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Hoppenbrock\Desktop\"/>
    </mc:Choice>
  </mc:AlternateContent>
  <bookViews>
    <workbookView xWindow="0" yWindow="0" windowWidth="23040" windowHeight="9192" activeTab="1"/>
  </bookViews>
  <sheets>
    <sheet name="Erzeugung2020" sheetId="27" r:id="rId1"/>
    <sheet name="Stromverbrauch" sheetId="28" r:id="rId2"/>
    <sheet name="PV ungeförderter SV" sheetId="12" state="hidden" r:id="rId3"/>
    <sheet name="kWh" sheetId="8" state="hidden" r:id="rId4"/>
    <sheet name="2017" sheetId="7" state="hidden" r:id="rId5"/>
  </sheets>
  <definedNames>
    <definedName name="_xlnm._FilterDatabase" localSheetId="0" hidden="1">Erzeugung2020!$B$4:$H$33</definedName>
  </definedNames>
  <calcPr calcId="162913"/>
  <pivotCaches>
    <pivotCache cacheId="0" r:id="rId6"/>
    <pivotCache cacheId="1" r:id="rId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6" i="28" l="1"/>
  <c r="E7" i="28"/>
  <c r="E8" i="28"/>
  <c r="E9" i="28"/>
  <c r="E10" i="28"/>
  <c r="E11" i="28"/>
  <c r="E12" i="28"/>
  <c r="E13" i="28"/>
  <c r="E14" i="28"/>
  <c r="E15" i="28"/>
  <c r="E16" i="28"/>
  <c r="E17" i="28"/>
  <c r="E18" i="28"/>
  <c r="E19" i="28"/>
  <c r="E20" i="28"/>
  <c r="E21" i="28"/>
  <c r="E22" i="28"/>
  <c r="E23" i="28"/>
  <c r="E24" i="28"/>
  <c r="E25" i="28"/>
  <c r="E26" i="28"/>
  <c r="E27" i="28"/>
  <c r="E28" i="28"/>
  <c r="E29" i="28"/>
  <c r="E30" i="28"/>
  <c r="E31" i="28"/>
  <c r="E32" i="28"/>
  <c r="E33" i="28"/>
  <c r="E34" i="28"/>
  <c r="E35" i="28"/>
  <c r="E36" i="28"/>
  <c r="E37" i="28"/>
  <c r="E38" i="28"/>
  <c r="E5" i="28"/>
  <c r="P7" i="27" l="1"/>
  <c r="P8" i="27"/>
  <c r="P9" i="27"/>
  <c r="P10" i="27"/>
  <c r="P11" i="27"/>
  <c r="P12" i="27"/>
  <c r="P13" i="27"/>
  <c r="P14" i="27"/>
  <c r="P15" i="27"/>
  <c r="P16" i="27"/>
  <c r="P17" i="27"/>
  <c r="P18" i="27"/>
  <c r="P19" i="27"/>
  <c r="P20" i="27"/>
  <c r="P21" i="27"/>
  <c r="P22" i="27"/>
  <c r="P23" i="27"/>
  <c r="P24" i="27"/>
  <c r="P25" i="27"/>
  <c r="P26" i="27"/>
  <c r="P27" i="27"/>
  <c r="P28" i="27"/>
  <c r="P29" i="27"/>
  <c r="P30" i="27"/>
  <c r="P31" i="27"/>
  <c r="P32" i="27"/>
  <c r="P33" i="27"/>
  <c r="P34" i="27"/>
  <c r="P35" i="27"/>
  <c r="P36" i="27"/>
  <c r="P37" i="27"/>
  <c r="P38" i="27"/>
  <c r="P39" i="27"/>
  <c r="P40" i="27"/>
  <c r="P6" i="27"/>
  <c r="L7" i="27"/>
  <c r="M7" i="27"/>
  <c r="N7" i="27"/>
  <c r="L8" i="27"/>
  <c r="M8" i="27"/>
  <c r="N8" i="27"/>
  <c r="L9" i="27"/>
  <c r="M9" i="27"/>
  <c r="N9" i="27"/>
  <c r="L10" i="27"/>
  <c r="M10" i="27"/>
  <c r="N10" i="27"/>
  <c r="L11" i="27"/>
  <c r="M11" i="27"/>
  <c r="N11" i="27"/>
  <c r="L12" i="27"/>
  <c r="M12" i="27"/>
  <c r="N12" i="27"/>
  <c r="L13" i="27"/>
  <c r="M13" i="27"/>
  <c r="N13" i="27"/>
  <c r="L14" i="27"/>
  <c r="M14" i="27"/>
  <c r="N14" i="27"/>
  <c r="L15" i="27"/>
  <c r="M15" i="27"/>
  <c r="N15" i="27"/>
  <c r="L16" i="27"/>
  <c r="M16" i="27"/>
  <c r="N16" i="27"/>
  <c r="L17" i="27"/>
  <c r="M17" i="27"/>
  <c r="N17" i="27"/>
  <c r="L18" i="27"/>
  <c r="M18" i="27"/>
  <c r="N18" i="27"/>
  <c r="L19" i="27"/>
  <c r="M19" i="27"/>
  <c r="N19" i="27"/>
  <c r="L20" i="27"/>
  <c r="M20" i="27"/>
  <c r="N20" i="27"/>
  <c r="L21" i="27"/>
  <c r="M21" i="27"/>
  <c r="N21" i="27"/>
  <c r="L22" i="27"/>
  <c r="M22" i="27"/>
  <c r="N22" i="27"/>
  <c r="L23" i="27"/>
  <c r="M23" i="27"/>
  <c r="N23" i="27"/>
  <c r="L24" i="27"/>
  <c r="M24" i="27"/>
  <c r="N24" i="27"/>
  <c r="L25" i="27"/>
  <c r="M25" i="27"/>
  <c r="N25" i="27"/>
  <c r="L26" i="27"/>
  <c r="M26" i="27"/>
  <c r="N26" i="27"/>
  <c r="L27" i="27"/>
  <c r="M27" i="27"/>
  <c r="N27" i="27"/>
  <c r="L28" i="27"/>
  <c r="M28" i="27"/>
  <c r="N28" i="27"/>
  <c r="L29" i="27"/>
  <c r="M29" i="27"/>
  <c r="N29" i="27"/>
  <c r="L30" i="27"/>
  <c r="M30" i="27"/>
  <c r="N30" i="27"/>
  <c r="L31" i="27"/>
  <c r="M31" i="27"/>
  <c r="N31" i="27"/>
  <c r="L32" i="27"/>
  <c r="M32" i="27"/>
  <c r="N32" i="27"/>
  <c r="L33" i="27"/>
  <c r="M33" i="27"/>
  <c r="N33" i="27"/>
  <c r="L34" i="27"/>
  <c r="M34" i="27"/>
  <c r="N34" i="27"/>
  <c r="L35" i="27"/>
  <c r="M35" i="27"/>
  <c r="N35" i="27"/>
  <c r="L36" i="27"/>
  <c r="M36" i="27"/>
  <c r="N36" i="27"/>
  <c r="L37" i="27"/>
  <c r="M37" i="27"/>
  <c r="N37" i="27"/>
  <c r="L38" i="27"/>
  <c r="M38" i="27"/>
  <c r="N38" i="27"/>
  <c r="L39" i="27"/>
  <c r="M39" i="27"/>
  <c r="N39" i="27"/>
  <c r="N6" i="27"/>
  <c r="M6" i="27"/>
  <c r="L6" i="27"/>
  <c r="L40" i="27"/>
  <c r="K40" i="27"/>
  <c r="J40" i="27"/>
  <c r="I40" i="27"/>
  <c r="N40" i="27" l="1"/>
  <c r="M40" i="27"/>
  <c r="D31" i="27"/>
  <c r="C31" i="27"/>
  <c r="D12" i="27"/>
  <c r="C12" i="27"/>
  <c r="D23" i="27"/>
  <c r="C23" i="27"/>
  <c r="G40" i="27" l="1"/>
  <c r="S40" i="27"/>
  <c r="T40" i="27"/>
  <c r="H40" i="27"/>
  <c r="F40" i="27"/>
  <c r="E40" i="27" l="1"/>
  <c r="D40" i="27"/>
  <c r="C40" i="27"/>
  <c r="W40" i="27"/>
  <c r="V40" i="27"/>
  <c r="U40" i="27"/>
  <c r="R40" i="27"/>
  <c r="S116" i="7" l="1"/>
</calcChain>
</file>

<file path=xl/sharedStrings.xml><?xml version="1.0" encoding="utf-8"?>
<sst xmlns="http://schemas.openxmlformats.org/spreadsheetml/2006/main" count="36049" uniqueCount="11120">
  <si>
    <t>Gemeinde</t>
  </si>
  <si>
    <t>Energieträger</t>
  </si>
  <si>
    <t>Georgsmarienhütte</t>
  </si>
  <si>
    <t>Wallenhorst</t>
  </si>
  <si>
    <t>Bissendorf</t>
  </si>
  <si>
    <t>Bad Essen</t>
  </si>
  <si>
    <t>Bohmte</t>
  </si>
  <si>
    <t>Hagen am Teutoburger Wald</t>
  </si>
  <si>
    <t>Hilter am Teutoburger Wald</t>
  </si>
  <si>
    <t>Ostercappeln</t>
  </si>
  <si>
    <t>Bad Iburg</t>
  </si>
  <si>
    <t>Belm</t>
  </si>
  <si>
    <t>Bad Laer</t>
  </si>
  <si>
    <t>Dissen am Teutoburger Wald</t>
  </si>
  <si>
    <t>Hasbergen</t>
  </si>
  <si>
    <t>Bad Rothenfelde</t>
  </si>
  <si>
    <t>Glandorf</t>
  </si>
  <si>
    <t>Melle</t>
  </si>
  <si>
    <t>Bramsche</t>
  </si>
  <si>
    <t>Ankum</t>
  </si>
  <si>
    <t>Eggermühlen</t>
  </si>
  <si>
    <t>Kettenkamp</t>
  </si>
  <si>
    <t>Fürstenau</t>
  </si>
  <si>
    <t>Merzen</t>
  </si>
  <si>
    <t>Neuenkirchen</t>
  </si>
  <si>
    <t>Bersenbrück</t>
  </si>
  <si>
    <t>Alfhausen</t>
  </si>
  <si>
    <t>Gehrde</t>
  </si>
  <si>
    <t>Rieste</t>
  </si>
  <si>
    <t>Voltlage</t>
  </si>
  <si>
    <t>Quakenbrück</t>
  </si>
  <si>
    <t>Berge</t>
  </si>
  <si>
    <t>Bippen</t>
  </si>
  <si>
    <t>Badbergen</t>
  </si>
  <si>
    <t>Menslage</t>
  </si>
  <si>
    <t>Nortrup</t>
  </si>
  <si>
    <t>E3054401W000000000004806601206961</t>
  </si>
  <si>
    <t>E3054401W000000000005436181222848</t>
  </si>
  <si>
    <t>E3054401W005028000000043611220911</t>
  </si>
  <si>
    <t>E3054401W005028000000053611224325</t>
  </si>
  <si>
    <t>E3054401W005028000000054641220905</t>
  </si>
  <si>
    <t>E30544010000000000000000303115347</t>
  </si>
  <si>
    <t>E30544010000000000000000349137783</t>
  </si>
  <si>
    <t>E30544010000000000000000392538269</t>
  </si>
  <si>
    <t>E30544010000000000000000392738270</t>
  </si>
  <si>
    <t>E30544010000000000000000404823753</t>
  </si>
  <si>
    <t>E30544010000000000000000404823754</t>
  </si>
  <si>
    <t>E30544010000000000000000404824200</t>
  </si>
  <si>
    <t>E30544010000000000000000404824201</t>
  </si>
  <si>
    <t>E30544010000000000000000404824202</t>
  </si>
  <si>
    <t>E30544010000000000000000404824203</t>
  </si>
  <si>
    <t>E30544010000000000000000404824204</t>
  </si>
  <si>
    <t>E30544010000000000000000404824205</t>
  </si>
  <si>
    <t>E30544010000000000000000404824206</t>
  </si>
  <si>
    <t>E30544010000000000000000404824207</t>
  </si>
  <si>
    <t>E30544010000000000000000404824208</t>
  </si>
  <si>
    <t>E30544010000000000000000404824209</t>
  </si>
  <si>
    <t>E30544010000000000000000773840370</t>
  </si>
  <si>
    <t>E30544010000000000000000986641624</t>
  </si>
  <si>
    <t>E30544010000000000000002235921049</t>
  </si>
  <si>
    <t>E30544010000000000000002235926498</t>
  </si>
  <si>
    <t>E30544010000000000000002235948309</t>
  </si>
  <si>
    <t>E30544010000000000000002235954393</t>
  </si>
  <si>
    <t>E30544010000000000000002609051280</t>
  </si>
  <si>
    <t>E30544010000000000000002679245870</t>
  </si>
  <si>
    <t>E30544010000000000000002679350585</t>
  </si>
  <si>
    <t>E30544010000000000000002708452369</t>
  </si>
  <si>
    <t>E30544010000000000000002999352914</t>
  </si>
  <si>
    <t>E30544010000000000000003210363634</t>
  </si>
  <si>
    <t>E30544010000000000000004206762092</t>
  </si>
  <si>
    <t>E30544010000000000000004757569642</t>
  </si>
  <si>
    <t>E30544010000000000000005133562028</t>
  </si>
  <si>
    <t>E30544010000000000000005323870999</t>
  </si>
  <si>
    <t>E30544010000000000000005615079589</t>
  </si>
  <si>
    <t>E30544010000000000000005693178027</t>
  </si>
  <si>
    <t>E30544010000000000000005867278000</t>
  </si>
  <si>
    <t>E30544010000000000000006085507956</t>
  </si>
  <si>
    <t>E30544010000000000000006085545928</t>
  </si>
  <si>
    <t>E30544010000000000000006085586715</t>
  </si>
  <si>
    <t>E30544010000000000000006119669688</t>
  </si>
  <si>
    <t>E30544010000000000000006146273500</t>
  </si>
  <si>
    <t>E30544010000000000000006146477379</t>
  </si>
  <si>
    <t>E30544010000000000000006616400215</t>
  </si>
  <si>
    <t>E30544010000000000000006644591993</t>
  </si>
  <si>
    <t>E30544010000000000000006645987400</t>
  </si>
  <si>
    <t>E30544010000000000000006698189162</t>
  </si>
  <si>
    <t>E30544010000000000000006914592285</t>
  </si>
  <si>
    <t>E30544010000000000000006919899767</t>
  </si>
  <si>
    <t>E30544010000000000000007003796551</t>
  </si>
  <si>
    <t>E30544010000000000000007005101148</t>
  </si>
  <si>
    <t>E30544010000000000000007026198984</t>
  </si>
  <si>
    <t>E30544010000000000000007145595753</t>
  </si>
  <si>
    <t>E30544010000000000000007145797683</t>
  </si>
  <si>
    <t>E30544010000000000000007146997849</t>
  </si>
  <si>
    <t>E30544010000000000000007147299509</t>
  </si>
  <si>
    <t>E30544010000000000000007187999577</t>
  </si>
  <si>
    <t>E30544010000000000000007264603722</t>
  </si>
  <si>
    <t>E30544010000000000000007287503140</t>
  </si>
  <si>
    <t>E30544010000000000000007671090096</t>
  </si>
  <si>
    <t>E30544010000000000000007853307591</t>
  </si>
  <si>
    <t>E30544010000000000000007899004511</t>
  </si>
  <si>
    <t>E30544010000000000000007979798533</t>
  </si>
  <si>
    <t>E30544010000000000000008065904669</t>
  </si>
  <si>
    <t>E30544010000000000000008116610377</t>
  </si>
  <si>
    <t>E30544010000000000000008144306821</t>
  </si>
  <si>
    <t>E30544010000000000000008340500609</t>
  </si>
  <si>
    <t>E30544010000000000000008386610081</t>
  </si>
  <si>
    <t>E30544010000000000000008386710104</t>
  </si>
  <si>
    <t>E30544010000000000000008398310437</t>
  </si>
  <si>
    <t>E30544010000000000000008415797706</t>
  </si>
  <si>
    <t>E30544010000000000000008464497604</t>
  </si>
  <si>
    <t>E30544010000000000000008472802564</t>
  </si>
  <si>
    <t>E30544010000000000000008474509754</t>
  </si>
  <si>
    <t>E30544010000000000000008557310933</t>
  </si>
  <si>
    <t>E30544010000000000000008581913745</t>
  </si>
  <si>
    <t>E30544010000000000000008856611643</t>
  </si>
  <si>
    <t>E30544010000000000000008902834404</t>
  </si>
  <si>
    <t>E30544010000000000000008945015745</t>
  </si>
  <si>
    <t>E30544010000000000000009080517563</t>
  </si>
  <si>
    <t>E30544010000000000000009122014126</t>
  </si>
  <si>
    <t>E30544010000000000000009192114914</t>
  </si>
  <si>
    <t>E30544010000000000000009202418368</t>
  </si>
  <si>
    <t>E30544010000000000000009203515827</t>
  </si>
  <si>
    <t>E30544010000000000000009240817443</t>
  </si>
  <si>
    <t>E30544010000000000000009270918372</t>
  </si>
  <si>
    <t>E30544010000000000000009272215054</t>
  </si>
  <si>
    <t>E30544010000000000000009304415880</t>
  </si>
  <si>
    <t>E30544010000000000000010132725689</t>
  </si>
  <si>
    <t>E30544010000000000000010215627319</t>
  </si>
  <si>
    <t>E30544010000000000000010351986702</t>
  </si>
  <si>
    <t>E30544010000000000000010623619732</t>
  </si>
  <si>
    <t>E30544010000000000000010645226266</t>
  </si>
  <si>
    <t>E30544010000000000000010778133626</t>
  </si>
  <si>
    <t>E30544010000000000000010809733933</t>
  </si>
  <si>
    <t>E30544010000000000000010858428296</t>
  </si>
  <si>
    <t>E30544010000000000000011249828563</t>
  </si>
  <si>
    <t>E30544010000000000000011574040832</t>
  </si>
  <si>
    <t>E30544010000000000000011616142840</t>
  </si>
  <si>
    <t>E30544010000000000000011616154624</t>
  </si>
  <si>
    <t>E30544010000000000000011781345017</t>
  </si>
  <si>
    <t>E30544010000000000000012000640377</t>
  </si>
  <si>
    <t>E30544010000000000000012032542538</t>
  </si>
  <si>
    <t>E30544010000000000000012319549032</t>
  </si>
  <si>
    <t>E30544010000000000000012319569596</t>
  </si>
  <si>
    <t>E30544010000000000000012415275799</t>
  </si>
  <si>
    <t>E30544010000000000000012564044048</t>
  </si>
  <si>
    <t>E30544010000000000000012592836074</t>
  </si>
  <si>
    <t>E30544010000000000000012592949852</t>
  </si>
  <si>
    <t>E30544010000000000000012598349365</t>
  </si>
  <si>
    <t>E30544010000000000000012779253625</t>
  </si>
  <si>
    <t>E30544010000000000000012781250881</t>
  </si>
  <si>
    <t>E30544010000000000000012980744217</t>
  </si>
  <si>
    <t>E30544010000000000000012983252500</t>
  </si>
  <si>
    <t>E30544010000000000000013295860013</t>
  </si>
  <si>
    <t>E30544010000000000000013314760216</t>
  </si>
  <si>
    <t>E30544010000000000000013696420612</t>
  </si>
  <si>
    <t>E30544010000000000000013700359381</t>
  </si>
  <si>
    <t>E30544010000000000000013812349326</t>
  </si>
  <si>
    <t>E30544010000000000000013877064670</t>
  </si>
  <si>
    <t>E30544010000000000000014518672518</t>
  </si>
  <si>
    <t>E30544010000000000000014956575639</t>
  </si>
  <si>
    <t>E30544010000000000000014956667109</t>
  </si>
  <si>
    <t>E30544010000000000000015013475734</t>
  </si>
  <si>
    <t>E30544010000000000000039924490965</t>
  </si>
  <si>
    <t>E30544010000000000000040005518035</t>
  </si>
  <si>
    <t>E30544010000000000000040006828352</t>
  </si>
  <si>
    <t>E30544010000000000000043258278214</t>
  </si>
  <si>
    <t>E30544010000000000000045558475681</t>
  </si>
  <si>
    <t>E30544010000000000000046394407602</t>
  </si>
  <si>
    <t>E30544010000000000000046636260873</t>
  </si>
  <si>
    <t>E30544010000000000000047483931901</t>
  </si>
  <si>
    <t>E30544010000000000000050460412535</t>
  </si>
  <si>
    <t>E30544010000000000000050460510659</t>
  </si>
  <si>
    <t>E30544010000000000000052123939510</t>
  </si>
  <si>
    <t>E30544010000000000000053261843789</t>
  </si>
  <si>
    <t>E30544010000000000000054464430381</t>
  </si>
  <si>
    <t>E30544010000000000000058824010668</t>
  </si>
  <si>
    <t>E30544010000000000000059238212382</t>
  </si>
  <si>
    <t>E30544010000000000000061486415335</t>
  </si>
  <si>
    <t>E30544010000000000000061486430857</t>
  </si>
  <si>
    <t>E30544010000000000000066167016938</t>
  </si>
  <si>
    <t>E30544010000000000000069067020495</t>
  </si>
  <si>
    <t>E30544010000000000000069072471344</t>
  </si>
  <si>
    <t>E30544010000000000000069723020839</t>
  </si>
  <si>
    <t>E30544010000000000000072188224638</t>
  </si>
  <si>
    <t>E30544010000000000000073021629418</t>
  </si>
  <si>
    <t>E30544010000000000000075047632796</t>
  </si>
  <si>
    <t>E30544010000000000000075047656677</t>
  </si>
  <si>
    <t>E30544010000050280000000419522599</t>
  </si>
  <si>
    <t>E30544010000050280000000419530855</t>
  </si>
  <si>
    <t>E30544010000050280000000422327633</t>
  </si>
  <si>
    <t>E30544010000050280000000427313245</t>
  </si>
  <si>
    <t>E30544010000050280000000430257413</t>
  </si>
  <si>
    <t>E30544010000050280000000435008565</t>
  </si>
  <si>
    <t>E30544010000050280000000438075809</t>
  </si>
  <si>
    <t>E30544010000050280000000438578713</t>
  </si>
  <si>
    <t>E30544010000050280000000439075703</t>
  </si>
  <si>
    <t>E30544010000050280000000451870711</t>
  </si>
  <si>
    <t>E30544010000050280000000454571429</t>
  </si>
  <si>
    <t>E30544010000050280000000465931461</t>
  </si>
  <si>
    <t>E30544010000050280000000466128767</t>
  </si>
  <si>
    <t>E30544010000050280000000467732409</t>
  </si>
  <si>
    <t>E30544010000050280000000468938780</t>
  </si>
  <si>
    <t>E30544010000050280000000470635329</t>
  </si>
  <si>
    <t>E30544010000050280000000487832597</t>
  </si>
  <si>
    <t>E30544010000050280000000494302952</t>
  </si>
  <si>
    <t>E30544010000050280000000498724222</t>
  </si>
  <si>
    <t>E30544010000050280000000500851548</t>
  </si>
  <si>
    <t>E30544010000050280000000503731458</t>
  </si>
  <si>
    <t>E30544010000050280000000516323528</t>
  </si>
  <si>
    <t>E30544010000050280000000519919709</t>
  </si>
  <si>
    <t>E30544010000050280000000519979404</t>
  </si>
  <si>
    <t>E30544010000050280000000520445563</t>
  </si>
  <si>
    <t>E30544010000050280000000520572208</t>
  </si>
  <si>
    <t>E30544010000050280000000522648445</t>
  </si>
  <si>
    <t>E30544010000050280000000528367270</t>
  </si>
  <si>
    <t>E30544010000050280000000528561922</t>
  </si>
  <si>
    <t>E30544010000050280000000532608548</t>
  </si>
  <si>
    <t>E30544010000050280000000533340224</t>
  </si>
  <si>
    <t>E30544010000050280000000533478661</t>
  </si>
  <si>
    <t>E30544010000050280000000533871343</t>
  </si>
  <si>
    <t>E30544010000050280000000534087626</t>
  </si>
  <si>
    <t>E30544010000050280000000535269465</t>
  </si>
  <si>
    <t>E30544010000050280000000535791819</t>
  </si>
  <si>
    <t>E30544010000050280000000536033263</t>
  </si>
  <si>
    <t>E30544010000050280000000545958243</t>
  </si>
  <si>
    <t>E30544010000050280000000546054456</t>
  </si>
  <si>
    <t>E30544010000050280000000547151798</t>
  </si>
  <si>
    <t>E30544010000050280000000552837593</t>
  </si>
  <si>
    <t>E30544010000050280000000561338914</t>
  </si>
  <si>
    <t>E30544010000050280000000563040381</t>
  </si>
  <si>
    <t>E30544010000050280000000563280314</t>
  </si>
  <si>
    <t>E30544010000050280000000563289913</t>
  </si>
  <si>
    <t>E30544010000050280000000569363083</t>
  </si>
  <si>
    <t>E30544010000050280000000574475945</t>
  </si>
  <si>
    <t>E3054401V000000000000012541988034</t>
  </si>
  <si>
    <t>E3054401V000000000000036208490010</t>
  </si>
  <si>
    <t>E3054401W000000000003823571213429</t>
  </si>
  <si>
    <t>E3054401W000000000003888751215711</t>
  </si>
  <si>
    <t>E3054401W000000000004634811218431</t>
  </si>
  <si>
    <t>E3054401W000000000005244301217646</t>
  </si>
  <si>
    <t>E3054401W000000000005265351221623</t>
  </si>
  <si>
    <t>E3054401W000000000005276561222744</t>
  </si>
  <si>
    <t>E3054401W000000000005372361220537</t>
  </si>
  <si>
    <t>E3054401W004028000000655081220535</t>
  </si>
  <si>
    <t>E3054401W004028000000666981213005</t>
  </si>
  <si>
    <t>E3054401W004028000000670301211397</t>
  </si>
  <si>
    <t>E3054401W004028000000674431216355</t>
  </si>
  <si>
    <t>E3054401W004028000000681511213427</t>
  </si>
  <si>
    <t>E3054401W004028000000681711218929</t>
  </si>
  <si>
    <t>E3054401W004028000000691331166733</t>
  </si>
  <si>
    <t>E3054401W004028000000692451211090</t>
  </si>
  <si>
    <t>E3054401W004028000000692451220631</t>
  </si>
  <si>
    <t>E3054401W004028000000696121213724</t>
  </si>
  <si>
    <t>E3054401W004028000000697401221740</t>
  </si>
  <si>
    <t>E3054401W004028000000697451215708</t>
  </si>
  <si>
    <t>E30544010000000000000000282537639</t>
  </si>
  <si>
    <t>E30544010000000000000000282568617</t>
  </si>
  <si>
    <t>E30544010000000000000000347038100</t>
  </si>
  <si>
    <t>E30544010000000000000000539639084</t>
  </si>
  <si>
    <t>E30544010000000000000000539642231</t>
  </si>
  <si>
    <t>E30544010000000000000000539675131</t>
  </si>
  <si>
    <t>E30544010000000000000000569338347</t>
  </si>
  <si>
    <t>E30544010000000000000000595639944</t>
  </si>
  <si>
    <t>E30544010000000000000000807794222</t>
  </si>
  <si>
    <t>E30544010000000000000000868341299</t>
  </si>
  <si>
    <t>E30544010000000000000000927741277</t>
  </si>
  <si>
    <t>E30544010000000000000000930739765</t>
  </si>
  <si>
    <t>E30544010000000000000000993438697</t>
  </si>
  <si>
    <t>E30544010000000000000001092442223</t>
  </si>
  <si>
    <t>E30544010000000000000001173942236</t>
  </si>
  <si>
    <t>E30544010000000000000001337643745</t>
  </si>
  <si>
    <t>E30544010000000000000001375643658</t>
  </si>
  <si>
    <t>E30544010000000000000001420742844</t>
  </si>
  <si>
    <t>E30544010000000000000001421543572</t>
  </si>
  <si>
    <t>E30544010000000000000001454575002</t>
  </si>
  <si>
    <t>E30544010000000000000001467642842</t>
  </si>
  <si>
    <t>E30544010000000000000001572045413</t>
  </si>
  <si>
    <t>E30544010000000000000001715944820</t>
  </si>
  <si>
    <t>E30544010000000000000001813646604</t>
  </si>
  <si>
    <t>E30544010000000000000001868847057</t>
  </si>
  <si>
    <t>E30544010000000000000001967247353</t>
  </si>
  <si>
    <t>E30544010000000000000002081290298</t>
  </si>
  <si>
    <t>E30544010000000000000002128215279</t>
  </si>
  <si>
    <t>E30544010000000000000002133647964</t>
  </si>
  <si>
    <t>E30544010000000000000002158753463</t>
  </si>
  <si>
    <t>E30544010000000000000002226675688</t>
  </si>
  <si>
    <t>E30544010000000000000002320448770</t>
  </si>
  <si>
    <t>E30544010000000000000002326048295</t>
  </si>
  <si>
    <t>E30544010000000000000002374849483</t>
  </si>
  <si>
    <t>E30544010000000000000002433050888</t>
  </si>
  <si>
    <t>E30544010000000000000002446251530</t>
  </si>
  <si>
    <t>E30544010000000000000002449151109</t>
  </si>
  <si>
    <t>E30544010000000000000002497146904</t>
  </si>
  <si>
    <t>E30544010000000000000002503248221</t>
  </si>
  <si>
    <t>E30544010000000000000002673552506</t>
  </si>
  <si>
    <t>E30544010000000000000002693149892</t>
  </si>
  <si>
    <t>E30544010000000000000002732652895</t>
  </si>
  <si>
    <t>E30544010000000000000002732852879</t>
  </si>
  <si>
    <t>E30544010000000000000002733052882</t>
  </si>
  <si>
    <t>E30544010000000000000002762450549</t>
  </si>
  <si>
    <t>E30544010000000000000002791152272</t>
  </si>
  <si>
    <t>E30544010000000000000002827553085</t>
  </si>
  <si>
    <t>E30544010000000000000002837753465</t>
  </si>
  <si>
    <t>E30544010000000000000002872149526</t>
  </si>
  <si>
    <t>E30544010000000000000002994451120</t>
  </si>
  <si>
    <t>E30544010000000000000003062052277</t>
  </si>
  <si>
    <t>E30544010000000000000003078645140</t>
  </si>
  <si>
    <t>E30544010000000000000003121152194</t>
  </si>
  <si>
    <t>E30544010000000000000003132355967</t>
  </si>
  <si>
    <t>E30544010000000000000003164253649</t>
  </si>
  <si>
    <t>E30544010000000000000003179255337</t>
  </si>
  <si>
    <t>E30544010000000000000003183656353</t>
  </si>
  <si>
    <t>E30544010000000000000003205155965</t>
  </si>
  <si>
    <t>E30544010000000000000003233551599</t>
  </si>
  <si>
    <t>E30544010000000000000003246254392</t>
  </si>
  <si>
    <t>E30544010000000000000003254554437</t>
  </si>
  <si>
    <t>E30544010000000000000003280624865</t>
  </si>
  <si>
    <t>E30544010000000000000003364956055</t>
  </si>
  <si>
    <t>E30544010000000000000003385756234</t>
  </si>
  <si>
    <t>E30544010000000000000003386556235</t>
  </si>
  <si>
    <t>E30544010000000000000003394855257</t>
  </si>
  <si>
    <t>E30544010000000000000003394879461</t>
  </si>
  <si>
    <t>E30544010000000000000003419174589</t>
  </si>
  <si>
    <t>E30544010000000000000003422955968</t>
  </si>
  <si>
    <t>E30544010000000000000003431152040</t>
  </si>
  <si>
    <t>E30544010000000000000003469176407</t>
  </si>
  <si>
    <t>E30544010000000000000003675142137</t>
  </si>
  <si>
    <t>E30544010000000000000003720177537</t>
  </si>
  <si>
    <t>E30544010000000000000003844658734</t>
  </si>
  <si>
    <t>E30544010000000000000003899359401</t>
  </si>
  <si>
    <t>E30544010000000000000003902079203</t>
  </si>
  <si>
    <t>E30544010000000000000003906758902</t>
  </si>
  <si>
    <t>E30544010000000000000003937758870</t>
  </si>
  <si>
    <t>E30544010000000000000003937766900</t>
  </si>
  <si>
    <t>E30544010000000000000003943279926</t>
  </si>
  <si>
    <t>E30544010000000000000003992960115</t>
  </si>
  <si>
    <t>E30544010000000000000004022359410</t>
  </si>
  <si>
    <t>E30544010000000000000004039259473</t>
  </si>
  <si>
    <t>E30544010000000000000004361363825</t>
  </si>
  <si>
    <t>E30544010000000000000004378964176</t>
  </si>
  <si>
    <t>E30544010000000000000004433963849</t>
  </si>
  <si>
    <t>E30544010000000000000004539366574</t>
  </si>
  <si>
    <t>E30544010000000000000004652884916</t>
  </si>
  <si>
    <t>E30544010000000000000004662365715</t>
  </si>
  <si>
    <t>E30544010000000000000004668466970</t>
  </si>
  <si>
    <t>E30544010000000000000004668480560</t>
  </si>
  <si>
    <t>E30544010000000000000004690263395</t>
  </si>
  <si>
    <t>E30544010000000000000004690290976</t>
  </si>
  <si>
    <t>E30544010000000000000004801967769</t>
  </si>
  <si>
    <t>E30544010000000000000004813112856</t>
  </si>
  <si>
    <t>E30544010000000000000004813137329</t>
  </si>
  <si>
    <t>E30544010000000000000004813165998</t>
  </si>
  <si>
    <t>E30544010000000000000004820926977</t>
  </si>
  <si>
    <t>E30544010000000000000004820969704</t>
  </si>
  <si>
    <t>E30544010000000000000004820976135</t>
  </si>
  <si>
    <t>E30544010000000000000004820990589</t>
  </si>
  <si>
    <t>E30544010000000000000004917766679</t>
  </si>
  <si>
    <t>E30544010000000000000005062765553</t>
  </si>
  <si>
    <t>E30544010000000000000005113766616</t>
  </si>
  <si>
    <t>E30544010000000000000005114027103</t>
  </si>
  <si>
    <t>E30544010000000000000005115108034</t>
  </si>
  <si>
    <t>E30544010000000000000005115167144</t>
  </si>
  <si>
    <t>E30544010000000000000005132173108</t>
  </si>
  <si>
    <t>E30544010000000000000005264070708</t>
  </si>
  <si>
    <t>E30544010000000000000005318868497</t>
  </si>
  <si>
    <t>E30544010000000000000005318967793</t>
  </si>
  <si>
    <t>E30544010000000000000005324478246</t>
  </si>
  <si>
    <t>E30544010000000000000005324678250</t>
  </si>
  <si>
    <t>E30544010000000000000005324778247</t>
  </si>
  <si>
    <t>E30544010000000000000005325075274</t>
  </si>
  <si>
    <t>E30544010000000000000005338278400</t>
  </si>
  <si>
    <t>E30544010000000000000005373577503</t>
  </si>
  <si>
    <t>E30544010000000000000005373583097</t>
  </si>
  <si>
    <t>E30544010000000000000005373597696</t>
  </si>
  <si>
    <t>E30544010000000000000005599876023</t>
  </si>
  <si>
    <t>E30544010000000000000005633878492</t>
  </si>
  <si>
    <t>E30544010000000000000005637977992</t>
  </si>
  <si>
    <t>E30544010000000000000005650180611</t>
  </si>
  <si>
    <t>E30544010000000000000005689080025</t>
  </si>
  <si>
    <t>E30544010000000000000005700380123</t>
  </si>
  <si>
    <t>E30544010000000000000005710073257</t>
  </si>
  <si>
    <t>E30544010000000000000005720674520</t>
  </si>
  <si>
    <t>E30544010000000000000005740170328</t>
  </si>
  <si>
    <t>E30544010000000000000005901979120</t>
  </si>
  <si>
    <t>E30544010000000000000005901988672</t>
  </si>
  <si>
    <t>E30544010000000000000005908775851</t>
  </si>
  <si>
    <t>E30544010000000000000005909084132</t>
  </si>
  <si>
    <t>E30544010000000000000005974285256</t>
  </si>
  <si>
    <t>E30544010000000000000005980140675</t>
  </si>
  <si>
    <t>E30544010000000000000006146578180</t>
  </si>
  <si>
    <t>E30544010000000000000006146770099</t>
  </si>
  <si>
    <t>E30544010000000000000006146881229</t>
  </si>
  <si>
    <t>E30544010000000000000006146883119</t>
  </si>
  <si>
    <t>E30544010000000000000006146980365</t>
  </si>
  <si>
    <t>E30544010000000000000006160990284</t>
  </si>
  <si>
    <t>E30544010000000000000006217879495</t>
  </si>
  <si>
    <t>E30544010000000000000006339385632</t>
  </si>
  <si>
    <t>E30544010000000000000006375891625</t>
  </si>
  <si>
    <t>E30544010000000000000006587385647</t>
  </si>
  <si>
    <t>E30544010000000000000006600773102</t>
  </si>
  <si>
    <t>E30544010000000000000006664693812</t>
  </si>
  <si>
    <t>E30544010000000000000006817977620</t>
  </si>
  <si>
    <t>E30544010000000000000006904187083</t>
  </si>
  <si>
    <t>E30544010000000000000006931692410</t>
  </si>
  <si>
    <t>E30544010000000000000006931982784</t>
  </si>
  <si>
    <t>E30544010000000000000006936801122</t>
  </si>
  <si>
    <t>E30544010000000000000006936868410</t>
  </si>
  <si>
    <t>E30544010000000000000006936910110</t>
  </si>
  <si>
    <t>E30544010000000000000007004895483</t>
  </si>
  <si>
    <t>E30544010000000000000007082702924</t>
  </si>
  <si>
    <t>E30544010000000000000007082716089</t>
  </si>
  <si>
    <t>E30544010000000000000007086988023</t>
  </si>
  <si>
    <t>E30544010000000000000007118327075</t>
  </si>
  <si>
    <t>E30544010000000000000007144757196</t>
  </si>
  <si>
    <t>E30544010000000000000007144797556</t>
  </si>
  <si>
    <t>E30544010000000000000007145886648</t>
  </si>
  <si>
    <t>E30544010000000000000007146086017</t>
  </si>
  <si>
    <t>E30544010000000000000007183890818</t>
  </si>
  <si>
    <t>E30544010000000000000007184702795</t>
  </si>
  <si>
    <t>E30544010000000000000007184892296</t>
  </si>
  <si>
    <t>E30544010000000000000007220101421</t>
  </si>
  <si>
    <t>E30544010000000000000007227909873</t>
  </si>
  <si>
    <t>E30544010000000000000007227927656</t>
  </si>
  <si>
    <t>E30544010000000000000007297594969</t>
  </si>
  <si>
    <t>E30544010000000000000007310995763</t>
  </si>
  <si>
    <t>E30544010000000000000007311569288</t>
  </si>
  <si>
    <t>E30544010000000000000007330785892</t>
  </si>
  <si>
    <t>E30544010000000000000007338400916</t>
  </si>
  <si>
    <t>E30544010000000000000007359216183</t>
  </si>
  <si>
    <t>E30544010000000000000007359252362</t>
  </si>
  <si>
    <t>E30544010000000000000007391699590</t>
  </si>
  <si>
    <t>E30544010000000000000007424803191</t>
  </si>
  <si>
    <t>E30544010000000000000007425803190</t>
  </si>
  <si>
    <t>E30544010000000000000007485409758</t>
  </si>
  <si>
    <t>E30544010000000000000007613687256</t>
  </si>
  <si>
    <t>E30544010000000000000007679497216</t>
  </si>
  <si>
    <t>E30544010000000000000007863603172</t>
  </si>
  <si>
    <t>E30544010000000000000007863617504</t>
  </si>
  <si>
    <t>E30544010000000000000007866207191</t>
  </si>
  <si>
    <t>E30544010000000000000007866232639</t>
  </si>
  <si>
    <t>E30544010000000000000007866297019</t>
  </si>
  <si>
    <t>E30544010000000000000007877396440</t>
  </si>
  <si>
    <t>E30544010000000000000007941402159</t>
  </si>
  <si>
    <t>E30544010000000000000008020509731</t>
  </si>
  <si>
    <t>E30544010000000000000008024488646</t>
  </si>
  <si>
    <t>E30544010000000000000008046202900</t>
  </si>
  <si>
    <t>E30544010000000000000008073804449</t>
  </si>
  <si>
    <t>E30544010000000000000008192492488</t>
  </si>
  <si>
    <t>E30544010000000000000008236208793</t>
  </si>
  <si>
    <t>E30544010000000000000008241807274</t>
  </si>
  <si>
    <t>E30544010000000000000008371611796</t>
  </si>
  <si>
    <t>E30544010000000000000008380408146</t>
  </si>
  <si>
    <t>E30544010000000000000008382608352</t>
  </si>
  <si>
    <t>E30544010000000000000008402800978</t>
  </si>
  <si>
    <t>E30544010000000000000008417510548</t>
  </si>
  <si>
    <t>E30544010000000000000008451119398</t>
  </si>
  <si>
    <t>E30544010000000000000008463510973</t>
  </si>
  <si>
    <t>E30544010000000000000008475807177</t>
  </si>
  <si>
    <t>E30544010000000000000008519612600</t>
  </si>
  <si>
    <t>E30544010000000000000008520712607</t>
  </si>
  <si>
    <t>E30544010000000000000008576910308</t>
  </si>
  <si>
    <t>E30544010000000000000008577303083</t>
  </si>
  <si>
    <t>E30544010000000000000008630700445</t>
  </si>
  <si>
    <t>E30544010000000000000008635705108</t>
  </si>
  <si>
    <t>E30544010000000000000008635719695</t>
  </si>
  <si>
    <t>E30544010000000000000008636366294</t>
  </si>
  <si>
    <t>E30544010000000000000008708213359</t>
  </si>
  <si>
    <t>E30544010000000000000008711813247</t>
  </si>
  <si>
    <t>E30544010000000000000008862511292</t>
  </si>
  <si>
    <t>E30544010000000000000008903014848</t>
  </si>
  <si>
    <t>E30544010000000000000008903111488</t>
  </si>
  <si>
    <t>E30544010000000000000008941311528</t>
  </si>
  <si>
    <t>E30544010000000000000008946610233</t>
  </si>
  <si>
    <t>E30544010000000000000009002615756</t>
  </si>
  <si>
    <t>E30544010000000000000009013411640</t>
  </si>
  <si>
    <t>E30544010000000000000009131417490</t>
  </si>
  <si>
    <t>E30544010000000000000009203718084</t>
  </si>
  <si>
    <t>E30544010000000000000009208816383</t>
  </si>
  <si>
    <t>E30544010000000000000009307510439</t>
  </si>
  <si>
    <t>E30544010000000000000009323017694</t>
  </si>
  <si>
    <t>E30544010000000000000009370911834</t>
  </si>
  <si>
    <t>E30544010000000000000009424119005</t>
  </si>
  <si>
    <t>E30544010000000000000009463700366</t>
  </si>
  <si>
    <t>E30544010000000000000009509099771</t>
  </si>
  <si>
    <t>E30544010000000000000009669413263</t>
  </si>
  <si>
    <t>E30544010000000000000009838020287</t>
  </si>
  <si>
    <t>E30544010000000000000010056711266</t>
  </si>
  <si>
    <t>E30544010000000000000010081025634</t>
  </si>
  <si>
    <t>E30544010000000000000010081620378</t>
  </si>
  <si>
    <t>E30544010000000000000010125825860</t>
  </si>
  <si>
    <t>E30544010000000000000010125838993</t>
  </si>
  <si>
    <t>E30544010000000000000010128020380</t>
  </si>
  <si>
    <t>E30544010000000000000010128028904</t>
  </si>
  <si>
    <t>E30544010000000000000010184308145</t>
  </si>
  <si>
    <t>E30544010000000000000010243827221</t>
  </si>
  <si>
    <t>E30544010000000000000010351424507</t>
  </si>
  <si>
    <t>E30544010000000000000010351446138</t>
  </si>
  <si>
    <t>E30544010000000000000010485621225</t>
  </si>
  <si>
    <t>E30544010000000000000010572429481</t>
  </si>
  <si>
    <t>E30544010000000000000010617722009</t>
  </si>
  <si>
    <t>E30544010000000000000010623329400</t>
  </si>
  <si>
    <t>E30544010000000000000010633830484</t>
  </si>
  <si>
    <t>E30544010000000000000010638929662</t>
  </si>
  <si>
    <t>E30544010000000000000010644328080</t>
  </si>
  <si>
    <t>E30544010000000000000010653832975</t>
  </si>
  <si>
    <t>E30544010000000000000010654713690</t>
  </si>
  <si>
    <t>E30544010000000000000010665028795</t>
  </si>
  <si>
    <t>E30544010000000000000010696418470</t>
  </si>
  <si>
    <t>E30544010000000000000010720132986</t>
  </si>
  <si>
    <t>E30544010000000000000010720178224</t>
  </si>
  <si>
    <t>E30544010000000000000010720433766</t>
  </si>
  <si>
    <t>E30544010000000000000010725928477</t>
  </si>
  <si>
    <t>E30544010000000000000010753833188</t>
  </si>
  <si>
    <t>E30544010000000000000010792026713</t>
  </si>
  <si>
    <t>E30544010000000000000010799828832</t>
  </si>
  <si>
    <t>E30544010000000000000010828225873</t>
  </si>
  <si>
    <t>E30544010000000000000010913634470</t>
  </si>
  <si>
    <t>E30544010000000000000010916234483</t>
  </si>
  <si>
    <t>E30544010000000000000011040733660</t>
  </si>
  <si>
    <t>E30544010000000000000011055660659</t>
  </si>
  <si>
    <t>E30544010000000000000011091923523</t>
  </si>
  <si>
    <t>E30544010000000000000011189334489</t>
  </si>
  <si>
    <t>E30544010000000000000011203225508</t>
  </si>
  <si>
    <t>E30544010000000000000011234332548</t>
  </si>
  <si>
    <t>E30544010000000000000011234735324</t>
  </si>
  <si>
    <t>E30544010000000000000011239225252</t>
  </si>
  <si>
    <t>E30544010000000000000011244038168</t>
  </si>
  <si>
    <t>E30544010000000000000011245825281</t>
  </si>
  <si>
    <t>E30544010000000000000011269023732</t>
  </si>
  <si>
    <t>E30544010000000000000011277836035</t>
  </si>
  <si>
    <t>E30544010000000000000011290730602</t>
  </si>
  <si>
    <t>E30544010000000000000011290744828</t>
  </si>
  <si>
    <t>E30544010000000000000011387440060</t>
  </si>
  <si>
    <t>E30544010000000000000011481939658</t>
  </si>
  <si>
    <t>E30544010000000000000011527737802</t>
  </si>
  <si>
    <t>E30544010000000000000011541738723</t>
  </si>
  <si>
    <t>E30544010000000000000011626839423</t>
  </si>
  <si>
    <t>E30544010000000000000011703338902</t>
  </si>
  <si>
    <t>E30544010000000000000011715033351</t>
  </si>
  <si>
    <t>E30544010000000000000011823544977</t>
  </si>
  <si>
    <t>E30544010000000000000011895246251</t>
  </si>
  <si>
    <t>E30544010000000000000012062421301</t>
  </si>
  <si>
    <t>E30544010000000000000012140944245</t>
  </si>
  <si>
    <t>E30544010000000000000012219645124</t>
  </si>
  <si>
    <t>E30544010000000000000012220440901</t>
  </si>
  <si>
    <t>E30544010000000000000012259746195</t>
  </si>
  <si>
    <t>E30544010000000000000012298335032</t>
  </si>
  <si>
    <t>E30544010000000000000012350943064</t>
  </si>
  <si>
    <t>E30544010000000000000012352546906</t>
  </si>
  <si>
    <t>E30544010000000000000012380650418</t>
  </si>
  <si>
    <t>E30544010000000000000012507236204</t>
  </si>
  <si>
    <t>E30544010000000000000012523646214</t>
  </si>
  <si>
    <t>E30544010000000000000012539852353</t>
  </si>
  <si>
    <t>E30544010000000000000012542141690</t>
  </si>
  <si>
    <t>E30544010000000000000012550847126</t>
  </si>
  <si>
    <t>E30544010000000000000012572048418</t>
  </si>
  <si>
    <t>E30544010000000000000012576150265</t>
  </si>
  <si>
    <t>E30544010000000000000012580936000</t>
  </si>
  <si>
    <t>E30544010000000000000012582833661</t>
  </si>
  <si>
    <t>E30544010000000000000012593645913</t>
  </si>
  <si>
    <t>E30544010000000000000012618650706</t>
  </si>
  <si>
    <t>E30544010000000000000012619545904</t>
  </si>
  <si>
    <t>E30544010000000000000012625053365</t>
  </si>
  <si>
    <t>E30544010000000000000012707549464</t>
  </si>
  <si>
    <t>E30544010000000000000012768051496</t>
  </si>
  <si>
    <t>E30544010000000000000012773053692</t>
  </si>
  <si>
    <t>E30544010000000000000012773650067</t>
  </si>
  <si>
    <t>E30544010000000000000012775547607</t>
  </si>
  <si>
    <t>E30544010000000000000012792051771</t>
  </si>
  <si>
    <t>E30544010000000000000012799534317</t>
  </si>
  <si>
    <t>E30544010000000000000012804346971</t>
  </si>
  <si>
    <t>E30544010000000000000012804943554</t>
  </si>
  <si>
    <t>E30544010000000000000012809456338</t>
  </si>
  <si>
    <t>E30544010000000000000012811833121</t>
  </si>
  <si>
    <t>E30544010000000000000012812043593</t>
  </si>
  <si>
    <t>E30544010000000000000012846253004</t>
  </si>
  <si>
    <t>E30544010000000000000012922320846</t>
  </si>
  <si>
    <t>E30544010000000000000012985547860</t>
  </si>
  <si>
    <t>E30544010000000000000012990353380</t>
  </si>
  <si>
    <t>E30544010000000000000013026033491</t>
  </si>
  <si>
    <t>E30544010000000000000013129258477</t>
  </si>
  <si>
    <t>E30544010000000000000013172035960</t>
  </si>
  <si>
    <t>E30544010000000000000013208959864</t>
  </si>
  <si>
    <t>E30544010000000000000013233759075</t>
  </si>
  <si>
    <t>E30544010000000000000013235253449</t>
  </si>
  <si>
    <t>E30544010000000000000013263155591</t>
  </si>
  <si>
    <t>E30544010000000000000013385658281</t>
  </si>
  <si>
    <t>E30544010000000000000013464862786</t>
  </si>
  <si>
    <t>E30544010000000000000013496068392</t>
  </si>
  <si>
    <t>E30544010000000000000013516114895</t>
  </si>
  <si>
    <t>E30544010000000000000013516275143</t>
  </si>
  <si>
    <t>E30544010000000000000013626938992</t>
  </si>
  <si>
    <t>E30544010000000000000013742460996</t>
  </si>
  <si>
    <t>E30544010000000000000014063372589</t>
  </si>
  <si>
    <t>E30544010000000000000014154144135</t>
  </si>
  <si>
    <t>E30544010000000000000014294136826</t>
  </si>
  <si>
    <t>E30544010000000000000014296361720</t>
  </si>
  <si>
    <t>E30544010000000000000014319664768</t>
  </si>
  <si>
    <t>E30544010000000000000014483062236</t>
  </si>
  <si>
    <t>E30544010000000000000014611669599</t>
  </si>
  <si>
    <t>E30544010000000000000014848270541</t>
  </si>
  <si>
    <t>E30544010000000000000014848570545</t>
  </si>
  <si>
    <t>E30544010000000000000014848770544</t>
  </si>
  <si>
    <t>E30544010000000000000014850672214</t>
  </si>
  <si>
    <t>E30544010000000000000015274778356</t>
  </si>
  <si>
    <t>E30544010000000000000015558147072</t>
  </si>
  <si>
    <t>E30544010000000000000015587279266</t>
  </si>
  <si>
    <t>E30544010000000000000015592763782</t>
  </si>
  <si>
    <t>E30544010000000000000027997179858</t>
  </si>
  <si>
    <t>E30544010000000000000028675368657</t>
  </si>
  <si>
    <t>E30544010000000000000029396289178</t>
  </si>
  <si>
    <t>E30544010000000000000029408682668</t>
  </si>
  <si>
    <t>E30544010000000000000031708108211</t>
  </si>
  <si>
    <t>E30544010000000000000033589684519</t>
  </si>
  <si>
    <t>E30544010000000000000035886090356</t>
  </si>
  <si>
    <t>E30544010000000000000035903351576</t>
  </si>
  <si>
    <t>E30544010000000000000036430268535</t>
  </si>
  <si>
    <t>E30544010000000000000038196710672</t>
  </si>
  <si>
    <t>E30544010000000000000038326293036</t>
  </si>
  <si>
    <t>E30544010000000000000038499312255</t>
  </si>
  <si>
    <t>E30544010000000000000038876810676</t>
  </si>
  <si>
    <t>E30544010000000000000038876821332</t>
  </si>
  <si>
    <t>E30544010000000000000038965992106</t>
  </si>
  <si>
    <t>E30544010000000000000039399832541</t>
  </si>
  <si>
    <t>E30544010000000000000040435112045</t>
  </si>
  <si>
    <t>E30544010000000000000040906696376</t>
  </si>
  <si>
    <t>E30544010000000000000041382001892</t>
  </si>
  <si>
    <t>E30544010000000000000041402312221</t>
  </si>
  <si>
    <t>E30544010000000000000041402390569</t>
  </si>
  <si>
    <t>E30544010000000000000041839800092</t>
  </si>
  <si>
    <t>E30544010000000000000042164802126</t>
  </si>
  <si>
    <t>E30544010000000000000042843301437</t>
  </si>
  <si>
    <t>E30544010000000000000045072408533</t>
  </si>
  <si>
    <t>E30544010000000000000045386719162</t>
  </si>
  <si>
    <t>E30544010000000000000045386771648</t>
  </si>
  <si>
    <t>E30544010000000000000045497095472</t>
  </si>
  <si>
    <t>E30544010000000000000045747842792</t>
  </si>
  <si>
    <t>E30544010000000000000046956010680</t>
  </si>
  <si>
    <t>E30544010000000000000048729613255</t>
  </si>
  <si>
    <t>E30544010000000000000051129587318</t>
  </si>
  <si>
    <t>E30544010000000000000053538410691</t>
  </si>
  <si>
    <t>E30544010000000000000053703510706</t>
  </si>
  <si>
    <t>E30544010000000000000054844210712</t>
  </si>
  <si>
    <t>E30544010000000000000055577810711</t>
  </si>
  <si>
    <t>E30544010000000000000057531110358</t>
  </si>
  <si>
    <t>E30544010000000000000058890512404</t>
  </si>
  <si>
    <t>E30544010000000000000058963791820</t>
  </si>
  <si>
    <t>E30544010000000000000059129312633</t>
  </si>
  <si>
    <t>E30544010000000000000059447312885</t>
  </si>
  <si>
    <t>E30544010000000000000059832113413</t>
  </si>
  <si>
    <t>E30544010000000000000060214413745</t>
  </si>
  <si>
    <t>E30544010000000000000060372313805</t>
  </si>
  <si>
    <t>E30544010000000000000063968366095</t>
  </si>
  <si>
    <t>E30544010000000000000065649961972</t>
  </si>
  <si>
    <t>E30544010000000000000065731839622</t>
  </si>
  <si>
    <t>E30544010000000000000066336617162</t>
  </si>
  <si>
    <t>E30544010000000000000066336631592</t>
  </si>
  <si>
    <t>E30544010000000000000067341617730</t>
  </si>
  <si>
    <t>E30544010000000000000068108518694</t>
  </si>
  <si>
    <t>E30544010000000000000068628882132</t>
  </si>
  <si>
    <t>E30544010000000000000068762120262</t>
  </si>
  <si>
    <t>E30544010000000000000070560522137</t>
  </si>
  <si>
    <t>E30544010000000000000070560529921</t>
  </si>
  <si>
    <t>E30544010000000000000070941823767</t>
  </si>
  <si>
    <t>E30544010000000000000070942023765</t>
  </si>
  <si>
    <t>E30544010000000000000071394824583</t>
  </si>
  <si>
    <t>E30544010000000000000071512479693</t>
  </si>
  <si>
    <t>E30544010000000000000072329783421</t>
  </si>
  <si>
    <t>E30544010000000000000072733090677</t>
  </si>
  <si>
    <t>E30544010000000000000072879529585</t>
  </si>
  <si>
    <t>E30544010000000000000072881729590</t>
  </si>
  <si>
    <t>E30544010000000000000072900881183</t>
  </si>
  <si>
    <t>E30544010000000000000073633810670</t>
  </si>
  <si>
    <t>E30544010000000000000074090231016</t>
  </si>
  <si>
    <t>E30544010000000000000074514131372</t>
  </si>
  <si>
    <t>E30544010000000000000074543976846</t>
  </si>
  <si>
    <t>E30544010000000000000075116794156</t>
  </si>
  <si>
    <t>E30544010000000000000077419736213</t>
  </si>
  <si>
    <t>E30544010000040280000006496277353</t>
  </si>
  <si>
    <t>E30544010000040280000006502620096</t>
  </si>
  <si>
    <t>E30544010000040280000006503596010</t>
  </si>
  <si>
    <t>E30544010000040280000006511685345</t>
  </si>
  <si>
    <t>E30544010000040280000006514283459</t>
  </si>
  <si>
    <t>E30544010000040280000006515896150</t>
  </si>
  <si>
    <t>E30544010000040280000006526026485</t>
  </si>
  <si>
    <t>E30544010000040280000006526430482</t>
  </si>
  <si>
    <t>E30544010000040280000006527047415</t>
  </si>
  <si>
    <t>E30544010000040280000006531878722</t>
  </si>
  <si>
    <t>E30544010000040280000006543780893</t>
  </si>
  <si>
    <t>E30544010000040280000006544243190</t>
  </si>
  <si>
    <t>E30544010000040280000006551278007</t>
  </si>
  <si>
    <t>E30544010000040280000006559971313</t>
  </si>
  <si>
    <t>E30544010000040280000006560309541</t>
  </si>
  <si>
    <t>E30544010000040280000006560546566</t>
  </si>
  <si>
    <t>E30544010000040280000006562182953</t>
  </si>
  <si>
    <t>E30544010000040280000006562781306</t>
  </si>
  <si>
    <t>E30544010000040280000006564375671</t>
  </si>
  <si>
    <t>E30544010000040280000006576225431</t>
  </si>
  <si>
    <t>E30544010000040280000006577392804</t>
  </si>
  <si>
    <t>E30544010000040280000006577538014</t>
  </si>
  <si>
    <t>E30544010000040280000006578889955</t>
  </si>
  <si>
    <t>E30544010000040280000006579138424</t>
  </si>
  <si>
    <t>E30544010000040280000006580033608</t>
  </si>
  <si>
    <t>E30544010000040280000006580187320</t>
  </si>
  <si>
    <t>E30544010000040280000006581987750</t>
  </si>
  <si>
    <t>E30544010000040280000006591775865</t>
  </si>
  <si>
    <t>E30544010000040280000006594382562</t>
  </si>
  <si>
    <t>E30544010000040280000006595076447</t>
  </si>
  <si>
    <t>E30544010000040280000006620470916</t>
  </si>
  <si>
    <t>E30544010000040280000006660073936</t>
  </si>
  <si>
    <t>E30544010000040280000006661738890</t>
  </si>
  <si>
    <t>E30544010000040280000006662538675</t>
  </si>
  <si>
    <t>E30544010000040280000006663775740</t>
  </si>
  <si>
    <t>E30544010000040280000006664580562</t>
  </si>
  <si>
    <t>E30544010000040280000006666044314</t>
  </si>
  <si>
    <t>E30544010000040280000006674291538</t>
  </si>
  <si>
    <t>E30544010000040280000006677974984</t>
  </si>
  <si>
    <t>E30544010000040280000006683775127</t>
  </si>
  <si>
    <t>E30544010000040280000006702623101</t>
  </si>
  <si>
    <t>E30544010000040280000006702847870</t>
  </si>
  <si>
    <t>E30544010000040280000006717183411</t>
  </si>
  <si>
    <t>E30544010000040280000006738777926</t>
  </si>
  <si>
    <t>E30544010000040280000006743525669</t>
  </si>
  <si>
    <t>E30544010000040280000006744444246</t>
  </si>
  <si>
    <t>E30544010000040280000006744990358</t>
  </si>
  <si>
    <t>E30544010000040280000006746104825</t>
  </si>
  <si>
    <t>E30544010000040280000006748129328</t>
  </si>
  <si>
    <t>E30544010000040280000006759175600</t>
  </si>
  <si>
    <t>E30544010000040280000006764965357</t>
  </si>
  <si>
    <t>E30544010000040280000006766073666</t>
  </si>
  <si>
    <t>E30544010000040280000006772834259</t>
  </si>
  <si>
    <t>E30544010000040280000006780427090</t>
  </si>
  <si>
    <t>E30544010000040280000006793633444</t>
  </si>
  <si>
    <t>E30544010000040280000006799175173</t>
  </si>
  <si>
    <t>E30544010000040280000006802550404</t>
  </si>
  <si>
    <t>E30544010000040280000006805124397</t>
  </si>
  <si>
    <t>E30544010000040280000006806912743</t>
  </si>
  <si>
    <t>E30544010000040280000006810778402</t>
  </si>
  <si>
    <t>E30544010000040280000006818672341</t>
  </si>
  <si>
    <t>E30544010000040280000006819671430</t>
  </si>
  <si>
    <t>E30544010000040280000006821489073</t>
  </si>
  <si>
    <t>E30544010000040280000006827476198</t>
  </si>
  <si>
    <t>E30544010000040280000006834508608</t>
  </si>
  <si>
    <t>E30544010000040280000006836462125</t>
  </si>
  <si>
    <t>E30544010000040280000006838921231</t>
  </si>
  <si>
    <t>E30544010000040280000006839251553</t>
  </si>
  <si>
    <t>E30544010000040280000006842171621</t>
  </si>
  <si>
    <t>E30544010000040280000006855049870</t>
  </si>
  <si>
    <t>E30544010000040280000006865196217</t>
  </si>
  <si>
    <t>E30544010000040280000006867076632</t>
  </si>
  <si>
    <t>E30544010000040280000006867248451</t>
  </si>
  <si>
    <t>E30544010000040280000006878028504</t>
  </si>
  <si>
    <t>E30544010000040280000006878047834</t>
  </si>
  <si>
    <t>E30544010000040280000006882351091</t>
  </si>
  <si>
    <t>E30544010000040280000006886321868</t>
  </si>
  <si>
    <t>E30544010000040280000006887729239</t>
  </si>
  <si>
    <t>E30544010000040280000006889929236</t>
  </si>
  <si>
    <t>E30544010000040280000006892450416</t>
  </si>
  <si>
    <t>E30544010000040280000006895412580</t>
  </si>
  <si>
    <t>E30544010000040280000006895454114</t>
  </si>
  <si>
    <t>E30544010000040280000006895468434</t>
  </si>
  <si>
    <t>E30544010000040280000006895651473</t>
  </si>
  <si>
    <t>E30544010000040280000006896062472</t>
  </si>
  <si>
    <t>E30544010000040280000006896247260</t>
  </si>
  <si>
    <t>E30544010000040280000006898003506</t>
  </si>
  <si>
    <t>E30544010000040280000006898054725</t>
  </si>
  <si>
    <t>E30544010000040280000006908915281</t>
  </si>
  <si>
    <t>E30544010000040280000006912471341</t>
  </si>
  <si>
    <t>E30544010000040280000006914074716</t>
  </si>
  <si>
    <t>E30544010000040280000006914205808</t>
  </si>
  <si>
    <t>E30544010000040280000006917944963</t>
  </si>
  <si>
    <t>E30544010000040280000006919312141</t>
  </si>
  <si>
    <t>E30544010000040280000006921353125</t>
  </si>
  <si>
    <t>E30544010000040280000006922932726</t>
  </si>
  <si>
    <t>E30544010000040280000006926141074</t>
  </si>
  <si>
    <t>E30544010000040280000006926222175</t>
  </si>
  <si>
    <t>E30544010000040280000006926617910</t>
  </si>
  <si>
    <t>E30544010000040280000006927131416</t>
  </si>
  <si>
    <t>E30544010000040280000006930979189</t>
  </si>
  <si>
    <t>E30544010000040280000006932456685</t>
  </si>
  <si>
    <t>E30544010000040280000006935673535</t>
  </si>
  <si>
    <t>E30544010000040280000006940101224</t>
  </si>
  <si>
    <t>E30544010000040280000006944006227</t>
  </si>
  <si>
    <t>E30544010000040280000006944007880</t>
  </si>
  <si>
    <t>E30544010000040280000006945892890</t>
  </si>
  <si>
    <t>E30544010000040280000006953821663</t>
  </si>
  <si>
    <t>E30544010000040280000006953834668</t>
  </si>
  <si>
    <t>E30544010000040280000006964003996</t>
  </si>
  <si>
    <t>E30544010000040280000006964347037</t>
  </si>
  <si>
    <t>E30544010000040280000006966079082</t>
  </si>
  <si>
    <t>E30544010000040280000006967745918</t>
  </si>
  <si>
    <t>E30544010000040280000006970176193</t>
  </si>
  <si>
    <t>E30544010000040280000006970614767</t>
  </si>
  <si>
    <t>E30544010000040280000006970987023</t>
  </si>
  <si>
    <t>E30544010000040280000006971090866</t>
  </si>
  <si>
    <t>E30544010000040280000006978638989</t>
  </si>
  <si>
    <t>E30544010000040280000006978782413</t>
  </si>
  <si>
    <t>E30544010000040280000006978971427</t>
  </si>
  <si>
    <t>E3054401286021250064000201TM79759</t>
  </si>
  <si>
    <t>E3054401286420380028000101TM86247</t>
  </si>
  <si>
    <t>E3054401V000000000000008914994150</t>
  </si>
  <si>
    <t>E3054401V000000000000045000207536</t>
  </si>
  <si>
    <t>E3054401W000000000000045221212221</t>
  </si>
  <si>
    <t>E3054401W000000000000251221212219</t>
  </si>
  <si>
    <t>E3054401W000000000000254311214004</t>
  </si>
  <si>
    <t>E3054401W000000000000856790164765</t>
  </si>
  <si>
    <t>E3054401W000000000003903311212506</t>
  </si>
  <si>
    <t>E3054401W000000000003943211214688</t>
  </si>
  <si>
    <t>E3054401W000000000004173521215287</t>
  </si>
  <si>
    <t>E3054401W000000000004730981218044</t>
  </si>
  <si>
    <t>E3054401W000000000004876941213127</t>
  </si>
  <si>
    <t>E3054401W000000000005109591218280</t>
  </si>
  <si>
    <t>E3054401W000000000007232751223220</t>
  </si>
  <si>
    <t>E3054401W002028000000602051223052</t>
  </si>
  <si>
    <t>E3054401W002028000000610151214008</t>
  </si>
  <si>
    <t>E3054401W002028000000626361213711</t>
  </si>
  <si>
    <t>E3054401W002028000000628151211953</t>
  </si>
  <si>
    <t>E3054401W002028000000630121214853</t>
  </si>
  <si>
    <t>E3054401W002028000000630371212220</t>
  </si>
  <si>
    <t>E3054401W002028000000633421213821</t>
  </si>
  <si>
    <t>E3054401W002028000000634391220739</t>
  </si>
  <si>
    <t>E3054401W002028000000636901219354</t>
  </si>
  <si>
    <t>E3054401W002028000000637451212994</t>
  </si>
  <si>
    <t>E3054401W002028000000645361216044</t>
  </si>
  <si>
    <t>E3054401W002028000000652401211869</t>
  </si>
  <si>
    <t>E3054401W002028000000664301206354</t>
  </si>
  <si>
    <t>E3054401W002028000000666591215033</t>
  </si>
  <si>
    <t>E3054401W002028000000675871219165</t>
  </si>
  <si>
    <t>E3054401W002028000000677471218582</t>
  </si>
  <si>
    <t>E3054401W002028000000677591211319</t>
  </si>
  <si>
    <t>E30544010000000000000000076841632</t>
  </si>
  <si>
    <t>E30544010000000000000000363427563</t>
  </si>
  <si>
    <t>E30544010000000000000000363436555</t>
  </si>
  <si>
    <t>E30544010000000000000000502237732</t>
  </si>
  <si>
    <t>E30544010000000000000000636239703</t>
  </si>
  <si>
    <t>E30544010000000000000000636243164</t>
  </si>
  <si>
    <t>E30544010000000000000000661110744</t>
  </si>
  <si>
    <t>E30544010000000000000000934110768</t>
  </si>
  <si>
    <t>E30544010000000000000001000341866</t>
  </si>
  <si>
    <t>E30544010000000000000001121242438</t>
  </si>
  <si>
    <t>E30544010000000000000001279143796</t>
  </si>
  <si>
    <t>E30544010000000000000001329043878</t>
  </si>
  <si>
    <t>E30544010000000000000001330794707</t>
  </si>
  <si>
    <t>E30544010000000000000001367644058</t>
  </si>
  <si>
    <t>E30544010000000000000001414044162</t>
  </si>
  <si>
    <t>E30544010000000000000001414344159</t>
  </si>
  <si>
    <t>E30544010000000000000001613101626</t>
  </si>
  <si>
    <t>E30544010000000000000001624176910</t>
  </si>
  <si>
    <t>E30544010000000000000001732145169</t>
  </si>
  <si>
    <t>E30544010000000000000001762846351</t>
  </si>
  <si>
    <t>E30544010000000000000001814544873</t>
  </si>
  <si>
    <t>E30544010000000000000001868447059</t>
  </si>
  <si>
    <t>E30544010000000000000001868747064</t>
  </si>
  <si>
    <t>E30544010000000000000001968172388</t>
  </si>
  <si>
    <t>E30544010000000000000001984147068</t>
  </si>
  <si>
    <t>E30544010000000000000002026782691</t>
  </si>
  <si>
    <t>E30544010000000000000002046348261</t>
  </si>
  <si>
    <t>E30544010000000000000002067648267</t>
  </si>
  <si>
    <t>E30544010000000000000002067657835</t>
  </si>
  <si>
    <t>E30544010000000000000002076946831</t>
  </si>
  <si>
    <t>E30544010000000000000002152444872</t>
  </si>
  <si>
    <t>E30544010000000000000002278449867</t>
  </si>
  <si>
    <t>E30544010000000000000002282849874</t>
  </si>
  <si>
    <t>E30544010000000000000002284449464</t>
  </si>
  <si>
    <t>E30544010000000000000002370648481</t>
  </si>
  <si>
    <t>E30544010000000000000002542606870</t>
  </si>
  <si>
    <t>E30544010000000000000002582952380</t>
  </si>
  <si>
    <t>E30544010000000000000002619752381</t>
  </si>
  <si>
    <t>E30544010000000000000002647870995</t>
  </si>
  <si>
    <t>E30544010000000000000002735888032</t>
  </si>
  <si>
    <t>E30544010000000000000002738102191</t>
  </si>
  <si>
    <t>E30544010000000000000002771853619</t>
  </si>
  <si>
    <t>E30544010000000000000002799778166</t>
  </si>
  <si>
    <t>E30544010000000000000002801990580</t>
  </si>
  <si>
    <t>E30544010000000000000002811513970</t>
  </si>
  <si>
    <t>E30544010000000000000002955350758</t>
  </si>
  <si>
    <t>E30544010000000000000002955357775</t>
  </si>
  <si>
    <t>E30544010000000000000002955357776</t>
  </si>
  <si>
    <t>E30544010000000000000002955357777</t>
  </si>
  <si>
    <t>E30544010000000000000002955367248</t>
  </si>
  <si>
    <t>E30544010000000000000002955388327</t>
  </si>
  <si>
    <t>E30544010000000000000003070555750</t>
  </si>
  <si>
    <t>E30544010000000000000003098953104</t>
  </si>
  <si>
    <t>E30544010000000000000003229874327</t>
  </si>
  <si>
    <t>E30544010000000000000003246769630</t>
  </si>
  <si>
    <t>E30544010000000000000003261212055</t>
  </si>
  <si>
    <t>E30544010000000000000003276391338</t>
  </si>
  <si>
    <t>E30544010000000000000003322399252</t>
  </si>
  <si>
    <t>E30544010000000000000003325112743</t>
  </si>
  <si>
    <t>E30544010000000000000003468570998</t>
  </si>
  <si>
    <t>E30544010000000000000003471657558</t>
  </si>
  <si>
    <t>E30544010000000000000003530002199</t>
  </si>
  <si>
    <t>E30544010000000000000003540908924</t>
  </si>
  <si>
    <t>E30544010000000000000003585067588</t>
  </si>
  <si>
    <t>E30544010000000000000003703291788</t>
  </si>
  <si>
    <t>E30544010000000000000003738182030</t>
  </si>
  <si>
    <t>E30544010000000000000003816858765</t>
  </si>
  <si>
    <t>E30544010000000000000003887867287</t>
  </si>
  <si>
    <t>E30544010000000000000003927760407</t>
  </si>
  <si>
    <t>E30544010000000000000004149560309</t>
  </si>
  <si>
    <t>E30544010000000000000004186661329</t>
  </si>
  <si>
    <t>E30544010000000000000004195860979</t>
  </si>
  <si>
    <t>E30544010000000000000004240825001</t>
  </si>
  <si>
    <t>E30544010000000000000004366963896</t>
  </si>
  <si>
    <t>E30544010000000000000004454659540</t>
  </si>
  <si>
    <t>E30544010000000000000004720367331</t>
  </si>
  <si>
    <t>E30544010000000000000004720468943</t>
  </si>
  <si>
    <t>E30544010000000000000004720490414</t>
  </si>
  <si>
    <t>E30544010000000000000004726766620</t>
  </si>
  <si>
    <t>E30544010000000000000004776466481</t>
  </si>
  <si>
    <t>E30544010000000000000004787564906</t>
  </si>
  <si>
    <t>E30544010000000000000004787583094</t>
  </si>
  <si>
    <t>E30544010000000000000004797747404</t>
  </si>
  <si>
    <t>E30544010000000000000004798161882</t>
  </si>
  <si>
    <t>E30544010000000000000004798170566</t>
  </si>
  <si>
    <t>E30544010000000000000004803864621</t>
  </si>
  <si>
    <t>E30544010000000000000004818964929</t>
  </si>
  <si>
    <t>E30544010000000000000004829460206</t>
  </si>
  <si>
    <t>E30544010000000000000004873665508</t>
  </si>
  <si>
    <t>E30544010000000000000004971961888</t>
  </si>
  <si>
    <t>E30544010000000000000004978066205</t>
  </si>
  <si>
    <t>E30544010000000000000005019565540</t>
  </si>
  <si>
    <t>E30544010000000000000005098267428</t>
  </si>
  <si>
    <t>E30544010000000000000005185465450</t>
  </si>
  <si>
    <t>E30544010000000000000005250869437</t>
  </si>
  <si>
    <t>E30544010000000000000005264171754</t>
  </si>
  <si>
    <t>E30544010000000000000005392377614</t>
  </si>
  <si>
    <t>E30544010000000000000005430961521</t>
  </si>
  <si>
    <t>E30544010000000000000005431473657</t>
  </si>
  <si>
    <t>E30544010000000000000005478178802</t>
  </si>
  <si>
    <t>E30544010000000000000005541779891</t>
  </si>
  <si>
    <t>E30544010000000000000005551280051</t>
  </si>
  <si>
    <t>E30544010000000000000005551290921</t>
  </si>
  <si>
    <t>E30544010000000000000005710283106</t>
  </si>
  <si>
    <t>E30544010000000000000005710429152</t>
  </si>
  <si>
    <t>E30544010000000000000005710480850</t>
  </si>
  <si>
    <t>E30544010000000000000005780374193</t>
  </si>
  <si>
    <t>E30544010000000000000005784480736</t>
  </si>
  <si>
    <t>E30544010000000000000005786066260</t>
  </si>
  <si>
    <t>E30544010000000000000005810084308</t>
  </si>
  <si>
    <t>E30544010000000000000005810184301</t>
  </si>
  <si>
    <t>E30544010000000000000005960883720</t>
  </si>
  <si>
    <t>E30544010000000000000005961347470</t>
  </si>
  <si>
    <t>E30544010000000000000005961379842</t>
  </si>
  <si>
    <t>E30544010000000000000005961395702</t>
  </si>
  <si>
    <t>E30544010000000000000005968780857</t>
  </si>
  <si>
    <t>E30544010000000000000005995265501</t>
  </si>
  <si>
    <t>E30544010000000000000006056884548</t>
  </si>
  <si>
    <t>E30544010000000000000006147027338</t>
  </si>
  <si>
    <t>E30544010000000000000006147183165</t>
  </si>
  <si>
    <t>E30544010000000000000006147382913</t>
  </si>
  <si>
    <t>E30544010000000000000006147427323</t>
  </si>
  <si>
    <t>E30544010000000000000006147578035</t>
  </si>
  <si>
    <t>E30544010000000000000006164880864</t>
  </si>
  <si>
    <t>E30544010000000000000006165180870</t>
  </si>
  <si>
    <t>E30544010000000000000006301079961</t>
  </si>
  <si>
    <t>E30544010000000000000006339488406</t>
  </si>
  <si>
    <t>E30544010000000000000006390791228</t>
  </si>
  <si>
    <t>E30544010000000000000006412615837</t>
  </si>
  <si>
    <t>E30544010000000000000006412677613</t>
  </si>
  <si>
    <t>E30544010000000000000006501993442</t>
  </si>
  <si>
    <t>E30544010000000000000006535690204</t>
  </si>
  <si>
    <t>E30544010000000000000006561493178</t>
  </si>
  <si>
    <t>E30544010000000000000006646278610</t>
  </si>
  <si>
    <t>E30544010000000000000006664491764</t>
  </si>
  <si>
    <t>E30544010000000000000006664994524</t>
  </si>
  <si>
    <t>E30544010000000000000006698595961</t>
  </si>
  <si>
    <t>E30544010000000000000006706471078</t>
  </si>
  <si>
    <t>E30544010000000000000006746995727</t>
  </si>
  <si>
    <t>E30544010000000000000006800998025</t>
  </si>
  <si>
    <t>E30544010000000000000006947282984</t>
  </si>
  <si>
    <t>E30544010000000000000007120096341</t>
  </si>
  <si>
    <t>E30544010000000000000007121194083</t>
  </si>
  <si>
    <t>E30544010000000000000007290603136</t>
  </si>
  <si>
    <t>E30544010000000000000007290705486</t>
  </si>
  <si>
    <t>E30544010000000000000007290800683</t>
  </si>
  <si>
    <t>E30544010000000000000007328602143</t>
  </si>
  <si>
    <t>E30544010000000000000007328702905</t>
  </si>
  <si>
    <t>E30544010000000000000007331102509</t>
  </si>
  <si>
    <t>E30544010000000000000007331202511</t>
  </si>
  <si>
    <t>E30544010000000000000007339402231</t>
  </si>
  <si>
    <t>E30544010000000000000007353102221</t>
  </si>
  <si>
    <t>E30544010000000000000007416302005</t>
  </si>
  <si>
    <t>E30544010000000000000007478500465</t>
  </si>
  <si>
    <t>E30544010000000000000007659008003</t>
  </si>
  <si>
    <t>E30544010000000000000007890803620</t>
  </si>
  <si>
    <t>E30544010000000000000007890807845</t>
  </si>
  <si>
    <t>E30544010000000000000007890895479</t>
  </si>
  <si>
    <t>E30544010000000000000007919203125</t>
  </si>
  <si>
    <t>E30544010000000000000007945854741</t>
  </si>
  <si>
    <t>E30544010000000000000007945891223</t>
  </si>
  <si>
    <t>E30544010000000000000007949402598</t>
  </si>
  <si>
    <t>E30544010000000000000007990588079</t>
  </si>
  <si>
    <t>E30544010000000000000007995194201</t>
  </si>
  <si>
    <t>E30544010000000000000008079104868</t>
  </si>
  <si>
    <t>E30544010000000000000008199105871</t>
  </si>
  <si>
    <t>E30544010000000000000008199305870</t>
  </si>
  <si>
    <t>E30544010000000000000008226610483</t>
  </si>
  <si>
    <t>E30544010000000000000008243803043</t>
  </si>
  <si>
    <t>E30544010000000000000008258009825</t>
  </si>
  <si>
    <t>E30544010000000000000008258062423</t>
  </si>
  <si>
    <t>E30544010000000000000008299008948</t>
  </si>
  <si>
    <t>E30544010000000000000008552705614</t>
  </si>
  <si>
    <t>E30544010000000000000008660011270</t>
  </si>
  <si>
    <t>E30544010000000000000008666608791</t>
  </si>
  <si>
    <t>E30544010000000000000008767914109</t>
  </si>
  <si>
    <t>E30544010000000000000008769511475</t>
  </si>
  <si>
    <t>E30544010000000000000008911911052</t>
  </si>
  <si>
    <t>E30544010000000000000009105911703</t>
  </si>
  <si>
    <t>E30544010000000000000009115216378</t>
  </si>
  <si>
    <t>E30544010000000000000009219305831</t>
  </si>
  <si>
    <t>E30544010000000000000009258217610</t>
  </si>
  <si>
    <t>E30544010000000000000009304317322</t>
  </si>
  <si>
    <t>E30544010000000000000009317818060</t>
  </si>
  <si>
    <t>E30544010000000000000009364109429</t>
  </si>
  <si>
    <t>E30544010000000000000010250124594</t>
  </si>
  <si>
    <t>E30544010000000000000010295818875</t>
  </si>
  <si>
    <t>E30544010000000000000010405529135</t>
  </si>
  <si>
    <t>E30544010000000000000010405826632</t>
  </si>
  <si>
    <t>E30544010000000000000010538382827</t>
  </si>
  <si>
    <t>E30544010000000000000010590372803</t>
  </si>
  <si>
    <t>E30544010000000000000010661830817</t>
  </si>
  <si>
    <t>E30544010000000000000010677528045</t>
  </si>
  <si>
    <t>E30544010000000000000010713729326</t>
  </si>
  <si>
    <t>E30544010000000000000010820830424</t>
  </si>
  <si>
    <t>E30544010000000000000010829230906</t>
  </si>
  <si>
    <t>E30544010000000000000010833431584</t>
  </si>
  <si>
    <t>E30544010000000000000010847831468</t>
  </si>
  <si>
    <t>E30544010000000000000010895231575</t>
  </si>
  <si>
    <t>E30544010000000000000010922519113</t>
  </si>
  <si>
    <t>E30544010000000000000010980929514</t>
  </si>
  <si>
    <t>E30544010000000000000011056330677</t>
  </si>
  <si>
    <t>E30544010000000000000011179890945</t>
  </si>
  <si>
    <t>E30544010000000000000011527138210</t>
  </si>
  <si>
    <t>E30544010000000000000011679340730</t>
  </si>
  <si>
    <t>E30544010000000000000011755517619</t>
  </si>
  <si>
    <t>E30544010000000000000011780836043</t>
  </si>
  <si>
    <t>E30544010000000000000011862843052</t>
  </si>
  <si>
    <t>E30544010000000000000011883645712</t>
  </si>
  <si>
    <t>E30544010000000000000011889435031</t>
  </si>
  <si>
    <t>E30544010000000000000011952932431</t>
  </si>
  <si>
    <t>E30544010000000000000011952958276</t>
  </si>
  <si>
    <t>E30544010000000000000012000142146</t>
  </si>
  <si>
    <t>E30544010000000000000012007045235</t>
  </si>
  <si>
    <t>E30544010000000000000012109043345</t>
  </si>
  <si>
    <t>E30544010000000000000012115349358</t>
  </si>
  <si>
    <t>E30544010000000000000012115449010</t>
  </si>
  <si>
    <t>E30544010000000000000012192844407</t>
  </si>
  <si>
    <t>E30544010000000000000012413744529</t>
  </si>
  <si>
    <t>E30544010000000000000012531449258</t>
  </si>
  <si>
    <t>E30544010000000000000012760153474</t>
  </si>
  <si>
    <t>E30544010000000000000012934350804</t>
  </si>
  <si>
    <t>E30544010000000000000013309051931</t>
  </si>
  <si>
    <t>E30544010000000000000013320957427</t>
  </si>
  <si>
    <t>E30544010000000000000013536369637</t>
  </si>
  <si>
    <t>E30544010000000000000013560862388</t>
  </si>
  <si>
    <t>E30544010000000000000013625260612</t>
  </si>
  <si>
    <t>E30544010000000000000013701862548</t>
  </si>
  <si>
    <t>E30544010000000000000014048544032</t>
  </si>
  <si>
    <t>E30544010000000000000014184747701</t>
  </si>
  <si>
    <t>E30544010000000000000014308766696</t>
  </si>
  <si>
    <t>E30544010000000000000014310951926</t>
  </si>
  <si>
    <t>E30544010000000000000014384858488</t>
  </si>
  <si>
    <t>E30544010000000000000015187773023</t>
  </si>
  <si>
    <t>E30544010000000000000015187789642</t>
  </si>
  <si>
    <t>E30544010000000000000015211977473</t>
  </si>
  <si>
    <t>E30544010000000000000015212276351</t>
  </si>
  <si>
    <t>E30544010000000000000015294076180</t>
  </si>
  <si>
    <t>E30544010000000000000015428875550</t>
  </si>
  <si>
    <t>E30544010000000000000015428877267</t>
  </si>
  <si>
    <t>E30544010000000000000015836377312</t>
  </si>
  <si>
    <t>E30544010000000000000015882180773</t>
  </si>
  <si>
    <t>E30544010000000000000015983069291</t>
  </si>
  <si>
    <t>E30544010000000000000015983191285</t>
  </si>
  <si>
    <t>E30544010000000000000028012291207</t>
  </si>
  <si>
    <t>E30544010000000000000028101166682</t>
  </si>
  <si>
    <t>E30544010000000000000028669582330</t>
  </si>
  <si>
    <t>E30544010000000000000029861452849</t>
  </si>
  <si>
    <t>E30544010000000000000031622478857</t>
  </si>
  <si>
    <t>E30544010000000000000034391477834</t>
  </si>
  <si>
    <t>E30544010000000000000034391477835</t>
  </si>
  <si>
    <t>E30544010000000000000034391477836</t>
  </si>
  <si>
    <t>E30544010000000000000036584212050</t>
  </si>
  <si>
    <t>E30544010000000000000037701789921</t>
  </si>
  <si>
    <t>E30544010000000000000038260351760</t>
  </si>
  <si>
    <t>E30544010000000000000038802495423</t>
  </si>
  <si>
    <t>E30544010000000000000038984210770</t>
  </si>
  <si>
    <t>E30544010000000000000038984212530</t>
  </si>
  <si>
    <t>E30544010000000000000039027992523</t>
  </si>
  <si>
    <t>E30544010000000000000039385710741</t>
  </si>
  <si>
    <t>E30544010000000000000039581750868</t>
  </si>
  <si>
    <t>E30544010000000000000040150583113</t>
  </si>
  <si>
    <t>E30544010000000000000040414210749</t>
  </si>
  <si>
    <t>E30544010000000000000041791478171</t>
  </si>
  <si>
    <t>E30544010000000000000044282304560</t>
  </si>
  <si>
    <t>E30544010000000000000044649705472</t>
  </si>
  <si>
    <t>E30544010000000000000044998507259</t>
  </si>
  <si>
    <t>E30544010000000000000045901523801</t>
  </si>
  <si>
    <t>E30544010000000000000046149802475</t>
  </si>
  <si>
    <t>E30544010000000000000046332810750</t>
  </si>
  <si>
    <t>E30544010000000000000046888549275</t>
  </si>
  <si>
    <t>E30544010000000000000049749060001</t>
  </si>
  <si>
    <t>E30544010000000000000050569410746</t>
  </si>
  <si>
    <t>E30544010000000000000051013110748</t>
  </si>
  <si>
    <t>E30544010000000000000051587309998</t>
  </si>
  <si>
    <t>E30544010000000000000052037590569</t>
  </si>
  <si>
    <t>E30544010000000000000056178710766</t>
  </si>
  <si>
    <t>E30544010000000000000056524808265</t>
  </si>
  <si>
    <t>E30544010000000000000056660110471</t>
  </si>
  <si>
    <t>E30544010000000000000056662410756</t>
  </si>
  <si>
    <t>E30544010000000000000057435310389</t>
  </si>
  <si>
    <t>E30544010000000000000058318711730</t>
  </si>
  <si>
    <t>E30544010000000000000059313812368</t>
  </si>
  <si>
    <t>E30544010000000000000059473713042</t>
  </si>
  <si>
    <t>E30544010000000000000059473718177</t>
  </si>
  <si>
    <t>E30544010000000000000059952613260</t>
  </si>
  <si>
    <t>E30544010000000000000060434308720</t>
  </si>
  <si>
    <t>E30544010000000000000061221614506</t>
  </si>
  <si>
    <t>E30544010000000000000061222314498</t>
  </si>
  <si>
    <t>E30544010000000000000062069115229</t>
  </si>
  <si>
    <t>E30544010000000000000062137715444</t>
  </si>
  <si>
    <t>E30544010000000000000062985815742</t>
  </si>
  <si>
    <t>E30544010000000000000063946616143</t>
  </si>
  <si>
    <t>E30544010000000000000064013584587</t>
  </si>
  <si>
    <t>E30544010000000000000064024316246</t>
  </si>
  <si>
    <t>E30544010000000000000064024323961</t>
  </si>
  <si>
    <t>E30544010000000000000064024325356</t>
  </si>
  <si>
    <t>E30544010000000000000064024365346</t>
  </si>
  <si>
    <t>E30544010000000000000064178416603</t>
  </si>
  <si>
    <t>E30544010000000000000067269516608</t>
  </si>
  <si>
    <t>E30544010000000000000067878718664</t>
  </si>
  <si>
    <t>E30544010000000000000068485619811</t>
  </si>
  <si>
    <t>E30544010000000000000068674619667</t>
  </si>
  <si>
    <t>E30544010000000000000068674660202</t>
  </si>
  <si>
    <t>E30544010000000000000069411320307</t>
  </si>
  <si>
    <t>E30544010000000000000069413720809</t>
  </si>
  <si>
    <t>E30544010000000000000069727120453</t>
  </si>
  <si>
    <t>E30544010000000000000070979124758</t>
  </si>
  <si>
    <t>E30544010000000000000071044824848</t>
  </si>
  <si>
    <t>E30544010000000000000071111923534</t>
  </si>
  <si>
    <t>E30544010000000000000071475524026</t>
  </si>
  <si>
    <t>E30544010000000000000071475574272</t>
  </si>
  <si>
    <t>E30544010000000000000071745324728</t>
  </si>
  <si>
    <t>E30544010000000000000072196024623</t>
  </si>
  <si>
    <t>E30544010000000000000072728824438</t>
  </si>
  <si>
    <t>E30544010000000000000073791630847</t>
  </si>
  <si>
    <t>E30544010000000000000073791730846</t>
  </si>
  <si>
    <t>E30544010000000000000073859631023</t>
  </si>
  <si>
    <t>E30544010000000000000074293978628</t>
  </si>
  <si>
    <t>E30544010000000000000075115529953</t>
  </si>
  <si>
    <t>E30544010000000000000075115568166</t>
  </si>
  <si>
    <t>E30544010000000000000075504432704</t>
  </si>
  <si>
    <t>E30544010000000000000075574833609</t>
  </si>
  <si>
    <t>E30544010000000000000075575833628</t>
  </si>
  <si>
    <t>E30544010000000000000075740033802</t>
  </si>
  <si>
    <t>E30544010000000000000076011832311</t>
  </si>
  <si>
    <t>E30544010000000000000077366335950</t>
  </si>
  <si>
    <t>E30544010000020280000005952417506</t>
  </si>
  <si>
    <t>E30544010000020280000005961074784</t>
  </si>
  <si>
    <t>E30544010000020280000005968392204</t>
  </si>
  <si>
    <t>E30544010000020280000005972790089</t>
  </si>
  <si>
    <t>E30544010000020280000005976770860</t>
  </si>
  <si>
    <t>E30544010000020280000005992878062</t>
  </si>
  <si>
    <t>E30544010000020280000005998726856</t>
  </si>
  <si>
    <t>E30544010000020280000005999030031</t>
  </si>
  <si>
    <t>E30544010000020280000005999153895</t>
  </si>
  <si>
    <t>E30544010000020280000006017622185</t>
  </si>
  <si>
    <t>E30544010000020280000006018705082</t>
  </si>
  <si>
    <t>E30544010000020280000006021147108</t>
  </si>
  <si>
    <t>E30544010000020280000006022207608</t>
  </si>
  <si>
    <t>E30544010000020280000006022838330</t>
  </si>
  <si>
    <t>E30544010000020280000006030373717</t>
  </si>
  <si>
    <t>E30544010000020280000006034285226</t>
  </si>
  <si>
    <t>E30544010000020280000006059174534</t>
  </si>
  <si>
    <t>E30544010000020280000006059352861</t>
  </si>
  <si>
    <t>E30544010000020280000006060770013</t>
  </si>
  <si>
    <t>E30544010000020280000006067898956</t>
  </si>
  <si>
    <t>E30544010000020280000006068372166</t>
  </si>
  <si>
    <t>E30544010000020280000006068477452</t>
  </si>
  <si>
    <t>E30544010000020280000006073580742</t>
  </si>
  <si>
    <t>E30544010000020280000006074729509</t>
  </si>
  <si>
    <t>E30544010000020280000006075166023</t>
  </si>
  <si>
    <t>E30544010000020280000006075575887</t>
  </si>
  <si>
    <t>E30544010000020280000006077166766</t>
  </si>
  <si>
    <t>E30544010000020280000006078359467</t>
  </si>
  <si>
    <t>E30544010000020280000006084276725</t>
  </si>
  <si>
    <t>E30544010000020280000006088091460</t>
  </si>
  <si>
    <t>E30544010000020280000006097491789</t>
  </si>
  <si>
    <t>E30544010000020280000006115957421</t>
  </si>
  <si>
    <t>E30544010000020280000006131910735</t>
  </si>
  <si>
    <t>E30544010000020280000006134789332</t>
  </si>
  <si>
    <t>E30544010000020280000006138783461</t>
  </si>
  <si>
    <t>E30544010000020280000006142730505</t>
  </si>
  <si>
    <t>E30544010000020280000006144979399</t>
  </si>
  <si>
    <t>E30544010000020280000006151578299</t>
  </si>
  <si>
    <t>E30544010000020280000006168778043</t>
  </si>
  <si>
    <t>E30544010000020280000006189468615</t>
  </si>
  <si>
    <t>E30544010000020280000006191153650</t>
  </si>
  <si>
    <t>E30544010000020280000006198872078</t>
  </si>
  <si>
    <t>E30544010000020280000006200148100</t>
  </si>
  <si>
    <t>E30544010000020280000006200350755</t>
  </si>
  <si>
    <t>E30544010000020280000006201695682</t>
  </si>
  <si>
    <t>E30544010000020280000006205152845</t>
  </si>
  <si>
    <t>E30544010000020280000006205176913</t>
  </si>
  <si>
    <t>E30544010000020280000006224790731</t>
  </si>
  <si>
    <t>E30544010000020280000006225748142</t>
  </si>
  <si>
    <t>E30544010000020280000006227291667</t>
  </si>
  <si>
    <t>E30544010000020280000006236290655</t>
  </si>
  <si>
    <t>E30544010000020280000006237046448</t>
  </si>
  <si>
    <t>E30544010000020280000006266201751</t>
  </si>
  <si>
    <t>E30544010000020280000006275275624</t>
  </si>
  <si>
    <t>E30544010000020280000006277969977</t>
  </si>
  <si>
    <t>E30544010000020280000006280832241</t>
  </si>
  <si>
    <t>E30544010000020280000006307791128</t>
  </si>
  <si>
    <t>E30544010000020280000006307891213</t>
  </si>
  <si>
    <t>E30544010000020280000006308169570</t>
  </si>
  <si>
    <t>E30544010000020280000006308580210</t>
  </si>
  <si>
    <t>E30544010000020280000006309767965</t>
  </si>
  <si>
    <t>E30544010000020280000006314027637</t>
  </si>
  <si>
    <t>E30544010000020280000006316512049</t>
  </si>
  <si>
    <t>E30544010000020280000006325622309</t>
  </si>
  <si>
    <t>E30544010000020280000006328591448</t>
  </si>
  <si>
    <t>E30544010000020280000006332847028</t>
  </si>
  <si>
    <t>E30544010000020280000006337934057</t>
  </si>
  <si>
    <t>E30544010000020280000006366667186</t>
  </si>
  <si>
    <t>E30544010000020280000006374593544</t>
  </si>
  <si>
    <t>E30544010000020280000006375566959</t>
  </si>
  <si>
    <t>E30544010000020280000006384590879</t>
  </si>
  <si>
    <t>E30544010000020280000006397640703</t>
  </si>
  <si>
    <t>E30544010000020280000006397943793</t>
  </si>
  <si>
    <t>E30544010000020280000006406368340</t>
  </si>
  <si>
    <t>E30544010000020280000006410745101</t>
  </si>
  <si>
    <t>E30544010000020280000006420630946</t>
  </si>
  <si>
    <t>E30544010000020280000006451244842</t>
  </si>
  <si>
    <t>E30544010000020280000006507379103</t>
  </si>
  <si>
    <t>E30544010000020280000006514882639</t>
  </si>
  <si>
    <t>E30544010000020280000006517581453</t>
  </si>
  <si>
    <t>E30544010000020280000006517648097</t>
  </si>
  <si>
    <t>E30544010000020280000006517931435</t>
  </si>
  <si>
    <t>E30544010000020280000006518348168</t>
  </si>
  <si>
    <t>E30544010000020280000006518651939</t>
  </si>
  <si>
    <t>E30544010000020280000006550775594</t>
  </si>
  <si>
    <t>E30544010000020280000006561863854</t>
  </si>
  <si>
    <t>E30544010000020280000006574006761</t>
  </si>
  <si>
    <t>E30544010000020280000006601777036</t>
  </si>
  <si>
    <t>E30544010000020280000006604274555</t>
  </si>
  <si>
    <t>E30544010000020280000006613712927</t>
  </si>
  <si>
    <t>E30544010000020280000006619452798</t>
  </si>
  <si>
    <t>E30544010000020280000006623378189</t>
  </si>
  <si>
    <t>E30544010000020280000006638568571</t>
  </si>
  <si>
    <t>E30544010000020280000006639671297</t>
  </si>
  <si>
    <t>E30544010000020280000006640466717</t>
  </si>
  <si>
    <t>E30544010000020280000006646604120</t>
  </si>
  <si>
    <t>E30544010000020280000006667378419</t>
  </si>
  <si>
    <t>E30544010000020280000006669102295</t>
  </si>
  <si>
    <t>E30544010000020280000006670893656</t>
  </si>
  <si>
    <t>E30544010000020280000006685446937</t>
  </si>
  <si>
    <t>E30544010000020280000006692182990</t>
  </si>
  <si>
    <t>E30544010000020280000006692404855</t>
  </si>
  <si>
    <t>E30544010000020280000006692795193</t>
  </si>
  <si>
    <t>E30544010000020280000006693694822</t>
  </si>
  <si>
    <t>E30544010000020280000006732159884</t>
  </si>
  <si>
    <t>E30544010000020280000006732973725</t>
  </si>
  <si>
    <t>E30544010000020280000006733673671</t>
  </si>
  <si>
    <t>E30544010000020280000006742973027</t>
  </si>
  <si>
    <t>E30544010000020280000006759811852</t>
  </si>
  <si>
    <t>E30544010000020280000006766887829</t>
  </si>
  <si>
    <t>E30544010000020280000006778505916</t>
  </si>
  <si>
    <t>E30544010000020280000006778610743</t>
  </si>
  <si>
    <t>E30544010000020280000006787046752</t>
  </si>
  <si>
    <t>E30596010000000010770100402000001</t>
  </si>
  <si>
    <t>E3054401V000000000000034309685981</t>
  </si>
  <si>
    <t>E3054401V000000000000037862695162</t>
  </si>
  <si>
    <t>E3054401W000000000000374991225586</t>
  </si>
  <si>
    <t>E3054401W000000000005081671217849</t>
  </si>
  <si>
    <t>E3054401W003028000000011981216991</t>
  </si>
  <si>
    <t>E3054401W003028000000017501196452</t>
  </si>
  <si>
    <t>E3054401W003028000000018341222084</t>
  </si>
  <si>
    <t>E3054401W003028000000021481220253</t>
  </si>
  <si>
    <t>E3054401W003028000000025761214091</t>
  </si>
  <si>
    <t>E3054401W003028000000034071221135</t>
  </si>
  <si>
    <t>E3054401W003028000000057511216552</t>
  </si>
  <si>
    <t>E3054401W003028000000060541213053</t>
  </si>
  <si>
    <t>E3054401W003028000000062191213136</t>
  </si>
  <si>
    <t>E3054401W003028000000069531214000</t>
  </si>
  <si>
    <t>E3054401W003028000000071601216671</t>
  </si>
  <si>
    <t>E30544010000000000000000157947041</t>
  </si>
  <si>
    <t>E30544010000000000000000429538769</t>
  </si>
  <si>
    <t>E30544010000000000000000500938881</t>
  </si>
  <si>
    <t>E30544010000000000000000530238433</t>
  </si>
  <si>
    <t>E30544010000000000000000563538427</t>
  </si>
  <si>
    <t>E30544010000000000000000636139945</t>
  </si>
  <si>
    <t>E30544010000000000000000636539949</t>
  </si>
  <si>
    <t>E30544010000000000000000905741835</t>
  </si>
  <si>
    <t>E30544010000000000000001081539774</t>
  </si>
  <si>
    <t>E30544010000000000000001329539876</t>
  </si>
  <si>
    <t>E30544010000000000000001338042746</t>
  </si>
  <si>
    <t>E30544010000000000000001421743142</t>
  </si>
  <si>
    <t>E30544010000000000000001421776728</t>
  </si>
  <si>
    <t>E30544010000000000000001421788879</t>
  </si>
  <si>
    <t>E30544010000000000000001424543009</t>
  </si>
  <si>
    <t>E30544010000000000000001819143901</t>
  </si>
  <si>
    <t>E30544010000000000000001821246634</t>
  </si>
  <si>
    <t>E30544010000000000000001822146635</t>
  </si>
  <si>
    <t>E30544010000000000000001926047440</t>
  </si>
  <si>
    <t>E30544010000000000000002559494455</t>
  </si>
  <si>
    <t>E30544010000000000000002574174252</t>
  </si>
  <si>
    <t>E30544010000000000000002607948521</t>
  </si>
  <si>
    <t>E30544010000000000000002608048517</t>
  </si>
  <si>
    <t>E30544010000000000000002755749974</t>
  </si>
  <si>
    <t>E30544010000000000000002842453636</t>
  </si>
  <si>
    <t>E30544010000000000000002846250145</t>
  </si>
  <si>
    <t>E30544010000000000000003190653650</t>
  </si>
  <si>
    <t>E30544010000000000000003425055265</t>
  </si>
  <si>
    <t>E30544010000000000000003651675131</t>
  </si>
  <si>
    <t>E30544010000000000000003653944639</t>
  </si>
  <si>
    <t>E30544010000000000000003934553032</t>
  </si>
  <si>
    <t>E30544010000000000000004053288795</t>
  </si>
  <si>
    <t>E30544010000000000000004189918324</t>
  </si>
  <si>
    <t>E30544010000000000000004194032391</t>
  </si>
  <si>
    <t>E30544010000000000000004232763719</t>
  </si>
  <si>
    <t>E30544010000000000000004446065317</t>
  </si>
  <si>
    <t>E30544010000000000000004591067004</t>
  </si>
  <si>
    <t>E30544010000000000000004610666971</t>
  </si>
  <si>
    <t>E30544010000000000000004829065361</t>
  </si>
  <si>
    <t>E30544010000000000000004862760738</t>
  </si>
  <si>
    <t>E30544010000000000000004958771756</t>
  </si>
  <si>
    <t>E30544010000000000000004959071728</t>
  </si>
  <si>
    <t>E30544010000000000000004971531858</t>
  </si>
  <si>
    <t>E30544010000000000000005133371791</t>
  </si>
  <si>
    <t>E30544010000000000000005160175533</t>
  </si>
  <si>
    <t>E30544010000000000000005177175171</t>
  </si>
  <si>
    <t>E30544010000000000000005436379613</t>
  </si>
  <si>
    <t>E30544010000000000000005470916929</t>
  </si>
  <si>
    <t>E30544010000000000000005470977162</t>
  </si>
  <si>
    <t>E30544010000000000000005532779944</t>
  </si>
  <si>
    <t>E30544010000000000000005532979947</t>
  </si>
  <si>
    <t>E30544010000000000000006085782895</t>
  </si>
  <si>
    <t>E30544010000000000000006147675724</t>
  </si>
  <si>
    <t>E30544010000000000000006339590518</t>
  </si>
  <si>
    <t>E30544010000000000000006536479866</t>
  </si>
  <si>
    <t>E30544010000000000000006577498086</t>
  </si>
  <si>
    <t>E30544010000000000000006587594872</t>
  </si>
  <si>
    <t>E30544010000000000000006624584916</t>
  </si>
  <si>
    <t>E30544010000000000000006802987291</t>
  </si>
  <si>
    <t>E30544010000000000000006838191487</t>
  </si>
  <si>
    <t>E30544010000000000000006925985579</t>
  </si>
  <si>
    <t>E30544010000000000000007026301219</t>
  </si>
  <si>
    <t>E30544010000000000000007113694211</t>
  </si>
  <si>
    <t>E30544010000000000000007225802217</t>
  </si>
  <si>
    <t>E30544010000000000000007226502216</t>
  </si>
  <si>
    <t>E30544010000000000000007296703923</t>
  </si>
  <si>
    <t>E30544010000000000000007334430574</t>
  </si>
  <si>
    <t>E30544010000000000000007334493219</t>
  </si>
  <si>
    <t>E30544010000000000000007362203375</t>
  </si>
  <si>
    <t>E30544010000000000000007411706646</t>
  </si>
  <si>
    <t>E30544010000000000000007445302491</t>
  </si>
  <si>
    <t>E30544010000000000000007468192505</t>
  </si>
  <si>
    <t>E30544010000000000000007468196054</t>
  </si>
  <si>
    <t>E30544010000000000000007473606005</t>
  </si>
  <si>
    <t>E30544010000000000000007500702947</t>
  </si>
  <si>
    <t>E30544010000000000000007739095433</t>
  </si>
  <si>
    <t>E30544010000000000000007971108102</t>
  </si>
  <si>
    <t>E30544010000000000000007975898827</t>
  </si>
  <si>
    <t>E30544010000000000000008073587592</t>
  </si>
  <si>
    <t>E30544010000000000000008090400843</t>
  </si>
  <si>
    <t>E30544010000000000000008106600400</t>
  </si>
  <si>
    <t>E30544010000000000000008328600078</t>
  </si>
  <si>
    <t>E30544010000000000000008349810874</t>
  </si>
  <si>
    <t>E30544010000000000000008506499921</t>
  </si>
  <si>
    <t>E30544010000000000000008578901476</t>
  </si>
  <si>
    <t>E30544010000000000000009283774793</t>
  </si>
  <si>
    <t>E30544010000000000000009307914480</t>
  </si>
  <si>
    <t>E30544010000000000000010170927398</t>
  </si>
  <si>
    <t>E30544010000000000000010184424597</t>
  </si>
  <si>
    <t>E30544010000000000000010243623765</t>
  </si>
  <si>
    <t>E30544010000000000000010243654753</t>
  </si>
  <si>
    <t>E30544010000000000000010373726393</t>
  </si>
  <si>
    <t>E30544010000000000000010636532470</t>
  </si>
  <si>
    <t>E30544010000000000000010805430931</t>
  </si>
  <si>
    <t>E30544010000000000000010856430393</t>
  </si>
  <si>
    <t>E30544010000000000000010998134871</t>
  </si>
  <si>
    <t>E30544010000000000000011085729295</t>
  </si>
  <si>
    <t>E30544010000000000000011136724356</t>
  </si>
  <si>
    <t>E30544010000000000000011136762577</t>
  </si>
  <si>
    <t>E30544010000000000000012312027663</t>
  </si>
  <si>
    <t>E30544010000000000000012357846212</t>
  </si>
  <si>
    <t>E30544010000000000000012411971231</t>
  </si>
  <si>
    <t>E30544010000000000000012561000532</t>
  </si>
  <si>
    <t>E30544010000000000000012777066013</t>
  </si>
  <si>
    <t>E30544010000000000000012796750813</t>
  </si>
  <si>
    <t>E30544010000000000000012898956706</t>
  </si>
  <si>
    <t>E30544010000000000000012990032030</t>
  </si>
  <si>
    <t>E30544010000000000000013861101193</t>
  </si>
  <si>
    <t>E30544010000000000000013888567245</t>
  </si>
  <si>
    <t>E30544010000000000000013888762123</t>
  </si>
  <si>
    <t>E30544010000000000000013914291138</t>
  </si>
  <si>
    <t>E30544010000000000000014245320706</t>
  </si>
  <si>
    <t>E30544010000000000000015078971439</t>
  </si>
  <si>
    <t>E30544010000000000000015762441416</t>
  </si>
  <si>
    <t>E30544010000000000000015985576761</t>
  </si>
  <si>
    <t>E30544010000000000000015997581985</t>
  </si>
  <si>
    <t>E30544010000000000000027953068411</t>
  </si>
  <si>
    <t>E30544010000000000000028033580643</t>
  </si>
  <si>
    <t>E30544010000000000000029030588394</t>
  </si>
  <si>
    <t>E30544010000000000000029042387461</t>
  </si>
  <si>
    <t>E30544010000000000000029406969727</t>
  </si>
  <si>
    <t>E30544010000000000000030401676649</t>
  </si>
  <si>
    <t>E30544010000000000000030564468452</t>
  </si>
  <si>
    <t>E30544010000000000000034942889198</t>
  </si>
  <si>
    <t>E30544010000000000000035641510772</t>
  </si>
  <si>
    <t>E30544010000000000000035641510773</t>
  </si>
  <si>
    <t>E30544010000000000000035810706010</t>
  </si>
  <si>
    <t>E30544010000000000000036904763891</t>
  </si>
  <si>
    <t>E30544010000000000000039861310776</t>
  </si>
  <si>
    <t>E30544010000000000000041259668391</t>
  </si>
  <si>
    <t>E30544010000000000000041777169543</t>
  </si>
  <si>
    <t>E30544010000000000000042050610779</t>
  </si>
  <si>
    <t>E30544010000000000000043425475633</t>
  </si>
  <si>
    <t>E30544010000000000000044284079260</t>
  </si>
  <si>
    <t>E30544010000000000000044536903224</t>
  </si>
  <si>
    <t>E30544010000000000000045291309547</t>
  </si>
  <si>
    <t>E30544010000000000000045603610780</t>
  </si>
  <si>
    <t>E30544010000000000000045756312058</t>
  </si>
  <si>
    <t>E30544010000000000000046061610006</t>
  </si>
  <si>
    <t>E30544010000000000000051979484398</t>
  </si>
  <si>
    <t>E30544010000000000000054816910781</t>
  </si>
  <si>
    <t>E30544010000000000000055276611337</t>
  </si>
  <si>
    <t>E30544010000000000000055982630885</t>
  </si>
  <si>
    <t>E30544010000000000000056676410793</t>
  </si>
  <si>
    <t>E30544010000000000000056718891099</t>
  </si>
  <si>
    <t>E30544010000000000000057091610485</t>
  </si>
  <si>
    <t>E30544010000000000000059243709079</t>
  </si>
  <si>
    <t>E30544010000000000000059243712718</t>
  </si>
  <si>
    <t>E30544010000000000000059659912977</t>
  </si>
  <si>
    <t>E30544010000000000000059692701712</t>
  </si>
  <si>
    <t>E30544010000000000000059692713019</t>
  </si>
  <si>
    <t>E30544010000000000000061970315001</t>
  </si>
  <si>
    <t>E30544010000000000000062178514713</t>
  </si>
  <si>
    <t>E30544010000000000000065636516654</t>
  </si>
  <si>
    <t>E30544010000000000000067212317366</t>
  </si>
  <si>
    <t>E30544010000000000000070554578750</t>
  </si>
  <si>
    <t>E30544010000000000000071392802943</t>
  </si>
  <si>
    <t>E30544010000000000000072485425087</t>
  </si>
  <si>
    <t>E30544010000000000000073326130275</t>
  </si>
  <si>
    <t>E30544010000000000000074533821013</t>
  </si>
  <si>
    <t>E30544010000000000000074533821014</t>
  </si>
  <si>
    <t>E30544010000000000000074533821015</t>
  </si>
  <si>
    <t>E30544010000000000000075702732479</t>
  </si>
  <si>
    <t>E30544010000030280000000111771870</t>
  </si>
  <si>
    <t>E30544010000030280000000113544259</t>
  </si>
  <si>
    <t>E30544010000030280000000114940298</t>
  </si>
  <si>
    <t>E30544010000030280000000115477000</t>
  </si>
  <si>
    <t>E30544010000030280000000115638153</t>
  </si>
  <si>
    <t>E30544010000030280000000118450412</t>
  </si>
  <si>
    <t>E30544010000030280000000129704793</t>
  </si>
  <si>
    <t>E30544010000030280000000130965045</t>
  </si>
  <si>
    <t>E30544010000030280000000143640674</t>
  </si>
  <si>
    <t>E30544010000030280000000149772805</t>
  </si>
  <si>
    <t>E30544010000030280000000166966643</t>
  </si>
  <si>
    <t>E30544010000030280000000167972818</t>
  </si>
  <si>
    <t>E30544010000030280000000170118991</t>
  </si>
  <si>
    <t>E30544010000030280000000170190670</t>
  </si>
  <si>
    <t>E30544010000030280000000180981426</t>
  </si>
  <si>
    <t>E30544010000030280000000181943073</t>
  </si>
  <si>
    <t>E30544010000030280000000182681594</t>
  </si>
  <si>
    <t>E30544010000030280000000186751501</t>
  </si>
  <si>
    <t>E30544010000030280000000197973649</t>
  </si>
  <si>
    <t>E30544010000030280000000201512137</t>
  </si>
  <si>
    <t>E30544010000030280000000201512139</t>
  </si>
  <si>
    <t>E30544010000030280000000206262766</t>
  </si>
  <si>
    <t>E30544010000030280000000206469544</t>
  </si>
  <si>
    <t>E30544010000030280000000207136523</t>
  </si>
  <si>
    <t>E30544010000030280000000208836546</t>
  </si>
  <si>
    <t>E30544010000030280000000212453652</t>
  </si>
  <si>
    <t>E30544010000030280000000214309509</t>
  </si>
  <si>
    <t>E30544010000030280000000218091106</t>
  </si>
  <si>
    <t>E30544010000030280000000218291876</t>
  </si>
  <si>
    <t>E30544010000030280000000223270970</t>
  </si>
  <si>
    <t>E30544010000030280000000236536696</t>
  </si>
  <si>
    <t>E30544010000030280000000236706971</t>
  </si>
  <si>
    <t>E30544010000030280000000239175829</t>
  </si>
  <si>
    <t>E30544010000030280000000247790443</t>
  </si>
  <si>
    <t>E30544010000030280000000254794323</t>
  </si>
  <si>
    <t>E30544010000030280000000266105617</t>
  </si>
  <si>
    <t>E30544010000030280000000298439720</t>
  </si>
  <si>
    <t>E30544010000030280000000298636693</t>
  </si>
  <si>
    <t>E30544010000030280000000298936484</t>
  </si>
  <si>
    <t>E30544010000030280000000305581096</t>
  </si>
  <si>
    <t>E30544010000030280000000308991110</t>
  </si>
  <si>
    <t>E30544010000030280000000309863511</t>
  </si>
  <si>
    <t>E30544010000030280000000311782151</t>
  </si>
  <si>
    <t>E30544010000030280000000315369260</t>
  </si>
  <si>
    <t>E30544010000030280000000327845094</t>
  </si>
  <si>
    <t>E30544010000030280000000341578888</t>
  </si>
  <si>
    <t>E30544010000030280000000343873120</t>
  </si>
  <si>
    <t>E30544010000030280000000346973358</t>
  </si>
  <si>
    <t>E30544010000030280000000347133172</t>
  </si>
  <si>
    <t>E30544010000030280000000353050561</t>
  </si>
  <si>
    <t>E30544010000030280000000370753618</t>
  </si>
  <si>
    <t>E30544010000030280000000373880030</t>
  </si>
  <si>
    <t>E30544010000030280000000384803240</t>
  </si>
  <si>
    <t>E30544010000030280000000399823572</t>
  </si>
  <si>
    <t>E30544010000030280000000405074986</t>
  </si>
  <si>
    <t>E30544010000030280000000409738555</t>
  </si>
  <si>
    <t>E30544010000030280000000412468450</t>
  </si>
  <si>
    <t>E30544010000030280000000414341668</t>
  </si>
  <si>
    <t>E30544010000030280000000416257139</t>
  </si>
  <si>
    <t>E30544010000030280000000416430217</t>
  </si>
  <si>
    <t>E30544010000030280000000424668186</t>
  </si>
  <si>
    <t>E30544010000030280000000424971180</t>
  </si>
  <si>
    <t>E30544010000030280000000428676772</t>
  </si>
  <si>
    <t>E30544010000030280000000434600300</t>
  </si>
  <si>
    <t>E30544010000030280000000449513003</t>
  </si>
  <si>
    <t>E30544010000030280000000454151344</t>
  </si>
  <si>
    <t>E30544010000030280000000461182655</t>
  </si>
  <si>
    <t>E30544010000030280000000461256646</t>
  </si>
  <si>
    <t>E30544010000030280000000462684304</t>
  </si>
  <si>
    <t>E30544010000030280000000464263569</t>
  </si>
  <si>
    <t>E30544010000030280000000464445079</t>
  </si>
  <si>
    <t>E30544010000030280000000473628642</t>
  </si>
  <si>
    <t>E30544010000030280000000474028651</t>
  </si>
  <si>
    <t>E30544010000030280000000478445188</t>
  </si>
  <si>
    <t>E30544010000030280000000481347252</t>
  </si>
  <si>
    <t>E30544010000030280000000482973702</t>
  </si>
  <si>
    <t>E30544010000030280000000488306419</t>
  </si>
  <si>
    <t>E30544010000030280000000490734705</t>
  </si>
  <si>
    <t>E30544010000030280000000492525702</t>
  </si>
  <si>
    <t>E30544010000030280000000495388883</t>
  </si>
  <si>
    <t>E30544010000030280000000516950030</t>
  </si>
  <si>
    <t>E30544010000030280000000555867304</t>
  </si>
  <si>
    <t>E30544010000030280000000556167299</t>
  </si>
  <si>
    <t>E30544010000030280000000559177001</t>
  </si>
  <si>
    <t>E30544010000030280000000561779840</t>
  </si>
  <si>
    <t>E30544010000030280000000579271223</t>
  </si>
  <si>
    <t>E30544010000030280000000579282710</t>
  </si>
  <si>
    <t>E30544010000030280000000583076872</t>
  </si>
  <si>
    <t>E30544010000030280000000583570342</t>
  </si>
  <si>
    <t>E30544010000030280000000583673040</t>
  </si>
  <si>
    <t>E30544010000030280000000605094401</t>
  </si>
  <si>
    <t>E30544010000030280000000605358108</t>
  </si>
  <si>
    <t>E30544010000030280000000618769266</t>
  </si>
  <si>
    <t>E30544010000030280000000632335359</t>
  </si>
  <si>
    <t>E30544010000030280000000632550866</t>
  </si>
  <si>
    <t>E30544010000030280000000645628773</t>
  </si>
  <si>
    <t>E30544010000030280000000665535910</t>
  </si>
  <si>
    <t>E30544010000030280000000670579747</t>
  </si>
  <si>
    <t>E30544010000030280000000672279612</t>
  </si>
  <si>
    <t>E30544010000030280000000673422108</t>
  </si>
  <si>
    <t>E30544010000030280000000675950421</t>
  </si>
  <si>
    <t>E30544010000030280000000676226226</t>
  </si>
  <si>
    <t>E30544010000030280000000676303291</t>
  </si>
  <si>
    <t>E30544010000030280000000676436856</t>
  </si>
  <si>
    <t>E30544010000030280000000692067295</t>
  </si>
  <si>
    <t>E30544010000030280000000695748498</t>
  </si>
  <si>
    <t>E30544010000030280000000700579935</t>
  </si>
  <si>
    <t>E30544010000030280000000703603747</t>
  </si>
  <si>
    <t>E30544010000030280000000710510304</t>
  </si>
  <si>
    <t>E30544010000090280000000104430208</t>
  </si>
  <si>
    <t>E30596010000000000000000000530001</t>
  </si>
  <si>
    <t>E30596010000000000000000001360001</t>
  </si>
  <si>
    <t>E30596010000000000000000001470001</t>
  </si>
  <si>
    <t>E30596010000000000000000001500001</t>
  </si>
  <si>
    <t>E30596010000000000000000001580001</t>
  </si>
  <si>
    <t>E30596010000000000000000001610001</t>
  </si>
  <si>
    <t>E30596010000000000000000001680001</t>
  </si>
  <si>
    <t>E30596010000000000000000001760001</t>
  </si>
  <si>
    <t>E30596010000000000000000001910001</t>
  </si>
  <si>
    <t>E30596010000000020000500000100001</t>
  </si>
  <si>
    <t>E30596010000000020003001501200001</t>
  </si>
  <si>
    <t>E30596010000000020003001901200001</t>
  </si>
  <si>
    <t>E30596010000000020003002801200001</t>
  </si>
  <si>
    <t>E30596010000000020003002801200002</t>
  </si>
  <si>
    <t>E30596010000000020003004901200001</t>
  </si>
  <si>
    <t>E30596010000000020003501801200001</t>
  </si>
  <si>
    <t>E30596010000000020003501801300001</t>
  </si>
  <si>
    <t>E30596010000000020003502001200001</t>
  </si>
  <si>
    <t>E30596010000000020003502001300001</t>
  </si>
  <si>
    <t>E30596010000000020004500400400001</t>
  </si>
  <si>
    <t>E30596010000000020004501001200001</t>
  </si>
  <si>
    <t>E30596010000000020004501501200001</t>
  </si>
  <si>
    <t>E30596010000000020004501600100001</t>
  </si>
  <si>
    <t>E30596010000000020005000202400001</t>
  </si>
  <si>
    <t>E30596010000000020007500102400001</t>
  </si>
  <si>
    <t>E30596010000000020008500701800001</t>
  </si>
  <si>
    <t>E30596010000000020008501406600001</t>
  </si>
  <si>
    <t>E30596010000000020010000100100001</t>
  </si>
  <si>
    <t>E30596010000000020010500402300001</t>
  </si>
  <si>
    <t>E30596010000000020010500700200001</t>
  </si>
  <si>
    <t>E30596010000000020010500902300001</t>
  </si>
  <si>
    <t>E30596010000000020012001202200001</t>
  </si>
  <si>
    <t>E30596010000000020012002002500001</t>
  </si>
  <si>
    <t>E30596010000000020012002401300001</t>
  </si>
  <si>
    <t>E30596010000000020012003001200001</t>
  </si>
  <si>
    <t>E30596010000000020012003001200002</t>
  </si>
  <si>
    <t>E30596010000000020012500906300001</t>
  </si>
  <si>
    <t>E30596010000000020012501201200001</t>
  </si>
  <si>
    <t>E30596010000000020012504701200001</t>
  </si>
  <si>
    <t>E30596010000000020013000201300001</t>
  </si>
  <si>
    <t>E30596010000000020015001401200001</t>
  </si>
  <si>
    <t>E30596010000000020015002301200001</t>
  </si>
  <si>
    <t>E30596010000000020016002801200001</t>
  </si>
  <si>
    <t>E305960100000000200165014A1200001</t>
  </si>
  <si>
    <t>E30596010000000020017500502300001</t>
  </si>
  <si>
    <t>E30596010000000020019500202500001</t>
  </si>
  <si>
    <t>E30596010000000020019501201200001</t>
  </si>
  <si>
    <t>E305960100000000200195013A1200001</t>
  </si>
  <si>
    <t>E305960100000000200195014A1200001</t>
  </si>
  <si>
    <t>E30596010000000020021001103700001</t>
  </si>
  <si>
    <t>E305960100000000200210025B0100001</t>
  </si>
  <si>
    <t>E30596010000000020021004101400001</t>
  </si>
  <si>
    <t>E30596010000000020022500201700001</t>
  </si>
  <si>
    <t>E305960100000000200235008B1300001</t>
  </si>
  <si>
    <t>E30596010000000020023501401500001</t>
  </si>
  <si>
    <t>E30596010000000020025502103700001</t>
  </si>
  <si>
    <t>E305960100000000200255024A1200001</t>
  </si>
  <si>
    <t>E305960100000000200255044A1300001</t>
  </si>
  <si>
    <t>E30596010000000020026000802100001</t>
  </si>
  <si>
    <t>E30596010000000020026001004300001</t>
  </si>
  <si>
    <t>E30596010000000020026001500100001</t>
  </si>
  <si>
    <t>E30596010000000020026001902100001</t>
  </si>
  <si>
    <t>E30596010000000020027500601200001</t>
  </si>
  <si>
    <t>E30596010000000020031500503600001</t>
  </si>
  <si>
    <t>E30596010000000020032002101200001</t>
  </si>
  <si>
    <t>E30596010000000020032500800100001</t>
  </si>
  <si>
    <t>E30596010000000020036000302300001</t>
  </si>
  <si>
    <t>E30596010000000020036000603400001</t>
  </si>
  <si>
    <t>E30596010000000020036000701200001</t>
  </si>
  <si>
    <t>E30596010000000020038000407000001</t>
  </si>
  <si>
    <t>E30596010000000020040500700100001</t>
  </si>
  <si>
    <t>E30596010000000020043600101200001</t>
  </si>
  <si>
    <t>E30596010000000020044001601200001</t>
  </si>
  <si>
    <t>E30596010000000020046002001200001</t>
  </si>
  <si>
    <t>E30596010000000020048000601200001</t>
  </si>
  <si>
    <t>E30596010000000020061501801200001</t>
  </si>
  <si>
    <t>E30596010000000020061501902100001</t>
  </si>
  <si>
    <t>E305960100000000200620002A1200001</t>
  </si>
  <si>
    <t>E30596010000000020062501100100001</t>
  </si>
  <si>
    <t>E30596010000000020062501501300001</t>
  </si>
  <si>
    <t>E30596010000000020063001102200001</t>
  </si>
  <si>
    <t>E30596010000000020063001501200001</t>
  </si>
  <si>
    <t>E30596010000000020063001701200001</t>
  </si>
  <si>
    <t>E30596010000000020063001701200002</t>
  </si>
  <si>
    <t>E30596010000000020063001701200003</t>
  </si>
  <si>
    <t>E30596010000000020063500802300001</t>
  </si>
  <si>
    <t>E30596010000000020063500901200001</t>
  </si>
  <si>
    <t>E30596010000000020063502000300001</t>
  </si>
  <si>
    <t>E30596010000000020064001002600001</t>
  </si>
  <si>
    <t>E30596010000000020064001002600002</t>
  </si>
  <si>
    <t>E30596010000000020064002001200001</t>
  </si>
  <si>
    <t>E30596010000000020064002101200001</t>
  </si>
  <si>
    <t>E30596010000000020065000500200001</t>
  </si>
  <si>
    <t>E305960100000000200650015A1300001</t>
  </si>
  <si>
    <t>E30596010000000020065001701200001</t>
  </si>
  <si>
    <t>E30596010000000020065002001200001</t>
  </si>
  <si>
    <t>E30596010000000020065002001300001</t>
  </si>
  <si>
    <t>E30596010000000020065005902500001</t>
  </si>
  <si>
    <t>E30596010000000020065006200100001</t>
  </si>
  <si>
    <t>E30596010000000020065006201400001</t>
  </si>
  <si>
    <t>E30596010000000020065500601200001</t>
  </si>
  <si>
    <t>E30596010000000020066000301200001</t>
  </si>
  <si>
    <t>E30596010000000020066001202500001</t>
  </si>
  <si>
    <t>E30596010000000020066001202600001</t>
  </si>
  <si>
    <t>E30596010000000020066501601200001</t>
  </si>
  <si>
    <t>E30596010000000020066502801200001</t>
  </si>
  <si>
    <t>E30596010000000020066600801200001</t>
  </si>
  <si>
    <t>E305960100000000200680001A1200001</t>
  </si>
  <si>
    <t>E30596010000000020069500401200001</t>
  </si>
  <si>
    <t>E30596010000000020069501401300001</t>
  </si>
  <si>
    <t>E30596010000000020070500706200001</t>
  </si>
  <si>
    <t>E30596010000000020070500706400001</t>
  </si>
  <si>
    <t>E30596010000000020070500706400002</t>
  </si>
  <si>
    <t>E30596010000000020070500706500001</t>
  </si>
  <si>
    <t>E30596010000000020070500801200001</t>
  </si>
  <si>
    <t>E30596010000000020070500902500001</t>
  </si>
  <si>
    <t>E30596010000000020070500902500002</t>
  </si>
  <si>
    <t>E30596010000000020070500902500003</t>
  </si>
  <si>
    <t>E30596010000000020070501301200001</t>
  </si>
  <si>
    <t>E30596010000000020070601200100001</t>
  </si>
  <si>
    <t>E30596010000000020072000901200001</t>
  </si>
  <si>
    <t>E30596010000000020072002401200001</t>
  </si>
  <si>
    <t>E30596010000000020072002401200002</t>
  </si>
  <si>
    <t>E30596010000000020072002601200001</t>
  </si>
  <si>
    <t>E30596010000000020072003406200001</t>
  </si>
  <si>
    <t>E30596010000000020072003406200002</t>
  </si>
  <si>
    <t>E30596010000000020072003601200001</t>
  </si>
  <si>
    <t>E30596010000000020072003601200002</t>
  </si>
  <si>
    <t>E30596010000000020072500301200001</t>
  </si>
  <si>
    <t>E30596010000000020073000501200001</t>
  </si>
  <si>
    <t>E30596010000000020073000601300001</t>
  </si>
  <si>
    <t>E30596010000000020074000901200001</t>
  </si>
  <si>
    <t>E30596010000000020075500201500001</t>
  </si>
  <si>
    <t>E30596010000000020076000101300001</t>
  </si>
  <si>
    <t>E30596010000000020076501101700001</t>
  </si>
  <si>
    <t>E30596010000000020076501101700002</t>
  </si>
  <si>
    <t>E30596010000000020076501102000001</t>
  </si>
  <si>
    <t>E30596010000000020076501102000002</t>
  </si>
  <si>
    <t>E30596010000000020076501401200001</t>
  </si>
  <si>
    <t>E30596010000000020076501501200001</t>
  </si>
  <si>
    <t>E30596010000000020077000202300001</t>
  </si>
  <si>
    <t>E30596010000000020078000101300001</t>
  </si>
  <si>
    <t>E30596010000000020079000601400001</t>
  </si>
  <si>
    <t>E305960100000000200795002A1300001</t>
  </si>
  <si>
    <t>E30596010000000020079500500100001</t>
  </si>
  <si>
    <t>E30596010000000020082500301300001</t>
  </si>
  <si>
    <t>E30596010000000020083501601300001</t>
  </si>
  <si>
    <t>E30596010000000020083501802300001</t>
  </si>
  <si>
    <t>E30596010000000020083502801200001</t>
  </si>
  <si>
    <t>E30596010000000020083502801300001</t>
  </si>
  <si>
    <t>E30596010000000020083503001300001</t>
  </si>
  <si>
    <t>E30596010000000020084000201200001</t>
  </si>
  <si>
    <t>E30596010000000020084500701200001</t>
  </si>
  <si>
    <t>E30596010000000020084501501200001</t>
  </si>
  <si>
    <t>E30596010000000020084501501200002</t>
  </si>
  <si>
    <t>E30596010000000020084501601200001</t>
  </si>
  <si>
    <t>E30596010000000020085500301200001</t>
  </si>
  <si>
    <t>E30596010000000020085500801400001</t>
  </si>
  <si>
    <t>E30596010000000020085500901200001</t>
  </si>
  <si>
    <t>E30596010000000020085501701200001</t>
  </si>
  <si>
    <t>E305960100000000200855018A2300001</t>
  </si>
  <si>
    <t>E30596010000000020085502102300001</t>
  </si>
  <si>
    <t>E305960100000000200855047A0100001</t>
  </si>
  <si>
    <t>E30596010000000020086000301200001</t>
  </si>
  <si>
    <t>E30596010000000020086000401200001</t>
  </si>
  <si>
    <t>E30596010000000020086000601200001</t>
  </si>
  <si>
    <t>E30596010000000020086500301200001</t>
  </si>
  <si>
    <t>E30596010000000020086500600200001</t>
  </si>
  <si>
    <t>E30596010000000020086502701200001</t>
  </si>
  <si>
    <t>E30596010000000020087508801500001</t>
  </si>
  <si>
    <t>E30596010000000020089000000100001</t>
  </si>
  <si>
    <t>E30596010000000020090000701200002</t>
  </si>
  <si>
    <t>E30596010000000020091500501200001</t>
  </si>
  <si>
    <t>E30596010000000020094000800100001</t>
  </si>
  <si>
    <t>E30596010000000020097501800200001</t>
  </si>
  <si>
    <t>E30596010000000020203001401100001</t>
  </si>
  <si>
    <t>E30596010000000020203001701100001</t>
  </si>
  <si>
    <t>E30596010000000020203002301100001</t>
  </si>
  <si>
    <t>E30596010000000020204002101100001</t>
  </si>
  <si>
    <t>E30596010000000020305500601100001</t>
  </si>
  <si>
    <t>E30596010000000020306500301200001</t>
  </si>
  <si>
    <t>E30596010000000020308001101100001</t>
  </si>
  <si>
    <t>E305960100000000203080015A1100001</t>
  </si>
  <si>
    <t>E30596010000000020408500301000001</t>
  </si>
  <si>
    <t>E30596010000000020420000701100001</t>
  </si>
  <si>
    <t>E30596010000000020420002502200001</t>
  </si>
  <si>
    <t>E30596010000000020420500102000001</t>
  </si>
  <si>
    <t>E30596010000000020420501002200001</t>
  </si>
  <si>
    <t>E30596010000000020420501201100001</t>
  </si>
  <si>
    <t>E30596010000000020512001202000001</t>
  </si>
  <si>
    <t>E30596010000000020512500601100001</t>
  </si>
  <si>
    <t>E30596010000000020512500701100001</t>
  </si>
  <si>
    <t>E30596010000000020512500801100001</t>
  </si>
  <si>
    <t>E30596010000000020512502501100001</t>
  </si>
  <si>
    <t>E305960100000000206145004A2000001</t>
  </si>
  <si>
    <t>E30596010000000020614500502000001</t>
  </si>
  <si>
    <t>E30596010000000020614500502000002</t>
  </si>
  <si>
    <t>E30596010000000020614500502000003</t>
  </si>
  <si>
    <t>E30596010000000020614500502000004</t>
  </si>
  <si>
    <t>E30596010000000020614501501100001</t>
  </si>
  <si>
    <t>E30596010000000020615001201100001</t>
  </si>
  <si>
    <t>E30596010000000020615001502000001</t>
  </si>
  <si>
    <t>E305960100000000207160014A1100001</t>
  </si>
  <si>
    <t>E305960100000000207160014A1100002</t>
  </si>
  <si>
    <t>E30596010000000020717000601100001</t>
  </si>
  <si>
    <t>E30596010000000020718000501100001</t>
  </si>
  <si>
    <t>E30596010000000020718000501100002</t>
  </si>
  <si>
    <t>E30596010000000020718000602200001</t>
  </si>
  <si>
    <t>E30596010000000020818500102000001</t>
  </si>
  <si>
    <t>E30596010000000020818500701100001</t>
  </si>
  <si>
    <t>E30596010000000020818501001100001</t>
  </si>
  <si>
    <t>E305960100000000208195014A1100001</t>
  </si>
  <si>
    <t>E30596010000000020821000901100001</t>
  </si>
  <si>
    <t>E305960100000000209215008B1000001</t>
  </si>
  <si>
    <t>E30596010000000020923501901100001</t>
  </si>
  <si>
    <t>E30596010000000020923600501100001</t>
  </si>
  <si>
    <t>E30596010000000020924500701100001</t>
  </si>
  <si>
    <t>E30596010000000021025504602200001</t>
  </si>
  <si>
    <t>E30596010000000021026001702000001</t>
  </si>
  <si>
    <t>E30596010000000021127500601100001</t>
  </si>
  <si>
    <t>E30596010000000021229000801100001</t>
  </si>
  <si>
    <t>E30596010000000021230501301100001</t>
  </si>
  <si>
    <t>E30596010000000021333500901100001</t>
  </si>
  <si>
    <t>E30596010000000021334000201200001</t>
  </si>
  <si>
    <t>E30596010000000021334000301100001</t>
  </si>
  <si>
    <t>E30596010000000021334500202200001</t>
  </si>
  <si>
    <t>E30596010000000021335000802200001</t>
  </si>
  <si>
    <t>E30596010000000021335001701100001</t>
  </si>
  <si>
    <t>E30596010000000021436500501100001</t>
  </si>
  <si>
    <t>E30596010000000021438000500000001</t>
  </si>
  <si>
    <t>E30596010000000021438500301100001</t>
  </si>
  <si>
    <t>E30596010000000021439001601100001</t>
  </si>
  <si>
    <t>E30596010000000021644000305000001</t>
  </si>
  <si>
    <t>E30596010000000021645000602000001</t>
  </si>
  <si>
    <t>E30596010000000021645503301100001</t>
  </si>
  <si>
    <t>E30596010000000021746500501100001</t>
  </si>
  <si>
    <t>E30596010000000021746501201100001</t>
  </si>
  <si>
    <t>E30596010000000021746501401100001</t>
  </si>
  <si>
    <t>E30596010000000021747001101100001</t>
  </si>
  <si>
    <t>E30596010000000021748000301100001</t>
  </si>
  <si>
    <t>E30596010000000021748001601100001</t>
  </si>
  <si>
    <t>E30596010000000023061000101100001</t>
  </si>
  <si>
    <t>E30596010000000023061000201100001</t>
  </si>
  <si>
    <t>E30596010000000023061000601100001</t>
  </si>
  <si>
    <t>E30596010000000023061500701100001</t>
  </si>
  <si>
    <t>E30596010000000023061500801200001</t>
  </si>
  <si>
    <t>E30596010000000023061501001100001</t>
  </si>
  <si>
    <t>E30596010000000023062501501200001</t>
  </si>
  <si>
    <t>E30596010000000023063001102000001</t>
  </si>
  <si>
    <t>E30596010000000023063001102000002</t>
  </si>
  <si>
    <t>E30596010000000023063001201000001</t>
  </si>
  <si>
    <t>E30596010000000023063500901100001</t>
  </si>
  <si>
    <t>E30596010000000023064001101100001</t>
  </si>
  <si>
    <t>E30596010000000023165001802000001</t>
  </si>
  <si>
    <t>E30596010000000023165002201100001</t>
  </si>
  <si>
    <t>E30596010000000023166000201100001</t>
  </si>
  <si>
    <t>E30596010000000023166000401100001</t>
  </si>
  <si>
    <t>E30596010000000023166000502200001</t>
  </si>
  <si>
    <t>E30596010000000023166500301100001</t>
  </si>
  <si>
    <t>E30596010000000023166500601100001</t>
  </si>
  <si>
    <t>E30596010000000023166500702200001</t>
  </si>
  <si>
    <t>E30596010000000023166501801100001</t>
  </si>
  <si>
    <t>E30596010000000023166501901100001</t>
  </si>
  <si>
    <t>E30596010000000023166502301100001</t>
  </si>
  <si>
    <t>E30596010000000023166600501100001</t>
  </si>
  <si>
    <t>E30596010000000023168500201100001</t>
  </si>
  <si>
    <t>E30596010000000023569006801100001</t>
  </si>
  <si>
    <t>E30596010000000023570500901200001</t>
  </si>
  <si>
    <t>E30596010000000023570501301100001</t>
  </si>
  <si>
    <t>E30596010000000023570600201100001</t>
  </si>
  <si>
    <t>E30596010000000023570600901100001</t>
  </si>
  <si>
    <t>E30596010000000023571000801100001</t>
  </si>
  <si>
    <t>E30596010000000023571500101100001</t>
  </si>
  <si>
    <t>E30596010000000023673000501100001</t>
  </si>
  <si>
    <t>E30596010000000023673000801100001</t>
  </si>
  <si>
    <t>E30596010000000023674000401100001</t>
  </si>
  <si>
    <t>E30596010000000023675500102200001</t>
  </si>
  <si>
    <t>E30596010000000023676000601100001</t>
  </si>
  <si>
    <t>E30596010000000023676000701100001</t>
  </si>
  <si>
    <t>E30596010000000024076500801100001</t>
  </si>
  <si>
    <t>E30596010000000024076501401100001</t>
  </si>
  <si>
    <t>E30596010000000024078501701100001</t>
  </si>
  <si>
    <t>E30596010000000024582002401200001</t>
  </si>
  <si>
    <t>E30596010000000024582003601200001</t>
  </si>
  <si>
    <t>E30596010000000024582500301100001</t>
  </si>
  <si>
    <t>E30596010000000024582500401100001</t>
  </si>
  <si>
    <t>E30596010000000024583001001100001</t>
  </si>
  <si>
    <t>E30596010000000024583500801100001</t>
  </si>
  <si>
    <t>E30596010000000024583502401100001</t>
  </si>
  <si>
    <t>E30596010000000024583503001100001</t>
  </si>
  <si>
    <t>E30596010000000024584500101100001</t>
  </si>
  <si>
    <t>E30596010000000024584500601100001</t>
  </si>
  <si>
    <t>E30596010000000024584500801100001</t>
  </si>
  <si>
    <t>E30596010000000024584500901100001</t>
  </si>
  <si>
    <t>E30596010000000024584501001100001</t>
  </si>
  <si>
    <t>E30596010000000024585002701100001</t>
  </si>
  <si>
    <t>E30596010000000024685500301100001</t>
  </si>
  <si>
    <t>E30596010000000024685500501100001</t>
  </si>
  <si>
    <t>E30596010000000024685500901100001</t>
  </si>
  <si>
    <t>E30596010000000024685501301100001</t>
  </si>
  <si>
    <t>E30596010000000024685501901100001</t>
  </si>
  <si>
    <t>E30596010000000024685503301100001</t>
  </si>
  <si>
    <t>E30596010000000024685504101100001</t>
  </si>
  <si>
    <t>E30596010000000024685504301100001</t>
  </si>
  <si>
    <t>E30596010000000024685505401200001</t>
  </si>
  <si>
    <t>E30596010000000024685507901100001</t>
  </si>
  <si>
    <t>E30596010000000024686503501100001</t>
  </si>
  <si>
    <t>E30596010000000024686504702200001</t>
  </si>
  <si>
    <t>E30596010000000025088000801100001</t>
  </si>
  <si>
    <t>E30596010000000025088001601100001</t>
  </si>
  <si>
    <t>E30596010000000025088002001100001</t>
  </si>
  <si>
    <t>E30596010000000025088002201100001</t>
  </si>
  <si>
    <t>E30596010000000025089503601100001</t>
  </si>
  <si>
    <t>E30596010000000025089504201100001</t>
  </si>
  <si>
    <t>E30596010000000025089504802200001</t>
  </si>
  <si>
    <t>E30596010000000025090000701100001</t>
  </si>
  <si>
    <t>E305960100000000250900010A1100001</t>
  </si>
  <si>
    <t>E305960100000000250900010A2000001</t>
  </si>
  <si>
    <t>E30596010000000025090001401200001</t>
  </si>
  <si>
    <t>E30596010000000025191001001100001</t>
  </si>
  <si>
    <t>E30596010000000025191001201100001</t>
  </si>
  <si>
    <t>E30596010000000025191500101100001</t>
  </si>
  <si>
    <t>E30596010000000025191500301100001</t>
  </si>
  <si>
    <t>E30596010000000025191500501100001</t>
  </si>
  <si>
    <t>E30596010000000025192000302200001</t>
  </si>
  <si>
    <t>E30596010000000025193002001200001</t>
  </si>
  <si>
    <t>E30596010000000025193002002200001</t>
  </si>
  <si>
    <t>E30596010000000025193002302000001</t>
  </si>
  <si>
    <t>E30596010000000025193002302000002</t>
  </si>
  <si>
    <t>E30596010000000092003000101000001</t>
  </si>
  <si>
    <t>E30596010000000092069500901000001</t>
  </si>
  <si>
    <t>E30596010000000092089000301000001</t>
  </si>
  <si>
    <t>E30065020000000000000000001900014</t>
  </si>
  <si>
    <t>E30065020000000000000000002000012</t>
  </si>
  <si>
    <t>E30065020000000000000000002000015</t>
  </si>
  <si>
    <t>E30065020000000000000000003400016</t>
  </si>
  <si>
    <t>E30065020000000000000000004200013</t>
  </si>
  <si>
    <t>E30065020000000000000000004400017</t>
  </si>
  <si>
    <t>E30065020000000000000000006900018</t>
  </si>
  <si>
    <t>E30065020000000000000000940100006</t>
  </si>
  <si>
    <t>E30065020000000000000005610600007</t>
  </si>
  <si>
    <t>E30065020000000000000006506600008</t>
  </si>
  <si>
    <t>E30065020000000000000006537600009</t>
  </si>
  <si>
    <t>E30065020000000000000007350700010</t>
  </si>
  <si>
    <t>E30065020000000000000007869200011</t>
  </si>
  <si>
    <t>E30065020000000000000056582900001</t>
  </si>
  <si>
    <t>E30065020000000000000063003000002</t>
  </si>
  <si>
    <t>E30065020000030280000002068000003</t>
  </si>
  <si>
    <t>E30065020000030280000002172200004</t>
  </si>
  <si>
    <t>E30065020000030280000002172600005</t>
  </si>
  <si>
    <t>E3363201Sg00000000000000011900001</t>
  </si>
  <si>
    <t>E3363201Sg00000000000000026100001</t>
  </si>
  <si>
    <t>E3363201Sg00000000000000026200001</t>
  </si>
  <si>
    <t>E3363201Sg00000000000000031500001</t>
  </si>
  <si>
    <t>E3363201Wa00000000000000003000002</t>
  </si>
  <si>
    <t>E3054401W000000000004550141218616</t>
  </si>
  <si>
    <t>E3054401W003028000000224601217249</t>
  </si>
  <si>
    <t>E3054401W003028000000242551220098</t>
  </si>
  <si>
    <t>E30544010000000000000001010440706</t>
  </si>
  <si>
    <t>E30544010000000000000001239479294</t>
  </si>
  <si>
    <t>E30544010000000000000001490702294</t>
  </si>
  <si>
    <t>E30544010000000000000003099451234</t>
  </si>
  <si>
    <t>E30544010000000000000003099951236</t>
  </si>
  <si>
    <t>E30544010000000000000004207362136</t>
  </si>
  <si>
    <t>E30544010000000000000004544466197</t>
  </si>
  <si>
    <t>E30544010000000000000006964702771</t>
  </si>
  <si>
    <t>E30544010000000000000008022705054</t>
  </si>
  <si>
    <t>E30544010000000000000008072301689</t>
  </si>
  <si>
    <t>E30544010000000000000012989854450</t>
  </si>
  <si>
    <t>E30544010000000000000015837678344</t>
  </si>
  <si>
    <t>E30544010000000000000031660679146</t>
  </si>
  <si>
    <t>E30544010000000000000033810685647</t>
  </si>
  <si>
    <t>E30544010000000000000038484105296</t>
  </si>
  <si>
    <t>E30544010000000000000039321910780</t>
  </si>
  <si>
    <t>E30544010000000000000040441187115</t>
  </si>
  <si>
    <t>E30544010000000000000042250283415</t>
  </si>
  <si>
    <t>E30544010000000000000045071371555</t>
  </si>
  <si>
    <t>E30544010000000000000054251910808</t>
  </si>
  <si>
    <t>E30544010000000000000056179010825</t>
  </si>
  <si>
    <t>E30544010000000000000057321439419</t>
  </si>
  <si>
    <t>E30544010000000000000057469710817</t>
  </si>
  <si>
    <t>E30544010000000000000059492513045</t>
  </si>
  <si>
    <t>E30544010000000000000061341815233</t>
  </si>
  <si>
    <t>E30544010000000000000064251543847</t>
  </si>
  <si>
    <t>E30544010000000000000071704325023</t>
  </si>
  <si>
    <t>E30544010000000000000076194591848</t>
  </si>
  <si>
    <t>E30544010000030280000002015908101</t>
  </si>
  <si>
    <t>E30544010000030280000002027431836</t>
  </si>
  <si>
    <t>E30544010000030280000002027452321</t>
  </si>
  <si>
    <t>E30544010000030280000002028493010</t>
  </si>
  <si>
    <t>E30544010000030280000002052753490</t>
  </si>
  <si>
    <t>E30544010000030280000002129064830</t>
  </si>
  <si>
    <t>E30544010000030280000002129085329</t>
  </si>
  <si>
    <t>E30544010000030280000002148356643</t>
  </si>
  <si>
    <t>E30544010000030280000002246001117</t>
  </si>
  <si>
    <t>E30544010000030280000002269073072</t>
  </si>
  <si>
    <t>E30544010000030280000002280788878</t>
  </si>
  <si>
    <t>E30544010000030280000002280930629</t>
  </si>
  <si>
    <t>E30544010000030280000002280950970</t>
  </si>
  <si>
    <t>E30544010000030280000002296553848</t>
  </si>
  <si>
    <t>E30544010000030280000002311368324</t>
  </si>
  <si>
    <t>E30544010000030280000002311702478</t>
  </si>
  <si>
    <t>E30544010000030280000002312555615</t>
  </si>
  <si>
    <t>E30544010000030280000002317534815</t>
  </si>
  <si>
    <t>E30544010000030280000002317705305</t>
  </si>
  <si>
    <t>E30544010000030280000002335069619</t>
  </si>
  <si>
    <t>E30544010000030280000002336866514</t>
  </si>
  <si>
    <t>E30544010000030280000002363965067</t>
  </si>
  <si>
    <t>E30544010000030280000002365515304</t>
  </si>
  <si>
    <t>E30544010000030280000002424925701</t>
  </si>
  <si>
    <t>E30544010000030280000002425472041</t>
  </si>
  <si>
    <t>E30544010000030280000002425600528</t>
  </si>
  <si>
    <t>E30544010000030280000002425700527</t>
  </si>
  <si>
    <t>E30544010000030280000002426102921</t>
  </si>
  <si>
    <t>E30544010000030280000002427687268</t>
  </si>
  <si>
    <t>E30544010000030280000002460648420</t>
  </si>
  <si>
    <t>E30544010000030280000002511407276</t>
  </si>
  <si>
    <t>E3054401V000000000000034662684701</t>
  </si>
  <si>
    <t>E3054401W000000000004043481216790</t>
  </si>
  <si>
    <t>E3054401W005028000000199931219298</t>
  </si>
  <si>
    <t>E3054401W005028000000202871220916</t>
  </si>
  <si>
    <t>E30544010000000000000001006976718</t>
  </si>
  <si>
    <t>E30544010000000000000001052892528</t>
  </si>
  <si>
    <t>E30544010000000000000001131920418</t>
  </si>
  <si>
    <t>E30544010000000000000001146869060</t>
  </si>
  <si>
    <t>E30544010000000000000001193266936</t>
  </si>
  <si>
    <t>E30544010000000000000001328225386</t>
  </si>
  <si>
    <t>E30544010000000000000001574445133</t>
  </si>
  <si>
    <t>E30544010000000000000002232748721</t>
  </si>
  <si>
    <t>E30544010000000000000002778151996</t>
  </si>
  <si>
    <t>E30544010000000000000003015855199</t>
  </si>
  <si>
    <t>E30544010000000000000003289152973</t>
  </si>
  <si>
    <t>E30544010000000000000003385252027</t>
  </si>
  <si>
    <t>E30544010000000000000003385269884</t>
  </si>
  <si>
    <t>E30544010000000000000003423956001</t>
  </si>
  <si>
    <t>E30544010000000000000003425856027</t>
  </si>
  <si>
    <t>E30544010000000000000004052158348</t>
  </si>
  <si>
    <t>E30544010000000000000004099159364</t>
  </si>
  <si>
    <t>E30544010000000000000004235611463</t>
  </si>
  <si>
    <t>E30544010000000000000004235661729</t>
  </si>
  <si>
    <t>E30544010000000000000004390162097</t>
  </si>
  <si>
    <t>E30544010000000000000004397561431</t>
  </si>
  <si>
    <t>E30544010000000000000004812267961</t>
  </si>
  <si>
    <t>E30544010000000000000004873466981</t>
  </si>
  <si>
    <t>E30544010000000000000005025567668</t>
  </si>
  <si>
    <t>E30544010000000000000005071673515</t>
  </si>
  <si>
    <t>E30544010000000000000005217167030</t>
  </si>
  <si>
    <t>E30544010000000000000005382273586</t>
  </si>
  <si>
    <t>E30544010000000000000005440967460</t>
  </si>
  <si>
    <t>E30544010000000000000005551766352</t>
  </si>
  <si>
    <t>E30544010000000000000005563478823</t>
  </si>
  <si>
    <t>E30544010000000000000005739708842</t>
  </si>
  <si>
    <t>E30544010000000000000005739767000</t>
  </si>
  <si>
    <t>E30544010000000000000005900040900</t>
  </si>
  <si>
    <t>E30544010000000000000005900077001</t>
  </si>
  <si>
    <t>E30544010000000000000005959179509</t>
  </si>
  <si>
    <t>E30544010000000000000005960767142</t>
  </si>
  <si>
    <t>E30544010000000000000005960787523</t>
  </si>
  <si>
    <t>E30544010000000000000006169281281</t>
  </si>
  <si>
    <t>E30544010000000000000006604083346</t>
  </si>
  <si>
    <t>E30544010000000000000006682282823</t>
  </si>
  <si>
    <t>E30544010000000000000006856893419</t>
  </si>
  <si>
    <t>E30544010000000000000006919936914</t>
  </si>
  <si>
    <t>E30544010000000000000006919992176</t>
  </si>
  <si>
    <t>E30544010000000000000007151893200</t>
  </si>
  <si>
    <t>E30544010000000000000007180079853</t>
  </si>
  <si>
    <t>E30544010000000000000007180380874</t>
  </si>
  <si>
    <t>E30544010000000000000007181697017</t>
  </si>
  <si>
    <t>E30544010000000000000007220285312</t>
  </si>
  <si>
    <t>E30544010000000000000007327103885</t>
  </si>
  <si>
    <t>E30544010000000000000007489902110</t>
  </si>
  <si>
    <t>E30544010000000000000007587072607</t>
  </si>
  <si>
    <t>E30544010000000000000007635475875</t>
  </si>
  <si>
    <t>E30544010000000000000007635975889</t>
  </si>
  <si>
    <t>E30544010000000000000007720986921</t>
  </si>
  <si>
    <t>E30544010000000000000007893306894</t>
  </si>
  <si>
    <t>E30544010000000000000007943202505</t>
  </si>
  <si>
    <t>E30544010000000000000007962485591</t>
  </si>
  <si>
    <t>E30544010000000000000007964487884</t>
  </si>
  <si>
    <t>E30544010000000000000008410811770</t>
  </si>
  <si>
    <t>E30544010000000000000008526513319</t>
  </si>
  <si>
    <t>E30544010000000000000009285113474</t>
  </si>
  <si>
    <t>E30544010000000000000009293192169</t>
  </si>
  <si>
    <t>E30544010000000000000009319903080</t>
  </si>
  <si>
    <t>E30544010000000000000009356470828</t>
  </si>
  <si>
    <t>E30544010000000000000009883278661</t>
  </si>
  <si>
    <t>E30544010000000000000010309528587</t>
  </si>
  <si>
    <t>E30544010000000000000010537730951</t>
  </si>
  <si>
    <t>E30544010000000000000010808524528</t>
  </si>
  <si>
    <t>E30544010000000000000010967825428</t>
  </si>
  <si>
    <t>E30544010000000000000011657342793</t>
  </si>
  <si>
    <t>E30544010000000000000011764740078</t>
  </si>
  <si>
    <t>E30544010000000000000011874026979</t>
  </si>
  <si>
    <t>E30544010000000000000012279945247</t>
  </si>
  <si>
    <t>E30544010000000000000012626252885</t>
  </si>
  <si>
    <t>E30544010000000000000012992768024</t>
  </si>
  <si>
    <t>E30544010000000000000013264257460</t>
  </si>
  <si>
    <t>E30544010000000000000013269143574</t>
  </si>
  <si>
    <t>E30544010000000000000013269164130</t>
  </si>
  <si>
    <t>E30544010000000000000014064859930</t>
  </si>
  <si>
    <t>E30544010000000000000014064964352</t>
  </si>
  <si>
    <t>E30544010000000000000014127481173</t>
  </si>
  <si>
    <t>E30544010000000000000014225167273</t>
  </si>
  <si>
    <t>E30544010000000000000014225364422</t>
  </si>
  <si>
    <t>E30544010000000000000014262367483</t>
  </si>
  <si>
    <t>E30544010000000000000028704191252</t>
  </si>
  <si>
    <t>E30544010000000000000040434810723</t>
  </si>
  <si>
    <t>E30544010000000000000040668091266</t>
  </si>
  <si>
    <t>E30544010000000000000045492212971</t>
  </si>
  <si>
    <t>E30544010000000000000048598010724</t>
  </si>
  <si>
    <t>E30544010000000000000051480676644</t>
  </si>
  <si>
    <t>E30544010000000000000052618782636</t>
  </si>
  <si>
    <t>E30544010000000000000052828899280</t>
  </si>
  <si>
    <t>E30544010000000000000057657210459</t>
  </si>
  <si>
    <t>E30544010000000000000057975385210</t>
  </si>
  <si>
    <t>E30544010000000000000060789072370</t>
  </si>
  <si>
    <t>E30544010000000000000063962915954</t>
  </si>
  <si>
    <t>E30544010000000000000067339510715</t>
  </si>
  <si>
    <t>E30544010000000000000067409317685</t>
  </si>
  <si>
    <t>E30544010000000000000067805398066</t>
  </si>
  <si>
    <t>E30544010000000000000069411720313</t>
  </si>
  <si>
    <t>E30544010000000000000069780520590</t>
  </si>
  <si>
    <t>E30544010000050280000001854378303</t>
  </si>
  <si>
    <t>E30544010000050280000001858769521</t>
  </si>
  <si>
    <t>E30544010000050280000001862966499</t>
  </si>
  <si>
    <t>E30544010000050280000001878178334</t>
  </si>
  <si>
    <t>E30544010000050280000001878279023</t>
  </si>
  <si>
    <t>E30544010000050280000001878827647</t>
  </si>
  <si>
    <t>E30544010000050280000001897066932</t>
  </si>
  <si>
    <t>E30544010000050280000001897270912</t>
  </si>
  <si>
    <t>E30544010000050280000001903892063</t>
  </si>
  <si>
    <t>E30544010000050280000001903979110</t>
  </si>
  <si>
    <t>E30544010000050280000001904079125</t>
  </si>
  <si>
    <t>E30544010000050280000001904192079</t>
  </si>
  <si>
    <t>E30544010000050280000001908007085</t>
  </si>
  <si>
    <t>E30544010000050280000001920521230</t>
  </si>
  <si>
    <t>E30544010000050280000001920799936</t>
  </si>
  <si>
    <t>E30544010000050280000001923410713</t>
  </si>
  <si>
    <t>E30544010000050280000001928582706</t>
  </si>
  <si>
    <t>E30544010000050280000001937890261</t>
  </si>
  <si>
    <t>E30544010000050280000001940554859</t>
  </si>
  <si>
    <t>E30544010000050280000001947149251</t>
  </si>
  <si>
    <t>E30544010000050280000001960310722</t>
  </si>
  <si>
    <t>E30544010000050280000001970592029</t>
  </si>
  <si>
    <t>E30544010000050280000001972248501</t>
  </si>
  <si>
    <t>E30544010000050280000001972792140</t>
  </si>
  <si>
    <t>E30544010000050280000001975479127</t>
  </si>
  <si>
    <t>E30544010000050280000001979348504</t>
  </si>
  <si>
    <t>E30544010000050280000001981693339</t>
  </si>
  <si>
    <t>E30544010000050280000001982593650</t>
  </si>
  <si>
    <t>E30544010000050280000001985620944</t>
  </si>
  <si>
    <t>E30544010000050280000001986769013</t>
  </si>
  <si>
    <t>E30544010000050280000001990488042</t>
  </si>
  <si>
    <t>E30544010000050280000001993100623</t>
  </si>
  <si>
    <t>E30544010000050280000001999373635</t>
  </si>
  <si>
    <t>E30544010000050280000002001558570</t>
  </si>
  <si>
    <t>E30544010000050280000002002650580</t>
  </si>
  <si>
    <t>E30544010000050280000002008748587</t>
  </si>
  <si>
    <t>E30544010000050280000002011202793</t>
  </si>
  <si>
    <t>E30544010000050280000002017999291</t>
  </si>
  <si>
    <t>E30544010000050280000002028584051</t>
  </si>
  <si>
    <t>E30544010000050280000002028718977</t>
  </si>
  <si>
    <t>E30544010000050280000002028948147</t>
  </si>
  <si>
    <t>E30544010000050280000002032495683</t>
  </si>
  <si>
    <t>E30544010000050280000002047766744</t>
  </si>
  <si>
    <t>E30544010000050280000002060542653</t>
  </si>
  <si>
    <t>E30544010000050280000002061239172</t>
  </si>
  <si>
    <t>E30544010000050280000002063478778</t>
  </si>
  <si>
    <t>E30544010000050280000002067999270</t>
  </si>
  <si>
    <t>E30544010000050280000002070114855</t>
  </si>
  <si>
    <t>E30544010000050280000002081593174</t>
  </si>
  <si>
    <t>E30544010000050280000002084608547</t>
  </si>
  <si>
    <t>E3054401V000000000000003591789644</t>
  </si>
  <si>
    <t>E3054401V000000000000003591793917</t>
  </si>
  <si>
    <t>E3054401W000000000000157341175997</t>
  </si>
  <si>
    <t>E3054401W000000000004733081210876</t>
  </si>
  <si>
    <t>E3054401W000000000005000681222840</t>
  </si>
  <si>
    <t>E3054401W003028000000075101217746</t>
  </si>
  <si>
    <t>E3054401W003028000000092091221227</t>
  </si>
  <si>
    <t>E3054401W003028000000100491218030</t>
  </si>
  <si>
    <t>E3054401W003028000000116521210755</t>
  </si>
  <si>
    <t>E3054401W003028000000121461211190</t>
  </si>
  <si>
    <t>E3054401W003028000000122841211855</t>
  </si>
  <si>
    <t>E3054401W003028000000126571217948</t>
  </si>
  <si>
    <t>E30544010000000000000000282336726</t>
  </si>
  <si>
    <t>E30544010000000000000000669640102</t>
  </si>
  <si>
    <t>E30544010000000000000000787940590</t>
  </si>
  <si>
    <t>E30544010000000000000001084540887</t>
  </si>
  <si>
    <t>E30544010000000000000001220839000</t>
  </si>
  <si>
    <t>E30544010000000000000001256643557</t>
  </si>
  <si>
    <t>E30544010000000000000001526271468</t>
  </si>
  <si>
    <t>E30544010000000000000001586442932</t>
  </si>
  <si>
    <t>E30544010000000000000001591102950</t>
  </si>
  <si>
    <t>E30544010000000000000002115248022</t>
  </si>
  <si>
    <t>E30544010000000000000002271906066</t>
  </si>
  <si>
    <t>E30544010000000000000002292850293</t>
  </si>
  <si>
    <t>E30544010000000000000002296750300</t>
  </si>
  <si>
    <t>E30544010000000000000002296850307</t>
  </si>
  <si>
    <t>E30544010000000000000002428051196</t>
  </si>
  <si>
    <t>E30544010000000000000002965254404</t>
  </si>
  <si>
    <t>E30544010000000000000003071255547</t>
  </si>
  <si>
    <t>E30544010000000000000003240757371</t>
  </si>
  <si>
    <t>E30544010000000000000003241357703</t>
  </si>
  <si>
    <t>E30544010000000000000003256156827</t>
  </si>
  <si>
    <t>E30544010000000000000003319155243</t>
  </si>
  <si>
    <t>E30544010000000000000003345156849</t>
  </si>
  <si>
    <t>E30544010000000000000003414856056</t>
  </si>
  <si>
    <t>E30544010000000000000003436956037</t>
  </si>
  <si>
    <t>E30544010000000000000003930259266</t>
  </si>
  <si>
    <t>E30544010000000000000003930287868</t>
  </si>
  <si>
    <t>E30544010000000000000003946159208</t>
  </si>
  <si>
    <t>E30544010000000000000004166661810</t>
  </si>
  <si>
    <t>E30544010000000000000004193448673</t>
  </si>
  <si>
    <t>E30544010000000000000004218273565</t>
  </si>
  <si>
    <t>E30544010000000000000004248477662</t>
  </si>
  <si>
    <t>E30544010000000000000004257560905</t>
  </si>
  <si>
    <t>E30544010000000000000004263170392</t>
  </si>
  <si>
    <t>E30544010000000000000004678368231</t>
  </si>
  <si>
    <t>E30544010000000000000004827767765</t>
  </si>
  <si>
    <t>E30544010000000000000004986467244</t>
  </si>
  <si>
    <t>E30544010000000000000005056064601</t>
  </si>
  <si>
    <t>E30544010000000000000005098368926</t>
  </si>
  <si>
    <t>E30544010000000000000005143067139</t>
  </si>
  <si>
    <t>E30544010000000000000005176874896</t>
  </si>
  <si>
    <t>E30544010000000000000005262970367</t>
  </si>
  <si>
    <t>E30544010000000000000005266177624</t>
  </si>
  <si>
    <t>E30544010000000000000005362778408</t>
  </si>
  <si>
    <t>E30544010000000000000005432273322</t>
  </si>
  <si>
    <t>E30544010000000000000005523902481</t>
  </si>
  <si>
    <t>E30544010000000000000005523978524</t>
  </si>
  <si>
    <t>E30544010000000000000005780072767</t>
  </si>
  <si>
    <t>E30544010000000000000005900180704</t>
  </si>
  <si>
    <t>E30544010000000000000005961769002</t>
  </si>
  <si>
    <t>E30544010000000000000005962081412</t>
  </si>
  <si>
    <t>E30544010000000000000005966874759</t>
  </si>
  <si>
    <t>E30544010000000000000005970979103</t>
  </si>
  <si>
    <t>E30544010000000000000006085887633</t>
  </si>
  <si>
    <t>E30544010000000000000006086187527</t>
  </si>
  <si>
    <t>E30544010000000000000006086387082</t>
  </si>
  <si>
    <t>E30544010000000000000006144971382</t>
  </si>
  <si>
    <t>E30544010000000000000006144987785</t>
  </si>
  <si>
    <t>E30544010000000000000006145078191</t>
  </si>
  <si>
    <t>E30544010000000000000006145214475</t>
  </si>
  <si>
    <t>E30544010000000000000006145268136</t>
  </si>
  <si>
    <t>E30544010000000000000006145287466</t>
  </si>
  <si>
    <t>E30544010000000000000006175188499</t>
  </si>
  <si>
    <t>E30544010000000000000006488479071</t>
  </si>
  <si>
    <t>E30544010000000000000006740297495</t>
  </si>
  <si>
    <t>E30544010000000000000006853499050</t>
  </si>
  <si>
    <t>E30544010000000000000007031702247</t>
  </si>
  <si>
    <t>E30544010000000000000007102692383</t>
  </si>
  <si>
    <t>E30544010000000000000007121387383</t>
  </si>
  <si>
    <t>E30544010000000000000007183402628</t>
  </si>
  <si>
    <t>E30544010000000000000007308600035</t>
  </si>
  <si>
    <t>E30544010000000000000007334585745</t>
  </si>
  <si>
    <t>E30544010000000000000007449185358</t>
  </si>
  <si>
    <t>E30544010000000000000007575490490</t>
  </si>
  <si>
    <t>E30544010000000000000007598201056</t>
  </si>
  <si>
    <t>E30544010000000000000007649499826</t>
  </si>
  <si>
    <t>E30544010000000000000007696404046</t>
  </si>
  <si>
    <t>E30544010000000000000007866497835</t>
  </si>
  <si>
    <t>E30544010000000000000007871677727</t>
  </si>
  <si>
    <t>E30544010000000000000007874801312</t>
  </si>
  <si>
    <t>E30544010000000000000008033892244</t>
  </si>
  <si>
    <t>E30544010000000000000008050199663</t>
  </si>
  <si>
    <t>E30544010000000000000008316710674</t>
  </si>
  <si>
    <t>E30544010000000000000008334810872</t>
  </si>
  <si>
    <t>E30544010000000000000008335508285</t>
  </si>
  <si>
    <t>E30544010000000000000008351411400</t>
  </si>
  <si>
    <t>E30544010000000000000008384689375</t>
  </si>
  <si>
    <t>E30544010000000000000008473412650</t>
  </si>
  <si>
    <t>E30544010000000000000008477809949</t>
  </si>
  <si>
    <t>E30544010000000000000008505210681</t>
  </si>
  <si>
    <t>E30544010000000000000008787511951</t>
  </si>
  <si>
    <t>E30544010000000000000009103300707</t>
  </si>
  <si>
    <t>E30544010000000000000009115115434</t>
  </si>
  <si>
    <t>E30544010000000000000009139313955</t>
  </si>
  <si>
    <t>E30544010000000000000009208216168</t>
  </si>
  <si>
    <t>E30544010000000000000009292717798</t>
  </si>
  <si>
    <t>E30544010000000000000009336618029</t>
  </si>
  <si>
    <t>E30544010000000000000009791120943</t>
  </si>
  <si>
    <t>E30544010000000000000010367922847</t>
  </si>
  <si>
    <t>E30544010000000000000010574542933</t>
  </si>
  <si>
    <t>E30544010000000000000010629732652</t>
  </si>
  <si>
    <t>E30544010000000000000010706229336</t>
  </si>
  <si>
    <t>E30544010000000000000010868831467</t>
  </si>
  <si>
    <t>E30544010000000000000010995834969</t>
  </si>
  <si>
    <t>E30544010000000000000011107412560</t>
  </si>
  <si>
    <t>E30544010000000000000011344538167</t>
  </si>
  <si>
    <t>E30544010000000000000011441429211</t>
  </si>
  <si>
    <t>E30544010000000000000011488433450</t>
  </si>
  <si>
    <t>E30544010000000000000011526537614</t>
  </si>
  <si>
    <t>E30544010000000000000011660724286</t>
  </si>
  <si>
    <t>E30544010000000000000011754304355</t>
  </si>
  <si>
    <t>E30544010000000000000011801993493</t>
  </si>
  <si>
    <t>E30544010000000000000012000439902</t>
  </si>
  <si>
    <t>E30544010000000000000012033339965</t>
  </si>
  <si>
    <t>E30544010000000000000012033373014</t>
  </si>
  <si>
    <t>E30544010000000000000012461735891</t>
  </si>
  <si>
    <t>E30544010000000000000012523144760</t>
  </si>
  <si>
    <t>E30544010000000000000012777952873</t>
  </si>
  <si>
    <t>E30544010000000000000012811942781</t>
  </si>
  <si>
    <t>E30544010000000000000013008691457</t>
  </si>
  <si>
    <t>E30544010000000000000013270777482</t>
  </si>
  <si>
    <t>E30544010000000000000014096264705</t>
  </si>
  <si>
    <t>E30544010000000000000014170266664</t>
  </si>
  <si>
    <t>E30544010000000000000014304970007</t>
  </si>
  <si>
    <t>E30544010000000000000014920364639</t>
  </si>
  <si>
    <t>E30544010000000000000029795567293</t>
  </si>
  <si>
    <t>E30544010000000000000031614278073</t>
  </si>
  <si>
    <t>E30544010000000000000033030779213</t>
  </si>
  <si>
    <t>E30544010000000000000033339784037</t>
  </si>
  <si>
    <t>E30544010000000000000037081712060</t>
  </si>
  <si>
    <t>E30544010000000000000040434012066</t>
  </si>
  <si>
    <t>E30544010000000000000040434012067</t>
  </si>
  <si>
    <t>E30544010000000000000040434017911</t>
  </si>
  <si>
    <t>E30544010000000000000040605315610</t>
  </si>
  <si>
    <t>E30544010000000000000041877811788</t>
  </si>
  <si>
    <t>E30544010000000000000044176504806</t>
  </si>
  <si>
    <t>E30544010000000000000046089611794</t>
  </si>
  <si>
    <t>E30544010000000000000046554912972</t>
  </si>
  <si>
    <t>E30544010000000000000046554916299</t>
  </si>
  <si>
    <t>E30544010000000000000047041111132</t>
  </si>
  <si>
    <t>E30544010000000000000048995711796</t>
  </si>
  <si>
    <t>E30544010000000000000054230111798</t>
  </si>
  <si>
    <t>E30544010000000000000054799411801</t>
  </si>
  <si>
    <t>E30544010000000000000054799611800</t>
  </si>
  <si>
    <t>E30544010000000000000054872555785</t>
  </si>
  <si>
    <t>E30544010000000000000055232811799</t>
  </si>
  <si>
    <t>E30544010000000000000055665511803</t>
  </si>
  <si>
    <t>E30544010000000000000056812510482</t>
  </si>
  <si>
    <t>E30544010000000000000058452411717</t>
  </si>
  <si>
    <t>E30544010000000000000058780212159</t>
  </si>
  <si>
    <t>E30544010000000000000058890412423</t>
  </si>
  <si>
    <t>E30544010000000000000059463112558</t>
  </si>
  <si>
    <t>E30544010000000000000059491612626</t>
  </si>
  <si>
    <t>E30544010000000000000061070914695</t>
  </si>
  <si>
    <t>E30544010000000000000061202214674</t>
  </si>
  <si>
    <t>E30544010000000000000062998815870</t>
  </si>
  <si>
    <t>E30544010000000000000063817815813</t>
  </si>
  <si>
    <t>E30544010000000000000063817820790</t>
  </si>
  <si>
    <t>E30544010000000000000063818115814</t>
  </si>
  <si>
    <t>E30544010000000000000064152816263</t>
  </si>
  <si>
    <t>E30544010000000000000064236516353</t>
  </si>
  <si>
    <t>E30544010000000000000068133569491</t>
  </si>
  <si>
    <t>E30544010000000000000068339119442</t>
  </si>
  <si>
    <t>E30544010000000000000068724878539</t>
  </si>
  <si>
    <t>E30544010000000000000068762491306</t>
  </si>
  <si>
    <t>E30544010000000000000068901782605</t>
  </si>
  <si>
    <t>E30544010000000000000069413920294</t>
  </si>
  <si>
    <t>E30544010000000000000069528020496</t>
  </si>
  <si>
    <t>E30544010000000000000070118721534</t>
  </si>
  <si>
    <t>E30544010000000000000070202436556</t>
  </si>
  <si>
    <t>E30544010000000000000070483619997</t>
  </si>
  <si>
    <t>E30544010000000000000070819322929</t>
  </si>
  <si>
    <t>E30544010000000000000071095623500</t>
  </si>
  <si>
    <t>E30544010000000000000072187924637</t>
  </si>
  <si>
    <t>E30544010000000000000072486224729</t>
  </si>
  <si>
    <t>E30544010000000000000073948431051</t>
  </si>
  <si>
    <t>E30544010000000000000075776633844</t>
  </si>
  <si>
    <t>E30544010000030280000000739495567</t>
  </si>
  <si>
    <t>E30544010000030280000000743584202</t>
  </si>
  <si>
    <t>E30544010000030280000000766874397</t>
  </si>
  <si>
    <t>E30544010000030280000000768504826</t>
  </si>
  <si>
    <t>E30544010000030280000000775564085</t>
  </si>
  <si>
    <t>E30544010000030280000000775768405</t>
  </si>
  <si>
    <t>E30544010000030280000000795658482</t>
  </si>
  <si>
    <t>E30544010000030280000000800464067</t>
  </si>
  <si>
    <t>E30544010000030280000000810812064</t>
  </si>
  <si>
    <t>E30544010000030280000000810823781</t>
  </si>
  <si>
    <t>E30544010000030280000000810845084</t>
  </si>
  <si>
    <t>E30544010000030280000000813682298</t>
  </si>
  <si>
    <t>E30544010000030280000000833844127</t>
  </si>
  <si>
    <t>E30544010000030280000000842729590</t>
  </si>
  <si>
    <t>E30544010000030280000000842757700</t>
  </si>
  <si>
    <t>E30544010000030280000000843188978</t>
  </si>
  <si>
    <t>E30544010000030280000000879231977</t>
  </si>
  <si>
    <t>E30544010000030280000000886138326</t>
  </si>
  <si>
    <t>E30544010000030280000000896089590</t>
  </si>
  <si>
    <t>E30544010000030280000000902914591</t>
  </si>
  <si>
    <t>E30544010000030280000000912640070</t>
  </si>
  <si>
    <t>E30544010000030280000000920542943</t>
  </si>
  <si>
    <t>E30544010000030280000000922688156</t>
  </si>
  <si>
    <t>E30544010000030280000000945235355</t>
  </si>
  <si>
    <t>E30544010000030280000000961811773</t>
  </si>
  <si>
    <t>E30544010000030280000000965742731</t>
  </si>
  <si>
    <t>E30544010000030280000000974301480</t>
  </si>
  <si>
    <t>E30544010000030280000000977754379</t>
  </si>
  <si>
    <t>E30544010000030280000000990743751</t>
  </si>
  <si>
    <t>E30544010000030280000000990935508</t>
  </si>
  <si>
    <t>E30544010000030280000000992083989</t>
  </si>
  <si>
    <t>E30544010000030280000000997329466</t>
  </si>
  <si>
    <t>E30544010000030280000001049928001</t>
  </si>
  <si>
    <t>E30544010000030280000001055935518</t>
  </si>
  <si>
    <t>E30544010000030280000001059310749</t>
  </si>
  <si>
    <t>E30544010000030280000001062182715</t>
  </si>
  <si>
    <t>E30544010000030280000001063580820</t>
  </si>
  <si>
    <t>E30544010000030280000001066149025</t>
  </si>
  <si>
    <t>E30544010000030280000001068808617</t>
  </si>
  <si>
    <t>E30544010000030280000001092349027</t>
  </si>
  <si>
    <t>E30544010000030280000001114404309</t>
  </si>
  <si>
    <t>E30544010000030280000001118523365</t>
  </si>
  <si>
    <t>E30544010000030280000001118730369</t>
  </si>
  <si>
    <t>E30544010000030280000001129539668</t>
  </si>
  <si>
    <t>E30544010000030280000001131045449</t>
  </si>
  <si>
    <t>E30544010000030280000001131484286</t>
  </si>
  <si>
    <t>E30544010000030280000001134327417</t>
  </si>
  <si>
    <t>E30544010000030280000001143515294</t>
  </si>
  <si>
    <t>E30544010000030280000001192377348</t>
  </si>
  <si>
    <t>E30544010000030280000001199380597</t>
  </si>
  <si>
    <t>E30544010000030280000001213726895</t>
  </si>
  <si>
    <t>E30544010000030280000001213830789</t>
  </si>
  <si>
    <t>E30544010000030280000001221257783</t>
  </si>
  <si>
    <t>E30544010000030280000001227173719</t>
  </si>
  <si>
    <t>E30544010000030280000001229911786</t>
  </si>
  <si>
    <t>E30544010000030280000001255092847</t>
  </si>
  <si>
    <t>E30544010000030280000001264066425</t>
  </si>
  <si>
    <t>E30544010000030280000001268168595</t>
  </si>
  <si>
    <t>E30544010000030280000001270777008</t>
  </si>
  <si>
    <t>E30544010000030280000001295499285</t>
  </si>
  <si>
    <t>E30544010000030280000001296411783</t>
  </si>
  <si>
    <t>E30544010000030280000001302338838</t>
  </si>
  <si>
    <t>E30544010000030280000001317826394</t>
  </si>
  <si>
    <t>E30544010000030280000001317923607</t>
  </si>
  <si>
    <t>E30544010000030280000001397557447</t>
  </si>
  <si>
    <t>E30544010000030280000001412944216</t>
  </si>
  <si>
    <t>E30544010000030280000001415545670</t>
  </si>
  <si>
    <t>E30544010000030280000001416421468</t>
  </si>
  <si>
    <t>E30544010000030280000001419025709</t>
  </si>
  <si>
    <t>E30544010000030280000001419493914</t>
  </si>
  <si>
    <t>E3054401031151990068000101TM37588</t>
  </si>
  <si>
    <t>E3054401286121850204000101TM05198</t>
  </si>
  <si>
    <t>E3054401V000000000000045006108208</t>
  </si>
  <si>
    <t>E3054401W000000000000136190144240</t>
  </si>
  <si>
    <t>E3054401W000000000000168561209293</t>
  </si>
  <si>
    <t>E3054401W000000000004532791205109</t>
  </si>
  <si>
    <t>E3054401W000000000004613111215703</t>
  </si>
  <si>
    <t>E3054401W000000000006297901211845</t>
  </si>
  <si>
    <t>E3054401W005028000000153281213434</t>
  </si>
  <si>
    <t>E3054401W005028000000156941214953</t>
  </si>
  <si>
    <t>E3054401W005028000000170791222992</t>
  </si>
  <si>
    <t>E3054401W005028000000180021219679</t>
  </si>
  <si>
    <t>E3054401W005028000000184701221714</t>
  </si>
  <si>
    <t>E30544010000000000000000347338083</t>
  </si>
  <si>
    <t>E30544010000000000000000373238273</t>
  </si>
  <si>
    <t>E30544010000000000000000430138763</t>
  </si>
  <si>
    <t>E30544010000000000000000727501881</t>
  </si>
  <si>
    <t>E30544010000000000000000727540345</t>
  </si>
  <si>
    <t>E30544010000000000000000792311755</t>
  </si>
  <si>
    <t>E30544010000000000000000996142003</t>
  </si>
  <si>
    <t>E30544010000000000000001025188936</t>
  </si>
  <si>
    <t>E30544010000000000000001110011388</t>
  </si>
  <si>
    <t>E30544010000000000000001110076172</t>
  </si>
  <si>
    <t>E30544010000000000000001164442283</t>
  </si>
  <si>
    <t>E30544010000000000000001172442729</t>
  </si>
  <si>
    <t>E30544010000000000000001285127477</t>
  </si>
  <si>
    <t>E30544010000000000000001285176264</t>
  </si>
  <si>
    <t>E30544010000000000000001308344155</t>
  </si>
  <si>
    <t>E30544010000000000000001361943730</t>
  </si>
  <si>
    <t>E30544010000000000000001529369057</t>
  </si>
  <si>
    <t>E30544010000000000000001567044246</t>
  </si>
  <si>
    <t>E30544010000000000000001984947076</t>
  </si>
  <si>
    <t>E30544010000000000000001985645315</t>
  </si>
  <si>
    <t>E30544010000000000000001986845228</t>
  </si>
  <si>
    <t>E30544010000000000000002243053493</t>
  </si>
  <si>
    <t>E30544010000000000000002270302804</t>
  </si>
  <si>
    <t>E30544010000000000000002572451999</t>
  </si>
  <si>
    <t>E30544010000000000000002610552112</t>
  </si>
  <si>
    <t>E30544010000000000000002758321278</t>
  </si>
  <si>
    <t>E30544010000000000000002758348772</t>
  </si>
  <si>
    <t>E30544010000000000000003108554351</t>
  </si>
  <si>
    <t>E30544010000000000000003240919829</t>
  </si>
  <si>
    <t>E30544010000000000000003240957706</t>
  </si>
  <si>
    <t>E30544010000000000000003246354368</t>
  </si>
  <si>
    <t>E30544010000000000000003283657044</t>
  </si>
  <si>
    <t>E30544010000000000000003323753856</t>
  </si>
  <si>
    <t>E30544010000000000000003678154370</t>
  </si>
  <si>
    <t>E30544010000000000000003920458753</t>
  </si>
  <si>
    <t>E30544010000000000000003965836187</t>
  </si>
  <si>
    <t>E30544010000000000000003965859536</t>
  </si>
  <si>
    <t>E30544010000000000000004198261086</t>
  </si>
  <si>
    <t>E30544010000000000000004209560647</t>
  </si>
  <si>
    <t>E30544010000000000000004295361072</t>
  </si>
  <si>
    <t>E30544010000000000000004295388012</t>
  </si>
  <si>
    <t>E30544010000000000000004295761195</t>
  </si>
  <si>
    <t>E30544010000000000000004411060623</t>
  </si>
  <si>
    <t>E30544010000000000000004443062409</t>
  </si>
  <si>
    <t>E30544010000000000000004443067402</t>
  </si>
  <si>
    <t>E30544010000000000000004529627288</t>
  </si>
  <si>
    <t>E30544010000000000000004529629309</t>
  </si>
  <si>
    <t>E30544010000000000000004529692319</t>
  </si>
  <si>
    <t>E30544010000000000000004541362433</t>
  </si>
  <si>
    <t>E30544010000000000000004598266947</t>
  </si>
  <si>
    <t>E30544010000000000000004629967633</t>
  </si>
  <si>
    <t>E30544010000000000000004639645870</t>
  </si>
  <si>
    <t>E30544010000000000000004639665538</t>
  </si>
  <si>
    <t>E30544010000000000000004775765968</t>
  </si>
  <si>
    <t>E30544010000000000000005113067861</t>
  </si>
  <si>
    <t>E30544010000000000000005150667675</t>
  </si>
  <si>
    <t>E30544010000000000000005152467870</t>
  </si>
  <si>
    <t>E30544010000000000000005319974096</t>
  </si>
  <si>
    <t>E30544010000000000000005353669847</t>
  </si>
  <si>
    <t>E30544010000000000000005353678883</t>
  </si>
  <si>
    <t>E30544010000000000000005447174600</t>
  </si>
  <si>
    <t>E30544010000000000000005597681363</t>
  </si>
  <si>
    <t>E30544010000000000000005630979399</t>
  </si>
  <si>
    <t>E30544010000000000000005681378818</t>
  </si>
  <si>
    <t>E30544010000000000000005762970339</t>
  </si>
  <si>
    <t>E30544010000000000000005962303992</t>
  </si>
  <si>
    <t>E30544010000000000000005962379401</t>
  </si>
  <si>
    <t>E30544010000000000000005971882891</t>
  </si>
  <si>
    <t>E30544010000000000000005974385036</t>
  </si>
  <si>
    <t>E30544010000000000000006086684149</t>
  </si>
  <si>
    <t>E30544010000000000000006086697633</t>
  </si>
  <si>
    <t>E30544010000000000000006112488157</t>
  </si>
  <si>
    <t>E30544010000000000000006145667205</t>
  </si>
  <si>
    <t>E30544010000000000000006165670185</t>
  </si>
  <si>
    <t>E30544010000000000000006166482859</t>
  </si>
  <si>
    <t>E30544010000000000000006283880415</t>
  </si>
  <si>
    <t>E30544010000000000000006405383032</t>
  </si>
  <si>
    <t>E30544010000000000000006561584352</t>
  </si>
  <si>
    <t>E30544010000000000000006621540668</t>
  </si>
  <si>
    <t>E30544010000000000000006621584890</t>
  </si>
  <si>
    <t>E30544010000000000000006794066936</t>
  </si>
  <si>
    <t>E30544010000000000000006853690081</t>
  </si>
  <si>
    <t>E30544010000000000000006963295064</t>
  </si>
  <si>
    <t>E30544010000000000000007026589347</t>
  </si>
  <si>
    <t>E30544010000000000000007072590451</t>
  </si>
  <si>
    <t>E30544010000000000000007106197306</t>
  </si>
  <si>
    <t>E30544010000000000000007124600606</t>
  </si>
  <si>
    <t>E30544010000000000000007124607254</t>
  </si>
  <si>
    <t>E30544010000000000000007183503042</t>
  </si>
  <si>
    <t>E30544010000000000000007184301035</t>
  </si>
  <si>
    <t>E30544010000000000000007311403022</t>
  </si>
  <si>
    <t>E30544010000000000000007325100613</t>
  </si>
  <si>
    <t>E30544010000000000000007329849869</t>
  </si>
  <si>
    <t>E30544010000000000000007329895838</t>
  </si>
  <si>
    <t>E30544010000000000000007329990844</t>
  </si>
  <si>
    <t>E30544010000000000000007351600458</t>
  </si>
  <si>
    <t>E30544010000000000000007362802106</t>
  </si>
  <si>
    <t>E30544010000000000000007379400849</t>
  </si>
  <si>
    <t>E30544010000000000000007413794928</t>
  </si>
  <si>
    <t>E30544010000000000000007447387147</t>
  </si>
  <si>
    <t>E30544010000000000000007476999706</t>
  </si>
  <si>
    <t>E30544010000000000000007528387063</t>
  </si>
  <si>
    <t>E30544010000000000000007584984323</t>
  </si>
  <si>
    <t>E30544010000000000000007643897688</t>
  </si>
  <si>
    <t>E30544010000000000000007785070709</t>
  </si>
  <si>
    <t>E30544010000000000000007865194270</t>
  </si>
  <si>
    <t>E30544010000000000000007881977858</t>
  </si>
  <si>
    <t>E30544010000000000000007884083084</t>
  </si>
  <si>
    <t>E30544010000000000000007985981106</t>
  </si>
  <si>
    <t>E30544010000000000000008048601104</t>
  </si>
  <si>
    <t>E30544010000000000000008086702345</t>
  </si>
  <si>
    <t>E30544010000000000000008234627395</t>
  </si>
  <si>
    <t>E30544010000000000000008296307860</t>
  </si>
  <si>
    <t>E30544010000000000000008374005307</t>
  </si>
  <si>
    <t>E30544010000000000000008379705058</t>
  </si>
  <si>
    <t>E30544010000000000000008382401061</t>
  </si>
  <si>
    <t>E30544010000000000000008479883598</t>
  </si>
  <si>
    <t>E30544010000000000000008486111748</t>
  </si>
  <si>
    <t>E30544010000000000000008589510863</t>
  </si>
  <si>
    <t>E30544010000000000000008796215055</t>
  </si>
  <si>
    <t>E30544010000000000000008955111536</t>
  </si>
  <si>
    <t>E30544010000000000000008984315719</t>
  </si>
  <si>
    <t>E30544010000000000000009121716874</t>
  </si>
  <si>
    <t>E30544010000000000000009273617658</t>
  </si>
  <si>
    <t>E30544010000000000000009304814309</t>
  </si>
  <si>
    <t>E30544010000000000000009313715828</t>
  </si>
  <si>
    <t>E30544010000000000000009333318859</t>
  </si>
  <si>
    <t>E30544010000000000000009530369855</t>
  </si>
  <si>
    <t>E30544010000000000000009720710480</t>
  </si>
  <si>
    <t>E30544010000000000000009750011800</t>
  </si>
  <si>
    <t>E30544010000000000000009881422075</t>
  </si>
  <si>
    <t>E30544010000000000000010170412550</t>
  </si>
  <si>
    <t>E30544010000000000000010333424598</t>
  </si>
  <si>
    <t>E30544010000000000000010430226218</t>
  </si>
  <si>
    <t>E30544010000000000000010514426908</t>
  </si>
  <si>
    <t>E30544010000000000000010641933146</t>
  </si>
  <si>
    <t>E30544010000000000000010921709595</t>
  </si>
  <si>
    <t>E30544010000000000000010980528326</t>
  </si>
  <si>
    <t>E30544010000000000000011085429163</t>
  </si>
  <si>
    <t>E30544010000000000000011299238219</t>
  </si>
  <si>
    <t>E30544010000000000000011313338184</t>
  </si>
  <si>
    <t>E30544010000000000000011615542769</t>
  </si>
  <si>
    <t>E30544010000000000000011688840038</t>
  </si>
  <si>
    <t>E30544010000000000000011705544328</t>
  </si>
  <si>
    <t>E30544010000000000000011705744332</t>
  </si>
  <si>
    <t>E30544010000000000000011705834300</t>
  </si>
  <si>
    <t>E30544010000000000000011748324206</t>
  </si>
  <si>
    <t>E30544010000000000000012092230052</t>
  </si>
  <si>
    <t>E30544010000000000000012223532134</t>
  </si>
  <si>
    <t>E30544010000000000000012293950757</t>
  </si>
  <si>
    <t>E30544010000000000000012319046125</t>
  </si>
  <si>
    <t>E30544010000000000000012445022195</t>
  </si>
  <si>
    <t>E30544010000000000000012486847124</t>
  </si>
  <si>
    <t>E30544010000000000000012565843431</t>
  </si>
  <si>
    <t>E30544010000000000000012572151797</t>
  </si>
  <si>
    <t>E30544010000000000000012576250250</t>
  </si>
  <si>
    <t>E30544010000000000000012585453085</t>
  </si>
  <si>
    <t>E30544010000000000000012593150782</t>
  </si>
  <si>
    <t>E30544010000000000000012595952169</t>
  </si>
  <si>
    <t>E30544010000000000000012768938641</t>
  </si>
  <si>
    <t>E30544010000000000000012836042829</t>
  </si>
  <si>
    <t>E30544010000000000000012951157123</t>
  </si>
  <si>
    <t>E30544010000000000000012951225282</t>
  </si>
  <si>
    <t>E30544010000000000000012957548117</t>
  </si>
  <si>
    <t>E30544010000000000000012980057333</t>
  </si>
  <si>
    <t>E30544010000000000000012981653022</t>
  </si>
  <si>
    <t>E30544010000000000000013268450752</t>
  </si>
  <si>
    <t>E30544010000000000000013292259436</t>
  </si>
  <si>
    <t>E30544010000000000000013298430476</t>
  </si>
  <si>
    <t>E30544010000000000000013308451655</t>
  </si>
  <si>
    <t>E30544010000000000000013383559143</t>
  </si>
  <si>
    <t>E30544010000000000000013404021859</t>
  </si>
  <si>
    <t>E30544010000000000000013444860893</t>
  </si>
  <si>
    <t>E30544010000000000000013548307719</t>
  </si>
  <si>
    <t>E30544010000000000000013625461540</t>
  </si>
  <si>
    <t>E30544010000000000000013674565348</t>
  </si>
  <si>
    <t>E30544010000000000000013819660990</t>
  </si>
  <si>
    <t>E30544010000000000000014356765289</t>
  </si>
  <si>
    <t>E30544010000000000000014792644695</t>
  </si>
  <si>
    <t>E30544010000000000000015281769324</t>
  </si>
  <si>
    <t>E30544010000000000000015763166422</t>
  </si>
  <si>
    <t>E30544010000000000000015879876339</t>
  </si>
  <si>
    <t>E30544010000000000000029238069868</t>
  </si>
  <si>
    <t>E30544010000000000000029615371924</t>
  </si>
  <si>
    <t>E30544010000000000000029615381384</t>
  </si>
  <si>
    <t>E30544010000000000000030371575270</t>
  </si>
  <si>
    <t>E30544010000000000000030863266109</t>
  </si>
  <si>
    <t>E30544010000000000000031128486388</t>
  </si>
  <si>
    <t>E30544010000000000000035949532293</t>
  </si>
  <si>
    <t>E30544010000000000000037223523725</t>
  </si>
  <si>
    <t>E30544010000000000000039059407973</t>
  </si>
  <si>
    <t>E30544010000000000000039635126176</t>
  </si>
  <si>
    <t>E30544010000000000000040434311814</t>
  </si>
  <si>
    <t>E30544010000000000000040568562778</t>
  </si>
  <si>
    <t>E30544010000000000000040931711760</t>
  </si>
  <si>
    <t>E30544010000000000000041919203640</t>
  </si>
  <si>
    <t>E30544010000000000000044834102293</t>
  </si>
  <si>
    <t>E30544010000000000000046248687845</t>
  </si>
  <si>
    <t>E30544010000000000000047714705493</t>
  </si>
  <si>
    <t>E30544010000000000000047714711816</t>
  </si>
  <si>
    <t>E30544010000000000000051907678129</t>
  </si>
  <si>
    <t>E30544010000000000000052737688187</t>
  </si>
  <si>
    <t>E30544010000000000000054690202118</t>
  </si>
  <si>
    <t>E30544010000000000000054690211765</t>
  </si>
  <si>
    <t>E30544010000000000000057552290352</t>
  </si>
  <si>
    <t>E30544010000000000000058085012419</t>
  </si>
  <si>
    <t>E30544010000000000000058158527642</t>
  </si>
  <si>
    <t>E30544010000000000000058418426494</t>
  </si>
  <si>
    <t>E30544010000000000000058618124252</t>
  </si>
  <si>
    <t>E30544010000000000000059203414205</t>
  </si>
  <si>
    <t>E30544010000000000000059203414206</t>
  </si>
  <si>
    <t>E30544010000000000000059203420277</t>
  </si>
  <si>
    <t>E30544010000000000000059203420278</t>
  </si>
  <si>
    <t>E30544010000000000000059203420279</t>
  </si>
  <si>
    <t>E30544010000000000000059203420280</t>
  </si>
  <si>
    <t>E30544010000000000000059203420282</t>
  </si>
  <si>
    <t>E30544010000000000000059203420283</t>
  </si>
  <si>
    <t>E30544010000000000000059203420284</t>
  </si>
  <si>
    <t>E30544010000000000000059203420285</t>
  </si>
  <si>
    <t>E30544010000000000000059203420286</t>
  </si>
  <si>
    <t>E30544010000000000000059203420287</t>
  </si>
  <si>
    <t>E30544010000000000000059273912836</t>
  </si>
  <si>
    <t>E30544010000000000000060203813683</t>
  </si>
  <si>
    <t>E30544010000000000000061011414551</t>
  </si>
  <si>
    <t>E30544010000000000000061011447439</t>
  </si>
  <si>
    <t>E30544010000000000000061341714197</t>
  </si>
  <si>
    <t>E30544010000000000000064145916253</t>
  </si>
  <si>
    <t>E30544010000000000000069729620818</t>
  </si>
  <si>
    <t>E30544010000000000000069780420570</t>
  </si>
  <si>
    <t>E30544010000000000000072400329173</t>
  </si>
  <si>
    <t>E30544010000000000000075461433535</t>
  </si>
  <si>
    <t>E30544010000000000000075916432882</t>
  </si>
  <si>
    <t>E30544010000000000000076004550044</t>
  </si>
  <si>
    <t>E30544010000050280000001520635823</t>
  </si>
  <si>
    <t>E30544010000050280000001523542440</t>
  </si>
  <si>
    <t>E30544010000050280000001526675874</t>
  </si>
  <si>
    <t>E30544010000050280000001534486023</t>
  </si>
  <si>
    <t>E30544010000050280000001534578379</t>
  </si>
  <si>
    <t>E30544010000050280000001539771460</t>
  </si>
  <si>
    <t>E30544010000050280000001540308215</t>
  </si>
  <si>
    <t>E30544010000050280000001540376625</t>
  </si>
  <si>
    <t>E30544010000050280000001541946760</t>
  </si>
  <si>
    <t>E30544010000050280000001543163867</t>
  </si>
  <si>
    <t>E30544010000050280000001551650698</t>
  </si>
  <si>
    <t>E30544010000050280000001554613864</t>
  </si>
  <si>
    <t>E30544010000050280000001556200708</t>
  </si>
  <si>
    <t>E30544010000050280000001556530193</t>
  </si>
  <si>
    <t>E30544010000050280000001559546624</t>
  </si>
  <si>
    <t>E30544010000050280000001561146531</t>
  </si>
  <si>
    <t>E30544010000050280000001562890037</t>
  </si>
  <si>
    <t>E30544010000050280000001563210962</t>
  </si>
  <si>
    <t>E30544010000050280000001564762408</t>
  </si>
  <si>
    <t>E30544010000050280000001564933640</t>
  </si>
  <si>
    <t>E30544010000050280000001568754025</t>
  </si>
  <si>
    <t>E30544010000050280000001587166453</t>
  </si>
  <si>
    <t>E30544010000050280000001598756648</t>
  </si>
  <si>
    <t>E30544010000050280000001600403469</t>
  </si>
  <si>
    <t>E30544010000050280000001601294003</t>
  </si>
  <si>
    <t>E30544010000050280000001605444825</t>
  </si>
  <si>
    <t>E30544010000050280000001609882231</t>
  </si>
  <si>
    <t>E30544010000050280000001610918979</t>
  </si>
  <si>
    <t>E30544010000050280000001614810434</t>
  </si>
  <si>
    <t>E30544010000050280000001614846730</t>
  </si>
  <si>
    <t>E30544010000050280000001618690293</t>
  </si>
  <si>
    <t>E30544010000050280000001620876877</t>
  </si>
  <si>
    <t>E30544010000050280000001620876878</t>
  </si>
  <si>
    <t>E30544010000050280000001636449355</t>
  </si>
  <si>
    <t>E30544010000050280000001637386953</t>
  </si>
  <si>
    <t>E30544010000050280000001642658271</t>
  </si>
  <si>
    <t>E30544010000050280000001643851001</t>
  </si>
  <si>
    <t>E30544010000050280000001648123231</t>
  </si>
  <si>
    <t>E30544010000050280000001648180095</t>
  </si>
  <si>
    <t>E30544010000050280000001649550665</t>
  </si>
  <si>
    <t>E30544010000050280000001651672383</t>
  </si>
  <si>
    <t>E30544010000050280000001658830188</t>
  </si>
  <si>
    <t>E30544010000050280000001664416749</t>
  </si>
  <si>
    <t>E30544010000050280000001666936860</t>
  </si>
  <si>
    <t>E30544010000050280000001667163777</t>
  </si>
  <si>
    <t>E30544010000050280000001667207840</t>
  </si>
  <si>
    <t>E30544010000050280000001668408253</t>
  </si>
  <si>
    <t>E30544010000050280000001683364103</t>
  </si>
  <si>
    <t>E30544010000050280000001687036587</t>
  </si>
  <si>
    <t>E30544010000050280000001689690231</t>
  </si>
  <si>
    <t>E30544010000050280000001700572101</t>
  </si>
  <si>
    <t>E30544010000050280000001700862564</t>
  </si>
  <si>
    <t>E30544010000050280000001703824925</t>
  </si>
  <si>
    <t>E30544010000050280000001706783121</t>
  </si>
  <si>
    <t>E30544010000050280000001707938067</t>
  </si>
  <si>
    <t>E30544010000050280000001711636837</t>
  </si>
  <si>
    <t>E30544010000050280000001714783241</t>
  </si>
  <si>
    <t>E30544010000050280000001717026036</t>
  </si>
  <si>
    <t>E30544010000050280000001717707368</t>
  </si>
  <si>
    <t>E30544010000050280000001725344253</t>
  </si>
  <si>
    <t>E30544010000050280000001732346667</t>
  </si>
  <si>
    <t>E30544010000050280000001733028293</t>
  </si>
  <si>
    <t>E30544010000050280000001740853234</t>
  </si>
  <si>
    <t>E30544010000050280000001740869974</t>
  </si>
  <si>
    <t>E30544010000050280000001741030116</t>
  </si>
  <si>
    <t>E30544010000050280000001749332565</t>
  </si>
  <si>
    <t>E30544010000050280000001752829659</t>
  </si>
  <si>
    <t>E30544010000050280000001753090531</t>
  </si>
  <si>
    <t>E30544010000050280000001754865521</t>
  </si>
  <si>
    <t>E30544010000050280000001755690962</t>
  </si>
  <si>
    <t>E30544010000050280000001756639522</t>
  </si>
  <si>
    <t>E30544010000050280000001761856872</t>
  </si>
  <si>
    <t>E30544010000050280000001768069443</t>
  </si>
  <si>
    <t>E30544010000050280000001770017649</t>
  </si>
  <si>
    <t>E30544010000050280000001774968319</t>
  </si>
  <si>
    <t>E30544010000050280000001780361484</t>
  </si>
  <si>
    <t>E30544010000050280000001781189191</t>
  </si>
  <si>
    <t>E30544010000050280000001789741384</t>
  </si>
  <si>
    <t>E30544010000050280000001798746796</t>
  </si>
  <si>
    <t>E30544010000050280000001802617351</t>
  </si>
  <si>
    <t>E30544010000050280000001802635202</t>
  </si>
  <si>
    <t>E30544010000050280000001803607102</t>
  </si>
  <si>
    <t>E30544010000050280000001807973820</t>
  </si>
  <si>
    <t>E30544010000050280000001808546430</t>
  </si>
  <si>
    <t>E30544010000050280000001808817843</t>
  </si>
  <si>
    <t>E30544010000050280000001811033604</t>
  </si>
  <si>
    <t>E30544010000050280000001813927213</t>
  </si>
  <si>
    <t>E30544010000050280000001813954161</t>
  </si>
  <si>
    <t>E30544010000050280000001817585761</t>
  </si>
  <si>
    <t>E30544010000050280000001820854317</t>
  </si>
  <si>
    <t>E30544010000050280000001820968739</t>
  </si>
  <si>
    <t>E30544010000050280000001821450528</t>
  </si>
  <si>
    <t>E30544010000050280000001821532650</t>
  </si>
  <si>
    <t>E30544010000050280000001822473614</t>
  </si>
  <si>
    <t>E30544010000050280000001832891759</t>
  </si>
  <si>
    <t>E30544010000050280000001835855565</t>
  </si>
  <si>
    <t>E30544010000050280000001836708263</t>
  </si>
  <si>
    <t>E30544010000050280000001837836792</t>
  </si>
  <si>
    <t>E30544010000050280000001842007960</t>
  </si>
  <si>
    <t>E30544010000050280000001843768174</t>
  </si>
  <si>
    <t>E30544010000050280000001847175606</t>
  </si>
  <si>
    <t>E30544010000050280000001848083294</t>
  </si>
  <si>
    <t>E30544010000050280000001848456623</t>
  </si>
  <si>
    <t>E30544010000050280000001848811990</t>
  </si>
  <si>
    <t>E30544010000050280000001848963601</t>
  </si>
  <si>
    <t>E30544010000050280000001848979859</t>
  </si>
  <si>
    <t>E30544010000050280000001850605646</t>
  </si>
  <si>
    <t>E3054401286140090075000101TM17368</t>
  </si>
  <si>
    <t>E3054401286200600094000101TM32635</t>
  </si>
  <si>
    <t>E3054401V000000000000003603203611</t>
  </si>
  <si>
    <t>E3054401V000000000000014882593491</t>
  </si>
  <si>
    <t>E3054401V000000000000070624200521</t>
  </si>
  <si>
    <t>E3054401V000000000000070624213702</t>
  </si>
  <si>
    <t>E3054401V000000000000070624216288</t>
  </si>
  <si>
    <t>E3054401V000000000000070624244336</t>
  </si>
  <si>
    <t>E3054401W000000000001249301213133</t>
  </si>
  <si>
    <t>E3054401W000000000003490701224015</t>
  </si>
  <si>
    <t>E3054401W000000000003629131219843</t>
  </si>
  <si>
    <t>E3054401W000000000003935841202770</t>
  </si>
  <si>
    <t>E3054401W000000000003983431199248</t>
  </si>
  <si>
    <t>E3054401W000000000004705261210260</t>
  </si>
  <si>
    <t>E3054401W000000000004857621213697</t>
  </si>
  <si>
    <t>E3054401W000000000004919131213695</t>
  </si>
  <si>
    <t>E3054401W000000000004950281214694</t>
  </si>
  <si>
    <t>E3054401W000000000005232181220922</t>
  </si>
  <si>
    <t>E3054401W005028000000005631213694</t>
  </si>
  <si>
    <t>E3054401W005028000000006141212151</t>
  </si>
  <si>
    <t>E3054401W005028000000014211220516</t>
  </si>
  <si>
    <t>E3054401W005028000000016241223123</t>
  </si>
  <si>
    <t>E3054401W005028000000020351211975</t>
  </si>
  <si>
    <t>E3054401W005028000000022471179805</t>
  </si>
  <si>
    <t>E3054401W005028000000024421210097</t>
  </si>
  <si>
    <t>E3054401W005028000000025901214771</t>
  </si>
  <si>
    <t>E3054401W005028000000033131214690</t>
  </si>
  <si>
    <t>E3054401W005028000000033381220517</t>
  </si>
  <si>
    <t>E3054401W160100166000102TM1188845</t>
  </si>
  <si>
    <t>E30544010000000000000000160837107</t>
  </si>
  <si>
    <t>E30544010000000000000000216937438</t>
  </si>
  <si>
    <t>E30544010000000000000000216986788</t>
  </si>
  <si>
    <t>E30544010000000000000000217137440</t>
  </si>
  <si>
    <t>E30544010000000000000000382138407</t>
  </si>
  <si>
    <t>E30544010000000000000000690040313</t>
  </si>
  <si>
    <t>E30544010000000000000000878040176</t>
  </si>
  <si>
    <t>E30544010000000000000000908739756</t>
  </si>
  <si>
    <t>E30544010000000000000001133741439</t>
  </si>
  <si>
    <t>E30544010000000000000001263242724</t>
  </si>
  <si>
    <t>E30544010000000000000001322443679</t>
  </si>
  <si>
    <t>E30544010000000000000001355742918</t>
  </si>
  <si>
    <t>E30544010000000000000001378041619</t>
  </si>
  <si>
    <t>E30544010000000000000001421643949</t>
  </si>
  <si>
    <t>E30544010000000000000001702851790</t>
  </si>
  <si>
    <t>E30544010000000000000001925247351</t>
  </si>
  <si>
    <t>E30544010000000000000001943046776</t>
  </si>
  <si>
    <t>E30544010000000000000001984447030</t>
  </si>
  <si>
    <t>E30544010000000000000001986346765</t>
  </si>
  <si>
    <t>E30544010000000000000001996045980</t>
  </si>
  <si>
    <t>E30544010000000000000002449051057</t>
  </si>
  <si>
    <t>E30544010000000000000002449058451</t>
  </si>
  <si>
    <t>E30544010000000000000002777252184</t>
  </si>
  <si>
    <t>E30544010000000000000002790448780</t>
  </si>
  <si>
    <t>E30544010000000000000002799853817</t>
  </si>
  <si>
    <t>E30544010000000000000003158656206</t>
  </si>
  <si>
    <t>E30544010000000000000003263056871</t>
  </si>
  <si>
    <t>E30544010000000000000003365154409</t>
  </si>
  <si>
    <t>E30544010000000000000003384357718</t>
  </si>
  <si>
    <t>E30544010000000000000003436758252</t>
  </si>
  <si>
    <t>E30544010000000000000003450254244</t>
  </si>
  <si>
    <t>E30544010000000000000003474652782</t>
  </si>
  <si>
    <t>E30544010000000000000003929958838</t>
  </si>
  <si>
    <t>E30544010000000000000003934674912</t>
  </si>
  <si>
    <t>E30544010000000000000003937958771</t>
  </si>
  <si>
    <t>E30544010000000000000003939672328</t>
  </si>
  <si>
    <t>E30544010000000000000004753568593</t>
  </si>
  <si>
    <t>E30544010000000000000004904265552</t>
  </si>
  <si>
    <t>E30544010000000000000004905267660</t>
  </si>
  <si>
    <t>E30544010000000000000004955169640</t>
  </si>
  <si>
    <t>E30544010000000000000005020202842</t>
  </si>
  <si>
    <t>E30544010000000000000005020272313</t>
  </si>
  <si>
    <t>E30544010000000000000005046473198</t>
  </si>
  <si>
    <t>E30544010000000000000005054173291</t>
  </si>
  <si>
    <t>E30544010000000000000005132669701</t>
  </si>
  <si>
    <t>E30544010000000000000005132767789</t>
  </si>
  <si>
    <t>E30544010000000000000005175569292</t>
  </si>
  <si>
    <t>E30544010000000000000005216966999</t>
  </si>
  <si>
    <t>E30544010000000000000005271865492</t>
  </si>
  <si>
    <t>E30544010000000000000005399802593</t>
  </si>
  <si>
    <t>E30544010000000000000005399857163</t>
  </si>
  <si>
    <t>E30544010000000000000005399878612</t>
  </si>
  <si>
    <t>E30544010000000000000005399881333</t>
  </si>
  <si>
    <t>E30544010000000000000005447271928</t>
  </si>
  <si>
    <t>E30544010000000000000005600071997</t>
  </si>
  <si>
    <t>E30544010000000000000005600172020</t>
  </si>
  <si>
    <t>E30544010000000000000005685881279</t>
  </si>
  <si>
    <t>E30544010000000000000005685895242</t>
  </si>
  <si>
    <t>E30544010000000000000005708079838</t>
  </si>
  <si>
    <t>E30544010000000000000005727478796</t>
  </si>
  <si>
    <t>E30544010000000000000005900279850</t>
  </si>
  <si>
    <t>E30544010000000000000005900879810</t>
  </si>
  <si>
    <t>E30544010000000000000005902480155</t>
  </si>
  <si>
    <t>E30544010000000000000005979981408</t>
  </si>
  <si>
    <t>E30544010000000000000006145383326</t>
  </si>
  <si>
    <t>E30544010000000000000006145583107</t>
  </si>
  <si>
    <t>E30544010000000000000006165979935</t>
  </si>
  <si>
    <t>E30544010000000000000006379323143</t>
  </si>
  <si>
    <t>E30544010000000000000006379394501</t>
  </si>
  <si>
    <t>E30544010000000000000006423683482</t>
  </si>
  <si>
    <t>E30544010000000000000006461797313</t>
  </si>
  <si>
    <t>E30544010000000000000006537878899</t>
  </si>
  <si>
    <t>E30544010000000000000006537979888</t>
  </si>
  <si>
    <t>E30544010000000000000006575985352</t>
  </si>
  <si>
    <t>E30544010000000000000006587966475</t>
  </si>
  <si>
    <t>E30544010000000000000006645610482</t>
  </si>
  <si>
    <t>E30544010000000000000006645696393</t>
  </si>
  <si>
    <t>E30544010000000000000006784997602</t>
  </si>
  <si>
    <t>E30544010000000000000006804375974</t>
  </si>
  <si>
    <t>E30544010000000000000006809700651</t>
  </si>
  <si>
    <t>E30544010000000000000006831401194</t>
  </si>
  <si>
    <t>E30544010000000000000007123291807</t>
  </si>
  <si>
    <t>E30544010000000000000007124003765</t>
  </si>
  <si>
    <t>E30544010000000000000007124095692</t>
  </si>
  <si>
    <t>E30544010000000000000007183600596</t>
  </si>
  <si>
    <t>E30544010000000000000007183797682</t>
  </si>
  <si>
    <t>E30544010000000000000007183990478</t>
  </si>
  <si>
    <t>E30544010000000000000007184088534</t>
  </si>
  <si>
    <t>E30544010000000000000007184190372</t>
  </si>
  <si>
    <t>E30544010000000000000007200199981</t>
  </si>
  <si>
    <t>E30544010000000000000007328400336</t>
  </si>
  <si>
    <t>E30544010000000000000007328405060</t>
  </si>
  <si>
    <t>E30544010000000000000007330303373</t>
  </si>
  <si>
    <t>E30544010000000000000007390903776</t>
  </si>
  <si>
    <t>E30544010000000000000007439104393</t>
  </si>
  <si>
    <t>E30544010000000000000007549090515</t>
  </si>
  <si>
    <t>E30544010000000000000007601091199</t>
  </si>
  <si>
    <t>E30544010000000000000007607005886</t>
  </si>
  <si>
    <t>E30544010000000000000007607035741</t>
  </si>
  <si>
    <t>E30544010000000000000007681990528</t>
  </si>
  <si>
    <t>E30544010000000000000007682090538</t>
  </si>
  <si>
    <t>E30544010000000000000007788596246</t>
  </si>
  <si>
    <t>E30544010000000000000007875109141</t>
  </si>
  <si>
    <t>E30544010000000000000007886404225</t>
  </si>
  <si>
    <t>E30544010000000000000007895108149</t>
  </si>
  <si>
    <t>E30544010000000000000007953194674</t>
  </si>
  <si>
    <t>E30544010000000000000007953497589</t>
  </si>
  <si>
    <t>E30544010000000000000007977200603</t>
  </si>
  <si>
    <t>E30544010000000000000007977208260</t>
  </si>
  <si>
    <t>E30544010000000000000007977703141</t>
  </si>
  <si>
    <t>E30544010000000000000008021475908</t>
  </si>
  <si>
    <t>E30544010000000000000008021575916</t>
  </si>
  <si>
    <t>E30544010000000000000008047802585</t>
  </si>
  <si>
    <t>E30544010000000000000008056518471</t>
  </si>
  <si>
    <t>E30544010000000000000008056530467</t>
  </si>
  <si>
    <t>E30544010000000000000008056598969</t>
  </si>
  <si>
    <t>E30544010000000000000008059375956</t>
  </si>
  <si>
    <t>E30544010000000000000008092202270</t>
  </si>
  <si>
    <t>E30544010000000000000008142900474</t>
  </si>
  <si>
    <t>E30544010000000000000008215640368</t>
  </si>
  <si>
    <t>E30544010000000000000008329411807</t>
  </si>
  <si>
    <t>E30544010000000000000008329712208</t>
  </si>
  <si>
    <t>E30544010000000000000008386812521</t>
  </si>
  <si>
    <t>E30544010000000000000008473802418</t>
  </si>
  <si>
    <t>E30544010000000000000008521312595</t>
  </si>
  <si>
    <t>E30544010000000000000008521512933</t>
  </si>
  <si>
    <t>E30544010000000000000008521712518</t>
  </si>
  <si>
    <t>E30544010000000000000008565807415</t>
  </si>
  <si>
    <t>E30544010000000000000008574202538</t>
  </si>
  <si>
    <t>E30544010000000000000008594610469</t>
  </si>
  <si>
    <t>E30544010000000000000008994011488</t>
  </si>
  <si>
    <t>E30544010000000000000009158316421</t>
  </si>
  <si>
    <t>E30544010000000000000009207607482</t>
  </si>
  <si>
    <t>E30544010000000000000009239217641</t>
  </si>
  <si>
    <t>E30544010000000000000009253518235</t>
  </si>
  <si>
    <t>E30544010000000000000009278418400</t>
  </si>
  <si>
    <t>E30544010000000000000009282317500</t>
  </si>
  <si>
    <t>E30544010000000000000009333415901</t>
  </si>
  <si>
    <t>E30544010000000000000009606811267</t>
  </si>
  <si>
    <t>E30544010000000000000009732213251</t>
  </si>
  <si>
    <t>E30544010000000000000009816609597</t>
  </si>
  <si>
    <t>E30544010000000000000009849721790</t>
  </si>
  <si>
    <t>E30544010000000000000009982323380</t>
  </si>
  <si>
    <t>E30544010000000000000010232127325</t>
  </si>
  <si>
    <t>E30544010000000000000010617028069</t>
  </si>
  <si>
    <t>E30544010000000000000010617328611</t>
  </si>
  <si>
    <t>E30544010000000000000010621501363</t>
  </si>
  <si>
    <t>E30544010000000000000010630932799</t>
  </si>
  <si>
    <t>E30544010000000000000010669616778</t>
  </si>
  <si>
    <t>E30544010000000000000010813625278</t>
  </si>
  <si>
    <t>E30544010000000000000010821233719</t>
  </si>
  <si>
    <t>E30544010000000000000010834334315</t>
  </si>
  <si>
    <t>E30544010000000000000010987830504</t>
  </si>
  <si>
    <t>E30544010000000000000011056419610</t>
  </si>
  <si>
    <t>E30544010000000000000011096433120</t>
  </si>
  <si>
    <t>E30544010000000000000011096733099</t>
  </si>
  <si>
    <t>E30544010000000000000011189834458</t>
  </si>
  <si>
    <t>E30544010000000000000011189934023</t>
  </si>
  <si>
    <t>E30544010000000000000011224933127</t>
  </si>
  <si>
    <t>E30544010000000000000011231936142</t>
  </si>
  <si>
    <t>E30544010000000000000011293036137</t>
  </si>
  <si>
    <t>E30544010000000000000011447838192</t>
  </si>
  <si>
    <t>E30544010000000000000011464041229</t>
  </si>
  <si>
    <t>E30544010000000000000011622243186</t>
  </si>
  <si>
    <t>E30544010000000000000011970045263</t>
  </si>
  <si>
    <t>E30544010000000000000012355648561</t>
  </si>
  <si>
    <t>E30544010000000000000012470152282</t>
  </si>
  <si>
    <t>E30544010000000000000012598738436</t>
  </si>
  <si>
    <t>E30544010000000000000012777153278</t>
  </si>
  <si>
    <t>E30544010000000000000012778144874</t>
  </si>
  <si>
    <t>E30544010000000000000012785548441</t>
  </si>
  <si>
    <t>E30544010000000000000012809048825</t>
  </si>
  <si>
    <t>E30544010000000000000012822650653</t>
  </si>
  <si>
    <t>E30544010000000000000012961357130</t>
  </si>
  <si>
    <t>E30544010000000000000012982648904</t>
  </si>
  <si>
    <t>E30544010000000000000013077524941</t>
  </si>
  <si>
    <t>E30544010000000000000013096358097</t>
  </si>
  <si>
    <t>E30544010000000000000013096558240</t>
  </si>
  <si>
    <t>E30544010000000000000013130444708</t>
  </si>
  <si>
    <t>E30544010000000000000013171958250</t>
  </si>
  <si>
    <t>E30544010000000000000013243255058</t>
  </si>
  <si>
    <t>E30544010000000000000013454124989</t>
  </si>
  <si>
    <t>E30544010000000000000013455356149</t>
  </si>
  <si>
    <t>E30544010000000000000013455550859</t>
  </si>
  <si>
    <t>E30544010000000000000013455824945</t>
  </si>
  <si>
    <t>E30544010000000000000013627562736</t>
  </si>
  <si>
    <t>E30544010000000000000013714159447</t>
  </si>
  <si>
    <t>E30544010000000000000013791451757</t>
  </si>
  <si>
    <t>E30544010000000000000013866563660</t>
  </si>
  <si>
    <t>E30544010000000000000013870827077</t>
  </si>
  <si>
    <t>E30544010000000000000013870864978</t>
  </si>
  <si>
    <t>E30544010000000000000013870871872</t>
  </si>
  <si>
    <t>E30544010000000000000013870873337</t>
  </si>
  <si>
    <t>E30544010000000000000013917166332</t>
  </si>
  <si>
    <t>E30544010000000000000013982367091</t>
  </si>
  <si>
    <t>E30544010000000000000014062067136</t>
  </si>
  <si>
    <t>E30544010000000000000014084566680</t>
  </si>
  <si>
    <t>E30544010000000000000014096966673</t>
  </si>
  <si>
    <t>E30544010000000000000014435468637</t>
  </si>
  <si>
    <t>E30544010000000000000014862063080</t>
  </si>
  <si>
    <t>E30544010000000000000014862163075</t>
  </si>
  <si>
    <t>E30544010000000000000028744669907</t>
  </si>
  <si>
    <t>E30544010000000000000029197285862</t>
  </si>
  <si>
    <t>E30544010000000000000029615011766</t>
  </si>
  <si>
    <t>E30544010000000000000029637179216</t>
  </si>
  <si>
    <t>E30544010000000000000036419911769</t>
  </si>
  <si>
    <t>E30544010000000000000036914311772</t>
  </si>
  <si>
    <t>E30544010000000000000037540792794</t>
  </si>
  <si>
    <t>E30544010000000000000040928912079</t>
  </si>
  <si>
    <t>E30544010000000000000040930511809</t>
  </si>
  <si>
    <t>E30544010000000000000044915828812</t>
  </si>
  <si>
    <t>E30544010000000000000047711584964</t>
  </si>
  <si>
    <t>E30544010000000000000048206608862</t>
  </si>
  <si>
    <t>E30544010000000000000048762494940</t>
  </si>
  <si>
    <t>E30544010000000000000050680268670</t>
  </si>
  <si>
    <t>E30544010000000000000053632351246</t>
  </si>
  <si>
    <t>E30544010000000000000054131311812</t>
  </si>
  <si>
    <t>E30544010000000000000056582812071</t>
  </si>
  <si>
    <t>E30544010000000000000057471610686</t>
  </si>
  <si>
    <t>E30544010000000000000058318011729</t>
  </si>
  <si>
    <t>E30544010000000000000059453713043</t>
  </si>
  <si>
    <t>E30544010000000000000060610713915</t>
  </si>
  <si>
    <t>E30544010000000000000060779703262</t>
  </si>
  <si>
    <t>E30544010000000000000060779714714</t>
  </si>
  <si>
    <t>E30544010000000000000065536716760</t>
  </si>
  <si>
    <t>E30544010000000000000067025217578</t>
  </si>
  <si>
    <t>E30544010000000000000067361517798</t>
  </si>
  <si>
    <t>E30544010000000000000067733518771</t>
  </si>
  <si>
    <t>E30544010000000000000067753118652</t>
  </si>
  <si>
    <t>E30544010000000000000068142619473</t>
  </si>
  <si>
    <t>E30544010000000000000068178819148</t>
  </si>
  <si>
    <t>E30544010000000000000068985916667</t>
  </si>
  <si>
    <t>E30544010000000000000068985922281</t>
  </si>
  <si>
    <t>E30544010000000000000068985922283</t>
  </si>
  <si>
    <t>E30544010000000000000070354822133</t>
  </si>
  <si>
    <t>E30544010000000000000070908823558</t>
  </si>
  <si>
    <t>E30544010000000000000070908832088</t>
  </si>
  <si>
    <t>E30544010000000000000071482125194</t>
  </si>
  <si>
    <t>E30544010000000000000072099625219</t>
  </si>
  <si>
    <t>E30544010000000000000072878432091</t>
  </si>
  <si>
    <t>E30544010000000000000074198925216</t>
  </si>
  <si>
    <t>E30544010000000000000074828832682</t>
  </si>
  <si>
    <t>E30544010000000000000074937832807</t>
  </si>
  <si>
    <t>E30544010000000000000075416931699</t>
  </si>
  <si>
    <t>E30544010000000000000075461233533</t>
  </si>
  <si>
    <t>E30544010000000000000075667331724</t>
  </si>
  <si>
    <t>E30544010000000000000075838733596</t>
  </si>
  <si>
    <t>E30544010000050280000000030688979</t>
  </si>
  <si>
    <t>E30544010000050280000000031791518</t>
  </si>
  <si>
    <t>E30544010000050280000000031891510</t>
  </si>
  <si>
    <t>E30544010000050280000000032170462</t>
  </si>
  <si>
    <t>E30544010000050280000000034709352</t>
  </si>
  <si>
    <t>E30544010000050280000000037512746</t>
  </si>
  <si>
    <t>E30544010000050280000000043107690</t>
  </si>
  <si>
    <t>E30544010000050280000000043259373</t>
  </si>
  <si>
    <t>E30544010000050280000000048570540</t>
  </si>
  <si>
    <t>E30544010000050280000000049987498</t>
  </si>
  <si>
    <t>E30544010000050280000000053002524</t>
  </si>
  <si>
    <t>E30544010000050280000000056577311</t>
  </si>
  <si>
    <t>E30544010000050280000000059103128</t>
  </si>
  <si>
    <t>E30544010000050280000000072894018</t>
  </si>
  <si>
    <t>E30544010000050280000000075223672</t>
  </si>
  <si>
    <t>E30544010000050280000000078321435</t>
  </si>
  <si>
    <t>E30544010000050280000000083569889</t>
  </si>
  <si>
    <t>E30544010000050280000000092782716</t>
  </si>
  <si>
    <t>E30544010000050280000000096179502</t>
  </si>
  <si>
    <t>E30544010000050280000000113520351</t>
  </si>
  <si>
    <t>E30544010000050280000000113551810</t>
  </si>
  <si>
    <t>E30544010000050280000000115248126</t>
  </si>
  <si>
    <t>E30544010000050280000000117781322</t>
  </si>
  <si>
    <t>E30544010000050280000000118081325</t>
  </si>
  <si>
    <t>E30544010000050280000000133681301</t>
  </si>
  <si>
    <t>E30544010000050280000000139448434</t>
  </si>
  <si>
    <t>E30544010000050280000000141260523</t>
  </si>
  <si>
    <t>E30544010000050280000000143490500</t>
  </si>
  <si>
    <t>E30544010000050280000000145258535</t>
  </si>
  <si>
    <t>E30544010000050280000000160573543</t>
  </si>
  <si>
    <t>E30544010000050280000000160790807</t>
  </si>
  <si>
    <t>E30544010000050280000000161291335</t>
  </si>
  <si>
    <t>E30544010000050280000000207571622</t>
  </si>
  <si>
    <t>E30544010000050280000000218012893</t>
  </si>
  <si>
    <t>E30544010000050280000000224781458</t>
  </si>
  <si>
    <t>E30544010000050280000000225746444</t>
  </si>
  <si>
    <t>E30544010000050280000000226193523</t>
  </si>
  <si>
    <t>E30544010000050280000000227280213</t>
  </si>
  <si>
    <t>E30544010000050280000000276700403</t>
  </si>
  <si>
    <t>E30544010000050280000000276812748</t>
  </si>
  <si>
    <t>E30544010000050280000000279291445</t>
  </si>
  <si>
    <t>E30544010000050280000000279591100</t>
  </si>
  <si>
    <t>E30544010000050280000000279880832</t>
  </si>
  <si>
    <t>E30544010000050280000000280762527</t>
  </si>
  <si>
    <t>E30544010000050280000000293774914</t>
  </si>
  <si>
    <t>E30544010000050280000000303493177</t>
  </si>
  <si>
    <t>E30544010000050280000000315090221</t>
  </si>
  <si>
    <t>E30544010000050280000000321269986</t>
  </si>
  <si>
    <t>E30544010000050280000000321666535</t>
  </si>
  <si>
    <t>E30544010000050280000000321782149</t>
  </si>
  <si>
    <t>E30544010000050280000000339878320</t>
  </si>
  <si>
    <t>E30544010000050280000000342494149</t>
  </si>
  <si>
    <t>E30544010000050280000000354888727</t>
  </si>
  <si>
    <t>E30544010000050280000000359561658</t>
  </si>
  <si>
    <t>E30544010000050280000000360513073</t>
  </si>
  <si>
    <t>E30544010000050280000000360587872</t>
  </si>
  <si>
    <t>E30544010000050280000000376875957</t>
  </si>
  <si>
    <t>E30544010000050280000000377874054</t>
  </si>
  <si>
    <t>E30544010000050280000000390573101</t>
  </si>
  <si>
    <t>E30544010000050280000000396128026</t>
  </si>
  <si>
    <t>E30544010000050280000000399871562</t>
  </si>
  <si>
    <t>E30544010000050280000000404351259</t>
  </si>
  <si>
    <t>E30544010000050280000000406460472</t>
  </si>
  <si>
    <t>E30544010000050280000000411123455</t>
  </si>
  <si>
    <t>E30544010000050280000000412562886</t>
  </si>
  <si>
    <t>E3054401286160100166000102TM90791</t>
  </si>
  <si>
    <t>E30596010000000000000000001970001</t>
  </si>
  <si>
    <t>E3054401V000000000000005744705160</t>
  </si>
  <si>
    <t>E3054401V000000000000005744790067</t>
  </si>
  <si>
    <t>E3054401V000000000000005745491130</t>
  </si>
  <si>
    <t>E3054401V000000000000033563380016</t>
  </si>
  <si>
    <t>E3054401V000000000000046690211065</t>
  </si>
  <si>
    <t>E3054401W000000000000469171218732</t>
  </si>
  <si>
    <t>E3054401W000000000000920611216548</t>
  </si>
  <si>
    <t>E3054401W000000000001199831205165</t>
  </si>
  <si>
    <t>E3054401W000000000003001461211960</t>
  </si>
  <si>
    <t>E3054401W000000000004348501222368</t>
  </si>
  <si>
    <t>E3054401W000000000004575551208844</t>
  </si>
  <si>
    <t>E3054401W000000000004770921212504</t>
  </si>
  <si>
    <t>E3054401W000000000004857031215072</t>
  </si>
  <si>
    <t>E3054401W000000000004876251213068</t>
  </si>
  <si>
    <t>E3054401W000000000005436591225178</t>
  </si>
  <si>
    <t>E3054401W000000000006947471218796</t>
  </si>
  <si>
    <t>E3054401W002028000000527931220634</t>
  </si>
  <si>
    <t>E3054401W002028000000529441214767</t>
  </si>
  <si>
    <t>E3054401W002028000000542091212230</t>
  </si>
  <si>
    <t>E3054401W002028000000551771217226</t>
  </si>
  <si>
    <t>E3054401W002028000000565281213061</t>
  </si>
  <si>
    <t>E3054401W002028000000565611214336</t>
  </si>
  <si>
    <t>E3054401W002028000000574861222778</t>
  </si>
  <si>
    <t>E3054401W002028000000579811217437</t>
  </si>
  <si>
    <t>E3054401W002028000000582941213431</t>
  </si>
  <si>
    <t>E3054401W002028000000593861224011</t>
  </si>
  <si>
    <t>E30544010000000000000000152936284</t>
  </si>
  <si>
    <t>E30544010000000000000000606311851</t>
  </si>
  <si>
    <t>E30544010000000000000000709835673</t>
  </si>
  <si>
    <t>E30544010000000000000000741741838</t>
  </si>
  <si>
    <t>E30544010000000000000000905840848</t>
  </si>
  <si>
    <t>E30544010000000000000001080539082</t>
  </si>
  <si>
    <t>E30544010000000000000001257743793</t>
  </si>
  <si>
    <t>E30544010000000000000001322343848</t>
  </si>
  <si>
    <t>E30544010000000000000001328743877</t>
  </si>
  <si>
    <t>E30544010000000000000001331243900</t>
  </si>
  <si>
    <t>E30544010000000000000001484643972</t>
  </si>
  <si>
    <t>E30544010000000000000001523743165</t>
  </si>
  <si>
    <t>E30544010000000000000001572845412</t>
  </si>
  <si>
    <t>E30544010000000000000001817246610</t>
  </si>
  <si>
    <t>E30544010000000000000001985247853</t>
  </si>
  <si>
    <t>E30544010000000000000002160747073</t>
  </si>
  <si>
    <t>E30544010000000000000002544868460</t>
  </si>
  <si>
    <t>E30544010000000000000002621549632</t>
  </si>
  <si>
    <t>E30544010000000000000002621572114</t>
  </si>
  <si>
    <t>E30544010000000000000002676552505</t>
  </si>
  <si>
    <t>E30544010000000000000002793147074</t>
  </si>
  <si>
    <t>E30544010000000000000002884264912</t>
  </si>
  <si>
    <t>E30544010000000000000002916254573</t>
  </si>
  <si>
    <t>E30544010000000000000003083855549</t>
  </si>
  <si>
    <t>E30544010000000000000003083855555</t>
  </si>
  <si>
    <t>E30544010000000000000003102606336</t>
  </si>
  <si>
    <t>E30544010000000000000003116780928</t>
  </si>
  <si>
    <t>E30544010000000000000003148290224</t>
  </si>
  <si>
    <t>E30544010000000000000003234156023</t>
  </si>
  <si>
    <t>E30544010000000000000003270557404</t>
  </si>
  <si>
    <t>E30544010000000000000003282557043</t>
  </si>
  <si>
    <t>E30544010000000000000003291754334</t>
  </si>
  <si>
    <t>E30544010000000000000003636756775</t>
  </si>
  <si>
    <t>E30544010000000000000003636771314</t>
  </si>
  <si>
    <t>E30544010000000000000003679253233</t>
  </si>
  <si>
    <t>E30544010000000000000003684157712</t>
  </si>
  <si>
    <t>E30544010000000000000003814451526</t>
  </si>
  <si>
    <t>E30544010000000000000003928059213</t>
  </si>
  <si>
    <t>E30544010000000000000003940345839</t>
  </si>
  <si>
    <t>E30544010000000000000003940390291</t>
  </si>
  <si>
    <t>E30544010000000000000003943202858</t>
  </si>
  <si>
    <t>E30544010000000000000003970860381</t>
  </si>
  <si>
    <t>E30544010000000000000003991670450</t>
  </si>
  <si>
    <t>E30544010000000000000004012460488</t>
  </si>
  <si>
    <t>E30544010000000000000004018065373</t>
  </si>
  <si>
    <t>E30544010000000000000004035056582</t>
  </si>
  <si>
    <t>E30544010000000000000004043594255</t>
  </si>
  <si>
    <t>E30544010000000000000004044982739</t>
  </si>
  <si>
    <t>E30544010000000000000004044985324</t>
  </si>
  <si>
    <t>E30544010000000000000004044993170</t>
  </si>
  <si>
    <t>E30544010000000000000004104859500</t>
  </si>
  <si>
    <t>E30544010000000000000004104870447</t>
  </si>
  <si>
    <t>E30544010000000000000004246662157</t>
  </si>
  <si>
    <t>E30544010000000000000004353560262</t>
  </si>
  <si>
    <t>E30544010000000000000004402859390</t>
  </si>
  <si>
    <t>E30544010000000000000004480861734</t>
  </si>
  <si>
    <t>E30544010000000000000004692056461</t>
  </si>
  <si>
    <t>E30544010000000000000004711678900</t>
  </si>
  <si>
    <t>E30544010000000000000005166866194</t>
  </si>
  <si>
    <t>E30544010000000000000005184576256</t>
  </si>
  <si>
    <t>E30544010000000000000005328976763</t>
  </si>
  <si>
    <t>E30544010000000000000005362669776</t>
  </si>
  <si>
    <t>E30544010000000000000005374015615</t>
  </si>
  <si>
    <t>E30544010000000000000005374072691</t>
  </si>
  <si>
    <t>E30544010000000000000005388271467</t>
  </si>
  <si>
    <t>E30544010000000000000005391568113</t>
  </si>
  <si>
    <t>E30544010000000000000005435979326</t>
  </si>
  <si>
    <t>E30544010000000000000005511379884</t>
  </si>
  <si>
    <t>E30544010000000000000005523578528</t>
  </si>
  <si>
    <t>E30544010000000000000005523878531</t>
  </si>
  <si>
    <t>E30544010000000000000005550378799</t>
  </si>
  <si>
    <t>E30544010000000000000005580870015</t>
  </si>
  <si>
    <t>E30544010000000000000005600581157</t>
  </si>
  <si>
    <t>E30544010000000000000005604979067</t>
  </si>
  <si>
    <t>E30544010000000000000005647879945</t>
  </si>
  <si>
    <t>E30544010000000000000005648179384</t>
  </si>
  <si>
    <t>E30544010000000000000005648190562</t>
  </si>
  <si>
    <t>E30544010000000000000005648679393</t>
  </si>
  <si>
    <t>E30544010000000000000005648690553</t>
  </si>
  <si>
    <t>E30544010000000000000005654173385</t>
  </si>
  <si>
    <t>E30544010000000000000005662882836</t>
  </si>
  <si>
    <t>E30544010000000000000005664179939</t>
  </si>
  <si>
    <t>E30544010000000000000005708381262</t>
  </si>
  <si>
    <t>E30544010000000000000005761767988</t>
  </si>
  <si>
    <t>E30544010000000000000005900484317</t>
  </si>
  <si>
    <t>E30544010000000000000005900580708</t>
  </si>
  <si>
    <t>E30544010000000000000005907166678</t>
  </si>
  <si>
    <t>E30544010000000000000005980880385</t>
  </si>
  <si>
    <t>E30544010000000000000005982576089</t>
  </si>
  <si>
    <t>E30544010000000000000005982583304</t>
  </si>
  <si>
    <t>E30544010000000000000005983176614</t>
  </si>
  <si>
    <t>E30544010000000000000005984675195</t>
  </si>
  <si>
    <t>E30544010000000000000005988175700</t>
  </si>
  <si>
    <t>E30544010000000000000005989075711</t>
  </si>
  <si>
    <t>E30544010000000000000005989983887</t>
  </si>
  <si>
    <t>E30544010000000000000005990283890</t>
  </si>
  <si>
    <t>E30544010000000000000005990683894</t>
  </si>
  <si>
    <t>E30544010000000000000006005080409</t>
  </si>
  <si>
    <t>E30544010000000000000006005381213</t>
  </si>
  <si>
    <t>E30544010000000000000006006286335</t>
  </si>
  <si>
    <t>E30544010000000000000006075648805</t>
  </si>
  <si>
    <t>E30544010000000000000006075684761</t>
  </si>
  <si>
    <t>E30544010000000000000006089585396</t>
  </si>
  <si>
    <t>E30544010000000000000006143506220</t>
  </si>
  <si>
    <t>E30544010000000000000006143583039</t>
  </si>
  <si>
    <t>E30544010000000000000006143653206</t>
  </si>
  <si>
    <t>E30544010000000000000006143680610</t>
  </si>
  <si>
    <t>E30544010000000000000006145779434</t>
  </si>
  <si>
    <t>E30544010000000000000006145867828</t>
  </si>
  <si>
    <t>E30544010000000000000006145898933</t>
  </si>
  <si>
    <t>E30544010000000000000006146028439</t>
  </si>
  <si>
    <t>E30544010000000000000006146084423</t>
  </si>
  <si>
    <t>E30544010000000000000006168365531</t>
  </si>
  <si>
    <t>E30544010000000000000006243885681</t>
  </si>
  <si>
    <t>E30544010000000000000006248991804</t>
  </si>
  <si>
    <t>E30544010000000000000006301880388</t>
  </si>
  <si>
    <t>E30544010000000000000006339684328</t>
  </si>
  <si>
    <t>E30544010000000000000006515292189</t>
  </si>
  <si>
    <t>E30544010000000000000006541588039</t>
  </si>
  <si>
    <t>E30544010000000000000006541988090</t>
  </si>
  <si>
    <t>E30544010000000000000006542089371</t>
  </si>
  <si>
    <t>E30544010000000000000006543988092</t>
  </si>
  <si>
    <t>E30544010000000000000006663883797</t>
  </si>
  <si>
    <t>E30544010000000000000006703688257</t>
  </si>
  <si>
    <t>E30544010000000000000006706595719</t>
  </si>
  <si>
    <t>E30544010000000000000006737469011</t>
  </si>
  <si>
    <t>E30544010000000000000006919093185</t>
  </si>
  <si>
    <t>E30544010000000000000006960794866</t>
  </si>
  <si>
    <t>E30544010000000000000007026601244</t>
  </si>
  <si>
    <t>E30544010000000000000007067899804</t>
  </si>
  <si>
    <t>E30544010000000000000007140890243</t>
  </si>
  <si>
    <t>E30544010000000000000007177101307</t>
  </si>
  <si>
    <t>E30544010000000000000007184402626</t>
  </si>
  <si>
    <t>E30544010000000000000007188595972</t>
  </si>
  <si>
    <t>E30544010000000000000007240902235</t>
  </si>
  <si>
    <t>E30544010000000000000007294503691</t>
  </si>
  <si>
    <t>E30544010000000000000007310202210</t>
  </si>
  <si>
    <t>E30544010000000000000007310396448</t>
  </si>
  <si>
    <t>E30544010000000000000007310797692</t>
  </si>
  <si>
    <t>E30544010000000000000007323396452</t>
  </si>
  <si>
    <t>E30544010000000000000007327497691</t>
  </si>
  <si>
    <t>E30544010000000000000007327598364</t>
  </si>
  <si>
    <t>E30544010000000000000007327800271</t>
  </si>
  <si>
    <t>E30544010000000000000007328092829</t>
  </si>
  <si>
    <t>E30544010000000000000007328100281</t>
  </si>
  <si>
    <t>E30544010000000000000007328399993</t>
  </si>
  <si>
    <t>E30544010000000000000007339201912</t>
  </si>
  <si>
    <t>E30544010000000000000007511804072</t>
  </si>
  <si>
    <t>E30544010000000000000007597802837</t>
  </si>
  <si>
    <t>E30544010000000000000007619694747</t>
  </si>
  <si>
    <t>E30544010000000000000007667099407</t>
  </si>
  <si>
    <t>E30544010000000000000007667800784</t>
  </si>
  <si>
    <t>E30544010000000000000007671696024</t>
  </si>
  <si>
    <t>E30544010000000000000007677498909</t>
  </si>
  <si>
    <t>E30544010000000000000007894904894</t>
  </si>
  <si>
    <t>E30544010000000000000007929597699</t>
  </si>
  <si>
    <t>E30544010000000000000007931594091</t>
  </si>
  <si>
    <t>E30544010000000000000007933794095</t>
  </si>
  <si>
    <t>E30544010000000000000007938088320</t>
  </si>
  <si>
    <t>E30544010000000000000007944379439</t>
  </si>
  <si>
    <t>E30544010000000000000007946304874</t>
  </si>
  <si>
    <t>E30544010000000000000007968599384</t>
  </si>
  <si>
    <t>E30544010000000000000007988661582</t>
  </si>
  <si>
    <t>E30544010000000000000007989680905</t>
  </si>
  <si>
    <t>E30544010000000000000008001361592</t>
  </si>
  <si>
    <t>E30544010000000000000008194502722</t>
  </si>
  <si>
    <t>E30544010000000000000008260211075</t>
  </si>
  <si>
    <t>E30544010000000000000008398041436</t>
  </si>
  <si>
    <t>E30544010000000000000008492508039</t>
  </si>
  <si>
    <t>E30544010000000000000008512409451</t>
  </si>
  <si>
    <t>E30544010000000000000008725612931</t>
  </si>
  <si>
    <t>E30544010000000000000008891109315</t>
  </si>
  <si>
    <t>E30544010000000000000008976117172</t>
  </si>
  <si>
    <t>E30544010000000000000009141184125</t>
  </si>
  <si>
    <t>E30544010000000000000009159211667</t>
  </si>
  <si>
    <t>E30544010000000000000009209717124</t>
  </si>
  <si>
    <t>E30544010000000000000009271113031</t>
  </si>
  <si>
    <t>E30544010000000000000009277518986</t>
  </si>
  <si>
    <t>E30544010000000000000009325279439</t>
  </si>
  <si>
    <t>E30544010000000000000009333107363</t>
  </si>
  <si>
    <t>E30544010000000000000009333151464</t>
  </si>
  <si>
    <t>E30544010000000000000009349618142</t>
  </si>
  <si>
    <t>E30544010000000000000009846921979</t>
  </si>
  <si>
    <t>E30544010000000000000009864506909</t>
  </si>
  <si>
    <t>E30544010000000000000009881623383</t>
  </si>
  <si>
    <t>E30544010000000000000009954723767</t>
  </si>
  <si>
    <t>E30544010000000000000009965022825</t>
  </si>
  <si>
    <t>E30544010000000000000010268726146</t>
  </si>
  <si>
    <t>E30544010000000000000010316429303</t>
  </si>
  <si>
    <t>E30544010000000000000010458823575</t>
  </si>
  <si>
    <t>E30544010000000000000010502126037</t>
  </si>
  <si>
    <t>E30544010000000000000010575831778</t>
  </si>
  <si>
    <t>E30544010000000000000010863129985</t>
  </si>
  <si>
    <t>E30544010000000000000010917526025</t>
  </si>
  <si>
    <t>E30544010000000000000011161033072</t>
  </si>
  <si>
    <t>E30544010000000000000011410939515</t>
  </si>
  <si>
    <t>E30544010000000000000011526326618</t>
  </si>
  <si>
    <t>E30544010000000000000011527540015</t>
  </si>
  <si>
    <t>E30544010000000000000011579439262</t>
  </si>
  <si>
    <t>E30544010000000000000011678442316</t>
  </si>
  <si>
    <t>E30544010000000000000011998345182</t>
  </si>
  <si>
    <t>E30544010000000000000012259246245</t>
  </si>
  <si>
    <t>E30544010000000000000012846354461</t>
  </si>
  <si>
    <t>E30544010000000000000013726160558</t>
  </si>
  <si>
    <t>E30544010000000000000013734564218</t>
  </si>
  <si>
    <t>E30544010000000000000014146063888</t>
  </si>
  <si>
    <t>E30544010000000000000014318060451</t>
  </si>
  <si>
    <t>E30544010000000000000015316606084</t>
  </si>
  <si>
    <t>E30544010000000000000015343941845</t>
  </si>
  <si>
    <t>E30544010000000000000015576775046</t>
  </si>
  <si>
    <t>E30544010000000000000015823790184</t>
  </si>
  <si>
    <t>E30544010000000000000029239668733</t>
  </si>
  <si>
    <t>E30544010000000000000029615311849</t>
  </si>
  <si>
    <t>E30544010000000000000032139354470</t>
  </si>
  <si>
    <t>E30544010000000000000036651011852</t>
  </si>
  <si>
    <t>E30544010000000000000038200860037</t>
  </si>
  <si>
    <t>E30544010000000000000039428948898</t>
  </si>
  <si>
    <t>E30544010000000000000039847311855</t>
  </si>
  <si>
    <t>E30544010000000000000040065939528</t>
  </si>
  <si>
    <t>E30544010000000000000040068695177</t>
  </si>
  <si>
    <t>E30544010000000000000040419111857</t>
  </si>
  <si>
    <t>E30544010000000000000041270511858</t>
  </si>
  <si>
    <t>E30544010000000000000042047011859</t>
  </si>
  <si>
    <t>E30544010000000000000042047012403</t>
  </si>
  <si>
    <t>E30544010000000000000042275503444</t>
  </si>
  <si>
    <t>E30544010000000000000042336111860</t>
  </si>
  <si>
    <t>E30544010000000000000043234155995</t>
  </si>
  <si>
    <t>E30544010000000000000043309011861</t>
  </si>
  <si>
    <t>E30544010000000000000043309012641</t>
  </si>
  <si>
    <t>E30544010000000000000045183011863</t>
  </si>
  <si>
    <t>E30544010000000000000045189311865</t>
  </si>
  <si>
    <t>E30544010000000000000045317327391</t>
  </si>
  <si>
    <t>E30544010000000000000045384411867</t>
  </si>
  <si>
    <t>E30544010000000000000045972210024</t>
  </si>
  <si>
    <t>E30544010000000000000046719211870</t>
  </si>
  <si>
    <t>E30544010000000000000046970707161</t>
  </si>
  <si>
    <t>E30544010000000000000048803511827</t>
  </si>
  <si>
    <t>E30544010000000000000049571374316</t>
  </si>
  <si>
    <t>E30544010000000000000050211911829</t>
  </si>
  <si>
    <t>E30544010000000000000050211947950</t>
  </si>
  <si>
    <t>E30544010000000000000050895911833</t>
  </si>
  <si>
    <t>E30544010000000000000052986487821</t>
  </si>
  <si>
    <t>E30544010000000000000056672711911</t>
  </si>
  <si>
    <t>E30544010000000000000056705611871</t>
  </si>
  <si>
    <t>E30544010000000000000057374634361</t>
  </si>
  <si>
    <t>E30544010000000000000057760182058</t>
  </si>
  <si>
    <t>E30544010000000000000057760393370</t>
  </si>
  <si>
    <t>E30544010000000000000058514012028</t>
  </si>
  <si>
    <t>E30544010000000000000058514013027</t>
  </si>
  <si>
    <t>E30544010000000000000058514045453</t>
  </si>
  <si>
    <t>E30544010000000000000058573412043</t>
  </si>
  <si>
    <t>E30544010000000000000058639711757</t>
  </si>
  <si>
    <t>E30544010000000000000058742611821</t>
  </si>
  <si>
    <t>E30544010000000000000058786207377</t>
  </si>
  <si>
    <t>E30544010000000000000059010312118</t>
  </si>
  <si>
    <t>E30544010000000000000061401014959</t>
  </si>
  <si>
    <t>E30544010000000000000062050015035</t>
  </si>
  <si>
    <t>E30544010000000000000062050017684</t>
  </si>
  <si>
    <t>E30544010000000000000063920967238</t>
  </si>
  <si>
    <t>E30544010000000000000064142916251</t>
  </si>
  <si>
    <t>E30544010000000000000064218316830</t>
  </si>
  <si>
    <t>E30544010000000000000066478204140</t>
  </si>
  <si>
    <t>E30544010000000000000066482117123</t>
  </si>
  <si>
    <t>E30544010000000000000066631317398</t>
  </si>
  <si>
    <t>E30544010000000000000067209517635</t>
  </si>
  <si>
    <t>E30544010000000000000067896818534</t>
  </si>
  <si>
    <t>E30544010000000000000068143218718</t>
  </si>
  <si>
    <t>E30544010000000000000068404918963</t>
  </si>
  <si>
    <t>E30544010000000000000068532719818</t>
  </si>
  <si>
    <t>E30544010000000000000068566582385</t>
  </si>
  <si>
    <t>E30544010000000000000069726220826</t>
  </si>
  <si>
    <t>E30544010000000000000070097522024</t>
  </si>
  <si>
    <t>E30544010000000000000070484121962</t>
  </si>
  <si>
    <t>E30544010000000000000071447524034</t>
  </si>
  <si>
    <t>E30544010000000000000071780624670</t>
  </si>
  <si>
    <t>E30544010000000000000072486025284</t>
  </si>
  <si>
    <t>E30544010000000000000072486125291</t>
  </si>
  <si>
    <t>E30544010000000000000072669587788</t>
  </si>
  <si>
    <t>E30544010000000000000073561048506</t>
  </si>
  <si>
    <t>E30544010000000000000073842084411</t>
  </si>
  <si>
    <t>E30544010000000000000074658632187</t>
  </si>
  <si>
    <t>E30544010000000000000075249904781</t>
  </si>
  <si>
    <t>E30544010000000000000075249933153</t>
  </si>
  <si>
    <t>E30544010000000000000075249944491</t>
  </si>
  <si>
    <t>E30544010000000000000075249958178</t>
  </si>
  <si>
    <t>E30544010000000000000075249976852</t>
  </si>
  <si>
    <t>E30544010000000000000075510478977</t>
  </si>
  <si>
    <t>E30544010000000000000075616161474</t>
  </si>
  <si>
    <t>E30544010000000000000075633433326</t>
  </si>
  <si>
    <t>E30544010000000000000075776233856</t>
  </si>
  <si>
    <t>E30544010000000000000075784032258</t>
  </si>
  <si>
    <t>E30544010000020280000005226909691</t>
  </si>
  <si>
    <t>E30544010000020280000005228215147</t>
  </si>
  <si>
    <t>E30544010000020280000005246994700</t>
  </si>
  <si>
    <t>E30544010000020280000005249481896</t>
  </si>
  <si>
    <t>E30544010000020280000005258264895</t>
  </si>
  <si>
    <t>E30544010000020280000005259711843</t>
  </si>
  <si>
    <t>E30544010000020280000005260067294</t>
  </si>
  <si>
    <t>E30544010000020280000005261175899</t>
  </si>
  <si>
    <t>E30544010000020280000005271399227</t>
  </si>
  <si>
    <t>E30544010000020280000005280128347</t>
  </si>
  <si>
    <t>E30544010000020280000005281383093</t>
  </si>
  <si>
    <t>E30544010000020280000005282827561</t>
  </si>
  <si>
    <t>E30544010000020280000005285591832</t>
  </si>
  <si>
    <t>E30544010000020280000005290625208</t>
  </si>
  <si>
    <t>E30544010000020280000005298328288</t>
  </si>
  <si>
    <t>E30544010000020280000005298336194</t>
  </si>
  <si>
    <t>E30544010000020280000005304306981</t>
  </si>
  <si>
    <t>E30544010000020280000005306687415</t>
  </si>
  <si>
    <t>E30544010000020280000005310267435</t>
  </si>
  <si>
    <t>E30544010000020280000005310280817</t>
  </si>
  <si>
    <t>E30544010000020280000005334152928</t>
  </si>
  <si>
    <t>E30544010000020280000005336684402</t>
  </si>
  <si>
    <t>E30544010000020280000005350785027</t>
  </si>
  <si>
    <t>E30544010000020280000005362884423</t>
  </si>
  <si>
    <t>E30544010000020280000005372350839</t>
  </si>
  <si>
    <t>E30544010000020280000005393473364</t>
  </si>
  <si>
    <t>E30544010000020280000005402072344</t>
  </si>
  <si>
    <t>E30544010000020280000005408553213</t>
  </si>
  <si>
    <t>E30544010000020280000005411870780</t>
  </si>
  <si>
    <t>E30544010000020280000005415468295</t>
  </si>
  <si>
    <t>E30544010000020280000005415851951</t>
  </si>
  <si>
    <t>E30544010000020280000005425450476</t>
  </si>
  <si>
    <t>E30544010000020280000005432912115</t>
  </si>
  <si>
    <t>E30544010000020280000005433512116</t>
  </si>
  <si>
    <t>E30544010000020280000005433512117</t>
  </si>
  <si>
    <t>E30544010000020280000005435585611</t>
  </si>
  <si>
    <t>E30544010000020280000005435589519</t>
  </si>
  <si>
    <t>E30544010000020280000005438452796</t>
  </si>
  <si>
    <t>E30544010000020280000005455474574</t>
  </si>
  <si>
    <t>E30544010000020280000005462353371</t>
  </si>
  <si>
    <t>E30544010000020280000005462961476</t>
  </si>
  <si>
    <t>E30544010000020280000005465729959</t>
  </si>
  <si>
    <t>E30544010000020280000005468276592</t>
  </si>
  <si>
    <t>E30544010000020280000005472662154</t>
  </si>
  <si>
    <t>E30544010000020280000005477128202</t>
  </si>
  <si>
    <t>E30544010000020280000005484822880</t>
  </si>
  <si>
    <t>E30544010000020280000005486792494</t>
  </si>
  <si>
    <t>E30544010000020280000005486895076</t>
  </si>
  <si>
    <t>E30544010000020280000005487182652</t>
  </si>
  <si>
    <t>E30544010000020280000005495667152</t>
  </si>
  <si>
    <t>E30544010000020280000005495845887</t>
  </si>
  <si>
    <t>E30544010000020280000005518611842</t>
  </si>
  <si>
    <t>E30544010000020280000005520869016</t>
  </si>
  <si>
    <t>E30544010000020280000005527435782</t>
  </si>
  <si>
    <t>E30544010000020280000005550264036</t>
  </si>
  <si>
    <t>E30544010000020280000005572411847</t>
  </si>
  <si>
    <t>E30544010000020280000005582473748</t>
  </si>
  <si>
    <t>E30544010000020280000005588772095</t>
  </si>
  <si>
    <t>E30544010000020280000005588901579</t>
  </si>
  <si>
    <t>E30544010000020280000005598415422</t>
  </si>
  <si>
    <t>E30544010000020280000005607645265</t>
  </si>
  <si>
    <t>E30544010000020280000005610478908</t>
  </si>
  <si>
    <t>E30544010000020280000005613976181</t>
  </si>
  <si>
    <t>E30544010000020280000005624972156</t>
  </si>
  <si>
    <t>E30544010000020280000005625382290</t>
  </si>
  <si>
    <t>E30544010000020280000005629677009</t>
  </si>
  <si>
    <t>E30544010000020280000005629892883</t>
  </si>
  <si>
    <t>E30544010000020280000005631045366</t>
  </si>
  <si>
    <t>E30544010000020280000005634780618</t>
  </si>
  <si>
    <t>E30544010000020280000005647981832</t>
  </si>
  <si>
    <t>E30544010000020280000005656984920</t>
  </si>
  <si>
    <t>E30544010000020280000005670681791</t>
  </si>
  <si>
    <t>E30544010000020280000005671155742</t>
  </si>
  <si>
    <t>E30544010000020280000005671611825</t>
  </si>
  <si>
    <t>E30544010000020280000005674878417</t>
  </si>
  <si>
    <t>E30544010000020280000005676125499</t>
  </si>
  <si>
    <t>E30544010000020280000005688482594</t>
  </si>
  <si>
    <t>E30544010000020280000005691411840</t>
  </si>
  <si>
    <t>E30544010000020280000005696975152</t>
  </si>
  <si>
    <t>E30544010000020280000005712085606</t>
  </si>
  <si>
    <t>E30544010000020280000005717305454</t>
  </si>
  <si>
    <t>E30544010000020280000005717612536</t>
  </si>
  <si>
    <t>E30544010000020280000005717612997</t>
  </si>
  <si>
    <t>E30544010000020280000005719779941</t>
  </si>
  <si>
    <t>E30544010000020280000005746152900</t>
  </si>
  <si>
    <t>E30544010000020280000005757433393</t>
  </si>
  <si>
    <t>E30544010000020280000005757671916</t>
  </si>
  <si>
    <t>E30544010000020280000005769380215</t>
  </si>
  <si>
    <t>E30544010000020280000005775711846</t>
  </si>
  <si>
    <t>E30544010000020280000005782439414</t>
  </si>
  <si>
    <t>E30544010000020280000005785391075</t>
  </si>
  <si>
    <t>E30544010000020280000005796695698</t>
  </si>
  <si>
    <t>E30544010000020280000005799245941</t>
  </si>
  <si>
    <t>E30544010000020280000005806653080</t>
  </si>
  <si>
    <t>E30544010000020280000005812072155</t>
  </si>
  <si>
    <t>E30544010000020280000005829655737</t>
  </si>
  <si>
    <t>E30544010000020280000005837891606</t>
  </si>
  <si>
    <t>E30544010000020280000005839789335</t>
  </si>
  <si>
    <t>E30544010000020280000005853479465</t>
  </si>
  <si>
    <t>E30544010000020280000005856447728</t>
  </si>
  <si>
    <t>E30544010000020280000005861675334</t>
  </si>
  <si>
    <t>E30544010000020280000005864011839</t>
  </si>
  <si>
    <t>E30544010000020280000005864025496</t>
  </si>
  <si>
    <t>E30544010000020280000005868512544</t>
  </si>
  <si>
    <t>E30544010000020280000005872709693</t>
  </si>
  <si>
    <t>E30544010000020280000005876711831</t>
  </si>
  <si>
    <t>E30544010000020280000005876811841</t>
  </si>
  <si>
    <t>E30544010000020280000005877293179</t>
  </si>
  <si>
    <t>E30544010000020280000005880974621</t>
  </si>
  <si>
    <t>E30544010000020280000005883193760</t>
  </si>
  <si>
    <t>E30544010000020280000005888216907</t>
  </si>
  <si>
    <t>E30544010000020280000005898786224</t>
  </si>
  <si>
    <t>E30544010000020280000005900033595</t>
  </si>
  <si>
    <t>E30544010000020280000005908292300</t>
  </si>
  <si>
    <t>E30544010000020280000005909290537</t>
  </si>
  <si>
    <t>E30544010000020280000005912880365</t>
  </si>
  <si>
    <t>E30544010000020280000005922282160</t>
  </si>
  <si>
    <t>E30544010000020280000005922478159</t>
  </si>
  <si>
    <t>E30544010000020280000005938245934</t>
  </si>
  <si>
    <t>E30544010000020280000005940627543</t>
  </si>
  <si>
    <t>E30544010000020280000005940646146</t>
  </si>
  <si>
    <t>E30544010000020280000005942995533</t>
  </si>
  <si>
    <t>E30544010000020280000005945672077</t>
  </si>
  <si>
    <t>E30544010000020280000005945675777</t>
  </si>
  <si>
    <t>E30544010000090280000000025677424</t>
  </si>
  <si>
    <t>E3054401286180940195000103TM01004</t>
  </si>
  <si>
    <t>E3054401286181840054000101TM70670</t>
  </si>
  <si>
    <t>E3054401V000000000000003587088546</t>
  </si>
  <si>
    <t>E3054401V000000000000003587088547</t>
  </si>
  <si>
    <t>E3054401V000000000000030881574073</t>
  </si>
  <si>
    <t>E3054401V000000000000032729785028</t>
  </si>
  <si>
    <t>E3054401V000000000000068908220870</t>
  </si>
  <si>
    <t>E3054401V000000000000068908220871</t>
  </si>
  <si>
    <t>E3054401V000000000000068908220872</t>
  </si>
  <si>
    <t>E3054401V000000000000068908220873</t>
  </si>
  <si>
    <t>E3054401V000000000000068908220874</t>
  </si>
  <si>
    <t>E3054401V000000000000068908220875</t>
  </si>
  <si>
    <t>E3054401W000000000000207941208549</t>
  </si>
  <si>
    <t>E3054401W000000000000344171214205</t>
  </si>
  <si>
    <t>E3054401W000000000000487081220536</t>
  </si>
  <si>
    <t>E3054401W000000000004626001209490</t>
  </si>
  <si>
    <t>E3054401W000000000004626001212335</t>
  </si>
  <si>
    <t>E3054401W000000000004755751209582</t>
  </si>
  <si>
    <t>E3054401W000000000004978881214112</t>
  </si>
  <si>
    <t>E3054401W000000000005401231220640</t>
  </si>
  <si>
    <t>E3054401W002028000000679601211812</t>
  </si>
  <si>
    <t>E3054401W002028000000680201210724</t>
  </si>
  <si>
    <t>E3054401W002028000000680421219655</t>
  </si>
  <si>
    <t>E3054401W002028000000684391210747</t>
  </si>
  <si>
    <t>E3054401W002028000000685971221130</t>
  </si>
  <si>
    <t>E3054401W002028000000686491211803</t>
  </si>
  <si>
    <t>E3054401W002028000000688681212533</t>
  </si>
  <si>
    <t>E3054401W002028000000714661212171</t>
  </si>
  <si>
    <t>E3054401W002028000000721241218279</t>
  </si>
  <si>
    <t>E3054401W002028000000728301218236</t>
  </si>
  <si>
    <t>E3054401W002028000000728871222966</t>
  </si>
  <si>
    <t>E3054401W002028000000731851224075</t>
  </si>
  <si>
    <t>E3054401W002028000000736281219406</t>
  </si>
  <si>
    <t>E3054401W002028000000740611216142</t>
  </si>
  <si>
    <t>E3054401W002028000000741491221741</t>
  </si>
  <si>
    <t>E30544010000000000000000200136452</t>
  </si>
  <si>
    <t>E30544010000000000000000392136243</t>
  </si>
  <si>
    <t>E30544010000000000000000392157877</t>
  </si>
  <si>
    <t>E30544010000000000000000410638438</t>
  </si>
  <si>
    <t>E30544010000000000000000417036357</t>
  </si>
  <si>
    <t>E30544010000000000000000832340512</t>
  </si>
  <si>
    <t>E30544010000000000000000908837907</t>
  </si>
  <si>
    <t>E30544010000000000000001076138261</t>
  </si>
  <si>
    <t>E30544010000000000000001120940394</t>
  </si>
  <si>
    <t>E30544010000000000000001121139853</t>
  </si>
  <si>
    <t>E30544010000000000000001183039345</t>
  </si>
  <si>
    <t>E30544010000000000000001266442222</t>
  </si>
  <si>
    <t>E30544010000000000000001289840340</t>
  </si>
  <si>
    <t>E30544010000000000000001367941617</t>
  </si>
  <si>
    <t>E30544010000000000000001410143602</t>
  </si>
  <si>
    <t>E30544010000000000000001622345074</t>
  </si>
  <si>
    <t>E30544010000000000000001916745178</t>
  </si>
  <si>
    <t>E30544010000000000000001949400780</t>
  </si>
  <si>
    <t>E30544010000000000000002059280658</t>
  </si>
  <si>
    <t>E30544010000000000000002192366657</t>
  </si>
  <si>
    <t>E30544010000000000000002208504497</t>
  </si>
  <si>
    <t>E30544010000000000000002220598935</t>
  </si>
  <si>
    <t>E30544010000000000000002253096340</t>
  </si>
  <si>
    <t>E30544010000000000000002327349396</t>
  </si>
  <si>
    <t>E30544010000000000000002617253648</t>
  </si>
  <si>
    <t>E30544010000000000000002649507885</t>
  </si>
  <si>
    <t>E30544010000000000000002652601941</t>
  </si>
  <si>
    <t>E30544010000000000000002844454116</t>
  </si>
  <si>
    <t>E30544010000000000000002866192199</t>
  </si>
  <si>
    <t>E30544010000000000000003011691609</t>
  </si>
  <si>
    <t>E30544010000000000000003082956120</t>
  </si>
  <si>
    <t>E30544010000000000000003084229151</t>
  </si>
  <si>
    <t>E30544010000000000000003142754511</t>
  </si>
  <si>
    <t>E30544010000000000000003247255343</t>
  </si>
  <si>
    <t>E30544010000000000000003248331645</t>
  </si>
  <si>
    <t>E30544010000000000000003251769383</t>
  </si>
  <si>
    <t>E30544010000000000000003271650780</t>
  </si>
  <si>
    <t>E30544010000000000000003271682848</t>
  </si>
  <si>
    <t>E30544010000000000000003441771617</t>
  </si>
  <si>
    <t>E30544010000000000000003449357912</t>
  </si>
  <si>
    <t>E30544010000000000000003472355150</t>
  </si>
  <si>
    <t>E30544010000000000000003738758549</t>
  </si>
  <si>
    <t>E30544010000000000000003969359437</t>
  </si>
  <si>
    <t>E30544010000000000000003975760333</t>
  </si>
  <si>
    <t>E30544010000000000000004039760471</t>
  </si>
  <si>
    <t>E30544010000000000000004074661180</t>
  </si>
  <si>
    <t>E30544010000000000000004075960851</t>
  </si>
  <si>
    <t>E30544010000000000000004208862426</t>
  </si>
  <si>
    <t>E30544010000000000000004326963463</t>
  </si>
  <si>
    <t>E30544010000000000000004348161398</t>
  </si>
  <si>
    <t>E30544010000000000000004378859543</t>
  </si>
  <si>
    <t>E30544010000000000000004592461553</t>
  </si>
  <si>
    <t>E30544010000000000000004592864411</t>
  </si>
  <si>
    <t>E30544010000000000000004870829032</t>
  </si>
  <si>
    <t>E30544010000000000000004870859538</t>
  </si>
  <si>
    <t>E30544010000000000000004896671401</t>
  </si>
  <si>
    <t>E30544010000000000000004943765463</t>
  </si>
  <si>
    <t>E30544010000000000000004944268843</t>
  </si>
  <si>
    <t>E30544010000000000000004944412705</t>
  </si>
  <si>
    <t>E30544010000000000000004944462119</t>
  </si>
  <si>
    <t>E30544010000000000000004987184937</t>
  </si>
  <si>
    <t>E30544010000000000000005090069339</t>
  </si>
  <si>
    <t>E30544010000000000000005106564652</t>
  </si>
  <si>
    <t>E30544010000000000000005106586936</t>
  </si>
  <si>
    <t>E30544010000000000000005206420896</t>
  </si>
  <si>
    <t>E30544010000000000000005206470834</t>
  </si>
  <si>
    <t>E30544010000000000000005206488202</t>
  </si>
  <si>
    <t>E30544010000000000000005206491539</t>
  </si>
  <si>
    <t>E30544010000000000000005237269898</t>
  </si>
  <si>
    <t>E30544010000000000000005264267132</t>
  </si>
  <si>
    <t>E30544010000000000000005264289341</t>
  </si>
  <si>
    <t>E30544010000000000000005449977284</t>
  </si>
  <si>
    <t>E30544010000000000000005449983392</t>
  </si>
  <si>
    <t>E30544010000000000000005581081154</t>
  </si>
  <si>
    <t>E30544010000000000000005600679055</t>
  </si>
  <si>
    <t>E30544010000000000000005666579162</t>
  </si>
  <si>
    <t>E30544010000000000000005708583105</t>
  </si>
  <si>
    <t>E30544010000000000000005921072782</t>
  </si>
  <si>
    <t>E30544010000000000000005999182840</t>
  </si>
  <si>
    <t>E30544010000000000000006003779522</t>
  </si>
  <si>
    <t>E30544010000000000000006005870204</t>
  </si>
  <si>
    <t>E30544010000000000000006089884557</t>
  </si>
  <si>
    <t>E30544010000000000000006143780146</t>
  </si>
  <si>
    <t>E30544010000000000000006143871527</t>
  </si>
  <si>
    <t>E30544010000000000000006143920314</t>
  </si>
  <si>
    <t>E30544010000000000000006143974149</t>
  </si>
  <si>
    <t>E30544010000000000000006144083333</t>
  </si>
  <si>
    <t>E30544010000000000000006162369783</t>
  </si>
  <si>
    <t>E30544010000000000000006239068029</t>
  </si>
  <si>
    <t>E30544010000000000000006250279774</t>
  </si>
  <si>
    <t>E30544010000000000000006255270332</t>
  </si>
  <si>
    <t>E30544010000000000000006255273110</t>
  </si>
  <si>
    <t>E30544010000000000000006294081265</t>
  </si>
  <si>
    <t>E30544010000000000000006345590766</t>
  </si>
  <si>
    <t>E30544010000000000000006345690781</t>
  </si>
  <si>
    <t>E30544010000000000000006346490837</t>
  </si>
  <si>
    <t>E30544010000000000000006346985373</t>
  </si>
  <si>
    <t>E30544010000000000000006455590465</t>
  </si>
  <si>
    <t>E30544010000000000000006503204794</t>
  </si>
  <si>
    <t>E30544010000000000000006515890669</t>
  </si>
  <si>
    <t>E30544010000000000000006545287998</t>
  </si>
  <si>
    <t>E30544010000000000000006546289008</t>
  </si>
  <si>
    <t>E30544010000000000000006588790771</t>
  </si>
  <si>
    <t>E30544010000000000000006588894528</t>
  </si>
  <si>
    <t>E30544010000000000000006616192115</t>
  </si>
  <si>
    <t>E30544010000000000000006664186292</t>
  </si>
  <si>
    <t>E30544010000000000000006664394774</t>
  </si>
  <si>
    <t>E30544010000000000000006698788510</t>
  </si>
  <si>
    <t>E30544010000000000000006837897443</t>
  </si>
  <si>
    <t>E30544010000000000000006852490387</t>
  </si>
  <si>
    <t>E30544010000000000000006853893803</t>
  </si>
  <si>
    <t>E30544010000000000000007067577327</t>
  </si>
  <si>
    <t>E30544010000000000000007124295356</t>
  </si>
  <si>
    <t>E30544010000000000000007146503286</t>
  </si>
  <si>
    <t>E30544010000000000000007146705155</t>
  </si>
  <si>
    <t>E30544010000000000000007146779338</t>
  </si>
  <si>
    <t>E30544010000000000000007146792469</t>
  </si>
  <si>
    <t>E30544010000000000000007198101808</t>
  </si>
  <si>
    <t>E30544010000000000000007200673119</t>
  </si>
  <si>
    <t>E30544010000000000000007245201895</t>
  </si>
  <si>
    <t>E30544010000000000000007294203126</t>
  </si>
  <si>
    <t>E30544010000000000000007331702271</t>
  </si>
  <si>
    <t>E30544010000000000000007333901053</t>
  </si>
  <si>
    <t>E30544010000000000000007400103228</t>
  </si>
  <si>
    <t>E30544010000000000000007400110323</t>
  </si>
  <si>
    <t>E30544010000000000000007408902242</t>
  </si>
  <si>
    <t>E30544010000000000000007492689665</t>
  </si>
  <si>
    <t>E30544010000000000000007530004359</t>
  </si>
  <si>
    <t>E30544010000000000000007530093625</t>
  </si>
  <si>
    <t>E30544010000000000000007573005123</t>
  </si>
  <si>
    <t>E30544010000000000000007607592108</t>
  </si>
  <si>
    <t>E30544010000000000000007666698846</t>
  </si>
  <si>
    <t>E30544010000000000000007774498118</t>
  </si>
  <si>
    <t>E30544010000000000000007858992406</t>
  </si>
  <si>
    <t>E30544010000000000000007911089507</t>
  </si>
  <si>
    <t>E30544010000000000000007931187388</t>
  </si>
  <si>
    <t>E30544010000000000000007936603048</t>
  </si>
  <si>
    <t>E30544010000000000000007946190609</t>
  </si>
  <si>
    <t>E30544010000000000000007964595467</t>
  </si>
  <si>
    <t>E30544010000000000000008002928098</t>
  </si>
  <si>
    <t>E30544010000000000000008012903723</t>
  </si>
  <si>
    <t>E30544010000000000000008042087166</t>
  </si>
  <si>
    <t>E30544010000000000000008100707423</t>
  </si>
  <si>
    <t>E30544010000000000000008175908718</t>
  </si>
  <si>
    <t>E30544010000000000000008175935862</t>
  </si>
  <si>
    <t>E30544010000000000000008177108474</t>
  </si>
  <si>
    <t>E30544010000000000000008248009790</t>
  </si>
  <si>
    <t>E30544010000000000000008278007596</t>
  </si>
  <si>
    <t>E30544010000000000000008299702272</t>
  </si>
  <si>
    <t>E30544010000000000000008321108782</t>
  </si>
  <si>
    <t>E30544010000000000000008321172783</t>
  </si>
  <si>
    <t>E30544010000000000000008327407628</t>
  </si>
  <si>
    <t>E30544010000000000000008363910452</t>
  </si>
  <si>
    <t>E30544010000000000000008413303949</t>
  </si>
  <si>
    <t>E30544010000000000000008414310589</t>
  </si>
  <si>
    <t>E30544010000000000000008425116213</t>
  </si>
  <si>
    <t>E30544010000000000000008476111731</t>
  </si>
  <si>
    <t>E30544010000000000000008621009477</t>
  </si>
  <si>
    <t>E30544010000000000000008783108803</t>
  </si>
  <si>
    <t>E30544010000000000000008783196280</t>
  </si>
  <si>
    <t>E30544010000000000000009137803347</t>
  </si>
  <si>
    <t>E30544010000000000000009271216824</t>
  </si>
  <si>
    <t>E30544010000000000000009271235775</t>
  </si>
  <si>
    <t>E30544010000000000000009271254099</t>
  </si>
  <si>
    <t>E30544010000000000000009271827089</t>
  </si>
  <si>
    <t>E30544010000000000000009285817090</t>
  </si>
  <si>
    <t>E30544010000000000000009295615892</t>
  </si>
  <si>
    <t>E30544010000000000000009306599626</t>
  </si>
  <si>
    <t>E30544010000000000000009306699700</t>
  </si>
  <si>
    <t>E30544010000000000000009306799657</t>
  </si>
  <si>
    <t>E30544010000000000000009306899697</t>
  </si>
  <si>
    <t>E30544010000000000000009310299675</t>
  </si>
  <si>
    <t>E30544010000000000000009310499685</t>
  </si>
  <si>
    <t>E30544010000000000000009310699662</t>
  </si>
  <si>
    <t>E30544010000000000000009583917073</t>
  </si>
  <si>
    <t>E30544010000000000000009583921237</t>
  </si>
  <si>
    <t>E30544010000000000000009636521353</t>
  </si>
  <si>
    <t>E30544010000000000000009842720423</t>
  </si>
  <si>
    <t>E30544010000000000000009843020402</t>
  </si>
  <si>
    <t>E30544010000000000000010000122411</t>
  </si>
  <si>
    <t>E30544010000000000000010121220154</t>
  </si>
  <si>
    <t>E30544010000000000000010233124019</t>
  </si>
  <si>
    <t>E30544010000000000000010249323532</t>
  </si>
  <si>
    <t>E30544010000000000000010256623037</t>
  </si>
  <si>
    <t>E30544010000000000000010577526888</t>
  </si>
  <si>
    <t>E30544010000000000000010579832522</t>
  </si>
  <si>
    <t>E30544010000000000000010586428459</t>
  </si>
  <si>
    <t>E30544010000000000000010590930448</t>
  </si>
  <si>
    <t>E30544010000000000000010613825696</t>
  </si>
  <si>
    <t>E30544010000000000000010614680942</t>
  </si>
  <si>
    <t>E30544010000000000000010620029127</t>
  </si>
  <si>
    <t>E30544010000000000000010621220902</t>
  </si>
  <si>
    <t>E30544010000000000000010649424040</t>
  </si>
  <si>
    <t>E30544010000000000000010670530446</t>
  </si>
  <si>
    <t>E30544010000000000000010796230429</t>
  </si>
  <si>
    <t>E30544010000000000000010926733412</t>
  </si>
  <si>
    <t>E30544010000000000000011120099420</t>
  </si>
  <si>
    <t>E30544010000000000000011158333339</t>
  </si>
  <si>
    <t>E30544010000000000000011366234643</t>
  </si>
  <si>
    <t>E30544010000000000000011401035850</t>
  </si>
  <si>
    <t>E30544010000000000000011401054745</t>
  </si>
  <si>
    <t>E30544010000000000000011432340713</t>
  </si>
  <si>
    <t>E30544010000000000000011432351463</t>
  </si>
  <si>
    <t>E30544010000000000000011595141653</t>
  </si>
  <si>
    <t>E30544010000000000000011612233415</t>
  </si>
  <si>
    <t>E30544010000000000000011726650848</t>
  </si>
  <si>
    <t>E30544010000000000000011727538141</t>
  </si>
  <si>
    <t>E30544010000000000000011727575308</t>
  </si>
  <si>
    <t>E30544010000000000000011777020236</t>
  </si>
  <si>
    <t>E30544010000000000000011886138824</t>
  </si>
  <si>
    <t>E30544010000000000000011886238990</t>
  </si>
  <si>
    <t>E30544010000000000000011904142628</t>
  </si>
  <si>
    <t>E30544010000000000000012027346918</t>
  </si>
  <si>
    <t>E30544010000000000000012222838410</t>
  </si>
  <si>
    <t>E30544010000000000000012261550296</t>
  </si>
  <si>
    <t>E30544010000000000000012303748641</t>
  </si>
  <si>
    <t>E30544010000000000000012346836038</t>
  </si>
  <si>
    <t>E30544010000000000000012382052354</t>
  </si>
  <si>
    <t>E30544010000000000000012439350550</t>
  </si>
  <si>
    <t>E30544010000000000000012537750667</t>
  </si>
  <si>
    <t>E30544010000000000000012624445850</t>
  </si>
  <si>
    <t>E30544010000000000000012676650059</t>
  </si>
  <si>
    <t>E30544010000000000000012683867042</t>
  </si>
  <si>
    <t>E30544010000000000000012957853819</t>
  </si>
  <si>
    <t>E30544010000000000000012972953028</t>
  </si>
  <si>
    <t>E30544010000000000000012985654787</t>
  </si>
  <si>
    <t>E30544010000000000000013025653016</t>
  </si>
  <si>
    <t>E30544010000000000000013049450544</t>
  </si>
  <si>
    <t>E30544010000000000000013236653013</t>
  </si>
  <si>
    <t>E30544010000000000000013322745538</t>
  </si>
  <si>
    <t>E30544010000000000000013430461483</t>
  </si>
  <si>
    <t>E30544010000000000000013650562941</t>
  </si>
  <si>
    <t>E30544010000000000000013684264909</t>
  </si>
  <si>
    <t>E30544010000000000000013684974849</t>
  </si>
  <si>
    <t>E30544010000000000000013685344426</t>
  </si>
  <si>
    <t>E30544010000000000000014131065284</t>
  </si>
  <si>
    <t>E30544010000000000000014163768478</t>
  </si>
  <si>
    <t>E30544010000000000000014181662948</t>
  </si>
  <si>
    <t>E30544010000000000000014280349874</t>
  </si>
  <si>
    <t>E30544010000000000000014293568660</t>
  </si>
  <si>
    <t>E30544010000000000000014484274485</t>
  </si>
  <si>
    <t>E30544010000000000000014809198929</t>
  </si>
  <si>
    <t>E30544010000000000000014949773774</t>
  </si>
  <si>
    <t>E30544010000000000000015080176454</t>
  </si>
  <si>
    <t>E30544010000000000000015237372270</t>
  </si>
  <si>
    <t>E30544010000000000000015392073264</t>
  </si>
  <si>
    <t>E30544010000000000000015392073569</t>
  </si>
  <si>
    <t>E30544010000000000000015392084196</t>
  </si>
  <si>
    <t>E30544010000000000000015981090653</t>
  </si>
  <si>
    <t>E30544010000000000000029611168500</t>
  </si>
  <si>
    <t>E30544010000000000000030260773733</t>
  </si>
  <si>
    <t>E30544010000000000000030833378292</t>
  </si>
  <si>
    <t>E30544010000000000000031255369789</t>
  </si>
  <si>
    <t>E30544010000000000000033020384118</t>
  </si>
  <si>
    <t>E30544010000000000000033463371350</t>
  </si>
  <si>
    <t>E30544010000000000000035915712146</t>
  </si>
  <si>
    <t>E30544010000000000000038184748893</t>
  </si>
  <si>
    <t>E30544010000000000000039033377817</t>
  </si>
  <si>
    <t>E30544010000000000000039372012147</t>
  </si>
  <si>
    <t>E30544010000000000000040408212192</t>
  </si>
  <si>
    <t>E30544010000000000000043653206342</t>
  </si>
  <si>
    <t>E30544010000000000000043976605242</t>
  </si>
  <si>
    <t>E30544010000000000000044314109370</t>
  </si>
  <si>
    <t>E30544010000000000000046779512189</t>
  </si>
  <si>
    <t>E30544010000000000000047876470444</t>
  </si>
  <si>
    <t>E30544010000000000000048380212191</t>
  </si>
  <si>
    <t>E30544010000000000000048434366693</t>
  </si>
  <si>
    <t>E30544010000000000000051039812194</t>
  </si>
  <si>
    <t>E30544010000000000000051195808157</t>
  </si>
  <si>
    <t>E30544010000000000000051195812119</t>
  </si>
  <si>
    <t>E30544010000000000000051195883549</t>
  </si>
  <si>
    <t>E30544010000000000000052300927639</t>
  </si>
  <si>
    <t>E30544010000000000000056318180707</t>
  </si>
  <si>
    <t>E30544010000000000000056578710378</t>
  </si>
  <si>
    <t>E30544010000000000000056666312196</t>
  </si>
  <si>
    <t>E30544010000000000000057652526442</t>
  </si>
  <si>
    <t>E30544010000000000000058961112110</t>
  </si>
  <si>
    <t>E30544010000000000000061349714514</t>
  </si>
  <si>
    <t>E30544010000000000000061349730438</t>
  </si>
  <si>
    <t>E30544010000000000000065652616724</t>
  </si>
  <si>
    <t>E30544010000000000000065831216881</t>
  </si>
  <si>
    <t>E30544010000000000000065831218762</t>
  </si>
  <si>
    <t>E30544010000000000000065831221663</t>
  </si>
  <si>
    <t>E30544010000000000000065831253227</t>
  </si>
  <si>
    <t>E30544010000000000000066219316937</t>
  </si>
  <si>
    <t>E30544010000000000000067197717357</t>
  </si>
  <si>
    <t>E30544010000000000000067715217880</t>
  </si>
  <si>
    <t>E30544010000000000000067892168668</t>
  </si>
  <si>
    <t>E30544010000000000000068357404816</t>
  </si>
  <si>
    <t>E30544010000000000000068552017649</t>
  </si>
  <si>
    <t>E30544010000000000000068681800846</t>
  </si>
  <si>
    <t>E30544010000000000000069050720325</t>
  </si>
  <si>
    <t>E30544010000000000000069050721407</t>
  </si>
  <si>
    <t>E30544010000000000000070483322113</t>
  </si>
  <si>
    <t>E30544010000000000000071107823515</t>
  </si>
  <si>
    <t>E30544010000000000000071115323470</t>
  </si>
  <si>
    <t>E30544010000000000000071249625514</t>
  </si>
  <si>
    <t>E30544010000000000000071344923491</t>
  </si>
  <si>
    <t>E30544010000000000000071450024033</t>
  </si>
  <si>
    <t>E30544010000000000000071751824723</t>
  </si>
  <si>
    <t>E30544010000000000000071751840600</t>
  </si>
  <si>
    <t>E30544010000000000000072367024762</t>
  </si>
  <si>
    <t>E30544010000000000000072901129334</t>
  </si>
  <si>
    <t>E30544010000000000000073326630253</t>
  </si>
  <si>
    <t>E30544010000000000000073362031329</t>
  </si>
  <si>
    <t>E30544010000000000000073362044876</t>
  </si>
  <si>
    <t>E30544010000000000000073474328949</t>
  </si>
  <si>
    <t>E30544010000000000000073487930449</t>
  </si>
  <si>
    <t>E30544010000000000000074095730248</t>
  </si>
  <si>
    <t>E30544010000000000000075095032892</t>
  </si>
  <si>
    <t>E30544010000000000000075300645098</t>
  </si>
  <si>
    <t>E30544010000000000000075784133741</t>
  </si>
  <si>
    <t>E30544010000000000000076493180282</t>
  </si>
  <si>
    <t>E30544010000000000000077029435376</t>
  </si>
  <si>
    <t>E30544010000000000000077186532962</t>
  </si>
  <si>
    <t>E30544010000020280000006789873326</t>
  </si>
  <si>
    <t>E30544010000020280000006791032656</t>
  </si>
  <si>
    <t>E30544010000020280000006791151010</t>
  </si>
  <si>
    <t>E30544010000020280000006791819143</t>
  </si>
  <si>
    <t>E30544010000020280000006792651799</t>
  </si>
  <si>
    <t>E30544010000020280000006793464666</t>
  </si>
  <si>
    <t>E30544010000020280000006810666791</t>
  </si>
  <si>
    <t>E30544010000020280000006812102913</t>
  </si>
  <si>
    <t>E30544010000020280000006814489731</t>
  </si>
  <si>
    <t>E30544010000020280000006815940666</t>
  </si>
  <si>
    <t>E30544010000020280000006816676585</t>
  </si>
  <si>
    <t>E30544010000020280000006820581782</t>
  </si>
  <si>
    <t>E30544010000020280000006822179630</t>
  </si>
  <si>
    <t>E30544010000020280000006823190774</t>
  </si>
  <si>
    <t>E30544010000020280000006829252488</t>
  </si>
  <si>
    <t>E30544010000020280000006833239880</t>
  </si>
  <si>
    <t>E30544010000020280000006844900245</t>
  </si>
  <si>
    <t>E30544010000020280000006850582890</t>
  </si>
  <si>
    <t>E30544010000020280000006850936925</t>
  </si>
  <si>
    <t>E30544010000020280000006853012121</t>
  </si>
  <si>
    <t>E30544010000020280000006861291106</t>
  </si>
  <si>
    <t>E30544010000020280000006868654021</t>
  </si>
  <si>
    <t>E30544010000020280000006878392554</t>
  </si>
  <si>
    <t>E30544010000020280000006879191512</t>
  </si>
  <si>
    <t>E30544010000020280000006879591297</t>
  </si>
  <si>
    <t>E30544010000020280000006884966854</t>
  </si>
  <si>
    <t>E30544010000020280000006888466992</t>
  </si>
  <si>
    <t>E30544010000020280000006893423492</t>
  </si>
  <si>
    <t>E30544010000020280000006895807831</t>
  </si>
  <si>
    <t>E30544010000020280000006895836877</t>
  </si>
  <si>
    <t>E30544010000020280000006897467852</t>
  </si>
  <si>
    <t>E30544010000020280000006897972250</t>
  </si>
  <si>
    <t>E30544010000020280000006902989723</t>
  </si>
  <si>
    <t>E30544010000020280000006909370807</t>
  </si>
  <si>
    <t>E30544010000020280000006921835505</t>
  </si>
  <si>
    <t>E30544010000020280000006923303188</t>
  </si>
  <si>
    <t>E30544010000020280000006927143880</t>
  </si>
  <si>
    <t>E30544010000020280000006947509255</t>
  </si>
  <si>
    <t>E30544010000020280000006947584956</t>
  </si>
  <si>
    <t>E30544010000020280000006947594215</t>
  </si>
  <si>
    <t>E30544010000020280000006974266479</t>
  </si>
  <si>
    <t>E30544010000020280000006974769418</t>
  </si>
  <si>
    <t>E30544010000020280000006981100194</t>
  </si>
  <si>
    <t>E30544010000020280000007005096235</t>
  </si>
  <si>
    <t>E30544010000020280000007007053808</t>
  </si>
  <si>
    <t>E30544010000020280000007007628791</t>
  </si>
  <si>
    <t>E30544010000020280000007008164668</t>
  </si>
  <si>
    <t>E30544010000020280000007012747410</t>
  </si>
  <si>
    <t>E30544010000020280000007014595428</t>
  </si>
  <si>
    <t>E30544010000020280000007019902923</t>
  </si>
  <si>
    <t>E30544010000020280000007020391123</t>
  </si>
  <si>
    <t>E30544010000020280000007028181856</t>
  </si>
  <si>
    <t>E30544010000020280000007028278231</t>
  </si>
  <si>
    <t>E30544010000020280000007030881451</t>
  </si>
  <si>
    <t>E30544010000020280000007038102493</t>
  </si>
  <si>
    <t>E30544010000020280000007039200761</t>
  </si>
  <si>
    <t>E30544010000020280000007046742384</t>
  </si>
  <si>
    <t>E30544010000020280000007057461980</t>
  </si>
  <si>
    <t>E30544010000020280000007058164631</t>
  </si>
  <si>
    <t>E30544010000020280000007072070399</t>
  </si>
  <si>
    <t>E30544010000020280000007072976365</t>
  </si>
  <si>
    <t>E30544010000020280000007084933536</t>
  </si>
  <si>
    <t>E30544010000020280000007094873152</t>
  </si>
  <si>
    <t>E30544010000020280000007097332706</t>
  </si>
  <si>
    <t>E30544010000020280000007100012144</t>
  </si>
  <si>
    <t>E30544010000020280000007105648702</t>
  </si>
  <si>
    <t>E30544010000020280000007123994251</t>
  </si>
  <si>
    <t>E30544010000020280000007125769823</t>
  </si>
  <si>
    <t>E30544010000020280000007128827330</t>
  </si>
  <si>
    <t>E30544010000020280000007128858538</t>
  </si>
  <si>
    <t>E30544010000020280000007134884424</t>
  </si>
  <si>
    <t>E30544010000020280000007135208550</t>
  </si>
  <si>
    <t>E30544010000020280000007139003448</t>
  </si>
  <si>
    <t>E30544010000020280000007139971520</t>
  </si>
  <si>
    <t>E30544010000020280000007145830216</t>
  </si>
  <si>
    <t>E30544010000020280000007146898629</t>
  </si>
  <si>
    <t>E30544010000020280000007147769553</t>
  </si>
  <si>
    <t>E30544010000020280000007155661011</t>
  </si>
  <si>
    <t>E30544010000020280000007156289712</t>
  </si>
  <si>
    <t>E30544010000020280000007159650485</t>
  </si>
  <si>
    <t>E30544010000020280000007163667564</t>
  </si>
  <si>
    <t>E30544010000020280000007167870994</t>
  </si>
  <si>
    <t>E30544010000020280000007168498584</t>
  </si>
  <si>
    <t>E30544010000020280000007169202287</t>
  </si>
  <si>
    <t>E30544010000020280000007174300584</t>
  </si>
  <si>
    <t>E30544010000020280000007182383100</t>
  </si>
  <si>
    <t>E30544010000020280000007182483081</t>
  </si>
  <si>
    <t>E30544010000020280000007188475013</t>
  </si>
  <si>
    <t>E30544010000020280000007191600614</t>
  </si>
  <si>
    <t>E30544010000020280000007194192653</t>
  </si>
  <si>
    <t>E30544010000020280000007204628025</t>
  </si>
  <si>
    <t>E30544010000020280000007205977775</t>
  </si>
  <si>
    <t>E30544010000020280000007206080970</t>
  </si>
  <si>
    <t>E30544010000020280000007206276453</t>
  </si>
  <si>
    <t>E30544010000020280000007206673667</t>
  </si>
  <si>
    <t>E30544010000020280000007211348611</t>
  </si>
  <si>
    <t>E30544010000020280000007214194311</t>
  </si>
  <si>
    <t>E30544010000020280000007225678498</t>
  </si>
  <si>
    <t>E30544010000020280000007234709351</t>
  </si>
  <si>
    <t>E30544010000020280000007236102942</t>
  </si>
  <si>
    <t>E30544010000020280000007238761022</t>
  </si>
  <si>
    <t>E30544010000020280000007241066719</t>
  </si>
  <si>
    <t>E30544010000020280000007243500250</t>
  </si>
  <si>
    <t>E30544010000020280000007250276626</t>
  </si>
  <si>
    <t>E30544010000020280000007250907886</t>
  </si>
  <si>
    <t>E30544010000020280000007258089911</t>
  </si>
  <si>
    <t>E30544010000020280000007260233978</t>
  </si>
  <si>
    <t>E30544010000020280000007261680148</t>
  </si>
  <si>
    <t>E30544010000020280000007261925999</t>
  </si>
  <si>
    <t>E30544010000020280000007262588681</t>
  </si>
  <si>
    <t>E30544010000020280000007263532821</t>
  </si>
  <si>
    <t>E30544010000020280000007264204070</t>
  </si>
  <si>
    <t>E30544010000020280000007266448596</t>
  </si>
  <si>
    <t>E30544010000020280000007289090187</t>
  </si>
  <si>
    <t>E30544010000020280000007289369732</t>
  </si>
  <si>
    <t>E30544010000020280000007293793920</t>
  </si>
  <si>
    <t>E30544010000020280000007294633600</t>
  </si>
  <si>
    <t>E30544010000020280000007304417325</t>
  </si>
  <si>
    <t>E30544010000020280000007306839054</t>
  </si>
  <si>
    <t>E30544010000020280000007310881030</t>
  </si>
  <si>
    <t>E30544010000020280000007311101034</t>
  </si>
  <si>
    <t>E30544010000020280000007312503997</t>
  </si>
  <si>
    <t>E30544010000020280000007313468598</t>
  </si>
  <si>
    <t>E30544010000020280000007320792198</t>
  </si>
  <si>
    <t>E30544010000020280000007321377112</t>
  </si>
  <si>
    <t>E30544010000020280000007337174687</t>
  </si>
  <si>
    <t>E30544010000020280000007338830695</t>
  </si>
  <si>
    <t>E30544010000020280000007341768931</t>
  </si>
  <si>
    <t>E30544010000020280000007347463616</t>
  </si>
  <si>
    <t>E30544010000020280000007347690367</t>
  </si>
  <si>
    <t>E30544010000020280000007348463517</t>
  </si>
  <si>
    <t>E30544010000020280000007353863824</t>
  </si>
  <si>
    <t>E30544010000020280000007355776961</t>
  </si>
  <si>
    <t>E30544010000020280000007357488669</t>
  </si>
  <si>
    <t>E30544010000020280000007359680648</t>
  </si>
  <si>
    <t>E30544010000020280000007361773311</t>
  </si>
  <si>
    <t>E30544010000020280000007363523793</t>
  </si>
  <si>
    <t>E30544010000020280000007378415953</t>
  </si>
  <si>
    <t>E30544010000020280000007380180277</t>
  </si>
  <si>
    <t>E30544010000020280000007385578182</t>
  </si>
  <si>
    <t>E30544010000020280000007390600292</t>
  </si>
  <si>
    <t>E30544010000020280000007390960798</t>
  </si>
  <si>
    <t>E30544010000020280000007392849303</t>
  </si>
  <si>
    <t>E30544010000020280000007393117923</t>
  </si>
  <si>
    <t>E30544010000020280000007394993543</t>
  </si>
  <si>
    <t>E30544010000020280000007396224548</t>
  </si>
  <si>
    <t>E30544010000020280000007401178462</t>
  </si>
  <si>
    <t>E30544010000020280000007408562530</t>
  </si>
  <si>
    <t>E30544010000020280000007410367868</t>
  </si>
  <si>
    <t>E30544010000020280000007413748195</t>
  </si>
  <si>
    <t>E30544010000020280000007414099249</t>
  </si>
  <si>
    <t>E30544010000020280000007419147647</t>
  </si>
  <si>
    <t>E30544010000020280000007419474921</t>
  </si>
  <si>
    <t>E30544010000020280000007423712120</t>
  </si>
  <si>
    <t>E30544010000020280000007428767622</t>
  </si>
  <si>
    <t>E30544010000020280000007430872022</t>
  </si>
  <si>
    <t>E30544010000090280000000029210762</t>
  </si>
  <si>
    <t>E3054401286223140121000201TM02778</t>
  </si>
  <si>
    <t>E3147301PV00000000000000003320132</t>
  </si>
  <si>
    <t>E3147301PV00000000000000006580135</t>
  </si>
  <si>
    <t>E3147301PV00000000000000012620150</t>
  </si>
  <si>
    <t>E3147301PV00000000000000012650151</t>
  </si>
  <si>
    <t>E3147301PV00000000000000012660152</t>
  </si>
  <si>
    <t>E3147301PV00000000000000012680155</t>
  </si>
  <si>
    <t>E3147301PV00000000000000012690153</t>
  </si>
  <si>
    <t>E3147301PV00000000000000012700154</t>
  </si>
  <si>
    <t>E3147301PV00000000000000013360157</t>
  </si>
  <si>
    <t>E3147301PV00000000000000013480159</t>
  </si>
  <si>
    <t>E3147301PV00000000000000016000131</t>
  </si>
  <si>
    <t>E3147301PV00000000000000019730139</t>
  </si>
  <si>
    <t>E3147301PV00000000000000022520147</t>
  </si>
  <si>
    <t>E3147301PV00000000000000035160113</t>
  </si>
  <si>
    <t>E3147301PV00000000000000048680138</t>
  </si>
  <si>
    <t>E3147301PV00000000000000050260120</t>
  </si>
  <si>
    <t>E3147301PV00000000000000051430124</t>
  </si>
  <si>
    <t>E3147301PV00000000000000051950110</t>
  </si>
  <si>
    <t>E3147301PV00000000000000058320112</t>
  </si>
  <si>
    <t>E3147301PV00000000000000058480121</t>
  </si>
  <si>
    <t>E3147301PV00000000000000064810115</t>
  </si>
  <si>
    <t>E3147301PV00000000000000072610126</t>
  </si>
  <si>
    <t>E3147301PV00000000000000099030130</t>
  </si>
  <si>
    <t>E3147301PV00000000000000114570105</t>
  </si>
  <si>
    <t>E3147301PV00000000000000117760123</t>
  </si>
  <si>
    <t>E3147301PV00000000000000126160108</t>
  </si>
  <si>
    <t>E3147301PV00000000000000137530107</t>
  </si>
  <si>
    <t>E3147301PV00000000000000142660141</t>
  </si>
  <si>
    <t>E3147301PV00000000000000144110134</t>
  </si>
  <si>
    <t>E3147301PV00000000000000146030144</t>
  </si>
  <si>
    <t>E3147301PV00000000000000146350116</t>
  </si>
  <si>
    <t>E3147301PV00000000000000164670117</t>
  </si>
  <si>
    <t>E3147301PV00000000000000168140140</t>
  </si>
  <si>
    <t>E3147301PV00000000000000174570145</t>
  </si>
  <si>
    <t>E3147301PV00000000000000192390118</t>
  </si>
  <si>
    <t>E3147301PV00000000000000193320111</t>
  </si>
  <si>
    <t>E3147301PV00000000000000198660137</t>
  </si>
  <si>
    <t>E3147301PV00000000000000209200122</t>
  </si>
  <si>
    <t>E3147301PV00000000000000212820109</t>
  </si>
  <si>
    <t>E3147301PV00000000000000220590114</t>
  </si>
  <si>
    <t>E3147301PV00000000000000260410136</t>
  </si>
  <si>
    <t>E3147301PV00000000000000260920156</t>
  </si>
  <si>
    <t>E3147301PV00000000000000297060128</t>
  </si>
  <si>
    <t>E3147301PV00000000000000305450146</t>
  </si>
  <si>
    <t>E3147301PV00000000000000309720125</t>
  </si>
  <si>
    <t>E3147301PV00000000000000310450119</t>
  </si>
  <si>
    <t>E3147301PV00000000000000316280148</t>
  </si>
  <si>
    <t>E3147301PV00000000000000316620143</t>
  </si>
  <si>
    <t>E3147301PV00000000000000320620142</t>
  </si>
  <si>
    <t>E3147301PV00000000000000400930158</t>
  </si>
  <si>
    <t>E3147301PV00000000000000410170149</t>
  </si>
  <si>
    <t>E3147301PV00000000000000411820129</t>
  </si>
  <si>
    <t>E3147301PV00000000000000413650106</t>
  </si>
  <si>
    <t>E3147301PV00000000000000436640133</t>
  </si>
  <si>
    <t>E3147301PV00000000000000460740127</t>
  </si>
  <si>
    <t>E31473010BHKW00000000000006750206</t>
  </si>
  <si>
    <t>E31473010BHKW00000000000009250204</t>
  </si>
  <si>
    <t>E31473010BHKW00000000000022710201</t>
  </si>
  <si>
    <t>E31473010BHKW00000000000175040197</t>
  </si>
  <si>
    <t>E31473010PV0000000000000011620184</t>
  </si>
  <si>
    <t>E31473010PV0000000000000012990167</t>
  </si>
  <si>
    <t>E31473010PV0000000000000013870161</t>
  </si>
  <si>
    <t>E31473010PV0000000000000014250172</t>
  </si>
  <si>
    <t>E31473010PV0000000000000016340182</t>
  </si>
  <si>
    <t>E31473010PV0000000000000016420183</t>
  </si>
  <si>
    <t>E31473010PV0000000000000018130194</t>
  </si>
  <si>
    <t>E31473010PV0000000000000018180205</t>
  </si>
  <si>
    <t>E31473010PV0000000000000032050180</t>
  </si>
  <si>
    <t>E31473010PV0000000000000042530169</t>
  </si>
  <si>
    <t>E31473010PV0000000000000052080202</t>
  </si>
  <si>
    <t>E31473010PV0000000000000056080198</t>
  </si>
  <si>
    <t>E31473010PV0000000000000057920179</t>
  </si>
  <si>
    <t>E31473010PV0000000000000058970174</t>
  </si>
  <si>
    <t>E31473010PV0000000000000061390175</t>
  </si>
  <si>
    <t>E31473010PV0000000000000062990191</t>
  </si>
  <si>
    <t>E31473010PV0000000000000071880190</t>
  </si>
  <si>
    <t>E31473010PV0000000000000087810186</t>
  </si>
  <si>
    <t>E31473010PV0000000000000088150188</t>
  </si>
  <si>
    <t>E31473010PV0000000000000098080189</t>
  </si>
  <si>
    <t>E31473010PV0000000000000100360165</t>
  </si>
  <si>
    <t>E31473010PV0000000000000152890168</t>
  </si>
  <si>
    <t>E31473010PV0000000000000163580166</t>
  </si>
  <si>
    <t>E31473010PV0000000000000210880177</t>
  </si>
  <si>
    <t>E31473010PV0000000000000220180203</t>
  </si>
  <si>
    <t>E31473010PV0000000000000234480173</t>
  </si>
  <si>
    <t>E31473010PV0000000000000257440187</t>
  </si>
  <si>
    <t>E31473010PV0000000000000274800192</t>
  </si>
  <si>
    <t>E31473010PV0000000000000294660176</t>
  </si>
  <si>
    <t>E31473010PV0000000000000294700171</t>
  </si>
  <si>
    <t>E31473010PV0000000000000299640170</t>
  </si>
  <si>
    <t>E31473010PV0000000000000305250164</t>
  </si>
  <si>
    <t>E31473010PV0000000000000323230196</t>
  </si>
  <si>
    <t>E31473010PV0000000000000324050160</t>
  </si>
  <si>
    <t>E31473010PV0000000000000326670193</t>
  </si>
  <si>
    <t>E31473010PV0000000000000405480185</t>
  </si>
  <si>
    <t>E31473010PV0000000000000408550162</t>
  </si>
  <si>
    <t>E31473010PV0000000000000410120181</t>
  </si>
  <si>
    <t>E31473010PV0000000000000410330163</t>
  </si>
  <si>
    <t>E31473010PV0000000000000410650195</t>
  </si>
  <si>
    <t>E31473010PV0100000000000103440200</t>
  </si>
  <si>
    <t>E31473010PV1000000000000103020199</t>
  </si>
  <si>
    <t>E31473010PV2000000000000058320178</t>
  </si>
  <si>
    <t>E31473010000000000000000003110085</t>
  </si>
  <si>
    <t>E31473010000000000000000003140038</t>
  </si>
  <si>
    <t>E31473010000000000000000003140045</t>
  </si>
  <si>
    <t>E31473010000000000000000003310027</t>
  </si>
  <si>
    <t>E31473010000000000000000003640005</t>
  </si>
  <si>
    <t>E31473010000000000000000004320035</t>
  </si>
  <si>
    <t>E31473010000000000000000009290003</t>
  </si>
  <si>
    <t>E31473010000000000000000017770032</t>
  </si>
  <si>
    <t>E31473010000000000000000019190014</t>
  </si>
  <si>
    <t>E31473010000000000000000019960028</t>
  </si>
  <si>
    <t>E31473010000000000000000024700076</t>
  </si>
  <si>
    <t>E31473010000000000000000024820004</t>
  </si>
  <si>
    <t>E31473010000000000000000027040060</t>
  </si>
  <si>
    <t>E31473010000000000000000030310007</t>
  </si>
  <si>
    <t>E31473010000000000000000031960063</t>
  </si>
  <si>
    <t>E31473010000000000000000032130082</t>
  </si>
  <si>
    <t>E31473010000000000000000032200072</t>
  </si>
  <si>
    <t>E31473010000000000000000033700086</t>
  </si>
  <si>
    <t>E31473010000000000000000040910102</t>
  </si>
  <si>
    <t>E31473010000000000000000050280087</t>
  </si>
  <si>
    <t>E31473010000000000000000051150011</t>
  </si>
  <si>
    <t>E31473010000000000000000051870023</t>
  </si>
  <si>
    <t>E31473010000000000000000057520050</t>
  </si>
  <si>
    <t>E31473010000000000000000057570052</t>
  </si>
  <si>
    <t>E31473010000000000000000058960103</t>
  </si>
  <si>
    <t>E31473010000000000000000059620040</t>
  </si>
  <si>
    <t>E31473010000000000000000059700001</t>
  </si>
  <si>
    <t>E31473010000000000000000059910097</t>
  </si>
  <si>
    <t>E31473010000000000000000064290026</t>
  </si>
  <si>
    <t>E31473010000000000000000067040002</t>
  </si>
  <si>
    <t>E31473010000000000000000070140017</t>
  </si>
  <si>
    <t>E31473010000000000000000072470080</t>
  </si>
  <si>
    <t>E31473010000000000000000073320039</t>
  </si>
  <si>
    <t>E31473010000000000000000073460071</t>
  </si>
  <si>
    <t>E31473010000000000000000088220088</t>
  </si>
  <si>
    <t>E31473010000000000000000089040100</t>
  </si>
  <si>
    <t>E31473010000000000000000094780021</t>
  </si>
  <si>
    <t>E31473010000000000000000095350059</t>
  </si>
  <si>
    <t>E31473010000000000000000111600075</t>
  </si>
  <si>
    <t>E31473010000000000000000117690064</t>
  </si>
  <si>
    <t>E31473010000000000000000123050036</t>
  </si>
  <si>
    <t>E31473010000000000000000123190051</t>
  </si>
  <si>
    <t>E31473010000000000000000128790073</t>
  </si>
  <si>
    <t>E31473010000000000000000129180091</t>
  </si>
  <si>
    <t>E31473010000000000000000129440092</t>
  </si>
  <si>
    <t>E31473010000000000000000129730093</t>
  </si>
  <si>
    <t>E31473010000000000000000132150099</t>
  </si>
  <si>
    <t>E31473010000000000000000134900042</t>
  </si>
  <si>
    <t>E31473010000000000000000135870022</t>
  </si>
  <si>
    <t>E31473010000000000000000138910055</t>
  </si>
  <si>
    <t>E31473010000000000000000146820037</t>
  </si>
  <si>
    <t>E31473010000000000000000148000043</t>
  </si>
  <si>
    <t>E31473010000000000000000154790033</t>
  </si>
  <si>
    <t>E31473010000000000000000154850095</t>
  </si>
  <si>
    <t>E31473010000000000000000166920030</t>
  </si>
  <si>
    <t>E31473010000000000000000175040018</t>
  </si>
  <si>
    <t>E31473010000000000000000176640053</t>
  </si>
  <si>
    <t>E31473010000000000000000179820084</t>
  </si>
  <si>
    <t>E31473010000000000000000185230094</t>
  </si>
  <si>
    <t>E31473010000000000000000185500098</t>
  </si>
  <si>
    <t>E31473010000000000000000185810067</t>
  </si>
  <si>
    <t>E31473010000000000000000185850068</t>
  </si>
  <si>
    <t>E31473010000000000000000193960101</t>
  </si>
  <si>
    <t>E31473010000000000000000197060065</t>
  </si>
  <si>
    <t>E31473010000000000000000198310008</t>
  </si>
  <si>
    <t>E31473010000000000000000199240104</t>
  </si>
  <si>
    <t>E31473010000000000000000204260006</t>
  </si>
  <si>
    <t>E31473010000000000000000214120034</t>
  </si>
  <si>
    <t>E31473010000000000000000215760029</t>
  </si>
  <si>
    <t>E31473010000000000000000220010024</t>
  </si>
  <si>
    <t>E31473010000000000000000221080083</t>
  </si>
  <si>
    <t>E31473010000000000000000221170074</t>
  </si>
  <si>
    <t>E31473010000000000000000254210020</t>
  </si>
  <si>
    <t>E31473010000000000000000255770016</t>
  </si>
  <si>
    <t>E31473010000000000000000260180096</t>
  </si>
  <si>
    <t>E31473010000000000000000263230090</t>
  </si>
  <si>
    <t>E31473010000000000000000263920019</t>
  </si>
  <si>
    <t>E31473010000000000000000266090056</t>
  </si>
  <si>
    <t>E31473010000000000000000270720013</t>
  </si>
  <si>
    <t>E31473010000000000000000271610031</t>
  </si>
  <si>
    <t>E31473010000000000000000273020015</t>
  </si>
  <si>
    <t>E31473010000000000000000297790010</t>
  </si>
  <si>
    <t>E31473010000000000000000297880081</t>
  </si>
  <si>
    <t>E31473010000000000000000299370089</t>
  </si>
  <si>
    <t>E31473010000000000000000303290066</t>
  </si>
  <si>
    <t>E31473010000000000000000307680078</t>
  </si>
  <si>
    <t>E31473010000000000000000311810025</t>
  </si>
  <si>
    <t>E31473010000000000000000315560009</t>
  </si>
  <si>
    <t>E31473010000000000000000317210041</t>
  </si>
  <si>
    <t>E31473010000000000000000320020077</t>
  </si>
  <si>
    <t>E31473010000000000000000320140062</t>
  </si>
  <si>
    <t>E31473010000000000000000320240054</t>
  </si>
  <si>
    <t>E31473010000000000000000320760069</t>
  </si>
  <si>
    <t>E31473010000000000000000328030012</t>
  </si>
  <si>
    <t>E31473010000000000000000401240079</t>
  </si>
  <si>
    <t>E31473010000000000000000401790070</t>
  </si>
  <si>
    <t>E31473010000000000000000412880058</t>
  </si>
  <si>
    <t>E31473010000000000000000417020044</t>
  </si>
  <si>
    <t>E31473010000000000000000423710049</t>
  </si>
  <si>
    <t>E31473010000000000000000441240061</t>
  </si>
  <si>
    <t>E31473010000000000000000449990057</t>
  </si>
  <si>
    <t>E31473010000000001875400000010047</t>
  </si>
  <si>
    <t>E3054401V000000000000003589793931</t>
  </si>
  <si>
    <t>E3054401V000000000000007566086842</t>
  </si>
  <si>
    <t>E3054401V000000000000008706307899</t>
  </si>
  <si>
    <t>E3054401V000000000000008706354104</t>
  </si>
  <si>
    <t>E3054401W000000000000339801212133</t>
  </si>
  <si>
    <t>E3054401W000000000004128611217757</t>
  </si>
  <si>
    <t>E3054401W000000000004613471186227</t>
  </si>
  <si>
    <t>E3054401W000000000004641401218712</t>
  </si>
  <si>
    <t>E3054401W000000000004722151211387</t>
  </si>
  <si>
    <t>E3054401W000000000004857281219314</t>
  </si>
  <si>
    <t>E3054401W000000000005013351216346</t>
  </si>
  <si>
    <t>E3054401W000000000005183081210204</t>
  </si>
  <si>
    <t>E3054401W000000000005200701222792</t>
  </si>
  <si>
    <t>E3054401W000000000005369301223227</t>
  </si>
  <si>
    <t>E3054401W000000000006975111217756</t>
  </si>
  <si>
    <t>E3054401W004028000000584211220222</t>
  </si>
  <si>
    <t>E3054401W004028000000589001210719</t>
  </si>
  <si>
    <t>E3054401W004028000000591141220497</t>
  </si>
  <si>
    <t>E3054401W004028000000599951208249</t>
  </si>
  <si>
    <t>E3054401W004028000000622901225242</t>
  </si>
  <si>
    <t>E3054401W004028000000625471212232</t>
  </si>
  <si>
    <t>E3054401W004028000000634141219683</t>
  </si>
  <si>
    <t>E3054401W004028000000635851222183</t>
  </si>
  <si>
    <t>E3054401W004028000000636441214378</t>
  </si>
  <si>
    <t>E3054401W004028000000640761215222</t>
  </si>
  <si>
    <t>E3054401W004028000000647031219677</t>
  </si>
  <si>
    <t>E30544010000000000000000057132628</t>
  </si>
  <si>
    <t>E30544010000000000000000057141103</t>
  </si>
  <si>
    <t>E30544010000000000000000070935281</t>
  </si>
  <si>
    <t>E30544010000000000000000070939209</t>
  </si>
  <si>
    <t>E30544010000000000000000070948795</t>
  </si>
  <si>
    <t>E30544010000000000000000905441827</t>
  </si>
  <si>
    <t>E30544010000000000000000909140380</t>
  </si>
  <si>
    <t>E30544010000000000000001010163045</t>
  </si>
  <si>
    <t>E30544010000000000000001014661314</t>
  </si>
  <si>
    <t>E30544010000000000000001119242181</t>
  </si>
  <si>
    <t>E30544010000000000000001119257878</t>
  </si>
  <si>
    <t>E30544010000000000000001286943575</t>
  </si>
  <si>
    <t>E30544010000000000000001331742801</t>
  </si>
  <si>
    <t>E30544010000000000000001343843968</t>
  </si>
  <si>
    <t>E30544010000000000000001414744167</t>
  </si>
  <si>
    <t>E30544010000000000000001454279170</t>
  </si>
  <si>
    <t>E30544010000000000000001812546687</t>
  </si>
  <si>
    <t>E30544010000000000000001875747148</t>
  </si>
  <si>
    <t>E30544010000000000000002119848524</t>
  </si>
  <si>
    <t>E30544010000000000000002232348525</t>
  </si>
  <si>
    <t>E30544010000000000000002232358235</t>
  </si>
  <si>
    <t>E30544010000000000000002326647374</t>
  </si>
  <si>
    <t>E30544010000000000000002326748001</t>
  </si>
  <si>
    <t>E30544010000000000000002370048386</t>
  </si>
  <si>
    <t>E30544010000000000000002371948527</t>
  </si>
  <si>
    <t>E30544010000000000000002645985844</t>
  </si>
  <si>
    <t>E30544010000000000000002671645768</t>
  </si>
  <si>
    <t>E30544010000000000000002699051526</t>
  </si>
  <si>
    <t>E30544010000000000000002705275680</t>
  </si>
  <si>
    <t>E30544010000000000000002719276161</t>
  </si>
  <si>
    <t>E30544010000000000000002722068103</t>
  </si>
  <si>
    <t>E30544010000000000000002803752892</t>
  </si>
  <si>
    <t>E30544010000000000000002803784516</t>
  </si>
  <si>
    <t>E30544010000000000000003026254406</t>
  </si>
  <si>
    <t>E30544010000000000000003109851870</t>
  </si>
  <si>
    <t>E30544010000000000000003159974276</t>
  </si>
  <si>
    <t>E30544010000000000000003180995474</t>
  </si>
  <si>
    <t>E30544010000000000000003195309046</t>
  </si>
  <si>
    <t>E30544010000000000000003240556241</t>
  </si>
  <si>
    <t>E30544010000000000000003248754378</t>
  </si>
  <si>
    <t>E30544010000000000000003278874608</t>
  </si>
  <si>
    <t>E30544010000000000000003278952280</t>
  </si>
  <si>
    <t>E30544010000000000000003303556035</t>
  </si>
  <si>
    <t>E30544010000000000000003310657027</t>
  </si>
  <si>
    <t>E30544010000000000000003345257007</t>
  </si>
  <si>
    <t>E30544010000000000000003366655971</t>
  </si>
  <si>
    <t>E30544010000000000000003389736972</t>
  </si>
  <si>
    <t>E30544010000000000000003691968693</t>
  </si>
  <si>
    <t>E30544010000000000000003741537545</t>
  </si>
  <si>
    <t>E30544010000000000000003966194967</t>
  </si>
  <si>
    <t>E30544010000000000000004042000306</t>
  </si>
  <si>
    <t>E30544010000000000000004042060102</t>
  </si>
  <si>
    <t>E30544010000000000000004059948834</t>
  </si>
  <si>
    <t>E30544010000000000000004101859202</t>
  </si>
  <si>
    <t>E30544010000000000000004108960447</t>
  </si>
  <si>
    <t>E30544010000000000000004524524632</t>
  </si>
  <si>
    <t>E30544010000000000000004524525484</t>
  </si>
  <si>
    <t>E30544010000000000000004524565814</t>
  </si>
  <si>
    <t>E30544010000000000000004563066813</t>
  </si>
  <si>
    <t>E30544010000000000000004719666816</t>
  </si>
  <si>
    <t>E30544010000000000000004943862795</t>
  </si>
  <si>
    <t>E30544010000000000000004944171984</t>
  </si>
  <si>
    <t>E30544010000000000000004988963142</t>
  </si>
  <si>
    <t>E30544010000000000000005201271387</t>
  </si>
  <si>
    <t>E30544010000000000000005279894151</t>
  </si>
  <si>
    <t>E30544010000000000000005356979705</t>
  </si>
  <si>
    <t>E30544010000000000000005371866621</t>
  </si>
  <si>
    <t>E30544010000000000000005378668141</t>
  </si>
  <si>
    <t>E30544010000000000000005473475876</t>
  </si>
  <si>
    <t>E30544010000000000000005477975228</t>
  </si>
  <si>
    <t>E30544010000000000000005478072613</t>
  </si>
  <si>
    <t>E30544010000000000000005566471057</t>
  </si>
  <si>
    <t>E30544010000000000000005568874859</t>
  </si>
  <si>
    <t>E30544010000000000000005708676277</t>
  </si>
  <si>
    <t>E30544010000000000000005708983233</t>
  </si>
  <si>
    <t>E30544010000000000000005709175970</t>
  </si>
  <si>
    <t>E30544010000000000000005716275580</t>
  </si>
  <si>
    <t>E30544010000000000000005762274840</t>
  </si>
  <si>
    <t>E30544010000000000000005805978884</t>
  </si>
  <si>
    <t>E30544010000000000000005974585069</t>
  </si>
  <si>
    <t>E30544010000000000000006023767568</t>
  </si>
  <si>
    <t>E30544010000000000000006140168496</t>
  </si>
  <si>
    <t>E30544010000000000000006144282897</t>
  </si>
  <si>
    <t>E30544010000000000000006144367834</t>
  </si>
  <si>
    <t>E30544010000000000000006167111587</t>
  </si>
  <si>
    <t>E30544010000000000000006167167673</t>
  </si>
  <si>
    <t>E30544010000000000000006335388615</t>
  </si>
  <si>
    <t>E30544010000000000000006346190784</t>
  </si>
  <si>
    <t>E30544010000000000000006455686741</t>
  </si>
  <si>
    <t>E30544010000000000000006489089164</t>
  </si>
  <si>
    <t>E30544010000000000000006489293663</t>
  </si>
  <si>
    <t>E30544010000000000000006503884151</t>
  </si>
  <si>
    <t>E30544010000000000000006508788098</t>
  </si>
  <si>
    <t>E30544010000000000000006525394109</t>
  </si>
  <si>
    <t>E30544010000000000000006525993638</t>
  </si>
  <si>
    <t>E30544010000000000000006526093650</t>
  </si>
  <si>
    <t>E30544010000000000000006546983461</t>
  </si>
  <si>
    <t>E30544010000000000000006574190649</t>
  </si>
  <si>
    <t>E30544010000000000000006624987167</t>
  </si>
  <si>
    <t>E30544010000000000000006683092912</t>
  </si>
  <si>
    <t>E30544010000000000000006683689175</t>
  </si>
  <si>
    <t>E30544010000000000000006692496543</t>
  </si>
  <si>
    <t>E30544010000000000000006748997206</t>
  </si>
  <si>
    <t>E30544010000000000000006749097231</t>
  </si>
  <si>
    <t>E30544010000000000000006749189734</t>
  </si>
  <si>
    <t>E30544010000000000000006758195502</t>
  </si>
  <si>
    <t>E30544010000000000000006797510708</t>
  </si>
  <si>
    <t>E30544010000000000000006797592066</t>
  </si>
  <si>
    <t>E30544010000000000000006852872558</t>
  </si>
  <si>
    <t>E30544010000000000000006853093051</t>
  </si>
  <si>
    <t>E30544010000000000000006936602218</t>
  </si>
  <si>
    <t>E30544010000000000000006944802738</t>
  </si>
  <si>
    <t>E30544010000000000000006945690353</t>
  </si>
  <si>
    <t>E30544010000000000000007027494690</t>
  </si>
  <si>
    <t>E30544010000000000000007027500801</t>
  </si>
  <si>
    <t>E30544010000000000000007112998992</t>
  </si>
  <si>
    <t>E30544010000000000000007167703040</t>
  </si>
  <si>
    <t>E30544010000000000000007167803046</t>
  </si>
  <si>
    <t>E30544010000000000000007185293030</t>
  </si>
  <si>
    <t>E30544010000000000000007185300092</t>
  </si>
  <si>
    <t>E30544010000000000000007186891570</t>
  </si>
  <si>
    <t>E30544010000000000000007331893684</t>
  </si>
  <si>
    <t>E30544010000000000000007501494074</t>
  </si>
  <si>
    <t>E30544010000000000000007513102848</t>
  </si>
  <si>
    <t>E30544010000000000000007546597309</t>
  </si>
  <si>
    <t>E30544010000000000000007563702907</t>
  </si>
  <si>
    <t>E30544010000000000000007572202607</t>
  </si>
  <si>
    <t>E30544010000000000000007583475844</t>
  </si>
  <si>
    <t>E30544010000000000000007589504723</t>
  </si>
  <si>
    <t>E30544010000000000000007634202708</t>
  </si>
  <si>
    <t>E30544010000000000000007798698314</t>
  </si>
  <si>
    <t>E30544010000000000000007869798858</t>
  </si>
  <si>
    <t>E30544010000000000000007880603290</t>
  </si>
  <si>
    <t>E30544010000000000000007974489184</t>
  </si>
  <si>
    <t>E30544010000000000000008027608361</t>
  </si>
  <si>
    <t>E30544010000000000000008055486751</t>
  </si>
  <si>
    <t>E30544010000000000000008055886753</t>
  </si>
  <si>
    <t>E30544010000000000000008064399725</t>
  </si>
  <si>
    <t>E30544010000000000000008067603187</t>
  </si>
  <si>
    <t>E30544010000000000000008115610501</t>
  </si>
  <si>
    <t>E30544010000000000000008115611879</t>
  </si>
  <si>
    <t>E30544010000000000000008199710427</t>
  </si>
  <si>
    <t>E30544010000000000000008237807736</t>
  </si>
  <si>
    <t>E30544010000000000000008353511456</t>
  </si>
  <si>
    <t>E30544010000000000000008353516495</t>
  </si>
  <si>
    <t>E30544010000000000000008385903146</t>
  </si>
  <si>
    <t>E30544010000000000000008402695664</t>
  </si>
  <si>
    <t>E30544010000000000000008599712516</t>
  </si>
  <si>
    <t>E30544010000000000000008696411149</t>
  </si>
  <si>
    <t>E30544010000000000000008702987623</t>
  </si>
  <si>
    <t>E30544010000000000000008795612553</t>
  </si>
  <si>
    <t>E30544010000000000000008805113005</t>
  </si>
  <si>
    <t>E30544010000000000000008812597941</t>
  </si>
  <si>
    <t>E30544010000000000000009111613978</t>
  </si>
  <si>
    <t>E30544010000000000000009156616028</t>
  </si>
  <si>
    <t>E30544010000000000000009177073773</t>
  </si>
  <si>
    <t>E30544010000000000000009202317273</t>
  </si>
  <si>
    <t>E30544010000000000000009245801408</t>
  </si>
  <si>
    <t>E30544010000000000000009268514888</t>
  </si>
  <si>
    <t>E30544010000000000000009282917379</t>
  </si>
  <si>
    <t>E30544010000000000000009383308464</t>
  </si>
  <si>
    <t>E30544010000000000000009419915285</t>
  </si>
  <si>
    <t>E30544010000000000000009468214123</t>
  </si>
  <si>
    <t>E30544010000000000000009468234322</t>
  </si>
  <si>
    <t>E30544010000000000000009549420369</t>
  </si>
  <si>
    <t>E30544010000000000000009551018034</t>
  </si>
  <si>
    <t>E30544010000000000000009582119171</t>
  </si>
  <si>
    <t>E30544010000000000000009671019290</t>
  </si>
  <si>
    <t>E30544010000000000000009767314115</t>
  </si>
  <si>
    <t>E30544010000000000000009780518006</t>
  </si>
  <si>
    <t>E30544010000000000000009940222821</t>
  </si>
  <si>
    <t>E30544010000000000000009972312271</t>
  </si>
  <si>
    <t>E30544010000000000000010081525793</t>
  </si>
  <si>
    <t>E30544010000000000000010083022837</t>
  </si>
  <si>
    <t>E30544010000000000000010093220093</t>
  </si>
  <si>
    <t>E30544010000000000000010093520063</t>
  </si>
  <si>
    <t>E30544010000000000000010093720076</t>
  </si>
  <si>
    <t>E30544010000000000000010181421438</t>
  </si>
  <si>
    <t>E30544010000000000000010182708929</t>
  </si>
  <si>
    <t>E30544010000000000000010215525792</t>
  </si>
  <si>
    <t>E30544010000000000000010479526201</t>
  </si>
  <si>
    <t>E30544010000000000000010564038662</t>
  </si>
  <si>
    <t>E30544010000000000000010564076420</t>
  </si>
  <si>
    <t>E30544010000000000000010567527898</t>
  </si>
  <si>
    <t>E30544010000000000000010572631414</t>
  </si>
  <si>
    <t>E30544010000000000000010607226846</t>
  </si>
  <si>
    <t>E30544010000000000000010638588396</t>
  </si>
  <si>
    <t>E30544010000000000000010719533383</t>
  </si>
  <si>
    <t>E30544010000000000000010827329245</t>
  </si>
  <si>
    <t>E30544010000000000000010848132967</t>
  </si>
  <si>
    <t>E30544010000000000000010932630174</t>
  </si>
  <si>
    <t>E30544010000000000000011064634477</t>
  </si>
  <si>
    <t>E30544010000000000000011064648863</t>
  </si>
  <si>
    <t>E30544010000000000000011096232537</t>
  </si>
  <si>
    <t>E30544010000000000000011223937585</t>
  </si>
  <si>
    <t>E30544010000000000000011225936584</t>
  </si>
  <si>
    <t>E30544010000000000000011249436055</t>
  </si>
  <si>
    <t>E30544010000000000000011311734145</t>
  </si>
  <si>
    <t>E30544010000000000000011311834149</t>
  </si>
  <si>
    <t>E30544010000000000000011317638216</t>
  </si>
  <si>
    <t>E30544010000000000000011394239729</t>
  </si>
  <si>
    <t>E30544010000000000000011446339762</t>
  </si>
  <si>
    <t>E30544010000000000000011823742491</t>
  </si>
  <si>
    <t>E30544010000000000000011905047188</t>
  </si>
  <si>
    <t>E30544010000000000000011959142486</t>
  </si>
  <si>
    <t>E30544010000000000000012002541078</t>
  </si>
  <si>
    <t>E30544010000000000000012038880830</t>
  </si>
  <si>
    <t>E30544010000000000000012220009027</t>
  </si>
  <si>
    <t>E30544010000000000000012266203472</t>
  </si>
  <si>
    <t>E30544010000000000000012362148486</t>
  </si>
  <si>
    <t>E30544010000000000000012564244830</t>
  </si>
  <si>
    <t>E30544010000000000000012617640651</t>
  </si>
  <si>
    <t>E30544010000000000000012624843649</t>
  </si>
  <si>
    <t>E30544010000000000000012643168693</t>
  </si>
  <si>
    <t>E30544010000000000000012831252565</t>
  </si>
  <si>
    <t>E30544010000000000000012869456613</t>
  </si>
  <si>
    <t>E30544010000000000000013026357594</t>
  </si>
  <si>
    <t>E30544010000000000000013072541848</t>
  </si>
  <si>
    <t>E30544010000000000000013135540692</t>
  </si>
  <si>
    <t>E30544010000000000000013168051930</t>
  </si>
  <si>
    <t>E30544010000000000000013354860578</t>
  </si>
  <si>
    <t>E30544010000000000000013397561151</t>
  </si>
  <si>
    <t>E30544010000000000000013466054119</t>
  </si>
  <si>
    <t>E30544010000000000000013618264592</t>
  </si>
  <si>
    <t>E30544010000000000000013627961499</t>
  </si>
  <si>
    <t>E30544010000000000000013975661556</t>
  </si>
  <si>
    <t>E30544010000000000000014128765443</t>
  </si>
  <si>
    <t>E30544010000000000000014301953476</t>
  </si>
  <si>
    <t>E30544010000000000000014421271603</t>
  </si>
  <si>
    <t>E30544010000000000000014421671608</t>
  </si>
  <si>
    <t>E30544010000000000000014753691554</t>
  </si>
  <si>
    <t>E30544010000000000000015006172791</t>
  </si>
  <si>
    <t>E30544010000000000000015055376809</t>
  </si>
  <si>
    <t>E30544010000000000000015310069096</t>
  </si>
  <si>
    <t>E30544010000000000000015467375843</t>
  </si>
  <si>
    <t>E30544010000000000000015500381768</t>
  </si>
  <si>
    <t>E30544010000000000000015551273993</t>
  </si>
  <si>
    <t>E30544010000000000000015590680321</t>
  </si>
  <si>
    <t>E30544010000000000000015733568838</t>
  </si>
  <si>
    <t>E30544010000000000000015752090291</t>
  </si>
  <si>
    <t>E30544010000000000000015859274202</t>
  </si>
  <si>
    <t>E30544010000000000000015904587729</t>
  </si>
  <si>
    <t>E30544010000000000000028846869992</t>
  </si>
  <si>
    <t>E30544010000000000000029280168754</t>
  </si>
  <si>
    <t>E30544010000000000000029377868687</t>
  </si>
  <si>
    <t>E30544010000000000000029492169310</t>
  </si>
  <si>
    <t>E30544010000000000000031005978549</t>
  </si>
  <si>
    <t>E30544010000000000000035904470905</t>
  </si>
  <si>
    <t>E30544010000000000000036673950286</t>
  </si>
  <si>
    <t>E30544010000000000000038189366159</t>
  </si>
  <si>
    <t>E30544010000000000000038591790849</t>
  </si>
  <si>
    <t>E30544010000000000000040276404519</t>
  </si>
  <si>
    <t>E30544010000000000000040435012178</t>
  </si>
  <si>
    <t>E30544010000000000000040435512176</t>
  </si>
  <si>
    <t>E30544010000000000000040898902448</t>
  </si>
  <si>
    <t>E30544010000000000000040928212206</t>
  </si>
  <si>
    <t>E30544010000000000000040943912179</t>
  </si>
  <si>
    <t>E30544010000000000000040943920736</t>
  </si>
  <si>
    <t>E30544010000000000000041440054700</t>
  </si>
  <si>
    <t>E30544010000000000000042823185013</t>
  </si>
  <si>
    <t>E30544010000000000000044215412122</t>
  </si>
  <si>
    <t>E30544010000000000000045449781689</t>
  </si>
  <si>
    <t>E30544010000000000000045449781690</t>
  </si>
  <si>
    <t>E30544010000000000000045449781691</t>
  </si>
  <si>
    <t>E30544010000000000000045449781692</t>
  </si>
  <si>
    <t>E30544010000000000000045449781693</t>
  </si>
  <si>
    <t>E30544010000000000000045449781694</t>
  </si>
  <si>
    <t>E30544010000000000000045449781695</t>
  </si>
  <si>
    <t>E30544010000000000000045449781696</t>
  </si>
  <si>
    <t>E30544010000000000000045449781697</t>
  </si>
  <si>
    <t>E30544010000000000000045449781698</t>
  </si>
  <si>
    <t>E30544010000000000000045449781699</t>
  </si>
  <si>
    <t>E30544010000000000000045449781700</t>
  </si>
  <si>
    <t>E30544010000000000000046134709945</t>
  </si>
  <si>
    <t>E30544010000000000000046134709946</t>
  </si>
  <si>
    <t>E30544010000000000000046134709947</t>
  </si>
  <si>
    <t>E30544010000000000000046134709948</t>
  </si>
  <si>
    <t>E30544010000000000000046134709949</t>
  </si>
  <si>
    <t>E30544010000000000000046134709950</t>
  </si>
  <si>
    <t>E30544010000000000000046134786226</t>
  </si>
  <si>
    <t>E30544010000000000000046134786228</t>
  </si>
  <si>
    <t>E30544010000000000000046134786229</t>
  </si>
  <si>
    <t>E30544010000000000000046134786230</t>
  </si>
  <si>
    <t>E30544010000000000000046134786231</t>
  </si>
  <si>
    <t>E30544010000000000000046134786232</t>
  </si>
  <si>
    <t>E30544010000000000000046331412207</t>
  </si>
  <si>
    <t>E30544010000000000000046720412209</t>
  </si>
  <si>
    <t>E30544010000000000000046778612210</t>
  </si>
  <si>
    <t>E30544010000000000000047956461945</t>
  </si>
  <si>
    <t>E30544010000000000000048208048297</t>
  </si>
  <si>
    <t>E30544010000000000000048329668468</t>
  </si>
  <si>
    <t>E30544010000000000000048403412211</t>
  </si>
  <si>
    <t>E30544010000000000000050095512212</t>
  </si>
  <si>
    <t>E30544010000000000000052101912213</t>
  </si>
  <si>
    <t>E30544010000000000000053029560678</t>
  </si>
  <si>
    <t>E30544010000000000000056262669555</t>
  </si>
  <si>
    <t>E30544010000000000000057090110483</t>
  </si>
  <si>
    <t>E30544010000000000000057090181497</t>
  </si>
  <si>
    <t>E30544010000000000000058255923678</t>
  </si>
  <si>
    <t>E30544010000000000000059530913030</t>
  </si>
  <si>
    <t>E30544010000000000000060204254325</t>
  </si>
  <si>
    <t>E30544010000000000000060204267013</t>
  </si>
  <si>
    <t>E30544010000000000000061070414219</t>
  </si>
  <si>
    <t>E30544010000000000000061070424070</t>
  </si>
  <si>
    <t>E30544010000000000000064056617322</t>
  </si>
  <si>
    <t>E30544010000000000000064057906699</t>
  </si>
  <si>
    <t>E30544010000000000000065651316714</t>
  </si>
  <si>
    <t>E30544010000000000000067396591019</t>
  </si>
  <si>
    <t>E30544010000000000000067839218623</t>
  </si>
  <si>
    <t>E30544010000000000000068114318710</t>
  </si>
  <si>
    <t>E30544010000000000000069265122965</t>
  </si>
  <si>
    <t>E30544010000000000000069725120830</t>
  </si>
  <si>
    <t>E30544010000000000000069728420820</t>
  </si>
  <si>
    <t>E30544010000000000000070725642396</t>
  </si>
  <si>
    <t>E30544010000000000000071011024793</t>
  </si>
  <si>
    <t>E30544010000000000000071011048816</t>
  </si>
  <si>
    <t>E30544010000000000000071011064362</t>
  </si>
  <si>
    <t>E30544010000000000000071346412187</t>
  </si>
  <si>
    <t>E30544010000000000000071346423973</t>
  </si>
  <si>
    <t>E30544010000000000000072565729285</t>
  </si>
  <si>
    <t>E30544010000000000000073269630095</t>
  </si>
  <si>
    <t>E30544010000000000000075177232949</t>
  </si>
  <si>
    <t>E30544010000000000000076755071650</t>
  </si>
  <si>
    <t>E30544010000040280000005712081757</t>
  </si>
  <si>
    <t>E30544010000040280000005727006293</t>
  </si>
  <si>
    <t>E30544010000040280000005730273044</t>
  </si>
  <si>
    <t>E30544010000040280000005735735489</t>
  </si>
  <si>
    <t>E30544010000040280000005735752090</t>
  </si>
  <si>
    <t>E30544010000040280000005736212182</t>
  </si>
  <si>
    <t>E30544010000040280000005739888655</t>
  </si>
  <si>
    <t>E30544010000040280000005741603184</t>
  </si>
  <si>
    <t>E30544010000040280000005769993074</t>
  </si>
  <si>
    <t>E30544010000040280000005770692816</t>
  </si>
  <si>
    <t>E30544010000040280000005773205287</t>
  </si>
  <si>
    <t>E30544010000040280000005776983075</t>
  </si>
  <si>
    <t>E30544010000040280000005786976925</t>
  </si>
  <si>
    <t>E30544010000040280000005799871742</t>
  </si>
  <si>
    <t>E30544010000040280000005801262594</t>
  </si>
  <si>
    <t>E30544010000040280000005803382582</t>
  </si>
  <si>
    <t>E30544010000040280000005804105473</t>
  </si>
  <si>
    <t>E30544010000040280000005804305477</t>
  </si>
  <si>
    <t>E30544010000040280000005807074690</t>
  </si>
  <si>
    <t>E30544010000040280000005808085545</t>
  </si>
  <si>
    <t>E30544010000040280000005808746410</t>
  </si>
  <si>
    <t>E30544010000040280000005809333473</t>
  </si>
  <si>
    <t>E30544010000040280000005816548272</t>
  </si>
  <si>
    <t>E30544010000040280000005823894224</t>
  </si>
  <si>
    <t>E30544010000040280000005825412184</t>
  </si>
  <si>
    <t>E30544010000040280000005830294970</t>
  </si>
  <si>
    <t>E30544010000040280000005830892207</t>
  </si>
  <si>
    <t>E30544010000040280000005835026341</t>
  </si>
  <si>
    <t>E30544010000040280000005841576067</t>
  </si>
  <si>
    <t>E30544010000040280000005867450904</t>
  </si>
  <si>
    <t>E30544010000040280000005870275790</t>
  </si>
  <si>
    <t>E30544010000040280000005877969357</t>
  </si>
  <si>
    <t>E30544010000040280000005878368881</t>
  </si>
  <si>
    <t>E30544010000040280000005879042601</t>
  </si>
  <si>
    <t>E30544010000040280000005879317482</t>
  </si>
  <si>
    <t>E30544010000040280000005880937682</t>
  </si>
  <si>
    <t>E30544010000040280000005885950896</t>
  </si>
  <si>
    <t>E30544010000040280000005895271289</t>
  </si>
  <si>
    <t>E30544010000040280000005895367902</t>
  </si>
  <si>
    <t>E30544010000040280000005904072465</t>
  </si>
  <si>
    <t>E30544010000040280000005939026756</t>
  </si>
  <si>
    <t>E30544010000040280000005949068822</t>
  </si>
  <si>
    <t>E30544010000040280000005953130593</t>
  </si>
  <si>
    <t>E30544010000040280000005957975115</t>
  </si>
  <si>
    <t>E30544010000040280000005959935244</t>
  </si>
  <si>
    <t>E30544010000040280000005960256758</t>
  </si>
  <si>
    <t>E30544010000040280000005961214130</t>
  </si>
  <si>
    <t>E30544010000040280000005970972380</t>
  </si>
  <si>
    <t>E30544010000040280000005982991258</t>
  </si>
  <si>
    <t>E30544010000040280000005994152180</t>
  </si>
  <si>
    <t>E30544010000040280000005995175694</t>
  </si>
  <si>
    <t>E30544010000040280000005996376723</t>
  </si>
  <si>
    <t>E30544010000040280000006003130173</t>
  </si>
  <si>
    <t>E30544010000040280000006006891339</t>
  </si>
  <si>
    <t>E30544010000040280000006007380172</t>
  </si>
  <si>
    <t>E30544010000040280000006008372176</t>
  </si>
  <si>
    <t>E30544010000040280000006033523945</t>
  </si>
  <si>
    <t>E30544010000040280000006034073081</t>
  </si>
  <si>
    <t>E30544010000040280000006034081959</t>
  </si>
  <si>
    <t>E30544010000040280000006037390792</t>
  </si>
  <si>
    <t>E30544010000040280000006043976780</t>
  </si>
  <si>
    <t>E30544010000040280000006053849217</t>
  </si>
  <si>
    <t>E30544010000040280000006054389337</t>
  </si>
  <si>
    <t>E30544010000040280000006054989336</t>
  </si>
  <si>
    <t>E30544010000040280000006057947207</t>
  </si>
  <si>
    <t>E30544010000040280000006059362746</t>
  </si>
  <si>
    <t>E30544010000040280000006061283023</t>
  </si>
  <si>
    <t>E30544010000040280000006061607603</t>
  </si>
  <si>
    <t>E30544010000040280000006065569319</t>
  </si>
  <si>
    <t>E30544010000040280000006067235073</t>
  </si>
  <si>
    <t>E30544010000040280000006076850397</t>
  </si>
  <si>
    <t>E30544010000040280000006079866387</t>
  </si>
  <si>
    <t>E30544010000040280000006080071752</t>
  </si>
  <si>
    <t>E30544010000040280000006084467323</t>
  </si>
  <si>
    <t>E30544010000040280000006088111774</t>
  </si>
  <si>
    <t>E30544010000040280000006102034154</t>
  </si>
  <si>
    <t>E30544010000040280000006104650927</t>
  </si>
  <si>
    <t>E30544010000040280000006113036970</t>
  </si>
  <si>
    <t>E30544010000040280000006115555999</t>
  </si>
  <si>
    <t>E30544010000040280000006119492805</t>
  </si>
  <si>
    <t>E30544010000040280000006122482316</t>
  </si>
  <si>
    <t>E30544010000040280000006122531846</t>
  </si>
  <si>
    <t>E30544010000040280000006139238453</t>
  </si>
  <si>
    <t>E30544010000040280000006149129363</t>
  </si>
  <si>
    <t>E30544010000040280000006149423029</t>
  </si>
  <si>
    <t>E30544010000040280000006150352553</t>
  </si>
  <si>
    <t>E30544010000040280000006150542663</t>
  </si>
  <si>
    <t>E30544010000040280000006151530202</t>
  </si>
  <si>
    <t>E30544010000040280000006158991109</t>
  </si>
  <si>
    <t>E30544010000040280000006170069363</t>
  </si>
  <si>
    <t>E30544010000040280000006177753288</t>
  </si>
  <si>
    <t>E30544010000040280000006184637547</t>
  </si>
  <si>
    <t>E30544010000040280000006192082140</t>
  </si>
  <si>
    <t>E30544010000040280000006195035112</t>
  </si>
  <si>
    <t>E30544010000040280000006199924224</t>
  </si>
  <si>
    <t>E30544010000040280000006205181746</t>
  </si>
  <si>
    <t>E30544010000040280000006218467423</t>
  </si>
  <si>
    <t>E30544010000040280000006218963034</t>
  </si>
  <si>
    <t>E30544010000040280000006224538194</t>
  </si>
  <si>
    <t>E30544010000040280000006226438205</t>
  </si>
  <si>
    <t>E30544010000040280000006227100437</t>
  </si>
  <si>
    <t>E30544010000040280000006229370406</t>
  </si>
  <si>
    <t>E30544010000040280000006232382544</t>
  </si>
  <si>
    <t>E30544010000040280000006238982835</t>
  </si>
  <si>
    <t>E30544010000040280000006242271498</t>
  </si>
  <si>
    <t>E30544010000040280000006248782407</t>
  </si>
  <si>
    <t>E30544010000040280000006252380088</t>
  </si>
  <si>
    <t>E30544010000040280000006254667252</t>
  </si>
  <si>
    <t>E30544010000040280000006272990448</t>
  </si>
  <si>
    <t>E30544010000040280000006281408199</t>
  </si>
  <si>
    <t>E30544010000040280000006286661785</t>
  </si>
  <si>
    <t>E30544010000040280000006287151913</t>
  </si>
  <si>
    <t>E30544010000040280000006288662420</t>
  </si>
  <si>
    <t>E30544010000040280000006290876312</t>
  </si>
  <si>
    <t>E30544010000040280000006298874788</t>
  </si>
  <si>
    <t>E30544010000040280000006299033350</t>
  </si>
  <si>
    <t>E30544010000040280000006302961493</t>
  </si>
  <si>
    <t>E30544010000040280000006311578894</t>
  </si>
  <si>
    <t>E30544010000040280000006314860010</t>
  </si>
  <si>
    <t>E30544010000040280000006326680839</t>
  </si>
  <si>
    <t>E30544010000040280000006340646364</t>
  </si>
  <si>
    <t>E30544010000040280000006350329465</t>
  </si>
  <si>
    <t>E30544010000040280000006357493953</t>
  </si>
  <si>
    <t>E30544010000040280000006358082940</t>
  </si>
  <si>
    <t>E30544010000040280000006360474701</t>
  </si>
  <si>
    <t>E30544010000040280000006368083918</t>
  </si>
  <si>
    <t>E30544010000040280000006373375623</t>
  </si>
  <si>
    <t>E30544010000040280000006373702406</t>
  </si>
  <si>
    <t>E30544010000040280000006385426794</t>
  </si>
  <si>
    <t>E30544010000040280000006394543171</t>
  </si>
  <si>
    <t>E30544010000040280000006398371507</t>
  </si>
  <si>
    <t>E30544010000040280000006399944807</t>
  </si>
  <si>
    <t>E30544010000040280000006405650865</t>
  </si>
  <si>
    <t>E30544010000040280000006405750407</t>
  </si>
  <si>
    <t>E30544010000040280000006408393990</t>
  </si>
  <si>
    <t>E30544010000040280000006412804845</t>
  </si>
  <si>
    <t>E30544010000040280000006424886724</t>
  </si>
  <si>
    <t>E30544010000040280000006447082718</t>
  </si>
  <si>
    <t>E30544010000040280000006447770929</t>
  </si>
  <si>
    <t>E30544010000040280000006448937811</t>
  </si>
  <si>
    <t>E30544010000040280000006453450458</t>
  </si>
  <si>
    <t>E30544010000040280000006458466670</t>
  </si>
  <si>
    <t>E30544010000040280000006460112185</t>
  </si>
  <si>
    <t>E30544010000040280000006460207201</t>
  </si>
  <si>
    <t>E30544010000040280000006460401714</t>
  </si>
  <si>
    <t>E30544010000040280000006461719486</t>
  </si>
  <si>
    <t>E30544010000040280000006461732543</t>
  </si>
  <si>
    <t>E30544010000040280000006466460956</t>
  </si>
  <si>
    <t>E30544010000040280000006468462034</t>
  </si>
  <si>
    <t>E30544010000040280000006481013419</t>
  </si>
  <si>
    <t>E30544010000090280000000094430129</t>
  </si>
  <si>
    <t>E3054401286243100044000101TM63604</t>
  </si>
  <si>
    <t>E3054401V000000000000040694500786</t>
  </si>
  <si>
    <t>E3054401W000000000001060900158100</t>
  </si>
  <si>
    <t>E3054401W000000000004645631211831</t>
  </si>
  <si>
    <t>E3054401W000000000006225911215050</t>
  </si>
  <si>
    <t>E3054401W000000000007240391215981</t>
  </si>
  <si>
    <t>E3054401W000000000007596891210495</t>
  </si>
  <si>
    <t>E3054401W003028000000195761187622</t>
  </si>
  <si>
    <t>E30544010000000000000000463438888</t>
  </si>
  <si>
    <t>E30544010000000000000000559739315</t>
  </si>
  <si>
    <t>E30544010000000000000000625037874</t>
  </si>
  <si>
    <t>E30544010000000000000000625091671</t>
  </si>
  <si>
    <t>E30544010000000000000001008079403</t>
  </si>
  <si>
    <t>E30544010000000000000001043079314</t>
  </si>
  <si>
    <t>E30544010000000000000001119982642</t>
  </si>
  <si>
    <t>E30544010000000000000001164742847</t>
  </si>
  <si>
    <t>E30544010000000000000001172542916</t>
  </si>
  <si>
    <t>E30544010000000000000001236843399</t>
  </si>
  <si>
    <t>E30544010000000000000001284441295</t>
  </si>
  <si>
    <t>E30544010000000000000003283256843</t>
  </si>
  <si>
    <t>E30544010000000000000003775779306</t>
  </si>
  <si>
    <t>E30544010000000000000003986693987</t>
  </si>
  <si>
    <t>E30544010000000000000004468865073</t>
  </si>
  <si>
    <t>E30544010000000000000004968366198</t>
  </si>
  <si>
    <t>E30544010000000000000004989466261</t>
  </si>
  <si>
    <t>E30544010000000000000005220465541</t>
  </si>
  <si>
    <t>E30544010000000000000005514476822</t>
  </si>
  <si>
    <t>E30544010000000000000005518476836</t>
  </si>
  <si>
    <t>E30544010000000000000005581576742</t>
  </si>
  <si>
    <t>E30544010000000000000005631980767</t>
  </si>
  <si>
    <t>E30544010000000000000005745181152</t>
  </si>
  <si>
    <t>E30544010000000000000005786279555</t>
  </si>
  <si>
    <t>E30544010000000000000005875276735</t>
  </si>
  <si>
    <t>E30544010000000000000005999583997</t>
  </si>
  <si>
    <t>E30544010000000000000006137981029</t>
  </si>
  <si>
    <t>E30544010000000000000006168066989</t>
  </si>
  <si>
    <t>E30544010000000000000006182176979</t>
  </si>
  <si>
    <t>E30544010000000000000006182277013</t>
  </si>
  <si>
    <t>E30544010000000000000006253782946</t>
  </si>
  <si>
    <t>E30544010000000000000006462090516</t>
  </si>
  <si>
    <t>E30544010000000000000006493779325</t>
  </si>
  <si>
    <t>E30544010000000000000006680595349</t>
  </si>
  <si>
    <t>E30544010000000000000007204480664</t>
  </si>
  <si>
    <t>E30544010000000000000007396398437</t>
  </si>
  <si>
    <t>E30544010000000000000007902981144</t>
  </si>
  <si>
    <t>E30544010000000000000007975077143</t>
  </si>
  <si>
    <t>E30544010000000000000008021104870</t>
  </si>
  <si>
    <t>E30544010000000000000008021385325</t>
  </si>
  <si>
    <t>E30544010000000000000008021880039</t>
  </si>
  <si>
    <t>E30544010000000000000008034103888</t>
  </si>
  <si>
    <t>E30544010000000000000008884714661</t>
  </si>
  <si>
    <t>E30544010000000000000009269418381</t>
  </si>
  <si>
    <t>E30544010000000000000009339915143</t>
  </si>
  <si>
    <t>E30544010000000000000009542918988</t>
  </si>
  <si>
    <t>E30544010000000000000009543018936</t>
  </si>
  <si>
    <t>E30544010000000000000009697400466</t>
  </si>
  <si>
    <t>E30544010000000000000009886615546</t>
  </si>
  <si>
    <t>E30544010000000000000010066920668</t>
  </si>
  <si>
    <t>E30544010000000000000010177725498</t>
  </si>
  <si>
    <t>E30544010000000000000010266893387</t>
  </si>
  <si>
    <t>E30544010000000000000010609031563</t>
  </si>
  <si>
    <t>E30544010000000000000010701930459</t>
  </si>
  <si>
    <t>E30544010000000000000010938633073</t>
  </si>
  <si>
    <t>E30544010000000000000010987628830</t>
  </si>
  <si>
    <t>E30544010000000000000011064535868</t>
  </si>
  <si>
    <t>E30544010000000000000011123437013</t>
  </si>
  <si>
    <t>E30544010000000000000011123637015</t>
  </si>
  <si>
    <t>E30544010000000000000011123737019</t>
  </si>
  <si>
    <t>E30544010000000000000011299432757</t>
  </si>
  <si>
    <t>E30544010000000000000011382435049</t>
  </si>
  <si>
    <t>E30544010000000000000012298644066</t>
  </si>
  <si>
    <t>E30544010000000000000012551547013</t>
  </si>
  <si>
    <t>E30544010000000000000012594753285</t>
  </si>
  <si>
    <t>E30544010000000000000013322160654</t>
  </si>
  <si>
    <t>E30544010000000000000014515049341</t>
  </si>
  <si>
    <t>E30544010000000000000014564349639</t>
  </si>
  <si>
    <t>E30544010000000000000015133776919</t>
  </si>
  <si>
    <t>E30544010000000000000015135376921</t>
  </si>
  <si>
    <t>E30544010000000000000015292978530</t>
  </si>
  <si>
    <t>E30544010000000000000029048273584</t>
  </si>
  <si>
    <t>E30544010000000000000029154566922</t>
  </si>
  <si>
    <t>E30544010000000000000029155090882</t>
  </si>
  <si>
    <t>E30544010000000000000030369576539</t>
  </si>
  <si>
    <t>E30544010000000000000031739109380</t>
  </si>
  <si>
    <t>E30544010000000000000034672784342</t>
  </si>
  <si>
    <t>E30544010000000000000036182789201</t>
  </si>
  <si>
    <t>E30544010000000000000036648412217</t>
  </si>
  <si>
    <t>E30544010000000000000038469013075</t>
  </si>
  <si>
    <t>E30544010000000000000042819902953</t>
  </si>
  <si>
    <t>E30544010000000000000043306712219</t>
  </si>
  <si>
    <t>E30544010000000000000045391408216</t>
  </si>
  <si>
    <t>E30544010000000000000046332412220</t>
  </si>
  <si>
    <t>E30544010000000000000051013892379</t>
  </si>
  <si>
    <t>E30544010000000000000054623903790</t>
  </si>
  <si>
    <t>E30544010000000000000057890208561</t>
  </si>
  <si>
    <t>E30544010000000000000059304212653</t>
  </si>
  <si>
    <t>E30544010000000000000059304279874</t>
  </si>
  <si>
    <t>E30544010000000000000059305512654</t>
  </si>
  <si>
    <t>E30544010000000000000067811018625</t>
  </si>
  <si>
    <t>E30544010000000000000072319577832</t>
  </si>
  <si>
    <t>E30544010000000000000073737630329</t>
  </si>
  <si>
    <t>E30544010000000000000073806095209</t>
  </si>
  <si>
    <t>E30544010000000000000074972132675</t>
  </si>
  <si>
    <t>E30544010000000000000074972150710</t>
  </si>
  <si>
    <t>E30544010000000000000077303002328</t>
  </si>
  <si>
    <t>E30544010000030280000001431396321</t>
  </si>
  <si>
    <t>E30544010000030280000001445608717</t>
  </si>
  <si>
    <t>E30544010000030280000001453108225</t>
  </si>
  <si>
    <t>E30544010000030280000001454977251</t>
  </si>
  <si>
    <t>E30544010000030280000001484101150</t>
  </si>
  <si>
    <t>E30544010000030280000001508808290</t>
  </si>
  <si>
    <t>E30544010000030280000001514932655</t>
  </si>
  <si>
    <t>E30544010000030280000001547150770</t>
  </si>
  <si>
    <t>E30544010000030280000001547870705</t>
  </si>
  <si>
    <t>E30544010000030280000001547966241</t>
  </si>
  <si>
    <t>E30544010000030280000001574712214</t>
  </si>
  <si>
    <t>E30544010000030280000001577152205</t>
  </si>
  <si>
    <t>E30544010000030280000001578907376</t>
  </si>
  <si>
    <t>E30544010000030280000001587312218</t>
  </si>
  <si>
    <t>E30544010000030280000001613975312</t>
  </si>
  <si>
    <t>E30544010000030280000001619282566</t>
  </si>
  <si>
    <t>E30544010000030280000001656436058</t>
  </si>
  <si>
    <t>E30544010000030280000001687950040</t>
  </si>
  <si>
    <t>E30544010000030280000001694630761</t>
  </si>
  <si>
    <t>E30544010000030280000001698941045</t>
  </si>
  <si>
    <t>E30544010000030280000001702067809</t>
  </si>
  <si>
    <t>E30544010000030280000001705079523</t>
  </si>
  <si>
    <t>E30544010000030280000001725668484</t>
  </si>
  <si>
    <t>E30544010000030280000001759559919</t>
  </si>
  <si>
    <t>E30544010000030280000001760169264</t>
  </si>
  <si>
    <t>E30544010000030280000001760364676</t>
  </si>
  <si>
    <t>E30544010000030280000001764683155</t>
  </si>
  <si>
    <t>E30544010000030280000001791612215</t>
  </si>
  <si>
    <t>E30544010000030280000001791612216</t>
  </si>
  <si>
    <t>E30544010000030280000001798491837</t>
  </si>
  <si>
    <t>E30544010000030280000001816362860</t>
  </si>
  <si>
    <t>E30544010000030280000001824244563</t>
  </si>
  <si>
    <t>E30544010000030280000001835673648</t>
  </si>
  <si>
    <t>E30544010000030280000001836054293</t>
  </si>
  <si>
    <t>E30544010000030280000001842730694</t>
  </si>
  <si>
    <t>E30544010000030280000001924667900</t>
  </si>
  <si>
    <t>E30544010000030280000001929182644</t>
  </si>
  <si>
    <t>E30544010000030280000001931964860</t>
  </si>
  <si>
    <t>E30544010000030280000001937708288</t>
  </si>
  <si>
    <t>E30544010000030280000001950979300</t>
  </si>
  <si>
    <t>E30544010000030280000001963477173</t>
  </si>
  <si>
    <t>E30544010000070280000000007692549</t>
  </si>
  <si>
    <t>E3054401286261040075A00101TM69394</t>
  </si>
  <si>
    <t>E3054401V000000000000036928488176</t>
  </si>
  <si>
    <t>E3054401W000000000000345791211765</t>
  </si>
  <si>
    <t>E3054401W000000000000349081221789</t>
  </si>
  <si>
    <t>E3054401W000000000001055971210834</t>
  </si>
  <si>
    <t>E3054401W000000000001055971225137</t>
  </si>
  <si>
    <t>E3054401W000000000001148890151222</t>
  </si>
  <si>
    <t>E3054401W000000000003040131219282</t>
  </si>
  <si>
    <t>E3054401W000000000004035721183752</t>
  </si>
  <si>
    <t>E3054401W000000000004035721183754</t>
  </si>
  <si>
    <t>E3054401W000000000004035721183755</t>
  </si>
  <si>
    <t>E3054401W000000000004035721183757</t>
  </si>
  <si>
    <t>E3054401W000000000004517971220267</t>
  </si>
  <si>
    <t>E3054401W000000000004727791220534</t>
  </si>
  <si>
    <t>E3054401W000000000004970601215742</t>
  </si>
  <si>
    <t>E3054401W000000000005121431219297</t>
  </si>
  <si>
    <t>E3054401W000000000005150471220254</t>
  </si>
  <si>
    <t>E3054401W004028000000700611224036</t>
  </si>
  <si>
    <t>E3054401W004028000000721131210098</t>
  </si>
  <si>
    <t>E3054401W004028000000723291220257</t>
  </si>
  <si>
    <t>E3054401W004028000000731521212496</t>
  </si>
  <si>
    <t>E3054401W004028000000735401183173</t>
  </si>
  <si>
    <t>E3054401W004028000000741691217648</t>
  </si>
  <si>
    <t>E3054401W004028000000741781211056</t>
  </si>
  <si>
    <t>E3054401W004028000000743021213693</t>
  </si>
  <si>
    <t>E30544010000000000000000386537407</t>
  </si>
  <si>
    <t>E30544010000000000000000712791323</t>
  </si>
  <si>
    <t>E30544010000000000000002786874294</t>
  </si>
  <si>
    <t>E30544010000000000000002802913360</t>
  </si>
  <si>
    <t>E30544010000000000000003024790236</t>
  </si>
  <si>
    <t>E30544010000000000000003109737663</t>
  </si>
  <si>
    <t>E30544010000000000000003232854371</t>
  </si>
  <si>
    <t>E30544010000000000000003246554389</t>
  </si>
  <si>
    <t>E30544010000000000000003255252479</t>
  </si>
  <si>
    <t>E30544010000000000000003423719646</t>
  </si>
  <si>
    <t>E30544010000000000000003423750143</t>
  </si>
  <si>
    <t>E30544010000000000000003423750323</t>
  </si>
  <si>
    <t>E30544010000000000000003423762448</t>
  </si>
  <si>
    <t>E30544010000000000000003491237375</t>
  </si>
  <si>
    <t>E30544010000000000000003653788729</t>
  </si>
  <si>
    <t>E30544010000000000000003998237818</t>
  </si>
  <si>
    <t>E30544010000000000000004157259387</t>
  </si>
  <si>
    <t>E30544010000000000000004491061936</t>
  </si>
  <si>
    <t>E30544010000000000000004837567317</t>
  </si>
  <si>
    <t>E30544010000000000000004900955164</t>
  </si>
  <si>
    <t>E30544010000000000000004900959700</t>
  </si>
  <si>
    <t>E30544010000000000000004900973688</t>
  </si>
  <si>
    <t>E30544010000000000000004958465069</t>
  </si>
  <si>
    <t>E30544010000000000000005106267663</t>
  </si>
  <si>
    <t>E30544010000000000000005191372089</t>
  </si>
  <si>
    <t>E30544010000000000000005263271996</t>
  </si>
  <si>
    <t>E30544010000000000000005341352793</t>
  </si>
  <si>
    <t>E30544010000000000000005384567413</t>
  </si>
  <si>
    <t>E30544010000000000000005443473164</t>
  </si>
  <si>
    <t>E30544010000000000000005452180579</t>
  </si>
  <si>
    <t>E30544010000000000000005472983156</t>
  </si>
  <si>
    <t>E30544010000000000000005526373687</t>
  </si>
  <si>
    <t>E30544010000000000000005526969598</t>
  </si>
  <si>
    <t>E30544010000000000000005526996010</t>
  </si>
  <si>
    <t>E30544010000000000000005556576373</t>
  </si>
  <si>
    <t>E30544010000000000000005556584765</t>
  </si>
  <si>
    <t>E30544010000000000000005562777560</t>
  </si>
  <si>
    <t>E30544010000000000000005572274374</t>
  </si>
  <si>
    <t>E30544010000000000000005587454358</t>
  </si>
  <si>
    <t>E30544010000000000000005590377513</t>
  </si>
  <si>
    <t>E30544010000000000000005590387498</t>
  </si>
  <si>
    <t>E30544010000000000000005597580174</t>
  </si>
  <si>
    <t>E30544010000000000000005663927541</t>
  </si>
  <si>
    <t>E30544010000000000000005714878365</t>
  </si>
  <si>
    <t>E30544010000000000000005766282908</t>
  </si>
  <si>
    <t>E30544010000000000000005796374369</t>
  </si>
  <si>
    <t>E30544010000000000000005896273165</t>
  </si>
  <si>
    <t>E30544010000000000000005901679449</t>
  </si>
  <si>
    <t>E30544010000000000000006040667914</t>
  </si>
  <si>
    <t>E30544010000000000000006139675345</t>
  </si>
  <si>
    <t>E30544010000000000000006139684502</t>
  </si>
  <si>
    <t>E30544010000000000000006139816388</t>
  </si>
  <si>
    <t>E30544010000000000000006139881083</t>
  </si>
  <si>
    <t>E30544010000000000000006140579829</t>
  </si>
  <si>
    <t>E30544010000000000000006140675830</t>
  </si>
  <si>
    <t>E30544010000000000000006166666975</t>
  </si>
  <si>
    <t>E30544010000000000000006238727390</t>
  </si>
  <si>
    <t>E30544010000000000000006417275355</t>
  </si>
  <si>
    <t>E30544010000000000000006459074372</t>
  </si>
  <si>
    <t>E30544010000000000000006575592378</t>
  </si>
  <si>
    <t>E30544010000000000000006592183013</t>
  </si>
  <si>
    <t>E30544010000000000000006593394920</t>
  </si>
  <si>
    <t>E30544010000000000000006644792306</t>
  </si>
  <si>
    <t>E30544010000000000000006683204546</t>
  </si>
  <si>
    <t>E30544010000000000000006693688524</t>
  </si>
  <si>
    <t>E30544010000000000000006735879558</t>
  </si>
  <si>
    <t>E30544010000000000000006764290251</t>
  </si>
  <si>
    <t>E30544010000000000000006784587445</t>
  </si>
  <si>
    <t>E30544010000000000000006787685396</t>
  </si>
  <si>
    <t>E30544010000000000000006788197695</t>
  </si>
  <si>
    <t>E30544010000000000000006822279971</t>
  </si>
  <si>
    <t>E30544010000000000000006847810466</t>
  </si>
  <si>
    <t>E30544010000000000000006847887559</t>
  </si>
  <si>
    <t>E30544010000000000000006962988476</t>
  </si>
  <si>
    <t>E30544010000000000000007012197059</t>
  </si>
  <si>
    <t>E30544010000000000000007025323211</t>
  </si>
  <si>
    <t>E30544010000000000000007025396779</t>
  </si>
  <si>
    <t>E30544010000000000000007028194077</t>
  </si>
  <si>
    <t>E30544010000000000000007151101173</t>
  </si>
  <si>
    <t>E30544010000000000000007168397011</t>
  </si>
  <si>
    <t>E30544010000000000000007197579505</t>
  </si>
  <si>
    <t>E30544010000000000000007227802097</t>
  </si>
  <si>
    <t>E30544010000000000000007228002254</t>
  </si>
  <si>
    <t>E30544010000000000000007261379792</t>
  </si>
  <si>
    <t>E30544010000000000000007299283743</t>
  </si>
  <si>
    <t>E30544010000000000000007374902963</t>
  </si>
  <si>
    <t>E30544010000000000000007374971391</t>
  </si>
  <si>
    <t>E30544010000000000000007376584619</t>
  </si>
  <si>
    <t>E30544010000000000000007376588212</t>
  </si>
  <si>
    <t>E30544010000000000000007377703151</t>
  </si>
  <si>
    <t>E30544010000000000000007390009498</t>
  </si>
  <si>
    <t>E30544010000000000000007390094403</t>
  </si>
  <si>
    <t>E30544010000000000000007426784103</t>
  </si>
  <si>
    <t>E30544010000000000000007438004389</t>
  </si>
  <si>
    <t>E30544010000000000000007475404672</t>
  </si>
  <si>
    <t>E30544010000000000000007479780648</t>
  </si>
  <si>
    <t>E30544010000000000000007610879984</t>
  </si>
  <si>
    <t>E30544010000000000000007677100472</t>
  </si>
  <si>
    <t>E30544010000000000000007750086626</t>
  </si>
  <si>
    <t>E30544010000000000000007849007993</t>
  </si>
  <si>
    <t>E30544010000000000000007875599023</t>
  </si>
  <si>
    <t>E30544010000000000000007882907688</t>
  </si>
  <si>
    <t>E30544010000000000000007882917752</t>
  </si>
  <si>
    <t>E30544010000000000000007887198724</t>
  </si>
  <si>
    <t>E30544010000000000000007975788522</t>
  </si>
  <si>
    <t>E30544010000000000000008053901108</t>
  </si>
  <si>
    <t>E30544010000000000000008099496413</t>
  </si>
  <si>
    <t>E30544010000000000000008377411088</t>
  </si>
  <si>
    <t>E30544010000000000000008377450838</t>
  </si>
  <si>
    <t>E30544010000000000000008379608263</t>
  </si>
  <si>
    <t>E30544010000000000000008380012561</t>
  </si>
  <si>
    <t>E30544010000000000000008387205662</t>
  </si>
  <si>
    <t>E30544010000000000000008394197427</t>
  </si>
  <si>
    <t>E30544010000000000000008457002941</t>
  </si>
  <si>
    <t>E30544010000000000000008457019415</t>
  </si>
  <si>
    <t>E30544010000000000000008485104424</t>
  </si>
  <si>
    <t>E30544010000000000000008567507467</t>
  </si>
  <si>
    <t>E30544010000000000000008568008244</t>
  </si>
  <si>
    <t>E30544010000000000000008574803074</t>
  </si>
  <si>
    <t>E30544010000000000000008576703076</t>
  </si>
  <si>
    <t>E30544010000000000000008605908121</t>
  </si>
  <si>
    <t>E30544010000000000000008756614405</t>
  </si>
  <si>
    <t>E30544010000000000000008870311397</t>
  </si>
  <si>
    <t>E30544010000000000000009122914756</t>
  </si>
  <si>
    <t>E30544010000000000000009123209508</t>
  </si>
  <si>
    <t>E30544010000000000000009202217085</t>
  </si>
  <si>
    <t>E30544010000000000000009202239116</t>
  </si>
  <si>
    <t>E30544010000000000000009202261147</t>
  </si>
  <si>
    <t>E30544010000000000000009333219109</t>
  </si>
  <si>
    <t>E30544010000000000000009370511794</t>
  </si>
  <si>
    <t>E30544010000000000000009429807951</t>
  </si>
  <si>
    <t>E30544010000000000000009429854039</t>
  </si>
  <si>
    <t>E30544010000000000000010031521448</t>
  </si>
  <si>
    <t>E30544010000000000000010140325614</t>
  </si>
  <si>
    <t>E30544010000000000000010559731659</t>
  </si>
  <si>
    <t>E30544010000000000000010602928061</t>
  </si>
  <si>
    <t>E30544010000000000000010623228609</t>
  </si>
  <si>
    <t>E30544010000000000000010729330488</t>
  </si>
  <si>
    <t>E30544010000000000000011034312601</t>
  </si>
  <si>
    <t>E30544010000000000000011034366274</t>
  </si>
  <si>
    <t>E30544010000000000000011342317163</t>
  </si>
  <si>
    <t>E30544010000000000000011527837539</t>
  </si>
  <si>
    <t>E30544010000000000000011631132701</t>
  </si>
  <si>
    <t>E30544010000000000000011870825225</t>
  </si>
  <si>
    <t>E30544010000000000000012005539675</t>
  </si>
  <si>
    <t>E30544010000000000000012218034968</t>
  </si>
  <si>
    <t>E30544010000000000000012218061551</t>
  </si>
  <si>
    <t>E30544010000000000000012573253259</t>
  </si>
  <si>
    <t>E30544010000000000000012576848656</t>
  </si>
  <si>
    <t>E30544010000000000000012579925765</t>
  </si>
  <si>
    <t>E30544010000000000000012594551475</t>
  </si>
  <si>
    <t>E30544010000000000000012775353348</t>
  </si>
  <si>
    <t>E30544010000000000000012778550831</t>
  </si>
  <si>
    <t>E30544010000000000000012795450018</t>
  </si>
  <si>
    <t>E30544010000000000000012812638925</t>
  </si>
  <si>
    <t>E30544010000000000000012812738931</t>
  </si>
  <si>
    <t>E30544010000000000000012973657282</t>
  </si>
  <si>
    <t>E30544010000000000000013049138299</t>
  </si>
  <si>
    <t>E30544010000000000000013099550858</t>
  </si>
  <si>
    <t>E30544010000000000000013401436049</t>
  </si>
  <si>
    <t>E30544010000000000000013408140749</t>
  </si>
  <si>
    <t>E30544010000000000000013556646528</t>
  </si>
  <si>
    <t>E30544010000000000000013581760196</t>
  </si>
  <si>
    <t>E30544010000000000000013626359062</t>
  </si>
  <si>
    <t>E30544010000000000000013692058264</t>
  </si>
  <si>
    <t>E30544010000000000000013777039001</t>
  </si>
  <si>
    <t>E30544010000000000000013780363050</t>
  </si>
  <si>
    <t>E30544010000000000000013780562850</t>
  </si>
  <si>
    <t>E30544010000000000000013807041209</t>
  </si>
  <si>
    <t>E30544010000000000000013850461970</t>
  </si>
  <si>
    <t>E30544010000000000000013903566336</t>
  </si>
  <si>
    <t>E30544010000000000000014041062240</t>
  </si>
  <si>
    <t>E30544010000000000000014062966194</t>
  </si>
  <si>
    <t>E30544010000000000000014065159468</t>
  </si>
  <si>
    <t>E30544010000000000000014100253629</t>
  </si>
  <si>
    <t>E30544010000000000000014164351482</t>
  </si>
  <si>
    <t>E30544010000000000000014483175798</t>
  </si>
  <si>
    <t>E30544010000000000000014615557908</t>
  </si>
  <si>
    <t>E30544010000000000000014629158302</t>
  </si>
  <si>
    <t>E30544010000000000000014639339986</t>
  </si>
  <si>
    <t>E30544010000000000000014639759990</t>
  </si>
  <si>
    <t>E30544010000000000000014842266732</t>
  </si>
  <si>
    <t>E30544010000000000000015085896350</t>
  </si>
  <si>
    <t>E30544010000000000000015546778518</t>
  </si>
  <si>
    <t>E30544010000000000000015751976018</t>
  </si>
  <si>
    <t>E30544010000000000000015762966418</t>
  </si>
  <si>
    <t>E30544010000000000000015776280901</t>
  </si>
  <si>
    <t>E30544010000000000000015957890501</t>
  </si>
  <si>
    <t>E30544010000000000000029231171298</t>
  </si>
  <si>
    <t>E30544010000000000000029934776198</t>
  </si>
  <si>
    <t>E30544010000000000000031731976086</t>
  </si>
  <si>
    <t>E30544010000000000000036919212230</t>
  </si>
  <si>
    <t>E30544010000000000000039936012231</t>
  </si>
  <si>
    <t>E30544010000000000000040433612133</t>
  </si>
  <si>
    <t>E30544010000000000000042148262756</t>
  </si>
  <si>
    <t>E30544010000000000000042159712132</t>
  </si>
  <si>
    <t>E30544010000000000000042160012126</t>
  </si>
  <si>
    <t>E30544010000000000000042525112228</t>
  </si>
  <si>
    <t>E30544010000000000000042525512227</t>
  </si>
  <si>
    <t>E30544010000000000000042776212241</t>
  </si>
  <si>
    <t>E30544010000000000000042776512243</t>
  </si>
  <si>
    <t>E30544010000000000000042992312244</t>
  </si>
  <si>
    <t>E30544010000000000000044270012226</t>
  </si>
  <si>
    <t>E30544010000000000000044621512254</t>
  </si>
  <si>
    <t>E30544010000000000000044826312247</t>
  </si>
  <si>
    <t>E30544010000000000000044827612246</t>
  </si>
  <si>
    <t>E30544010000000000000045371612229</t>
  </si>
  <si>
    <t>E30544010000000000000047833795999</t>
  </si>
  <si>
    <t>E30544010000000000000047910912252</t>
  </si>
  <si>
    <t>E30544010000000000000047911212253</t>
  </si>
  <si>
    <t>E30544010000000000000049934480637</t>
  </si>
  <si>
    <t>E30544010000000000000050652312232</t>
  </si>
  <si>
    <t>E30544010000000000000050769346768</t>
  </si>
  <si>
    <t>E30544010000000000000052827912245</t>
  </si>
  <si>
    <t>E30544010000000000000052911812259</t>
  </si>
  <si>
    <t>E30544010000000000000053192712261</t>
  </si>
  <si>
    <t>E30544010000000000000053269412260</t>
  </si>
  <si>
    <t>E30544010000000000000053366583186</t>
  </si>
  <si>
    <t>E30544010000000000000053366591317</t>
  </si>
  <si>
    <t>E30544010000000000000054449212258</t>
  </si>
  <si>
    <t>E30544010000000000000055680912257</t>
  </si>
  <si>
    <t>E30544010000000000000056661012256</t>
  </si>
  <si>
    <t>E30544010000000000000057152210481</t>
  </si>
  <si>
    <t>E30544010000000000000058216322051</t>
  </si>
  <si>
    <t>E30544010000000000000058216386038</t>
  </si>
  <si>
    <t>E30544010000000000000059125361544</t>
  </si>
  <si>
    <t>E30544010000000000000059989913605</t>
  </si>
  <si>
    <t>E30544010000000000000060371669983</t>
  </si>
  <si>
    <t>E30544010000000000000060458213871</t>
  </si>
  <si>
    <t>E30544010000000000000061428914971</t>
  </si>
  <si>
    <t>E30544010000000000000061462114733</t>
  </si>
  <si>
    <t>E30544010000000000000063995116248</t>
  </si>
  <si>
    <t>E30544010000000000000065806415751</t>
  </si>
  <si>
    <t>E30544010000000000000066368417086</t>
  </si>
  <si>
    <t>E30544010000000000000066473017133</t>
  </si>
  <si>
    <t>E30544010000000000000068485419806</t>
  </si>
  <si>
    <t>E30544010000000000000071026464773</t>
  </si>
  <si>
    <t>E30544010000000000000072366524752</t>
  </si>
  <si>
    <t>E30544010000000000000072794428830</t>
  </si>
  <si>
    <t>E30544010000000000000074299153661</t>
  </si>
  <si>
    <t>E30544010000000000000074573083091</t>
  </si>
  <si>
    <t>E30544010000000000000074573091327</t>
  </si>
  <si>
    <t>E30544010000000000000075575030576</t>
  </si>
  <si>
    <t>E30544010000000000000075879733587</t>
  </si>
  <si>
    <t>E30544010000000000000077298135944</t>
  </si>
  <si>
    <t>E30544010000040280000006980864091</t>
  </si>
  <si>
    <t>E30544010000040280000006988892261</t>
  </si>
  <si>
    <t>E30544010000040280000006991672848</t>
  </si>
  <si>
    <t>E30544010000040280000006993175392</t>
  </si>
  <si>
    <t>E30544010000040280000006994843508</t>
  </si>
  <si>
    <t>E30544010000040280000006997552593</t>
  </si>
  <si>
    <t>E30544010000040280000006998271783</t>
  </si>
  <si>
    <t>E30544010000040280000006998759335</t>
  </si>
  <si>
    <t>E30544010000040280000006999478412</t>
  </si>
  <si>
    <t>E30544010000040280000007004778154</t>
  </si>
  <si>
    <t>E30544010000040280000007020785600</t>
  </si>
  <si>
    <t>E30544010000040280000007031580003</t>
  </si>
  <si>
    <t>E30544010000040280000007031622994</t>
  </si>
  <si>
    <t>E30544010000040280000007033790320</t>
  </si>
  <si>
    <t>E30544010000040280000007035166091</t>
  </si>
  <si>
    <t>E30544010000040280000007036572119</t>
  </si>
  <si>
    <t>E30544010000040280000007054166597</t>
  </si>
  <si>
    <t>E30544010000040280000007058026453</t>
  </si>
  <si>
    <t>E30544010000040280000007058174269</t>
  </si>
  <si>
    <t>E30544010000040280000007065450419</t>
  </si>
  <si>
    <t>E30544010000040280000007114466465</t>
  </si>
  <si>
    <t>E30544010000040280000007116200623</t>
  </si>
  <si>
    <t>E30544010000040280000007117144844</t>
  </si>
  <si>
    <t>E30544010000040280000007117969622</t>
  </si>
  <si>
    <t>E30544010000040280000007125186332</t>
  </si>
  <si>
    <t>E30544010000040280000007135724389</t>
  </si>
  <si>
    <t>E30544010000040280000007163412136</t>
  </si>
  <si>
    <t>E30544010000040280000007185634506</t>
  </si>
  <si>
    <t>E30544010000040280000007188488933</t>
  </si>
  <si>
    <t>E30544010000040280000007189015072</t>
  </si>
  <si>
    <t>E30544010000040280000007192549593</t>
  </si>
  <si>
    <t>E30544010000040280000007196135525</t>
  </si>
  <si>
    <t>E30544010000040280000007197875192</t>
  </si>
  <si>
    <t>E30544010000040280000007200226825</t>
  </si>
  <si>
    <t>E30544010000040280000007207261560</t>
  </si>
  <si>
    <t>E30544010000040280000007209788194</t>
  </si>
  <si>
    <t>E30544010000040280000007211304711</t>
  </si>
  <si>
    <t>E30544010000040280000007232628085</t>
  </si>
  <si>
    <t>E30544010000040280000007232937740</t>
  </si>
  <si>
    <t>E30544010000040280000007233028019</t>
  </si>
  <si>
    <t>E30544010000040280000007233049888</t>
  </si>
  <si>
    <t>E30544010000040280000007233439878</t>
  </si>
  <si>
    <t>E30544010000040280000007233612134</t>
  </si>
  <si>
    <t>E30544010000040280000007234039545</t>
  </si>
  <si>
    <t>E30544010000040280000007276886122</t>
  </si>
  <si>
    <t>E30544010000040280000007277187578</t>
  </si>
  <si>
    <t>E30544010000040280000007284486404</t>
  </si>
  <si>
    <t>E30544010000040280000007287053658</t>
  </si>
  <si>
    <t>E30544010000040280000007295539548</t>
  </si>
  <si>
    <t>E30544010000040280000007295560093</t>
  </si>
  <si>
    <t>E30544010000040280000007298775692</t>
  </si>
  <si>
    <t>E30544010000040280000007299194794</t>
  </si>
  <si>
    <t>E30544010000040280000007301020953</t>
  </si>
  <si>
    <t>E30544010000040280000007302970186</t>
  </si>
  <si>
    <t>E30544010000040280000007303262537</t>
  </si>
  <si>
    <t>E30544010000040280000007303890002</t>
  </si>
  <si>
    <t>E30544010000040280000007316907959</t>
  </si>
  <si>
    <t>E30544010000040280000007319973941</t>
  </si>
  <si>
    <t>E30544010000040280000007320580891</t>
  </si>
  <si>
    <t>E30544010000040280000007320766502</t>
  </si>
  <si>
    <t>E30544010000040280000007333379582</t>
  </si>
  <si>
    <t>E30544010000040280000007333961678</t>
  </si>
  <si>
    <t>E30544010000040280000007350102917</t>
  </si>
  <si>
    <t>E30544010000040280000007354091337</t>
  </si>
  <si>
    <t>E30544010000040280000007360828384</t>
  </si>
  <si>
    <t>E30544010000040280000007365090502</t>
  </si>
  <si>
    <t>E30544010000040280000007365282157</t>
  </si>
  <si>
    <t>E30544010000040280000007387682959</t>
  </si>
  <si>
    <t>E30544010000040280000007388470733</t>
  </si>
  <si>
    <t>E30544010000040280000007388768641</t>
  </si>
  <si>
    <t>E30544010000040280000007402285860</t>
  </si>
  <si>
    <t>E30544010000040280000007405868305</t>
  </si>
  <si>
    <t>E30544010000040280000007418929586</t>
  </si>
  <si>
    <t>E30544010000040280000007422332782</t>
  </si>
  <si>
    <t>E30544010000040280000007424558246</t>
  </si>
  <si>
    <t>E30544010000040280000007428781725</t>
  </si>
  <si>
    <t>E30544010000040280000007432759477</t>
  </si>
  <si>
    <t>E30544010000040280000007433774245</t>
  </si>
  <si>
    <t>E30544010000040280000007440132691</t>
  </si>
  <si>
    <t>E30544010000040280000007440220081</t>
  </si>
  <si>
    <t>E30544010000040280000007441415448</t>
  </si>
  <si>
    <t>E30544010000040280000007442922581</t>
  </si>
  <si>
    <t>E30544010000040280000007451232788</t>
  </si>
  <si>
    <t>E30544010000040280000007455402261</t>
  </si>
  <si>
    <t>E30544010000040280000007455577463</t>
  </si>
  <si>
    <t>E30544010000040280000007459303370</t>
  </si>
  <si>
    <t>E30544010000040280000007472353859</t>
  </si>
  <si>
    <t>E30544010000040280000007480083158</t>
  </si>
  <si>
    <t>E30544010000040280000007485976382</t>
  </si>
  <si>
    <t>E30544010000040280000007486148701</t>
  </si>
  <si>
    <t>E3054401286301300211000101TM80894</t>
  </si>
  <si>
    <t>E3054401W000000000003835231219980</t>
  </si>
  <si>
    <t>E3054401W000000000005197111218495</t>
  </si>
  <si>
    <t>E3054401W000000000007097721219168</t>
  </si>
  <si>
    <t>E3054401W005028000000058781217320</t>
  </si>
  <si>
    <t>E3054401W005028000000061751218475</t>
  </si>
  <si>
    <t>E30544010000000000000000184536315</t>
  </si>
  <si>
    <t>E30544010000000000000001118041623</t>
  </si>
  <si>
    <t>E30544010000000000000001118043182</t>
  </si>
  <si>
    <t>E30544010000000000000001722745966</t>
  </si>
  <si>
    <t>E30544010000000000000001986547870</t>
  </si>
  <si>
    <t>E30544010000000000000001986647867</t>
  </si>
  <si>
    <t>E30544010000000000000002160347589</t>
  </si>
  <si>
    <t>E30544010000000000000002238749379</t>
  </si>
  <si>
    <t>E30544010000000000000002288549951</t>
  </si>
  <si>
    <t>E30544010000000000000002405850953</t>
  </si>
  <si>
    <t>E30544010000000000000002589952008</t>
  </si>
  <si>
    <t>E30544010000000000000004178662426</t>
  </si>
  <si>
    <t>E30544010000000000000004210816868</t>
  </si>
  <si>
    <t>E30544010000000000000004210864932</t>
  </si>
  <si>
    <t>E30544010000000000000004211026524</t>
  </si>
  <si>
    <t>E30544010000000000000004643367446</t>
  </si>
  <si>
    <t>E30544010000000000000005054421791</t>
  </si>
  <si>
    <t>E30544010000000000000005054473326</t>
  </si>
  <si>
    <t>E30544010000000000000005097366984</t>
  </si>
  <si>
    <t>E30544010000000000000005239376500</t>
  </si>
  <si>
    <t>E30544010000000000000005399276298</t>
  </si>
  <si>
    <t>E30544010000000000000005403778782</t>
  </si>
  <si>
    <t>E30544010000000000000005478579717</t>
  </si>
  <si>
    <t>E30544010000000000000005596580568</t>
  </si>
  <si>
    <t>E30544010000000000000005727676439</t>
  </si>
  <si>
    <t>E30544010000000000000005731580049</t>
  </si>
  <si>
    <t>E30544010000000000000005799371998</t>
  </si>
  <si>
    <t>E30544010000000000000005832976291</t>
  </si>
  <si>
    <t>E30544010000000000000006140784259</t>
  </si>
  <si>
    <t>E30544010000000000000006249207293</t>
  </si>
  <si>
    <t>E30544010000000000000006249291626</t>
  </si>
  <si>
    <t>E30544010000000000000006376187112</t>
  </si>
  <si>
    <t>E30544010000000000000006464494212</t>
  </si>
  <si>
    <t>E30544010000000000000006474987978</t>
  </si>
  <si>
    <t>E30544010000000000000006663100112</t>
  </si>
  <si>
    <t>E30544010000000000000006699685616</t>
  </si>
  <si>
    <t>E30544010000000000000006838092342</t>
  </si>
  <si>
    <t>E30544010000000000000006915590980</t>
  </si>
  <si>
    <t>E30544010000000000000006918401329</t>
  </si>
  <si>
    <t>E30544010000000000000006981473201</t>
  </si>
  <si>
    <t>E30544010000000000000006981492335</t>
  </si>
  <si>
    <t>E30544010000000000000006995962308</t>
  </si>
  <si>
    <t>E30544010000000000000007099587697</t>
  </si>
  <si>
    <t>E30544010000000000000007119990664</t>
  </si>
  <si>
    <t>E30544010000000000000007207202192</t>
  </si>
  <si>
    <t>E30544010000000000000007224193411</t>
  </si>
  <si>
    <t>E30544010000000000000007416599071</t>
  </si>
  <si>
    <t>E30544010000000000000007587501046</t>
  </si>
  <si>
    <t>E30544010000000000000007625805898</t>
  </si>
  <si>
    <t>E30544010000000000000007654398365</t>
  </si>
  <si>
    <t>E30544010000000000000007654502250</t>
  </si>
  <si>
    <t>E30544010000000000000007808189904</t>
  </si>
  <si>
    <t>E30544010000000000000007961875848</t>
  </si>
  <si>
    <t>E30544010000000000000008131910947</t>
  </si>
  <si>
    <t>E30544010000000000000008875316395</t>
  </si>
  <si>
    <t>E30544010000000000000009029215912</t>
  </si>
  <si>
    <t>E30544010000000000000009187415768</t>
  </si>
  <si>
    <t>E30544010000000000000009312415775</t>
  </si>
  <si>
    <t>E30544010000000000000009364615640</t>
  </si>
  <si>
    <t>E30544010000000000000009399315760</t>
  </si>
  <si>
    <t>E30544010000000000000009958693476</t>
  </si>
  <si>
    <t>E30544010000000000000010107524163</t>
  </si>
  <si>
    <t>E30544010000000000000010167025497</t>
  </si>
  <si>
    <t>E30544010000000000000010211125167</t>
  </si>
  <si>
    <t>E30544010000000000000010412367458</t>
  </si>
  <si>
    <t>E30544010000000000000011071635091</t>
  </si>
  <si>
    <t>E30544010000000000000011434139928</t>
  </si>
  <si>
    <t>E30544010000000000000011465825247</t>
  </si>
  <si>
    <t>E30544010000000000000011571742523</t>
  </si>
  <si>
    <t>E30544010000000000000012111135681</t>
  </si>
  <si>
    <t>E30544010000000000000012573701078</t>
  </si>
  <si>
    <t>E30544010000000000000012796254588</t>
  </si>
  <si>
    <t>E30544010000000000000012899641648</t>
  </si>
  <si>
    <t>E30544010000000000000012953156651</t>
  </si>
  <si>
    <t>E30544010000000000000013442460480</t>
  </si>
  <si>
    <t>E30544010000000000000013590162751</t>
  </si>
  <si>
    <t>E30544010000000000000013681361737</t>
  </si>
  <si>
    <t>E30544010000000000000013804846774</t>
  </si>
  <si>
    <t>E30544010000000000000014424567513</t>
  </si>
  <si>
    <t>E30544010000000000000038451196301</t>
  </si>
  <si>
    <t>E30544010000000000000054628836778</t>
  </si>
  <si>
    <t>E30544010000000000000055044424814</t>
  </si>
  <si>
    <t>E30544010000000000000062155774917</t>
  </si>
  <si>
    <t>E30544010000000000000062255416424</t>
  </si>
  <si>
    <t>E30544010000000000000065644216996</t>
  </si>
  <si>
    <t>E30544010000000000000067167815745</t>
  </si>
  <si>
    <t>E30544010000000000000067167917353</t>
  </si>
  <si>
    <t>E30544010000000000000067879619175</t>
  </si>
  <si>
    <t>E30544010000000000000067980818216</t>
  </si>
  <si>
    <t>E30544010000000000000068973820268</t>
  </si>
  <si>
    <t>E30544010000000000000069556120572</t>
  </si>
  <si>
    <t>E30544010000000000000069843075686</t>
  </si>
  <si>
    <t>E30544010000000000000073409330283</t>
  </si>
  <si>
    <t>E30544010000000000000074828532685</t>
  </si>
  <si>
    <t>E30544010000000000000076578533916</t>
  </si>
  <si>
    <t>E30544010000000000000076759802958</t>
  </si>
  <si>
    <t>E30544010000000000000076809835119</t>
  </si>
  <si>
    <t>E30544010000050280000000589695477</t>
  </si>
  <si>
    <t>E30544010000050280000000590047665</t>
  </si>
  <si>
    <t>E30544010000050280000000593023250</t>
  </si>
  <si>
    <t>E30544010000050280000000594499271</t>
  </si>
  <si>
    <t>E30544010000050280000000594790340</t>
  </si>
  <si>
    <t>E30544010000050280000000595321246</t>
  </si>
  <si>
    <t>E30544010000050280000000595833416</t>
  </si>
  <si>
    <t>E30544010000050280000000596390453</t>
  </si>
  <si>
    <t>E30544010000050280000000603527144</t>
  </si>
  <si>
    <t>E30544010000050280000000603737460</t>
  </si>
  <si>
    <t>E30544010000050280000000603761046</t>
  </si>
  <si>
    <t>E30544010000050280000000604700302</t>
  </si>
  <si>
    <t>E30544010000050280000000607233461</t>
  </si>
  <si>
    <t>E30544010000050280000000613519611</t>
  </si>
  <si>
    <t>E30544010000050280000000618069138</t>
  </si>
  <si>
    <t>E30544010000050280000000621451909</t>
  </si>
  <si>
    <t>E30544010000050280000000622173203</t>
  </si>
  <si>
    <t>E30544010000050280000000633779363</t>
  </si>
  <si>
    <t>E30544010000050280000000635527705</t>
  </si>
  <si>
    <t>E30544010000050280000000656329198</t>
  </si>
  <si>
    <t>E30544010000050280000000656727070</t>
  </si>
  <si>
    <t>E30544010000050280000000660321660</t>
  </si>
  <si>
    <t>E30544010000050280000000662524812</t>
  </si>
  <si>
    <t>E30544010000050280000000663599267</t>
  </si>
  <si>
    <t>E30544010000050280000000674057423</t>
  </si>
  <si>
    <t>E3054401286320060093000301TM27336</t>
  </si>
  <si>
    <t>E3054401286320260149000101TM41216</t>
  </si>
  <si>
    <t>E30596010000000042927408000200001</t>
  </si>
  <si>
    <t>E30596010000000060127500100200001</t>
  </si>
  <si>
    <t>E30967014912400000000000000302473</t>
  </si>
  <si>
    <t>E3189901000000000000800005S007328</t>
  </si>
  <si>
    <t>E3189901000000000000800005S008330</t>
  </si>
  <si>
    <t>E3189901000000000000800006S003283</t>
  </si>
  <si>
    <t>E3189901000000000000800007S007011</t>
  </si>
  <si>
    <t>E3189901000000000000800007S010072</t>
  </si>
  <si>
    <t>E3189901000000000000800037S004293</t>
  </si>
  <si>
    <t>E3189901000000000000800038S001409</t>
  </si>
  <si>
    <t>E3189901000000000000800044S004329</t>
  </si>
  <si>
    <t>E3189901000000000000800044S008334</t>
  </si>
  <si>
    <t>E3189901000000000000800045S004342</t>
  </si>
  <si>
    <t>E3189901000000000000800053S004165</t>
  </si>
  <si>
    <t>E3189901000000000000800055S020132</t>
  </si>
  <si>
    <t>E3189901000000000000800055S020415</t>
  </si>
  <si>
    <t>E3189901000000000000800055S024412</t>
  </si>
  <si>
    <t>E3189901000000000000800076S001456</t>
  </si>
  <si>
    <t>E3189901000000000000800140S003074</t>
  </si>
  <si>
    <t>E3189901000000000000800142S004064</t>
  </si>
  <si>
    <t>E3189901000000000000800147S007208</t>
  </si>
  <si>
    <t>E3189901000000000000800192S003290</t>
  </si>
  <si>
    <t>E3189901000000000000800225S003312</t>
  </si>
  <si>
    <t>E3189901000000000000800300S001296</t>
  </si>
  <si>
    <t>E3189901000000000000800329S014085</t>
  </si>
  <si>
    <t>E3189901000000000000800404S004155</t>
  </si>
  <si>
    <t>E3189901000000000000800410S003216</t>
  </si>
  <si>
    <t>E3189901000000000000800426S005160</t>
  </si>
  <si>
    <t>E3189901000000000000800448S003022</t>
  </si>
  <si>
    <t>E3189901000000000000800451S002026</t>
  </si>
  <si>
    <t>E3189901000000000000800451S003027</t>
  </si>
  <si>
    <t>E3189901000000000000800493S003314</t>
  </si>
  <si>
    <t>E3189901000000000000800510S003311</t>
  </si>
  <si>
    <t>E3189901000000000000800515S003005</t>
  </si>
  <si>
    <t>E3189901000000000000800529S340024</t>
  </si>
  <si>
    <t>E3189901000000000000800533S003039</t>
  </si>
  <si>
    <t>E3189901000000000000800574S004068</t>
  </si>
  <si>
    <t>E3189901000000000000800611S004382</t>
  </si>
  <si>
    <t>E3189901000000000000800618S003112</t>
  </si>
  <si>
    <t>E3189901000000000000800618S003416</t>
  </si>
  <si>
    <t>E3189901000000000000800624S004004</t>
  </si>
  <si>
    <t>E3189901000000000000800624S004450</t>
  </si>
  <si>
    <t>E3189901000000000000800630S003080</t>
  </si>
  <si>
    <t>E3189901000000000000800650S002125</t>
  </si>
  <si>
    <t>E3189901000000000000800689S003242</t>
  </si>
  <si>
    <t>E3189901000000000000800730S436019</t>
  </si>
  <si>
    <t>E3189901000000000000800826S003213</t>
  </si>
  <si>
    <t>E3189901000000000000800845S002331</t>
  </si>
  <si>
    <t>E3189901000000000000800859S006372</t>
  </si>
  <si>
    <t>E3189901000000000000800876S004274</t>
  </si>
  <si>
    <t>E3189901000000000000800992S003198</t>
  </si>
  <si>
    <t>E3189901000000000000800994S001457</t>
  </si>
  <si>
    <t>E3189901000000000000801018S001397</t>
  </si>
  <si>
    <t>E3189901000000000000801066S005153</t>
  </si>
  <si>
    <t>E3189901000000000000801073S001441</t>
  </si>
  <si>
    <t>E3189901000000000000801082S002284</t>
  </si>
  <si>
    <t>E3189901000000000000801115S001475</t>
  </si>
  <si>
    <t>E3189901000000000000801130S003239</t>
  </si>
  <si>
    <t>E3189901000000000000801146S003065</t>
  </si>
  <si>
    <t>E3189901000000000000801146S003091</t>
  </si>
  <si>
    <t>E3189901000000000000801147S002133</t>
  </si>
  <si>
    <t>E3189901000000000000801157S005066</t>
  </si>
  <si>
    <t>E3189901000000000000801160S008310</t>
  </si>
  <si>
    <t>E3189901000000000000801184S002343</t>
  </si>
  <si>
    <t>E3189901000000000000801231S003037</t>
  </si>
  <si>
    <t>E3189901000000000000801371S006081</t>
  </si>
  <si>
    <t>E3189901000000000000801391S003252</t>
  </si>
  <si>
    <t>E3189901000000000000801392S003332</t>
  </si>
  <si>
    <t>E3189901000000000000801405S010057</t>
  </si>
  <si>
    <t>E3189901000000000000801405S010417</t>
  </si>
  <si>
    <t>E3189901000000000000801434S001389</t>
  </si>
  <si>
    <t>E3189901000000000000801457S002147</t>
  </si>
  <si>
    <t>E3189901000000000000801487S003146</t>
  </si>
  <si>
    <t>E3189901000000000000801498S004183</t>
  </si>
  <si>
    <t>E3189901000000000000801519S003227</t>
  </si>
  <si>
    <t>E3189901000000000000801574S002355</t>
  </si>
  <si>
    <t>E3189901000000000000801577S006411</t>
  </si>
  <si>
    <t>E3189901000000000000801583S003237</t>
  </si>
  <si>
    <t>E3189901000000000000801605S002374</t>
  </si>
  <si>
    <t>E3189901000000000000801641S007021</t>
  </si>
  <si>
    <t>E3189901000000000000801654S012398</t>
  </si>
  <si>
    <t>E3189901000000000000801654S012427</t>
  </si>
  <si>
    <t>E3189901000000000000801693S008275</t>
  </si>
  <si>
    <t>E3189901000000000000801694S003134</t>
  </si>
  <si>
    <t>E3189901000000000000801721S003013</t>
  </si>
  <si>
    <t>E3189901000000000000801722S001017</t>
  </si>
  <si>
    <t>E3189901000000000000801733S004341</t>
  </si>
  <si>
    <t>E3189901000000000000801735S005217</t>
  </si>
  <si>
    <t>E3189901000000000000801748S004299</t>
  </si>
  <si>
    <t>E3189901000000000000801798S007297</t>
  </si>
  <si>
    <t>E3189901000000000000801904S003107</t>
  </si>
  <si>
    <t>E3189901000000000000801906S197195</t>
  </si>
  <si>
    <t>E3189901000000000000801955S003083</t>
  </si>
  <si>
    <t>E3189901000000000000802035S005164</t>
  </si>
  <si>
    <t>E3189901000000000000802041S003059</t>
  </si>
  <si>
    <t>E3189901000000000000802043S004058</t>
  </si>
  <si>
    <t>E3189901000000000000802056S002211</t>
  </si>
  <si>
    <t>E3189901000000000000802056S002418</t>
  </si>
  <si>
    <t>E3189901000000000000802083S002156</t>
  </si>
  <si>
    <t>E3189901000000000000802103S005177</t>
  </si>
  <si>
    <t>E3189901000000000000802124S002408</t>
  </si>
  <si>
    <t>E3189901000000000000802128S003288</t>
  </si>
  <si>
    <t>E3189901000000000000802165S002090</t>
  </si>
  <si>
    <t>E3189901000000000000802170S003253</t>
  </si>
  <si>
    <t>E3189901000000000000802172S002040</t>
  </si>
  <si>
    <t>E3189901000000000000802201S004445</t>
  </si>
  <si>
    <t>E3189901000000000000802228S003326</t>
  </si>
  <si>
    <t>E3189901000000000000802289S004323</t>
  </si>
  <si>
    <t>E3189901000000000000802297S003291</t>
  </si>
  <si>
    <t>E3189901000000000000802354S003124</t>
  </si>
  <si>
    <t>E3189901000000000000802358S001451</t>
  </si>
  <si>
    <t>E3189901000000000000802393S004102</t>
  </si>
  <si>
    <t>E3189901000000000000802399S007264</t>
  </si>
  <si>
    <t>E3189901000000000000802408S004101</t>
  </si>
  <si>
    <t>E3189901000000000000802433S004205</t>
  </si>
  <si>
    <t>E3189901000000000000802439S002262</t>
  </si>
  <si>
    <t>E3189901000000000000802446S001245</t>
  </si>
  <si>
    <t>E3189901000000000000802538S005439</t>
  </si>
  <si>
    <t>E3189901000000000000802545S003008</t>
  </si>
  <si>
    <t>E3189901000000000000802605S003056</t>
  </si>
  <si>
    <t>E3189901000000000000802606S203023</t>
  </si>
  <si>
    <t>E3189901000000000000802623S005442</t>
  </si>
  <si>
    <t>E3189901000000000000802626S004316</t>
  </si>
  <si>
    <t>E3189901000000000000802659S002465</t>
  </si>
  <si>
    <t>E3189901000000000000802708S004289</t>
  </si>
  <si>
    <t>E3189901000000000000802713S003321</t>
  </si>
  <si>
    <t>E3189901000000000000802725S001381</t>
  </si>
  <si>
    <t>E3189901000000000000802729S004106</t>
  </si>
  <si>
    <t>E3189901000000000000802742S003031</t>
  </si>
  <si>
    <t>E3189901000000000000802765S004032</t>
  </si>
  <si>
    <t>E3189901000000000000802782S183051</t>
  </si>
  <si>
    <t>E3189901000000000000802802S003062</t>
  </si>
  <si>
    <t>E3189901000000000000802840S004126</t>
  </si>
  <si>
    <t>E3189901000000000000802922S010012</t>
  </si>
  <si>
    <t>E3189901000000000000802958S003191</t>
  </si>
  <si>
    <t>E3189901000000000000802970S004269</t>
  </si>
  <si>
    <t>E3189901000000000000803002S002261</t>
  </si>
  <si>
    <t>E3189901000000000000803023S001472</t>
  </si>
  <si>
    <t>E3189901000000000000803037S004148</t>
  </si>
  <si>
    <t>E3189901000000000000803118S003138</t>
  </si>
  <si>
    <t>E3189901000000000000803119S001430</t>
  </si>
  <si>
    <t>E3189901000000000000803249S003151</t>
  </si>
  <si>
    <t>E3189901000000000000803251S005346</t>
  </si>
  <si>
    <t>E3189901000000000000803252S001366</t>
  </si>
  <si>
    <t>E3189901000000000000803254S004354</t>
  </si>
  <si>
    <t>E3189901000000000000803272S001463</t>
  </si>
  <si>
    <t>E3189901000000000000803272S002350</t>
  </si>
  <si>
    <t>E3189901000000000000803325S016231</t>
  </si>
  <si>
    <t>E3189901000000000000803353S002096</t>
  </si>
  <si>
    <t>E3189901000000000000803380S003221</t>
  </si>
  <si>
    <t>E3189901000000000000803381S003235</t>
  </si>
  <si>
    <t>E3189901000000000000803405S002044</t>
  </si>
  <si>
    <t>E3189901000000000000803434S003052</t>
  </si>
  <si>
    <t>E3189901000000000000803437S002130</t>
  </si>
  <si>
    <t>E3189901000000000000803458S003028</t>
  </si>
  <si>
    <t>E3189901000000000000803466S003230</t>
  </si>
  <si>
    <t>E3189901000000000000803491S002038</t>
  </si>
  <si>
    <t>E3189901000000000000803492S002046</t>
  </si>
  <si>
    <t>E3189901000000000000803544S003196</t>
  </si>
  <si>
    <t>E3189901000000000000803573S002306</t>
  </si>
  <si>
    <t>E3189901000000000000803642S990212</t>
  </si>
  <si>
    <t>E3189901000000000000803649S003309</t>
  </si>
  <si>
    <t>E3189901000000000000803649S003425</t>
  </si>
  <si>
    <t>E3189901000000000000803655S003181</t>
  </si>
  <si>
    <t>E3189901000000000000803718S001405</t>
  </si>
  <si>
    <t>E3189901000000000000803790S003077</t>
  </si>
  <si>
    <t>E3189901000000000000803792S006061</t>
  </si>
  <si>
    <t>E3189901000000000000803795S002379</t>
  </si>
  <si>
    <t>E3189901000000000000803817S004224</t>
  </si>
  <si>
    <t>E3189901000000000000803821S002373</t>
  </si>
  <si>
    <t>E3189901000000000000803823S002114</t>
  </si>
  <si>
    <t>E3189901000000000000803830S005357</t>
  </si>
  <si>
    <t>E3189901000000000000803867S003123</t>
  </si>
  <si>
    <t>E3189901000000000000803876S007128</t>
  </si>
  <si>
    <t>E3189901000000000000803885S007315</t>
  </si>
  <si>
    <t>E3189901000000000000803887S002307</t>
  </si>
  <si>
    <t>E3189901000000000000803911S001481</t>
  </si>
  <si>
    <t>E3189901000000000000803934S004029</t>
  </si>
  <si>
    <t>E3189901000000000000803961S001437</t>
  </si>
  <si>
    <t>E3189901000000000000804158S200001</t>
  </si>
  <si>
    <t>E3189901000000000000804184S002071</t>
  </si>
  <si>
    <t>E3189901000000000000804225S003209</t>
  </si>
  <si>
    <t>E3189901000000000000804248S002263</t>
  </si>
  <si>
    <t>E3189901000000000000804253S004277</t>
  </si>
  <si>
    <t>E3189901000000000000804282S003351</t>
  </si>
  <si>
    <t>E3189901000000000000804283S003278</t>
  </si>
  <si>
    <t>E3189901000000000000804290S001395</t>
  </si>
  <si>
    <t>E3189901000000000000804318S002344</t>
  </si>
  <si>
    <t>E3189901000000000000804319S003276</t>
  </si>
  <si>
    <t>E3189901000000000000804320S001414</t>
  </si>
  <si>
    <t>E3189901000000000000804321S003340</t>
  </si>
  <si>
    <t>E3189901000000000000804329S003396</t>
  </si>
  <si>
    <t>E3189901000000000000804341S001435</t>
  </si>
  <si>
    <t>E3189901000000000000804363S005241</t>
  </si>
  <si>
    <t>E3189901000000000000804372S004286</t>
  </si>
  <si>
    <t>E3189901000000000000804435S005185</t>
  </si>
  <si>
    <t>E3189901000000000000804452S922002</t>
  </si>
  <si>
    <t>E3189901000000000000804470S005140</t>
  </si>
  <si>
    <t>E3189901000000000000804503S003092</t>
  </si>
  <si>
    <t>E3189901000000000000804530S003136</t>
  </si>
  <si>
    <t>E3189901000000000000804534S003371</t>
  </si>
  <si>
    <t>E3189901000000000000804561S003087</t>
  </si>
  <si>
    <t>E3189901000000000000804563S004143</t>
  </si>
  <si>
    <t>E3189901000000000000804609S003152</t>
  </si>
  <si>
    <t>E3189901000000000000804616S004122</t>
  </si>
  <si>
    <t>E3189901000000000000804635S002393</t>
  </si>
  <si>
    <t>E3189901000000000000804657S004131</t>
  </si>
  <si>
    <t>E3189901000000000000804658S727009</t>
  </si>
  <si>
    <t>E3189901000000000000804658S727421</t>
  </si>
  <si>
    <t>E3189901000000000000804675S001428</t>
  </si>
  <si>
    <t>E3189901000000000000804678S004225</t>
  </si>
  <si>
    <t>E3189901000000000000804680S005086</t>
  </si>
  <si>
    <t>E3189901000000000000804687S005194</t>
  </si>
  <si>
    <t>E3189901000000000000804714S010190</t>
  </si>
  <si>
    <t>E3189901000000000000804721S008413</t>
  </si>
  <si>
    <t>E3189901000000000000804729S004233</t>
  </si>
  <si>
    <t>E3189901000000000000804735S001367</t>
  </si>
  <si>
    <t>E3189901000000000000804758S003345</t>
  </si>
  <si>
    <t>E3189901000000000000804799S010067</t>
  </si>
  <si>
    <t>E3189901000000000000804817S001363</t>
  </si>
  <si>
    <t>E3189901000000000000804888S004095</t>
  </si>
  <si>
    <t>E3189901000000000000804908S004303</t>
  </si>
  <si>
    <t>E3189901000000000000804923S003204</t>
  </si>
  <si>
    <t>E3189901000000000000804998S002034</t>
  </si>
  <si>
    <t>E3189901000000000000805007S005386</t>
  </si>
  <si>
    <t>E3189901000000000000805063S005149</t>
  </si>
  <si>
    <t>E3189901000000000000805063S005279</t>
  </si>
  <si>
    <t>E3189901000000000000805080S003105</t>
  </si>
  <si>
    <t>E3189901000000000000805086S003166</t>
  </si>
  <si>
    <t>E3189901000000000000805091S001362</t>
  </si>
  <si>
    <t>E3189901000000000000805098S001390</t>
  </si>
  <si>
    <t>E3189901000000000000805102S001470</t>
  </si>
  <si>
    <t>E3189901000000000000805127S004141</t>
  </si>
  <si>
    <t>E3189901000000000000805166S003119</t>
  </si>
  <si>
    <t>E3189901000000000000805167S003127</t>
  </si>
  <si>
    <t>E3189901000000000000805187S001453</t>
  </si>
  <si>
    <t>E3189901000000000000805195S003324</t>
  </si>
  <si>
    <t>E3189901000000000000805196S004094</t>
  </si>
  <si>
    <t>E3189901000000000000805232S001438</t>
  </si>
  <si>
    <t>E3189901000000000000805243S003219</t>
  </si>
  <si>
    <t>E3189901000000000000805297S008171</t>
  </si>
  <si>
    <t>E3189901000000000000805313S003302</t>
  </si>
  <si>
    <t>E3189901000000000000805330S003300</t>
  </si>
  <si>
    <t>E3189901000000000000805347S003110</t>
  </si>
  <si>
    <t>E3189901000000000000805373S005369</t>
  </si>
  <si>
    <t>E3189901000000000000805391S003319</t>
  </si>
  <si>
    <t>E3189901000000000000805403S001444</t>
  </si>
  <si>
    <t>E3189901000000000000805434S003157</t>
  </si>
  <si>
    <t>E3189901000000000000805520S005280</t>
  </si>
  <si>
    <t>E3189901000000000000805525S001462</t>
  </si>
  <si>
    <t>E3189901000000000000805542S003053</t>
  </si>
  <si>
    <t>E3189901000000000000805553S001466</t>
  </si>
  <si>
    <t>E3189901000000000000805577S003240</t>
  </si>
  <si>
    <t>E3189901000000000000805606S008016</t>
  </si>
  <si>
    <t>E3189901000000000000805625S005193</t>
  </si>
  <si>
    <t>E3189901000000000000805646S003298</t>
  </si>
  <si>
    <t>E3189901000000000000805657S005099</t>
  </si>
  <si>
    <t>E3189901000000000000805672S002376</t>
  </si>
  <si>
    <t>E3189901000000000000805686S002339</t>
  </si>
  <si>
    <t>E3189901000000000000805692S004093</t>
  </si>
  <si>
    <t>E3189901000000000000805703S001447</t>
  </si>
  <si>
    <t>E3189901000000000000805703S001448</t>
  </si>
  <si>
    <t>E3189901000000000000805716S004060</t>
  </si>
  <si>
    <t>E3189901000000000000805741S001365</t>
  </si>
  <si>
    <t>E3189901000000000000805748S007184</t>
  </si>
  <si>
    <t>E3189901000000000000805778S003244</t>
  </si>
  <si>
    <t>E3189901000000000000805784S005249</t>
  </si>
  <si>
    <t>E3189901000000000000805801S003079</t>
  </si>
  <si>
    <t>E3189901000000000000805809S002294</t>
  </si>
  <si>
    <t>E3189901000000000000805815S005169</t>
  </si>
  <si>
    <t>E3189901000000000000805817S002103</t>
  </si>
  <si>
    <t>E3189901000000000000805821S004173</t>
  </si>
  <si>
    <t>E3189901000000000000805824S002400</t>
  </si>
  <si>
    <t>E3189901000000000000805825S001394</t>
  </si>
  <si>
    <t>E3189901000000000000805827S002349</t>
  </si>
  <si>
    <t>E3189901000000000000805827S002402</t>
  </si>
  <si>
    <t>E3189901000000000000805832S003137</t>
  </si>
  <si>
    <t>E3189901000000000000805838S003218</t>
  </si>
  <si>
    <t>E3189901000000000000805838S003422</t>
  </si>
  <si>
    <t>E3189901000000000000805839S004295</t>
  </si>
  <si>
    <t>E3189901000000000000805840S003187</t>
  </si>
  <si>
    <t>E3189901000000000000805840S004304</t>
  </si>
  <si>
    <t>E3189901000000000000805841S003167</t>
  </si>
  <si>
    <t>E3189901000000000000805849S003070</t>
  </si>
  <si>
    <t>E3189901000000000000805857S002406</t>
  </si>
  <si>
    <t>E3189901000000000000805882S002455</t>
  </si>
  <si>
    <t>E3189901000000000000805923S007186</t>
  </si>
  <si>
    <t>E3189901000000000000805925S003109</t>
  </si>
  <si>
    <t>E3189901000000000000805930S003353</t>
  </si>
  <si>
    <t>E3189901000000000000805931S002035</t>
  </si>
  <si>
    <t>E3189901000000000000805932S003129</t>
  </si>
  <si>
    <t>E3189901000000000000805948S001407</t>
  </si>
  <si>
    <t>E3189901000000000000805950S002399</t>
  </si>
  <si>
    <t>E3189901000000000000805984S003282</t>
  </si>
  <si>
    <t>E3189901000000000000805984S003423</t>
  </si>
  <si>
    <t>E3189901000000000000805997S003200</t>
  </si>
  <si>
    <t>E3189901000000000000805999S004226</t>
  </si>
  <si>
    <t>E3189901000000000000806010S380010</t>
  </si>
  <si>
    <t>E3189901000000000000806021S004348</t>
  </si>
  <si>
    <t>E3189901000000000000806025S003154</t>
  </si>
  <si>
    <t>E3189901000000000000806036S003202</t>
  </si>
  <si>
    <t>E3189901000000000000806037S003178</t>
  </si>
  <si>
    <t>E3189901000000000000806041S004206</t>
  </si>
  <si>
    <t>E3189901000000000000806066S002248</t>
  </si>
  <si>
    <t>E3189901000000000000806071S002258</t>
  </si>
  <si>
    <t>E3189901000000000000806088S005273</t>
  </si>
  <si>
    <t>E3189901000000000000806092S003113</t>
  </si>
  <si>
    <t>E3189901000000000000806104S004228</t>
  </si>
  <si>
    <t>E3189901000000000000806105S003370</t>
  </si>
  <si>
    <t>E3189901000000000000806105S003426</t>
  </si>
  <si>
    <t>E3189901000000000000806108S002431</t>
  </si>
  <si>
    <t>E3189901000000000000806112S003197</t>
  </si>
  <si>
    <t>E3189901000000000000806151S001401</t>
  </si>
  <si>
    <t>E3189901000000000000806166S003042</t>
  </si>
  <si>
    <t>E3189901000000000000806166S619254</t>
  </si>
  <si>
    <t>E3189901000000000000806174S005045</t>
  </si>
  <si>
    <t>E3189901000000000000806179S004238</t>
  </si>
  <si>
    <t>E3189901000000000000806240S780025</t>
  </si>
  <si>
    <t>E3189901000000000000806260S004333</t>
  </si>
  <si>
    <t>E3189901000000000000806271S005048</t>
  </si>
  <si>
    <t>E3189901000000000000806306S001468</t>
  </si>
  <si>
    <t>E3189901000000000000806307S003159</t>
  </si>
  <si>
    <t>E3189901000000000000806310S003116</t>
  </si>
  <si>
    <t>E3189901000000000000806311S536014</t>
  </si>
  <si>
    <t>E3189901000000000000806312S004174</t>
  </si>
  <si>
    <t>E3189901000000000000806327S001247</t>
  </si>
  <si>
    <t>E3189901000000000000806328S002364</t>
  </si>
  <si>
    <t>E3189901000000000000806350S005054</t>
  </si>
  <si>
    <t>E3189901000000000000806362S003076</t>
  </si>
  <si>
    <t>E3189901000000000000806367S003078</t>
  </si>
  <si>
    <t>E3189901000000000000806388S003041</t>
  </si>
  <si>
    <t>E3189901000000000000806388S003084</t>
  </si>
  <si>
    <t>E3189901000000000000806397S006272</t>
  </si>
  <si>
    <t>E3189901000000000000806405S003260</t>
  </si>
  <si>
    <t>E3189901000000000000806430S005168</t>
  </si>
  <si>
    <t>E3189901000000000000806439S003158</t>
  </si>
  <si>
    <t>E3189901000000000000806468S003117</t>
  </si>
  <si>
    <t>E3189901000000000000806484S001403</t>
  </si>
  <si>
    <t>E3189901000000000000806514S004255</t>
  </si>
  <si>
    <t>E3189901000000000000806517S005050</t>
  </si>
  <si>
    <t>E3189901000000000000806527S002384</t>
  </si>
  <si>
    <t>E3189901000000000000806562S002266</t>
  </si>
  <si>
    <t>E3189901000000000000806567S003337</t>
  </si>
  <si>
    <t>E3189901000000000000806568S004229</t>
  </si>
  <si>
    <t>E3189901000000000000806586S004318</t>
  </si>
  <si>
    <t>E3189901000000000000806598S004335</t>
  </si>
  <si>
    <t>E3189901000000000000806613S004446</t>
  </si>
  <si>
    <t>E3189901000000000000806614S007292</t>
  </si>
  <si>
    <t>E3189901000000000000806615S002385</t>
  </si>
  <si>
    <t>E3189901000000000000806621S004271</t>
  </si>
  <si>
    <t>E3189901000000000000806623S001380</t>
  </si>
  <si>
    <t>E3189901000000000000806624S001338</t>
  </si>
  <si>
    <t>E3189901000000000000806626S004320</t>
  </si>
  <si>
    <t>E3189901000000000000806657S003097</t>
  </si>
  <si>
    <t>E3189901000000000000806663S001449</t>
  </si>
  <si>
    <t>E3189901000000000000806689S003378</t>
  </si>
  <si>
    <t>E3189901000000000000806720S001458</t>
  </si>
  <si>
    <t>E3189901000000000000806743S003175</t>
  </si>
  <si>
    <t>E3189901000000000000806763S004142</t>
  </si>
  <si>
    <t>E3189901000000000000806778S006270</t>
  </si>
  <si>
    <t>E3189901000000000000806784S002265</t>
  </si>
  <si>
    <t>E3189901000000000000806796S002251</t>
  </si>
  <si>
    <t>E3189901000000000000806801S003144</t>
  </si>
  <si>
    <t>E3189901000000000000806804S003236</t>
  </si>
  <si>
    <t>E3189901000000000000806806S002361</t>
  </si>
  <si>
    <t>E3189901000000000000806807S006162</t>
  </si>
  <si>
    <t>E3189901000000000000806828S004267</t>
  </si>
  <si>
    <t>E3189901000000000000806834S003033</t>
  </si>
  <si>
    <t>E3189901000000000000806911S004006</t>
  </si>
  <si>
    <t>E3189901000000000000807000S005020</t>
  </si>
  <si>
    <t>E3189901000000000000807003S004176</t>
  </si>
  <si>
    <t>E3189901000000000000807007S002383</t>
  </si>
  <si>
    <t>E3189901000000000000807012S003161</t>
  </si>
  <si>
    <t>E3189901000000000000807022S004139</t>
  </si>
  <si>
    <t>E3189901000000000000807066S003180</t>
  </si>
  <si>
    <t>E3189901000000000000807122S003115</t>
  </si>
  <si>
    <t>E3189901000000000000807125S005201</t>
  </si>
  <si>
    <t>E3189901000000000000807128S001368</t>
  </si>
  <si>
    <t>E3189901000000000000807129S002246</t>
  </si>
  <si>
    <t>E3189901000000000000807137S003243</t>
  </si>
  <si>
    <t>E3189901000000000000807153S003104</t>
  </si>
  <si>
    <t>E3189901000000000000807229S002063</t>
  </si>
  <si>
    <t>E3189901000000000000807239S001429</t>
  </si>
  <si>
    <t>E3189901000000000000807309S003452</t>
  </si>
  <si>
    <t>E3189901000000000000807352S001440</t>
  </si>
  <si>
    <t>E3189901000000000000807372S002047</t>
  </si>
  <si>
    <t>E3189901000000000000807403S352015</t>
  </si>
  <si>
    <t>E3189901000000000000807410S004327</t>
  </si>
  <si>
    <t>E3189901000000000000807426S688036</t>
  </si>
  <si>
    <t>E3189901000000000000807450S002317</t>
  </si>
  <si>
    <t>E3189901000000000000807453S003207</t>
  </si>
  <si>
    <t>E3189901000000000000807462S003234</t>
  </si>
  <si>
    <t>E3189901000000000000807472S003163</t>
  </si>
  <si>
    <t>E3189901000000000000807521S002121</t>
  </si>
  <si>
    <t>E3189901000000000000807523S001471</t>
  </si>
  <si>
    <t>E3189901000000000000807580S002232</t>
  </si>
  <si>
    <t>E3189901000000000000807587S004268</t>
  </si>
  <si>
    <t>E3189901000000000000807592S005179</t>
  </si>
  <si>
    <t>E3189901000000000000807605S003150</t>
  </si>
  <si>
    <t>E3189901000000000000807695S001388</t>
  </si>
  <si>
    <t>E3189901000000000000807717S001387</t>
  </si>
  <si>
    <t>E3189901000000000000807737S003192</t>
  </si>
  <si>
    <t>E3189901000000000000807800S005285</t>
  </si>
  <si>
    <t>E3189901000000000000807811S018215</t>
  </si>
  <si>
    <t>E3189901000000000000807811S019214</t>
  </si>
  <si>
    <t>E3189901000000000000807811S019424</t>
  </si>
  <si>
    <t>E3189901000000000000807824S003075</t>
  </si>
  <si>
    <t>E3189901000000000000807843S003336</t>
  </si>
  <si>
    <t>E3189901000000000000807887S003256</t>
  </si>
  <si>
    <t>E3189901000000000000807896S003172</t>
  </si>
  <si>
    <t>E3189901000000000000807916S001467</t>
  </si>
  <si>
    <t>E3189901000000000000807939S003325</t>
  </si>
  <si>
    <t>E3189901000000000000807967S003222</t>
  </si>
  <si>
    <t>E3189901000000000000807974S004073</t>
  </si>
  <si>
    <t>E3189901000000000000808042S002358</t>
  </si>
  <si>
    <t>E3189901000000000000808076S003259</t>
  </si>
  <si>
    <t>E3189901000000000000808088S032049</t>
  </si>
  <si>
    <t>E3189901000000000000808094S004287</t>
  </si>
  <si>
    <t>E3189901000000000000808124S002030</t>
  </si>
  <si>
    <t>E3189901000000000000808127S005163</t>
  </si>
  <si>
    <t>E3189901000000000000808243S003069</t>
  </si>
  <si>
    <t>E3189901000000000000808246S002120</t>
  </si>
  <si>
    <t>E3189901000000000000808246S003223</t>
  </si>
  <si>
    <t>E3189901000000000000808691S003098</t>
  </si>
  <si>
    <t>E3189901000000000000808755S003301</t>
  </si>
  <si>
    <t>E3189901000000000000808776S002464</t>
  </si>
  <si>
    <t>E3189901000000000000808779S004347</t>
  </si>
  <si>
    <t>E3189901000000000000808802S002454</t>
  </si>
  <si>
    <t>E3189901000000000000808805S004203</t>
  </si>
  <si>
    <t>E3189901000000000000808849S004135</t>
  </si>
  <si>
    <t>E3189901000000000000808902S004391</t>
  </si>
  <si>
    <t>E3189901000000000000808923S004182</t>
  </si>
  <si>
    <t>E3189901000000000000808956S001473</t>
  </si>
  <si>
    <t>E3189901000000000000808968S004308</t>
  </si>
  <si>
    <t>E3189901000000000000808969S004281</t>
  </si>
  <si>
    <t>E3189901000000000000808978S003082</t>
  </si>
  <si>
    <t>E3189901000000000000809042S004250</t>
  </si>
  <si>
    <t>E3189901000000000000809054S003088</t>
  </si>
  <si>
    <t>E3189901000000000000809054S003089</t>
  </si>
  <si>
    <t>E3189901000000000000809065S003170</t>
  </si>
  <si>
    <t>E3189901000000000000809082S002377</t>
  </si>
  <si>
    <t>E3189901000000000000809086S001100</t>
  </si>
  <si>
    <t>E3189901000000000000809090S005404</t>
  </si>
  <si>
    <t>E3189901000000000000809090S006460</t>
  </si>
  <si>
    <t>E3189901000000000000809092S001108</t>
  </si>
  <si>
    <t>E3189901000000000000809092S003210</t>
  </si>
  <si>
    <t>E3189901000000000000809093S001111</t>
  </si>
  <si>
    <t>E3189901000000000000809093S002220</t>
  </si>
  <si>
    <t>E3189901000000000000809104S001118</t>
  </si>
  <si>
    <t>E3189901000000000000809105S004352</t>
  </si>
  <si>
    <t>E3189901000000000000809111S002145</t>
  </si>
  <si>
    <t>E3189901000000000000809177S003199</t>
  </si>
  <si>
    <t>E3189901000000000000809179S003257</t>
  </si>
  <si>
    <t>E3189901000000000000809397S004360</t>
  </si>
  <si>
    <t>E3189901000000000000809398S004305</t>
  </si>
  <si>
    <t>E3189901000000000000809420S002313</t>
  </si>
  <si>
    <t>E3189901000000000000809480S003322</t>
  </si>
  <si>
    <t>E3189901000000000000809525S001432</t>
  </si>
  <si>
    <t>E3189901000000000000809574S002356</t>
  </si>
  <si>
    <t>E3189901000000000000809586S002359</t>
  </si>
  <si>
    <t>E3189901000000000000809591S003375</t>
  </si>
  <si>
    <t>E3189901000000000000809603S002433</t>
  </si>
  <si>
    <t>E3189901000000000000809633S001392</t>
  </si>
  <si>
    <t>E3189901000000000000809638S006469</t>
  </si>
  <si>
    <t>E3189901000000000000809734S001434</t>
  </si>
  <si>
    <t>E3189901000000000000809741S003410</t>
  </si>
  <si>
    <t>E3189901000000000000809750S003436</t>
  </si>
  <si>
    <t>E3189901000000000000809844S002476</t>
  </si>
  <si>
    <t>E3189901000000000000809971S002443</t>
  </si>
  <si>
    <t>E3189901000000000000809990S002461</t>
  </si>
  <si>
    <t>E3189901000000000000812730S002459</t>
  </si>
  <si>
    <t>E30596010000000000000000001370001</t>
  </si>
  <si>
    <t>E30596010000000000000000001450001</t>
  </si>
  <si>
    <t>E30596010000000000000000001460001</t>
  </si>
  <si>
    <t>E30596010000000000000000001520001</t>
  </si>
  <si>
    <t>E30596010000000000000000001570001</t>
  </si>
  <si>
    <t>E30596010000000000000000001590001</t>
  </si>
  <si>
    <t>E30596010000000000000000001640001</t>
  </si>
  <si>
    <t>E30596010000000000000000001710001</t>
  </si>
  <si>
    <t>E30596010000000000000000001730001</t>
  </si>
  <si>
    <t>E30596010000000000000000001780001</t>
  </si>
  <si>
    <t>E30596010000000010022102901100001</t>
  </si>
  <si>
    <t>E30596010000000010022102901100002</t>
  </si>
  <si>
    <t>E305960100000000100409003A1200001</t>
  </si>
  <si>
    <t>E30596010000000030000200505100001</t>
  </si>
  <si>
    <t>E30596010000000030000200700100001</t>
  </si>
  <si>
    <t>E30596010000000030000200801100001</t>
  </si>
  <si>
    <t>E30596010000000030000200801100002</t>
  </si>
  <si>
    <t>E30596010000000030000200902100001</t>
  </si>
  <si>
    <t>E30596010000000030000601903100001</t>
  </si>
  <si>
    <t>E30596010000000030000604306500001</t>
  </si>
  <si>
    <t>E30596010000000030000604306500002</t>
  </si>
  <si>
    <t>E30596010000000030000604701100001</t>
  </si>
  <si>
    <t>E30596010000000030000605202100001</t>
  </si>
  <si>
    <t>E30596010000000030000605401100001</t>
  </si>
  <si>
    <t>E30596010000000030000605601200001</t>
  </si>
  <si>
    <t>E30596010000000030000800503200001</t>
  </si>
  <si>
    <t>E30596010000000030000800804100001</t>
  </si>
  <si>
    <t>E30596010000000030000800804200001</t>
  </si>
  <si>
    <t>E30596010000000030001702001100001</t>
  </si>
  <si>
    <t>E30596010000000030001901001400001</t>
  </si>
  <si>
    <t>E30596010000000030001901801100001</t>
  </si>
  <si>
    <t>E30596010000000030002000000100001</t>
  </si>
  <si>
    <t>E30596010000000030002000000600001</t>
  </si>
  <si>
    <t>E30596010000000030002000102100001</t>
  </si>
  <si>
    <t>E30596010000000030002100301200001</t>
  </si>
  <si>
    <t>E30596010000000030002602401100001</t>
  </si>
  <si>
    <t>E30596010000000030002800101300001</t>
  </si>
  <si>
    <t>E305960100000000300028002A1100001</t>
  </si>
  <si>
    <t>E305960100000000300028011A0300001</t>
  </si>
  <si>
    <t>E305960100000000300028011B0100001</t>
  </si>
  <si>
    <t>E305960100000000300028011B2100001</t>
  </si>
  <si>
    <t>E305960100000000300028011B3200001</t>
  </si>
  <si>
    <t>E30596010000000030002802701100001</t>
  </si>
  <si>
    <t>E30596010000000030002802701100002</t>
  </si>
  <si>
    <t>E30596010000000030003001101100001</t>
  </si>
  <si>
    <t>E30596010000000030003200202100001</t>
  </si>
  <si>
    <t>E30596010000000030003202501200001</t>
  </si>
  <si>
    <t>E30596010000000030003202501300001</t>
  </si>
  <si>
    <t>E30596010000000030003202501400001</t>
  </si>
  <si>
    <t>E305960100000000300032027A0100001</t>
  </si>
  <si>
    <t>E30596010000000030003204701100001</t>
  </si>
  <si>
    <t>E30596010000000030003300301100001</t>
  </si>
  <si>
    <t>E30596010000000030003301002200001</t>
  </si>
  <si>
    <t>E30596010000000030003301002200002</t>
  </si>
  <si>
    <t>E305960100000000300041019A1100001</t>
  </si>
  <si>
    <t>E30596010000000030004300501100001</t>
  </si>
  <si>
    <t>E30596010000000030004400101100001</t>
  </si>
  <si>
    <t>E30596010000000030004400705200001</t>
  </si>
  <si>
    <t>E30596010000000030004401101100001</t>
  </si>
  <si>
    <t>E30596010000000030004402403200001</t>
  </si>
  <si>
    <t>E30596010000000030004600502100001</t>
  </si>
  <si>
    <t>E30596010000000030004701001200001</t>
  </si>
  <si>
    <t>E30596010000000030004701001200002</t>
  </si>
  <si>
    <t>E30596010000000030004701701100001</t>
  </si>
  <si>
    <t>E30596010000000030004800303100001</t>
  </si>
  <si>
    <t>E30596010000000030004801601100001</t>
  </si>
  <si>
    <t>E30596010000000030004802502200001</t>
  </si>
  <si>
    <t>E30596010000000030004900501100001</t>
  </si>
  <si>
    <t>E30596010000000030004901301100001</t>
  </si>
  <si>
    <t>E30596010000000030005000200200001</t>
  </si>
  <si>
    <t>E30596010000000030005000202200001</t>
  </si>
  <si>
    <t>E30596010000000030005000401100001</t>
  </si>
  <si>
    <t>E30596010000000030005000502100001</t>
  </si>
  <si>
    <t>E30596010000000030005001001100001</t>
  </si>
  <si>
    <t>E30596010000000030005001103600001</t>
  </si>
  <si>
    <t>E30596010000000030005001503100001</t>
  </si>
  <si>
    <t>E30596010000000030005100100600001</t>
  </si>
  <si>
    <t>E30596010000000030005100300300001</t>
  </si>
  <si>
    <t>E30596010000000030005201001100001</t>
  </si>
  <si>
    <t>E30596010000000030005301000100001</t>
  </si>
  <si>
    <t>E30596010000000030005301200200001</t>
  </si>
  <si>
    <t>E30596010000000030005301601100001</t>
  </si>
  <si>
    <t>E30596010000000030005301803100001</t>
  </si>
  <si>
    <t>E30596010000000030005302000300001</t>
  </si>
  <si>
    <t>E30596010000000030005400900200001</t>
  </si>
  <si>
    <t>E30596010000000030005500501100001</t>
  </si>
  <si>
    <t>E30596010000000030005500901100001</t>
  </si>
  <si>
    <t>E30596010000000030005700400100001</t>
  </si>
  <si>
    <t>E30596010000000030005700803100001</t>
  </si>
  <si>
    <t>E30596010000000030005701002100001</t>
  </si>
  <si>
    <t>E30596010000000030005701400200001</t>
  </si>
  <si>
    <t>E30596010000000030005804801200001</t>
  </si>
  <si>
    <t>E30596010000000030006500101100001</t>
  </si>
  <si>
    <t>E30596010000000030006503401100001</t>
  </si>
  <si>
    <t>E30596010000000030006600501100001</t>
  </si>
  <si>
    <t>E30596010000000030006800300300001</t>
  </si>
  <si>
    <t>E30596010000000030006800902100001</t>
  </si>
  <si>
    <t>E30596010000000030006802301100001</t>
  </si>
  <si>
    <t>E305960100000000300068040A0100001</t>
  </si>
  <si>
    <t>E305960100000000300069011A0100001</t>
  </si>
  <si>
    <t>E30596010000000030007000401200001</t>
  </si>
  <si>
    <t>E30596010000000030007200302200001</t>
  </si>
  <si>
    <t>E30596010000000030007200302200002</t>
  </si>
  <si>
    <t>E30596010000000030007400401100001</t>
  </si>
  <si>
    <t>E30596010000000030007400702100001</t>
  </si>
  <si>
    <t>E30596010000000030007400702100002</t>
  </si>
  <si>
    <t>E30596010000000030007401702100001</t>
  </si>
  <si>
    <t>E30596010000000030008002401200001</t>
  </si>
  <si>
    <t>E30596010000000030008300702100001</t>
  </si>
  <si>
    <t>E30596010000000030008300901100001</t>
  </si>
  <si>
    <t>E30596010000000030008300901100002</t>
  </si>
  <si>
    <t>E30596010000000030008300901100003</t>
  </si>
  <si>
    <t>E305960100000000300083012A2400001</t>
  </si>
  <si>
    <t>E30596010000000030008900105200001</t>
  </si>
  <si>
    <t>E30596010000000030008900105300001</t>
  </si>
  <si>
    <t>E30596010000000030008900301100001</t>
  </si>
  <si>
    <t>E30596010000000030008900301200001</t>
  </si>
  <si>
    <t>E30596010000000030009000201300001</t>
  </si>
  <si>
    <t>E30596010000000030009000500200001</t>
  </si>
  <si>
    <t>E30596010000000030009101901100001</t>
  </si>
  <si>
    <t>E30596010000000030009200401100001</t>
  </si>
  <si>
    <t>E30596010000000030009400901300001</t>
  </si>
  <si>
    <t>E30596010000000030010101204100001</t>
  </si>
  <si>
    <t>E30596010000000030010101301100001</t>
  </si>
  <si>
    <t>E30596010000000030010103701100001</t>
  </si>
  <si>
    <t>E30596010000000030010103701200001</t>
  </si>
  <si>
    <t>E30596010000000030010200501200001</t>
  </si>
  <si>
    <t>E30596010000000030010200501400001</t>
  </si>
  <si>
    <t>E30596010000000030010200601700001</t>
  </si>
  <si>
    <t>E30596010000000030010200601800001</t>
  </si>
  <si>
    <t>E30596010000000030010200601900001</t>
  </si>
  <si>
    <t>E30596010000000030010201100100001</t>
  </si>
  <si>
    <t>E30596010000000030010201900400001</t>
  </si>
  <si>
    <t>E30596010000000030010202902100001</t>
  </si>
  <si>
    <t>E30596010000000030010300204100001</t>
  </si>
  <si>
    <t>E30596010000000030010300901100001</t>
  </si>
  <si>
    <t>E30596010000000030010301101200001</t>
  </si>
  <si>
    <t>E30596010000000030010400201100001</t>
  </si>
  <si>
    <t>E30596010000000030010600200300001</t>
  </si>
  <si>
    <t>E30596010000000030010600400300001</t>
  </si>
  <si>
    <t>E30596010000000030010602603100001</t>
  </si>
  <si>
    <t>E30596010000000030010603202200001</t>
  </si>
  <si>
    <t>E30596010000000030010700201200001</t>
  </si>
  <si>
    <t>E30596010000000030010800100200001</t>
  </si>
  <si>
    <t>E30596010000000030010800100300001</t>
  </si>
  <si>
    <t>E30596010000000030010800100400001</t>
  </si>
  <si>
    <t>E305960100000000300110004A1100001</t>
  </si>
  <si>
    <t>E30596010000000030011300501600001</t>
  </si>
  <si>
    <t>E30596010000000030011301001100001</t>
  </si>
  <si>
    <t>E305960100000000300300001A0100001</t>
  </si>
  <si>
    <t>E305960100000000300300001A1200001</t>
  </si>
  <si>
    <t>E30596010000000030030403501100001</t>
  </si>
  <si>
    <t>E30596010000000030030900601100001</t>
  </si>
  <si>
    <t>E30596010000000030031100103100001</t>
  </si>
  <si>
    <t>E30596010000000030031100103100002</t>
  </si>
  <si>
    <t>E30596010000000030031102003100001</t>
  </si>
  <si>
    <t>E30596010000000030031102304100001</t>
  </si>
  <si>
    <t>E30596010000000030031102901100001</t>
  </si>
  <si>
    <t>E30596010000000030031103001100001</t>
  </si>
  <si>
    <t>E305960100000000300311031A1200001</t>
  </si>
  <si>
    <t>E30596010000000030031103401100001</t>
  </si>
  <si>
    <t>E30596010000000030031104301100001</t>
  </si>
  <si>
    <t>E30596010000000030031104301100002</t>
  </si>
  <si>
    <t>E30596010000000030031104701100001</t>
  </si>
  <si>
    <t>E30596010000000030031104902100001</t>
  </si>
  <si>
    <t>E30596010000000030031105001100001</t>
  </si>
  <si>
    <t>E30596010000000030031200301100001</t>
  </si>
  <si>
    <t>E30596010000000030031200301200001</t>
  </si>
  <si>
    <t>E30596010000000030031400101100001</t>
  </si>
  <si>
    <t>E30596010000000030031401002400001</t>
  </si>
  <si>
    <t>E30596010000000030031701200300001</t>
  </si>
  <si>
    <t>E30596010000000030031701402100001</t>
  </si>
  <si>
    <t>E30596010000000030031800501100001</t>
  </si>
  <si>
    <t>E30596010000000030031800601100001</t>
  </si>
  <si>
    <t>E305960100000000300318007A0300001</t>
  </si>
  <si>
    <t>E30596010000000030031800801100001</t>
  </si>
  <si>
    <t>E30596010000000030035000200100001</t>
  </si>
  <si>
    <t>E30596010000000030035000401100001</t>
  </si>
  <si>
    <t>E30596010000000030035000600100001</t>
  </si>
  <si>
    <t>E30596010000000030035000600100002</t>
  </si>
  <si>
    <t>E30596010000000030035000600100003</t>
  </si>
  <si>
    <t>E30596010000000030035000801100001</t>
  </si>
  <si>
    <t>E30596010000000030035001403200001</t>
  </si>
  <si>
    <t>E30596010000000030035200100100001</t>
  </si>
  <si>
    <t>E30596010000000030035200202100001</t>
  </si>
  <si>
    <t>E30596010000000030035200504400001</t>
  </si>
  <si>
    <t>E30596010000000030035200504400002</t>
  </si>
  <si>
    <t>E30596010000000030035400103100001</t>
  </si>
  <si>
    <t>E30596010000000030037000202100001</t>
  </si>
  <si>
    <t>E30596010000000030037499900100001</t>
  </si>
  <si>
    <t>E30596010000000030037499900200001</t>
  </si>
  <si>
    <t>E30596010000000030038100401100001</t>
  </si>
  <si>
    <t>E30596010000000030038100801100001</t>
  </si>
  <si>
    <t>E30596010000000030038100801100002</t>
  </si>
  <si>
    <t>E30596010000000030038500201100001</t>
  </si>
  <si>
    <t>E30596010000000030039000102100001</t>
  </si>
  <si>
    <t>E30596010000000030039000201100001</t>
  </si>
  <si>
    <t>E305960100000000300391011A2800001</t>
  </si>
  <si>
    <t>E30596010000000030040000301200001</t>
  </si>
  <si>
    <t>E30596010000000030040000301200002</t>
  </si>
  <si>
    <t>E30596010000000030040000301200003</t>
  </si>
  <si>
    <t>E30596010000000030040000501200001</t>
  </si>
  <si>
    <t>E30596010000000030040001502100001</t>
  </si>
  <si>
    <t>E30596010000000030040200201100001</t>
  </si>
  <si>
    <t>E30596010000000030040500302100001</t>
  </si>
  <si>
    <t>E30596010000000030040600105300001</t>
  </si>
  <si>
    <t>E30596010000000030040600105300002</t>
  </si>
  <si>
    <t>E30596010000000030040600105400001</t>
  </si>
  <si>
    <t>E305960100000000300406006A0100001</t>
  </si>
  <si>
    <t>E30596010000000030040600602100001</t>
  </si>
  <si>
    <t>E30596010000000030040600602200001</t>
  </si>
  <si>
    <t>E30596010000000030041200202100001</t>
  </si>
  <si>
    <t>E30596010000000030041200202300001</t>
  </si>
  <si>
    <t>E30596010000000030041400201100001</t>
  </si>
  <si>
    <t>E30596010000000030041500601200001</t>
  </si>
  <si>
    <t>E30596010000000030041500601200002</t>
  </si>
  <si>
    <t>E30596010000000030041500701100001</t>
  </si>
  <si>
    <t>E30596010000000030041601202000001</t>
  </si>
  <si>
    <t>E30596010000000030041601202100001</t>
  </si>
  <si>
    <t>E30596010000000030041601202200001</t>
  </si>
  <si>
    <t>E30596010000000030045100301100001</t>
  </si>
  <si>
    <t>E30596010000000030045100301100002</t>
  </si>
  <si>
    <t>E30596010000000030045100601100001</t>
  </si>
  <si>
    <t>E30596010000000030045500401500001</t>
  </si>
  <si>
    <t>E30596010000000030045500401600001</t>
  </si>
  <si>
    <t>E30596010000000030050200203100001</t>
  </si>
  <si>
    <t>E30596010000000030050200303400001</t>
  </si>
  <si>
    <t>E30596010000000030050200303500001</t>
  </si>
  <si>
    <t>E30596010000000030050200303600001</t>
  </si>
  <si>
    <t>E30596010000000030050200303700001</t>
  </si>
  <si>
    <t>E30596010000000030050900101100001</t>
  </si>
  <si>
    <t>E30596010000000030050900101200001</t>
  </si>
  <si>
    <t>E30596010000000030050900201100001</t>
  </si>
  <si>
    <t>E30596010000000030050900301100001</t>
  </si>
  <si>
    <t>E30596010000000030050900401200001</t>
  </si>
  <si>
    <t>E30596010000000030050900501200001</t>
  </si>
  <si>
    <t>E30596010000000030050900501200002</t>
  </si>
  <si>
    <t>E30596010000000030051000402100001</t>
  </si>
  <si>
    <t>E30596010000000030051100403100001</t>
  </si>
  <si>
    <t>E30596010000000030051500201100001</t>
  </si>
  <si>
    <t>E30596010000000030051500201100002</t>
  </si>
  <si>
    <t>E30596010000000030051600501200001</t>
  </si>
  <si>
    <t>E30596010000000030051700101100001</t>
  </si>
  <si>
    <t>E30596010000000030051700501100001</t>
  </si>
  <si>
    <t>E30596010000000030051700501200001</t>
  </si>
  <si>
    <t>E30596010000000030051701201300001</t>
  </si>
  <si>
    <t>E30596010000000030051701201400001</t>
  </si>
  <si>
    <t>E30596010000000030051800101100001</t>
  </si>
  <si>
    <t>E30596010000000030051900101100001</t>
  </si>
  <si>
    <t>E30596010000000030051900901100001</t>
  </si>
  <si>
    <t>E30596010000000030052000101100001</t>
  </si>
  <si>
    <t>E30596010000000030052000802200001</t>
  </si>
  <si>
    <t>E30596010000000030052000802300001</t>
  </si>
  <si>
    <t>E30596010000000030052000802400001</t>
  </si>
  <si>
    <t>E30596010000000030052000802600001</t>
  </si>
  <si>
    <t>E30596010000000030052001001100001</t>
  </si>
  <si>
    <t>E30596010000000030052001001200001</t>
  </si>
  <si>
    <t>E30596010000000030052001101100001</t>
  </si>
  <si>
    <t>E30596010000000030052001101100002</t>
  </si>
  <si>
    <t>E30596010000000030052001201200001</t>
  </si>
  <si>
    <t>E30596010000000030052001801100001</t>
  </si>
  <si>
    <t>E30596010000000030052001801200001</t>
  </si>
  <si>
    <t>E30596010000000030052002001200001</t>
  </si>
  <si>
    <t>E30596010000000030052002101100001</t>
  </si>
  <si>
    <t>E30596010000000030052002301100001</t>
  </si>
  <si>
    <t>E30596010000000030052002701100001</t>
  </si>
  <si>
    <t>E30596010000000030052200102100001</t>
  </si>
  <si>
    <t>E30596010000000030052300101100001</t>
  </si>
  <si>
    <t>E30596010000000030055000301100001</t>
  </si>
  <si>
    <t>E30596010000000030055000404100001</t>
  </si>
  <si>
    <t>E30596010000000030055000602200001</t>
  </si>
  <si>
    <t>E30596010000000030055000602400001</t>
  </si>
  <si>
    <t>E30596010000000030055001201200001</t>
  </si>
  <si>
    <t>E30596010000000030055001502100001</t>
  </si>
  <si>
    <t>E30596010000000030056000202400001</t>
  </si>
  <si>
    <t>E30596010000000030056000603100001</t>
  </si>
  <si>
    <t>E30596010000000030056000603100002</t>
  </si>
  <si>
    <t>E30596010000000030056000603200001</t>
  </si>
  <si>
    <t>E30596010000000030056000801100001</t>
  </si>
  <si>
    <t>E30596010000000030056001200100001</t>
  </si>
  <si>
    <t>E30596010000000030056001200200001</t>
  </si>
  <si>
    <t>E30596010000000030056300500300001</t>
  </si>
  <si>
    <t>E30596010000000030056302200300001</t>
  </si>
  <si>
    <t>E30596010000000030056400700200001</t>
  </si>
  <si>
    <t>E305960100000000300564012A0100001</t>
  </si>
  <si>
    <t>E30596010000000030056401800100001</t>
  </si>
  <si>
    <t>E30596010000000030056401800300001</t>
  </si>
  <si>
    <t>E30596010000000030056402400200001</t>
  </si>
  <si>
    <t>E30596010000000030090201202100001</t>
  </si>
  <si>
    <t>E30596010000000030100200704000001</t>
  </si>
  <si>
    <t>E30596010000000030100201000100001</t>
  </si>
  <si>
    <t>E30596010000000030100201501000001</t>
  </si>
  <si>
    <t>E30596010000000030100400702000001</t>
  </si>
  <si>
    <t>E30596010000000030100401102000001</t>
  </si>
  <si>
    <t>E30596010000000030100601502000001</t>
  </si>
  <si>
    <t>E30596010000000030100603901000001</t>
  </si>
  <si>
    <t>E30596010000000030101800403000001</t>
  </si>
  <si>
    <t>E30596010000000030101901801000001</t>
  </si>
  <si>
    <t>E30596010000000030109000201000001</t>
  </si>
  <si>
    <t>E30596010000000030109100201000001</t>
  </si>
  <si>
    <t>E30596010000000030109101301000001</t>
  </si>
  <si>
    <t>E30596010000000030109300101000001</t>
  </si>
  <si>
    <t>E30596010000000030109301401000001</t>
  </si>
  <si>
    <t>E30596010000000030109301601000001</t>
  </si>
  <si>
    <t>E30596010000000030109301801000001</t>
  </si>
  <si>
    <t>E30596010000000030109401201000001</t>
  </si>
  <si>
    <t>E30596010000000030109401401000001</t>
  </si>
  <si>
    <t>E30596010000000030109500201000001</t>
  </si>
  <si>
    <t>E30596010000000030109500502000001</t>
  </si>
  <si>
    <t>E30596010000000030109500801000001</t>
  </si>
  <si>
    <t>E30596010000000030202602501000001</t>
  </si>
  <si>
    <t>E30596010000000030202800105000001</t>
  </si>
  <si>
    <t>E30596010000000030202800105000002</t>
  </si>
  <si>
    <t>E30596010000000030202800702000001</t>
  </si>
  <si>
    <t>E30596010000000030202800901000001</t>
  </si>
  <si>
    <t>E30596010000000030202900101000001</t>
  </si>
  <si>
    <t>E30596010000000030202900902000001</t>
  </si>
  <si>
    <t>E30596010000000030203101202000001</t>
  </si>
  <si>
    <t>E30596010000000030203202301000001</t>
  </si>
  <si>
    <t>E30596010000000030203202301000002</t>
  </si>
  <si>
    <t>E30596010000000030304200402000001</t>
  </si>
  <si>
    <t>E30596010000000030304300802000001</t>
  </si>
  <si>
    <t>E30596010000000030304400403000001</t>
  </si>
  <si>
    <t>E30596010000000030304701701000001</t>
  </si>
  <si>
    <t>E30596010000000030304900601000001</t>
  </si>
  <si>
    <t>E30596010000000030304901401000001</t>
  </si>
  <si>
    <t>E30596010000000030305001901000001</t>
  </si>
  <si>
    <t>E30596010000000030305201501000001</t>
  </si>
  <si>
    <t>E30596010000000030305300201000001</t>
  </si>
  <si>
    <t>E30596010000000030305300302000001</t>
  </si>
  <si>
    <t>E30596010000000030305301901000001</t>
  </si>
  <si>
    <t>E30596010000000030305400101000001</t>
  </si>
  <si>
    <t>E30596010000000030305400201000001</t>
  </si>
  <si>
    <t>E30596010000000030305401201000001</t>
  </si>
  <si>
    <t>E30596010000000030305500402000001</t>
  </si>
  <si>
    <t>E30596010000000030305500802000001</t>
  </si>
  <si>
    <t>E30596010000000030305500802000002</t>
  </si>
  <si>
    <t>E30596010000000030305501300100001</t>
  </si>
  <si>
    <t>E30596010000000030305600101000001</t>
  </si>
  <si>
    <t>E30596010000000030305601103000001</t>
  </si>
  <si>
    <t>E30596010000000030305801801000001</t>
  </si>
  <si>
    <t>E305960100000000303058031A1000001</t>
  </si>
  <si>
    <t>E30596010000000030406501601000001</t>
  </si>
  <si>
    <t>E30596010000000030406502801000001</t>
  </si>
  <si>
    <t>E305960100000000304068005A1000001</t>
  </si>
  <si>
    <t>E30596010000000030406801401000001</t>
  </si>
  <si>
    <t>E30596010000000030406801402000001</t>
  </si>
  <si>
    <t>E30596010000000030406801402000002</t>
  </si>
  <si>
    <t>E30596010000000030406805801000001</t>
  </si>
  <si>
    <t>E30596010000000030407300404000001</t>
  </si>
  <si>
    <t>E30596010000000030407400201500001</t>
  </si>
  <si>
    <t>E30596010000000030407402201000001</t>
  </si>
  <si>
    <t>E30596010000000030508202401000001</t>
  </si>
  <si>
    <t>E30596010000000030508300801000001</t>
  </si>
  <si>
    <t>E30596010000000030508500103000001</t>
  </si>
  <si>
    <t>E30596010000000030508700901000001</t>
  </si>
  <si>
    <t>E30596010000000030508700902000001</t>
  </si>
  <si>
    <t>E30596010000000030508700902000002</t>
  </si>
  <si>
    <t>E30596010000000030508900105000001</t>
  </si>
  <si>
    <t>E30596010000000030508900301000001</t>
  </si>
  <si>
    <t>E30596010000000030610101005000001</t>
  </si>
  <si>
    <t>E30596010000000030610101005000002</t>
  </si>
  <si>
    <t>E30596010000000030610101005000003</t>
  </si>
  <si>
    <t>E30596010000000030610101005000004</t>
  </si>
  <si>
    <t>E30596010000000030610101101000001</t>
  </si>
  <si>
    <t>E30596010000000030610101504000001</t>
  </si>
  <si>
    <t>E30596010000000030610101504000002</t>
  </si>
  <si>
    <t>E30596010000000030610102501000001</t>
  </si>
  <si>
    <t>E30596010000000030610200601000001</t>
  </si>
  <si>
    <t>E305960100000000306103002A1000001</t>
  </si>
  <si>
    <t>E30596010000000030610300501000001</t>
  </si>
  <si>
    <t>E30596010000000030610300901000001</t>
  </si>
  <si>
    <t>E30596010000000030610600801000001</t>
  </si>
  <si>
    <t>E30596010000000030610900101000001</t>
  </si>
  <si>
    <t>E30596010000000030610900301000001</t>
  </si>
  <si>
    <t>E30596010000000030611000901000001</t>
  </si>
  <si>
    <t>E30596010000000030611001001000001</t>
  </si>
  <si>
    <t>E30596010000000030611001101000001</t>
  </si>
  <si>
    <t>E30596010000000030611100101000001</t>
  </si>
  <si>
    <t>E30596010000000030611200203000001</t>
  </si>
  <si>
    <t>E30596010000000032030300101000001</t>
  </si>
  <si>
    <t>E30596010000000032030301101000001</t>
  </si>
  <si>
    <t>E30596010000000032030301601000001</t>
  </si>
  <si>
    <t>E30596010000000032030302001000001</t>
  </si>
  <si>
    <t>E30596010000000032030400201000001</t>
  </si>
  <si>
    <t>E30596010000000032030400301000001</t>
  </si>
  <si>
    <t>E30596010000000032030400401000001</t>
  </si>
  <si>
    <t>E30596010000000032030400701000001</t>
  </si>
  <si>
    <t>E30596010000000032030401201000001</t>
  </si>
  <si>
    <t>E30596010000000032030401801000001</t>
  </si>
  <si>
    <t>E30596010000000032030402701000001</t>
  </si>
  <si>
    <t>E30596010000000032030402901000001</t>
  </si>
  <si>
    <t>E30596010000000032030404101000001</t>
  </si>
  <si>
    <t>E30596010000000032030801201000001</t>
  </si>
  <si>
    <t>E30596010000000032030801602000001</t>
  </si>
  <si>
    <t>E30596010000000032030801801000001</t>
  </si>
  <si>
    <t>E30596010000000032031000502000001</t>
  </si>
  <si>
    <t>E30596010000000032031100301000001</t>
  </si>
  <si>
    <t>E30596010000000032031102901000001</t>
  </si>
  <si>
    <t>E30596010000000032031103401000001</t>
  </si>
  <si>
    <t>E30596010000000032031103801000001</t>
  </si>
  <si>
    <t>E30596010000000032031300102000001</t>
  </si>
  <si>
    <t>E30596010000000032031701401000001</t>
  </si>
  <si>
    <t>E30596010000000032131104301000001</t>
  </si>
  <si>
    <t>E30596010000000032135000801000001</t>
  </si>
  <si>
    <t>E30596010000000032135001402000001</t>
  </si>
  <si>
    <t>E30596010000000032200605301000001</t>
  </si>
  <si>
    <t>E30596010000000032235000201000001</t>
  </si>
  <si>
    <t>E30596010000000032235200101000001</t>
  </si>
  <si>
    <t>E30596010000000032235200501000001</t>
  </si>
  <si>
    <t>E30596010000000032235200503000001</t>
  </si>
  <si>
    <t>E30596010000000032237700201000001</t>
  </si>
  <si>
    <t>E305960100000000322388001010000F1</t>
  </si>
  <si>
    <t>E30596010000000032238800101000001</t>
  </si>
  <si>
    <t>E305960100000000322388001020000F1</t>
  </si>
  <si>
    <t>E30596010000000032238800102000001</t>
  </si>
  <si>
    <t>E30596010000000033040001301000001</t>
  </si>
  <si>
    <t>E30596010000000033040200201000001</t>
  </si>
  <si>
    <t>E30596010000000033040500501000001</t>
  </si>
  <si>
    <t>E305960100000000330405007A1000001</t>
  </si>
  <si>
    <t>E30596010000000033041000101000001</t>
  </si>
  <si>
    <t>E30596010000000034000604201000001</t>
  </si>
  <si>
    <t>E30596010000000034000604501000001</t>
  </si>
  <si>
    <t>E30596010000000034031800302000001</t>
  </si>
  <si>
    <t>E30596010000000034031800501000001</t>
  </si>
  <si>
    <t>E30596010000000034031800801000001</t>
  </si>
  <si>
    <t>E30596010000000034031800801100001</t>
  </si>
  <si>
    <t>E30596010000000034031801201000001</t>
  </si>
  <si>
    <t>E30596010000000034039100701000001</t>
  </si>
  <si>
    <t>E305960100000000340391011A2000001</t>
  </si>
  <si>
    <t>E305960100000000340391011A2000002</t>
  </si>
  <si>
    <t>E30596010000000034039101301000001</t>
  </si>
  <si>
    <t>E30596010000000034039101302000001</t>
  </si>
  <si>
    <t>E30596010000000034045100301000001</t>
  </si>
  <si>
    <t>E30596010000000034045100801000001</t>
  </si>
  <si>
    <t>E30596010000000034045500401000001</t>
  </si>
  <si>
    <t>E30596010000000035003203501000001</t>
  </si>
  <si>
    <t>E30596010000000035003204502000001</t>
  </si>
  <si>
    <t>E30596010000000035003204502000002</t>
  </si>
  <si>
    <t>E30596010000000035003204701000001</t>
  </si>
  <si>
    <t>E30596010000000035004802801000001</t>
  </si>
  <si>
    <t>E30596010000000035050100104000001</t>
  </si>
  <si>
    <t>E30596010000000035050100104000002</t>
  </si>
  <si>
    <t>E30596010000000035050100301000001</t>
  </si>
  <si>
    <t>E30596010000000035050900101000001</t>
  </si>
  <si>
    <t>E30596010000000035050900401000001</t>
  </si>
  <si>
    <t>E30596010000000035050900501000001</t>
  </si>
  <si>
    <t>E30596010000000035050900701000001</t>
  </si>
  <si>
    <t>E30596010000000035051000302000001</t>
  </si>
  <si>
    <t>E30596010000000035051500201000001</t>
  </si>
  <si>
    <t>E30596010000000035051600100100001</t>
  </si>
  <si>
    <t>E30596010000000035051600102000001</t>
  </si>
  <si>
    <t>E30596010000000035051600501000001</t>
  </si>
  <si>
    <t>E30596010000000035051700601000001</t>
  </si>
  <si>
    <t>E30596010000000035051800101000001</t>
  </si>
  <si>
    <t>E30596010000000035051900301000001</t>
  </si>
  <si>
    <t>E30596010000000035051900501000001</t>
  </si>
  <si>
    <t>E30596010000000035051900502000001</t>
  </si>
  <si>
    <t>E30596010000000035052000302000001</t>
  </si>
  <si>
    <t>E30596010000000035052000401000001</t>
  </si>
  <si>
    <t>E30596010000000035052000501000001</t>
  </si>
  <si>
    <t>E30596010000000035052000701000001</t>
  </si>
  <si>
    <t>E30596010000000035052001501000001</t>
  </si>
  <si>
    <t>E30596010000000035052001701000001</t>
  </si>
  <si>
    <t>E30596010000000035052100201000001</t>
  </si>
  <si>
    <t>E30596010000000035052200201000001</t>
  </si>
  <si>
    <t>E30596010000000035052200201000002</t>
  </si>
  <si>
    <t>E30596010000000035052200402000001</t>
  </si>
  <si>
    <t>E30596010000000035052400201000001</t>
  </si>
  <si>
    <t>E30596010000000035052400201000002</t>
  </si>
  <si>
    <t>E30596010000000036008003201000001</t>
  </si>
  <si>
    <t>E30596010000000036008300901000001</t>
  </si>
  <si>
    <t>E30596010000000036008301301000001</t>
  </si>
  <si>
    <t>E30596010000000036008301301000002</t>
  </si>
  <si>
    <t>E30596010000000036008302401000001</t>
  </si>
  <si>
    <t>E30596010000000036055000802000001</t>
  </si>
  <si>
    <t>E30596010000000036055001501000001</t>
  </si>
  <si>
    <t>E30596010000000036055403101000001</t>
  </si>
  <si>
    <t>E30596010000000036055500102000001</t>
  </si>
  <si>
    <t>E30596010000000036055500102000002</t>
  </si>
  <si>
    <t>E30596010000000036055500103000001</t>
  </si>
  <si>
    <t>E30596010000000036056000201000001</t>
  </si>
  <si>
    <t>E30596010000000036056000603000001</t>
  </si>
  <si>
    <t>E30596010000000093000604901000001</t>
  </si>
  <si>
    <t>E30596010000000093010102701000001</t>
  </si>
  <si>
    <t>E30596010000000093010201901000001</t>
  </si>
  <si>
    <t>E30596010000000093035000601000001</t>
  </si>
  <si>
    <t>E30596010030000106999000S00100001</t>
  </si>
  <si>
    <t>E30596010030000106999000S00100002</t>
  </si>
  <si>
    <t>E30596010030000106999000S00100003</t>
  </si>
  <si>
    <t>E30596010030000106999000S00100004</t>
  </si>
  <si>
    <t>E30544010000000000000006312490548</t>
  </si>
  <si>
    <t>E30544010000000000000006312590559</t>
  </si>
  <si>
    <t>E33110010453008104000895900100001</t>
  </si>
  <si>
    <t>E30596010000000000000000000550001</t>
  </si>
  <si>
    <t>E30596010000000000000000001390001</t>
  </si>
  <si>
    <t>E30596010000000000000000001430001</t>
  </si>
  <si>
    <t>E30596010000000000000000001440001</t>
  </si>
  <si>
    <t>E30596010000000000000000001490001</t>
  </si>
  <si>
    <t>E30596010000000000000000001510001</t>
  </si>
  <si>
    <t>E30596010000000000000000001550001</t>
  </si>
  <si>
    <t>E30596010000000000000000001560001</t>
  </si>
  <si>
    <t>E30596010000000000000000001620001</t>
  </si>
  <si>
    <t>E30596010000000000000000001650001</t>
  </si>
  <si>
    <t>E30596010000000000000000001670001</t>
  </si>
  <si>
    <t>E30596010000000000000000001700001</t>
  </si>
  <si>
    <t>E30596010000000000000000001720001</t>
  </si>
  <si>
    <t>E30596010000000000000000001840001</t>
  </si>
  <si>
    <t>E30596010000000000000000001900001</t>
  </si>
  <si>
    <t>E30596010000000010000401800300001</t>
  </si>
  <si>
    <t>E30596010000000010000402300200001</t>
  </si>
  <si>
    <t>E30596010000000010000402600400001</t>
  </si>
  <si>
    <t>E305960100000000100006022A1300001</t>
  </si>
  <si>
    <t>E30596010000000010000700201100001</t>
  </si>
  <si>
    <t>E30596010000000010000700801200001</t>
  </si>
  <si>
    <t>E30596010000000010000900606200001</t>
  </si>
  <si>
    <t>E30596010000000010001001000200001</t>
  </si>
  <si>
    <t>E30596010000000010001001200200001</t>
  </si>
  <si>
    <t>E30596010000000010001100102200001</t>
  </si>
  <si>
    <t>E30596010000000010002300801100001</t>
  </si>
  <si>
    <t>E30596010000000010002301001200001</t>
  </si>
  <si>
    <t>E30596010000000010002500504100001</t>
  </si>
  <si>
    <t>E30596010000000010002500504300001</t>
  </si>
  <si>
    <t>E30596010000000010002500504400001</t>
  </si>
  <si>
    <t>E30596010000000010002701206200001</t>
  </si>
  <si>
    <t>E305960100000000100029004A1200001</t>
  </si>
  <si>
    <t>E30596010000000010002900902200001</t>
  </si>
  <si>
    <t>E30596010000000010002901001100001</t>
  </si>
  <si>
    <t>E30596010000000010003502904100001</t>
  </si>
  <si>
    <t>E30596010000000010003600202500001</t>
  </si>
  <si>
    <t>E305960100000000100036003B0100001</t>
  </si>
  <si>
    <t>E30596010000000010003700902100001</t>
  </si>
  <si>
    <t>E30596010000000010004201700100001</t>
  </si>
  <si>
    <t>E30596010000000010004500302200001</t>
  </si>
  <si>
    <t>E30596010000000010004500701100001</t>
  </si>
  <si>
    <t>E30596010000000010005600102100001</t>
  </si>
  <si>
    <t>E30596010000000010005600301100001</t>
  </si>
  <si>
    <t>E30596010000000010005703106200001</t>
  </si>
  <si>
    <t>E30596010000000010005704102100001</t>
  </si>
  <si>
    <t>E30596010000000010005800701100001</t>
  </si>
  <si>
    <t>E30596010000000010005801001100001</t>
  </si>
  <si>
    <t>E30596010000000010005901000100001</t>
  </si>
  <si>
    <t>E30596010000000010006800601300001</t>
  </si>
  <si>
    <t>E30596010000000010006801602100001</t>
  </si>
  <si>
    <t>E305960100000000100069024B0200001</t>
  </si>
  <si>
    <t>E305960100000000100074017A0200001</t>
  </si>
  <si>
    <t>E305960100000000100075001A0100001</t>
  </si>
  <si>
    <t>E30596010000000010007501602100001</t>
  </si>
  <si>
    <t>E30596010000000010007501801100001</t>
  </si>
  <si>
    <t>E305960100000000100077005A2100001</t>
  </si>
  <si>
    <t>E30596010000000010008000302100001</t>
  </si>
  <si>
    <t>E30596010000000010008700401900001</t>
  </si>
  <si>
    <t>E30596010000000010010200900200001</t>
  </si>
  <si>
    <t>E30596010000000010010205402300001</t>
  </si>
  <si>
    <t>E30596010000000010010206702100001</t>
  </si>
  <si>
    <t>E305960100000000100104001A6200001</t>
  </si>
  <si>
    <t>E30596010000000010010704003100001</t>
  </si>
  <si>
    <t>E305960100000000100110003A2200001</t>
  </si>
  <si>
    <t>E30596010000000010011108001200001</t>
  </si>
  <si>
    <t>E30596010000000010011108001200002</t>
  </si>
  <si>
    <t>E305960100000000100114035A0100001</t>
  </si>
  <si>
    <t>E30596010000000010011700701200001</t>
  </si>
  <si>
    <t>E30596010000000010011900901100001</t>
  </si>
  <si>
    <t>E30596010000000010013503201200001</t>
  </si>
  <si>
    <t>E305960100000000100148009A0100001</t>
  </si>
  <si>
    <t>E30596010000000010014801702200001</t>
  </si>
  <si>
    <t>E30596010000000010014802902100001</t>
  </si>
  <si>
    <t>E30596010000000010014803501100001</t>
  </si>
  <si>
    <t>E305960100000000100148071A3100001</t>
  </si>
  <si>
    <t>E305960100000000100152008A0100001</t>
  </si>
  <si>
    <t>E30596010000000010015701400100001</t>
  </si>
  <si>
    <t>E30596010000000010015703602200001</t>
  </si>
  <si>
    <t>E30596010000000010015802000100001</t>
  </si>
  <si>
    <t>E30596010000000010016602401300001</t>
  </si>
  <si>
    <t>E30596010000000010016700402100001</t>
  </si>
  <si>
    <t>E30596010000000010017200601200001</t>
  </si>
  <si>
    <t>E30596010000000010017200701100001</t>
  </si>
  <si>
    <t>E30596010000000010017201401100001</t>
  </si>
  <si>
    <t>E30596010000000010017300401100001</t>
  </si>
  <si>
    <t>E305960100000000100182018C0200001</t>
  </si>
  <si>
    <t>E30596010000000010018402201100001</t>
  </si>
  <si>
    <t>E30596010000000010018402301100001</t>
  </si>
  <si>
    <t>E30596010000000010018402706200001</t>
  </si>
  <si>
    <t>E30596010000000010020101600300001</t>
  </si>
  <si>
    <t>E30596010000000010020200701100001</t>
  </si>
  <si>
    <t>E305960100000000100202010A0100001</t>
  </si>
  <si>
    <t>E30596010000000010020201501100001</t>
  </si>
  <si>
    <t>E30596010000000010020301301100001</t>
  </si>
  <si>
    <t>E30596010000000010020401702100001</t>
  </si>
  <si>
    <t>E30596010000000010022700403100001</t>
  </si>
  <si>
    <t>E30596010000000010022701202100001</t>
  </si>
  <si>
    <t>E30596010000000010022707100100001</t>
  </si>
  <si>
    <t>E30596010000000010022708900300001</t>
  </si>
  <si>
    <t>E30596010000000010022900701100001</t>
  </si>
  <si>
    <t>E30596010000000010024803401100001</t>
  </si>
  <si>
    <t>E30596010000000010028300402100001</t>
  </si>
  <si>
    <t>E30596010000000010028303506300001</t>
  </si>
  <si>
    <t>E30596010000000010028500101200001</t>
  </si>
  <si>
    <t>E305960100000000100332009A0100001</t>
  </si>
  <si>
    <t>E30596010000000010033203002100001</t>
  </si>
  <si>
    <t>E30596010000000010039301801100001</t>
  </si>
  <si>
    <t>E30596010000000010040202601100001</t>
  </si>
  <si>
    <t>E305960100000000100409003A1100001</t>
  </si>
  <si>
    <t>E30596010000000010042400000100001</t>
  </si>
  <si>
    <t>E30596010000000010042601300200001</t>
  </si>
  <si>
    <t>E30596010000000010042700302100001</t>
  </si>
  <si>
    <t>E30596010000000010044600300200001</t>
  </si>
  <si>
    <t>E30596010000000010045100702200001</t>
  </si>
  <si>
    <t>E30596010000000010048302402100001</t>
  </si>
  <si>
    <t>E305960100000000100483038A1200001</t>
  </si>
  <si>
    <t>E30596010000000010049800702100001</t>
  </si>
  <si>
    <t>E30596010000000010068901302100001</t>
  </si>
  <si>
    <t>E30596010000000010069900100200001</t>
  </si>
  <si>
    <t>E305960100000000100699002A0100001</t>
  </si>
  <si>
    <t>E30596010000000010069900300000001</t>
  </si>
  <si>
    <t>E30596010000000010101500401000001</t>
  </si>
  <si>
    <t>E30596010000000010101901101000001</t>
  </si>
  <si>
    <t>E30596010000000010102200102000001</t>
  </si>
  <si>
    <t>E30596010000000010104401201100001</t>
  </si>
  <si>
    <t>E30596010000000010104401201100002</t>
  </si>
  <si>
    <t>E30596010000000010104501401000001</t>
  </si>
  <si>
    <t>E30596010000000010105904202000001</t>
  </si>
  <si>
    <t>E30596010000000010107004501000001</t>
  </si>
  <si>
    <t>E30596010000000010114000902000001</t>
  </si>
  <si>
    <t>E30596010000000010118402601000001</t>
  </si>
  <si>
    <t>E30596010000000010118402801000001</t>
  </si>
  <si>
    <t>E30596010000000010118403001000001</t>
  </si>
  <si>
    <t>E30596010000000010118403401000001</t>
  </si>
  <si>
    <t>E30596010000000010118403601000001</t>
  </si>
  <si>
    <t>E305960100000000102025001A1000001</t>
  </si>
  <si>
    <t>E30596010000000010202500501000001</t>
  </si>
  <si>
    <t>E30596010000000010205400501000001</t>
  </si>
  <si>
    <t>E305960100000000102061002D3000001</t>
  </si>
  <si>
    <t>E30596010000000010206801802000001</t>
  </si>
  <si>
    <t>E30596010000000010206803201000001</t>
  </si>
  <si>
    <t>E30596010000000010206803401000001</t>
  </si>
  <si>
    <t>E30596010000000010208000701000001</t>
  </si>
  <si>
    <t>E30596010000000010208002001000001</t>
  </si>
  <si>
    <t>E30596010000000010210100201000001</t>
  </si>
  <si>
    <t>E30596010000000010210206101000001</t>
  </si>
  <si>
    <t>E30596010000000010210206101000002</t>
  </si>
  <si>
    <t>E30596010000000010214600802000001</t>
  </si>
  <si>
    <t>E30596010000000010214804501000001</t>
  </si>
  <si>
    <t>E30596010000000010215501301000001</t>
  </si>
  <si>
    <t>E30596010000000010215502101100001</t>
  </si>
  <si>
    <t>E30596010000000010215502201000001</t>
  </si>
  <si>
    <t>E30596010000000010215800501000001</t>
  </si>
  <si>
    <t>E30596010000000010216702501000001</t>
  </si>
  <si>
    <t>E30596010000000010300601702000001</t>
  </si>
  <si>
    <t>E30596010000000010303302002000001</t>
  </si>
  <si>
    <t>E30596010000000010305700501000001</t>
  </si>
  <si>
    <t>E30596010000000010305700701000001</t>
  </si>
  <si>
    <t>E30596010000000010305703901000001</t>
  </si>
  <si>
    <t>E30596010000000010305704701000001</t>
  </si>
  <si>
    <t>E30596010000000010305800802000001</t>
  </si>
  <si>
    <t>E30596010000000010306902101000001</t>
  </si>
  <si>
    <t>E30596010000000010306902901000001</t>
  </si>
  <si>
    <t>E30596010000000010309001701000001</t>
  </si>
  <si>
    <t>E30596010000000010310000102000001</t>
  </si>
  <si>
    <t>E30596010000000010310703401000001</t>
  </si>
  <si>
    <t>E305960100000000103157007A1000001</t>
  </si>
  <si>
    <t>E30596010000000010315700901000001</t>
  </si>
  <si>
    <t>E30596010000000010318600201000001</t>
  </si>
  <si>
    <t>E30596010000000010400501701000001</t>
  </si>
  <si>
    <t>E30596010000000010400600201000001</t>
  </si>
  <si>
    <t>E30596010000000010403700402000001</t>
  </si>
  <si>
    <t>E30596010000000010405601101000001</t>
  </si>
  <si>
    <t>E30596010000000010405601201000001</t>
  </si>
  <si>
    <t>E30596010000000010405601401000001</t>
  </si>
  <si>
    <t>E30596010000000010411600301000001</t>
  </si>
  <si>
    <t>E30596010000000010411602901000001</t>
  </si>
  <si>
    <t>E30596010000000010412700901000001</t>
  </si>
  <si>
    <t>E30596010000000010416302101000001</t>
  </si>
  <si>
    <t>E30596010000000010416302501000001</t>
  </si>
  <si>
    <t>E30596010000000010416602201000001</t>
  </si>
  <si>
    <t>E30596010000000010416603701000001</t>
  </si>
  <si>
    <t>E30596010000000010416605501000001</t>
  </si>
  <si>
    <t>E30596010000000010500901701000001</t>
  </si>
  <si>
    <t>E30596010000000010502701001000001</t>
  </si>
  <si>
    <t>E30596010000000010502900902000001</t>
  </si>
  <si>
    <t>E30596010000000010502900902000002</t>
  </si>
  <si>
    <t>E30596010000000010503502901000001</t>
  </si>
  <si>
    <t>E30596010000000010503503602000001</t>
  </si>
  <si>
    <t>E30596010000000010504201802000001</t>
  </si>
  <si>
    <t>E30596010000000010504202401000001</t>
  </si>
  <si>
    <t>E30596010000000010511101501000001</t>
  </si>
  <si>
    <t>E30596010000000010513502701000001</t>
  </si>
  <si>
    <t>E30596010000000010513800603000001</t>
  </si>
  <si>
    <t>E30596010000000010517000201000001</t>
  </si>
  <si>
    <t>E30596010000000010517101401000001</t>
  </si>
  <si>
    <t>E30596010000000010820200401000001</t>
  </si>
  <si>
    <t>E30596010000000010822703301500001</t>
  </si>
  <si>
    <t>E30596010000000010822703301500002</t>
  </si>
  <si>
    <t>E30596010000000010822900901000001</t>
  </si>
  <si>
    <t>E30596010000000010822901002000001</t>
  </si>
  <si>
    <t>E305960100000000108248049B1000001</t>
  </si>
  <si>
    <t>E30596010000000010828100602000001</t>
  </si>
  <si>
    <t>E30596010000000010828300201000001</t>
  </si>
  <si>
    <t>E30596010000000010932300501000001</t>
  </si>
  <si>
    <t>E30596010000000010933200902000001</t>
  </si>
  <si>
    <t>E30596010000000010933203002000001</t>
  </si>
  <si>
    <t>E30596010000000010935200601000001</t>
  </si>
  <si>
    <t>E30596010000000010936800101000001</t>
  </si>
  <si>
    <t>E30596010000000010939301301100001</t>
  </si>
  <si>
    <t>E30596010000000010939900201000001</t>
  </si>
  <si>
    <t>E30596010000000010939902201000001</t>
  </si>
  <si>
    <t>E30596010000000010939903101000001</t>
  </si>
  <si>
    <t>E305960100000000110409003A1000001</t>
  </si>
  <si>
    <t>E30596010000000091014803501000001</t>
  </si>
  <si>
    <t>E30596010000000091015702601000001</t>
  </si>
  <si>
    <t>E30596010000000091042600801000001</t>
  </si>
  <si>
    <t>E30596010000000091044500701000001</t>
  </si>
  <si>
    <t>E30596010010000114033J00S00000001</t>
  </si>
  <si>
    <t>E30596010010000446025000S00000001</t>
  </si>
  <si>
    <t>E30596010000000011045100201000001</t>
  </si>
  <si>
    <t>E30596010000000011045102203000001</t>
  </si>
  <si>
    <t>E30365010010N01903400101030000096</t>
  </si>
  <si>
    <t>E30365010010N01904200101030000133</t>
  </si>
  <si>
    <t>E30365010010003502700101040000131</t>
  </si>
  <si>
    <t>E30365010010003700200101010000102</t>
  </si>
  <si>
    <t>E30365010010003700400101020000103</t>
  </si>
  <si>
    <t>E30365010010022901200101010000098</t>
  </si>
  <si>
    <t>E30365010010200703000101030000042</t>
  </si>
  <si>
    <t>E303650100102009007A0101020000122</t>
  </si>
  <si>
    <t>E30365010010201400200101010000008</t>
  </si>
  <si>
    <t>E303650100102015051A0101030000040</t>
  </si>
  <si>
    <t>E30365010010201700400101010000021</t>
  </si>
  <si>
    <t>E303650100102017005A0101020000107</t>
  </si>
  <si>
    <t>E30365010010201701600101010000013</t>
  </si>
  <si>
    <t>E30365010010201701600101050000029</t>
  </si>
  <si>
    <t>E30365010010201701600101060000045</t>
  </si>
  <si>
    <t>E30365010010201701600101070000066</t>
  </si>
  <si>
    <t>E30365010010201901000101020000085</t>
  </si>
  <si>
    <t>E30365010010202201200101040000057</t>
  </si>
  <si>
    <t>E30365010010202400700101020000113</t>
  </si>
  <si>
    <t>E30365010010203000300101030000047</t>
  </si>
  <si>
    <t>E30365010010203101500101020000077</t>
  </si>
  <si>
    <t>E303650100102032001A0101030000126</t>
  </si>
  <si>
    <t>E30365010010203301100101050000056</t>
  </si>
  <si>
    <t>E30365010010203301600101010000006</t>
  </si>
  <si>
    <t>E30365010010203301600101030000022</t>
  </si>
  <si>
    <t>E303650100102036020A0101020000035</t>
  </si>
  <si>
    <t>E30365010010203602900101040000033</t>
  </si>
  <si>
    <t>E30365010010203604000101010000020</t>
  </si>
  <si>
    <t>E30365010010204200300101030000079</t>
  </si>
  <si>
    <t>E30365010010204201400101040000114</t>
  </si>
  <si>
    <t>E30365010010204201400101050000115</t>
  </si>
  <si>
    <t>E30365010010204500700101050000120</t>
  </si>
  <si>
    <t>E30365010010204500800101060000134</t>
  </si>
  <si>
    <t>E30365010010204501300101050000064</t>
  </si>
  <si>
    <t>E30365010010204501500101020000136</t>
  </si>
  <si>
    <t>E30365010010205003400101020000044</t>
  </si>
  <si>
    <t>E30365010010205003600101020000069</t>
  </si>
  <si>
    <t>E30365010010205502000101040000058</t>
  </si>
  <si>
    <t>E30365010010205508200101020000148</t>
  </si>
  <si>
    <t>E30365010010205510500101020000052</t>
  </si>
  <si>
    <t>E30365010010206100600101060000111</t>
  </si>
  <si>
    <t>E303650100102061007A0101020000124</t>
  </si>
  <si>
    <t>E30365010010206201300101080000060</t>
  </si>
  <si>
    <t>E30365010010206201400101010000012</t>
  </si>
  <si>
    <t>E303650100102063002C0101030000063</t>
  </si>
  <si>
    <t>E30365010010206300400101030000090</t>
  </si>
  <si>
    <t>E30365010010206700800101020000027</t>
  </si>
  <si>
    <t>E303650100102068001A0101040000043</t>
  </si>
  <si>
    <t>E303650100102068001A0101050000072</t>
  </si>
  <si>
    <t>E30365010010206802600101020000127</t>
  </si>
  <si>
    <t>E303650100102076023A0101030000108</t>
  </si>
  <si>
    <t>E30365010010207602300101030000048</t>
  </si>
  <si>
    <t>E30365010010207604900101020000026</t>
  </si>
  <si>
    <t>E30365010010207604900101030000025</t>
  </si>
  <si>
    <t>E30365010010207604900101040000024</t>
  </si>
  <si>
    <t>E30365010010207703200101010000004</t>
  </si>
  <si>
    <t>E30365010010207705200101030000075</t>
  </si>
  <si>
    <t>E30365010010207705200101070000116</t>
  </si>
  <si>
    <t>E30365010010207708900101060000095</t>
  </si>
  <si>
    <t>E30365010010207710100101020000031</t>
  </si>
  <si>
    <t>E30365010010207710300101010000019</t>
  </si>
  <si>
    <t>E30365010010207710300101030000105</t>
  </si>
  <si>
    <t>E30365010010208100700101010000002</t>
  </si>
  <si>
    <t>E30365010010208200600101020000106</t>
  </si>
  <si>
    <t>E30365010010208300500101020000143</t>
  </si>
  <si>
    <t>E30365010010208503000101030000046</t>
  </si>
  <si>
    <t>E30365010010208700700101020000070</t>
  </si>
  <si>
    <t>E30365010010208801300101020000073</t>
  </si>
  <si>
    <t>E303650100102088037A0101020000145</t>
  </si>
  <si>
    <t>E30365010010208900500101020000153</t>
  </si>
  <si>
    <t>E303650100102090003A0101010000089</t>
  </si>
  <si>
    <t>E30365010010209002100101010000001</t>
  </si>
  <si>
    <t>E30365010010209002700101040000144</t>
  </si>
  <si>
    <t>E30365010010209101000101020000130</t>
  </si>
  <si>
    <t>E30365010010209101100101030000112</t>
  </si>
  <si>
    <t>E30365010010209102500101020000065</t>
  </si>
  <si>
    <t>E303650100104004004A0101020000132</t>
  </si>
  <si>
    <t>E30365010010400401900101020000117</t>
  </si>
  <si>
    <t>E30365010010400402100101020000118</t>
  </si>
  <si>
    <t>E30365010010400402300101020000119</t>
  </si>
  <si>
    <t>E303650100104004028A0101020000086</t>
  </si>
  <si>
    <t>E30365010010400403600101020000149</t>
  </si>
  <si>
    <t>E30365010010400404700101030000082</t>
  </si>
  <si>
    <t>E30365010010400500200101010000005</t>
  </si>
  <si>
    <t>E30365010010501100700101030000039</t>
  </si>
  <si>
    <t>E30365010010600300500101030000109</t>
  </si>
  <si>
    <t>E30365010010600301400101020000030</t>
  </si>
  <si>
    <t>E30365010010600402400101030000123</t>
  </si>
  <si>
    <t>E30365010010600501400101030000110</t>
  </si>
  <si>
    <t>E30365010010600501600101020000076</t>
  </si>
  <si>
    <t>E30365010010600504600101020000140</t>
  </si>
  <si>
    <t>E30365010010600508000101010000003</t>
  </si>
  <si>
    <t>E30365010010601001300101030000074</t>
  </si>
  <si>
    <t>E303650100106010018A0101020000084</t>
  </si>
  <si>
    <t>E30365010010601002500101020000137</t>
  </si>
  <si>
    <t>E30365010010601003800101020000054</t>
  </si>
  <si>
    <t>E30365010010601003900101020000062</t>
  </si>
  <si>
    <t>E30365010010601200900101010000014</t>
  </si>
  <si>
    <t>E30365010010601201100101030000141</t>
  </si>
  <si>
    <t>E30365010010601602400101020000087</t>
  </si>
  <si>
    <t>E30365010010601603100101020000146</t>
  </si>
  <si>
    <t>E30365010010601900200101020000061</t>
  </si>
  <si>
    <t>E30365010010601900300101020000051</t>
  </si>
  <si>
    <t>E30365010010601900500101020000093</t>
  </si>
  <si>
    <t>E30365010010602000400101020000038</t>
  </si>
  <si>
    <t>E30365010010602100700101010000018</t>
  </si>
  <si>
    <t>E30365010010602101000101020000034</t>
  </si>
  <si>
    <t>E30365010010602403900101030000099</t>
  </si>
  <si>
    <t>E30365010010602405800101030000036</t>
  </si>
  <si>
    <t>E30365010010603502000101020000150</t>
  </si>
  <si>
    <t>E30365010010603603000101010000017</t>
  </si>
  <si>
    <t>E30365010010603801200101010000009</t>
  </si>
  <si>
    <t>E30365010010603801700101040000094</t>
  </si>
  <si>
    <t>E30365010010604001000101030000139</t>
  </si>
  <si>
    <t>E303650100106040011A0101020000041</t>
  </si>
  <si>
    <t>E30365010010604100300101050000023</t>
  </si>
  <si>
    <t>E30365010010604103000101020000053</t>
  </si>
  <si>
    <t>E30365010010604201000101050000037</t>
  </si>
  <si>
    <t>E30365010010604204100101020000067</t>
  </si>
  <si>
    <t>E30365010010604501500101040000135</t>
  </si>
  <si>
    <t>E30365010010604502500101030000152</t>
  </si>
  <si>
    <t>E30365010010604700300101050000147</t>
  </si>
  <si>
    <t>E30365010010604900600101020000125</t>
  </si>
  <si>
    <t>E30365010010605000700101030000083</t>
  </si>
  <si>
    <t>E30365010010605001100101030000091</t>
  </si>
  <si>
    <t>E30365010010605001800101010000015</t>
  </si>
  <si>
    <t>E30365010010605501900101020000101</t>
  </si>
  <si>
    <t>E303650100106055037B0101030000121</t>
  </si>
  <si>
    <t>E30365010010605504600101020000078</t>
  </si>
  <si>
    <t>E30365010010605504600101020000080</t>
  </si>
  <si>
    <t>E30365010010606000700101020000138</t>
  </si>
  <si>
    <t>E30365010010606201500101030000104</t>
  </si>
  <si>
    <t>E30365010010606300200101040000088</t>
  </si>
  <si>
    <t>E30365010010606400200101030000100</t>
  </si>
  <si>
    <t>E30365010010606402300101030000055</t>
  </si>
  <si>
    <t>E30365010010606500800101030000049</t>
  </si>
  <si>
    <t>E30365010010607004100101020000092</t>
  </si>
  <si>
    <t>E30365010010607100200101010000016</t>
  </si>
  <si>
    <t>E30365010010607103900101030000068</t>
  </si>
  <si>
    <t>E30365010010607300400101010000010</t>
  </si>
  <si>
    <t>E30365010010607300400101020000011</t>
  </si>
  <si>
    <t>E30365010010607300500101030000151</t>
  </si>
  <si>
    <t>E30365010010607301400101020000050</t>
  </si>
  <si>
    <t>E30365010010607302500101020000097</t>
  </si>
  <si>
    <t>E30365010010607401200101030000129</t>
  </si>
  <si>
    <t>E30365010010607501000101030000142</t>
  </si>
  <si>
    <t>E30365010010607503000101020000071</t>
  </si>
  <si>
    <t>E30365010010607506100101030000081</t>
  </si>
  <si>
    <t>E30365010010607509300101020000128</t>
  </si>
  <si>
    <t>E30365010010607700200101030000059</t>
  </si>
  <si>
    <t>E30365010010607701300101030000028</t>
  </si>
  <si>
    <t>E30365010010609200500101020000032</t>
  </si>
  <si>
    <t>E30365010010609800100101010000007</t>
  </si>
  <si>
    <t>E30544010000000000000004014058467</t>
  </si>
  <si>
    <t>E30544010000000000000074063931293</t>
  </si>
  <si>
    <t>E30596010000000000000000001040001</t>
  </si>
  <si>
    <t>E30596010000000000000000001380001</t>
  </si>
  <si>
    <t>E30596010000000000000000001480001</t>
  </si>
  <si>
    <t>E30596010000000000000000001540001</t>
  </si>
  <si>
    <t>E30596010000000000000000001600001</t>
  </si>
  <si>
    <t>E30596010000000000000000001630001</t>
  </si>
  <si>
    <t>E30596010000000000000000001660001</t>
  </si>
  <si>
    <t>E30596010000000000000000001690001</t>
  </si>
  <si>
    <t>E30596010000000000000000001740001</t>
  </si>
  <si>
    <t>E30596010000000000000000001750001</t>
  </si>
  <si>
    <t>E30596010000000000000000001770001</t>
  </si>
  <si>
    <t>E30596010000000000000000001790001</t>
  </si>
  <si>
    <t>E30596010000000010044601800100001</t>
  </si>
  <si>
    <t>E30596010000000040000140600100001</t>
  </si>
  <si>
    <t>E30596010000000040000201100300001</t>
  </si>
  <si>
    <t>E30596010000000040000201800100001</t>
  </si>
  <si>
    <t>E30596010000000040000300900300001</t>
  </si>
  <si>
    <t>E30596010000000040000301000300001</t>
  </si>
  <si>
    <t>E30596010000000040000301000500001</t>
  </si>
  <si>
    <t>E30596010000000040000301100100001</t>
  </si>
  <si>
    <t>E30596010000000040000301200200001</t>
  </si>
  <si>
    <t>E30596010000000040000401101200001</t>
  </si>
  <si>
    <t>E30596010000000040000401101300001</t>
  </si>
  <si>
    <t>E30596010000000040000401101300002</t>
  </si>
  <si>
    <t>E30596010000000040000501101100001</t>
  </si>
  <si>
    <t>E30596010000000040000700100600001</t>
  </si>
  <si>
    <t>E30596010000000040000800800200001</t>
  </si>
  <si>
    <t>E30596010000000040000901000300001</t>
  </si>
  <si>
    <t>E30596010000000040001100200100001</t>
  </si>
  <si>
    <t>E30596010000000040001100600300001</t>
  </si>
  <si>
    <t>E30596010000000040001403600200001</t>
  </si>
  <si>
    <t>E30596010000000040001800300600001</t>
  </si>
  <si>
    <t>E30596010000000040002100200300001</t>
  </si>
  <si>
    <t>E30596010000000040002100600200001</t>
  </si>
  <si>
    <t>E30596010000000040002300903800001</t>
  </si>
  <si>
    <t>E30596010000000040002500500200001</t>
  </si>
  <si>
    <t>E30596010000000040002700701100001</t>
  </si>
  <si>
    <t>E30596010000000040002701400200001</t>
  </si>
  <si>
    <t>E30596010000000040002704200400001</t>
  </si>
  <si>
    <t>E30596010000000040002704200400002</t>
  </si>
  <si>
    <t>E30596010000000040002705900200001</t>
  </si>
  <si>
    <t>E30596010000000040002705900400001</t>
  </si>
  <si>
    <t>E30596010000000040002706100300001</t>
  </si>
  <si>
    <t>E30596010000000040002707200200001</t>
  </si>
  <si>
    <t>E30596010000000040003700900200001</t>
  </si>
  <si>
    <t>E305960100000000400039027A0400001</t>
  </si>
  <si>
    <t>E30596010000000040004000500200001</t>
  </si>
  <si>
    <t>E30596010000000040004500100300001</t>
  </si>
  <si>
    <t>E30596010000000040004500200300001</t>
  </si>
  <si>
    <t>E30596010000000040004500400100001</t>
  </si>
  <si>
    <t>E30596010000000040004500500200001</t>
  </si>
  <si>
    <t>E30596010000000040004900100200001</t>
  </si>
  <si>
    <t>E30596010000000040004900200400001</t>
  </si>
  <si>
    <t>E30596010000000040004900500200001</t>
  </si>
  <si>
    <t>E30596010000000040004900700100001</t>
  </si>
  <si>
    <t>E305960100000000400050003A0200001</t>
  </si>
  <si>
    <t>E30596010000000040005000300300001</t>
  </si>
  <si>
    <t>E305960100000000400050007A0200001</t>
  </si>
  <si>
    <t>E30596010000000040005000700200001</t>
  </si>
  <si>
    <t>E305960100000000400050009A0100001</t>
  </si>
  <si>
    <t>E30596010000000040005000900100001</t>
  </si>
  <si>
    <t>E30596010000000040005102100300001</t>
  </si>
  <si>
    <t>E30596010000000040005200100200001</t>
  </si>
  <si>
    <t>E30596010000000040005202900200001</t>
  </si>
  <si>
    <t>E30596010000000040005203500200001</t>
  </si>
  <si>
    <t>E30596010000000040005204900200001</t>
  </si>
  <si>
    <t>E30596010000000040006001100800001</t>
  </si>
  <si>
    <t>E30596010000000040006001200900001</t>
  </si>
  <si>
    <t>E30596010000000040006003500900001</t>
  </si>
  <si>
    <t>E30596010000000040006300901000001</t>
  </si>
  <si>
    <t>E30596010000000040006600600600001</t>
  </si>
  <si>
    <t>E30596010000000040006600600600002</t>
  </si>
  <si>
    <t>E30596010000000040006600600600003</t>
  </si>
  <si>
    <t>E30596010000000040006903000300001</t>
  </si>
  <si>
    <t>E30596010000000040006904300700001</t>
  </si>
  <si>
    <t>E30596010000000040006905200600001</t>
  </si>
  <si>
    <t>E30596010000000040007100800200001</t>
  </si>
  <si>
    <t>E30596010000000040007302000300001</t>
  </si>
  <si>
    <t>E305960100000000400074004A0200001</t>
  </si>
  <si>
    <t>E30596010000000040007400500300001</t>
  </si>
  <si>
    <t>E30596010000000040007500500300001</t>
  </si>
  <si>
    <t>E30596010000000040007602200400001</t>
  </si>
  <si>
    <t>E30596010000000040007602200400002</t>
  </si>
  <si>
    <t>E30596010000000040007602200400003</t>
  </si>
  <si>
    <t>E30596010000000040007700601100001</t>
  </si>
  <si>
    <t>E30596010000000040007800100400001</t>
  </si>
  <si>
    <t>E30596010000000040007902200500001</t>
  </si>
  <si>
    <t>E30596010000000040008000000600001</t>
  </si>
  <si>
    <t>E30596010000000040008401000500001</t>
  </si>
  <si>
    <t>E30596010000000040009301300400001</t>
  </si>
  <si>
    <t>E30596010000000040009301300400002</t>
  </si>
  <si>
    <t>E30596010000000040009402400400001</t>
  </si>
  <si>
    <t>E30596010000000040009403500400001</t>
  </si>
  <si>
    <t>E30596010000000040009500600200001</t>
  </si>
  <si>
    <t>E30596010000000040010405600300001</t>
  </si>
  <si>
    <t>E305960100000000400106060A0200001</t>
  </si>
  <si>
    <t>E305960100000000400107017A0100001</t>
  </si>
  <si>
    <t>E305960100000000400107020C0200001</t>
  </si>
  <si>
    <t>E30596010000000040010900200300001</t>
  </si>
  <si>
    <t>E30596010000000040011001800200001</t>
  </si>
  <si>
    <t>E30596010000000040011001800200002</t>
  </si>
  <si>
    <t>E30596010000000040011001800300001</t>
  </si>
  <si>
    <t>E30596010000000040011002402100001</t>
  </si>
  <si>
    <t>E30596010000000040011002600400001</t>
  </si>
  <si>
    <t>E305960100000000400110032A0400001</t>
  </si>
  <si>
    <t>E30596010000000040011200200300001</t>
  </si>
  <si>
    <t>E30596010000000040011500700300001</t>
  </si>
  <si>
    <t>E30596010000000040011500900200001</t>
  </si>
  <si>
    <t>E30596010000000040011502000200001</t>
  </si>
  <si>
    <t>E30596010000000040011502300200001</t>
  </si>
  <si>
    <t>E30596010000000040012400500400001</t>
  </si>
  <si>
    <t>E30596010000000040012400700300001</t>
  </si>
  <si>
    <t>E30596010000000040012401000200001</t>
  </si>
  <si>
    <t>E30596010000000040012401600400001</t>
  </si>
  <si>
    <t>E30596010000000040012401600400002</t>
  </si>
  <si>
    <t>E305960100000000400125004A0500001</t>
  </si>
  <si>
    <t>E30596010000000040012500400200001</t>
  </si>
  <si>
    <t>E30596010000000040012600100300001</t>
  </si>
  <si>
    <t>E30596010000000040012600200300001</t>
  </si>
  <si>
    <t>E30596010000000040012600300300001</t>
  </si>
  <si>
    <t>E30596010000000040012600300300002</t>
  </si>
  <si>
    <t>E30596010000000040012600300400001</t>
  </si>
  <si>
    <t>E30596010000000040012600500500001</t>
  </si>
  <si>
    <t>E30596010000000040012600500600001</t>
  </si>
  <si>
    <t>E30596010000000040012700100400001</t>
  </si>
  <si>
    <t>E30596010000000040013600600200001</t>
  </si>
  <si>
    <t>E30596010000000040013901700300001</t>
  </si>
  <si>
    <t>E30596010000000040014201800400001</t>
  </si>
  <si>
    <t>E30596010000000040014203000300001</t>
  </si>
  <si>
    <t>E30596010000000040014400100200001</t>
  </si>
  <si>
    <t>E30596010000000040014400100300001</t>
  </si>
  <si>
    <t>E30596010000000040014400600200001</t>
  </si>
  <si>
    <t>E30596010000000040014400600300001</t>
  </si>
  <si>
    <t>E30596010000000040014401200300001</t>
  </si>
  <si>
    <t>E30596010000000040014500600200001</t>
  </si>
  <si>
    <t>E30596010000000040014701300200001</t>
  </si>
  <si>
    <t>E30596010000000040015102600400001</t>
  </si>
  <si>
    <t>E30596010000000040015500800300001</t>
  </si>
  <si>
    <t>E30596010000000040015500800300002</t>
  </si>
  <si>
    <t>E30596010000000040015800300300001</t>
  </si>
  <si>
    <t>E30596010000000040015800300300002</t>
  </si>
  <si>
    <t>E30596010000000040016101100400001</t>
  </si>
  <si>
    <t>E30596010000000040016101300200001</t>
  </si>
  <si>
    <t>E30596010000000040016101400200001</t>
  </si>
  <si>
    <t>E30596010000000040016101400300001</t>
  </si>
  <si>
    <t>E30596010000000040017700300600001</t>
  </si>
  <si>
    <t>E30596010000000040017802100200001</t>
  </si>
  <si>
    <t>E305960100000000400185006A0200001</t>
  </si>
  <si>
    <t>E30596010000000040018501300300001</t>
  </si>
  <si>
    <t>E30596010000000040018502900100001</t>
  </si>
  <si>
    <t>E30596010000000040018600600300001</t>
  </si>
  <si>
    <t>E30596010000000040019200500200001</t>
  </si>
  <si>
    <t>E30596010000000040019201200200001</t>
  </si>
  <si>
    <t>E30596010000000040019600600300001</t>
  </si>
  <si>
    <t>E30596010000000040020002200200001</t>
  </si>
  <si>
    <t>E30596010000000040020100400200001</t>
  </si>
  <si>
    <t>E30596010000000040020900500200001</t>
  </si>
  <si>
    <t>E30596010000000040022000200500001</t>
  </si>
  <si>
    <t>E30596010000000040022000200500002</t>
  </si>
  <si>
    <t>E30596010000000040022000500200001</t>
  </si>
  <si>
    <t>E30596010000000040022000500200002</t>
  </si>
  <si>
    <t>E30596010000000040022001000200001</t>
  </si>
  <si>
    <t>E30596010000000040022200300300001</t>
  </si>
  <si>
    <t>E30596010000000040022209900100001</t>
  </si>
  <si>
    <t>E30596010000000040022209900200001</t>
  </si>
  <si>
    <t>E30596010000000040022400400500001</t>
  </si>
  <si>
    <t>E30596010000000040022400400600001</t>
  </si>
  <si>
    <t>E30596010000000040022600500200001</t>
  </si>
  <si>
    <t>E30596010000000040022600900200001</t>
  </si>
  <si>
    <t>E30596010000000040022600900200002</t>
  </si>
  <si>
    <t>E30596010000000040022700200200001</t>
  </si>
  <si>
    <t>E30596010000000040022800200200001</t>
  </si>
  <si>
    <t>E30596010000000040022800800200001</t>
  </si>
  <si>
    <t>E30596010000000040023700101200001</t>
  </si>
  <si>
    <t>E30596010000000040023700900200001</t>
  </si>
  <si>
    <t>E30596010000000040023701100200001</t>
  </si>
  <si>
    <t>E30596010000000040023800200400001</t>
  </si>
  <si>
    <t>E30596010000000040024100100300001</t>
  </si>
  <si>
    <t>E30596010000000040024100100400001</t>
  </si>
  <si>
    <t>E30596010000000040024100100500001</t>
  </si>
  <si>
    <t>E30596010000000040024100100600001</t>
  </si>
  <si>
    <t>E30596010000000040024200500300001</t>
  </si>
  <si>
    <t>E30596010000000040025300300100001</t>
  </si>
  <si>
    <t>E305960100000000400256006A0400001</t>
  </si>
  <si>
    <t>E30596010000000040025600600300001</t>
  </si>
  <si>
    <t>E30596010000000040026300600400001</t>
  </si>
  <si>
    <t>E30596010000000040026300600400002</t>
  </si>
  <si>
    <t>E30596010000000040026300600400003</t>
  </si>
  <si>
    <t>E30596010000000040026300600500001</t>
  </si>
  <si>
    <t>E30596010000000040026501402100001</t>
  </si>
  <si>
    <t>E30596010000000040026501402100002</t>
  </si>
  <si>
    <t>E305960100000000400800004A0200001</t>
  </si>
  <si>
    <t>E30596010000000040080000400200001</t>
  </si>
  <si>
    <t>E30596010000000040080101100200001</t>
  </si>
  <si>
    <t>E30596010000000041000100300100001</t>
  </si>
  <si>
    <t>E30596010000000041000200600100001</t>
  </si>
  <si>
    <t>E30596010000000041000801100100001</t>
  </si>
  <si>
    <t>E30596010000000041000900800100001</t>
  </si>
  <si>
    <t>E30596010000000041101500800200001</t>
  </si>
  <si>
    <t>E30596010000000041101500800200002</t>
  </si>
  <si>
    <t>E30596010000000041101601300200001</t>
  </si>
  <si>
    <t>E30596010000000041101602000200001</t>
  </si>
  <si>
    <t>E30596010000000041102100900200001</t>
  </si>
  <si>
    <t>E30596010000000041102101000100001</t>
  </si>
  <si>
    <t>E30596010000000041102500300200001</t>
  </si>
  <si>
    <t>E30596010000000041102700701000001</t>
  </si>
  <si>
    <t>E30596010000000041102800700100001</t>
  </si>
  <si>
    <t>E30596010000000041102901600100001</t>
  </si>
  <si>
    <t>E30596010000000041102902300100001</t>
  </si>
  <si>
    <t>E30596010000000041103100800100001</t>
  </si>
  <si>
    <t>E30596010000000041103100800100002</t>
  </si>
  <si>
    <t>E30596010000000041103101000100001</t>
  </si>
  <si>
    <t>E30596010000000041204301600100001</t>
  </si>
  <si>
    <t>E305960100000000412048012A0100001</t>
  </si>
  <si>
    <t>E30596010000000041204801400100001</t>
  </si>
  <si>
    <t>E30596010000000041204901600100001</t>
  </si>
  <si>
    <t>E30596010000000041205102700100001</t>
  </si>
  <si>
    <t>E30596010000000041205400500100001</t>
  </si>
  <si>
    <t>E305960100000000412054013B0100001</t>
  </si>
  <si>
    <t>E305960100000000412057006A0100001</t>
  </si>
  <si>
    <t>E30596010000000041205701200200001</t>
  </si>
  <si>
    <t>E30596010000000041205702400100001</t>
  </si>
  <si>
    <t>E30596010000000041205702400100002</t>
  </si>
  <si>
    <t>E30596010000000041205702800100001</t>
  </si>
  <si>
    <t>E30596010000000041205703800100001</t>
  </si>
  <si>
    <t>E30596010000000041306000900100001</t>
  </si>
  <si>
    <t>E305960100000000413063006A0200001</t>
  </si>
  <si>
    <t>E30596010000000041306301100700001</t>
  </si>
  <si>
    <t>E30596010000000041306502000100001</t>
  </si>
  <si>
    <t>E30596010000000041306600700100001</t>
  </si>
  <si>
    <t>E30596010000000041306601400100001</t>
  </si>
  <si>
    <t>E30596010000000041306903701000001</t>
  </si>
  <si>
    <t>E30596010000000041307100800100001</t>
  </si>
  <si>
    <t>E30596010000000041307301000100001</t>
  </si>
  <si>
    <t>E30596010000000041307400100300001</t>
  </si>
  <si>
    <t>E30596010000000041307400300300001</t>
  </si>
  <si>
    <t>E30596010000000041307400500100001</t>
  </si>
  <si>
    <t>E30596010000000041307400701000001</t>
  </si>
  <si>
    <t>E30596010000000041307400802000001</t>
  </si>
  <si>
    <t>E30596010000000041307500600100001</t>
  </si>
  <si>
    <t>E30596010000000041307500700200001</t>
  </si>
  <si>
    <t>E30596010000000041307601200100001</t>
  </si>
  <si>
    <t>E30596010000000041407603400100001</t>
  </si>
  <si>
    <t>E30596010000000041509003100100001</t>
  </si>
  <si>
    <t>E305960100000000415091007A0100001</t>
  </si>
  <si>
    <t>E30596010000000041509101000200001</t>
  </si>
  <si>
    <t>E30596010000000041509401700100001</t>
  </si>
  <si>
    <t>E30596010000000041509500601000001</t>
  </si>
  <si>
    <t>E30596010000000041610606801000001</t>
  </si>
  <si>
    <t>E30596010000000041610607000100001</t>
  </si>
  <si>
    <t>E30596010000000041611000600100001</t>
  </si>
  <si>
    <t>E30596010000000041611000900100001</t>
  </si>
  <si>
    <t>E30596010000000041611400700100001</t>
  </si>
  <si>
    <t>E30596010000000041611500400100001</t>
  </si>
  <si>
    <t>E305960100000000416115006A0100001</t>
  </si>
  <si>
    <t>E30596010000000041712101900300001</t>
  </si>
  <si>
    <t>E30596010000000041712102100100001</t>
  </si>
  <si>
    <t>E30596010000000041712102401000001</t>
  </si>
  <si>
    <t>E30596010000000041712102600100001</t>
  </si>
  <si>
    <t>E30596010000000041712400500100001</t>
  </si>
  <si>
    <t>E30596010000000041712600500300001</t>
  </si>
  <si>
    <t>E30596010000000041712800600100001</t>
  </si>
  <si>
    <t>E30596010000000041712800600200001</t>
  </si>
  <si>
    <t>E30596010000000041713001400100001</t>
  </si>
  <si>
    <t>E30596010000000041713001400100002</t>
  </si>
  <si>
    <t>E30596010000000041713100100100001</t>
  </si>
  <si>
    <t>E30596010000000041813701300300001</t>
  </si>
  <si>
    <t>E30596010000000041813800100100001</t>
  </si>
  <si>
    <t>E30596010000000041813800100100002</t>
  </si>
  <si>
    <t>E30596010000000041813900300100001</t>
  </si>
  <si>
    <t>E30596010000000041813902700100001</t>
  </si>
  <si>
    <t>E30596010000000041814000500100001</t>
  </si>
  <si>
    <t>E30596010000000041814501800100001</t>
  </si>
  <si>
    <t>E30596010000000041814602400100001</t>
  </si>
  <si>
    <t>E30596010000000041814700200100001</t>
  </si>
  <si>
    <t>E30596010000000041915000300400001</t>
  </si>
  <si>
    <t>E30596010000000041915001800200001</t>
  </si>
  <si>
    <t>E30596010000000041915002700200001</t>
  </si>
  <si>
    <t>E30596010000000041915300600200001</t>
  </si>
  <si>
    <t>E30596010000000041915400500200001</t>
  </si>
  <si>
    <t>E30596010000000041915401400100001</t>
  </si>
  <si>
    <t>E30596010000000041915402100100001</t>
  </si>
  <si>
    <t>E30596010000000041915402700200001</t>
  </si>
  <si>
    <t>E30596010000000041915500700300001</t>
  </si>
  <si>
    <t>E30596010000000041915500800200001</t>
  </si>
  <si>
    <t>E30596010000000041915500800200002</t>
  </si>
  <si>
    <t>E30596010000000041915501100100001</t>
  </si>
  <si>
    <t>E30596010000000041915700100200001</t>
  </si>
  <si>
    <t>E30596010000000041915800800100001</t>
  </si>
  <si>
    <t>E30596010000000042017500200400001</t>
  </si>
  <si>
    <t>E30596010000000042017700700100001</t>
  </si>
  <si>
    <t>E30596010000000042017901300200001</t>
  </si>
  <si>
    <t>E30596010000000042017901300200002</t>
  </si>
  <si>
    <t>E30596010000000042118500400500001</t>
  </si>
  <si>
    <t>E30596010000000042118500401000001</t>
  </si>
  <si>
    <t>E30596010000000042118500401000002</t>
  </si>
  <si>
    <t>E30596010000000042118501900300001</t>
  </si>
  <si>
    <t>E30596010000000042118502700400001</t>
  </si>
  <si>
    <t>E30596010000000042118901400100001</t>
  </si>
  <si>
    <t>E30596010000000042119300200200001</t>
  </si>
  <si>
    <t>E30596010000000042119402800100001</t>
  </si>
  <si>
    <t>E30596010000000042219702600100001</t>
  </si>
  <si>
    <t>E30596010000000042219703400100001</t>
  </si>
  <si>
    <t>E30596010000000042219703600200001</t>
  </si>
  <si>
    <t>E30596010000000042219703800100001</t>
  </si>
  <si>
    <t>E30596010000000042220000200100001</t>
  </si>
  <si>
    <t>E30596010000000042220200200100001</t>
  </si>
  <si>
    <t>E30596010000000042320700501000001</t>
  </si>
  <si>
    <t>E30596010000000042321402400200001</t>
  </si>
  <si>
    <t>E30596010000000042422001000100001</t>
  </si>
  <si>
    <t>E30596010000000042422400100100001</t>
  </si>
  <si>
    <t>E30596010000000042422600700100001</t>
  </si>
  <si>
    <t>E30596010000000042422700400100001</t>
  </si>
  <si>
    <t>E305960100000000424228002A0100001</t>
  </si>
  <si>
    <t>E30596010000000042523500100100001</t>
  </si>
  <si>
    <t>E30596010000000042523501402000001</t>
  </si>
  <si>
    <t>E30596010000000042523501402000002</t>
  </si>
  <si>
    <t>E30596010000000042523600400100001</t>
  </si>
  <si>
    <t>E30596010000000042523600400100002</t>
  </si>
  <si>
    <t>E30596010000000042524200700100001</t>
  </si>
  <si>
    <t>E30596010000000042624800300100001</t>
  </si>
  <si>
    <t>E30596010000000042624800900100001</t>
  </si>
  <si>
    <t>E30596010000000042625102500200001</t>
  </si>
  <si>
    <t>E30596010000000042625103000300001</t>
  </si>
  <si>
    <t>E30596010000000042625103800100001</t>
  </si>
  <si>
    <t>E305960100000000426257001A0100001</t>
  </si>
  <si>
    <t>E30596010000000042626100600100001</t>
  </si>
  <si>
    <t>E30596010000000042626100602000001</t>
  </si>
  <si>
    <t>E30596010000000042626300600100001</t>
  </si>
  <si>
    <t>E30596010000000042626300700100001</t>
  </si>
  <si>
    <t>E30596010000000042626301000200001</t>
  </si>
  <si>
    <t>E30596010000000094000100101000001</t>
  </si>
  <si>
    <t>E30596010000000094011000101000001</t>
  </si>
  <si>
    <t>E30596010000000094024100101000001</t>
  </si>
  <si>
    <t>E3054401V000000000000003597894407</t>
  </si>
  <si>
    <t>E3054401V000000000000003600694127</t>
  </si>
  <si>
    <t>E3054401V000000000000003604289707</t>
  </si>
  <si>
    <t>E3054401V000000000000003617495271</t>
  </si>
  <si>
    <t>E3054401V000000000000005759110872</t>
  </si>
  <si>
    <t>E3054401V000000000000005759594520</t>
  </si>
  <si>
    <t>E3054401V000000000000005760121329</t>
  </si>
  <si>
    <t>E3054401V000000000000005761494819</t>
  </si>
  <si>
    <t>E3054401V000000000000005856392943</t>
  </si>
  <si>
    <t>E3054401V000000000000005927298452</t>
  </si>
  <si>
    <t>E3054401V000000000000007960396346</t>
  </si>
  <si>
    <t>E3054401V000000000000009177210874</t>
  </si>
  <si>
    <t>E3054401V000000000000009983894714</t>
  </si>
  <si>
    <t>E3054401V000000000000037301691513</t>
  </si>
  <si>
    <t>E3054401V000000000000038097079219</t>
  </si>
  <si>
    <t>E3054401V000000000000038097094667</t>
  </si>
  <si>
    <t>E3054401V000000000000038097094668</t>
  </si>
  <si>
    <t>E3054401V000000000000038097094669</t>
  </si>
  <si>
    <t>E3054401V000000000000042810896345</t>
  </si>
  <si>
    <t>E3054401V000000000000044569806763</t>
  </si>
  <si>
    <t>E3054401V000000000000044569907713</t>
  </si>
  <si>
    <t>E3054401V000000000000045454302757</t>
  </si>
  <si>
    <t>E3054401W000000000000153221221811</t>
  </si>
  <si>
    <t>E3054401W000000000000179621218075</t>
  </si>
  <si>
    <t>E3054401W000000000000216961216325</t>
  </si>
  <si>
    <t>E3054401W000000000000250401211807</t>
  </si>
  <si>
    <t>E3054401W000000000000325781217506</t>
  </si>
  <si>
    <t>E3054401W000000000000452421219865</t>
  </si>
  <si>
    <t>E3054401W000000000000480031212211</t>
  </si>
  <si>
    <t>E3054401W000000000000927801214089</t>
  </si>
  <si>
    <t>E3054401W000000000000994481228044</t>
  </si>
  <si>
    <t>E3054401W000000000001122501213882</t>
  </si>
  <si>
    <t>E3054401W000000000001284451201870</t>
  </si>
  <si>
    <t>E3054401W000000000003486581224658</t>
  </si>
  <si>
    <t>E3054401W000000000003632531216969</t>
  </si>
  <si>
    <t>E3054401W000000000003832981222296</t>
  </si>
  <si>
    <t>E3054401W000000000004217981224419</t>
  </si>
  <si>
    <t>E3054401W000000000004247391217028</t>
  </si>
  <si>
    <t>E3054401W000000000004509481219320</t>
  </si>
  <si>
    <t>E3054401W000000000004621231221100</t>
  </si>
  <si>
    <t>E3054401W000000000004683791225590</t>
  </si>
  <si>
    <t>E3054401W000000000004732971211297</t>
  </si>
  <si>
    <t>E3054401W000000000004835071211806</t>
  </si>
  <si>
    <t>E3054401W000000000005004701216154</t>
  </si>
  <si>
    <t>E3054401W000000000005022941218284</t>
  </si>
  <si>
    <t>E3054401W000000000005024641216849</t>
  </si>
  <si>
    <t>E3054401W000000000005150091219408</t>
  </si>
  <si>
    <t>E3054401W000000000005260621223055</t>
  </si>
  <si>
    <t>E3054401W000000000005318931222991</t>
  </si>
  <si>
    <t>E3054401W000000000005332001223056</t>
  </si>
  <si>
    <t>E3054401W000000000005475381223590</t>
  </si>
  <si>
    <t>E3054401W000000000005663491211891</t>
  </si>
  <si>
    <t>E3054401W003028000000257661216994</t>
  </si>
  <si>
    <t>E3054401W003028000000257711214866</t>
  </si>
  <si>
    <t>E3054401W003028000000284961214251</t>
  </si>
  <si>
    <t>E3054401W003028000000295871225416</t>
  </si>
  <si>
    <t>E3054401W003028000000296801213721</t>
  </si>
  <si>
    <t>E3054401W003028000000305231211686</t>
  </si>
  <si>
    <t>E3054401W003028000000316921222115</t>
  </si>
  <si>
    <t>E3054401W003028000000324421212102</t>
  </si>
  <si>
    <t>E3054401W003028000000325181214485</t>
  </si>
  <si>
    <t>E3054401W003028000000332221211760</t>
  </si>
  <si>
    <t>E3054401W003028000000342311211848</t>
  </si>
  <si>
    <t>E3054401W003028000000350391217212</t>
  </si>
  <si>
    <t>E3054401W003028000000351351212993</t>
  </si>
  <si>
    <t>E3054401W003028000000372391224691</t>
  </si>
  <si>
    <t>E3054401W003028000000372521220482</t>
  </si>
  <si>
    <t>E3054401W003028000000392061218328</t>
  </si>
  <si>
    <t>E3054401W003028000000394921225583</t>
  </si>
  <si>
    <t>E3054401W003028000000398821220203</t>
  </si>
  <si>
    <t>E3054401W003028000000405061216549</t>
  </si>
  <si>
    <t>E3054401W003028000000418201215405</t>
  </si>
  <si>
    <t>E3054401W003028000000418251218922</t>
  </si>
  <si>
    <t>E3054401W003028000000420851216956</t>
  </si>
  <si>
    <t>E3054401W003028000000423121219838</t>
  </si>
  <si>
    <t>E3054401W003028000000432581213723</t>
  </si>
  <si>
    <t>E3054401W003028000000432581224895</t>
  </si>
  <si>
    <t>E3054401W003028000000437211216840</t>
  </si>
  <si>
    <t>E3054401W003028000000447181214949</t>
  </si>
  <si>
    <t>E3054401W003028000000474251223993</t>
  </si>
  <si>
    <t>E3054401W003028000000478701221155</t>
  </si>
  <si>
    <t>E3054401W003028000000490391217105</t>
  </si>
  <si>
    <t>E3054401W003028000000505441218365</t>
  </si>
  <si>
    <t>E30544010000000000000000070336288</t>
  </si>
  <si>
    <t>E30544010000000000000000071235235</t>
  </si>
  <si>
    <t>E30544010000000000000000152436896</t>
  </si>
  <si>
    <t>E30544010000000000000000258237387</t>
  </si>
  <si>
    <t>E30544010000000000000000392238386</t>
  </si>
  <si>
    <t>E30544010000000000000000392338389</t>
  </si>
  <si>
    <t>E30544010000000000000000392938268</t>
  </si>
  <si>
    <t>E30544010000000000000000392940566</t>
  </si>
  <si>
    <t>E30544010000000000000000401872206</t>
  </si>
  <si>
    <t>E30544010000000000000000461350639</t>
  </si>
  <si>
    <t>E30544010000000000000000502136364</t>
  </si>
  <si>
    <t>E30544010000000000000000502149791</t>
  </si>
  <si>
    <t>E30544010000000000000000569536606</t>
  </si>
  <si>
    <t>E30544010000000000000000594339338</t>
  </si>
  <si>
    <t>E30544010000000000000000679799288</t>
  </si>
  <si>
    <t>E30544010000000000000000691940309</t>
  </si>
  <si>
    <t>E30544010000000000000000718038381</t>
  </si>
  <si>
    <t>E30544010000000000000000727137884</t>
  </si>
  <si>
    <t>E30544010000000000000000730390985</t>
  </si>
  <si>
    <t>E30544010000000000000000787538880</t>
  </si>
  <si>
    <t>E30544010000000000000000795894247</t>
  </si>
  <si>
    <t>E30544010000000000000000830439691</t>
  </si>
  <si>
    <t>E30544010000000000000000833512329</t>
  </si>
  <si>
    <t>E30544010000000000000001011740343</t>
  </si>
  <si>
    <t>E30544010000000000000001110740229</t>
  </si>
  <si>
    <t>E30544010000000000000001116038461</t>
  </si>
  <si>
    <t>E30544010000000000000001232043771</t>
  </si>
  <si>
    <t>E30544010000000000000001263443137</t>
  </si>
  <si>
    <t>E30544010000000000000001284540355</t>
  </si>
  <si>
    <t>E30544010000000000000001300743752</t>
  </si>
  <si>
    <t>E30544010000000000000001309243429</t>
  </si>
  <si>
    <t>E30544010000000000000001367044043</t>
  </si>
  <si>
    <t>E30544010000000000000001367050651</t>
  </si>
  <si>
    <t>E30544010000000000000001409044129</t>
  </si>
  <si>
    <t>E30544010000000000000001422543592</t>
  </si>
  <si>
    <t>E30544010000000000000001422584963</t>
  </si>
  <si>
    <t>E30544010000000000000001473342689</t>
  </si>
  <si>
    <t>E30544010000000000000001530342183</t>
  </si>
  <si>
    <t>E30544010000000000000001581045135</t>
  </si>
  <si>
    <t>E30544010000000000000001632233744</t>
  </si>
  <si>
    <t>E30544010000000000000001644845248</t>
  </si>
  <si>
    <t>E30544010000000000000001667845322</t>
  </si>
  <si>
    <t>E30544010000000000000001698882323</t>
  </si>
  <si>
    <t>E30544010000000000000001778745170</t>
  </si>
  <si>
    <t>E30544010000000000000001799363495</t>
  </si>
  <si>
    <t>E30544010000000000000001813345974</t>
  </si>
  <si>
    <t>E30544010000000000000001873226003</t>
  </si>
  <si>
    <t>E30544010000000000000001873246898</t>
  </si>
  <si>
    <t>E30544010000000000000001899029329</t>
  </si>
  <si>
    <t>E30544010000000000000001942012429</t>
  </si>
  <si>
    <t>E30544010000000000000001991745799</t>
  </si>
  <si>
    <t>E30544010000000000000001998045800</t>
  </si>
  <si>
    <t>E30544010000000000000002013948703</t>
  </si>
  <si>
    <t>E30544010000000000000002040262734</t>
  </si>
  <si>
    <t>E30544010000000000000002066845225</t>
  </si>
  <si>
    <t>E30544010000000000000002067545801</t>
  </si>
  <si>
    <t>E30544010000000000000002068048032</t>
  </si>
  <si>
    <t>E30544010000000000000002068053027</t>
  </si>
  <si>
    <t>E30544010000000000000002076148494</t>
  </si>
  <si>
    <t>E30544010000000000000002085218961</t>
  </si>
  <si>
    <t>E30544010000000000000002085247424</t>
  </si>
  <si>
    <t>E30544010000000000000002085258123</t>
  </si>
  <si>
    <t>E30544010000000000000002099445350</t>
  </si>
  <si>
    <t>E30544010000000000000002139845803</t>
  </si>
  <si>
    <t>E30544010000000000000002154996448</t>
  </si>
  <si>
    <t>E30544010000000000000002187048781</t>
  </si>
  <si>
    <t>E30544010000000000000002239949757</t>
  </si>
  <si>
    <t>E30544010000000000000002251249906</t>
  </si>
  <si>
    <t>E30544010000000000000002278248774</t>
  </si>
  <si>
    <t>E30544010000000000000002319749504</t>
  </si>
  <si>
    <t>E30544010000000000000002319849524</t>
  </si>
  <si>
    <t>E30544010000000000000002319949522</t>
  </si>
  <si>
    <t>E30544010000000000000002329348123</t>
  </si>
  <si>
    <t>E30544010000000000000002330475621</t>
  </si>
  <si>
    <t>E30544010000000000000002386689202</t>
  </si>
  <si>
    <t>E30544010000000000000002409148019</t>
  </si>
  <si>
    <t>E30544010000000000000002424479927</t>
  </si>
  <si>
    <t>E30544010000000000000002427350491</t>
  </si>
  <si>
    <t>E30544010000000000000002451548090</t>
  </si>
  <si>
    <t>E30544010000000000000002468049517</t>
  </si>
  <si>
    <t>E30544010000000000000002488651789</t>
  </si>
  <si>
    <t>E30544010000000000000002499550714</t>
  </si>
  <si>
    <t>E30544010000000000000002548436786</t>
  </si>
  <si>
    <t>E30544010000000000000002557923355</t>
  </si>
  <si>
    <t>E30544010000000000000002572487748</t>
  </si>
  <si>
    <t>E30544010000000000000002589849484</t>
  </si>
  <si>
    <t>E30544010000000000000002594952432</t>
  </si>
  <si>
    <t>E30544010000000000000002599733347</t>
  </si>
  <si>
    <t>E30544010000000000000002613823167</t>
  </si>
  <si>
    <t>E30544010000000000000002676852490</t>
  </si>
  <si>
    <t>E30544010000000000000002708952264</t>
  </si>
  <si>
    <t>E30544010000000000000002709352608</t>
  </si>
  <si>
    <t>E30544010000000000000002738872028</t>
  </si>
  <si>
    <t>E30544010000000000000002748570080</t>
  </si>
  <si>
    <t>E30544010000000000000002750853095</t>
  </si>
  <si>
    <t>E30544010000000000000002762652260</t>
  </si>
  <si>
    <t>E30544010000000000000002763951386</t>
  </si>
  <si>
    <t>E30544010000000000000002778343645</t>
  </si>
  <si>
    <t>E30544010000000000000002839553607</t>
  </si>
  <si>
    <t>E30544010000000000000002855754159</t>
  </si>
  <si>
    <t>E30544010000000000000002898752129</t>
  </si>
  <si>
    <t>E30544010000000000000002898953180</t>
  </si>
  <si>
    <t>E30544010000000000000002915354564</t>
  </si>
  <si>
    <t>E30544010000000000000002927054231</t>
  </si>
  <si>
    <t>E30544010000000000000002933953709</t>
  </si>
  <si>
    <t>E30544010000000000000002966053673</t>
  </si>
  <si>
    <t>E30544010000000000000002973370534</t>
  </si>
  <si>
    <t>E30544010000000000000002994353691</t>
  </si>
  <si>
    <t>E30544010000000000000002999255092</t>
  </si>
  <si>
    <t>E30544010000000000000002999256418</t>
  </si>
  <si>
    <t>E30544010000000000000002999257653</t>
  </si>
  <si>
    <t>E30544010000000000000002999290716</t>
  </si>
  <si>
    <t>E30544010000000000000003028798932</t>
  </si>
  <si>
    <t>E30544010000000000000003059553089</t>
  </si>
  <si>
    <t>E30544010000000000000003063752035</t>
  </si>
  <si>
    <t>E30544010000000000000003067453828</t>
  </si>
  <si>
    <t>E30544010000000000000003068052993</t>
  </si>
  <si>
    <t>E30544010000000000000003068076251</t>
  </si>
  <si>
    <t>E30544010000000000000003071154337</t>
  </si>
  <si>
    <t>E30544010000000000000003078409938</t>
  </si>
  <si>
    <t>E30544010000000000000003078455556</t>
  </si>
  <si>
    <t>E30544010000000000000003083553605</t>
  </si>
  <si>
    <t>E30544010000000000000003083953606</t>
  </si>
  <si>
    <t>E30544010000000000000003098836342</t>
  </si>
  <si>
    <t>E30544010000000000000003109055856</t>
  </si>
  <si>
    <t>E30544010000000000000003133353233</t>
  </si>
  <si>
    <t>E30544010000000000000003135655744</t>
  </si>
  <si>
    <t>E30544010000000000000003136055749</t>
  </si>
  <si>
    <t>E30544010000000000000003153241184</t>
  </si>
  <si>
    <t>E30544010000000000000003163043387</t>
  </si>
  <si>
    <t>E30544010000000000000003182955163</t>
  </si>
  <si>
    <t>E30544010000000000000003219554407</t>
  </si>
  <si>
    <t>E30544010000000000000003233256230</t>
  </si>
  <si>
    <t>E30544010000000000000003243753633</t>
  </si>
  <si>
    <t>E30544010000000000000003245849250</t>
  </si>
  <si>
    <t>E30544010000000000000003247556777</t>
  </si>
  <si>
    <t>E30544010000000000000003248655132</t>
  </si>
  <si>
    <t>E30544010000000000000003257878421</t>
  </si>
  <si>
    <t>E30544010000000000000003258376458</t>
  </si>
  <si>
    <t>E30544010000000000000003269856620</t>
  </si>
  <si>
    <t>E30544010000000000000003280054496</t>
  </si>
  <si>
    <t>E30544010000000000000003313225703</t>
  </si>
  <si>
    <t>E30544010000000000000003344755584</t>
  </si>
  <si>
    <t>E30544010000000000000003346551796</t>
  </si>
  <si>
    <t>E30544010000000000000003352652281</t>
  </si>
  <si>
    <t>E30544010000000000000003352660047</t>
  </si>
  <si>
    <t>E30544010000000000000003353253354</t>
  </si>
  <si>
    <t>E30544010000000000000003353299484</t>
  </si>
  <si>
    <t>E30544010000000000000003355256360</t>
  </si>
  <si>
    <t>E30544010000000000000003364848541</t>
  </si>
  <si>
    <t>E30544010000000000000003365655141</t>
  </si>
  <si>
    <t>E30544010000000000000003393256842</t>
  </si>
  <si>
    <t>E30544010000000000000003395405756</t>
  </si>
  <si>
    <t>E30544010000000000000003395455594</t>
  </si>
  <si>
    <t>E30544010000000000000003399553635</t>
  </si>
  <si>
    <t>E30544010000000000000003416253407</t>
  </si>
  <si>
    <t>E30544010000000000000003452254367</t>
  </si>
  <si>
    <t>E30544010000000000000003453956848</t>
  </si>
  <si>
    <t>E30544010000000000000003461855253</t>
  </si>
  <si>
    <t>E30544010000000000000003461957698</t>
  </si>
  <si>
    <t>E30544010000000000000003636355590</t>
  </si>
  <si>
    <t>E30544010000000000000003677853098</t>
  </si>
  <si>
    <t>E30544010000000000000003683753102</t>
  </si>
  <si>
    <t>E30544010000000000000003710356268</t>
  </si>
  <si>
    <t>E30544010000000000000003770556980</t>
  </si>
  <si>
    <t>E30544010000000000000003872359232</t>
  </si>
  <si>
    <t>E30544010000000000000003874157915</t>
  </si>
  <si>
    <t>E30544010000000000000003876056237</t>
  </si>
  <si>
    <t>E30544010000000000000003902659484</t>
  </si>
  <si>
    <t>E30544010000000000000003914059948</t>
  </si>
  <si>
    <t>E30544010000000000000003918158260</t>
  </si>
  <si>
    <t>E30544010000000000000003932857923</t>
  </si>
  <si>
    <t>E30544010000000000000003970158738</t>
  </si>
  <si>
    <t>E30544010000000000000003993359255</t>
  </si>
  <si>
    <t>E30544010000000000000004014152610</t>
  </si>
  <si>
    <t>E30544010000000000000004092261450</t>
  </si>
  <si>
    <t>E30544010000000000000004100550777</t>
  </si>
  <si>
    <t>E30544010000000000000004118660713</t>
  </si>
  <si>
    <t>E30544010000000000000004129661394</t>
  </si>
  <si>
    <t>E30544010000000000000004149259192</t>
  </si>
  <si>
    <t>E30544010000000000000004161859498</t>
  </si>
  <si>
    <t>E30544010000000000000004161880963</t>
  </si>
  <si>
    <t>E30544010000000000000004172617483</t>
  </si>
  <si>
    <t>E30544010000000000000004172660744</t>
  </si>
  <si>
    <t>E30544010000000000000004189760093</t>
  </si>
  <si>
    <t>E30544010000000000000004206862122</t>
  </si>
  <si>
    <t>E30544010000000000000004229061226</t>
  </si>
  <si>
    <t>E30544010000000000000004231462135</t>
  </si>
  <si>
    <t>E30544010000000000000004235562348</t>
  </si>
  <si>
    <t>E30544010000000000000004241100972</t>
  </si>
  <si>
    <t>E30544010000000000000004241115796</t>
  </si>
  <si>
    <t>E30544010000000000000004241139101</t>
  </si>
  <si>
    <t>E30544010000000000000004241161100</t>
  </si>
  <si>
    <t>E30544010000000000000004265162357</t>
  </si>
  <si>
    <t>E30544010000000000000004269961155</t>
  </si>
  <si>
    <t>E30544010000000000000004289061714</t>
  </si>
  <si>
    <t>E30544010000000000000004349262815</t>
  </si>
  <si>
    <t>E30544010000000000000004467364177</t>
  </si>
  <si>
    <t>E30544010000000000000004473164691</t>
  </si>
  <si>
    <t>E30544010000000000000004524066385</t>
  </si>
  <si>
    <t>E30544010000000000000004524266027</t>
  </si>
  <si>
    <t>E30544010000000000000004533566387</t>
  </si>
  <si>
    <t>E30544010000000000000004551053999</t>
  </si>
  <si>
    <t>E30544010000000000000004551055794</t>
  </si>
  <si>
    <t>E30544010000000000000004556466765</t>
  </si>
  <si>
    <t>E30544010000000000000004556766778</t>
  </si>
  <si>
    <t>E30544010000000000000004556779786</t>
  </si>
  <si>
    <t>E30544010000000000000004667266854</t>
  </si>
  <si>
    <t>E30544010000000000000004710565719</t>
  </si>
  <si>
    <t>E30544010000000000000004742474669</t>
  </si>
  <si>
    <t>E30544010000000000000004743068859</t>
  </si>
  <si>
    <t>E30544010000000000000004743362652</t>
  </si>
  <si>
    <t>E30544010000000000000004743374085</t>
  </si>
  <si>
    <t>E30544010000000000000004745104125</t>
  </si>
  <si>
    <t>E30544010000000000000004745124477</t>
  </si>
  <si>
    <t>E30544010000000000000004745167441</t>
  </si>
  <si>
    <t>E30544010000000000000004765266349</t>
  </si>
  <si>
    <t>E30544010000000000000004779364253</t>
  </si>
  <si>
    <t>E30544010000000000000004802959504</t>
  </si>
  <si>
    <t>E30544010000000000000004808665085</t>
  </si>
  <si>
    <t>E30544010000000000000004812575018</t>
  </si>
  <si>
    <t>E30544010000000000000004840962403</t>
  </si>
  <si>
    <t>E30544010000000000000004841764975</t>
  </si>
  <si>
    <t>E30544010000000000000004842862174</t>
  </si>
  <si>
    <t>E30544010000000000000004872063948</t>
  </si>
  <si>
    <t>E30544010000000000000004873268952</t>
  </si>
  <si>
    <t>E30544010000000000000004908660620</t>
  </si>
  <si>
    <t>E30544010000000000000004921260283</t>
  </si>
  <si>
    <t>E30544010000000000000004964766115</t>
  </si>
  <si>
    <t>E30544010000000000000004967161611</t>
  </si>
  <si>
    <t>E30544010000000000000004967171198</t>
  </si>
  <si>
    <t>E30544010000000000000004986770529</t>
  </si>
  <si>
    <t>E30544010000000000000004988471035</t>
  </si>
  <si>
    <t>E30544010000000000000004996928909</t>
  </si>
  <si>
    <t>E30544010000000000000004998378099</t>
  </si>
  <si>
    <t>E30544010000000000000004999268965</t>
  </si>
  <si>
    <t>E30544010000000000000004999566095</t>
  </si>
  <si>
    <t>E30544010000000000000004999865930</t>
  </si>
  <si>
    <t>E30544010000000000000005003665804</t>
  </si>
  <si>
    <t>E30544010000000000000005035173689</t>
  </si>
  <si>
    <t>E30544010000000000000005045265718</t>
  </si>
  <si>
    <t>E30544010000000000000005051274342</t>
  </si>
  <si>
    <t>E30544010000000000000005057973882</t>
  </si>
  <si>
    <t>E30544010000000000000005070667795</t>
  </si>
  <si>
    <t>E30544010000000000000005098066371</t>
  </si>
  <si>
    <t>E30544010000000000000005110373305</t>
  </si>
  <si>
    <t>E30544010000000000000005110741520</t>
  </si>
  <si>
    <t>E30544010000000000000005115667115</t>
  </si>
  <si>
    <t>E30544010000000000000005115767112</t>
  </si>
  <si>
    <t>E30544010000000000000005216365973</t>
  </si>
  <si>
    <t>E30544010000000000000005224467039</t>
  </si>
  <si>
    <t>E30544010000000000000005229401896</t>
  </si>
  <si>
    <t>E30544010000000000000005229464440</t>
  </si>
  <si>
    <t>E30544010000000000000005229465972</t>
  </si>
  <si>
    <t>E30544010000000000000005238969402</t>
  </si>
  <si>
    <t>E30544010000000000000005239673346</t>
  </si>
  <si>
    <t>E30544010000000000000005243869226</t>
  </si>
  <si>
    <t>E30544010000000000000005246079839</t>
  </si>
  <si>
    <t>E30544010000000000000005246208436</t>
  </si>
  <si>
    <t>E30544010000000000000005247179176</t>
  </si>
  <si>
    <t>E30544010000000000000005252167126</t>
  </si>
  <si>
    <t>E30544010000000000000005258359031</t>
  </si>
  <si>
    <t>E30544010000000000000005264977167</t>
  </si>
  <si>
    <t>E30544010000000000000005268169973</t>
  </si>
  <si>
    <t>E30544010000000000000005297764913</t>
  </si>
  <si>
    <t>E30544010000000000000005303867344</t>
  </si>
  <si>
    <t>E30544010000000000000005303879319</t>
  </si>
  <si>
    <t>E30544010000000000000005322073250</t>
  </si>
  <si>
    <t>E30544010000000000000005334767647</t>
  </si>
  <si>
    <t>E30544010000000000000005351466373</t>
  </si>
  <si>
    <t>E30544010000000000000005374369979</t>
  </si>
  <si>
    <t>E30544010000000000000005386769073</t>
  </si>
  <si>
    <t>E30544010000000000000005389771106</t>
  </si>
  <si>
    <t>E30544010000000000000005391970622</t>
  </si>
  <si>
    <t>E30544010000000000000005402162124</t>
  </si>
  <si>
    <t>E30544010000000000000005409176862</t>
  </si>
  <si>
    <t>E30544010000000000000005409474801</t>
  </si>
  <si>
    <t>E30544010000000000000005427366097</t>
  </si>
  <si>
    <t>E30544010000000000000005427387914</t>
  </si>
  <si>
    <t>E30544010000000000000005447572713</t>
  </si>
  <si>
    <t>E30544010000000000000005480770014</t>
  </si>
  <si>
    <t>E30544010000000000000005489879701</t>
  </si>
  <si>
    <t>E30544010000000000000005490171707</t>
  </si>
  <si>
    <t>E30544010000000000000005493269687</t>
  </si>
  <si>
    <t>E30544010000000000000005511575601</t>
  </si>
  <si>
    <t>E30544010000000000000005520680106</t>
  </si>
  <si>
    <t>E30544010000000000000005523471383</t>
  </si>
  <si>
    <t>E30544010000000000000005537066615</t>
  </si>
  <si>
    <t>E30544010000000000000005537089358</t>
  </si>
  <si>
    <t>E30544010000000000000005551878636</t>
  </si>
  <si>
    <t>E30544010000000000000005565280545</t>
  </si>
  <si>
    <t>E30544010000000000000005571576186</t>
  </si>
  <si>
    <t>E30544010000000000000005576376764</t>
  </si>
  <si>
    <t>E30544010000000000000005576603028</t>
  </si>
  <si>
    <t>E30544010000000000000005576679390</t>
  </si>
  <si>
    <t>E30544010000000000000005588377269</t>
  </si>
  <si>
    <t>E30544010000000000000005602582932</t>
  </si>
  <si>
    <t>E30544010000000000000005678382728</t>
  </si>
  <si>
    <t>E30544010000000000000005693971857</t>
  </si>
  <si>
    <t>E30544010000000000000005694171853</t>
  </si>
  <si>
    <t>E30544010000000000000005700783212</t>
  </si>
  <si>
    <t>E30544010000000000000005709568322</t>
  </si>
  <si>
    <t>E30544010000000000000005733372817</t>
  </si>
  <si>
    <t>E30544010000000000000005735054881</t>
  </si>
  <si>
    <t>E30544010000000000000005735075622</t>
  </si>
  <si>
    <t>E30544010000000000000005745082653</t>
  </si>
  <si>
    <t>E30544010000000000000005745282660</t>
  </si>
  <si>
    <t>E30544010000000000000005746316695</t>
  </si>
  <si>
    <t>E30544010000000000000005746383103</t>
  </si>
  <si>
    <t>E30544010000000000000005754773173</t>
  </si>
  <si>
    <t>E30544010000000000000005804980183</t>
  </si>
  <si>
    <t>E30544010000000000000005807883528</t>
  </si>
  <si>
    <t>E30544010000000000000005823288659</t>
  </si>
  <si>
    <t>E30544010000000000000005823298383</t>
  </si>
  <si>
    <t>E30544010000000000000005824780176</t>
  </si>
  <si>
    <t>E30544010000000000000005859476923</t>
  </si>
  <si>
    <t>E30544010000000000000005859680793</t>
  </si>
  <si>
    <t>E30544010000000000000005862539762</t>
  </si>
  <si>
    <t>E30544010000000000000005864979078</t>
  </si>
  <si>
    <t>E30544010000000000000005876680903</t>
  </si>
  <si>
    <t>E30544010000000000000005877079189</t>
  </si>
  <si>
    <t>E30544010000000000000005877173467</t>
  </si>
  <si>
    <t>E30544010000000000000005877199732</t>
  </si>
  <si>
    <t>E30544010000000000000005877580907</t>
  </si>
  <si>
    <t>E30544010000000000000005877870028</t>
  </si>
  <si>
    <t>E30544010000000000000005878680380</t>
  </si>
  <si>
    <t>E30544010000000000000005878980912</t>
  </si>
  <si>
    <t>E30544010000000000000005881381226</t>
  </si>
  <si>
    <t>E30544010000000000000005882475659</t>
  </si>
  <si>
    <t>E30544010000000000000005885171322</t>
  </si>
  <si>
    <t>E30544010000000000000005917981158</t>
  </si>
  <si>
    <t>E30544010000000000000005988575703</t>
  </si>
  <si>
    <t>E30544010000000000000006007176392</t>
  </si>
  <si>
    <t>E30544010000000000000006010677983</t>
  </si>
  <si>
    <t>E30544010000000000000006015680241</t>
  </si>
  <si>
    <t>E30544010000000000000006124871224</t>
  </si>
  <si>
    <t>E30544010000000000000006124982850</t>
  </si>
  <si>
    <t>E30544010000000000000006125267165</t>
  </si>
  <si>
    <t>E30544010000000000000006125875671</t>
  </si>
  <si>
    <t>E30544010000000000000006126180115</t>
  </si>
  <si>
    <t>E30544010000000000000006126271515</t>
  </si>
  <si>
    <t>E30544010000000000000006126579482</t>
  </si>
  <si>
    <t>E30544010000000000000006126671469</t>
  </si>
  <si>
    <t>E30544010000000000000006126982731</t>
  </si>
  <si>
    <t>E30544010000000000000006127081288</t>
  </si>
  <si>
    <t>E30544010000000000000006127480790</t>
  </si>
  <si>
    <t>E30544010000000000000006127675594</t>
  </si>
  <si>
    <t>E30544010000000000000006128180374</t>
  </si>
  <si>
    <t>E30544010000000000000006128479186</t>
  </si>
  <si>
    <t>E30544010000000000000006129478882</t>
  </si>
  <si>
    <t>E30544010000000000000006130579261</t>
  </si>
  <si>
    <t>E30544010000000000000006130580833</t>
  </si>
  <si>
    <t>E30544010000000000000006131380226</t>
  </si>
  <si>
    <t>E30544010000000000000006132271232</t>
  </si>
  <si>
    <t>E30544010000000000000006132480594</t>
  </si>
  <si>
    <t>E30544010000000000000006132680983</t>
  </si>
  <si>
    <t>E30544010000000000000006133080598</t>
  </si>
  <si>
    <t>E30544010000000000000006133174358</t>
  </si>
  <si>
    <t>E30544010000000000000006133779934</t>
  </si>
  <si>
    <t>E30544010000000000000006134080435</t>
  </si>
  <si>
    <t>E30544010000000000000006135881301</t>
  </si>
  <si>
    <t>E30544010000000000000006138383537</t>
  </si>
  <si>
    <t>E30544010000000000000006139182838</t>
  </si>
  <si>
    <t>E30544010000000000000006140079987</t>
  </si>
  <si>
    <t>E30544010000000000000006143284738</t>
  </si>
  <si>
    <t>E30544010000000000000006143381399</t>
  </si>
  <si>
    <t>E30544010000000000000006149580798</t>
  </si>
  <si>
    <t>E30544010000000000000006149680019</t>
  </si>
  <si>
    <t>E30544010000000000000006150080917</t>
  </si>
  <si>
    <t>E30544010000000000000006166983016</t>
  </si>
  <si>
    <t>E30544010000000000000006166988986</t>
  </si>
  <si>
    <t>E30544010000000000000006168788494</t>
  </si>
  <si>
    <t>E30544010000000000000006185180211</t>
  </si>
  <si>
    <t>E30544010000000000000006193580284</t>
  </si>
  <si>
    <t>E30544010000000000000006193682900</t>
  </si>
  <si>
    <t>E30544010000000000000006237182910</t>
  </si>
  <si>
    <t>E30544010000000000000006237280230</t>
  </si>
  <si>
    <t>E30544010000000000000006249473438</t>
  </si>
  <si>
    <t>E30544010000000000000006255070956</t>
  </si>
  <si>
    <t>E30544010000000000000006276779723</t>
  </si>
  <si>
    <t>E30544010000000000000006278079073</t>
  </si>
  <si>
    <t>E30544010000000000000006285504118</t>
  </si>
  <si>
    <t>E30544010000000000000006334283351</t>
  </si>
  <si>
    <t>E30544010000000000000006334290708</t>
  </si>
  <si>
    <t>E30544010000000000000006338503312</t>
  </si>
  <si>
    <t>E30544010000000000000006338582966</t>
  </si>
  <si>
    <t>E30544010000000000000006351669533</t>
  </si>
  <si>
    <t>E30544010000000000000006390273825</t>
  </si>
  <si>
    <t>E30544010000000000000006401785679</t>
  </si>
  <si>
    <t>E30544010000000000000006416783246</t>
  </si>
  <si>
    <t>E30544010000000000000006417482885</t>
  </si>
  <si>
    <t>E30544010000000000000006476767451</t>
  </si>
  <si>
    <t>E30544010000000000000006501093475</t>
  </si>
  <si>
    <t>E30544010000000000000006505193478</t>
  </si>
  <si>
    <t>E30544010000000000000006553573822</t>
  </si>
  <si>
    <t>E30544010000000000000006573682655</t>
  </si>
  <si>
    <t>E30544010000000000000006577507418</t>
  </si>
  <si>
    <t>E30544010000000000000006577508026</t>
  </si>
  <si>
    <t>E30544010000000000000006577592088</t>
  </si>
  <si>
    <t>E30544010000000000000006603690758</t>
  </si>
  <si>
    <t>E30544010000000000000006619491062</t>
  </si>
  <si>
    <t>E30544010000000000000006623887669</t>
  </si>
  <si>
    <t>E30544010000000000000006634388107</t>
  </si>
  <si>
    <t>E30544010000000000000006645491126</t>
  </si>
  <si>
    <t>E30544010000000000000006646687267</t>
  </si>
  <si>
    <t>E30544010000000000000006681496376</t>
  </si>
  <si>
    <t>E30544010000000000000006697790263</t>
  </si>
  <si>
    <t>E30544010000000000000006697865983</t>
  </si>
  <si>
    <t>E30544010000000000000006698085105</t>
  </si>
  <si>
    <t>E30544010000000000000006701687577</t>
  </si>
  <si>
    <t>E30544010000000000000006702182989</t>
  </si>
  <si>
    <t>E30544010000000000000006702283057</t>
  </si>
  <si>
    <t>E30544010000000000000006703089530</t>
  </si>
  <si>
    <t>E30544010000000000000006703585675</t>
  </si>
  <si>
    <t>E30544010000000000000006716289650</t>
  </si>
  <si>
    <t>E30544010000000000000006716783050</t>
  </si>
  <si>
    <t>E30544010000000000000006717195713</t>
  </si>
  <si>
    <t>E30544010000000000000006720259122</t>
  </si>
  <si>
    <t>E30544010000000000000006809287755</t>
  </si>
  <si>
    <t>E30544010000000000000006850393646</t>
  </si>
  <si>
    <t>E30544010000000000000006852395679</t>
  </si>
  <si>
    <t>E30544010000000000000006854600790</t>
  </si>
  <si>
    <t>E30544010000000000000006864195737</t>
  </si>
  <si>
    <t>E30544010000000000000006914369001</t>
  </si>
  <si>
    <t>E30544010000000000000006922599086</t>
  </si>
  <si>
    <t>E30544010000000000000006939880121</t>
  </si>
  <si>
    <t>E30544010000000000000006988391845</t>
  </si>
  <si>
    <t>E30544010000000000000007024900989</t>
  </si>
  <si>
    <t>E30544010000000000000007025000787</t>
  </si>
  <si>
    <t>E30544010000000000000007057482922</t>
  </si>
  <si>
    <t>E30544010000000000000007057913873</t>
  </si>
  <si>
    <t>E30544010000000000000007131802166</t>
  </si>
  <si>
    <t>E30544010000000000000007140103734</t>
  </si>
  <si>
    <t>E30544010000000000000007140107242</t>
  </si>
  <si>
    <t>E30544010000000000000007150298074</t>
  </si>
  <si>
    <t>E30544010000000000000007204200073</t>
  </si>
  <si>
    <t>E30544010000000000000007207303296</t>
  </si>
  <si>
    <t>E30544010000000000000007209090871</t>
  </si>
  <si>
    <t>E30544010000000000000007209699755</t>
  </si>
  <si>
    <t>E30544010000000000000007217098559</t>
  </si>
  <si>
    <t>E30544010000000000000007217692982</t>
  </si>
  <si>
    <t>E30544010000000000000007220598563</t>
  </si>
  <si>
    <t>E30544010000000000000007224494192</t>
  </si>
  <si>
    <t>E30544010000000000000007244894962</t>
  </si>
  <si>
    <t>E30544010000000000000007257592205</t>
  </si>
  <si>
    <t>E30544010000000000000007258284387</t>
  </si>
  <si>
    <t>E30544010000000000000007258398463</t>
  </si>
  <si>
    <t>E30544010000000000000007259097594</t>
  </si>
  <si>
    <t>E30544010000000000000007260303129</t>
  </si>
  <si>
    <t>E30544010000000000000007260699152</t>
  </si>
  <si>
    <t>E30544010000000000000007260796986</t>
  </si>
  <si>
    <t>E30544010000000000000007260900966</t>
  </si>
  <si>
    <t>E30544010000000000000007261000987</t>
  </si>
  <si>
    <t>E30544010000000000000007262302212</t>
  </si>
  <si>
    <t>E30544010000000000000007262502273</t>
  </si>
  <si>
    <t>E30544010000000000000007262901100</t>
  </si>
  <si>
    <t>E30544010000000000000007264202001</t>
  </si>
  <si>
    <t>E30544010000000000000007267700275</t>
  </si>
  <si>
    <t>E30544010000000000000007270388541</t>
  </si>
  <si>
    <t>E30544010000000000000007270585677</t>
  </si>
  <si>
    <t>E30544010000000000000007270897771</t>
  </si>
  <si>
    <t>E30544010000000000000007271099468</t>
  </si>
  <si>
    <t>E30544010000000000000007284398352</t>
  </si>
  <si>
    <t>E30544010000000000000007286996573</t>
  </si>
  <si>
    <t>E30544010000000000000007296803363</t>
  </si>
  <si>
    <t>E30544010000000000000007297100106</t>
  </si>
  <si>
    <t>E30544010000000000000007311393518</t>
  </si>
  <si>
    <t>E30544010000000000000007311606643</t>
  </si>
  <si>
    <t>E30544010000000000000007334102263</t>
  </si>
  <si>
    <t>E30544010000000000000007334288377</t>
  </si>
  <si>
    <t>E30544010000000000000007339100575</t>
  </si>
  <si>
    <t>E30544010000000000000007352392374</t>
  </si>
  <si>
    <t>E30544010000000000000007352592366</t>
  </si>
  <si>
    <t>E30544010000000000000007354300459</t>
  </si>
  <si>
    <t>E30544010000000000000007362900600</t>
  </si>
  <si>
    <t>E30544010000000000000007380201073</t>
  </si>
  <si>
    <t>E30544010000000000000007380499946</t>
  </si>
  <si>
    <t>E30544010000000000000007426801047</t>
  </si>
  <si>
    <t>E30544010000000000000007479103777</t>
  </si>
  <si>
    <t>E30544010000000000000007487986714</t>
  </si>
  <si>
    <t>E30544010000000000000007494901029</t>
  </si>
  <si>
    <t>E30544010000000000000007498501880</t>
  </si>
  <si>
    <t>E30544010000000000000007499520276</t>
  </si>
  <si>
    <t>E30544010000000000000007511602901</t>
  </si>
  <si>
    <t>E30544010000000000000007512999963</t>
  </si>
  <si>
    <t>E30544010000000000000007528586425</t>
  </si>
  <si>
    <t>E30544010000000000000007614302915</t>
  </si>
  <si>
    <t>E30544010000000000000007616088363</t>
  </si>
  <si>
    <t>E30544010000000000000007671292653</t>
  </si>
  <si>
    <t>E30544010000000000000007710485359</t>
  </si>
  <si>
    <t>E30544010000000000000007728205489</t>
  </si>
  <si>
    <t>E30544010000000000000007735204925</t>
  </si>
  <si>
    <t>E30544010000000000000007736703939</t>
  </si>
  <si>
    <t>E30544010000000000000007736899941</t>
  </si>
  <si>
    <t>E30544010000000000000007764204923</t>
  </si>
  <si>
    <t>E30544010000000000000007764289852</t>
  </si>
  <si>
    <t>E30544010000000000000007767603558</t>
  </si>
  <si>
    <t>E30544010000000000000007775999536</t>
  </si>
  <si>
    <t>E30544010000000000000007778599278</t>
  </si>
  <si>
    <t>E30544010000000000000007781700909</t>
  </si>
  <si>
    <t>E30544010000000000000007784698771</t>
  </si>
  <si>
    <t>E30544010000000000000007792292975</t>
  </si>
  <si>
    <t>E30544010000000000000007795302862</t>
  </si>
  <si>
    <t>E30544010000000000000007817692144</t>
  </si>
  <si>
    <t>E30544010000000000000007818398773</t>
  </si>
  <si>
    <t>E30544010000000000000007820900607</t>
  </si>
  <si>
    <t>E30544010000000000000007867095662</t>
  </si>
  <si>
    <t>E30544010000000000000007889201620</t>
  </si>
  <si>
    <t>E30544010000000000000007928890060</t>
  </si>
  <si>
    <t>E30544010000000000000007934303895</t>
  </si>
  <si>
    <t>E30544010000000000000007936497237</t>
  </si>
  <si>
    <t>E30544010000000000000007937604156</t>
  </si>
  <si>
    <t>E30544010000000000000007948991794</t>
  </si>
  <si>
    <t>E30544010000000000000007949799522</t>
  </si>
  <si>
    <t>E30544010000000000000007951497315</t>
  </si>
  <si>
    <t>E30544010000000000000007954004722</t>
  </si>
  <si>
    <t>E30544010000000000000007955002202</t>
  </si>
  <si>
    <t>E30544010000000000000007967504481</t>
  </si>
  <si>
    <t>E30544010000000000000007976133582</t>
  </si>
  <si>
    <t>E30544010000000000000007976191461</t>
  </si>
  <si>
    <t>E30544010000000000000007979905743</t>
  </si>
  <si>
    <t>E30544010000000000000007987105120</t>
  </si>
  <si>
    <t>E30544010000000000000007987204084</t>
  </si>
  <si>
    <t>E30544010000000000000007988999749</t>
  </si>
  <si>
    <t>E30544010000000000000007989302532</t>
  </si>
  <si>
    <t>E30544010000000000000007990902934</t>
  </si>
  <si>
    <t>E30544010000000000000007998683102</t>
  </si>
  <si>
    <t>E30544010000000000000007999505466</t>
  </si>
  <si>
    <t>E30544010000000000000008000304462</t>
  </si>
  <si>
    <t>E30544010000000000000008005805464</t>
  </si>
  <si>
    <t>E30544010000000000000008006700744</t>
  </si>
  <si>
    <t>E30544010000000000000008007903053</t>
  </si>
  <si>
    <t>E30544010000000000000008008105513</t>
  </si>
  <si>
    <t>E30544010000000000000008017492101</t>
  </si>
  <si>
    <t>E30544010000000000000008031085129</t>
  </si>
  <si>
    <t>E30544010000000000000008040304988</t>
  </si>
  <si>
    <t>E30544010000000000000008043205127</t>
  </si>
  <si>
    <t>E30544010000000000000008048111271</t>
  </si>
  <si>
    <t>E30544010000000000000008048192633</t>
  </si>
  <si>
    <t>E30544010000000000000008100108227</t>
  </si>
  <si>
    <t>E30544010000000000000008103107681</t>
  </si>
  <si>
    <t>E30544010000000000000008103508349</t>
  </si>
  <si>
    <t>E30544010000000000000008125101118</t>
  </si>
  <si>
    <t>E30544010000000000000008136378019</t>
  </si>
  <si>
    <t>E30544010000000000000008139882888</t>
  </si>
  <si>
    <t>E30544010000000000000008180802394</t>
  </si>
  <si>
    <t>E30544010000000000000008199507366</t>
  </si>
  <si>
    <t>E30544010000000000000008199607331</t>
  </si>
  <si>
    <t>E30544010000000000000008257207836</t>
  </si>
  <si>
    <t>E30544010000000000000008260491025</t>
  </si>
  <si>
    <t>E30544010000000000000008267611388</t>
  </si>
  <si>
    <t>E30544010000000000000008269608529</t>
  </si>
  <si>
    <t>E30544010000000000000008277993725</t>
  </si>
  <si>
    <t>E30544010000000000000008299907599</t>
  </si>
  <si>
    <t>E30544010000000000000008299919791</t>
  </si>
  <si>
    <t>E30544010000000000000008329600984</t>
  </si>
  <si>
    <t>E30544010000000000000008331632298</t>
  </si>
  <si>
    <t>E30544010000000000000008338298443</t>
  </si>
  <si>
    <t>E30544010000000000000008351610867</t>
  </si>
  <si>
    <t>E30544010000000000000008367404542</t>
  </si>
  <si>
    <t>E30544010000000000000008378412515</t>
  </si>
  <si>
    <t>E30544010000000000000008383193180</t>
  </si>
  <si>
    <t>E30544010000000000000008399907850</t>
  </si>
  <si>
    <t>E30544010000000000000008425407668</t>
  </si>
  <si>
    <t>E30544010000000000000008426007656</t>
  </si>
  <si>
    <t>E30544010000000000000008426407665</t>
  </si>
  <si>
    <t>E30544010000000000000008461211360</t>
  </si>
  <si>
    <t>E30544010000000000000008485500709</t>
  </si>
  <si>
    <t>E30544010000000000000008508811120</t>
  </si>
  <si>
    <t>E30544010000000000000008508881732</t>
  </si>
  <si>
    <t>E30544010000000000000008586903124</t>
  </si>
  <si>
    <t>E30544010000000000000008603511757</t>
  </si>
  <si>
    <t>E30544010000000000000008705010067</t>
  </si>
  <si>
    <t>E30544010000000000000008759612140</t>
  </si>
  <si>
    <t>E30544010000000000000008799266101</t>
  </si>
  <si>
    <t>E30544010000000000000008799283630</t>
  </si>
  <si>
    <t>E30544010000000000000008809081404</t>
  </si>
  <si>
    <t>E30544010000000000000008814612604</t>
  </si>
  <si>
    <t>E30544010000000000000008821292609</t>
  </si>
  <si>
    <t>E30544010000000000000008823710034</t>
  </si>
  <si>
    <t>E30544010000000000000008864911324</t>
  </si>
  <si>
    <t>E30544010000000000000008898111174</t>
  </si>
  <si>
    <t>E30544010000000000000008899201231</t>
  </si>
  <si>
    <t>E30544010000000000000008986011325</t>
  </si>
  <si>
    <t>E30544010000000000000009081700604</t>
  </si>
  <si>
    <t>E30544010000000000000009081770655</t>
  </si>
  <si>
    <t>E30544010000000000000009157812302</t>
  </si>
  <si>
    <t>E30544010000000000000009192017127</t>
  </si>
  <si>
    <t>E30544010000000000000009199181238</t>
  </si>
  <si>
    <t>E30544010000000000000009199198413</t>
  </si>
  <si>
    <t>E30544010000000000000009199681236</t>
  </si>
  <si>
    <t>E30544010000000000000009205617962</t>
  </si>
  <si>
    <t>E30544010000000000000009218592300</t>
  </si>
  <si>
    <t>E30544010000000000000009219208030</t>
  </si>
  <si>
    <t>E30544010000000000000009221888003</t>
  </si>
  <si>
    <t>E30544010000000000000009241711384</t>
  </si>
  <si>
    <t>E30544010000000000000009258816162</t>
  </si>
  <si>
    <t>E30544010000000000000009267712374</t>
  </si>
  <si>
    <t>E30544010000000000000009283416957</t>
  </si>
  <si>
    <t>E30544010000000000000009291692624</t>
  </si>
  <si>
    <t>E30544010000000000000009302413935</t>
  </si>
  <si>
    <t>E30544010000000000000009304116822</t>
  </si>
  <si>
    <t>E30544010000000000000009304216786</t>
  </si>
  <si>
    <t>E30544010000000000000009320831512</t>
  </si>
  <si>
    <t>E30544010000000000000009358717104</t>
  </si>
  <si>
    <t>E30544010000000000000009359517107</t>
  </si>
  <si>
    <t>E30544010000000000000009363419503</t>
  </si>
  <si>
    <t>E30544010000000000000009406914303</t>
  </si>
  <si>
    <t>E30544010000000000000009462317987</t>
  </si>
  <si>
    <t>E30544010000000000000009524707651</t>
  </si>
  <si>
    <t>E30544010000000000000009529604515</t>
  </si>
  <si>
    <t>E30544010000000000000009535120285</t>
  </si>
  <si>
    <t>E30544010000000000000009546515754</t>
  </si>
  <si>
    <t>E30544010000000000000009581311745</t>
  </si>
  <si>
    <t>E30544010000000000000009602410758</t>
  </si>
  <si>
    <t>E30544010000000000000009602459906</t>
  </si>
  <si>
    <t>E30544010000000000000009602469591</t>
  </si>
  <si>
    <t>E30544010000000000000009610814759</t>
  </si>
  <si>
    <t>E30544010000000000000009655121013</t>
  </si>
  <si>
    <t>E30544010000000000000009662213030</t>
  </si>
  <si>
    <t>E30544010000000000000009735522271</t>
  </si>
  <si>
    <t>E30544010000000000000009786498366</t>
  </si>
  <si>
    <t>E30544010000000000000009787420935</t>
  </si>
  <si>
    <t>E30544010000000000000009815097877</t>
  </si>
  <si>
    <t>E30544010000000000000009847222109</t>
  </si>
  <si>
    <t>E30544010000000000000009869519792</t>
  </si>
  <si>
    <t>E30544010000000000000009944822403</t>
  </si>
  <si>
    <t>E30544010000000000000009944861617</t>
  </si>
  <si>
    <t>E30544010000000000000010121421015</t>
  </si>
  <si>
    <t>E30544010000000000000010138826795</t>
  </si>
  <si>
    <t>E30544010000000000000010158124946</t>
  </si>
  <si>
    <t>E30544010000000000000010182110479</t>
  </si>
  <si>
    <t>E30544010000000000000010248692268</t>
  </si>
  <si>
    <t>E30544010000000000000010277925648</t>
  </si>
  <si>
    <t>E30544010000000000000010398153420</t>
  </si>
  <si>
    <t>E30544010000000000000010457523710</t>
  </si>
  <si>
    <t>E30544010000000000000010457826447</t>
  </si>
  <si>
    <t>E30544010000000000000010504230528</t>
  </si>
  <si>
    <t>E30544010000000000000010511026591</t>
  </si>
  <si>
    <t>E30544010000000000000010569130468</t>
  </si>
  <si>
    <t>E30544010000000000000010569230373</t>
  </si>
  <si>
    <t>E30544010000000000000010596027646</t>
  </si>
  <si>
    <t>E30544010000000000000010609930118</t>
  </si>
  <si>
    <t>E30544010000000000000010610931406</t>
  </si>
  <si>
    <t>E30544010000000000000010735376075</t>
  </si>
  <si>
    <t>E30544010000000000000010829784117</t>
  </si>
  <si>
    <t>E30544010000000000000010834033011</t>
  </si>
  <si>
    <t>E30544010000000000000010857533459</t>
  </si>
  <si>
    <t>E30544010000000000000010867132143</t>
  </si>
  <si>
    <t>E30544010000000000000010869421194</t>
  </si>
  <si>
    <t>E30544010000000000000010916431194</t>
  </si>
  <si>
    <t>E30544010000000000000010919641606</t>
  </si>
  <si>
    <t>E30544010000000000000010922832283</t>
  </si>
  <si>
    <t>E30544010000000000000010930033388</t>
  </si>
  <si>
    <t>E30544010000000000000010932432057</t>
  </si>
  <si>
    <t>E30544010000000000000011018032699</t>
  </si>
  <si>
    <t>E30544010000000000000011115733152</t>
  </si>
  <si>
    <t>E30544010000000000000011134021190</t>
  </si>
  <si>
    <t>E30544010000000000000011157629345</t>
  </si>
  <si>
    <t>E30544010000000000000011171428677</t>
  </si>
  <si>
    <t>E30544010000000000000011189535532</t>
  </si>
  <si>
    <t>E30544010000000000000011239125261</t>
  </si>
  <si>
    <t>E30544010000000000000011301438379</t>
  </si>
  <si>
    <t>E30544010000000000000011307038374</t>
  </si>
  <si>
    <t>E30544010000000000000011322537827</t>
  </si>
  <si>
    <t>E30544010000000000000011333539439</t>
  </si>
  <si>
    <t>E30544010000000000000011341139640</t>
  </si>
  <si>
    <t>E30544010000000000000011362834737</t>
  </si>
  <si>
    <t>E30544010000000000000011400938146</t>
  </si>
  <si>
    <t>E30544010000000000000011401138948</t>
  </si>
  <si>
    <t>E30544010000000000000011413939655</t>
  </si>
  <si>
    <t>E30544010000000000000011429740855</t>
  </si>
  <si>
    <t>E30544010000000000000011429938983</t>
  </si>
  <si>
    <t>E30544010000000000000011429954121</t>
  </si>
  <si>
    <t>E30544010000000000000011430940515</t>
  </si>
  <si>
    <t>E30544010000000000000011463832641</t>
  </si>
  <si>
    <t>E30544010000000000000011472338046</t>
  </si>
  <si>
    <t>E30544010000000000000011528138319</t>
  </si>
  <si>
    <t>E30544010000000000000011582510197</t>
  </si>
  <si>
    <t>E30544010000000000000011660837506</t>
  </si>
  <si>
    <t>E30544010000000000000011678038237</t>
  </si>
  <si>
    <t>E30544010000000000000011681343845</t>
  </si>
  <si>
    <t>E30544010000000000000011730643096</t>
  </si>
  <si>
    <t>E30544010000000000000011746442883</t>
  </si>
  <si>
    <t>E30544010000000000000011751422300</t>
  </si>
  <si>
    <t>E30544010000000000000011895644218</t>
  </si>
  <si>
    <t>E30544010000000000000011959340658</t>
  </si>
  <si>
    <t>E30544010000000000000012020738877</t>
  </si>
  <si>
    <t>E30544010000000000000012022942799</t>
  </si>
  <si>
    <t>E30544010000000000000012076845362</t>
  </si>
  <si>
    <t>E30544010000000000000012085541041</t>
  </si>
  <si>
    <t>E30544010000000000000012094249031</t>
  </si>
  <si>
    <t>E30544010000000000000012097649243</t>
  </si>
  <si>
    <t>E30544010000000000000012106041038</t>
  </si>
  <si>
    <t>E30544010000000000000012119353607</t>
  </si>
  <si>
    <t>E30544010000000000000012119363627</t>
  </si>
  <si>
    <t>E30544010000000000000012212449809</t>
  </si>
  <si>
    <t>E30544010000000000000012240364014</t>
  </si>
  <si>
    <t>E30544010000000000000012300482144</t>
  </si>
  <si>
    <t>E30544010000000000000012363340835</t>
  </si>
  <si>
    <t>E30544010000000000000012455748580</t>
  </si>
  <si>
    <t>E30544010000000000000012464750793</t>
  </si>
  <si>
    <t>E30544010000000000000012465549200</t>
  </si>
  <si>
    <t>E30544010000000000000012478785126</t>
  </si>
  <si>
    <t>E30544010000000000000012525746175</t>
  </si>
  <si>
    <t>E30544010000000000000012536348280</t>
  </si>
  <si>
    <t>E30544010000000000000012645675679</t>
  </si>
  <si>
    <t>E30544010000000000000012676340379</t>
  </si>
  <si>
    <t>E30544010000000000000012692650589</t>
  </si>
  <si>
    <t>E30544010000000000000012703651745</t>
  </si>
  <si>
    <t>E30544010000000000000012710348627</t>
  </si>
  <si>
    <t>E30544010000000000000012726110422</t>
  </si>
  <si>
    <t>E30544010000000000000012752048823</t>
  </si>
  <si>
    <t>E30544010000000000000012753152813</t>
  </si>
  <si>
    <t>E30544010000000000000012770650454</t>
  </si>
  <si>
    <t>E30544010000000000000012795656086</t>
  </si>
  <si>
    <t>E30544010000000000000012854451371</t>
  </si>
  <si>
    <t>E30544010000000000000012854550886</t>
  </si>
  <si>
    <t>E30544010000000000000012854650426</t>
  </si>
  <si>
    <t>E30544010000000000000012855553095</t>
  </si>
  <si>
    <t>E30544010000000000000012932544798</t>
  </si>
  <si>
    <t>E30544010000000000000012939051738</t>
  </si>
  <si>
    <t>E30544010000000000000012948640911</t>
  </si>
  <si>
    <t>E30544010000000000000012955454305</t>
  </si>
  <si>
    <t>E30544010000000000000012955752914</t>
  </si>
  <si>
    <t>E30544010000000000000012980852995</t>
  </si>
  <si>
    <t>E30544010000000000000013003139138</t>
  </si>
  <si>
    <t>E30544010000000000000013079871600</t>
  </si>
  <si>
    <t>E30544010000000000000013090976088</t>
  </si>
  <si>
    <t>E30544010000000000000013125856113</t>
  </si>
  <si>
    <t>E30544010000000000000013127854417</t>
  </si>
  <si>
    <t>E30544010000000000000013170056432</t>
  </si>
  <si>
    <t>E30544010000000000000013214425231</t>
  </si>
  <si>
    <t>E30544010000000000000013236255043</t>
  </si>
  <si>
    <t>E30544010000000000000013357251504</t>
  </si>
  <si>
    <t>E30544010000000000000013428761359</t>
  </si>
  <si>
    <t>E30544010000000000000013444960762</t>
  </si>
  <si>
    <t>E30544010000000000000013453362379</t>
  </si>
  <si>
    <t>E30544010000000000000013461758463</t>
  </si>
  <si>
    <t>E30544010000000000000013474362317</t>
  </si>
  <si>
    <t>E30544010000000000000013603963496</t>
  </si>
  <si>
    <t>E30544010000000000000013619133973</t>
  </si>
  <si>
    <t>E30544010000000000000013648232407</t>
  </si>
  <si>
    <t>E30544010000000000000013661763500</t>
  </si>
  <si>
    <t>E30544010000000000000013737260790</t>
  </si>
  <si>
    <t>E30544010000000000000013767461539</t>
  </si>
  <si>
    <t>E30544010000000000000013768164757</t>
  </si>
  <si>
    <t>E30544010000000000000013768182609</t>
  </si>
  <si>
    <t>E30544010000000000000013768364761</t>
  </si>
  <si>
    <t>E30544010000000000000013768379444</t>
  </si>
  <si>
    <t>E30544010000000000000013911046499</t>
  </si>
  <si>
    <t>E30544010000000000000013940063792</t>
  </si>
  <si>
    <t>E30544010000000000000014073165066</t>
  </si>
  <si>
    <t>E30544010000000000000014096368048</t>
  </si>
  <si>
    <t>E30544010000000000000014096663536</t>
  </si>
  <si>
    <t>E30544010000000000000014111537523</t>
  </si>
  <si>
    <t>E30544010000000000000014157562429</t>
  </si>
  <si>
    <t>E30544010000000000000014316160231</t>
  </si>
  <si>
    <t>E30544010000000000000014425560949</t>
  </si>
  <si>
    <t>E30544010000000000000014425766980</t>
  </si>
  <si>
    <t>E30544010000000000000014549064878</t>
  </si>
  <si>
    <t>E30544010000000000000014564163654</t>
  </si>
  <si>
    <t>E30544010000000000000014572666953</t>
  </si>
  <si>
    <t>E30544010000000000000014583452586</t>
  </si>
  <si>
    <t>E30544010000000000000014629472072</t>
  </si>
  <si>
    <t>E30544010000000000000014633972884</t>
  </si>
  <si>
    <t>E30544010000000000000014686471148</t>
  </si>
  <si>
    <t>E30544010000000000000014694677899</t>
  </si>
  <si>
    <t>E30544010000000000000014726870562</t>
  </si>
  <si>
    <t>E30544010000000000000014726871868</t>
  </si>
  <si>
    <t>E30544010000000000000014790203205</t>
  </si>
  <si>
    <t>E30544010000000000000014957275117</t>
  </si>
  <si>
    <t>E30544010000000000000014957575104</t>
  </si>
  <si>
    <t>E30544010000000000000014958175110</t>
  </si>
  <si>
    <t>E30544010000000000000015145954402</t>
  </si>
  <si>
    <t>E30544010000000000000015167391863</t>
  </si>
  <si>
    <t>E30544010000000000000015300278538</t>
  </si>
  <si>
    <t>E30544010000000000000015345678868</t>
  </si>
  <si>
    <t>E30544010000000000000015380419289</t>
  </si>
  <si>
    <t>E30544010000000000000015389178168</t>
  </si>
  <si>
    <t>E30544010000000000000015886249867</t>
  </si>
  <si>
    <t>E30544010000000000000016011808284</t>
  </si>
  <si>
    <t>E30544010000000000000028112781821</t>
  </si>
  <si>
    <t>E30544010000000000000028316091134</t>
  </si>
  <si>
    <t>E30544010000000000000028919370684</t>
  </si>
  <si>
    <t>E30544010000000000000029237470754</t>
  </si>
  <si>
    <t>E30544010000000000000029355369692</t>
  </si>
  <si>
    <t>E30544010000000000000029390082022</t>
  </si>
  <si>
    <t>E30544010000000000000029607270918</t>
  </si>
  <si>
    <t>E30544010000000000000029607773342</t>
  </si>
  <si>
    <t>E30544010000000000000029615412332</t>
  </si>
  <si>
    <t>E30544010000000000000029622671103</t>
  </si>
  <si>
    <t>E30544010000000000000029921372367</t>
  </si>
  <si>
    <t>E30544010000000000000030948176870</t>
  </si>
  <si>
    <t>E30544010000000000000031003478017</t>
  </si>
  <si>
    <t>E30544010000000000000031068572202</t>
  </si>
  <si>
    <t>E30544010000000000000032230504979</t>
  </si>
  <si>
    <t>E30544010000000000000032667679201</t>
  </si>
  <si>
    <t>E30544010000000000000033159693247</t>
  </si>
  <si>
    <t>E30544010000000000000033171880907</t>
  </si>
  <si>
    <t>E30544010000000000000034019480281</t>
  </si>
  <si>
    <t>E30544010000000000000036188790544</t>
  </si>
  <si>
    <t>E30544010000000000000036407988550</t>
  </si>
  <si>
    <t>E30544010000000000000036420412339</t>
  </si>
  <si>
    <t>E30544010000000000000036648365326</t>
  </si>
  <si>
    <t>E30544010000000000000037008099241</t>
  </si>
  <si>
    <t>E30544010000000000000037099210861</t>
  </si>
  <si>
    <t>E30544010000000000000037256381416</t>
  </si>
  <si>
    <t>E30544010000000000000037264977771</t>
  </si>
  <si>
    <t>E30544010000000000000037371690877</t>
  </si>
  <si>
    <t>E30544010000000000000037629792134</t>
  </si>
  <si>
    <t>E30544010000000000000038163595415</t>
  </si>
  <si>
    <t>E30544010000000000000038336410858</t>
  </si>
  <si>
    <t>E30544010000000000000038341112008</t>
  </si>
  <si>
    <t>E30544010000000000000038524470976</t>
  </si>
  <si>
    <t>E30544010000000000000038667653413</t>
  </si>
  <si>
    <t>E30544010000000000000038676112009</t>
  </si>
  <si>
    <t>E30544010000000000000039041094931</t>
  </si>
  <si>
    <t>E30544010000000000000039428109319</t>
  </si>
  <si>
    <t>E30544010000000000000039428117815</t>
  </si>
  <si>
    <t>E30544010000000000000039428409321</t>
  </si>
  <si>
    <t>E30544010000000000000039428417816</t>
  </si>
  <si>
    <t>E30544010000000000000039555708189</t>
  </si>
  <si>
    <t>E30544010000000000000039555710872</t>
  </si>
  <si>
    <t>E30544010000000000000039636981595</t>
  </si>
  <si>
    <t>E30544010000000000000039730810867</t>
  </si>
  <si>
    <t>E30544010000000000000039745017359</t>
  </si>
  <si>
    <t>E30544010000000000000039835910878</t>
  </si>
  <si>
    <t>E30544010000000000000039847110877</t>
  </si>
  <si>
    <t>E30544010000000000000039859711061</t>
  </si>
  <si>
    <t>E30544010000000000000039885310879</t>
  </si>
  <si>
    <t>E30544010000000000000040195412010</t>
  </si>
  <si>
    <t>E30544010000000000000040195412011</t>
  </si>
  <si>
    <t>E30544010000000000000040210011062</t>
  </si>
  <si>
    <t>E30544010000000000000040419611070</t>
  </si>
  <si>
    <t>E30544010000000000000040419611071</t>
  </si>
  <si>
    <t>E30544010000000000000040420811064</t>
  </si>
  <si>
    <t>E30544010000000000000040421311067</t>
  </si>
  <si>
    <t>E30544010000000000000040512410865</t>
  </si>
  <si>
    <t>E30544010000000000000040962284584</t>
  </si>
  <si>
    <t>E30544010000000000000041025850800</t>
  </si>
  <si>
    <t>E30544010000000000000041126812013</t>
  </si>
  <si>
    <t>E30544010000000000000041478024908</t>
  </si>
  <si>
    <t>E30544010000000000000041573528601</t>
  </si>
  <si>
    <t>E30544010000000000000041651562466</t>
  </si>
  <si>
    <t>E30544010000000000000041895104525</t>
  </si>
  <si>
    <t>E30544010000000000000041974962505</t>
  </si>
  <si>
    <t>E30544010000000000000042371211077</t>
  </si>
  <si>
    <t>E30544010000000000000042444711079</t>
  </si>
  <si>
    <t>E30544010000000000000042456435918</t>
  </si>
  <si>
    <t>E30544010000000000000042819804395</t>
  </si>
  <si>
    <t>E30544010000000000000043568532410</t>
  </si>
  <si>
    <t>E30544010000000000000043580305246</t>
  </si>
  <si>
    <t>E30544010000000000000043664812325</t>
  </si>
  <si>
    <t>E30544010000000000000043827909323</t>
  </si>
  <si>
    <t>E30544010000000000000043827917817</t>
  </si>
  <si>
    <t>E30544010000000000000044031410936</t>
  </si>
  <si>
    <t>E30544010000000000000044270610942</t>
  </si>
  <si>
    <t>E30544010000000000000044387010943</t>
  </si>
  <si>
    <t>E30544010000000000000044647410946</t>
  </si>
  <si>
    <t>E30544010000000000000044839410945</t>
  </si>
  <si>
    <t>E30544010000000000000045199091442</t>
  </si>
  <si>
    <t>E30544010000000000000045316535524</t>
  </si>
  <si>
    <t>E30544010000000000000045510113853</t>
  </si>
  <si>
    <t>E30544010000000000000045620010947</t>
  </si>
  <si>
    <t>E30544010000000000000046028368074</t>
  </si>
  <si>
    <t>E30544010000000000000046269309981</t>
  </si>
  <si>
    <t>E30544010000000000000046278908203</t>
  </si>
  <si>
    <t>E30544010000000000000046326111047</t>
  </si>
  <si>
    <t>E30544010000000000000046332790525</t>
  </si>
  <si>
    <t>E30544010000000000000046525610982</t>
  </si>
  <si>
    <t>E30544010000000000000046600211049</t>
  </si>
  <si>
    <t>E30544010000000000000046630811052</t>
  </si>
  <si>
    <t>E30544010000000000000046631311055</t>
  </si>
  <si>
    <t>E30544010000000000000046631611143</t>
  </si>
  <si>
    <t>E30544010000000000000046633011141</t>
  </si>
  <si>
    <t>E30544010000000000000046633911056</t>
  </si>
  <si>
    <t>E30544010000000000000046757425556</t>
  </si>
  <si>
    <t>E30544010000000000000047495911144</t>
  </si>
  <si>
    <t>E30544010000000000000047495931012</t>
  </si>
  <si>
    <t>E30544010000000000000047495970008</t>
  </si>
  <si>
    <t>E30544010000000000000047628568945</t>
  </si>
  <si>
    <t>E30544010000000000000048038311152</t>
  </si>
  <si>
    <t>E30544010000000000000048408208131</t>
  </si>
  <si>
    <t>E30544010000000000000048487071333</t>
  </si>
  <si>
    <t>E30544010000000000000049023911167</t>
  </si>
  <si>
    <t>E30544010000000000000049228511120</t>
  </si>
  <si>
    <t>E30544010000000000000049473211121</t>
  </si>
  <si>
    <t>E30544010000000000000049509011122</t>
  </si>
  <si>
    <t>E30544010000000000000049679682260</t>
  </si>
  <si>
    <t>E30544010000000000000049942511123</t>
  </si>
  <si>
    <t>E30544010000000000000050111089709</t>
  </si>
  <si>
    <t>E30544010000000000000050115684384</t>
  </si>
  <si>
    <t>E30544010000000000000050140111124</t>
  </si>
  <si>
    <t>E30544010000000000000050398312310</t>
  </si>
  <si>
    <t>E30544010000000000000050398321322</t>
  </si>
  <si>
    <t>E30544010000000000000050398346661</t>
  </si>
  <si>
    <t>E3054401000000000000005082SM78796</t>
  </si>
  <si>
    <t>E30544010000000000000051356511125</t>
  </si>
  <si>
    <t>E30544010000000000000051717881877</t>
  </si>
  <si>
    <t>E30544010000000000000053447482025</t>
  </si>
  <si>
    <t>E30544010000000000000054018728659</t>
  </si>
  <si>
    <t>E30544010000000000000054279312537</t>
  </si>
  <si>
    <t>E30544010000000000000054279312982</t>
  </si>
  <si>
    <t>E30544010000000000000054559211126</t>
  </si>
  <si>
    <t>E30544010000000000000054866769182</t>
  </si>
  <si>
    <t>E30544010000000000000055180008628</t>
  </si>
  <si>
    <t>E30544010000000000000055180011129</t>
  </si>
  <si>
    <t>E30544010000000000000055368811102</t>
  </si>
  <si>
    <t>E30544010000000000000055513611084</t>
  </si>
  <si>
    <t>E30544010000000000000055513622374</t>
  </si>
  <si>
    <t>E30544010000000000000055590290783</t>
  </si>
  <si>
    <t>E30544010000000000000055602411097</t>
  </si>
  <si>
    <t>E30544010000000000000055710982873</t>
  </si>
  <si>
    <t>E30544010000000000000055893412311</t>
  </si>
  <si>
    <t>E30544010000000000000055893457671</t>
  </si>
  <si>
    <t>E30544010000000000000055961712336</t>
  </si>
  <si>
    <t>E30544010000000000000056380256639</t>
  </si>
  <si>
    <t>E30544010000000000000056420312340</t>
  </si>
  <si>
    <t>E30544010000000000000056665712338</t>
  </si>
  <si>
    <t>E30544010000000000000056678512267</t>
  </si>
  <si>
    <t>E30544010000000000000056678512268</t>
  </si>
  <si>
    <t>E30544010000000000000056884478375</t>
  </si>
  <si>
    <t>E30544010000000000000056922910488</t>
  </si>
  <si>
    <t>E30544010000000000000057113990751</t>
  </si>
  <si>
    <t>E30544010000000000000057284233087</t>
  </si>
  <si>
    <t>E30544010000000000000057568673053</t>
  </si>
  <si>
    <t>E30544010000000000000057653610458</t>
  </si>
  <si>
    <t>E30544010000000000000057666425602</t>
  </si>
  <si>
    <t>E30544010000000000000057876010505</t>
  </si>
  <si>
    <t>E30544010000000000000058516511163</t>
  </si>
  <si>
    <t>E30544010000000000000058947188293</t>
  </si>
  <si>
    <t>E30544010000000000000059076512514</t>
  </si>
  <si>
    <t>E30544010000000000000059107112151</t>
  </si>
  <si>
    <t>E30544010000000000000059111412381</t>
  </si>
  <si>
    <t>E30544010000000000000059213264140</t>
  </si>
  <si>
    <t>E30544010000000000000059249364766</t>
  </si>
  <si>
    <t>E30544010000000000000059304399242</t>
  </si>
  <si>
    <t>E30544010000000000000059400413080</t>
  </si>
  <si>
    <t>E30544010000000000000059400419303</t>
  </si>
  <si>
    <t>E30544010000000000000059400448680</t>
  </si>
  <si>
    <t>E30544010000000000000059401212888</t>
  </si>
  <si>
    <t>E30544010000000000000059401258624</t>
  </si>
  <si>
    <t>E30544010000000000000059479484885</t>
  </si>
  <si>
    <t>E30544010000000000000059606563358</t>
  </si>
  <si>
    <t>E30544010000000000000059796312877</t>
  </si>
  <si>
    <t>E30544010000000000000059923813211</t>
  </si>
  <si>
    <t>E30544010000000000000060303213427</t>
  </si>
  <si>
    <t>E30544010000000000000061084373680</t>
  </si>
  <si>
    <t>E30544010000000000000061126614697</t>
  </si>
  <si>
    <t>E30544010000000000000061254914737</t>
  </si>
  <si>
    <t>E30544010000000000000061274614491</t>
  </si>
  <si>
    <t>E30544010000000000000061274615176</t>
  </si>
  <si>
    <t>E30544010000000000000061285513593</t>
  </si>
  <si>
    <t>E30544010000000000000061285547922</t>
  </si>
  <si>
    <t>E30544010000000000000061285553176</t>
  </si>
  <si>
    <t>E30544010000000000000062048314993</t>
  </si>
  <si>
    <t>E30544010000000000000062167511649</t>
  </si>
  <si>
    <t>E30544010000000000000062177115317</t>
  </si>
  <si>
    <t>E30544010000000000000062270515691</t>
  </si>
  <si>
    <t>E30544010000000000000063822015811</t>
  </si>
  <si>
    <t>E30544010000000000000064141550512</t>
  </si>
  <si>
    <t>E30544010000000000000065639416318</t>
  </si>
  <si>
    <t>E30544010000000000000065651816726</t>
  </si>
  <si>
    <t>E30544010000000000000065729817008</t>
  </si>
  <si>
    <t>E30544010000000000000066274004497</t>
  </si>
  <si>
    <t>E30544010000000000000066310617169</t>
  </si>
  <si>
    <t>E30544010000000000000066483629321</t>
  </si>
  <si>
    <t>E30544010000000000000067168396034</t>
  </si>
  <si>
    <t>E30544010000000000000067211217372</t>
  </si>
  <si>
    <t>E30544010000000000000067263017699</t>
  </si>
  <si>
    <t>E30544010000000000000067343817597</t>
  </si>
  <si>
    <t>E30544010000000000000067525190572</t>
  </si>
  <si>
    <t>E30544010000000000000067653918205</t>
  </si>
  <si>
    <t>E30544010000000000000067690311498</t>
  </si>
  <si>
    <t>E30544010000000000000067847378762</t>
  </si>
  <si>
    <t>E30544010000000000000068008725072</t>
  </si>
  <si>
    <t>E30544010000000000000068024019168</t>
  </si>
  <si>
    <t>E30544010000000000000068112418707</t>
  </si>
  <si>
    <t>E30544010000000000000068135660687</t>
  </si>
  <si>
    <t>E30544010000000000000068140818706</t>
  </si>
  <si>
    <t>E30544010000000000000068401319171</t>
  </si>
  <si>
    <t>E30544010000000000000068401332185</t>
  </si>
  <si>
    <t>E30544010000000000000068406318962</t>
  </si>
  <si>
    <t>E30544010000000000000068502419812</t>
  </si>
  <si>
    <t>E30544010000000000000068674819666</t>
  </si>
  <si>
    <t>E30544010000000000000068738919834</t>
  </si>
  <si>
    <t>E30544010000000000000068873020897</t>
  </si>
  <si>
    <t>E30544010000000000000068896120291</t>
  </si>
  <si>
    <t>E30544010000000000000068922720319</t>
  </si>
  <si>
    <t>E30544010000000000000069272620798</t>
  </si>
  <si>
    <t>E30544010000000000000069413020317</t>
  </si>
  <si>
    <t>E30544010000000000000069527420584</t>
  </si>
  <si>
    <t>E30544010000000000000069543020544</t>
  </si>
  <si>
    <t>E30544010000000000000069728120823</t>
  </si>
  <si>
    <t>E30544010000000000000069876224722</t>
  </si>
  <si>
    <t>E30544010000000000000070483821901</t>
  </si>
  <si>
    <t>E30544010000000000000070643604553</t>
  </si>
  <si>
    <t>E30544010000000000000070706170875</t>
  </si>
  <si>
    <t>E30544010000000000000071115023465</t>
  </si>
  <si>
    <t>E30544010000000000000071347423978</t>
  </si>
  <si>
    <t>E30544010000000000000071347824018</t>
  </si>
  <si>
    <t>E30544010000000000000071370723980</t>
  </si>
  <si>
    <t>E30544010000000000000071403724656</t>
  </si>
  <si>
    <t>E30544010000000000000071630424835</t>
  </si>
  <si>
    <t>E30544010000000000000071630924837</t>
  </si>
  <si>
    <t>E30544010000000000000071687925209</t>
  </si>
  <si>
    <t>E30544010000000000000071779824671</t>
  </si>
  <si>
    <t>E30544010000000000000072392724976</t>
  </si>
  <si>
    <t>E30544010000000000000072393024987</t>
  </si>
  <si>
    <t>E30544010000000000000072486625195</t>
  </si>
  <si>
    <t>E30544010000000000000072515784803</t>
  </si>
  <si>
    <t>E30544010000000000000072665784268</t>
  </si>
  <si>
    <t>E30544010000000000000072761984435</t>
  </si>
  <si>
    <t>E30544010000000000000072948529844</t>
  </si>
  <si>
    <t>E30544010000000000000073022629846</t>
  </si>
  <si>
    <t>E30544010000000000000073147029295</t>
  </si>
  <si>
    <t>E30544010000000000000073155651230</t>
  </si>
  <si>
    <t>E30544010000000000000073267030062</t>
  </si>
  <si>
    <t>E30544010000000000000073809628887</t>
  </si>
  <si>
    <t>E30544010000000000000073948629504</t>
  </si>
  <si>
    <t>E30544010000000000000074501231701</t>
  </si>
  <si>
    <t>E30544010000000000000074589723292</t>
  </si>
  <si>
    <t>E30544010000000000000074589726137</t>
  </si>
  <si>
    <t>E30544010000000000000074589730256</t>
  </si>
  <si>
    <t>E30544010000000000000074710030593</t>
  </si>
  <si>
    <t>E30544010000000000000075144531642</t>
  </si>
  <si>
    <t>E30544010000000000000075503232269</t>
  </si>
  <si>
    <t>E30544010000000000000075527034142</t>
  </si>
  <si>
    <t>E30544010000000000000075527634143</t>
  </si>
  <si>
    <t>E30544010000000000000075588231943</t>
  </si>
  <si>
    <t>E30544010000000000000075667432884</t>
  </si>
  <si>
    <t>E30544010000000000000075667633574</t>
  </si>
  <si>
    <t>E30544010000000000000075667732668</t>
  </si>
  <si>
    <t>E30544010000000000000075669630958</t>
  </si>
  <si>
    <t>E30544010000000000000075692332478</t>
  </si>
  <si>
    <t>E30544010000000000000075692399757</t>
  </si>
  <si>
    <t>E30544010000000000000075777127228</t>
  </si>
  <si>
    <t>E30544010000000000000075777182357</t>
  </si>
  <si>
    <t>E30544010000000000000075915832632</t>
  </si>
  <si>
    <t>E30544010000000000000075939966060</t>
  </si>
  <si>
    <t>E30544010000000000000076512334708</t>
  </si>
  <si>
    <t>E30544010000000000000076537834720</t>
  </si>
  <si>
    <t>E30544010000000000000076537834721</t>
  </si>
  <si>
    <t>E30544010000000000000076537875022</t>
  </si>
  <si>
    <t>E30544010000000000000076676834944</t>
  </si>
  <si>
    <t>E30544010000000000000076881932087</t>
  </si>
  <si>
    <t>E30544010000000000000076976235435</t>
  </si>
  <si>
    <t>E30544010000000000000077093735099</t>
  </si>
  <si>
    <t>E30544010000000000000077103335466</t>
  </si>
  <si>
    <t>E30544010000030280000001672788835</t>
  </si>
  <si>
    <t>E30544010000030280000001967069744</t>
  </si>
  <si>
    <t>E30544010000030280000002521068082</t>
  </si>
  <si>
    <t>E30544010000030280000002533906011</t>
  </si>
  <si>
    <t>E30544010000030280000002539345243</t>
  </si>
  <si>
    <t>E30544010000030280000002539349029</t>
  </si>
  <si>
    <t>E30544010000030280000002541729970</t>
  </si>
  <si>
    <t>E30544010000030280000002544951484</t>
  </si>
  <si>
    <t>E30544010000030280000002554177903</t>
  </si>
  <si>
    <t>E30544010000030280000002555714877</t>
  </si>
  <si>
    <t>E30544010000030280000002557991565</t>
  </si>
  <si>
    <t>E30544010000030280000002562631987</t>
  </si>
  <si>
    <t>E30544010000030280000002570609338</t>
  </si>
  <si>
    <t>E30544010000030280000002572901454</t>
  </si>
  <si>
    <t>E30544010000030280000002574453503</t>
  </si>
  <si>
    <t>E30544010000030280000002583313879</t>
  </si>
  <si>
    <t>E30544010000030280000002590687616</t>
  </si>
  <si>
    <t>E30544010000030280000002603666181</t>
  </si>
  <si>
    <t>E30544010000030280000002610769389</t>
  </si>
  <si>
    <t>E30544010000030280000002619082468</t>
  </si>
  <si>
    <t>E30544010000030280000002636411065</t>
  </si>
  <si>
    <t>E30544010000030280000002643383098</t>
  </si>
  <si>
    <t>E30544010000030280000002648684863</t>
  </si>
  <si>
    <t>E30544010000030280000002649548066</t>
  </si>
  <si>
    <t>E30544010000030280000002652555740</t>
  </si>
  <si>
    <t>E30544010000030280000002652660885</t>
  </si>
  <si>
    <t>E30544010000030280000002654052854</t>
  </si>
  <si>
    <t>E30544010000030280000002670209354</t>
  </si>
  <si>
    <t>E30544010000030280000002712631492</t>
  </si>
  <si>
    <t>E30544010000030280000002756884419</t>
  </si>
  <si>
    <t>E30544010000030280000002775524967</t>
  </si>
  <si>
    <t>E30544010000030280000002799863786</t>
  </si>
  <si>
    <t>E30544010000030280000002843785854</t>
  </si>
  <si>
    <t>E30544010000030280000002849171363</t>
  </si>
  <si>
    <t>E30544010000030280000002853965063</t>
  </si>
  <si>
    <t>E30544010000030280000002854390941</t>
  </si>
  <si>
    <t>E30544010000030280000002858308545</t>
  </si>
  <si>
    <t>E30544010000030280000002858679013</t>
  </si>
  <si>
    <t>E30544010000030280000002889847879</t>
  </si>
  <si>
    <t>E30544010000030280000002894166017</t>
  </si>
  <si>
    <t>E30544010000030280000002900412382</t>
  </si>
  <si>
    <t>E30544010000030280000002907270981</t>
  </si>
  <si>
    <t>E30544010000030280000002920068855</t>
  </si>
  <si>
    <t>E30544010000030280000002920933464</t>
  </si>
  <si>
    <t>E30544010000030280000002922472822</t>
  </si>
  <si>
    <t>E30544010000030280000002922541051</t>
  </si>
  <si>
    <t>E30544010000030280000002924521234</t>
  </si>
  <si>
    <t>E30544010000030280000002932939272</t>
  </si>
  <si>
    <t>E30544010000030280000002935393532</t>
  </si>
  <si>
    <t>E30544010000030280000002938518477</t>
  </si>
  <si>
    <t>E30544010000030280000002947083144</t>
  </si>
  <si>
    <t>E30544010000030280000002953509606</t>
  </si>
  <si>
    <t>E30544010000030280000002954612314</t>
  </si>
  <si>
    <t>E30544010000030280000002954612315</t>
  </si>
  <si>
    <t>E30544010000030280000002968003743</t>
  </si>
  <si>
    <t>E30544010000030280000002981172000</t>
  </si>
  <si>
    <t>E30544010000030280000003024728442</t>
  </si>
  <si>
    <t>E30544010000030280000003053995834</t>
  </si>
  <si>
    <t>E30544010000030280000003065512269</t>
  </si>
  <si>
    <t>E30544010000030280000003084445187</t>
  </si>
  <si>
    <t>E30544010000030280000003086791238</t>
  </si>
  <si>
    <t>E30544010000030280000003093948271</t>
  </si>
  <si>
    <t>E30544010000030280000003119009051</t>
  </si>
  <si>
    <t>E30544010000030280000003144506702</t>
  </si>
  <si>
    <t>E30544010000030280000003144751946</t>
  </si>
  <si>
    <t>E30544010000030280000003144863683</t>
  </si>
  <si>
    <t>E30544010000030280000003146639018</t>
  </si>
  <si>
    <t>E30544010000030280000003149834044</t>
  </si>
  <si>
    <t>E30544010000030280000003168659663</t>
  </si>
  <si>
    <t>E30544010000030280000003170382075</t>
  </si>
  <si>
    <t>E30544010000030280000003182990887</t>
  </si>
  <si>
    <t>E30544010000030280000003213296344</t>
  </si>
  <si>
    <t>E30544010000030280000003213952604</t>
  </si>
  <si>
    <t>E30544010000030280000003226490222</t>
  </si>
  <si>
    <t>E30544010000030280000003238458364</t>
  </si>
  <si>
    <t>E30544010000030280000003259534743</t>
  </si>
  <si>
    <t>E30544010000030280000003291575434</t>
  </si>
  <si>
    <t>E30544010000030280000003301580356</t>
  </si>
  <si>
    <t>E30544010000030280000003328312548</t>
  </si>
  <si>
    <t>E30544010000030280000003346689531</t>
  </si>
  <si>
    <t>E30544010000030280000003353671588</t>
  </si>
  <si>
    <t>E30544010000030280000003353866229</t>
  </si>
  <si>
    <t>E30544010000030280000003375248111</t>
  </si>
  <si>
    <t>E30544010000030280000003388125558</t>
  </si>
  <si>
    <t>E30544010000030280000003430771776</t>
  </si>
  <si>
    <t>E30544010000030280000003455577896</t>
  </si>
  <si>
    <t>E30544010000030280000003462477858</t>
  </si>
  <si>
    <t>E30544010000030280000003477219063</t>
  </si>
  <si>
    <t>E30544010000030280000003479832607</t>
  </si>
  <si>
    <t>E30544010000030280000003505549230</t>
  </si>
  <si>
    <t>E30544010000030280000003512252864</t>
  </si>
  <si>
    <t>E30544010000030280000003512426120</t>
  </si>
  <si>
    <t>E30544010000030280000003526593746</t>
  </si>
  <si>
    <t>E30544010000030280000003526838084</t>
  </si>
  <si>
    <t>E30544010000030280000003530177076</t>
  </si>
  <si>
    <t>E30544010000030280000003530625591</t>
  </si>
  <si>
    <t>E30544010000030280000003535728596</t>
  </si>
  <si>
    <t>E30544010000030280000003538860594</t>
  </si>
  <si>
    <t>E30544010000030280000003561769220</t>
  </si>
  <si>
    <t>E30544010000030280000003591149203</t>
  </si>
  <si>
    <t>E30544010000030280000003594915738</t>
  </si>
  <si>
    <t>E30544010000030280000003603353359</t>
  </si>
  <si>
    <t>E30544010000030280000003616563802</t>
  </si>
  <si>
    <t>E30544010000030280000003637075922</t>
  </si>
  <si>
    <t>E30544010000030280000003638846594</t>
  </si>
  <si>
    <t>E30544010000030280000003662067204</t>
  </si>
  <si>
    <t>E30544010000030280000003676790356</t>
  </si>
  <si>
    <t>E30544010000030280000003688215288</t>
  </si>
  <si>
    <t>E30544010000030280000003694271601</t>
  </si>
  <si>
    <t>E30544010000030280000003694470868</t>
  </si>
  <si>
    <t>E30544010000030280000003696540689</t>
  </si>
  <si>
    <t>E30544010000030280000003699627537</t>
  </si>
  <si>
    <t>E30544010000030280000003723826211</t>
  </si>
  <si>
    <t>E30544010000030280000003728875480</t>
  </si>
  <si>
    <t>E30544010000030280000003730205902</t>
  </si>
  <si>
    <t>E30544010000030280000003748312313</t>
  </si>
  <si>
    <t>E30544010000030280000003766012330</t>
  </si>
  <si>
    <t>E30544010000030280000003783768269</t>
  </si>
  <si>
    <t>E30544010000030280000003789568608</t>
  </si>
  <si>
    <t>E30544010000030280000003793028605</t>
  </si>
  <si>
    <t>E30544010000030280000003794764112</t>
  </si>
  <si>
    <t>E30544010000030280000003812776552</t>
  </si>
  <si>
    <t>E30544010000030280000003814250537</t>
  </si>
  <si>
    <t>E30544010000030280000003829138523</t>
  </si>
  <si>
    <t>E30544010000030280000003829714352</t>
  </si>
  <si>
    <t>E30544010000030280000003830649826</t>
  </si>
  <si>
    <t>E30544010000030280000003841712331</t>
  </si>
  <si>
    <t>E30544010000030280000003842711114</t>
  </si>
  <si>
    <t>E30544010000030280000003851008901</t>
  </si>
  <si>
    <t>E30544010000030280000003852605378</t>
  </si>
  <si>
    <t>E30544010000030280000003858051887</t>
  </si>
  <si>
    <t>E30544010000030280000003861791309</t>
  </si>
  <si>
    <t>E30544010000030280000003865287073</t>
  </si>
  <si>
    <t>E30544010000030280000003865507159</t>
  </si>
  <si>
    <t>E30544010000030280000003866501221</t>
  </si>
  <si>
    <t>E30544010000030280000003867809483</t>
  </si>
  <si>
    <t>E30544010000030280000003870547841</t>
  </si>
  <si>
    <t>E30544010000030280000003871653201</t>
  </si>
  <si>
    <t>E30544010000030280000003886767491</t>
  </si>
  <si>
    <t>E30544010000030280000003893644624</t>
  </si>
  <si>
    <t>E30544010000030280000003897951836</t>
  </si>
  <si>
    <t>E30544010000030280000003898053220</t>
  </si>
  <si>
    <t>E30544010000030280000003898095573</t>
  </si>
  <si>
    <t>E30544010000030280000003934279409</t>
  </si>
  <si>
    <t>E30544010000030280000003935213878</t>
  </si>
  <si>
    <t>E30544010000030280000003936226026</t>
  </si>
  <si>
    <t>E30544010000030280000003936569965</t>
  </si>
  <si>
    <t>E30544010000030280000003936593167</t>
  </si>
  <si>
    <t>E30544010000030280000003945242296</t>
  </si>
  <si>
    <t>E30544010000030280000003945865075</t>
  </si>
  <si>
    <t>E30544010000030280000003975548395</t>
  </si>
  <si>
    <t>E30544010000030280000003975844411</t>
  </si>
  <si>
    <t>E30544010000030280000003983287953</t>
  </si>
  <si>
    <t>E30544010000030280000003992079820</t>
  </si>
  <si>
    <t>E30544010000030280000004004175732</t>
  </si>
  <si>
    <t>E30544010000030280000004014361705</t>
  </si>
  <si>
    <t>E30544010000030280000004015190620</t>
  </si>
  <si>
    <t>E30544010000030280000004016203739</t>
  </si>
  <si>
    <t>E30544010000030280000004017268550</t>
  </si>
  <si>
    <t>E30544010000030280000004030732831</t>
  </si>
  <si>
    <t>E30544010000030280000004033845924</t>
  </si>
  <si>
    <t>E30544010000030280000004035279310</t>
  </si>
  <si>
    <t>E30544010000030280000004037753711</t>
  </si>
  <si>
    <t>E30544010000030280000004039810335</t>
  </si>
  <si>
    <t>E30544010000030280000004044079855</t>
  </si>
  <si>
    <t>E30544010000030280000004048544676</t>
  </si>
  <si>
    <t>E30544010000030280000004061633460</t>
  </si>
  <si>
    <t>E30544010000030280000004066653271</t>
  </si>
  <si>
    <t>E30544010000030280000004070024879</t>
  </si>
  <si>
    <t>E30544010000030280000004070039244</t>
  </si>
  <si>
    <t>E30544010000030280000004072306016</t>
  </si>
  <si>
    <t>E30544010000030280000004083774285</t>
  </si>
  <si>
    <t>E30544010000030280000004086477496</t>
  </si>
  <si>
    <t>E30544010000030280000004093190444</t>
  </si>
  <si>
    <t>E30544010000030280000004094902133</t>
  </si>
  <si>
    <t>E30544010000030280000004099863039</t>
  </si>
  <si>
    <t>E30544010000030280000004121879066</t>
  </si>
  <si>
    <t>E30544010000030280000004126461200</t>
  </si>
  <si>
    <t>E30544010000030280000004126781763</t>
  </si>
  <si>
    <t>E30544010000030280000004129723546</t>
  </si>
  <si>
    <t>E30544010000030280000004131768473</t>
  </si>
  <si>
    <t>E30544010000030280000004131876460</t>
  </si>
  <si>
    <t>E30544010000030280000004148800733</t>
  </si>
  <si>
    <t>E30544010000030280000004150046799</t>
  </si>
  <si>
    <t>E30544010000030280000004150775064</t>
  </si>
  <si>
    <t>E30544010000030280000004152501333</t>
  </si>
  <si>
    <t>E30544010000030280000004154912788</t>
  </si>
  <si>
    <t>E30544010000030280000004161112272</t>
  </si>
  <si>
    <t>E30544010000030280000004161112273</t>
  </si>
  <si>
    <t>E30544010000030280000004162030184</t>
  </si>
  <si>
    <t>E30544010000030280000004171185074</t>
  </si>
  <si>
    <t>E30544010000030280000004172345439</t>
  </si>
  <si>
    <t>E30544010000030280000004172660759</t>
  </si>
  <si>
    <t>E30544010000030280000004173299737</t>
  </si>
  <si>
    <t>E30544010000030280000004173560474</t>
  </si>
  <si>
    <t>E30544010000030280000004174675399</t>
  </si>
  <si>
    <t>E30544010000030280000004183430596</t>
  </si>
  <si>
    <t>E30544010000030280000004185290770</t>
  </si>
  <si>
    <t>E30544010000030280000004207740194</t>
  </si>
  <si>
    <t>E30544010000030280000004208264119</t>
  </si>
  <si>
    <t>E30544010000030280000004210190674</t>
  </si>
  <si>
    <t>E30544010000030280000004210612324</t>
  </si>
  <si>
    <t>E30544010000030280000004218190814</t>
  </si>
  <si>
    <t>E30544010000030280000004218304987</t>
  </si>
  <si>
    <t>E30544010000030280000004226580768</t>
  </si>
  <si>
    <t>E30544010000030280000004229684926</t>
  </si>
  <si>
    <t>E30544010000030280000004233870193</t>
  </si>
  <si>
    <t>E30544010000030280000004234338818</t>
  </si>
  <si>
    <t>E30544010000030280000004235878994</t>
  </si>
  <si>
    <t>E30544010000030280000004248400098</t>
  </si>
  <si>
    <t>E30544010000030280000004248584970</t>
  </si>
  <si>
    <t>E30544010000030280000004252512007</t>
  </si>
  <si>
    <t>E30544010000030280000004266226807</t>
  </si>
  <si>
    <t>E30544010000030280000004267168251</t>
  </si>
  <si>
    <t>E30544010000030280000004281650555</t>
  </si>
  <si>
    <t>E30544010000030280000004283252616</t>
  </si>
  <si>
    <t>E30544010000030280000004283933455</t>
  </si>
  <si>
    <t>E30544010000030280000004285670849</t>
  </si>
  <si>
    <t>E30544010000030280000004290762470</t>
  </si>
  <si>
    <t>E30544010000030280000004296104974</t>
  </si>
  <si>
    <t>E30544010000030280000004298518580</t>
  </si>
  <si>
    <t>E30544010000030280000004304532533</t>
  </si>
  <si>
    <t>E30544010000030280000004308925546</t>
  </si>
  <si>
    <t>E30544010000030280000004308983284</t>
  </si>
  <si>
    <t>E30544010000030280000004311246662</t>
  </si>
  <si>
    <t>E30544010000030280000004311411050</t>
  </si>
  <si>
    <t>E30544010000030280000004312949339</t>
  </si>
  <si>
    <t>E30544010000030280000004316686236</t>
  </si>
  <si>
    <t>E30544010000030280000004322826484</t>
  </si>
  <si>
    <t>E30544010000030280000004333182919</t>
  </si>
  <si>
    <t>E30544010000030280000004334448692</t>
  </si>
  <si>
    <t>E30544010000030280000004334669779</t>
  </si>
  <si>
    <t>E30544010000030280000004337596008</t>
  </si>
  <si>
    <t>E30544010000030280000004349745484</t>
  </si>
  <si>
    <t>E30544010000030280000004349925587</t>
  </si>
  <si>
    <t>E30544010000030280000004365360881</t>
  </si>
  <si>
    <t>E30544010000030280000004371393061</t>
  </si>
  <si>
    <t>E30544010000030280000004374990606</t>
  </si>
  <si>
    <t>E30544010000030280000004377546494</t>
  </si>
  <si>
    <t>E30544010000030280000004383562385</t>
  </si>
  <si>
    <t>E30544010000030280000004392148209</t>
  </si>
  <si>
    <t>E30544010000030280000004393236618</t>
  </si>
  <si>
    <t>E30544010000030280000004394684032</t>
  </si>
  <si>
    <t>E30544010000030280000004399463507</t>
  </si>
  <si>
    <t>E30544010000030280000004401343315</t>
  </si>
  <si>
    <t>E30544010000030280000004401670922</t>
  </si>
  <si>
    <t>E30544010000030280000004409341481</t>
  </si>
  <si>
    <t>E30544010000030280000004423691858</t>
  </si>
  <si>
    <t>E30544010000030280000004426528822</t>
  </si>
  <si>
    <t>E30544010000030280000004427653993</t>
  </si>
  <si>
    <t>E30544010000030280000004438680898</t>
  </si>
  <si>
    <t>E30544010000030280000004449674474</t>
  </si>
  <si>
    <t>E30544010000030280000004457733395</t>
  </si>
  <si>
    <t>E30544010000030280000004461184674</t>
  </si>
  <si>
    <t>E30544010000030280000004466422558</t>
  </si>
  <si>
    <t>E30544010000030280000004467368399</t>
  </si>
  <si>
    <t>E30544010000030280000004503618145</t>
  </si>
  <si>
    <t>E30544010000030280000004504530515</t>
  </si>
  <si>
    <t>E30544010000030280000004517912287</t>
  </si>
  <si>
    <t>E30544010000030280000004522389352</t>
  </si>
  <si>
    <t>E30544010000030280000004524931960</t>
  </si>
  <si>
    <t>E30544010000030280000004525585347</t>
  </si>
  <si>
    <t>E30544010000030280000004536751953</t>
  </si>
  <si>
    <t>E30544010000030280000004539237991</t>
  </si>
  <si>
    <t>E30544010000030280000004545374607</t>
  </si>
  <si>
    <t>E30544010000030280000004557812312</t>
  </si>
  <si>
    <t>E30544010000030280000004562597997</t>
  </si>
  <si>
    <t>E30544010000030280000004606274503</t>
  </si>
  <si>
    <t>E30544010000030280000004606474506</t>
  </si>
  <si>
    <t>E30544010000030280000004608652974</t>
  </si>
  <si>
    <t>E30544010000030280000004608694019</t>
  </si>
  <si>
    <t>E30544010000030280000004621647020</t>
  </si>
  <si>
    <t>E30544010000030280000004626927958</t>
  </si>
  <si>
    <t>E30544010000030280000004627383076</t>
  </si>
  <si>
    <t>E30544010000030280000004634462866</t>
  </si>
  <si>
    <t>E30544010000030280000004641670216</t>
  </si>
  <si>
    <t>E30544010000030280000004643306021</t>
  </si>
  <si>
    <t>E30544010000030280000004647091340</t>
  </si>
  <si>
    <t>E30544010000030280000004662283106</t>
  </si>
  <si>
    <t>E30544010000030280000004663412774</t>
  </si>
  <si>
    <t>E30544010000030280000004669266816</t>
  </si>
  <si>
    <t>E30544010000030280000004695781056</t>
  </si>
  <si>
    <t>E30544010000030280000004695786378</t>
  </si>
  <si>
    <t>E30544010000030280000004711212789</t>
  </si>
  <si>
    <t>E30544010000030280000004713195611</t>
  </si>
  <si>
    <t>E30544010000030280000004713292475</t>
  </si>
  <si>
    <t>E30544010000030280000004720700900</t>
  </si>
  <si>
    <t>E30544010000030280000004724748605</t>
  </si>
  <si>
    <t>E30544010000030280000004728411058</t>
  </si>
  <si>
    <t>E30544010000030280000004728509050</t>
  </si>
  <si>
    <t>E30544010000030280000004729853756</t>
  </si>
  <si>
    <t>E30544010000030280000004730452161</t>
  </si>
  <si>
    <t>E30544010000030280000004744905723</t>
  </si>
  <si>
    <t>E30544010000030280000004745776608</t>
  </si>
  <si>
    <t>E30544010000030280000004763750584</t>
  </si>
  <si>
    <t>E30544010000030280000004779517196</t>
  </si>
  <si>
    <t>E30544010000030280000004782244801</t>
  </si>
  <si>
    <t>E30544010000030280000004791830045</t>
  </si>
  <si>
    <t>E30544010000030280000004791871408</t>
  </si>
  <si>
    <t>E30544010000030280000004792967614</t>
  </si>
  <si>
    <t>E30544010000030280000004807512003</t>
  </si>
  <si>
    <t>E30544010000030280000004812191124</t>
  </si>
  <si>
    <t>E30544010000030280000004819256647</t>
  </si>
  <si>
    <t>E30544010000030280000004819366435</t>
  </si>
  <si>
    <t>E30544010000030280000004819553055</t>
  </si>
  <si>
    <t>E30544010000030280000004826369468</t>
  </si>
  <si>
    <t>E30544010000030280000004827742085</t>
  </si>
  <si>
    <t>E30544010000030280000004829375901</t>
  </si>
  <si>
    <t>E30544010000030280000004832212266</t>
  </si>
  <si>
    <t>E30544010000030280000004833012264</t>
  </si>
  <si>
    <t>E30544010000030280000004833678258</t>
  </si>
  <si>
    <t>E30544010000030280000004833691082</t>
  </si>
  <si>
    <t>E30544010000030280000004838196057</t>
  </si>
  <si>
    <t>E30544010000030280000004840610723</t>
  </si>
  <si>
    <t>E30544010000030280000004851553399</t>
  </si>
  <si>
    <t>E30544010000030280000004857933348</t>
  </si>
  <si>
    <t>E30544010000030280000004864853009</t>
  </si>
  <si>
    <t>E30544010000030280000004873250478</t>
  </si>
  <si>
    <t>E30544010000030280000004873950429</t>
  </si>
  <si>
    <t>E30544010000030280000004875335708</t>
  </si>
  <si>
    <t>E30544010000030280000004881188699</t>
  </si>
  <si>
    <t>E30544010000030280000004884092197</t>
  </si>
  <si>
    <t>E30544010000030280000004887391970</t>
  </si>
  <si>
    <t>E30544010000030280000004896030404</t>
  </si>
  <si>
    <t>E30544010000030280000004898241843</t>
  </si>
  <si>
    <t>E30544010000030280000004899879089</t>
  </si>
  <si>
    <t>E30544010000030280000004904207014</t>
  </si>
  <si>
    <t>E30544010000030280000004905516398</t>
  </si>
  <si>
    <t>E30544010000030280000004918810263</t>
  </si>
  <si>
    <t>E30544010000030280000004920325248</t>
  </si>
  <si>
    <t>E30544010000030280000004923877829</t>
  </si>
  <si>
    <t>E30544010000030280000004923881545</t>
  </si>
  <si>
    <t>E30544010000030280000004929926911</t>
  </si>
  <si>
    <t>E30544010000030280000004934291237</t>
  </si>
  <si>
    <t>E30544010000030280000004937651907</t>
  </si>
  <si>
    <t>E30544010000030280000004940087628</t>
  </si>
  <si>
    <t>E30544010000030280000004949725472</t>
  </si>
  <si>
    <t>E30544010000030280000004954504333</t>
  </si>
  <si>
    <t>E30544010000030280000004959936174</t>
  </si>
  <si>
    <t>E30544010000030280000004960861685</t>
  </si>
  <si>
    <t>E30544010000030280000004966968680</t>
  </si>
  <si>
    <t>E30544010000030280000004967475341</t>
  </si>
  <si>
    <t>E30544010000030280000004992785864</t>
  </si>
  <si>
    <t>E30544010000030280000004998487485</t>
  </si>
  <si>
    <t>E30544010000030280000004998789183</t>
  </si>
  <si>
    <t>E30544010000030280000004999012308</t>
  </si>
  <si>
    <t>E30544010000030280000005002538875</t>
  </si>
  <si>
    <t>E30544010000030280000005014480054</t>
  </si>
  <si>
    <t>E30544010000030280000005019779622</t>
  </si>
  <si>
    <t>E30544010000030280000005036051928</t>
  </si>
  <si>
    <t>E30544010000030280000005041252888</t>
  </si>
  <si>
    <t>E30544010000030280000005044231502</t>
  </si>
  <si>
    <t>E30544010000030280000005051778766</t>
  </si>
  <si>
    <t>E30544010000030280000005059603908</t>
  </si>
  <si>
    <t>E30544010000030280000005059870772</t>
  </si>
  <si>
    <t>E30544010000030280000005060124591</t>
  </si>
  <si>
    <t>E30544010000030280000005068750457</t>
  </si>
  <si>
    <t>E30544010000030280000005075172027</t>
  </si>
  <si>
    <t>E30544010000030280000005076212549</t>
  </si>
  <si>
    <t>E30544010000030280000005076212999</t>
  </si>
  <si>
    <t>E30544010000030280000005087312316</t>
  </si>
  <si>
    <t>E3054401286460680075000102TM75022</t>
  </si>
  <si>
    <t>E3054401286463170060000501TM90548</t>
  </si>
  <si>
    <t>E3054401286464470105000103TM48577</t>
  </si>
  <si>
    <t>E3054401286468360622000101TM74267</t>
  </si>
  <si>
    <t>E3054401286468600399000303TM79554</t>
  </si>
  <si>
    <t>E3054401V000000000000030818388432</t>
  </si>
  <si>
    <t>E3054401W000000000001144981218533</t>
  </si>
  <si>
    <t>E3054401W005028000000211251210035</t>
  </si>
  <si>
    <t>E30544010000000000000000904938976</t>
  </si>
  <si>
    <t>E30544010000000000000001208529686</t>
  </si>
  <si>
    <t>E30544010000000000000001208590549</t>
  </si>
  <si>
    <t>E30544010000000000000001219779285</t>
  </si>
  <si>
    <t>E30544010000000000000001235603832</t>
  </si>
  <si>
    <t>E30544010000000000000001256219379</t>
  </si>
  <si>
    <t>E30544010000000000000001956268819</t>
  </si>
  <si>
    <t>E30544010000000000000003237755160</t>
  </si>
  <si>
    <t>E30544010000000000000003321454369</t>
  </si>
  <si>
    <t>E30544010000000000000003774158770</t>
  </si>
  <si>
    <t>E30544010000000000000003937259247</t>
  </si>
  <si>
    <t>E30544010000000000000003937270597</t>
  </si>
  <si>
    <t>E30544010000000000000004195561436</t>
  </si>
  <si>
    <t>E30544010000000000000004295958526</t>
  </si>
  <si>
    <t>E30544010000000000000004353257868</t>
  </si>
  <si>
    <t>E30544010000000000000004407264663</t>
  </si>
  <si>
    <t>E30544010000000000000004571959506</t>
  </si>
  <si>
    <t>E30544010000000000000005152277648</t>
  </si>
  <si>
    <t>E30544010000000000000005223773782</t>
  </si>
  <si>
    <t>E30544010000000000000005403438460</t>
  </si>
  <si>
    <t>E30544010000000000000005403470150</t>
  </si>
  <si>
    <t>E30544010000000000000005476978420</t>
  </si>
  <si>
    <t>E30544010000000000000005478879058</t>
  </si>
  <si>
    <t>E30544010000000000000005530570730</t>
  </si>
  <si>
    <t>E30544010000000000000005632676667</t>
  </si>
  <si>
    <t>E30544010000000000000005968580580</t>
  </si>
  <si>
    <t>E30544010000000000000006099676068</t>
  </si>
  <si>
    <t>E30544010000000000000006140381250</t>
  </si>
  <si>
    <t>E30544010000000000000006140473603</t>
  </si>
  <si>
    <t>E30544010000000000000006140973567</t>
  </si>
  <si>
    <t>E30544010000000000000006386771725</t>
  </si>
  <si>
    <t>E30544010000000000000006574992250</t>
  </si>
  <si>
    <t>E30544010000000000000006648167646</t>
  </si>
  <si>
    <t>E30544010000000000000006933493717</t>
  </si>
  <si>
    <t>E30544010000000000000007101395835</t>
  </si>
  <si>
    <t>E30544010000000000000007171599557</t>
  </si>
  <si>
    <t>E30544010000000000000007334790505</t>
  </si>
  <si>
    <t>E30544010000000000000007352892051</t>
  </si>
  <si>
    <t>E30544010000000000000007382198205</t>
  </si>
  <si>
    <t>E30544010000000000000007546801051</t>
  </si>
  <si>
    <t>E30544010000000000000007547098289</t>
  </si>
  <si>
    <t>E30544010000000000000007627195609</t>
  </si>
  <si>
    <t>E30544010000000000000007831199727</t>
  </si>
  <si>
    <t>E30544010000000000000007900696579</t>
  </si>
  <si>
    <t>E30544010000000000000007942400266</t>
  </si>
  <si>
    <t>E30544010000000000000007943007881</t>
  </si>
  <si>
    <t>E30544010000000000000008073604285</t>
  </si>
  <si>
    <t>E30544010000000000000008086361932</t>
  </si>
  <si>
    <t>E30544010000000000000008127507929</t>
  </si>
  <si>
    <t>E30544010000000000000008343312202</t>
  </si>
  <si>
    <t>E30544010000000000000008503710960</t>
  </si>
  <si>
    <t>E30544010000000000000008641792478</t>
  </si>
  <si>
    <t>E30544010000000000000008659712548</t>
  </si>
  <si>
    <t>E30544010000000000000009164720185</t>
  </si>
  <si>
    <t>E30544010000000000000009318615290</t>
  </si>
  <si>
    <t>E30544010000000000000010020023889</t>
  </si>
  <si>
    <t>E30544010000000000000010082324149</t>
  </si>
  <si>
    <t>E30544010000000000000010286586091</t>
  </si>
  <si>
    <t>E30544010000000000000010373321987</t>
  </si>
  <si>
    <t>E30544010000000000000010439123554</t>
  </si>
  <si>
    <t>E30544010000000000000010594110226</t>
  </si>
  <si>
    <t>E30544010000000000000010618629457</t>
  </si>
  <si>
    <t>E30544010000000000000010696233539</t>
  </si>
  <si>
    <t>E30544010000000000000010811331822</t>
  </si>
  <si>
    <t>E30544010000000000000010909221773</t>
  </si>
  <si>
    <t>E30544010000000000000011254277542</t>
  </si>
  <si>
    <t>E30544010000000000000011418339952</t>
  </si>
  <si>
    <t>E30544010000000000000011539334615</t>
  </si>
  <si>
    <t>E30544010000000000000011734344012</t>
  </si>
  <si>
    <t>E30544010000000000000012409840657</t>
  </si>
  <si>
    <t>E30544010000000000000012494621034</t>
  </si>
  <si>
    <t>E30544010000000000000012539268832</t>
  </si>
  <si>
    <t>E30544010000000000000012629744133</t>
  </si>
  <si>
    <t>E30544010000000000000012642347017</t>
  </si>
  <si>
    <t>E30544010000000000000013171529284</t>
  </si>
  <si>
    <t>E30544010000000000000013211243785</t>
  </si>
  <si>
    <t>E30544010000000000000013868258853</t>
  </si>
  <si>
    <t>E30544010000000000000013916540221</t>
  </si>
  <si>
    <t>E30544010000000000000014732758850</t>
  </si>
  <si>
    <t>E30544010000000000000030514475900</t>
  </si>
  <si>
    <t>E30544010000000000000035043278589</t>
  </si>
  <si>
    <t>E30544010000000000000042673704796</t>
  </si>
  <si>
    <t>E30544010000000000000044917405154</t>
  </si>
  <si>
    <t>E30544010000000000000056255108065</t>
  </si>
  <si>
    <t>E30544010000000000000056255111110</t>
  </si>
  <si>
    <t>E30544010000000000000061510115010</t>
  </si>
  <si>
    <t>E30544010000000000000065653216722</t>
  </si>
  <si>
    <t>E30544010000000000000068969542374</t>
  </si>
  <si>
    <t>E30544010000000000000072842429318</t>
  </si>
  <si>
    <t>E30544010000000000000075094532070</t>
  </si>
  <si>
    <t>E30544010000050280000002092789918</t>
  </si>
  <si>
    <t>E30544010000050280000002093168929</t>
  </si>
  <si>
    <t>E30544010000050280000002093375871</t>
  </si>
  <si>
    <t>E30544010000050280000002093411806</t>
  </si>
  <si>
    <t>E30544010000050280000002093522512</t>
  </si>
  <si>
    <t>E30544010000050280000002093614404</t>
  </si>
  <si>
    <t>E30544010000050280000002093767674</t>
  </si>
  <si>
    <t>E30544010000050280000002093950064</t>
  </si>
  <si>
    <t>E30544010000050280000002094027995</t>
  </si>
  <si>
    <t>E30544010000050280000002096020323</t>
  </si>
  <si>
    <t>E30544010000050280000002100871066</t>
  </si>
  <si>
    <t>E30544010000050280000002101258901</t>
  </si>
  <si>
    <t>E30544010000050280000002102105638</t>
  </si>
  <si>
    <t>E30544010000050280000002103212080</t>
  </si>
  <si>
    <t>E30544010000050280000002103512764</t>
  </si>
  <si>
    <t>E30544010000050280000002104742737</t>
  </si>
  <si>
    <t>E30544010000050280000002107192814</t>
  </si>
  <si>
    <t>E30544010000050280000002108040647</t>
  </si>
  <si>
    <t>E30544010000050280000002108268490</t>
  </si>
  <si>
    <t>E30544010000050280000002108986088</t>
  </si>
  <si>
    <t>E30544010000050280000002112173983</t>
  </si>
  <si>
    <t>E30544010000050280000002119091251</t>
  </si>
  <si>
    <t>E30544010000050280000002120412550</t>
  </si>
  <si>
    <t>E30544010000050280000002120412996</t>
  </si>
  <si>
    <t>E30544010000050280000002135882039</t>
  </si>
  <si>
    <t>E30544010000050280000002136446110</t>
  </si>
  <si>
    <t>E30544010000050280000002136560619</t>
  </si>
  <si>
    <t>E30544010000050280000002147984967</t>
  </si>
  <si>
    <t>E30544010000050280000002154185856</t>
  </si>
  <si>
    <t>E30544010000050280000002154283240</t>
  </si>
  <si>
    <t>E30544010000050280000002154675373</t>
  </si>
  <si>
    <t>E30544010000050280000002155766556</t>
  </si>
  <si>
    <t>E30544010000050280000002157910156</t>
  </si>
  <si>
    <t>E30544010000050280000002157928302</t>
  </si>
  <si>
    <t>E30544010000050280000002159539444</t>
  </si>
  <si>
    <t>E30544010000050280000002165884730</t>
  </si>
  <si>
    <t>E30544010000050280000002170881834</t>
  </si>
  <si>
    <t>E30544010000050280000002188734393</t>
  </si>
  <si>
    <t>E30544010000050280000002188864865</t>
  </si>
  <si>
    <t>E30544010000050280000002189174161</t>
  </si>
  <si>
    <t>E30544010000050280000002197291131</t>
  </si>
  <si>
    <t>E30544010000050280000002202566797</t>
  </si>
  <si>
    <t>E30544010000050280000002206955863</t>
  </si>
  <si>
    <t>E30544010000050280000002207802610</t>
  </si>
  <si>
    <t>E30544010000050280000002208776906</t>
  </si>
  <si>
    <t>E30544010000050280000002211117194</t>
  </si>
  <si>
    <t>E3054401V000000000000003599576862</t>
  </si>
  <si>
    <t>E3054401V000000000000007177898375</t>
  </si>
  <si>
    <t>E3054401V000000000000011723910953</t>
  </si>
  <si>
    <t>E3054401V000000000000011725010952</t>
  </si>
  <si>
    <t>E3054401V000000000000034242678429</t>
  </si>
  <si>
    <t>E3054401V000000000000034242686199</t>
  </si>
  <si>
    <t>E3054401V000000000000037021393947</t>
  </si>
  <si>
    <t>E3054401V000000000000042304103218</t>
  </si>
  <si>
    <t>E3054401W000000000000396131223206</t>
  </si>
  <si>
    <t>E3054401W000000000000536241225108</t>
  </si>
  <si>
    <t>E3054401W000000000000978771204769</t>
  </si>
  <si>
    <t>E3054401W000000000001172301210954</t>
  </si>
  <si>
    <t>E3054401W000000000001311121223562</t>
  </si>
  <si>
    <t>E3054401W000000000001493331220533</t>
  </si>
  <si>
    <t>E3054401W000000000004046111214074</t>
  </si>
  <si>
    <t>E3054401W000000000004116701214247</t>
  </si>
  <si>
    <t>E3054401W000000000004166531213699</t>
  </si>
  <si>
    <t>E3054401W000000000004684711211172</t>
  </si>
  <si>
    <t>E3054401W000000000004941841214073</t>
  </si>
  <si>
    <t>E3054401W000000000005135931217256</t>
  </si>
  <si>
    <t>E3054401W000000000005157831217369</t>
  </si>
  <si>
    <t>E3054401W000000000005242331218763</t>
  </si>
  <si>
    <t>E3054401W000000000005254891225113</t>
  </si>
  <si>
    <t>E3054401W000000000005285211218050</t>
  </si>
  <si>
    <t>E3054401W000000000005317871223575</t>
  </si>
  <si>
    <t>E3054401W000000000006894181224660</t>
  </si>
  <si>
    <t>E3054401W000000000006905161221091</t>
  </si>
  <si>
    <t>E3054401W004028000000749161214241</t>
  </si>
  <si>
    <t>E3054401W004028000000763421210728</t>
  </si>
  <si>
    <t>E3054401W004028000000765201212688</t>
  </si>
  <si>
    <t>E3054401W004028000000772431222300</t>
  </si>
  <si>
    <t>E3054401W004028000000774311224051</t>
  </si>
  <si>
    <t>E3054401W004028000000776191213010</t>
  </si>
  <si>
    <t>E3054401W004028000000780151218438</t>
  </si>
  <si>
    <t>E30544010000000000000000180737112</t>
  </si>
  <si>
    <t>E30544010000000000000000309637731</t>
  </si>
  <si>
    <t>E30544010000000000000000309645088</t>
  </si>
  <si>
    <t>E30544010000000000000000309689166</t>
  </si>
  <si>
    <t>E30544010000000000000000309837730</t>
  </si>
  <si>
    <t>E30544010000000000000000309845087</t>
  </si>
  <si>
    <t>E30544010000000000000000309889160</t>
  </si>
  <si>
    <t>E30544010000000000000000439538267</t>
  </si>
  <si>
    <t>E30544010000000000000000563639638</t>
  </si>
  <si>
    <t>E30544010000000000000000591839647</t>
  </si>
  <si>
    <t>E30544010000000000000000940241727</t>
  </si>
  <si>
    <t>E30544010000000000000000940282827</t>
  </si>
  <si>
    <t>E30544010000000000000001019041494</t>
  </si>
  <si>
    <t>E30544010000000000000001019079464</t>
  </si>
  <si>
    <t>E30544010000000000000001019487891</t>
  </si>
  <si>
    <t>E30544010000000000000001030738369</t>
  </si>
  <si>
    <t>E30544010000000000000001284844016</t>
  </si>
  <si>
    <t>E30544010000000000000001288041657</t>
  </si>
  <si>
    <t>E30544010000000000000001461611732</t>
  </si>
  <si>
    <t>E30544010000000000000001465541221</t>
  </si>
  <si>
    <t>E30544010000000000000001572344700</t>
  </si>
  <si>
    <t>E30544010000000000000001695276804</t>
  </si>
  <si>
    <t>E30544010000000000000001777545348</t>
  </si>
  <si>
    <t>E30544010000000000000001836703217</t>
  </si>
  <si>
    <t>E30544010000000000000001847646806</t>
  </si>
  <si>
    <t>E30544010000000000000001869147111</t>
  </si>
  <si>
    <t>E30544010000000000000001984846825</t>
  </si>
  <si>
    <t>E30544010000000000000001984857980</t>
  </si>
  <si>
    <t>E30544010000000000000002114447343</t>
  </si>
  <si>
    <t>E30544010000000000000002182348513</t>
  </si>
  <si>
    <t>E30544010000000000000002196649252</t>
  </si>
  <si>
    <t>E30544010000000000000002270648762</t>
  </si>
  <si>
    <t>E30544010000000000000002270648763</t>
  </si>
  <si>
    <t>E30544010000000000000002271048766</t>
  </si>
  <si>
    <t>E30544010000000000000002271148767</t>
  </si>
  <si>
    <t>E30544010000000000000002271157659</t>
  </si>
  <si>
    <t>E30544010000000000000002376750889</t>
  </si>
  <si>
    <t>E30544010000000000000002450850773</t>
  </si>
  <si>
    <t>E30544010000000000000002464302310</t>
  </si>
  <si>
    <t>E30544010000000000000002464350861</t>
  </si>
  <si>
    <t>E30544010000000000000002464364919</t>
  </si>
  <si>
    <t>E30544010000000000000002609351399</t>
  </si>
  <si>
    <t>E30544010000000000000002686848768</t>
  </si>
  <si>
    <t>E30544010000000000000002745952486</t>
  </si>
  <si>
    <t>E30544010000000000000002920452955</t>
  </si>
  <si>
    <t>E30544010000000000000003109155121</t>
  </si>
  <si>
    <t>E30544010000000000000003205654447</t>
  </si>
  <si>
    <t>E30544010000000000000003234456026</t>
  </si>
  <si>
    <t>E30544010000000000000003242754405</t>
  </si>
  <si>
    <t>E30544010000000000000003251293349</t>
  </si>
  <si>
    <t>E30544010000000000000003283357028</t>
  </si>
  <si>
    <t>E30544010000000000000003285556227</t>
  </si>
  <si>
    <t>E30544010000000000000003405650775</t>
  </si>
  <si>
    <t>E30544010000000000000003451556029</t>
  </si>
  <si>
    <t>E30544010000000000000003505175613</t>
  </si>
  <si>
    <t>E30544010000000000000003508192521</t>
  </si>
  <si>
    <t>E30544010000000000000003570828952</t>
  </si>
  <si>
    <t>E30544010000000000000003579734937</t>
  </si>
  <si>
    <t>E30544010000000000000003603759449</t>
  </si>
  <si>
    <t>E30544010000000000000003696978431</t>
  </si>
  <si>
    <t>E30544010000000000000003697682721</t>
  </si>
  <si>
    <t>E30544010000000000000003727358829</t>
  </si>
  <si>
    <t>E30544010000000000000003803059496</t>
  </si>
  <si>
    <t>E30544010000000000000003815359020</t>
  </si>
  <si>
    <t>E30544010000000000000003815362060</t>
  </si>
  <si>
    <t>E30544010000000000000003851250594</t>
  </si>
  <si>
    <t>E30544010000000000000003880322460</t>
  </si>
  <si>
    <t>E30544010000000000000003958759518</t>
  </si>
  <si>
    <t>E30544010000000000000003958764426</t>
  </si>
  <si>
    <t>E30544010000000000000003966536351</t>
  </si>
  <si>
    <t>E30544010000000000000003966559520</t>
  </si>
  <si>
    <t>E30544010000000000000003990459854</t>
  </si>
  <si>
    <t>E30544010000000000000004046909491</t>
  </si>
  <si>
    <t>E30544010000000000000004046958353</t>
  </si>
  <si>
    <t>E30544010000000000000004046969896</t>
  </si>
  <si>
    <t>E30544010000000000000004050659531</t>
  </si>
  <si>
    <t>E30544010000000000000004085761084</t>
  </si>
  <si>
    <t>E30544010000000000000004208565811</t>
  </si>
  <si>
    <t>E30544010000000000000004208573461</t>
  </si>
  <si>
    <t>E30544010000000000000004266860975</t>
  </si>
  <si>
    <t>E30544010000000000000004353962170</t>
  </si>
  <si>
    <t>E30544010000000000000004408364862</t>
  </si>
  <si>
    <t>E30544010000000000000004428161711</t>
  </si>
  <si>
    <t>E30544010000000000000004525264363</t>
  </si>
  <si>
    <t>E30544010000000000000004539066089</t>
  </si>
  <si>
    <t>E30544010000000000000004558265990</t>
  </si>
  <si>
    <t>E30544010000000000000004577766179</t>
  </si>
  <si>
    <t>E30544010000000000000004754668057</t>
  </si>
  <si>
    <t>E30544010000000000000004772667328</t>
  </si>
  <si>
    <t>E30544010000000000000004812967708</t>
  </si>
  <si>
    <t>E30544010000000000000004813504546</t>
  </si>
  <si>
    <t>E30544010000000000000004842768051</t>
  </si>
  <si>
    <t>E30544010000000000000004880057862</t>
  </si>
  <si>
    <t>E30544010000000000000004880091235</t>
  </si>
  <si>
    <t>E30544010000000000000004910364023</t>
  </si>
  <si>
    <t>E30544010000000000000004930573178</t>
  </si>
  <si>
    <t>E30544010000000000000004938864631</t>
  </si>
  <si>
    <t>E30544010000000000000004941967326</t>
  </si>
  <si>
    <t>E30544010000000000000004958304340</t>
  </si>
  <si>
    <t>E30544010000000000000004958361083</t>
  </si>
  <si>
    <t>E30544010000000000000004958371250</t>
  </si>
  <si>
    <t>E30544010000000000000004963065040</t>
  </si>
  <si>
    <t>E30544010000000000000005071967334</t>
  </si>
  <si>
    <t>E30544010000000000000005072267171</t>
  </si>
  <si>
    <t>E30544010000000000000005086971417</t>
  </si>
  <si>
    <t>E30544010000000000000005087071413</t>
  </si>
  <si>
    <t>E30544010000000000000005116325153</t>
  </si>
  <si>
    <t>E30544010000000000000005116362038</t>
  </si>
  <si>
    <t>E30544010000000000000005177967020</t>
  </si>
  <si>
    <t>E30544010000000000000005221967392</t>
  </si>
  <si>
    <t>E30544010000000000000005222770949</t>
  </si>
  <si>
    <t>E30544010000000000000005231965889</t>
  </si>
  <si>
    <t>E30544010000000000000005231987483</t>
  </si>
  <si>
    <t>E30544010000000000000005291170311</t>
  </si>
  <si>
    <t>E30544010000000000000005337866368</t>
  </si>
  <si>
    <t>E30544010000000000000005390827098</t>
  </si>
  <si>
    <t>E30544010000000000000005402376487</t>
  </si>
  <si>
    <t>E30544010000000000000005438967024</t>
  </si>
  <si>
    <t>E30544010000000000000005462666740</t>
  </si>
  <si>
    <t>E30544010000000000000005471119599</t>
  </si>
  <si>
    <t>E30544010000000000000005471128201</t>
  </si>
  <si>
    <t>E30544010000000000000005471175644</t>
  </si>
  <si>
    <t>E30544010000000000000005471177208</t>
  </si>
  <si>
    <t>E30544010000000000000005471198168</t>
  </si>
  <si>
    <t>E30544010000000000000005473275862</t>
  </si>
  <si>
    <t>E30544010000000000000005507179640</t>
  </si>
  <si>
    <t>E30544010000000000000005535069551</t>
  </si>
  <si>
    <t>E30544010000000000000005549977149</t>
  </si>
  <si>
    <t>E30544010000000000000005562071568</t>
  </si>
  <si>
    <t>E30544010000000000000005585479564</t>
  </si>
  <si>
    <t>E30544010000000000000005605679623</t>
  </si>
  <si>
    <t>E30544010000000000000005611204175</t>
  </si>
  <si>
    <t>E30544010000000000000005611280888</t>
  </si>
  <si>
    <t>E30544010000000000000005613819496</t>
  </si>
  <si>
    <t>E30544010000000000000005613875424</t>
  </si>
  <si>
    <t>E30544010000000000000005614979698</t>
  </si>
  <si>
    <t>E30544010000000000000005615275914</t>
  </si>
  <si>
    <t>E30544010000000000000005615478495</t>
  </si>
  <si>
    <t>E30544010000000000000005617978539</t>
  </si>
  <si>
    <t>E30544010000000000000005618280296</t>
  </si>
  <si>
    <t>E30544010000000000000005700467565</t>
  </si>
  <si>
    <t>E30544010000000000000005709876331</t>
  </si>
  <si>
    <t>E30544010000000000000005811108305</t>
  </si>
  <si>
    <t>E30544010000000000000005811173389</t>
  </si>
  <si>
    <t>E30544010000000000000005887073290</t>
  </si>
  <si>
    <t>E30544010000000000000005895075596</t>
  </si>
  <si>
    <t>E30544010000000000000005895573690</t>
  </si>
  <si>
    <t>E30544010000000000000005901279342</t>
  </si>
  <si>
    <t>E30544010000000000000005901575837</t>
  </si>
  <si>
    <t>E30544010000000000000005901776678</t>
  </si>
  <si>
    <t>E30544010000000000000005957876218</t>
  </si>
  <si>
    <t>E30544010000000000000006092600938</t>
  </si>
  <si>
    <t>E30544010000000000000006092677783</t>
  </si>
  <si>
    <t>E30544010000000000000006092691137</t>
  </si>
  <si>
    <t>E30544010000000000000006100078068</t>
  </si>
  <si>
    <t>E30544010000000000000006104486639</t>
  </si>
  <si>
    <t>E30544010000000000000006123779153</t>
  </si>
  <si>
    <t>E30544010000000000000006123972356</t>
  </si>
  <si>
    <t>E30544010000000000000006125680032</t>
  </si>
  <si>
    <t>E30544010000000000000006130372611</t>
  </si>
  <si>
    <t>E30544010000000000000006130972600</t>
  </si>
  <si>
    <t>E30544010000000000000006131179049</t>
  </si>
  <si>
    <t>E30544010000000000000006144674325</t>
  </si>
  <si>
    <t>E30544010000000000000006144873428</t>
  </si>
  <si>
    <t>E30544010000000000000006145173226</t>
  </si>
  <si>
    <t>E30544010000000000000006167366995</t>
  </si>
  <si>
    <t>E30544010000000000000006167905578</t>
  </si>
  <si>
    <t>E30544010000000000000006167979599</t>
  </si>
  <si>
    <t>E30544010000000000000006168988487</t>
  </si>
  <si>
    <t>E30544010000000000000006174168792</t>
  </si>
  <si>
    <t>E30544010000000000000006243403589</t>
  </si>
  <si>
    <t>E30544010000000000000006243486723</t>
  </si>
  <si>
    <t>E30544010000000000000006263267170</t>
  </si>
  <si>
    <t>E30544010000000000000006349479448</t>
  </si>
  <si>
    <t>E30544010000000000000006349783556</t>
  </si>
  <si>
    <t>E30544010000000000000006350275241</t>
  </si>
  <si>
    <t>E30544010000000000000006373716081</t>
  </si>
  <si>
    <t>E30544010000000000000006392084420</t>
  </si>
  <si>
    <t>E30544010000000000000006392259844</t>
  </si>
  <si>
    <t>E30544010000000000000006392288229</t>
  </si>
  <si>
    <t>E30544010000000000000006462287146</t>
  </si>
  <si>
    <t>E30544010000000000000006503686966</t>
  </si>
  <si>
    <t>E30544010000000000000006503788237</t>
  </si>
  <si>
    <t>E30544010000000000000006547287604</t>
  </si>
  <si>
    <t>E30544010000000000000006561390244</t>
  </si>
  <si>
    <t>E30544010000000000000006561686367</t>
  </si>
  <si>
    <t>E30544010000000000000006573375331</t>
  </si>
  <si>
    <t>E30544010000000000000006591785786</t>
  </si>
  <si>
    <t>E30544010000000000000006629695705</t>
  </si>
  <si>
    <t>E30544010000000000000006630188253</t>
  </si>
  <si>
    <t>E30544010000000000000006630388259</t>
  </si>
  <si>
    <t>E30544010000000000000006662782927</t>
  </si>
  <si>
    <t>E30544010000000000000006673194360</t>
  </si>
  <si>
    <t>E30544010000000000000006700784788</t>
  </si>
  <si>
    <t>E30544010000000000000006701003176</t>
  </si>
  <si>
    <t>E30544010000000000000006701079595</t>
  </si>
  <si>
    <t>E30544010000000000000006740103503</t>
  </si>
  <si>
    <t>E30544010000000000000006740190130</t>
  </si>
  <si>
    <t>E30544010000000000000006749488242</t>
  </si>
  <si>
    <t>E30544010000000000000006764398405</t>
  </si>
  <si>
    <t>E30544010000000000000006837700988</t>
  </si>
  <si>
    <t>E30544010000000000000006848084762</t>
  </si>
  <si>
    <t>E30544010000000000000006854891074</t>
  </si>
  <si>
    <t>E30544010000000000000006960676844</t>
  </si>
  <si>
    <t>E30544010000000000000006962700968</t>
  </si>
  <si>
    <t>E30544010000000000000006968095836</t>
  </si>
  <si>
    <t>E30544010000000000000006991600344</t>
  </si>
  <si>
    <t>E30544010000000000000006991640750</t>
  </si>
  <si>
    <t>E30544010000000000000006991890006</t>
  </si>
  <si>
    <t>E30544010000000000000007033136959</t>
  </si>
  <si>
    <t>E30544010000000000000007054619491</t>
  </si>
  <si>
    <t>E30544010000000000000007054698578</t>
  </si>
  <si>
    <t>E30544010000000000000007063790628</t>
  </si>
  <si>
    <t>E30544010000000000000007064190614</t>
  </si>
  <si>
    <t>E30544010000000000000007082088658</t>
  </si>
  <si>
    <t>E30544010000000000000007090095749</t>
  </si>
  <si>
    <t>E30544010000000000000007101706009</t>
  </si>
  <si>
    <t>E30544010000000000000007101794788</t>
  </si>
  <si>
    <t>E30544010000000000000007101993169</t>
  </si>
  <si>
    <t>E30544010000000000000007102187153</t>
  </si>
  <si>
    <t>E30544010000000000000007122785525</t>
  </si>
  <si>
    <t>E30544010000000000000007153101901</t>
  </si>
  <si>
    <t>E30544010000000000000007183276901</t>
  </si>
  <si>
    <t>E30544010000000000000007187196379</t>
  </si>
  <si>
    <t>E30544010000000000000007187460144</t>
  </si>
  <si>
    <t>E30544010000000000000007187486940</t>
  </si>
  <si>
    <t>E30544010000000000000007221689656</t>
  </si>
  <si>
    <t>E30544010000000000000007221889660</t>
  </si>
  <si>
    <t>E30544010000000000000007241703131</t>
  </si>
  <si>
    <t>E30544010000000000000007246886485</t>
  </si>
  <si>
    <t>E30544010000000000000007260001253</t>
  </si>
  <si>
    <t>E30544010000000000000007263588750</t>
  </si>
  <si>
    <t>E30544010000000000000007263683963</t>
  </si>
  <si>
    <t>E30544010000000000000007269386353</t>
  </si>
  <si>
    <t>E30544010000000000000007291000482</t>
  </si>
  <si>
    <t>E30544010000000000000007308702034</t>
  </si>
  <si>
    <t>E30544010000000000000007311897704</t>
  </si>
  <si>
    <t>E30544010000000000000007325801202</t>
  </si>
  <si>
    <t>E30544010000000000000007336187751</t>
  </si>
  <si>
    <t>E30544010000000000000007351778815</t>
  </si>
  <si>
    <t>E30544010000000000000007379380043</t>
  </si>
  <si>
    <t>E30544010000000000000007399092292</t>
  </si>
  <si>
    <t>E30544010000000000000007415502798</t>
  </si>
  <si>
    <t>E30544010000000000000007437904566</t>
  </si>
  <si>
    <t>E30544010000000000000007467776211</t>
  </si>
  <si>
    <t>E30544010000000000000007477080555</t>
  </si>
  <si>
    <t>E30544010000000000000007484899101</t>
  </si>
  <si>
    <t>E30544010000000000000007495209781</t>
  </si>
  <si>
    <t>E30544010000000000000007510498362</t>
  </si>
  <si>
    <t>E30544010000000000000007513395817</t>
  </si>
  <si>
    <t>E30544010000000000000007569982867</t>
  </si>
  <si>
    <t>E30544010000000000000007569996858</t>
  </si>
  <si>
    <t>E30544010000000000000007639481818</t>
  </si>
  <si>
    <t>E30544010000000000000007639492167</t>
  </si>
  <si>
    <t>E30544010000000000000007816519130</t>
  </si>
  <si>
    <t>E30544010000000000000007816592695</t>
  </si>
  <si>
    <t>E30544010000000000000007824497785</t>
  </si>
  <si>
    <t>E30544010000000000000007828394382</t>
  </si>
  <si>
    <t>E30544010000000000000007876096502</t>
  </si>
  <si>
    <t>E30544010000000000000007881792190</t>
  </si>
  <si>
    <t>E30544010000000000000007900498014</t>
  </si>
  <si>
    <t>E30544010000000000000007965501153</t>
  </si>
  <si>
    <t>E30544010000000000000007967902061</t>
  </si>
  <si>
    <t>E30544010000000000000007967943696</t>
  </si>
  <si>
    <t>E30544010000000000000007984200672</t>
  </si>
  <si>
    <t>E30544010000000000000007986187612</t>
  </si>
  <si>
    <t>E30544010000000000000008020297969</t>
  </si>
  <si>
    <t>E30544010000000000000008033502041</t>
  </si>
  <si>
    <t>E30544010000000000000008035888661</t>
  </si>
  <si>
    <t>E30544010000000000000008038307906</t>
  </si>
  <si>
    <t>E30544010000000000000008040211438</t>
  </si>
  <si>
    <t>E30544010000000000000008040242778</t>
  </si>
  <si>
    <t>E30544010000000000000008043009184</t>
  </si>
  <si>
    <t>E30544010000000000000008047603727</t>
  </si>
  <si>
    <t>E30544010000000000000008056300023</t>
  </si>
  <si>
    <t>E30544010000000000000008058700003</t>
  </si>
  <si>
    <t>E30544010000000000000008072701132</t>
  </si>
  <si>
    <t>E30544010000000000000008081203468</t>
  </si>
  <si>
    <t>E30544010000000000000008081702020</t>
  </si>
  <si>
    <t>E30544010000000000000008081771646</t>
  </si>
  <si>
    <t>E30544010000000000000008096902894</t>
  </si>
  <si>
    <t>E30544010000000000000008159301037</t>
  </si>
  <si>
    <t>E30544010000000000000008335807455</t>
  </si>
  <si>
    <t>E30544010000000000000008403112527</t>
  </si>
  <si>
    <t>E30544010000000000000008411709469</t>
  </si>
  <si>
    <t>E30544010000000000000008536308956</t>
  </si>
  <si>
    <t>E30544010000000000000008536509598</t>
  </si>
  <si>
    <t>E30544010000000000000008536590671</t>
  </si>
  <si>
    <t>E30544010000000000000008536608221</t>
  </si>
  <si>
    <t>E30544010000000000000008552211812</t>
  </si>
  <si>
    <t>E30544010000000000000008559509041</t>
  </si>
  <si>
    <t>E30544010000000000000008563099988</t>
  </si>
  <si>
    <t>E30544010000000000000008569400293</t>
  </si>
  <si>
    <t>E30544010000000000000008619502661</t>
  </si>
  <si>
    <t>E30544010000000000000008632000442</t>
  </si>
  <si>
    <t>E30544010000000000000008680685853</t>
  </si>
  <si>
    <t>E30544010000000000000008700712831</t>
  </si>
  <si>
    <t>E30544010000000000000008756411136</t>
  </si>
  <si>
    <t>E30544010000000000000008756514379</t>
  </si>
  <si>
    <t>E30544010000000000000008769313416</t>
  </si>
  <si>
    <t>E30544010000000000000008837777770</t>
  </si>
  <si>
    <t>E30544010000000000000008875414387</t>
  </si>
  <si>
    <t>E30544010000000000000008946811997</t>
  </si>
  <si>
    <t>E30544010000000000000008946846916</t>
  </si>
  <si>
    <t>E30544010000000000000008971216127</t>
  </si>
  <si>
    <t>E30544010000000000000008971233449</t>
  </si>
  <si>
    <t>E30544010000000000000009003714647</t>
  </si>
  <si>
    <t>E30544010000000000000009041711353</t>
  </si>
  <si>
    <t>E30544010000000000000009048499972</t>
  </si>
  <si>
    <t>E30544010000000000000009078017505</t>
  </si>
  <si>
    <t>E30544010000000000000009078057764</t>
  </si>
  <si>
    <t>E30544010000000000000009110600368</t>
  </si>
  <si>
    <t>E30544010000000000000009111405992</t>
  </si>
  <si>
    <t>E30544010000000000000009240617587</t>
  </si>
  <si>
    <t>E30544010000000000000009247807875</t>
  </si>
  <si>
    <t>E30544010000000000000009283917972</t>
  </si>
  <si>
    <t>E30544010000000000000009305015291</t>
  </si>
  <si>
    <t>E30544010000000000000009358117756</t>
  </si>
  <si>
    <t>E30544010000000000000009643714922</t>
  </si>
  <si>
    <t>E30544010000000000000009643914927</t>
  </si>
  <si>
    <t>E30544010000000000000009784315360</t>
  </si>
  <si>
    <t>E30544010000000000000009787710416</t>
  </si>
  <si>
    <t>E30544010000000000000009790620393</t>
  </si>
  <si>
    <t>E30544010000000000000009847318572</t>
  </si>
  <si>
    <t>E30544010000000000000009847373709</t>
  </si>
  <si>
    <t>E30544010000000000000009847373710</t>
  </si>
  <si>
    <t>E30544010000000000000009884522526</t>
  </si>
  <si>
    <t>E30544010000000000000009884545881</t>
  </si>
  <si>
    <t>E30544010000000000000010052524517</t>
  </si>
  <si>
    <t>E30544010000000000000010506121840</t>
  </si>
  <si>
    <t>E30544010000000000000010506158531</t>
  </si>
  <si>
    <t>E30544010000000000000010541428518</t>
  </si>
  <si>
    <t>E30544010000000000000010567622597</t>
  </si>
  <si>
    <t>E30544010000000000000010613228136</t>
  </si>
  <si>
    <t>E30544010000000000000010624329335</t>
  </si>
  <si>
    <t>E30544010000000000000010624828346</t>
  </si>
  <si>
    <t>E30544010000000000000010807028341</t>
  </si>
  <si>
    <t>E30544010000000000000010858322508</t>
  </si>
  <si>
    <t>E30544010000000000000010864530107</t>
  </si>
  <si>
    <t>E30544010000000000000010995732591</t>
  </si>
  <si>
    <t>E30544010000000000000011108034189</t>
  </si>
  <si>
    <t>E30544010000000000000011236213242</t>
  </si>
  <si>
    <t>E30544010000000000000011292433986</t>
  </si>
  <si>
    <t>E30544010000000000000011301521795</t>
  </si>
  <si>
    <t>E30544010000000000000011327734865</t>
  </si>
  <si>
    <t>E30544010000000000000011327894139</t>
  </si>
  <si>
    <t>E30544010000000000000011410338191</t>
  </si>
  <si>
    <t>E30544010000000000000011480939298</t>
  </si>
  <si>
    <t>E30544010000000000000011494737511</t>
  </si>
  <si>
    <t>E30544010000000000000011541822529</t>
  </si>
  <si>
    <t>E30544010000000000000011575041268</t>
  </si>
  <si>
    <t>E30544010000000000000011586737272</t>
  </si>
  <si>
    <t>E30544010000000000000011627936013</t>
  </si>
  <si>
    <t>E30544010000000000000011661329296</t>
  </si>
  <si>
    <t>E30544010000000000000011716320044</t>
  </si>
  <si>
    <t>E30544010000000000000011716939427</t>
  </si>
  <si>
    <t>E30544010000000000000011720044591</t>
  </si>
  <si>
    <t>E30544010000000000000011721444596</t>
  </si>
  <si>
    <t>E30544010000000000000011721577744</t>
  </si>
  <si>
    <t>E30544010000000000000011721668515</t>
  </si>
  <si>
    <t>E30544010000000000000011723044599</t>
  </si>
  <si>
    <t>E30544010000000000000011780039019</t>
  </si>
  <si>
    <t>E30544010000000000000011869739270</t>
  </si>
  <si>
    <t>E30544010000000000000011908832762</t>
  </si>
  <si>
    <t>E30544010000000000000011963042759</t>
  </si>
  <si>
    <t>E30544010000000000000011999941087</t>
  </si>
  <si>
    <t>E30544010000000000000012005845012</t>
  </si>
  <si>
    <t>E30544010000000000000012020348234</t>
  </si>
  <si>
    <t>E30544010000000000000012038140297</t>
  </si>
  <si>
    <t>E30544010000000000000012169132285</t>
  </si>
  <si>
    <t>E30544010000000000000012228536177</t>
  </si>
  <si>
    <t>E30544010000000000000012347636295</t>
  </si>
  <si>
    <t>E30544010000000000000012423944769</t>
  </si>
  <si>
    <t>E30544010000000000000012423979665</t>
  </si>
  <si>
    <t>E30544010000000000000012451149267</t>
  </si>
  <si>
    <t>E30544010000000000000012482743691</t>
  </si>
  <si>
    <t>E30544010000000000000012490843369</t>
  </si>
  <si>
    <t>E30544010000000000000012514443487</t>
  </si>
  <si>
    <t>E30544010000000000000012531138996</t>
  </si>
  <si>
    <t>E30544010000000000000012556644454</t>
  </si>
  <si>
    <t>E30544010000000000000012557153196</t>
  </si>
  <si>
    <t>E30544010000000000000012576557290</t>
  </si>
  <si>
    <t>E30544010000000000000012581148674</t>
  </si>
  <si>
    <t>E30544010000000000000012584851471</t>
  </si>
  <si>
    <t>E30544010000000000000012585352838</t>
  </si>
  <si>
    <t>E30544010000000000000012596551015</t>
  </si>
  <si>
    <t>E30544010000000000000012619638572</t>
  </si>
  <si>
    <t>E30544010000000000000012774349373</t>
  </si>
  <si>
    <t>E30544010000000000000012776846166</t>
  </si>
  <si>
    <t>E30544010000000000000012779952832</t>
  </si>
  <si>
    <t>E30544010000000000000012809641253</t>
  </si>
  <si>
    <t>E30544010000000000000012844107243</t>
  </si>
  <si>
    <t>E30544010000000000000012968945889</t>
  </si>
  <si>
    <t>E30544010000000000000012990130246</t>
  </si>
  <si>
    <t>E30544010000000000000013081849215</t>
  </si>
  <si>
    <t>E30544010000000000000013111221243</t>
  </si>
  <si>
    <t>E30544010000000000000013136734935</t>
  </si>
  <si>
    <t>E30544010000000000000013236134469</t>
  </si>
  <si>
    <t>E30544010000000000000013257229292</t>
  </si>
  <si>
    <t>E30544010000000000000013268521720</t>
  </si>
  <si>
    <t>E30544010000000000000013274348658</t>
  </si>
  <si>
    <t>E30544010000000000000013280842893</t>
  </si>
  <si>
    <t>E30544010000000000000013301120923</t>
  </si>
  <si>
    <t>E30544010000000000000013309719592</t>
  </si>
  <si>
    <t>E30544010000000000000013407159093</t>
  </si>
  <si>
    <t>E30544010000000000000013461262856</t>
  </si>
  <si>
    <t>E30544010000000000000013463548621</t>
  </si>
  <si>
    <t>E30544010000000000000013464629968</t>
  </si>
  <si>
    <t>E30544010000000000000013615263709</t>
  </si>
  <si>
    <t>E30544010000000000000013674858803</t>
  </si>
  <si>
    <t>E30544010000000000000013674958796</t>
  </si>
  <si>
    <t>E30544010000000000000013675458799</t>
  </si>
  <si>
    <t>E30544010000000000000013702261064</t>
  </si>
  <si>
    <t>E30544010000000000000013702275183</t>
  </si>
  <si>
    <t>E30544010000000000000013718264981</t>
  </si>
  <si>
    <t>E30544010000000000000013804166404</t>
  </si>
  <si>
    <t>E30544010000000000000013819876255</t>
  </si>
  <si>
    <t>E30544010000000000000013921961990</t>
  </si>
  <si>
    <t>E30544010000000000000014026961089</t>
  </si>
  <si>
    <t>E30544010000000000000014075566619</t>
  </si>
  <si>
    <t>E30544010000000000000014286924360</t>
  </si>
  <si>
    <t>E30544010000000000000014315968836</t>
  </si>
  <si>
    <t>E30544010000000000000014377168157</t>
  </si>
  <si>
    <t>E30544010000000000000014423973604</t>
  </si>
  <si>
    <t>E30544010000000000000014424951035</t>
  </si>
  <si>
    <t>E30544010000000000000014431165610</t>
  </si>
  <si>
    <t>E30544010000000000000014549366840</t>
  </si>
  <si>
    <t>E30544010000000000000014687070508</t>
  </si>
  <si>
    <t>E30544010000000000000014728259573</t>
  </si>
  <si>
    <t>E30544010000000000000015269276880</t>
  </si>
  <si>
    <t>E30544010000000000000015786482038</t>
  </si>
  <si>
    <t>E30544010000000000000015853880636</t>
  </si>
  <si>
    <t>E30544010000000000000027914661526</t>
  </si>
  <si>
    <t>E30544010000000000000028047210196</t>
  </si>
  <si>
    <t>E30544010000000000000028596573834</t>
  </si>
  <si>
    <t>E30544010000000000000029290363493</t>
  </si>
  <si>
    <t>E30544010000000000000029392969701</t>
  </si>
  <si>
    <t>E30544010000000000000029660164695</t>
  </si>
  <si>
    <t>E30544010000000000000029827371684</t>
  </si>
  <si>
    <t>E30544010000000000000029827570930</t>
  </si>
  <si>
    <t>E30544010000000000000034980185617</t>
  </si>
  <si>
    <t>E30544010000000000000035624700440</t>
  </si>
  <si>
    <t>E30544010000000000000036259163836</t>
  </si>
  <si>
    <t>E30544010000000000000036378212373</t>
  </si>
  <si>
    <t>E30544010000000000000037201679069</t>
  </si>
  <si>
    <t>E30544010000000000000037286690195</t>
  </si>
  <si>
    <t>E30544010000000000000038666162454</t>
  </si>
  <si>
    <t>E30544010000000000000040191377932</t>
  </si>
  <si>
    <t>E30544010000000000000040423912376</t>
  </si>
  <si>
    <t>E30544010000000000000041661390573</t>
  </si>
  <si>
    <t>E30544010000000000000041661390574</t>
  </si>
  <si>
    <t>E30544010000000000000041661390575</t>
  </si>
  <si>
    <t>E30544010000000000000041661390576</t>
  </si>
  <si>
    <t>E30544010000000000000041986041995</t>
  </si>
  <si>
    <t>E30544010000000000000042258803621</t>
  </si>
  <si>
    <t>E30544010000000000000043367072055</t>
  </si>
  <si>
    <t>E30544010000000000000043745813090</t>
  </si>
  <si>
    <t>E30544010000000000000044549409605</t>
  </si>
  <si>
    <t>E30544010000000000000047369642884</t>
  </si>
  <si>
    <t>E30544010000000000000049650968060</t>
  </si>
  <si>
    <t>E30544010000000000000049798512374</t>
  </si>
  <si>
    <t>E30544010000000000000050643911172</t>
  </si>
  <si>
    <t>E30544010000000000000050758511332</t>
  </si>
  <si>
    <t>E30544010000000000000050758711330</t>
  </si>
  <si>
    <t>E30544010000000000000052385111334</t>
  </si>
  <si>
    <t>E30544010000000000000052806929630</t>
  </si>
  <si>
    <t>E30544010000000000000053082174605</t>
  </si>
  <si>
    <t>E30544010000000000000054693912377</t>
  </si>
  <si>
    <t>E30544010000000000000054752811339</t>
  </si>
  <si>
    <t>E30544010000000000000054988112369</t>
  </si>
  <si>
    <t>E30544010000000000000054988112528</t>
  </si>
  <si>
    <t>E30544010000000000000055124922095</t>
  </si>
  <si>
    <t>E30544010000000000000055124993560</t>
  </si>
  <si>
    <t>E30544010000000000000059418612887</t>
  </si>
  <si>
    <t>E30544010000000000000060492176904</t>
  </si>
  <si>
    <t>E30544010000000000000060494913760</t>
  </si>
  <si>
    <t>E30544010000000000000061433344004</t>
  </si>
  <si>
    <t>E30544010000000000000061945721178</t>
  </si>
  <si>
    <t>E30544010000000000000061945721179</t>
  </si>
  <si>
    <t>E30544010000000000000061945721180</t>
  </si>
  <si>
    <t>E30544010000000000000061945721181</t>
  </si>
  <si>
    <t>E30544010000000000000061945721182</t>
  </si>
  <si>
    <t>E30544010000000000000061945734448</t>
  </si>
  <si>
    <t>E30544010000000000000061945734449</t>
  </si>
  <si>
    <t>E30544010000000000000061945734450</t>
  </si>
  <si>
    <t>E30544010000000000000061945734451</t>
  </si>
  <si>
    <t>E30544010000000000000061968115309</t>
  </si>
  <si>
    <t>E30544010000000000000062049414990</t>
  </si>
  <si>
    <t>E30544010000000000000062049432389</t>
  </si>
  <si>
    <t>E30544010000000000000062176615319</t>
  </si>
  <si>
    <t>E30544010000000000000062178015323</t>
  </si>
  <si>
    <t>E30544010000000000000063845815940</t>
  </si>
  <si>
    <t>E30544010000000000000064144216252</t>
  </si>
  <si>
    <t>E30544010000000000000064237516352</t>
  </si>
  <si>
    <t>E30544010000000000000064237531754</t>
  </si>
  <si>
    <t>E30544010000000000000064237585044</t>
  </si>
  <si>
    <t>E30544010000000000000065649777923</t>
  </si>
  <si>
    <t>E30544010000000000000065781617255</t>
  </si>
  <si>
    <t>E30544010000000000000066284317168</t>
  </si>
  <si>
    <t>E30544010000000000000066337590581</t>
  </si>
  <si>
    <t>E30544010000000000000067381617665</t>
  </si>
  <si>
    <t>E30544010000000000000067413917687</t>
  </si>
  <si>
    <t>E30544010000000000000067414917690</t>
  </si>
  <si>
    <t>E30544010000000000000067662459014</t>
  </si>
  <si>
    <t>E30544010000000000000067812117871</t>
  </si>
  <si>
    <t>E30544010000000000000067812130011</t>
  </si>
  <si>
    <t>E30544010000000000000067911767036</t>
  </si>
  <si>
    <t>E30544010000000000000068123794141</t>
  </si>
  <si>
    <t>E30544010000000000000068440019460</t>
  </si>
  <si>
    <t>E30544010000000000000069255215540</t>
  </si>
  <si>
    <t>E30544010000000000000070117221567</t>
  </si>
  <si>
    <t>E30544010000000000000070441029381</t>
  </si>
  <si>
    <t>E30544010000000000000071388724533</t>
  </si>
  <si>
    <t>E30544010000000000000071704925458</t>
  </si>
  <si>
    <t>E30544010000000000000071783724641</t>
  </si>
  <si>
    <t>E30544010000000000000073563421755</t>
  </si>
  <si>
    <t>E30544010000000000000073563431108</t>
  </si>
  <si>
    <t>E30544010000000000000074100131952</t>
  </si>
  <si>
    <t>E30544010000000000000074293179416</t>
  </si>
  <si>
    <t>E30544010000000000000074324131730</t>
  </si>
  <si>
    <t>E30544010000000000000074591832089</t>
  </si>
  <si>
    <t>E30544010000000000000074997876838</t>
  </si>
  <si>
    <t>E30544010000000000000075927387569</t>
  </si>
  <si>
    <t>E30544010000000000000076680634971</t>
  </si>
  <si>
    <t>E30544010000000000000076680659733</t>
  </si>
  <si>
    <t>E30544010000040280000007492906635</t>
  </si>
  <si>
    <t>E30544010000040280000007492962725</t>
  </si>
  <si>
    <t>E30544010000040280000007493446467</t>
  </si>
  <si>
    <t>E30544010000040280000007495671008</t>
  </si>
  <si>
    <t>E30544010000040280000007499777275</t>
  </si>
  <si>
    <t>E30544010000040280000007505946511</t>
  </si>
  <si>
    <t>E30544010000040280000007513069300</t>
  </si>
  <si>
    <t>E30544010000040280000007513703035</t>
  </si>
  <si>
    <t>E30544010000040280000007514803248</t>
  </si>
  <si>
    <t>E30544010000040280000007515243640</t>
  </si>
  <si>
    <t>E30544010000040280000007515353764</t>
  </si>
  <si>
    <t>E30544010000040280000007515551357</t>
  </si>
  <si>
    <t>E30544010000040280000007515911119</t>
  </si>
  <si>
    <t>E30544010000040280000007519725156</t>
  </si>
  <si>
    <t>E30544010000040280000007520161683</t>
  </si>
  <si>
    <t>E30544010000040280000007520225420</t>
  </si>
  <si>
    <t>E30544010000040280000007527225861</t>
  </si>
  <si>
    <t>E30544010000040280000007528071565</t>
  </si>
  <si>
    <t>E30544010000040280000007528078141</t>
  </si>
  <si>
    <t>E30544010000040280000007529563057</t>
  </si>
  <si>
    <t>E30544010000040280000007534142794</t>
  </si>
  <si>
    <t>E30544010000040280000007535190830</t>
  </si>
  <si>
    <t>E30544010000040280000007536379451</t>
  </si>
  <si>
    <t>E30544010000040280000007537250557</t>
  </si>
  <si>
    <t>E30544010000040280000007539005384</t>
  </si>
  <si>
    <t>E30544010000040280000007539273753</t>
  </si>
  <si>
    <t>E30544010000040280000007539448889</t>
  </si>
  <si>
    <t>E30544010000040280000007541945908</t>
  </si>
  <si>
    <t>E30544010000040280000007543451751</t>
  </si>
  <si>
    <t>E30544010000040280000007543939870</t>
  </si>
  <si>
    <t>E30544010000040280000007546574057</t>
  </si>
  <si>
    <t>E30544010000040280000007547377245</t>
  </si>
  <si>
    <t>E30544010000040280000007547701911</t>
  </si>
  <si>
    <t>E30544010000040280000007548040085</t>
  </si>
  <si>
    <t>E30544010000040280000007549530252</t>
  </si>
  <si>
    <t>E30544010000040280000007550078486</t>
  </si>
  <si>
    <t>E30544010000040280000007550836677</t>
  </si>
  <si>
    <t>E30544010000040280000007551612768</t>
  </si>
  <si>
    <t>E30544010000040280000007553021529</t>
  </si>
  <si>
    <t>E30544010000040280000007554291199</t>
  </si>
  <si>
    <t>E30544010000040280000007554524568</t>
  </si>
  <si>
    <t>E30544010000040280000007554915306</t>
  </si>
  <si>
    <t>E30544010000040280000007555547053</t>
  </si>
  <si>
    <t>E30544010000040280000007557130151</t>
  </si>
  <si>
    <t>E30544010000040280000007560508295</t>
  </si>
  <si>
    <t>E30544010000040280000007561283171</t>
  </si>
  <si>
    <t>E30544010000040280000007565071859</t>
  </si>
  <si>
    <t>E30544010000040280000007565575638</t>
  </si>
  <si>
    <t>E30544010000040280000007566874389</t>
  </si>
  <si>
    <t>E30544010000040280000007566922896</t>
  </si>
  <si>
    <t>E30544010000040280000007567352362</t>
  </si>
  <si>
    <t>E30544010000040280000007567873317</t>
  </si>
  <si>
    <t>E30544010000040280000007569421717</t>
  </si>
  <si>
    <t>E30544010000040280000007573344330</t>
  </si>
  <si>
    <t>E30544010000040280000007574933644</t>
  </si>
  <si>
    <t>E30544010000040280000007576848421</t>
  </si>
  <si>
    <t>E30544010000040280000007577777839</t>
  </si>
  <si>
    <t>E30544010000040280000007578067331</t>
  </si>
  <si>
    <t>E30544010000040280000007578593985</t>
  </si>
  <si>
    <t>E30544010000040280000007580783089</t>
  </si>
  <si>
    <t>E30544010000040280000007588028432</t>
  </si>
  <si>
    <t>E30544010000040280000007588279108</t>
  </si>
  <si>
    <t>E30544010000040280000007591662394</t>
  </si>
  <si>
    <t>E30544010000040280000007593740722</t>
  </si>
  <si>
    <t>E30544010000040280000007597727409</t>
  </si>
  <si>
    <t>E30544010000040280000007597846372</t>
  </si>
  <si>
    <t>E30544010000040280000007598672029</t>
  </si>
  <si>
    <t>E30544010000040280000007606324371</t>
  </si>
  <si>
    <t>E30544010000040280000007607075279</t>
  </si>
  <si>
    <t>E30544010000040280000007611796427</t>
  </si>
  <si>
    <t>E30544010000040280000007613992320</t>
  </si>
  <si>
    <t>E30544010000040280000007614917842</t>
  </si>
  <si>
    <t>E30544010000040280000007616609613</t>
  </si>
  <si>
    <t>E30544010000040280000007616877691</t>
  </si>
  <si>
    <t>E30544010000040280000007621666886</t>
  </si>
  <si>
    <t>E30544010000040280000007622470115</t>
  </si>
  <si>
    <t>E30544010000040280000007622782911</t>
  </si>
  <si>
    <t>E30544010000040280000007623901412</t>
  </si>
  <si>
    <t>E30544010000040280000007624124427</t>
  </si>
  <si>
    <t>E30544010000040280000007624717495</t>
  </si>
  <si>
    <t>E30544010000040280000007626331484</t>
  </si>
  <si>
    <t>E30544010000040280000007627072186</t>
  </si>
  <si>
    <t>E30544010000040280000007627303354</t>
  </si>
  <si>
    <t>E30544010000040280000007628870979</t>
  </si>
  <si>
    <t>E30544010000040280000007629301922</t>
  </si>
  <si>
    <t>E30544010000040280000007634178863</t>
  </si>
  <si>
    <t>E30544010000040280000007635630370</t>
  </si>
  <si>
    <t>E30544010000040280000007636482034</t>
  </si>
  <si>
    <t>E30544010000040280000007638963145</t>
  </si>
  <si>
    <t>E30544010000040280000007639398487</t>
  </si>
  <si>
    <t>E30544010000040280000007639919133</t>
  </si>
  <si>
    <t>E30544010000040280000007642888159</t>
  </si>
  <si>
    <t>E30544010000040280000007644430005</t>
  </si>
  <si>
    <t>E30544010000040280000007645370680</t>
  </si>
  <si>
    <t>E30544010000040280000007648593511</t>
  </si>
  <si>
    <t>E30544010000040280000007648771287</t>
  </si>
  <si>
    <t>E30544010000040280000007650326862</t>
  </si>
  <si>
    <t>E30544010000040280000007650656650</t>
  </si>
  <si>
    <t>E30544010000040280000007652449608</t>
  </si>
  <si>
    <t>E30544010000040280000007655912765</t>
  </si>
  <si>
    <t>E30544010000040280000007656505575</t>
  </si>
  <si>
    <t>E30544010000040280000007656790534</t>
  </si>
  <si>
    <t>E30544010000040280000007659147051</t>
  </si>
  <si>
    <t>E30544010000040280000007659786384</t>
  </si>
  <si>
    <t>E30544010000040280000007659866877</t>
  </si>
  <si>
    <t>E30544010000040280000007667933423</t>
  </si>
  <si>
    <t>E30544010000040280000007670135513</t>
  </si>
  <si>
    <t>E30544010000040280000007670290496</t>
  </si>
  <si>
    <t>E30544010000040280000007671335539</t>
  </si>
  <si>
    <t>E30544010000040280000007671472859</t>
  </si>
  <si>
    <t>E30544010000040280000007676259528</t>
  </si>
  <si>
    <t>E30544010000040280000007676776759</t>
  </si>
  <si>
    <t>E30544010000040280000007678051480</t>
  </si>
  <si>
    <t>E30544010000040280000007678068767</t>
  </si>
  <si>
    <t>E30544010000040280000007678199036</t>
  </si>
  <si>
    <t>E30544010000040280000007679390057</t>
  </si>
  <si>
    <t>E30544010000040280000007679895255</t>
  </si>
  <si>
    <t>E30544010000040280000007680050060</t>
  </si>
  <si>
    <t>E30544010000040280000007680082032</t>
  </si>
  <si>
    <t>E30544010000040280000007681036348</t>
  </si>
  <si>
    <t>E30544010000040280000007681676465</t>
  </si>
  <si>
    <t>E30544010000040280000007681793943</t>
  </si>
  <si>
    <t>E30544010000040280000007682166934</t>
  </si>
  <si>
    <t>E30544010000040280000007682337599</t>
  </si>
  <si>
    <t>E30544010000040280000007682400778</t>
  </si>
  <si>
    <t>E30544010000040280000007682428899</t>
  </si>
  <si>
    <t>E30544010000040280000007688276900</t>
  </si>
  <si>
    <t>E30544010000040280000007694770024</t>
  </si>
  <si>
    <t>E30544010000040280000007695259495</t>
  </si>
  <si>
    <t>E30544010000040280000007696394174</t>
  </si>
  <si>
    <t>E30544010000040280000007696922556</t>
  </si>
  <si>
    <t>E30544010000040280000007697122525</t>
  </si>
  <si>
    <t>E30544010000040280000007699094008</t>
  </si>
  <si>
    <t>E30544010000040280000007701819864</t>
  </si>
  <si>
    <t>E30544010000040280000007701870064</t>
  </si>
  <si>
    <t>E30544010000040280000007715434825</t>
  </si>
  <si>
    <t>E30544010000040280000007716360585</t>
  </si>
  <si>
    <t>E30544010000040280000007717305286</t>
  </si>
  <si>
    <t>E30544010000040280000007721191333</t>
  </si>
  <si>
    <t>E30544010000040280000007724750023</t>
  </si>
  <si>
    <t>E30544010000040280000007726562715</t>
  </si>
  <si>
    <t>E30544010000040280000007733974172</t>
  </si>
  <si>
    <t>E30544010000040280000007743512372</t>
  </si>
  <si>
    <t>E30544010000040280000007743572104</t>
  </si>
  <si>
    <t>E30544010000040280000007746777254</t>
  </si>
  <si>
    <t>E30544010000040280000007749505470</t>
  </si>
  <si>
    <t>E30544010000040280000007749910032</t>
  </si>
  <si>
    <t>E30544010000040280000007754150061</t>
  </si>
  <si>
    <t>E30544010000040280000007755391603</t>
  </si>
  <si>
    <t>E30544010000040280000007768268218</t>
  </si>
  <si>
    <t>E30544010000040280000007768281168</t>
  </si>
  <si>
    <t>E30544010000040280000007768294913</t>
  </si>
  <si>
    <t>E30544010000040280000007769166128</t>
  </si>
  <si>
    <t>E30544010000040280000007769661893</t>
  </si>
  <si>
    <t>E30544010000040280000007770261522</t>
  </si>
  <si>
    <t>E30544010000040280000007771784200</t>
  </si>
  <si>
    <t>E30544010000040280000007771864088</t>
  </si>
  <si>
    <t>E30544010000040280000007773582733</t>
  </si>
  <si>
    <t>E30544010000040280000007776266264</t>
  </si>
  <si>
    <t>E30544010000040280000007776493942</t>
  </si>
  <si>
    <t>E30544010000040280000007776774029</t>
  </si>
  <si>
    <t>E30544010000040280000007776892312</t>
  </si>
  <si>
    <t>E30544010000040280000007779492999</t>
  </si>
  <si>
    <t>E30544010000040280000007781890672</t>
  </si>
  <si>
    <t>E30544010000040280000007782794184</t>
  </si>
  <si>
    <t>E30544010000040280000007782803458</t>
  </si>
  <si>
    <t>E30544010000040280000007784348284</t>
  </si>
  <si>
    <t>E30544010000040280000007786902324</t>
  </si>
  <si>
    <t>E30544010000040280000007793782609</t>
  </si>
  <si>
    <t>E30544010000040280000007794179419</t>
  </si>
  <si>
    <t>E30544010000040280000007795580287</t>
  </si>
  <si>
    <t>E30544010000040280000007796580861</t>
  </si>
  <si>
    <t>E30544010000040280000007799766935</t>
  </si>
  <si>
    <t>E30544010000040280000007800765793</t>
  </si>
  <si>
    <t>E30544010000040280000007800794143</t>
  </si>
  <si>
    <t>E30544010000040280000007806177459</t>
  </si>
  <si>
    <t>E30544010000040280000007807759625</t>
  </si>
  <si>
    <t>E30544010000040280000007809192524</t>
  </si>
  <si>
    <t>E30544010000040280000007809574968</t>
  </si>
  <si>
    <t>E30544010000040280000007810586250</t>
  </si>
  <si>
    <t>E30544010000050280000000000036945</t>
  </si>
  <si>
    <t>E30544010000050280000000000179465</t>
  </si>
  <si>
    <t>E30544010000050280000000000182804</t>
  </si>
  <si>
    <t>E30544010000050280000000000390573</t>
  </si>
  <si>
    <t>E30544010000050280000000000981346</t>
  </si>
  <si>
    <t>E30544010000050280000000001478506</t>
  </si>
  <si>
    <t>E30544010000050280000000002076660</t>
  </si>
  <si>
    <t>E30544010000050280000000003762211</t>
  </si>
  <si>
    <t>E30544010000050280000000003980048</t>
  </si>
  <si>
    <t>E30544010000050280000000004940844</t>
  </si>
  <si>
    <t>E30544010000050280000000005405838</t>
  </si>
  <si>
    <t>E30544010000050280000000005787071</t>
  </si>
  <si>
    <t>E30544010000050280000000005844637</t>
  </si>
  <si>
    <t>E30544010000050280000000009512774</t>
  </si>
  <si>
    <t>E30544010000050280000000013562435</t>
  </si>
  <si>
    <t>E30544010000050280000000013769495</t>
  </si>
  <si>
    <t>E30544010000050280000000016890571</t>
  </si>
  <si>
    <t>E30544010000050280000000017218061</t>
  </si>
  <si>
    <t>E30544010000050280000000017981181</t>
  </si>
  <si>
    <t>E30544010000050280000000022544137</t>
  </si>
  <si>
    <t>E30544010000050280000000024591659</t>
  </si>
  <si>
    <t>E30544010000050280000000025776914</t>
  </si>
  <si>
    <t>E30544010000050280000000026871889</t>
  </si>
  <si>
    <t>E30544010000050280000000027394880</t>
  </si>
  <si>
    <t>E30544010000050280000000027662230</t>
  </si>
  <si>
    <t>E3054401V000000000000003609188314</t>
  </si>
  <si>
    <t>E3054401V000000000000011831189880</t>
  </si>
  <si>
    <t>E3054401V000000000000033494984243</t>
  </si>
  <si>
    <t>E3054401W000000000003191121210718</t>
  </si>
  <si>
    <t>E3054401W000000000005628551210096</t>
  </si>
  <si>
    <t>E3054401W005028000000233571221382</t>
  </si>
  <si>
    <t>E30544010000000000000001374679847</t>
  </si>
  <si>
    <t>E30544010000000000000001432203514</t>
  </si>
  <si>
    <t>E30544010000000000000001877845798</t>
  </si>
  <si>
    <t>E30544010000000000000003936858865</t>
  </si>
  <si>
    <t>E30544010000000000000004097023358</t>
  </si>
  <si>
    <t>E30544010000000000000004097060435</t>
  </si>
  <si>
    <t>E30544010000000000000004097087928</t>
  </si>
  <si>
    <t>E30544010000000000000004097094614</t>
  </si>
  <si>
    <t>E30544010000000000000004276460437</t>
  </si>
  <si>
    <t>E30544010000000000000004403964669</t>
  </si>
  <si>
    <t>E30544010000000000000005177621298</t>
  </si>
  <si>
    <t>E30544010000000000000005177668820</t>
  </si>
  <si>
    <t>E30544010000000000000005365560568</t>
  </si>
  <si>
    <t>E30544010000000000000005403978784</t>
  </si>
  <si>
    <t>E30544010000000000000005609684968</t>
  </si>
  <si>
    <t>E30544010000000000000005701867554</t>
  </si>
  <si>
    <t>E30544010000000000000005794873335</t>
  </si>
  <si>
    <t>E30544010000000000000006773891033</t>
  </si>
  <si>
    <t>E30544010000000000000007378716832</t>
  </si>
  <si>
    <t>E30544010000000000000007378798253</t>
  </si>
  <si>
    <t>E30544010000000000000007381280064</t>
  </si>
  <si>
    <t>E30544010000000000000007762293407</t>
  </si>
  <si>
    <t>E30544010000000000000007960185273</t>
  </si>
  <si>
    <t>E30544010000000000000007963785429</t>
  </si>
  <si>
    <t>E30544010000000000000007964092851</t>
  </si>
  <si>
    <t>E30544010000000000000008088794144</t>
  </si>
  <si>
    <t>E30544010000000000000008314008140</t>
  </si>
  <si>
    <t>E30544010000000000000008314018408</t>
  </si>
  <si>
    <t>E30544010000000000000008329109037</t>
  </si>
  <si>
    <t>E30544010000000000000008567109242</t>
  </si>
  <si>
    <t>E30544010000000000000008644607927</t>
  </si>
  <si>
    <t>E30544010000000000000008706413355</t>
  </si>
  <si>
    <t>E30544010000000000000008716912605</t>
  </si>
  <si>
    <t>E30544010000000000000008856961059</t>
  </si>
  <si>
    <t>E30544010000000000000009326110975</t>
  </si>
  <si>
    <t>E30544010000000000000009990821303</t>
  </si>
  <si>
    <t>E30544010000000000000010048917593</t>
  </si>
  <si>
    <t>E30544010000000000000010214914505</t>
  </si>
  <si>
    <t>E30544010000000000000010648623094</t>
  </si>
  <si>
    <t>E30544010000000000000010672373674</t>
  </si>
  <si>
    <t>E30544010000000000000010977331516</t>
  </si>
  <si>
    <t>E30544010000000000000011320237727</t>
  </si>
  <si>
    <t>E30544010000000000000011736944626</t>
  </si>
  <si>
    <t>E30544010000000000000011977339713</t>
  </si>
  <si>
    <t>E30544010000000000000011977362005</t>
  </si>
  <si>
    <t>E30544010000000000000012246539933</t>
  </si>
  <si>
    <t>E30544010000000000000012307142154</t>
  </si>
  <si>
    <t>E30544010000000000000012493752207</t>
  </si>
  <si>
    <t>E30544010000000000000012555429582</t>
  </si>
  <si>
    <t>E30544010000000000000012571050516</t>
  </si>
  <si>
    <t>E30544010000000000000012631253595</t>
  </si>
  <si>
    <t>E30544010000000000000012691952584</t>
  </si>
  <si>
    <t>E30544010000000000000012978045990</t>
  </si>
  <si>
    <t>E30544010000000000000012980252890</t>
  </si>
  <si>
    <t>E30544010000000000000013406053405</t>
  </si>
  <si>
    <t>E30544010000000000000013409135993</t>
  </si>
  <si>
    <t>E30544010000000000000014255553044</t>
  </si>
  <si>
    <t>E30544010000000000000014348958805</t>
  </si>
  <si>
    <t>E30544010000000000000014543744375</t>
  </si>
  <si>
    <t>E30544010000000000000014970560039</t>
  </si>
  <si>
    <t>E30544010000000000000015763369661</t>
  </si>
  <si>
    <t>E30544010000000000000031911290956</t>
  </si>
  <si>
    <t>E30544010000000000000033465298548</t>
  </si>
  <si>
    <t>E30544010000000000000044252348614</t>
  </si>
  <si>
    <t>E30544010000000000000050819000089</t>
  </si>
  <si>
    <t>E30544010000000000000050819000090</t>
  </si>
  <si>
    <t>E30544010000000000000050819000091</t>
  </si>
  <si>
    <t>E30544010000000000000050819017777</t>
  </si>
  <si>
    <t>E30544010000000000000053964612358</t>
  </si>
  <si>
    <t>E30544010000000000000056285503616</t>
  </si>
  <si>
    <t>E30544010000000000000057651210467</t>
  </si>
  <si>
    <t>E30544010000000000000057651214636</t>
  </si>
  <si>
    <t>E30544010000000000000057651269046</t>
  </si>
  <si>
    <t>E30544010000000000000059115012391</t>
  </si>
  <si>
    <t>E30544010000000000000062062915209</t>
  </si>
  <si>
    <t>E30544010000000000000066553688153</t>
  </si>
  <si>
    <t>E30544010000000000000071022378924</t>
  </si>
  <si>
    <t>E30544010000000000000074198784231</t>
  </si>
  <si>
    <t>E30544010000000000000075570531909</t>
  </si>
  <si>
    <t>E30544010000000000000076499875895</t>
  </si>
  <si>
    <t>E30544010000050280000002215870440</t>
  </si>
  <si>
    <t>E30544010000050280000002220027412</t>
  </si>
  <si>
    <t>E30544010000050280000002228478833</t>
  </si>
  <si>
    <t>E30544010000050280000002232176976</t>
  </si>
  <si>
    <t>E30544010000050280000002235081641</t>
  </si>
  <si>
    <t>E30544010000050280000002235851550</t>
  </si>
  <si>
    <t>E30544010000050280000002236776890</t>
  </si>
  <si>
    <t>E30544010000050280000002243579336</t>
  </si>
  <si>
    <t>E30544010000050280000002243881484</t>
  </si>
  <si>
    <t>E30544010000050280000002250567191</t>
  </si>
  <si>
    <t>E30544010000050280000002253378156</t>
  </si>
  <si>
    <t>E30544010000050280000002254110059</t>
  </si>
  <si>
    <t>E30544010000050280000002254145193</t>
  </si>
  <si>
    <t>E30544010000050280000002258500295</t>
  </si>
  <si>
    <t>E30544010000050280000002262181557</t>
  </si>
  <si>
    <t>E30544010000050280000002267164840</t>
  </si>
  <si>
    <t>E30544010000050280000002271979339</t>
  </si>
  <si>
    <t>E30544010000050280000002279912354</t>
  </si>
  <si>
    <t>E30544010000050280000002286043973</t>
  </si>
  <si>
    <t>E30544010000050280000002286641880</t>
  </si>
  <si>
    <t>E30544010000050280000002286790851</t>
  </si>
  <si>
    <t>E30544010000050280000002287766553</t>
  </si>
  <si>
    <t>E30544010000050280000002288374749</t>
  </si>
  <si>
    <t>E30544010000050280000002298193632</t>
  </si>
  <si>
    <t>E30544010000050280000002301601872</t>
  </si>
  <si>
    <t>E30544010000050280000002303230452</t>
  </si>
  <si>
    <t>E30544010000050280000002303372690</t>
  </si>
  <si>
    <t>E30544010000050280000002304581839</t>
  </si>
  <si>
    <t>E30544010000050280000002306081653</t>
  </si>
  <si>
    <t>E30544010000050280000002306664987</t>
  </si>
  <si>
    <t>E30544010000050280000002310121549</t>
  </si>
  <si>
    <t>E30544010000050280000002310582296</t>
  </si>
  <si>
    <t>E30544010000050280000002315187089</t>
  </si>
  <si>
    <t>E30544010000050280000002320742934</t>
  </si>
  <si>
    <t>E30544010000050280000002320798524</t>
  </si>
  <si>
    <t>E30544010000050280000002322933436</t>
  </si>
  <si>
    <t>E30544010000050280000002323612349</t>
  </si>
  <si>
    <t>E30544010000050280000002329273033</t>
  </si>
  <si>
    <t>E30544010000050280000002332482702</t>
  </si>
  <si>
    <t>E30544010000050280000002334081841</t>
  </si>
  <si>
    <t>E30544010000050280000002335803614</t>
  </si>
  <si>
    <t>E30544010000050280000002336724013</t>
  </si>
  <si>
    <t>E30544010000050280000002337387317</t>
  </si>
  <si>
    <t>E3054401V000000000000028317568951</t>
  </si>
  <si>
    <t>E3054401V000000000000029329291767</t>
  </si>
  <si>
    <t>E3054401V000000000000036050088316</t>
  </si>
  <si>
    <t>E3054401V000000000000068908620975</t>
  </si>
  <si>
    <t>E3054401V000000000000068908620976</t>
  </si>
  <si>
    <t>E3054401V000000000000068908620977</t>
  </si>
  <si>
    <t>E3054401V000000000000068908620978</t>
  </si>
  <si>
    <t>E3054401V000000000000068908620980</t>
  </si>
  <si>
    <t>E3054401V000000000000068908620981</t>
  </si>
  <si>
    <t>E3054401V000000000000068908620982</t>
  </si>
  <si>
    <t>E3054401V000000000000068908620983</t>
  </si>
  <si>
    <t>E3054401V000000000000068908620984</t>
  </si>
  <si>
    <t>E3054401V000000000000068908620985</t>
  </si>
  <si>
    <t>E3054401V000000000000068908620986</t>
  </si>
  <si>
    <t>E3054401V000000000000068908620987</t>
  </si>
  <si>
    <t>E3054401W000000000005340951223557</t>
  </si>
  <si>
    <t>E3054401W000000000005885161214256</t>
  </si>
  <si>
    <t>E3054401W002028000000745661218935</t>
  </si>
  <si>
    <t>E3054401W002028000000773101215221</t>
  </si>
  <si>
    <t>E3054401W002028000000777481207243</t>
  </si>
  <si>
    <t>E3054401W003028000000003531215074</t>
  </si>
  <si>
    <t>E30544010000000000000000373138370</t>
  </si>
  <si>
    <t>E30544010000000000000000390637934</t>
  </si>
  <si>
    <t>E30544010000000000000000759738357</t>
  </si>
  <si>
    <t>E30544010000000000000001187540575</t>
  </si>
  <si>
    <t>E30544010000000000000001384443944</t>
  </si>
  <si>
    <t>E30544010000000000000001439443671</t>
  </si>
  <si>
    <t>E30544010000000000000001483443636</t>
  </si>
  <si>
    <t>E30544010000000000000001695673770</t>
  </si>
  <si>
    <t>E30544010000000000000001918747061</t>
  </si>
  <si>
    <t>E30544010000000000000001918752876</t>
  </si>
  <si>
    <t>E30544010000000000000002043648299</t>
  </si>
  <si>
    <t>E30544010000000000000002150247994</t>
  </si>
  <si>
    <t>E30544010000000000000002212092358</t>
  </si>
  <si>
    <t>E30544010000000000000002406050039</t>
  </si>
  <si>
    <t>E30544010000000000000002530647625</t>
  </si>
  <si>
    <t>E30544010000000000000002640352783</t>
  </si>
  <si>
    <t>E30544010000000000000003057352529</t>
  </si>
  <si>
    <t>E30544010000000000000003103351761</t>
  </si>
  <si>
    <t>E30544010000000000000003145355242</t>
  </si>
  <si>
    <t>E30544010000000000000003283957033</t>
  </si>
  <si>
    <t>E30544010000000000000003424856341</t>
  </si>
  <si>
    <t>E30544010000000000000003683551881</t>
  </si>
  <si>
    <t>E30544010000000000000003744127953</t>
  </si>
  <si>
    <t>E30544010000000000000003752257003</t>
  </si>
  <si>
    <t>E30544010000000000000003910538792</t>
  </si>
  <si>
    <t>E30544010000000000000003966659224</t>
  </si>
  <si>
    <t>E30544010000000000000004043259022</t>
  </si>
  <si>
    <t>E30544010000000000000004157361704</t>
  </si>
  <si>
    <t>E30544010000000000000004459163940</t>
  </si>
  <si>
    <t>E30544010000000000000004459184855</t>
  </si>
  <si>
    <t>E30544010000000000000004599265959</t>
  </si>
  <si>
    <t>E30544010000000000000004839266047</t>
  </si>
  <si>
    <t>E30544010000000000000004841614521</t>
  </si>
  <si>
    <t>E30544010000000000000004841664618</t>
  </si>
  <si>
    <t>E30544010000000000000004891765013</t>
  </si>
  <si>
    <t>E30544010000000000000004909069681</t>
  </si>
  <si>
    <t>E30544010000000000000004909225566</t>
  </si>
  <si>
    <t>E30544010000000000000004978759527</t>
  </si>
  <si>
    <t>E30544010000000000000005019964630</t>
  </si>
  <si>
    <t>E30544010000000000000005131861645</t>
  </si>
  <si>
    <t>E30544010000000000000005175774147</t>
  </si>
  <si>
    <t>E30544010000000000000005306271124</t>
  </si>
  <si>
    <t>E30544010000000000000005372269068</t>
  </si>
  <si>
    <t>E30544010000000000000005505160667</t>
  </si>
  <si>
    <t>E30544010000000000000005523679826</t>
  </si>
  <si>
    <t>E30544010000000000000005524988899</t>
  </si>
  <si>
    <t>E30544010000000000000005551378484</t>
  </si>
  <si>
    <t>E30544010000000000000005601771699</t>
  </si>
  <si>
    <t>E30544010000000000000005683767322</t>
  </si>
  <si>
    <t>E30544010000000000000005893371799</t>
  </si>
  <si>
    <t>E30544010000000000000005935061411</t>
  </si>
  <si>
    <t>E30544010000000000000006006581067</t>
  </si>
  <si>
    <t>E30544010000000000000006100384187</t>
  </si>
  <si>
    <t>E30544010000000000000006142780037</t>
  </si>
  <si>
    <t>E30544010000000000000006142871529</t>
  </si>
  <si>
    <t>E30544010000000000000006142982833</t>
  </si>
  <si>
    <t>E30544010000000000000006143016836</t>
  </si>
  <si>
    <t>E30544010000000000000006143083154</t>
  </si>
  <si>
    <t>E30544010000000000000006143181237</t>
  </si>
  <si>
    <t>E30544010000000000000006167666603</t>
  </si>
  <si>
    <t>E30544010000000000000006167768040</t>
  </si>
  <si>
    <t>E30544010000000000000006174887916</t>
  </si>
  <si>
    <t>E30544010000000000000006349971285</t>
  </si>
  <si>
    <t>E30544010000000000000006502391962</t>
  </si>
  <si>
    <t>E30544010000000000000006503090268</t>
  </si>
  <si>
    <t>E30544010000000000000006557404863</t>
  </si>
  <si>
    <t>E30544010000000000000006557573507</t>
  </si>
  <si>
    <t>E30544010000000000000006663687759</t>
  </si>
  <si>
    <t>E30544010000000000000006665089729</t>
  </si>
  <si>
    <t>E30544010000000000000006701289339</t>
  </si>
  <si>
    <t>E30544010000000000000006701490337</t>
  </si>
  <si>
    <t>E30544010000000000000006749593979</t>
  </si>
  <si>
    <t>E30544010000000000000006990184122</t>
  </si>
  <si>
    <t>E30544010000000000000007039102836</t>
  </si>
  <si>
    <t>E30544010000000000000007101899397</t>
  </si>
  <si>
    <t>E30544010000000000000007105302177</t>
  </si>
  <si>
    <t>E30544010000000000000007140793814</t>
  </si>
  <si>
    <t>E30544010000000000000007221299379</t>
  </si>
  <si>
    <t>E30544010000000000000007284097713</t>
  </si>
  <si>
    <t>E30544010000000000000007327698363</t>
  </si>
  <si>
    <t>E30544010000000000000007342985108</t>
  </si>
  <si>
    <t>E30544010000000000000007499188552</t>
  </si>
  <si>
    <t>E30544010000000000000007744998368</t>
  </si>
  <si>
    <t>E30544010000000000000007745190868</t>
  </si>
  <si>
    <t>E30544010000000000000007768684811</t>
  </si>
  <si>
    <t>E30544010000000000000007814600505</t>
  </si>
  <si>
    <t>E30544010000000000000007834774899</t>
  </si>
  <si>
    <t>E30544010000000000000007837602246</t>
  </si>
  <si>
    <t>E30544010000000000000007923803377</t>
  </si>
  <si>
    <t>E30544010000000000000007933590834</t>
  </si>
  <si>
    <t>E30544010000000000000007941387566</t>
  </si>
  <si>
    <t>E30544010000000000000007955202248</t>
  </si>
  <si>
    <t>E30544010000000000000007987703035</t>
  </si>
  <si>
    <t>E30544010000000000000008000098870</t>
  </si>
  <si>
    <t>E30544010000000000000008042899148</t>
  </si>
  <si>
    <t>E30544010000000000000008083403600</t>
  </si>
  <si>
    <t>E30544010000000000000008093799665</t>
  </si>
  <si>
    <t>E30544010000000000000008121407310</t>
  </si>
  <si>
    <t>E30544010000000000000008144209227</t>
  </si>
  <si>
    <t>E30544010000000000000008177008641</t>
  </si>
  <si>
    <t>E30544010000000000000008483708262</t>
  </si>
  <si>
    <t>E30544010000000000000008490312142</t>
  </si>
  <si>
    <t>E30544010000000000000008494308086</t>
  </si>
  <si>
    <t>E30544010000000000000008503864620</t>
  </si>
  <si>
    <t>E30544010000000000000008512711198</t>
  </si>
  <si>
    <t>E30544010000000000000008856471238</t>
  </si>
  <si>
    <t>E30544010000000000000008993411665</t>
  </si>
  <si>
    <t>E30544010000000000000009342418311</t>
  </si>
  <si>
    <t>E30544010000000000000009961491836</t>
  </si>
  <si>
    <t>E30544010000000000000009968923947</t>
  </si>
  <si>
    <t>E30544010000000000000009987924873</t>
  </si>
  <si>
    <t>E30544010000000000000010171222501</t>
  </si>
  <si>
    <t>E30544010000000000000010394328724</t>
  </si>
  <si>
    <t>E30544010000000000000010482916595</t>
  </si>
  <si>
    <t>E30544010000000000000010766930844</t>
  </si>
  <si>
    <t>E30544010000000000000010786827956</t>
  </si>
  <si>
    <t>E30544010000000000000011043664226</t>
  </si>
  <si>
    <t>E30544010000000000000011055434178</t>
  </si>
  <si>
    <t>E30544010000000000000011172426165</t>
  </si>
  <si>
    <t>E30544010000000000000011417234881</t>
  </si>
  <si>
    <t>E30544010000000000000011417238876</t>
  </si>
  <si>
    <t>E30544010000000000000011567130007</t>
  </si>
  <si>
    <t>E30544010000000000000011567229992</t>
  </si>
  <si>
    <t>E30544010000000000000011626941185</t>
  </si>
  <si>
    <t>E30544010000000000000011691539437</t>
  </si>
  <si>
    <t>E30544010000000000000011691545901</t>
  </si>
  <si>
    <t>E30544010000000000000011861343896</t>
  </si>
  <si>
    <t>E30544010000000000000011861439896</t>
  </si>
  <si>
    <t>E30544010000000000000011966204995</t>
  </si>
  <si>
    <t>E30544010000000000000012223627964</t>
  </si>
  <si>
    <t>E30544010000000000000012223938564</t>
  </si>
  <si>
    <t>E30544010000000000000012541146713</t>
  </si>
  <si>
    <t>E30544010000000000000012585251564</t>
  </si>
  <si>
    <t>E30544010000000000000012604242832</t>
  </si>
  <si>
    <t>E30544010000000000000012671349280</t>
  </si>
  <si>
    <t>E30544010000000000000012671364702</t>
  </si>
  <si>
    <t>E30544010000000000000012675444558</t>
  </si>
  <si>
    <t>E30544010000000000000012676049452</t>
  </si>
  <si>
    <t>E30544010000000000000012744029649</t>
  </si>
  <si>
    <t>E30544010000000000000012754650797</t>
  </si>
  <si>
    <t>E30544010000000000000012758848483</t>
  </si>
  <si>
    <t>E30544010000000000000012789354684</t>
  </si>
  <si>
    <t>E30544010000000000000012841042756</t>
  </si>
  <si>
    <t>E30544010000000000000012841075293</t>
  </si>
  <si>
    <t>E30544010000000000000012935838198</t>
  </si>
  <si>
    <t>E30544010000000000000012938235546</t>
  </si>
  <si>
    <t>E30544010000000000000012956235884</t>
  </si>
  <si>
    <t>E30544010000000000000013233358481</t>
  </si>
  <si>
    <t>E30544010000000000000013268251816</t>
  </si>
  <si>
    <t>E30544010000000000000013617961619</t>
  </si>
  <si>
    <t>E30544010000000000000013762865526</t>
  </si>
  <si>
    <t>E30544010000000000000013912961761</t>
  </si>
  <si>
    <t>E30544010000000000000013914172778</t>
  </si>
  <si>
    <t>E30544010000000000000014095467427</t>
  </si>
  <si>
    <t>E30544010000000000000014383539455</t>
  </si>
  <si>
    <t>E30544010000000000000014435064942</t>
  </si>
  <si>
    <t>E30544010000000000000015475976530</t>
  </si>
  <si>
    <t>E30544010000000000000015525380860</t>
  </si>
  <si>
    <t>E30544010000000000000015525389226</t>
  </si>
  <si>
    <t>E30544010000000000000028125781169</t>
  </si>
  <si>
    <t>E30544010000000000000029388471496</t>
  </si>
  <si>
    <t>E30544010000000000000029623470749</t>
  </si>
  <si>
    <t>E30544010000000000000030083272574</t>
  </si>
  <si>
    <t>E30544010000000000000030162193907</t>
  </si>
  <si>
    <t>E30544010000000000000030178271664</t>
  </si>
  <si>
    <t>E30544010000000000000030178271665</t>
  </si>
  <si>
    <t>E30544010000000000000030813194881</t>
  </si>
  <si>
    <t>E30544010000000000000033080301818</t>
  </si>
  <si>
    <t>E30544010000000000000033275875880</t>
  </si>
  <si>
    <t>E30544010000000000000034192403185</t>
  </si>
  <si>
    <t>E30544010000000000000037212893905</t>
  </si>
  <si>
    <t>E30544010000000000000038107592440</t>
  </si>
  <si>
    <t>E30544010000000000000039585889356</t>
  </si>
  <si>
    <t>E30544010000000000000040995575642</t>
  </si>
  <si>
    <t>E30544010000000000000045292894685</t>
  </si>
  <si>
    <t>E30544010000000000000048239040068</t>
  </si>
  <si>
    <t>E30544010000000000000049060574477</t>
  </si>
  <si>
    <t>E30544010000000000000050850995070</t>
  </si>
  <si>
    <t>E30544010000000000000051077543036</t>
  </si>
  <si>
    <t>E30544010000000000000055341010190</t>
  </si>
  <si>
    <t>E30544010000000000000055688211923</t>
  </si>
  <si>
    <t>E30544010000000000000058529111132</t>
  </si>
  <si>
    <t>E30544010000000000000059275440828</t>
  </si>
  <si>
    <t>E30544010000000000000059446654846</t>
  </si>
  <si>
    <t>E30544010000000000000059986413243</t>
  </si>
  <si>
    <t>E30544010000000000000061946514180</t>
  </si>
  <si>
    <t>E30544010000000000000062050615049</t>
  </si>
  <si>
    <t>E30544010000000000000062257915657</t>
  </si>
  <si>
    <t>E30544010000000000000064210916677</t>
  </si>
  <si>
    <t>E30544010000000000000067343550707</t>
  </si>
  <si>
    <t>E30544010000000000000069387820808</t>
  </si>
  <si>
    <t>E30544010000000000000069393119965</t>
  </si>
  <si>
    <t>E30544010000000000000069413520207</t>
  </si>
  <si>
    <t>E30544010000000000000069922321325</t>
  </si>
  <si>
    <t>E30544010000000000000073270125246</t>
  </si>
  <si>
    <t>E30544010000000000000075698733573</t>
  </si>
  <si>
    <t>E30544010000000000000075701233013</t>
  </si>
  <si>
    <t>E30544010000000000000075737933014</t>
  </si>
  <si>
    <t>E30544010000020280000007449457127</t>
  </si>
  <si>
    <t>E30544010000020280000007458430848</t>
  </si>
  <si>
    <t>E30544010000020280000007460474811</t>
  </si>
  <si>
    <t>E30544010000020280000007461141357</t>
  </si>
  <si>
    <t>E30544010000020280000007462882135</t>
  </si>
  <si>
    <t>E30544010000020280000007467075308</t>
  </si>
  <si>
    <t>E30544010000020280000007467807205</t>
  </si>
  <si>
    <t>E30544010000020280000007469067908</t>
  </si>
  <si>
    <t>E30544010000020280000007474722206</t>
  </si>
  <si>
    <t>E30544010000020280000007508240073</t>
  </si>
  <si>
    <t>E30544010000020280000007509875897</t>
  </si>
  <si>
    <t>E30544010000020280000007513890443</t>
  </si>
  <si>
    <t>E30544010000020280000007517429482</t>
  </si>
  <si>
    <t>E30544010000020280000007538406706</t>
  </si>
  <si>
    <t>E30544010000020280000007539973965</t>
  </si>
  <si>
    <t>E30544010000020280000007542309376</t>
  </si>
  <si>
    <t>E30544010000020280000007548441053</t>
  </si>
  <si>
    <t>E30544010000020280000007554944878</t>
  </si>
  <si>
    <t>E30544010000020280000007556543305</t>
  </si>
  <si>
    <t>E30544010000020280000007561179757</t>
  </si>
  <si>
    <t>E30544010000020280000007564725941</t>
  </si>
  <si>
    <t>E30544010000020280000007565101560</t>
  </si>
  <si>
    <t>E30544010000020280000007570732494</t>
  </si>
  <si>
    <t>E30544010000020280000007584915166</t>
  </si>
  <si>
    <t>E30544010000020280000007596311921</t>
  </si>
  <si>
    <t>E30544010000020280000007622785521</t>
  </si>
  <si>
    <t>E30544010000020280000007625077284</t>
  </si>
  <si>
    <t>E30544010000020280000007629576333</t>
  </si>
  <si>
    <t>E30544010000020280000007631525368</t>
  </si>
  <si>
    <t>E30544010000020280000007645192414</t>
  </si>
  <si>
    <t>E30544010000020280000007645192900</t>
  </si>
  <si>
    <t>E30544010000020280000007658082304</t>
  </si>
  <si>
    <t>E30544010000020280000007660301680</t>
  </si>
  <si>
    <t>E30544010000020280000007667647737</t>
  </si>
  <si>
    <t>E30544010000020280000007673078174</t>
  </si>
  <si>
    <t>E30544010000020280000007681144537</t>
  </si>
  <si>
    <t>E30544010000020280000007690645019</t>
  </si>
  <si>
    <t>E30544010000020280000007697700379</t>
  </si>
  <si>
    <t>E30544010000020280000007709809511</t>
  </si>
  <si>
    <t>E30544010000020280000007714704379</t>
  </si>
  <si>
    <t>E30544010000020280000007715516885</t>
  </si>
  <si>
    <t>E30544010000020280000007726682620</t>
  </si>
  <si>
    <t>E30544010000020280000007730284122</t>
  </si>
  <si>
    <t>E30544010000020280000007734069561</t>
  </si>
  <si>
    <t>E30544010000020280000007741104110</t>
  </si>
  <si>
    <t>E30544010000020280000007742807858</t>
  </si>
  <si>
    <t>E30544010000020280000007745308851</t>
  </si>
  <si>
    <t>E30544010000020280000007747526847</t>
  </si>
  <si>
    <t>E30544010000020280000007747775297</t>
  </si>
  <si>
    <t>E30544010000020280000007774879228</t>
  </si>
  <si>
    <t>E30544010000020280000007778941824</t>
  </si>
  <si>
    <t>E30544010000020280000007780169302</t>
  </si>
  <si>
    <t>E30544010000020280000007784288670</t>
  </si>
  <si>
    <t>E30544010000020280000007786077116</t>
  </si>
  <si>
    <t>E30544010000020280000007790314517</t>
  </si>
  <si>
    <t>E30544010000020280000007793673744</t>
  </si>
  <si>
    <t>E30544010000020280000007793979817</t>
  </si>
  <si>
    <t>E30544010000020280000007797053601</t>
  </si>
  <si>
    <t>E30544010000020280000007797402789</t>
  </si>
  <si>
    <t>E30544010000020280000007799045945</t>
  </si>
  <si>
    <t>E30544010000020280000007806022418</t>
  </si>
  <si>
    <t>E30544010000030280000000004194144</t>
  </si>
  <si>
    <t>E30544010000030280000000006903295</t>
  </si>
  <si>
    <t>E30544010000030280000000006917101</t>
  </si>
  <si>
    <t>E30544010000030280000000007679055</t>
  </si>
  <si>
    <t>E30544010000030280000000015610006</t>
  </si>
  <si>
    <t>E30544010000030280000000015925762</t>
  </si>
  <si>
    <t>E30544010000030280000000017988298</t>
  </si>
  <si>
    <t>E30544010000030280000000028656384</t>
  </si>
  <si>
    <t>E30544010000030280000000040286952</t>
  </si>
  <si>
    <t>E30544010000030280000000041047117</t>
  </si>
  <si>
    <t>E30544010000030280000000043123933</t>
  </si>
  <si>
    <t>E30544010000030280000000045125842</t>
  </si>
  <si>
    <t>E30544010000030280000000059472836</t>
  </si>
  <si>
    <t>E30544010000030280000000068671629</t>
  </si>
  <si>
    <t>E30544010000030280000000074332778</t>
  </si>
  <si>
    <t>E30544010000030280000000091067316</t>
  </si>
  <si>
    <t>E30544010000030280000000091472082</t>
  </si>
  <si>
    <t>E30544010000030280000000098851625</t>
  </si>
  <si>
    <t>E30544010000030280000000105387870</t>
  </si>
  <si>
    <t>E3054401286560290045000201TM49353</t>
  </si>
  <si>
    <t>E3054401V000000000000003625435717</t>
  </si>
  <si>
    <t>E3054401W000000000005037651220143</t>
  </si>
  <si>
    <t>E3054401W000000000005494861224322</t>
  </si>
  <si>
    <t>E3054401W000000000007100451211889</t>
  </si>
  <si>
    <t>E3054401W005028000000095121211958</t>
  </si>
  <si>
    <t>E3054401W005028000000110271222304</t>
  </si>
  <si>
    <t>E3054401W005028000000139331220761</t>
  </si>
  <si>
    <t>E30544010000000000000000286637115</t>
  </si>
  <si>
    <t>E30544010000000000000000305155206</t>
  </si>
  <si>
    <t>E30544010000000000000000335450197</t>
  </si>
  <si>
    <t>E30544010000000000000000816954389</t>
  </si>
  <si>
    <t>E30544010000000000000000848941435</t>
  </si>
  <si>
    <t>E30544010000000000000000892940844</t>
  </si>
  <si>
    <t>E30544010000000000000000892971345</t>
  </si>
  <si>
    <t>E30544010000000000000000965478681</t>
  </si>
  <si>
    <t>E30544010000000000000001027824657</t>
  </si>
  <si>
    <t>E30544010000000000000001338379851</t>
  </si>
  <si>
    <t>E30544010000000000000001362665033</t>
  </si>
  <si>
    <t>E30544010000000000000001362690572</t>
  </si>
  <si>
    <t>E30544010000000000000001463644474</t>
  </si>
  <si>
    <t>E30544010000000000000001513933386</t>
  </si>
  <si>
    <t>E30544010000000000000001604677345</t>
  </si>
  <si>
    <t>E30544010000000000000002185548143</t>
  </si>
  <si>
    <t>E30544010000000000000002840154114</t>
  </si>
  <si>
    <t>E30544010000000000000002991753838</t>
  </si>
  <si>
    <t>E30544010000000000000003099754509</t>
  </si>
  <si>
    <t>E30544010000000000000003183455899</t>
  </si>
  <si>
    <t>E30544010000000000000004223921401</t>
  </si>
  <si>
    <t>E30544010000000000000004238663551</t>
  </si>
  <si>
    <t>E30544010000000000000004406864834</t>
  </si>
  <si>
    <t>E30544010000000000000004406864836</t>
  </si>
  <si>
    <t>E30544010000000000000004989270652</t>
  </si>
  <si>
    <t>E30544010000000000000005162669747</t>
  </si>
  <si>
    <t>E30544010000000000000005676171484</t>
  </si>
  <si>
    <t>E30544010000000000000005745584801</t>
  </si>
  <si>
    <t>E30544010000000000000006151479268</t>
  </si>
  <si>
    <t>E30544010000000000000006151680066</t>
  </si>
  <si>
    <t>E30544010000000000000006151877563</t>
  </si>
  <si>
    <t>E30544010000000000000006169445514</t>
  </si>
  <si>
    <t>E30544010000000000000006169493002</t>
  </si>
  <si>
    <t>E30544010000000000000006347252790</t>
  </si>
  <si>
    <t>E30544010000000000000006601198245</t>
  </si>
  <si>
    <t>E30544010000000000000006643899082</t>
  </si>
  <si>
    <t>E30544010000000000000006746847732</t>
  </si>
  <si>
    <t>E30544010000000000000006940775968</t>
  </si>
  <si>
    <t>E30544010000000000000006946092361</t>
  </si>
  <si>
    <t>E30544010000000000000007241980430</t>
  </si>
  <si>
    <t>E30544010000000000000007295303670</t>
  </si>
  <si>
    <t>E30544010000000000000007296003567</t>
  </si>
  <si>
    <t>E30544010000000000000007392804410</t>
  </si>
  <si>
    <t>E30544010000000000000007872307010</t>
  </si>
  <si>
    <t>E30544010000000000000007914301007</t>
  </si>
  <si>
    <t>E30544010000000000000007932398569</t>
  </si>
  <si>
    <t>E30544010000000000000007957275777</t>
  </si>
  <si>
    <t>E30544010000000000000007958275808</t>
  </si>
  <si>
    <t>E30544010000000000000007958975756</t>
  </si>
  <si>
    <t>E30544010000000000000007959775752</t>
  </si>
  <si>
    <t>E30544010000000000000007960775817</t>
  </si>
  <si>
    <t>E30544010000000000000007961275737</t>
  </si>
  <si>
    <t>E30544010000000000000007963010054</t>
  </si>
  <si>
    <t>E30544010000000000000008089275810</t>
  </si>
  <si>
    <t>E30544010000000000000008318312133</t>
  </si>
  <si>
    <t>E30544010000000000000008408109726</t>
  </si>
  <si>
    <t>E30544010000000000000008475712552</t>
  </si>
  <si>
    <t>E30544010000000000000008519405930</t>
  </si>
  <si>
    <t>E30544010000000000000008611111291</t>
  </si>
  <si>
    <t>E30544010000000000000008930484774</t>
  </si>
  <si>
    <t>E30544010000000000000009106017496</t>
  </si>
  <si>
    <t>E30544010000000000000009162613924</t>
  </si>
  <si>
    <t>E30544010000000000000009294775789</t>
  </si>
  <si>
    <t>E30544010000000000000009332475805</t>
  </si>
  <si>
    <t>E30544010000000000000009340375802</t>
  </si>
  <si>
    <t>E30544010000000000000009340875821</t>
  </si>
  <si>
    <t>E30544010000000000000009670813933</t>
  </si>
  <si>
    <t>E30544010000000000000009701120198</t>
  </si>
  <si>
    <t>E30544010000000000000009882421716</t>
  </si>
  <si>
    <t>E30544010000000000000010363027368</t>
  </si>
  <si>
    <t>E30544010000000000000010542325853</t>
  </si>
  <si>
    <t>E30544010000000000000010605829478</t>
  </si>
  <si>
    <t>E30544010000000000000010622099457</t>
  </si>
  <si>
    <t>E30544010000000000000010665618468</t>
  </si>
  <si>
    <t>E30544010000000000000010671728036</t>
  </si>
  <si>
    <t>E30544010000000000000010702233575</t>
  </si>
  <si>
    <t>E30544010000000000000010973324885</t>
  </si>
  <si>
    <t>E30544010000000000000011306335852</t>
  </si>
  <si>
    <t>E30544010000000000000011320333353</t>
  </si>
  <si>
    <t>E30544010000000000000011572042342</t>
  </si>
  <si>
    <t>E30544010000000000000011585736787</t>
  </si>
  <si>
    <t>E30544010000000000000011627735056</t>
  </si>
  <si>
    <t>E30544010000000000000011871051515</t>
  </si>
  <si>
    <t>E30544010000000000000012186535853</t>
  </si>
  <si>
    <t>E30544010000000000000012531651778</t>
  </si>
  <si>
    <t>E30544010000000000000012960837442</t>
  </si>
  <si>
    <t>E30544010000000000000013233426292</t>
  </si>
  <si>
    <t>E30544010000000000000013269633726</t>
  </si>
  <si>
    <t>E30544010000000000000013281147810</t>
  </si>
  <si>
    <t>E30544010000000000000014096760084</t>
  </si>
  <si>
    <t>E30544010000000000000014212463377</t>
  </si>
  <si>
    <t>E30544010000000000000014212763681</t>
  </si>
  <si>
    <t>E30544010000000000000014679741659</t>
  </si>
  <si>
    <t>E30544010000000000000014722747047</t>
  </si>
  <si>
    <t>E30544010000000000000014881569592</t>
  </si>
  <si>
    <t>E30544010000000000000015856275935</t>
  </si>
  <si>
    <t>E30544010000000000000030223076164</t>
  </si>
  <si>
    <t>E30544010000000000000031042878989</t>
  </si>
  <si>
    <t>E30544010000000000000034067084086</t>
  </si>
  <si>
    <t>E30544010000000000000038034798837</t>
  </si>
  <si>
    <t>E30544010000000000000038803547511</t>
  </si>
  <si>
    <t>E30544010000000000000039448001461</t>
  </si>
  <si>
    <t>E30544010000000000000039448201477</t>
  </si>
  <si>
    <t>E30544010000000000000041009502127</t>
  </si>
  <si>
    <t>E30544010000000000000044729183418</t>
  </si>
  <si>
    <t>E30544010000000000000045038211925</t>
  </si>
  <si>
    <t>E30544010000000000000045287103244</t>
  </si>
  <si>
    <t>E30544010000000000000046185891260</t>
  </si>
  <si>
    <t>E30544010000000000000047909112932</t>
  </si>
  <si>
    <t>E30544010000000000000048733866540</t>
  </si>
  <si>
    <t>E30544010000000000000055946311926</t>
  </si>
  <si>
    <t>E30544010000000000000057909000617</t>
  </si>
  <si>
    <t>E30544010000000000000060569718448</t>
  </si>
  <si>
    <t>E30544010000000000000060569918451</t>
  </si>
  <si>
    <t>E30544010000000000000061045845899</t>
  </si>
  <si>
    <t>E30544010000000000000062111414168</t>
  </si>
  <si>
    <t>E30544010000000000000067655218209</t>
  </si>
  <si>
    <t>E30544010000000000000070716894457</t>
  </si>
  <si>
    <t>E30544010000000000000070801921713</t>
  </si>
  <si>
    <t>E30544010000000000000071004500726</t>
  </si>
  <si>
    <t>E30544010000000000000072515529171</t>
  </si>
  <si>
    <t>E30544010000000000000074173230917</t>
  </si>
  <si>
    <t>E30544010000000000000074845031728</t>
  </si>
  <si>
    <t>E30544010000050280000000934078525</t>
  </si>
  <si>
    <t>E30544010000050280000000934821860</t>
  </si>
  <si>
    <t>E30544010000050280000000935310488</t>
  </si>
  <si>
    <t>E30544010000050280000000935423645</t>
  </si>
  <si>
    <t>E30544010000050280000000938994458</t>
  </si>
  <si>
    <t>E30544010000050280000000943525241</t>
  </si>
  <si>
    <t>E30544010000050280000000948342349</t>
  </si>
  <si>
    <t>E30544010000050280000000949892803</t>
  </si>
  <si>
    <t>E30544010000050280000000992416876</t>
  </si>
  <si>
    <t>E30544010000050280000001012144839</t>
  </si>
  <si>
    <t>E30544010000050280000001032548563</t>
  </si>
  <si>
    <t>E30544010000050280000001045524906</t>
  </si>
  <si>
    <t>E30544010000050280000001062631852</t>
  </si>
  <si>
    <t>E30544010000050280000001063268270</t>
  </si>
  <si>
    <t>E30544010000050280000001066171940</t>
  </si>
  <si>
    <t>E30544010000050280000001074583078</t>
  </si>
  <si>
    <t>E30544010000050280000001087382390</t>
  </si>
  <si>
    <t>E30544010000050280000001121667256</t>
  </si>
  <si>
    <t>E30544010000050280000001123330458</t>
  </si>
  <si>
    <t>E30544010000050280000001124616652</t>
  </si>
  <si>
    <t>E30544010000050280000001124968666</t>
  </si>
  <si>
    <t>E30544010000050280000001125006334</t>
  </si>
  <si>
    <t>E30544010000050280000001138047526</t>
  </si>
  <si>
    <t>E30544010000050280000001170051541</t>
  </si>
  <si>
    <t>E30544010000050280000001179452939</t>
  </si>
  <si>
    <t>E30544010000050280000001248782770</t>
  </si>
  <si>
    <t>E30544010000050280000001295715601</t>
  </si>
  <si>
    <t>E30544010000050280000001304239673</t>
  </si>
  <si>
    <t>E30544010000050280000001312391914</t>
  </si>
  <si>
    <t>E30544010000050280000001325619174</t>
  </si>
  <si>
    <t>E30544010000050280000001360604304</t>
  </si>
  <si>
    <t>E30544010000050280000001360633309</t>
  </si>
  <si>
    <t>E30544010000050280000001370683235</t>
  </si>
  <si>
    <t>E30544010000050280000001376370461</t>
  </si>
  <si>
    <t>E30544010000050280000001396262489</t>
  </si>
  <si>
    <t>E30544010000050280000001405330499</t>
  </si>
  <si>
    <t>E30544010000050280000001410272901</t>
  </si>
  <si>
    <t>E30544010000050280000001415078772</t>
  </si>
  <si>
    <t>E30544010000050280000001439312085</t>
  </si>
  <si>
    <t>E30544010000050280000001439612083</t>
  </si>
  <si>
    <t>E30544010000050280000001450416900</t>
  </si>
  <si>
    <t>E30544010000050280000001495851754</t>
  </si>
  <si>
    <t>E30544010000050280000001496930591</t>
  </si>
  <si>
    <t>E30544010000050280000001512216862</t>
  </si>
  <si>
    <t>E3054401W000000000000520311210070</t>
  </si>
  <si>
    <t>E3054401W000000000000588891214257</t>
  </si>
  <si>
    <t>E3054401W000000000001169671215709</t>
  </si>
  <si>
    <t>E3054401W000000000004122151192459</t>
  </si>
  <si>
    <t>E3054401W000000000004186151206351</t>
  </si>
  <si>
    <t>E3054401W000000000005117561218430</t>
  </si>
  <si>
    <t>E3054401W005028000000073711214208</t>
  </si>
  <si>
    <t>E3054401W005028000000073711226262</t>
  </si>
  <si>
    <t>E30544010000000000000000057636477</t>
  </si>
  <si>
    <t>E30544010000000000000000197392826</t>
  </si>
  <si>
    <t>E30544010000000000000001289644169</t>
  </si>
  <si>
    <t>E30544010000000000000001374643939</t>
  </si>
  <si>
    <t>E30544010000000000000001374647148</t>
  </si>
  <si>
    <t>E30544010000000000000001885647203</t>
  </si>
  <si>
    <t>E30544010000000000000001948467114</t>
  </si>
  <si>
    <t>E30544010000000000000002408950564</t>
  </si>
  <si>
    <t>E30544010000000000000002527051141</t>
  </si>
  <si>
    <t>E30544010000000000000002527058306</t>
  </si>
  <si>
    <t>E30544010000000000000003051655204</t>
  </si>
  <si>
    <t>E30544010000000000000003185056136</t>
  </si>
  <si>
    <t>E30544010000000000000003256454452</t>
  </si>
  <si>
    <t>E30544010000000000000003312154562</t>
  </si>
  <si>
    <t>E30544010000000000000003682353832</t>
  </si>
  <si>
    <t>E30544010000000000000003898559407</t>
  </si>
  <si>
    <t>E30544010000000000000004150756857</t>
  </si>
  <si>
    <t>E30544010000000000000004203970413</t>
  </si>
  <si>
    <t>E30544010000000000000004214528034</t>
  </si>
  <si>
    <t>E30544010000000000000004252215674</t>
  </si>
  <si>
    <t>E30544010000000000000004372763982</t>
  </si>
  <si>
    <t>E30544010000000000000004408063929</t>
  </si>
  <si>
    <t>E30544010000000000000004742071099</t>
  </si>
  <si>
    <t>E30544010000000000000004942459246</t>
  </si>
  <si>
    <t>E30544010000000000000005123069409</t>
  </si>
  <si>
    <t>E30544010000000000000005128075516</t>
  </si>
  <si>
    <t>E30544010000000000000005330512011</t>
  </si>
  <si>
    <t>E30544010000000000000005330572473</t>
  </si>
  <si>
    <t>E30544010000000000000005394158529</t>
  </si>
  <si>
    <t>E30544010000000000000005394179179</t>
  </si>
  <si>
    <t>E30544010000000000000005402927747</t>
  </si>
  <si>
    <t>E30544010000000000000005693871297</t>
  </si>
  <si>
    <t>E30544010000000000000005693872860</t>
  </si>
  <si>
    <t>E30544010000000000000006126080035</t>
  </si>
  <si>
    <t>E30544010000000000000006129182744</t>
  </si>
  <si>
    <t>E30544010000000000000006130479631</t>
  </si>
  <si>
    <t>E30544010000000000000006131476202</t>
  </si>
  <si>
    <t>E30544010000000000000006236881249</t>
  </si>
  <si>
    <t>E30544010000000000000006248882659</t>
  </si>
  <si>
    <t>E30544010000000000000006320973276</t>
  </si>
  <si>
    <t>E30544010000000000000006758885096</t>
  </si>
  <si>
    <t>E30544010000000000000006855690642</t>
  </si>
  <si>
    <t>E30544010000000000000007191421550</t>
  </si>
  <si>
    <t>E30544010000000000000007191490763</t>
  </si>
  <si>
    <t>E30544010000000000000007191590751</t>
  </si>
  <si>
    <t>E30544010000000000000007837801428</t>
  </si>
  <si>
    <t>E30544010000000000000007884401290</t>
  </si>
  <si>
    <t>E30544010000000000000007931083218</t>
  </si>
  <si>
    <t>E30544010000000000000007931687162</t>
  </si>
  <si>
    <t>E30544010000000000000008050900907</t>
  </si>
  <si>
    <t>E30544010000000000000008115409376</t>
  </si>
  <si>
    <t>E30544010000000000000008880901229</t>
  </si>
  <si>
    <t>E30544010000000000000009439609600</t>
  </si>
  <si>
    <t>E30544010000000000000009549520357</t>
  </si>
  <si>
    <t>E30544010000000000000009615800556</t>
  </si>
  <si>
    <t>E30544010000000000000009686010451</t>
  </si>
  <si>
    <t>E30544010000000000000009686099640</t>
  </si>
  <si>
    <t>E30544010000000000000010369921553</t>
  </si>
  <si>
    <t>E30544010000000000000010441423903</t>
  </si>
  <si>
    <t>E30544010000000000000010609629011</t>
  </si>
  <si>
    <t>E30544010000000000000010719032786</t>
  </si>
  <si>
    <t>E30544010000000000000010981731418</t>
  </si>
  <si>
    <t>E30544010000000000000010986935225</t>
  </si>
  <si>
    <t>E30544010000000000000011410125986</t>
  </si>
  <si>
    <t>E30544010000000000000011440837323</t>
  </si>
  <si>
    <t>E30544010000000000000011713225832</t>
  </si>
  <si>
    <t>E30544010000000000000012085348698</t>
  </si>
  <si>
    <t>E30544010000000000000012353548884</t>
  </si>
  <si>
    <t>E30544010000000000000012727938010</t>
  </si>
  <si>
    <t>E30544010000000000000012844853776</t>
  </si>
  <si>
    <t>E30544010000000000000013358959064</t>
  </si>
  <si>
    <t>E30544010000000000000013405853381</t>
  </si>
  <si>
    <t>E30544010000000000000014061865555</t>
  </si>
  <si>
    <t>E30544010000000000000014425043699</t>
  </si>
  <si>
    <t>E30544010000000000000015429237490</t>
  </si>
  <si>
    <t>E30544010000000000000032606280243</t>
  </si>
  <si>
    <t>E30544010000000000000038817111899</t>
  </si>
  <si>
    <t>E30544010000000000000038819112088</t>
  </si>
  <si>
    <t>E30544010000000000000040589350860</t>
  </si>
  <si>
    <t>E30544010000000000000041221592460</t>
  </si>
  <si>
    <t>E30544010000000000000041221592462</t>
  </si>
  <si>
    <t>E30544010000000000000041221592463</t>
  </si>
  <si>
    <t>E30544010000000000000043140559624</t>
  </si>
  <si>
    <t>E30544010000000000000045372208267</t>
  </si>
  <si>
    <t>E30544010000000000000045393768091</t>
  </si>
  <si>
    <t>E30544010000000000000050255000054</t>
  </si>
  <si>
    <t>E30544010000000000000050255014867</t>
  </si>
  <si>
    <t>E30544010000000000000051071662845</t>
  </si>
  <si>
    <t>E30544010000000000000057204282882</t>
  </si>
  <si>
    <t>E30544010000000000000058363591664</t>
  </si>
  <si>
    <t>E30544010000000000000058797711901</t>
  </si>
  <si>
    <t>E30544010000000000000061132314611</t>
  </si>
  <si>
    <t>E30544010000000000000061947014195</t>
  </si>
  <si>
    <t>E30544010000000000000062254709604</t>
  </si>
  <si>
    <t>E30544010000000000000072314725300</t>
  </si>
  <si>
    <t>E30544010000000000000074492431922</t>
  </si>
  <si>
    <t>E30544010000000000000074492441862</t>
  </si>
  <si>
    <t>E30544010000000000000075751633407</t>
  </si>
  <si>
    <t>E30544010000000000000075751641863</t>
  </si>
  <si>
    <t>E30544010000000000000075930212793</t>
  </si>
  <si>
    <t>E30544010000000000000075930233157</t>
  </si>
  <si>
    <t>E30544010000000000000077304532215</t>
  </si>
  <si>
    <t>E30544010000000000000077324536247</t>
  </si>
  <si>
    <t>E30544010000050280000000686686119</t>
  </si>
  <si>
    <t>E30544010000050280000000707152147</t>
  </si>
  <si>
    <t>E30544010000050280000000709366304</t>
  </si>
  <si>
    <t>E30544010000050280000000715989520</t>
  </si>
  <si>
    <t>E30544010000050280000000718893251</t>
  </si>
  <si>
    <t>E30544010000050280000000719765351</t>
  </si>
  <si>
    <t>E30544010000050280000000722811896</t>
  </si>
  <si>
    <t>E30544010000050280000000725230387</t>
  </si>
  <si>
    <t>E30544010000050280000000725445944</t>
  </si>
  <si>
    <t>E30544010000050280000000728378211</t>
  </si>
  <si>
    <t>E30544010000050280000000732192801</t>
  </si>
  <si>
    <t>E30544010000050280000000736946721</t>
  </si>
  <si>
    <t>E30544010000050280000000742882880</t>
  </si>
  <si>
    <t>E30544010000050280000000745682638</t>
  </si>
  <si>
    <t>E30544010000050280000000745769780</t>
  </si>
  <si>
    <t>E30544010000050280000000745888300</t>
  </si>
  <si>
    <t>E30544010000050280000000753368798</t>
  </si>
  <si>
    <t>E30544010000050280000000757979517</t>
  </si>
  <si>
    <t>E30544010000050280000000763070395</t>
  </si>
  <si>
    <t>E30544010000050280000000770872149</t>
  </si>
  <si>
    <t>E30544010000050280000000772792513</t>
  </si>
  <si>
    <t>E30544010000050280000000788380959</t>
  </si>
  <si>
    <t>E30544010000050280000000791454016</t>
  </si>
  <si>
    <t>E30544010000050280000000793333477</t>
  </si>
  <si>
    <t>E30544010000050280000000796710108</t>
  </si>
  <si>
    <t>E30544010000050280000000799252158</t>
  </si>
  <si>
    <t>E30544010000050280000000816341719</t>
  </si>
  <si>
    <t>E30544010000050280000000820201022</t>
  </si>
  <si>
    <t>E30544010000050280000000843160548</t>
  </si>
  <si>
    <t>E30544010000050280000000843281050</t>
  </si>
  <si>
    <t>E3054401V000000000000006482692336</t>
  </si>
  <si>
    <t>E3054401V000000000000011093936966</t>
  </si>
  <si>
    <t>E3054401W000000000000035571218271</t>
  </si>
  <si>
    <t>E3054401W000000000001494921168386</t>
  </si>
  <si>
    <t>E3054401W000000000004755081218684</t>
  </si>
  <si>
    <t>E3054401W005028000000085671214945</t>
  </si>
  <si>
    <t>E3054401W005028000000089721208755</t>
  </si>
  <si>
    <t>E3054401W005028000000091691218206</t>
  </si>
  <si>
    <t>E30544010000000000000000355739825</t>
  </si>
  <si>
    <t>E30544010000000000000000569608064</t>
  </si>
  <si>
    <t>E30544010000000000000000569638977</t>
  </si>
  <si>
    <t>E30544010000000000000000569651345</t>
  </si>
  <si>
    <t>E30544010000000000000000582137717</t>
  </si>
  <si>
    <t>E30544010000000000000000582145090</t>
  </si>
  <si>
    <t>E30544010000000000000000582239803</t>
  </si>
  <si>
    <t>E30544010000000000000000582245089</t>
  </si>
  <si>
    <t>E30544010000000000000000588545127</t>
  </si>
  <si>
    <t>E30544010000000000000000588547514</t>
  </si>
  <si>
    <t>E30544010000000000000000588926435</t>
  </si>
  <si>
    <t>E30544010000000000000000883240389</t>
  </si>
  <si>
    <t>E30544010000000000000000896540353</t>
  </si>
  <si>
    <t>E30544010000000000000001379224521</t>
  </si>
  <si>
    <t>E30544010000000000000001457512768</t>
  </si>
  <si>
    <t>E30544010000000000000001457537886</t>
  </si>
  <si>
    <t>E30544010000000000000001457545125</t>
  </si>
  <si>
    <t>E30544010000000000000001457545454</t>
  </si>
  <si>
    <t>E30544010000000000000001457553945</t>
  </si>
  <si>
    <t>E30544010000000000000001877446908</t>
  </si>
  <si>
    <t>E30544010000000000000002204648540</t>
  </si>
  <si>
    <t>E30544010000000000000002204657658</t>
  </si>
  <si>
    <t>E30544010000000000000002727051201</t>
  </si>
  <si>
    <t>E30544010000000000000002948553630</t>
  </si>
  <si>
    <t>E30544010000000000000002948589296</t>
  </si>
  <si>
    <t>E30544010000000000000003234256051</t>
  </si>
  <si>
    <t>E30544010000000000000003275356137</t>
  </si>
  <si>
    <t>E30544010000000000000003378855614</t>
  </si>
  <si>
    <t>E30544010000000000000003591326626</t>
  </si>
  <si>
    <t>E30544010000000000000003634856138</t>
  </si>
  <si>
    <t>E30544010000000000000003635053631</t>
  </si>
  <si>
    <t>E30544010000000000000003635069201</t>
  </si>
  <si>
    <t>E30544010000000000000004059560453</t>
  </si>
  <si>
    <t>E30544010000000000000004059580344</t>
  </si>
  <si>
    <t>E30544010000000000000004147861401</t>
  </si>
  <si>
    <t>E30544010000000000000004161670689</t>
  </si>
  <si>
    <t>E30544010000000000000004175626680</t>
  </si>
  <si>
    <t>E30544010000000000000004571165064</t>
  </si>
  <si>
    <t>E30544010000000000000004818861147</t>
  </si>
  <si>
    <t>E30544010000000000000004820461851</t>
  </si>
  <si>
    <t>E30544010000000000000004820481367</t>
  </si>
  <si>
    <t>E30544010000000000000004828860715</t>
  </si>
  <si>
    <t>E30544010000000000000004951661728</t>
  </si>
  <si>
    <t>E30544010000000000000004981764240</t>
  </si>
  <si>
    <t>E30544010000000000000005043164626</t>
  </si>
  <si>
    <t>E30544010000000000000005043181340</t>
  </si>
  <si>
    <t>E30544010000000000000005191966046</t>
  </si>
  <si>
    <t>E30544010000000000000005527967516</t>
  </si>
  <si>
    <t>E30544010000000000000005578567635</t>
  </si>
  <si>
    <t>E30544010000000000000005578580878</t>
  </si>
  <si>
    <t>E30544010000000000000005610978404</t>
  </si>
  <si>
    <t>E30544010000000000000005762761189</t>
  </si>
  <si>
    <t>E30544010000000000000006148078983</t>
  </si>
  <si>
    <t>E30544010000000000000006148177633</t>
  </si>
  <si>
    <t>E30544010000000000000006148275263</t>
  </si>
  <si>
    <t>E30544010000000000000006149723952</t>
  </si>
  <si>
    <t>E30544010000000000000006149779496</t>
  </si>
  <si>
    <t>E30544010000000000000006149815062</t>
  </si>
  <si>
    <t>E30544010000000000000006149879554</t>
  </si>
  <si>
    <t>E30544010000000000000006150167691</t>
  </si>
  <si>
    <t>E30544010000000000000006150479282</t>
  </si>
  <si>
    <t>E30544010000000000000006150719919</t>
  </si>
  <si>
    <t>E30544010000000000000006150777771</t>
  </si>
  <si>
    <t>E30544010000000000000006150927203</t>
  </si>
  <si>
    <t>E30544010000000000000006151079330</t>
  </si>
  <si>
    <t>E30544010000000000000006151279620</t>
  </si>
  <si>
    <t>E30544010000000000000006151579135</t>
  </si>
  <si>
    <t>E30544010000000000000006151779137</t>
  </si>
  <si>
    <t>E30544010000000000000006164927318</t>
  </si>
  <si>
    <t>E30544010000000000000006165268489</t>
  </si>
  <si>
    <t>E30544010000000000000006165469557</t>
  </si>
  <si>
    <t>E30544010000000000000006236620930</t>
  </si>
  <si>
    <t>E30544010000000000000006236627114</t>
  </si>
  <si>
    <t>E30544010000000000000006241973560</t>
  </si>
  <si>
    <t>E30544010000000000000006404173275</t>
  </si>
  <si>
    <t>E30544010000000000000006478338880</t>
  </si>
  <si>
    <t>E30544010000000000000006478388711</t>
  </si>
  <si>
    <t>E30544010000000000000006571073333</t>
  </si>
  <si>
    <t>E30544010000000000000006755485963</t>
  </si>
  <si>
    <t>E30544010000000000000006898290295</t>
  </si>
  <si>
    <t>E30544010000000000000006922090885</t>
  </si>
  <si>
    <t>E30544010000000000000007012699758</t>
  </si>
  <si>
    <t>E30544010000000000000007181991789</t>
  </si>
  <si>
    <t>E30544010000000000000007425999346</t>
  </si>
  <si>
    <t>E30544010000000000000007493199352</t>
  </si>
  <si>
    <t>E30544010000000000000007498986373</t>
  </si>
  <si>
    <t>E30544010000000000000007501295232</t>
  </si>
  <si>
    <t>E30544010000000000000007501586419</t>
  </si>
  <si>
    <t>E30544010000000000000007502180394</t>
  </si>
  <si>
    <t>E30544010000000000000007849704529</t>
  </si>
  <si>
    <t>E30544010000000000000007880197708</t>
  </si>
  <si>
    <t>E30544010000000000000007882200432</t>
  </si>
  <si>
    <t>E30544010000000000000007902097709</t>
  </si>
  <si>
    <t>E30544010000000000000007965367363</t>
  </si>
  <si>
    <t>E30544010000000000000007976000639</t>
  </si>
  <si>
    <t>E30544010000000000000007976297961</t>
  </si>
  <si>
    <t>E30544010000000000000007976469587</t>
  </si>
  <si>
    <t>E30544010000000000000007976589832</t>
  </si>
  <si>
    <t>E30544010000000000000008019686764</t>
  </si>
  <si>
    <t>E30544010000000000000008062110267</t>
  </si>
  <si>
    <t>E30544010000000000000008185396920</t>
  </si>
  <si>
    <t>E30544010000000000000008277227458</t>
  </si>
  <si>
    <t>E30544010000000000000008352709394</t>
  </si>
  <si>
    <t>E30544010000000000000008503910937</t>
  </si>
  <si>
    <t>E30544010000000000000008568587335</t>
  </si>
  <si>
    <t>E30544010000000000000008593502155</t>
  </si>
  <si>
    <t>E30544010000000000000008785911644</t>
  </si>
  <si>
    <t>E30544010000000000000008955011765</t>
  </si>
  <si>
    <t>E30544010000000000000009209315539</t>
  </si>
  <si>
    <t>E30544010000000000000009675410613</t>
  </si>
  <si>
    <t>E30544010000000000000009852618018</t>
  </si>
  <si>
    <t>E30544010000000000000010133426490</t>
  </si>
  <si>
    <t>E30544010000000000000010311321201</t>
  </si>
  <si>
    <t>E30544010000000000000010315721785</t>
  </si>
  <si>
    <t>E30544010000000000000010513024025</t>
  </si>
  <si>
    <t>E30544010000000000000010515611773</t>
  </si>
  <si>
    <t>E30544010000000000000010807122169</t>
  </si>
  <si>
    <t>E30544010000000000000010807139872</t>
  </si>
  <si>
    <t>E30544010000000000000010807530178</t>
  </si>
  <si>
    <t>E30544010000000000000010833634308</t>
  </si>
  <si>
    <t>E30544010000000000000010986221450</t>
  </si>
  <si>
    <t>E30544010000000000000011089431051</t>
  </si>
  <si>
    <t>E30544010000000000000011334036256</t>
  </si>
  <si>
    <t>E30544010000000000000011339043568</t>
  </si>
  <si>
    <t>E30544010000000000000011876941960</t>
  </si>
  <si>
    <t>E30544010000000000000011896134169</t>
  </si>
  <si>
    <t>E30544010000000000000012032244121</t>
  </si>
  <si>
    <t>E30544010000000000000012106709331</t>
  </si>
  <si>
    <t>E30544010000000000000012230945293</t>
  </si>
  <si>
    <t>E30544010000000000000012487045339</t>
  </si>
  <si>
    <t>E30544010000000000000012581438910</t>
  </si>
  <si>
    <t>E30544010000000000000012599921695</t>
  </si>
  <si>
    <t>E30544010000000000000012617941390</t>
  </si>
  <si>
    <t>E30544010000000000000012785039830</t>
  </si>
  <si>
    <t>E30544010000000000000012835646716</t>
  </si>
  <si>
    <t>E30544010000000000000012899238944</t>
  </si>
  <si>
    <t>E30544010000000000000013202739533</t>
  </si>
  <si>
    <t>E30544010000000000000013536170260</t>
  </si>
  <si>
    <t>E30544010000000000000013794561120</t>
  </si>
  <si>
    <t>E30544010000000000000014008960695</t>
  </si>
  <si>
    <t>E30544010000000000000014146129180</t>
  </si>
  <si>
    <t>E30544010000000000000014148321203</t>
  </si>
  <si>
    <t>E30544010000000000000014148962000</t>
  </si>
  <si>
    <t>E30544010000000000000014251367509</t>
  </si>
  <si>
    <t>E30544010000000000000014264361650</t>
  </si>
  <si>
    <t>E30544010000000000000014804861049</t>
  </si>
  <si>
    <t>E30544010000000000000015255276957</t>
  </si>
  <si>
    <t>E30544010000000000000029215769269</t>
  </si>
  <si>
    <t>E30544010000000000000030145675149</t>
  </si>
  <si>
    <t>E30544010000000000000034121785358</t>
  </si>
  <si>
    <t>E30544010000000000000038715144451</t>
  </si>
  <si>
    <t>E30544010000000000000040557139886</t>
  </si>
  <si>
    <t>E30544010000000000000040930811903</t>
  </si>
  <si>
    <t>E30544010000000000000040930884782</t>
  </si>
  <si>
    <t>E30544010000000000000043764311904</t>
  </si>
  <si>
    <t>E30544010000000000000044487801532</t>
  </si>
  <si>
    <t>E30544010000000000000044938331405</t>
  </si>
  <si>
    <t>E30544010000000000000046371227940</t>
  </si>
  <si>
    <t>E30544010000000000000049331313151</t>
  </si>
  <si>
    <t>E30544010000000000000054835211882</t>
  </si>
  <si>
    <t>E30544010000000000000054835212730</t>
  </si>
  <si>
    <t>E30544010000000000000055547211885</t>
  </si>
  <si>
    <t>E30544010000000000000055879011893</t>
  </si>
  <si>
    <t>E30544010000000000000055879711894</t>
  </si>
  <si>
    <t>E30544010000000000000056021411883</t>
  </si>
  <si>
    <t>E30544010000000000000056661611895</t>
  </si>
  <si>
    <t>E30544010000000000000059271112839</t>
  </si>
  <si>
    <t>E30544010000000000000059431712886</t>
  </si>
  <si>
    <t>E30544010000000000000060299713809</t>
  </si>
  <si>
    <t>E30544010000000000000060764014006</t>
  </si>
  <si>
    <t>E30544010000000000000061018113078</t>
  </si>
  <si>
    <t>E30544010000000000000061386314732</t>
  </si>
  <si>
    <t>E30544010000000000000062125815448</t>
  </si>
  <si>
    <t>E30544010000000000000063964215956</t>
  </si>
  <si>
    <t>E30544010000000000000063964221537</t>
  </si>
  <si>
    <t>E30544010000000000000063964225495</t>
  </si>
  <si>
    <t>E30544010000000000000063964233752</t>
  </si>
  <si>
    <t>E30544010000000000000065840516864</t>
  </si>
  <si>
    <t>E30544010000000000000066284517167</t>
  </si>
  <si>
    <t>E30544010000000000000067947418768</t>
  </si>
  <si>
    <t>E30544010000000000000068057019159</t>
  </si>
  <si>
    <t>E30544010000000000000069730020817</t>
  </si>
  <si>
    <t>E30544010000000000000069921021327</t>
  </si>
  <si>
    <t>E30544010000000000000072188524636</t>
  </si>
  <si>
    <t>E30544010000000000000072785217800</t>
  </si>
  <si>
    <t>E30544010000000000000072785217801</t>
  </si>
  <si>
    <t>E30544010000000000000072785217802</t>
  </si>
  <si>
    <t>E30544010000000000000072785217803</t>
  </si>
  <si>
    <t>E30544010000000000000072785217804</t>
  </si>
  <si>
    <t>E30544010000000000000072785217805</t>
  </si>
  <si>
    <t>E30544010000000000000072785217806</t>
  </si>
  <si>
    <t>E30544010000000000000075372314769</t>
  </si>
  <si>
    <t>E30544010000000000000075372318545</t>
  </si>
  <si>
    <t>E30544010000000000000075932611586</t>
  </si>
  <si>
    <t>E30544010000000000000076512434365</t>
  </si>
  <si>
    <t>E30544010000050280000000847661771</t>
  </si>
  <si>
    <t>E30544010000050280000000847774301</t>
  </si>
  <si>
    <t>E30544010000050280000000848549834</t>
  </si>
  <si>
    <t>E30544010000050280000000849091003</t>
  </si>
  <si>
    <t>E30544010000050280000000849192453</t>
  </si>
  <si>
    <t>E30544010000050280000000855722982</t>
  </si>
  <si>
    <t>E30544010000050280000000855944518</t>
  </si>
  <si>
    <t>E30544010000050280000000856348687</t>
  </si>
  <si>
    <t>E30544010000050280000000856484123</t>
  </si>
  <si>
    <t>E30544010000050280000000857579264</t>
  </si>
  <si>
    <t>E30544010000050280000000857917595</t>
  </si>
  <si>
    <t>E30544010000050280000000858508111</t>
  </si>
  <si>
    <t>E30544010000050280000000859121788</t>
  </si>
  <si>
    <t>E30544010000050280000000860161000</t>
  </si>
  <si>
    <t>E30544010000050280000000861218069</t>
  </si>
  <si>
    <t>E30544010000050280000000861543927</t>
  </si>
  <si>
    <t>E30544010000050280000000861611902</t>
  </si>
  <si>
    <t>E30544010000050280000000863927619</t>
  </si>
  <si>
    <t>E30544010000050280000000865027624</t>
  </si>
  <si>
    <t>E30544010000050280000000867383430</t>
  </si>
  <si>
    <t>E30544010000050280000000868882698</t>
  </si>
  <si>
    <t>E30544010000050280000000870710781</t>
  </si>
  <si>
    <t>E30544010000050280000000871606842</t>
  </si>
  <si>
    <t>E30544010000050280000000873366982</t>
  </si>
  <si>
    <t>E30544010000050280000000874522510</t>
  </si>
  <si>
    <t>E30544010000050280000000874717807</t>
  </si>
  <si>
    <t>E30544010000050280000000876493923</t>
  </si>
  <si>
    <t>E30544010000050280000000877515305</t>
  </si>
  <si>
    <t>E30544010000050280000000880823957</t>
  </si>
  <si>
    <t>E30544010000050280000000886979258</t>
  </si>
  <si>
    <t>E30544010000050280000000888525767</t>
  </si>
  <si>
    <t>E30544010000050280000000888627651</t>
  </si>
  <si>
    <t>E30544010000050280000000888938519</t>
  </si>
  <si>
    <t>E30544010000050280000000890724310</t>
  </si>
  <si>
    <t>E30544010000050280000000891138063</t>
  </si>
  <si>
    <t>E30544010000050280000000891338666</t>
  </si>
  <si>
    <t>E30544010000050280000000891493542</t>
  </si>
  <si>
    <t>E30544010000050280000000897521821</t>
  </si>
  <si>
    <t>E30544010000050280000000898530628</t>
  </si>
  <si>
    <t>E30544010000050280000000899390267</t>
  </si>
  <si>
    <t>E30544010000050280000000899722141</t>
  </si>
  <si>
    <t>E30544010000050280000000902807299</t>
  </si>
  <si>
    <t>E30544010000050280000000903039844</t>
  </si>
  <si>
    <t>E30544010000050280000000903914174</t>
  </si>
  <si>
    <t>E30544010000050280000000904340641</t>
  </si>
  <si>
    <t>E30544010000050280000000905411268</t>
  </si>
  <si>
    <t>E30544010000050280000000905843891</t>
  </si>
  <si>
    <t>E30544010000050280000000907474308</t>
  </si>
  <si>
    <t>E30544010000050280000000907629560</t>
  </si>
  <si>
    <t>E30544010000050280000000909124426</t>
  </si>
  <si>
    <t>E30544010000050280000000909188377</t>
  </si>
  <si>
    <t>E30544010000050280000000909544655</t>
  </si>
  <si>
    <t>E30544010000050280000000910309206</t>
  </si>
  <si>
    <t>E30544010000050280000000912466704</t>
  </si>
  <si>
    <t>E30544010000050280000000912636299</t>
  </si>
  <si>
    <t>E30544010000050280000000914873777</t>
  </si>
  <si>
    <t>E30544010000050280000000915214203</t>
  </si>
  <si>
    <t>E30544010000050280000000917376266</t>
  </si>
  <si>
    <t>E3054401286620630045000301TM71569</t>
  </si>
  <si>
    <t>E3054401W000000000000291761214491</t>
  </si>
  <si>
    <t>E3054401W000000000000682171224081</t>
  </si>
  <si>
    <t>E3054401W000000000003268211213001</t>
  </si>
  <si>
    <t>E3054401W000000000004714451210831</t>
  </si>
  <si>
    <t>E3054401W000000000004855741214017</t>
  </si>
  <si>
    <t>E3054401W000000000004873031215200</t>
  </si>
  <si>
    <t>E3054401W000000000005021041213057</t>
  </si>
  <si>
    <t>E3054401W000000000005177811216842</t>
  </si>
  <si>
    <t>E3054401W000000000005233971219851</t>
  </si>
  <si>
    <t>E3054401W000000000005328561223300</t>
  </si>
  <si>
    <t>E3054401W000000000005338081223482</t>
  </si>
  <si>
    <t>E3054401W002028000000416481217573</t>
  </si>
  <si>
    <t>E3054401W002028000000447861213883</t>
  </si>
  <si>
    <t>E3054401W002028000000449401210785</t>
  </si>
  <si>
    <t>E3054401W002028000000449601212998</t>
  </si>
  <si>
    <t>E3054401W002028000000456941220638</t>
  </si>
  <si>
    <t>E3054401W002028000000464821213390</t>
  </si>
  <si>
    <t>E3054401W002028000000471281220318</t>
  </si>
  <si>
    <t>E3054401W002028000000489561224320</t>
  </si>
  <si>
    <t>E3054401W002028000000510441210760</t>
  </si>
  <si>
    <t>E3054401W002028000000517281214260</t>
  </si>
  <si>
    <t>E30544010000000000000000075235958</t>
  </si>
  <si>
    <t>E30544010000000000000000279267956</t>
  </si>
  <si>
    <t>E30544010000000000000000285331399</t>
  </si>
  <si>
    <t>E30544010000000000000000285374258</t>
  </si>
  <si>
    <t>E30544010000000000000000595128185</t>
  </si>
  <si>
    <t>E30544010000000000000000747112389</t>
  </si>
  <si>
    <t>E30544010000000000000000747112833</t>
  </si>
  <si>
    <t>E30544010000000000000000747115215</t>
  </si>
  <si>
    <t>E30544010000000000000000787612095</t>
  </si>
  <si>
    <t>E30544010000000000000000904538368</t>
  </si>
  <si>
    <t>E30544010000000000000001054542266</t>
  </si>
  <si>
    <t>E30544010000000000000001329442707</t>
  </si>
  <si>
    <t>E30544010000000000000001336043898</t>
  </si>
  <si>
    <t>E30544010000000000000001457441248</t>
  </si>
  <si>
    <t>E30544010000000000000001480637865</t>
  </si>
  <si>
    <t>E30544010000000000000001739570769</t>
  </si>
  <si>
    <t>E30544010000000000000001763203129</t>
  </si>
  <si>
    <t>E30544010000000000000001813745337</t>
  </si>
  <si>
    <t>E30544010000000000000001878213302</t>
  </si>
  <si>
    <t>E30544010000000000000001878246784</t>
  </si>
  <si>
    <t>E30544010000000000000001951046346</t>
  </si>
  <si>
    <t>E30544010000000000000002152648092</t>
  </si>
  <si>
    <t>E30544010000000000000002451251440</t>
  </si>
  <si>
    <t>E30544010000000000000002793199259</t>
  </si>
  <si>
    <t>E30544010000000000000002869301498</t>
  </si>
  <si>
    <t>E30544010000000000000002899352999</t>
  </si>
  <si>
    <t>E30544010000000000000002899382724</t>
  </si>
  <si>
    <t>E30544010000000000000002920416045</t>
  </si>
  <si>
    <t>E30544010000000000000002942454675</t>
  </si>
  <si>
    <t>E30544010000000000000002947306017</t>
  </si>
  <si>
    <t>E30544010000000000000003071655558</t>
  </si>
  <si>
    <t>E30544010000000000000003145555122</t>
  </si>
  <si>
    <t>E30544010000000000000003183853875</t>
  </si>
  <si>
    <t>E30544010000000000000003185255585</t>
  </si>
  <si>
    <t>E30544010000000000000003227782517</t>
  </si>
  <si>
    <t>E30544010000000000000003233456359</t>
  </si>
  <si>
    <t>E30544010000000000000003234101113</t>
  </si>
  <si>
    <t>E30544010000000000000003272184047</t>
  </si>
  <si>
    <t>E30544010000000000000003295157792</t>
  </si>
  <si>
    <t>E30544010000000000000003410955104</t>
  </si>
  <si>
    <t>E30544010000000000000003431756713</t>
  </si>
  <si>
    <t>E30544010000000000000003746157916</t>
  </si>
  <si>
    <t>E30544010000000000000003746198643</t>
  </si>
  <si>
    <t>E30544010000000000000003924760001</t>
  </si>
  <si>
    <t>E30544010000000000000003941659264</t>
  </si>
  <si>
    <t>E30544010000000000000004196461352</t>
  </si>
  <si>
    <t>E30544010000000000000004198961338</t>
  </si>
  <si>
    <t>E30544010000000000000004231562127</t>
  </si>
  <si>
    <t>E30544010000000000000004596063924</t>
  </si>
  <si>
    <t>E30544010000000000000004765069582</t>
  </si>
  <si>
    <t>E30544010000000000000004800269752</t>
  </si>
  <si>
    <t>E30544010000000000000004901265526</t>
  </si>
  <si>
    <t>E30544010000000000000004941109029</t>
  </si>
  <si>
    <t>E30544010000000000000004963867071</t>
  </si>
  <si>
    <t>E30544010000000000000005087367531</t>
  </si>
  <si>
    <t>E30544010000000000000005220101048</t>
  </si>
  <si>
    <t>E30544010000000000000005220168493</t>
  </si>
  <si>
    <t>E30544010000000000000005223667417</t>
  </si>
  <si>
    <t>E30544010000000000000005233965716</t>
  </si>
  <si>
    <t>E30544010000000000000005257568650</t>
  </si>
  <si>
    <t>E30544010000000000000005263670363</t>
  </si>
  <si>
    <t>E30544010000000000000005270977632</t>
  </si>
  <si>
    <t>E30544010000000000000005302961840</t>
  </si>
  <si>
    <t>E30544010000000000000005320577220</t>
  </si>
  <si>
    <t>E30544010000000000000005337708126</t>
  </si>
  <si>
    <t>E30544010000000000000005337760949</t>
  </si>
  <si>
    <t>E30544010000000000000005354978447</t>
  </si>
  <si>
    <t>E30544010000000000000005444868103</t>
  </si>
  <si>
    <t>E30544010000000000000005466871505</t>
  </si>
  <si>
    <t>E30544010000000000000005473969053</t>
  </si>
  <si>
    <t>E30544010000000000000005475278277</t>
  </si>
  <si>
    <t>E30544010000000000000005503566790</t>
  </si>
  <si>
    <t>E30544010000000000000005603677333</t>
  </si>
  <si>
    <t>E30544010000000000000005603698067</t>
  </si>
  <si>
    <t>E30544010000000000000005664476543</t>
  </si>
  <si>
    <t>E30544010000000000000005810367419</t>
  </si>
  <si>
    <t>E30544010000000000000005815884903</t>
  </si>
  <si>
    <t>E30544010000000000000005817695186</t>
  </si>
  <si>
    <t>E30544010000000000000005817776226</t>
  </si>
  <si>
    <t>E30544010000000000000005925681071</t>
  </si>
  <si>
    <t>E30544010000000000000005925962393</t>
  </si>
  <si>
    <t>E30544010000000000000006056581135</t>
  </si>
  <si>
    <t>E30544010000000000000006123666469</t>
  </si>
  <si>
    <t>E30544010000000000000006148480549</t>
  </si>
  <si>
    <t>E30544010000000000000006148565712</t>
  </si>
  <si>
    <t>E30544010000000000000006148680845</t>
  </si>
  <si>
    <t>E30544010000000000000006148879265</t>
  </si>
  <si>
    <t>E30544010000000000000006148983297</t>
  </si>
  <si>
    <t>E30544010000000000000006149080847</t>
  </si>
  <si>
    <t>E30544010000000000000006169088496</t>
  </si>
  <si>
    <t>E30544010000000000000006392687593</t>
  </si>
  <si>
    <t>E30544010000000000000006392785793</t>
  </si>
  <si>
    <t>E30544010000000000000006437596178</t>
  </si>
  <si>
    <t>E30544010000000000000006461592899</t>
  </si>
  <si>
    <t>E30544010000000000000006505393271</t>
  </si>
  <si>
    <t>E30544010000000000000006539187943</t>
  </si>
  <si>
    <t>E30544010000000000000006589493193</t>
  </si>
  <si>
    <t>E30544010000000000000006666091801</t>
  </si>
  <si>
    <t>E30544010000000000000006672691066</t>
  </si>
  <si>
    <t>E30544010000000000000006674988041</t>
  </si>
  <si>
    <t>E30544010000000000000006693584233</t>
  </si>
  <si>
    <t>E30544010000000000000006755797229</t>
  </si>
  <si>
    <t>E30544010000000000000006756000190</t>
  </si>
  <si>
    <t>E30544010000000000000006756487504</t>
  </si>
  <si>
    <t>E30544010000000000000006759695586</t>
  </si>
  <si>
    <t>E30544010000000000000006797498154</t>
  </si>
  <si>
    <t>E30544010000000000000006800014449</t>
  </si>
  <si>
    <t>E30544010000000000000006800047155</t>
  </si>
  <si>
    <t>E30544010000000000000006800076907</t>
  </si>
  <si>
    <t>E30544010000000000000006831394313</t>
  </si>
  <si>
    <t>E30544010000000000000006851396034</t>
  </si>
  <si>
    <t>E30544010000000000000006911502016</t>
  </si>
  <si>
    <t>E30544010000000000000006922299774</t>
  </si>
  <si>
    <t>E30544010000000000000006981597892</t>
  </si>
  <si>
    <t>E30544010000000000000007102490987</t>
  </si>
  <si>
    <t>E30544010000000000000007137436356</t>
  </si>
  <si>
    <t>E30544010000000000000007146394317</t>
  </si>
  <si>
    <t>E30544010000000000000007146498731</t>
  </si>
  <si>
    <t>E30544010000000000000007181077340</t>
  </si>
  <si>
    <t>E30544010000000000000007200796103</t>
  </si>
  <si>
    <t>E30544010000000000000007222402792</t>
  </si>
  <si>
    <t>E30544010000000000000007247197142</t>
  </si>
  <si>
    <t>E30544010000000000000007263987917</t>
  </si>
  <si>
    <t>E30544010000000000000007265199772</t>
  </si>
  <si>
    <t>E30544010000000000000007289402101</t>
  </si>
  <si>
    <t>E30544010000000000000007295975111</t>
  </si>
  <si>
    <t>E30544010000000000000007308207630</t>
  </si>
  <si>
    <t>E30544010000000000000007308299559</t>
  </si>
  <si>
    <t>E30544010000000000000007337098448</t>
  </si>
  <si>
    <t>E30544010000000000000007337101979</t>
  </si>
  <si>
    <t>E30544010000000000000007362397299</t>
  </si>
  <si>
    <t>E30544010000000000000007363101459</t>
  </si>
  <si>
    <t>E30544010000000000000007363110369</t>
  </si>
  <si>
    <t>E30544010000000000000007424690997</t>
  </si>
  <si>
    <t>E30544010000000000000007437852788</t>
  </si>
  <si>
    <t>E30544010000000000000007437856902</t>
  </si>
  <si>
    <t>E30544010000000000000007444502914</t>
  </si>
  <si>
    <t>E30544010000000000000007447001888</t>
  </si>
  <si>
    <t>E30544010000000000000007480104050</t>
  </si>
  <si>
    <t>E30544010000000000000007480702232</t>
  </si>
  <si>
    <t>E30544010000000000000007499392148</t>
  </si>
  <si>
    <t>E30544010000000000000007499897778</t>
  </si>
  <si>
    <t>E30544010000000000000007500494087</t>
  </si>
  <si>
    <t>E30544010000000000000007586394084</t>
  </si>
  <si>
    <t>E30544010000000000000007590196053</t>
  </si>
  <si>
    <t>E30544010000000000000007641795237</t>
  </si>
  <si>
    <t>E30544010000000000000007767468199</t>
  </si>
  <si>
    <t>E30544010000000000000007879603830</t>
  </si>
  <si>
    <t>E30544010000000000000007905002267</t>
  </si>
  <si>
    <t>E30544010000000000000007976699156</t>
  </si>
  <si>
    <t>E30544010000000000000008038005133</t>
  </si>
  <si>
    <t>E30544010000000000000008038405130</t>
  </si>
  <si>
    <t>E30544010000000000000008101661939</t>
  </si>
  <si>
    <t>E30544010000000000000008101699572</t>
  </si>
  <si>
    <t>E30544010000000000000008116207972</t>
  </si>
  <si>
    <t>E30544010000000000000008116507277</t>
  </si>
  <si>
    <t>E30544010000000000000008146007626</t>
  </si>
  <si>
    <t>E30544010000000000000008259905055</t>
  </si>
  <si>
    <t>E30544010000000000000008314306817</t>
  </si>
  <si>
    <t>E30544010000000000000008319211640</t>
  </si>
  <si>
    <t>E30544010000000000000008335309287</t>
  </si>
  <si>
    <t>E30544010000000000000008386386962</t>
  </si>
  <si>
    <t>E30544010000000000000008401686545</t>
  </si>
  <si>
    <t>E30544010000000000000008470511647</t>
  </si>
  <si>
    <t>E30544010000000000000008494008179</t>
  </si>
  <si>
    <t>E30544010000000000000008569812790</t>
  </si>
  <si>
    <t>E30544010000000000000008663534979</t>
  </si>
  <si>
    <t>E30544010000000000000008669510046</t>
  </si>
  <si>
    <t>E30544010000000000000008797202053</t>
  </si>
  <si>
    <t>E30544010000000000000008851813249</t>
  </si>
  <si>
    <t>E30544010000000000000008951615363</t>
  </si>
  <si>
    <t>E30544010000000000000009061217731</t>
  </si>
  <si>
    <t>E30544010000000000000009100815617</t>
  </si>
  <si>
    <t>E30544010000000000000009125516250</t>
  </si>
  <si>
    <t>E30544010000000000000009239315864</t>
  </si>
  <si>
    <t>E30544010000000000000009256816654</t>
  </si>
  <si>
    <t>E30544010000000000000009269517344</t>
  </si>
  <si>
    <t>E30544010000000000000009279715282</t>
  </si>
  <si>
    <t>E30544010000000000000009282819125</t>
  </si>
  <si>
    <t>E30544010000000000000009307017572</t>
  </si>
  <si>
    <t>E30544010000000000000009308315427</t>
  </si>
  <si>
    <t>E30544010000000000000009427109415</t>
  </si>
  <si>
    <t>E30544010000000000000009778521995</t>
  </si>
  <si>
    <t>E30544010000000000000010081324258</t>
  </si>
  <si>
    <t>E30544010000000000000010104720959</t>
  </si>
  <si>
    <t>E30544010000000000000010137825509</t>
  </si>
  <si>
    <t>E30544010000000000000010279826095</t>
  </si>
  <si>
    <t>E30544010000000000000010394922934</t>
  </si>
  <si>
    <t>E30544010000000000000010406328376</t>
  </si>
  <si>
    <t>E30544010000000000000010512522751</t>
  </si>
  <si>
    <t>E30544010000000000000010655232536</t>
  </si>
  <si>
    <t>E30544010000000000000010718932475</t>
  </si>
  <si>
    <t>E30544010000000000000010760230509</t>
  </si>
  <si>
    <t>E30544010000000000000010868731812</t>
  </si>
  <si>
    <t>E30544010000000000000010930134837</t>
  </si>
  <si>
    <t>E30544010000000000000010933329668</t>
  </si>
  <si>
    <t>E30544010000000000000010980430601</t>
  </si>
  <si>
    <t>E30544010000000000000010992733419</t>
  </si>
  <si>
    <t>E30544010000000000000011301734490</t>
  </si>
  <si>
    <t>E30544010000000000000011387124187</t>
  </si>
  <si>
    <t>E30544010000000000000011616642924</t>
  </si>
  <si>
    <t>E30544010000000000000011696042326</t>
  </si>
  <si>
    <t>E30544010000000000000011722542835</t>
  </si>
  <si>
    <t>E30544010000000000000011745624250</t>
  </si>
  <si>
    <t>E30544010000000000000011748835028</t>
  </si>
  <si>
    <t>E30544010000000000000011838328748</t>
  </si>
  <si>
    <t>E30544010000000000000011969241388</t>
  </si>
  <si>
    <t>E30544010000000000000011969245091</t>
  </si>
  <si>
    <t>E30544010000000000000012224432796</t>
  </si>
  <si>
    <t>E30544010000000000000012228224256</t>
  </si>
  <si>
    <t>E30544010000000000000012241444860</t>
  </si>
  <si>
    <t>E30544010000000000000012552550091</t>
  </si>
  <si>
    <t>E30544010000000000000012580852298</t>
  </si>
  <si>
    <t>E30544010000000000000012727447160</t>
  </si>
  <si>
    <t>E30544010000000000000012910556757</t>
  </si>
  <si>
    <t>E30544010000000000000012910566542</t>
  </si>
  <si>
    <t>E30544010000000000000012988552922</t>
  </si>
  <si>
    <t>E30544010000000000000013313154728</t>
  </si>
  <si>
    <t>E30544010000000000000013335494757</t>
  </si>
  <si>
    <t>E30544010000000000000013405759984</t>
  </si>
  <si>
    <t>E30544010000000000000013408361699</t>
  </si>
  <si>
    <t>E30544010000000000000013766865434</t>
  </si>
  <si>
    <t>E30544010000000000000014035672946</t>
  </si>
  <si>
    <t>E30544010000000000000014067773912</t>
  </si>
  <si>
    <t>E30544010000000000000014278559628</t>
  </si>
  <si>
    <t>E30544010000000000000014421968192</t>
  </si>
  <si>
    <t>E30544010000000000000014510361133</t>
  </si>
  <si>
    <t>E30544010000000000000014535061154</t>
  </si>
  <si>
    <t>E30544010000000000000014686771442</t>
  </si>
  <si>
    <t>E30544010000000000000014889267020</t>
  </si>
  <si>
    <t>E30544010000000000000015005972808</t>
  </si>
  <si>
    <t>E30544010000000000000015443107203</t>
  </si>
  <si>
    <t>E30544010000000000000015577680846</t>
  </si>
  <si>
    <t>E30544010000000000000015589379979</t>
  </si>
  <si>
    <t>E30544010000000000000016000771500</t>
  </si>
  <si>
    <t>E30544010000000000000016000790439</t>
  </si>
  <si>
    <t>E30544010000000000000028319470721</t>
  </si>
  <si>
    <t>E30544010000000000000028936967094</t>
  </si>
  <si>
    <t>E30544010000000000000029388868727</t>
  </si>
  <si>
    <t>E30544010000000000000029617411835</t>
  </si>
  <si>
    <t>E30544010000000000000029999671114</t>
  </si>
  <si>
    <t>E30544010000000000000030364766780</t>
  </si>
  <si>
    <t>E30544010000000000000031007477510</t>
  </si>
  <si>
    <t>E30544010000000000000031189373332</t>
  </si>
  <si>
    <t>E30544010000000000000034127084187</t>
  </si>
  <si>
    <t>E30544010000000000000034577187838</t>
  </si>
  <si>
    <t>E30544010000000000000034866304811</t>
  </si>
  <si>
    <t>E30544010000000000000034866402412</t>
  </si>
  <si>
    <t>E30544010000000000000034916688292</t>
  </si>
  <si>
    <t>E30544010000000000000035405985044</t>
  </si>
  <si>
    <t>E30544010000000000000035622511834</t>
  </si>
  <si>
    <t>E30544010000000000000035762388587</t>
  </si>
  <si>
    <t>E30544010000000000000036232621204</t>
  </si>
  <si>
    <t>E30544010000000000000036441491111</t>
  </si>
  <si>
    <t>E30544010000000000000036449211836</t>
  </si>
  <si>
    <t>E30544010000000000000036727111838</t>
  </si>
  <si>
    <t>E30544010000000000000036727157670</t>
  </si>
  <si>
    <t>E30544010000000000000037629917623</t>
  </si>
  <si>
    <t>E30544010000000000000038278295398</t>
  </si>
  <si>
    <t>E30544010000000000000038500194705</t>
  </si>
  <si>
    <t>E30544010000000000000038668596032</t>
  </si>
  <si>
    <t>E30544010000000000000039019585264</t>
  </si>
  <si>
    <t>E30544010000000000000039194398667</t>
  </si>
  <si>
    <t>E30544010000000000000040311401225</t>
  </si>
  <si>
    <t>E30544010000000000000040334838915</t>
  </si>
  <si>
    <t>E30544010000000000000041288504321</t>
  </si>
  <si>
    <t>E30544010000000000000042404604795</t>
  </si>
  <si>
    <t>E30544010000000000000042480832434</t>
  </si>
  <si>
    <t>E30544010000000000000043407911830</t>
  </si>
  <si>
    <t>E30544010000000000000043617807931</t>
  </si>
  <si>
    <t>E30544010000000000000044094508725</t>
  </si>
  <si>
    <t>E30544010000000000000045269779555</t>
  </si>
  <si>
    <t>E30544010000000000000045275166566</t>
  </si>
  <si>
    <t>E30544010000000000000045594311929</t>
  </si>
  <si>
    <t>E30544010000000000000045908052976</t>
  </si>
  <si>
    <t>E30544010000000000000046324426462</t>
  </si>
  <si>
    <t>E30544010000000000000046514100673</t>
  </si>
  <si>
    <t>E30544010000000000000048267567668</t>
  </si>
  <si>
    <t>E30544010000000000000048360204854</t>
  </si>
  <si>
    <t>E30544010000000000000050443911826</t>
  </si>
  <si>
    <t>E30544010000000000000050788282630</t>
  </si>
  <si>
    <t>E30544010000000000000051590440171</t>
  </si>
  <si>
    <t>E30544010000000000000051945540019</t>
  </si>
  <si>
    <t>E30544010000000000000052565482608</t>
  </si>
  <si>
    <t>E30544010000000000000053400708592</t>
  </si>
  <si>
    <t>E30544010000000000000053842511832</t>
  </si>
  <si>
    <t>E30544010000000000000053842512424</t>
  </si>
  <si>
    <t>E30544010000000000000054518270730</t>
  </si>
  <si>
    <t>E30544010000000000000054871448678</t>
  </si>
  <si>
    <t>E30544010000000000000055619429625</t>
  </si>
  <si>
    <t>E30544010000000000000056402811933</t>
  </si>
  <si>
    <t>E30544010000000000000056582610537</t>
  </si>
  <si>
    <t>E30544010000000000000056583110373</t>
  </si>
  <si>
    <t>E30544010000000000000057312711934</t>
  </si>
  <si>
    <t>E30544010000000000000057641910462</t>
  </si>
  <si>
    <t>E30544010000000000000057671103254</t>
  </si>
  <si>
    <t>E30544010000000000000057671110463</t>
  </si>
  <si>
    <t>E30544010000000000000057671131119</t>
  </si>
  <si>
    <t>E30544010000000000000057671134291</t>
  </si>
  <si>
    <t>E30544010000000000000057671189087</t>
  </si>
  <si>
    <t>E30544010000000000000058481310843</t>
  </si>
  <si>
    <t>E30544010000000000000058481318245</t>
  </si>
  <si>
    <t>E30544010000000000000059106312101</t>
  </si>
  <si>
    <t>E30544010000000000000059138766574</t>
  </si>
  <si>
    <t>E30544010000000000000059337870831</t>
  </si>
  <si>
    <t>E30544010000000000000059610401481</t>
  </si>
  <si>
    <t>E30544010000000000000060724714699</t>
  </si>
  <si>
    <t>E30544010000000000000060724762439</t>
  </si>
  <si>
    <t>E30544010000000000000062051115065</t>
  </si>
  <si>
    <t>E30544010000000000000062052015311</t>
  </si>
  <si>
    <t>E30544010000000000000063004615658</t>
  </si>
  <si>
    <t>E30544010000000000000064014216245</t>
  </si>
  <si>
    <t>E30544010000000000000064237616312</t>
  </si>
  <si>
    <t>E30544010000000000000064237621527</t>
  </si>
  <si>
    <t>E30544010000000000000064237916310</t>
  </si>
  <si>
    <t>E30544010000000000000064237918605</t>
  </si>
  <si>
    <t>E30544010000000000000066625417417</t>
  </si>
  <si>
    <t>E30544010000000000000067662179419</t>
  </si>
  <si>
    <t>E30544010000000000000068389919913</t>
  </si>
  <si>
    <t>E30544010000000000000069067220433</t>
  </si>
  <si>
    <t>E30544010000000000000069544820571</t>
  </si>
  <si>
    <t>E30544010000000000000069654421705</t>
  </si>
  <si>
    <t>E30544010000000000000070191720038</t>
  </si>
  <si>
    <t>E30544010000000000000070484020805</t>
  </si>
  <si>
    <t>E30544010000000000000071110523532</t>
  </si>
  <si>
    <t>E30544010000000000000071726214717</t>
  </si>
  <si>
    <t>E30544010000000000000071783424648</t>
  </si>
  <si>
    <t>E30544010000000000000071783461541</t>
  </si>
  <si>
    <t>E30544010000000000000071783624646</t>
  </si>
  <si>
    <t>E30544010000000000000072274682427</t>
  </si>
  <si>
    <t>E30544010000000000000072848129520</t>
  </si>
  <si>
    <t>E30544010000000000000072849229537</t>
  </si>
  <si>
    <t>E30544010000000000000073021830246</t>
  </si>
  <si>
    <t>E30544010000000000000073021929421</t>
  </si>
  <si>
    <t>E30544010000000000000074267653587</t>
  </si>
  <si>
    <t>E30544010000000000000074548425207</t>
  </si>
  <si>
    <t>E30544010000000000000074548457873</t>
  </si>
  <si>
    <t>E30544010000000000000075113069655</t>
  </si>
  <si>
    <t>E30544010000000000000075113189977</t>
  </si>
  <si>
    <t>E30544010000000000000075418232073</t>
  </si>
  <si>
    <t>E30544010000000000000075427230649</t>
  </si>
  <si>
    <t>E30544010000000000000075461533385</t>
  </si>
  <si>
    <t>E30544010000000000000076379133280</t>
  </si>
  <si>
    <t>E30544010000000000000076579934703</t>
  </si>
  <si>
    <t>E30544010000000000000076677134943</t>
  </si>
  <si>
    <t>E30544010000000000000077087835599</t>
  </si>
  <si>
    <t>E30544010000000000000077087839219</t>
  </si>
  <si>
    <t>E30544010000000000000077324736246</t>
  </si>
  <si>
    <t>E30544010000000000000077415236195</t>
  </si>
  <si>
    <t>E30544010000000000000077415269768</t>
  </si>
  <si>
    <t>E30544010000020280000004068412094</t>
  </si>
  <si>
    <t>E30544010000020280000004068958704</t>
  </si>
  <si>
    <t>E30544010000020280000004074022067</t>
  </si>
  <si>
    <t>E30544010000020280000004136559629</t>
  </si>
  <si>
    <t>E30544010000020280000004136643040</t>
  </si>
  <si>
    <t>E30544010000020280000004137032735</t>
  </si>
  <si>
    <t>E30544010000020280000004137893639</t>
  </si>
  <si>
    <t>E30544010000020280000004138073644</t>
  </si>
  <si>
    <t>E30544010000020280000004168654854</t>
  </si>
  <si>
    <t>E30544010000020280000004174537286</t>
  </si>
  <si>
    <t>E30544010000020280000004176379325</t>
  </si>
  <si>
    <t>E30544010000020280000004209811828</t>
  </si>
  <si>
    <t>E30544010000020280000004222742658</t>
  </si>
  <si>
    <t>E30544010000020280000004228630475</t>
  </si>
  <si>
    <t>E30544010000020280000004235581891</t>
  </si>
  <si>
    <t>E30544010000020280000004235776624</t>
  </si>
  <si>
    <t>E30544010000020280000004238211824</t>
  </si>
  <si>
    <t>E30544010000020280000004239516867</t>
  </si>
  <si>
    <t>E30544010000020280000004240001655</t>
  </si>
  <si>
    <t>E30544010000020280000004240469507</t>
  </si>
  <si>
    <t>E30544010000020280000004241031432</t>
  </si>
  <si>
    <t>E30544010000020280000004241049795</t>
  </si>
  <si>
    <t>E30544010000020280000004241269502</t>
  </si>
  <si>
    <t>E30544010000020280000004241583922</t>
  </si>
  <si>
    <t>E30544010000020280000004246646629</t>
  </si>
  <si>
    <t>E30544010000020280000004258311822</t>
  </si>
  <si>
    <t>E30544010000020280000004261539544</t>
  </si>
  <si>
    <t>E30544010000020280000004275480098</t>
  </si>
  <si>
    <t>E30544010000020280000004295256731</t>
  </si>
  <si>
    <t>E30544010000020280000004297751680</t>
  </si>
  <si>
    <t>E30544010000020280000004297992526</t>
  </si>
  <si>
    <t>E30544010000020280000004299211815</t>
  </si>
  <si>
    <t>E30544010000020280000004300510501</t>
  </si>
  <si>
    <t>E30544010000020280000004303166343</t>
  </si>
  <si>
    <t>E30544010000020280000004308371727</t>
  </si>
  <si>
    <t>E30544010000020280000004308923498</t>
  </si>
  <si>
    <t>E30544010000020280000004315774281</t>
  </si>
  <si>
    <t>E30544010000020280000004316075318</t>
  </si>
  <si>
    <t>E30544010000020280000004332102317</t>
  </si>
  <si>
    <t>E30544010000020280000004345092555</t>
  </si>
  <si>
    <t>E30544010000020280000004355488419</t>
  </si>
  <si>
    <t>E30544010000020280000004356084336</t>
  </si>
  <si>
    <t>E30544010000020280000004370598930</t>
  </si>
  <si>
    <t>E30544010000020280000004389376631</t>
  </si>
  <si>
    <t>E30544010000020280000004390386235</t>
  </si>
  <si>
    <t>E30544010000020280000004393680694</t>
  </si>
  <si>
    <t>E30544010000020280000004413280768</t>
  </si>
  <si>
    <t>E30544010000020280000004413766821</t>
  </si>
  <si>
    <t>E30544010000020280000004455679417</t>
  </si>
  <si>
    <t>E30544010000020280000004458868148</t>
  </si>
  <si>
    <t>E30544010000020280000004476300524</t>
  </si>
  <si>
    <t>E30544010000020280000004476367024</t>
  </si>
  <si>
    <t>E30544010000020280000004478692838</t>
  </si>
  <si>
    <t>E30544010000020280000004481866111</t>
  </si>
  <si>
    <t>E30544010000020280000004481906716</t>
  </si>
  <si>
    <t>E30544010000020280000004482134821</t>
  </si>
  <si>
    <t>E30544010000020280000004484677512</t>
  </si>
  <si>
    <t>E30544010000020280000004486902106</t>
  </si>
  <si>
    <t>E30544010000020280000004493182419</t>
  </si>
  <si>
    <t>E30544010000020280000004496130658</t>
  </si>
  <si>
    <t>E30544010000020280000004503106692</t>
  </si>
  <si>
    <t>E30544010000020280000004504895075</t>
  </si>
  <si>
    <t>E30544010000020280000004505683167</t>
  </si>
  <si>
    <t>E30544010000020280000004507931421</t>
  </si>
  <si>
    <t>E30544010000020280000004511790547</t>
  </si>
  <si>
    <t>E30544010000020280000004513645381</t>
  </si>
  <si>
    <t>E30544010000020280000004542940025</t>
  </si>
  <si>
    <t>E30544010000020280000004548469337</t>
  </si>
  <si>
    <t>E30544010000020280000004552873574</t>
  </si>
  <si>
    <t>E30544010000020280000004581829332</t>
  </si>
  <si>
    <t>E30544010000020280000004585925307</t>
  </si>
  <si>
    <t>E30544010000020280000004588090294</t>
  </si>
  <si>
    <t>E30544010000020280000004589391663</t>
  </si>
  <si>
    <t>E30544010000020280000004590278243</t>
  </si>
  <si>
    <t>E30544010000020280000004623060808</t>
  </si>
  <si>
    <t>E30544010000020280000004623161643</t>
  </si>
  <si>
    <t>E30544010000020280000004633226405</t>
  </si>
  <si>
    <t>E30544010000020280000004647901019</t>
  </si>
  <si>
    <t>E30544010000020280000004666767958</t>
  </si>
  <si>
    <t>E30544010000020280000004680851566</t>
  </si>
  <si>
    <t>E30544010000020280000004695503280</t>
  </si>
  <si>
    <t>E30544010000020280000004704277601</t>
  </si>
  <si>
    <t>E30544010000020280000004708872331</t>
  </si>
  <si>
    <t>E30544010000020280000004714680771</t>
  </si>
  <si>
    <t>E30544010000020280000004718111845</t>
  </si>
  <si>
    <t>E30544010000020280000004729429442</t>
  </si>
  <si>
    <t>E30544010000020280000004729848676</t>
  </si>
  <si>
    <t>E30544010000020280000004739670763</t>
  </si>
  <si>
    <t>E30544010000020280000004741926918</t>
  </si>
  <si>
    <t>E30544010000020280000004742052531</t>
  </si>
  <si>
    <t>E30544010000020280000004742089604</t>
  </si>
  <si>
    <t>E30544010000020280000004765673062</t>
  </si>
  <si>
    <t>E30544010000020280000004825402211</t>
  </si>
  <si>
    <t>E30544010000020280000004852102215</t>
  </si>
  <si>
    <t>E30544010000020280000004872857482</t>
  </si>
  <si>
    <t>E30544010000020280000004898010279</t>
  </si>
  <si>
    <t>E30544010000020280000004913334820</t>
  </si>
  <si>
    <t>E30544010000020280000004913334824</t>
  </si>
  <si>
    <t>E30544010000020280000004914660651</t>
  </si>
  <si>
    <t>E30544010000020280000004919904330</t>
  </si>
  <si>
    <t>E30544010000020280000004923684925</t>
  </si>
  <si>
    <t>E30544010000020280000004948170758</t>
  </si>
  <si>
    <t>E30544010000020280000004954311927</t>
  </si>
  <si>
    <t>E30544010000020280000004956390886</t>
  </si>
  <si>
    <t>E30544010000020280000004975535504</t>
  </si>
  <si>
    <t>E30544010000020280000004984559451</t>
  </si>
  <si>
    <t>E30544010000020280000004989881541</t>
  </si>
  <si>
    <t>E30544010000020280000004990466225</t>
  </si>
  <si>
    <t>E30544010000020280000004990766569</t>
  </si>
  <si>
    <t>E30544010000020280000004990986220</t>
  </si>
  <si>
    <t>E30544010000020280000004991871805</t>
  </si>
  <si>
    <t>E30544010000020280000004993189192</t>
  </si>
  <si>
    <t>E30544010000020280000004994001656</t>
  </si>
  <si>
    <t>E30544010000020280000004996311811</t>
  </si>
  <si>
    <t>E30544010000020280000004998868960</t>
  </si>
  <si>
    <t>E30544010000020280000004999094722</t>
  </si>
  <si>
    <t>E30544010000020280000004999268815</t>
  </si>
  <si>
    <t>E30544010000020280000005003567284</t>
  </si>
  <si>
    <t>E30544010000020280000005005243813</t>
  </si>
  <si>
    <t>E30544010000020280000005014973551</t>
  </si>
  <si>
    <t>E30544010000020280000005040880011</t>
  </si>
  <si>
    <t>E30544010000020280000005041012551</t>
  </si>
  <si>
    <t>E30544010000020280000005041012967</t>
  </si>
  <si>
    <t>E30544010000020280000005041032188</t>
  </si>
  <si>
    <t>E30544010000020280000005041378825</t>
  </si>
  <si>
    <t>E30544010000020280000005068670982</t>
  </si>
  <si>
    <t>E30544010000020280000005085088554</t>
  </si>
  <si>
    <t>E30544010000020280000005088839661</t>
  </si>
  <si>
    <t>E30544010000020280000005094741837</t>
  </si>
  <si>
    <t>E30544010000020280000005100290189</t>
  </si>
  <si>
    <t>E30544010000020280000005104682764</t>
  </si>
  <si>
    <t>E30544010000020280000005105482731</t>
  </si>
  <si>
    <t>E30544010000020280000005117079380</t>
  </si>
  <si>
    <t>E30544010000020280000005117217123</t>
  </si>
  <si>
    <t>E30544010000020280000005117591220</t>
  </si>
  <si>
    <t>E30544010000020280000005143377778</t>
  </si>
  <si>
    <t>E30544010000020280000005143723097</t>
  </si>
  <si>
    <t>E30544010000020280000005144176291</t>
  </si>
  <si>
    <t>E30544010000020280000005157834759</t>
  </si>
  <si>
    <t>E30544010000020280000005161302303</t>
  </si>
  <si>
    <t>E30544010000020280000005164375102</t>
  </si>
  <si>
    <t>E30544010000020280000005168708215</t>
  </si>
  <si>
    <t>E30544010000020280000005169639008</t>
  </si>
  <si>
    <t>E30544010000020280000005175441789</t>
  </si>
  <si>
    <t>E30544010000020280000005175450473</t>
  </si>
  <si>
    <t>E30544010000020280000005181383442</t>
  </si>
  <si>
    <t>E30544010000020280000005188283246</t>
  </si>
  <si>
    <t>Biomasse</t>
  </si>
  <si>
    <t>Klärgas</t>
  </si>
  <si>
    <t>E21846010000000000001177335000001</t>
  </si>
  <si>
    <t>E21846010000000000001177335000002</t>
  </si>
  <si>
    <t>E21846010000000000001177335000003</t>
  </si>
  <si>
    <t>E21846010000000000001177335000004</t>
  </si>
  <si>
    <t>E21846010000000000001183712700001</t>
  </si>
  <si>
    <t>E21846010000000000001183712700002</t>
  </si>
  <si>
    <t>E21846010000000000001183712700003</t>
  </si>
  <si>
    <t>E21846010000000000001183712700004</t>
  </si>
  <si>
    <t>E21846010000000000001180462300002</t>
  </si>
  <si>
    <t>E21846010000000000001180462300001</t>
  </si>
  <si>
    <t>Wasserkraft</t>
  </si>
  <si>
    <t>Inbetrieb. 
Jahr</t>
  </si>
  <si>
    <t>Anzahl 
Anlagen</t>
  </si>
  <si>
    <t>PV-Gebäude</t>
  </si>
  <si>
    <t>Windenergie</t>
  </si>
  <si>
    <t>PV-Freifläche</t>
  </si>
  <si>
    <t>Veräußerungsform</t>
  </si>
  <si>
    <t>Pivot-Auswertung</t>
  </si>
  <si>
    <t>Zeilenbeschriftungen</t>
  </si>
  <si>
    <t>Gesamtergebnis</t>
  </si>
  <si>
    <t>Spaltenbeschriftungen</t>
  </si>
  <si>
    <t>(Alle)</t>
  </si>
  <si>
    <t>Außerbetrieb. 
Jahr</t>
  </si>
  <si>
    <t>Inbetrieb. 
Monat</t>
  </si>
  <si>
    <t>ANZAHL DER ANLAGEN</t>
  </si>
  <si>
    <t>(Mehrere Elemente)</t>
  </si>
  <si>
    <t>(Leer)</t>
  </si>
  <si>
    <t>Anzahl von Energieträger</t>
  </si>
  <si>
    <t>1. HJ 2018</t>
  </si>
  <si>
    <t>&gt;&gt; 1… Inbetriebnahme; 0… Leistungsänderung</t>
  </si>
  <si>
    <t>Installierte Leistung in kW</t>
  </si>
  <si>
    <t>Summe von Installierte 
Leistung 
[kW]</t>
  </si>
  <si>
    <t>Strommenge (2017) in kWh</t>
  </si>
  <si>
    <t>Summe von Jahresarbeit 
[kWh]</t>
  </si>
  <si>
    <t>Strommenge erneuerbare Energieträger, außer Photovoltaik</t>
  </si>
  <si>
    <t xml:space="preserve">Strommenge (2017) </t>
  </si>
  <si>
    <t>Strommenge Photovoltaik, ohne Selbstverbrauch</t>
  </si>
  <si>
    <t>Ohne Berücksichtigung der Strommengen mit Flexiprämie, da diese in der Direktvermarktung (Marktprämie) berücksichtigt werden (Doppelvermarktungsverbot)</t>
  </si>
  <si>
    <t>Strommenge Photovoltaik, einschließlich vergütetem Selbstverbrauch</t>
  </si>
  <si>
    <t>Inbetriebnahme zwischen 01/2009 und 03/2012</t>
  </si>
  <si>
    <t>Energieträger 
(Bewegungsdaten)</t>
  </si>
  <si>
    <t>Inbetriebnahme 4/2012 bis 12/2012:</t>
  </si>
  <si>
    <t>Inbetriebnahme ab 2013:</t>
  </si>
  <si>
    <t>Auswertung Photovoltaik - nicht vergüteter Selbstverbrauch</t>
  </si>
  <si>
    <t xml:space="preserve">Summe von Strommenge </t>
  </si>
  <si>
    <t>Summe von Strommenge 
2017 in MWh 
(einschließlich vergüteter Selbstverbrauch, nur Solar)</t>
  </si>
  <si>
    <t>Summe von Strommenge 
2017 in MWh 
(ohne PV-Selbstverbrauch)</t>
  </si>
  <si>
    <r>
      <t xml:space="preserve">2017
</t>
    </r>
    <r>
      <rPr>
        <b/>
        <sz val="10"/>
        <color rgb="FFC00000"/>
        <rFont val="Droid Sans"/>
        <family val="2"/>
      </rPr>
      <t>(</t>
    </r>
    <r>
      <rPr>
        <b/>
        <sz val="7"/>
        <color rgb="FFC00000"/>
        <rFont val="Droid Sans"/>
        <family val="2"/>
      </rPr>
      <t>einschließlich vergüteter und nicht-vergüteter PV-Selbstverbrauch)</t>
    </r>
  </si>
  <si>
    <r>
      <t xml:space="preserve">2017
</t>
    </r>
    <r>
      <rPr>
        <b/>
        <sz val="7"/>
        <color rgb="FFC00000"/>
        <rFont val="Droid Sans"/>
        <family val="2"/>
      </rPr>
      <t>(ohne PV-Selbstverbrauch)</t>
    </r>
  </si>
  <si>
    <t>Summe</t>
  </si>
  <si>
    <r>
      <t xml:space="preserve">2017
</t>
    </r>
    <r>
      <rPr>
        <b/>
        <sz val="10"/>
        <color rgb="FFC00000"/>
        <rFont val="Droid Sans"/>
        <family val="2"/>
      </rPr>
      <t>(</t>
    </r>
    <r>
      <rPr>
        <b/>
        <sz val="7"/>
        <color rgb="FFC00000"/>
        <rFont val="Droid Sans"/>
        <family val="2"/>
      </rPr>
      <t>einschließlich vergüteter PV-Selbstverbrauch)</t>
    </r>
  </si>
  <si>
    <t>+ in ÜNB-Bewegungsdaten enthaltene nicht-vergütete PV-Strommengen (nicht-vergütet)</t>
  </si>
  <si>
    <r>
      <t xml:space="preserve">Strommenge </t>
    </r>
    <r>
      <rPr>
        <b/>
        <sz val="10"/>
        <color rgb="FFC00000"/>
        <rFont val="Droid Sans"/>
        <family val="2"/>
      </rPr>
      <t>erneuerbare Energieträger</t>
    </r>
    <r>
      <rPr>
        <b/>
        <sz val="10"/>
        <color theme="1"/>
        <rFont val="Droid Sans"/>
        <family val="2"/>
      </rPr>
      <t>, einschließlich vergütetem und nicht-vergütetem Selbstverbrauch (soweit in Bewegungsdaten enthalten)</t>
    </r>
  </si>
  <si>
    <r>
      <t xml:space="preserve">2017
</t>
    </r>
    <r>
      <rPr>
        <b/>
        <sz val="10"/>
        <color rgb="FFC00000"/>
        <rFont val="Droid Sans"/>
        <family val="2"/>
      </rPr>
      <t>(</t>
    </r>
    <r>
      <rPr>
        <b/>
        <sz val="7"/>
        <color rgb="FFC00000"/>
        <rFont val="Droid Sans"/>
        <family val="2"/>
      </rPr>
      <t xml:space="preserve">einschließlich vergüteter und nicht-vergüteter PV-Selbstverbrauch) </t>
    </r>
  </si>
  <si>
    <t>Berechnet nach AGEE Stat!!</t>
  </si>
  <si>
    <t>Sofern in Bewegungsdaten enthalten!</t>
  </si>
  <si>
    <t>E21846010000000000001147299700001</t>
  </si>
  <si>
    <t>E21846010000000000001161122800001</t>
  </si>
  <si>
    <t>E21846010000000000001161122800002</t>
  </si>
  <si>
    <t>E21846010000000000001002757400001</t>
  </si>
  <si>
    <t>E21846010000000000001008018200001</t>
  </si>
  <si>
    <t>E21846010000000000001008018300001</t>
  </si>
  <si>
    <t>E21846010000000000001008018800001</t>
  </si>
  <si>
    <t>E21846010000000000001008020900001</t>
  </si>
  <si>
    <t>E21846010000000000001009019900001</t>
  </si>
  <si>
    <t>E21846010000000000001009044800001</t>
  </si>
  <si>
    <t>E21846010000000000001010070000001</t>
  </si>
  <si>
    <t>E21846010000000000001040055100001</t>
  </si>
  <si>
    <t>E21846010000000000001040071300001</t>
  </si>
  <si>
    <t>E21846010000000000001040086500001</t>
  </si>
  <si>
    <t>E21846010000000000001040114000001</t>
  </si>
  <si>
    <t>E21846010000000000001040134000001</t>
  </si>
  <si>
    <t>E21846010000000000001040136300001</t>
  </si>
  <si>
    <t>E21846010000000000001103499600001</t>
  </si>
  <si>
    <t>E21846010000000000001105050400001</t>
  </si>
  <si>
    <t>E21846010000000000001105785000001</t>
  </si>
  <si>
    <t>E21846010000000000001131512600001</t>
  </si>
  <si>
    <t>E21846010000000000001132545900001</t>
  </si>
  <si>
    <t>E21846010000000000001134041400001</t>
  </si>
  <si>
    <t>E21846010000000000001135744300001</t>
  </si>
  <si>
    <t>E21846010000000000001139745500001</t>
  </si>
  <si>
    <t>E21846010000000000001140372400001</t>
  </si>
  <si>
    <t>E21846010000000000001140420400001</t>
  </si>
  <si>
    <t>E21846010000000000001141009000001</t>
  </si>
  <si>
    <t>E21846010000000000001143010800001</t>
  </si>
  <si>
    <t>E21846010000000000001143378000001</t>
  </si>
  <si>
    <t>E21846010000000000001143937200001</t>
  </si>
  <si>
    <t>E21846010000000000001144631600001</t>
  </si>
  <si>
    <t>E21846010000000000001146705400001</t>
  </si>
  <si>
    <t>E21846010000000000001152887500001</t>
  </si>
  <si>
    <t>E21846010000000000001160523200001</t>
  </si>
  <si>
    <t>E21846010000000000001160525600001</t>
  </si>
  <si>
    <t>E21846010000000000001161010800001</t>
  </si>
  <si>
    <t>E21846010000000000001161100900001</t>
  </si>
  <si>
    <t>E21846010000000000001200992700001</t>
  </si>
  <si>
    <t>E2026001HSA000WULFENAUE0100000006</t>
  </si>
  <si>
    <t>E2026001HSA000WULFENAUE0100000007</t>
  </si>
  <si>
    <t>E2026001HSA000WULFENAUE0100000008</t>
  </si>
  <si>
    <t>E2026001HSA000WULFENAUE0100000009</t>
  </si>
  <si>
    <t>E2026001HSA000WULFENAUE0100000010</t>
  </si>
  <si>
    <t>E2026001HSA000WULFENAUE0100000011</t>
  </si>
  <si>
    <t>E2026001HSA000WULFENAUE0100000012</t>
  </si>
  <si>
    <t>E2026001HSA000WULFENAUE0100000013</t>
  </si>
  <si>
    <t>E2026001HSA000WULFENAUE0100000014</t>
  </si>
  <si>
    <t>E2026001HSA000WULFENAUE0100000015</t>
  </si>
  <si>
    <t>E2026001HSA000WULFENAUE0100000016</t>
  </si>
  <si>
    <t>E2026001HSA000WULFENAUE0100000017</t>
  </si>
  <si>
    <t>in MWh</t>
  </si>
  <si>
    <t>Anzahl</t>
  </si>
  <si>
    <t>Biomasse inkl. Klär- und Deponiegas</t>
  </si>
  <si>
    <t>Leistung in MW</t>
  </si>
  <si>
    <t>Netzeinspeisung in MWh</t>
  </si>
  <si>
    <t>Stromerzeugung in MWh</t>
  </si>
  <si>
    <t>PV-Dach inkl. Selbstverbrauch</t>
  </si>
  <si>
    <t>PV-Freifläche inkl. Selbstverbrauch</t>
  </si>
  <si>
    <t>Aufteilung Photovoltaik in Freiflächen- und Dachanlagen</t>
  </si>
  <si>
    <t>Photovoltaik inkl. Selbstverbrauch</t>
  </si>
  <si>
    <t>EEG-Anlagen und Strommengen im Jahr 2020 im Landkreis Osnabrück</t>
  </si>
  <si>
    <t>Hinweis:</t>
  </si>
  <si>
    <t>Dissen a.T.W.</t>
  </si>
  <si>
    <t>Hagen a.T.W.</t>
  </si>
  <si>
    <t>Hilter a.T.W.</t>
  </si>
  <si>
    <t>Summe EE-Strom</t>
  </si>
  <si>
    <t>Im Rahmen der Datenauswertung wurde die Stromeinspeisung der EEG-Anlagen nach Gemeinden zusammengestellt. Als Basis dienten Veröffentlichungen der Übertragungsnetzbetreiber. Bei der Photovoltaik wurde vom IE Leipzig neben der Netzeinspeisung auch der Selbstverbrauch abgeschätzt. Statistisch ist in den Daten der Übertragungsnetzbetreiber nur der geförderte und umlagepflichtige Selbstverbrauch von PV-Anlagen erfasst. Anlagen kleiner 10kW mit Baujahr nach August 2014 unterliegen nicht der Umlagepflicht und der Selbstverbrauch wurde seither nicht mehr vergütet. Entsprechend ist der Selbstverbrauch dieser Anlagen nicht in den Daten der Übertragungsnetzbetreiber enthalten. Aufgrund der steigenden Bedeutung des Selbstverbrauchs wurde dieser durch das IE Leipzig zugeschätzt.</t>
  </si>
  <si>
    <r>
      <t xml:space="preserve">- geförderter Selbstverbrauch (Anlagen mit Inbetriebnahme 1.1.2009 bis 31.03.2012 - </t>
    </r>
    <r>
      <rPr>
        <sz val="9"/>
        <color rgb="FFFF0000"/>
        <rFont val="Droid Sans"/>
        <family val="2"/>
      </rPr>
      <t>in ÜNB-Daten enthalten</t>
    </r>
  </si>
  <si>
    <r>
      <t xml:space="preserve">- EEG-umlagepflichtiger Selbstverbrauch (Anlagen größer 10 kW mit Inbetriebnahme ab 1.8.2014 - </t>
    </r>
    <r>
      <rPr>
        <sz val="9"/>
        <color rgb="FFFF0000"/>
        <rFont val="Droid Sans"/>
        <family val="2"/>
      </rPr>
      <t>in ÜNB-Daten enthalten</t>
    </r>
  </si>
  <si>
    <r>
      <t xml:space="preserve">- ungeförderter, nicht EEG-umlagepflichtiger Selbstverbrauch (Anlagen mit Inbetriebnahme ab 1.4.2012) - </t>
    </r>
    <r>
      <rPr>
        <sz val="9"/>
        <color rgb="FFFF0000"/>
        <rFont val="Droid Sans"/>
        <family val="2"/>
      </rPr>
      <t>in ÜNB-Daten nicht enthalten</t>
    </r>
  </si>
  <si>
    <t>Einteilung in Kategorien</t>
  </si>
  <si>
    <t xml:space="preserve">In den Daten der Übertragungsnetzbetreber ist entsprechend der Selbstverbauch der Anlagen kleiner 10 kW mit Inbetriebnahme nach 1.8.2014 sowie der Selbstverbrauch der Anlagen mit Inbetriebnahme zwischen 1.4.2012 und 31.07.2014 nicht enthalten. </t>
  </si>
  <si>
    <t>Anlagen mit Inbetriebnahme vom 1.4.2012 bis 31.12.2012: Zuschätzung von 20% Selbstverbrauch</t>
  </si>
  <si>
    <t>Anlagen mit Inbetriebnahme ab 1.1.2013: Zuschätzung von 30% Selbstverbrauch</t>
  </si>
  <si>
    <t>Abschätzung des nicht erfassten Selbstverbrauchs in Anlehnung an AGEE-Stat (Umweltbundesamt):</t>
  </si>
  <si>
    <t>Abschätzung PV-Selbstverbrauch:</t>
  </si>
  <si>
    <t>EE-Anteil bilanziell</t>
  </si>
  <si>
    <t>Stromverbrauch im Gemeindegebiet 2020 in MWh</t>
  </si>
  <si>
    <t>EE-Stromerzeugung 2020 in MWh</t>
  </si>
  <si>
    <t>Stromverbrauch | EE-Erzeugung und bilanzielle Deckung des Stromverbrauchs</t>
  </si>
  <si>
    <t xml:space="preserve">Anmerkungen </t>
  </si>
  <si>
    <t>ohne Bedarf Stahlindustrie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</si>
</sst>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19">
    <font>
      <sz val="10"/>
      <color theme="1"/>
      <name val="Droid Sans"/>
      <family val="2"/>
    </font>
    <font>
      <sz val="9"/>
      <color theme="1"/>
      <name val="Droid Sans"/>
      <family val="2"/>
    </font>
    <font>
      <sz val="9"/>
      <color rgb="FFC00000"/>
      <name val="Droid Sans"/>
      <family val="2"/>
    </font>
    <font>
      <b/>
      <sz val="14"/>
      <color theme="1"/>
      <name val="Droid Sans"/>
      <family val="2"/>
    </font>
    <font>
      <b/>
      <sz val="10"/>
      <color theme="0"/>
      <name val="Droid Sans"/>
      <family val="2"/>
    </font>
    <font>
      <b/>
      <sz val="10"/>
      <color theme="1"/>
      <name val="Droid Sans"/>
      <family val="2"/>
    </font>
    <font>
      <sz val="10"/>
      <color theme="0"/>
      <name val="Droid Sans"/>
      <family val="2"/>
    </font>
    <font>
      <sz val="10"/>
      <color rgb="FFC00000"/>
      <name val="Droid Sans"/>
      <family val="2"/>
    </font>
    <font>
      <sz val="8"/>
      <color theme="1"/>
      <name val="Droid Sans"/>
      <family val="2"/>
    </font>
    <font>
      <b/>
      <sz val="7"/>
      <color rgb="FFC00000"/>
      <name val="Droid Sans"/>
      <family val="2"/>
    </font>
    <font>
      <b/>
      <sz val="10"/>
      <color rgb="FFC00000"/>
      <name val="Droid Sans"/>
      <family val="2"/>
    </font>
    <font>
      <b/>
      <sz val="12"/>
      <color theme="1" tint="0.249977111117893"/>
      <name val="Droid Sans"/>
      <family val="2"/>
    </font>
    <font>
      <sz val="9"/>
      <color theme="1" tint="0.249977111117893"/>
      <name val="Droid Sans"/>
      <family val="2"/>
    </font>
    <font>
      <b/>
      <sz val="9"/>
      <color theme="1" tint="0.249977111117893"/>
      <name val="Droid Sans"/>
      <family val="2"/>
    </font>
    <font>
      <b/>
      <sz val="9"/>
      <color theme="0"/>
      <name val="Droid Sans"/>
      <family val="2"/>
    </font>
    <font>
      <b/>
      <sz val="16"/>
      <color theme="1" tint="0.249977111117893"/>
      <name val="Droid Sans"/>
      <family val="2"/>
    </font>
    <font>
      <sz val="9"/>
      <color rgb="FFFF0000"/>
      <name val="Droid Sans"/>
      <family val="2"/>
    </font>
    <font>
      <sz val="10"/>
      <color theme="1"/>
      <name val="Droid Sans"/>
      <family val="2"/>
    </font>
    <font>
      <b/>
      <sz val="12"/>
      <color theme="1"/>
      <name val="Droid Sans"/>
      <family val="2"/>
    </font>
  </fonts>
  <fills count="12">
    <fill>
      <patternFill patternType="none"/>
    </fill>
    <fill>
      <patternFill patternType="gray125"/>
    </fill>
    <fill>
      <patternFill patternType="solid">
        <fgColor rgb="FFFFFF99"/>
        <bgColor indexed="64"/>
      </patternFill>
    </fill>
    <fill>
      <patternFill patternType="solid">
        <fgColor theme="0" tint="-4.9989318521683403E-2"/>
        <bgColor indexed="64"/>
      </patternFill>
    </fill>
    <fill>
      <patternFill patternType="solid">
        <fgColor theme="1" tint="0.249977111117893"/>
        <bgColor indexed="64"/>
      </patternFill>
    </fill>
    <fill>
      <patternFill patternType="solid">
        <fgColor rgb="FF0070C0"/>
        <bgColor indexed="64"/>
      </patternFill>
    </fill>
    <fill>
      <patternFill patternType="solid">
        <fgColor theme="4" tint="0.59999389629810485"/>
        <bgColor indexed="64"/>
      </patternFill>
    </fill>
    <fill>
      <patternFill patternType="solid">
        <fgColor rgb="FFFFC000"/>
        <bgColor indexed="64"/>
      </patternFill>
    </fill>
    <fill>
      <patternFill patternType="solid">
        <fgColor theme="9"/>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theme="0" tint="-0.34998626667073579"/>
        <bgColor indexed="64"/>
      </patternFill>
    </fill>
  </fills>
  <borders count="11">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style="hair">
        <color theme="0" tint="-0.499984740745262"/>
      </top>
      <bottom style="hair">
        <color theme="0" tint="-0.499984740745262"/>
      </bottom>
      <diagonal/>
    </border>
    <border>
      <left style="thin">
        <color theme="0" tint="-0.499984740745262"/>
      </left>
      <right style="thin">
        <color theme="0" tint="-0.499984740745262"/>
      </right>
      <top/>
      <bottom style="hair">
        <color theme="0" tint="-0.499984740745262"/>
      </bottom>
      <diagonal/>
    </border>
  </borders>
  <cellStyleXfs count="2">
    <xf numFmtId="0" fontId="0" fillId="0" borderId="0"/>
    <xf numFmtId="9" fontId="17" fillId="0" borderId="0" applyFont="0" applyFill="0" applyBorder="0" applyAlignment="0" applyProtection="0"/>
  </cellStyleXfs>
  <cellXfs count="64">
    <xf numFmtId="0" fontId="0" fillId="0" borderId="0" xfId="0"/>
    <xf numFmtId="0" fontId="3" fillId="0" borderId="0" xfId="0" applyFont="1" applyAlignment="1">
      <alignment vertical="center"/>
    </xf>
    <xf numFmtId="0" fontId="0" fillId="0" borderId="0" xfId="0" applyAlignment="1">
      <alignment vertical="center"/>
    </xf>
    <xf numFmtId="0" fontId="5" fillId="0" borderId="0" xfId="0" applyFont="1" applyAlignment="1">
      <alignment vertical="center"/>
    </xf>
    <xf numFmtId="0" fontId="0" fillId="0" borderId="0" xfId="0" pivotButton="1"/>
    <xf numFmtId="0" fontId="0" fillId="0" borderId="0" xfId="0" applyAlignment="1">
      <alignment horizontal="left"/>
    </xf>
    <xf numFmtId="0" fontId="0" fillId="0" borderId="0" xfId="0" applyNumberFormat="1"/>
    <xf numFmtId="0" fontId="4" fillId="4" borderId="0" xfId="0" applyFont="1" applyFill="1" applyAlignment="1">
      <alignment vertical="center"/>
    </xf>
    <xf numFmtId="0" fontId="6" fillId="4" borderId="0" xfId="0" applyFont="1" applyFill="1" applyAlignment="1">
      <alignment vertical="center"/>
    </xf>
    <xf numFmtId="0" fontId="0" fillId="0" borderId="0" xfId="0" applyAlignment="1">
      <alignment horizontal="left" vertical="center"/>
    </xf>
    <xf numFmtId="0" fontId="5" fillId="0" borderId="0" xfId="0" applyFont="1" applyBorder="1" applyAlignment="1">
      <alignment horizontal="center" vertical="center"/>
    </xf>
    <xf numFmtId="0" fontId="7" fillId="0" borderId="0" xfId="0" applyFont="1" applyAlignment="1">
      <alignment vertical="center"/>
    </xf>
    <xf numFmtId="0" fontId="0" fillId="0" borderId="0" xfId="0" pivotButton="1" applyAlignment="1">
      <alignment vertical="center"/>
    </xf>
    <xf numFmtId="0" fontId="0" fillId="0" borderId="0" xfId="0" applyNumberFormat="1" applyAlignment="1">
      <alignment vertical="center"/>
    </xf>
    <xf numFmtId="0" fontId="1" fillId="0" borderId="0" xfId="0" applyFont="1" applyAlignment="1">
      <alignment vertical="center" wrapText="1"/>
    </xf>
    <xf numFmtId="0" fontId="8" fillId="0" borderId="0" xfId="0" applyFont="1" applyAlignment="1">
      <alignment vertical="center"/>
    </xf>
    <xf numFmtId="0" fontId="2" fillId="0" borderId="0" xfId="0" applyFont="1" applyAlignment="1">
      <alignment horizontal="left" vertical="center"/>
    </xf>
    <xf numFmtId="0" fontId="8" fillId="0" borderId="0" xfId="0" quotePrefix="1" applyFont="1" applyAlignment="1">
      <alignment vertical="center"/>
    </xf>
    <xf numFmtId="0" fontId="11" fillId="3" borderId="0" xfId="0" applyFont="1" applyFill="1" applyAlignment="1">
      <alignment vertical="center"/>
    </xf>
    <xf numFmtId="0" fontId="11" fillId="0" borderId="0" xfId="0" applyFont="1" applyAlignment="1">
      <alignment vertical="center"/>
    </xf>
    <xf numFmtId="0" fontId="12" fillId="3" borderId="0" xfId="0" applyFont="1" applyFill="1" applyAlignment="1">
      <alignment vertical="center"/>
    </xf>
    <xf numFmtId="0" fontId="12" fillId="3" borderId="0" xfId="0" applyFont="1" applyFill="1" applyAlignment="1">
      <alignment horizontal="left" vertical="center" indent="1"/>
    </xf>
    <xf numFmtId="0" fontId="12" fillId="0" borderId="0" xfId="0" applyFont="1" applyAlignment="1">
      <alignment vertical="center"/>
    </xf>
    <xf numFmtId="0" fontId="13" fillId="3" borderId="0" xfId="0" applyFont="1" applyFill="1" applyAlignment="1">
      <alignment vertical="center"/>
    </xf>
    <xf numFmtId="0" fontId="13" fillId="0" borderId="0" xfId="0" applyFont="1" applyAlignment="1">
      <alignment vertical="center"/>
    </xf>
    <xf numFmtId="0" fontId="12" fillId="3" borderId="9" xfId="0" applyFont="1" applyFill="1" applyBorder="1" applyAlignment="1">
      <alignment horizontal="left" vertical="center" indent="1"/>
    </xf>
    <xf numFmtId="0" fontId="13" fillId="0" borderId="0" xfId="0" applyFont="1" applyAlignment="1">
      <alignment vertical="center" wrapText="1"/>
    </xf>
    <xf numFmtId="0" fontId="12" fillId="0" borderId="0" xfId="0" applyFont="1" applyAlignment="1">
      <alignment horizontal="left" vertical="center" indent="1"/>
    </xf>
    <xf numFmtId="3" fontId="13" fillId="0" borderId="0" xfId="0" applyNumberFormat="1" applyFont="1" applyAlignment="1">
      <alignment vertical="center" wrapText="1"/>
    </xf>
    <xf numFmtId="0" fontId="13" fillId="3" borderId="7" xfId="0" applyFont="1" applyFill="1" applyBorder="1" applyAlignment="1">
      <alignment horizontal="center" vertical="center" wrapText="1"/>
    </xf>
    <xf numFmtId="0" fontId="13" fillId="3" borderId="7" xfId="0" applyFont="1" applyFill="1" applyBorder="1" applyAlignment="1">
      <alignment horizontal="center" vertical="center" wrapText="1"/>
    </xf>
    <xf numFmtId="0" fontId="12" fillId="0" borderId="0" xfId="0" applyFont="1" applyAlignment="1">
      <alignment horizontal="left" vertical="top" wrapText="1"/>
    </xf>
    <xf numFmtId="0" fontId="13" fillId="3" borderId="9" xfId="0" applyFont="1" applyFill="1" applyBorder="1" applyAlignment="1">
      <alignment horizontal="left" vertical="center" indent="1"/>
    </xf>
    <xf numFmtId="3" fontId="12" fillId="3" borderId="9" xfId="0" applyNumberFormat="1" applyFont="1" applyFill="1" applyBorder="1" applyAlignment="1">
      <alignment horizontal="right" vertical="center" indent="1"/>
    </xf>
    <xf numFmtId="164" fontId="12" fillId="3" borderId="9" xfId="0" applyNumberFormat="1" applyFont="1" applyFill="1" applyBorder="1" applyAlignment="1">
      <alignment horizontal="right" vertical="center" indent="1"/>
    </xf>
    <xf numFmtId="4" fontId="12" fillId="3" borderId="9" xfId="0" applyNumberFormat="1" applyFont="1" applyFill="1" applyBorder="1" applyAlignment="1">
      <alignment horizontal="right" vertical="center" indent="1"/>
    </xf>
    <xf numFmtId="3" fontId="12" fillId="3" borderId="10" xfId="0" applyNumberFormat="1" applyFont="1" applyFill="1" applyBorder="1" applyAlignment="1">
      <alignment horizontal="right" vertical="center" indent="1"/>
    </xf>
    <xf numFmtId="3" fontId="13" fillId="3" borderId="9" xfId="0" applyNumberFormat="1" applyFont="1" applyFill="1" applyBorder="1" applyAlignment="1">
      <alignment horizontal="right" vertical="center" indent="1"/>
    </xf>
    <xf numFmtId="164" fontId="13" fillId="3" borderId="9" xfId="0" applyNumberFormat="1" applyFont="1" applyFill="1" applyBorder="1" applyAlignment="1">
      <alignment horizontal="right" vertical="center" indent="1"/>
    </xf>
    <xf numFmtId="4" fontId="13" fillId="3" borderId="9" xfId="0" applyNumberFormat="1" applyFont="1" applyFill="1" applyBorder="1" applyAlignment="1">
      <alignment horizontal="right" vertical="center" indent="1"/>
    </xf>
    <xf numFmtId="3" fontId="13" fillId="3" borderId="10" xfId="0" applyNumberFormat="1" applyFont="1" applyFill="1" applyBorder="1" applyAlignment="1">
      <alignment horizontal="right" vertical="center" indent="1"/>
    </xf>
    <xf numFmtId="0" fontId="13" fillId="3" borderId="0" xfId="0" applyFont="1" applyFill="1" applyBorder="1" applyAlignment="1">
      <alignment vertical="center"/>
    </xf>
    <xf numFmtId="0" fontId="13" fillId="3" borderId="0" xfId="0" applyFont="1" applyFill="1" applyBorder="1" applyAlignment="1">
      <alignment vertical="center" wrapText="1"/>
    </xf>
    <xf numFmtId="0" fontId="15" fillId="10" borderId="0" xfId="0" applyFont="1" applyFill="1" applyAlignment="1">
      <alignment vertical="center"/>
    </xf>
    <xf numFmtId="0" fontId="11" fillId="10" borderId="0" xfId="0" applyFont="1" applyFill="1" applyAlignment="1">
      <alignment vertical="center"/>
    </xf>
    <xf numFmtId="0" fontId="14" fillId="11" borderId="0" xfId="0" applyFont="1" applyFill="1" applyAlignment="1">
      <alignment horizontal="center" vertical="center" wrapText="1"/>
    </xf>
    <xf numFmtId="0" fontId="12" fillId="0" borderId="0" xfId="0" quotePrefix="1" applyFont="1" applyAlignment="1">
      <alignment vertical="center"/>
    </xf>
    <xf numFmtId="9" fontId="12" fillId="3" borderId="9" xfId="1" applyFont="1" applyFill="1" applyBorder="1" applyAlignment="1">
      <alignment horizontal="right" vertical="center" indent="1"/>
    </xf>
    <xf numFmtId="0" fontId="18" fillId="0" borderId="0" xfId="0" applyFont="1"/>
    <xf numFmtId="0" fontId="12" fillId="0" borderId="0" xfId="0" applyFont="1" applyAlignment="1">
      <alignment horizontal="left" vertical="top" wrapText="1"/>
    </xf>
    <xf numFmtId="0" fontId="14" fillId="5" borderId="8" xfId="0" applyFont="1" applyFill="1" applyBorder="1" applyAlignment="1">
      <alignment horizontal="center" vertical="center"/>
    </xf>
    <xf numFmtId="0" fontId="13" fillId="6" borderId="8" xfId="0" applyFont="1" applyFill="1" applyBorder="1" applyAlignment="1">
      <alignment horizontal="center" vertical="center"/>
    </xf>
    <xf numFmtId="0" fontId="13" fillId="9" borderId="8" xfId="0" applyFont="1" applyFill="1" applyBorder="1" applyAlignment="1">
      <alignment horizontal="center" vertical="center"/>
    </xf>
    <xf numFmtId="0" fontId="14" fillId="8" borderId="8" xfId="0" applyFont="1" applyFill="1" applyBorder="1" applyAlignment="1">
      <alignment horizontal="center" vertical="center"/>
    </xf>
    <xf numFmtId="0" fontId="13" fillId="7" borderId="8" xfId="0" applyFont="1" applyFill="1" applyBorder="1" applyAlignment="1">
      <alignment horizontal="center" vertical="center"/>
    </xf>
    <xf numFmtId="0" fontId="8" fillId="0" borderId="0" xfId="0" applyFont="1" applyAlignment="1">
      <alignment horizontal="left" vertical="center" wrapText="1"/>
    </xf>
    <xf numFmtId="0" fontId="5" fillId="3" borderId="1" xfId="0" applyFont="1" applyFill="1" applyBorder="1" applyAlignment="1">
      <alignment horizontal="center" vertical="center" wrapText="1"/>
    </xf>
    <xf numFmtId="0" fontId="5" fillId="3" borderId="2" xfId="0" applyFont="1" applyFill="1" applyBorder="1" applyAlignment="1">
      <alignment horizontal="center" vertical="center"/>
    </xf>
    <xf numFmtId="0" fontId="5" fillId="3" borderId="3" xfId="0" applyFont="1" applyFill="1" applyBorder="1" applyAlignment="1">
      <alignment horizontal="center" vertical="center"/>
    </xf>
    <xf numFmtId="0" fontId="5" fillId="3" borderId="4" xfId="0" applyFont="1" applyFill="1" applyBorder="1" applyAlignment="1">
      <alignment horizontal="center" vertical="center"/>
    </xf>
    <xf numFmtId="0" fontId="5" fillId="3" borderId="5" xfId="0" applyFont="1" applyFill="1" applyBorder="1" applyAlignment="1">
      <alignment horizontal="center" vertical="center"/>
    </xf>
    <xf numFmtId="0" fontId="5" fillId="3" borderId="6" xfId="0" applyFont="1" applyFill="1" applyBorder="1" applyAlignment="1">
      <alignment horizontal="center" vertical="center"/>
    </xf>
    <xf numFmtId="0" fontId="10" fillId="2" borderId="0" xfId="0" applyFont="1" applyFill="1" applyAlignment="1">
      <alignment horizontal="center" vertical="center"/>
    </xf>
    <xf numFmtId="0" fontId="5" fillId="3" borderId="0" xfId="0" applyFont="1" applyFill="1" applyBorder="1" applyAlignment="1">
      <alignment horizontal="center" vertical="center"/>
    </xf>
  </cellXfs>
  <cellStyles count="2">
    <cellStyle name="Prozent" xfId="1" builtinId="5"/>
    <cellStyle name="Standard" xfId="0" builtinId="0"/>
  </cellStyles>
  <dxfs count="1">
    <dxf>
      <alignment vertical="center"/>
    </dxf>
  </dxfs>
  <tableStyles count="0" defaultTableStyle="TableStyleMedium2" defaultPivotStyle="PivotStyleLight16"/>
  <colors>
    <mruColors>
      <color rgb="FF0050A0"/>
      <color rgb="FF009492"/>
      <color rgb="FF78B932"/>
      <color rgb="FF006A69"/>
      <color rgb="FFFFFF99"/>
      <color rgb="FF84B8B7"/>
      <color rgb="FF53C0D8"/>
      <color rgb="FF009A98"/>
      <color rgb="FF3D5C18"/>
      <color rgb="FF6D2D6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Christian Lorenz" refreshedDate="43375.599690972223" createdVersion="6" refreshedVersion="6" minRefreshableVersion="3" recordCount="24068">
  <cacheSource type="worksheet">
    <worksheetSource name="Tabelle5"/>
  </cacheSource>
  <cacheFields count="16">
    <cacheField name="ÜNB" numFmtId="0">
      <sharedItems/>
    </cacheField>
    <cacheField name="Netzbetreiber _x000a_Betriebsnummer" numFmtId="0">
      <sharedItems containsSemiMixedTypes="0" containsString="0" containsNumber="1" containsInteger="1" minValue="10000365" maxValue="10010461"/>
    </cacheField>
    <cacheField name="Netzbetreiber Name" numFmtId="0">
      <sharedItems/>
    </cacheField>
    <cacheField name="EEG-Anlagenschlüssel" numFmtId="0">
      <sharedItems count="11003">
        <s v="E30065020000000000000000001900014"/>
        <s v="E30065020000000000000000002000012"/>
        <s v="E30065020000000000000000002000015"/>
        <s v="E30065020000000000000000003400016"/>
        <s v="E30065020000000000000000004200013"/>
        <s v="E30065020000000000000000004400017"/>
        <s v="E30065020000000000000000006900018"/>
        <s v="E30065020000000000000000940100006"/>
        <s v="E30065020000000000000005610600007"/>
        <s v="E30065020000000000000006506600008"/>
        <s v="E30065020000000000000006537600009"/>
        <s v="E30065020000000000000007350700010"/>
        <s v="E30065020000000000000007869200011"/>
        <s v="E30065020000000000000056582900001"/>
        <s v="E30065020000000000000063003000002"/>
        <s v="E30065020000030280000002068000003"/>
        <s v="E30065020000030280000002172200004"/>
        <s v="E30065020000030280000002172600005"/>
        <s v="E30365010010003502700101040000131"/>
        <s v="E30365010010003700200101010000102"/>
        <s v="E30365010010003700400101020000103"/>
        <s v="E30365010010022901200101010000098"/>
        <s v="E30365010010200703000101030000042"/>
        <s v="E303650100102009007A0101020000122"/>
        <s v="E30365010010201400200101010000008"/>
        <s v="E303650100102015051A0101030000040"/>
        <s v="E30365010010201700400101010000021"/>
        <s v="E303650100102017005A0101020000107"/>
        <s v="E30365010010201701600101010000013"/>
        <s v="E30365010010201701600101050000029"/>
        <s v="E30365010010201701600101060000045"/>
        <s v="E30365010010201701600101070000066"/>
        <s v="E30365010010201901000101020000085"/>
        <s v="E30365010010202201200101040000057"/>
        <s v="E30365010010202400700101020000113"/>
        <s v="E30365010010203000300101030000047"/>
        <s v="E30365010010203101500101020000077"/>
        <s v="E303650100102032001A0101030000126"/>
        <s v="E30365010010203301100101050000056"/>
        <s v="E30365010010203301600101010000006"/>
        <s v="E30365010010203301600101030000022"/>
        <s v="E303650100102036020A0101020000035"/>
        <s v="E30365010010203602900101040000033"/>
        <s v="E30365010010203604000101010000020"/>
        <s v="E30365010010204200300101030000079"/>
        <s v="E30365010010204201400101040000114"/>
        <s v="E30365010010204201400101050000115"/>
        <s v="E30365010010204500700101050000120"/>
        <s v="E30365010010204500800101060000134"/>
        <s v="E30365010010204501300101050000064"/>
        <s v="E30365010010204501500101020000136"/>
        <s v="E30365010010205003400101020000044"/>
        <s v="E30365010010205003600101020000069"/>
        <s v="E30365010010205502000101040000058"/>
        <s v="E30365010010205508200101020000148"/>
        <s v="E30365010010205510500101020000052"/>
        <s v="E30365010010206100600101060000111"/>
        <s v="E303650100102061007A0101020000124"/>
        <s v="E30365010010206201300101080000060"/>
        <s v="E30365010010206201400101010000012"/>
        <s v="E303650100102063002C0101030000063"/>
        <s v="E30365010010206300400101030000090"/>
        <s v="E30365010010206700800101020000027"/>
        <s v="E303650100102068001A0101040000043"/>
        <s v="E303650100102068001A0101050000072"/>
        <s v="E30365010010206802600101020000127"/>
        <s v="E30365010010207602300101030000048"/>
        <s v="E303650100102076023A0101030000108"/>
        <s v="E30365010010207604900101020000026"/>
        <s v="E30365010010207604900101030000025"/>
        <s v="E30365010010207604900101040000024"/>
        <s v="E30365010010207703200101010000004"/>
        <s v="E30365010010207705200101030000075"/>
        <s v="E30365010010207705200101070000116"/>
        <s v="E30365010010207708900101060000095"/>
        <s v="E30365010010207710100101020000031"/>
        <s v="E30365010010207710300101010000019"/>
        <s v="E30365010010207710300101030000105"/>
        <s v="E30365010010208100700101010000002"/>
        <s v="E30365010010208200600101020000106"/>
        <s v="E30365010010208300500101020000143"/>
        <s v="E30365010010208503000101030000046"/>
        <s v="E30365010010208700700101020000070"/>
        <s v="E30365010010208801300101020000073"/>
        <s v="E303650100102088037A0101020000145"/>
        <s v="E30365010010208900500101020000153"/>
        <s v="E303650100102090003A0101010000089"/>
        <s v="E30365010010209002100101010000001"/>
        <s v="E30365010010209002700101040000144"/>
        <s v="E30365010010209101000101020000130"/>
        <s v="E30365010010209101100101030000112"/>
        <s v="E30365010010209102500101020000065"/>
        <s v="E303650100104004004A0101020000132"/>
        <s v="E30365010010400401900101020000117"/>
        <s v="E30365010010400402100101020000118"/>
        <s v="E30365010010400402300101020000119"/>
        <s v="E303650100104004028A0101020000086"/>
        <s v="E30365010010400403600101020000149"/>
        <s v="E30365010010400404700101030000082"/>
        <s v="E30365010010400500200101010000005"/>
        <s v="E30365010010501100700101030000039"/>
        <s v="E30365010010600300500101030000109"/>
        <s v="E30365010010600301400101020000030"/>
        <s v="E30365010010600402400101030000123"/>
        <s v="E30365010010600501400101030000110"/>
        <s v="E30365010010600501600101020000076"/>
        <s v="E30365010010600504600101020000140"/>
        <s v="E30365010010600508000101010000003"/>
        <s v="E30365010010601001300101030000074"/>
        <s v="E303650100106010018A0101020000084"/>
        <s v="E30365010010601002500101020000137"/>
        <s v="E30365010010601003800101020000054"/>
        <s v="E30365010010601003900101020000062"/>
        <s v="E30365010010601200900101010000014"/>
        <s v="E30365010010601201100101030000141"/>
        <s v="E30365010010601602400101020000087"/>
        <s v="E30365010010601603100101020000146"/>
        <s v="E30365010010601900200101020000061"/>
        <s v="E30365010010601900300101020000051"/>
        <s v="E30365010010601900500101020000093"/>
        <s v="E30365010010602000400101020000038"/>
        <s v="E30365010010602100700101010000018"/>
        <s v="E30365010010602101000101020000034"/>
        <s v="E30365010010602403900101030000099"/>
        <s v="E30365010010602405800101030000036"/>
        <s v="E30365010010603502000101020000150"/>
        <s v="E30365010010603603000101010000017"/>
        <s v="E30365010010603801200101010000009"/>
        <s v="E30365010010603801700101040000094"/>
        <s v="E30365010010604001000101030000139"/>
        <s v="E303650100106040011A0101020000041"/>
        <s v="E30365010010604100300101050000023"/>
        <s v="E30365010010604103000101020000053"/>
        <s v="E30365010010604201000101050000037"/>
        <s v="E30365010010604204100101020000067"/>
        <s v="E30365010010604501500101040000135"/>
        <s v="E30365010010604502500101030000152"/>
        <s v="E30365010010604700300101050000147"/>
        <s v="E30365010010604900600101020000125"/>
        <s v="E30365010010605000700101030000083"/>
        <s v="E30365010010605001100101030000091"/>
        <s v="E30365010010605001800101010000015"/>
        <s v="E30365010010605501900101020000101"/>
        <s v="E303650100106055037B0101030000121"/>
        <s v="E30365010010605504600101020000078"/>
        <s v="E30365010010605504600101020000080"/>
        <s v="E30365010010606000700101020000138"/>
        <s v="E30365010010606201500101030000104"/>
        <s v="E30365010010606300200101040000088"/>
        <s v="E30365010010606400200101030000100"/>
        <s v="E30365010010606402300101030000055"/>
        <s v="E30365010010606500800101030000049"/>
        <s v="E30365010010607004100101020000092"/>
        <s v="E30365010010607100200101010000016"/>
        <s v="E30365010010607103900101030000068"/>
        <s v="E30365010010607300400101010000010"/>
        <s v="E30365010010607300400101020000011"/>
        <s v="E30365010010607300500101030000151"/>
        <s v="E30365010010607301400101020000050"/>
        <s v="E30365010010607302500101020000097"/>
        <s v="E30365010010607401200101030000129"/>
        <s v="E30365010010607501000101030000142"/>
        <s v="E30365010010607503000101020000071"/>
        <s v="E30365010010607506100101030000081"/>
        <s v="E30365010010607509300101020000128"/>
        <s v="E30365010010607700200101030000059"/>
        <s v="E30365010010607701300101030000028"/>
        <s v="E30365010010609200500101020000032"/>
        <s v="E30365010010609800100101010000007"/>
        <s v="E30365010010N01903400101030000096"/>
        <s v="E30365010010N01904200101030000133"/>
        <s v="E30544010000000000000000057132628"/>
        <s v="E30544010000000000000000057141103"/>
        <s v="E30544010000000000000000057636477"/>
        <s v="E30544010000000000000000070336288"/>
        <s v="E30544010000000000000000070935281"/>
        <s v="E30544010000000000000000070939209"/>
        <s v="E30544010000000000000000070948795"/>
        <s v="E30544010000000000000000071235235"/>
        <s v="E30544010000000000000000075235958"/>
        <s v="E30544010000000000000000076841632"/>
        <s v="E30544010000000000000000152436896"/>
        <s v="E30544010000000000000000152936284"/>
        <s v="E30544010000000000000000157947041"/>
        <s v="E30544010000000000000000160837107"/>
        <s v="E30544010000000000000000180737112"/>
        <s v="E30544010000000000000000184536315"/>
        <s v="E30544010000000000000000197392826"/>
        <s v="E30544010000000000000000200136452"/>
        <s v="E30544010000000000000000216937438"/>
        <s v="E30544010000000000000000216986788"/>
        <s v="E30544010000000000000000217137440"/>
        <s v="E30544010000000000000000258237387"/>
        <s v="E30544010000000000000000279267956"/>
        <s v="E30544010000000000000000282336726"/>
        <s v="E30544010000000000000000282537639"/>
        <s v="E30544010000000000000000282568617"/>
        <s v="E30544010000000000000000285331399"/>
        <s v="E30544010000000000000000285374258"/>
        <s v="E30544010000000000000000286637115"/>
        <s v="E30544010000000000000000303115347"/>
        <s v="E30544010000000000000000305155206"/>
        <s v="E30544010000000000000000309637731"/>
        <s v="E30544010000000000000000309645088"/>
        <s v="E30544010000000000000000309689166"/>
        <s v="E30544010000000000000000309837730"/>
        <s v="E30544010000000000000000309845087"/>
        <s v="E30544010000000000000000309889160"/>
        <s v="E30544010000000000000000335450197"/>
        <s v="E30544010000000000000000347038100"/>
        <s v="E30544010000000000000000347338083"/>
        <s v="E30544010000000000000000349137783"/>
        <s v="E30544010000000000000000355739825"/>
        <s v="E30544010000000000000000363427563"/>
        <s v="E30544010000000000000000363436555"/>
        <s v="E30544010000000000000000373138370"/>
        <s v="E30544010000000000000000373238273"/>
        <s v="E30544010000000000000000382138407"/>
        <s v="E30544010000000000000000386537407"/>
        <s v="E30544010000000000000000390637934"/>
        <s v="E30544010000000000000000392136243"/>
        <s v="E30544010000000000000000392157877"/>
        <s v="E30544010000000000000000392238386"/>
        <s v="E30544010000000000000000392338389"/>
        <s v="E30544010000000000000000392538269"/>
        <s v="E30544010000000000000000392738270"/>
        <s v="E30544010000000000000000392938268"/>
        <s v="E30544010000000000000000392940566"/>
        <s v="E30544010000000000000000401872206"/>
        <s v="E30544010000000000000000404823753"/>
        <s v="E30544010000000000000000404823754"/>
        <s v="E30544010000000000000000404824200"/>
        <s v="E30544010000000000000000404824201"/>
        <s v="E30544010000000000000000404824202"/>
        <s v="E30544010000000000000000404824203"/>
        <s v="E30544010000000000000000404824204"/>
        <s v="E30544010000000000000000404824205"/>
        <s v="E30544010000000000000000404824206"/>
        <s v="E30544010000000000000000404824207"/>
        <s v="E30544010000000000000000404824208"/>
        <s v="E30544010000000000000000404824209"/>
        <s v="E30544010000000000000000410638438"/>
        <s v="E30544010000000000000000417036357"/>
        <s v="E30544010000000000000000429538769"/>
        <s v="E30544010000000000000000430138763"/>
        <s v="E30544010000000000000000439538267"/>
        <s v="E30544010000000000000000461350639"/>
        <s v="E30544010000000000000000463438888"/>
        <s v="E30544010000000000000000500938881"/>
        <s v="E30544010000000000000000502136364"/>
        <s v="E30544010000000000000000502149791"/>
        <s v="E30544010000000000000000502237732"/>
        <s v="E30544010000000000000000530238433"/>
        <s v="E30544010000000000000000539639084"/>
        <s v="E30544010000000000000000539642231"/>
        <s v="E30544010000000000000000539675131"/>
        <s v="E30544010000000000000000559739315"/>
        <s v="E30544010000000000000000563538427"/>
        <s v="E30544010000000000000000563639638"/>
        <s v="E30544010000000000000000569338347"/>
        <s v="E30544010000000000000000569536606"/>
        <s v="E30544010000000000000000569608064"/>
        <s v="E30544010000000000000000569638977"/>
        <s v="E30544010000000000000000569651345"/>
        <s v="E30544010000000000000000582137717"/>
        <s v="E30544010000000000000000582145090"/>
        <s v="E30544010000000000000000582239803"/>
        <s v="E30544010000000000000000582245089"/>
        <s v="E30544010000000000000000588545127"/>
        <s v="E30544010000000000000000588547514"/>
        <s v="E30544010000000000000000588926435"/>
        <s v="E30544010000000000000000591839647"/>
        <s v="E30544010000000000000000594339338"/>
        <s v="E30544010000000000000000595128185"/>
        <s v="E30544010000000000000000595639944"/>
        <s v="E30544010000000000000000606311851"/>
        <s v="E30544010000000000000000625037874"/>
        <s v="E30544010000000000000000625091671"/>
        <s v="E30544010000000000000000636139945"/>
        <s v="E30544010000000000000000636239703"/>
        <s v="E30544010000000000000000636243164"/>
        <s v="E30544010000000000000000636539949"/>
        <s v="E30544010000000000000000661110744"/>
        <s v="E30544010000000000000000669640102"/>
        <s v="E30544010000000000000000679799288"/>
        <s v="E30544010000000000000000690040313"/>
        <s v="E30544010000000000000000691940309"/>
        <s v="E30544010000000000000000709835673"/>
        <s v="E30544010000000000000000712791323"/>
        <s v="E30544010000000000000000718038381"/>
        <s v="E30544010000000000000000727137884"/>
        <s v="E30544010000000000000000727501881"/>
        <s v="E30544010000000000000000727540345"/>
        <s v="E30544010000000000000000730390985"/>
        <s v="E30544010000000000000000741741838"/>
        <s v="E30544010000000000000000747112389"/>
        <s v="E30544010000000000000000747112833"/>
        <s v="E30544010000000000000000747115215"/>
        <s v="E30544010000000000000000759738357"/>
        <s v="E30544010000000000000000773840370"/>
        <s v="E30544010000000000000000787538880"/>
        <s v="E30544010000000000000000787612095"/>
        <s v="E30544010000000000000000787940590"/>
        <s v="E30544010000000000000000792311755"/>
        <s v="E30544010000000000000000795894247"/>
        <s v="E30544010000000000000000807794222"/>
        <s v="E30544010000000000000000816954389"/>
        <s v="E30544010000000000000000830439691"/>
        <s v="E30544010000000000000000832340512"/>
        <s v="E30544010000000000000000833512329"/>
        <s v="E30544010000000000000000848941435"/>
        <s v="E30544010000000000000000868341299"/>
        <s v="E30544010000000000000000878040176"/>
        <s v="E30544010000000000000000883240389"/>
        <s v="E30544010000000000000000892940844"/>
        <s v="E30544010000000000000000892971345"/>
        <s v="E30544010000000000000000896540353"/>
        <s v="E30544010000000000000000904538368"/>
        <s v="E30544010000000000000000904938976"/>
        <s v="E30544010000000000000000905441827"/>
        <s v="E30544010000000000000000905741835"/>
        <s v="E30544010000000000000000905840848"/>
        <s v="E30544010000000000000000908739756"/>
        <s v="E30544010000000000000000908837907"/>
        <s v="E30544010000000000000000909140380"/>
        <s v="E30544010000000000000000927741277"/>
        <s v="E30544010000000000000000930739765"/>
        <s v="E30544010000000000000000934110768"/>
        <s v="E30544010000000000000000940241727"/>
        <s v="E30544010000000000000000940282827"/>
        <s v="E30544010000000000000000965478681"/>
        <s v="E30544010000000000000000986641624"/>
        <s v="E30544010000000000000000993438697"/>
        <s v="E30544010000000000000000996142003"/>
        <s v="E30544010000000000000001000341866"/>
        <s v="E30544010000000000000001006976718"/>
        <s v="E30544010000000000000001008079403"/>
        <s v="E30544010000000000000001010163045"/>
        <s v="E30544010000000000000001010440706"/>
        <s v="E30544010000000000000001011740343"/>
        <s v="E30544010000000000000001014661314"/>
        <s v="E30544010000000000000001019041494"/>
        <s v="E30544010000000000000001019079464"/>
        <s v="E30544010000000000000001019487891"/>
        <s v="E30544010000000000000001025188936"/>
        <s v="E30544010000000000000001027824657"/>
        <s v="E30544010000000000000001030738369"/>
        <s v="E30544010000000000000001043079314"/>
        <s v="E30544010000000000000001052892528"/>
        <s v="E30544010000000000000001054542266"/>
        <s v="E30544010000000000000001076138261"/>
        <s v="E30544010000000000000001080539082"/>
        <s v="E30544010000000000000001081539774"/>
        <s v="E30544010000000000000001084540887"/>
        <s v="E30544010000000000000001092442223"/>
        <s v="E30544010000000000000001110011388"/>
        <s v="E30544010000000000000001110076172"/>
        <s v="E30544010000000000000001110740229"/>
        <s v="E30544010000000000000001116038461"/>
        <s v="E30544010000000000000001118041623"/>
        <s v="E30544010000000000000001118043182"/>
        <s v="E30544010000000000000001119242181"/>
        <s v="E30544010000000000000001119257878"/>
        <s v="E30544010000000000000001119982642"/>
        <s v="E30544010000000000000001120940394"/>
        <s v="E30544010000000000000001121139853"/>
        <s v="E30544010000000000000001121242438"/>
        <s v="E30544010000000000000001131920418"/>
        <s v="E30544010000000000000001133741439"/>
        <s v="E30544010000000000000001146869060"/>
        <s v="E30544010000000000000001164442283"/>
        <s v="E30544010000000000000001164742847"/>
        <s v="E30544010000000000000001172442729"/>
        <s v="E30544010000000000000001172542916"/>
        <s v="E30544010000000000000001173942236"/>
        <s v="E30544010000000000000001183039345"/>
        <s v="E30544010000000000000001187540575"/>
        <s v="E30544010000000000000001193266936"/>
        <s v="E30544010000000000000001208529686"/>
        <s v="E30544010000000000000001208590549"/>
        <s v="E30544010000000000000001219779285"/>
        <s v="E30544010000000000000001220839000"/>
        <s v="E30544010000000000000001232043771"/>
        <s v="E30544010000000000000001235603832"/>
        <s v="E30544010000000000000001236843399"/>
        <s v="E30544010000000000000001239479294"/>
        <s v="E30544010000000000000001256219379"/>
        <s v="E30544010000000000000001256643557"/>
        <s v="E30544010000000000000001257743793"/>
        <s v="E30544010000000000000001263242724"/>
        <s v="E30544010000000000000001263443137"/>
        <s v="E30544010000000000000001266442222"/>
        <s v="E30544010000000000000001279143796"/>
        <s v="E30544010000000000000001284441295"/>
        <s v="E30544010000000000000001284540355"/>
        <s v="E30544010000000000000001284844016"/>
        <s v="E30544010000000000000001285127477"/>
        <s v="E30544010000000000000001285176264"/>
        <s v="E30544010000000000000001286943575"/>
        <s v="E30544010000000000000001288041657"/>
        <s v="E30544010000000000000001289644169"/>
        <s v="E30544010000000000000001289840340"/>
        <s v="E30544010000000000000001300743752"/>
        <s v="E30544010000000000000001308344155"/>
        <s v="E30544010000000000000001309243429"/>
        <s v="E30544010000000000000001322343848"/>
        <s v="E30544010000000000000001322443679"/>
        <s v="E30544010000000000000001328225386"/>
        <s v="E30544010000000000000001328743877"/>
        <s v="E30544010000000000000001329043878"/>
        <s v="E30544010000000000000001329442707"/>
        <s v="E30544010000000000000001329539876"/>
        <s v="E30544010000000000000001330794707"/>
        <s v="E30544010000000000000001331243900"/>
        <s v="E30544010000000000000001331742801"/>
        <s v="E30544010000000000000001336043898"/>
        <s v="E30544010000000000000001337643745"/>
        <s v="E30544010000000000000001338042746"/>
        <s v="E30544010000000000000001338379851"/>
        <s v="E30544010000000000000001343843968"/>
        <s v="E30544010000000000000001355742918"/>
        <s v="E30544010000000000000001361943730"/>
        <s v="E30544010000000000000001362665033"/>
        <s v="E30544010000000000000001362690572"/>
        <s v="E30544010000000000000001367044043"/>
        <s v="E30544010000000000000001367050651"/>
        <s v="E30544010000000000000001367644058"/>
        <s v="E30544010000000000000001367941617"/>
        <s v="E30544010000000000000001374643939"/>
        <s v="E30544010000000000000001374647148"/>
        <s v="E30544010000000000000001374679847"/>
        <s v="E30544010000000000000001375643658"/>
        <s v="E30544010000000000000001378041619"/>
        <s v="E30544010000000000000001379224521"/>
        <s v="E30544010000000000000001384443944"/>
        <s v="E30544010000000000000001409044129"/>
        <s v="E30544010000000000000001410143602"/>
        <s v="E30544010000000000000001414044162"/>
        <s v="E30544010000000000000001414344159"/>
        <s v="E30544010000000000000001414744167"/>
        <s v="E30544010000000000000001420742844"/>
        <s v="E30544010000000000000001421543572"/>
        <s v="E30544010000000000000001421643949"/>
        <s v="E30544010000000000000001421743142"/>
        <s v="E30544010000000000000001421776728"/>
        <s v="E30544010000000000000001421788879"/>
        <s v="E30544010000000000000001422543592"/>
        <s v="E30544010000000000000001422584963"/>
        <s v="E30544010000000000000001424543009"/>
        <s v="E30544010000000000000001432203514"/>
        <s v="E30544010000000000000001439443671"/>
        <s v="E30544010000000000000001454279170"/>
        <s v="E30544010000000000000001454575002"/>
        <s v="E30544010000000000000001457441248"/>
        <s v="E30544010000000000000001457512768"/>
        <s v="E30544010000000000000001457537886"/>
        <s v="E30544010000000000000001457545125"/>
        <s v="E30544010000000000000001457545454"/>
        <s v="E30544010000000000000001457553945"/>
        <s v="E30544010000000000000001461611732"/>
        <s v="E30544010000000000000001463644474"/>
        <s v="E30544010000000000000001465541221"/>
        <s v="E30544010000000000000001467642842"/>
        <s v="E30544010000000000000001473342689"/>
        <s v="E30544010000000000000001480637865"/>
        <s v="E30544010000000000000001483443636"/>
        <s v="E30544010000000000000001484643972"/>
        <s v="E30544010000000000000001490702294"/>
        <s v="E30544010000000000000001513933386"/>
        <s v="E30544010000000000000001523743165"/>
        <s v="E30544010000000000000001526271468"/>
        <s v="E30544010000000000000001529369057"/>
        <s v="E30544010000000000000001530342183"/>
        <s v="E30544010000000000000001567044246"/>
        <s v="E30544010000000000000001572045413"/>
        <s v="E30544010000000000000001572344700"/>
        <s v="E30544010000000000000001572845412"/>
        <s v="E30544010000000000000001574445133"/>
        <s v="E30544010000000000000001581045135"/>
        <s v="E30544010000000000000001586442932"/>
        <s v="E30544010000000000000001591102950"/>
        <s v="E30544010000000000000001604677345"/>
        <s v="E30544010000000000000001613101626"/>
        <s v="E30544010000000000000001622345074"/>
        <s v="E30544010000000000000001624176910"/>
        <s v="E30544010000000000000001632233744"/>
        <s v="E30544010000000000000001644845248"/>
        <s v="E30544010000000000000001667845322"/>
        <s v="E30544010000000000000001695276804"/>
        <s v="E30544010000000000000001695673770"/>
        <s v="E30544010000000000000001698882323"/>
        <s v="E30544010000000000000001702851790"/>
        <s v="E30544010000000000000001715944820"/>
        <s v="E30544010000000000000001722745966"/>
        <s v="E30544010000000000000001732145169"/>
        <s v="E30544010000000000000001739570769"/>
        <s v="E30544010000000000000001762846351"/>
        <s v="E30544010000000000000001763203129"/>
        <s v="E30544010000000000000001777545348"/>
        <s v="E30544010000000000000001778745170"/>
        <s v="E30544010000000000000001799363495"/>
        <s v="E30544010000000000000001812546687"/>
        <s v="E30544010000000000000001813345974"/>
        <s v="E30544010000000000000001813646604"/>
        <s v="E30544010000000000000001813745337"/>
        <s v="E30544010000000000000001814544873"/>
        <s v="E30544010000000000000001817246610"/>
        <s v="E30544010000000000000001819143901"/>
        <s v="E30544010000000000000001821246634"/>
        <s v="E30544010000000000000001822146635"/>
        <s v="E30544010000000000000001836703217"/>
        <s v="E30544010000000000000001847646806"/>
        <s v="E30544010000000000000001868447059"/>
        <s v="E30544010000000000000001868747064"/>
        <s v="E30544010000000000000001868847057"/>
        <s v="E30544010000000000000001869147111"/>
        <s v="E30544010000000000000001873226003"/>
        <s v="E30544010000000000000001873246898"/>
        <s v="E30544010000000000000001875747148"/>
        <s v="E30544010000000000000001877446908"/>
        <s v="E30544010000000000000001877845798"/>
        <s v="E30544010000000000000001878213302"/>
        <s v="E30544010000000000000001878246784"/>
        <s v="E30544010000000000000001885647203"/>
        <s v="E30544010000000000000001899029329"/>
        <s v="E30544010000000000000001916745178"/>
        <s v="E30544010000000000000001918747061"/>
        <s v="E30544010000000000000001918752876"/>
        <s v="E30544010000000000000001925247351"/>
        <s v="E30544010000000000000001926047440"/>
        <s v="E30544010000000000000001942012429"/>
        <s v="E30544010000000000000001943046776"/>
        <s v="E30544010000000000000001948467114"/>
        <s v="E30544010000000000000001949400780"/>
        <s v="E30544010000000000000001951046346"/>
        <s v="E30544010000000000000001956268819"/>
        <s v="E30544010000000000000001967247353"/>
        <s v="E30544010000000000000001968172388"/>
        <s v="E30544010000000000000001984147068"/>
        <s v="E30544010000000000000001984447030"/>
        <s v="E30544010000000000000001984846825"/>
        <s v="E30544010000000000000001984857980"/>
        <s v="E30544010000000000000001984947076"/>
        <s v="E30544010000000000000001985247853"/>
        <s v="E30544010000000000000001985645315"/>
        <s v="E30544010000000000000001986346765"/>
        <s v="E30544010000000000000001986547870"/>
        <s v="E30544010000000000000001986647867"/>
        <s v="E30544010000000000000001986845228"/>
        <s v="E30544010000000000000001991745799"/>
        <s v="E30544010000000000000001996045980"/>
        <s v="E30544010000000000000001998045800"/>
        <s v="E30544010000000000000002013948703"/>
        <s v="E30544010000000000000002026782691"/>
        <s v="E30544010000000000000002040262734"/>
        <s v="E30544010000000000000002043648299"/>
        <s v="E30544010000000000000002046348261"/>
        <s v="E30544010000000000000002059280658"/>
        <s v="E30544010000000000000002066845225"/>
        <s v="E30544010000000000000002067545801"/>
        <s v="E30544010000000000000002067648267"/>
        <s v="E30544010000000000000002067657835"/>
        <s v="E30544010000000000000002068048032"/>
        <s v="E30544010000000000000002068053027"/>
        <s v="E30544010000000000000002076148494"/>
        <s v="E30544010000000000000002076946831"/>
        <s v="E30544010000000000000002081290298"/>
        <s v="E30544010000000000000002085218961"/>
        <s v="E30544010000000000000002085247424"/>
        <s v="E30544010000000000000002085258123"/>
        <s v="E30544010000000000000002099445350"/>
        <s v="E30544010000000000000002114447343"/>
        <s v="E30544010000000000000002115248022"/>
        <s v="E30544010000000000000002119848524"/>
        <s v="E30544010000000000000002128215279"/>
        <s v="E30544010000000000000002133647964"/>
        <s v="E30544010000000000000002139845803"/>
        <s v="E30544010000000000000002150247994"/>
        <s v="E30544010000000000000002152444872"/>
        <s v="E30544010000000000000002152648092"/>
        <s v="E30544010000000000000002154996448"/>
        <s v="E30544010000000000000002158753463"/>
        <s v="E30544010000000000000002160347589"/>
        <s v="E30544010000000000000002160747073"/>
        <s v="E30544010000000000000002182348513"/>
        <s v="E30544010000000000000002185548143"/>
        <s v="E30544010000000000000002187048781"/>
        <s v="E30544010000000000000002192366657"/>
        <s v="E30544010000000000000002196649252"/>
        <s v="E30544010000000000000002204648540"/>
        <s v="E30544010000000000000002204657658"/>
        <s v="E30544010000000000000002208504497"/>
        <s v="E30544010000000000000002212092358"/>
        <s v="E30544010000000000000002220598935"/>
        <s v="E30544010000000000000002226675688"/>
        <s v="E30544010000000000000002232348525"/>
        <s v="E30544010000000000000002232358235"/>
        <s v="E30544010000000000000002232748721"/>
        <s v="E30544010000000000000002235921049"/>
        <s v="E30544010000000000000002235926498"/>
        <s v="E30544010000000000000002235948309"/>
        <s v="E30544010000000000000002235954393"/>
        <s v="E30544010000000000000002238749379"/>
        <s v="E30544010000000000000002239949757"/>
        <s v="E30544010000000000000002243053493"/>
        <s v="E30544010000000000000002251249906"/>
        <s v="E30544010000000000000002253096340"/>
        <s v="E30544010000000000000002270302804"/>
        <s v="E30544010000000000000002270648762"/>
        <s v="E30544010000000000000002270648763"/>
        <s v="E30544010000000000000002271048766"/>
        <s v="E30544010000000000000002271148767"/>
        <s v="E30544010000000000000002271157659"/>
        <s v="E30544010000000000000002271906066"/>
        <s v="E30544010000000000000002278248774"/>
        <s v="E30544010000000000000002278449867"/>
        <s v="E30544010000000000000002282849874"/>
        <s v="E30544010000000000000002284449464"/>
        <s v="E30544010000000000000002288549951"/>
        <s v="E30544010000000000000002292850293"/>
        <s v="E30544010000000000000002296750300"/>
        <s v="E30544010000000000000002296850307"/>
        <s v="E30544010000000000000002319749504"/>
        <s v="E30544010000000000000002319849524"/>
        <s v="E30544010000000000000002319949522"/>
        <s v="E30544010000000000000002320448770"/>
        <s v="E30544010000000000000002326048295"/>
        <s v="E30544010000000000000002326647374"/>
        <s v="E30544010000000000000002326748001"/>
        <s v="E30544010000000000000002327349396"/>
        <s v="E30544010000000000000002329348123"/>
        <s v="E30544010000000000000002330475621"/>
        <s v="E30544010000000000000002370048386"/>
        <s v="E30544010000000000000002370648481"/>
        <s v="E30544010000000000000002371948527"/>
        <s v="E30544010000000000000002374849483"/>
        <s v="E30544010000000000000002376750889"/>
        <s v="E30544010000000000000002386689202"/>
        <s v="E30544010000000000000002405850953"/>
        <s v="E30544010000000000000002406050039"/>
        <s v="E30544010000000000000002408950564"/>
        <s v="E30544010000000000000002409148019"/>
        <s v="E30544010000000000000002424479927"/>
        <s v="E30544010000000000000002427350491"/>
        <s v="E30544010000000000000002428051196"/>
        <s v="E30544010000000000000002433050888"/>
        <s v="E30544010000000000000002446251530"/>
        <s v="E30544010000000000000002449051057"/>
        <s v="E30544010000000000000002449058451"/>
        <s v="E30544010000000000000002449151109"/>
        <s v="E30544010000000000000002450850773"/>
        <s v="E30544010000000000000002451251440"/>
        <s v="E30544010000000000000002451548090"/>
        <s v="E30544010000000000000002464302310"/>
        <s v="E30544010000000000000002464350861"/>
        <s v="E30544010000000000000002464364919"/>
        <s v="E30544010000000000000002468049517"/>
        <s v="E30544010000000000000002488651789"/>
        <s v="E30544010000000000000002497146904"/>
        <s v="E30544010000000000000002499550714"/>
        <s v="E30544010000000000000002503248221"/>
        <s v="E30544010000000000000002527051141"/>
        <s v="E30544010000000000000002527058306"/>
        <s v="E30544010000000000000002530647625"/>
        <s v="E30544010000000000000002542606870"/>
        <s v="E30544010000000000000002544868460"/>
        <s v="E30544010000000000000002548436786"/>
        <s v="E30544010000000000000002557923355"/>
        <s v="E30544010000000000000002559494455"/>
        <s v="E30544010000000000000002572451999"/>
        <s v="E30544010000000000000002572487748"/>
        <s v="E30544010000000000000002574174252"/>
        <s v="E30544010000000000000002582952380"/>
        <s v="E30544010000000000000002589849484"/>
        <s v="E30544010000000000000002589952008"/>
        <s v="E30544010000000000000002594952432"/>
        <s v="E30544010000000000000002599733347"/>
        <s v="E30544010000000000000002607948521"/>
        <s v="E30544010000000000000002608048517"/>
        <s v="E30544010000000000000002609051280"/>
        <s v="E30544010000000000000002609351399"/>
        <s v="E30544010000000000000002610552112"/>
        <s v="E30544010000000000000002613823167"/>
        <s v="E30544010000000000000002617253648"/>
        <s v="E30544010000000000000002619752381"/>
        <s v="E30544010000000000000002621549632"/>
        <s v="E30544010000000000000002621572114"/>
        <s v="E30544010000000000000002640352783"/>
        <s v="E30544010000000000000002645985844"/>
        <s v="E30544010000000000000002647870995"/>
        <s v="E30544010000000000000002649507885"/>
        <s v="E30544010000000000000002652601941"/>
        <s v="E30544010000000000000002671645768"/>
        <s v="E30544010000000000000002673552506"/>
        <s v="E30544010000000000000002676552505"/>
        <s v="E30544010000000000000002676852490"/>
        <s v="E30544010000000000000002679245870"/>
        <s v="E30544010000000000000002679350585"/>
        <s v="E30544010000000000000002686848768"/>
        <s v="E30544010000000000000002693149892"/>
        <s v="E30544010000000000000002699051526"/>
        <s v="E30544010000000000000002705275680"/>
        <s v="E30544010000000000000002708452369"/>
        <s v="E30544010000000000000002708952264"/>
        <s v="E30544010000000000000002709352608"/>
        <s v="E30544010000000000000002719276161"/>
        <s v="E30544010000000000000002722068103"/>
        <s v="E30544010000000000000002727051201"/>
        <s v="E30544010000000000000002732652895"/>
        <s v="E30544010000000000000002732852879"/>
        <s v="E30544010000000000000002733052882"/>
        <s v="E30544010000000000000002735888032"/>
        <s v="E30544010000000000000002738102191"/>
        <s v="E30544010000000000000002738872028"/>
        <s v="E30544010000000000000002745952486"/>
        <s v="E30544010000000000000002748570080"/>
        <s v="E30544010000000000000002750853095"/>
        <s v="E30544010000000000000002755749974"/>
        <s v="E30544010000000000000002758321278"/>
        <s v="E30544010000000000000002758348772"/>
        <s v="E30544010000000000000002762450549"/>
        <s v="E30544010000000000000002762652260"/>
        <s v="E30544010000000000000002763951386"/>
        <s v="E30544010000000000000002771853619"/>
        <s v="E30544010000000000000002777252184"/>
        <s v="E30544010000000000000002778151996"/>
        <s v="E30544010000000000000002778343645"/>
        <s v="E30544010000000000000002786874294"/>
        <s v="E30544010000000000000002790448780"/>
        <s v="E30544010000000000000002791152272"/>
        <s v="E30544010000000000000002793147074"/>
        <s v="E30544010000000000000002793199259"/>
        <s v="E30544010000000000000002799778166"/>
        <s v="E30544010000000000000002799853817"/>
        <s v="E30544010000000000000002801990580"/>
        <s v="E30544010000000000000002802913360"/>
        <s v="E30544010000000000000002803752892"/>
        <s v="E30544010000000000000002803784516"/>
        <s v="E30544010000000000000002811513970"/>
        <s v="E30544010000000000000002827553085"/>
        <s v="E30544010000000000000002837753465"/>
        <s v="E30544010000000000000002839553607"/>
        <s v="E30544010000000000000002840154114"/>
        <s v="E30544010000000000000002842453636"/>
        <s v="E30544010000000000000002844454116"/>
        <s v="E30544010000000000000002846250145"/>
        <s v="E30544010000000000000002855754159"/>
        <s v="E30544010000000000000002866192199"/>
        <s v="E30544010000000000000002869301498"/>
        <s v="E30544010000000000000002872149526"/>
        <s v="E30544010000000000000002884264912"/>
        <s v="E30544010000000000000002898752129"/>
        <s v="E30544010000000000000002898953180"/>
        <s v="E30544010000000000000002899352999"/>
        <s v="E30544010000000000000002899382724"/>
        <s v="E30544010000000000000002915354564"/>
        <s v="E30544010000000000000002916254573"/>
        <s v="E30544010000000000000002920416045"/>
        <s v="E30544010000000000000002920452955"/>
        <s v="E30544010000000000000002927054231"/>
        <s v="E30544010000000000000002933953709"/>
        <s v="E30544010000000000000002942454675"/>
        <s v="E30544010000000000000002947306017"/>
        <s v="E30544010000000000000002948553630"/>
        <s v="E30544010000000000000002948589296"/>
        <s v="E30544010000000000000002955350758"/>
        <s v="E30544010000000000000002955357775"/>
        <s v="E30544010000000000000002955357776"/>
        <s v="E30544010000000000000002955357777"/>
        <s v="E30544010000000000000002955367248"/>
        <s v="E30544010000000000000002955388327"/>
        <s v="E30544010000000000000002965254404"/>
        <s v="E30544010000000000000002966053673"/>
        <s v="E30544010000000000000002973370534"/>
        <s v="E30544010000000000000002991753838"/>
        <s v="E30544010000000000000002994353691"/>
        <s v="E30544010000000000000002994451120"/>
        <s v="E30544010000000000000002999255092"/>
        <s v="E30544010000000000000002999256418"/>
        <s v="E30544010000000000000002999257653"/>
        <s v="E30544010000000000000002999290716"/>
        <s v="E30544010000000000000002999352914"/>
        <s v="E30544010000000000000003011691609"/>
        <s v="E30544010000000000000003015855199"/>
        <s v="E30544010000000000000003024790236"/>
        <s v="E30544010000000000000003026254406"/>
        <s v="E30544010000000000000003028798932"/>
        <s v="E30544010000000000000003051655204"/>
        <s v="E30544010000000000000003057352529"/>
        <s v="E30544010000000000000003059553089"/>
        <s v="E30544010000000000000003062052277"/>
        <s v="E30544010000000000000003063752035"/>
        <s v="E30544010000000000000003067453828"/>
        <s v="E30544010000000000000003068052993"/>
        <s v="E30544010000000000000003068076251"/>
        <s v="E30544010000000000000003070555750"/>
        <s v="E30544010000000000000003071154337"/>
        <s v="E30544010000000000000003071255547"/>
        <s v="E30544010000000000000003071655558"/>
        <s v="E30544010000000000000003078409938"/>
        <s v="E30544010000000000000003078455556"/>
        <s v="E30544010000000000000003078645140"/>
        <s v="E30544010000000000000003082956120"/>
        <s v="E30544010000000000000003083553605"/>
        <s v="E30544010000000000000003083855549"/>
        <s v="E30544010000000000000003083855555"/>
        <s v="E30544010000000000000003083953606"/>
        <s v="E30544010000000000000003084229151"/>
        <s v="E30544010000000000000003098836342"/>
        <s v="E30544010000000000000003098953104"/>
        <s v="E30544010000000000000003099451234"/>
        <s v="E30544010000000000000003099754509"/>
        <s v="E30544010000000000000003099951236"/>
        <s v="E30544010000000000000003102606336"/>
        <s v="E30544010000000000000003103351761"/>
        <s v="E30544010000000000000003108554351"/>
        <s v="E30544010000000000000003109055856"/>
        <s v="E30544010000000000000003109155121"/>
        <s v="E30544010000000000000003109737663"/>
        <s v="E30544010000000000000003109851870"/>
        <s v="E30544010000000000000003116780928"/>
        <s v="E30544010000000000000003121152194"/>
        <s v="E30544010000000000000003132355967"/>
        <s v="E30544010000000000000003133353233"/>
        <s v="E30544010000000000000003135655744"/>
        <s v="E30544010000000000000003136055749"/>
        <s v="E30544010000000000000003142754511"/>
        <s v="E30544010000000000000003145355242"/>
        <s v="E30544010000000000000003145555122"/>
        <s v="E30544010000000000000003148290224"/>
        <s v="E30544010000000000000003153241184"/>
        <s v="E30544010000000000000003158656206"/>
        <s v="E30544010000000000000003159974276"/>
        <s v="E30544010000000000000003163043387"/>
        <s v="E30544010000000000000003164253649"/>
        <s v="E30544010000000000000003179255337"/>
        <s v="E30544010000000000000003180995474"/>
        <s v="E30544010000000000000003182955163"/>
        <s v="E30544010000000000000003183455899"/>
        <s v="E30544010000000000000003183656353"/>
        <s v="E30544010000000000000003183853875"/>
        <s v="E30544010000000000000003185056136"/>
        <s v="E30544010000000000000003185255585"/>
        <s v="E30544010000000000000003190653650"/>
        <s v="E30544010000000000000003195309046"/>
        <s v="E30544010000000000000003205155965"/>
        <s v="E30544010000000000000003205654447"/>
        <s v="E30544010000000000000003210363634"/>
        <s v="E30544010000000000000003219554407"/>
        <s v="E30544010000000000000003227782517"/>
        <s v="E30544010000000000000003229874327"/>
        <s v="E30544010000000000000003232854371"/>
        <s v="E30544010000000000000003233256230"/>
        <s v="E30544010000000000000003233456359"/>
        <s v="E30544010000000000000003233551599"/>
        <s v="E30544010000000000000003234101113"/>
        <s v="E30544010000000000000003234156023"/>
        <s v="E30544010000000000000003234256051"/>
        <s v="E30544010000000000000003234456026"/>
        <s v="E30544010000000000000003237755160"/>
        <s v="E30544010000000000000003240556241"/>
        <s v="E30544010000000000000003240757371"/>
        <s v="E30544010000000000000003240919829"/>
        <s v="E30544010000000000000003240957706"/>
        <s v="E30544010000000000000003241357703"/>
        <s v="E30544010000000000000003242754405"/>
        <s v="E30544010000000000000003243753633"/>
        <s v="E30544010000000000000003245849250"/>
        <s v="E30544010000000000000003246254392"/>
        <s v="E30544010000000000000003246354368"/>
        <s v="E30544010000000000000003246554389"/>
        <s v="E30544010000000000000003246769630"/>
        <s v="E30544010000000000000003247255343"/>
        <s v="E30544010000000000000003247556777"/>
        <s v="E30544010000000000000003248331645"/>
        <s v="E30544010000000000000003248655132"/>
        <s v="E30544010000000000000003248754378"/>
        <s v="E30544010000000000000003251293349"/>
        <s v="E30544010000000000000003251769383"/>
        <s v="E30544010000000000000003254554437"/>
        <s v="E30544010000000000000003255252479"/>
        <s v="E30544010000000000000003256156827"/>
        <s v="E30544010000000000000003256454452"/>
        <s v="E30544010000000000000003257878421"/>
        <s v="E30544010000000000000003258376458"/>
        <s v="E30544010000000000000003261212055"/>
        <s v="E30544010000000000000003263056871"/>
        <s v="E30544010000000000000003269856620"/>
        <s v="E30544010000000000000003270557404"/>
        <s v="E30544010000000000000003271650780"/>
        <s v="E30544010000000000000003271682848"/>
        <s v="E30544010000000000000003272184047"/>
        <s v="E30544010000000000000003275356137"/>
        <s v="E30544010000000000000003276391338"/>
        <s v="E30544010000000000000003278874608"/>
        <s v="E30544010000000000000003278952280"/>
        <s v="E30544010000000000000003280054496"/>
        <s v="E30544010000000000000003280624865"/>
        <s v="E30544010000000000000003282557043"/>
        <s v="E30544010000000000000003283256843"/>
        <s v="E30544010000000000000003283357028"/>
        <s v="E30544010000000000000003283657044"/>
        <s v="E30544010000000000000003283957033"/>
        <s v="E30544010000000000000003285556227"/>
        <s v="E30544010000000000000003289152973"/>
        <s v="E30544010000000000000003291754334"/>
        <s v="E30544010000000000000003295157792"/>
        <s v="E30544010000000000000003303556035"/>
        <s v="E30544010000000000000003310657027"/>
        <s v="E30544010000000000000003312154562"/>
        <s v="E30544010000000000000003313225703"/>
        <s v="E30544010000000000000003319155243"/>
        <s v="E30544010000000000000003321454369"/>
        <s v="E30544010000000000000003322399252"/>
        <s v="E30544010000000000000003323753856"/>
        <s v="E30544010000000000000003325112743"/>
        <s v="E30544010000000000000003344755584"/>
        <s v="E30544010000000000000003345156849"/>
        <s v="E30544010000000000000003345257007"/>
        <s v="E30544010000000000000003346551796"/>
        <s v="E30544010000000000000003352652281"/>
        <s v="E30544010000000000000003352660047"/>
        <s v="E30544010000000000000003353253354"/>
        <s v="E30544010000000000000003353299484"/>
        <s v="E30544010000000000000003355256360"/>
        <s v="E30544010000000000000003364848541"/>
        <s v="E30544010000000000000003364956055"/>
        <s v="E30544010000000000000003365154409"/>
        <s v="E30544010000000000000003365655141"/>
        <s v="E30544010000000000000003366655971"/>
        <s v="E30544010000000000000003378855614"/>
        <s v="E30544010000000000000003384357718"/>
        <s v="E30544010000000000000003385252027"/>
        <s v="E30544010000000000000003385269884"/>
        <s v="E30544010000000000000003385756234"/>
        <s v="E30544010000000000000003386556235"/>
        <s v="E30544010000000000000003389736972"/>
        <s v="E30544010000000000000003393256842"/>
        <s v="E30544010000000000000003394855257"/>
        <s v="E30544010000000000000003394879461"/>
        <s v="E30544010000000000000003395405756"/>
        <s v="E30544010000000000000003395455594"/>
        <s v="E30544010000000000000003399553635"/>
        <s v="E30544010000000000000003405650775"/>
        <s v="E30544010000000000000003410955104"/>
        <s v="E30544010000000000000003414856056"/>
        <s v="E30544010000000000000003416253407"/>
        <s v="E30544010000000000000003419174589"/>
        <s v="E30544010000000000000003422955968"/>
        <s v="E30544010000000000000003423719646"/>
        <s v="E30544010000000000000003423750143"/>
        <s v="E30544010000000000000003423750323"/>
        <s v="E30544010000000000000003423762448"/>
        <s v="E30544010000000000000003423956001"/>
        <s v="E30544010000000000000003424856341"/>
        <s v="E30544010000000000000003425055265"/>
        <s v="E30544010000000000000003425856027"/>
        <s v="E30544010000000000000003431152040"/>
        <s v="E30544010000000000000003431756713"/>
        <s v="E30544010000000000000003436758252"/>
        <s v="E30544010000000000000003436956037"/>
        <s v="E30544010000000000000003441771617"/>
        <s v="E30544010000000000000003449357912"/>
        <s v="E30544010000000000000003450254244"/>
        <s v="E30544010000000000000003451556029"/>
        <s v="E30544010000000000000003452254367"/>
        <s v="E30544010000000000000003453956848"/>
        <s v="E30544010000000000000003461855253"/>
        <s v="E30544010000000000000003461957698"/>
        <s v="E30544010000000000000003468570998"/>
        <s v="E30544010000000000000003469176407"/>
        <s v="E30544010000000000000003471657558"/>
        <s v="E30544010000000000000003472355150"/>
        <s v="E30544010000000000000003474652782"/>
        <s v="E30544010000000000000003491237375"/>
        <s v="E30544010000000000000003505175613"/>
        <s v="E30544010000000000000003508192521"/>
        <s v="E30544010000000000000003530002199"/>
        <s v="E30544010000000000000003540908924"/>
        <s v="E30544010000000000000003570828952"/>
        <s v="E30544010000000000000003579734937"/>
        <s v="E30544010000000000000003585067588"/>
        <s v="E30544010000000000000003591326626"/>
        <s v="E30544010000000000000003603759449"/>
        <s v="E30544010000000000000003634856138"/>
        <s v="E30544010000000000000003635053631"/>
        <s v="E30544010000000000000003635069201"/>
        <s v="E30544010000000000000003636355590"/>
        <s v="E30544010000000000000003636756775"/>
        <s v="E30544010000000000000003636771314"/>
        <s v="E30544010000000000000003651675131"/>
        <s v="E30544010000000000000003653788729"/>
        <s v="E30544010000000000000003653944639"/>
        <s v="E30544010000000000000003675142137"/>
        <s v="E30544010000000000000003677853098"/>
        <s v="E30544010000000000000003678154370"/>
        <s v="E30544010000000000000003679253233"/>
        <s v="E30544010000000000000003682353832"/>
        <s v="E30544010000000000000003683551881"/>
        <s v="E30544010000000000000003683753102"/>
        <s v="E30544010000000000000003684157712"/>
        <s v="E30544010000000000000003691968693"/>
        <s v="E30544010000000000000003696978431"/>
        <s v="E30544010000000000000003697682721"/>
        <s v="E30544010000000000000003703291788"/>
        <s v="E30544010000000000000003710356268"/>
        <s v="E30544010000000000000003720177537"/>
        <s v="E30544010000000000000003727358829"/>
        <s v="E30544010000000000000003738182030"/>
        <s v="E30544010000000000000003738758549"/>
        <s v="E30544010000000000000003741537545"/>
        <s v="E30544010000000000000003744127953"/>
        <s v="E30544010000000000000003746157916"/>
        <s v="E30544010000000000000003746198643"/>
        <s v="E30544010000000000000003752257003"/>
        <s v="E30544010000000000000003770556980"/>
        <s v="E30544010000000000000003774158770"/>
        <s v="E30544010000000000000003775779306"/>
        <s v="E30544010000000000000003803059496"/>
        <s v="E30544010000000000000003814451526"/>
        <s v="E30544010000000000000003815359020"/>
        <s v="E30544010000000000000003815362060"/>
        <s v="E30544010000000000000003816858765"/>
        <s v="E30544010000000000000003844658734"/>
        <s v="E30544010000000000000003851250594"/>
        <s v="E30544010000000000000003872359232"/>
        <s v="E30544010000000000000003874157915"/>
        <s v="E30544010000000000000003876056237"/>
        <s v="E30544010000000000000003880322460"/>
        <s v="E30544010000000000000003887867287"/>
        <s v="E30544010000000000000003898559407"/>
        <s v="E30544010000000000000003899359401"/>
        <s v="E30544010000000000000003902079203"/>
        <s v="E30544010000000000000003902659484"/>
        <s v="E30544010000000000000003906758902"/>
        <s v="E30544010000000000000003910538792"/>
        <s v="E30544010000000000000003914059948"/>
        <s v="E30544010000000000000003918158260"/>
        <s v="E30544010000000000000003920458753"/>
        <s v="E30544010000000000000003924760001"/>
        <s v="E30544010000000000000003927760407"/>
        <s v="E30544010000000000000003928059213"/>
        <s v="E30544010000000000000003929958838"/>
        <s v="E30544010000000000000003930259266"/>
        <s v="E30544010000000000000003930287868"/>
        <s v="E30544010000000000000003932857923"/>
        <s v="E30544010000000000000003934553032"/>
        <s v="E30544010000000000000003934674912"/>
        <s v="E30544010000000000000003936858865"/>
        <s v="E30544010000000000000003937259247"/>
        <s v="E30544010000000000000003937270597"/>
        <s v="E30544010000000000000003937758870"/>
        <s v="E30544010000000000000003937766900"/>
        <s v="E30544010000000000000003937958771"/>
        <s v="E30544010000000000000003939672328"/>
        <s v="E30544010000000000000003940345839"/>
        <s v="E30544010000000000000003940390291"/>
        <s v="E30544010000000000000003941659264"/>
        <s v="E30544010000000000000003943202858"/>
        <s v="E30544010000000000000003943279926"/>
        <s v="E30544010000000000000003946159208"/>
        <s v="E30544010000000000000003958759518"/>
        <s v="E30544010000000000000003958764426"/>
        <s v="E30544010000000000000003965836187"/>
        <s v="E30544010000000000000003965859536"/>
        <s v="E30544010000000000000003966194967"/>
        <s v="E30544010000000000000003966536351"/>
        <s v="E30544010000000000000003966559520"/>
        <s v="E30544010000000000000003966659224"/>
        <s v="E30544010000000000000003969359437"/>
        <s v="E30544010000000000000003970158738"/>
        <s v="E30544010000000000000003970860381"/>
        <s v="E30544010000000000000003975760333"/>
        <s v="E30544010000000000000003986693987"/>
        <s v="E30544010000000000000003990459854"/>
        <s v="E30544010000000000000003991670450"/>
        <s v="E30544010000000000000003992960115"/>
        <s v="E30544010000000000000003993359255"/>
        <s v="E30544010000000000000003998237818"/>
        <s v="E30544010000000000000004012460488"/>
        <s v="E30544010000000000000004014058467"/>
        <s v="E30544010000000000000004014152610"/>
        <s v="E30544010000000000000004018065373"/>
        <s v="E30544010000000000000004022359410"/>
        <s v="E30544010000000000000004035056582"/>
        <s v="E30544010000000000000004039259473"/>
        <s v="E30544010000000000000004039760471"/>
        <s v="E30544010000000000000004042000306"/>
        <s v="E30544010000000000000004042060102"/>
        <s v="E30544010000000000000004043259022"/>
        <s v="E30544010000000000000004043594255"/>
        <s v="E30544010000000000000004044982739"/>
        <s v="E30544010000000000000004044985324"/>
        <s v="E30544010000000000000004044993170"/>
        <s v="E30544010000000000000004046909491"/>
        <s v="E30544010000000000000004046958353"/>
        <s v="E30544010000000000000004046969896"/>
        <s v="E30544010000000000000004050659531"/>
        <s v="E30544010000000000000004052158348"/>
        <s v="E30544010000000000000004053288795"/>
        <s v="E30544010000000000000004059560453"/>
        <s v="E30544010000000000000004059580344"/>
        <s v="E30544010000000000000004059948834"/>
        <s v="E30544010000000000000004074661180"/>
        <s v="E30544010000000000000004075960851"/>
        <s v="E30544010000000000000004085761084"/>
        <s v="E30544010000000000000004092261450"/>
        <s v="E30544010000000000000004097023358"/>
        <s v="E30544010000000000000004097060435"/>
        <s v="E30544010000000000000004097087928"/>
        <s v="E30544010000000000000004097094614"/>
        <s v="E30544010000000000000004099159364"/>
        <s v="E30544010000000000000004100550777"/>
        <s v="E30544010000000000000004101859202"/>
        <s v="E30544010000000000000004104859500"/>
        <s v="E30544010000000000000004104870447"/>
        <s v="E30544010000000000000004108960447"/>
        <s v="E30544010000000000000004118660713"/>
        <s v="E30544010000000000000004129661394"/>
        <s v="E30544010000000000000004147861401"/>
        <s v="E30544010000000000000004149259192"/>
        <s v="E30544010000000000000004149560309"/>
        <s v="E30544010000000000000004150756857"/>
        <s v="E30544010000000000000004157259387"/>
        <s v="E30544010000000000000004157361704"/>
        <s v="E30544010000000000000004161670689"/>
        <s v="E30544010000000000000004161859498"/>
        <s v="E30544010000000000000004161880963"/>
        <s v="E30544010000000000000004166661810"/>
        <s v="E30544010000000000000004172617483"/>
        <s v="E30544010000000000000004172660744"/>
        <s v="E30544010000000000000004175626680"/>
        <s v="E30544010000000000000004178662426"/>
        <s v="E30544010000000000000004186661329"/>
        <s v="E30544010000000000000004189760093"/>
        <s v="E30544010000000000000004189918324"/>
        <s v="E30544010000000000000004193448673"/>
        <s v="E30544010000000000000004194032391"/>
        <s v="E30544010000000000000004195561436"/>
        <s v="E30544010000000000000004195860979"/>
        <s v="E30544010000000000000004196461352"/>
        <s v="E30544010000000000000004198261086"/>
        <s v="E30544010000000000000004198961338"/>
        <s v="E30544010000000000000004203970413"/>
        <s v="E30544010000000000000004206762092"/>
        <s v="E30544010000000000000004206862122"/>
        <s v="E30544010000000000000004207362136"/>
        <s v="E30544010000000000000004208565811"/>
        <s v="E30544010000000000000004208573461"/>
        <s v="E30544010000000000000004208862426"/>
        <s v="E30544010000000000000004209560647"/>
        <s v="E30544010000000000000004210816868"/>
        <s v="E30544010000000000000004210864932"/>
        <s v="E30544010000000000000004211026524"/>
        <s v="E30544010000000000000004214528034"/>
        <s v="E30544010000000000000004218273565"/>
        <s v="E30544010000000000000004223921401"/>
        <s v="E30544010000000000000004229061226"/>
        <s v="E30544010000000000000004231462135"/>
        <s v="E30544010000000000000004231562127"/>
        <s v="E30544010000000000000004232763719"/>
        <s v="E30544010000000000000004235562348"/>
        <s v="E30544010000000000000004235611463"/>
        <s v="E30544010000000000000004235661729"/>
        <s v="E30544010000000000000004238663551"/>
        <s v="E30544010000000000000004240825001"/>
        <s v="E30544010000000000000004241100972"/>
        <s v="E30544010000000000000004241115796"/>
        <s v="E30544010000000000000004241139101"/>
        <s v="E30544010000000000000004241161100"/>
        <s v="E30544010000000000000004246662157"/>
        <s v="E30544010000000000000004248477662"/>
        <s v="E30544010000000000000004252215674"/>
        <s v="E30544010000000000000004257560905"/>
        <s v="E30544010000000000000004263170392"/>
        <s v="E30544010000000000000004265162357"/>
        <s v="E30544010000000000000004266860975"/>
        <s v="E30544010000000000000004269961155"/>
        <s v="E30544010000000000000004276460437"/>
        <s v="E30544010000000000000004289061714"/>
        <s v="E30544010000000000000004295361072"/>
        <s v="E30544010000000000000004295388012"/>
        <s v="E30544010000000000000004295761195"/>
        <s v="E30544010000000000000004295958526"/>
        <s v="E30544010000000000000004326963463"/>
        <s v="E30544010000000000000004348161398"/>
        <s v="E30544010000000000000004349262815"/>
        <s v="E30544010000000000000004353257868"/>
        <s v="E30544010000000000000004353560262"/>
        <s v="E30544010000000000000004353962170"/>
        <s v="E30544010000000000000004361363825"/>
        <s v="E30544010000000000000004366963896"/>
        <s v="E30544010000000000000004372763982"/>
        <s v="E30544010000000000000004378859543"/>
        <s v="E30544010000000000000004378964176"/>
        <s v="E30544010000000000000004390162097"/>
        <s v="E30544010000000000000004397561431"/>
        <s v="E30544010000000000000004402859390"/>
        <s v="E30544010000000000000004403964669"/>
        <s v="E30544010000000000000004406864834"/>
        <s v="E30544010000000000000004406864836"/>
        <s v="E30544010000000000000004407264663"/>
        <s v="E30544010000000000000004408063929"/>
        <s v="E30544010000000000000004408364862"/>
        <s v="E30544010000000000000004411060623"/>
        <s v="E30544010000000000000004428161711"/>
        <s v="E30544010000000000000004433963849"/>
        <s v="E30544010000000000000004443062409"/>
        <s v="E30544010000000000000004443067402"/>
        <s v="E30544010000000000000004446065317"/>
        <s v="E30544010000000000000004454659540"/>
        <s v="E30544010000000000000004459163940"/>
        <s v="E30544010000000000000004459184855"/>
        <s v="E30544010000000000000004467364177"/>
        <s v="E30544010000000000000004468865073"/>
        <s v="E30544010000000000000004473164691"/>
        <s v="E30544010000000000000004480861734"/>
        <s v="E30544010000000000000004491061936"/>
        <s v="E30544010000000000000004524066385"/>
        <s v="E30544010000000000000004524266027"/>
        <s v="E30544010000000000000004524524632"/>
        <s v="E30544010000000000000004524525484"/>
        <s v="E30544010000000000000004524565814"/>
        <s v="E30544010000000000000004525264363"/>
        <s v="E30544010000000000000004529627288"/>
        <s v="E30544010000000000000004529629309"/>
        <s v="E30544010000000000000004529692319"/>
        <s v="E30544010000000000000004533566387"/>
        <s v="E30544010000000000000004539066089"/>
        <s v="E30544010000000000000004539366574"/>
        <s v="E30544010000000000000004541362433"/>
        <s v="E30544010000000000000004544466197"/>
        <s v="E30544010000000000000004551053999"/>
        <s v="E30544010000000000000004551055794"/>
        <s v="E30544010000000000000004556466765"/>
        <s v="E30544010000000000000004556766778"/>
        <s v="E30544010000000000000004556779786"/>
        <s v="E30544010000000000000004558265990"/>
        <s v="E30544010000000000000004563066813"/>
        <s v="E30544010000000000000004571165064"/>
        <s v="E30544010000000000000004571959506"/>
        <s v="E30544010000000000000004577766179"/>
        <s v="E30544010000000000000004591067004"/>
        <s v="E30544010000000000000004592461553"/>
        <s v="E30544010000000000000004592864411"/>
        <s v="E30544010000000000000004596063924"/>
        <s v="E30544010000000000000004598266947"/>
        <s v="E30544010000000000000004599265959"/>
        <s v="E30544010000000000000004610666971"/>
        <s v="E30544010000000000000004629967633"/>
        <s v="E30544010000000000000004639645870"/>
        <s v="E30544010000000000000004639665538"/>
        <s v="E30544010000000000000004643367446"/>
        <s v="E30544010000000000000004652884916"/>
        <s v="E30544010000000000000004662365715"/>
        <s v="E30544010000000000000004667266854"/>
        <s v="E30544010000000000000004668466970"/>
        <s v="E30544010000000000000004668480560"/>
        <s v="E30544010000000000000004678368231"/>
        <s v="E30544010000000000000004690263395"/>
        <s v="E30544010000000000000004690290976"/>
        <s v="E30544010000000000000004692056461"/>
        <s v="E30544010000000000000004710565719"/>
        <s v="E30544010000000000000004711678900"/>
        <s v="E30544010000000000000004719666816"/>
        <s v="E30544010000000000000004720367331"/>
        <s v="E30544010000000000000004720468943"/>
        <s v="E30544010000000000000004720490414"/>
        <s v="E30544010000000000000004726766620"/>
        <s v="E30544010000000000000004742071099"/>
        <s v="E30544010000000000000004742474669"/>
        <s v="E30544010000000000000004743068859"/>
        <s v="E30544010000000000000004743362652"/>
        <s v="E30544010000000000000004743374085"/>
        <s v="E30544010000000000000004745104125"/>
        <s v="E30544010000000000000004745124477"/>
        <s v="E30544010000000000000004745167441"/>
        <s v="E30544010000000000000004753568593"/>
        <s v="E30544010000000000000004754668057"/>
        <s v="E30544010000000000000004757569642"/>
        <s v="E30544010000000000000004765069582"/>
        <s v="E30544010000000000000004765266349"/>
        <s v="E30544010000000000000004772667328"/>
        <s v="E30544010000000000000004775765968"/>
        <s v="E30544010000000000000004776466481"/>
        <s v="E30544010000000000000004779364253"/>
        <s v="E30544010000000000000004787564906"/>
        <s v="E30544010000000000000004787583094"/>
        <s v="E30544010000000000000004797747404"/>
        <s v="E30544010000000000000004798161882"/>
        <s v="E30544010000000000000004798170566"/>
        <s v="E30544010000000000000004800269752"/>
        <s v="E30544010000000000000004801967769"/>
        <s v="E30544010000000000000004802959504"/>
        <s v="E30544010000000000000004803864621"/>
        <s v="E30544010000000000000004808665085"/>
        <s v="E30544010000000000000004812267961"/>
        <s v="E30544010000000000000004812575018"/>
        <s v="E30544010000000000000004812967708"/>
        <s v="E30544010000000000000004813112856"/>
        <s v="E30544010000000000000004813137329"/>
        <s v="E30544010000000000000004813165998"/>
        <s v="E30544010000000000000004813504546"/>
        <s v="E30544010000000000000004818861147"/>
        <s v="E30544010000000000000004818964929"/>
        <s v="E30544010000000000000004820461851"/>
        <s v="E30544010000000000000004820481367"/>
        <s v="E30544010000000000000004820926977"/>
        <s v="E30544010000000000000004820969704"/>
        <s v="E30544010000000000000004820976135"/>
        <s v="E30544010000000000000004820990589"/>
        <s v="E30544010000000000000004827767765"/>
        <s v="E30544010000000000000004828860715"/>
        <s v="E30544010000000000000004829065361"/>
        <s v="E30544010000000000000004829460206"/>
        <s v="E30544010000000000000004837567317"/>
        <s v="E30544010000000000000004839266047"/>
        <s v="E30544010000000000000004840962403"/>
        <s v="E30544010000000000000004841614521"/>
        <s v="E30544010000000000000004841664618"/>
        <s v="E30544010000000000000004841764975"/>
        <s v="E30544010000000000000004842768051"/>
        <s v="E30544010000000000000004842862174"/>
        <s v="E30544010000000000000004862760738"/>
        <s v="E30544010000000000000004870829032"/>
        <s v="E30544010000000000000004870859538"/>
        <s v="E30544010000000000000004872063948"/>
        <s v="E30544010000000000000004873268952"/>
        <s v="E30544010000000000000004873466981"/>
        <s v="E30544010000000000000004873665508"/>
        <s v="E30544010000000000000004880057862"/>
        <s v="E30544010000000000000004880091235"/>
        <s v="E30544010000000000000004891765013"/>
        <s v="E30544010000000000000004896671401"/>
        <s v="E30544010000000000000004900955164"/>
        <s v="E30544010000000000000004900959700"/>
        <s v="E30544010000000000000004900973688"/>
        <s v="E30544010000000000000004901265526"/>
        <s v="E30544010000000000000004904265552"/>
        <s v="E30544010000000000000004905267660"/>
        <s v="E30544010000000000000004908660620"/>
        <s v="E30544010000000000000004909069681"/>
        <s v="E30544010000000000000004909225566"/>
        <s v="E30544010000000000000004910364023"/>
        <s v="E30544010000000000000004917766679"/>
        <s v="E30544010000000000000004921260283"/>
        <s v="E30544010000000000000004930573178"/>
        <s v="E30544010000000000000004938864631"/>
        <s v="E30544010000000000000004941109029"/>
        <s v="E30544010000000000000004941967326"/>
        <s v="E30544010000000000000004942459246"/>
        <s v="E30544010000000000000004943765463"/>
        <s v="E30544010000000000000004943862795"/>
        <s v="E30544010000000000000004944171984"/>
        <s v="E30544010000000000000004944268843"/>
        <s v="E30544010000000000000004944412705"/>
        <s v="E30544010000000000000004944462119"/>
        <s v="E30544010000000000000004951661728"/>
        <s v="E30544010000000000000004955169640"/>
        <s v="E30544010000000000000004958304340"/>
        <s v="E30544010000000000000004958361083"/>
        <s v="E30544010000000000000004958371250"/>
        <s v="E30544010000000000000004958465069"/>
        <s v="E30544010000000000000004958771756"/>
        <s v="E30544010000000000000004959071728"/>
        <s v="E30544010000000000000004963065040"/>
        <s v="E30544010000000000000004963867071"/>
        <s v="E30544010000000000000004964766115"/>
        <s v="E30544010000000000000004967161611"/>
        <s v="E30544010000000000000004967171198"/>
        <s v="E30544010000000000000004968366198"/>
        <s v="E30544010000000000000004971531858"/>
        <s v="E30544010000000000000004971961888"/>
        <s v="E30544010000000000000004978066205"/>
        <s v="E30544010000000000000004978759527"/>
        <s v="E30544010000000000000004981764240"/>
        <s v="E30544010000000000000004986467244"/>
        <s v="E30544010000000000000004986770529"/>
        <s v="E30544010000000000000004987184937"/>
        <s v="E30544010000000000000004988471035"/>
        <s v="E30544010000000000000004988963142"/>
        <s v="E30544010000000000000004989270652"/>
        <s v="E30544010000000000000004989466261"/>
        <s v="E30544010000000000000004996928909"/>
        <s v="E30544010000000000000004998378099"/>
        <s v="E30544010000000000000004999268965"/>
        <s v="E30544010000000000000004999566095"/>
        <s v="E30544010000000000000004999865930"/>
        <s v="E30544010000000000000005003665804"/>
        <s v="E30544010000000000000005019565540"/>
        <s v="E30544010000000000000005019964630"/>
        <s v="E30544010000000000000005020202842"/>
        <s v="E30544010000000000000005020272313"/>
        <s v="E30544010000000000000005025567668"/>
        <s v="E30544010000000000000005035173689"/>
        <s v="E30544010000000000000005043164626"/>
        <s v="E30544010000000000000005043181340"/>
        <s v="E30544010000000000000005045265718"/>
        <s v="E30544010000000000000005046473198"/>
        <s v="E30544010000000000000005051274342"/>
        <s v="E30544010000000000000005054173291"/>
        <s v="E30544010000000000000005054421791"/>
        <s v="E30544010000000000000005054473326"/>
        <s v="E30544010000000000000005056064601"/>
        <s v="E30544010000000000000005057973882"/>
        <s v="E30544010000000000000005062765553"/>
        <s v="E30544010000000000000005070667795"/>
        <s v="E30544010000000000000005071673515"/>
        <s v="E30544010000000000000005071967334"/>
        <s v="E30544010000000000000005072267171"/>
        <s v="E30544010000000000000005086971417"/>
        <s v="E30544010000000000000005087071413"/>
        <s v="E30544010000000000000005087367531"/>
        <s v="E30544010000000000000005090069339"/>
        <s v="E30544010000000000000005097366984"/>
        <s v="E30544010000000000000005098066371"/>
        <s v="E30544010000000000000005098267428"/>
        <s v="E30544010000000000000005098368926"/>
        <s v="E30544010000000000000005106267663"/>
        <s v="E30544010000000000000005106564652"/>
        <s v="E30544010000000000000005106586936"/>
        <s v="E30544010000000000000005110373305"/>
        <s v="E30544010000000000000005110741520"/>
        <s v="E30544010000000000000005113067861"/>
        <s v="E30544010000000000000005113766616"/>
        <s v="E30544010000000000000005114027103"/>
        <s v="E30544010000000000000005115108034"/>
        <s v="E30544010000000000000005115167144"/>
        <s v="E30544010000000000000005115667115"/>
        <s v="E30544010000000000000005115767112"/>
        <s v="E30544010000000000000005116325153"/>
        <s v="E30544010000000000000005116362038"/>
        <s v="E30544010000000000000005123069409"/>
        <s v="E30544010000000000000005128075516"/>
        <s v="E30544010000000000000005131861645"/>
        <s v="E30544010000000000000005132173108"/>
        <s v="E30544010000000000000005132669701"/>
        <s v="E30544010000000000000005132767789"/>
        <s v="E30544010000000000000005133371791"/>
        <s v="E30544010000000000000005133562028"/>
        <s v="E30544010000000000000005143067139"/>
        <s v="E30544010000000000000005150667675"/>
        <s v="E30544010000000000000005152277648"/>
        <s v="E30544010000000000000005152467870"/>
        <s v="E30544010000000000000005160175533"/>
        <s v="E30544010000000000000005162669747"/>
        <s v="E30544010000000000000005166866194"/>
        <s v="E30544010000000000000005175569292"/>
        <s v="E30544010000000000000005175774147"/>
        <s v="E30544010000000000000005176874896"/>
        <s v="E30544010000000000000005177175171"/>
        <s v="E30544010000000000000005177621298"/>
        <s v="E30544010000000000000005177668820"/>
        <s v="E30544010000000000000005177967020"/>
        <s v="E30544010000000000000005184576256"/>
        <s v="E30544010000000000000005185465450"/>
        <s v="E30544010000000000000005191372089"/>
        <s v="E30544010000000000000005191966046"/>
        <s v="E30544010000000000000005201271387"/>
        <s v="E30544010000000000000005206420896"/>
        <s v="E30544010000000000000005206470834"/>
        <s v="E30544010000000000000005206488202"/>
        <s v="E30544010000000000000005206491539"/>
        <s v="E30544010000000000000005216365973"/>
        <s v="E30544010000000000000005216966999"/>
        <s v="E30544010000000000000005217167030"/>
        <s v="E30544010000000000000005220101048"/>
        <s v="E30544010000000000000005220168493"/>
        <s v="E30544010000000000000005220465541"/>
        <s v="E30544010000000000000005221967392"/>
        <s v="E30544010000000000000005222770949"/>
        <s v="E30544010000000000000005223667417"/>
        <s v="E30544010000000000000005223773782"/>
        <s v="E30544010000000000000005224467039"/>
        <s v="E30544010000000000000005229401896"/>
        <s v="E30544010000000000000005229464440"/>
        <s v="E30544010000000000000005229465972"/>
        <s v="E30544010000000000000005231965889"/>
        <s v="E30544010000000000000005231987483"/>
        <s v="E30544010000000000000005233965716"/>
        <s v="E30544010000000000000005237269898"/>
        <s v="E30544010000000000000005238969402"/>
        <s v="E30544010000000000000005239376500"/>
        <s v="E30544010000000000000005239673346"/>
        <s v="E30544010000000000000005243869226"/>
        <s v="E30544010000000000000005246079839"/>
        <s v="E30544010000000000000005246208436"/>
        <s v="E30544010000000000000005247179176"/>
        <s v="E30544010000000000000005250869437"/>
        <s v="E30544010000000000000005252167126"/>
        <s v="E30544010000000000000005257568650"/>
        <s v="E30544010000000000000005258359031"/>
        <s v="E30544010000000000000005262970367"/>
        <s v="E30544010000000000000005263271996"/>
        <s v="E30544010000000000000005263670363"/>
        <s v="E30544010000000000000005264070708"/>
        <s v="E30544010000000000000005264171754"/>
        <s v="E30544010000000000000005264267132"/>
        <s v="E30544010000000000000005264289341"/>
        <s v="E30544010000000000000005264977167"/>
        <s v="E30544010000000000000005266177624"/>
        <s v="E30544010000000000000005268169973"/>
        <s v="E30544010000000000000005270977632"/>
        <s v="E30544010000000000000005271865492"/>
        <s v="E30544010000000000000005279894151"/>
        <s v="E30544010000000000000005291170311"/>
        <s v="E30544010000000000000005297764913"/>
        <s v="E30544010000000000000005302961840"/>
        <s v="E30544010000000000000005303867344"/>
        <s v="E30544010000000000000005303879319"/>
        <s v="E30544010000000000000005306271124"/>
        <s v="E30544010000000000000005318868497"/>
        <s v="E30544010000000000000005318967793"/>
        <s v="E30544010000000000000005319974096"/>
        <s v="E30544010000000000000005320577220"/>
        <s v="E30544010000000000000005322073250"/>
        <s v="E30544010000000000000005323870999"/>
        <s v="E30544010000000000000005324478246"/>
        <s v="E30544010000000000000005324678250"/>
        <s v="E30544010000000000000005324778247"/>
        <s v="E30544010000000000000005325075274"/>
        <s v="E30544010000000000000005328976763"/>
        <s v="E30544010000000000000005330512011"/>
        <s v="E30544010000000000000005330572473"/>
        <s v="E30544010000000000000005334767647"/>
        <s v="E30544010000000000000005337708126"/>
        <s v="E30544010000000000000005337760949"/>
        <s v="E30544010000000000000005337866368"/>
        <s v="E30544010000000000000005338278400"/>
        <s v="E30544010000000000000005341352793"/>
        <s v="E30544010000000000000005351466373"/>
        <s v="E30544010000000000000005353669847"/>
        <s v="E30544010000000000000005353678883"/>
        <s v="E30544010000000000000005354978447"/>
        <s v="E30544010000000000000005356979705"/>
        <s v="E30544010000000000000005362669776"/>
        <s v="E30544010000000000000005362778408"/>
        <s v="E30544010000000000000005365560568"/>
        <s v="E30544010000000000000005371866621"/>
        <s v="E30544010000000000000005372269068"/>
        <s v="E30544010000000000000005373577503"/>
        <s v="E30544010000000000000005373583097"/>
        <s v="E30544010000000000000005373597696"/>
        <s v="E30544010000000000000005374015615"/>
        <s v="E30544010000000000000005374072691"/>
        <s v="E30544010000000000000005374369979"/>
        <s v="E30544010000000000000005378668141"/>
        <s v="E30544010000000000000005382273586"/>
        <s v="E30544010000000000000005384567413"/>
        <s v="E30544010000000000000005386769073"/>
        <s v="E30544010000000000000005388271467"/>
        <s v="E30544010000000000000005389771106"/>
        <s v="E30544010000000000000005390827098"/>
        <s v="E30544010000000000000005391568113"/>
        <s v="E30544010000000000000005391970622"/>
        <s v="E30544010000000000000005392377614"/>
        <s v="E30544010000000000000005394158529"/>
        <s v="E30544010000000000000005394179179"/>
        <s v="E30544010000000000000005399276298"/>
        <s v="E30544010000000000000005399802593"/>
        <s v="E30544010000000000000005399857163"/>
        <s v="E30544010000000000000005399878612"/>
        <s v="E30544010000000000000005399881333"/>
        <s v="E30544010000000000000005402162124"/>
        <s v="E30544010000000000000005402376487"/>
        <s v="E30544010000000000000005402927747"/>
        <s v="E30544010000000000000005403438460"/>
        <s v="E30544010000000000000005403470150"/>
        <s v="E30544010000000000000005403778782"/>
        <s v="E30544010000000000000005403978784"/>
        <s v="E30544010000000000000005409176862"/>
        <s v="E30544010000000000000005409474801"/>
        <s v="E30544010000000000000005427366097"/>
        <s v="E30544010000000000000005427387914"/>
        <s v="E30544010000000000000005430961521"/>
        <s v="E30544010000000000000005431473657"/>
        <s v="E30544010000000000000005432273322"/>
        <s v="E30544010000000000000005435979326"/>
        <s v="E30544010000000000000005436379613"/>
        <s v="E30544010000000000000005438967024"/>
        <s v="E30544010000000000000005440967460"/>
        <s v="E30544010000000000000005443473164"/>
        <s v="E30544010000000000000005444868103"/>
        <s v="E30544010000000000000005447174600"/>
        <s v="E30544010000000000000005447271928"/>
        <s v="E30544010000000000000005447572713"/>
        <s v="E30544010000000000000005449977284"/>
        <s v="E30544010000000000000005449983392"/>
        <s v="E30544010000000000000005452180579"/>
        <s v="E30544010000000000000005462666740"/>
        <s v="E30544010000000000000005466871505"/>
        <s v="E30544010000000000000005470916929"/>
        <s v="E30544010000000000000005470977162"/>
        <s v="E30544010000000000000005471119599"/>
        <s v="E30544010000000000000005471128201"/>
        <s v="E30544010000000000000005471175644"/>
        <s v="E30544010000000000000005471177208"/>
        <s v="E30544010000000000000005471198168"/>
        <s v="E30544010000000000000005472983156"/>
        <s v="E30544010000000000000005473275862"/>
        <s v="E30544010000000000000005473475876"/>
        <s v="E30544010000000000000005473969053"/>
        <s v="E30544010000000000000005475278277"/>
        <s v="E30544010000000000000005476978420"/>
        <s v="E30544010000000000000005477975228"/>
        <s v="E30544010000000000000005478072613"/>
        <s v="E30544010000000000000005478178802"/>
        <s v="E30544010000000000000005478579717"/>
        <s v="E30544010000000000000005478879058"/>
        <s v="E30544010000000000000005480770014"/>
        <s v="E30544010000000000000005489879701"/>
        <s v="E30544010000000000000005490171707"/>
        <s v="E30544010000000000000005493269687"/>
        <s v="E30544010000000000000005503566790"/>
        <s v="E30544010000000000000005505160667"/>
        <s v="E30544010000000000000005507179640"/>
        <s v="E30544010000000000000005511379884"/>
        <s v="E30544010000000000000005511575601"/>
        <s v="E30544010000000000000005514476822"/>
        <s v="E30544010000000000000005518476836"/>
        <s v="E30544010000000000000005520680106"/>
        <s v="E30544010000000000000005523471383"/>
        <s v="E30544010000000000000005523578528"/>
        <s v="E30544010000000000000005523679826"/>
        <s v="E30544010000000000000005523878531"/>
        <s v="E30544010000000000000005523902481"/>
        <s v="E30544010000000000000005523978524"/>
        <s v="E30544010000000000000005524988899"/>
        <s v="E30544010000000000000005526373687"/>
        <s v="E30544010000000000000005526969598"/>
        <s v="E30544010000000000000005526996010"/>
        <s v="E30544010000000000000005527967516"/>
        <s v="E30544010000000000000005530570730"/>
        <s v="E30544010000000000000005532779944"/>
        <s v="E30544010000000000000005532979947"/>
        <s v="E30544010000000000000005535069551"/>
        <s v="E30544010000000000000005537066615"/>
        <s v="E30544010000000000000005537089358"/>
        <s v="E30544010000000000000005541779891"/>
        <s v="E30544010000000000000005549977149"/>
        <s v="E30544010000000000000005550378799"/>
        <s v="E30544010000000000000005551280051"/>
        <s v="E30544010000000000000005551290921"/>
        <s v="E30544010000000000000005551378484"/>
        <s v="E30544010000000000000005551766352"/>
        <s v="E30544010000000000000005551878636"/>
        <s v="E30544010000000000000005556576373"/>
        <s v="E30544010000000000000005556584765"/>
        <s v="E30544010000000000000005562071568"/>
        <s v="E30544010000000000000005562777560"/>
        <s v="E30544010000000000000005563478823"/>
        <s v="E30544010000000000000005565280545"/>
        <s v="E30544010000000000000005566471057"/>
        <s v="E30544010000000000000005568874859"/>
        <s v="E30544010000000000000005571576186"/>
        <s v="E30544010000000000000005572274374"/>
        <s v="E30544010000000000000005576376764"/>
        <s v="E30544010000000000000005576603028"/>
        <s v="E30544010000000000000005576679390"/>
        <s v="E30544010000000000000005578567635"/>
        <s v="E30544010000000000000005578580878"/>
        <s v="E30544010000000000000005580870015"/>
        <s v="E30544010000000000000005581081154"/>
        <s v="E30544010000000000000005581576742"/>
        <s v="E30544010000000000000005585479564"/>
        <s v="E30544010000000000000005587454358"/>
        <s v="E30544010000000000000005588377269"/>
        <s v="E30544010000000000000005590377513"/>
        <s v="E30544010000000000000005590387498"/>
        <s v="E30544010000000000000005596580568"/>
        <s v="E30544010000000000000005597580174"/>
        <s v="E30544010000000000000005597681363"/>
        <s v="E30544010000000000000005599876023"/>
        <s v="E30544010000000000000005600071997"/>
        <s v="E30544010000000000000005600172020"/>
        <s v="E30544010000000000000005600581157"/>
        <s v="E30544010000000000000005600679055"/>
        <s v="E30544010000000000000005601771699"/>
        <s v="E30544010000000000000005602582932"/>
        <s v="E30544010000000000000005603677333"/>
        <s v="E30544010000000000000005603698067"/>
        <s v="E30544010000000000000005604979067"/>
        <s v="E30544010000000000000005605679623"/>
        <s v="E30544010000000000000005609684968"/>
        <s v="E30544010000000000000005610978404"/>
        <s v="E30544010000000000000005611204175"/>
        <s v="E30544010000000000000005611280888"/>
        <s v="E30544010000000000000005613819496"/>
        <s v="E30544010000000000000005613875424"/>
        <s v="E30544010000000000000005614979698"/>
        <s v="E30544010000000000000005615079589"/>
        <s v="E30544010000000000000005615275914"/>
        <s v="E30544010000000000000005615478495"/>
        <s v="E30544010000000000000005617978539"/>
        <s v="E30544010000000000000005618280296"/>
        <s v="E30544010000000000000005630979399"/>
        <s v="E30544010000000000000005631980767"/>
        <s v="E30544010000000000000005632676667"/>
        <s v="E30544010000000000000005633878492"/>
        <s v="E30544010000000000000005637977992"/>
        <s v="E30544010000000000000005647879945"/>
        <s v="E30544010000000000000005648179384"/>
        <s v="E30544010000000000000005648190562"/>
        <s v="E30544010000000000000005648679393"/>
        <s v="E30544010000000000000005648690553"/>
        <s v="E30544010000000000000005650180611"/>
        <s v="E30544010000000000000005654173385"/>
        <s v="E30544010000000000000005662882836"/>
        <s v="E30544010000000000000005663927541"/>
        <s v="E30544010000000000000005664179939"/>
        <s v="E30544010000000000000005664476543"/>
        <s v="E30544010000000000000005666579162"/>
        <s v="E30544010000000000000005676171484"/>
        <s v="E30544010000000000000005678382728"/>
        <s v="E30544010000000000000005681378818"/>
        <s v="E30544010000000000000005683767322"/>
        <s v="E30544010000000000000005685881279"/>
        <s v="E30544010000000000000005685895242"/>
        <s v="E30544010000000000000005689080025"/>
        <s v="E30544010000000000000005693178027"/>
        <s v="E30544010000000000000005693871297"/>
        <s v="E30544010000000000000005693872860"/>
        <s v="E30544010000000000000005693971857"/>
        <s v="E30544010000000000000005694171853"/>
        <s v="E30544010000000000000005700380123"/>
        <s v="E30544010000000000000005700467565"/>
        <s v="E30544010000000000000005700783212"/>
        <s v="E30544010000000000000005701867554"/>
        <s v="E30544010000000000000005708079838"/>
        <s v="E30544010000000000000005708381262"/>
        <s v="E30544010000000000000005708583105"/>
        <s v="E30544010000000000000005708676277"/>
        <s v="E30544010000000000000005708983233"/>
        <s v="E30544010000000000000005709175970"/>
        <s v="E30544010000000000000005709568322"/>
        <s v="E30544010000000000000005709876331"/>
        <s v="E30544010000000000000005710073257"/>
        <s v="E30544010000000000000005710283106"/>
        <s v="E30544010000000000000005710429152"/>
        <s v="E30544010000000000000005710480850"/>
        <s v="E30544010000000000000005714878365"/>
        <s v="E30544010000000000000005716275580"/>
        <s v="E30544010000000000000005720674520"/>
        <s v="E30544010000000000000005727478796"/>
        <s v="E30544010000000000000005727676439"/>
        <s v="E30544010000000000000005731580049"/>
        <s v="E30544010000000000000005733372817"/>
        <s v="E30544010000000000000005735054881"/>
        <s v="E30544010000000000000005735075622"/>
        <s v="E30544010000000000000005739708842"/>
        <s v="E30544010000000000000005739767000"/>
        <s v="E30544010000000000000005740170328"/>
        <s v="E30544010000000000000005745082653"/>
        <s v="E30544010000000000000005745181152"/>
        <s v="E30544010000000000000005745282660"/>
        <s v="E30544010000000000000005745584801"/>
        <s v="E30544010000000000000005746316695"/>
        <s v="E30544010000000000000005746383103"/>
        <s v="E30544010000000000000005754773173"/>
        <s v="E30544010000000000000005761767988"/>
        <s v="E30544010000000000000005762274840"/>
        <s v="E30544010000000000000005762761189"/>
        <s v="E30544010000000000000005762970339"/>
        <s v="E30544010000000000000005766282908"/>
        <s v="E30544010000000000000005780072767"/>
        <s v="E30544010000000000000005780374193"/>
        <s v="E30544010000000000000005784480736"/>
        <s v="E30544010000000000000005786066260"/>
        <s v="E30544010000000000000005786279555"/>
        <s v="E30544010000000000000005794873335"/>
        <s v="E30544010000000000000005796374369"/>
        <s v="E30544010000000000000005799371998"/>
        <s v="E30544010000000000000005804980183"/>
        <s v="E30544010000000000000005805978884"/>
        <s v="E30544010000000000000005807883528"/>
        <s v="E30544010000000000000005810084308"/>
        <s v="E30544010000000000000005810184301"/>
        <s v="E30544010000000000000005810367419"/>
        <s v="E30544010000000000000005811108305"/>
        <s v="E30544010000000000000005811173389"/>
        <s v="E30544010000000000000005815884903"/>
        <s v="E30544010000000000000005817695186"/>
        <s v="E30544010000000000000005817776226"/>
        <s v="E30544010000000000000005823288659"/>
        <s v="E30544010000000000000005823298383"/>
        <s v="E30544010000000000000005824780176"/>
        <s v="E30544010000000000000005832976291"/>
        <s v="E30544010000000000000005859476923"/>
        <s v="E30544010000000000000005859680793"/>
        <s v="E30544010000000000000005862539762"/>
        <s v="E30544010000000000000005864979078"/>
        <s v="E30544010000000000000005867278000"/>
        <s v="E30544010000000000000005875276735"/>
        <s v="E30544010000000000000005876680903"/>
        <s v="E30544010000000000000005877079189"/>
        <s v="E30544010000000000000005877173467"/>
        <s v="E30544010000000000000005877199732"/>
        <s v="E30544010000000000000005877580907"/>
        <s v="E30544010000000000000005877870028"/>
        <s v="E30544010000000000000005878680380"/>
        <s v="E30544010000000000000005878980912"/>
        <s v="E30544010000000000000005881381226"/>
        <s v="E30544010000000000000005882475659"/>
        <s v="E30544010000000000000005885171322"/>
        <s v="E30544010000000000000005887073290"/>
        <s v="E30544010000000000000005893371799"/>
        <s v="E30544010000000000000005895075596"/>
        <s v="E30544010000000000000005895573690"/>
        <s v="E30544010000000000000005896273165"/>
        <s v="E30544010000000000000005900040900"/>
        <s v="E30544010000000000000005900077001"/>
        <s v="E30544010000000000000005900180704"/>
        <s v="E30544010000000000000005900279850"/>
        <s v="E30544010000000000000005900484317"/>
        <s v="E30544010000000000000005900580708"/>
        <s v="E30544010000000000000005900879810"/>
        <s v="E30544010000000000000005901279342"/>
        <s v="E30544010000000000000005901575837"/>
        <s v="E30544010000000000000005901679449"/>
        <s v="E30544010000000000000005901776678"/>
        <s v="E30544010000000000000005901979120"/>
        <s v="E30544010000000000000005901988672"/>
        <s v="E30544010000000000000005902480155"/>
        <s v="E30544010000000000000005907166678"/>
        <s v="E30544010000000000000005908775851"/>
        <s v="E30544010000000000000005909084132"/>
        <s v="E30544010000000000000005917981158"/>
        <s v="E30544010000000000000005921072782"/>
        <s v="E30544010000000000000005925681071"/>
        <s v="E30544010000000000000005925962393"/>
        <s v="E30544010000000000000005935061411"/>
        <s v="E30544010000000000000005957876218"/>
        <s v="E30544010000000000000005959179509"/>
        <s v="E30544010000000000000005960767142"/>
        <s v="E30544010000000000000005960787523"/>
        <s v="E30544010000000000000005960883720"/>
        <s v="E30544010000000000000005961347470"/>
        <s v="E30544010000000000000005961379842"/>
        <s v="E30544010000000000000005961395702"/>
        <s v="E30544010000000000000005961769002"/>
        <s v="E30544010000000000000005962081412"/>
        <s v="E30544010000000000000005962303992"/>
        <s v="E30544010000000000000005962379401"/>
        <s v="E30544010000000000000005966874759"/>
        <s v="E30544010000000000000005968580580"/>
        <s v="E30544010000000000000005968780857"/>
        <s v="E30544010000000000000005970979103"/>
        <s v="E30544010000000000000005971882891"/>
        <s v="E30544010000000000000005974285256"/>
        <s v="E30544010000000000000005974385036"/>
        <s v="E30544010000000000000005974585069"/>
        <s v="E30544010000000000000005979981408"/>
        <s v="E30544010000000000000005980140675"/>
        <s v="E30544010000000000000005980880385"/>
        <s v="E30544010000000000000005982576089"/>
        <s v="E30544010000000000000005982583304"/>
        <s v="E30544010000000000000005983176614"/>
        <s v="E30544010000000000000005984675195"/>
        <s v="E30544010000000000000005988175700"/>
        <s v="E30544010000000000000005988575703"/>
        <s v="E30544010000000000000005989075711"/>
        <s v="E30544010000000000000005989983887"/>
        <s v="E30544010000000000000005990283890"/>
        <s v="E30544010000000000000005990683894"/>
        <s v="E30544010000000000000005995265501"/>
        <s v="E30544010000000000000005999182840"/>
        <s v="E30544010000000000000005999583997"/>
        <s v="E30544010000000000000006003779522"/>
        <s v="E30544010000000000000006005080409"/>
        <s v="E30544010000000000000006005381213"/>
        <s v="E30544010000000000000006005870204"/>
        <s v="E30544010000000000000006006286335"/>
        <s v="E30544010000000000000006006581067"/>
        <s v="E30544010000000000000006007176392"/>
        <s v="E30544010000000000000006010677983"/>
        <s v="E30544010000000000000006015680241"/>
        <s v="E30544010000000000000006023767568"/>
        <s v="E30544010000000000000006040667914"/>
        <s v="E30544010000000000000006056581135"/>
        <s v="E30544010000000000000006056884548"/>
        <s v="E30544010000000000000006075648805"/>
        <s v="E30544010000000000000006075684761"/>
        <s v="E30544010000000000000006085507956"/>
        <s v="E30544010000000000000006085545928"/>
        <s v="E30544010000000000000006085586715"/>
        <s v="E30544010000000000000006085782895"/>
        <s v="E30544010000000000000006085887633"/>
        <s v="E30544010000000000000006086187527"/>
        <s v="E30544010000000000000006086387082"/>
        <s v="E30544010000000000000006086684149"/>
        <s v="E30544010000000000000006086697633"/>
        <s v="E30544010000000000000006089585396"/>
        <s v="E30544010000000000000006089884557"/>
        <s v="E30544010000000000000006092600938"/>
        <s v="E30544010000000000000006092677783"/>
        <s v="E30544010000000000000006092691137"/>
        <s v="E30544010000000000000006099676068"/>
        <s v="E30544010000000000000006100078068"/>
        <s v="E30544010000000000000006100384187"/>
        <s v="E30544010000000000000006104486639"/>
        <s v="E30544010000000000000006112488157"/>
        <s v="E30544010000000000000006119669688"/>
        <s v="E30544010000000000000006123666469"/>
        <s v="E30544010000000000000006123779153"/>
        <s v="E30544010000000000000006123972356"/>
        <s v="E30544010000000000000006124871224"/>
        <s v="E30544010000000000000006124982850"/>
        <s v="E30544010000000000000006125267165"/>
        <s v="E30544010000000000000006125680032"/>
        <s v="E30544010000000000000006125875671"/>
        <s v="E30544010000000000000006126080035"/>
        <s v="E30544010000000000000006126180115"/>
        <s v="E30544010000000000000006126271515"/>
        <s v="E30544010000000000000006126579482"/>
        <s v="E30544010000000000000006126671469"/>
        <s v="E30544010000000000000006126982731"/>
        <s v="E30544010000000000000006127081288"/>
        <s v="E30544010000000000000006127480790"/>
        <s v="E30544010000000000000006127675594"/>
        <s v="E30544010000000000000006128180374"/>
        <s v="E30544010000000000000006128479186"/>
        <s v="E30544010000000000000006129182744"/>
        <s v="E30544010000000000000006129478882"/>
        <s v="E30544010000000000000006130372611"/>
        <s v="E30544010000000000000006130479631"/>
        <s v="E30544010000000000000006130579261"/>
        <s v="E30544010000000000000006130580833"/>
        <s v="E30544010000000000000006130972600"/>
        <s v="E30544010000000000000006131179049"/>
        <s v="E30544010000000000000006131380226"/>
        <s v="E30544010000000000000006131476202"/>
        <s v="E30544010000000000000006132271232"/>
        <s v="E30544010000000000000006132480594"/>
        <s v="E30544010000000000000006132680983"/>
        <s v="E30544010000000000000006133080598"/>
        <s v="E30544010000000000000006133174358"/>
        <s v="E30544010000000000000006133779934"/>
        <s v="E30544010000000000000006134080435"/>
        <s v="E30544010000000000000006135881301"/>
        <s v="E30544010000000000000006137981029"/>
        <s v="E30544010000000000000006138383537"/>
        <s v="E30544010000000000000006139182838"/>
        <s v="E30544010000000000000006139675345"/>
        <s v="E30544010000000000000006139684502"/>
        <s v="E30544010000000000000006139816388"/>
        <s v="E30544010000000000000006139881083"/>
        <s v="E30544010000000000000006140079987"/>
        <s v="E30544010000000000000006140168496"/>
        <s v="E30544010000000000000006140381250"/>
        <s v="E30544010000000000000006140473603"/>
        <s v="E30544010000000000000006140579829"/>
        <s v="E30544010000000000000006140675830"/>
        <s v="E30544010000000000000006140784259"/>
        <s v="E30544010000000000000006140973567"/>
        <s v="E30544010000000000000006142780037"/>
        <s v="E30544010000000000000006142871529"/>
        <s v="E30544010000000000000006142982833"/>
        <s v="E30544010000000000000006143016836"/>
        <s v="E30544010000000000000006143083154"/>
        <s v="E30544010000000000000006143181237"/>
        <s v="E30544010000000000000006143284738"/>
        <s v="E30544010000000000000006143381399"/>
        <s v="E30544010000000000000006143506220"/>
        <s v="E30544010000000000000006143583039"/>
        <s v="E30544010000000000000006143653206"/>
        <s v="E30544010000000000000006143680610"/>
        <s v="E30544010000000000000006143780146"/>
        <s v="E30544010000000000000006143871527"/>
        <s v="E30544010000000000000006143920314"/>
        <s v="E30544010000000000000006143974149"/>
        <s v="E30544010000000000000006144083333"/>
        <s v="E30544010000000000000006144282897"/>
        <s v="E30544010000000000000006144367834"/>
        <s v="E30544010000000000000006144674325"/>
        <s v="E30544010000000000000006144873428"/>
        <s v="E30544010000000000000006144971382"/>
        <s v="E30544010000000000000006144987785"/>
        <s v="E30544010000000000000006145078191"/>
        <s v="E30544010000000000000006145173226"/>
        <s v="E30544010000000000000006145214475"/>
        <s v="E30544010000000000000006145268136"/>
        <s v="E30544010000000000000006145287466"/>
        <s v="E30544010000000000000006145383326"/>
        <s v="E30544010000000000000006145583107"/>
        <s v="E30544010000000000000006145667205"/>
        <s v="E30544010000000000000006145779434"/>
        <s v="E30544010000000000000006145867828"/>
        <s v="E30544010000000000000006145898933"/>
        <s v="E30544010000000000000006146028439"/>
        <s v="E30544010000000000000006146084423"/>
        <s v="E30544010000000000000006146273500"/>
        <s v="E30544010000000000000006146477379"/>
        <s v="E30544010000000000000006146578180"/>
        <s v="E30544010000000000000006146770099"/>
        <s v="E30544010000000000000006146881229"/>
        <s v="E30544010000000000000006146883119"/>
        <s v="E30544010000000000000006146980365"/>
        <s v="E30544010000000000000006147027338"/>
        <s v="E30544010000000000000006147183165"/>
        <s v="E30544010000000000000006147382913"/>
        <s v="E30544010000000000000006147427323"/>
        <s v="E30544010000000000000006147578035"/>
        <s v="E30544010000000000000006147675724"/>
        <s v="E30544010000000000000006148078983"/>
        <s v="E30544010000000000000006148177633"/>
        <s v="E30544010000000000000006148275263"/>
        <s v="E30544010000000000000006148480549"/>
        <s v="E30544010000000000000006148565712"/>
        <s v="E30544010000000000000006148680845"/>
        <s v="E30544010000000000000006148879265"/>
        <s v="E30544010000000000000006148983297"/>
        <s v="E30544010000000000000006149080847"/>
        <s v="E30544010000000000000006149580798"/>
        <s v="E30544010000000000000006149680019"/>
        <s v="E30544010000000000000006149723952"/>
        <s v="E30544010000000000000006149779496"/>
        <s v="E30544010000000000000006149815062"/>
        <s v="E30544010000000000000006149879554"/>
        <s v="E30544010000000000000006150080917"/>
        <s v="E30544010000000000000006150167691"/>
        <s v="E30544010000000000000006150479282"/>
        <s v="E30544010000000000000006150719919"/>
        <s v="E30544010000000000000006150777771"/>
        <s v="E30544010000000000000006150927203"/>
        <s v="E30544010000000000000006151079330"/>
        <s v="E30544010000000000000006151279620"/>
        <s v="E30544010000000000000006151479268"/>
        <s v="E30544010000000000000006151579135"/>
        <s v="E30544010000000000000006151680066"/>
        <s v="E30544010000000000000006151779137"/>
        <s v="E30544010000000000000006151877563"/>
        <s v="E30544010000000000000006160990284"/>
        <s v="E30544010000000000000006162369783"/>
        <s v="E30544010000000000000006164880864"/>
        <s v="E30544010000000000000006164927318"/>
        <s v="E30544010000000000000006165180870"/>
        <s v="E30544010000000000000006165268489"/>
        <s v="E30544010000000000000006165469557"/>
        <s v="E30544010000000000000006165670185"/>
        <s v="E30544010000000000000006165979935"/>
        <s v="E30544010000000000000006166482859"/>
        <s v="E30544010000000000000006166666975"/>
        <s v="E30544010000000000000006166983016"/>
        <s v="E30544010000000000000006166988986"/>
        <s v="E30544010000000000000006167111587"/>
        <s v="E30544010000000000000006167167673"/>
        <s v="E30544010000000000000006167366995"/>
        <s v="E30544010000000000000006167666603"/>
        <s v="E30544010000000000000006167768040"/>
        <s v="E30544010000000000000006167905578"/>
        <s v="E30544010000000000000006167979599"/>
        <s v="E30544010000000000000006168066989"/>
        <s v="E30544010000000000000006168365531"/>
        <s v="E30544010000000000000006168788494"/>
        <s v="E30544010000000000000006168988487"/>
        <s v="E30544010000000000000006169088496"/>
        <s v="E30544010000000000000006169281281"/>
        <s v="E30544010000000000000006169445514"/>
        <s v="E30544010000000000000006169493002"/>
        <s v="E30544010000000000000006174168792"/>
        <s v="E30544010000000000000006174887916"/>
        <s v="E30544010000000000000006175188499"/>
        <s v="E30544010000000000000006182176979"/>
        <s v="E30544010000000000000006182277013"/>
        <s v="E30544010000000000000006185180211"/>
        <s v="E30544010000000000000006193580284"/>
        <s v="E30544010000000000000006193682900"/>
        <s v="E30544010000000000000006217879495"/>
        <s v="E30544010000000000000006236620930"/>
        <s v="E30544010000000000000006236627114"/>
        <s v="E30544010000000000000006236881249"/>
        <s v="E30544010000000000000006237182910"/>
        <s v="E30544010000000000000006237280230"/>
        <s v="E30544010000000000000006238727390"/>
        <s v="E30544010000000000000006239068029"/>
        <s v="E30544010000000000000006241973560"/>
        <s v="E30544010000000000000006243403589"/>
        <s v="E30544010000000000000006243486723"/>
        <s v="E30544010000000000000006243885681"/>
        <s v="E30544010000000000000006248882659"/>
        <s v="E30544010000000000000006248991804"/>
        <s v="E30544010000000000000006249207293"/>
        <s v="E30544010000000000000006249291626"/>
        <s v="E30544010000000000000006249473438"/>
        <s v="E30544010000000000000006250279774"/>
        <s v="E30544010000000000000006253782946"/>
        <s v="E30544010000000000000006255070956"/>
        <s v="E30544010000000000000006255270332"/>
        <s v="E30544010000000000000006255273110"/>
        <s v="E30544010000000000000006263267170"/>
        <s v="E30544010000000000000006276779723"/>
        <s v="E30544010000000000000006278079073"/>
        <s v="E30544010000000000000006283880415"/>
        <s v="E30544010000000000000006285504118"/>
        <s v="E30544010000000000000006294081265"/>
        <s v="E30544010000000000000006301079961"/>
        <s v="E30544010000000000000006301880388"/>
        <s v="E30544010000000000000006312490548"/>
        <s v="E30544010000000000000006312590559"/>
        <s v="E30544010000000000000006320973276"/>
        <s v="E30544010000000000000006334283351"/>
        <s v="E30544010000000000000006334290708"/>
        <s v="E30544010000000000000006335388615"/>
        <s v="E30544010000000000000006338503312"/>
        <s v="E30544010000000000000006338582966"/>
        <s v="E30544010000000000000006339385632"/>
        <s v="E30544010000000000000006339488406"/>
        <s v="E30544010000000000000006339590518"/>
        <s v="E30544010000000000000006339684328"/>
        <s v="E30544010000000000000006345590766"/>
        <s v="E30544010000000000000006345690781"/>
        <s v="E30544010000000000000006346190784"/>
        <s v="E30544010000000000000006346490837"/>
        <s v="E30544010000000000000006346985373"/>
        <s v="E30544010000000000000006347252790"/>
        <s v="E30544010000000000000006349479448"/>
        <s v="E30544010000000000000006349783556"/>
        <s v="E30544010000000000000006349971285"/>
        <s v="E30544010000000000000006350275241"/>
        <s v="E30544010000000000000006351669533"/>
        <s v="E30544010000000000000006373716081"/>
        <s v="E30544010000000000000006375891625"/>
        <s v="E30544010000000000000006376187112"/>
        <s v="E30544010000000000000006379323143"/>
        <s v="E30544010000000000000006379394501"/>
        <s v="E30544010000000000000006386771725"/>
        <s v="E30544010000000000000006390273825"/>
        <s v="E30544010000000000000006390791228"/>
        <s v="E30544010000000000000006392084420"/>
        <s v="E30544010000000000000006392259844"/>
        <s v="E30544010000000000000006392288229"/>
        <s v="E30544010000000000000006392687593"/>
        <s v="E30544010000000000000006392785793"/>
        <s v="E30544010000000000000006401785679"/>
        <s v="E30544010000000000000006404173275"/>
        <s v="E30544010000000000000006405383032"/>
        <s v="E30544010000000000000006412615837"/>
        <s v="E30544010000000000000006412677613"/>
        <s v="E30544010000000000000006416783246"/>
        <s v="E30544010000000000000006417275355"/>
        <s v="E30544010000000000000006417482885"/>
        <s v="E30544010000000000000006423683482"/>
        <s v="E30544010000000000000006437596178"/>
        <s v="E30544010000000000000006455590465"/>
        <s v="E30544010000000000000006455686741"/>
        <s v="E30544010000000000000006459074372"/>
        <s v="E30544010000000000000006461592899"/>
        <s v="E30544010000000000000006461797313"/>
        <s v="E30544010000000000000006462090516"/>
        <s v="E30544010000000000000006462287146"/>
        <s v="E30544010000000000000006464494212"/>
        <s v="E30544010000000000000006474987978"/>
        <s v="E30544010000000000000006476767451"/>
        <s v="E30544010000000000000006478338880"/>
        <s v="E30544010000000000000006478388711"/>
        <s v="E30544010000000000000006488479071"/>
        <s v="E30544010000000000000006489089164"/>
        <s v="E30544010000000000000006489293663"/>
        <s v="E30544010000000000000006493779325"/>
        <s v="E30544010000000000000006501093475"/>
        <s v="E30544010000000000000006501993442"/>
        <s v="E30544010000000000000006502391962"/>
        <s v="E30544010000000000000006503090268"/>
        <s v="E30544010000000000000006503204794"/>
        <s v="E30544010000000000000006503686966"/>
        <s v="E30544010000000000000006503788237"/>
        <s v="E30544010000000000000006503884151"/>
        <s v="E30544010000000000000006505193478"/>
        <s v="E30544010000000000000006505393271"/>
        <s v="E30544010000000000000006508788098"/>
        <s v="E30544010000000000000006515292189"/>
        <s v="E30544010000000000000006515890669"/>
        <s v="E30544010000000000000006525394109"/>
        <s v="E30544010000000000000006525993638"/>
        <s v="E30544010000000000000006526093650"/>
        <s v="E30544010000000000000006535690204"/>
        <s v="E30544010000000000000006536479866"/>
        <s v="E30544010000000000000006537878899"/>
        <s v="E30544010000000000000006537979888"/>
        <s v="E30544010000000000000006539187943"/>
        <s v="E30544010000000000000006541588039"/>
        <s v="E30544010000000000000006541988090"/>
        <s v="E30544010000000000000006542089371"/>
        <s v="E30544010000000000000006543988092"/>
        <s v="E30544010000000000000006545287998"/>
        <s v="E30544010000000000000006546289008"/>
        <s v="E30544010000000000000006546983461"/>
        <s v="E30544010000000000000006547287604"/>
        <s v="E30544010000000000000006553573822"/>
        <s v="E30544010000000000000006557404863"/>
        <s v="E30544010000000000000006557573507"/>
        <s v="E30544010000000000000006561390244"/>
        <s v="E30544010000000000000006561493178"/>
        <s v="E30544010000000000000006561584352"/>
        <s v="E30544010000000000000006561686367"/>
        <s v="E30544010000000000000006571073333"/>
        <s v="E30544010000000000000006573375331"/>
        <s v="E30544010000000000000006573682655"/>
        <s v="E30544010000000000000006574190649"/>
        <s v="E30544010000000000000006574992250"/>
        <s v="E30544010000000000000006575592378"/>
        <s v="E30544010000000000000006575985352"/>
        <s v="E30544010000000000000006577498086"/>
        <s v="E30544010000000000000006577507418"/>
        <s v="E30544010000000000000006577508026"/>
        <s v="E30544010000000000000006577592088"/>
        <s v="E30544010000000000000006587385647"/>
        <s v="E30544010000000000000006587594872"/>
        <s v="E30544010000000000000006587966475"/>
        <s v="E30544010000000000000006588790771"/>
        <s v="E30544010000000000000006588894528"/>
        <s v="E30544010000000000000006589493193"/>
        <s v="E30544010000000000000006591785786"/>
        <s v="E30544010000000000000006592183013"/>
        <s v="E30544010000000000000006593394920"/>
        <s v="E30544010000000000000006600773102"/>
        <s v="E30544010000000000000006601198245"/>
        <s v="E30544010000000000000006603690758"/>
        <s v="E30544010000000000000006604083346"/>
        <s v="E30544010000000000000006616192115"/>
        <s v="E30544010000000000000006616400215"/>
        <s v="E30544010000000000000006619491062"/>
        <s v="E30544010000000000000006621540668"/>
        <s v="E30544010000000000000006621584890"/>
        <s v="E30544010000000000000006623887669"/>
        <s v="E30544010000000000000006624584916"/>
        <s v="E30544010000000000000006624987167"/>
        <s v="E30544010000000000000006629695705"/>
        <s v="E30544010000000000000006630188253"/>
        <s v="E30544010000000000000006630388259"/>
        <s v="E30544010000000000000006634388107"/>
        <s v="E30544010000000000000006643899082"/>
        <s v="E30544010000000000000006644591993"/>
        <s v="E30544010000000000000006644792306"/>
        <s v="E30544010000000000000006645491126"/>
        <s v="E30544010000000000000006645610482"/>
        <s v="E30544010000000000000006645696393"/>
        <s v="E30544010000000000000006645987400"/>
        <s v="E30544010000000000000006646278610"/>
        <s v="E30544010000000000000006646687267"/>
        <s v="E30544010000000000000006648167646"/>
        <s v="E30544010000000000000006662782927"/>
        <s v="E30544010000000000000006663100112"/>
        <s v="E30544010000000000000006663687759"/>
        <s v="E30544010000000000000006663883797"/>
        <s v="E30544010000000000000006664186292"/>
        <s v="E30544010000000000000006664394774"/>
        <s v="E30544010000000000000006664491764"/>
        <s v="E30544010000000000000006664693812"/>
        <s v="E30544010000000000000006664994524"/>
        <s v="E30544010000000000000006665089729"/>
        <s v="E30544010000000000000006666091801"/>
        <s v="E30544010000000000000006672691066"/>
        <s v="E30544010000000000000006673194360"/>
        <s v="E30544010000000000000006674988041"/>
        <s v="E30544010000000000000006680595349"/>
        <s v="E30544010000000000000006681496376"/>
        <s v="E30544010000000000000006682282823"/>
        <s v="E30544010000000000000006683092912"/>
        <s v="E30544010000000000000006683204546"/>
        <s v="E30544010000000000000006683689175"/>
        <s v="E30544010000000000000006692496543"/>
        <s v="E30544010000000000000006693584233"/>
        <s v="E30544010000000000000006693688524"/>
        <s v="E30544010000000000000006697790263"/>
        <s v="E30544010000000000000006697865983"/>
        <s v="E30544010000000000000006698085105"/>
        <s v="E30544010000000000000006698189162"/>
        <s v="E30544010000000000000006698595961"/>
        <s v="E30544010000000000000006698788510"/>
        <s v="E30544010000000000000006699685616"/>
        <s v="E30544010000000000000006700784788"/>
        <s v="E30544010000000000000006701003176"/>
        <s v="E30544010000000000000006701079595"/>
        <s v="E30544010000000000000006701289339"/>
        <s v="E30544010000000000000006701490337"/>
        <s v="E30544010000000000000006701687577"/>
        <s v="E30544010000000000000006702182989"/>
        <s v="E30544010000000000000006702283057"/>
        <s v="E30544010000000000000006703089530"/>
        <s v="E30544010000000000000006703585675"/>
        <s v="E30544010000000000000006703688257"/>
        <s v="E30544010000000000000006706471078"/>
        <s v="E30544010000000000000006706595719"/>
        <s v="E30544010000000000000006716289650"/>
        <s v="E30544010000000000000006716783050"/>
        <s v="E30544010000000000000006717195713"/>
        <s v="E30544010000000000000006720259122"/>
        <s v="E30544010000000000000006735879558"/>
        <s v="E30544010000000000000006737469011"/>
        <s v="E30544010000000000000006740103503"/>
        <s v="E30544010000000000000006740190130"/>
        <s v="E30544010000000000000006740297495"/>
        <s v="E30544010000000000000006746847732"/>
        <s v="E30544010000000000000006746995727"/>
        <s v="E30544010000000000000006748997206"/>
        <s v="E30544010000000000000006749097231"/>
        <s v="E30544010000000000000006749189734"/>
        <s v="E30544010000000000000006749488242"/>
        <s v="E30544010000000000000006749593979"/>
        <s v="E30544010000000000000006755485963"/>
        <s v="E30544010000000000000006755797229"/>
        <s v="E30544010000000000000006756000190"/>
        <s v="E30544010000000000000006756487504"/>
        <s v="E30544010000000000000006758195502"/>
        <s v="E30544010000000000000006758885096"/>
        <s v="E30544010000000000000006759695586"/>
        <s v="E30544010000000000000006764290251"/>
        <s v="E30544010000000000000006764398405"/>
        <s v="E30544010000000000000006773891033"/>
        <s v="E30544010000000000000006784587445"/>
        <s v="E30544010000000000000006784997602"/>
        <s v="E30544010000000000000006787685396"/>
        <s v="E30544010000000000000006788197695"/>
        <s v="E30544010000000000000006794066936"/>
        <s v="E30544010000000000000006797498154"/>
        <s v="E30544010000000000000006797510708"/>
        <s v="E30544010000000000000006797592066"/>
        <s v="E30544010000000000000006800014449"/>
        <s v="E30544010000000000000006800047155"/>
        <s v="E30544010000000000000006800076907"/>
        <s v="E30544010000000000000006800998025"/>
        <s v="E30544010000000000000006802987291"/>
        <s v="E30544010000000000000006804375974"/>
        <s v="E30544010000000000000006809287755"/>
        <s v="E30544010000000000000006809700651"/>
        <s v="E30544010000000000000006817977620"/>
        <s v="E30544010000000000000006822279971"/>
        <s v="E30544010000000000000006831394313"/>
        <s v="E30544010000000000000006831401194"/>
        <s v="E30544010000000000000006837700988"/>
        <s v="E30544010000000000000006837897443"/>
        <s v="E30544010000000000000006838092342"/>
        <s v="E30544010000000000000006838191487"/>
        <s v="E30544010000000000000006847810466"/>
        <s v="E30544010000000000000006847887559"/>
        <s v="E30544010000000000000006848084762"/>
        <s v="E30544010000000000000006850393646"/>
        <s v="E30544010000000000000006851396034"/>
        <s v="E30544010000000000000006852395679"/>
        <s v="E30544010000000000000006852490387"/>
        <s v="E30544010000000000000006852872558"/>
        <s v="E30544010000000000000006853093051"/>
        <s v="E30544010000000000000006853499050"/>
        <s v="E30544010000000000000006853690081"/>
        <s v="E30544010000000000000006853893803"/>
        <s v="E30544010000000000000006854600790"/>
        <s v="E30544010000000000000006854891074"/>
        <s v="E30544010000000000000006855690642"/>
        <s v="E30544010000000000000006856893419"/>
        <s v="E30544010000000000000006864195737"/>
        <s v="E30544010000000000000006898290295"/>
        <s v="E30544010000000000000006904187083"/>
        <s v="E30544010000000000000006911502016"/>
        <s v="E30544010000000000000006914369001"/>
        <s v="E30544010000000000000006914592285"/>
        <s v="E30544010000000000000006915590980"/>
        <s v="E30544010000000000000006918401329"/>
        <s v="E30544010000000000000006919093185"/>
        <s v="E30544010000000000000006919899767"/>
        <s v="E30544010000000000000006919936914"/>
        <s v="E30544010000000000000006919992176"/>
        <s v="E30544010000000000000006922090885"/>
        <s v="E30544010000000000000006922299774"/>
        <s v="E30544010000000000000006922599086"/>
        <s v="E30544010000000000000006925985579"/>
        <s v="E30544010000000000000006931692410"/>
        <s v="E30544010000000000000006931982784"/>
        <s v="E30544010000000000000006933493717"/>
        <s v="E30544010000000000000006936602218"/>
        <s v="E30544010000000000000006936801122"/>
        <s v="E30544010000000000000006936868410"/>
        <s v="E30544010000000000000006936910110"/>
        <s v="E30544010000000000000006939880121"/>
        <s v="E30544010000000000000006940775968"/>
        <s v="E30544010000000000000006944802738"/>
        <s v="E30544010000000000000006945690353"/>
        <s v="E30544010000000000000006946092361"/>
        <s v="E30544010000000000000006947282984"/>
        <s v="E30544010000000000000006960676844"/>
        <s v="E30544010000000000000006960794866"/>
        <s v="E30544010000000000000006962700968"/>
        <s v="E30544010000000000000006962988476"/>
        <s v="E30544010000000000000006963295064"/>
        <s v="E30544010000000000000006964702771"/>
        <s v="E30544010000000000000006968095836"/>
        <s v="E30544010000000000000006981473201"/>
        <s v="E30544010000000000000006981492335"/>
        <s v="E30544010000000000000006981597892"/>
        <s v="E30544010000000000000006988391845"/>
        <s v="E30544010000000000000006990184122"/>
        <s v="E30544010000000000000006991600344"/>
        <s v="E30544010000000000000006991640750"/>
        <s v="E30544010000000000000006991890006"/>
        <s v="E30544010000000000000006995962308"/>
        <s v="E30544010000000000000007003796551"/>
        <s v="E30544010000000000000007004895483"/>
        <s v="E30544010000000000000007005101148"/>
        <s v="E30544010000000000000007012197059"/>
        <s v="E30544010000000000000007012699758"/>
        <s v="E30544010000000000000007024900989"/>
        <s v="E30544010000000000000007025000787"/>
        <s v="E30544010000000000000007025323211"/>
        <s v="E30544010000000000000007025396779"/>
        <s v="E30544010000000000000007026198984"/>
        <s v="E30544010000000000000007026301219"/>
        <s v="E30544010000000000000007026589347"/>
        <s v="E30544010000000000000007026601244"/>
        <s v="E30544010000000000000007027494690"/>
        <s v="E30544010000000000000007027500801"/>
        <s v="E30544010000000000000007028194077"/>
        <s v="E30544010000000000000007031702247"/>
        <s v="E30544010000000000000007033136959"/>
        <s v="E30544010000000000000007039102836"/>
        <s v="E30544010000000000000007054619491"/>
        <s v="E30544010000000000000007054698578"/>
        <s v="E30544010000000000000007057482922"/>
        <s v="E30544010000000000000007057913873"/>
        <s v="E30544010000000000000007063790628"/>
        <s v="E30544010000000000000007064190614"/>
        <s v="E30544010000000000000007067577327"/>
        <s v="E30544010000000000000007067899804"/>
        <s v="E30544010000000000000007072590451"/>
        <s v="E30544010000000000000007082088658"/>
        <s v="E30544010000000000000007082702924"/>
        <s v="E30544010000000000000007082716089"/>
        <s v="E30544010000000000000007086988023"/>
        <s v="E30544010000000000000007090095749"/>
        <s v="E30544010000000000000007099587697"/>
        <s v="E30544010000000000000007101395835"/>
        <s v="E30544010000000000000007101706009"/>
        <s v="E30544010000000000000007101794788"/>
        <s v="E30544010000000000000007101899397"/>
        <s v="E30544010000000000000007101993169"/>
        <s v="E30544010000000000000007102187153"/>
        <s v="E30544010000000000000007102490987"/>
        <s v="E30544010000000000000007102692383"/>
        <s v="E30544010000000000000007105302177"/>
        <s v="E30544010000000000000007106197306"/>
        <s v="E30544010000000000000007112998992"/>
        <s v="E30544010000000000000007113694211"/>
        <s v="E30544010000000000000007118327075"/>
        <s v="E30544010000000000000007119990664"/>
        <s v="E30544010000000000000007120096341"/>
        <s v="E30544010000000000000007121194083"/>
        <s v="E30544010000000000000007121387383"/>
        <s v="E30544010000000000000007122785525"/>
        <s v="E30544010000000000000007123291807"/>
        <s v="E30544010000000000000007124003765"/>
        <s v="E30544010000000000000007124095692"/>
        <s v="E30544010000000000000007124295356"/>
        <s v="E30544010000000000000007124600606"/>
        <s v="E30544010000000000000007124607254"/>
        <s v="E30544010000000000000007131802166"/>
        <s v="E30544010000000000000007137436356"/>
        <s v="E30544010000000000000007140103734"/>
        <s v="E30544010000000000000007140107242"/>
        <s v="E30544010000000000000007140793814"/>
        <s v="E30544010000000000000007140890243"/>
        <s v="E30544010000000000000007144757196"/>
        <s v="E30544010000000000000007144797556"/>
        <s v="E30544010000000000000007145595753"/>
        <s v="E30544010000000000000007145797683"/>
        <s v="E30544010000000000000007145886648"/>
        <s v="E30544010000000000000007146086017"/>
        <s v="E30544010000000000000007146394317"/>
        <s v="E30544010000000000000007146498731"/>
        <s v="E30544010000000000000007146503286"/>
        <s v="E30544010000000000000007146705155"/>
        <s v="E30544010000000000000007146779338"/>
        <s v="E30544010000000000000007146792469"/>
        <s v="E30544010000000000000007146997849"/>
        <s v="E30544010000000000000007147299509"/>
        <s v="E30544010000000000000007150298074"/>
        <s v="E30544010000000000000007151101173"/>
        <s v="E30544010000000000000007151893200"/>
        <s v="E30544010000000000000007153101901"/>
        <s v="E30544010000000000000007167703040"/>
        <s v="E30544010000000000000007167803046"/>
        <s v="E30544010000000000000007168397011"/>
        <s v="E30544010000000000000007171599557"/>
        <s v="E30544010000000000000007177101307"/>
        <s v="E30544010000000000000007180079853"/>
        <s v="E30544010000000000000007180380874"/>
        <s v="E30544010000000000000007181077340"/>
        <s v="E30544010000000000000007181697017"/>
        <s v="E30544010000000000000007181991789"/>
        <s v="E30544010000000000000007183276901"/>
        <s v="E30544010000000000000007183402628"/>
        <s v="E30544010000000000000007183503042"/>
        <s v="E30544010000000000000007183600596"/>
        <s v="E30544010000000000000007183797682"/>
        <s v="E30544010000000000000007183890818"/>
        <s v="E30544010000000000000007183990478"/>
        <s v="E30544010000000000000007184088534"/>
        <s v="E30544010000000000000007184190372"/>
        <s v="E30544010000000000000007184301035"/>
        <s v="E30544010000000000000007184402626"/>
        <s v="E30544010000000000000007184702795"/>
        <s v="E30544010000000000000007184892296"/>
        <s v="E30544010000000000000007185293030"/>
        <s v="E30544010000000000000007185300092"/>
        <s v="E30544010000000000000007186891570"/>
        <s v="E30544010000000000000007187196379"/>
        <s v="E30544010000000000000007187460144"/>
        <s v="E30544010000000000000007187486940"/>
        <s v="E30544010000000000000007187999577"/>
        <s v="E30544010000000000000007188595972"/>
        <s v="E30544010000000000000007191421550"/>
        <s v="E30544010000000000000007191490763"/>
        <s v="E30544010000000000000007191590751"/>
        <s v="E30544010000000000000007197579505"/>
        <s v="E30544010000000000000007198101808"/>
        <s v="E30544010000000000000007200199981"/>
        <s v="E30544010000000000000007200673119"/>
        <s v="E30544010000000000000007200796103"/>
        <s v="E30544010000000000000007204200073"/>
        <s v="E30544010000000000000007204480664"/>
        <s v="E30544010000000000000007207202192"/>
        <s v="E30544010000000000000007207303296"/>
        <s v="E30544010000000000000007209090871"/>
        <s v="E30544010000000000000007209699755"/>
        <s v="E30544010000000000000007217098559"/>
        <s v="E30544010000000000000007217692982"/>
        <s v="E30544010000000000000007220101421"/>
        <s v="E30544010000000000000007220285312"/>
        <s v="E30544010000000000000007220598563"/>
        <s v="E30544010000000000000007221299379"/>
        <s v="E30544010000000000000007221689656"/>
        <s v="E30544010000000000000007221889660"/>
        <s v="E30544010000000000000007222402792"/>
        <s v="E30544010000000000000007224193411"/>
        <s v="E30544010000000000000007224494192"/>
        <s v="E30544010000000000000007225802217"/>
        <s v="E30544010000000000000007226502216"/>
        <s v="E30544010000000000000007227802097"/>
        <s v="E30544010000000000000007227909873"/>
        <s v="E30544010000000000000007227927656"/>
        <s v="E30544010000000000000007228002254"/>
        <s v="E30544010000000000000007240902235"/>
        <s v="E30544010000000000000007241703131"/>
        <s v="E30544010000000000000007241980430"/>
        <s v="E30544010000000000000007244894962"/>
        <s v="E30544010000000000000007245201895"/>
        <s v="E30544010000000000000007246886485"/>
        <s v="E30544010000000000000007247197142"/>
        <s v="E30544010000000000000007257592205"/>
        <s v="E30544010000000000000007258284387"/>
        <s v="E30544010000000000000007258398463"/>
        <s v="E30544010000000000000007259097594"/>
        <s v="E30544010000000000000007260001253"/>
        <s v="E30544010000000000000007260303129"/>
        <s v="E30544010000000000000007260699152"/>
        <s v="E30544010000000000000007260796986"/>
        <s v="E30544010000000000000007260900966"/>
        <s v="E30544010000000000000007261000987"/>
        <s v="E30544010000000000000007261379792"/>
        <s v="E30544010000000000000007262302212"/>
        <s v="E30544010000000000000007262502273"/>
        <s v="E30544010000000000000007262901100"/>
        <s v="E30544010000000000000007263588750"/>
        <s v="E30544010000000000000007263683963"/>
        <s v="E30544010000000000000007263987917"/>
        <s v="E30544010000000000000007264202001"/>
        <s v="E30544010000000000000007264603722"/>
        <s v="E30544010000000000000007265199772"/>
        <s v="E30544010000000000000007267700275"/>
        <s v="E30544010000000000000007269386353"/>
        <s v="E30544010000000000000007270388541"/>
        <s v="E30544010000000000000007270585677"/>
        <s v="E30544010000000000000007270897771"/>
        <s v="E30544010000000000000007271099468"/>
        <s v="E30544010000000000000007284097713"/>
        <s v="E30544010000000000000007284398352"/>
        <s v="E30544010000000000000007286996573"/>
        <s v="E30544010000000000000007287503140"/>
        <s v="E30544010000000000000007289402101"/>
        <s v="E30544010000000000000007290603136"/>
        <s v="E30544010000000000000007290705486"/>
        <s v="E30544010000000000000007290800683"/>
        <s v="E30544010000000000000007291000482"/>
        <s v="E30544010000000000000007294203126"/>
        <s v="E30544010000000000000007294503691"/>
        <s v="E30544010000000000000007295303670"/>
        <s v="E30544010000000000000007295975111"/>
        <s v="E30544010000000000000007296003567"/>
        <s v="E30544010000000000000007296703923"/>
        <s v="E30544010000000000000007296803363"/>
        <s v="E30544010000000000000007297100106"/>
        <s v="E30544010000000000000007297594969"/>
        <s v="E30544010000000000000007299283743"/>
        <s v="E30544010000000000000007308207630"/>
        <s v="E30544010000000000000007308299559"/>
        <s v="E30544010000000000000007308600035"/>
        <s v="E30544010000000000000007308702034"/>
        <s v="E30544010000000000000007310202210"/>
        <s v="E30544010000000000000007310396448"/>
        <s v="E30544010000000000000007310797692"/>
        <s v="E30544010000000000000007310995763"/>
        <s v="E30544010000000000000007311393518"/>
        <s v="E30544010000000000000007311403022"/>
        <s v="E30544010000000000000007311569288"/>
        <s v="E30544010000000000000007311606643"/>
        <s v="E30544010000000000000007311897704"/>
        <s v="E30544010000000000000007323396452"/>
        <s v="E30544010000000000000007325100613"/>
        <s v="E30544010000000000000007325801202"/>
        <s v="E30544010000000000000007327103885"/>
        <s v="E30544010000000000000007327497691"/>
        <s v="E30544010000000000000007327598364"/>
        <s v="E30544010000000000000007327698363"/>
        <s v="E30544010000000000000007327800271"/>
        <s v="E30544010000000000000007328092829"/>
        <s v="E30544010000000000000007328100281"/>
        <s v="E30544010000000000000007328399993"/>
        <s v="E30544010000000000000007328400336"/>
        <s v="E30544010000000000000007328405060"/>
        <s v="E30544010000000000000007328602143"/>
        <s v="E30544010000000000000007328702905"/>
        <s v="E30544010000000000000007329849869"/>
        <s v="E30544010000000000000007329895838"/>
        <s v="E30544010000000000000007329990844"/>
        <s v="E30544010000000000000007330303373"/>
        <s v="E30544010000000000000007330785892"/>
        <s v="E30544010000000000000007331102509"/>
        <s v="E30544010000000000000007331202511"/>
        <s v="E30544010000000000000007331702271"/>
        <s v="E30544010000000000000007331893684"/>
        <s v="E30544010000000000000007333901053"/>
        <s v="E30544010000000000000007334102263"/>
        <s v="E30544010000000000000007334288377"/>
        <s v="E30544010000000000000007334430574"/>
        <s v="E30544010000000000000007334493219"/>
        <s v="E30544010000000000000007334585745"/>
        <s v="E30544010000000000000007334790505"/>
        <s v="E30544010000000000000007336187751"/>
        <s v="E30544010000000000000007337098448"/>
        <s v="E30544010000000000000007337101979"/>
        <s v="E30544010000000000000007338400916"/>
        <s v="E30544010000000000000007339100575"/>
        <s v="E30544010000000000000007339201912"/>
        <s v="E30544010000000000000007339402231"/>
        <s v="E30544010000000000000007342985108"/>
        <s v="E30544010000000000000007351600458"/>
        <s v="E30544010000000000000007351778815"/>
        <s v="E30544010000000000000007352392374"/>
        <s v="E30544010000000000000007352592366"/>
        <s v="E30544010000000000000007352892051"/>
        <s v="E30544010000000000000007353102221"/>
        <s v="E30544010000000000000007354300459"/>
        <s v="E30544010000000000000007359216183"/>
        <s v="E30544010000000000000007359252362"/>
        <s v="E30544010000000000000007362203375"/>
        <s v="E30544010000000000000007362397299"/>
        <s v="E30544010000000000000007362802106"/>
        <s v="E30544010000000000000007362900600"/>
        <s v="E30544010000000000000007363101459"/>
        <s v="E30544010000000000000007363110369"/>
        <s v="E30544010000000000000007374902963"/>
        <s v="E30544010000000000000007374971391"/>
        <s v="E30544010000000000000007376584619"/>
        <s v="E30544010000000000000007376588212"/>
        <s v="E30544010000000000000007377703151"/>
        <s v="E30544010000000000000007378716832"/>
        <s v="E30544010000000000000007378798253"/>
        <s v="E30544010000000000000007379380043"/>
        <s v="E30544010000000000000007379400849"/>
        <s v="E30544010000000000000007380201073"/>
        <s v="E30544010000000000000007380499946"/>
        <s v="E30544010000000000000007381280064"/>
        <s v="E30544010000000000000007382198205"/>
        <s v="E30544010000000000000007390009498"/>
        <s v="E30544010000000000000007390094403"/>
        <s v="E30544010000000000000007390903776"/>
        <s v="E30544010000000000000007391699590"/>
        <s v="E30544010000000000000007392804410"/>
        <s v="E30544010000000000000007396398437"/>
        <s v="E30544010000000000000007399092292"/>
        <s v="E30544010000000000000007400103228"/>
        <s v="E30544010000000000000007400110323"/>
        <s v="E30544010000000000000007408902242"/>
        <s v="E30544010000000000000007411706646"/>
        <s v="E30544010000000000000007413794928"/>
        <s v="E30544010000000000000007415502798"/>
        <s v="E30544010000000000000007416302005"/>
        <s v="E30544010000000000000007416599071"/>
        <s v="E30544010000000000000007424690997"/>
        <s v="E30544010000000000000007424803191"/>
        <s v="E30544010000000000000007425803190"/>
        <s v="E30544010000000000000007425999346"/>
        <s v="E30544010000000000000007426784103"/>
        <s v="E30544010000000000000007426801047"/>
        <s v="E30544010000000000000007437852788"/>
        <s v="E30544010000000000000007437856902"/>
        <s v="E30544010000000000000007437904566"/>
        <s v="E30544010000000000000007438004389"/>
        <s v="E30544010000000000000007439104393"/>
        <s v="E30544010000000000000007444502914"/>
        <s v="E30544010000000000000007445302491"/>
        <s v="E30544010000000000000007447001888"/>
        <s v="E30544010000000000000007447387147"/>
        <s v="E30544010000000000000007449185358"/>
        <s v="E30544010000000000000007467776211"/>
        <s v="E30544010000000000000007468192505"/>
        <s v="E30544010000000000000007468196054"/>
        <s v="E30544010000000000000007473606005"/>
        <s v="E30544010000000000000007475404672"/>
        <s v="E30544010000000000000007476999706"/>
        <s v="E30544010000000000000007477080555"/>
        <s v="E30544010000000000000007478500465"/>
        <s v="E30544010000000000000007479103777"/>
        <s v="E30544010000000000000007479780648"/>
        <s v="E30544010000000000000007480104050"/>
        <s v="E30544010000000000000007480702232"/>
        <s v="E30544010000000000000007484899101"/>
        <s v="E30544010000000000000007485409758"/>
        <s v="E30544010000000000000007487986714"/>
        <s v="E30544010000000000000007489902110"/>
        <s v="E30544010000000000000007492689665"/>
        <s v="E30544010000000000000007493199352"/>
        <s v="E30544010000000000000007494901029"/>
        <s v="E30544010000000000000007495209781"/>
        <s v="E30544010000000000000007498501880"/>
        <s v="E30544010000000000000007498986373"/>
        <s v="E30544010000000000000007499188552"/>
        <s v="E30544010000000000000007499392148"/>
        <s v="E30544010000000000000007499520276"/>
        <s v="E30544010000000000000007499897778"/>
        <s v="E30544010000000000000007500494087"/>
        <s v="E30544010000000000000007500702947"/>
        <s v="E30544010000000000000007501295232"/>
        <s v="E30544010000000000000007501494074"/>
        <s v="E30544010000000000000007501586419"/>
        <s v="E30544010000000000000007502180394"/>
        <s v="E30544010000000000000007510498362"/>
        <s v="E30544010000000000000007511602901"/>
        <s v="E30544010000000000000007511804072"/>
        <s v="E30544010000000000000007512999963"/>
        <s v="E30544010000000000000007513102848"/>
        <s v="E30544010000000000000007513395817"/>
        <s v="E30544010000000000000007528387063"/>
        <s v="E30544010000000000000007528586425"/>
        <s v="E30544010000000000000007530004359"/>
        <s v="E30544010000000000000007530093625"/>
        <s v="E30544010000000000000007546597309"/>
        <s v="E30544010000000000000007546801051"/>
        <s v="E30544010000000000000007547098289"/>
        <s v="E30544010000000000000007549090515"/>
        <s v="E30544010000000000000007563702907"/>
        <s v="E30544010000000000000007569982867"/>
        <s v="E30544010000000000000007569996858"/>
        <s v="E30544010000000000000007572202607"/>
        <s v="E30544010000000000000007573005123"/>
        <s v="E30544010000000000000007575490490"/>
        <s v="E30544010000000000000007583475844"/>
        <s v="E30544010000000000000007584984323"/>
        <s v="E30544010000000000000007586394084"/>
        <s v="E30544010000000000000007587072607"/>
        <s v="E30544010000000000000007587501046"/>
        <s v="E30544010000000000000007589504723"/>
        <s v="E30544010000000000000007590196053"/>
        <s v="E30544010000000000000007597802837"/>
        <s v="E30544010000000000000007598201056"/>
        <s v="E30544010000000000000007601091199"/>
        <s v="E30544010000000000000007607005886"/>
        <s v="E30544010000000000000007607035741"/>
        <s v="E30544010000000000000007607592108"/>
        <s v="E30544010000000000000007610879984"/>
        <s v="E30544010000000000000007613687256"/>
        <s v="E30544010000000000000007614302915"/>
        <s v="E30544010000000000000007616088363"/>
        <s v="E30544010000000000000007619694747"/>
        <s v="E30544010000000000000007625805898"/>
        <s v="E30544010000000000000007627195609"/>
        <s v="E30544010000000000000007634202708"/>
        <s v="E30544010000000000000007635475875"/>
        <s v="E30544010000000000000007635975889"/>
        <s v="E30544010000000000000007639481818"/>
        <s v="E30544010000000000000007639492167"/>
        <s v="E30544010000000000000007641795237"/>
        <s v="E30544010000000000000007643897688"/>
        <s v="E30544010000000000000007649499826"/>
        <s v="E30544010000000000000007654398365"/>
        <s v="E30544010000000000000007654502250"/>
        <s v="E30544010000000000000007659008003"/>
        <s v="E30544010000000000000007666698846"/>
        <s v="E30544010000000000000007667099407"/>
        <s v="E30544010000000000000007667800784"/>
        <s v="E30544010000000000000007671090096"/>
        <s v="E30544010000000000000007671292653"/>
        <s v="E30544010000000000000007671696024"/>
        <s v="E30544010000000000000007677100472"/>
        <s v="E30544010000000000000007677498909"/>
        <s v="E30544010000000000000007679497216"/>
        <s v="E30544010000000000000007681990528"/>
        <s v="E30544010000000000000007682090538"/>
        <s v="E30544010000000000000007696404046"/>
        <s v="E30544010000000000000007710485359"/>
        <s v="E30544010000000000000007720986921"/>
        <s v="E30544010000000000000007728205489"/>
        <s v="E30544010000000000000007735204925"/>
        <s v="E30544010000000000000007736703939"/>
        <s v="E30544010000000000000007736899941"/>
        <s v="E30544010000000000000007739095433"/>
        <s v="E30544010000000000000007744998368"/>
        <s v="E30544010000000000000007745190868"/>
        <s v="E30544010000000000000007750086626"/>
        <s v="E30544010000000000000007762293407"/>
        <s v="E30544010000000000000007764204923"/>
        <s v="E30544010000000000000007764289852"/>
        <s v="E30544010000000000000007767468199"/>
        <s v="E30544010000000000000007767603558"/>
        <s v="E30544010000000000000007768684811"/>
        <s v="E30544010000000000000007774498118"/>
        <s v="E30544010000000000000007775999536"/>
        <s v="E30544010000000000000007778599278"/>
        <s v="E30544010000000000000007781700909"/>
        <s v="E30544010000000000000007784698771"/>
        <s v="E30544010000000000000007785070709"/>
        <s v="E30544010000000000000007788596246"/>
        <s v="E30544010000000000000007792292975"/>
        <s v="E30544010000000000000007795302862"/>
        <s v="E30544010000000000000007798698314"/>
        <s v="E30544010000000000000007808189904"/>
        <s v="E30544010000000000000007814600505"/>
        <s v="E30544010000000000000007816519130"/>
        <s v="E30544010000000000000007816592695"/>
        <s v="E30544010000000000000007817692144"/>
        <s v="E30544010000000000000007818398773"/>
        <s v="E30544010000000000000007820900607"/>
        <s v="E30544010000000000000007824497785"/>
        <s v="E30544010000000000000007828394382"/>
        <s v="E30544010000000000000007831199727"/>
        <s v="E30544010000000000000007834774899"/>
        <s v="E30544010000000000000007837602246"/>
        <s v="E30544010000000000000007837801428"/>
        <s v="E30544010000000000000007849007993"/>
        <s v="E30544010000000000000007849704529"/>
        <s v="E30544010000000000000007853307591"/>
        <s v="E30544010000000000000007858992406"/>
        <s v="E30544010000000000000007863603172"/>
        <s v="E30544010000000000000007863617504"/>
        <s v="E30544010000000000000007865194270"/>
        <s v="E30544010000000000000007866207191"/>
        <s v="E30544010000000000000007866232639"/>
        <s v="E30544010000000000000007866297019"/>
        <s v="E30544010000000000000007866497835"/>
        <s v="E30544010000000000000007867095662"/>
        <s v="E30544010000000000000007869798858"/>
        <s v="E30544010000000000000007871677727"/>
        <s v="E30544010000000000000007872307010"/>
        <s v="E30544010000000000000007874801312"/>
        <s v="E30544010000000000000007875109141"/>
        <s v="E30544010000000000000007875599023"/>
        <s v="E30544010000000000000007876096502"/>
        <s v="E30544010000000000000007877396440"/>
        <s v="E30544010000000000000007879603830"/>
        <s v="E30544010000000000000007880197708"/>
        <s v="E30544010000000000000007880603290"/>
        <s v="E30544010000000000000007881792190"/>
        <s v="E30544010000000000000007881977858"/>
        <s v="E30544010000000000000007882200432"/>
        <s v="E30544010000000000000007882907688"/>
        <s v="E30544010000000000000007882917752"/>
        <s v="E30544010000000000000007884083084"/>
        <s v="E30544010000000000000007884401290"/>
        <s v="E30544010000000000000007886404225"/>
        <s v="E30544010000000000000007887198724"/>
        <s v="E30544010000000000000007889201620"/>
        <s v="E30544010000000000000007890803620"/>
        <s v="E30544010000000000000007890807845"/>
        <s v="E30544010000000000000007890895479"/>
        <s v="E30544010000000000000007893306894"/>
        <s v="E30544010000000000000007894904894"/>
        <s v="E30544010000000000000007895108149"/>
        <s v="E30544010000000000000007899004511"/>
        <s v="E30544010000000000000007900498014"/>
        <s v="E30544010000000000000007900696579"/>
        <s v="E30544010000000000000007902097709"/>
        <s v="E30544010000000000000007902981144"/>
        <s v="E30544010000000000000007905002267"/>
        <s v="E30544010000000000000007911089507"/>
        <s v="E30544010000000000000007914301007"/>
        <s v="E30544010000000000000007919203125"/>
        <s v="E30544010000000000000007923803377"/>
        <s v="E30544010000000000000007928890060"/>
        <s v="E30544010000000000000007929597699"/>
        <s v="E30544010000000000000007931083218"/>
        <s v="E30544010000000000000007931187388"/>
        <s v="E30544010000000000000007931594091"/>
        <s v="E30544010000000000000007931687162"/>
        <s v="E30544010000000000000007932398569"/>
        <s v="E30544010000000000000007933590834"/>
        <s v="E30544010000000000000007933794095"/>
        <s v="E30544010000000000000007934303895"/>
        <s v="E30544010000000000000007936497237"/>
        <s v="E30544010000000000000007936603048"/>
        <s v="E30544010000000000000007937604156"/>
        <s v="E30544010000000000000007938088320"/>
        <s v="E30544010000000000000007941387566"/>
        <s v="E30544010000000000000007941402159"/>
        <s v="E30544010000000000000007942400266"/>
        <s v="E30544010000000000000007943007881"/>
        <s v="E30544010000000000000007943202505"/>
        <s v="E30544010000000000000007944379439"/>
        <s v="E30544010000000000000007945854741"/>
        <s v="E30544010000000000000007945891223"/>
        <s v="E30544010000000000000007946190609"/>
        <s v="E30544010000000000000007946304874"/>
        <s v="E30544010000000000000007948991794"/>
        <s v="E30544010000000000000007949402598"/>
        <s v="E30544010000000000000007949799522"/>
        <s v="E30544010000000000000007951497315"/>
        <s v="E30544010000000000000007953194674"/>
        <s v="E30544010000000000000007953497589"/>
        <s v="E30544010000000000000007954004722"/>
        <s v="E30544010000000000000007955002202"/>
        <s v="E30544010000000000000007955202248"/>
        <s v="E30544010000000000000007957275777"/>
        <s v="E30544010000000000000007958275808"/>
        <s v="E30544010000000000000007958975756"/>
        <s v="E30544010000000000000007959775752"/>
        <s v="E30544010000000000000007960185273"/>
        <s v="E30544010000000000000007960775817"/>
        <s v="E30544010000000000000007961275737"/>
        <s v="E30544010000000000000007961875848"/>
        <s v="E30544010000000000000007962485591"/>
        <s v="E30544010000000000000007963010054"/>
        <s v="E30544010000000000000007963785429"/>
        <s v="E30544010000000000000007964092851"/>
        <s v="E30544010000000000000007964487884"/>
        <s v="E30544010000000000000007964595467"/>
        <s v="E30544010000000000000007965367363"/>
        <s v="E30544010000000000000007965501153"/>
        <s v="E30544010000000000000007967504481"/>
        <s v="E30544010000000000000007967902061"/>
        <s v="E30544010000000000000007967943696"/>
        <s v="E30544010000000000000007968599384"/>
        <s v="E30544010000000000000007971108102"/>
        <s v="E30544010000000000000007974489184"/>
        <s v="E30544010000000000000007975077143"/>
        <s v="E30544010000000000000007975788522"/>
        <s v="E30544010000000000000007975898827"/>
        <s v="E30544010000000000000007976000639"/>
        <s v="E30544010000000000000007976133582"/>
        <s v="E30544010000000000000007976191461"/>
        <s v="E30544010000000000000007976297961"/>
        <s v="E30544010000000000000007976469587"/>
        <s v="E30544010000000000000007976589832"/>
        <s v="E30544010000000000000007976699156"/>
        <s v="E30544010000000000000007977200603"/>
        <s v="E30544010000000000000007977208260"/>
        <s v="E30544010000000000000007977703141"/>
        <s v="E30544010000000000000007979798533"/>
        <s v="E30544010000000000000007979905743"/>
        <s v="E30544010000000000000007984200672"/>
        <s v="E30544010000000000000007985981106"/>
        <s v="E30544010000000000000007986187612"/>
        <s v="E30544010000000000000007987105120"/>
        <s v="E30544010000000000000007987204084"/>
        <s v="E30544010000000000000007987703035"/>
        <s v="E30544010000000000000007988661582"/>
        <s v="E30544010000000000000007988999749"/>
        <s v="E30544010000000000000007989302532"/>
        <s v="E30544010000000000000007989680905"/>
        <s v="E30544010000000000000007990588079"/>
        <s v="E30544010000000000000007990902934"/>
        <s v="E30544010000000000000007995194201"/>
        <s v="E30544010000000000000007998683102"/>
        <s v="E30544010000000000000007999505466"/>
        <s v="E30544010000000000000008000098870"/>
        <s v="E30544010000000000000008000304462"/>
        <s v="E30544010000000000000008001361592"/>
        <s v="E30544010000000000000008002928098"/>
        <s v="E30544010000000000000008005805464"/>
        <s v="E30544010000000000000008006700744"/>
        <s v="E30544010000000000000008007903053"/>
        <s v="E30544010000000000000008008105513"/>
        <s v="E30544010000000000000008012903723"/>
        <s v="E30544010000000000000008017492101"/>
        <s v="E30544010000000000000008019686764"/>
        <s v="E30544010000000000000008020297969"/>
        <s v="E30544010000000000000008020509731"/>
        <s v="E30544010000000000000008021104870"/>
        <s v="E30544010000000000000008021385325"/>
        <s v="E30544010000000000000008021475908"/>
        <s v="E30544010000000000000008021575916"/>
        <s v="E30544010000000000000008021880039"/>
        <s v="E30544010000000000000008022705054"/>
        <s v="E30544010000000000000008024488646"/>
        <s v="E30544010000000000000008027608361"/>
        <s v="E30544010000000000000008031085129"/>
        <s v="E30544010000000000000008033502041"/>
        <s v="E30544010000000000000008033892244"/>
        <s v="E30544010000000000000008034103888"/>
        <s v="E30544010000000000000008035888661"/>
        <s v="E30544010000000000000008038005133"/>
        <s v="E30544010000000000000008038307906"/>
        <s v="E30544010000000000000008038405130"/>
        <s v="E30544010000000000000008040211438"/>
        <s v="E30544010000000000000008040242778"/>
        <s v="E30544010000000000000008040304988"/>
        <s v="E30544010000000000000008042087166"/>
        <s v="E30544010000000000000008042899148"/>
        <s v="E30544010000000000000008043009184"/>
        <s v="E30544010000000000000008043205127"/>
        <s v="E30544010000000000000008046202900"/>
        <s v="E30544010000000000000008047603727"/>
        <s v="E30544010000000000000008047802585"/>
        <s v="E30544010000000000000008048111271"/>
        <s v="E30544010000000000000008048192633"/>
        <s v="E30544010000000000000008048601104"/>
        <s v="E30544010000000000000008050199663"/>
        <s v="E30544010000000000000008050900907"/>
        <s v="E30544010000000000000008053901108"/>
        <s v="E30544010000000000000008055486751"/>
        <s v="E30544010000000000000008055886753"/>
        <s v="E30544010000000000000008056300023"/>
        <s v="E30544010000000000000008056518471"/>
        <s v="E30544010000000000000008056530467"/>
        <s v="E30544010000000000000008056598969"/>
        <s v="E30544010000000000000008058700003"/>
        <s v="E30544010000000000000008059375956"/>
        <s v="E30544010000000000000008062110267"/>
        <s v="E30544010000000000000008064399725"/>
        <s v="E30544010000000000000008065904669"/>
        <s v="E30544010000000000000008067603187"/>
        <s v="E30544010000000000000008072301689"/>
        <s v="E30544010000000000000008072701132"/>
        <s v="E30544010000000000000008073587592"/>
        <s v="E30544010000000000000008073604285"/>
        <s v="E30544010000000000000008073804449"/>
        <s v="E30544010000000000000008079104868"/>
        <s v="E30544010000000000000008081203468"/>
        <s v="E30544010000000000000008081702020"/>
        <s v="E30544010000000000000008081771646"/>
        <s v="E30544010000000000000008083403600"/>
        <s v="E30544010000000000000008086361932"/>
        <s v="E30544010000000000000008086702345"/>
        <s v="E30544010000000000000008088794144"/>
        <s v="E30544010000000000000008089275810"/>
        <s v="E30544010000000000000008090400843"/>
        <s v="E30544010000000000000008092202270"/>
        <s v="E30544010000000000000008093799665"/>
        <s v="E30544010000000000000008096902894"/>
        <s v="E30544010000000000000008099496413"/>
        <s v="E30544010000000000000008100108227"/>
        <s v="E30544010000000000000008100707423"/>
        <s v="E30544010000000000000008101661939"/>
        <s v="E30544010000000000000008101699572"/>
        <s v="E30544010000000000000008103107681"/>
        <s v="E30544010000000000000008103508349"/>
        <s v="E30544010000000000000008106600400"/>
        <s v="E30544010000000000000008115409376"/>
        <s v="E30544010000000000000008115610501"/>
        <s v="E30544010000000000000008115611879"/>
        <s v="E30544010000000000000008116207972"/>
        <s v="E30544010000000000000008116507277"/>
        <s v="E30544010000000000000008116610377"/>
        <s v="E30544010000000000000008121407310"/>
        <s v="E30544010000000000000008125101118"/>
        <s v="E30544010000000000000008127507929"/>
        <s v="E30544010000000000000008131910947"/>
        <s v="E30544010000000000000008136378019"/>
        <s v="E30544010000000000000008139882888"/>
        <s v="E30544010000000000000008142900474"/>
        <s v="E30544010000000000000008144209227"/>
        <s v="E30544010000000000000008144306821"/>
        <s v="E30544010000000000000008146007626"/>
        <s v="E30544010000000000000008159301037"/>
        <s v="E30544010000000000000008175908718"/>
        <s v="E30544010000000000000008175935862"/>
        <s v="E30544010000000000000008177008641"/>
        <s v="E30544010000000000000008177108474"/>
        <s v="E30544010000000000000008180802394"/>
        <s v="E30544010000000000000008185396920"/>
        <s v="E30544010000000000000008192492488"/>
        <s v="E30544010000000000000008194502722"/>
        <s v="E30544010000000000000008199105871"/>
        <s v="E30544010000000000000008199305870"/>
        <s v="E30544010000000000000008199507366"/>
        <s v="E30544010000000000000008199607331"/>
        <s v="E30544010000000000000008199710427"/>
        <s v="E30544010000000000000008215640368"/>
        <s v="E30544010000000000000008226610483"/>
        <s v="E30544010000000000000008234627395"/>
        <s v="E30544010000000000000008236208793"/>
        <s v="E30544010000000000000008237807736"/>
        <s v="E30544010000000000000008241807274"/>
        <s v="E30544010000000000000008243803043"/>
        <s v="E30544010000000000000008248009790"/>
        <s v="E30544010000000000000008257207836"/>
        <s v="E30544010000000000000008258009825"/>
        <s v="E30544010000000000000008258062423"/>
        <s v="E30544010000000000000008259905055"/>
        <s v="E30544010000000000000008260211075"/>
        <s v="E30544010000000000000008260491025"/>
        <s v="E30544010000000000000008267611388"/>
        <s v="E30544010000000000000008269608529"/>
        <s v="E30544010000000000000008277227458"/>
        <s v="E30544010000000000000008277993725"/>
        <s v="E30544010000000000000008278007596"/>
        <s v="E30544010000000000000008296307860"/>
        <s v="E30544010000000000000008299008948"/>
        <s v="E30544010000000000000008299702272"/>
        <s v="E30544010000000000000008299907599"/>
        <s v="E30544010000000000000008299919791"/>
        <s v="E30544010000000000000008314008140"/>
        <s v="E30544010000000000000008314018408"/>
        <s v="E30544010000000000000008314306817"/>
        <s v="E30544010000000000000008316710674"/>
        <s v="E30544010000000000000008318312133"/>
        <s v="E30544010000000000000008319211640"/>
        <s v="E30544010000000000000008321108782"/>
        <s v="E30544010000000000000008321172783"/>
        <s v="E30544010000000000000008327407628"/>
        <s v="E30544010000000000000008328600078"/>
        <s v="E30544010000000000000008329109037"/>
        <s v="E30544010000000000000008329411807"/>
        <s v="E30544010000000000000008329600984"/>
        <s v="E30544010000000000000008329712208"/>
        <s v="E30544010000000000000008331632298"/>
        <s v="E30544010000000000000008334810872"/>
        <s v="E30544010000000000000008335309287"/>
        <s v="E30544010000000000000008335508285"/>
        <s v="E30544010000000000000008335807455"/>
        <s v="E30544010000000000000008338298443"/>
        <s v="E30544010000000000000008340500609"/>
        <s v="E30544010000000000000008343312202"/>
        <s v="E30544010000000000000008349810874"/>
        <s v="E30544010000000000000008351411400"/>
        <s v="E30544010000000000000008351610867"/>
        <s v="E30544010000000000000008352709394"/>
        <s v="E30544010000000000000008353511456"/>
        <s v="E30544010000000000000008353516495"/>
        <s v="E30544010000000000000008363910452"/>
        <s v="E30544010000000000000008367404542"/>
        <s v="E30544010000000000000008371611796"/>
        <s v="E30544010000000000000008374005307"/>
        <s v="E30544010000000000000008377411088"/>
        <s v="E30544010000000000000008377450838"/>
        <s v="E30544010000000000000008378412515"/>
        <s v="E30544010000000000000008379608263"/>
        <s v="E30544010000000000000008379705058"/>
        <s v="E30544010000000000000008380012561"/>
        <s v="E30544010000000000000008380408146"/>
        <s v="E30544010000000000000008382401061"/>
        <s v="E30544010000000000000008382608352"/>
        <s v="E30544010000000000000008383193180"/>
        <s v="E30544010000000000000008384689375"/>
        <s v="E30544010000000000000008385903146"/>
        <s v="E30544010000000000000008386386962"/>
        <s v="E30544010000000000000008386610081"/>
        <s v="E30544010000000000000008386710104"/>
        <s v="E30544010000000000000008386812521"/>
        <s v="E30544010000000000000008387205662"/>
        <s v="E30544010000000000000008394197427"/>
        <s v="E30544010000000000000008398041436"/>
        <s v="E30544010000000000000008398310437"/>
        <s v="E30544010000000000000008399907850"/>
        <s v="E30544010000000000000008401686545"/>
        <s v="E30544010000000000000008402695664"/>
        <s v="E30544010000000000000008402800978"/>
        <s v="E30544010000000000000008403112527"/>
        <s v="E30544010000000000000008408109726"/>
        <s v="E30544010000000000000008410811770"/>
        <s v="E30544010000000000000008411709469"/>
        <s v="E30544010000000000000008413303949"/>
        <s v="E30544010000000000000008414310589"/>
        <s v="E30544010000000000000008415797706"/>
        <s v="E30544010000000000000008417510548"/>
        <s v="E30544010000000000000008425116213"/>
        <s v="E30544010000000000000008425407668"/>
        <s v="E30544010000000000000008426007656"/>
        <s v="E30544010000000000000008426407665"/>
        <s v="E30544010000000000000008451119398"/>
        <s v="E30544010000000000000008457002941"/>
        <s v="E30544010000000000000008457019415"/>
        <s v="E30544010000000000000008461211360"/>
        <s v="E30544010000000000000008463510973"/>
        <s v="E30544010000000000000008464497604"/>
        <s v="E30544010000000000000008470511647"/>
        <s v="E30544010000000000000008472802564"/>
        <s v="E30544010000000000000008473412650"/>
        <s v="E30544010000000000000008473802418"/>
        <s v="E30544010000000000000008474509754"/>
        <s v="E30544010000000000000008475712552"/>
        <s v="E30544010000000000000008475807177"/>
        <s v="E30544010000000000000008476111731"/>
        <s v="E30544010000000000000008477809949"/>
        <s v="E30544010000000000000008479883598"/>
        <s v="E30544010000000000000008483708262"/>
        <s v="E30544010000000000000008485104424"/>
        <s v="E30544010000000000000008485500709"/>
        <s v="E30544010000000000000008486111748"/>
        <s v="E30544010000000000000008490312142"/>
        <s v="E30544010000000000000008492508039"/>
        <s v="E30544010000000000000008494008179"/>
        <s v="E30544010000000000000008494308086"/>
        <s v="E30544010000000000000008503710960"/>
        <s v="E30544010000000000000008503864620"/>
        <s v="E30544010000000000000008503910937"/>
        <s v="E30544010000000000000008505210681"/>
        <s v="E30544010000000000000008506499921"/>
        <s v="E30544010000000000000008508811120"/>
        <s v="E30544010000000000000008508881732"/>
        <s v="E30544010000000000000008512409451"/>
        <s v="E30544010000000000000008512711198"/>
        <s v="E30544010000000000000008519405930"/>
        <s v="E30544010000000000000008519612600"/>
        <s v="E30544010000000000000008520712607"/>
        <s v="E30544010000000000000008521312595"/>
        <s v="E30544010000000000000008521512933"/>
        <s v="E30544010000000000000008521712518"/>
        <s v="E30544010000000000000008526513319"/>
        <s v="E30544010000000000000008536308956"/>
        <s v="E30544010000000000000008536509598"/>
        <s v="E30544010000000000000008536590671"/>
        <s v="E30544010000000000000008536608221"/>
        <s v="E30544010000000000000008552211812"/>
        <s v="E30544010000000000000008552705614"/>
        <s v="E30544010000000000000008557310933"/>
        <s v="E30544010000000000000008559509041"/>
        <s v="E30544010000000000000008563099988"/>
        <s v="E30544010000000000000008565807415"/>
        <s v="E30544010000000000000008567109242"/>
        <s v="E30544010000000000000008567507467"/>
        <s v="E30544010000000000000008568008244"/>
        <s v="E30544010000000000000008568587335"/>
        <s v="E30544010000000000000008569400293"/>
        <s v="E30544010000000000000008569812790"/>
        <s v="E30544010000000000000008574202538"/>
        <s v="E30544010000000000000008574803074"/>
        <s v="E30544010000000000000008576703076"/>
        <s v="E30544010000000000000008576910308"/>
        <s v="E30544010000000000000008577303083"/>
        <s v="E30544010000000000000008578901476"/>
        <s v="E30544010000000000000008581913745"/>
        <s v="E30544010000000000000008586903124"/>
        <s v="E30544010000000000000008589510863"/>
        <s v="E30544010000000000000008593502155"/>
        <s v="E30544010000000000000008594610469"/>
        <s v="E30544010000000000000008599712516"/>
        <s v="E30544010000000000000008603511757"/>
        <s v="E30544010000000000000008605908121"/>
        <s v="E30544010000000000000008611111291"/>
        <s v="E30544010000000000000008619502661"/>
        <s v="E30544010000000000000008621009477"/>
        <s v="E30544010000000000000008630700445"/>
        <s v="E30544010000000000000008632000442"/>
        <s v="E30544010000000000000008635705108"/>
        <s v="E30544010000000000000008635719695"/>
        <s v="E30544010000000000000008636366294"/>
        <s v="E30544010000000000000008641792478"/>
        <s v="E30544010000000000000008644607927"/>
        <s v="E30544010000000000000008659712548"/>
        <s v="E30544010000000000000008660011270"/>
        <s v="E30544010000000000000008663534979"/>
        <s v="E30544010000000000000008666608791"/>
        <s v="E30544010000000000000008669510046"/>
        <s v="E30544010000000000000008680685853"/>
        <s v="E30544010000000000000008696411149"/>
        <s v="E30544010000000000000008700712831"/>
        <s v="E30544010000000000000008702987623"/>
        <s v="E30544010000000000000008705010067"/>
        <s v="E30544010000000000000008706413355"/>
        <s v="E30544010000000000000008708213359"/>
        <s v="E30544010000000000000008711813247"/>
        <s v="E30544010000000000000008716912605"/>
        <s v="E30544010000000000000008725612931"/>
        <s v="E30544010000000000000008756411136"/>
        <s v="E30544010000000000000008756514379"/>
        <s v="E30544010000000000000008756614405"/>
        <s v="E30544010000000000000008759612140"/>
        <s v="E30544010000000000000008767914109"/>
        <s v="E30544010000000000000008769313416"/>
        <s v="E30544010000000000000008769511475"/>
        <s v="E30544010000000000000008783108803"/>
        <s v="E30544010000000000000008783196280"/>
        <s v="E30544010000000000000008785911644"/>
        <s v="E30544010000000000000008787511951"/>
        <s v="E30544010000000000000008795612553"/>
        <s v="E30544010000000000000008796215055"/>
        <s v="E30544010000000000000008797202053"/>
        <s v="E30544010000000000000008799266101"/>
        <s v="E30544010000000000000008799283630"/>
        <s v="E30544010000000000000008805113005"/>
        <s v="E30544010000000000000008809081404"/>
        <s v="E30544010000000000000008812597941"/>
        <s v="E30544010000000000000008814612604"/>
        <s v="E30544010000000000000008821292609"/>
        <s v="E30544010000000000000008823710034"/>
        <s v="E30544010000000000000008837777770"/>
        <s v="E30544010000000000000008851813249"/>
        <s v="E30544010000000000000008856471238"/>
        <s v="E30544010000000000000008856611643"/>
        <s v="E30544010000000000000008856961059"/>
        <s v="E30544010000000000000008862511292"/>
        <s v="E30544010000000000000008864911324"/>
        <s v="E30544010000000000000008870311397"/>
        <s v="E30544010000000000000008875316395"/>
        <s v="E30544010000000000000008875414387"/>
        <s v="E30544010000000000000008880901229"/>
        <s v="E30544010000000000000008884714661"/>
        <s v="E30544010000000000000008891109315"/>
        <s v="E30544010000000000000008898111174"/>
        <s v="E30544010000000000000008899201231"/>
        <s v="E30544010000000000000008902834404"/>
        <s v="E30544010000000000000008903014848"/>
        <s v="E30544010000000000000008903111488"/>
        <s v="E30544010000000000000008911911052"/>
        <s v="E30544010000000000000008930484774"/>
        <s v="E30544010000000000000008941311528"/>
        <s v="E30544010000000000000008945015745"/>
        <s v="E30544010000000000000008946610233"/>
        <s v="E30544010000000000000008946811997"/>
        <s v="E30544010000000000000008946846916"/>
        <s v="E30544010000000000000008951615363"/>
        <s v="E30544010000000000000008955011765"/>
        <s v="E30544010000000000000008955111536"/>
        <s v="E30544010000000000000008971216127"/>
        <s v="E30544010000000000000008971233449"/>
        <s v="E30544010000000000000008976117172"/>
        <s v="E30544010000000000000008984315719"/>
        <s v="E30544010000000000000008986011325"/>
        <s v="E30544010000000000000008993411665"/>
        <s v="E30544010000000000000008994011488"/>
        <s v="E30544010000000000000009002615756"/>
        <s v="E30544010000000000000009003714647"/>
        <s v="E30544010000000000000009013411640"/>
        <s v="E30544010000000000000009029215912"/>
        <s v="E30544010000000000000009041711353"/>
        <s v="E30544010000000000000009048499972"/>
        <s v="E30544010000000000000009061217731"/>
        <s v="E30544010000000000000009078017505"/>
        <s v="E30544010000000000000009078057764"/>
        <s v="E30544010000000000000009080517563"/>
        <s v="E30544010000000000000009081700604"/>
        <s v="E30544010000000000000009081770655"/>
        <s v="E30544010000000000000009100815617"/>
        <s v="E30544010000000000000009103300707"/>
        <s v="E30544010000000000000009105911703"/>
        <s v="E30544010000000000000009106017496"/>
        <s v="E30544010000000000000009110600368"/>
        <s v="E30544010000000000000009111405992"/>
        <s v="E30544010000000000000009111613978"/>
        <s v="E30544010000000000000009115115434"/>
        <s v="E30544010000000000000009115216378"/>
        <s v="E30544010000000000000009121716874"/>
        <s v="E30544010000000000000009122014126"/>
        <s v="E30544010000000000000009122914756"/>
        <s v="E30544010000000000000009123209508"/>
        <s v="E30544010000000000000009125516250"/>
        <s v="E30544010000000000000009131417490"/>
        <s v="E30544010000000000000009137803347"/>
        <s v="E30544010000000000000009139313955"/>
        <s v="E30544010000000000000009141184125"/>
        <s v="E30544010000000000000009156616028"/>
        <s v="E30544010000000000000009157812302"/>
        <s v="E30544010000000000000009158316421"/>
        <s v="E30544010000000000000009159211667"/>
        <s v="E30544010000000000000009162613924"/>
        <s v="E30544010000000000000009164720185"/>
        <s v="E30544010000000000000009177073773"/>
        <s v="E30544010000000000000009187415768"/>
        <s v="E30544010000000000000009192017127"/>
        <s v="E30544010000000000000009192114914"/>
        <s v="E30544010000000000000009199181238"/>
        <s v="E30544010000000000000009199198413"/>
        <s v="E30544010000000000000009199681236"/>
        <s v="E30544010000000000000009202217085"/>
        <s v="E30544010000000000000009202239116"/>
        <s v="E30544010000000000000009202261147"/>
        <s v="E30544010000000000000009202317273"/>
        <s v="E30544010000000000000009202418368"/>
        <s v="E30544010000000000000009203515827"/>
        <s v="E30544010000000000000009203718084"/>
        <s v="E30544010000000000000009205617962"/>
        <s v="E30544010000000000000009207607482"/>
        <s v="E30544010000000000000009208216168"/>
        <s v="E30544010000000000000009208816383"/>
        <s v="E30544010000000000000009209315539"/>
        <s v="E30544010000000000000009209717124"/>
        <s v="E30544010000000000000009218592300"/>
        <s v="E30544010000000000000009219208030"/>
        <s v="E30544010000000000000009219305831"/>
        <s v="E30544010000000000000009221888003"/>
        <s v="E30544010000000000000009239217641"/>
        <s v="E30544010000000000000009239315864"/>
        <s v="E30544010000000000000009240617587"/>
        <s v="E30544010000000000000009240817443"/>
        <s v="E30544010000000000000009241711384"/>
        <s v="E30544010000000000000009245801408"/>
        <s v="E30544010000000000000009247807875"/>
        <s v="E30544010000000000000009253518235"/>
        <s v="E30544010000000000000009256816654"/>
        <s v="E30544010000000000000009258217610"/>
        <s v="E30544010000000000000009258816162"/>
        <s v="E30544010000000000000009267712374"/>
        <s v="E30544010000000000000009268514888"/>
        <s v="E30544010000000000000009269418381"/>
        <s v="E30544010000000000000009269517344"/>
        <s v="E30544010000000000000009270918372"/>
        <s v="E30544010000000000000009271113031"/>
        <s v="E30544010000000000000009271216824"/>
        <s v="E30544010000000000000009271235775"/>
        <s v="E30544010000000000000009271254099"/>
        <s v="E30544010000000000000009271827089"/>
        <s v="E30544010000000000000009272215054"/>
        <s v="E30544010000000000000009273617658"/>
        <s v="E30544010000000000000009277518986"/>
        <s v="E30544010000000000000009278418400"/>
        <s v="E30544010000000000000009279715282"/>
        <s v="E30544010000000000000009282317500"/>
        <s v="E30544010000000000000009282819125"/>
        <s v="E30544010000000000000009282917379"/>
        <s v="E30544010000000000000009283416957"/>
        <s v="E30544010000000000000009283774793"/>
        <s v="E30544010000000000000009283917972"/>
        <s v="E30544010000000000000009285113474"/>
        <s v="E30544010000000000000009285817090"/>
        <s v="E30544010000000000000009291692624"/>
        <s v="E30544010000000000000009292717798"/>
        <s v="E30544010000000000000009293192169"/>
        <s v="E30544010000000000000009294775789"/>
        <s v="E30544010000000000000009295615892"/>
        <s v="E30544010000000000000009302413935"/>
        <s v="E30544010000000000000009304116822"/>
        <s v="E30544010000000000000009304216786"/>
        <s v="E30544010000000000000009304317322"/>
        <s v="E30544010000000000000009304415880"/>
        <s v="E30544010000000000000009304814309"/>
        <s v="E30544010000000000000009305015291"/>
        <s v="E30544010000000000000009306599626"/>
        <s v="E30544010000000000000009306699700"/>
        <s v="E30544010000000000000009306799657"/>
        <s v="E30544010000000000000009306899697"/>
        <s v="E30544010000000000000009307017572"/>
        <s v="E30544010000000000000009307510439"/>
        <s v="E30544010000000000000009307914480"/>
        <s v="E30544010000000000000009308315427"/>
        <s v="E30544010000000000000009310299675"/>
        <s v="E30544010000000000000009310499685"/>
        <s v="E30544010000000000000009310699662"/>
        <s v="E30544010000000000000009312415775"/>
        <s v="E30544010000000000000009313715828"/>
        <s v="E30544010000000000000009317818060"/>
        <s v="E30544010000000000000009318615290"/>
        <s v="E30544010000000000000009319903080"/>
        <s v="E30544010000000000000009320831512"/>
        <s v="E30544010000000000000009323017694"/>
        <s v="E30544010000000000000009325279439"/>
        <s v="E30544010000000000000009326110975"/>
        <s v="E30544010000000000000009332475805"/>
        <s v="E30544010000000000000009333107363"/>
        <s v="E30544010000000000000009333151464"/>
        <s v="E30544010000000000000009333219109"/>
        <s v="E30544010000000000000009333318859"/>
        <s v="E30544010000000000000009333415901"/>
        <s v="E30544010000000000000009336618029"/>
        <s v="E30544010000000000000009339915143"/>
        <s v="E30544010000000000000009340375802"/>
        <s v="E30544010000000000000009340875821"/>
        <s v="E30544010000000000000009342418311"/>
        <s v="E30544010000000000000009349618142"/>
        <s v="E30544010000000000000009356470828"/>
        <s v="E30544010000000000000009358117756"/>
        <s v="E30544010000000000000009358717104"/>
        <s v="E30544010000000000000009359517107"/>
        <s v="E30544010000000000000009363419503"/>
        <s v="E30544010000000000000009364109429"/>
        <s v="E30544010000000000000009364615640"/>
        <s v="E30544010000000000000009370511794"/>
        <s v="E30544010000000000000009370911834"/>
        <s v="E30544010000000000000009383308464"/>
        <s v="E30544010000000000000009399315760"/>
        <s v="E30544010000000000000009406914303"/>
        <s v="E30544010000000000000009419915285"/>
        <s v="E30544010000000000000009424119005"/>
        <s v="E30544010000000000000009427109415"/>
        <s v="E30544010000000000000009429807951"/>
        <s v="E30544010000000000000009429854039"/>
        <s v="E30544010000000000000009439609600"/>
        <s v="E30544010000000000000009462317987"/>
        <s v="E30544010000000000000009463700366"/>
        <s v="E30544010000000000000009468214123"/>
        <s v="E30544010000000000000009468234322"/>
        <s v="E30544010000000000000009509099771"/>
        <s v="E30544010000000000000009524707651"/>
        <s v="E30544010000000000000009529604515"/>
        <s v="E30544010000000000000009530369855"/>
        <s v="E30544010000000000000009535120285"/>
        <s v="E30544010000000000000009542918988"/>
        <s v="E30544010000000000000009543018936"/>
        <s v="E30544010000000000000009546515754"/>
        <s v="E30544010000000000000009549420369"/>
        <s v="E30544010000000000000009549520357"/>
        <s v="E30544010000000000000009551018034"/>
        <s v="E30544010000000000000009581311745"/>
        <s v="E30544010000000000000009582119171"/>
        <s v="E30544010000000000000009583917073"/>
        <s v="E30544010000000000000009583921237"/>
        <s v="E30544010000000000000009602410758"/>
        <s v="E30544010000000000000009602459906"/>
        <s v="E30544010000000000000009602469591"/>
        <s v="E30544010000000000000009606811267"/>
        <s v="E30544010000000000000009610814759"/>
        <s v="E30544010000000000000009615800556"/>
        <s v="E30544010000000000000009636521353"/>
        <s v="E30544010000000000000009643714922"/>
        <s v="E30544010000000000000009643914927"/>
        <s v="E30544010000000000000009655121013"/>
        <s v="E30544010000000000000009662213030"/>
        <s v="E30544010000000000000009669413263"/>
        <s v="E30544010000000000000009670813933"/>
        <s v="E30544010000000000000009671019290"/>
        <s v="E30544010000000000000009675410613"/>
        <s v="E30544010000000000000009686010451"/>
        <s v="E30544010000000000000009686099640"/>
        <s v="E30544010000000000000009697400466"/>
        <s v="E30544010000000000000009701120198"/>
        <s v="E30544010000000000000009720710480"/>
        <s v="E30544010000000000000009732213251"/>
        <s v="E30544010000000000000009735522271"/>
        <s v="E30544010000000000000009750011800"/>
        <s v="E30544010000000000000009767314115"/>
        <s v="E30544010000000000000009778521995"/>
        <s v="E30544010000000000000009780518006"/>
        <s v="E30544010000000000000009784315360"/>
        <s v="E30544010000000000000009786498366"/>
        <s v="E30544010000000000000009787420935"/>
        <s v="E30544010000000000000009787710416"/>
        <s v="E30544010000000000000009790620393"/>
        <s v="E30544010000000000000009791120943"/>
        <s v="E30544010000000000000009815097877"/>
        <s v="E30544010000000000000009816609597"/>
        <s v="E30544010000000000000009838020287"/>
        <s v="E30544010000000000000009842720423"/>
        <s v="E30544010000000000000009843020402"/>
        <s v="E30544010000000000000009846921979"/>
        <s v="E30544010000000000000009847222109"/>
        <s v="E30544010000000000000009847318572"/>
        <s v="E30544010000000000000009847373709"/>
        <s v="E30544010000000000000009847373710"/>
        <s v="E30544010000000000000009849721790"/>
        <s v="E30544010000000000000009852618018"/>
        <s v="E30544010000000000000009864506909"/>
        <s v="E30544010000000000000009869519792"/>
        <s v="E30544010000000000000009881422075"/>
        <s v="E30544010000000000000009881623383"/>
        <s v="E30544010000000000000009882421716"/>
        <s v="E30544010000000000000009883278661"/>
        <s v="E30544010000000000000009884522526"/>
        <s v="E30544010000000000000009884545881"/>
        <s v="E30544010000000000000009886615546"/>
        <s v="E30544010000000000000009940222821"/>
        <s v="E30544010000000000000009944822403"/>
        <s v="E30544010000000000000009944861617"/>
        <s v="E30544010000000000000009954723767"/>
        <s v="E30544010000000000000009958693476"/>
        <s v="E30544010000000000000009961491836"/>
        <s v="E30544010000000000000009965022825"/>
        <s v="E30544010000000000000009968923947"/>
        <s v="E30544010000000000000009972312271"/>
        <s v="E30544010000000000000009982323380"/>
        <s v="E30544010000000000000009987924873"/>
        <s v="E30544010000000000000009990821303"/>
        <s v="E30544010000000000000010000122411"/>
        <s v="E30544010000000000000010020023889"/>
        <s v="E30544010000000000000010031521448"/>
        <s v="E30544010000000000000010048917593"/>
        <s v="E30544010000000000000010052524517"/>
        <s v="E30544010000000000000010056711266"/>
        <s v="E30544010000000000000010066920668"/>
        <s v="E30544010000000000000010081025634"/>
        <s v="E30544010000000000000010081324258"/>
        <s v="E30544010000000000000010081525793"/>
        <s v="E30544010000000000000010081620378"/>
        <s v="E30544010000000000000010082324149"/>
        <s v="E30544010000000000000010083022837"/>
        <s v="E30544010000000000000010093220093"/>
        <s v="E30544010000000000000010093520063"/>
        <s v="E30544010000000000000010093720076"/>
        <s v="E30544010000000000000010104720959"/>
        <s v="E30544010000000000000010107524163"/>
        <s v="E30544010000000000000010121220154"/>
        <s v="E30544010000000000000010121421015"/>
        <s v="E30544010000000000000010125825860"/>
        <s v="E30544010000000000000010125838993"/>
        <s v="E30544010000000000000010128020380"/>
        <s v="E30544010000000000000010128028904"/>
        <s v="E30544010000000000000010132725689"/>
        <s v="E30544010000000000000010133426490"/>
        <s v="E30544010000000000000010137825509"/>
        <s v="E30544010000000000000010138826795"/>
        <s v="E30544010000000000000010140325614"/>
        <s v="E30544010000000000000010158124946"/>
        <s v="E30544010000000000000010167025497"/>
        <s v="E30544010000000000000010170412550"/>
        <s v="E30544010000000000000010170927398"/>
        <s v="E30544010000000000000010171222501"/>
        <s v="E30544010000000000000010177725498"/>
        <s v="E30544010000000000000010181421438"/>
        <s v="E30544010000000000000010182110479"/>
        <s v="E30544010000000000000010182708929"/>
        <s v="E30544010000000000000010184308145"/>
        <s v="E30544010000000000000010184424597"/>
        <s v="E30544010000000000000010211125167"/>
        <s v="E30544010000000000000010214914505"/>
        <s v="E30544010000000000000010215525792"/>
        <s v="E30544010000000000000010215627319"/>
        <s v="E30544010000000000000010232127325"/>
        <s v="E30544010000000000000010233124019"/>
        <s v="E30544010000000000000010243623765"/>
        <s v="E30544010000000000000010243654753"/>
        <s v="E30544010000000000000010243827221"/>
        <s v="E30544010000000000000010248692268"/>
        <s v="E30544010000000000000010249323532"/>
        <s v="E30544010000000000000010250124594"/>
        <s v="E30544010000000000000010256623037"/>
        <s v="E30544010000000000000010266893387"/>
        <s v="E30544010000000000000010268726146"/>
        <s v="E30544010000000000000010277925648"/>
        <s v="E30544010000000000000010279826095"/>
        <s v="E30544010000000000000010286586091"/>
        <s v="E30544010000000000000010295818875"/>
        <s v="E30544010000000000000010309528587"/>
        <s v="E30544010000000000000010311321201"/>
        <s v="E30544010000000000000010315721785"/>
        <s v="E30544010000000000000010316429303"/>
        <s v="E30544010000000000000010333424598"/>
        <s v="E30544010000000000000010351424507"/>
        <s v="E30544010000000000000010351446138"/>
        <s v="E30544010000000000000010351986702"/>
        <s v="E30544010000000000000010363027368"/>
        <s v="E30544010000000000000010367922847"/>
        <s v="E30544010000000000000010369921553"/>
        <s v="E30544010000000000000010373321987"/>
        <s v="E30544010000000000000010373726393"/>
        <s v="E30544010000000000000010394328724"/>
        <s v="E30544010000000000000010394922934"/>
        <s v="E30544010000000000000010398153420"/>
        <s v="E30544010000000000000010405529135"/>
        <s v="E30544010000000000000010405826632"/>
        <s v="E30544010000000000000010406328376"/>
        <s v="E30544010000000000000010412367458"/>
        <s v="E30544010000000000000010430226218"/>
        <s v="E30544010000000000000010439123554"/>
        <s v="E30544010000000000000010441423903"/>
        <s v="E30544010000000000000010457523710"/>
        <s v="E30544010000000000000010457826447"/>
        <s v="E30544010000000000000010458823575"/>
        <s v="E30544010000000000000010479526201"/>
        <s v="E30544010000000000000010482916595"/>
        <s v="E30544010000000000000010485621225"/>
        <s v="E30544010000000000000010502126037"/>
        <s v="E30544010000000000000010504230528"/>
        <s v="E30544010000000000000010506121840"/>
        <s v="E30544010000000000000010506158531"/>
        <s v="E30544010000000000000010511026591"/>
        <s v="E30544010000000000000010512522751"/>
        <s v="E30544010000000000000010513024025"/>
        <s v="E30544010000000000000010514426908"/>
        <s v="E30544010000000000000010515611773"/>
        <s v="E30544010000000000000010537730951"/>
        <s v="E30544010000000000000010538382827"/>
        <s v="E30544010000000000000010541428518"/>
        <s v="E30544010000000000000010542325853"/>
        <s v="E30544010000000000000010559731659"/>
        <s v="E30544010000000000000010564038662"/>
        <s v="E30544010000000000000010564076420"/>
        <s v="E30544010000000000000010567527898"/>
        <s v="E30544010000000000000010567622597"/>
        <s v="E30544010000000000000010569130468"/>
        <s v="E30544010000000000000010569230373"/>
        <s v="E30544010000000000000010572429481"/>
        <s v="E30544010000000000000010572631414"/>
        <s v="E30544010000000000000010574542933"/>
        <s v="E30544010000000000000010575831778"/>
        <s v="E30544010000000000000010577526888"/>
        <s v="E30544010000000000000010579832522"/>
        <s v="E30544010000000000000010586428459"/>
        <s v="E30544010000000000000010590372803"/>
        <s v="E30544010000000000000010590930448"/>
        <s v="E30544010000000000000010594110226"/>
        <s v="E30544010000000000000010596027646"/>
        <s v="E30544010000000000000010602928061"/>
        <s v="E30544010000000000000010605829478"/>
        <s v="E30544010000000000000010607226846"/>
        <s v="E30544010000000000000010609031563"/>
        <s v="E30544010000000000000010609629011"/>
        <s v="E30544010000000000000010609930118"/>
        <s v="E30544010000000000000010610931406"/>
        <s v="E30544010000000000000010613228136"/>
        <s v="E30544010000000000000010613825696"/>
        <s v="E30544010000000000000010614680942"/>
        <s v="E30544010000000000000010617028069"/>
        <s v="E30544010000000000000010617328611"/>
        <s v="E30544010000000000000010617722009"/>
        <s v="E30544010000000000000010618629457"/>
        <s v="E30544010000000000000010620029127"/>
        <s v="E30544010000000000000010621220902"/>
        <s v="E30544010000000000000010621501363"/>
        <s v="E30544010000000000000010622099457"/>
        <s v="E30544010000000000000010623228609"/>
        <s v="E30544010000000000000010623329400"/>
        <s v="E30544010000000000000010623619732"/>
        <s v="E30544010000000000000010624329335"/>
        <s v="E30544010000000000000010624828346"/>
        <s v="E30544010000000000000010629732652"/>
        <s v="E30544010000000000000010630932799"/>
        <s v="E30544010000000000000010633830484"/>
        <s v="E30544010000000000000010636532470"/>
        <s v="E30544010000000000000010638588396"/>
        <s v="E30544010000000000000010638929662"/>
        <s v="E30544010000000000000010641933146"/>
        <s v="E30544010000000000000010644328080"/>
        <s v="E30544010000000000000010645226266"/>
        <s v="E30544010000000000000010648623094"/>
        <s v="E30544010000000000000010649424040"/>
        <s v="E30544010000000000000010653832975"/>
        <s v="E30544010000000000000010654713690"/>
        <s v="E30544010000000000000010655232536"/>
        <s v="E30544010000000000000010661830817"/>
        <s v="E30544010000000000000010665028795"/>
        <s v="E30544010000000000000010665618468"/>
        <s v="E30544010000000000000010669616778"/>
        <s v="E30544010000000000000010670530446"/>
        <s v="E30544010000000000000010671728036"/>
        <s v="E30544010000000000000010672373674"/>
        <s v="E30544010000000000000010677528045"/>
        <s v="E30544010000000000000010696233539"/>
        <s v="E30544010000000000000010696418470"/>
        <s v="E30544010000000000000010701930459"/>
        <s v="E30544010000000000000010702233575"/>
        <s v="E30544010000000000000010706229336"/>
        <s v="E30544010000000000000010713729326"/>
        <s v="E30544010000000000000010718932475"/>
        <s v="E30544010000000000000010719032786"/>
        <s v="E30544010000000000000010719533383"/>
        <s v="E30544010000000000000010720132986"/>
        <s v="E30544010000000000000010720178224"/>
        <s v="E30544010000000000000010720433766"/>
        <s v="E30544010000000000000010725928477"/>
        <s v="E30544010000000000000010729330488"/>
        <s v="E30544010000000000000010735376075"/>
        <s v="E30544010000000000000010753833188"/>
        <s v="E30544010000000000000010760230509"/>
        <s v="E30544010000000000000010766930844"/>
        <s v="E30544010000000000000010778133626"/>
        <s v="E30544010000000000000010786827956"/>
        <s v="E30544010000000000000010792026713"/>
        <s v="E30544010000000000000010796230429"/>
        <s v="E30544010000000000000010799828832"/>
        <s v="E30544010000000000000010805430931"/>
        <s v="E30544010000000000000010807028341"/>
        <s v="E30544010000000000000010807122169"/>
        <s v="E30544010000000000000010807139872"/>
        <s v="E30544010000000000000010807530178"/>
        <s v="E30544010000000000000010808524528"/>
        <s v="E30544010000000000000010809733933"/>
        <s v="E30544010000000000000010811331822"/>
        <s v="E30544010000000000000010813625278"/>
        <s v="E30544010000000000000010820830424"/>
        <s v="E30544010000000000000010821233719"/>
        <s v="E30544010000000000000010827329245"/>
        <s v="E30544010000000000000010828225873"/>
        <s v="E30544010000000000000010829230906"/>
        <s v="E30544010000000000000010829784117"/>
        <s v="E30544010000000000000010833431584"/>
        <s v="E30544010000000000000010833634308"/>
        <s v="E30544010000000000000010834033011"/>
        <s v="E30544010000000000000010834334315"/>
        <s v="E30544010000000000000010847831468"/>
        <s v="E30544010000000000000010848132967"/>
        <s v="E30544010000000000000010856430393"/>
        <s v="E30544010000000000000010857533459"/>
        <s v="E30544010000000000000010858322508"/>
        <s v="E30544010000000000000010858428296"/>
        <s v="E30544010000000000000010863129985"/>
        <s v="E30544010000000000000010864530107"/>
        <s v="E30544010000000000000010867132143"/>
        <s v="E30544010000000000000010868731812"/>
        <s v="E30544010000000000000010868831467"/>
        <s v="E30544010000000000000010869421194"/>
        <s v="E30544010000000000000010895231575"/>
        <s v="E30544010000000000000010909221773"/>
        <s v="E30544010000000000000010913634470"/>
        <s v="E30544010000000000000010916234483"/>
        <s v="E30544010000000000000010916431194"/>
        <s v="E30544010000000000000010917526025"/>
        <s v="E30544010000000000000010919641606"/>
        <s v="E30544010000000000000010921709595"/>
        <s v="E30544010000000000000010922519113"/>
        <s v="E30544010000000000000010922832283"/>
        <s v="E30544010000000000000010926733412"/>
        <s v="E30544010000000000000010930033388"/>
        <s v="E30544010000000000000010930134837"/>
        <s v="E30544010000000000000010932432057"/>
        <s v="E30544010000000000000010932630174"/>
        <s v="E30544010000000000000010933329668"/>
        <s v="E30544010000000000000010938633073"/>
        <s v="E30544010000000000000010967825428"/>
        <s v="E30544010000000000000010973324885"/>
        <s v="E30544010000000000000010977331516"/>
        <s v="E30544010000000000000010980430601"/>
        <s v="E30544010000000000000010980528326"/>
        <s v="E30544010000000000000010980929514"/>
        <s v="E30544010000000000000010981731418"/>
        <s v="E30544010000000000000010986221450"/>
        <s v="E30544010000000000000010986935225"/>
        <s v="E30544010000000000000010987628830"/>
        <s v="E30544010000000000000010987830504"/>
        <s v="E30544010000000000000010992733419"/>
        <s v="E30544010000000000000010995732591"/>
        <s v="E30544010000000000000010995834969"/>
        <s v="E30544010000000000000010998134871"/>
        <s v="E30544010000000000000011018032699"/>
        <s v="E30544010000000000000011034312601"/>
        <s v="E30544010000000000000011034366274"/>
        <s v="E30544010000000000000011040733660"/>
        <s v="E30544010000000000000011043664226"/>
        <s v="E30544010000000000000011055434178"/>
        <s v="E30544010000000000000011055660659"/>
        <s v="E30544010000000000000011056330677"/>
        <s v="E30544010000000000000011056419610"/>
        <s v="E30544010000000000000011064535868"/>
        <s v="E30544010000000000000011064634477"/>
        <s v="E30544010000000000000011064648863"/>
        <s v="E30544010000000000000011071635091"/>
        <s v="E30544010000000000000011085429163"/>
        <s v="E30544010000000000000011085729295"/>
        <s v="E30544010000000000000011089431051"/>
        <s v="E30544010000000000000011091923523"/>
        <s v="E30544010000000000000011096232537"/>
        <s v="E30544010000000000000011096433120"/>
        <s v="E30544010000000000000011096733099"/>
        <s v="E30544010000000000000011107412560"/>
        <s v="E30544010000000000000011108034189"/>
        <s v="E30544010000000000000011115733152"/>
        <s v="E30544010000000000000011120099420"/>
        <s v="E30544010000000000000011123437013"/>
        <s v="E30544010000000000000011123637015"/>
        <s v="E30544010000000000000011123737019"/>
        <s v="E30544010000000000000011134021190"/>
        <s v="E30544010000000000000011136724356"/>
        <s v="E30544010000000000000011136762577"/>
        <s v="E30544010000000000000011157629345"/>
        <s v="E30544010000000000000011158333339"/>
        <s v="E30544010000000000000011161033072"/>
        <s v="E30544010000000000000011171428677"/>
        <s v="E30544010000000000000011172426165"/>
        <s v="E30544010000000000000011179890945"/>
        <s v="E30544010000000000000011189334489"/>
        <s v="E30544010000000000000011189535532"/>
        <s v="E30544010000000000000011189834458"/>
        <s v="E30544010000000000000011189934023"/>
        <s v="E30544010000000000000011203225508"/>
        <s v="E30544010000000000000011223937585"/>
        <s v="E30544010000000000000011224933127"/>
        <s v="E30544010000000000000011225936584"/>
        <s v="E30544010000000000000011231936142"/>
        <s v="E30544010000000000000011234332548"/>
        <s v="E30544010000000000000011234735324"/>
        <s v="E30544010000000000000011236213242"/>
        <s v="E30544010000000000000011239125261"/>
        <s v="E30544010000000000000011239225252"/>
        <s v="E30544010000000000000011244038168"/>
        <s v="E30544010000000000000011245825281"/>
        <s v="E30544010000000000000011249436055"/>
        <s v="E30544010000000000000011249828563"/>
        <s v="E30544010000000000000011254277542"/>
        <s v="E30544010000000000000011269023732"/>
        <s v="E30544010000000000000011277836035"/>
        <s v="E30544010000000000000011290730602"/>
        <s v="E30544010000000000000011290744828"/>
        <s v="E30544010000000000000011292433986"/>
        <s v="E30544010000000000000011293036137"/>
        <s v="E30544010000000000000011299238219"/>
        <s v="E30544010000000000000011299432757"/>
        <s v="E30544010000000000000011301438379"/>
        <s v="E30544010000000000000011301521795"/>
        <s v="E30544010000000000000011301734490"/>
        <s v="E30544010000000000000011306335852"/>
        <s v="E30544010000000000000011307038374"/>
        <s v="E30544010000000000000011311734145"/>
        <s v="E30544010000000000000011311834149"/>
        <s v="E30544010000000000000011313338184"/>
        <s v="E30544010000000000000011317638216"/>
        <s v="E30544010000000000000011320237727"/>
        <s v="E30544010000000000000011320333353"/>
        <s v="E30544010000000000000011322537827"/>
        <s v="E30544010000000000000011327734865"/>
        <s v="E30544010000000000000011327894139"/>
        <s v="E30544010000000000000011333539439"/>
        <s v="E30544010000000000000011334036256"/>
        <s v="E30544010000000000000011339043568"/>
        <s v="E30544010000000000000011341139640"/>
        <s v="E30544010000000000000011342317163"/>
        <s v="E30544010000000000000011344538167"/>
        <s v="E30544010000000000000011362834737"/>
        <s v="E30544010000000000000011366234643"/>
        <s v="E30544010000000000000011382435049"/>
        <s v="E30544010000000000000011387124187"/>
        <s v="E30544010000000000000011387440060"/>
        <s v="E30544010000000000000011394239729"/>
        <s v="E30544010000000000000011400938146"/>
        <s v="E30544010000000000000011401035850"/>
        <s v="E30544010000000000000011401054745"/>
        <s v="E30544010000000000000011401138948"/>
        <s v="E30544010000000000000011410125986"/>
        <s v="E30544010000000000000011410338191"/>
        <s v="E30544010000000000000011410939515"/>
        <s v="E30544010000000000000011413939655"/>
        <s v="E30544010000000000000011417234881"/>
        <s v="E30544010000000000000011417238876"/>
        <s v="E30544010000000000000011418339952"/>
        <s v="E30544010000000000000011429740855"/>
        <s v="E30544010000000000000011429938983"/>
        <s v="E30544010000000000000011429954121"/>
        <s v="E30544010000000000000011430940515"/>
        <s v="E30544010000000000000011432340713"/>
        <s v="E30544010000000000000011432351463"/>
        <s v="E30544010000000000000011434139928"/>
        <s v="E30544010000000000000011440837323"/>
        <s v="E30544010000000000000011441429211"/>
        <s v="E30544010000000000000011446339762"/>
        <s v="E30544010000000000000011447838192"/>
        <s v="E30544010000000000000011463832641"/>
        <s v="E30544010000000000000011464041229"/>
        <s v="E30544010000000000000011465825247"/>
        <s v="E30544010000000000000011472338046"/>
        <s v="E30544010000000000000011480939298"/>
        <s v="E30544010000000000000011481939658"/>
        <s v="E30544010000000000000011488433450"/>
        <s v="E30544010000000000000011494737511"/>
        <s v="E30544010000000000000011526326618"/>
        <s v="E30544010000000000000011526537614"/>
        <s v="E30544010000000000000011527138210"/>
        <s v="E30544010000000000000011527540015"/>
        <s v="E30544010000000000000011527737802"/>
        <s v="E30544010000000000000011527837539"/>
        <s v="E30544010000000000000011528138319"/>
        <s v="E30544010000000000000011539334615"/>
        <s v="E30544010000000000000011541738723"/>
        <s v="E30544010000000000000011541822529"/>
        <s v="E30544010000000000000011567130007"/>
        <s v="E30544010000000000000011567229992"/>
        <s v="E30544010000000000000011571742523"/>
        <s v="E30544010000000000000011572042342"/>
        <s v="E30544010000000000000011574040832"/>
        <s v="E30544010000000000000011575041268"/>
        <s v="E30544010000000000000011579439262"/>
        <s v="E30544010000000000000011582510197"/>
        <s v="E30544010000000000000011585736787"/>
        <s v="E30544010000000000000011586737272"/>
        <s v="E30544010000000000000011595141653"/>
        <s v="E30544010000000000000011612233415"/>
        <s v="E30544010000000000000011615542769"/>
        <s v="E30544010000000000000011616142840"/>
        <s v="E30544010000000000000011616154624"/>
        <s v="E30544010000000000000011616642924"/>
        <s v="E30544010000000000000011622243186"/>
        <s v="E30544010000000000000011626839423"/>
        <s v="E30544010000000000000011626941185"/>
        <s v="E30544010000000000000011627735056"/>
        <s v="E30544010000000000000011627936013"/>
        <s v="E30544010000000000000011631132701"/>
        <s v="E30544010000000000000011657342793"/>
        <s v="E30544010000000000000011660724286"/>
        <s v="E30544010000000000000011660837506"/>
        <s v="E30544010000000000000011661329296"/>
        <s v="E30544010000000000000011678038237"/>
        <s v="E30544010000000000000011678442316"/>
        <s v="E30544010000000000000011679340730"/>
        <s v="E30544010000000000000011681343845"/>
        <s v="E30544010000000000000011688840038"/>
        <s v="E30544010000000000000011691539437"/>
        <s v="E30544010000000000000011691545901"/>
        <s v="E30544010000000000000011696042326"/>
        <s v="E30544010000000000000011703338902"/>
        <s v="E30544010000000000000011705544328"/>
        <s v="E30544010000000000000011705744332"/>
        <s v="E30544010000000000000011705834300"/>
        <s v="E30544010000000000000011713225832"/>
        <s v="E30544010000000000000011715033351"/>
        <s v="E30544010000000000000011716320044"/>
        <s v="E30544010000000000000011716939427"/>
        <s v="E30544010000000000000011720044591"/>
        <s v="E30544010000000000000011721444596"/>
        <s v="E30544010000000000000011721577744"/>
        <s v="E30544010000000000000011721668515"/>
        <s v="E30544010000000000000011722542835"/>
        <s v="E30544010000000000000011723044599"/>
        <s v="E30544010000000000000011726650848"/>
        <s v="E30544010000000000000011727538141"/>
        <s v="E30544010000000000000011727575308"/>
        <s v="E30544010000000000000011730643096"/>
        <s v="E30544010000000000000011734344012"/>
        <s v="E30544010000000000000011736944626"/>
        <s v="E30544010000000000000011745624250"/>
        <s v="E30544010000000000000011746442883"/>
        <s v="E30544010000000000000011748324206"/>
        <s v="E30544010000000000000011748835028"/>
        <s v="E30544010000000000000011751422300"/>
        <s v="E30544010000000000000011754304355"/>
        <s v="E30544010000000000000011755517619"/>
        <s v="E30544010000000000000011764740078"/>
        <s v="E30544010000000000000011777020236"/>
        <s v="E30544010000000000000011780039019"/>
        <s v="E30544010000000000000011780836043"/>
        <s v="E30544010000000000000011781345017"/>
        <s v="E30544010000000000000011801993493"/>
        <s v="E30544010000000000000011823544977"/>
        <s v="E30544010000000000000011823742491"/>
        <s v="E30544010000000000000011838328748"/>
        <s v="E30544010000000000000011861343896"/>
        <s v="E30544010000000000000011861439896"/>
        <s v="E30544010000000000000011862843052"/>
        <s v="E30544010000000000000011869739270"/>
        <s v="E30544010000000000000011870825225"/>
        <s v="E30544010000000000000011871051515"/>
        <s v="E30544010000000000000011874026979"/>
        <s v="E30544010000000000000011876941960"/>
        <s v="E30544010000000000000011883645712"/>
        <s v="E30544010000000000000011886138824"/>
        <s v="E30544010000000000000011886238990"/>
        <s v="E30544010000000000000011889435031"/>
        <s v="E30544010000000000000011895246251"/>
        <s v="E30544010000000000000011895644218"/>
        <s v="E30544010000000000000011896134169"/>
        <s v="E30544010000000000000011904142628"/>
        <s v="E30544010000000000000011905047188"/>
        <s v="E30544010000000000000011908832762"/>
        <s v="E30544010000000000000011952932431"/>
        <s v="E30544010000000000000011952958276"/>
        <s v="E30544010000000000000011959142486"/>
        <s v="E30544010000000000000011959340658"/>
        <s v="E30544010000000000000011963042759"/>
        <s v="E30544010000000000000011966204995"/>
        <s v="E30544010000000000000011969241388"/>
        <s v="E30544010000000000000011969245091"/>
        <s v="E30544010000000000000011970045263"/>
        <s v="E30544010000000000000011977339713"/>
        <s v="E30544010000000000000011977362005"/>
        <s v="E30544010000000000000011998345182"/>
        <s v="E30544010000000000000011999941087"/>
        <s v="E30544010000000000000012000142146"/>
        <s v="E30544010000000000000012000439902"/>
        <s v="E30544010000000000000012000640377"/>
        <s v="E30544010000000000000012002541078"/>
        <s v="E30544010000000000000012005539675"/>
        <s v="E30544010000000000000012005845012"/>
        <s v="E30544010000000000000012007045235"/>
        <s v="E30544010000000000000012020348234"/>
        <s v="E30544010000000000000012020738877"/>
        <s v="E30544010000000000000012022942799"/>
        <s v="E30544010000000000000012027346918"/>
        <s v="E30544010000000000000012032244121"/>
        <s v="E30544010000000000000012032542538"/>
        <s v="E30544010000000000000012033339965"/>
        <s v="E30544010000000000000012033373014"/>
        <s v="E30544010000000000000012038140297"/>
        <s v="E30544010000000000000012038880830"/>
        <s v="E30544010000000000000012062421301"/>
        <s v="E30544010000000000000012076845362"/>
        <s v="E30544010000000000000012085348698"/>
        <s v="E30544010000000000000012085541041"/>
        <s v="E30544010000000000000012092230052"/>
        <s v="E30544010000000000000012094249031"/>
        <s v="E30544010000000000000012097649243"/>
        <s v="E30544010000000000000012106041038"/>
        <s v="E30544010000000000000012106709331"/>
        <s v="E30544010000000000000012109043345"/>
        <s v="E30544010000000000000012111135681"/>
        <s v="E30544010000000000000012115349358"/>
        <s v="E30544010000000000000012115449010"/>
        <s v="E30544010000000000000012119353607"/>
        <s v="E30544010000000000000012119363627"/>
        <s v="E30544010000000000000012140944245"/>
        <s v="E30544010000000000000012169132285"/>
        <s v="E30544010000000000000012186535853"/>
        <s v="E30544010000000000000012192844407"/>
        <s v="E30544010000000000000012212449809"/>
        <s v="E30544010000000000000012218034968"/>
        <s v="E30544010000000000000012218061551"/>
        <s v="E30544010000000000000012219645124"/>
        <s v="E30544010000000000000012220009027"/>
        <s v="E30544010000000000000012220440901"/>
        <s v="E30544010000000000000012222838410"/>
        <s v="E30544010000000000000012223532134"/>
        <s v="E30544010000000000000012223627964"/>
        <s v="E30544010000000000000012223938564"/>
        <s v="E30544010000000000000012224432796"/>
        <s v="E30544010000000000000012228224256"/>
        <s v="E30544010000000000000012228536177"/>
        <s v="E30544010000000000000012230945293"/>
        <s v="E30544010000000000000012240364014"/>
        <s v="E30544010000000000000012241444860"/>
        <s v="E30544010000000000000012246539933"/>
        <s v="E30544010000000000000012259246245"/>
        <s v="E30544010000000000000012259746195"/>
        <s v="E30544010000000000000012261550296"/>
        <s v="E30544010000000000000012266203472"/>
        <s v="E30544010000000000000012279945247"/>
        <s v="E30544010000000000000012293950757"/>
        <s v="E30544010000000000000012298335032"/>
        <s v="E30544010000000000000012298644066"/>
        <s v="E30544010000000000000012300482144"/>
        <s v="E30544010000000000000012303748641"/>
        <s v="E30544010000000000000012307142154"/>
        <s v="E30544010000000000000012312027663"/>
        <s v="E30544010000000000000012319046125"/>
        <s v="E30544010000000000000012319549032"/>
        <s v="E30544010000000000000012319569596"/>
        <s v="E30544010000000000000012346836038"/>
        <s v="E30544010000000000000012347636295"/>
        <s v="E30544010000000000000012350943064"/>
        <s v="E30544010000000000000012352546906"/>
        <s v="E30544010000000000000012353548884"/>
        <s v="E30544010000000000000012355648561"/>
        <s v="E30544010000000000000012357846212"/>
        <s v="E30544010000000000000012362148486"/>
        <s v="E30544010000000000000012363340835"/>
        <s v="E30544010000000000000012380650418"/>
        <s v="E30544010000000000000012382052354"/>
        <s v="E30544010000000000000012409840657"/>
        <s v="E30544010000000000000012411971231"/>
        <s v="E30544010000000000000012413744529"/>
        <s v="E30544010000000000000012415275799"/>
        <s v="E30544010000000000000012423944769"/>
        <s v="E30544010000000000000012423979665"/>
        <s v="E30544010000000000000012439350550"/>
        <s v="E30544010000000000000012445022195"/>
        <s v="E30544010000000000000012451149267"/>
        <s v="E30544010000000000000012455748580"/>
        <s v="E30544010000000000000012461735891"/>
        <s v="E30544010000000000000012464750793"/>
        <s v="E30544010000000000000012465549200"/>
        <s v="E30544010000000000000012470152282"/>
        <s v="E30544010000000000000012478785126"/>
        <s v="E30544010000000000000012482743691"/>
        <s v="E30544010000000000000012486847124"/>
        <s v="E30544010000000000000012487045339"/>
        <s v="E30544010000000000000012490843369"/>
        <s v="E30544010000000000000012493752207"/>
        <s v="E30544010000000000000012494621034"/>
        <s v="E30544010000000000000012507236204"/>
        <s v="E30544010000000000000012514443487"/>
        <s v="E30544010000000000000012523144760"/>
        <s v="E30544010000000000000012523646214"/>
        <s v="E30544010000000000000012525746175"/>
        <s v="E30544010000000000000012531138996"/>
        <s v="E30544010000000000000012531449258"/>
        <s v="E30544010000000000000012531651778"/>
        <s v="E30544010000000000000012536348280"/>
        <s v="E30544010000000000000012537750667"/>
        <s v="E30544010000000000000012539268832"/>
        <s v="E30544010000000000000012539852353"/>
        <s v="E30544010000000000000012541146713"/>
        <s v="E30544010000000000000012542141690"/>
        <s v="E30544010000000000000012550847126"/>
        <s v="E30544010000000000000012551547013"/>
        <s v="E30544010000000000000012552550091"/>
        <s v="E30544010000000000000012555429582"/>
        <s v="E30544010000000000000012556644454"/>
        <s v="E30544010000000000000012557153196"/>
        <s v="E30544010000000000000012561000532"/>
        <s v="E30544010000000000000012564044048"/>
        <s v="E30544010000000000000012564244830"/>
        <s v="E30544010000000000000012565843431"/>
        <s v="E30544010000000000000012571050516"/>
        <s v="E30544010000000000000012572048418"/>
        <s v="E30544010000000000000012572151797"/>
        <s v="E30544010000000000000012573253259"/>
        <s v="E30544010000000000000012573701078"/>
        <s v="E30544010000000000000012576150265"/>
        <s v="E30544010000000000000012576250250"/>
        <s v="E30544010000000000000012576557290"/>
        <s v="E30544010000000000000012576848656"/>
        <s v="E30544010000000000000012579925765"/>
        <s v="E30544010000000000000012580852298"/>
        <s v="E30544010000000000000012580936000"/>
        <s v="E30544010000000000000012581148674"/>
        <s v="E30544010000000000000012581438910"/>
        <s v="E30544010000000000000012582833661"/>
        <s v="E30544010000000000000012584851471"/>
        <s v="E30544010000000000000012585251564"/>
        <s v="E30544010000000000000012585352838"/>
        <s v="E30544010000000000000012585453085"/>
        <s v="E30544010000000000000012592836074"/>
        <s v="E30544010000000000000012592949852"/>
        <s v="E30544010000000000000012593150782"/>
        <s v="E30544010000000000000012593645913"/>
        <s v="E30544010000000000000012594551475"/>
        <s v="E30544010000000000000012594753285"/>
        <s v="E30544010000000000000012595952169"/>
        <s v="E30544010000000000000012596551015"/>
        <s v="E30544010000000000000012598349365"/>
        <s v="E30544010000000000000012598738436"/>
        <s v="E30544010000000000000012599921695"/>
        <s v="E30544010000000000000012604242832"/>
        <s v="E30544010000000000000012617640651"/>
        <s v="E30544010000000000000012617941390"/>
        <s v="E30544010000000000000012618650706"/>
        <s v="E30544010000000000000012619545904"/>
        <s v="E30544010000000000000012619638572"/>
        <s v="E30544010000000000000012624445850"/>
        <s v="E30544010000000000000012624843649"/>
        <s v="E30544010000000000000012625053365"/>
        <s v="E30544010000000000000012626252885"/>
        <s v="E30544010000000000000012629744133"/>
        <s v="E30544010000000000000012631253595"/>
        <s v="E30544010000000000000012642347017"/>
        <s v="E30544010000000000000012643168693"/>
        <s v="E30544010000000000000012645675679"/>
        <s v="E30544010000000000000012671349280"/>
        <s v="E30544010000000000000012671364702"/>
        <s v="E30544010000000000000012675444558"/>
        <s v="E30544010000000000000012676049452"/>
        <s v="E30544010000000000000012676340379"/>
        <s v="E30544010000000000000012676650059"/>
        <s v="E30544010000000000000012683867042"/>
        <s v="E30544010000000000000012691952584"/>
        <s v="E30544010000000000000012692650589"/>
        <s v="E30544010000000000000012703651745"/>
        <s v="E30544010000000000000012707549464"/>
        <s v="E30544010000000000000012710348627"/>
        <s v="E30544010000000000000012726110422"/>
        <s v="E30544010000000000000012727447160"/>
        <s v="E30544010000000000000012727938010"/>
        <s v="E30544010000000000000012744029649"/>
        <s v="E30544010000000000000012752048823"/>
        <s v="E30544010000000000000012753152813"/>
        <s v="E30544010000000000000012754650797"/>
        <s v="E30544010000000000000012758848483"/>
        <s v="E30544010000000000000012760153474"/>
        <s v="E30544010000000000000012768051496"/>
        <s v="E30544010000000000000012768938641"/>
        <s v="E30544010000000000000012770650454"/>
        <s v="E30544010000000000000012773053692"/>
        <s v="E30544010000000000000012773650067"/>
        <s v="E30544010000000000000012774349373"/>
        <s v="E30544010000000000000012775353348"/>
        <s v="E30544010000000000000012775547607"/>
        <s v="E30544010000000000000012776846166"/>
        <s v="E30544010000000000000012777066013"/>
        <s v="E30544010000000000000012777153278"/>
        <s v="E30544010000000000000012777952873"/>
        <s v="E30544010000000000000012778144874"/>
        <s v="E30544010000000000000012778550831"/>
        <s v="E30544010000000000000012779253625"/>
        <s v="E30544010000000000000012779952832"/>
        <s v="E30544010000000000000012781250881"/>
        <s v="E30544010000000000000012785039830"/>
        <s v="E30544010000000000000012785548441"/>
        <s v="E30544010000000000000012789354684"/>
        <s v="E30544010000000000000012792051771"/>
        <s v="E30544010000000000000012795450018"/>
        <s v="E30544010000000000000012795656086"/>
        <s v="E30544010000000000000012796254588"/>
        <s v="E30544010000000000000012796750813"/>
        <s v="E30544010000000000000012799534317"/>
        <s v="E30544010000000000000012804346971"/>
        <s v="E30544010000000000000012804943554"/>
        <s v="E30544010000000000000012809048825"/>
        <s v="E30544010000000000000012809456338"/>
        <s v="E30544010000000000000012809641253"/>
        <s v="E30544010000000000000012811833121"/>
        <s v="E30544010000000000000012811942781"/>
        <s v="E30544010000000000000012812043593"/>
        <s v="E30544010000000000000012812638925"/>
        <s v="E30544010000000000000012812738931"/>
        <s v="E30544010000000000000012822650653"/>
        <s v="E30544010000000000000012831252565"/>
        <s v="E30544010000000000000012835646716"/>
        <s v="E30544010000000000000012836042829"/>
        <s v="E30544010000000000000012841042756"/>
        <s v="E30544010000000000000012841075293"/>
        <s v="E30544010000000000000012844107243"/>
        <s v="E30544010000000000000012844853776"/>
        <s v="E30544010000000000000012846253004"/>
        <s v="E30544010000000000000012846354461"/>
        <s v="E30544010000000000000012854451371"/>
        <s v="E30544010000000000000012854550886"/>
        <s v="E30544010000000000000012854650426"/>
        <s v="E30544010000000000000012855553095"/>
        <s v="E30544010000000000000012869456613"/>
        <s v="E30544010000000000000012898956706"/>
        <s v="E30544010000000000000012899238944"/>
        <s v="E30544010000000000000012899641648"/>
        <s v="E30544010000000000000012910556757"/>
        <s v="E30544010000000000000012910566542"/>
        <s v="E30544010000000000000012922320846"/>
        <s v="E30544010000000000000012932544798"/>
        <s v="E30544010000000000000012934350804"/>
        <s v="E30544010000000000000012935838198"/>
        <s v="E30544010000000000000012938235546"/>
        <s v="E30544010000000000000012939051738"/>
        <s v="E30544010000000000000012948640911"/>
        <s v="E30544010000000000000012951157123"/>
        <s v="E30544010000000000000012951225282"/>
        <s v="E30544010000000000000012953156651"/>
        <s v="E30544010000000000000012955454305"/>
        <s v="E30544010000000000000012955752914"/>
        <s v="E30544010000000000000012956235884"/>
        <s v="E30544010000000000000012957548117"/>
        <s v="E30544010000000000000012957853819"/>
        <s v="E30544010000000000000012960837442"/>
        <s v="E30544010000000000000012961357130"/>
        <s v="E30544010000000000000012968945889"/>
        <s v="E30544010000000000000012972953028"/>
        <s v="E30544010000000000000012973657282"/>
        <s v="E30544010000000000000012978045990"/>
        <s v="E30544010000000000000012980057333"/>
        <s v="E30544010000000000000012980252890"/>
        <s v="E30544010000000000000012980744217"/>
        <s v="E30544010000000000000012980852995"/>
        <s v="E30544010000000000000012981653022"/>
        <s v="E30544010000000000000012982648904"/>
        <s v="E30544010000000000000012983252500"/>
        <s v="E30544010000000000000012985547860"/>
        <s v="E30544010000000000000012985654787"/>
        <s v="E30544010000000000000012988552922"/>
        <s v="E30544010000000000000012989854450"/>
        <s v="E30544010000000000000012990032030"/>
        <s v="E30544010000000000000012990130246"/>
        <s v="E30544010000000000000012990353380"/>
        <s v="E30544010000000000000012992768024"/>
        <s v="E30544010000000000000013003139138"/>
        <s v="E30544010000000000000013008691457"/>
        <s v="E30544010000000000000013025653016"/>
        <s v="E30544010000000000000013026033491"/>
        <s v="E30544010000000000000013026357594"/>
        <s v="E30544010000000000000013049138299"/>
        <s v="E30544010000000000000013049450544"/>
        <s v="E30544010000000000000013072541848"/>
        <s v="E30544010000000000000013077524941"/>
        <s v="E30544010000000000000013079871600"/>
        <s v="E30544010000000000000013081849215"/>
        <s v="E30544010000000000000013090976088"/>
        <s v="E30544010000000000000013096358097"/>
        <s v="E30544010000000000000013096558240"/>
        <s v="E30544010000000000000013099550858"/>
        <s v="E30544010000000000000013111221243"/>
        <s v="E30544010000000000000013125856113"/>
        <s v="E30544010000000000000013127854417"/>
        <s v="E30544010000000000000013129258477"/>
        <s v="E30544010000000000000013130444708"/>
        <s v="E30544010000000000000013135540692"/>
        <s v="E30544010000000000000013136734935"/>
        <s v="E30544010000000000000013168051930"/>
        <s v="E30544010000000000000013170056432"/>
        <s v="E30544010000000000000013171529284"/>
        <s v="E30544010000000000000013171958250"/>
        <s v="E30544010000000000000013172035960"/>
        <s v="E30544010000000000000013202739533"/>
        <s v="E30544010000000000000013208959864"/>
        <s v="E30544010000000000000013211243785"/>
        <s v="E30544010000000000000013214425231"/>
        <s v="E30544010000000000000013233358481"/>
        <s v="E30544010000000000000013233426292"/>
        <s v="E30544010000000000000013233759075"/>
        <s v="E30544010000000000000013235253449"/>
        <s v="E30544010000000000000013236134469"/>
        <s v="E30544010000000000000013236255043"/>
        <s v="E30544010000000000000013236653013"/>
        <s v="E30544010000000000000013243255058"/>
        <s v="E30544010000000000000013257229292"/>
        <s v="E30544010000000000000013263155591"/>
        <s v="E30544010000000000000013264257460"/>
        <s v="E30544010000000000000013268251816"/>
        <s v="E30544010000000000000013268450752"/>
        <s v="E30544010000000000000013268521720"/>
        <s v="E30544010000000000000013269143574"/>
        <s v="E30544010000000000000013269164130"/>
        <s v="E30544010000000000000013269633726"/>
        <s v="E30544010000000000000013270777482"/>
        <s v="E30544010000000000000013274348658"/>
        <s v="E30544010000000000000013280842893"/>
        <s v="E30544010000000000000013281147810"/>
        <s v="E30544010000000000000013292259436"/>
        <s v="E30544010000000000000013295860013"/>
        <s v="E30544010000000000000013298430476"/>
        <s v="E30544010000000000000013301120923"/>
        <s v="E30544010000000000000013308451655"/>
        <s v="E30544010000000000000013309051931"/>
        <s v="E30544010000000000000013309719592"/>
        <s v="E30544010000000000000013313154728"/>
        <s v="E30544010000000000000013314760216"/>
        <s v="E30544010000000000000013320957427"/>
        <s v="E30544010000000000000013322160654"/>
        <s v="E30544010000000000000013322745538"/>
        <s v="E30544010000000000000013335494757"/>
        <s v="E30544010000000000000013354860578"/>
        <s v="E30544010000000000000013357251504"/>
        <s v="E30544010000000000000013358959064"/>
        <s v="E30544010000000000000013383559143"/>
        <s v="E30544010000000000000013385658281"/>
        <s v="E30544010000000000000013397561151"/>
        <s v="E30544010000000000000013401436049"/>
        <s v="E30544010000000000000013404021859"/>
        <s v="E30544010000000000000013405759984"/>
        <s v="E30544010000000000000013405853381"/>
        <s v="E30544010000000000000013406053405"/>
        <s v="E30544010000000000000013407159093"/>
        <s v="E30544010000000000000013408140749"/>
        <s v="E30544010000000000000013408361699"/>
        <s v="E30544010000000000000013409135993"/>
        <s v="E30544010000000000000013428761359"/>
        <s v="E30544010000000000000013430461483"/>
        <s v="E30544010000000000000013442460480"/>
        <s v="E30544010000000000000013444860893"/>
        <s v="E30544010000000000000013444960762"/>
        <s v="E30544010000000000000013453362379"/>
        <s v="E30544010000000000000013454124989"/>
        <s v="E30544010000000000000013455356149"/>
        <s v="E30544010000000000000013455550859"/>
        <s v="E30544010000000000000013455824945"/>
        <s v="E30544010000000000000013461262856"/>
        <s v="E30544010000000000000013461758463"/>
        <s v="E30544010000000000000013463548621"/>
        <s v="E30544010000000000000013464629968"/>
        <s v="E30544010000000000000013464862786"/>
        <s v="E30544010000000000000013466054119"/>
        <s v="E30544010000000000000013474362317"/>
        <s v="E30544010000000000000013496068392"/>
        <s v="E30544010000000000000013516114895"/>
        <s v="E30544010000000000000013516275143"/>
        <s v="E30544010000000000000013536170260"/>
        <s v="E30544010000000000000013536369637"/>
        <s v="E30544010000000000000013548307719"/>
        <s v="E30544010000000000000013556646528"/>
        <s v="E30544010000000000000013560862388"/>
        <s v="E30544010000000000000013581760196"/>
        <s v="E30544010000000000000013590162751"/>
        <s v="E30544010000000000000013603963496"/>
        <s v="E30544010000000000000013615263709"/>
        <s v="E30544010000000000000013617961619"/>
        <s v="E30544010000000000000013618264592"/>
        <s v="E30544010000000000000013619133973"/>
        <s v="E30544010000000000000013625260612"/>
        <s v="E30544010000000000000013625461540"/>
        <s v="E30544010000000000000013626359062"/>
        <s v="E30544010000000000000013626938992"/>
        <s v="E30544010000000000000013627562736"/>
        <s v="E30544010000000000000013627961499"/>
        <s v="E30544010000000000000013648232407"/>
        <s v="E30544010000000000000013650562941"/>
        <s v="E30544010000000000000013661763500"/>
        <s v="E30544010000000000000013674565348"/>
        <s v="E30544010000000000000013674858803"/>
        <s v="E30544010000000000000013674958796"/>
        <s v="E30544010000000000000013675458799"/>
        <s v="E30544010000000000000013681361737"/>
        <s v="E30544010000000000000013684264909"/>
        <s v="E30544010000000000000013684974849"/>
        <s v="E30544010000000000000013685344426"/>
        <s v="E30544010000000000000013692058264"/>
        <s v="E30544010000000000000013696420612"/>
        <s v="E30544010000000000000013700359381"/>
        <s v="E30544010000000000000013701862548"/>
        <s v="E30544010000000000000013702261064"/>
        <s v="E30544010000000000000013702275183"/>
        <s v="E30544010000000000000013714159447"/>
        <s v="E30544010000000000000013718264981"/>
        <s v="E30544010000000000000013726160558"/>
        <s v="E30544010000000000000013734564218"/>
        <s v="E30544010000000000000013737260790"/>
        <s v="E30544010000000000000013742460996"/>
        <s v="E30544010000000000000013762865526"/>
        <s v="E30544010000000000000013766865434"/>
        <s v="E30544010000000000000013767461539"/>
        <s v="E30544010000000000000013768164757"/>
        <s v="E30544010000000000000013768182609"/>
        <s v="E30544010000000000000013768364761"/>
        <s v="E30544010000000000000013768379444"/>
        <s v="E30544010000000000000013777039001"/>
        <s v="E30544010000000000000013780363050"/>
        <s v="E30544010000000000000013780562850"/>
        <s v="E30544010000000000000013791451757"/>
        <s v="E30544010000000000000013794561120"/>
        <s v="E30544010000000000000013804166404"/>
        <s v="E30544010000000000000013804846774"/>
        <s v="E30544010000000000000013807041209"/>
        <s v="E30544010000000000000013812349326"/>
        <s v="E30544010000000000000013819660990"/>
        <s v="E30544010000000000000013819876255"/>
        <s v="E30544010000000000000013850461970"/>
        <s v="E30544010000000000000013861101193"/>
        <s v="E30544010000000000000013866563660"/>
        <s v="E30544010000000000000013868258853"/>
        <s v="E30544010000000000000013870827077"/>
        <s v="E30544010000000000000013870864978"/>
        <s v="E30544010000000000000013870871872"/>
        <s v="E30544010000000000000013870873337"/>
        <s v="E30544010000000000000013877064670"/>
        <s v="E30544010000000000000013888567245"/>
        <s v="E30544010000000000000013888762123"/>
        <s v="E30544010000000000000013903566336"/>
        <s v="E30544010000000000000013911046499"/>
        <s v="E30544010000000000000013912961761"/>
        <s v="E30544010000000000000013914172778"/>
        <s v="E30544010000000000000013914291138"/>
        <s v="E30544010000000000000013916540221"/>
        <s v="E30544010000000000000013917166332"/>
        <s v="E30544010000000000000013921961990"/>
        <s v="E30544010000000000000013940063792"/>
        <s v="E30544010000000000000013975661556"/>
        <s v="E30544010000000000000013982367091"/>
        <s v="E30544010000000000000014008960695"/>
        <s v="E30544010000000000000014026961089"/>
        <s v="E30544010000000000000014035672946"/>
        <s v="E30544010000000000000014041062240"/>
        <s v="E30544010000000000000014048544032"/>
        <s v="E30544010000000000000014061865555"/>
        <s v="E30544010000000000000014062067136"/>
        <s v="E30544010000000000000014062966194"/>
        <s v="E30544010000000000000014063372589"/>
        <s v="E30544010000000000000014064859930"/>
        <s v="E30544010000000000000014064964352"/>
        <s v="E30544010000000000000014065159468"/>
        <s v="E30544010000000000000014067773912"/>
        <s v="E30544010000000000000014073165066"/>
        <s v="E30544010000000000000014075566619"/>
        <s v="E30544010000000000000014084566680"/>
        <s v="E30544010000000000000014095467427"/>
        <s v="E30544010000000000000014096264705"/>
        <s v="E30544010000000000000014096368048"/>
        <s v="E30544010000000000000014096663536"/>
        <s v="E30544010000000000000014096760084"/>
        <s v="E30544010000000000000014096966673"/>
        <s v="E30544010000000000000014100253629"/>
        <s v="E30544010000000000000014111537523"/>
        <s v="E30544010000000000000014127481173"/>
        <s v="E30544010000000000000014128765443"/>
        <s v="E30544010000000000000014131065284"/>
        <s v="E30544010000000000000014146063888"/>
        <s v="E30544010000000000000014146129180"/>
        <s v="E30544010000000000000014148321203"/>
        <s v="E30544010000000000000014148962000"/>
        <s v="E30544010000000000000014154144135"/>
        <s v="E30544010000000000000014157562429"/>
        <s v="E30544010000000000000014163768478"/>
        <s v="E30544010000000000000014164351482"/>
        <s v="E30544010000000000000014170266664"/>
        <s v="E30544010000000000000014181662948"/>
        <s v="E30544010000000000000014184747701"/>
        <s v="E30544010000000000000014212463377"/>
        <s v="E30544010000000000000014212763681"/>
        <s v="E30544010000000000000014225167273"/>
        <s v="E30544010000000000000014225364422"/>
        <s v="E30544010000000000000014245320706"/>
        <s v="E30544010000000000000014251367509"/>
        <s v="E30544010000000000000014255553044"/>
        <s v="E30544010000000000000014262367483"/>
        <s v="E30544010000000000000014264361650"/>
        <s v="E30544010000000000000014278559628"/>
        <s v="E30544010000000000000014280349874"/>
        <s v="E30544010000000000000014286924360"/>
        <s v="E30544010000000000000014293568660"/>
        <s v="E30544010000000000000014294136826"/>
        <s v="E30544010000000000000014296361720"/>
        <s v="E30544010000000000000014301953476"/>
        <s v="E30544010000000000000014304970007"/>
        <s v="E30544010000000000000014308766696"/>
        <s v="E30544010000000000000014310951926"/>
        <s v="E30544010000000000000014315968836"/>
        <s v="E30544010000000000000014316160231"/>
        <s v="E30544010000000000000014318060451"/>
        <s v="E30544010000000000000014319664768"/>
        <s v="E30544010000000000000014348958805"/>
        <s v="E30544010000000000000014356765289"/>
        <s v="E30544010000000000000014377168157"/>
        <s v="E30544010000000000000014383539455"/>
        <s v="E30544010000000000000014384858488"/>
        <s v="E30544010000000000000014421271603"/>
        <s v="E30544010000000000000014421671608"/>
        <s v="E30544010000000000000014421968192"/>
        <s v="E30544010000000000000014423973604"/>
        <s v="E30544010000000000000014424567513"/>
        <s v="E30544010000000000000014424951035"/>
        <s v="E30544010000000000000014425043699"/>
        <s v="E30544010000000000000014425560949"/>
        <s v="E30544010000000000000014425766980"/>
        <s v="E30544010000000000000014431165610"/>
        <s v="E30544010000000000000014435064942"/>
        <s v="E30544010000000000000014435468637"/>
        <s v="E30544010000000000000014483062236"/>
        <s v="E30544010000000000000014483175798"/>
        <s v="E30544010000000000000014484274485"/>
        <s v="E30544010000000000000014510361133"/>
        <s v="E30544010000000000000014515049341"/>
        <s v="E30544010000000000000014518672518"/>
        <s v="E30544010000000000000014535061154"/>
        <s v="E30544010000000000000014543744375"/>
        <s v="E30544010000000000000014549064878"/>
        <s v="E30544010000000000000014549366840"/>
        <s v="E30544010000000000000014564163654"/>
        <s v="E30544010000000000000014564349639"/>
        <s v="E30544010000000000000014572666953"/>
        <s v="E30544010000000000000014583452586"/>
        <s v="E30544010000000000000014611669599"/>
        <s v="E30544010000000000000014615557908"/>
        <s v="E30544010000000000000014629158302"/>
        <s v="E30544010000000000000014629472072"/>
        <s v="E30544010000000000000014633972884"/>
        <s v="E30544010000000000000014639339986"/>
        <s v="E30544010000000000000014639759990"/>
        <s v="E30544010000000000000014679741659"/>
        <s v="E30544010000000000000014686471148"/>
        <s v="E30544010000000000000014686771442"/>
        <s v="E30544010000000000000014687070508"/>
        <s v="E30544010000000000000014694677899"/>
        <s v="E30544010000000000000014722747047"/>
        <s v="E30544010000000000000014726870562"/>
        <s v="E30544010000000000000014726871868"/>
        <s v="E30544010000000000000014728259573"/>
        <s v="E30544010000000000000014732758850"/>
        <s v="E30544010000000000000014753691554"/>
        <s v="E30544010000000000000014790203205"/>
        <s v="E30544010000000000000014792644695"/>
        <s v="E30544010000000000000014804861049"/>
        <s v="E30544010000000000000014809198929"/>
        <s v="E30544010000000000000014842266732"/>
        <s v="E30544010000000000000014848270541"/>
        <s v="E30544010000000000000014848570545"/>
        <s v="E30544010000000000000014848770544"/>
        <s v="E30544010000000000000014850672214"/>
        <s v="E30544010000000000000014862063080"/>
        <s v="E30544010000000000000014862163075"/>
        <s v="E30544010000000000000014881569592"/>
        <s v="E30544010000000000000014889267020"/>
        <s v="E30544010000000000000014920364639"/>
        <s v="E30544010000000000000014949773774"/>
        <s v="E30544010000000000000014956575639"/>
        <s v="E30544010000000000000014956667109"/>
        <s v="E30544010000000000000014957275117"/>
        <s v="E30544010000000000000014957575104"/>
        <s v="E30544010000000000000014958175110"/>
        <s v="E30544010000000000000014970560039"/>
        <s v="E30544010000000000000015005972808"/>
        <s v="E30544010000000000000015006172791"/>
        <s v="E30544010000000000000015013475734"/>
        <s v="E30544010000000000000015055376809"/>
        <s v="E30544010000000000000015078971439"/>
        <s v="E30544010000000000000015080176454"/>
        <s v="E30544010000000000000015085896350"/>
        <s v="E30544010000000000000015133776919"/>
        <s v="E30544010000000000000015135376921"/>
        <s v="E30544010000000000000015145954402"/>
        <s v="E30544010000000000000015167391863"/>
        <s v="E30544010000000000000015187773023"/>
        <s v="E30544010000000000000015187789642"/>
        <s v="E30544010000000000000015211977473"/>
        <s v="E30544010000000000000015212276351"/>
        <s v="E30544010000000000000015237372270"/>
        <s v="E30544010000000000000015255276957"/>
        <s v="E30544010000000000000015269276880"/>
        <s v="E30544010000000000000015274778356"/>
        <s v="E30544010000000000000015281769324"/>
        <s v="E30544010000000000000015292978530"/>
        <s v="E30544010000000000000015294076180"/>
        <s v="E30544010000000000000015300278538"/>
        <s v="E30544010000000000000015310069096"/>
        <s v="E30544010000000000000015316606084"/>
        <s v="E30544010000000000000015343941845"/>
        <s v="E30544010000000000000015345678868"/>
        <s v="E30544010000000000000015380419289"/>
        <s v="E30544010000000000000015389178168"/>
        <s v="E30544010000000000000015392073264"/>
        <s v="E30544010000000000000015392073569"/>
        <s v="E30544010000000000000015392084196"/>
        <s v="E30544010000000000000015428875550"/>
        <s v="E30544010000000000000015428877267"/>
        <s v="E30544010000000000000015429237490"/>
        <s v="E30544010000000000000015443107203"/>
        <s v="E30544010000000000000015467375843"/>
        <s v="E30544010000000000000015475976530"/>
        <s v="E30544010000000000000015500381768"/>
        <s v="E30544010000000000000015525380860"/>
        <s v="E30544010000000000000015525389226"/>
        <s v="E30544010000000000000015546778518"/>
        <s v="E30544010000000000000015551273993"/>
        <s v="E30544010000000000000015558147072"/>
        <s v="E30544010000000000000015576775046"/>
        <s v="E30544010000000000000015577680846"/>
        <s v="E30544010000000000000015587279266"/>
        <s v="E30544010000000000000015589379979"/>
        <s v="E30544010000000000000015590680321"/>
        <s v="E30544010000000000000015592763782"/>
        <s v="E30544010000000000000015733568838"/>
        <s v="E30544010000000000000015751976018"/>
        <s v="E30544010000000000000015752090291"/>
        <s v="E30544010000000000000015762441416"/>
        <s v="E30544010000000000000015762966418"/>
        <s v="E30544010000000000000015763166422"/>
        <s v="E30544010000000000000015763369661"/>
        <s v="E30544010000000000000015776280901"/>
        <s v="E30544010000000000000015786482038"/>
        <s v="E30544010000000000000015823790184"/>
        <s v="E30544010000000000000015836377312"/>
        <s v="E30544010000000000000015837678344"/>
        <s v="E30544010000000000000015853880636"/>
        <s v="E30544010000000000000015856275935"/>
        <s v="E30544010000000000000015859274202"/>
        <s v="E30544010000000000000015879876339"/>
        <s v="E30544010000000000000015882180773"/>
        <s v="E30544010000000000000015886249867"/>
        <s v="E30544010000000000000015904587729"/>
        <s v="E30544010000000000000015957890501"/>
        <s v="E30544010000000000000015981090653"/>
        <s v="E30544010000000000000015983069291"/>
        <s v="E30544010000000000000015983191285"/>
        <s v="E30544010000000000000015985576761"/>
        <s v="E30544010000000000000015997581985"/>
        <s v="E30544010000000000000016000771500"/>
        <s v="E30544010000000000000016000790439"/>
        <s v="E30544010000000000000016011808284"/>
        <s v="E30544010000000000000027914661526"/>
        <s v="E30544010000000000000027953068411"/>
        <s v="E30544010000000000000027997179858"/>
        <s v="E30544010000000000000028012291207"/>
        <s v="E30544010000000000000028033580643"/>
        <s v="E30544010000000000000028047210196"/>
        <s v="E30544010000000000000028101166682"/>
        <s v="E30544010000000000000028112781821"/>
        <s v="E30544010000000000000028125781169"/>
        <s v="E30544010000000000000028316091134"/>
        <s v="E30544010000000000000028319470721"/>
        <s v="E30544010000000000000028596573834"/>
        <s v="E30544010000000000000028669582330"/>
        <s v="E30544010000000000000028675368657"/>
        <s v="E30544010000000000000028704191252"/>
        <s v="E30544010000000000000028744669907"/>
        <s v="E30544010000000000000028846869992"/>
        <s v="E30544010000000000000028919370684"/>
        <s v="E30544010000000000000028936967094"/>
        <s v="E30544010000000000000029030588394"/>
        <s v="E30544010000000000000029042387461"/>
        <s v="E30544010000000000000029048273584"/>
        <s v="E30544010000000000000029154566922"/>
        <s v="E30544010000000000000029155090882"/>
        <s v="E30544010000000000000029197285862"/>
        <s v="E30544010000000000000029215769269"/>
        <s v="E30544010000000000000029231171298"/>
        <s v="E30544010000000000000029237470754"/>
        <s v="E30544010000000000000029238069868"/>
        <s v="E30544010000000000000029239668733"/>
        <s v="E30544010000000000000029280168754"/>
        <s v="E30544010000000000000029290363493"/>
        <s v="E30544010000000000000029355369692"/>
        <s v="E30544010000000000000029377868687"/>
        <s v="E30544010000000000000029388471496"/>
        <s v="E30544010000000000000029388868727"/>
        <s v="E30544010000000000000029390082022"/>
        <s v="E30544010000000000000029392969701"/>
        <s v="E30544010000000000000029396289178"/>
        <s v="E30544010000000000000029406969727"/>
        <s v="E30544010000000000000029408682668"/>
        <s v="E30544010000000000000029492169310"/>
        <s v="E30544010000000000000029607270918"/>
        <s v="E30544010000000000000029607773342"/>
        <s v="E30544010000000000000029611168500"/>
        <s v="E30544010000000000000029615011766"/>
        <s v="E30544010000000000000029615311849"/>
        <s v="E30544010000000000000029615371924"/>
        <s v="E30544010000000000000029615381384"/>
        <s v="E30544010000000000000029615412332"/>
        <s v="E30544010000000000000029617411835"/>
        <s v="E30544010000000000000029622671103"/>
        <s v="E30544010000000000000029623470749"/>
        <s v="E30544010000000000000029637179216"/>
        <s v="E30544010000000000000029660164695"/>
        <s v="E30544010000000000000029795567293"/>
        <s v="E30544010000000000000029827371684"/>
        <s v="E30544010000000000000029827570930"/>
        <s v="E30544010000000000000029861452849"/>
        <s v="E30544010000000000000029921372367"/>
        <s v="E30544010000000000000029934776198"/>
        <s v="E30544010000000000000029999671114"/>
        <s v="E30544010000000000000030083272574"/>
        <s v="E30544010000000000000030145675149"/>
        <s v="E30544010000000000000030162193907"/>
        <s v="E30544010000000000000030178271664"/>
        <s v="E30544010000000000000030178271665"/>
        <s v="E30544010000000000000030223076164"/>
        <s v="E30544010000000000000030260773733"/>
        <s v="E30544010000000000000030364766780"/>
        <s v="E30544010000000000000030369576539"/>
        <s v="E30544010000000000000030371575270"/>
        <s v="E30544010000000000000030401676649"/>
        <s v="E30544010000000000000030514475900"/>
        <s v="E30544010000000000000030564468452"/>
        <s v="E30544010000000000000030813194881"/>
        <s v="E30544010000000000000030833378292"/>
        <s v="E30544010000000000000030863266109"/>
        <s v="E30544010000000000000030948176870"/>
        <s v="E30544010000000000000031003478017"/>
        <s v="E30544010000000000000031005978549"/>
        <s v="E30544010000000000000031007477510"/>
        <s v="E30544010000000000000031042878989"/>
        <s v="E30544010000000000000031068572202"/>
        <s v="E30544010000000000000031128486388"/>
        <s v="E30544010000000000000031189373332"/>
        <s v="E30544010000000000000031255369789"/>
        <s v="E30544010000000000000031614278073"/>
        <s v="E30544010000000000000031622478857"/>
        <s v="E30544010000000000000031660679146"/>
        <s v="E30544010000000000000031708108211"/>
        <s v="E30544010000000000000031731976086"/>
        <s v="E30544010000000000000031739109380"/>
        <s v="E30544010000000000000031911290956"/>
        <s v="E30544010000000000000032139354470"/>
        <s v="E30544010000000000000032230504979"/>
        <s v="E30544010000000000000032606280243"/>
        <s v="E30544010000000000000032667679201"/>
        <s v="E30544010000000000000033020384118"/>
        <s v="E30544010000000000000033030779213"/>
        <s v="E30544010000000000000033080301818"/>
        <s v="E30544010000000000000033159693247"/>
        <s v="E30544010000000000000033171880907"/>
        <s v="E30544010000000000000033275875880"/>
        <s v="E30544010000000000000033339784037"/>
        <s v="E30544010000000000000033463371350"/>
        <s v="E30544010000000000000033465298548"/>
        <s v="E30544010000000000000033589684519"/>
        <s v="E30544010000000000000033810685647"/>
        <s v="E30544010000000000000034019480281"/>
        <s v="E30544010000000000000034067084086"/>
        <s v="E30544010000000000000034121785358"/>
        <s v="E30544010000000000000034127084187"/>
        <s v="E30544010000000000000034192403185"/>
        <s v="E30544010000000000000034391477834"/>
        <s v="E30544010000000000000034391477835"/>
        <s v="E30544010000000000000034391477836"/>
        <s v="E30544010000000000000034577187838"/>
        <s v="E30544010000000000000034672784342"/>
        <s v="E30544010000000000000034866304811"/>
        <s v="E30544010000000000000034866402412"/>
        <s v="E30544010000000000000034916688292"/>
        <s v="E30544010000000000000034942889198"/>
        <s v="E30544010000000000000034980185617"/>
        <s v="E30544010000000000000035043278589"/>
        <s v="E30544010000000000000035405985044"/>
        <s v="E30544010000000000000035622511834"/>
        <s v="E30544010000000000000035624700440"/>
        <s v="E30544010000000000000035641510772"/>
        <s v="E30544010000000000000035641510773"/>
        <s v="E30544010000000000000035762388587"/>
        <s v="E30544010000000000000035810706010"/>
        <s v="E30544010000000000000035886090356"/>
        <s v="E30544010000000000000035903351576"/>
        <s v="E30544010000000000000035904470905"/>
        <s v="E30544010000000000000035915712146"/>
        <s v="E30544010000000000000035949532293"/>
        <s v="E30544010000000000000036182789201"/>
        <s v="E30544010000000000000036188790544"/>
        <s v="E30544010000000000000036232621204"/>
        <s v="E30544010000000000000036259163836"/>
        <s v="E30544010000000000000036378212373"/>
        <s v="E30544010000000000000036407988550"/>
        <s v="E30544010000000000000036419911769"/>
        <s v="E30544010000000000000036420412339"/>
        <s v="E30544010000000000000036430268535"/>
        <s v="E30544010000000000000036441491111"/>
        <s v="E30544010000000000000036449211836"/>
        <s v="E30544010000000000000036584212050"/>
        <s v="E30544010000000000000036648365326"/>
        <s v="E30544010000000000000036648412217"/>
        <s v="E30544010000000000000036651011852"/>
        <s v="E30544010000000000000036673950286"/>
        <s v="E30544010000000000000036727111838"/>
        <s v="E30544010000000000000036727157670"/>
        <s v="E30544010000000000000036904763891"/>
        <s v="E30544010000000000000036914311772"/>
        <s v="E30544010000000000000036919212230"/>
        <s v="E30544010000000000000037008099241"/>
        <s v="E30544010000000000000037081712060"/>
        <s v="E30544010000000000000037099210861"/>
        <s v="E30544010000000000000037201679069"/>
        <s v="E30544010000000000000037212893905"/>
        <s v="E30544010000000000000037223523725"/>
        <s v="E30544010000000000000037256381416"/>
        <s v="E30544010000000000000037264977771"/>
        <s v="E30544010000000000000037286690195"/>
        <s v="E30544010000000000000037371690877"/>
        <s v="E30544010000000000000037540792794"/>
        <s v="E30544010000000000000037629792134"/>
        <s v="E30544010000000000000037629917623"/>
        <s v="E30544010000000000000037701789921"/>
        <s v="E30544010000000000000038034798837"/>
        <s v="E30544010000000000000038107592440"/>
        <s v="E30544010000000000000038163595415"/>
        <s v="E30544010000000000000038184748893"/>
        <s v="E30544010000000000000038189366159"/>
        <s v="E30544010000000000000038196710672"/>
        <s v="E30544010000000000000038200860037"/>
        <s v="E30544010000000000000038260351760"/>
        <s v="E30544010000000000000038278295398"/>
        <s v="E30544010000000000000038326293036"/>
        <s v="E30544010000000000000038336410858"/>
        <s v="E30544010000000000000038341112008"/>
        <s v="E30544010000000000000038451196301"/>
        <s v="E30544010000000000000038469013075"/>
        <s v="E30544010000000000000038484105296"/>
        <s v="E30544010000000000000038499312255"/>
        <s v="E30544010000000000000038500194705"/>
        <s v="E30544010000000000000038524470976"/>
        <s v="E30544010000000000000038591790849"/>
        <s v="E30544010000000000000038666162454"/>
        <s v="E30544010000000000000038667653413"/>
        <s v="E30544010000000000000038668596032"/>
        <s v="E30544010000000000000038676112009"/>
        <s v="E30544010000000000000038715144451"/>
        <s v="E30544010000000000000038802495423"/>
        <s v="E30544010000000000000038803547511"/>
        <s v="E30544010000000000000038817111899"/>
        <s v="E30544010000000000000038819112088"/>
        <s v="E30544010000000000000038876810676"/>
        <s v="E30544010000000000000038876821332"/>
        <s v="E30544010000000000000038965992106"/>
        <s v="E30544010000000000000038984210770"/>
        <s v="E30544010000000000000038984212530"/>
        <s v="E30544010000000000000039019585264"/>
        <s v="E30544010000000000000039027992523"/>
        <s v="E30544010000000000000039033377817"/>
        <s v="E30544010000000000000039041094931"/>
        <s v="E30544010000000000000039059407973"/>
        <s v="E30544010000000000000039194398667"/>
        <s v="E30544010000000000000039321910780"/>
        <s v="E30544010000000000000039372012147"/>
        <s v="E30544010000000000000039385710741"/>
        <s v="E30544010000000000000039399832541"/>
        <s v="E30544010000000000000039428109319"/>
        <s v="E30544010000000000000039428117815"/>
        <s v="E30544010000000000000039428409321"/>
        <s v="E30544010000000000000039428417816"/>
        <s v="E30544010000000000000039428948898"/>
        <s v="E30544010000000000000039448001461"/>
        <s v="E30544010000000000000039448201477"/>
        <s v="E30544010000000000000039555708189"/>
        <s v="E30544010000000000000039555710872"/>
        <s v="E30544010000000000000039581750868"/>
        <s v="E30544010000000000000039585889356"/>
        <s v="E30544010000000000000039635126176"/>
        <s v="E30544010000000000000039636981595"/>
        <s v="E30544010000000000000039730810867"/>
        <s v="E30544010000000000000039745017359"/>
        <s v="E30544010000000000000039835910878"/>
        <s v="E30544010000000000000039847110877"/>
        <s v="E30544010000000000000039847311855"/>
        <s v="E30544010000000000000039859711061"/>
        <s v="E30544010000000000000039861310776"/>
        <s v="E30544010000000000000039885310879"/>
        <s v="E30544010000000000000039924490965"/>
        <s v="E30544010000000000000039936012231"/>
        <s v="E30544010000000000000040005518035"/>
        <s v="E30544010000000000000040006828352"/>
        <s v="E30544010000000000000040065939528"/>
        <s v="E30544010000000000000040068695177"/>
        <s v="E30544010000000000000040150583113"/>
        <s v="E30544010000000000000040191377932"/>
        <s v="E30544010000000000000040195412010"/>
        <s v="E30544010000000000000040195412011"/>
        <s v="E30544010000000000000040210011062"/>
        <s v="E30544010000000000000040276404519"/>
        <s v="E30544010000000000000040311401225"/>
        <s v="E30544010000000000000040334838915"/>
        <s v="E30544010000000000000040408212192"/>
        <s v="E30544010000000000000040414210749"/>
        <s v="E30544010000000000000040419111857"/>
        <s v="E30544010000000000000040419611070"/>
        <s v="E30544010000000000000040419611071"/>
        <s v="E30544010000000000000040420811064"/>
        <s v="E30544010000000000000040421311067"/>
        <s v="E30544010000000000000040423912376"/>
        <s v="E30544010000000000000040433612133"/>
        <s v="E30544010000000000000040434012066"/>
        <s v="E30544010000000000000040434012067"/>
        <s v="E30544010000000000000040434017911"/>
        <s v="E30544010000000000000040434311814"/>
        <s v="E30544010000000000000040434810723"/>
        <s v="E30544010000000000000040435012178"/>
        <s v="E30544010000000000000040435112045"/>
        <s v="E30544010000000000000040435512176"/>
        <s v="E30544010000000000000040441187115"/>
        <s v="E30544010000000000000040512410865"/>
        <s v="E30544010000000000000040557139886"/>
        <s v="E30544010000000000000040568562778"/>
        <s v="E30544010000000000000040589350860"/>
        <s v="E30544010000000000000040605315610"/>
        <s v="E30544010000000000000040668091266"/>
        <s v="E30544010000000000000040898902448"/>
        <s v="E30544010000000000000040906696376"/>
        <s v="E30544010000000000000040928212206"/>
        <s v="E30544010000000000000040928912079"/>
        <s v="E30544010000000000000040930511809"/>
        <s v="E30544010000000000000040930811903"/>
        <s v="E30544010000000000000040930884782"/>
        <s v="E30544010000000000000040931711760"/>
        <s v="E30544010000000000000040943912179"/>
        <s v="E30544010000000000000040943920736"/>
        <s v="E30544010000000000000040962284584"/>
        <s v="E30544010000000000000040995575642"/>
        <s v="E30544010000000000000041009502127"/>
        <s v="E30544010000000000000041025850800"/>
        <s v="E30544010000000000000041126812013"/>
        <s v="E30544010000000000000041221592460"/>
        <s v="E30544010000000000000041221592462"/>
        <s v="E30544010000000000000041221592463"/>
        <s v="E30544010000000000000041259668391"/>
        <s v="E30544010000000000000041270511858"/>
        <s v="E30544010000000000000041288504321"/>
        <s v="E30544010000000000000041382001892"/>
        <s v="E30544010000000000000041402312221"/>
        <s v="E30544010000000000000041402390569"/>
        <s v="E30544010000000000000041440054700"/>
        <s v="E30544010000000000000041478024908"/>
        <s v="E30544010000000000000041573528601"/>
        <s v="E30544010000000000000041651562466"/>
        <s v="E30544010000000000000041661390573"/>
        <s v="E30544010000000000000041661390574"/>
        <s v="E30544010000000000000041661390575"/>
        <s v="E30544010000000000000041661390576"/>
        <s v="E30544010000000000000041777169543"/>
        <s v="E30544010000000000000041791478171"/>
        <s v="E30544010000000000000041839800092"/>
        <s v="E30544010000000000000041877811788"/>
        <s v="E30544010000000000000041895104525"/>
        <s v="E30544010000000000000041919203640"/>
        <s v="E30544010000000000000041974962505"/>
        <s v="E30544010000000000000041986041995"/>
        <s v="E30544010000000000000042047011859"/>
        <s v="E30544010000000000000042047012403"/>
        <s v="E30544010000000000000042050610779"/>
        <s v="E30544010000000000000042148262756"/>
        <s v="E30544010000000000000042159712132"/>
        <s v="E30544010000000000000042160012126"/>
        <s v="E30544010000000000000042164802126"/>
        <s v="E30544010000000000000042250283415"/>
        <s v="E30544010000000000000042258803621"/>
        <s v="E30544010000000000000042275503444"/>
        <s v="E30544010000000000000042336111860"/>
        <s v="E30544010000000000000042371211077"/>
        <s v="E30544010000000000000042404604795"/>
        <s v="E30544010000000000000042444711079"/>
        <s v="E30544010000000000000042456435918"/>
        <s v="E30544010000000000000042480832434"/>
        <s v="E30544010000000000000042525112228"/>
        <s v="E30544010000000000000042525512227"/>
        <s v="E30544010000000000000042673704796"/>
        <s v="E30544010000000000000042776212241"/>
        <s v="E30544010000000000000042776512243"/>
        <s v="E30544010000000000000042819804395"/>
        <s v="E30544010000000000000042819902953"/>
        <s v="E30544010000000000000042823185013"/>
        <s v="E30544010000000000000042843301437"/>
        <s v="E30544010000000000000042992312244"/>
        <s v="E30544010000000000000043140559624"/>
        <s v="E30544010000000000000043234155995"/>
        <s v="E30544010000000000000043258278214"/>
        <s v="E30544010000000000000043306712219"/>
        <s v="E30544010000000000000043309011861"/>
        <s v="E30544010000000000000043309012641"/>
        <s v="E30544010000000000000043367072055"/>
        <s v="E30544010000000000000043407911830"/>
        <s v="E30544010000000000000043425475633"/>
        <s v="E30544010000000000000043568532410"/>
        <s v="E30544010000000000000043580305246"/>
        <s v="E30544010000000000000043617807931"/>
        <s v="E30544010000000000000043653206342"/>
        <s v="E30544010000000000000043664812325"/>
        <s v="E30544010000000000000043745813090"/>
        <s v="E30544010000000000000043764311904"/>
        <s v="E30544010000000000000043827909323"/>
        <s v="E30544010000000000000043827917817"/>
        <s v="E30544010000000000000043976605242"/>
        <s v="E30544010000000000000044031410936"/>
        <s v="E30544010000000000000044094508725"/>
        <s v="E30544010000000000000044176504806"/>
        <s v="E30544010000000000000044215412122"/>
        <s v="E30544010000000000000044252348614"/>
        <s v="E30544010000000000000044270012226"/>
        <s v="E30544010000000000000044270610942"/>
        <s v="E30544010000000000000044282304560"/>
        <s v="E30544010000000000000044284079260"/>
        <s v="E30544010000000000000044314109370"/>
        <s v="E30544010000000000000044387010943"/>
        <s v="E30544010000000000000044487801532"/>
        <s v="E30544010000000000000044536903224"/>
        <s v="E30544010000000000000044549409605"/>
        <s v="E30544010000000000000044621512254"/>
        <s v="E30544010000000000000044647410946"/>
        <s v="E30544010000000000000044649705472"/>
        <s v="E30544010000000000000044729183418"/>
        <s v="E30544010000000000000044826312247"/>
        <s v="E30544010000000000000044827612246"/>
        <s v="E30544010000000000000044834102293"/>
        <s v="E30544010000000000000044839410945"/>
        <s v="E30544010000000000000044915828812"/>
        <s v="E30544010000000000000044917405154"/>
        <s v="E30544010000000000000044938331405"/>
        <s v="E30544010000000000000044998507259"/>
        <s v="E30544010000000000000045038211925"/>
        <s v="E30544010000000000000045071371555"/>
        <s v="E30544010000000000000045072408533"/>
        <s v="E30544010000000000000045183011863"/>
        <s v="E30544010000000000000045189311865"/>
        <s v="E30544010000000000000045199091442"/>
        <s v="E30544010000000000000045269779555"/>
        <s v="E30544010000000000000045275166566"/>
        <s v="E30544010000000000000045287103244"/>
        <s v="E30544010000000000000045291309547"/>
        <s v="E30544010000000000000045292894685"/>
        <s v="E30544010000000000000045316535524"/>
        <s v="E30544010000000000000045317327391"/>
        <s v="E30544010000000000000045371612229"/>
        <s v="E30544010000000000000045372208267"/>
        <s v="E30544010000000000000045384411867"/>
        <s v="E30544010000000000000045386719162"/>
        <s v="E30544010000000000000045386771648"/>
        <s v="E30544010000000000000045391408216"/>
        <s v="E30544010000000000000045393768091"/>
        <s v="E30544010000000000000045449781689"/>
        <s v="E30544010000000000000045449781690"/>
        <s v="E30544010000000000000045449781691"/>
        <s v="E30544010000000000000045449781692"/>
        <s v="E30544010000000000000045449781693"/>
        <s v="E30544010000000000000045449781694"/>
        <s v="E30544010000000000000045449781695"/>
        <s v="E30544010000000000000045449781696"/>
        <s v="E30544010000000000000045449781697"/>
        <s v="E30544010000000000000045449781698"/>
        <s v="E30544010000000000000045449781699"/>
        <s v="E30544010000000000000045449781700"/>
        <s v="E30544010000000000000045492212971"/>
        <s v="E30544010000000000000045497095472"/>
        <s v="E30544010000000000000045510113853"/>
        <s v="E30544010000000000000045558475681"/>
        <s v="E30544010000000000000045594311929"/>
        <s v="E30544010000000000000045603610780"/>
        <s v="E30544010000000000000045620010947"/>
        <s v="E30544010000000000000045747842792"/>
        <s v="E30544010000000000000045756312058"/>
        <s v="E30544010000000000000045901523801"/>
        <s v="E30544010000000000000045908052976"/>
        <s v="E30544010000000000000045972210024"/>
        <s v="E30544010000000000000046028368074"/>
        <s v="E30544010000000000000046061610006"/>
        <s v="E30544010000000000000046089611794"/>
        <s v="E30544010000000000000046134709945"/>
        <s v="E30544010000000000000046134709946"/>
        <s v="E30544010000000000000046134709947"/>
        <s v="E30544010000000000000046134709948"/>
        <s v="E30544010000000000000046134709949"/>
        <s v="E30544010000000000000046134709950"/>
        <s v="E30544010000000000000046134786226"/>
        <s v="E30544010000000000000046134786228"/>
        <s v="E30544010000000000000046134786229"/>
        <s v="E30544010000000000000046134786230"/>
        <s v="E30544010000000000000046134786231"/>
        <s v="E30544010000000000000046134786232"/>
        <s v="E30544010000000000000046149802475"/>
        <s v="E30544010000000000000046185891260"/>
        <s v="E30544010000000000000046248687845"/>
        <s v="E30544010000000000000046269309981"/>
        <s v="E30544010000000000000046278908203"/>
        <s v="E30544010000000000000046324426462"/>
        <s v="E30544010000000000000046326111047"/>
        <s v="E30544010000000000000046331412207"/>
        <s v="E30544010000000000000046332412220"/>
        <s v="E30544010000000000000046332790525"/>
        <s v="E30544010000000000000046332810750"/>
        <s v="E30544010000000000000046371227940"/>
        <s v="E30544010000000000000046394407602"/>
        <s v="E30544010000000000000046514100673"/>
        <s v="E30544010000000000000046525610982"/>
        <s v="E30544010000000000000046554912972"/>
        <s v="E30544010000000000000046554916299"/>
        <s v="E30544010000000000000046600211049"/>
        <s v="E30544010000000000000046630811052"/>
        <s v="E30544010000000000000046631311055"/>
        <s v="E30544010000000000000046631611143"/>
        <s v="E30544010000000000000046633011141"/>
        <s v="E30544010000000000000046633911056"/>
        <s v="E30544010000000000000046636260873"/>
        <s v="E30544010000000000000046719211870"/>
        <s v="E30544010000000000000046720412209"/>
        <s v="E30544010000000000000046757425556"/>
        <s v="E30544010000000000000046778612210"/>
        <s v="E30544010000000000000046779512189"/>
        <s v="E30544010000000000000046888549275"/>
        <s v="E30544010000000000000046956010680"/>
        <s v="E30544010000000000000046970707161"/>
        <s v="E30544010000000000000047041111132"/>
        <s v="E30544010000000000000047369642884"/>
        <s v="E30544010000000000000047483931901"/>
        <s v="E30544010000000000000047495911144"/>
        <s v="E30544010000000000000047495931012"/>
        <s v="E30544010000000000000047495970008"/>
        <s v="E30544010000000000000047628568945"/>
        <s v="E30544010000000000000047711584964"/>
        <s v="E30544010000000000000047714705493"/>
        <s v="E30544010000000000000047714711816"/>
        <s v="E30544010000000000000047833795999"/>
        <s v="E30544010000000000000047876470444"/>
        <s v="E30544010000000000000047909112932"/>
        <s v="E30544010000000000000047910912252"/>
        <s v="E30544010000000000000047911212253"/>
        <s v="E30544010000000000000047956461945"/>
        <s v="E30544010000000000000048038311152"/>
        <s v="E30544010000000000000048206608862"/>
        <s v="E30544010000000000000048208048297"/>
        <s v="E30544010000000000000048239040068"/>
        <s v="E30544010000000000000048267567668"/>
        <s v="E30544010000000000000048329668468"/>
        <s v="E30544010000000000000048360204854"/>
        <s v="E30544010000000000000048380212191"/>
        <s v="E30544010000000000000048403412211"/>
        <s v="E30544010000000000000048408208131"/>
        <s v="E30544010000000000000048434366693"/>
        <s v="E30544010000000000000048487071333"/>
        <s v="E30544010000000000000048598010724"/>
        <s v="E30544010000000000000048729613255"/>
        <s v="E30544010000000000000048733866540"/>
        <s v="E30544010000000000000048762494940"/>
        <s v="E30544010000000000000048803511827"/>
        <s v="E30544010000000000000048995711796"/>
        <s v="E30544010000000000000049023911167"/>
        <s v="E30544010000000000000049060574477"/>
        <s v="E30544010000000000000049228511120"/>
        <s v="E30544010000000000000049331313151"/>
        <s v="E30544010000000000000049473211121"/>
        <s v="E30544010000000000000049509011122"/>
        <s v="E30544010000000000000049571374316"/>
        <s v="E30544010000000000000049650968060"/>
        <s v="E30544010000000000000049679682260"/>
        <s v="E30544010000000000000049749060001"/>
        <s v="E30544010000000000000049798512374"/>
        <s v="E30544010000000000000049934480637"/>
        <s v="E30544010000000000000049942511123"/>
        <s v="E30544010000000000000050095512212"/>
        <s v="E30544010000000000000050111089709"/>
        <s v="E30544010000000000000050115684384"/>
        <s v="E30544010000000000000050140111124"/>
        <s v="E30544010000000000000050211911829"/>
        <s v="E30544010000000000000050211947950"/>
        <s v="E30544010000000000000050255000054"/>
        <s v="E30544010000000000000050255014867"/>
        <s v="E30544010000000000000050398312310"/>
        <s v="E30544010000000000000050398321322"/>
        <s v="E30544010000000000000050398346661"/>
        <s v="E30544010000000000000050443911826"/>
        <s v="E30544010000000000000050460412535"/>
        <s v="E30544010000000000000050460510659"/>
        <s v="E30544010000000000000050569410746"/>
        <s v="E30544010000000000000050643911172"/>
        <s v="E30544010000000000000050652312232"/>
        <s v="E30544010000000000000050680268670"/>
        <s v="E30544010000000000000050758511332"/>
        <s v="E30544010000000000000050758711330"/>
        <s v="E30544010000000000000050769346768"/>
        <s v="E30544010000000000000050788282630"/>
        <s v="E30544010000000000000050819000089"/>
        <s v="E30544010000000000000050819000090"/>
        <s v="E30544010000000000000050819000091"/>
        <s v="E30544010000000000000050819017777"/>
        <s v="E3054401000000000000005082SM78796"/>
        <s v="E30544010000000000000050850995070"/>
        <s v="E30544010000000000000050895911833"/>
        <s v="E30544010000000000000051013110748"/>
        <s v="E30544010000000000000051013892379"/>
        <s v="E30544010000000000000051039812194"/>
        <s v="E30544010000000000000051071662845"/>
        <s v="E30544010000000000000051077543036"/>
        <s v="E30544010000000000000051129587318"/>
        <s v="E30544010000000000000051195808157"/>
        <s v="E30544010000000000000051195812119"/>
        <s v="E30544010000000000000051195883549"/>
        <s v="E30544010000000000000051356511125"/>
        <s v="E30544010000000000000051480676644"/>
        <s v="E30544010000000000000051587309998"/>
        <s v="E30544010000000000000051590440171"/>
        <s v="E30544010000000000000051717881877"/>
        <s v="E30544010000000000000051907678129"/>
        <s v="E30544010000000000000051945540019"/>
        <s v="E30544010000000000000051979484398"/>
        <s v="E30544010000000000000052037590569"/>
        <s v="E30544010000000000000052101912213"/>
        <s v="E30544010000000000000052123939510"/>
        <s v="E30544010000000000000052300927639"/>
        <s v="E30544010000000000000052385111334"/>
        <s v="E30544010000000000000052565482608"/>
        <s v="E30544010000000000000052618782636"/>
        <s v="E30544010000000000000052737688187"/>
        <s v="E30544010000000000000052806929630"/>
        <s v="E30544010000000000000052827912245"/>
        <s v="E30544010000000000000052828899280"/>
        <s v="E30544010000000000000052911812259"/>
        <s v="E30544010000000000000052986487821"/>
        <s v="E30544010000000000000053029560678"/>
        <s v="E30544010000000000000053082174605"/>
        <s v="E30544010000000000000053192712261"/>
        <s v="E30544010000000000000053261843789"/>
        <s v="E30544010000000000000053269412260"/>
        <s v="E30544010000000000000053366583186"/>
        <s v="E30544010000000000000053366591317"/>
        <s v="E30544010000000000000053400708592"/>
        <s v="E30544010000000000000053447482025"/>
        <s v="E30544010000000000000053538410691"/>
        <s v="E30544010000000000000053632351246"/>
        <s v="E30544010000000000000053703510706"/>
        <s v="E30544010000000000000053842511832"/>
        <s v="E30544010000000000000053842512424"/>
        <s v="E30544010000000000000053964612358"/>
        <s v="E30544010000000000000054018728659"/>
        <s v="E30544010000000000000054131311812"/>
        <s v="E30544010000000000000054230111798"/>
        <s v="E30544010000000000000054251910808"/>
        <s v="E30544010000000000000054279312537"/>
        <s v="E30544010000000000000054279312982"/>
        <s v="E30544010000000000000054449212258"/>
        <s v="E30544010000000000000054464430381"/>
        <s v="E30544010000000000000054518270730"/>
        <s v="E30544010000000000000054559211126"/>
        <s v="E30544010000000000000054623903790"/>
        <s v="E30544010000000000000054628836778"/>
        <s v="E30544010000000000000054690202118"/>
        <s v="E30544010000000000000054690211765"/>
        <s v="E30544010000000000000054693912377"/>
        <s v="E30544010000000000000054752811339"/>
        <s v="E30544010000000000000054799411801"/>
        <s v="E30544010000000000000054799611800"/>
        <s v="E30544010000000000000054816910781"/>
        <s v="E30544010000000000000054835211882"/>
        <s v="E30544010000000000000054835212730"/>
        <s v="E30544010000000000000054844210712"/>
        <s v="E30544010000000000000054866769182"/>
        <s v="E30544010000000000000054871448678"/>
        <s v="E30544010000000000000054872555785"/>
        <s v="E30544010000000000000054988112369"/>
        <s v="E30544010000000000000054988112528"/>
        <s v="E30544010000000000000055044424814"/>
        <s v="E30544010000000000000055124922095"/>
        <s v="E30544010000000000000055124993560"/>
        <s v="E30544010000000000000055180008628"/>
        <s v="E30544010000000000000055180011129"/>
        <s v="E30544010000000000000055232811799"/>
        <s v="E30544010000000000000055276611337"/>
        <s v="E30544010000000000000055341010190"/>
        <s v="E30544010000000000000055368811102"/>
        <s v="E30544010000000000000055513611084"/>
        <s v="E30544010000000000000055513622374"/>
        <s v="E30544010000000000000055547211885"/>
        <s v="E30544010000000000000055577810711"/>
        <s v="E30544010000000000000055590290783"/>
        <s v="E30544010000000000000055602411097"/>
        <s v="E30544010000000000000055619429625"/>
        <s v="E30544010000000000000055665511803"/>
        <s v="E30544010000000000000055680912257"/>
        <s v="E30544010000000000000055688211923"/>
        <s v="E30544010000000000000055710982873"/>
        <s v="E30544010000000000000055879011893"/>
        <s v="E30544010000000000000055879711894"/>
        <s v="E30544010000000000000055893412311"/>
        <s v="E30544010000000000000055893457671"/>
        <s v="E30544010000000000000055946311926"/>
        <s v="E30544010000000000000055961712336"/>
        <s v="E30544010000000000000055982630885"/>
        <s v="E30544010000000000000056021411883"/>
        <s v="E30544010000000000000056178710766"/>
        <s v="E30544010000000000000056179010825"/>
        <s v="E30544010000000000000056255108065"/>
        <s v="E30544010000000000000056255111110"/>
        <s v="E30544010000000000000056262669555"/>
        <s v="E30544010000000000000056285503616"/>
        <s v="E30544010000000000000056318180707"/>
        <s v="E30544010000000000000056380256639"/>
        <s v="E30544010000000000000056402811933"/>
        <s v="E30544010000000000000056420312340"/>
        <s v="E30544010000000000000056524808265"/>
        <s v="E30544010000000000000056578710378"/>
        <s v="E30544010000000000000056582610537"/>
        <s v="E30544010000000000000056582812071"/>
        <s v="E30544010000000000000056583110373"/>
        <s v="E30544010000000000000056660110471"/>
        <s v="E30544010000000000000056661012256"/>
        <s v="E30544010000000000000056661611895"/>
        <s v="E30544010000000000000056662410756"/>
        <s v="E30544010000000000000056665712338"/>
        <s v="E30544010000000000000056666312196"/>
        <s v="E30544010000000000000056672711911"/>
        <s v="E30544010000000000000056676410793"/>
        <s v="E30544010000000000000056678512267"/>
        <s v="E30544010000000000000056678512268"/>
        <s v="E30544010000000000000056705611871"/>
        <s v="E30544010000000000000056718891099"/>
        <s v="E30544010000000000000056812510482"/>
        <s v="E30544010000000000000056884478375"/>
        <s v="E30544010000000000000056922910488"/>
        <s v="E30544010000000000000057090110483"/>
        <s v="E30544010000000000000057090181497"/>
        <s v="E30544010000000000000057091610485"/>
        <s v="E30544010000000000000057113990751"/>
        <s v="E30544010000000000000057152210481"/>
        <s v="E30544010000000000000057204282882"/>
        <s v="E30544010000000000000057284233087"/>
        <s v="E30544010000000000000057312711934"/>
        <s v="E30544010000000000000057321439419"/>
        <s v="E30544010000000000000057374634361"/>
        <s v="E30544010000000000000057435310389"/>
        <s v="E30544010000000000000057469710817"/>
        <s v="E30544010000000000000057471610686"/>
        <s v="E30544010000000000000057531110358"/>
        <s v="E30544010000000000000057552290352"/>
        <s v="E30544010000000000000057568673053"/>
        <s v="E30544010000000000000057641910462"/>
        <s v="E30544010000000000000057651210467"/>
        <s v="E30544010000000000000057651214636"/>
        <s v="E30544010000000000000057651269046"/>
        <s v="E30544010000000000000057652526442"/>
        <s v="E30544010000000000000057653610458"/>
        <s v="E30544010000000000000057657210459"/>
        <s v="E30544010000000000000057666425602"/>
        <s v="E30544010000000000000057671103254"/>
        <s v="E30544010000000000000057671110463"/>
        <s v="E30544010000000000000057671131119"/>
        <s v="E30544010000000000000057671134291"/>
        <s v="E30544010000000000000057671189087"/>
        <s v="E30544010000000000000057760182058"/>
        <s v="E30544010000000000000057760393370"/>
        <s v="E30544010000000000000057876010505"/>
        <s v="E30544010000000000000057890208561"/>
        <s v="E30544010000000000000057909000617"/>
        <s v="E30544010000000000000057975385210"/>
        <s v="E30544010000000000000058085012419"/>
        <s v="E30544010000000000000058158527642"/>
        <s v="E30544010000000000000058216322051"/>
        <s v="E30544010000000000000058216386038"/>
        <s v="E30544010000000000000058255923678"/>
        <s v="E30544010000000000000058318011729"/>
        <s v="E30544010000000000000058318711730"/>
        <s v="E30544010000000000000058363591664"/>
        <s v="E30544010000000000000058418426494"/>
        <s v="E30544010000000000000058452411717"/>
        <s v="E30544010000000000000058481310843"/>
        <s v="E30544010000000000000058481318245"/>
        <s v="E30544010000000000000058514012028"/>
        <s v="E30544010000000000000058514013027"/>
        <s v="E30544010000000000000058514045453"/>
        <s v="E30544010000000000000058516511163"/>
        <s v="E30544010000000000000058529111132"/>
        <s v="E30544010000000000000058573412043"/>
        <s v="E30544010000000000000058618124252"/>
        <s v="E30544010000000000000058639711757"/>
        <s v="E30544010000000000000058742611821"/>
        <s v="E30544010000000000000058780212159"/>
        <s v="E30544010000000000000058786207377"/>
        <s v="E30544010000000000000058797711901"/>
        <s v="E30544010000000000000058824010668"/>
        <s v="E30544010000000000000058890412423"/>
        <s v="E30544010000000000000058890512404"/>
        <s v="E30544010000000000000058947188293"/>
        <s v="E30544010000000000000058961112110"/>
        <s v="E30544010000000000000058963791820"/>
        <s v="E30544010000000000000059010312118"/>
        <s v="E30544010000000000000059076512514"/>
        <s v="E30544010000000000000059106312101"/>
        <s v="E30544010000000000000059107112151"/>
        <s v="E30544010000000000000059111412381"/>
        <s v="E30544010000000000000059115012391"/>
        <s v="E30544010000000000000059125361544"/>
        <s v="E30544010000000000000059129312633"/>
        <s v="E30544010000000000000059138766574"/>
        <s v="E30544010000000000000059203414205"/>
        <s v="E30544010000000000000059203414206"/>
        <s v="E30544010000000000000059203420277"/>
        <s v="E30544010000000000000059203420278"/>
        <s v="E30544010000000000000059203420279"/>
        <s v="E30544010000000000000059203420280"/>
        <s v="E30544010000000000000059203420282"/>
        <s v="E30544010000000000000059203420283"/>
        <s v="E30544010000000000000059203420284"/>
        <s v="E30544010000000000000059203420285"/>
        <s v="E30544010000000000000059203420286"/>
        <s v="E30544010000000000000059203420287"/>
        <s v="E30544010000000000000059213264140"/>
        <s v="E30544010000000000000059238212382"/>
        <s v="E30544010000000000000059243709079"/>
        <s v="E30544010000000000000059243712718"/>
        <s v="E30544010000000000000059249364766"/>
        <s v="E30544010000000000000059271112839"/>
        <s v="E30544010000000000000059273912836"/>
        <s v="E30544010000000000000059275440828"/>
        <s v="E30544010000000000000059304212653"/>
        <s v="E30544010000000000000059304279874"/>
        <s v="E30544010000000000000059304399242"/>
        <s v="E30544010000000000000059305512654"/>
        <s v="E30544010000000000000059313812368"/>
        <s v="E30544010000000000000059337870831"/>
        <s v="E30544010000000000000059400413080"/>
        <s v="E30544010000000000000059400419303"/>
        <s v="E30544010000000000000059400448680"/>
        <s v="E30544010000000000000059401212888"/>
        <s v="E30544010000000000000059401258624"/>
        <s v="E30544010000000000000059418612887"/>
        <s v="E30544010000000000000059431712886"/>
        <s v="E30544010000000000000059446654846"/>
        <s v="E30544010000000000000059447312885"/>
        <s v="E30544010000000000000059453713043"/>
        <s v="E30544010000000000000059463112558"/>
        <s v="E30544010000000000000059473713042"/>
        <s v="E30544010000000000000059473718177"/>
        <s v="E30544010000000000000059479484885"/>
        <s v="E30544010000000000000059491612626"/>
        <s v="E30544010000000000000059492513045"/>
        <s v="E30544010000000000000059530913030"/>
        <s v="E30544010000000000000059606563358"/>
        <s v="E30544010000000000000059610401481"/>
        <s v="E30544010000000000000059659912977"/>
        <s v="E30544010000000000000059692701712"/>
        <s v="E30544010000000000000059692713019"/>
        <s v="E30544010000000000000059796312877"/>
        <s v="E30544010000000000000059832113413"/>
        <s v="E30544010000000000000059923813211"/>
        <s v="E30544010000000000000059952613260"/>
        <s v="E30544010000000000000059986413243"/>
        <s v="E30544010000000000000059989913605"/>
        <s v="E30544010000000000000060203813683"/>
        <s v="E30544010000000000000060204254325"/>
        <s v="E30544010000000000000060204267013"/>
        <s v="E30544010000000000000060214413745"/>
        <s v="E30544010000000000000060299713809"/>
        <s v="E30544010000000000000060303213427"/>
        <s v="E30544010000000000000060371669983"/>
        <s v="E30544010000000000000060372313805"/>
        <s v="E30544010000000000000060434308720"/>
        <s v="E30544010000000000000060458213871"/>
        <s v="E30544010000000000000060492176904"/>
        <s v="E30544010000000000000060494913760"/>
        <s v="E30544010000000000000060569718448"/>
        <s v="E30544010000000000000060569918451"/>
        <s v="E30544010000000000000060610713915"/>
        <s v="E30544010000000000000060724714699"/>
        <s v="E30544010000000000000060724762439"/>
        <s v="E30544010000000000000060764014006"/>
        <s v="E30544010000000000000060779703262"/>
        <s v="E30544010000000000000060779714714"/>
        <s v="E30544010000000000000060789072370"/>
        <s v="E30544010000000000000061011414551"/>
        <s v="E30544010000000000000061011447439"/>
        <s v="E30544010000000000000061018113078"/>
        <s v="E30544010000000000000061045845899"/>
        <s v="E30544010000000000000061070414219"/>
        <s v="E30544010000000000000061070424070"/>
        <s v="E30544010000000000000061070914695"/>
        <s v="E30544010000000000000061084373680"/>
        <s v="E30544010000000000000061126614697"/>
        <s v="E30544010000000000000061132314611"/>
        <s v="E30544010000000000000061202214674"/>
        <s v="E30544010000000000000061221614506"/>
        <s v="E30544010000000000000061222314498"/>
        <s v="E30544010000000000000061254914737"/>
        <s v="E30544010000000000000061274614491"/>
        <s v="E30544010000000000000061274615176"/>
        <s v="E30544010000000000000061285513593"/>
        <s v="E30544010000000000000061285547922"/>
        <s v="E30544010000000000000061285553176"/>
        <s v="E30544010000000000000061341714197"/>
        <s v="E30544010000000000000061341815233"/>
        <s v="E30544010000000000000061349714514"/>
        <s v="E30544010000000000000061349730438"/>
        <s v="E30544010000000000000061386314732"/>
        <s v="E30544010000000000000061401014959"/>
        <s v="E30544010000000000000061428914971"/>
        <s v="E30544010000000000000061433344004"/>
        <s v="E30544010000000000000061462114733"/>
        <s v="E30544010000000000000061486415335"/>
        <s v="E30544010000000000000061486430857"/>
        <s v="E30544010000000000000061510115010"/>
        <s v="E30544010000000000000061945721178"/>
        <s v="E30544010000000000000061945721179"/>
        <s v="E30544010000000000000061945721180"/>
        <s v="E30544010000000000000061945721181"/>
        <s v="E30544010000000000000061945721182"/>
        <s v="E30544010000000000000061945734448"/>
        <s v="E30544010000000000000061945734449"/>
        <s v="E30544010000000000000061945734450"/>
        <s v="E30544010000000000000061945734451"/>
        <s v="E30544010000000000000061946514180"/>
        <s v="E30544010000000000000061947014195"/>
        <s v="E30544010000000000000061968115309"/>
        <s v="E30544010000000000000061970315001"/>
        <s v="E30544010000000000000062048314993"/>
        <s v="E30544010000000000000062049414990"/>
        <s v="E30544010000000000000062049432389"/>
        <s v="E30544010000000000000062050015035"/>
        <s v="E30544010000000000000062050017684"/>
        <s v="E30544010000000000000062050615049"/>
        <s v="E30544010000000000000062051115065"/>
        <s v="E30544010000000000000062052015311"/>
        <s v="E30544010000000000000062062915209"/>
        <s v="E30544010000000000000062069115229"/>
        <s v="E30544010000000000000062111414168"/>
        <s v="E30544010000000000000062125815448"/>
        <s v="E30544010000000000000062137715444"/>
        <s v="E30544010000000000000062155774917"/>
        <s v="E30544010000000000000062167511649"/>
        <s v="E30544010000000000000062176615319"/>
        <s v="E30544010000000000000062177115317"/>
        <s v="E30544010000000000000062178015323"/>
        <s v="E30544010000000000000062178514713"/>
        <s v="E30544010000000000000062254709604"/>
        <s v="E30544010000000000000062255416424"/>
        <s v="E30544010000000000000062257915657"/>
        <s v="E30544010000000000000062270515691"/>
        <s v="E30544010000000000000062985815742"/>
        <s v="E30544010000000000000062998815870"/>
        <s v="E30544010000000000000063004615658"/>
        <s v="E30544010000000000000063817815813"/>
        <s v="E30544010000000000000063817820790"/>
        <s v="E30544010000000000000063818115814"/>
        <s v="E30544010000000000000063822015811"/>
        <s v="E30544010000000000000063845815940"/>
        <s v="E30544010000000000000063920967238"/>
        <s v="E30544010000000000000063946616143"/>
        <s v="E30544010000000000000063962915954"/>
        <s v="E30544010000000000000063964215956"/>
        <s v="E30544010000000000000063964221537"/>
        <s v="E30544010000000000000063964225495"/>
        <s v="E30544010000000000000063964233752"/>
        <s v="E30544010000000000000063968366095"/>
        <s v="E30544010000000000000063995116248"/>
        <s v="E30544010000000000000064013584587"/>
        <s v="E30544010000000000000064014216245"/>
        <s v="E30544010000000000000064024316246"/>
        <s v="E30544010000000000000064024323961"/>
        <s v="E30544010000000000000064024325356"/>
        <s v="E30544010000000000000064024365346"/>
        <s v="E30544010000000000000064056617322"/>
        <s v="E30544010000000000000064057906699"/>
        <s v="E30544010000000000000064141550512"/>
        <s v="E30544010000000000000064142916251"/>
        <s v="E30544010000000000000064144216252"/>
        <s v="E30544010000000000000064145916253"/>
        <s v="E30544010000000000000064152816263"/>
        <s v="E30544010000000000000064178416603"/>
        <s v="E30544010000000000000064210916677"/>
        <s v="E30544010000000000000064218316830"/>
        <s v="E30544010000000000000064236516353"/>
        <s v="E30544010000000000000064237516352"/>
        <s v="E30544010000000000000064237531754"/>
        <s v="E30544010000000000000064237585044"/>
        <s v="E30544010000000000000064237616312"/>
        <s v="E30544010000000000000064237621527"/>
        <s v="E30544010000000000000064237916310"/>
        <s v="E30544010000000000000064237918605"/>
        <s v="E30544010000000000000064251543847"/>
        <s v="E30544010000000000000065536716760"/>
        <s v="E30544010000000000000065636516654"/>
        <s v="E30544010000000000000065639416318"/>
        <s v="E30544010000000000000065644216996"/>
        <s v="E30544010000000000000065649777923"/>
        <s v="E30544010000000000000065649961972"/>
        <s v="E30544010000000000000065651316714"/>
        <s v="E30544010000000000000065651816726"/>
        <s v="E30544010000000000000065652616724"/>
        <s v="E30544010000000000000065653216722"/>
        <s v="E30544010000000000000065729817008"/>
        <s v="E30544010000000000000065731839622"/>
        <s v="E30544010000000000000065781617255"/>
        <s v="E30544010000000000000065806415751"/>
        <s v="E30544010000000000000065831216881"/>
        <s v="E30544010000000000000065831218762"/>
        <s v="E30544010000000000000065831221663"/>
        <s v="E30544010000000000000065831253227"/>
        <s v="E30544010000000000000065840516864"/>
        <s v="E30544010000000000000066167016938"/>
        <s v="E30544010000000000000066219316937"/>
        <s v="E30544010000000000000066274004497"/>
        <s v="E30544010000000000000066284317168"/>
        <s v="E30544010000000000000066284517167"/>
        <s v="E30544010000000000000066310617169"/>
        <s v="E30544010000000000000066336617162"/>
        <s v="E30544010000000000000066336631592"/>
        <s v="E30544010000000000000066337590581"/>
        <s v="E30544010000000000000066368417086"/>
        <s v="E30544010000000000000066473017133"/>
        <s v="E30544010000000000000066478204140"/>
        <s v="E30544010000000000000066482117123"/>
        <s v="E30544010000000000000066483629321"/>
        <s v="E30544010000000000000066553688153"/>
        <s v="E30544010000000000000066625417417"/>
        <s v="E30544010000000000000066631317398"/>
        <s v="E30544010000000000000067025217578"/>
        <s v="E30544010000000000000067167815745"/>
        <s v="E30544010000000000000067167917353"/>
        <s v="E30544010000000000000067168396034"/>
        <s v="E30544010000000000000067197717357"/>
        <s v="E30544010000000000000067209517635"/>
        <s v="E30544010000000000000067211217372"/>
        <s v="E30544010000000000000067212317366"/>
        <s v="E30544010000000000000067263017699"/>
        <s v="E30544010000000000000067269516608"/>
        <s v="E30544010000000000000067339510715"/>
        <s v="E30544010000000000000067341617730"/>
        <s v="E30544010000000000000067343550707"/>
        <s v="E30544010000000000000067343817597"/>
        <s v="E30544010000000000000067361517798"/>
        <s v="E30544010000000000000067381617665"/>
        <s v="E30544010000000000000067396591019"/>
        <s v="E30544010000000000000067409317685"/>
        <s v="E30544010000000000000067413917687"/>
        <s v="E30544010000000000000067414917690"/>
        <s v="E30544010000000000000067525190572"/>
        <s v="E30544010000000000000067653918205"/>
        <s v="E30544010000000000000067655218209"/>
        <s v="E30544010000000000000067662179419"/>
        <s v="E30544010000000000000067662459014"/>
        <s v="E30544010000000000000067690311498"/>
        <s v="E30544010000000000000067715217880"/>
        <s v="E30544010000000000000067733518771"/>
        <s v="E30544010000000000000067753118652"/>
        <s v="E30544010000000000000067805398066"/>
        <s v="E30544010000000000000067811018625"/>
        <s v="E30544010000000000000067812117871"/>
        <s v="E30544010000000000000067812130011"/>
        <s v="E30544010000000000000067839218623"/>
        <s v="E30544010000000000000067847378762"/>
        <s v="E30544010000000000000067878718664"/>
        <s v="E30544010000000000000067879619175"/>
        <s v="E30544010000000000000067892168668"/>
        <s v="E30544010000000000000067896818534"/>
        <s v="E30544010000000000000067911767036"/>
        <s v="E30544010000000000000067947418768"/>
        <s v="E30544010000000000000067980818216"/>
        <s v="E30544010000000000000068008725072"/>
        <s v="E30544010000000000000068024019168"/>
        <s v="E30544010000000000000068057019159"/>
        <s v="E30544010000000000000068108518694"/>
        <s v="E30544010000000000000068112418707"/>
        <s v="E30544010000000000000068114318710"/>
        <s v="E30544010000000000000068123794141"/>
        <s v="E30544010000000000000068133569491"/>
        <s v="E30544010000000000000068135660687"/>
        <s v="E30544010000000000000068140818706"/>
        <s v="E30544010000000000000068142619473"/>
        <s v="E30544010000000000000068143218718"/>
        <s v="E30544010000000000000068178819148"/>
        <s v="E30544010000000000000068339119442"/>
        <s v="E30544010000000000000068357404816"/>
        <s v="E30544010000000000000068389919913"/>
        <s v="E30544010000000000000068401319171"/>
        <s v="E30544010000000000000068401332185"/>
        <s v="E30544010000000000000068404918963"/>
        <s v="E30544010000000000000068406318962"/>
        <s v="E30544010000000000000068440019460"/>
        <s v="E30544010000000000000068485419806"/>
        <s v="E30544010000000000000068485619811"/>
        <s v="E30544010000000000000068502419812"/>
        <s v="E30544010000000000000068532719818"/>
        <s v="E30544010000000000000068552017649"/>
        <s v="E30544010000000000000068566582385"/>
        <s v="E30544010000000000000068628882132"/>
        <s v="E30544010000000000000068674619667"/>
        <s v="E30544010000000000000068674660202"/>
        <s v="E30544010000000000000068674819666"/>
        <s v="E30544010000000000000068681800846"/>
        <s v="E30544010000000000000068724878539"/>
        <s v="E30544010000000000000068738919834"/>
        <s v="E30544010000000000000068762120262"/>
        <s v="E30544010000000000000068762491306"/>
        <s v="E30544010000000000000068873020897"/>
        <s v="E30544010000000000000068896120291"/>
        <s v="E30544010000000000000068901782605"/>
        <s v="E30544010000000000000068922720319"/>
        <s v="E30544010000000000000068969542374"/>
        <s v="E30544010000000000000068973820268"/>
        <s v="E30544010000000000000068985916667"/>
        <s v="E30544010000000000000068985922281"/>
        <s v="E30544010000000000000068985922283"/>
        <s v="E30544010000000000000069050720325"/>
        <s v="E30544010000000000000069050721407"/>
        <s v="E30544010000000000000069067020495"/>
        <s v="E30544010000000000000069067220433"/>
        <s v="E30544010000000000000069072471344"/>
        <s v="E30544010000000000000069255215540"/>
        <s v="E30544010000000000000069265122965"/>
        <s v="E30544010000000000000069272620798"/>
        <s v="E30544010000000000000069387820808"/>
        <s v="E30544010000000000000069393119965"/>
        <s v="E30544010000000000000069411320307"/>
        <s v="E30544010000000000000069411720313"/>
        <s v="E30544010000000000000069413020317"/>
        <s v="E30544010000000000000069413520207"/>
        <s v="E30544010000000000000069413720809"/>
        <s v="E30544010000000000000069413920294"/>
        <s v="E30544010000000000000069527420584"/>
        <s v="E30544010000000000000069528020496"/>
        <s v="E30544010000000000000069543020544"/>
        <s v="E30544010000000000000069544820571"/>
        <s v="E30544010000000000000069556120572"/>
        <s v="E30544010000000000000069654421705"/>
        <s v="E30544010000000000000069723020839"/>
        <s v="E30544010000000000000069725120830"/>
        <s v="E30544010000000000000069726220826"/>
        <s v="E30544010000000000000069727120453"/>
        <s v="E30544010000000000000069728120823"/>
        <s v="E30544010000000000000069728420820"/>
        <s v="E30544010000000000000069729620818"/>
        <s v="E30544010000000000000069730020817"/>
        <s v="E30544010000000000000069780420570"/>
        <s v="E30544010000000000000069780520590"/>
        <s v="E30544010000000000000069843075686"/>
        <s v="E30544010000000000000069876224722"/>
        <s v="E30544010000000000000069921021327"/>
        <s v="E30544010000000000000069922321325"/>
        <s v="E30544010000000000000070097522024"/>
        <s v="E30544010000000000000070117221567"/>
        <s v="E30544010000000000000070118721534"/>
        <s v="E30544010000000000000070191720038"/>
        <s v="E30544010000000000000070202436556"/>
        <s v="E30544010000000000000070354822133"/>
        <s v="E30544010000000000000070441029381"/>
        <s v="E30544010000000000000070483322113"/>
        <s v="E30544010000000000000070483619997"/>
        <s v="E30544010000000000000070483821901"/>
        <s v="E30544010000000000000070484020805"/>
        <s v="E30544010000000000000070484121962"/>
        <s v="E30544010000000000000070554578750"/>
        <s v="E30544010000000000000070560522137"/>
        <s v="E30544010000000000000070560529921"/>
        <s v="E30544010000000000000070643604553"/>
        <s v="E30544010000000000000070706170875"/>
        <s v="E30544010000000000000070716894457"/>
        <s v="E30544010000000000000070725642396"/>
        <s v="E30544010000000000000070801921713"/>
        <s v="E30544010000000000000070819322929"/>
        <s v="E30544010000000000000070908823558"/>
        <s v="E30544010000000000000070908832088"/>
        <s v="E30544010000000000000070941823767"/>
        <s v="E30544010000000000000070942023765"/>
        <s v="E30544010000000000000070979124758"/>
        <s v="E30544010000000000000071004500726"/>
        <s v="E30544010000000000000071011024793"/>
        <s v="E30544010000000000000071011048816"/>
        <s v="E30544010000000000000071011064362"/>
        <s v="E30544010000000000000071022378924"/>
        <s v="E30544010000000000000071026464773"/>
        <s v="E30544010000000000000071044824848"/>
        <s v="E30544010000000000000071095623500"/>
        <s v="E30544010000000000000071107823515"/>
        <s v="E30544010000000000000071110523532"/>
        <s v="E30544010000000000000071111923534"/>
        <s v="E30544010000000000000071115023465"/>
        <s v="E30544010000000000000071115323470"/>
        <s v="E30544010000000000000071249625514"/>
        <s v="E30544010000000000000071344923491"/>
        <s v="E30544010000000000000071346412187"/>
        <s v="E30544010000000000000071346423973"/>
        <s v="E30544010000000000000071347423978"/>
        <s v="E30544010000000000000071347824018"/>
        <s v="E30544010000000000000071370723980"/>
        <s v="E30544010000000000000071388724533"/>
        <s v="E30544010000000000000071392802943"/>
        <s v="E30544010000000000000071394824583"/>
        <s v="E30544010000000000000071403724656"/>
        <s v="E30544010000000000000071447524034"/>
        <s v="E30544010000000000000071450024033"/>
        <s v="E30544010000000000000071475524026"/>
        <s v="E30544010000000000000071475574272"/>
        <s v="E30544010000000000000071482125194"/>
        <s v="E30544010000000000000071512479693"/>
        <s v="E30544010000000000000071630424835"/>
        <s v="E30544010000000000000071630924837"/>
        <s v="E30544010000000000000071687925209"/>
        <s v="E30544010000000000000071704325023"/>
        <s v="E30544010000000000000071704925458"/>
        <s v="E30544010000000000000071726214717"/>
        <s v="E30544010000000000000071745324728"/>
        <s v="E30544010000000000000071751824723"/>
        <s v="E30544010000000000000071751840600"/>
        <s v="E30544010000000000000071779824671"/>
        <s v="E30544010000000000000071780624670"/>
        <s v="E30544010000000000000071783424648"/>
        <s v="E30544010000000000000071783461541"/>
        <s v="E30544010000000000000071783624646"/>
        <s v="E30544010000000000000071783724641"/>
        <s v="E30544010000000000000072099625219"/>
        <s v="E30544010000000000000072187924637"/>
        <s v="E30544010000000000000072188224638"/>
        <s v="E30544010000000000000072188524636"/>
        <s v="E30544010000000000000072196024623"/>
        <s v="E30544010000000000000072274682427"/>
        <s v="E30544010000000000000072314725300"/>
        <s v="E30544010000000000000072319577832"/>
        <s v="E30544010000000000000072329783421"/>
        <s v="E30544010000000000000072366524752"/>
        <s v="E30544010000000000000072367024762"/>
        <s v="E30544010000000000000072392724976"/>
        <s v="E30544010000000000000072393024987"/>
        <s v="E30544010000000000000072400329173"/>
        <s v="E30544010000000000000072485425087"/>
        <s v="E30544010000000000000072486025284"/>
        <s v="E30544010000000000000072486125291"/>
        <s v="E30544010000000000000072486224729"/>
        <s v="E30544010000000000000072486625195"/>
        <s v="E30544010000000000000072515529171"/>
        <s v="E30544010000000000000072515784803"/>
        <s v="E30544010000000000000072565729285"/>
        <s v="E30544010000000000000072665784268"/>
        <s v="E30544010000000000000072669587788"/>
        <s v="E30544010000000000000072728824438"/>
        <s v="E30544010000000000000072733090677"/>
        <s v="E30544010000000000000072761984435"/>
        <s v="E30544010000000000000072785217800"/>
        <s v="E30544010000000000000072785217801"/>
        <s v="E30544010000000000000072785217802"/>
        <s v="E30544010000000000000072785217803"/>
        <s v="E30544010000000000000072785217804"/>
        <s v="E30544010000000000000072785217805"/>
        <s v="E30544010000000000000072785217806"/>
        <s v="E30544010000000000000072794428830"/>
        <s v="E30544010000000000000072842429318"/>
        <s v="E30544010000000000000072848129520"/>
        <s v="E30544010000000000000072849229537"/>
        <s v="E30544010000000000000072878432091"/>
        <s v="E30544010000000000000072879529585"/>
        <s v="E30544010000000000000072881729590"/>
        <s v="E30544010000000000000072900881183"/>
        <s v="E30544010000000000000072901129334"/>
        <s v="E30544010000000000000072948529844"/>
        <s v="E30544010000000000000073021629418"/>
        <s v="E30544010000000000000073021830246"/>
        <s v="E30544010000000000000073021929421"/>
        <s v="E30544010000000000000073022629846"/>
        <s v="E30544010000000000000073147029295"/>
        <s v="E30544010000000000000073155651230"/>
        <s v="E30544010000000000000073267030062"/>
        <s v="E30544010000000000000073269630095"/>
        <s v="E30544010000000000000073270125246"/>
        <s v="E30544010000000000000073326130275"/>
        <s v="E30544010000000000000073326630253"/>
        <s v="E30544010000000000000073362031329"/>
        <s v="E30544010000000000000073362044876"/>
        <s v="E30544010000000000000073409330283"/>
        <s v="E30544010000000000000073474328949"/>
        <s v="E30544010000000000000073487930449"/>
        <s v="E30544010000000000000073561048506"/>
        <s v="E30544010000000000000073563421755"/>
        <s v="E30544010000000000000073563431108"/>
        <s v="E30544010000000000000073633810670"/>
        <s v="E30544010000000000000073737630329"/>
        <s v="E30544010000000000000073791630847"/>
        <s v="E30544010000000000000073791730846"/>
        <s v="E30544010000000000000073806095209"/>
        <s v="E30544010000000000000073809628887"/>
        <s v="E30544010000000000000073842084411"/>
        <s v="E30544010000000000000073859631023"/>
        <s v="E30544010000000000000073948431051"/>
        <s v="E30544010000000000000073948629504"/>
        <s v="E30544010000000000000074063931293"/>
        <s v="E30544010000000000000074090231016"/>
        <s v="E30544010000000000000074095730248"/>
        <s v="E30544010000000000000074100131952"/>
        <s v="E30544010000000000000074173230917"/>
        <s v="E30544010000000000000074198784231"/>
        <s v="E30544010000000000000074198925216"/>
        <s v="E30544010000000000000074267653587"/>
        <s v="E30544010000000000000074293179416"/>
        <s v="E30544010000000000000074293978628"/>
        <s v="E30544010000000000000074299153661"/>
        <s v="E30544010000000000000074324131730"/>
        <s v="E30544010000000000000074492431922"/>
        <s v="E30544010000000000000074492441862"/>
        <s v="E30544010000000000000074501231701"/>
        <s v="E30544010000000000000074514131372"/>
        <s v="E30544010000000000000074533821013"/>
        <s v="E30544010000000000000074533821014"/>
        <s v="E30544010000000000000074533821015"/>
        <s v="E30544010000000000000074543976846"/>
        <s v="E30544010000000000000074548425207"/>
        <s v="E30544010000000000000074548457873"/>
        <s v="E30544010000000000000074573083091"/>
        <s v="E30544010000000000000074573091327"/>
        <s v="E30544010000000000000074589723292"/>
        <s v="E30544010000000000000074589726137"/>
        <s v="E30544010000000000000074589730256"/>
        <s v="E30544010000000000000074591832089"/>
        <s v="E30544010000000000000074658632187"/>
        <s v="E30544010000000000000074710030593"/>
        <s v="E30544010000000000000074828532685"/>
        <s v="E30544010000000000000074828832682"/>
        <s v="E30544010000000000000074845031728"/>
        <s v="E30544010000000000000074937832807"/>
        <s v="E30544010000000000000074972132675"/>
        <s v="E30544010000000000000074972150710"/>
        <s v="E30544010000000000000074997876838"/>
        <s v="E30544010000000000000075047632796"/>
        <s v="E30544010000000000000075047656677"/>
        <s v="E30544010000000000000075094532070"/>
        <s v="E30544010000000000000075095032892"/>
        <s v="E30544010000000000000075113069655"/>
        <s v="E30544010000000000000075113189977"/>
        <s v="E30544010000000000000075115529953"/>
        <s v="E30544010000000000000075115568166"/>
        <s v="E30544010000000000000075116794156"/>
        <s v="E30544010000000000000075144531642"/>
        <s v="E30544010000000000000075177232949"/>
        <s v="E30544010000000000000075249904781"/>
        <s v="E30544010000000000000075249933153"/>
        <s v="E30544010000000000000075249944491"/>
        <s v="E30544010000000000000075249958178"/>
        <s v="E30544010000000000000075249976852"/>
        <s v="E30544010000000000000075300645098"/>
        <s v="E30544010000000000000075372314769"/>
        <s v="E30544010000000000000075372318545"/>
        <s v="E30544010000000000000075416931699"/>
        <s v="E30544010000000000000075418232073"/>
        <s v="E30544010000000000000075427230649"/>
        <s v="E30544010000000000000075461233533"/>
        <s v="E30544010000000000000075461433535"/>
        <s v="E30544010000000000000075461533385"/>
        <s v="E30544010000000000000075503232269"/>
        <s v="E30544010000000000000075504432704"/>
        <s v="E30544010000000000000075510478977"/>
        <s v="E30544010000000000000075527034142"/>
        <s v="E30544010000000000000075527634143"/>
        <s v="E30544010000000000000075570531909"/>
        <s v="E30544010000000000000075574833609"/>
        <s v="E30544010000000000000075575030576"/>
        <s v="E30544010000000000000075575833628"/>
        <s v="E30544010000000000000075588231943"/>
        <s v="E30544010000000000000075616161474"/>
        <s v="E30544010000000000000075633433326"/>
        <s v="E30544010000000000000075667331724"/>
        <s v="E30544010000000000000075667432884"/>
        <s v="E30544010000000000000075667633574"/>
        <s v="E30544010000000000000075667732668"/>
        <s v="E30544010000000000000075669630958"/>
        <s v="E30544010000000000000075692332478"/>
        <s v="E30544010000000000000075692399757"/>
        <s v="E30544010000000000000075698733573"/>
        <s v="E30544010000000000000075701233013"/>
        <s v="E30544010000000000000075702732479"/>
        <s v="E30544010000000000000075737933014"/>
        <s v="E30544010000000000000075740033802"/>
        <s v="E30544010000000000000075751633407"/>
        <s v="E30544010000000000000075751641863"/>
        <s v="E30544010000000000000075776233856"/>
        <s v="E30544010000000000000075776633844"/>
        <s v="E30544010000000000000075777127228"/>
        <s v="E30544010000000000000075777182357"/>
        <s v="E30544010000000000000075784032258"/>
        <s v="E30544010000000000000075784133741"/>
        <s v="E30544010000000000000075838733596"/>
        <s v="E30544010000000000000075879733587"/>
        <s v="E30544010000000000000075915832632"/>
        <s v="E30544010000000000000075916432882"/>
        <s v="E30544010000000000000075927387569"/>
        <s v="E30544010000000000000075930212793"/>
        <s v="E30544010000000000000075930233157"/>
        <s v="E30544010000000000000075932611586"/>
        <s v="E30544010000000000000075939966060"/>
        <s v="E30544010000000000000076004550044"/>
        <s v="E30544010000000000000076011832311"/>
        <s v="E30544010000000000000076194591848"/>
        <s v="E30544010000000000000076379133280"/>
        <s v="E30544010000000000000076493180282"/>
        <s v="E30544010000000000000076499875895"/>
        <s v="E30544010000000000000076512334708"/>
        <s v="E30544010000000000000076512434365"/>
        <s v="E30544010000000000000076537834720"/>
        <s v="E30544010000000000000076537834721"/>
        <s v="E30544010000000000000076537875022"/>
        <s v="E30544010000000000000076578533916"/>
        <s v="E30544010000000000000076579934703"/>
        <s v="E30544010000000000000076676834944"/>
        <s v="E30544010000000000000076677134943"/>
        <s v="E30544010000000000000076680634971"/>
        <s v="E30544010000000000000076680659733"/>
        <s v="E30544010000000000000076755071650"/>
        <s v="E30544010000000000000076759802958"/>
        <s v="E30544010000000000000076809835119"/>
        <s v="E30544010000000000000076881932087"/>
        <s v="E30544010000000000000076976235435"/>
        <s v="E30544010000000000000077029435376"/>
        <s v="E30544010000000000000077087835599"/>
        <s v="E30544010000000000000077087839219"/>
        <s v="E30544010000000000000077093735099"/>
        <s v="E30544010000000000000077103335466"/>
        <s v="E30544010000000000000077186532962"/>
        <s v="E30544010000000000000077298135944"/>
        <s v="E30544010000000000000077303002328"/>
        <s v="E30544010000000000000077304532215"/>
        <s v="E30544010000000000000077324536247"/>
        <s v="E30544010000000000000077324736246"/>
        <s v="E30544010000000000000077366335950"/>
        <s v="E30544010000000000000077415236195"/>
        <s v="E30544010000000000000077415269768"/>
        <s v="E30544010000000000000077419736213"/>
        <s v="E30544010000020280000004068412094"/>
        <s v="E30544010000020280000004068958704"/>
        <s v="E30544010000020280000004074022067"/>
        <s v="E30544010000020280000004136559629"/>
        <s v="E30544010000020280000004136643040"/>
        <s v="E30544010000020280000004137032735"/>
        <s v="E30544010000020280000004137893639"/>
        <s v="E30544010000020280000004138073644"/>
        <s v="E30544010000020280000004168654854"/>
        <s v="E30544010000020280000004174537286"/>
        <s v="E30544010000020280000004176379325"/>
        <s v="E30544010000020280000004209811828"/>
        <s v="E30544010000020280000004222742658"/>
        <s v="E30544010000020280000004228630475"/>
        <s v="E30544010000020280000004235581891"/>
        <s v="E30544010000020280000004235776624"/>
        <s v="E30544010000020280000004238211824"/>
        <s v="E30544010000020280000004239516867"/>
        <s v="E30544010000020280000004240001655"/>
        <s v="E30544010000020280000004240469507"/>
        <s v="E30544010000020280000004241031432"/>
        <s v="E30544010000020280000004241049795"/>
        <s v="E30544010000020280000004241269502"/>
        <s v="E30544010000020280000004241583922"/>
        <s v="E30544010000020280000004246646629"/>
        <s v="E30544010000020280000004258311822"/>
        <s v="E30544010000020280000004261539544"/>
        <s v="E30544010000020280000004275480098"/>
        <s v="E30544010000020280000004295256731"/>
        <s v="E30544010000020280000004297751680"/>
        <s v="E30544010000020280000004297992526"/>
        <s v="E30544010000020280000004299211815"/>
        <s v="E30544010000020280000004300510501"/>
        <s v="E30544010000020280000004303166343"/>
        <s v="E30544010000020280000004308371727"/>
        <s v="E30544010000020280000004308923498"/>
        <s v="E30544010000020280000004315774281"/>
        <s v="E30544010000020280000004316075318"/>
        <s v="E30544010000020280000004332102317"/>
        <s v="E30544010000020280000004345092555"/>
        <s v="E30544010000020280000004355488419"/>
        <s v="E30544010000020280000004356084336"/>
        <s v="E30544010000020280000004370598930"/>
        <s v="E30544010000020280000004389376631"/>
        <s v="E30544010000020280000004390386235"/>
        <s v="E30544010000020280000004393680694"/>
        <s v="E30544010000020280000004413280768"/>
        <s v="E30544010000020280000004413766821"/>
        <s v="E30544010000020280000004455679417"/>
        <s v="E30544010000020280000004458868148"/>
        <s v="E30544010000020280000004476300524"/>
        <s v="E30544010000020280000004476367024"/>
        <s v="E30544010000020280000004478692838"/>
        <s v="E30544010000020280000004481866111"/>
        <s v="E30544010000020280000004481906716"/>
        <s v="E30544010000020280000004482134821"/>
        <s v="E30544010000020280000004484677512"/>
        <s v="E30544010000020280000004486902106"/>
        <s v="E30544010000020280000004493182419"/>
        <s v="E30544010000020280000004496130658"/>
        <s v="E30544010000020280000004503106692"/>
        <s v="E30544010000020280000004504895075"/>
        <s v="E30544010000020280000004505683167"/>
        <s v="E30544010000020280000004507931421"/>
        <s v="E30544010000020280000004511790547"/>
        <s v="E30544010000020280000004513645381"/>
        <s v="E30544010000020280000004542940025"/>
        <s v="E30544010000020280000004548469337"/>
        <s v="E30544010000020280000004552873574"/>
        <s v="E30544010000020280000004581829332"/>
        <s v="E30544010000020280000004585925307"/>
        <s v="E30544010000020280000004588090294"/>
        <s v="E30544010000020280000004589391663"/>
        <s v="E30544010000020280000004590278243"/>
        <s v="E30544010000020280000004623060808"/>
        <s v="E30544010000020280000004623161643"/>
        <s v="E30544010000020280000004633226405"/>
        <s v="E30544010000020280000004647901019"/>
        <s v="E30544010000020280000004666767958"/>
        <s v="E30544010000020280000004680851566"/>
        <s v="E30544010000020280000004695503280"/>
        <s v="E30544010000020280000004704277601"/>
        <s v="E30544010000020280000004708872331"/>
        <s v="E30544010000020280000004714680771"/>
        <s v="E30544010000020280000004718111845"/>
        <s v="E30544010000020280000004729429442"/>
        <s v="E30544010000020280000004729848676"/>
        <s v="E30544010000020280000004739670763"/>
        <s v="E30544010000020280000004741926918"/>
        <s v="E30544010000020280000004742052531"/>
        <s v="E30544010000020280000004742089604"/>
        <s v="E30544010000020280000004765673062"/>
        <s v="E30544010000020280000004825402211"/>
        <s v="E30544010000020280000004852102215"/>
        <s v="E30544010000020280000004872857482"/>
        <s v="E30544010000020280000004898010279"/>
        <s v="E30544010000020280000004913334820"/>
        <s v="E30544010000020280000004913334824"/>
        <s v="E30544010000020280000004914660651"/>
        <s v="E30544010000020280000004919904330"/>
        <s v="E30544010000020280000004923684925"/>
        <s v="E30544010000020280000004948170758"/>
        <s v="E30544010000020280000004954311927"/>
        <s v="E30544010000020280000004956390886"/>
        <s v="E30544010000020280000004975535504"/>
        <s v="E30544010000020280000004984559451"/>
        <s v="E30544010000020280000004989881541"/>
        <s v="E30544010000020280000004990466225"/>
        <s v="E30544010000020280000004990766569"/>
        <s v="E30544010000020280000004990986220"/>
        <s v="E30544010000020280000004991871805"/>
        <s v="E30544010000020280000004993189192"/>
        <s v="E30544010000020280000004994001656"/>
        <s v="E30544010000020280000004996311811"/>
        <s v="E30544010000020280000004998868960"/>
        <s v="E30544010000020280000004999094722"/>
        <s v="E30544010000020280000004999268815"/>
        <s v="E30544010000020280000005003567284"/>
        <s v="E30544010000020280000005005243813"/>
        <s v="E30544010000020280000005014973551"/>
        <s v="E30544010000020280000005040880011"/>
        <s v="E30544010000020280000005041012551"/>
        <s v="E30544010000020280000005041012967"/>
        <s v="E30544010000020280000005041032188"/>
        <s v="E30544010000020280000005041378825"/>
        <s v="E30544010000020280000005068670982"/>
        <s v="E30544010000020280000005085088554"/>
        <s v="E30544010000020280000005088839661"/>
        <s v="E30544010000020280000005094741837"/>
        <s v="E30544010000020280000005100290189"/>
        <s v="E30544010000020280000005104682764"/>
        <s v="E30544010000020280000005105482731"/>
        <s v="E30544010000020280000005117079380"/>
        <s v="E30544010000020280000005117217123"/>
        <s v="E30544010000020280000005117591220"/>
        <s v="E30544010000020280000005143377778"/>
        <s v="E30544010000020280000005143723097"/>
        <s v="E30544010000020280000005144176291"/>
        <s v="E30544010000020280000005157834759"/>
        <s v="E30544010000020280000005161302303"/>
        <s v="E30544010000020280000005164375102"/>
        <s v="E30544010000020280000005168708215"/>
        <s v="E30544010000020280000005169639008"/>
        <s v="E30544010000020280000005175441789"/>
        <s v="E30544010000020280000005175450473"/>
        <s v="E30544010000020280000005181383442"/>
        <s v="E30544010000020280000005188283246"/>
        <s v="E30544010000020280000005226909691"/>
        <s v="E30544010000020280000005228215147"/>
        <s v="E30544010000020280000005246994700"/>
        <s v="E30544010000020280000005249481896"/>
        <s v="E30544010000020280000005258264895"/>
        <s v="E30544010000020280000005259711843"/>
        <s v="E30544010000020280000005260067294"/>
        <s v="E30544010000020280000005261175899"/>
        <s v="E30544010000020280000005271399227"/>
        <s v="E30544010000020280000005280128347"/>
        <s v="E30544010000020280000005281383093"/>
        <s v="E30544010000020280000005282827561"/>
        <s v="E30544010000020280000005285591832"/>
        <s v="E30544010000020280000005290625208"/>
        <s v="E30544010000020280000005298328288"/>
        <s v="E30544010000020280000005298336194"/>
        <s v="E30544010000020280000005304306981"/>
        <s v="E30544010000020280000005306687415"/>
        <s v="E30544010000020280000005310267435"/>
        <s v="E30544010000020280000005310280817"/>
        <s v="E30544010000020280000005334152928"/>
        <s v="E30544010000020280000005336684402"/>
        <s v="E30544010000020280000005350785027"/>
        <s v="E30544010000020280000005362884423"/>
        <s v="E30544010000020280000005372350839"/>
        <s v="E30544010000020280000005393473364"/>
        <s v="E30544010000020280000005402072344"/>
        <s v="E30544010000020280000005408553213"/>
        <s v="E30544010000020280000005411870780"/>
        <s v="E30544010000020280000005415468295"/>
        <s v="E30544010000020280000005415851951"/>
        <s v="E30544010000020280000005425450476"/>
        <s v="E30544010000020280000005432912115"/>
        <s v="E30544010000020280000005433512116"/>
        <s v="E30544010000020280000005433512117"/>
        <s v="E30544010000020280000005435585611"/>
        <s v="E30544010000020280000005435589519"/>
        <s v="E30544010000020280000005438452796"/>
        <s v="E30544010000020280000005455474574"/>
        <s v="E30544010000020280000005462353371"/>
        <s v="E30544010000020280000005462961476"/>
        <s v="E30544010000020280000005465729959"/>
        <s v="E30544010000020280000005468276592"/>
        <s v="E30544010000020280000005472662154"/>
        <s v="E30544010000020280000005477128202"/>
        <s v="E30544010000020280000005484822880"/>
        <s v="E30544010000020280000005486792494"/>
        <s v="E30544010000020280000005486895076"/>
        <s v="E30544010000020280000005487182652"/>
        <s v="E30544010000020280000005495667152"/>
        <s v="E30544010000020280000005495845887"/>
        <s v="E30544010000020280000005518611842"/>
        <s v="E30544010000020280000005520869016"/>
        <s v="E30544010000020280000005527435782"/>
        <s v="E30544010000020280000005550264036"/>
        <s v="E30544010000020280000005572411847"/>
        <s v="E30544010000020280000005582473748"/>
        <s v="E30544010000020280000005588772095"/>
        <s v="E30544010000020280000005588901579"/>
        <s v="E30544010000020280000005598415422"/>
        <s v="E30544010000020280000005607645265"/>
        <s v="E30544010000020280000005610478908"/>
        <s v="E30544010000020280000005613976181"/>
        <s v="E30544010000020280000005624972156"/>
        <s v="E30544010000020280000005625382290"/>
        <s v="E30544010000020280000005629677009"/>
        <s v="E30544010000020280000005629892883"/>
        <s v="E30544010000020280000005631045366"/>
        <s v="E30544010000020280000005634780618"/>
        <s v="E30544010000020280000005647981832"/>
        <s v="E30544010000020280000005656984920"/>
        <s v="E30544010000020280000005670681791"/>
        <s v="E30544010000020280000005671155742"/>
        <s v="E30544010000020280000005671611825"/>
        <s v="E30544010000020280000005674878417"/>
        <s v="E30544010000020280000005676125499"/>
        <s v="E30544010000020280000005688482594"/>
        <s v="E30544010000020280000005691411840"/>
        <s v="E30544010000020280000005696975152"/>
        <s v="E30544010000020280000005712085606"/>
        <s v="E30544010000020280000005717305454"/>
        <s v="E30544010000020280000005717612536"/>
        <s v="E30544010000020280000005717612997"/>
        <s v="E30544010000020280000005719779941"/>
        <s v="E30544010000020280000005746152900"/>
        <s v="E30544010000020280000005757433393"/>
        <s v="E30544010000020280000005757671916"/>
        <s v="E30544010000020280000005769380215"/>
        <s v="E30544010000020280000005775711846"/>
        <s v="E30544010000020280000005782439414"/>
        <s v="E30544010000020280000005785391075"/>
        <s v="E30544010000020280000005796695698"/>
        <s v="E30544010000020280000005799245941"/>
        <s v="E30544010000020280000005806653080"/>
        <s v="E30544010000020280000005812072155"/>
        <s v="E30544010000020280000005829655737"/>
        <s v="E30544010000020280000005837891606"/>
        <s v="E30544010000020280000005839789335"/>
        <s v="E30544010000020280000005853479465"/>
        <s v="E30544010000020280000005856447728"/>
        <s v="E30544010000020280000005861675334"/>
        <s v="E30544010000020280000005864011839"/>
        <s v="E30544010000020280000005864025496"/>
        <s v="E30544010000020280000005868512544"/>
        <s v="E30544010000020280000005872709693"/>
        <s v="E30544010000020280000005876711831"/>
        <s v="E30544010000020280000005876811841"/>
        <s v="E30544010000020280000005877293179"/>
        <s v="E30544010000020280000005880974621"/>
        <s v="E30544010000020280000005883193760"/>
        <s v="E30544010000020280000005888216907"/>
        <s v="E30544010000020280000005898786224"/>
        <s v="E30544010000020280000005900033595"/>
        <s v="E30544010000020280000005908292300"/>
        <s v="E30544010000020280000005909290537"/>
        <s v="E30544010000020280000005912880365"/>
        <s v="E30544010000020280000005922282160"/>
        <s v="E30544010000020280000005922478159"/>
        <s v="E30544010000020280000005938245934"/>
        <s v="E30544010000020280000005940627543"/>
        <s v="E30544010000020280000005940646146"/>
        <s v="E30544010000020280000005942995533"/>
        <s v="E30544010000020280000005945672077"/>
        <s v="E30544010000020280000005945675777"/>
        <s v="E30544010000020280000005952417506"/>
        <s v="E30544010000020280000005961074784"/>
        <s v="E30544010000020280000005968392204"/>
        <s v="E30544010000020280000005972790089"/>
        <s v="E30544010000020280000005976770860"/>
        <s v="E30544010000020280000005992878062"/>
        <s v="E30544010000020280000005998726856"/>
        <s v="E30544010000020280000005999030031"/>
        <s v="E30544010000020280000005999153895"/>
        <s v="E30544010000020280000006017622185"/>
        <s v="E30544010000020280000006018705082"/>
        <s v="E30544010000020280000006021147108"/>
        <s v="E30544010000020280000006022207608"/>
        <s v="E30544010000020280000006022838330"/>
        <s v="E30544010000020280000006030373717"/>
        <s v="E30544010000020280000006034285226"/>
        <s v="E30544010000020280000006059174534"/>
        <s v="E30544010000020280000006059352861"/>
        <s v="E30544010000020280000006060770013"/>
        <s v="E30544010000020280000006067898956"/>
        <s v="E30544010000020280000006068372166"/>
        <s v="E30544010000020280000006068477452"/>
        <s v="E30544010000020280000006073580742"/>
        <s v="E30544010000020280000006074729509"/>
        <s v="E30544010000020280000006075166023"/>
        <s v="E30544010000020280000006075575887"/>
        <s v="E30544010000020280000006077166766"/>
        <s v="E30544010000020280000006078359467"/>
        <s v="E30544010000020280000006084276725"/>
        <s v="E30544010000020280000006088091460"/>
        <s v="E30544010000020280000006097491789"/>
        <s v="E30544010000020280000006115957421"/>
        <s v="E30544010000020280000006131910735"/>
        <s v="E30544010000020280000006134789332"/>
        <s v="E30544010000020280000006138783461"/>
        <s v="E30544010000020280000006142730505"/>
        <s v="E30544010000020280000006144979399"/>
        <s v="E30544010000020280000006151578299"/>
        <s v="E30544010000020280000006168778043"/>
        <s v="E30544010000020280000006189468615"/>
        <s v="E30544010000020280000006191153650"/>
        <s v="E30544010000020280000006198872078"/>
        <s v="E30544010000020280000006200148100"/>
        <s v="E30544010000020280000006200350755"/>
        <s v="E30544010000020280000006201695682"/>
        <s v="E30544010000020280000006205152845"/>
        <s v="E30544010000020280000006205176913"/>
        <s v="E30544010000020280000006224790731"/>
        <s v="E30544010000020280000006225748142"/>
        <s v="E30544010000020280000006227291667"/>
        <s v="E30544010000020280000006236290655"/>
        <s v="E30544010000020280000006237046448"/>
        <s v="E30544010000020280000006266201751"/>
        <s v="E30544010000020280000006275275624"/>
        <s v="E30544010000020280000006277969977"/>
        <s v="E30544010000020280000006280832241"/>
        <s v="E30544010000020280000006307791128"/>
        <s v="E30544010000020280000006307891213"/>
        <s v="E30544010000020280000006308169570"/>
        <s v="E30544010000020280000006308580210"/>
        <s v="E30544010000020280000006309767965"/>
        <s v="E30544010000020280000006314027637"/>
        <s v="E30544010000020280000006316512049"/>
        <s v="E30544010000020280000006325622309"/>
        <s v="E30544010000020280000006328591448"/>
        <s v="E30544010000020280000006332847028"/>
        <s v="E30544010000020280000006337934057"/>
        <s v="E30544010000020280000006366667186"/>
        <s v="E30544010000020280000006374593544"/>
        <s v="E30544010000020280000006375566959"/>
        <s v="E30544010000020280000006384590879"/>
        <s v="E30544010000020280000006397640703"/>
        <s v="E30544010000020280000006397943793"/>
        <s v="E30544010000020280000006406368340"/>
        <s v="E30544010000020280000006410745101"/>
        <s v="E30544010000020280000006420630946"/>
        <s v="E30544010000020280000006451244842"/>
        <s v="E30544010000020280000006507379103"/>
        <s v="E30544010000020280000006514882639"/>
        <s v="E30544010000020280000006517581453"/>
        <s v="E30544010000020280000006517648097"/>
        <s v="E30544010000020280000006517931435"/>
        <s v="E30544010000020280000006518348168"/>
        <s v="E30544010000020280000006518651939"/>
        <s v="E30544010000020280000006550775594"/>
        <s v="E30544010000020280000006561863854"/>
        <s v="E30544010000020280000006574006761"/>
        <s v="E30544010000020280000006601777036"/>
        <s v="E30544010000020280000006604274555"/>
        <s v="E30544010000020280000006613712927"/>
        <s v="E30544010000020280000006619452798"/>
        <s v="E30544010000020280000006623378189"/>
        <s v="E30544010000020280000006638568571"/>
        <s v="E30544010000020280000006639671297"/>
        <s v="E30544010000020280000006640466717"/>
        <s v="E30544010000020280000006646604120"/>
        <s v="E30544010000020280000006667378419"/>
        <s v="E30544010000020280000006669102295"/>
        <s v="E30544010000020280000006670893656"/>
        <s v="E30544010000020280000006685446937"/>
        <s v="E30544010000020280000006692182990"/>
        <s v="E30544010000020280000006692404855"/>
        <s v="E30544010000020280000006692795193"/>
        <s v="E30544010000020280000006693694822"/>
        <s v="E30544010000020280000006732159884"/>
        <s v="E30544010000020280000006732973725"/>
        <s v="E30544010000020280000006733673671"/>
        <s v="E30544010000020280000006742973027"/>
        <s v="E30544010000020280000006759811852"/>
        <s v="E30544010000020280000006766887829"/>
        <s v="E30544010000020280000006778505916"/>
        <s v="E30544010000020280000006778610743"/>
        <s v="E30544010000020280000006787046752"/>
        <s v="E30544010000020280000006789873326"/>
        <s v="E30544010000020280000006791032656"/>
        <s v="E30544010000020280000006791151010"/>
        <s v="E30544010000020280000006791819143"/>
        <s v="E30544010000020280000006792651799"/>
        <s v="E30544010000020280000006793464666"/>
        <s v="E30544010000020280000006810666791"/>
        <s v="E30544010000020280000006812102913"/>
        <s v="E30544010000020280000006814489731"/>
        <s v="E30544010000020280000006815940666"/>
        <s v="E30544010000020280000006816676585"/>
        <s v="E30544010000020280000006820581782"/>
        <s v="E30544010000020280000006822179630"/>
        <s v="E30544010000020280000006823190774"/>
        <s v="E30544010000020280000006829252488"/>
        <s v="E30544010000020280000006833239880"/>
        <s v="E30544010000020280000006844900245"/>
        <s v="E30544010000020280000006850582890"/>
        <s v="E30544010000020280000006850936925"/>
        <s v="E30544010000020280000006853012121"/>
        <s v="E30544010000020280000006861291106"/>
        <s v="E30544010000020280000006868654021"/>
        <s v="E30544010000020280000006878392554"/>
        <s v="E30544010000020280000006879191512"/>
        <s v="E30544010000020280000006879591297"/>
        <s v="E30544010000020280000006884966854"/>
        <s v="E30544010000020280000006888466992"/>
        <s v="E30544010000020280000006893423492"/>
        <s v="E30544010000020280000006895807831"/>
        <s v="E30544010000020280000006895836877"/>
        <s v="E30544010000020280000006897467852"/>
        <s v="E30544010000020280000006897972250"/>
        <s v="E30544010000020280000006902989723"/>
        <s v="E30544010000020280000006909370807"/>
        <s v="E30544010000020280000006921835505"/>
        <s v="E30544010000020280000006923303188"/>
        <s v="E30544010000020280000006927143880"/>
        <s v="E30544010000020280000006947509255"/>
        <s v="E30544010000020280000006947584956"/>
        <s v="E30544010000020280000006947594215"/>
        <s v="E30544010000020280000006974266479"/>
        <s v="E30544010000020280000006974769418"/>
        <s v="E30544010000020280000006981100194"/>
        <s v="E30544010000020280000007005096235"/>
        <s v="E30544010000020280000007007053808"/>
        <s v="E30544010000020280000007007628791"/>
        <s v="E30544010000020280000007008164668"/>
        <s v="E30544010000020280000007012747410"/>
        <s v="E30544010000020280000007014595428"/>
        <s v="E30544010000020280000007019902923"/>
        <s v="E30544010000020280000007020391123"/>
        <s v="E30544010000020280000007028181856"/>
        <s v="E30544010000020280000007028278231"/>
        <s v="E30544010000020280000007030881451"/>
        <s v="E30544010000020280000007038102493"/>
        <s v="E30544010000020280000007039200761"/>
        <s v="E30544010000020280000007046742384"/>
        <s v="E30544010000020280000007057461980"/>
        <s v="E30544010000020280000007058164631"/>
        <s v="E30544010000020280000007072070399"/>
        <s v="E30544010000020280000007072976365"/>
        <s v="E30544010000020280000007084933536"/>
        <s v="E30544010000020280000007094873152"/>
        <s v="E30544010000020280000007097332706"/>
        <s v="E30544010000020280000007100012144"/>
        <s v="E30544010000020280000007105648702"/>
        <s v="E30544010000020280000007123994251"/>
        <s v="E30544010000020280000007125769823"/>
        <s v="E30544010000020280000007128827330"/>
        <s v="E30544010000020280000007128858538"/>
        <s v="E30544010000020280000007134884424"/>
        <s v="E30544010000020280000007135208550"/>
        <s v="E30544010000020280000007139003448"/>
        <s v="E30544010000020280000007139971520"/>
        <s v="E30544010000020280000007145830216"/>
        <s v="E30544010000020280000007146898629"/>
        <s v="E30544010000020280000007147769553"/>
        <s v="E30544010000020280000007155661011"/>
        <s v="E30544010000020280000007156289712"/>
        <s v="E30544010000020280000007159650485"/>
        <s v="E30544010000020280000007163667564"/>
        <s v="E30544010000020280000007167870994"/>
        <s v="E30544010000020280000007168498584"/>
        <s v="E30544010000020280000007169202287"/>
        <s v="E30544010000020280000007174300584"/>
        <s v="E30544010000020280000007182383100"/>
        <s v="E30544010000020280000007182483081"/>
        <s v="E30544010000020280000007188475013"/>
        <s v="E30544010000020280000007191600614"/>
        <s v="E30544010000020280000007194192653"/>
        <s v="E30544010000020280000007204628025"/>
        <s v="E30544010000020280000007205977775"/>
        <s v="E30544010000020280000007206080970"/>
        <s v="E30544010000020280000007206276453"/>
        <s v="E30544010000020280000007206673667"/>
        <s v="E30544010000020280000007211348611"/>
        <s v="E30544010000020280000007214194311"/>
        <s v="E30544010000020280000007225678498"/>
        <s v="E30544010000020280000007234709351"/>
        <s v="E30544010000020280000007236102942"/>
        <s v="E30544010000020280000007238761022"/>
        <s v="E30544010000020280000007241066719"/>
        <s v="E30544010000020280000007243500250"/>
        <s v="E30544010000020280000007250276626"/>
        <s v="E30544010000020280000007250907886"/>
        <s v="E30544010000020280000007258089911"/>
        <s v="E30544010000020280000007260233978"/>
        <s v="E30544010000020280000007261680148"/>
        <s v="E30544010000020280000007261925999"/>
        <s v="E30544010000020280000007262588681"/>
        <s v="E30544010000020280000007263532821"/>
        <s v="E30544010000020280000007264204070"/>
        <s v="E30544010000020280000007266448596"/>
        <s v="E30544010000020280000007289090187"/>
        <s v="E30544010000020280000007289369732"/>
        <s v="E30544010000020280000007293793920"/>
        <s v="E30544010000020280000007294633600"/>
        <s v="E30544010000020280000007304417325"/>
        <s v="E30544010000020280000007306839054"/>
        <s v="E30544010000020280000007310881030"/>
        <s v="E30544010000020280000007311101034"/>
        <s v="E30544010000020280000007312503997"/>
        <s v="E30544010000020280000007313468598"/>
        <s v="E30544010000020280000007320792198"/>
        <s v="E30544010000020280000007321377112"/>
        <s v="E30544010000020280000007337174687"/>
        <s v="E30544010000020280000007338830695"/>
        <s v="E30544010000020280000007341768931"/>
        <s v="E30544010000020280000007347463616"/>
        <s v="E30544010000020280000007347690367"/>
        <s v="E30544010000020280000007348463517"/>
        <s v="E30544010000020280000007353863824"/>
        <s v="E30544010000020280000007355776961"/>
        <s v="E30544010000020280000007357488669"/>
        <s v="E30544010000020280000007359680648"/>
        <s v="E30544010000020280000007361773311"/>
        <s v="E30544010000020280000007363523793"/>
        <s v="E30544010000020280000007378415953"/>
        <s v="E30544010000020280000007380180277"/>
        <s v="E30544010000020280000007385578182"/>
        <s v="E30544010000020280000007390600292"/>
        <s v="E30544010000020280000007390960798"/>
        <s v="E30544010000020280000007392849303"/>
        <s v="E30544010000020280000007393117923"/>
        <s v="E30544010000020280000007394993543"/>
        <s v="E30544010000020280000007396224548"/>
        <s v="E30544010000020280000007401178462"/>
        <s v="E30544010000020280000007408562530"/>
        <s v="E30544010000020280000007410367868"/>
        <s v="E30544010000020280000007413748195"/>
        <s v="E30544010000020280000007414099249"/>
        <s v="E30544010000020280000007419147647"/>
        <s v="E30544010000020280000007419474921"/>
        <s v="E30544010000020280000007423712120"/>
        <s v="E30544010000020280000007428767622"/>
        <s v="E30544010000020280000007430872022"/>
        <s v="E30544010000020280000007449457127"/>
        <s v="E30544010000020280000007458430848"/>
        <s v="E30544010000020280000007460474811"/>
        <s v="E30544010000020280000007461141357"/>
        <s v="E30544010000020280000007462882135"/>
        <s v="E30544010000020280000007467075308"/>
        <s v="E30544010000020280000007467807205"/>
        <s v="E30544010000020280000007469067908"/>
        <s v="E30544010000020280000007474722206"/>
        <s v="E30544010000020280000007508240073"/>
        <s v="E30544010000020280000007509875897"/>
        <s v="E30544010000020280000007513890443"/>
        <s v="E30544010000020280000007517429482"/>
        <s v="E30544010000020280000007538406706"/>
        <s v="E30544010000020280000007539973965"/>
        <s v="E30544010000020280000007542309376"/>
        <s v="E30544010000020280000007548441053"/>
        <s v="E30544010000020280000007554944878"/>
        <s v="E30544010000020280000007556543305"/>
        <s v="E30544010000020280000007561179757"/>
        <s v="E30544010000020280000007564725941"/>
        <s v="E30544010000020280000007565101560"/>
        <s v="E30544010000020280000007570732494"/>
        <s v="E30544010000020280000007584915166"/>
        <s v="E30544010000020280000007596311921"/>
        <s v="E30544010000020280000007622785521"/>
        <s v="E30544010000020280000007625077284"/>
        <s v="E30544010000020280000007629576333"/>
        <s v="E30544010000020280000007631525368"/>
        <s v="E30544010000020280000007645192414"/>
        <s v="E30544010000020280000007645192900"/>
        <s v="E30544010000020280000007658082304"/>
        <s v="E30544010000020280000007660301680"/>
        <s v="E30544010000020280000007667647737"/>
        <s v="E30544010000020280000007673078174"/>
        <s v="E30544010000020280000007681144537"/>
        <s v="E30544010000020280000007690645019"/>
        <s v="E30544010000020280000007697700379"/>
        <s v="E30544010000020280000007709809511"/>
        <s v="E30544010000020280000007714704379"/>
        <s v="E30544010000020280000007715516885"/>
        <s v="E30544010000020280000007726682620"/>
        <s v="E30544010000020280000007730284122"/>
        <s v="E30544010000020280000007734069561"/>
        <s v="E30544010000020280000007741104110"/>
        <s v="E30544010000020280000007742807858"/>
        <s v="E30544010000020280000007745308851"/>
        <s v="E30544010000020280000007747526847"/>
        <s v="E30544010000020280000007747775297"/>
        <s v="E30544010000020280000007774879228"/>
        <s v="E30544010000020280000007778941824"/>
        <s v="E30544010000020280000007780169302"/>
        <s v="E30544010000020280000007784288670"/>
        <s v="E30544010000020280000007786077116"/>
        <s v="E30544010000020280000007790314517"/>
        <s v="E30544010000020280000007793673744"/>
        <s v="E30544010000020280000007793979817"/>
        <s v="E30544010000020280000007797053601"/>
        <s v="E30544010000020280000007797402789"/>
        <s v="E30544010000020280000007799045945"/>
        <s v="E30544010000020280000007806022418"/>
        <s v="E30544010000030280000000004194144"/>
        <s v="E30544010000030280000000006903295"/>
        <s v="E30544010000030280000000006917101"/>
        <s v="E30544010000030280000000007679055"/>
        <s v="E30544010000030280000000015610006"/>
        <s v="E30544010000030280000000015925762"/>
        <s v="E30544010000030280000000017988298"/>
        <s v="E30544010000030280000000028656384"/>
        <s v="E30544010000030280000000040286952"/>
        <s v="E30544010000030280000000041047117"/>
        <s v="E30544010000030280000000043123933"/>
        <s v="E30544010000030280000000045125842"/>
        <s v="E30544010000030280000000059472836"/>
        <s v="E30544010000030280000000068671629"/>
        <s v="E30544010000030280000000074332778"/>
        <s v="E30544010000030280000000091067316"/>
        <s v="E30544010000030280000000091472082"/>
        <s v="E30544010000030280000000098851625"/>
        <s v="E30544010000030280000000105387870"/>
        <s v="E30544010000030280000000111771870"/>
        <s v="E30544010000030280000000113544259"/>
        <s v="E30544010000030280000000114940298"/>
        <s v="E30544010000030280000000115477000"/>
        <s v="E30544010000030280000000115638153"/>
        <s v="E30544010000030280000000118450412"/>
        <s v="E30544010000030280000000129704793"/>
        <s v="E30544010000030280000000130965045"/>
        <s v="E30544010000030280000000143640674"/>
        <s v="E30544010000030280000000149772805"/>
        <s v="E30544010000030280000000166966643"/>
        <s v="E30544010000030280000000167972818"/>
        <s v="E30544010000030280000000170118991"/>
        <s v="E30544010000030280000000170190670"/>
        <s v="E30544010000030280000000180981426"/>
        <s v="E30544010000030280000000181943073"/>
        <s v="E30544010000030280000000182681594"/>
        <s v="E30544010000030280000000186751501"/>
        <s v="E30544010000030280000000197973649"/>
        <s v="E30544010000030280000000201512137"/>
        <s v="E30544010000030280000000201512139"/>
        <s v="E30544010000030280000000206262766"/>
        <s v="E30544010000030280000000206469544"/>
        <s v="E30544010000030280000000207136523"/>
        <s v="E30544010000030280000000208836546"/>
        <s v="E30544010000030280000000212453652"/>
        <s v="E30544010000030280000000214309509"/>
        <s v="E30544010000030280000000218091106"/>
        <s v="E30544010000030280000000218291876"/>
        <s v="E30544010000030280000000223270970"/>
        <s v="E30544010000030280000000236536696"/>
        <s v="E30544010000030280000000236706971"/>
        <s v="E30544010000030280000000239175829"/>
        <s v="E30544010000030280000000247790443"/>
        <s v="E30544010000030280000000254794323"/>
        <s v="E30544010000030280000000266105617"/>
        <s v="E30544010000030280000000298439720"/>
        <s v="E30544010000030280000000298636693"/>
        <s v="E30544010000030280000000298936484"/>
        <s v="E30544010000030280000000305581096"/>
        <s v="E30544010000030280000000308991110"/>
        <s v="E30544010000030280000000309863511"/>
        <s v="E30544010000030280000000311782151"/>
        <s v="E30544010000030280000000315369260"/>
        <s v="E30544010000030280000000327845094"/>
        <s v="E30544010000030280000000341578888"/>
        <s v="E30544010000030280000000343873120"/>
        <s v="E30544010000030280000000346973358"/>
        <s v="E30544010000030280000000347133172"/>
        <s v="E30544010000030280000000353050561"/>
        <s v="E30544010000030280000000370753618"/>
        <s v="E30544010000030280000000373880030"/>
        <s v="E30544010000030280000000384803240"/>
        <s v="E30544010000030280000000399823572"/>
        <s v="E30544010000030280000000405074986"/>
        <s v="E30544010000030280000000409738555"/>
        <s v="E30544010000030280000000412468450"/>
        <s v="E30544010000030280000000414341668"/>
        <s v="E30544010000030280000000416257139"/>
        <s v="E30544010000030280000000416430217"/>
        <s v="E30544010000030280000000424668186"/>
        <s v="E30544010000030280000000424971180"/>
        <s v="E30544010000030280000000428676772"/>
        <s v="E30544010000030280000000434600300"/>
        <s v="E30544010000030280000000449513003"/>
        <s v="E30544010000030280000000454151344"/>
        <s v="E30544010000030280000000461182655"/>
        <s v="E30544010000030280000000461256646"/>
        <s v="E30544010000030280000000462684304"/>
        <s v="E30544010000030280000000464263569"/>
        <s v="E30544010000030280000000464445079"/>
        <s v="E30544010000030280000000473628642"/>
        <s v="E30544010000030280000000474028651"/>
        <s v="E30544010000030280000000478445188"/>
        <s v="E30544010000030280000000481347252"/>
        <s v="E30544010000030280000000482973702"/>
        <s v="E30544010000030280000000488306419"/>
        <s v="E30544010000030280000000490734705"/>
        <s v="E30544010000030280000000492525702"/>
        <s v="E30544010000030280000000495388883"/>
        <s v="E30544010000030280000000516950030"/>
        <s v="E30544010000030280000000555867304"/>
        <s v="E30544010000030280000000556167299"/>
        <s v="E30544010000030280000000559177001"/>
        <s v="E30544010000030280000000561779840"/>
        <s v="E30544010000030280000000579271223"/>
        <s v="E30544010000030280000000579282710"/>
        <s v="E30544010000030280000000583076872"/>
        <s v="E30544010000030280000000583570342"/>
        <s v="E30544010000030280000000583673040"/>
        <s v="E30544010000030280000000605094401"/>
        <s v="E30544010000030280000000605358108"/>
        <s v="E30544010000030280000000618769266"/>
        <s v="E30544010000030280000000632335359"/>
        <s v="E30544010000030280000000632550866"/>
        <s v="E30544010000030280000000645628773"/>
        <s v="E30544010000030280000000665535910"/>
        <s v="E30544010000030280000000670579747"/>
        <s v="E30544010000030280000000672279612"/>
        <s v="E30544010000030280000000673422108"/>
        <s v="E30544010000030280000000675950421"/>
        <s v="E30544010000030280000000676226226"/>
        <s v="E30544010000030280000000676303291"/>
        <s v="E30544010000030280000000676436856"/>
        <s v="E30544010000030280000000692067295"/>
        <s v="E30544010000030280000000695748498"/>
        <s v="E30544010000030280000000700579935"/>
        <s v="E30544010000030280000000703603747"/>
        <s v="E30544010000030280000000710510304"/>
        <s v="E30544010000030280000000739495567"/>
        <s v="E30544010000030280000000743584202"/>
        <s v="E30544010000030280000000766874397"/>
        <s v="E30544010000030280000000768504826"/>
        <s v="E30544010000030280000000775564085"/>
        <s v="E30544010000030280000000775768405"/>
        <s v="E30544010000030280000000795658482"/>
        <s v="E30544010000030280000000800464067"/>
        <s v="E30544010000030280000000810812064"/>
        <s v="E30544010000030280000000810823781"/>
        <s v="E30544010000030280000000810845084"/>
        <s v="E30544010000030280000000813682298"/>
        <s v="E30544010000030280000000833844127"/>
        <s v="E30544010000030280000000842729590"/>
        <s v="E30544010000030280000000842757700"/>
        <s v="E30544010000030280000000843188978"/>
        <s v="E30544010000030280000000879231977"/>
        <s v="E30544010000030280000000886138326"/>
        <s v="E30544010000030280000000896089590"/>
        <s v="E30544010000030280000000902914591"/>
        <s v="E30544010000030280000000912640070"/>
        <s v="E30544010000030280000000920542943"/>
        <s v="E30544010000030280000000922688156"/>
        <s v="E30544010000030280000000945235355"/>
        <s v="E30544010000030280000000961811773"/>
        <s v="E30544010000030280000000965742731"/>
        <s v="E30544010000030280000000974301480"/>
        <s v="E30544010000030280000000977754379"/>
        <s v="E30544010000030280000000990743751"/>
        <s v="E30544010000030280000000990935508"/>
        <s v="E30544010000030280000000992083989"/>
        <s v="E30544010000030280000000997329466"/>
        <s v="E30544010000030280000001049928001"/>
        <s v="E30544010000030280000001055935518"/>
        <s v="E30544010000030280000001059310749"/>
        <s v="E30544010000030280000001062182715"/>
        <s v="E30544010000030280000001063580820"/>
        <s v="E30544010000030280000001066149025"/>
        <s v="E30544010000030280000001068808617"/>
        <s v="E30544010000030280000001092349027"/>
        <s v="E30544010000030280000001114404309"/>
        <s v="E30544010000030280000001118523365"/>
        <s v="E30544010000030280000001118730369"/>
        <s v="E30544010000030280000001129539668"/>
        <s v="E30544010000030280000001131045449"/>
        <s v="E30544010000030280000001131484286"/>
        <s v="E30544010000030280000001134327417"/>
        <s v="E30544010000030280000001143515294"/>
        <s v="E30544010000030280000001192377348"/>
        <s v="E30544010000030280000001199380597"/>
        <s v="E30544010000030280000001213726895"/>
        <s v="E30544010000030280000001213830789"/>
        <s v="E30544010000030280000001221257783"/>
        <s v="E30544010000030280000001227173719"/>
        <s v="E30544010000030280000001229911786"/>
        <s v="E30544010000030280000001255092847"/>
        <s v="E30544010000030280000001264066425"/>
        <s v="E30544010000030280000001268168595"/>
        <s v="E30544010000030280000001270777008"/>
        <s v="E30544010000030280000001295499285"/>
        <s v="E30544010000030280000001296411783"/>
        <s v="E30544010000030280000001302338838"/>
        <s v="E30544010000030280000001317826394"/>
        <s v="E30544010000030280000001317923607"/>
        <s v="E30544010000030280000001397557447"/>
        <s v="E30544010000030280000001412944216"/>
        <s v="E30544010000030280000001415545670"/>
        <s v="E30544010000030280000001416421468"/>
        <s v="E30544010000030280000001419025709"/>
        <s v="E30544010000030280000001419493914"/>
        <s v="E30544010000030280000001431396321"/>
        <s v="E30544010000030280000001445608717"/>
        <s v="E30544010000030280000001453108225"/>
        <s v="E30544010000030280000001454977251"/>
        <s v="E30544010000030280000001484101150"/>
        <s v="E30544010000030280000001508808290"/>
        <s v="E30544010000030280000001514932655"/>
        <s v="E30544010000030280000001547150770"/>
        <s v="E30544010000030280000001547870705"/>
        <s v="E30544010000030280000001547966241"/>
        <s v="E30544010000030280000001574712214"/>
        <s v="E30544010000030280000001577152205"/>
        <s v="E30544010000030280000001578907376"/>
        <s v="E30544010000030280000001587312218"/>
        <s v="E30544010000030280000001613975312"/>
        <s v="E30544010000030280000001619282566"/>
        <s v="E30544010000030280000001656436058"/>
        <s v="E30544010000030280000001672788835"/>
        <s v="E30544010000030280000001687950040"/>
        <s v="E30544010000030280000001694630761"/>
        <s v="E30544010000030280000001698941045"/>
        <s v="E30544010000030280000001702067809"/>
        <s v="E30544010000030280000001705079523"/>
        <s v="E30544010000030280000001725668484"/>
        <s v="E30544010000030280000001759559919"/>
        <s v="E30544010000030280000001760169264"/>
        <s v="E30544010000030280000001760364676"/>
        <s v="E30544010000030280000001764683155"/>
        <s v="E30544010000030280000001791612215"/>
        <s v="E30544010000030280000001791612216"/>
        <s v="E30544010000030280000001798491837"/>
        <s v="E30544010000030280000001816362860"/>
        <s v="E30544010000030280000001824244563"/>
        <s v="E30544010000030280000001835673648"/>
        <s v="E30544010000030280000001836054293"/>
        <s v="E30544010000030280000001842730694"/>
        <s v="E30544010000030280000001924667900"/>
        <s v="E30544010000030280000001929182644"/>
        <s v="E30544010000030280000001931964860"/>
        <s v="E30544010000030280000001937708288"/>
        <s v="E30544010000030280000001950979300"/>
        <s v="E30544010000030280000001963477173"/>
        <s v="E30544010000030280000001967069744"/>
        <s v="E30544010000030280000002015908101"/>
        <s v="E30544010000030280000002027431836"/>
        <s v="E30544010000030280000002027452321"/>
        <s v="E30544010000030280000002028493010"/>
        <s v="E30544010000030280000002052753490"/>
        <s v="E30544010000030280000002129064830"/>
        <s v="E30544010000030280000002129085329"/>
        <s v="E30544010000030280000002148356643"/>
        <s v="E30544010000030280000002246001117"/>
        <s v="E30544010000030280000002269073072"/>
        <s v="E30544010000030280000002280788878"/>
        <s v="E30544010000030280000002280930629"/>
        <s v="E30544010000030280000002280950970"/>
        <s v="E30544010000030280000002296553848"/>
        <s v="E30544010000030280000002311368324"/>
        <s v="E30544010000030280000002311702478"/>
        <s v="E30544010000030280000002312555615"/>
        <s v="E30544010000030280000002317534815"/>
        <s v="E30544010000030280000002317705305"/>
        <s v="E30544010000030280000002335069619"/>
        <s v="E30544010000030280000002336866514"/>
        <s v="E30544010000030280000002363965067"/>
        <s v="E30544010000030280000002365515304"/>
        <s v="E30544010000030280000002424925701"/>
        <s v="E30544010000030280000002425472041"/>
        <s v="E30544010000030280000002425600528"/>
        <s v="E30544010000030280000002425700527"/>
        <s v="E30544010000030280000002426102921"/>
        <s v="E30544010000030280000002427687268"/>
        <s v="E30544010000030280000002460648420"/>
        <s v="E30544010000030280000002511407276"/>
        <s v="E30544010000030280000002521068082"/>
        <s v="E30544010000030280000002533906011"/>
        <s v="E30544010000030280000002539345243"/>
        <s v="E30544010000030280000002539349029"/>
        <s v="E30544010000030280000002541729970"/>
        <s v="E30544010000030280000002544951484"/>
        <s v="E30544010000030280000002554177903"/>
        <s v="E30544010000030280000002555714877"/>
        <s v="E30544010000030280000002557991565"/>
        <s v="E30544010000030280000002562631987"/>
        <s v="E30544010000030280000002570609338"/>
        <s v="E30544010000030280000002572901454"/>
        <s v="E30544010000030280000002574453503"/>
        <s v="E30544010000030280000002583313879"/>
        <s v="E30544010000030280000002590687616"/>
        <s v="E30544010000030280000002603666181"/>
        <s v="E30544010000030280000002610769389"/>
        <s v="E30544010000030280000002619082468"/>
        <s v="E30544010000030280000002636411065"/>
        <s v="E30544010000030280000002643383098"/>
        <s v="E30544010000030280000002648684863"/>
        <s v="E30544010000030280000002649548066"/>
        <s v="E30544010000030280000002652555740"/>
        <s v="E30544010000030280000002652660885"/>
        <s v="E30544010000030280000002654052854"/>
        <s v="E30544010000030280000002670209354"/>
        <s v="E30544010000030280000002712631492"/>
        <s v="E30544010000030280000002756884419"/>
        <s v="E30544010000030280000002775524967"/>
        <s v="E30544010000030280000002799863786"/>
        <s v="E30544010000030280000002843785854"/>
        <s v="E30544010000030280000002849171363"/>
        <s v="E30544010000030280000002853965063"/>
        <s v="E30544010000030280000002854390941"/>
        <s v="E30544010000030280000002858308545"/>
        <s v="E30544010000030280000002858679013"/>
        <s v="E30544010000030280000002889847879"/>
        <s v="E30544010000030280000002894166017"/>
        <s v="E30544010000030280000002900412382"/>
        <s v="E30544010000030280000002907270981"/>
        <s v="E30544010000030280000002920068855"/>
        <s v="E30544010000030280000002920933464"/>
        <s v="E30544010000030280000002922472822"/>
        <s v="E30544010000030280000002922541051"/>
        <s v="E30544010000030280000002924521234"/>
        <s v="E30544010000030280000002932939272"/>
        <s v="E30544010000030280000002935393532"/>
        <s v="E30544010000030280000002938518477"/>
        <s v="E30544010000030280000002947083144"/>
        <s v="E30544010000030280000002953509606"/>
        <s v="E30544010000030280000002954612314"/>
        <s v="E30544010000030280000002954612315"/>
        <s v="E30544010000030280000002968003743"/>
        <s v="E30544010000030280000002981172000"/>
        <s v="E30544010000030280000003024728442"/>
        <s v="E30544010000030280000003053995834"/>
        <s v="E30544010000030280000003065512269"/>
        <s v="E30544010000030280000003084445187"/>
        <s v="E30544010000030280000003086791238"/>
        <s v="E30544010000030280000003093948271"/>
        <s v="E30544010000030280000003119009051"/>
        <s v="E30544010000030280000003144506702"/>
        <s v="E30544010000030280000003144751946"/>
        <s v="E30544010000030280000003144863683"/>
        <s v="E30544010000030280000003146639018"/>
        <s v="E30544010000030280000003149834044"/>
        <s v="E30544010000030280000003168659663"/>
        <s v="E30544010000030280000003170382075"/>
        <s v="E30544010000030280000003182990887"/>
        <s v="E30544010000030280000003213296344"/>
        <s v="E30544010000030280000003213952604"/>
        <s v="E30544010000030280000003226490222"/>
        <s v="E30544010000030280000003238458364"/>
        <s v="E30544010000030280000003259534743"/>
        <s v="E30544010000030280000003291575434"/>
        <s v="E30544010000030280000003301580356"/>
        <s v="E30544010000030280000003328312548"/>
        <s v="E30544010000030280000003346689531"/>
        <s v="E30544010000030280000003353671588"/>
        <s v="E30544010000030280000003353866229"/>
        <s v="E30544010000030280000003375248111"/>
        <s v="E30544010000030280000003388125558"/>
        <s v="E30544010000030280000003430771776"/>
        <s v="E30544010000030280000003455577896"/>
        <s v="E30544010000030280000003462477858"/>
        <s v="E30544010000030280000003477219063"/>
        <s v="E30544010000030280000003479832607"/>
        <s v="E30544010000030280000003505549230"/>
        <s v="E30544010000030280000003512252864"/>
        <s v="E30544010000030280000003512426120"/>
        <s v="E30544010000030280000003526593746"/>
        <s v="E30544010000030280000003526838084"/>
        <s v="E30544010000030280000003530177076"/>
        <s v="E30544010000030280000003530625591"/>
        <s v="E30544010000030280000003535728596"/>
        <s v="E30544010000030280000003538860594"/>
        <s v="E30544010000030280000003561769220"/>
        <s v="E30544010000030280000003591149203"/>
        <s v="E30544010000030280000003594915738"/>
        <s v="E30544010000030280000003603353359"/>
        <s v="E30544010000030280000003616563802"/>
        <s v="E30544010000030280000003637075922"/>
        <s v="E30544010000030280000003638846594"/>
        <s v="E30544010000030280000003662067204"/>
        <s v="E30544010000030280000003676790356"/>
        <s v="E30544010000030280000003688215288"/>
        <s v="E30544010000030280000003694271601"/>
        <s v="E30544010000030280000003694470868"/>
        <s v="E30544010000030280000003696540689"/>
        <s v="E30544010000030280000003699627537"/>
        <s v="E30544010000030280000003723826211"/>
        <s v="E30544010000030280000003728875480"/>
        <s v="E30544010000030280000003730205902"/>
        <s v="E30544010000030280000003748312313"/>
        <s v="E30544010000030280000003766012330"/>
        <s v="E30544010000030280000003783768269"/>
        <s v="E30544010000030280000003789568608"/>
        <s v="E30544010000030280000003793028605"/>
        <s v="E30544010000030280000003794764112"/>
        <s v="E30544010000030280000003812776552"/>
        <s v="E30544010000030280000003814250537"/>
        <s v="E30544010000030280000003829138523"/>
        <s v="E30544010000030280000003829714352"/>
        <s v="E30544010000030280000003830649826"/>
        <s v="E30544010000030280000003841712331"/>
        <s v="E30544010000030280000003842711114"/>
        <s v="E30544010000030280000003851008901"/>
        <s v="E30544010000030280000003852605378"/>
        <s v="E30544010000030280000003858051887"/>
        <s v="E30544010000030280000003861791309"/>
        <s v="E30544010000030280000003865287073"/>
        <s v="E30544010000030280000003865507159"/>
        <s v="E30544010000030280000003866501221"/>
        <s v="E30544010000030280000003867809483"/>
        <s v="E30544010000030280000003870547841"/>
        <s v="E30544010000030280000003871653201"/>
        <s v="E30544010000030280000003886767491"/>
        <s v="E30544010000030280000003893644624"/>
        <s v="E30544010000030280000003897951836"/>
        <s v="E30544010000030280000003898053220"/>
        <s v="E30544010000030280000003898095573"/>
        <s v="E30544010000030280000003934279409"/>
        <s v="E30544010000030280000003935213878"/>
        <s v="E30544010000030280000003936226026"/>
        <s v="E30544010000030280000003936569965"/>
        <s v="E30544010000030280000003936593167"/>
        <s v="E30544010000030280000003945242296"/>
        <s v="E30544010000030280000003945865075"/>
        <s v="E30544010000030280000003975548395"/>
        <s v="E30544010000030280000003975844411"/>
        <s v="E30544010000030280000003983287953"/>
        <s v="E30544010000030280000003992079820"/>
        <s v="E30544010000030280000004004175732"/>
        <s v="E30544010000030280000004014361705"/>
        <s v="E30544010000030280000004015190620"/>
        <s v="E30544010000030280000004016203739"/>
        <s v="E30544010000030280000004017268550"/>
        <s v="E30544010000030280000004030732831"/>
        <s v="E30544010000030280000004033845924"/>
        <s v="E30544010000030280000004035279310"/>
        <s v="E30544010000030280000004037753711"/>
        <s v="E30544010000030280000004039810335"/>
        <s v="E30544010000030280000004044079855"/>
        <s v="E30544010000030280000004048544676"/>
        <s v="E30544010000030280000004061633460"/>
        <s v="E30544010000030280000004066653271"/>
        <s v="E30544010000030280000004070024879"/>
        <s v="E30544010000030280000004070039244"/>
        <s v="E30544010000030280000004072306016"/>
        <s v="E30544010000030280000004083774285"/>
        <s v="E30544010000030280000004086477496"/>
        <s v="E30544010000030280000004093190444"/>
        <s v="E30544010000030280000004094902133"/>
        <s v="E30544010000030280000004099863039"/>
        <s v="E30544010000030280000004121879066"/>
        <s v="E30544010000030280000004126461200"/>
        <s v="E30544010000030280000004126781763"/>
        <s v="E30544010000030280000004129723546"/>
        <s v="E30544010000030280000004131768473"/>
        <s v="E30544010000030280000004131876460"/>
        <s v="E30544010000030280000004148800733"/>
        <s v="E30544010000030280000004150046799"/>
        <s v="E30544010000030280000004150775064"/>
        <s v="E30544010000030280000004152501333"/>
        <s v="E30544010000030280000004154912788"/>
        <s v="E30544010000030280000004161112272"/>
        <s v="E30544010000030280000004161112273"/>
        <s v="E30544010000030280000004162030184"/>
        <s v="E30544010000030280000004171185074"/>
        <s v="E30544010000030280000004172345439"/>
        <s v="E30544010000030280000004172660759"/>
        <s v="E30544010000030280000004173299737"/>
        <s v="E30544010000030280000004173560474"/>
        <s v="E30544010000030280000004174675399"/>
        <s v="E30544010000030280000004183430596"/>
        <s v="E30544010000030280000004185290770"/>
        <s v="E30544010000030280000004207740194"/>
        <s v="E30544010000030280000004208264119"/>
        <s v="E30544010000030280000004210190674"/>
        <s v="E30544010000030280000004210612324"/>
        <s v="E30544010000030280000004218190814"/>
        <s v="E30544010000030280000004218304987"/>
        <s v="E30544010000030280000004226580768"/>
        <s v="E30544010000030280000004229684926"/>
        <s v="E30544010000030280000004233870193"/>
        <s v="E30544010000030280000004234338818"/>
        <s v="E30544010000030280000004235878994"/>
        <s v="E30544010000030280000004248400098"/>
        <s v="E30544010000030280000004248584970"/>
        <s v="E30544010000030280000004252512007"/>
        <s v="E30544010000030280000004266226807"/>
        <s v="E30544010000030280000004267168251"/>
        <s v="E30544010000030280000004281650555"/>
        <s v="E30544010000030280000004283252616"/>
        <s v="E30544010000030280000004283933455"/>
        <s v="E30544010000030280000004285670849"/>
        <s v="E30544010000030280000004290762470"/>
        <s v="E30544010000030280000004296104974"/>
        <s v="E30544010000030280000004298518580"/>
        <s v="E30544010000030280000004304532533"/>
        <s v="E30544010000030280000004308925546"/>
        <s v="E30544010000030280000004308983284"/>
        <s v="E30544010000030280000004311246662"/>
        <s v="E30544010000030280000004311411050"/>
        <s v="E30544010000030280000004312949339"/>
        <s v="E30544010000030280000004316686236"/>
        <s v="E30544010000030280000004322826484"/>
        <s v="E30544010000030280000004333182919"/>
        <s v="E30544010000030280000004334448692"/>
        <s v="E30544010000030280000004334669779"/>
        <s v="E30544010000030280000004337596008"/>
        <s v="E30544010000030280000004349745484"/>
        <s v="E30544010000030280000004349925587"/>
        <s v="E30544010000030280000004365360881"/>
        <s v="E30544010000030280000004371393061"/>
        <s v="E30544010000030280000004374990606"/>
        <s v="E30544010000030280000004377546494"/>
        <s v="E30544010000030280000004383562385"/>
        <s v="E30544010000030280000004392148209"/>
        <s v="E30544010000030280000004393236618"/>
        <s v="E30544010000030280000004394684032"/>
        <s v="E30544010000030280000004399463507"/>
        <s v="E30544010000030280000004401343315"/>
        <s v="E30544010000030280000004401670922"/>
        <s v="E30544010000030280000004409341481"/>
        <s v="E30544010000030280000004423691858"/>
        <s v="E30544010000030280000004426528822"/>
        <s v="E30544010000030280000004427653993"/>
        <s v="E30544010000030280000004438680898"/>
        <s v="E30544010000030280000004449674474"/>
        <s v="E30544010000030280000004457733395"/>
        <s v="E30544010000030280000004461184674"/>
        <s v="E30544010000030280000004466422558"/>
        <s v="E30544010000030280000004467368399"/>
        <s v="E30544010000030280000004503618145"/>
        <s v="E30544010000030280000004504530515"/>
        <s v="E30544010000030280000004517912287"/>
        <s v="E30544010000030280000004522389352"/>
        <s v="E30544010000030280000004524931960"/>
        <s v="E30544010000030280000004525585347"/>
        <s v="E30544010000030280000004536751953"/>
        <s v="E30544010000030280000004539237991"/>
        <s v="E30544010000030280000004545374607"/>
        <s v="E30544010000030280000004557812312"/>
        <s v="E30544010000030280000004562597997"/>
        <s v="E30544010000030280000004606274503"/>
        <s v="E30544010000030280000004606474506"/>
        <s v="E30544010000030280000004608652974"/>
        <s v="E30544010000030280000004608694019"/>
        <s v="E30544010000030280000004621647020"/>
        <s v="E30544010000030280000004626927958"/>
        <s v="E30544010000030280000004627383076"/>
        <s v="E30544010000030280000004634462866"/>
        <s v="E30544010000030280000004641670216"/>
        <s v="E30544010000030280000004643306021"/>
        <s v="E30544010000030280000004647091340"/>
        <s v="E30544010000030280000004662283106"/>
        <s v="E30544010000030280000004663412774"/>
        <s v="E30544010000030280000004669266816"/>
        <s v="E30544010000030280000004695781056"/>
        <s v="E30544010000030280000004695786378"/>
        <s v="E30544010000030280000004711212789"/>
        <s v="E30544010000030280000004713195611"/>
        <s v="E30544010000030280000004713292475"/>
        <s v="E30544010000030280000004720700900"/>
        <s v="E30544010000030280000004724748605"/>
        <s v="E30544010000030280000004728411058"/>
        <s v="E30544010000030280000004728509050"/>
        <s v="E30544010000030280000004729853756"/>
        <s v="E30544010000030280000004730452161"/>
        <s v="E30544010000030280000004744905723"/>
        <s v="E30544010000030280000004745776608"/>
        <s v="E30544010000030280000004763750584"/>
        <s v="E30544010000030280000004779517196"/>
        <s v="E30544010000030280000004782244801"/>
        <s v="E30544010000030280000004791830045"/>
        <s v="E30544010000030280000004791871408"/>
        <s v="E30544010000030280000004792967614"/>
        <s v="E30544010000030280000004807512003"/>
        <s v="E30544010000030280000004812191124"/>
        <s v="E30544010000030280000004819256647"/>
        <s v="E30544010000030280000004819366435"/>
        <s v="E30544010000030280000004819553055"/>
        <s v="E30544010000030280000004826369468"/>
        <s v="E30544010000030280000004827742085"/>
        <s v="E30544010000030280000004829375901"/>
        <s v="E30544010000030280000004832212266"/>
        <s v="E30544010000030280000004833012264"/>
        <s v="E30544010000030280000004833678258"/>
        <s v="E30544010000030280000004833691082"/>
        <s v="E30544010000030280000004838196057"/>
        <s v="E30544010000030280000004840610723"/>
        <s v="E30544010000030280000004851553399"/>
        <s v="E30544010000030280000004857933348"/>
        <s v="E30544010000030280000004864853009"/>
        <s v="E30544010000030280000004873250478"/>
        <s v="E30544010000030280000004873950429"/>
        <s v="E30544010000030280000004875335708"/>
        <s v="E30544010000030280000004881188699"/>
        <s v="E30544010000030280000004884092197"/>
        <s v="E30544010000030280000004887391970"/>
        <s v="E30544010000030280000004896030404"/>
        <s v="E30544010000030280000004898241843"/>
        <s v="E30544010000030280000004899879089"/>
        <s v="E30544010000030280000004904207014"/>
        <s v="E30544010000030280000004905516398"/>
        <s v="E30544010000030280000004918810263"/>
        <s v="E30544010000030280000004920325248"/>
        <s v="E30544010000030280000004923877829"/>
        <s v="E30544010000030280000004923881545"/>
        <s v="E30544010000030280000004929926911"/>
        <s v="E30544010000030280000004934291237"/>
        <s v="E30544010000030280000004937651907"/>
        <s v="E30544010000030280000004940087628"/>
        <s v="E30544010000030280000004949725472"/>
        <s v="E30544010000030280000004954504333"/>
        <s v="E30544010000030280000004959936174"/>
        <s v="E30544010000030280000004960861685"/>
        <s v="E30544010000030280000004966968680"/>
        <s v="E30544010000030280000004967475341"/>
        <s v="E30544010000030280000004992785864"/>
        <s v="E30544010000030280000004998487485"/>
        <s v="E30544010000030280000004998789183"/>
        <s v="E30544010000030280000004999012308"/>
        <s v="E30544010000030280000005002538875"/>
        <s v="E30544010000030280000005014480054"/>
        <s v="E30544010000030280000005019779622"/>
        <s v="E30544010000030280000005036051928"/>
        <s v="E30544010000030280000005041252888"/>
        <s v="E30544010000030280000005044231502"/>
        <s v="E30544010000030280000005051778766"/>
        <s v="E30544010000030280000005059603908"/>
        <s v="E30544010000030280000005059870772"/>
        <s v="E30544010000030280000005060124591"/>
        <s v="E30544010000030280000005068750457"/>
        <s v="E30544010000030280000005075172027"/>
        <s v="E30544010000030280000005076212549"/>
        <s v="E30544010000030280000005076212999"/>
        <s v="E30544010000030280000005087312316"/>
        <s v="E30544010000040280000005712081757"/>
        <s v="E30544010000040280000005727006293"/>
        <s v="E30544010000040280000005730273044"/>
        <s v="E30544010000040280000005735735489"/>
        <s v="E30544010000040280000005735752090"/>
        <s v="E30544010000040280000005736212182"/>
        <s v="E30544010000040280000005739888655"/>
        <s v="E30544010000040280000005741603184"/>
        <s v="E30544010000040280000005769993074"/>
        <s v="E30544010000040280000005770692816"/>
        <s v="E30544010000040280000005773205287"/>
        <s v="E30544010000040280000005776983075"/>
        <s v="E30544010000040280000005786976925"/>
        <s v="E30544010000040280000005799871742"/>
        <s v="E30544010000040280000005801262594"/>
        <s v="E30544010000040280000005803382582"/>
        <s v="E30544010000040280000005804105473"/>
        <s v="E30544010000040280000005804305477"/>
        <s v="E30544010000040280000005807074690"/>
        <s v="E30544010000040280000005808085545"/>
        <s v="E30544010000040280000005808746410"/>
        <s v="E30544010000040280000005809333473"/>
        <s v="E30544010000040280000005816548272"/>
        <s v="E30544010000040280000005823894224"/>
        <s v="E30544010000040280000005825412184"/>
        <s v="E30544010000040280000005830294970"/>
        <s v="E30544010000040280000005830892207"/>
        <s v="E30544010000040280000005835026341"/>
        <s v="E30544010000040280000005841576067"/>
        <s v="E30544010000040280000005867450904"/>
        <s v="E30544010000040280000005870275790"/>
        <s v="E30544010000040280000005877969357"/>
        <s v="E30544010000040280000005878368881"/>
        <s v="E30544010000040280000005879042601"/>
        <s v="E30544010000040280000005879317482"/>
        <s v="E30544010000040280000005880937682"/>
        <s v="E30544010000040280000005885950896"/>
        <s v="E30544010000040280000005895271289"/>
        <s v="E30544010000040280000005895367902"/>
        <s v="E30544010000040280000005904072465"/>
        <s v="E30544010000040280000005939026756"/>
        <s v="E30544010000040280000005949068822"/>
        <s v="E30544010000040280000005953130593"/>
        <s v="E30544010000040280000005957975115"/>
        <s v="E30544010000040280000005959935244"/>
        <s v="E30544010000040280000005960256758"/>
        <s v="E30544010000040280000005961214130"/>
        <s v="E30544010000040280000005970972380"/>
        <s v="E30544010000040280000005982991258"/>
        <s v="E30544010000040280000005994152180"/>
        <s v="E30544010000040280000005995175694"/>
        <s v="E30544010000040280000005996376723"/>
        <s v="E30544010000040280000006003130173"/>
        <s v="E30544010000040280000006006891339"/>
        <s v="E30544010000040280000006007380172"/>
        <s v="E30544010000040280000006008372176"/>
        <s v="E30544010000040280000006033523945"/>
        <s v="E30544010000040280000006034073081"/>
        <s v="E30544010000040280000006034081959"/>
        <s v="E30544010000040280000006037390792"/>
        <s v="E30544010000040280000006043976780"/>
        <s v="E30544010000040280000006053849217"/>
        <s v="E30544010000040280000006054389337"/>
        <s v="E30544010000040280000006054989336"/>
        <s v="E30544010000040280000006057947207"/>
        <s v="E30544010000040280000006059362746"/>
        <s v="E30544010000040280000006061283023"/>
        <s v="E30544010000040280000006061607603"/>
        <s v="E30544010000040280000006065569319"/>
        <s v="E30544010000040280000006067235073"/>
        <s v="E30544010000040280000006076850397"/>
        <s v="E30544010000040280000006079866387"/>
        <s v="E30544010000040280000006080071752"/>
        <s v="E30544010000040280000006084467323"/>
        <s v="E30544010000040280000006088111774"/>
        <s v="E30544010000040280000006102034154"/>
        <s v="E30544010000040280000006104650927"/>
        <s v="E30544010000040280000006113036970"/>
        <s v="E30544010000040280000006115555999"/>
        <s v="E30544010000040280000006119492805"/>
        <s v="E30544010000040280000006122482316"/>
        <s v="E30544010000040280000006122531846"/>
        <s v="E30544010000040280000006139238453"/>
        <s v="E30544010000040280000006149129363"/>
        <s v="E30544010000040280000006149423029"/>
        <s v="E30544010000040280000006150352553"/>
        <s v="E30544010000040280000006150542663"/>
        <s v="E30544010000040280000006151530202"/>
        <s v="E30544010000040280000006158991109"/>
        <s v="E30544010000040280000006170069363"/>
        <s v="E30544010000040280000006177753288"/>
        <s v="E30544010000040280000006184637547"/>
        <s v="E30544010000040280000006192082140"/>
        <s v="E30544010000040280000006195035112"/>
        <s v="E30544010000040280000006199924224"/>
        <s v="E30544010000040280000006205181746"/>
        <s v="E30544010000040280000006218467423"/>
        <s v="E30544010000040280000006218963034"/>
        <s v="E30544010000040280000006224538194"/>
        <s v="E30544010000040280000006226438205"/>
        <s v="E30544010000040280000006227100437"/>
        <s v="E30544010000040280000006229370406"/>
        <s v="E30544010000040280000006232382544"/>
        <s v="E30544010000040280000006238982835"/>
        <s v="E30544010000040280000006242271498"/>
        <s v="E30544010000040280000006248782407"/>
        <s v="E30544010000040280000006252380088"/>
        <s v="E30544010000040280000006254667252"/>
        <s v="E30544010000040280000006272990448"/>
        <s v="E30544010000040280000006281408199"/>
        <s v="E30544010000040280000006286661785"/>
        <s v="E30544010000040280000006287151913"/>
        <s v="E30544010000040280000006288662420"/>
        <s v="E30544010000040280000006290876312"/>
        <s v="E30544010000040280000006298874788"/>
        <s v="E30544010000040280000006299033350"/>
        <s v="E30544010000040280000006302961493"/>
        <s v="E30544010000040280000006311578894"/>
        <s v="E30544010000040280000006314860010"/>
        <s v="E30544010000040280000006326680839"/>
        <s v="E30544010000040280000006340646364"/>
        <s v="E30544010000040280000006350329465"/>
        <s v="E30544010000040280000006357493953"/>
        <s v="E30544010000040280000006358082940"/>
        <s v="E30544010000040280000006360474701"/>
        <s v="E30544010000040280000006368083918"/>
        <s v="E30544010000040280000006373375623"/>
        <s v="E30544010000040280000006373702406"/>
        <s v="E30544010000040280000006385426794"/>
        <s v="E30544010000040280000006394543171"/>
        <s v="E30544010000040280000006398371507"/>
        <s v="E30544010000040280000006399944807"/>
        <s v="E30544010000040280000006405650865"/>
        <s v="E30544010000040280000006405750407"/>
        <s v="E30544010000040280000006408393990"/>
        <s v="E30544010000040280000006412804845"/>
        <s v="E30544010000040280000006424886724"/>
        <s v="E30544010000040280000006447082718"/>
        <s v="E30544010000040280000006447770929"/>
        <s v="E30544010000040280000006448937811"/>
        <s v="E30544010000040280000006453450458"/>
        <s v="E30544010000040280000006458466670"/>
        <s v="E30544010000040280000006460112185"/>
        <s v="E30544010000040280000006460207201"/>
        <s v="E30544010000040280000006460401714"/>
        <s v="E30544010000040280000006461719486"/>
        <s v="E30544010000040280000006461732543"/>
        <s v="E30544010000040280000006466460956"/>
        <s v="E30544010000040280000006468462034"/>
        <s v="E30544010000040280000006481013419"/>
        <s v="E30544010000040280000006496277353"/>
        <s v="E30544010000040280000006502620096"/>
        <s v="E30544010000040280000006503596010"/>
        <s v="E30544010000040280000006511685345"/>
        <s v="E30544010000040280000006514283459"/>
        <s v="E30544010000040280000006515896150"/>
        <s v="E30544010000040280000006526026485"/>
        <s v="E30544010000040280000006526430482"/>
        <s v="E30544010000040280000006527047415"/>
        <s v="E30544010000040280000006531878722"/>
        <s v="E30544010000040280000006543780893"/>
        <s v="E30544010000040280000006544243190"/>
        <s v="E30544010000040280000006551278007"/>
        <s v="E30544010000040280000006559971313"/>
        <s v="E30544010000040280000006560309541"/>
        <s v="E30544010000040280000006560546566"/>
        <s v="E30544010000040280000006562182953"/>
        <s v="E30544010000040280000006562781306"/>
        <s v="E30544010000040280000006564375671"/>
        <s v="E30544010000040280000006576225431"/>
        <s v="E30544010000040280000006577392804"/>
        <s v="E30544010000040280000006577538014"/>
        <s v="E30544010000040280000006578889955"/>
        <s v="E30544010000040280000006579138424"/>
        <s v="E30544010000040280000006580033608"/>
        <s v="E30544010000040280000006580187320"/>
        <s v="E30544010000040280000006581987750"/>
        <s v="E30544010000040280000006591775865"/>
        <s v="E30544010000040280000006594382562"/>
        <s v="E30544010000040280000006595076447"/>
        <s v="E30544010000040280000006620470916"/>
        <s v="E30544010000040280000006660073936"/>
        <s v="E30544010000040280000006661738890"/>
        <s v="E30544010000040280000006662538675"/>
        <s v="E30544010000040280000006663775740"/>
        <s v="E30544010000040280000006664580562"/>
        <s v="E30544010000040280000006666044314"/>
        <s v="E30544010000040280000006674291538"/>
        <s v="E30544010000040280000006677974984"/>
        <s v="E30544010000040280000006683775127"/>
        <s v="E30544010000040280000006702623101"/>
        <s v="E30544010000040280000006702847870"/>
        <s v="E30544010000040280000006717183411"/>
        <s v="E30544010000040280000006738777926"/>
        <s v="E30544010000040280000006743525669"/>
        <s v="E30544010000040280000006744444246"/>
        <s v="E30544010000040280000006744990358"/>
        <s v="E30544010000040280000006746104825"/>
        <s v="E30544010000040280000006748129328"/>
        <s v="E30544010000040280000006759175600"/>
        <s v="E30544010000040280000006764965357"/>
        <s v="E30544010000040280000006766073666"/>
        <s v="E30544010000040280000006772834259"/>
        <s v="E30544010000040280000006780427090"/>
        <s v="E30544010000040280000006793633444"/>
        <s v="E30544010000040280000006799175173"/>
        <s v="E30544010000040280000006802550404"/>
        <s v="E30544010000040280000006805124397"/>
        <s v="E30544010000040280000006806912743"/>
        <s v="E30544010000040280000006810778402"/>
        <s v="E30544010000040280000006818672341"/>
        <s v="E30544010000040280000006819671430"/>
        <s v="E30544010000040280000006821489073"/>
        <s v="E30544010000040280000006827476198"/>
        <s v="E30544010000040280000006834508608"/>
        <s v="E30544010000040280000006836462125"/>
        <s v="E30544010000040280000006838921231"/>
        <s v="E30544010000040280000006839251553"/>
        <s v="E30544010000040280000006842171621"/>
        <s v="E30544010000040280000006855049870"/>
        <s v="E30544010000040280000006865196217"/>
        <s v="E30544010000040280000006867076632"/>
        <s v="E30544010000040280000006867248451"/>
        <s v="E30544010000040280000006878028504"/>
        <s v="E30544010000040280000006878047834"/>
        <s v="E30544010000040280000006882351091"/>
        <s v="E30544010000040280000006886321868"/>
        <s v="E30544010000040280000006887729239"/>
        <s v="E30544010000040280000006889929236"/>
        <s v="E30544010000040280000006892450416"/>
        <s v="E30544010000040280000006895412580"/>
        <s v="E30544010000040280000006895454114"/>
        <s v="E30544010000040280000006895468434"/>
        <s v="E30544010000040280000006895651473"/>
        <s v="E30544010000040280000006896062472"/>
        <s v="E30544010000040280000006896247260"/>
        <s v="E30544010000040280000006898003506"/>
        <s v="E30544010000040280000006898054725"/>
        <s v="E30544010000040280000006908915281"/>
        <s v="E30544010000040280000006912471341"/>
        <s v="E30544010000040280000006914074716"/>
        <s v="E30544010000040280000006914205808"/>
        <s v="E30544010000040280000006917944963"/>
        <s v="E30544010000040280000006919312141"/>
        <s v="E30544010000040280000006921353125"/>
        <s v="E30544010000040280000006922932726"/>
        <s v="E30544010000040280000006926141074"/>
        <s v="E30544010000040280000006926222175"/>
        <s v="E30544010000040280000006926617910"/>
        <s v="E30544010000040280000006927131416"/>
        <s v="E30544010000040280000006930979189"/>
        <s v="E30544010000040280000006932456685"/>
        <s v="E30544010000040280000006935673535"/>
        <s v="E30544010000040280000006940101224"/>
        <s v="E30544010000040280000006944006227"/>
        <s v="E30544010000040280000006944007880"/>
        <s v="E30544010000040280000006945892890"/>
        <s v="E30544010000040280000006953821663"/>
        <s v="E30544010000040280000006953834668"/>
        <s v="E30544010000040280000006964003996"/>
        <s v="E30544010000040280000006964347037"/>
        <s v="E30544010000040280000006966079082"/>
        <s v="E30544010000040280000006967745918"/>
        <s v="E30544010000040280000006970176193"/>
        <s v="E30544010000040280000006970614767"/>
        <s v="E30544010000040280000006970987023"/>
        <s v="E30544010000040280000006971090866"/>
        <s v="E30544010000040280000006978638989"/>
        <s v="E30544010000040280000006978782413"/>
        <s v="E30544010000040280000006978971427"/>
        <s v="E30544010000040280000006980864091"/>
        <s v="E30544010000040280000006988892261"/>
        <s v="E30544010000040280000006991672848"/>
        <s v="E30544010000040280000006993175392"/>
        <s v="E30544010000040280000006994843508"/>
        <s v="E30544010000040280000006997552593"/>
        <s v="E30544010000040280000006998271783"/>
        <s v="E30544010000040280000006998759335"/>
        <s v="E30544010000040280000006999478412"/>
        <s v="E30544010000040280000007004778154"/>
        <s v="E30544010000040280000007020785600"/>
        <s v="E30544010000040280000007031580003"/>
        <s v="E30544010000040280000007031622994"/>
        <s v="E30544010000040280000007033790320"/>
        <s v="E30544010000040280000007035166091"/>
        <s v="E30544010000040280000007036572119"/>
        <s v="E30544010000040280000007054166597"/>
        <s v="E30544010000040280000007058026453"/>
        <s v="E30544010000040280000007058174269"/>
        <s v="E30544010000040280000007065450419"/>
        <s v="E30544010000040280000007114466465"/>
        <s v="E30544010000040280000007116200623"/>
        <s v="E30544010000040280000007117144844"/>
        <s v="E30544010000040280000007117969622"/>
        <s v="E30544010000040280000007125186332"/>
        <s v="E30544010000040280000007135724389"/>
        <s v="E30544010000040280000007163412136"/>
        <s v="E30544010000040280000007185634506"/>
        <s v="E30544010000040280000007188488933"/>
        <s v="E30544010000040280000007189015072"/>
        <s v="E30544010000040280000007192549593"/>
        <s v="E30544010000040280000007196135525"/>
        <s v="E30544010000040280000007197875192"/>
        <s v="E30544010000040280000007200226825"/>
        <s v="E30544010000040280000007207261560"/>
        <s v="E30544010000040280000007209788194"/>
        <s v="E30544010000040280000007211304711"/>
        <s v="E30544010000040280000007232628085"/>
        <s v="E30544010000040280000007232937740"/>
        <s v="E30544010000040280000007233028019"/>
        <s v="E30544010000040280000007233049888"/>
        <s v="E30544010000040280000007233439878"/>
        <s v="E30544010000040280000007233612134"/>
        <s v="E30544010000040280000007234039545"/>
        <s v="E30544010000040280000007276886122"/>
        <s v="E30544010000040280000007277187578"/>
        <s v="E30544010000040280000007284486404"/>
        <s v="E30544010000040280000007287053658"/>
        <s v="E30544010000040280000007295539548"/>
        <s v="E30544010000040280000007295560093"/>
        <s v="E30544010000040280000007298775692"/>
        <s v="E30544010000040280000007299194794"/>
        <s v="E30544010000040280000007301020953"/>
        <s v="E30544010000040280000007302970186"/>
        <s v="E30544010000040280000007303262537"/>
        <s v="E30544010000040280000007303890002"/>
        <s v="E30544010000040280000007316907959"/>
        <s v="E30544010000040280000007319973941"/>
        <s v="E30544010000040280000007320580891"/>
        <s v="E30544010000040280000007320766502"/>
        <s v="E30544010000040280000007333379582"/>
        <s v="E30544010000040280000007333961678"/>
        <s v="E30544010000040280000007350102917"/>
        <s v="E30544010000040280000007354091337"/>
        <s v="E30544010000040280000007360828384"/>
        <s v="E30544010000040280000007365090502"/>
        <s v="E30544010000040280000007365282157"/>
        <s v="E30544010000040280000007387682959"/>
        <s v="E30544010000040280000007388470733"/>
        <s v="E30544010000040280000007388768641"/>
        <s v="E30544010000040280000007402285860"/>
        <s v="E30544010000040280000007405868305"/>
        <s v="E30544010000040280000007418929586"/>
        <s v="E30544010000040280000007422332782"/>
        <s v="E30544010000040280000007424558246"/>
        <s v="E30544010000040280000007428781725"/>
        <s v="E30544010000040280000007432759477"/>
        <s v="E30544010000040280000007433774245"/>
        <s v="E30544010000040280000007440132691"/>
        <s v="E30544010000040280000007440220081"/>
        <s v="E30544010000040280000007441415448"/>
        <s v="E30544010000040280000007442922581"/>
        <s v="E30544010000040280000007451232788"/>
        <s v="E30544010000040280000007455402261"/>
        <s v="E30544010000040280000007455577463"/>
        <s v="E30544010000040280000007459303370"/>
        <s v="E30544010000040280000007472353859"/>
        <s v="E30544010000040280000007480083158"/>
        <s v="E30544010000040280000007485976382"/>
        <s v="E30544010000040280000007486148701"/>
        <s v="E30544010000040280000007492906635"/>
        <s v="E30544010000040280000007492962725"/>
        <s v="E30544010000040280000007493446467"/>
        <s v="E30544010000040280000007495671008"/>
        <s v="E30544010000040280000007499777275"/>
        <s v="E30544010000040280000007505946511"/>
        <s v="E30544010000040280000007513069300"/>
        <s v="E30544010000040280000007513703035"/>
        <s v="E30544010000040280000007514803248"/>
        <s v="E30544010000040280000007515243640"/>
        <s v="E30544010000040280000007515353764"/>
        <s v="E30544010000040280000007515551357"/>
        <s v="E30544010000040280000007515911119"/>
        <s v="E30544010000040280000007519725156"/>
        <s v="E30544010000040280000007520161683"/>
        <s v="E30544010000040280000007520225420"/>
        <s v="E30544010000040280000007527225861"/>
        <s v="E30544010000040280000007528071565"/>
        <s v="E30544010000040280000007528078141"/>
        <s v="E30544010000040280000007529563057"/>
        <s v="E30544010000040280000007534142794"/>
        <s v="E30544010000040280000007535190830"/>
        <s v="E30544010000040280000007536379451"/>
        <s v="E30544010000040280000007537250557"/>
        <s v="E30544010000040280000007539005384"/>
        <s v="E30544010000040280000007539273753"/>
        <s v="E30544010000040280000007539448889"/>
        <s v="E30544010000040280000007541945908"/>
        <s v="E30544010000040280000007543451751"/>
        <s v="E30544010000040280000007543939870"/>
        <s v="E30544010000040280000007546574057"/>
        <s v="E30544010000040280000007547377245"/>
        <s v="E30544010000040280000007547701911"/>
        <s v="E30544010000040280000007548040085"/>
        <s v="E30544010000040280000007549530252"/>
        <s v="E30544010000040280000007550078486"/>
        <s v="E30544010000040280000007550836677"/>
        <s v="E30544010000040280000007551612768"/>
        <s v="E30544010000040280000007553021529"/>
        <s v="E30544010000040280000007554291199"/>
        <s v="E30544010000040280000007554524568"/>
        <s v="E30544010000040280000007554915306"/>
        <s v="E30544010000040280000007555547053"/>
        <s v="E30544010000040280000007557130151"/>
        <s v="E30544010000040280000007560508295"/>
        <s v="E30544010000040280000007561283171"/>
        <s v="E30544010000040280000007565071859"/>
        <s v="E30544010000040280000007565575638"/>
        <s v="E30544010000040280000007566874389"/>
        <s v="E30544010000040280000007566922896"/>
        <s v="E30544010000040280000007567352362"/>
        <s v="E30544010000040280000007567873317"/>
        <s v="E30544010000040280000007569421717"/>
        <s v="E30544010000040280000007573344330"/>
        <s v="E30544010000040280000007574933644"/>
        <s v="E30544010000040280000007576848421"/>
        <s v="E30544010000040280000007577777839"/>
        <s v="E30544010000040280000007578067331"/>
        <s v="E30544010000040280000007578593985"/>
        <s v="E30544010000040280000007580783089"/>
        <s v="E30544010000040280000007588028432"/>
        <s v="E30544010000040280000007588279108"/>
        <s v="E30544010000040280000007591662394"/>
        <s v="E30544010000040280000007593740722"/>
        <s v="E30544010000040280000007597727409"/>
        <s v="E30544010000040280000007597846372"/>
        <s v="E30544010000040280000007598672029"/>
        <s v="E30544010000040280000007606324371"/>
        <s v="E30544010000040280000007607075279"/>
        <s v="E30544010000040280000007611796427"/>
        <s v="E30544010000040280000007613992320"/>
        <s v="E30544010000040280000007614917842"/>
        <s v="E30544010000040280000007616609613"/>
        <s v="E30544010000040280000007616877691"/>
        <s v="E30544010000040280000007621666886"/>
        <s v="E30544010000040280000007622470115"/>
        <s v="E30544010000040280000007622782911"/>
        <s v="E30544010000040280000007623901412"/>
        <s v="E30544010000040280000007624124427"/>
        <s v="E30544010000040280000007624717495"/>
        <s v="E30544010000040280000007626331484"/>
        <s v="E30544010000040280000007627072186"/>
        <s v="E30544010000040280000007627303354"/>
        <s v="E30544010000040280000007628870979"/>
        <s v="E30544010000040280000007629301922"/>
        <s v="E30544010000040280000007634178863"/>
        <s v="E30544010000040280000007635630370"/>
        <s v="E30544010000040280000007636482034"/>
        <s v="E30544010000040280000007638963145"/>
        <s v="E30544010000040280000007639398487"/>
        <s v="E30544010000040280000007639919133"/>
        <s v="E30544010000040280000007642888159"/>
        <s v="E30544010000040280000007644430005"/>
        <s v="E30544010000040280000007645370680"/>
        <s v="E30544010000040280000007648593511"/>
        <s v="E30544010000040280000007648771287"/>
        <s v="E30544010000040280000007650326862"/>
        <s v="E30544010000040280000007650656650"/>
        <s v="E30544010000040280000007652449608"/>
        <s v="E30544010000040280000007655912765"/>
        <s v="E30544010000040280000007656505575"/>
        <s v="E30544010000040280000007656790534"/>
        <s v="E30544010000040280000007659147051"/>
        <s v="E30544010000040280000007659786384"/>
        <s v="E30544010000040280000007659866877"/>
        <s v="E30544010000040280000007667933423"/>
        <s v="E30544010000040280000007670135513"/>
        <s v="E30544010000040280000007670290496"/>
        <s v="E30544010000040280000007671335539"/>
        <s v="E30544010000040280000007671472859"/>
        <s v="E30544010000040280000007676259528"/>
        <s v="E30544010000040280000007676776759"/>
        <s v="E30544010000040280000007678051480"/>
        <s v="E30544010000040280000007678068767"/>
        <s v="E30544010000040280000007678199036"/>
        <s v="E30544010000040280000007679390057"/>
        <s v="E30544010000040280000007679895255"/>
        <s v="E30544010000040280000007680050060"/>
        <s v="E30544010000040280000007680082032"/>
        <s v="E30544010000040280000007681036348"/>
        <s v="E30544010000040280000007681676465"/>
        <s v="E30544010000040280000007681793943"/>
        <s v="E30544010000040280000007682166934"/>
        <s v="E30544010000040280000007682337599"/>
        <s v="E30544010000040280000007682400778"/>
        <s v="E30544010000040280000007682428899"/>
        <s v="E30544010000040280000007688276900"/>
        <s v="E30544010000040280000007694770024"/>
        <s v="E30544010000040280000007695259495"/>
        <s v="E30544010000040280000007696394174"/>
        <s v="E30544010000040280000007696922556"/>
        <s v="E30544010000040280000007697122525"/>
        <s v="E30544010000040280000007699094008"/>
        <s v="E30544010000040280000007701819864"/>
        <s v="E30544010000040280000007701870064"/>
        <s v="E30544010000040280000007715434825"/>
        <s v="E30544010000040280000007716360585"/>
        <s v="E30544010000040280000007717305286"/>
        <s v="E30544010000040280000007721191333"/>
        <s v="E30544010000040280000007724750023"/>
        <s v="E30544010000040280000007726562715"/>
        <s v="E30544010000040280000007733974172"/>
        <s v="E30544010000040280000007743512372"/>
        <s v="E30544010000040280000007743572104"/>
        <s v="E30544010000040280000007746777254"/>
        <s v="E30544010000040280000007749505470"/>
        <s v="E30544010000040280000007749910032"/>
        <s v="E30544010000040280000007754150061"/>
        <s v="E30544010000040280000007755391603"/>
        <s v="E30544010000040280000007768268218"/>
        <s v="E30544010000040280000007768281168"/>
        <s v="E30544010000040280000007768294913"/>
        <s v="E30544010000040280000007769166128"/>
        <s v="E30544010000040280000007769661893"/>
        <s v="E30544010000040280000007770261522"/>
        <s v="E30544010000040280000007771784200"/>
        <s v="E30544010000040280000007771864088"/>
        <s v="E30544010000040280000007773582733"/>
        <s v="E30544010000040280000007776266264"/>
        <s v="E30544010000040280000007776493942"/>
        <s v="E30544010000040280000007776774029"/>
        <s v="E30544010000040280000007776892312"/>
        <s v="E30544010000040280000007779492999"/>
        <s v="E30544010000040280000007781890672"/>
        <s v="E30544010000040280000007782794184"/>
        <s v="E30544010000040280000007782803458"/>
        <s v="E30544010000040280000007784348284"/>
        <s v="E30544010000040280000007786902324"/>
        <s v="E30544010000040280000007793782609"/>
        <s v="E30544010000040280000007794179419"/>
        <s v="E30544010000040280000007795580287"/>
        <s v="E30544010000040280000007796580861"/>
        <s v="E30544010000040280000007799766935"/>
        <s v="E30544010000040280000007800765793"/>
        <s v="E30544010000040280000007800794143"/>
        <s v="E30544010000040280000007806177459"/>
        <s v="E30544010000040280000007807759625"/>
        <s v="E30544010000040280000007809192524"/>
        <s v="E30544010000040280000007809574968"/>
        <s v="E30544010000040280000007810586250"/>
        <s v="E30544010000050280000000000036945"/>
        <s v="E30544010000050280000000000179465"/>
        <s v="E30544010000050280000000000182804"/>
        <s v="E30544010000050280000000000390573"/>
        <s v="E30544010000050280000000000981346"/>
        <s v="E30544010000050280000000001478506"/>
        <s v="E30544010000050280000000002076660"/>
        <s v="E30544010000050280000000003762211"/>
        <s v="E30544010000050280000000003980048"/>
        <s v="E30544010000050280000000004940844"/>
        <s v="E30544010000050280000000005405838"/>
        <s v="E30544010000050280000000005787071"/>
        <s v="E30544010000050280000000005844637"/>
        <s v="E30544010000050280000000009512774"/>
        <s v="E30544010000050280000000013562435"/>
        <s v="E30544010000050280000000013769495"/>
        <s v="E30544010000050280000000016890571"/>
        <s v="E30544010000050280000000017218061"/>
        <s v="E30544010000050280000000017981181"/>
        <s v="E30544010000050280000000022544137"/>
        <s v="E30544010000050280000000024591659"/>
        <s v="E30544010000050280000000025776914"/>
        <s v="E30544010000050280000000026871889"/>
        <s v="E30544010000050280000000027394880"/>
        <s v="E30544010000050280000000027662230"/>
        <s v="E30544010000050280000000030688979"/>
        <s v="E30544010000050280000000031791518"/>
        <s v="E30544010000050280000000031891510"/>
        <s v="E30544010000050280000000032170462"/>
        <s v="E30544010000050280000000034709352"/>
        <s v="E30544010000050280000000037512746"/>
        <s v="E30544010000050280000000043107690"/>
        <s v="E30544010000050280000000043259373"/>
        <s v="E30544010000050280000000048570540"/>
        <s v="E30544010000050280000000049987498"/>
        <s v="E30544010000050280000000053002524"/>
        <s v="E30544010000050280000000056577311"/>
        <s v="E30544010000050280000000059103128"/>
        <s v="E30544010000050280000000072894018"/>
        <s v="E30544010000050280000000075223672"/>
        <s v="E30544010000050280000000078321435"/>
        <s v="E30544010000050280000000083569889"/>
        <s v="E30544010000050280000000092782716"/>
        <s v="E30544010000050280000000096179502"/>
        <s v="E30544010000050280000000113520351"/>
        <s v="E30544010000050280000000113551810"/>
        <s v="E30544010000050280000000115248126"/>
        <s v="E30544010000050280000000117781322"/>
        <s v="E30544010000050280000000118081325"/>
        <s v="E30544010000050280000000133681301"/>
        <s v="E30544010000050280000000139448434"/>
        <s v="E30544010000050280000000141260523"/>
        <s v="E30544010000050280000000143490500"/>
        <s v="E30544010000050280000000145258535"/>
        <s v="E30544010000050280000000160573543"/>
        <s v="E30544010000050280000000160790807"/>
        <s v="E30544010000050280000000161291335"/>
        <s v="E30544010000050280000000207571622"/>
        <s v="E30544010000050280000000218012893"/>
        <s v="E30544010000050280000000224781458"/>
        <s v="E30544010000050280000000225746444"/>
        <s v="E30544010000050280000000226193523"/>
        <s v="E30544010000050280000000227280213"/>
        <s v="E30544010000050280000000276700403"/>
        <s v="E30544010000050280000000276812748"/>
        <s v="E30544010000050280000000279291445"/>
        <s v="E30544010000050280000000279591100"/>
        <s v="E30544010000050280000000279880832"/>
        <s v="E30544010000050280000000280762527"/>
        <s v="E30544010000050280000000293774914"/>
        <s v="E30544010000050280000000303493177"/>
        <s v="E30544010000050280000000315090221"/>
        <s v="E30544010000050280000000321269986"/>
        <s v="E30544010000050280000000321666535"/>
        <s v="E30544010000050280000000321782149"/>
        <s v="E30544010000050280000000339878320"/>
        <s v="E30544010000050280000000342494149"/>
        <s v="E30544010000050280000000354888727"/>
        <s v="E30544010000050280000000359561658"/>
        <s v="E30544010000050280000000360513073"/>
        <s v="E30544010000050280000000360587872"/>
        <s v="E30544010000050280000000376875957"/>
        <s v="E30544010000050280000000377874054"/>
        <s v="E30544010000050280000000390573101"/>
        <s v="E30544010000050280000000396128026"/>
        <s v="E30544010000050280000000399871562"/>
        <s v="E30544010000050280000000404351259"/>
        <s v="E30544010000050280000000406460472"/>
        <s v="E30544010000050280000000411123455"/>
        <s v="E30544010000050280000000412562886"/>
        <s v="E30544010000050280000000419522599"/>
        <s v="E30544010000050280000000419530855"/>
        <s v="E30544010000050280000000422327633"/>
        <s v="E30544010000050280000000427313245"/>
        <s v="E30544010000050280000000430257413"/>
        <s v="E30544010000050280000000435008565"/>
        <s v="E30544010000050280000000438075809"/>
        <s v="E30544010000050280000000438578713"/>
        <s v="E30544010000050280000000439075703"/>
        <s v="E30544010000050280000000451870711"/>
        <s v="E30544010000050280000000454571429"/>
        <s v="E30544010000050280000000465931461"/>
        <s v="E30544010000050280000000466128767"/>
        <s v="E30544010000050280000000467732409"/>
        <s v="E30544010000050280000000468938780"/>
        <s v="E30544010000050280000000470635329"/>
        <s v="E30544010000050280000000487832597"/>
        <s v="E30544010000050280000000494302952"/>
        <s v="E30544010000050280000000498724222"/>
        <s v="E30544010000050280000000500851548"/>
        <s v="E30544010000050280000000503731458"/>
        <s v="E30544010000050280000000516323528"/>
        <s v="E30544010000050280000000519919709"/>
        <s v="E30544010000050280000000519979404"/>
        <s v="E30544010000050280000000520445563"/>
        <s v="E30544010000050280000000520572208"/>
        <s v="E30544010000050280000000522648445"/>
        <s v="E30544010000050280000000528367270"/>
        <s v="E30544010000050280000000528561922"/>
        <s v="E30544010000050280000000532608548"/>
        <s v="E30544010000050280000000533340224"/>
        <s v="E30544010000050280000000533478661"/>
        <s v="E30544010000050280000000533871343"/>
        <s v="E30544010000050280000000534087626"/>
        <s v="E30544010000050280000000535269465"/>
        <s v="E30544010000050280000000535791819"/>
        <s v="E30544010000050280000000536033263"/>
        <s v="E30544010000050280000000545958243"/>
        <s v="E30544010000050280000000546054456"/>
        <s v="E30544010000050280000000547151798"/>
        <s v="E30544010000050280000000552837593"/>
        <s v="E30544010000050280000000561338914"/>
        <s v="E30544010000050280000000563040381"/>
        <s v="E30544010000050280000000563280314"/>
        <s v="E30544010000050280000000563289913"/>
        <s v="E30544010000050280000000569363083"/>
        <s v="E30544010000050280000000574475945"/>
        <s v="E30544010000050280000000589695477"/>
        <s v="E30544010000050280000000590047665"/>
        <s v="E30544010000050280000000593023250"/>
        <s v="E30544010000050280000000594499271"/>
        <s v="E30544010000050280000000594790340"/>
        <s v="E30544010000050280000000595321246"/>
        <s v="E30544010000050280000000595833416"/>
        <s v="E30544010000050280000000596390453"/>
        <s v="E30544010000050280000000603527144"/>
        <s v="E30544010000050280000000603737460"/>
        <s v="E30544010000050280000000603761046"/>
        <s v="E30544010000050280000000604700302"/>
        <s v="E30544010000050280000000607233461"/>
        <s v="E30544010000050280000000613519611"/>
        <s v="E30544010000050280000000618069138"/>
        <s v="E30544010000050280000000621451909"/>
        <s v="E30544010000050280000000622173203"/>
        <s v="E30544010000050280000000633779363"/>
        <s v="E30544010000050280000000635527705"/>
        <s v="E30544010000050280000000656329198"/>
        <s v="E30544010000050280000000656727070"/>
        <s v="E30544010000050280000000660321660"/>
        <s v="E30544010000050280000000662524812"/>
        <s v="E30544010000050280000000663599267"/>
        <s v="E30544010000050280000000674057423"/>
        <s v="E30544010000050280000000686686119"/>
        <s v="E30544010000050280000000707152147"/>
        <s v="E30544010000050280000000709366304"/>
        <s v="E30544010000050280000000715989520"/>
        <s v="E30544010000050280000000718893251"/>
        <s v="E30544010000050280000000719765351"/>
        <s v="E30544010000050280000000722811896"/>
        <s v="E30544010000050280000000725230387"/>
        <s v="E30544010000050280000000725445944"/>
        <s v="E30544010000050280000000728378211"/>
        <s v="E30544010000050280000000732192801"/>
        <s v="E30544010000050280000000736946721"/>
        <s v="E30544010000050280000000742882880"/>
        <s v="E30544010000050280000000745682638"/>
        <s v="E30544010000050280000000745769780"/>
        <s v="E30544010000050280000000745888300"/>
        <s v="E30544010000050280000000753368798"/>
        <s v="E30544010000050280000000757979517"/>
        <s v="E30544010000050280000000763070395"/>
        <s v="E30544010000050280000000770872149"/>
        <s v="E30544010000050280000000772792513"/>
        <s v="E30544010000050280000000788380959"/>
        <s v="E30544010000050280000000791454016"/>
        <s v="E30544010000050280000000793333477"/>
        <s v="E30544010000050280000000796710108"/>
        <s v="E30544010000050280000000799252158"/>
        <s v="E30544010000050280000000816341719"/>
        <s v="E30544010000050280000000820201022"/>
        <s v="E30544010000050280000000843160548"/>
        <s v="E30544010000050280000000843281050"/>
        <s v="E30544010000050280000000847661771"/>
        <s v="E30544010000050280000000847774301"/>
        <s v="E30544010000050280000000848549834"/>
        <s v="E30544010000050280000000849091003"/>
        <s v="E30544010000050280000000849192453"/>
        <s v="E30544010000050280000000855722982"/>
        <s v="E30544010000050280000000855944518"/>
        <s v="E30544010000050280000000856348687"/>
        <s v="E30544010000050280000000856484123"/>
        <s v="E30544010000050280000000857579264"/>
        <s v="E30544010000050280000000857917595"/>
        <s v="E30544010000050280000000858508111"/>
        <s v="E30544010000050280000000859121788"/>
        <s v="E30544010000050280000000860161000"/>
        <s v="E30544010000050280000000861218069"/>
        <s v="E30544010000050280000000861543927"/>
        <s v="E30544010000050280000000861611902"/>
        <s v="E30544010000050280000000863927619"/>
        <s v="E30544010000050280000000865027624"/>
        <s v="E30544010000050280000000867383430"/>
        <s v="E30544010000050280000000868882698"/>
        <s v="E30544010000050280000000870710781"/>
        <s v="E30544010000050280000000871606842"/>
        <s v="E30544010000050280000000873366982"/>
        <s v="E30544010000050280000000874522510"/>
        <s v="E30544010000050280000000874717807"/>
        <s v="E30544010000050280000000876493923"/>
        <s v="E30544010000050280000000877515305"/>
        <s v="E30544010000050280000000880823957"/>
        <s v="E30544010000050280000000886979258"/>
        <s v="E30544010000050280000000888525767"/>
        <s v="E30544010000050280000000888627651"/>
        <s v="E30544010000050280000000888938519"/>
        <s v="E30544010000050280000000890724310"/>
        <s v="E30544010000050280000000891138063"/>
        <s v="E30544010000050280000000891338666"/>
        <s v="E30544010000050280000000891493542"/>
        <s v="E30544010000050280000000897521821"/>
        <s v="E30544010000050280000000898530628"/>
        <s v="E30544010000050280000000899390267"/>
        <s v="E30544010000050280000000899722141"/>
        <s v="E30544010000050280000000902807299"/>
        <s v="E30544010000050280000000903039844"/>
        <s v="E30544010000050280000000903914174"/>
        <s v="E30544010000050280000000904340641"/>
        <s v="E30544010000050280000000905411268"/>
        <s v="E30544010000050280000000905843891"/>
        <s v="E30544010000050280000000907474308"/>
        <s v="E30544010000050280000000907629560"/>
        <s v="E30544010000050280000000909124426"/>
        <s v="E30544010000050280000000909188377"/>
        <s v="E30544010000050280000000909544655"/>
        <s v="E30544010000050280000000910309206"/>
        <s v="E30544010000050280000000912466704"/>
        <s v="E30544010000050280000000912636299"/>
        <s v="E30544010000050280000000914873777"/>
        <s v="E30544010000050280000000915214203"/>
        <s v="E30544010000050280000000917376266"/>
        <s v="E30544010000050280000000934078525"/>
        <s v="E30544010000050280000000934821860"/>
        <s v="E30544010000050280000000935310488"/>
        <s v="E30544010000050280000000935423645"/>
        <s v="E30544010000050280000000938994458"/>
        <s v="E30544010000050280000000943525241"/>
        <s v="E30544010000050280000000948342349"/>
        <s v="E30544010000050280000000949892803"/>
        <s v="E30544010000050280000000992416876"/>
        <s v="E30544010000050280000001012144839"/>
        <s v="E30544010000050280000001032548563"/>
        <s v="E30544010000050280000001045524906"/>
        <s v="E30544010000050280000001062631852"/>
        <s v="E30544010000050280000001063268270"/>
        <s v="E30544010000050280000001066171940"/>
        <s v="E30544010000050280000001074583078"/>
        <s v="E30544010000050280000001087382390"/>
        <s v="E30544010000050280000001121667256"/>
        <s v="E30544010000050280000001123330458"/>
        <s v="E30544010000050280000001124616652"/>
        <s v="E30544010000050280000001124968666"/>
        <s v="E30544010000050280000001125006334"/>
        <s v="E30544010000050280000001138047526"/>
        <s v="E30544010000050280000001170051541"/>
        <s v="E30544010000050280000001179452939"/>
        <s v="E30544010000050280000001248782770"/>
        <s v="E30544010000050280000001295715601"/>
        <s v="E30544010000050280000001304239673"/>
        <s v="E30544010000050280000001312391914"/>
        <s v="E30544010000050280000001325619174"/>
        <s v="E30544010000050280000001360604304"/>
        <s v="E30544010000050280000001360633309"/>
        <s v="E30544010000050280000001370683235"/>
        <s v="E30544010000050280000001376370461"/>
        <s v="E30544010000050280000001396262489"/>
        <s v="E30544010000050280000001405330499"/>
        <s v="E30544010000050280000001410272901"/>
        <s v="E30544010000050280000001415078772"/>
        <s v="E30544010000050280000001439312085"/>
        <s v="E30544010000050280000001439612083"/>
        <s v="E30544010000050280000001450416900"/>
        <s v="E30544010000050280000001495851754"/>
        <s v="E30544010000050280000001496930591"/>
        <s v="E30544010000050280000001512216862"/>
        <s v="E30544010000050280000001520635823"/>
        <s v="E30544010000050280000001523542440"/>
        <s v="E30544010000050280000001526675874"/>
        <s v="E30544010000050280000001534486023"/>
        <s v="E30544010000050280000001534578379"/>
        <s v="E30544010000050280000001539771460"/>
        <s v="E30544010000050280000001540308215"/>
        <s v="E30544010000050280000001540376625"/>
        <s v="E30544010000050280000001541946760"/>
        <s v="E30544010000050280000001543163867"/>
        <s v="E30544010000050280000001551650698"/>
        <s v="E30544010000050280000001554613864"/>
        <s v="E30544010000050280000001556200708"/>
        <s v="E30544010000050280000001556530193"/>
        <s v="E30544010000050280000001559546624"/>
        <s v="E30544010000050280000001561146531"/>
        <s v="E30544010000050280000001562890037"/>
        <s v="E30544010000050280000001563210962"/>
        <s v="E30544010000050280000001564762408"/>
        <s v="E30544010000050280000001564933640"/>
        <s v="E30544010000050280000001568754025"/>
        <s v="E30544010000050280000001587166453"/>
        <s v="E30544010000050280000001598756648"/>
        <s v="E30544010000050280000001600403469"/>
        <s v="E30544010000050280000001601294003"/>
        <s v="E30544010000050280000001605444825"/>
        <s v="E30544010000050280000001609882231"/>
        <s v="E30544010000050280000001610918979"/>
        <s v="E30544010000050280000001614810434"/>
        <s v="E30544010000050280000001614846730"/>
        <s v="E30544010000050280000001618690293"/>
        <s v="E30544010000050280000001620876877"/>
        <s v="E30544010000050280000001620876878"/>
        <s v="E30544010000050280000001636449355"/>
        <s v="E30544010000050280000001637386953"/>
        <s v="E30544010000050280000001642658271"/>
        <s v="E30544010000050280000001643851001"/>
        <s v="E30544010000050280000001648123231"/>
        <s v="E30544010000050280000001648180095"/>
        <s v="E30544010000050280000001649550665"/>
        <s v="E30544010000050280000001651672383"/>
        <s v="E30544010000050280000001658830188"/>
        <s v="E30544010000050280000001664416749"/>
        <s v="E30544010000050280000001666936860"/>
        <s v="E30544010000050280000001667163777"/>
        <s v="E30544010000050280000001667207840"/>
        <s v="E30544010000050280000001668408253"/>
        <s v="E30544010000050280000001683364103"/>
        <s v="E30544010000050280000001687036587"/>
        <s v="E30544010000050280000001689690231"/>
        <s v="E30544010000050280000001700572101"/>
        <s v="E30544010000050280000001700862564"/>
        <s v="E30544010000050280000001703824925"/>
        <s v="E30544010000050280000001706783121"/>
        <s v="E30544010000050280000001707938067"/>
        <s v="E30544010000050280000001711636837"/>
        <s v="E30544010000050280000001714783241"/>
        <s v="E30544010000050280000001717026036"/>
        <s v="E30544010000050280000001717707368"/>
        <s v="E30544010000050280000001725344253"/>
        <s v="E30544010000050280000001732346667"/>
        <s v="E30544010000050280000001733028293"/>
        <s v="E30544010000050280000001740853234"/>
        <s v="E30544010000050280000001740869974"/>
        <s v="E30544010000050280000001741030116"/>
        <s v="E30544010000050280000001749332565"/>
        <s v="E30544010000050280000001752829659"/>
        <s v="E30544010000050280000001753090531"/>
        <s v="E30544010000050280000001754865521"/>
        <s v="E30544010000050280000001755690962"/>
        <s v="E30544010000050280000001756639522"/>
        <s v="E30544010000050280000001761856872"/>
        <s v="E30544010000050280000001768069443"/>
        <s v="E30544010000050280000001770017649"/>
        <s v="E30544010000050280000001774968319"/>
        <s v="E30544010000050280000001780361484"/>
        <s v="E30544010000050280000001781189191"/>
        <s v="E30544010000050280000001789741384"/>
        <s v="E30544010000050280000001798746796"/>
        <s v="E30544010000050280000001802617351"/>
        <s v="E30544010000050280000001802635202"/>
        <s v="E30544010000050280000001803607102"/>
        <s v="E30544010000050280000001807973820"/>
        <s v="E30544010000050280000001808546430"/>
        <s v="E30544010000050280000001808817843"/>
        <s v="E30544010000050280000001811033604"/>
        <s v="E30544010000050280000001813927213"/>
        <s v="E30544010000050280000001813954161"/>
        <s v="E30544010000050280000001817585761"/>
        <s v="E30544010000050280000001820854317"/>
        <s v="E30544010000050280000001820968739"/>
        <s v="E30544010000050280000001821450528"/>
        <s v="E30544010000050280000001821532650"/>
        <s v="E30544010000050280000001822473614"/>
        <s v="E30544010000050280000001832891759"/>
        <s v="E30544010000050280000001835855565"/>
        <s v="E30544010000050280000001836708263"/>
        <s v="E30544010000050280000001837836792"/>
        <s v="E30544010000050280000001842007960"/>
        <s v="E30544010000050280000001843768174"/>
        <s v="E30544010000050280000001847175606"/>
        <s v="E30544010000050280000001848083294"/>
        <s v="E30544010000050280000001848456623"/>
        <s v="E30544010000050280000001848811990"/>
        <s v="E30544010000050280000001848963601"/>
        <s v="E30544010000050280000001848979859"/>
        <s v="E30544010000050280000001850605646"/>
        <s v="E30544010000050280000001854378303"/>
        <s v="E30544010000050280000001858769521"/>
        <s v="E30544010000050280000001862966499"/>
        <s v="E30544010000050280000001878178334"/>
        <s v="E30544010000050280000001878279023"/>
        <s v="E30544010000050280000001878827647"/>
        <s v="E30544010000050280000001897066932"/>
        <s v="E30544010000050280000001897270912"/>
        <s v="E30544010000050280000001903892063"/>
        <s v="E30544010000050280000001903979110"/>
        <s v="E30544010000050280000001904079125"/>
        <s v="E30544010000050280000001904192079"/>
        <s v="E30544010000050280000001908007085"/>
        <s v="E30544010000050280000001920521230"/>
        <s v="E30544010000050280000001920799936"/>
        <s v="E30544010000050280000001923410713"/>
        <s v="E30544010000050280000001928582706"/>
        <s v="E30544010000050280000001937890261"/>
        <s v="E30544010000050280000001940554859"/>
        <s v="E30544010000050280000001947149251"/>
        <s v="E30544010000050280000001960310722"/>
        <s v="E30544010000050280000001970592029"/>
        <s v="E30544010000050280000001972248501"/>
        <s v="E30544010000050280000001972792140"/>
        <s v="E30544010000050280000001975479127"/>
        <s v="E30544010000050280000001979348504"/>
        <s v="E30544010000050280000001981693339"/>
        <s v="E30544010000050280000001982593650"/>
        <s v="E30544010000050280000001985620944"/>
        <s v="E30544010000050280000001986769013"/>
        <s v="E30544010000050280000001990488042"/>
        <s v="E30544010000050280000001993100623"/>
        <s v="E30544010000050280000001999373635"/>
        <s v="E30544010000050280000002001558570"/>
        <s v="E30544010000050280000002002650580"/>
        <s v="E30544010000050280000002008748587"/>
        <s v="E30544010000050280000002011202793"/>
        <s v="E30544010000050280000002017999291"/>
        <s v="E30544010000050280000002028584051"/>
        <s v="E30544010000050280000002028718977"/>
        <s v="E30544010000050280000002028948147"/>
        <s v="E30544010000050280000002032495683"/>
        <s v="E30544010000050280000002047766744"/>
        <s v="E30544010000050280000002060542653"/>
        <s v="E30544010000050280000002061239172"/>
        <s v="E30544010000050280000002063478778"/>
        <s v="E30544010000050280000002067999270"/>
        <s v="E30544010000050280000002070114855"/>
        <s v="E30544010000050280000002081593174"/>
        <s v="E30544010000050280000002084608547"/>
        <s v="E30544010000050280000002092789918"/>
        <s v="E30544010000050280000002093168929"/>
        <s v="E30544010000050280000002093375871"/>
        <s v="E30544010000050280000002093411806"/>
        <s v="E30544010000050280000002093522512"/>
        <s v="E30544010000050280000002093614404"/>
        <s v="E30544010000050280000002093767674"/>
        <s v="E30544010000050280000002093950064"/>
        <s v="E30544010000050280000002094027995"/>
        <s v="E30544010000050280000002096020323"/>
        <s v="E30544010000050280000002100871066"/>
        <s v="E30544010000050280000002101258901"/>
        <s v="E30544010000050280000002102105638"/>
        <s v="E30544010000050280000002103212080"/>
        <s v="E30544010000050280000002103512764"/>
        <s v="E30544010000050280000002104742737"/>
        <s v="E30544010000050280000002107192814"/>
        <s v="E30544010000050280000002108040647"/>
        <s v="E30544010000050280000002108268490"/>
        <s v="E30544010000050280000002108986088"/>
        <s v="E30544010000050280000002112173983"/>
        <s v="E30544010000050280000002119091251"/>
        <s v="E30544010000050280000002120412550"/>
        <s v="E30544010000050280000002120412996"/>
        <s v="E30544010000050280000002135882039"/>
        <s v="E30544010000050280000002136446110"/>
        <s v="E30544010000050280000002136560619"/>
        <s v="E30544010000050280000002147984967"/>
        <s v="E30544010000050280000002154185856"/>
        <s v="E30544010000050280000002154283240"/>
        <s v="E30544010000050280000002154675373"/>
        <s v="E30544010000050280000002155766556"/>
        <s v="E30544010000050280000002157910156"/>
        <s v="E30544010000050280000002157928302"/>
        <s v="E30544010000050280000002159539444"/>
        <s v="E30544010000050280000002165884730"/>
        <s v="E30544010000050280000002170881834"/>
        <s v="E30544010000050280000002188734393"/>
        <s v="E30544010000050280000002188864865"/>
        <s v="E30544010000050280000002189174161"/>
        <s v="E30544010000050280000002197291131"/>
        <s v="E30544010000050280000002202566797"/>
        <s v="E30544010000050280000002206955863"/>
        <s v="E30544010000050280000002207802610"/>
        <s v="E30544010000050280000002208776906"/>
        <s v="E30544010000050280000002211117194"/>
        <s v="E30544010000050280000002215870440"/>
        <s v="E30544010000050280000002220027412"/>
        <s v="E30544010000050280000002228478833"/>
        <s v="E30544010000050280000002232176976"/>
        <s v="E30544010000050280000002235081641"/>
        <s v="E30544010000050280000002235851550"/>
        <s v="E30544010000050280000002236776890"/>
        <s v="E30544010000050280000002243579336"/>
        <s v="E30544010000050280000002243881484"/>
        <s v="E30544010000050280000002250567191"/>
        <s v="E30544010000050280000002253378156"/>
        <s v="E30544010000050280000002254110059"/>
        <s v="E30544010000050280000002254145193"/>
        <s v="E30544010000050280000002258500295"/>
        <s v="E30544010000050280000002262181557"/>
        <s v="E30544010000050280000002267164840"/>
        <s v="E30544010000050280000002271979339"/>
        <s v="E30544010000050280000002279912354"/>
        <s v="E30544010000050280000002286043973"/>
        <s v="E30544010000050280000002286641880"/>
        <s v="E30544010000050280000002286790851"/>
        <s v="E30544010000050280000002287766553"/>
        <s v="E30544010000050280000002288374749"/>
        <s v="E30544010000050280000002298193632"/>
        <s v="E30544010000050280000002301601872"/>
        <s v="E30544010000050280000002303230452"/>
        <s v="E30544010000050280000002303372690"/>
        <s v="E30544010000050280000002304581839"/>
        <s v="E30544010000050280000002306081653"/>
        <s v="E30544010000050280000002306664987"/>
        <s v="E30544010000050280000002310121549"/>
        <s v="E30544010000050280000002310582296"/>
        <s v="E30544010000050280000002315187089"/>
        <s v="E30544010000050280000002320742934"/>
        <s v="E30544010000050280000002320798524"/>
        <s v="E30544010000050280000002322933436"/>
        <s v="E30544010000050280000002323612349"/>
        <s v="E30544010000050280000002329273033"/>
        <s v="E30544010000050280000002332482702"/>
        <s v="E30544010000050280000002334081841"/>
        <s v="E30544010000050280000002335803614"/>
        <s v="E30544010000050280000002336724013"/>
        <s v="E30544010000050280000002337387317"/>
        <s v="E30544010000070280000000007692549"/>
        <s v="E30544010000090280000000025677424"/>
        <s v="E30544010000090280000000029210762"/>
        <s v="E30544010000090280000000094430129"/>
        <s v="E30544010000090280000000104430208"/>
        <s v="E3054401031151990068000101TM37588"/>
        <s v="E3054401286021250064000201TM79759"/>
        <s v="E3054401286121850204000101TM05198"/>
        <s v="E3054401286140090075000101TM17368"/>
        <s v="E3054401286160100166000102TM90791"/>
        <s v="E3054401286180940195000103TM01004"/>
        <s v="E3054401286181840054000101TM70670"/>
        <s v="E3054401286200600094000101TM32635"/>
        <s v="E3054401286223140121000201TM02778"/>
        <s v="E3054401286243100044000101TM63604"/>
        <s v="E3054401286261040075A00101TM69394"/>
        <s v="E3054401286301300211000101TM80894"/>
        <s v="E3054401286320060093000301TM27336"/>
        <s v="E3054401286320260149000101TM41216"/>
        <s v="E3054401286420380028000101TM86247"/>
        <s v="E3054401286460680075000102TM75022"/>
        <s v="E3054401286463170060000501TM90548"/>
        <s v="E3054401286464470105000103TM48577"/>
        <s v="E3054401286468360622000101TM74267"/>
        <s v="E3054401286468600399000303TM79554"/>
        <s v="E3054401286560290045000201TM49353"/>
        <s v="E3054401286620630045000301TM71569"/>
        <s v="E3054401V000000000000003587088546"/>
        <s v="E3054401V000000000000003587088547"/>
        <s v="E3054401V000000000000003589793931"/>
        <s v="E3054401V000000000000003591789644"/>
        <s v="E3054401V000000000000003591793917"/>
        <s v="E3054401V000000000000003597894407"/>
        <s v="E3054401V000000000000003599576862"/>
        <s v="E3054401V000000000000003600694127"/>
        <s v="E3054401V000000000000003603203611"/>
        <s v="E3054401V000000000000003604289707"/>
        <s v="E3054401V000000000000003609188314"/>
        <s v="E3054401V000000000000003617495271"/>
        <s v="E3054401V000000000000003625435717"/>
        <s v="E3054401V000000000000005744705160"/>
        <s v="E3054401V000000000000005744790067"/>
        <s v="E3054401V000000000000005745491130"/>
        <s v="E3054401V000000000000005759110872"/>
        <s v="E3054401V000000000000005759594520"/>
        <s v="E3054401V000000000000005760121329"/>
        <s v="E3054401V000000000000005761494819"/>
        <s v="E3054401V000000000000005856392943"/>
        <s v="E3054401V000000000000005927298452"/>
        <s v="E3054401V000000000000006482692336"/>
        <s v="E3054401V000000000000007177898375"/>
        <s v="E3054401V000000000000007566086842"/>
        <s v="E3054401V000000000000007960396346"/>
        <s v="E3054401V000000000000008706307899"/>
        <s v="E3054401V000000000000008706354104"/>
        <s v="E3054401V000000000000008914994150"/>
        <s v="E3054401V000000000000009177210874"/>
        <s v="E3054401V000000000000009983894714"/>
        <s v="E3054401V000000000000011093936966"/>
        <s v="E3054401V000000000000011723910953"/>
        <s v="E3054401V000000000000011725010952"/>
        <s v="E3054401V000000000000011831189880"/>
        <s v="E3054401V000000000000012541988034"/>
        <s v="E3054401V000000000000014882593491"/>
        <s v="E3054401V000000000000028317568951"/>
        <s v="E3054401V000000000000029329291767"/>
        <s v="E3054401V000000000000030818388432"/>
        <s v="E3054401V000000000000030881574073"/>
        <s v="E3054401V000000000000032729785028"/>
        <s v="E3054401V000000000000033494984243"/>
        <s v="E3054401V000000000000033563380016"/>
        <s v="E3054401V000000000000034242678429"/>
        <s v="E3054401V000000000000034242686199"/>
        <s v="E3054401V000000000000034309685981"/>
        <s v="E3054401V000000000000034662684701"/>
        <s v="E3054401V000000000000036050088316"/>
        <s v="E3054401V000000000000036208490010"/>
        <s v="E3054401V000000000000036928488176"/>
        <s v="E3054401V000000000000037021393947"/>
        <s v="E3054401V000000000000037301691513"/>
        <s v="E3054401V000000000000037862695162"/>
        <s v="E3054401V000000000000038097079219"/>
        <s v="E3054401V000000000000038097094667"/>
        <s v="E3054401V000000000000038097094668"/>
        <s v="E3054401V000000000000038097094669"/>
        <s v="E3054401V000000000000040694500786"/>
        <s v="E3054401V000000000000042304103218"/>
        <s v="E3054401V000000000000042810896345"/>
        <s v="E3054401V000000000000044569806763"/>
        <s v="E3054401V000000000000044569907713"/>
        <s v="E3054401V000000000000045000207536"/>
        <s v="E3054401V000000000000045006108208"/>
        <s v="E3054401V000000000000045454302757"/>
        <s v="E3054401V000000000000046690211065"/>
        <s v="E3054401V000000000000068908220870"/>
        <s v="E3054401V000000000000068908220871"/>
        <s v="E3054401V000000000000068908220872"/>
        <s v="E3054401V000000000000068908220873"/>
        <s v="E3054401V000000000000068908220874"/>
        <s v="E3054401V000000000000068908220875"/>
        <s v="E3054401V000000000000068908620975"/>
        <s v="E3054401V000000000000068908620976"/>
        <s v="E3054401V000000000000068908620977"/>
        <s v="E3054401V000000000000068908620978"/>
        <s v="E3054401V000000000000068908620980"/>
        <s v="E3054401V000000000000068908620981"/>
        <s v="E3054401V000000000000068908620982"/>
        <s v="E3054401V000000000000068908620983"/>
        <s v="E3054401V000000000000068908620984"/>
        <s v="E3054401V000000000000068908620985"/>
        <s v="E3054401V000000000000068908620986"/>
        <s v="E3054401V000000000000068908620987"/>
        <s v="E3054401V000000000000070624200521"/>
        <s v="E3054401V000000000000070624213702"/>
        <s v="E3054401V000000000000070624216288"/>
        <s v="E3054401V000000000000070624244336"/>
        <s v="E3054401W000000000000035571218271"/>
        <s v="E3054401W000000000000045221212221"/>
        <s v="E3054401W000000000000136190144240"/>
        <s v="E3054401W000000000000153221221811"/>
        <s v="E3054401W000000000000157341175997"/>
        <s v="E3054401W000000000000168561209293"/>
        <s v="E3054401W000000000000179621218075"/>
        <s v="E3054401W000000000000207941208549"/>
        <s v="E3054401W000000000000216961216325"/>
        <s v="E3054401W000000000000250401211807"/>
        <s v="E3054401W000000000000251221212219"/>
        <s v="E3054401W000000000000254311214004"/>
        <s v="E3054401W000000000000291761214491"/>
        <s v="E3054401W000000000000325781217506"/>
        <s v="E3054401W000000000000339801212133"/>
        <s v="E3054401W000000000000344171214205"/>
        <s v="E3054401W000000000000345791211765"/>
        <s v="E3054401W000000000000349081221789"/>
        <s v="E3054401W000000000000374991225586"/>
        <s v="E3054401W000000000000396131223206"/>
        <s v="E3054401W000000000000452421219865"/>
        <s v="E3054401W000000000000469171218732"/>
        <s v="E3054401W000000000000480031212211"/>
        <s v="E3054401W000000000000487081220536"/>
        <s v="E3054401W000000000000520311210070"/>
        <s v="E3054401W000000000000536241225108"/>
        <s v="E3054401W000000000000588891214257"/>
        <s v="E3054401W000000000000682171224081"/>
        <s v="E3054401W000000000000856790164765"/>
        <s v="E3054401W000000000000920611216548"/>
        <s v="E3054401W000000000000927801214089"/>
        <s v="E3054401W000000000000978771204769"/>
        <s v="E3054401W000000000000994481228044"/>
        <s v="E3054401W000000000001055971210834"/>
        <s v="E3054401W000000000001055971225137"/>
        <s v="E3054401W000000000001060900158100"/>
        <s v="E3054401W000000000001122501213882"/>
        <s v="E3054401W000000000001144981218533"/>
        <s v="E3054401W000000000001148890151222"/>
        <s v="E3054401W000000000001169671215709"/>
        <s v="E3054401W000000000001172301210954"/>
        <s v="E3054401W000000000001199831205165"/>
        <s v="E3054401W000000000001249301213133"/>
        <s v="E3054401W000000000001284451201870"/>
        <s v="E3054401W000000000001311121223562"/>
        <s v="E3054401W000000000001493331220533"/>
        <s v="E3054401W000000000001494921168386"/>
        <s v="E3054401W000000000003001461211960"/>
        <s v="E3054401W000000000003040131219282"/>
        <s v="E3054401W000000000003191121210718"/>
        <s v="E3054401W000000000003268211213001"/>
        <s v="E3054401W000000000003486581224658"/>
        <s v="E3054401W000000000003490701224015"/>
        <s v="E3054401W000000000003629131219843"/>
        <s v="E3054401W000000000003632531216969"/>
        <s v="E3054401W000000000003823571213429"/>
        <s v="E3054401W000000000003832981222296"/>
        <s v="E3054401W000000000003835231219980"/>
        <s v="E3054401W000000000003888751215711"/>
        <s v="E3054401W000000000003903311212506"/>
        <s v="E3054401W000000000003935841202770"/>
        <s v="E3054401W000000000003943211214688"/>
        <s v="E3054401W000000000003983431199248"/>
        <s v="E3054401W000000000004035721183752"/>
        <s v="E3054401W000000000004035721183754"/>
        <s v="E3054401W000000000004035721183755"/>
        <s v="E3054401W000000000004035721183757"/>
        <s v="E3054401W000000000004043481216790"/>
        <s v="E3054401W000000000004046111214074"/>
        <s v="E3054401W000000000004116701214247"/>
        <s v="E3054401W000000000004122151192459"/>
        <s v="E3054401W000000000004128611217757"/>
        <s v="E3054401W000000000004166531213699"/>
        <s v="E3054401W000000000004173521215287"/>
        <s v="E3054401W000000000004186151206351"/>
        <s v="E3054401W000000000004217981224419"/>
        <s v="E3054401W000000000004247391217028"/>
        <s v="E3054401W000000000004348501222368"/>
        <s v="E3054401W000000000004509481219320"/>
        <s v="E3054401W000000000004517971220267"/>
        <s v="E3054401W000000000004532791205109"/>
        <s v="E3054401W000000000004550141218616"/>
        <s v="E3054401W000000000004575551208844"/>
        <s v="E3054401W000000000004613111215703"/>
        <s v="E3054401W000000000004613471186227"/>
        <s v="E3054401W000000000004621231221100"/>
        <s v="E3054401W000000000004626001209490"/>
        <s v="E3054401W000000000004626001212335"/>
        <s v="E3054401W000000000004634811218431"/>
        <s v="E3054401W000000000004641401218712"/>
        <s v="E3054401W000000000004645631211831"/>
        <s v="E3054401W000000000004683791225590"/>
        <s v="E3054401W000000000004684711211172"/>
        <s v="E3054401W000000000004705261210260"/>
        <s v="E3054401W000000000004714451210831"/>
        <s v="E3054401W000000000004722151211387"/>
        <s v="E3054401W000000000004727791220534"/>
        <s v="E3054401W000000000004730981218044"/>
        <s v="E3054401W000000000004732971211297"/>
        <s v="E3054401W000000000004733081210876"/>
        <s v="E3054401W000000000004755081218684"/>
        <s v="E3054401W000000000004755751209582"/>
        <s v="E3054401W000000000004770921212504"/>
        <s v="E3054401W000000000004806601206961"/>
        <s v="E3054401W000000000004835071211806"/>
        <s v="E3054401W000000000004855741214017"/>
        <s v="E3054401W000000000004857031215072"/>
        <s v="E3054401W000000000004857281219314"/>
        <s v="E3054401W000000000004857621213697"/>
        <s v="E3054401W000000000004873031215200"/>
        <s v="E3054401W000000000004876251213068"/>
        <s v="E3054401W000000000004876941213127"/>
        <s v="E3054401W000000000004919131213695"/>
        <s v="E3054401W000000000004941841214073"/>
        <s v="E3054401W000000000004950281214694"/>
        <s v="E3054401W000000000004970601215742"/>
        <s v="E3054401W000000000004978881214112"/>
        <s v="E3054401W000000000005000681222840"/>
        <s v="E3054401W000000000005004701216154"/>
        <s v="E3054401W000000000005013351216346"/>
        <s v="E3054401W000000000005021041213057"/>
        <s v="E3054401W000000000005022941218284"/>
        <s v="E3054401W000000000005024641216849"/>
        <s v="E3054401W000000000005037651220143"/>
        <s v="E3054401W000000000005081671217849"/>
        <s v="E3054401W000000000005109591218280"/>
        <s v="E3054401W000000000005117561218430"/>
        <s v="E3054401W000000000005121431219297"/>
        <s v="E3054401W000000000005135931217256"/>
        <s v="E3054401W000000000005150091219408"/>
        <s v="E3054401W000000000005150471220254"/>
        <s v="E3054401W000000000005157831217369"/>
        <s v="E3054401W000000000005177811216842"/>
        <s v="E3054401W000000000005183081210204"/>
        <s v="E3054401W000000000005197111218495"/>
        <s v="E3054401W000000000005200701222792"/>
        <s v="E3054401W000000000005232181220922"/>
        <s v="E3054401W000000000005233971219851"/>
        <s v="E3054401W000000000005242331218763"/>
        <s v="E3054401W000000000005244301217646"/>
        <s v="E3054401W000000000005254891225113"/>
        <s v="E3054401W000000000005260621223055"/>
        <s v="E3054401W000000000005265351221623"/>
        <s v="E3054401W000000000005276561222744"/>
        <s v="E3054401W000000000005285211218050"/>
        <s v="E3054401W000000000005317871223575"/>
        <s v="E3054401W000000000005318931222991"/>
        <s v="E3054401W000000000005328561223300"/>
        <s v="E3054401W000000000005332001223056"/>
        <s v="E3054401W000000000005338081223482"/>
        <s v="E3054401W000000000005340951223557"/>
        <s v="E3054401W000000000005369301223227"/>
        <s v="E3054401W000000000005372361220537"/>
        <s v="E3054401W000000000005401231220640"/>
        <s v="E3054401W000000000005436181222848"/>
        <s v="E3054401W000000000005436591225178"/>
        <s v="E3054401W000000000005475381223590"/>
        <s v="E3054401W000000000005494861224322"/>
        <s v="E3054401W000000000005628551210096"/>
        <s v="E3054401W000000000005663491211891"/>
        <s v="E3054401W000000000005885161214256"/>
        <s v="E3054401W000000000006225911215050"/>
        <s v="E3054401W000000000006297901211845"/>
        <s v="E3054401W000000000006894181224660"/>
        <s v="E3054401W000000000006905161221091"/>
        <s v="E3054401W000000000006947471218796"/>
        <s v="E3054401W000000000006975111217756"/>
        <s v="E3054401W000000000007097721219168"/>
        <s v="E3054401W000000000007100451211889"/>
        <s v="E3054401W000000000007232751223220"/>
        <s v="E3054401W000000000007240391215981"/>
        <s v="E3054401W000000000007596891210495"/>
        <s v="E3054401W002028000000416481217573"/>
        <s v="E3054401W002028000000447861213883"/>
        <s v="E3054401W002028000000449401210785"/>
        <s v="E3054401W002028000000449601212998"/>
        <s v="E3054401W002028000000456941220638"/>
        <s v="E3054401W002028000000464821213390"/>
        <s v="E3054401W002028000000471281220318"/>
        <s v="E3054401W002028000000489561224320"/>
        <s v="E3054401W002028000000510441210760"/>
        <s v="E3054401W002028000000517281214260"/>
        <s v="E3054401W002028000000527931220634"/>
        <s v="E3054401W002028000000529441214767"/>
        <s v="E3054401W002028000000542091212230"/>
        <s v="E3054401W002028000000551771217226"/>
        <s v="E3054401W002028000000565281213061"/>
        <s v="E3054401W002028000000565611214336"/>
        <s v="E3054401W002028000000574861222778"/>
        <s v="E3054401W002028000000579811217437"/>
        <s v="E3054401W002028000000582941213431"/>
        <s v="E3054401W002028000000593861224011"/>
        <s v="E3054401W002028000000602051223052"/>
        <s v="E3054401W002028000000610151214008"/>
        <s v="E3054401W002028000000626361213711"/>
        <s v="E3054401W002028000000628151211953"/>
        <s v="E3054401W002028000000630121214853"/>
        <s v="E3054401W002028000000630371212220"/>
        <s v="E3054401W002028000000633421213821"/>
        <s v="E3054401W002028000000634391220739"/>
        <s v="E3054401W002028000000636901219354"/>
        <s v="E3054401W002028000000637451212994"/>
        <s v="E3054401W002028000000645361216044"/>
        <s v="E3054401W002028000000652401211869"/>
        <s v="E3054401W002028000000664301206354"/>
        <s v="E3054401W002028000000666591215033"/>
        <s v="E3054401W002028000000675871219165"/>
        <s v="E3054401W002028000000677471218582"/>
        <s v="E3054401W002028000000677591211319"/>
        <s v="E3054401W002028000000679601211812"/>
        <s v="E3054401W002028000000680201210724"/>
        <s v="E3054401W002028000000680421219655"/>
        <s v="E3054401W002028000000684391210747"/>
        <s v="E3054401W002028000000685971221130"/>
        <s v="E3054401W002028000000686491211803"/>
        <s v="E3054401W002028000000688681212533"/>
        <s v="E3054401W002028000000714661212171"/>
        <s v="E3054401W002028000000721241218279"/>
        <s v="E3054401W002028000000728301218236"/>
        <s v="E3054401W002028000000728871222966"/>
        <s v="E3054401W002028000000731851224075"/>
        <s v="E3054401W002028000000736281219406"/>
        <s v="E3054401W002028000000740611216142"/>
        <s v="E3054401W002028000000741491221741"/>
        <s v="E3054401W002028000000745661218935"/>
        <s v="E3054401W002028000000773101215221"/>
        <s v="E3054401W002028000000777481207243"/>
        <s v="E3054401W003028000000003531215074"/>
        <s v="E3054401W003028000000011981216991"/>
        <s v="E3054401W003028000000017501196452"/>
        <s v="E3054401W003028000000018341222084"/>
        <s v="E3054401W003028000000021481220253"/>
        <s v="E3054401W003028000000025761214091"/>
        <s v="E3054401W003028000000034071221135"/>
        <s v="E3054401W003028000000057511216552"/>
        <s v="E3054401W003028000000060541213053"/>
        <s v="E3054401W003028000000062191213136"/>
        <s v="E3054401W003028000000069531214000"/>
        <s v="E3054401W003028000000071601216671"/>
        <s v="E3054401W003028000000075101217746"/>
        <s v="E3054401W003028000000092091221227"/>
        <s v="E3054401W003028000000100491218030"/>
        <s v="E3054401W003028000000116521210755"/>
        <s v="E3054401W003028000000121461211190"/>
        <s v="E3054401W003028000000122841211855"/>
        <s v="E3054401W003028000000126571217948"/>
        <s v="E3054401W003028000000195761187622"/>
        <s v="E3054401W003028000000224601217249"/>
        <s v="E3054401W003028000000242551220098"/>
        <s v="E3054401W003028000000257661216994"/>
        <s v="E3054401W003028000000257711214866"/>
        <s v="E3054401W003028000000284961214251"/>
        <s v="E3054401W003028000000295871225416"/>
        <s v="E3054401W003028000000296801213721"/>
        <s v="E3054401W003028000000305231211686"/>
        <s v="E3054401W003028000000316921222115"/>
        <s v="E3054401W003028000000324421212102"/>
        <s v="E3054401W003028000000325181214485"/>
        <s v="E3054401W003028000000332221211760"/>
        <s v="E3054401W003028000000342311211848"/>
        <s v="E3054401W003028000000350391217212"/>
        <s v="E3054401W003028000000351351212993"/>
        <s v="E3054401W003028000000372391224691"/>
        <s v="E3054401W003028000000372521220482"/>
        <s v="E3054401W003028000000392061218328"/>
        <s v="E3054401W003028000000394921225583"/>
        <s v="E3054401W003028000000398821220203"/>
        <s v="E3054401W003028000000405061216549"/>
        <s v="E3054401W003028000000418201215405"/>
        <s v="E3054401W003028000000418251218922"/>
        <s v="E3054401W003028000000420851216956"/>
        <s v="E3054401W003028000000423121219838"/>
        <s v="E3054401W003028000000432581213723"/>
        <s v="E3054401W003028000000432581224895"/>
        <s v="E3054401W003028000000437211216840"/>
        <s v="E3054401W003028000000447181214949"/>
        <s v="E3054401W003028000000474251223993"/>
        <s v="E3054401W003028000000478701221155"/>
        <s v="E3054401W003028000000490391217105"/>
        <s v="E3054401W003028000000505441218365"/>
        <s v="E3054401W004028000000584211220222"/>
        <s v="E3054401W004028000000589001210719"/>
        <s v="E3054401W004028000000591141220497"/>
        <s v="E3054401W004028000000599951208249"/>
        <s v="E3054401W004028000000622901225242"/>
        <s v="E3054401W004028000000625471212232"/>
        <s v="E3054401W004028000000634141219683"/>
        <s v="E3054401W004028000000635851222183"/>
        <s v="E3054401W004028000000636441214378"/>
        <s v="E3054401W004028000000640761215222"/>
        <s v="E3054401W004028000000647031219677"/>
        <s v="E3054401W004028000000655081220535"/>
        <s v="E3054401W004028000000666981213005"/>
        <s v="E3054401W004028000000670301211397"/>
        <s v="E3054401W004028000000674431216355"/>
        <s v="E3054401W004028000000681511213427"/>
        <s v="E3054401W004028000000681711218929"/>
        <s v="E3054401W004028000000691331166733"/>
        <s v="E3054401W004028000000692451211090"/>
        <s v="E3054401W004028000000692451220631"/>
        <s v="E3054401W004028000000696121213724"/>
        <s v="E3054401W004028000000697401221740"/>
        <s v="E3054401W004028000000697451215708"/>
        <s v="E3054401W004028000000700611224036"/>
        <s v="E3054401W004028000000721131210098"/>
        <s v="E3054401W004028000000723291220257"/>
        <s v="E3054401W004028000000731521212496"/>
        <s v="E3054401W004028000000735401183173"/>
        <s v="E3054401W004028000000741691217648"/>
        <s v="E3054401W004028000000741781211056"/>
        <s v="E3054401W004028000000743021213693"/>
        <s v="E3054401W004028000000749161214241"/>
        <s v="E3054401W004028000000763421210728"/>
        <s v="E3054401W004028000000765201212688"/>
        <s v="E3054401W004028000000772431222300"/>
        <s v="E3054401W004028000000774311224051"/>
        <s v="E3054401W004028000000776191213010"/>
        <s v="E3054401W004028000000780151218438"/>
        <s v="E3054401W005028000000005631213694"/>
        <s v="E3054401W005028000000006141212151"/>
        <s v="E3054401W005028000000014211220516"/>
        <s v="E3054401W005028000000016241223123"/>
        <s v="E3054401W005028000000020351211975"/>
        <s v="E3054401W005028000000022471179805"/>
        <s v="E3054401W005028000000024421210097"/>
        <s v="E3054401W005028000000025901214771"/>
        <s v="E3054401W005028000000033131214690"/>
        <s v="E3054401W005028000000033381220517"/>
        <s v="E3054401W005028000000043611220911"/>
        <s v="E3054401W005028000000053611224325"/>
        <s v="E3054401W005028000000054641220905"/>
        <s v="E3054401W005028000000058781217320"/>
        <s v="E3054401W005028000000061751218475"/>
        <s v="E3054401W005028000000073711214208"/>
        <s v="E3054401W005028000000073711226262"/>
        <s v="E3054401W005028000000085671214945"/>
        <s v="E3054401W005028000000089721208755"/>
        <s v="E3054401W005028000000091691218206"/>
        <s v="E3054401W005028000000095121211958"/>
        <s v="E3054401W005028000000110271222304"/>
        <s v="E3054401W005028000000139331220761"/>
        <s v="E3054401W005028000000153281213434"/>
        <s v="E3054401W005028000000156941214953"/>
        <s v="E3054401W005028000000170791222992"/>
        <s v="E3054401W005028000000180021219679"/>
        <s v="E3054401W005028000000184701221714"/>
        <s v="E3054401W005028000000199931219298"/>
        <s v="E3054401W005028000000202871220916"/>
        <s v="E3054401W005028000000211251210035"/>
        <s v="E3054401W005028000000233571221382"/>
        <s v="E3054401W160100166000102TM1188845"/>
        <s v="E30596010000000000000000000530001"/>
        <s v="E30596010000000000000000000550001"/>
        <s v="E30596010000000000000000001040001"/>
        <s v="E30596010000000000000000001360001"/>
        <s v="E30596010000000000000000001370001"/>
        <s v="E30596010000000000000000001380001"/>
        <s v="E30596010000000000000000001390001"/>
        <s v="E30596010000000000000000001430001"/>
        <s v="E30596010000000000000000001440001"/>
        <s v="E30596010000000000000000001450001"/>
        <s v="E30596010000000000000000001460001"/>
        <s v="E30596010000000000000000001470001"/>
        <s v="E30596010000000000000000001480001"/>
        <s v="E30596010000000000000000001490001"/>
        <s v="E30596010000000000000000001500001"/>
        <s v="E30596010000000000000000001510001"/>
        <s v="E30596010000000000000000001520001"/>
        <s v="E30596010000000000000000001540001"/>
        <s v="E30596010000000000000000001550001"/>
        <s v="E30596010000000000000000001560001"/>
        <s v="E30596010000000000000000001570001"/>
        <s v="E30596010000000000000000001580001"/>
        <s v="E30596010000000000000000001590001"/>
        <s v="E30596010000000000000000001600001"/>
        <s v="E30596010000000000000000001610001"/>
        <s v="E30596010000000000000000001620001"/>
        <s v="E30596010000000000000000001630001"/>
        <s v="E30596010000000000000000001640001"/>
        <s v="E30596010000000000000000001650001"/>
        <s v="E30596010000000000000000001660001"/>
        <s v="E30596010000000000000000001670001"/>
        <s v="E30596010000000000000000001680001"/>
        <s v="E30596010000000000000000001690001"/>
        <s v="E30596010000000000000000001700001"/>
        <s v="E30596010000000000000000001710001"/>
        <s v="E30596010000000000000000001720001"/>
        <s v="E30596010000000000000000001730001"/>
        <s v="E30596010000000000000000001740001"/>
        <s v="E30596010000000000000000001750001"/>
        <s v="E30596010000000000000000001760001"/>
        <s v="E30596010000000000000000001770001"/>
        <s v="E30596010000000000000000001780001"/>
        <s v="E30596010000000000000000001790001"/>
        <s v="E30596010000000000000000001840001"/>
        <s v="E30596010000000000000000001900001"/>
        <s v="E30596010000000000000000001910001"/>
        <s v="E30596010000000000000000001970001"/>
        <s v="E30596010000000010000401800300001"/>
        <s v="E30596010000000010000402300200001"/>
        <s v="E30596010000000010000402600400001"/>
        <s v="E305960100000000100006022A1300001"/>
        <s v="E30596010000000010000700201100001"/>
        <s v="E30596010000000010000700801200001"/>
        <s v="E30596010000000010000900606200001"/>
        <s v="E30596010000000010001001000200001"/>
        <s v="E30596010000000010001001200200001"/>
        <s v="E30596010000000010001100102200001"/>
        <s v="E30596010000000010002300801100001"/>
        <s v="E30596010000000010002301001200001"/>
        <s v="E30596010000000010002500504100001"/>
        <s v="E30596010000000010002500504300001"/>
        <s v="E30596010000000010002500504400001"/>
        <s v="E30596010000000010002701206200001"/>
        <s v="E305960100000000100029004A1200001"/>
        <s v="E30596010000000010002900902200001"/>
        <s v="E30596010000000010002901001100001"/>
        <s v="E30596010000000010003502904100001"/>
        <s v="E30596010000000010003600202500001"/>
        <s v="E305960100000000100036003B0100001"/>
        <s v="E30596010000000010003700902100001"/>
        <s v="E30596010000000010004201700100001"/>
        <s v="E30596010000000010004500302200001"/>
        <s v="E30596010000000010004500701100001"/>
        <s v="E30596010000000010005600102100001"/>
        <s v="E30596010000000010005600301100001"/>
        <s v="E30596010000000010005703106200001"/>
        <s v="E30596010000000010005704102100001"/>
        <s v="E30596010000000010005800701100001"/>
        <s v="E30596010000000010005801001100001"/>
        <s v="E30596010000000010005901000100001"/>
        <s v="E30596010000000010006800601300001"/>
        <s v="E30596010000000010006801602100001"/>
        <s v="E305960100000000100069024B0200001"/>
        <s v="E305960100000000100074017A0200001"/>
        <s v="E305960100000000100075001A0100001"/>
        <s v="E30596010000000010007501602100001"/>
        <s v="E30596010000000010007501801100001"/>
        <s v="E305960100000000100077005A2100001"/>
        <s v="E30596010000000010008000302100001"/>
        <s v="E30596010000000010008700401900001"/>
        <s v="E30596010000000010010200900200001"/>
        <s v="E30596010000000010010205402300001"/>
        <s v="E30596010000000010010206702100001"/>
        <s v="E305960100000000100104001A6200001"/>
        <s v="E30596010000000010010704003100001"/>
        <s v="E305960100000000100110003A2200001"/>
        <s v="E30596010000000010011108001200001"/>
        <s v="E30596010000000010011108001200002"/>
        <s v="E305960100000000100114035A0100001"/>
        <s v="E30596010000000010011700701200001"/>
        <s v="E30596010000000010011900901100001"/>
        <s v="E30596010000000010013503201200001"/>
        <s v="E305960100000000100148009A0100001"/>
        <s v="E30596010000000010014801702200001"/>
        <s v="E30596010000000010014802902100001"/>
        <s v="E30596010000000010014803501100001"/>
        <s v="E305960100000000100148071A3100001"/>
        <s v="E305960100000000100152008A0100001"/>
        <s v="E30596010000000010015701400100001"/>
        <s v="E30596010000000010015703602200001"/>
        <s v="E30596010000000010015802000100001"/>
        <s v="E30596010000000010016602401300001"/>
        <s v="E30596010000000010016700402100001"/>
        <s v="E30596010000000010017200601200001"/>
        <s v="E30596010000000010017200701100001"/>
        <s v="E30596010000000010017201401100001"/>
        <s v="E30596010000000010017300401100001"/>
        <s v="E305960100000000100182018C0200001"/>
        <s v="E30596010000000010018402201100001"/>
        <s v="E30596010000000010018402301100001"/>
        <s v="E30596010000000010018402706200001"/>
        <s v="E30596010000000010020101600300001"/>
        <s v="E30596010000000010020200701100001"/>
        <s v="E305960100000000100202010A0100001"/>
        <s v="E30596010000000010020201501100001"/>
        <s v="E30596010000000010020301301100001"/>
        <s v="E30596010000000010020401702100001"/>
        <s v="E30596010000000010022102901100001"/>
        <s v="E30596010000000010022102901100002"/>
        <s v="E30596010000000010022700403100001"/>
        <s v="E30596010000000010022701202100001"/>
        <s v="E30596010000000010022707100100001"/>
        <s v="E30596010000000010022708900300001"/>
        <s v="E30596010000000010022900701100001"/>
        <s v="E30596010000000010024803401100001"/>
        <s v="E30596010000000010028300402100001"/>
        <s v="E30596010000000010028303506300001"/>
        <s v="E30596010000000010028500101200001"/>
        <s v="E305960100000000100332009A0100001"/>
        <s v="E30596010000000010033203002100001"/>
        <s v="E30596010000000010039301801100001"/>
        <s v="E30596010000000010040202601100001"/>
        <s v="E305960100000000100409003A1100001"/>
        <s v="E305960100000000100409003A1200001"/>
        <s v="E30596010000000010042400000100001"/>
        <s v="E30596010000000010042601300200001"/>
        <s v="E30596010000000010042700302100001"/>
        <s v="E30596010000000010044600300200001"/>
        <s v="E30596010000000010044601800100001"/>
        <s v="E30596010000000010045100702200001"/>
        <s v="E30596010000000010048302402100001"/>
        <s v="E305960100000000100483038A1200001"/>
        <s v="E30596010000000010049800702100001"/>
        <s v="E30596010000000010068901302100001"/>
        <s v="E30596010000000010069900100200001"/>
        <s v="E305960100000000100699002A0100001"/>
        <s v="E30596010000000010069900300000001"/>
        <s v="E30596010000000010101500401000001"/>
        <s v="E30596010000000010101901101000001"/>
        <s v="E30596010000000010102200102000001"/>
        <s v="E30596010000000010104401201100001"/>
        <s v="E30596010000000010104401201100002"/>
        <s v="E30596010000000010104501401000001"/>
        <s v="E30596010000000010105904202000001"/>
        <s v="E30596010000000010107004501000001"/>
        <s v="E30596010000000010114000902000001"/>
        <s v="E30596010000000010118402601000001"/>
        <s v="E30596010000000010118402801000001"/>
        <s v="E30596010000000010118403001000001"/>
        <s v="E30596010000000010118403401000001"/>
        <s v="E30596010000000010118403601000001"/>
        <s v="E305960100000000102025001A1000001"/>
        <s v="E30596010000000010202500501000001"/>
        <s v="E30596010000000010205400501000001"/>
        <s v="E305960100000000102061002D3000001"/>
        <s v="E30596010000000010206801802000001"/>
        <s v="E30596010000000010206803201000001"/>
        <s v="E30596010000000010206803401000001"/>
        <s v="E30596010000000010208000701000001"/>
        <s v="E30596010000000010208002001000001"/>
        <s v="E30596010000000010210100201000001"/>
        <s v="E30596010000000010210206101000001"/>
        <s v="E30596010000000010210206101000002"/>
        <s v="E30596010000000010214600802000001"/>
        <s v="E30596010000000010214804501000001"/>
        <s v="E30596010000000010215501301000001"/>
        <s v="E30596010000000010215502101100001"/>
        <s v="E30596010000000010215502201000001"/>
        <s v="E30596010000000010215800501000001"/>
        <s v="E30596010000000010216702501000001"/>
        <s v="E30596010000000010300601702000001"/>
        <s v="E30596010000000010303302002000001"/>
        <s v="E30596010000000010305700501000001"/>
        <s v="E30596010000000010305700701000001"/>
        <s v="E30596010000000010305703901000001"/>
        <s v="E30596010000000010305704701000001"/>
        <s v="E30596010000000010305800802000001"/>
        <s v="E30596010000000010306902101000001"/>
        <s v="E30596010000000010306902901000001"/>
        <s v="E30596010000000010309001701000001"/>
        <s v="E30596010000000010310000102000001"/>
        <s v="E30596010000000010310703401000001"/>
        <s v="E305960100000000103157007A1000001"/>
        <s v="E30596010000000010315700901000001"/>
        <s v="E30596010000000010318600201000001"/>
        <s v="E30596010000000010400501701000001"/>
        <s v="E30596010000000010400600201000001"/>
        <s v="E30596010000000010403700402000001"/>
        <s v="E30596010000000010405601101000001"/>
        <s v="E30596010000000010405601201000001"/>
        <s v="E30596010000000010405601401000001"/>
        <s v="E30596010000000010411600301000001"/>
        <s v="E30596010000000010411602901000001"/>
        <s v="E30596010000000010412700901000001"/>
        <s v="E30596010000000010416302101000001"/>
        <s v="E30596010000000010416302501000001"/>
        <s v="E30596010000000010416602201000001"/>
        <s v="E30596010000000010416603701000001"/>
        <s v="E30596010000000010416605501000001"/>
        <s v="E30596010000000010500901701000001"/>
        <s v="E30596010000000010502701001000001"/>
        <s v="E30596010000000010502900902000001"/>
        <s v="E30596010000000010502900902000002"/>
        <s v="E30596010000000010503502901000001"/>
        <s v="E30596010000000010503503602000001"/>
        <s v="E30596010000000010504201802000001"/>
        <s v="E30596010000000010504202401000001"/>
        <s v="E30596010000000010511101501000001"/>
        <s v="E30596010000000010513502701000001"/>
        <s v="E30596010000000010513800603000001"/>
        <s v="E30596010000000010517000201000001"/>
        <s v="E30596010000000010517101401000001"/>
        <s v="E30596010000000010770100402000001"/>
        <s v="E30596010000000010820200401000001"/>
        <s v="E30596010000000010822703301500001"/>
        <s v="E30596010000000010822703301500002"/>
        <s v="E30596010000000010822900901000001"/>
        <s v="E30596010000000010822901002000001"/>
        <s v="E305960100000000108248049B1000001"/>
        <s v="E30596010000000010828100602000001"/>
        <s v="E30596010000000010828300201000001"/>
        <s v="E30596010000000010932300501000001"/>
        <s v="E30596010000000010933200902000001"/>
        <s v="E30596010000000010933203002000001"/>
        <s v="E30596010000000010935200601000001"/>
        <s v="E30596010000000010936800101000001"/>
        <s v="E30596010000000010939301301100001"/>
        <s v="E30596010000000010939900201000001"/>
        <s v="E30596010000000010939902201000001"/>
        <s v="E30596010000000010939903101000001"/>
        <s v="E305960100000000110409003A1000001"/>
        <s v="E30596010000000011045100201000001"/>
        <s v="E30596010000000011045102203000001"/>
        <s v="E30596010000000020000500000100001"/>
        <s v="E30596010000000020003001501200001"/>
        <s v="E30596010000000020003001901200001"/>
        <s v="E30596010000000020003002801200001"/>
        <s v="E30596010000000020003002801200002"/>
        <s v="E30596010000000020003004901200001"/>
        <s v="E30596010000000020003501801200001"/>
        <s v="E30596010000000020003501801300001"/>
        <s v="E30596010000000020003502001200001"/>
        <s v="E30596010000000020003502001300001"/>
        <s v="E30596010000000020004500400400001"/>
        <s v="E30596010000000020004501001200001"/>
        <s v="E30596010000000020004501501200001"/>
        <s v="E30596010000000020004501600100001"/>
        <s v="E30596010000000020005000202400001"/>
        <s v="E30596010000000020007500102400001"/>
        <s v="E30596010000000020008500701800001"/>
        <s v="E30596010000000020008501406600001"/>
        <s v="E30596010000000020010000100100001"/>
        <s v="E30596010000000020010500402300001"/>
        <s v="E30596010000000020010500700200001"/>
        <s v="E30596010000000020010500902300001"/>
        <s v="E30596010000000020012001202200001"/>
        <s v="E30596010000000020012002002500001"/>
        <s v="E30596010000000020012002401300001"/>
        <s v="E30596010000000020012003001200001"/>
        <s v="E30596010000000020012003001200002"/>
        <s v="E30596010000000020012500906300001"/>
        <s v="E30596010000000020012501201200001"/>
        <s v="E30596010000000020012504701200001"/>
        <s v="E30596010000000020013000201300001"/>
        <s v="E30596010000000020015001401200001"/>
        <s v="E30596010000000020015002301200001"/>
        <s v="E30596010000000020016002801200001"/>
        <s v="E305960100000000200165014A1200001"/>
        <s v="E30596010000000020017500502300001"/>
        <s v="E30596010000000020019500202500001"/>
        <s v="E30596010000000020019501201200001"/>
        <s v="E305960100000000200195013A1200001"/>
        <s v="E305960100000000200195014A1200001"/>
        <s v="E30596010000000020021001103700001"/>
        <s v="E305960100000000200210025B0100001"/>
        <s v="E30596010000000020021004101400001"/>
        <s v="E30596010000000020022500201700001"/>
        <s v="E305960100000000200235008B1300001"/>
        <s v="E30596010000000020023501401500001"/>
        <s v="E30596010000000020025502103700001"/>
        <s v="E305960100000000200255024A1200001"/>
        <s v="E305960100000000200255044A1300001"/>
        <s v="E30596010000000020026000802100001"/>
        <s v="E30596010000000020026001004300001"/>
        <s v="E30596010000000020026001500100001"/>
        <s v="E30596010000000020026001902100001"/>
        <s v="E30596010000000020027500601200001"/>
        <s v="E30596010000000020031500503600001"/>
        <s v="E30596010000000020032002101200001"/>
        <s v="E30596010000000020032500800100001"/>
        <s v="E30596010000000020036000302300001"/>
        <s v="E30596010000000020036000603400001"/>
        <s v="E30596010000000020036000701200001"/>
        <s v="E30596010000000020038000407000001"/>
        <s v="E30596010000000020040500700100001"/>
        <s v="E30596010000000020043600101200001"/>
        <s v="E30596010000000020044001601200001"/>
        <s v="E30596010000000020046002001200001"/>
        <s v="E30596010000000020048000601200001"/>
        <s v="E30596010000000020061501801200001"/>
        <s v="E30596010000000020061501902100001"/>
        <s v="E305960100000000200620002A1200001"/>
        <s v="E30596010000000020062501100100001"/>
        <s v="E30596010000000020062501501300001"/>
        <s v="E30596010000000020063001102200001"/>
        <s v="E30596010000000020063001501200001"/>
        <s v="E30596010000000020063001701200001"/>
        <s v="E30596010000000020063001701200002"/>
        <s v="E30596010000000020063001701200003"/>
        <s v="E30596010000000020063500802300001"/>
        <s v="E30596010000000020063500901200001"/>
        <s v="E30596010000000020063502000300001"/>
        <s v="E30596010000000020064001002600001"/>
        <s v="E30596010000000020064001002600002"/>
        <s v="E30596010000000020064002001200001"/>
        <s v="E30596010000000020064002101200001"/>
        <s v="E30596010000000020065000500200001"/>
        <s v="E305960100000000200650015A1300001"/>
        <s v="E30596010000000020065001701200001"/>
        <s v="E30596010000000020065002001200001"/>
        <s v="E30596010000000020065002001300001"/>
        <s v="E30596010000000020065005902500001"/>
        <s v="E30596010000000020065006200100001"/>
        <s v="E30596010000000020065006201400001"/>
        <s v="E30596010000000020065500601200001"/>
        <s v="E30596010000000020066000301200001"/>
        <s v="E30596010000000020066001202500001"/>
        <s v="E30596010000000020066001202600001"/>
        <s v="E30596010000000020066501601200001"/>
        <s v="E30596010000000020066502801200001"/>
        <s v="E30596010000000020066600801200001"/>
        <s v="E305960100000000200680001A1200001"/>
        <s v="E30596010000000020069500401200001"/>
        <s v="E30596010000000020069501401300001"/>
        <s v="E30596010000000020070500706200001"/>
        <s v="E30596010000000020070500706400001"/>
        <s v="E30596010000000020070500706400002"/>
        <s v="E30596010000000020070500706500001"/>
        <s v="E30596010000000020070500801200001"/>
        <s v="E30596010000000020070500902500001"/>
        <s v="E30596010000000020070500902500002"/>
        <s v="E30596010000000020070500902500003"/>
        <s v="E30596010000000020070501301200001"/>
        <s v="E30596010000000020070601200100001"/>
        <s v="E30596010000000020072000901200001"/>
        <s v="E30596010000000020072002401200001"/>
        <s v="E30596010000000020072002401200002"/>
        <s v="E30596010000000020072002601200001"/>
        <s v="E30596010000000020072003406200001"/>
        <s v="E30596010000000020072003406200002"/>
        <s v="E30596010000000020072003601200001"/>
        <s v="E30596010000000020072003601200002"/>
        <s v="E30596010000000020072500301200001"/>
        <s v="E30596010000000020073000501200001"/>
        <s v="E30596010000000020073000601300001"/>
        <s v="E30596010000000020074000901200001"/>
        <s v="E30596010000000020075500201500001"/>
        <s v="E30596010000000020076000101300001"/>
        <s v="E30596010000000020076501101700001"/>
        <s v="E30596010000000020076501101700002"/>
        <s v="E30596010000000020076501102000001"/>
        <s v="E30596010000000020076501102000002"/>
        <s v="E30596010000000020076501401200001"/>
        <s v="E30596010000000020076501501200001"/>
        <s v="E30596010000000020077000202300001"/>
        <s v="E30596010000000020078000101300001"/>
        <s v="E30596010000000020079000601400001"/>
        <s v="E305960100000000200795002A1300001"/>
        <s v="E30596010000000020079500500100001"/>
        <s v="E30596010000000020082500301300001"/>
        <s v="E30596010000000020083501601300001"/>
        <s v="E30596010000000020083501802300001"/>
        <s v="E30596010000000020083502801200001"/>
        <s v="E30596010000000020083502801300001"/>
        <s v="E30596010000000020083503001300001"/>
        <s v="E30596010000000020084000201200001"/>
        <s v="E30596010000000020084500701200001"/>
        <s v="E30596010000000020084501501200001"/>
        <s v="E30596010000000020084501501200002"/>
        <s v="E30596010000000020084501601200001"/>
        <s v="E30596010000000020085500301200001"/>
        <s v="E30596010000000020085500801400001"/>
        <s v="E30596010000000020085500901200001"/>
        <s v="E30596010000000020085501701200001"/>
        <s v="E305960100000000200855018A2300001"/>
        <s v="E30596010000000020085502102300001"/>
        <s v="E305960100000000200855047A0100001"/>
        <s v="E30596010000000020086000301200001"/>
        <s v="E30596010000000020086000401200001"/>
        <s v="E30596010000000020086000601200001"/>
        <s v="E30596010000000020086500301200001"/>
        <s v="E30596010000000020086500600200001"/>
        <s v="E30596010000000020086502701200001"/>
        <s v="E30596010000000020087508801500001"/>
        <s v="E30596010000000020089000000100001"/>
        <s v="E30596010000000020090000701200002"/>
        <s v="E30596010000000020091500501200001"/>
        <s v="E30596010000000020094000800100001"/>
        <s v="E30596010000000020097501800200001"/>
        <s v="E30596010000000020203001401100001"/>
        <s v="E30596010000000020203001701100001"/>
        <s v="E30596010000000020203002301100001"/>
        <s v="E30596010000000020204002101100001"/>
        <s v="E30596010000000020305500601100001"/>
        <s v="E30596010000000020306500301200001"/>
        <s v="E30596010000000020308001101100001"/>
        <s v="E305960100000000203080015A1100001"/>
        <s v="E30596010000000020408500301000001"/>
        <s v="E30596010000000020420000701100001"/>
        <s v="E30596010000000020420002502200001"/>
        <s v="E30596010000000020420500102000001"/>
        <s v="E30596010000000020420501002200001"/>
        <s v="E30596010000000020420501201100001"/>
        <s v="E30596010000000020512001202000001"/>
        <s v="E30596010000000020512500601100001"/>
        <s v="E30596010000000020512500701100001"/>
        <s v="E30596010000000020512500801100001"/>
        <s v="E30596010000000020512502501100001"/>
        <s v="E305960100000000206145004A2000001"/>
        <s v="E30596010000000020614500502000001"/>
        <s v="E30596010000000020614500502000002"/>
        <s v="E30596010000000020614500502000003"/>
        <s v="E30596010000000020614500502000004"/>
        <s v="E30596010000000020614501501100001"/>
        <s v="E30596010000000020615001201100001"/>
        <s v="E30596010000000020615001502000001"/>
        <s v="E305960100000000207160014A1100001"/>
        <s v="E305960100000000207160014A1100002"/>
        <s v="E30596010000000020717000601100001"/>
        <s v="E30596010000000020718000501100001"/>
        <s v="E30596010000000020718000501100002"/>
        <s v="E30596010000000020718000602200001"/>
        <s v="E30596010000000020818500102000001"/>
        <s v="E30596010000000020818500701100001"/>
        <s v="E30596010000000020818501001100001"/>
        <s v="E305960100000000208195014A1100001"/>
        <s v="E30596010000000020821000901100001"/>
        <s v="E305960100000000209215008B1000001"/>
        <s v="E30596010000000020923501901100001"/>
        <s v="E30596010000000020923600501100001"/>
        <s v="E30596010000000020924500701100001"/>
        <s v="E30596010000000021025504602200001"/>
        <s v="E30596010000000021026001702000001"/>
        <s v="E30596010000000021127500601100001"/>
        <s v="E30596010000000021229000801100001"/>
        <s v="E30596010000000021230501301100001"/>
        <s v="E30596010000000021333500901100001"/>
        <s v="E30596010000000021334000201200001"/>
        <s v="E30596010000000021334000301100001"/>
        <s v="E30596010000000021334500202200001"/>
        <s v="E30596010000000021335000802200001"/>
        <s v="E30596010000000021335001701100001"/>
        <s v="E30596010000000021436500501100001"/>
        <s v="E30596010000000021438000500000001"/>
        <s v="E30596010000000021438500301100001"/>
        <s v="E30596010000000021439001601100001"/>
        <s v="E30596010000000021644000305000001"/>
        <s v="E30596010000000021645000602000001"/>
        <s v="E30596010000000021645503301100001"/>
        <s v="E30596010000000021746500501100001"/>
        <s v="E30596010000000021746501201100001"/>
        <s v="E30596010000000021746501401100001"/>
        <s v="E30596010000000021747001101100001"/>
        <s v="E30596010000000021748000301100001"/>
        <s v="E30596010000000021748001601100001"/>
        <s v="E30596010000000023061000101100001"/>
        <s v="E30596010000000023061000201100001"/>
        <s v="E30596010000000023061000601100001"/>
        <s v="E30596010000000023061500701100001"/>
        <s v="E30596010000000023061500801200001"/>
        <s v="E30596010000000023061501001100001"/>
        <s v="E30596010000000023062501501200001"/>
        <s v="E30596010000000023063001102000001"/>
        <s v="E30596010000000023063001102000002"/>
        <s v="E30596010000000023063001201000001"/>
        <s v="E30596010000000023063500901100001"/>
        <s v="E30596010000000023064001101100001"/>
        <s v="E30596010000000023165001802000001"/>
        <s v="E30596010000000023165002201100001"/>
        <s v="E30596010000000023166000201100001"/>
        <s v="E30596010000000023166000401100001"/>
        <s v="E30596010000000023166000502200001"/>
        <s v="E30596010000000023166500301100001"/>
        <s v="E30596010000000023166500601100001"/>
        <s v="E30596010000000023166500702200001"/>
        <s v="E30596010000000023166501801100001"/>
        <s v="E30596010000000023166501901100001"/>
        <s v="E30596010000000023166502301100001"/>
        <s v="E30596010000000023166600501100001"/>
        <s v="E30596010000000023168500201100001"/>
        <s v="E30596010000000023569006801100001"/>
        <s v="E30596010000000023570500901200001"/>
        <s v="E30596010000000023570501301100001"/>
        <s v="E30596010000000023570600201100001"/>
        <s v="E30596010000000023570600901100001"/>
        <s v="E30596010000000023571000801100001"/>
        <s v="E30596010000000023571500101100001"/>
        <s v="E30596010000000023673000501100001"/>
        <s v="E30596010000000023673000801100001"/>
        <s v="E30596010000000023674000401100001"/>
        <s v="E30596010000000023675500102200001"/>
        <s v="E30596010000000023676000601100001"/>
        <s v="E30596010000000023676000701100001"/>
        <s v="E30596010000000024076500801100001"/>
        <s v="E30596010000000024076501401100001"/>
        <s v="E30596010000000024078501701100001"/>
        <s v="E30596010000000024582002401200001"/>
        <s v="E30596010000000024582003601200001"/>
        <s v="E30596010000000024582500301100001"/>
        <s v="E30596010000000024582500401100001"/>
        <s v="E30596010000000024583001001100001"/>
        <s v="E30596010000000024583500801100001"/>
        <s v="E30596010000000024583502401100001"/>
        <s v="E30596010000000024583503001100001"/>
        <s v="E30596010000000024584500101100001"/>
        <s v="E30596010000000024584500601100001"/>
        <s v="E30596010000000024584500801100001"/>
        <s v="E30596010000000024584500901100001"/>
        <s v="E30596010000000024584501001100001"/>
        <s v="E30596010000000024585002701100001"/>
        <s v="E30596010000000024685500301100001"/>
        <s v="E30596010000000024685500501100001"/>
        <s v="E30596010000000024685500901100001"/>
        <s v="E30596010000000024685501301100001"/>
        <s v="E30596010000000024685501901100001"/>
        <s v="E30596010000000024685503301100001"/>
        <s v="E30596010000000024685504101100001"/>
        <s v="E30596010000000024685504301100001"/>
        <s v="E30596010000000024685505401200001"/>
        <s v="E30596010000000024685507901100001"/>
        <s v="E30596010000000024686503501100001"/>
        <s v="E30596010000000024686504702200001"/>
        <s v="E30596010000000025088000801100001"/>
        <s v="E30596010000000025088001601100001"/>
        <s v="E30596010000000025088002001100001"/>
        <s v="E30596010000000025088002201100001"/>
        <s v="E30596010000000025089503601100001"/>
        <s v="E30596010000000025089504201100001"/>
        <s v="E30596010000000025089504802200001"/>
        <s v="E30596010000000025090000701100001"/>
        <s v="E305960100000000250900010A1100001"/>
        <s v="E305960100000000250900010A2000001"/>
        <s v="E30596010000000025090001401200001"/>
        <s v="E30596010000000025191001001100001"/>
        <s v="E30596010000000025191001201100001"/>
        <s v="E30596010000000025191500101100001"/>
        <s v="E30596010000000025191500301100001"/>
        <s v="E30596010000000025191500501100001"/>
        <s v="E30596010000000025192000302200001"/>
        <s v="E30596010000000025193002001200001"/>
        <s v="E30596010000000025193002002200001"/>
        <s v="E30596010000000025193002302000001"/>
        <s v="E30596010000000025193002302000002"/>
        <s v="E30596010000000030000200505100001"/>
        <s v="E30596010000000030000200700100001"/>
        <s v="E30596010000000030000200801100001"/>
        <s v="E30596010000000030000200801100002"/>
        <s v="E30596010000000030000200902100001"/>
        <s v="E30596010000000030000601903100001"/>
        <s v="E30596010000000030000604306500001"/>
        <s v="E30596010000000030000604306500002"/>
        <s v="E30596010000000030000604701100001"/>
        <s v="E30596010000000030000605202100001"/>
        <s v="E30596010000000030000605401100001"/>
        <s v="E30596010000000030000605601200001"/>
        <s v="E30596010000000030000800503200001"/>
        <s v="E30596010000000030000800804100001"/>
        <s v="E30596010000000030000800804200001"/>
        <s v="E30596010000000030001702001100001"/>
        <s v="E30596010000000030001901001400001"/>
        <s v="E30596010000000030001901801100001"/>
        <s v="E30596010000000030002000000100001"/>
        <s v="E30596010000000030002000000600001"/>
        <s v="E30596010000000030002000102100001"/>
        <s v="E30596010000000030002100301200001"/>
        <s v="E30596010000000030002602401100001"/>
        <s v="E30596010000000030002800101300001"/>
        <s v="E305960100000000300028002A1100001"/>
        <s v="E305960100000000300028011A0300001"/>
        <s v="E305960100000000300028011B0100001"/>
        <s v="E305960100000000300028011B2100001"/>
        <s v="E305960100000000300028011B3200001"/>
        <s v="E30596010000000030002802701100001"/>
        <s v="E30596010000000030002802701100002"/>
        <s v="E30596010000000030003001101100001"/>
        <s v="E30596010000000030003200202100001"/>
        <s v="E30596010000000030003202501200001"/>
        <s v="E30596010000000030003202501300001"/>
        <s v="E30596010000000030003202501400001"/>
        <s v="E305960100000000300032027A0100001"/>
        <s v="E30596010000000030003204701100001"/>
        <s v="E30596010000000030003300301100001"/>
        <s v="E30596010000000030003301002200001"/>
        <s v="E30596010000000030003301002200002"/>
        <s v="E305960100000000300041019A1100001"/>
        <s v="E30596010000000030004300501100001"/>
        <s v="E30596010000000030004400101100001"/>
        <s v="E30596010000000030004400705200001"/>
        <s v="E30596010000000030004401101100001"/>
        <s v="E30596010000000030004402403200001"/>
        <s v="E30596010000000030004600502100001"/>
        <s v="E30596010000000030004701001200001"/>
        <s v="E30596010000000030004701001200002"/>
        <s v="E30596010000000030004701701100001"/>
        <s v="E30596010000000030004800303100001"/>
        <s v="E30596010000000030004801601100001"/>
        <s v="E30596010000000030004802502200001"/>
        <s v="E30596010000000030004900501100001"/>
        <s v="E30596010000000030004901301100001"/>
        <s v="E30596010000000030005000200200001"/>
        <s v="E30596010000000030005000202200001"/>
        <s v="E30596010000000030005000401100001"/>
        <s v="E30596010000000030005000502100001"/>
        <s v="E30596010000000030005001001100001"/>
        <s v="E30596010000000030005001103600001"/>
        <s v="E30596010000000030005001503100001"/>
        <s v="E30596010000000030005100100600001"/>
        <s v="E30596010000000030005100300300001"/>
        <s v="E30596010000000030005201001100001"/>
        <s v="E30596010000000030005301000100001"/>
        <s v="E30596010000000030005301200200001"/>
        <s v="E30596010000000030005301601100001"/>
        <s v="E30596010000000030005301803100001"/>
        <s v="E30596010000000030005302000300001"/>
        <s v="E30596010000000030005400900200001"/>
        <s v="E30596010000000030005500501100001"/>
        <s v="E30596010000000030005500901100001"/>
        <s v="E30596010000000030005700400100001"/>
        <s v="E30596010000000030005700803100001"/>
        <s v="E30596010000000030005701002100001"/>
        <s v="E30596010000000030005701400200001"/>
        <s v="E30596010000000030005804801200001"/>
        <s v="E30596010000000030006500101100001"/>
        <s v="E30596010000000030006503401100001"/>
        <s v="E30596010000000030006600501100001"/>
        <s v="E30596010000000030006800300300001"/>
        <s v="E30596010000000030006800902100001"/>
        <s v="E30596010000000030006802301100001"/>
        <s v="E305960100000000300068040A0100001"/>
        <s v="E305960100000000300069011A0100001"/>
        <s v="E30596010000000030007000401200001"/>
        <s v="E30596010000000030007200302200001"/>
        <s v="E30596010000000030007200302200002"/>
        <s v="E30596010000000030007400401100001"/>
        <s v="E30596010000000030007400702100001"/>
        <s v="E30596010000000030007400702100002"/>
        <s v="E30596010000000030007401702100001"/>
        <s v="E30596010000000030008002401200001"/>
        <s v="E30596010000000030008300702100001"/>
        <s v="E30596010000000030008300901100001"/>
        <s v="E30596010000000030008300901100002"/>
        <s v="E30596010000000030008300901100003"/>
        <s v="E305960100000000300083012A2400001"/>
        <s v="E30596010000000030008900105200001"/>
        <s v="E30596010000000030008900105300001"/>
        <s v="E30596010000000030008900301100001"/>
        <s v="E30596010000000030008900301200001"/>
        <s v="E30596010000000030009000201300001"/>
        <s v="E30596010000000030009000500200001"/>
        <s v="E30596010000000030009101901100001"/>
        <s v="E30596010000000030009200401100001"/>
        <s v="E30596010000000030009400901300001"/>
        <s v="E30596010000000030010101204100001"/>
        <s v="E30596010000000030010101301100001"/>
        <s v="E30596010000000030010103701100001"/>
        <s v="E30596010000000030010103701200001"/>
        <s v="E30596010000000030010200501200001"/>
        <s v="E30596010000000030010200501400001"/>
        <s v="E30596010000000030010200601700001"/>
        <s v="E30596010000000030010200601800001"/>
        <s v="E30596010000000030010200601900001"/>
        <s v="E30596010000000030010201100100001"/>
        <s v="E30596010000000030010201900400001"/>
        <s v="E30596010000000030010202902100001"/>
        <s v="E30596010000000030010300204100001"/>
        <s v="E30596010000000030010300901100001"/>
        <s v="E30596010000000030010301101200001"/>
        <s v="E30596010000000030010400201100001"/>
        <s v="E30596010000000030010600200300001"/>
        <s v="E30596010000000030010600400300001"/>
        <s v="E30596010000000030010602603100001"/>
        <s v="E30596010000000030010603202200001"/>
        <s v="E30596010000000030010700201200001"/>
        <s v="E30596010000000030010800100200001"/>
        <s v="E30596010000000030010800100300001"/>
        <s v="E30596010000000030010800100400001"/>
        <s v="E305960100000000300110004A1100001"/>
        <s v="E30596010000000030011300501600001"/>
        <s v="E30596010000000030011301001100001"/>
        <s v="E305960100000000300300001A0100001"/>
        <s v="E305960100000000300300001A1200001"/>
        <s v="E30596010000000030030403501100001"/>
        <s v="E30596010000000030030900601100001"/>
        <s v="E30596010000000030031100103100001"/>
        <s v="E30596010000000030031100103100002"/>
        <s v="E30596010000000030031102003100001"/>
        <s v="E30596010000000030031102304100001"/>
        <s v="E30596010000000030031102901100001"/>
        <s v="E30596010000000030031103001100001"/>
        <s v="E305960100000000300311031A1200001"/>
        <s v="E30596010000000030031103401100001"/>
        <s v="E30596010000000030031104301100001"/>
        <s v="E30596010000000030031104301100002"/>
        <s v="E30596010000000030031104701100001"/>
        <s v="E30596010000000030031104902100001"/>
        <s v="E30596010000000030031105001100001"/>
        <s v="E30596010000000030031200301100001"/>
        <s v="E30596010000000030031200301200001"/>
        <s v="E30596010000000030031400101100001"/>
        <s v="E30596010000000030031401002400001"/>
        <s v="E30596010000000030031701200300001"/>
        <s v="E30596010000000030031701402100001"/>
        <s v="E30596010000000030031800501100001"/>
        <s v="E30596010000000030031800601100001"/>
        <s v="E305960100000000300318007A0300001"/>
        <s v="E30596010000000030031800801100001"/>
        <s v="E30596010000000030035000200100001"/>
        <s v="E30596010000000030035000401100001"/>
        <s v="E30596010000000030035000600100001"/>
        <s v="E30596010000000030035000600100002"/>
        <s v="E30596010000000030035000600100003"/>
        <s v="E30596010000000030035000801100001"/>
        <s v="E30596010000000030035001403200001"/>
        <s v="E30596010000000030035200100100001"/>
        <s v="E30596010000000030035200202100001"/>
        <s v="E30596010000000030035200504400001"/>
        <s v="E30596010000000030035200504400002"/>
        <s v="E30596010000000030035400103100001"/>
        <s v="E30596010000000030037000202100001"/>
        <s v="E30596010000000030037499900100001"/>
        <s v="E30596010000000030037499900200001"/>
        <s v="E30596010000000030038100401100001"/>
        <s v="E30596010000000030038100801100001"/>
        <s v="E30596010000000030038100801100002"/>
        <s v="E30596010000000030038500201100001"/>
        <s v="E30596010000000030039000102100001"/>
        <s v="E30596010000000030039000201100001"/>
        <s v="E305960100000000300391011A2800001"/>
        <s v="E30596010000000030040000301200001"/>
        <s v="E30596010000000030040000301200002"/>
        <s v="E30596010000000030040000301200003"/>
        <s v="E30596010000000030040000501200001"/>
        <s v="E30596010000000030040001502100001"/>
        <s v="E30596010000000030040200201100001"/>
        <s v="E30596010000000030040500302100001"/>
        <s v="E30596010000000030040600105300001"/>
        <s v="E30596010000000030040600105300002"/>
        <s v="E30596010000000030040600105400001"/>
        <s v="E30596010000000030040600602100001"/>
        <s v="E30596010000000030040600602200001"/>
        <s v="E305960100000000300406006A0100001"/>
        <s v="E30596010000000030041200202100001"/>
        <s v="E30596010000000030041200202300001"/>
        <s v="E30596010000000030041400201100001"/>
        <s v="E30596010000000030041500601200001"/>
        <s v="E30596010000000030041500601200002"/>
        <s v="E30596010000000030041500701100001"/>
        <s v="E30596010000000030041601202000001"/>
        <s v="E30596010000000030041601202100001"/>
        <s v="E30596010000000030041601202200001"/>
        <s v="E30596010000000030045100301100001"/>
        <s v="E30596010000000030045100301100002"/>
        <s v="E30596010000000030045100601100001"/>
        <s v="E30596010000000030045500401500001"/>
        <s v="E30596010000000030045500401600001"/>
        <s v="E30596010000000030050200203100001"/>
        <s v="E30596010000000030050200303400001"/>
        <s v="E30596010000000030050200303500001"/>
        <s v="E30596010000000030050200303600001"/>
        <s v="E30596010000000030050200303700001"/>
        <s v="E30596010000000030050900101100001"/>
        <s v="E30596010000000030050900101200001"/>
        <s v="E30596010000000030050900201100001"/>
        <s v="E30596010000000030050900301100001"/>
        <s v="E30596010000000030050900401200001"/>
        <s v="E30596010000000030050900501200001"/>
        <s v="E30596010000000030050900501200002"/>
        <s v="E30596010000000030051000402100001"/>
        <s v="E30596010000000030051100403100001"/>
        <s v="E30596010000000030051500201100001"/>
        <s v="E30596010000000030051500201100002"/>
        <s v="E30596010000000030051600501200001"/>
        <s v="E30596010000000030051700101100001"/>
        <s v="E30596010000000030051700501100001"/>
        <s v="E30596010000000030051700501200001"/>
        <s v="E30596010000000030051701201300001"/>
        <s v="E30596010000000030051701201400001"/>
        <s v="E30596010000000030051800101100001"/>
        <s v="E30596010000000030051900101100001"/>
        <s v="E30596010000000030051900901100001"/>
        <s v="E30596010000000030052000101100001"/>
        <s v="E30596010000000030052000802200001"/>
        <s v="E30596010000000030052000802300001"/>
        <s v="E30596010000000030052000802400001"/>
        <s v="E30596010000000030052000802600001"/>
        <s v="E30596010000000030052001001100001"/>
        <s v="E30596010000000030052001001200001"/>
        <s v="E30596010000000030052001101100001"/>
        <s v="E30596010000000030052001101100002"/>
        <s v="E30596010000000030052001201200001"/>
        <s v="E30596010000000030052001801100001"/>
        <s v="E30596010000000030052001801200001"/>
        <s v="E30596010000000030052002001200001"/>
        <s v="E30596010000000030052002101100001"/>
        <s v="E30596010000000030052002301100001"/>
        <s v="E30596010000000030052002701100001"/>
        <s v="E30596010000000030052200102100001"/>
        <s v="E30596010000000030052300101100001"/>
        <s v="E30596010000000030055000301100001"/>
        <s v="E30596010000000030055000404100001"/>
        <s v="E30596010000000030055000602200001"/>
        <s v="E30596010000000030055000602400001"/>
        <s v="E30596010000000030055001201200001"/>
        <s v="E30596010000000030055001502100001"/>
        <s v="E30596010000000030056000202400001"/>
        <s v="E30596010000000030056000603100001"/>
        <s v="E30596010000000030056000603100002"/>
        <s v="E30596010000000030056000603200001"/>
        <s v="E30596010000000030056000801100001"/>
        <s v="E30596010000000030056001200100001"/>
        <s v="E30596010000000030056001200200001"/>
        <s v="E30596010000000030056300500300001"/>
        <s v="E30596010000000030056302200300001"/>
        <s v="E30596010000000030056400700200001"/>
        <s v="E305960100000000300564012A0100001"/>
        <s v="E30596010000000030056401800100001"/>
        <s v="E30596010000000030056401800300001"/>
        <s v="E30596010000000030056402400200001"/>
        <s v="E30596010000000030090201202100001"/>
        <s v="E30596010000000030100200704000001"/>
        <s v="E30596010000000030100201000100001"/>
        <s v="E30596010000000030100201501000001"/>
        <s v="E30596010000000030100400702000001"/>
        <s v="E30596010000000030100401102000001"/>
        <s v="E30596010000000030100601502000001"/>
        <s v="E30596010000000030100603901000001"/>
        <s v="E30596010000000030101800403000001"/>
        <s v="E30596010000000030101901801000001"/>
        <s v="E30596010000000030109000201000001"/>
        <s v="E30596010000000030109100201000001"/>
        <s v="E30596010000000030109101301000001"/>
        <s v="E30596010000000030109300101000001"/>
        <s v="E30596010000000030109301401000001"/>
        <s v="E30596010000000030109301601000001"/>
        <s v="E30596010000000030109301801000001"/>
        <s v="E30596010000000030109401201000001"/>
        <s v="E30596010000000030109401401000001"/>
        <s v="E30596010000000030109500201000001"/>
        <s v="E30596010000000030109500502000001"/>
        <s v="E30596010000000030109500801000001"/>
        <s v="E30596010000000030202602501000001"/>
        <s v="E30596010000000030202800105000001"/>
        <s v="E30596010000000030202800105000002"/>
        <s v="E30596010000000030202800702000001"/>
        <s v="E30596010000000030202800901000001"/>
        <s v="E30596010000000030202900101000001"/>
        <s v="E30596010000000030202900902000001"/>
        <s v="E30596010000000030203101202000001"/>
        <s v="E30596010000000030203202301000001"/>
        <s v="E30596010000000030203202301000002"/>
        <s v="E30596010000000030304200402000001"/>
        <s v="E30596010000000030304300802000001"/>
        <s v="E30596010000000030304400403000001"/>
        <s v="E30596010000000030304701701000001"/>
        <s v="E30596010000000030304900601000001"/>
        <s v="E30596010000000030304901401000001"/>
        <s v="E30596010000000030305001901000001"/>
        <s v="E30596010000000030305201501000001"/>
        <s v="E30596010000000030305300201000001"/>
        <s v="E30596010000000030305300302000001"/>
        <s v="E30596010000000030305301901000001"/>
        <s v="E30596010000000030305400101000001"/>
        <s v="E30596010000000030305400201000001"/>
        <s v="E30596010000000030305401201000001"/>
        <s v="E30596010000000030305500402000001"/>
        <s v="E30596010000000030305500802000001"/>
        <s v="E30596010000000030305500802000002"/>
        <s v="E30596010000000030305501300100001"/>
        <s v="E30596010000000030305600101000001"/>
        <s v="E30596010000000030305601103000001"/>
        <s v="E30596010000000030305801801000001"/>
        <s v="E305960100000000303058031A1000001"/>
        <s v="E30596010000000030406501601000001"/>
        <s v="E30596010000000030406502801000001"/>
        <s v="E305960100000000304068005A1000001"/>
        <s v="E30596010000000030406801401000001"/>
        <s v="E30596010000000030406801402000001"/>
        <s v="E30596010000000030406801402000002"/>
        <s v="E30596010000000030406805801000001"/>
        <s v="E30596010000000030407300404000001"/>
        <s v="E30596010000000030407400201500001"/>
        <s v="E30596010000000030407402201000001"/>
        <s v="E30596010000000030508202401000001"/>
        <s v="E30596010000000030508300801000001"/>
        <s v="E30596010000000030508500103000001"/>
        <s v="E30596010000000030508700901000001"/>
        <s v="E30596010000000030508700902000001"/>
        <s v="E30596010000000030508700902000002"/>
        <s v="E30596010000000030508900105000001"/>
        <s v="E30596010000000030508900301000001"/>
        <s v="E30596010000000030610101005000001"/>
        <s v="E30596010000000030610101005000002"/>
        <s v="E30596010000000030610101005000003"/>
        <s v="E30596010000000030610101005000004"/>
        <s v="E30596010000000030610101101000001"/>
        <s v="E30596010000000030610101504000001"/>
        <s v="E30596010000000030610101504000002"/>
        <s v="E30596010000000030610102501000001"/>
        <s v="E30596010000000030610200601000001"/>
        <s v="E305960100000000306103002A1000001"/>
        <s v="E30596010000000030610300501000001"/>
        <s v="E30596010000000030610300901000001"/>
        <s v="E30596010000000030610600801000001"/>
        <s v="E30596010000000030610900101000001"/>
        <s v="E30596010000000030610900301000001"/>
        <s v="E30596010000000030611000901000001"/>
        <s v="E30596010000000030611001001000001"/>
        <s v="E30596010000000030611001101000001"/>
        <s v="E30596010000000030611100101000001"/>
        <s v="E30596010000000030611200203000001"/>
        <s v="E30596010000000032030300101000001"/>
        <s v="E30596010000000032030301101000001"/>
        <s v="E30596010000000032030301601000001"/>
        <s v="E30596010000000032030302001000001"/>
        <s v="E30596010000000032030400201000001"/>
        <s v="E30596010000000032030400301000001"/>
        <s v="E30596010000000032030400401000001"/>
        <s v="E30596010000000032030400701000001"/>
        <s v="E30596010000000032030401201000001"/>
        <s v="E30596010000000032030401801000001"/>
        <s v="E30596010000000032030402701000001"/>
        <s v="E30596010000000032030402901000001"/>
        <s v="E30596010000000032030404101000001"/>
        <s v="E30596010000000032030801201000001"/>
        <s v="E30596010000000032030801602000001"/>
        <s v="E30596010000000032030801801000001"/>
        <s v="E30596010000000032031000502000001"/>
        <s v="E30596010000000032031100301000001"/>
        <s v="E30596010000000032031102901000001"/>
        <s v="E30596010000000032031103401000001"/>
        <s v="E30596010000000032031103801000001"/>
        <s v="E30596010000000032031300102000001"/>
        <s v="E30596010000000032031701401000001"/>
        <s v="E30596010000000032131104301000001"/>
        <s v="E30596010000000032135000801000001"/>
        <s v="E30596010000000032135001402000001"/>
        <s v="E30596010000000032200605301000001"/>
        <s v="E30596010000000032235000201000001"/>
        <s v="E30596010000000032235200101000001"/>
        <s v="E30596010000000032235200501000001"/>
        <s v="E30596010000000032235200503000001"/>
        <s v="E30596010000000032237700201000001"/>
        <s v="E30596010000000032238800101000001"/>
        <s v="E305960100000000322388001010000F1"/>
        <s v="E30596010000000032238800102000001"/>
        <s v="E305960100000000322388001020000F1"/>
        <s v="E30596010000000033040001301000001"/>
        <s v="E30596010000000033040200201000001"/>
        <s v="E30596010000000033040500501000001"/>
        <s v="E305960100000000330405007A1000001"/>
        <s v="E30596010000000033041000101000001"/>
        <s v="E30596010000000034000604201000001"/>
        <s v="E30596010000000034000604501000001"/>
        <s v="E30596010000000034031800302000001"/>
        <s v="E30596010000000034031800501000001"/>
        <s v="E30596010000000034031800801000001"/>
        <s v="E30596010000000034031800801100001"/>
        <s v="E30596010000000034031801201000001"/>
        <s v="E30596010000000034039100701000001"/>
        <s v="E305960100000000340391011A2000001"/>
        <s v="E305960100000000340391011A2000002"/>
        <s v="E30596010000000034039101301000001"/>
        <s v="E30596010000000034039101302000001"/>
        <s v="E30596010000000034045100301000001"/>
        <s v="E30596010000000034045100801000001"/>
        <s v="E30596010000000034045500401000001"/>
        <s v="E30596010000000035003203501000001"/>
        <s v="E30596010000000035003204502000001"/>
        <s v="E30596010000000035003204502000002"/>
        <s v="E30596010000000035003204701000001"/>
        <s v="E30596010000000035004802801000001"/>
        <s v="E30596010000000035050100104000001"/>
        <s v="E30596010000000035050100104000002"/>
        <s v="E30596010000000035050100301000001"/>
        <s v="E30596010000000035050900101000001"/>
        <s v="E30596010000000035050900401000001"/>
        <s v="E30596010000000035050900501000001"/>
        <s v="E30596010000000035050900701000001"/>
        <s v="E30596010000000035051000302000001"/>
        <s v="E30596010000000035051500201000001"/>
        <s v="E30596010000000035051600100100001"/>
        <s v="E30596010000000035051600102000001"/>
        <s v="E30596010000000035051600501000001"/>
        <s v="E30596010000000035051700601000001"/>
        <s v="E30596010000000035051800101000001"/>
        <s v="E30596010000000035051900301000001"/>
        <s v="E30596010000000035051900501000001"/>
        <s v="E30596010000000035051900502000001"/>
        <s v="E30596010000000035052000302000001"/>
        <s v="E30596010000000035052000401000001"/>
        <s v="E30596010000000035052000501000001"/>
        <s v="E30596010000000035052000701000001"/>
        <s v="E30596010000000035052001501000001"/>
        <s v="E30596010000000035052001701000001"/>
        <s v="E30596010000000035052100201000001"/>
        <s v="E30596010000000035052200201000001"/>
        <s v="E30596010000000035052200201000002"/>
        <s v="E30596010000000035052200402000001"/>
        <s v="E30596010000000035052400201000001"/>
        <s v="E30596010000000035052400201000002"/>
        <s v="E30596010000000036008003201000001"/>
        <s v="E30596010000000036008300901000001"/>
        <s v="E30596010000000036008301301000001"/>
        <s v="E30596010000000036008301301000002"/>
        <s v="E30596010000000036008302401000001"/>
        <s v="E30596010000000036055000802000001"/>
        <s v="E30596010000000036055001501000001"/>
        <s v="E30596010000000036055403101000001"/>
        <s v="E30596010000000036055500102000001"/>
        <s v="E30596010000000036055500102000002"/>
        <s v="E30596010000000036055500103000001"/>
        <s v="E30596010000000036056000201000001"/>
        <s v="E30596010000000036056000603000001"/>
        <s v="E30596010000000040000140600100001"/>
        <s v="E30596010000000040000201100300001"/>
        <s v="E30596010000000040000201800100001"/>
        <s v="E30596010000000040000300900300001"/>
        <s v="E30596010000000040000301000300001"/>
        <s v="E30596010000000040000301000500001"/>
        <s v="E30596010000000040000301100100001"/>
        <s v="E30596010000000040000301200200001"/>
        <s v="E30596010000000040000401101200001"/>
        <s v="E30596010000000040000401101300001"/>
        <s v="E30596010000000040000401101300002"/>
        <s v="E30596010000000040000501101100001"/>
        <s v="E30596010000000040000700100600001"/>
        <s v="E30596010000000040000800800200001"/>
        <s v="E30596010000000040000901000300001"/>
        <s v="E30596010000000040001100200100001"/>
        <s v="E30596010000000040001100600300001"/>
        <s v="E30596010000000040001403600200001"/>
        <s v="E30596010000000040001800300600001"/>
        <s v="E30596010000000040002100200300001"/>
        <s v="E30596010000000040002100600200001"/>
        <s v="E30596010000000040002300903800001"/>
        <s v="E30596010000000040002500500200001"/>
        <s v="E30596010000000040002700701100001"/>
        <s v="E30596010000000040002701400200001"/>
        <s v="E30596010000000040002704200400001"/>
        <s v="E30596010000000040002704200400002"/>
        <s v="E30596010000000040002705900200001"/>
        <s v="E30596010000000040002705900400001"/>
        <s v="E30596010000000040002706100300001"/>
        <s v="E30596010000000040002707200200001"/>
        <s v="E30596010000000040003700900200001"/>
        <s v="E305960100000000400039027A0400001"/>
        <s v="E30596010000000040004000500200001"/>
        <s v="E30596010000000040004500100300001"/>
        <s v="E30596010000000040004500200300001"/>
        <s v="E30596010000000040004500400100001"/>
        <s v="E30596010000000040004500500200001"/>
        <s v="E30596010000000040004900100200001"/>
        <s v="E30596010000000040004900200400001"/>
        <s v="E30596010000000040004900500200001"/>
        <s v="E30596010000000040004900700100001"/>
        <s v="E30596010000000040005000300300001"/>
        <s v="E305960100000000400050003A0200001"/>
        <s v="E30596010000000040005000700200001"/>
        <s v="E305960100000000400050007A0200001"/>
        <s v="E30596010000000040005000900100001"/>
        <s v="E305960100000000400050009A0100001"/>
        <s v="E30596010000000040005102100300001"/>
        <s v="E30596010000000040005200100200001"/>
        <s v="E30596010000000040005202900200001"/>
        <s v="E30596010000000040005203500200001"/>
        <s v="E30596010000000040005204900200001"/>
        <s v="E30596010000000040006001100800001"/>
        <s v="E30596010000000040006001200900001"/>
        <s v="E30596010000000040006003500900001"/>
        <s v="E30596010000000040006300901000001"/>
        <s v="E30596010000000040006600600600001"/>
        <s v="E30596010000000040006600600600002"/>
        <s v="E30596010000000040006600600600003"/>
        <s v="E30596010000000040006903000300001"/>
        <s v="E30596010000000040006904300700001"/>
        <s v="E30596010000000040006905200600001"/>
        <s v="E30596010000000040007100800200001"/>
        <s v="E30596010000000040007302000300001"/>
        <s v="E305960100000000400074004A0200001"/>
        <s v="E30596010000000040007400500300001"/>
        <s v="E30596010000000040007500500300001"/>
        <s v="E30596010000000040007602200400001"/>
        <s v="E30596010000000040007602200400002"/>
        <s v="E30596010000000040007602200400003"/>
        <s v="E30596010000000040007700601100001"/>
        <s v="E30596010000000040007800100400001"/>
        <s v="E30596010000000040007902200500001"/>
        <s v="E30596010000000040008000000600001"/>
        <s v="E30596010000000040008401000500001"/>
        <s v="E30596010000000040009301300400001"/>
        <s v="E30596010000000040009301300400002"/>
        <s v="E30596010000000040009402400400001"/>
        <s v="E30596010000000040009403500400001"/>
        <s v="E30596010000000040009500600200001"/>
        <s v="E30596010000000040010405600300001"/>
        <s v="E305960100000000400106060A0200001"/>
        <s v="E305960100000000400107017A0100001"/>
        <s v="E305960100000000400107020C0200001"/>
        <s v="E30596010000000040010900200300001"/>
        <s v="E30596010000000040011001800200001"/>
        <s v="E30596010000000040011001800200002"/>
        <s v="E30596010000000040011001800300001"/>
        <s v="E30596010000000040011002402100001"/>
        <s v="E30596010000000040011002600400001"/>
        <s v="E305960100000000400110032A0400001"/>
        <s v="E30596010000000040011200200300001"/>
        <s v="E30596010000000040011500700300001"/>
        <s v="E30596010000000040011500900200001"/>
        <s v="E30596010000000040011502000200001"/>
        <s v="E30596010000000040011502300200001"/>
        <s v="E30596010000000040012400500400001"/>
        <s v="E30596010000000040012400700300001"/>
        <s v="E30596010000000040012401000200001"/>
        <s v="E30596010000000040012401600400001"/>
        <s v="E30596010000000040012401600400002"/>
        <s v="E30596010000000040012500400200001"/>
        <s v="E305960100000000400125004A0500001"/>
        <s v="E30596010000000040012600100300001"/>
        <s v="E30596010000000040012600200300001"/>
        <s v="E30596010000000040012600300300001"/>
        <s v="E30596010000000040012600300300002"/>
        <s v="E30596010000000040012600300400001"/>
        <s v="E30596010000000040012600500500001"/>
        <s v="E30596010000000040012600500600001"/>
        <s v="E30596010000000040012700100400001"/>
        <s v="E30596010000000040013600600200001"/>
        <s v="E30596010000000040013901700300001"/>
        <s v="E30596010000000040014201800400001"/>
        <s v="E30596010000000040014203000300001"/>
        <s v="E30596010000000040014400100200001"/>
        <s v="E30596010000000040014400100300001"/>
        <s v="E30596010000000040014400600200001"/>
        <s v="E30596010000000040014400600300001"/>
        <s v="E30596010000000040014401200300001"/>
        <s v="E30596010000000040014500600200001"/>
        <s v="E30596010000000040014701300200001"/>
        <s v="E30596010000000040015102600400001"/>
        <s v="E30596010000000040015500800300001"/>
        <s v="E30596010000000040015500800300002"/>
        <s v="E30596010000000040015800300300001"/>
        <s v="E30596010000000040015800300300002"/>
        <s v="E30596010000000040016101100400001"/>
        <s v="E30596010000000040016101300200001"/>
        <s v="E30596010000000040016101400200001"/>
        <s v="E30596010000000040016101400300001"/>
        <s v="E30596010000000040017700300600001"/>
        <s v="E30596010000000040017802100200001"/>
        <s v="E305960100000000400185006A0200001"/>
        <s v="E30596010000000040018501300300001"/>
        <s v="E30596010000000040018502900100001"/>
        <s v="E30596010000000040018600600300001"/>
        <s v="E30596010000000040019200500200001"/>
        <s v="E30596010000000040019201200200001"/>
        <s v="E30596010000000040019600600300001"/>
        <s v="E30596010000000040020002200200001"/>
        <s v="E30596010000000040020100400200001"/>
        <s v="E30596010000000040020900500200001"/>
        <s v="E30596010000000040022000200500001"/>
        <s v="E30596010000000040022000200500002"/>
        <s v="E30596010000000040022000500200001"/>
        <s v="E30596010000000040022000500200002"/>
        <s v="E30596010000000040022001000200001"/>
        <s v="E30596010000000040022200300300001"/>
        <s v="E30596010000000040022209900100001"/>
        <s v="E30596010000000040022209900200001"/>
        <s v="E30596010000000040022400400500001"/>
        <s v="E30596010000000040022400400600001"/>
        <s v="E30596010000000040022600500200001"/>
        <s v="E30596010000000040022600900200001"/>
        <s v="E30596010000000040022600900200002"/>
        <s v="E30596010000000040022700200200001"/>
        <s v="E30596010000000040022800200200001"/>
        <s v="E30596010000000040022800800200001"/>
        <s v="E30596010000000040023700101200001"/>
        <s v="E30596010000000040023700900200001"/>
        <s v="E30596010000000040023701100200001"/>
        <s v="E30596010000000040023800200400001"/>
        <s v="E30596010000000040024100100300001"/>
        <s v="E30596010000000040024100100400001"/>
        <s v="E30596010000000040024100100500001"/>
        <s v="E30596010000000040024100100600001"/>
        <s v="E30596010000000040024200500300001"/>
        <s v="E30596010000000040025300300100001"/>
        <s v="E30596010000000040025600600300001"/>
        <s v="E305960100000000400256006A0400001"/>
        <s v="E30596010000000040026300600400001"/>
        <s v="E30596010000000040026300600400002"/>
        <s v="E30596010000000040026300600400003"/>
        <s v="E30596010000000040026300600500001"/>
        <s v="E30596010000000040026501402100001"/>
        <s v="E30596010000000040026501402100002"/>
        <s v="E30596010000000040080000400200001"/>
        <s v="E305960100000000400800004A0200001"/>
        <s v="E30596010000000040080101100200001"/>
        <s v="E30596010000000041000100300100001"/>
        <s v="E30596010000000041000200600100001"/>
        <s v="E30596010000000041000801100100001"/>
        <s v="E30596010000000041000900800100001"/>
        <s v="E30596010000000041101500800200001"/>
        <s v="E30596010000000041101500800200002"/>
        <s v="E30596010000000041101601300200001"/>
        <s v="E30596010000000041101602000200001"/>
        <s v="E30596010000000041102100900200001"/>
        <s v="E30596010000000041102101000100001"/>
        <s v="E30596010000000041102500300200001"/>
        <s v="E30596010000000041102700701000001"/>
        <s v="E30596010000000041102800700100001"/>
        <s v="E30596010000000041102901600100001"/>
        <s v="E30596010000000041102902300100001"/>
        <s v="E30596010000000041103100800100001"/>
        <s v="E30596010000000041103100800100002"/>
        <s v="E30596010000000041103101000100001"/>
        <s v="E30596010000000041204301600100001"/>
        <s v="E305960100000000412048012A0100001"/>
        <s v="E30596010000000041204801400100001"/>
        <s v="E30596010000000041204901600100001"/>
        <s v="E30596010000000041205102700100001"/>
        <s v="E30596010000000041205400500100001"/>
        <s v="E305960100000000412054013B0100001"/>
        <s v="E305960100000000412057006A0100001"/>
        <s v="E30596010000000041205701200200001"/>
        <s v="E30596010000000041205702400100001"/>
        <s v="E30596010000000041205702400100002"/>
        <s v="E30596010000000041205702800100001"/>
        <s v="E30596010000000041205703800100001"/>
        <s v="E30596010000000041306000900100001"/>
        <s v="E305960100000000413063006A0200001"/>
        <s v="E30596010000000041306301100700001"/>
        <s v="E30596010000000041306502000100001"/>
        <s v="E30596010000000041306600700100001"/>
        <s v="E30596010000000041306601400100001"/>
        <s v="E30596010000000041306903701000001"/>
        <s v="E30596010000000041307100800100001"/>
        <s v="E30596010000000041307301000100001"/>
        <s v="E30596010000000041307400100300001"/>
        <s v="E30596010000000041307400300300001"/>
        <s v="E30596010000000041307400500100001"/>
        <s v="E30596010000000041307400701000001"/>
        <s v="E30596010000000041307400802000001"/>
        <s v="E30596010000000041307500600100001"/>
        <s v="E30596010000000041307500700200001"/>
        <s v="E30596010000000041307601200100001"/>
        <s v="E30596010000000041407603400100001"/>
        <s v="E30596010000000041509003100100001"/>
        <s v="E305960100000000415091007A0100001"/>
        <s v="E30596010000000041509101000200001"/>
        <s v="E30596010000000041509401700100001"/>
        <s v="E30596010000000041509500601000001"/>
        <s v="E30596010000000041610606801000001"/>
        <s v="E30596010000000041610607000100001"/>
        <s v="E30596010000000041611000600100001"/>
        <s v="E30596010000000041611000900100001"/>
        <s v="E30596010000000041611400700100001"/>
        <s v="E30596010000000041611500400100001"/>
        <s v="E305960100000000416115006A0100001"/>
        <s v="E30596010000000041712101900300001"/>
        <s v="E30596010000000041712102100100001"/>
        <s v="E30596010000000041712102401000001"/>
        <s v="E30596010000000041712102600100001"/>
        <s v="E30596010000000041712400500100001"/>
        <s v="E30596010000000041712600500300001"/>
        <s v="E30596010000000041712800600100001"/>
        <s v="E30596010000000041712800600200001"/>
        <s v="E30596010000000041713001400100001"/>
        <s v="E30596010000000041713001400100002"/>
        <s v="E30596010000000041713100100100001"/>
        <s v="E30596010000000041813701300300001"/>
        <s v="E30596010000000041813800100100001"/>
        <s v="E30596010000000041813800100100002"/>
        <s v="E30596010000000041813900300100001"/>
        <s v="E30596010000000041813902700100001"/>
        <s v="E30596010000000041814000500100001"/>
        <s v="E30596010000000041814501800100001"/>
        <s v="E30596010000000041814602400100001"/>
        <s v="E30596010000000041814700200100001"/>
        <s v="E30596010000000041915000300400001"/>
        <s v="E30596010000000041915001800200001"/>
        <s v="E30596010000000041915002700200001"/>
        <s v="E30596010000000041915300600200001"/>
        <s v="E30596010000000041915400500200001"/>
        <s v="E30596010000000041915401400100001"/>
        <s v="E30596010000000041915402100100001"/>
        <s v="E30596010000000041915402700200001"/>
        <s v="E30596010000000041915500700300001"/>
        <s v="E30596010000000041915500800200001"/>
        <s v="E30596010000000041915500800200002"/>
        <s v="E30596010000000041915501100100001"/>
        <s v="E30596010000000041915700100200001"/>
        <s v="E30596010000000041915800800100001"/>
        <s v="E30596010000000042017500200400001"/>
        <s v="E30596010000000042017700700100001"/>
        <s v="E30596010000000042017901300200001"/>
        <s v="E30596010000000042017901300200002"/>
        <s v="E30596010000000042118500400500001"/>
        <s v="E30596010000000042118500401000001"/>
        <s v="E30596010000000042118500401000002"/>
        <s v="E30596010000000042118501900300001"/>
        <s v="E30596010000000042118502700400001"/>
        <s v="E30596010000000042118901400100001"/>
        <s v="E30596010000000042119300200200001"/>
        <s v="E30596010000000042119402800100001"/>
        <s v="E30596010000000042219702600100001"/>
        <s v="E30596010000000042219703400100001"/>
        <s v="E30596010000000042219703600200001"/>
        <s v="E30596010000000042219703800100001"/>
        <s v="E30596010000000042220000200100001"/>
        <s v="E30596010000000042220200200100001"/>
        <s v="E30596010000000042320700501000001"/>
        <s v="E30596010000000042321402400200001"/>
        <s v="E30596010000000042422001000100001"/>
        <s v="E30596010000000042422400100100001"/>
        <s v="E30596010000000042422600700100001"/>
        <s v="E30596010000000042422700400100001"/>
        <s v="E305960100000000424228002A0100001"/>
        <s v="E30596010000000042523500100100001"/>
        <s v="E30596010000000042523501402000001"/>
        <s v="E30596010000000042523501402000002"/>
        <s v="E30596010000000042523600400100001"/>
        <s v="E30596010000000042523600400100002"/>
        <s v="E30596010000000042524200700100001"/>
        <s v="E30596010000000042624800300100001"/>
        <s v="E30596010000000042624800900100001"/>
        <s v="E30596010000000042625102500200001"/>
        <s v="E30596010000000042625103000300001"/>
        <s v="E30596010000000042625103800100001"/>
        <s v="E305960100000000426257001A0100001"/>
        <s v="E30596010000000042626100600100001"/>
        <s v="E30596010000000042626100602000001"/>
        <s v="E30596010000000042626300600100001"/>
        <s v="E30596010000000042626300700100001"/>
        <s v="E30596010000000042626301000200001"/>
        <s v="E30596010000000042927408000200001"/>
        <s v="E30596010000000060127500100200001"/>
        <s v="E30596010000000091014803501000001"/>
        <s v="E30596010000000091015702601000001"/>
        <s v="E30596010000000091042600801000001"/>
        <s v="E30596010000000091044500701000001"/>
        <s v="E30596010000000092003000101000001"/>
        <s v="E30596010000000092069500901000001"/>
        <s v="E30596010000000092089000301000001"/>
        <s v="E30596010000000093000604901000001"/>
        <s v="E30596010000000093010102701000001"/>
        <s v="E30596010000000093010201901000001"/>
        <s v="E30596010000000093035000601000001"/>
        <s v="E30596010000000094000100101000001"/>
        <s v="E30596010000000094011000101000001"/>
        <s v="E30596010000000094024100101000001"/>
        <s v="E30596010010000114033J00S00000001"/>
        <s v="E30596010010000446025000S00000001"/>
        <s v="E30596010030000106999000S00100001"/>
        <s v="E30596010030000106999000S00100002"/>
        <s v="E30596010030000106999000S00100003"/>
        <s v="E30596010030000106999000S00100004"/>
        <s v="E30967014912400000000000000302473"/>
        <s v="E31473010000000000000000003110085"/>
        <s v="E31473010000000000000000003140038"/>
        <s v="E31473010000000000000000003140045"/>
        <s v="E31473010000000000000000003310027"/>
        <s v="E31473010000000000000000003640005"/>
        <s v="E31473010000000000000000004320035"/>
        <s v="E31473010000000000000000009290003"/>
        <s v="E31473010000000000000000017770032"/>
        <s v="E31473010000000000000000019190014"/>
        <s v="E31473010000000000000000019960028"/>
        <s v="E31473010000000000000000024700076"/>
        <s v="E31473010000000000000000024820004"/>
        <s v="E31473010000000000000000027040060"/>
        <s v="E31473010000000000000000030310007"/>
        <s v="E31473010000000000000000031960063"/>
        <s v="E31473010000000000000000032130082"/>
        <s v="E31473010000000000000000032200072"/>
        <s v="E31473010000000000000000033700086"/>
        <s v="E31473010000000000000000040910102"/>
        <s v="E31473010000000000000000050280087"/>
        <s v="E31473010000000000000000051150011"/>
        <s v="E31473010000000000000000051870023"/>
        <s v="E31473010000000000000000057520050"/>
        <s v="E31473010000000000000000057570052"/>
        <s v="E31473010000000000000000058960103"/>
        <s v="E31473010000000000000000059620040"/>
        <s v="E31473010000000000000000059700001"/>
        <s v="E31473010000000000000000059910097"/>
        <s v="E31473010000000000000000064290026"/>
        <s v="E31473010000000000000000067040002"/>
        <s v="E31473010000000000000000070140017"/>
        <s v="E31473010000000000000000072470080"/>
        <s v="E31473010000000000000000073320039"/>
        <s v="E31473010000000000000000073460071"/>
        <s v="E31473010000000000000000088220088"/>
        <s v="E31473010000000000000000089040100"/>
        <s v="E31473010000000000000000094780021"/>
        <s v="E31473010000000000000000095350059"/>
        <s v="E31473010000000000000000111600075"/>
        <s v="E31473010000000000000000117690064"/>
        <s v="E31473010000000000000000123050036"/>
        <s v="E31473010000000000000000123190051"/>
        <s v="E31473010000000000000000128790073"/>
        <s v="E31473010000000000000000129180091"/>
        <s v="E31473010000000000000000129440092"/>
        <s v="E31473010000000000000000129730093"/>
        <s v="E31473010000000000000000132150099"/>
        <s v="E31473010000000000000000134900042"/>
        <s v="E31473010000000000000000135870022"/>
        <s v="E31473010000000000000000138910055"/>
        <s v="E31473010000000000000000146820037"/>
        <s v="E31473010000000000000000148000043"/>
        <s v="E31473010000000000000000154790033"/>
        <s v="E31473010000000000000000154850095"/>
        <s v="E31473010000000000000000166920030"/>
        <s v="E31473010000000000000000175040018"/>
        <s v="E31473010000000000000000176640053"/>
        <s v="E31473010000000000000000179820084"/>
        <s v="E31473010000000000000000185230094"/>
        <s v="E31473010000000000000000185500098"/>
        <s v="E31473010000000000000000185810067"/>
        <s v="E31473010000000000000000185850068"/>
        <s v="E31473010000000000000000193960101"/>
        <s v="E31473010000000000000000197060065"/>
        <s v="E31473010000000000000000198310008"/>
        <s v="E31473010000000000000000199240104"/>
        <s v="E31473010000000000000000204260006"/>
        <s v="E31473010000000000000000214120034"/>
        <s v="E31473010000000000000000215760029"/>
        <s v="E31473010000000000000000220010024"/>
        <s v="E31473010000000000000000221080083"/>
        <s v="E31473010000000000000000221170074"/>
        <s v="E31473010000000000000000254210020"/>
        <s v="E31473010000000000000000255770016"/>
        <s v="E31473010000000000000000260180096"/>
        <s v="E31473010000000000000000263230090"/>
        <s v="E31473010000000000000000263920019"/>
        <s v="E31473010000000000000000266090056"/>
        <s v="E31473010000000000000000270720013"/>
        <s v="E31473010000000000000000271610031"/>
        <s v="E31473010000000000000000273020015"/>
        <s v="E31473010000000000000000297790010"/>
        <s v="E31473010000000000000000297880081"/>
        <s v="E31473010000000000000000299370089"/>
        <s v="E31473010000000000000000303290066"/>
        <s v="E31473010000000000000000307680078"/>
        <s v="E31473010000000000000000311810025"/>
        <s v="E31473010000000000000000315560009"/>
        <s v="E31473010000000000000000317210041"/>
        <s v="E31473010000000000000000320020077"/>
        <s v="E31473010000000000000000320140062"/>
        <s v="E31473010000000000000000320240054"/>
        <s v="E31473010000000000000000320760069"/>
        <s v="E31473010000000000000000328030012"/>
        <s v="E31473010000000000000000401240079"/>
        <s v="E31473010000000000000000401790070"/>
        <s v="E31473010000000000000000412880058"/>
        <s v="E31473010000000000000000417020044"/>
        <s v="E31473010000000000000000423710049"/>
        <s v="E31473010000000000000000441240061"/>
        <s v="E31473010000000000000000449990057"/>
        <s v="E31473010000000001875400000010047"/>
        <s v="E31473010BHKW00000000000006750206"/>
        <s v="E31473010BHKW00000000000009250204"/>
        <s v="E31473010BHKW00000000000022710201"/>
        <s v="E31473010BHKW00000000000175040197"/>
        <s v="E31473010PV0000000000000011620184"/>
        <s v="E31473010PV0000000000000012990167"/>
        <s v="E31473010PV0000000000000013870161"/>
        <s v="E31473010PV0000000000000014250172"/>
        <s v="E31473010PV0000000000000016340182"/>
        <s v="E31473010PV0000000000000016420183"/>
        <s v="E31473010PV0000000000000018130194"/>
        <s v="E31473010PV0000000000000018180205"/>
        <s v="E31473010PV0000000000000032050180"/>
        <s v="E31473010PV0000000000000042530169"/>
        <s v="E31473010PV0000000000000052080202"/>
        <s v="E31473010PV0000000000000056080198"/>
        <s v="E31473010PV0000000000000057920179"/>
        <s v="E31473010PV0000000000000058970174"/>
        <s v="E31473010PV0000000000000061390175"/>
        <s v="E31473010PV0000000000000062990191"/>
        <s v="E31473010PV0000000000000071880190"/>
        <s v="E31473010PV0000000000000087810186"/>
        <s v="E31473010PV0000000000000088150188"/>
        <s v="E31473010PV0000000000000098080189"/>
        <s v="E31473010PV0000000000000100360165"/>
        <s v="E31473010PV0000000000000152890168"/>
        <s v="E31473010PV0000000000000163580166"/>
        <s v="E31473010PV0000000000000210880177"/>
        <s v="E31473010PV0000000000000220180203"/>
        <s v="E31473010PV0000000000000234480173"/>
        <s v="E31473010PV0000000000000257440187"/>
        <s v="E31473010PV0000000000000274800192"/>
        <s v="E31473010PV0000000000000294660176"/>
        <s v="E31473010PV0000000000000294700171"/>
        <s v="E31473010PV0000000000000299640170"/>
        <s v="E31473010PV0000000000000305250164"/>
        <s v="E31473010PV0000000000000323230196"/>
        <s v="E31473010PV0000000000000324050160"/>
        <s v="E31473010PV0000000000000326670193"/>
        <s v="E31473010PV0000000000000405480185"/>
        <s v="E31473010PV0000000000000408550162"/>
        <s v="E31473010PV0000000000000410120181"/>
        <s v="E31473010PV0000000000000410330163"/>
        <s v="E31473010PV0000000000000410650195"/>
        <s v="E31473010PV0100000000000103440200"/>
        <s v="E31473010PV1000000000000103020199"/>
        <s v="E31473010PV2000000000000058320178"/>
        <s v="E3147301PV00000000000000003320132"/>
        <s v="E3147301PV00000000000000006580135"/>
        <s v="E3147301PV00000000000000012620150"/>
        <s v="E3147301PV00000000000000012650151"/>
        <s v="E3147301PV00000000000000012660152"/>
        <s v="E3147301PV00000000000000012680155"/>
        <s v="E3147301PV00000000000000012690153"/>
        <s v="E3147301PV00000000000000012700154"/>
        <s v="E3147301PV00000000000000013360157"/>
        <s v="E3147301PV00000000000000013480159"/>
        <s v="E3147301PV00000000000000016000131"/>
        <s v="E3147301PV00000000000000019730139"/>
        <s v="E3147301PV00000000000000022520147"/>
        <s v="E3147301PV00000000000000035160113"/>
        <s v="E3147301PV00000000000000048680138"/>
        <s v="E3147301PV00000000000000050260120"/>
        <s v="E3147301PV00000000000000051430124"/>
        <s v="E3147301PV00000000000000051950110"/>
        <s v="E3147301PV00000000000000058320112"/>
        <s v="E3147301PV00000000000000058480121"/>
        <s v="E3147301PV00000000000000064810115"/>
        <s v="E3147301PV00000000000000072610126"/>
        <s v="E3147301PV00000000000000099030130"/>
        <s v="E3147301PV00000000000000114570105"/>
        <s v="E3147301PV00000000000000117760123"/>
        <s v="E3147301PV00000000000000126160108"/>
        <s v="E3147301PV00000000000000137530107"/>
        <s v="E3147301PV00000000000000142660141"/>
        <s v="E3147301PV00000000000000144110134"/>
        <s v="E3147301PV00000000000000146030144"/>
        <s v="E3147301PV00000000000000146350116"/>
        <s v="E3147301PV00000000000000164670117"/>
        <s v="E3147301PV00000000000000168140140"/>
        <s v="E3147301PV00000000000000174570145"/>
        <s v="E3147301PV00000000000000192390118"/>
        <s v="E3147301PV00000000000000193320111"/>
        <s v="E3147301PV00000000000000198660137"/>
        <s v="E3147301PV00000000000000209200122"/>
        <s v="E3147301PV00000000000000212820109"/>
        <s v="E3147301PV00000000000000220590114"/>
        <s v="E3147301PV00000000000000260410136"/>
        <s v="E3147301PV00000000000000260920156"/>
        <s v="E3147301PV00000000000000297060128"/>
        <s v="E3147301PV00000000000000305450146"/>
        <s v="E3147301PV00000000000000309720125"/>
        <s v="E3147301PV00000000000000310450119"/>
        <s v="E3147301PV00000000000000316280148"/>
        <s v="E3147301PV00000000000000316620143"/>
        <s v="E3147301PV00000000000000320620142"/>
        <s v="E3147301PV00000000000000400930158"/>
        <s v="E3147301PV00000000000000410170149"/>
        <s v="E3147301PV00000000000000411820129"/>
        <s v="E3147301PV00000000000000413650106"/>
        <s v="E3147301PV00000000000000436640133"/>
        <s v="E3147301PV00000000000000460740127"/>
        <s v="E3189901000000000000800005S007328"/>
        <s v="E3189901000000000000800005S008330"/>
        <s v="E3189901000000000000800006S003283"/>
        <s v="E3189901000000000000800007S007011"/>
        <s v="E3189901000000000000800007S010072"/>
        <s v="E3189901000000000000800037S004293"/>
        <s v="E3189901000000000000800044S004329"/>
        <s v="E3189901000000000000800044S008334"/>
        <s v="E3189901000000000000800045S004342"/>
        <s v="E3189901000000000000800053S004165"/>
        <s v="E3189901000000000000800055S020132"/>
        <s v="E3189901000000000000800055S020415"/>
        <s v="E3189901000000000000800055S024412"/>
        <s v="E3189901000000000000800076S001456"/>
        <s v="E3189901000000000000800140S003074"/>
        <s v="E3189901000000000000800142S004064"/>
        <s v="E3189901000000000000800147S007208"/>
        <s v="E3189901000000000000800192S003290"/>
        <s v="E3189901000000000000800225S003312"/>
        <s v="E3189901000000000000800300S001296"/>
        <s v="E3189901000000000000800329S014085"/>
        <s v="E3189901000000000000800404S004155"/>
        <s v="E3189901000000000000800410S003216"/>
        <s v="E3189901000000000000800426S005160"/>
        <s v="E3189901000000000000800448S003022"/>
        <s v="E3189901000000000000800451S002026"/>
        <s v="E3189901000000000000800451S003027"/>
        <s v="E3189901000000000000800493S003314"/>
        <s v="E3189901000000000000800510S003311"/>
        <s v="E3189901000000000000800515S003005"/>
        <s v="E3189901000000000000800529S340024"/>
        <s v="E3189901000000000000800533S003039"/>
        <s v="E3189901000000000000800574S004068"/>
        <s v="E3189901000000000000800611S004382"/>
        <s v="E3189901000000000000800618S003112"/>
        <s v="E3189901000000000000800618S003416"/>
        <s v="E3189901000000000000800624S004004"/>
        <s v="E3189901000000000000800624S004450"/>
        <s v="E3189901000000000000800630S003080"/>
        <s v="E3189901000000000000800650S002125"/>
        <s v="E3189901000000000000800689S003242"/>
        <s v="E3189901000000000000800730S436019"/>
        <s v="E3189901000000000000800826S003213"/>
        <s v="E3189901000000000000800845S002331"/>
        <s v="E3189901000000000000800859S006372"/>
        <s v="E3189901000000000000800876S004274"/>
        <s v="E3189901000000000000800992S003198"/>
        <s v="E3189901000000000000800994S001457"/>
        <s v="E3189901000000000000801018S001397"/>
        <s v="E3189901000000000000801066S005153"/>
        <s v="E3189901000000000000801073S001441"/>
        <s v="E3189901000000000000801082S002284"/>
        <s v="E3189901000000000000801115S001475"/>
        <s v="E3189901000000000000801130S003239"/>
        <s v="E3189901000000000000801146S003065"/>
        <s v="E3189901000000000000801146S003091"/>
        <s v="E3189901000000000000801147S002133"/>
        <s v="E3189901000000000000801157S005066"/>
        <s v="E3189901000000000000801160S008310"/>
        <s v="E3189901000000000000801184S002343"/>
        <s v="E3189901000000000000801231S003037"/>
        <s v="E3189901000000000000801371S006081"/>
        <s v="E3189901000000000000801391S003252"/>
        <s v="E3189901000000000000801392S003332"/>
        <s v="E3189901000000000000801405S010057"/>
        <s v="E3189901000000000000801405S010417"/>
        <s v="E3189901000000000000801434S001389"/>
        <s v="E3189901000000000000801457S002147"/>
        <s v="E3189901000000000000801487S003146"/>
        <s v="E3189901000000000000801498S004183"/>
        <s v="E3189901000000000000801519S003227"/>
        <s v="E3189901000000000000801574S002355"/>
        <s v="E3189901000000000000801577S006411"/>
        <s v="E3189901000000000000801583S003237"/>
        <s v="E3189901000000000000801605S002374"/>
        <s v="E3189901000000000000801641S007021"/>
        <s v="E3189901000000000000801654S012398"/>
        <s v="E3189901000000000000801654S012427"/>
        <s v="E3189901000000000000801693S008275"/>
        <s v="E3189901000000000000801694S003134"/>
        <s v="E3189901000000000000801721S003013"/>
        <s v="E3189901000000000000801722S001017"/>
        <s v="E3189901000000000000801733S004341"/>
        <s v="E3189901000000000000801735S005217"/>
        <s v="E3189901000000000000801748S004299"/>
        <s v="E3189901000000000000801798S007297"/>
        <s v="E3189901000000000000801904S003107"/>
        <s v="E3189901000000000000801906S197195"/>
        <s v="E3189901000000000000801955S003083"/>
        <s v="E3189901000000000000802035S005164"/>
        <s v="E3189901000000000000802041S003059"/>
        <s v="E3189901000000000000802043S004058"/>
        <s v="E3189901000000000000802056S002211"/>
        <s v="E3189901000000000000802056S002418"/>
        <s v="E3189901000000000000802083S002156"/>
        <s v="E3189901000000000000802103S005177"/>
        <s v="E3189901000000000000802124S002408"/>
        <s v="E3189901000000000000802128S003288"/>
        <s v="E3189901000000000000802165S002090"/>
        <s v="E3189901000000000000802170S003253"/>
        <s v="E3189901000000000000802172S002040"/>
        <s v="E3189901000000000000802201S004445"/>
        <s v="E3189901000000000000802228S003326"/>
        <s v="E3189901000000000000802289S004323"/>
        <s v="E3189901000000000000802297S003291"/>
        <s v="E3189901000000000000802354S003124"/>
        <s v="E3189901000000000000802358S001451"/>
        <s v="E3189901000000000000802393S004102"/>
        <s v="E3189901000000000000802399S007264"/>
        <s v="E3189901000000000000802408S004101"/>
        <s v="E3189901000000000000802433S004205"/>
        <s v="E3189901000000000000802439S002262"/>
        <s v="E3189901000000000000802446S001245"/>
        <s v="E3189901000000000000802538S005439"/>
        <s v="E3189901000000000000802545S003008"/>
        <s v="E3189901000000000000802605S003056"/>
        <s v="E3189901000000000000802606S203023"/>
        <s v="E3189901000000000000802623S005442"/>
        <s v="E3189901000000000000802626S004316"/>
        <s v="E3189901000000000000802659S002465"/>
        <s v="E3189901000000000000802708S004289"/>
        <s v="E3189901000000000000802713S003321"/>
        <s v="E3189901000000000000802725S001381"/>
        <s v="E3189901000000000000802729S004106"/>
        <s v="E3189901000000000000802742S003031"/>
        <s v="E3189901000000000000802765S004032"/>
        <s v="E3189901000000000000802782S183051"/>
        <s v="E3189901000000000000802802S003062"/>
        <s v="E3189901000000000000802840S004126"/>
        <s v="E3189901000000000000802922S010012"/>
        <s v="E3189901000000000000802958S003191"/>
        <s v="E3189901000000000000802970S004269"/>
        <s v="E3189901000000000000803002S002261"/>
        <s v="E3189901000000000000803023S001472"/>
        <s v="E3189901000000000000803037S004148"/>
        <s v="E3189901000000000000803118S003138"/>
        <s v="E3189901000000000000803119S001430"/>
        <s v="E3189901000000000000803249S003151"/>
        <s v="E3189901000000000000803251S005346"/>
        <s v="E3189901000000000000803252S001366"/>
        <s v="E3189901000000000000803254S004354"/>
        <s v="E3189901000000000000803272S001463"/>
        <s v="E3189901000000000000803272S002350"/>
        <s v="E3189901000000000000803325S016231"/>
        <s v="E3189901000000000000803353S002096"/>
        <s v="E3189901000000000000803380S003221"/>
        <s v="E3189901000000000000803381S003235"/>
        <s v="E3189901000000000000803405S002044"/>
        <s v="E3189901000000000000803434S003052"/>
        <s v="E3189901000000000000803437S002130"/>
        <s v="E3189901000000000000803458S003028"/>
        <s v="E3189901000000000000803466S003230"/>
        <s v="E3189901000000000000803491S002038"/>
        <s v="E3189901000000000000803492S002046"/>
        <s v="E3189901000000000000803544S003196"/>
        <s v="E3189901000000000000803573S002306"/>
        <s v="E3189901000000000000803642S990212"/>
        <s v="E3189901000000000000803649S003309"/>
        <s v="E3189901000000000000803649S003425"/>
        <s v="E3189901000000000000803655S003181"/>
        <s v="E3189901000000000000803718S001405"/>
        <s v="E3189901000000000000803790S003077"/>
        <s v="E3189901000000000000803792S006061"/>
        <s v="E3189901000000000000803795S002379"/>
        <s v="E3189901000000000000803817S004224"/>
        <s v="E3189901000000000000803821S002373"/>
        <s v="E3189901000000000000803823S002114"/>
        <s v="E3189901000000000000803830S005357"/>
        <s v="E3189901000000000000803867S003123"/>
        <s v="E3189901000000000000803876S007128"/>
        <s v="E3189901000000000000803885S007315"/>
        <s v="E3189901000000000000803887S002307"/>
        <s v="E3189901000000000000803911S001481"/>
        <s v="E3189901000000000000803934S004029"/>
        <s v="E3189901000000000000803961S001437"/>
        <s v="E3189901000000000000804158S200001"/>
        <s v="E3189901000000000000804184S002071"/>
        <s v="E3189901000000000000804225S003209"/>
        <s v="E3189901000000000000804248S002263"/>
        <s v="E3189901000000000000804253S004277"/>
        <s v="E3189901000000000000804282S003351"/>
        <s v="E3189901000000000000804283S003278"/>
        <s v="E3189901000000000000804290S001395"/>
        <s v="E3189901000000000000804318S002344"/>
        <s v="E3189901000000000000804319S003276"/>
        <s v="E3189901000000000000804320S001414"/>
        <s v="E3189901000000000000804321S003340"/>
        <s v="E3189901000000000000804329S003396"/>
        <s v="E3189901000000000000804341S001435"/>
        <s v="E3189901000000000000804363S005241"/>
        <s v="E3189901000000000000804372S004286"/>
        <s v="E3189901000000000000804435S005185"/>
        <s v="E3189901000000000000804452S922002"/>
        <s v="E3189901000000000000804470S005140"/>
        <s v="E3189901000000000000804503S003092"/>
        <s v="E3189901000000000000804530S003136"/>
        <s v="E3189901000000000000804534S003371"/>
        <s v="E3189901000000000000804561S003087"/>
        <s v="E3189901000000000000804563S004143"/>
        <s v="E3189901000000000000804609S003152"/>
        <s v="E3189901000000000000804616S004122"/>
        <s v="E3189901000000000000804635S002393"/>
        <s v="E3189901000000000000804657S004131"/>
        <s v="E3189901000000000000804658S727009"/>
        <s v="E3189901000000000000804658S727421"/>
        <s v="E3189901000000000000804675S001428"/>
        <s v="E3189901000000000000804678S004225"/>
        <s v="E3189901000000000000804680S005086"/>
        <s v="E3189901000000000000804687S005194"/>
        <s v="E3189901000000000000804714S010190"/>
        <s v="E3189901000000000000804721S008413"/>
        <s v="E3189901000000000000804729S004233"/>
        <s v="E3189901000000000000804735S001367"/>
        <s v="E3189901000000000000804758S003345"/>
        <s v="E3189901000000000000804799S010067"/>
        <s v="E3189901000000000000804817S001363"/>
        <s v="E3189901000000000000804888S004095"/>
        <s v="E3189901000000000000804908S004303"/>
        <s v="E3189901000000000000804923S003204"/>
        <s v="E3189901000000000000804998S002034"/>
        <s v="E3189901000000000000805007S005386"/>
        <s v="E3189901000000000000805063S005149"/>
        <s v="E3189901000000000000805063S005279"/>
        <s v="E3189901000000000000805080S003105"/>
        <s v="E3189901000000000000805086S003166"/>
        <s v="E3189901000000000000805091S001362"/>
        <s v="E3189901000000000000805098S001390"/>
        <s v="E3189901000000000000805102S001470"/>
        <s v="E3189901000000000000805127S004141"/>
        <s v="E3189901000000000000805166S003119"/>
        <s v="E3189901000000000000805167S003127"/>
        <s v="E3189901000000000000805187S001453"/>
        <s v="E3189901000000000000805195S003324"/>
        <s v="E3189901000000000000805196S004094"/>
        <s v="E3189901000000000000805232S001438"/>
        <s v="E3189901000000000000805243S003219"/>
        <s v="E3189901000000000000805297S008171"/>
        <s v="E3189901000000000000805313S003302"/>
        <s v="E3189901000000000000805330S003300"/>
        <s v="E3189901000000000000805347S003110"/>
        <s v="E3189901000000000000805373S005369"/>
        <s v="E3189901000000000000805391S003319"/>
        <s v="E3189901000000000000805403S001444"/>
        <s v="E3189901000000000000805434S003157"/>
        <s v="E3189901000000000000805520S005280"/>
        <s v="E3189901000000000000805525S001462"/>
        <s v="E3189901000000000000805542S003053"/>
        <s v="E3189901000000000000805553S001466"/>
        <s v="E3189901000000000000805577S003240"/>
        <s v="E3189901000000000000805606S008016"/>
        <s v="E3189901000000000000805625S005193"/>
        <s v="E3189901000000000000805646S003298"/>
        <s v="E3189901000000000000805657S005099"/>
        <s v="E3189901000000000000805672S002376"/>
        <s v="E3189901000000000000805686S002339"/>
        <s v="E3189901000000000000805692S004093"/>
        <s v="E3189901000000000000805703S001447"/>
        <s v="E3189901000000000000805703S001448"/>
        <s v="E3189901000000000000805716S004060"/>
        <s v="E3189901000000000000805741S001365"/>
        <s v="E3189901000000000000805748S007184"/>
        <s v="E3189901000000000000805778S003244"/>
        <s v="E3189901000000000000805784S005249"/>
        <s v="E3189901000000000000805801S003079"/>
        <s v="E3189901000000000000805809S002294"/>
        <s v="E3189901000000000000805815S005169"/>
        <s v="E3189901000000000000805817S002103"/>
        <s v="E3189901000000000000805821S004173"/>
        <s v="E3189901000000000000805824S002400"/>
        <s v="E3189901000000000000805825S001394"/>
        <s v="E3189901000000000000805827S002349"/>
        <s v="E3189901000000000000805827S002402"/>
        <s v="E3189901000000000000805832S003137"/>
        <s v="E3189901000000000000805838S003218"/>
        <s v="E3189901000000000000805838S003422"/>
        <s v="E3189901000000000000805839S004295"/>
        <s v="E3189901000000000000805840S003187"/>
        <s v="E3189901000000000000805840S004304"/>
        <s v="E3189901000000000000805841S003167"/>
        <s v="E3189901000000000000805849S003070"/>
        <s v="E3189901000000000000805857S002406"/>
        <s v="E3189901000000000000805882S002455"/>
        <s v="E3189901000000000000805923S007186"/>
        <s v="E3189901000000000000805925S003109"/>
        <s v="E3189901000000000000805930S003353"/>
        <s v="E3189901000000000000805931S002035"/>
        <s v="E3189901000000000000805932S003129"/>
        <s v="E3189901000000000000805948S001407"/>
        <s v="E3189901000000000000805950S002399"/>
        <s v="E3189901000000000000805984S003282"/>
        <s v="E3189901000000000000805984S003423"/>
        <s v="E3189901000000000000805997S003200"/>
        <s v="E3189901000000000000805999S004226"/>
        <s v="E3189901000000000000806010S380010"/>
        <s v="E3189901000000000000806021S004348"/>
        <s v="E3189901000000000000806025S003154"/>
        <s v="E3189901000000000000806036S003202"/>
        <s v="E3189901000000000000806037S003178"/>
        <s v="E3189901000000000000806041S004206"/>
        <s v="E3189901000000000000806066S002248"/>
        <s v="E3189901000000000000806071S002258"/>
        <s v="E3189901000000000000806088S005273"/>
        <s v="E3189901000000000000806092S003113"/>
        <s v="E3189901000000000000806104S004228"/>
        <s v="E3189901000000000000806105S003370"/>
        <s v="E3189901000000000000806105S003426"/>
        <s v="E3189901000000000000806108S002431"/>
        <s v="E3189901000000000000806112S003197"/>
        <s v="E3189901000000000000806151S001401"/>
        <s v="E3189901000000000000806166S003042"/>
        <s v="E3189901000000000000806166S619254"/>
        <s v="E3189901000000000000806174S005045"/>
        <s v="E3189901000000000000806179S004238"/>
        <s v="E3189901000000000000806240S780025"/>
        <s v="E3189901000000000000806260S004333"/>
        <s v="E3189901000000000000806271S005048"/>
        <s v="E3189901000000000000806306S001468"/>
        <s v="E3189901000000000000806307S003159"/>
        <s v="E3189901000000000000806310S003116"/>
        <s v="E3189901000000000000806311S536014"/>
        <s v="E3189901000000000000806312S004174"/>
        <s v="E3189901000000000000806327S001247"/>
        <s v="E3189901000000000000806328S002364"/>
        <s v="E3189901000000000000806350S005054"/>
        <s v="E3189901000000000000806362S003076"/>
        <s v="E3189901000000000000806367S003078"/>
        <s v="E3189901000000000000806388S003041"/>
        <s v="E3189901000000000000806388S003084"/>
        <s v="E3189901000000000000806397S006272"/>
        <s v="E3189901000000000000806405S003260"/>
        <s v="E3189901000000000000806430S005168"/>
        <s v="E3189901000000000000806439S003158"/>
        <s v="E3189901000000000000806468S003117"/>
        <s v="E3189901000000000000806484S001403"/>
        <s v="E3189901000000000000806514S004255"/>
        <s v="E3189901000000000000806517S005050"/>
        <s v="E3189901000000000000806527S002384"/>
        <s v="E3189901000000000000806562S002266"/>
        <s v="E3189901000000000000806567S003337"/>
        <s v="E3189901000000000000806568S004229"/>
        <s v="E3189901000000000000806586S004318"/>
        <s v="E3189901000000000000806598S004335"/>
        <s v="E3189901000000000000806613S004446"/>
        <s v="E3189901000000000000806614S007292"/>
        <s v="E3189901000000000000806615S002385"/>
        <s v="E3189901000000000000806621S004271"/>
        <s v="E3189901000000000000806623S001380"/>
        <s v="E3189901000000000000806624S001338"/>
        <s v="E3189901000000000000806626S004320"/>
        <s v="E3189901000000000000806657S003097"/>
        <s v="E3189901000000000000806663S001449"/>
        <s v="E3189901000000000000806689S003378"/>
        <s v="E3189901000000000000806720S001458"/>
        <s v="E3189901000000000000806743S003175"/>
        <s v="E3189901000000000000806763S004142"/>
        <s v="E3189901000000000000806778S006270"/>
        <s v="E3189901000000000000806784S002265"/>
        <s v="E3189901000000000000806796S002251"/>
        <s v="E3189901000000000000806801S003144"/>
        <s v="E3189901000000000000806804S003236"/>
        <s v="E3189901000000000000806806S002361"/>
        <s v="E3189901000000000000806807S006162"/>
        <s v="E3189901000000000000806828S004267"/>
        <s v="E3189901000000000000806834S003033"/>
        <s v="E3189901000000000000806911S004006"/>
        <s v="E3189901000000000000807000S005020"/>
        <s v="E3189901000000000000807003S004176"/>
        <s v="E3189901000000000000807007S002383"/>
        <s v="E3189901000000000000807012S003161"/>
        <s v="E3189901000000000000807022S004139"/>
        <s v="E3189901000000000000807066S003180"/>
        <s v="E3189901000000000000807122S003115"/>
        <s v="E3189901000000000000807125S005201"/>
        <s v="E3189901000000000000807128S001368"/>
        <s v="E3189901000000000000807129S002246"/>
        <s v="E3189901000000000000807137S003243"/>
        <s v="E3189901000000000000807153S003104"/>
        <s v="E3189901000000000000807229S002063"/>
        <s v="E3189901000000000000807239S001429"/>
        <s v="E3189901000000000000807309S003452"/>
        <s v="E3189901000000000000807352S001440"/>
        <s v="E3189901000000000000807372S002047"/>
        <s v="E3189901000000000000807403S352015"/>
        <s v="E3189901000000000000807410S004327"/>
        <s v="E3189901000000000000807426S688036"/>
        <s v="E3189901000000000000807450S002317"/>
        <s v="E3189901000000000000807453S003207"/>
        <s v="E3189901000000000000807462S003234"/>
        <s v="E3189901000000000000807472S003163"/>
        <s v="E3189901000000000000807521S002121"/>
        <s v="E3189901000000000000807523S001471"/>
        <s v="E3189901000000000000807580S002232"/>
        <s v="E3189901000000000000807587S004268"/>
        <s v="E3189901000000000000807592S005179"/>
        <s v="E3189901000000000000807605S003150"/>
        <s v="E3189901000000000000807695S001388"/>
        <s v="E3189901000000000000807717S001387"/>
        <s v="E3189901000000000000807737S003192"/>
        <s v="E3189901000000000000807800S005285"/>
        <s v="E3189901000000000000807811S018215"/>
        <s v="E3189901000000000000807811S019214"/>
        <s v="E3189901000000000000807811S019424"/>
        <s v="E3189901000000000000807824S003075"/>
        <s v="E3189901000000000000807843S003336"/>
        <s v="E3189901000000000000807887S003256"/>
        <s v="E3189901000000000000807896S003172"/>
        <s v="E3189901000000000000807916S001467"/>
        <s v="E3189901000000000000807939S003325"/>
        <s v="E3189901000000000000807967S003222"/>
        <s v="E3189901000000000000807974S004073"/>
        <s v="E3189901000000000000808042S002358"/>
        <s v="E3189901000000000000808076S003259"/>
        <s v="E3189901000000000000808088S032049"/>
        <s v="E3189901000000000000808094S004287"/>
        <s v="E3189901000000000000808124S002030"/>
        <s v="E3189901000000000000808127S005163"/>
        <s v="E3189901000000000000808243S003069"/>
        <s v="E3189901000000000000808246S002120"/>
        <s v="E3189901000000000000808246S003223"/>
        <s v="E3189901000000000000808691S003098"/>
        <s v="E3189901000000000000808755S003301"/>
        <s v="E3189901000000000000808776S002464"/>
        <s v="E3189901000000000000808779S004347"/>
        <s v="E3189901000000000000808802S002454"/>
        <s v="E3189901000000000000808805S004203"/>
        <s v="E3189901000000000000808849S004135"/>
        <s v="E3189901000000000000808902S004391"/>
        <s v="E3189901000000000000808923S004182"/>
        <s v="E3189901000000000000808956S001473"/>
        <s v="E3189901000000000000808968S004308"/>
        <s v="E3189901000000000000808969S004281"/>
        <s v="E3189901000000000000808978S003082"/>
        <s v="E3189901000000000000809042S004250"/>
        <s v="E3189901000000000000809054S003088"/>
        <s v="E3189901000000000000809054S003089"/>
        <s v="E3189901000000000000809065S003170"/>
        <s v="E3189901000000000000809082S002377"/>
        <s v="E3189901000000000000809086S001100"/>
        <s v="E3189901000000000000809090S005404"/>
        <s v="E3189901000000000000809090S006460"/>
        <s v="E3189901000000000000809092S001108"/>
        <s v="E3189901000000000000809092S003210"/>
        <s v="E3189901000000000000809093S001111"/>
        <s v="E3189901000000000000809093S002220"/>
        <s v="E3189901000000000000809104S001118"/>
        <s v="E3189901000000000000809105S004352"/>
        <s v="E3189901000000000000809111S002145"/>
        <s v="E3189901000000000000809177S003199"/>
        <s v="E3189901000000000000809179S003257"/>
        <s v="E3189901000000000000809397S004360"/>
        <s v="E3189901000000000000809398S004305"/>
        <s v="E3189901000000000000809420S002313"/>
        <s v="E3189901000000000000809480S003322"/>
        <s v="E3189901000000000000809525S001432"/>
        <s v="E3189901000000000000809574S002356"/>
        <s v="E3189901000000000000809586S002359"/>
        <s v="E3189901000000000000809591S003375"/>
        <s v="E3189901000000000000809603S002433"/>
        <s v="E3189901000000000000809633S001392"/>
        <s v="E3189901000000000000809638S006469"/>
        <s v="E3189901000000000000809734S001434"/>
        <s v="E3189901000000000000809741S003410"/>
        <s v="E3189901000000000000809750S003436"/>
        <s v="E3189901000000000000809844S002476"/>
        <s v="E3189901000000000000809971S002443"/>
        <s v="E3189901000000000000809990S002461"/>
        <s v="E3189901000000000000812730S002459"/>
        <s v="E33110010453008104000895900100001"/>
        <s v="E3363201Sg00000000000000011900001"/>
        <s v="E3363201Sg00000000000000026100001"/>
        <s v="E3363201Sg00000000000000026200001"/>
        <s v="E3363201Sg00000000000000031500001"/>
        <s v="E3363201Wa00000000000000003000002"/>
        <s v="E21846010000000000001177335000001"/>
        <s v="E21846010000000000001177335000002"/>
        <s v="E21846010000000000001177335000003"/>
        <s v="E21846010000000000001177335000004"/>
        <s v="E21846010000000000001180462300001"/>
        <s v="E21846010000000000001180462300002"/>
        <s v="E21846010000000000001183712700001"/>
        <s v="E21846010000000000001183712700002"/>
        <s v="E21846010000000000001183712700003"/>
        <s v="E21846010000000000001183712700004"/>
        <s v="E21846010000000000001002757400001"/>
        <s v="E21846010000000000001008018200001"/>
        <s v="E21846010000000000001008018300001"/>
        <s v="E21846010000000000001008018800001"/>
        <s v="E21846010000000000001008020900001"/>
        <s v="E21846010000000000001009019900001"/>
        <s v="E21846010000000000001009044800001"/>
        <s v="E21846010000000000001010070000001"/>
        <s v="E21846010000000000001040055100001"/>
        <s v="E21846010000000000001040071300001"/>
        <s v="E21846010000000000001040086500001"/>
        <s v="E21846010000000000001040114000001"/>
        <s v="E21846010000000000001040134000001"/>
        <s v="E21846010000000000001040136300001"/>
        <s v="E21846010000000000001103499600001"/>
        <s v="E21846010000000000001105050400001"/>
        <s v="E21846010000000000001105785000001"/>
        <s v="E21846010000000000001131512600001"/>
        <s v="E21846010000000000001132545900001"/>
        <s v="E21846010000000000001134041400001"/>
        <s v="E21846010000000000001135744300001"/>
        <s v="E21846010000000000001139745500001"/>
        <s v="E21846010000000000001140372400001"/>
        <s v="E21846010000000000001140420400001"/>
        <s v="E21846010000000000001141009000001"/>
        <s v="E21846010000000000001143010800001"/>
        <s v="E21846010000000000001143378000001"/>
        <s v="E21846010000000000001143937200001"/>
        <s v="E21846010000000000001144631600001"/>
        <s v="E21846010000000000001146705400001"/>
        <s v="E21846010000000000001147299700001"/>
        <s v="E21846010000000000001152887500001"/>
        <s v="E21846010000000000001160523200001"/>
        <s v="E21846010000000000001160525600001"/>
        <s v="E21846010000000000001161010800001"/>
        <s v="E21846010000000000001161100900001"/>
        <s v="E21846010000000000001161122800001"/>
        <s v="E21846010000000000001161122800002"/>
        <s v="E21846010000000000001200992700001"/>
        <s v="E2026001HSA000WULFENAUE0100000006"/>
        <s v="E2026001HSA000WULFENAUE0100000007"/>
        <s v="E2026001HSA000WULFENAUE0100000008"/>
        <s v="E2026001HSA000WULFENAUE0100000009"/>
        <s v="E2026001HSA000WULFENAUE0100000010"/>
        <s v="E2026001HSA000WULFENAUE0100000011"/>
        <s v="E2026001HSA000WULFENAUE0100000012"/>
        <s v="E2026001HSA000WULFENAUE0100000013"/>
        <s v="E2026001HSA000WULFENAUE0100000014"/>
        <s v="E2026001HSA000WULFENAUE0100000015"/>
        <s v="E2026001HSA000WULFENAUE0100000016"/>
        <s v="E2026001HSA000WULFENAUE0100000017"/>
      </sharedItems>
    </cacheField>
    <cacheField name="Vergütungs-schlüssel" numFmtId="0">
      <sharedItems/>
    </cacheField>
    <cacheField name="Veräußerungsform" numFmtId="0">
      <sharedItems count="10">
        <s v="Feste Einspeisevergütung"/>
        <s v="Rückvergütung für Selbstverbrauch"/>
        <s v="Selbstverbrauch (vergütet, nur Solar)"/>
        <s v="Selbstverbrauch (nicht-vergütet)"/>
        <s v="Verringerte Vergütungsansprüche und Sanktionen"/>
        <s v="Marktprämie"/>
        <s v="Flexibilitätsprämie"/>
        <s v="Ausfallvermarktung"/>
        <s v="Eigenverbrauch"/>
        <s v="Vermiedene Netzentgelte"/>
      </sharedItems>
    </cacheField>
    <cacheField name="Weitere Kriterien" numFmtId="0">
      <sharedItems containsMixedTypes="1" containsNumber="1" containsInteger="1" minValue="0" maxValue="0"/>
    </cacheField>
    <cacheField name="Jahresarbeit _x000a_[kWh]" numFmtId="0">
      <sharedItems containsSemiMixedTypes="0" containsString="0" containsNumber="1" minValue="-177753" maxValue="4355973"/>
    </cacheField>
    <cacheField name="Vergütung _x000a_[Euro]" numFmtId="0">
      <sharedItems containsSemiMixedTypes="0" containsString="0" containsNumber="1" minValue="-21330.36" maxValue="713508.38"/>
    </cacheField>
    <cacheField name="vNNe _x000a_[Euro]" numFmtId="0">
      <sharedItems containsSemiMixedTypes="0" containsString="0" containsNumber="1" minValue="0" maxValue="74628.56"/>
    </cacheField>
    <cacheField name="BL" numFmtId="0">
      <sharedItems/>
    </cacheField>
    <cacheField name="PLZ" numFmtId="0">
      <sharedItems containsSemiMixedTypes="0" containsString="0" containsNumber="1" containsInteger="1" minValue="49124" maxValue="49638"/>
    </cacheField>
    <cacheField name="Gemeinde" numFmtId="0">
      <sharedItems/>
    </cacheField>
    <cacheField name="Landkreis" numFmtId="0">
      <sharedItems/>
    </cacheField>
    <cacheField name="Energieträger _x000a_(Bewegungsdaten)" numFmtId="0">
      <sharedItems count="9">
        <s v="Solar/Gebäude"/>
        <s v="Solar"/>
        <s v="Wind onshore"/>
        <s v="Biomasse"/>
        <s v="Wind"/>
        <s v="Wasser"/>
        <s v="Wind Repowering"/>
        <s v="Deponie-,Klär-,Grubengas"/>
        <s v="Wind an Land"/>
      </sharedItems>
    </cacheField>
    <cacheField name="Energieträger _x000a_(Datengrundlage)"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Christian Lorenz" refreshedDate="43375.599693865741" createdVersion="6" refreshedVersion="6" minRefreshableVersion="3" recordCount="11281">
  <cacheSource type="worksheet">
    <worksheetSource name="Tabelle13"/>
  </cacheSource>
  <cacheFields count="26">
    <cacheField name="ÜNB" numFmtId="0">
      <sharedItems containsBlank="1"/>
    </cacheField>
    <cacheField name="Netzbetreiber _x000a_Betriebsnummer" numFmtId="0">
      <sharedItems containsString="0" containsBlank="1" containsNumber="1" containsInteger="1" minValue="10000365" maxValue="10010461"/>
    </cacheField>
    <cacheField name="Netzbetreiber Name" numFmtId="0">
      <sharedItems containsBlank="1"/>
    </cacheField>
    <cacheField name="EEG-Anlagenschlüssel" numFmtId="0">
      <sharedItems containsBlank="1" count="11020">
        <s v="E30596010000000030508500103000001"/>
        <s v="E30544010000050280000001796412753"/>
        <s v="E3189901000000000000806350S005054"/>
        <s v="E30544010000030280000003065512269"/>
        <s v="E30544010000040280000006919312141"/>
        <s v="E30544010000030280000002954612314"/>
        <s v="E30596010000000040008000000600001"/>
        <s v="E30544010000050280000000276812748"/>
        <s v="E31473010000000000000000030310007"/>
        <s v="E30544010000050280000001808817843"/>
        <s v="E30544010000040280000007614917842"/>
        <s v="E30544010000050280000000037512746"/>
        <s v="E30365010010201700400101010000021"/>
        <s v="E30544010000040280000007655912765"/>
        <s v="E30544010000050280000002103512764"/>
        <s v="E30544010000050280000000009512774"/>
        <s v="E30544010000050280000001439312085"/>
        <s v="E30544010000030280000004154912788"/>
        <s v="E30365010010201400200101010000008"/>
        <s v="E3189901000000000000804158S200001"/>
        <s v="E30544010000000000000004252215674"/>
        <s v="E3189901000000000000800515S003005"/>
        <s v="E30544010000030280000004711212789"/>
        <s v="E30544010000030280000003842711114"/>
        <s v="E30544010000040280000007551612768"/>
        <s v="E30544010000030280000004161112272"/>
        <s v="E30544010000020280000005432912115"/>
        <s v="E30544010000040280000006806912743"/>
        <s v="E30544010000030280000004039810335"/>
        <s v="E30544010000020280000006613712927"/>
        <s v="E3189901000000000000803008S061007"/>
        <s v="E31473010000000000000000059700001"/>
        <s v="E31473010000000000000000024820004"/>
        <s v="E30544010000030280000002775524967"/>
        <s v="E30544010000030280000002424925701"/>
        <s v="E31473010000000000000000009290003"/>
        <s v="E31473010000000000000000067040002"/>
        <s v="E30544010000030280000004161112273"/>
        <s v="E30596010000000041000401101000001"/>
        <s v="E305960100000000206145004A2000001"/>
        <s v="E30544010000000000000056678512267"/>
        <s v="E30544010000020280000004996311811"/>
        <s v="E30544010000000000000054279312537"/>
        <s v="E30544010000050280000001439612083"/>
        <s v="E30544010000020280000005671611825"/>
        <s v="E30544010000050280000000861611902"/>
        <s v="E30544010000050280000002323612349"/>
        <s v="E30544010000030280000004517912287"/>
        <s v="E30544010000050280000002103212080"/>
        <s v="E30544010000040280000005736212182"/>
        <s v="E30544010000040280000005825412184"/>
        <s v="E30544010000020280000004258311822"/>
        <s v="E30544010000020280000005864011839"/>
        <s v="E30544010000030280000004833012264"/>
        <s v="E30544010000020280000005691411840"/>
        <s v="E30544010000020280000005876811841"/>
        <s v="E30544010000030280000004832212266"/>
        <s v="E30544010000050280000002279912354"/>
        <s v="E30544010000020280000005717612536"/>
        <s v="E30596010000000030202900902000001"/>
        <s v="E31473010000000000000000204260006"/>
        <s v="E3189901000000000000802545S003008"/>
        <s v="E30544010000030280000004807512003"/>
        <s v="E3189901000000000000804452S922002"/>
        <s v="E30596010000000035051600100100001"/>
        <s v="E30544010000020280000005518611842"/>
        <s v="E30544010000020280000005876711831"/>
        <s v="E30544010000020280000005259711843"/>
        <s v="E30544010000030280000004252512007"/>
        <s v="E30544010000020280000006778610743"/>
        <s v="E30544010000030280000001574712214"/>
        <s v="E30544010000020280000006131910735"/>
        <s v="E30544010000020280000004238211824"/>
        <s v="E30544010000040280000007743512372"/>
        <s v="E30544010000020280000004954311927"/>
        <s v="E30544010000030280000000201512137"/>
        <s v="E30544010000020280000005433512116"/>
        <s v="E30596010000000020818500102000001"/>
        <s v="E30544010000030280000001229911786"/>
        <s v="E30544010000020280000005775711846"/>
        <s v="E30544010000030280000004210612324"/>
        <s v="E30544010000030280000003841712331"/>
        <s v="E30544010000030280000003328312548"/>
        <s v="E30596010000000010015701400100001"/>
        <s v="E3189901000000000000806911S004006"/>
        <s v="E30544010000020280000004068412094"/>
        <s v="E30544010000050280000000722811896"/>
        <s v="E30544010000020280000007100012144"/>
        <s v="E30365010010203301600101010000006"/>
        <s v="E30544010000040280000007515911119"/>
        <s v="E30065020000030280000002172600005"/>
        <s v="E30596010000000021645000602000001"/>
        <s v="E30544010000030280000003766012330"/>
        <s v="E31473010000000000000000003640005"/>
        <s v="E30544010000020280000005572411847"/>
        <s v="E30596010000000010310000102000001"/>
        <s v="E30544010000030280000001791612215"/>
        <s v="E30544010000030280000005076212549"/>
        <s v="E30544010000050280000002120412550"/>
        <s v="E305960100000000250900010A2000001"/>
        <s v="E30365010010207703200101010000004"/>
        <s v="E30544010000020280000006853012121"/>
        <s v="E30365010010600508000101010000003"/>
        <s v="E30544010000030280000004557812312"/>
        <s v="E3189901000000000000800624S004450"/>
        <s v="E30365010010208100700101010000002"/>
        <s v="E30544010000000000000051195812119"/>
        <s v="E3189901000000000000800624S004004"/>
        <s v="E30544010000030280000001587312218"/>
        <s v="E30544010000030280000003748312313"/>
        <s v="E30596010000000010303302002000001"/>
        <s v="E30544010000040280000006460112185"/>
        <s v="E30544010000030280000004999012308"/>
        <s v="E30544010000000000000056582812071"/>
        <s v="E30544010000020280000004299211815"/>
        <s v="E30365010010609800100101010000007"/>
        <s v="E30596010000000041102700701000001"/>
        <s v="E30544010000020280000005041012551"/>
        <s v="E30544010000000000000075932611586"/>
        <s v="E30544010000050280000001923410713"/>
        <s v="E30544010000000000000043407911830"/>
        <s v="E30544010000020280000007596311921"/>
        <s v="E30596010000000030101800403000001"/>
        <s v="E30544010000020280000006316512049"/>
        <s v="E30596010000000010504201802000001"/>
        <s v="E30065020000030280000002172200004"/>
        <s v="E30544010000020280000004209811828"/>
        <s v="E30544010000030280000001296411783"/>
        <s v="E30544010000030280000005087312316"/>
        <s v="E30544010000020280000007423712120"/>
        <s v="E30596010000000041712102401000001"/>
        <s v="E30596010000000030304400403000001"/>
        <s v="E3189901000000000000806010S380010"/>
        <s v="E30544010000000000000000606311851"/>
        <s v="E30544010000000000000000661110744"/>
        <s v="E30596010000000041307400701000001"/>
        <s v="E30544010000000000000073633810670"/>
        <s v="E30544010000000000000000747112389"/>
        <s v="E30544010000000000000000833512329"/>
        <s v="E30544010000000000000000787612095"/>
        <s v="E30596010000000030100201000100001"/>
        <s v="E30544010000000000000029615011766"/>
        <s v="E30544010000000000000029615412332"/>
        <s v="E30544010000000000000071346412187"/>
        <s v="E30544010000000000000000792311755"/>
        <s v="E30365010010209002100101010000001"/>
        <s v="E30544010000000000000035915712146"/>
        <s v="E30544010000000000000000934110768"/>
        <s v="E30544010000000000000029617411835"/>
        <s v="E30544010000000000000035622511834"/>
        <s v="E30544010000000000000035641510773"/>
        <s v="E30544010000000000000067339510715"/>
        <s v="E30544010000000000000029615311849"/>
        <s v="E3189901000000000000804658S727009"/>
        <s v="E30544010000000000000036420412339"/>
        <s v="E30365010010400500200101010000005"/>
        <s v="E3189901000000000000802922S010012"/>
        <s v="E30544010000000000000036378212373"/>
        <s v="E30596010000000040009500600200001"/>
        <s v="E30596010000000041509500601000001"/>
        <s v="E30544010000000000000036449211836"/>
        <s v="E30544010000000000000036651011852"/>
        <s v="E30544010000000000000036648412217"/>
        <s v="E30544010000000000000036673950286"/>
        <s v="E30544010000000000000003261212055"/>
        <s v="E30544010000000000000036914311772"/>
        <s v="E30596010000000020512001202000001"/>
        <s v="E30544010000000000000036727111838"/>
        <s v="E30544010000000000000037099210861"/>
        <s v="E30544010000000000000036919212230"/>
        <s v="E30544010000020280000004718111845"/>
        <s v="E30544010000000000000037081712060"/>
        <s v="E30544010000000000000038196710672"/>
        <s v="E30544010000050280000001960310722"/>
        <s v="E30596010000000041306903701000001"/>
        <s v="E30544010000000000000038499312255"/>
        <s v="E31473010000000000000000198310008"/>
        <s v="E30544010000000000000038336410858"/>
        <s v="E30544010000000000000038341112008"/>
        <s v="E30544010000000000000036584212050"/>
        <s v="E30544010000000000000038676112009"/>
        <s v="E30544010000000000000038817111899"/>
        <s v="E30544010000000000000038819112088"/>
        <s v="E30544010000000000000040512410865"/>
        <s v="E30544010000000000000038876810676"/>
        <s v="E30596010000000030203101202000001"/>
        <s v="E30544010000000000000038984210770"/>
        <s v="E30544010000000000000038469013075"/>
        <s v="E30544010000030280000000201512139"/>
        <s v="E30544010000030280000002954612315"/>
        <s v="E30544010000000000000039372012147"/>
        <s v="E30544010000000000000039385710741"/>
        <s v="E30544010000000000000039555710872"/>
        <s v="E30544010000000000000039730810867"/>
        <s v="E31473010000000000000000315560009"/>
        <s v="E30544010000000000000036419911769"/>
        <s v="E3189901000000000000806311S536014"/>
        <s v="E3189901000000000000807403S352015"/>
        <s v="E30544010000000000000039885310879"/>
        <s v="E3189901000000000000801721S003013"/>
        <s v="E30544010000000000000039835910878"/>
        <s v="E30544010000000000000039847110877"/>
        <s v="E30544010000000000000039847311855"/>
        <s v="E30544010000000000000039859711061"/>
        <s v="E30544010000000000000039861310776"/>
        <s v="E30544010000000000000039936012231"/>
        <s v="E3189901000000000000801722S001017"/>
        <s v="E3189901000000000000805606S008016"/>
        <s v="E30544010000030280000000961811773"/>
        <s v="E30544010000030280000001791612216"/>
        <s v="E3189901000000000000800007S007011"/>
        <s v="E21196011005090Z11000020810300001"/>
        <s v="E30544010000000000000040210011062"/>
        <s v="E30544010000000000000040434012066"/>
        <s v="E30544010000000000000040195412010"/>
        <s v="E30544010000000000000039428109319"/>
        <s v="E30544010000000000000039428117815"/>
        <s v="E30596010000000034039101302000001"/>
        <s v="E30596010000000021334000201200001"/>
        <s v="E30544010000000000000040433612133"/>
        <s v="E30544010000000000000040435012178"/>
        <s v="E30544010000000000000040435112045"/>
        <s v="E30544010000000000000040435512176"/>
        <s v="E30596010000000010822703301500001"/>
        <s v="E30544010000000000000040420811064"/>
        <s v="E30544010000000000000040434311814"/>
        <s v="E30544010000000000000040434810723"/>
        <s v="E30544010000000000000041126812013"/>
        <s v="E3189901000000000000800730S436019"/>
        <s v="E30544010000000000000039428409321"/>
        <s v="E30544010000000000000039428417816"/>
        <s v="E30544010000000000000040943912179"/>
        <s v="E30544010000000000000040408212192"/>
        <s v="E30544010000000000000040414210749"/>
        <s v="E30544010000000000000040419111857"/>
        <s v="E30544010000000000000040419611070"/>
        <s v="E30544010000000000000040421311067"/>
        <s v="E30544010000000000000040423912376"/>
        <s v="E30544010000000000000043664812325"/>
        <s v="E30544010000000000000040930811903"/>
        <s v="E30544010000000000000040928212206"/>
        <s v="E30544010000000000000040928912079"/>
        <s v="E30544010000000000000040930511809"/>
        <s v="E31473010000000000000000297790010"/>
        <s v="E30544010000000000000041270511858"/>
        <s v="E30544010000000000000040931711760"/>
        <s v="E30544010000040280000006199924224"/>
        <s v="E30544010000000000000041877811788"/>
        <s v="E30544010000000000000041402312221"/>
        <s v="E30544010000030280000000492525702"/>
        <s v="E3054401W000000000004043481216790"/>
        <s v="E30544010000000000000042047011859"/>
        <s v="E30544010000000000000042050610779"/>
        <s v="E30544010000000000000042159712132"/>
        <s v="E30544010000000000000042160012126"/>
        <s v="E30544010000000000000042371211077"/>
        <s v="E30544010000000000000042336111860"/>
        <s v="E30544010000000000000042444711079"/>
        <s v="E30544010000000000000042525112228"/>
        <s v="E30544010000000000000042525512227"/>
        <s v="E30544010000000000000042776212241"/>
        <s v="E30544010000000000000042776512243"/>
        <s v="E30544010000000000000042992312244"/>
        <s v="E30544010000000000000043306712219"/>
        <s v="E30544010000000000000043309011861"/>
        <s v="E30596010000000030305500802000001"/>
        <s v="E30544010000000000000043764311904"/>
        <s v="E30544010000000000000044031410936"/>
        <s v="E30544010000000000000045183011863"/>
        <s v="E30544010000000000000044215412122"/>
        <s v="E30544010000000000000044270012226"/>
        <s v="E30544010000000000000044270610942"/>
        <s v="E3189901000000000000807000S005020"/>
        <s v="E30596010000000030202800702000001"/>
        <s v="E30544010000000000000043827909323"/>
        <s v="E30544010000000000000043827917817"/>
        <s v="E30544010000000000000040195412011"/>
        <s v="E30544010000000000000044387010943"/>
        <s v="E30544010000000000000044621512254"/>
        <s v="E30544010000000000000043745813090"/>
        <s v="E30544010000000000000047910912252"/>
        <s v="E30544010000000000000047911212253"/>
        <s v="E30544010000000000000044647410946"/>
        <s v="E30544010000000000000044826312247"/>
        <s v="E30544010000000000000044827612246"/>
        <s v="E30544010000000000000044839410945"/>
        <s v="E30544010000000000000045594311929"/>
        <s v="E30544010000000000000045038211925"/>
        <s v="E30544010000000000000045371612229"/>
        <s v="E30544010000000000000045189311865"/>
        <s v="E30544010000000000000041839800092"/>
        <s v="E30544010000000000000045384411867"/>
        <s v="E30596010000000041915002700200001"/>
        <s v="E30544010000000000000045603610780"/>
        <s v="E30596010000000032031000502000001"/>
        <s v="E30544010000000000000045620010947"/>
        <s v="E30544010000000000000045756312058"/>
        <s v="E30596010000000030407400201500001"/>
        <s v="E30544010000000000000046089611794"/>
        <s v="E30544010000000000000055946311926"/>
        <s v="E30544010000000000000046324426462"/>
        <s v="E30544010000000000000046326111047"/>
        <s v="E30544010000000000000046331412207"/>
        <s v="E30544010000000000000046332412220"/>
        <s v="E30365010010603801200101010000009"/>
        <s v="E30544010000000000000046332810750"/>
        <s v="E30365010010607300400101010000010"/>
        <s v="E30544010000000000000046719211870"/>
        <s v="E30596010000000041813701300300001"/>
        <s v="E30544010000000000000061018113078"/>
        <s v="E30544010000000000000046600211049"/>
        <s v="E30544010000000000000045492212971"/>
        <s v="E30544010000000000000046720412209"/>
        <s v="E30544010000000000000046554916299"/>
        <s v="E30544010000000000000046554912972"/>
        <s v="E30544010000000000000046630811052"/>
        <s v="E30544010000000000000046631311055"/>
        <s v="E30544010000000000000046631611143"/>
        <s v="E30544010000000000000046633011141"/>
        <s v="E30544010000000000000046633911056"/>
        <s v="E31473010000000000000000051150011"/>
        <s v="E30544010000000000000044487801532"/>
        <s v="E30596010000000030610101005000001"/>
        <s v="E3189901000000000000801641S007021"/>
        <s v="E30544010000000000000046525610982"/>
        <s v="E30544010000000000000046778612210"/>
        <s v="E30596010000000010513800603000001"/>
        <s v="E30596010000000042118500401000001"/>
        <s v="E30544010000000000000046779512189"/>
        <s v="E30544010000000000000056678512268"/>
        <s v="E30544010000000000000046956010680"/>
        <s v="E30544010000000000000047495911144"/>
        <s v="E30365010010607300400101020000011"/>
        <s v="E30544010000000000000047714711816"/>
        <s v="E30544010000000000000048038311152"/>
        <s v="E3189901000000000000802606S203023"/>
        <s v="E30544010000000000000047909112932"/>
        <s v="E30544010000000000000048380212191"/>
        <s v="E30544010000000000000048403412211"/>
        <s v="E30544010000000000000058516511163"/>
        <s v="E30544010000000000000048598010724"/>
        <s v="E30544010000000000000048803511827"/>
        <s v="E30596010000000025193002302000001"/>
        <s v="E3189901000000000000800529S340024"/>
        <s v="E30544010000000000000048995711796"/>
        <s v="E30544010000000000000049023911167"/>
        <s v="E30596010000000030202800105000001"/>
        <s v="E30544010000000000000049228511120"/>
        <s v="E30544010000000000000049473211121"/>
        <s v="E30596010000000042017901300200001"/>
        <s v="E30596010000000021644000305000001"/>
        <s v="E3189901000000000000800448S003022"/>
        <s v="E30544010000000000000049509011122"/>
        <s v="E30596010000000040002704200400001"/>
        <s v="E30596010000000020614500502000001"/>
        <s v="E30544010000000000000049798512374"/>
        <s v="E30596010000000030050200303400001"/>
        <s v="E30596010000000030050200303500001"/>
        <s v="E30596010000000030050200303600001"/>
        <s v="E30596010000000030050200303700001"/>
        <s v="E30544010000000000000049942511123"/>
        <s v="E30544010000000000000050095512212"/>
        <s v="E30544010000000000000050140111124"/>
        <s v="E30544010000000000000050211911829"/>
        <s v="E31473010000000000000000328030012"/>
        <s v="E30544010000000000000050443911826"/>
        <s v="E30544010000000000000050460412535"/>
        <s v="E30544010000000000000050460510659"/>
        <s v="E30544010000000000000050569410746"/>
        <s v="E30544010000000000000050895911833"/>
        <s v="E30544010000000000000051039812194"/>
        <s v="E30544010000000000000050643911172"/>
        <s v="E30544010000000000000050652312232"/>
        <s v="E30544010000000000000050758511332"/>
        <s v="E30544010000000000000050758711330"/>
        <s v="E30544010000000000000050819017777"/>
        <s v="E30544010000000000000050819000089"/>
        <s v="E30544010000000000000051013110748"/>
        <s v="E30596010000000041712600500300001"/>
        <s v="E30544010000020280000005041012967"/>
        <s v="E30544010000000000000051356511125"/>
        <s v="E30544010000000000000050819000091"/>
        <s v="E3189901000000000000806240S780025"/>
        <s v="E30544010000000000000050819000090"/>
        <s v="E30596010000000036055500102000001"/>
        <s v="E30544010000000000000052385111334"/>
        <s v="E30544010000000000000054559211126"/>
        <s v="E3054401V000000000000068908620975"/>
        <s v="E3054401V000000000000068908620976"/>
        <s v="E3054401V000000000000068908620977"/>
        <s v="E3054401V000000000000068908620978"/>
        <s v="E3054401V000000000000068908620980"/>
        <s v="E3054401V000000000000068908620981"/>
        <s v="E3054401V000000000000068908620982"/>
        <s v="E3054401V000000000000068908620983"/>
        <s v="E3054401V000000000000068908620984"/>
        <s v="E3054401V000000000000068908620985"/>
        <s v="E3054401V000000000000068908620986"/>
        <s v="E3054401V000000000000068908620987"/>
        <s v="E30544010000000000000052827912245"/>
        <s v="E30544010000000000000052911812259"/>
        <s v="E30544010000000000000053192712261"/>
        <s v="E30544010000000000000053269412260"/>
        <s v="E30596010000000030010800100400001"/>
        <s v="E30544010000000000000053538410691"/>
        <s v="E3189901000000000000803458S003028"/>
        <s v="E30365010010206201400101010000012"/>
        <s v="E30596010000000030010800100200001"/>
        <s v="E31473010000000000000000270720013"/>
        <s v="E30544010000000000000052101912213"/>
        <s v="E30596010000000030010800100300001"/>
        <s v="E30596010000000011045102203000001"/>
        <s v="E30544010000000000000053964612358"/>
        <s v="E30544010000000000000053703510706"/>
        <s v="E30544010000000000000053842511832"/>
        <s v="E3189901000000000000800451S002026"/>
        <s v="E3189901000000000000800451S003027"/>
        <s v="E30544010000000000000054279312982"/>
        <s v="E30544010000000000000040434012067"/>
        <s v="E30544010000000000000054131311812"/>
        <s v="E3189901000000000000803934S004029"/>
        <s v="E30544010000000000000035641510772"/>
        <s v="E30544010000000000000054230111798"/>
        <s v="E30544010000000000000054251910808"/>
        <s v="E30544010000000000000040419611071"/>
        <s v="E30544010000000000000054449212258"/>
        <s v="E30544010000020280000005433512117"/>
        <s v="E30365010010201701600101010000013"/>
        <s v="E30544010000000000000054816910781"/>
        <s v="E30544010000000000000055276611337"/>
        <s v="E30544010000000000000054835211882"/>
        <s v="E30544010000000000000054693912377"/>
        <s v="E30544010000000000000054690211765"/>
        <s v="E30544010000000000000055232811799"/>
        <s v="E305960100000000102061002D3000001"/>
        <s v="E30596010000000030610101504000001"/>
        <s v="E30544010000000000000054799411801"/>
        <s v="E30544010000000000000054799611800"/>
        <s v="E30544010000000000000055547211885"/>
        <s v="E30596010000000030610101005000002"/>
        <s v="E30544010000000000000054752811339"/>
        <s v="E30544010000000000000055602411097"/>
        <s v="E30544010000000000000054844210712"/>
        <s v="E30544010000000000000055513611084"/>
        <s v="E30544010000050280000002120412996"/>
        <s v="E30544010000000000000054988112369"/>
        <s v="E30544010000000000000055368811102"/>
        <s v="E30544010000000000000055124922095"/>
        <s v="E30544010000000000000055180011129"/>
        <s v="E30544010000000000000055577810711"/>
        <s v="E30544010000000000000055680912257"/>
        <s v="E30544010000000000000055879011893"/>
        <s v="E30544010000000000000055879711894"/>
        <s v="E30596010000000035003204502000001"/>
        <s v="E30544010000000000000055665511803"/>
        <s v="E30596010000000010206801802000001"/>
        <s v="E30544010000000000000055688211923"/>
        <s v="E30065020000000000000056582900001"/>
        <s v="E30544010000000000000056583110373"/>
        <s v="E30544010000000000000055893412311"/>
        <s v="E30544010000000000000055961712336"/>
        <s v="E30544010000000000000062167511649"/>
        <s v="E30596010000000035050100104000001"/>
        <s v="E30544010000000000000056582610537"/>
        <s v="E30544010000000000000056666312196"/>
        <s v="E30596010000000042320700501000001"/>
        <s v="E30544010000000000000056665712338"/>
        <s v="E30544010000030280000005076212999"/>
        <s v="E30544010000000000000056661012256"/>
        <s v="E30544010000000000000056661611895"/>
        <s v="E30544010000000000000056662410756"/>
        <s v="E30544010000000000000056705611871"/>
        <s v="E30544010000000000000056255111110"/>
        <s v="E3189901000000000000808124S002030"/>
        <s v="E30544010000000000000056021411883"/>
        <s v="E30544010000000000000056178710766"/>
        <s v="E30544010000000000000056179010825"/>
        <s v="E30544010000000000000056672711911"/>
        <s v="E30596010000000010502900902000001"/>
        <s v="E30596010000000041101602000200001"/>
        <s v="E30544010000000000000056676410793"/>
        <s v="E30365010010601200900101010000014"/>
        <s v="E30544010000000000000056402811933"/>
        <s v="E30544010000000000000056420312340"/>
        <s v="E30596010000000041307400100300001"/>
        <s v="E30596010000000041712800600200001"/>
        <s v="E30544010000000000000056578710378"/>
        <s v="E30544010000020280000005717612997"/>
        <s v="E30596010000000042017500200400001"/>
        <s v="E30544010000000000000056660110471"/>
        <s v="E30544010000000000000058824010668"/>
        <s v="E30544010000000000000057152210481"/>
        <s v="E30544010000000000000056812510482"/>
        <s v="E30544010000000000000057090110483"/>
        <s v="E30544010000000000000057091610485"/>
        <s v="E30544010000000000000058797711901"/>
        <s v="E30596010000000042119300200200001"/>
        <s v="E30544010000000000000056922910488"/>
        <s v="E30596010000000030305500402000001"/>
        <s v="E3189901000000000000802742S003031"/>
        <s v="E30596010000000030304200402000001"/>
        <s v="E30544010000000000000057435310389"/>
        <s v="E30544010000000000000057651210467"/>
        <s v="E30544010000000000000057469710817"/>
        <s v="E30596010000000041307500700200001"/>
        <s v="E30544010000000000000057312711934"/>
        <s v="E30544010000000000000057653610458"/>
        <s v="E30544010000000000000058481310843"/>
        <s v="E30596010000000030100200704000001"/>
        <s v="E30544010000000000000057471610686"/>
        <s v="E30544010000000000000057531110358"/>
        <s v="E30596010000000030508900105000001"/>
        <s v="E30544010000000000000057671110463"/>
        <s v="E30596010000000030407300404000001"/>
        <s v="E30544010000000000000057641910462"/>
        <s v="E30544010000000000000057657210459"/>
        <s v="E30544010000000000000057876010505"/>
        <s v="E30544010000000000000038984212530"/>
        <s v="E30596010000000035051900502000001"/>
        <s v="E30544010000000000000057090181497"/>
        <s v="E30544010000000000000055513622374"/>
        <s v="E30544010000000000000058529111132"/>
        <s v="E30544010000000000000054988112528"/>
        <s v="E30544010000000000000058085012419"/>
        <s v="E30596010000000021438000500000001"/>
        <s v="E30544010000000000000058318011729"/>
        <s v="E30544010000000000000058318711730"/>
        <s v="E30544010000000000000058742611821"/>
        <s v="E305960100000000340391011A2000001"/>
        <s v="E305960100000000340391011A2000002"/>
        <s v="E30544010000000000000001461611732"/>
        <s v="E30596010000000032135001402000001"/>
        <s v="E30544010000000000000058639711757"/>
        <s v="E30596010000000036055500102000002"/>
        <s v="E30544010000000000000058452411717"/>
        <s v="E3189901000000000000802765S004032"/>
        <s v="E30544010000000000000058514012028"/>
        <s v="E30596010000000010006801602100001"/>
        <s v="E30544010000000000000058573412043"/>
        <s v="E30544010000000000000058961112110"/>
        <s v="E30544010000000000000059238212382"/>
        <s v="E30544010000000000000059106312101"/>
        <s v="E30544010000000000000059107112151"/>
        <s v="E30544010000000000000059115012391"/>
        <s v="E30544010000000000000058780212159"/>
        <s v="E30544010000000000000059111412381"/>
        <s v="E30544010000000000000059304212653"/>
        <s v="E30544010000000000000059305512654"/>
        <s v="E30544010000000000000042047012403"/>
        <s v="E30544010000000000000058890412423"/>
        <s v="E30544010000000000000058890512404"/>
        <s v="E30544010000000000000059243712718"/>
        <s v="E30544010000000000000059010312118"/>
        <s v="E30544010000000000000059463112558"/>
        <s v="E30544010000000000000053842512424"/>
        <s v="E30544010000000000000059491612626"/>
        <s v="E30544010000000000000059076512514"/>
        <s v="E30544010000000000000059129312633"/>
        <s v="E30544010000000000000059313812368"/>
        <s v="E30544010000000000000043309012641"/>
        <s v="E30544010000000000000054835212730"/>
        <s v="E30544010000000000000059271112839"/>
        <s v="E30544010000000000000059273912836"/>
        <s v="E31473010000000000000000019190014"/>
        <s v="E30544010000000000000000747112833"/>
        <s v="E30544010000000000000059203414205"/>
        <s v="E30544010000000000000059796312877"/>
        <s v="E30544010000000000000059203414206"/>
        <s v="E30544010000000000000059401212888"/>
        <s v="E30544010000000000000059418612887"/>
        <s v="E30544010000000000000059431712886"/>
        <s v="E31473010000000000000000273020015"/>
        <s v="E30544010000000000000059447312885"/>
        <s v="E30544010000000000000059203420277"/>
        <s v="E30544010000000000000059453713043"/>
        <s v="E30544010000000000000059492513045"/>
        <s v="E30544010000000000000059530913030"/>
        <s v="E30544010000000000000059203420278"/>
        <s v="E30544010000000000000059692713019"/>
        <s v="E30544010000000000000059923813211"/>
        <s v="E30544010000000000000058514013027"/>
        <s v="E30544010000000000000059659912977"/>
        <s v="E30544010000000000000059203420279"/>
        <s v="E30544010000000000000059203420282"/>
        <s v="E30544010000000000000059203420280"/>
        <s v="E30544010000000000000059952613260"/>
        <s v="E30544010000000000000059610401481"/>
        <s v="E30544010000000000000059203420283"/>
        <s v="E30544010000000000000061070414219"/>
        <s v="E30544010000000000000061070424070"/>
        <s v="E30544010000000000000059203420284"/>
        <s v="E30544010000000000000059203420285"/>
        <s v="E30544010000000000000059986413243"/>
        <s v="E30544010000000000000059203420286"/>
        <s v="E30544010000000000000059832113413"/>
        <s v="E30544010000000000000059473713042"/>
        <s v="E30544010000000000000060303213427"/>
        <s v="E30596010000000035051000302000001"/>
        <s v="E30544010000000000000059989913605"/>
        <s v="E30544010000000000000060203813683"/>
        <s v="E30544010000000000000060214413745"/>
        <s v="E30544010000000000000060299713809"/>
        <s v="E30544010000000000000060494913760"/>
        <s v="E30544010000000000000060610713915"/>
        <s v="E30544010000000000000060372313805"/>
        <s v="E30544010000000000000060458213871"/>
        <s v="E30544010000000000000060764014006"/>
        <s v="E3189901000000000000806834S003033"/>
        <s v="E30596010000000025193002302000002"/>
        <s v="E30596010000000023165001802000001"/>
        <s v="E30544010000000000000060724714699"/>
        <s v="E30544010000000000000057651214636"/>
        <s v="E30544010000000000000061285513593"/>
        <s v="E30544010000000000000060779714714"/>
        <s v="E30544010000000000000061274614491"/>
        <s v="E30544010000000000000061222314498"/>
        <s v="E30544010000000000000063822015811"/>
        <s v="E30544010000000000000061221614506"/>
        <s v="E30544010000000000000061386314732"/>
        <s v="E30544010000000000000062178514713"/>
        <s v="E30596010000000030508700902000001"/>
        <s v="E30596010000000030406801402000001"/>
        <s v="E30544010000050280000000915214203"/>
        <s v="E30544010000000000000061462114733"/>
        <s v="E30596010000000040026501402100001"/>
        <s v="E30544010000000000000061011414551"/>
        <s v="E30544010000000000000061070914695"/>
        <s v="E30596010000000030305601103000001"/>
        <s v="E30596010000000020615001502000001"/>
        <s v="E30596010000000030610101005000003"/>
        <s v="E30544010000000000000061126614697"/>
        <s v="E30544010000000000000061349714514"/>
        <s v="E30596010000000010939900201000001"/>
        <s v="E30544010000000000000061132314611"/>
        <s v="E30596010000000041307400300300001"/>
        <s v="E30544010000000000000062048314993"/>
        <s v="E30596010000000042017901300200002"/>
        <s v="E3189901000000000000804998S002034"/>
        <s v="E30544010000000000000062049414990"/>
        <s v="E30544010000000000000061202214674"/>
        <s v="E30596010000000010305800802000001"/>
        <s v="E30596010000000042626100602000001"/>
        <s v="E30544010000000000000062177115317"/>
        <s v="E30544010000000000000061970315001"/>
        <s v="E30544010000000000000061254914737"/>
        <s v="E30544010000000000000062052015311"/>
        <s v="E30544010000000000000061947014195"/>
        <s v="E30544010000000000000061341714197"/>
        <s v="E30544010000000000000061341815233"/>
        <s v="E30544010000000000000065806415751"/>
        <s v="E30596010000000010102200102000001"/>
        <s v="E30544010000000000000061946514180"/>
        <s v="E30544010000000000000067167815745"/>
        <s v="E30544010000000000000067167917353"/>
        <s v="E30596010000000032031100301000001"/>
        <s v="E30544010000000000000061401014959"/>
        <s v="E30544010000000000000062050615049"/>
        <s v="E30544010000000000000062051115065"/>
        <s v="E30544010000000000000061428914971"/>
        <s v="E30544010000000000000062050015035"/>
        <s v="E30596010000000023063001102000001"/>
        <s v="E30544010000000000000061486415335"/>
        <s v="E30544010000000000000061510115010"/>
        <s v="E30544010000000000000062062915209"/>
        <s v="E30544010000000000000062178015323"/>
        <s v="E30365010010605001800101010000015"/>
        <s v="E30544010000000000000000747115215"/>
        <s v="E30596010000000041307400802000001"/>
        <s v="E30544010000000000000063817815813"/>
        <s v="E30544010000000000000063818115814"/>
        <s v="E30544010000000000000062069115229"/>
        <s v="E30544010000000000000061968115309"/>
        <s v="E30596010000000042523501402000001"/>
        <s v="E30544010000000000000062176615319"/>
        <s v="E30065020000000000000063003000002"/>
        <s v="E30544010000000000000059203420287"/>
        <s v="E30544010000000000000062111414168"/>
        <s v="E30544010000000000000062125815448"/>
        <s v="E30544010000000000000062137715444"/>
        <s v="E3189901000000000000805931S002035"/>
        <s v="E30544010000000000000062257915657"/>
        <s v="E30544010000000000000062255416424"/>
        <s v="E30544010000000000000063964215956"/>
        <s v="E30596010000000030035200100100001"/>
        <s v="E30544010000000000000062270515691"/>
        <s v="E30544010000000000000063004615658"/>
        <s v="E30544010000000000000062985815742"/>
        <s v="E30544010000000000000064236516353"/>
        <s v="E30544010000000000000064237516352"/>
        <s v="E30544010000000000000062998815870"/>
        <s v="E30544010000000000000063962915954"/>
        <s v="E30544010000000000000064145916253"/>
        <s v="E30544010000000000000063845815940"/>
        <s v="E30544010000000000000065840516864"/>
        <s v="E30544010000000000000064152816263"/>
        <s v="E30544010000000000000064144216252"/>
        <s v="E30596010000000040018600600300001"/>
        <s v="E30365010010607100200101010000016"/>
        <s v="E30544010000000000000063946616143"/>
        <s v="E30544010000000000000064142916251"/>
        <s v="E30544010000000000000064237616312"/>
        <s v="E30544010000000000000064237916310"/>
        <s v="E30544010000000000000063995116248"/>
        <s v="E30544010000000000000064014216245"/>
        <s v="E30544010000000000000064024316246"/>
        <s v="E30544010000000000000064056617322"/>
        <s v="E30544010000000000000065639416318"/>
        <s v="E30544010000000000000065651316714"/>
        <s v="E30544010000000000000064178416603"/>
        <s v="E30544010000000000000064210916677"/>
        <s v="E30544010000000000000064218316830"/>
        <s v="E30544010000000000000065636516654"/>
        <s v="E30544010000000000000066368417086"/>
        <s v="E30544010000000000000066473017133"/>
        <s v="E30596010000000030035000600100001"/>
        <s v="E30544010000000000000065652616724"/>
        <s v="E30544010000000000000065536716760"/>
        <s v="E30544010000000000000065653216722"/>
        <s v="E30544010000000000000065651816726"/>
        <s v="E30544010000000000000040434017911"/>
        <s v="E30544010000000000000065644216996"/>
        <s v="E30544010000000000000065831216881"/>
        <s v="E30544010000000000000066167016938"/>
        <s v="E30596010000000020065006200100001"/>
        <s v="E30544010000000000000065729817008"/>
        <s v="E3189901000000000000807426S688036"/>
        <s v="E30544010000000000000065781617255"/>
        <s v="E30544010000000000000066219316937"/>
        <s v="E30544010000000000000067269516608"/>
        <s v="E30596010000000020089000000100001"/>
        <s v="E30596010000000040002707200200001"/>
        <s v="E3054401V000000000000070624216288"/>
        <s v="E3054401V000000000000070624244336"/>
        <s v="E30544010000000000000008215640368"/>
        <s v="E3054401V000000000000070624200521"/>
        <s v="E30596010000000030052000101100001"/>
        <s v="E30544010000000000000066482117123"/>
        <s v="E30365010010603603000101010000017"/>
        <s v="E3054401V000000000000036928488176"/>
        <s v="E30544010000000000000066284517167"/>
        <s v="E30596010000000020614500502000002"/>
        <s v="E30544010000000000000066310617169"/>
        <s v="E30544010000000000000067197717357"/>
        <s v="E30544010000000000000066336617162"/>
        <s v="E30544010000000000000067211217372"/>
        <s v="E30544010000000000000059473718177"/>
        <s v="E30544010000000000000067212317366"/>
        <s v="E30544010000000000000067414917690"/>
        <s v="E30544010000000000000067413917687"/>
        <s v="E30544010000000000000066625417417"/>
        <s v="E30544010000000000000066631317398"/>
        <s v="E3189901000000000000801231S003037"/>
        <s v="E30544010000000000000067343817597"/>
        <s v="E30544010000000000000067025217578"/>
        <s v="E30544010000000000000062050017684"/>
        <s v="E30544010000000000000067381617665"/>
        <s v="E30544010000000000000067209517635"/>
        <s v="E30596010000000010005901000100001"/>
        <s v="E30544010000000000000067715217880"/>
        <s v="E30544010000000000000067409317685"/>
        <s v="E30544010000000000000067263017699"/>
        <s v="E30544010000000000000069728120823"/>
        <s v="E30544010000000000000068114318710"/>
        <s v="E30596010000000040007400500300001"/>
        <s v="E30544010000000000000067341617730"/>
        <s v="E30544010000000000000068404918963"/>
        <s v="E30544010000000000000068406318962"/>
        <s v="E30544010000000000000069393119965"/>
        <s v="E30544010000000000000067361517798"/>
        <s v="E30544010000000000000067812117871"/>
        <s v="E30596010000000030041200202100001"/>
        <s v="E30544010000000000000068108518694"/>
        <s v="E3189901000000000000803491S002038"/>
        <s v="E30544010000000000000070118721534"/>
        <s v="E305960100000000200210025B0100001"/>
        <s v="E30544010000000000000067980818216"/>
        <s v="E30544010000000000000068112418707"/>
        <s v="E30544010000000000000068674619667"/>
        <s v="E30544010000000000000067653918205"/>
        <s v="E30544010000000000000067655218209"/>
        <s v="E3054401V000000000000068908220870"/>
        <s v="E30544010000000000000067690311498"/>
        <s v="E30544010000000000000058481318245"/>
        <s v="E30544010000000000000067733518771"/>
        <s v="E30596010000000020032500800100001"/>
        <s v="E3054401V000000000000068908220871"/>
        <s v="E30544010000000000000067753118652"/>
        <s v="E30544010000000000000068140818706"/>
        <s v="E30544010000000000000064237918605"/>
        <s v="E30544010000000000000067811018625"/>
        <s v="E30596010000000020078000101300001"/>
        <s v="E3054401V000000000000068908220872"/>
        <s v="E30544010000000000000067839218623"/>
        <s v="E30544010000000000000038876821332"/>
        <s v="E30544010000000000000068143218718"/>
        <s v="E30544010000000000000067878718664"/>
        <s v="E30544010000000000000067879619175"/>
        <s v="E30596010000000020012002002500001"/>
        <s v="E30544010000000000000068401319171"/>
        <s v="E30544010000000000000067947418768"/>
        <s v="E30596010000000040018501300300001"/>
        <s v="E30544010000000000000068008725072"/>
        <s v="E3054401V000000000000068908220873"/>
        <s v="E30544010000000000000068024019168"/>
        <s v="E30544010000000000000068057019159"/>
        <s v="E3054401V000000000000068908220874"/>
        <s v="E30596010000000030031102901100001"/>
        <s v="E30544010000000000000070483619997"/>
        <s v="E3054401V000000000000068908220875"/>
        <s v="E30596010000000032235200503000001"/>
        <s v="E30544010000000000000068142619473"/>
        <s v="E30596010000000030031701402100001"/>
        <s v="E30544010000000000000068178819148"/>
        <s v="E30596010000000040000301200200001"/>
        <s v="E30596010000000020021004101400001"/>
        <s v="E30544010000000000000068339119442"/>
        <s v="E30596010000000020026000802100001"/>
        <s v="E30544010000000000000068389919913"/>
        <s v="E30544010000000000000068440019460"/>
        <s v="E30596010000000010005800701100001"/>
        <s v="E30544010000000000000068485419806"/>
        <s v="E30544010000000000000068485619811"/>
        <s v="E30544010000000000000068502419812"/>
        <s v="E30544010000000000000068674819666"/>
        <s v="E30544010000000000000068532719818"/>
        <s v="E30544010000000000000069729620818"/>
        <s v="E30544010000000000000068552017649"/>
        <s v="E30596010000000020000500000100001"/>
        <s v="E30544010000000000000068738919834"/>
        <s v="E30544010000000000000069413020317"/>
        <s v="E30544010000000000000070191720038"/>
        <s v="E30365010010207710300101010000019"/>
        <s v="E30544010000000000000068762120262"/>
        <s v="E30544010000000000000069413920294"/>
        <s v="E305960100000000400185006A0200001"/>
        <s v="E30544010000000000000069411320307"/>
        <s v="E30544010000000000000069780420570"/>
        <s v="E30544010000000000000063964221537"/>
        <s v="E30544010000000000000069411720313"/>
        <s v="E30544010000000000000069730020817"/>
        <s v="E10843010000000000000013879700002"/>
        <s v="E30544010000000000000069544820571"/>
        <s v="E30544010000000000000068873020897"/>
        <s v="E30544010000000000000068896120291"/>
        <s v="E30544010000000000000069413520207"/>
        <s v="E30544010000000000000068922720319"/>
        <s v="E30544010000000000000064237621527"/>
        <s v="E30544010000000000000068973820268"/>
        <s v="E30544010000000000000069556120572"/>
        <s v="E30544010000000000000069727120453"/>
        <s v="E30596010000000020066000301200001"/>
        <s v="E30544010000000000000050398321322"/>
        <s v="E30544010000000000000069527420584"/>
        <s v="E30544010000000000000069725120830"/>
        <s v="E30544010000000000000050398312310"/>
        <s v="E30365010010602100700101010000018"/>
        <s v="E30544010000000000000069728420820"/>
        <s v="E30596010000000040002705900200001"/>
        <s v="E30544010000000000000061945721180"/>
        <s v="E30544010000000000000068985922281"/>
        <s v="E30544010000000000000068985922283"/>
        <s v="E30544010000000000000068985916667"/>
        <s v="E30544010000000000000066284317168"/>
        <s v="E30544010000000000000069067220433"/>
        <s v="E30544010000000000000070484020805"/>
        <s v="E30596010000000040006600600600001"/>
        <s v="E30544010000000000000069272620798"/>
        <s v="E30544010000000000000069413720809"/>
        <s v="E30596010000000030009200401100001"/>
        <s v="E30596010000000040011502300200001"/>
        <s v="E30544010000000000000063817820790"/>
        <s v="E30544010000000000000069067020495"/>
        <s v="E30596010000000010003700902100001"/>
        <s v="E305960100000000300028011B2100001"/>
        <s v="E30596010000000040011200200300001"/>
        <s v="E30544010000000000000061945721179"/>
        <s v="E30544010000000000000040943920736"/>
        <s v="E30544010000000000000069387820808"/>
        <s v="E30544010000000000000069780520590"/>
        <s v="E30544010000000000000069528020496"/>
        <s v="E30544010000000000000069726220826"/>
        <s v="E30544010000000000000061945734449"/>
        <s v="E30544010000000000000069543020544"/>
        <s v="E31473010000000000000000255770016"/>
        <s v="E30544010000000000000061945721181"/>
        <s v="E30544010000000000000069922321325"/>
        <s v="E30544010000000000000061945721178"/>
        <s v="E30596010000000030202800105000002"/>
        <s v="E30544010000000000000069723020839"/>
        <s v="E30544010000000000000069921021327"/>
        <s v="E30596010000000030610101005000004"/>
        <s v="E30544010000000000000069654421705"/>
        <s v="E30596010000000030006802301100001"/>
        <s v="E30544010000000000000069050720325"/>
        <s v="E30544010000000000000069050721407"/>
        <s v="E30544010000000000000065831221663"/>
        <s v="E30544010000000000000070117221567"/>
        <s v="E30544010000000000000070560522137"/>
        <s v="E30544010000000000000069876224722"/>
        <s v="E30544010000000000000061945734450"/>
        <s v="E30544010000000000000070483821901"/>
        <s v="E30544010000000000000061945734448"/>
        <s v="E30544010000000000000061945721182"/>
        <s v="E30544010000000000000070097522024"/>
        <s v="E30544010000000000000061945734451"/>
        <s v="E30544010000000000000070484121962"/>
        <s v="E30544010000000000000070483322113"/>
        <s v="E30544010000000000000070354822133"/>
        <s v="E30544010000000000000071095623500"/>
        <s v="E30544010000000000000071344923491"/>
        <s v="E30544010000000000000071347423978"/>
        <s v="E30544010000000000000070441029381"/>
        <s v="E3189901000000000000806388S003041"/>
        <s v="E30596010000000030031105001100001"/>
        <s v="E30596010000000010002300801100001"/>
        <s v="E30544010000000000000070819322929"/>
        <s v="E30544010000000000000069255215540"/>
        <s v="E30596010000000030051900101100001"/>
        <s v="E30544010000000000000069265122965"/>
        <s v="E30596010000000040010405600300001"/>
        <s v="E30544010000000000000071370723980"/>
        <s v="E30596010000000040026501402100002"/>
        <s v="E30596010000000040002100600200001"/>
        <s v="E30544010000000000000070908823558"/>
        <s v="E30544010000000000000071115023465"/>
        <s v="E30596010000000040006600600600002"/>
        <s v="E30596010000000040020100400200001"/>
        <s v="E30544010000000000000071107823515"/>
        <s v="E30544010000000000000071115323470"/>
        <s v="E31473010000000000000000070140017"/>
        <s v="E30544010000000000000070941823767"/>
        <s v="E30544010000000000000070942023765"/>
        <s v="E30544010000000000000071110523532"/>
        <s v="E30544010000000000000071111923534"/>
        <s v="E30544010000000000000070979124758"/>
        <s v="E30596010000000030005001103600001"/>
        <s v="E30544010000000000000071347824018"/>
        <s v="E30544010000000000000071044824848"/>
        <s v="E30544010000000000000071346423973"/>
        <s v="E30544010000030280000000810812064"/>
        <s v="E30544010000030280000000810823781"/>
        <s v="E31473010000000000000000175040018"/>
        <s v="E3189901000000000000800533S003039"/>
        <s v="E30544010000000000000071783724641"/>
        <s v="E30544010000000000000064024323961"/>
        <s v="E30544010000000000000071011064362"/>
        <s v="E30544010000000000000071011024793"/>
        <s v="E30544010000000000000071011048816"/>
        <s v="E30544010000000000000071447524034"/>
        <s v="E30544010000000000000071475524026"/>
        <s v="E3189901000000000000802172S002040"/>
        <s v="E30596010000000020070500706200001"/>
        <s v="E30544010000000000000071450024033"/>
        <s v="E30544010000000000000071249625514"/>
        <s v="E30544010000000000000072393024987"/>
        <s v="E30544010000000000000071779824671"/>
        <s v="E30544010000000000000071388724533"/>
        <s v="E30544010000000000000071403724656"/>
        <s v="E30596010000000020026001902100001"/>
        <s v="E30544010000000000000071394824583"/>
        <s v="E30544010000000000000073267030062"/>
        <s v="E30596010000000020061501902100001"/>
        <s v="E30544010000000000000071482125194"/>
        <s v="E30544010000000000000071783424648"/>
        <s v="E30544010000000000000072196024623"/>
        <s v="E30544010000000000000072728824438"/>
        <s v="E30596010000000030031200301200001"/>
        <s v="E30544010000000000000071780624670"/>
        <s v="E30544010000000000000073474328949"/>
        <s v="E30544010000000000000072187924637"/>
        <s v="E30544010000000000000072188524636"/>
        <s v="E30544010000000000000072188224638"/>
        <s v="E30544010000000000000072486224729"/>
        <s v="E30544010000000000000071726214717"/>
        <s v="E30544010000000000000072367024762"/>
        <s v="E30544010000000000000071630424835"/>
        <s v="E30544010000000000000071630924837"/>
        <s v="E30544010000020280000005864025496"/>
        <s v="E30544010000000000000072366524752"/>
        <s v="E30544010000000000000073326630253"/>
        <s v="E30596010000000040024200500300001"/>
        <s v="E3189901000000000000803405S002044"/>
        <s v="E30544010000000000000071783624646"/>
        <s v="E30544010000000000000071751824723"/>
        <s v="E30544010000000000000071751840600"/>
        <s v="E3054401V000000000000003587088546"/>
        <s v="E3054401V000000000000003587088547"/>
        <s v="E30544010000000000000071687925209"/>
        <s v="E30544010000000000000071704325023"/>
        <s v="E30544010000000000000071704925458"/>
        <s v="E30544010000000000000071745324728"/>
        <s v="E30544010000000000000072486625195"/>
        <s v="E30544010000000000000063964225495"/>
        <s v="E30544010000000000000073021629418"/>
        <s v="E30544010000000000000072099625219"/>
        <s v="E30544010000000000000072392724976"/>
        <s v="E30544010000000000000073270125246"/>
        <s v="E30544010000000000000072485425087"/>
        <s v="E30544010000000000000072486025284"/>
        <s v="E30544010000000000000072486125291"/>
        <s v="E30544010000000000000073021830246"/>
        <s v="E30544010000000000000073022629846"/>
        <s v="E30544010000000000000072314725300"/>
        <s v="E3189901000000000000806166S003042"/>
        <s v="E30544010000000000000072400329173"/>
        <s v="E30544010000050280000000656727070"/>
        <s v="E30544010000000000000061486430857"/>
        <s v="E30544010000000000000072515529171"/>
        <s v="E30544010000000000000073147029295"/>
        <s v="E30544010000000000000072565729285"/>
        <s v="E30544010000000000000072842429318"/>
        <s v="E30544010000000000000072848129520"/>
        <s v="E30544010000000000000072794428830"/>
        <s v="E30544010000000000000072849229537"/>
        <s v="E30544010000000000000070560529921"/>
        <s v="E30544010000000000000072785217800"/>
        <s v="E30544010000000000000073021929421"/>
        <s v="E30544010000000000000072878432091"/>
        <s v="E30544010000000000000072879529585"/>
        <s v="E30544010000000000000072881729590"/>
        <s v="E30596010000000030005301601100001"/>
        <s v="E30544010000000000000072901129334"/>
        <s v="E30544010000000000000072785217801"/>
        <s v="E30544010000000000000072785217802"/>
        <s v="E30544010000000000000072785217804"/>
        <s v="E30544010000000000000072948529844"/>
        <s v="E30544010000000000000072785217803"/>
        <s v="E30544010000000000000073487930449"/>
        <s v="E30544010000000000000072785217806"/>
        <s v="E30544010000000000000072785217805"/>
        <s v="E30544010000000000000073791630847"/>
        <s v="E30544010000000000000073326130275"/>
        <s v="E30544010000000000000073809628887"/>
        <s v="E30544010000000000000073269630095"/>
        <s v="E30596010000000020012504701200001"/>
        <s v="E30544010000000000000073362031329"/>
        <s v="E30544010000000000000073362044876"/>
        <s v="E30544010000000000000061349730438"/>
        <s v="E30544010000000000000073409330283"/>
        <s v="E30544010000000000000073791730846"/>
        <s v="E30544010000000000000074198925216"/>
        <s v="E30596010000000010017300401100001"/>
        <s v="E30544010000000000000073563421755"/>
        <s v="E30544010000000000000073563431108"/>
        <s v="E30596010000000030007000401200001"/>
        <s v="E30596010000000040006001100800001"/>
        <s v="E30544010000000000000074548425207"/>
        <s v="E31473010000000000000000263920019"/>
        <s v="E30544010000000000000073948431051"/>
        <s v="E305960100000000100029004A1200001"/>
        <s v="E30544010000000000000073737630329"/>
        <s v="E30544010000000000000073948629504"/>
        <s v="E30544010000000000000074710030593"/>
        <s v="E30596010000000040009402400400001"/>
        <s v="E30544010000000000000057671131119"/>
        <s v="E30544010000000000000073859631023"/>
        <s v="E3189901000000000000806174S005045"/>
        <s v="E30596010000000010011700701200001"/>
        <s v="E30544010000000000000074095730248"/>
        <s v="E30544010000000000000066336631592"/>
        <s v="E30544010000000000000064237531754"/>
        <s v="E30544010000000000000074090231016"/>
        <s v="E30544010000000000000074100131952"/>
        <s v="E30544010000000000000074063931293"/>
        <s v="E30544010000000000000074501231701"/>
        <s v="E30544010000000000000074173230917"/>
        <s v="E31473010000000000000000254210020"/>
        <s v="E3189901000000000000803492S002046"/>
        <s v="E31473010000000000000000094780021"/>
        <s v="E30544010000000000000070908832088"/>
        <s v="E30544010000000000000074492431922"/>
        <s v="E30544010000000000000074658632187"/>
        <s v="E30596010000000030406801402000002"/>
        <s v="E30544010000000000000068401332185"/>
        <s v="E30544010000020280000005041032188"/>
        <s v="E3189901000000000000806271S005048"/>
        <s v="E3189901000000000000807372S002047"/>
        <s v="E30544010000000000000074514131372"/>
        <s v="E30544010000000000000075737933014"/>
        <s v="E30544010000000000000074533821015"/>
        <s v="E30544010000000000000062049432389"/>
        <s v="E30544010000000000000074591832089"/>
        <s v="E30544010000000000000074845031728"/>
        <s v="E30544010000000000000075094532070"/>
        <s v="E30544010000000000000076881932087"/>
        <s v="E30365010010203604000101010000020"/>
        <s v="E30544010000000000000074324131730"/>
        <s v="E30544010000000000000075667432884"/>
        <s v="E3189901000000000000808088S032049"/>
        <s v="E30544010000000000000074533821014"/>
        <s v="E30544010000000000000074828532685"/>
        <s v="E30544010000000000000074533821013"/>
        <s v="E30544010000000000000075667633574"/>
        <s v="E30544010000000000000075667331724"/>
        <s v="E30544010000000000000074937832807"/>
        <s v="E30544010000000000000075095032892"/>
        <s v="E30544010000000000000074972132675"/>
        <s v="E30544010000000000000075503232269"/>
        <s v="E30544010000000000000075667732668"/>
        <s v="E31473010000000000000000135870022"/>
        <s v="E30544010000000000000074589730256"/>
        <s v="E30544010000000000000075047632796"/>
        <s v="E305960100000000300300001A0100001"/>
        <s v="E30596010000000040004000500200001"/>
        <s v="E30544010000000000000075144531642"/>
        <s v="E30544010000000000000075177232949"/>
        <s v="E30544010000000000000075504432704"/>
        <s v="E30544010000000000000075701233013"/>
        <s v="E30544010000000000000075249933153"/>
        <s v="E30544010000050280000000536033263"/>
        <s v="E30544010000000000000075740033802"/>
        <s v="E30544010000000000000075915832632"/>
        <s v="E30544010000000000000075692332478"/>
        <s v="E30544010000000000000075702732479"/>
        <s v="E30544010000000000000075698733573"/>
        <s v="E30544010000000000000075418232073"/>
        <s v="E30544010000000000000075461233533"/>
        <s v="E30544010000000000000075461433535"/>
        <s v="E30544010000000000000075461533385"/>
        <s v="E3189901000000000000802782S183051"/>
        <s v="E30596010000000010022701202100001"/>
        <s v="E30596010000000020085500801400001"/>
        <s v="E3189901000000000000803434S003052"/>
        <s v="E3189901000000000000806517S005050"/>
        <s v="E30544010000000000000075527634143"/>
        <s v="E30544010000000000000075527034142"/>
        <s v="E30544010000000000000002076148494"/>
        <s v="E30544010000000000000075570531909"/>
        <s v="E30544010000000000000075574833609"/>
        <s v="E30544010000000000000075575833628"/>
        <s v="E30596010000000030040001502100001"/>
        <s v="E30544010000000000000063964233752"/>
        <s v="E30544010000020280000007084933536"/>
        <s v="E30596010000000010024600103100001"/>
        <s v="E30596010000000040007700600600001"/>
        <s v="E30544010000000000000075633433326"/>
        <s v="E30544010000000000000075777127228"/>
        <s v="E30596010000000010011900901100001"/>
        <s v="E30544010000000000000074828832682"/>
        <s v="E30544010000000000000075588231943"/>
        <s v="E30544010000000000000075669630958"/>
        <s v="E30544010000000000000076011832311"/>
        <s v="E30544010000000000000077186532962"/>
        <s v="E30596010000000040011001800200001"/>
        <s v="E30596010000000040011001800300001"/>
        <s v="E30544010000000000000004533566387"/>
        <s v="E30544010000000000000075776233856"/>
        <s v="E30596010000000010015501302200001"/>
        <s v="E30544010000000000000075751633407"/>
        <s v="E30544010000000000000075776633844"/>
        <s v="E30544010000000000000075879733587"/>
        <s v="E30544010000000000000000057132628"/>
        <s v="E30544010000000000000075916432882"/>
        <s v="E30544010000000000000075930233157"/>
        <s v="E30544010000000000000076379133280"/>
        <s v="E31473010000000000000000051870023"/>
        <s v="E30544010000000000000075416931699"/>
        <s v="E30544010000000000000075784032258"/>
        <s v="E30544010000000000000075784133741"/>
        <s v="E31473010000000000000000220010024"/>
        <s v="E30544010000000000000075838733596"/>
        <s v="E30544010000000000000075575030576"/>
        <s v="E3189901000000000000805542S003053"/>
        <s v="E30596010000000030010101204100001"/>
        <s v="E30544010000000000000076578533916"/>
        <s v="E30596010000000010045100702200001"/>
        <s v="E30544010000000000000076512434365"/>
        <s v="E30544010000000000000076512334708"/>
        <s v="E30544010000000000000076537834720"/>
        <s v="E30544010000000000000076676834944"/>
        <s v="E30544010000000000000076677134943"/>
        <s v="E305960100000000100006022A1300001"/>
        <s v="E30544010000000000000076579934703"/>
        <s v="E30544010000050280000001360633309"/>
        <s v="E30544010000050280000001360604304"/>
        <s v="E30544010000000000000076680634971"/>
        <s v="E30544010000000000000076809835119"/>
        <s v="E30544010000000000000076976235435"/>
        <s v="E30544010000000000000077029435376"/>
        <s v="E20793011000000000000001382190001"/>
        <s v="E30544010000000000000077093735099"/>
        <s v="E30596010000000030055000602200001"/>
        <s v="E30544010000000000000077087835599"/>
        <s v="E30544010000000000000077103335466"/>
        <s v="E30365010010203301600101030000022"/>
        <s v="E30596010000000020072003601200001"/>
        <s v="E30544010000000000000000200136452"/>
        <s v="E30544010000000000000000070935281"/>
        <s v="E30544010000000000000000075235958"/>
        <s v="E30544010000000000000000152436896"/>
        <s v="E30544010000000000000077298135944"/>
        <s v="E30596010000000030003200202100001"/>
        <s v="E30544010000000000000000057636477"/>
        <s v="E30544010000000000000077324536247"/>
        <s v="E30544010000000000000077324736246"/>
        <s v="E30544010000000000000077366335950"/>
        <s v="E30544010000000000000000071235235"/>
        <s v="E30544010000000000000077415236195"/>
        <s v="E30544010000000000000077419736213"/>
        <s v="E30544010000000000000000392136243"/>
        <s v="E30596010000000040010900200300001"/>
        <s v="E30596010000000060127500100200001"/>
        <s v="E30544010000000000000000152936284"/>
        <s v="E30596010000000010020401702100001"/>
        <s v="E30544010000000000000000070336288"/>
        <s v="E30544010000000000000000417036357"/>
        <s v="E30544010000000000000000502136364"/>
        <s v="E30596010000000020063001701200001"/>
        <s v="E30596010000000020063001701200002"/>
        <s v="E30596010000000020063001701200003"/>
        <s v="E30596010000000010020201501100001"/>
        <s v="E30596010000000020044001601200001"/>
        <s v="E3189901000000000000802605S003056"/>
        <s v="E30544010000000000000000160837107"/>
        <s v="E30544010000000000000000282336726"/>
        <s v="E31473010000000000000000311810025"/>
        <s v="E30544010000000000000000180737112"/>
        <s v="E30544010000000000000000184536315"/>
        <s v="E30544010000000000000000282537639"/>
        <s v="E30544010000000000000000349137783"/>
        <s v="E3189901000000000000802041S003059"/>
        <s v="E3189901000000000000802043S004058"/>
        <s v="E30544010000000000000000216937438"/>
        <s v="E30544010000000000000000217137440"/>
        <s v="E305960100000000100483038A1200001"/>
        <s v="E30544010000000000000000258237387"/>
        <s v="E30544010000000000000000569536606"/>
        <s v="E30544010000000000000000363436555"/>
        <s v="E30544010000000000000000286637115"/>
        <s v="E30544010000000000000000502237732"/>
        <s v="E30544010000000000000000392238386"/>
        <s v="E30544010000000000000000582137717"/>
        <s v="E30544010000000000000000582239803"/>
        <s v="E30544010000000000000001457537886"/>
        <s v="E30544010000000000000000309637731"/>
        <s v="E30544010000000000000000309837730"/>
        <s v="E30544010000000000000000392338389"/>
        <s v="E30596010000000030056000202400001"/>
        <s v="E3189901000000000000805716S004060"/>
        <s v="E30544010000000000000000347038100"/>
        <s v="E30544010000000000000000347338083"/>
        <s v="E30544010000000000000000878040176"/>
        <s v="E3054401W000000000000035571218271"/>
        <s v="E30544010000000000000000355739825"/>
        <s v="E30544010000000000000000373138370"/>
        <s v="E30544010000000000000000373238273"/>
        <s v="E30365010010604100300101050000023"/>
        <s v="E30544010000000000000000382138407"/>
        <s v="E30544010000000000000000386537407"/>
        <s v="E30544010000000000000000390637934"/>
        <s v="E30544010000000000000000392538269"/>
        <s v="E30544010000000000000000392738270"/>
        <s v="E30544010000000000000000392940566"/>
        <s v="E30544010000000000000000569338347"/>
        <s v="E3189901000000000000803792S006061"/>
        <s v="E30544010000000000000000410638438"/>
        <s v="E30544010000000000000000429538769"/>
        <s v="E30544010000000000000000430138763"/>
        <s v="E30544010000000000000000595639944"/>
        <s v="E30544010000000000000000636239703"/>
        <s v="E30544010000000000000000727137884"/>
        <s v="E30544010000000000000000759738357"/>
        <s v="E30544010000000000000000439538267"/>
        <s v="E30544010000000000000001076138261"/>
        <s v="E30544010000000000000000993438697"/>
        <s v="E30544010000000000000077087839219"/>
        <s v="E31473010000000000000000064290026"/>
        <s v="E30544010000000000000000070939209"/>
        <s v="E30544010000000000000000392938268"/>
        <s v="E30544010000000000000000636139945"/>
        <s v="E30365010010207604900101020000026"/>
        <s v="E30365010010207604900101030000025"/>
        <s v="E30365010010207604900101040000024"/>
        <s v="E30544010000000000000000076841632"/>
        <s v="E30544010000000000000000569638977"/>
        <s v="E30544010000000000000000595128185"/>
        <s v="E30544010000000000000000500938881"/>
        <s v="E30544010000000000000000787538880"/>
        <s v="E30544010000000000000001000341866"/>
        <s v="E30544010000000000000000530238433"/>
        <s v="E30596010000000020076501401200001"/>
        <s v="E30544010000000000000000669640102"/>
        <s v="E30544010000000000000001080539082"/>
        <s v="E30596010000000040006600600600003"/>
        <s v="E30544010000000000000000908837907"/>
        <s v="E30544010000000000000000559739315"/>
        <s v="E30596010000000030008300702100001"/>
        <s v="E30544010000000000000000563538427"/>
        <s v="E30544010000000000000000563639638"/>
        <s v="E30544010000000000000000539639084"/>
        <s v="E30544010000000000000000539642231"/>
        <s v="E30544010000000000000000539675131"/>
        <s v="E30544010000000000000015558147072"/>
        <s v="E30544010000000000000000787940590"/>
        <s v="E30544010000000000000000636539949"/>
        <s v="E30544010000000000000000057141103"/>
        <s v="E30544010000000000000000594339338"/>
        <s v="E30544010000000000000000591839647"/>
        <s v="E30544010000000000000000830439691"/>
        <s v="E30544010000000000000000625037874"/>
        <s v="E30544010000000000000000709835673"/>
        <s v="E30544010000000000000000904538368"/>
        <s v="E30596010000000010015802000100001"/>
        <s v="E30544010000000000000000404823753"/>
        <s v="E30544010000000000000000404823754"/>
        <s v="E30544010000000000000000404824200"/>
        <s v="E30544010000000000000000404824201"/>
        <s v="E30544010000000000000000404824202"/>
        <s v="E30544010000000000000000404824203"/>
        <s v="E30544010000000000000000404824204"/>
        <s v="E30544010000000000000000404824205"/>
        <s v="E30544010000000000000000404824206"/>
        <s v="E30544010000000000000000404824207"/>
        <s v="E30544010000000000000000404824208"/>
        <s v="E30544010000000000000000404824209"/>
        <s v="E30596010000000020005000202400001"/>
        <s v="E30544010000000000000000904938976"/>
        <s v="E30544010000000000000000690040313"/>
        <s v="E30544010000000000000000691940309"/>
        <s v="E30544010000000000000001081539774"/>
        <s v="E30544010000000000000000718038381"/>
        <s v="E3189901000000000000802802S003062"/>
        <s v="E30544010000000000000000463438888"/>
        <s v="E30544010000000000000000727540345"/>
        <s v="E30544010000000000000001220839000"/>
        <s v="E30544010000000000000001329539876"/>
        <s v="E30544010000000000000074492441862"/>
        <s v="E30544010000000000000075751641863"/>
        <s v="E30544010000000000000000930739765"/>
        <s v="E30544010000000000000001187540575"/>
        <s v="E30365010010206700800101020000027"/>
        <s v="E30544010000000000000000908739756"/>
        <s v="E30365010010607701300101030000028"/>
        <s v="E30544010000000000000000773840370"/>
        <s v="E30544010000000000000001120940394"/>
        <s v="E30544010000000000000000905441827"/>
        <s v="E30544010000000000000000905741835"/>
        <s v="E30544010000000000000001084540887"/>
        <s v="E30544010000000000000000848941435"/>
        <s v="E30544010000000000000000909140380"/>
        <s v="E30596010000000030055000602400001"/>
        <s v="E30544010000000000000000868341299"/>
        <s v="E30544010000000000000000883240389"/>
        <s v="E30544010000000000000000892940844"/>
        <s v="E30596010000000020015002301200001"/>
        <s v="E30544010000000000000000896540353"/>
        <s v="E30544010000000000000000905840848"/>
        <s v="E3189901000000000000807229S002063"/>
        <s v="E30544010000000000000001116038461"/>
        <s v="E30596010000000030000200902100001"/>
        <s v="E30544010000000000000000927741277"/>
        <s v="E30544010000000000000001121139853"/>
        <s v="E305960100000000400800004A0200001"/>
        <s v="E30065020000000000000000940100006"/>
        <s v="E30544010000000000000000940241727"/>
        <s v="E30544010000000000000001183039345"/>
        <s v="E30596010000000030008002401200001"/>
        <s v="E30544010000000000000001011740343"/>
        <s v="E30544010000000000000001121242438"/>
        <s v="E305960100000000100152008A0100001"/>
        <s v="E3189901000000000000800142S004064"/>
        <s v="E30596010000000040011002402100001"/>
        <s v="E30544010000000000000001019041494"/>
        <s v="E30544010000000000000000986641624"/>
        <s v="E30544010000000000000001119242181"/>
        <s v="E30544010000000000000000996142003"/>
        <s v="E30544010000000000000001010440706"/>
        <s v="E30544010000000000000001030738369"/>
        <s v="E30544010000000000000001133741439"/>
        <s v="E30544010000000000000001232043771"/>
        <s v="E3189901000000000000801146S003065"/>
        <s v="E30544010000000000000001173942236"/>
        <s v="E30596010000000010017200601200001"/>
        <s v="E30544010000000000000001054542266"/>
        <s v="E30596010000000010017200701100001"/>
        <s v="E30596010000000030006500101100001"/>
        <s v="E30596010000000040008401000500001"/>
        <s v="E30544010000000000000001256643557"/>
        <s v="E30596010000000020076501101700001"/>
        <s v="E30544010000000000000001465541221"/>
        <s v="E30544010000000000000001480637865"/>
        <s v="E30544010000000000000000636243164"/>
        <s v="E30544010000000000000001092442223"/>
        <s v="E31473010000000000000000003310027"/>
        <s v="E3189901000000000000801157S005066"/>
        <s v="E30544010000000000000001118041623"/>
        <s v="E30544010000000000000001266442222"/>
        <s v="E30544010000000000000001279143796"/>
        <s v="E30544010000000000000001473342689"/>
        <s v="E30544010000000000000000832340512"/>
        <s v="E30544010000000000000001164442283"/>
        <s v="E30544010000000000000001164742847"/>
        <s v="E30544010000000000000001172442729"/>
        <s v="E30544010000000000000001172542916"/>
        <s v="E30544010000000000000001257743793"/>
        <s v="E30544010000000000000001367044043"/>
        <s v="E30365010010201701600101050000029"/>
        <s v="E30596010000000030010603202200001"/>
        <s v="E30544010000000000000001343843968"/>
        <s v="E3189901000000000000807974S004073"/>
        <s v="E30544010000000000000001338042746"/>
        <s v="E30596010000000040080000400200001"/>
        <s v="E31473010000000000000000019960028"/>
        <s v="E30544010000000000000001236843399"/>
        <s v="E30544010000000000000001367644058"/>
        <s v="E30596010000000030000605401100001"/>
        <s v="E30596010000000035003204502000002"/>
        <s v="E30544010000000000000001367941617"/>
        <s v="E30544010000000000000001457441248"/>
        <s v="E30544010000000000000001263242724"/>
        <s v="E30544010000000000000001263443137"/>
        <s v="E30544010000000000000001284540355"/>
        <s v="E30544010000000000000001284441295"/>
        <s v="E30544010000000000000001284844016"/>
        <s v="E30544010000000000000001285127477"/>
        <s v="E30544010000000000000001286943575"/>
        <s v="E30544010000000000000001375643658"/>
        <s v="E30544010000000000000001523743165"/>
        <s v="E30544010000000000000001110740229"/>
        <s v="E30365010010600301400101020000030"/>
        <s v="E30544010000000000000001300743752"/>
        <s v="E30544010000000000000001530342183"/>
        <s v="E31473010000000000000000215760029"/>
        <s v="E3189901000000000000800574S004068"/>
        <s v="E30544010000000000000001378041619"/>
        <s v="E30544010000000000000001322343848"/>
        <s v="E30544010000000000000001322443679"/>
        <s v="E30544010000000000000001422543592"/>
        <s v="E30544010000000000000001328743877"/>
        <s v="E30544010000000000000001329043878"/>
        <s v="E30544010000000000000001329442707"/>
        <s v="E30544010000000000000001331243900"/>
        <s v="E30544010000000000000001331742801"/>
        <s v="E30544010000000000000001336043898"/>
        <s v="E30544010000000000000001414344159"/>
        <s v="E30544010000000000000001421743142"/>
        <s v="E30544010000000000000001439443671"/>
        <s v="E30596010000000023063001102000002"/>
        <s v="E30596010000000030004402403200001"/>
        <s v="E31473010000000000000000166920030"/>
        <s v="E30544010000000000000001289840340"/>
        <s v="E30544010000000000000001309243429"/>
        <s v="E30544010000000000000001361943730"/>
        <s v="E30544010000000000000001414044162"/>
        <s v="E30544010000000000000001420742844"/>
        <s v="E30544010000030280000000810845084"/>
        <s v="E31473010000000000000000271610031"/>
        <s v="E30544010000000000000001337643745"/>
        <s v="E30544010000000000000001409044129"/>
        <s v="E30544010000000000000001421543572"/>
        <s v="E30596010000000030010200501200001"/>
        <s v="E31473010000000000000000017770032"/>
        <s v="E3189901000000000000804799S010067"/>
        <s v="E3189901000000000000805849S003070"/>
        <s v="E30544010000000000000001384443944"/>
        <s v="E30544010000000000000001467642842"/>
        <s v="E30544010000000000000001483443636"/>
        <s v="E30544010000000000000075249944491"/>
        <s v="E30596010000000040011001800200002"/>
        <s v="E3189901000000000000808243S003069"/>
        <s v="E30544010000000000000001288041657"/>
        <s v="E30544010000000000000001308344155"/>
        <s v="E30544010000000000000001374643939"/>
        <s v="E30544010000000000000001484643972"/>
        <s v="E30544010000000000000001567044246"/>
        <s v="E3189901000000000000804184S002071"/>
        <s v="E30544010000000000000001586442932"/>
        <s v="E3189901000000000000800007S010072"/>
        <s v="E30544010000000000000001289644169"/>
        <s v="E30544010000000000000001414744167"/>
        <s v="E30596010000000020069501401300001"/>
        <s v="E31473010000000000000000004320035"/>
        <s v="E31473010000000000000000154790033"/>
        <s v="E30544010000000000000001421643949"/>
        <s v="E31473010000000000000000214120034"/>
        <s v="E30544010000000000000001355742918"/>
        <s v="E30544010000000000000000309645088"/>
        <s v="E30544010000000000000000309845087"/>
        <s v="E30544010000000000000000582145090"/>
        <s v="E30544010000000000000000582245089"/>
        <s v="E30544010000000000000000588545127"/>
        <s v="E30544010000000000000001457545454"/>
        <s v="E30544010000000000000059400413080"/>
        <s v="E30544010000000000000059400419303"/>
        <s v="E30544010000000000000059400448680"/>
        <s v="E3054401V000000000000070624213702"/>
        <s v="E30596010000000030031701200300001"/>
        <s v="E30544010000000000000001463644474"/>
        <s v="E30544010000000000000001424543009"/>
        <s v="E30544010000000000000014484274485"/>
        <s v="E30544010000000000000001410143602"/>
        <s v="E30544010000000000000001916745178"/>
        <s v="E30596010000000030051701201300001"/>
        <s v="E30544010000000000000001572045413"/>
        <s v="E30544010000000000000058514045453"/>
        <s v="E30544010000000000000000588547514"/>
        <s v="E30544010000000000000001457553945"/>
        <s v="E30544010000000000000001572344700"/>
        <s v="E30544010000000000000001572845412"/>
        <s v="E30544010000000000000002066845225"/>
        <s v="E30596010000000010016700402100001"/>
        <s v="E30596010000000030005500901100001"/>
        <s v="E30596010000000030055000301100001"/>
        <s v="E30544010000000000000001574445133"/>
        <s v="E30544010000000000000001581045135"/>
        <s v="E30596010000000040014500600200001"/>
        <s v="E3189901000000000000800140S003074"/>
        <s v="E30544010000000000000001777545348"/>
        <s v="E30596010000000040012401600400001"/>
        <s v="E30544010000000000000001667845322"/>
        <s v="E31473010000000000000000123050036"/>
        <s v="E30544010000000000000001644845248"/>
        <s v="E30544010000000000000001778745170"/>
        <s v="E30544010000000000000001715944820"/>
        <s v="E30544010000000000000001622345074"/>
        <s v="E30544010000000000000001732145169"/>
        <s v="E30544010000000000000001814544873"/>
        <s v="E30544010000000000000001813646604"/>
        <s v="E30544010000000000000001813745337"/>
        <s v="E30544010000000000000001722745966"/>
        <s v="E30596010000000010024803401100001"/>
        <s v="E30544010000000000000001817246610"/>
        <s v="E30544010000000000000050398346661"/>
        <s v="E30365010010207710100101020000031"/>
        <s v="E30544010000000000000001813345974"/>
        <s v="E30596010000000040002701400200001"/>
        <s v="E30544010000000000000001762846351"/>
        <s v="E30544010000000000000001819143901"/>
        <s v="E30544010000000000000001821246634"/>
        <s v="E30544010000000000000001822146635"/>
        <s v="E30544010000000000000001847646806"/>
        <s v="E30544010000000000000001877845798"/>
        <s v="E30596010000000020072003601200002"/>
        <s v="E30544010000000000000001812546687"/>
        <s v="E30544010000000000000001991745799"/>
        <s v="E30544010000000000000001998045800"/>
        <s v="E30544010000000000000001878246784"/>
        <s v="E30544010000000000000002152444872"/>
        <s v="E30544010000000000000001877446908"/>
        <s v="E30544010000000000000002099445350"/>
        <s v="E30596010000000030055001201200001"/>
        <s v="E30544010000000000000001984147068"/>
        <s v="E30544010000000000000001984846825"/>
        <s v="E30544010000000000000001984857980"/>
        <s v="E30544010000000000000001868447059"/>
        <s v="E30544010000000000000001868747064"/>
        <s v="E30544010000000000000001868847057"/>
        <s v="E30544010000000000000001869147111"/>
        <s v="E30596010000000040023700101200001"/>
        <s v="E30544010000000000000001873246898"/>
        <s v="E30544010000000000000002067545801"/>
        <s v="E30544010000000000000002617253648"/>
        <s v="E30544010000000000000050211947950"/>
        <s v="E30596010000000030005001001100001"/>
        <s v="E30544010000000000000001885647203"/>
        <s v="E30544010000000000000001943046776"/>
        <s v="E30544010000000000000002068048032"/>
        <s v="E30544010000000000000002076946831"/>
        <s v="E30544010000000000000001918747061"/>
        <s v="E30544010000000000000001984447030"/>
        <s v="E30544010000000000000061011447439"/>
        <s v="E3189901000000000000807824S003075"/>
        <s v="E30544010000000000000001925247351"/>
        <s v="E30544010000000000000001985247853"/>
        <s v="E30596010000000040022000200500001"/>
        <s v="E30544010000000000000001926047440"/>
        <s v="E30544010000000000000001984947076"/>
        <s v="E30544010000000000000002160747073"/>
        <s v="E30544010000000000000061285547922"/>
        <s v="E30596010000000020023501401500001"/>
        <s v="E30544010000000000000001951046346"/>
        <s v="E30544010000000000000001967247353"/>
        <s v="E30544010000000000000002119848524"/>
        <s v="E30544010000000000000001985645315"/>
        <s v="E30544010000000000000002043648299"/>
        <s v="E3189901000000000000806362S003076"/>
        <s v="E30544010000000000000002046348261"/>
        <s v="E30544010000000000000002067648267"/>
        <s v="E30544010000000000000001986346765"/>
        <s v="E30544010000000000000001986547870"/>
        <s v="E30544010000000000000001986647867"/>
        <s v="E30544010000000000000001986845228"/>
        <s v="E30544010000000000000001996045980"/>
        <s v="E30544010000000000000002139845803"/>
        <s v="E30596010000000010018402301100001"/>
        <s v="E3189901000000000000803790S003077"/>
        <s v="E30544010000000000000002013948703"/>
        <s v="E30544010000000000000002185548143"/>
        <s v="E30544010000000000000002114447343"/>
        <s v="E30544010000000000000002115248022"/>
        <s v="E30544010000000000000002150247994"/>
        <s v="E30596010000000030005000202200001"/>
        <s v="E3189901000000000000806367S003078"/>
        <s v="E30544010000000000000002160347589"/>
        <s v="E30544010000000000000002152648092"/>
        <s v="E30544010000000000000002793147074"/>
        <s v="E30544010000000000000002085247424"/>
        <s v="E31473010000000000000000146820037"/>
        <s v="E30544010000000000000002182348513"/>
        <s v="E30544010000000000000003364848541"/>
        <s v="E305960100000000300083012A2400001"/>
        <s v="E30544010000000000000002239949757"/>
        <s v="E30596010000000030008300901100001"/>
        <s v="E30544010000000000000002133647964"/>
        <s v="E30544010000000000000002409148019"/>
        <s v="E30544010000000000000002278248774"/>
        <s v="E30544010000000000000002326647374"/>
        <s v="E31473010000000000000000003140038"/>
        <s v="E30544010000000000000002204648540"/>
        <s v="E30544010000000000000002292850293"/>
        <s v="E30544010000000000000002296850307"/>
        <s v="E30544010000000000000002451251440"/>
        <s v="E30544010000000000000002232348525"/>
        <s v="E30544010000000000000002232748721"/>
        <s v="E30365010010609200500101020000032"/>
        <s v="E30544010000000000000000502149791"/>
        <s v="E30544010000000000000002270648762"/>
        <s v="E30544010000000000000002271048766"/>
        <s v="E30544010000000000000002271148767"/>
        <s v="E30544010000000000000002187048781"/>
        <s v="E30544010000000000000002278449867"/>
        <s v="E30544010000000000000002284449464"/>
        <s v="E30544010000000000000002196649252"/>
        <s v="E30544010000000000000002296750300"/>
        <s v="E30544010000000000000002282849874"/>
        <s v="E30544010000000000000002326748001"/>
        <s v="E3189901000000000000805801S003079"/>
        <s v="E30544010000000000000002370648481"/>
        <s v="E30544010000000000000074548457873"/>
        <s v="E3189901000000000000800630S003080"/>
        <s v="E30544010000000000000002235948309"/>
        <s v="E30544010000000000000002238749379"/>
        <s v="E30544010000000000000001367050651"/>
        <s v="E30544010000000000000002327349396"/>
        <s v="E30544010000000000000002371948527"/>
        <s v="E30544010000000000000002406050039"/>
        <s v="E30544010000000000000003245849250"/>
        <s v="E30544010000000000000002288549951"/>
        <s v="E30596010000000010007501801100001"/>
        <s v="E30544010000000000000002320448770"/>
        <s v="E30544010000000000000074972150710"/>
        <s v="E30544010000000000000002319749504"/>
        <s v="E30544010000000000000002319849524"/>
        <s v="E30544010000000000000002319949522"/>
        <s v="E30544010000000000000002326048295"/>
        <s v="E30596010000000030004701701100001"/>
        <s v="E3189901000000000000801371S006081"/>
        <s v="E30544010000000000000002530647625"/>
        <s v="E30596010000000030010602603100001"/>
        <s v="E30544010000000000000002408950564"/>
        <s v="E30544010000000000000001875747148"/>
        <s v="E30596010000000030010103701100001"/>
        <s v="E31473010000000000000000073320039"/>
        <s v="E30544010000000000000002370048386"/>
        <s v="E30544010000000000000002374849483"/>
        <s v="E30544010000000000000002376750889"/>
        <s v="E30596010000000020086500301200001"/>
        <s v="E3189901000000000000808978S003082"/>
        <s v="E30544010000000000000001918752876"/>
        <s v="E30544010000000000000002488651789"/>
        <s v="E30544010000000000000002497146904"/>
        <s v="E30596010000000030035000600100002"/>
        <s v="E30544010000000000000000569651345"/>
        <s v="E30596010000000010068901302100001"/>
        <s v="E30544010000000000000002428051196"/>
        <s v="E30544010000000000000002405850953"/>
        <s v="E30544010000000000000002450850773"/>
        <s v="E30596010000000010040202601100001"/>
        <s v="E30544010000000000000002427350491"/>
        <s v="E30544010000000000000002464350861"/>
        <s v="E30544010000000000000002449051057"/>
        <s v="E30544010000000000000002449151109"/>
        <s v="E30544010000000000000002503248221"/>
        <s v="E30544010000000000000002451548090"/>
        <s v="E30544010000000000000001457545125"/>
        <s v="E30544010000000000000002468049517"/>
        <s v="E30544010000000000000002594952432"/>
        <s v="E30544010000000000000002693149892"/>
        <s v="E30544010000000000000002791152272"/>
        <s v="E30596010000000030011301001100001"/>
        <s v="E30544010000000000000002446251530"/>
        <s v="E30544010000000000000002499550714"/>
        <s v="E30596010000000020026001004300001"/>
        <s v="E30544010000000000000002433050888"/>
        <s v="E30544010000000000000002527051141"/>
        <s v="E30544010000000000000003062052277"/>
        <s v="E30544010000000000000003103351761"/>
        <s v="E31473010000000000000000059620040"/>
        <s v="E31473010000000000000000317210041"/>
        <s v="E30544010000000000000002621549632"/>
        <s v="E30544010000000000000003063752035"/>
        <s v="E30544010000000000000002235954393"/>
        <s v="E30544010000000000000003248331645"/>
        <s v="E30544010000000000000002763951386"/>
        <s v="E30596010000000010000900606200001"/>
        <s v="E30544010000000000000002572451999"/>
        <s v="E30596010000000010007501602100001"/>
        <s v="E30544010000000000000002582952380"/>
        <s v="E30596010000000040026300600400001"/>
        <s v="E30596010000000040026300600400002"/>
        <s v="E30544010000000000000002589849484"/>
        <s v="E30544010000000000000002589952008"/>
        <s v="E30544010000000000000003271650780"/>
        <s v="E30544010000000000000002790448780"/>
        <s v="E30544010000000000000002609051280"/>
        <s v="E30544010000000000000002609351399"/>
        <s v="E30544010000000000000002610552112"/>
        <s v="E30544010000000000000002708452369"/>
        <s v="E30544010000000000000002607948521"/>
        <s v="E30544010000000000000002608048517"/>
        <s v="E30544010000000000000002619752381"/>
        <s v="E30544010000000000000061285553176"/>
        <s v="E30596010000000040080101100200001"/>
        <s v="E30544010000000000000002679245870"/>
        <s v="E30544010000000000000002679350585"/>
        <s v="E30544010000000000000002699051526"/>
        <s v="E30544010000000000000002709352608"/>
        <s v="E30544010000000000000002640352783"/>
        <s v="E30544010000000000000002673552506"/>
        <s v="E30544010000000000000002758348772"/>
        <s v="E30544010000000000000002068053027"/>
        <s v="E30544010000000000000003682353832"/>
        <s v="E31473010000000000000000134900042"/>
        <s v="E30544010000000000000002676552505"/>
        <s v="E30544010000000000000002676852490"/>
        <s v="E30544010000000000000002898752129"/>
        <s v="E30544010000000000000002727051201"/>
        <s v="E30544010000000000000002750853095"/>
        <s v="E30544010000000000000002686848768"/>
        <s v="E30544010000000000000003683753102"/>
        <s v="E3189901000000000000801955S003083"/>
        <s v="E30544010000000000000002708952264"/>
        <s v="E30544010000000000000003243753633"/>
        <s v="E30544010000000000000002803752892"/>
        <s v="E30544010000000000000002732852879"/>
        <s v="E30544010000000000000002733052882"/>
        <s v="E30544010000000000000002671645768"/>
        <s v="E30544010000000000000002745952486"/>
        <s v="E30544010000000000000003121152194"/>
        <s v="E30544010000000000000002762450549"/>
        <s v="E30544010000000000000002762652260"/>
        <s v="E30544010000000000000002898953180"/>
        <s v="E30544010000000000000002899352999"/>
        <s v="E30596010000000010005600301100001"/>
        <s v="E30544010000000000000002777252184"/>
        <s v="E30544010000000000000002778151996"/>
        <s v="E30544010000000000000002827553085"/>
        <s v="E30544010000000000000002842453636"/>
        <s v="E30596010000000020003002801200001"/>
        <s v="E30544010000000000000002771853619"/>
        <s v="E30544010000000000000003248754378"/>
        <s v="E30544010000000000000003312154562"/>
        <s v="E30544010000000000000003059553089"/>
        <s v="E30596010000000020012500906300001"/>
        <s v="E30544010000000000000002449058451"/>
        <s v="E30544010000000000000002527058306"/>
        <s v="E30544010000000000000002755749974"/>
        <s v="E30544010000000000000002799853817"/>
        <s v="E30596010000000020614500502000003"/>
        <s v="E30544010000000000000002920452955"/>
        <s v="E30544010000000000000002846250145"/>
        <s v="E30544010000000000000002732652895"/>
        <s v="E30544010000000000000002837753465"/>
        <s v="E30544010000000000000002839553607"/>
        <s v="E30544010000000000000002840154114"/>
        <s v="E30544010000000000000002915354564"/>
        <s v="E30544010000000000000003071154337"/>
        <s v="E30596010000000030305500802000002"/>
        <s v="E30544010000000000000002855754159"/>
        <s v="E30544010000000000000002916254573"/>
        <s v="E30544010000000000000002942454675"/>
        <s v="E30544010000000000000003057352529"/>
        <s v="E30544010000000000000003070555750"/>
        <s v="E30596010000000010010206702100001"/>
        <s v="E30596010000000020022500201700001"/>
        <s v="E30544010000000000000002872149526"/>
        <s v="E30544010000000000000003109851870"/>
        <s v="E3189901000000000000806388S003084"/>
        <s v="E30544010000000000000003108554351"/>
        <s v="E30544010000000000000003133353233"/>
        <s v="E30544010000000000000076680659733"/>
        <s v="E30365010010203602900101040000033"/>
        <s v="E30544010000000000000003135655744"/>
        <s v="E30544010000000000000003423750143"/>
        <s v="E30596010000000020076501101700002"/>
        <s v="E30365010010602101000101020000034"/>
        <s v="E30544010000000000000002927054231"/>
        <s v="E30544010000000000000002933953709"/>
        <s v="E30544010000000000000003136055749"/>
        <s v="E30544010000000000000002948553630"/>
        <s v="E3189901000000000000800329S014085"/>
        <s v="E30544010000000000000003636355590"/>
        <s v="E30596010000000020027500601200001"/>
        <s v="E3189901000000000000804561S003087"/>
        <s v="E3189901000000000000804680S005086"/>
        <s v="E303650100102036020A0101020000035"/>
        <s v="E30544010000000000000002965254404"/>
        <s v="E30544010000000000000002966053673"/>
        <s v="E30544010000000000000004100550777"/>
        <s v="E30544010000000000000002955350758"/>
        <s v="E30544010000000000000002955357775"/>
        <s v="E30544010000000000000002955357776"/>
        <s v="E30544010000000000000002955357777"/>
        <s v="E30544010000000000000002991753838"/>
        <s v="E30544010000000000000004900955164"/>
        <s v="E30596010000000010002701206200001"/>
        <s v="E30544010000000000000003067453828"/>
        <s v="E30596010000000020012501201200001"/>
        <s v="E30596010000000030052001001100001"/>
        <s v="E30544010000000000000002844454116"/>
        <s v="E30544010000000000000002994451120"/>
        <s v="E30544010000000000000002999255092"/>
        <s v="E30596010000000030010103701200001"/>
        <s v="E30544010000000000000003346551796"/>
        <s v="E30544010000000000000002067657835"/>
        <s v="E30544010000000000000002999352914"/>
        <s v="E30544010000000000000003242754405"/>
        <s v="E30596010000000010020200701100001"/>
        <s v="E30544010000000000000003270557404"/>
        <s v="E30596010000000030052001801100001"/>
        <s v="E30544010000000000000003083553605"/>
        <s v="E30544010000000000000003083953606"/>
        <s v="E30544010000000000000003635053631"/>
        <s v="E3189901000000000000809054S003088"/>
        <s v="E30544010000000000000003015855199"/>
        <s v="E30596010000000010006800601300001"/>
        <s v="E30596010000000020086502701200001"/>
        <s v="E30544010000000000000002994353691"/>
        <s v="E30544010000000000000003026254406"/>
        <s v="E30544010000000000000003051655204"/>
        <s v="E30544010000000000000001119257878"/>
        <s v="E30544010000000000000003295157792"/>
        <s v="E30596010000000010014802902100001"/>
        <s v="E30596010000000040012401600400002"/>
        <s v="E3189901000000000000809054S003089"/>
        <s v="E30544010000000000000002251249906"/>
        <s v="E3054401V000000000000003617495271"/>
        <s v="E30544010000000000000002085258123"/>
        <s v="E30544010000000000000003278952280"/>
        <s v="E30544010000000000000003082956120"/>
        <s v="E30544010000000000000003280054496"/>
        <s v="E30544010000000000000003289152973"/>
        <s v="E30544010000000000000003452254367"/>
        <s v="E30544010000000000000003684157712"/>
        <s v="E30596010000000030035001403200001"/>
        <s v="E30544010000000000000000392157877"/>
        <s v="E30544010000000000000003068052993"/>
        <s v="E30544010000000000000003071255547"/>
        <s v="E30544010000000000000003071655558"/>
        <s v="E30544010000000000000003098953104"/>
        <s v="E30544010000000000000003099754509"/>
        <s v="E30544010000000000000003285556227"/>
        <s v="E30544010000000000000000305155206"/>
        <s v="E30544010000000000000003078645140"/>
        <s v="E30544010000000000000003083855549"/>
        <s v="E30544010000000000000003099451234"/>
        <s v="E30544010000000000000003099951236"/>
        <s v="E30544010000000000000003078455556"/>
        <s v="E30544010000000000000003109055856"/>
        <s v="E30544010000000000000003109155121"/>
        <s v="E30544010000000000000003241357703"/>
        <s v="E30596010000000020048000601200001"/>
        <s v="E30544010000000000000003142754511"/>
        <s v="E30544010000000000000003291754334"/>
        <s v="E30544010000000000000003364956055"/>
        <s v="E30544010000000000000004014152610"/>
        <s v="E3189901000000000000802165S002090"/>
        <s v="E30544010000000000000003240757371"/>
        <s v="E30544010000000000000003240957706"/>
        <s v="E30544010000000000000003132355967"/>
        <s v="E30544010000000000000003352652281"/>
        <s v="E3189901000000000000801146S003091"/>
        <s v="E30544010000000000000050255014867"/>
        <s v="E30544010000000000000050255000054"/>
        <s v="E30544010000000000000002085218961"/>
        <s v="E30544010000000000000003183455899"/>
        <s v="E30544010000000000000003710356268"/>
        <s v="E30544010000000000000003145355242"/>
        <s v="E30544010000000000000003145555122"/>
        <s v="E30544010000000000000003158656206"/>
        <s v="E3189901000000000000804503S003092"/>
        <s v="E30544010000000000000003247556777"/>
        <s v="E30544010000000000000003248655132"/>
        <s v="E30544010000000000000003394855257"/>
        <s v="E30544010000000000000003752257003"/>
        <s v="E30544010000000000000003163043387"/>
        <s v="E30544010000000000000003179255337"/>
        <s v="E30544010000000000000003182955163"/>
        <s v="E30544010000000000000003183656353"/>
        <s v="E30544010000000000000003183853875"/>
        <s v="E30544010000000000000003185056136"/>
        <s v="E30544010000000000000003185255585"/>
        <s v="E30544010000000000000003205155965"/>
        <s v="E30544010000000000000003353253354"/>
        <s v="E30544010000000000000003365154409"/>
        <s v="E30596010000000040015500800300001"/>
        <s v="E30544010000000000000003164253649"/>
        <s v="E30544010000000000000003355256360"/>
        <s v="E30544010000000000000003431152040"/>
        <s v="E30596010000000030050900501200001"/>
        <s v="E30544010000000000000003190653650"/>
        <s v="E30544010000000000000003205654447"/>
        <s v="E30544010000000000000003451556029"/>
        <s v="E30544010000000000000075777182357"/>
        <s v="E30596010000000020003501801200001"/>
        <s v="E30544010000000000000003414856056"/>
        <s v="E30544010000000000000055893457671"/>
        <s v="E30544010000000000000003219554407"/>
        <s v="E30544010000000000000003232854371"/>
        <s v="E30544010000000000000003240556241"/>
        <s v="E30544010000000000000003385252027"/>
        <s v="E30596010000000020086000601200001"/>
        <s v="E3189901000000000000805692S004093"/>
        <s v="E30544010000000000000003246554389"/>
        <s v="E30544010000000000000000335450197"/>
        <s v="E30544010000000000000003233256230"/>
        <s v="E30544010000000000000003234256051"/>
        <s v="E30544010000000000000003234456026"/>
        <s v="E30544010000000000000003393256842"/>
        <s v="E30544010000000000000003683551881"/>
        <s v="E305960100000000300032027A0100001"/>
        <s v="E30544010000000000000003365655141"/>
        <s v="E30544010000000000000003384357718"/>
        <s v="E30544010000000000000003395455594"/>
        <s v="E30544010000000000000002999257653"/>
        <s v="E30544010000000000000003256156827"/>
        <s v="E30544010000000000000003450254244"/>
        <s v="E30544010000000000000075249958178"/>
        <s v="E31473010000000000000000148000043"/>
        <s v="E30544010000000000000003283357028"/>
        <s v="E30544010000000000000003283657044"/>
        <s v="E30544010000000000000003283957033"/>
        <s v="E30544010000000000000003436956037"/>
        <s v="E30596010000000020086000301200001"/>
        <s v="E30544010000000000000003269856620"/>
        <s v="E30544010000000000000003237755160"/>
        <s v="E30544010000000000000003275356137"/>
        <s v="E30544010000000000000003310657027"/>
        <s v="E30544010000000000000003399553635"/>
        <s v="E30544010000000000000003410955104"/>
        <s v="E30544010000000000000003423956001"/>
        <s v="E30544010000000000000003424856341"/>
        <s v="E30544010000000000000003474652782"/>
        <s v="E30544010000000000000036727157670"/>
        <s v="E305960100000000200255044A1300001"/>
        <s v="E31473010000000000000000417020044"/>
        <s v="E30544010000000000000003233456359"/>
        <s v="E30544010000000000000003233551599"/>
        <s v="E30544010000000000000003234156023"/>
        <s v="E30544010000000000000003246254392"/>
        <s v="E30544010000000000000003246354368"/>
        <s v="E30544010000000000000003247255343"/>
        <s v="E30544010000000000000003254554437"/>
        <s v="E30544010000000000000003263056871"/>
        <s v="E30544010000000000000003283256843"/>
        <s v="E30544010000000000000003319155243"/>
        <s v="E30544010000000000000003321454369"/>
        <s v="E30544010000000000000003378855614"/>
        <s v="E30544010000000000000003425055265"/>
        <s v="E30544010000000000000003472355150"/>
        <s v="E30544010000000000000003746157916"/>
        <s v="E30596010000000020085500901200001"/>
        <s v="E31473010000000000000000003140045"/>
        <s v="E3189901000000000000805196S004094"/>
        <s v="E30544010000000000000003255252479"/>
        <s v="E30544010000000000000003256454452"/>
        <s v="E30544010000000000000003303556035"/>
        <s v="E30544010000000000000003323753856"/>
        <s v="E30544010000000000000003366655971"/>
        <s v="E30544010000000000000003436758252"/>
        <s v="E30544010000000000000003461855253"/>
        <s v="E30544010000000000000003471657558"/>
        <s v="E30596010000000040002700701100001"/>
        <s v="E3189901000000000000804888S004095"/>
        <s v="E30544010000050280000000360513073"/>
        <s v="E30544010000050280000000360587872"/>
        <s v="E30544010000000000000003636756775"/>
        <s v="E30544010000000000000003677853098"/>
        <s v="E30544010000000000000002204657658"/>
        <s v="E30544010000000000000002232358235"/>
        <s v="E30544010000000000000003344755584"/>
        <s v="E30544010000000000000003385756234"/>
        <s v="E30544010000000000000003386556235"/>
        <s v="E30544010000000000000003422955968"/>
        <s v="E30544010000000000000003425856027"/>
        <s v="E30544010000000000000003431756713"/>
        <s v="E30544010000000000000003461957698"/>
        <s v="E30544010000000000000003345156849"/>
        <s v="E30544010000000000000003345257007"/>
        <s v="E30544010000000000000003453956848"/>
        <s v="E30544010000000000000003634856138"/>
        <s v="E30544010000000000000004014058467"/>
        <s v="E30544010000000000000003876056237"/>
        <s v="E30544010000000000000003932857923"/>
        <s v="E30544010000000000000059401258624"/>
        <s v="E31473010000000000000000025480046"/>
        <s v="E30544010000000000000002271157659"/>
        <s v="E30544010000000000000003282557043"/>
        <s v="E30544010000000000000015167391863"/>
        <s v="E30544010000000000000068674660202"/>
        <s v="E3189901000000000000803353S002096"/>
        <s v="E3189901000000000000806657S003097"/>
        <s v="E30544010000000000000004157361704"/>
        <s v="E30544010000000000000003449357912"/>
        <s v="E31473010000000001875400000010047"/>
        <s v="E30544010000000000000003678154370"/>
        <s v="E30544010000000000000004880057862"/>
        <s v="E30544010000000000000003928059213"/>
        <s v="E30544010000000000000006740297495"/>
        <s v="E30596010000000040015800300300001"/>
        <s v="E30596010000000040015800300300002"/>
        <s v="E30544010000000000000003738758549"/>
        <s v="E30544010000000000000004046958353"/>
        <s v="E30544010000000000000003872359232"/>
        <s v="E30544010000000000000003770556980"/>
        <s v="E30544010000000000000003774158770"/>
        <s v="E30544010000000000000004052158348"/>
        <s v="E30544010000000000000003966659224"/>
        <s v="E30544010000000000000004043259022"/>
        <s v="E30544010000000000000004802959504"/>
        <s v="E30544010000000000000003352660047"/>
        <s v="E30544010000000000000003815359020"/>
        <s v="E30544010000000000000003816858765"/>
        <s v="E30544010000000000000003902659484"/>
        <s v="E30544010000000000000003927760407"/>
        <s v="E30544010000000000000003930259266"/>
        <s v="E30544010000000000000003970158738"/>
        <s v="E30544010000000000000003941659264"/>
        <s v="E30544010000000000000003874157915"/>
        <s v="E30544010000000000000003844658734"/>
        <s v="E30544010000000000000067662459014"/>
        <s v="E30544010000000000000004908660620"/>
        <s v="E305960100000000100074017A0200001"/>
        <s v="E30365010010602405800101030000036"/>
        <s v="E30544010000000000000003969359437"/>
        <s v="E30544010000000000000004900959700"/>
        <s v="E30544010000000000000004157259387"/>
        <s v="E30544010000000000000003946159208"/>
        <s v="E30544010000000000000003898559407"/>
        <s v="E30544010000000000000003899359401"/>
        <s v="E30544010000000000000004050659531"/>
        <s v="E30544010000000000000003906758902"/>
        <s v="E30544010000000000000003914059948"/>
        <s v="E30544010000000000000003918158260"/>
        <s v="E30544010000000000000003920458753"/>
        <s v="E30544010000000000000004104859500"/>
        <s v="E30596010000000042523501402000002"/>
        <s v="E30544010000000000000003924760001"/>
        <s v="E30544010000000000000003929958838"/>
        <s v="E30544010000000000000003965859536"/>
        <s v="E30544010000000000000004042060102"/>
        <s v="E30544010000000000000003936858865"/>
        <s v="E30544010000000000000003937259247"/>
        <s v="E30544010000000000000003937758870"/>
        <s v="E30544010000000000000003937958771"/>
        <s v="E30544010000000000000003970860381"/>
        <s v="E30596010000000010016602401300001"/>
        <s v="E30544010000000000000003958759518"/>
        <s v="E30544010000000000000004353560262"/>
        <s v="E3189901000000000000808691S003098"/>
        <s v="E30544010000000000000003966559520"/>
        <s v="E30544010000000000000003975760333"/>
        <s v="E30544010000000000000004241161100"/>
        <s v="E31473010000000000000000047090048"/>
        <s v="E30544010000000000000003992960115"/>
        <s v="E30544010000000000000003993359255"/>
        <s v="E30544010000000000000004099159364"/>
        <s v="E30544010000000000000004149259192"/>
        <s v="E30596010000000040022800200200001"/>
        <s v="E30544010000000000000004012460488"/>
        <s v="E30544010000000000000004118660713"/>
        <s v="E30544010000000000000004161859498"/>
        <s v="E30544010000000000000004289061714"/>
        <s v="E30544010000000000000004129661394"/>
        <s v="E30544010000000000000004022359410"/>
        <s v="E30544010000000000000004097060435"/>
        <s v="E30596010000000030003301002200001"/>
        <s v="E30544010000000000000004039259473"/>
        <s v="E30544010000000000000005925962393"/>
        <s v="E30544010000000000000071783461541"/>
        <s v="E30544010000000000000004039760471"/>
        <s v="E30544010000000000000004059560453"/>
        <s v="E30544010000000000000004276460437"/>
        <s v="E30544010000000000000004074661180"/>
        <s v="E30544010000000000000004075960851"/>
        <s v="E30544010000000000000004196461352"/>
        <s v="E30544010000000000000004198961338"/>
        <s v="E30544010000030280000004126461200"/>
        <s v="E30544010000000000000004085761084"/>
        <s v="E30544010000000000000004149560309"/>
        <s v="E30544010000000000000004189760093"/>
        <s v="E30544010000000000000004092261450"/>
        <s v="E30596010000000040022209900100001"/>
        <s v="E30544010000000000000004108960447"/>
        <s v="E30544010000000000000004186661329"/>
        <s v="E30544010000020280000006078359467"/>
        <s v="E30544010000000000000004101859202"/>
        <s v="E30544010000000000000004150756857"/>
        <s v="E30544010000000000000004206862122"/>
        <s v="E30544010000000000000004978759527"/>
        <s v="E30544010000000000000005430961521"/>
        <s v="E30544010000000000000004207362136"/>
        <s v="E30544010000000000000004147861401"/>
        <s v="E30544010000050280000000218012893"/>
        <s v="E30544010000000000000004265162357"/>
        <s v="E30544010000000000000005166866194"/>
        <s v="E30596010000000020084000201200001"/>
        <s v="E31473010000000000000000423710049"/>
        <s v="E30544010000000000000004172660744"/>
        <s v="E3189901000000000000805657S005099"/>
        <s v="E30544010000000000000004195561436"/>
        <s v="E30544010000000000000004195860979"/>
        <s v="E30544010000000000000005917981158"/>
        <s v="E30544010000000000000004166661810"/>
        <s v="E30544010000000000000004798161882"/>
        <s v="E30544010000000000000004942459246"/>
        <s v="E30544010000000000000005935061411"/>
        <s v="E30544010000000000000004198261086"/>
        <s v="E30544010000000000000004208565811"/>
        <s v="E30544010000000000000004208862426"/>
        <s v="E30544010000000000000004209560647"/>
        <s v="E30544010000000000000004348161398"/>
        <s v="E30544010000000000000060724762439"/>
        <s v="E30596010000000020075500201500001"/>
        <s v="E30544010000000000000004206762092"/>
        <s v="E30544010000000000000043234155995"/>
        <s v="E30596010000000020079000601400001"/>
        <s v="E30544010000000000000004467364177"/>
        <s v="E30596010000000030050900201100001"/>
        <s v="E30544010000000000000004229061226"/>
        <s v="E30544010000000000000004231462135"/>
        <s v="E30544010000000000000004231562127"/>
        <s v="E30544010000000000000004390162097"/>
        <s v="E30544010000000000000004235562348"/>
        <s v="E30544010000000000000004235661729"/>
        <s v="E30544010000000000000004246662157"/>
        <s v="E30544010000000000000004353257868"/>
        <s v="E30544010000040280000005801262594"/>
        <s v="E30544010000000000000004812575018"/>
        <s v="E30544010000000000000004968366198"/>
        <s v="E30365010010602000400101020000038"/>
        <s v="E30544010000000000000004257560905"/>
        <s v="E30544010000000000000004266860975"/>
        <s v="E30596010000000020012002401300001"/>
        <s v="E30596010000000040005102100300001"/>
        <s v="E3189901000000000000809086S001100"/>
        <s v="E3189901000000000000802408S004101"/>
        <s v="E30544010000000000000004269961155"/>
        <s v="E30544010000000000000004803864621"/>
        <s v="E30596010000000030035000401100001"/>
        <s v="E30365010010604201000101050000037"/>
        <s v="E3189901000000000000802393S004102"/>
        <s v="E30544010000000000000004295361072"/>
        <s v="E30544010000000000000004295761195"/>
        <s v="E30544010000000000000004295958526"/>
        <s v="E30544010000000000000004480861734"/>
        <s v="E30544010000000000000004921260283"/>
        <s v="E30544010000000000000004999268965"/>
        <s v="E30596010000000040022400400500001"/>
        <s v="E30544010000000000000004428161711"/>
        <s v="E30544010000000000000004779364253"/>
        <s v="E30544010000000000000004818861147"/>
        <s v="E30544010000000000000005402162124"/>
        <s v="E30544010000000000000004491061936"/>
        <s v="E30544010000000000000004787564906"/>
        <s v="E30544010000000000000004829065361"/>
        <s v="E3189901000000000000805817S002103"/>
        <s v="E30544010000000000000002270648763"/>
        <s v="E30544010000000000000004349262815"/>
        <s v="E30544010000000000000004808665085"/>
        <s v="E30544010000000000000004900973688"/>
        <s v="E30544010000000000000064024365346"/>
        <s v="E30544010000000000000003423762448"/>
        <s v="E30544010000000000000004353962170"/>
        <s v="E30544010000000000000004840962403"/>
        <s v="E30596010000000020063500802300001"/>
        <s v="E30544010000000000000004361363825"/>
        <s v="E30544010000000000000004366963896"/>
        <s v="E30544010000000000000004998378099"/>
        <s v="E30544010000000000000004326963463"/>
        <s v="E30544010000000000000004372763982"/>
        <s v="E30544010000000000000004944462119"/>
        <s v="E30544010000000000000005003665804"/>
        <s v="E30544010000030280000001931964860"/>
        <s v="E30544010000000000000002464364919"/>
        <s v="E30544010000000000000004378859543"/>
        <s v="E30544010000000000000004378964176"/>
        <s v="E30544010000000000000004870859538"/>
        <s v="E3189901000000000000807153S003104"/>
        <s v="E30544010000000000000004397561431"/>
        <s v="E30544010000000000000004411060623"/>
        <s v="E30544010000000000000004828860715"/>
        <s v="E30544010000000000000005786066260"/>
        <s v="E30544010000000000000004403964669"/>
        <s v="E30544010000000000000004406864834"/>
        <s v="E30544010000000000000004406864836"/>
        <s v="E30544010000000000000004407264663"/>
        <s v="E30544010000000000000004408063929"/>
        <s v="E30544010000000000000004408364862"/>
        <s v="E30544010000000000000004872063948"/>
        <s v="E30544010000000000000005043164626"/>
        <s v="E30544010000000000000065649961972"/>
        <s v="E30596010000000030004800303100001"/>
        <s v="E31473010000000000000000057520050"/>
        <s v="E30544010000000000000004842862174"/>
        <s v="E30596010000000020066501601200001"/>
        <s v="E30596010000000030001901801100001"/>
        <s v="E305960100000000300300001A1200001"/>
        <s v="E30544010000000000000004943862795"/>
        <s v="E30544010000000000000004951661728"/>
        <s v="E30544010000000000000005090069339"/>
        <s v="E30544010000000000000004402859390"/>
        <s v="E30544010000000000000004820461851"/>
        <s v="E30544010000000000000005578567635"/>
        <s v="E30544010000000000000004433963849"/>
        <s v="E30544010000000000000004443062409"/>
        <s v="E30544010000000000000004446065317"/>
        <s v="E30544010000000000000005243869226"/>
        <s v="E30596010000000020083503001300001"/>
        <s v="E30544010000000000000001362665033"/>
        <s v="E30544010000000000000004454659540"/>
        <s v="E30544010000000000000005143067139"/>
        <s v="E3189901000000000000805080S003105"/>
        <s v="E30544010000000000000004459163940"/>
        <s v="E30544010000000000000004818964929"/>
        <s v="E30544010000000000000004910364023"/>
        <s v="E30544010000000000000005098066371"/>
        <s v="E30544010000000000000005231965889"/>
        <s v="E30544010000000000000005995265501"/>
        <s v="E3189901000000000000801904S003107"/>
        <s v="E3189901000000000000802729S004106"/>
        <s v="E30544010000000000000005233965716"/>
        <s v="E30544010000000000000004468865073"/>
        <s v="E30544010000000000000004473164691"/>
        <s v="E30544010000000000000004841764975"/>
        <s v="E30596010000000020063001102200001"/>
        <s v="E305960100000000200680001A1200001"/>
        <s v="E30967014912400000000000000302473"/>
        <s v="E30544010000000000000004943765463"/>
        <s v="E30544010000000000000005019964630"/>
        <s v="E30544010000000000000005098267428"/>
        <s v="E30596010000000040012600300300001"/>
        <s v="E30365010010501100700101030000039"/>
        <s v="E30544010000000000000005045265718"/>
        <s v="E3189901000000000000809092S001108"/>
        <s v="E30544010000000000000005351466373"/>
        <s v="E30596010000000040016101400200001"/>
        <s v="E30544010000000000000004963065040"/>
        <s v="E30596010000000010020301301100001"/>
        <s v="E303650100102015051A0101030000040"/>
        <s v="E30544010000000000000004981764240"/>
        <s v="E31473010000000000000000123190051"/>
        <s v="E30544010000000000000004525264363"/>
        <s v="E30544010000000000000001948467114"/>
        <s v="E30544010000000000000004964766115"/>
        <s v="E30544010000000000000004539066089"/>
        <s v="E30544010000000000000004539366574"/>
        <s v="E30544010000000000000004541362433"/>
        <s v="E30544010000000000000004829460206"/>
        <s v="E30544010000000000000004999566095"/>
        <s v="E30544010000000000000005391568113"/>
        <s v="E30544010000000000000003815362060"/>
        <s v="E30544010000000000000005427366097"/>
        <s v="E30544010000000000000008799283630"/>
        <s v="E30544010000000000000004544466197"/>
        <s v="E30544010000000000000004891765013"/>
        <s v="E30544010000000000000004978066205"/>
        <s v="E30544010000000000000004556466765"/>
        <s v="E30544010000000000000004556766778"/>
        <s v="E30544010000000000000004558265990"/>
        <s v="E30596010000000010400501701000001"/>
        <s v="E3189901000000000000805925S003109"/>
        <s v="E30544010000000000000004529627288"/>
        <s v="E30544010000000000000004563066813"/>
        <s v="E30544010000000000000004938864631"/>
        <s v="E30544010000000000000004971961888"/>
        <s v="E30544010000040280000007800765793"/>
        <s v="E30596010000000020072002401200001"/>
        <s v="E30544010000000000000004571165064"/>
        <s v="E30544010000000000000004571959506"/>
        <s v="E30544010000000000000004963867071"/>
        <s v="E30544010000000000000005123069409"/>
        <s v="E30544010000000000000005229465972"/>
        <s v="E30544010000000000000006125267165"/>
        <s v="E3189901000000000000805347S003110"/>
        <s v="E30544010000000000000005297764913"/>
        <s v="E30544010000000000000004577766179"/>
        <s v="E30544010000000000000005177668820"/>
        <s v="E30544010000000000000004591067004"/>
        <s v="E30544010000000000000004592461553"/>
        <s v="E30544010000000000000004592864411"/>
        <s v="E30544010000000000000004986467244"/>
        <s v="E30544010000000000000005097366984"/>
        <s v="E30596010000000020065001701200001"/>
        <s v="E3189901000000000000809093S001111"/>
        <s v="E30544010000000000000004596063924"/>
        <s v="E30544010000000000000004598266947"/>
        <s v="E30544010000000000000004599265959"/>
        <s v="E30544010000000000000005362669776"/>
        <s v="E30596010000000030031102304100001"/>
        <s v="E30544010000000000000004610666971"/>
        <s v="E30544010000000000000005216365973"/>
        <s v="E30596010000000040025600600300001"/>
        <s v="E30544010000000000000003385269884"/>
        <s v="E30544010000000000000004941967326"/>
        <s v="E30544010000000000000005019565540"/>
        <s v="E30544010000020280000004413766821"/>
        <s v="E30596010000000010403700402000001"/>
        <s v="E30544010000000000000004629967633"/>
        <s v="E30544010000000000000004639665538"/>
        <s v="E30544010000000000000004643367446"/>
        <s v="E30544010000000000000004662365715"/>
        <s v="E30544010000000000000004999865930"/>
        <s v="E30544010000000000000005220465541"/>
        <s v="E30596010000000020019501201200001"/>
        <s v="E30544010000000000000005224467039"/>
        <s v="E30596010000000030038500201100001"/>
        <s v="E30544010000000000000005106564652"/>
        <s v="E30544010000000000000004678368231"/>
        <s v="E30544010000000000000004690263395"/>
        <s v="E3189901000000000000800618S003112"/>
        <s v="E30544010000000000000004958465069"/>
        <s v="E30544010000000000000005217167030"/>
        <s v="E30596010000000020066600801200001"/>
        <s v="E30544010000000000000005106267663"/>
        <s v="E305960100000000200650015A1300001"/>
        <s v="E30544010000000000000004692056461"/>
        <s v="E3054401V000000000000005744705160"/>
        <s v="E3054401V000000000000005744790067"/>
        <s v="E303650100106040011A0101020000041"/>
        <s v="E30544010000000000000004720468943"/>
        <s v="E30544010000000000000005216966999"/>
        <s v="E30544010000000000000005365560568"/>
        <s v="E30596010000000025191001201100001"/>
        <s v="E30544010000000000000004667266854"/>
        <s v="E30544010000000000000004668466970"/>
        <s v="E30544010000000000000004710565719"/>
        <s v="E30544010000000000000004719666816"/>
        <s v="E30544010000000000000004720367331"/>
        <s v="E30544010000000000000000282568617"/>
        <s v="E30544010000000000000005177967020"/>
        <s v="E30544010000000000000004726766620"/>
        <s v="E30544010000000000000004742071099"/>
        <s v="E30544010000000000000004742474669"/>
        <s v="E30544010000000000000005268169973"/>
        <s v="E30544010000000000000005444868103"/>
        <s v="E31473010000000000000000057570052"/>
        <s v="E30544010000000000000004743068859"/>
        <s v="E30544010000000000000004743362652"/>
        <s v="E30544010000000000000004745167441"/>
        <s v="E30544010000030280000002363965067"/>
        <s v="E30544010000000000000004753568593"/>
        <s v="E30544010000000000000004765266349"/>
        <s v="E30544010000000000000005238969402"/>
        <s v="E30544010000000000000005438967024"/>
        <s v="E3189901000000000000806092S003113"/>
        <s v="E30544010000000000000004754668057"/>
        <s v="E30544010000000000000004765069582"/>
        <s v="E30544010000000000000004772667328"/>
        <s v="E30544010000000000000004775765968"/>
        <s v="E30544010000000000000004776466481"/>
        <s v="E30544010000000000000004986770529"/>
        <s v="E30544010000000000000005250869437"/>
        <s v="E30544010000000000000005252167126"/>
        <s v="E30544010000000000000006162369783"/>
        <s v="E30596010000000030001702001100001"/>
        <s v="E30596010000000040023701100200001"/>
        <s v="E3189901000000000000803823S002114"/>
        <s v="E30544010000000000000004757569642"/>
        <s v="E30544010000000000000004800269752"/>
        <s v="E30544010000000000000004801967769"/>
        <s v="E30544010000000000000004820969704"/>
        <s v="E30544010000000000000036648365326"/>
        <s v="E30544010000000000000004812267961"/>
        <s v="E30544010000000000000004812967708"/>
        <s v="E30544010000000000000004841664618"/>
        <s v="E30544010000000000000005449977284"/>
        <s v="E30544010000000000000005957876218"/>
        <s v="E30544010000000000000077415269768"/>
        <s v="E30544010000000000000005862539762"/>
        <s v="E30544010000000000000006010677983"/>
        <s v="E30544010000000000000006587966475"/>
        <s v="E30596010000000010005801001100001"/>
        <s v="E30596010000000010010704003100001"/>
        <s v="E30596010000000020043600101200001"/>
        <s v="E30544010000000000000004827767765"/>
        <s v="E30544010000000000000004837567317"/>
        <s v="E30544010000000000000004842768051"/>
        <s v="E30544010000000000000005337760949"/>
        <s v="E30544010000000000000005907166678"/>
        <s v="E30544010000000000000006124871224"/>
        <s v="E30544010000000000000006852395679"/>
        <s v="E30544010000030280000000223270970"/>
        <s v="E30596010000000020084501601200001"/>
        <s v="E30596010000000030040600602100001"/>
        <s v="E30596010000000030040600602200001"/>
        <s v="E305960100000000300406006A0100001"/>
        <s v="E30544010000000000000004839266047"/>
        <s v="E30544010000000000000004862760738"/>
        <s v="E30544010000000000000005098368926"/>
        <s v="E30544010000000000000005374369979"/>
        <s v="E30544010000000000000004813165998"/>
        <s v="E30544010000000000000005271865492"/>
        <s v="E30544010000000000000005306271124"/>
        <s v="E30544010000000000000005462666740"/>
        <s v="E30544010000000000000006168365531"/>
        <s v="E30544010000000000000005303867344"/>
        <s v="E30544010000000000000003423750323"/>
        <s v="E30544010000000000000004873268952"/>
        <s v="E30544010000000000000004873466981"/>
        <s v="E30544010000000000000004873665508"/>
        <s v="E30544010000000000000005302961840"/>
        <s v="E30544010000000000000005440967460"/>
        <s v="E30596010000000020003001901200001"/>
        <s v="E30544010000000000000004904265552"/>
        <s v="E30596010000000030004300501100001"/>
        <s v="E30596010000000030005201001100001"/>
        <s v="E30544010000000000000003068076251"/>
        <s v="E30544010000000000000004901265526"/>
        <s v="E30544010000000000000004905267660"/>
        <s v="E30544010000000000000005982576089"/>
        <s v="E30544010000000000000005984675195"/>
        <s v="E30544010000000000000004917766679"/>
        <s v="E30544010000000000000005374072691"/>
        <s v="E30544010000000000000004524565814"/>
        <s v="E30544010000000000000005372269068"/>
        <s v="E30596010000000030004901301100001"/>
        <s v="E30544010000000000000005780374193"/>
        <s v="E31473010000000000000000176640053"/>
        <s v="E30544010000000000000004930573178"/>
        <s v="E3189901000000000000807122S003115"/>
        <s v="E30544010000000000000004944171984"/>
        <s v="E30544010000000000000004955169640"/>
        <s v="E30544010000000000000004958361083"/>
        <s v="E30544010000000000000005371866621"/>
        <s v="E30544010000000000000005895075596"/>
        <s v="E30544010000000000000006236627114"/>
        <s v="E30544010000000000000006241973560"/>
        <s v="E30544010000000000000004987184937"/>
        <s v="E30544010000000000000005514476822"/>
        <s v="E30544010000000000000005518476836"/>
        <s v="E30544010000000000000005523471383"/>
        <s v="E30544010000000000000005571576186"/>
        <s v="E30544010000000000000005581576742"/>
        <s v="E30544010000000000000005875276735"/>
        <s v="E30544010000000000000006123666469"/>
        <s v="E30544010000000000000006182176979"/>
        <s v="E30544010000000000000006182277013"/>
        <s v="E30544010000000000000008799266101"/>
        <s v="E30544010000000000000012539268832"/>
        <s v="E30544010000000000000059304279874"/>
        <s v="E30544010000000000000004989270652"/>
        <s v="E30544010000000000000004989466261"/>
        <s v="E30544010000000000000006126180115"/>
        <s v="E30544010000000000000006143181237"/>
        <s v="E30544010000000000000004988471035"/>
        <s v="E30544010000000000000006167366995"/>
        <s v="E30544010000000000000006301880388"/>
        <s v="E30544010000020280000004666767958"/>
        <s v="E30544010000000000000006320973276"/>
        <s v="E305960100000000400125004A0500001"/>
        <s v="E30596010000000030006800300300001"/>
        <s v="E3189901000000000000806310S003116"/>
        <s v="E30544010000000000000004208573461"/>
        <s v="E30544010000000000000005025567668"/>
        <s v="E30544010000000000000005447572713"/>
        <s v="E30544010000000000000005882475659"/>
        <s v="E30544010000000000000006263267170"/>
        <s v="E30544010000000000000005046473198"/>
        <s v="E30544010000000000000005056064601"/>
        <s v="E30544010000000000000005480770014"/>
        <s v="E30544010000000000000005391970622"/>
        <s v="E30544010000000000000005132767789"/>
        <s v="E30544010000040280000007743572104"/>
        <s v="E305960100000000200255024A1200001"/>
        <s v="E30596010000000030000605601200001"/>
        <s v="E30544010000000000000005054173291"/>
        <s v="E30544010000000000000005054473326"/>
        <s v="E30544010000000000000005071673515"/>
        <s v="E30544010000000000000005071967334"/>
        <s v="E30544010000000000000005072267171"/>
        <s v="E30544010000000000000005384567413"/>
        <s v="E30544010000000000000005885171322"/>
        <s v="E30544010000000000000006131380226"/>
        <s v="E30544010000000000000005086971417"/>
        <s v="E30544010000000000000005087071413"/>
        <s v="E30544010000000000000005087367531"/>
        <s v="E30544010000000000000005392377614"/>
        <s v="E30596010000000010028500101200001"/>
        <s v="E30544010000000000000005070667795"/>
        <s v="E30544010000000000000003937766900"/>
        <s v="E30544010000000000000006237280230"/>
        <s v="E30544010000000000000003958764426"/>
        <s v="E30544010000000000000005503566790"/>
        <s v="E30544010000000000000005878680380"/>
        <s v="E30544010000000000000006003779522"/>
        <s v="E30544010000000000000006130579261"/>
        <s v="E30544010000000000000006148565712"/>
        <s v="E30596010000000040011500900200001"/>
        <s v="E30544010000000000000004443067402"/>
        <s v="E30544010000000000000005110373305"/>
        <s v="E30544010000000000000005113766616"/>
        <s v="E30544010000000000000005114027103"/>
        <s v="E30544010000000000000005115667115"/>
        <s v="E30544010000000000000005115767112"/>
        <s v="E30544010000000000000005409474801"/>
        <s v="E30544010000000000000005537066615"/>
        <s v="E30596010000000030003301002200002"/>
        <s v="E30544010000000000000004896671401"/>
        <s v="E30596010000000030050900301100001"/>
        <s v="E30544010000000000000005051274342"/>
        <s v="E30544010000000000000005132173108"/>
        <s v="E30544010000000000000005132669701"/>
        <s v="E30544010000000000000005133371791"/>
        <s v="E30544010000000000000005877870028"/>
        <s v="E30544010000000000000006148680845"/>
        <s v="E30544010000000000000006151779137"/>
        <s v="E30544010000000000000006488479071"/>
        <s v="E30596010000000020003002801200002"/>
        <s v="E30596010000000030000800503200001"/>
        <s v="E30065020000000000000005610600007"/>
        <s v="E30544010000000000000004046969896"/>
        <s v="E30544010000000000000004820976135"/>
        <s v="E30544010000000000000005116362038"/>
        <s v="E30544010000000000000005409176862"/>
        <s v="E30544010000030280000003662067204"/>
        <s v="E30544010000050280000002303372690"/>
        <s v="E30596010000000030005804801200001"/>
        <s v="E30544010000000000000005133562028"/>
        <s v="E30544010000000000000005150667675"/>
        <s v="E30596010000000030040000301200001"/>
        <s v="E30544010000000000000005689080025"/>
        <s v="E30544010000000000000005113067861"/>
        <s v="E30544010000000000000005160175533"/>
        <s v="E30544010000000000000005162669747"/>
        <s v="E30544010000000000000006294081265"/>
        <s v="E30596010000000010033203002100001"/>
        <s v="E30596010000000040017802100200001"/>
        <s v="E31473010000000000000000197060065"/>
        <s v="E30544010000000000000005175569292"/>
        <s v="E30544010000000000000005185465450"/>
        <s v="E30544010000000000000005524988899"/>
        <s v="E30544010000000000000006142871529"/>
        <s v="E3189901000000000000806468S003117"/>
        <s v="E30544010000000000000003083855555"/>
        <s v="E30544010000000000000005176874896"/>
        <s v="E30544010000000000000005177175171"/>
        <s v="E30544010000000000000005980880385"/>
        <s v="E31473010000000000000000320240054"/>
        <s v="E30544010000000000000005378668141"/>
        <s v="E30544010000000000000005566471057"/>
        <s v="E30544010000000000000005664476543"/>
        <s v="E30544010000000000000006239068029"/>
        <s v="E30544010000000000000002621572114"/>
        <s v="E30544010000000000000005390827098"/>
        <s v="E30544010000000000000005443473164"/>
        <s v="E30544010000000000000005700467565"/>
        <s v="E30544010000000000000005701867554"/>
        <s v="E30544010000000000000005895573690"/>
        <s v="E30544010000000000000006165268489"/>
        <s v="E30544010000000000000006166666975"/>
        <s v="E30544010000000000000006334283351"/>
        <s v="E30544010000000000000071475574272"/>
        <s v="E30596010000000040000401101300001"/>
        <s v="E30544010000000000000005603677333"/>
        <s v="E30544010000000000000005191966046"/>
        <s v="E3054401V000000000000011093936966"/>
        <s v="E30544010000000000000005615478495"/>
        <s v="E30544010000000000000006236881249"/>
        <s v="E30596010000000020032002101200001"/>
        <s v="E30596010000000020076501102000001"/>
        <s v="E30596010000000020614500502000004"/>
        <s v="E30544010000000000000005526969598"/>
        <s v="E30544010000000000000005527967516"/>
        <s v="E30544010000000000000005966874759"/>
        <s v="E30544010000000000000076537834721"/>
        <s v="E30544010000000000000076537875022"/>
        <s v="E30544010000000000000005184576256"/>
        <s v="E30544010000000000000005201271387"/>
        <s v="E30544010000000000000005258359031"/>
        <s v="E30544010000000000000005535069551"/>
        <s v="E30544010000000000000005877173467"/>
        <s v="E30544010000000000000006134080435"/>
        <s v="E30544010000000000000006165979935"/>
        <s v="E30544010000000000000006276779723"/>
        <s v="E30544010000000000000006278079073"/>
        <s v="E30544010000030280000001702067809"/>
        <s v="E30544010000000000000005266177624"/>
        <s v="E30544010000000000000005925681071"/>
        <s v="E30544010000000000000005334767647"/>
        <s v="E30544010000000000000005388271467"/>
        <s v="E30544010000000000000005389771106"/>
        <s v="E30544010000000000000005637977992"/>
        <s v="E30544010000000000000005859680793"/>
        <s v="E30544010000000000000006124982850"/>
        <s v="E30596010000000010002500504100001"/>
        <s v="E30596010000000010002500504300001"/>
        <s v="E3189901000000000000809104S001118"/>
        <s v="E30544010000000000000005220168493"/>
        <s v="E30544010000000000000005221967392"/>
        <s v="E30544010000000000000005222770949"/>
        <s v="E30544010000000000000005223667417"/>
        <s v="E30544010000000000000005223773782"/>
        <s v="E30544010000000000000005239376500"/>
        <s v="E30544010000000000000005572274374"/>
        <s v="E30544010000000000000005762274840"/>
        <s v="E30544010000000000000005867278000"/>
        <s v="E30544010000000000000005876680903"/>
        <s v="E30544010000000000000005877079189"/>
        <s v="E30544010000000000000005893371799"/>
        <s v="E30544010000000000000006005080409"/>
        <s v="E30544010000000000000006947282984"/>
        <s v="E30596010000000010004500701100001"/>
        <s v="E3189901000000000000805166S003119"/>
        <s v="E3189901000000000000808246S002120"/>
        <s v="E30544010000000000000005239673346"/>
        <s v="E30544010000000000000005247179176"/>
        <s v="E30544010000000000000005263271996"/>
        <s v="E30544010000000000000005263670363"/>
        <s v="E30544010000000000000005264070708"/>
        <s v="E30544010000000000000005264977167"/>
        <s v="E30544010000000000000005654173385"/>
        <s v="E30544010000000000000005762970339"/>
        <s v="E30544010000000000000005864979078"/>
        <s v="E30544010000000000000005887073290"/>
        <s v="E30544010000000000000006149080847"/>
        <s v="E30544010000000000000006238727390"/>
        <s v="E30544010000000000000005246079839"/>
        <s v="E30544010000000000000006165469557"/>
        <s v="E30544010000000000000006404173275"/>
        <s v="E30544010000000000000002955367248"/>
        <s v="E30544010000000000000002955388327"/>
        <s v="E30544010000000000000005320577220"/>
        <s v="E30544010000000000000005796374369"/>
        <s v="E30544010000000000000006126671469"/>
        <s v="E30544010000000000000006127480790"/>
        <s v="E30596010000000010022102901100001"/>
        <s v="E30596010000000030045500401500001"/>
        <s v="E30596010000000030052000802200001"/>
        <s v="E3189901000000000000807521S002121"/>
        <s v="E30544010000000000000000940282827"/>
        <s v="E30544010000000000000006148480549"/>
        <s v="E30544010000000000000006164880864"/>
        <s v="E30544010000000000000006169281281"/>
        <s v="E30544010000030280000000670579747"/>
        <s v="E30596010000000040002300903800001"/>
        <s v="E30544010000000000000005449983392"/>
        <s v="E30544010000000000000005740170328"/>
        <s v="E30544010000000000000005877580907"/>
        <s v="E30544010000000000000006164927318"/>
        <s v="E30544010000000000000005237269898"/>
        <s v="E30544010000000000000005859476923"/>
        <s v="E30544010000000000000001421776728"/>
        <s v="E30544010000000000000005264267132"/>
        <s v="E30544010000000000000005270977632"/>
        <s v="E30544010000000000000005291170311"/>
        <s v="E30544010000000000000005959179509"/>
        <s v="E30544010000000000000006130580833"/>
        <s v="E30544010000000000000067812130011"/>
        <s v="E30544010000000000000005318868497"/>
        <s v="E30544010000000000000005318967793"/>
        <s v="E30544010000000000000005362778408"/>
        <s v="E30544010000000000000005784480736"/>
        <s v="E30544010000000000000006005870204"/>
        <s v="E30544010000000000000006476767451"/>
        <s v="E30544010000000000000057671189087"/>
        <s v="E30596010000000030031104301100001"/>
        <s v="E30596010000000040014201800400001"/>
        <s v="E30544010000000000000000309689166"/>
        <s v="E30544010000000000000000309889160"/>
        <s v="E30544010000000000000005324778247"/>
        <s v="E30544010000000000000005330572473"/>
        <s v="E30544010000000000000005878980912"/>
        <s v="E30544010000000000000005988175700"/>
        <s v="E30544010000000000000005988575703"/>
        <s v="E30544010000000000000005989075711"/>
        <s v="E30544010000000000000005989983887"/>
        <s v="E30544010000000000000005990283890"/>
        <s v="E30544010000000000000005990683894"/>
        <s v="E30544010000000000000006185180211"/>
        <s v="E30544010000040280000007806177459"/>
        <s v="E3189901000000000000804616S004122"/>
        <s v="E30544010000000000000005394158529"/>
        <s v="E30544010000000000000005394179179"/>
        <s v="E30544010000000000000005319974096"/>
        <s v="E30544010000000000000005322073250"/>
        <s v="E30544010000000000000005323870999"/>
        <s v="E30544010000000000000005324478246"/>
        <s v="E30544010000000000000005324678250"/>
        <s v="E30544010000000000000005325075274"/>
        <s v="E30544010000000000000005354978447"/>
        <s v="E30544010000000000000005402376487"/>
        <s v="E30544010000000000000005403470150"/>
        <s v="E30544010000000000000006007176392"/>
        <s v="E30596010000000030055001502100001"/>
        <s v="E30544010000000000000005328976763"/>
        <s v="E30544010000000000000005881381226"/>
        <s v="E30544010000000000000006140381250"/>
        <s v="E30544010000000000000006167167673"/>
        <s v="E30596010000000030005701002100001"/>
        <s v="E30596010000000030010301101200001"/>
        <s v="E30544010000000000000005714878365"/>
        <s v="E30544010000000000000006125875671"/>
        <s v="E30544010000000000000006150167691"/>
        <s v="E30596010000000030004400705200001"/>
        <s v="E30596010000000030040500302100001"/>
        <s v="E30544010000000000000005431473657"/>
        <s v="E30544010000000000000005447174600"/>
        <s v="E30544010000000000000006249473438"/>
        <s v="E30544010000000000000008809081404"/>
        <s v="E30596010000000010011108001200001"/>
        <s v="E30544010000000000000004798170566"/>
        <s v="E30544010000000000000005264171754"/>
        <s v="E30544010000000000000005386769073"/>
        <s v="E30544010000000000000005436379613"/>
        <s v="E30544010000000000000005452180579"/>
        <s v="E30544010000000000000005568874859"/>
        <s v="E30544010000000000000006140079987"/>
        <s v="E3189901000000000000803867S003123"/>
        <s v="E30544010000000000000005466871505"/>
        <s v="E30544010000000000000005470977162"/>
        <s v="E30544010000000000000005471177208"/>
        <s v="E30544010000000000000005473275862"/>
        <s v="E30544010000000000000005473475876"/>
        <s v="E30544010000000000000005475278277"/>
        <s v="E30544010000000000000005476978420"/>
        <s v="E30544010000000000000005477975228"/>
        <s v="E30544010000000000000005478579717"/>
        <s v="E30544010000000000000005478879058"/>
        <s v="E30544010000000000000005961769002"/>
        <s v="E30544010000000000000006131476202"/>
        <s v="E30544010000000000000006144674325"/>
        <s v="E30596010000000030002802701100001"/>
        <s v="E30596010000000040012600300400001"/>
        <s v="E30544010000000000000005472983156"/>
        <s v="E30544010000000000000004944268843"/>
        <s v="E30544010000000000000012382052354"/>
        <s v="E30544010000000000000005373577503"/>
        <s v="E30544010000000000000005399878612"/>
        <s v="E30544010000000000000005489879701"/>
        <s v="E30544010000000000000005490171707"/>
        <s v="E30544010000000000000005493269687"/>
        <s v="E30544010000000000000005505160667"/>
        <s v="E30544010000000000000005896273165"/>
        <s v="E30544010000000000000006005381213"/>
        <s v="E30544010000000000000006126080035"/>
        <s v="E30544010000000000000006127675594"/>
        <s v="E30544010000000000000006148879265"/>
        <s v="E30544010000030280000000672279612"/>
        <s v="E30596010000000010005600102100001"/>
        <s v="E30596010000000030002100301200001"/>
        <s v="E3189901000000000000802354S003124"/>
        <s v="E30544010000000000000005507179640"/>
        <s v="E30544010000000000000005979981408"/>
        <s v="E30544010000000000000006129478882"/>
        <s v="E30544010000000000000006940775968"/>
        <s v="E30544010000000000000006126982731"/>
        <s v="E30544010000000000000001285176264"/>
        <s v="E30544010000000000000004787583094"/>
        <s v="E30544010000000000000005473969053"/>
        <s v="E30544010000000000000005520680106"/>
        <s v="E30544010000000000000005523578528"/>
        <s v="E30544010000000000000005523679826"/>
        <s v="E30544010000000000000005523878531"/>
        <s v="E30544010000000000000005523978524"/>
        <s v="E30544010000000000000005962081412"/>
        <s v="E30544010000000000000005999583997"/>
        <s v="E30544010000000000000006126271515"/>
        <s v="E30544010000000000000006255273110"/>
        <s v="E30544010000000000000007569982867"/>
        <s v="E30544010000030280000000482973702"/>
        <s v="E30596010000000030051900901100001"/>
        <s v="E30596010000000040024100100300001"/>
        <s v="E30596010000000040024100100400001"/>
        <s v="E31473010000000000000000138910055"/>
        <s v="E30544010000000000000005115167144"/>
        <s v="E30544010000000000000005530570730"/>
        <s v="E30544010000000000000005532779944"/>
        <s v="E30544010000000000000005532979947"/>
        <s v="E30544010000000000000006128479186"/>
        <s v="E30544010000000000000006133174358"/>
        <s v="E30544010000000000000006143083154"/>
        <s v="E30544010000000000000006149879554"/>
        <s v="E30544010000000000000006193682900"/>
        <s v="E30544010000000000000006237182910"/>
        <s v="E30544010000000000000006493779325"/>
        <s v="E30544010000030280000004235878994"/>
        <s v="E30596010000000010022700403100001"/>
        <s v="E30596010000000030004900501100001"/>
        <s v="E30596010000000040014400600200001"/>
        <s v="E30544010000000000000004556779786"/>
        <s v="E30544010000000000000005338278400"/>
        <s v="E30544010000000000000005478178802"/>
        <s v="E30544010000000000000005541779891"/>
        <s v="E30544010000000000000005551766352"/>
        <s v="E30544010000000000000005551878636"/>
        <s v="E30544010000000000000005556576373"/>
        <s v="E30544010000000000000005960767142"/>
        <s v="E30544010000000000000005982583304"/>
        <s v="E3189901000000000000800650S002125"/>
        <s v="E3189901000000000000802840S004126"/>
        <s v="E303650100102068001A0101040000043"/>
        <s v="E30544010000000000000005303879319"/>
        <s v="E30544010000000000000005403778782"/>
        <s v="E30544010000000000000005403978784"/>
        <s v="E30544010000000000000005478072613"/>
        <s v="E30544010000000000000005549977149"/>
        <s v="E30544010000000000000005551280051"/>
        <s v="E30544010000000000000005551378484"/>
        <s v="E30544010000000000000005562777560"/>
        <s v="E30544010000000000000005563478823"/>
        <s v="E30544010000000000000005565280545"/>
        <s v="E30544010000000000000005576376764"/>
        <s v="E30544010000000000000005576679390"/>
        <s v="E30544010000000000000006128180374"/>
        <s v="E30544010000000000000006130972600"/>
        <s v="E30544010000000000000006145173226"/>
        <s v="E30544010000000000000006573375331"/>
        <s v="E30544010000050280000000003980048"/>
        <s v="E30596010000000010001100102200001"/>
        <s v="E30365010010200703000101030000042"/>
        <s v="E30544010000000000000005062765553"/>
        <s v="E30544010000000000000005399276298"/>
        <s v="E30544010000000000000005432273322"/>
        <s v="E30544010000000000000005562071568"/>
        <s v="E30544010000000000000005580870015"/>
        <s v="E30544010000000000000006338582966"/>
        <s v="E30544010000020280000005719779941"/>
        <s v="E30596010000000010004500302200001"/>
        <s v="E30596010000000030010201900400001"/>
        <s v="E30596010000000030039000201100001"/>
        <s v="E30596010000000030052001101100001"/>
        <s v="E30544010000000000000005337866368"/>
        <s v="E30544010000000000000005382273586"/>
        <s v="E30544010000000000000005550378799"/>
        <s v="E30544010000000000000005587454358"/>
        <s v="E30544010000000000000005588377269"/>
        <s v="E30544010000000000000005600581157"/>
        <s v="E30544010000000000000005983176614"/>
        <s v="E30544010000000000000006126579482"/>
        <s v="E30544010000000000000006131179049"/>
        <s v="E30544010000000000000006133779934"/>
        <s v="E30544010000000000000006140473603"/>
        <s v="E30544010000000000000006166983016"/>
        <s v="E30544010000000000000006168066989"/>
        <s v="E30596010000000020073000601300001"/>
        <s v="E30544010000000000000005590377513"/>
        <s v="E30544010000000000000005599876023"/>
        <s v="E30544010000000000000005600071997"/>
        <s v="E30544010000000000000005600172020"/>
        <s v="E30544010000000000000005604979067"/>
        <s v="E30544010000000000000005613875424"/>
        <s v="E30544010000000000000005614979698"/>
        <s v="E30544010000000000000005615079589"/>
        <s v="E30544010000000000000005617978539"/>
        <s v="E30544010000000000000005901776678"/>
        <s v="E30544010000000000000006143871527"/>
        <s v="E30544010000000000000006145078191"/>
        <s v="E30544010000000000000006193580284"/>
        <s v="E30544010000000000000006301079961"/>
        <s v="E30596010000000010002301001200001"/>
        <s v="E3189901000000000000803876S007128"/>
        <s v="E3189901000000000000805167S003127"/>
        <s v="E30544010000000000000005206470834"/>
        <s v="E30544010000000000000005206488202"/>
        <s v="E30544010000000000000005511379884"/>
        <s v="E30544010000000000000005631980767"/>
        <s v="E30544010000000000000005633878492"/>
        <s v="E30544010000000000000005961379842"/>
        <s v="E30544010000000000000006006286335"/>
        <s v="E30544010000000000000006123779153"/>
        <s v="E30544010000000000000006144367834"/>
        <s v="E30544010000000000000006144873428"/>
        <s v="E30544010000000000000006147183165"/>
        <s v="E30544010000000000000006150080917"/>
        <s v="E30544010000000000000006150927203"/>
        <s v="E30544010000000000000006151877563"/>
        <s v="E30596010000000030056001200200001"/>
        <s v="E30544010000000000000004161880963"/>
        <s v="E30544010000000000000005175774147"/>
        <s v="E30544010000000000000005373583097"/>
        <s v="E30544010000000000000005511575601"/>
        <s v="E30544010000000000000005632676667"/>
        <s v="E30544010000000000000005647879945"/>
        <s v="E30544010000000000000005648179384"/>
        <s v="E30544010000000000000005648679393"/>
        <s v="E30544010000000000000005810184301"/>
        <s v="E30544010000000000000006145867828"/>
        <s v="E30596010000000010028303506300001"/>
        <s v="E30596010000000020003502001200001"/>
        <s v="E30596010000000030010200601700001"/>
        <s v="E30544010000000000000005191372089"/>
        <s v="E30544010000000000000005662882836"/>
        <s v="E30544010000000000000005664179939"/>
        <s v="E30544010000000000000005666579162"/>
        <s v="E30544010000000000000005683767322"/>
        <s v="E30544010000000000000005810084308"/>
        <s v="E30544010000000000000005962379401"/>
        <s v="E30544010000000000000006137981029"/>
        <s v="E30544010000000000000006140579829"/>
        <s v="E30544010000000000000006151479268"/>
        <s v="E30544010000000000000006537878899"/>
        <s v="E30596010000000010010200900200001"/>
        <s v="E30544010000050280000001648180095"/>
        <s v="E30544010000000000000005597580174"/>
        <s v="E30544010000000000000005597681363"/>
        <s v="E30544010000000000000005600679055"/>
        <s v="E30544010000000000000005601771699"/>
        <s v="E30544010000000000000005602582932"/>
        <s v="E30544010000000000000005609684968"/>
        <s v="E30544010000000000000005611280888"/>
        <s v="E30544010000000000000005615275914"/>
        <s v="E30544010000000000000005630979399"/>
        <s v="E30544010000000000000005678382728"/>
        <s v="E30544010000000000000005681378818"/>
        <s v="E30544010000000000000005685881279"/>
        <s v="E30544010000000000000005709876331"/>
        <s v="E30544010000000000000005900279850"/>
        <s v="E30544010000000000000005902480155"/>
        <s v="E30544010000000000000005999182840"/>
        <s v="E30544010000000000000006056581135"/>
        <s v="E30544010000000000000006129182744"/>
        <s v="E30544010000000000000006412677613"/>
        <s v="E30544010000000000000006804375974"/>
        <s v="E305960100000000100409003A1200001"/>
        <s v="E30596010000000030000800804100001"/>
        <s v="E30596010000000040006905200600001"/>
        <s v="E30596010000000040007902200500001"/>
        <s v="E3189901000000000000803437S002130"/>
        <s v="E3189901000000000000805932S003129"/>
        <s v="E30544010000000000000004668480560"/>
        <s v="E30544010000000000000005043181340"/>
        <s v="E30544010000000000000005399881333"/>
        <s v="E30544010000000000000005610978404"/>
        <s v="E30544010000000000000005676171484"/>
        <s v="E30544010000000000000005693178027"/>
        <s v="E30544010000000000000005693971857"/>
        <s v="E30544010000000000000005694171853"/>
        <s v="E30544010000000000000005700380123"/>
        <s v="E30544010000000000000005700783212"/>
        <s v="E30544010000000000000005708381262"/>
        <s v="E30544010000000000000005708583105"/>
        <s v="E30544010000000000000005708983233"/>
        <s v="E30544010000000000000005709568322"/>
        <s v="E30544010000000000000005710073257"/>
        <s v="E30544010000000000000005710283106"/>
        <s v="E30544010000000000000005710480850"/>
        <s v="E30544010000000000000005733372817"/>
        <s v="E30544010000000000000005735075622"/>
        <s v="E30544010000000000000005811173389"/>
        <s v="E30544010000000000000005901279342"/>
        <s v="E30544010000000000000005970979103"/>
        <s v="E30544010000000000000006040667914"/>
        <s v="E30544010000000000000006130372611"/>
        <s v="E30544010000000000000006145583107"/>
        <s v="E30544010000000000000006146578180"/>
        <s v="E30544010000000000000006146770099"/>
        <s v="E30544010000000000000006147427323"/>
        <s v="E30544010000000000000006147675724"/>
        <s v="E30544010000000000000006148177633"/>
        <s v="E30544010000000000000006149779496"/>
        <s v="E30544010000000000000006150777771"/>
        <s v="E30544010000000000000006165670185"/>
        <s v="E30544010000000000000006167979599"/>
        <s v="E30544010000000000000006253782946"/>
        <s v="E30544010000000000000006939880121"/>
        <s v="E305960100000000400039027A0400001"/>
        <s v="E30596010000000042422001000100001"/>
        <s v="E30365010010205003400101020000044"/>
        <s v="E30544010000000000000004059580344"/>
        <s v="E30544010000000000000004958771756"/>
        <s v="E30544010000000000000004959071728"/>
        <s v="E30544010000000000000005693871297"/>
        <s v="E30544010000000000000005720674520"/>
        <s v="E30544010000000000000005727478796"/>
        <s v="E30544010000000000000005727676439"/>
        <s v="E30544010000000000000005761767988"/>
        <s v="E30544010000000000000005794873335"/>
        <s v="E30544010000000000000005960883720"/>
        <s v="E30544010000000000000006144971382"/>
        <s v="E30544010000000000000006145268136"/>
        <s v="E30544010000000000000006147578035"/>
        <s v="E30544010000000000000006148983297"/>
        <s v="E30544010000000000000006165180870"/>
        <s v="E30544010000000000000007998683102"/>
        <s v="E30596010000000040014401200300001"/>
        <s v="E30596010000000040022000200500002"/>
        <s v="E30596010000000040022800800200001"/>
        <s v="E31473010000000000000000266090056"/>
        <s v="E31473010000000000000000412880058"/>
        <s v="E31473010000000000000000449990057"/>
        <s v="E30365010010201701600101060000045"/>
        <s v="E30544010000000000000003271682848"/>
        <s v="E30544010000000000000005745181152"/>
        <s v="E30544010000000000000005745584801"/>
        <s v="E30544010000000000000005746383103"/>
        <s v="E30544010000000000000005754773173"/>
        <s v="E30544010000000000000006140675830"/>
        <s v="E30544010000000000000006145667205"/>
        <s v="E30544010000000000000006145779434"/>
        <s v="E30544010000000000000006150479282"/>
        <s v="E30544010000000000000006167666603"/>
        <s v="E30544010000040280000007197875192"/>
        <s v="E30544010000050280000000000179465"/>
        <s v="E30544010000050280000000886979258"/>
        <s v="E30596010000000020074000901200001"/>
        <s v="E30596010000000030004600502100001"/>
        <s v="E30596010000000030031400101100001"/>
        <s v="E30596010000000035050100104000002"/>
        <s v="E3054401V000000000000005760121329"/>
        <s v="E30544010000000000000005035173689"/>
        <s v="E30544010000000000000004909069681"/>
        <s v="E30544010000000000000005585479564"/>
        <s v="E30544010000000000000005708676277"/>
        <s v="E30544010000000000000005709175970"/>
        <s v="E30544010000000000000005766282908"/>
        <s v="E30544010000000000000005780072767"/>
        <s v="E30544010000000000000005804980183"/>
        <s v="E30544010000000000000005901575837"/>
        <s v="E30544010000000000000005908775851"/>
        <s v="E30544010000000000000006023767568"/>
        <s v="E30544010000000000000006138383537"/>
        <s v="E30544010000000000000006142780037"/>
        <s v="E30544010000000000000006148275263"/>
        <s v="E30544010000000000000006166482859"/>
        <s v="E30544010000000000000006255070956"/>
        <s v="E30544010000000000000006646278610"/>
        <s v="E30544010000000000000006990184122"/>
        <s v="E30544010000000000000007067577327"/>
        <s v="E30596010000000040014203000300001"/>
        <s v="E3189901000000000000804657S004131"/>
        <s v="E30544010000000000000006125680032"/>
        <s v="E30544010000000000000006133080598"/>
        <s v="E30544010000000000000006143680610"/>
        <s v="E30596010000000030010700201200001"/>
        <s v="E30596010000000030037000202100001"/>
        <s v="E30544010000000000000004104870447"/>
        <s v="E30544010000000000000005356979705"/>
        <s v="E30544010000000000000004967161611"/>
        <s v="E30544010000000000000004967171198"/>
        <s v="E3054401V000000000000005761494819"/>
        <s v="E30544010000000000000003636771314"/>
        <s v="E30544010000000000000005152467870"/>
        <s v="E30544010000000000000005650180611"/>
        <s v="E30544010000000000000005762761189"/>
        <s v="E30544010000000000000005786279555"/>
        <s v="E30544010000000000000005900580708"/>
        <s v="E30544010000000000000006130479631"/>
        <s v="E30544010000000000000006140973567"/>
        <s v="E30544010000000000000006142982833"/>
        <s v="E30544010000000000000006143780146"/>
        <s v="E30544010000000000000006143974149"/>
        <s v="E30544010000000000000006144083333"/>
        <s v="E30544010000000000000006144282897"/>
        <s v="E30544010000000000000006146273500"/>
        <s v="E30544010000000000000006146980365"/>
        <s v="E30544010000000000000006147382913"/>
        <s v="E30544010000000000000006167768040"/>
        <s v="E30544010000000000000006250279774"/>
        <s v="E30596010000000030050900101100001"/>
        <s v="E30596010000000040007700601100001"/>
        <s v="E31473010000000000000000095350059"/>
        <s v="E3189901000000000000800055S020132"/>
        <s v="E3189901000000000000800055S020415"/>
        <s v="E3189901000000000000801147S002133"/>
        <s v="E30544010000000000000005581081154"/>
        <s v="E30544010000000000000002803784516"/>
        <s v="E30544010000000000000003394879461"/>
        <s v="E30544010000000000000005805978884"/>
        <s v="E30544010000000000000005807883528"/>
        <s v="E30544010000000000000005810367419"/>
        <s v="E30544010000000000000005824780176"/>
        <s v="E30544010000000000000005900180704"/>
        <s v="E30544010000000000000006143583039"/>
        <s v="E30544010000000000000006146881229"/>
        <s v="E30544010000000000000006146883119"/>
        <s v="E30544010000030280000005014480054"/>
        <s v="E30596010000000020084501501200001"/>
        <s v="E30596010000000040007800100400001"/>
        <s v="E30596010000000042118500401000002"/>
        <s v="E3189901000000000000801694S003134"/>
        <s v="E30544010000000000000005526373687"/>
        <s v="E30544010000000000000005708079838"/>
        <s v="E30544010000000000000005716275580"/>
        <s v="E30544010000000000000005731580049"/>
        <s v="E30544010000000000000005799371998"/>
        <s v="E30544010000000000000005817695186"/>
        <s v="E30544010000000000000005817776226"/>
        <s v="E30544010000000000000005900077001"/>
        <s v="E30544010000000000000005901979120"/>
        <s v="E30544010000000000000005968780857"/>
        <s v="E30544010000000000000006132480594"/>
        <s v="E30544010000000000000006139182838"/>
        <s v="E30544010000000000000006145383326"/>
        <s v="E30544010000000000000006147027338"/>
        <s v="E30544010000000000000006151079330"/>
        <s v="E30544010000000000000006151680066"/>
        <s v="E30544010000000000000006417482885"/>
        <s v="E30544010000000000000006537979888"/>
        <s v="E30544010000000000000006702182989"/>
        <s v="E30544010000000000000007871677727"/>
        <s v="E30544010000000000000008823710034"/>
        <s v="E30596010000000010014801702200001"/>
        <s v="E30596010000000010020101600300001"/>
        <s v="E30596010000000030000800804200001"/>
        <s v="E30544010000000000000006127081288"/>
        <s v="E30544010000000000000005435979326"/>
        <s v="E30544010000000000000005745082653"/>
        <s v="E30544010000000000000005815884903"/>
        <s v="E30544010000000000000005823288659"/>
        <s v="E30544010000000000000005832976291"/>
        <s v="E30544010000000000000005921072782"/>
        <s v="E30544010000000000000006132271232"/>
        <s v="E30544010000000000000006135881301"/>
        <s v="E30544010000000000000006139675345"/>
        <s v="E30544010000000000000006140168496"/>
        <s v="E30544010000000000000006140784259"/>
        <s v="E30544010000000000000006146477379"/>
        <s v="E30544010000000000000006149580798"/>
        <s v="E30544010000000000000006149680019"/>
        <s v="E30544010000000000000006416783246"/>
        <s v="E30544010000000000000006702283057"/>
        <s v="E30544010000000000000007499520276"/>
        <s v="E30544010000000000000008139882888"/>
        <s v="E3054401V000000000000038097094668"/>
        <s v="E30596010000000030037499900100001"/>
        <s v="E30544010000000000000001422584963"/>
        <s v="E30544010000000000000005115108034"/>
        <s v="E30544010000000000000005745282660"/>
        <s v="E30544010000000000000005909084132"/>
        <s v="E30544010000000000000006132680983"/>
        <s v="E30544010000000000000006151579135"/>
        <s v="E30544010000000000000006571073333"/>
        <s v="E30544010000000000000006914369001"/>
        <s v="E30544010000000000000007258284387"/>
        <s v="E30544010000000000000051195883549"/>
        <s v="E30544010000000000000075249976852"/>
        <s v="E30596010000000030035000600100003"/>
        <s v="E31473010000000000000000027040060"/>
        <s v="E31473010000000000000000320140062"/>
        <s v="E31473010000000000000000441240061"/>
        <s v="E3189901000000000000808849S004135"/>
        <s v="E30544010000000000000004820481367"/>
        <s v="E30544010000000000000005020272313"/>
        <s v="E30544010000000000000006089884557"/>
        <s v="E30544010000000000000006139881083"/>
        <s v="E30544010000000000000006148078983"/>
        <s v="E30544010000000000000006151279620"/>
        <s v="E30596010000000030007200302200001"/>
        <s v="E30596010000000040011500700300001"/>
        <s v="E30596010000000040015500800300002"/>
        <s v="E30596010000000040022700200200001"/>
        <s v="E30544010000000000000005901679449"/>
        <s v="E30544010000000000000006143284738"/>
        <s v="E30544010000000000000006143381399"/>
        <s v="E30544010000000000000006146084423"/>
        <s v="E30544010000000000000005900879810"/>
        <s v="E30544010000000000000005971882891"/>
        <s v="E30544010000000000000005974285256"/>
        <s v="E30544010000000000000005974385036"/>
        <s v="E30544010000000000000005974585069"/>
        <s v="E30544010000000000000006373716081"/>
        <s v="E30544010000000000000005128075516"/>
        <s v="E30544010000000000000006015680241"/>
        <s v="E30544010000000000000006006581067"/>
        <s v="E30544010000000000000006085782895"/>
        <s v="E30544010000000000000006104486639"/>
        <s v="E30544010000000000000006085586715"/>
        <s v="E30544010000000000000006086187527"/>
        <s v="E30544010000000000000006086387082"/>
        <s v="E30544010000000000000006086684149"/>
        <s v="E30544010000000000000006756487504"/>
        <s v="E30544010000000000000005262970367"/>
        <s v="E30544010000000000000006100078068"/>
        <s v="E30544010000000000000006112488157"/>
        <s v="E30596010000000030007400401100001"/>
        <s v="E3054401V000000000000038097094669"/>
        <s v="E3189901000000000000804530S003136"/>
        <s v="E3189901000000000000805832S003137"/>
        <s v="E30544010000000000000006174887916"/>
        <s v="E30544010000000000000006546289008"/>
        <s v="E30544010000000000000006663687759"/>
        <s v="E30544010000000000000006175188499"/>
        <s v="E30544010000000000000064237585044"/>
        <s v="E30544010000000000000005596580568"/>
        <s v="E30544010000000000000006174168792"/>
        <s v="E30544010000000000000006542089371"/>
        <s v="E30544010000000000000006217879495"/>
        <s v="E30544010000000000000006099676068"/>
        <s v="E30544010000000000000006243486723"/>
        <s v="E30544010000000000000006243885681"/>
        <s v="E305960100000000100409003A1100001"/>
        <s v="E30365010010208503000101030000046"/>
        <s v="E30544010000000000000005663927541"/>
        <s v="E30544010000000000000006248882659"/>
        <s v="E30544010000000000000006248991804"/>
        <s v="E30544010000000000000006645491126"/>
        <s v="E3189901000000000000803118S003138"/>
        <s v="E3189901000000000000804470S005140"/>
        <s v="E3189901000000000000807022S004139"/>
        <s v="E30544010000000000000006085887633"/>
        <s v="E30544010000000000000006634388107"/>
        <s v="E30596010000000020085502102300001"/>
        <s v="E30544010000000000000005900484317"/>
        <s v="E30544010000000000000005968580580"/>
        <s v="E30544010000000000000074589723292"/>
        <s v="E30544010000000000000006283880415"/>
        <s v="E30544010000000000000006541588039"/>
        <s v="E30544010000000000000006541988090"/>
        <s v="E30544010000000000000006545287998"/>
        <s v="E30596010000000040001800300600001"/>
        <s v="E30544010000000000000007342985108"/>
        <s v="E30544010000000000000007867095662"/>
        <s v="E3189901000000000000805127S004141"/>
        <s v="E30544010000000000000006335388615"/>
        <s v="E30544010000000000000006535690204"/>
        <s v="E30544010000000000000006536479866"/>
        <s v="E30596010000000020065005902500001"/>
        <s v="E30596010000000020076000101300001"/>
        <s v="E30365010010203000300101030000047"/>
        <s v="E30544010000000000000006346985373"/>
        <s v="E30544010000000000000006417275355"/>
        <s v="E30544010000000000000006459074372"/>
        <s v="E30544010000000000000005551290921"/>
        <s v="E30544010000000000000005960787523"/>
        <s v="E30544010000000000000006139684502"/>
        <s v="E30544010000000000000006350275241"/>
        <s v="E30544010000000000000006756000190"/>
        <s v="E30544010000000000000006758885096"/>
        <s v="E30544010000000000000006339385632"/>
        <s v="E30544010000000000000006339590518"/>
        <s v="E30544010000000000000006339684328"/>
        <s v="E30544010000000000000006345590766"/>
        <s v="E30544010000000000000006345690781"/>
        <s v="E30544010000000000000006346190784"/>
        <s v="E30544010000000000000006346490837"/>
        <s v="E30544010000000000000006349783556"/>
        <s v="E30544010000000000000006349971285"/>
        <s v="E30596010000000020017500502300001"/>
        <s v="E30596010000000030011300501600001"/>
        <s v="E3189901000000000000806763S004142"/>
        <s v="E30065020000000000000006537600009"/>
        <s v="E30544010000000000000006375891625"/>
        <s v="E30544010000000000000006376187112"/>
        <s v="E30544010000000000000006543988092"/>
        <s v="E30544010000000000000006546983461"/>
        <s v="E30544010000000000000006624584916"/>
        <s v="E30596010000000020073000501200001"/>
        <s v="E30596010000000030035000801100001"/>
        <s v="E3189901000000000000804563S004143"/>
        <s v="E30544010000000000000006379394501"/>
        <s v="E30544010000000000000006662782927"/>
        <s v="E30544010000000000000006673194360"/>
        <s v="E30544010000000000000006755485963"/>
        <s v="E305960100000000300041019A1100001"/>
        <s v="E31473010000000000000000031960063"/>
        <s v="E31473010000000000000000117690064"/>
        <s v="E30544010000000000000006100384187"/>
        <s v="E30544010000000000000006169088496"/>
        <s v="E30544010000000000000006386771725"/>
        <s v="E30544010000000000000006390273825"/>
        <s v="E30544010000000000000006390791228"/>
        <s v="E30544010000000000000006392084420"/>
        <s v="E30544010000000000000006392288229"/>
        <s v="E30544010000000000000006392687593"/>
        <s v="E30544010000000000000006392785793"/>
        <s v="E30544010000000000000006401785679"/>
        <s v="E30544010000000000000006508788098"/>
        <s v="E30544010000000000000006623887669"/>
        <s v="E30544010000000000000006646687267"/>
        <s v="E30544010000000000000007834774899"/>
        <s v="E30544010000000000000051195808157"/>
        <s v="E30544010000030280000000373880030"/>
        <s v="E3189901000000000000806801S003144"/>
        <s v="E3189901000000000000809111S002145"/>
        <s v="E30544010000000000000005402927747"/>
        <s v="E30544010000000000000006698788510"/>
        <s v="E30544010000000000000007186891570"/>
        <s v="E30544010000000000000006423683482"/>
        <s v="E30544010000000000000008401686545"/>
        <s v="E30596010000000010028300402100001"/>
        <s v="E30596010000000010828300201000001"/>
        <s v="E31473010000000000000000185810067"/>
        <s v="E31473010000000000000000185850068"/>
        <s v="E31473010000000000000000303290066"/>
        <s v="E30544010000000000000005618280296"/>
        <s v="E30544010000000000000006249291626"/>
        <s v="E30544010000000000000006697790263"/>
        <s v="E30596010000000030031800801100001"/>
        <s v="E30596010000000030041200202300001"/>
        <s v="E3189901000000000000801457S002147"/>
        <s v="E3189901000000000000801487S003146"/>
        <s v="E30544010000000000000001362690572"/>
        <s v="E30544010000000000000006699685616"/>
        <s v="E30544010000000000000004524266027"/>
        <s v="E30544010000000000000005231987483"/>
        <s v="E30544010000000000000006339488406"/>
        <s v="E30544010000000000000006455686741"/>
        <s v="E30544010000000000000006701687577"/>
        <s v="E30596010000000010014803501100001"/>
        <s v="E30544010000000000000005590387498"/>
        <s v="E30544010000000000000006455590465"/>
        <s v="E30544010000000000000006547287604"/>
        <s v="E30544010000000000000006592183013"/>
        <s v="E30544010000000000000006648167646"/>
        <s v="E30544010000000000000008035888661"/>
        <s v="E305960100000000300028002A1100001"/>
        <s v="E30596010000000030056000603100001"/>
        <s v="E30544010000000000000006701490337"/>
        <s v="E30544010000000000000006703089530"/>
        <s v="E30596010000000020036000701200001"/>
        <s v="E30596010000000030045100301100001"/>
        <s v="E30544010000000000000006437596178"/>
        <s v="E30544010000000000000006461797313"/>
        <s v="E30544010000000000000006462090516"/>
        <s v="E30544010000000000000006464494212"/>
        <s v="E30544010000000000000006474987978"/>
        <s v="E30544010000000000000006489089164"/>
        <s v="E30544010000000000000006489293663"/>
        <s v="E30544010000000000000006701289339"/>
        <s v="E30544010000000000000008031085129"/>
        <s v="E30596010000000040013901700300001"/>
        <s v="E3189901000000000000803037S004148"/>
        <s v="E30544010000000000000006056884548"/>
        <s v="E30544010000000000000006461592899"/>
        <s v="E30544010000000000000006698595961"/>
        <s v="E30544010000000000000006755797229"/>
        <s v="E30544010000000000000006988391845"/>
        <s v="E30544010000000000000007259097594"/>
        <s v="E30544010000000000000007336187751"/>
        <s v="E30544010000000000000007902981144"/>
        <s v="E30596010000000030041500601200001"/>
        <s v="E30596010000000030041500601200002"/>
        <s v="E30596010000000040026300600400003"/>
        <s v="E31473010000000000000000320760069"/>
        <s v="E31473010000000000000000401790070"/>
        <s v="E3189901000000000000803249S003151"/>
        <s v="E3189901000000000000805063S005149"/>
        <s v="E3189901000000000000807605S003150"/>
        <s v="E30544010000000000000006462287146"/>
        <s v="E30544010000000000000006698085105"/>
        <s v="E30544010000000000000008073587592"/>
        <s v="E30065020000000000000006506600008"/>
        <s v="E30365010010205502000101040000058"/>
        <s v="E30544010000000000000006502391962"/>
        <s v="E30544010000000000000006503090268"/>
        <s v="E30544010000000000000006503686966"/>
        <s v="E30544010000000000000006503788237"/>
        <s v="E30544010000000000000006505193478"/>
        <s v="E30544010000000000000006505393271"/>
        <s v="E30544010000000000000006697865983"/>
        <s v="E30544010000000000000006703585675"/>
        <s v="E30544010000000000000009325279439"/>
        <s v="E30596010000000030004401101100001"/>
        <s v="E30544010000000000000006525394109"/>
        <s v="E30544010000000000000006525993638"/>
        <s v="E30544010000000000000006526093650"/>
        <s v="E30544010000000000000006593394920"/>
        <s v="E30544010000000000000006700784788"/>
        <s v="E30544010000000000000006701079595"/>
        <s v="E30544010000020280000007156289712"/>
        <s v="E30544010000030280000001255092847"/>
        <s v="E30596010000000040019201200200001"/>
        <s v="E30544010000000000000004235611463"/>
        <s v="E30544010000000000000006515292189"/>
        <s v="E30544010000000000000006515890669"/>
        <s v="E30544010000000000000006539187943"/>
        <s v="E30544010000000000000006645987400"/>
        <s v="E30544010000000000000006716289650"/>
        <s v="E30544010000000000000007120096341"/>
        <s v="E30544010000000000000007379380043"/>
        <s v="E30544010000000000000007437852788"/>
        <s v="E30544010000000000000007931687162"/>
        <s v="E30596010000000010003502904100001"/>
        <s v="E30596010000000030005500501100001"/>
        <s v="E30596010000000040012600100300001"/>
        <s v="E30544010000000000000006553573822"/>
        <s v="E30544010000000000000006575985352"/>
        <s v="E30544010000000000000008384689375"/>
        <s v="E305960100000000200195014A1200001"/>
        <s v="E305960100000000306103002A1000001"/>
        <s v="E30544010000000000000006285504118"/>
        <s v="E30365010010207602300101030000048"/>
        <s v="E30544010000000000000006123972356"/>
        <s v="E30544010000000000000006561390244"/>
        <s v="E30544010000000000000006561493178"/>
        <s v="E30544010000000000000006561584352"/>
        <s v="E30544010000040280000006037390792"/>
        <s v="E30596010000000030051701201400001"/>
        <s v="E3189901000000000000804658S727421"/>
        <s v="E30544010000000000000006573682655"/>
        <s v="E30544010000000000000006574190649"/>
        <s v="E30544010000000000000006575592378"/>
        <s v="E30544010000000000000006577498086"/>
        <s v="E30544010000000000000006577592088"/>
        <s v="E30544010000000000000006698189162"/>
        <s v="E30596010000000030031800501100001"/>
        <s v="E30544010000000000000005556584765"/>
        <s v="E30544010000000000000006089585396"/>
        <s v="E30544010000000000000006587385647"/>
        <s v="E30544010000000000000006587594872"/>
        <s v="E30544010000000000000006588790771"/>
        <s v="E30544010000000000000006588894528"/>
        <s v="E30544010000000000000006589493193"/>
        <s v="E30544010000000000000006591785786"/>
        <s v="E30544010000000000000006600773102"/>
        <s v="E30544010000000000000007270388541"/>
        <s v="E30544010000000000000007798698314"/>
        <s v="E30544010000000000000007881977858"/>
        <s v="E30544010000030280000000843188978"/>
        <s v="E30596010000000020004501001200001"/>
        <s v="E30596010000000030040200201100001"/>
        <s v="E30544010000000000000006561686367"/>
        <s v="E30544010000000000000006574992250"/>
        <s v="E30544010000000000000006601198245"/>
        <s v="E30544010000000000000006603690758"/>
        <s v="E30544010000000000000006604083346"/>
        <s v="E30544010000000000000007124295356"/>
        <s v="E30544010000000000000008050199663"/>
        <s v="E30596010000000010069900100200001"/>
        <s v="E30596010000000030010300204100001"/>
        <s v="E30544010000000000000007063790628"/>
        <s v="E30544010000000000000007064190614"/>
        <s v="E30365010010606500800101030000049"/>
        <s v="E30544010000000000000006168788494"/>
        <s v="E30544010000000000000006616400215"/>
        <s v="E30544010000000000000007217098559"/>
        <s v="E30544010000000000000007220598563"/>
        <s v="E30544010000000000000009141184125"/>
        <s v="E30596010000000020072500301200001"/>
        <s v="E30544010000000000000007933590834"/>
        <s v="E30544010000050280000002315187089"/>
        <s v="E30596010000000010013503201200001"/>
        <s v="E30596010000000040022000500200001"/>
        <s v="E30544010000000000000006160990284"/>
        <s v="E30544010000000000000006624987167"/>
        <s v="E30544010000000000000006643899082"/>
        <s v="E30544010000000000000006644591993"/>
        <s v="E30544010000000000000006644792306"/>
        <s v="E30544010000000000000006645696393"/>
        <s v="E30596010000000020085500301200001"/>
        <s v="E30544010000000000000005206420896"/>
        <s v="E30544010000000000000005206491539"/>
        <s v="E30544010000000000000006663883797"/>
        <s v="E30544010000000000000007260796986"/>
        <s v="E30544010000000000000007720986921"/>
        <s v="E30544010000000000000007866297019"/>
        <s v="E30544010000000000000008022705054"/>
        <s v="E30544010000000000000004241100972"/>
        <s v="E30544010000000000000006663100112"/>
        <s v="E30544010000000000000006664186292"/>
        <s v="E30544010000000000000006664394774"/>
        <s v="E30544010000000000000006664491764"/>
        <s v="E30544010000000000000006664693812"/>
        <s v="E30544010000000000000006664994524"/>
        <s v="E30544010000000000000006665089729"/>
        <s v="E30544010000000000000006680595349"/>
        <s v="E30544010000000000000006681496376"/>
        <s v="E30544010000000000000007619694747"/>
        <s v="E30544010000050280000002119091251"/>
        <s v="E30544010000000000000006086697633"/>
        <s v="E30544010000000000000006682282823"/>
        <s v="E30544010000000000000006683092912"/>
        <s v="E30544010000000000000006683689175"/>
        <s v="E30544010000000000000006693584233"/>
        <s v="E30544010000000000000006693688524"/>
        <s v="E30544010000000000000007616088363"/>
        <s v="E30544010000000000000041402390569"/>
        <s v="E30596010000000040025300300100001"/>
        <s v="E3189901000000000000804609S003152"/>
        <s v="E30596010000000030037499900200001"/>
        <s v="E30544010000000000000006672691066"/>
        <s v="E30544010000000000000006703688257"/>
        <s v="E30544010000000000000006706595719"/>
        <s v="E30544010000000000000007217692982"/>
        <s v="E30544010000000000000007762293407"/>
        <s v="E30544010000000000000051013892379"/>
        <s v="E30596010000000030003001101100001"/>
        <s v="E30544010000000000000006716783050"/>
        <s v="E30544010000000000000006717195713"/>
        <s v="E30544010000000000000006735879558"/>
        <s v="E30544010000000000000006737469011"/>
        <s v="E30544010000000000000007334790505"/>
        <s v="E30544010000000000000008383193180"/>
        <s v="E30544010000030280000003936569965"/>
        <s v="E3189901000000000000801066S005153"/>
        <s v="E30544010000000000000006092691137"/>
        <s v="E30544010000000000000006720259122"/>
        <s v="E30544010000000000000007502180394"/>
        <s v="E30544010000000000000007785070709"/>
        <s v="E30596010000000020086000401200001"/>
        <s v="E30596010000000030000601903100001"/>
        <s v="E31473010000000000000000073460071"/>
        <s v="E30544010000000000000006706471078"/>
        <s v="E30544010000000000000006740190130"/>
        <s v="E30544010000000000000006746995727"/>
        <s v="E30544010000000000000006749097231"/>
        <s v="E30544010000000000000006749189734"/>
        <s v="E30544010000000000000006749488242"/>
        <s v="E30544010000000000000006749593979"/>
        <s v="E30544010000000000000007112998992"/>
        <s v="E30544010000000000000007121194083"/>
        <s v="E30544010000000000000007792292975"/>
        <s v="E3189901000000000000806025S003154"/>
        <s v="E30544010000000000000006758195502"/>
        <s v="E30544010000000000000006759695586"/>
        <s v="E30544010000000000000006764290251"/>
        <s v="E30544010000000000000006764398405"/>
        <s v="E30544010000000000000007121387383"/>
        <s v="E30544010000000000000007258398463"/>
        <s v="E30596010000000020083501802300001"/>
        <s v="E30365010010607301400101020000050"/>
        <s v="E30544010000000000000006773891033"/>
        <s v="E30544010000000000000007209699755"/>
        <s v="E30596010000000030031103001100001"/>
        <s v="E3189901000000000000800404S004155"/>
        <s v="E30544010000000000000006784587445"/>
        <s v="E30544010000000000000006784997602"/>
        <s v="E30544010000000000000006788197695"/>
        <s v="E30544010000040280000007782794184"/>
        <s v="E30596010000000040023800200400001"/>
        <s v="E31473010000000000000000032200072"/>
        <s v="E30544010000000000000000216986788"/>
        <s v="E30544010000000000000005605679623"/>
        <s v="E30544010000000000000006794066936"/>
        <s v="E30544010000000000000006797498154"/>
        <s v="E30544010000000000000006797592066"/>
        <s v="E30544010000000000000007123291807"/>
        <s v="E30544010000000000000007586394084"/>
        <s v="E30544010000000000000008017492101"/>
        <s v="E30596010000000030031100103100001"/>
        <s v="E30596010000000030052002001200001"/>
        <s v="E31473010000000000000000111600075"/>
        <s v="E30544010000000000000004820990589"/>
        <s v="E30544010000000000000006075684761"/>
        <s v="E30544010000000000000006809287755"/>
        <s v="E30544010000000000000006809700651"/>
        <s v="E30544010000000000000007677498909"/>
        <s v="E30544010000000000000008042899148"/>
        <s v="E30544010000020280000007214194311"/>
        <s v="E30596010000000010010205402300001"/>
        <s v="E30596010000000040016101300200001"/>
        <s v="E3189901000000000000802083S002156"/>
        <s v="E30544010000000000000004880091235"/>
        <s v="E30544010000000000000006817977620"/>
        <s v="E30544010000000000000007271099468"/>
        <s v="E30544010000000000000007828394382"/>
        <s v="E30544010000000000000007931083218"/>
        <s v="E30596010000000040000700100600001"/>
        <s v="E30596010000000040014400100200001"/>
        <s v="E3189901000000000000805434S003157"/>
        <s v="E30544010000000000000004690290976"/>
        <s v="E30544010000000000000005330512011"/>
        <s v="E30544010000000000000006334290708"/>
        <s v="E30544010000000000000006822279971"/>
        <s v="E30544010000000000000006831394313"/>
        <s v="E30544010000000000000006837700988"/>
        <s v="E30544010000000000000006837897443"/>
        <s v="E30544010000000000000006838092342"/>
        <s v="E30544010000000000000006838191487"/>
        <s v="E30544010000000000000006848084762"/>
        <s v="E30544010000000000000006850393646"/>
        <s v="E30544010000000000000006851396034"/>
        <s v="E30544010000000000000007976589832"/>
        <s v="E30596010000000030051700501100001"/>
        <s v="E30596010000000040013600600200001"/>
        <s v="E30544010000000000000004720490414"/>
        <s v="E30544010000000000000006802987291"/>
        <s v="E30544010000000000000006847887559"/>
        <s v="E30544010000000000000006852490387"/>
        <s v="E30544010000000000000006852872558"/>
        <s v="E30544010000000000000006853093051"/>
        <s v="E30544010000000000000006853499050"/>
        <s v="E30544010000000000000006853690081"/>
        <s v="E30544010000000000000006853893803"/>
        <s v="E30544010000000000000006854600790"/>
        <s v="E30544010000000000000006854891074"/>
        <s v="E30544010000000000000006855690642"/>
        <s v="E30544010000000000000006856893419"/>
        <s v="E30544010000000000000007501586419"/>
        <s v="E30544010000000000000006864195737"/>
        <s v="E30544010000000000000007140890243"/>
        <s v="E30544010000000000000008884714661"/>
        <s v="E30544010000030280000004887391970"/>
        <s v="E30596010000000030031104301100002"/>
        <s v="E30544010000000000000007124095692"/>
        <s v="E30544010000000000000007270897771"/>
        <s v="E30544010000000000000007499392148"/>
        <s v="E30544010000000000000007500494087"/>
        <s v="E30544010000000000000008019686764"/>
        <s v="E30544010000000000000011136724356"/>
        <s v="E30544010000000000000007936497237"/>
        <s v="E30596010000000040022001000200001"/>
        <s v="E30544010000000000000006904187083"/>
        <s v="E30544010000000000000006911502016"/>
        <s v="E30544010000000000000007583475844"/>
        <s v="E30544010000000000000059692701712"/>
        <s v="E30544010000040280000007678199036"/>
        <s v="E30596010000000035051600102000001"/>
        <s v="E305960100000000400256006A0400001"/>
        <s v="E31473010000000000000000128790073"/>
        <s v="E30544010000000000000004813112856"/>
        <s v="E30544010000000000000006914592285"/>
        <s v="E30544010000000000000006915590980"/>
        <s v="E30544010000000000000006919093185"/>
        <s v="E30544010000000000000006919992176"/>
        <s v="E30544010000000000000006925985579"/>
        <s v="E30544010000000000000007671696024"/>
        <s v="E30544010000030280000004423691858"/>
        <s v="E30596010000000010042700302100001"/>
        <s v="E30365010010601900300101020000051"/>
        <s v="E30544010000000000000006922090885"/>
        <s v="E30544010000000000000006922599086"/>
        <s v="E30544010000000000000006931692410"/>
        <s v="E30544010000000000000006933493717"/>
        <s v="E30544010000000000000006936801122"/>
        <s v="E30544010000000000000006936910110"/>
        <s v="E30544010000000000000007270585677"/>
        <s v="E30544010000000000000007635475875"/>
        <s v="E30544010000000000000007635975889"/>
        <s v="E30544010000000000000007667099407"/>
        <s v="E30544010000000000000008043205127"/>
        <s v="E30544010000020280000005796695698"/>
        <s v="E3189901000000000000806307S003159"/>
        <s v="E3189901000000000000806439S003158"/>
        <s v="E30544010000000000000006692496543"/>
        <s v="E30544010000000000000006945690353"/>
        <s v="E30544010000000000000007204200073"/>
        <s v="E30544010000000000000007499897778"/>
        <s v="E30544010000000000000007788596246"/>
        <s v="E30544010000000000000007849704529"/>
        <s v="E30365010010205510500101020000052"/>
        <s v="E30365010010604103000101020000053"/>
        <s v="E30544010000000000000006936602218"/>
        <s v="E30544010000000000000006944802738"/>
        <s v="E30596010000000030010300901100001"/>
        <s v="E30596010000000030010400201100001"/>
        <s v="E30544010000000000000005685895242"/>
        <s v="E30544010000000000000005961395702"/>
        <s v="E30544010000000000000006960794866"/>
        <s v="E30544010000000000000006962700968"/>
        <s v="E30544010000000000000006963295064"/>
        <s v="E30544010000000000000006964702771"/>
        <s v="E30544010000000000000007795302862"/>
        <s v="E30544010000000000000047495931012"/>
        <s v="E30596010000000030000200505100001"/>
        <s v="E30596010000000030001901001400001"/>
        <s v="E30596010000000030010600200300001"/>
        <s v="E30544010000000000000004459184855"/>
        <s v="E30544010000000000000006968095836"/>
        <s v="E30544010000000000000006981492335"/>
        <s v="E30544010000000000000006991600344"/>
        <s v="E30544010000000000000006991890006"/>
        <s v="E30544010000000000000007975788522"/>
        <s v="E30544010000000000000006748997206"/>
        <s v="E30544010000000000000006962988476"/>
        <s v="E30544010000000000000007003796551"/>
        <s v="E30544010000000000000007005101148"/>
        <s v="E30544010000000000000007012197059"/>
        <s v="E30544010000000000000007381280064"/>
        <s v="E30544010000000000000007501295232"/>
        <s v="E30544010000000000000007778599278"/>
        <s v="E30544010000000000000008042087166"/>
        <s v="E30596010000000010044601800100001"/>
        <s v="E305960100000000300068040A0100001"/>
        <s v="E305960100000000300110004A1100001"/>
        <s v="E3189901000000000000800426S005160"/>
        <s v="E30544010000000000000000727501881"/>
        <s v="E30544010000000000000006831401194"/>
        <s v="E30544010000000000000006981597892"/>
        <s v="E30544010000000000000007024900989"/>
        <s v="E30544010000000000000007025000787"/>
        <s v="E30544010000000000000007026198984"/>
        <s v="E30544010000000000000007026301219"/>
        <s v="E30544010000000000000007026589347"/>
        <s v="E30544010000000000000007026601244"/>
        <s v="E30544010000000000000007027494690"/>
        <s v="E30544010000000000000007027500801"/>
        <s v="E30544010000000000000007613687256"/>
        <s v="E30596010000000020036000302300001"/>
        <s v="E30596010000000020085501701200001"/>
        <s v="E30544010000000000000005427387914"/>
        <s v="E30544010000000000000007587501046"/>
        <s v="E30544010000000000000007817692144"/>
        <s v="E30544010000000000000007031702247"/>
        <s v="E30544010000000000000007039102836"/>
        <s v="E30544010000000000000007262901100"/>
        <s v="E30544010000000000000007267700275"/>
        <s v="E30544010000000000000007816592695"/>
        <s v="E30544010000000000000007975077143"/>
        <s v="E30544010000000000000008021104870"/>
        <s v="E30544010000000000000008056598969"/>
        <s v="E30596010000000020003502001300001"/>
        <s v="E3189901000000000000807012S003161"/>
        <s v="E30365010010601003800101020000054"/>
        <s v="E30544010000000000000002948589296"/>
        <s v="E30544010000000000000003635069201"/>
        <s v="E30544010000000000000005470916929"/>
        <s v="E30544010000000000000007012699758"/>
        <s v="E30544010000000000000007649499826"/>
        <s v="E30544010000000000000007818398773"/>
        <s v="E30544010000000000000007960775817"/>
        <s v="E30544010000000000000007988999749"/>
        <s v="E30544010000030280000004185290770"/>
        <s v="E30596010000000040017700300600001"/>
        <s v="E30544010000000000000007067899804"/>
        <s v="E30544010000000000000007209090871"/>
        <s v="E30544010000000000000007572202607"/>
        <s v="E30544010000000000000007590196053"/>
        <s v="E30544010000000000000007639492167"/>
        <s v="E30544010000000000000007750086626"/>
        <s v="E30544010000030280000004720700900"/>
        <s v="E30596010000000020003001501200001"/>
        <s v="E30596010000000040020002200200001"/>
        <s v="E30544010000000000000007072590451"/>
        <s v="E30544010000000000000007082088658"/>
        <s v="E30544010000000000000007086988023"/>
        <s v="E30544010000000000000007090095749"/>
        <s v="E30544010000000000000007106197306"/>
        <s v="E30544010000000000000007151101173"/>
        <s v="E30544010000000000000007584984323"/>
        <s v="E30544010000000000000007659008003"/>
        <s v="E30544010000030280000002572901454"/>
        <s v="E30544010000030280000004248400098"/>
        <s v="E30596010000000030041400201100001"/>
        <s v="E30596010000000040016101100400001"/>
        <s v="E3189901000000000000806807S006162"/>
        <s v="E30544010000000000000006166988986"/>
        <s v="E30544010000000000000007498986373"/>
        <s v="E30544010000000000000009081700604"/>
        <s v="E30544010000000000000029622671103"/>
        <s v="E30544010000000000000007099587697"/>
        <s v="E30544010000000000000007122785525"/>
        <s v="E30544010000000000000007124003765"/>
        <s v="E30544010000000000000007667800784"/>
        <s v="E30544010000000000000007820900607"/>
        <s v="E30544010000000000000007968599384"/>
        <s v="E30544010000000000000007990588079"/>
        <s v="E30544010000000000000008930484774"/>
        <s v="E30544010000020280000005085088554"/>
        <s v="E30596010000000010017201401100001"/>
        <s v="E30596010000000020003004901200001"/>
        <s v="E30596010000000030030900601100001"/>
        <s v="E31473010000000000000000221170074"/>
        <s v="E3189901000000000000807472S003163"/>
        <s v="E30544010000000000000004745104125"/>
        <s v="E30544010000000000000007101395835"/>
        <s v="E30544010000000000000007101899397"/>
        <s v="E30544010000000000000007101993169"/>
        <s v="E30544010000000000000007102187153"/>
        <s v="E30544010000000000000007102490987"/>
        <s v="E30544010000000000000007102692383"/>
        <s v="E30544010000000000000007105302177"/>
        <s v="E30544010000000000000007118327075"/>
        <s v="E30544010000000000000007119990664"/>
        <s v="E30544010000000000000007124600606"/>
        <s v="E30544010000000000000007131802166"/>
        <s v="E30544010000000000000007671090096"/>
        <s v="E30544010000000000000007824497785"/>
        <s v="E30544010000000000000007900696579"/>
        <s v="E30596010000000020076501501200001"/>
        <s v="E305960100000000300028011B0100001"/>
        <s v="E305960100000000300028011B3200001"/>
        <s v="E30544010000000000000003353299484"/>
        <s v="E30544010000000000000007144797556"/>
        <s v="E30544010000000000000060779703262"/>
        <s v="E30544010000000000000067805398066"/>
        <s v="E30544010000000000000075692399757"/>
        <s v="E30596010000000020010500902300001"/>
        <s v="E30596010000000030040600105300001"/>
        <s v="E30596010000000030051100403100001"/>
        <s v="E30596010000000040012600500500001"/>
        <s v="E3189901000000000000808127S005163"/>
        <s v="E30544010000000000000001836703217"/>
        <s v="E30544010000000000000007145595753"/>
        <s v="E30544010000000000000007147299509"/>
        <s v="E30544010000000000000007151893200"/>
        <s v="E30544010000000000000007767603558"/>
        <s v="E30544010000000000000007784698771"/>
        <s v="E30544010000000000000007814600505"/>
        <s v="E30544010000030280000000254794323"/>
        <s v="E30544010000040280000007623901412"/>
        <s v="E3189901000000000000802035S005164"/>
        <s v="E30544010000000000000006168988487"/>
        <s v="E30544010000000000000007666698846"/>
        <s v="E30544010000000000000007837602246"/>
        <s v="E30544010000000000000007934303895"/>
        <s v="E30596010000000010022102901100002"/>
        <s v="E30596010000000030008300901100002"/>
        <s v="E30596010000000030035200202100001"/>
        <s v="E30596010000000040022600500200001"/>
        <s v="E3189901000000000000800053S004165"/>
        <s v="E3189901000000000000805086S003166"/>
        <s v="E30544010000000000000002464302310"/>
        <s v="E30544010000000000000005229401896"/>
        <s v="E30544010000000000000006150719919"/>
        <s v="E30544010000000000000007140103734"/>
        <s v="E30544010000000000000007140793814"/>
        <s v="E30544010000000000000007145797683"/>
        <s v="E30544010000000000000007145886648"/>
        <s v="E30544010000000000000007146086017"/>
        <s v="E30544010000000000000007146394317"/>
        <s v="E30544010000000000000007146498731"/>
        <s v="E30544010000000000000007146503286"/>
        <s v="E30544010000000000000007153101901"/>
        <s v="E30544010000000000000007167703040"/>
        <s v="E30544010000000000000007167803046"/>
        <s v="E30544010000000000000007168397011"/>
        <s v="E30544010000000000000007177101307"/>
        <s v="E30544010000000000000007198101808"/>
        <s v="E30544010000000000000007569996858"/>
        <s v="E30544010000000000000008089275810"/>
        <s v="E30544010000000000000010248692268"/>
        <s v="E30544010000000000000046514100673"/>
        <s v="E30544010000030280000000308991110"/>
        <s v="E305960100000000200795002A1300001"/>
        <s v="E30596010000000030035200504400001"/>
        <s v="E30596010000000040026300600500001"/>
        <s v="E30544010000000000000003937270597"/>
        <s v="E30544010000000000000006619491062"/>
        <s v="E30544010000000000000007101794788"/>
        <s v="E30544010000000000000007146779338"/>
        <s v="E30544010000000000000007146997849"/>
        <s v="E30544010000000000000007171599557"/>
        <s v="E30544010000000000000007961275737"/>
        <s v="E30596010000000030006503401100001"/>
        <s v="E3189901000000000000806430S005168"/>
        <s v="E30544010000000000000003423719646"/>
        <s v="E30544010000000000000007180079853"/>
        <s v="E30544010000000000000007180380874"/>
        <s v="E30544010000000000000007181697017"/>
        <s v="E30544010000000000000007181991789"/>
        <s v="E30544010000000000000007183402628"/>
        <s v="E30544010000000000000007183503042"/>
        <s v="E30544010000000000000007183600596"/>
        <s v="E30544010000000000000007183797682"/>
        <s v="E30544010000000000000007183890818"/>
        <s v="E30544010000000000000007183990478"/>
        <s v="E30544010000000000000007184088534"/>
        <s v="E30544010000000000000007184190372"/>
        <s v="E30544010000000000000007184301035"/>
        <s v="E30544010000000000000007184402626"/>
        <s v="E30544010000000000000007184702795"/>
        <s v="E30544010000000000000007184892296"/>
        <s v="E30544010000000000000007187196379"/>
        <s v="E30544010000000000000007187999577"/>
        <s v="E30544010000000000000007188595972"/>
        <s v="E30544010000000000000007220285312"/>
        <s v="E30544010000000000000007614302915"/>
        <s v="E30544010000000000000007781700909"/>
        <s v="E30544010000030280000005059603908"/>
        <s v="E30596010000000020036000603400001"/>
        <s v="E30596010000000030006800902100001"/>
        <s v="E30596010000000030035000200100001"/>
        <s v="E30544010000000000000006501993442"/>
        <s v="E30544010000000000000007187486940"/>
        <s v="E30544010000000000000007197579505"/>
        <s v="E30544010000000000000007200199981"/>
        <s v="E30544010000000000000007200673119"/>
        <s v="E30544010000000000000007200796103"/>
        <s v="E30544010000000000000007227802097"/>
        <s v="E30544010000000000000007241980430"/>
        <s v="E30544010000000000000007329895838"/>
        <s v="E30544010000000000000007329990844"/>
        <s v="E30544010000000000000007499188552"/>
        <s v="E30544010000000000000007598201056"/>
        <s v="E30544010000000000000007627195609"/>
        <s v="E30544010000000000000007837801428"/>
        <s v="E30544010000000000000007880603290"/>
        <s v="E30596010000000030040000301200002"/>
        <s v="E31473010000000000000000024700076"/>
        <s v="E30544010000000000000003930287868"/>
        <s v="E30544010000000000000007191490763"/>
        <s v="E30544010000000000000007191590751"/>
        <s v="E30544010000000000000007866497835"/>
        <s v="E30544010000000000000007928890060"/>
        <s v="E30596010000000030052002101100001"/>
        <s v="E30596010000000040012400500400001"/>
        <s v="E30544010000000000000005962303992"/>
        <s v="E30544010000000000000006918401329"/>
        <s v="E30544010000000000000006922299774"/>
        <s v="E30544010000000000000007025396779"/>
        <s v="E30544010000000000000007220101421"/>
        <s v="E30544010000000000000007221299379"/>
        <s v="E30544010000000000000007222402792"/>
        <s v="E30544010000000000000007224193411"/>
        <s v="E30544010000000000000007224494192"/>
        <s v="E30544010000000000000007225802217"/>
        <s v="E30544010000000000000007227927656"/>
        <s v="E30544010000000000000007228002254"/>
        <s v="E30544010000000000000007240902235"/>
        <s v="E30544010000000000000007244894962"/>
        <s v="E30544010000000000000007245201895"/>
        <s v="E30544010000000000000007246886485"/>
        <s v="E30544010000000000000007247197142"/>
        <s v="E30544010000000000000007257592205"/>
        <s v="E30544010000000000000007961875848"/>
        <s v="E30596010000000020070500801200001"/>
        <s v="E30596010000000030000200700100001"/>
        <s v="E30596010000000030000200801100001"/>
        <s v="E30596010000000030052002301100001"/>
        <s v="E30365010010606402300101030000055"/>
        <s v="E30544010000000000000006092600938"/>
        <s v="E30544010000000000000006255270332"/>
        <s v="E30544010000000000000007260001253"/>
        <s v="E30544010000000000000007269386353"/>
        <s v="E30544010000000000000007287503140"/>
        <s v="E30544010000000000000007308207630"/>
        <s v="E30544010000000000000007308299559"/>
        <s v="E30544010000000000000007775999536"/>
        <s v="E30544010000000000000007875599023"/>
        <s v="E30544010000000000000007876096502"/>
        <s v="E30544010000000000000007953194674"/>
        <s v="E30544010000000000000007953497589"/>
        <s v="E30544010000000000000008047802585"/>
        <s v="E30544010000000000000008059375956"/>
        <s v="E30596010000000020072000901200001"/>
        <s v="E30596010000000030004802502200001"/>
        <s v="E30596010000000040012600300300002"/>
        <s v="E30544010000000000000001235603832"/>
        <s v="E30544010000000000000007260303129"/>
        <s v="E30544010000000000000007260699152"/>
        <s v="E30544010000000000000007260900966"/>
        <s v="E30544010000000000000007261000987"/>
        <s v="E30544010000000000000007261379792"/>
        <s v="E30544010000000000000007262302212"/>
        <s v="E30544010000000000000007262502273"/>
        <s v="E30544010000000000000007263588750"/>
        <s v="E30544010000000000000007263683963"/>
        <s v="E30544010000000000000007263987917"/>
        <s v="E30544010000000000000007264603722"/>
        <s v="E30544010000000000000007265199772"/>
        <s v="E30544010000000000000007339100575"/>
        <s v="E30544010000000000000007511804072"/>
        <s v="E30544010000000000000007744998368"/>
        <s v="E30544010000000000000007774498118"/>
        <s v="E30544010000000000000007869798858"/>
        <s v="E30544010000000000000007879603830"/>
        <s v="E30544010000000000000008402695664"/>
        <s v="E30596010000000020012003001200001"/>
        <s v="E30596010000000030051000402100001"/>
        <s v="E30596010000000040000201100300001"/>
        <s v="E30596010000000040009301300400001"/>
        <s v="E30065020000000000000007350700010"/>
        <s v="E30544010000000000000005877199732"/>
        <s v="E30544010000000000000006145287466"/>
        <s v="E30544010000000000000006800076907"/>
        <s v="E30544010000000000000006946092361"/>
        <s v="E30544010000000000000007241703131"/>
        <s v="E30544010000000000000007284097713"/>
        <s v="E30544010000000000000007284398352"/>
        <s v="E30544010000000000000007286996573"/>
        <s v="E30544010000000000000007289402101"/>
        <s v="E30544010000000000000007290603136"/>
        <s v="E30544010000000000000007290705486"/>
        <s v="E30544010000000000000007290800683"/>
        <s v="E30544010000000000000007291000482"/>
        <s v="E30544010000000000000007294203126"/>
        <s v="E30544010000000000000007294503691"/>
        <s v="E30544010000000000000007295303670"/>
        <s v="E30544010000000000000007296003567"/>
        <s v="E30544010000000000000007296703923"/>
        <s v="E30544010000000000000007296803363"/>
        <s v="E30544010000000000000007297100106"/>
        <s v="E30544010000000000000007297594969"/>
        <s v="E30544010000000000000007308600035"/>
        <s v="E30544010000000000000007353102221"/>
        <s v="E30544010000000000000007768684811"/>
        <s v="E30544010000000000000007905002267"/>
        <s v="E30544010000000000000007923803377"/>
        <s v="E30544010000000000000007929597699"/>
        <s v="E30544010000000000000007931594091"/>
        <s v="E30544010000000000000007933794095"/>
        <s v="E30544010000000000000007957275777"/>
        <s v="E30544010000000000000007958975756"/>
        <s v="E30544010000000000000007959775752"/>
        <s v="E30544010000000000000008050900907"/>
        <s v="E30544010000000000000008402800978"/>
        <s v="E30596010000000010039301801100001"/>
        <s v="E30596010000000020065002001200001"/>
        <s v="E30596010000000023166502301100001"/>
        <s v="E31473010000000000000000320020077"/>
        <s v="E30365010010203301100101050000056"/>
        <s v="E30544010000000000000006405383032"/>
        <s v="E30544010000000000000006501093475"/>
        <s v="E30544010000000000000007028194077"/>
        <s v="E30544010000000000000007185300092"/>
        <s v="E30544010000000000000007295975111"/>
        <s v="E30544010000000000000007308702034"/>
        <s v="E30544010000000000000007310202210"/>
        <s v="E30544010000000000000007310396448"/>
        <s v="E30544010000000000000007310797692"/>
        <s v="E30544010000000000000007310995763"/>
        <s v="E30544010000000000000007311393518"/>
        <s v="E30544010000000000000007311403022"/>
        <s v="E30544010000000000000007311569288"/>
        <s v="E30544010000000000000007311606643"/>
        <s v="E30544010000000000000007311897704"/>
        <s v="E30544010000000000000007382198205"/>
        <s v="E30544010000000000000007547098289"/>
        <s v="E30544010000000000000007679497216"/>
        <s v="E30544010000000000000007874801312"/>
        <s v="E30544010000000000000007875109141"/>
        <s v="E30544010000000000000007877396440"/>
        <s v="E30544010000000000000007880197708"/>
        <s v="E30544010000000000000007976297961"/>
        <s v="E30544010000000000000007976699156"/>
        <s v="E30596010000000020010500700200001"/>
        <s v="E30596010000000030045500401600001"/>
        <s v="E30596010000000030051800101100001"/>
        <s v="E30596010000000030508700902000002"/>
        <s v="E30596010000000040011002600400001"/>
        <s v="E30544010000000000000007745190868"/>
        <s v="E30544010000000000000007963785429"/>
        <s v="E30544010000000000000007964487884"/>
        <s v="E30544010000000000000007985981106"/>
        <s v="E30544010000000000000008020509731"/>
        <s v="E30544010000000000000008619502661"/>
        <s v="E30544010000000000000006338503312"/>
        <s v="E30544010000000000000007988661582"/>
        <s v="E30544010000000000000008001361592"/>
        <s v="E30544010000000000000008096902894"/>
        <s v="E30065020000030280000002068000003"/>
        <s v="E30544010000000000000005373597696"/>
        <s v="E30544010000000000000006666091801"/>
        <s v="E30544010000000000000006919899767"/>
        <s v="E30544010000000000000007185293030"/>
        <s v="E30544010000000000000007221689656"/>
        <s v="E30544010000000000000007221889660"/>
        <s v="E30544010000000000000007323396452"/>
        <s v="E30544010000000000000007325100613"/>
        <s v="E30544010000000000000007325801202"/>
        <s v="E30544010000000000000007327103885"/>
        <s v="E30544010000000000000007327497691"/>
        <s v="E30544010000000000000007327598364"/>
        <s v="E30544010000000000000007327698363"/>
        <s v="E30544010000000000000007327800271"/>
        <s v="E30544010000000000000007328092829"/>
        <s v="E30544010000000000000007328100281"/>
        <s v="E30544010000000000000007328399993"/>
        <s v="E30544010000000000000007328400336"/>
        <s v="E30544010000000000000007328602143"/>
        <s v="E30544010000000000000007328702905"/>
        <s v="E30544010000000000000007330303373"/>
        <s v="E30544010000000000000007330785892"/>
        <s v="E30544010000000000000007331102509"/>
        <s v="E30544010000000000000007331202511"/>
        <s v="E30544010000000000000007331702271"/>
        <s v="E30544010000000000000007333901053"/>
        <s v="E30544010000000000000007334102263"/>
        <s v="E30544010000000000000007337098448"/>
        <s v="E30544010000000000000007337101979"/>
        <s v="E30544010000000000000007339402231"/>
        <s v="E30544010000000000000007392804410"/>
        <s v="E30544010000000000000007936603048"/>
        <s v="E30544010000000000000007937604156"/>
        <s v="E30544010000000000000007955202248"/>
        <s v="E30544010000000000000007965367363"/>
        <s v="E30544010000000000000008005805464"/>
        <s v="E30544010000020280000007038102493"/>
        <s v="E30544010000020280000007311101034"/>
        <s v="E30596010000000010022900701100001"/>
        <s v="E30596010000000020013000201300001"/>
        <s v="E30596010000000040000300900300001"/>
        <s v="E30596010000000040022200300300001"/>
        <s v="E30065020000000000000007869200011"/>
        <s v="E30365010010202201200101040000057"/>
        <s v="E30544010000000000000005337708126"/>
        <s v="E30544010000000000000007082702924"/>
        <s v="E30544010000000000000007204480664"/>
        <s v="E30544010000000000000007331893684"/>
        <s v="E30544010000000000000007334585745"/>
        <s v="E30544010000000000000007351600458"/>
        <s v="E30544010000000000000007351778815"/>
        <s v="E30544010000000000000007352892051"/>
        <s v="E30544010000000000000007354300459"/>
        <s v="E30544010000000000000007359252362"/>
        <s v="E30544010000000000000007362203375"/>
        <s v="E30544010000000000000007362397299"/>
        <s v="E30544010000000000000007362802106"/>
        <s v="E30544010000000000000007362900600"/>
        <s v="E30544010000000000000007363101459"/>
        <s v="E30544010000000000000007390094403"/>
        <s v="E30544010000000000000007390903776"/>
        <s v="E30544010000000000000007449185358"/>
        <s v="E30544010000000000000007884401290"/>
        <s v="E30544010000000000000007964595467"/>
        <s v="E30544010000000000000007975898827"/>
        <s v="E30544010000000000000007977703141"/>
        <s v="E30544010000000000000007979798533"/>
        <s v="E30544010000000000000007987204084"/>
        <s v="E30544010000000000000008000304462"/>
        <s v="E30544010000000000000008055486751"/>
        <s v="E30544010000000000000008055886753"/>
        <s v="E30544010000000000000008088794144"/>
        <s v="E30544010000000000000009529604515"/>
        <s v="E30544010000020280000006923303188"/>
        <s v="E30544010000040280000007455402261"/>
        <s v="E30596010000000030003300301100001"/>
        <s v="E30596010000000030010600400300001"/>
        <s v="E30596010000000040002706100300001"/>
        <s v="E3189901000000000000805815S005169"/>
        <s v="E30544010000000000000006503204794"/>
        <s v="E30544010000000000000006674988041"/>
        <s v="E30544010000000000000007374902963"/>
        <s v="E30544010000000000000007376584619"/>
        <s v="E30544010000000000000007377703151"/>
        <s v="E30544010000000000000007378798253"/>
        <s v="E30544010000000000000007379400849"/>
        <s v="E30544010000000000000007380201073"/>
        <s v="E30544010000000000000007380499946"/>
        <s v="E30544010000000000000007408902242"/>
        <s v="E30544010000000000000007445302491"/>
        <s v="E30544010000000000000007447001888"/>
        <s v="E30544010000000000000007447387147"/>
        <s v="E30544010000000000000007696404046"/>
        <s v="E30544010000000000000007858992406"/>
        <s v="E30544010000000000000007865194270"/>
        <s v="E30544010000000000000007914301007"/>
        <s v="E30544010000000000000007931187388"/>
        <s v="E30544010000000000000007932398569"/>
        <s v="E30544010000000000000007995194201"/>
        <s v="E30544010000000000000008021385325"/>
        <s v="E30544010000000000000008033502041"/>
        <s v="E30544010000000000000008033892244"/>
        <s v="E30544010000000000000008047603727"/>
        <s v="E30544010000000000000008053901108"/>
        <s v="E30544010000000000000008067603187"/>
        <s v="E30544010000000000000008072701132"/>
        <s v="E30544010000030280000003053995834"/>
        <s v="E30596010000000020614501501100001"/>
        <s v="E30596010000000030031800601100001"/>
        <s v="E30596010000000030056401800300001"/>
        <s v="E31473010000000000000000307680078"/>
        <s v="E3189901000000000000809065S003170"/>
        <s v="E30544010000000000000005471198168"/>
        <s v="E30544010000000000000005739767000"/>
        <s v="E30544010000000000000006616192115"/>
        <s v="E30544010000000000000007391699590"/>
        <s v="E30544010000000000000007396398437"/>
        <s v="E30544010000000000000007400103228"/>
        <s v="E30544010000000000000007437904566"/>
        <s v="E30544010000000000000007634202708"/>
        <s v="E30544010000000000000007863603172"/>
        <s v="E30544010000000000000007881792190"/>
        <s v="E30544010000000000000007882200432"/>
        <s v="E30544010000000000000007944379439"/>
        <s v="E30544010000000000000007949799522"/>
        <s v="E30544010000000000000007974489184"/>
        <s v="E30544010000000000000008000098870"/>
        <s v="E30544010000000000000008012903723"/>
        <s v="E30544010000000000000008020297969"/>
        <s v="E30544010000000000000008064399725"/>
        <s v="E30544010000000000000008092202270"/>
        <s v="E30544010000000000000008099496413"/>
        <s v="E30544010000000000000008328600078"/>
        <s v="E30544010000000000000009219208030"/>
        <s v="E30596010000000030051500201100001"/>
        <s v="E30596010000000040007500500300001"/>
        <s v="E31473010000000000000000072470080"/>
        <s v="E31473010000000000000000297880081"/>
        <s v="E31473010000000000000000401240079"/>
        <s v="E3189901000000000000805297S008171"/>
        <s v="E3189901000000000000803867S003420"/>
        <s v="E30544010000000000000006312590559"/>
        <s v="E30544010000000000000005374015615"/>
        <s v="E30544010000000000000006144987785"/>
        <s v="E30544010000000000000006995962308"/>
        <s v="E30544010000000000000007146705155"/>
        <s v="E30544010000000000000007146792469"/>
        <s v="E30544010000000000000007264202001"/>
        <s v="E30544010000000000000007299283743"/>
        <s v="E30544010000000000000007884083084"/>
        <s v="E30544010000000000000007938088320"/>
        <s v="E30544010000000000000007948991794"/>
        <s v="E30544010000000000000007962485591"/>
        <s v="E30544010000000000000007965501153"/>
        <s v="E30544010000000000000007987703035"/>
        <s v="E30544010000000000000008021880039"/>
        <s v="E30544010000000000000008038005133"/>
        <s v="E30544010000000000000008038405130"/>
        <s v="E30544010000000000000008578901476"/>
        <s v="E30544010000000000000008641792478"/>
        <s v="E30544010000000000000009293192169"/>
        <s v="E30544010000030280000000676303291"/>
        <s v="E30544010000040280000007656505575"/>
        <s v="E30596010000000010503502901000001"/>
        <s v="E30596010000000020091500501200001"/>
        <s v="E30596010000000030005700803100001"/>
        <s v="E30596010000000030041601202100001"/>
        <s v="E30596010000000030052200102100001"/>
        <s v="E30544010000000000000001949400780"/>
        <s v="E30544010000000000000007887198724"/>
        <s v="E30544010000000000000007902097709"/>
        <s v="E30544010000000000000007941387566"/>
        <s v="E30544010000000000000007951497315"/>
        <s v="E30544010000000000000007976000639"/>
        <s v="E30544010000000000000007976469587"/>
        <s v="E30544010000000000000007999505466"/>
        <s v="E30544010000000000000009218592300"/>
        <s v="E30596010000000030031102003100001"/>
        <s v="E30544010000000000000008007903053"/>
        <s v="E30544010000000000000004097087928"/>
        <s v="E30544010000000000000004097094614"/>
        <s v="E30544010000000000000005116325153"/>
        <s v="E30544010000000000000005537089358"/>
        <s v="E30544010000000000000005578580878"/>
        <s v="E30544010000000000000005648690553"/>
        <s v="E30544010000000000000005746316695"/>
        <s v="E30544010000000000000005823298383"/>
        <s v="E30544010000000000000005901988672"/>
        <s v="E30544010000000000000006143506220"/>
        <s v="E30544010000000000000006167905578"/>
        <s v="E30544010000000000000006621584890"/>
        <s v="E30544010000000000000006630188253"/>
        <s v="E30544010000000000000006630388259"/>
        <s v="E30544010000000000000006701003176"/>
        <s v="E30544010000000000000007150298074"/>
        <s v="E30544010000000000000007207202192"/>
        <s v="E30544010000000000000007226502216"/>
        <s v="E30544010000000000000007334288377"/>
        <s v="E30544010000000000000007339201912"/>
        <s v="E30544010000000000000007352392374"/>
        <s v="E30544010000000000000007352592366"/>
        <s v="E30544010000000000000007413794928"/>
        <s v="E30544010000000000000007415502798"/>
        <s v="E30544010000000000000007416302005"/>
        <s v="E30544010000000000000007416599071"/>
        <s v="E30544010000000000000007424803191"/>
        <s v="E30544010000000000000007425803190"/>
        <s v="E30544010000000000000007426801047"/>
        <s v="E30544010000000000000007438004389"/>
        <s v="E30544010000000000000007439104393"/>
        <s v="E30544010000000000000007444502914"/>
        <s v="E30544010000000000000007477080555"/>
        <s v="E30544010000000000000007478500465"/>
        <s v="E30544010000000000000007479103777"/>
        <s v="E30544010000000000000007479780648"/>
        <s v="E30544010000000000000007480702232"/>
        <s v="E30544010000000000000007484899101"/>
        <s v="E30544010000000000000007485409758"/>
        <s v="E30544010000000000000007498501880"/>
        <s v="E30544010000000000000007500702947"/>
        <s v="E30544010000000000000007501494074"/>
        <s v="E30544010000000000000007546597309"/>
        <s v="E30544010000000000000007549090515"/>
        <s v="E30544010000000000000007573005123"/>
        <s v="E30544010000000000000007681990528"/>
        <s v="E30544010000000000000007682090538"/>
        <s v="E30544010000000000000007735204925"/>
        <s v="E30544010000000000000007886404225"/>
        <s v="E30544010000000000000007899004511"/>
        <s v="E30544010000000000000007900498014"/>
        <s v="E30544010000000000000007942400266"/>
        <s v="E30544010000000000000007945891223"/>
        <s v="E30544010000000000000007946190609"/>
        <s v="E30544010000000000000007949402598"/>
        <s v="E30544010000000000000007960185273"/>
        <s v="E30544010000000000000007967504481"/>
        <s v="E30544010000000000000007984200672"/>
        <s v="E30544010000000000000007990902934"/>
        <s v="E30544010000000000000008006700744"/>
        <s v="E30544010000000000000008034103888"/>
        <s v="E30544010000000000000008081702020"/>
        <s v="E30544010000000000000008101699572"/>
        <s v="E30544010000000000000008194502722"/>
        <s v="E30544010000000000000008243803043"/>
        <s v="E30544010000000000000008338298443"/>
        <s v="E30544010000000000000008702987623"/>
        <s v="E30544010000000000000008856471238"/>
        <s v="E30544010000000000000009697400466"/>
        <s v="E30544010000000000000055124993560"/>
        <s v="E30544010000030280000004148800733"/>
        <s v="E30544010000030280000004218304987"/>
        <s v="E30596010000000010114000902000001"/>
        <s v="E30596010000000020084500701200001"/>
        <s v="E30596010000000030039000102100001"/>
        <s v="E30596010000000030610101504000002"/>
        <s v="E30596010000000040002500500200001"/>
        <s v="E30596010000000040007602200400001"/>
        <s v="E305960100000000400106060A0200001"/>
        <s v="E30596010000000040024100100500001"/>
        <s v="E30596010000000040024100100600001"/>
        <s v="E31473010000000000000000003110085"/>
        <s v="E31473010000000000000000032130082"/>
        <s v="E31473010000000000000000179820084"/>
        <s v="E31473010000000000000000221080083"/>
        <s v="E3189901000000000000805821S004173"/>
        <s v="E3189901000000000000807896S003172"/>
        <s v="E30365010010607700200101030000059"/>
        <s v="E30544010000000000000001421788879"/>
        <s v="E30544010000000000000001878213302"/>
        <s v="E30544010000000000000001956268819"/>
        <s v="E30544010000000000000003746198643"/>
        <s v="E30544010000000000000005106586936"/>
        <s v="E30544010000000000000005523902481"/>
        <s v="E30544010000000000000005526996010"/>
        <s v="E30544010000000000000005603698067"/>
        <s v="E30544010000000000000005611204175"/>
        <s v="E30544010000000000000006243403589"/>
        <s v="E30544010000000000000006740103503"/>
        <s v="E30544010000000000000007338400916"/>
        <s v="E30544010000000000000007399092292"/>
        <s v="E30544010000000000000007467776211"/>
        <s v="E30544010000000000000007468192505"/>
        <s v="E30544010000000000000007468196054"/>
        <s v="E30544010000000000000007476999706"/>
        <s v="E30544010000000000000007480104050"/>
        <s v="E30544010000000000000007487986714"/>
        <s v="E30544010000000000000007489902110"/>
        <s v="E30544010000000000000007494901029"/>
        <s v="E30544010000000000000007495209781"/>
        <s v="E30544010000000000000007512999963"/>
        <s v="E30544010000000000000007513102848"/>
        <s v="E30544010000000000000007575490490"/>
        <s v="E30544010000000000000007607592108"/>
        <s v="E30544010000000000000007641795237"/>
        <s v="E30544010000000000000007889201620"/>
        <s v="E30544010000000000000007911089507"/>
        <s v="E30544010000000000000007946304874"/>
        <s v="E30544010000000000000007954004722"/>
        <s v="E30544010000000000000007955002202"/>
        <s v="E30544010000000000000007958275808"/>
        <s v="E30544010000000000000007963010054"/>
        <s v="E30544010000000000000007976191461"/>
        <s v="E30544010000000000000007986187612"/>
        <s v="E30544010000000000000007989302532"/>
        <s v="E30544010000000000000008021475908"/>
        <s v="E30544010000000000000008021575916"/>
        <s v="E30544010000000000000008046202900"/>
        <s v="E30544010000000000000008048192633"/>
        <s v="E30544010000000000000008056300023"/>
        <s v="E30544010000000000000008058700003"/>
        <s v="E30544010000000000000008062110267"/>
        <s v="E30544010000000000000008065904669"/>
        <s v="E30544010000000000000008083403600"/>
        <s v="E30544010000000000000008106600400"/>
        <s v="E30544010000000000000008185396920"/>
        <s v="E30544010000000000000008277993725"/>
        <s v="E30544010000000000000008299702272"/>
        <s v="E30544010000000000000008586903124"/>
        <s v="E30544010000000000000008797202053"/>
        <s v="E30544010000030280000000170190670"/>
        <s v="E30544010000030280000003936593167"/>
        <s v="E30544010000050280000001920799936"/>
        <s v="E305960100000000100077005A2100001"/>
        <s v="E30596010000000020003501801300001"/>
        <s v="E30596010000000020046002001200001"/>
        <s v="E305960100000000300028011A0300001"/>
        <s v="E30596010000000030005100100600001"/>
        <s v="E30596010000000030005100300300001"/>
        <s v="E30596010000000030045100601100001"/>
        <s v="E30596010000000030052001801200001"/>
        <s v="E30596010000000030090201202100001"/>
        <s v="E30596010000000040006003500900001"/>
        <s v="E30596010000000040022400400600001"/>
        <s v="E31473010000000000000000033700086"/>
        <s v="E31473010000000000000000050280087"/>
        <s v="E31473010000000000000000088220088"/>
        <s v="E3189901000000000000806312S004174"/>
        <s v="E3189901000000000000806743S003175"/>
        <s v="E3189901000000000000807003S004176"/>
        <s v="E30365010010206201300101080000060"/>
        <s v="E30544010000000000000003395405756"/>
        <s v="E30544010000000000000004295388012"/>
        <s v="E30544010000000000000005264289341"/>
        <s v="E30544010000000000000005353669847"/>
        <s v="E30544010000000000000005648190562"/>
        <s v="E30544010000000000000006143920314"/>
        <s v="E30544010000000000000006145898933"/>
        <s v="E30544010000000000000006503884151"/>
        <s v="E30544010000000000000006800998025"/>
        <s v="E30544010000000000000006898290295"/>
        <s v="E30544010000000000000007054698578"/>
        <s v="E30544010000000000000007137436356"/>
        <s v="E30544010000000000000007334493219"/>
        <s v="E30544010000000000000007424690997"/>
        <s v="E30544010000000000000007425999346"/>
        <s v="E30544010000000000000007426784103"/>
        <s v="E30544010000000000000007473606005"/>
        <s v="E30544010000000000000007475404672"/>
        <s v="E30544010000000000000007493199352"/>
        <s v="E30544010000000000000007510498362"/>
        <s v="E30544010000000000000007511602901"/>
        <s v="E30544010000000000000007513395817"/>
        <s v="E30544010000000000000007528387063"/>
        <s v="E30544010000000000000007528586425"/>
        <s v="E30544010000000000000007530004359"/>
        <s v="E30544010000000000000007530093625"/>
        <s v="E30544010000000000000007587072607"/>
        <s v="E30544010000000000000007601091199"/>
        <s v="E30544010000000000000007654398365"/>
        <s v="E30544010000000000000007654502250"/>
        <s v="E30544010000000000000007671292653"/>
        <s v="E30544010000000000000007736703939"/>
        <s v="E30544010000000000000007736899941"/>
        <s v="E30544010000000000000007764204923"/>
        <s v="E30544010000000000000007764289852"/>
        <s v="E30544010000000000000007808189904"/>
        <s v="E30544010000000000000007831199727"/>
        <s v="E30544010000000000000007964092851"/>
        <s v="E30544010000000000000007977200603"/>
        <s v="E30544010000000000000007979905743"/>
        <s v="E30544010000000000000007987105120"/>
        <s v="E30544010000000000000007989680905"/>
        <s v="E30544010000000000000008008105513"/>
        <s v="E30544010000000000000008024488646"/>
        <s v="E30544010000000000000008040211438"/>
        <s v="E30544010000000000000008040304988"/>
        <s v="E30544010000000000000008048111271"/>
        <s v="E30544010000000000000008048601104"/>
        <s v="E30544010000000000000008073804449"/>
        <s v="E30544010000000000000008125101118"/>
        <s v="E30544010000000000000008136378019"/>
        <s v="E30544010000000000000008367404542"/>
        <s v="E30544010000000000000008413303949"/>
        <s v="E30544010000000000000008461211360"/>
        <s v="E30544010000000000000008485500709"/>
        <s v="E30544010000000000000008880901229"/>
        <s v="E30544010000000000000008899201231"/>
        <s v="E30544010000000000000009509099771"/>
        <s v="E30544010000000000000054690202118"/>
        <s v="E30544010000000000000075249904781"/>
        <s v="E30544010000000000000076759802958"/>
        <s v="E30544010000020280000005717305454"/>
        <s v="E30544010000030280000004562597997"/>
        <s v="E30544010000040280000007547701911"/>
        <s v="E30596010000000020066001202500001"/>
        <s v="E30596010000000030005000401100001"/>
        <s v="E30596010000000030031100103100002"/>
        <s v="E30596010000000035052000302000001"/>
        <s v="E30596010000000040000401101300002"/>
        <s v="E30596010000000040002705900400001"/>
        <s v="E31473010000000000000000129180091"/>
        <s v="E31473010000000000000000129440092"/>
        <s v="E31473010000000000000000129730093"/>
        <s v="E31473010000000000000000185230094"/>
        <s v="E31473010000000000000000185500098"/>
        <s v="E31473010000000000000000263230090"/>
        <s v="E31473010000000000000000299370089"/>
        <s v="E3189901000000000000802103S005177"/>
        <s v="E3189901000000000000806037S003178"/>
        <s v="E3189901000000000000807592S005179"/>
        <s v="E30544010000000000000006312490548"/>
        <s v="E30544010000000000000007492689665"/>
        <s v="E30544010000000000000007546801051"/>
        <s v="E30544010000000000000007589504723"/>
        <s v="E30544010000000000000007597802837"/>
        <s v="E30544010000000000000007607005886"/>
        <s v="E30544010000020280000004825402211"/>
        <s v="E30544010000000000000007610879984"/>
        <s v="E30544010000000000000007625805898"/>
        <s v="E30544010000000000000007677100472"/>
        <s v="E30544010000000000000007710485359"/>
        <s v="E30544010000000000000008072301689"/>
        <s v="E30596010000000042017700700100001"/>
        <s v="E30544010000000000000007728205489"/>
        <s v="E30544010000000000000008079104868"/>
        <s v="E30544010000020280000006692404855"/>
        <s v="E30544010000000000000006169445514"/>
        <s v="E30544010000000000000006169493002"/>
        <s v="E30544010000000000000008100108227"/>
        <s v="E30544010000000000000007004895483"/>
        <s v="E30596010000000041102101000100001"/>
        <s v="E30544010000000000000047714705493"/>
        <s v="E30544010000000000000007849007993"/>
        <s v="E30544010000000000000007853307591"/>
        <s v="E30544010000000000000008090400843"/>
        <s v="E30544010000000000000007872307010"/>
        <s v="E30544010000000000000007411706646"/>
        <s v="E30544010000000000000007882907688"/>
        <s v="E30544010000000000000007893306894"/>
        <s v="E30544010000000000000007894904894"/>
        <s v="E30544010000000000000007895108149"/>
        <s v="E30544010000000000000006249207293"/>
        <s v="E30544010000000000000000569608064"/>
        <s v="E30544010000000000000007941402159"/>
        <s v="E30544010000000000000007943007881"/>
        <s v="E30544010000000000000007943202505"/>
        <s v="E30544010000000000000008146007626"/>
        <s v="E3189901000000000000803655S003181"/>
        <s v="E30544010000000000000007971108102"/>
        <s v="E30544010000000000000008100707423"/>
        <s v="E30365010010601900200101020000061"/>
        <s v="E30544010000000000000008121407310"/>
        <s v="E30544010000000000000008159301037"/>
        <s v="E30596010000000030005001503100001"/>
        <s v="E3189901000000000000808923S004182"/>
        <s v="E3054401W000000000004755081218684"/>
        <s v="E30544010000000000000006478338880"/>
        <s v="E30544010000000000000006478388711"/>
        <s v="E30544010000000000000008027608361"/>
        <s v="E30544010000000000000005576603028"/>
        <s v="E30544010000000000000007643897688"/>
        <s v="E30544010000000000000008374005307"/>
        <s v="E30544010000030280000002858308545"/>
        <s v="E3189901000000000000807066S003180"/>
        <s v="E30544010000000000000008086702345"/>
        <s v="E30544010000000000000005900040900"/>
        <s v="E30544010000000000000008081203468"/>
        <s v="E30544010000000000000008258009825"/>
        <s v="E30544010000000000000008093799665"/>
        <s v="E30544010000000000000008299907599"/>
        <s v="E30596010000000030006600501100001"/>
        <s v="E30544010000000000000008103107681"/>
        <s v="E30544010000000000000008103508349"/>
        <s v="E30544010000000000000008565807415"/>
        <s v="E30544010000000000000009615800556"/>
        <s v="E30544010000000000000008115409376"/>
        <s v="E30544010000000000000008115610501"/>
        <s v="E30544010000000000000008116207972"/>
        <s v="E30544010000000000000008116507277"/>
        <s v="E30544010000000000000008116610377"/>
        <s v="E30544010000000000000008278007596"/>
        <s v="E30544010000000000000008563099988"/>
        <s v="E30544010000000000000039555708189"/>
        <s v="E30544010000000000000008131910947"/>
        <s v="E30544010000000000000004813504546"/>
        <s v="E30544010000000000000008142900474"/>
        <s v="E30544010000000000000008144209227"/>
        <s v="E30544010000000000000008144306821"/>
        <s v="E30544010000000000000056255108065"/>
        <s v="E30544010000000000000008192492488"/>
        <s v="E30544010000000000000008363910452"/>
        <s v="E30544010000000000000008557310933"/>
        <s v="E30544010000000000000006085507956"/>
        <s v="E30544010000000000000008180802394"/>
        <s v="E30544010000000000000008177008641"/>
        <s v="E30544010000000000000008177108474"/>
        <s v="E30544010000000000000008175908718"/>
        <s v="E30544010000000000000008199507366"/>
        <s v="E30544010000000000000008199607331"/>
        <s v="E30544010000000000000008199710427"/>
        <s v="E30544010000000000000008382608352"/>
        <s v="E30544010000000000000006797510708"/>
        <s v="E30544010000000000000007328405060"/>
        <s v="E30544010000000000000008199105871"/>
        <s v="E30544010000000000000008199305870"/>
        <s v="E30544010000000000000008226610483"/>
        <s v="E30544010000000000000008335807455"/>
        <s v="E30544010000000000000008380408146"/>
        <s v="E30544010000000000000008552211812"/>
        <s v="E30544010000030280000003867809483"/>
        <s v="E30596010000000024584500801100001"/>
        <s v="E30596010000000040004500200300001"/>
        <s v="E30544010000000000000008234627395"/>
        <s v="E30544010000000000000008236208793"/>
        <s v="E30544010000000000000008237807736"/>
        <s v="E30544010000000000000008241807274"/>
        <s v="E30544010000050280000000532608548"/>
        <s v="E30544010000000000000004941109029"/>
        <s v="E30544010000000000000008248009790"/>
        <s v="E30544010000000000000008277227458"/>
        <s v="E30544010000000000000008521512933"/>
        <s v="E30544010000050280000000043107690"/>
        <s v="E30596010000000030004400101100001"/>
        <s v="E30544010000000000000003078409938"/>
        <s v="E30544010000000000000008259905055"/>
        <s v="E30544010000000000000008260211075"/>
        <s v="E30544010000000000000008260491025"/>
        <s v="E30544010000000000000008269608529"/>
        <s v="E30544010000020280000005168708215"/>
        <s v="E3189901000000000000801498S004183"/>
        <s v="E3189901000000000000805748S007184"/>
        <s v="E3189901000000000000805841S003167"/>
        <s v="E30544010000000000000008371611796"/>
        <s v="E30544010000000000000008474509754"/>
        <s v="E30544010000000000000008329109037"/>
        <s v="E30544010000000000000008605908121"/>
        <s v="E30544010000000000000008043009184"/>
        <s v="E30544010000000000000004042000306"/>
        <s v="E30544010000000000000008267611388"/>
        <s v="E30544010000000000000008296307860"/>
        <s v="E30544010000000000000008314008140"/>
        <s v="E30544010000000000000008314306817"/>
        <s v="E30544010000000000000008316710674"/>
        <s v="E30544010000000000000008318312133"/>
        <s v="E30544010000000000000008319211640"/>
        <s v="E30544010000000000000008426007656"/>
        <s v="E30544010000000000000008426407665"/>
        <s v="E30596010000000040007100800200001"/>
        <s v="E30544010000000000000007866207191"/>
        <s v="E30544010000000000000008329411807"/>
        <s v="E30544010000000000000008329600984"/>
        <s v="E30544010000000000000008329712208"/>
        <s v="E30544010000000000000008475807177"/>
        <s v="E30544010000000000000008479883598"/>
        <s v="E30544010000020280000007745308851"/>
        <s v="E30544010000030280000000449513003"/>
        <s v="E30544010000040280000006560309541"/>
        <s v="E30544010000050280000000871606842"/>
        <s v="E30544010000050280000000902807299"/>
        <s v="E30596010000000020008501406600001"/>
        <s v="E30544010000000000000008115611879"/>
        <s v="E30544010000000000000008334810872"/>
        <s v="E30544010000000000000008335309287"/>
        <s v="E30544010000000000000008335508285"/>
        <s v="E30544010000000000000008340500609"/>
        <s v="E30544010000000000000008343312202"/>
        <s v="E30544010000000000000008349810874"/>
        <s v="E30544010000000000000008351411400"/>
        <s v="E30544010000000000000008351610867"/>
        <s v="E30544010000000000000008352709394"/>
        <s v="E30544010000000000000008353511456"/>
        <s v="E30544010000000000000008464497604"/>
        <s v="E30544010000000000000008567507467"/>
        <s v="E30544010000000000000009103300707"/>
        <s v="E30596010000000040011502000200001"/>
        <s v="E3189901000000000000804435S005185"/>
        <s v="E30544010000000000000005399802593"/>
        <s v="E30544010000000000000008299008948"/>
        <s v="E30544010000000000000008463510973"/>
        <s v="E30544010000000000000008805113005"/>
        <s v="E30544010000000000000009078017505"/>
        <s v="E30544010000000000000066274004497"/>
        <s v="E30544010000000000000006847810466"/>
        <s v="E30544010000000000000008399907850"/>
        <s v="E30544010000000000000008477809949"/>
        <s v="E30544010000000000000008494008179"/>
        <s v="E30544010000000000000008506499921"/>
        <s v="E30544010000000000000008508811120"/>
        <s v="E30544010000000000000008512711198"/>
        <s v="E30544010000000000000008666608791"/>
        <s v="E30544010000000000000009427109415"/>
        <s v="E30596010000000020069500401200001"/>
        <s v="E30596010000000030010200501400001"/>
        <s v="E30596010000000030041500701100001"/>
        <s v="E30596010000000030052001201200001"/>
        <s v="E31473010000000000000000154850095"/>
        <s v="E30544010000000000000002899382724"/>
        <s v="E30544010000000000000008425407668"/>
        <s v="E30544010000000000000008911911052"/>
        <s v="E30596010000000030056000801100001"/>
        <s v="E30544010000000000000007057482922"/>
        <s v="E30544010000000000000008410811770"/>
        <s v="E30544010000000000000008457002941"/>
        <s v="E30544010000000000000008475712552"/>
        <s v="E30544010000000000000008483708262"/>
        <s v="E30544010000000000000008485104424"/>
        <s v="E30544010000000000000008492508039"/>
        <s v="E30544010000000000000008505210681"/>
        <s v="E30544010000000000000008559509041"/>
        <s v="E30544010000000000000008568587335"/>
        <s v="E30544010000000000000008569400293"/>
        <s v="E30544010000000000000008759612140"/>
        <s v="E30544010000000000000008812597941"/>
        <s v="E30544010000000000000009524707651"/>
        <s v="E30544010000000000000055180008628"/>
        <s v="E30544010000040280000005961214130"/>
        <s v="E30544010000040280000007492906635"/>
        <s v="E30544010000050280000000435008565"/>
        <s v="E30544010000050280000001717707368"/>
        <s v="E30596010000000010305700701000001"/>
        <s v="E30596010000000030052001101100002"/>
        <s v="E3189901000000000000805840S003187"/>
        <s v="E3189901000000000000805923S007186"/>
        <s v="E30544010000000000000006557573507"/>
        <s v="E30544010000000000000005471119599"/>
        <s v="E30544010000000000000006139816388"/>
        <s v="E30544010000000000000007124607254"/>
        <s v="E30544010000000000000007363110369"/>
        <s v="E30544010000000000000008321108782"/>
        <s v="E30544010000000000000008377411088"/>
        <s v="E30544010000000000000008378412515"/>
        <s v="E30544010000000000000008379608263"/>
        <s v="E30544010000000000000008379705058"/>
        <s v="E30544010000000000000008380012561"/>
        <s v="E30544010000000000000008382401061"/>
        <s v="E30544010000000000000008385903146"/>
        <s v="E30544010000000000000008386386962"/>
        <s v="E30544010000000000000008386610081"/>
        <s v="E30544010000000000000008386710104"/>
        <s v="E30544010000000000000008386812521"/>
        <s v="E30544010000000000000008387205662"/>
        <s v="E30544010000000000000008398310437"/>
        <s v="E30544010000000000000008403112527"/>
        <s v="E30544010000000000000008411709469"/>
        <s v="E30544010000000000000008414310589"/>
        <s v="E30544010000000000000008415797706"/>
        <s v="E30544010000000000000008417510548"/>
        <s v="E30544010000000000000008472802564"/>
        <s v="E30544010000000000000008490312142"/>
        <s v="E30544010000000000000008494308086"/>
        <s v="E30544010000000000000008536608221"/>
        <s v="E30544010000000000000008568008244"/>
        <s v="E30544010000000000000008574202538"/>
        <s v="E30544010000000000000008594610469"/>
        <s v="E30544010000000000000008630700445"/>
        <s v="E30544010000000000000008632000442"/>
        <s v="E30544010000000000000008635705108"/>
        <s v="E30544010000000000000048729613255"/>
        <s v="E30544010000050280000000858508111"/>
        <s v="E30544010000050280000000910309206"/>
        <s v="E30544010000050280000001563210962"/>
        <s v="E30544010000050280000001614810434"/>
        <s v="E30596010000000010008700401900001"/>
        <s v="E30596010000000030002602401100001"/>
        <s v="E3189901000000000000800618S003416"/>
        <s v="E3189901000000000000801405S010417"/>
        <s v="E30544010000000000000003325112743"/>
        <s v="E30544010000000000000004944412705"/>
        <s v="E30544010000000000000006167111587"/>
        <s v="E30544010000000000000007390009498"/>
        <s v="E30544010000000000000008425116213"/>
        <s v="E30544010000000000000008503864620"/>
        <s v="E30544010000000000000008512409451"/>
        <s v="E30544010000000000000008536308956"/>
        <s v="E30544010000000000000008567109242"/>
        <s v="E30544010000000000000008589510863"/>
        <s v="E30544010000000000000008725612931"/>
        <s v="E30544010000000000000008795612553"/>
        <s v="E30544010000000000000009241711384"/>
        <s v="E30544010000000000000009271827089"/>
        <s v="E30544010000020280000004898010279"/>
        <s v="E30544010000020280000006759811852"/>
        <s v="E30544010000030280000002900412382"/>
        <s v="E30544010000040280000006895412580"/>
        <s v="E30544010000040280000007627303354"/>
        <s v="E30544010000040280000007768294913"/>
        <s v="E30544010000050280000000053002524"/>
        <s v="E30544010000050280000002093411806"/>
        <s v="E3054401V000000000000008706307899"/>
        <s v="E30596010000000020007500102400001"/>
        <s v="E30596010000000020070501301200001"/>
        <s v="E30596010000000030007400702100001"/>
        <s v="E30596010000000030304300802000001"/>
        <s v="E3189901000000000000804714S010190"/>
        <s v="E3189901000000000000801405S010057"/>
        <s v="E30365010010601003900101020000062"/>
        <s v="E30544010000000000000001942012429"/>
        <s v="E30544010000000000000002235921049"/>
        <s v="E30544010000000000000004529692319"/>
        <s v="E30544010000000000000006577507418"/>
        <s v="E30544010000000000000007400110323"/>
        <s v="E30544010000000000000007977208260"/>
        <s v="E30544010000000000000008408109726"/>
        <s v="E30544010000000000000008473412650"/>
        <s v="E30544010000000000000008473802418"/>
        <s v="E30544010000000000000008476111731"/>
        <s v="E30544010000000000000008503710960"/>
        <s v="E30544010000000000000008519405930"/>
        <s v="E30544010000000000000008519612600"/>
        <s v="E30544010000000000000008520712607"/>
        <s v="E30544010000000000000008521312595"/>
        <s v="E30544010000000000000008521712518"/>
        <s v="E30544010000000000000008574803074"/>
        <s v="E30544010000000000000008576703076"/>
        <s v="E30544010000000000000008576910308"/>
        <s v="E30544010000000000000008577303083"/>
        <s v="E30544010000000000000008603511757"/>
        <s v="E30544010000000000000008644607927"/>
        <s v="E30544010000000000000008659712548"/>
        <s v="E30544010000000000000008669510046"/>
        <s v="E30544010000000000000008680685853"/>
        <s v="E30544010000000000000008696411149"/>
        <s v="E30544010000000000000008716912605"/>
        <s v="E30544010000000000000008783196280"/>
        <s v="E30544010000000000000008785911644"/>
        <s v="E30544010000000000000008864911324"/>
        <s v="E30544010000000000000008898111174"/>
        <s v="E30544010000000000000009319903080"/>
        <s v="E30544010000000000000009463700366"/>
        <s v="E30544010000000000000009581311745"/>
        <s v="E30544010000000000000009662213030"/>
        <s v="E30544010000000000000048206608862"/>
        <s v="E30544010000030280000000214309509"/>
        <s v="E30544010000030280000001068808617"/>
        <s v="E30544010000030280000002636411065"/>
        <s v="E30544010000030280000003935213878"/>
        <s v="E30544010000050280000000903914174"/>
        <s v="E30596010000000010000700801200001"/>
        <s v="E30596010000000010018402706200001"/>
        <s v="E30596010000000020008500701800001"/>
        <s v="E30596010000000020012001202200001"/>
        <s v="E305960100000000200235008B1300001"/>
        <s v="E30596010000000020083502801200001"/>
        <s v="E30596010000000023064001101100001"/>
        <s v="E30596010000000030000604306500001"/>
        <s v="E3189901000000000000802958S003191"/>
        <s v="E30544010000000000000048408208131"/>
        <s v="E30544010000030280000004173299737"/>
        <s v="E30544010000000000000008470511647"/>
        <s v="E30544010000000000000008486111748"/>
        <s v="E30544010000000000000008503910937"/>
        <s v="E30544010000000000000008526513319"/>
        <s v="E30544010000000000000008552705614"/>
        <s v="E30544010000000000000008569812790"/>
        <s v="E30544010000000000000008581913745"/>
        <s v="E30544010000020280000005868512544"/>
        <s v="E30544010000000000000008593502155"/>
        <s v="E30544010000030280000002015908101"/>
        <s v="E30544010000000000000008599712516"/>
        <s v="E30544010000000000000008611111291"/>
        <s v="E3054401V000000000000038097079219"/>
        <s v="E30544010000000000000008767914109"/>
        <s v="E30544010000000000000008660011270"/>
        <s v="E30544010000000000000008621009477"/>
        <s v="E30544010000000000000009209315539"/>
        <s v="E30544010000000000000008711813247"/>
        <s v="E30544010000000000000008700712831"/>
        <s v="E30544010000000000000008705010067"/>
        <s v="E30544010000000000000008706413355"/>
        <s v="E30544010000000000000008708213359"/>
        <s v="E3054401V000000000000005759110872"/>
        <s v="E30544010000000000000005057973882"/>
        <s v="E30544010000030280000004728411058"/>
        <s v="E30544010000040280000006088111774"/>
        <s v="E30544010000000000000002802913360"/>
        <s v="E30544010000000000000008756411136"/>
        <s v="E30544010000000000000008756514379"/>
        <s v="E30544010000000000000008756614405"/>
        <s v="E30544010000000000000061274615176"/>
        <s v="E30544010000000000000008038307906"/>
        <s v="E30544010000050280000000905411268"/>
        <s v="E30544010000000000000008769313416"/>
        <s v="E30544010000000000000008769511475"/>
        <s v="E30544010000000000000008787511951"/>
        <s v="E30544010000000000000008870311397"/>
        <s v="E30544010000000000000046061610006"/>
        <s v="E30544010000050280000001554613864"/>
        <s v="E30544010000000000000007563702907"/>
        <s v="E3054401V000000000000007566086842"/>
        <s v="E30544010000000000000008796215055"/>
        <s v="E30544010000000000000008862511292"/>
        <s v="E30544010000000000000008955011765"/>
        <s v="E30544010000030280000003688215288"/>
        <s v="E30544010000000000000008814612604"/>
        <s v="E30596010000000010210206101000001"/>
        <s v="E30544010000000000000045510113853"/>
        <s v="E3189901000000000000807737S003192"/>
        <s v="E30544010000000000000057890208561"/>
        <s v="E30544010000000000000008257207836"/>
        <s v="E30544010000000000000008976117172"/>
        <s v="E30544010000000000000004241115796"/>
        <s v="E30544010000000000000008837777770"/>
        <s v="E30544010000000000000008891109315"/>
        <s v="E30544010000020280000007378415953"/>
        <s v="E30544010000000000000008851813249"/>
        <s v="E30544010000000000000008856611643"/>
        <s v="E30544010000000000000009013411640"/>
        <s v="E30544010000040280000007163412136"/>
        <s v="E30544010000000000000008875316395"/>
        <s v="E30544010000000000000008875414387"/>
        <s v="E30544010000000000000008903111488"/>
        <s v="E30544010000030280000003594915738"/>
        <s v="E30596010000000030038100401100001"/>
        <s v="E3189901000000000000805625S005193"/>
        <s v="E30544010000000000000008821292609"/>
        <s v="E30544010000000000000004524066385"/>
        <s v="E3054401V000000000000005927298452"/>
        <s v="E30544010000000000000004046909491"/>
        <s v="E30544010000000000000009267712374"/>
        <s v="E30544010000000000000009462317987"/>
        <s v="E30544010000030280000004663412774"/>
        <s v="E305960100000000400110032A0400001"/>
        <s v="E30596010000000030040600105400001"/>
        <s v="E30544010000000000000008993411665"/>
        <s v="E30544010000000000000008994011488"/>
        <s v="E30544010000000000000009041711353"/>
        <s v="E30544010000000000000009278418400"/>
        <s v="E30544010000030280000004905516398"/>
        <s v="E30596010000000020021001103700001"/>
        <s v="E30596010000000030050900401200001"/>
        <s v="E30544010000000000000007140107242"/>
        <s v="E30544010000000000000008903014848"/>
        <s v="E30544010000000000000008941311528"/>
        <s v="E30544010000000000000008945015745"/>
        <s v="E30544010000000000000008946610233"/>
        <s v="E30544010000000000000008946811997"/>
        <s v="E30544010000000000000008951615363"/>
        <s v="E30544010000000000000008955111536"/>
        <s v="E30544010000000000000008971216127"/>
        <s v="E30544010000000000000009139313955"/>
        <s v="E30544010000000000000006149815062"/>
        <s v="E30544010000030280000002555714877"/>
        <s v="E30544010000000000000009157812302"/>
        <s v="E30544010000000000000009326110975"/>
        <s v="E30365010010204501300101050000064"/>
        <s v="E303650100102063002C0101030000063"/>
        <s v="E30544010000000000000002811513970"/>
        <s v="E30544010000050280000000877515305"/>
        <s v="E30596010000000030008900105200001"/>
        <s v="E31473010000000000000000260180096"/>
        <s v="E30544010000000000000008984315719"/>
        <s v="E30544010000000000000008986011325"/>
        <s v="E30544010000000000000009002615756"/>
        <s v="E30544010000000000000009003714647"/>
        <s v="E30544010000000000000009029215912"/>
        <s v="E30544010000000000000009123209508"/>
        <s v="E30544010000050280000002093614404"/>
        <s v="E30544010000000000000009106017496"/>
        <s v="E30544010000000000000009159211667"/>
        <s v="E30544010000030280000002938518477"/>
        <s v="E30544010000000000000009048499972"/>
        <s v="E30544010000000000000009137803347"/>
        <s v="E31473010000000000000000059910097"/>
        <s v="E3189901000000000000804687S005194"/>
        <s v="E30544010000000000000009061217731"/>
        <s v="E30544010000000000000009543018936"/>
        <s v="E30544010000020280000007790314517"/>
        <s v="E30596010000000020016002801200001"/>
        <s v="E30596010000000020061501801200001"/>
        <s v="E30544010000000000000009542918988"/>
        <s v="E30596010000000030003202501200001"/>
        <s v="E30544010000000000000008353516495"/>
        <s v="E30544010000000000000009105911703"/>
        <s v="E30544010000050280000002254110059"/>
        <s v="E30596010000000030002000000100001"/>
        <s v="E30544010000000000000002920416045"/>
        <s v="E30544010000000000000009080517563"/>
        <s v="E30544010000020280000005117217123"/>
        <s v="E30544010000040280000006970614767"/>
        <s v="E30544010000050280000001664416749"/>
        <s v="E30544010000050280000002070114855"/>
        <s v="E305960100000000100148071A3100001"/>
        <s v="E30544010000000000000009100815617"/>
        <s v="E30544010000000000000009208216168"/>
        <s v="E3189901000000000000801906S197195"/>
        <s v="E30544010000000000000008536590671"/>
        <s v="E30544010000000000000008536509598"/>
        <s v="E30365010010209102500101020000065"/>
        <s v="E30544010000000000000009110600368"/>
        <s v="E30544010000000000000009111405992"/>
        <s v="E30544010000000000000009111613978"/>
        <s v="E30544010000000000000009364109429"/>
        <s v="E30544010000030280000000006917101"/>
        <s v="E30544010000040280000006898003506"/>
        <s v="E30544010000000000000006629695705"/>
        <s v="E30544010000000000000009115115434"/>
        <s v="E30544010000000000000009115216378"/>
        <s v="E30544010000000000000009121716874"/>
        <s v="E30544010000000000000009122014126"/>
        <s v="E30544010000000000000009122914756"/>
        <s v="E30544010000000000000009125516250"/>
        <s v="E30596010000000010000700201100001"/>
        <s v="E30544010000000000000009131417490"/>
        <s v="E30544010000000000000009208816383"/>
        <s v="E30596010000000010503503602000001"/>
        <s v="E3054401V000000000000009177210874"/>
        <s v="E30544010000000000000007207303296"/>
        <s v="E30544010000000000000005220101048"/>
        <s v="E30544010000000000000009156616028"/>
        <s v="E30544010000000000000009158316421"/>
        <s v="E3189901000000000000803544S003196"/>
        <s v="E3189901000000000000806112S003197"/>
        <s v="E30544010000000000000005811108305"/>
        <s v="E30544010000000000000009162613924"/>
        <s v="E30544010000000000000009247807875"/>
        <s v="E30544010000000000000009256816654"/>
        <s v="E30544010000000000000009277518986"/>
        <s v="E30544010000030280000000710510304"/>
        <s v="E30596010000000010215501301000001"/>
        <s v="E30596010000000041713001400100001"/>
        <s v="E30544010000000000000009209717124"/>
        <s v="E30544010000000000000009358717104"/>
        <s v="E30544010000000000000009359517107"/>
        <s v="E30596010000000030052001001200001"/>
        <s v="E30544010000000000000006412615837"/>
        <s v="E30544010000000000000008073604285"/>
        <s v="E30544010000000000000009187415768"/>
        <s v="E30544010000000000000009239217641"/>
        <s v="E30544010000000000000009307914480"/>
        <s v="E30544010000000000000009364615640"/>
        <s v="E30544010000020280000007715516885"/>
        <s v="E30544010000040280000006461719486"/>
        <s v="E30544010000040280000006926617910"/>
        <s v="E30544010000040280000007116200623"/>
        <s v="E30544010000050280000000427313245"/>
        <s v="E30365010010201701600101070000066"/>
        <s v="E30544010000000000000007057913873"/>
        <s v="E30544010000000000000009192017127"/>
        <s v="E30544010000000000000009192114914"/>
        <s v="E30544010000000000000009333107363"/>
        <s v="E30544010000050280000001450416900"/>
        <s v="E31473010000000000000000132150099"/>
        <s v="E30544010000000000000009199181238"/>
        <s v="E30544010000000000000009199198413"/>
        <s v="E30544010000000000000009199681236"/>
        <s v="E30544010000000000000005613819496"/>
        <s v="E30544010000000000000009202217085"/>
        <s v="E30544010000000000000009202418368"/>
        <s v="E30544010000000000000009203515827"/>
        <s v="E30544010000000000000009203718084"/>
        <s v="E30544010000000000000009205617962"/>
        <s v="E30544010000000000000009207607482"/>
        <s v="E30544010000000000000009240617587"/>
        <s v="E30544010000000000000009258217610"/>
        <s v="E30544010000000000000009302413935"/>
        <s v="E30544010000000000000039745017359"/>
        <s v="E30544010000050280000000992416876"/>
        <s v="E30596010000000030508900301000001"/>
        <s v="E30544010000000000000009202317273"/>
        <s v="E30544010000000000000007863617504"/>
        <s v="E30544010000000000000009268514888"/>
        <s v="E30544010000000000000009294775789"/>
        <s v="E30544010000000000000010720433766"/>
        <s v="E30544010000050280000000857917595"/>
        <s v="E305960100000000108248049B1000001"/>
        <s v="E31473010000000000000000193960101"/>
        <s v="E3189901000000000000800992S003198"/>
        <s v="E30544010000000000000000303115347"/>
        <s v="E30544010000000000000007359216183"/>
        <s v="E30544010000000000000007816519130"/>
        <s v="E30544010000000000000008635719695"/>
        <s v="E30544010000000000000009239315864"/>
        <s v="E30544010000000000000009240817443"/>
        <s v="E30544010000000000000009308315427"/>
        <s v="E30544010000000000000009333415901"/>
        <s v="E30544010000000000000009336618029"/>
        <s v="E30544010000000000000009339915143"/>
        <s v="E30544010000000000000009383308464"/>
        <s v="E30544010000000000000009419915285"/>
        <s v="E30544010000000000000040605315610"/>
        <s v="E30544010000000000000075372314769"/>
        <s v="E30544010000000000000075372318545"/>
        <s v="E30544010000020280000005598415422"/>
        <s v="E30544010000030280000002583313879"/>
        <s v="E30544010000050280000000059103128"/>
        <s v="E305960100000000300069011A0100001"/>
        <s v="E30596010000000040003700900200001"/>
        <s v="E30596010000000040014400600300001"/>
        <s v="E30544010000000000000006145214475"/>
        <s v="E30544010000000000000007378716832"/>
        <s v="E30544010000000000000008457019415"/>
        <s v="E30544010000000000000009253518235"/>
        <s v="E30544010000000000000009269418381"/>
        <s v="E30544010000000000000009424119005"/>
        <s v="E30544010000000000000047495970008"/>
        <s v="E30544010000000000000065831218762"/>
        <s v="E30544010000020280000004239516867"/>
        <s v="E30544010000020280000007304417325"/>
        <s v="E30596010000000020064002101200001"/>
        <s v="E30596010000000030610200601000001"/>
        <s v="E30544010000000000000001457512768"/>
        <s v="E30544010000000000000009258816162"/>
        <s v="E30544010000000000000009269517344"/>
        <s v="E30544010000000000000009270918372"/>
        <s v="E30544010000000000000009271113031"/>
        <s v="E30544010000000000000009271216824"/>
        <s v="E30544010000000000000009272215054"/>
        <s v="E30544010000000000000009304116822"/>
        <s v="E30544010000000000000009304216786"/>
        <s v="E30544010000000000000009815097877"/>
        <s v="E30544010000000000000057671103254"/>
        <s v="E30544010000020280000005952417506"/>
        <s v="E30544010000030280000002365515304"/>
        <s v="E30544010000030280000004779517196"/>
        <s v="E30544010000050280000000017218061"/>
        <s v="E30596010000000010018402201100001"/>
        <s v="E30596010000000020064002001200001"/>
        <s v="E30596010000000020070500706400001"/>
        <s v="E30365010010604204100101020000067"/>
        <s v="E30544010000000000000004172617483"/>
        <s v="E30544010000000000000004189918324"/>
        <s v="E30544010000000000000005353678883"/>
        <s v="E30544010000000000000009245801408"/>
        <s v="E30544010000000000000009273617658"/>
        <s v="E30544010000000000000009279715282"/>
        <s v="E30544010000000000000009282317500"/>
        <s v="E30544010000000000000009282819125"/>
        <s v="E30544010000000000000009282917379"/>
        <s v="E30544010000000000000009283416957"/>
        <s v="E30544010000000000000009283917972"/>
        <s v="E30544010000000000000009285113474"/>
        <s v="E30544010000000000000009291692624"/>
        <s v="E30544010000000000000009295615892"/>
        <s v="E30544010000000000000009307510439"/>
        <s v="E30544010000020280000005486895076"/>
        <s v="E30544010000040280000007441415448"/>
        <s v="E30544010000050280000000874717807"/>
        <s v="E30544010000050280000001770017649"/>
        <s v="E30596010000000030000605202100001"/>
        <s v="E30544010000000000000009439609600"/>
        <s v="E30544010000000000000004841614521"/>
        <s v="E30544010000000000000006800014449"/>
        <s v="E30544010000000000000009285817090"/>
        <s v="E30544010000000000000009292717798"/>
        <s v="E30544010000000000000009342418311"/>
        <s v="E30544010000000000000009606811267"/>
        <s v="E30544010000000000000009670813933"/>
        <s v="E30544010000000000000009732213251"/>
        <s v="E30544010000000000000009786498366"/>
        <s v="E30544010000000000000009958693476"/>
        <s v="E30544010000020280000007393117923"/>
        <s v="E3054401286140090075000101TM17368"/>
        <s v="E30596010000000010048302402100001"/>
        <s v="E30596010000000020094000800100001"/>
        <s v="E30596010000000030000604306500002"/>
        <s v="E30596010000000091042600801000001"/>
        <s v="E3189901000000000000807587S004268"/>
        <s v="E303650100102068001A0101050000072"/>
        <s v="E30544010000000000000007054619491"/>
        <s v="E30596010000000030052300101100001"/>
        <s v="E30544010000000000000009972312271"/>
        <s v="E30544010000000000000006143016836"/>
        <s v="E30544010000000000000009304415880"/>
        <s v="E30544010000000000000009304814309"/>
        <s v="E30544010000000000000009305015291"/>
        <s v="E30544010000000000000009318615290"/>
        <s v="E30544010000000000000009399315760"/>
        <s v="E30544010000000000000009551018034"/>
        <s v="E30544010000000000000009671019290"/>
        <s v="E30544010000000000000010170412550"/>
        <s v="E30544010000030280000000170118991"/>
        <s v="E30544010000000000000014726871868"/>
        <s v="E30544010000000000000007025323211"/>
        <s v="E30544010000000000000008451119398"/>
        <s v="E30544010000000000000009349618142"/>
        <s v="E30544010000000000000009720710480"/>
        <s v="E30544010000000000000009883278661"/>
        <s v="E30544010000020280000007584915166"/>
        <s v="E30544010000030280000000902914591"/>
        <s v="E30544010000030280000004503618145"/>
        <s v="E30544010000040280000007554915306"/>
        <s v="E30544010000050280000000796710108"/>
        <s v="E30596010000000040007602200400002"/>
        <s v="E30596010000000040012700100400001"/>
        <s v="E30544010000000000000001256219379"/>
        <s v="E30544010000000000000005693872860"/>
        <s v="E30544010000000000000008056518471"/>
        <s v="E30544010000000000000009304317322"/>
        <s v="E30544010000000000000009306599626"/>
        <s v="E30544010000000000000009306699700"/>
        <s v="E30544010000000000000009306799657"/>
        <s v="E30544010000000000000009306899697"/>
        <s v="E30544010000000000000009307017572"/>
        <s v="E30544010000000000000009310299675"/>
        <s v="E30544010000000000000009310499685"/>
        <s v="E30544010000000000000009310699662"/>
        <s v="E30544010000000000000009317818060"/>
        <s v="E30544010000000000000009323017694"/>
        <s v="E30544010000000000000009332475805"/>
        <s v="E30544010000000000000009340875821"/>
        <s v="E30544010000000000000009429807951"/>
        <s v="E30544010000000000000009468214123"/>
        <s v="E30544010000000000000009530369855"/>
        <s v="E30544010000000000000009582119171"/>
        <s v="E30544010000000000000009610814759"/>
        <s v="E30544010000000000000009784315360"/>
        <s v="E30544010000000000000010056711266"/>
        <s v="E30544010000000000000010922519113"/>
        <s v="E30544010000000000000075930212793"/>
        <s v="E30544010000030280000003477219063"/>
        <s v="E30544010000050280000001802617351"/>
        <s v="E30544010000050280000001817585761"/>
        <s v="E30544010000050280000002028718977"/>
        <s v="E30596010000000010011108001200002"/>
        <s v="E30596010000000040012600200300001"/>
        <s v="E30544010000000000000008314018408"/>
        <s v="E30544010000000000000009312415775"/>
        <s v="E30544010000000000000009313715828"/>
        <s v="E30544010000000000000009333318859"/>
        <s v="E30544010000000000000009340375802"/>
        <s v="E30544010000000000000009358117756"/>
        <s v="E30544010000000000000009363419503"/>
        <s v="E30544010000000000000009370911834"/>
        <s v="E30544010000000000000009546515754"/>
        <s v="E30544010000000000000009643914927"/>
        <s v="E30544010000000000000009669413263"/>
        <s v="E30544010000000000000009686099640"/>
        <s v="E30544010000000000000009735522271"/>
        <s v="E30544010000000000000009847318572"/>
        <s v="E30544010000000000000010138826795"/>
        <s v="E30544010000000000000036407988550"/>
        <s v="E30544010000000000000049331313151"/>
        <s v="E30544010000000000000060569718448"/>
        <s v="E30544010000000000000060569918451"/>
        <s v="E30544010000000000000067896818534"/>
        <s v="E30544010000020280000005888216907"/>
        <s v="E30544010000040280000006481013419"/>
        <s v="E3054401V000000000000038097094667"/>
        <s v="E30596010000000025088001601100001"/>
        <s v="E30596010000000040001403600200001"/>
        <s v="E30544010000000000000015380419289"/>
        <s v="E30544010000000000000008394197427"/>
        <s v="E30544010000000000000003240919829"/>
        <s v="E30544010000000000000005020202842"/>
        <s v="E30544010000000000000009370511794"/>
        <s v="E30544010000000000000009406914303"/>
        <s v="E30544010000000000000009583917073"/>
        <s v="E30544010000000000000009583921237"/>
        <s v="E30544010000000000000009602469591"/>
        <s v="E30544010000000000000009643714922"/>
        <s v="E30544010000000000000009852618018"/>
        <s v="E30544010000000000000010182110479"/>
        <s v="E30544010000030280000001143515294"/>
        <s v="E30544010000050280000002211117194"/>
        <s v="E30544010000000000000009333219109"/>
        <s v="E30544010000050280000001610918979"/>
        <s v="E30544010000000000000009535120285"/>
        <s v="E30544010000000000000004210816868"/>
        <s v="E30544010000030280000004298518580"/>
        <s v="E30544010000040280000006502620096"/>
        <s v="E30544010000050280000000861218069"/>
        <s v="E30365010010607103900101030000068"/>
        <s v="E30596010000000041915000300400001"/>
        <s v="E30544010000000000000009549420369"/>
        <s v="E30544010000000000000009549520357"/>
        <s v="E30596010000000020512500601100001"/>
        <s v="E3189901000000000000809177S003199"/>
        <s v="E30544010000000000000036232621204"/>
        <s v="E30544010000020280000006791819143"/>
        <s v="E30544010000050280000001325619174"/>
        <s v="E30544010000040280000007639919133"/>
        <s v="E30596010000000020070500902500001"/>
        <s v="E30544010000000000000009636521353"/>
        <s v="E30596010000000030406805801000001"/>
        <s v="E30544010000000000000007882917752"/>
        <s v="E3189901000000000000805997S003200"/>
        <s v="E30544010000000000000009675410613"/>
        <s v="E30544010000000000000045386719162"/>
        <s v="E30544010000050280000001985620944"/>
        <s v="E3189901000000000000807125S005201"/>
        <s v="E31473010000000000000000089040100"/>
        <s v="E30544010000030280000001416421468"/>
        <s v="E30596010000000032030801602000001"/>
        <s v="E30596010000000042422600700100001"/>
        <s v="E30544010000000000000009701120198"/>
        <s v="E30544010000000000000009778521995"/>
        <s v="E30544010000050280000000613519611"/>
        <s v="E31473010000000000000000040910102"/>
        <s v="E30544010000050280000002096020323"/>
        <s v="E30544010000020280000004074022067"/>
        <s v="E30544010000040280000006838921231"/>
        <s v="E30596010000000010008000302100001"/>
        <s v="E30544010000000000000009767314115"/>
        <s v="E30544010000000000000009990821303"/>
        <s v="E30596010000000040001100600300001"/>
        <s v="E30544010000000000000004223921401"/>
        <s v="E30544010000000000000009780518006"/>
        <s v="E30544010000000000000009791120943"/>
        <s v="E30544010000000000000070801921713"/>
        <s v="E30544010000000000000009790620393"/>
        <s v="E30544010000020280000006017622185"/>
        <s v="E3189901000000000000806036S003202"/>
        <s v="E30544010000000000000002557923355"/>
        <s v="E30544010000000000000009787420935"/>
        <s v="E30544010000050280000000113520351"/>
        <s v="E30544010000050280000000595321246"/>
        <s v="E30544010000040280000007624717495"/>
        <s v="E30544010000050280000001512216862"/>
        <s v="E30544010000050280000001920521230"/>
        <s v="E30596010000000042119402800100001"/>
        <s v="E30544010000000000000009842720423"/>
        <s v="E30544010000000000000009843020402"/>
        <s v="E30596010000000010210206101000002"/>
        <s v="E30596010000000030056000603100002"/>
        <s v="E30596010000000035052400201000001"/>
        <s v="E3189901000000000000808805S004203"/>
        <s v="E30544010000000000000009838020287"/>
        <s v="E30544010000050280000000897521821"/>
        <s v="E30544010000000000000009846921979"/>
        <s v="E30544010000000000000009847222109"/>
        <s v="E30544010000000000000009849721790"/>
        <s v="E30544010000040280000007679895255"/>
        <s v="E30544010000050280000000419522599"/>
        <s v="E30596010000000030305801801000001"/>
        <s v="E30544010000050280000000660321660"/>
        <s v="E30544010000000000000009864506909"/>
        <s v="E30544010000000000000009869519792"/>
        <s v="E30544010000030280000004466422558"/>
        <s v="E30544010000050280000001648123231"/>
        <s v="E30596010000000040022000500200002"/>
        <s v="E30544010000000000000009881422075"/>
        <s v="E30544010000000000000009881623383"/>
        <s v="E30544010000000000000009882421716"/>
        <s v="E30544010000000000000009886615546"/>
        <s v="E30544010000000000000005054421791"/>
        <s v="E30544010000000000000002613823167"/>
        <s v="E30544010000030280000002924521234"/>
        <s v="E305960100000000303058031A1000001"/>
        <s v="E30544010000000000000003880322460"/>
        <s v="E30544010000020280000006325622309"/>
        <s v="E30544010000040280000007782803458"/>
        <s v="E30544010000040280000005879317482"/>
        <s v="E30365010010205003600101020000069"/>
        <s v="E30544010000000000000009940222821"/>
        <s v="E30544010000000000000009954723767"/>
        <s v="E30365010010208700700101020000070"/>
        <s v="E30544010000000000000004524524632"/>
        <s v="E30544010000050280000000503731458"/>
        <s v="E30596010000000020070500706500001"/>
        <s v="E30596010000000030045100301100002"/>
        <s v="E30596010000000034045500401000001"/>
        <s v="E3189901000000000000804923S003204"/>
        <s v="E30544010000000000000009965022825"/>
        <s v="E30544010000000000000001873226003"/>
        <s v="E30544010000000000000009982323380"/>
        <s v="E30544010000000000000045901523801"/>
        <s v="E30544010000000000000011123437013"/>
        <s v="E30544010000000000000011123637015"/>
        <s v="E30544010000000000000011123737019"/>
        <s v="E30596010000000010205400501000001"/>
        <s v="E305960100000000412057006A0100001"/>
        <s v="E3189901000000000000802433S004205"/>
        <s v="E30596010000000020019500202500001"/>
        <s v="E30544010000000000000004240825001"/>
        <s v="E30544010000000000000010020023889"/>
        <s v="E30544010000000000000010031521448"/>
        <s v="E30544010000000000000010133426490"/>
        <s v="E30544010000040280000006702623101"/>
        <s v="E30544010000050280000000593023250"/>
        <s v="E30596010000000025089503601100001"/>
        <s v="E30596010000000030000200801100002"/>
        <s v="E30544010000000000000010052524517"/>
        <s v="E30544010000050280000000078321435"/>
        <s v="E3189901000000000000806041S004206"/>
        <s v="E30544010000000000000009968923947"/>
        <s v="E30544010000000000000010181421438"/>
        <s v="E30544010000000000000046757425556"/>
        <s v="E30544010000000000000055044424814"/>
        <s v="E30544010000000000000010066920668"/>
        <s v="E30544010000050280000000934821860"/>
        <s v="E30544010000050280000002093522512"/>
        <s v="E30544010000030280000000495388883"/>
        <s v="E30544010000000000000010081324258"/>
        <s v="E30544010000000000000010081525793"/>
        <s v="E30544010000000000000010081620378"/>
        <s v="E30544010000000000000010082324149"/>
        <s v="E30544010000000000000010171222501"/>
        <s v="E30544010000030280000004129723546"/>
        <s v="E30544010000040280000006805124397"/>
        <s v="E30544010000040280000007520225420"/>
        <s v="E31473010000000000000000058960103"/>
        <s v="E30544010000000000000010093220093"/>
        <s v="E30544010000000000000010093520063"/>
        <s v="E30544010000000000000010093720076"/>
        <s v="E30544010000000000000010104720959"/>
        <s v="E30544010000020280000004585925307"/>
        <s v="E30544010000020280000005676125499"/>
        <s v="E30544010000050280000001045524906"/>
        <s v="E31473010000000000000000199240104"/>
        <s v="E30365010010607503000101020000071"/>
        <s v="E30544010000000000000010107524163"/>
        <s v="E30544010000000000000010369921553"/>
        <s v="E30544010000030280000000673422108"/>
        <s v="E30596010000000023673000501100001"/>
        <s v="E30544010000000000000006379323143"/>
        <s v="E30544010000000000000010081025634"/>
        <s v="E30544010000000000000010128020380"/>
        <s v="E30544010000000000000010249323532"/>
        <s v="E30544010000000000000010250124594"/>
        <s v="E30544010000050280000000870710781"/>
        <s v="E30544010000050280000000909124426"/>
        <s v="E30596010000000023061000101100001"/>
        <s v="E30544010000000000000010125825860"/>
        <s v="E30544010000000000000058618124252"/>
        <s v="E30544010000000000000010083022837"/>
        <s v="E30544010000000000000010132725689"/>
        <s v="E30544010000000000000010177725498"/>
        <s v="E30544010000030280000004949725472"/>
        <s v="E30596010000000030055000404100001"/>
        <s v="E30544010000000000000010137825509"/>
        <s v="E30544010000000000000041478024908"/>
        <s v="E30596010000000010306902901000001"/>
        <s v="E30544010000000000000003313225703"/>
        <s v="E30544010000030280000003530625591"/>
        <s v="E30596010000000010309001701000001"/>
        <s v="E30544010000000000000074589726137"/>
        <s v="E30544010000000000000010140325614"/>
        <s v="E30544010000000000000057666425602"/>
        <s v="E30544010000020280000007806022418"/>
        <s v="E30544010000030280000001118523365"/>
        <s v="E30596010000000010206803201000001"/>
        <s v="E30596010000000040009301300400002"/>
        <s v="E30544010000000000000010158124946"/>
        <s v="E30544010000000000000010167025497"/>
        <s v="E30544010000000000000010170927398"/>
        <s v="E30544010000020280000005998726856"/>
        <s v="E30544010000030280000001317826394"/>
        <s v="E30544010000030280000001317923607"/>
        <s v="E30544010000030280000004349925587"/>
        <s v="E30596010000000020076501102000002"/>
        <s v="E30544010000000000000010184308145"/>
        <s v="E30544010000000000000010279826095"/>
        <s v="E30544010000000000000039635126176"/>
        <s v="E30544010000050280000000943525241"/>
        <s v="E30544010000050280000002310121549"/>
        <s v="E30544010000000000000010184424597"/>
        <s v="E30544010000040280000007519725156"/>
        <s v="E30596010000000091014803501000001"/>
        <s v="E30544010000000000000004745124477"/>
        <s v="E30544010000000000000010214914505"/>
        <s v="E30544010000000000000010834334315"/>
        <s v="E305960100000000200165014A1200001"/>
        <s v="E30596010000000030305300302000001"/>
        <s v="E3189901000000000000807453S003207"/>
        <s v="E30544010000040280000007189015072"/>
        <s v="E30544010000000000000003280624865"/>
        <s v="E30544010000000000000010211125167"/>
        <s v="E30544010000000000000010215525792"/>
        <s v="E30544010000000000000010215627319"/>
        <s v="E30544010000000000000011870825225"/>
        <s v="E30544010000040280000007135724389"/>
        <s v="E30596010000000010517000201000001"/>
        <s v="E30596010000000030304900601000001"/>
        <s v="E30544010000000000000007739095433"/>
        <s v="E30544010000000000000005177621298"/>
        <s v="E30544010000000000000008299919791"/>
        <s v="E30544010000000000000010232127325"/>
        <s v="E30544010000000000000010286586091"/>
        <s v="E30544010000030280000000399823572"/>
        <s v="E30544010000030280000003723826211"/>
        <s v="E30544010000040280000006953821663"/>
        <s v="E30544010000050280000000516323528"/>
        <s v="E3147301PV00000000000000114570105"/>
        <s v="E3147301PV00000000000000413650106"/>
        <s v="E30544010000000000000010243623765"/>
        <s v="E30544010000000000000010833634308"/>
        <s v="E30544010000000000000057652526442"/>
        <s v="E30544010000050280000000935423645"/>
        <s v="E30596010000000032131104301000001"/>
        <s v="E30596010000000040015102600400001"/>
        <s v="E30596010000000041915500800200001"/>
        <s v="E3189901000000000000800147S007208"/>
        <s v="E30365010010208801300101020000073"/>
        <s v="E30544010000000000000006645610482"/>
        <s v="E30544010000000000000010256623037"/>
        <s v="E30544010000000000000010567527898"/>
        <s v="E30544010000050280000001124616652"/>
        <s v="E30544010000050280000001717026036"/>
        <s v="E305960100000000400074004A0200001"/>
        <s v="E30544010000000000000001379224521"/>
        <s v="E30544010000000000000010233124019"/>
        <s v="E30544010000000000000010266893387"/>
        <s v="E30544010000000000000010268726146"/>
        <s v="E30544010000000000000010315721785"/>
        <s v="E30544010000000000000064024325356"/>
        <s v="E30544010000040280000007200226825"/>
        <s v="E3189901000000000000804225S003209"/>
        <s v="E3189901000000000000809092S003210"/>
        <s v="E30544010000050280000000888525767"/>
        <s v="E30544010000000000000001027824657"/>
        <s v="E30544010000000000000010243827221"/>
        <s v="E3189901000000000000802056S002211"/>
        <s v="E30544010000000000000004909225566"/>
        <s v="E30544010000030280000003388125558"/>
        <s v="E30596010000000010022708900300001"/>
        <s v="E30596010000000020070500902500002"/>
        <s v="E30596010000000023570500901200001"/>
        <s v="E30544010000000000000010295818875"/>
        <s v="E30544010000000000000010479526201"/>
        <s v="E30544010000000000000010998134871"/>
        <s v="E30544010000020280000007363523793"/>
        <s v="E30544010000030280000003699627537"/>
        <s v="E30544010000030280000005060124591"/>
        <s v="E30544010000050280000000075223672"/>
        <s v="E30596010000000032030302001000001"/>
        <s v="E30544010000030280000000015925762"/>
        <s v="E30544010000030280000004308925546"/>
        <s v="E30544010000040280000005835026341"/>
        <s v="E30596010000000035051600501000001"/>
        <s v="E30544010000020280000007631525368"/>
        <s v="E30544010000030280000000473628642"/>
        <s v="E30544010000030280000003024728442"/>
        <s v="E30544010000040280000007553021529"/>
        <s v="E30544010000040280000007697122525"/>
        <s v="E30596010000000010511101501000001"/>
        <s v="E30596010000000025090000701100001"/>
        <s v="E30544010000000000000010511026591"/>
        <s v="E30544010000050280000000465931461"/>
        <s v="E30596010000000010822703301500002"/>
        <s v="E30544010000000000000002128215279"/>
        <s v="E30544010000000000000010351986702"/>
        <s v="E30544010000020280000007007628791"/>
        <s v="E30544010000030280000000474028651"/>
        <s v="E30544010000050280000000880823957"/>
        <s v="E3189901000000000000803642S990212"/>
        <s v="E30544010000000000000009787710416"/>
        <s v="E3054401W000000000000978771204769"/>
        <s v="E30544010000000000000004211026524"/>
        <s v="E30544010000000000000010316429303"/>
        <s v="E30544010000000000000010363027368"/>
        <s v="E30544010000000000000010367922847"/>
        <s v="E30544010000030280000004070024879"/>
        <s v="E30544010000040280000007566922896"/>
        <s v="E30596010000000041103100800100001"/>
        <s v="E3189901000000000000800826S003213"/>
        <s v="E3189901000000000000807811S018215"/>
        <s v="E3189901000000000000807811S019214"/>
        <s v="E30365010010207705200101030000075"/>
        <s v="E30544010000000000000004529629309"/>
        <s v="E30544010000000000000008056530467"/>
        <s v="E30544010000000000000010309528587"/>
        <s v="E30544010000000000000010373321987"/>
        <s v="E30544010000000000000010394922934"/>
        <s v="E30544010000000000000010405529135"/>
        <s v="E30544010000020280000007261925999"/>
        <s v="E30544010000030280000004626927958"/>
        <s v="E30544010000040280000006576225431"/>
        <s v="E30544010000040280000007232937740"/>
        <s v="E3189901000000000000800410S003216"/>
        <s v="E30544010000000000000010333424598"/>
        <s v="E30544010000000000000010373726393"/>
        <s v="E30544010000000000000010394328724"/>
        <s v="E30544010000000000000010405826632"/>
        <s v="E30544010000000000000011239125261"/>
        <s v="E30544010000050280000000874522510"/>
        <s v="E30544010000050280000001733028293"/>
        <s v="E3054401286320060093000301TM27336"/>
        <s v="E305960100000000200855018A2300001"/>
        <s v="E3189901000000000000801735S005217"/>
        <s v="E30544010000000000000010512522751"/>
        <s v="E30544010000000000000041573528601"/>
        <s v="E30544010000020280000005290625208"/>
        <s v="E30544010000030280000001134327417"/>
        <s v="E30596010000000023570501301100001"/>
        <s v="E30596010000000024685505401200001"/>
        <s v="E30596010000000030305401201000001"/>
        <s v="E3147301PV00000000000000137530107"/>
        <s v="E30544010000000000000004175626680"/>
        <s v="E30544010000020280000005999030031"/>
        <s v="E30544010000040280000007588028432"/>
        <s v="E30544010000040280000007624124427"/>
        <s v="E30596010000000030004701001200001"/>
        <s v="E3189901000000000000805838S003218"/>
        <s v="E30544010000000000000010277925648"/>
        <s v="E30544010000000000000010430226218"/>
        <s v="E30544010000000000000010623228609"/>
        <s v="E30544010000030280000001049928001"/>
        <s v="E30544010000030280000001213726895"/>
        <s v="E30596010000000030009000500200001"/>
        <s v="E30596010000000035052001701000001"/>
        <s v="E3147301PV00000000000000126160108"/>
        <s v="E30544010000000000000000363427563"/>
        <s v="E30544010000000000000002758321278"/>
        <s v="E30544010000000000000010439123554"/>
        <s v="E30544010000000000000010441423903"/>
        <s v="E30544010000000000000010457523710"/>
        <s v="E30544010000000000000010458823575"/>
        <s v="E30544010000000000000010610931406"/>
        <s v="E30544010000000000000011085429163"/>
        <s v="E30544010000000000000040006828352"/>
        <s v="E30544010000000000000052300927639"/>
        <s v="E30544010000000000000066483629321"/>
        <s v="E30544010000030280000003793028605"/>
        <s v="E30544010000030280000004426528822"/>
        <s v="E30544010000050280000000466128767"/>
        <s v="E30544010000050280000001123330458"/>
        <s v="E30544010000050280000002094027995"/>
        <s v="E30596010000000030100201501000001"/>
        <s v="E30544010000000000000007101706009"/>
        <s v="E30544010000000000000010406328376"/>
        <s v="E30544010000000000000010513024025"/>
        <s v="E30544010000000000000010515611773"/>
        <s v="E30544010000000000000010596027646"/>
        <s v="E30544010000040280000005939026756"/>
        <s v="E30544010000050280000000899722141"/>
        <s v="E30544010000000000000010574542933"/>
        <s v="E30544010000020280000004729429442"/>
        <s v="E30544010000040280000006033523945"/>
        <s v="E30544010000040280000007644430005"/>
        <s v="E30065020000000000000000002000012"/>
        <s v="E30544010000000000000000285331399"/>
        <s v="E30544010000000000000001899029329"/>
        <s v="E30544010000000000000010856430393"/>
        <s v="E30544010000000000000011249828563"/>
        <s v="E30596010000000020065500601200001"/>
        <s v="E3189901000000000000805243S003219"/>
        <s v="E30544010000000000000010579832522"/>
        <s v="E30544010000000000000010607226846"/>
        <s v="E30544010000020280000004581829332"/>
        <s v="E30544010000030280000000645628773"/>
        <s v="E30544010000030280000001419025709"/>
        <s v="E30544010000000000000007967943696"/>
        <s v="E30544010000000000000007967902061"/>
        <s v="E30544010000000000000010457826447"/>
        <s v="E30544010000000000000010506121840"/>
        <s v="E30544010000000000000054018728659"/>
        <s v="E30544010000020280000007747526847"/>
        <s v="E30544010000050280000001556530193"/>
        <s v="E30596010000000020010000100100001"/>
        <s v="E30596010000000030035200504400002"/>
        <s v="E30596010000000032235200501000001"/>
        <s v="E30596010000000042219703800100001"/>
        <s v="E3189901000000000000803380S003221"/>
        <s v="E3189901000000000000809093S002220"/>
        <s v="E30544010000000000000001131920418"/>
        <s v="E30544010000000000000001219779285"/>
        <s v="E30544010000000000000010502126037"/>
        <s v="E30544010000000000000010504230528"/>
        <s v="E30544010000000000000010541428518"/>
        <s v="E30544010000000000000010542325853"/>
        <s v="E30544010000000000000045317327391"/>
        <s v="E30544010000000000000058158527642"/>
        <s v="E30544010000000000000058418426494"/>
        <s v="E30544010000020280000004741926918"/>
        <s v="E30544010000020280000005484822880"/>
        <s v="E30544010000020280000006314027637"/>
        <s v="E30544010000020280000007338830695"/>
        <s v="E30544010000030280000000676226226"/>
        <s v="E30544010000030280000003936226026"/>
        <s v="E30544010000030280000004322826484"/>
        <s v="E30544010000050280000002336724013"/>
        <s v="E3147301PV00000000000000212820109"/>
        <s v="E30544010000000000000006149723952"/>
        <s v="E30544010000000000000009884522526"/>
        <s v="E30544010000000000000010621501363"/>
        <s v="E30544010000000000000010661830817"/>
        <s v="E30544010000000000000011339043568"/>
        <s v="E30544010000000000000055619429625"/>
        <s v="E30544010000020280000004496130658"/>
        <s v="E30544010000040280000006350329465"/>
        <s v="E30544010000040280000007554524568"/>
        <s v="E30544010000040280000007696922556"/>
        <s v="E30544010000050280000000863927619"/>
        <s v="E30596010000000036055001501000001"/>
        <s v="E30544010000000000000010807530178"/>
        <s v="E30596010000000040022600900200001"/>
        <s v="E30544010000000000000007191421550"/>
        <s v="E30544010000020280000006074729509"/>
        <s v="E30544010000050280000000635527705"/>
        <s v="E30365010010601001300101030000074"/>
        <s v="E30544010000000000000005471128201"/>
        <s v="E30544010000000000000007033136959"/>
        <s v="E30544010000000000000009320831512"/>
        <s v="E30544010000000000000010569230373"/>
        <s v="E30544010000000000000010633830484"/>
        <s v="E30544010000000000000010645226266"/>
        <s v="E30544010000000000000011136762577"/>
        <s v="E30544010000000000000059243709079"/>
        <s v="E30544010000020280000005143723097"/>
        <s v="E30544010000030280000004162030184"/>
        <s v="E30544010000040280000006743525669"/>
        <s v="E30544010000050280000000396128026"/>
        <s v="E3189901000000000000807967S003222"/>
        <s v="E3189901000000000000808246S003223"/>
        <s v="E30544010000000000000008002928098"/>
        <s v="E30544010000000000000010514426908"/>
        <s v="E30544010000000000000010572429481"/>
        <s v="E30544010000000000000010572631414"/>
        <s v="E30544010000000000000010575831778"/>
        <s v="E30544010000000000000010577526888"/>
        <s v="E30544010000000000000010586428459"/>
        <s v="E30544010000000000000010624828346"/>
        <s v="E30544010000020280000006420630946"/>
        <s v="E30544010000050280000000603527144"/>
        <s v="E30544010000000000000004097023358"/>
        <s v="E30544010000000000000006146028439"/>
        <s v="E30544010000000000000010602928061"/>
        <s v="E30544010000000000000010613825696"/>
        <s v="E30544010000020280000005465729959"/>
        <s v="E30544010000020280000007564725941"/>
        <s v="E30544010000030280000004266226807"/>
        <s v="E30544010000050280000000422327633"/>
        <s v="E30596010000000010000401800300001"/>
        <s v="E30544010000000000000006092677783"/>
        <s v="E30544010000000000000010569130468"/>
        <s v="E30544010000000000000010677528045"/>
        <s v="E30544010000000000000010702233575"/>
        <s v="E30544010000000000000010796230429"/>
        <s v="E30544010000000000000010805430931"/>
        <s v="E30544010000000000000010869421194"/>
        <s v="E30544010000000000000011056419610"/>
        <s v="E30544010000000000000054464430381"/>
        <s v="E30544010000000000000075427230649"/>
        <s v="E30596010000000032135000801000001"/>
        <s v="E3147301PV00000000000000436640133"/>
        <s v="E30544010000000000000005710429152"/>
        <s v="E30544010000000000000010564076420"/>
        <s v="E30544010000000000000004996928909"/>
        <s v="E30365010010600501600101020000076"/>
        <s v="E30544010000000000000010482916595"/>
        <s v="E30544010000000000000010485621225"/>
        <s v="E30544010000000000000010605829478"/>
        <s v="E30544010000000000000010613228136"/>
        <s v="E30544010000000000000010618629457"/>
        <s v="E30544010000000000000010813625278"/>
        <s v="E30544010000000000000011056330677"/>
        <s v="E30544010000030280000002280930629"/>
        <s v="E30544010000040280000007606324371"/>
        <s v="E30596010000000023166000401100001"/>
        <s v="E30596010000000030101901801000001"/>
        <s v="E30596010000000041103101000100001"/>
        <s v="E30596010000000041712102100100001"/>
        <s v="E3189901000000000000803817S004224"/>
        <s v="E30544010000000000000010622099457"/>
        <s v="E30544010000000000000010629732652"/>
        <s v="E30544010000000000000010786827956"/>
        <s v="E30544010000000000000011096232537"/>
        <s v="E30544010000000000000044938331405"/>
        <s v="E30544010000020280000005282827561"/>
        <s v="E3147301PV00000000000000051950110"/>
        <s v="E30544010000000000000010621220902"/>
        <s v="E30544010000000000000010655232536"/>
        <s v="E30544010000000000000010671728036"/>
        <s v="E30544010000000000000010932630174"/>
        <s v="E30544010000020280000004137032735"/>
        <s v="E30544010000040280000006003130173"/>
        <s v="E30544010000040280000007058026453"/>
        <s v="E3147301PV00000000000000193320111"/>
        <s v="E3189901000000000000804678S004225"/>
        <s v="E30544010000000000000004214528034"/>
        <s v="E30544010000000000000010594110226"/>
        <s v="E30544010000000000000010617028069"/>
        <s v="E30544010000000000000010718932475"/>
        <s v="E30544010000000000000010834033011"/>
        <s v="E30544010000020280000007263532821"/>
        <s v="E30544010000050280000001802635202"/>
        <s v="E30596010000000010069900300000001"/>
        <s v="E30596010000000010305700501000001"/>
        <s v="E30596010000000034031801201000001"/>
        <s v="E3189901000000000000805999S004226"/>
        <s v="E30544010000000000000009944861617"/>
        <s v="E3054401W000000000000994481228044"/>
        <s v="E30544010000000000000009944822403"/>
        <s v="E3054401V000000000000009983894714"/>
        <s v="E30544010000000000000010636532470"/>
        <s v="E30544010000000000000010760230509"/>
        <s v="E30544010000000000000010868731812"/>
        <s v="E30544010000000000000011085729295"/>
        <s v="E30544010000050280000000411123455"/>
        <s v="E30544010000050280000000865027624"/>
        <s v="E30544010000050280000001658830188"/>
        <s v="E30596010000000020031500503600001"/>
        <s v="E30596010000000020070500706400002"/>
        <s v="E30596010000000030005400900200001"/>
        <s v="E30596010000000030009000201300001"/>
        <s v="E30596010000000030051600501200001"/>
        <s v="E30596010000000030100601502000001"/>
        <s v="E30596010000000030109000201000001"/>
        <s v="E3147301PV00000000000000058320112"/>
        <s v="E3147301PV00000000000000146350116"/>
        <s v="E30544010000000000000010537730951"/>
        <s v="E30544010000030280000000842729590"/>
        <s v="E30544010000040280000007597727409"/>
        <s v="E30544010000000000000004524525484"/>
        <s v="E30544010000000000000010617328611"/>
        <s v="E30544010000000000000010653832975"/>
        <s v="E30544010000000000000010932432057"/>
        <s v="E30544010000020280000007128827330"/>
        <s v="E30544010000020280000007570732494"/>
        <s v="E30544010000030280000000347133172"/>
        <s v="E30544010000030280000003512426120"/>
        <s v="E30544010000030280000003535728596"/>
        <s v="E30596010000000030040000301200003"/>
        <s v="E30596010000000035052200201000001"/>
        <s v="E3147301PV00000000000000035160113"/>
        <s v="E3189901000000000000801519S003227"/>
        <s v="E30365010010203101500101020000077"/>
        <s v="E30544010000000000000000625091671"/>
        <s v="E30544010000000000000010128028904"/>
        <s v="E30544010000000000000010609031563"/>
        <s v="E30544010000000000000010609629011"/>
        <s v="E30544010000000000000010665028795"/>
        <s v="E30544010000000000000010665618468"/>
        <s v="E30544010000000000000010720132986"/>
        <s v="E30544010000000000000010833431584"/>
        <s v="E30544010000000000000010987830504"/>
        <s v="E30544010000000000000011224933127"/>
        <s v="E30544010000000000000046371227940"/>
        <s v="E30544010000000000000047483931901"/>
        <s v="E30544010000040280000006102034154"/>
        <s v="E30544010000040280000006122531846"/>
        <s v="E30544010000040280000006878028504"/>
        <s v="E30596010000000020064001002600001"/>
        <s v="E30596010000000023166501801100001"/>
        <s v="E30596010000000030041601202200001"/>
        <s v="E3147301PV00000000000000064810115"/>
        <s v="E3147301PV00000000000000220590114"/>
        <s v="E30544010000000000000004194032391"/>
        <s v="E30544010000000000000004971531858"/>
        <s v="E30544010000000000000009468234322"/>
        <s v="E30544010000000000000010624329335"/>
        <s v="E30544010000000000000010644328080"/>
        <s v="E30544010000000000000010799828832"/>
        <s v="E30544010000000000000010829230906"/>
        <s v="E30544010000000000000011134021190"/>
        <s v="E30544010000020280000004228630475"/>
        <s v="E30544010000020280000007204628025"/>
        <s v="E30544010000030280000000045125842"/>
        <s v="E30544010000030280000002027431836"/>
        <s v="E30544010000030280000004791830045"/>
        <s v="E30544010000050280000001752829659"/>
        <s v="E30544010000050280000002188734393"/>
        <s v="E305960100000000100110003A2200001"/>
        <s v="E30596010000000020070500902500003"/>
        <s v="E30596010000000020072003406200001"/>
        <s v="E30596010000000030038100801100001"/>
        <s v="E30596010000000041205702400100001"/>
        <s v="E30544010000000000000004820926977"/>
        <s v="E30544010000000000000006919936914"/>
        <s v="E30544010000000000000008331632298"/>
        <s v="E30544010000000000000009271235775"/>
        <s v="E30544010000000000000010311321201"/>
        <s v="E30544010000000000000010351424507"/>
        <s v="E30544010000000000000010567622597"/>
        <s v="E30544010000000000000010590930448"/>
        <s v="E30544010000000000000010630932799"/>
        <s v="E30544010000000000000010641933146"/>
        <s v="E30544010000000000000010654713690"/>
        <s v="E30544010000000000000010669616778"/>
        <s v="E30544010000000000000010670530446"/>
        <s v="E30544010000000000000010696418470"/>
        <s v="E30544010000000000000010922832283"/>
        <s v="E30544010000000000000010933329668"/>
        <s v="E30544010000000000000010980528326"/>
        <s v="E30544010000000000000011089431051"/>
        <s v="E30544010000000000000011096433120"/>
        <s v="E30544010000000000000011410125986"/>
        <s v="E30544010000000000000011823742491"/>
        <s v="E30544010000000000000011959142486"/>
        <s v="E30544010000000000000012683867042"/>
        <s v="E30544010000000000000012990032030"/>
        <s v="E30544010000000000000052806929630"/>
        <s v="E30544010000000000000057671134291"/>
        <s v="E30544010000000000000058255923678"/>
        <s v="E30544010000020280000004308923498"/>
        <s v="E30544010000020280000005280128347"/>
        <s v="E30544010000020280000007260233978"/>
        <s v="E30544010000020280000007396224548"/>
        <s v="E30544010000030280000002541729970"/>
        <s v="E30544010000030280000002712631492"/>
        <s v="E30544010000030280000004030732831"/>
        <s v="E30544010000030280000004504530515"/>
        <s v="E30544010000030280000004875335708"/>
        <s v="E30544010000040280000006886321868"/>
        <s v="E30544010000040280000006926222175"/>
        <s v="E30544010000040280000006927131416"/>
        <s v="E30544010000050280000000498724222"/>
        <s v="E30544010000050280000000595833416"/>
        <s v="E30544010000050280000000607233461"/>
        <s v="E30544010000050280000000793333477"/>
        <s v="E30596010000000024584500601100001"/>
        <s v="E30596010000000030611200203000001"/>
        <s v="E30596010000000042118501900300001"/>
        <s v="E3189901000000000000802970S004269"/>
        <s v="E3189901000000000000806104S004228"/>
        <s v="E30544010000050280000002157928302"/>
        <s v="E30544010000000000000001328225386"/>
        <s v="E30544010000000000000010766930844"/>
        <s v="E30544010000030280000001118730369"/>
        <s v="E30544010000030280000001213830789"/>
        <s v="E30544010000030280000004929926911"/>
        <s v="E30544010000040280000006526026485"/>
        <s v="E30544010000040280000006748129328"/>
        <s v="E30544010000040280000006922932726"/>
        <s v="E30544010000040280000007360828384"/>
        <s v="E30544010000040280000007626331484"/>
        <s v="E30544010000050280000000859121788"/>
        <s v="E30544010000050280000000888627651"/>
        <s v="E30544010000050280000001564933640"/>
        <s v="E30544010000050280000001821532650"/>
        <s v="E30544010000050280000002220027412"/>
        <s v="E30544010000050280000002303230452"/>
        <s v="E30596010000000010216702501000001"/>
        <s v="E3189901000000000000803325S016231"/>
        <s v="E3189901000000000000803466S003230"/>
        <s v="E3189901000000000000806568S004229"/>
        <s v="E30544010000000000000010811331822"/>
        <s v="E30544010000000000000057284233087"/>
        <s v="E30544010000000000000077304532215"/>
        <s v="E30544010000020280000004507931421"/>
        <s v="E30544010000020280000005298328288"/>
        <s v="E30544010000020280000005940627543"/>
        <s v="E30544010000020280000007474722206"/>
        <s v="E30544010000030280000004896030404"/>
        <s v="E30544010000040280000007031622994"/>
        <s v="E30596010000000020512500801100001"/>
        <s v="E30544010000000000000010638929662"/>
        <s v="E30544010000000000000010701930459"/>
        <s v="E30544010000000000000010713729326"/>
        <s v="E30544010000000000000011157629345"/>
        <s v="E30544010000020280000006142730505"/>
        <s v="E30544010000020280000007097332706"/>
        <s v="E30544010000050280000000656329198"/>
        <s v="E30544010000050280000001405330499"/>
        <s v="E30596010000000020012003001200002"/>
        <s v="E3147301PV00000000000000144110134"/>
        <s v="E30544010000000000000003744127953"/>
        <s v="E30544010000000000000010807028341"/>
        <s v="E30544010000000000000010807122169"/>
        <s v="E30544010000000000000010808524528"/>
        <s v="E30544010000000000000058216322051"/>
        <s v="E30544010000020280000004241031432"/>
        <s v="E30544010000040280000006780427090"/>
        <s v="E30544010000090280000000094430129"/>
        <s v="E30596010000000020084501501200002"/>
        <s v="E30596010000000036008301301000001"/>
        <s v="E30596010000000041915500800200002"/>
        <s v="E30365010010605504600101020000078"/>
        <s v="E30544010000000000000010778133626"/>
        <s v="E30544010000000000000010820830424"/>
        <s v="E30544010000000000000010821233719"/>
        <s v="E30544010000020280000004633226405"/>
        <s v="E30544010000020280000005900033595"/>
        <s v="E30544010000050280000000467732409"/>
        <s v="E30544010000050280000002322933436"/>
        <s v="E3189901000000000000807580S002232"/>
        <s v="E30544010000000000000001208529686"/>
        <s v="E30544010000000000000009750011800"/>
        <s v="E30544010000000000000010623329400"/>
        <s v="E30544010000000000000010706229336"/>
        <s v="E30544010000000000000010930033388"/>
        <s v="E30544010000030280000004857933348"/>
        <s v="E30544010000000000000010719032786"/>
        <s v="E30544010000000000000010792026713"/>
        <s v="E30544010000000000000010729330488"/>
        <s v="E30544010000000000000010809733933"/>
        <s v="E30544010000000000000011115733152"/>
        <s v="E30544010000020280000004458868148"/>
        <s v="E30544010000020280000007517429482"/>
        <s v="E30544010000040280000006299033350"/>
        <s v="E30544010000090280000000104430208"/>
        <s v="E30544010000000000000010827329245"/>
        <s v="E30544010000000000000010863129985"/>
        <s v="E30544010000000000000010868831467"/>
        <s v="E30544010000000000000010992733419"/>
        <s v="E30544010000000000000011096733099"/>
        <s v="E30544010000000000000011952932431"/>
        <s v="E30544010000020280000005228215147"/>
        <s v="E30544010000030280000005044231502"/>
        <s v="E30544010000040280000006151530202"/>
        <s v="E30544010000040280000006887729239"/>
        <s v="E30596010000000010118403601000001"/>
        <s v="E30596010000000020015001401200001"/>
        <s v="E30544010000000000000010909221773"/>
        <s v="E30544010000000000000011018032699"/>
        <s v="E30544010000000000000011171428677"/>
        <s v="E30544010000030280000001842730694"/>
        <s v="E30544010000040280000007422332782"/>
        <s v="E30596010000000030305400201000001"/>
        <s v="E30596010000000040006904300700001"/>
        <s v="E30544010000000000000010609930118"/>
        <s v="E30544010000000000000010623619732"/>
        <s v="E30544010000000000000010828225873"/>
        <s v="E30544010000040280000007442922581"/>
        <s v="E30596010000000032031102901000001"/>
        <s v="E30544010000030280000004457733395"/>
        <s v="E30544010000030280000004183430596"/>
        <s v="E30544010000040280000007670135513"/>
        <s v="E30544010000050280000001703824925"/>
        <s v="E30596010000000040000901000300001"/>
        <s v="E30596010000000040012401000200001"/>
        <s v="E3147301PV00000000000000164670117"/>
        <s v="E3189901000000000000804729S004233"/>
        <s v="E30544010000000000000010000122411"/>
        <s v="E30544010000050280000001741030116"/>
        <s v="E3189901000000000000807462S003234"/>
        <s v="E30544010000000000000010916431194"/>
        <s v="E30544010000020280000007458430848"/>
        <s v="E30544010000030280000000074332778"/>
        <s v="E30365010010204200300101030000079"/>
        <s v="E30544010000000000000001513933386"/>
        <s v="E30544010000000000000010735376075"/>
        <s v="E30544010000000000000010847831468"/>
        <s v="E30544010000000000000010848132967"/>
        <s v="E30544010000020280000006791032656"/>
        <s v="E3189901000000000000803381S003235"/>
        <s v="E30544010000000000000002548436786"/>
        <s v="E30544010000000000000010864530107"/>
        <s v="E30544010000000000000010867132143"/>
        <s v="E30544010000000000000010919641606"/>
        <s v="E30544010000000000000010980929514"/>
        <s v="E30544010000000000000010986221450"/>
        <s v="E30544010000000000000057374634361"/>
        <s v="E30596010000000040001100200100001"/>
        <s v="E30544010000000000000010858428296"/>
        <s v="E30544010000000000000010967825428"/>
        <s v="E30544010000020280000005157834759"/>
        <s v="E30544010000030280000004524931960"/>
        <s v="E30544010000040280000007527225861"/>
        <s v="E30544010000000000000003965836187"/>
        <s v="E30544010000000000000010719533383"/>
        <s v="E30544010000000000000042480832434"/>
        <s v="E30544010000020280000005527435782"/>
        <s v="E30544010000000000000010857533459"/>
        <s v="E30544010000000000000010895231575"/>
        <s v="E30544010000000000000010926733412"/>
        <s v="E30544010000000000000075115529953"/>
        <s v="E30544010000030280000004283933455"/>
        <s v="E30544010000030280000004304532533"/>
        <s v="E30544010000050280000001813927213"/>
        <s v="E30365010010605504600101020000080"/>
        <s v="E30544010000000000000010725928477"/>
        <s v="E30544010000000000000010977331516"/>
        <s v="E30544010000030280000000490734705"/>
        <s v="E30544010000030280000003149834044"/>
        <s v="E30544010000040280000006195035112"/>
        <s v="E30544010000000000000055982630885"/>
        <s v="E30544010000020280000006337934057"/>
        <s v="E30544010000050280000000419530855"/>
        <s v="E30544010000000000000011269023732"/>
        <s v="E30544010000040280000007574933644"/>
        <s v="E30596010000000020082500301300001"/>
        <s v="E30596010000000024582500301100001"/>
        <s v="E30544010000000000000010913634470"/>
        <s v="E30544010000000000000010916234483"/>
        <s v="E30544010000000000000010995732591"/>
        <s v="E30544010000020280000005782439414"/>
        <s v="E30544010000020280000007145830216"/>
        <s v="E30544010000040280000005959935244"/>
        <s v="E30544010000050280000000470635329"/>
        <s v="E30596010000000034045100801000001"/>
        <s v="E30544010000000000000011071635091"/>
        <s v="E30544010000000000000042456435918"/>
        <s v="E30544010000020280000004482134821"/>
        <s v="E30544010000030280000000665535910"/>
        <s v="E30596010000000010411602901000001"/>
        <s v="E30544010000000000000010980430601"/>
        <s v="E30544010000000000000011225936584"/>
        <s v="E30544010000030280000001694630761"/>
        <s v="E30544010000040280000007185634506"/>
        <s v="E30544010000040280000007440132691"/>
        <s v="E3189901000000000000806804S003236"/>
        <s v="E30544010000000000000010938633073"/>
        <s v="E30544010000000000000010987628830"/>
        <s v="E30544010000000000000011055434178"/>
        <s v="E30544010000000000000008175935862"/>
        <s v="E30544010000030280000000632335359"/>
        <s v="E30544010000000000000010981731418"/>
        <s v="E30544010000000000000011034312601"/>
        <s v="E30544010000000000000045316535524"/>
        <s v="E30544010000020280000004975535504"/>
        <s v="E30544010000030280000004061633460"/>
        <s v="E30544010000050280000001496930591"/>
        <s v="E3147301PV00000000000000192390118"/>
        <s v="E30544010000000000000009164720185"/>
        <s v="E30544010000000000000007976133582"/>
        <s v="E30544010000040280000006580033608"/>
        <s v="E30544010000000000000004813137329"/>
        <s v="E30544010000000000000011064634477"/>
        <s v="E30544010000000000000011107412560"/>
        <s v="E30544010000000000000011231936142"/>
        <s v="E30544010000020280000006280832241"/>
        <s v="E30544010000030280000000997329466"/>
        <s v="E30544010000000000000010995834969"/>
        <s v="E30544010000000000000011239225252"/>
        <s v="E30544010000030280000003259534743"/>
        <s v="E3054401286200600094000101TM32635"/>
        <s v="E30544010000000000000007082716089"/>
        <s v="E30544010000000000000011293036137"/>
        <s v="E30544010000000000000011311834149"/>
        <s v="E30596010000000040002100200300001"/>
        <s v="E30544010000020280000006517931435"/>
        <s v="E30544010000000000000011064535868"/>
        <s v="E30544010000000000000011189334489"/>
        <s v="E30544010000000000000011189834458"/>
        <s v="E30544010000000000000011189934023"/>
        <s v="E30544010000000000000011290730602"/>
        <s v="E30544010000000000000011715033351"/>
        <s v="E30544010000020280000005757433393"/>
        <s v="E30544010000040280000005953130593"/>
        <s v="E30544010000040280000007701819864"/>
        <s v="E30544010000050280000001666936860"/>
        <s v="E30596010000000041915402100100001"/>
        <s v="E3054401W003028000000195761187622"/>
        <s v="E30544010000000000000009655121013"/>
        <s v="E30544010000000000000010121220154"/>
        <s v="E30544010000000000000010986935225"/>
        <s v="E30544010000000000000011040733660"/>
        <s v="E30544010000000000000011311734145"/>
        <s v="E30544010000050280000001687036587"/>
        <s v="E30544010000000000000000588926435"/>
        <s v="E30544010000000000000001632233744"/>
        <s v="E30544010000000000000011234735324"/>
        <s v="E30544010000000000000011313338184"/>
        <s v="E30544010000000000000011387124187"/>
        <s v="E30544010000030280000000208836546"/>
        <s v="E30544010000040280000007233028019"/>
        <s v="E30544010000040280000007671335539"/>
        <s v="E30544010000000000000007607035741"/>
        <s v="E30544010000000000000010858322508"/>
        <s v="E30544010000000000000011108034189"/>
        <s v="E30544010000000000000011320237727"/>
        <s v="E30544010000000000000011417234881"/>
        <s v="E30544010000000000000054628836778"/>
        <s v="E30544010000030280000000207136523"/>
        <s v="E30544010000030280000002920933464"/>
        <s v="E30544010000040280000007715434825"/>
        <s v="E30544010000000000000011236213242"/>
        <s v="E30544010000000000000011249436055"/>
        <s v="E30544010000020280000004174537286"/>
        <s v="E30544010000030280000000945235355"/>
        <s v="E30544010000050280000000487832597"/>
        <s v="E30544010000000000000011472338046"/>
        <s v="E30544010000000000000003389736972"/>
        <s v="E30544010000000000000011334036256"/>
        <s v="E30544010000000000000070202436556"/>
        <s v="E30544010000020280000004913334820"/>
        <s v="E30544010000030280000000886138326"/>
        <s v="E30544010000040280000005735735489"/>
        <s v="E30544010000040280000006113036970"/>
        <s v="E30544010000040280000007232628085"/>
        <s v="E30544010000050280000001837836792"/>
        <s v="E30544010000000000000003084229151"/>
        <s v="E30544010000000000000010917526025"/>
        <s v="E30544010000000000000011317638216"/>
        <s v="E30544010000030280000001055935518"/>
        <s v="E30596010000000030002800101300001"/>
        <s v="E30544010000000000000010620029127"/>
        <s v="E30544010000000000000011161033072"/>
        <s v="E30544010000000000000011189535532"/>
        <s v="E30544010000000000000011245825281"/>
        <s v="E30544010000040280000007451232788"/>
        <s v="E30544010000040280000007682428899"/>
        <s v="E30544010000000000000011223937585"/>
        <s v="E30544010000040280000006793633444"/>
        <s v="E30544010000040280000007196135525"/>
        <s v="E30596010000000010002500504400001"/>
        <s v="E3147301PV00000000000000310450119"/>
        <s v="E30544010000000000000010753833188"/>
        <s v="E30544010000000000000011299432757"/>
        <s v="E30544010000000000000011306335852"/>
        <s v="E30596010000000020420501002200001"/>
        <s v="E30544010000000000000011429938983"/>
        <s v="E30544010000030280000003526838084"/>
        <s v="E30544010000000000000011401138948"/>
        <s v="E30544010000000000000010696233539"/>
        <s v="E30544010000000000000011292433986"/>
        <s v="E30544010000000000000011301734490"/>
        <s v="E30544010000020280000007306839054"/>
        <s v="E30544010000030280000004234338818"/>
        <s v="E30544010000040280000006224538194"/>
        <s v="E3054401031151990068000101TM37588"/>
        <s v="E3147301PV00000000000000142660141"/>
        <s v="E3189901000000000000801583S003237"/>
        <s v="E30365010010607506100101030000081"/>
        <s v="E30544010000000000000011301438379"/>
        <s v="E30544010000030280000004959936174"/>
        <s v="E30544010000040280000006067235073"/>
        <s v="E30544010000050280000000898530628"/>
        <s v="E30596010000000023061500701100001"/>
        <s v="E30596010000000024686504702200001"/>
        <s v="E3189901000000000000806179S004238"/>
        <s v="E30544010000000000000005403438460"/>
        <s v="E30544010000000000000006991640750"/>
        <s v="E30544010000000000000011446339762"/>
        <s v="E30544010000020280000004913334824"/>
        <s v="E30544010000050280000000552837593"/>
        <s v="E30544010000000000000011333539439"/>
        <s v="E30544010000000000000011441429211"/>
        <s v="E30544010000020280000005477128202"/>
        <s v="E30544010000050280000000519919709"/>
        <s v="E30596010000000030056300500300001"/>
        <s v="E30544010000000000000003098836342"/>
        <s v="E30544010000000000000011344538167"/>
        <s v="E30544010000000000000011366234643"/>
        <s v="E30544010000000000000011527540015"/>
        <s v="E30544010000020280000006921835505"/>
        <s v="E30544010000040280000006772834259"/>
        <s v="E30596010000000024685504101100001"/>
        <s v="E30544010000000000000003570828952"/>
        <s v="E30544010000000000000011394239729"/>
        <s v="E30544010000000000000011886138824"/>
        <s v="E30544010000000000000011886238990"/>
        <s v="E30544010000020280000006022838330"/>
        <s v="E30544010000030280000001656436058"/>
        <s v="E30544010000030280000003479832607"/>
        <s v="E30544010000000000000040065939528"/>
        <s v="E30544010000050280000001878827647"/>
        <s v="E30596010000000032200605301000001"/>
        <s v="E30544010000000000000011234332548"/>
        <s v="E30544010000000000000011418339952"/>
        <s v="E30544010000000000000011527138210"/>
        <s v="E30544010000000000000013257229292"/>
        <s v="E30544010000000000000035949532293"/>
        <s v="E30544010000000000000065731839622"/>
        <s v="E30544010000030280000000879231977"/>
        <s v="E30596010000000030304701701000001"/>
        <s v="E3189901000000000000801130S003239"/>
        <s v="E30544010000050280000001749332565"/>
        <s v="E30544010000000000000052123939510"/>
        <s v="E30544010000020280000007778941824"/>
        <s v="E30544010000040280000007418929586"/>
        <s v="E30544010000040280000007557130151"/>
        <s v="E30544010000000000000011387440060"/>
        <s v="E30544010000030280000000236536696"/>
        <s v="E30544010000040280000006953834668"/>
        <s v="E30544010000050280000000468938780"/>
        <s v="E30544010000050280000000907629560"/>
        <s v="E30544010000000000000011400938146"/>
        <s v="E30544010000000000000057321439419"/>
        <s v="E30544010000020280000005005243813"/>
        <s v="E30544010000000000000003998237818"/>
        <s v="E30544010000000000000011244038168"/>
        <s v="E30544010000000000000011320333353"/>
        <s v="E30544010000000000000011410338191"/>
        <s v="E30544010000030280000004070039244"/>
        <s v="E305960100000000300311031A1200001"/>
        <s v="E30544010000000000000011401035850"/>
        <s v="E30544010000000000000011432340713"/>
        <s v="E30544010000000000000011434139928"/>
        <s v="E30544010000000000000011440837323"/>
        <s v="E30544010000000000000011488433450"/>
        <s v="E30544010000000000000011716320044"/>
        <s v="E30544010000020280000005094741837"/>
        <s v="E30544010000030280000000912640070"/>
        <s v="E30596010000000030109500201000001"/>
        <s v="E3189901000000000000805577S003240"/>
        <s v="E30544010000000000000011299238219"/>
        <s v="E30544010000000000000011429740855"/>
        <s v="E30544010000000000000011447838192"/>
        <s v="E30544010000000000000011463832641"/>
        <s v="E30544010000000000000011527837539"/>
        <s v="E30544010000040280000006139238453"/>
        <s v="E30544010000050280000002061239172"/>
        <s v="E30596010000000042219702600100001"/>
        <s v="E3189901000000000000804363S005241"/>
        <s v="E30544010000000000000011574040832"/>
        <s v="E30544010000040280000007650326862"/>
        <s v="E30596010000000042422700400100001"/>
        <s v="E30544010000000000000007334430574"/>
        <s v="E30596010000000020064001002600002"/>
        <s v="E30544010000000000000011341139640"/>
        <s v="E30544010000000000000011526537614"/>
        <s v="E30544010000000000000011527737802"/>
        <s v="E30544010000000000000011528138319"/>
        <s v="E30544010000000000000011539334615"/>
        <s v="E30544010000000000000011541822529"/>
        <s v="E30544010000030280000000115638153"/>
        <s v="E30544010000030280000001698941045"/>
        <s v="E30544010000030280000002932939272"/>
        <s v="E30544010000040280000005880937682"/>
        <s v="E30544010000040280000007593740722"/>
        <s v="E30544010000050280000001707938067"/>
        <s v="E30596010000000030109500801000001"/>
        <s v="E30544010000050280000000603737460"/>
        <s v="E30544010000000000000004870829032"/>
        <s v="E30544010000000000000011481939658"/>
        <s v="E30544010000000000000011579439262"/>
        <s v="E30544010000000000000011748835028"/>
        <s v="E3189901000000000000800689S003242"/>
        <s v="E30544010000000000000011585736787"/>
        <s v="E30544010000030280000000298936484"/>
        <s v="E30544010000040280000006461732543"/>
        <s v="E30596010000000020070601200100001"/>
        <s v="E3189901000000000000807137S003243"/>
        <s v="E30544010000000000000011678442316"/>
        <s v="E30544010000000000000013049138299"/>
        <s v="E30544010000000000000070725642396"/>
        <s v="E30596010000000040012500400200001"/>
        <s v="E3189901000000000000802446S001245"/>
        <s v="E3189901000000000000805778S003244"/>
        <s v="E30365010010400404700101030000082"/>
        <s v="E30544010000000000000003966536351"/>
        <s v="E30544010000000000000011626839423"/>
        <s v="E30544010000000000000011748324206"/>
        <s v="E30544010000020280000007508240073"/>
        <s v="E30544010000040280000007681036348"/>
        <s v="E30544010000050280000002320742934"/>
        <s v="E30596010000000010002901001100001"/>
        <s v="E30596010000000030000604701100001"/>
        <s v="E30596010000000030202900101000001"/>
        <s v="E30365010010605000700101030000083"/>
        <s v="E30544010000000000000003579734937"/>
        <s v="E30544010000000000000003591326626"/>
        <s v="E30544010000000000000003910538792"/>
        <s v="E30544010000000000000010930134837"/>
        <s v="E30544010000000000000011691539437"/>
        <s v="E30544010000030280000001302338838"/>
        <s v="E30544010000000000000011660724286"/>
        <s v="E30544010000030280000003696540689"/>
        <s v="E30596010000000042626301000200001"/>
        <s v="E30544010000000000000011631132701"/>
        <s v="E30544010000050280000001711636837"/>
        <s v="E30596010000000025088002201100001"/>
        <s v="E30544010000000000000008902834404"/>
        <s v="E30544010000000000000011541738723"/>
        <s v="E30596010000000030002802701100002"/>
        <s v="E30544010000000000000011301521795"/>
        <s v="E30544010000000000000011661329296"/>
        <s v="E30544010000000000000011626941185"/>
        <s v="E30544010000000000000011696042326"/>
        <s v="E30544010000030280000004393236618"/>
        <s v="E30544010000040280000006394543171"/>
        <s v="E30544010000000000000011410939515"/>
        <s v="E30544010000000000000011678038237"/>
        <s v="E30544010000020280000006833239880"/>
        <s v="E30544010000020280000007046742384"/>
        <s v="E30544010000030280000000409738555"/>
        <s v="E30596010000000010002900902200001"/>
        <s v="E30596010000000010502900902000002"/>
        <s v="E30596010000000040019600600300001"/>
        <s v="E30596010000000094024100101000001"/>
        <s v="E30544010000000000000012951225282"/>
        <s v="E30544010000040280000006579138424"/>
        <s v="E30596010000000010300601702000001"/>
        <s v="E30596010000000023166000502200001"/>
        <s v="E3189901000000000000807129S002246"/>
        <s v="E30544010000000000000009078057764"/>
        <s v="E30544010000000000000010649424040"/>
        <s v="E30544010000000000000011780836043"/>
        <s v="E30544010000000000000011889435031"/>
        <s v="E30596010000000025191500501100001"/>
        <s v="E30544010000050280000000004940844"/>
        <s v="E30544010000000000000011616642924"/>
        <s v="E30544010000000000000012230945293"/>
        <s v="E30544010000020280000006397640703"/>
        <s v="E30544010000030280000004539237991"/>
        <s v="E30544010000050280000000662524812"/>
        <s v="E30596010000000020818500701100001"/>
        <s v="E30596010000000020818501001100001"/>
        <s v="E30596010000000024584500101100001"/>
        <s v="E3189901000000000000806327S001247"/>
        <s v="E30544010000000000000011713225832"/>
        <s v="E30544010000000000000012186535853"/>
        <s v="E30544010000000000000045747842792"/>
        <s v="E30544010000000000000048239040068"/>
        <s v="E30544010000020280000007681144537"/>
        <s v="E30544010000030280000000990935508"/>
        <s v="E30544010000030280000001129539668"/>
        <s v="E30544010000040280000006448937811"/>
        <s v="E30544010000050280000000891138063"/>
        <s v="E30544010000050280000000891338666"/>
        <s v="E30544010000000000000010048917593"/>
        <s v="E3054401V000000000000011831189880"/>
        <s v="E30544010000000000000011567130007"/>
        <s v="E30544010000000000000011567229992"/>
        <s v="E30544010000000000000011627936013"/>
        <s v="E30544010000000000000011722542835"/>
        <s v="E30544010000000000000011896134169"/>
        <s v="E30544010000050280000001304239673"/>
        <s v="E30544010000000000000004210864932"/>
        <s v="E30544010000000000000011681343845"/>
        <s v="E30544010000000000000011746442883"/>
        <s v="E30544010000020280000004222742658"/>
        <s v="E30544010000000000000011764740078"/>
        <s v="E30544010000000000000051945540019"/>
        <s v="E30544010000020280000004542940025"/>
        <s v="E30544010000020280000005175441789"/>
        <s v="E30544010000050280000000022544137"/>
        <s v="E30544010000050280000000904340641"/>
        <s v="E30596010000000010049800702100001"/>
        <s v="E30596010000000020072002601200001"/>
        <s v="E30596010000000025088000801100001"/>
        <s v="E30596010000000041205703800100001"/>
        <s v="E3147301PV00000000000000072610126"/>
        <s v="E3147301PV00000000000000168140140"/>
        <s v="E3189901000000000000807811S019424"/>
        <s v="E30544010000000000000010125838993"/>
        <s v="E30544010000000000000011616142840"/>
        <s v="E30544010000040280000006149129363"/>
        <s v="E30544010000040280000006978638989"/>
        <s v="E303650100104004028A0101020000086"/>
        <s v="E30544010000000000000002235926498"/>
        <s v="E30544010000000000000011342317163"/>
        <s v="E30544010000000000000011430940515"/>
        <s v="E30544010000020280000005631045366"/>
        <s v="E30544010000050280000001605444825"/>
        <s v="E30596010000000024584500901100001"/>
        <s v="E30544010000000000000011413939655"/>
        <s v="E30544010000000000000011736944626"/>
        <s v="E30544010000000000000012347636295"/>
        <s v="E30544010000000000000039399832541"/>
        <s v="E30544010000020280000007554944878"/>
        <s v="E30544010000040280000007548040085"/>
        <s v="E30596010000000010517101401000001"/>
        <s v="E30596010000000030005301803100001"/>
        <s v="E30596010000000030305600101000001"/>
        <s v="E30544010000000000000011575041268"/>
        <s v="E30544010000000000000011838328748"/>
        <s v="E30544010000000000000011970045263"/>
        <s v="E30544010000000000000040334838915"/>
        <s v="E30544010000000000000053261843789"/>
        <s v="E30544010000020280000006815940666"/>
        <s v="E30544010000040280000006577538014"/>
        <s v="E30544010000040280000006661738890"/>
        <s v="E30544010000040280000006994843508"/>
        <s v="E30544010000000000000011679340730"/>
        <s v="E30544010000000000000011716939427"/>
        <s v="E30544010000000000000012020738877"/>
        <s v="E30544010000000000000051077543036"/>
        <s v="E30544010000050280000000005405838"/>
        <s v="E30596010000000034039101301000001"/>
        <s v="E30596010000000041611500400100001"/>
        <s v="E3147301PV00000000000000050260120"/>
        <s v="E3189901000000000000806066S002248"/>
        <s v="E30544010000000000000011660837506"/>
        <s v="E30544010000000000000012106041038"/>
        <s v="E30544010000020280000007690645019"/>
        <s v="E30544010000030280000000143640674"/>
        <s v="E30544010000030280000003084445187"/>
        <s v="E30544010000040280000006544243190"/>
        <s v="E30544010000050280000000909544655"/>
        <s v="E30596010000000030305301901000001"/>
        <s v="E30544010000000000000003153241184"/>
        <s v="E30544010000030280000002539345243"/>
        <s v="E30544010000030280000005002538875"/>
        <s v="E30596010000000033040200201000001"/>
        <s v="E30544010000000000000002778343645"/>
        <s v="E30544010000000000000011627735056"/>
        <s v="E30544010000000000000011895644218"/>
        <s v="E30544010000000000000064251543847"/>
        <s v="E30544010000020280000005607645265"/>
        <s v="E30544010000030280000000414341668"/>
        <s v="E30544010000030280000000990743751"/>
        <s v="E30544010000030280000001131045449"/>
        <s v="E30544010000050280000000533340224"/>
        <s v="E30544010000050280000001520635823"/>
        <s v="E30544010000000000000009202239116"/>
        <s v="E30544010000000000000011904142628"/>
        <s v="E30544010000000000000012085348698"/>
        <s v="E30544010000000000000012968945889"/>
        <s v="E30544010000020280000004513645381"/>
        <s v="E30544010000020280000007548441053"/>
        <s v="E30544010000040280000005808746410"/>
        <s v="E30544010000050280000000903039844"/>
        <s v="E3147301PV00000000000000058480121"/>
        <s v="E3189901000000000000805784S005249"/>
        <s v="E3189901000000000000809042S004250"/>
        <s v="E30544010000000000000003741537545"/>
        <s v="E30544010000000000000047369642884"/>
        <s v="E30544010000030280000000181943073"/>
        <s v="E30544010000040280000006184637547"/>
        <s v="E30596010000000024583500801100001"/>
        <s v="E3189901000000000000806796S002251"/>
        <s v="E30544010000000000000003491237375"/>
        <s v="E30544010000020280000005799245941"/>
        <s v="E30544010000030280000000676436856"/>
        <s v="E30544010000030280000004401343315"/>
        <s v="E30596010000000030007400702100002"/>
        <s v="E30596010000000035052000401000001"/>
        <s v="E30596010000000035052200402000001"/>
        <s v="E30544010000000000000007866232639"/>
        <s v="E30544010000000000000011290744828"/>
        <s v="E30544010000000000000012022942799"/>
        <s v="E30544010000000000000012032244121"/>
        <s v="E30544010000000000000012038140297"/>
        <s v="E30544010000000000000012085541041"/>
        <s v="E30544010000000000000012097649243"/>
        <s v="E30544010000000000000012836042829"/>
        <s v="E30544010000020280000007294633600"/>
        <s v="E30544010000030280000004207740194"/>
        <s v="E30544010000030280000004409341481"/>
        <s v="E30596010000000010107004501000001"/>
        <s v="E30544010000000000000011862843052"/>
        <s v="E30544010000000000000016011808284"/>
        <s v="E30544010000000000000005980140675"/>
        <s v="E30544010000000000000011464041229"/>
        <s v="E30544010000000000000011615542769"/>
        <s v="E30544010000000000000013214425231"/>
        <s v="E30544010000000000000061045845899"/>
        <s v="E30544010000020280000007413748195"/>
        <s v="E30544010000030280000000481347252"/>
        <s v="E30544010000030280000001824244563"/>
        <s v="E30544010000040280000006867248451"/>
        <s v="E30596010000000010118402601000001"/>
        <s v="E30596010000000023674000401100001"/>
        <s v="E3189901000000000000801391S003252"/>
        <s v="E3054401W000000000001055971210834"/>
        <s v="E3054401W000000000001055971225137"/>
        <s v="E30544010000000000000010559731659"/>
        <s v="E30544010000000000000001118043182"/>
        <s v="E30544010000000000000011307038374"/>
        <s v="E30544010000000000000011612233415"/>
        <s v="E30544010000000000000011730643096"/>
        <s v="E30544010000000000000012020348234"/>
        <s v="E30544010000020280000007266448596"/>
        <s v="E30544010000040280000007549530252"/>
        <s v="E30544010000050280000001523542440"/>
        <s v="E30544010000050280000001614846730"/>
        <s v="E30544010000050280000001979348504"/>
        <s v="E30596010000000023063001201000001"/>
        <s v="E30596010000000024685504301100001"/>
        <s v="E30596010000000030010201100100001"/>
        <s v="E30596010000000032030401201000001"/>
        <s v="E30544010000000000000011571742523"/>
        <s v="E30544010000000000000012106709331"/>
        <s v="E30544010000000000000014518672518"/>
        <s v="E30544010000020280000006410745101"/>
        <s v="E30544010000030280000002317534815"/>
        <s v="E30544010000030280000004048544676"/>
        <s v="E30544010000050280000000000036945"/>
        <s v="E30544010000000000000002599733347"/>
        <s v="E30544010000000000000012032542538"/>
        <s v="E30544010000000000000012312027663"/>
        <s v="E30544010000000000000044915828812"/>
        <s v="E30544010000040280000007682337599"/>
        <s v="E30596010000000010214600802000001"/>
        <s v="E30596010000000020203002301100001"/>
        <s v="E30596010000000030100401102000001"/>
        <s v="E3147301PV00000000000000209200122"/>
        <s v="E30544010000000000000011781345017"/>
        <s v="E30544010000000000000012005845012"/>
        <s v="E30544010000000000000051590440171"/>
        <s v="E30544010000020280000005088839661"/>
        <s v="E30544010000030280000001412944216"/>
        <s v="E30544010000030280000004033845924"/>
        <s v="E30544010000030280000004621647020"/>
        <s v="E30544010000030280000004782244801"/>
        <s v="E30544010000040280000006917944963"/>
        <s v="E30544010000050280000001811033604"/>
        <s v="E30544010000050280000002159539444"/>
        <s v="E3054401W000000000001148890151222"/>
        <s v="E30596010000000020923600501100001"/>
        <s v="E30596010000000040004500500200001"/>
        <s v="E303650100106010018A0101020000084"/>
        <s v="E30544010000000000000002329348123"/>
        <s v="E30544010000000000000011572042342"/>
        <s v="E30544010000030280000003375248111"/>
        <s v="E30544010000040280000007515243640"/>
        <s v="E30544010000050280000000948342349"/>
        <s v="E30596010000000020077000202300001"/>
        <s v="E30596010000000023570600201100001"/>
        <s v="E305960100000000412048012A0100001"/>
        <s v="E30596010000000041915500700300001"/>
        <s v="E30596010000000042624800300100001"/>
        <s v="E30544010000000000000011120099420"/>
        <s v="E30365010010201901000101020000085"/>
        <s v="E30544010000000000000011616154624"/>
        <s v="E30544010000000000000012000142146"/>
        <s v="E30544010000000000000012240364014"/>
        <s v="E30544010000000000000012785548441"/>
        <s v="E30544010000020280000006787046752"/>
        <s v="E30544010000030280000004311246662"/>
        <s v="E30544010000050280000000912636299"/>
        <s v="E3189901000000000000802170S003253"/>
        <s v="E3189901000000000000806166S619254"/>
        <s v="E30544010000000000000012005539675"/>
        <s v="E30544010000030280000000833844127"/>
        <s v="E30544010000030280000003893644624"/>
        <s v="E30544010000040280000007597846372"/>
        <s v="E305960100000000209215008B1000001"/>
        <s v="E30596010000000025088002001100001"/>
        <s v="E3189901000000000000806514S004255"/>
        <s v="E30544010000000000000012000439902"/>
        <s v="E30544010000020280000004246646629"/>
        <s v="E30544010000020280000006397943793"/>
        <s v="E30544010000030280000000478445188"/>
        <s v="E30596010000000010416302501000001"/>
        <s v="E30596010000000030109301401000001"/>
        <s v="E30596010000000040012400700300001"/>
        <s v="E30596010000000041915402700200001"/>
        <s v="E30596010000000042625103000300001"/>
        <s v="E3189901000000000000807887S003256"/>
        <s v="E30065020000000000000000004200013"/>
        <s v="E30544010000000000000011823544977"/>
        <s v="E30544010000000000000012000640377"/>
        <s v="E30544010000000000000044252348614"/>
        <s v="E30544010000030280000003146639018"/>
        <s v="E30544010000030280000003505549230"/>
        <s v="E30544010000050280000001561146531"/>
        <s v="E30596010000000010405601401000001"/>
        <s v="E30596010000000020010500402300001"/>
        <s v="E305960100000000200195013A1200001"/>
        <s v="E30596010000000020204002101100001"/>
        <s v="E30596010000000032030400401000001"/>
        <s v="E30544010000040280000005885950896"/>
        <s v="E30544010000040280000006226438205"/>
        <s v="E30544010000000000000004797747404"/>
        <s v="E30544010000000000000011480939298"/>
        <s v="E30544010000000000000011908832762"/>
        <s v="E30596010000000020072003406200002"/>
        <s v="E3147301PV00000000000000117760123"/>
        <s v="E3189901000000000000809179S003257"/>
        <s v="E30544010000000000000008663534979"/>
        <s v="E30544010000000000000011876941960"/>
        <s v="E30544010000000000000012076845362"/>
        <s v="E30544010000000000000012219645124"/>
        <s v="E30544010000000000000012246539933"/>
        <s v="E30544010000000000000012259246245"/>
        <s v="E30544010000000000000012487045339"/>
        <s v="E30544010000000000000012581438910"/>
        <s v="E30544010000000000000012758848483"/>
        <s v="E30544010000000000000048208048297"/>
        <s v="E30544010000020280000005298336194"/>
        <s v="E30544010000040280000006104650927"/>
        <s v="E30544010000040280000007493446467"/>
        <s v="E30544010000050280000001012144839"/>
        <s v="E305960100000000100202010A0100001"/>
        <s v="E30596010000000030010202902100001"/>
        <s v="E30596010000000041204301600100001"/>
        <s v="E30544010000000000000009816609597"/>
        <s v="E30365010010601602400101020000087"/>
        <s v="E30365010010606300200101040000088"/>
        <s v="E30544010000000000000006621540668"/>
        <s v="E30544010000000000000011874026979"/>
        <s v="E30544010000000000000012092230052"/>
        <s v="E30544010000000000000012218034968"/>
        <s v="E30544010000000000000012355648561"/>
        <s v="E30544010000000000000012811833121"/>
        <s v="E30544010000020280000006237046448"/>
        <s v="E30544010000030280000000464445079"/>
        <s v="E30544010000040280000005816548272"/>
        <s v="E30544010000050280000000725230387"/>
        <s v="E30544010000050280000002136446110"/>
        <s v="E3054401286320260149000101TM41216"/>
        <s v="E30596010000000035051800101000001"/>
        <s v="E30596010000000042626100600100001"/>
        <s v="E3147301PV00000000000000051430124"/>
        <s v="E3189901000000000000806071S002258"/>
        <s v="E30544010000000000000011091923523"/>
        <s v="E30544010000000000000004059948834"/>
        <s v="E30544010000000000000011905047188"/>
        <s v="E30544010000000000000012169132285"/>
        <s v="E30544010000000000000012223532134"/>
        <s v="E30544010000000000000012223627964"/>
        <s v="E30544010000020280000005175450473"/>
        <s v="E30544010000020280000007667647737"/>
        <s v="E30544010000050280000001789741384"/>
        <s v="E30596010000000010412700901000001"/>
        <s v="E30596010000000042524200700100001"/>
        <s v="E3147301PV00000000000000309720125"/>
        <s v="E30544010000000000000012033339965"/>
        <s v="E30544010000000000000012109043345"/>
        <s v="E30544010000020280000005940646146"/>
        <s v="E30544010000020280000006225748142"/>
        <s v="E30544010000020280000006927143880"/>
        <s v="E30544010000030280000004172345439"/>
        <s v="E30544010000040280000007117144844"/>
        <s v="E30544010000050280000002028948147"/>
        <s v="E30596010000000010820200401000001"/>
        <s v="E30596010000000020420501201100001"/>
        <s v="E30596010000000023571500101100001"/>
        <s v="E30596010000000030040000501200001"/>
        <s v="E30544010000000000000012228536177"/>
        <s v="E30544010000000000000014278559628"/>
        <s v="E30544010000020280000004136559629"/>
        <s v="E30544010000020280000004136643040"/>
        <s v="E30544010000030280000001066149025"/>
        <s v="E30544010000050280000000848549834"/>
        <s v="E30544010000000000000012932544798"/>
        <s v="E30544010000000000000009987924873"/>
        <s v="E30544010000000000000011362834737"/>
        <s v="E30544010000000000000005961347470"/>
        <s v="E30544010000000000000009333151464"/>
        <s v="E30544010000000000000011703338902"/>
        <s v="E30544010000000000000012604242832"/>
        <s v="E30544010000000000000013136734935"/>
        <s v="E30544010000020280000005495845887"/>
        <s v="E30544010000020280000005856447728"/>
        <s v="E30544010000040280000006340646364"/>
        <s v="E30544010000040280000006802550404"/>
        <s v="E30544010000040280000006964347037"/>
        <s v="E30544010000050280000002286641880"/>
        <s v="E30596010000000023165002201100001"/>
        <s v="E3189901000000000000808076S003259"/>
        <s v="E30544010000000000000011895246251"/>
        <s v="E30544010000000000000012455748580"/>
        <s v="E30544010000000000000012980744217"/>
        <s v="E30544010000000000000013026357594"/>
        <s v="E30544010000020280000007461141357"/>
        <s v="E30544010000030280000001514932655"/>
        <s v="E30544010000030280000003093948271"/>
        <s v="E30544010000030280000003870547841"/>
        <s v="E30544010000050280000001541946760"/>
        <s v="E30544010000050280000001732346667"/>
        <s v="E30596010000000010022707100100001"/>
        <s v="E30596010000000010105904202000001"/>
        <s v="E30596010000000030508202401000001"/>
        <s v="E30596010000000041204801400100001"/>
        <s v="E3189901000000000000803002S002261"/>
        <s v="E3189901000000000000806405S003260"/>
        <s v="E30544010000000000000011745624250"/>
        <s v="E30544010000000000000012228224256"/>
        <s v="E30544010000000000000012261550296"/>
        <s v="E30544010000000000000012307142154"/>
        <s v="E30544010000000000000012675444558"/>
        <s v="E30544010000000000000012811942781"/>
        <s v="E30544010000000000000013049450544"/>
        <s v="E30544010000000000000013268450752"/>
        <s v="E30544010000000000000013269143574"/>
        <s v="E30544010000030280000000298636693"/>
        <s v="E30544010000030280000000416430217"/>
        <s v="E30544010000030280000000632550866"/>
        <s v="E30544010000030280000004312949339"/>
        <s v="E30544010000030280000004827742085"/>
        <s v="E305960100000000208195014A1100001"/>
        <s v="E30596010000000030610102501000001"/>
        <s v="E3189901000000000000802439S002262"/>
        <s v="E30544010000000000000012220440901"/>
        <s v="E30544010000000000000012223938564"/>
        <s v="E30544010000000000000013409135993"/>
        <s v="E30544010000020280000007105648702"/>
        <s v="E30544010000030280000000454151344"/>
        <s v="E30544010000030280000004724748605"/>
        <s v="E30544010000040280000007659147051"/>
        <s v="E30544010000050280000000139448434"/>
        <s v="E30544010000050280000000590047665"/>
        <s v="E30544010000050280000001295715601"/>
        <s v="E30596010000000023061500801200001"/>
        <s v="E30596010000000030109500502000001"/>
        <s v="E3189901000000000000804248S002263"/>
        <s v="E30544010000000000000010121421015"/>
        <s v="E30544010000000000000011064648863"/>
        <s v="E30544010000000000000012115449010"/>
        <s v="E30544010000000000000012319549032"/>
        <s v="E30544010000000000000012353548884"/>
        <s v="E30544010000000000000012571050516"/>
        <s v="E30544010000030280000000041047117"/>
        <s v="E30544010000030280000004864853009"/>
        <s v="E30544010000040280000007295539548"/>
        <s v="E30596010000000030305201501000001"/>
        <s v="E30596010000000035052000701000001"/>
        <s v="E30544010000030280000000920542943"/>
        <s v="E30596010000000030050200203100001"/>
        <s v="E30544010000000000000004241139101"/>
        <s v="E30544010000000000000012486847124"/>
        <s v="E303650100102090003A0101010000089"/>
        <s v="E30544010000000000000012854650426"/>
        <s v="E30544010000020280000006200148100"/>
        <s v="E30544010000020280000006518348168"/>
        <s v="E30544010000020280000007159650485"/>
        <s v="E30544010000030280000000327845094"/>
        <s v="E30544010000030280000002922541051"/>
        <s v="E30544010000030280000003829714352"/>
        <s v="E30544010000030280000003897951836"/>
        <s v="E30544010000040280000006453450458"/>
        <s v="E30544010000050280000000404351259"/>
        <s v="E30596010000000030051700101100001"/>
        <s v="E30596010000000040004500100300001"/>
        <s v="E30544010000000000000000892971345"/>
        <s v="E30544010000000000000011734344012"/>
        <s v="E30544010000000000000012346836038"/>
        <s v="E30544010000000000000012579925765"/>
        <s v="E30544010000000000000012598738436"/>
        <s v="E30544010000020280000006332847028"/>
        <s v="E30544010000020280000006517648097"/>
        <s v="E30544010000030280000002889847879"/>
        <s v="E30544010000040280000007440220081"/>
        <s v="E305960100000000200620002A1200001"/>
        <s v="E30596010000000030008300901100003"/>
        <s v="E30596010000000040000301100100001"/>
        <s v="E30544010000000000000000741741838"/>
        <s v="E30544010000000000000011382435049"/>
        <s v="E30544010000000000000011494737511"/>
        <s v="E30544010000000000000011727538141"/>
        <s v="E30544010000000000000011999941087"/>
        <s v="E30544010000000000000012115349358"/>
        <s v="E30544010000000000000012224432796"/>
        <s v="E30544010000000000000012350943064"/>
        <s v="E30544010000000000000012357846212"/>
        <s v="E30544010000000000000012380650418"/>
        <s v="E30544010000000000000012413744529"/>
        <s v="E30544010000000000000012564244830"/>
        <s v="E30544010000000000000012624843649"/>
        <s v="E30544010000000000000012773650067"/>
        <s v="E30544010000000000000040005518035"/>
        <s v="E30544010000000000000075047656677"/>
        <s v="E30544010000020280000006451244842"/>
        <s v="E30544010000020280000006895836877"/>
        <s v="E30544010000030280000000353050561"/>
        <s v="E30544010000030280000003144751946"/>
        <s v="E30544010000030280000004898241843"/>
        <s v="E30544010000040280000006666044314"/>
        <s v="E30544010000040280000006855049870"/>
        <s v="E30544010000040280000007724750023"/>
        <s v="E30544010000050280000001940554859"/>
        <s v="E30596010000000010939902201000001"/>
        <s v="E30596010000000036055000802000001"/>
        <s v="E3189901000000000000802399S007264"/>
        <s v="E3189901000000000000806562S002266"/>
        <s v="E3189901000000000000806784S002265"/>
        <s v="E3189901000000000000806828S004267"/>
        <s v="E30544010000000000000003653944639"/>
        <s v="E30544010000000000000008636366294"/>
        <s v="E30544010000000000000010807139872"/>
        <s v="E30544010000000000000011622243186"/>
        <s v="E30544010000000000000011688840038"/>
        <s v="E30544010000000000000012536348280"/>
        <s v="E30544010000000000000012617941390"/>
        <s v="E30544010000000000000012676049452"/>
        <s v="E30544010000000000000012727447160"/>
        <s v="E30544010000000000000012980057333"/>
        <s v="E30544010000000000000041986041995"/>
        <s v="E30544010000020280000004261539544"/>
        <s v="E30544010000030280000000186751501"/>
        <s v="E30544010000030280000003975548395"/>
        <s v="E30544010000030280000004334448692"/>
        <s v="E30544010000040280000006839251553"/>
        <s v="E30544010000040280000007534142794"/>
        <s v="E30544010000050280000001559546624"/>
        <s v="E30544010000050280000001821450528"/>
        <s v="E3054401W000000000000136190144240"/>
        <s v="E30596010000000020821000901100001"/>
        <s v="E30596010000000021748000301100001"/>
        <s v="E30596010000000024078501701100001"/>
        <s v="E30596010000000024685500301100001"/>
        <s v="E30596010000000030004801601100001"/>
        <s v="E30596010000000030052000802300001"/>
        <s v="E30596010000000034031800302000001"/>
        <s v="E30596010000000040000301000300001"/>
        <s v="E30596010000000040014400100300001"/>
        <s v="E30596010000000041713100100100001"/>
        <s v="E30596010000000042624800900100001"/>
        <s v="E30544010000000000000010243654753"/>
        <s v="E30544010000000000000012362148486"/>
        <s v="E30544010000000000000073561048506"/>
        <s v="E30544010000030280000001577152205"/>
        <s v="E30544010000030280000003591149203"/>
        <s v="E30544010000030280000003975844411"/>
        <s v="E30544010000040280000006892450416"/>
        <s v="E30544010000040280000006898054725"/>
        <s v="E30544010000040280000007486148701"/>
        <s v="E30544010000050280000001947149251"/>
        <s v="E30596010000000030100400702000001"/>
        <s v="E30596010000000030305300201000001"/>
        <s v="E3147301PV00000000000000460740127"/>
        <s v="E30544010000000000000012676340379"/>
        <s v="E30544010000020280000004297751680"/>
        <s v="E30544010000020280000005829655737"/>
        <s v="E30544010000020280000006791151010"/>
        <s v="E30544010000030280000000098851625"/>
        <s v="E30544010000000000000012599921695"/>
        <s v="E30544010000000000000009219305831"/>
        <s v="E30365010010206300400101030000090"/>
        <s v="E30544010000000000000009884545881"/>
        <s v="E30544010000000000000011526326618"/>
        <s v="E30544010000000000000011657342793"/>
        <s v="E30544010000000000000011959340658"/>
        <s v="E30544010000000000000012111135681"/>
        <s v="E30544010000000000000012279945247"/>
        <s v="E30544010000000000000012352546906"/>
        <s v="E30544010000000000000012409840657"/>
        <s v="E30544010000000000000012451149267"/>
        <s v="E30544010000000000000012464750793"/>
        <s v="E30544010000000000000012799534317"/>
        <s v="E30544010000000000000012841042756"/>
        <s v="E30544010000000000000039428948898"/>
        <s v="E30544010000000000000076004550044"/>
        <s v="E30544010000020280000004729848676"/>
        <s v="E30544010000030280000000795658482"/>
        <s v="E30544010000040280000006702847870"/>
        <s v="E30544010000040280000006896247260"/>
        <s v="E30544010000050280000000225746444"/>
        <s v="E30544010000050280000002002650580"/>
        <s v="E30544010000050280000002060542653"/>
        <s v="E30544010000050280000002108040647"/>
        <s v="E30596010000000010118402801000001"/>
        <s v="E30596010000000030056001200100001"/>
        <s v="E3147301PV00000000000000297060128"/>
        <s v="E30544010000000000000075300645098"/>
        <s v="E30544010000000000000012027346918"/>
        <s v="E30544010000000000000012465549200"/>
        <s v="E30544010000000000000012523646214"/>
        <s v="E30544010000000000000012525746175"/>
        <s v="E30544010000020280000006518651939"/>
        <s v="E30544010000020280000007799045945"/>
        <s v="E30544010000030280000000516950030"/>
        <s v="E30544010000030280000005068750457"/>
        <s v="E30544010000040280000005879042601"/>
        <s v="E30544010000040280000006227100437"/>
        <s v="E30544010000040280000006926141074"/>
        <s v="E30544010000040280000007550836677"/>
        <s v="E30544010000050280000000856348687"/>
        <s v="E30544010000050280000001725344253"/>
        <s v="E305960100000000100104001A6200001"/>
        <s v="E30596010000000020063502000300001"/>
        <s v="E30544010000000000000012445022195"/>
        <s v="E30544010000000000000011998345182"/>
        <s v="E3054401W000000000001199831205165"/>
        <s v="E30544010000000000000000070948795"/>
        <s v="E30544010000000000000011969241388"/>
        <s v="E30544010000000000000011969245091"/>
        <s v="E30544010000000000000012490843369"/>
        <s v="E30544010000000000000012951157123"/>
        <s v="E30544010000000000000038184748893"/>
        <s v="E30544010000000000000038715144451"/>
        <s v="E30544010000000000000064141550512"/>
        <s v="E30544010000000000000075510478977"/>
        <s v="E30544010000020280000005438452796"/>
        <s v="E30544010000020280000007556543305"/>
        <s v="E30544010000030280000001415545670"/>
        <s v="E30544010000040280000006076850397"/>
        <s v="E30544010000050280000000563040381"/>
        <s v="E30544010000050280000000905843891"/>
        <s v="E30544010000050280000001972248501"/>
        <s v="E30596010000000020072002401200002"/>
        <s v="E30596010000000030611001001000001"/>
        <s v="E3189901000000000000806778S006270"/>
        <s v="E30544010000000000000008327407628"/>
        <s v="E30544010000000000000012555429582"/>
        <s v="E30544010000000000000003405650775"/>
        <s v="E30544010000000000000006085545928"/>
        <s v="E30544010000000000000011432351463"/>
        <s v="E30544010000000000000012319046125"/>
        <s v="E30544010000000000000012507236204"/>
        <s v="E30544010000000000000012572048418"/>
        <s v="E30544010000000000000012573701078"/>
        <s v="E30544010000000000000012576150265"/>
        <s v="E30544010000000000000012576250250"/>
        <s v="E30544010000000000000012844107243"/>
        <s v="E30544010000000000000013130444708"/>
        <s v="E30544010000000000000013455550859"/>
        <s v="E30544010000040280000007573344330"/>
        <s v="E30544010000050280000000500851548"/>
        <s v="E30544010000050280000000736946721"/>
        <s v="E30544010000050280000001032548563"/>
        <s v="E30544010000050280000001138047526"/>
        <s v="E30544010000050280000001551650698"/>
        <s v="E30596010000000023166000201100001"/>
        <s v="E30596010000000023570600901100001"/>
        <s v="E30596010000000024582500401100001"/>
        <s v="E30596010000000036008003201000001"/>
        <s v="E30596010000000041509401700100001"/>
        <s v="E30596010000000042626300700100001"/>
        <s v="E30544010000000000000012531449258"/>
        <s v="E30544010000000000000012564044048"/>
        <s v="E30544010000000000000012580852298"/>
        <s v="E30544010000000000000012593645913"/>
        <s v="E30544010000000000000012631253595"/>
        <s v="E30544010000000000000012961357130"/>
        <s v="E30544010000000000000013269633726"/>
        <s v="E30544010000000000000013281147810"/>
        <s v="E30544010000000000000013626938992"/>
        <s v="E30544010000020280000004680851566"/>
        <s v="E30544010000020280000005408553213"/>
        <s v="E30544010000020280000006021147108"/>
        <s v="E30544010000030280000000113544259"/>
        <s v="E30544010000030280000004349745484"/>
        <s v="E30544010000040280000006405750407"/>
        <s v="E30544010000040280000006967745918"/>
        <s v="E30544010000040280000007537250557"/>
        <s v="E30544010000050280000000546054456"/>
        <s v="E30544010000050280000000791454016"/>
        <s v="E30544010000050280000002235851550"/>
        <s v="E30596010000000020062501501300001"/>
        <s v="E30596010000000020063001501200001"/>
        <s v="E30596010000000020717000601100001"/>
        <s v="E30596010000000021747001101100001"/>
        <s v="E3189901000000000000806621S004271"/>
        <s v="E30544010000000000000006392259844"/>
        <s v="E30544010000000000000008971233449"/>
        <s v="E30544010000000000000011869739270"/>
        <s v="E30544010000000000000012576557290"/>
        <s v="E30544010000000000000012792051771"/>
        <s v="E30544010000000000000050769346768"/>
        <s v="E30544010000030280000003871653201"/>
        <s v="E30544010000040280000007576848421"/>
        <s v="E30544010000050280000000855722982"/>
        <s v="E30544010000000000000003934553032"/>
        <s v="E30544010000000000000004193448673"/>
        <s v="E30544010000000000000012539852353"/>
        <s v="E30544010000000000000012551547013"/>
        <s v="E30544010000000000000012557153196"/>
        <s v="E30544010000000000000012594753285"/>
        <s v="E30544010000000000000012617640651"/>
        <s v="E30544010000000000000012642347017"/>
        <s v="E30544010000000000000012707549464"/>
        <s v="E30544010000000000000012768938641"/>
        <s v="E30544010000000000000013536170260"/>
        <s v="E30544010000000000000038260351760"/>
        <s v="E30544010000000000000043568532410"/>
        <s v="E30544010000000000000053632351246"/>
        <s v="E30544010000000000000057651269046"/>
        <s v="E30544010000020280000004742052531"/>
        <s v="E30544010000020280000005372350839"/>
        <s v="E30544010000020280000007012747410"/>
        <s v="E30544010000020280000007211348611"/>
        <s v="E30544010000030280000004150046799"/>
        <s v="E30544010000040280000006287151913"/>
        <s v="E30544010000040280000006744444246"/>
        <s v="E30544010000050280000000005844637"/>
        <s v="E30544010000050280000001649550665"/>
        <s v="E3054401286560290045000201TM49353"/>
        <s v="E30596010000000010101500401000001"/>
        <s v="E30596010000000025191500301100001"/>
        <s v="E30596010000000040022209900200001"/>
        <s v="E30596010000000041102500300200001"/>
        <s v="E3189901000000000000806397S006272"/>
        <s v="E30544010000000000000012775353348"/>
        <s v="E30544010000000000000011883645712"/>
        <s v="E30544010000000000000007144757196"/>
        <s v="E30544010000000000000007437856902"/>
        <s v="E30544010000000000000012212449809"/>
        <s v="E30544010000000000000012552550091"/>
        <s v="E30544010000000000000012584851471"/>
        <s v="E30544010000000000000012754650797"/>
        <s v="E30544010000000000000012796750813"/>
        <s v="E30544010000000000000012804943554"/>
        <s v="E30544010000000000000012955454305"/>
        <s v="E30544010000030280000001687950040"/>
        <s v="E30544010000030280000003603353359"/>
        <s v="E30544010000030280000004763750584"/>
        <s v="E30544010000030280000005041252888"/>
        <s v="E30544010000050280000000522648445"/>
        <s v="E30544010000050280000002093950064"/>
        <s v="E30596010000000030003204701100001"/>
        <s v="E30596010000000030007401702100001"/>
        <s v="E3147301PV00000000000000411820129"/>
        <s v="E3189901000000000000806088S005273"/>
        <s v="E30544010000000000000012303748641"/>
        <s v="E30544010000000000000013135540692"/>
        <s v="E30544010000000000000010921709595"/>
        <s v="E30544010000000000000012514443487"/>
        <s v="E30544010000000000000012594551475"/>
        <s v="E30544010000000000000012598349365"/>
        <s v="E30544010000000000000012781250881"/>
        <s v="E30544010000000000000012812043593"/>
        <s v="E30544010000000000000013099550858"/>
        <s v="E30544010000000000000013171529284"/>
        <s v="E30544010000000000000014255553044"/>
        <s v="E30544010000000000000037223523725"/>
        <s v="E30544010000000000000040557139886"/>
        <s v="E30544010000000000000040589350860"/>
        <s v="E30544010000000000000074267653587"/>
        <s v="E30544010000020280000004168654854"/>
        <s v="E30544010000020280000006619452798"/>
        <s v="E30544010000030280000002280950970"/>
        <s v="E30544010000040280000006057947207"/>
        <s v="E30544010000050280000000115248126"/>
        <s v="E30544010000050280000000799252158"/>
        <s v="E30544010000000000000032667679201"/>
        <s v="E3054401V000000000000045454302757"/>
        <s v="E30544010000000000000012494621034"/>
        <s v="E30365010010605001100101030000091"/>
        <s v="E30544010000000000000006236620930"/>
        <s v="E30544010000000000000011203225508"/>
        <s v="E30544010000000000000011277836035"/>
        <s v="E30544010000000000000011755517619"/>
        <s v="E30544010000000000000011871051515"/>
        <s v="E30544010000000000000012531651778"/>
        <s v="E30544010000000000000012580936000"/>
        <s v="E30544010000000000000012585251564"/>
        <s v="E30544010000000000000012585352838"/>
        <s v="E30544010000000000000012596551015"/>
        <s v="E30544010000000000000012676650059"/>
        <s v="E30544010000000000000012760153474"/>
        <s v="E30544010000000000000012812638925"/>
        <s v="E30544010000000000000013111221243"/>
        <s v="E30544010000000000000013268251816"/>
        <s v="E30544010000000000000013301120923"/>
        <s v="E30544010000000000000073155651230"/>
        <s v="E30544010000030280000000298439720"/>
        <s v="E30544010000030280000004536751953"/>
        <s v="E30544010000040280000006662538675"/>
        <s v="E30544010000040280000006878047834"/>
        <s v="E30544010000040280000007784348284"/>
        <s v="E30544010000050280000000520445563"/>
        <s v="E30596010000000010005703106200001"/>
        <s v="E30596010000000010005704102100001"/>
        <s v="E30596010000000020090000701200002"/>
        <s v="E30596010000000020203001701100001"/>
        <s v="E30596010000000021746500501100001"/>
        <s v="E30596010000000023676000601100001"/>
        <s v="E30596010000000024076500801100001"/>
        <s v="E30596010000000030035400103100001"/>
        <s v="E30596010000000035052100201000001"/>
        <s v="E30596010000000041101500800200001"/>
        <s v="E305960100000000415091007A0100001"/>
        <s v="E30596010000000093000604901000001"/>
        <s v="E3147301PV00000000000000099030130"/>
        <s v="E30544010000000000000007890807845"/>
        <s v="E30544010000000000000007890895479"/>
        <s v="E30544010000000000000007890803620"/>
        <s v="E30365010010607004100101020000092"/>
        <s v="E30544010000000000000004639645870"/>
        <s v="E30544010000000000000011172426165"/>
        <s v="E30544010000000000000012220009027"/>
        <s v="E30544010000000000000012298644066"/>
        <s v="E30544010000000000000012482743691"/>
        <s v="E30544010000000000000012493752207"/>
        <s v="E30544010000000000000012537750667"/>
        <s v="E30544010000000000000012541146713"/>
        <s v="E30544010000000000000012550847126"/>
        <s v="E30544010000000000000012576848656"/>
        <s v="E30544010000000000000012619545904"/>
        <s v="E30544010000000000000012629744133"/>
        <s v="E30544010000000000000012777153278"/>
        <s v="E30544010000000000000012809048825"/>
        <s v="E30544010000000000000012956235884"/>
        <s v="E30544010000000000000013322745538"/>
        <s v="E30544010000000000000013516114895"/>
        <s v="E30544010000000000000038803547511"/>
        <s v="E30544010000000000000039581750868"/>
        <s v="E30544010000000000000065831253227"/>
        <s v="E30544010000020280000006200350755"/>
        <s v="E30544010000020280000006829252488"/>
        <s v="E30544010000030280000000118450412"/>
        <s v="E30544010000030280000004730452161"/>
        <s v="E30544010000040280000007505946511"/>
        <s v="E30544010000040280000007539448889"/>
        <s v="E30544010000040280000007543939870"/>
        <s v="E30544010000050280000000888938519"/>
        <s v="E30544010000050280000001636449355"/>
        <s v="E3054401286464470105000103TM48577"/>
        <s v="E30596010000000010042601300200001"/>
        <s v="E30596010000000023569006801100001"/>
        <s v="E30596010000000035052200201000002"/>
        <s v="E30596010000000036008301301000002"/>
        <s v="E30596010000000091044500701000001"/>
        <s v="E3189901000000000000800876S004274"/>
        <s v="E30544010000000000000012222838410"/>
        <s v="E30544010000000000000012439350550"/>
        <s v="E30544010000000000000012822650653"/>
        <s v="E30544010000000000000012854451371"/>
        <s v="E30544010000000000000012854550886"/>
        <s v="E30544010000000000000012934350804"/>
        <s v="E30544010000000000000014543744375"/>
        <s v="E30544010000040280000006115555999"/>
        <s v="E3189901000000000000801693S008275"/>
        <s v="E30544010000000000000008081771646"/>
        <s v="E30544010000000000000009429854039"/>
        <s v="E30544010000000000000010648623094"/>
        <s v="E30544010000030280000002539349029"/>
        <s v="E30544010000040280000006385426794"/>
        <s v="E30544010000040280000006889929236"/>
        <s v="E30544010000000000000011777020236"/>
        <s v="E30544010000000000000011861343896"/>
        <s v="E30544010000000000000012140944245"/>
        <s v="E30544010000000000000012218061551"/>
        <s v="E30544010000000000000012556644454"/>
        <s v="E30544010000000000000012565843431"/>
        <s v="E30544010000000000000012582833661"/>
        <s v="E30544010000000000000012595952169"/>
        <s v="E30544010000000000000012779253625"/>
        <s v="E30544010000000000000012835646716"/>
        <s v="E30544010000000000000012846354461"/>
        <s v="E30544010000000000000012855553095"/>
        <s v="E30544010000000000000013026033491"/>
        <s v="E30544010000000000000013298430476"/>
        <s v="E30544010000000000000014048544032"/>
        <s v="E30544010000000000000014383539455"/>
        <s v="E30544010000000000000059275440828"/>
        <s v="E30544010000020280000006191153650"/>
        <s v="E30544010000030280000000675950421"/>
        <s v="E30544010000030280000002649548066"/>
        <s v="E30544010000030280000002652555740"/>
        <s v="E30544010000030280000002652660885"/>
        <s v="E30544010000030280000004283252616"/>
        <s v="E30544010000040280000006526430482"/>
        <s v="E30544010000040280000007233612134"/>
        <s v="E30544010000040280000007667933423"/>
        <s v="E30544010000040280000007694770024"/>
        <s v="E30544010000050280000000561338914"/>
        <s v="E30596010000000010933200902000001"/>
        <s v="E30596010000000010933203002000001"/>
        <s v="E30596010000000030031104902100001"/>
        <s v="E3189901000000000000804253S004277"/>
        <s v="E3189901000000000000804283S003278"/>
        <s v="E3189901000000000000804319S003276"/>
        <s v="E30544010000000000000007187460144"/>
        <s v="E30544010000000000000008377450838"/>
        <s v="E30544010000000000000008398041436"/>
        <s v="E30544010000000000000010564038662"/>
        <s v="E30544010000000000000011429954121"/>
        <s v="E30544010000000000000011963042759"/>
        <s v="E30544010000000000000012002541078"/>
        <s v="E30544010000000000000012062421301"/>
        <s v="E30544010000000000000012094249031"/>
        <s v="E30544010000000000000012298335032"/>
        <s v="E30544010000000000000012423944769"/>
        <s v="E30544010000000000000012423979665"/>
        <s v="E30544010000000000000012585453085"/>
        <s v="E30544010000000000000012753152813"/>
        <s v="E30544010000000000000012775547607"/>
        <s v="E30544010000000000000012809641253"/>
        <s v="E30544010000000000000012899238944"/>
        <s v="E30544010000000000000012981653022"/>
        <s v="E30544010000000000000012985547860"/>
        <s v="E30544010000000000000012990130246"/>
        <s v="E30544010000000000000013309051931"/>
        <s v="E30544010000000000000013819876255"/>
        <s v="E30544010000000000000067343550707"/>
        <s v="E30544010000020280000005462353371"/>
        <s v="E30544010000020280000006893423492"/>
        <s v="E30544010000030280000000842757700"/>
        <s v="E30544010000030280000002574453503"/>
        <s v="E30544010000040280000005867450904"/>
        <s v="E30544010000040280000006149423029"/>
        <s v="E30544010000040280000006150542663"/>
        <s v="E30544010000040280000006882351091"/>
        <s v="E30544010000040280000006908915281"/>
        <s v="E30544010000040280000007233049888"/>
        <s v="E30544010000040280000007541945908"/>
        <s v="E30544010000040280000007635630370"/>
        <s v="E30544010000050280000000621451909"/>
        <s v="E30544010000050280000000816341719"/>
        <s v="E30544010000050280000001179452939"/>
        <s v="E30544010000050280000001568754025"/>
        <s v="E30544010000050280000001808546430"/>
        <s v="E30544010000050280000001848456623"/>
        <s v="E30596010000000023571000801100001"/>
        <s v="E30596010000000030008900105300001"/>
        <s v="E30596010000000030008900301100001"/>
        <s v="E30596010000000030008900301200001"/>
        <s v="E30596010000000030304901401000001"/>
        <s v="E30596010000000032030801201000001"/>
        <s v="E30596010000000040000401101200001"/>
        <s v="E30596010000000041205400500100001"/>
        <s v="E30596010000000041915001800200001"/>
        <s v="E30544010000000000000013455824945"/>
        <s v="E30544010000000000000013077524941"/>
        <s v="E30544010000000000000013454124989"/>
        <s v="E30365010010601900500101020000093"/>
        <s v="E30544010000000000000000157947041"/>
        <s v="E30544010000000000000007329849869"/>
        <s v="E30544010000000000000007374971391"/>
        <s v="E30544010000000000000008946846916"/>
        <s v="E30544010000000000000011322537827"/>
        <s v="E30544010000000000000011417238876"/>
        <s v="E30544010000000000000012592949852"/>
        <s v="E30544010000000000000012626252885"/>
        <s v="E30544010000000000000012710348627"/>
        <s v="E30544010000000000000012768051496"/>
        <s v="E30544010000000000000012778144874"/>
        <s v="E30544010000000000000012935838198"/>
        <s v="E30544010000000000000013072541848"/>
        <s v="E30544010000000000000013127854417"/>
        <s v="E30544010000000000000013168051930"/>
        <s v="E30544010000000000000013202739533"/>
        <s v="E30544010000000000000013309719592"/>
        <s v="E30544010000000000000013401436049"/>
        <s v="E30544010000020280000005169639008"/>
        <s v="E30544010000020280000006850936925"/>
        <s v="E30544010000020280000007419147647"/>
        <s v="E30544010000030280000000114940298"/>
        <s v="E30544010000030280000004037753711"/>
        <s v="E30544010000040280000006177753288"/>
        <s v="E30544010000040280000006921353125"/>
        <s v="E30544010000040280000007065450419"/>
        <s v="E30544010000040280000007301020953"/>
        <s v="E30544010000040280000007515353764"/>
        <s v="E30544010000050280000001813954161"/>
        <s v="E30544010000050280000002104742737"/>
        <s v="E30596010000000025090001401200001"/>
        <s v="E30596010000000040006001200900001"/>
        <s v="E30596010000000041814000500100001"/>
        <s v="E30596010000000041915800800100001"/>
        <s v="E3189901000000000000805063S005279"/>
        <s v="E3189901000000000000805520S005280"/>
        <s v="E30544010000000000000012592836074"/>
        <s v="E30544010000000000000011723044599"/>
        <s v="E30544010000000000000011720044591"/>
        <s v="E3054401W000000000001172301210954"/>
        <s v="E3054401V000000000000011723910953"/>
        <s v="E30544010000000000000011595141653"/>
        <s v="E30544010000000000000012809456338"/>
        <s v="E30544010000000000000001702851790"/>
        <s v="E30544010000000000000003416253407"/>
        <s v="E30544010000000000000003675142137"/>
        <s v="E30544010000000000000003851250594"/>
        <s v="E30544010000000000000003940345839"/>
        <s v="E30544010000000000000004551053999"/>
        <s v="E30544010000000000000004551055794"/>
        <s v="E30544010000000000000006347252790"/>
        <s v="E30544010000000000000006746847732"/>
        <s v="E30544010000000000000007227909873"/>
        <s v="E30544010000000000000009081770655"/>
        <s v="E30544010000000000000011158333339"/>
        <s v="E30544010000000000000012007045235"/>
        <s v="E30544010000000000000012542141690"/>
        <s v="E30544010000000000000012581148674"/>
        <s v="E30544010000000000000012624445850"/>
        <s v="E30544010000000000000012726110422"/>
        <s v="E30544010000000000000012744029649"/>
        <s v="E30544010000000000000012774349373"/>
        <s v="E30544010000000000000012777952873"/>
        <s v="E30544010000000000000012778550831"/>
        <s v="E30544010000000000000012779952832"/>
        <s v="E30544010000000000000012789354684"/>
        <s v="E30544010000000000000012796254588"/>
        <s v="E30544010000000000000012898956706"/>
        <s v="E30544010000000000000012957853819"/>
        <s v="E30544010000000000000012990353380"/>
        <s v="E30544010000000000000013125856113"/>
        <s v="E30544010000000000000013235253449"/>
        <s v="E30544010000000000000013236255043"/>
        <s v="E30544010000000000000013357251504"/>
        <s v="E30544010000000000000013466054119"/>
        <s v="E30544010000000000000013648232407"/>
        <s v="E30544010000000000000013777039001"/>
        <s v="E30544010000000000000014424951035"/>
        <s v="E30544010000000000000054871448678"/>
        <s v="E30544010000000000000061433344004"/>
        <s v="E30544010000020280000004241049795"/>
        <s v="E30544010000030280000000965742731"/>
        <s v="E30544010000030280000001092349027"/>
        <s v="E30544010000030280000003638846594"/>
        <s v="E30544010000030280000003814250537"/>
        <s v="E30544010000030280000003830649826"/>
        <s v="E30544010000030280000004729853756"/>
        <s v="E30544010000030280000004873950429"/>
        <s v="E30544010000040280000007233439878"/>
        <s v="E30544010000040280000007515551357"/>
        <s v="E30544010000040280000007543451751"/>
        <s v="E30544010000050280000001170051541"/>
        <s v="E30544010000050280000001495851754"/>
        <s v="E30544010000050280000001835855565"/>
        <s v="E30596010000000020097501800200001"/>
        <s v="E30596010000000030010200601800001"/>
        <s v="E30596010000000030109101301000001"/>
        <s v="E30596010000000030508300801000001"/>
        <s v="E30596010000000035051700601000001"/>
        <s v="E30596010000000040012600500600001"/>
        <s v="E30596010000000040016101400300001"/>
        <s v="E30596010000000040018502900100001"/>
        <s v="E30596010000000041102100900200001"/>
        <s v="E30596010000000041713001400100002"/>
        <s v="E30596010000000041813800100100001"/>
        <s v="E30596010000000042625103800100001"/>
        <s v="E3147301PV00000000000000016000131"/>
        <s v="E3189901000000000000805984S003282"/>
        <s v="E3189901000000000000808969S004281"/>
        <s v="E30544010000000000000011705834300"/>
        <s v="E30544010000000000000011705544328"/>
        <s v="E30544010000000000000011705744332"/>
        <s v="E30365010010207708900101060000095"/>
        <s v="E30365010010603801700101040000094"/>
        <s v="E30544010000000000000002158753463"/>
        <s v="E30544010000000000000005447271928"/>
        <s v="E30544010000000000000006800047155"/>
        <s v="E30544010000000000000012241444860"/>
        <s v="E30544010000000000000012470152282"/>
        <s v="E30544010000000000000012523144760"/>
        <s v="E30544010000000000000012752048823"/>
        <s v="E30544010000000000000012773053692"/>
        <s v="E30544010000000000000012795450018"/>
        <s v="E30544010000000000000013081849215"/>
        <s v="E30544010000000000000013263155591"/>
        <s v="E30544010000000000000013268521720"/>
        <s v="E30544010000000000000013556646528"/>
        <s v="E30544010000000000000014146129180"/>
        <s v="E30544010000000000000037256381416"/>
        <s v="E30544010000000000000059446654846"/>
        <s v="E30544010000020280000004295256731"/>
        <s v="E30544010000020280000005938245934"/>
        <s v="E30544010000020280000006868654021"/>
        <s v="E30544010000020280000007007053808"/>
        <s v="E30544010000020280000007797053601"/>
        <s v="E30544010000030280000000370753618"/>
        <s v="E30544010000030280000002654052854"/>
        <s v="E30544010000030280000003829138523"/>
        <s v="E30544010000030280000003858051887"/>
        <s v="E30544010000030280000004066653271"/>
        <s v="E30544010000030280000004819553055"/>
        <s v="E30544010000040280000006895651473"/>
        <s v="E30544010000040280000006932456685"/>
        <s v="E30544010000040280000007569421717"/>
        <s v="E30544010000050280000000547151798"/>
        <s v="E30596010000000010770100402000001"/>
        <s v="E30596010000000020087508801500001"/>
        <s v="E30596010000000025192000302200001"/>
        <s v="E30596010000000040019200500200001"/>
        <s v="E30596010000000042220200200100001"/>
        <s v="E3147301PV00000000000000006580135"/>
        <s v="E3189901000000000000800006S003283"/>
        <s v="E30544010000040280000005994152180"/>
        <s v="E30596010000000040007602200400003"/>
        <s v="E30544010000000000000012691952584"/>
        <s v="E30544010000000000000011721444596"/>
        <s v="E3054401V000000000000011725010952"/>
        <s v="E30544010000000000000000816954389"/>
        <s v="E30544010000000000000010398153420"/>
        <s v="E30544010000000000000011327734865"/>
        <s v="E30544010000000000000011691545901"/>
        <s v="E30544010000000000000012363340835"/>
        <s v="E30544010000000000000012531138996"/>
        <s v="E30544010000000000000012572151797"/>
        <s v="E30544010000000000000012593150782"/>
        <s v="E30544010000000000000012692650589"/>
        <s v="E30544010000000000000012844853776"/>
        <s v="E30544010000000000000012957548117"/>
        <s v="E30544010000000000000012972953028"/>
        <s v="E30544010000000000000012973657282"/>
        <s v="E30544010000000000000012983252500"/>
        <s v="E30544010000000000000012989854450"/>
        <s v="E30544010000000000000013233426292"/>
        <s v="E30544010000000000000013236653013"/>
        <s v="E30544010000000000000013274348658"/>
        <s v="E30544010000000000000014294136826"/>
        <s v="E30544010000000000000014310951926"/>
        <s v="E30544010000000000000014792644695"/>
        <s v="E30544010000000000000074299153661"/>
        <s v="E30544010000020280000006059352861"/>
        <s v="E30544010000030280000003898053220"/>
        <s v="E30544010000030280000004392148209"/>
        <s v="E30544010000030280000004873250478"/>
        <s v="E30544010000040280000007472353859"/>
        <s v="E30544010000040280000007678051480"/>
        <s v="E30544010000050280000000725445944"/>
        <s v="E30544010000050280000001643851001"/>
        <s v="E30544010000050280000002286043973"/>
        <s v="E30596010000000030005302000300001"/>
        <s v="E30596010000000030009400901300001"/>
        <s v="E30596010000000030050900501200002"/>
        <s v="E3147301PV00000000000000003320132"/>
        <s v="E3189901000000000000801082S002284"/>
        <s v="E3189901000000000000807800S005285"/>
        <s v="E30544010000000000000005341352793"/>
        <s v="E30544010000000000000007945854741"/>
        <s v="E30544010000000000000008040242778"/>
        <s v="E30544010000000000000010351446138"/>
        <s v="E30544010000000000000011751422300"/>
        <s v="E30544010000000000000011861439896"/>
        <s v="E30544010000000000000011977339713"/>
        <s v="E30544010000000000000012619638572"/>
        <s v="E30544010000000000000012671349280"/>
        <s v="E30544010000000000000012776846166"/>
        <s v="E30544010000000000000012804346971"/>
        <s v="E30544010000000000000012978045990"/>
        <s v="E30544010000000000000012980252890"/>
        <s v="E30544010000000000000013313154728"/>
        <s v="E30544010000000000000013455356149"/>
        <s v="E30544010000000000000013791451757"/>
        <s v="E30544010000000000000013812349326"/>
        <s v="E30544010000000000000013911046499"/>
        <s v="E30544010000000000000013916540221"/>
        <s v="E30544010000000000000014726870562"/>
        <s v="E30544010000000000000015145954402"/>
        <s v="E30544010000000000000034019480281"/>
        <s v="E30544010000000000000038667653413"/>
        <s v="E30544010000000000000041440054700"/>
        <s v="E30544010000000000000045908052976"/>
        <s v="E30544010000000000000054872555785"/>
        <s v="E30544010000030280000002027452321"/>
        <s v="E30544010000030280000002052753490"/>
        <s v="E30544010000030280000004377546494"/>
        <s v="E30544010000030280000004608652974"/>
        <s v="E30544010000040280000005809333473"/>
        <s v="E30544010000040280000006997552593"/>
        <s v="E30544010000050280000000707152147"/>
        <s v="E30544010000050280000001756639522"/>
        <s v="E30544010000050280000001761856872"/>
        <s v="E30544010000050280000001798746796"/>
        <s v="E30544010000050280000001820854317"/>
        <s v="E30596010000000010411600301000001"/>
        <s v="E3147301PV00000000000000198660137"/>
        <s v="E3147301PV00000000000000260410136"/>
        <s v="E3189901000000000000804372S004286"/>
        <s v="E3189901000000000000808094S004287"/>
        <s v="E30544010000000000000011726650848"/>
        <s v="E30544010000050280000001620876877"/>
        <s v="E30365010010N01903400101030000096"/>
        <s v="E30544010000000000000002999256418"/>
        <s v="E30544010000000000000003679253233"/>
        <s v="E30544010000000000000003814451526"/>
        <s v="E30544010000000000000005735054881"/>
        <s v="E30544010000000000000006143653206"/>
        <s v="E30544010000000000000009271254099"/>
        <s v="E30544010000000000000011401054745"/>
        <s v="E30544010000000000000011465825247"/>
        <s v="E30544010000000000000012293950757"/>
        <s v="E30544010000000000000012573253259"/>
        <s v="E30544010000000000000012618650706"/>
        <s v="E30544010000000000000012625053365"/>
        <s v="E30544010000000000000012727938010"/>
        <s v="E30544010000000000000012770650454"/>
        <s v="E30544010000000000000012812738931"/>
        <s v="E30544010000000000000012831252565"/>
        <s v="E30544010000000000000012846253004"/>
        <s v="E30544010000000000000012922320846"/>
        <s v="E30544010000000000000012948640911"/>
        <s v="E30544010000000000000012985654787"/>
        <s v="E30544010000000000000013003139138"/>
        <s v="E30544010000000000000013025653016"/>
        <s v="E30544010000000000000013170056432"/>
        <s v="E30544010000000000000013172035960"/>
        <s v="E30544010000000000000013308451655"/>
        <s v="E30544010000000000000041025850800"/>
        <s v="E30544010000020280000004872857482"/>
        <s v="E30544010000020280000005425450476"/>
        <s v="E30544010000020280000005999153895"/>
        <s v="E30544010000020280000006205152845"/>
        <s v="E30544010000020280000007449457127"/>
        <s v="E30544010000030280000001484101150"/>
        <s v="E30544010000030280000002296553848"/>
        <s v="E30544010000030280000004014361705"/>
        <s v="E30544010000030280000004819256647"/>
        <s v="E30544010000040280000005735752090"/>
        <s v="E30544010000040280000005960256758"/>
        <s v="E30544010000040280000006150352553"/>
        <s v="E30544010000040280000006405650865"/>
        <s v="E30544010000050280000000855944518"/>
        <s v="E30544010000050280000002008748587"/>
        <s v="E305960100000000100069024B0200001"/>
        <s v="E30596010000000020065000500200001"/>
        <s v="E30596010000000030038100801100002"/>
        <s v="E30596010000000030050900101200001"/>
        <s v="E3147301PV00000000000000048680138"/>
        <s v="E3189901000000000000800192S003290"/>
        <s v="E3189901000000000000802128S003288"/>
        <s v="E3189901000000000000802297S003291"/>
        <s v="E30544010000050280000001062631852"/>
        <s v="E30365010010022901200101010000098"/>
        <s v="E30544010000000000000006075648805"/>
        <s v="E30544010000000000000009602410758"/>
        <s v="E30544010000000000000009602459906"/>
        <s v="E30544010000000000000009686010451"/>
        <s v="E30544010000000000000010617722009"/>
        <s v="E30544010000000000000012259746195"/>
        <s v="E30544010000000000000012266203472"/>
        <s v="E30544010000000000000012785039830"/>
        <s v="E30544010000000000000012869456613"/>
        <s v="E30544010000000000000012899641648"/>
        <s v="E30544010000000000000012938235546"/>
        <s v="E30544010000000000000012939051738"/>
        <s v="E30544010000000000000012953156651"/>
        <s v="E30544010000000000000012955752914"/>
        <s v="E30544010000000000000012980852995"/>
        <s v="E30544010000000000000012982648904"/>
        <s v="E30544010000000000000013079871600"/>
        <s v="E30544010000000000000013211243785"/>
        <s v="E30544010000000000000013236134469"/>
        <s v="E30544010000000000000013320957427"/>
        <s v="E30544010000000000000013404021859"/>
        <s v="E30544010000000000000013685344426"/>
        <s v="E30544010000000000000013807041209"/>
        <s v="E30544010000000000000014286924360"/>
        <s v="E30544010000000000000014423973604"/>
        <s v="E30544010000000000000029390082022"/>
        <s v="E30544010000000000000029861452849"/>
        <s v="E30544010000000000000032139354470"/>
        <s v="E30544010000000000000046888549275"/>
        <s v="E30544010000000000000056380256639"/>
        <s v="E30544010000020280000005334152928"/>
        <s v="E30544010000020280000005415851951"/>
        <s v="E30544010000020280000006792651799"/>
        <s v="E30544010000020280000007392849303"/>
        <s v="E30544010000030280000000461256646"/>
        <s v="E30544010000030280000001547150770"/>
        <s v="E30544010000030280000001836054293"/>
        <s v="E30544010000030280000003945242296"/>
        <s v="E30544010000030280000004281650555"/>
        <s v="E30544010000030280000004937651907"/>
        <s v="E30544010000030280000005036051928"/>
        <s v="E30544010000040280000006053849217"/>
        <s v="E30544010000040280000007234039545"/>
        <s v="E30544010000040280000007555547053"/>
        <s v="E3054401V000000000000008706354104"/>
        <s v="E30596010000000030004701001200002"/>
        <s v="E30596010000000030611100101000001"/>
        <s v="E30596010000000040022600900200002"/>
        <s v="E3147301PV00000000000000019730139"/>
        <s v="E30544010000000000000011586737272"/>
        <s v="E30544010000000000000001374647148"/>
        <s v="E30544010000000000000004035056582"/>
        <s v="E30544010000000000000009847373709"/>
        <s v="E30544010000000000000012119353607"/>
        <s v="E30544010000000000000012119363627"/>
        <s v="E30544010000000000000012703651745"/>
        <s v="E30544010000000000000012988552922"/>
        <s v="E30544010000020280000005671155742"/>
        <s v="E30544010000020280000005806653080"/>
        <s v="E30544010000030280000000212453652"/>
        <s v="E30544010000030280000002148356643"/>
        <s v="E30544010000040280000006527047415"/>
        <s v="E3189901000000000000802708S004289"/>
        <s v="E30544010000030280000004851553399"/>
        <s v="E30544010000040280000007650656650"/>
        <s v="E30544010000040280000006895454114"/>
        <s v="E30544010000000000000012960837442"/>
        <s v="E3189901000000000000804321S003340"/>
        <s v="E30544010000050280000002001558570"/>
        <s v="E30544010000000000000013171958250"/>
        <s v="E30544010000000000000013096358097"/>
        <s v="E30544010000000000000013096558240"/>
        <s v="E30544010000000000000013129258477"/>
        <s v="E30544010000050280000000674057423"/>
        <s v="E30544010000000000000013233358481"/>
        <s v="E30544010000030280000003238458364"/>
        <s v="E30544010000000000000013233759075"/>
        <s v="E30544010000000000000013804846774"/>
        <s v="E30544010000000000000014096760084"/>
        <s v="E30544010000040280000007652449608"/>
        <s v="E30544010000020280000006115957421"/>
        <s v="E30544010000030280000003168659663"/>
        <s v="E30544010000000000000013280842893"/>
        <s v="E30544010000000000000013714159447"/>
        <s v="E30544010000040280000007754150061"/>
        <s v="E30544010000050280000000545958243"/>
        <s v="E30544010000050280000000935310488"/>
        <s v="E30544010000000000000006577508026"/>
        <s v="E30544010000000000000011977362005"/>
        <s v="E30544010000000000000013405853381"/>
        <s v="E30544010000000000000013442460480"/>
        <s v="E30544010000000000000013444960762"/>
        <s v="E30544010000000000000013767461539"/>
        <s v="E30544010000050280000000043259373"/>
        <s v="E30544010000050280000001780361484"/>
        <s v="E30544010000000000000013726160558"/>
        <s v="E30544010000000000000014280349874"/>
        <s v="E30544010000030280000000977754379"/>
        <s v="E30544010000050280000000843160548"/>
        <s v="E305960100000000102025001A1000001"/>
        <s v="E30544010000000000000005131861645"/>
        <s v="E30544010000000000000013408140749"/>
        <s v="E30544010000000000000013615263709"/>
        <s v="E30544010000000000000013975661556"/>
        <s v="E30544010000030280000002544951484"/>
        <s v="E30544010000030280000004099863039"/>
        <s v="E30544010000040280000007333961678"/>
        <s v="E3189901000000000000806614S007292"/>
        <s v="E30544010000000000000013444860893"/>
        <s v="E30544010000000000000038666162454"/>
        <s v="E30544010000040280000007716360585"/>
        <s v="E30544010000050280000001598756648"/>
        <s v="E30544010000050280000001642658271"/>
        <s v="E3189901000000000000805984S003423"/>
        <s v="E30544010000000000000003803059496"/>
        <s v="E30065020000000000000000001900014"/>
        <s v="E30365010010003700200101010000102"/>
        <s v="E30365010010003700400101020000103"/>
        <s v="E30544010000000000000013397561151"/>
        <s v="E30544010000000000000013405759984"/>
        <s v="E30544010000000000000053029560678"/>
        <s v="E30544010000020280000004068958704"/>
        <s v="E30544010000020280000007238761022"/>
        <s v="E30544010000030280000004290762470"/>
        <s v="E30544010000030280000004383562385"/>
        <s v="E30544010000050280000000359561658"/>
        <s v="E30596010000000010828100602000001"/>
        <s v="E30596010000000024685500901100001"/>
        <s v="E3189901000000000000800037S004293"/>
        <s v="E30544010000000000000004178662426"/>
        <s v="E30544010000000000000004232763719"/>
        <s v="E30544010000000000000005110741520"/>
        <s v="E30544010000000000000011055660659"/>
        <s v="E30544010000000000000013385658281"/>
        <s v="E30544010000000000000013406053405"/>
        <s v="E30544010000000000000013461758463"/>
        <s v="E30544010000000000000013877064670"/>
        <s v="E30544010000000000000041651562466"/>
        <s v="E30544010000000000000045386771648"/>
        <s v="E30544010000000000000047956461945"/>
        <s v="E30544010000020280000004984559451"/>
        <s v="E30544010000020280000005472662154"/>
        <s v="E30544010000020280000007058164631"/>
        <s v="E30544010000040280000007424558246"/>
        <s v="E30544010000040280000007680050060"/>
        <s v="E30544010000050280000000847661771"/>
        <s v="E30544010000050280000001396262489"/>
        <s v="E3054401286243100044000101TM63604"/>
        <s v="E30596010000000010118403001000001"/>
        <s v="E30596010000000035052001501000001"/>
        <s v="E3147301PV00000000000000320620142"/>
        <s v="E30544010000000000000005229464440"/>
        <s v="E30544010000000000000012795656086"/>
        <s v="E30544010000000000000013464629968"/>
        <s v="E30544010000000000000013603963496"/>
        <s v="E30544010000000000000013625260612"/>
        <s v="E30544010000000000000013870827077"/>
        <s v="E30544010000000000000013870864978"/>
        <s v="E30544010000000000000013921961990"/>
        <s v="E30544010000000000000041974962505"/>
        <s v="E30544010000000000000059138766574"/>
        <s v="E30544010000020280000007408562530"/>
        <s v="E30544010000030280000000043123933"/>
        <s v="E30544010000030280000003144863683"/>
        <s v="E30544010000040280000006302961493"/>
        <s v="E30544010000040280000006468462034"/>
        <s v="E30544010000040280000007676259528"/>
        <s v="E30544010000040280000007807759625"/>
        <s v="E30596010000000025193002001200001"/>
        <s v="E30596010000000025193002002200001"/>
        <s v="E30596010000000030009101901100001"/>
        <s v="E30596010000000030610300501000001"/>
        <s v="E3147301PV00000000000000146030144"/>
        <s v="E30365010010607302500101020000097"/>
        <s v="E30544010000000000000001010163045"/>
        <s v="E30544010000000000000002884264912"/>
        <s v="E30544010000000000000004238663551"/>
        <s v="E30544010000000000000004988963142"/>
        <s v="E30544010000000000000008258062423"/>
        <s v="E30544010000000000000012671364702"/>
        <s v="E30544010000000000000013208959864"/>
        <s v="E30544010000000000000013354860578"/>
        <s v="E30544010000000000000013453362379"/>
        <s v="E30544010000000000000013464862786"/>
        <s v="E30544010000000000000013625461540"/>
        <s v="E30544010000000000000013626359062"/>
        <s v="E30544010000000000000013627562736"/>
        <s v="E30544010000000000000013684264909"/>
        <s v="E30544010000000000000013684974849"/>
        <s v="E30544010000000000000013718264981"/>
        <s v="E30544010000000000000013742460996"/>
        <s v="E30544010000000000000013888762123"/>
        <s v="E30544010000000000000014154144135"/>
        <s v="E30544010000000000000014157562429"/>
        <s v="E30544010000000000000014251367509"/>
        <s v="E30544010000000000000014483175798"/>
        <s v="E30544010000000000000014722747047"/>
        <s v="E30544010000000000000014920364639"/>
        <s v="E30544010000000000000051071662845"/>
        <s v="E30544010000020280000004303166343"/>
        <s v="E30544010000020280000006793464666"/>
        <s v="E30544010000020280000007128858538"/>
        <s v="E30544010000020280000007347463616"/>
        <s v="E30544010000020280000007348463517"/>
        <s v="E30544010000030280000000206262766"/>
        <s v="E30544010000030280000000416257139"/>
        <s v="E30544010000030280000000605358108"/>
        <s v="E30544010000030280000000775564085"/>
        <s v="E30544010000030280000001397557447"/>
        <s v="E30544010000030280000001816362860"/>
        <s v="E30544010000030280000003538860594"/>
        <s v="E30544010000030280000003945865075"/>
        <s v="E30544010000030280000004819366435"/>
        <s v="E30544010000040280000006466460956"/>
        <s v="E30544010000040280000006896062472"/>
        <s v="E30544010000040280000007432759477"/>
        <s v="E30544010000040280000007591662394"/>
        <s v="E30544010000040280000007726562715"/>
        <s v="E30544010000050280000000013562435"/>
        <s v="E30544010000050280000001564762408"/>
        <s v="E30544010000050280000001667163777"/>
        <s v="E30544010000050280000001740853234"/>
        <s v="E30544010000050280000001848963601"/>
        <s v="E30544010000050280000002136560619"/>
        <s v="E30544010000050280000002254145193"/>
        <s v="E30596010000000021748001601100001"/>
        <s v="E30596010000000030002000000600001"/>
        <s v="E30596010000000030003202501300001"/>
        <s v="E30596010000000030003202501400001"/>
        <s v="E305960100000000300318007A0300001"/>
        <s v="E30596010000000030040600105300002"/>
        <s v="E30596010000000030109401401000001"/>
        <s v="E30596010000000030611000901000001"/>
        <s v="E30596010000000034031800801000001"/>
        <s v="E30596010000000035050100301000001"/>
        <s v="E30596010000000035051900501000001"/>
        <s v="E30596010000000035052400201000002"/>
        <s v="E30596010000000040020900500200001"/>
        <s v="E30596010000000041307301000100001"/>
        <s v="E30596010000000041813902700100001"/>
        <s v="E30596010000000092003000101000001"/>
        <s v="E3189901000000000000805809S002294"/>
        <s v="E3189901000000000000805839S004295"/>
        <s v="E30544010000050280000001620876878"/>
        <s v="E30544010000000000000003210363634"/>
        <s v="E30544010000000000000013461262856"/>
        <s v="E30544010000000000000013627961499"/>
        <s v="E30544010000000000000014146063888"/>
        <s v="E30544010000000000000014483062236"/>
        <s v="E30544010000000000000059125361544"/>
        <s v="E30544010000020280000004623161643"/>
        <s v="E30544010000020280000007155661011"/>
        <s v="E30544010000030280000000028656384"/>
        <s v="E30544010000030280000000309863511"/>
        <s v="E30544010000040280000006286661785"/>
        <s v="E30544010000040280000006560546566"/>
        <s v="E30544010000040280000007192549593"/>
        <s v="E30544010000040280000007769661893"/>
        <s v="E30544010000040280000007770261522"/>
        <s v="E30596010000000023061501001100001"/>
        <s v="E3189901000000000000800300S001296"/>
        <s v="E3189901000000000000802056S002418"/>
        <s v="E3189901000000000000802439S002419"/>
        <s v="E30544010000000000000013474362317"/>
        <s v="E3147301PV00000000000000316620143"/>
        <s v="E3054401W000000000001060900158100"/>
        <s v="E30365010010602403900101030000099"/>
        <s v="E30544010000000000000006936868410"/>
        <s v="E30544010000030280000004960861685"/>
        <s v="E3189901000000000000801748S004299"/>
        <s v="E3189901000000000000808755S003301"/>
        <s v="E30544010000000000000013358959064"/>
        <s v="E30544010000000000000043140559624"/>
        <s v="E30544010000030280000004173560474"/>
        <s v="E30544010000000000000013295860013"/>
        <s v="E30544010000000000000013314760216"/>
        <s v="E30544010000030280000001759559919"/>
        <s v="E30544010000050280000000528367270"/>
        <s v="E30544010000050280000001683364103"/>
        <s v="E30544010000000000000013408361699"/>
        <s v="E30544010000040280000006836462125"/>
        <s v="E30544010000050280000000528561922"/>
        <s v="E30544010000020280000007353863824"/>
        <s v="E30544010000050280000002267164840"/>
        <s v="E30596010000000040023700900200001"/>
        <s v="E30544010000000000000003603759449"/>
        <s v="E30544010000000000000008101661939"/>
        <s v="E30544010000000000000013617961619"/>
        <s v="E30544010000000000000013866563660"/>
        <s v="E30544010000000000000014425043699"/>
        <s v="E30544010000030280000004172660759"/>
        <s v="E30544010000040280000007287053658"/>
        <s v="E30544010000050280000000027662230"/>
        <s v="E30544010000000000000013322160654"/>
        <s v="E30544010000000000000013762865526"/>
        <s v="E30544010000000000000013917166332"/>
        <s v="E30544010000050280000002306664987"/>
        <s v="E3054401W000000000000856790164765"/>
        <s v="E30596010000000011045100201000001"/>
        <s v="E30596010000000030056000603200001"/>
        <s v="E30596010000000036056000603000001"/>
        <s v="E30596010000000041915501100100001"/>
        <s v="E30544010000000000000000461350639"/>
        <s v="E30544010000000000000059213264140"/>
        <s v="E30544010000030280000002460648420"/>
        <s v="E30544010000030280000004467368399"/>
        <s v="E30544010000040280000006895468434"/>
        <s v="E30544010000040280000007567352362"/>
        <s v="E30544010000050280000000141260523"/>
        <s v="E30544010000050280000000406460472"/>
        <s v="E30544010000050280000001754865521"/>
        <s v="E30544010000000000000005399857163"/>
        <s v="E30544010000000000000013734564218"/>
        <s v="E30544010000000000000013850461970"/>
        <s v="E30544010000000000000014041062240"/>
        <s v="E30544010000000000000014063372589"/>
        <s v="E30544010000000000000014163768478"/>
        <s v="E30544010000000000000038200860037"/>
        <s v="E30544010000000000000042148262756"/>
        <s v="E30544010000020280000004623060808"/>
        <s v="E30544010000020280000006732159884"/>
        <s v="E30544010000030280000004427653993"/>
        <s v="E30544010000040280000006980864091"/>
        <s v="E30544010000050280000002101258901"/>
        <s v="E30596010000000010416602201000001"/>
        <s v="E30596010000000010504202401000001"/>
        <s v="E30596010000000020038000407000001"/>
        <s v="E30544010000000000000007767468199"/>
        <s v="E30544010000000000000013674565348"/>
        <s v="E30544010000000000000013737260790"/>
        <s v="E30544010000000000000013768364761"/>
        <s v="E30544010000000000000013768379444"/>
        <s v="E30544010000000000000014096264705"/>
        <s v="E30544010000030280000000775768405"/>
        <s v="E30544010000040280000006254667252"/>
        <s v="E30544010000050280000001820968739"/>
        <s v="E30596010000000030109100201000001"/>
        <s v="E30596010000000040004500400100001"/>
        <s v="E30544010000000000000008086361932"/>
        <s v="E30544010000000000000013560862388"/>
        <s v="E30544010000000000000013701862548"/>
        <s v="E30544010000000000000014073165066"/>
        <s v="E30544010000000000000014377168157"/>
        <s v="E30544010000020280000005258264895"/>
        <s v="E30544010000040280000005878368881"/>
        <s v="E30596010000000020004501501200001"/>
        <s v="E30596010000000030610900101000001"/>
        <s v="E3189901000000000000801798S007297"/>
        <s v="E3189901000000000000805330S003300"/>
        <s v="E30544010000000000000005739708842"/>
        <s v="E30544010000000000000009202261147"/>
        <s v="E30544010000000000000013982367091"/>
        <s v="E30544010000000000000014061865555"/>
        <s v="E30544010000000000000014064859930"/>
        <s v="E30544010000000000000014065159468"/>
        <s v="E30544010000000000000014095467427"/>
        <s v="E30544010000000000000014100253629"/>
        <s v="E30544010000000000000014212463377"/>
        <s v="E30544010000000000000014425766980"/>
        <s v="E30544010000000000000014572666953"/>
        <s v="E30544010000000000000014679741659"/>
        <s v="E30544010000000000000036904763891"/>
        <s v="E30544010000000000000049650968060"/>
        <s v="E30544010000000000000063920967238"/>
        <s v="E30544010000020280000006884966854"/>
        <s v="E30544010000020280000007057461980"/>
        <s v="E30544010000030280000000555867304"/>
        <s v="E30544010000030280000000556167299"/>
        <s v="E30544010000030280000001268168595"/>
        <s v="E30544010000030280000004365360881"/>
        <s v="E30544010000040280000006288662420"/>
        <s v="E30544010000040280000007638963145"/>
        <s v="E30544010000040280000007659866877"/>
        <s v="E30544010000040280000007768268218"/>
        <s v="E30544010000040280000007769166128"/>
        <s v="E30544010000040280000007771864088"/>
        <s v="E30544010000040280000007776266264"/>
        <s v="E30544010000040280000007799766935"/>
        <s v="E30544010000050280000000003762211"/>
        <s v="E30544010000050280000000430257413"/>
        <s v="E30544010000050280000000719765351"/>
        <s v="E30544010000050280000001774968319"/>
        <s v="E30544010000050280000002188864865"/>
        <s v="E30596010000000021746501401100001"/>
        <s v="E30596010000000023063500901100001"/>
        <s v="E30596010000000030005301000100001"/>
        <s v="E30596010000000030305001901000001"/>
        <s v="E30596010000000035052000501000001"/>
        <s v="E30365010010606201500101030000104"/>
        <s v="E30544010000000000000003990459854"/>
        <s v="E30544010000000000000004743374085"/>
        <s v="E30544010000000000000011952958276"/>
        <s v="E30544010000000000000012319569596"/>
        <s v="E30544010000000000000013618264592"/>
        <s v="E30544010000000000000013650562941"/>
        <s v="E30544010000000000000013768164757"/>
        <s v="E30544010000000000000013768182609"/>
        <s v="E30544010000000000000013794561120"/>
        <s v="E30544010000000000000013888567245"/>
        <s v="E30544010000000000000014026961089"/>
        <s v="E30544010000000000000014062966194"/>
        <s v="E30544010000000000000014064964352"/>
        <s v="E30544010000000000000014096966673"/>
        <s v="E30544010000000000000014128765443"/>
        <s v="E30544010000000000000014245320706"/>
        <s v="E30544010000000000000014421968192"/>
        <s v="E30544010000000000000014435064942"/>
        <s v="E30544010000000000000059249364766"/>
        <s v="E30544010000000000000059606563358"/>
        <s v="E30544010000000000000060204254325"/>
        <s v="E30544010000020280000005550264036"/>
        <s v="E30544010000020280000006375566959"/>
        <s v="E30544010000020280000006561863854"/>
        <s v="E30544010000020280000007241066719"/>
        <s v="E30544010000030280000000424668186"/>
        <s v="E30544010000030280000000464263569"/>
        <s v="E30544010000030280000000692067295"/>
        <s v="E30544010000030280000001264066425"/>
        <s v="E30544010000030280000003616563802"/>
        <s v="E30544010000030280000003886767491"/>
        <s v="E30544010000040280000006059362746"/>
        <s v="E30544010000040280000006218963034"/>
        <s v="E30544010000040280000007529563057"/>
        <s v="E30544010000040280000007621666886"/>
        <s v="E30544010000050280000000709366304"/>
        <s v="E30544010000050280000000753368798"/>
        <s v="E30544010000050280000001543163867"/>
        <s v="E30544010000050280000001740869974"/>
        <s v="E30544010000050280000002250567191"/>
        <s v="E30596010000000033040500501000001"/>
        <s v="E30596010000000041611000900100001"/>
        <s v="E305960100000000426257001A0100001"/>
        <s v="E3147301PV00000000000000174570145"/>
        <s v="E30065020000000000000000002000015"/>
        <s v="E30365010010207710300101030000105"/>
        <s v="E30365010010606400200101030000100"/>
        <s v="E30544010000000000000001019079464"/>
        <s v="E30544010000000000000001193266936"/>
        <s v="E30544010000000000000004018065373"/>
        <s v="E30544010000000000000008783108803"/>
        <s v="E30544010000000000000009847373710"/>
        <s v="E30544010000000000000011721668515"/>
        <s v="E30544010000000000000012033373014"/>
        <s v="E30544010000000000000013269164130"/>
        <s v="E30544010000000000000013581760196"/>
        <s v="E30544010000000000000013700359381"/>
        <s v="E30544010000000000000013780363050"/>
        <s v="E30544010000000000000013780562850"/>
        <s v="E30544010000000000000013819660990"/>
        <s v="E30544010000000000000014008960695"/>
        <s v="E30544010000000000000014131065284"/>
        <s v="E30544010000000000000014164351482"/>
        <s v="E30544010000000000000014181662948"/>
        <s v="E30544010000000000000014184747701"/>
        <s v="E30544010000000000000014212763681"/>
        <s v="E30544010000000000000014225364422"/>
        <s v="E30544010000000000000014293568660"/>
        <s v="E30544010000000000000014319664768"/>
        <s v="E30544010000000000000014431165610"/>
        <s v="E30544010000000000000014435468637"/>
        <s v="E30544010000000000000014549064878"/>
        <s v="E30544010000000000000014549366840"/>
        <s v="E30544010000000000000014862063080"/>
        <s v="E30544010000000000000014862163075"/>
        <s v="E30544010000000000000050680268670"/>
        <s v="E30544010000000000000071026464773"/>
        <s v="E30544010000020280000005746152900"/>
        <s v="E30544010000020280000006189468615"/>
        <s v="E30544010000030280000000166966643"/>
        <s v="E30544010000030280000000412468450"/>
        <s v="E30544010000030280000000800464067"/>
        <s v="E30544010000030280000001924667900"/>
        <s v="E30544010000030280000002129064830"/>
        <s v="E30544010000030280000002562631987"/>
        <s v="E30544010000030280000004208264119"/>
        <s v="E30544010000030280000004634462866"/>
        <s v="E30544010000040280000007207261560"/>
        <s v="E30544010000040280000007303262537"/>
        <s v="E30544010000040280000007520161683"/>
        <s v="E30544010000050280000000113551810"/>
        <s v="E30544010000050280000000412562886"/>
        <s v="E30544010000050280000000603761046"/>
        <s v="E30544010000050280000001121667256"/>
        <s v="E30544010000050280000002047766744"/>
        <s v="E30596010000000010015703602200001"/>
        <s v="E30596010000000010405601101000001"/>
        <s v="E30596010000000010502701001000001"/>
        <s v="E30596010000000024076501401100001"/>
        <s v="E30596010000000030051500201100002"/>
        <s v="E30596010000000030052000802600001"/>
        <s v="E30596010000000032031103401000001"/>
        <s v="E30596010000000035051500201000001"/>
        <s v="E30596010000000035051900301000001"/>
        <s v="E305960100000000400107017A0100001"/>
        <s v="E30596010000000041000100300100001"/>
        <s v="E30596010000000042118502700400001"/>
        <s v="E3189901000000000000804908S004303"/>
        <s v="E3189901000000000000805313S003302"/>
        <s v="E3189901000000000000805646S003298"/>
        <s v="E30365010010605501900101020000101"/>
        <s v="E30544010000000000000001014661314"/>
        <s v="E30544010000000000000002544868460"/>
        <s v="E30544010000000000000003109737663"/>
        <s v="E30544010000000000000005257568650"/>
        <s v="E30544010000000000000007376588212"/>
        <s v="E30544010000000000000011043664226"/>
        <s v="E30544010000000000000013548307719"/>
        <s v="E30544010000000000000013696420612"/>
        <s v="E30544010000000000000013861101193"/>
        <s v="E30544010000000000000013912961761"/>
        <s v="E30544010000000000000013914172778"/>
        <s v="E30544010000000000000014075566619"/>
        <s v="E30544010000000000000014096663536"/>
        <s v="E30544010000000000000014148962000"/>
        <s v="E30544010000000000000014170266664"/>
        <s v="E30544010000000000000014264361650"/>
        <s v="E30544010000000000000014296361720"/>
        <s v="E30544010000000000000014308766696"/>
        <s v="E30544010000000000000014348958805"/>
        <s v="E30544010000000000000014356765289"/>
        <s v="E30544010000000000000014384858488"/>
        <s v="E30544010000000000000014424567513"/>
        <s v="E30544010000000000000014889267020"/>
        <s v="E30544010000000000000015310069096"/>
        <s v="E30544010000000000000036259163836"/>
        <s v="E30544010000000000000056884478375"/>
        <s v="E30544010000000000000075115568166"/>
        <s v="E30544010000000000000075616161474"/>
        <s v="E30544010000020280000004476367024"/>
        <s v="E30544010000020280000004914660651"/>
        <s v="E30544010000020280000007410367868"/>
        <s v="E30544010000020280000007469067908"/>
        <s v="E30544010000030280000001760364676"/>
        <s v="E30544010000030280000002312555615"/>
        <s v="E30544010000030280000002799863786"/>
        <s v="E30544010000030280000003213952604"/>
        <s v="E30544010000030280000004399463507"/>
        <s v="E30544010000030280000004669266816"/>
        <s v="E30544010000030280000004792967614"/>
        <s v="E30544010000030280000004920325248"/>
        <s v="E30544010000030280000004966968680"/>
        <s v="E30544010000040280000007054166597"/>
        <s v="E30544010000040280000007295560093"/>
        <s v="E30544010000040280000007405868305"/>
        <s v="E30544010000040280000007492962725"/>
        <s v="E30544010000050280000000280762527"/>
        <s v="E30544010000050280000001063268270"/>
        <s v="E30544010000050280000001700862564"/>
        <s v="E30596010000000020065002001300001"/>
        <s v="E30596010000000020066502801200001"/>
        <s v="E30596010000000035050900101000001"/>
        <s v="E30596010000000040000501101100001"/>
        <s v="E30596010000000041712800600100001"/>
        <s v="E3147301PV00000000000000022520147"/>
        <s v="E3147301PV00000000000000305450146"/>
        <s v="E3147301PV00000000000000316280148"/>
        <s v="E3189901000000000000805840S004304"/>
        <s v="E3189901000000000000809398S004305"/>
        <s v="E30544010000000000000006351669533"/>
        <s v="E30544010000000000000015762966418"/>
        <s v="E30544010000000000000015763166422"/>
        <s v="E30544010000000000000012992768024"/>
        <s v="E30544010000000000000013681361737"/>
        <s v="E30544010000000000000013766865434"/>
        <s v="E30544010000000000000014096368048"/>
        <s v="E30544010000000000000014262367483"/>
        <s v="E30544010000000000000014315968836"/>
        <s v="E30544010000020280000007008164668"/>
        <s v="E30544010000030280000000130965045"/>
        <s v="E30544010000040280000006764965357"/>
        <s v="E30596010000000020083501601300001"/>
        <s v="E30544010000030280000002853965063"/>
        <s v="E3363201Wa00000000000000003000002"/>
        <s v="E30544010000000000000014148321203"/>
        <s v="E30544010000040280000006170069363"/>
        <s v="E30544010000030280000000315369260"/>
        <s v="E30596010000000041814501800100001"/>
        <s v="E30544010000030280000001760169264"/>
        <s v="E30544010000020280000006366667186"/>
        <s v="E30544010000020280000007341768931"/>
        <s v="E30544010000030280000002920068855"/>
        <s v="E3189901000000000000809574S002356"/>
        <s v="E30544010000000000000047628568945"/>
        <s v="E30544010000000000000014062067136"/>
        <s v="E30544010000000000000013463548621"/>
        <s v="E30544010000000000000060204267013"/>
        <s v="E30544010000000000000013619133973"/>
        <s v="E30544010000000000000014067773912"/>
        <s v="E30544010000000000000076755071650"/>
        <s v="E3189901000000000000809420S002313"/>
        <s v="E30596010000000020063500901200001"/>
        <s v="E3189901000000000000803573S002306"/>
        <s v="E30544010000000000000010973324885"/>
        <s v="E30544010000000000000014225167273"/>
        <s v="E30544010000000000000013428761359"/>
        <s v="E30596010000000020025502103700001"/>
        <s v="E30544010000000000000014686771442"/>
        <s v="E30544010000050280000001124968666"/>
        <s v="E30544010000000000000069072471344"/>
        <s v="E30544010000000000000047876470444"/>
        <s v="E30544010000030280000000206469544"/>
        <s v="E30365010010208200600101020000106"/>
        <s v="E30544010000050280000000533871343"/>
        <s v="E30596010000000041610607000100001"/>
        <s v="E30544010000000000000003585067588"/>
        <s v="E3189901000000000000803887S002307"/>
        <s v="E30544010000020280000004308371727"/>
        <s v="E30544010000040280000007388768641"/>
        <s v="E30544010000030280000003794764112"/>
        <s v="E30544010000000000000014301953476"/>
        <s v="E30596010000000010042400000100001"/>
        <s v="E30544010000050280000000048570540"/>
        <s v="E30544010000030280000000618769266"/>
        <s v="E30544010000000000000014421671608"/>
        <s v="E30544010000000000000014421271603"/>
        <s v="E30544010000040280000006458466670"/>
        <s v="E30544010000050280000000770872149"/>
        <s v="E30544010000050280000000207571622"/>
        <s v="E30544010000000000000014084566680"/>
        <s v="E30544010000000000000014318060451"/>
        <s v="E30544010000030280000003512252864"/>
        <s v="E30596010000000030052002701100001"/>
        <s v="E30596010000000025089504802200001"/>
        <s v="E30544010000000000000049749060001"/>
        <s v="E30544010000000000000014970560039"/>
        <s v="E30544010000040280000007695259495"/>
        <s v="E30596010000000030508700901000001"/>
        <s v="E30544010000020280000007430872022"/>
        <s v="E30544010000040280000006314860010"/>
        <s v="E30544010000040280000007388470733"/>
        <s v="E30544010000000000000014881569592"/>
        <s v="E30544010000000000000002243053493"/>
        <s v="E30544010000000000000014510361133"/>
        <s v="E30544010000020280000006639671297"/>
        <s v="E30544010000000000000013661763500"/>
        <s v="E30544010000040280000007495671008"/>
        <s v="E30544010000020280000004991871805"/>
        <s v="E30544010000000000000045071371555"/>
        <s v="E3054401286181840054000101TM70670"/>
        <s v="E3189901000000000000808968S004308"/>
        <s v="E30544010000030280000002425472041"/>
        <s v="E30544010000000000000001526271468"/>
        <s v="E30544010000000000000068969542374"/>
        <s v="E30596010000000030056402400200001"/>
        <s v="E30544010000020280000005402072344"/>
        <s v="E30544010000000000000013243255058"/>
        <s v="E30544010000000000000009283774793"/>
        <s v="E305960100000000400050003A0200001"/>
        <s v="E30596010000000040005000300300001"/>
        <s v="E30544010000040280000006978971427"/>
        <s v="E30544010000050280000001539771460"/>
        <s v="E30544010000000000000015078971439"/>
        <s v="E30544010000020280000007390960798"/>
        <s v="E30544010000000000000013292259436"/>
        <s v="E30544010000000000000012192844407"/>
        <s v="E30544010000000000000013383559143"/>
        <s v="E30544010000000000000013674958796"/>
        <s v="E30544010000050280000002108986088"/>
        <s v="E30544010000000000000013870871872"/>
        <s v="E30544010000000000000014316160231"/>
        <s v="E30544010000050280000000569363083"/>
        <s v="E30544010000000000000013870873337"/>
        <s v="E30544010000050280000000454571429"/>
        <s v="E30544010000000000000046636260873"/>
        <s v="E30544010000000000000014515049341"/>
        <s v="E30596010000000042523500100100001"/>
        <s v="E30544010000000000000013903566336"/>
        <s v="E30544010000020280000006685446937"/>
        <s v="E30544010000000000000014639759990"/>
        <s v="E30544010000000000000013430461483"/>
        <s v="E30544010000050280000001700572101"/>
        <s v="E30596010000000040005000700200001"/>
        <s v="E305960100000000400050007A0200001"/>
        <s v="E30544010000030280000005075172027"/>
        <s v="E30596010000000020512500701100001"/>
        <s v="E30544010000000000000002973370534"/>
        <s v="E30544010000040280000006080071752"/>
        <s v="E3189901000000000000803649S003309"/>
        <s v="E30544010000030280000002335069619"/>
        <s v="E30544010000020280000005582473748"/>
        <s v="E30544010000020280000005757671916"/>
        <s v="E30544010000000000000014111537523"/>
        <s v="E30544010000020280000005462961476"/>
        <s v="E30544010000000000000014583452586"/>
        <s v="E30544010000050280000002206955863"/>
        <s v="E30544010000030280000002849171363"/>
        <s v="E30544010000000000000013674858803"/>
        <s v="E30544010000000000000013940063792"/>
        <s v="E30544010000000000000013702261064"/>
        <s v="E30544010000000000000014804861049"/>
        <s v="E30544010000000000000014425560949"/>
        <s v="E30544010000000000000014615557908"/>
        <s v="E30544010000000000000008321172783"/>
        <s v="E30544010000000000000014629158302"/>
        <s v="E30544010000000000000014535061154"/>
        <s v="E30544010000050280000002202566797"/>
        <s v="E3147301PV00000000000000410170149"/>
        <s v="E30544010000050280000000622173203"/>
        <s v="E30544010000050280000001848811990"/>
        <s v="E30544010000000000000002040262734"/>
        <s v="E30544010000000000000008856961059"/>
        <s v="E30544010000000000000006981473201"/>
        <s v="E30544010000020280000004998868960"/>
        <s v="E30544010000000000000013496068392"/>
        <s v="E30544010000040280000006991672848"/>
        <s v="E30596010000000021436500501100001"/>
        <s v="E30544010000000000000013692058264"/>
        <s v="E30544010000000000000013264257460"/>
        <s v="E30544010000000000000013868258853"/>
        <s v="E30544010000000000000014564163654"/>
        <s v="E30544010000000000000014127481173"/>
        <s v="E30544010000000000000010506158531"/>
        <s v="E30544010000000000000013675458799"/>
        <s v="E30544010000000000000013407159093"/>
        <s v="E30544010000000000000015429237490"/>
        <s v="E30544010000000000000011034366274"/>
        <s v="E30544010000000000000014732758850"/>
        <s v="E30544010000000000000014728259573"/>
        <s v="E30544010000000000000014639339986"/>
        <s v="E30596010000000020066001202600001"/>
        <s v="E30544010000000000000011780039019"/>
        <s v="E30544010000040280000006998271783"/>
        <s v="E30544010000000000000014848770544"/>
        <s v="E30544010000000000000014848570545"/>
        <s v="E30544010000000000000014848270541"/>
        <s v="E30596010000000035003204701000001"/>
        <s v="E3189901000000000000801160S008310"/>
        <s v="E30544010000040280000006998759335"/>
        <s v="E30544010000000000000014564349639"/>
        <s v="E30544010000040280000007303890002"/>
        <s v="E30544010000030280000001221257783"/>
        <s v="E30544010000000000000014629472072"/>
        <s v="E305960100000000330405007A1000001"/>
        <s v="E30544010000000000000003934674912"/>
        <s v="E303650100102017005A0101020000107"/>
        <s v="E30544010000000000000003939672328"/>
        <s v="E30544010000050280000001822473614"/>
        <s v="E30596010000000023166600501100001"/>
        <s v="E30544010000050280000000293774914"/>
        <s v="E30544010000020280000005588772095"/>
        <s v="E30544010000050280000001410272901"/>
        <s v="E30544010000020280000004708872331"/>
        <s v="E30544010000000000000000401872206"/>
        <s v="E30544010000000000000014633972884"/>
        <s v="E30544010000000000000003441771617"/>
        <s v="E30544010000030280000002981172000"/>
        <s v="E30596010000000030202800901000001"/>
        <s v="E30544010000030280000004545374607"/>
        <s v="E30544010000000000000014035672946"/>
        <s v="E30544010000000000000001968172388"/>
        <s v="E30544010000000000000043367072055"/>
        <s v="E30544010000030280000000149772805"/>
        <s v="E30544010000000000000009177073773"/>
        <s v="E30544010000000000000014686471148"/>
        <s v="E3189901000000000000800510S003311"/>
        <s v="E30544010000040280000006660073936"/>
        <s v="E30544010000020280000005411870780"/>
        <s v="E30544010000020280000006198872078"/>
        <s v="E30544010000020280000006030373717"/>
        <s v="E30544010000000000000014850672214"/>
        <s v="E30544010000000000000015013475734"/>
        <s v="E3189901000000000000800225S003312"/>
        <s v="E30544010000000000000014949773774"/>
        <s v="E30596010000000030005000502100001"/>
        <s v="E30544010000040280000007776774029"/>
        <s v="E30544010000040280000006819671430"/>
        <s v="E30544010000000000000053082174605"/>
        <s v="E30544010000030280000000766874397"/>
        <s v="E30544010000020280000004552873574"/>
        <s v="E3189901000000000000800493S003314"/>
        <s v="E30544010000000000000014957275117"/>
        <s v="E30544010000000000000014957575104"/>
        <s v="E30544010000000000000014958175110"/>
        <s v="E30544010000000000000015576775046"/>
        <s v="E30544010000040280000007546574057"/>
        <s v="E30544010000020280000005880974621"/>
        <s v="E30544010000050280000000377874054"/>
        <s v="E30544010000050280000000535269465"/>
        <s v="E30544010000050280000000914873777"/>
        <s v="E30544010000000000000004161670689"/>
        <s v="E30544010000000000000014687070508"/>
        <s v="E30544010000000000000015886249867"/>
        <s v="E30544010000000000000014956667109"/>
        <s v="E3189901000000000000805838S003422"/>
        <s v="E30544010000030280000003430771776"/>
        <s v="E30544010000020280000007747775297"/>
        <s v="E30596010000000030203202301000002"/>
        <s v="E3189901000000000000803885S007315"/>
        <s v="E30544010000000000000014956575639"/>
        <s v="E30544010000040280000006298874788"/>
        <s v="E3189901000000000000802626S004316"/>
        <s v="E30596010000000041205702400100002"/>
        <s v="E30544010000040280000006008372176"/>
        <s v="E30544010000040280000006993175392"/>
        <s v="E30544010000000000000015005972808"/>
        <s v="E30544010000000000000004218273565"/>
        <s v="E30544010000030280000003783768269"/>
        <s v="E30544010000040280000006360474701"/>
        <s v="E30544010000040280000006912471341"/>
        <s v="E30544010000040280000005995175694"/>
        <s v="E30544010000050280000000860161000"/>
        <s v="E30544010000020280000005945675777"/>
        <s v="E30544010000000000000015006172791"/>
        <s v="E30596010000000024686503501100001"/>
        <s v="E30596010000000030406801401000001"/>
        <s v="E30544010000020280000007337174687"/>
        <s v="E30544010000000000000002574174252"/>
        <s v="E30544010000000000000045558475681"/>
        <s v="E30544010000050280000002154675373"/>
        <s v="E30544010000020280000004315774281"/>
        <s v="E30544010000000000000003691968693"/>
        <s v="E30544010000040280000006564375671"/>
        <s v="E30544010000020280000007460474811"/>
        <s v="E30544010000030280000000059472836"/>
        <s v="E30544010000020280000005961074784"/>
        <s v="E30596010000000032030401801000001"/>
        <s v="E303650100102076023A0101030000108"/>
        <s v="E30544010000050280000000439075703"/>
        <s v="E30544010000000000000054866769182"/>
        <s v="E30544010000040280000006595076447"/>
        <s v="E30544010000000000000005471175644"/>
        <s v="E3189901000000000000807450S002317"/>
        <s v="E30596010000000093010201901000001"/>
        <s v="E30544010000040280000007628870979"/>
        <s v="E30544010000020280000006075575887"/>
        <s v="E30544010000000000000015055376809"/>
        <s v="E30544010000040280000006914074716"/>
        <s v="E30544010000000000000013090976088"/>
        <s v="E30065020000000000000000003400016"/>
        <s v="E30544010000040280000006663775740"/>
        <s v="E30544010000040280000007319973941"/>
        <s v="E30544010000040280000007746777254"/>
        <s v="E30544010000050280000000025776914"/>
        <s v="E30544010000020280000005144176291"/>
        <s v="E30365010010600300500101030000109"/>
        <s v="E30596010000000041813800100100002"/>
        <s v="E30544010000020280000007625077284"/>
        <s v="E30596010000000041610606801000001"/>
        <s v="E30544010000050280000000438075809"/>
        <s v="E30544010000000000000001624176910"/>
        <s v="E30544010000040280000006399944807"/>
        <s v="E30544010000020280000006059174534"/>
        <s v="E30544010000040280000007485976382"/>
        <s v="E30544010000000000000002226675688"/>
        <s v="E3189901000000000000800845S002331"/>
        <s v="E30596010000000040000301000500001"/>
        <s v="E30596010000000040000800800200001"/>
        <s v="E30596010000000021438500301100001"/>
        <s v="E30544010000000000000005152277648"/>
        <s v="E30544010000000000000015269276880"/>
        <s v="E30544010000000000000068135660687"/>
        <s v="E30544010000030280000004004175732"/>
        <s v="E30544010000030280000003637075922"/>
        <s v="E30544010000000000000015212276351"/>
        <s v="E30544010000000000000015211977473"/>
        <s v="E30544010000050280000002288374749"/>
        <s v="E30596010000000030406501601000001"/>
        <s v="E30544010000030280000003812776552"/>
        <s v="E30544010000030280000004174675399"/>
        <s v="E30544010000050280000002189174161"/>
        <s v="E30544010000040280000005807074690"/>
        <s v="E30544010000000000000003991670450"/>
        <s v="E30544010000040280000005996376723"/>
        <s v="E30544010000000000000003278874608"/>
        <s v="E30544010000000000000007639481818"/>
        <s v="E30544010000020280000004704277601"/>
        <s v="E30544010000040280000006970176193"/>
        <s v="E30544010000090280000000025677424"/>
        <s v="E30544010000050280000000056577311"/>
        <s v="E30596010000000010202500501000001"/>
        <s v="E30544010000020280000005696975152"/>
        <s v="E30544010000050280000002232176976"/>
        <s v="E30596010000000035050900401000001"/>
        <s v="E30544010000000000000011727575308"/>
        <s v="E30544010000000000000001006976718"/>
        <s v="E30544010000040280000007671472859"/>
        <s v="E30544010000030280000001192377348"/>
        <s v="E30544010000030280000004899879089"/>
        <s v="E30596010000000042625102500200001"/>
        <s v="E30544010000020280000006168778043"/>
        <s v="E30544010000000000000002799778166"/>
        <s v="E30544010000020280000007385578182"/>
        <s v="E30544010000000000000035903351576"/>
        <s v="E30544010000020280000007250276626"/>
        <s v="E3147301PV00000000000000013480159"/>
        <s v="E30544010000000000000015274778356"/>
        <s v="E30544010000000000000039033377817"/>
        <s v="E3189901000000000000801392S003332"/>
        <s v="E30544010000000000000004248477662"/>
        <s v="E3189901000000000000806586S004318"/>
        <s v="E30544010000040280000007565071859"/>
        <s v="E30544010000020280000006084276725"/>
        <s v="E30544010000000000000015300278538"/>
        <s v="E30544010000000000000015389178168"/>
        <s v="E3189901000000000000805391S003319"/>
        <s v="E30544010000040280000006810778402"/>
        <s v="E30544010000000000000015343941845"/>
        <s v="E30544010000020280000006507379103"/>
        <s v="E30596010000000040005000900100001"/>
        <s v="E305960100000000400050009A0100001"/>
        <s v="E30544010000020280000007793673744"/>
        <s v="E3189901000000000000806626S004320"/>
        <s v="E30544010000040280000006551278007"/>
        <s v="E30544010000050280000001415078772"/>
        <s v="E30544010000040280000007598672029"/>
        <s v="E30544010000040280000007547377245"/>
        <s v="E30596010000000024685503301100001"/>
        <s v="E30596010000000030031200301100001"/>
        <s v="E3189901000000000000802713S003321"/>
        <s v="E30544010000000000000060492176904"/>
        <s v="E30544010000050280000000519979404"/>
        <s v="E30544010000040280000007588279108"/>
        <s v="E30596010000000040007302000300001"/>
        <s v="E30544010000000000000015294076180"/>
        <s v="E30544010000050280000000339878320"/>
        <s v="E30544010000000000000015546778518"/>
        <s v="E30544010000050280000000917376266"/>
        <s v="E30544010000030280000004035279310"/>
        <s v="E30596010000000032030301101000001"/>
        <s v="E30365010010600501400101030000110"/>
        <s v="E30596010000000024685507901100001"/>
        <s v="E30544010000040280000006531878722"/>
        <s v="E30544010000030280000004044079855"/>
        <s v="E30544010000000000000015551273993"/>
        <s v="E3147301PV00000000000000012620150"/>
        <s v="E30544010000030280000004131876460"/>
        <s v="E30544010000050280000001807973820"/>
        <s v="E30544010000000000000001604677345"/>
        <s v="E30544010000050280000002228478833"/>
        <s v="E30365010010206100600101060000111"/>
        <s v="E30596010000000042422400100100001"/>
        <s v="E30544010000000000000015255276957"/>
        <s v="E30544010000020280000004455679417"/>
        <s v="E30544010000040280000005786976925"/>
        <s v="E30544010000000000000010720178224"/>
        <s v="E30544010000050280000000633779363"/>
        <s v="E3147301PV00000000000000012690153"/>
        <s v="E30544010000000000000044284079260"/>
        <s v="E3189901000000000000809480S003322"/>
        <s v="E30544010000000000000028112781821"/>
        <s v="E30544010000000000000012841075293"/>
        <s v="E30544010000020280000005922478159"/>
        <s v="E30544010000000000000015837678344"/>
        <s v="E30544010000050280000002063478778"/>
        <s v="E30544010000000000000001695673770"/>
        <s v="E30544010000020280000006623378189"/>
        <s v="E30544010000000000000012415275799"/>
        <s v="E30365010010209101100101030000112"/>
        <s v="E30596010000000030030403501100001"/>
        <s v="E30596010000000030203202301000001"/>
        <s v="E30596010000000040009403500400001"/>
        <s v="E30544010000030280000004438680898"/>
        <s v="E30544010000000000000043258278214"/>
        <s v="E30596010000000020420500102000001"/>
        <s v="E30544010000000000000015135376921"/>
        <s v="E30544010000000000000015133776919"/>
        <s v="E30544010000020280000007673078174"/>
        <s v="E30544010000020280000005912880365"/>
        <s v="E30544010000000000000060789072370"/>
        <s v="E30544010000050280000001897066932"/>
        <s v="E30544010000030280000004226580768"/>
        <s v="E3189901000000000000802289S004323"/>
        <s v="E30544010000020280000006816676585"/>
        <s v="E30544010000000000000015345678868"/>
        <s v="E30544010000000000000001698882323"/>
        <s v="E30544010000000000000006349479448"/>
        <s v="E30544010000040280000006326680839"/>
        <s v="E30544010000030280000004121879066"/>
        <s v="E30544010000000000000072319577832"/>
        <s v="E3189901000000000000805195S003324"/>
        <s v="E30596010000000041101500800200002"/>
        <s v="E30544010000030280000001950979300"/>
        <s v="E30544010000020280000007359680648"/>
        <s v="E30544010000040280000007616877691"/>
        <s v="E30544010000030280000000561779840"/>
        <s v="E30544010000040280000007577777839"/>
        <s v="E30544010000000000000015292978530"/>
        <s v="E30065020000000000000000004400017"/>
        <s v="E30544010000050280000000533478661"/>
        <s v="E30596010000000040006300901000001"/>
        <s v="E30544010000050280000000117781322"/>
        <s v="E30544010000040280000007688276900"/>
        <s v="E30544010000050280000000563280314"/>
        <s v="E30544010000020280000005468276592"/>
        <s v="E30596010000000021334500202200001"/>
        <s v="E30544010000050280000000118081325"/>
        <s v="E30544010000050280000001087382390"/>
        <s v="E30596010000000021746501201100001"/>
        <s v="E30544010000040280000007528078141"/>
        <s v="E30544010000000000000015589379979"/>
        <s v="E30544010000050280000000757979517"/>
        <s v="E30544010000050280000000133681301"/>
        <s v="E30596010000000010215800501000001"/>
        <s v="E30544010000050280000000438578713"/>
        <s v="E30544010000040280000007333379582"/>
        <s v="E30544010000050280000000001478506"/>
        <s v="E30544010000000000000015475976530"/>
        <s v="E30544010000000000000015592763782"/>
        <s v="E3189901000000000000802228S003326"/>
        <s v="E30544010000020280000004484677512"/>
        <s v="E30544010000050280000001878279023"/>
        <s v="E30544010000000000000065649777923"/>
        <s v="E30544010000000000000015751976018"/>
        <s v="E30544010000020280000004176379325"/>
        <s v="E3189901000000000000807939S003325"/>
        <s v="E3147301PV00000000000000012650151"/>
        <s v="E30544010000030280000004923877829"/>
        <s v="E30544010000000000000049934480637"/>
        <s v="E30544010000050280000001999373635"/>
        <s v="E30544010000050280000002170881834"/>
        <s v="E30544010000020280000005610478908"/>
        <s v="E30544010000050280000000002076660"/>
        <s v="E30596010000000093010102701000001"/>
        <s v="E30544010000000000000027914661526"/>
        <s v="E30544010000000000000015786482038"/>
        <s v="E30544010000050280000001854378303"/>
        <s v="E30544010000020280000007028181856"/>
        <s v="E30544010000030280000000428676772"/>
        <s v="E30544010000040280000006930979189"/>
        <s v="E3147301PV00000000000000012660152"/>
        <s v="E30544010000050280000002304581839"/>
        <s v="E30544010000000000000053447482025"/>
        <s v="E30544010000050280000000279880832"/>
        <s v="E30544010000040280000005841576067"/>
        <s v="E30544010000050280000002334081841"/>
        <s v="E30544010000000000000015587279266"/>
        <s v="E30544010000000000000039636981595"/>
        <s v="E30596010000000030031103401100001"/>
        <s v="E30544010000000000000015776280901"/>
        <s v="E30544010000050280000000934078525"/>
        <s v="E30596010000000032030402901000001"/>
        <s v="E30544010000000000000028936967094"/>
        <s v="E30596010000000041103100800100002"/>
        <s v="E30365010010202400700101020000113"/>
        <s v="E30544010000000000000040568562778"/>
        <s v="E30544010000000000000012461735891"/>
        <s v="E30544010000040280000007539273753"/>
        <s v="E30544010000000000000015577680846"/>
        <s v="E30544010000000000000007183276901"/>
        <s v="E30544010000000000000001239479294"/>
        <s v="E30544010000000000000075939966060"/>
        <s v="E30544010000040280000007550078486"/>
        <s v="E30544010000000000000003727358829"/>
        <s v="E30544010000050280000000000981346"/>
        <s v="E30544010000000000000015590680321"/>
        <s v="E30544010000020280000006517581453"/>
        <s v="E30544010000050280000000092782716"/>
        <s v="E30544010000000000000051907678129"/>
        <s v="E30544010000030280000000695748498"/>
        <s v="E30544010000040280000007566874389"/>
        <s v="E30544010000030280000000180981426"/>
        <s v="E30544010000040280000007536379451"/>
        <s v="E30544010000000000000074293179416"/>
        <s v="E30544010000030280000004662283106"/>
        <s v="E30544010000000000000002026782691"/>
        <s v="E30596010000000030109300101000001"/>
        <s v="E30596010000000032030400701000001"/>
        <s v="E30544010000030280000003934279409"/>
        <s v="E30544010000000000000001043079314"/>
        <s v="E30544010000000000000067892168668"/>
        <s v="E30544010000030280000000311782151"/>
        <s v="E30544010000030280000004833678258"/>
        <s v="E30544010000000000000001008079403"/>
        <s v="E30544010000000000000015428877267"/>
        <s v="E30544010000000000000014611669599"/>
        <s v="E30544010000000000000013590162751"/>
        <s v="E30544010000000000000015733568838"/>
        <s v="E30544010000050280000001843768174"/>
        <s v="E3189901000000000000800005S007328"/>
        <s v="E3189901000000000000800044S004329"/>
        <s v="E30544010000050280000000574475945"/>
        <s v="E305960100000000424228002A0100001"/>
        <s v="E3189901000000000000800005S008330"/>
        <s v="E30544010000000000000003738182030"/>
        <s v="E30544010000000000000008508881732"/>
        <s v="E30544010000020280000005625382290"/>
        <s v="E30544010000040280000006122482316"/>
        <s v="E30596010000000025089504201100001"/>
        <s v="E30544010000000000000068566582385"/>
        <s v="E30544010000030280000004695781056"/>
        <s v="E30544010000000000000015762441416"/>
        <s v="E30544010000000000000051717881877"/>
        <s v="E30544010000000000000001374679847"/>
        <s v="E30596010000000023673000801100001"/>
        <s v="E30544010000000000000001338379851"/>
        <s v="E3189901000000000000807410S004327"/>
        <s v="E30544010000000000000028669582330"/>
        <s v="E30544010000020280000005922282160"/>
        <s v="E30596010000000041307100800100001"/>
        <s v="E3054401286301300211000101TM80894"/>
        <s v="E30544010000050280000002306081653"/>
        <s v="E30544010000050280000000857579264"/>
        <s v="E30544010000000000000003116780928"/>
        <s v="E30596010000000010405601201000001"/>
        <s v="E30544010000030280000000700579935"/>
        <s v="E30596010000000040006903000300001"/>
        <s v="E30544010000020280000005647981832"/>
        <s v="E30544010000000000000002081290298"/>
        <s v="E30544010000030280000003301580356"/>
        <s v="E30544010000050280000000788380959"/>
        <s v="E30544010000040280000006543780893"/>
        <s v="E30544010000000000000040191377932"/>
        <s v="E30544010000020280000007182383100"/>
        <s v="E30544010000040280000007670290496"/>
        <s v="E30544010000050280000001928582706"/>
        <s v="E30544010000050280000000224781458"/>
        <s v="E30544010000000000000003148290224"/>
        <s v="E30544010000040280000006205181746"/>
        <s v="E30544010000040280000007622782911"/>
        <s v="E30544010000000000000015525380860"/>
        <s v="E30544010000000000000015525389226"/>
        <s v="E30544010000020280000006514882639"/>
        <s v="E30544010000020280000007182483081"/>
        <s v="E30544010000030280000003676790356"/>
        <s v="E30544010000040280000006061283023"/>
        <s v="E30544010000040280000007365282157"/>
        <s v="E30544010000030280000004333182919"/>
        <s v="E30544010000030280000000247790443"/>
        <s v="E30544010000030280000003170382075"/>
        <s v="E30544010000020280000006879591297"/>
        <s v="E30544010000020280000005281383093"/>
        <s v="E3147301PV00000000000000012700154"/>
        <s v="E30544010000000000000002801990580"/>
        <s v="E30544010000000000000001799363495"/>
        <s v="E3054401V000000000000003625435717"/>
        <s v="E30544010000040280000007580783089"/>
        <s v="E30544010000050280000000321782149"/>
        <s v="E30596010000000032030301601000001"/>
        <s v="E3189901000000000000806260S004333"/>
        <s v="E30544010000000000000015763369661"/>
        <s v="E30544010000030280000002643383098"/>
        <s v="E30544010000000000000015500381768"/>
        <s v="E30596010000000020718000501100001"/>
        <s v="E3189901000000000000803649S003425"/>
        <s v="E30544010000050280000000000390573"/>
        <s v="E30544010000000000000015836377312"/>
        <s v="E30544010000040280000007733974172"/>
        <s v="E30596010000000032031103801000001"/>
        <s v="E3147301PV00000000000000012680155"/>
        <s v="E30544010000040280000006447082718"/>
        <s v="E30544010000000000000066337590581"/>
        <s v="E30544010000030280000003291575434"/>
        <s v="E30544010000000000000029660164695"/>
        <s v="E30544010000000000000028319470721"/>
        <s v="E30544010000000000000015853880636"/>
        <s v="E30544010000040280000007796580861"/>
        <s v="E30544010000030280000004015190620"/>
        <s v="E30596010000000030305501300100001"/>
        <s v="E30544010000050280000000016890571"/>
        <s v="E30544010000000000000011179890945"/>
        <s v="E30596010000000030305400101000001"/>
        <s v="E3147301PV00000000000000260920156"/>
        <s v="E30544010000020280000006861291106"/>
        <s v="E30544010000050280000000315090221"/>
        <s v="E305960100000000300564012A0100001"/>
        <s v="E30544010000050280000001706783121"/>
        <s v="E3147301PV00000000000000013360157"/>
        <s v="E30544010000050280000000899390267"/>
        <s v="E30544010000000000000028012291207"/>
        <s v="E30544010000050280000000143490500"/>
        <s v="E3189901000000000000800044S008334"/>
        <s v="E3054401W000000000000927801214089"/>
        <s v="E30596010000000032031701401000001"/>
        <s v="E30544010000040280000007365090502"/>
        <s v="E305960100000000400107020C0200001"/>
        <s v="E30596010000000041814700200100001"/>
        <s v="E3189901000000000000807843S003336"/>
        <s v="E30544010000000000000002999290716"/>
        <s v="E30596010000000040005203500200001"/>
        <s v="E30596010000000030031104701100001"/>
        <s v="E30544010000030280000003861791309"/>
        <s v="E30544010000000000000015856275935"/>
        <s v="E30544010000040280000007645370680"/>
        <s v="E30596010000000023675500102200001"/>
        <s v="E30544010000000000000000965478681"/>
        <s v="E30544010000030280000004093190444"/>
        <s v="E30544010000020280000004588090294"/>
        <s v="E30544010000020280000007462882135"/>
        <s v="E30544010000000000000015823790184"/>
        <s v="E30544010000050280000000742882880"/>
        <s v="E30596010000000040014701300200001"/>
        <s v="E30544010000020280000006307791128"/>
        <s v="E30544010000020280000006307891213"/>
        <s v="E3189901000000000000806598S004335"/>
        <s v="E305960100000000203080015A1100001"/>
        <s v="E30544010000030280000004218190814"/>
        <s v="E30365010010204201400101040000114"/>
        <s v="E30544010000000000000012300482144"/>
        <s v="E30365010010204201400101050000115"/>
        <s v="E30544010000000000000040150583113"/>
        <s v="E30596010000000030056401800100001"/>
        <s v="E30365010010207705200101070000116"/>
        <s v="E30544010000040280000006358082940"/>
        <s v="E30544010000000000000038591790849"/>
        <s v="E30544010000000000000015882180773"/>
        <s v="E30544010000000000000003696978431"/>
        <s v="E30544010000030280000004210190674"/>
        <s v="E30544010000050280000001862966499"/>
        <s v="E30544010000050280000001074583078"/>
        <s v="E30544010000040280000006192082140"/>
        <s v="E30544010000040280000007701870064"/>
        <s v="E30544010000030280000001062182715"/>
        <s v="E30544010000030280000002336866514"/>
        <s v="E30596010000000020305500601100001"/>
        <s v="E30544010000020280000005909290537"/>
        <s v="E30544010000000000000013804166404"/>
        <s v="E30544010000040280000007794179419"/>
        <s v="E30544010000030280000004126781763"/>
        <s v="E30544010000040280000006944006227"/>
        <s v="E30544010000030280000002619082468"/>
        <s v="E30544010000040280000007535190830"/>
        <s v="E30544010000020280000007020391123"/>
        <s v="E30544010000000000000031911290956"/>
        <s v="E30544010000050280000000861543927"/>
        <s v="E3189901000000000000806567S003337"/>
        <s v="E3054401286160100166000102TM90791"/>
        <s v="E30544010000000000000015981090653"/>
        <s v="E30544010000000000000055590290783"/>
        <s v="E30596010000000010500901701000001"/>
        <s v="E30544010000020280000005495667152"/>
        <s v="E30596010000000010000402300200001"/>
        <s v="E30544010000040280000005776983075"/>
        <s v="E30544010000030280000003182990887"/>
        <s v="E30544010000000000000015859274202"/>
        <s v="E30544010000000000000012038880830"/>
        <s v="E30544010000020280000006075166023"/>
        <s v="E30544010000000000000015985576761"/>
        <s v="E30544010000000000000003258376458"/>
        <s v="E30544010000000000000046332790525"/>
        <s v="E30544010000000000000002192366657"/>
        <s v="E30544010000000000000016000790439"/>
        <s v="E30544010000040280000006079866387"/>
        <s v="E30544010000040280000007320580891"/>
        <s v="E30544010000040280000007554291199"/>
        <s v="E30544010000000000000039924490965"/>
        <s v="E30544010000000000000027997179858"/>
        <s v="E30544010000000000000000730390985"/>
        <s v="E30544010000030280000000813682298"/>
        <s v="E30544010000040280000006272990448"/>
        <s v="E30544010000020280000004990466225"/>
        <s v="E30544010000020280000004481866111"/>
        <s v="E30544010000020280000004990766569"/>
        <s v="E30596010000000032031300102000001"/>
        <s v="E30544010000040280000007773582733"/>
        <s v="E30544010000000000000048733866540"/>
        <s v="E30544010000000000000012910556757"/>
        <s v="E30544010000000000000015428875550"/>
        <s v="E30544010000000000000028596573834"/>
        <s v="E30544010000000000000015997581985"/>
        <s v="E30544010000050280000001755690962"/>
        <s v="E30544010000000000000028704191252"/>
        <s v="E30544010000040280000006999478412"/>
        <s v="E30544010000000000000030833378292"/>
        <s v="E30544010000020280000006974266479"/>
        <s v="E30544010000000000000012910566542"/>
        <s v="E30544010000040280000007455577463"/>
        <s v="E30544010000050280000001618690293"/>
        <s v="E30544010000000000000015879876339"/>
        <s v="E30544010000050280000001937890261"/>
        <s v="E30544010000000000000002722068103"/>
        <s v="E30544010000000000000063968366095"/>
        <s v="E30596010000000040002704200400002"/>
        <s v="E30544010000000000000001146869060"/>
        <s v="E30544010000020280000007163667564"/>
        <s v="E30596010000000041307500600100001"/>
        <s v="E30596010000000030109301801000001"/>
        <s v="E30365010010400401900101020000117"/>
        <s v="E30365010010400402300101020000119"/>
        <s v="E30365010010400402100101020000118"/>
        <s v="E30544010000040280000006006891339"/>
        <s v="E30596010000000030109401201000001"/>
        <s v="E30596010000000020308001101100001"/>
        <s v="E30596010000000020306500301200001"/>
        <s v="E30544010000020280000007347690367"/>
        <s v="E30596010000000021439001601100001"/>
        <s v="E3189901000000000000806021S004348"/>
        <s v="E30544010000030280000003353866229"/>
        <s v="E30544010000020280000006077166766"/>
        <s v="E30596010000000023676000701100001"/>
        <s v="E30544010000030280000002854390941"/>
        <s v="E30544010000000000000068762491306"/>
        <s v="E30596010000000041102902300100001"/>
        <s v="E30596010000000024582002401200001"/>
        <s v="E30596010000000010513502701000001"/>
        <s v="E30544010000030280000003086791238"/>
        <s v="E30544010000000000000048267567668"/>
        <s v="E30596010000000010416605501000001"/>
        <s v="E30544010000020280000006640466717"/>
        <s v="E30544010000000000000053366591317"/>
        <s v="E30544010000000000000000712791323"/>
        <s v="E30544010000040280000007428781725"/>
        <s v="E30544010000000000000074573091327"/>
        <s v="E30544010000040280000007682166934"/>
        <s v="E30596010000000032030801801000001"/>
        <s v="E30544010000040280000007354091337"/>
        <s v="E30544010000020280000004742089604"/>
        <s v="E30544010000000000000067911767036"/>
        <s v="E30544010000000000000028101166682"/>
        <s v="E30544010000040280000007035166091"/>
        <s v="E30544010000000000000003887867287"/>
        <s v="E3189901000000000000806624S001338"/>
        <s v="E30544010000020280000005310267435"/>
        <s v="E30544010000020280000007539973965"/>
        <s v="E30544010000050280000000890724310"/>
        <s v="E30544010000000000000028316091134"/>
        <s v="E30544010000020280000007419474921"/>
        <s v="E30544010000020280000005785391075"/>
        <s v="E30544010000020280000006810666791"/>
        <s v="E30544010000030280000002603666181"/>
        <s v="E30544010000000000000029408682668"/>
        <s v="E3189901000000000000805686S002339"/>
        <s v="E3189901000000000000800045S004342"/>
        <s v="E30544010000000000000028125781169"/>
        <s v="E30544010000000000000028919370684"/>
        <s v="E30544010000000000000029637179216"/>
        <s v="E30544010000000000000010412367458"/>
        <s v="E30544010000000000000003697682721"/>
        <s v="E30544010000050280000000321666535"/>
        <s v="E30544010000000000000014842266732"/>
        <s v="E30544010000020280000006406368340"/>
        <s v="E30544010000050280000000596390453"/>
        <s v="E30544010000000000000045275166566"/>
        <s v="E30596010000000042321402400200001"/>
        <s v="E30544010000020280000007658082304"/>
        <s v="E30596010000000041915300600200001"/>
        <s v="E3189901000000000000801733S004341"/>
        <s v="E30544010000050280000002287766553"/>
        <s v="E30544010000040280000007114466465"/>
        <s v="E305960100000000110409003A1000001"/>
        <s v="E3189901000000000000801184S002343"/>
        <s v="E30544010000020280000007313468598"/>
        <s v="E30544010000040280000005982991258"/>
        <s v="E30596010000000010104501401000001"/>
        <s v="E303650100106055037B0101030000121"/>
        <s v="E3054401286261040075A00101TM69394"/>
        <s v="E30544010000020280000005260067294"/>
        <s v="E30544010000030280000001547966241"/>
        <s v="E30544010000000000000045393768091"/>
        <s v="E30544010000000000000029377868687"/>
        <s v="E3147301PV00000000000000400930158"/>
        <s v="E30544010000030280000000091067316"/>
        <s v="E30544010000040280000006084467323"/>
        <s v="E30544010000040280000007721191333"/>
        <s v="E30544010000040280000006238982835"/>
        <s v="E30544010000050280000001587166453"/>
        <s v="E30544010000000000000003251769383"/>
        <s v="E30544010000000000000048434366693"/>
        <s v="E30544010000050280000002112173983"/>
        <s v="E30544010000050280000002332482702"/>
        <s v="E30365010010204500700101050000120"/>
        <s v="E31473010PV0000000000000324050160"/>
        <s v="E30544010000020280000006888466992"/>
        <s v="E30544010000020280000006974769418"/>
        <s v="E30544010000050280000002108268490"/>
        <s v="E30544010000000000000056262669555"/>
        <s v="E30544010000020280000005520869016"/>
        <s v="E30544010000020280000004999268815"/>
        <s v="E30544010000050280000002093767674"/>
        <s v="E30544010000000000000001529369057"/>
        <s v="E3189901000000000000804318S002344"/>
        <s v="E30544010000000000000027953068411"/>
        <s v="E30544010000050280000000083569889"/>
        <s v="E31473010PV0000000000000013870161"/>
        <s v="E3189901000000000000804758S003345"/>
        <s v="E30596010000000020615001201100001"/>
        <s v="E30544010000000000000067396591019"/>
        <s v="E3189901000000000000803251S005346"/>
        <s v="E30544010000000000000012643168693"/>
        <s v="E30544010000020280000006897467852"/>
        <s v="E30544010000000000000038189366159"/>
        <s v="E30596010000000040004900100200001"/>
        <s v="E30596010000000040004900200400001"/>
        <s v="E30544010000030280000002894166017"/>
        <s v="E30596010000000041915700100200001"/>
        <s v="E3189901000000000000808779S004347"/>
        <s v="E30544010000000000000036430268535"/>
        <s v="E30544010000050280000001858769521"/>
        <s v="E30544010000000000000015392073569"/>
        <s v="E30544010000030280000004627383076"/>
        <s v="E30544010000000000000028675368657"/>
        <s v="E30544010000000000000028744669907"/>
        <s v="E30544010000050280000001768069443"/>
        <s v="E30544010000000000000046185891260"/>
        <s v="E30544010000000000000029611168500"/>
        <s v="E30544010000050280000002155766556"/>
        <s v="E30544010000040280000007320766502"/>
        <s v="E30544010000000000000041777169543"/>
        <s v="E30544010000000000000013536369637"/>
        <s v="E30544010000040280000007781890672"/>
        <s v="E3189901000000000000804282S003351"/>
        <s v="E31473010PV0000000000000408550162"/>
        <s v="E30544010000030280000002521068082"/>
        <s v="E30544010000030280000002311368324"/>
        <s v="E30596010000000041712102600100001"/>
        <s v="E30544010000030280000002610769389"/>
        <s v="E3189901000000000000803272S002350"/>
        <s v="E3189901000000000000805827S002349"/>
        <s v="E30544010000000000000068133569491"/>
        <s v="E30544010000050280000000912466704"/>
        <s v="E30544010000000000000075113069655"/>
        <s v="E30544010000050280000000873366982"/>
        <s v="E30544010000030280000004826369468"/>
        <s v="E3054401W000000000001494921168386"/>
        <s v="E30544010000050280000001972792140"/>
        <s v="E30596010000000041915401400100001"/>
        <s v="E30544010000050280000000849091003"/>
        <s v="E30544010000000000000003246769630"/>
        <s v="E30544010000040280000005877969357"/>
        <s v="E30544010000000000000028846869992"/>
        <s v="E30544010000020280000007289369732"/>
        <s v="E31473010PV0000000000000410330163"/>
        <s v="E30596010000000024685501901100001"/>
        <s v="E30544010000040280000007117969622"/>
        <s v="E30544010000020280000006638568571"/>
        <s v="E30544010000020280000006277969977"/>
        <s v="E30544010000000000000029406969727"/>
        <s v="E30544010000020280000007125769823"/>
        <s v="E30544010000000000000041259668391"/>
        <s v="E30544010000000000000048329668468"/>
        <s v="E30544010000050280000000618069138"/>
        <s v="E30544010000020280000007734069561"/>
        <s v="E30544010000050280000000763070395"/>
        <s v="E30544010000000000000006119669688"/>
        <s v="E30544010000020280000004240469507"/>
        <s v="E30544010000040280000005949068822"/>
        <s v="E30544010000030280000001725668484"/>
        <s v="E30544010000020280000004948170758"/>
        <s v="E30544010000000000000060371669983"/>
        <s v="E30365010010600402400101030000123"/>
        <s v="E30544010000040280000006447770929"/>
        <s v="E30544010000000000000029231171298"/>
        <s v="E30065020000000000000000006900018"/>
        <s v="E30544010000020280000004739670763"/>
        <s v="E30596010000000032030404101000001"/>
        <s v="E30544010000000000000029238069868"/>
        <s v="E30544010000020280000006909370807"/>
        <s v="E30544010000000000000029388471496"/>
        <s v="E30544010000000000000029280168754"/>
        <s v="E30596010000000032235200101000001"/>
        <s v="E30544010000030280000004791871408"/>
        <s v="E30544010000000000000004203970413"/>
        <s v="E30544010000000000000004958371250"/>
        <s v="E30544010000050280000002093168929"/>
        <s v="E30544010000030280000004934291237"/>
        <s v="E30544010000040280000007302970186"/>
        <s v="E30544010000050280000000451870711"/>
        <s v="E30544010000000000000029827371684"/>
        <s v="E30544010000000000000029827570930"/>
        <s v="E30544010000030280000004334669779"/>
        <s v="E30544010000050280000000013769495"/>
        <s v="E30544010000000000000001739570769"/>
        <s v="E30544010000030280000001967069744"/>
        <s v="E30544010000000000000029154566922"/>
        <s v="E30544010000000000000029155090882"/>
        <s v="E30544010000040280000006842171621"/>
        <s v="E30544010000020280000004241269502"/>
        <s v="E30544010000020280000005976770860"/>
        <s v="E30544010000020280000005003567284"/>
        <s v="E30596010000000030041601202000001"/>
        <s v="E303650100102009007A0101020000122"/>
        <s v="E30544010000000000000014304970007"/>
        <s v="E30596010000000041915400500200001"/>
        <s v="E30544010000020280000007072070399"/>
        <s v="E30596010000000042523600400100001"/>
        <s v="E30596010000000030610300901000001"/>
        <s v="E31473010PV0000000000000305250164"/>
        <s v="E30544010000000000000015392073264"/>
        <s v="E30544010000000000000002719276161"/>
        <s v="E30544010000040280000006218467423"/>
        <s v="E3189901000000000000803254S004354"/>
        <s v="E30544010000000000000029396289178"/>
        <s v="E30544010000020280000007147769553"/>
        <s v="E30544010000000000000003902079203"/>
        <s v="E30596010000000035003203501000001"/>
        <s v="E30544010000000000000029239668733"/>
        <s v="E30544010000050280000000145258535"/>
        <s v="E30544010000050280000001897270912"/>
        <s v="E30544010000000000000029392969701"/>
        <s v="E30544010000030280000000583570342"/>
        <s v="E30596010000000010210100201000001"/>
        <s v="E30544010000050280000000321269986"/>
        <s v="E30544010000030280000004285670849"/>
        <s v="E3054401286620630045000301TM71569"/>
        <s v="E30544010000050280000000745769780"/>
        <s v="E3189901000000000000809105S004352"/>
        <s v="E30544010000000000000030564468452"/>
        <s v="E3189901000000000000805930S003353"/>
        <s v="E30544010000030280000004641670216"/>
        <s v="E30544010000030280000004401670922"/>
        <s v="E30544010000030280000003561769220"/>
        <s v="E3189901000000000000801574S002355"/>
        <s v="E30544010000030280000000424971180"/>
        <s v="E30544010000000000000029215769269"/>
        <s v="E30544010000050280000001986769013"/>
        <s v="E30544010000020280000006308169570"/>
        <s v="E30596010000000042219703600200001"/>
        <s v="E30544010000020280000007428767622"/>
        <s v="E30544010000030280000003694470868"/>
        <s v="E30544010000040280000007622470115"/>
        <s v="E30544010000040280000005799871742"/>
        <s v="E30544010000050280000002215870440"/>
        <s v="E30544010000030280000001547870705"/>
        <s v="E30544010000050280000000520572208"/>
        <s v="E30544010000000000000002647870995"/>
        <s v="E30544010000040280000006229370406"/>
        <s v="E30544010000000000000016000771500"/>
        <s v="E3054401V000000000000028317568951"/>
        <s v="E30544010000050280000001651672383"/>
        <s v="E30544010000000000000009356470828"/>
        <s v="E30544010000040280000006398371507"/>
        <s v="E30544010000020280000007167870994"/>
        <s v="E30544010000030280000001227173719"/>
        <s v="E30544010000020280000006068372166"/>
        <s v="E30544010000000000000002748570080"/>
        <s v="E30596010000000010208002001000001"/>
        <s v="E30544010000000000000046028368074"/>
        <s v="E30544010000020280000006060770013"/>
        <s v="E30544010000040280000006620470916"/>
        <s v="E30544010000000000000038524470976"/>
        <s v="E31473010PV0000000000000100360165"/>
        <s v="E30544010000000000000070706170875"/>
        <s v="E30544010000020280000007139971520"/>
        <s v="E30544010000040280000007036572119"/>
        <s v="E30544010000050280000000032170462"/>
        <s v="E30596010000000041611400700100001"/>
        <s v="E30544010000000000000054518270730"/>
        <s v="E30544010000050280000001376370461"/>
        <s v="E30544010000000000000031189373332"/>
        <s v="E30544010000000000000029355369692"/>
        <s v="E30596010000000010215502101100001"/>
        <s v="E30544010000000000000015237372270"/>
        <s v="E30596010000000040004900500200001"/>
        <s v="E30596010000000010004201700100001"/>
        <s v="E30544010000000000000004263170392"/>
        <s v="E30544010000030280000000343873120"/>
        <s v="E30544010000030280000000167972818"/>
        <s v="E30544010000030280000000583673040"/>
        <s v="E30544010000030280000000111771870"/>
        <s v="E30544010000000000000061084373680"/>
        <s v="E30544010000000000000013914291138"/>
        <s v="E30544010000000000000059337870831"/>
        <s v="E30544010000020280000006733673671"/>
        <s v="E30544010000000000000048487071333"/>
        <s v="E30544010000020280000006742973027"/>
        <s v="E30596010000000036008300901000001"/>
        <s v="E30596010000000040005204900200001"/>
        <s v="E30544010000000000000003159974276"/>
        <s v="E303650100102061007A0101020000124"/>
        <s v="E30544010000000000000029237470754"/>
        <s v="E30544010000030280000000197973649"/>
        <s v="E30544010000000000000029607270918"/>
        <s v="E30544010000000000000000279267956"/>
        <s v="E30544010000020280000004548469337"/>
        <s v="E30544010000000000000029492169310"/>
        <s v="E30544010000000000000029921372367"/>
        <s v="E30544010000020280000006897972250"/>
        <s v="E30544010000020280000006789873326"/>
        <s v="E30544010000040280000006242271498"/>
        <s v="E30544010000000000000015187773023"/>
        <s v="E30544010000050280000000026871889"/>
        <s v="E30544010000020280000005812072155"/>
        <s v="E30544010000050280000000907474308"/>
        <s v="E30596010000000032238800102000001"/>
        <s v="E305960100000000322388001020000F1"/>
        <s v="E30596010000000032238800101000001"/>
        <s v="E30544010000030280000004374990606"/>
        <s v="E30544010000000000000012411971231"/>
        <s v="E305960100000000322388001010000F1"/>
        <s v="E30544010000030280000003789568608"/>
        <s v="E30544010000000000000029934776198"/>
        <s v="E30544010000000000000029795567293"/>
        <s v="E30544010000000000000029388868727"/>
        <s v="E30544010000020280000007361773311"/>
        <s v="E30544010000020280000004765673062"/>
        <s v="E30544010000020280000005068670982"/>
        <s v="E30544010000030280000000346973358"/>
        <s v="E30544010000040280000005970972380"/>
        <s v="E30544010000030280000004233870193"/>
        <s v="E30544010000040280000005730273044"/>
        <s v="E30544010000030280000002907270981"/>
        <s v="E3054401286468360622000101TM74267"/>
        <s v="E30544010000050280000000399871562"/>
        <s v="E30544010000020280000005945672077"/>
        <s v="E30544010000020280000005624972156"/>
        <s v="E30544010000050280000002329273033"/>
        <s v="E30544010000040280000007528071565"/>
        <s v="E30544010000020280000007094873152"/>
        <s v="E30544010000050280000001066171940"/>
        <s v="E30544010000030280000000579271223"/>
        <s v="E30544010000030280000005059870772"/>
        <s v="E30544010000000000000029615371924"/>
        <s v="E30544010000000000000015752090291"/>
        <s v="E30544010000000000000003468570998"/>
        <s v="E30544010000030280000001835673648"/>
        <s v="E30544010000000000000029623470749"/>
        <s v="E30544010000040280000006559971313"/>
        <s v="E30544010000000000000000285374258"/>
        <s v="E30544010000030280000004267168251"/>
        <s v="E30544010000020280000005455474574"/>
        <s v="E3189901000000000000809586S002359"/>
        <s v="E30544010000040280000006766073666"/>
        <s v="E31473010PV0000000000000163580166"/>
        <s v="E30544010000030280000000091472082"/>
        <s v="E30544010000030280000004695786378"/>
        <s v="E30544010000030280000002269073072"/>
        <s v="E30544010000050280000000160573543"/>
        <s v="E3189901000000000000809397S004360"/>
        <s v="E30544010000030280000000405074986"/>
        <s v="E30596010000000010310703401000001"/>
        <s v="E30544010000030280000004449674474"/>
        <s v="E30544010000000000000004711678900"/>
        <s v="E3054401W004028000000691331166733"/>
        <s v="E30544010000040280000006373375623"/>
        <s v="E30544010000000000000049571374316"/>
        <s v="E30544010000000000000010590372803"/>
        <s v="E30544010000000000000049060574477"/>
        <s v="E30544010000040280000007578067331"/>
        <s v="E30596010000000021127500601100001"/>
        <s v="E3054401286460680075000102TM75022"/>
        <s v="E30544010000020280000005629677009"/>
        <s v="E30544010000000000000029999671114"/>
        <s v="E30544010000040280000005895271289"/>
        <s v="E3189901000000000000803830S005357"/>
        <s v="E30544010000040280000007648771287"/>
        <s v="E30544010000040280000007627072186"/>
        <s v="E30544010000040280000007607075279"/>
        <s v="E30544010000040280000007565575638"/>
        <s v="E3189901000000000000808042S002358"/>
        <s v="E30544010000040280000005957975115"/>
        <s v="E30544010000000000000003651675131"/>
        <s v="E30596010000000020203001401100001"/>
        <s v="E30544010000040280000007567873317"/>
        <s v="E30544010000040280000006818672341"/>
        <s v="E30544010000000000000030083272574"/>
        <s v="E30544010000000000000015392084196"/>
        <s v="E30544010000020280000006732973725"/>
        <s v="E30544010000000000000015281769324"/>
        <s v="E30544010000000000000015467375843"/>
        <s v="E305960100000000250900010A1100001"/>
        <s v="E30544010000020280000005014973551"/>
        <s v="E30544010000040280000006591775865"/>
        <s v="E30596010000000093035000601000001"/>
        <s v="E30544010000000000000030364766780"/>
        <s v="E30544010000000000000033463371350"/>
        <s v="E30544010000040280000006034081959"/>
        <s v="E30544010000030280000003694271601"/>
        <s v="E30544010000000000000030145675149"/>
        <s v="E30544010000040280000006034073081"/>
        <s v="E30544010000000000000040995575642"/>
        <s v="E30544010000040280000007809574968"/>
        <s v="E30544010000000000000010672373674"/>
        <s v="E30596010000000040004900700100001"/>
        <s v="E30544010000040280000006677974984"/>
        <s v="E30544010000020280000005041378825"/>
        <s v="E30544010000020280000004138073644"/>
        <s v="E30544010000000000000062155774917"/>
        <s v="E30544010000040280000006683775127"/>
        <s v="E30544010000000000000001454575002"/>
        <s v="E30544010000040280000006799175173"/>
        <s v="E3054401W000000000001249301213133"/>
        <s v="E30544010000000000000013516275143"/>
        <s v="E30544010000020280000006309767965"/>
        <s v="E30596010000000092069500901000001"/>
        <s v="E30544010000020280000007780169302"/>
        <s v="E30544010000050280000000847774301"/>
        <s v="E30544010000000000000043425475633"/>
        <s v="E30544010000000000000003419174589"/>
        <s v="E30596010000000023061000201100001"/>
        <s v="E30596010000000041102901600100001"/>
        <s v="E30596010000000023166500601100001"/>
        <s v="E30544010000020280000007188475013"/>
        <s v="E30544010000020280000007509875897"/>
        <s v="E30544010000030280000002922472822"/>
        <s v="E30544010000020280000006550775594"/>
        <s v="E30596010000000010101901101000001"/>
        <s v="E30544010000040280000006935673535"/>
        <s v="E30544010000000000000057568673053"/>
        <s v="E30544010000000000000030371575270"/>
        <s v="E30596010000000042523600400100002"/>
        <s v="E3189901000000000000806806S002361"/>
        <s v="E30544010000000000000002330475621"/>
        <s v="E30544010000040280000007433774245"/>
        <s v="E30544010000050280000001526675874"/>
        <s v="E30544010000000000000029607773342"/>
        <s v="E30544010000000000000030514475900"/>
        <s v="E30544010000000000000030369576539"/>
        <s v="E30544010000050280000001847175606"/>
        <s v="E31473010PV0000000000000012990167"/>
        <s v="E30544010000000000000001110076172"/>
        <s v="E3189901000000000000805091S001362"/>
        <s v="E30544010000040280000006043976780"/>
        <s v="E3189901000000000000805741S001365"/>
        <s v="E30544010000020280000007206276453"/>
        <s v="E30544010000020280000007206673667"/>
        <s v="E3189901000000000000804817S001363"/>
        <s v="E30596010000000010118403401000001"/>
        <s v="E30544010000000000000003505175613"/>
        <s v="E30544010000000000000076499875895"/>
        <s v="E30544010000030280000003353671588"/>
        <s v="E3189901000000000000803252S001366"/>
        <s v="E30544010000040280000007681676465"/>
        <s v="E30544010000000000000069843075686"/>
        <s v="E30544010000040280000006759175600"/>
        <s v="E30544010000050280000000390573101"/>
        <s v="E3189901000000000000806328S002364"/>
        <s v="E30596010000000020408500301000001"/>
        <s v="E30544010000020280000005415468295"/>
        <s v="E30544010000000000000015080176454"/>
        <s v="E30596010000000042118901400100001"/>
        <s v="E30596010000000010416603701000001"/>
        <s v="E30544010000000000000030401676649"/>
        <s v="E30544010000020280000005261175899"/>
        <s v="E30544010000040280000007676776759"/>
        <s v="E30544010000040280000007058174269"/>
        <s v="E30544010000020280000004316075318"/>
        <s v="E30544010000020280000005613976181"/>
        <s v="E30544010000030280000000115477000"/>
        <s v="E30544010000030280000000583076872"/>
        <s v="E30544010000020280000007629576333"/>
        <s v="E30544010000000000000030260773733"/>
        <s v="E30544010000020280000006275275624"/>
        <s v="E30544010000000000000067847378762"/>
        <s v="E30544010000020280000005143377778"/>
        <s v="E30544010000050280000000376875957"/>
        <s v="E30544010000020280000005861675334"/>
        <s v="E30544010000020280000006601777036"/>
        <s v="E31473010PV0000000000000042530169"/>
        <s v="E30544010000040280000005870275790"/>
        <s v="E30544010000000000000031007477510"/>
        <s v="E3189901000000000000807128S001368"/>
        <s v="E31473010PV0000000000000152890168"/>
        <s v="E30544010000020280000005393473364"/>
        <s v="E31473010PV0000000000000299640170"/>
        <s v="E30596010000000020420000701100001"/>
        <s v="E30544010000050280000002100871066"/>
        <s v="E30544010000000000000006960676844"/>
        <s v="E30544010000040280000005904072465"/>
        <s v="E30544010000020280000004389376631"/>
        <s v="E30544010000050280000002093375871"/>
        <s v="E30544010000020280000007072976365"/>
        <s v="E30544010000000000000003720177537"/>
        <s v="E30544010000000000000035904470905"/>
        <s v="E30544010000030280000001270777008"/>
        <s v="E30544010000000000000012645675679"/>
        <s v="E30544010000000000000030223076164"/>
        <s v="E30544010000000000000002705275680"/>
        <s v="E30544010000020280000006308580210"/>
        <s v="E30544010000020280000005992878062"/>
        <s v="E30544010000000000000007181077340"/>
        <s v="E30544010000020280000007321377112"/>
        <s v="E30544010000030280000004086477496"/>
        <s v="E30544010000030280000000559177001"/>
        <s v="E30544010000020280000006068477452"/>
        <s v="E30596010000000024685501301100001"/>
        <s v="E30544010000040280000006496277353"/>
        <s v="E30544010000000000000029048273584"/>
        <s v="E30544010000040280000006827476198"/>
        <s v="E3189901000000000000804735S001367"/>
        <s v="E30544010000000000000002786874294"/>
        <s v="E30544010000030280000004083774285"/>
        <s v="E30365010010604900600101020000125"/>
        <s v="E30544010000040280000007499777275"/>
        <s v="E30544010000040280000007298775692"/>
        <s v="E30365010010206802600101020000127"/>
        <s v="E30544010000040280000007513069300"/>
        <s v="E30544010000000000000051480676644"/>
        <s v="E30544010000020280000007205977775"/>
        <s v="E30544010000000000000003229874327"/>
        <s v="E30544010000040280000006290876312"/>
        <s v="E30544010000020280000005164375102"/>
        <s v="E30544010000040280000007004778154"/>
        <s v="E30544010000020280000006604274555"/>
        <s v="E30544010000000000000013270777482"/>
        <s v="E30596010000000030010200601900001"/>
        <s v="E30596010000000032030402701000001"/>
        <s v="E30544010000000000000037264977771"/>
        <s v="E3189901000000000000805373S005369"/>
        <s v="E30544010000030280000004150775064"/>
        <s v="E3189901000000000000806105S003370"/>
        <s v="E30544010000000000000041791478171"/>
        <s v="E30544010000000000000067662179419"/>
        <s v="E30544010000000000000030948176870"/>
        <s v="E30544010000020280000007028278231"/>
        <s v="E30544010000020280000007355776961"/>
        <s v="E30544010000020280000004235776624"/>
        <s v="E3189901000000000000804534S003371"/>
        <s v="E30544010000000000000031003478017"/>
        <s v="E30544010000020280000007225678498"/>
        <s v="E30596010000000010939301301100001"/>
        <s v="E30544010000040280000006738777926"/>
        <s v="E30544010000050280000002236776890"/>
        <s v="E30544010000000000000003469176407"/>
        <s v="E30544010000030280000003462477858"/>
        <s v="E30544010000030280000004017268550"/>
        <s v="E30544010000000000000031005978549"/>
        <s v="E30596010000000041814602400100001"/>
        <s v="E30596010000000010305703901000001"/>
        <s v="E30544010000030280000000007679055"/>
        <s v="E30544010000030280000001454977251"/>
        <s v="E30544010000000000000031255369789"/>
        <s v="E30544010000030280000000341578888"/>
        <s v="E30544010000040280000006867076632"/>
        <s v="E30544010000000000000074997876838"/>
        <s v="E30544010000050280000001878178334"/>
        <s v="E30544010000000000000014694677899"/>
        <s v="E30544010000030280000003455577896"/>
        <s v="E30544010000020280000006144979399"/>
        <s v="E30544010000000000000003257878421"/>
        <s v="E30544010000030280000001963477173"/>
        <s v="E30544010000050280000001904079125"/>
        <s v="E30544010000050280000001903979110"/>
        <s v="E30544010000050280000001975479127"/>
        <s v="E30544010000000000000074293978628"/>
        <s v="E30544010000030280000004131768473"/>
        <s v="E30544010000040280000006966079082"/>
        <s v="E30596010000000035050900501000001"/>
        <s v="E30544010000000000000011721577744"/>
        <s v="E30544010000000000000031614278073"/>
        <s v="E30544010000050280000000096179502"/>
        <s v="E30544010000050280000002271979339"/>
        <s v="E30544010000020280000007786077116"/>
        <s v="E30544010000000000000071512479693"/>
        <s v="E30596010000000041509101000200001"/>
        <s v="E30544010000020280000005853479465"/>
        <s v="E3189901000000000000803795S002379"/>
        <s v="E30544010000030280000003728875480"/>
        <s v="E30544010000030280000004967475341"/>
        <s v="E31473010PV0000000000000294700171"/>
        <s v="E30544010000020280000005117079380"/>
        <s v="E30544010000000000000070554578750"/>
        <s v="E30544010000000000000031660679146"/>
        <s v="E3054401286021250064000201TM79759"/>
        <s v="E30544010000050280000001540376625"/>
        <s v="E3189901000000000000800859S006372"/>
        <s v="E3189901000000000000800611S004382"/>
        <s v="E30596010000000010206803401000001"/>
        <s v="E30544010000000000000071022378924"/>
        <s v="E30544010000050280000002243579336"/>
        <s v="E305960100000000100075001A0100001"/>
        <s v="E303650100102032001A0101030000126"/>
        <s v="E3054401V000000000000030881574073"/>
        <s v="E30544010000020280000007380180277"/>
        <s v="E30544010000000000000002738872028"/>
        <s v="E30544010000030280000005051778766"/>
        <s v="E30544010000030280000004745776608"/>
        <s v="E30544010000020280000007401178462"/>
        <s v="E30544010000000000000068724878539"/>
        <s v="E30544010000040280000006007380172"/>
        <s v="E30596010000000032030400301000001"/>
        <s v="E30544010000020280000004590278243"/>
        <s v="E30544010000000000000011254277542"/>
        <s v="E30544010000040280000007795580287"/>
        <s v="E30544010000030280000000068671629"/>
        <s v="E30596010000000010939903101000001"/>
        <s v="E30544010000000000000031042878989"/>
        <s v="E30544010000020280000007261680148"/>
        <s v="E30544010000000000000001454279170"/>
        <s v="E30544010000030280000001199380597"/>
        <s v="E30596010000000020083502801300001"/>
        <s v="E30544010000030280000003992079820"/>
        <s v="E30596010000000030031401002400001"/>
        <s v="E30544010000000000000045269779555"/>
        <s v="E3189901000000000000803821S002373"/>
        <s v="E30365010010607401200101030000129"/>
        <s v="E3189901000000000000801605S002374"/>
        <s v="E3189901000000000000809591S003375"/>
        <s v="E30544010000020280000004413280768"/>
        <s v="E30544010000020280000007561179757"/>
        <s v="E30544010000020280000006151578299"/>
        <s v="E30544010000000000000033275875880"/>
        <s v="E30544010000040280000006252380088"/>
        <s v="E30544010000000000000076493180282"/>
        <s v="E30544010000020280000007467075308"/>
        <s v="E30544010000040280000005712081757"/>
        <s v="E30544010000030280000001613975312"/>
        <s v="E30544010000000000000002424479927"/>
        <s v="E30544010000020280000005769380215"/>
        <s v="E30544010000020280000004714680771"/>
        <s v="E30544010000000000000068628882132"/>
        <s v="E30544010000000000000033030779213"/>
        <s v="E30544010000020280000006073580742"/>
        <s v="E30544010000000000000031622478857"/>
        <s v="E30544010000050280000001534578379"/>
        <s v="E30544010000000000000072900881183"/>
        <s v="E30544010000000000000003943279926"/>
        <s v="E30544010000020280000007310881030"/>
        <s v="E30544010000040280000006664580562"/>
        <s v="E30544010000040280000006562781306"/>
        <s v="E3054401V000000000000003599576862"/>
        <s v="E30544010000000000000074543976846"/>
        <s v="E30544010000030280000005019779622"/>
        <s v="E30596010000000040000201800100001"/>
        <s v="E30544010000030280000004606474506"/>
        <s v="E30544010000030280000001063580820"/>
        <s v="E30544010000020280000004275480098"/>
        <s v="E30596010000000030610101101000001"/>
        <s v="E31473010PV0000000000000014250172"/>
        <s v="E30596010000000030010101301100001"/>
        <s v="E30596010000000041509003100100001"/>
        <s v="E30544010000040280000006065569319"/>
        <s v="E30544010000030280000004606274503"/>
        <s v="E30544010000050280000002253378156"/>
        <s v="E30544010000030280000003530177076"/>
        <s v="E30544010000030280000004923881545"/>
        <s v="E30544010000000000000040930884782"/>
        <s v="E30544010000030280000002858679013"/>
        <s v="E30544010000020280000007793979817"/>
        <s v="E30544010000020280000005310280817"/>
        <s v="E30544010000030280000002554177903"/>
        <s v="E30544010000000000000031068572202"/>
        <s v="E30544010000040280000006311578894"/>
        <s v="E30544010000020280000007206080970"/>
        <s v="E30544010000020280000006667378419"/>
        <s v="E3189901000000000000805672S002376"/>
        <s v="E30596010000000032030400201000001"/>
        <s v="E30544010000040280000007634178863"/>
        <s v="E30544010000000000000056318180707"/>
        <s v="E30544010000020280000006820581782"/>
        <s v="E3054401286468600399000303TM79554"/>
        <s v="E30596010000000030005301200200001"/>
        <s v="E30544010000040280000006594382562"/>
        <s v="E30544010000020280000004989881541"/>
        <s v="E30544010000020280000005688482594"/>
        <s v="E30544010000020280000005634780618"/>
        <s v="E30544010000000000000049679682260"/>
        <s v="E3189901000000000000809082S002377"/>
        <s v="E30544010000050280000000227280213"/>
        <s v="E30544010000030280000000461182655"/>
        <s v="E30544010000050280000000728378211"/>
        <s v="E3189901000000000000806689S003378"/>
        <s v="E30544010000050280000001609882231"/>
        <s v="E30544010000000000000033465298548"/>
        <s v="E30544010000000000000029615381384"/>
        <s v="E30544010000020280000007030881451"/>
        <s v="E30544010000050280000002235081641"/>
        <s v="E30596010000000021229000801100001"/>
        <s v="E30544010000050280000002243881484"/>
        <s v="E30544010000000000000010614680942"/>
        <s v="E30544010000050280000002262181557"/>
        <s v="E30596010000000010001001000200001"/>
        <s v="E30544010000020280000005040880011"/>
        <s v="E30544010000020280000005670681791"/>
        <s v="E30544010000030280000004829375901"/>
        <s v="E30596010000000023166501901100001"/>
        <s v="E30544010000000000000001695276804"/>
        <s v="E30544010000000000000002059280658"/>
        <s v="E30596010000000010214804501000001"/>
        <s v="E30544010000040280000007793782609"/>
        <s v="E30596010000000092089000301000001"/>
        <s v="E3054401W004028000000735401183173"/>
        <s v="E30596010000000024583503001100001"/>
        <s v="E30544010000020280000006850582890"/>
        <s v="E30544010000030280000001705079523"/>
        <s v="E30544010000000000000028033580643"/>
        <s v="E30544010000030280000000182681594"/>
        <s v="E3054401W005028000000022471179805"/>
        <s v="E3054401V000000000000033563380016"/>
        <s v="E3054401V000000000000046690211065"/>
        <s v="E30544010000040280000006978782413"/>
        <s v="E30544010000020280000005674878417"/>
        <s v="E30596010000000041407603400100001"/>
        <s v="E30544010000040280000005803382582"/>
        <s v="E30544010000000000000010538382827"/>
        <s v="E30544010000000000000004044982739"/>
        <s v="E30544010000050280000002208776906"/>
        <s v="E3189901000000000000806623S001380"/>
        <s v="E30365010010209101000101020000130"/>
        <s v="E30544010000000000000057760182058"/>
        <s v="E30544010000030280000004248584970"/>
        <s v="E30544010000020280000004393680694"/>
        <s v="E30544010000000000000068901782605"/>
        <s v="E3189901000000000000802725S001381"/>
        <s v="E30544010000030280000000579282710"/>
        <s v="E30544010000000000000003775779306"/>
        <s v="E30544010000000000000050788282630"/>
        <s v="E30544010000050280000002135882039"/>
        <s v="E30544010000050280000000017981181"/>
        <s v="E30544010000000000000003227782517"/>
        <s v="E30544010000000000000052618782636"/>
        <s v="E30544010000030280000001929182644"/>
        <s v="E30544010000040280000006248782407"/>
        <s v="E30544010000000000000072329783421"/>
        <s v="E30365010010607509300101020000128"/>
        <s v="E30544010000030280000001619282566"/>
        <s v="E30596010000000036008302401000001"/>
        <s v="E30544010000020280000004493182419"/>
        <s v="E30544010000030280000002947083144"/>
        <s v="E30544010000000000000052565482608"/>
        <s v="E30544010000050280000001248782770"/>
        <s v="E30544010000020280000005188283246"/>
        <s v="E30544010000030280000000305581096"/>
        <s v="E30544010000020280000004505683167"/>
        <s v="E30544010000000000000072515784803"/>
        <s v="E30544010000000000000033020384118"/>
        <s v="E30544010000020280000005487182652"/>
        <s v="E3189901000000000000805007S005386"/>
        <s v="E30544010000050280000000868882698"/>
        <s v="E30544010000020280000005105482731"/>
        <s v="E30596010000000010932300501000001"/>
        <s v="E30544010000000000000053366583186"/>
        <s v="E3054401W000000000000157341175997"/>
        <s v="E30596010000000041306502000100001"/>
        <s v="E30544010000020280000006822179630"/>
        <s v="E30544010000040280000006514283459"/>
        <s v="E30544010000050280000002310582296"/>
        <s v="E3189901000000000000807007S002383"/>
        <s v="E30544010000000000000012777066013"/>
        <s v="E30544010000020280000004235581891"/>
        <s v="E30544010000000000000072274682427"/>
        <s v="E31473010PV0000000000000234480173"/>
        <s v="E30544010000020280000006138783461"/>
        <s v="E30544010000040280000007387682959"/>
        <s v="E30544010000000000000074573083091"/>
        <s v="E30544010000050280000000745682638"/>
        <s v="E30596010000000041307400500100001"/>
        <s v="E3189901000000000000809633S001392"/>
        <s v="E30544010000020280000006205176913"/>
        <s v="E30544010000000000000031731976086"/>
        <s v="E30544010000040280000005895367902"/>
        <s v="E3189901000000000000806615S002385"/>
        <s v="E30544010000020280000007726682620"/>
        <s v="E30544010000000000000055710982873"/>
        <s v="E30544010000000000000072665784268"/>
        <s v="E30544010000000000000010829784117"/>
        <s v="E30544010000000000000074198784231"/>
        <s v="E3189901000000000000806527S002384"/>
        <s v="E30544010000020280000004241583922"/>
        <s v="E3054401V000000000000032729785028"/>
        <s v="E30596010000000020079500500100001"/>
        <s v="E30544010000000000000034067084086"/>
        <s v="E30544010000040280000007680082032"/>
        <s v="E30365010010003502700101040000131"/>
        <s v="E30544010000020280000005249481896"/>
        <s v="E30544010000050280000002154283240"/>
        <s v="E30544010000020280000007134884424"/>
        <s v="E30544010000030280000000462684304"/>
        <s v="E30544010000030280000000743584202"/>
        <s v="E30544010000020280000007730284122"/>
        <s v="E30544010000040280000006232382544"/>
        <s v="E30544010000000000000033339784037"/>
        <s v="E30596010000000023168500201100001"/>
        <s v="E30544010000020280000005362884423"/>
        <s v="E30544010000020280000005104682764"/>
        <s v="E30544010000000000000057204282882"/>
        <s v="E30544010000040280000006368083918"/>
        <s v="E30544010000000000000073842084411"/>
        <s v="E30544010000040280000007031580003"/>
        <s v="E30544010000000000000001119982642"/>
        <s v="E30544010000040280000006562182953"/>
        <s v="E30544010000000000000051979484398"/>
        <s v="E30544010000030280000001764683155"/>
        <s v="E30544010000000000000050115684384"/>
        <s v="E30544010000000000000033171880907"/>
        <s v="E30544010000030280000001131484286"/>
        <s v="E30596010000000020924500701100001"/>
        <s v="E30544010000030280000004940087628"/>
        <s v="E30596010000000035004802801000001"/>
        <s v="E3189901000000000000807717S001387"/>
        <s v="E30544010000000000000003272184047"/>
        <s v="E30544010000020280000004356084336"/>
        <s v="E30544010000000000000040962284584"/>
        <s v="E30544010000020280000004923684925"/>
        <s v="E30544010000000000000034127084187"/>
        <s v="E30544010000000000000047711584964"/>
        <s v="E30544010000030280000004316686236"/>
        <s v="E30544010000020280000005181383442"/>
        <s v="E3189901000000000000805098S001390"/>
        <s v="E305960100000000100699002A0100001"/>
        <s v="E30596010000000041102800700100001"/>
        <s v="E3189901000000000000801434S001389"/>
        <s v="E30544010000020280000006947584956"/>
        <s v="E3189901000000000000807695S001388"/>
        <s v="E30544010000030280000004394684032"/>
        <s v="E30544010000000000000064013584587"/>
        <s v="E30544010000030280000002590687616"/>
        <s v="E30544010000000000000029290363493"/>
        <s v="E30544010000050280000000867383430"/>
        <s v="E30596010000000034045100301000001"/>
        <s v="E30544010000020280000006034285226"/>
        <s v="E30544010000020280000005656984920"/>
        <s v="E30544010000030280000004171185074"/>
        <s v="E30596010000000034031800801100001"/>
        <s v="E30544010000000000000004044985324"/>
        <s v="E30544010000000000000033589684519"/>
        <s v="E30544010000000000000004652884916"/>
        <s v="E30544010000030280000002129085329"/>
        <s v="E30544010000040280000007125186332"/>
        <s v="E30544010000050280000001370683235"/>
        <s v="E30365010010N01904200101030000133"/>
        <s v="E30596010000000020065006201400001"/>
        <s v="E30544010000040280000007771784200"/>
        <s v="E30544010000000000000039019585264"/>
        <s v="E30544010000050280000002147984967"/>
        <s v="E30544010000030280000002756884419"/>
        <s v="E30544010000000000000072761984435"/>
        <s v="E30544010000000000000033810685647"/>
        <s v="E30544010000000000000057975385210"/>
        <s v="E30544010000030280000004833691082"/>
        <s v="E30544010000030280000004229684926"/>
        <s v="E3189901000000000000808902S004391"/>
        <s v="E30544010000040280000007768281168"/>
        <s v="E30544010000040280000007402285860"/>
        <s v="E30544010000030280000002648684863"/>
        <s v="E30544010000050280000000856484123"/>
        <s v="E30544010000040280000006511685345"/>
        <s v="E30544010000000000000044729183418"/>
        <s v="E30596010000000030056400700200001"/>
        <s v="E30596010000000042118500400500001"/>
        <s v="E30544010000030280000004461184674"/>
        <s v="E30544010000020280000007622785521"/>
        <s v="E303650100104004004A0101020000132"/>
        <s v="E30544010000040280000005808085545"/>
        <s v="E30544010000040280000007678068767"/>
        <s v="E30544010000040280000007810586250"/>
        <s v="E30544010000050280000002028584051"/>
        <s v="E30544010000050280000000686686119"/>
        <s v="E30544010000000000000006787685396"/>
        <s v="E30544010000050280000002154185856"/>
        <s v="E30544010000000000000030863266109"/>
        <s v="E30544010000020280000004990986220"/>
        <s v="E30544010000000000000058216386038"/>
        <s v="E30596010000000020040500700100001"/>
        <s v="E30544010000000000000034980185617"/>
        <s v="E30544010000050280000001714783241"/>
        <s v="E30544010000040280000007561283171"/>
        <s v="E30544010000040280000006717183411"/>
        <s v="E3054401V000000000000034242678429"/>
        <s v="E3054401V000000000000034242686199"/>
        <s v="E30544010000020280000005336684402"/>
        <s v="E30544010000030280000000239175829"/>
        <s v="E30544010000020280000004390386235"/>
        <s v="E30544010000020280000006692182990"/>
        <s v="E30544010000020280000006814489731"/>
        <s v="E305960100000000100148009A0100001"/>
        <s v="E30596010000000033041000101000001"/>
        <s v="E30544010000030280000004525585347"/>
        <s v="E30544010000020280000006766887829"/>
        <s v="E30596010000000020718000501100002"/>
        <s v="E30544010000030280000000040286952"/>
        <s v="E30544010000000000000029197285862"/>
        <s v="E30544010000020280000005435585611"/>
        <s v="E30596010000000030002000102100001"/>
        <s v="E30544010000030280000002427687268"/>
        <s v="E30544010000000000000035405985044"/>
        <s v="E30544010000020280000007774879228"/>
        <s v="E30544010000050280000000000182804"/>
        <s v="E30544010000040280000007276886122"/>
        <s v="E30544010000050280000000005787071"/>
        <s v="E3189901000000000000803718S001405"/>
        <s v="E30544010000050280000001848979859"/>
        <s v="E30544010000030280000004992785864"/>
        <s v="E30544010000000000000002645985844"/>
        <s v="E30596010000000040000140600100001"/>
        <s v="E30544010000030280000002843785854"/>
        <s v="E30544010000030280000000992083989"/>
        <s v="E30544010000020280000005898786224"/>
        <s v="E30544010000000000000029042387461"/>
        <s v="E30596010000000030051700501200001"/>
        <s v="E30544010000050280000000049987498"/>
        <s v="E31473010PV0000000000000058970174"/>
        <s v="E30596010000000036055403101000001"/>
        <s v="E31473010PV0000000000000061390175"/>
        <s v="E30596010000000034031800501000001"/>
        <s v="E30544010000000000000012478785126"/>
        <s v="E3054401000000000000005082SM78796"/>
        <s v="E30596010000000030052000802400001"/>
        <s v="E30544010000050280000001848083294"/>
        <s v="E30544010000000000000075927387569"/>
        <s v="E31473010PV0000000000000294660176"/>
        <s v="E30544010000020280000005712085606"/>
        <s v="E3189901000000000000804290S001395"/>
        <s v="E31473010PV0000000000000210880177"/>
        <s v="E30544010000030280000004998487485"/>
        <s v="E3189901000000000000804635S002393"/>
        <s v="E30544010000000000000072669587788"/>
        <s v="E30544010000000000000052737688187"/>
        <s v="E3363201Sg00000000000000011900001"/>
        <s v="E3054401V000000000000034662684701"/>
        <s v="E30544010000050280000002092789918"/>
        <s v="E30544010000020280000005350785027"/>
        <s v="E30544010000030280000000105387870"/>
        <s v="E30544010000000000000004053288795"/>
        <s v="E305960100000000412054013B0100001"/>
        <s v="E30544010000000000000013702275183"/>
        <s v="E3054401286420380028000101TM86247"/>
        <s v="E30596010000000010318600201000001"/>
        <s v="E30544010000030280000000922688156"/>
        <s v="E30544010000040280000007284486404"/>
        <s v="E31473010PV2000000000000058320178"/>
        <s v="E3189901000000000000805825S001394"/>
        <s v="E30544010000000000000035043278589"/>
        <s v="E30544010000040280000007480083158"/>
        <s v="E30544010000040280000007642888159"/>
        <s v="E30544010000000000000029030588394"/>
        <s v="E30544010000030280000004308983284"/>
        <s v="E30544010000000000000002735888032"/>
        <s v="E30544010000030280000000017988298"/>
        <s v="E30544010000040280000007277187578"/>
        <s v="E30596010000000041101601300200001"/>
        <s v="E30544010000020280000004993189192"/>
        <s v="E30544010000000000000034672784342"/>
        <s v="E30544010000030280000003865287073"/>
        <s v="E30544010000030280000003983287953"/>
        <s v="E30544010000000000000059479484885"/>
        <s v="E30544010000000000000010638588396"/>
        <s v="E3189901000000000000801018S001397"/>
        <s v="E30544010000050280000000745888300"/>
        <s v="E30596010000000030056302200300001"/>
        <s v="E30544010000000000000003940390291"/>
        <s v="E30544010000040280000006581987750"/>
        <s v="E30544010000020280000005306687415"/>
        <s v="E30544010000000000000009221888003"/>
        <s v="E3189901000000000000804329S003396"/>
        <s v="E30544010000050280000002337387317"/>
        <s v="E30544010000000000000015904587729"/>
        <s v="E30544010000020280000007784288670"/>
        <s v="E30544010000000000000035762388587"/>
        <s v="E30544010000040280000006580187320"/>
        <s v="E30544010000000000000052986487821"/>
        <s v="E30544010000000000000051129587318"/>
        <s v="E30544010000040280000005739888655"/>
        <s v="E305960100000000416115006A0100001"/>
        <s v="E30544010000000000000004958304340"/>
        <s v="E30596010000000041611000600100001"/>
        <s v="E3189901000000000000805950S002399"/>
        <s v="E30544010000000000000003653788729"/>
        <s v="E30596010000000041205701200200001"/>
        <s v="E30544010000000000000042823185013"/>
        <s v="E30544010000050280000002320798524"/>
        <s v="E30544010000040280000007209788194"/>
        <s v="E3189901000000000000801654S012398"/>
        <s v="E30544010000050280000000715989520"/>
        <s v="E30544010000050280000000354888727"/>
        <s v="E30544010000000000000034942889198"/>
        <s v="E30544010000000000000015983191285"/>
        <s v="E3054401V000000000000033494984243"/>
        <s v="E30596010000000033040001301000001"/>
        <s v="E30544010000050280000000030688979"/>
        <s v="E30544010000000000000015983069291"/>
        <s v="E30544010000000000000066553688153"/>
        <s v="E30596010000000024584501001100001"/>
        <s v="E3054401W160100166000102TM1188845"/>
        <s v="E30544010000000000000031128486388"/>
        <s v="E30544010000030280000004998789183"/>
        <s v="E305960100000000413063006A0200001"/>
        <s v="E30544010000030280000004608694019"/>
        <s v="E30544010000020280000004355488419"/>
        <s v="E30544010000050280000001637386953"/>
        <s v="E3054401V000000000000003591789644"/>
        <s v="E30544010000000000000034916688292"/>
        <s v="E30544010000000000000002386689202"/>
        <s v="E30544010000040280000006054389337"/>
        <s v="E3189901000000000000805824S002400"/>
        <s v="E30544010000040280000006054989336"/>
        <s v="E30544010000020280000005435589519"/>
        <s v="E30544010000000000000002572487748"/>
        <s v="E30544010000040280000007020785600"/>
        <s v="E30544010000000000000015316606084"/>
        <s v="E30544010000020280000005839789335"/>
        <s v="E30544010000000000000034577187838"/>
        <s v="E3054401V000000000000030818388432"/>
        <s v="E30544010000030280000000896089590"/>
        <s v="E30544010000030280000000218091106"/>
        <s v="E30544010000050280000000563289913"/>
        <s v="E30596010000000021026001702000001"/>
        <s v="E30544010000020280000006902989723"/>
        <s v="E30544010000000000000040441187115"/>
        <s v="E3189901000000000000805827S002402"/>
        <s v="E30544010000040280000006424886724"/>
        <s v="E30544010000020280000006134789332"/>
        <s v="E30544010000000000000056718891099"/>
        <s v="E30544010000020280000007258089911"/>
        <s v="E30596010000000041000801100100001"/>
        <s v="E30544010000040280000006821489073"/>
        <s v="E30544010000020280000007513890443"/>
        <s v="E30544010000050280000001781189191"/>
        <s v="E305960100000000100332009A0100001"/>
        <s v="E3189901000000000000806151S001401"/>
        <s v="E30544010000030280000004881188699"/>
        <s v="E30596010000000021335000802200001"/>
        <s v="E30544010000040280000007659786384"/>
        <s v="E30365010010204500800101060000134"/>
        <s v="E30596010000000010822901002000001"/>
        <s v="E30544010000000000000075113189977"/>
        <s v="E30544010000020280000007289090187"/>
        <s v="E30544010000000000000034121785358"/>
        <s v="E3054401V000000000000003609188314"/>
        <s v="E30544010000050280000001753090531"/>
        <s v="E31473010PV0000000000000057920179"/>
        <s v="E3189901000000000000806484S001403"/>
        <s v="E30544010000050280000000909188377"/>
        <s v="E30544010000020280000006236290655"/>
        <s v="E30544010000040280000007636482034"/>
        <s v="E30544010000000000000035886090356"/>
        <s v="E30544010000000000000036182789201"/>
        <s v="E30596010000000035050900701000001"/>
        <s v="E30544010000040280000006578889955"/>
        <s v="E30596010000000020718000602200001"/>
        <s v="E30544010000030280000001672788835"/>
        <s v="E30544010000000000000015187789642"/>
        <s v="E30544010000050280000002165884730"/>
        <s v="E30544010000040280000006744990358"/>
        <s v="E30596010000000020026001500100001"/>
        <s v="E30596010000000030109301601000001"/>
        <s v="E30544010000020280000004956390886"/>
        <s v="E30596010000000024583001001100001"/>
        <s v="E30596010000000042626300600100001"/>
        <s v="E3189901000000000000801654S012427"/>
        <s v="E30544010000000000000052037590569"/>
        <s v="E30544010000000000000057552290352"/>
        <s v="E30544010000020280000006823190774"/>
        <s v="E30544010000050280000000594790340"/>
        <s v="E30596010000000036055500103000001"/>
        <s v="E30544010000050280000000279591100"/>
        <s v="E30544010000020280000006384590879"/>
        <s v="E30544010000040280000007033790320"/>
        <s v="E30544010000020280000004511790547"/>
        <s v="E30544010000040280000006971090866"/>
        <s v="E30544010000020280000006879191512"/>
        <s v="E30544010000020280000005837891606"/>
        <s v="E30544010000000000000015957890501"/>
        <s v="E30544010000000000000003024790236"/>
        <s v="E30596010000000030406502801000001"/>
        <s v="E30544010000050280000000161291335"/>
        <s v="E30544010000000000000058947188293"/>
        <s v="E30365010010604501500101040000135"/>
        <s v="E30544010000000000000013008691457"/>
        <s v="E30544010000000000000006931982784"/>
        <s v="E3054401V000000000000036050088316"/>
        <s v="E30596010000000023061000601100001"/>
        <s v="E30544010000000000000067525190572"/>
        <s v="E30544010000030280000004522389352"/>
        <s v="E30544010000000000000003703291788"/>
        <s v="E30544010000000000000003276391338"/>
        <s v="E30544010000020280000006097491789"/>
        <s v="E30544010000040280000007188488933"/>
        <s v="E30544010000050280000001689690231"/>
        <s v="E30596010000000010315700901000001"/>
        <s v="E31473010PV0000000000000032050180"/>
        <s v="E30544010000050280000000279291445"/>
        <s v="E30544010000020280000005100290189"/>
        <s v="E30544010000020280000005117591220"/>
        <s v="E305960100000000103157007A1000001"/>
        <s v="E30596010000000042927408000200001"/>
        <s v="E30544010000020280000006227291667"/>
        <s v="E30544010000030280000001798491837"/>
        <s v="E30544010000030280000002557991565"/>
        <s v="E30544010000020280000006088091460"/>
        <s v="E30544010000040280000007679390057"/>
        <s v="E30544010000050280000000534087626"/>
        <s v="E30596010000000032030300101000001"/>
        <s v="E30544010000000000000039585889356"/>
        <s v="E30544010000000000000076194591848"/>
        <s v="E30544010000040280000006674291538"/>
        <s v="E30544010000000000000004044993170"/>
        <s v="E3054401V000000000000005745491130"/>
        <s v="E30544010000050280000000772792513"/>
        <s v="E30544010000040280000006158991109"/>
        <s v="E3054401286463170060000501TM90548"/>
        <s v="E30544010000030280000002280788878"/>
        <s v="E31473010PV0000000000000410120181"/>
        <s v="E30596010000000041306600700100001"/>
        <s v="E30544010000000000000014753691554"/>
        <s v="E30544010000020280000006224790731"/>
        <s v="E30544010000000000000039027992523"/>
        <s v="E30544010000020280000007357488669"/>
        <s v="E30544010000000000000001052892528"/>
        <s v="E30544010000000000000036441491111"/>
        <s v="E30544010000040280000005830892207"/>
        <s v="E30544010000020280000006328591448"/>
        <s v="E30544010000000000000001025188936"/>
        <s v="E30544010000040280000007613992320"/>
        <s v="E30544010000000000000057113990751"/>
        <s v="E30544010000000000000002212092358"/>
        <s v="E30596010000000041205702800100001"/>
        <s v="E30596010000000025191001001100001"/>
        <s v="E30544010000020280000007262588681"/>
        <s v="E3189901000000000000805857S002406"/>
        <s v="E30544010000000000000037286690195"/>
        <s v="E30544010000000000000045199091442"/>
        <s v="E30544010000000000000002866192199"/>
        <s v="E30544010000000000000058363591664"/>
        <s v="E30544010000050280000001832891759"/>
        <s v="E30544010000020280000004297992526"/>
        <s v="E30544010000030280000003226490222"/>
        <s v="E30544010000000000000058963791820"/>
        <s v="E30544010000050280000001903892063"/>
        <s v="E30544010000050280000000849192453"/>
        <s v="E30544010000000000000037629792134"/>
        <s v="E31473010PV0000000000000016420183"/>
        <s v="E30544010000050280000000949892803"/>
        <s v="E30544010000020280000005968392204"/>
        <s v="E30544010000050280000001904192079"/>
        <s v="E30544010000050280000001312391914"/>
        <s v="E30544010000000000000000197392826"/>
        <s v="E30544010000040280000007656790534"/>
        <s v="E30544010000020280000006878392554"/>
        <s v="E30544010000020280000004589391663"/>
        <s v="E30596010000000010822900901000001"/>
        <s v="E30544010000020280000005972790089"/>
        <s v="E30544010000050280000000843281050"/>
        <s v="E30544010000000000000046248687845"/>
        <s v="E30544010000020280000007645192414"/>
        <s v="E30544010000000000000003011691609"/>
        <s v="E30544010000050280000001970592029"/>
        <s v="E30544010000040280000007755391603"/>
        <s v="E30596010000000010936800101000001"/>
        <s v="E30544010000050280000000024591659"/>
        <s v="E30544010000050280000000031891510"/>
        <s v="E30544010000050280000000031791518"/>
        <s v="E31473010PV0000000000000016340182"/>
        <s v="E30596010000000041205102700100001"/>
        <s v="E30544010000020280000005285591832"/>
        <s v="E3189901000000000000809090S005404"/>
        <s v="E3189901000000000000809090S006460"/>
        <s v="E30544010000050280000000535791819"/>
        <s v="E30544010000050280000001562890037"/>
        <s v="E30544010000000000000037212893905"/>
        <s v="E30365010010204501500101020000136"/>
        <s v="E3054401V000000000000029329291767"/>
        <s v="E30544010000040280000006119492805"/>
        <s v="E3189901000000000000805948S001407"/>
        <s v="E30544010000030280000004647091340"/>
        <s v="E30544010000020280000005629892883"/>
        <s v="E30544010000050280000000160790807"/>
        <s v="E30544010000030280000004812191124"/>
        <s v="E30596010000000032235000201000001"/>
        <s v="E30544010000020280000007194192653"/>
        <s v="E30544010000040280000007779492999"/>
        <s v="E30544010000040280000006988892261"/>
        <s v="E30544010000000000000003251293349"/>
        <s v="E30544010000040280000007776892312"/>
        <s v="E30544010000050280000001981693339"/>
        <s v="E305960100000000304068005A1000001"/>
        <s v="E30544010000020280000006374593544"/>
        <s v="E30544010000020280000006670893656"/>
        <s v="E30544010000000000000011801993493"/>
        <s v="E30596010000000021333500901100001"/>
        <s v="E30544010000050280000002197291131"/>
        <s v="E31473010PV0000000000000087810186"/>
        <s v="E30544010000050280000001601294003"/>
        <s v="E30596010000000020004501600100001"/>
        <s v="E30544010000040280000006408393990"/>
        <s v="E30544010000050280000000732192801"/>
        <s v="E30596010000000024583502401100001"/>
        <s v="E30544010000000000000030162193907"/>
        <s v="E3054401V000000000000006482692336"/>
        <s v="E30596010000000094011000101000001"/>
        <s v="E3054401V000000000000005759594520"/>
        <s v="E3054401V000000000000003591793917"/>
        <s v="E3054401V000000000000005856392943"/>
        <s v="E30365010010606000700101020000138"/>
        <s v="E30544010000050280000000891493542"/>
        <s v="E30544010000050280000000876493923"/>
        <s v="E30544010000020280000004137893639"/>
        <s v="E30544010000050280000002298193632"/>
        <s v="E30544010000040280000005823894224"/>
        <s v="E3054401V000000000000036208490010"/>
        <s v="E3054401V000000000000037301691513"/>
        <s v="E30544010000040280000005770692816"/>
        <s v="E30544010000000000000011327894139"/>
        <s v="E30544010000000000000005279894151"/>
        <s v="E30544010000020280000005486792494"/>
        <s v="E30596010000000024585002701100001"/>
        <s v="E30544010000040280000007696394174"/>
        <s v="E30544010000040280000007776493942"/>
        <s v="E30544010000040280000007699094008"/>
        <s v="E30544010000000000000068123794141"/>
        <s v="E30544010000040280000007648593511"/>
        <s v="E30544010000040280000006357493953"/>
        <s v="E30544010000040280000007809192524"/>
        <s v="E3054401V000000000000008914994150"/>
        <s v="E30544010000020280000007394993543"/>
        <s v="E3054401V000000000000003604289707"/>
        <s v="E30544010000040280000007800794143"/>
        <s v="E30544010000000000000003508192521"/>
        <s v="E30544010000030280000004713292475"/>
        <s v="E30544010000040280000007681793943"/>
        <s v="E30544010000000000000057760393370"/>
        <s v="E30365010010601002500101020000137"/>
        <s v="E30544010000000000000037201679069"/>
        <s v="E3054401V000000000000037862695162"/>
        <s v="E30544010000050280000000226193523"/>
        <s v="E3054401V000000000000012541988034"/>
        <s v="E30544010000000000000045292894685"/>
        <s v="E3054401V000000000000003597894407"/>
        <s v="E30544010000040280000007299194794"/>
        <s v="E30544010000000000000001208590549"/>
        <s v="E30544010000000000000037540792794"/>
        <s v="E30544010000030280000000605094401"/>
        <s v="E30544010000000000000036188790544"/>
        <s v="E30544010000020280000005877293179"/>
        <s v="E30544010000030280000004371393061"/>
        <s v="E30544010000030280000004884092197"/>
        <s v="E30544010000020280000004478692838"/>
        <s v="E30544010000000000000007113694211"/>
        <s v="E3054401V000000000000014882593491"/>
        <s v="E30544010000030280000001419493914"/>
        <s v="E30544010000000000000003986693987"/>
        <s v="E3054401V000000000000003589793931"/>
        <s v="E30544010000000000000050111089709"/>
        <s v="E3054401V000000000000037021393947"/>
        <s v="E305960100000000300391011A2800001"/>
        <s v="E30544010000050280000002286790851"/>
        <s v="E30544010000000000000075116794156"/>
        <s v="E30544010000050280000000718893251"/>
        <s v="E30544010000000000000009961491836"/>
        <s v="E30544010000020280000006947509255"/>
        <s v="E30544010000070280000000007692549"/>
        <s v="E3054401V000000000000003600694127"/>
        <s v="E30544010000050280000002081593174"/>
        <s v="E30596010000000025191500101100001"/>
        <s v="E30544010000020280000007645192900"/>
        <s v="E30544010000000000000000795894247"/>
        <s v="E30544010000020280000005908292300"/>
        <s v="E30544010000050280000000342494149"/>
        <s v="E30544010000050280000001534486023"/>
        <s v="E30544010000020280000006947594215"/>
        <s v="E30544010000030280000002935393532"/>
        <s v="E30544010000020280000005883193760"/>
        <s v="E30544010000050280000002107192814"/>
        <s v="E30544010000030280000003526593746"/>
        <s v="E30544010000040280000006577392804"/>
        <s v="E30544010000000000000001019487891"/>
        <s v="E30544010000000000000072733090677"/>
        <s v="E30544010000040280000006945892890"/>
        <s v="E30596010000000041712400500100001"/>
        <s v="E30544010000030280000002028493010"/>
        <s v="E30544010000000000000035624700440"/>
        <s v="E30544010000040280000007578593985"/>
        <s v="E30544010000000000000037371690877"/>
        <s v="E30544010000000000000000807794222"/>
        <s v="E30544010000000000000004043594255"/>
        <s v="E30544010000030280000000004194144"/>
        <s v="E31473010PV0000000000000011620184"/>
        <s v="E30544010000020280000007293793920"/>
        <s v="E30544010000040280000006970987023"/>
        <s v="E30596010000000021230501301100001"/>
        <s v="E30544010000020280000004345092555"/>
        <s v="E30544010000050280000000027394880"/>
        <s v="E30544010000020280000006693694822"/>
        <s v="E30544010000050280000001982593650"/>
        <s v="E3189901000000000000809734S001434"/>
        <s v="E30544010000000000000003966194967"/>
        <s v="E30544010000000000000038326293036"/>
        <s v="E30544010000050280000000938994458"/>
        <s v="E30544010000000000000070716894457"/>
        <s v="E31473010PV0000000000000405480185"/>
        <s v="E30544010000000000000040068695177"/>
        <s v="E30544010000000000000033159693247"/>
        <s v="E30544010000030280000000218291876"/>
        <s v="E30544010000020280000004999094722"/>
        <s v="E30544010000040280000005830294970"/>
        <s v="E30544010000050280000000303493177"/>
        <s v="E30544010000020280000006692795193"/>
        <s v="E30544010000000000000001330794707"/>
        <s v="E30544010000050280000000072894018"/>
        <s v="E30596010000000040005202900200001"/>
        <s v="E30544010000000000000073806095209"/>
        <s v="E30544010000020280000007320792198"/>
        <s v="E30596010000000010306902101000001"/>
        <s v="E305960100000000200855047A0100001"/>
        <s v="E30544010000000000000002559494455"/>
        <s v="E31473010PV0000000000000257440187"/>
        <s v="E30596010000000020004500400400001"/>
        <s v="E30544010000000000000003180995474"/>
        <s v="E30544010000000000000038500194705"/>
        <s v="E30544010000000000000038107592440"/>
        <s v="E30596010000000041204901600100001"/>
        <s v="E30544010000030280000004713195611"/>
        <s v="E30596010000000020512502501100001"/>
        <s v="E30596010000000021025504602200001"/>
        <s v="E30544010000020280000005246994700"/>
        <s v="E30544010000000000000048762494940"/>
        <s v="E30544010000000000000045497095472"/>
        <s v="E30544010000020280000007014595428"/>
        <s v="E3054401V000000000000034309685981"/>
        <s v="E30544010000050280000000589695477"/>
        <s v="E30544010000000000000047833795999"/>
        <s v="E30596010000000041306000900100001"/>
        <s v="E30544010000020280000005942995533"/>
        <s v="E30544010000050280000002067999270"/>
        <s v="E31473010PV0000000000000088150188"/>
        <s v="E30544010000030280000003898095573"/>
        <s v="E30544010000020280000007123994251"/>
        <s v="E30544010000050280000000663599267"/>
        <s v="E30544010000020280000006201695682"/>
        <s v="E30544010000000000000038278295398"/>
        <s v="E30544010000000000000013335494757"/>
        <s v="E30596010000000042220000200100001"/>
        <s v="E30544010000040280000006515896150"/>
        <s v="E30596010000000030100603901000001"/>
        <s v="E30544010000020280000004504895075"/>
        <s v="E30596010000000030610600801000001"/>
        <s v="E30544010000040280000006503596010"/>
        <s v="E30544010000000000000002253096340"/>
        <s v="E30544010000000000000038802495423"/>
        <s v="E3189901000000000000800038S001409"/>
        <s v="E30544010000050280000002032495683"/>
        <s v="E30544010000000000000038668596032"/>
        <s v="E3189901000000000000802124S002408"/>
        <s v="E30596010000000030611001101000001"/>
        <s v="E30544010000030280000001431396321"/>
        <s v="E30544010000000000000052828899280"/>
        <s v="E30544010000000000000037701789921"/>
        <s v="E30544010000000000000038965992106"/>
        <s v="E30544010000040280000007611796427"/>
        <s v="E30544010000050280000000594499271"/>
        <s v="E30544010000000000000050850995070"/>
        <s v="E30544010000000000000038451196301"/>
        <s v="E30544010000000000000038034798837"/>
        <s v="E30544010000000000000030813194881"/>
        <s v="E30544010000000000000002154996448"/>
        <s v="E30544010000030280000004337596008"/>
        <s v="E30544010000020280000007168498584"/>
        <s v="E30544010000000000000039041094931"/>
        <s v="E30544010000000000000030178271664"/>
        <s v="E30544010000000000000030178271665"/>
        <s v="E30544010000050280000000276700403"/>
        <s v="E30544010000020280000007005096235"/>
        <s v="E30544010000020280000007146898629"/>
        <s v="E30544010000040280000006865196217"/>
        <s v="E30544010000030280000004838196057"/>
        <s v="E30544010000030280000000739495567"/>
        <s v="E30544010000000000000034391477836"/>
        <s v="E30544010000020280000004370598930"/>
        <s v="E30544010000000000000039194398667"/>
        <s v="E30544010000030280000003346689531"/>
        <s v="E30544010000020280000007414099249"/>
        <s v="E30544010000040280000005769993074"/>
        <s v="E30544010000050280000002017999291"/>
        <s v="E30544010000000000000003028798932"/>
        <s v="E30544010000020280000007243500250"/>
        <s v="E30544010000020280000007390600292"/>
        <s v="E30544010000000000000034391477834"/>
        <s v="E30544010000000000000034391477835"/>
        <s v="E30544010000000000000059304399242"/>
        <s v="E30544010000000000000038163595415"/>
        <s v="E30544010000000000000003322399252"/>
        <s v="E30544010000020280000007697700379"/>
        <s v="E31473010PV0000000000000098080189"/>
        <s v="E30544010000000000000057909000617"/>
        <s v="E30544010000050280000001993100623"/>
        <s v="E30544010000050280000001990488042"/>
        <s v="E30544010000030280000000434600300"/>
        <s v="E30544010000000000000002793199259"/>
        <s v="E30544010000020280000006844900245"/>
        <s v="E30544010000040280000007639398487"/>
        <s v="E30544010000000000000002220598935"/>
        <s v="E30596010000000034000604501000001"/>
        <s v="E30544010000030280000001295499285"/>
        <s v="E30544010000000000000037008099241"/>
        <s v="E30544010000020280000006067898956"/>
        <s v="E30544010000020280000006981100194"/>
        <s v="E30544010000050280000000604700302"/>
        <s v="E30544010000020280000007174300584"/>
        <s v="E30544010000020280000007191600614"/>
        <s v="E30544010000000000000014809198929"/>
        <s v="E30544010000030280000002425700527"/>
        <s v="E30544010000030280000002425600528"/>
        <s v="E3189901000000000000809741S003410"/>
        <s v="E30596010000000020923501901100001"/>
        <s v="E30544010000000000000000679799288"/>
        <s v="E30544010000000000000067168396034"/>
        <s v="E30544010000050280000001556200708"/>
        <s v="E3189901000000000000801577S006411"/>
        <s v="E30544010000000000000015085896350"/>
        <s v="E30544010000050280000000820201022"/>
        <s v="E30544010000020280000007039200761"/>
        <s v="E3054401W003028000000017501196452"/>
        <s v="E3054401W000000000003983431199248"/>
        <s v="E30544010000020280000004647901019"/>
        <s v="E30544010000000000000071004500726"/>
        <s v="E30544010000020280000007660301680"/>
        <s v="E30596010000000041712101900300001"/>
        <s v="E30544010000040280000007682400778"/>
        <s v="E30596010000000036056000201000001"/>
        <s v="E30544010000000000000040311401225"/>
        <s v="E30544010000000000000003234101113"/>
        <s v="E30544010000030280000000974301480"/>
        <s v="E30544010000030280000003866501221"/>
        <s v="E30544010000040280000006940101224"/>
        <s v="E3054401286180940195000103TM01004"/>
        <s v="E30544010000000000000068681800846"/>
        <s v="E30544010000000000000033080301818"/>
        <s v="E30544010000020280000006266201751"/>
        <s v="E3189901000000000000800055S024412"/>
        <s v="E30544010000040280000006460401714"/>
        <s v="E30596010000000010000402600400001"/>
        <s v="E30544010000000000000012561000532"/>
        <s v="E30544010000000000000001613101626"/>
        <s v="E30544010000030280000002246001117"/>
        <s v="E3189901000000000000804721S008413"/>
        <s v="E30544010000000000000002869301498"/>
        <s v="E30544010000020280000004476300524"/>
        <s v="E30544010000030280000004152501333"/>
        <s v="E30365010010600504600101020000140"/>
        <s v="E30596010000000021334000301100001"/>
        <s v="E30365010010604001000101030000139"/>
        <s v="E30544010000020280000005161302303"/>
        <s v="E3054401V000000000000007960396346"/>
        <s v="E30544010000050280000002301601872"/>
        <s v="E30544010000000000000002652601941"/>
        <s v="E30544010000000000000040906696376"/>
        <s v="E30544010000020280000004240001655"/>
        <s v="E30544010000020280000004994001656"/>
        <s v="E30596010000000010305704701000001"/>
        <s v="E3189901000000000000806105S003426"/>
        <s v="E30596010000000034000604201000001"/>
        <s v="E30544010000020280000005588901579"/>
        <s v="E30544010000020280000006669102295"/>
        <s v="E3054401V000000000000042304103218"/>
        <s v="E30544010000000000000041009502127"/>
        <s v="E30544010000020280000004332102317"/>
        <s v="E30544010000000000000077303002328"/>
        <s v="E30596010000000010416302101000001"/>
        <s v="E30544010000020280000004486902106"/>
        <s v="E30544010000000000000046149802475"/>
        <s v="E30544010000040280000007629301922"/>
        <s v="E3054401286223140121000201TM02778"/>
        <s v="E30596010000000024685500501100001"/>
        <s v="E30596010000000042219703400100001"/>
        <s v="E30544010000000000000002738102191"/>
        <s v="E30596010000000030610900301000001"/>
        <s v="E30544010000030280000003213296344"/>
        <s v="E30544010000030280000002311702478"/>
        <s v="E3189901000000000000804320S001414"/>
        <s v="E30544010000000000000003943202858"/>
        <s v="E30544010000030280000004094902133"/>
        <s v="E31473010PV0000000000000071880190"/>
        <s v="E30544010000040280000007514803248"/>
        <s v="E30544010000000000000003530002199"/>
        <s v="E30544010000000000000040668091266"/>
        <s v="E30544010000040280000005741603184"/>
        <s v="E3189901000000000000806108S002431"/>
        <s v="E30596010000000030202602501000001"/>
        <s v="E30544010000030280000002426102921"/>
        <s v="E30544010000000000000039448001461"/>
        <s v="E30544010000000000000039448201477"/>
        <s v="E30544010000020280000004695503280"/>
        <s v="E30544010000000000000041382001892"/>
        <s v="E30544010000020280000006812102913"/>
        <s v="E30544010000000000000014790203205"/>
        <s v="E30544010000000000000002270302804"/>
        <s v="E30544010000000000000040898902448"/>
        <s v="E30544010000040280000006373702406"/>
        <s v="E3189901000000000000804675S001428"/>
        <s v="E3054401V000000000000040694500786"/>
        <s v="E30544010000000000000001591102950"/>
        <s v="E30544010000020280000007019902923"/>
        <s v="E30544010000020280000007169202287"/>
        <s v="E30544010000040280000007459303370"/>
        <s v="E31473010PV0000000000000062990191"/>
        <s v="E30544010000050280000001600403469"/>
        <s v="E30544010000020280000004852102215"/>
        <s v="E30596010000000034039100701000001"/>
        <s v="E3054401V000000000000003603203611"/>
        <s v="E30544010000000000000056285503616"/>
        <s v="E30544010000020280000007139003448"/>
        <s v="E30544010000000000000001763203129"/>
        <s v="E30544010000000000000034192403185"/>
        <s v="E30544010000030280000000703603747"/>
        <s v="E30544010000000000000001432203514"/>
        <s v="E30544010000050280000002011202793"/>
        <s v="E30544010000020280000007236102942"/>
        <s v="E3054401W000000000003935841202770"/>
        <s v="E30596010000000040005200100200001"/>
        <s v="E30544010000030280000000006903295"/>
        <s v="E30544010000050280000002335803614"/>
        <s v="E30544010000020280000007797402789"/>
        <s v="E30544010000000000000071392802943"/>
        <s v="E30544010000030280000004954504333"/>
        <s v="E30544010000030280000000384803240"/>
        <s v="E3189901000000000000809603S002433"/>
        <s v="E3189901000000000000807239S001429"/>
        <s v="E30544010000000000000007919203125"/>
        <s v="E30544010000000000000042164802126"/>
        <s v="E3189901000000000000809525S001432"/>
        <s v="E30596010000000010215502201000001"/>
        <s v="E30544010000000000000044834102293"/>
        <s v="E30544010000030280000001114404309"/>
        <s v="E30596010000000010935200601000001"/>
        <s v="E30544010000000000000001490702294"/>
        <s v="E30544010000000000000054623903790"/>
        <s v="E30544010000050280000002207802610"/>
        <s v="E30544010000020280000005271399227"/>
        <s v="E30544010000020280000007264204070"/>
        <s v="E30544010000020280000004919904330"/>
        <s v="E30544010000040280000006964003996"/>
        <s v="E30544010000030280000004016203739"/>
        <s v="E3189901000000000000803119S001430"/>
        <s v="E30544010000020280000007714704379"/>
        <s v="E33110010453008104000895900100001"/>
        <s v="E30544010000000000000041919203640"/>
        <s v="E30544010000040280000007350102917"/>
        <s v="E30544010000030280000000768504826"/>
        <s v="E30544010000040280000007211304711"/>
        <s v="E30596010000000024582003601200001"/>
        <s v="E30544010000000000000011754304355"/>
        <s v="E30544010000000000000041895104525"/>
        <s v="E3189901000000000000804341S001435"/>
        <s v="E30544010000000000000002271906066"/>
        <s v="E305960100000000100114035A0100001"/>
        <s v="E30544010000000000000043976605242"/>
        <s v="E30365010010601201100101030000141"/>
        <s v="E30544010000020280000006646604120"/>
        <s v="E30544010000000000000006683204546"/>
        <s v="E30544010000000000000066478204140"/>
        <s v="E30544010000030280000000129704793"/>
        <s v="E30544010000040280000006412804845"/>
        <s v="E30544010000020280000006018705082"/>
        <s v="E30544010000000000000042250283415"/>
        <s v="E3189901000000000000806663S001449"/>
        <s v="E30544010000000000000040276404519"/>
        <s v="E30544010000030280000002968003743"/>
        <s v="E30544010000000000000042404604795"/>
        <s v="E30544010000020280000007312503997"/>
        <s v="E30596010000000041813900300100001"/>
        <s v="E30544010000000000000034866304811"/>
        <s v="E30544010000000000000042819902953"/>
        <s v="E30544010000000000000038484105296"/>
        <s v="E21846010000000000001177335000001"/>
        <s v="E30544010000030280000004296104974"/>
        <s v="E30596010000000021335001701100001"/>
        <s v="E30596010000000023166500301100001"/>
        <s v="E30544010000020280000007741104110"/>
        <s v="E30544010000000000000042275503444"/>
        <s v="E30544010000040280000005773205287"/>
        <s v="E3054401286121850204000101TM05198"/>
        <s v="E30544010000000000000042673704796"/>
        <s v="E30544010000030280000002317705305"/>
        <s v="E303650100102088037A0101020000145"/>
        <s v="E30544010000000000000032230504979"/>
        <s v="E30544010000050280000002102105638"/>
        <s v="E30544010000040280000005804105473"/>
        <s v="E30544010000040280000005804305477"/>
        <s v="E30544010000030280000000266105617"/>
        <s v="E30596010000000030407402201000001"/>
        <s v="E3189901000000000000809750S003436"/>
        <s v="E30544010000050280000000494302952"/>
        <s v="E31473010PV0000000000000274800192"/>
        <s v="E30544010000000000000070643604553"/>
        <s v="E30544010000000000000042843301437"/>
        <s v="E30544010000040280000007717305286"/>
        <s v="E30544010000040280000007513703035"/>
        <s v="E30596010000000030005000200200001"/>
        <s v="E30544010000040280000007749505470"/>
        <s v="E30544010000040280000007539005384"/>
        <s v="E30544010000000000000034866402412"/>
        <s v="E21846010000000000001177335000002"/>
        <s v="E30544010000030280000003852605378"/>
        <s v="E30544010000000000000002208504497"/>
        <s v="E30544010000040280000007786902324"/>
        <s v="E30544010000030280000002533906011"/>
        <s v="E30544010000000000000035810706010"/>
        <s v="E3189901000000000000803961S001437"/>
        <s v="E30544010000030280000003730205902"/>
        <s v="E305960100000000100036003B0100001"/>
        <s v="E30544010000050280000001850605646"/>
        <s v="E30544010000030280000000488306419"/>
        <s v="E305960100000000100182018C0200001"/>
        <s v="E30544010000000000000048360204854"/>
        <s v="E30544010000020280000006895807831"/>
        <s v="E30544010000000000000068357404816"/>
        <s v="E3054401V000000000000042810896345"/>
        <s v="E30544010000000000000002947306017"/>
        <s v="E3054401V000000000000044569806763"/>
        <s v="E3054401V000000000000007177898375"/>
        <s v="E30544010000000000000011966204995"/>
        <s v="E30544010000030280000004072306016"/>
        <s v="E30596010000000041307601200100001"/>
        <s v="E30544010000000000000002542606870"/>
        <s v="E30544010000000000000003102606336"/>
        <s v="E3189901000000000000805232S001438"/>
        <s v="E30544010000020280000004503106692"/>
        <s v="E21846010000000000001177335000003"/>
        <s v="E30544010000020280000005304306981"/>
        <s v="E30544010000030280000004643306021"/>
        <s v="E30544010000000000000041288504321"/>
        <s v="E30596010000000041000200600100001"/>
        <s v="E30544010000030280000004744905723"/>
        <s v="E30596010000000010003600202500001"/>
        <s v="E30544010000030280000003144506702"/>
        <s v="E30365010010607501000101030000142"/>
        <s v="E3189901000000000000802538S005439"/>
        <s v="E30544010000000000000044176504806"/>
        <s v="E21846010000000000001183712700001"/>
        <s v="E30596010000000030005701400200001"/>
        <s v="E30544010000030280000004904207014"/>
        <s v="E3189901000000000000807352S001440"/>
        <s v="E30544010000040280000005727006293"/>
        <s v="E30596010000000091015702601000001"/>
        <s v="E3054401V000000000000044569907713"/>
        <s v="E30544010000000000000042819804395"/>
        <s v="E30544010000000000000043580305246"/>
        <s v="E30544010000050280000001125006334"/>
        <s v="E30544010000000000000044282304560"/>
        <s v="E30544010000020280000007538406706"/>
        <s v="E30544010000050280000001803607102"/>
        <s v="E30596010000000010400600201000001"/>
        <s v="E30544010000000000000064057906699"/>
        <s v="E30544010000040280000006914205808"/>
        <s v="E30544010000000000000058786207377"/>
        <s v="E21846010000000000001183712700002"/>
        <s v="E30544010000020280000006022207608"/>
        <s v="E30544010000030280000003865507159"/>
        <s v="E30544010000050280000001667207840"/>
        <s v="E30596010000000020086500600200001"/>
        <s v="E30596010000000023062501501200001"/>
        <s v="E30544010000020280000006778505916"/>
        <s v="E21846010000000000001177335000004"/>
        <s v="E30544010000000000000044649705472"/>
        <s v="E30544010000020280000007565101560"/>
        <s v="E30544010000000000000045287103244"/>
        <s v="E30544010000000000000015443107203"/>
        <s v="E3054401V000000000000045006108208"/>
        <s v="E30544010000000000000043653206342"/>
        <s v="E30596010000000030005700400100001"/>
        <s v="E30544010000040280000007316907959"/>
        <s v="E30544010000030280000001578907376"/>
        <s v="E30544010000000000000044536903224"/>
        <s v="E30544010000050280000001908007085"/>
        <s v="E30544010000030280000000236706971"/>
        <s v="E30596010000000010104401201100001"/>
        <s v="E3189901000000000000801073S001441"/>
        <s v="E21846010000000000001183712700003"/>
        <s v="E30544010000040280000006746104825"/>
        <s v="E31473010PV0000000000000326670193"/>
        <s v="E30544010000050280000002258500295"/>
        <s v="E30544010000000000000044917405154"/>
        <s v="E30544010000020280000004481906716"/>
        <s v="E30544010000050280000001836708263"/>
        <s v="E30544010000000000000045391408216"/>
        <s v="E30544010000030280000001508808290"/>
        <s v="E30544010000030280000001937708288"/>
        <s v="E3054401V000000000000010604803620"/>
        <s v="E30544010000000000000006557404863"/>
        <s v="E30365010010209002700101040000144"/>
        <s v="E3054401V000000000000045000207536"/>
        <s v="E30596010000000041306301100700001"/>
        <s v="E3363201Sg00000000000000026100001"/>
        <s v="E3363201Sg00000000000000026200001"/>
        <s v="E30544010000000000000008127507929"/>
        <s v="E30544010000000000000046394407602"/>
        <s v="E3054401W000000000004532791205109"/>
        <s v="E30544010000000000000002649507885"/>
        <s v="E30544010000020280000007135208550"/>
        <s v="E30544010000000000000056524808265"/>
        <s v="E30544010000020280000007250907886"/>
        <s v="E30544010000020280000007742807858"/>
        <s v="E3189901000000000000802623S005442"/>
        <s v="E30544010000050280000001668408253"/>
        <s v="E30544010000030280000001445608717"/>
        <s v="E30544010000000000000031739109380"/>
        <s v="E31473010PV0000000000000018130194"/>
        <s v="E305960100000000207160014A1100001"/>
        <s v="E30544010000000000000043617807931"/>
        <s v="E30544010000000000000045291309547"/>
        <s v="E21846010000000000001183712700004"/>
        <s v="E30596010000000020062501100100001"/>
        <s v="E30544010000040280000006281408199"/>
        <s v="E30544010000050280000000034709352"/>
        <s v="E30544010000040280000006061607603"/>
        <s v="E30544010000000000000060434308720"/>
        <s v="E30544010000000000000003540908924"/>
        <s v="E30544010000030280000001453108225"/>
        <s v="E30544010000000000000044094508725"/>
        <s v="E30596010000000094000100101000001"/>
        <s v="E30596010000000023166500702200001"/>
        <s v="E30544010000000000000039059407973"/>
        <s v="E30544010000040280000006834508608"/>
        <s v="E30544010000000000000005246208436"/>
        <s v="E31473010PV0000000000000410650195"/>
        <s v="E30365010010208300500101020000143"/>
        <s v="E30544010000040280000007560508295"/>
        <s v="E30544010000040280000006460207201"/>
        <s v="E30544010000030280000004728509050"/>
        <s v="E30544010000020280000006574006761"/>
        <s v="E30544010000000000000010182708929"/>
        <s v="E30544010000040280000006944007880"/>
        <s v="E30544010000050280000001842007960"/>
        <s v="E30544010000030280000003851008901"/>
        <s v="E30544010000050280000002084608547"/>
        <s v="E30596010000000041000900800100001"/>
        <s v="E31473010PV0000000000000323230196"/>
        <s v="E30544010000020280000007234709351"/>
        <s v="E3189901000000000000809971S002443"/>
        <s v="E30544010000000000000053400708592"/>
        <s v="E30544010000000000000003195309046"/>
        <s v="E30544010000030280000003119009051"/>
        <s v="E30544010000020280000007542309376"/>
        <s v="E31473010BHKW00000000000175040197"/>
        <s v="E30596010000000010208000701000001"/>
        <s v="E3054401W003028000000372521220482"/>
        <s v="E30544010000000000000041661390575"/>
        <s v="E30544010000000000000044314109370"/>
        <s v="E30596010000000000000000001690001"/>
        <s v="E30544010000050280000002157910156"/>
        <s v="E3054401W000000000000207941208549"/>
        <s v="E3054401W004028000000599951208249"/>
        <s v="E30544010000000000000041661390576"/>
        <s v="E30544010000020280000007709809511"/>
        <s v="E30544010000000000000044549409605"/>
        <s v="E30544010000000000000044998507259"/>
        <s v="E3054401W000000000003823571213429"/>
        <s v="E30544010000000000000062254709604"/>
        <s v="E30544010000000000000041661390574"/>
        <s v="E3054401W000000000000250401211807"/>
        <s v="E30596010000000041306601400100001"/>
        <s v="E30544010000030280000002570609338"/>
        <s v="E3189901000000000000805403S001444"/>
        <s v="E21846010000000000001180462300002"/>
        <s v="E30544010000000000000032606280243"/>
        <s v="E30544010000000000000045449781691"/>
        <s v="E3189901000000000000805703S001447"/>
        <s v="E30544010000020280000005872709693"/>
        <s v="E30596010010000114033J00S00000001"/>
        <s v="E3189901000000000000806613S004446"/>
        <s v="E30544010000000000000041661390573"/>
        <s v="E21846010000000000001180462300001"/>
        <s v="E3189901000000000000802201S004445"/>
        <s v="E30544010000030280000002511407276"/>
        <s v="E30544010000040280000007749910032"/>
        <s v="E3054401W005028000000211251210035"/>
        <s v="E30544010000000000000045449781696"/>
        <s v="E30544010000000000000055341010190"/>
        <s v="E30596010000000020420002502200001"/>
        <s v="E30544010000000000000031708108211"/>
        <s v="E30544010000020280000005226909691"/>
        <s v="E30365010010601603100101020000146"/>
        <s v="E3054401W000000000004575551208844"/>
        <s v="E30544010000000000000051587309998"/>
        <s v="E30544010000050280000001540308215"/>
        <s v="E30544010000000000000045972210024"/>
        <s v="E30544010000000000000046269309981"/>
        <s v="E30544010000000000000045449781699"/>
        <s v="E30544010000030280000002953509606"/>
        <s v="E3189901000000000000805703S001448"/>
        <s v="E3054401W004028000000589001210719"/>
        <s v="E30544010000030280000000015610006"/>
        <s v="E30544010000030280000002670209354"/>
        <s v="E30544010000020280000007467807205"/>
        <s v="E30544010000000000000045449781689"/>
        <s v="E30544010000090280000000029210762"/>
        <s v="E30596010000000010001001200200001"/>
        <s v="E30544010000000000000045372208267"/>
        <s v="E30544010000000000000045449781692"/>
        <s v="E3054401W000000000000345791211765"/>
        <s v="E30544010000030280000004918810263"/>
        <s v="E30544010000030280000001059310749"/>
        <s v="E305960100000000207160014A1100002"/>
        <s v="E30544010000000000000045449781694"/>
        <s v="E3054401W000000000001284451201870"/>
        <s v="E3054401W004028000000741781211056"/>
        <s v="E30544010000000000000028047210196"/>
        <s v="E3054401W003028000000116521210755"/>
        <s v="E3054401W004028000000670301211397"/>
        <s v="E30544010000000000000011582510197"/>
        <s v="E3054401W005028000000089721208755"/>
        <s v="E3189901000000000000802358S001451"/>
        <s v="E3054401W000000000000520311210070"/>
        <s v="E30544010000000000000045449781697"/>
        <s v="E30544010000020280000004300510501"/>
        <s v="E31473010PV0000000000000056080198"/>
        <s v="E30544010000000000000045449781690"/>
        <s v="E3189901000000000000807309S003452"/>
        <s v="E3054401W002028000000680201210724"/>
        <s v="E30544010000000000000047041111132"/>
        <s v="E30365010010604700300101050000147"/>
        <s v="E3054401W000000000004626001209490"/>
        <s v="E3054401W000000000004626001212335"/>
        <s v="E30596010000000032237700201000001"/>
        <s v="E30544010000000000000045449781695"/>
        <s v="E30544010000000000000046970707161"/>
        <s v="E30544010000000000000045449781700"/>
        <s v="E3054401W002028000000628151211953"/>
        <s v="E30544010000040280000007616609613"/>
        <s v="E3054401W003028000000332221211760"/>
        <s v="E3054401W000000000004122151192459"/>
        <s v="E3054401W000000000004186151206351"/>
        <s v="E30544010000000000000046278908203"/>
        <s v="E30544010000000000000041221592460"/>
        <s v="E3054401W002028000000684391210747"/>
        <s v="E30544010000030280000004840610723"/>
        <s v="E3189901000000000000808802S002454"/>
        <s v="E30544010000030280000004311411050"/>
        <s v="E30596010000000021645503301100001"/>
        <s v="E30544010000000000000045072408533"/>
        <s v="E30544010000000000000039321910780"/>
        <s v="E30544010000000000000045449781698"/>
        <s v="E3054401W000000000007596891210495"/>
        <s v="E30544010000000000000041221592462"/>
        <s v="E3054401W000000000004645631211831"/>
        <s v="E3054401W002028000000679601211812"/>
        <s v="E30544010000000000000041221592463"/>
        <s v="E3189901000000000000805187S001453"/>
        <s v="E3054401W005028000000024421210097"/>
        <s v="E3054401W000000000005628551210096"/>
        <s v="E30544010000000000000045449781693"/>
        <s v="E30544010000000000000001110011388"/>
        <s v="E30365010010205508200101020000148"/>
        <s v="E3054401W002028000000449401210785"/>
        <s v="E3054401W000000000004705261210260"/>
        <s v="E3054401W003028000000342311211848"/>
        <s v="E3054401W002028000000677591211319"/>
        <s v="E30365010010400403600101020000149"/>
        <s v="E3054401W003028000000121461211190"/>
        <s v="E3054401W000000000006297901211845"/>
        <s v="E3054401W000000000000168561209293"/>
        <s v="E3054401W004028000000692451211090"/>
        <s v="E3054401W002028000000686491211803"/>
        <s v="E30596010000000000000000001430001"/>
        <s v="E30596010000000000000000001360001"/>
        <s v="E30596010000000000000000001390001"/>
        <s v="E3363201Sg00000000000000031500001"/>
        <s v="E3054401W000000000004684711211172"/>
        <s v="E3054401W000000000005663491211891"/>
        <s v="E3054401W000000000004770921212504"/>
        <s v="E30596010000000000000000001500001"/>
        <s v="E3189901000000000000808776S002464"/>
        <s v="E3054401W000000000007100451211889"/>
        <s v="E3054401W004028000000721131210098"/>
        <s v="E3054401W005028000000095121211958"/>
        <s v="E3054401W004028000000625471212232"/>
        <s v="E3054401W000000000003001461211960"/>
        <s v="E3054401W000000000004722151211387"/>
        <s v="E3054401W003028000000324421212102"/>
        <s v="E3054401W003028000000122841211855"/>
        <s v="E3054401W002028000000542091212230"/>
        <s v="E3054401W000000000000480031212211"/>
        <s v="E3054401W002028000000714661212171"/>
        <s v="E3054401W002028000000447861213883"/>
        <s v="E3054401W000000000004732971211297"/>
        <s v="E3054401W000000000000339801212133"/>
        <s v="E3054401W000000000003903311212506"/>
        <s v="E3054401W000000000004876251213068"/>
        <s v="E3054401W002028000000449601212998"/>
        <s v="E3054401W002028000000688681212533"/>
        <s v="E3054401W005028000000006141212151"/>
        <s v="E3054401W002028000000510441210760"/>
        <s v="E3054401W000000000000251221212219"/>
        <s v="E3054401W000000000000045221212221"/>
        <s v="E3189901000000000000800076S001456"/>
        <s v="E3054401W002028000000630371212220"/>
        <s v="E3054401W005028000000020351211975"/>
        <s v="E3054401W004028000000765201212688"/>
        <s v="E3054401W005028000000153281213434"/>
        <s v="E3054401W003028000000305231211686"/>
        <s v="E3054401W004028000000666981213005"/>
        <s v="E3054401W004028000000776191213010"/>
        <s v="E3189901000000000000802659S002465"/>
        <s v="E3054401W000000000005183081210204"/>
        <s v="E3054401W002028000000565281213061"/>
        <s v="E3054401W000000000005117561218430"/>
        <s v="E3054401W004028000000731521212496"/>
        <s v="E3054401W004028000000681511213427"/>
        <s v="E3054401W000000000004733081210876"/>
        <s v="E30596010000000000000000001370001"/>
        <s v="E3189901000000000000805882S002455"/>
        <s v="E3054401W000000000004806601206961"/>
        <s v="E3054401W005028000000005631213694"/>
        <s v="E3054401W000000000004835071211806"/>
        <s v="E3054401W003028000000296801213721"/>
        <s v="E3054401W004028000000763421210728"/>
        <s v="E30365010010603502000101020000150"/>
        <s v="E3054401W000000000004857621213697"/>
        <s v="E3054401W003028000000351351212993"/>
        <s v="E3054401W000000000004919131213695"/>
        <s v="E3054401W000000000001122501213882"/>
        <s v="E3054401W004028000000696121213724"/>
        <s v="E3054401W003028000000069531214000"/>
        <s v="E3054401W000000000004166531213699"/>
        <s v="E30544010000000000000042258803621"/>
        <s v="E3054401W002028000000652401211869"/>
        <s v="E3054401W002028000000633421213821"/>
        <s v="E3054401W005028000000073711214208"/>
        <s v="E3189901000000000000800994S001457"/>
        <s v="E3054401W002028000000626361213711"/>
        <s v="E30596010000000000000000000530001"/>
        <s v="E3054401W002028000000645361216044"/>
        <s v="E3054401W000000000004876941213127"/>
        <s v="E3054401W003028000000432581213723"/>
        <s v="E3054401W002028000000582941213431"/>
        <s v="E3189901000000000000806720S001458"/>
        <s v="E30596010000000030007200302200002"/>
        <s v="E3054401W000000000004046111214074"/>
        <s v="E3054401W004028000000636441214378"/>
        <s v="E3054401W005028000000033131214690"/>
        <s v="E3054401W003028000000325181214485"/>
        <s v="E3054401W000000000005013351216346"/>
        <s v="E3054401W002028000000630121214853"/>
        <s v="E3054401W003028000000423121219838"/>
        <s v="E3054401W003028000000025761214091"/>
        <s v="E3054401W005028000000025901214771"/>
        <s v="E3189901000000000000803272S001463"/>
        <s v="E3189901000000000000805525S001462"/>
        <s v="E31473010PV1000000000000103020199"/>
        <s v="E3054401W002028000000777481207243"/>
        <s v="E3054401W002028000000529441214767"/>
        <s v="E3054401W000000000003268211213001"/>
        <s v="E3189901000000000000812730S002459"/>
        <s v="E3054401W004028000000749161214241"/>
        <s v="E3054401W000000000000254311214004"/>
        <s v="E3054401W000000000004941841214073"/>
        <s v="E3054401W003028000000284961214251"/>
        <s v="E3054401W003028000000257711214866"/>
        <s v="E3054401W002028000000610151214008"/>
        <s v="E3054401W000000000004613471186227"/>
        <s v="E3054401W000000000005885161214256"/>
        <s v="E31473010PV0100000000000103440200"/>
        <s v="E3054401W004028000000640761215222"/>
        <s v="E3054401W003028000000003531215074"/>
        <s v="E30596010000000000000000001380001"/>
        <s v="E3054401W000000000004873031215200"/>
        <s v="E3054401W005028000000085671214945"/>
        <s v="E3054401W000000000000291761214491"/>
        <s v="E3054401W002028000000666591215033"/>
        <s v="E3054401W000000000004855741214017"/>
        <s v="E3054401W003028000000418201215405"/>
        <s v="E3054401W000000000004173521215287"/>
        <s v="E30365010010607300500101030000151"/>
        <s v="E30544010000000000000046134709945"/>
        <s v="E3054401W002028000000773101215221"/>
        <s v="E30544010000000000000046134709946"/>
        <s v="E3054401W000000000004950281214694"/>
        <s v="E30544010000000000000046134709949"/>
        <s v="E30596010030000106999000S00100004"/>
        <s v="E30596010000000000000000000550001"/>
        <s v="E3054401W000000000000344171214205"/>
        <s v="E30544010000000000000046134709948"/>
        <s v="E30544010000000000000046134786229"/>
        <s v="E30596010000000000000000001040001"/>
        <s v="E30596010000000000000000001450001"/>
        <s v="E30596010030000106999000S00100003"/>
        <s v="E30596010000000010104401201100002"/>
        <s v="E3189901000000000000809990S002461"/>
        <s v="E3054401W000000000006225911215050"/>
        <s v="E30544010000000000000046134709950"/>
        <s v="E3054401W005028000000156941214953"/>
        <s v="E30596010030000106999000S00100002"/>
        <s v="E31473010BHKW00000000000022710201"/>
        <s v="E30596010030000106999000S00100001"/>
        <s v="E30596010000000000000000001480001"/>
        <s v="E30596010000000000000000001440001"/>
        <s v="E3189901000000000000805553S001466"/>
        <s v="E3054401W003028000000447181214949"/>
        <s v="E30596010000000000000000001720001"/>
        <s v="E31473010PV0000000000000052080202"/>
        <s v="E3054401W000000000000216961216325"/>
        <s v="E3054401W002028000000637451212994"/>
        <s v="E3054401W002028000000740611216142"/>
        <s v="E30596010010000446025000S00000001"/>
        <s v="E3054401W000000000003888751215711"/>
        <s v="E3054401W004028000000674431216355"/>
        <s v="E3054401W000000000007240391215981"/>
        <s v="E3054401W003028000000062191213136"/>
        <s v="E3189901000000000000807916S001467"/>
        <s v="E3054401W004028000000697451215708"/>
        <s v="E3054401W002028000000565611214336"/>
        <s v="E3054401W000000000005021041213057"/>
        <s v="E3054401W000000000004978881214112"/>
        <s v="E3054401W000000000005024641216849"/>
        <s v="E3189901000000000000806306S001468"/>
        <s v="E3054401W003028000000420851216956"/>
        <s v="E3054401W000000000003632531216969"/>
        <s v="E3054401W000000000004970601215742"/>
        <s v="E3189901000000000000809638S006469"/>
        <s v="E3189901000000000000805102S001470"/>
        <s v="E3054401W000000000003943211214688"/>
        <s v="E31473010PV0000000000000220180203"/>
        <s v="E3054401W003028000000060541213053"/>
        <s v="E3054401W000000000004857031215072"/>
        <s v="E3054401W002028000000664301206354"/>
        <s v="E3054401W000000000005081671217849"/>
        <s v="E3054401W003028000000257661216994"/>
        <s v="E30596010000000000000000001710001"/>
        <s v="E3054401W000000000004247391217028"/>
        <s v="E3054401W000000000004634811218431"/>
        <s v="E30596010000000000000000001460001"/>
        <s v="E3054401W002028000000579811217437"/>
        <s v="E3054401W003028000000405061216549"/>
        <s v="E3054401W000000000005157831217369"/>
        <s v="E3054401W003028000000437211216840"/>
        <s v="E3189901000000000000807523S001471"/>
        <s v="E3054401W003028000000350391217212"/>
        <s v="E3054401W003028000000100491218030"/>
        <s v="E3054401W000000000004128611217757"/>
        <s v="E3054401W003028000000126571217948"/>
        <s v="E3054401W003028000000011981216991"/>
        <s v="E3054401W000000000004641401218712"/>
        <s v="E3054401W002028000000551771217226"/>
        <s v="E3054401W000000000005004701216154"/>
        <s v="E3054401W000000000004714451210831"/>
        <s v="E31473010BHKW00000000000009250204"/>
        <s v="E3054401W002028000000728301218236"/>
        <s v="E30544010000000000000037629917623"/>
        <s v="E3054401W000000000005135931217256"/>
        <s v="E3054401W000000000000325781217506"/>
        <s v="E3054401W002028000000416481217573"/>
        <s v="E3054401W000000000000588891214257"/>
        <s v="E3054401W005028000000058781217320"/>
        <s v="E3054401W004028000000743021213693"/>
        <s v="E30365010010604502500101030000152"/>
        <s v="E3054401W000000000005197111218495"/>
        <s v="E3054401W005028000000091691218206"/>
        <s v="E3054401W003028000000057511216552"/>
        <s v="E3054401W000000000001144981218533"/>
        <s v="E3189901000000000000803023S001472"/>
        <s v="E3054401W005028000000061751218475"/>
        <m/>
        <s v="E3054401W000000000000920611216548"/>
        <s v="E3054401W002028000000464821213390"/>
        <s v="E3054401W004028000000780151218438"/>
        <s v="E30596010000000000000000001760001"/>
        <s v="E3054401W000000000004730981218044"/>
        <s v="E3054401W002028000000745661218935"/>
        <s v="E3054401W003028000000071601216671"/>
        <s v="E3054401W000000000004550141218616"/>
        <s v="E3054401W002028000000721241218279"/>
        <s v="E3189901000000000000808956S001473"/>
        <s v="E3054401W002028000000675871219165"/>
        <s v="E3054401W002028000000677471218582"/>
        <s v="E3054401W003028000000392061218328"/>
        <s v="E3054401W003028000000418251218922"/>
        <s v="E30544010000000000000046134786231"/>
        <s v="E3054401W000000000006975111217756"/>
        <s v="E3054401W000000000003040131219282"/>
        <s v="E3054401W003028000000075101217746"/>
        <s v="E3054401W004028000000681711218929"/>
        <s v="E3054401W000000000005022941218284"/>
        <s v="E3054401W005028000000180021219679"/>
        <s v="E3054401W000000000007097721219168"/>
        <s v="E3054401W000000000001493331220533"/>
        <s v="E3054401W000000000006947471218796"/>
        <s v="E3054401W000000000004857281219314"/>
        <s v="E30596010000000000000000001600001"/>
        <s v="E3054401W000000000005037651220143"/>
        <s v="E3054401W000000000004116701214247"/>
        <s v="E3189901000000000000801115S001475"/>
        <s v="E3054401W003028000000490391217105"/>
        <s v="E3054401W000000000004509481219320"/>
        <s v="E3054401W004028000000723291220257"/>
        <s v="E3054401W000000000005150471220254"/>
        <s v="E3054401W000000000003191121210718"/>
        <s v="E30544010000000000000046134786232"/>
        <s v="E3054401W000000000004517971220267"/>
        <s v="E30544010000000000000046134786226"/>
        <s v="E30596010000000000000000001770001"/>
        <s v="E3054401W005028000000202871220916"/>
        <s v="E30544010000000000000046134709947"/>
        <s v="E30544010000000000000046134786228"/>
        <s v="E3054401W004028000000584211220222"/>
        <s v="E30544010000000000000046134786230"/>
        <s v="E3054401W004028000000741691217648"/>
        <s v="E3054401W000000000000179621218075"/>
        <s v="E3054401W004028000000647031219677"/>
        <s v="E3054401W000000000000452421219865"/>
        <s v="E30596010000000000000000001640001"/>
        <s v="E3054401W000000000003629131219843"/>
        <s v="E30596010000000000000000001740001"/>
        <s v="E3054401W000000000005177811216842"/>
        <s v="E3054401W004028000000692451220631"/>
        <s v="E3054401W000000000005150091219408"/>
        <s v="E30596010000000000000000001650001"/>
        <s v="E3054401W002028000000636901219354"/>
        <s v="E3054401W005028000000014211220516"/>
        <s v="E30596010000000000000000001470001"/>
        <s v="E3054401W004028000000655081220535"/>
        <s v="E31473010PV0000000000000018180205"/>
        <s v="E3054401W003028000000034071221135"/>
        <s v="E3054401W000000000004727791220534"/>
        <s v="E3054401W002028000000517281214260"/>
        <s v="E3054401W003028000000398821220203"/>
        <s v="E3054401W004028000000634141219683"/>
        <s v="E3054401W000000000003835231219980"/>
        <s v="E3054401W003028000000224601217249"/>
        <s v="E3054401W000000000000487081220536"/>
        <s v="E3054401W002028000000527931220634"/>
        <s v="E30596010000000000000000001490001"/>
        <s v="E30596010000000000000000001630001"/>
        <s v="E3054401W003028000000021481220253"/>
        <s v="E30365010010208900500101020000153"/>
        <s v="E31473010BHKW00000000000006750206"/>
        <s v="E3054401W002028000000685971221130"/>
        <s v="E3054401W004028000000635851222183"/>
        <s v="E3054401W004028000000591141220497"/>
        <s v="E3054401W003028000000092091221227"/>
        <s v="E3054401W000000000005242331218763"/>
        <s v="E3054401W000000000001311121223562"/>
        <s v="E3054401W005028000000199931219298"/>
        <s v="E3054401W002028000000456941220638"/>
        <s v="E3054401W000000000000153221221811"/>
        <s v="E3054401W002028000000741491221741"/>
        <s v="E3054401W003028000000242551220098"/>
        <s v="E3054401V000000000000003586119907"/>
        <s v="E3054401W000000000000469171218732"/>
        <s v="E3054401W005028000000033381220517"/>
        <s v="E30596010000000000000000001560001"/>
        <s v="E3054401W002028000000634391220739"/>
        <s v="E3054401W003028000000316921222115"/>
        <s v="E3054401W000000000005244301217646"/>
        <s v="E30596010000000000000000001520001"/>
        <s v="E3054401W003028000000478701221155"/>
        <s v="E3054401W005028000000184701221714"/>
        <s v="E3054401W004028000000697401221740"/>
        <s v="E30596010000000000000000001510001"/>
        <s v="E3054401W000000000000349081221789"/>
        <s v="E3054401W000000000004621231221100"/>
        <s v="E3054401W000000000001169671215709"/>
        <s v="E3189901000000000000809844S002476"/>
        <s v="E3054401W005028000000139331220761"/>
        <s v="E3054401W000000000004613111215703"/>
        <s v="E3054401W005028000000233571221382"/>
        <s v="E3054401W000000000005232181220922"/>
        <s v="E3054401W005028000000043611220911"/>
        <s v="E30596010000000000000000001540001"/>
        <s v="E3054401W000000000005000681222840"/>
        <s v="E3054401W005028000000170791222992"/>
        <s v="E3054401W003028000000018341222084"/>
        <s v="E30596010000000000000000001550001"/>
        <s v="E3054401W002028000000574861222778"/>
        <s v="E3054401W000000000004348501222368"/>
        <s v="E3054401W002028000000471281220318"/>
        <s v="E3054401W000000000005233971219851"/>
        <s v="E30596010000000000000000001570001"/>
        <s v="E30596010000000000000000001580001"/>
        <s v="E3054401W000000000005318931222991"/>
        <s v="E3054401W000000000005285211218050"/>
        <s v="E3054401W000000000005265351221623"/>
        <s v="E3054401W000000000003832981222296"/>
        <s v="E3054401W004028000000774311224051"/>
        <s v="E3054401W000000000005317871223575"/>
        <s v="E3054401W000000000005276561222744"/>
        <s v="E3054401W000000000005436181222848"/>
        <s v="E3054401W000000000005121431219297"/>
        <s v="E30596010000000000000000001590001"/>
        <s v="E3054401W005028000000054641220905"/>
        <s v="E3054401W002028000000680421219655"/>
        <s v="E30596010000000000000000001900001"/>
        <s v="E30596010000000000000000001610001"/>
        <s v="E3189901000000000000803911S001481"/>
        <s v="E3054401W000000000005340951223557"/>
        <s v="E3054401W002028000000602051223052"/>
        <s v="E30596010000000000000000001660001"/>
        <s v="E3054401W000000000004755751209582"/>
        <s v="E30596010000000000000000001780001"/>
        <s v="E3054401W000000000005328561223300"/>
        <s v="E3054401W000000000005401231220640"/>
        <s v="E3054401W002028000000736281219406"/>
        <s v="E30596010000000000000000001700001"/>
        <s v="E3054401W000000000005369301223227"/>
        <s v="E3054401W000000000005372361220537"/>
        <s v="E3054401W002028000000731851224075"/>
        <s v="E3054401W000000000005260621223055"/>
        <s v="E3054401W000000000005332001223056"/>
        <s v="E3054401W005028000000016241223123"/>
        <s v="E30596010000000000000000001670001"/>
        <s v="E30596010000000000000000001620001"/>
        <s v="E3054401W000000000005338081223482"/>
        <s v="E3054401W000000000005200701222792"/>
        <s v="E3054401W000000000007232751223220"/>
        <s v="E3054401W002028000000728871222966"/>
        <s v="E3054401W000000000004217981224419"/>
        <s v="E3054401W003028000000372391224691"/>
        <s v="E30596010000000010044600300200001"/>
        <s v="E3054401W002028000000593861224011"/>
        <s v="E3054401W004028000000772431222300"/>
        <s v="E3054401W004028000000700611224036"/>
        <s v="E3054401W000000000006905161221091"/>
        <s v="E3054401W000000000004035721183754"/>
        <s v="E3054401W000000000003490701224015"/>
        <s v="E3054401W005028000000053611224325"/>
        <s v="E3054401W000000000000682171224081"/>
        <s v="E30596010000000000000000001680001"/>
        <s v="E3054401W000000000005254891225113"/>
        <s v="E3054401W005028000000110271222304"/>
        <s v="E3054401W003028000000432581224895"/>
        <s v="E30596010000000000000000001970001"/>
        <s v="E30596010000000000000000001840001"/>
        <s v="E3054401W002028000000489561224320"/>
        <s v="E30596010000000000000000001730001"/>
        <s v="E3054401W000000000003486581224658"/>
        <s v="E3054401W003028000000474251223993"/>
        <s v="E3054401W000000000006894181224660"/>
        <s v="E3054401W000000000005436591225178"/>
        <s v="E30596010000000000000000001750001"/>
        <s v="E30596010000000000000000001790001"/>
        <s v="E3054401W000000000005109591218280"/>
        <s v="E3054401W000000000000374991225586"/>
        <s v="E3054401W003028000000505441218365"/>
        <s v="E3054401W000000000000396131223206"/>
        <s v="E3054401W003028000000295871225416"/>
        <s v="E3054401W005028000000073711226262"/>
        <s v="E3054401W000000000004035721183757"/>
        <s v="E3054401W000000000004035721183752"/>
        <s v="E3054401W003028000000394921225583"/>
        <s v="E3054401W000000000005494861224322"/>
        <s v="E30596010000000000000000001910001"/>
        <s v="E3054401W000000000000536241225108"/>
        <s v="E3054401W000000000004683791225590"/>
        <s v="E3054401W000000000005475381223590"/>
        <s v="E3054401W004028000000622901225242"/>
        <s v="E3054401W000000000004035721183755"/>
        <s v="E21846010000000000001147299700001"/>
        <s v="E21846010000000000001161122800001"/>
        <s v="E21846010000000000001161122800002"/>
        <s v="E21846010000000000001002757400001"/>
        <s v="E21846010000000000001008018200001"/>
        <s v="E21846010000000000001008018300001"/>
        <s v="E21846010000000000001008018800001"/>
        <s v="E21846010000000000001008020900001"/>
        <s v="E21846010000000000001009019900001"/>
        <s v="E21846010000000000001009044800001"/>
        <s v="E21846010000000000001010070000001"/>
        <s v="E21846010000000000001040055100001"/>
        <s v="E21846010000000000001040071300001"/>
        <s v="E21846010000000000001040086500001"/>
        <s v="E21846010000000000001040114000001"/>
        <s v="E21846010000000000001040134000001"/>
        <s v="E21846010000000000001040136300001"/>
        <s v="E21846010000000000001103499600001"/>
        <s v="E21846010000000000001105050400001"/>
        <s v="E21846010000000000001105785000001"/>
        <s v="E21846010000000000001131512600001"/>
        <s v="E21846010000000000001132545900001"/>
        <s v="E21846010000000000001134041400001"/>
        <s v="E21846010000000000001135744300001"/>
        <s v="E21846010000000000001139745500001"/>
        <s v="E21846010000000000001140372400001"/>
        <s v="E21846010000000000001140420400001"/>
        <s v="E21846010000000000001141009000001"/>
        <s v="E21846010000000000001143010800001"/>
        <s v="E21846010000000000001143378000001"/>
        <s v="E21846010000000000001143937200001"/>
        <s v="E21846010000000000001144631600001"/>
        <s v="E21846010000000000001146705400001"/>
        <s v="E21846010000000000001152887500001"/>
        <s v="E21846010000000000001160523200001"/>
        <s v="E21846010000000000001160525600001"/>
        <s v="E21846010000000000001161010800001"/>
        <s v="E21846010000000000001161100900001"/>
        <s v="E21846010000000000001200992700001"/>
        <s v="E2026001HSA000WULFENAUE0100000006"/>
        <s v="E2026001HSA000WULFENAUE0100000007"/>
        <s v="E2026001HSA000WULFENAUE0100000008"/>
        <s v="E2026001HSA000WULFENAUE0100000009"/>
        <s v="E2026001HSA000WULFENAUE0100000010"/>
        <s v="E2026001HSA000WULFENAUE0100000011"/>
        <s v="E2026001HSA000WULFENAUE0100000012"/>
        <s v="E2026001HSA000WULFENAUE0100000013"/>
        <s v="E2026001HSA000WULFENAUE0100000014"/>
        <s v="E2026001HSA000WULFENAUE0100000015"/>
        <s v="E2026001HSA000WULFENAUE0100000016"/>
        <s v="E2026001HSA000WULFENAUE0100000017"/>
      </sharedItems>
    </cacheField>
    <cacheField name="Dopplungen" numFmtId="0">
      <sharedItems containsString="0" containsBlank="1" containsNumber="1" containsInteger="1" minValue="0" maxValue="3"/>
    </cacheField>
    <cacheField name="BL" numFmtId="0">
      <sharedItems/>
    </cacheField>
    <cacheField name="PLZ" numFmtId="0">
      <sharedItems containsSemiMixedTypes="0" containsString="0" containsNumber="1" containsInteger="1" minValue="49124" maxValue="49638"/>
    </cacheField>
    <cacheField name="Gemeinde" numFmtId="0">
      <sharedItems count="34">
        <s v="Glandorf"/>
        <s v="Bippen"/>
        <s v="Georgsmarienhütte"/>
        <s v="Melle"/>
        <s v="Kettenkamp"/>
        <s v="Hilter am Teutoburger Wald"/>
        <s v="Bersenbrück"/>
        <s v="Bramsche"/>
        <s v="Merzen"/>
        <s v="Hasbergen"/>
        <s v="Menslage"/>
        <s v="Neuenkirchen"/>
        <s v="Quakenbrück"/>
        <s v="Rieste"/>
        <s v="Bissendorf"/>
        <s v="Ankum"/>
        <s v="Bad Essen"/>
        <s v="Bad Rothenfelde"/>
        <s v="Bad Laer"/>
        <s v="Wallenhorst"/>
        <s v="Voltlage"/>
        <s v="Nortrup"/>
        <s v="Dissen am Teutoburger Wald"/>
        <s v="Bad Iburg"/>
        <s v="Belm"/>
        <s v="Hagen am Teutoburger Wald"/>
        <s v="Bohmte"/>
        <s v="Badbergen"/>
        <s v="Ostercappeln"/>
        <s v="Berge"/>
        <s v="Fürstenau"/>
        <s v="Eggermühlen"/>
        <s v="Alfhausen"/>
        <s v="Gehrde"/>
      </sharedItems>
    </cacheField>
    <cacheField name="Straße / Flurstück" numFmtId="0">
      <sharedItems containsBlank="1" containsMixedTypes="1" containsNumber="1" containsInteger="1" minValue="7" maxValue="43141"/>
    </cacheField>
    <cacheField name="Landkreis" numFmtId="0">
      <sharedItems/>
    </cacheField>
    <cacheField name="Installierte _x000a_Leistung _x000a_[kW]" numFmtId="0">
      <sharedItems containsSemiMixedTypes="0" containsString="0" containsNumber="1" minValue="-15" maxValue="8971.2000000000007"/>
    </cacheField>
    <cacheField name="Strommenge _x000a_2017 in MWh _x000a_(ohne PV-Selbstverbrauch)" numFmtId="0">
      <sharedItems containsString="0" containsBlank="1" containsNumber="1" minValue="0" maxValue="40729.358"/>
    </cacheField>
    <cacheField name="Strommenge _x000a_2017 in MWh _x000a_(einschließlich vergüteter Selbstverbrauch, nur Solar)" numFmtId="0">
      <sharedItems containsString="0" containsBlank="1" containsNumber="1" minValue="0" maxValue="40729.358"/>
    </cacheField>
    <cacheField name="Strommenge _x000a_2017 in MWh _x000a_(einschließlich vergüteter u. teilweise nicht-vergüteter Selbstverbrauch)" numFmtId="0">
      <sharedItems containsString="0" containsBlank="1" containsNumber="1" minValue="0" maxValue="40729.358"/>
    </cacheField>
    <cacheField name="Strommenge _x000a_2017 in MWh _x000a_(einschließlich vergüteter und nicht-vergüteter PV-Selbstverbrauch)" numFmtId="0">
      <sharedItems containsString="0" containsBlank="1" containsNumber="1" minValue="0" maxValue="40729.358"/>
    </cacheField>
    <cacheField name="Energieträger" numFmtId="0">
      <sharedItems count="6">
        <s v="Wasserkraft"/>
        <s v="Windenergie"/>
        <s v="PV-Gebäude"/>
        <s v="Biomasse"/>
        <s v="Klärgas"/>
        <s v="PV-Freifläche"/>
      </sharedItems>
    </cacheField>
    <cacheField name="Zeitpunkt der _x000a_Inbetriebnahme" numFmtId="14">
      <sharedItems containsSemiMixedTypes="0" containsNonDate="0" containsDate="1" containsString="0" minDate="1989-01-01T00:00:00" maxDate="2018-08-11T00:00:00"/>
    </cacheField>
    <cacheField name="Inbetrieb. _x000a_Jahr" numFmtId="0">
      <sharedItems containsSemiMixedTypes="0" containsString="0" containsNumber="1" containsInteger="1" minValue="1989" maxValue="2018" count="29">
        <n v="1989"/>
        <n v="1990"/>
        <n v="1992"/>
        <n v="1993"/>
        <n v="1994"/>
        <n v="1995"/>
        <n v="1996"/>
        <n v="1997"/>
        <n v="1998"/>
        <n v="1999"/>
        <n v="2000"/>
        <n v="2001"/>
        <n v="2002"/>
        <n v="2003"/>
        <n v="2004"/>
        <n v="2005"/>
        <n v="2006"/>
        <n v="2007"/>
        <n v="2008"/>
        <n v="2009"/>
        <n v="2010"/>
        <n v="2011"/>
        <n v="2012"/>
        <n v="2013"/>
        <n v="2014"/>
        <n v="2015"/>
        <n v="2016"/>
        <n v="2017"/>
        <n v="2018"/>
      </sharedItems>
    </cacheField>
    <cacheField name="Inbetrieb. _x000a_Monat" numFmtId="0">
      <sharedItems containsSemiMixedTypes="0" containsString="0" containsNumber="1" containsInteger="1" minValue="1" maxValue="12" count="12">
        <n v="1"/>
        <n v="10"/>
        <n v="12"/>
        <n v="6"/>
        <n v="3"/>
        <n v="5"/>
        <n v="7"/>
        <n v="11"/>
        <n v="2"/>
        <n v="8"/>
        <n v="4"/>
        <n v="9"/>
      </sharedItems>
    </cacheField>
    <cacheField name="Zeitpunkt der _x000a_Außerbetriebnahme" numFmtId="14">
      <sharedItems containsNonDate="0" containsDate="1" containsString="0" containsBlank="1" minDate="2009-08-09T00:00:00" maxDate="2015-07-10T00:00:00"/>
    </cacheField>
    <cacheField name="Außerbetrieb. _x000a_Jahr" numFmtId="0">
      <sharedItems containsString="0" containsBlank="1" containsNumber="1" containsInteger="1" minValue="2009" maxValue="2015" count="4">
        <m/>
        <n v="2014"/>
        <n v="2009"/>
        <n v="2015"/>
      </sharedItems>
    </cacheField>
    <cacheField name="Außerbetrieb. _x000a_Monat" numFmtId="0">
      <sharedItems containsString="0" containsBlank="1" containsNumber="1" containsInteger="1" minValue="7" maxValue="11"/>
    </cacheField>
    <cacheField name="Zeitpunkt des _x000a_Netzzuganges" numFmtId="14">
      <sharedItems containsNonDate="0" containsDate="1" containsString="0" containsBlank="1" minDate="1989-01-01T00:00:00" maxDate="2017-12-30T00:00:00"/>
    </cacheField>
    <cacheField name="Zeitpunkt des _x000a_Netzabganges" numFmtId="14">
      <sharedItems containsNonDate="0" containsDate="1" containsString="0" containsBlank="1" minDate="2009-08-09T00:00:00" maxDate="2018-01-01T00:00:00"/>
    </cacheField>
    <cacheField name="Anzahl _x000a_Anlagen" numFmtId="0">
      <sharedItems containsSemiMixedTypes="0" containsString="0" containsNumber="1" containsInteger="1" minValue="0" maxValue="1" count="2">
        <n v="1"/>
        <n v="0"/>
      </sharedItems>
    </cacheField>
    <cacheField name="Quelle"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4068">
  <r>
    <s v="Amprion"/>
    <n v="10003632"/>
    <s v="SWV Regional GmbH"/>
    <x v="0"/>
    <s v="SgK330------12"/>
    <x v="0"/>
    <s v="0-30 kW"/>
    <n v="19754"/>
    <n v="4825.8999999999996"/>
    <n v="0"/>
    <s v="NI"/>
    <n v="49214"/>
    <s v="Bad Rothenfelde"/>
    <s v="Osnabrück"/>
    <x v="0"/>
    <s v="PV-Gebäude"/>
  </r>
  <r>
    <s v="Amprion"/>
    <n v="10003632"/>
    <s v="SWV Regional GmbH"/>
    <x v="1"/>
    <s v="SgK330------11"/>
    <x v="0"/>
    <s v="0-30 kW"/>
    <n v="27190"/>
    <n v="7814.41"/>
    <n v="0"/>
    <s v="NI"/>
    <n v="49214"/>
    <s v="Bad Rothenfelde"/>
    <s v="Osnabrück"/>
    <x v="0"/>
    <s v="PV-Gebäude"/>
  </r>
  <r>
    <s v="Amprion"/>
    <n v="10003632"/>
    <s v="SWV Regional GmbH"/>
    <x v="1"/>
    <s v="SgK331------11"/>
    <x v="0"/>
    <s v="30-100 kW"/>
    <n v="27380"/>
    <n v="7482.95"/>
    <n v="0"/>
    <s v="NI"/>
    <n v="49214"/>
    <s v="Bad Rothenfelde"/>
    <s v="Osnabrück"/>
    <x v="0"/>
    <s v="PV-Gebäude"/>
  </r>
  <r>
    <s v="Amprion"/>
    <n v="10003632"/>
    <s v="SWV Regional GmbH"/>
    <x v="2"/>
    <s v="SgK33420----12"/>
    <x v="1"/>
    <s v="0-30 kW, Rückvergütung für Selbstverbrauch bis 30% der Gesamterzeugung der Anlage"/>
    <n v="-1644"/>
    <n v="-269.29000000000002"/>
    <n v="0"/>
    <s v="NI"/>
    <n v="49214"/>
    <s v="Bad Rothenfelde"/>
    <s v="Osnabrück"/>
    <x v="0"/>
    <s v="PV-Gebäude"/>
  </r>
  <r>
    <s v="Amprion"/>
    <n v="10003632"/>
    <s v="SWV Regional GmbH"/>
    <x v="2"/>
    <s v="SgK33410----12"/>
    <x v="2"/>
    <s v="0-30 kW, selbstverbrauchte Erzeugung"/>
    <n v="1644"/>
    <n v="401.63"/>
    <n v="0"/>
    <s v="NI"/>
    <n v="49214"/>
    <s v="Bad Rothenfelde"/>
    <s v="Osnabrück"/>
    <x v="0"/>
    <s v="PV-Gebäude"/>
  </r>
  <r>
    <s v="Amprion"/>
    <n v="10003632"/>
    <s v="SWV Regional GmbH"/>
    <x v="2"/>
    <s v="SgK330------12"/>
    <x v="0"/>
    <s v="0-30 kW"/>
    <n v="22554"/>
    <n v="5509.94"/>
    <n v="0"/>
    <s v="NI"/>
    <n v="49214"/>
    <s v="Bad Rothenfelde"/>
    <s v="Osnabrück"/>
    <x v="0"/>
    <s v="PV-Gebäude"/>
  </r>
  <r>
    <s v="Amprion"/>
    <n v="10003632"/>
    <s v="SWV Regional GmbH"/>
    <x v="3"/>
    <s v="SgK3220--Aug12"/>
    <x v="0"/>
    <s v="0 - 10 kW"/>
    <n v="2986"/>
    <n v="559.28"/>
    <n v="0"/>
    <s v="NI"/>
    <n v="49214"/>
    <s v="Bad Rothenfelde"/>
    <s v="Osnabrück"/>
    <x v="0"/>
    <s v="PV-Gebäude"/>
  </r>
  <r>
    <s v="Amprion"/>
    <n v="10003632"/>
    <s v="SWV Regional GmbH"/>
    <x v="3"/>
    <s v="SgK33a2-----SV"/>
    <x v="3"/>
    <s v="Strommenge ohne EEG-Vergütung, durch Anlagenbetreiber oder durch Dritte verbraucht"/>
    <n v="932"/>
    <n v="0"/>
    <n v="0"/>
    <s v="NI"/>
    <n v="49214"/>
    <s v="Bad Rothenfelde"/>
    <s v="Osnabrück"/>
    <x v="0"/>
    <s v="PV-Gebäude"/>
  </r>
  <r>
    <s v="Amprion"/>
    <n v="10003632"/>
    <s v="SWV Regional GmbH"/>
    <x v="4"/>
    <s v="SgK33420----11"/>
    <x v="1"/>
    <s v="0-30 kW, Rückvergütung für Selbstverbrauch bis 30% der Gesamterzeugung der Anlage"/>
    <n v="-1877"/>
    <n v="-307.45"/>
    <n v="0"/>
    <s v="NI"/>
    <n v="49214"/>
    <s v="Bad Rothenfelde"/>
    <s v="Osnabrück"/>
    <x v="0"/>
    <s v="PV-Gebäude"/>
  </r>
  <r>
    <s v="Amprion"/>
    <n v="10003632"/>
    <s v="SWV Regional GmbH"/>
    <x v="4"/>
    <s v="SgK330------11"/>
    <x v="0"/>
    <s v="0-30 kW"/>
    <n v="7503"/>
    <n v="2156.36"/>
    <n v="0"/>
    <s v="NI"/>
    <n v="49214"/>
    <s v="Bad Rothenfelde"/>
    <s v="Osnabrück"/>
    <x v="0"/>
    <s v="PV-Gebäude"/>
  </r>
  <r>
    <s v="Amprion"/>
    <n v="10003632"/>
    <s v="SWV Regional GmbH"/>
    <x v="4"/>
    <s v="SgK33410----11"/>
    <x v="2"/>
    <s v="0-30 kW, selbstverbrauchte Erzeugung"/>
    <n v="1877"/>
    <n v="539.45000000000005"/>
    <n v="0"/>
    <s v="NI"/>
    <n v="49214"/>
    <s v="Bad Rothenfelde"/>
    <s v="Osnabrück"/>
    <x v="0"/>
    <s v="PV-Gebäude"/>
  </r>
  <r>
    <s v="Amprion"/>
    <n v="10003632"/>
    <s v="SWV Regional GmbH"/>
    <x v="5"/>
    <s v="SgK332-MIM-aMW"/>
    <x v="4"/>
    <s v="Verringerung auf Jahres-Marktwert nach § 33 Abs. 2 (Überschreitung 90 %) für Anlagen ohne RLM-Messung"/>
    <n v="988"/>
    <n v="34.32"/>
    <n v="0"/>
    <s v="NI"/>
    <n v="49214"/>
    <s v="Bad Rothenfelde"/>
    <s v="Osnabrück"/>
    <x v="0"/>
    <s v="PV-Gebäude"/>
  </r>
  <r>
    <s v="Amprion"/>
    <n v="10003632"/>
    <s v="SWV Regional GmbH"/>
    <x v="5"/>
    <s v="SgK3220--Okt12"/>
    <x v="0"/>
    <s v="0 - 10 kW"/>
    <n v="6633"/>
    <n v="1217.82"/>
    <n v="0"/>
    <s v="NI"/>
    <n v="49214"/>
    <s v="Bad Rothenfelde"/>
    <s v="Osnabrück"/>
    <x v="0"/>
    <s v="PV-Gebäude"/>
  </r>
  <r>
    <s v="Amprion"/>
    <n v="10003632"/>
    <s v="SWV Regional GmbH"/>
    <x v="5"/>
    <s v="SgK3221--Okt12"/>
    <x v="0"/>
    <s v="10 - 40 kW"/>
    <n v="2255"/>
    <n v="392.83"/>
    <n v="0"/>
    <s v="NI"/>
    <n v="49214"/>
    <s v="Bad Rothenfelde"/>
    <s v="Osnabrück"/>
    <x v="0"/>
    <s v="PV-Gebäude"/>
  </r>
  <r>
    <s v="Amprion"/>
    <n v="10003632"/>
    <s v="SWV Regional GmbH"/>
    <x v="6"/>
    <s v="SgK3220--Mrz13"/>
    <x v="0"/>
    <s v="0 - 10 kW"/>
    <n v="4818"/>
    <n v="784.37"/>
    <n v="0"/>
    <s v="NI"/>
    <n v="49214"/>
    <s v="Bad Rothenfelde"/>
    <s v="Osnabrück"/>
    <x v="0"/>
    <s v="PV-Gebäude"/>
  </r>
  <r>
    <s v="Amprion"/>
    <n v="10003632"/>
    <s v="SWV Regional GmbH"/>
    <x v="7"/>
    <s v="SoK111------07"/>
    <x v="0"/>
    <s v="0-30 kW"/>
    <n v="10138"/>
    <n v="4988.91"/>
    <n v="0"/>
    <s v="NI"/>
    <n v="49214"/>
    <s v="Bad Rothenfelde"/>
    <s v="Osnabrück"/>
    <x v="1"/>
    <s v="PV-Gebäude"/>
  </r>
  <r>
    <s v="Amprion"/>
    <n v="10003632"/>
    <s v="SWV Regional GmbH"/>
    <x v="8"/>
    <s v="SgK330------09"/>
    <x v="0"/>
    <s v="0-30 kW"/>
    <n v="24025"/>
    <n v="10333.15"/>
    <n v="0"/>
    <s v="NI"/>
    <n v="49214"/>
    <s v="Bad Rothenfelde"/>
    <s v="Osnabrück"/>
    <x v="0"/>
    <s v="PV-Gebäude"/>
  </r>
  <r>
    <s v="Amprion"/>
    <n v="10003632"/>
    <s v="SWV Regional GmbH"/>
    <x v="9"/>
    <s v="SgK330------10"/>
    <x v="0"/>
    <s v="0-30 kW"/>
    <n v="1509"/>
    <n v="590.62"/>
    <n v="0"/>
    <s v="NI"/>
    <n v="49214"/>
    <s v="Bad Rothenfelde"/>
    <s v="Osnabrück"/>
    <x v="0"/>
    <s v="PV-Gebäude"/>
  </r>
  <r>
    <s v="Amprion"/>
    <n v="10003632"/>
    <s v="SWV Regional GmbH"/>
    <x v="10"/>
    <s v="SgK330------10"/>
    <x v="0"/>
    <s v="0-30 kW"/>
    <n v="4605"/>
    <n v="1802.39"/>
    <n v="0"/>
    <s v="NI"/>
    <n v="49214"/>
    <s v="Bad Rothenfelde"/>
    <s v="Osnabrück"/>
    <x v="0"/>
    <s v="PV-Gebäude"/>
  </r>
  <r>
    <s v="Amprion"/>
    <n v="10003632"/>
    <s v="SWV Regional GmbH"/>
    <x v="11"/>
    <s v="SgK330------10"/>
    <x v="0"/>
    <s v="0-30 kW"/>
    <n v="12745"/>
    <n v="4988.3900000000003"/>
    <n v="0"/>
    <s v="NI"/>
    <n v="49214"/>
    <s v="Bad Rothenfelde"/>
    <s v="Osnabrück"/>
    <x v="0"/>
    <s v="PV-Gebäude"/>
  </r>
  <r>
    <s v="Amprion"/>
    <n v="10003632"/>
    <s v="SWV Regional GmbH"/>
    <x v="12"/>
    <s v="SgK330------10"/>
    <x v="0"/>
    <s v="0-30 kW"/>
    <n v="4432"/>
    <n v="1734.68"/>
    <n v="0"/>
    <s v="NI"/>
    <n v="49214"/>
    <s v="Bad Rothenfelde"/>
    <s v="Osnabrück"/>
    <x v="0"/>
    <s v="PV-Gebäude"/>
  </r>
  <r>
    <s v="Amprion"/>
    <n v="10003632"/>
    <s v="SWV Regional GmbH"/>
    <x v="13"/>
    <s v="SoK111------04"/>
    <x v="0"/>
    <s v="0-30 kW"/>
    <n v="5396"/>
    <n v="3097.3"/>
    <n v="0"/>
    <s v="NI"/>
    <n v="49214"/>
    <s v="Bad Rothenfelde"/>
    <s v="Osnabrück"/>
    <x v="1"/>
    <s v="PV-Gebäude"/>
  </r>
  <r>
    <s v="Amprion"/>
    <n v="10003632"/>
    <s v="SWV Regional GmbH"/>
    <x v="14"/>
    <s v="SoK111------05"/>
    <x v="0"/>
    <s v="0-30 kW"/>
    <n v="3895"/>
    <n v="2123.94"/>
    <n v="0"/>
    <s v="NI"/>
    <n v="49214"/>
    <s v="Bad Rothenfelde"/>
    <s v="Osnabrück"/>
    <x v="1"/>
    <s v="PV-Gebäude"/>
  </r>
  <r>
    <s v="Amprion"/>
    <n v="10003632"/>
    <s v="SWV Regional GmbH"/>
    <x v="15"/>
    <s v="SgK3341-----10"/>
    <x v="2"/>
    <s v="0-30 kW, selbstverbrauchte Erzeugung"/>
    <n v="3650"/>
    <n v="1428.61"/>
    <n v="0"/>
    <s v="NI"/>
    <n v="49214"/>
    <s v="Bad Rothenfelde"/>
    <s v="Osnabrück"/>
    <x v="0"/>
    <s v="PV-Gebäude"/>
  </r>
  <r>
    <s v="Amprion"/>
    <n v="10003632"/>
    <s v="SWV Regional GmbH"/>
    <x v="15"/>
    <s v="SgK3342-----10"/>
    <x v="1"/>
    <s v="0-30 kW, Rückvergütung für Selbstverbrauch"/>
    <n v="-3650"/>
    <n v="-597.87"/>
    <n v="0"/>
    <s v="NI"/>
    <n v="49214"/>
    <s v="Bad Rothenfelde"/>
    <s v="Osnabrück"/>
    <x v="0"/>
    <s v="PV-Gebäude"/>
  </r>
  <r>
    <s v="Amprion"/>
    <n v="10003632"/>
    <s v="SWV Regional GmbH"/>
    <x v="15"/>
    <s v="SgK330------10"/>
    <x v="0"/>
    <s v="0-30 kW"/>
    <n v="17020"/>
    <n v="6661.63"/>
    <n v="0"/>
    <s v="NI"/>
    <n v="49214"/>
    <s v="Bad Rothenfelde"/>
    <s v="Osnabrück"/>
    <x v="0"/>
    <s v="PV-Gebäude"/>
  </r>
  <r>
    <s v="Amprion"/>
    <n v="10003632"/>
    <s v="SWV Regional GmbH"/>
    <x v="16"/>
    <s v="SoK81a------01"/>
    <x v="0"/>
    <n v="0"/>
    <n v="549"/>
    <n v="277.89999999999998"/>
    <n v="0"/>
    <s v="NI"/>
    <n v="49214"/>
    <s v="Bad Rothenfelde"/>
    <s v="Osnabrück"/>
    <x v="1"/>
    <s v="PV-Gebäude"/>
  </r>
  <r>
    <s v="Amprion"/>
    <n v="10003632"/>
    <s v="SWV Regional GmbH"/>
    <x v="17"/>
    <s v="SoK81a------01"/>
    <x v="0"/>
    <n v="0"/>
    <n v="1707"/>
    <n v="864.08"/>
    <n v="0"/>
    <s v="NI"/>
    <n v="49214"/>
    <s v="Bad Rothenfelde"/>
    <s v="Osnabrück"/>
    <x v="1"/>
    <s v="PV-Gebäude"/>
  </r>
  <r>
    <s v="Amprion"/>
    <n v="10000365"/>
    <s v="Elektrizitätsgenossenschaft Hasbergen eG"/>
    <x v="18"/>
    <s v="SgK3220--Okt13"/>
    <x v="0"/>
    <s v="0 - 10 kW"/>
    <n v="6091"/>
    <n v="869.19"/>
    <n v="0"/>
    <s v="NI"/>
    <n v="49205"/>
    <s v="Hasbergen"/>
    <s v="Osnabrück"/>
    <x v="0"/>
    <s v="PV-Gebäude"/>
  </r>
  <r>
    <s v="Amprion"/>
    <n v="10000365"/>
    <s v="Elektrizitätsgenossenschaft Hasbergen eG"/>
    <x v="19"/>
    <s v="SgK330------12"/>
    <x v="0"/>
    <s v="0-30 kW"/>
    <n v="7844"/>
    <n v="1916.29"/>
    <n v="0"/>
    <s v="NI"/>
    <n v="49205"/>
    <s v="Hasbergen"/>
    <s v="Osnabrück"/>
    <x v="0"/>
    <s v="PV-Gebäude"/>
  </r>
  <r>
    <s v="Amprion"/>
    <n v="10000365"/>
    <s v="Elektrizitätsgenossenschaft Hasbergen eG"/>
    <x v="20"/>
    <s v="SgK330------12"/>
    <x v="0"/>
    <s v="0-30 kW"/>
    <n v="6527"/>
    <n v="1594.55"/>
    <n v="0"/>
    <s v="NI"/>
    <n v="49205"/>
    <s v="Hasbergen"/>
    <s v="Osnabrück"/>
    <x v="0"/>
    <s v="PV-Gebäude"/>
  </r>
  <r>
    <s v="Amprion"/>
    <n v="10000365"/>
    <s v="Elektrizitätsgenossenschaft Hasbergen eG"/>
    <x v="21"/>
    <s v="SgK330------11"/>
    <x v="0"/>
    <s v="0-30 kW"/>
    <n v="4091"/>
    <n v="1175.75"/>
    <n v="0"/>
    <s v="NI"/>
    <n v="49205"/>
    <s v="Hasbergen"/>
    <s v="Osnabrück"/>
    <x v="0"/>
    <s v="PV-Gebäude"/>
  </r>
  <r>
    <s v="Amprion"/>
    <n v="10000365"/>
    <s v="Elektrizitätsgenossenschaft Hasbergen eG"/>
    <x v="22"/>
    <s v="SgK330------09"/>
    <x v="0"/>
    <s v="0-30 kW"/>
    <n v="7379"/>
    <n v="3173.71"/>
    <n v="0"/>
    <s v="NI"/>
    <n v="49205"/>
    <s v="Hasbergen"/>
    <s v="Osnabrück"/>
    <x v="0"/>
    <s v="PV-Gebäude"/>
  </r>
  <r>
    <s v="Amprion"/>
    <n v="10000365"/>
    <s v="Elektrizitätsgenossenschaft Hasbergen eG"/>
    <x v="23"/>
    <s v="SgK3220--Mrz13"/>
    <x v="0"/>
    <s v="0 - 10 kW"/>
    <n v="4356"/>
    <n v="709.16"/>
    <n v="0"/>
    <s v="NI"/>
    <n v="49205"/>
    <s v="Hasbergen"/>
    <s v="Osnabrück"/>
    <x v="0"/>
    <s v="PV-Gebäude"/>
  </r>
  <r>
    <s v="Amprion"/>
    <n v="10000365"/>
    <s v="Elektrizitätsgenossenschaft Hasbergen eG"/>
    <x v="24"/>
    <s v="SoK81a------01"/>
    <x v="0"/>
    <n v="0"/>
    <n v="3141"/>
    <n v="1589.97"/>
    <n v="0"/>
    <s v="NI"/>
    <n v="49205"/>
    <s v="Hasbergen"/>
    <s v="Osnabrück"/>
    <x v="1"/>
    <s v="PV-Gebäude"/>
  </r>
  <r>
    <s v="Amprion"/>
    <n v="10000365"/>
    <s v="Elektrizitätsgenossenschaft Hasbergen eG"/>
    <x v="25"/>
    <s v="SgK330------09"/>
    <x v="0"/>
    <s v="0-30 kW"/>
    <n v="1344"/>
    <n v="578.04999999999995"/>
    <n v="0"/>
    <s v="NI"/>
    <n v="49205"/>
    <s v="Hasbergen"/>
    <s v="Osnabrück"/>
    <x v="0"/>
    <s v="PV-Gebäude"/>
  </r>
  <r>
    <s v="Amprion"/>
    <n v="10000365"/>
    <s v="Elektrizitätsgenossenschaft Hasbergen eG"/>
    <x v="25"/>
    <s v="SgK3342-----09"/>
    <x v="1"/>
    <s v="0-30 kW, Rückvergütung für Selbstverbrauch"/>
    <n v="-666"/>
    <n v="-119.88"/>
    <n v="0"/>
    <s v="NI"/>
    <n v="49205"/>
    <s v="Hasbergen"/>
    <s v="Osnabrück"/>
    <x v="0"/>
    <s v="PV-Gebäude"/>
  </r>
  <r>
    <s v="Amprion"/>
    <n v="10000365"/>
    <s v="Elektrizitätsgenossenschaft Hasbergen eG"/>
    <x v="25"/>
    <s v="SgK3341-----09"/>
    <x v="2"/>
    <s v="0-30 kW, selbstverbrauchte Erzeugung"/>
    <n v="666"/>
    <n v="286.45"/>
    <n v="0"/>
    <s v="NI"/>
    <n v="49205"/>
    <s v="Hasbergen"/>
    <s v="Osnabrück"/>
    <x v="0"/>
    <s v="PV-Gebäude"/>
  </r>
  <r>
    <s v="Amprion"/>
    <n v="10000365"/>
    <s v="Elektrizitätsgenossenschaft Hasbergen eG"/>
    <x v="26"/>
    <s v="WiK71a------01"/>
    <x v="0"/>
    <s v="Anfangsvergütung"/>
    <n v="33280"/>
    <n v="3028.48"/>
    <n v="0"/>
    <s v="NI"/>
    <n v="49205"/>
    <s v="Hasbergen"/>
    <s v="Osnabrück"/>
    <x v="2"/>
    <s v="Windenergie"/>
  </r>
  <r>
    <s v="Amprion"/>
    <n v="10000365"/>
    <s v="Elektrizitätsgenossenschaft Hasbergen eG"/>
    <x v="27"/>
    <s v="SgK3220--Jun12"/>
    <x v="0"/>
    <s v="0 - 10 kW"/>
    <n v="4769"/>
    <n v="911.36"/>
    <n v="0"/>
    <s v="NI"/>
    <n v="49205"/>
    <s v="Hasbergen"/>
    <s v="Osnabrück"/>
    <x v="0"/>
    <s v="PV-Gebäude"/>
  </r>
  <r>
    <s v="Amprion"/>
    <n v="10000365"/>
    <s v="Elektrizitätsgenossenschaft Hasbergen eG"/>
    <x v="28"/>
    <s v="SoK111------04"/>
    <x v="0"/>
    <s v="0-30 kW"/>
    <n v="688"/>
    <n v="394.91"/>
    <n v="0"/>
    <s v="NI"/>
    <n v="49205"/>
    <s v="Hasbergen"/>
    <s v="Osnabrück"/>
    <x v="1"/>
    <s v="PV-Gebäude"/>
  </r>
  <r>
    <s v="Amprion"/>
    <n v="10000365"/>
    <s v="Elektrizitätsgenossenschaft Hasbergen eG"/>
    <x v="29"/>
    <s v="SoK111------07"/>
    <x v="0"/>
    <s v="0-30 kW"/>
    <n v="12124"/>
    <n v="5966.22"/>
    <n v="0"/>
    <s v="NI"/>
    <n v="49205"/>
    <s v="Hasbergen"/>
    <s v="Osnabrück"/>
    <x v="1"/>
    <s v="PV-Gebäude"/>
  </r>
  <r>
    <s v="Amprion"/>
    <n v="10000365"/>
    <s v="Elektrizitätsgenossenschaft Hasbergen eG"/>
    <x v="30"/>
    <s v="SgK330------09"/>
    <x v="0"/>
    <s v="0-30 kW"/>
    <n v="13634"/>
    <n v="5863.98"/>
    <n v="0"/>
    <s v="NI"/>
    <n v="49205"/>
    <s v="Hasbergen"/>
    <s v="Osnabrück"/>
    <x v="0"/>
    <s v="PV-Gebäude"/>
  </r>
  <r>
    <s v="Amprion"/>
    <n v="10000365"/>
    <s v="Elektrizitätsgenossenschaft Hasbergen eG"/>
    <x v="31"/>
    <s v="SgK330---Okt10"/>
    <x v="0"/>
    <s v="0-30 kW"/>
    <n v="20727"/>
    <n v="6846.13"/>
    <n v="0"/>
    <s v="NI"/>
    <n v="49205"/>
    <s v="Hasbergen"/>
    <s v="Osnabrück"/>
    <x v="0"/>
    <s v="PV-Gebäude"/>
  </r>
  <r>
    <s v="Amprion"/>
    <n v="10000365"/>
    <s v="Elektrizitätsgenossenschaft Hasbergen eG"/>
    <x v="32"/>
    <s v="SgK33420----11"/>
    <x v="1"/>
    <s v="0-30 kW, Rückvergütung für Selbstverbrauch bis 30% der Gesamterzeugung der Anlage"/>
    <n v="-2379"/>
    <n v="-389.68"/>
    <n v="0"/>
    <s v="NI"/>
    <n v="49205"/>
    <s v="Hasbergen"/>
    <s v="Osnabrück"/>
    <x v="0"/>
    <s v="PV-Gebäude"/>
  </r>
  <r>
    <s v="Amprion"/>
    <n v="10000365"/>
    <s v="Elektrizitätsgenossenschaft Hasbergen eG"/>
    <x v="32"/>
    <s v="SgK33410----11"/>
    <x v="2"/>
    <s v="0-30 kW, selbstverbrauchte Erzeugung"/>
    <n v="2379"/>
    <n v="683.72"/>
    <n v="0"/>
    <s v="NI"/>
    <n v="49205"/>
    <s v="Hasbergen"/>
    <s v="Osnabrück"/>
    <x v="0"/>
    <s v="PV-Gebäude"/>
  </r>
  <r>
    <s v="Amprion"/>
    <n v="10000365"/>
    <s v="Elektrizitätsgenossenschaft Hasbergen eG"/>
    <x v="32"/>
    <s v="SgK330------11"/>
    <x v="0"/>
    <s v="0-30 kW"/>
    <n v="9681"/>
    <n v="2782.32"/>
    <n v="0"/>
    <s v="NI"/>
    <n v="49205"/>
    <s v="Hasbergen"/>
    <s v="Osnabrück"/>
    <x v="0"/>
    <s v="PV-Gebäude"/>
  </r>
  <r>
    <s v="Amprion"/>
    <n v="10000365"/>
    <s v="Elektrizitätsgenossenschaft Hasbergen eG"/>
    <x v="32"/>
    <s v="SgK33430----11"/>
    <x v="1"/>
    <s v="0-30 kW, Rückvergütung für Selbstverbrauch über 30% der Gesamterzeugung der Anlage"/>
    <n v="0"/>
    <n v="0"/>
    <n v="0"/>
    <s v="NI"/>
    <n v="49205"/>
    <s v="Hasbergen"/>
    <s v="Osnabrück"/>
    <x v="0"/>
    <s v="PV-Gebäude"/>
  </r>
  <r>
    <s v="Amprion"/>
    <n v="10000365"/>
    <s v="Elektrizitätsgenossenschaft Hasbergen eG"/>
    <x v="33"/>
    <s v="SgK330------10"/>
    <x v="0"/>
    <s v="0-30 kW"/>
    <n v="25444"/>
    <n v="9958.7800000000007"/>
    <n v="0"/>
    <s v="NI"/>
    <n v="49205"/>
    <s v="Hasbergen"/>
    <s v="Osnabrück"/>
    <x v="0"/>
    <s v="PV-Gebäude"/>
  </r>
  <r>
    <s v="Amprion"/>
    <n v="10000365"/>
    <s v="Elektrizitätsgenossenschaft Hasbergen eG"/>
    <x v="34"/>
    <s v="SgK3220--Okt12"/>
    <x v="0"/>
    <s v="0 - 10 kW"/>
    <n v="1495"/>
    <n v="274.48"/>
    <n v="0"/>
    <s v="NI"/>
    <n v="49205"/>
    <s v="Hasbergen"/>
    <s v="Osnabrück"/>
    <x v="0"/>
    <s v="PV-Gebäude"/>
  </r>
  <r>
    <s v="Amprion"/>
    <n v="10000365"/>
    <s v="Elektrizitätsgenossenschaft Hasbergen eG"/>
    <x v="35"/>
    <s v="SgK330------10"/>
    <x v="0"/>
    <s v="0-30 kW"/>
    <n v="7215"/>
    <n v="2823.95"/>
    <n v="0"/>
    <s v="NI"/>
    <n v="49205"/>
    <s v="Hasbergen"/>
    <s v="Osnabrück"/>
    <x v="0"/>
    <s v="PV-Gebäude"/>
  </r>
  <r>
    <s v="Amprion"/>
    <n v="10000365"/>
    <s v="Elektrizitätsgenossenschaft Hasbergen eG"/>
    <x v="36"/>
    <s v="SgK330------11"/>
    <x v="0"/>
    <s v="0-30 kW"/>
    <n v="26754"/>
    <n v="7689.1"/>
    <n v="0"/>
    <s v="NI"/>
    <n v="49205"/>
    <s v="Hasbergen"/>
    <s v="Osnabrück"/>
    <x v="0"/>
    <s v="PV-Gebäude"/>
  </r>
  <r>
    <s v="Amprion"/>
    <n v="10000365"/>
    <s v="Elektrizitätsgenossenschaft Hasbergen eG"/>
    <x v="36"/>
    <s v="SgK33421----11"/>
    <x v="1"/>
    <s v="30-100 kW, Rückvergütung für Selbstverbrauch bis 30% der Gesamterzeugung der Anlage"/>
    <n v="-713"/>
    <n v="-116.79"/>
    <n v="0"/>
    <s v="NI"/>
    <n v="49205"/>
    <s v="Hasbergen"/>
    <s v="Osnabrück"/>
    <x v="0"/>
    <s v="PV-Gebäude"/>
  </r>
  <r>
    <s v="Amprion"/>
    <n v="10000365"/>
    <s v="Elektrizitätsgenossenschaft Hasbergen eG"/>
    <x v="36"/>
    <s v="SgK33430----11"/>
    <x v="1"/>
    <s v="0-30 kW, Rückvergütung für Selbstverbrauch über 30% der Gesamterzeugung der Anlage"/>
    <n v="0"/>
    <n v="0"/>
    <n v="0"/>
    <s v="NI"/>
    <n v="49205"/>
    <s v="Hasbergen"/>
    <s v="Osnabrück"/>
    <x v="0"/>
    <s v="PV-Gebäude"/>
  </r>
  <r>
    <s v="Amprion"/>
    <n v="10000365"/>
    <s v="Elektrizitätsgenossenschaft Hasbergen eG"/>
    <x v="36"/>
    <s v="SgK33410----11"/>
    <x v="2"/>
    <s v="0-30 kW, selbstverbrauchte Erzeugung"/>
    <n v="2365"/>
    <n v="679.7"/>
    <n v="0"/>
    <s v="NI"/>
    <n v="49205"/>
    <s v="Hasbergen"/>
    <s v="Osnabrück"/>
    <x v="0"/>
    <s v="PV-Gebäude"/>
  </r>
  <r>
    <s v="Amprion"/>
    <n v="10000365"/>
    <s v="Elektrizitätsgenossenschaft Hasbergen eG"/>
    <x v="36"/>
    <s v="SgK33420----11"/>
    <x v="1"/>
    <s v="0-30 kW, Rückvergütung für Selbstverbrauch bis 30% der Gesamterzeugung der Anlage"/>
    <n v="-2365"/>
    <n v="-387.39"/>
    <n v="0"/>
    <s v="NI"/>
    <n v="49205"/>
    <s v="Hasbergen"/>
    <s v="Osnabrück"/>
    <x v="0"/>
    <s v="PV-Gebäude"/>
  </r>
  <r>
    <s v="Amprion"/>
    <n v="10000365"/>
    <s v="Elektrizitätsgenossenschaft Hasbergen eG"/>
    <x v="36"/>
    <s v="SgK33431----11"/>
    <x v="1"/>
    <s v="30-100 kW, Rückvergütung für Selbstverbrauch über 30% der Gesamterzeugung der Anlage"/>
    <n v="0"/>
    <n v="0"/>
    <n v="0"/>
    <s v="NI"/>
    <n v="49205"/>
    <s v="Hasbergen"/>
    <s v="Osnabrück"/>
    <x v="0"/>
    <s v="PV-Gebäude"/>
  </r>
  <r>
    <s v="Amprion"/>
    <n v="10000365"/>
    <s v="Elektrizitätsgenossenschaft Hasbergen eG"/>
    <x v="36"/>
    <s v="SgK33411----11"/>
    <x v="2"/>
    <s v="30-100 kW, selbstverbrauchte Erzeugung"/>
    <n v="713"/>
    <n v="194.86"/>
    <n v="0"/>
    <s v="NI"/>
    <n v="49205"/>
    <s v="Hasbergen"/>
    <s v="Osnabrück"/>
    <x v="0"/>
    <s v="PV-Gebäude"/>
  </r>
  <r>
    <s v="Amprion"/>
    <n v="10000365"/>
    <s v="Elektrizitätsgenossenschaft Hasbergen eG"/>
    <x v="36"/>
    <s v="SgK331------11"/>
    <x v="0"/>
    <s v="30-100 kW"/>
    <n v="8062"/>
    <n v="2203.34"/>
    <n v="0"/>
    <s v="NI"/>
    <n v="49205"/>
    <s v="Hasbergen"/>
    <s v="Osnabrück"/>
    <x v="0"/>
    <s v="PV-Gebäude"/>
  </r>
  <r>
    <s v="Amprion"/>
    <n v="10000365"/>
    <s v="Elektrizitätsgenossenschaft Hasbergen eG"/>
    <x v="37"/>
    <s v="SgK332-MIM-aMW"/>
    <x v="4"/>
    <s v="Verringerung auf Jahres-Marktwert nach § 33 Abs. 2 (Überschreitung 90 %) für Anlagen ohne RLM-Messung"/>
    <n v="137"/>
    <n v="4.76"/>
    <n v="0"/>
    <s v="NI"/>
    <n v="49205"/>
    <s v="Hasbergen"/>
    <s v="Osnabrück"/>
    <x v="0"/>
    <s v="PV-Gebäude"/>
  </r>
  <r>
    <s v="Amprion"/>
    <n v="10000365"/>
    <s v="Elektrizitätsgenossenschaft Hasbergen eG"/>
    <x v="37"/>
    <s v="SgK3221--Jul13"/>
    <x v="0"/>
    <s v="10 - 40 kW"/>
    <n v="815"/>
    <n v="116.55"/>
    <n v="0"/>
    <s v="NI"/>
    <n v="49205"/>
    <s v="Hasbergen"/>
    <s v="Osnabrück"/>
    <x v="0"/>
    <s v="PV-Gebäude"/>
  </r>
  <r>
    <s v="Amprion"/>
    <n v="10000365"/>
    <s v="Elektrizitätsgenossenschaft Hasbergen eG"/>
    <x v="37"/>
    <s v="SgK3220--Jul13"/>
    <x v="0"/>
    <s v="0 - 10 kW"/>
    <n v="418"/>
    <n v="62.99"/>
    <n v="0"/>
    <s v="NI"/>
    <n v="49205"/>
    <s v="Hasbergen"/>
    <s v="Osnabrück"/>
    <x v="0"/>
    <s v="PV-Gebäude"/>
  </r>
  <r>
    <s v="Amprion"/>
    <n v="10000365"/>
    <s v="Elektrizitätsgenossenschaft Hasbergen eG"/>
    <x v="38"/>
    <s v="SgK330------10"/>
    <x v="0"/>
    <s v="0-30 kW"/>
    <n v="3936"/>
    <n v="1540.55"/>
    <n v="0"/>
    <s v="NI"/>
    <n v="49205"/>
    <s v="Hasbergen"/>
    <s v="Osnabrück"/>
    <x v="0"/>
    <s v="PV-Gebäude"/>
  </r>
  <r>
    <s v="Amprion"/>
    <n v="10000365"/>
    <s v="Elektrizitätsgenossenschaft Hasbergen eG"/>
    <x v="39"/>
    <s v="SoK81a------01"/>
    <x v="0"/>
    <n v="0"/>
    <n v="3088"/>
    <n v="1563.15"/>
    <n v="0"/>
    <s v="NI"/>
    <n v="49205"/>
    <s v="Hasbergen"/>
    <s v="Osnabrück"/>
    <x v="1"/>
    <s v="PV-Gebäude"/>
  </r>
  <r>
    <s v="Amprion"/>
    <n v="10000365"/>
    <s v="Elektrizitätsgenossenschaft Hasbergen eG"/>
    <x v="40"/>
    <s v="SoK111------07"/>
    <x v="0"/>
    <s v="0-30 kW"/>
    <n v="3042"/>
    <n v="1496.97"/>
    <n v="0"/>
    <s v="NI"/>
    <n v="49205"/>
    <s v="Hasbergen"/>
    <s v="Osnabrück"/>
    <x v="1"/>
    <s v="PV-Gebäude"/>
  </r>
  <r>
    <s v="Amprion"/>
    <n v="10000365"/>
    <s v="Elektrizitätsgenossenschaft Hasbergen eG"/>
    <x v="41"/>
    <s v="SoK111------08"/>
    <x v="0"/>
    <s v="0-30 kW"/>
    <n v="3962"/>
    <n v="1852.24"/>
    <n v="0"/>
    <s v="NI"/>
    <n v="49205"/>
    <s v="Hasbergen"/>
    <s v="Osnabrück"/>
    <x v="1"/>
    <s v="PV-Gebäude"/>
  </r>
  <r>
    <s v="Amprion"/>
    <n v="10000365"/>
    <s v="Elektrizitätsgenossenschaft Hasbergen eG"/>
    <x v="42"/>
    <s v="SoK111------08"/>
    <x v="0"/>
    <s v="0-30 kW"/>
    <n v="4886"/>
    <n v="2284.21"/>
    <n v="0"/>
    <s v="NI"/>
    <n v="49205"/>
    <s v="Hasbergen"/>
    <s v="Osnabrück"/>
    <x v="1"/>
    <s v="PV-Gebäude"/>
  </r>
  <r>
    <s v="Amprion"/>
    <n v="10000365"/>
    <s v="Elektrizitätsgenossenschaft Hasbergen eG"/>
    <x v="43"/>
    <s v="SoK111------06"/>
    <x v="0"/>
    <s v="0-30 kW"/>
    <n v="3887"/>
    <n v="2013.47"/>
    <n v="0"/>
    <s v="NI"/>
    <n v="49205"/>
    <s v="Hasbergen"/>
    <s v="Osnabrück"/>
    <x v="1"/>
    <s v="PV-Gebäude"/>
  </r>
  <r>
    <s v="Amprion"/>
    <n v="10000365"/>
    <s v="Elektrizitätsgenossenschaft Hasbergen eG"/>
    <x v="44"/>
    <s v="SgK330------11"/>
    <x v="0"/>
    <s v="0-30 kW"/>
    <n v="15927"/>
    <n v="4577.42"/>
    <n v="0"/>
    <s v="NI"/>
    <n v="49205"/>
    <s v="Hasbergen"/>
    <s v="Osnabrück"/>
    <x v="0"/>
    <s v="PV-Gebäude"/>
  </r>
  <r>
    <s v="Amprion"/>
    <n v="10000365"/>
    <s v="Elektrizitätsgenossenschaft Hasbergen eG"/>
    <x v="45"/>
    <s v="SgK3220--Nov12"/>
    <x v="0"/>
    <s v="0 - 10 kW"/>
    <n v="2604"/>
    <n v="466.12"/>
    <n v="0"/>
    <s v="NI"/>
    <n v="49205"/>
    <s v="Hasbergen"/>
    <s v="Osnabrück"/>
    <x v="0"/>
    <s v="PV-Gebäude"/>
  </r>
  <r>
    <s v="Amprion"/>
    <n v="10000365"/>
    <s v="Elektrizitätsgenossenschaft Hasbergen eG"/>
    <x v="46"/>
    <s v="SgK3220--Nov12"/>
    <x v="0"/>
    <s v="0 - 10 kW"/>
    <n v="1941"/>
    <n v="347.44"/>
    <n v="0"/>
    <s v="NI"/>
    <n v="49205"/>
    <s v="Hasbergen"/>
    <s v="Osnabrück"/>
    <x v="0"/>
    <s v="PV-Gebäude"/>
  </r>
  <r>
    <s v="Amprion"/>
    <n v="10000365"/>
    <s v="Elektrizitätsgenossenschaft Hasbergen eG"/>
    <x v="47"/>
    <s v="SgK3220--Feb13"/>
    <x v="0"/>
    <s v="0 - 10 kW"/>
    <n v="4421"/>
    <n v="735.65"/>
    <n v="0"/>
    <s v="NI"/>
    <n v="49205"/>
    <s v="Hasbergen"/>
    <s v="Osnabrück"/>
    <x v="0"/>
    <s v="PV-Gebäude"/>
  </r>
  <r>
    <s v="Amprion"/>
    <n v="10000365"/>
    <s v="Elektrizitätsgenossenschaft Hasbergen eG"/>
    <x v="48"/>
    <s v="SgK3220--Apr14"/>
    <x v="0"/>
    <s v="0 - 10 kW"/>
    <n v="8268"/>
    <n v="1097.99"/>
    <n v="0"/>
    <s v="NI"/>
    <n v="49205"/>
    <s v="Hasbergen"/>
    <s v="Osnabrück"/>
    <x v="0"/>
    <s v="PV-Gebäude"/>
  </r>
  <r>
    <s v="Amprion"/>
    <n v="10000365"/>
    <s v="Elektrizitätsgenossenschaft Hasbergen eG"/>
    <x v="49"/>
    <s v="SgK33410-Okt10"/>
    <x v="2"/>
    <s v="0-30 kW, selbstverbrauchte Erzeugung"/>
    <n v="659"/>
    <n v="217.67"/>
    <n v="0"/>
    <s v="NI"/>
    <n v="49205"/>
    <s v="Hasbergen"/>
    <s v="Osnabrück"/>
    <x v="0"/>
    <s v="PV-Gebäude"/>
  </r>
  <r>
    <s v="Amprion"/>
    <n v="10000365"/>
    <s v="Elektrizitätsgenossenschaft Hasbergen eG"/>
    <x v="49"/>
    <s v="SgK330---Okt10"/>
    <x v="0"/>
    <s v="0-30 kW"/>
    <n v="4718"/>
    <n v="1558.36"/>
    <n v="0"/>
    <s v="NI"/>
    <n v="49205"/>
    <s v="Hasbergen"/>
    <s v="Osnabrück"/>
    <x v="0"/>
    <s v="PV-Gebäude"/>
  </r>
  <r>
    <s v="Amprion"/>
    <n v="10000365"/>
    <s v="Elektrizitätsgenossenschaft Hasbergen eG"/>
    <x v="49"/>
    <s v="SgK33430-Okt10"/>
    <x v="1"/>
    <s v="0-30 kW, Rückvergütung für Selbstverbrauch über 30% der Gesamterzeugung der Anlage"/>
    <n v="0"/>
    <n v="0"/>
    <n v="0"/>
    <s v="NI"/>
    <n v="49205"/>
    <s v="Hasbergen"/>
    <s v="Osnabrück"/>
    <x v="0"/>
    <s v="PV-Gebäude"/>
  </r>
  <r>
    <s v="Amprion"/>
    <n v="10000365"/>
    <s v="Elektrizitätsgenossenschaft Hasbergen eG"/>
    <x v="49"/>
    <s v="SgK33420-Okt10"/>
    <x v="1"/>
    <s v="0-30 kW, Rückvergütung für Selbstverbrauch bis 30% der Gesamterzeugung der Anlage"/>
    <n v="-659"/>
    <n v="-107.94"/>
    <n v="0"/>
    <s v="NI"/>
    <n v="49205"/>
    <s v="Hasbergen"/>
    <s v="Osnabrück"/>
    <x v="0"/>
    <s v="PV-Gebäude"/>
  </r>
  <r>
    <s v="Amprion"/>
    <n v="10000365"/>
    <s v="Elektrizitätsgenossenschaft Hasbergen eG"/>
    <x v="50"/>
    <s v="SgK3220--Jul14"/>
    <x v="0"/>
    <s v="0 - 10 kW"/>
    <n v="1437"/>
    <n v="185.09"/>
    <n v="0"/>
    <s v="NI"/>
    <n v="49205"/>
    <s v="Hasbergen"/>
    <s v="Osnabrück"/>
    <x v="0"/>
    <s v="PV-Gebäude"/>
  </r>
  <r>
    <s v="Amprion"/>
    <n v="10000365"/>
    <s v="Elektrizitätsgenossenschaft Hasbergen eG"/>
    <x v="51"/>
    <s v="SgK330------09"/>
    <x v="0"/>
    <s v="0-30 kW"/>
    <n v="4378"/>
    <n v="1882.98"/>
    <n v="0"/>
    <s v="NI"/>
    <n v="49205"/>
    <s v="Hasbergen"/>
    <s v="Osnabrück"/>
    <x v="0"/>
    <s v="PV-Gebäude"/>
  </r>
  <r>
    <s v="Amprion"/>
    <n v="10000365"/>
    <s v="Elektrizitätsgenossenschaft Hasbergen eG"/>
    <x v="52"/>
    <s v="SgK330------11"/>
    <x v="0"/>
    <s v="0-30 kW"/>
    <n v="5836"/>
    <n v="1677.27"/>
    <n v="0"/>
    <s v="NI"/>
    <n v="49205"/>
    <s v="Hasbergen"/>
    <s v="Osnabrück"/>
    <x v="0"/>
    <s v="PV-Gebäude"/>
  </r>
  <r>
    <s v="Amprion"/>
    <n v="10000365"/>
    <s v="Elektrizitätsgenossenschaft Hasbergen eG"/>
    <x v="52"/>
    <s v="SgK33410----11"/>
    <x v="2"/>
    <s v="0-30 kW, selbstverbrauchte Erzeugung"/>
    <n v="1049"/>
    <n v="301.48"/>
    <n v="0"/>
    <s v="NI"/>
    <n v="49205"/>
    <s v="Hasbergen"/>
    <s v="Osnabrück"/>
    <x v="0"/>
    <s v="PV-Gebäude"/>
  </r>
  <r>
    <s v="Amprion"/>
    <n v="10000365"/>
    <s v="Elektrizitätsgenossenschaft Hasbergen eG"/>
    <x v="52"/>
    <s v="SgK33430----11"/>
    <x v="1"/>
    <s v="0-30 kW, Rückvergütung für Selbstverbrauch über 30% der Gesamterzeugung der Anlage"/>
    <n v="0"/>
    <n v="0"/>
    <n v="0"/>
    <s v="NI"/>
    <n v="49205"/>
    <s v="Hasbergen"/>
    <s v="Osnabrück"/>
    <x v="0"/>
    <s v="PV-Gebäude"/>
  </r>
  <r>
    <s v="Amprion"/>
    <n v="10000365"/>
    <s v="Elektrizitätsgenossenschaft Hasbergen eG"/>
    <x v="52"/>
    <s v="SgK33420----11"/>
    <x v="1"/>
    <s v="0-30 kW, Rückvergütung für Selbstverbrauch bis 30% der Gesamterzeugung der Anlage"/>
    <n v="-1049"/>
    <n v="-171.83"/>
    <n v="0"/>
    <s v="NI"/>
    <n v="49205"/>
    <s v="Hasbergen"/>
    <s v="Osnabrück"/>
    <x v="0"/>
    <s v="PV-Gebäude"/>
  </r>
  <r>
    <s v="Amprion"/>
    <n v="10000365"/>
    <s v="Elektrizitätsgenossenschaft Hasbergen eG"/>
    <x v="53"/>
    <s v="SgK330------10"/>
    <x v="0"/>
    <s v="0-30 kW"/>
    <n v="3961"/>
    <n v="1550.34"/>
    <n v="0"/>
    <s v="NI"/>
    <n v="49205"/>
    <s v="Hasbergen"/>
    <s v="Osnabrück"/>
    <x v="0"/>
    <s v="PV-Gebäude"/>
  </r>
  <r>
    <s v="Amprion"/>
    <n v="10000365"/>
    <s v="Elektrizitätsgenossenschaft Hasbergen eG"/>
    <x v="54"/>
    <s v="SgK5120--Jun16"/>
    <x v="0"/>
    <s v="0 - 10 kW"/>
    <n v="3234"/>
    <n v="398.11"/>
    <n v="0"/>
    <s v="NI"/>
    <n v="49205"/>
    <s v="Hasbergen"/>
    <s v="Osnabrück"/>
    <x v="0"/>
    <s v="PV-Gebäude"/>
  </r>
  <r>
    <s v="Amprion"/>
    <n v="10000365"/>
    <s v="Elektrizitätsgenossenschaft Hasbergen eG"/>
    <x v="55"/>
    <s v="SgK331------10"/>
    <x v="0"/>
    <s v="30-100 kW"/>
    <n v="7903"/>
    <n v="2942.29"/>
    <n v="0"/>
    <s v="NI"/>
    <n v="49205"/>
    <s v="Hasbergen"/>
    <s v="Osnabrück"/>
    <x v="0"/>
    <s v="PV-Gebäude"/>
  </r>
  <r>
    <s v="Amprion"/>
    <n v="10000365"/>
    <s v="Elektrizitätsgenossenschaft Hasbergen eG"/>
    <x v="55"/>
    <s v="SgK330------10"/>
    <x v="0"/>
    <s v="0-30 kW"/>
    <n v="24191"/>
    <n v="9468.36"/>
    <n v="0"/>
    <s v="NI"/>
    <n v="49205"/>
    <s v="Hasbergen"/>
    <s v="Osnabrück"/>
    <x v="0"/>
    <s v="PV-Gebäude"/>
  </r>
  <r>
    <s v="Amprion"/>
    <n v="10000365"/>
    <s v="Elektrizitätsgenossenschaft Hasbergen eG"/>
    <x v="56"/>
    <s v="SgK332-MIM-aMW"/>
    <x v="4"/>
    <s v="Verringerung auf Jahres-Marktwert nach § 33 Abs. 2 (Überschreitung 90 %) für Anlagen ohne RLM-Messung"/>
    <n v="874"/>
    <n v="30.36"/>
    <n v="0"/>
    <s v="NI"/>
    <n v="49205"/>
    <s v="Hasbergen"/>
    <s v="Osnabrück"/>
    <x v="0"/>
    <s v="PV-Gebäude"/>
  </r>
  <r>
    <s v="Amprion"/>
    <n v="10000365"/>
    <s v="Elektrizitätsgenossenschaft Hasbergen eG"/>
    <x v="56"/>
    <s v="SgK3220--Sep12"/>
    <x v="0"/>
    <s v="0 - 10 kW"/>
    <n v="3210"/>
    <n v="595.13"/>
    <n v="0"/>
    <s v="NI"/>
    <n v="49205"/>
    <s v="Hasbergen"/>
    <s v="Osnabrück"/>
    <x v="0"/>
    <s v="PV-Gebäude"/>
  </r>
  <r>
    <s v="Amprion"/>
    <n v="10000365"/>
    <s v="Elektrizitätsgenossenschaft Hasbergen eG"/>
    <x v="56"/>
    <s v="SgK3221--Sep12"/>
    <x v="0"/>
    <s v="10 - 40 kW"/>
    <n v="4656"/>
    <n v="818.99"/>
    <n v="0"/>
    <s v="NI"/>
    <n v="49205"/>
    <s v="Hasbergen"/>
    <s v="Osnabrück"/>
    <x v="0"/>
    <s v="PV-Gebäude"/>
  </r>
  <r>
    <s v="Amprion"/>
    <n v="10000365"/>
    <s v="Elektrizitätsgenossenschaft Hasbergen eG"/>
    <x v="57"/>
    <s v="SgK3220--Apr13"/>
    <x v="0"/>
    <s v="0 - 10 kW"/>
    <n v="4955"/>
    <n v="788.84"/>
    <n v="0"/>
    <s v="NI"/>
    <n v="49205"/>
    <s v="Hasbergen"/>
    <s v="Osnabrück"/>
    <x v="0"/>
    <s v="PV-Gebäude"/>
  </r>
  <r>
    <s v="Amprion"/>
    <n v="10000365"/>
    <s v="Elektrizitätsgenossenschaft Hasbergen eG"/>
    <x v="58"/>
    <s v="SgK330------10"/>
    <x v="0"/>
    <s v="0-30 kW"/>
    <n v="15229"/>
    <n v="5960.63"/>
    <n v="0"/>
    <s v="NI"/>
    <n v="49205"/>
    <s v="Hasbergen"/>
    <s v="Osnabrück"/>
    <x v="0"/>
    <s v="PV-Gebäude"/>
  </r>
  <r>
    <s v="Amprion"/>
    <n v="10000365"/>
    <s v="Elektrizitätsgenossenschaft Hasbergen eG"/>
    <x v="59"/>
    <s v="SoK111------04"/>
    <x v="0"/>
    <s v="0-30 kW"/>
    <n v="3015"/>
    <n v="1730.61"/>
    <n v="0"/>
    <s v="NI"/>
    <n v="49205"/>
    <s v="Hasbergen"/>
    <s v="Osnabrück"/>
    <x v="1"/>
    <s v="PV-Gebäude"/>
  </r>
  <r>
    <s v="Amprion"/>
    <n v="10000365"/>
    <s v="Elektrizitätsgenossenschaft Hasbergen eG"/>
    <x v="60"/>
    <s v="SgK330---Okt10"/>
    <x v="0"/>
    <s v="0-30 kW"/>
    <n v="3444"/>
    <n v="1137.55"/>
    <n v="0"/>
    <s v="NI"/>
    <n v="49205"/>
    <s v="Hasbergen"/>
    <s v="Osnabrück"/>
    <x v="0"/>
    <s v="PV-Gebäude"/>
  </r>
  <r>
    <s v="Amprion"/>
    <n v="10000365"/>
    <s v="Elektrizitätsgenossenschaft Hasbergen eG"/>
    <x v="61"/>
    <s v="SgK330------11"/>
    <x v="0"/>
    <s v="0-30 kW"/>
    <n v="7899"/>
    <n v="2270.17"/>
    <n v="0"/>
    <s v="NI"/>
    <n v="49205"/>
    <s v="Hasbergen"/>
    <s v="Osnabrück"/>
    <x v="0"/>
    <s v="PV-Gebäude"/>
  </r>
  <r>
    <s v="Amprion"/>
    <n v="10000365"/>
    <s v="Elektrizitätsgenossenschaft Hasbergen eG"/>
    <x v="62"/>
    <s v="SoK111------07"/>
    <x v="0"/>
    <s v="0-30 kW"/>
    <n v="1734"/>
    <n v="853.3"/>
    <n v="0"/>
    <s v="NI"/>
    <n v="49205"/>
    <s v="Hasbergen"/>
    <s v="Osnabrück"/>
    <x v="1"/>
    <s v="PV-Gebäude"/>
  </r>
  <r>
    <s v="Amprion"/>
    <n v="10000365"/>
    <s v="Elektrizitätsgenossenschaft Hasbergen eG"/>
    <x v="63"/>
    <s v="SgK330------09"/>
    <x v="0"/>
    <s v="0-30 kW"/>
    <n v="7950"/>
    <n v="3419.3"/>
    <n v="0"/>
    <s v="NI"/>
    <n v="49205"/>
    <s v="Hasbergen"/>
    <s v="Osnabrück"/>
    <x v="0"/>
    <s v="PV-Gebäude"/>
  </r>
  <r>
    <s v="Amprion"/>
    <n v="10000365"/>
    <s v="Elektrizitätsgenossenschaft Hasbergen eG"/>
    <x v="64"/>
    <s v="SgK33420-Okt10"/>
    <x v="1"/>
    <s v="0-30 kW, Rückvergütung für Selbstverbrauch bis 30% der Gesamterzeugung der Anlage"/>
    <n v="-2514"/>
    <n v="-411.79"/>
    <n v="0"/>
    <s v="NI"/>
    <n v="49205"/>
    <s v="Hasbergen"/>
    <s v="Osnabrück"/>
    <x v="0"/>
    <s v="PV-Gebäude"/>
  </r>
  <r>
    <s v="Amprion"/>
    <n v="10000365"/>
    <s v="Elektrizitätsgenossenschaft Hasbergen eG"/>
    <x v="64"/>
    <s v="SgK33430-Okt10"/>
    <x v="1"/>
    <s v="0-30 kW, Rückvergütung für Selbstverbrauch über 30% der Gesamterzeugung der Anlage"/>
    <n v="-4429"/>
    <n v="-531.48"/>
    <n v="0"/>
    <s v="NI"/>
    <n v="49205"/>
    <s v="Hasbergen"/>
    <s v="Osnabrück"/>
    <x v="0"/>
    <s v="PV-Gebäude"/>
  </r>
  <r>
    <s v="Amprion"/>
    <n v="10000365"/>
    <s v="Elektrizitätsgenossenschaft Hasbergen eG"/>
    <x v="64"/>
    <s v="SgK330---Okt10"/>
    <x v="0"/>
    <s v="0-30 kW"/>
    <n v="1437"/>
    <n v="474.64"/>
    <n v="0"/>
    <s v="NI"/>
    <n v="49205"/>
    <s v="Hasbergen"/>
    <s v="Osnabrück"/>
    <x v="0"/>
    <s v="PV-Gebäude"/>
  </r>
  <r>
    <s v="Amprion"/>
    <n v="10000365"/>
    <s v="Elektrizitätsgenossenschaft Hasbergen eG"/>
    <x v="64"/>
    <s v="SgK33410-Okt10"/>
    <x v="2"/>
    <s v="0-30 kW, selbstverbrauchte Erzeugung"/>
    <n v="6943"/>
    <n v="2293.27"/>
    <n v="0"/>
    <s v="NI"/>
    <n v="49205"/>
    <s v="Hasbergen"/>
    <s v="Osnabrück"/>
    <x v="0"/>
    <s v="PV-Gebäude"/>
  </r>
  <r>
    <s v="Amprion"/>
    <n v="10000365"/>
    <s v="Elektrizitätsgenossenschaft Hasbergen eG"/>
    <x v="65"/>
    <s v="SgK3220--Aug13"/>
    <x v="0"/>
    <s v="0 - 10 kW"/>
    <n v="2088"/>
    <n v="309.02"/>
    <n v="0"/>
    <s v="NI"/>
    <n v="49205"/>
    <s v="Hasbergen"/>
    <s v="Osnabrück"/>
    <x v="0"/>
    <s v="PV-Gebäude"/>
  </r>
  <r>
    <s v="Amprion"/>
    <n v="10000365"/>
    <s v="Elektrizitätsgenossenschaft Hasbergen eG"/>
    <x v="66"/>
    <s v="SgK330------10"/>
    <x v="0"/>
    <s v="0-30 kW"/>
    <n v="11008"/>
    <n v="4308.53"/>
    <n v="0"/>
    <s v="NI"/>
    <n v="49205"/>
    <s v="Hasbergen"/>
    <s v="Osnabrück"/>
    <x v="0"/>
    <s v="PV-Gebäude"/>
  </r>
  <r>
    <s v="Amprion"/>
    <n v="10000365"/>
    <s v="Elektrizitätsgenossenschaft Hasbergen eG"/>
    <x v="66"/>
    <s v="SgK3342-----10"/>
    <x v="1"/>
    <s v="0-30 kW, Rückvergütung für Selbstverbrauch"/>
    <n v="-12501"/>
    <n v="-2047.66"/>
    <n v="0"/>
    <s v="NI"/>
    <n v="49205"/>
    <s v="Hasbergen"/>
    <s v="Osnabrück"/>
    <x v="0"/>
    <s v="PV-Gebäude"/>
  </r>
  <r>
    <s v="Amprion"/>
    <n v="10000365"/>
    <s v="Elektrizitätsgenossenschaft Hasbergen eG"/>
    <x v="66"/>
    <s v="SgK3341-----10"/>
    <x v="2"/>
    <s v="0-30 kW, selbstverbrauchte Erzeugung"/>
    <n v="12501"/>
    <n v="4892.8900000000003"/>
    <n v="0"/>
    <s v="NI"/>
    <n v="49205"/>
    <s v="Hasbergen"/>
    <s v="Osnabrück"/>
    <x v="0"/>
    <s v="PV-Gebäude"/>
  </r>
  <r>
    <s v="Amprion"/>
    <n v="10000365"/>
    <s v="Elektrizitätsgenossenschaft Hasbergen eG"/>
    <x v="67"/>
    <s v="SgK3220--Aug12"/>
    <x v="0"/>
    <s v="0 - 10 kW"/>
    <n v="4045"/>
    <n v="757.63"/>
    <n v="0"/>
    <s v="NI"/>
    <n v="49205"/>
    <s v="Hasbergen"/>
    <s v="Osnabrück"/>
    <x v="0"/>
    <s v="PV-Gebäude"/>
  </r>
  <r>
    <s v="Amprion"/>
    <n v="10000365"/>
    <s v="Elektrizitätsgenossenschaft Hasbergen eG"/>
    <x v="68"/>
    <s v="SoK111------07"/>
    <x v="0"/>
    <s v="0-30 kW"/>
    <n v="10698"/>
    <n v="5264.49"/>
    <n v="0"/>
    <s v="NI"/>
    <n v="49205"/>
    <s v="Hasbergen"/>
    <s v="Osnabrück"/>
    <x v="1"/>
    <s v="PV-Gebäude"/>
  </r>
  <r>
    <s v="Amprion"/>
    <n v="10000365"/>
    <s v="Elektrizitätsgenossenschaft Hasbergen eG"/>
    <x v="69"/>
    <s v="SoK111------07"/>
    <x v="0"/>
    <s v="0-30 kW"/>
    <n v="14031"/>
    <n v="6904.66"/>
    <n v="0"/>
    <s v="NI"/>
    <n v="49205"/>
    <s v="Hasbergen"/>
    <s v="Osnabrück"/>
    <x v="1"/>
    <s v="PV-Gebäude"/>
  </r>
  <r>
    <s v="Amprion"/>
    <n v="10000365"/>
    <s v="Elektrizitätsgenossenschaft Hasbergen eG"/>
    <x v="70"/>
    <s v="SoK111------07"/>
    <x v="0"/>
    <s v="0-30 kW"/>
    <n v="12893"/>
    <n v="6344.65"/>
    <n v="0"/>
    <s v="NI"/>
    <n v="49205"/>
    <s v="Hasbergen"/>
    <s v="Osnabrück"/>
    <x v="1"/>
    <s v="PV-Gebäude"/>
  </r>
  <r>
    <s v="Amprion"/>
    <n v="10000365"/>
    <s v="Elektrizitätsgenossenschaft Hasbergen eG"/>
    <x v="71"/>
    <s v="SoK81a------01"/>
    <x v="0"/>
    <n v="0"/>
    <n v="1858"/>
    <n v="940.52"/>
    <n v="0"/>
    <s v="NI"/>
    <n v="49205"/>
    <s v="Hasbergen"/>
    <s v="Osnabrück"/>
    <x v="1"/>
    <s v="PV-Gebäude"/>
  </r>
  <r>
    <s v="Amprion"/>
    <n v="10000365"/>
    <s v="Elektrizitätsgenossenschaft Hasbergen eG"/>
    <x v="72"/>
    <s v="SgK33410----11"/>
    <x v="2"/>
    <s v="0-30 kW, selbstverbrauchte Erzeugung"/>
    <n v="18412"/>
    <n v="5291.61"/>
    <n v="0"/>
    <s v="NI"/>
    <n v="49205"/>
    <s v="Hasbergen"/>
    <s v="Osnabrück"/>
    <x v="0"/>
    <s v="PV-Gebäude"/>
  </r>
  <r>
    <s v="Amprion"/>
    <n v="10000365"/>
    <s v="Elektrizitätsgenossenschaft Hasbergen eG"/>
    <x v="72"/>
    <s v="SgK330------11"/>
    <x v="0"/>
    <s v="0-30 kW"/>
    <n v="80"/>
    <n v="22.99"/>
    <n v="0"/>
    <s v="NI"/>
    <n v="49205"/>
    <s v="Hasbergen"/>
    <s v="Osnabrück"/>
    <x v="0"/>
    <s v="PV-Gebäude"/>
  </r>
  <r>
    <s v="Amprion"/>
    <n v="10000365"/>
    <s v="Elektrizitätsgenossenschaft Hasbergen eG"/>
    <x v="72"/>
    <s v="SgK33430----11"/>
    <x v="1"/>
    <s v="0-30 kW, Rückvergütung für Selbstverbrauch über 30% der Gesamterzeugung der Anlage"/>
    <n v="-12864"/>
    <n v="-1543.68"/>
    <n v="0"/>
    <s v="NI"/>
    <n v="49205"/>
    <s v="Hasbergen"/>
    <s v="Osnabrück"/>
    <x v="0"/>
    <s v="PV-Gebäude"/>
  </r>
  <r>
    <s v="Amprion"/>
    <n v="10000365"/>
    <s v="Elektrizitätsgenossenschaft Hasbergen eG"/>
    <x v="72"/>
    <s v="SgK33420----11"/>
    <x v="1"/>
    <s v="0-30 kW, Rückvergütung für Selbstverbrauch bis 30% der Gesamterzeugung der Anlage"/>
    <n v="-5548"/>
    <n v="-908.76"/>
    <n v="0"/>
    <s v="NI"/>
    <n v="49205"/>
    <s v="Hasbergen"/>
    <s v="Osnabrück"/>
    <x v="0"/>
    <s v="PV-Gebäude"/>
  </r>
  <r>
    <s v="Amprion"/>
    <n v="10000365"/>
    <s v="Elektrizitätsgenossenschaft Hasbergen eG"/>
    <x v="73"/>
    <s v="SgK3220--Nov12"/>
    <x v="0"/>
    <s v="0 - 10 kW"/>
    <n v="84"/>
    <n v="15.04"/>
    <n v="0"/>
    <s v="NI"/>
    <n v="49205"/>
    <s v="Hasbergen"/>
    <s v="Osnabrück"/>
    <x v="0"/>
    <s v="PV-Gebäude"/>
  </r>
  <r>
    <s v="Amprion"/>
    <n v="10000365"/>
    <s v="Elektrizitätsgenossenschaft Hasbergen eG"/>
    <x v="73"/>
    <s v="SgK3221--Nov12"/>
    <x v="0"/>
    <s v="10 - 40 kW"/>
    <n v="141"/>
    <n v="23.94"/>
    <n v="0"/>
    <s v="NI"/>
    <n v="49205"/>
    <s v="Hasbergen"/>
    <s v="Osnabrück"/>
    <x v="0"/>
    <s v="PV-Gebäude"/>
  </r>
  <r>
    <s v="Amprion"/>
    <n v="10000365"/>
    <s v="Elektrizitätsgenossenschaft Hasbergen eG"/>
    <x v="73"/>
    <s v="SgK332-MIM-aMW"/>
    <x v="4"/>
    <s v="Verringerung auf Jahres-Marktwert nach § 33 Abs. 2 (Überschreitung 90 %) für Anlagen ohne RLM-Messung"/>
    <n v="25"/>
    <n v="0.87"/>
    <n v="0"/>
    <s v="NI"/>
    <n v="49205"/>
    <s v="Hasbergen"/>
    <s v="Osnabrück"/>
    <x v="0"/>
    <s v="PV-Gebäude"/>
  </r>
  <r>
    <s v="Amprion"/>
    <n v="10000365"/>
    <s v="Elektrizitätsgenossenschaft Hasbergen eG"/>
    <x v="74"/>
    <s v="SgK33411----11"/>
    <x v="2"/>
    <s v="30-100 kW, selbstverbrauchte Erzeugung"/>
    <n v="2582"/>
    <n v="705.66"/>
    <n v="0"/>
    <s v="NI"/>
    <n v="49205"/>
    <s v="Hasbergen"/>
    <s v="Osnabrück"/>
    <x v="0"/>
    <s v="PV-Gebäude"/>
  </r>
  <r>
    <s v="Amprion"/>
    <n v="10000365"/>
    <s v="Elektrizitätsgenossenschaft Hasbergen eG"/>
    <x v="74"/>
    <s v="SgK33410----11"/>
    <x v="2"/>
    <s v="0-30 kW, selbstverbrauchte Erzeugung"/>
    <n v="2582"/>
    <n v="742.07"/>
    <n v="0"/>
    <s v="NI"/>
    <n v="49205"/>
    <s v="Hasbergen"/>
    <s v="Osnabrück"/>
    <x v="0"/>
    <s v="PV-Gebäude"/>
  </r>
  <r>
    <s v="Amprion"/>
    <n v="10000365"/>
    <s v="Elektrizitätsgenossenschaft Hasbergen eG"/>
    <x v="74"/>
    <s v="SgK330------11"/>
    <x v="0"/>
    <s v="0-30 kW"/>
    <n v="20445"/>
    <n v="5875.89"/>
    <n v="0"/>
    <s v="NI"/>
    <n v="49205"/>
    <s v="Hasbergen"/>
    <s v="Osnabrück"/>
    <x v="0"/>
    <s v="PV-Gebäude"/>
  </r>
  <r>
    <s v="Amprion"/>
    <n v="10000365"/>
    <s v="Elektrizitätsgenossenschaft Hasbergen eG"/>
    <x v="74"/>
    <s v="SgK33430----11"/>
    <x v="1"/>
    <s v="0-30 kW, Rückvergütung für Selbstverbrauch über 30% der Gesamterzeugung der Anlage"/>
    <n v="0"/>
    <n v="0"/>
    <n v="0"/>
    <s v="NI"/>
    <n v="49205"/>
    <s v="Hasbergen"/>
    <s v="Osnabrück"/>
    <x v="0"/>
    <s v="PV-Gebäude"/>
  </r>
  <r>
    <s v="Amprion"/>
    <n v="10000365"/>
    <s v="Elektrizitätsgenossenschaft Hasbergen eG"/>
    <x v="74"/>
    <s v="SgK33420----11"/>
    <x v="1"/>
    <s v="0-30 kW, Rückvergütung für Selbstverbrauch bis 30% der Gesamterzeugung der Anlage"/>
    <n v="-2582"/>
    <n v="-422.93"/>
    <n v="0"/>
    <s v="NI"/>
    <n v="49205"/>
    <s v="Hasbergen"/>
    <s v="Osnabrück"/>
    <x v="0"/>
    <s v="PV-Gebäude"/>
  </r>
  <r>
    <s v="Amprion"/>
    <n v="10000365"/>
    <s v="Elektrizitätsgenossenschaft Hasbergen eG"/>
    <x v="74"/>
    <s v="SgK33421----11"/>
    <x v="1"/>
    <s v="30-100 kW, Rückvergütung für Selbstverbrauch bis 30% der Gesamterzeugung der Anlage"/>
    <n v="-2582"/>
    <n v="-422.93"/>
    <n v="0"/>
    <s v="NI"/>
    <n v="49205"/>
    <s v="Hasbergen"/>
    <s v="Osnabrück"/>
    <x v="0"/>
    <s v="PV-Gebäude"/>
  </r>
  <r>
    <s v="Amprion"/>
    <n v="10000365"/>
    <s v="Elektrizitätsgenossenschaft Hasbergen eG"/>
    <x v="74"/>
    <s v="SgK33431----11"/>
    <x v="1"/>
    <s v="30-100 kW, Rückvergütung für Selbstverbrauch über 30% der Gesamterzeugung der Anlage"/>
    <n v="0"/>
    <n v="0"/>
    <n v="0"/>
    <s v="NI"/>
    <n v="49205"/>
    <s v="Hasbergen"/>
    <s v="Osnabrück"/>
    <x v="0"/>
    <s v="PV-Gebäude"/>
  </r>
  <r>
    <s v="Amprion"/>
    <n v="10000365"/>
    <s v="Elektrizitätsgenossenschaft Hasbergen eG"/>
    <x v="74"/>
    <s v="SgK331------11"/>
    <x v="0"/>
    <s v="30-100 kW"/>
    <n v="20444"/>
    <n v="5587.35"/>
    <n v="0"/>
    <s v="NI"/>
    <n v="49205"/>
    <s v="Hasbergen"/>
    <s v="Osnabrück"/>
    <x v="0"/>
    <s v="PV-Gebäude"/>
  </r>
  <r>
    <s v="Amprion"/>
    <n v="10000365"/>
    <s v="Elektrizitätsgenossenschaft Hasbergen eG"/>
    <x v="75"/>
    <s v="SoK111------08"/>
    <x v="0"/>
    <s v="0-30 kW"/>
    <n v="4979"/>
    <n v="2327.6799999999998"/>
    <n v="0"/>
    <s v="NI"/>
    <n v="49205"/>
    <s v="Hasbergen"/>
    <s v="Osnabrück"/>
    <x v="1"/>
    <s v="PV-Gebäude"/>
  </r>
  <r>
    <s v="Amprion"/>
    <n v="10000365"/>
    <s v="Elektrizitätsgenossenschaft Hasbergen eG"/>
    <x v="76"/>
    <s v="SoK111------05"/>
    <x v="0"/>
    <s v="0-30 kW"/>
    <n v="12394"/>
    <n v="6758.45"/>
    <n v="0"/>
    <s v="NI"/>
    <n v="49205"/>
    <s v="Hasbergen"/>
    <s v="Osnabrück"/>
    <x v="1"/>
    <s v="PV-Gebäude"/>
  </r>
  <r>
    <s v="Amprion"/>
    <n v="10000365"/>
    <s v="Elektrizitätsgenossenschaft Hasbergen eG"/>
    <x v="77"/>
    <s v="SgK33420----12"/>
    <x v="1"/>
    <s v="0-30 kW, Rückvergütung für Selbstverbrauch bis 30% der Gesamterzeugung der Anlage"/>
    <n v="-2558"/>
    <n v="-419"/>
    <n v="0"/>
    <s v="NI"/>
    <n v="49205"/>
    <s v="Hasbergen"/>
    <s v="Osnabrück"/>
    <x v="0"/>
    <s v="PV-Gebäude"/>
  </r>
  <r>
    <s v="Amprion"/>
    <n v="10000365"/>
    <s v="Elektrizitätsgenossenschaft Hasbergen eG"/>
    <x v="77"/>
    <s v="SgK330------12"/>
    <x v="0"/>
    <s v="0-30 kW"/>
    <n v="5341"/>
    <n v="1304.81"/>
    <n v="0"/>
    <s v="NI"/>
    <n v="49205"/>
    <s v="Hasbergen"/>
    <s v="Osnabrück"/>
    <x v="0"/>
    <s v="PV-Gebäude"/>
  </r>
  <r>
    <s v="Amprion"/>
    <n v="10000365"/>
    <s v="Elektrizitätsgenossenschaft Hasbergen eG"/>
    <x v="77"/>
    <s v="SgK33430----12"/>
    <x v="1"/>
    <s v="0-30 kW, Rückvergütung für Selbstverbrauch über 30% der Gesamterzeugung der Anlage"/>
    <n v="-626"/>
    <n v="-75.12"/>
    <n v="0"/>
    <s v="NI"/>
    <n v="49205"/>
    <s v="Hasbergen"/>
    <s v="Osnabrück"/>
    <x v="0"/>
    <s v="PV-Gebäude"/>
  </r>
  <r>
    <s v="Amprion"/>
    <n v="10000365"/>
    <s v="Elektrizitätsgenossenschaft Hasbergen eG"/>
    <x v="77"/>
    <s v="SgK33410----12"/>
    <x v="2"/>
    <s v="0-30 kW, selbstverbrauchte Erzeugung"/>
    <n v="3184"/>
    <n v="777.85"/>
    <n v="0"/>
    <s v="NI"/>
    <n v="49205"/>
    <s v="Hasbergen"/>
    <s v="Osnabrück"/>
    <x v="0"/>
    <s v="PV-Gebäude"/>
  </r>
  <r>
    <s v="Amprion"/>
    <n v="10000365"/>
    <s v="Elektrizitätsgenossenschaft Hasbergen eG"/>
    <x v="78"/>
    <s v="SoK81a------01"/>
    <x v="0"/>
    <n v="0"/>
    <n v="1774"/>
    <n v="898"/>
    <n v="0"/>
    <s v="NI"/>
    <n v="49205"/>
    <s v="Hasbergen"/>
    <s v="Osnabrück"/>
    <x v="1"/>
    <s v="PV-Gebäude"/>
  </r>
  <r>
    <s v="Amprion"/>
    <n v="10000365"/>
    <s v="Elektrizitätsgenossenschaft Hasbergen eG"/>
    <x v="79"/>
    <s v="SgK3220--Mai12"/>
    <x v="0"/>
    <s v="0 - 10 kW"/>
    <n v="5760"/>
    <n v="1112.26"/>
    <n v="0"/>
    <s v="NI"/>
    <n v="49205"/>
    <s v="Hasbergen"/>
    <s v="Osnabrück"/>
    <x v="0"/>
    <s v="PV-Gebäude"/>
  </r>
  <r>
    <s v="Amprion"/>
    <n v="10000365"/>
    <s v="Elektrizitätsgenossenschaft Hasbergen eG"/>
    <x v="80"/>
    <s v="SgK5120--Feb16"/>
    <x v="0"/>
    <s v="0 - 10 kW"/>
    <n v="1520"/>
    <n v="187.11"/>
    <n v="0"/>
    <s v="NI"/>
    <n v="49205"/>
    <s v="Hasbergen"/>
    <s v="Osnabrück"/>
    <x v="0"/>
    <s v="PV-Gebäude"/>
  </r>
  <r>
    <s v="Amprion"/>
    <n v="10000365"/>
    <s v="Elektrizitätsgenossenschaft Hasbergen eG"/>
    <x v="81"/>
    <s v="SgK330------10"/>
    <x v="0"/>
    <s v="0-30 kW"/>
    <n v="4680"/>
    <n v="1831.75"/>
    <n v="0"/>
    <s v="NI"/>
    <n v="49205"/>
    <s v="Hasbergen"/>
    <s v="Osnabrück"/>
    <x v="0"/>
    <s v="PV-Gebäude"/>
  </r>
  <r>
    <s v="Amprion"/>
    <n v="10000365"/>
    <s v="Elektrizitätsgenossenschaft Hasbergen eG"/>
    <x v="82"/>
    <s v="SgK330------11"/>
    <x v="0"/>
    <s v="0-30 kW"/>
    <n v="4156"/>
    <n v="1194.43"/>
    <n v="0"/>
    <s v="NI"/>
    <n v="49205"/>
    <s v="Hasbergen"/>
    <s v="Osnabrück"/>
    <x v="0"/>
    <s v="PV-Gebäude"/>
  </r>
  <r>
    <s v="Amprion"/>
    <n v="10000365"/>
    <s v="Elektrizitätsgenossenschaft Hasbergen eG"/>
    <x v="82"/>
    <s v="SgK33430----11"/>
    <x v="1"/>
    <s v="0-30 kW, Rückvergütung für Selbstverbrauch über 30% der Gesamterzeugung der Anlage"/>
    <n v="0"/>
    <n v="0"/>
    <n v="0"/>
    <s v="NI"/>
    <n v="49205"/>
    <s v="Hasbergen"/>
    <s v="Osnabrück"/>
    <x v="0"/>
    <s v="PV-Gebäude"/>
  </r>
  <r>
    <s v="Amprion"/>
    <n v="10000365"/>
    <s v="Elektrizitätsgenossenschaft Hasbergen eG"/>
    <x v="82"/>
    <s v="SgK33420----11"/>
    <x v="1"/>
    <s v="0-30 kW, Rückvergütung für Selbstverbrauch bis 30% der Gesamterzeugung der Anlage"/>
    <n v="-1161"/>
    <n v="-190.17"/>
    <n v="0"/>
    <s v="NI"/>
    <n v="49205"/>
    <s v="Hasbergen"/>
    <s v="Osnabrück"/>
    <x v="0"/>
    <s v="PV-Gebäude"/>
  </r>
  <r>
    <s v="Amprion"/>
    <n v="10000365"/>
    <s v="Elektrizitätsgenossenschaft Hasbergen eG"/>
    <x v="82"/>
    <s v="SgK33410----11"/>
    <x v="2"/>
    <s v="0-30 kW, selbstverbrauchte Erzeugung"/>
    <n v="1161"/>
    <n v="333.67"/>
    <n v="0"/>
    <s v="NI"/>
    <n v="49205"/>
    <s v="Hasbergen"/>
    <s v="Osnabrück"/>
    <x v="0"/>
    <s v="PV-Gebäude"/>
  </r>
  <r>
    <s v="Amprion"/>
    <n v="10000365"/>
    <s v="Elektrizitätsgenossenschaft Hasbergen eG"/>
    <x v="83"/>
    <s v="SgK33420----11"/>
    <x v="1"/>
    <s v="0-30 kW, Rückvergütung für Selbstverbrauch bis 30% der Gesamterzeugung der Anlage"/>
    <n v="-2117"/>
    <n v="-346.76"/>
    <n v="0"/>
    <s v="NI"/>
    <n v="49205"/>
    <s v="Hasbergen"/>
    <s v="Osnabrück"/>
    <x v="0"/>
    <s v="PV-Gebäude"/>
  </r>
  <r>
    <s v="Amprion"/>
    <n v="10000365"/>
    <s v="Elektrizitätsgenossenschaft Hasbergen eG"/>
    <x v="83"/>
    <s v="SgK33410----11"/>
    <x v="2"/>
    <s v="0-30 kW, selbstverbrauchte Erzeugung"/>
    <n v="2563"/>
    <n v="736.61"/>
    <n v="0"/>
    <s v="NI"/>
    <n v="49205"/>
    <s v="Hasbergen"/>
    <s v="Osnabrück"/>
    <x v="0"/>
    <s v="PV-Gebäude"/>
  </r>
  <r>
    <s v="Amprion"/>
    <n v="10000365"/>
    <s v="Elektrizitätsgenossenschaft Hasbergen eG"/>
    <x v="83"/>
    <s v="SgK33430----11"/>
    <x v="1"/>
    <s v="0-30 kW, Rückvergütung für Selbstverbrauch über 30% der Gesamterzeugung der Anlage"/>
    <n v="-446"/>
    <n v="-53.52"/>
    <n v="0"/>
    <s v="NI"/>
    <n v="49205"/>
    <s v="Hasbergen"/>
    <s v="Osnabrück"/>
    <x v="0"/>
    <s v="PV-Gebäude"/>
  </r>
  <r>
    <s v="Amprion"/>
    <n v="10000365"/>
    <s v="Elektrizitätsgenossenschaft Hasbergen eG"/>
    <x v="83"/>
    <s v="SgK330------11"/>
    <x v="0"/>
    <s v="0-30 kW"/>
    <n v="4494"/>
    <n v="1291.58"/>
    <n v="0"/>
    <s v="NI"/>
    <n v="49205"/>
    <s v="Hasbergen"/>
    <s v="Osnabrück"/>
    <x v="0"/>
    <s v="PV-Gebäude"/>
  </r>
  <r>
    <s v="Amprion"/>
    <n v="10000365"/>
    <s v="Elektrizitätsgenossenschaft Hasbergen eG"/>
    <x v="84"/>
    <s v="SgK5120--Aug15"/>
    <x v="0"/>
    <s v="0 - 10 kW"/>
    <n v="1624"/>
    <n v="200.4"/>
    <n v="0"/>
    <s v="NI"/>
    <n v="49205"/>
    <s v="Hasbergen"/>
    <s v="Osnabrück"/>
    <x v="0"/>
    <s v="PV-Gebäude"/>
  </r>
  <r>
    <s v="Amprion"/>
    <n v="10000365"/>
    <s v="Elektrizitätsgenossenschaft Hasbergen eG"/>
    <x v="85"/>
    <s v="SgK4820--Jun17"/>
    <x v="0"/>
    <s v="0 - 10 kW"/>
    <n v="1520"/>
    <n v="186.05"/>
    <n v="0"/>
    <s v="NI"/>
    <n v="49205"/>
    <s v="Hasbergen"/>
    <s v="Osnabrück"/>
    <x v="0"/>
    <s v="PV-Gebäude"/>
  </r>
  <r>
    <s v="Amprion"/>
    <n v="10000365"/>
    <s v="Elektrizitätsgenossenschaft Hasbergen eG"/>
    <x v="86"/>
    <s v="SgK33410----11"/>
    <x v="2"/>
    <s v="0-30 kW, selbstverbrauchte Erzeugung"/>
    <n v="681"/>
    <n v="195.72"/>
    <n v="0"/>
    <s v="NI"/>
    <n v="49205"/>
    <s v="Hasbergen"/>
    <s v="Osnabrück"/>
    <x v="0"/>
    <s v="PV-Gebäude"/>
  </r>
  <r>
    <s v="Amprion"/>
    <n v="10000365"/>
    <s v="Elektrizitätsgenossenschaft Hasbergen eG"/>
    <x v="86"/>
    <s v="SgK33430----11"/>
    <x v="1"/>
    <s v="0-30 kW, Rückvergütung für Selbstverbrauch über 30% der Gesamterzeugung der Anlage"/>
    <n v="0"/>
    <n v="0"/>
    <n v="0"/>
    <s v="NI"/>
    <n v="49205"/>
    <s v="Hasbergen"/>
    <s v="Osnabrück"/>
    <x v="0"/>
    <s v="PV-Gebäude"/>
  </r>
  <r>
    <s v="Amprion"/>
    <n v="10000365"/>
    <s v="Elektrizitätsgenossenschaft Hasbergen eG"/>
    <x v="86"/>
    <s v="SgK330------11"/>
    <x v="0"/>
    <s v="0-30 kW"/>
    <n v="5548"/>
    <n v="1594.5"/>
    <n v="0"/>
    <s v="NI"/>
    <n v="49205"/>
    <s v="Hasbergen"/>
    <s v="Osnabrück"/>
    <x v="0"/>
    <s v="PV-Gebäude"/>
  </r>
  <r>
    <s v="Amprion"/>
    <n v="10000365"/>
    <s v="Elektrizitätsgenossenschaft Hasbergen eG"/>
    <x v="86"/>
    <s v="SgK33420----11"/>
    <x v="1"/>
    <s v="0-30 kW, Rückvergütung für Selbstverbrauch bis 30% der Gesamterzeugung der Anlage"/>
    <n v="-681"/>
    <n v="-111.55"/>
    <n v="0"/>
    <s v="NI"/>
    <n v="49205"/>
    <s v="Hasbergen"/>
    <s v="Osnabrück"/>
    <x v="0"/>
    <s v="PV-Gebäude"/>
  </r>
  <r>
    <s v="Amprion"/>
    <n v="10000365"/>
    <s v="Elektrizitätsgenossenschaft Hasbergen eG"/>
    <x v="87"/>
    <s v="SoK81a------01"/>
    <x v="0"/>
    <n v="0"/>
    <n v="1175"/>
    <n v="594.79"/>
    <n v="0"/>
    <s v="NI"/>
    <n v="49205"/>
    <s v="Hasbergen"/>
    <s v="Osnabrück"/>
    <x v="1"/>
    <s v="PV-Gebäude"/>
  </r>
  <r>
    <s v="Amprion"/>
    <n v="10000365"/>
    <s v="Elektrizitätsgenossenschaft Hasbergen eG"/>
    <x v="88"/>
    <s v="SgK5120--Dez15"/>
    <x v="0"/>
    <s v="0 - 10 kW"/>
    <n v="3811"/>
    <n v="469.13"/>
    <n v="0"/>
    <s v="NI"/>
    <n v="49205"/>
    <s v="Hasbergen"/>
    <s v="Osnabrück"/>
    <x v="0"/>
    <s v="PV-Gebäude"/>
  </r>
  <r>
    <s v="Amprion"/>
    <n v="10000365"/>
    <s v="Elektrizitätsgenossenschaft Hasbergen eG"/>
    <x v="89"/>
    <s v="SgK3220--Sep13"/>
    <x v="0"/>
    <s v="0 - 10 kW"/>
    <n v="3147"/>
    <n v="457.57"/>
    <n v="0"/>
    <s v="NI"/>
    <n v="49205"/>
    <s v="Hasbergen"/>
    <s v="Osnabrück"/>
    <x v="0"/>
    <s v="PV-Gebäude"/>
  </r>
  <r>
    <s v="Amprion"/>
    <n v="10000365"/>
    <s v="Elektrizitätsgenossenschaft Hasbergen eG"/>
    <x v="90"/>
    <s v="SgK3220--Okt12"/>
    <x v="0"/>
    <s v="0 - 10 kW"/>
    <n v="679"/>
    <n v="124.66"/>
    <n v="0"/>
    <s v="NI"/>
    <n v="49205"/>
    <s v="Hasbergen"/>
    <s v="Osnabrück"/>
    <x v="0"/>
    <s v="PV-Gebäude"/>
  </r>
  <r>
    <s v="Amprion"/>
    <n v="10000365"/>
    <s v="Elektrizitätsgenossenschaft Hasbergen eG"/>
    <x v="91"/>
    <s v="SgK33420-Okt10"/>
    <x v="1"/>
    <s v="0-30 kW, Rückvergütung für Selbstverbrauch bis 30% der Gesamterzeugung der Anlage"/>
    <n v="-443"/>
    <n v="-72.56"/>
    <n v="0"/>
    <s v="NI"/>
    <n v="49205"/>
    <s v="Hasbergen"/>
    <s v="Osnabrück"/>
    <x v="0"/>
    <s v="PV-Gebäude"/>
  </r>
  <r>
    <s v="Amprion"/>
    <n v="10000365"/>
    <s v="Elektrizitätsgenossenschaft Hasbergen eG"/>
    <x v="91"/>
    <s v="SgK33410-Okt10"/>
    <x v="2"/>
    <s v="0-30 kW, selbstverbrauchte Erzeugung"/>
    <n v="443"/>
    <n v="146.32"/>
    <n v="0"/>
    <s v="NI"/>
    <n v="49205"/>
    <s v="Hasbergen"/>
    <s v="Osnabrück"/>
    <x v="0"/>
    <s v="PV-Gebäude"/>
  </r>
  <r>
    <s v="Amprion"/>
    <n v="10000365"/>
    <s v="Elektrizitätsgenossenschaft Hasbergen eG"/>
    <x v="91"/>
    <s v="SgK33430-Okt10"/>
    <x v="1"/>
    <s v="0-30 kW, Rückvergütung für Selbstverbrauch über 30% der Gesamterzeugung der Anlage"/>
    <n v="0"/>
    <n v="0"/>
    <n v="0"/>
    <s v="NI"/>
    <n v="49205"/>
    <s v="Hasbergen"/>
    <s v="Osnabrück"/>
    <x v="0"/>
    <s v="PV-Gebäude"/>
  </r>
  <r>
    <s v="Amprion"/>
    <n v="10000365"/>
    <s v="Elektrizitätsgenossenschaft Hasbergen eG"/>
    <x v="91"/>
    <s v="SgK330---Okt10"/>
    <x v="0"/>
    <s v="0-30 kW"/>
    <n v="1354"/>
    <n v="447.23"/>
    <n v="0"/>
    <s v="NI"/>
    <n v="49205"/>
    <s v="Hasbergen"/>
    <s v="Osnabrück"/>
    <x v="0"/>
    <s v="PV-Gebäude"/>
  </r>
  <r>
    <s v="Amprion"/>
    <n v="10000365"/>
    <s v="Elektrizitätsgenossenschaft Hasbergen eG"/>
    <x v="92"/>
    <s v="SgK3220--Dez13"/>
    <x v="0"/>
    <s v="0 - 10 kW"/>
    <n v="2119"/>
    <n v="294.12"/>
    <n v="0"/>
    <s v="NI"/>
    <n v="49205"/>
    <s v="Hasbergen"/>
    <s v="Osnabrück"/>
    <x v="0"/>
    <s v="PV-Gebäude"/>
  </r>
  <r>
    <s v="Amprion"/>
    <n v="10000365"/>
    <s v="Elektrizitätsgenossenschaft Hasbergen eG"/>
    <x v="93"/>
    <s v="SgK3220--Jan13"/>
    <x v="0"/>
    <s v="0 - 10 kW"/>
    <n v="2825"/>
    <n v="480.82"/>
    <n v="0"/>
    <s v="NI"/>
    <n v="49205"/>
    <s v="Hasbergen"/>
    <s v="Osnabrück"/>
    <x v="0"/>
    <s v="PV-Gebäude"/>
  </r>
  <r>
    <s v="Amprion"/>
    <n v="10000365"/>
    <s v="Elektrizitätsgenossenschaft Hasbergen eG"/>
    <x v="94"/>
    <s v="SgK3220--Jan13"/>
    <x v="0"/>
    <s v="0 - 10 kW"/>
    <n v="2517"/>
    <n v="428.39"/>
    <n v="0"/>
    <s v="NI"/>
    <n v="49205"/>
    <s v="Hasbergen"/>
    <s v="Osnabrück"/>
    <x v="0"/>
    <s v="PV-Gebäude"/>
  </r>
  <r>
    <s v="Amprion"/>
    <n v="10000365"/>
    <s v="Elektrizitätsgenossenschaft Hasbergen eG"/>
    <x v="95"/>
    <s v="SgK3220--Jan13"/>
    <x v="0"/>
    <s v="0 - 10 kW"/>
    <n v="2537"/>
    <n v="431.8"/>
    <n v="0"/>
    <s v="NI"/>
    <n v="49205"/>
    <s v="Hasbergen"/>
    <s v="Osnabrück"/>
    <x v="0"/>
    <s v="PV-Gebäude"/>
  </r>
  <r>
    <s v="Amprion"/>
    <n v="10000365"/>
    <s v="Elektrizitätsgenossenschaft Hasbergen eG"/>
    <x v="96"/>
    <s v="SgK33420----11"/>
    <x v="1"/>
    <s v="0-30 kW, Rückvergütung für Selbstverbrauch bis 30% der Gesamterzeugung der Anlage"/>
    <n v="-1291"/>
    <n v="-211.47"/>
    <n v="0"/>
    <s v="NI"/>
    <n v="49205"/>
    <s v="Hasbergen"/>
    <s v="Osnabrück"/>
    <x v="0"/>
    <s v="PV-Gebäude"/>
  </r>
  <r>
    <s v="Amprion"/>
    <n v="10000365"/>
    <s v="Elektrizitätsgenossenschaft Hasbergen eG"/>
    <x v="96"/>
    <s v="SgK33430----11"/>
    <x v="1"/>
    <s v="0-30 kW, Rückvergütung für Selbstverbrauch über 30% der Gesamterzeugung der Anlage"/>
    <n v="0"/>
    <n v="0"/>
    <n v="0"/>
    <s v="NI"/>
    <n v="49205"/>
    <s v="Hasbergen"/>
    <s v="Osnabrück"/>
    <x v="0"/>
    <s v="PV-Gebäude"/>
  </r>
  <r>
    <s v="Amprion"/>
    <n v="10000365"/>
    <s v="Elektrizitätsgenossenschaft Hasbergen eG"/>
    <x v="96"/>
    <s v="SgK330------11"/>
    <x v="0"/>
    <s v="0-30 kW"/>
    <n v="4308"/>
    <n v="1238.1199999999999"/>
    <n v="0"/>
    <s v="NI"/>
    <n v="49205"/>
    <s v="Hasbergen"/>
    <s v="Osnabrück"/>
    <x v="0"/>
    <s v="PV-Gebäude"/>
  </r>
  <r>
    <s v="Amprion"/>
    <n v="10000365"/>
    <s v="Elektrizitätsgenossenschaft Hasbergen eG"/>
    <x v="96"/>
    <s v="SgK33410----11"/>
    <x v="2"/>
    <s v="0-30 kW, selbstverbrauchte Erzeugung"/>
    <n v="1291"/>
    <n v="371.03"/>
    <n v="0"/>
    <s v="NI"/>
    <n v="49205"/>
    <s v="Hasbergen"/>
    <s v="Osnabrück"/>
    <x v="0"/>
    <s v="PV-Gebäude"/>
  </r>
  <r>
    <s v="Amprion"/>
    <n v="10000365"/>
    <s v="Elektrizitätsgenossenschaft Hasbergen eG"/>
    <x v="97"/>
    <s v="SgK5120--Jun16"/>
    <x v="0"/>
    <s v="0 - 10 kW"/>
    <n v="3985"/>
    <n v="490.55"/>
    <n v="0"/>
    <s v="NI"/>
    <n v="49205"/>
    <s v="Hasbergen"/>
    <s v="Osnabrück"/>
    <x v="0"/>
    <s v="PV-Gebäude"/>
  </r>
  <r>
    <s v="Amprion"/>
    <n v="10000365"/>
    <s v="Elektrizitätsgenossenschaft Hasbergen eG"/>
    <x v="98"/>
    <s v="SgK33410----11"/>
    <x v="2"/>
    <s v="0-30 kW, selbstverbrauchte Erzeugung"/>
    <n v="768"/>
    <n v="220.72"/>
    <n v="0"/>
    <s v="NI"/>
    <n v="49205"/>
    <s v="Hasbergen"/>
    <s v="Osnabrück"/>
    <x v="0"/>
    <s v="PV-Gebäude"/>
  </r>
  <r>
    <s v="Amprion"/>
    <n v="10000365"/>
    <s v="Elektrizitätsgenossenschaft Hasbergen eG"/>
    <x v="98"/>
    <s v="SgK330------11"/>
    <x v="0"/>
    <s v="0-30 kW"/>
    <n v="3791"/>
    <n v="1089.53"/>
    <n v="0"/>
    <s v="NI"/>
    <n v="49205"/>
    <s v="Hasbergen"/>
    <s v="Osnabrück"/>
    <x v="0"/>
    <s v="PV-Gebäude"/>
  </r>
  <r>
    <s v="Amprion"/>
    <n v="10000365"/>
    <s v="Elektrizitätsgenossenschaft Hasbergen eG"/>
    <x v="98"/>
    <s v="SgK33430----11"/>
    <x v="1"/>
    <s v="0-30 kW, Rückvergütung für Selbstverbrauch über 30% der Gesamterzeugung der Anlage"/>
    <n v="0"/>
    <n v="0"/>
    <n v="0"/>
    <s v="NI"/>
    <n v="49205"/>
    <s v="Hasbergen"/>
    <s v="Osnabrück"/>
    <x v="0"/>
    <s v="PV-Gebäude"/>
  </r>
  <r>
    <s v="Amprion"/>
    <n v="10000365"/>
    <s v="Elektrizitätsgenossenschaft Hasbergen eG"/>
    <x v="98"/>
    <s v="SgK33420----11"/>
    <x v="1"/>
    <s v="0-30 kW, Rückvergütung für Selbstverbrauch bis 30% der Gesamterzeugung der Anlage"/>
    <n v="-768"/>
    <n v="-125.8"/>
    <n v="0"/>
    <s v="NI"/>
    <n v="49205"/>
    <s v="Hasbergen"/>
    <s v="Osnabrück"/>
    <x v="0"/>
    <s v="PV-Gebäude"/>
  </r>
  <r>
    <s v="Amprion"/>
    <n v="10000365"/>
    <s v="Elektrizitätsgenossenschaft Hasbergen eG"/>
    <x v="99"/>
    <s v="SoK81a------01"/>
    <x v="0"/>
    <n v="0"/>
    <n v="749"/>
    <n v="379.14"/>
    <n v="0"/>
    <s v="NI"/>
    <n v="49205"/>
    <s v="Hasbergen"/>
    <s v="Osnabrück"/>
    <x v="1"/>
    <s v="PV-Gebäude"/>
  </r>
  <r>
    <s v="Amprion"/>
    <n v="10000365"/>
    <s v="Elektrizitätsgenossenschaft Hasbergen eG"/>
    <x v="100"/>
    <s v="SgK330------09"/>
    <x v="0"/>
    <s v="0-30 kW"/>
    <n v="3296"/>
    <n v="1417.61"/>
    <n v="0"/>
    <s v="NI"/>
    <n v="49205"/>
    <s v="Hasbergen"/>
    <s v="Osnabrück"/>
    <x v="0"/>
    <s v="PV-Gebäude"/>
  </r>
  <r>
    <s v="Amprion"/>
    <n v="10000365"/>
    <s v="Elektrizitätsgenossenschaft Hasbergen eG"/>
    <x v="100"/>
    <s v="SgK3342-----09"/>
    <x v="1"/>
    <s v="0-30 kW, Rückvergütung für Selbstverbrauch"/>
    <n v="-967"/>
    <n v="-174.06"/>
    <n v="0"/>
    <s v="NI"/>
    <n v="49205"/>
    <s v="Hasbergen"/>
    <s v="Osnabrück"/>
    <x v="0"/>
    <s v="PV-Gebäude"/>
  </r>
  <r>
    <s v="Amprion"/>
    <n v="10000365"/>
    <s v="Elektrizitätsgenossenschaft Hasbergen eG"/>
    <x v="100"/>
    <s v="SgK3341-----09"/>
    <x v="2"/>
    <s v="0-30 kW, selbstverbrauchte Erzeugung"/>
    <n v="967"/>
    <n v="415.91"/>
    <n v="0"/>
    <s v="NI"/>
    <n v="49205"/>
    <s v="Hasbergen"/>
    <s v="Osnabrück"/>
    <x v="0"/>
    <s v="PV-Gebäude"/>
  </r>
  <r>
    <s v="Amprion"/>
    <n v="10000365"/>
    <s v="Elektrizitätsgenossenschaft Hasbergen eG"/>
    <x v="101"/>
    <s v="SgK3220--Aug12"/>
    <x v="0"/>
    <s v="0 - 10 kW"/>
    <n v="3239"/>
    <n v="606.66"/>
    <n v="0"/>
    <s v="NI"/>
    <n v="49205"/>
    <s v="Hasbergen"/>
    <s v="Osnabrück"/>
    <x v="0"/>
    <s v="PV-Gebäude"/>
  </r>
  <r>
    <s v="Amprion"/>
    <n v="10000365"/>
    <s v="Elektrizitätsgenossenschaft Hasbergen eG"/>
    <x v="102"/>
    <s v="SoK111------07"/>
    <x v="0"/>
    <s v="0-30 kW"/>
    <n v="4334"/>
    <n v="2132.7600000000002"/>
    <n v="0"/>
    <s v="NI"/>
    <n v="49205"/>
    <s v="Hasbergen"/>
    <s v="Osnabrück"/>
    <x v="1"/>
    <s v="PV-Gebäude"/>
  </r>
  <r>
    <s v="Amprion"/>
    <n v="10000365"/>
    <s v="Elektrizitätsgenossenschaft Hasbergen eG"/>
    <x v="103"/>
    <s v="SgK3220--Mrz13"/>
    <x v="0"/>
    <s v="0 - 10 kW"/>
    <n v="6248"/>
    <n v="1017.17"/>
    <n v="0"/>
    <s v="NI"/>
    <n v="49205"/>
    <s v="Hasbergen"/>
    <s v="Osnabrück"/>
    <x v="0"/>
    <s v="PV-Gebäude"/>
  </r>
  <r>
    <s v="Amprion"/>
    <n v="10000365"/>
    <s v="Elektrizitätsgenossenschaft Hasbergen eG"/>
    <x v="104"/>
    <s v="SgK3220--Sep12"/>
    <x v="0"/>
    <s v="0 - 10 kW"/>
    <n v="2466"/>
    <n v="457.2"/>
    <n v="0"/>
    <s v="NI"/>
    <n v="49205"/>
    <s v="Hasbergen"/>
    <s v="Osnabrück"/>
    <x v="0"/>
    <s v="PV-Gebäude"/>
  </r>
  <r>
    <s v="Amprion"/>
    <n v="10000365"/>
    <s v="Elektrizitätsgenossenschaft Hasbergen eG"/>
    <x v="105"/>
    <s v="SgK33430----11"/>
    <x v="1"/>
    <s v="0-30 kW, Rückvergütung für Selbstverbrauch über 30% der Gesamterzeugung der Anlage"/>
    <n v="0"/>
    <n v="0"/>
    <n v="0"/>
    <s v="NI"/>
    <n v="49205"/>
    <s v="Hasbergen"/>
    <s v="Osnabrück"/>
    <x v="0"/>
    <s v="PV-Gebäude"/>
  </r>
  <r>
    <s v="Amprion"/>
    <n v="10000365"/>
    <s v="Elektrizitätsgenossenschaft Hasbergen eG"/>
    <x v="105"/>
    <s v="SgK33410----11"/>
    <x v="2"/>
    <s v="0-30 kW, selbstverbrauchte Erzeugung"/>
    <n v="1004"/>
    <n v="288.55"/>
    <n v="0"/>
    <s v="NI"/>
    <n v="49205"/>
    <s v="Hasbergen"/>
    <s v="Osnabrück"/>
    <x v="0"/>
    <s v="PV-Gebäude"/>
  </r>
  <r>
    <s v="Amprion"/>
    <n v="10000365"/>
    <s v="Elektrizitätsgenossenschaft Hasbergen eG"/>
    <x v="105"/>
    <s v="SgK330------11"/>
    <x v="0"/>
    <s v="0-30 kW"/>
    <n v="2622"/>
    <n v="753.56"/>
    <n v="0"/>
    <s v="NI"/>
    <n v="49205"/>
    <s v="Hasbergen"/>
    <s v="Osnabrück"/>
    <x v="0"/>
    <s v="PV-Gebäude"/>
  </r>
  <r>
    <s v="Amprion"/>
    <n v="10000365"/>
    <s v="Elektrizitätsgenossenschaft Hasbergen eG"/>
    <x v="105"/>
    <s v="SgK33420----11"/>
    <x v="1"/>
    <s v="0-30 kW, Rückvergütung für Selbstverbrauch bis 30% der Gesamterzeugung der Anlage"/>
    <n v="-1004"/>
    <n v="-164.46"/>
    <n v="0"/>
    <s v="NI"/>
    <n v="49205"/>
    <s v="Hasbergen"/>
    <s v="Osnabrück"/>
    <x v="0"/>
    <s v="PV-Gebäude"/>
  </r>
  <r>
    <s v="Amprion"/>
    <n v="10000365"/>
    <s v="Elektrizitätsgenossenschaft Hasbergen eG"/>
    <x v="106"/>
    <s v="SgK5120--Mrz15"/>
    <x v="0"/>
    <s v="0 - 10 kW"/>
    <n v="1016"/>
    <n v="127"/>
    <n v="0"/>
    <s v="NI"/>
    <n v="49205"/>
    <s v="Hasbergen"/>
    <s v="Osnabrück"/>
    <x v="0"/>
    <s v="PV-Gebäude"/>
  </r>
  <r>
    <s v="Amprion"/>
    <n v="10000365"/>
    <s v="Elektrizitätsgenossenschaft Hasbergen eG"/>
    <x v="107"/>
    <s v="SoK81a------01"/>
    <x v="0"/>
    <n v="0"/>
    <n v="1097"/>
    <n v="555.29999999999995"/>
    <n v="0"/>
    <s v="NI"/>
    <n v="49205"/>
    <s v="Hasbergen"/>
    <s v="Osnabrück"/>
    <x v="1"/>
    <s v="PV-Gebäude"/>
  </r>
  <r>
    <s v="Amprion"/>
    <n v="10000365"/>
    <s v="Elektrizitätsgenossenschaft Hasbergen eG"/>
    <x v="108"/>
    <s v="SgK33420----11"/>
    <x v="1"/>
    <s v="0-30 kW, Rückvergütung für Selbstverbrauch bis 30% der Gesamterzeugung der Anlage"/>
    <n v="-2074"/>
    <n v="-339.72"/>
    <n v="0"/>
    <s v="NI"/>
    <n v="49205"/>
    <s v="Hasbergen"/>
    <s v="Osnabrück"/>
    <x v="0"/>
    <s v="PV-Gebäude"/>
  </r>
  <r>
    <s v="Amprion"/>
    <n v="10000365"/>
    <s v="Elektrizitätsgenossenschaft Hasbergen eG"/>
    <x v="108"/>
    <s v="SgK33410----11"/>
    <x v="2"/>
    <s v="0-30 kW, selbstverbrauchte Erzeugung"/>
    <n v="2075"/>
    <n v="596.36"/>
    <n v="0"/>
    <s v="NI"/>
    <n v="49205"/>
    <s v="Hasbergen"/>
    <s v="Osnabrück"/>
    <x v="0"/>
    <s v="PV-Gebäude"/>
  </r>
  <r>
    <s v="Amprion"/>
    <n v="10000365"/>
    <s v="Elektrizitätsgenossenschaft Hasbergen eG"/>
    <x v="108"/>
    <s v="SgK330------11"/>
    <x v="0"/>
    <s v="0-30 kW"/>
    <n v="4838"/>
    <n v="1390.44"/>
    <n v="0"/>
    <s v="NI"/>
    <n v="49205"/>
    <s v="Hasbergen"/>
    <s v="Osnabrück"/>
    <x v="0"/>
    <s v="PV-Gebäude"/>
  </r>
  <r>
    <s v="Amprion"/>
    <n v="10000365"/>
    <s v="Elektrizitätsgenossenschaft Hasbergen eG"/>
    <x v="108"/>
    <s v="SgK33430----11"/>
    <x v="1"/>
    <s v="0-30 kW, Rückvergütung für Selbstverbrauch über 30% der Gesamterzeugung der Anlage"/>
    <n v="-1"/>
    <n v="-0.12"/>
    <n v="0"/>
    <s v="NI"/>
    <n v="49205"/>
    <s v="Hasbergen"/>
    <s v="Osnabrück"/>
    <x v="0"/>
    <s v="PV-Gebäude"/>
  </r>
  <r>
    <s v="Amprion"/>
    <n v="10000365"/>
    <s v="Elektrizitätsgenossenschaft Hasbergen eG"/>
    <x v="109"/>
    <s v="SgK330------11"/>
    <x v="0"/>
    <s v="0-30 kW"/>
    <n v="1996"/>
    <n v="573.65"/>
    <n v="0"/>
    <s v="NI"/>
    <n v="49205"/>
    <s v="Hasbergen"/>
    <s v="Osnabrück"/>
    <x v="0"/>
    <s v="PV-Gebäude"/>
  </r>
  <r>
    <s v="Amprion"/>
    <n v="10000365"/>
    <s v="Elektrizitätsgenossenschaft Hasbergen eG"/>
    <x v="109"/>
    <s v="SgK33430----11"/>
    <x v="1"/>
    <s v="0-30 kW, Rückvergütung für Selbstverbrauch über 30% der Gesamterzeugung der Anlage"/>
    <n v="-355"/>
    <n v="-42.6"/>
    <n v="0"/>
    <s v="NI"/>
    <n v="49205"/>
    <s v="Hasbergen"/>
    <s v="Osnabrück"/>
    <x v="0"/>
    <s v="PV-Gebäude"/>
  </r>
  <r>
    <s v="Amprion"/>
    <n v="10000365"/>
    <s v="Elektrizitätsgenossenschaft Hasbergen eG"/>
    <x v="109"/>
    <s v="SgK33410----11"/>
    <x v="2"/>
    <s v="0-30 kW, selbstverbrauchte Erzeugung"/>
    <n v="1363"/>
    <n v="391.73"/>
    <n v="0"/>
    <s v="NI"/>
    <n v="49205"/>
    <s v="Hasbergen"/>
    <s v="Osnabrück"/>
    <x v="0"/>
    <s v="PV-Gebäude"/>
  </r>
  <r>
    <s v="Amprion"/>
    <n v="10000365"/>
    <s v="Elektrizitätsgenossenschaft Hasbergen eG"/>
    <x v="109"/>
    <s v="SgK33420----11"/>
    <x v="1"/>
    <s v="0-30 kW, Rückvergütung für Selbstverbrauch bis 30% der Gesamterzeugung der Anlage"/>
    <n v="-1008"/>
    <n v="-165.11"/>
    <n v="0"/>
    <s v="NI"/>
    <n v="49205"/>
    <s v="Hasbergen"/>
    <s v="Osnabrück"/>
    <x v="0"/>
    <s v="PV-Gebäude"/>
  </r>
  <r>
    <s v="Amprion"/>
    <n v="10000365"/>
    <s v="Elektrizitätsgenossenschaft Hasbergen eG"/>
    <x v="110"/>
    <s v="SgK3220--Jul14"/>
    <x v="0"/>
    <s v="0 - 10 kW"/>
    <n v="5566"/>
    <n v="716.9"/>
    <n v="0"/>
    <s v="NI"/>
    <n v="49205"/>
    <s v="Hasbergen"/>
    <s v="Osnabrück"/>
    <x v="0"/>
    <s v="PV-Gebäude"/>
  </r>
  <r>
    <s v="Amprion"/>
    <n v="10000365"/>
    <s v="Elektrizitätsgenossenschaft Hasbergen eG"/>
    <x v="111"/>
    <s v="SgK330------10"/>
    <x v="0"/>
    <s v="0-30 kW"/>
    <n v="21752"/>
    <n v="8513.73"/>
    <n v="0"/>
    <s v="NI"/>
    <n v="49205"/>
    <s v="Hasbergen"/>
    <s v="Osnabrück"/>
    <x v="0"/>
    <s v="PV-Gebäude"/>
  </r>
  <r>
    <s v="Amprion"/>
    <n v="10000365"/>
    <s v="Elektrizitätsgenossenschaft Hasbergen eG"/>
    <x v="111"/>
    <s v="SgK3342-----10"/>
    <x v="1"/>
    <s v="0-30 kW, Rückvergütung für Selbstverbrauch"/>
    <n v="-11726"/>
    <n v="-1920.72"/>
    <n v="0"/>
    <s v="NI"/>
    <n v="49205"/>
    <s v="Hasbergen"/>
    <s v="Osnabrück"/>
    <x v="0"/>
    <s v="PV-Gebäude"/>
  </r>
  <r>
    <s v="Amprion"/>
    <n v="10000365"/>
    <s v="Elektrizitätsgenossenschaft Hasbergen eG"/>
    <x v="111"/>
    <s v="SgK3341-----10"/>
    <x v="2"/>
    <s v="0-30 kW, selbstverbrauchte Erzeugung"/>
    <n v="11726"/>
    <n v="4589.5600000000004"/>
    <n v="0"/>
    <s v="NI"/>
    <n v="49205"/>
    <s v="Hasbergen"/>
    <s v="Osnabrück"/>
    <x v="0"/>
    <s v="PV-Gebäude"/>
  </r>
  <r>
    <s v="Amprion"/>
    <n v="10000365"/>
    <s v="Elektrizitätsgenossenschaft Hasbergen eG"/>
    <x v="112"/>
    <s v="SgK33420-Jul10"/>
    <x v="1"/>
    <s v="0-30 kW, Rückvergütung für Selbstverbrauch bis 30% der Gesamterzeugung der Anlage"/>
    <n v="-4695"/>
    <n v="-769.04"/>
    <n v="0"/>
    <s v="NI"/>
    <n v="49205"/>
    <s v="Hasbergen"/>
    <s v="Osnabrück"/>
    <x v="0"/>
    <s v="PV-Gebäude"/>
  </r>
  <r>
    <s v="Amprion"/>
    <n v="10000365"/>
    <s v="Elektrizitätsgenossenschaft Hasbergen eG"/>
    <x v="112"/>
    <s v="SgK33430-Jul10"/>
    <x v="1"/>
    <s v="0-30 kW, Rückvergütung für Selbstverbrauch über 30% der Gesamterzeugung der Anlage"/>
    <n v="0"/>
    <n v="0"/>
    <n v="0"/>
    <s v="NI"/>
    <n v="49205"/>
    <s v="Hasbergen"/>
    <s v="Osnabrück"/>
    <x v="0"/>
    <s v="PV-Gebäude"/>
  </r>
  <r>
    <s v="Amprion"/>
    <n v="10000365"/>
    <s v="Elektrizitätsgenossenschaft Hasbergen eG"/>
    <x v="112"/>
    <s v="SgK330---Jul10"/>
    <x v="0"/>
    <s v="0-30 kW"/>
    <n v="20095"/>
    <n v="6842.35"/>
    <n v="0"/>
    <s v="NI"/>
    <n v="49205"/>
    <s v="Hasbergen"/>
    <s v="Osnabrück"/>
    <x v="0"/>
    <s v="PV-Gebäude"/>
  </r>
  <r>
    <s v="Amprion"/>
    <n v="10000365"/>
    <s v="Elektrizitätsgenossenschaft Hasbergen eG"/>
    <x v="112"/>
    <s v="SgK33410-Jul10"/>
    <x v="2"/>
    <s v="0-30 kW, selbstverbrauchte Erzeugung"/>
    <n v="4695"/>
    <n v="1598.65"/>
    <n v="0"/>
    <s v="NI"/>
    <n v="49205"/>
    <s v="Hasbergen"/>
    <s v="Osnabrück"/>
    <x v="0"/>
    <s v="PV-Gebäude"/>
  </r>
  <r>
    <s v="Amprion"/>
    <n v="10000365"/>
    <s v="Elektrizitätsgenossenschaft Hasbergen eG"/>
    <x v="113"/>
    <s v="SoK111------04"/>
    <x v="0"/>
    <s v="0-30 kW"/>
    <n v="6035"/>
    <n v="3464.09"/>
    <n v="0"/>
    <s v="NI"/>
    <n v="49205"/>
    <s v="Hasbergen"/>
    <s v="Osnabrück"/>
    <x v="1"/>
    <s v="PV-Gebäude"/>
  </r>
  <r>
    <s v="Amprion"/>
    <n v="10000365"/>
    <s v="Elektrizitätsgenossenschaft Hasbergen eG"/>
    <x v="114"/>
    <s v="SgK5120--Jul15"/>
    <x v="0"/>
    <s v="0 - 10 kW"/>
    <n v="2817"/>
    <n v="348.46"/>
    <n v="0"/>
    <s v="NI"/>
    <n v="49205"/>
    <s v="Hasbergen"/>
    <s v="Osnabrück"/>
    <x v="0"/>
    <s v="PV-Gebäude"/>
  </r>
  <r>
    <s v="Amprion"/>
    <n v="10000365"/>
    <s v="Elektrizitätsgenossenschaft Hasbergen eG"/>
    <x v="115"/>
    <s v="SgK33430----11"/>
    <x v="1"/>
    <s v="0-30 kW, Rückvergütung für Selbstverbrauch über 30% der Gesamterzeugung der Anlage"/>
    <n v="-809"/>
    <n v="-97.08"/>
    <n v="0"/>
    <s v="NI"/>
    <n v="49205"/>
    <s v="Hasbergen"/>
    <s v="Osnabrück"/>
    <x v="0"/>
    <s v="PV-Gebäude"/>
  </r>
  <r>
    <s v="Amprion"/>
    <n v="10000365"/>
    <s v="Elektrizitätsgenossenschaft Hasbergen eG"/>
    <x v="115"/>
    <s v="SgK330------11"/>
    <x v="0"/>
    <s v="0-30 kW"/>
    <n v="3534"/>
    <n v="1015.67"/>
    <n v="0"/>
    <s v="NI"/>
    <n v="49205"/>
    <s v="Hasbergen"/>
    <s v="Osnabrück"/>
    <x v="0"/>
    <s v="PV-Gebäude"/>
  </r>
  <r>
    <s v="Amprion"/>
    <n v="10000365"/>
    <s v="Elektrizitätsgenossenschaft Hasbergen eG"/>
    <x v="115"/>
    <s v="SgK33410----11"/>
    <x v="2"/>
    <s v="0-30 kW, selbstverbrauchte Erzeugung"/>
    <n v="2670"/>
    <n v="767.36"/>
    <n v="0"/>
    <s v="NI"/>
    <n v="49205"/>
    <s v="Hasbergen"/>
    <s v="Osnabrück"/>
    <x v="0"/>
    <s v="PV-Gebäude"/>
  </r>
  <r>
    <s v="Amprion"/>
    <n v="10000365"/>
    <s v="Elektrizitätsgenossenschaft Hasbergen eG"/>
    <x v="115"/>
    <s v="SgK33420----11"/>
    <x v="1"/>
    <s v="0-30 kW, Rückvergütung für Selbstverbrauch bis 30% der Gesamterzeugung der Anlage"/>
    <n v="-1861"/>
    <n v="-304.83"/>
    <n v="0"/>
    <s v="NI"/>
    <n v="49205"/>
    <s v="Hasbergen"/>
    <s v="Osnabrück"/>
    <x v="0"/>
    <s v="PV-Gebäude"/>
  </r>
  <r>
    <s v="Amprion"/>
    <n v="10000365"/>
    <s v="Elektrizitätsgenossenschaft Hasbergen eG"/>
    <x v="116"/>
    <s v="SgK5120--Apr16"/>
    <x v="0"/>
    <s v="0 - 10 kW"/>
    <n v="4696"/>
    <n v="578.08000000000004"/>
    <n v="0"/>
    <s v="NI"/>
    <n v="49205"/>
    <s v="Hasbergen"/>
    <s v="Osnabrück"/>
    <x v="0"/>
    <s v="PV-Gebäude"/>
  </r>
  <r>
    <s v="Amprion"/>
    <n v="10000365"/>
    <s v="Elektrizitätsgenossenschaft Hasbergen eG"/>
    <x v="117"/>
    <s v="SgK330---Jul10"/>
    <x v="0"/>
    <s v="0-30 kW"/>
    <n v="4040"/>
    <n v="1375.62"/>
    <n v="0"/>
    <s v="NI"/>
    <n v="49205"/>
    <s v="Hasbergen"/>
    <s v="Osnabrück"/>
    <x v="0"/>
    <s v="PV-Gebäude"/>
  </r>
  <r>
    <s v="Amprion"/>
    <n v="10000365"/>
    <s v="Elektrizitätsgenossenschaft Hasbergen eG"/>
    <x v="118"/>
    <s v="SgK330------10"/>
    <x v="0"/>
    <s v="0-30 kW"/>
    <n v="8705"/>
    <n v="3407.14"/>
    <n v="0"/>
    <s v="NI"/>
    <n v="49205"/>
    <s v="Hasbergen"/>
    <s v="Osnabrück"/>
    <x v="0"/>
    <s v="PV-Gebäude"/>
  </r>
  <r>
    <s v="Amprion"/>
    <n v="10000365"/>
    <s v="Elektrizitätsgenossenschaft Hasbergen eG"/>
    <x v="119"/>
    <s v="SgK33430----11"/>
    <x v="1"/>
    <s v="0-30 kW, Rückvergütung für Selbstverbrauch über 30% der Gesamterzeugung der Anlage"/>
    <n v="-28"/>
    <n v="-3.36"/>
    <n v="0"/>
    <s v="NI"/>
    <n v="49205"/>
    <s v="Hasbergen"/>
    <s v="Osnabrück"/>
    <x v="0"/>
    <s v="PV-Gebäude"/>
  </r>
  <r>
    <s v="Amprion"/>
    <n v="10000365"/>
    <s v="Elektrizitätsgenossenschaft Hasbergen eG"/>
    <x v="119"/>
    <s v="SgK330------11"/>
    <x v="0"/>
    <s v="0-30 kW"/>
    <n v="2891"/>
    <n v="830.87"/>
    <n v="0"/>
    <s v="NI"/>
    <n v="49205"/>
    <s v="Hasbergen"/>
    <s v="Osnabrück"/>
    <x v="0"/>
    <s v="PV-Gebäude"/>
  </r>
  <r>
    <s v="Amprion"/>
    <n v="10000365"/>
    <s v="Elektrizitätsgenossenschaft Hasbergen eG"/>
    <x v="119"/>
    <s v="SgK33420----11"/>
    <x v="1"/>
    <s v="0-30 kW, Rückvergütung für Selbstverbrauch bis 30% der Gesamterzeugung der Anlage"/>
    <n v="-1251"/>
    <n v="-204.91"/>
    <n v="0"/>
    <s v="NI"/>
    <n v="49205"/>
    <s v="Hasbergen"/>
    <s v="Osnabrück"/>
    <x v="0"/>
    <s v="PV-Gebäude"/>
  </r>
  <r>
    <s v="Amprion"/>
    <n v="10000365"/>
    <s v="Elektrizitätsgenossenschaft Hasbergen eG"/>
    <x v="119"/>
    <s v="SgK33410----11"/>
    <x v="2"/>
    <s v="0-30 kW, selbstverbrauchte Erzeugung"/>
    <n v="1279"/>
    <n v="367.58"/>
    <n v="0"/>
    <s v="NI"/>
    <n v="49205"/>
    <s v="Hasbergen"/>
    <s v="Osnabrück"/>
    <x v="0"/>
    <s v="PV-Gebäude"/>
  </r>
  <r>
    <s v="Amprion"/>
    <n v="10000365"/>
    <s v="Elektrizitätsgenossenschaft Hasbergen eG"/>
    <x v="120"/>
    <s v="SgK3342-----09"/>
    <x v="1"/>
    <s v="0-30 kW, Rückvergütung für Selbstverbrauch"/>
    <n v="-1260"/>
    <n v="-226.8"/>
    <n v="0"/>
    <s v="NI"/>
    <n v="49205"/>
    <s v="Hasbergen"/>
    <s v="Osnabrück"/>
    <x v="0"/>
    <s v="PV-Gebäude"/>
  </r>
  <r>
    <s v="Amprion"/>
    <n v="10000365"/>
    <s v="Elektrizitätsgenossenschaft Hasbergen eG"/>
    <x v="120"/>
    <s v="SgK3341-----09"/>
    <x v="2"/>
    <s v="0-30 kW, selbstverbrauchte Erzeugung"/>
    <n v="1260"/>
    <n v="541.92999999999995"/>
    <n v="0"/>
    <s v="NI"/>
    <n v="49205"/>
    <s v="Hasbergen"/>
    <s v="Osnabrück"/>
    <x v="0"/>
    <s v="PV-Gebäude"/>
  </r>
  <r>
    <s v="Amprion"/>
    <n v="10000365"/>
    <s v="Elektrizitätsgenossenschaft Hasbergen eG"/>
    <x v="120"/>
    <s v="SgK330------09"/>
    <x v="0"/>
    <s v="0-30 kW"/>
    <n v="4339"/>
    <n v="1866.2"/>
    <n v="0"/>
    <s v="NI"/>
    <n v="49205"/>
    <s v="Hasbergen"/>
    <s v="Osnabrück"/>
    <x v="0"/>
    <s v="PV-Gebäude"/>
  </r>
  <r>
    <s v="Amprion"/>
    <n v="10000365"/>
    <s v="Elektrizitätsgenossenschaft Hasbergen eG"/>
    <x v="121"/>
    <s v="SoK111------05"/>
    <x v="0"/>
    <s v="0-30 kW"/>
    <n v="2107"/>
    <n v="1148.95"/>
    <n v="0"/>
    <s v="NI"/>
    <n v="49205"/>
    <s v="Hasbergen"/>
    <s v="Osnabrück"/>
    <x v="1"/>
    <s v="PV-Gebäude"/>
  </r>
  <r>
    <s v="Amprion"/>
    <n v="10000365"/>
    <s v="Elektrizitätsgenossenschaft Hasbergen eG"/>
    <x v="122"/>
    <s v="SoK111------08"/>
    <x v="0"/>
    <s v="0-30 kW"/>
    <n v="2745"/>
    <n v="1283.29"/>
    <n v="0"/>
    <s v="NI"/>
    <n v="49205"/>
    <s v="Hasbergen"/>
    <s v="Osnabrück"/>
    <x v="1"/>
    <s v="PV-Gebäude"/>
  </r>
  <r>
    <s v="Amprion"/>
    <n v="10000365"/>
    <s v="Elektrizitätsgenossenschaft Hasbergen eG"/>
    <x v="123"/>
    <s v="SgK33410----12"/>
    <x v="2"/>
    <s v="0-30 kW, selbstverbrauchte Erzeugung"/>
    <n v="558"/>
    <n v="136.32"/>
    <n v="0"/>
    <s v="NI"/>
    <n v="49205"/>
    <s v="Hasbergen"/>
    <s v="Osnabrück"/>
    <x v="0"/>
    <s v="PV-Gebäude"/>
  </r>
  <r>
    <s v="Amprion"/>
    <n v="10000365"/>
    <s v="Elektrizitätsgenossenschaft Hasbergen eG"/>
    <x v="123"/>
    <s v="SgK33420----12"/>
    <x v="1"/>
    <s v="0-30 kW, Rückvergütung für Selbstverbrauch bis 30% der Gesamterzeugung der Anlage"/>
    <n v="-558"/>
    <n v="-91.4"/>
    <n v="0"/>
    <s v="NI"/>
    <n v="49205"/>
    <s v="Hasbergen"/>
    <s v="Osnabrück"/>
    <x v="0"/>
    <s v="PV-Gebäude"/>
  </r>
  <r>
    <s v="Amprion"/>
    <n v="10000365"/>
    <s v="Elektrizitätsgenossenschaft Hasbergen eG"/>
    <x v="123"/>
    <s v="SgK330------12"/>
    <x v="0"/>
    <s v="0-30 kW"/>
    <n v="2182"/>
    <n v="533.05999999999995"/>
    <n v="0"/>
    <s v="NI"/>
    <n v="49205"/>
    <s v="Hasbergen"/>
    <s v="Osnabrück"/>
    <x v="0"/>
    <s v="PV-Gebäude"/>
  </r>
  <r>
    <s v="Amprion"/>
    <n v="10000365"/>
    <s v="Elektrizitätsgenossenschaft Hasbergen eG"/>
    <x v="123"/>
    <s v="SgK33430----12"/>
    <x v="1"/>
    <s v="0-30 kW, Rückvergütung für Selbstverbrauch über 30% der Gesamterzeugung der Anlage"/>
    <n v="0"/>
    <n v="0"/>
    <n v="0"/>
    <s v="NI"/>
    <n v="49205"/>
    <s v="Hasbergen"/>
    <s v="Osnabrück"/>
    <x v="0"/>
    <s v="PV-Gebäude"/>
  </r>
  <r>
    <s v="Amprion"/>
    <n v="10000365"/>
    <s v="Elektrizitätsgenossenschaft Hasbergen eG"/>
    <x v="124"/>
    <s v="SgK330------09"/>
    <x v="0"/>
    <s v="0-30 kW"/>
    <n v="2731"/>
    <n v="1174.5999999999999"/>
    <n v="0"/>
    <s v="NI"/>
    <n v="49205"/>
    <s v="Hasbergen"/>
    <s v="Osnabrück"/>
    <x v="0"/>
    <s v="PV-Gebäude"/>
  </r>
  <r>
    <s v="Amprion"/>
    <n v="10000365"/>
    <s v="Elektrizitätsgenossenschaft Hasbergen eG"/>
    <x v="125"/>
    <s v="SgK5120--Sep16"/>
    <x v="0"/>
    <s v="0 - 10 kW"/>
    <n v="1300"/>
    <n v="160.03"/>
    <n v="0"/>
    <s v="NI"/>
    <n v="49205"/>
    <s v="Hasbergen"/>
    <s v="Osnabrück"/>
    <x v="0"/>
    <s v="PV-Gebäude"/>
  </r>
  <r>
    <s v="Amprion"/>
    <n v="10000365"/>
    <s v="Elektrizitätsgenossenschaft Hasbergen eG"/>
    <x v="126"/>
    <s v="SoK111------04"/>
    <x v="0"/>
    <s v="0-30 kW"/>
    <n v="4307"/>
    <n v="2472.2199999999998"/>
    <n v="0"/>
    <s v="NI"/>
    <n v="49205"/>
    <s v="Hasbergen"/>
    <s v="Osnabrück"/>
    <x v="1"/>
    <s v="PV-Gebäude"/>
  </r>
  <r>
    <s v="Amprion"/>
    <n v="10000365"/>
    <s v="Elektrizitätsgenossenschaft Hasbergen eG"/>
    <x v="127"/>
    <s v="SoK81a------02"/>
    <x v="0"/>
    <n v="0"/>
    <n v="3737"/>
    <n v="1797.5"/>
    <n v="0"/>
    <s v="NI"/>
    <n v="49205"/>
    <s v="Hasbergen"/>
    <s v="Osnabrück"/>
    <x v="1"/>
    <s v="PV-Gebäude"/>
  </r>
  <r>
    <s v="Amprion"/>
    <n v="10000365"/>
    <s v="Elektrizitätsgenossenschaft Hasbergen eG"/>
    <x v="128"/>
    <s v="SgK33410----11"/>
    <x v="2"/>
    <s v="0-30 kW, selbstverbrauchte Erzeugung"/>
    <n v="2046"/>
    <n v="588.02"/>
    <n v="0"/>
    <s v="NI"/>
    <n v="49205"/>
    <s v="Hasbergen"/>
    <s v="Osnabrück"/>
    <x v="0"/>
    <s v="PV-Gebäude"/>
  </r>
  <r>
    <s v="Amprion"/>
    <n v="10000365"/>
    <s v="Elektrizitätsgenossenschaft Hasbergen eG"/>
    <x v="128"/>
    <s v="SgK330------11"/>
    <x v="0"/>
    <s v="0-30 kW"/>
    <n v="10821"/>
    <n v="3109.96"/>
    <n v="0"/>
    <s v="NI"/>
    <n v="49205"/>
    <s v="Hasbergen"/>
    <s v="Osnabrück"/>
    <x v="0"/>
    <s v="PV-Gebäude"/>
  </r>
  <r>
    <s v="Amprion"/>
    <n v="10000365"/>
    <s v="Elektrizitätsgenossenschaft Hasbergen eG"/>
    <x v="128"/>
    <s v="SgK33430----11"/>
    <x v="1"/>
    <s v="0-30 kW, Rückvergütung für Selbstverbrauch über 30% der Gesamterzeugung der Anlage"/>
    <n v="0"/>
    <n v="0"/>
    <n v="0"/>
    <s v="NI"/>
    <n v="49205"/>
    <s v="Hasbergen"/>
    <s v="Osnabrück"/>
    <x v="0"/>
    <s v="PV-Gebäude"/>
  </r>
  <r>
    <s v="Amprion"/>
    <n v="10000365"/>
    <s v="Elektrizitätsgenossenschaft Hasbergen eG"/>
    <x v="128"/>
    <s v="SgK33420----11"/>
    <x v="1"/>
    <s v="0-30 kW, Rückvergütung für Selbstverbrauch bis 30% der Gesamterzeugung der Anlage"/>
    <n v="-2046"/>
    <n v="-335.13"/>
    <n v="0"/>
    <s v="NI"/>
    <n v="49205"/>
    <s v="Hasbergen"/>
    <s v="Osnabrück"/>
    <x v="0"/>
    <s v="PV-Gebäude"/>
  </r>
  <r>
    <s v="Amprion"/>
    <n v="10000365"/>
    <s v="Elektrizitätsgenossenschaft Hasbergen eG"/>
    <x v="129"/>
    <s v="SgK5120--Mrz15"/>
    <x v="0"/>
    <s v="0 - 10 kW"/>
    <n v="2788"/>
    <n v="348.5"/>
    <n v="0"/>
    <s v="NI"/>
    <n v="49205"/>
    <s v="Hasbergen"/>
    <s v="Osnabrück"/>
    <x v="0"/>
    <s v="PV-Gebäude"/>
  </r>
  <r>
    <s v="Amprion"/>
    <n v="10000365"/>
    <s v="Elektrizitätsgenossenschaft Hasbergen eG"/>
    <x v="130"/>
    <s v="SgK330------09"/>
    <x v="0"/>
    <s v="0-30 kW"/>
    <n v="3444"/>
    <n v="1481.26"/>
    <n v="0"/>
    <s v="NI"/>
    <n v="49205"/>
    <s v="Hasbergen"/>
    <s v="Osnabrück"/>
    <x v="0"/>
    <s v="PV-Gebäude"/>
  </r>
  <r>
    <s v="Amprion"/>
    <n v="10000365"/>
    <s v="Elektrizitätsgenossenschaft Hasbergen eG"/>
    <x v="131"/>
    <s v="SoK111------07"/>
    <x v="0"/>
    <s v="0-30 kW"/>
    <n v="6098"/>
    <n v="3000.83"/>
    <n v="0"/>
    <s v="NI"/>
    <n v="49205"/>
    <s v="Hasbergen"/>
    <s v="Osnabrück"/>
    <x v="1"/>
    <s v="PV-Gebäude"/>
  </r>
  <r>
    <s v="Amprion"/>
    <n v="10000365"/>
    <s v="Elektrizitätsgenossenschaft Hasbergen eG"/>
    <x v="132"/>
    <s v="SgK3342-----10"/>
    <x v="1"/>
    <s v="0-30 kW, Rückvergütung für Selbstverbrauch"/>
    <n v="-1358"/>
    <n v="-222.44"/>
    <n v="0"/>
    <s v="NI"/>
    <n v="49205"/>
    <s v="Hasbergen"/>
    <s v="Osnabrück"/>
    <x v="0"/>
    <s v="PV-Gebäude"/>
  </r>
  <r>
    <s v="Amprion"/>
    <n v="10000365"/>
    <s v="Elektrizitätsgenossenschaft Hasbergen eG"/>
    <x v="132"/>
    <s v="SgK330------10"/>
    <x v="0"/>
    <s v="0-30 kW"/>
    <n v="3895"/>
    <n v="1524.5"/>
    <n v="0"/>
    <s v="NI"/>
    <n v="49205"/>
    <s v="Hasbergen"/>
    <s v="Osnabrück"/>
    <x v="0"/>
    <s v="PV-Gebäude"/>
  </r>
  <r>
    <s v="Amprion"/>
    <n v="10000365"/>
    <s v="Elektrizitätsgenossenschaft Hasbergen eG"/>
    <x v="132"/>
    <s v="SgK3341-----10"/>
    <x v="2"/>
    <s v="0-30 kW, selbstverbrauchte Erzeugung"/>
    <n v="1358"/>
    <n v="531.52"/>
    <n v="0"/>
    <s v="NI"/>
    <n v="49205"/>
    <s v="Hasbergen"/>
    <s v="Osnabrück"/>
    <x v="0"/>
    <s v="PV-Gebäude"/>
  </r>
  <r>
    <s v="Amprion"/>
    <n v="10000365"/>
    <s v="Elektrizitätsgenossenschaft Hasbergen eG"/>
    <x v="133"/>
    <s v="SgK330------09"/>
    <x v="0"/>
    <s v="0-30 kW"/>
    <n v="4324"/>
    <n v="1859.75"/>
    <n v="0"/>
    <s v="NI"/>
    <n v="49205"/>
    <s v="Hasbergen"/>
    <s v="Osnabrück"/>
    <x v="0"/>
    <s v="PV-Gebäude"/>
  </r>
  <r>
    <s v="Amprion"/>
    <n v="10000365"/>
    <s v="Elektrizitätsgenossenschaft Hasbergen eG"/>
    <x v="134"/>
    <s v="SgK330---Okt10"/>
    <x v="0"/>
    <s v="0-30 kW"/>
    <n v="10566"/>
    <n v="3489.95"/>
    <n v="0"/>
    <s v="NI"/>
    <n v="49205"/>
    <s v="Hasbergen"/>
    <s v="Osnabrück"/>
    <x v="0"/>
    <s v="PV-Gebäude"/>
  </r>
  <r>
    <s v="Amprion"/>
    <n v="10000365"/>
    <s v="Elektrizitätsgenossenschaft Hasbergen eG"/>
    <x v="135"/>
    <s v="SgK3220--Mai14"/>
    <x v="0"/>
    <s v="0 - 10 kW"/>
    <n v="4372"/>
    <n v="574.48"/>
    <n v="0"/>
    <s v="NI"/>
    <n v="49205"/>
    <s v="Hasbergen"/>
    <s v="Osnabrück"/>
    <x v="0"/>
    <s v="PV-Gebäude"/>
  </r>
  <r>
    <s v="Amprion"/>
    <n v="10000365"/>
    <s v="Elektrizitätsgenossenschaft Hasbergen eG"/>
    <x v="136"/>
    <s v="SgK4820--Mrz17"/>
    <x v="0"/>
    <s v="0 - 10 kW"/>
    <n v="1754"/>
    <n v="215.74"/>
    <n v="0"/>
    <s v="NI"/>
    <n v="49205"/>
    <s v="Hasbergen"/>
    <s v="Osnabrück"/>
    <x v="0"/>
    <s v="PV-Gebäude"/>
  </r>
  <r>
    <s v="Amprion"/>
    <n v="10000365"/>
    <s v="Elektrizitätsgenossenschaft Hasbergen eG"/>
    <x v="137"/>
    <s v="SgK5120--Mai16"/>
    <x v="0"/>
    <s v="0 - 10 kW"/>
    <n v="4368"/>
    <n v="537.70000000000005"/>
    <n v="0"/>
    <s v="NI"/>
    <n v="49205"/>
    <s v="Hasbergen"/>
    <s v="Osnabrück"/>
    <x v="0"/>
    <s v="PV-Gebäude"/>
  </r>
  <r>
    <s v="Amprion"/>
    <n v="10000365"/>
    <s v="Elektrizitätsgenossenschaft Hasbergen eG"/>
    <x v="138"/>
    <s v="SgK3220--Jun13"/>
    <x v="0"/>
    <s v="0 - 10 kW"/>
    <n v="5502"/>
    <n v="844.56"/>
    <n v="0"/>
    <s v="NI"/>
    <n v="49205"/>
    <s v="Hasbergen"/>
    <s v="Osnabrück"/>
    <x v="0"/>
    <s v="PV-Gebäude"/>
  </r>
  <r>
    <s v="Amprion"/>
    <n v="10000365"/>
    <s v="Elektrizitätsgenossenschaft Hasbergen eG"/>
    <x v="139"/>
    <s v="SgK330------11"/>
    <x v="0"/>
    <s v="0-30 kW"/>
    <n v="2929"/>
    <n v="841.79"/>
    <n v="0"/>
    <s v="NI"/>
    <n v="49205"/>
    <s v="Hasbergen"/>
    <s v="Osnabrück"/>
    <x v="0"/>
    <s v="PV-Gebäude"/>
  </r>
  <r>
    <s v="Amprion"/>
    <n v="10000365"/>
    <s v="Elektrizitätsgenossenschaft Hasbergen eG"/>
    <x v="139"/>
    <s v="SgK33410----11"/>
    <x v="2"/>
    <s v="0-30 kW, selbstverbrauchte Erzeugung"/>
    <n v="728"/>
    <n v="209.23"/>
    <n v="0"/>
    <s v="NI"/>
    <n v="49205"/>
    <s v="Hasbergen"/>
    <s v="Osnabrück"/>
    <x v="0"/>
    <s v="PV-Gebäude"/>
  </r>
  <r>
    <s v="Amprion"/>
    <n v="10000365"/>
    <s v="Elektrizitätsgenossenschaft Hasbergen eG"/>
    <x v="139"/>
    <s v="SgK33430----11"/>
    <x v="1"/>
    <s v="0-30 kW, Rückvergütung für Selbstverbrauch über 30% der Gesamterzeugung der Anlage"/>
    <n v="0"/>
    <n v="0"/>
    <n v="0"/>
    <s v="NI"/>
    <n v="49205"/>
    <s v="Hasbergen"/>
    <s v="Osnabrück"/>
    <x v="0"/>
    <s v="PV-Gebäude"/>
  </r>
  <r>
    <s v="Amprion"/>
    <n v="10000365"/>
    <s v="Elektrizitätsgenossenschaft Hasbergen eG"/>
    <x v="139"/>
    <s v="SgK33420----11"/>
    <x v="1"/>
    <s v="0-30 kW, Rückvergütung für Selbstverbrauch bis 30% der Gesamterzeugung der Anlage"/>
    <n v="-728"/>
    <n v="-119.25"/>
    <n v="0"/>
    <s v="NI"/>
    <n v="49205"/>
    <s v="Hasbergen"/>
    <s v="Osnabrück"/>
    <x v="0"/>
    <s v="PV-Gebäude"/>
  </r>
  <r>
    <s v="Amprion"/>
    <n v="10000365"/>
    <s v="Elektrizitätsgenossenschaft Hasbergen eG"/>
    <x v="140"/>
    <s v="SgK33410----11"/>
    <x v="2"/>
    <s v="0-30 kW, selbstverbrauchte Erzeugung"/>
    <n v="2225"/>
    <n v="639.47"/>
    <n v="0"/>
    <s v="NI"/>
    <n v="49205"/>
    <s v="Hasbergen"/>
    <s v="Osnabrück"/>
    <x v="0"/>
    <s v="PV-Gebäude"/>
  </r>
  <r>
    <s v="Amprion"/>
    <n v="10000365"/>
    <s v="Elektrizitätsgenossenschaft Hasbergen eG"/>
    <x v="140"/>
    <s v="SgK33420----11"/>
    <x v="1"/>
    <s v="0-30 kW, Rückvergütung für Selbstverbrauch bis 30% der Gesamterzeugung der Anlage"/>
    <n v="-1806"/>
    <n v="-295.82"/>
    <n v="0"/>
    <s v="NI"/>
    <n v="49205"/>
    <s v="Hasbergen"/>
    <s v="Osnabrück"/>
    <x v="0"/>
    <s v="PV-Gebäude"/>
  </r>
  <r>
    <s v="Amprion"/>
    <n v="10000365"/>
    <s v="Elektrizitätsgenossenschaft Hasbergen eG"/>
    <x v="140"/>
    <s v="SgK330------11"/>
    <x v="0"/>
    <s v="0-30 kW"/>
    <n v="3794"/>
    <n v="1090.4000000000001"/>
    <n v="0"/>
    <s v="NI"/>
    <n v="49205"/>
    <s v="Hasbergen"/>
    <s v="Osnabrück"/>
    <x v="0"/>
    <s v="PV-Gebäude"/>
  </r>
  <r>
    <s v="Amprion"/>
    <n v="10000365"/>
    <s v="Elektrizitätsgenossenschaft Hasbergen eG"/>
    <x v="140"/>
    <s v="SgK33430----11"/>
    <x v="1"/>
    <s v="0-30 kW, Rückvergütung für Selbstverbrauch über 30% der Gesamterzeugung der Anlage"/>
    <n v="-419"/>
    <n v="-50.28"/>
    <n v="0"/>
    <s v="NI"/>
    <n v="49205"/>
    <s v="Hasbergen"/>
    <s v="Osnabrück"/>
    <x v="0"/>
    <s v="PV-Gebäude"/>
  </r>
  <r>
    <s v="Amprion"/>
    <n v="10000365"/>
    <s v="Elektrizitätsgenossenschaft Hasbergen eG"/>
    <x v="141"/>
    <s v="SoK111------05"/>
    <x v="0"/>
    <s v="0-30 kW"/>
    <n v="2854"/>
    <n v="1556.29"/>
    <n v="0"/>
    <s v="NI"/>
    <n v="49205"/>
    <s v="Hasbergen"/>
    <s v="Osnabrück"/>
    <x v="1"/>
    <s v="PV-Gebäude"/>
  </r>
  <r>
    <s v="Amprion"/>
    <n v="10000365"/>
    <s v="Elektrizitätsgenossenschaft Hasbergen eG"/>
    <x v="142"/>
    <s v="SgK33420----12"/>
    <x v="1"/>
    <s v="0-30 kW, Rückvergütung für Selbstverbrauch bis 30% der Gesamterzeugung der Anlage"/>
    <n v="-1991"/>
    <n v="-326.13"/>
    <n v="0"/>
    <s v="NI"/>
    <n v="49205"/>
    <s v="Hasbergen"/>
    <s v="Osnabrück"/>
    <x v="0"/>
    <s v="PV-Gebäude"/>
  </r>
  <r>
    <s v="Amprion"/>
    <n v="10000365"/>
    <s v="Elektrizitätsgenossenschaft Hasbergen eG"/>
    <x v="142"/>
    <s v="SgK33410----12"/>
    <x v="2"/>
    <s v="0-30 kW, selbstverbrauchte Erzeugung"/>
    <n v="2082"/>
    <n v="508.63"/>
    <n v="0"/>
    <s v="NI"/>
    <n v="49205"/>
    <s v="Hasbergen"/>
    <s v="Osnabrück"/>
    <x v="0"/>
    <s v="PV-Gebäude"/>
  </r>
  <r>
    <s v="Amprion"/>
    <n v="10000365"/>
    <s v="Elektrizitätsgenossenschaft Hasbergen eG"/>
    <x v="142"/>
    <s v="SgK330------12"/>
    <x v="0"/>
    <s v="0-30 kW"/>
    <n v="4555"/>
    <n v="1112.79"/>
    <n v="0"/>
    <s v="NI"/>
    <n v="49205"/>
    <s v="Hasbergen"/>
    <s v="Osnabrück"/>
    <x v="0"/>
    <s v="PV-Gebäude"/>
  </r>
  <r>
    <s v="Amprion"/>
    <n v="10000365"/>
    <s v="Elektrizitätsgenossenschaft Hasbergen eG"/>
    <x v="142"/>
    <s v="SgK33430----12"/>
    <x v="1"/>
    <s v="0-30 kW, Rückvergütung für Selbstverbrauch über 30% der Gesamterzeugung der Anlage"/>
    <n v="-91"/>
    <n v="-10.92"/>
    <n v="0"/>
    <s v="NI"/>
    <n v="49205"/>
    <s v="Hasbergen"/>
    <s v="Osnabrück"/>
    <x v="0"/>
    <s v="PV-Gebäude"/>
  </r>
  <r>
    <s v="Amprion"/>
    <n v="10000365"/>
    <s v="Elektrizitätsgenossenschaft Hasbergen eG"/>
    <x v="143"/>
    <s v="SgK3220--Feb13"/>
    <x v="0"/>
    <s v="0 - 10 kW"/>
    <n v="3500"/>
    <n v="582.4"/>
    <n v="0"/>
    <s v="NI"/>
    <n v="49205"/>
    <s v="Hasbergen"/>
    <s v="Osnabrück"/>
    <x v="0"/>
    <s v="PV-Gebäude"/>
  </r>
  <r>
    <s v="Amprion"/>
    <n v="10000365"/>
    <s v="Elektrizitätsgenossenschaft Hasbergen eG"/>
    <x v="144"/>
    <s v="SgK33410----11"/>
    <x v="2"/>
    <s v="0-30 kW, selbstverbrauchte Erzeugung"/>
    <n v="1318"/>
    <n v="378.79"/>
    <n v="0"/>
    <s v="NI"/>
    <n v="49205"/>
    <s v="Hasbergen"/>
    <s v="Osnabrück"/>
    <x v="0"/>
    <s v="PV-Gebäude"/>
  </r>
  <r>
    <s v="Amprion"/>
    <n v="10000365"/>
    <s v="Elektrizitätsgenossenschaft Hasbergen eG"/>
    <x v="144"/>
    <s v="SgK330------11"/>
    <x v="0"/>
    <s v="0-30 kW"/>
    <n v="4924"/>
    <n v="1415.16"/>
    <n v="0"/>
    <s v="NI"/>
    <n v="49205"/>
    <s v="Hasbergen"/>
    <s v="Osnabrück"/>
    <x v="0"/>
    <s v="PV-Gebäude"/>
  </r>
  <r>
    <s v="Amprion"/>
    <n v="10000365"/>
    <s v="Elektrizitätsgenossenschaft Hasbergen eG"/>
    <x v="144"/>
    <s v="SgK33420----11"/>
    <x v="1"/>
    <s v="0-30 kW, Rückvergütung für Selbstverbrauch bis 30% der Gesamterzeugung der Anlage"/>
    <n v="-1318"/>
    <n v="-215.89"/>
    <n v="0"/>
    <s v="NI"/>
    <n v="49205"/>
    <s v="Hasbergen"/>
    <s v="Osnabrück"/>
    <x v="0"/>
    <s v="PV-Gebäude"/>
  </r>
  <r>
    <s v="Amprion"/>
    <n v="10000365"/>
    <s v="Elektrizitätsgenossenschaft Hasbergen eG"/>
    <x v="144"/>
    <s v="SgK33430----11"/>
    <x v="1"/>
    <s v="0-30 kW, Rückvergütung für Selbstverbrauch über 30% der Gesamterzeugung der Anlage"/>
    <n v="0"/>
    <n v="0"/>
    <n v="0"/>
    <s v="NI"/>
    <n v="49205"/>
    <s v="Hasbergen"/>
    <s v="Osnabrück"/>
    <x v="0"/>
    <s v="PV-Gebäude"/>
  </r>
  <r>
    <s v="Amprion"/>
    <n v="10000365"/>
    <s v="Elektrizitätsgenossenschaft Hasbergen eG"/>
    <x v="145"/>
    <s v="SgK33430----11"/>
    <x v="1"/>
    <s v="0-30 kW, Rückvergütung für Selbstverbrauch über 30% der Gesamterzeugung der Anlage"/>
    <n v="-171"/>
    <n v="-20.52"/>
    <n v="0"/>
    <s v="NI"/>
    <n v="49205"/>
    <s v="Hasbergen"/>
    <s v="Osnabrück"/>
    <x v="0"/>
    <s v="PV-Gebäude"/>
  </r>
  <r>
    <s v="Amprion"/>
    <n v="10000365"/>
    <s v="Elektrizitätsgenossenschaft Hasbergen eG"/>
    <x v="145"/>
    <s v="SgK33410----11"/>
    <x v="2"/>
    <s v="0-30 kW, selbstverbrauchte Erzeugung"/>
    <n v="948"/>
    <n v="272.45999999999998"/>
    <n v="0"/>
    <s v="NI"/>
    <n v="49205"/>
    <s v="Hasbergen"/>
    <s v="Osnabrück"/>
    <x v="0"/>
    <s v="PV-Gebäude"/>
  </r>
  <r>
    <s v="Amprion"/>
    <n v="10000365"/>
    <s v="Elektrizitätsgenossenschaft Hasbergen eG"/>
    <x v="145"/>
    <s v="SgK33420----11"/>
    <x v="1"/>
    <s v="0-30 kW, Rückvergütung für Selbstverbrauch bis 30% der Gesamterzeugung der Anlage"/>
    <n v="-777"/>
    <n v="-127.27"/>
    <n v="0"/>
    <s v="NI"/>
    <n v="49205"/>
    <s v="Hasbergen"/>
    <s v="Osnabrück"/>
    <x v="0"/>
    <s v="PV-Gebäude"/>
  </r>
  <r>
    <s v="Amprion"/>
    <n v="10000365"/>
    <s v="Elektrizitätsgenossenschaft Hasbergen eG"/>
    <x v="145"/>
    <s v="SgK330------11"/>
    <x v="0"/>
    <s v="0-30 kW"/>
    <n v="1642"/>
    <n v="471.91"/>
    <n v="0"/>
    <s v="NI"/>
    <n v="49205"/>
    <s v="Hasbergen"/>
    <s v="Osnabrück"/>
    <x v="0"/>
    <s v="PV-Gebäude"/>
  </r>
  <r>
    <s v="Amprion"/>
    <n v="10000365"/>
    <s v="Elektrizitätsgenossenschaft Hasbergen eG"/>
    <x v="146"/>
    <s v="SgK3220--Jul14"/>
    <x v="0"/>
    <s v="0 - 10 kW"/>
    <n v="6630"/>
    <n v="853.94"/>
    <n v="0"/>
    <s v="NI"/>
    <n v="49205"/>
    <s v="Hasbergen"/>
    <s v="Osnabrück"/>
    <x v="0"/>
    <s v="PV-Gebäude"/>
  </r>
  <r>
    <s v="Amprion"/>
    <n v="10000365"/>
    <s v="Elektrizitätsgenossenschaft Hasbergen eG"/>
    <x v="147"/>
    <s v="SgK330------12"/>
    <x v="0"/>
    <s v="0-30 kW"/>
    <n v="1145"/>
    <n v="279.72000000000003"/>
    <n v="0"/>
    <s v="NI"/>
    <n v="49205"/>
    <s v="Hasbergen"/>
    <s v="Osnabrück"/>
    <x v="0"/>
    <s v="PV-Gebäude"/>
  </r>
  <r>
    <s v="Amprion"/>
    <n v="10000365"/>
    <s v="Elektrizitätsgenossenschaft Hasbergen eG"/>
    <x v="148"/>
    <s v="SgK33410----11"/>
    <x v="2"/>
    <s v="0-30 kW, selbstverbrauchte Erzeugung"/>
    <n v="1560"/>
    <n v="448.34"/>
    <n v="0"/>
    <s v="NI"/>
    <n v="49205"/>
    <s v="Hasbergen"/>
    <s v="Osnabrück"/>
    <x v="0"/>
    <s v="PV-Gebäude"/>
  </r>
  <r>
    <s v="Amprion"/>
    <n v="10000365"/>
    <s v="Elektrizitätsgenossenschaft Hasbergen eG"/>
    <x v="148"/>
    <s v="SgK330------11"/>
    <x v="0"/>
    <s v="0-30 kW"/>
    <n v="6011"/>
    <n v="1727.56"/>
    <n v="0"/>
    <s v="NI"/>
    <n v="49205"/>
    <s v="Hasbergen"/>
    <s v="Osnabrück"/>
    <x v="0"/>
    <s v="PV-Gebäude"/>
  </r>
  <r>
    <s v="Amprion"/>
    <n v="10000365"/>
    <s v="Elektrizitätsgenossenschaft Hasbergen eG"/>
    <x v="148"/>
    <s v="SgK33430----11"/>
    <x v="1"/>
    <s v="0-30 kW, Rückvergütung für Selbstverbrauch über 30% der Gesamterzeugung der Anlage"/>
    <n v="0"/>
    <n v="0"/>
    <n v="0"/>
    <s v="NI"/>
    <n v="49205"/>
    <s v="Hasbergen"/>
    <s v="Osnabrück"/>
    <x v="0"/>
    <s v="PV-Gebäude"/>
  </r>
  <r>
    <s v="Amprion"/>
    <n v="10000365"/>
    <s v="Elektrizitätsgenossenschaft Hasbergen eG"/>
    <x v="148"/>
    <s v="SgK33420----11"/>
    <x v="1"/>
    <s v="0-30 kW, Rückvergütung für Selbstverbrauch bis 30% der Gesamterzeugung der Anlage"/>
    <n v="-1560"/>
    <n v="-255.53"/>
    <n v="0"/>
    <s v="NI"/>
    <n v="49205"/>
    <s v="Hasbergen"/>
    <s v="Osnabrück"/>
    <x v="0"/>
    <s v="PV-Gebäude"/>
  </r>
  <r>
    <s v="Amprion"/>
    <n v="10000365"/>
    <s v="Elektrizitätsgenossenschaft Hasbergen eG"/>
    <x v="149"/>
    <s v="SgK330------12"/>
    <x v="0"/>
    <s v="0-30 kW"/>
    <n v="4398"/>
    <n v="1074.43"/>
    <n v="0"/>
    <s v="NI"/>
    <n v="49205"/>
    <s v="Hasbergen"/>
    <s v="Osnabrück"/>
    <x v="0"/>
    <s v="PV-Gebäude"/>
  </r>
  <r>
    <s v="Amprion"/>
    <n v="10000365"/>
    <s v="Elektrizitätsgenossenschaft Hasbergen eG"/>
    <x v="149"/>
    <s v="SgK33420----12"/>
    <x v="1"/>
    <s v="0-30 kW, Rückvergütung für Selbstverbrauch bis 30% der Gesamterzeugung der Anlage"/>
    <n v="-485"/>
    <n v="-79.44"/>
    <n v="0"/>
    <s v="NI"/>
    <n v="49205"/>
    <s v="Hasbergen"/>
    <s v="Osnabrück"/>
    <x v="0"/>
    <s v="PV-Gebäude"/>
  </r>
  <r>
    <s v="Amprion"/>
    <n v="10000365"/>
    <s v="Elektrizitätsgenossenschaft Hasbergen eG"/>
    <x v="149"/>
    <s v="SgK33430----12"/>
    <x v="1"/>
    <s v="0-30 kW, Rückvergütung für Selbstverbrauch über 30% der Gesamterzeugung der Anlage"/>
    <n v="0"/>
    <n v="0"/>
    <n v="0"/>
    <s v="NI"/>
    <n v="49205"/>
    <s v="Hasbergen"/>
    <s v="Osnabrück"/>
    <x v="0"/>
    <s v="PV-Gebäude"/>
  </r>
  <r>
    <s v="Amprion"/>
    <n v="10000365"/>
    <s v="Elektrizitätsgenossenschaft Hasbergen eG"/>
    <x v="149"/>
    <s v="SgK33410----12"/>
    <x v="2"/>
    <s v="0-30 kW, selbstverbrauchte Erzeugung"/>
    <n v="485"/>
    <n v="118.49"/>
    <n v="0"/>
    <s v="NI"/>
    <n v="49205"/>
    <s v="Hasbergen"/>
    <s v="Osnabrück"/>
    <x v="0"/>
    <s v="PV-Gebäude"/>
  </r>
  <r>
    <s v="Amprion"/>
    <n v="10000365"/>
    <s v="Elektrizitätsgenossenschaft Hasbergen eG"/>
    <x v="150"/>
    <s v="SgK330------10"/>
    <x v="0"/>
    <s v="0-30 kW"/>
    <n v="4868"/>
    <n v="1905.34"/>
    <n v="0"/>
    <s v="NI"/>
    <n v="49205"/>
    <s v="Hasbergen"/>
    <s v="Osnabrück"/>
    <x v="0"/>
    <s v="PV-Gebäude"/>
  </r>
  <r>
    <s v="Amprion"/>
    <n v="10000365"/>
    <s v="Elektrizitätsgenossenschaft Hasbergen eG"/>
    <x v="151"/>
    <s v="SgK3342-----10"/>
    <x v="1"/>
    <s v="0-30 kW, Rückvergütung für Selbstverbrauch"/>
    <n v="-1079"/>
    <n v="-176.74"/>
    <n v="0"/>
    <s v="NI"/>
    <n v="49205"/>
    <s v="Hasbergen"/>
    <s v="Osnabrück"/>
    <x v="0"/>
    <s v="PV-Gebäude"/>
  </r>
  <r>
    <s v="Amprion"/>
    <n v="10000365"/>
    <s v="Elektrizitätsgenossenschaft Hasbergen eG"/>
    <x v="151"/>
    <s v="SgK330------10"/>
    <x v="0"/>
    <s v="0-30 kW"/>
    <n v="3057"/>
    <n v="1196.51"/>
    <n v="0"/>
    <s v="NI"/>
    <n v="49205"/>
    <s v="Hasbergen"/>
    <s v="Osnabrück"/>
    <x v="0"/>
    <s v="PV-Gebäude"/>
  </r>
  <r>
    <s v="Amprion"/>
    <n v="10000365"/>
    <s v="Elektrizitätsgenossenschaft Hasbergen eG"/>
    <x v="151"/>
    <s v="SgK3341-----10"/>
    <x v="2"/>
    <s v="0-30 kW, selbstverbrauchte Erzeugung"/>
    <n v="1079"/>
    <n v="422.32"/>
    <n v="0"/>
    <s v="NI"/>
    <n v="49205"/>
    <s v="Hasbergen"/>
    <s v="Osnabrück"/>
    <x v="0"/>
    <s v="PV-Gebäude"/>
  </r>
  <r>
    <s v="Amprion"/>
    <n v="10000365"/>
    <s v="Elektrizitätsgenossenschaft Hasbergen eG"/>
    <x v="152"/>
    <s v="SgK33420----11"/>
    <x v="1"/>
    <s v="0-30 kW, Rückvergütung für Selbstverbrauch bis 30% der Gesamterzeugung der Anlage"/>
    <n v="-686"/>
    <n v="-112.37"/>
    <n v="0"/>
    <s v="NI"/>
    <n v="49205"/>
    <s v="Hasbergen"/>
    <s v="Osnabrück"/>
    <x v="0"/>
    <s v="PV-Gebäude"/>
  </r>
  <r>
    <s v="Amprion"/>
    <n v="10000365"/>
    <s v="Elektrizitätsgenossenschaft Hasbergen eG"/>
    <x v="152"/>
    <s v="SgK33430----11"/>
    <x v="1"/>
    <s v="0-30 kW, Rückvergütung für Selbstverbrauch über 30% der Gesamterzeugung der Anlage"/>
    <n v="0"/>
    <n v="0"/>
    <n v="0"/>
    <s v="NI"/>
    <n v="49205"/>
    <s v="Hasbergen"/>
    <s v="Osnabrück"/>
    <x v="0"/>
    <s v="PV-Gebäude"/>
  </r>
  <r>
    <s v="Amprion"/>
    <n v="10000365"/>
    <s v="Elektrizitätsgenossenschaft Hasbergen eG"/>
    <x v="152"/>
    <s v="SgK33410----11"/>
    <x v="2"/>
    <s v="0-30 kW, selbstverbrauchte Erzeugung"/>
    <n v="686"/>
    <n v="197.16"/>
    <n v="0"/>
    <s v="NI"/>
    <n v="49205"/>
    <s v="Hasbergen"/>
    <s v="Osnabrück"/>
    <x v="0"/>
    <s v="PV-Gebäude"/>
  </r>
  <r>
    <s v="Amprion"/>
    <n v="10000365"/>
    <s v="Elektrizitätsgenossenschaft Hasbergen eG"/>
    <x v="152"/>
    <s v="SgK330------11"/>
    <x v="0"/>
    <s v="0-30 kW"/>
    <n v="4190"/>
    <n v="1204.21"/>
    <n v="0"/>
    <s v="NI"/>
    <n v="49205"/>
    <s v="Hasbergen"/>
    <s v="Osnabrück"/>
    <x v="0"/>
    <s v="PV-Gebäude"/>
  </r>
  <r>
    <s v="Amprion"/>
    <n v="10000365"/>
    <s v="Elektrizitätsgenossenschaft Hasbergen eG"/>
    <x v="153"/>
    <s v="SoK111------05"/>
    <x v="0"/>
    <s v="0-30 kW"/>
    <n v="6731"/>
    <n v="3670.41"/>
    <n v="0"/>
    <s v="NI"/>
    <n v="49205"/>
    <s v="Hasbergen"/>
    <s v="Osnabrück"/>
    <x v="1"/>
    <s v="PV-Gebäude"/>
  </r>
  <r>
    <s v="Amprion"/>
    <n v="10000365"/>
    <s v="Elektrizitätsgenossenschaft Hasbergen eG"/>
    <x v="154"/>
    <s v="SgK330------11"/>
    <x v="0"/>
    <s v="0-30 kW"/>
    <n v="2061"/>
    <n v="592.33000000000004"/>
    <n v="0"/>
    <s v="NI"/>
    <n v="49205"/>
    <s v="Hasbergen"/>
    <s v="Osnabrück"/>
    <x v="0"/>
    <s v="PV-Gebäude"/>
  </r>
  <r>
    <s v="Amprion"/>
    <n v="10000365"/>
    <s v="Elektrizitätsgenossenschaft Hasbergen eG"/>
    <x v="155"/>
    <s v="SoK81a------02"/>
    <x v="0"/>
    <n v="0"/>
    <n v="3230"/>
    <n v="1553.63"/>
    <n v="0"/>
    <s v="NI"/>
    <n v="49205"/>
    <s v="Hasbergen"/>
    <s v="Osnabrück"/>
    <x v="1"/>
    <s v="PV-Gebäude"/>
  </r>
  <r>
    <s v="Amprion"/>
    <n v="10000365"/>
    <s v="Elektrizitätsgenossenschaft Hasbergen eG"/>
    <x v="156"/>
    <s v="SoK81a------03"/>
    <x v="0"/>
    <n v="0"/>
    <n v="3506"/>
    <n v="1602.24"/>
    <n v="0"/>
    <s v="NI"/>
    <n v="49205"/>
    <s v="Hasbergen"/>
    <s v="Osnabrück"/>
    <x v="1"/>
    <s v="PV-Gebäude"/>
  </r>
  <r>
    <s v="Amprion"/>
    <n v="10000365"/>
    <s v="Elektrizitätsgenossenschaft Hasbergen eG"/>
    <x v="157"/>
    <s v="SgK5120--Dez16"/>
    <x v="0"/>
    <s v="0 - 10 kW"/>
    <n v="4738"/>
    <n v="583.25"/>
    <n v="0"/>
    <s v="NI"/>
    <n v="49205"/>
    <s v="Hasbergen"/>
    <s v="Osnabrück"/>
    <x v="0"/>
    <s v="PV-Gebäude"/>
  </r>
  <r>
    <s v="Amprion"/>
    <n v="10000365"/>
    <s v="Elektrizitätsgenossenschaft Hasbergen eG"/>
    <x v="158"/>
    <s v="SgK330------10"/>
    <x v="0"/>
    <s v="0-30 kW"/>
    <n v="5996"/>
    <n v="2346.83"/>
    <n v="0"/>
    <s v="NI"/>
    <n v="49205"/>
    <s v="Hasbergen"/>
    <s v="Osnabrück"/>
    <x v="0"/>
    <s v="PV-Gebäude"/>
  </r>
  <r>
    <s v="Amprion"/>
    <n v="10000365"/>
    <s v="Elektrizitätsgenossenschaft Hasbergen eG"/>
    <x v="159"/>
    <s v="SgK33430----12"/>
    <x v="1"/>
    <s v="0-30 kW, Rückvergütung für Selbstverbrauch über 30% der Gesamterzeugung der Anlage"/>
    <n v="0"/>
    <n v="0"/>
    <n v="0"/>
    <s v="NI"/>
    <n v="49205"/>
    <s v="Hasbergen"/>
    <s v="Osnabrück"/>
    <x v="0"/>
    <s v="PV-Gebäude"/>
  </r>
  <r>
    <s v="Amprion"/>
    <n v="10000365"/>
    <s v="Elektrizitätsgenossenschaft Hasbergen eG"/>
    <x v="159"/>
    <s v="SgK33410----12"/>
    <x v="2"/>
    <s v="0-30 kW, selbstverbrauchte Erzeugung"/>
    <n v="1223"/>
    <n v="298.77999999999997"/>
    <n v="0"/>
    <s v="NI"/>
    <n v="49205"/>
    <s v="Hasbergen"/>
    <s v="Osnabrück"/>
    <x v="0"/>
    <s v="PV-Gebäude"/>
  </r>
  <r>
    <s v="Amprion"/>
    <n v="10000365"/>
    <s v="Elektrizitätsgenossenschaft Hasbergen eG"/>
    <x v="159"/>
    <s v="SgK33420----12"/>
    <x v="1"/>
    <s v="0-30 kW, Rückvergütung für Selbstverbrauch bis 30% der Gesamterzeugung der Anlage"/>
    <n v="-1223"/>
    <n v="-200.33"/>
    <n v="0"/>
    <s v="NI"/>
    <n v="49205"/>
    <s v="Hasbergen"/>
    <s v="Osnabrück"/>
    <x v="0"/>
    <s v="PV-Gebäude"/>
  </r>
  <r>
    <s v="Amprion"/>
    <n v="10000365"/>
    <s v="Elektrizitätsgenossenschaft Hasbergen eG"/>
    <x v="159"/>
    <s v="SgK330------12"/>
    <x v="0"/>
    <s v="0-30 kW"/>
    <n v="7032"/>
    <n v="1717.92"/>
    <n v="0"/>
    <s v="NI"/>
    <n v="49205"/>
    <s v="Hasbergen"/>
    <s v="Osnabrück"/>
    <x v="0"/>
    <s v="PV-Gebäude"/>
  </r>
  <r>
    <s v="Amprion"/>
    <n v="10000365"/>
    <s v="Elektrizitätsgenossenschaft Hasbergen eG"/>
    <x v="160"/>
    <s v="SgK3220--Aug13"/>
    <x v="0"/>
    <s v="0 - 10 kW"/>
    <n v="2138"/>
    <n v="316.42"/>
    <n v="0"/>
    <s v="NI"/>
    <n v="49205"/>
    <s v="Hasbergen"/>
    <s v="Osnabrück"/>
    <x v="0"/>
    <s v="PV-Gebäude"/>
  </r>
  <r>
    <s v="Amprion"/>
    <n v="10000365"/>
    <s v="Elektrizitätsgenossenschaft Hasbergen eG"/>
    <x v="161"/>
    <s v="SgK5120--Okt15"/>
    <x v="0"/>
    <s v="0 - 10 kW"/>
    <n v="2719"/>
    <n v="334.71"/>
    <n v="0"/>
    <s v="NI"/>
    <n v="49205"/>
    <s v="Hasbergen"/>
    <s v="Osnabrück"/>
    <x v="0"/>
    <s v="PV-Gebäude"/>
  </r>
  <r>
    <s v="Amprion"/>
    <n v="10000365"/>
    <s v="Elektrizitätsgenossenschaft Hasbergen eG"/>
    <x v="162"/>
    <s v="SgK33430----11"/>
    <x v="1"/>
    <s v="0-30 kW, Rückvergütung für Selbstverbrauch über 30% der Gesamterzeugung der Anlage"/>
    <n v="0"/>
    <n v="0"/>
    <n v="0"/>
    <s v="NI"/>
    <n v="49205"/>
    <s v="Hasbergen"/>
    <s v="Osnabrück"/>
    <x v="0"/>
    <s v="PV-Gebäude"/>
  </r>
  <r>
    <s v="Amprion"/>
    <n v="10000365"/>
    <s v="Elektrizitätsgenossenschaft Hasbergen eG"/>
    <x v="162"/>
    <s v="SgK33420----11"/>
    <x v="1"/>
    <s v="0-30 kW, Rückvergütung für Selbstverbrauch bis 30% der Gesamterzeugung der Anlage"/>
    <n v="-2071"/>
    <n v="-339.23"/>
    <n v="0"/>
    <s v="NI"/>
    <n v="49205"/>
    <s v="Hasbergen"/>
    <s v="Osnabrück"/>
    <x v="0"/>
    <s v="PV-Gebäude"/>
  </r>
  <r>
    <s v="Amprion"/>
    <n v="10000365"/>
    <s v="Elektrizitätsgenossenschaft Hasbergen eG"/>
    <x v="162"/>
    <s v="SgK33410----11"/>
    <x v="2"/>
    <s v="0-30 kW, selbstverbrauchte Erzeugung"/>
    <n v="2071"/>
    <n v="595.21"/>
    <n v="0"/>
    <s v="NI"/>
    <n v="49205"/>
    <s v="Hasbergen"/>
    <s v="Osnabrück"/>
    <x v="0"/>
    <s v="PV-Gebäude"/>
  </r>
  <r>
    <s v="Amprion"/>
    <n v="10000365"/>
    <s v="Elektrizitätsgenossenschaft Hasbergen eG"/>
    <x v="162"/>
    <s v="SgK330------11"/>
    <x v="0"/>
    <s v="0-30 kW"/>
    <n v="4865"/>
    <n v="1398.2"/>
    <n v="0"/>
    <s v="NI"/>
    <n v="49205"/>
    <s v="Hasbergen"/>
    <s v="Osnabrück"/>
    <x v="0"/>
    <s v="PV-Gebäude"/>
  </r>
  <r>
    <s v="Amprion"/>
    <n v="10000365"/>
    <s v="Elektrizitätsgenossenschaft Hasbergen eG"/>
    <x v="163"/>
    <s v="SgK33430----11"/>
    <x v="1"/>
    <s v="0-30 kW, Rückvergütung für Selbstverbrauch über 30% der Gesamterzeugung der Anlage"/>
    <n v="0"/>
    <n v="0"/>
    <n v="0"/>
    <s v="NI"/>
    <n v="49205"/>
    <s v="Hasbergen"/>
    <s v="Osnabrück"/>
    <x v="0"/>
    <s v="PV-Gebäude"/>
  </r>
  <r>
    <s v="Amprion"/>
    <n v="10000365"/>
    <s v="Elektrizitätsgenossenschaft Hasbergen eG"/>
    <x v="163"/>
    <s v="SgK33420----11"/>
    <x v="1"/>
    <s v="0-30 kW, Rückvergütung für Selbstverbrauch bis 30% der Gesamterzeugung der Anlage"/>
    <n v="-1066"/>
    <n v="-174.61"/>
    <n v="0"/>
    <s v="NI"/>
    <n v="49205"/>
    <s v="Hasbergen"/>
    <s v="Osnabrück"/>
    <x v="0"/>
    <s v="PV-Gebäude"/>
  </r>
  <r>
    <s v="Amprion"/>
    <n v="10000365"/>
    <s v="Elektrizitätsgenossenschaft Hasbergen eG"/>
    <x v="163"/>
    <s v="SgK33410----11"/>
    <x v="2"/>
    <s v="0-30 kW, selbstverbrauchte Erzeugung"/>
    <n v="1066"/>
    <n v="306.37"/>
    <n v="0"/>
    <s v="NI"/>
    <n v="49205"/>
    <s v="Hasbergen"/>
    <s v="Osnabrück"/>
    <x v="0"/>
    <s v="PV-Gebäude"/>
  </r>
  <r>
    <s v="Amprion"/>
    <n v="10000365"/>
    <s v="Elektrizitätsgenossenschaft Hasbergen eG"/>
    <x v="163"/>
    <s v="SgK330------11"/>
    <x v="0"/>
    <s v="0-30 kW"/>
    <n v="5458"/>
    <n v="1568.63"/>
    <n v="0"/>
    <s v="NI"/>
    <n v="49205"/>
    <s v="Hasbergen"/>
    <s v="Osnabrück"/>
    <x v="0"/>
    <s v="PV-Gebäude"/>
  </r>
  <r>
    <s v="Amprion"/>
    <n v="10000365"/>
    <s v="Elektrizitätsgenossenschaft Hasbergen eG"/>
    <x v="164"/>
    <s v="SgK3220--Okt13"/>
    <x v="0"/>
    <s v="0 - 10 kW"/>
    <n v="2920"/>
    <n v="416.68"/>
    <n v="0"/>
    <s v="NI"/>
    <n v="49205"/>
    <s v="Hasbergen"/>
    <s v="Osnabrück"/>
    <x v="0"/>
    <s v="PV-Gebäude"/>
  </r>
  <r>
    <s v="Amprion"/>
    <n v="10000365"/>
    <s v="Elektrizitätsgenossenschaft Hasbergen eG"/>
    <x v="165"/>
    <s v="SgK330------10"/>
    <x v="0"/>
    <s v="0-30 kW"/>
    <n v="10831"/>
    <n v="4239.25"/>
    <n v="0"/>
    <s v="NI"/>
    <n v="49205"/>
    <s v="Hasbergen"/>
    <s v="Osnabrück"/>
    <x v="0"/>
    <s v="PV-Gebäude"/>
  </r>
  <r>
    <s v="Amprion"/>
    <n v="10000365"/>
    <s v="Elektrizitätsgenossenschaft Hasbergen eG"/>
    <x v="166"/>
    <s v="SoK111------07"/>
    <x v="0"/>
    <s v="0-30 kW"/>
    <n v="5371"/>
    <n v="2643.07"/>
    <n v="0"/>
    <s v="NI"/>
    <n v="49205"/>
    <s v="Hasbergen"/>
    <s v="Osnabrück"/>
    <x v="1"/>
    <s v="PV-Gebäude"/>
  </r>
  <r>
    <s v="Amprion"/>
    <n v="10000365"/>
    <s v="Elektrizitätsgenossenschaft Hasbergen eG"/>
    <x v="167"/>
    <s v="SoK111------08"/>
    <x v="0"/>
    <s v="0-30 kW"/>
    <n v="3707"/>
    <n v="1733.02"/>
    <n v="0"/>
    <s v="NI"/>
    <n v="49205"/>
    <s v="Hasbergen"/>
    <s v="Osnabrück"/>
    <x v="1"/>
    <s v="PV-Gebäude"/>
  </r>
  <r>
    <s v="Amprion"/>
    <n v="10000365"/>
    <s v="Elektrizitätsgenossenschaft Hasbergen eG"/>
    <x v="168"/>
    <s v="SoK81a------01"/>
    <x v="0"/>
    <n v="0"/>
    <n v="1451"/>
    <n v="734.5"/>
    <n v="0"/>
    <s v="NI"/>
    <n v="49205"/>
    <s v="Hasbergen"/>
    <s v="Osnabrück"/>
    <x v="1"/>
    <s v="PV-Gebäude"/>
  </r>
  <r>
    <s v="Amprion"/>
    <n v="10000365"/>
    <s v="Elektrizitätsgenossenschaft Hasbergen eG"/>
    <x v="169"/>
    <s v="SgK330------11"/>
    <x v="0"/>
    <s v="0-30 kW"/>
    <n v="5952"/>
    <n v="1710.6"/>
    <n v="0"/>
    <s v="NI"/>
    <n v="49205"/>
    <s v="Hasbergen"/>
    <s v="Osnabrück"/>
    <x v="0"/>
    <s v="PV-Gebäude"/>
  </r>
  <r>
    <s v="Amprion"/>
    <n v="10000365"/>
    <s v="Elektrizitätsgenossenschaft Hasbergen eG"/>
    <x v="169"/>
    <s v="SgK33420----11"/>
    <x v="1"/>
    <s v="0-30 kW, Rückvergütung für Selbstverbrauch bis 30% der Gesamterzeugung der Anlage"/>
    <n v="-1733"/>
    <n v="-283.87"/>
    <n v="0"/>
    <s v="NI"/>
    <n v="49205"/>
    <s v="Hasbergen"/>
    <s v="Osnabrück"/>
    <x v="0"/>
    <s v="PV-Gebäude"/>
  </r>
  <r>
    <s v="Amprion"/>
    <n v="10000365"/>
    <s v="Elektrizitätsgenossenschaft Hasbergen eG"/>
    <x v="169"/>
    <s v="SgK33410----11"/>
    <x v="2"/>
    <s v="0-30 kW, selbstverbrauchte Erzeugung"/>
    <n v="1733"/>
    <n v="498.06"/>
    <n v="0"/>
    <s v="NI"/>
    <n v="49205"/>
    <s v="Hasbergen"/>
    <s v="Osnabrück"/>
    <x v="0"/>
    <s v="PV-Gebäude"/>
  </r>
  <r>
    <s v="Amprion"/>
    <n v="10000365"/>
    <s v="Elektrizitätsgenossenschaft Hasbergen eG"/>
    <x v="169"/>
    <s v="SgK33430----11"/>
    <x v="1"/>
    <s v="0-30 kW, Rückvergütung für Selbstverbrauch über 30% der Gesamterzeugung der Anlage"/>
    <n v="0"/>
    <n v="0"/>
    <n v="0"/>
    <s v="NI"/>
    <n v="49205"/>
    <s v="Hasbergen"/>
    <s v="Osnabrück"/>
    <x v="0"/>
    <s v="PV-Gebäude"/>
  </r>
  <r>
    <s v="Amprion"/>
    <n v="10000365"/>
    <s v="Elektrizitätsgenossenschaft Hasbergen eG"/>
    <x v="170"/>
    <s v="SgK3220--Nov13"/>
    <x v="0"/>
    <s v="0 - 10 kW"/>
    <n v="4026"/>
    <n v="566.46"/>
    <n v="0"/>
    <s v="NI"/>
    <n v="49205"/>
    <s v="Hasbergen"/>
    <s v="Osnabrück"/>
    <x v="0"/>
    <s v="PV-Gebäude"/>
  </r>
  <r>
    <s v="Amprion"/>
    <n v="10003764"/>
    <s v="WESTNETZ GmbH"/>
    <x v="171"/>
    <s v="SoK111------06"/>
    <x v="0"/>
    <s v="0-30 kW"/>
    <n v="18839"/>
    <n v="9758.6"/>
    <n v="0"/>
    <s v="NI"/>
    <n v="49565"/>
    <s v="Bramsche"/>
    <s v="Osnabrück"/>
    <x v="1"/>
    <s v="PV-Gebäude"/>
  </r>
  <r>
    <s v="Amprion"/>
    <n v="10003764"/>
    <s v="WESTNETZ GmbH"/>
    <x v="172"/>
    <s v="SoK111------07"/>
    <x v="0"/>
    <s v="0-30 kW"/>
    <n v="18839"/>
    <n v="9270.67"/>
    <n v="0"/>
    <s v="NI"/>
    <n v="49565"/>
    <s v="Bramsche"/>
    <s v="Osnabrück"/>
    <x v="1"/>
    <s v="PV-Gebäude"/>
  </r>
  <r>
    <s v="Amprion"/>
    <n v="10003764"/>
    <s v="WESTNETZ GmbH"/>
    <x v="173"/>
    <s v="SoK111------07"/>
    <x v="0"/>
    <s v="0-30 kW"/>
    <n v="5035"/>
    <n v="2477.7199999999998"/>
    <n v="0"/>
    <s v="NI"/>
    <n v="49597"/>
    <s v="Rieste"/>
    <s v="Osnabrück"/>
    <x v="1"/>
    <s v="PV-Gebäude"/>
  </r>
  <r>
    <s v="Amprion"/>
    <n v="10003764"/>
    <s v="WESTNETZ GmbH"/>
    <x v="174"/>
    <s v="SoK111------07"/>
    <x v="0"/>
    <s v="0-30 kW"/>
    <n v="10055"/>
    <n v="4948.07"/>
    <n v="0"/>
    <s v="NI"/>
    <n v="49326"/>
    <s v="Melle"/>
    <s v="Osnabrück"/>
    <x v="1"/>
    <s v="PV-Gebäude"/>
  </r>
  <r>
    <s v="Amprion"/>
    <n v="10003764"/>
    <s v="WESTNETZ GmbH"/>
    <x v="175"/>
    <s v="SoK111------07"/>
    <x v="0"/>
    <s v="0-30 kW"/>
    <n v="12972"/>
    <n v="6383.52"/>
    <n v="0"/>
    <s v="NI"/>
    <n v="49565"/>
    <s v="Bramsche"/>
    <s v="Osnabrück"/>
    <x v="1"/>
    <s v="PV-Gebäude"/>
  </r>
  <r>
    <s v="Amprion"/>
    <n v="10003764"/>
    <s v="WESTNETZ GmbH"/>
    <x v="176"/>
    <s v="SoK111------07"/>
    <x v="0"/>
    <s v="0-30 kW"/>
    <n v="9008"/>
    <n v="4432.84"/>
    <n v="0"/>
    <s v="NI"/>
    <n v="49565"/>
    <s v="Bramsche"/>
    <s v="Osnabrück"/>
    <x v="1"/>
    <s v="PV-Gebäude"/>
  </r>
  <r>
    <s v="Amprion"/>
    <n v="10003764"/>
    <s v="WESTNETZ GmbH"/>
    <x v="177"/>
    <s v="SgK330------11"/>
    <x v="0"/>
    <s v="0-30 kW"/>
    <n v="3713"/>
    <n v="1067.1199999999999"/>
    <n v="0"/>
    <s v="NI"/>
    <n v="49565"/>
    <s v="Bramsche"/>
    <s v="Osnabrück"/>
    <x v="0"/>
    <s v="PV-Gebäude"/>
  </r>
  <r>
    <s v="Amprion"/>
    <n v="10003764"/>
    <s v="WESTNETZ GmbH"/>
    <x v="178"/>
    <s v="SoK111------07"/>
    <x v="0"/>
    <s v="0-30 kW"/>
    <n v="4385"/>
    <n v="2157.86"/>
    <n v="0"/>
    <s v="NI"/>
    <n v="49328"/>
    <s v="Melle"/>
    <s v="Osnabrück"/>
    <x v="1"/>
    <s v="PV-Gebäude"/>
  </r>
  <r>
    <s v="Amprion"/>
    <n v="10003764"/>
    <s v="WESTNETZ GmbH"/>
    <x v="179"/>
    <s v="SoK111------07"/>
    <x v="0"/>
    <s v="0-30 kW"/>
    <n v="23948"/>
    <n v="11784.81"/>
    <n v="0"/>
    <s v="NI"/>
    <n v="49134"/>
    <s v="Wallenhorst"/>
    <s v="Osnabrück"/>
    <x v="1"/>
    <s v="PV-Gebäude"/>
  </r>
  <r>
    <s v="Amprion"/>
    <n v="10003764"/>
    <s v="WESTNETZ GmbH"/>
    <x v="180"/>
    <s v="SoK111------07"/>
    <x v="0"/>
    <s v="0-30 kW"/>
    <n v="24363"/>
    <n v="11989.03"/>
    <n v="0"/>
    <s v="NI"/>
    <n v="49152"/>
    <s v="Bad Essen"/>
    <s v="Osnabrück"/>
    <x v="1"/>
    <s v="PV-Gebäude"/>
  </r>
  <r>
    <s v="Amprion"/>
    <n v="10003764"/>
    <s v="WESTNETZ GmbH"/>
    <x v="181"/>
    <s v="SoK111------07"/>
    <x v="0"/>
    <s v="0-30 kW"/>
    <n v="17048"/>
    <n v="8389.32"/>
    <n v="0"/>
    <s v="NI"/>
    <n v="49324"/>
    <s v="Melle"/>
    <s v="Osnabrück"/>
    <x v="1"/>
    <s v="PV-Gebäude"/>
  </r>
  <r>
    <s v="Amprion"/>
    <n v="10003764"/>
    <s v="WESTNETZ GmbH"/>
    <x v="182"/>
    <s v="SoK111------07"/>
    <x v="0"/>
    <s v="0-30 kW"/>
    <n v="14564"/>
    <n v="7166.94"/>
    <n v="0"/>
    <s v="NI"/>
    <n v="49143"/>
    <s v="Bissendorf"/>
    <s v="Osnabrück"/>
    <x v="1"/>
    <s v="PV-Gebäude"/>
  </r>
  <r>
    <s v="Amprion"/>
    <n v="10003764"/>
    <s v="WESTNETZ GmbH"/>
    <x v="183"/>
    <s v="SgK33410----11"/>
    <x v="2"/>
    <s v="0-30 kW, selbstverbrauchte Erzeugung"/>
    <n v="1419"/>
    <n v="407.82"/>
    <n v="0"/>
    <s v="NI"/>
    <n v="49186"/>
    <s v="Bad Iburg"/>
    <s v="Osnabrück"/>
    <x v="0"/>
    <s v="PV-Gebäude"/>
  </r>
  <r>
    <s v="Amprion"/>
    <n v="10003764"/>
    <s v="WESTNETZ GmbH"/>
    <x v="183"/>
    <s v="SgK33420----11"/>
    <x v="1"/>
    <s v="0-30 kW, Rückvergütung für Selbstverbrauch bis 30% der Gesamterzeugung der Anlage"/>
    <n v="-1419"/>
    <n v="-232.43"/>
    <n v="0"/>
    <s v="NI"/>
    <n v="49186"/>
    <s v="Bad Iburg"/>
    <s v="Osnabrück"/>
    <x v="0"/>
    <s v="PV-Gebäude"/>
  </r>
  <r>
    <s v="Amprion"/>
    <n v="10003764"/>
    <s v="WESTNETZ GmbH"/>
    <x v="183"/>
    <s v="SgK330------11"/>
    <x v="0"/>
    <s v="0-30 kW"/>
    <n v="4642"/>
    <n v="1334.11"/>
    <n v="0"/>
    <s v="NI"/>
    <n v="49186"/>
    <s v="Bad Iburg"/>
    <s v="Osnabrück"/>
    <x v="0"/>
    <s v="PV-Gebäude"/>
  </r>
  <r>
    <s v="Amprion"/>
    <n v="10003764"/>
    <s v="WESTNETZ GmbH"/>
    <x v="184"/>
    <s v="SoK111------07"/>
    <x v="0"/>
    <s v="0-30 kW"/>
    <n v="7922"/>
    <n v="3898.42"/>
    <n v="0"/>
    <s v="NI"/>
    <n v="49593"/>
    <s v="Bersenbrück"/>
    <s v="Osnabrück"/>
    <x v="1"/>
    <s v="PV-Gebäude"/>
  </r>
  <r>
    <s v="Amprion"/>
    <n v="10003764"/>
    <s v="WESTNETZ GmbH"/>
    <x v="185"/>
    <s v="SoK111------07"/>
    <x v="0"/>
    <s v="0-30 kW"/>
    <n v="15162"/>
    <n v="7461.22"/>
    <n v="0"/>
    <s v="NI"/>
    <n v="49586"/>
    <s v="Neuenkirchen"/>
    <s v="Osnabrück"/>
    <x v="1"/>
    <s v="PV-Gebäude"/>
  </r>
  <r>
    <s v="Amprion"/>
    <n v="10003764"/>
    <s v="WESTNETZ GmbH"/>
    <x v="186"/>
    <s v="SoK111------07"/>
    <x v="0"/>
    <s v="0-30 kW"/>
    <n v="7725"/>
    <n v="3801.47"/>
    <n v="0"/>
    <s v="NI"/>
    <n v="49596"/>
    <s v="Gehrde"/>
    <s v="Osnabrück"/>
    <x v="1"/>
    <s v="PV-Gebäude"/>
  </r>
  <r>
    <s v="Amprion"/>
    <n v="10003764"/>
    <s v="WESTNETZ GmbH"/>
    <x v="187"/>
    <s v="SgK3220--Jun14"/>
    <x v="0"/>
    <s v="0 - 10 kW"/>
    <n v="1891"/>
    <n v="246.02"/>
    <n v="0"/>
    <s v="NI"/>
    <n v="49597"/>
    <s v="Rieste"/>
    <s v="Osnabrück"/>
    <x v="0"/>
    <s v="PV-Gebäude"/>
  </r>
  <r>
    <s v="Amprion"/>
    <n v="10003764"/>
    <s v="WESTNETZ GmbH"/>
    <x v="188"/>
    <s v="SoK111------07"/>
    <x v="0"/>
    <s v="0-30 kW"/>
    <n v="8360"/>
    <n v="4113.96"/>
    <n v="0"/>
    <s v="NI"/>
    <n v="49163"/>
    <s v="Bohmte"/>
    <s v="Osnabrück"/>
    <x v="1"/>
    <s v="PV-Gebäude"/>
  </r>
  <r>
    <s v="Amprion"/>
    <n v="10003764"/>
    <s v="WESTNETZ GmbH"/>
    <x v="189"/>
    <s v="SoK111------07"/>
    <x v="0"/>
    <s v="0-30 kW"/>
    <n v="13976"/>
    <n v="6877.59"/>
    <n v="0"/>
    <s v="NI"/>
    <n v="49593"/>
    <s v="Bersenbrück"/>
    <s v="Osnabrück"/>
    <x v="1"/>
    <s v="PV-Gebäude"/>
  </r>
  <r>
    <s v="Amprion"/>
    <n v="10003764"/>
    <s v="WESTNETZ GmbH"/>
    <x v="190"/>
    <s v="SgK330------10"/>
    <x v="0"/>
    <s v="0-30 kW"/>
    <n v="14452"/>
    <n v="5656.51"/>
    <n v="0"/>
    <s v="NI"/>
    <n v="49593"/>
    <s v="Bersenbrück"/>
    <s v="Osnabrück"/>
    <x v="0"/>
    <s v="PV-Gebäude"/>
  </r>
  <r>
    <s v="Amprion"/>
    <n v="10003764"/>
    <s v="WESTNETZ GmbH"/>
    <x v="191"/>
    <s v="SoK111------07"/>
    <x v="0"/>
    <s v="0-30 kW"/>
    <n v="12046"/>
    <n v="5927.84"/>
    <n v="0"/>
    <s v="NI"/>
    <n v="49593"/>
    <s v="Bersenbrück"/>
    <s v="Osnabrück"/>
    <x v="1"/>
    <s v="PV-Gebäude"/>
  </r>
  <r>
    <s v="Amprion"/>
    <n v="10003764"/>
    <s v="WESTNETZ GmbH"/>
    <x v="192"/>
    <s v="SoK111------07"/>
    <x v="0"/>
    <s v="0-30 kW"/>
    <n v="4442"/>
    <n v="2185.91"/>
    <n v="0"/>
    <s v="NI"/>
    <n v="49328"/>
    <s v="Melle"/>
    <s v="Osnabrück"/>
    <x v="1"/>
    <s v="PV-Gebäude"/>
  </r>
  <r>
    <s v="Amprion"/>
    <n v="10003764"/>
    <s v="WESTNETZ GmbH"/>
    <x v="193"/>
    <s v="SgK3220--Apr13"/>
    <x v="0"/>
    <s v="0 - 10 kW"/>
    <n v="2246"/>
    <n v="357.56"/>
    <n v="0"/>
    <s v="NI"/>
    <n v="49134"/>
    <s v="Wallenhorst"/>
    <s v="Osnabrück"/>
    <x v="0"/>
    <s v="PV-Gebäude"/>
  </r>
  <r>
    <s v="Amprion"/>
    <n v="10003764"/>
    <s v="WESTNETZ GmbH"/>
    <x v="194"/>
    <s v="SoK111------07"/>
    <x v="0"/>
    <s v="0-30 kW"/>
    <n v="1424"/>
    <n v="700.75"/>
    <n v="0"/>
    <s v="NI"/>
    <n v="49191"/>
    <s v="Belm"/>
    <s v="Osnabrück"/>
    <x v="1"/>
    <s v="PV-Gebäude"/>
  </r>
  <r>
    <s v="Amprion"/>
    <n v="10003764"/>
    <s v="WESTNETZ GmbH"/>
    <x v="195"/>
    <s v="SoK111------07"/>
    <x v="0"/>
    <s v="0-30 kW"/>
    <n v="1759"/>
    <n v="865.6"/>
    <n v="0"/>
    <s v="NI"/>
    <n v="49577"/>
    <s v="Eggermühlen"/>
    <s v="Osnabrück"/>
    <x v="1"/>
    <s v="PV-Gebäude"/>
  </r>
  <r>
    <s v="Amprion"/>
    <n v="10003764"/>
    <s v="WESTNETZ GmbH"/>
    <x v="196"/>
    <s v="SgK330------09"/>
    <x v="0"/>
    <s v="0-30 kW"/>
    <n v="1407"/>
    <n v="605.15"/>
    <n v="0"/>
    <s v="NI"/>
    <n v="49577"/>
    <s v="Eggermühlen"/>
    <s v="Osnabrück"/>
    <x v="0"/>
    <s v="PV-Gebäude"/>
  </r>
  <r>
    <s v="Amprion"/>
    <n v="10003764"/>
    <s v="WESTNETZ GmbH"/>
    <x v="197"/>
    <s v="SgK331------11"/>
    <x v="0"/>
    <s v="30-100 kW"/>
    <n v="8229"/>
    <n v="2248.9899999999998"/>
    <n v="0"/>
    <s v="NI"/>
    <n v="49134"/>
    <s v="Wallenhorst"/>
    <s v="Osnabrück"/>
    <x v="0"/>
    <s v="PV-Gebäude"/>
  </r>
  <r>
    <s v="Amprion"/>
    <n v="10003764"/>
    <s v="WESTNETZ GmbH"/>
    <x v="197"/>
    <s v="SgK330------11"/>
    <x v="0"/>
    <s v="0-30 kW"/>
    <n v="22135"/>
    <n v="6361.6"/>
    <n v="0"/>
    <s v="NI"/>
    <n v="49134"/>
    <s v="Wallenhorst"/>
    <s v="Osnabrück"/>
    <x v="0"/>
    <s v="PV-Gebäude"/>
  </r>
  <r>
    <s v="Amprion"/>
    <n v="10003764"/>
    <s v="WESTNETZ GmbH"/>
    <x v="198"/>
    <s v="SgK3221--Mai13"/>
    <x v="0"/>
    <s v="10 - 40 kW"/>
    <n v="8969"/>
    <n v="1330.1"/>
    <n v="0"/>
    <s v="NI"/>
    <n v="49134"/>
    <s v="Wallenhorst"/>
    <s v="Osnabrück"/>
    <x v="0"/>
    <s v="PV-Gebäude"/>
  </r>
  <r>
    <s v="Amprion"/>
    <n v="10003764"/>
    <s v="WESTNETZ GmbH"/>
    <x v="198"/>
    <s v="SgK3220--Mai13"/>
    <x v="0"/>
    <s v="0 - 10 kW"/>
    <n v="4031"/>
    <n v="630.04999999999995"/>
    <n v="0"/>
    <s v="NI"/>
    <n v="49134"/>
    <s v="Wallenhorst"/>
    <s v="Osnabrück"/>
    <x v="0"/>
    <s v="PV-Gebäude"/>
  </r>
  <r>
    <s v="Amprion"/>
    <n v="10003764"/>
    <s v="WESTNETZ GmbH"/>
    <x v="198"/>
    <s v="SgK33a2-----SV"/>
    <x v="3"/>
    <s v="Strommenge ohne EEG-Vergütung, durch Anlagenbetreiber oder durch Dritte verbraucht"/>
    <n v="10933"/>
    <n v="0"/>
    <n v="0"/>
    <s v="NI"/>
    <n v="49134"/>
    <s v="Wallenhorst"/>
    <s v="Osnabrück"/>
    <x v="0"/>
    <s v="PV-Gebäude"/>
  </r>
  <r>
    <s v="Amprion"/>
    <n v="10003764"/>
    <s v="WESTNETZ GmbH"/>
    <x v="199"/>
    <s v="SoK111------07"/>
    <x v="0"/>
    <s v="0-30 kW"/>
    <n v="22375"/>
    <n v="11010.74"/>
    <n v="0"/>
    <s v="NI"/>
    <n v="49610"/>
    <s v="Quakenbrück"/>
    <s v="Osnabrück"/>
    <x v="1"/>
    <s v="PV-Gebäude"/>
  </r>
  <r>
    <s v="Amprion"/>
    <n v="10003764"/>
    <s v="WESTNETZ GmbH"/>
    <x v="199"/>
    <s v="SoK112------07"/>
    <x v="0"/>
    <s v="30-100 kW"/>
    <n v="1539"/>
    <n v="720.56"/>
    <n v="0"/>
    <s v="NI"/>
    <n v="49610"/>
    <s v="Quakenbrück"/>
    <s v="Osnabrück"/>
    <x v="1"/>
    <s v="PV-Gebäude"/>
  </r>
  <r>
    <s v="Amprion"/>
    <n v="10003764"/>
    <s v="WESTNETZ GmbH"/>
    <x v="200"/>
    <s v="SgK33410-Okt10"/>
    <x v="2"/>
    <s v="0-30 kW, selbstverbrauchte Erzeugung"/>
    <n v="2791"/>
    <n v="921.87"/>
    <n v="0"/>
    <s v="NI"/>
    <n v="49594"/>
    <s v="Alfhausen"/>
    <s v="Osnabrück"/>
    <x v="0"/>
    <s v="PV-Gebäude"/>
  </r>
  <r>
    <s v="Amprion"/>
    <n v="10003764"/>
    <s v="WESTNETZ GmbH"/>
    <x v="200"/>
    <s v="SgK330---Okt10"/>
    <x v="0"/>
    <s v="0-30 kW"/>
    <n v="9215"/>
    <n v="3043.71"/>
    <n v="0"/>
    <s v="NI"/>
    <n v="49594"/>
    <s v="Alfhausen"/>
    <s v="Osnabrück"/>
    <x v="0"/>
    <s v="PV-Gebäude"/>
  </r>
  <r>
    <s v="Amprion"/>
    <n v="10003764"/>
    <s v="WESTNETZ GmbH"/>
    <x v="200"/>
    <s v="SgK33420-Okt10"/>
    <x v="1"/>
    <s v="0-30 kW, Rückvergütung für Selbstverbrauch bis 30% der Gesamterzeugung der Anlage"/>
    <n v="-2791"/>
    <n v="-457.17"/>
    <n v="0"/>
    <s v="NI"/>
    <n v="49594"/>
    <s v="Alfhausen"/>
    <s v="Osnabrück"/>
    <x v="0"/>
    <s v="PV-Gebäude"/>
  </r>
  <r>
    <s v="Amprion"/>
    <n v="10003764"/>
    <s v="WESTNETZ GmbH"/>
    <x v="201"/>
    <s v="SoK111------08"/>
    <x v="0"/>
    <s v="0-30 kW"/>
    <n v="6329"/>
    <n v="2958.81"/>
    <n v="0"/>
    <s v="NI"/>
    <n v="49610"/>
    <s v="Quakenbrück"/>
    <s v="Osnabrück"/>
    <x v="1"/>
    <s v="PV-Gebäude"/>
  </r>
  <r>
    <s v="Amprion"/>
    <n v="10003764"/>
    <s v="WESTNETZ GmbH"/>
    <x v="202"/>
    <s v="SoK112------07"/>
    <x v="0"/>
    <s v="30-100 kW"/>
    <n v="38978"/>
    <n v="18249.5"/>
    <n v="0"/>
    <s v="NI"/>
    <n v="49586"/>
    <s v="Neuenkirchen"/>
    <s v="Osnabrück"/>
    <x v="1"/>
    <s v="PV-Gebäude"/>
  </r>
  <r>
    <s v="Amprion"/>
    <n v="10003764"/>
    <s v="WESTNETZ GmbH"/>
    <x v="202"/>
    <s v="SoK111------07"/>
    <x v="0"/>
    <s v="0-30 kW"/>
    <n v="29233"/>
    <n v="14385.56"/>
    <n v="0"/>
    <s v="NI"/>
    <n v="49586"/>
    <s v="Neuenkirchen"/>
    <s v="Osnabrück"/>
    <x v="1"/>
    <s v="PV-Gebäude"/>
  </r>
  <r>
    <s v="Amprion"/>
    <n v="10003764"/>
    <s v="WESTNETZ GmbH"/>
    <x v="203"/>
    <s v="SoK111------07"/>
    <x v="0"/>
    <s v="0-30 kW"/>
    <n v="29233"/>
    <n v="14385.56"/>
    <n v="0"/>
    <s v="NI"/>
    <n v="49586"/>
    <s v="Neuenkirchen"/>
    <s v="Osnabrück"/>
    <x v="1"/>
    <s v="PV-Gebäude"/>
  </r>
  <r>
    <s v="Amprion"/>
    <n v="10003764"/>
    <s v="WESTNETZ GmbH"/>
    <x v="203"/>
    <s v="SoK112------07"/>
    <x v="0"/>
    <s v="30-100 kW"/>
    <n v="19604"/>
    <n v="9178.59"/>
    <n v="0"/>
    <s v="NI"/>
    <n v="49586"/>
    <s v="Neuenkirchen"/>
    <s v="Osnabrück"/>
    <x v="1"/>
    <s v="PV-Gebäude"/>
  </r>
  <r>
    <s v="Amprion"/>
    <n v="10003764"/>
    <s v="WESTNETZ GmbH"/>
    <x v="204"/>
    <s v="SgK332------09"/>
    <x v="0"/>
    <s v="100 kW-1 MW"/>
    <n v="40925"/>
    <n v="16198.12"/>
    <n v="0"/>
    <s v="NI"/>
    <n v="49586"/>
    <s v="Neuenkirchen"/>
    <s v="Osnabrück"/>
    <x v="0"/>
    <s v="PV-Gebäude"/>
  </r>
  <r>
    <s v="Amprion"/>
    <n v="10003764"/>
    <s v="WESTNETZ GmbH"/>
    <x v="204"/>
    <s v="SgK331------09"/>
    <x v="0"/>
    <s v="30-100 kW"/>
    <n v="68210"/>
    <n v="27904.71"/>
    <n v="0"/>
    <s v="NI"/>
    <n v="49586"/>
    <s v="Neuenkirchen"/>
    <s v="Osnabrück"/>
    <x v="0"/>
    <s v="PV-Gebäude"/>
  </r>
  <r>
    <s v="Amprion"/>
    <n v="10003764"/>
    <s v="WESTNETZ GmbH"/>
    <x v="204"/>
    <s v="SgK330------09"/>
    <x v="0"/>
    <s v="0-30 kW"/>
    <n v="29234"/>
    <n v="12573.54"/>
    <n v="0"/>
    <s v="NI"/>
    <n v="49586"/>
    <s v="Neuenkirchen"/>
    <s v="Osnabrück"/>
    <x v="0"/>
    <s v="PV-Gebäude"/>
  </r>
  <r>
    <s v="Amprion"/>
    <n v="10003764"/>
    <s v="WESTNETZ GmbH"/>
    <x v="205"/>
    <s v="SoK111------07"/>
    <x v="0"/>
    <s v="0-30 kW"/>
    <n v="26279"/>
    <n v="12931.9"/>
    <n v="0"/>
    <s v="NI"/>
    <n v="49586"/>
    <s v="Neuenkirchen"/>
    <s v="Osnabrück"/>
    <x v="1"/>
    <s v="PV-Gebäude"/>
  </r>
  <r>
    <s v="Amprion"/>
    <n v="10003764"/>
    <s v="WESTNETZ GmbH"/>
    <x v="205"/>
    <s v="SoK112------07"/>
    <x v="0"/>
    <s v="30-100 kW"/>
    <n v="35040"/>
    <n v="16405.73"/>
    <n v="0"/>
    <s v="NI"/>
    <n v="49586"/>
    <s v="Neuenkirchen"/>
    <s v="Osnabrück"/>
    <x v="1"/>
    <s v="PV-Gebäude"/>
  </r>
  <r>
    <s v="Amprion"/>
    <n v="10003764"/>
    <s v="WESTNETZ GmbH"/>
    <x v="206"/>
    <s v="SoK111------07"/>
    <x v="0"/>
    <s v="0-30 kW"/>
    <n v="26281"/>
    <n v="12932.88"/>
    <n v="0"/>
    <s v="NI"/>
    <n v="49586"/>
    <s v="Neuenkirchen"/>
    <s v="Osnabrück"/>
    <x v="1"/>
    <s v="PV-Gebäude"/>
  </r>
  <r>
    <s v="Amprion"/>
    <n v="10003764"/>
    <s v="WESTNETZ GmbH"/>
    <x v="206"/>
    <s v="SoK112------07"/>
    <x v="0"/>
    <s v="30-100 kW"/>
    <n v="17625"/>
    <n v="8252.02"/>
    <n v="0"/>
    <s v="NI"/>
    <n v="49586"/>
    <s v="Neuenkirchen"/>
    <s v="Osnabrück"/>
    <x v="1"/>
    <s v="PV-Gebäude"/>
  </r>
  <r>
    <s v="Amprion"/>
    <n v="10003764"/>
    <s v="WESTNETZ GmbH"/>
    <x v="207"/>
    <s v="SgK332------09"/>
    <x v="0"/>
    <s v="100 kW-1 MW"/>
    <n v="95131"/>
    <n v="37652.85"/>
    <n v="0"/>
    <s v="NI"/>
    <n v="49586"/>
    <s v="Neuenkirchen"/>
    <s v="Osnabrück"/>
    <x v="0"/>
    <s v="PV-Gebäude"/>
  </r>
  <r>
    <s v="Amprion"/>
    <n v="10003764"/>
    <s v="WESTNETZ GmbH"/>
    <x v="207"/>
    <s v="SgK331------09"/>
    <x v="0"/>
    <s v="30-100 kW"/>
    <n v="61320"/>
    <n v="25086.01"/>
    <n v="0"/>
    <s v="NI"/>
    <n v="49586"/>
    <s v="Neuenkirchen"/>
    <s v="Osnabrück"/>
    <x v="0"/>
    <s v="PV-Gebäude"/>
  </r>
  <r>
    <s v="Amprion"/>
    <n v="10003764"/>
    <s v="WESTNETZ GmbH"/>
    <x v="207"/>
    <s v="SgK330------09"/>
    <x v="0"/>
    <s v="0-30 kW"/>
    <n v="26279"/>
    <n v="11302.6"/>
    <n v="0"/>
    <s v="NI"/>
    <n v="49586"/>
    <s v="Neuenkirchen"/>
    <s v="Osnabrück"/>
    <x v="0"/>
    <s v="PV-Gebäude"/>
  </r>
  <r>
    <s v="Amprion"/>
    <n v="10003764"/>
    <s v="WESTNETZ GmbH"/>
    <x v="208"/>
    <s v="SoK111------08"/>
    <x v="0"/>
    <s v="0-30 kW"/>
    <n v="1901"/>
    <n v="888.72"/>
    <n v="0"/>
    <s v="NI"/>
    <n v="49610"/>
    <s v="Quakenbrück"/>
    <s v="Osnabrück"/>
    <x v="1"/>
    <s v="PV-Gebäude"/>
  </r>
  <r>
    <s v="Amprion"/>
    <n v="10003764"/>
    <s v="WESTNETZ GmbH"/>
    <x v="209"/>
    <s v="SoK111------07"/>
    <x v="0"/>
    <s v="0-30 kW"/>
    <n v="7384"/>
    <n v="3633.67"/>
    <n v="0"/>
    <s v="NI"/>
    <n v="49577"/>
    <s v="Kettenkamp"/>
    <s v="Osnabrück"/>
    <x v="1"/>
    <s v="PV-Gebäude"/>
  </r>
  <r>
    <s v="Amprion"/>
    <n v="10003764"/>
    <s v="WESTNETZ GmbH"/>
    <x v="210"/>
    <s v="SoK111------07"/>
    <x v="0"/>
    <s v="0-30 kW"/>
    <n v="7684"/>
    <n v="3781.3"/>
    <n v="0"/>
    <s v="NI"/>
    <n v="49626"/>
    <s v="Bippen"/>
    <s v="Osnabrück"/>
    <x v="1"/>
    <s v="PV-Gebäude"/>
  </r>
  <r>
    <s v="Amprion"/>
    <n v="10003764"/>
    <s v="WESTNETZ GmbH"/>
    <x v="211"/>
    <s v="SoK111------07"/>
    <x v="0"/>
    <s v="0-30 kW"/>
    <n v="3520"/>
    <n v="1732.19"/>
    <n v="0"/>
    <s v="NI"/>
    <n v="49594"/>
    <s v="Alfhausen"/>
    <s v="Osnabrück"/>
    <x v="1"/>
    <s v="PV-Gebäude"/>
  </r>
  <r>
    <s v="Amprion"/>
    <n v="10003764"/>
    <s v="WESTNETZ GmbH"/>
    <x v="212"/>
    <s v="BiK82M2KA3y-07"/>
    <x v="0"/>
    <s v=" 0,15-0,5 MW, Bonusregeln M2, y und K wenn Anlage 3 erfüllt"/>
    <n v="739439"/>
    <n v="158683.60999999999"/>
    <n v="0"/>
    <s v="NI"/>
    <n v="49599"/>
    <s v="Voltlage"/>
    <s v="Osnabrück"/>
    <x v="3"/>
    <s v="Biomasse"/>
  </r>
  <r>
    <s v="Amprion"/>
    <n v="10003764"/>
    <s v="WESTNETZ GmbH"/>
    <x v="212"/>
    <s v="BiK81M1KA3y-07"/>
    <x v="0"/>
    <s v=" 0-0,15 MW, Bonusregeln M1, y und K wenn Anlage 3 erfüllt"/>
    <n v="1142240"/>
    <n v="304635.40999999997"/>
    <n v="0"/>
    <s v="NI"/>
    <n v="49599"/>
    <s v="Voltlage"/>
    <s v="Osnabrück"/>
    <x v="3"/>
    <s v="Biomasse"/>
  </r>
  <r>
    <s v="Amprion"/>
    <n v="10003764"/>
    <s v="WESTNETZ GmbH"/>
    <x v="212"/>
    <s v="BiK1011----MPM"/>
    <x v="4"/>
    <s v="Verringerung der Marktprämie auf Managementprämie nach § 101 Abs. 1 (Überschreitung Höchstbemessungsleistung)"/>
    <n v="526"/>
    <n v="1.05"/>
    <n v="0"/>
    <s v="NI"/>
    <n v="49599"/>
    <s v="Voltlage"/>
    <s v="Osnabrück"/>
    <x v="3"/>
    <s v="Biomasse"/>
  </r>
  <r>
    <s v="Amprion"/>
    <n v="10003764"/>
    <s v="WESTNETZ GmbH"/>
    <x v="212"/>
    <s v="BiK33b1-MPMDez"/>
    <x v="5"/>
    <s v="Marktprämie für Kalendermonat Dezember"/>
    <n v="106310"/>
    <n v="25294.34"/>
    <n v="0"/>
    <s v="NI"/>
    <n v="49599"/>
    <s v="Voltlage"/>
    <s v="Osnabrück"/>
    <x v="3"/>
    <s v="Biomasse"/>
  </r>
  <r>
    <s v="Amprion"/>
    <n v="10003764"/>
    <s v="WESTNETZ GmbH"/>
    <x v="213"/>
    <s v="SgK330------11"/>
    <x v="0"/>
    <s v="0-30 kW"/>
    <n v="12028"/>
    <n v="3456.85"/>
    <n v="0"/>
    <s v="NI"/>
    <n v="49152"/>
    <s v="Bad Essen"/>
    <s v="Osnabrück"/>
    <x v="0"/>
    <s v="PV-Gebäude"/>
  </r>
  <r>
    <s v="Amprion"/>
    <n v="10003764"/>
    <s v="WESTNETZ GmbH"/>
    <x v="214"/>
    <s v="SoK111------07"/>
    <x v="0"/>
    <s v="0-30 kW"/>
    <n v="5491"/>
    <n v="2702.12"/>
    <n v="0"/>
    <s v="NI"/>
    <n v="49152"/>
    <s v="Bad Essen"/>
    <s v="Osnabrück"/>
    <x v="1"/>
    <s v="PV-Gebäude"/>
  </r>
  <r>
    <s v="Amprion"/>
    <n v="10003764"/>
    <s v="WESTNETZ GmbH"/>
    <x v="215"/>
    <s v="SoK111------07"/>
    <x v="0"/>
    <s v="0-30 kW"/>
    <n v="5612"/>
    <n v="2761.67"/>
    <n v="0"/>
    <s v="NI"/>
    <n v="49179"/>
    <s v="Ostercappeln"/>
    <s v="Osnabrück"/>
    <x v="1"/>
    <s v="PV-Gebäude"/>
  </r>
  <r>
    <s v="Amprion"/>
    <n v="10003764"/>
    <s v="WESTNETZ GmbH"/>
    <x v="216"/>
    <s v="SoK111------07"/>
    <x v="0"/>
    <s v="0-30 kW"/>
    <n v="5503"/>
    <n v="2708.03"/>
    <n v="0"/>
    <s v="NI"/>
    <n v="49626"/>
    <s v="Berge"/>
    <s v="Osnabrück"/>
    <x v="1"/>
    <s v="PV-Gebäude"/>
  </r>
  <r>
    <s v="Amprion"/>
    <n v="10003764"/>
    <s v="WESTNETZ GmbH"/>
    <x v="217"/>
    <s v="SoK111------07"/>
    <x v="0"/>
    <s v="0-30 kW"/>
    <n v="5819"/>
    <n v="2863.53"/>
    <n v="0"/>
    <s v="NI"/>
    <n v="49593"/>
    <s v="Bersenbrück"/>
    <s v="Osnabrück"/>
    <x v="1"/>
    <s v="PV-Gebäude"/>
  </r>
  <r>
    <s v="Amprion"/>
    <n v="10003764"/>
    <s v="WESTNETZ GmbH"/>
    <x v="218"/>
    <s v="SoK111------07"/>
    <x v="0"/>
    <s v="0-30 kW"/>
    <n v="11064"/>
    <n v="5444.59"/>
    <n v="0"/>
    <s v="NI"/>
    <n v="49584"/>
    <s v="Fürstenau"/>
    <s v="Osnabrück"/>
    <x v="1"/>
    <s v="PV-Gebäude"/>
  </r>
  <r>
    <s v="Amprion"/>
    <n v="10003764"/>
    <s v="WESTNETZ GmbH"/>
    <x v="219"/>
    <s v="SoK111------07"/>
    <x v="0"/>
    <s v="0-30 kW"/>
    <n v="3255"/>
    <n v="1601.79"/>
    <n v="0"/>
    <s v="NI"/>
    <n v="49179"/>
    <s v="Ostercappeln"/>
    <s v="Osnabrück"/>
    <x v="1"/>
    <s v="PV-Gebäude"/>
  </r>
  <r>
    <s v="Amprion"/>
    <n v="10003764"/>
    <s v="WESTNETZ GmbH"/>
    <x v="220"/>
    <s v="SoK111------07"/>
    <x v="0"/>
    <s v="0-30 kW"/>
    <n v="22196"/>
    <n v="10922.65"/>
    <n v="0"/>
    <s v="NI"/>
    <n v="49163"/>
    <s v="Bohmte"/>
    <s v="Osnabrück"/>
    <x v="1"/>
    <s v="PV-Gebäude"/>
  </r>
  <r>
    <s v="Amprion"/>
    <n v="10003764"/>
    <s v="WESTNETZ GmbH"/>
    <x v="221"/>
    <s v="SoK111------08"/>
    <x v="0"/>
    <s v="0-30 kW"/>
    <n v="8427"/>
    <n v="3939.62"/>
    <n v="0"/>
    <s v="NI"/>
    <n v="49163"/>
    <s v="Bohmte"/>
    <s v="Osnabrück"/>
    <x v="1"/>
    <s v="PV-Gebäude"/>
  </r>
  <r>
    <s v="Amprion"/>
    <n v="10003764"/>
    <s v="WESTNETZ GmbH"/>
    <x v="222"/>
    <s v="SoK111------07"/>
    <x v="0"/>
    <s v="0-30 kW"/>
    <n v="5318"/>
    <n v="2616.9899999999998"/>
    <n v="0"/>
    <s v="NI"/>
    <n v="49328"/>
    <s v="Melle"/>
    <s v="Osnabrück"/>
    <x v="1"/>
    <s v="PV-Gebäude"/>
  </r>
  <r>
    <s v="Amprion"/>
    <n v="10003764"/>
    <s v="WESTNETZ GmbH"/>
    <x v="223"/>
    <s v="SoK111------07"/>
    <x v="0"/>
    <s v="0-30 kW"/>
    <n v="1981"/>
    <n v="974.85"/>
    <n v="0"/>
    <s v="NI"/>
    <n v="49328"/>
    <s v="Melle"/>
    <s v="Osnabrück"/>
    <x v="1"/>
    <s v="PV-Gebäude"/>
  </r>
  <r>
    <s v="Amprion"/>
    <n v="10003764"/>
    <s v="WESTNETZ GmbH"/>
    <x v="224"/>
    <s v="SoK111------07"/>
    <x v="0"/>
    <s v="0-30 kW"/>
    <n v="17572"/>
    <n v="8647.18"/>
    <n v="0"/>
    <s v="NI"/>
    <n v="49594"/>
    <s v="Alfhausen"/>
    <s v="Osnabrück"/>
    <x v="1"/>
    <s v="PV-Gebäude"/>
  </r>
  <r>
    <s v="Amprion"/>
    <n v="10003764"/>
    <s v="WESTNETZ GmbH"/>
    <x v="225"/>
    <s v="SoK111------07"/>
    <x v="0"/>
    <s v="0-30 kW"/>
    <n v="21858"/>
    <n v="10756.32"/>
    <n v="0"/>
    <s v="NI"/>
    <n v="49594"/>
    <s v="Alfhausen"/>
    <s v="Osnabrück"/>
    <x v="1"/>
    <s v="PV-Gebäude"/>
  </r>
  <r>
    <s v="Amprion"/>
    <n v="10003764"/>
    <s v="WESTNETZ GmbH"/>
    <x v="226"/>
    <s v="SoK111------07"/>
    <x v="0"/>
    <s v="0-30 kW"/>
    <n v="19629"/>
    <n v="9659.43"/>
    <n v="0"/>
    <s v="NI"/>
    <n v="49324"/>
    <s v="Melle"/>
    <s v="Osnabrück"/>
    <x v="1"/>
    <s v="PV-Gebäude"/>
  </r>
  <r>
    <s v="Amprion"/>
    <n v="10003764"/>
    <s v="WESTNETZ GmbH"/>
    <x v="226"/>
    <s v="SoK112------07"/>
    <x v="0"/>
    <s v="30-100 kW"/>
    <n v="5856"/>
    <n v="2741.78"/>
    <n v="0"/>
    <s v="NI"/>
    <n v="49324"/>
    <s v="Melle"/>
    <s v="Osnabrück"/>
    <x v="1"/>
    <s v="PV-Gebäude"/>
  </r>
  <r>
    <s v="Amprion"/>
    <n v="10003764"/>
    <s v="WESTNETZ GmbH"/>
    <x v="227"/>
    <s v="SoK111------07"/>
    <x v="0"/>
    <s v="0-30 kW"/>
    <n v="5941"/>
    <n v="2923.57"/>
    <n v="0"/>
    <s v="NI"/>
    <n v="49324"/>
    <s v="Melle"/>
    <s v="Osnabrück"/>
    <x v="1"/>
    <s v="PV-Gebäude"/>
  </r>
  <r>
    <s v="Amprion"/>
    <n v="10003764"/>
    <s v="WESTNETZ GmbH"/>
    <x v="228"/>
    <s v="SgK33a2-----SV"/>
    <x v="3"/>
    <s v="Strommenge ohne EEG-Vergütung, durch Anlagenbetreiber oder durch Dritte verbraucht"/>
    <n v="2544"/>
    <n v="0"/>
    <n v="0"/>
    <s v="NI"/>
    <n v="49324"/>
    <s v="Melle"/>
    <s v="Osnabrück"/>
    <x v="0"/>
    <s v="PV-Gebäude"/>
  </r>
  <r>
    <s v="Amprion"/>
    <n v="10003764"/>
    <s v="WESTNETZ GmbH"/>
    <x v="228"/>
    <s v="SgK3221--Jun12"/>
    <x v="0"/>
    <s v="10 - 40 kW"/>
    <n v="5408"/>
    <n v="980.47"/>
    <n v="0"/>
    <s v="NI"/>
    <n v="49324"/>
    <s v="Melle"/>
    <s v="Osnabrück"/>
    <x v="0"/>
    <s v="PV-Gebäude"/>
  </r>
  <r>
    <s v="Amprion"/>
    <n v="10003764"/>
    <s v="WESTNETZ GmbH"/>
    <x v="228"/>
    <s v="SgK3220--Jun12"/>
    <x v="0"/>
    <s v="0 - 10 kW"/>
    <n v="6069"/>
    <n v="1159.79"/>
    <n v="0"/>
    <s v="NI"/>
    <n v="49324"/>
    <s v="Melle"/>
    <s v="Osnabrück"/>
    <x v="0"/>
    <s v="PV-Gebäude"/>
  </r>
  <r>
    <s v="Amprion"/>
    <n v="10003764"/>
    <s v="WESTNETZ GmbH"/>
    <x v="229"/>
    <s v="WiK33b1-MPMNov"/>
    <x v="5"/>
    <s v="Marktprämie für Kalendermonat November"/>
    <n v="367196"/>
    <n v="20203.12"/>
    <n v="0"/>
    <s v="NI"/>
    <n v="49594"/>
    <s v="Alfhausen"/>
    <s v="Osnabrück"/>
    <x v="4"/>
    <s v="Windenergie"/>
  </r>
  <r>
    <s v="Amprion"/>
    <n v="10003764"/>
    <s v="WESTNETZ GmbH"/>
    <x v="229"/>
    <s v="WiK33b1-MPMAug"/>
    <x v="5"/>
    <s v="Marktprämie für Kalendermonat August"/>
    <n v="175447"/>
    <n v="10296.99"/>
    <n v="0"/>
    <s v="NI"/>
    <n v="49594"/>
    <s v="Alfhausen"/>
    <s v="Osnabrück"/>
    <x v="4"/>
    <s v="Windenergie"/>
  </r>
  <r>
    <s v="Amprion"/>
    <n v="10003764"/>
    <s v="WESTNETZ GmbH"/>
    <x v="229"/>
    <s v="WiK33b1-MPMOkt"/>
    <x v="5"/>
    <s v="Marktprämie für Kalendermonat Oktober"/>
    <n v="473021"/>
    <n v="31777.55"/>
    <n v="0"/>
    <s v="NI"/>
    <n v="49594"/>
    <s v="Alfhausen"/>
    <s v="Osnabrück"/>
    <x v="4"/>
    <s v="Windenergie"/>
  </r>
  <r>
    <s v="Amprion"/>
    <n v="10003764"/>
    <s v="WESTNETZ GmbH"/>
    <x v="229"/>
    <s v="WiK33b1-MPMDez"/>
    <x v="5"/>
    <s v="Marktprämie für Kalendermonat Dezember"/>
    <n v="538506"/>
    <n v="34453.61"/>
    <n v="0"/>
    <s v="NI"/>
    <n v="49594"/>
    <s v="Alfhausen"/>
    <s v="Osnabrück"/>
    <x v="4"/>
    <s v="Windenergie"/>
  </r>
  <r>
    <s v="Amprion"/>
    <n v="10003764"/>
    <s v="WESTNETZ GmbH"/>
    <x v="229"/>
    <s v="WiK33b1-MPMSep"/>
    <x v="5"/>
    <s v="Marktprämie für Kalendermonat September"/>
    <n v="226296"/>
    <n v="13181.74"/>
    <n v="0"/>
    <s v="NI"/>
    <n v="49594"/>
    <s v="Alfhausen"/>
    <s v="Osnabrück"/>
    <x v="4"/>
    <s v="Windenergie"/>
  </r>
  <r>
    <s v="Amprion"/>
    <n v="10003764"/>
    <s v="WESTNETZ GmbH"/>
    <x v="229"/>
    <s v="WiK33b1-MPMJun"/>
    <x v="5"/>
    <s v="Marktprämie für Kalendermonat Juni"/>
    <n v="257882"/>
    <n v="15578.66"/>
    <n v="0"/>
    <s v="NI"/>
    <n v="49594"/>
    <s v="Alfhausen"/>
    <s v="Osnabrück"/>
    <x v="4"/>
    <s v="Windenergie"/>
  </r>
  <r>
    <s v="Amprion"/>
    <n v="10003764"/>
    <s v="WESTNETZ GmbH"/>
    <x v="229"/>
    <s v="WiK33b1-MPMJan"/>
    <x v="5"/>
    <s v="Marktprämie für Kalendermonat Januar"/>
    <n v="332710"/>
    <n v="15051.8"/>
    <n v="0"/>
    <s v="NI"/>
    <n v="49594"/>
    <s v="Alfhausen"/>
    <s v="Osnabrück"/>
    <x v="4"/>
    <s v="Windenergie"/>
  </r>
  <r>
    <s v="Amprion"/>
    <n v="10003764"/>
    <s v="WESTNETZ GmbH"/>
    <x v="229"/>
    <s v="WiK33b1-MPMMrz"/>
    <x v="5"/>
    <s v="Marktprämie für Kalendermonat März"/>
    <n v="341960"/>
    <n v="19553.27"/>
    <n v="0"/>
    <s v="NI"/>
    <n v="49594"/>
    <s v="Alfhausen"/>
    <s v="Osnabrück"/>
    <x v="4"/>
    <s v="Windenergie"/>
  </r>
  <r>
    <s v="Amprion"/>
    <n v="10003764"/>
    <s v="WESTNETZ GmbH"/>
    <x v="229"/>
    <s v="WiK33b1-MPMJul"/>
    <x v="5"/>
    <s v="Marktprämie für Kalendermonat Juli"/>
    <n v="173422"/>
    <n v="9881.58"/>
    <n v="0"/>
    <s v="NI"/>
    <n v="49594"/>
    <s v="Alfhausen"/>
    <s v="Osnabrück"/>
    <x v="4"/>
    <s v="Windenergie"/>
  </r>
  <r>
    <s v="Amprion"/>
    <n v="10003764"/>
    <s v="WESTNETZ GmbH"/>
    <x v="229"/>
    <s v="WiK33b1-MPMFeb"/>
    <x v="5"/>
    <s v="Marktprämie für Kalendermonat Februar"/>
    <n v="452972"/>
    <n v="23993.93"/>
    <n v="0"/>
    <s v="NI"/>
    <n v="49594"/>
    <s v="Alfhausen"/>
    <s v="Osnabrück"/>
    <x v="4"/>
    <s v="Windenergie"/>
  </r>
  <r>
    <s v="Amprion"/>
    <n v="10003764"/>
    <s v="WESTNETZ GmbH"/>
    <x v="229"/>
    <s v="WiK33b1-MPMApr"/>
    <x v="5"/>
    <s v="Marktprämie für Kalendermonat April"/>
    <n v="264069"/>
    <n v="16451.5"/>
    <n v="0"/>
    <s v="NI"/>
    <n v="49594"/>
    <s v="Alfhausen"/>
    <s v="Osnabrück"/>
    <x v="4"/>
    <s v="Windenergie"/>
  </r>
  <r>
    <s v="Amprion"/>
    <n v="10003764"/>
    <s v="WESTNETZ GmbH"/>
    <x v="229"/>
    <s v="WiK33b1-MPMMai"/>
    <x v="5"/>
    <s v="Marktprämie für Kalendermonat Mai"/>
    <n v="149625"/>
    <n v="8931.1200000000008"/>
    <n v="0"/>
    <s v="NI"/>
    <n v="49594"/>
    <s v="Alfhausen"/>
    <s v="Osnabrück"/>
    <x v="4"/>
    <s v="Windenergie"/>
  </r>
  <r>
    <s v="Amprion"/>
    <n v="10003764"/>
    <s v="WESTNETZ GmbH"/>
    <x v="230"/>
    <s v="WiK33b1-MPMMai"/>
    <x v="5"/>
    <s v="Marktprämie für Kalendermonat Mai"/>
    <n v="149625"/>
    <n v="8931.1200000000008"/>
    <n v="0"/>
    <s v="NI"/>
    <n v="49594"/>
    <s v="Alfhausen"/>
    <s v="Osnabrück"/>
    <x v="4"/>
    <s v="Windenergie"/>
  </r>
  <r>
    <s v="Amprion"/>
    <n v="10003764"/>
    <s v="WESTNETZ GmbH"/>
    <x v="230"/>
    <s v="WiK33b1-MPMAug"/>
    <x v="5"/>
    <s v="Marktprämie für Kalendermonat August"/>
    <n v="175447"/>
    <n v="10296.99"/>
    <n v="0"/>
    <s v="NI"/>
    <n v="49594"/>
    <s v="Alfhausen"/>
    <s v="Osnabrück"/>
    <x v="4"/>
    <s v="Windenergie"/>
  </r>
  <r>
    <s v="Amprion"/>
    <n v="10003764"/>
    <s v="WESTNETZ GmbH"/>
    <x v="230"/>
    <s v="WiK33b1-MPMSep"/>
    <x v="5"/>
    <s v="Marktprämie für Kalendermonat September"/>
    <n v="226296"/>
    <n v="13181.74"/>
    <n v="0"/>
    <s v="NI"/>
    <n v="49594"/>
    <s v="Alfhausen"/>
    <s v="Osnabrück"/>
    <x v="4"/>
    <s v="Windenergie"/>
  </r>
  <r>
    <s v="Amprion"/>
    <n v="10003764"/>
    <s v="WESTNETZ GmbH"/>
    <x v="230"/>
    <s v="WiK33b1-MPMMrz"/>
    <x v="5"/>
    <s v="Marktprämie für Kalendermonat März"/>
    <n v="341960"/>
    <n v="19553.27"/>
    <n v="0"/>
    <s v="NI"/>
    <n v="49594"/>
    <s v="Alfhausen"/>
    <s v="Osnabrück"/>
    <x v="4"/>
    <s v="Windenergie"/>
  </r>
  <r>
    <s v="Amprion"/>
    <n v="10003764"/>
    <s v="WESTNETZ GmbH"/>
    <x v="230"/>
    <s v="WiK33b1-MPMJul"/>
    <x v="5"/>
    <s v="Marktprämie für Kalendermonat Juli"/>
    <n v="173422"/>
    <n v="9881.58"/>
    <n v="0"/>
    <s v="NI"/>
    <n v="49594"/>
    <s v="Alfhausen"/>
    <s v="Osnabrück"/>
    <x v="4"/>
    <s v="Windenergie"/>
  </r>
  <r>
    <s v="Amprion"/>
    <n v="10003764"/>
    <s v="WESTNETZ GmbH"/>
    <x v="230"/>
    <s v="WiK33b1-MPMApr"/>
    <x v="5"/>
    <s v="Marktprämie für Kalendermonat April"/>
    <n v="264069"/>
    <n v="16451.5"/>
    <n v="0"/>
    <s v="NI"/>
    <n v="49594"/>
    <s v="Alfhausen"/>
    <s v="Osnabrück"/>
    <x v="4"/>
    <s v="Windenergie"/>
  </r>
  <r>
    <s v="Amprion"/>
    <n v="10003764"/>
    <s v="WESTNETZ GmbH"/>
    <x v="230"/>
    <s v="WiK33b1-MPMNov"/>
    <x v="5"/>
    <s v="Marktprämie für Kalendermonat November"/>
    <n v="367196"/>
    <n v="20203.12"/>
    <n v="0"/>
    <s v="NI"/>
    <n v="49594"/>
    <s v="Alfhausen"/>
    <s v="Osnabrück"/>
    <x v="4"/>
    <s v="Windenergie"/>
  </r>
  <r>
    <s v="Amprion"/>
    <n v="10003764"/>
    <s v="WESTNETZ GmbH"/>
    <x v="230"/>
    <s v="WiK33b1-MPMFeb"/>
    <x v="5"/>
    <s v="Marktprämie für Kalendermonat Februar"/>
    <n v="452972"/>
    <n v="23993.93"/>
    <n v="0"/>
    <s v="NI"/>
    <n v="49594"/>
    <s v="Alfhausen"/>
    <s v="Osnabrück"/>
    <x v="4"/>
    <s v="Windenergie"/>
  </r>
  <r>
    <s v="Amprion"/>
    <n v="10003764"/>
    <s v="WESTNETZ GmbH"/>
    <x v="230"/>
    <s v="WiK33b1-MPMJun"/>
    <x v="5"/>
    <s v="Marktprämie für Kalendermonat Juni"/>
    <n v="257882"/>
    <n v="15578.66"/>
    <n v="0"/>
    <s v="NI"/>
    <n v="49594"/>
    <s v="Alfhausen"/>
    <s v="Osnabrück"/>
    <x v="4"/>
    <s v="Windenergie"/>
  </r>
  <r>
    <s v="Amprion"/>
    <n v="10003764"/>
    <s v="WESTNETZ GmbH"/>
    <x v="230"/>
    <s v="WiK33b1-MPMJan"/>
    <x v="5"/>
    <s v="Marktprämie für Kalendermonat Januar"/>
    <n v="332710"/>
    <n v="15051.8"/>
    <n v="0"/>
    <s v="NI"/>
    <n v="49594"/>
    <s v="Alfhausen"/>
    <s v="Osnabrück"/>
    <x v="4"/>
    <s v="Windenergie"/>
  </r>
  <r>
    <s v="Amprion"/>
    <n v="10003764"/>
    <s v="WESTNETZ GmbH"/>
    <x v="230"/>
    <s v="WiK33b1-MPMOkt"/>
    <x v="5"/>
    <s v="Marktprämie für Kalendermonat Oktober"/>
    <n v="473021"/>
    <n v="31777.55"/>
    <n v="0"/>
    <s v="NI"/>
    <n v="49594"/>
    <s v="Alfhausen"/>
    <s v="Osnabrück"/>
    <x v="4"/>
    <s v="Windenergie"/>
  </r>
  <r>
    <s v="Amprion"/>
    <n v="10003764"/>
    <s v="WESTNETZ GmbH"/>
    <x v="230"/>
    <s v="WiK33b1-MPMDez"/>
    <x v="5"/>
    <s v="Marktprämie für Kalendermonat Dezember"/>
    <n v="538506"/>
    <n v="34453.61"/>
    <n v="0"/>
    <s v="NI"/>
    <n v="49594"/>
    <s v="Alfhausen"/>
    <s v="Osnabrück"/>
    <x v="4"/>
    <s v="Windenergie"/>
  </r>
  <r>
    <s v="Amprion"/>
    <n v="10003764"/>
    <s v="WESTNETZ GmbH"/>
    <x v="231"/>
    <s v="WiK33b1-MPMSep"/>
    <x v="5"/>
    <s v="Marktprämie für Kalendermonat September"/>
    <n v="226296"/>
    <n v="13181.74"/>
    <n v="0"/>
    <s v="NI"/>
    <n v="49594"/>
    <s v="Alfhausen"/>
    <s v="Osnabrück"/>
    <x v="4"/>
    <s v="Windenergie"/>
  </r>
  <r>
    <s v="Amprion"/>
    <n v="10003764"/>
    <s v="WESTNETZ GmbH"/>
    <x v="231"/>
    <s v="WiK33b1-MPMMai"/>
    <x v="5"/>
    <s v="Marktprämie für Kalendermonat Mai"/>
    <n v="149625"/>
    <n v="8931.1200000000008"/>
    <n v="0"/>
    <s v="NI"/>
    <n v="49594"/>
    <s v="Alfhausen"/>
    <s v="Osnabrück"/>
    <x v="4"/>
    <s v="Windenergie"/>
  </r>
  <r>
    <s v="Amprion"/>
    <n v="10003764"/>
    <s v="WESTNETZ GmbH"/>
    <x v="231"/>
    <s v="WiK33b1-MPMDez"/>
    <x v="5"/>
    <s v="Marktprämie für Kalendermonat Dezember"/>
    <n v="538506"/>
    <n v="34453.61"/>
    <n v="0"/>
    <s v="NI"/>
    <n v="49594"/>
    <s v="Alfhausen"/>
    <s v="Osnabrück"/>
    <x v="4"/>
    <s v="Windenergie"/>
  </r>
  <r>
    <s v="Amprion"/>
    <n v="10003764"/>
    <s v="WESTNETZ GmbH"/>
    <x v="231"/>
    <s v="WiK33b1-MPMFeb"/>
    <x v="5"/>
    <s v="Marktprämie für Kalendermonat Februar"/>
    <n v="452972"/>
    <n v="23993.93"/>
    <n v="0"/>
    <s v="NI"/>
    <n v="49594"/>
    <s v="Alfhausen"/>
    <s v="Osnabrück"/>
    <x v="4"/>
    <s v="Windenergie"/>
  </r>
  <r>
    <s v="Amprion"/>
    <n v="10003764"/>
    <s v="WESTNETZ GmbH"/>
    <x v="231"/>
    <s v="WiK33b1-MPMApr"/>
    <x v="5"/>
    <s v="Marktprämie für Kalendermonat April"/>
    <n v="264069"/>
    <n v="16451.5"/>
    <n v="0"/>
    <s v="NI"/>
    <n v="49594"/>
    <s v="Alfhausen"/>
    <s v="Osnabrück"/>
    <x v="4"/>
    <s v="Windenergie"/>
  </r>
  <r>
    <s v="Amprion"/>
    <n v="10003764"/>
    <s v="WESTNETZ GmbH"/>
    <x v="231"/>
    <s v="WiK33b1-MPMOkt"/>
    <x v="5"/>
    <s v="Marktprämie für Kalendermonat Oktober"/>
    <n v="473021"/>
    <n v="31777.55"/>
    <n v="0"/>
    <s v="NI"/>
    <n v="49594"/>
    <s v="Alfhausen"/>
    <s v="Osnabrück"/>
    <x v="4"/>
    <s v="Windenergie"/>
  </r>
  <r>
    <s v="Amprion"/>
    <n v="10003764"/>
    <s v="WESTNETZ GmbH"/>
    <x v="231"/>
    <s v="WiK33b1-MPMNov"/>
    <x v="5"/>
    <s v="Marktprämie für Kalendermonat November"/>
    <n v="367196"/>
    <n v="20203.12"/>
    <n v="0"/>
    <s v="NI"/>
    <n v="49594"/>
    <s v="Alfhausen"/>
    <s v="Osnabrück"/>
    <x v="4"/>
    <s v="Windenergie"/>
  </r>
  <r>
    <s v="Amprion"/>
    <n v="10003764"/>
    <s v="WESTNETZ GmbH"/>
    <x v="231"/>
    <s v="WiK33b1-MPMJan"/>
    <x v="5"/>
    <s v="Marktprämie für Kalendermonat Januar"/>
    <n v="332710"/>
    <n v="15051.8"/>
    <n v="0"/>
    <s v="NI"/>
    <n v="49594"/>
    <s v="Alfhausen"/>
    <s v="Osnabrück"/>
    <x v="4"/>
    <s v="Windenergie"/>
  </r>
  <r>
    <s v="Amprion"/>
    <n v="10003764"/>
    <s v="WESTNETZ GmbH"/>
    <x v="231"/>
    <s v="WiK33b1-MPMJul"/>
    <x v="5"/>
    <s v="Marktprämie für Kalendermonat Juli"/>
    <n v="173422"/>
    <n v="9881.58"/>
    <n v="0"/>
    <s v="NI"/>
    <n v="49594"/>
    <s v="Alfhausen"/>
    <s v="Osnabrück"/>
    <x v="4"/>
    <s v="Windenergie"/>
  </r>
  <r>
    <s v="Amprion"/>
    <n v="10003764"/>
    <s v="WESTNETZ GmbH"/>
    <x v="231"/>
    <s v="WiK33b1-MPMMrz"/>
    <x v="5"/>
    <s v="Marktprämie für Kalendermonat März"/>
    <n v="341960"/>
    <n v="19553.27"/>
    <n v="0"/>
    <s v="NI"/>
    <n v="49594"/>
    <s v="Alfhausen"/>
    <s v="Osnabrück"/>
    <x v="4"/>
    <s v="Windenergie"/>
  </r>
  <r>
    <s v="Amprion"/>
    <n v="10003764"/>
    <s v="WESTNETZ GmbH"/>
    <x v="231"/>
    <s v="WiK33b1-MPMAug"/>
    <x v="5"/>
    <s v="Marktprämie für Kalendermonat August"/>
    <n v="175447"/>
    <n v="10296.99"/>
    <n v="0"/>
    <s v="NI"/>
    <n v="49594"/>
    <s v="Alfhausen"/>
    <s v="Osnabrück"/>
    <x v="4"/>
    <s v="Windenergie"/>
  </r>
  <r>
    <s v="Amprion"/>
    <n v="10003764"/>
    <s v="WESTNETZ GmbH"/>
    <x v="231"/>
    <s v="WiK33b1-MPMJun"/>
    <x v="5"/>
    <s v="Marktprämie für Kalendermonat Juni"/>
    <n v="257882"/>
    <n v="15578.66"/>
    <n v="0"/>
    <s v="NI"/>
    <n v="49594"/>
    <s v="Alfhausen"/>
    <s v="Osnabrück"/>
    <x v="4"/>
    <s v="Windenergie"/>
  </r>
  <r>
    <s v="Amprion"/>
    <n v="10003764"/>
    <s v="WESTNETZ GmbH"/>
    <x v="232"/>
    <s v="WiK33b1-MPMJun"/>
    <x v="5"/>
    <s v="Marktprämie für Kalendermonat Juni"/>
    <n v="257882"/>
    <n v="15578.66"/>
    <n v="0"/>
    <s v="NI"/>
    <n v="49594"/>
    <s v="Alfhausen"/>
    <s v="Osnabrück"/>
    <x v="4"/>
    <s v="Windenergie"/>
  </r>
  <r>
    <s v="Amprion"/>
    <n v="10003764"/>
    <s v="WESTNETZ GmbH"/>
    <x v="232"/>
    <s v="WiK33b1-MPMDez"/>
    <x v="5"/>
    <s v="Marktprämie für Kalendermonat Dezember"/>
    <n v="538506"/>
    <n v="34453.61"/>
    <n v="0"/>
    <s v="NI"/>
    <n v="49594"/>
    <s v="Alfhausen"/>
    <s v="Osnabrück"/>
    <x v="4"/>
    <s v="Windenergie"/>
  </r>
  <r>
    <s v="Amprion"/>
    <n v="10003764"/>
    <s v="WESTNETZ GmbH"/>
    <x v="232"/>
    <s v="WiK33b1-MPMMai"/>
    <x v="5"/>
    <s v="Marktprämie für Kalendermonat Mai"/>
    <n v="149625"/>
    <n v="8931.1200000000008"/>
    <n v="0"/>
    <s v="NI"/>
    <n v="49594"/>
    <s v="Alfhausen"/>
    <s v="Osnabrück"/>
    <x v="4"/>
    <s v="Windenergie"/>
  </r>
  <r>
    <s v="Amprion"/>
    <n v="10003764"/>
    <s v="WESTNETZ GmbH"/>
    <x v="232"/>
    <s v="WiK33b1-MPMAug"/>
    <x v="5"/>
    <s v="Marktprämie für Kalendermonat August"/>
    <n v="175447"/>
    <n v="10296.99"/>
    <n v="0"/>
    <s v="NI"/>
    <n v="49594"/>
    <s v="Alfhausen"/>
    <s v="Osnabrück"/>
    <x v="4"/>
    <s v="Windenergie"/>
  </r>
  <r>
    <s v="Amprion"/>
    <n v="10003764"/>
    <s v="WESTNETZ GmbH"/>
    <x v="232"/>
    <s v="WiK33b1-MPMFeb"/>
    <x v="5"/>
    <s v="Marktprämie für Kalendermonat Februar"/>
    <n v="452972"/>
    <n v="23993.93"/>
    <n v="0"/>
    <s v="NI"/>
    <n v="49594"/>
    <s v="Alfhausen"/>
    <s v="Osnabrück"/>
    <x v="4"/>
    <s v="Windenergie"/>
  </r>
  <r>
    <s v="Amprion"/>
    <n v="10003764"/>
    <s v="WESTNETZ GmbH"/>
    <x v="232"/>
    <s v="WiK33b1-MPMJul"/>
    <x v="5"/>
    <s v="Marktprämie für Kalendermonat Juli"/>
    <n v="173422"/>
    <n v="9881.58"/>
    <n v="0"/>
    <s v="NI"/>
    <n v="49594"/>
    <s v="Alfhausen"/>
    <s v="Osnabrück"/>
    <x v="4"/>
    <s v="Windenergie"/>
  </r>
  <r>
    <s v="Amprion"/>
    <n v="10003764"/>
    <s v="WESTNETZ GmbH"/>
    <x v="232"/>
    <s v="WiK33b1-MPMOkt"/>
    <x v="5"/>
    <s v="Marktprämie für Kalendermonat Oktober"/>
    <n v="473021"/>
    <n v="31777.55"/>
    <n v="0"/>
    <s v="NI"/>
    <n v="49594"/>
    <s v="Alfhausen"/>
    <s v="Osnabrück"/>
    <x v="4"/>
    <s v="Windenergie"/>
  </r>
  <r>
    <s v="Amprion"/>
    <n v="10003764"/>
    <s v="WESTNETZ GmbH"/>
    <x v="232"/>
    <s v="WiK33b1-MPMNov"/>
    <x v="5"/>
    <s v="Marktprämie für Kalendermonat November"/>
    <n v="367196"/>
    <n v="20203.12"/>
    <n v="0"/>
    <s v="NI"/>
    <n v="49594"/>
    <s v="Alfhausen"/>
    <s v="Osnabrück"/>
    <x v="4"/>
    <s v="Windenergie"/>
  </r>
  <r>
    <s v="Amprion"/>
    <n v="10003764"/>
    <s v="WESTNETZ GmbH"/>
    <x v="232"/>
    <s v="WiK33b1-MPMMrz"/>
    <x v="5"/>
    <s v="Marktprämie für Kalendermonat März"/>
    <n v="341960"/>
    <n v="19553.27"/>
    <n v="0"/>
    <s v="NI"/>
    <n v="49594"/>
    <s v="Alfhausen"/>
    <s v="Osnabrück"/>
    <x v="4"/>
    <s v="Windenergie"/>
  </r>
  <r>
    <s v="Amprion"/>
    <n v="10003764"/>
    <s v="WESTNETZ GmbH"/>
    <x v="232"/>
    <s v="WiK33b1-MPMApr"/>
    <x v="5"/>
    <s v="Marktprämie für Kalendermonat April"/>
    <n v="264069"/>
    <n v="16451.5"/>
    <n v="0"/>
    <s v="NI"/>
    <n v="49594"/>
    <s v="Alfhausen"/>
    <s v="Osnabrück"/>
    <x v="4"/>
    <s v="Windenergie"/>
  </r>
  <r>
    <s v="Amprion"/>
    <n v="10003764"/>
    <s v="WESTNETZ GmbH"/>
    <x v="232"/>
    <s v="WiK33b1-MPMSep"/>
    <x v="5"/>
    <s v="Marktprämie für Kalendermonat September"/>
    <n v="226296"/>
    <n v="13181.74"/>
    <n v="0"/>
    <s v="NI"/>
    <n v="49594"/>
    <s v="Alfhausen"/>
    <s v="Osnabrück"/>
    <x v="4"/>
    <s v="Windenergie"/>
  </r>
  <r>
    <s v="Amprion"/>
    <n v="10003764"/>
    <s v="WESTNETZ GmbH"/>
    <x v="232"/>
    <s v="WiK33b1-MPMJan"/>
    <x v="5"/>
    <s v="Marktprämie für Kalendermonat Januar"/>
    <n v="332710"/>
    <n v="15051.8"/>
    <n v="0"/>
    <s v="NI"/>
    <n v="49594"/>
    <s v="Alfhausen"/>
    <s v="Osnabrück"/>
    <x v="4"/>
    <s v="Windenergie"/>
  </r>
  <r>
    <s v="Amprion"/>
    <n v="10003764"/>
    <s v="WESTNETZ GmbH"/>
    <x v="233"/>
    <s v="WiK33b1-MPMApr"/>
    <x v="5"/>
    <s v="Marktprämie für Kalendermonat April"/>
    <n v="264069"/>
    <n v="16451.5"/>
    <n v="0"/>
    <s v="NI"/>
    <n v="49594"/>
    <s v="Alfhausen"/>
    <s v="Osnabrück"/>
    <x v="4"/>
    <s v="Windenergie"/>
  </r>
  <r>
    <s v="Amprion"/>
    <n v="10003764"/>
    <s v="WESTNETZ GmbH"/>
    <x v="233"/>
    <s v="WiK33b1-MPMJun"/>
    <x v="5"/>
    <s v="Marktprämie für Kalendermonat Juni"/>
    <n v="257882"/>
    <n v="15578.66"/>
    <n v="0"/>
    <s v="NI"/>
    <n v="49594"/>
    <s v="Alfhausen"/>
    <s v="Osnabrück"/>
    <x v="4"/>
    <s v="Windenergie"/>
  </r>
  <r>
    <s v="Amprion"/>
    <n v="10003764"/>
    <s v="WESTNETZ GmbH"/>
    <x v="233"/>
    <s v="WiK33b1-MPMDez"/>
    <x v="5"/>
    <s v="Marktprämie für Kalendermonat Dezember"/>
    <n v="538506"/>
    <n v="34453.61"/>
    <n v="0"/>
    <s v="NI"/>
    <n v="49594"/>
    <s v="Alfhausen"/>
    <s v="Osnabrück"/>
    <x v="4"/>
    <s v="Windenergie"/>
  </r>
  <r>
    <s v="Amprion"/>
    <n v="10003764"/>
    <s v="WESTNETZ GmbH"/>
    <x v="233"/>
    <s v="WiK33b1-MPMAug"/>
    <x v="5"/>
    <s v="Marktprämie für Kalendermonat August"/>
    <n v="175447"/>
    <n v="10296.99"/>
    <n v="0"/>
    <s v="NI"/>
    <n v="49594"/>
    <s v="Alfhausen"/>
    <s v="Osnabrück"/>
    <x v="4"/>
    <s v="Windenergie"/>
  </r>
  <r>
    <s v="Amprion"/>
    <n v="10003764"/>
    <s v="WESTNETZ GmbH"/>
    <x v="233"/>
    <s v="WiK33b1-MPMFeb"/>
    <x v="5"/>
    <s v="Marktprämie für Kalendermonat Februar"/>
    <n v="452972"/>
    <n v="23993.93"/>
    <n v="0"/>
    <s v="NI"/>
    <n v="49594"/>
    <s v="Alfhausen"/>
    <s v="Osnabrück"/>
    <x v="4"/>
    <s v="Windenergie"/>
  </r>
  <r>
    <s v="Amprion"/>
    <n v="10003764"/>
    <s v="WESTNETZ GmbH"/>
    <x v="233"/>
    <s v="WiK33b1-MPMJan"/>
    <x v="5"/>
    <s v="Marktprämie für Kalendermonat Januar"/>
    <n v="332710"/>
    <n v="15051.8"/>
    <n v="0"/>
    <s v="NI"/>
    <n v="49594"/>
    <s v="Alfhausen"/>
    <s v="Osnabrück"/>
    <x v="4"/>
    <s v="Windenergie"/>
  </r>
  <r>
    <s v="Amprion"/>
    <n v="10003764"/>
    <s v="WESTNETZ GmbH"/>
    <x v="233"/>
    <s v="WiK33b1-MPMSep"/>
    <x v="5"/>
    <s v="Marktprämie für Kalendermonat September"/>
    <n v="226296"/>
    <n v="13181.74"/>
    <n v="0"/>
    <s v="NI"/>
    <n v="49594"/>
    <s v="Alfhausen"/>
    <s v="Osnabrück"/>
    <x v="4"/>
    <s v="Windenergie"/>
  </r>
  <r>
    <s v="Amprion"/>
    <n v="10003764"/>
    <s v="WESTNETZ GmbH"/>
    <x v="233"/>
    <s v="WiK33b1-MPMOkt"/>
    <x v="5"/>
    <s v="Marktprämie für Kalendermonat Oktober"/>
    <n v="473021"/>
    <n v="31777.55"/>
    <n v="0"/>
    <s v="NI"/>
    <n v="49594"/>
    <s v="Alfhausen"/>
    <s v="Osnabrück"/>
    <x v="4"/>
    <s v="Windenergie"/>
  </r>
  <r>
    <s v="Amprion"/>
    <n v="10003764"/>
    <s v="WESTNETZ GmbH"/>
    <x v="233"/>
    <s v="WiK33b1-MPMJul"/>
    <x v="5"/>
    <s v="Marktprämie für Kalendermonat Juli"/>
    <n v="173422"/>
    <n v="9881.58"/>
    <n v="0"/>
    <s v="NI"/>
    <n v="49594"/>
    <s v="Alfhausen"/>
    <s v="Osnabrück"/>
    <x v="4"/>
    <s v="Windenergie"/>
  </r>
  <r>
    <s v="Amprion"/>
    <n v="10003764"/>
    <s v="WESTNETZ GmbH"/>
    <x v="233"/>
    <s v="WiK33b1-MPMMrz"/>
    <x v="5"/>
    <s v="Marktprämie für Kalendermonat März"/>
    <n v="341960"/>
    <n v="19553.27"/>
    <n v="0"/>
    <s v="NI"/>
    <n v="49594"/>
    <s v="Alfhausen"/>
    <s v="Osnabrück"/>
    <x v="4"/>
    <s v="Windenergie"/>
  </r>
  <r>
    <s v="Amprion"/>
    <n v="10003764"/>
    <s v="WESTNETZ GmbH"/>
    <x v="233"/>
    <s v="WiK33b1-MPMMai"/>
    <x v="5"/>
    <s v="Marktprämie für Kalendermonat Mai"/>
    <n v="149625"/>
    <n v="8931.1200000000008"/>
    <n v="0"/>
    <s v="NI"/>
    <n v="49594"/>
    <s v="Alfhausen"/>
    <s v="Osnabrück"/>
    <x v="4"/>
    <s v="Windenergie"/>
  </r>
  <r>
    <s v="Amprion"/>
    <n v="10003764"/>
    <s v="WESTNETZ GmbH"/>
    <x v="233"/>
    <s v="WiK33b1-MPMNov"/>
    <x v="5"/>
    <s v="Marktprämie für Kalendermonat November"/>
    <n v="367196"/>
    <n v="20203.12"/>
    <n v="0"/>
    <s v="NI"/>
    <n v="49594"/>
    <s v="Alfhausen"/>
    <s v="Osnabrück"/>
    <x v="4"/>
    <s v="Windenergie"/>
  </r>
  <r>
    <s v="Amprion"/>
    <n v="10003764"/>
    <s v="WESTNETZ GmbH"/>
    <x v="234"/>
    <s v="WiK33b1-MPMDez"/>
    <x v="5"/>
    <s v="Marktprämie für Kalendermonat Dezember"/>
    <n v="538506"/>
    <n v="34453.61"/>
    <n v="0"/>
    <s v="NI"/>
    <n v="49594"/>
    <s v="Alfhausen"/>
    <s v="Osnabrück"/>
    <x v="4"/>
    <s v="Windenergie"/>
  </r>
  <r>
    <s v="Amprion"/>
    <n v="10003764"/>
    <s v="WESTNETZ GmbH"/>
    <x v="234"/>
    <s v="WiK33b1-MPMApr"/>
    <x v="5"/>
    <s v="Marktprämie für Kalendermonat April"/>
    <n v="264069"/>
    <n v="16451.5"/>
    <n v="0"/>
    <s v="NI"/>
    <n v="49594"/>
    <s v="Alfhausen"/>
    <s v="Osnabrück"/>
    <x v="4"/>
    <s v="Windenergie"/>
  </r>
  <r>
    <s v="Amprion"/>
    <n v="10003764"/>
    <s v="WESTNETZ GmbH"/>
    <x v="234"/>
    <s v="WiK33b1-MPMMrz"/>
    <x v="5"/>
    <s v="Marktprämie für Kalendermonat März"/>
    <n v="341960"/>
    <n v="19553.27"/>
    <n v="0"/>
    <s v="NI"/>
    <n v="49594"/>
    <s v="Alfhausen"/>
    <s v="Osnabrück"/>
    <x v="4"/>
    <s v="Windenergie"/>
  </r>
  <r>
    <s v="Amprion"/>
    <n v="10003764"/>
    <s v="WESTNETZ GmbH"/>
    <x v="234"/>
    <s v="WiK33b1-MPMAug"/>
    <x v="5"/>
    <s v="Marktprämie für Kalendermonat August"/>
    <n v="175447"/>
    <n v="10296.99"/>
    <n v="0"/>
    <s v="NI"/>
    <n v="49594"/>
    <s v="Alfhausen"/>
    <s v="Osnabrück"/>
    <x v="4"/>
    <s v="Windenergie"/>
  </r>
  <r>
    <s v="Amprion"/>
    <n v="10003764"/>
    <s v="WESTNETZ GmbH"/>
    <x v="234"/>
    <s v="WiK33b1-MPMJun"/>
    <x v="5"/>
    <s v="Marktprämie für Kalendermonat Juni"/>
    <n v="257882"/>
    <n v="15578.66"/>
    <n v="0"/>
    <s v="NI"/>
    <n v="49594"/>
    <s v="Alfhausen"/>
    <s v="Osnabrück"/>
    <x v="4"/>
    <s v="Windenergie"/>
  </r>
  <r>
    <s v="Amprion"/>
    <n v="10003764"/>
    <s v="WESTNETZ GmbH"/>
    <x v="234"/>
    <s v="WiK33b1-MPMOkt"/>
    <x v="5"/>
    <s v="Marktprämie für Kalendermonat Oktober"/>
    <n v="473021"/>
    <n v="31777.55"/>
    <n v="0"/>
    <s v="NI"/>
    <n v="49594"/>
    <s v="Alfhausen"/>
    <s v="Osnabrück"/>
    <x v="4"/>
    <s v="Windenergie"/>
  </r>
  <r>
    <s v="Amprion"/>
    <n v="10003764"/>
    <s v="WESTNETZ GmbH"/>
    <x v="234"/>
    <s v="WiK33b1-MPMNov"/>
    <x v="5"/>
    <s v="Marktprämie für Kalendermonat November"/>
    <n v="367196"/>
    <n v="20203.12"/>
    <n v="0"/>
    <s v="NI"/>
    <n v="49594"/>
    <s v="Alfhausen"/>
    <s v="Osnabrück"/>
    <x v="4"/>
    <s v="Windenergie"/>
  </r>
  <r>
    <s v="Amprion"/>
    <n v="10003764"/>
    <s v="WESTNETZ GmbH"/>
    <x v="234"/>
    <s v="WiK33b1-MPMJan"/>
    <x v="5"/>
    <s v="Marktprämie für Kalendermonat Januar"/>
    <n v="332710"/>
    <n v="15051.8"/>
    <n v="0"/>
    <s v="NI"/>
    <n v="49594"/>
    <s v="Alfhausen"/>
    <s v="Osnabrück"/>
    <x v="4"/>
    <s v="Windenergie"/>
  </r>
  <r>
    <s v="Amprion"/>
    <n v="10003764"/>
    <s v="WESTNETZ GmbH"/>
    <x v="234"/>
    <s v="WiK33b1-MPMSep"/>
    <x v="5"/>
    <s v="Marktprämie für Kalendermonat September"/>
    <n v="226296"/>
    <n v="13181.74"/>
    <n v="0"/>
    <s v="NI"/>
    <n v="49594"/>
    <s v="Alfhausen"/>
    <s v="Osnabrück"/>
    <x v="4"/>
    <s v="Windenergie"/>
  </r>
  <r>
    <s v="Amprion"/>
    <n v="10003764"/>
    <s v="WESTNETZ GmbH"/>
    <x v="234"/>
    <s v="WiK33b1-MPMMai"/>
    <x v="5"/>
    <s v="Marktprämie für Kalendermonat Mai"/>
    <n v="149625"/>
    <n v="8931.1200000000008"/>
    <n v="0"/>
    <s v="NI"/>
    <n v="49594"/>
    <s v="Alfhausen"/>
    <s v="Osnabrück"/>
    <x v="4"/>
    <s v="Windenergie"/>
  </r>
  <r>
    <s v="Amprion"/>
    <n v="10003764"/>
    <s v="WESTNETZ GmbH"/>
    <x v="234"/>
    <s v="WiK33b1-MPMJul"/>
    <x v="5"/>
    <s v="Marktprämie für Kalendermonat Juli"/>
    <n v="173422"/>
    <n v="9881.58"/>
    <n v="0"/>
    <s v="NI"/>
    <n v="49594"/>
    <s v="Alfhausen"/>
    <s v="Osnabrück"/>
    <x v="4"/>
    <s v="Windenergie"/>
  </r>
  <r>
    <s v="Amprion"/>
    <n v="10003764"/>
    <s v="WESTNETZ GmbH"/>
    <x v="234"/>
    <s v="WiK33b1-MPMFeb"/>
    <x v="5"/>
    <s v="Marktprämie für Kalendermonat Februar"/>
    <n v="452972"/>
    <n v="23993.93"/>
    <n v="0"/>
    <s v="NI"/>
    <n v="49594"/>
    <s v="Alfhausen"/>
    <s v="Osnabrück"/>
    <x v="4"/>
    <s v="Windenergie"/>
  </r>
  <r>
    <s v="Amprion"/>
    <n v="10003764"/>
    <s v="WESTNETZ GmbH"/>
    <x v="235"/>
    <s v="WiK33b1-MPMJan"/>
    <x v="5"/>
    <s v="Marktprämie für Kalendermonat Januar"/>
    <n v="332710"/>
    <n v="15051.8"/>
    <n v="0"/>
    <s v="NI"/>
    <n v="49594"/>
    <s v="Alfhausen"/>
    <s v="Osnabrück"/>
    <x v="4"/>
    <s v="Windenergie"/>
  </r>
  <r>
    <s v="Amprion"/>
    <n v="10003764"/>
    <s v="WESTNETZ GmbH"/>
    <x v="235"/>
    <s v="WiK33b1-MPMFeb"/>
    <x v="5"/>
    <s v="Marktprämie für Kalendermonat Februar"/>
    <n v="452972"/>
    <n v="23993.93"/>
    <n v="0"/>
    <s v="NI"/>
    <n v="49594"/>
    <s v="Alfhausen"/>
    <s v="Osnabrück"/>
    <x v="4"/>
    <s v="Windenergie"/>
  </r>
  <r>
    <s v="Amprion"/>
    <n v="10003764"/>
    <s v="WESTNETZ GmbH"/>
    <x v="235"/>
    <s v="WiK33b1-MPMNov"/>
    <x v="5"/>
    <s v="Marktprämie für Kalendermonat November"/>
    <n v="367196"/>
    <n v="20203.12"/>
    <n v="0"/>
    <s v="NI"/>
    <n v="49594"/>
    <s v="Alfhausen"/>
    <s v="Osnabrück"/>
    <x v="4"/>
    <s v="Windenergie"/>
  </r>
  <r>
    <s v="Amprion"/>
    <n v="10003764"/>
    <s v="WESTNETZ GmbH"/>
    <x v="235"/>
    <s v="WiK33b1-MPMDez"/>
    <x v="5"/>
    <s v="Marktprämie für Kalendermonat Dezember"/>
    <n v="538506"/>
    <n v="34453.61"/>
    <n v="0"/>
    <s v="NI"/>
    <n v="49594"/>
    <s v="Alfhausen"/>
    <s v="Osnabrück"/>
    <x v="4"/>
    <s v="Windenergie"/>
  </r>
  <r>
    <s v="Amprion"/>
    <n v="10003764"/>
    <s v="WESTNETZ GmbH"/>
    <x v="235"/>
    <s v="WiK33b1-MPMMai"/>
    <x v="5"/>
    <s v="Marktprämie für Kalendermonat Mai"/>
    <n v="149625"/>
    <n v="8931.1200000000008"/>
    <n v="0"/>
    <s v="NI"/>
    <n v="49594"/>
    <s v="Alfhausen"/>
    <s v="Osnabrück"/>
    <x v="4"/>
    <s v="Windenergie"/>
  </r>
  <r>
    <s v="Amprion"/>
    <n v="10003764"/>
    <s v="WESTNETZ GmbH"/>
    <x v="235"/>
    <s v="WiK33b1-MPMJul"/>
    <x v="5"/>
    <s v="Marktprämie für Kalendermonat Juli"/>
    <n v="173422"/>
    <n v="9881.58"/>
    <n v="0"/>
    <s v="NI"/>
    <n v="49594"/>
    <s v="Alfhausen"/>
    <s v="Osnabrück"/>
    <x v="4"/>
    <s v="Windenergie"/>
  </r>
  <r>
    <s v="Amprion"/>
    <n v="10003764"/>
    <s v="WESTNETZ GmbH"/>
    <x v="235"/>
    <s v="WiK33b1-MPMAug"/>
    <x v="5"/>
    <s v="Marktprämie für Kalendermonat August"/>
    <n v="175447"/>
    <n v="10296.99"/>
    <n v="0"/>
    <s v="NI"/>
    <n v="49594"/>
    <s v="Alfhausen"/>
    <s v="Osnabrück"/>
    <x v="4"/>
    <s v="Windenergie"/>
  </r>
  <r>
    <s v="Amprion"/>
    <n v="10003764"/>
    <s v="WESTNETZ GmbH"/>
    <x v="235"/>
    <s v="WiK33b1-MPMApr"/>
    <x v="5"/>
    <s v="Marktprämie für Kalendermonat April"/>
    <n v="264069"/>
    <n v="16451.5"/>
    <n v="0"/>
    <s v="NI"/>
    <n v="49594"/>
    <s v="Alfhausen"/>
    <s v="Osnabrück"/>
    <x v="4"/>
    <s v="Windenergie"/>
  </r>
  <r>
    <s v="Amprion"/>
    <n v="10003764"/>
    <s v="WESTNETZ GmbH"/>
    <x v="235"/>
    <s v="WiK33b1-MPMOkt"/>
    <x v="5"/>
    <s v="Marktprämie für Kalendermonat Oktober"/>
    <n v="473021"/>
    <n v="31777.55"/>
    <n v="0"/>
    <s v="NI"/>
    <n v="49594"/>
    <s v="Alfhausen"/>
    <s v="Osnabrück"/>
    <x v="4"/>
    <s v="Windenergie"/>
  </r>
  <r>
    <s v="Amprion"/>
    <n v="10003764"/>
    <s v="WESTNETZ GmbH"/>
    <x v="235"/>
    <s v="WiK33b1-MPMMrz"/>
    <x v="5"/>
    <s v="Marktprämie für Kalendermonat März"/>
    <n v="341960"/>
    <n v="19553.27"/>
    <n v="0"/>
    <s v="NI"/>
    <n v="49594"/>
    <s v="Alfhausen"/>
    <s v="Osnabrück"/>
    <x v="4"/>
    <s v="Windenergie"/>
  </r>
  <r>
    <s v="Amprion"/>
    <n v="10003764"/>
    <s v="WESTNETZ GmbH"/>
    <x v="235"/>
    <s v="WiK33b1-MPMJun"/>
    <x v="5"/>
    <s v="Marktprämie für Kalendermonat Juni"/>
    <n v="257882"/>
    <n v="15578.66"/>
    <n v="0"/>
    <s v="NI"/>
    <n v="49594"/>
    <s v="Alfhausen"/>
    <s v="Osnabrück"/>
    <x v="4"/>
    <s v="Windenergie"/>
  </r>
  <r>
    <s v="Amprion"/>
    <n v="10003764"/>
    <s v="WESTNETZ GmbH"/>
    <x v="235"/>
    <s v="WiK33b1-MPMSep"/>
    <x v="5"/>
    <s v="Marktprämie für Kalendermonat September"/>
    <n v="226296"/>
    <n v="13181.74"/>
    <n v="0"/>
    <s v="NI"/>
    <n v="49594"/>
    <s v="Alfhausen"/>
    <s v="Osnabrück"/>
    <x v="4"/>
    <s v="Windenergie"/>
  </r>
  <r>
    <s v="Amprion"/>
    <n v="10003764"/>
    <s v="WESTNETZ GmbH"/>
    <x v="236"/>
    <s v="WiK33b1-MPMSep"/>
    <x v="5"/>
    <s v="Marktprämie für Kalendermonat September"/>
    <n v="226296"/>
    <n v="13181.74"/>
    <n v="0"/>
    <s v="NI"/>
    <n v="49594"/>
    <s v="Alfhausen"/>
    <s v="Osnabrück"/>
    <x v="4"/>
    <s v="Windenergie"/>
  </r>
  <r>
    <s v="Amprion"/>
    <n v="10003764"/>
    <s v="WESTNETZ GmbH"/>
    <x v="236"/>
    <s v="WiK33b1-MPMNov"/>
    <x v="5"/>
    <s v="Marktprämie für Kalendermonat November"/>
    <n v="367196"/>
    <n v="20203.12"/>
    <n v="0"/>
    <s v="NI"/>
    <n v="49594"/>
    <s v="Alfhausen"/>
    <s v="Osnabrück"/>
    <x v="4"/>
    <s v="Windenergie"/>
  </r>
  <r>
    <s v="Amprion"/>
    <n v="10003764"/>
    <s v="WESTNETZ GmbH"/>
    <x v="236"/>
    <s v="WiK33b1-MPMJul"/>
    <x v="5"/>
    <s v="Marktprämie für Kalendermonat Juli"/>
    <n v="173422"/>
    <n v="9881.58"/>
    <n v="0"/>
    <s v="NI"/>
    <n v="49594"/>
    <s v="Alfhausen"/>
    <s v="Osnabrück"/>
    <x v="4"/>
    <s v="Windenergie"/>
  </r>
  <r>
    <s v="Amprion"/>
    <n v="10003764"/>
    <s v="WESTNETZ GmbH"/>
    <x v="236"/>
    <s v="WiK33b1-MPMFeb"/>
    <x v="5"/>
    <s v="Marktprämie für Kalendermonat Februar"/>
    <n v="452972"/>
    <n v="23993.93"/>
    <n v="0"/>
    <s v="NI"/>
    <n v="49594"/>
    <s v="Alfhausen"/>
    <s v="Osnabrück"/>
    <x v="4"/>
    <s v="Windenergie"/>
  </r>
  <r>
    <s v="Amprion"/>
    <n v="10003764"/>
    <s v="WESTNETZ GmbH"/>
    <x v="236"/>
    <s v="WiK33b1-MPMMrz"/>
    <x v="5"/>
    <s v="Marktprämie für Kalendermonat März"/>
    <n v="341960"/>
    <n v="19553.27"/>
    <n v="0"/>
    <s v="NI"/>
    <n v="49594"/>
    <s v="Alfhausen"/>
    <s v="Osnabrück"/>
    <x v="4"/>
    <s v="Windenergie"/>
  </r>
  <r>
    <s v="Amprion"/>
    <n v="10003764"/>
    <s v="WESTNETZ GmbH"/>
    <x v="236"/>
    <s v="WiK33b1-MPMJun"/>
    <x v="5"/>
    <s v="Marktprämie für Kalendermonat Juni"/>
    <n v="257882"/>
    <n v="15578.66"/>
    <n v="0"/>
    <s v="NI"/>
    <n v="49594"/>
    <s v="Alfhausen"/>
    <s v="Osnabrück"/>
    <x v="4"/>
    <s v="Windenergie"/>
  </r>
  <r>
    <s v="Amprion"/>
    <n v="10003764"/>
    <s v="WESTNETZ GmbH"/>
    <x v="236"/>
    <s v="WiK33b1-MPMOkt"/>
    <x v="5"/>
    <s v="Marktprämie für Kalendermonat Oktober"/>
    <n v="473021"/>
    <n v="31777.55"/>
    <n v="0"/>
    <s v="NI"/>
    <n v="49594"/>
    <s v="Alfhausen"/>
    <s v="Osnabrück"/>
    <x v="4"/>
    <s v="Windenergie"/>
  </r>
  <r>
    <s v="Amprion"/>
    <n v="10003764"/>
    <s v="WESTNETZ GmbH"/>
    <x v="236"/>
    <s v="WiK33b1-MPMMai"/>
    <x v="5"/>
    <s v="Marktprämie für Kalendermonat Mai"/>
    <n v="149625"/>
    <n v="8931.1200000000008"/>
    <n v="0"/>
    <s v="NI"/>
    <n v="49594"/>
    <s v="Alfhausen"/>
    <s v="Osnabrück"/>
    <x v="4"/>
    <s v="Windenergie"/>
  </r>
  <r>
    <s v="Amprion"/>
    <n v="10003764"/>
    <s v="WESTNETZ GmbH"/>
    <x v="236"/>
    <s v="WiK33b1-MPMAug"/>
    <x v="5"/>
    <s v="Marktprämie für Kalendermonat August"/>
    <n v="175447"/>
    <n v="10296.99"/>
    <n v="0"/>
    <s v="NI"/>
    <n v="49594"/>
    <s v="Alfhausen"/>
    <s v="Osnabrück"/>
    <x v="4"/>
    <s v="Windenergie"/>
  </r>
  <r>
    <s v="Amprion"/>
    <n v="10003764"/>
    <s v="WESTNETZ GmbH"/>
    <x v="236"/>
    <s v="WiK33b1-MPMDez"/>
    <x v="5"/>
    <s v="Marktprämie für Kalendermonat Dezember"/>
    <n v="538506"/>
    <n v="34453.61"/>
    <n v="0"/>
    <s v="NI"/>
    <n v="49594"/>
    <s v="Alfhausen"/>
    <s v="Osnabrück"/>
    <x v="4"/>
    <s v="Windenergie"/>
  </r>
  <r>
    <s v="Amprion"/>
    <n v="10003764"/>
    <s v="WESTNETZ GmbH"/>
    <x v="236"/>
    <s v="WiK33b1-MPMJan"/>
    <x v="5"/>
    <s v="Marktprämie für Kalendermonat Januar"/>
    <n v="332710"/>
    <n v="15051.8"/>
    <n v="0"/>
    <s v="NI"/>
    <n v="49594"/>
    <s v="Alfhausen"/>
    <s v="Osnabrück"/>
    <x v="4"/>
    <s v="Windenergie"/>
  </r>
  <r>
    <s v="Amprion"/>
    <n v="10003764"/>
    <s v="WESTNETZ GmbH"/>
    <x v="236"/>
    <s v="WiK33b1-MPMApr"/>
    <x v="5"/>
    <s v="Marktprämie für Kalendermonat April"/>
    <n v="264069"/>
    <n v="16451.5"/>
    <n v="0"/>
    <s v="NI"/>
    <n v="49594"/>
    <s v="Alfhausen"/>
    <s v="Osnabrück"/>
    <x v="4"/>
    <s v="Windenergie"/>
  </r>
  <r>
    <s v="Amprion"/>
    <n v="10003764"/>
    <s v="WESTNETZ GmbH"/>
    <x v="237"/>
    <s v="WiK33b1-MPMDez"/>
    <x v="5"/>
    <s v="Marktprämie für Kalendermonat Dezember"/>
    <n v="538506"/>
    <n v="34453.61"/>
    <n v="0"/>
    <s v="NI"/>
    <n v="49594"/>
    <s v="Alfhausen"/>
    <s v="Osnabrück"/>
    <x v="4"/>
    <s v="Windenergie"/>
  </r>
  <r>
    <s v="Amprion"/>
    <n v="10003764"/>
    <s v="WESTNETZ GmbH"/>
    <x v="237"/>
    <s v="WiK33b1-MPMNov"/>
    <x v="5"/>
    <s v="Marktprämie für Kalendermonat November"/>
    <n v="367197"/>
    <n v="20203.169999999998"/>
    <n v="0"/>
    <s v="NI"/>
    <n v="49594"/>
    <s v="Alfhausen"/>
    <s v="Osnabrück"/>
    <x v="4"/>
    <s v="Windenergie"/>
  </r>
  <r>
    <s v="Amprion"/>
    <n v="10003764"/>
    <s v="WESTNETZ GmbH"/>
    <x v="237"/>
    <s v="WiK33b1-MPMApr"/>
    <x v="5"/>
    <s v="Marktprämie für Kalendermonat April"/>
    <n v="264070"/>
    <n v="16451.560000000001"/>
    <n v="0"/>
    <s v="NI"/>
    <n v="49594"/>
    <s v="Alfhausen"/>
    <s v="Osnabrück"/>
    <x v="4"/>
    <s v="Windenergie"/>
  </r>
  <r>
    <s v="Amprion"/>
    <n v="10003764"/>
    <s v="WESTNETZ GmbH"/>
    <x v="237"/>
    <s v="WiK33b1-MPMJul"/>
    <x v="5"/>
    <s v="Marktprämie für Kalendermonat Juli"/>
    <n v="173422"/>
    <n v="9881.58"/>
    <n v="0"/>
    <s v="NI"/>
    <n v="49594"/>
    <s v="Alfhausen"/>
    <s v="Osnabrück"/>
    <x v="4"/>
    <s v="Windenergie"/>
  </r>
  <r>
    <s v="Amprion"/>
    <n v="10003764"/>
    <s v="WESTNETZ GmbH"/>
    <x v="237"/>
    <s v="WiK33b1-MPMFeb"/>
    <x v="5"/>
    <s v="Marktprämie für Kalendermonat Februar"/>
    <n v="452973"/>
    <n v="23993.98"/>
    <n v="0"/>
    <s v="NI"/>
    <n v="49594"/>
    <s v="Alfhausen"/>
    <s v="Osnabrück"/>
    <x v="4"/>
    <s v="Windenergie"/>
  </r>
  <r>
    <s v="Amprion"/>
    <n v="10003764"/>
    <s v="WESTNETZ GmbH"/>
    <x v="237"/>
    <s v="WiK33b1-MPMOkt"/>
    <x v="5"/>
    <s v="Marktprämie für Kalendermonat Oktober"/>
    <n v="473021"/>
    <n v="31777.55"/>
    <n v="0"/>
    <s v="NI"/>
    <n v="49594"/>
    <s v="Alfhausen"/>
    <s v="Osnabrück"/>
    <x v="4"/>
    <s v="Windenergie"/>
  </r>
  <r>
    <s v="Amprion"/>
    <n v="10003764"/>
    <s v="WESTNETZ GmbH"/>
    <x v="237"/>
    <s v="WiK33b1-MPMJun"/>
    <x v="5"/>
    <s v="Marktprämie für Kalendermonat Juni"/>
    <n v="257882"/>
    <n v="15578.66"/>
    <n v="0"/>
    <s v="NI"/>
    <n v="49594"/>
    <s v="Alfhausen"/>
    <s v="Osnabrück"/>
    <x v="4"/>
    <s v="Windenergie"/>
  </r>
  <r>
    <s v="Amprion"/>
    <n v="10003764"/>
    <s v="WESTNETZ GmbH"/>
    <x v="237"/>
    <s v="WiK33b1-MPMJan"/>
    <x v="5"/>
    <s v="Marktprämie für Kalendermonat Januar"/>
    <n v="332710"/>
    <n v="15051.8"/>
    <n v="0"/>
    <s v="NI"/>
    <n v="49594"/>
    <s v="Alfhausen"/>
    <s v="Osnabrück"/>
    <x v="4"/>
    <s v="Windenergie"/>
  </r>
  <r>
    <s v="Amprion"/>
    <n v="10003764"/>
    <s v="WESTNETZ GmbH"/>
    <x v="237"/>
    <s v="WiK33b1-MPMSep"/>
    <x v="5"/>
    <s v="Marktprämie für Kalendermonat September"/>
    <n v="226296"/>
    <n v="13181.74"/>
    <n v="0"/>
    <s v="NI"/>
    <n v="49594"/>
    <s v="Alfhausen"/>
    <s v="Osnabrück"/>
    <x v="4"/>
    <s v="Windenergie"/>
  </r>
  <r>
    <s v="Amprion"/>
    <n v="10003764"/>
    <s v="WESTNETZ GmbH"/>
    <x v="237"/>
    <s v="WiK33b1-MPMMrz"/>
    <x v="5"/>
    <s v="Marktprämie für Kalendermonat März"/>
    <n v="341961"/>
    <n v="19553.330000000002"/>
    <n v="0"/>
    <s v="NI"/>
    <n v="49594"/>
    <s v="Alfhausen"/>
    <s v="Osnabrück"/>
    <x v="4"/>
    <s v="Windenergie"/>
  </r>
  <r>
    <s v="Amprion"/>
    <n v="10003764"/>
    <s v="WESTNETZ GmbH"/>
    <x v="237"/>
    <s v="WiK33b1-MPMMai"/>
    <x v="5"/>
    <s v="Marktprämie für Kalendermonat Mai"/>
    <n v="149625"/>
    <n v="8931.1200000000008"/>
    <n v="0"/>
    <s v="NI"/>
    <n v="49594"/>
    <s v="Alfhausen"/>
    <s v="Osnabrück"/>
    <x v="4"/>
    <s v="Windenergie"/>
  </r>
  <r>
    <s v="Amprion"/>
    <n v="10003764"/>
    <s v="WESTNETZ GmbH"/>
    <x v="237"/>
    <s v="WiK33b1-MPMAug"/>
    <x v="5"/>
    <s v="Marktprämie für Kalendermonat August"/>
    <n v="175447"/>
    <n v="10296.99"/>
    <n v="0"/>
    <s v="NI"/>
    <n v="49594"/>
    <s v="Alfhausen"/>
    <s v="Osnabrück"/>
    <x v="4"/>
    <s v="Windenergie"/>
  </r>
  <r>
    <s v="Amprion"/>
    <n v="10003764"/>
    <s v="WESTNETZ GmbH"/>
    <x v="238"/>
    <s v="WiK33b1-MPMJan"/>
    <x v="5"/>
    <s v="Marktprämie für Kalendermonat Januar"/>
    <n v="332710"/>
    <n v="15051.8"/>
    <n v="0"/>
    <s v="NI"/>
    <n v="49594"/>
    <s v="Alfhausen"/>
    <s v="Osnabrück"/>
    <x v="4"/>
    <s v="Windenergie"/>
  </r>
  <r>
    <s v="Amprion"/>
    <n v="10003764"/>
    <s v="WESTNETZ GmbH"/>
    <x v="238"/>
    <s v="WiK33b1-MPMJul"/>
    <x v="5"/>
    <s v="Marktprämie für Kalendermonat Juli"/>
    <n v="173422"/>
    <n v="9881.58"/>
    <n v="0"/>
    <s v="NI"/>
    <n v="49594"/>
    <s v="Alfhausen"/>
    <s v="Osnabrück"/>
    <x v="4"/>
    <s v="Windenergie"/>
  </r>
  <r>
    <s v="Amprion"/>
    <n v="10003764"/>
    <s v="WESTNETZ GmbH"/>
    <x v="238"/>
    <s v="WiK33b1-MPMAug"/>
    <x v="5"/>
    <s v="Marktprämie für Kalendermonat August"/>
    <n v="175447"/>
    <n v="10296.99"/>
    <n v="0"/>
    <s v="NI"/>
    <n v="49594"/>
    <s v="Alfhausen"/>
    <s v="Osnabrück"/>
    <x v="4"/>
    <s v="Windenergie"/>
  </r>
  <r>
    <s v="Amprion"/>
    <n v="10003764"/>
    <s v="WESTNETZ GmbH"/>
    <x v="238"/>
    <s v="WiK33b1-MPMDez"/>
    <x v="5"/>
    <s v="Marktprämie für Kalendermonat Dezember"/>
    <n v="538506"/>
    <n v="34453.61"/>
    <n v="0"/>
    <s v="NI"/>
    <n v="49594"/>
    <s v="Alfhausen"/>
    <s v="Osnabrück"/>
    <x v="4"/>
    <s v="Windenergie"/>
  </r>
  <r>
    <s v="Amprion"/>
    <n v="10003764"/>
    <s v="WESTNETZ GmbH"/>
    <x v="238"/>
    <s v="WiK33b1-MPMFeb"/>
    <x v="5"/>
    <s v="Marktprämie für Kalendermonat Februar"/>
    <n v="452973"/>
    <n v="23993.98"/>
    <n v="0"/>
    <s v="NI"/>
    <n v="49594"/>
    <s v="Alfhausen"/>
    <s v="Osnabrück"/>
    <x v="4"/>
    <s v="Windenergie"/>
  </r>
  <r>
    <s v="Amprion"/>
    <n v="10003764"/>
    <s v="WESTNETZ GmbH"/>
    <x v="238"/>
    <s v="WiK33b1-MPMSep"/>
    <x v="5"/>
    <s v="Marktprämie für Kalendermonat September"/>
    <n v="226296"/>
    <n v="13181.74"/>
    <n v="0"/>
    <s v="NI"/>
    <n v="49594"/>
    <s v="Alfhausen"/>
    <s v="Osnabrück"/>
    <x v="4"/>
    <s v="Windenergie"/>
  </r>
  <r>
    <s v="Amprion"/>
    <n v="10003764"/>
    <s v="WESTNETZ GmbH"/>
    <x v="238"/>
    <s v="WiK33b1-MPMOkt"/>
    <x v="5"/>
    <s v="Marktprämie für Kalendermonat Oktober"/>
    <n v="473021"/>
    <n v="31777.55"/>
    <n v="0"/>
    <s v="NI"/>
    <n v="49594"/>
    <s v="Alfhausen"/>
    <s v="Osnabrück"/>
    <x v="4"/>
    <s v="Windenergie"/>
  </r>
  <r>
    <s v="Amprion"/>
    <n v="10003764"/>
    <s v="WESTNETZ GmbH"/>
    <x v="238"/>
    <s v="WiK33b1-MPMMrz"/>
    <x v="5"/>
    <s v="Marktprämie für Kalendermonat März"/>
    <n v="341961"/>
    <n v="19553.330000000002"/>
    <n v="0"/>
    <s v="NI"/>
    <n v="49594"/>
    <s v="Alfhausen"/>
    <s v="Osnabrück"/>
    <x v="4"/>
    <s v="Windenergie"/>
  </r>
  <r>
    <s v="Amprion"/>
    <n v="10003764"/>
    <s v="WESTNETZ GmbH"/>
    <x v="238"/>
    <s v="WiK33b1-MPMNov"/>
    <x v="5"/>
    <s v="Marktprämie für Kalendermonat November"/>
    <n v="367197"/>
    <n v="20203.169999999998"/>
    <n v="0"/>
    <s v="NI"/>
    <n v="49594"/>
    <s v="Alfhausen"/>
    <s v="Osnabrück"/>
    <x v="4"/>
    <s v="Windenergie"/>
  </r>
  <r>
    <s v="Amprion"/>
    <n v="10003764"/>
    <s v="WESTNETZ GmbH"/>
    <x v="238"/>
    <s v="WiK33b1-MPMMai"/>
    <x v="5"/>
    <s v="Marktprämie für Kalendermonat Mai"/>
    <n v="149625"/>
    <n v="8931.1200000000008"/>
    <n v="0"/>
    <s v="NI"/>
    <n v="49594"/>
    <s v="Alfhausen"/>
    <s v="Osnabrück"/>
    <x v="4"/>
    <s v="Windenergie"/>
  </r>
  <r>
    <s v="Amprion"/>
    <n v="10003764"/>
    <s v="WESTNETZ GmbH"/>
    <x v="238"/>
    <s v="WiK33b1-MPMJun"/>
    <x v="5"/>
    <s v="Marktprämie für Kalendermonat Juni"/>
    <n v="257882"/>
    <n v="15578.66"/>
    <n v="0"/>
    <s v="NI"/>
    <n v="49594"/>
    <s v="Alfhausen"/>
    <s v="Osnabrück"/>
    <x v="4"/>
    <s v="Windenergie"/>
  </r>
  <r>
    <s v="Amprion"/>
    <n v="10003764"/>
    <s v="WESTNETZ GmbH"/>
    <x v="238"/>
    <s v="WiK33b1-MPMApr"/>
    <x v="5"/>
    <s v="Marktprämie für Kalendermonat April"/>
    <n v="264070"/>
    <n v="16451.560000000001"/>
    <n v="0"/>
    <s v="NI"/>
    <n v="49594"/>
    <s v="Alfhausen"/>
    <s v="Osnabrück"/>
    <x v="4"/>
    <s v="Windenergie"/>
  </r>
  <r>
    <s v="Amprion"/>
    <n v="10003764"/>
    <s v="WESTNETZ GmbH"/>
    <x v="239"/>
    <s v="WiK33b1-MPMOkt"/>
    <x v="5"/>
    <s v="Marktprämie für Kalendermonat Oktober"/>
    <n v="473021"/>
    <n v="31777.55"/>
    <n v="0"/>
    <s v="NI"/>
    <n v="49594"/>
    <s v="Alfhausen"/>
    <s v="Osnabrück"/>
    <x v="4"/>
    <s v="Windenergie"/>
  </r>
  <r>
    <s v="Amprion"/>
    <n v="10003764"/>
    <s v="WESTNETZ GmbH"/>
    <x v="239"/>
    <s v="WiK33b1-MPMDez"/>
    <x v="5"/>
    <s v="Marktprämie für Kalendermonat Dezember"/>
    <n v="538506"/>
    <n v="34453.61"/>
    <n v="0"/>
    <s v="NI"/>
    <n v="49594"/>
    <s v="Alfhausen"/>
    <s v="Osnabrück"/>
    <x v="4"/>
    <s v="Windenergie"/>
  </r>
  <r>
    <s v="Amprion"/>
    <n v="10003764"/>
    <s v="WESTNETZ GmbH"/>
    <x v="239"/>
    <s v="WiK33b1-MPMSep"/>
    <x v="5"/>
    <s v="Marktprämie für Kalendermonat September"/>
    <n v="226296"/>
    <n v="13181.74"/>
    <n v="0"/>
    <s v="NI"/>
    <n v="49594"/>
    <s v="Alfhausen"/>
    <s v="Osnabrück"/>
    <x v="4"/>
    <s v="Windenergie"/>
  </r>
  <r>
    <s v="Amprion"/>
    <n v="10003764"/>
    <s v="WESTNETZ GmbH"/>
    <x v="239"/>
    <s v="WiK33b1-MPMApr"/>
    <x v="5"/>
    <s v="Marktprämie für Kalendermonat April"/>
    <n v="264070"/>
    <n v="16451.560000000001"/>
    <n v="0"/>
    <s v="NI"/>
    <n v="49594"/>
    <s v="Alfhausen"/>
    <s v="Osnabrück"/>
    <x v="4"/>
    <s v="Windenergie"/>
  </r>
  <r>
    <s v="Amprion"/>
    <n v="10003764"/>
    <s v="WESTNETZ GmbH"/>
    <x v="239"/>
    <s v="WiK33b1-MPMNov"/>
    <x v="5"/>
    <s v="Marktprämie für Kalendermonat November"/>
    <n v="367197"/>
    <n v="20203.169999999998"/>
    <n v="0"/>
    <s v="NI"/>
    <n v="49594"/>
    <s v="Alfhausen"/>
    <s v="Osnabrück"/>
    <x v="4"/>
    <s v="Windenergie"/>
  </r>
  <r>
    <s v="Amprion"/>
    <n v="10003764"/>
    <s v="WESTNETZ GmbH"/>
    <x v="239"/>
    <s v="WiK33b1-MPMJan"/>
    <x v="5"/>
    <s v="Marktprämie für Kalendermonat Januar"/>
    <n v="332710"/>
    <n v="15051.8"/>
    <n v="0"/>
    <s v="NI"/>
    <n v="49594"/>
    <s v="Alfhausen"/>
    <s v="Osnabrück"/>
    <x v="4"/>
    <s v="Windenergie"/>
  </r>
  <r>
    <s v="Amprion"/>
    <n v="10003764"/>
    <s v="WESTNETZ GmbH"/>
    <x v="239"/>
    <s v="WiK33b1-MPMFeb"/>
    <x v="5"/>
    <s v="Marktprämie für Kalendermonat Februar"/>
    <n v="452973"/>
    <n v="23993.98"/>
    <n v="0"/>
    <s v="NI"/>
    <n v="49594"/>
    <s v="Alfhausen"/>
    <s v="Osnabrück"/>
    <x v="4"/>
    <s v="Windenergie"/>
  </r>
  <r>
    <s v="Amprion"/>
    <n v="10003764"/>
    <s v="WESTNETZ GmbH"/>
    <x v="239"/>
    <s v="WiK33b1-MPMJul"/>
    <x v="5"/>
    <s v="Marktprämie für Kalendermonat Juli"/>
    <n v="173422"/>
    <n v="9881.58"/>
    <n v="0"/>
    <s v="NI"/>
    <n v="49594"/>
    <s v="Alfhausen"/>
    <s v="Osnabrück"/>
    <x v="4"/>
    <s v="Windenergie"/>
  </r>
  <r>
    <s v="Amprion"/>
    <n v="10003764"/>
    <s v="WESTNETZ GmbH"/>
    <x v="239"/>
    <s v="WiK33b1-MPMAug"/>
    <x v="5"/>
    <s v="Marktprämie für Kalendermonat August"/>
    <n v="175447"/>
    <n v="10296.99"/>
    <n v="0"/>
    <s v="NI"/>
    <n v="49594"/>
    <s v="Alfhausen"/>
    <s v="Osnabrück"/>
    <x v="4"/>
    <s v="Windenergie"/>
  </r>
  <r>
    <s v="Amprion"/>
    <n v="10003764"/>
    <s v="WESTNETZ GmbH"/>
    <x v="239"/>
    <s v="WiK33b1-MPMMrz"/>
    <x v="5"/>
    <s v="Marktprämie für Kalendermonat März"/>
    <n v="341961"/>
    <n v="19553.330000000002"/>
    <n v="0"/>
    <s v="NI"/>
    <n v="49594"/>
    <s v="Alfhausen"/>
    <s v="Osnabrück"/>
    <x v="4"/>
    <s v="Windenergie"/>
  </r>
  <r>
    <s v="Amprion"/>
    <n v="10003764"/>
    <s v="WESTNETZ GmbH"/>
    <x v="239"/>
    <s v="WiK33b1-MPMMai"/>
    <x v="5"/>
    <s v="Marktprämie für Kalendermonat Mai"/>
    <n v="149625"/>
    <n v="8931.1200000000008"/>
    <n v="0"/>
    <s v="NI"/>
    <n v="49594"/>
    <s v="Alfhausen"/>
    <s v="Osnabrück"/>
    <x v="4"/>
    <s v="Windenergie"/>
  </r>
  <r>
    <s v="Amprion"/>
    <n v="10003764"/>
    <s v="WESTNETZ GmbH"/>
    <x v="239"/>
    <s v="WiK33b1-MPMJun"/>
    <x v="5"/>
    <s v="Marktprämie für Kalendermonat Juni"/>
    <n v="257882"/>
    <n v="15578.66"/>
    <n v="0"/>
    <s v="NI"/>
    <n v="49594"/>
    <s v="Alfhausen"/>
    <s v="Osnabrück"/>
    <x v="4"/>
    <s v="Windenergie"/>
  </r>
  <r>
    <s v="Amprion"/>
    <n v="10003764"/>
    <s v="WESTNETZ GmbH"/>
    <x v="240"/>
    <s v="WiK33b1-MPMJul"/>
    <x v="5"/>
    <s v="Marktprämie für Kalendermonat Juli"/>
    <n v="173422"/>
    <n v="9881.58"/>
    <n v="0"/>
    <s v="NI"/>
    <n v="49594"/>
    <s v="Alfhausen"/>
    <s v="Osnabrück"/>
    <x v="4"/>
    <s v="Windenergie"/>
  </r>
  <r>
    <s v="Amprion"/>
    <n v="10003764"/>
    <s v="WESTNETZ GmbH"/>
    <x v="240"/>
    <s v="WiK33b1-MPMOkt"/>
    <x v="5"/>
    <s v="Marktprämie für Kalendermonat Oktober"/>
    <n v="473021"/>
    <n v="31777.55"/>
    <n v="0"/>
    <s v="NI"/>
    <n v="49594"/>
    <s v="Alfhausen"/>
    <s v="Osnabrück"/>
    <x v="4"/>
    <s v="Windenergie"/>
  </r>
  <r>
    <s v="Amprion"/>
    <n v="10003764"/>
    <s v="WESTNETZ GmbH"/>
    <x v="240"/>
    <s v="WiK33b1-MPMJun"/>
    <x v="5"/>
    <s v="Marktprämie für Kalendermonat Juni"/>
    <n v="257882"/>
    <n v="15578.66"/>
    <n v="0"/>
    <s v="NI"/>
    <n v="49594"/>
    <s v="Alfhausen"/>
    <s v="Osnabrück"/>
    <x v="4"/>
    <s v="Windenergie"/>
  </r>
  <r>
    <s v="Amprion"/>
    <n v="10003764"/>
    <s v="WESTNETZ GmbH"/>
    <x v="240"/>
    <s v="WiK33b1-MPMApr"/>
    <x v="5"/>
    <s v="Marktprämie für Kalendermonat April"/>
    <n v="264070"/>
    <n v="16451.560000000001"/>
    <n v="0"/>
    <s v="NI"/>
    <n v="49594"/>
    <s v="Alfhausen"/>
    <s v="Osnabrück"/>
    <x v="4"/>
    <s v="Windenergie"/>
  </r>
  <r>
    <s v="Amprion"/>
    <n v="10003764"/>
    <s v="WESTNETZ GmbH"/>
    <x v="240"/>
    <s v="WiK33b1-MPMMai"/>
    <x v="5"/>
    <s v="Marktprämie für Kalendermonat Mai"/>
    <n v="149625"/>
    <n v="8931.1200000000008"/>
    <n v="0"/>
    <s v="NI"/>
    <n v="49594"/>
    <s v="Alfhausen"/>
    <s v="Osnabrück"/>
    <x v="4"/>
    <s v="Windenergie"/>
  </r>
  <r>
    <s v="Amprion"/>
    <n v="10003764"/>
    <s v="WESTNETZ GmbH"/>
    <x v="240"/>
    <s v="WiK33b1-MPMJan"/>
    <x v="5"/>
    <s v="Marktprämie für Kalendermonat Januar"/>
    <n v="332710"/>
    <n v="15051.8"/>
    <n v="0"/>
    <s v="NI"/>
    <n v="49594"/>
    <s v="Alfhausen"/>
    <s v="Osnabrück"/>
    <x v="4"/>
    <s v="Windenergie"/>
  </r>
  <r>
    <s v="Amprion"/>
    <n v="10003764"/>
    <s v="WESTNETZ GmbH"/>
    <x v="240"/>
    <s v="WiK33b1-MPMSep"/>
    <x v="5"/>
    <s v="Marktprämie für Kalendermonat September"/>
    <n v="226296"/>
    <n v="13181.74"/>
    <n v="0"/>
    <s v="NI"/>
    <n v="49594"/>
    <s v="Alfhausen"/>
    <s v="Osnabrück"/>
    <x v="4"/>
    <s v="Windenergie"/>
  </r>
  <r>
    <s v="Amprion"/>
    <n v="10003764"/>
    <s v="WESTNETZ GmbH"/>
    <x v="240"/>
    <s v="WiK33b1-MPMFeb"/>
    <x v="5"/>
    <s v="Marktprämie für Kalendermonat Februar"/>
    <n v="452973"/>
    <n v="23993.98"/>
    <n v="0"/>
    <s v="NI"/>
    <n v="49594"/>
    <s v="Alfhausen"/>
    <s v="Osnabrück"/>
    <x v="4"/>
    <s v="Windenergie"/>
  </r>
  <r>
    <s v="Amprion"/>
    <n v="10003764"/>
    <s v="WESTNETZ GmbH"/>
    <x v="240"/>
    <s v="WiK33b1-MPMMrz"/>
    <x v="5"/>
    <s v="Marktprämie für Kalendermonat März"/>
    <n v="341961"/>
    <n v="19553.330000000002"/>
    <n v="0"/>
    <s v="NI"/>
    <n v="49594"/>
    <s v="Alfhausen"/>
    <s v="Osnabrück"/>
    <x v="4"/>
    <s v="Windenergie"/>
  </r>
  <r>
    <s v="Amprion"/>
    <n v="10003764"/>
    <s v="WESTNETZ GmbH"/>
    <x v="240"/>
    <s v="WiK33b1-MPMAug"/>
    <x v="5"/>
    <s v="Marktprämie für Kalendermonat August"/>
    <n v="175447"/>
    <n v="10296.99"/>
    <n v="0"/>
    <s v="NI"/>
    <n v="49594"/>
    <s v="Alfhausen"/>
    <s v="Osnabrück"/>
    <x v="4"/>
    <s v="Windenergie"/>
  </r>
  <r>
    <s v="Amprion"/>
    <n v="10003764"/>
    <s v="WESTNETZ GmbH"/>
    <x v="240"/>
    <s v="WiK33b1-MPMDez"/>
    <x v="5"/>
    <s v="Marktprämie für Kalendermonat Dezember"/>
    <n v="538506"/>
    <n v="34453.61"/>
    <n v="0"/>
    <s v="NI"/>
    <n v="49594"/>
    <s v="Alfhausen"/>
    <s v="Osnabrück"/>
    <x v="4"/>
    <s v="Windenergie"/>
  </r>
  <r>
    <s v="Amprion"/>
    <n v="10003764"/>
    <s v="WESTNETZ GmbH"/>
    <x v="240"/>
    <s v="WiK33b1-MPMNov"/>
    <x v="5"/>
    <s v="Marktprämie für Kalendermonat November"/>
    <n v="367197"/>
    <n v="20203.169999999998"/>
    <n v="0"/>
    <s v="NI"/>
    <n v="49594"/>
    <s v="Alfhausen"/>
    <s v="Osnabrück"/>
    <x v="4"/>
    <s v="Windenergie"/>
  </r>
  <r>
    <s v="Amprion"/>
    <n v="10003764"/>
    <s v="WESTNETZ GmbH"/>
    <x v="241"/>
    <s v="SoK111------07"/>
    <x v="0"/>
    <s v="0-30 kW"/>
    <n v="5544"/>
    <n v="2728.2"/>
    <n v="0"/>
    <s v="NI"/>
    <n v="49163"/>
    <s v="Bohmte"/>
    <s v="Osnabrück"/>
    <x v="1"/>
    <s v="PV-Gebäude"/>
  </r>
  <r>
    <s v="Amprion"/>
    <n v="10003764"/>
    <s v="WESTNETZ GmbH"/>
    <x v="242"/>
    <s v="SoK111------07"/>
    <x v="0"/>
    <s v="0-30 kW"/>
    <n v="20590"/>
    <n v="10132.34"/>
    <n v="0"/>
    <s v="NI"/>
    <n v="49163"/>
    <s v="Bohmte"/>
    <s v="Osnabrück"/>
    <x v="1"/>
    <s v="PV-Gebäude"/>
  </r>
  <r>
    <s v="Amprion"/>
    <n v="10003764"/>
    <s v="WESTNETZ GmbH"/>
    <x v="243"/>
    <s v="SoK111------07"/>
    <x v="0"/>
    <s v="0-30 kW"/>
    <n v="15050"/>
    <n v="7406.1"/>
    <n v="0"/>
    <s v="NI"/>
    <n v="49186"/>
    <s v="Bad Iburg"/>
    <s v="Osnabrück"/>
    <x v="1"/>
    <s v="PV-Gebäude"/>
  </r>
  <r>
    <s v="Amprion"/>
    <n v="10003764"/>
    <s v="WESTNETZ GmbH"/>
    <x v="244"/>
    <s v="SoK111------07"/>
    <x v="0"/>
    <s v="0-30 kW"/>
    <n v="4537"/>
    <n v="2232.66"/>
    <n v="0"/>
    <s v="NI"/>
    <n v="49626"/>
    <s v="Bippen"/>
    <s v="Osnabrück"/>
    <x v="1"/>
    <s v="PV-Gebäude"/>
  </r>
  <r>
    <s v="Amprion"/>
    <n v="10003764"/>
    <s v="WESTNETZ GmbH"/>
    <x v="245"/>
    <s v="SoK111------07"/>
    <x v="0"/>
    <s v="0-30 kW"/>
    <n v="23998"/>
    <n v="11809.42"/>
    <n v="0"/>
    <s v="NI"/>
    <n v="49586"/>
    <s v="Merzen"/>
    <s v="Osnabrück"/>
    <x v="1"/>
    <s v="PV-Gebäude"/>
  </r>
  <r>
    <s v="Amprion"/>
    <n v="10003764"/>
    <s v="WESTNETZ GmbH"/>
    <x v="246"/>
    <s v="SgK33421----12"/>
    <x v="1"/>
    <s v="30-100 kW, Rückvergütung für Selbstverbrauch bis 30% der Gesamterzeugung der Anlage"/>
    <n v="-17428"/>
    <n v="-2854.71"/>
    <n v="0"/>
    <s v="NI"/>
    <n v="49326"/>
    <s v="Melle"/>
    <s v="Osnabrück"/>
    <x v="0"/>
    <s v="PV-Gebäude"/>
  </r>
  <r>
    <s v="Amprion"/>
    <n v="10003764"/>
    <s v="WESTNETZ GmbH"/>
    <x v="246"/>
    <s v="SgK33420----12"/>
    <x v="1"/>
    <s v="0-30 kW, Rückvergütung für Selbstverbrauch bis 30% der Gesamterzeugung der Anlage"/>
    <n v="-7469"/>
    <n v="-1223.42"/>
    <n v="0"/>
    <s v="NI"/>
    <n v="49326"/>
    <s v="Melle"/>
    <s v="Osnabrück"/>
    <x v="0"/>
    <s v="PV-Gebäude"/>
  </r>
  <r>
    <s v="Amprion"/>
    <n v="10003764"/>
    <s v="WESTNETZ GmbH"/>
    <x v="246"/>
    <s v="SgK33411----12"/>
    <x v="2"/>
    <s v="30-100 kW, selbstverbrauchte Erzeugung"/>
    <n v="17428"/>
    <n v="4048.52"/>
    <n v="0"/>
    <s v="NI"/>
    <n v="49326"/>
    <s v="Melle"/>
    <s v="Osnabrück"/>
    <x v="0"/>
    <s v="PV-Gebäude"/>
  </r>
  <r>
    <s v="Amprion"/>
    <n v="10003764"/>
    <s v="WESTNETZ GmbH"/>
    <x v="246"/>
    <s v="SgK331------12"/>
    <x v="0"/>
    <s v="30-100 kW"/>
    <n v="52596"/>
    <n v="12218.05"/>
    <n v="0"/>
    <s v="NI"/>
    <n v="49326"/>
    <s v="Melle"/>
    <s v="Osnabrück"/>
    <x v="0"/>
    <s v="PV-Gebäude"/>
  </r>
  <r>
    <s v="Amprion"/>
    <n v="10003764"/>
    <s v="WESTNETZ GmbH"/>
    <x v="246"/>
    <s v="SgK330------12"/>
    <x v="0"/>
    <s v="0-30 kW"/>
    <n v="22541"/>
    <n v="5506.77"/>
    <n v="0"/>
    <s v="NI"/>
    <n v="49326"/>
    <s v="Melle"/>
    <s v="Osnabrück"/>
    <x v="0"/>
    <s v="PV-Gebäude"/>
  </r>
  <r>
    <s v="Amprion"/>
    <n v="10003764"/>
    <s v="WESTNETZ GmbH"/>
    <x v="246"/>
    <s v="SgK33412----12"/>
    <x v="2"/>
    <s v="100-500 kW, selbstverbrauchte Erzeugung"/>
    <n v="44403"/>
    <n v="9759.7800000000007"/>
    <n v="0"/>
    <s v="NI"/>
    <n v="49326"/>
    <s v="Melle"/>
    <s v="Osnabrück"/>
    <x v="0"/>
    <s v="PV-Gebäude"/>
  </r>
  <r>
    <s v="Amprion"/>
    <n v="10003764"/>
    <s v="WESTNETZ GmbH"/>
    <x v="246"/>
    <s v="SgK332------12"/>
    <x v="0"/>
    <s v="100 kW-1 MW"/>
    <n v="133999"/>
    <n v="29452.98"/>
    <n v="0"/>
    <s v="NI"/>
    <n v="49326"/>
    <s v="Melle"/>
    <s v="Osnabrück"/>
    <x v="0"/>
    <s v="PV-Gebäude"/>
  </r>
  <r>
    <s v="Amprion"/>
    <n v="10003764"/>
    <s v="WESTNETZ GmbH"/>
    <x v="246"/>
    <s v="SgK33410----12"/>
    <x v="2"/>
    <s v="0-30 kW, selbstverbrauchte Erzeugung"/>
    <n v="7469"/>
    <n v="1824.68"/>
    <n v="0"/>
    <s v="NI"/>
    <n v="49326"/>
    <s v="Melle"/>
    <s v="Osnabrück"/>
    <x v="0"/>
    <s v="PV-Gebäude"/>
  </r>
  <r>
    <s v="Amprion"/>
    <n v="10003764"/>
    <s v="WESTNETZ GmbH"/>
    <x v="246"/>
    <s v="SgK33422----12"/>
    <x v="1"/>
    <s v="100-500 kW, Rückvergütung für Selbstverbrauch bis 30% der Gesamterzeugung der Anlage"/>
    <n v="-44403"/>
    <n v="-7273.21"/>
    <n v="0"/>
    <s v="NI"/>
    <n v="49326"/>
    <s v="Melle"/>
    <s v="Osnabrück"/>
    <x v="0"/>
    <s v="PV-Gebäude"/>
  </r>
  <r>
    <s v="Amprion"/>
    <n v="10003764"/>
    <s v="WESTNETZ GmbH"/>
    <x v="247"/>
    <s v="SoK111------07"/>
    <x v="0"/>
    <s v="0-30 kW"/>
    <n v="25166"/>
    <n v="12384.19"/>
    <n v="0"/>
    <s v="NI"/>
    <n v="49201"/>
    <s v="Dissen am Teutoburger Wald"/>
    <s v="Osnabrück"/>
    <x v="1"/>
    <s v="PV-Gebäude"/>
  </r>
  <r>
    <s v="Amprion"/>
    <n v="10003764"/>
    <s v="WESTNETZ GmbH"/>
    <x v="248"/>
    <s v="SoK111------07"/>
    <x v="0"/>
    <s v="0-30 kW"/>
    <n v="5752"/>
    <n v="2830.56"/>
    <n v="0"/>
    <s v="NI"/>
    <n v="49186"/>
    <s v="Bad Iburg"/>
    <s v="Osnabrück"/>
    <x v="1"/>
    <s v="PV-Gebäude"/>
  </r>
  <r>
    <s v="Amprion"/>
    <n v="10003764"/>
    <s v="WESTNETZ GmbH"/>
    <x v="249"/>
    <s v="SoK111------07"/>
    <x v="0"/>
    <s v="0-30 kW"/>
    <n v="15357"/>
    <n v="7557.18"/>
    <n v="0"/>
    <s v="NI"/>
    <n v="49326"/>
    <s v="Melle"/>
    <s v="Osnabrück"/>
    <x v="1"/>
    <s v="PV-Gebäude"/>
  </r>
  <r>
    <s v="Amprion"/>
    <n v="10003764"/>
    <s v="WESTNETZ GmbH"/>
    <x v="250"/>
    <s v="SoK111------08"/>
    <x v="0"/>
    <s v="0-30 kW"/>
    <n v="14429"/>
    <n v="6745.56"/>
    <n v="0"/>
    <s v="NI"/>
    <n v="49326"/>
    <s v="Melle"/>
    <s v="Osnabrück"/>
    <x v="1"/>
    <s v="PV-Gebäude"/>
  </r>
  <r>
    <s v="Amprion"/>
    <n v="10003764"/>
    <s v="WESTNETZ GmbH"/>
    <x v="251"/>
    <s v="SoK111------07"/>
    <x v="0"/>
    <s v="0-30 kW"/>
    <n v="19848"/>
    <n v="9767.2000000000007"/>
    <n v="0"/>
    <s v="NI"/>
    <n v="49152"/>
    <s v="Bad Essen"/>
    <s v="Osnabrück"/>
    <x v="1"/>
    <s v="PV-Gebäude"/>
  </r>
  <r>
    <s v="Amprion"/>
    <n v="10003764"/>
    <s v="WESTNETZ GmbH"/>
    <x v="252"/>
    <s v="SoK111------07"/>
    <x v="0"/>
    <s v="0-30 kW"/>
    <n v="4229"/>
    <n v="2081.09"/>
    <n v="0"/>
    <s v="NI"/>
    <n v="49186"/>
    <s v="Bad Iburg"/>
    <s v="Osnabrück"/>
    <x v="1"/>
    <s v="PV-Gebäude"/>
  </r>
  <r>
    <s v="Amprion"/>
    <n v="10003764"/>
    <s v="WESTNETZ GmbH"/>
    <x v="253"/>
    <s v="BiK33b1-MPMSep"/>
    <x v="5"/>
    <s v="Marktprämie für Kalendermonat September"/>
    <n v="81303"/>
    <n v="16210.07"/>
    <n v="0"/>
    <s v="NI"/>
    <n v="49577"/>
    <s v="Ankum"/>
    <s v="Osnabrück"/>
    <x v="3"/>
    <s v="Biomasse"/>
  </r>
  <r>
    <s v="Amprion"/>
    <n v="10003764"/>
    <s v="WESTNETZ GmbH"/>
    <x v="253"/>
    <s v="BiK33b1-MPMOkt"/>
    <x v="5"/>
    <s v="Marktprämie für Kalendermonat Oktober"/>
    <n v="84931"/>
    <n v="17451.490000000002"/>
    <n v="0"/>
    <s v="NI"/>
    <n v="49577"/>
    <s v="Ankum"/>
    <s v="Osnabrück"/>
    <x v="3"/>
    <s v="Biomasse"/>
  </r>
  <r>
    <s v="Amprion"/>
    <n v="10003764"/>
    <s v="WESTNETZ GmbH"/>
    <x v="253"/>
    <s v="BiK33b1-MPMMrz"/>
    <x v="5"/>
    <s v="Marktprämie für Kalendermonat März"/>
    <n v="93958"/>
    <n v="18982.189999999999"/>
    <n v="0"/>
    <s v="NI"/>
    <n v="49577"/>
    <s v="Ankum"/>
    <s v="Osnabrück"/>
    <x v="3"/>
    <s v="Biomasse"/>
  </r>
  <r>
    <s v="Amprion"/>
    <n v="10003764"/>
    <s v="WESTNETZ GmbH"/>
    <x v="253"/>
    <s v="BiK33b1-MPMJun"/>
    <x v="5"/>
    <s v="Marktprämie für Kalendermonat Juni"/>
    <n v="88540"/>
    <n v="18038.12"/>
    <n v="0"/>
    <s v="NI"/>
    <n v="49577"/>
    <s v="Ankum"/>
    <s v="Osnabrück"/>
    <x v="3"/>
    <s v="Biomasse"/>
  </r>
  <r>
    <s v="Amprion"/>
    <n v="10003764"/>
    <s v="WESTNETZ GmbH"/>
    <x v="253"/>
    <s v="BiK33b1-MPMApr"/>
    <x v="5"/>
    <s v="Marktprämie für Kalendermonat April"/>
    <n v="89763"/>
    <n v="18388.72"/>
    <n v="0"/>
    <s v="NI"/>
    <n v="49577"/>
    <s v="Ankum"/>
    <s v="Osnabrück"/>
    <x v="3"/>
    <s v="Biomasse"/>
  </r>
  <r>
    <s v="Amprion"/>
    <n v="10003764"/>
    <s v="WESTNETZ GmbH"/>
    <x v="253"/>
    <s v="BiK33b1-MPMNov"/>
    <x v="5"/>
    <s v="Marktprämie für Kalendermonat November"/>
    <n v="88486"/>
    <n v="17109.5"/>
    <n v="0"/>
    <s v="NI"/>
    <n v="49577"/>
    <s v="Ankum"/>
    <s v="Osnabrück"/>
    <x v="3"/>
    <s v="Biomasse"/>
  </r>
  <r>
    <s v="Amprion"/>
    <n v="10003764"/>
    <s v="WESTNETZ GmbH"/>
    <x v="253"/>
    <s v="BiK33b1-MPMJan"/>
    <x v="5"/>
    <s v="Marktprämie für Kalendermonat Januar"/>
    <n v="86977"/>
    <n v="15774.01"/>
    <n v="0"/>
    <s v="NI"/>
    <n v="49577"/>
    <s v="Ankum"/>
    <s v="Osnabrück"/>
    <x v="3"/>
    <s v="Biomasse"/>
  </r>
  <r>
    <s v="Amprion"/>
    <n v="10003764"/>
    <s v="WESTNETZ GmbH"/>
    <x v="253"/>
    <s v="BiK54G-----FLP"/>
    <x v="6"/>
    <s v="Flexibilitätsprämie für sonstige Biogase außer Biomethan nach EEG 2014"/>
    <n v="0"/>
    <n v="17224.95"/>
    <n v="0"/>
    <s v="NI"/>
    <n v="49577"/>
    <s v="Ankum"/>
    <s v="Osnabrück"/>
    <x v="3"/>
    <s v="Biomasse"/>
  </r>
  <r>
    <s v="Amprion"/>
    <n v="10003764"/>
    <s v="WESTNETZ GmbH"/>
    <x v="253"/>
    <s v="BiK33b1-MPMAug"/>
    <x v="5"/>
    <s v="Marktprämie für Kalendermonat August"/>
    <n v="67389"/>
    <n v="13671.77"/>
    <n v="0"/>
    <s v="NI"/>
    <n v="49577"/>
    <s v="Ankum"/>
    <s v="Osnabrück"/>
    <x v="3"/>
    <s v="Biomasse"/>
  </r>
  <r>
    <s v="Amprion"/>
    <n v="10003764"/>
    <s v="WESTNETZ GmbH"/>
    <x v="253"/>
    <s v="BiK33b1-MPMFeb"/>
    <x v="5"/>
    <s v="Marktprämie für Kalendermonat Februar"/>
    <n v="73881"/>
    <n v="14335.03"/>
    <n v="0"/>
    <s v="NI"/>
    <n v="49577"/>
    <s v="Ankum"/>
    <s v="Osnabrück"/>
    <x v="3"/>
    <s v="Biomasse"/>
  </r>
  <r>
    <s v="Amprion"/>
    <n v="10003764"/>
    <s v="WESTNETZ GmbH"/>
    <x v="253"/>
    <s v="BiK33b1-MPMDez"/>
    <x v="5"/>
    <s v="Marktprämie für Kalendermonat Dezember"/>
    <n v="92236"/>
    <n v="23023.24"/>
    <n v="0"/>
    <s v="NI"/>
    <n v="49577"/>
    <s v="Ankum"/>
    <s v="Osnabrück"/>
    <x v="3"/>
    <s v="Biomasse"/>
  </r>
  <r>
    <s v="Amprion"/>
    <n v="10003764"/>
    <s v="WESTNETZ GmbH"/>
    <x v="253"/>
    <s v="BiK33b1-MPMJul"/>
    <x v="5"/>
    <s v="Marktprämie für Kalendermonat Juli"/>
    <n v="94640"/>
    <n v="18995.97"/>
    <n v="0"/>
    <s v="NI"/>
    <n v="49577"/>
    <s v="Ankum"/>
    <s v="Osnabrück"/>
    <x v="3"/>
    <s v="Biomasse"/>
  </r>
  <r>
    <s v="Amprion"/>
    <n v="10003764"/>
    <s v="WESTNETZ GmbH"/>
    <x v="253"/>
    <s v="BiK33b1-MPMMai"/>
    <x v="5"/>
    <s v="Marktprämie für Kalendermonat Mai"/>
    <n v="89645"/>
    <n v="18221.990000000002"/>
    <n v="0"/>
    <s v="NI"/>
    <n v="49577"/>
    <s v="Ankum"/>
    <s v="Osnabrück"/>
    <x v="3"/>
    <s v="Biomasse"/>
  </r>
  <r>
    <s v="Amprion"/>
    <n v="10003764"/>
    <s v="WESTNETZ GmbH"/>
    <x v="254"/>
    <s v="BiK33b1-MPMSep"/>
    <x v="5"/>
    <s v="Marktprämie für Kalendermonat September"/>
    <n v="81303"/>
    <n v="14840.31"/>
    <n v="0"/>
    <s v="NI"/>
    <n v="49577"/>
    <s v="Ankum"/>
    <s v="Osnabrück"/>
    <x v="3"/>
    <s v="Biomasse"/>
  </r>
  <r>
    <s v="Amprion"/>
    <n v="10003764"/>
    <s v="WESTNETZ GmbH"/>
    <x v="254"/>
    <s v="BiK33b1-MPMFeb"/>
    <x v="5"/>
    <s v="Marktprämie für Kalendermonat Februar"/>
    <n v="73881"/>
    <n v="13100.83"/>
    <n v="0"/>
    <s v="NI"/>
    <n v="49577"/>
    <s v="Ankum"/>
    <s v="Osnabrück"/>
    <x v="3"/>
    <s v="Biomasse"/>
  </r>
  <r>
    <s v="Amprion"/>
    <n v="10003764"/>
    <s v="WESTNETZ GmbH"/>
    <x v="254"/>
    <s v="BiK33b1-MPMApr"/>
    <x v="5"/>
    <s v="Marktprämie für Kalendermonat April"/>
    <n v="89763"/>
    <n v="16831.990000000002"/>
    <n v="0"/>
    <s v="NI"/>
    <n v="49577"/>
    <s v="Ankum"/>
    <s v="Osnabrück"/>
    <x v="3"/>
    <s v="Biomasse"/>
  </r>
  <r>
    <s v="Amprion"/>
    <n v="10003764"/>
    <s v="WESTNETZ GmbH"/>
    <x v="254"/>
    <s v="BiK33b1-MPMJul"/>
    <x v="5"/>
    <s v="Marktprämie für Kalendermonat Juli"/>
    <n v="94640"/>
    <n v="17345.740000000002"/>
    <n v="0"/>
    <s v="NI"/>
    <n v="49577"/>
    <s v="Ankum"/>
    <s v="Osnabrück"/>
    <x v="3"/>
    <s v="Biomasse"/>
  </r>
  <r>
    <s v="Amprion"/>
    <n v="10003764"/>
    <s v="WESTNETZ GmbH"/>
    <x v="254"/>
    <s v="BiK54G-----FLP"/>
    <x v="6"/>
    <s v="Flexibilitätsprämie für sonstige Biogase außer Biomethan nach EEG 2014"/>
    <n v="0"/>
    <n v="17224.95"/>
    <n v="0"/>
    <s v="NI"/>
    <n v="49577"/>
    <s v="Ankum"/>
    <s v="Osnabrück"/>
    <x v="3"/>
    <s v="Biomasse"/>
  </r>
  <r>
    <s v="Amprion"/>
    <n v="10003764"/>
    <s v="WESTNETZ GmbH"/>
    <x v="254"/>
    <s v="BiK33b1-MPMMrz"/>
    <x v="5"/>
    <s v="Marktprämie für Kalendermonat März"/>
    <n v="93958"/>
    <n v="17347"/>
    <n v="0"/>
    <s v="NI"/>
    <n v="49577"/>
    <s v="Ankum"/>
    <s v="Osnabrück"/>
    <x v="3"/>
    <s v="Biomasse"/>
  </r>
  <r>
    <s v="Amprion"/>
    <n v="10003764"/>
    <s v="WESTNETZ GmbH"/>
    <x v="254"/>
    <s v="BiK33b1-MPMJan"/>
    <x v="5"/>
    <s v="Marktprämie für Kalendermonat Januar"/>
    <n v="86977"/>
    <n v="14293.11"/>
    <n v="0"/>
    <s v="NI"/>
    <n v="49577"/>
    <s v="Ankum"/>
    <s v="Osnabrück"/>
    <x v="3"/>
    <s v="Biomasse"/>
  </r>
  <r>
    <s v="Amprion"/>
    <n v="10003764"/>
    <s v="WESTNETZ GmbH"/>
    <x v="254"/>
    <s v="BiK33b1-MPMNov"/>
    <x v="5"/>
    <s v="Marktprämie für Kalendermonat November"/>
    <n v="88486"/>
    <n v="15581.02"/>
    <n v="0"/>
    <s v="NI"/>
    <n v="49577"/>
    <s v="Ankum"/>
    <s v="Osnabrück"/>
    <x v="3"/>
    <s v="Biomasse"/>
  </r>
  <r>
    <s v="Amprion"/>
    <n v="10003764"/>
    <s v="WESTNETZ GmbH"/>
    <x v="254"/>
    <s v="BiK33b1-MPMMai"/>
    <x v="5"/>
    <s v="Marktprämie für Kalendermonat Mai"/>
    <n v="89645"/>
    <n v="16682.13"/>
    <n v="0"/>
    <s v="NI"/>
    <n v="49577"/>
    <s v="Ankum"/>
    <s v="Osnabrück"/>
    <x v="3"/>
    <s v="Biomasse"/>
  </r>
  <r>
    <s v="Amprion"/>
    <n v="10003764"/>
    <s v="WESTNETZ GmbH"/>
    <x v="254"/>
    <s v="BiK33b1-MPMAug"/>
    <x v="5"/>
    <s v="Marktprämie für Kalendermonat August"/>
    <n v="67389"/>
    <n v="12623.76"/>
    <n v="0"/>
    <s v="NI"/>
    <n v="49577"/>
    <s v="Ankum"/>
    <s v="Osnabrück"/>
    <x v="3"/>
    <s v="Biomasse"/>
  </r>
  <r>
    <s v="Amprion"/>
    <n v="10003764"/>
    <s v="WESTNETZ GmbH"/>
    <x v="254"/>
    <s v="BiK33b1-MPMDez"/>
    <x v="5"/>
    <s v="Marktprämie für Kalendermonat Dezember"/>
    <n v="92236"/>
    <n v="22468.03"/>
    <n v="0"/>
    <s v="NI"/>
    <n v="49577"/>
    <s v="Ankum"/>
    <s v="Osnabrück"/>
    <x v="3"/>
    <s v="Biomasse"/>
  </r>
  <r>
    <s v="Amprion"/>
    <n v="10003764"/>
    <s v="WESTNETZ GmbH"/>
    <x v="254"/>
    <s v="BiK33b1-MPMOkt"/>
    <x v="5"/>
    <s v="Marktprämie für Kalendermonat Oktober"/>
    <n v="84931"/>
    <n v="16015.79"/>
    <n v="0"/>
    <s v="NI"/>
    <n v="49577"/>
    <s v="Ankum"/>
    <s v="Osnabrück"/>
    <x v="3"/>
    <s v="Biomasse"/>
  </r>
  <r>
    <s v="Amprion"/>
    <n v="10003764"/>
    <s v="WESTNETZ GmbH"/>
    <x v="254"/>
    <s v="BiK33b1-MPMJun"/>
    <x v="5"/>
    <s v="Marktprämie für Kalendermonat Juni"/>
    <n v="88540"/>
    <n v="16508.43"/>
    <n v="0"/>
    <s v="NI"/>
    <n v="49577"/>
    <s v="Ankum"/>
    <s v="Osnabrück"/>
    <x v="3"/>
    <s v="Biomasse"/>
  </r>
  <r>
    <s v="Amprion"/>
    <n v="10003764"/>
    <s v="WESTNETZ GmbH"/>
    <x v="255"/>
    <s v="BiK33b1-MPMOkt"/>
    <x v="5"/>
    <s v="Marktprämie für Kalendermonat Oktober"/>
    <n v="168900"/>
    <n v="30972.61"/>
    <n v="0"/>
    <s v="NI"/>
    <n v="49577"/>
    <s v="Ankum"/>
    <s v="Osnabrück"/>
    <x v="3"/>
    <s v="Biomasse"/>
  </r>
  <r>
    <s v="Amprion"/>
    <n v="10003764"/>
    <s v="WESTNETZ GmbH"/>
    <x v="255"/>
    <s v="BiK33b1-MPMMai"/>
    <x v="5"/>
    <s v="Marktprämie für Kalendermonat Mai"/>
    <n v="178276"/>
    <n v="32297.98"/>
    <n v="0"/>
    <s v="NI"/>
    <n v="49577"/>
    <s v="Ankum"/>
    <s v="Osnabrück"/>
    <x v="3"/>
    <s v="Biomasse"/>
  </r>
  <r>
    <s v="Amprion"/>
    <n v="10003764"/>
    <s v="WESTNETZ GmbH"/>
    <x v="255"/>
    <s v="BiK33b1-MPMAug"/>
    <x v="5"/>
    <s v="Marktprämie für Kalendermonat August"/>
    <n v="134015"/>
    <n v="24227"/>
    <n v="0"/>
    <s v="NI"/>
    <n v="49577"/>
    <s v="Ankum"/>
    <s v="Osnabrück"/>
    <x v="3"/>
    <s v="Biomasse"/>
  </r>
  <r>
    <s v="Amprion"/>
    <n v="10003764"/>
    <s v="WESTNETZ GmbH"/>
    <x v="255"/>
    <s v="BiK33b1-MPMFeb"/>
    <x v="5"/>
    <s v="Marktprämie für Kalendermonat Februar"/>
    <n v="146927"/>
    <n v="25260.93"/>
    <n v="0"/>
    <s v="NI"/>
    <n v="49577"/>
    <s v="Ankum"/>
    <s v="Osnabrück"/>
    <x v="3"/>
    <s v="Biomasse"/>
  </r>
  <r>
    <s v="Amprion"/>
    <n v="10003764"/>
    <s v="WESTNETZ GmbH"/>
    <x v="255"/>
    <s v="BiK33b1-MPMJun"/>
    <x v="5"/>
    <s v="Marktprämie für Kalendermonat Juni"/>
    <n v="176079"/>
    <n v="31980.94"/>
    <n v="0"/>
    <s v="NI"/>
    <n v="49577"/>
    <s v="Ankum"/>
    <s v="Osnabrück"/>
    <x v="3"/>
    <s v="Biomasse"/>
  </r>
  <r>
    <s v="Amprion"/>
    <n v="10003764"/>
    <s v="WESTNETZ GmbH"/>
    <x v="255"/>
    <s v="BiK33b1-MPMJul"/>
    <x v="5"/>
    <s v="Marktprämie für Kalendermonat Juli"/>
    <n v="188209"/>
    <n v="33617.589999999997"/>
    <n v="0"/>
    <s v="NI"/>
    <n v="49577"/>
    <s v="Ankum"/>
    <s v="Osnabrück"/>
    <x v="3"/>
    <s v="Biomasse"/>
  </r>
  <r>
    <s v="Amprion"/>
    <n v="10003764"/>
    <s v="WESTNETZ GmbH"/>
    <x v="255"/>
    <s v="BiK33b1-MPMApr"/>
    <x v="5"/>
    <s v="Marktprämie für Kalendermonat April"/>
    <n v="178509"/>
    <n v="32624.01"/>
    <n v="0"/>
    <s v="NI"/>
    <n v="49577"/>
    <s v="Ankum"/>
    <s v="Osnabrück"/>
    <x v="3"/>
    <s v="Biomasse"/>
  </r>
  <r>
    <s v="Amprion"/>
    <n v="10003764"/>
    <s v="WESTNETZ GmbH"/>
    <x v="255"/>
    <s v="BiK54G-----FLP"/>
    <x v="6"/>
    <s v="Flexibilitätsprämie für sonstige Biogase außer Biomethan nach EEG 2014"/>
    <n v="0"/>
    <n v="34254.959999999999"/>
    <n v="0"/>
    <s v="NI"/>
    <n v="49577"/>
    <s v="Ankum"/>
    <s v="Osnabrück"/>
    <x v="3"/>
    <s v="Biomasse"/>
  </r>
  <r>
    <s v="Amprion"/>
    <n v="10003764"/>
    <s v="WESTNETZ GmbH"/>
    <x v="255"/>
    <s v="BiK33b1-MPMJan"/>
    <x v="5"/>
    <s v="Marktprämie für Kalendermonat Januar"/>
    <n v="172969"/>
    <n v="27546.76"/>
    <n v="0"/>
    <s v="NI"/>
    <n v="49577"/>
    <s v="Ankum"/>
    <s v="Osnabrück"/>
    <x v="3"/>
    <s v="Biomasse"/>
  </r>
  <r>
    <s v="Amprion"/>
    <n v="10003764"/>
    <s v="WESTNETZ GmbH"/>
    <x v="255"/>
    <s v="BiK33b1-MPMSep"/>
    <x v="5"/>
    <s v="Marktprämie für Kalendermonat September"/>
    <n v="161687"/>
    <n v="28663.62"/>
    <n v="0"/>
    <s v="NI"/>
    <n v="49577"/>
    <s v="Ankum"/>
    <s v="Osnabrück"/>
    <x v="3"/>
    <s v="Biomasse"/>
  </r>
  <r>
    <s v="Amprion"/>
    <n v="10003764"/>
    <s v="WESTNETZ GmbH"/>
    <x v="255"/>
    <s v="BiK33b1-MPMNov"/>
    <x v="5"/>
    <s v="Marktprämie für Kalendermonat November"/>
    <n v="175970"/>
    <n v="30136.33"/>
    <n v="0"/>
    <s v="NI"/>
    <n v="49577"/>
    <s v="Ankum"/>
    <s v="Osnabrück"/>
    <x v="3"/>
    <s v="Biomasse"/>
  </r>
  <r>
    <s v="Amprion"/>
    <n v="10003764"/>
    <s v="WESTNETZ GmbH"/>
    <x v="255"/>
    <s v="BiK33b1-MPMDez"/>
    <x v="5"/>
    <s v="Marktprämie für Kalendermonat Dezember"/>
    <n v="183428"/>
    <n v="41732.199999999997"/>
    <n v="0"/>
    <s v="NI"/>
    <n v="49577"/>
    <s v="Ankum"/>
    <s v="Osnabrück"/>
    <x v="3"/>
    <s v="Biomasse"/>
  </r>
  <r>
    <s v="Amprion"/>
    <n v="10003764"/>
    <s v="WESTNETZ GmbH"/>
    <x v="255"/>
    <s v="BiK33b1-MPMMrz"/>
    <x v="5"/>
    <s v="Marktprämie für Kalendermonat März"/>
    <n v="186853"/>
    <n v="33620.160000000003"/>
    <n v="0"/>
    <s v="NI"/>
    <n v="49577"/>
    <s v="Ankum"/>
    <s v="Osnabrück"/>
    <x v="3"/>
    <s v="Biomasse"/>
  </r>
  <r>
    <s v="Amprion"/>
    <n v="10003764"/>
    <s v="WESTNETZ GmbH"/>
    <x v="256"/>
    <s v="SoK112------07"/>
    <x v="0"/>
    <s v="30-100 kW"/>
    <n v="4544"/>
    <n v="2127.5"/>
    <n v="0"/>
    <s v="NI"/>
    <n v="49201"/>
    <s v="Dissen am Teutoburger Wald"/>
    <s v="Osnabrück"/>
    <x v="1"/>
    <s v="PV-Gebäude"/>
  </r>
  <r>
    <s v="Amprion"/>
    <n v="10003764"/>
    <s v="WESTNETZ GmbH"/>
    <x v="256"/>
    <s v="SoK111------07"/>
    <x v="0"/>
    <s v="0-30 kW"/>
    <n v="23343"/>
    <n v="11487.09"/>
    <n v="0"/>
    <s v="NI"/>
    <n v="49201"/>
    <s v="Dissen am Teutoburger Wald"/>
    <s v="Osnabrück"/>
    <x v="1"/>
    <s v="PV-Gebäude"/>
  </r>
  <r>
    <s v="Amprion"/>
    <n v="10003764"/>
    <s v="WESTNETZ GmbH"/>
    <x v="257"/>
    <s v="SoK111------07"/>
    <x v="0"/>
    <s v="0-30 kW"/>
    <n v="4460"/>
    <n v="2194.77"/>
    <n v="0"/>
    <s v="NI"/>
    <n v="49186"/>
    <s v="Bad Iburg"/>
    <s v="Osnabrück"/>
    <x v="1"/>
    <s v="PV-Gebäude"/>
  </r>
  <r>
    <s v="Amprion"/>
    <n v="10003764"/>
    <s v="WESTNETZ GmbH"/>
    <x v="258"/>
    <s v="SoK111------07"/>
    <x v="0"/>
    <s v="0-30 kW"/>
    <n v="2775"/>
    <n v="1365.58"/>
    <n v="0"/>
    <s v="NI"/>
    <n v="49586"/>
    <s v="Neuenkirchen"/>
    <s v="Osnabrück"/>
    <x v="1"/>
    <s v="PV-Gebäude"/>
  </r>
  <r>
    <s v="Amprion"/>
    <n v="10003764"/>
    <s v="WESTNETZ GmbH"/>
    <x v="259"/>
    <s v="SoK111------07"/>
    <x v="0"/>
    <s v="0-30 kW"/>
    <n v="10697"/>
    <n v="5263.99"/>
    <n v="0"/>
    <s v="NI"/>
    <n v="49577"/>
    <s v="Ankum"/>
    <s v="Osnabrück"/>
    <x v="1"/>
    <s v="PV-Gebäude"/>
  </r>
  <r>
    <s v="Amprion"/>
    <n v="10003764"/>
    <s v="WESTNETZ GmbH"/>
    <x v="260"/>
    <s v="SoK111------07"/>
    <x v="0"/>
    <s v="0-30 kW"/>
    <n v="11045"/>
    <n v="5435.24"/>
    <n v="0"/>
    <s v="NI"/>
    <n v="49326"/>
    <s v="Melle"/>
    <s v="Osnabrück"/>
    <x v="1"/>
    <s v="PV-Gebäude"/>
  </r>
  <r>
    <s v="Amprion"/>
    <n v="10003764"/>
    <s v="WESTNETZ GmbH"/>
    <x v="261"/>
    <s v="SgK330---Jul10"/>
    <x v="0"/>
    <s v="0-30 kW"/>
    <n v="5526"/>
    <n v="1881.6"/>
    <n v="0"/>
    <s v="NI"/>
    <n v="49599"/>
    <s v="Voltlage"/>
    <s v="Osnabrück"/>
    <x v="0"/>
    <s v="PV-Gebäude"/>
  </r>
  <r>
    <s v="Amprion"/>
    <n v="10003764"/>
    <s v="WESTNETZ GmbH"/>
    <x v="262"/>
    <s v="SoK111------07"/>
    <x v="0"/>
    <s v="0-30 kW"/>
    <n v="5951"/>
    <n v="2928.49"/>
    <n v="0"/>
    <s v="NI"/>
    <n v="49599"/>
    <s v="Voltlage"/>
    <s v="Osnabrück"/>
    <x v="1"/>
    <s v="PV-Gebäude"/>
  </r>
  <r>
    <s v="Amprion"/>
    <n v="10003764"/>
    <s v="WESTNETZ GmbH"/>
    <x v="263"/>
    <s v="SoK111------08"/>
    <x v="0"/>
    <s v="0-30 kW"/>
    <n v="6376"/>
    <n v="2980.78"/>
    <n v="0"/>
    <s v="NI"/>
    <n v="49599"/>
    <s v="Voltlage"/>
    <s v="Osnabrück"/>
    <x v="1"/>
    <s v="PV-Gebäude"/>
  </r>
  <r>
    <s v="Amprion"/>
    <n v="10003764"/>
    <s v="WESTNETZ GmbH"/>
    <x v="264"/>
    <s v="SoK112------07"/>
    <x v="0"/>
    <s v="30-100 kW"/>
    <n v="34516"/>
    <n v="16160.39"/>
    <n v="0"/>
    <s v="NI"/>
    <n v="49599"/>
    <s v="Voltlage"/>
    <s v="Osnabrück"/>
    <x v="1"/>
    <s v="PV-Gebäude"/>
  </r>
  <r>
    <s v="Amprion"/>
    <n v="10003764"/>
    <s v="WESTNETZ GmbH"/>
    <x v="264"/>
    <s v="SoK111------07"/>
    <x v="0"/>
    <s v="0-30 kW"/>
    <n v="25888"/>
    <n v="12739.48"/>
    <n v="0"/>
    <s v="NI"/>
    <n v="49599"/>
    <s v="Voltlage"/>
    <s v="Osnabrück"/>
    <x v="1"/>
    <s v="PV-Gebäude"/>
  </r>
  <r>
    <s v="Amprion"/>
    <n v="10003764"/>
    <s v="WESTNETZ GmbH"/>
    <x v="265"/>
    <s v="SoK112------07"/>
    <x v="0"/>
    <s v="30-100 kW"/>
    <n v="16956"/>
    <n v="7938.8"/>
    <n v="0"/>
    <s v="NI"/>
    <n v="49599"/>
    <s v="Voltlage"/>
    <s v="Osnabrück"/>
    <x v="1"/>
    <s v="PV-Gebäude"/>
  </r>
  <r>
    <s v="Amprion"/>
    <n v="10003764"/>
    <s v="WESTNETZ GmbH"/>
    <x v="265"/>
    <s v="SoK111------07"/>
    <x v="0"/>
    <s v="0-30 kW"/>
    <n v="25888"/>
    <n v="12739.48"/>
    <n v="0"/>
    <s v="NI"/>
    <n v="49599"/>
    <s v="Voltlage"/>
    <s v="Osnabrück"/>
    <x v="1"/>
    <s v="PV-Gebäude"/>
  </r>
  <r>
    <s v="Amprion"/>
    <n v="10003764"/>
    <s v="WESTNETZ GmbH"/>
    <x v="266"/>
    <s v="SoK111------07"/>
    <x v="0"/>
    <s v="0-30 kW"/>
    <n v="24721"/>
    <n v="12165.2"/>
    <n v="0"/>
    <s v="NI"/>
    <n v="49599"/>
    <s v="Voltlage"/>
    <s v="Osnabrück"/>
    <x v="1"/>
    <s v="PV-Gebäude"/>
  </r>
  <r>
    <s v="Amprion"/>
    <n v="10003764"/>
    <s v="WESTNETZ GmbH"/>
    <x v="266"/>
    <s v="SoK112------07"/>
    <x v="0"/>
    <s v="30-100 kW"/>
    <n v="32965"/>
    <n v="15434.21"/>
    <n v="0"/>
    <s v="NI"/>
    <n v="49599"/>
    <s v="Voltlage"/>
    <s v="Osnabrück"/>
    <x v="1"/>
    <s v="PV-Gebäude"/>
  </r>
  <r>
    <s v="Amprion"/>
    <n v="10003764"/>
    <s v="WESTNETZ GmbH"/>
    <x v="267"/>
    <s v="SoK112------07"/>
    <x v="0"/>
    <s v="30-100 kW"/>
    <n v="16852"/>
    <n v="7890.11"/>
    <n v="0"/>
    <s v="NI"/>
    <n v="49599"/>
    <s v="Voltlage"/>
    <s v="Osnabrück"/>
    <x v="1"/>
    <s v="PV-Gebäude"/>
  </r>
  <r>
    <s v="Amprion"/>
    <n v="10003764"/>
    <s v="WESTNETZ GmbH"/>
    <x v="267"/>
    <s v="SoK111------07"/>
    <x v="0"/>
    <s v="0-30 kW"/>
    <n v="24724"/>
    <n v="12166.68"/>
    <n v="0"/>
    <s v="NI"/>
    <n v="49599"/>
    <s v="Voltlage"/>
    <s v="Osnabrück"/>
    <x v="1"/>
    <s v="PV-Gebäude"/>
  </r>
  <r>
    <s v="Amprion"/>
    <n v="10003764"/>
    <s v="WESTNETZ GmbH"/>
    <x v="268"/>
    <s v="SoK112------07"/>
    <x v="0"/>
    <s v="30-100 kW"/>
    <n v="13772"/>
    <n v="6448.05"/>
    <n v="0"/>
    <s v="NI"/>
    <n v="49599"/>
    <s v="Voltlage"/>
    <s v="Osnabrück"/>
    <x v="1"/>
    <s v="PV-Gebäude"/>
  </r>
  <r>
    <s v="Amprion"/>
    <n v="10003764"/>
    <s v="WESTNETZ GmbH"/>
    <x v="268"/>
    <s v="SoK111------07"/>
    <x v="0"/>
    <s v="0-30 kW"/>
    <n v="13772"/>
    <n v="6777.2"/>
    <n v="0"/>
    <s v="NI"/>
    <n v="49599"/>
    <s v="Voltlage"/>
    <s v="Osnabrück"/>
    <x v="1"/>
    <s v="PV-Gebäude"/>
  </r>
  <r>
    <s v="Amprion"/>
    <n v="10003764"/>
    <s v="WESTNETZ GmbH"/>
    <x v="269"/>
    <s v="SoK112------08"/>
    <x v="0"/>
    <s v="30-100 kW"/>
    <n v="7116"/>
    <n v="3165.2"/>
    <n v="0"/>
    <s v="NI"/>
    <n v="49599"/>
    <s v="Voltlage"/>
    <s v="Osnabrück"/>
    <x v="1"/>
    <s v="PV-Gebäude"/>
  </r>
  <r>
    <s v="Amprion"/>
    <n v="10003764"/>
    <s v="WESTNETZ GmbH"/>
    <x v="269"/>
    <s v="SoK113------08"/>
    <x v="0"/>
    <s v="&gt;100 kW"/>
    <n v="20428"/>
    <n v="8986.2800000000007"/>
    <n v="0"/>
    <s v="NI"/>
    <n v="49599"/>
    <s v="Voltlage"/>
    <s v="Osnabrück"/>
    <x v="1"/>
    <s v="PV-Gebäude"/>
  </r>
  <r>
    <s v="Amprion"/>
    <n v="10003764"/>
    <s v="WESTNETZ GmbH"/>
    <x v="270"/>
    <s v="SgK330------11"/>
    <x v="0"/>
    <s v="0-30 kW"/>
    <n v="29928"/>
    <n v="8601.31"/>
    <n v="0"/>
    <s v="NI"/>
    <n v="49599"/>
    <s v="Voltlage"/>
    <s v="Osnabrück"/>
    <x v="0"/>
    <s v="PV-Gebäude"/>
  </r>
  <r>
    <s v="Amprion"/>
    <n v="10003764"/>
    <s v="WESTNETZ GmbH"/>
    <x v="270"/>
    <s v="SgK331------11"/>
    <x v="0"/>
    <s v="30-100 kW"/>
    <n v="44413"/>
    <n v="12138.07"/>
    <n v="0"/>
    <s v="NI"/>
    <n v="49599"/>
    <s v="Voltlage"/>
    <s v="Osnabrück"/>
    <x v="0"/>
    <s v="PV-Gebäude"/>
  </r>
  <r>
    <s v="Amprion"/>
    <n v="10003764"/>
    <s v="WESTNETZ GmbH"/>
    <x v="271"/>
    <s v="SoK111------07"/>
    <x v="0"/>
    <s v="0-30 kW"/>
    <n v="23933"/>
    <n v="11777.43"/>
    <n v="0"/>
    <s v="NI"/>
    <n v="49586"/>
    <s v="Merzen"/>
    <s v="Osnabrück"/>
    <x v="1"/>
    <s v="PV-Gebäude"/>
  </r>
  <r>
    <s v="Amprion"/>
    <n v="10003764"/>
    <s v="WESTNETZ GmbH"/>
    <x v="271"/>
    <s v="SoK112------07"/>
    <x v="0"/>
    <s v="30-100 kW"/>
    <n v="70"/>
    <n v="32.770000000000003"/>
    <n v="0"/>
    <s v="NI"/>
    <n v="49586"/>
    <s v="Merzen"/>
    <s v="Osnabrück"/>
    <x v="1"/>
    <s v="PV-Gebäude"/>
  </r>
  <r>
    <s v="Amprion"/>
    <n v="10003764"/>
    <s v="WESTNETZ GmbH"/>
    <x v="272"/>
    <s v="SoK111------07"/>
    <x v="0"/>
    <s v="0-30 kW"/>
    <n v="26199"/>
    <n v="12892.53"/>
    <n v="0"/>
    <s v="NI"/>
    <n v="49326"/>
    <s v="Melle"/>
    <s v="Osnabrück"/>
    <x v="1"/>
    <s v="PV-Gebäude"/>
  </r>
  <r>
    <s v="Amprion"/>
    <n v="10003764"/>
    <s v="WESTNETZ GmbH"/>
    <x v="273"/>
    <s v="SoK112------07"/>
    <x v="0"/>
    <s v="30-100 kW"/>
    <n v="1590"/>
    <n v="744.44"/>
    <n v="0"/>
    <s v="NI"/>
    <n v="49134"/>
    <s v="Wallenhorst"/>
    <s v="Osnabrück"/>
    <x v="1"/>
    <s v="PV-Gebäude"/>
  </r>
  <r>
    <s v="Amprion"/>
    <n v="10003764"/>
    <s v="WESTNETZ GmbH"/>
    <x v="273"/>
    <s v="SoK111------07"/>
    <x v="0"/>
    <s v="0-30 kW"/>
    <n v="23850"/>
    <n v="11736.58"/>
    <n v="0"/>
    <s v="NI"/>
    <n v="49134"/>
    <s v="Wallenhorst"/>
    <s v="Osnabrück"/>
    <x v="1"/>
    <s v="PV-Gebäude"/>
  </r>
  <r>
    <s v="Amprion"/>
    <n v="10003764"/>
    <s v="WESTNETZ GmbH"/>
    <x v="274"/>
    <s v="SoK111------07"/>
    <x v="0"/>
    <s v="0-30 kW"/>
    <n v="7822"/>
    <n v="3849.21"/>
    <n v="0"/>
    <s v="NI"/>
    <n v="49577"/>
    <s v="Ankum"/>
    <s v="Osnabrück"/>
    <x v="1"/>
    <s v="PV-Gebäude"/>
  </r>
  <r>
    <s v="Amprion"/>
    <n v="10003764"/>
    <s v="WESTNETZ GmbH"/>
    <x v="275"/>
    <s v="SoK81a------01"/>
    <x v="0"/>
    <n v="0"/>
    <n v="1956"/>
    <n v="990.13"/>
    <n v="0"/>
    <s v="NI"/>
    <n v="49143"/>
    <s v="Bissendorf"/>
    <s v="Osnabrück"/>
    <x v="1"/>
    <s v="PV-Gebäude"/>
  </r>
  <r>
    <s v="Amprion"/>
    <n v="10003764"/>
    <s v="WESTNETZ GmbH"/>
    <x v="276"/>
    <s v="SoK111------07"/>
    <x v="0"/>
    <s v="0-30 kW"/>
    <n v="21775"/>
    <n v="10715.48"/>
    <n v="0"/>
    <s v="NI"/>
    <n v="49201"/>
    <s v="Dissen am Teutoburger Wald"/>
    <s v="Osnabrück"/>
    <x v="1"/>
    <s v="PV-Gebäude"/>
  </r>
  <r>
    <s v="Amprion"/>
    <n v="10003764"/>
    <s v="WESTNETZ GmbH"/>
    <x v="277"/>
    <s v="SgK330------11"/>
    <x v="0"/>
    <s v="0-30 kW"/>
    <n v="14899"/>
    <n v="4281.97"/>
    <n v="0"/>
    <s v="NI"/>
    <n v="49201"/>
    <s v="Dissen am Teutoburger Wald"/>
    <s v="Osnabrück"/>
    <x v="0"/>
    <s v="PV-Gebäude"/>
  </r>
  <r>
    <s v="Amprion"/>
    <n v="10003764"/>
    <s v="WESTNETZ GmbH"/>
    <x v="278"/>
    <s v="SoK111------07"/>
    <x v="0"/>
    <s v="0-30 kW"/>
    <n v="21784"/>
    <n v="10719.91"/>
    <n v="0"/>
    <s v="NI"/>
    <n v="49186"/>
    <s v="Bad Iburg"/>
    <s v="Osnabrück"/>
    <x v="1"/>
    <s v="PV-Gebäude"/>
  </r>
  <r>
    <s v="Amprion"/>
    <n v="10003764"/>
    <s v="WESTNETZ GmbH"/>
    <x v="279"/>
    <s v="SoK111------07"/>
    <x v="0"/>
    <s v="0-30 kW"/>
    <n v="5470"/>
    <n v="2691.79"/>
    <n v="0"/>
    <s v="NI"/>
    <n v="49152"/>
    <s v="Bad Essen"/>
    <s v="Osnabrück"/>
    <x v="1"/>
    <s v="PV-Gebäude"/>
  </r>
  <r>
    <s v="Amprion"/>
    <n v="10003764"/>
    <s v="WESTNETZ GmbH"/>
    <x v="280"/>
    <s v="SoK111------07"/>
    <x v="0"/>
    <s v="0-30 kW"/>
    <n v="2735"/>
    <n v="1345.89"/>
    <n v="0"/>
    <s v="NI"/>
    <n v="49152"/>
    <s v="Bad Essen"/>
    <s v="Osnabrück"/>
    <x v="1"/>
    <s v="PV-Gebäude"/>
  </r>
  <r>
    <s v="Amprion"/>
    <n v="10003764"/>
    <s v="WESTNETZ GmbH"/>
    <x v="281"/>
    <s v="SoK111------07"/>
    <x v="0"/>
    <s v="0-30 kW"/>
    <n v="5288"/>
    <n v="2602.2199999999998"/>
    <n v="0"/>
    <s v="NI"/>
    <n v="49186"/>
    <s v="Bad Iburg"/>
    <s v="Osnabrück"/>
    <x v="1"/>
    <s v="PV-Gebäude"/>
  </r>
  <r>
    <s v="Amprion"/>
    <n v="10003764"/>
    <s v="WESTNETZ GmbH"/>
    <x v="282"/>
    <s v="SoK81a------01"/>
    <x v="0"/>
    <n v="0"/>
    <n v="3135"/>
    <n v="1586.94"/>
    <n v="0"/>
    <s v="NI"/>
    <n v="49152"/>
    <s v="Bad Essen"/>
    <s v="Osnabrück"/>
    <x v="1"/>
    <s v="PV-Gebäude"/>
  </r>
  <r>
    <s v="Amprion"/>
    <n v="10003764"/>
    <s v="WESTNETZ GmbH"/>
    <x v="283"/>
    <s v="SoK111------07"/>
    <x v="0"/>
    <s v="0-30 kW"/>
    <n v="10601"/>
    <n v="5216.75"/>
    <n v="0"/>
    <s v="NI"/>
    <n v="49191"/>
    <s v="Belm"/>
    <s v="Osnabrück"/>
    <x v="1"/>
    <s v="PV-Gebäude"/>
  </r>
  <r>
    <s v="Amprion"/>
    <n v="10003764"/>
    <s v="WESTNETZ GmbH"/>
    <x v="284"/>
    <s v="SgK5121--Jan15"/>
    <x v="0"/>
    <s v="10 - 40 kW"/>
    <n v="3164"/>
    <n v="386.64"/>
    <n v="0"/>
    <s v="NI"/>
    <n v="49326"/>
    <s v="Melle"/>
    <s v="Osnabrück"/>
    <x v="0"/>
    <s v="PV-Gebäude"/>
  </r>
  <r>
    <s v="Amprion"/>
    <n v="10003764"/>
    <s v="WESTNETZ GmbH"/>
    <x v="284"/>
    <s v="SgK33a2-----SV"/>
    <x v="3"/>
    <s v="Strommenge ohne EEG-Vergütung, durch Anlagenbetreiber oder durch Dritte verbraucht"/>
    <n v="1574"/>
    <n v="0"/>
    <n v="0"/>
    <s v="NI"/>
    <n v="49326"/>
    <s v="Melle"/>
    <s v="Osnabrück"/>
    <x v="0"/>
    <s v="PV-Gebäude"/>
  </r>
  <r>
    <s v="Amprion"/>
    <n v="10003764"/>
    <s v="WESTNETZ GmbH"/>
    <x v="284"/>
    <s v="SgK5120--Jan15"/>
    <x v="0"/>
    <s v="0 - 10 kW"/>
    <n v="7394"/>
    <n v="928.69"/>
    <n v="0"/>
    <s v="NI"/>
    <n v="49326"/>
    <s v="Melle"/>
    <s v="Osnabrück"/>
    <x v="0"/>
    <s v="PV-Gebäude"/>
  </r>
  <r>
    <s v="Amprion"/>
    <n v="10003764"/>
    <s v="WESTNETZ GmbH"/>
    <x v="285"/>
    <s v="SoK111------07"/>
    <x v="0"/>
    <s v="0-30 kW"/>
    <n v="6420"/>
    <n v="3159.28"/>
    <n v="0"/>
    <s v="NI"/>
    <n v="49593"/>
    <s v="Bersenbrück"/>
    <s v="Osnabrück"/>
    <x v="1"/>
    <s v="PV-Gebäude"/>
  </r>
  <r>
    <s v="Amprion"/>
    <n v="10003764"/>
    <s v="WESTNETZ GmbH"/>
    <x v="286"/>
    <s v="SoK111------07"/>
    <x v="0"/>
    <s v="0-30 kW"/>
    <n v="24127"/>
    <n v="11872.9"/>
    <n v="0"/>
    <s v="NI"/>
    <n v="49324"/>
    <s v="Melle"/>
    <s v="Osnabrück"/>
    <x v="1"/>
    <s v="PV-Gebäude"/>
  </r>
  <r>
    <s v="Amprion"/>
    <n v="10003764"/>
    <s v="WESTNETZ GmbH"/>
    <x v="287"/>
    <s v="SoK111------07"/>
    <x v="0"/>
    <s v="0-30 kW"/>
    <n v="6264"/>
    <n v="3082.51"/>
    <n v="0"/>
    <s v="NI"/>
    <n v="49143"/>
    <s v="Bissendorf"/>
    <s v="Osnabrück"/>
    <x v="1"/>
    <s v="PV-Gebäude"/>
  </r>
  <r>
    <s v="Amprion"/>
    <n v="10003764"/>
    <s v="WESTNETZ GmbH"/>
    <x v="288"/>
    <s v="SgK3220--Jan13"/>
    <x v="0"/>
    <s v="0 - 10 kW"/>
    <n v="6618"/>
    <n v="1126.3800000000001"/>
    <n v="0"/>
    <s v="NI"/>
    <n v="49584"/>
    <s v="Fürstenau"/>
    <s v="Osnabrück"/>
    <x v="0"/>
    <s v="PV-Gebäude"/>
  </r>
  <r>
    <s v="Amprion"/>
    <n v="10003764"/>
    <s v="WESTNETZ GmbH"/>
    <x v="289"/>
    <s v="SoK111------07"/>
    <x v="0"/>
    <s v="0-30 kW"/>
    <n v="8901"/>
    <n v="4380.18"/>
    <n v="0"/>
    <s v="NI"/>
    <n v="49328"/>
    <s v="Melle"/>
    <s v="Osnabrück"/>
    <x v="1"/>
    <s v="PV-Gebäude"/>
  </r>
  <r>
    <s v="Amprion"/>
    <n v="10003764"/>
    <s v="WESTNETZ GmbH"/>
    <x v="290"/>
    <s v="SoK111------07"/>
    <x v="0"/>
    <s v="0-30 kW"/>
    <n v="21506"/>
    <n v="10583.1"/>
    <n v="0"/>
    <s v="NI"/>
    <n v="49326"/>
    <s v="Melle"/>
    <s v="Osnabrück"/>
    <x v="1"/>
    <s v="PV-Gebäude"/>
  </r>
  <r>
    <s v="Amprion"/>
    <n v="10003764"/>
    <s v="WESTNETZ GmbH"/>
    <x v="291"/>
    <s v="SgK330------10"/>
    <x v="0"/>
    <s v="0-30 kW"/>
    <n v="24460"/>
    <n v="9573.64"/>
    <n v="0"/>
    <s v="NI"/>
    <n v="49626"/>
    <s v="Berge"/>
    <s v="Osnabrück"/>
    <x v="0"/>
    <s v="PV-Gebäude"/>
  </r>
  <r>
    <s v="Amprion"/>
    <n v="10003764"/>
    <s v="WESTNETZ GmbH"/>
    <x v="291"/>
    <s v="SgK331------10"/>
    <x v="0"/>
    <s v="30-100 kW"/>
    <n v="1958"/>
    <n v="728.96"/>
    <n v="0"/>
    <s v="NI"/>
    <n v="49626"/>
    <s v="Berge"/>
    <s v="Osnabrück"/>
    <x v="0"/>
    <s v="PV-Gebäude"/>
  </r>
  <r>
    <s v="Amprion"/>
    <n v="10003764"/>
    <s v="WESTNETZ GmbH"/>
    <x v="292"/>
    <s v="SoK111------07"/>
    <x v="0"/>
    <s v="0-30 kW"/>
    <n v="24215"/>
    <n v="11916.2"/>
    <n v="0"/>
    <s v="NI"/>
    <n v="49626"/>
    <s v="Berge"/>
    <s v="Osnabrück"/>
    <x v="1"/>
    <s v="PV-Gebäude"/>
  </r>
  <r>
    <s v="Amprion"/>
    <n v="10003764"/>
    <s v="WESTNETZ GmbH"/>
    <x v="293"/>
    <s v="SgK3220--Dez12"/>
    <x v="0"/>
    <s v="0 - 10 kW"/>
    <n v="2860"/>
    <n v="499.07"/>
    <n v="0"/>
    <s v="NI"/>
    <n v="49324"/>
    <s v="Melle"/>
    <s v="Osnabrück"/>
    <x v="0"/>
    <s v="PV-Gebäude"/>
  </r>
  <r>
    <s v="Amprion"/>
    <n v="10003764"/>
    <s v="WESTNETZ GmbH"/>
    <x v="294"/>
    <s v="SgK33411----11"/>
    <x v="2"/>
    <s v="30-100 kW, selbstverbrauchte Erzeugung"/>
    <n v="4780"/>
    <n v="1306.3699999999999"/>
    <n v="0"/>
    <s v="NI"/>
    <n v="49143"/>
    <s v="Bissendorf"/>
    <s v="Osnabrück"/>
    <x v="0"/>
    <s v="PV-Gebäude"/>
  </r>
  <r>
    <s v="Amprion"/>
    <n v="10003764"/>
    <s v="WESTNETZ GmbH"/>
    <x v="294"/>
    <s v="SgK330------11"/>
    <x v="0"/>
    <s v="0-30 kW"/>
    <n v="18218"/>
    <n v="5235.8500000000004"/>
    <n v="0"/>
    <s v="NI"/>
    <n v="49143"/>
    <s v="Bissendorf"/>
    <s v="Osnabrück"/>
    <x v="0"/>
    <s v="PV-Gebäude"/>
  </r>
  <r>
    <s v="Amprion"/>
    <n v="10003764"/>
    <s v="WESTNETZ GmbH"/>
    <x v="294"/>
    <s v="SgK331------11"/>
    <x v="0"/>
    <s v="30-100 kW"/>
    <n v="26282"/>
    <n v="7182.87"/>
    <n v="0"/>
    <s v="NI"/>
    <n v="49143"/>
    <s v="Bissendorf"/>
    <s v="Osnabrück"/>
    <x v="0"/>
    <s v="PV-Gebäude"/>
  </r>
  <r>
    <s v="Amprion"/>
    <n v="10003764"/>
    <s v="WESTNETZ GmbH"/>
    <x v="294"/>
    <s v="SgK33421----11"/>
    <x v="1"/>
    <s v="30-100 kW, Rückvergütung für Selbstverbrauch bis 30% der Gesamterzeugung der Anlage"/>
    <n v="-4780"/>
    <n v="-782.96"/>
    <n v="0"/>
    <s v="NI"/>
    <n v="49143"/>
    <s v="Bissendorf"/>
    <s v="Osnabrück"/>
    <x v="0"/>
    <s v="PV-Gebäude"/>
  </r>
  <r>
    <s v="Amprion"/>
    <n v="10003764"/>
    <s v="WESTNETZ GmbH"/>
    <x v="294"/>
    <s v="SgK33420----11"/>
    <x v="1"/>
    <s v="0-30 kW, Rückvergütung für Selbstverbrauch bis 30% der Gesamterzeugung der Anlage"/>
    <n v="-3313"/>
    <n v="-542.66999999999996"/>
    <n v="0"/>
    <s v="NI"/>
    <n v="49143"/>
    <s v="Bissendorf"/>
    <s v="Osnabrück"/>
    <x v="0"/>
    <s v="PV-Gebäude"/>
  </r>
  <r>
    <s v="Amprion"/>
    <n v="10003764"/>
    <s v="WESTNETZ GmbH"/>
    <x v="294"/>
    <s v="SgK33410----11"/>
    <x v="2"/>
    <s v="0-30 kW, selbstverbrauchte Erzeugung"/>
    <n v="3313"/>
    <n v="952.16"/>
    <n v="0"/>
    <s v="NI"/>
    <n v="49143"/>
    <s v="Bissendorf"/>
    <s v="Osnabrück"/>
    <x v="0"/>
    <s v="PV-Gebäude"/>
  </r>
  <r>
    <s v="Amprion"/>
    <n v="10003764"/>
    <s v="WESTNETZ GmbH"/>
    <x v="295"/>
    <s v="SoK81a------01"/>
    <x v="0"/>
    <n v="0"/>
    <n v="1582"/>
    <n v="800.81"/>
    <n v="0"/>
    <s v="NI"/>
    <n v="49134"/>
    <s v="Wallenhorst"/>
    <s v="Osnabrück"/>
    <x v="1"/>
    <s v="PV-Gebäude"/>
  </r>
  <r>
    <s v="Amprion"/>
    <n v="10003764"/>
    <s v="WESTNETZ GmbH"/>
    <x v="296"/>
    <s v="SoK111------04"/>
    <x v="0"/>
    <s v="0-30 kW"/>
    <n v="904"/>
    <n v="518.9"/>
    <n v="0"/>
    <s v="NI"/>
    <n v="49134"/>
    <s v="Wallenhorst"/>
    <s v="Osnabrück"/>
    <x v="1"/>
    <s v="PV-Gebäude"/>
  </r>
  <r>
    <s v="Amprion"/>
    <n v="10003764"/>
    <s v="WESTNETZ GmbH"/>
    <x v="297"/>
    <s v="SoK111------05"/>
    <x v="0"/>
    <s v="0-30 kW"/>
    <n v="814"/>
    <n v="443.87"/>
    <n v="0"/>
    <s v="NI"/>
    <n v="49134"/>
    <s v="Wallenhorst"/>
    <s v="Osnabrück"/>
    <x v="1"/>
    <s v="PV-Gebäude"/>
  </r>
  <r>
    <s v="Amprion"/>
    <n v="10003764"/>
    <s v="WESTNETZ GmbH"/>
    <x v="298"/>
    <s v="SoK111------07"/>
    <x v="0"/>
    <s v="0-30 kW"/>
    <n v="4719"/>
    <n v="2322.2199999999998"/>
    <n v="0"/>
    <s v="NI"/>
    <n v="49179"/>
    <s v="Ostercappeln"/>
    <s v="Osnabrück"/>
    <x v="1"/>
    <s v="PV-Gebäude"/>
  </r>
  <r>
    <s v="Amprion"/>
    <n v="10003764"/>
    <s v="WESTNETZ GmbH"/>
    <x v="299"/>
    <s v="SoK111------07"/>
    <x v="0"/>
    <s v="0-30 kW"/>
    <n v="4459"/>
    <n v="2194.27"/>
    <n v="0"/>
    <s v="NI"/>
    <n v="49594"/>
    <s v="Alfhausen"/>
    <s v="Osnabrück"/>
    <x v="1"/>
    <s v="PV-Gebäude"/>
  </r>
  <r>
    <s v="Amprion"/>
    <n v="10003764"/>
    <s v="WESTNETZ GmbH"/>
    <x v="300"/>
    <s v="SoK111------07"/>
    <x v="0"/>
    <s v="0-30 kW"/>
    <n v="7347"/>
    <n v="3615.46"/>
    <n v="0"/>
    <s v="NI"/>
    <n v="49324"/>
    <s v="Melle"/>
    <s v="Osnabrück"/>
    <x v="1"/>
    <s v="PV-Gebäude"/>
  </r>
  <r>
    <s v="Amprion"/>
    <n v="10003764"/>
    <s v="WESTNETZ GmbH"/>
    <x v="301"/>
    <s v="SoK81a------01"/>
    <x v="0"/>
    <n v="0"/>
    <n v="2122"/>
    <n v="1074.1600000000001"/>
    <n v="0"/>
    <s v="NI"/>
    <n v="49134"/>
    <s v="Wallenhorst"/>
    <s v="Osnabrück"/>
    <x v="1"/>
    <s v="PV-Gebäude"/>
  </r>
  <r>
    <s v="Amprion"/>
    <n v="10003764"/>
    <s v="WESTNETZ GmbH"/>
    <x v="302"/>
    <s v="SoK114------07"/>
    <x v="0"/>
    <s v="0-30 kW, Fassadenbonus"/>
    <n v="5445"/>
    <n v="2951.73"/>
    <n v="0"/>
    <s v="NI"/>
    <n v="49191"/>
    <s v="Belm"/>
    <s v="Osnabrück"/>
    <x v="1"/>
    <s v="PV-Gebäude"/>
  </r>
  <r>
    <s v="Amprion"/>
    <n v="10003764"/>
    <s v="WESTNETZ GmbH"/>
    <x v="303"/>
    <s v="SoK81a------01"/>
    <x v="0"/>
    <n v="0"/>
    <n v="599"/>
    <n v="303.20999999999998"/>
    <n v="0"/>
    <s v="NI"/>
    <n v="49626"/>
    <s v="Berge"/>
    <s v="Osnabrück"/>
    <x v="1"/>
    <s v="PV-Gebäude"/>
  </r>
  <r>
    <s v="Amprion"/>
    <n v="10003764"/>
    <s v="WESTNETZ GmbH"/>
    <x v="304"/>
    <s v="SgK3220--Jul14"/>
    <x v="0"/>
    <s v="0 - 10 kW"/>
    <n v="5288"/>
    <n v="681.09"/>
    <n v="0"/>
    <s v="NI"/>
    <n v="49324"/>
    <s v="Melle"/>
    <s v="Osnabrück"/>
    <x v="0"/>
    <s v="PV-Gebäude"/>
  </r>
  <r>
    <s v="Amprion"/>
    <n v="10003764"/>
    <s v="WESTNETZ GmbH"/>
    <x v="304"/>
    <s v="SgK33a2-----SV"/>
    <x v="3"/>
    <s v="Strommenge ohne EEG-Vergütung, durch Anlagenbetreiber oder durch Dritte verbraucht"/>
    <n v="2212"/>
    <n v="0"/>
    <n v="0"/>
    <s v="NI"/>
    <n v="49324"/>
    <s v="Melle"/>
    <s v="Osnabrück"/>
    <x v="0"/>
    <s v="PV-Gebäude"/>
  </r>
  <r>
    <s v="Amprion"/>
    <n v="10003764"/>
    <s v="WESTNETZ GmbH"/>
    <x v="304"/>
    <s v="SgK3221--Jul14"/>
    <x v="0"/>
    <s v="10 - 40 kW"/>
    <n v="2411"/>
    <n v="294.62"/>
    <n v="0"/>
    <s v="NI"/>
    <n v="49324"/>
    <s v="Melle"/>
    <s v="Osnabrück"/>
    <x v="0"/>
    <s v="PV-Gebäude"/>
  </r>
  <r>
    <s v="Amprion"/>
    <n v="10003764"/>
    <s v="WESTNETZ GmbH"/>
    <x v="305"/>
    <s v="SgK5120--Aug14"/>
    <x v="0"/>
    <s v="0 - 10 kW"/>
    <n v="4795"/>
    <n v="611.36"/>
    <n v="0"/>
    <s v="NI"/>
    <n v="49577"/>
    <s v="Ankum"/>
    <s v="Osnabrück"/>
    <x v="0"/>
    <s v="PV-Gebäude"/>
  </r>
  <r>
    <s v="Amprion"/>
    <n v="10003764"/>
    <s v="WESTNETZ GmbH"/>
    <x v="306"/>
    <s v="SgK33420----11"/>
    <x v="1"/>
    <s v="0-30 kW, Rückvergütung für Selbstverbrauch bis 30% der Gesamterzeugung der Anlage"/>
    <n v="-1173"/>
    <n v="-192.14"/>
    <n v="0"/>
    <s v="NI"/>
    <n v="49610"/>
    <s v="Quakenbrück"/>
    <s v="Osnabrück"/>
    <x v="0"/>
    <s v="PV-Gebäude"/>
  </r>
  <r>
    <s v="Amprion"/>
    <n v="10003764"/>
    <s v="WESTNETZ GmbH"/>
    <x v="306"/>
    <s v="SgK33410----11"/>
    <x v="2"/>
    <s v="0-30 kW, selbstverbrauchte Erzeugung"/>
    <n v="1173"/>
    <n v="337.12"/>
    <n v="0"/>
    <s v="NI"/>
    <n v="49610"/>
    <s v="Quakenbrück"/>
    <s v="Osnabrück"/>
    <x v="0"/>
    <s v="PV-Gebäude"/>
  </r>
  <r>
    <s v="Amprion"/>
    <n v="10003764"/>
    <s v="WESTNETZ GmbH"/>
    <x v="306"/>
    <s v="SgK330------11"/>
    <x v="0"/>
    <s v="0-30 kW"/>
    <n v="7318"/>
    <n v="2103.19"/>
    <n v="0"/>
    <s v="NI"/>
    <n v="49610"/>
    <s v="Quakenbrück"/>
    <s v="Osnabrück"/>
    <x v="0"/>
    <s v="PV-Gebäude"/>
  </r>
  <r>
    <s v="Amprion"/>
    <n v="10003764"/>
    <s v="WESTNETZ GmbH"/>
    <x v="307"/>
    <s v="SoK111------07"/>
    <x v="0"/>
    <s v="0-30 kW"/>
    <n v="7205"/>
    <n v="3545.58"/>
    <n v="0"/>
    <s v="NI"/>
    <n v="49324"/>
    <s v="Melle"/>
    <s v="Osnabrück"/>
    <x v="1"/>
    <s v="PV-Gebäude"/>
  </r>
  <r>
    <s v="Amprion"/>
    <n v="10003764"/>
    <s v="WESTNETZ GmbH"/>
    <x v="308"/>
    <s v="BiK33b1-MPMSep"/>
    <x v="5"/>
    <s v="Marktprämie für Kalendermonat September"/>
    <n v="368362"/>
    <n v="66816.539999999994"/>
    <n v="0"/>
    <s v="NI"/>
    <n v="49163"/>
    <s v="Bohmte"/>
    <s v="Osnabrück"/>
    <x v="3"/>
    <s v="Biomasse"/>
  </r>
  <r>
    <s v="Amprion"/>
    <n v="10003764"/>
    <s v="WESTNETZ GmbH"/>
    <x v="308"/>
    <s v="BiK33b1-MPMJun"/>
    <x v="5"/>
    <s v="Marktprämie für Kalendermonat Juni"/>
    <n v="371322"/>
    <n v="68736.570000000007"/>
    <n v="0"/>
    <s v="NI"/>
    <n v="49163"/>
    <s v="Bohmte"/>
    <s v="Osnabrück"/>
    <x v="3"/>
    <s v="Biomasse"/>
  </r>
  <r>
    <s v="Amprion"/>
    <n v="10003764"/>
    <s v="WESTNETZ GmbH"/>
    <x v="308"/>
    <s v="BiK33b1-MPMMai"/>
    <x v="5"/>
    <s v="Marktprämie für Kalendermonat Mai"/>
    <n v="299180"/>
    <n v="57114.7"/>
    <n v="0"/>
    <s v="NI"/>
    <n v="49163"/>
    <s v="Bohmte"/>
    <s v="Osnabrück"/>
    <x v="3"/>
    <s v="Biomasse"/>
  </r>
  <r>
    <s v="Amprion"/>
    <n v="10003764"/>
    <s v="WESTNETZ GmbH"/>
    <x v="308"/>
    <s v="BiK33b1-MPMFeb"/>
    <x v="5"/>
    <s v="Marktprämie für Kalendermonat Februar"/>
    <n v="349498"/>
    <n v="61078.54"/>
    <n v="0"/>
    <s v="NI"/>
    <n v="49163"/>
    <s v="Bohmte"/>
    <s v="Osnabrück"/>
    <x v="3"/>
    <s v="Biomasse"/>
  </r>
  <r>
    <s v="Amprion"/>
    <n v="10003764"/>
    <s v="WESTNETZ GmbH"/>
    <x v="308"/>
    <s v="BiK33b1-MPMJul"/>
    <x v="5"/>
    <s v="Marktprämie für Kalendermonat Juli"/>
    <n v="386446"/>
    <n v="70159.38"/>
    <n v="0"/>
    <s v="NI"/>
    <n v="49163"/>
    <s v="Bohmte"/>
    <s v="Osnabrück"/>
    <x v="3"/>
    <s v="Biomasse"/>
  </r>
  <r>
    <s v="Amprion"/>
    <n v="10003764"/>
    <s v="WESTNETZ GmbH"/>
    <x v="308"/>
    <s v="BiK33b1-MPMDez"/>
    <x v="5"/>
    <s v="Marktprämie für Kalendermonat Dezember"/>
    <n v="400112"/>
    <n v="99790.81"/>
    <n v="0"/>
    <s v="NI"/>
    <n v="49163"/>
    <s v="Bohmte"/>
    <s v="Osnabrück"/>
    <x v="3"/>
    <s v="Biomasse"/>
  </r>
  <r>
    <s v="Amprion"/>
    <n v="10003764"/>
    <s v="WESTNETZ GmbH"/>
    <x v="308"/>
    <s v="BiK33b1-MPMApr"/>
    <x v="5"/>
    <s v="Marktprämie für Kalendermonat April"/>
    <n v="350168"/>
    <n v="66226.789999999994"/>
    <n v="0"/>
    <s v="NI"/>
    <n v="49163"/>
    <s v="Bohmte"/>
    <s v="Osnabrück"/>
    <x v="3"/>
    <s v="Biomasse"/>
  </r>
  <r>
    <s v="Amprion"/>
    <n v="10003764"/>
    <s v="WESTNETZ GmbH"/>
    <x v="308"/>
    <s v="BiK33b1-MPMOkt"/>
    <x v="5"/>
    <s v="Marktprämie für Kalendermonat Oktober"/>
    <n v="356604"/>
    <n v="67749.259999999995"/>
    <n v="0"/>
    <s v="NI"/>
    <n v="49163"/>
    <s v="Bohmte"/>
    <s v="Osnabrück"/>
    <x v="3"/>
    <s v="Biomasse"/>
  </r>
  <r>
    <s v="Amprion"/>
    <n v="10003764"/>
    <s v="WESTNETZ GmbH"/>
    <x v="308"/>
    <s v="BiK33b1-MPMNov"/>
    <x v="5"/>
    <s v="Marktprämie für Kalendermonat November"/>
    <n v="358266"/>
    <n v="63508.17"/>
    <n v="0"/>
    <s v="NI"/>
    <n v="49163"/>
    <s v="Bohmte"/>
    <s v="Osnabrück"/>
    <x v="3"/>
    <s v="Biomasse"/>
  </r>
  <r>
    <s v="Amprion"/>
    <n v="10003764"/>
    <s v="WESTNETZ GmbH"/>
    <x v="308"/>
    <s v="BiK33b1-MPMMrz"/>
    <x v="5"/>
    <s v="Marktprämie für Kalendermonat März"/>
    <n v="373916"/>
    <n v="69342.19"/>
    <n v="0"/>
    <s v="NI"/>
    <n v="49163"/>
    <s v="Bohmte"/>
    <s v="Osnabrück"/>
    <x v="3"/>
    <s v="Biomasse"/>
  </r>
  <r>
    <s v="Amprion"/>
    <n v="10003764"/>
    <s v="WESTNETZ GmbH"/>
    <x v="308"/>
    <s v="BiK33b1-MPMJan"/>
    <x v="5"/>
    <s v="Marktprämie für Kalendermonat Januar"/>
    <n v="387650"/>
    <n v="62780.05"/>
    <n v="0"/>
    <s v="NI"/>
    <n v="49163"/>
    <s v="Bohmte"/>
    <s v="Osnabrück"/>
    <x v="3"/>
    <s v="Biomasse"/>
  </r>
  <r>
    <s v="Amprion"/>
    <n v="10003764"/>
    <s v="WESTNETZ GmbH"/>
    <x v="308"/>
    <s v="BiK33b1-MPMAug"/>
    <x v="5"/>
    <s v="Marktprämie für Kalendermonat August"/>
    <n v="389998"/>
    <n v="71372.28"/>
    <n v="0"/>
    <s v="NI"/>
    <n v="49163"/>
    <s v="Bohmte"/>
    <s v="Osnabrück"/>
    <x v="3"/>
    <s v="Biomasse"/>
  </r>
  <r>
    <s v="Amprion"/>
    <n v="10003764"/>
    <s v="WESTNETZ GmbH"/>
    <x v="309"/>
    <s v="SoK81a------01"/>
    <x v="0"/>
    <n v="0"/>
    <n v="3710"/>
    <n v="1878"/>
    <n v="0"/>
    <s v="NI"/>
    <n v="49326"/>
    <s v="Melle"/>
    <s v="Osnabrück"/>
    <x v="1"/>
    <s v="PV-Gebäude"/>
  </r>
  <r>
    <s v="Amprion"/>
    <n v="10003764"/>
    <s v="WESTNETZ GmbH"/>
    <x v="310"/>
    <s v="SoK111------07"/>
    <x v="0"/>
    <s v="0-30 kW"/>
    <n v="26795"/>
    <n v="13185.82"/>
    <n v="0"/>
    <s v="NI"/>
    <n v="49610"/>
    <s v="Quakenbrück"/>
    <s v="Osnabrück"/>
    <x v="1"/>
    <s v="PV-Gebäude"/>
  </r>
  <r>
    <s v="Amprion"/>
    <n v="10003764"/>
    <s v="WESTNETZ GmbH"/>
    <x v="311"/>
    <s v="SoK111------07"/>
    <x v="0"/>
    <s v="0-30 kW"/>
    <n v="5875"/>
    <n v="2891.09"/>
    <n v="0"/>
    <s v="NI"/>
    <n v="49577"/>
    <s v="Ankum"/>
    <s v="Osnabrück"/>
    <x v="1"/>
    <s v="PV-Gebäude"/>
  </r>
  <r>
    <s v="Amprion"/>
    <n v="10003764"/>
    <s v="WESTNETZ GmbH"/>
    <x v="312"/>
    <s v="SoK111------07"/>
    <x v="0"/>
    <s v="0-30 kW"/>
    <n v="12359"/>
    <n v="6081.86"/>
    <n v="0"/>
    <s v="NI"/>
    <n v="49593"/>
    <s v="Bersenbrück"/>
    <s v="Osnabrück"/>
    <x v="1"/>
    <s v="PV-Gebäude"/>
  </r>
  <r>
    <s v="Amprion"/>
    <n v="10003764"/>
    <s v="WESTNETZ GmbH"/>
    <x v="313"/>
    <s v="SoK111------07"/>
    <x v="0"/>
    <s v="0-30 kW"/>
    <n v="16372"/>
    <n v="8056.66"/>
    <n v="0"/>
    <s v="NI"/>
    <n v="49599"/>
    <s v="Voltlage"/>
    <s v="Osnabrück"/>
    <x v="1"/>
    <s v="PV-Gebäude"/>
  </r>
  <r>
    <s v="Amprion"/>
    <n v="10003764"/>
    <s v="WESTNETZ GmbH"/>
    <x v="314"/>
    <s v="SoK111------07"/>
    <x v="0"/>
    <s v="0-30 kW"/>
    <n v="3490"/>
    <n v="1717.43"/>
    <n v="0"/>
    <s v="NI"/>
    <n v="49610"/>
    <s v="Quakenbrück"/>
    <s v="Osnabrück"/>
    <x v="1"/>
    <s v="PV-Gebäude"/>
  </r>
  <r>
    <s v="Amprion"/>
    <n v="10003764"/>
    <s v="WESTNETZ GmbH"/>
    <x v="315"/>
    <s v="SgK330------11"/>
    <x v="0"/>
    <s v="0-30 kW"/>
    <n v="2140"/>
    <n v="615.04"/>
    <n v="0"/>
    <s v="NI"/>
    <n v="49610"/>
    <s v="Quakenbrück"/>
    <s v="Osnabrück"/>
    <x v="0"/>
    <s v="PV-Gebäude"/>
  </r>
  <r>
    <s v="Amprion"/>
    <n v="10003764"/>
    <s v="WESTNETZ GmbH"/>
    <x v="316"/>
    <s v="SoK111------07"/>
    <x v="0"/>
    <s v="0-30 kW"/>
    <n v="13501"/>
    <n v="6643.84"/>
    <n v="0"/>
    <s v="NI"/>
    <n v="49599"/>
    <s v="Voltlage"/>
    <s v="Osnabrück"/>
    <x v="1"/>
    <s v="PV-Gebäude"/>
  </r>
  <r>
    <s v="Amprion"/>
    <n v="10003764"/>
    <s v="WESTNETZ GmbH"/>
    <x v="317"/>
    <s v="SoK111------07"/>
    <x v="0"/>
    <s v="0-30 kW"/>
    <n v="5952"/>
    <n v="2928.98"/>
    <n v="0"/>
    <s v="NI"/>
    <n v="49134"/>
    <s v="Wallenhorst"/>
    <s v="Osnabrück"/>
    <x v="1"/>
    <s v="PV-Gebäude"/>
  </r>
  <r>
    <s v="Amprion"/>
    <n v="10003764"/>
    <s v="WESTNETZ GmbH"/>
    <x v="318"/>
    <s v="SoK111------07"/>
    <x v="0"/>
    <s v="0-30 kW"/>
    <n v="10239"/>
    <n v="5038.6099999999997"/>
    <n v="0"/>
    <s v="NI"/>
    <n v="49637"/>
    <s v="Menslage"/>
    <s v="Osnabrück"/>
    <x v="1"/>
    <s v="PV-Gebäude"/>
  </r>
  <r>
    <s v="Amprion"/>
    <n v="10003764"/>
    <s v="WESTNETZ GmbH"/>
    <x v="319"/>
    <s v="SoK111------07"/>
    <x v="0"/>
    <s v="0-30 kW"/>
    <n v="20352"/>
    <n v="10015.219999999999"/>
    <n v="0"/>
    <s v="NI"/>
    <n v="49565"/>
    <s v="Bramsche"/>
    <s v="Osnabrück"/>
    <x v="1"/>
    <s v="PV-Gebäude"/>
  </r>
  <r>
    <s v="Amprion"/>
    <n v="10003764"/>
    <s v="WESTNETZ GmbH"/>
    <x v="320"/>
    <s v="SoK111------07"/>
    <x v="0"/>
    <s v="0-30 kW"/>
    <n v="1659"/>
    <n v="816.39"/>
    <n v="0"/>
    <s v="NI"/>
    <n v="49186"/>
    <s v="Bad Iburg"/>
    <s v="Osnabrück"/>
    <x v="1"/>
    <s v="PV-Gebäude"/>
  </r>
  <r>
    <s v="Amprion"/>
    <n v="10003764"/>
    <s v="WESTNETZ GmbH"/>
    <x v="321"/>
    <s v="SoK111------07"/>
    <x v="0"/>
    <s v="0-30 kW"/>
    <n v="2103"/>
    <n v="1034.8900000000001"/>
    <n v="0"/>
    <s v="NI"/>
    <n v="49143"/>
    <s v="Bissendorf"/>
    <s v="Osnabrück"/>
    <x v="1"/>
    <s v="PV-Gebäude"/>
  </r>
  <r>
    <s v="Amprion"/>
    <n v="10003764"/>
    <s v="WESTNETZ GmbH"/>
    <x v="322"/>
    <s v="SoK111------07"/>
    <x v="0"/>
    <s v="0-30 kW"/>
    <n v="19443"/>
    <n v="9567.9"/>
    <n v="0"/>
    <s v="NI"/>
    <n v="49593"/>
    <s v="Bersenbrück"/>
    <s v="Osnabrück"/>
    <x v="1"/>
    <s v="PV-Gebäude"/>
  </r>
  <r>
    <s v="Amprion"/>
    <n v="10003764"/>
    <s v="WESTNETZ GmbH"/>
    <x v="323"/>
    <s v="SoK111------07"/>
    <x v="0"/>
    <s v="0-30 kW"/>
    <n v="30062"/>
    <n v="14793.51"/>
    <n v="0"/>
    <s v="NI"/>
    <n v="49163"/>
    <s v="Bohmte"/>
    <s v="Osnabrück"/>
    <x v="1"/>
    <s v="PV-Gebäude"/>
  </r>
  <r>
    <s v="Amprion"/>
    <n v="10003764"/>
    <s v="WESTNETZ GmbH"/>
    <x v="324"/>
    <s v="SoK112------07"/>
    <x v="0"/>
    <s v="30-100 kW"/>
    <n v="536"/>
    <n v="250.96"/>
    <n v="0"/>
    <s v="NI"/>
    <n v="49565"/>
    <s v="Bramsche"/>
    <s v="Osnabrück"/>
    <x v="1"/>
    <s v="PV-Gebäude"/>
  </r>
  <r>
    <s v="Amprion"/>
    <n v="10003764"/>
    <s v="WESTNETZ GmbH"/>
    <x v="324"/>
    <s v="SoK111------07"/>
    <x v="0"/>
    <s v="0-30 kW"/>
    <n v="23307"/>
    <n v="11469.37"/>
    <n v="0"/>
    <s v="NI"/>
    <n v="49565"/>
    <s v="Bramsche"/>
    <s v="Osnabrück"/>
    <x v="1"/>
    <s v="PV-Gebäude"/>
  </r>
  <r>
    <s v="Amprion"/>
    <n v="10003764"/>
    <s v="WESTNETZ GmbH"/>
    <x v="325"/>
    <s v="SoK111------07"/>
    <x v="0"/>
    <s v="0-30 kW"/>
    <n v="2939"/>
    <n v="1446.28"/>
    <n v="0"/>
    <s v="NI"/>
    <n v="49577"/>
    <s v="Ankum"/>
    <s v="Osnabrück"/>
    <x v="1"/>
    <s v="PV-Gebäude"/>
  </r>
  <r>
    <s v="Amprion"/>
    <n v="10003764"/>
    <s v="WESTNETZ GmbH"/>
    <x v="326"/>
    <s v="SoK111------07"/>
    <x v="0"/>
    <s v="0-30 kW"/>
    <n v="9980"/>
    <n v="4911.16"/>
    <n v="0"/>
    <s v="NI"/>
    <n v="49577"/>
    <s v="Eggermühlen"/>
    <s v="Osnabrück"/>
    <x v="1"/>
    <s v="PV-Gebäude"/>
  </r>
  <r>
    <s v="Amprion"/>
    <n v="10003764"/>
    <s v="WESTNETZ GmbH"/>
    <x v="327"/>
    <s v="SoK81a------01"/>
    <x v="0"/>
    <n v="0"/>
    <n v="1657"/>
    <n v="838.77"/>
    <n v="0"/>
    <s v="NI"/>
    <n v="49152"/>
    <s v="Bad Essen"/>
    <s v="Osnabrück"/>
    <x v="1"/>
    <s v="PV-Gebäude"/>
  </r>
  <r>
    <s v="Amprion"/>
    <n v="10003764"/>
    <s v="WESTNETZ GmbH"/>
    <x v="328"/>
    <s v="SoK111------07"/>
    <x v="0"/>
    <s v="0-30 kW"/>
    <n v="7363"/>
    <n v="3623.33"/>
    <n v="0"/>
    <s v="NI"/>
    <n v="49586"/>
    <s v="Neuenkirchen"/>
    <s v="Osnabrück"/>
    <x v="1"/>
    <s v="PV-Gebäude"/>
  </r>
  <r>
    <s v="Amprion"/>
    <n v="10003764"/>
    <s v="WESTNETZ GmbH"/>
    <x v="329"/>
    <s v="SgK330------09"/>
    <x v="0"/>
    <s v="0-30 kW"/>
    <n v="8520"/>
    <n v="3664.45"/>
    <n v="0"/>
    <s v="NI"/>
    <n v="49586"/>
    <s v="Neuenkirchen"/>
    <s v="Osnabrück"/>
    <x v="0"/>
    <s v="PV-Gebäude"/>
  </r>
  <r>
    <s v="Amprion"/>
    <n v="10003764"/>
    <s v="WESTNETZ GmbH"/>
    <x v="330"/>
    <s v="SgK3221--Nov12"/>
    <x v="0"/>
    <s v="10 - 40 kW"/>
    <n v="2474"/>
    <n v="420.09"/>
    <n v="0"/>
    <s v="NI"/>
    <n v="49610"/>
    <s v="Quakenbrück"/>
    <s v="Osnabrück"/>
    <x v="0"/>
    <s v="PV-Gebäude"/>
  </r>
  <r>
    <s v="Amprion"/>
    <n v="10003764"/>
    <s v="WESTNETZ GmbH"/>
    <x v="330"/>
    <s v="SgK3222--Nov12"/>
    <x v="0"/>
    <s v="40 kW - 1 MW"/>
    <n v="14535"/>
    <n v="2202.0500000000002"/>
    <n v="0"/>
    <s v="NI"/>
    <n v="49610"/>
    <s v="Quakenbrück"/>
    <s v="Osnabrück"/>
    <x v="0"/>
    <s v="PV-Gebäude"/>
  </r>
  <r>
    <s v="Amprion"/>
    <n v="10003764"/>
    <s v="WESTNETZ GmbH"/>
    <x v="330"/>
    <s v="SgK33a2-----SV"/>
    <x v="3"/>
    <s v="Strommenge ohne EEG-Vergütung, durch Anlagenbetreiber oder durch Dritte verbraucht"/>
    <n v="58527.85"/>
    <n v="0"/>
    <n v="0"/>
    <s v="NI"/>
    <n v="49610"/>
    <s v="Quakenbrück"/>
    <s v="Osnabrück"/>
    <x v="0"/>
    <s v="PV-Gebäude"/>
  </r>
  <r>
    <s v="Amprion"/>
    <n v="10003764"/>
    <s v="WESTNETZ GmbH"/>
    <x v="331"/>
    <s v="SoK111------07"/>
    <x v="0"/>
    <s v="0-30 kW"/>
    <n v="9899"/>
    <n v="4871.3"/>
    <n v="0"/>
    <s v="NI"/>
    <n v="49594"/>
    <s v="Alfhausen"/>
    <s v="Osnabrück"/>
    <x v="1"/>
    <s v="PV-Gebäude"/>
  </r>
  <r>
    <s v="Amprion"/>
    <n v="10003764"/>
    <s v="WESTNETZ GmbH"/>
    <x v="332"/>
    <s v="SoK111------07"/>
    <x v="0"/>
    <s v="0-30 kW"/>
    <n v="4917"/>
    <n v="2419.66"/>
    <n v="0"/>
    <s v="NI"/>
    <n v="49577"/>
    <s v="Ankum"/>
    <s v="Osnabrück"/>
    <x v="1"/>
    <s v="PV-Gebäude"/>
  </r>
  <r>
    <s v="Amprion"/>
    <n v="10003764"/>
    <s v="WESTNETZ GmbH"/>
    <x v="333"/>
    <s v="SoK111------07"/>
    <x v="0"/>
    <s v="0-30 kW"/>
    <n v="5466"/>
    <n v="2689.82"/>
    <n v="0"/>
    <s v="NI"/>
    <n v="49626"/>
    <s v="Berge"/>
    <s v="Osnabrück"/>
    <x v="1"/>
    <s v="PV-Gebäude"/>
  </r>
  <r>
    <s v="Amprion"/>
    <n v="10003764"/>
    <s v="WESTNETZ GmbH"/>
    <x v="334"/>
    <s v="SoK111------07"/>
    <x v="0"/>
    <s v="0-30 kW"/>
    <n v="25400"/>
    <n v="12499.34"/>
    <n v="0"/>
    <s v="NI"/>
    <n v="49152"/>
    <s v="Bad Essen"/>
    <s v="Osnabrück"/>
    <x v="1"/>
    <s v="PV-Gebäude"/>
  </r>
  <r>
    <s v="Amprion"/>
    <n v="10003764"/>
    <s v="WESTNETZ GmbH"/>
    <x v="335"/>
    <s v="SgK3220--Sep12"/>
    <x v="0"/>
    <s v="0 - 10 kW"/>
    <n v="2959"/>
    <n v="548.6"/>
    <n v="0"/>
    <s v="NI"/>
    <n v="49635"/>
    <s v="Badbergen"/>
    <s v="Osnabrück"/>
    <x v="0"/>
    <s v="PV-Gebäude"/>
  </r>
  <r>
    <s v="Amprion"/>
    <n v="10003764"/>
    <s v="WESTNETZ GmbH"/>
    <x v="336"/>
    <s v="SgK3220--Okt12"/>
    <x v="0"/>
    <s v="0 - 10 kW"/>
    <n v="2213"/>
    <n v="406.31"/>
    <n v="0"/>
    <s v="NI"/>
    <n v="49201"/>
    <s v="Dissen am Teutoburger Wald"/>
    <s v="Osnabrück"/>
    <x v="0"/>
    <s v="PV-Gebäude"/>
  </r>
  <r>
    <s v="Amprion"/>
    <n v="10003764"/>
    <s v="WESTNETZ GmbH"/>
    <x v="337"/>
    <s v="SgK330------12"/>
    <x v="0"/>
    <s v="0-30 kW"/>
    <n v="9996"/>
    <n v="2442.02"/>
    <n v="0"/>
    <s v="NI"/>
    <n v="49565"/>
    <s v="Bramsche"/>
    <s v="Osnabrück"/>
    <x v="0"/>
    <s v="PV-Gebäude"/>
  </r>
  <r>
    <s v="Amprion"/>
    <n v="10003764"/>
    <s v="WESTNETZ GmbH"/>
    <x v="337"/>
    <s v="SgK33420----12"/>
    <x v="1"/>
    <s v="0-30 kW, Rückvergütung für Selbstverbrauch bis 30% der Gesamterzeugung der Anlage"/>
    <n v="-2217"/>
    <n v="-363.14"/>
    <n v="0"/>
    <s v="NI"/>
    <n v="49565"/>
    <s v="Bramsche"/>
    <s v="Osnabrück"/>
    <x v="0"/>
    <s v="PV-Gebäude"/>
  </r>
  <r>
    <s v="Amprion"/>
    <n v="10003764"/>
    <s v="WESTNETZ GmbH"/>
    <x v="337"/>
    <s v="SgK33410----12"/>
    <x v="2"/>
    <s v="0-30 kW, selbstverbrauchte Erzeugung"/>
    <n v="2217"/>
    <n v="541.61"/>
    <n v="0"/>
    <s v="NI"/>
    <n v="49565"/>
    <s v="Bramsche"/>
    <s v="Osnabrück"/>
    <x v="0"/>
    <s v="PV-Gebäude"/>
  </r>
  <r>
    <s v="Amprion"/>
    <n v="10003764"/>
    <s v="WESTNETZ GmbH"/>
    <x v="338"/>
    <s v="SoK111------07"/>
    <x v="0"/>
    <s v="0-30 kW"/>
    <n v="8630"/>
    <n v="4246.82"/>
    <n v="0"/>
    <s v="NI"/>
    <n v="49214"/>
    <s v="Bad Rothenfelde"/>
    <s v="Osnabrück"/>
    <x v="1"/>
    <s v="PV-Gebäude"/>
  </r>
  <r>
    <s v="Amprion"/>
    <n v="10003764"/>
    <s v="WESTNETZ GmbH"/>
    <x v="339"/>
    <s v="SoK111------07"/>
    <x v="0"/>
    <s v="0-30 kW"/>
    <n v="3292"/>
    <n v="1619.99"/>
    <n v="0"/>
    <s v="NI"/>
    <n v="49328"/>
    <s v="Melle"/>
    <s v="Osnabrück"/>
    <x v="1"/>
    <s v="PV-Gebäude"/>
  </r>
  <r>
    <s v="Amprion"/>
    <n v="10003764"/>
    <s v="WESTNETZ GmbH"/>
    <x v="340"/>
    <s v="SgK33411----12"/>
    <x v="2"/>
    <s v="30-100 kW, selbstverbrauchte Erzeugung"/>
    <n v="13895"/>
    <n v="3227.81"/>
    <n v="0"/>
    <s v="NI"/>
    <n v="49565"/>
    <s v="Bramsche"/>
    <s v="Osnabrück"/>
    <x v="0"/>
    <s v="PV-Gebäude"/>
  </r>
  <r>
    <s v="Amprion"/>
    <n v="10003764"/>
    <s v="WESTNETZ GmbH"/>
    <x v="340"/>
    <s v="SgK33421----12"/>
    <x v="1"/>
    <s v="30-100 kW, Rückvergütung für Selbstverbrauch bis 30% der Gesamterzeugung der Anlage"/>
    <n v="-13895"/>
    <n v="-2276"/>
    <n v="0"/>
    <s v="NI"/>
    <n v="49565"/>
    <s v="Bramsche"/>
    <s v="Osnabrück"/>
    <x v="0"/>
    <s v="PV-Gebäude"/>
  </r>
  <r>
    <s v="Amprion"/>
    <n v="10003764"/>
    <s v="WESTNETZ GmbH"/>
    <x v="340"/>
    <s v="SgK331------12"/>
    <x v="0"/>
    <s v="30-100 kW"/>
    <n v="35478"/>
    <n v="8241.5400000000009"/>
    <n v="0"/>
    <s v="NI"/>
    <n v="49565"/>
    <s v="Bramsche"/>
    <s v="Osnabrück"/>
    <x v="0"/>
    <s v="PV-Gebäude"/>
  </r>
  <r>
    <s v="Amprion"/>
    <n v="10003764"/>
    <s v="WESTNETZ GmbH"/>
    <x v="340"/>
    <s v="SgK33410----12"/>
    <x v="2"/>
    <s v="0-30 kW, selbstverbrauchte Erzeugung"/>
    <n v="6892"/>
    <n v="1683.72"/>
    <n v="0"/>
    <s v="NI"/>
    <n v="49565"/>
    <s v="Bramsche"/>
    <s v="Osnabrück"/>
    <x v="0"/>
    <s v="PV-Gebäude"/>
  </r>
  <r>
    <s v="Amprion"/>
    <n v="10003764"/>
    <s v="WESTNETZ GmbH"/>
    <x v="340"/>
    <s v="SgK33420----12"/>
    <x v="1"/>
    <s v="0-30 kW, Rückvergütung für Selbstverbrauch bis 30% der Gesamterzeugung der Anlage"/>
    <n v="-6892"/>
    <n v="-1128.9100000000001"/>
    <n v="0"/>
    <s v="NI"/>
    <n v="49565"/>
    <s v="Bramsche"/>
    <s v="Osnabrück"/>
    <x v="0"/>
    <s v="PV-Gebäude"/>
  </r>
  <r>
    <s v="Amprion"/>
    <n v="10003764"/>
    <s v="WESTNETZ GmbH"/>
    <x v="340"/>
    <s v="SgK330------12"/>
    <x v="0"/>
    <s v="0-30 kW"/>
    <n v="17597"/>
    <n v="4298.95"/>
    <n v="0"/>
    <s v="NI"/>
    <n v="49565"/>
    <s v="Bramsche"/>
    <s v="Osnabrück"/>
    <x v="0"/>
    <s v="PV-Gebäude"/>
  </r>
  <r>
    <s v="Amprion"/>
    <n v="10003764"/>
    <s v="WESTNETZ GmbH"/>
    <x v="341"/>
    <s v="SoK111------07"/>
    <x v="0"/>
    <s v="0-30 kW"/>
    <n v="29703"/>
    <n v="14616.85"/>
    <n v="0"/>
    <s v="NI"/>
    <n v="49586"/>
    <s v="Neuenkirchen"/>
    <s v="Osnabrück"/>
    <x v="1"/>
    <s v="PV-Gebäude"/>
  </r>
  <r>
    <s v="Amprion"/>
    <n v="10003764"/>
    <s v="WESTNETZ GmbH"/>
    <x v="342"/>
    <s v="SgK330------12"/>
    <x v="0"/>
    <s v="0-30 kW"/>
    <n v="29704"/>
    <n v="7256.69"/>
    <n v="0"/>
    <s v="NI"/>
    <n v="49586"/>
    <s v="Neuenkirchen"/>
    <s v="Osnabrück"/>
    <x v="0"/>
    <s v="PV-Gebäude"/>
  </r>
  <r>
    <s v="Amprion"/>
    <n v="10003764"/>
    <s v="WESTNETZ GmbH"/>
    <x v="342"/>
    <s v="SgK331------12"/>
    <x v="0"/>
    <s v="30-100 kW"/>
    <n v="10693"/>
    <n v="2483.98"/>
    <n v="0"/>
    <s v="NI"/>
    <n v="49586"/>
    <s v="Neuenkirchen"/>
    <s v="Osnabrück"/>
    <x v="0"/>
    <s v="PV-Gebäude"/>
  </r>
  <r>
    <s v="Amprion"/>
    <n v="10003764"/>
    <s v="WESTNETZ GmbH"/>
    <x v="343"/>
    <s v="BiK270E1aG1-14"/>
    <x v="0"/>
    <s v="0-0,15 MW, Bonusregeln E1a, G1"/>
    <n v="1205933"/>
    <n v="272661.45"/>
    <n v="0"/>
    <s v="NI"/>
    <n v="49586"/>
    <s v="Neuenkirchen"/>
    <s v="Osnabrück"/>
    <x v="3"/>
    <s v="Biomasse"/>
  </r>
  <r>
    <s v="Amprion"/>
    <n v="10003764"/>
    <s v="WESTNETZ GmbH"/>
    <x v="344"/>
    <s v="SgK33a2-----SV"/>
    <x v="3"/>
    <s v="Strommenge ohne EEG-Vergütung, durch Anlagenbetreiber oder durch Dritte verbraucht"/>
    <n v="2871"/>
    <n v="0"/>
    <n v="0"/>
    <s v="NI"/>
    <n v="49626"/>
    <s v="Bippen"/>
    <s v="Osnabrück"/>
    <x v="0"/>
    <s v="PV-Gebäude"/>
  </r>
  <r>
    <s v="Amprion"/>
    <n v="10003764"/>
    <s v="WESTNETZ GmbH"/>
    <x v="344"/>
    <s v="SgK3220--Jun14"/>
    <x v="0"/>
    <s v="0 - 10 kW"/>
    <n v="4981"/>
    <n v="648.03"/>
    <n v="0"/>
    <s v="NI"/>
    <n v="49626"/>
    <s v="Bippen"/>
    <s v="Osnabrück"/>
    <x v="0"/>
    <s v="PV-Gebäude"/>
  </r>
  <r>
    <s v="Amprion"/>
    <n v="10003764"/>
    <s v="WESTNETZ GmbH"/>
    <x v="344"/>
    <s v="SgK3221--Jun14"/>
    <x v="0"/>
    <s v="10 - 40 kW"/>
    <n v="6615"/>
    <n v="816.29"/>
    <n v="0"/>
    <s v="NI"/>
    <n v="49626"/>
    <s v="Bippen"/>
    <s v="Osnabrück"/>
    <x v="0"/>
    <s v="PV-Gebäude"/>
  </r>
  <r>
    <s v="Amprion"/>
    <n v="10003764"/>
    <s v="WESTNETZ GmbH"/>
    <x v="345"/>
    <s v="SgK33410----11"/>
    <x v="2"/>
    <s v="0-30 kW, selbstverbrauchte Erzeugung"/>
    <n v="1839"/>
    <n v="528.53"/>
    <n v="0"/>
    <s v="NI"/>
    <n v="49610"/>
    <s v="Quakenbrück"/>
    <s v="Osnabrück"/>
    <x v="0"/>
    <s v="PV-Gebäude"/>
  </r>
  <r>
    <s v="Amprion"/>
    <n v="10003764"/>
    <s v="WESTNETZ GmbH"/>
    <x v="345"/>
    <s v="SgK33420----11"/>
    <x v="1"/>
    <s v="0-30 kW, Rückvergütung für Selbstverbrauch bis 30% der Gesamterzeugung der Anlage"/>
    <n v="-1328"/>
    <n v="-217.53"/>
    <n v="0"/>
    <s v="NI"/>
    <n v="49610"/>
    <s v="Quakenbrück"/>
    <s v="Osnabrück"/>
    <x v="0"/>
    <s v="PV-Gebäude"/>
  </r>
  <r>
    <s v="Amprion"/>
    <n v="10003764"/>
    <s v="WESTNETZ GmbH"/>
    <x v="345"/>
    <s v="SgK330------11"/>
    <x v="0"/>
    <s v="0-30 kW"/>
    <n v="2587"/>
    <n v="743.5"/>
    <n v="0"/>
    <s v="NI"/>
    <n v="49610"/>
    <s v="Quakenbrück"/>
    <s v="Osnabrück"/>
    <x v="0"/>
    <s v="PV-Gebäude"/>
  </r>
  <r>
    <s v="Amprion"/>
    <n v="10003764"/>
    <s v="WESTNETZ GmbH"/>
    <x v="345"/>
    <s v="SgK33430----11"/>
    <x v="1"/>
    <s v="0-30 kW, Rückvergütung für Selbstverbrauch über 30% der Gesamterzeugung der Anlage"/>
    <n v="-511"/>
    <n v="-61.32"/>
    <n v="0"/>
    <s v="NI"/>
    <n v="49610"/>
    <s v="Quakenbrück"/>
    <s v="Osnabrück"/>
    <x v="0"/>
    <s v="PV-Gebäude"/>
  </r>
  <r>
    <s v="Amprion"/>
    <n v="10003764"/>
    <s v="WESTNETZ GmbH"/>
    <x v="346"/>
    <s v="SoK112------07"/>
    <x v="0"/>
    <s v="30-100 kW"/>
    <n v="1893"/>
    <n v="886.3"/>
    <n v="0"/>
    <s v="NI"/>
    <n v="49586"/>
    <s v="Neuenkirchen"/>
    <s v="Osnabrück"/>
    <x v="1"/>
    <s v="PV-Gebäude"/>
  </r>
  <r>
    <s v="Amprion"/>
    <n v="10003764"/>
    <s v="WESTNETZ GmbH"/>
    <x v="346"/>
    <s v="SoK111------07"/>
    <x v="0"/>
    <s v="0-30 kW"/>
    <n v="23660"/>
    <n v="11643.09"/>
    <n v="0"/>
    <s v="NI"/>
    <n v="49586"/>
    <s v="Neuenkirchen"/>
    <s v="Osnabrück"/>
    <x v="1"/>
    <s v="PV-Gebäude"/>
  </r>
  <r>
    <s v="Amprion"/>
    <n v="10003764"/>
    <s v="WESTNETZ GmbH"/>
    <x v="347"/>
    <s v="SgK3220--Okt12"/>
    <x v="0"/>
    <s v="0 - 10 kW"/>
    <n v="2837"/>
    <n v="520.87"/>
    <n v="0"/>
    <s v="NI"/>
    <n v="49201"/>
    <s v="Dissen am Teutoburger Wald"/>
    <s v="Osnabrück"/>
    <x v="0"/>
    <s v="PV-Gebäude"/>
  </r>
  <r>
    <s v="Amprion"/>
    <n v="10003764"/>
    <s v="WESTNETZ GmbH"/>
    <x v="348"/>
    <s v="SgK3220--Jun14"/>
    <x v="0"/>
    <s v="0 - 10 kW"/>
    <n v="6726"/>
    <n v="875.05"/>
    <n v="0"/>
    <s v="NI"/>
    <n v="49635"/>
    <s v="Badbergen"/>
    <s v="Osnabrück"/>
    <x v="0"/>
    <s v="PV-Gebäude"/>
  </r>
  <r>
    <s v="Amprion"/>
    <n v="10003764"/>
    <s v="WESTNETZ GmbH"/>
    <x v="349"/>
    <s v="SoK111------07"/>
    <x v="0"/>
    <s v="0-30 kW"/>
    <n v="2167"/>
    <n v="1066.3800000000001"/>
    <n v="0"/>
    <s v="NI"/>
    <n v="49134"/>
    <s v="Wallenhorst"/>
    <s v="Osnabrück"/>
    <x v="1"/>
    <s v="PV-Gebäude"/>
  </r>
  <r>
    <s v="Amprion"/>
    <n v="10003764"/>
    <s v="WESTNETZ GmbH"/>
    <x v="350"/>
    <s v="SoK111------07"/>
    <x v="0"/>
    <s v="0-30 kW"/>
    <n v="10008"/>
    <n v="4924.9399999999996"/>
    <n v="0"/>
    <s v="NI"/>
    <n v="49163"/>
    <s v="Bohmte"/>
    <s v="Osnabrück"/>
    <x v="1"/>
    <s v="PV-Gebäude"/>
  </r>
  <r>
    <s v="Amprion"/>
    <n v="10003764"/>
    <s v="WESTNETZ GmbH"/>
    <x v="351"/>
    <s v="SoK111------07"/>
    <x v="0"/>
    <s v="0-30 kW"/>
    <n v="6354"/>
    <n v="3126.8"/>
    <n v="0"/>
    <s v="NI"/>
    <n v="49143"/>
    <s v="Bissendorf"/>
    <s v="Osnabrück"/>
    <x v="1"/>
    <s v="PV-Gebäude"/>
  </r>
  <r>
    <s v="Amprion"/>
    <n v="10003764"/>
    <s v="WESTNETZ GmbH"/>
    <x v="352"/>
    <s v="SoK111------07"/>
    <x v="0"/>
    <s v="0-30 kW"/>
    <n v="3873"/>
    <n v="1905.9"/>
    <n v="0"/>
    <s v="NI"/>
    <n v="49186"/>
    <s v="Bad Iburg"/>
    <s v="Osnabrück"/>
    <x v="1"/>
    <s v="PV-Gebäude"/>
  </r>
  <r>
    <s v="Amprion"/>
    <n v="10003764"/>
    <s v="WESTNETZ GmbH"/>
    <x v="353"/>
    <s v="SoK111------07"/>
    <x v="0"/>
    <s v="0-30 kW"/>
    <n v="20676"/>
    <n v="10174.66"/>
    <n v="0"/>
    <s v="NI"/>
    <n v="49191"/>
    <s v="Belm"/>
    <s v="Osnabrück"/>
    <x v="1"/>
    <s v="PV-Gebäude"/>
  </r>
  <r>
    <s v="Amprion"/>
    <n v="10003764"/>
    <s v="WESTNETZ GmbH"/>
    <x v="353"/>
    <s v="SoK112------07"/>
    <x v="0"/>
    <s v="30-100 kW"/>
    <n v="110"/>
    <n v="51.5"/>
    <n v="0"/>
    <s v="NI"/>
    <n v="49191"/>
    <s v="Belm"/>
    <s v="Osnabrück"/>
    <x v="1"/>
    <s v="PV-Gebäude"/>
  </r>
  <r>
    <s v="Amprion"/>
    <n v="10003764"/>
    <s v="WESTNETZ GmbH"/>
    <x v="354"/>
    <s v="SoK111------07"/>
    <x v="0"/>
    <s v="0-30 kW"/>
    <n v="8174"/>
    <n v="4022.43"/>
    <n v="0"/>
    <s v="NI"/>
    <n v="49577"/>
    <s v="Ankum"/>
    <s v="Osnabrück"/>
    <x v="1"/>
    <s v="PV-Gebäude"/>
  </r>
  <r>
    <s v="Amprion"/>
    <n v="10003764"/>
    <s v="WESTNETZ GmbH"/>
    <x v="355"/>
    <s v="SgK5120--Jun16"/>
    <x v="0"/>
    <s v="0 - 10 kW"/>
    <n v="5286"/>
    <n v="650.71"/>
    <n v="0"/>
    <s v="NI"/>
    <n v="49626"/>
    <s v="Berge"/>
    <s v="Osnabrück"/>
    <x v="0"/>
    <s v="PV-Gebäude"/>
  </r>
  <r>
    <s v="Amprion"/>
    <n v="10003764"/>
    <s v="WESTNETZ GmbH"/>
    <x v="356"/>
    <s v="SgK3220--Jun13"/>
    <x v="0"/>
    <s v="0 - 10 kW"/>
    <n v="3878"/>
    <n v="595.27"/>
    <n v="0"/>
    <s v="NI"/>
    <n v="49626"/>
    <s v="Bippen"/>
    <s v="Osnabrück"/>
    <x v="0"/>
    <s v="PV-Gebäude"/>
  </r>
  <r>
    <s v="Amprion"/>
    <n v="10003764"/>
    <s v="WESTNETZ GmbH"/>
    <x v="357"/>
    <s v="BiK33b1-MPMDez"/>
    <x v="5"/>
    <s v="Marktprämie für Kalendermonat Dezember"/>
    <n v="146730"/>
    <n v="29885.360000000001"/>
    <n v="0"/>
    <s v="NI"/>
    <n v="49326"/>
    <s v="Melle"/>
    <s v="Osnabrück"/>
    <x v="3"/>
    <s v="Biomasse"/>
  </r>
  <r>
    <s v="Amprion"/>
    <n v="10003764"/>
    <s v="WESTNETZ GmbH"/>
    <x v="357"/>
    <s v="BiK33b1-MPMSep"/>
    <x v="5"/>
    <s v="Marktprämie für Kalendermonat September"/>
    <n v="111291"/>
    <n v="23276.639999999999"/>
    <n v="0"/>
    <s v="NI"/>
    <n v="49326"/>
    <s v="Melle"/>
    <s v="Osnabrück"/>
    <x v="3"/>
    <s v="Biomasse"/>
  </r>
  <r>
    <s v="Amprion"/>
    <n v="10003764"/>
    <s v="WESTNETZ GmbH"/>
    <x v="357"/>
    <s v="BiK33b1-MPMJul"/>
    <x v="5"/>
    <s v="Marktprämie für Kalendermonat Juli"/>
    <n v="131472"/>
    <n v="26840.880000000001"/>
    <n v="0"/>
    <s v="NI"/>
    <n v="49326"/>
    <s v="Melle"/>
    <s v="Osnabrück"/>
    <x v="3"/>
    <s v="Biomasse"/>
  </r>
  <r>
    <s v="Amprion"/>
    <n v="10003764"/>
    <s v="WESTNETZ GmbH"/>
    <x v="357"/>
    <s v="BiK33b1-MPMJan"/>
    <x v="5"/>
    <s v="Marktprämie für Kalendermonat Januar"/>
    <n v="134273"/>
    <n v="24689.33"/>
    <n v="0"/>
    <s v="NI"/>
    <n v="49326"/>
    <s v="Melle"/>
    <s v="Osnabrück"/>
    <x v="3"/>
    <s v="Biomasse"/>
  </r>
  <r>
    <s v="Amprion"/>
    <n v="10003764"/>
    <s v="WESTNETZ GmbH"/>
    <x v="357"/>
    <s v="BiK33b1-MPMNov"/>
    <x v="5"/>
    <s v="Marktprämie für Kalendermonat November"/>
    <n v="140897"/>
    <n v="27123.68"/>
    <n v="0"/>
    <s v="NI"/>
    <n v="49326"/>
    <s v="Melle"/>
    <s v="Osnabrück"/>
    <x v="3"/>
    <s v="Biomasse"/>
  </r>
  <r>
    <s v="Amprion"/>
    <n v="10003764"/>
    <s v="WESTNETZ GmbH"/>
    <x v="357"/>
    <s v="BiK33b1-MPMOkt"/>
    <x v="5"/>
    <s v="Marktprämie für Kalendermonat Oktober"/>
    <n v="146512"/>
    <n v="29943.65"/>
    <n v="0"/>
    <s v="NI"/>
    <n v="49326"/>
    <s v="Melle"/>
    <s v="Osnabrück"/>
    <x v="3"/>
    <s v="Biomasse"/>
  </r>
  <r>
    <s v="Amprion"/>
    <n v="10003764"/>
    <s v="WESTNETZ GmbH"/>
    <x v="357"/>
    <s v="BiK33b1-MPMFeb"/>
    <x v="5"/>
    <s v="Marktprämie für Kalendermonat Februar"/>
    <n v="121074"/>
    <n v="23805.25"/>
    <n v="0"/>
    <s v="NI"/>
    <n v="49326"/>
    <s v="Melle"/>
    <s v="Osnabrück"/>
    <x v="3"/>
    <s v="Biomasse"/>
  </r>
  <r>
    <s v="Amprion"/>
    <n v="10003764"/>
    <s v="WESTNETZ GmbH"/>
    <x v="357"/>
    <s v="BiK33b1-MPMMai"/>
    <x v="5"/>
    <s v="Marktprämie für Kalendermonat Mai"/>
    <n v="132716"/>
    <n v="27378.26"/>
    <n v="0"/>
    <s v="NI"/>
    <n v="49326"/>
    <s v="Melle"/>
    <s v="Osnabrück"/>
    <x v="3"/>
    <s v="Biomasse"/>
  </r>
  <r>
    <s v="Amprion"/>
    <n v="10003764"/>
    <s v="WESTNETZ GmbH"/>
    <x v="357"/>
    <s v="BiK33b1-MPMJun"/>
    <x v="5"/>
    <s v="Marktprämie für Kalendermonat Juni"/>
    <n v="125903"/>
    <n v="26141.65"/>
    <n v="0"/>
    <s v="NI"/>
    <n v="49326"/>
    <s v="Melle"/>
    <s v="Osnabrück"/>
    <x v="3"/>
    <s v="Biomasse"/>
  </r>
  <r>
    <s v="Amprion"/>
    <n v="10003764"/>
    <s v="WESTNETZ GmbH"/>
    <x v="357"/>
    <s v="BiK33b1-MPMAug"/>
    <x v="5"/>
    <s v="Marktprämie für Kalendermonat August"/>
    <n v="110253"/>
    <n v="23615.27"/>
    <n v="0"/>
    <s v="NI"/>
    <n v="49326"/>
    <s v="Melle"/>
    <s v="Osnabrück"/>
    <x v="3"/>
    <s v="Biomasse"/>
  </r>
  <r>
    <s v="Amprion"/>
    <n v="10003764"/>
    <s v="WESTNETZ GmbH"/>
    <x v="357"/>
    <s v="BiK33b1-MPMApr"/>
    <x v="5"/>
    <s v="Marktprämie für Kalendermonat April"/>
    <n v="128926"/>
    <n v="26779.9"/>
    <n v="0"/>
    <s v="NI"/>
    <n v="49326"/>
    <s v="Melle"/>
    <s v="Osnabrück"/>
    <x v="3"/>
    <s v="Biomasse"/>
  </r>
  <r>
    <s v="Amprion"/>
    <n v="10003764"/>
    <s v="WESTNETZ GmbH"/>
    <x v="357"/>
    <s v="BiK33b1-MPMMrz"/>
    <x v="5"/>
    <s v="Marktprämie für Kalendermonat März"/>
    <n v="134059"/>
    <n v="27430.240000000002"/>
    <n v="0"/>
    <s v="NI"/>
    <n v="49326"/>
    <s v="Melle"/>
    <s v="Osnabrück"/>
    <x v="3"/>
    <s v="Biomasse"/>
  </r>
  <r>
    <s v="Amprion"/>
    <n v="10003764"/>
    <s v="WESTNETZ GmbH"/>
    <x v="358"/>
    <s v="SoK111------07"/>
    <x v="0"/>
    <s v="0-30 kW"/>
    <n v="8663"/>
    <n v="4263.0600000000004"/>
    <n v="0"/>
    <s v="NI"/>
    <n v="49324"/>
    <s v="Melle"/>
    <s v="Osnabrück"/>
    <x v="1"/>
    <s v="PV-Gebäude"/>
  </r>
  <r>
    <s v="Amprion"/>
    <n v="10003764"/>
    <s v="WESTNETZ GmbH"/>
    <x v="359"/>
    <s v="SoK112------07"/>
    <x v="0"/>
    <s v="30-100 kW"/>
    <n v="7164"/>
    <n v="3354.18"/>
    <n v="0"/>
    <s v="NI"/>
    <n v="49596"/>
    <s v="Gehrde"/>
    <s v="Osnabrück"/>
    <x v="1"/>
    <s v="PV-Gebäude"/>
  </r>
  <r>
    <s v="Amprion"/>
    <n v="10003764"/>
    <s v="WESTNETZ GmbH"/>
    <x v="359"/>
    <s v="SoK111------07"/>
    <x v="0"/>
    <s v="0-30 kW"/>
    <n v="23360"/>
    <n v="11495.46"/>
    <n v="0"/>
    <s v="NI"/>
    <n v="49596"/>
    <s v="Gehrde"/>
    <s v="Osnabrück"/>
    <x v="1"/>
    <s v="PV-Gebäude"/>
  </r>
  <r>
    <s v="Amprion"/>
    <n v="10003764"/>
    <s v="WESTNETZ GmbH"/>
    <x v="360"/>
    <s v="SgK330------11"/>
    <x v="0"/>
    <s v="0-30 kW"/>
    <n v="22473"/>
    <n v="6458.74"/>
    <n v="0"/>
    <s v="NI"/>
    <n v="49596"/>
    <s v="Gehrde"/>
    <s v="Osnabrück"/>
    <x v="0"/>
    <s v="PV-Gebäude"/>
  </r>
  <r>
    <s v="Amprion"/>
    <n v="10003764"/>
    <s v="WESTNETZ GmbH"/>
    <x v="361"/>
    <s v="SoK111------07"/>
    <x v="0"/>
    <s v="0-30 kW"/>
    <n v="1538"/>
    <n v="756.85"/>
    <n v="0"/>
    <s v="NI"/>
    <n v="49565"/>
    <s v="Bramsche"/>
    <s v="Osnabrück"/>
    <x v="1"/>
    <s v="PV-Gebäude"/>
  </r>
  <r>
    <s v="Amprion"/>
    <n v="10003764"/>
    <s v="WESTNETZ GmbH"/>
    <x v="362"/>
    <s v="SoK111------08"/>
    <x v="0"/>
    <s v="0-30 kW"/>
    <n v="1922"/>
    <n v="898.54"/>
    <n v="0"/>
    <s v="NI"/>
    <n v="49565"/>
    <s v="Bramsche"/>
    <s v="Osnabrück"/>
    <x v="1"/>
    <s v="PV-Gebäude"/>
  </r>
  <r>
    <s v="Amprion"/>
    <n v="10003764"/>
    <s v="WESTNETZ GmbH"/>
    <x v="363"/>
    <s v="SgK3220--Nov13"/>
    <x v="0"/>
    <s v="0 - 10 kW"/>
    <n v="2895"/>
    <n v="407.33"/>
    <n v="0"/>
    <s v="NI"/>
    <n v="49201"/>
    <s v="Dissen am Teutoburger Wald"/>
    <s v="Osnabrück"/>
    <x v="0"/>
    <s v="PV-Gebäude"/>
  </r>
  <r>
    <s v="Amprion"/>
    <n v="10003764"/>
    <s v="WESTNETZ GmbH"/>
    <x v="364"/>
    <s v="SoK111------07"/>
    <x v="0"/>
    <s v="0-30 kW"/>
    <n v="12566"/>
    <n v="6183.73"/>
    <n v="0"/>
    <s v="NI"/>
    <n v="49163"/>
    <s v="Bohmte"/>
    <s v="Osnabrück"/>
    <x v="1"/>
    <s v="PV-Gebäude"/>
  </r>
  <r>
    <s v="Amprion"/>
    <n v="10003764"/>
    <s v="WESTNETZ GmbH"/>
    <x v="365"/>
    <s v="SoK111------07"/>
    <x v="0"/>
    <s v="0-30 kW"/>
    <n v="6322"/>
    <n v="3111.06"/>
    <n v="0"/>
    <s v="NI"/>
    <n v="49163"/>
    <s v="Bohmte"/>
    <s v="Osnabrück"/>
    <x v="1"/>
    <s v="PV-Gebäude"/>
  </r>
  <r>
    <s v="Amprion"/>
    <n v="10003764"/>
    <s v="WESTNETZ GmbH"/>
    <x v="366"/>
    <s v="SoK111------07"/>
    <x v="0"/>
    <s v="0-30 kW"/>
    <n v="16454"/>
    <n v="8097.01"/>
    <n v="0"/>
    <s v="NI"/>
    <n v="49152"/>
    <s v="Bad Essen"/>
    <s v="Osnabrück"/>
    <x v="1"/>
    <s v="PV-Gebäude"/>
  </r>
  <r>
    <s v="Amprion"/>
    <n v="10003764"/>
    <s v="WESTNETZ GmbH"/>
    <x v="367"/>
    <s v="SgK330------11"/>
    <x v="0"/>
    <s v="0-30 kW"/>
    <n v="17843"/>
    <n v="5128.08"/>
    <n v="0"/>
    <s v="NI"/>
    <n v="49635"/>
    <s v="Badbergen"/>
    <s v="Osnabrück"/>
    <x v="0"/>
    <s v="PV-Gebäude"/>
  </r>
  <r>
    <s v="Amprion"/>
    <n v="10003764"/>
    <s v="WESTNETZ GmbH"/>
    <x v="367"/>
    <s v="SgK33420----11"/>
    <x v="1"/>
    <s v="0-30 kW, Rückvergütung für Selbstverbrauch bis 30% der Gesamterzeugung der Anlage"/>
    <n v="-3907"/>
    <n v="-639.97"/>
    <n v="0"/>
    <s v="NI"/>
    <n v="49635"/>
    <s v="Badbergen"/>
    <s v="Osnabrück"/>
    <x v="0"/>
    <s v="PV-Gebäude"/>
  </r>
  <r>
    <s v="Amprion"/>
    <n v="10003764"/>
    <s v="WESTNETZ GmbH"/>
    <x v="367"/>
    <s v="SgK33410----11"/>
    <x v="2"/>
    <s v="0-30 kW, selbstverbrauchte Erzeugung"/>
    <n v="3907"/>
    <n v="1122.8699999999999"/>
    <n v="0"/>
    <s v="NI"/>
    <n v="49635"/>
    <s v="Badbergen"/>
    <s v="Osnabrück"/>
    <x v="0"/>
    <s v="PV-Gebäude"/>
  </r>
  <r>
    <s v="Amprion"/>
    <n v="10003764"/>
    <s v="WESTNETZ GmbH"/>
    <x v="368"/>
    <s v="SoK111------07"/>
    <x v="0"/>
    <s v="0-30 kW"/>
    <n v="12572"/>
    <n v="6186.68"/>
    <n v="0"/>
    <s v="NI"/>
    <n v="49593"/>
    <s v="Bersenbrück"/>
    <s v="Osnabrück"/>
    <x v="1"/>
    <s v="PV-Gebäude"/>
  </r>
  <r>
    <s v="Amprion"/>
    <n v="10003764"/>
    <s v="WESTNETZ GmbH"/>
    <x v="369"/>
    <s v="SgK3220--Jan13"/>
    <x v="0"/>
    <s v="0 - 10 kW"/>
    <n v="8413"/>
    <n v="1431.89"/>
    <n v="0"/>
    <s v="NI"/>
    <n v="49635"/>
    <s v="Badbergen"/>
    <s v="Osnabrück"/>
    <x v="0"/>
    <s v="PV-Gebäude"/>
  </r>
  <r>
    <s v="Amprion"/>
    <n v="10003764"/>
    <s v="WESTNETZ GmbH"/>
    <x v="369"/>
    <s v="SgK3221--Jan13"/>
    <x v="0"/>
    <s v="10 - 40 kW"/>
    <n v="5603"/>
    <n v="904.32"/>
    <n v="0"/>
    <s v="NI"/>
    <n v="49635"/>
    <s v="Badbergen"/>
    <s v="Osnabrück"/>
    <x v="0"/>
    <s v="PV-Gebäude"/>
  </r>
  <r>
    <s v="Amprion"/>
    <n v="10003764"/>
    <s v="WESTNETZ GmbH"/>
    <x v="369"/>
    <s v="SgK33a2-----SV"/>
    <x v="3"/>
    <s v="Strommenge ohne EEG-Vergütung, durch Anlagenbetreiber oder durch Dritte verbraucht"/>
    <n v="2166"/>
    <n v="0"/>
    <n v="0"/>
    <s v="NI"/>
    <n v="49635"/>
    <s v="Badbergen"/>
    <s v="Osnabrück"/>
    <x v="0"/>
    <s v="PV-Gebäude"/>
  </r>
  <r>
    <s v="Amprion"/>
    <n v="10003764"/>
    <s v="WESTNETZ GmbH"/>
    <x v="370"/>
    <s v="SoK111------07"/>
    <x v="0"/>
    <s v="0-30 kW"/>
    <n v="5764"/>
    <n v="2836.46"/>
    <n v="0"/>
    <s v="NI"/>
    <n v="49626"/>
    <s v="Berge"/>
    <s v="Osnabrück"/>
    <x v="1"/>
    <s v="PV-Gebäude"/>
  </r>
  <r>
    <s v="Amprion"/>
    <n v="10003764"/>
    <s v="WESTNETZ GmbH"/>
    <x v="371"/>
    <s v="SoK111------07"/>
    <x v="0"/>
    <s v="0-30 kW"/>
    <n v="3005"/>
    <n v="1478.76"/>
    <n v="0"/>
    <s v="NI"/>
    <n v="49201"/>
    <s v="Dissen am Teutoburger Wald"/>
    <s v="Osnabrück"/>
    <x v="1"/>
    <s v="PV-Gebäude"/>
  </r>
  <r>
    <s v="Amprion"/>
    <n v="10003764"/>
    <s v="WESTNETZ GmbH"/>
    <x v="372"/>
    <s v="SoK111------07"/>
    <x v="0"/>
    <s v="0-30 kW"/>
    <n v="19444"/>
    <n v="9568.39"/>
    <n v="0"/>
    <s v="NI"/>
    <n v="49626"/>
    <s v="Bippen"/>
    <s v="Osnabrück"/>
    <x v="1"/>
    <s v="PV-Gebäude"/>
  </r>
  <r>
    <s v="Amprion"/>
    <n v="10003764"/>
    <s v="WESTNETZ GmbH"/>
    <x v="372"/>
    <s v="SoK112------07"/>
    <x v="0"/>
    <s v="30-100 kW"/>
    <n v="5056"/>
    <n v="2367.2199999999998"/>
    <n v="0"/>
    <s v="NI"/>
    <n v="49626"/>
    <s v="Bippen"/>
    <s v="Osnabrück"/>
    <x v="1"/>
    <s v="PV-Gebäude"/>
  </r>
  <r>
    <s v="Amprion"/>
    <n v="10003764"/>
    <s v="WESTNETZ GmbH"/>
    <x v="373"/>
    <s v="SoK111------07"/>
    <x v="0"/>
    <s v="0-30 kW"/>
    <n v="5120"/>
    <n v="2519.5500000000002"/>
    <n v="0"/>
    <s v="NI"/>
    <n v="49201"/>
    <s v="Dissen am Teutoburger Wald"/>
    <s v="Osnabrück"/>
    <x v="1"/>
    <s v="PV-Gebäude"/>
  </r>
  <r>
    <s v="Amprion"/>
    <n v="10003764"/>
    <s v="WESTNETZ GmbH"/>
    <x v="374"/>
    <s v="SoK111------07"/>
    <x v="0"/>
    <s v="0-30 kW"/>
    <n v="7513"/>
    <n v="3697.15"/>
    <n v="0"/>
    <s v="NI"/>
    <n v="49577"/>
    <s v="Ankum"/>
    <s v="Osnabrück"/>
    <x v="1"/>
    <s v="PV-Gebäude"/>
  </r>
  <r>
    <s v="Amprion"/>
    <n v="10003764"/>
    <s v="WESTNETZ GmbH"/>
    <x v="375"/>
    <s v="SoK111------07"/>
    <x v="0"/>
    <s v="0-30 kW"/>
    <n v="1856"/>
    <n v="913.34"/>
    <n v="0"/>
    <s v="NI"/>
    <n v="49163"/>
    <s v="Bohmte"/>
    <s v="Osnabrück"/>
    <x v="1"/>
    <s v="PV-Gebäude"/>
  </r>
  <r>
    <s v="Amprion"/>
    <n v="10003764"/>
    <s v="WESTNETZ GmbH"/>
    <x v="376"/>
    <s v="SoK111------07"/>
    <x v="0"/>
    <s v="0-30 kW"/>
    <n v="8224"/>
    <n v="4047.03"/>
    <n v="0"/>
    <s v="NI"/>
    <n v="49179"/>
    <s v="Ostercappeln"/>
    <s v="Osnabrück"/>
    <x v="1"/>
    <s v="PV-Gebäude"/>
  </r>
  <r>
    <s v="Amprion"/>
    <n v="10003764"/>
    <s v="WESTNETZ GmbH"/>
    <x v="377"/>
    <s v="SgK330------12"/>
    <x v="0"/>
    <s v="0-30 kW"/>
    <n v="13698"/>
    <n v="3346.42"/>
    <n v="0"/>
    <s v="NI"/>
    <n v="49635"/>
    <s v="Badbergen"/>
    <s v="Osnabrück"/>
    <x v="0"/>
    <s v="PV-Gebäude"/>
  </r>
  <r>
    <s v="Amprion"/>
    <n v="10003764"/>
    <s v="WESTNETZ GmbH"/>
    <x v="377"/>
    <s v="SgK33420----12"/>
    <x v="1"/>
    <s v="0-30 kW, Rückvergütung für Selbstverbrauch bis 30% der Gesamterzeugung der Anlage"/>
    <n v="-2084"/>
    <n v="-341.36"/>
    <n v="0"/>
    <s v="NI"/>
    <n v="49635"/>
    <s v="Badbergen"/>
    <s v="Osnabrück"/>
    <x v="0"/>
    <s v="PV-Gebäude"/>
  </r>
  <r>
    <s v="Amprion"/>
    <n v="10003764"/>
    <s v="WESTNETZ GmbH"/>
    <x v="377"/>
    <s v="SgK33410----12"/>
    <x v="2"/>
    <s v="0-30 kW, selbstverbrauchte Erzeugung"/>
    <n v="2084"/>
    <n v="509.12"/>
    <n v="0"/>
    <s v="NI"/>
    <n v="49635"/>
    <s v="Badbergen"/>
    <s v="Osnabrück"/>
    <x v="0"/>
    <s v="PV-Gebäude"/>
  </r>
  <r>
    <s v="Amprion"/>
    <n v="10003764"/>
    <s v="WESTNETZ GmbH"/>
    <x v="378"/>
    <s v="SgK33430----11"/>
    <x v="1"/>
    <s v="0-30 kW, Rückvergütung für Selbstverbrauch über 30% der Gesamterzeugung der Anlage"/>
    <n v="-2653"/>
    <n v="-318.36"/>
    <n v="0"/>
    <s v="NI"/>
    <n v="49637"/>
    <s v="Menslage"/>
    <s v="Osnabrück"/>
    <x v="0"/>
    <s v="PV-Gebäude"/>
  </r>
  <r>
    <s v="Amprion"/>
    <n v="10003764"/>
    <s v="WESTNETZ GmbH"/>
    <x v="378"/>
    <s v="SgK33410----11"/>
    <x v="2"/>
    <s v="0-30 kW, selbstverbrauchte Erzeugung"/>
    <n v="10583"/>
    <n v="3041.55"/>
    <n v="0"/>
    <s v="NI"/>
    <n v="49637"/>
    <s v="Menslage"/>
    <s v="Osnabrück"/>
    <x v="0"/>
    <s v="PV-Gebäude"/>
  </r>
  <r>
    <s v="Amprion"/>
    <n v="10003764"/>
    <s v="WESTNETZ GmbH"/>
    <x v="378"/>
    <s v="SgK33420----11"/>
    <x v="1"/>
    <s v="0-30 kW, Rückvergütung für Selbstverbrauch bis 30% der Gesamterzeugung der Anlage"/>
    <n v="-7930"/>
    <n v="-1298.93"/>
    <n v="0"/>
    <s v="NI"/>
    <n v="49637"/>
    <s v="Menslage"/>
    <s v="Osnabrück"/>
    <x v="0"/>
    <s v="PV-Gebäude"/>
  </r>
  <r>
    <s v="Amprion"/>
    <n v="10003764"/>
    <s v="WESTNETZ GmbH"/>
    <x v="378"/>
    <s v="SgK330------11"/>
    <x v="0"/>
    <s v="0-30 kW"/>
    <n v="15850"/>
    <n v="4555.29"/>
    <n v="0"/>
    <s v="NI"/>
    <n v="49637"/>
    <s v="Menslage"/>
    <s v="Osnabrück"/>
    <x v="0"/>
    <s v="PV-Gebäude"/>
  </r>
  <r>
    <s v="Amprion"/>
    <n v="10003764"/>
    <s v="WESTNETZ GmbH"/>
    <x v="379"/>
    <s v="SgK3220--Jul14"/>
    <x v="0"/>
    <s v="0 - 10 kW"/>
    <n v="7179"/>
    <n v="924.66"/>
    <n v="0"/>
    <s v="NI"/>
    <n v="49637"/>
    <s v="Menslage"/>
    <s v="Osnabrück"/>
    <x v="0"/>
    <s v="PV-Gebäude"/>
  </r>
  <r>
    <s v="Amprion"/>
    <n v="10003764"/>
    <s v="WESTNETZ GmbH"/>
    <x v="379"/>
    <s v="SgK3221--Jul14"/>
    <x v="0"/>
    <s v="10 - 40 kW"/>
    <n v="5915"/>
    <n v="722.81"/>
    <n v="0"/>
    <s v="NI"/>
    <n v="49637"/>
    <s v="Menslage"/>
    <s v="Osnabrück"/>
    <x v="0"/>
    <s v="PV-Gebäude"/>
  </r>
  <r>
    <s v="Amprion"/>
    <n v="10003764"/>
    <s v="WESTNETZ GmbH"/>
    <x v="379"/>
    <s v="SgK33a2-----SV"/>
    <x v="3"/>
    <s v="Strommenge ohne EEG-Vergütung, durch Anlagenbetreiber oder durch Dritte verbraucht"/>
    <n v="2242"/>
    <n v="0"/>
    <n v="0"/>
    <s v="NI"/>
    <n v="49637"/>
    <s v="Menslage"/>
    <s v="Osnabrück"/>
    <x v="0"/>
    <s v="PV-Gebäude"/>
  </r>
  <r>
    <s v="Amprion"/>
    <n v="10003764"/>
    <s v="WESTNETZ GmbH"/>
    <x v="380"/>
    <s v="SgK33420----11"/>
    <x v="1"/>
    <s v="0-30 kW, Rückvergütung für Selbstverbrauch bis 30% der Gesamterzeugung der Anlage"/>
    <n v="-2485"/>
    <n v="-407.04"/>
    <n v="0"/>
    <s v="NI"/>
    <n v="49637"/>
    <s v="Menslage"/>
    <s v="Osnabrück"/>
    <x v="0"/>
    <s v="PV-Gebäude"/>
  </r>
  <r>
    <s v="Amprion"/>
    <n v="10003764"/>
    <s v="WESTNETZ GmbH"/>
    <x v="380"/>
    <s v="SgK33410----11"/>
    <x v="2"/>
    <s v="0-30 kW, selbstverbrauchte Erzeugung"/>
    <n v="2507"/>
    <n v="720.51"/>
    <n v="0"/>
    <s v="NI"/>
    <n v="49637"/>
    <s v="Menslage"/>
    <s v="Osnabrück"/>
    <x v="0"/>
    <s v="PV-Gebäude"/>
  </r>
  <r>
    <s v="Amprion"/>
    <n v="10003764"/>
    <s v="WESTNETZ GmbH"/>
    <x v="380"/>
    <s v="SgK33430----11"/>
    <x v="1"/>
    <s v="0-30 kW, Rückvergütung für Selbstverbrauch über 30% der Gesamterzeugung der Anlage"/>
    <n v="-22"/>
    <n v="-2.64"/>
    <n v="0"/>
    <s v="NI"/>
    <n v="49637"/>
    <s v="Menslage"/>
    <s v="Osnabrück"/>
    <x v="0"/>
    <s v="PV-Gebäude"/>
  </r>
  <r>
    <s v="Amprion"/>
    <n v="10003764"/>
    <s v="WESTNETZ GmbH"/>
    <x v="380"/>
    <s v="SgK330------11"/>
    <x v="0"/>
    <s v="0-30 kW"/>
    <n v="5775"/>
    <n v="1659.74"/>
    <n v="0"/>
    <s v="NI"/>
    <n v="49637"/>
    <s v="Menslage"/>
    <s v="Osnabrück"/>
    <x v="0"/>
    <s v="PV-Gebäude"/>
  </r>
  <r>
    <s v="Amprion"/>
    <n v="10003764"/>
    <s v="WESTNETZ GmbH"/>
    <x v="381"/>
    <s v="SoK111------07"/>
    <x v="0"/>
    <s v="0-30 kW"/>
    <n v="4450"/>
    <n v="2189.84"/>
    <n v="0"/>
    <s v="NI"/>
    <n v="49191"/>
    <s v="Belm"/>
    <s v="Osnabrück"/>
    <x v="1"/>
    <s v="PV-Gebäude"/>
  </r>
  <r>
    <s v="Amprion"/>
    <n v="10003764"/>
    <s v="WESTNETZ GmbH"/>
    <x v="382"/>
    <s v="SoK111------07"/>
    <x v="0"/>
    <s v="0-30 kW"/>
    <n v="4377"/>
    <n v="2153.92"/>
    <n v="0"/>
    <s v="NI"/>
    <n v="49328"/>
    <s v="Melle"/>
    <s v="Osnabrück"/>
    <x v="1"/>
    <s v="PV-Gebäude"/>
  </r>
  <r>
    <s v="Amprion"/>
    <n v="10003764"/>
    <s v="WESTNETZ GmbH"/>
    <x v="383"/>
    <s v="SgK3341-----10"/>
    <x v="2"/>
    <s v="0-30 kW, selbstverbrauchte Erzeugung"/>
    <n v="1347"/>
    <n v="527.22"/>
    <n v="0"/>
    <s v="NI"/>
    <n v="49637"/>
    <s v="Menslage"/>
    <s v="Osnabrück"/>
    <x v="0"/>
    <s v="PV-Gebäude"/>
  </r>
  <r>
    <s v="Amprion"/>
    <n v="10003764"/>
    <s v="WESTNETZ GmbH"/>
    <x v="383"/>
    <s v="SgK3342-----10"/>
    <x v="1"/>
    <s v="0-30 kW, Rückvergütung für Selbstverbrauch"/>
    <n v="-1347"/>
    <n v="-220.64"/>
    <n v="0"/>
    <s v="NI"/>
    <n v="49637"/>
    <s v="Menslage"/>
    <s v="Osnabrück"/>
    <x v="0"/>
    <s v="PV-Gebäude"/>
  </r>
  <r>
    <s v="Amprion"/>
    <n v="10003764"/>
    <s v="WESTNETZ GmbH"/>
    <x v="383"/>
    <s v="SgK330------10"/>
    <x v="0"/>
    <s v="0-30 kW"/>
    <n v="4989"/>
    <n v="1952.69"/>
    <n v="0"/>
    <s v="NI"/>
    <n v="49637"/>
    <s v="Menslage"/>
    <s v="Osnabrück"/>
    <x v="0"/>
    <s v="PV-Gebäude"/>
  </r>
  <r>
    <s v="Amprion"/>
    <n v="10003764"/>
    <s v="WESTNETZ GmbH"/>
    <x v="384"/>
    <s v="SoK111------07"/>
    <x v="0"/>
    <s v="0-30 kW"/>
    <n v="2862"/>
    <n v="1408.39"/>
    <n v="0"/>
    <s v="NI"/>
    <n v="49201"/>
    <s v="Dissen am Teutoburger Wald"/>
    <s v="Osnabrück"/>
    <x v="1"/>
    <s v="PV-Gebäude"/>
  </r>
  <r>
    <s v="Amprion"/>
    <n v="10003764"/>
    <s v="WESTNETZ GmbH"/>
    <x v="385"/>
    <s v="SgK3221--Okt12"/>
    <x v="0"/>
    <s v="10 - 40 kW"/>
    <n v="13404"/>
    <n v="2334.98"/>
    <n v="0"/>
    <s v="NI"/>
    <n v="49214"/>
    <s v="Bad Rothenfelde"/>
    <s v="Osnabrück"/>
    <x v="0"/>
    <s v="PV-Gebäude"/>
  </r>
  <r>
    <s v="Amprion"/>
    <n v="10003764"/>
    <s v="WESTNETZ GmbH"/>
    <x v="385"/>
    <s v="SgK3220--Okt12"/>
    <x v="0"/>
    <s v="0 - 10 kW"/>
    <n v="6769"/>
    <n v="1242.79"/>
    <n v="0"/>
    <s v="NI"/>
    <n v="49214"/>
    <s v="Bad Rothenfelde"/>
    <s v="Osnabrück"/>
    <x v="0"/>
    <s v="PV-Gebäude"/>
  </r>
  <r>
    <s v="Amprion"/>
    <n v="10003764"/>
    <s v="WESTNETZ GmbH"/>
    <x v="385"/>
    <s v="SgK33a2-----SV"/>
    <x v="3"/>
    <s v="Strommenge ohne EEG-Vergütung, durch Anlagenbetreiber oder durch Dritte verbraucht"/>
    <n v="2931"/>
    <n v="0"/>
    <n v="0"/>
    <s v="NI"/>
    <n v="49214"/>
    <s v="Bad Rothenfelde"/>
    <s v="Osnabrück"/>
    <x v="0"/>
    <s v="PV-Gebäude"/>
  </r>
  <r>
    <s v="Amprion"/>
    <n v="10003764"/>
    <s v="WESTNETZ GmbH"/>
    <x v="386"/>
    <s v="SgK330---Okt10"/>
    <x v="0"/>
    <s v="0-30 kW"/>
    <n v="1673"/>
    <n v="552.59"/>
    <n v="0"/>
    <s v="NI"/>
    <n v="49637"/>
    <s v="Menslage"/>
    <s v="Osnabrück"/>
    <x v="0"/>
    <s v="PV-Gebäude"/>
  </r>
  <r>
    <s v="Amprion"/>
    <n v="10003764"/>
    <s v="WESTNETZ GmbH"/>
    <x v="386"/>
    <s v="SgK33420-Okt10"/>
    <x v="1"/>
    <s v="0-30 kW, Rückvergütung für Selbstverbrauch bis 30% der Gesamterzeugung der Anlage"/>
    <n v="-3568"/>
    <n v="-584.44000000000005"/>
    <n v="0"/>
    <s v="NI"/>
    <n v="49637"/>
    <s v="Menslage"/>
    <s v="Osnabrück"/>
    <x v="0"/>
    <s v="PV-Gebäude"/>
  </r>
  <r>
    <s v="Amprion"/>
    <n v="10003764"/>
    <s v="WESTNETZ GmbH"/>
    <x v="386"/>
    <s v="SgK33410-Okt10"/>
    <x v="2"/>
    <s v="0-30 kW, selbstverbrauchte Erzeugung"/>
    <n v="10221"/>
    <n v="3376"/>
    <n v="0"/>
    <s v="NI"/>
    <n v="49637"/>
    <s v="Menslage"/>
    <s v="Osnabrück"/>
    <x v="0"/>
    <s v="PV-Gebäude"/>
  </r>
  <r>
    <s v="Amprion"/>
    <n v="10003764"/>
    <s v="WESTNETZ GmbH"/>
    <x v="386"/>
    <s v="SgK33430-Okt10"/>
    <x v="1"/>
    <s v="0-30 kW, Rückvergütung für Selbstverbrauch über 30% der Gesamterzeugung der Anlage"/>
    <n v="-6653"/>
    <n v="-798.36"/>
    <n v="0"/>
    <s v="NI"/>
    <n v="49637"/>
    <s v="Menslage"/>
    <s v="Osnabrück"/>
    <x v="0"/>
    <s v="PV-Gebäude"/>
  </r>
  <r>
    <s v="Amprion"/>
    <n v="10003764"/>
    <s v="WESTNETZ GmbH"/>
    <x v="387"/>
    <s v="SoK111------07"/>
    <x v="0"/>
    <s v="0-30 kW"/>
    <n v="4415"/>
    <n v="2172.62"/>
    <n v="0"/>
    <s v="NI"/>
    <n v="49191"/>
    <s v="Belm"/>
    <s v="Osnabrück"/>
    <x v="1"/>
    <s v="PV-Gebäude"/>
  </r>
  <r>
    <s v="Amprion"/>
    <n v="10003764"/>
    <s v="WESTNETZ GmbH"/>
    <x v="388"/>
    <s v="SoK111------07"/>
    <x v="0"/>
    <s v="0-30 kW"/>
    <n v="2605"/>
    <n v="1281.92"/>
    <n v="0"/>
    <s v="NI"/>
    <n v="49143"/>
    <s v="Bissendorf"/>
    <s v="Osnabrück"/>
    <x v="1"/>
    <s v="PV-Gebäude"/>
  </r>
  <r>
    <s v="Amprion"/>
    <n v="10003764"/>
    <s v="WESTNETZ GmbH"/>
    <x v="389"/>
    <s v="SoK111------07"/>
    <x v="0"/>
    <s v="0-30 kW"/>
    <n v="4048"/>
    <n v="1992.02"/>
    <n v="0"/>
    <s v="NI"/>
    <n v="49593"/>
    <s v="Bersenbrück"/>
    <s v="Osnabrück"/>
    <x v="1"/>
    <s v="PV-Gebäude"/>
  </r>
  <r>
    <s v="Amprion"/>
    <n v="10003764"/>
    <s v="WESTNETZ GmbH"/>
    <x v="390"/>
    <s v="SoK111------07"/>
    <x v="0"/>
    <s v="0-30 kW"/>
    <n v="25708"/>
    <n v="12650.91"/>
    <n v="0"/>
    <s v="NI"/>
    <n v="49324"/>
    <s v="Melle"/>
    <s v="Osnabrück"/>
    <x v="1"/>
    <s v="PV-Gebäude"/>
  </r>
  <r>
    <s v="Amprion"/>
    <n v="10003764"/>
    <s v="WESTNETZ GmbH"/>
    <x v="391"/>
    <s v="SoK111------07"/>
    <x v="0"/>
    <s v="0-30 kW"/>
    <n v="8617"/>
    <n v="4240.43"/>
    <n v="0"/>
    <s v="NI"/>
    <n v="49163"/>
    <s v="Bohmte"/>
    <s v="Osnabrück"/>
    <x v="1"/>
    <s v="PV-Gebäude"/>
  </r>
  <r>
    <s v="Amprion"/>
    <n v="10003764"/>
    <s v="WESTNETZ GmbH"/>
    <x v="392"/>
    <s v="SoK111------07"/>
    <x v="0"/>
    <s v="0-30 kW"/>
    <n v="24746"/>
    <n v="12177.51"/>
    <n v="0"/>
    <s v="NI"/>
    <n v="49152"/>
    <s v="Bad Essen"/>
    <s v="Osnabrück"/>
    <x v="1"/>
    <s v="PV-Gebäude"/>
  </r>
  <r>
    <s v="Amprion"/>
    <n v="10003764"/>
    <s v="WESTNETZ GmbH"/>
    <x v="393"/>
    <s v="SoK111------07"/>
    <x v="0"/>
    <s v="0-30 kW"/>
    <n v="6249"/>
    <n v="3075.13"/>
    <n v="0"/>
    <s v="NI"/>
    <n v="49201"/>
    <s v="Dissen am Teutoburger Wald"/>
    <s v="Osnabrück"/>
    <x v="1"/>
    <s v="PV-Gebäude"/>
  </r>
  <r>
    <s v="Amprion"/>
    <n v="10003764"/>
    <s v="WESTNETZ GmbH"/>
    <x v="394"/>
    <s v="SoK117------07"/>
    <x v="0"/>
    <s v="Freifläche"/>
    <n v="54181"/>
    <n v="20567.11"/>
    <n v="0"/>
    <s v="NI"/>
    <n v="49328"/>
    <s v="Melle"/>
    <s v="Osnabrück"/>
    <x v="1"/>
    <s v="PV-Freifläche"/>
  </r>
  <r>
    <s v="Amprion"/>
    <n v="10003764"/>
    <s v="WESTNETZ GmbH"/>
    <x v="395"/>
    <s v="SoK111------07"/>
    <x v="0"/>
    <s v="0-30 kW"/>
    <n v="1382"/>
    <n v="680.08"/>
    <n v="0"/>
    <s v="NI"/>
    <n v="49586"/>
    <s v="Neuenkirchen"/>
    <s v="Osnabrück"/>
    <x v="1"/>
    <s v="PV-Gebäude"/>
  </r>
  <r>
    <s v="Amprion"/>
    <n v="10003764"/>
    <s v="WESTNETZ GmbH"/>
    <x v="396"/>
    <s v="SoK111------07"/>
    <x v="0"/>
    <s v="0-30 kW"/>
    <n v="20852"/>
    <n v="10261.27"/>
    <n v="0"/>
    <s v="NI"/>
    <n v="49626"/>
    <s v="Berge"/>
    <s v="Osnabrück"/>
    <x v="1"/>
    <s v="PV-Gebäude"/>
  </r>
  <r>
    <s v="Amprion"/>
    <n v="10003764"/>
    <s v="WESTNETZ GmbH"/>
    <x v="397"/>
    <s v="SgK330------09"/>
    <x v="0"/>
    <s v="0-30 kW"/>
    <n v="16269"/>
    <n v="6997.3"/>
    <n v="0"/>
    <s v="NI"/>
    <n v="49626"/>
    <s v="Berge"/>
    <s v="Osnabrück"/>
    <x v="0"/>
    <s v="PV-Gebäude"/>
  </r>
  <r>
    <s v="Amprion"/>
    <n v="10003764"/>
    <s v="WESTNETZ GmbH"/>
    <x v="398"/>
    <s v="SoK112------07"/>
    <x v="0"/>
    <s v="30-100 kW"/>
    <n v="26440"/>
    <n v="12379.21"/>
    <n v="0"/>
    <s v="NI"/>
    <n v="49565"/>
    <s v="Bramsche"/>
    <s v="Osnabrück"/>
    <x v="1"/>
    <s v="PV-Gebäude"/>
  </r>
  <r>
    <s v="Amprion"/>
    <n v="10003764"/>
    <s v="WESTNETZ GmbH"/>
    <x v="398"/>
    <s v="SoK111------07"/>
    <x v="0"/>
    <s v="0-30 kW"/>
    <n v="26678"/>
    <n v="13128.24"/>
    <n v="0"/>
    <s v="NI"/>
    <n v="49565"/>
    <s v="Bramsche"/>
    <s v="Osnabrück"/>
    <x v="1"/>
    <s v="PV-Gebäude"/>
  </r>
  <r>
    <s v="Amprion"/>
    <n v="10003764"/>
    <s v="WESTNETZ GmbH"/>
    <x v="399"/>
    <s v="BiK33b1-MPMFeb"/>
    <x v="5"/>
    <s v="Marktprämie für Kalendermonat Februar"/>
    <n v="156676"/>
    <n v="29834.14"/>
    <n v="0"/>
    <s v="NI"/>
    <n v="49586"/>
    <s v="Merzen"/>
    <s v="Osnabrück"/>
    <x v="3"/>
    <s v="Biomasse"/>
  </r>
  <r>
    <s v="Amprion"/>
    <n v="10003764"/>
    <s v="WESTNETZ GmbH"/>
    <x v="399"/>
    <s v="BiK33b1-MPMSep"/>
    <x v="5"/>
    <s v="Marktprämie für Kalendermonat September"/>
    <n v="168009"/>
    <n v="32886.26"/>
    <n v="0"/>
    <s v="NI"/>
    <n v="49586"/>
    <s v="Merzen"/>
    <s v="Osnabrück"/>
    <x v="3"/>
    <s v="Biomasse"/>
  </r>
  <r>
    <s v="Amprion"/>
    <n v="10003764"/>
    <s v="WESTNETZ GmbH"/>
    <x v="399"/>
    <s v="BiK33b1-MPMJan"/>
    <x v="5"/>
    <s v="Marktprämie für Kalendermonat Januar"/>
    <n v="174808"/>
    <n v="31026.92"/>
    <n v="0"/>
    <s v="NI"/>
    <n v="49586"/>
    <s v="Merzen"/>
    <s v="Osnabrück"/>
    <x v="3"/>
    <s v="Biomasse"/>
  </r>
  <r>
    <s v="Amprion"/>
    <n v="10003764"/>
    <s v="WESTNETZ GmbH"/>
    <x v="399"/>
    <s v="BiK33b1-MPMAug"/>
    <x v="5"/>
    <s v="Marktprämie für Kalendermonat August"/>
    <n v="164631"/>
    <n v="33101.949999999997"/>
    <n v="0"/>
    <s v="NI"/>
    <n v="49586"/>
    <s v="Merzen"/>
    <s v="Osnabrück"/>
    <x v="3"/>
    <s v="Biomasse"/>
  </r>
  <r>
    <s v="Amprion"/>
    <n v="10003764"/>
    <s v="WESTNETZ GmbH"/>
    <x v="399"/>
    <s v="BiK33b1-MPMJun"/>
    <x v="5"/>
    <s v="Marktprämie für Kalendermonat Juni"/>
    <n v="166893"/>
    <n v="33431.18"/>
    <n v="0"/>
    <s v="NI"/>
    <n v="49586"/>
    <s v="Merzen"/>
    <s v="Osnabrück"/>
    <x v="3"/>
    <s v="Biomasse"/>
  </r>
  <r>
    <s v="Amprion"/>
    <n v="10003764"/>
    <s v="WESTNETZ GmbH"/>
    <x v="399"/>
    <s v="BiK33b1-MPMDez"/>
    <x v="5"/>
    <s v="Marktprämie für Kalendermonat Dezember"/>
    <n v="177562"/>
    <n v="35259.46"/>
    <n v="0"/>
    <s v="NI"/>
    <n v="49586"/>
    <s v="Merzen"/>
    <s v="Osnabrück"/>
    <x v="3"/>
    <s v="Biomasse"/>
  </r>
  <r>
    <s v="Amprion"/>
    <n v="10003764"/>
    <s v="WESTNETZ GmbH"/>
    <x v="399"/>
    <s v="BiK33b1-MPMOkt"/>
    <x v="5"/>
    <s v="Marktprämie für Kalendermonat Oktober"/>
    <n v="119416"/>
    <n v="25918.04"/>
    <n v="0"/>
    <s v="NI"/>
    <n v="49586"/>
    <s v="Merzen"/>
    <s v="Osnabrück"/>
    <x v="3"/>
    <s v="Biomasse"/>
  </r>
  <r>
    <s v="Amprion"/>
    <n v="10003764"/>
    <s v="WESTNETZ GmbH"/>
    <x v="399"/>
    <s v="BiK33b1-MPMMrz"/>
    <x v="5"/>
    <s v="Marktprämie für Kalendermonat März"/>
    <n v="176939"/>
    <n v="34991.599999999999"/>
    <n v="0"/>
    <s v="NI"/>
    <n v="49586"/>
    <s v="Merzen"/>
    <s v="Osnabrück"/>
    <x v="3"/>
    <s v="Biomasse"/>
  </r>
  <r>
    <s v="Amprion"/>
    <n v="10003764"/>
    <s v="WESTNETZ GmbH"/>
    <x v="399"/>
    <s v="BiK33b1-MPMMai"/>
    <x v="5"/>
    <s v="Marktprämie für Kalendermonat Mai"/>
    <n v="140841"/>
    <n v="29213.69"/>
    <n v="0"/>
    <s v="NI"/>
    <n v="49586"/>
    <s v="Merzen"/>
    <s v="Osnabrück"/>
    <x v="3"/>
    <s v="Biomasse"/>
  </r>
  <r>
    <s v="Amprion"/>
    <n v="10003764"/>
    <s v="WESTNETZ GmbH"/>
    <x v="399"/>
    <s v="BiK33b1-MPMNov"/>
    <x v="5"/>
    <s v="Marktprämie für Kalendermonat November"/>
    <n v="161608"/>
    <n v="30874.82"/>
    <n v="0"/>
    <s v="NI"/>
    <n v="49586"/>
    <s v="Merzen"/>
    <s v="Osnabrück"/>
    <x v="3"/>
    <s v="Biomasse"/>
  </r>
  <r>
    <s v="Amprion"/>
    <n v="10003764"/>
    <s v="WESTNETZ GmbH"/>
    <x v="399"/>
    <s v="BiK33b1-MPMApr"/>
    <x v="5"/>
    <s v="Marktprämie für Kalendermonat April"/>
    <n v="173952"/>
    <n v="34803.769999999997"/>
    <n v="0"/>
    <s v="NI"/>
    <n v="49586"/>
    <s v="Merzen"/>
    <s v="Osnabrück"/>
    <x v="3"/>
    <s v="Biomasse"/>
  </r>
  <r>
    <s v="Amprion"/>
    <n v="10003764"/>
    <s v="WESTNETZ GmbH"/>
    <x v="399"/>
    <s v="BiK33b1-MPMJul"/>
    <x v="5"/>
    <s v="Marktprämie für Kalendermonat Juli"/>
    <n v="155835"/>
    <n v="31307.41"/>
    <n v="0"/>
    <s v="NI"/>
    <n v="49586"/>
    <s v="Merzen"/>
    <s v="Osnabrück"/>
    <x v="3"/>
    <s v="Biomasse"/>
  </r>
  <r>
    <s v="Amprion"/>
    <n v="10003764"/>
    <s v="WESTNETZ GmbH"/>
    <x v="400"/>
    <s v="BiK33b1-MPMJul"/>
    <x v="5"/>
    <s v="Marktprämie für Kalendermonat Juli"/>
    <n v="403540"/>
    <n v="62113.91"/>
    <n v="0"/>
    <s v="NI"/>
    <n v="49597"/>
    <s v="Rieste"/>
    <s v="Osnabrück"/>
    <x v="3"/>
    <s v="Biomasse"/>
  </r>
  <r>
    <s v="Amprion"/>
    <n v="10003764"/>
    <s v="WESTNETZ GmbH"/>
    <x v="400"/>
    <s v="BiK33b1-MPMApr"/>
    <x v="5"/>
    <s v="Marktprämie für Kalendermonat April"/>
    <n v="393743"/>
    <n v="62069.41"/>
    <n v="0"/>
    <s v="NI"/>
    <n v="49597"/>
    <s v="Rieste"/>
    <s v="Osnabrück"/>
    <x v="3"/>
    <s v="Biomasse"/>
  </r>
  <r>
    <s v="Amprion"/>
    <n v="10003764"/>
    <s v="WESTNETZ GmbH"/>
    <x v="400"/>
    <s v="BiK33b1-MPMJun"/>
    <x v="5"/>
    <s v="Marktprämie für Kalendermonat Juni"/>
    <n v="422591"/>
    <n v="64659.01"/>
    <n v="0"/>
    <s v="NI"/>
    <n v="49597"/>
    <s v="Rieste"/>
    <s v="Osnabrück"/>
    <x v="3"/>
    <s v="Biomasse"/>
  </r>
  <r>
    <s v="Amprion"/>
    <n v="10003764"/>
    <s v="WESTNETZ GmbH"/>
    <x v="400"/>
    <s v="BiK33b1-MPMJan"/>
    <x v="5"/>
    <s v="Marktprämie für Kalendermonat Januar"/>
    <n v="429877"/>
    <n v="56482.61"/>
    <n v="0"/>
    <s v="NI"/>
    <n v="49597"/>
    <s v="Rieste"/>
    <s v="Osnabrück"/>
    <x v="3"/>
    <s v="Biomasse"/>
  </r>
  <r>
    <s v="Amprion"/>
    <n v="10003764"/>
    <s v="WESTNETZ GmbH"/>
    <x v="400"/>
    <s v="BiK33b1-MPMMai"/>
    <x v="5"/>
    <s v="Marktprämie für Kalendermonat Mai"/>
    <n v="447301"/>
    <n v="67726.03"/>
    <n v="0"/>
    <s v="NI"/>
    <n v="49597"/>
    <s v="Rieste"/>
    <s v="Osnabrück"/>
    <x v="3"/>
    <s v="Biomasse"/>
  </r>
  <r>
    <s v="Amprion"/>
    <n v="10003764"/>
    <s v="WESTNETZ GmbH"/>
    <x v="400"/>
    <s v="BiK33b1-MPMMrz"/>
    <x v="5"/>
    <s v="Marktprämie für Kalendermonat März"/>
    <n v="374654"/>
    <n v="59653.15"/>
    <n v="0"/>
    <s v="NI"/>
    <n v="49597"/>
    <s v="Rieste"/>
    <s v="Osnabrück"/>
    <x v="3"/>
    <s v="Biomasse"/>
  </r>
  <r>
    <s v="Amprion"/>
    <n v="10003764"/>
    <s v="WESTNETZ GmbH"/>
    <x v="400"/>
    <s v="BiK33b1-MPMOkt"/>
    <x v="5"/>
    <s v="Marktprämie für Kalendermonat Oktober"/>
    <n v="400404"/>
    <n v="73212.160000000003"/>
    <n v="0"/>
    <s v="NI"/>
    <n v="49597"/>
    <s v="Rieste"/>
    <s v="Osnabrück"/>
    <x v="3"/>
    <s v="Biomasse"/>
  </r>
  <r>
    <s v="Amprion"/>
    <n v="10003764"/>
    <s v="WESTNETZ GmbH"/>
    <x v="400"/>
    <s v="BiK33b1-MPMNov"/>
    <x v="5"/>
    <s v="Marktprämie für Kalendermonat November"/>
    <n v="390320"/>
    <n v="66479.360000000001"/>
    <n v="0"/>
    <s v="NI"/>
    <n v="49597"/>
    <s v="Rieste"/>
    <s v="Osnabrück"/>
    <x v="3"/>
    <s v="Biomasse"/>
  </r>
  <r>
    <s v="Amprion"/>
    <n v="10003764"/>
    <s v="WESTNETZ GmbH"/>
    <x v="400"/>
    <s v="BiK33b1-MPMSep"/>
    <x v="5"/>
    <s v="Marktprämie für Kalendermonat September"/>
    <n v="410720"/>
    <n v="162000.88"/>
    <n v="0"/>
    <s v="NI"/>
    <n v="49597"/>
    <s v="Rieste"/>
    <s v="Osnabrück"/>
    <x v="3"/>
    <s v="Biomasse"/>
  </r>
  <r>
    <s v="Amprion"/>
    <n v="10003764"/>
    <s v="WESTNETZ GmbH"/>
    <x v="400"/>
    <s v="BiK33b1-MPMFeb"/>
    <x v="5"/>
    <s v="Marktprämie für Kalendermonat Februar"/>
    <n v="299677"/>
    <n v="45677.74"/>
    <n v="0"/>
    <s v="NI"/>
    <n v="49597"/>
    <s v="Rieste"/>
    <s v="Osnabrück"/>
    <x v="3"/>
    <s v="Biomasse"/>
  </r>
  <r>
    <s v="Amprion"/>
    <n v="10003764"/>
    <s v="WESTNETZ GmbH"/>
    <x v="400"/>
    <s v="BiK33b1-MPMAug"/>
    <x v="5"/>
    <s v="Marktprämie für Kalendermonat August"/>
    <n v="437718"/>
    <n v="66551.7"/>
    <n v="0"/>
    <s v="NI"/>
    <n v="49597"/>
    <s v="Rieste"/>
    <s v="Osnabrück"/>
    <x v="3"/>
    <s v="Biomasse"/>
  </r>
  <r>
    <s v="Amprion"/>
    <n v="10003764"/>
    <s v="WESTNETZ GmbH"/>
    <x v="400"/>
    <s v="BiK33b1-MPMDez"/>
    <x v="5"/>
    <s v="Marktprämie für Kalendermonat Dezember"/>
    <n v="439681"/>
    <n v="82790.179999999993"/>
    <n v="0"/>
    <s v="NI"/>
    <n v="49597"/>
    <s v="Rieste"/>
    <s v="Osnabrück"/>
    <x v="3"/>
    <s v="Biomasse"/>
  </r>
  <r>
    <s v="Amprion"/>
    <n v="10003764"/>
    <s v="WESTNETZ GmbH"/>
    <x v="401"/>
    <s v="BiK33b1-MPMJun"/>
    <x v="5"/>
    <s v="Marktprämie für Kalendermonat Juni"/>
    <n v="133442"/>
    <n v="31861.49"/>
    <n v="0"/>
    <s v="NI"/>
    <n v="49163"/>
    <s v="Bohmte"/>
    <s v="Osnabrück"/>
    <x v="3"/>
    <s v="Biomasse"/>
  </r>
  <r>
    <s v="Amprion"/>
    <n v="10003764"/>
    <s v="WESTNETZ GmbH"/>
    <x v="401"/>
    <s v="BiK33b1-MPMMrz"/>
    <x v="5"/>
    <s v="Marktprämie für Kalendermonat März"/>
    <n v="167746"/>
    <n v="38508.050000000003"/>
    <n v="0"/>
    <s v="NI"/>
    <n v="49163"/>
    <s v="Bohmte"/>
    <s v="Osnabrück"/>
    <x v="3"/>
    <s v="Biomasse"/>
  </r>
  <r>
    <s v="Amprion"/>
    <n v="10003764"/>
    <s v="WESTNETZ GmbH"/>
    <x v="401"/>
    <s v="BiK33b1-MPMFeb"/>
    <x v="5"/>
    <s v="Marktprämie für Kalendermonat Februar"/>
    <n v="140106"/>
    <n v="31437.49"/>
    <n v="0"/>
    <s v="NI"/>
    <n v="49163"/>
    <s v="Bohmte"/>
    <s v="Osnabrück"/>
    <x v="3"/>
    <s v="Biomasse"/>
  </r>
  <r>
    <s v="Amprion"/>
    <n v="10003764"/>
    <s v="WESTNETZ GmbH"/>
    <x v="401"/>
    <s v="BiK33b1-MPMJan"/>
    <x v="5"/>
    <s v="Marktprämie für Kalendermonat Januar"/>
    <n v="171137"/>
    <n v="35631.56"/>
    <n v="0"/>
    <s v="NI"/>
    <n v="49163"/>
    <s v="Bohmte"/>
    <s v="Osnabrück"/>
    <x v="3"/>
    <s v="Biomasse"/>
  </r>
  <r>
    <s v="Amprion"/>
    <n v="10003764"/>
    <s v="WESTNETZ GmbH"/>
    <x v="401"/>
    <s v="BiK33b1-MPMJul"/>
    <x v="5"/>
    <s v="Marktprämie für Kalendermonat Juli"/>
    <n v="138596"/>
    <n v="32645.16"/>
    <n v="0"/>
    <s v="NI"/>
    <n v="49163"/>
    <s v="Bohmte"/>
    <s v="Osnabrück"/>
    <x v="3"/>
    <s v="Biomasse"/>
  </r>
  <r>
    <s v="Amprion"/>
    <n v="10003764"/>
    <s v="WESTNETZ GmbH"/>
    <x v="401"/>
    <s v="BiK33b1-MPMAug"/>
    <x v="5"/>
    <s v="Marktprämie für Kalendermonat August"/>
    <n v="141490"/>
    <n v="33511.019999999997"/>
    <n v="0"/>
    <s v="NI"/>
    <n v="49163"/>
    <s v="Bohmte"/>
    <s v="Osnabrück"/>
    <x v="3"/>
    <s v="Biomasse"/>
  </r>
  <r>
    <s v="Amprion"/>
    <n v="10003764"/>
    <s v="WESTNETZ GmbH"/>
    <x v="401"/>
    <s v="BiK33b1-MPMApr"/>
    <x v="5"/>
    <s v="Marktprämie für Kalendermonat April"/>
    <n v="155128"/>
    <n v="36300.26"/>
    <n v="0"/>
    <s v="NI"/>
    <n v="49163"/>
    <s v="Bohmte"/>
    <s v="Osnabrück"/>
    <x v="3"/>
    <s v="Biomasse"/>
  </r>
  <r>
    <s v="Amprion"/>
    <n v="10003764"/>
    <s v="WESTNETZ GmbH"/>
    <x v="401"/>
    <s v="BiK33b1-MPMMai"/>
    <x v="5"/>
    <s v="Marktprämie für Kalendermonat Mai"/>
    <n v="152965"/>
    <n v="35816.92"/>
    <n v="0"/>
    <s v="NI"/>
    <n v="49163"/>
    <s v="Bohmte"/>
    <s v="Osnabrück"/>
    <x v="3"/>
    <s v="Biomasse"/>
  </r>
  <r>
    <s v="Amprion"/>
    <n v="10003764"/>
    <s v="WESTNETZ GmbH"/>
    <x v="401"/>
    <s v="BiK33b1-MPMOkt"/>
    <x v="5"/>
    <s v="Marktprämie für Kalendermonat Oktober"/>
    <n v="171849"/>
    <n v="39900.61"/>
    <n v="0"/>
    <s v="NI"/>
    <n v="49163"/>
    <s v="Bohmte"/>
    <s v="Osnabrück"/>
    <x v="3"/>
    <s v="Biomasse"/>
  </r>
  <r>
    <s v="Amprion"/>
    <n v="10003764"/>
    <s v="WESTNETZ GmbH"/>
    <x v="401"/>
    <s v="BiK33b1-MPMNov"/>
    <x v="5"/>
    <s v="Marktprämie für Kalendermonat November"/>
    <n v="170756"/>
    <n v="37426.69"/>
    <n v="0"/>
    <s v="NI"/>
    <n v="49163"/>
    <s v="Bohmte"/>
    <s v="Osnabrück"/>
    <x v="3"/>
    <s v="Biomasse"/>
  </r>
  <r>
    <s v="Amprion"/>
    <n v="10003764"/>
    <s v="WESTNETZ GmbH"/>
    <x v="401"/>
    <s v="BiK33b1-MPMSep"/>
    <x v="5"/>
    <s v="Marktprämie für Kalendermonat September"/>
    <n v="150520"/>
    <n v="34564.269999999997"/>
    <n v="0"/>
    <s v="NI"/>
    <n v="49163"/>
    <s v="Bohmte"/>
    <s v="Osnabrück"/>
    <x v="3"/>
    <s v="Biomasse"/>
  </r>
  <r>
    <s v="Amprion"/>
    <n v="10003764"/>
    <s v="WESTNETZ GmbH"/>
    <x v="401"/>
    <s v="BiK33b1-MPMDez"/>
    <x v="5"/>
    <s v="Marktprämie für Kalendermonat Dezember"/>
    <n v="176663"/>
    <n v="40410.28"/>
    <n v="0"/>
    <s v="NI"/>
    <n v="49163"/>
    <s v="Bohmte"/>
    <s v="Osnabrück"/>
    <x v="3"/>
    <s v="Biomasse"/>
  </r>
  <r>
    <s v="Amprion"/>
    <n v="10003764"/>
    <s v="WESTNETZ GmbH"/>
    <x v="402"/>
    <s v="SoK111------07"/>
    <x v="0"/>
    <s v="0-30 kW"/>
    <n v="5635"/>
    <n v="2772.98"/>
    <n v="0"/>
    <s v="NI"/>
    <n v="49324"/>
    <s v="Melle"/>
    <s v="Osnabrück"/>
    <x v="1"/>
    <s v="PV-Gebäude"/>
  </r>
  <r>
    <s v="Amprion"/>
    <n v="10003764"/>
    <s v="WESTNETZ GmbH"/>
    <x v="403"/>
    <s v="BiK82M2KWKy-07"/>
    <x v="0"/>
    <s v=" 0,15-0,5 MW, Bonusregeln M2, y und KWK"/>
    <n v="2034772"/>
    <n v="416314.35"/>
    <n v="0"/>
    <s v="NI"/>
    <n v="49626"/>
    <s v="Bippen"/>
    <s v="Osnabrück"/>
    <x v="3"/>
    <s v="Biomasse"/>
  </r>
  <r>
    <s v="Amprion"/>
    <n v="10003764"/>
    <s v="WESTNETZ GmbH"/>
    <x v="403"/>
    <s v="BiK81M1KWKy-07"/>
    <x v="0"/>
    <s v=" 0-0,15 MW, Bonusregeln M1, y und KWK"/>
    <n v="1314000"/>
    <n v="337303.8"/>
    <n v="0"/>
    <s v="NI"/>
    <n v="49626"/>
    <s v="Bippen"/>
    <s v="Osnabrück"/>
    <x v="3"/>
    <s v="Biomasse"/>
  </r>
  <r>
    <s v="Amprion"/>
    <n v="10003764"/>
    <s v="WESTNETZ GmbH"/>
    <x v="404"/>
    <s v="SoK112------07"/>
    <x v="0"/>
    <s v="30-100 kW"/>
    <n v="37769"/>
    <n v="17683.45"/>
    <n v="0"/>
    <s v="NI"/>
    <n v="49324"/>
    <s v="Melle"/>
    <s v="Osnabrück"/>
    <x v="1"/>
    <s v="PV-Gebäude"/>
  </r>
  <r>
    <s v="Amprion"/>
    <n v="10003764"/>
    <s v="WESTNETZ GmbH"/>
    <x v="404"/>
    <s v="SoK111------07"/>
    <x v="0"/>
    <s v="0-30 kW"/>
    <n v="23829"/>
    <n v="11726.25"/>
    <n v="0"/>
    <s v="NI"/>
    <n v="49324"/>
    <s v="Melle"/>
    <s v="Osnabrück"/>
    <x v="1"/>
    <s v="PV-Gebäude"/>
  </r>
  <r>
    <s v="Amprion"/>
    <n v="10003764"/>
    <s v="WESTNETZ GmbH"/>
    <x v="405"/>
    <s v="SoK111------07"/>
    <x v="0"/>
    <s v="0-30 kW"/>
    <n v="4419"/>
    <n v="2174.59"/>
    <n v="0"/>
    <s v="NI"/>
    <n v="49143"/>
    <s v="Bissendorf"/>
    <s v="Osnabrück"/>
    <x v="1"/>
    <s v="PV-Gebäude"/>
  </r>
  <r>
    <s v="Amprion"/>
    <n v="10003764"/>
    <s v="WESTNETZ GmbH"/>
    <x v="406"/>
    <s v="SoK111------07"/>
    <x v="0"/>
    <s v="0-30 kW"/>
    <n v="26375"/>
    <n v="12979.14"/>
    <n v="0"/>
    <s v="NI"/>
    <n v="49593"/>
    <s v="Bersenbrück"/>
    <s v="Osnabrück"/>
    <x v="1"/>
    <s v="PV-Gebäude"/>
  </r>
  <r>
    <s v="Amprion"/>
    <n v="10003764"/>
    <s v="WESTNETZ GmbH"/>
    <x v="407"/>
    <s v="SgK33420----11"/>
    <x v="1"/>
    <s v="0-30 kW, Rückvergütung für Selbstverbrauch bis 30% der Gesamterzeugung der Anlage"/>
    <n v="-2891"/>
    <n v="-473.55"/>
    <n v="0"/>
    <s v="NI"/>
    <n v="49635"/>
    <s v="Badbergen"/>
    <s v="Osnabrück"/>
    <x v="0"/>
    <s v="PV-Gebäude"/>
  </r>
  <r>
    <s v="Amprion"/>
    <n v="10003764"/>
    <s v="WESTNETZ GmbH"/>
    <x v="407"/>
    <s v="SgK33430----11"/>
    <x v="1"/>
    <s v="0-30 kW, Rückvergütung für Selbstverbrauch über 30% der Gesamterzeugung der Anlage"/>
    <n v="-3368"/>
    <n v="-404.16"/>
    <n v="0"/>
    <s v="NI"/>
    <n v="49635"/>
    <s v="Badbergen"/>
    <s v="Osnabrück"/>
    <x v="0"/>
    <s v="PV-Gebäude"/>
  </r>
  <r>
    <s v="Amprion"/>
    <n v="10003764"/>
    <s v="WESTNETZ GmbH"/>
    <x v="407"/>
    <s v="SgK33410----11"/>
    <x v="2"/>
    <s v="0-30 kW, selbstverbrauchte Erzeugung"/>
    <n v="6259"/>
    <n v="1798.84"/>
    <n v="0"/>
    <s v="NI"/>
    <n v="49635"/>
    <s v="Badbergen"/>
    <s v="Osnabrück"/>
    <x v="0"/>
    <s v="PV-Gebäude"/>
  </r>
  <r>
    <s v="Amprion"/>
    <n v="10003764"/>
    <s v="WESTNETZ GmbH"/>
    <x v="407"/>
    <s v="SgK330------11"/>
    <x v="0"/>
    <s v="0-30 kW"/>
    <n v="3378"/>
    <n v="970.84"/>
    <n v="0"/>
    <s v="NI"/>
    <n v="49635"/>
    <s v="Badbergen"/>
    <s v="Osnabrück"/>
    <x v="0"/>
    <s v="PV-Gebäude"/>
  </r>
  <r>
    <s v="Amprion"/>
    <n v="10003764"/>
    <s v="WESTNETZ GmbH"/>
    <x v="408"/>
    <s v="SoK111------07"/>
    <x v="0"/>
    <s v="0-30 kW"/>
    <n v="3410"/>
    <n v="1678.06"/>
    <n v="0"/>
    <s v="NI"/>
    <n v="49143"/>
    <s v="Bissendorf"/>
    <s v="Osnabrück"/>
    <x v="1"/>
    <s v="PV-Gebäude"/>
  </r>
  <r>
    <s v="Amprion"/>
    <n v="10003764"/>
    <s v="WESTNETZ GmbH"/>
    <x v="409"/>
    <s v="SoK111------07"/>
    <x v="0"/>
    <s v="0-30 kW"/>
    <n v="3966"/>
    <n v="1951.67"/>
    <n v="0"/>
    <s v="NI"/>
    <n v="49152"/>
    <s v="Bad Essen"/>
    <s v="Osnabrück"/>
    <x v="1"/>
    <s v="PV-Gebäude"/>
  </r>
  <r>
    <s v="Amprion"/>
    <n v="10003764"/>
    <s v="WESTNETZ GmbH"/>
    <x v="410"/>
    <s v="SoK111------07"/>
    <x v="0"/>
    <s v="0-30 kW"/>
    <n v="2899"/>
    <n v="1426.6"/>
    <n v="0"/>
    <s v="NI"/>
    <n v="49134"/>
    <s v="Wallenhorst"/>
    <s v="Osnabrück"/>
    <x v="1"/>
    <s v="PV-Gebäude"/>
  </r>
  <r>
    <s v="Amprion"/>
    <n v="10003764"/>
    <s v="WESTNETZ GmbH"/>
    <x v="411"/>
    <s v="SoK111------07"/>
    <x v="0"/>
    <s v="0-30 kW"/>
    <n v="13600"/>
    <n v="6692.56"/>
    <n v="0"/>
    <s v="NI"/>
    <n v="49186"/>
    <s v="Bad Iburg"/>
    <s v="Osnabrück"/>
    <x v="1"/>
    <s v="PV-Gebäude"/>
  </r>
  <r>
    <s v="Amprion"/>
    <n v="10003764"/>
    <s v="WESTNETZ GmbH"/>
    <x v="412"/>
    <s v="SgK5120--Sep14"/>
    <x v="0"/>
    <s v="0 - 10 kW"/>
    <n v="3225"/>
    <n v="409.25"/>
    <n v="0"/>
    <s v="NI"/>
    <n v="49152"/>
    <s v="Bad Essen"/>
    <s v="Osnabrück"/>
    <x v="0"/>
    <s v="PV-Gebäude"/>
  </r>
  <r>
    <s v="Amprion"/>
    <n v="10003764"/>
    <s v="WESTNETZ GmbH"/>
    <x v="413"/>
    <s v="SoK111------07"/>
    <x v="0"/>
    <s v="0-30 kW"/>
    <n v="4548"/>
    <n v="2238.0700000000002"/>
    <n v="0"/>
    <s v="NI"/>
    <n v="49143"/>
    <s v="Bissendorf"/>
    <s v="Osnabrück"/>
    <x v="1"/>
    <s v="PV-Gebäude"/>
  </r>
  <r>
    <s v="Amprion"/>
    <n v="10003764"/>
    <s v="WESTNETZ GmbH"/>
    <x v="414"/>
    <s v="SoK112------07"/>
    <x v="0"/>
    <s v="30-100 kW"/>
    <n v="1730"/>
    <n v="809.99"/>
    <n v="0"/>
    <s v="NI"/>
    <n v="49565"/>
    <s v="Bramsche"/>
    <s v="Osnabrück"/>
    <x v="1"/>
    <s v="PV-Gebäude"/>
  </r>
  <r>
    <s v="Amprion"/>
    <n v="10003764"/>
    <s v="WESTNETZ GmbH"/>
    <x v="414"/>
    <s v="SoK111------07"/>
    <x v="0"/>
    <s v="0-30 kW"/>
    <n v="19957"/>
    <n v="9820.84"/>
    <n v="0"/>
    <s v="NI"/>
    <n v="49565"/>
    <s v="Bramsche"/>
    <s v="Osnabrück"/>
    <x v="1"/>
    <s v="PV-Gebäude"/>
  </r>
  <r>
    <s v="Amprion"/>
    <n v="10003764"/>
    <s v="WESTNETZ GmbH"/>
    <x v="415"/>
    <s v="SoK111------07"/>
    <x v="0"/>
    <s v="0-30 kW"/>
    <n v="19778"/>
    <n v="9732.75"/>
    <n v="0"/>
    <s v="NI"/>
    <n v="49134"/>
    <s v="Wallenhorst"/>
    <s v="Osnabrück"/>
    <x v="1"/>
    <s v="PV-Gebäude"/>
  </r>
  <r>
    <s v="Amprion"/>
    <n v="10003764"/>
    <s v="WESTNETZ GmbH"/>
    <x v="416"/>
    <s v="SoK112------07"/>
    <x v="0"/>
    <s v="30-100 kW"/>
    <n v="65376"/>
    <n v="30609.040000000001"/>
    <n v="0"/>
    <s v="NI"/>
    <n v="49577"/>
    <s v="Ankum"/>
    <s v="Osnabrück"/>
    <x v="1"/>
    <s v="PV-Gebäude"/>
  </r>
  <r>
    <s v="Amprion"/>
    <n v="10003764"/>
    <s v="WESTNETZ GmbH"/>
    <x v="416"/>
    <s v="SoK111------07"/>
    <x v="0"/>
    <s v="0-30 kW"/>
    <n v="28724"/>
    <n v="14135.08"/>
    <n v="0"/>
    <s v="NI"/>
    <n v="49577"/>
    <s v="Ankum"/>
    <s v="Osnabrück"/>
    <x v="1"/>
    <s v="PV-Gebäude"/>
  </r>
  <r>
    <s v="Amprion"/>
    <n v="10003764"/>
    <s v="WESTNETZ GmbH"/>
    <x v="417"/>
    <s v="SoK111------07"/>
    <x v="0"/>
    <s v="0-30 kW"/>
    <n v="9584"/>
    <n v="4716.29"/>
    <n v="0"/>
    <s v="NI"/>
    <n v="49186"/>
    <s v="Bad Iburg"/>
    <s v="Osnabrück"/>
    <x v="1"/>
    <s v="PV-Gebäude"/>
  </r>
  <r>
    <s v="Amprion"/>
    <n v="10003764"/>
    <s v="WESTNETZ GmbH"/>
    <x v="418"/>
    <s v="SgK3220--Okt12"/>
    <x v="0"/>
    <s v="0 - 10 kW"/>
    <n v="2073"/>
    <n v="380.6"/>
    <n v="0"/>
    <s v="NI"/>
    <n v="49610"/>
    <s v="Quakenbrück"/>
    <s v="Osnabrück"/>
    <x v="0"/>
    <s v="PV-Gebäude"/>
  </r>
  <r>
    <s v="Amprion"/>
    <n v="10003764"/>
    <s v="WESTNETZ GmbH"/>
    <x v="418"/>
    <s v="SgK3221--Okt12"/>
    <x v="0"/>
    <s v="10 - 40 kW"/>
    <n v="3743"/>
    <n v="652.03"/>
    <n v="0"/>
    <s v="NI"/>
    <n v="49610"/>
    <s v="Quakenbrück"/>
    <s v="Osnabrück"/>
    <x v="0"/>
    <s v="PV-Gebäude"/>
  </r>
  <r>
    <s v="Amprion"/>
    <n v="10003764"/>
    <s v="WESTNETZ GmbH"/>
    <x v="418"/>
    <s v="SgK33a2-----SV"/>
    <x v="3"/>
    <s v="Strommenge ohne EEG-Vergütung, durch Anlagenbetreiber oder durch Dritte verbraucht"/>
    <n v="20007.150000000001"/>
    <n v="0"/>
    <n v="0"/>
    <s v="NI"/>
    <n v="49610"/>
    <s v="Quakenbrück"/>
    <s v="Osnabrück"/>
    <x v="0"/>
    <s v="PV-Gebäude"/>
  </r>
  <r>
    <s v="Amprion"/>
    <n v="10003764"/>
    <s v="WESTNETZ GmbH"/>
    <x v="419"/>
    <s v="SoK111------07"/>
    <x v="0"/>
    <s v="0-30 kW"/>
    <n v="7846"/>
    <n v="3861.02"/>
    <n v="0"/>
    <s v="NI"/>
    <n v="49565"/>
    <s v="Bramsche"/>
    <s v="Osnabrück"/>
    <x v="1"/>
    <s v="PV-Gebäude"/>
  </r>
  <r>
    <s v="Amprion"/>
    <n v="10003764"/>
    <s v="WESTNETZ GmbH"/>
    <x v="420"/>
    <s v="SoK111------07"/>
    <x v="0"/>
    <s v="0-30 kW"/>
    <n v="7877"/>
    <n v="3876.27"/>
    <n v="0"/>
    <s v="NI"/>
    <n v="49593"/>
    <s v="Bersenbrück"/>
    <s v="Osnabrück"/>
    <x v="1"/>
    <s v="PV-Gebäude"/>
  </r>
  <r>
    <s v="Amprion"/>
    <n v="10003764"/>
    <s v="WESTNETZ GmbH"/>
    <x v="421"/>
    <s v="SoK111------07"/>
    <x v="0"/>
    <s v="0-30 kW"/>
    <n v="19048"/>
    <n v="9373.52"/>
    <n v="0"/>
    <s v="NI"/>
    <n v="49626"/>
    <s v="Berge"/>
    <s v="Osnabrück"/>
    <x v="1"/>
    <s v="PV-Gebäude"/>
  </r>
  <r>
    <s v="Amprion"/>
    <n v="10003764"/>
    <s v="WESTNETZ GmbH"/>
    <x v="421"/>
    <s v="SoK112------07"/>
    <x v="0"/>
    <s v="30-100 kW"/>
    <n v="12952"/>
    <n v="6064.13"/>
    <n v="0"/>
    <s v="NI"/>
    <n v="49626"/>
    <s v="Berge"/>
    <s v="Osnabrück"/>
    <x v="1"/>
    <s v="PV-Gebäude"/>
  </r>
  <r>
    <s v="Amprion"/>
    <n v="10003764"/>
    <s v="WESTNETZ GmbH"/>
    <x v="422"/>
    <s v="SgK330------09"/>
    <x v="0"/>
    <s v="0-30 kW"/>
    <n v="6973"/>
    <n v="2999.09"/>
    <n v="0"/>
    <s v="NI"/>
    <n v="49610"/>
    <s v="Quakenbrück"/>
    <s v="Osnabrück"/>
    <x v="0"/>
    <s v="PV-Gebäude"/>
  </r>
  <r>
    <s v="Amprion"/>
    <n v="10003764"/>
    <s v="WESTNETZ GmbH"/>
    <x v="423"/>
    <s v="SgK330------10"/>
    <x v="0"/>
    <s v="0-30 kW"/>
    <n v="20588"/>
    <n v="8058.14"/>
    <n v="0"/>
    <s v="NI"/>
    <n v="49610"/>
    <s v="Quakenbrück"/>
    <s v="Osnabrück"/>
    <x v="0"/>
    <s v="PV-Gebäude"/>
  </r>
  <r>
    <s v="Amprion"/>
    <n v="10003764"/>
    <s v="WESTNETZ GmbH"/>
    <x v="424"/>
    <s v="SoK111------07"/>
    <x v="0"/>
    <s v="0-30 kW"/>
    <n v="18903"/>
    <n v="9302.17"/>
    <n v="0"/>
    <s v="NI"/>
    <n v="49324"/>
    <s v="Melle"/>
    <s v="Osnabrück"/>
    <x v="1"/>
    <s v="PV-Gebäude"/>
  </r>
  <r>
    <s v="Amprion"/>
    <n v="10003764"/>
    <s v="WESTNETZ GmbH"/>
    <x v="425"/>
    <s v="SoK111------08"/>
    <x v="0"/>
    <s v="0-30 kW"/>
    <n v="10693"/>
    <n v="4998.9799999999996"/>
    <n v="0"/>
    <s v="NI"/>
    <n v="49324"/>
    <s v="Melle"/>
    <s v="Osnabrück"/>
    <x v="1"/>
    <s v="PV-Gebäude"/>
  </r>
  <r>
    <s v="Amprion"/>
    <n v="10003764"/>
    <s v="WESTNETZ GmbH"/>
    <x v="426"/>
    <s v="SoK111------07"/>
    <x v="0"/>
    <s v="0-30 kW"/>
    <n v="25180"/>
    <n v="12391.08"/>
    <n v="0"/>
    <s v="NI"/>
    <n v="49152"/>
    <s v="Bad Essen"/>
    <s v="Osnabrück"/>
    <x v="1"/>
    <s v="PV-Gebäude"/>
  </r>
  <r>
    <s v="Amprion"/>
    <n v="10003764"/>
    <s v="WESTNETZ GmbH"/>
    <x v="427"/>
    <s v="SoK112------07"/>
    <x v="0"/>
    <s v="30-100 kW"/>
    <n v="21749"/>
    <n v="10182.879999999999"/>
    <n v="0"/>
    <s v="NI"/>
    <n v="49163"/>
    <s v="Bohmte"/>
    <s v="Osnabrück"/>
    <x v="1"/>
    <s v="PV-Gebäude"/>
  </r>
  <r>
    <s v="Amprion"/>
    <n v="10003764"/>
    <s v="WESTNETZ GmbH"/>
    <x v="427"/>
    <s v="SoK111------07"/>
    <x v="0"/>
    <s v="0-30 kW"/>
    <n v="21778"/>
    <n v="10716.95"/>
    <n v="0"/>
    <s v="NI"/>
    <n v="49163"/>
    <s v="Bohmte"/>
    <s v="Osnabrück"/>
    <x v="1"/>
    <s v="PV-Gebäude"/>
  </r>
  <r>
    <s v="Amprion"/>
    <n v="10003764"/>
    <s v="WESTNETZ GmbH"/>
    <x v="428"/>
    <s v="SoK112------07"/>
    <x v="0"/>
    <s v="30-100 kW"/>
    <n v="610"/>
    <n v="285.60000000000002"/>
    <n v="0"/>
    <s v="NI"/>
    <n v="49597"/>
    <s v="Rieste"/>
    <s v="Osnabrück"/>
    <x v="1"/>
    <s v="PV-Gebäude"/>
  </r>
  <r>
    <s v="Amprion"/>
    <n v="10003764"/>
    <s v="WESTNETZ GmbH"/>
    <x v="428"/>
    <s v="SoK111------07"/>
    <x v="0"/>
    <s v="0-30 kW"/>
    <n v="20335"/>
    <n v="10006.85"/>
    <n v="0"/>
    <s v="NI"/>
    <n v="49597"/>
    <s v="Rieste"/>
    <s v="Osnabrück"/>
    <x v="1"/>
    <s v="PV-Gebäude"/>
  </r>
  <r>
    <s v="Amprion"/>
    <n v="10003764"/>
    <s v="WESTNETZ GmbH"/>
    <x v="429"/>
    <s v="SgK330------11"/>
    <x v="0"/>
    <s v="0-30 kW"/>
    <n v="8344"/>
    <n v="2398.0700000000002"/>
    <n v="0"/>
    <s v="NI"/>
    <n v="49597"/>
    <s v="Rieste"/>
    <s v="Osnabrück"/>
    <x v="0"/>
    <s v="PV-Gebäude"/>
  </r>
  <r>
    <s v="Amprion"/>
    <n v="10003764"/>
    <s v="WESTNETZ GmbH"/>
    <x v="430"/>
    <s v="SgK3221--Okt12"/>
    <x v="0"/>
    <s v="10 - 40 kW"/>
    <n v="52"/>
    <n v="9.06"/>
    <n v="0"/>
    <s v="NI"/>
    <n v="49638"/>
    <s v="Nortrup"/>
    <s v="Osnabrück"/>
    <x v="0"/>
    <s v="PV-Gebäude"/>
  </r>
  <r>
    <s v="Amprion"/>
    <n v="10003764"/>
    <s v="WESTNETZ GmbH"/>
    <x v="430"/>
    <s v="SgK33a2-----SV"/>
    <x v="3"/>
    <s v="Strommenge ohne EEG-Vergütung, durch Anlagenbetreiber oder durch Dritte verbraucht"/>
    <n v="1375"/>
    <n v="0"/>
    <n v="0"/>
    <s v="NI"/>
    <n v="49638"/>
    <s v="Nortrup"/>
    <s v="Osnabrück"/>
    <x v="0"/>
    <s v="PV-Gebäude"/>
  </r>
  <r>
    <s v="Amprion"/>
    <n v="10003764"/>
    <s v="WESTNETZ GmbH"/>
    <x v="430"/>
    <s v="SgK3220--Okt12"/>
    <x v="0"/>
    <s v="0 - 10 kW"/>
    <n v="6507"/>
    <n v="1194.69"/>
    <n v="0"/>
    <s v="NI"/>
    <n v="49638"/>
    <s v="Nortrup"/>
    <s v="Osnabrück"/>
    <x v="0"/>
    <s v="PV-Gebäude"/>
  </r>
  <r>
    <s v="Amprion"/>
    <n v="10003764"/>
    <s v="WESTNETZ GmbH"/>
    <x v="431"/>
    <s v="SoK111------07"/>
    <x v="0"/>
    <s v="0-30 kW"/>
    <n v="3282"/>
    <n v="1615.07"/>
    <n v="0"/>
    <s v="NI"/>
    <n v="49577"/>
    <s v="Eggermühlen"/>
    <s v="Osnabrück"/>
    <x v="1"/>
    <s v="PV-Gebäude"/>
  </r>
  <r>
    <s v="Amprion"/>
    <n v="10003764"/>
    <s v="WESTNETZ GmbH"/>
    <x v="432"/>
    <s v="SoK111------07"/>
    <x v="0"/>
    <s v="0-30 kW"/>
    <n v="23117"/>
    <n v="11375.88"/>
    <n v="0"/>
    <s v="NI"/>
    <n v="49593"/>
    <s v="Bersenbrück"/>
    <s v="Osnabrück"/>
    <x v="1"/>
    <s v="PV-Gebäude"/>
  </r>
  <r>
    <s v="Amprion"/>
    <n v="10003764"/>
    <s v="WESTNETZ GmbH"/>
    <x v="433"/>
    <s v="SgK33410----11"/>
    <x v="2"/>
    <s v="0-30 kW, selbstverbrauchte Erzeugung"/>
    <n v="1499"/>
    <n v="430.81"/>
    <n v="0"/>
    <s v="NI"/>
    <n v="49599"/>
    <s v="Voltlage"/>
    <s v="Osnabrück"/>
    <x v="0"/>
    <s v="PV-Gebäude"/>
  </r>
  <r>
    <s v="Amprion"/>
    <n v="10003764"/>
    <s v="WESTNETZ GmbH"/>
    <x v="433"/>
    <s v="SgK330------11"/>
    <x v="0"/>
    <s v="0-30 kW"/>
    <n v="8659"/>
    <n v="2488.6"/>
    <n v="0"/>
    <s v="NI"/>
    <n v="49599"/>
    <s v="Voltlage"/>
    <s v="Osnabrück"/>
    <x v="0"/>
    <s v="PV-Gebäude"/>
  </r>
  <r>
    <s v="Amprion"/>
    <n v="10003764"/>
    <s v="WESTNETZ GmbH"/>
    <x v="433"/>
    <s v="SgK33420----11"/>
    <x v="1"/>
    <s v="0-30 kW, Rückvergütung für Selbstverbrauch bis 30% der Gesamterzeugung der Anlage"/>
    <n v="-1499"/>
    <n v="-245.54"/>
    <n v="0"/>
    <s v="NI"/>
    <n v="49599"/>
    <s v="Voltlage"/>
    <s v="Osnabrück"/>
    <x v="0"/>
    <s v="PV-Gebäude"/>
  </r>
  <r>
    <s v="Amprion"/>
    <n v="10003764"/>
    <s v="WESTNETZ GmbH"/>
    <x v="434"/>
    <s v="SoK111------07"/>
    <x v="0"/>
    <s v="0-30 kW"/>
    <n v="3189"/>
    <n v="1569.31"/>
    <n v="0"/>
    <s v="NI"/>
    <n v="49179"/>
    <s v="Ostercappeln"/>
    <s v="Osnabrück"/>
    <x v="1"/>
    <s v="PV-Gebäude"/>
  </r>
  <r>
    <s v="Amprion"/>
    <n v="10003764"/>
    <s v="WESTNETZ GmbH"/>
    <x v="435"/>
    <s v="SoK111------07"/>
    <x v="0"/>
    <s v="0-30 kW"/>
    <n v="2102"/>
    <n v="1034.3900000000001"/>
    <n v="0"/>
    <s v="NI"/>
    <n v="49324"/>
    <s v="Melle"/>
    <s v="Osnabrück"/>
    <x v="1"/>
    <s v="PV-Gebäude"/>
  </r>
  <r>
    <s v="Amprion"/>
    <n v="10003764"/>
    <s v="WESTNETZ GmbH"/>
    <x v="436"/>
    <s v="BiK33b1-MPMDez"/>
    <x v="5"/>
    <s v="Marktprämie für Kalendermonat Dezember"/>
    <n v="388881"/>
    <n v="109176.74"/>
    <n v="0"/>
    <s v="NI"/>
    <n v="49163"/>
    <s v="Bohmte"/>
    <s v="Osnabrück"/>
    <x v="3"/>
    <s v="Biomasse"/>
  </r>
  <r>
    <s v="Amprion"/>
    <n v="10003764"/>
    <s v="WESTNETZ GmbH"/>
    <x v="436"/>
    <s v="BiK33b1-MPMAug"/>
    <x v="5"/>
    <s v="Marktprämie für Kalendermonat August"/>
    <n v="455308"/>
    <n v="78976.2"/>
    <n v="0"/>
    <s v="NI"/>
    <n v="49163"/>
    <s v="Bohmte"/>
    <s v="Osnabrück"/>
    <x v="3"/>
    <s v="Biomasse"/>
  </r>
  <r>
    <s v="Amprion"/>
    <n v="10003764"/>
    <s v="WESTNETZ GmbH"/>
    <x v="436"/>
    <s v="BiK33b1-MPMNov"/>
    <x v="5"/>
    <s v="Marktprämie für Kalendermonat November"/>
    <n v="97910"/>
    <n v="21176.67"/>
    <n v="0"/>
    <s v="NI"/>
    <n v="49163"/>
    <s v="Bohmte"/>
    <s v="Osnabrück"/>
    <x v="3"/>
    <s v="Biomasse"/>
  </r>
  <r>
    <s v="Amprion"/>
    <n v="10003764"/>
    <s v="WESTNETZ GmbH"/>
    <x v="436"/>
    <s v="BiK33b1-MPMMai"/>
    <x v="5"/>
    <s v="Marktprämie für Kalendermonat Mai"/>
    <n v="444970"/>
    <n v="78044.38"/>
    <n v="0"/>
    <s v="NI"/>
    <n v="49163"/>
    <s v="Bohmte"/>
    <s v="Osnabrück"/>
    <x v="3"/>
    <s v="Biomasse"/>
  </r>
  <r>
    <s v="Amprion"/>
    <n v="10003764"/>
    <s v="WESTNETZ GmbH"/>
    <x v="436"/>
    <s v="BiK33b1-MPMOkt"/>
    <x v="5"/>
    <s v="Marktprämie für Kalendermonat Oktober"/>
    <n v="89993"/>
    <n v="20555.03"/>
    <n v="0"/>
    <s v="NI"/>
    <n v="49163"/>
    <s v="Bohmte"/>
    <s v="Osnabrück"/>
    <x v="3"/>
    <s v="Biomasse"/>
  </r>
  <r>
    <s v="Amprion"/>
    <n v="10003764"/>
    <s v="WESTNETZ GmbH"/>
    <x v="436"/>
    <s v="BiK33b1-MPMJul"/>
    <x v="5"/>
    <s v="Marktprämie für Kalendermonat Juli"/>
    <n v="407767"/>
    <n v="73012.289999999994"/>
    <n v="0"/>
    <s v="NI"/>
    <n v="49163"/>
    <s v="Bohmte"/>
    <s v="Osnabrück"/>
    <x v="3"/>
    <s v="Biomasse"/>
  </r>
  <r>
    <s v="Amprion"/>
    <n v="10003764"/>
    <s v="WESTNETZ GmbH"/>
    <x v="436"/>
    <s v="BiK33b1-MPMJun"/>
    <x v="5"/>
    <s v="Marktprämie für Kalendermonat Juni"/>
    <n v="424856"/>
    <n v="75104.14"/>
    <n v="0"/>
    <s v="NI"/>
    <n v="49163"/>
    <s v="Bohmte"/>
    <s v="Osnabrück"/>
    <x v="3"/>
    <s v="Biomasse"/>
  </r>
  <r>
    <s v="Amprion"/>
    <n v="10003764"/>
    <s v="WESTNETZ GmbH"/>
    <x v="436"/>
    <s v="BiK33b1-MPMSep"/>
    <x v="5"/>
    <s v="Marktprämie für Kalendermonat September"/>
    <n v="406157"/>
    <n v="71322.14"/>
    <n v="0"/>
    <s v="NI"/>
    <n v="49163"/>
    <s v="Bohmte"/>
    <s v="Osnabrück"/>
    <x v="3"/>
    <s v="Biomasse"/>
  </r>
  <r>
    <s v="Amprion"/>
    <n v="10003764"/>
    <s v="WESTNETZ GmbH"/>
    <x v="436"/>
    <s v="BiK33b1-MPMMrz"/>
    <x v="5"/>
    <s v="Marktprämie für Kalendermonat März"/>
    <n v="456173"/>
    <n v="78680.95"/>
    <n v="0"/>
    <s v="NI"/>
    <n v="49163"/>
    <s v="Bohmte"/>
    <s v="Osnabrück"/>
    <x v="3"/>
    <s v="Biomasse"/>
  </r>
  <r>
    <s v="Amprion"/>
    <n v="10003764"/>
    <s v="WESTNETZ GmbH"/>
    <x v="436"/>
    <s v="BiK33b1-MPMJan"/>
    <x v="5"/>
    <s v="Marktprämie für Kalendermonat Januar"/>
    <n v="438012"/>
    <n v="67700.899999999994"/>
    <n v="0"/>
    <s v="NI"/>
    <n v="49163"/>
    <s v="Bohmte"/>
    <s v="Osnabrück"/>
    <x v="3"/>
    <s v="Biomasse"/>
  </r>
  <r>
    <s v="Amprion"/>
    <n v="10003764"/>
    <s v="WESTNETZ GmbH"/>
    <x v="436"/>
    <s v="BiK33b1-MPMFeb"/>
    <x v="5"/>
    <s v="Marktprämie für Kalendermonat Februar"/>
    <n v="404888"/>
    <n v="67070.31"/>
    <n v="0"/>
    <s v="NI"/>
    <n v="49163"/>
    <s v="Bohmte"/>
    <s v="Osnabrück"/>
    <x v="3"/>
    <s v="Biomasse"/>
  </r>
  <r>
    <s v="Amprion"/>
    <n v="10003764"/>
    <s v="WESTNETZ GmbH"/>
    <x v="436"/>
    <s v="BiK33b1-MPMApr"/>
    <x v="5"/>
    <s v="Marktprämie für Kalendermonat April"/>
    <n v="413716"/>
    <n v="74371.070000000007"/>
    <n v="0"/>
    <s v="NI"/>
    <n v="49163"/>
    <s v="Bohmte"/>
    <s v="Osnabrück"/>
    <x v="3"/>
    <s v="Biomasse"/>
  </r>
  <r>
    <s v="Amprion"/>
    <n v="10003764"/>
    <s v="WESTNETZ GmbH"/>
    <x v="437"/>
    <s v="SoK111------07"/>
    <x v="0"/>
    <s v="0-30 kW"/>
    <n v="12203"/>
    <n v="6005.1"/>
    <n v="0"/>
    <s v="NI"/>
    <n v="49152"/>
    <s v="Bad Essen"/>
    <s v="Osnabrück"/>
    <x v="1"/>
    <s v="PV-Gebäude"/>
  </r>
  <r>
    <s v="Amprion"/>
    <n v="10003764"/>
    <s v="WESTNETZ GmbH"/>
    <x v="438"/>
    <s v="SoK111------07"/>
    <x v="0"/>
    <s v="0-30 kW"/>
    <n v="9540"/>
    <n v="4694.63"/>
    <n v="0"/>
    <s v="NI"/>
    <n v="49152"/>
    <s v="Bad Essen"/>
    <s v="Osnabrück"/>
    <x v="1"/>
    <s v="PV-Gebäude"/>
  </r>
  <r>
    <s v="Amprion"/>
    <n v="10003764"/>
    <s v="WESTNETZ GmbH"/>
    <x v="439"/>
    <s v="SoK111------07"/>
    <x v="0"/>
    <s v="0-30 kW"/>
    <n v="4222"/>
    <n v="2077.65"/>
    <n v="0"/>
    <s v="NI"/>
    <n v="49565"/>
    <s v="Bramsche"/>
    <s v="Osnabrück"/>
    <x v="1"/>
    <s v="PV-Gebäude"/>
  </r>
  <r>
    <s v="Amprion"/>
    <n v="10003764"/>
    <s v="WESTNETZ GmbH"/>
    <x v="440"/>
    <s v="SoK111------07"/>
    <x v="0"/>
    <s v="0-30 kW"/>
    <n v="16880"/>
    <n v="8306.65"/>
    <n v="0"/>
    <s v="NI"/>
    <n v="49577"/>
    <s v="Eggermühlen"/>
    <s v="Osnabrück"/>
    <x v="1"/>
    <s v="PV-Gebäude"/>
  </r>
  <r>
    <s v="Amprion"/>
    <n v="10003764"/>
    <s v="WESTNETZ GmbH"/>
    <x v="441"/>
    <s v="SoK111------07"/>
    <x v="0"/>
    <s v="0-30 kW"/>
    <n v="8754"/>
    <n v="4307.84"/>
    <n v="0"/>
    <s v="NI"/>
    <n v="49577"/>
    <s v="Ankum"/>
    <s v="Osnabrück"/>
    <x v="1"/>
    <s v="PV-Gebäude"/>
  </r>
  <r>
    <s v="Amprion"/>
    <n v="10003764"/>
    <s v="WESTNETZ GmbH"/>
    <x v="442"/>
    <s v="SoK111------07"/>
    <x v="0"/>
    <s v="0-30 kW"/>
    <n v="24717"/>
    <n v="12163.24"/>
    <n v="0"/>
    <s v="NI"/>
    <n v="49593"/>
    <s v="Bersenbrück"/>
    <s v="Osnabrück"/>
    <x v="1"/>
    <s v="PV-Gebäude"/>
  </r>
  <r>
    <s v="Amprion"/>
    <n v="10003764"/>
    <s v="WESTNETZ GmbH"/>
    <x v="443"/>
    <s v="SoK111------07"/>
    <x v="0"/>
    <s v="0-30 kW"/>
    <n v="17346"/>
    <n v="8535.9699999999993"/>
    <n v="0"/>
    <s v="NI"/>
    <n v="49186"/>
    <s v="Bad Iburg"/>
    <s v="Osnabrück"/>
    <x v="1"/>
    <s v="PV-Gebäude"/>
  </r>
  <r>
    <s v="Amprion"/>
    <n v="10003764"/>
    <s v="WESTNETZ GmbH"/>
    <x v="444"/>
    <s v="SgK330------09"/>
    <x v="0"/>
    <s v="0-30 kW"/>
    <n v="11885"/>
    <n v="5111.74"/>
    <n v="0"/>
    <s v="NI"/>
    <n v="49186"/>
    <s v="Bad Iburg"/>
    <s v="Osnabrück"/>
    <x v="0"/>
    <s v="PV-Gebäude"/>
  </r>
  <r>
    <s v="Amprion"/>
    <n v="10003764"/>
    <s v="WESTNETZ GmbH"/>
    <x v="445"/>
    <s v="SgK330------10"/>
    <x v="0"/>
    <s v="0-30 kW"/>
    <n v="10681"/>
    <n v="4180.54"/>
    <n v="0"/>
    <s v="NI"/>
    <n v="49186"/>
    <s v="Bad Iburg"/>
    <s v="Osnabrück"/>
    <x v="0"/>
    <s v="PV-Gebäude"/>
  </r>
  <r>
    <s v="Amprion"/>
    <n v="10003764"/>
    <s v="WESTNETZ GmbH"/>
    <x v="446"/>
    <s v="SoK111------07"/>
    <x v="0"/>
    <s v="0-30 kW"/>
    <n v="12669"/>
    <n v="6234.41"/>
    <n v="0"/>
    <s v="NI"/>
    <n v="49324"/>
    <s v="Melle"/>
    <s v="Osnabrück"/>
    <x v="1"/>
    <s v="PV-Gebäude"/>
  </r>
  <r>
    <s v="Amprion"/>
    <n v="10003764"/>
    <s v="WESTNETZ GmbH"/>
    <x v="447"/>
    <s v="SgK330------09"/>
    <x v="0"/>
    <s v="0-30 kW"/>
    <n v="9900"/>
    <n v="4257.99"/>
    <n v="0"/>
    <s v="NI"/>
    <n v="49324"/>
    <s v="Melle"/>
    <s v="Osnabrück"/>
    <x v="0"/>
    <s v="PV-Gebäude"/>
  </r>
  <r>
    <s v="Amprion"/>
    <n v="10003764"/>
    <s v="WESTNETZ GmbH"/>
    <x v="448"/>
    <s v="BiK81KWK----08"/>
    <x v="0"/>
    <s v=" 0-0,15 MW, Bonusregel KWK"/>
    <n v="1314000"/>
    <n v="179623.8"/>
    <n v="0"/>
    <s v="NI"/>
    <n v="49186"/>
    <s v="Bad Iburg"/>
    <s v="Osnabrück"/>
    <x v="3"/>
    <s v="Biomasse"/>
  </r>
  <r>
    <s v="Amprion"/>
    <n v="10003764"/>
    <s v="WESTNETZ GmbH"/>
    <x v="448"/>
    <s v="BiK82KWK----08"/>
    <x v="0"/>
    <s v=" 0,15-0,5 MW, Bonusregel KWK"/>
    <n v="43561"/>
    <n v="4931.1099999999997"/>
    <n v="0"/>
    <s v="NI"/>
    <n v="49186"/>
    <s v="Bad Iburg"/>
    <s v="Osnabrück"/>
    <x v="3"/>
    <s v="Biomasse"/>
  </r>
  <r>
    <s v="Amprion"/>
    <n v="10003764"/>
    <s v="WESTNETZ GmbH"/>
    <x v="449"/>
    <s v="SgK5120--Jun15"/>
    <x v="0"/>
    <s v="0 - 10 kW"/>
    <n v="2365"/>
    <n v="293.26"/>
    <n v="0"/>
    <s v="NI"/>
    <n v="49638"/>
    <s v="Nortrup"/>
    <s v="Osnabrück"/>
    <x v="0"/>
    <s v="PV-Gebäude"/>
  </r>
  <r>
    <s v="Amprion"/>
    <n v="10003764"/>
    <s v="WESTNETZ GmbH"/>
    <x v="450"/>
    <s v="SoK111------07"/>
    <x v="0"/>
    <s v="0-30 kW"/>
    <n v="14811"/>
    <n v="7288.49"/>
    <n v="0"/>
    <s v="NI"/>
    <n v="49179"/>
    <s v="Ostercappeln"/>
    <s v="Osnabrück"/>
    <x v="1"/>
    <s v="PV-Gebäude"/>
  </r>
  <r>
    <s v="Amprion"/>
    <n v="10003764"/>
    <s v="WESTNETZ GmbH"/>
    <x v="451"/>
    <s v="SgK33a2-----SV"/>
    <x v="3"/>
    <s v="Strommenge ohne EEG-Vergütung, durch Anlagenbetreiber oder durch Dritte verbraucht"/>
    <n v="10405"/>
    <n v="0"/>
    <n v="0"/>
    <s v="NI"/>
    <n v="49565"/>
    <s v="Bramsche"/>
    <s v="Osnabrück"/>
    <x v="0"/>
    <s v="PV-Gebäude"/>
  </r>
  <r>
    <s v="Amprion"/>
    <n v="10003764"/>
    <s v="WESTNETZ GmbH"/>
    <x v="451"/>
    <s v="SgK3221--Aug13"/>
    <x v="0"/>
    <s v="10 - 40 kW"/>
    <n v="13764"/>
    <n v="1932.47"/>
    <n v="0"/>
    <s v="NI"/>
    <n v="49565"/>
    <s v="Bramsche"/>
    <s v="Osnabrück"/>
    <x v="0"/>
    <s v="PV-Gebäude"/>
  </r>
  <r>
    <s v="Amprion"/>
    <n v="10003764"/>
    <s v="WESTNETZ GmbH"/>
    <x v="451"/>
    <s v="SgK3220--Aug13"/>
    <x v="0"/>
    <s v="0 - 10 kW"/>
    <n v="5985"/>
    <n v="885.78"/>
    <n v="0"/>
    <s v="NI"/>
    <n v="49565"/>
    <s v="Bramsche"/>
    <s v="Osnabrück"/>
    <x v="0"/>
    <s v="PV-Gebäude"/>
  </r>
  <r>
    <s v="Amprion"/>
    <n v="10003764"/>
    <s v="WESTNETZ GmbH"/>
    <x v="452"/>
    <s v="SgK3220--Mai13"/>
    <x v="0"/>
    <s v="0 - 10 kW"/>
    <n v="3582"/>
    <n v="559.87"/>
    <n v="0"/>
    <s v="NI"/>
    <n v="49577"/>
    <s v="Ankum"/>
    <s v="Osnabrück"/>
    <x v="0"/>
    <s v="PV-Gebäude"/>
  </r>
  <r>
    <s v="Amprion"/>
    <n v="10003764"/>
    <s v="WESTNETZ GmbH"/>
    <x v="453"/>
    <s v="SoK111------07"/>
    <x v="0"/>
    <s v="0-30 kW"/>
    <n v="3434"/>
    <n v="1689.87"/>
    <n v="0"/>
    <s v="NI"/>
    <n v="49134"/>
    <s v="Wallenhorst"/>
    <s v="Osnabrück"/>
    <x v="1"/>
    <s v="PV-Gebäude"/>
  </r>
  <r>
    <s v="Amprion"/>
    <n v="10003764"/>
    <s v="WESTNETZ GmbH"/>
    <x v="454"/>
    <s v="SgK330---Okt10"/>
    <x v="0"/>
    <s v="0-30 kW"/>
    <n v="15197"/>
    <n v="5019.57"/>
    <n v="0"/>
    <s v="NI"/>
    <n v="49599"/>
    <s v="Voltlage"/>
    <s v="Osnabrück"/>
    <x v="0"/>
    <s v="PV-Gebäude"/>
  </r>
  <r>
    <s v="Amprion"/>
    <n v="10003764"/>
    <s v="WESTNETZ GmbH"/>
    <x v="455"/>
    <s v="SoK111------07"/>
    <x v="0"/>
    <s v="0-30 kW"/>
    <n v="26662"/>
    <n v="13120.37"/>
    <n v="0"/>
    <s v="NI"/>
    <n v="49599"/>
    <s v="Voltlage"/>
    <s v="Osnabrück"/>
    <x v="1"/>
    <s v="PV-Gebäude"/>
  </r>
  <r>
    <s v="Amprion"/>
    <n v="10003764"/>
    <s v="WESTNETZ GmbH"/>
    <x v="455"/>
    <s v="SoK112------07"/>
    <x v="0"/>
    <s v="30-100 kW"/>
    <n v="1777"/>
    <n v="831.99"/>
    <n v="0"/>
    <s v="NI"/>
    <n v="49599"/>
    <s v="Voltlage"/>
    <s v="Osnabrück"/>
    <x v="1"/>
    <s v="PV-Gebäude"/>
  </r>
  <r>
    <s v="Amprion"/>
    <n v="10003764"/>
    <s v="WESTNETZ GmbH"/>
    <x v="456"/>
    <s v="SoK111------08"/>
    <x v="0"/>
    <s v="0-30 kW"/>
    <n v="26662"/>
    <n v="12464.48"/>
    <n v="0"/>
    <s v="NI"/>
    <n v="49599"/>
    <s v="Voltlage"/>
    <s v="Osnabrück"/>
    <x v="1"/>
    <s v="PV-Gebäude"/>
  </r>
  <r>
    <s v="Amprion"/>
    <n v="10003764"/>
    <s v="WESTNETZ GmbH"/>
    <x v="456"/>
    <s v="SoK112------08"/>
    <x v="0"/>
    <s v="30-100 kW"/>
    <n v="6683"/>
    <n v="2972.6"/>
    <n v="0"/>
    <s v="NI"/>
    <n v="49599"/>
    <s v="Voltlage"/>
    <s v="Osnabrück"/>
    <x v="1"/>
    <s v="PV-Gebäude"/>
  </r>
  <r>
    <s v="Amprion"/>
    <n v="10003764"/>
    <s v="WESTNETZ GmbH"/>
    <x v="457"/>
    <s v="SoK112------07"/>
    <x v="0"/>
    <s v="30-100 kW"/>
    <n v="35058"/>
    <n v="16414.16"/>
    <n v="0"/>
    <s v="NI"/>
    <n v="49599"/>
    <s v="Voltlage"/>
    <s v="Osnabrück"/>
    <x v="1"/>
    <s v="PV-Gebäude"/>
  </r>
  <r>
    <s v="Amprion"/>
    <n v="10003764"/>
    <s v="WESTNETZ GmbH"/>
    <x v="457"/>
    <s v="SoK111------07"/>
    <x v="0"/>
    <s v="0-30 kW"/>
    <n v="13331"/>
    <n v="6560.19"/>
    <n v="0"/>
    <s v="NI"/>
    <n v="49599"/>
    <s v="Voltlage"/>
    <s v="Osnabrück"/>
    <x v="1"/>
    <s v="PV-Gebäude"/>
  </r>
  <r>
    <s v="Amprion"/>
    <n v="10003764"/>
    <s v="WESTNETZ GmbH"/>
    <x v="458"/>
    <s v="SoK113------08"/>
    <x v="0"/>
    <s v="&gt;100 kW"/>
    <n v="21508"/>
    <n v="9461.3700000000008"/>
    <n v="0"/>
    <s v="NI"/>
    <n v="49599"/>
    <s v="Voltlage"/>
    <s v="Osnabrück"/>
    <x v="1"/>
    <s v="PV-Gebäude"/>
  </r>
  <r>
    <s v="Amprion"/>
    <n v="10003764"/>
    <s v="WESTNETZ GmbH"/>
    <x v="458"/>
    <s v="SoK112------08"/>
    <x v="0"/>
    <s v="30-100 kW"/>
    <n v="6932"/>
    <n v="3083.35"/>
    <n v="0"/>
    <s v="NI"/>
    <n v="49599"/>
    <s v="Voltlage"/>
    <s v="Osnabrück"/>
    <x v="1"/>
    <s v="PV-Gebäude"/>
  </r>
  <r>
    <s v="Amprion"/>
    <n v="10003764"/>
    <s v="WESTNETZ GmbH"/>
    <x v="459"/>
    <s v="SoK111------04"/>
    <x v="0"/>
    <s v="0-30 kW"/>
    <n v="2208"/>
    <n v="1267.3900000000001"/>
    <n v="0"/>
    <s v="NI"/>
    <n v="49586"/>
    <s v="Neuenkirchen"/>
    <s v="Osnabrück"/>
    <x v="1"/>
    <s v="PV-Gebäude"/>
  </r>
  <r>
    <s v="Amprion"/>
    <n v="10003764"/>
    <s v="WESTNETZ GmbH"/>
    <x v="460"/>
    <s v="SoK111------08"/>
    <x v="0"/>
    <s v="0-30 kW"/>
    <n v="4868"/>
    <n v="2275.79"/>
    <n v="0"/>
    <s v="NI"/>
    <n v="49610"/>
    <s v="Quakenbrück"/>
    <s v="Osnabrück"/>
    <x v="1"/>
    <s v="PV-Gebäude"/>
  </r>
  <r>
    <s v="Amprion"/>
    <n v="10003764"/>
    <s v="WESTNETZ GmbH"/>
    <x v="461"/>
    <s v="SoK111------07"/>
    <x v="0"/>
    <s v="0-30 kW"/>
    <n v="8548"/>
    <n v="4206.47"/>
    <n v="0"/>
    <s v="NI"/>
    <n v="49586"/>
    <s v="Neuenkirchen"/>
    <s v="Osnabrück"/>
    <x v="1"/>
    <s v="PV-Gebäude"/>
  </r>
  <r>
    <s v="Amprion"/>
    <n v="10003764"/>
    <s v="WESTNETZ GmbH"/>
    <x v="462"/>
    <s v="SoK111------07"/>
    <x v="0"/>
    <s v="0-30 kW"/>
    <n v="25061"/>
    <n v="12332.52"/>
    <n v="0"/>
    <s v="NI"/>
    <n v="49577"/>
    <s v="Ankum"/>
    <s v="Osnabrück"/>
    <x v="1"/>
    <s v="PV-Gebäude"/>
  </r>
  <r>
    <s v="Amprion"/>
    <n v="10003764"/>
    <s v="WESTNETZ GmbH"/>
    <x v="463"/>
    <s v="SoK111------07"/>
    <x v="0"/>
    <s v="0-30 kW"/>
    <n v="9248"/>
    <n v="4550.9399999999996"/>
    <n v="0"/>
    <s v="NI"/>
    <n v="49328"/>
    <s v="Melle"/>
    <s v="Osnabrück"/>
    <x v="1"/>
    <s v="PV-Gebäude"/>
  </r>
  <r>
    <s v="Amprion"/>
    <n v="10003764"/>
    <s v="WESTNETZ GmbH"/>
    <x v="464"/>
    <s v="SoK111------07"/>
    <x v="0"/>
    <s v="0-30 kW"/>
    <n v="20114"/>
    <n v="9898.1"/>
    <n v="0"/>
    <s v="NI"/>
    <n v="49134"/>
    <s v="Wallenhorst"/>
    <s v="Osnabrück"/>
    <x v="1"/>
    <s v="PV-Gebäude"/>
  </r>
  <r>
    <s v="Amprion"/>
    <n v="10003764"/>
    <s v="WESTNETZ GmbH"/>
    <x v="465"/>
    <s v="SoK111------07"/>
    <x v="0"/>
    <s v="0-30 kW"/>
    <n v="8823"/>
    <n v="4341.8"/>
    <n v="0"/>
    <s v="NI"/>
    <n v="49179"/>
    <s v="Ostercappeln"/>
    <s v="Osnabrück"/>
    <x v="1"/>
    <s v="PV-Gebäude"/>
  </r>
  <r>
    <s v="Amprion"/>
    <n v="10003764"/>
    <s v="WESTNETZ GmbH"/>
    <x v="466"/>
    <s v="SoK111------07"/>
    <x v="0"/>
    <s v="0-30 kW"/>
    <n v="2046"/>
    <n v="1006.84"/>
    <n v="0"/>
    <s v="NI"/>
    <n v="49143"/>
    <s v="Bissendorf"/>
    <s v="Osnabrück"/>
    <x v="1"/>
    <s v="PV-Gebäude"/>
  </r>
  <r>
    <s v="Amprion"/>
    <n v="10003764"/>
    <s v="WESTNETZ GmbH"/>
    <x v="467"/>
    <s v="SgK5120--Jun15"/>
    <x v="0"/>
    <s v="0 - 10 kW"/>
    <n v="3423"/>
    <n v="424.45"/>
    <n v="0"/>
    <s v="NI"/>
    <n v="49214"/>
    <s v="Bad Rothenfelde"/>
    <s v="Osnabrück"/>
    <x v="0"/>
    <s v="PV-Gebäude"/>
  </r>
  <r>
    <s v="Amprion"/>
    <n v="10003764"/>
    <s v="WESTNETZ GmbH"/>
    <x v="468"/>
    <s v="SgK33420----11"/>
    <x v="1"/>
    <s v="0-30 kW, Rückvergütung für Selbstverbrauch bis 30% der Gesamterzeugung der Anlage"/>
    <n v="-814"/>
    <n v="-133.33000000000001"/>
    <n v="0"/>
    <s v="NI"/>
    <n v="49610"/>
    <s v="Quakenbrück"/>
    <s v="Osnabrück"/>
    <x v="0"/>
    <s v="PV-Gebäude"/>
  </r>
  <r>
    <s v="Amprion"/>
    <n v="10003764"/>
    <s v="WESTNETZ GmbH"/>
    <x v="468"/>
    <s v="SgK330------11"/>
    <x v="0"/>
    <s v="0-30 kW"/>
    <n v="7926"/>
    <n v="2277.9299999999998"/>
    <n v="0"/>
    <s v="NI"/>
    <n v="49610"/>
    <s v="Quakenbrück"/>
    <s v="Osnabrück"/>
    <x v="0"/>
    <s v="PV-Gebäude"/>
  </r>
  <r>
    <s v="Amprion"/>
    <n v="10003764"/>
    <s v="WESTNETZ GmbH"/>
    <x v="468"/>
    <s v="SgK33410----11"/>
    <x v="2"/>
    <s v="0-30 kW, selbstverbrauchte Erzeugung"/>
    <n v="814"/>
    <n v="233.94"/>
    <n v="0"/>
    <s v="NI"/>
    <n v="49610"/>
    <s v="Quakenbrück"/>
    <s v="Osnabrück"/>
    <x v="0"/>
    <s v="PV-Gebäude"/>
  </r>
  <r>
    <s v="Amprion"/>
    <n v="10003764"/>
    <s v="WESTNETZ GmbH"/>
    <x v="469"/>
    <s v="SoK111------07"/>
    <x v="0"/>
    <s v="0-30 kW"/>
    <n v="5494"/>
    <n v="2703.6"/>
    <n v="0"/>
    <s v="NI"/>
    <n v="49143"/>
    <s v="Bissendorf"/>
    <s v="Osnabrück"/>
    <x v="1"/>
    <s v="PV-Gebäude"/>
  </r>
  <r>
    <s v="Amprion"/>
    <n v="10003764"/>
    <s v="WESTNETZ GmbH"/>
    <x v="470"/>
    <s v="SgK3220--Jun12"/>
    <x v="0"/>
    <s v="0 - 10 kW"/>
    <n v="4347"/>
    <n v="830.71"/>
    <n v="0"/>
    <s v="NI"/>
    <n v="49191"/>
    <s v="Belm"/>
    <s v="Osnabrück"/>
    <x v="0"/>
    <s v="PV-Gebäude"/>
  </r>
  <r>
    <s v="Amprion"/>
    <n v="10003764"/>
    <s v="WESTNETZ GmbH"/>
    <x v="471"/>
    <s v="SgK3220--Feb13"/>
    <x v="0"/>
    <s v="0 - 10 kW"/>
    <n v="6012"/>
    <n v="1000.4"/>
    <n v="0"/>
    <s v="NI"/>
    <n v="49626"/>
    <s v="Berge"/>
    <s v="Osnabrück"/>
    <x v="0"/>
    <s v="PV-Gebäude"/>
  </r>
  <r>
    <s v="Amprion"/>
    <n v="10003764"/>
    <s v="WESTNETZ GmbH"/>
    <x v="472"/>
    <s v="SoK111------07"/>
    <x v="0"/>
    <s v="0-30 kW"/>
    <n v="3766"/>
    <n v="1853.25"/>
    <n v="0"/>
    <s v="NI"/>
    <n v="49328"/>
    <s v="Melle"/>
    <s v="Osnabrück"/>
    <x v="1"/>
    <s v="PV-Gebäude"/>
  </r>
  <r>
    <s v="Amprion"/>
    <n v="10003764"/>
    <s v="WESTNETZ GmbH"/>
    <x v="473"/>
    <s v="SoK111------07"/>
    <x v="0"/>
    <s v="0-30 kW"/>
    <n v="5153"/>
    <n v="2535.79"/>
    <n v="0"/>
    <s v="NI"/>
    <n v="49626"/>
    <s v="Berge"/>
    <s v="Osnabrück"/>
    <x v="1"/>
    <s v="PV-Gebäude"/>
  </r>
  <r>
    <s v="Amprion"/>
    <n v="10003764"/>
    <s v="WESTNETZ GmbH"/>
    <x v="474"/>
    <s v="SoK111------08"/>
    <x v="0"/>
    <s v="0-30 kW"/>
    <n v="4518"/>
    <n v="2112.16"/>
    <n v="0"/>
    <s v="NI"/>
    <n v="49577"/>
    <s v="Ankum"/>
    <s v="Osnabrück"/>
    <x v="1"/>
    <s v="PV-Gebäude"/>
  </r>
  <r>
    <s v="Amprion"/>
    <n v="10003764"/>
    <s v="WESTNETZ GmbH"/>
    <x v="475"/>
    <s v="SoK112------08"/>
    <x v="0"/>
    <s v="30-100 kW"/>
    <n v="639"/>
    <n v="284.23"/>
    <n v="0"/>
    <s v="NI"/>
    <n v="49586"/>
    <s v="Merzen"/>
    <s v="Osnabrück"/>
    <x v="1"/>
    <s v="PV-Gebäude"/>
  </r>
  <r>
    <s v="Amprion"/>
    <n v="10003764"/>
    <s v="WESTNETZ GmbH"/>
    <x v="475"/>
    <s v="SoK111------08"/>
    <x v="0"/>
    <s v="0-30 kW"/>
    <n v="26628"/>
    <n v="12448.59"/>
    <n v="0"/>
    <s v="NI"/>
    <n v="49586"/>
    <s v="Merzen"/>
    <s v="Osnabrück"/>
    <x v="1"/>
    <s v="PV-Gebäude"/>
  </r>
  <r>
    <s v="Amprion"/>
    <n v="10003764"/>
    <s v="WESTNETZ GmbH"/>
    <x v="476"/>
    <s v="SoK111------08"/>
    <x v="0"/>
    <s v="0-30 kW"/>
    <n v="7771"/>
    <n v="3632.94"/>
    <n v="0"/>
    <s v="NI"/>
    <n v="49143"/>
    <s v="Bissendorf"/>
    <s v="Osnabrück"/>
    <x v="1"/>
    <s v="PV-Gebäude"/>
  </r>
  <r>
    <s v="Amprion"/>
    <n v="10003764"/>
    <s v="WESTNETZ GmbH"/>
    <x v="477"/>
    <s v="SoK111------08"/>
    <x v="0"/>
    <s v="0-30 kW"/>
    <n v="6867"/>
    <n v="3210.32"/>
    <n v="0"/>
    <s v="NI"/>
    <n v="49635"/>
    <s v="Badbergen"/>
    <s v="Osnabrück"/>
    <x v="1"/>
    <s v="PV-Gebäude"/>
  </r>
  <r>
    <s v="Amprion"/>
    <n v="10003764"/>
    <s v="WESTNETZ GmbH"/>
    <x v="478"/>
    <s v="SoK111------08"/>
    <x v="0"/>
    <s v="0-30 kW"/>
    <n v="24356"/>
    <n v="11386.43"/>
    <n v="0"/>
    <s v="NI"/>
    <n v="49326"/>
    <s v="Melle"/>
    <s v="Osnabrück"/>
    <x v="1"/>
    <s v="PV-Gebäude"/>
  </r>
  <r>
    <s v="Amprion"/>
    <n v="10003764"/>
    <s v="WESTNETZ GmbH"/>
    <x v="478"/>
    <s v="SoK112------08"/>
    <x v="0"/>
    <s v="30-100 kW"/>
    <n v="4628"/>
    <n v="2058.5300000000002"/>
    <n v="0"/>
    <s v="NI"/>
    <n v="49326"/>
    <s v="Melle"/>
    <s v="Osnabrück"/>
    <x v="1"/>
    <s v="PV-Gebäude"/>
  </r>
  <r>
    <s v="Amprion"/>
    <n v="10003764"/>
    <s v="WESTNETZ GmbH"/>
    <x v="479"/>
    <s v="SoK111------07"/>
    <x v="0"/>
    <s v="0-30 kW"/>
    <n v="22437"/>
    <n v="11041.25"/>
    <n v="0"/>
    <s v="NI"/>
    <n v="49191"/>
    <s v="Belm"/>
    <s v="Osnabrück"/>
    <x v="1"/>
    <s v="PV-Gebäude"/>
  </r>
  <r>
    <s v="Amprion"/>
    <n v="10003764"/>
    <s v="WESTNETZ GmbH"/>
    <x v="480"/>
    <s v="SgK5120--Mai15"/>
    <x v="0"/>
    <s v="0 - 10 kW"/>
    <n v="7672"/>
    <n v="953.63"/>
    <n v="0"/>
    <s v="NI"/>
    <n v="49191"/>
    <s v="Belm"/>
    <s v="Osnabrück"/>
    <x v="0"/>
    <s v="PV-Gebäude"/>
  </r>
  <r>
    <s v="Amprion"/>
    <n v="10003764"/>
    <s v="WESTNETZ GmbH"/>
    <x v="481"/>
    <s v="SgK33a2-----SV"/>
    <x v="3"/>
    <s v="Strommenge ohne EEG-Vergütung, durch Anlagenbetreiber oder durch Dritte verbraucht"/>
    <n v="2388"/>
    <n v="0"/>
    <n v="0"/>
    <s v="NI"/>
    <n v="49610"/>
    <s v="Quakenbrück"/>
    <s v="Osnabrück"/>
    <x v="0"/>
    <s v="PV-Gebäude"/>
  </r>
  <r>
    <s v="Amprion"/>
    <n v="10003764"/>
    <s v="WESTNETZ GmbH"/>
    <x v="481"/>
    <s v="SgK3221--Sep12"/>
    <x v="0"/>
    <s v="10 - 40 kW"/>
    <n v="3298"/>
    <n v="580.12"/>
    <n v="0"/>
    <s v="NI"/>
    <n v="49610"/>
    <s v="Quakenbrück"/>
    <s v="Osnabrück"/>
    <x v="0"/>
    <s v="PV-Gebäude"/>
  </r>
  <r>
    <s v="Amprion"/>
    <n v="10003764"/>
    <s v="WESTNETZ GmbH"/>
    <x v="481"/>
    <s v="SgK3220--Sep12"/>
    <x v="0"/>
    <s v="0 - 10 kW"/>
    <n v="7017"/>
    <n v="1300.95"/>
    <n v="0"/>
    <s v="NI"/>
    <n v="49610"/>
    <s v="Quakenbrück"/>
    <s v="Osnabrück"/>
    <x v="0"/>
    <s v="PV-Gebäude"/>
  </r>
  <r>
    <s v="Amprion"/>
    <n v="10003764"/>
    <s v="WESTNETZ GmbH"/>
    <x v="482"/>
    <s v="SgK5120--Mrz15"/>
    <x v="0"/>
    <s v="0 - 10 kW"/>
    <n v="6737"/>
    <n v="842.12"/>
    <n v="0"/>
    <s v="NI"/>
    <n v="49152"/>
    <s v="Bad Essen"/>
    <s v="Osnabrück"/>
    <x v="0"/>
    <s v="PV-Gebäude"/>
  </r>
  <r>
    <s v="Amprion"/>
    <n v="10003764"/>
    <s v="WESTNETZ GmbH"/>
    <x v="483"/>
    <s v="SoK112------08"/>
    <x v="0"/>
    <s v="30-100 kW"/>
    <n v="14370"/>
    <n v="6391.78"/>
    <n v="0"/>
    <s v="NI"/>
    <n v="49163"/>
    <s v="Bohmte"/>
    <s v="Osnabrück"/>
    <x v="1"/>
    <s v="PV-Gebäude"/>
  </r>
  <r>
    <s v="Amprion"/>
    <n v="10003764"/>
    <s v="WESTNETZ GmbH"/>
    <x v="483"/>
    <s v="SoK111------08"/>
    <x v="0"/>
    <s v="0-30 kW"/>
    <n v="28067"/>
    <n v="13121.32"/>
    <n v="0"/>
    <s v="NI"/>
    <n v="49163"/>
    <s v="Bohmte"/>
    <s v="Osnabrück"/>
    <x v="1"/>
    <s v="PV-Gebäude"/>
  </r>
  <r>
    <s v="Amprion"/>
    <n v="10003764"/>
    <s v="WESTNETZ GmbH"/>
    <x v="484"/>
    <s v="SgK3220--Aug12"/>
    <x v="0"/>
    <s v="0 - 10 kW"/>
    <n v="8399"/>
    <n v="1573.13"/>
    <n v="0"/>
    <s v="NI"/>
    <n v="49152"/>
    <s v="Bad Essen"/>
    <s v="Osnabrück"/>
    <x v="0"/>
    <s v="PV-Gebäude"/>
  </r>
  <r>
    <s v="Amprion"/>
    <n v="10003764"/>
    <s v="WESTNETZ GmbH"/>
    <x v="484"/>
    <s v="SgK33a2-----SV"/>
    <x v="3"/>
    <s v="Strommenge ohne EEG-Vergütung, durch Anlagenbetreiber oder durch Dritte verbraucht"/>
    <n v="2101"/>
    <n v="0"/>
    <n v="0"/>
    <s v="NI"/>
    <n v="49152"/>
    <s v="Bad Essen"/>
    <s v="Osnabrück"/>
    <x v="0"/>
    <s v="PV-Gebäude"/>
  </r>
  <r>
    <s v="Amprion"/>
    <n v="10003764"/>
    <s v="WESTNETZ GmbH"/>
    <x v="484"/>
    <s v="SgK3221--Aug12"/>
    <x v="0"/>
    <s v="10 - 40 kW"/>
    <n v="8533"/>
    <n v="1516.31"/>
    <n v="0"/>
    <s v="NI"/>
    <n v="49152"/>
    <s v="Bad Essen"/>
    <s v="Osnabrück"/>
    <x v="0"/>
    <s v="PV-Gebäude"/>
  </r>
  <r>
    <s v="Amprion"/>
    <n v="10003764"/>
    <s v="WESTNETZ GmbH"/>
    <x v="485"/>
    <s v="SgK33420----11"/>
    <x v="1"/>
    <s v="0-30 kW, Rückvergütung für Selbstverbrauch bis 30% der Gesamterzeugung der Anlage"/>
    <n v="-1411"/>
    <n v="-231.12"/>
    <n v="0"/>
    <s v="NI"/>
    <n v="49326"/>
    <s v="Melle"/>
    <s v="Osnabrück"/>
    <x v="0"/>
    <s v="PV-Gebäude"/>
  </r>
  <r>
    <s v="Amprion"/>
    <n v="10003764"/>
    <s v="WESTNETZ GmbH"/>
    <x v="485"/>
    <s v="SgK330------11"/>
    <x v="0"/>
    <s v="0-30 kW"/>
    <n v="4642"/>
    <n v="1334.11"/>
    <n v="0"/>
    <s v="NI"/>
    <n v="49326"/>
    <s v="Melle"/>
    <s v="Osnabrück"/>
    <x v="0"/>
    <s v="PV-Gebäude"/>
  </r>
  <r>
    <s v="Amprion"/>
    <n v="10003764"/>
    <s v="WESTNETZ GmbH"/>
    <x v="485"/>
    <s v="SgK33410----11"/>
    <x v="2"/>
    <s v="0-30 kW, selbstverbrauchte Erzeugung"/>
    <n v="1411"/>
    <n v="405.52"/>
    <n v="0"/>
    <s v="NI"/>
    <n v="49326"/>
    <s v="Melle"/>
    <s v="Osnabrück"/>
    <x v="0"/>
    <s v="PV-Gebäude"/>
  </r>
  <r>
    <s v="Amprion"/>
    <n v="10003764"/>
    <s v="WESTNETZ GmbH"/>
    <x v="486"/>
    <s v="SoK111------08"/>
    <x v="0"/>
    <s v="0-30 kW"/>
    <n v="7412"/>
    <n v="3465.11"/>
    <n v="0"/>
    <s v="NI"/>
    <n v="49326"/>
    <s v="Melle"/>
    <s v="Osnabrück"/>
    <x v="1"/>
    <s v="PV-Gebäude"/>
  </r>
  <r>
    <s v="Amprion"/>
    <n v="10003764"/>
    <s v="WESTNETZ GmbH"/>
    <x v="487"/>
    <s v="SoK111------08"/>
    <x v="0"/>
    <s v="0-30 kW"/>
    <n v="19203"/>
    <n v="8977.4"/>
    <n v="0"/>
    <s v="NI"/>
    <n v="49324"/>
    <s v="Melle"/>
    <s v="Osnabrück"/>
    <x v="1"/>
    <s v="PV-Gebäude"/>
  </r>
  <r>
    <s v="Amprion"/>
    <n v="10003764"/>
    <s v="WESTNETZ GmbH"/>
    <x v="488"/>
    <s v="SgK3220--Sep13"/>
    <x v="0"/>
    <s v="0 - 10 kW"/>
    <n v="4357"/>
    <n v="633.51"/>
    <n v="0"/>
    <s v="NI"/>
    <n v="49586"/>
    <s v="Neuenkirchen"/>
    <s v="Osnabrück"/>
    <x v="0"/>
    <s v="PV-Gebäude"/>
  </r>
  <r>
    <s v="Amprion"/>
    <n v="10003764"/>
    <s v="WESTNETZ GmbH"/>
    <x v="488"/>
    <s v="SgK3221--Sep13"/>
    <x v="0"/>
    <s v="10 - 40 kW"/>
    <n v="13070"/>
    <n v="1802.35"/>
    <n v="0"/>
    <s v="NI"/>
    <n v="49586"/>
    <s v="Neuenkirchen"/>
    <s v="Osnabrück"/>
    <x v="0"/>
    <s v="PV-Gebäude"/>
  </r>
  <r>
    <s v="Amprion"/>
    <n v="10003764"/>
    <s v="WESTNETZ GmbH"/>
    <x v="488"/>
    <s v="SgK3222--Sep13"/>
    <x v="0"/>
    <s v="40 kW - 1 MW"/>
    <n v="7123"/>
    <n v="876.13"/>
    <n v="0"/>
    <s v="NI"/>
    <n v="49586"/>
    <s v="Neuenkirchen"/>
    <s v="Osnabrück"/>
    <x v="0"/>
    <s v="PV-Gebäude"/>
  </r>
  <r>
    <s v="Amprion"/>
    <n v="10003764"/>
    <s v="WESTNETZ GmbH"/>
    <x v="488"/>
    <s v="SgK33a2-----SV"/>
    <x v="3"/>
    <s v="Strommenge ohne EEG-Vergütung, durch Anlagenbetreiber oder durch Dritte verbraucht"/>
    <n v="22300"/>
    <n v="0"/>
    <n v="0"/>
    <s v="NI"/>
    <n v="49586"/>
    <s v="Neuenkirchen"/>
    <s v="Osnabrück"/>
    <x v="0"/>
    <s v="PV-Gebäude"/>
  </r>
  <r>
    <s v="Amprion"/>
    <n v="10003764"/>
    <s v="WESTNETZ GmbH"/>
    <x v="489"/>
    <s v="SgK3221--Sep12"/>
    <x v="0"/>
    <s v="10 - 40 kW"/>
    <n v="12386"/>
    <n v="2178.6999999999998"/>
    <n v="0"/>
    <s v="NI"/>
    <n v="49179"/>
    <s v="Ostercappeln"/>
    <s v="Osnabrück"/>
    <x v="0"/>
    <s v="PV-Gebäude"/>
  </r>
  <r>
    <s v="Amprion"/>
    <n v="10003764"/>
    <s v="WESTNETZ GmbH"/>
    <x v="489"/>
    <s v="SgK3220--Sep12"/>
    <x v="0"/>
    <s v="0 - 10 kW"/>
    <n v="7646"/>
    <n v="1417.57"/>
    <n v="0"/>
    <s v="NI"/>
    <n v="49179"/>
    <s v="Ostercappeln"/>
    <s v="Osnabrück"/>
    <x v="0"/>
    <s v="PV-Gebäude"/>
  </r>
  <r>
    <s v="Amprion"/>
    <n v="10003764"/>
    <s v="WESTNETZ GmbH"/>
    <x v="489"/>
    <s v="SgK33a2-----SV"/>
    <x v="3"/>
    <s v="Strommenge ohne EEG-Vergütung, durch Anlagenbetreiber oder durch Dritte verbraucht"/>
    <n v="2239"/>
    <n v="0"/>
    <n v="0"/>
    <s v="NI"/>
    <n v="49179"/>
    <s v="Ostercappeln"/>
    <s v="Osnabrück"/>
    <x v="0"/>
    <s v="PV-Gebäude"/>
  </r>
  <r>
    <s v="Amprion"/>
    <n v="10003764"/>
    <s v="WESTNETZ GmbH"/>
    <x v="490"/>
    <s v="SgK3220--Okt12"/>
    <x v="0"/>
    <s v="0 - 10 kW"/>
    <n v="5510"/>
    <n v="1011.64"/>
    <n v="0"/>
    <s v="NI"/>
    <n v="49324"/>
    <s v="Melle"/>
    <s v="Osnabrück"/>
    <x v="0"/>
    <s v="PV-Gebäude"/>
  </r>
  <r>
    <s v="Amprion"/>
    <n v="10003764"/>
    <s v="WESTNETZ GmbH"/>
    <x v="491"/>
    <s v="SgK33410----11"/>
    <x v="2"/>
    <s v="0-30 kW, selbstverbrauchte Erzeugung"/>
    <n v="1581"/>
    <n v="454.38"/>
    <n v="0"/>
    <s v="NI"/>
    <n v="49593"/>
    <s v="Bersenbrück"/>
    <s v="Osnabrück"/>
    <x v="0"/>
    <s v="PV-Gebäude"/>
  </r>
  <r>
    <s v="Amprion"/>
    <n v="10003764"/>
    <s v="WESTNETZ GmbH"/>
    <x v="491"/>
    <s v="SgK33420----11"/>
    <x v="1"/>
    <s v="0-30 kW, Rückvergütung für Selbstverbrauch bis 30% der Gesamterzeugung der Anlage"/>
    <n v="-1581"/>
    <n v="-258.97000000000003"/>
    <n v="0"/>
    <s v="NI"/>
    <n v="49593"/>
    <s v="Bersenbrück"/>
    <s v="Osnabrück"/>
    <x v="0"/>
    <s v="PV-Gebäude"/>
  </r>
  <r>
    <s v="Amprion"/>
    <n v="10003764"/>
    <s v="WESTNETZ GmbH"/>
    <x v="491"/>
    <s v="SgK330------11"/>
    <x v="0"/>
    <s v="0-30 kW"/>
    <n v="6019"/>
    <n v="1729.86"/>
    <n v="0"/>
    <s v="NI"/>
    <n v="49593"/>
    <s v="Bersenbrück"/>
    <s v="Osnabrück"/>
    <x v="0"/>
    <s v="PV-Gebäude"/>
  </r>
  <r>
    <s v="Amprion"/>
    <n v="10003764"/>
    <s v="WESTNETZ GmbH"/>
    <x v="492"/>
    <s v="SoK111------08"/>
    <x v="0"/>
    <s v="0-30 kW"/>
    <n v="24041"/>
    <n v="11239.17"/>
    <n v="0"/>
    <s v="NI"/>
    <n v="49577"/>
    <s v="Ankum"/>
    <s v="Osnabrück"/>
    <x v="1"/>
    <s v="PV-Gebäude"/>
  </r>
  <r>
    <s v="Amprion"/>
    <n v="10003764"/>
    <s v="WESTNETZ GmbH"/>
    <x v="492"/>
    <s v="SoK112------08"/>
    <x v="0"/>
    <s v="30-100 kW"/>
    <n v="625"/>
    <n v="278"/>
    <n v="0"/>
    <s v="NI"/>
    <n v="49577"/>
    <s v="Ankum"/>
    <s v="Osnabrück"/>
    <x v="1"/>
    <s v="PV-Gebäude"/>
  </r>
  <r>
    <s v="Amprion"/>
    <n v="10003764"/>
    <s v="WESTNETZ GmbH"/>
    <x v="493"/>
    <s v="SoK111------08"/>
    <x v="0"/>
    <s v="0-30 kW"/>
    <n v="4347"/>
    <n v="2032.22"/>
    <n v="0"/>
    <s v="NI"/>
    <n v="49596"/>
    <s v="Gehrde"/>
    <s v="Osnabrück"/>
    <x v="1"/>
    <s v="PV-Gebäude"/>
  </r>
  <r>
    <s v="Amprion"/>
    <n v="10003764"/>
    <s v="WESTNETZ GmbH"/>
    <x v="494"/>
    <s v="SoK111------08"/>
    <x v="0"/>
    <s v="0-30 kW"/>
    <n v="6840"/>
    <n v="3197.7"/>
    <n v="0"/>
    <s v="NI"/>
    <n v="49152"/>
    <s v="Bad Essen"/>
    <s v="Osnabrück"/>
    <x v="1"/>
    <s v="PV-Gebäude"/>
  </r>
  <r>
    <s v="Amprion"/>
    <n v="10003764"/>
    <s v="WESTNETZ GmbH"/>
    <x v="495"/>
    <s v="SgK3220--Mrz13"/>
    <x v="0"/>
    <s v="0 - 10 kW"/>
    <n v="4396"/>
    <n v="715.67"/>
    <n v="0"/>
    <s v="NI"/>
    <n v="49134"/>
    <s v="Wallenhorst"/>
    <s v="Osnabrück"/>
    <x v="0"/>
    <s v="PV-Gebäude"/>
  </r>
  <r>
    <s v="Amprion"/>
    <n v="10003764"/>
    <s v="WESTNETZ GmbH"/>
    <x v="496"/>
    <s v="SoK111------08"/>
    <x v="0"/>
    <s v="0-30 kW"/>
    <n v="4518"/>
    <n v="2112.16"/>
    <n v="0"/>
    <s v="NI"/>
    <n v="49152"/>
    <s v="Bad Essen"/>
    <s v="Osnabrück"/>
    <x v="1"/>
    <s v="PV-Gebäude"/>
  </r>
  <r>
    <s v="Amprion"/>
    <n v="10003764"/>
    <s v="WESTNETZ GmbH"/>
    <x v="497"/>
    <s v="SgK5120--Jun15"/>
    <x v="0"/>
    <s v="0 - 10 kW"/>
    <n v="2218"/>
    <n v="275.02999999999997"/>
    <n v="0"/>
    <s v="NI"/>
    <n v="49134"/>
    <s v="Wallenhorst"/>
    <s v="Osnabrück"/>
    <x v="0"/>
    <s v="PV-Gebäude"/>
  </r>
  <r>
    <s v="Amprion"/>
    <n v="10003764"/>
    <s v="WESTNETZ GmbH"/>
    <x v="498"/>
    <s v="SoK111------08"/>
    <x v="0"/>
    <s v="0-30 kW"/>
    <n v="3097"/>
    <n v="1447.85"/>
    <n v="0"/>
    <s v="NI"/>
    <n v="49586"/>
    <s v="Merzen"/>
    <s v="Osnabrück"/>
    <x v="1"/>
    <s v="PV-Gebäude"/>
  </r>
  <r>
    <s v="Amprion"/>
    <n v="10003764"/>
    <s v="WESTNETZ GmbH"/>
    <x v="499"/>
    <s v="SoK111------08"/>
    <x v="0"/>
    <s v="0-30 kW"/>
    <n v="7619"/>
    <n v="3561.88"/>
    <n v="0"/>
    <s v="NI"/>
    <n v="49324"/>
    <s v="Melle"/>
    <s v="Osnabrück"/>
    <x v="1"/>
    <s v="PV-Gebäude"/>
  </r>
  <r>
    <s v="Amprion"/>
    <n v="10003764"/>
    <s v="WESTNETZ GmbH"/>
    <x v="500"/>
    <s v="SgK3220--Nov12"/>
    <x v="0"/>
    <s v="0 - 10 kW"/>
    <n v="2680"/>
    <n v="479.72"/>
    <n v="0"/>
    <s v="NI"/>
    <n v="49324"/>
    <s v="Melle"/>
    <s v="Osnabrück"/>
    <x v="0"/>
    <s v="PV-Gebäude"/>
  </r>
  <r>
    <s v="Amprion"/>
    <n v="10003764"/>
    <s v="WESTNETZ GmbH"/>
    <x v="501"/>
    <s v="SoK111------08"/>
    <x v="0"/>
    <s v="0-30 kW"/>
    <n v="10177"/>
    <n v="4757.75"/>
    <n v="0"/>
    <s v="NI"/>
    <n v="49565"/>
    <s v="Bramsche"/>
    <s v="Osnabrück"/>
    <x v="1"/>
    <s v="PV-Gebäude"/>
  </r>
  <r>
    <s v="Amprion"/>
    <n v="10003764"/>
    <s v="WESTNETZ GmbH"/>
    <x v="502"/>
    <s v="SoK111------08"/>
    <x v="0"/>
    <s v="0-30 kW"/>
    <n v="2633"/>
    <n v="1230.93"/>
    <n v="0"/>
    <s v="NI"/>
    <n v="49324"/>
    <s v="Melle"/>
    <s v="Osnabrück"/>
    <x v="1"/>
    <s v="PV-Gebäude"/>
  </r>
  <r>
    <s v="Amprion"/>
    <n v="10003764"/>
    <s v="WESTNETZ GmbH"/>
    <x v="503"/>
    <s v="SoK111------08"/>
    <x v="0"/>
    <s v="0-30 kW"/>
    <n v="6552"/>
    <n v="3063.06"/>
    <n v="0"/>
    <s v="NI"/>
    <n v="49577"/>
    <s v="Ankum"/>
    <s v="Osnabrück"/>
    <x v="1"/>
    <s v="PV-Gebäude"/>
  </r>
  <r>
    <s v="Amprion"/>
    <n v="10003764"/>
    <s v="WESTNETZ GmbH"/>
    <x v="504"/>
    <s v="SoK112------08"/>
    <x v="0"/>
    <s v="30-100 kW"/>
    <n v="542"/>
    <n v="241.08"/>
    <n v="0"/>
    <s v="NI"/>
    <n v="49134"/>
    <s v="Wallenhorst"/>
    <s v="Osnabrück"/>
    <x v="1"/>
    <s v="PV-Gebäude"/>
  </r>
  <r>
    <s v="Amprion"/>
    <n v="10003764"/>
    <s v="WESTNETZ GmbH"/>
    <x v="504"/>
    <s v="SoK111------08"/>
    <x v="0"/>
    <s v="0-30 kW"/>
    <n v="27093"/>
    <n v="12665.98"/>
    <n v="0"/>
    <s v="NI"/>
    <n v="49134"/>
    <s v="Wallenhorst"/>
    <s v="Osnabrück"/>
    <x v="1"/>
    <s v="PV-Gebäude"/>
  </r>
  <r>
    <s v="Amprion"/>
    <n v="10003764"/>
    <s v="WESTNETZ GmbH"/>
    <x v="505"/>
    <s v="SoK112------08"/>
    <x v="0"/>
    <s v="30-100 kW"/>
    <n v="183"/>
    <n v="81.400000000000006"/>
    <n v="0"/>
    <s v="NI"/>
    <n v="49152"/>
    <s v="Bad Essen"/>
    <s v="Osnabrück"/>
    <x v="1"/>
    <s v="PV-Gebäude"/>
  </r>
  <r>
    <s v="Amprion"/>
    <n v="10003764"/>
    <s v="WESTNETZ GmbH"/>
    <x v="505"/>
    <s v="SoK111------08"/>
    <x v="0"/>
    <s v="0-30 kW"/>
    <n v="22845"/>
    <n v="10680.04"/>
    <n v="0"/>
    <s v="NI"/>
    <n v="49152"/>
    <s v="Bad Essen"/>
    <s v="Osnabrück"/>
    <x v="1"/>
    <s v="PV-Gebäude"/>
  </r>
  <r>
    <s v="Amprion"/>
    <n v="10003764"/>
    <s v="WESTNETZ GmbH"/>
    <x v="506"/>
    <s v="SoK111------08"/>
    <x v="0"/>
    <s v="0-30 kW"/>
    <n v="6648"/>
    <n v="3107.94"/>
    <n v="0"/>
    <s v="NI"/>
    <n v="49143"/>
    <s v="Bissendorf"/>
    <s v="Osnabrück"/>
    <x v="1"/>
    <s v="PV-Gebäude"/>
  </r>
  <r>
    <s v="Amprion"/>
    <n v="10003764"/>
    <s v="WESTNETZ GmbH"/>
    <x v="507"/>
    <s v="SoK112------08"/>
    <x v="0"/>
    <s v="30-100 kW"/>
    <n v="16958"/>
    <n v="7542.92"/>
    <n v="0"/>
    <s v="NI"/>
    <n v="49186"/>
    <s v="Bad Iburg"/>
    <s v="Osnabrück"/>
    <x v="1"/>
    <s v="PV-Gebäude"/>
  </r>
  <r>
    <s v="Amprion"/>
    <n v="10003764"/>
    <s v="WESTNETZ GmbH"/>
    <x v="507"/>
    <s v="SoK111------08"/>
    <x v="0"/>
    <s v="0-30 kW"/>
    <n v="8479"/>
    <n v="3963.93"/>
    <n v="0"/>
    <s v="NI"/>
    <n v="49186"/>
    <s v="Bad Iburg"/>
    <s v="Osnabrück"/>
    <x v="1"/>
    <s v="PV-Gebäude"/>
  </r>
  <r>
    <s v="Amprion"/>
    <n v="10003764"/>
    <s v="WESTNETZ GmbH"/>
    <x v="508"/>
    <s v="SoK112------08"/>
    <x v="0"/>
    <s v="30-100 kW"/>
    <n v="17238"/>
    <n v="7667.46"/>
    <n v="0"/>
    <s v="NI"/>
    <n v="49186"/>
    <s v="Bad Iburg"/>
    <s v="Osnabrück"/>
    <x v="1"/>
    <s v="PV-Gebäude"/>
  </r>
  <r>
    <s v="Amprion"/>
    <n v="10003764"/>
    <s v="WESTNETZ GmbH"/>
    <x v="508"/>
    <s v="SoK111------08"/>
    <x v="0"/>
    <s v="0-30 kW"/>
    <n v="8619"/>
    <n v="4029.38"/>
    <n v="0"/>
    <s v="NI"/>
    <n v="49186"/>
    <s v="Bad Iburg"/>
    <s v="Osnabrück"/>
    <x v="1"/>
    <s v="PV-Gebäude"/>
  </r>
  <r>
    <s v="Amprion"/>
    <n v="10003764"/>
    <s v="WESTNETZ GmbH"/>
    <x v="509"/>
    <s v="SoK111------08"/>
    <x v="0"/>
    <s v="0-30 kW"/>
    <n v="7611"/>
    <n v="3558.14"/>
    <n v="0"/>
    <s v="NI"/>
    <n v="49186"/>
    <s v="Bad Iburg"/>
    <s v="Osnabrück"/>
    <x v="1"/>
    <s v="PV-Gebäude"/>
  </r>
  <r>
    <s v="Amprion"/>
    <n v="10003764"/>
    <s v="WESTNETZ GmbH"/>
    <x v="509"/>
    <s v="SoK112------08"/>
    <x v="0"/>
    <s v="30-100 kW"/>
    <n v="15221"/>
    <n v="6770.3"/>
    <n v="0"/>
    <s v="NI"/>
    <n v="49186"/>
    <s v="Bad Iburg"/>
    <s v="Osnabrück"/>
    <x v="1"/>
    <s v="PV-Gebäude"/>
  </r>
  <r>
    <s v="Amprion"/>
    <n v="10003764"/>
    <s v="WESTNETZ GmbH"/>
    <x v="510"/>
    <s v="SgK3341-----10"/>
    <x v="2"/>
    <s v="0-30 kW, selbstverbrauchte Erzeugung"/>
    <n v="1018"/>
    <n v="398.45"/>
    <n v="0"/>
    <s v="NI"/>
    <n v="49586"/>
    <s v="Neuenkirchen"/>
    <s v="Osnabrück"/>
    <x v="0"/>
    <s v="PV-Gebäude"/>
  </r>
  <r>
    <s v="Amprion"/>
    <n v="10003764"/>
    <s v="WESTNETZ GmbH"/>
    <x v="510"/>
    <s v="SgK330------10"/>
    <x v="0"/>
    <s v="0-30 kW"/>
    <n v="10413"/>
    <n v="4075.65"/>
    <n v="0"/>
    <s v="NI"/>
    <n v="49586"/>
    <s v="Neuenkirchen"/>
    <s v="Osnabrück"/>
    <x v="0"/>
    <s v="PV-Gebäude"/>
  </r>
  <r>
    <s v="Amprion"/>
    <n v="10003764"/>
    <s v="WESTNETZ GmbH"/>
    <x v="510"/>
    <s v="SgK3342-----10"/>
    <x v="1"/>
    <s v="0-30 kW, Rückvergütung für Selbstverbrauch"/>
    <n v="-1018"/>
    <n v="-166.75"/>
    <n v="0"/>
    <s v="NI"/>
    <n v="49586"/>
    <s v="Neuenkirchen"/>
    <s v="Osnabrück"/>
    <x v="0"/>
    <s v="PV-Gebäude"/>
  </r>
  <r>
    <s v="Amprion"/>
    <n v="10003764"/>
    <s v="WESTNETZ GmbH"/>
    <x v="511"/>
    <s v="SoK111------08"/>
    <x v="0"/>
    <s v="0-30 kW"/>
    <n v="25035"/>
    <n v="11703.86"/>
    <n v="0"/>
    <s v="NI"/>
    <n v="49586"/>
    <s v="Neuenkirchen"/>
    <s v="Osnabrück"/>
    <x v="1"/>
    <s v="PV-Gebäude"/>
  </r>
  <r>
    <s v="Amprion"/>
    <n v="10003764"/>
    <s v="WESTNETZ GmbH"/>
    <x v="511"/>
    <s v="SoK112------08"/>
    <x v="0"/>
    <s v="30-100 kW"/>
    <n v="2254"/>
    <n v="1002.58"/>
    <n v="0"/>
    <s v="NI"/>
    <n v="49586"/>
    <s v="Neuenkirchen"/>
    <s v="Osnabrück"/>
    <x v="1"/>
    <s v="PV-Gebäude"/>
  </r>
  <r>
    <s v="Amprion"/>
    <n v="10003764"/>
    <s v="WESTNETZ GmbH"/>
    <x v="512"/>
    <s v="SoK111------08"/>
    <x v="0"/>
    <s v="0-30 kW"/>
    <n v="5674"/>
    <n v="2652.6"/>
    <n v="0"/>
    <s v="NI"/>
    <n v="49152"/>
    <s v="Bad Essen"/>
    <s v="Osnabrück"/>
    <x v="1"/>
    <s v="PV-Gebäude"/>
  </r>
  <r>
    <s v="Amprion"/>
    <n v="10003764"/>
    <s v="WESTNETZ GmbH"/>
    <x v="513"/>
    <s v="SoK111------08"/>
    <x v="0"/>
    <s v="0-30 kW"/>
    <n v="4334"/>
    <n v="2026.14"/>
    <n v="0"/>
    <s v="NI"/>
    <n v="49152"/>
    <s v="Bad Essen"/>
    <s v="Osnabrück"/>
    <x v="1"/>
    <s v="PV-Gebäude"/>
  </r>
  <r>
    <s v="Amprion"/>
    <n v="10003764"/>
    <s v="WESTNETZ GmbH"/>
    <x v="514"/>
    <s v="SoK111------08"/>
    <x v="0"/>
    <s v="0-30 kW"/>
    <n v="22264"/>
    <n v="10408.42"/>
    <n v="0"/>
    <s v="NI"/>
    <n v="49577"/>
    <s v="Ankum"/>
    <s v="Osnabrück"/>
    <x v="1"/>
    <s v="PV-Gebäude"/>
  </r>
  <r>
    <s v="Amprion"/>
    <n v="10003764"/>
    <s v="WESTNETZ GmbH"/>
    <x v="514"/>
    <s v="SoK112------08"/>
    <x v="0"/>
    <s v="30-100 kW"/>
    <n v="4174"/>
    <n v="1856.6"/>
    <n v="0"/>
    <s v="NI"/>
    <n v="49577"/>
    <s v="Ankum"/>
    <s v="Osnabrück"/>
    <x v="1"/>
    <s v="PV-Gebäude"/>
  </r>
  <r>
    <s v="Amprion"/>
    <n v="10003764"/>
    <s v="WESTNETZ GmbH"/>
    <x v="515"/>
    <s v="SoK111------08"/>
    <x v="0"/>
    <s v="0-30 kW"/>
    <n v="2799"/>
    <n v="1308.53"/>
    <n v="0"/>
    <s v="NI"/>
    <n v="49586"/>
    <s v="Neuenkirchen"/>
    <s v="Osnabrück"/>
    <x v="1"/>
    <s v="PV-Gebäude"/>
  </r>
  <r>
    <s v="Amprion"/>
    <n v="10003764"/>
    <s v="WESTNETZ GmbH"/>
    <x v="516"/>
    <s v="SgK33430----11"/>
    <x v="1"/>
    <s v="0-30 kW, Rückvergütung für Selbstverbrauch über 30% der Gesamterzeugung der Anlage"/>
    <n v="-68"/>
    <n v="-8.16"/>
    <n v="0"/>
    <s v="NI"/>
    <n v="49324"/>
    <s v="Melle"/>
    <s v="Osnabrück"/>
    <x v="0"/>
    <s v="PV-Gebäude"/>
  </r>
  <r>
    <s v="Amprion"/>
    <n v="10003764"/>
    <s v="WESTNETZ GmbH"/>
    <x v="516"/>
    <s v="SgK33420----11"/>
    <x v="1"/>
    <s v="0-30 kW, Rückvergütung für Selbstverbrauch bis 30% der Gesamterzeugung der Anlage"/>
    <n v="-355"/>
    <n v="-58.15"/>
    <n v="0"/>
    <s v="NI"/>
    <n v="49324"/>
    <s v="Melle"/>
    <s v="Osnabrück"/>
    <x v="0"/>
    <s v="PV-Gebäude"/>
  </r>
  <r>
    <s v="Amprion"/>
    <n v="10003764"/>
    <s v="WESTNETZ GmbH"/>
    <x v="516"/>
    <s v="SgK33410----11"/>
    <x v="2"/>
    <s v="0-30 kW, selbstverbrauchte Erzeugung"/>
    <n v="423"/>
    <n v="121.57"/>
    <n v="0"/>
    <s v="NI"/>
    <n v="49324"/>
    <s v="Melle"/>
    <s v="Osnabrück"/>
    <x v="0"/>
    <s v="PV-Gebäude"/>
  </r>
  <r>
    <s v="Amprion"/>
    <n v="10003764"/>
    <s v="WESTNETZ GmbH"/>
    <x v="516"/>
    <s v="SgK330------11"/>
    <x v="0"/>
    <s v="0-30 kW"/>
    <n v="761"/>
    <n v="218.71"/>
    <n v="0"/>
    <s v="NI"/>
    <n v="49324"/>
    <s v="Melle"/>
    <s v="Osnabrück"/>
    <x v="0"/>
    <s v="PV-Gebäude"/>
  </r>
  <r>
    <s v="Amprion"/>
    <n v="10003764"/>
    <s v="WESTNETZ GmbH"/>
    <x v="517"/>
    <s v="SoK111------08"/>
    <x v="0"/>
    <s v="0-30 kW"/>
    <n v="3808"/>
    <n v="1780.24"/>
    <n v="0"/>
    <s v="NI"/>
    <n v="49324"/>
    <s v="Melle"/>
    <s v="Osnabrück"/>
    <x v="1"/>
    <s v="PV-Gebäude"/>
  </r>
  <r>
    <s v="Amprion"/>
    <n v="10003764"/>
    <s v="WESTNETZ GmbH"/>
    <x v="518"/>
    <s v="BiK33b1-MPMNov"/>
    <x v="5"/>
    <s v="Marktprämie für Kalendermonat November"/>
    <n v="349715"/>
    <n v="59925.99"/>
    <n v="0"/>
    <s v="NI"/>
    <n v="49565"/>
    <s v="Bramsche"/>
    <s v="Osnabrück"/>
    <x v="3"/>
    <s v="Biomasse"/>
  </r>
  <r>
    <s v="Amprion"/>
    <n v="10003764"/>
    <s v="WESTNETZ GmbH"/>
    <x v="518"/>
    <s v="BiK33b1-MPMDez"/>
    <x v="5"/>
    <s v="Marktprämie für Kalendermonat Dezember"/>
    <n v="371005"/>
    <n v="87791.14"/>
    <n v="0"/>
    <s v="NI"/>
    <n v="49565"/>
    <s v="Bramsche"/>
    <s v="Osnabrück"/>
    <x v="3"/>
    <s v="Biomasse"/>
  </r>
  <r>
    <s v="Amprion"/>
    <n v="10003764"/>
    <s v="WESTNETZ GmbH"/>
    <x v="518"/>
    <s v="BiK33b1-MPMApr"/>
    <x v="5"/>
    <s v="Marktprämie für Kalendermonat April"/>
    <n v="244989"/>
    <n v="46528.15"/>
    <n v="0"/>
    <s v="NI"/>
    <n v="49565"/>
    <s v="Bramsche"/>
    <s v="Osnabrück"/>
    <x v="3"/>
    <s v="Biomasse"/>
  </r>
  <r>
    <s v="Amprion"/>
    <n v="10003764"/>
    <s v="WESTNETZ GmbH"/>
    <x v="518"/>
    <s v="BiK33b1-MPMAug"/>
    <x v="5"/>
    <s v="Marktprämie für Kalendermonat August"/>
    <n v="369770"/>
    <n v="66743.98"/>
    <n v="0"/>
    <s v="NI"/>
    <n v="49565"/>
    <s v="Bramsche"/>
    <s v="Osnabrück"/>
    <x v="3"/>
    <s v="Biomasse"/>
  </r>
  <r>
    <s v="Amprion"/>
    <n v="10003764"/>
    <s v="WESTNETZ GmbH"/>
    <x v="518"/>
    <s v="BiK33b1-MPMJan"/>
    <x v="5"/>
    <s v="Marktprämie für Kalendermonat Januar"/>
    <n v="178249"/>
    <n v="31430.720000000001"/>
    <n v="0"/>
    <s v="NI"/>
    <n v="49565"/>
    <s v="Bramsche"/>
    <s v="Osnabrück"/>
    <x v="3"/>
    <s v="Biomasse"/>
  </r>
  <r>
    <s v="Amprion"/>
    <n v="10003764"/>
    <s v="WESTNETZ GmbH"/>
    <x v="518"/>
    <s v="BiK33b1-MPMOkt"/>
    <x v="5"/>
    <s v="Marktprämie für Kalendermonat Oktober"/>
    <n v="332239"/>
    <n v="61439.41"/>
    <n v="0"/>
    <s v="NI"/>
    <n v="49565"/>
    <s v="Bramsche"/>
    <s v="Osnabrück"/>
    <x v="3"/>
    <s v="Biomasse"/>
  </r>
  <r>
    <s v="Amprion"/>
    <n v="10003764"/>
    <s v="WESTNETZ GmbH"/>
    <x v="518"/>
    <s v="BiK33b1-MPMMrz"/>
    <x v="5"/>
    <s v="Marktprämie für Kalendermonat März"/>
    <n v="113613"/>
    <n v="26955.25"/>
    <n v="0"/>
    <s v="NI"/>
    <n v="49565"/>
    <s v="Bramsche"/>
    <s v="Osnabrück"/>
    <x v="3"/>
    <s v="Biomasse"/>
  </r>
  <r>
    <s v="Amprion"/>
    <n v="10003764"/>
    <s v="WESTNETZ GmbH"/>
    <x v="518"/>
    <s v="BiK33b1-MPMJun"/>
    <x v="5"/>
    <s v="Marktprämie für Kalendermonat Juni"/>
    <n v="291285"/>
    <n v="53899.61"/>
    <n v="0"/>
    <s v="NI"/>
    <n v="49565"/>
    <s v="Bramsche"/>
    <s v="Osnabrück"/>
    <x v="3"/>
    <s v="Biomasse"/>
  </r>
  <r>
    <s v="Amprion"/>
    <n v="10003764"/>
    <s v="WESTNETZ GmbH"/>
    <x v="518"/>
    <s v="BiK33b1-MPMMai"/>
    <x v="5"/>
    <s v="Marktprämie für Kalendermonat Mai"/>
    <n v="325886"/>
    <n v="59658.53"/>
    <n v="0"/>
    <s v="NI"/>
    <n v="49565"/>
    <s v="Bramsche"/>
    <s v="Osnabrück"/>
    <x v="3"/>
    <s v="Biomasse"/>
  </r>
  <r>
    <s v="Amprion"/>
    <n v="10003764"/>
    <s v="WESTNETZ GmbH"/>
    <x v="518"/>
    <s v="BiK33b1-MPMSep"/>
    <x v="5"/>
    <s v="Marktprämie für Kalendermonat September"/>
    <n v="352822"/>
    <n v="62531.040000000001"/>
    <n v="0"/>
    <s v="NI"/>
    <n v="49565"/>
    <s v="Bramsche"/>
    <s v="Osnabrück"/>
    <x v="3"/>
    <s v="Biomasse"/>
  </r>
  <r>
    <s v="Amprion"/>
    <n v="10003764"/>
    <s v="WESTNETZ GmbH"/>
    <x v="518"/>
    <s v="BiK33b1-MPMJul"/>
    <x v="5"/>
    <s v="Marktprämie für Kalendermonat Juli"/>
    <n v="355890"/>
    <n v="63694.01"/>
    <n v="0"/>
    <s v="NI"/>
    <n v="49565"/>
    <s v="Bramsche"/>
    <s v="Osnabrück"/>
    <x v="3"/>
    <s v="Biomasse"/>
  </r>
  <r>
    <s v="Amprion"/>
    <n v="10003764"/>
    <s v="WESTNETZ GmbH"/>
    <x v="518"/>
    <s v="BiK33b1-MPMFeb"/>
    <x v="5"/>
    <s v="Marktprämie für Kalendermonat Februar"/>
    <n v="61188"/>
    <n v="12788.57"/>
    <n v="0"/>
    <s v="NI"/>
    <n v="49565"/>
    <s v="Bramsche"/>
    <s v="Osnabrück"/>
    <x v="3"/>
    <s v="Biomasse"/>
  </r>
  <r>
    <s v="Amprion"/>
    <n v="10003764"/>
    <s v="WESTNETZ GmbH"/>
    <x v="519"/>
    <s v="SoK111------08"/>
    <x v="0"/>
    <s v="0-30 kW"/>
    <n v="22835"/>
    <n v="10675.36"/>
    <n v="0"/>
    <s v="NI"/>
    <n v="49599"/>
    <s v="Voltlage"/>
    <s v="Osnabrück"/>
    <x v="1"/>
    <s v="PV-Gebäude"/>
  </r>
  <r>
    <s v="Amprion"/>
    <n v="10003764"/>
    <s v="WESTNETZ GmbH"/>
    <x v="520"/>
    <s v="SoK111------08"/>
    <x v="0"/>
    <s v="0-30 kW"/>
    <n v="12156"/>
    <n v="5682.93"/>
    <n v="0"/>
    <s v="NI"/>
    <n v="49638"/>
    <s v="Nortrup"/>
    <s v="Osnabrück"/>
    <x v="1"/>
    <s v="PV-Gebäude"/>
  </r>
  <r>
    <s v="Amprion"/>
    <n v="10003764"/>
    <s v="WESTNETZ GmbH"/>
    <x v="521"/>
    <s v="SgK330------10"/>
    <x v="0"/>
    <s v="0-30 kW"/>
    <n v="4964"/>
    <n v="1942.91"/>
    <n v="0"/>
    <s v="NI"/>
    <n v="49134"/>
    <s v="Wallenhorst"/>
    <s v="Osnabrück"/>
    <x v="0"/>
    <s v="PV-Gebäude"/>
  </r>
  <r>
    <s v="Amprion"/>
    <n v="10003764"/>
    <s v="WESTNETZ GmbH"/>
    <x v="522"/>
    <s v="SoK111------08"/>
    <x v="0"/>
    <s v="0-30 kW"/>
    <n v="4582"/>
    <n v="2142.08"/>
    <n v="0"/>
    <s v="NI"/>
    <n v="49134"/>
    <s v="Wallenhorst"/>
    <s v="Osnabrück"/>
    <x v="1"/>
    <s v="PV-Gebäude"/>
  </r>
  <r>
    <s v="Amprion"/>
    <n v="10003764"/>
    <s v="WESTNETZ GmbH"/>
    <x v="523"/>
    <s v="SoK111------08"/>
    <x v="0"/>
    <s v="0-30 kW"/>
    <n v="4475"/>
    <n v="2092.06"/>
    <n v="0"/>
    <s v="NI"/>
    <n v="49597"/>
    <s v="Rieste"/>
    <s v="Osnabrück"/>
    <x v="1"/>
    <s v="PV-Gebäude"/>
  </r>
  <r>
    <s v="Amprion"/>
    <n v="10003764"/>
    <s v="WESTNETZ GmbH"/>
    <x v="524"/>
    <s v="SgK33410----11"/>
    <x v="2"/>
    <s v="0-30 kW, selbstverbrauchte Erzeugung"/>
    <n v="1784"/>
    <n v="512.72"/>
    <n v="0"/>
    <s v="NI"/>
    <n v="49326"/>
    <s v="Melle"/>
    <s v="Osnabrück"/>
    <x v="0"/>
    <s v="PV-Gebäude"/>
  </r>
  <r>
    <s v="Amprion"/>
    <n v="10003764"/>
    <s v="WESTNETZ GmbH"/>
    <x v="524"/>
    <s v="SgK330------11"/>
    <x v="0"/>
    <s v="0-30 kW"/>
    <n v="6309"/>
    <n v="1813.21"/>
    <n v="0"/>
    <s v="NI"/>
    <n v="49326"/>
    <s v="Melle"/>
    <s v="Osnabrück"/>
    <x v="0"/>
    <s v="PV-Gebäude"/>
  </r>
  <r>
    <s v="Amprion"/>
    <n v="10003764"/>
    <s v="WESTNETZ GmbH"/>
    <x v="524"/>
    <s v="SgK33420----11"/>
    <x v="1"/>
    <s v="0-30 kW, Rückvergütung für Selbstverbrauch bis 30% der Gesamterzeugung der Anlage"/>
    <n v="-1784"/>
    <n v="-292.22000000000003"/>
    <n v="0"/>
    <s v="NI"/>
    <n v="49326"/>
    <s v="Melle"/>
    <s v="Osnabrück"/>
    <x v="0"/>
    <s v="PV-Gebäude"/>
  </r>
  <r>
    <s v="Amprion"/>
    <n v="10003764"/>
    <s v="WESTNETZ GmbH"/>
    <x v="525"/>
    <s v="SoK111------08"/>
    <x v="0"/>
    <s v="0-30 kW"/>
    <n v="4456"/>
    <n v="2083.1799999999998"/>
    <n v="0"/>
    <s v="NI"/>
    <n v="49163"/>
    <s v="Bohmte"/>
    <s v="Osnabrück"/>
    <x v="1"/>
    <s v="PV-Gebäude"/>
  </r>
  <r>
    <s v="Amprion"/>
    <n v="10003764"/>
    <s v="WESTNETZ GmbH"/>
    <x v="526"/>
    <s v="SoK111------08"/>
    <x v="0"/>
    <s v="0-30 kW"/>
    <n v="11472"/>
    <n v="5363.16"/>
    <n v="0"/>
    <s v="NI"/>
    <n v="49179"/>
    <s v="Ostercappeln"/>
    <s v="Osnabrück"/>
    <x v="1"/>
    <s v="PV-Gebäude"/>
  </r>
  <r>
    <s v="Amprion"/>
    <n v="10003764"/>
    <s v="WESTNETZ GmbH"/>
    <x v="527"/>
    <s v="SoK111------08"/>
    <x v="0"/>
    <s v="0-30 kW"/>
    <n v="6019"/>
    <n v="2813.88"/>
    <n v="0"/>
    <s v="NI"/>
    <n v="49179"/>
    <s v="Ostercappeln"/>
    <s v="Osnabrück"/>
    <x v="1"/>
    <s v="PV-Gebäude"/>
  </r>
  <r>
    <s v="Amprion"/>
    <n v="10003764"/>
    <s v="WESTNETZ GmbH"/>
    <x v="528"/>
    <s v="SoK111------08"/>
    <x v="0"/>
    <s v="0-30 kW"/>
    <n v="24121"/>
    <n v="11276.57"/>
    <n v="0"/>
    <s v="NI"/>
    <n v="49593"/>
    <s v="Bersenbrück"/>
    <s v="Osnabrück"/>
    <x v="1"/>
    <s v="PV-Gebäude"/>
  </r>
  <r>
    <s v="Amprion"/>
    <n v="10003764"/>
    <s v="WESTNETZ GmbH"/>
    <x v="529"/>
    <s v="SoK111------08"/>
    <x v="0"/>
    <s v="0-30 kW"/>
    <n v="2631"/>
    <n v="1229.99"/>
    <n v="0"/>
    <s v="NI"/>
    <n v="49186"/>
    <s v="Bad Iburg"/>
    <s v="Osnabrück"/>
    <x v="1"/>
    <s v="PV-Gebäude"/>
  </r>
  <r>
    <s v="Amprion"/>
    <n v="10003764"/>
    <s v="WESTNETZ GmbH"/>
    <x v="530"/>
    <s v="SgK33410-Jul10"/>
    <x v="2"/>
    <s v="0-30 kW, selbstverbrauchte Erzeugung"/>
    <n v="4353"/>
    <n v="1482.2"/>
    <n v="0"/>
    <s v="NI"/>
    <n v="49324"/>
    <s v="Melle"/>
    <s v="Osnabrück"/>
    <x v="0"/>
    <s v="PV-Gebäude"/>
  </r>
  <r>
    <s v="Amprion"/>
    <n v="10003764"/>
    <s v="WESTNETZ GmbH"/>
    <x v="530"/>
    <s v="SgK330---Jul10"/>
    <x v="0"/>
    <s v="0-30 kW"/>
    <n v="12880"/>
    <n v="4385.6400000000003"/>
    <n v="0"/>
    <s v="NI"/>
    <n v="49324"/>
    <s v="Melle"/>
    <s v="Osnabrück"/>
    <x v="0"/>
    <s v="PV-Gebäude"/>
  </r>
  <r>
    <s v="Amprion"/>
    <n v="10003764"/>
    <s v="WESTNETZ GmbH"/>
    <x v="530"/>
    <s v="SgK33420-Jul10"/>
    <x v="1"/>
    <s v="0-30 kW, Rückvergütung für Selbstverbrauch bis 30% der Gesamterzeugung der Anlage"/>
    <n v="-4353"/>
    <n v="-713.02"/>
    <n v="0"/>
    <s v="NI"/>
    <n v="49324"/>
    <s v="Melle"/>
    <s v="Osnabrück"/>
    <x v="0"/>
    <s v="PV-Gebäude"/>
  </r>
  <r>
    <s v="Amprion"/>
    <n v="10003764"/>
    <s v="WESTNETZ GmbH"/>
    <x v="531"/>
    <s v="SoK111------08"/>
    <x v="0"/>
    <s v="0-30 kW"/>
    <n v="12231"/>
    <n v="5717.99"/>
    <n v="0"/>
    <s v="NI"/>
    <n v="49593"/>
    <s v="Bersenbrück"/>
    <s v="Osnabrück"/>
    <x v="1"/>
    <s v="PV-Gebäude"/>
  </r>
  <r>
    <s v="Amprion"/>
    <n v="10003764"/>
    <s v="WESTNETZ GmbH"/>
    <x v="532"/>
    <s v="SgK3342-----09"/>
    <x v="1"/>
    <s v="0-30 kW, Rückvergütung für Selbstverbrauch"/>
    <n v="-5780"/>
    <n v="-1040.4000000000001"/>
    <n v="0"/>
    <s v="NI"/>
    <n v="49597"/>
    <s v="Rieste"/>
    <s v="Osnabrück"/>
    <x v="0"/>
    <s v="PV-Gebäude"/>
  </r>
  <r>
    <s v="Amprion"/>
    <n v="10003764"/>
    <s v="WESTNETZ GmbH"/>
    <x v="532"/>
    <s v="SgK3341-----09"/>
    <x v="2"/>
    <s v="0-30 kW, selbstverbrauchte Erzeugung"/>
    <n v="5780"/>
    <n v="2485.98"/>
    <n v="0"/>
    <s v="NI"/>
    <n v="49597"/>
    <s v="Rieste"/>
    <s v="Osnabrück"/>
    <x v="0"/>
    <s v="PV-Gebäude"/>
  </r>
  <r>
    <s v="Amprion"/>
    <n v="10003764"/>
    <s v="WESTNETZ GmbH"/>
    <x v="532"/>
    <s v="SgK330------09"/>
    <x v="0"/>
    <s v="0-30 kW"/>
    <n v="16230"/>
    <n v="6980.52"/>
    <n v="0"/>
    <s v="NI"/>
    <n v="49597"/>
    <s v="Rieste"/>
    <s v="Osnabrück"/>
    <x v="0"/>
    <s v="PV-Gebäude"/>
  </r>
  <r>
    <s v="Amprion"/>
    <n v="10003764"/>
    <s v="WESTNETZ GmbH"/>
    <x v="533"/>
    <s v="SgK3341-----10"/>
    <x v="2"/>
    <s v="0-30 kW, selbstverbrauchte Erzeugung"/>
    <n v="1445"/>
    <n v="565.57000000000005"/>
    <n v="0"/>
    <s v="NI"/>
    <n v="49163"/>
    <s v="Bohmte"/>
    <s v="Osnabrück"/>
    <x v="0"/>
    <s v="PV-Gebäude"/>
  </r>
  <r>
    <s v="Amprion"/>
    <n v="10003764"/>
    <s v="WESTNETZ GmbH"/>
    <x v="533"/>
    <s v="SgK330------10"/>
    <x v="0"/>
    <s v="0-30 kW"/>
    <n v="9681"/>
    <n v="3789.14"/>
    <n v="0"/>
    <s v="NI"/>
    <n v="49163"/>
    <s v="Bohmte"/>
    <s v="Osnabrück"/>
    <x v="0"/>
    <s v="PV-Gebäude"/>
  </r>
  <r>
    <s v="Amprion"/>
    <n v="10003764"/>
    <s v="WESTNETZ GmbH"/>
    <x v="533"/>
    <s v="SgK3342-----10"/>
    <x v="1"/>
    <s v="0-30 kW, Rückvergütung für Selbstverbrauch"/>
    <n v="-1445"/>
    <n v="-236.69"/>
    <n v="0"/>
    <s v="NI"/>
    <n v="49163"/>
    <s v="Bohmte"/>
    <s v="Osnabrück"/>
    <x v="0"/>
    <s v="PV-Gebäude"/>
  </r>
  <r>
    <s v="Amprion"/>
    <n v="10003764"/>
    <s v="WESTNETZ GmbH"/>
    <x v="534"/>
    <s v="SoK111------08"/>
    <x v="0"/>
    <s v="0-30 kW"/>
    <n v="3639"/>
    <n v="1701.23"/>
    <n v="0"/>
    <s v="NI"/>
    <n v="49134"/>
    <s v="Wallenhorst"/>
    <s v="Osnabrück"/>
    <x v="1"/>
    <s v="PV-Gebäude"/>
  </r>
  <r>
    <s v="Amprion"/>
    <n v="10003764"/>
    <s v="WESTNETZ GmbH"/>
    <x v="535"/>
    <s v="SgK330------10"/>
    <x v="0"/>
    <s v="0-30 kW"/>
    <n v="163"/>
    <n v="63.8"/>
    <n v="0"/>
    <s v="NI"/>
    <n v="49637"/>
    <s v="Menslage"/>
    <s v="Osnabrück"/>
    <x v="0"/>
    <s v="PV-Gebäude"/>
  </r>
  <r>
    <s v="Amprion"/>
    <n v="10003764"/>
    <s v="WESTNETZ GmbH"/>
    <x v="535"/>
    <s v="SgK332------10"/>
    <x v="0"/>
    <s v="100 kW-1 MW"/>
    <n v="256628"/>
    <n v="90410.04"/>
    <n v="0"/>
    <s v="NI"/>
    <n v="49637"/>
    <s v="Menslage"/>
    <s v="Osnabrück"/>
    <x v="0"/>
    <s v="PV-Gebäude"/>
  </r>
  <r>
    <s v="Amprion"/>
    <n v="10003764"/>
    <s v="WESTNETZ GmbH"/>
    <x v="535"/>
    <s v="SgK331------10"/>
    <x v="0"/>
    <s v="30-100 kW"/>
    <n v="60118"/>
    <n v="22381.93"/>
    <n v="0"/>
    <s v="NI"/>
    <n v="49637"/>
    <s v="Menslage"/>
    <s v="Osnabrück"/>
    <x v="0"/>
    <s v="PV-Gebäude"/>
  </r>
  <r>
    <s v="Amprion"/>
    <n v="10003764"/>
    <s v="WESTNETZ GmbH"/>
    <x v="536"/>
    <s v="SoK111------08"/>
    <x v="0"/>
    <s v="0-30 kW"/>
    <n v="22600"/>
    <n v="10565.5"/>
    <n v="0"/>
    <s v="NI"/>
    <n v="49577"/>
    <s v="Ankum"/>
    <s v="Osnabrück"/>
    <x v="1"/>
    <s v="PV-Gebäude"/>
  </r>
  <r>
    <s v="Amprion"/>
    <n v="10003764"/>
    <s v="WESTNETZ GmbH"/>
    <x v="537"/>
    <s v="SgK33a2-----SV"/>
    <x v="3"/>
    <s v="Strommenge ohne EEG-Vergütung, durch Anlagenbetreiber oder durch Dritte verbraucht"/>
    <n v="962"/>
    <n v="0"/>
    <n v="0"/>
    <s v="NI"/>
    <n v="49152"/>
    <s v="Bad Essen"/>
    <s v="Osnabrück"/>
    <x v="0"/>
    <s v="PV-Gebäude"/>
  </r>
  <r>
    <s v="Amprion"/>
    <n v="10003764"/>
    <s v="WESTNETZ GmbH"/>
    <x v="537"/>
    <s v="SgK3220--Jul12"/>
    <x v="0"/>
    <s v="0 - 10 kW"/>
    <n v="9038"/>
    <n v="1709.99"/>
    <n v="0"/>
    <s v="NI"/>
    <n v="49152"/>
    <s v="Bad Essen"/>
    <s v="Osnabrück"/>
    <x v="0"/>
    <s v="PV-Gebäude"/>
  </r>
  <r>
    <s v="Amprion"/>
    <n v="10003764"/>
    <s v="WESTNETZ GmbH"/>
    <x v="537"/>
    <s v="SgK3221--Jul12"/>
    <x v="0"/>
    <s v="10 - 40 kW"/>
    <n v="9164"/>
    <n v="1644.94"/>
    <n v="0"/>
    <s v="NI"/>
    <n v="49152"/>
    <s v="Bad Essen"/>
    <s v="Osnabrück"/>
    <x v="0"/>
    <s v="PV-Gebäude"/>
  </r>
  <r>
    <s v="Amprion"/>
    <n v="10003764"/>
    <s v="WESTNETZ GmbH"/>
    <x v="537"/>
    <s v="SgK332-MIM-aMW"/>
    <x v="4"/>
    <s v="Verringerung auf Jahres-Marktwert nach § 33 Abs. 2 (Überschreitung 90 %) für Anlagen ohne RLM-Messung"/>
    <n v="1060"/>
    <n v="36.82"/>
    <n v="0"/>
    <s v="NI"/>
    <n v="49152"/>
    <s v="Bad Essen"/>
    <s v="Osnabrück"/>
    <x v="0"/>
    <s v="PV-Gebäude"/>
  </r>
  <r>
    <s v="Amprion"/>
    <n v="10003764"/>
    <s v="WESTNETZ GmbH"/>
    <x v="538"/>
    <s v="SoK111------08"/>
    <x v="0"/>
    <s v="0-30 kW"/>
    <n v="6902"/>
    <n v="3226.68"/>
    <n v="0"/>
    <s v="NI"/>
    <n v="49152"/>
    <s v="Bad Essen"/>
    <s v="Osnabrück"/>
    <x v="1"/>
    <s v="PV-Gebäude"/>
  </r>
  <r>
    <s v="Amprion"/>
    <n v="10003764"/>
    <s v="WESTNETZ GmbH"/>
    <x v="539"/>
    <s v="SoK111------08"/>
    <x v="0"/>
    <s v="0-30 kW"/>
    <n v="21831"/>
    <n v="10205.99"/>
    <n v="0"/>
    <s v="NI"/>
    <n v="49593"/>
    <s v="Bersenbrück"/>
    <s v="Osnabrück"/>
    <x v="1"/>
    <s v="PV-Gebäude"/>
  </r>
  <r>
    <s v="Amprion"/>
    <n v="10003764"/>
    <s v="WESTNETZ GmbH"/>
    <x v="540"/>
    <s v="SoK111------08"/>
    <x v="0"/>
    <s v="0-30 kW"/>
    <n v="22655"/>
    <n v="10591.21"/>
    <n v="0"/>
    <s v="NI"/>
    <n v="49586"/>
    <s v="Neuenkirchen"/>
    <s v="Osnabrück"/>
    <x v="1"/>
    <s v="PV-Gebäude"/>
  </r>
  <r>
    <s v="Amprion"/>
    <n v="10003764"/>
    <s v="WESTNETZ GmbH"/>
    <x v="541"/>
    <s v="SoK111------08"/>
    <x v="0"/>
    <s v="0-30 kW"/>
    <n v="19936"/>
    <n v="9320.08"/>
    <n v="0"/>
    <s v="NI"/>
    <n v="49586"/>
    <s v="Neuenkirchen"/>
    <s v="Osnabrück"/>
    <x v="1"/>
    <s v="PV-Gebäude"/>
  </r>
  <r>
    <s v="Amprion"/>
    <n v="10003764"/>
    <s v="WESTNETZ GmbH"/>
    <x v="542"/>
    <s v="SoK111------08"/>
    <x v="0"/>
    <s v="0-30 kW"/>
    <n v="21253"/>
    <n v="9935.7800000000007"/>
    <n v="0"/>
    <s v="NI"/>
    <n v="49626"/>
    <s v="Berge"/>
    <s v="Osnabrück"/>
    <x v="1"/>
    <s v="PV-Gebäude"/>
  </r>
  <r>
    <s v="Amprion"/>
    <n v="10003764"/>
    <s v="WESTNETZ GmbH"/>
    <x v="543"/>
    <s v="SoK111------08"/>
    <x v="0"/>
    <s v="0-30 kW"/>
    <n v="7341"/>
    <n v="3431.92"/>
    <n v="0"/>
    <s v="NI"/>
    <n v="49143"/>
    <s v="Bissendorf"/>
    <s v="Osnabrück"/>
    <x v="1"/>
    <s v="PV-Gebäude"/>
  </r>
  <r>
    <s v="Amprion"/>
    <n v="10003764"/>
    <s v="WESTNETZ GmbH"/>
    <x v="544"/>
    <s v="SoK113------08"/>
    <x v="0"/>
    <s v="&gt;100 kW"/>
    <n v="4011"/>
    <n v="1764.44"/>
    <n v="0"/>
    <s v="NI"/>
    <n v="49626"/>
    <s v="Bippen"/>
    <s v="Osnabrück"/>
    <x v="1"/>
    <s v="PV-Gebäude"/>
  </r>
  <r>
    <s v="Amprion"/>
    <n v="10003764"/>
    <s v="WESTNETZ GmbH"/>
    <x v="544"/>
    <s v="SoK111------08"/>
    <x v="0"/>
    <s v="0-30 kW"/>
    <n v="23814"/>
    <n v="11133.04"/>
    <n v="0"/>
    <s v="NI"/>
    <n v="49626"/>
    <s v="Bippen"/>
    <s v="Osnabrück"/>
    <x v="1"/>
    <s v="PV-Gebäude"/>
  </r>
  <r>
    <s v="Amprion"/>
    <n v="10003764"/>
    <s v="WESTNETZ GmbH"/>
    <x v="544"/>
    <s v="SoK112------08"/>
    <x v="0"/>
    <s v="30-100 kW"/>
    <n v="55564"/>
    <n v="24714.87"/>
    <n v="0"/>
    <s v="NI"/>
    <n v="49626"/>
    <s v="Bippen"/>
    <s v="Osnabrück"/>
    <x v="1"/>
    <s v="PV-Gebäude"/>
  </r>
  <r>
    <s v="Amprion"/>
    <n v="10003764"/>
    <s v="WESTNETZ GmbH"/>
    <x v="545"/>
    <s v="SoK111------08"/>
    <x v="0"/>
    <s v="0-30 kW"/>
    <n v="4381"/>
    <n v="2048.12"/>
    <n v="0"/>
    <s v="NI"/>
    <n v="49593"/>
    <s v="Bersenbrück"/>
    <s v="Osnabrück"/>
    <x v="1"/>
    <s v="PV-Gebäude"/>
  </r>
  <r>
    <s v="Amprion"/>
    <n v="10003764"/>
    <s v="WESTNETZ GmbH"/>
    <x v="546"/>
    <s v="SoK111------08"/>
    <x v="0"/>
    <s v="0-30 kW"/>
    <n v="7080"/>
    <n v="3309.9"/>
    <n v="0"/>
    <s v="NI"/>
    <n v="49596"/>
    <s v="Gehrde"/>
    <s v="Osnabrück"/>
    <x v="1"/>
    <s v="PV-Gebäude"/>
  </r>
  <r>
    <s v="Amprion"/>
    <n v="10003764"/>
    <s v="WESTNETZ GmbH"/>
    <x v="547"/>
    <s v="SoK111------08"/>
    <x v="0"/>
    <s v="0-30 kW"/>
    <n v="7264"/>
    <n v="3395.92"/>
    <n v="0"/>
    <s v="NI"/>
    <n v="49596"/>
    <s v="Gehrde"/>
    <s v="Osnabrück"/>
    <x v="1"/>
    <s v="PV-Gebäude"/>
  </r>
  <r>
    <s v="Amprion"/>
    <n v="10003764"/>
    <s v="WESTNETZ GmbH"/>
    <x v="548"/>
    <s v="SoK111------08"/>
    <x v="0"/>
    <s v="0-30 kW"/>
    <n v="24215"/>
    <n v="11320.51"/>
    <n v="0"/>
    <s v="NI"/>
    <n v="49626"/>
    <s v="Berge"/>
    <s v="Osnabrück"/>
    <x v="1"/>
    <s v="PV-Gebäude"/>
  </r>
  <r>
    <s v="Amprion"/>
    <n v="10003764"/>
    <s v="WESTNETZ GmbH"/>
    <x v="549"/>
    <s v="SoK111------08"/>
    <x v="0"/>
    <s v="0-30 kW"/>
    <n v="10769"/>
    <n v="5034.51"/>
    <n v="0"/>
    <s v="NI"/>
    <n v="49324"/>
    <s v="Melle"/>
    <s v="Osnabrück"/>
    <x v="1"/>
    <s v="PV-Gebäude"/>
  </r>
  <r>
    <s v="Amprion"/>
    <n v="10003764"/>
    <s v="WESTNETZ GmbH"/>
    <x v="550"/>
    <s v="SoK112------08"/>
    <x v="0"/>
    <s v="30-100 kW"/>
    <n v="2233"/>
    <n v="993.24"/>
    <n v="0"/>
    <s v="NI"/>
    <n v="49593"/>
    <s v="Bersenbrück"/>
    <s v="Osnabrück"/>
    <x v="1"/>
    <s v="PV-Gebäude"/>
  </r>
  <r>
    <s v="Amprion"/>
    <n v="10003764"/>
    <s v="WESTNETZ GmbH"/>
    <x v="550"/>
    <s v="SoK111------08"/>
    <x v="0"/>
    <s v="0-30 kW"/>
    <n v="22897"/>
    <n v="10704.35"/>
    <n v="0"/>
    <s v="NI"/>
    <n v="49593"/>
    <s v="Bersenbrück"/>
    <s v="Osnabrück"/>
    <x v="1"/>
    <s v="PV-Gebäude"/>
  </r>
  <r>
    <s v="Amprion"/>
    <n v="10003764"/>
    <s v="WESTNETZ GmbH"/>
    <x v="551"/>
    <s v="SoK111------08"/>
    <x v="0"/>
    <s v="0-30 kW"/>
    <n v="4569"/>
    <n v="2136.0100000000002"/>
    <n v="0"/>
    <s v="NI"/>
    <n v="49324"/>
    <s v="Melle"/>
    <s v="Osnabrück"/>
    <x v="1"/>
    <s v="PV-Gebäude"/>
  </r>
  <r>
    <s v="Amprion"/>
    <n v="10003764"/>
    <s v="WESTNETZ GmbH"/>
    <x v="552"/>
    <s v="BiK81GbKWKy-08"/>
    <x v="0"/>
    <s v=" 0-0,15 MW, Bonusregeln G, y, b und KWK"/>
    <n v="1185895"/>
    <n v="280701.34999999998"/>
    <n v="0"/>
    <s v="NI"/>
    <n v="49324"/>
    <s v="Melle"/>
    <s v="Osnabrück"/>
    <x v="3"/>
    <s v="Biomasse"/>
  </r>
  <r>
    <s v="Amprion"/>
    <n v="10003764"/>
    <s v="WESTNETZ GmbH"/>
    <x v="552"/>
    <s v="BiK81Gby----08"/>
    <x v="0"/>
    <s v=" 0-0,15 MW, Bonusregeln G, y, b"/>
    <n v="114691"/>
    <n v="24853.54"/>
    <n v="0"/>
    <s v="NI"/>
    <n v="49324"/>
    <s v="Melle"/>
    <s v="Osnabrück"/>
    <x v="3"/>
    <s v="Biomasse"/>
  </r>
  <r>
    <s v="Amprion"/>
    <n v="10003764"/>
    <s v="WESTNETZ GmbH"/>
    <x v="552"/>
    <s v="BiK1011-----MW"/>
    <x v="4"/>
    <s v="Verringerung auf Monatsmarktwert nach § 101 Abs. 1 EEG 2014 (Überschreitung Höchstbemessungsleistung)"/>
    <n v="93982"/>
    <n v="2891.83"/>
    <n v="0"/>
    <s v="NI"/>
    <n v="49324"/>
    <s v="Melle"/>
    <s v="Osnabrück"/>
    <x v="3"/>
    <s v="Biomasse"/>
  </r>
  <r>
    <s v="Amprion"/>
    <n v="10003764"/>
    <s v="WESTNETZ GmbH"/>
    <x v="552"/>
    <s v="BiK82Gby----08"/>
    <x v="0"/>
    <s v=" 0,15-0,5 MW, Bonusregeln G, y, b"/>
    <n v="267612"/>
    <n v="51702.64"/>
    <n v="0"/>
    <s v="NI"/>
    <n v="49324"/>
    <s v="Melle"/>
    <s v="Osnabrück"/>
    <x v="3"/>
    <s v="Biomasse"/>
  </r>
  <r>
    <s v="Amprion"/>
    <n v="10003764"/>
    <s v="WESTNETZ GmbH"/>
    <x v="552"/>
    <s v="BiK83a2bKWK-08"/>
    <x v="0"/>
    <s v=" 0,5-5 MW, Bonusregeln a2, b und KWK"/>
    <n v="4355973"/>
    <n v="713508.38"/>
    <n v="0"/>
    <s v="NI"/>
    <n v="49324"/>
    <s v="Melle"/>
    <s v="Osnabrück"/>
    <x v="3"/>
    <s v="Biomasse"/>
  </r>
  <r>
    <s v="Amprion"/>
    <n v="10003764"/>
    <s v="WESTNETZ GmbH"/>
    <x v="552"/>
    <s v="BiK83a2b----08"/>
    <x v="0"/>
    <s v=" 0,5-5 MW, Bonusregeln a2 und b"/>
    <n v="421276"/>
    <n v="60579.49"/>
    <n v="0"/>
    <s v="NI"/>
    <n v="49324"/>
    <s v="Melle"/>
    <s v="Osnabrück"/>
    <x v="3"/>
    <s v="Biomasse"/>
  </r>
  <r>
    <s v="Amprion"/>
    <n v="10003764"/>
    <s v="WESTNETZ GmbH"/>
    <x v="552"/>
    <s v="BiK82GbKWKy-08"/>
    <x v="0"/>
    <s v=" 0,15-0,5 MW, Bonusregeln G, y, b und KWK"/>
    <n v="2767090"/>
    <n v="589943.59"/>
    <n v="0"/>
    <s v="NI"/>
    <n v="49324"/>
    <s v="Melle"/>
    <s v="Osnabrück"/>
    <x v="3"/>
    <s v="Biomasse"/>
  </r>
  <r>
    <s v="Amprion"/>
    <n v="10003764"/>
    <s v="WESTNETZ GmbH"/>
    <x v="553"/>
    <s v="SgK3220--Okt12"/>
    <x v="0"/>
    <s v="0 - 10 kW"/>
    <n v="4185"/>
    <n v="768.37"/>
    <n v="0"/>
    <s v="NI"/>
    <n v="49152"/>
    <s v="Bad Essen"/>
    <s v="Osnabrück"/>
    <x v="0"/>
    <s v="PV-Gebäude"/>
  </r>
  <r>
    <s v="Amprion"/>
    <n v="10003764"/>
    <s v="WESTNETZ GmbH"/>
    <x v="554"/>
    <s v="SgK3221--Jun12"/>
    <x v="0"/>
    <s v="10 - 40 kW"/>
    <n v="13230"/>
    <n v="2398.6"/>
    <n v="0"/>
    <s v="NI"/>
    <n v="49326"/>
    <s v="Melle"/>
    <s v="Osnabrück"/>
    <x v="0"/>
    <s v="PV-Gebäude"/>
  </r>
  <r>
    <s v="Amprion"/>
    <n v="10003764"/>
    <s v="WESTNETZ GmbH"/>
    <x v="554"/>
    <s v="SgK3222--Jun12"/>
    <x v="0"/>
    <s v="40 kW - 1 MW"/>
    <n v="1160"/>
    <n v="187.57"/>
    <n v="0"/>
    <s v="NI"/>
    <n v="49326"/>
    <s v="Melle"/>
    <s v="Osnabrück"/>
    <x v="0"/>
    <s v="PV-Gebäude"/>
  </r>
  <r>
    <s v="Amprion"/>
    <n v="10003764"/>
    <s v="WESTNETZ GmbH"/>
    <x v="554"/>
    <s v="SgK3220--Jun12"/>
    <x v="0"/>
    <s v="0 - 10 kW"/>
    <n v="4410"/>
    <n v="842.75"/>
    <n v="0"/>
    <s v="NI"/>
    <n v="49326"/>
    <s v="Melle"/>
    <s v="Osnabrück"/>
    <x v="0"/>
    <s v="PV-Gebäude"/>
  </r>
  <r>
    <s v="Amprion"/>
    <n v="10003764"/>
    <s v="WESTNETZ GmbH"/>
    <x v="554"/>
    <s v="SgK33a2-----SV"/>
    <x v="3"/>
    <s v="Strommenge ohne EEG-Vergütung, durch Anlagenbetreiber oder durch Dritte verbraucht"/>
    <n v="10451"/>
    <n v="0"/>
    <n v="0"/>
    <s v="NI"/>
    <n v="49326"/>
    <s v="Melle"/>
    <s v="Osnabrück"/>
    <x v="0"/>
    <s v="PV-Gebäude"/>
  </r>
  <r>
    <s v="Amprion"/>
    <n v="10003764"/>
    <s v="WESTNETZ GmbH"/>
    <x v="555"/>
    <s v="SoK111------08"/>
    <x v="0"/>
    <s v="0-30 kW"/>
    <n v="16541"/>
    <n v="7732.92"/>
    <n v="0"/>
    <s v="NI"/>
    <n v="49179"/>
    <s v="Ostercappeln"/>
    <s v="Osnabrück"/>
    <x v="1"/>
    <s v="PV-Gebäude"/>
  </r>
  <r>
    <s v="Amprion"/>
    <n v="10003764"/>
    <s v="WESTNETZ GmbH"/>
    <x v="556"/>
    <s v="SoK111------08"/>
    <x v="0"/>
    <s v="0-30 kW"/>
    <n v="22747"/>
    <n v="10634.22"/>
    <n v="0"/>
    <s v="NI"/>
    <n v="49152"/>
    <s v="Bad Essen"/>
    <s v="Osnabrück"/>
    <x v="1"/>
    <s v="PV-Gebäude"/>
  </r>
  <r>
    <s v="Amprion"/>
    <n v="10003764"/>
    <s v="WESTNETZ GmbH"/>
    <x v="557"/>
    <s v="SgK3220--Sep13"/>
    <x v="0"/>
    <s v="0 - 10 kW"/>
    <n v="5985"/>
    <n v="870.22"/>
    <n v="0"/>
    <s v="NI"/>
    <n v="49163"/>
    <s v="Bohmte"/>
    <s v="Osnabrück"/>
    <x v="0"/>
    <s v="PV-Gebäude"/>
  </r>
  <r>
    <s v="Amprion"/>
    <n v="10003764"/>
    <s v="WESTNETZ GmbH"/>
    <x v="557"/>
    <s v="SgK3221--Sep13"/>
    <x v="0"/>
    <s v="10 - 40 kW"/>
    <n v="4483"/>
    <n v="618.21"/>
    <n v="0"/>
    <s v="NI"/>
    <n v="49163"/>
    <s v="Bohmte"/>
    <s v="Osnabrück"/>
    <x v="0"/>
    <s v="PV-Gebäude"/>
  </r>
  <r>
    <s v="Amprion"/>
    <n v="10003764"/>
    <s v="WESTNETZ GmbH"/>
    <x v="557"/>
    <s v="SgK33a2-----SV"/>
    <x v="3"/>
    <s v="Strommenge ohne EEG-Vergütung, durch Anlagenbetreiber oder durch Dritte verbraucht"/>
    <n v="2543"/>
    <n v="0"/>
    <n v="0"/>
    <s v="NI"/>
    <n v="49163"/>
    <s v="Bohmte"/>
    <s v="Osnabrück"/>
    <x v="0"/>
    <s v="PV-Gebäude"/>
  </r>
  <r>
    <s v="Amprion"/>
    <n v="10003764"/>
    <s v="WESTNETZ GmbH"/>
    <x v="558"/>
    <s v="SoK111------08"/>
    <x v="0"/>
    <s v="0-30 kW"/>
    <n v="24062"/>
    <n v="11248.98"/>
    <n v="0"/>
    <s v="NI"/>
    <n v="49324"/>
    <s v="Melle"/>
    <s v="Osnabrück"/>
    <x v="1"/>
    <s v="PV-Gebäude"/>
  </r>
  <r>
    <s v="Amprion"/>
    <n v="10003764"/>
    <s v="WESTNETZ GmbH"/>
    <x v="559"/>
    <s v="SoK111------08"/>
    <x v="0"/>
    <s v="0-30 kW"/>
    <n v="26567"/>
    <n v="12420.07"/>
    <n v="0"/>
    <s v="NI"/>
    <n v="49324"/>
    <s v="Melle"/>
    <s v="Osnabrück"/>
    <x v="1"/>
    <s v="PV-Gebäude"/>
  </r>
  <r>
    <s v="Amprion"/>
    <n v="10003764"/>
    <s v="WESTNETZ GmbH"/>
    <x v="560"/>
    <s v="SoK111------08"/>
    <x v="0"/>
    <s v="0-30 kW"/>
    <n v="14618"/>
    <n v="6833.92"/>
    <n v="0"/>
    <s v="NI"/>
    <n v="49152"/>
    <s v="Bad Essen"/>
    <s v="Osnabrück"/>
    <x v="1"/>
    <s v="PV-Gebäude"/>
  </r>
  <r>
    <s v="Amprion"/>
    <n v="10003764"/>
    <s v="WESTNETZ GmbH"/>
    <x v="561"/>
    <s v="SoK111------08"/>
    <x v="0"/>
    <s v="0-30 kW"/>
    <n v="3589"/>
    <n v="1677.86"/>
    <n v="0"/>
    <s v="NI"/>
    <n v="49152"/>
    <s v="Bad Essen"/>
    <s v="Osnabrück"/>
    <x v="1"/>
    <s v="PV-Gebäude"/>
  </r>
  <r>
    <s v="Amprion"/>
    <n v="10003764"/>
    <s v="WESTNETZ GmbH"/>
    <x v="562"/>
    <s v="SoK111------08"/>
    <x v="0"/>
    <s v="0-30 kW"/>
    <n v="2589"/>
    <n v="1210.3599999999999"/>
    <n v="0"/>
    <s v="NI"/>
    <n v="49324"/>
    <s v="Melle"/>
    <s v="Osnabrück"/>
    <x v="1"/>
    <s v="PV-Gebäude"/>
  </r>
  <r>
    <s v="Amprion"/>
    <n v="10003764"/>
    <s v="WESTNETZ GmbH"/>
    <x v="563"/>
    <s v="SoK111------08"/>
    <x v="0"/>
    <s v="0-30 kW"/>
    <n v="1257"/>
    <n v="587.65"/>
    <n v="0"/>
    <s v="NI"/>
    <n v="49324"/>
    <s v="Melle"/>
    <s v="Osnabrück"/>
    <x v="1"/>
    <s v="PV-Gebäude"/>
  </r>
  <r>
    <s v="Amprion"/>
    <n v="10003764"/>
    <s v="WESTNETZ GmbH"/>
    <x v="564"/>
    <s v="SoK111------06"/>
    <x v="0"/>
    <s v="0-30 kW"/>
    <n v="1430"/>
    <n v="740.74"/>
    <n v="0"/>
    <s v="NI"/>
    <n v="49328"/>
    <s v="Melle"/>
    <s v="Osnabrück"/>
    <x v="1"/>
    <s v="PV-Gebäude"/>
  </r>
  <r>
    <s v="Amprion"/>
    <n v="10003764"/>
    <s v="WESTNETZ GmbH"/>
    <x v="565"/>
    <s v="SoK111------08"/>
    <x v="0"/>
    <s v="0-30 kW"/>
    <n v="4779"/>
    <n v="2234.1799999999998"/>
    <n v="0"/>
    <s v="NI"/>
    <n v="49152"/>
    <s v="Bad Essen"/>
    <s v="Osnabrück"/>
    <x v="1"/>
    <s v="PV-Gebäude"/>
  </r>
  <r>
    <s v="Amprion"/>
    <n v="10003764"/>
    <s v="WESTNETZ GmbH"/>
    <x v="566"/>
    <s v="SgK3221--Nov12"/>
    <x v="0"/>
    <s v="10 - 40 kW"/>
    <n v="3268"/>
    <n v="554.91"/>
    <n v="0"/>
    <s v="NI"/>
    <n v="49577"/>
    <s v="Eggermühlen"/>
    <s v="Osnabrück"/>
    <x v="0"/>
    <s v="PV-Gebäude"/>
  </r>
  <r>
    <s v="Amprion"/>
    <n v="10003764"/>
    <s v="WESTNETZ GmbH"/>
    <x v="566"/>
    <s v="SgK33a2-----SV"/>
    <x v="3"/>
    <s v="Strommenge ohne EEG-Vergütung, durch Anlagenbetreiber oder durch Dritte verbraucht"/>
    <n v="3553"/>
    <n v="0"/>
    <n v="0"/>
    <s v="NI"/>
    <n v="49577"/>
    <s v="Eggermühlen"/>
    <s v="Osnabrück"/>
    <x v="0"/>
    <s v="PV-Gebäude"/>
  </r>
  <r>
    <s v="Amprion"/>
    <n v="10003764"/>
    <s v="WESTNETZ GmbH"/>
    <x v="566"/>
    <s v="SgK3220--Nov12"/>
    <x v="0"/>
    <s v="0 - 10 kW"/>
    <n v="6014"/>
    <n v="1076.51"/>
    <n v="0"/>
    <s v="NI"/>
    <n v="49577"/>
    <s v="Eggermühlen"/>
    <s v="Osnabrück"/>
    <x v="0"/>
    <s v="PV-Gebäude"/>
  </r>
  <r>
    <s v="Amprion"/>
    <n v="10003764"/>
    <s v="WESTNETZ GmbH"/>
    <x v="567"/>
    <s v="SoK112------08"/>
    <x v="0"/>
    <s v="30-100 kW"/>
    <n v="18581"/>
    <n v="8264.83"/>
    <n v="0"/>
    <s v="NI"/>
    <n v="49326"/>
    <s v="Melle"/>
    <s v="Osnabrück"/>
    <x v="1"/>
    <s v="PV-Gebäude"/>
  </r>
  <r>
    <s v="Amprion"/>
    <n v="10003764"/>
    <s v="WESTNETZ GmbH"/>
    <x v="567"/>
    <s v="SoK111------08"/>
    <x v="0"/>
    <s v="0-30 kW"/>
    <n v="8490"/>
    <n v="3969.08"/>
    <n v="0"/>
    <s v="NI"/>
    <n v="49326"/>
    <s v="Melle"/>
    <s v="Osnabrück"/>
    <x v="1"/>
    <s v="PV-Gebäude"/>
  </r>
  <r>
    <s v="Amprion"/>
    <n v="10003764"/>
    <s v="WESTNETZ GmbH"/>
    <x v="568"/>
    <s v="SoK111------08"/>
    <x v="0"/>
    <s v="0-30 kW"/>
    <n v="26160"/>
    <n v="12229.8"/>
    <n v="0"/>
    <s v="NI"/>
    <n v="49326"/>
    <s v="Melle"/>
    <s v="Osnabrück"/>
    <x v="1"/>
    <s v="PV-Gebäude"/>
  </r>
  <r>
    <s v="Amprion"/>
    <n v="10003764"/>
    <s v="WESTNETZ GmbH"/>
    <x v="569"/>
    <s v="SoK112------08"/>
    <x v="0"/>
    <s v="30-100 kW"/>
    <n v="6350"/>
    <n v="2824.48"/>
    <n v="0"/>
    <s v="NI"/>
    <n v="49326"/>
    <s v="Melle"/>
    <s v="Osnabrück"/>
    <x v="1"/>
    <s v="PV-Gebäude"/>
  </r>
  <r>
    <s v="Amprion"/>
    <n v="10003764"/>
    <s v="WESTNETZ GmbH"/>
    <x v="569"/>
    <s v="SoK111------08"/>
    <x v="0"/>
    <s v="0-30 kW"/>
    <n v="913"/>
    <n v="426.83"/>
    <n v="0"/>
    <s v="NI"/>
    <n v="49326"/>
    <s v="Melle"/>
    <s v="Osnabrück"/>
    <x v="1"/>
    <s v="PV-Gebäude"/>
  </r>
  <r>
    <s v="Amprion"/>
    <n v="10003764"/>
    <s v="WESTNETZ GmbH"/>
    <x v="570"/>
    <s v="SoK111------08"/>
    <x v="0"/>
    <s v="0-30 kW"/>
    <n v="5016"/>
    <n v="2344.98"/>
    <n v="0"/>
    <s v="NI"/>
    <n v="49328"/>
    <s v="Melle"/>
    <s v="Osnabrück"/>
    <x v="1"/>
    <s v="PV-Gebäude"/>
  </r>
  <r>
    <s v="Amprion"/>
    <n v="10003764"/>
    <s v="WESTNETZ GmbH"/>
    <x v="571"/>
    <s v="SoK111------08"/>
    <x v="0"/>
    <s v="0-30 kW"/>
    <n v="16700"/>
    <n v="7807.25"/>
    <n v="0"/>
    <s v="NI"/>
    <n v="49586"/>
    <s v="Neuenkirchen"/>
    <s v="Osnabrück"/>
    <x v="1"/>
    <s v="PV-Gebäude"/>
  </r>
  <r>
    <s v="Amprion"/>
    <n v="10003764"/>
    <s v="WESTNETZ GmbH"/>
    <x v="572"/>
    <s v="SoK111------08"/>
    <x v="0"/>
    <s v="0-30 kW"/>
    <n v="15695"/>
    <n v="7337.41"/>
    <n v="0"/>
    <s v="NI"/>
    <n v="49191"/>
    <s v="Belm"/>
    <s v="Osnabrück"/>
    <x v="1"/>
    <s v="PV-Gebäude"/>
  </r>
  <r>
    <s v="Amprion"/>
    <n v="10003764"/>
    <s v="WESTNETZ GmbH"/>
    <x v="573"/>
    <s v="SoK111------08"/>
    <x v="0"/>
    <s v="0-30 kW"/>
    <n v="3650"/>
    <n v="1706.38"/>
    <n v="0"/>
    <s v="NI"/>
    <n v="49565"/>
    <s v="Bramsche"/>
    <s v="Osnabrück"/>
    <x v="1"/>
    <s v="PV-Gebäude"/>
  </r>
  <r>
    <s v="Amprion"/>
    <n v="10003764"/>
    <s v="WESTNETZ GmbH"/>
    <x v="574"/>
    <s v="SgK33421----11"/>
    <x v="1"/>
    <s v="30-100 kW, Rückvergütung für Selbstverbrauch bis 30% der Gesamterzeugung der Anlage"/>
    <n v="-3038"/>
    <n v="-497.62"/>
    <n v="0"/>
    <s v="NI"/>
    <n v="49577"/>
    <s v="Kettenkamp"/>
    <s v="Osnabrück"/>
    <x v="0"/>
    <s v="PV-Gebäude"/>
  </r>
  <r>
    <s v="Amprion"/>
    <n v="10003764"/>
    <s v="WESTNETZ GmbH"/>
    <x v="574"/>
    <s v="SgK33420----11"/>
    <x v="1"/>
    <s v="0-30 kW, Rückvergütung für Selbstverbrauch bis 30% der Gesamterzeugung der Anlage"/>
    <n v="-2430"/>
    <n v="-398.03"/>
    <n v="0"/>
    <s v="NI"/>
    <n v="49577"/>
    <s v="Kettenkamp"/>
    <s v="Osnabrück"/>
    <x v="0"/>
    <s v="PV-Gebäude"/>
  </r>
  <r>
    <s v="Amprion"/>
    <n v="10003764"/>
    <s v="WESTNETZ GmbH"/>
    <x v="574"/>
    <s v="SgK330------11"/>
    <x v="0"/>
    <s v="0-30 kW"/>
    <n v="20019"/>
    <n v="5753.46"/>
    <n v="0"/>
    <s v="NI"/>
    <n v="49577"/>
    <s v="Kettenkamp"/>
    <s v="Osnabrück"/>
    <x v="0"/>
    <s v="PV-Gebäude"/>
  </r>
  <r>
    <s v="Amprion"/>
    <n v="10003764"/>
    <s v="WESTNETZ GmbH"/>
    <x v="574"/>
    <s v="SgK33411----11"/>
    <x v="2"/>
    <s v="30-100 kW, selbstverbrauchte Erzeugung"/>
    <n v="3038"/>
    <n v="830.29"/>
    <n v="0"/>
    <s v="NI"/>
    <n v="49577"/>
    <s v="Kettenkamp"/>
    <s v="Osnabrück"/>
    <x v="0"/>
    <s v="PV-Gebäude"/>
  </r>
  <r>
    <s v="Amprion"/>
    <n v="10003764"/>
    <s v="WESTNETZ GmbH"/>
    <x v="574"/>
    <s v="SgK331------11"/>
    <x v="0"/>
    <s v="30-100 kW"/>
    <n v="25023"/>
    <n v="6838.79"/>
    <n v="0"/>
    <s v="NI"/>
    <n v="49577"/>
    <s v="Kettenkamp"/>
    <s v="Osnabrück"/>
    <x v="0"/>
    <s v="PV-Gebäude"/>
  </r>
  <r>
    <s v="Amprion"/>
    <n v="10003764"/>
    <s v="WESTNETZ GmbH"/>
    <x v="574"/>
    <s v="SgK33410----11"/>
    <x v="2"/>
    <s v="0-30 kW, selbstverbrauchte Erzeugung"/>
    <n v="2430"/>
    <n v="698.38"/>
    <n v="0"/>
    <s v="NI"/>
    <n v="49577"/>
    <s v="Kettenkamp"/>
    <s v="Osnabrück"/>
    <x v="0"/>
    <s v="PV-Gebäude"/>
  </r>
  <r>
    <s v="Amprion"/>
    <n v="10003764"/>
    <s v="WESTNETZ GmbH"/>
    <x v="575"/>
    <s v="SoK111------08"/>
    <x v="0"/>
    <s v="0-30 kW"/>
    <n v="27093"/>
    <n v="12665.98"/>
    <n v="0"/>
    <s v="NI"/>
    <n v="49577"/>
    <s v="Ankum"/>
    <s v="Osnabrück"/>
    <x v="1"/>
    <s v="PV-Gebäude"/>
  </r>
  <r>
    <s v="Amprion"/>
    <n v="10003764"/>
    <s v="WESTNETZ GmbH"/>
    <x v="576"/>
    <s v="SoK111------08"/>
    <x v="0"/>
    <s v="0-30 kW"/>
    <n v="22748"/>
    <n v="10634.69"/>
    <n v="0"/>
    <s v="NI"/>
    <n v="49324"/>
    <s v="Melle"/>
    <s v="Osnabrück"/>
    <x v="1"/>
    <s v="PV-Gebäude"/>
  </r>
  <r>
    <s v="Amprion"/>
    <n v="10003764"/>
    <s v="WESTNETZ GmbH"/>
    <x v="576"/>
    <s v="SoK112------08"/>
    <x v="0"/>
    <s v="30-100 kW"/>
    <n v="29630"/>
    <n v="13179.42"/>
    <n v="0"/>
    <s v="NI"/>
    <n v="49324"/>
    <s v="Melle"/>
    <s v="Osnabrück"/>
    <x v="1"/>
    <s v="PV-Gebäude"/>
  </r>
  <r>
    <s v="Amprion"/>
    <n v="10003764"/>
    <s v="WESTNETZ GmbH"/>
    <x v="577"/>
    <s v="SoK111------08"/>
    <x v="0"/>
    <s v="0-30 kW"/>
    <n v="8517"/>
    <n v="3981.7"/>
    <n v="0"/>
    <s v="NI"/>
    <n v="49179"/>
    <s v="Ostercappeln"/>
    <s v="Osnabrück"/>
    <x v="1"/>
    <s v="PV-Gebäude"/>
  </r>
  <r>
    <s v="Amprion"/>
    <n v="10003764"/>
    <s v="WESTNETZ GmbH"/>
    <x v="578"/>
    <s v="SoK111------08"/>
    <x v="0"/>
    <s v="0-30 kW"/>
    <n v="21164"/>
    <n v="9894.17"/>
    <n v="0"/>
    <s v="NI"/>
    <n v="49152"/>
    <s v="Bad Essen"/>
    <s v="Osnabrück"/>
    <x v="1"/>
    <s v="PV-Gebäude"/>
  </r>
  <r>
    <s v="Amprion"/>
    <n v="10003764"/>
    <s v="WESTNETZ GmbH"/>
    <x v="578"/>
    <s v="SoK112------08"/>
    <x v="0"/>
    <s v="30-100 kW"/>
    <n v="5799"/>
    <n v="2579.4"/>
    <n v="0"/>
    <s v="NI"/>
    <n v="49152"/>
    <s v="Bad Essen"/>
    <s v="Osnabrück"/>
    <x v="1"/>
    <s v="PV-Gebäude"/>
  </r>
  <r>
    <s v="Amprion"/>
    <n v="10003764"/>
    <s v="WESTNETZ GmbH"/>
    <x v="579"/>
    <s v="SoK111------08"/>
    <x v="0"/>
    <s v="0-30 kW"/>
    <n v="1544"/>
    <n v="721.82"/>
    <n v="0"/>
    <s v="NI"/>
    <n v="49134"/>
    <s v="Wallenhorst"/>
    <s v="Osnabrück"/>
    <x v="1"/>
    <s v="PV-Gebäude"/>
  </r>
  <r>
    <s v="Amprion"/>
    <n v="10003764"/>
    <s v="WESTNETZ GmbH"/>
    <x v="580"/>
    <s v="SgK5120--Nov14"/>
    <x v="0"/>
    <s v="0 - 10 kW"/>
    <n v="988"/>
    <n v="124.69"/>
    <n v="0"/>
    <s v="NI"/>
    <n v="49324"/>
    <s v="Melle"/>
    <s v="Osnabrück"/>
    <x v="0"/>
    <s v="PV-Gebäude"/>
  </r>
  <r>
    <s v="Amprion"/>
    <n v="10003764"/>
    <s v="WESTNETZ GmbH"/>
    <x v="581"/>
    <s v="SgK33411----11"/>
    <x v="2"/>
    <s v="30-100 kW, selbstverbrauchte Erzeugung"/>
    <n v="72"/>
    <n v="19.68"/>
    <n v="0"/>
    <s v="NI"/>
    <n v="49577"/>
    <s v="Kettenkamp"/>
    <s v="Osnabrück"/>
    <x v="0"/>
    <s v="PV-Gebäude"/>
  </r>
  <r>
    <s v="Amprion"/>
    <n v="10003764"/>
    <s v="WESTNETZ GmbH"/>
    <x v="581"/>
    <s v="SgK330------11"/>
    <x v="0"/>
    <s v="0-30 kW"/>
    <n v="20072"/>
    <n v="5768.69"/>
    <n v="0"/>
    <s v="NI"/>
    <n v="49577"/>
    <s v="Kettenkamp"/>
    <s v="Osnabrück"/>
    <x v="0"/>
    <s v="PV-Gebäude"/>
  </r>
  <r>
    <s v="Amprion"/>
    <n v="10003764"/>
    <s v="WESTNETZ GmbH"/>
    <x v="581"/>
    <s v="SgK33421----11"/>
    <x v="1"/>
    <s v="30-100 kW, Rückvergütung für Selbstverbrauch bis 30% der Gesamterzeugung der Anlage"/>
    <n v="-72"/>
    <n v="-11.79"/>
    <n v="0"/>
    <s v="NI"/>
    <n v="49577"/>
    <s v="Kettenkamp"/>
    <s v="Osnabrück"/>
    <x v="0"/>
    <s v="PV-Gebäude"/>
  </r>
  <r>
    <s v="Amprion"/>
    <n v="10003764"/>
    <s v="WESTNETZ GmbH"/>
    <x v="581"/>
    <s v="SgK33410----11"/>
    <x v="2"/>
    <s v="0-30 kW, selbstverbrauchte Erzeugung"/>
    <n v="571"/>
    <n v="164.11"/>
    <n v="0"/>
    <s v="NI"/>
    <n v="49577"/>
    <s v="Kettenkamp"/>
    <s v="Osnabrück"/>
    <x v="0"/>
    <s v="PV-Gebäude"/>
  </r>
  <r>
    <s v="Amprion"/>
    <n v="10003764"/>
    <s v="WESTNETZ GmbH"/>
    <x v="581"/>
    <s v="SgK33420----11"/>
    <x v="1"/>
    <s v="0-30 kW, Rückvergütung für Selbstverbrauch bis 30% der Gesamterzeugung der Anlage"/>
    <n v="-571"/>
    <n v="-93.53"/>
    <n v="0"/>
    <s v="NI"/>
    <n v="49577"/>
    <s v="Kettenkamp"/>
    <s v="Osnabrück"/>
    <x v="0"/>
    <s v="PV-Gebäude"/>
  </r>
  <r>
    <s v="Amprion"/>
    <n v="10003764"/>
    <s v="WESTNETZ GmbH"/>
    <x v="581"/>
    <s v="SgK331------11"/>
    <x v="0"/>
    <s v="30-100 kW"/>
    <n v="2549"/>
    <n v="696.64"/>
    <n v="0"/>
    <s v="NI"/>
    <n v="49577"/>
    <s v="Kettenkamp"/>
    <s v="Osnabrück"/>
    <x v="0"/>
    <s v="PV-Gebäude"/>
  </r>
  <r>
    <s v="Amprion"/>
    <n v="10003764"/>
    <s v="WESTNETZ GmbH"/>
    <x v="582"/>
    <s v="SoK111------08"/>
    <x v="0"/>
    <s v="0-30 kW"/>
    <n v="15362"/>
    <n v="7181.74"/>
    <n v="0"/>
    <s v="NI"/>
    <n v="49596"/>
    <s v="Gehrde"/>
    <s v="Osnabrück"/>
    <x v="1"/>
    <s v="PV-Gebäude"/>
  </r>
  <r>
    <s v="Amprion"/>
    <n v="10003764"/>
    <s v="WESTNETZ GmbH"/>
    <x v="583"/>
    <s v="SoK111------08"/>
    <x v="0"/>
    <s v="0-30 kW"/>
    <n v="26618"/>
    <n v="12443.92"/>
    <n v="0"/>
    <s v="NI"/>
    <n v="49143"/>
    <s v="Bissendorf"/>
    <s v="Osnabrück"/>
    <x v="1"/>
    <s v="PV-Gebäude"/>
  </r>
  <r>
    <s v="Amprion"/>
    <n v="10003764"/>
    <s v="WESTNETZ GmbH"/>
    <x v="584"/>
    <s v="SoK111------08"/>
    <x v="0"/>
    <s v="0-30 kW"/>
    <n v="6328"/>
    <n v="2958.34"/>
    <n v="0"/>
    <s v="NI"/>
    <n v="49586"/>
    <s v="Neuenkirchen"/>
    <s v="Osnabrück"/>
    <x v="1"/>
    <s v="PV-Gebäude"/>
  </r>
  <r>
    <s v="Amprion"/>
    <n v="10003764"/>
    <s v="WESTNETZ GmbH"/>
    <x v="585"/>
    <s v="SoK111------08"/>
    <x v="0"/>
    <s v="0-30 kW"/>
    <n v="2858"/>
    <n v="1336.12"/>
    <n v="0"/>
    <s v="NI"/>
    <n v="49610"/>
    <s v="Quakenbrück"/>
    <s v="Osnabrück"/>
    <x v="1"/>
    <s v="PV-Gebäude"/>
  </r>
  <r>
    <s v="Amprion"/>
    <n v="10003764"/>
    <s v="WESTNETZ GmbH"/>
    <x v="586"/>
    <s v="SoK111------08"/>
    <x v="0"/>
    <s v="0-30 kW"/>
    <n v="6056"/>
    <n v="2831.18"/>
    <n v="0"/>
    <s v="NI"/>
    <n v="49324"/>
    <s v="Melle"/>
    <s v="Osnabrück"/>
    <x v="1"/>
    <s v="PV-Gebäude"/>
  </r>
  <r>
    <s v="Amprion"/>
    <n v="10003764"/>
    <s v="WESTNETZ GmbH"/>
    <x v="587"/>
    <s v="SgK3220--Dez12"/>
    <x v="0"/>
    <s v="0 - 10 kW"/>
    <n v="3213"/>
    <n v="560.66999999999996"/>
    <n v="0"/>
    <s v="NI"/>
    <n v="49163"/>
    <s v="Bohmte"/>
    <s v="Osnabrück"/>
    <x v="0"/>
    <s v="PV-Gebäude"/>
  </r>
  <r>
    <s v="Amprion"/>
    <n v="10003764"/>
    <s v="WESTNETZ GmbH"/>
    <x v="588"/>
    <s v="SoK111------08"/>
    <x v="0"/>
    <s v="0-30 kW"/>
    <n v="20765"/>
    <n v="9707.64"/>
    <n v="0"/>
    <s v="NI"/>
    <n v="49586"/>
    <s v="Merzen"/>
    <s v="Osnabrück"/>
    <x v="1"/>
    <s v="PV-Gebäude"/>
  </r>
  <r>
    <s v="Amprion"/>
    <n v="10003764"/>
    <s v="WESTNETZ GmbH"/>
    <x v="589"/>
    <s v="SoK112------08"/>
    <x v="0"/>
    <s v="30-100 kW"/>
    <n v="1160"/>
    <n v="515.97"/>
    <n v="0"/>
    <s v="NI"/>
    <n v="49599"/>
    <s v="Voltlage"/>
    <s v="Osnabrück"/>
    <x v="1"/>
    <s v="PV-Gebäude"/>
  </r>
  <r>
    <s v="Amprion"/>
    <n v="10003764"/>
    <s v="WESTNETZ GmbH"/>
    <x v="589"/>
    <s v="SoK111------08"/>
    <x v="0"/>
    <s v="0-30 kW"/>
    <n v="25772"/>
    <n v="12048.41"/>
    <n v="0"/>
    <s v="NI"/>
    <n v="49599"/>
    <s v="Voltlage"/>
    <s v="Osnabrück"/>
    <x v="1"/>
    <s v="PV-Gebäude"/>
  </r>
  <r>
    <s v="Amprion"/>
    <n v="10003764"/>
    <s v="WESTNETZ GmbH"/>
    <x v="590"/>
    <s v="SoK111------08"/>
    <x v="0"/>
    <s v="0-30 kW"/>
    <n v="22198"/>
    <n v="10377.56"/>
    <n v="0"/>
    <s v="NI"/>
    <n v="49599"/>
    <s v="Voltlage"/>
    <s v="Osnabrück"/>
    <x v="1"/>
    <s v="PV-Gebäude"/>
  </r>
  <r>
    <s v="Amprion"/>
    <n v="10003764"/>
    <s v="WESTNETZ GmbH"/>
    <x v="591"/>
    <s v="SgK5121--Sep15"/>
    <x v="0"/>
    <s v="10 - 40 kW"/>
    <n v="5330"/>
    <n v="638"/>
    <n v="0"/>
    <s v="NI"/>
    <n v="49163"/>
    <s v="Bohmte"/>
    <s v="Osnabrück"/>
    <x v="0"/>
    <s v="PV-Gebäude"/>
  </r>
  <r>
    <s v="Amprion"/>
    <n v="10003764"/>
    <s v="WESTNETZ GmbH"/>
    <x v="591"/>
    <s v="SgK5120--Sep15"/>
    <x v="0"/>
    <s v="0 - 10 kW"/>
    <n v="6500"/>
    <n v="800.15"/>
    <n v="0"/>
    <s v="NI"/>
    <n v="49163"/>
    <s v="Bohmte"/>
    <s v="Osnabrück"/>
    <x v="0"/>
    <s v="PV-Gebäude"/>
  </r>
  <r>
    <s v="Amprion"/>
    <n v="10003764"/>
    <s v="WESTNETZ GmbH"/>
    <x v="591"/>
    <s v="SgK33a2-----SV"/>
    <x v="3"/>
    <s v="Strommenge ohne EEG-Vergütung, durch Anlagenbetreiber oder durch Dritte verbraucht"/>
    <n v="2850"/>
    <n v="0"/>
    <n v="0"/>
    <s v="NI"/>
    <n v="49163"/>
    <s v="Bohmte"/>
    <s v="Osnabrück"/>
    <x v="0"/>
    <s v="PV-Gebäude"/>
  </r>
  <r>
    <s v="Amprion"/>
    <n v="10003764"/>
    <s v="WESTNETZ GmbH"/>
    <x v="592"/>
    <s v="SgK3220--Jun14"/>
    <x v="0"/>
    <s v="0 - 10 kW"/>
    <n v="4726"/>
    <n v="614.85"/>
    <n v="0"/>
    <s v="NI"/>
    <n v="49179"/>
    <s v="Ostercappeln"/>
    <s v="Osnabrück"/>
    <x v="0"/>
    <s v="PV-Gebäude"/>
  </r>
  <r>
    <s v="Amprion"/>
    <n v="10003764"/>
    <s v="WESTNETZ GmbH"/>
    <x v="593"/>
    <s v="SgK5120--Jan15"/>
    <x v="0"/>
    <s v="0 - 10 kW"/>
    <n v="5117"/>
    <n v="642.70000000000005"/>
    <n v="0"/>
    <s v="NI"/>
    <n v="49163"/>
    <s v="Bohmte"/>
    <s v="Osnabrück"/>
    <x v="0"/>
    <s v="PV-Gebäude"/>
  </r>
  <r>
    <s v="Amprion"/>
    <n v="10003764"/>
    <s v="WESTNETZ GmbH"/>
    <x v="594"/>
    <s v="SgK3220--Aug12"/>
    <x v="0"/>
    <s v="0 - 10 kW"/>
    <n v="4099"/>
    <n v="767.74"/>
    <n v="0"/>
    <s v="NI"/>
    <n v="49577"/>
    <s v="Ankum"/>
    <s v="Osnabrück"/>
    <x v="0"/>
    <s v="PV-Gebäude"/>
  </r>
  <r>
    <s v="Amprion"/>
    <n v="10003764"/>
    <s v="WESTNETZ GmbH"/>
    <x v="595"/>
    <s v="SoK111------08"/>
    <x v="0"/>
    <s v="0-30 kW"/>
    <n v="22422"/>
    <n v="10482.280000000001"/>
    <n v="0"/>
    <s v="NI"/>
    <n v="49565"/>
    <s v="Bramsche"/>
    <s v="Osnabrück"/>
    <x v="1"/>
    <s v="PV-Gebäude"/>
  </r>
  <r>
    <s v="Amprion"/>
    <n v="10003764"/>
    <s v="WESTNETZ GmbH"/>
    <x v="595"/>
    <s v="SoK112------08"/>
    <x v="0"/>
    <s v="30-100 kW"/>
    <n v="179"/>
    <n v="79.62"/>
    <n v="0"/>
    <s v="NI"/>
    <n v="49565"/>
    <s v="Bramsche"/>
    <s v="Osnabrück"/>
    <x v="1"/>
    <s v="PV-Gebäude"/>
  </r>
  <r>
    <s v="Amprion"/>
    <n v="10003764"/>
    <s v="WESTNETZ GmbH"/>
    <x v="596"/>
    <s v="SoK111------08"/>
    <x v="0"/>
    <s v="0-30 kW"/>
    <n v="22422"/>
    <n v="10482.280000000001"/>
    <n v="0"/>
    <s v="NI"/>
    <n v="49565"/>
    <s v="Bramsche"/>
    <s v="Osnabrück"/>
    <x v="1"/>
    <s v="PV-Gebäude"/>
  </r>
  <r>
    <s v="Amprion"/>
    <n v="10003764"/>
    <s v="WESTNETZ GmbH"/>
    <x v="596"/>
    <s v="SoK112------08"/>
    <x v="0"/>
    <s v="30-100 kW"/>
    <n v="179"/>
    <n v="79.62"/>
    <n v="0"/>
    <s v="NI"/>
    <n v="49565"/>
    <s v="Bramsche"/>
    <s v="Osnabrück"/>
    <x v="1"/>
    <s v="PV-Gebäude"/>
  </r>
  <r>
    <s v="Amprion"/>
    <n v="10003764"/>
    <s v="WESTNETZ GmbH"/>
    <x v="597"/>
    <s v="SoK111------08"/>
    <x v="0"/>
    <s v="0-30 kW"/>
    <n v="13752"/>
    <n v="6429.06"/>
    <n v="0"/>
    <s v="NI"/>
    <n v="49635"/>
    <s v="Badbergen"/>
    <s v="Osnabrück"/>
    <x v="1"/>
    <s v="PV-Gebäude"/>
  </r>
  <r>
    <s v="Amprion"/>
    <n v="10003764"/>
    <s v="WESTNETZ GmbH"/>
    <x v="598"/>
    <s v="SgK330---Jul10"/>
    <x v="0"/>
    <s v="0-30 kW"/>
    <n v="18458"/>
    <n v="6284.95"/>
    <n v="0"/>
    <s v="NI"/>
    <n v="49594"/>
    <s v="Alfhausen"/>
    <s v="Osnabrück"/>
    <x v="0"/>
    <s v="PV-Gebäude"/>
  </r>
  <r>
    <s v="Amprion"/>
    <n v="10003764"/>
    <s v="WESTNETZ GmbH"/>
    <x v="599"/>
    <s v="SgK330------11"/>
    <x v="0"/>
    <s v="0-30 kW"/>
    <n v="9834"/>
    <n v="2826.29"/>
    <n v="0"/>
    <s v="NI"/>
    <n v="49594"/>
    <s v="Alfhausen"/>
    <s v="Osnabrück"/>
    <x v="0"/>
    <s v="PV-Gebäude"/>
  </r>
  <r>
    <s v="Amprion"/>
    <n v="10003764"/>
    <s v="WESTNETZ GmbH"/>
    <x v="600"/>
    <s v="SoK111------08"/>
    <x v="0"/>
    <s v="0-30 kW"/>
    <n v="16138"/>
    <n v="7544.52"/>
    <n v="0"/>
    <s v="NI"/>
    <n v="49594"/>
    <s v="Alfhausen"/>
    <s v="Osnabrück"/>
    <x v="1"/>
    <s v="PV-Gebäude"/>
  </r>
  <r>
    <s v="Amprion"/>
    <n v="10003764"/>
    <s v="WESTNETZ GmbH"/>
    <x v="601"/>
    <s v="SoK111------08"/>
    <x v="0"/>
    <s v="0-30 kW"/>
    <n v="10023"/>
    <n v="4685.75"/>
    <n v="0"/>
    <s v="NI"/>
    <n v="49594"/>
    <s v="Alfhausen"/>
    <s v="Osnabrück"/>
    <x v="1"/>
    <s v="PV-Gebäude"/>
  </r>
  <r>
    <s v="Amprion"/>
    <n v="10003764"/>
    <s v="WESTNETZ GmbH"/>
    <x v="602"/>
    <s v="SoK111------08"/>
    <x v="0"/>
    <s v="0-30 kW"/>
    <n v="21615"/>
    <n v="10105.01"/>
    <n v="0"/>
    <s v="NI"/>
    <n v="49596"/>
    <s v="Gehrde"/>
    <s v="Osnabrück"/>
    <x v="1"/>
    <s v="PV-Gebäude"/>
  </r>
  <r>
    <s v="Amprion"/>
    <n v="10003764"/>
    <s v="WESTNETZ GmbH"/>
    <x v="603"/>
    <s v="SoK111------08"/>
    <x v="0"/>
    <s v="0-30 kW"/>
    <n v="3600"/>
    <n v="1683"/>
    <n v="0"/>
    <s v="NI"/>
    <n v="49324"/>
    <s v="Melle"/>
    <s v="Osnabrück"/>
    <x v="1"/>
    <s v="PV-Gebäude"/>
  </r>
  <r>
    <s v="Amprion"/>
    <n v="10003764"/>
    <s v="WESTNETZ GmbH"/>
    <x v="604"/>
    <s v="SgK330BS----12"/>
    <x v="0"/>
    <s v="Bestandsschutz Netzanschlussbegehren vor 24.02.2012, 0-30 kW"/>
    <n v="22656"/>
    <n v="5534.86"/>
    <n v="0"/>
    <s v="NI"/>
    <n v="49626"/>
    <s v="Bippen"/>
    <s v="Osnabrück"/>
    <x v="0"/>
    <s v="PV-Gebäude"/>
  </r>
  <r>
    <s v="Amprion"/>
    <n v="10003764"/>
    <s v="WESTNETZ GmbH"/>
    <x v="604"/>
    <s v="SgK33420BS--12"/>
    <x v="1"/>
    <s v="Bestandsschutz Netzanschlussbegehren vor 24.02.2012, 0-30 kW, Rückvergütung SV bis 30% der Gesamterzeugung der Anlage"/>
    <n v="-2284"/>
    <n v="-374.12"/>
    <n v="0"/>
    <s v="NI"/>
    <n v="49626"/>
    <s v="Bippen"/>
    <s v="Osnabrück"/>
    <x v="0"/>
    <s v="PV-Gebäude"/>
  </r>
  <r>
    <s v="Amprion"/>
    <n v="10003764"/>
    <s v="WESTNETZ GmbH"/>
    <x v="604"/>
    <s v="SgK33410BS--12"/>
    <x v="2"/>
    <s v="Bestandsschutz Netzanschlussbegehren vor 24.02.2012, 0-30 kW, selbstverbrauchte Erzeugung"/>
    <n v="2284"/>
    <n v="557.98"/>
    <n v="0"/>
    <s v="NI"/>
    <n v="49626"/>
    <s v="Bippen"/>
    <s v="Osnabrück"/>
    <x v="0"/>
    <s v="PV-Gebäude"/>
  </r>
  <r>
    <s v="Amprion"/>
    <n v="10003764"/>
    <s v="WESTNETZ GmbH"/>
    <x v="605"/>
    <s v="BiK54G-----FLP"/>
    <x v="6"/>
    <s v="Flexibilitätsprämie für sonstige Biogase außer Biomethan nach EEG 2014"/>
    <n v="0"/>
    <n v="34890.410000000003"/>
    <n v="0"/>
    <s v="NI"/>
    <n v="49326"/>
    <s v="Melle"/>
    <s v="Osnabrück"/>
    <x v="3"/>
    <s v="Biomasse"/>
  </r>
  <r>
    <s v="Amprion"/>
    <n v="10003764"/>
    <s v="WESTNETZ GmbH"/>
    <x v="605"/>
    <s v="BiK33b1-MPMMai"/>
    <x v="5"/>
    <s v="Marktprämie für Kalendermonat Mai"/>
    <n v="172556"/>
    <n v="36011.56"/>
    <n v="0"/>
    <s v="NI"/>
    <n v="49326"/>
    <s v="Melle"/>
    <s v="Osnabrück"/>
    <x v="3"/>
    <s v="Biomasse"/>
  </r>
  <r>
    <s v="Amprion"/>
    <n v="10003764"/>
    <s v="WESTNETZ GmbH"/>
    <x v="605"/>
    <s v="BiK33b1-MPMFeb"/>
    <x v="5"/>
    <s v="Marktprämie für Kalendermonat Februar"/>
    <n v="160866"/>
    <n v="31912.2"/>
    <n v="0"/>
    <s v="NI"/>
    <n v="49326"/>
    <s v="Melle"/>
    <s v="Osnabrück"/>
    <x v="3"/>
    <s v="Biomasse"/>
  </r>
  <r>
    <s v="Amprion"/>
    <n v="10003764"/>
    <s v="WESTNETZ GmbH"/>
    <x v="605"/>
    <s v="BiK33b1-MPMJan"/>
    <x v="5"/>
    <s v="Marktprämie für Kalendermonat Januar"/>
    <n v="178073"/>
    <n v="33070.449999999997"/>
    <n v="0"/>
    <s v="NI"/>
    <n v="49326"/>
    <s v="Melle"/>
    <s v="Osnabrück"/>
    <x v="3"/>
    <s v="Biomasse"/>
  </r>
  <r>
    <s v="Amprion"/>
    <n v="10003764"/>
    <s v="WESTNETZ GmbH"/>
    <x v="605"/>
    <s v="BiK33b1-MPMApr"/>
    <x v="5"/>
    <s v="Marktprämie für Kalendermonat April"/>
    <n v="166105"/>
    <n v="34959.980000000003"/>
    <n v="0"/>
    <s v="NI"/>
    <n v="49326"/>
    <s v="Melle"/>
    <s v="Osnabrück"/>
    <x v="3"/>
    <s v="Biomasse"/>
  </r>
  <r>
    <s v="Amprion"/>
    <n v="10003764"/>
    <s v="WESTNETZ GmbH"/>
    <x v="605"/>
    <s v="BiK33b1-MPMMrz"/>
    <x v="5"/>
    <s v="Marktprämie für Kalendermonat März"/>
    <n v="176519"/>
    <n v="36482.61"/>
    <n v="0"/>
    <s v="NI"/>
    <n v="49326"/>
    <s v="Melle"/>
    <s v="Osnabrück"/>
    <x v="3"/>
    <s v="Biomasse"/>
  </r>
  <r>
    <s v="Amprion"/>
    <n v="10003764"/>
    <s v="WESTNETZ GmbH"/>
    <x v="605"/>
    <s v="BiK33b1-MPMNov"/>
    <x v="5"/>
    <s v="Marktprämie für Kalendermonat November"/>
    <n v="165673"/>
    <n v="32978.839999999997"/>
    <n v="0"/>
    <s v="NI"/>
    <n v="49326"/>
    <s v="Melle"/>
    <s v="Osnabrück"/>
    <x v="3"/>
    <s v="Biomasse"/>
  </r>
  <r>
    <s v="Amprion"/>
    <n v="10003764"/>
    <s v="WESTNETZ GmbH"/>
    <x v="605"/>
    <s v="BiK33b1-MPMJul"/>
    <x v="5"/>
    <s v="Marktprämie für Kalendermonat Juli"/>
    <n v="173071"/>
    <n v="35659.879999999997"/>
    <n v="0"/>
    <s v="NI"/>
    <n v="49326"/>
    <s v="Melle"/>
    <s v="Osnabrück"/>
    <x v="3"/>
    <s v="Biomasse"/>
  </r>
  <r>
    <s v="Amprion"/>
    <n v="10003764"/>
    <s v="WESTNETZ GmbH"/>
    <x v="605"/>
    <s v="BiK33b1-MPMSep"/>
    <x v="5"/>
    <s v="Marktprämie für Kalendermonat September"/>
    <n v="165135"/>
    <n v="33884.61"/>
    <n v="0"/>
    <s v="NI"/>
    <n v="49326"/>
    <s v="Melle"/>
    <s v="Osnabrück"/>
    <x v="3"/>
    <s v="Biomasse"/>
  </r>
  <r>
    <s v="Amprion"/>
    <n v="10003764"/>
    <s v="WESTNETZ GmbH"/>
    <x v="605"/>
    <s v="BiK33b1-MPMJun"/>
    <x v="5"/>
    <s v="Marktprämie für Kalendermonat Juni"/>
    <n v="168345"/>
    <n v="35163.29"/>
    <n v="0"/>
    <s v="NI"/>
    <n v="49326"/>
    <s v="Melle"/>
    <s v="Osnabrück"/>
    <x v="3"/>
    <s v="Biomasse"/>
  </r>
  <r>
    <s v="Amprion"/>
    <n v="10003764"/>
    <s v="WESTNETZ GmbH"/>
    <x v="605"/>
    <s v="BiK33b1-MPMOkt"/>
    <x v="5"/>
    <s v="Marktprämie für Kalendermonat Oktober"/>
    <n v="173223"/>
    <n v="36510.49"/>
    <n v="0"/>
    <s v="NI"/>
    <n v="49326"/>
    <s v="Melle"/>
    <s v="Osnabrück"/>
    <x v="3"/>
    <s v="Biomasse"/>
  </r>
  <r>
    <s v="Amprion"/>
    <n v="10003764"/>
    <s v="WESTNETZ GmbH"/>
    <x v="605"/>
    <s v="BiK33b1-MPMDez"/>
    <x v="5"/>
    <s v="Marktprämie für Kalendermonat Dezember"/>
    <n v="179415"/>
    <n v="33687.26"/>
    <n v="0"/>
    <s v="NI"/>
    <n v="49326"/>
    <s v="Melle"/>
    <s v="Osnabrück"/>
    <x v="3"/>
    <s v="Biomasse"/>
  </r>
  <r>
    <s v="Amprion"/>
    <n v="10003764"/>
    <s v="WESTNETZ GmbH"/>
    <x v="605"/>
    <s v="BiK33b1-MPMAug"/>
    <x v="5"/>
    <s v="Marktprämie für Kalendermonat August"/>
    <n v="156775"/>
    <n v="33203.040000000001"/>
    <n v="0"/>
    <s v="NI"/>
    <n v="49326"/>
    <s v="Melle"/>
    <s v="Osnabrück"/>
    <x v="3"/>
    <s v="Biomasse"/>
  </r>
  <r>
    <s v="Amprion"/>
    <n v="10003764"/>
    <s v="WESTNETZ GmbH"/>
    <x v="606"/>
    <s v="SgK5120--Okt14"/>
    <x v="0"/>
    <s v="0 - 10 kW"/>
    <n v="3929"/>
    <n v="497.02"/>
    <n v="0"/>
    <s v="NI"/>
    <n v="49163"/>
    <s v="Bohmte"/>
    <s v="Osnabrück"/>
    <x v="0"/>
    <s v="PV-Gebäude"/>
  </r>
  <r>
    <s v="Amprion"/>
    <n v="10003764"/>
    <s v="WESTNETZ GmbH"/>
    <x v="607"/>
    <s v="SgK5120--Mai15"/>
    <x v="0"/>
    <s v="0 - 10 kW"/>
    <n v="878"/>
    <n v="109.14"/>
    <n v="0"/>
    <s v="NI"/>
    <n v="49626"/>
    <s v="Bippen"/>
    <s v="Osnabrück"/>
    <x v="0"/>
    <s v="PV-Gebäude"/>
  </r>
  <r>
    <s v="Amprion"/>
    <n v="10003764"/>
    <s v="WESTNETZ GmbH"/>
    <x v="608"/>
    <s v="SoK111------08"/>
    <x v="0"/>
    <s v="0-30 kW"/>
    <n v="26117"/>
    <n v="12209.7"/>
    <n v="0"/>
    <s v="NI"/>
    <n v="49586"/>
    <s v="Neuenkirchen"/>
    <s v="Osnabrück"/>
    <x v="1"/>
    <s v="PV-Gebäude"/>
  </r>
  <r>
    <s v="Amprion"/>
    <n v="10003764"/>
    <s v="WESTNETZ GmbH"/>
    <x v="609"/>
    <s v="SgK330------09"/>
    <x v="0"/>
    <s v="0-30 kW"/>
    <n v="17315"/>
    <n v="7447.18"/>
    <n v="0"/>
    <s v="NI"/>
    <n v="49586"/>
    <s v="Neuenkirchen"/>
    <s v="Osnabrück"/>
    <x v="0"/>
    <s v="PV-Gebäude"/>
  </r>
  <r>
    <s v="Amprion"/>
    <n v="10003764"/>
    <s v="WESTNETZ GmbH"/>
    <x v="610"/>
    <s v="SoK111------08"/>
    <x v="0"/>
    <s v="0-30 kW"/>
    <n v="26244"/>
    <n v="12269.07"/>
    <n v="0"/>
    <s v="NI"/>
    <n v="49586"/>
    <s v="Neuenkirchen"/>
    <s v="Osnabrück"/>
    <x v="1"/>
    <s v="PV-Gebäude"/>
  </r>
  <r>
    <s v="Amprion"/>
    <n v="10003764"/>
    <s v="WESTNETZ GmbH"/>
    <x v="611"/>
    <s v="SoK111------08"/>
    <x v="0"/>
    <s v="0-30 kW"/>
    <n v="22027"/>
    <n v="10297.620000000001"/>
    <n v="0"/>
    <s v="NI"/>
    <n v="49586"/>
    <s v="Neuenkirchen"/>
    <s v="Osnabrück"/>
    <x v="1"/>
    <s v="PV-Gebäude"/>
  </r>
  <r>
    <s v="Amprion"/>
    <n v="10003764"/>
    <s v="WESTNETZ GmbH"/>
    <x v="612"/>
    <s v="SoK111------08"/>
    <x v="0"/>
    <s v="0-30 kW"/>
    <n v="8554"/>
    <n v="3999"/>
    <n v="0"/>
    <s v="NI"/>
    <n v="49586"/>
    <s v="Neuenkirchen"/>
    <s v="Osnabrück"/>
    <x v="1"/>
    <s v="PV-Gebäude"/>
  </r>
  <r>
    <s v="Amprion"/>
    <n v="10003764"/>
    <s v="WESTNETZ GmbH"/>
    <x v="613"/>
    <s v="SgK5120--Jul15"/>
    <x v="0"/>
    <s v="0 - 10 kW"/>
    <n v="5806"/>
    <n v="718.2"/>
    <n v="0"/>
    <s v="NI"/>
    <n v="49191"/>
    <s v="Belm"/>
    <s v="Osnabrück"/>
    <x v="0"/>
    <s v="PV-Gebäude"/>
  </r>
  <r>
    <s v="Amprion"/>
    <n v="10003764"/>
    <s v="WESTNETZ GmbH"/>
    <x v="614"/>
    <s v="SoK111------08"/>
    <x v="0"/>
    <s v="0-30 kW"/>
    <n v="6636"/>
    <n v="3102.33"/>
    <n v="0"/>
    <s v="NI"/>
    <n v="49326"/>
    <s v="Melle"/>
    <s v="Osnabrück"/>
    <x v="1"/>
    <s v="PV-Gebäude"/>
  </r>
  <r>
    <s v="Amprion"/>
    <n v="10003764"/>
    <s v="WESTNETZ GmbH"/>
    <x v="615"/>
    <s v="SoK111------08"/>
    <x v="0"/>
    <s v="0-30 kW"/>
    <n v="10368"/>
    <n v="4847.04"/>
    <n v="0"/>
    <s v="NI"/>
    <n v="49152"/>
    <s v="Bad Essen"/>
    <s v="Osnabrück"/>
    <x v="1"/>
    <s v="PV-Gebäude"/>
  </r>
  <r>
    <s v="Amprion"/>
    <n v="10003764"/>
    <s v="WESTNETZ GmbH"/>
    <x v="616"/>
    <s v="SoK111------08"/>
    <x v="0"/>
    <s v="0-30 kW"/>
    <n v="16353"/>
    <n v="7645.03"/>
    <n v="0"/>
    <s v="NI"/>
    <n v="49152"/>
    <s v="Bad Essen"/>
    <s v="Osnabrück"/>
    <x v="1"/>
    <s v="PV-Gebäude"/>
  </r>
  <r>
    <s v="Amprion"/>
    <n v="10003764"/>
    <s v="WESTNETZ GmbH"/>
    <x v="617"/>
    <s v="SoK111------08"/>
    <x v="0"/>
    <s v="0-30 kW"/>
    <n v="24645"/>
    <n v="11521.54"/>
    <n v="0"/>
    <s v="NI"/>
    <n v="49152"/>
    <s v="Bad Essen"/>
    <s v="Osnabrück"/>
    <x v="1"/>
    <s v="PV-Gebäude"/>
  </r>
  <r>
    <s v="Amprion"/>
    <n v="10003764"/>
    <s v="WESTNETZ GmbH"/>
    <x v="618"/>
    <s v="SoK111------08"/>
    <x v="0"/>
    <s v="0-30 kW"/>
    <n v="27438"/>
    <n v="12827.26"/>
    <n v="0"/>
    <s v="NI"/>
    <n v="49596"/>
    <s v="Gehrde"/>
    <s v="Osnabrück"/>
    <x v="1"/>
    <s v="PV-Gebäude"/>
  </r>
  <r>
    <s v="Amprion"/>
    <n v="10003764"/>
    <s v="WESTNETZ GmbH"/>
    <x v="619"/>
    <s v="SoK111------08"/>
    <x v="0"/>
    <s v="0-30 kW"/>
    <n v="3868"/>
    <n v="1808.29"/>
    <n v="0"/>
    <s v="NI"/>
    <n v="49191"/>
    <s v="Belm"/>
    <s v="Osnabrück"/>
    <x v="1"/>
    <s v="PV-Gebäude"/>
  </r>
  <r>
    <s v="Amprion"/>
    <n v="10003764"/>
    <s v="WESTNETZ GmbH"/>
    <x v="620"/>
    <s v="SoK111------08"/>
    <x v="0"/>
    <s v="0-30 kW"/>
    <n v="10383"/>
    <n v="4854.05"/>
    <n v="0"/>
    <s v="NI"/>
    <n v="49191"/>
    <s v="Belm"/>
    <s v="Osnabrück"/>
    <x v="1"/>
    <s v="PV-Gebäude"/>
  </r>
  <r>
    <s v="Amprion"/>
    <n v="10003764"/>
    <s v="WESTNETZ GmbH"/>
    <x v="621"/>
    <s v="SoK111------08"/>
    <x v="0"/>
    <s v="0-30 kW"/>
    <n v="14566"/>
    <n v="6809.6"/>
    <n v="0"/>
    <s v="NI"/>
    <n v="49191"/>
    <s v="Belm"/>
    <s v="Osnabrück"/>
    <x v="1"/>
    <s v="PV-Gebäude"/>
  </r>
  <r>
    <s v="Amprion"/>
    <n v="10003764"/>
    <s v="WESTNETZ GmbH"/>
    <x v="622"/>
    <s v="SoK111------08"/>
    <x v="0"/>
    <s v="0-30 kW"/>
    <n v="26199"/>
    <n v="12248.03"/>
    <n v="0"/>
    <s v="NI"/>
    <n v="49324"/>
    <s v="Melle"/>
    <s v="Osnabrück"/>
    <x v="1"/>
    <s v="PV-Gebäude"/>
  </r>
  <r>
    <s v="Amprion"/>
    <n v="10003764"/>
    <s v="WESTNETZ GmbH"/>
    <x v="623"/>
    <s v="SoK111------08"/>
    <x v="0"/>
    <s v="0-30 kW"/>
    <n v="23989"/>
    <n v="11214.86"/>
    <n v="0"/>
    <s v="NI"/>
    <n v="49324"/>
    <s v="Melle"/>
    <s v="Osnabrück"/>
    <x v="1"/>
    <s v="PV-Gebäude"/>
  </r>
  <r>
    <s v="Amprion"/>
    <n v="10003764"/>
    <s v="WESTNETZ GmbH"/>
    <x v="624"/>
    <s v="SoK111------08"/>
    <x v="0"/>
    <s v="0-30 kW"/>
    <n v="22779"/>
    <n v="10649.18"/>
    <n v="0"/>
    <s v="NI"/>
    <n v="49324"/>
    <s v="Melle"/>
    <s v="Osnabrück"/>
    <x v="1"/>
    <s v="PV-Gebäude"/>
  </r>
  <r>
    <s v="Amprion"/>
    <n v="10003764"/>
    <s v="WESTNETZ GmbH"/>
    <x v="625"/>
    <s v="SoK111------08"/>
    <x v="0"/>
    <s v="0-30 kW"/>
    <n v="7743"/>
    <n v="3619.85"/>
    <n v="0"/>
    <s v="NI"/>
    <n v="49577"/>
    <s v="Ankum"/>
    <s v="Osnabrück"/>
    <x v="1"/>
    <s v="PV-Gebäude"/>
  </r>
  <r>
    <s v="Amprion"/>
    <n v="10003764"/>
    <s v="WESTNETZ GmbH"/>
    <x v="626"/>
    <s v="SoK111------08"/>
    <x v="0"/>
    <s v="0-30 kW"/>
    <n v="29921"/>
    <n v="13988.07"/>
    <n v="0"/>
    <s v="NI"/>
    <n v="49577"/>
    <s v="Kettenkamp"/>
    <s v="Osnabrück"/>
    <x v="1"/>
    <s v="PV-Gebäude"/>
  </r>
  <r>
    <s v="Amprion"/>
    <n v="10003764"/>
    <s v="WESTNETZ GmbH"/>
    <x v="626"/>
    <s v="SoK112------08"/>
    <x v="0"/>
    <s v="30-100 kW"/>
    <n v="2394"/>
    <n v="1064.8499999999999"/>
    <n v="0"/>
    <s v="NI"/>
    <n v="49577"/>
    <s v="Kettenkamp"/>
    <s v="Osnabrück"/>
    <x v="1"/>
    <s v="PV-Gebäude"/>
  </r>
  <r>
    <s v="Amprion"/>
    <n v="10003764"/>
    <s v="WESTNETZ GmbH"/>
    <x v="627"/>
    <s v="SoK112------08"/>
    <x v="0"/>
    <s v="30-100 kW"/>
    <n v="187"/>
    <n v="83.18"/>
    <n v="0"/>
    <s v="NI"/>
    <n v="49565"/>
    <s v="Bramsche"/>
    <s v="Osnabrück"/>
    <x v="1"/>
    <s v="PV-Gebäude"/>
  </r>
  <r>
    <s v="Amprion"/>
    <n v="10003764"/>
    <s v="WESTNETZ GmbH"/>
    <x v="627"/>
    <s v="SoK111------08"/>
    <x v="0"/>
    <s v="0-30 kW"/>
    <n v="23365"/>
    <n v="10923.14"/>
    <n v="0"/>
    <s v="NI"/>
    <n v="49565"/>
    <s v="Bramsche"/>
    <s v="Osnabrück"/>
    <x v="1"/>
    <s v="PV-Gebäude"/>
  </r>
  <r>
    <s v="Amprion"/>
    <n v="10003764"/>
    <s v="WESTNETZ GmbH"/>
    <x v="628"/>
    <s v="SoK111------08"/>
    <x v="0"/>
    <s v="0-30 kW"/>
    <n v="7156"/>
    <n v="3345.43"/>
    <n v="0"/>
    <s v="NI"/>
    <n v="49565"/>
    <s v="Bramsche"/>
    <s v="Osnabrück"/>
    <x v="1"/>
    <s v="PV-Gebäude"/>
  </r>
  <r>
    <s v="Amprion"/>
    <n v="10003764"/>
    <s v="WESTNETZ GmbH"/>
    <x v="629"/>
    <s v="SoK111------08"/>
    <x v="0"/>
    <s v="0-30 kW"/>
    <n v="7563"/>
    <n v="3535.7"/>
    <n v="0"/>
    <s v="NI"/>
    <n v="49163"/>
    <s v="Bohmte"/>
    <s v="Osnabrück"/>
    <x v="1"/>
    <s v="PV-Gebäude"/>
  </r>
  <r>
    <s v="Amprion"/>
    <n v="10003764"/>
    <s v="WESTNETZ GmbH"/>
    <x v="630"/>
    <s v="SgK330------11"/>
    <x v="0"/>
    <s v="0-30 kW"/>
    <n v="7728"/>
    <n v="2221.0300000000002"/>
    <n v="0"/>
    <s v="NI"/>
    <n v="49324"/>
    <s v="Melle"/>
    <s v="Osnabrück"/>
    <x v="0"/>
    <s v="PV-Gebäude"/>
  </r>
  <r>
    <s v="Amprion"/>
    <n v="10003764"/>
    <s v="WESTNETZ GmbH"/>
    <x v="630"/>
    <s v="SgK33410----11"/>
    <x v="2"/>
    <s v="0-30 kW, selbstverbrauchte Erzeugung"/>
    <n v="2552"/>
    <n v="733.44"/>
    <n v="0"/>
    <s v="NI"/>
    <n v="49324"/>
    <s v="Melle"/>
    <s v="Osnabrück"/>
    <x v="0"/>
    <s v="PV-Gebäude"/>
  </r>
  <r>
    <s v="Amprion"/>
    <n v="10003764"/>
    <s v="WESTNETZ GmbH"/>
    <x v="630"/>
    <s v="SgK33420----11"/>
    <x v="1"/>
    <s v="0-30 kW, Rückvergütung für Selbstverbrauch bis 30% der Gesamterzeugung der Anlage"/>
    <n v="-2552"/>
    <n v="-418.02"/>
    <n v="0"/>
    <s v="NI"/>
    <n v="49324"/>
    <s v="Melle"/>
    <s v="Osnabrück"/>
    <x v="0"/>
    <s v="PV-Gebäude"/>
  </r>
  <r>
    <s v="Amprion"/>
    <n v="10003764"/>
    <s v="WESTNETZ GmbH"/>
    <x v="631"/>
    <s v="SgK3220--Jun13"/>
    <x v="0"/>
    <s v="0 - 10 kW"/>
    <n v="5680"/>
    <n v="871.88"/>
    <n v="0"/>
    <s v="NI"/>
    <n v="49324"/>
    <s v="Melle"/>
    <s v="Osnabrück"/>
    <x v="0"/>
    <s v="PV-Gebäude"/>
  </r>
  <r>
    <s v="Amprion"/>
    <n v="10003764"/>
    <s v="WESTNETZ GmbH"/>
    <x v="632"/>
    <s v="SoK111------08"/>
    <x v="0"/>
    <s v="0-30 kW"/>
    <n v="3971"/>
    <n v="1856.44"/>
    <n v="0"/>
    <s v="NI"/>
    <n v="49565"/>
    <s v="Bramsche"/>
    <s v="Osnabrück"/>
    <x v="1"/>
    <s v="PV-Gebäude"/>
  </r>
  <r>
    <s v="Amprion"/>
    <n v="10003764"/>
    <s v="WESTNETZ GmbH"/>
    <x v="633"/>
    <s v="SoK111------08"/>
    <x v="0"/>
    <s v="0-30 kW"/>
    <n v="10678"/>
    <n v="4991.96"/>
    <n v="0"/>
    <s v="NI"/>
    <n v="49152"/>
    <s v="Bad Essen"/>
    <s v="Osnabrück"/>
    <x v="1"/>
    <s v="PV-Gebäude"/>
  </r>
  <r>
    <s v="Amprion"/>
    <n v="10003764"/>
    <s v="WESTNETZ GmbH"/>
    <x v="634"/>
    <s v="SoK111------08"/>
    <x v="0"/>
    <s v="0-30 kW"/>
    <n v="23434"/>
    <n v="10955.4"/>
    <n v="0"/>
    <s v="NI"/>
    <n v="49565"/>
    <s v="Bramsche"/>
    <s v="Osnabrück"/>
    <x v="1"/>
    <s v="PV-Gebäude"/>
  </r>
  <r>
    <s v="Amprion"/>
    <n v="10003764"/>
    <s v="WESTNETZ GmbH"/>
    <x v="635"/>
    <s v="SoK111------08"/>
    <x v="0"/>
    <s v="0-30 kW"/>
    <n v="7206"/>
    <n v="3368.8"/>
    <n v="0"/>
    <s v="NI"/>
    <n v="49577"/>
    <s v="Ankum"/>
    <s v="Osnabrück"/>
    <x v="1"/>
    <s v="PV-Gebäude"/>
  </r>
  <r>
    <s v="Amprion"/>
    <n v="10003764"/>
    <s v="WESTNETZ GmbH"/>
    <x v="636"/>
    <s v="SoK111------08"/>
    <x v="0"/>
    <s v="0-30 kW"/>
    <n v="1991"/>
    <n v="930.79"/>
    <n v="0"/>
    <s v="NI"/>
    <n v="49586"/>
    <s v="Neuenkirchen"/>
    <s v="Osnabrück"/>
    <x v="1"/>
    <s v="PV-Gebäude"/>
  </r>
  <r>
    <s v="Amprion"/>
    <n v="10003764"/>
    <s v="WESTNETZ GmbH"/>
    <x v="637"/>
    <s v="SgK33a2-----SV"/>
    <x v="3"/>
    <s v="Strommenge ohne EEG-Vergütung, durch Anlagenbetreiber oder durch Dritte verbraucht"/>
    <n v="2468"/>
    <n v="0"/>
    <n v="0"/>
    <s v="NI"/>
    <n v="49326"/>
    <s v="Melle"/>
    <s v="Osnabrück"/>
    <x v="0"/>
    <s v="PV-Gebäude"/>
  </r>
  <r>
    <s v="Amprion"/>
    <n v="10003764"/>
    <s v="WESTNETZ GmbH"/>
    <x v="637"/>
    <s v="SgK3221--Mrz14"/>
    <x v="0"/>
    <s v="10 - 40 kW"/>
    <n v="1754"/>
    <n v="223.11"/>
    <n v="0"/>
    <s v="NI"/>
    <n v="49326"/>
    <s v="Melle"/>
    <s v="Osnabrück"/>
    <x v="0"/>
    <s v="PV-Gebäude"/>
  </r>
  <r>
    <s v="Amprion"/>
    <n v="10003764"/>
    <s v="WESTNETZ GmbH"/>
    <x v="637"/>
    <s v="SgK3220--Mrz14"/>
    <x v="0"/>
    <s v="0 - 10 kW"/>
    <n v="5382"/>
    <n v="721.73"/>
    <n v="0"/>
    <s v="NI"/>
    <n v="49326"/>
    <s v="Melle"/>
    <s v="Osnabrück"/>
    <x v="0"/>
    <s v="PV-Gebäude"/>
  </r>
  <r>
    <s v="Amprion"/>
    <n v="10003764"/>
    <s v="WESTNETZ GmbH"/>
    <x v="638"/>
    <s v="SoK111------08"/>
    <x v="0"/>
    <s v="0-30 kW"/>
    <n v="5306"/>
    <n v="2480.5500000000002"/>
    <n v="0"/>
    <s v="NI"/>
    <n v="49596"/>
    <s v="Gehrde"/>
    <s v="Osnabrück"/>
    <x v="1"/>
    <s v="PV-Gebäude"/>
  </r>
  <r>
    <s v="Amprion"/>
    <n v="10003764"/>
    <s v="WESTNETZ GmbH"/>
    <x v="639"/>
    <s v="SoK111------08"/>
    <x v="0"/>
    <s v="0-30 kW"/>
    <n v="22864"/>
    <n v="10688.92"/>
    <n v="0"/>
    <s v="NI"/>
    <n v="49179"/>
    <s v="Ostercappeln"/>
    <s v="Osnabrück"/>
    <x v="1"/>
    <s v="PV-Gebäude"/>
  </r>
  <r>
    <s v="Amprion"/>
    <n v="10003764"/>
    <s v="WESTNETZ GmbH"/>
    <x v="640"/>
    <s v="SoK111------08"/>
    <x v="0"/>
    <s v="0-30 kW"/>
    <n v="7883"/>
    <n v="3685.3"/>
    <n v="0"/>
    <s v="NI"/>
    <n v="49597"/>
    <s v="Rieste"/>
    <s v="Osnabrück"/>
    <x v="1"/>
    <s v="PV-Gebäude"/>
  </r>
  <r>
    <s v="Amprion"/>
    <n v="10003764"/>
    <s v="WESTNETZ GmbH"/>
    <x v="641"/>
    <s v="SoK111------08"/>
    <x v="0"/>
    <s v="0-30 kW"/>
    <n v="12405"/>
    <n v="5799.34"/>
    <n v="0"/>
    <s v="NI"/>
    <n v="49326"/>
    <s v="Melle"/>
    <s v="Osnabrück"/>
    <x v="1"/>
    <s v="PV-Gebäude"/>
  </r>
  <r>
    <s v="Amprion"/>
    <n v="10003764"/>
    <s v="WESTNETZ GmbH"/>
    <x v="642"/>
    <s v="SgK33a2-----SV"/>
    <x v="3"/>
    <s v="Strommenge ohne EEG-Vergütung, durch Anlagenbetreiber oder durch Dritte verbraucht"/>
    <n v="1280"/>
    <n v="0"/>
    <n v="0"/>
    <s v="NI"/>
    <n v="49324"/>
    <s v="Melle"/>
    <s v="Osnabrück"/>
    <x v="0"/>
    <s v="PV-Gebäude"/>
  </r>
  <r>
    <s v="Amprion"/>
    <n v="10003764"/>
    <s v="WESTNETZ GmbH"/>
    <x v="642"/>
    <s v="SgK3221--Aug13"/>
    <x v="0"/>
    <s v="10 - 40 kW"/>
    <n v="754"/>
    <n v="105.86"/>
    <n v="0"/>
    <s v="NI"/>
    <n v="49324"/>
    <s v="Melle"/>
    <s v="Osnabrück"/>
    <x v="0"/>
    <s v="PV-Gebäude"/>
  </r>
  <r>
    <s v="Amprion"/>
    <n v="10003764"/>
    <s v="WESTNETZ GmbH"/>
    <x v="642"/>
    <s v="SgK3220--Aug13"/>
    <x v="0"/>
    <s v="0 - 10 kW"/>
    <n v="6176"/>
    <n v="914.05"/>
    <n v="0"/>
    <s v="NI"/>
    <n v="49324"/>
    <s v="Melle"/>
    <s v="Osnabrück"/>
    <x v="0"/>
    <s v="PV-Gebäude"/>
  </r>
  <r>
    <s v="Amprion"/>
    <n v="10003764"/>
    <s v="WESTNETZ GmbH"/>
    <x v="643"/>
    <s v="SoK111------08"/>
    <x v="0"/>
    <s v="0-30 kW"/>
    <n v="4956"/>
    <n v="2316.9299999999998"/>
    <n v="0"/>
    <s v="NI"/>
    <n v="49326"/>
    <s v="Melle"/>
    <s v="Osnabrück"/>
    <x v="1"/>
    <s v="PV-Gebäude"/>
  </r>
  <r>
    <s v="Amprion"/>
    <n v="10003764"/>
    <s v="WESTNETZ GmbH"/>
    <x v="644"/>
    <s v="SoK111------08"/>
    <x v="0"/>
    <s v="0-30 kW"/>
    <n v="8528"/>
    <n v="3986.84"/>
    <n v="0"/>
    <s v="NI"/>
    <n v="49191"/>
    <s v="Belm"/>
    <s v="Osnabrück"/>
    <x v="1"/>
    <s v="PV-Gebäude"/>
  </r>
  <r>
    <s v="Amprion"/>
    <n v="10003764"/>
    <s v="WESTNETZ GmbH"/>
    <x v="645"/>
    <s v="SoK111------08"/>
    <x v="0"/>
    <s v="0-30 kW"/>
    <n v="25156"/>
    <n v="11760.43"/>
    <n v="0"/>
    <s v="NI"/>
    <n v="49577"/>
    <s v="Eggermühlen"/>
    <s v="Osnabrück"/>
    <x v="1"/>
    <s v="PV-Gebäude"/>
  </r>
  <r>
    <s v="Amprion"/>
    <n v="10003764"/>
    <s v="WESTNETZ GmbH"/>
    <x v="646"/>
    <s v="SoK111------08"/>
    <x v="0"/>
    <s v="0-30 kW"/>
    <n v="2698"/>
    <n v="1261.32"/>
    <n v="0"/>
    <s v="NI"/>
    <n v="49577"/>
    <s v="Kettenkamp"/>
    <s v="Osnabrück"/>
    <x v="1"/>
    <s v="PV-Gebäude"/>
  </r>
  <r>
    <s v="Amprion"/>
    <n v="10003764"/>
    <s v="WESTNETZ GmbH"/>
    <x v="647"/>
    <s v="SoK111------08"/>
    <x v="0"/>
    <s v="0-30 kW"/>
    <n v="15135"/>
    <n v="7075.61"/>
    <n v="0"/>
    <s v="NI"/>
    <n v="49593"/>
    <s v="Bersenbrück"/>
    <s v="Osnabrück"/>
    <x v="1"/>
    <s v="PV-Gebäude"/>
  </r>
  <r>
    <s v="Amprion"/>
    <n v="10003764"/>
    <s v="WESTNETZ GmbH"/>
    <x v="648"/>
    <s v="SoK111------08"/>
    <x v="0"/>
    <s v="0-30 kW"/>
    <n v="5474"/>
    <n v="2559.09"/>
    <n v="0"/>
    <s v="NI"/>
    <n v="49593"/>
    <s v="Bersenbrück"/>
    <s v="Osnabrück"/>
    <x v="1"/>
    <s v="PV-Gebäude"/>
  </r>
  <r>
    <s v="Amprion"/>
    <n v="10003764"/>
    <s v="WESTNETZ GmbH"/>
    <x v="649"/>
    <s v="SoK111------08"/>
    <x v="0"/>
    <s v="0-30 kW"/>
    <n v="10671"/>
    <n v="4988.6899999999996"/>
    <n v="0"/>
    <s v="NI"/>
    <n v="49577"/>
    <s v="Ankum"/>
    <s v="Osnabrück"/>
    <x v="1"/>
    <s v="PV-Gebäude"/>
  </r>
  <r>
    <s v="Amprion"/>
    <n v="10003764"/>
    <s v="WESTNETZ GmbH"/>
    <x v="650"/>
    <s v="SoK111------08"/>
    <x v="0"/>
    <s v="0-30 kW"/>
    <n v="8189"/>
    <n v="3828.36"/>
    <n v="0"/>
    <s v="NI"/>
    <n v="49586"/>
    <s v="Neuenkirchen"/>
    <s v="Osnabrück"/>
    <x v="1"/>
    <s v="PV-Gebäude"/>
  </r>
  <r>
    <s v="Amprion"/>
    <n v="10003764"/>
    <s v="WESTNETZ GmbH"/>
    <x v="651"/>
    <s v="SoK111------08"/>
    <x v="0"/>
    <s v="0-30 kW"/>
    <n v="6963"/>
    <n v="3255.2"/>
    <n v="0"/>
    <s v="NI"/>
    <n v="49134"/>
    <s v="Wallenhorst"/>
    <s v="Osnabrück"/>
    <x v="1"/>
    <s v="PV-Gebäude"/>
  </r>
  <r>
    <s v="Amprion"/>
    <n v="10003764"/>
    <s v="WESTNETZ GmbH"/>
    <x v="652"/>
    <s v="SoK111------08"/>
    <x v="0"/>
    <s v="0-30 kW"/>
    <n v="14419"/>
    <n v="6740.88"/>
    <n v="0"/>
    <s v="NI"/>
    <n v="49324"/>
    <s v="Melle"/>
    <s v="Osnabrück"/>
    <x v="1"/>
    <s v="PV-Gebäude"/>
  </r>
  <r>
    <s v="Amprion"/>
    <n v="10003764"/>
    <s v="WESTNETZ GmbH"/>
    <x v="653"/>
    <s v="SgK330------10"/>
    <x v="0"/>
    <s v="0-30 kW"/>
    <n v="6058"/>
    <n v="2371.1"/>
    <n v="0"/>
    <s v="NI"/>
    <n v="49586"/>
    <s v="Neuenkirchen"/>
    <s v="Osnabrück"/>
    <x v="0"/>
    <s v="PV-Gebäude"/>
  </r>
  <r>
    <s v="Amprion"/>
    <n v="10003764"/>
    <s v="WESTNETZ GmbH"/>
    <x v="654"/>
    <s v="SoK111------08"/>
    <x v="0"/>
    <s v="0-30 kW"/>
    <n v="10939"/>
    <n v="5113.9799999999996"/>
    <n v="0"/>
    <s v="NI"/>
    <n v="49586"/>
    <s v="Neuenkirchen"/>
    <s v="Osnabrück"/>
    <x v="1"/>
    <s v="PV-Gebäude"/>
  </r>
  <r>
    <s v="Amprion"/>
    <n v="10003764"/>
    <s v="WESTNETZ GmbH"/>
    <x v="655"/>
    <s v="SgK330------09"/>
    <x v="0"/>
    <s v="0-30 kW"/>
    <n v="5806"/>
    <n v="2497.16"/>
    <n v="0"/>
    <s v="NI"/>
    <n v="49586"/>
    <s v="Neuenkirchen"/>
    <s v="Osnabrück"/>
    <x v="0"/>
    <s v="PV-Gebäude"/>
  </r>
  <r>
    <s v="Amprion"/>
    <n v="10003764"/>
    <s v="WESTNETZ GmbH"/>
    <x v="656"/>
    <s v="SoK111------08"/>
    <x v="0"/>
    <s v="0-30 kW"/>
    <n v="22621"/>
    <n v="10575.32"/>
    <n v="0"/>
    <s v="NI"/>
    <n v="49324"/>
    <s v="Melle"/>
    <s v="Osnabrück"/>
    <x v="1"/>
    <s v="PV-Gebäude"/>
  </r>
  <r>
    <s v="Amprion"/>
    <n v="10003764"/>
    <s v="WESTNETZ GmbH"/>
    <x v="657"/>
    <s v="SoK111------08"/>
    <x v="0"/>
    <s v="0-30 kW"/>
    <n v="10826"/>
    <n v="5061.16"/>
    <n v="0"/>
    <s v="NI"/>
    <n v="49328"/>
    <s v="Melle"/>
    <s v="Osnabrück"/>
    <x v="1"/>
    <s v="PV-Gebäude"/>
  </r>
  <r>
    <s v="Amprion"/>
    <n v="10003764"/>
    <s v="WESTNETZ GmbH"/>
    <x v="658"/>
    <s v="SoK111------08"/>
    <x v="0"/>
    <s v="0-30 kW"/>
    <n v="10409"/>
    <n v="4866.21"/>
    <n v="0"/>
    <s v="NI"/>
    <n v="49577"/>
    <s v="Ankum"/>
    <s v="Osnabrück"/>
    <x v="1"/>
    <s v="PV-Gebäude"/>
  </r>
  <r>
    <s v="Amprion"/>
    <n v="10003764"/>
    <s v="WESTNETZ GmbH"/>
    <x v="659"/>
    <s v="SoK111------08"/>
    <x v="0"/>
    <s v="0-30 kW"/>
    <n v="7471"/>
    <n v="3492.69"/>
    <n v="0"/>
    <s v="NI"/>
    <n v="49326"/>
    <s v="Melle"/>
    <s v="Osnabrück"/>
    <x v="1"/>
    <s v="PV-Gebäude"/>
  </r>
  <r>
    <s v="Amprion"/>
    <n v="10003764"/>
    <s v="WESTNETZ GmbH"/>
    <x v="660"/>
    <s v="SoK111------08"/>
    <x v="0"/>
    <s v="0-30 kW"/>
    <n v="4094"/>
    <n v="1913.94"/>
    <n v="0"/>
    <s v="NI"/>
    <n v="49577"/>
    <s v="Ankum"/>
    <s v="Osnabrück"/>
    <x v="1"/>
    <s v="PV-Gebäude"/>
  </r>
  <r>
    <s v="Amprion"/>
    <n v="10003764"/>
    <s v="WESTNETZ GmbH"/>
    <x v="661"/>
    <s v="SoK111------08"/>
    <x v="0"/>
    <s v="0-30 kW"/>
    <n v="6996"/>
    <n v="3270.63"/>
    <n v="0"/>
    <s v="NI"/>
    <n v="49597"/>
    <s v="Rieste"/>
    <s v="Osnabrück"/>
    <x v="1"/>
    <s v="PV-Gebäude"/>
  </r>
  <r>
    <s v="Amprion"/>
    <n v="10003764"/>
    <s v="WESTNETZ GmbH"/>
    <x v="662"/>
    <s v="SoK111------08"/>
    <x v="0"/>
    <s v="0-30 kW"/>
    <n v="2665"/>
    <n v="1245.8900000000001"/>
    <n v="0"/>
    <s v="NI"/>
    <n v="49597"/>
    <s v="Rieste"/>
    <s v="Osnabrück"/>
    <x v="1"/>
    <s v="PV-Gebäude"/>
  </r>
  <r>
    <s v="Amprion"/>
    <n v="10003764"/>
    <s v="WESTNETZ GmbH"/>
    <x v="663"/>
    <s v="SoK111------08"/>
    <x v="0"/>
    <s v="0-30 kW"/>
    <n v="26020"/>
    <n v="12164.35"/>
    <n v="0"/>
    <s v="NI"/>
    <n v="49179"/>
    <s v="Ostercappeln"/>
    <s v="Osnabrück"/>
    <x v="1"/>
    <s v="PV-Gebäude"/>
  </r>
  <r>
    <s v="Amprion"/>
    <n v="10003764"/>
    <s v="WESTNETZ GmbH"/>
    <x v="664"/>
    <s v="SgK5120--Okt15"/>
    <x v="0"/>
    <s v="0 - 10 kW"/>
    <n v="1892"/>
    <n v="232.91"/>
    <n v="0"/>
    <s v="NI"/>
    <n v="49152"/>
    <s v="Bad Essen"/>
    <s v="Osnabrück"/>
    <x v="0"/>
    <s v="PV-Gebäude"/>
  </r>
  <r>
    <s v="Amprion"/>
    <n v="10003764"/>
    <s v="WESTNETZ GmbH"/>
    <x v="665"/>
    <s v="SgK33420----12"/>
    <x v="1"/>
    <s v="0-30 kW, Rückvergütung für Selbstverbrauch bis 30% der Gesamterzeugung der Anlage"/>
    <n v="-809"/>
    <n v="-132.51"/>
    <n v="0"/>
    <s v="NI"/>
    <n v="49143"/>
    <s v="Bissendorf"/>
    <s v="Osnabrück"/>
    <x v="0"/>
    <s v="PV-Gebäude"/>
  </r>
  <r>
    <s v="Amprion"/>
    <n v="10003764"/>
    <s v="WESTNETZ GmbH"/>
    <x v="665"/>
    <s v="SgK33410----12"/>
    <x v="2"/>
    <s v="0-30 kW, selbstverbrauchte Erzeugung"/>
    <n v="1350"/>
    <n v="329.8"/>
    <n v="0"/>
    <s v="NI"/>
    <n v="49143"/>
    <s v="Bissendorf"/>
    <s v="Osnabrück"/>
    <x v="0"/>
    <s v="PV-Gebäude"/>
  </r>
  <r>
    <s v="Amprion"/>
    <n v="10003764"/>
    <s v="WESTNETZ GmbH"/>
    <x v="665"/>
    <s v="SgK33430----12"/>
    <x v="1"/>
    <s v="0-30 kW, Rückvergütung für Selbstverbrauch über 30% der Gesamterzeugung der Anlage"/>
    <n v="-541"/>
    <n v="-64.92"/>
    <n v="0"/>
    <s v="NI"/>
    <n v="49143"/>
    <s v="Bissendorf"/>
    <s v="Osnabrück"/>
    <x v="0"/>
    <s v="PV-Gebäude"/>
  </r>
  <r>
    <s v="Amprion"/>
    <n v="10003764"/>
    <s v="WESTNETZ GmbH"/>
    <x v="665"/>
    <s v="SgK330------12"/>
    <x v="0"/>
    <s v="0-30 kW"/>
    <n v="1348"/>
    <n v="329.32"/>
    <n v="0"/>
    <s v="NI"/>
    <n v="49143"/>
    <s v="Bissendorf"/>
    <s v="Osnabrück"/>
    <x v="0"/>
    <s v="PV-Gebäude"/>
  </r>
  <r>
    <s v="Amprion"/>
    <n v="10003764"/>
    <s v="WESTNETZ GmbH"/>
    <x v="666"/>
    <s v="SgK33420----11"/>
    <x v="1"/>
    <s v="0-30 kW, Rückvergütung für Selbstverbrauch bis 30% der Gesamterzeugung der Anlage"/>
    <n v="-949"/>
    <n v="-155.44999999999999"/>
    <n v="0"/>
    <s v="NI"/>
    <n v="49324"/>
    <s v="Melle"/>
    <s v="Osnabrück"/>
    <x v="0"/>
    <s v="PV-Gebäude"/>
  </r>
  <r>
    <s v="Amprion"/>
    <n v="10003764"/>
    <s v="WESTNETZ GmbH"/>
    <x v="666"/>
    <s v="SgK33410----11"/>
    <x v="2"/>
    <s v="0-30 kW, selbstverbrauchte Erzeugung"/>
    <n v="949"/>
    <n v="272.74"/>
    <n v="0"/>
    <s v="NI"/>
    <n v="49324"/>
    <s v="Melle"/>
    <s v="Osnabrück"/>
    <x v="0"/>
    <s v="PV-Gebäude"/>
  </r>
  <r>
    <s v="Amprion"/>
    <n v="10003764"/>
    <s v="WESTNETZ GmbH"/>
    <x v="666"/>
    <s v="SgK330------11"/>
    <x v="0"/>
    <s v="0-30 kW"/>
    <n v="3119"/>
    <n v="896.4"/>
    <n v="0"/>
    <s v="NI"/>
    <n v="49324"/>
    <s v="Melle"/>
    <s v="Osnabrück"/>
    <x v="0"/>
    <s v="PV-Gebäude"/>
  </r>
  <r>
    <s v="Amprion"/>
    <n v="10003764"/>
    <s v="WESTNETZ GmbH"/>
    <x v="667"/>
    <s v="SgK33410----11"/>
    <x v="2"/>
    <s v="0-30 kW, selbstverbrauchte Erzeugung"/>
    <n v="16551"/>
    <n v="4756.76"/>
    <n v="0"/>
    <s v="NI"/>
    <n v="49326"/>
    <s v="Melle"/>
    <s v="Osnabrück"/>
    <x v="0"/>
    <s v="PV-Gebäude"/>
  </r>
  <r>
    <s v="Amprion"/>
    <n v="10003764"/>
    <s v="WESTNETZ GmbH"/>
    <x v="667"/>
    <s v="SgK33430----11"/>
    <x v="1"/>
    <s v="0-30 kW, Rückvergütung für Selbstverbrauch über 30% der Gesamterzeugung der Anlage"/>
    <n v="-9373"/>
    <n v="-1124.76"/>
    <n v="0"/>
    <s v="NI"/>
    <n v="49326"/>
    <s v="Melle"/>
    <s v="Osnabrück"/>
    <x v="0"/>
    <s v="PV-Gebäude"/>
  </r>
  <r>
    <s v="Amprion"/>
    <n v="10003764"/>
    <s v="WESTNETZ GmbH"/>
    <x v="667"/>
    <s v="SgK33420----11"/>
    <x v="1"/>
    <s v="0-30 kW, Rückvergütung für Selbstverbrauch bis 30% der Gesamterzeugung der Anlage"/>
    <n v="-7178"/>
    <n v="-1175.76"/>
    <n v="0"/>
    <s v="NI"/>
    <n v="49326"/>
    <s v="Melle"/>
    <s v="Osnabrück"/>
    <x v="0"/>
    <s v="PV-Gebäude"/>
  </r>
  <r>
    <s v="Amprion"/>
    <n v="10003764"/>
    <s v="WESTNETZ GmbH"/>
    <x v="667"/>
    <s v="SgK330------11"/>
    <x v="0"/>
    <s v="0-30 kW"/>
    <n v="7376"/>
    <n v="2119.86"/>
    <n v="0"/>
    <s v="NI"/>
    <n v="49326"/>
    <s v="Melle"/>
    <s v="Osnabrück"/>
    <x v="0"/>
    <s v="PV-Gebäude"/>
  </r>
  <r>
    <s v="Amprion"/>
    <n v="10003764"/>
    <s v="WESTNETZ GmbH"/>
    <x v="668"/>
    <s v="SgK5120--Sep14"/>
    <x v="0"/>
    <s v="0 - 10 kW"/>
    <n v="2109"/>
    <n v="267.63"/>
    <n v="0"/>
    <s v="NI"/>
    <n v="49186"/>
    <s v="Bad Iburg"/>
    <s v="Osnabrück"/>
    <x v="0"/>
    <s v="PV-Gebäude"/>
  </r>
  <r>
    <s v="Amprion"/>
    <n v="10003764"/>
    <s v="WESTNETZ GmbH"/>
    <x v="669"/>
    <s v="SoK111------08"/>
    <x v="0"/>
    <s v="0-30 kW"/>
    <n v="10151"/>
    <n v="4745.59"/>
    <n v="0"/>
    <s v="NI"/>
    <n v="49626"/>
    <s v="Berge"/>
    <s v="Osnabrück"/>
    <x v="1"/>
    <s v="PV-Gebäude"/>
  </r>
  <r>
    <s v="Amprion"/>
    <n v="10003764"/>
    <s v="WESTNETZ GmbH"/>
    <x v="670"/>
    <s v="SgK3220--Mrz14"/>
    <x v="0"/>
    <s v="0 - 10 kW"/>
    <n v="2394"/>
    <n v="321.04000000000002"/>
    <n v="0"/>
    <s v="NI"/>
    <n v="49324"/>
    <s v="Melle"/>
    <s v="Osnabrück"/>
    <x v="0"/>
    <s v="PV-Gebäude"/>
  </r>
  <r>
    <s v="Amprion"/>
    <n v="10003764"/>
    <s v="WESTNETZ GmbH"/>
    <x v="671"/>
    <s v="SgK3220--Aug12"/>
    <x v="0"/>
    <s v="0 - 10 kW"/>
    <n v="6712"/>
    <n v="1257.1600000000001"/>
    <n v="0"/>
    <s v="NI"/>
    <n v="49186"/>
    <s v="Bad Iburg"/>
    <s v="Osnabrück"/>
    <x v="0"/>
    <s v="PV-Gebäude"/>
  </r>
  <r>
    <s v="Amprion"/>
    <n v="10003764"/>
    <s v="WESTNETZ GmbH"/>
    <x v="672"/>
    <s v="SoK111------08"/>
    <x v="0"/>
    <s v="0-30 kW"/>
    <n v="8656"/>
    <n v="4046.68"/>
    <n v="0"/>
    <s v="NI"/>
    <n v="49152"/>
    <s v="Bad Essen"/>
    <s v="Osnabrück"/>
    <x v="1"/>
    <s v="PV-Gebäude"/>
  </r>
  <r>
    <s v="Amprion"/>
    <n v="10003764"/>
    <s v="WESTNETZ GmbH"/>
    <x v="673"/>
    <s v="SoK111------08"/>
    <x v="0"/>
    <s v="0-30 kW"/>
    <n v="3516"/>
    <n v="1643.73"/>
    <n v="0"/>
    <s v="NI"/>
    <n v="49326"/>
    <s v="Melle"/>
    <s v="Osnabrück"/>
    <x v="1"/>
    <s v="PV-Gebäude"/>
  </r>
  <r>
    <s v="Amprion"/>
    <n v="10003764"/>
    <s v="WESTNETZ GmbH"/>
    <x v="674"/>
    <s v="SoK111------08"/>
    <x v="0"/>
    <s v="0-30 kW"/>
    <n v="8322"/>
    <n v="3890.54"/>
    <n v="0"/>
    <s v="NI"/>
    <n v="49596"/>
    <s v="Gehrde"/>
    <s v="Osnabrück"/>
    <x v="1"/>
    <s v="PV-Gebäude"/>
  </r>
  <r>
    <s v="Amprion"/>
    <n v="10003764"/>
    <s v="WESTNETZ GmbH"/>
    <x v="675"/>
    <s v="SoK111------08"/>
    <x v="0"/>
    <s v="0-30 kW"/>
    <n v="21665"/>
    <n v="10128.39"/>
    <n v="0"/>
    <s v="NI"/>
    <n v="49328"/>
    <s v="Melle"/>
    <s v="Osnabrück"/>
    <x v="1"/>
    <s v="PV-Gebäude"/>
  </r>
  <r>
    <s v="Amprion"/>
    <n v="10003764"/>
    <s v="WESTNETZ GmbH"/>
    <x v="676"/>
    <s v="SgK33420----11"/>
    <x v="1"/>
    <s v="0-30 kW, Rückvergütung für Selbstverbrauch bis 30% der Gesamterzeugung der Anlage"/>
    <n v="-1237"/>
    <n v="-202.62"/>
    <n v="0"/>
    <s v="NI"/>
    <n v="49324"/>
    <s v="Melle"/>
    <s v="Osnabrück"/>
    <x v="0"/>
    <s v="PV-Gebäude"/>
  </r>
  <r>
    <s v="Amprion"/>
    <n v="10003764"/>
    <s v="WESTNETZ GmbH"/>
    <x v="676"/>
    <s v="SgK330------11"/>
    <x v="0"/>
    <s v="0-30 kW"/>
    <n v="11630"/>
    <n v="3342.46"/>
    <n v="0"/>
    <s v="NI"/>
    <n v="49324"/>
    <s v="Melle"/>
    <s v="Osnabrück"/>
    <x v="0"/>
    <s v="PV-Gebäude"/>
  </r>
  <r>
    <s v="Amprion"/>
    <n v="10003764"/>
    <s v="WESTNETZ GmbH"/>
    <x v="676"/>
    <s v="SgK33410----11"/>
    <x v="2"/>
    <s v="0-30 kW, selbstverbrauchte Erzeugung"/>
    <n v="1237"/>
    <n v="355.51"/>
    <n v="0"/>
    <s v="NI"/>
    <n v="49324"/>
    <s v="Melle"/>
    <s v="Osnabrück"/>
    <x v="0"/>
    <s v="PV-Gebäude"/>
  </r>
  <r>
    <s v="Amprion"/>
    <n v="10003764"/>
    <s v="WESTNETZ GmbH"/>
    <x v="677"/>
    <s v="SoK111------08"/>
    <x v="0"/>
    <s v="0-30 kW"/>
    <n v="8803"/>
    <n v="4115.3999999999996"/>
    <n v="0"/>
    <s v="NI"/>
    <n v="49186"/>
    <s v="Bad Iburg"/>
    <s v="Osnabrück"/>
    <x v="1"/>
    <s v="PV-Gebäude"/>
  </r>
  <r>
    <s v="Amprion"/>
    <n v="10003764"/>
    <s v="WESTNETZ GmbH"/>
    <x v="678"/>
    <s v="SoK111------08"/>
    <x v="0"/>
    <s v="0-30 kW"/>
    <n v="10720"/>
    <n v="5011.6000000000004"/>
    <n v="0"/>
    <s v="NI"/>
    <n v="49186"/>
    <s v="Bad Iburg"/>
    <s v="Osnabrück"/>
    <x v="1"/>
    <s v="PV-Gebäude"/>
  </r>
  <r>
    <s v="Amprion"/>
    <n v="10003764"/>
    <s v="WESTNETZ GmbH"/>
    <x v="679"/>
    <s v="SoK111------08"/>
    <x v="0"/>
    <s v="0-30 kW"/>
    <n v="7034"/>
    <n v="3288.4"/>
    <n v="0"/>
    <s v="NI"/>
    <n v="49594"/>
    <s v="Alfhausen"/>
    <s v="Osnabrück"/>
    <x v="1"/>
    <s v="PV-Gebäude"/>
  </r>
  <r>
    <s v="Amprion"/>
    <n v="10003764"/>
    <s v="WESTNETZ GmbH"/>
    <x v="680"/>
    <s v="SoK111------08"/>
    <x v="0"/>
    <s v="0-30 kW"/>
    <n v="19113"/>
    <n v="8935.33"/>
    <n v="0"/>
    <s v="NI"/>
    <n v="49586"/>
    <s v="Merzen"/>
    <s v="Osnabrück"/>
    <x v="1"/>
    <s v="PV-Gebäude"/>
  </r>
  <r>
    <s v="Amprion"/>
    <n v="10003764"/>
    <s v="WESTNETZ GmbH"/>
    <x v="681"/>
    <s v="SoK111------08"/>
    <x v="0"/>
    <s v="0-30 kW"/>
    <n v="4256"/>
    <n v="1989.68"/>
    <n v="0"/>
    <s v="NI"/>
    <n v="49626"/>
    <s v="Berge"/>
    <s v="Osnabrück"/>
    <x v="1"/>
    <s v="PV-Gebäude"/>
  </r>
  <r>
    <s v="Amprion"/>
    <n v="10003764"/>
    <s v="WESTNETZ GmbH"/>
    <x v="682"/>
    <s v="SgK33430----11"/>
    <x v="1"/>
    <s v="0-30 kW, Rückvergütung für Selbstverbrauch über 30% der Gesamterzeugung der Anlage"/>
    <n v="-493"/>
    <n v="-59.16"/>
    <n v="0"/>
    <s v="NI"/>
    <n v="49324"/>
    <s v="Melle"/>
    <s v="Osnabrück"/>
    <x v="0"/>
    <s v="PV-Gebäude"/>
  </r>
  <r>
    <s v="Amprion"/>
    <n v="10003764"/>
    <s v="WESTNETZ GmbH"/>
    <x v="682"/>
    <s v="SgK33420----11"/>
    <x v="1"/>
    <s v="0-30 kW, Rückvergütung für Selbstverbrauch bis 30% der Gesamterzeugung der Anlage"/>
    <n v="-1087"/>
    <n v="-178.05"/>
    <n v="0"/>
    <s v="NI"/>
    <n v="49324"/>
    <s v="Melle"/>
    <s v="Osnabrück"/>
    <x v="0"/>
    <s v="PV-Gebäude"/>
  </r>
  <r>
    <s v="Amprion"/>
    <n v="10003764"/>
    <s v="WESTNETZ GmbH"/>
    <x v="682"/>
    <s v="SgK33410----11"/>
    <x v="2"/>
    <s v="0-30 kW, selbstverbrauchte Erzeugung"/>
    <n v="1580"/>
    <n v="454.09"/>
    <n v="0"/>
    <s v="NI"/>
    <n v="49324"/>
    <s v="Melle"/>
    <s v="Osnabrück"/>
    <x v="0"/>
    <s v="PV-Gebäude"/>
  </r>
  <r>
    <s v="Amprion"/>
    <n v="10003764"/>
    <s v="WESTNETZ GmbH"/>
    <x v="682"/>
    <s v="SgK330------11"/>
    <x v="0"/>
    <s v="0-30 kW"/>
    <n v="2043"/>
    <n v="587.16"/>
    <n v="0"/>
    <s v="NI"/>
    <n v="49324"/>
    <s v="Melle"/>
    <s v="Osnabrück"/>
    <x v="0"/>
    <s v="PV-Gebäude"/>
  </r>
  <r>
    <s v="Amprion"/>
    <n v="10003764"/>
    <s v="WESTNETZ GmbH"/>
    <x v="683"/>
    <s v="SoK111------08"/>
    <x v="0"/>
    <s v="0-30 kW"/>
    <n v="12813"/>
    <n v="5990.08"/>
    <n v="0"/>
    <s v="NI"/>
    <n v="49163"/>
    <s v="Bohmte"/>
    <s v="Osnabrück"/>
    <x v="1"/>
    <s v="PV-Gebäude"/>
  </r>
  <r>
    <s v="Amprion"/>
    <n v="10003764"/>
    <s v="WESTNETZ GmbH"/>
    <x v="684"/>
    <s v="SoK111------08"/>
    <x v="0"/>
    <s v="0-30 kW"/>
    <n v="13903"/>
    <n v="6499.65"/>
    <n v="0"/>
    <s v="NI"/>
    <n v="49152"/>
    <s v="Bad Essen"/>
    <s v="Osnabrück"/>
    <x v="1"/>
    <s v="PV-Gebäude"/>
  </r>
  <r>
    <s v="Amprion"/>
    <n v="10003764"/>
    <s v="WESTNETZ GmbH"/>
    <x v="685"/>
    <s v="SoK111------08"/>
    <x v="0"/>
    <s v="0-30 kW"/>
    <n v="17965"/>
    <n v="8398.64"/>
    <n v="0"/>
    <s v="NI"/>
    <n v="49143"/>
    <s v="Bissendorf"/>
    <s v="Osnabrück"/>
    <x v="1"/>
    <s v="PV-Gebäude"/>
  </r>
  <r>
    <s v="Amprion"/>
    <n v="10003764"/>
    <s v="WESTNETZ GmbH"/>
    <x v="686"/>
    <s v="SgK330------09"/>
    <x v="0"/>
    <s v="0-30 kW"/>
    <n v="4658"/>
    <n v="2003.41"/>
    <n v="0"/>
    <s v="NI"/>
    <n v="49143"/>
    <s v="Bissendorf"/>
    <s v="Osnabrück"/>
    <x v="0"/>
    <s v="PV-Gebäude"/>
  </r>
  <r>
    <s v="Amprion"/>
    <n v="10003764"/>
    <s v="WESTNETZ GmbH"/>
    <x v="687"/>
    <s v="SoK111------08"/>
    <x v="0"/>
    <s v="0-30 kW"/>
    <n v="2316"/>
    <n v="1082.73"/>
    <n v="0"/>
    <s v="NI"/>
    <n v="49179"/>
    <s v="Ostercappeln"/>
    <s v="Osnabrück"/>
    <x v="1"/>
    <s v="PV-Gebäude"/>
  </r>
  <r>
    <s v="Amprion"/>
    <n v="10003764"/>
    <s v="WESTNETZ GmbH"/>
    <x v="688"/>
    <s v="SgK33a2-----SV"/>
    <x v="3"/>
    <s v="Strommenge ohne EEG-Vergütung, durch Anlagenbetreiber oder durch Dritte verbraucht"/>
    <n v="6415"/>
    <n v="0"/>
    <n v="0"/>
    <s v="NI"/>
    <n v="49565"/>
    <s v="Bramsche"/>
    <s v="Osnabrück"/>
    <x v="0"/>
    <s v="PV-Gebäude"/>
  </r>
  <r>
    <s v="Amprion"/>
    <n v="10003764"/>
    <s v="WESTNETZ GmbH"/>
    <x v="688"/>
    <s v="SgK3221--Jan14"/>
    <x v="0"/>
    <s v="10 - 40 kW"/>
    <n v="6678"/>
    <n v="866.8"/>
    <n v="0"/>
    <s v="NI"/>
    <n v="49565"/>
    <s v="Bramsche"/>
    <s v="Osnabrück"/>
    <x v="0"/>
    <s v="PV-Gebäude"/>
  </r>
  <r>
    <s v="Amprion"/>
    <n v="10003764"/>
    <s v="WESTNETZ GmbH"/>
    <x v="688"/>
    <s v="SgK3220--Jan14"/>
    <x v="0"/>
    <s v="0 - 10 kW"/>
    <n v="5717"/>
    <n v="782.09"/>
    <n v="0"/>
    <s v="NI"/>
    <n v="49565"/>
    <s v="Bramsche"/>
    <s v="Osnabrück"/>
    <x v="0"/>
    <s v="PV-Gebäude"/>
  </r>
  <r>
    <s v="Amprion"/>
    <n v="10003764"/>
    <s v="WESTNETZ GmbH"/>
    <x v="689"/>
    <s v="SgK3220--Apr13"/>
    <x v="0"/>
    <s v="0 - 10 kW"/>
    <n v="7794"/>
    <n v="1240.8"/>
    <n v="0"/>
    <s v="NI"/>
    <n v="49152"/>
    <s v="Bad Essen"/>
    <s v="Osnabrück"/>
    <x v="0"/>
    <s v="PV-Gebäude"/>
  </r>
  <r>
    <s v="Amprion"/>
    <n v="10003764"/>
    <s v="WESTNETZ GmbH"/>
    <x v="689"/>
    <s v="SgK332-MIM-aMW"/>
    <x v="4"/>
    <s v="Verringerung auf Jahres-Marktwert nach § 33 Abs. 2 (Überschreitung 90 %) für Anlagen ohne RLM-Messung"/>
    <n v="927"/>
    <n v="32.200000000000003"/>
    <n v="0"/>
    <s v="NI"/>
    <n v="49152"/>
    <s v="Bad Essen"/>
    <s v="Osnabrück"/>
    <x v="0"/>
    <s v="PV-Gebäude"/>
  </r>
  <r>
    <s v="Amprion"/>
    <n v="10003764"/>
    <s v="WESTNETZ GmbH"/>
    <x v="689"/>
    <s v="SgK3221--Apr13"/>
    <x v="0"/>
    <s v="10 - 40 kW"/>
    <n v="553"/>
    <n v="83.5"/>
    <n v="0"/>
    <s v="NI"/>
    <n v="49152"/>
    <s v="Bad Essen"/>
    <s v="Osnabrück"/>
    <x v="0"/>
    <s v="PV-Gebäude"/>
  </r>
  <r>
    <s v="Amprion"/>
    <n v="10003764"/>
    <s v="WESTNETZ GmbH"/>
    <x v="690"/>
    <s v="SgK5121--Jan16"/>
    <x v="0"/>
    <s v="10 - 40 kW"/>
    <n v="2073"/>
    <n v="248.14"/>
    <n v="0"/>
    <s v="NI"/>
    <n v="49163"/>
    <s v="Bohmte"/>
    <s v="Osnabrück"/>
    <x v="0"/>
    <s v="PV-Gebäude"/>
  </r>
  <r>
    <s v="Amprion"/>
    <n v="10003764"/>
    <s v="WESTNETZ GmbH"/>
    <x v="690"/>
    <s v="SgK33a2-----SV"/>
    <x v="3"/>
    <s v="Strommenge ohne EEG-Vergütung, durch Anlagenbetreiber oder durch Dritte verbraucht"/>
    <n v="4784"/>
    <n v="0"/>
    <n v="0"/>
    <s v="NI"/>
    <n v="49163"/>
    <s v="Bohmte"/>
    <s v="Osnabrück"/>
    <x v="0"/>
    <s v="PV-Gebäude"/>
  </r>
  <r>
    <s v="Amprion"/>
    <n v="10003764"/>
    <s v="WESTNETZ GmbH"/>
    <x v="690"/>
    <s v="SgK5120--Jan16"/>
    <x v="0"/>
    <s v="0 - 10 kW"/>
    <n v="4188"/>
    <n v="515.54"/>
    <n v="0"/>
    <s v="NI"/>
    <n v="49163"/>
    <s v="Bohmte"/>
    <s v="Osnabrück"/>
    <x v="0"/>
    <s v="PV-Gebäude"/>
  </r>
  <r>
    <s v="Amprion"/>
    <n v="10003764"/>
    <s v="WESTNETZ GmbH"/>
    <x v="691"/>
    <s v="SgK5120--Apr15"/>
    <x v="0"/>
    <s v="0 - 10 kW"/>
    <n v="1836"/>
    <n v="228.95"/>
    <n v="0"/>
    <s v="NI"/>
    <n v="49163"/>
    <s v="Bohmte"/>
    <s v="Osnabrück"/>
    <x v="0"/>
    <s v="PV-Gebäude"/>
  </r>
  <r>
    <s v="Amprion"/>
    <n v="10003764"/>
    <s v="WESTNETZ GmbH"/>
    <x v="692"/>
    <s v="SoK113------08"/>
    <x v="0"/>
    <s v="&gt;100 kW"/>
    <n v="71875"/>
    <n v="31617.81"/>
    <n v="0"/>
    <s v="NI"/>
    <n v="49565"/>
    <s v="Bramsche"/>
    <s v="Osnabrück"/>
    <x v="1"/>
    <s v="PV-Gebäude"/>
  </r>
  <r>
    <s v="Amprion"/>
    <n v="10003764"/>
    <s v="WESTNETZ GmbH"/>
    <x v="692"/>
    <s v="SoK112------08"/>
    <x v="0"/>
    <s v="30-100 kW"/>
    <n v="53382"/>
    <n v="23744.31"/>
    <n v="0"/>
    <s v="NI"/>
    <n v="49565"/>
    <s v="Bramsche"/>
    <s v="Osnabrück"/>
    <x v="1"/>
    <s v="PV-Gebäude"/>
  </r>
  <r>
    <s v="Amprion"/>
    <n v="10003764"/>
    <s v="WESTNETZ GmbH"/>
    <x v="692"/>
    <s v="SoK111------08"/>
    <x v="0"/>
    <s v="0-30 kW"/>
    <n v="22878"/>
    <n v="10695.46"/>
    <n v="0"/>
    <s v="NI"/>
    <n v="49565"/>
    <s v="Bramsche"/>
    <s v="Osnabrück"/>
    <x v="1"/>
    <s v="PV-Gebäude"/>
  </r>
  <r>
    <s v="Amprion"/>
    <n v="10003764"/>
    <s v="WESTNETZ GmbH"/>
    <x v="693"/>
    <s v="SoK111------08"/>
    <x v="0"/>
    <s v="0-30 kW"/>
    <n v="3425"/>
    <n v="1601.19"/>
    <n v="0"/>
    <s v="NI"/>
    <n v="49577"/>
    <s v="Ankum"/>
    <s v="Osnabrück"/>
    <x v="1"/>
    <s v="PV-Gebäude"/>
  </r>
  <r>
    <s v="Amprion"/>
    <n v="10003764"/>
    <s v="WESTNETZ GmbH"/>
    <x v="694"/>
    <s v="SoK111------08"/>
    <x v="0"/>
    <s v="0-30 kW"/>
    <n v="6451"/>
    <n v="3015.84"/>
    <n v="0"/>
    <s v="NI"/>
    <n v="49143"/>
    <s v="Bissendorf"/>
    <s v="Osnabrück"/>
    <x v="1"/>
    <s v="PV-Gebäude"/>
  </r>
  <r>
    <s v="Amprion"/>
    <n v="10003764"/>
    <s v="WESTNETZ GmbH"/>
    <x v="695"/>
    <s v="SoK111------08"/>
    <x v="0"/>
    <s v="0-30 kW"/>
    <n v="3255"/>
    <n v="1521.71"/>
    <n v="0"/>
    <s v="NI"/>
    <n v="49324"/>
    <s v="Melle"/>
    <s v="Osnabrück"/>
    <x v="1"/>
    <s v="PV-Gebäude"/>
  </r>
  <r>
    <s v="Amprion"/>
    <n v="10003764"/>
    <s v="WESTNETZ GmbH"/>
    <x v="696"/>
    <s v="SoK111------08"/>
    <x v="0"/>
    <s v="0-30 kW"/>
    <n v="28123"/>
    <n v="13147.5"/>
    <n v="0"/>
    <s v="NI"/>
    <n v="49594"/>
    <s v="Alfhausen"/>
    <s v="Osnabrück"/>
    <x v="1"/>
    <s v="PV-Gebäude"/>
  </r>
  <r>
    <s v="Amprion"/>
    <n v="10003764"/>
    <s v="WESTNETZ GmbH"/>
    <x v="696"/>
    <s v="SoK112------08"/>
    <x v="0"/>
    <s v="30-100 kW"/>
    <n v="2250"/>
    <n v="1000.8"/>
    <n v="0"/>
    <s v="NI"/>
    <n v="49594"/>
    <s v="Alfhausen"/>
    <s v="Osnabrück"/>
    <x v="1"/>
    <s v="PV-Gebäude"/>
  </r>
  <r>
    <s v="Amprion"/>
    <n v="10003764"/>
    <s v="WESTNETZ GmbH"/>
    <x v="697"/>
    <s v="SoK111------08"/>
    <x v="0"/>
    <s v="0-30 kW"/>
    <n v="22107"/>
    <n v="10335.02"/>
    <n v="0"/>
    <s v="NI"/>
    <n v="49594"/>
    <s v="Alfhausen"/>
    <s v="Osnabrück"/>
    <x v="1"/>
    <s v="PV-Gebäude"/>
  </r>
  <r>
    <s v="Amprion"/>
    <n v="10003764"/>
    <s v="WESTNETZ GmbH"/>
    <x v="698"/>
    <s v="SoK111------08"/>
    <x v="0"/>
    <s v="0-30 kW"/>
    <n v="13680"/>
    <n v="6395.4"/>
    <n v="0"/>
    <s v="NI"/>
    <n v="49586"/>
    <s v="Merzen"/>
    <s v="Osnabrück"/>
    <x v="1"/>
    <s v="PV-Gebäude"/>
  </r>
  <r>
    <s v="Amprion"/>
    <n v="10003764"/>
    <s v="WESTNETZ GmbH"/>
    <x v="699"/>
    <s v="SoK111------08"/>
    <x v="0"/>
    <s v="0-30 kW"/>
    <n v="10767"/>
    <n v="5033.57"/>
    <n v="0"/>
    <s v="NI"/>
    <n v="49577"/>
    <s v="Ankum"/>
    <s v="Osnabrück"/>
    <x v="1"/>
    <s v="PV-Gebäude"/>
  </r>
  <r>
    <s v="Amprion"/>
    <n v="10003764"/>
    <s v="WESTNETZ GmbH"/>
    <x v="700"/>
    <s v="SoK111------08"/>
    <x v="0"/>
    <s v="0-30 kW"/>
    <n v="3558"/>
    <n v="1663.36"/>
    <n v="0"/>
    <s v="NI"/>
    <n v="49565"/>
    <s v="Bramsche"/>
    <s v="Osnabrück"/>
    <x v="1"/>
    <s v="PV-Gebäude"/>
  </r>
  <r>
    <s v="Amprion"/>
    <n v="10003764"/>
    <s v="WESTNETZ GmbH"/>
    <x v="701"/>
    <s v="SgK3220--Jun13"/>
    <x v="0"/>
    <s v="0 - 10 kW"/>
    <n v="5744"/>
    <n v="881.7"/>
    <n v="0"/>
    <s v="NI"/>
    <n v="49565"/>
    <s v="Bramsche"/>
    <s v="Osnabrück"/>
    <x v="0"/>
    <s v="PV-Gebäude"/>
  </r>
  <r>
    <s v="Amprion"/>
    <n v="10003764"/>
    <s v="WESTNETZ GmbH"/>
    <x v="701"/>
    <s v="SgK33a2-----SV"/>
    <x v="3"/>
    <s v="Strommenge ohne EEG-Vergütung, durch Anlagenbetreiber oder durch Dritte verbraucht"/>
    <n v="5311"/>
    <n v="0"/>
    <n v="0"/>
    <s v="NI"/>
    <n v="49565"/>
    <s v="Bramsche"/>
    <s v="Osnabrück"/>
    <x v="0"/>
    <s v="PV-Gebäude"/>
  </r>
  <r>
    <s v="Amprion"/>
    <n v="10003764"/>
    <s v="WESTNETZ GmbH"/>
    <x v="701"/>
    <s v="SgK3221--Jun13"/>
    <x v="0"/>
    <s v="10 - 40 kW"/>
    <n v="12782"/>
    <n v="1861.06"/>
    <n v="0"/>
    <s v="NI"/>
    <n v="49565"/>
    <s v="Bramsche"/>
    <s v="Osnabrück"/>
    <x v="0"/>
    <s v="PV-Gebäude"/>
  </r>
  <r>
    <s v="Amprion"/>
    <n v="10003764"/>
    <s v="WESTNETZ GmbH"/>
    <x v="702"/>
    <s v="SoK111------08"/>
    <x v="0"/>
    <s v="0-30 kW"/>
    <n v="5803"/>
    <n v="2712.9"/>
    <n v="0"/>
    <s v="NI"/>
    <n v="49594"/>
    <s v="Alfhausen"/>
    <s v="Osnabrück"/>
    <x v="1"/>
    <s v="PV-Gebäude"/>
  </r>
  <r>
    <s v="Amprion"/>
    <n v="10003764"/>
    <s v="WESTNETZ GmbH"/>
    <x v="703"/>
    <s v="SoK111------08"/>
    <x v="0"/>
    <s v="0-30 kW"/>
    <n v="5118"/>
    <n v="2392.66"/>
    <n v="0"/>
    <s v="NI"/>
    <n v="49328"/>
    <s v="Melle"/>
    <s v="Osnabrück"/>
    <x v="1"/>
    <s v="PV-Gebäude"/>
  </r>
  <r>
    <s v="Amprion"/>
    <n v="10003764"/>
    <s v="WESTNETZ GmbH"/>
    <x v="704"/>
    <s v="SoK111------08"/>
    <x v="0"/>
    <s v="0-30 kW"/>
    <n v="2911"/>
    <n v="1360.89"/>
    <n v="0"/>
    <s v="NI"/>
    <n v="49324"/>
    <s v="Melle"/>
    <s v="Osnabrück"/>
    <x v="1"/>
    <s v="PV-Gebäude"/>
  </r>
  <r>
    <s v="Amprion"/>
    <n v="10003764"/>
    <s v="WESTNETZ GmbH"/>
    <x v="705"/>
    <s v="SgK3221--Mrz13"/>
    <x v="0"/>
    <s v="10 - 40 kW"/>
    <n v="11937"/>
    <n v="1843.07"/>
    <n v="0"/>
    <s v="NI"/>
    <n v="49565"/>
    <s v="Bramsche"/>
    <s v="Osnabrück"/>
    <x v="0"/>
    <s v="PV-Gebäude"/>
  </r>
  <r>
    <s v="Amprion"/>
    <n v="10003764"/>
    <s v="WESTNETZ GmbH"/>
    <x v="705"/>
    <s v="SgK3220--Mrz13"/>
    <x v="0"/>
    <s v="0 - 10 kW"/>
    <n v="3979"/>
    <n v="647.78"/>
    <n v="0"/>
    <s v="NI"/>
    <n v="49565"/>
    <s v="Bramsche"/>
    <s v="Osnabrück"/>
    <x v="0"/>
    <s v="PV-Gebäude"/>
  </r>
  <r>
    <s v="Amprion"/>
    <n v="10003764"/>
    <s v="WESTNETZ GmbH"/>
    <x v="705"/>
    <s v="SgK3222--Mrz13"/>
    <x v="0"/>
    <s v="40 kW - 1 MW"/>
    <n v="75404"/>
    <n v="10383.129999999999"/>
    <n v="0"/>
    <s v="NI"/>
    <n v="49565"/>
    <s v="Bramsche"/>
    <s v="Osnabrück"/>
    <x v="0"/>
    <s v="PV-Gebäude"/>
  </r>
  <r>
    <s v="Amprion"/>
    <n v="10003764"/>
    <s v="WESTNETZ GmbH"/>
    <x v="705"/>
    <s v="SgK33a2-----SV"/>
    <x v="3"/>
    <s v="Strommenge ohne EEG-Vergütung, durch Anlagenbetreiber oder durch Dritte verbraucht"/>
    <n v="120235"/>
    <n v="0"/>
    <n v="0"/>
    <s v="NI"/>
    <n v="49565"/>
    <s v="Bramsche"/>
    <s v="Osnabrück"/>
    <x v="0"/>
    <s v="PV-Gebäude"/>
  </r>
  <r>
    <s v="Amprion"/>
    <n v="10003764"/>
    <s v="WESTNETZ GmbH"/>
    <x v="706"/>
    <s v="SgK3220--Dez12"/>
    <x v="0"/>
    <s v="0 - 10 kW"/>
    <n v="929"/>
    <n v="162.11000000000001"/>
    <n v="0"/>
    <s v="NI"/>
    <n v="49565"/>
    <s v="Bramsche"/>
    <s v="Osnabrück"/>
    <x v="0"/>
    <s v="PV-Gebäude"/>
  </r>
  <r>
    <s v="Amprion"/>
    <n v="10003764"/>
    <s v="WESTNETZ GmbH"/>
    <x v="707"/>
    <s v="SoK111------08"/>
    <x v="0"/>
    <s v="0-30 kW"/>
    <n v="21917"/>
    <n v="10246.200000000001"/>
    <n v="0"/>
    <s v="NI"/>
    <n v="49599"/>
    <s v="Voltlage"/>
    <s v="Osnabrück"/>
    <x v="1"/>
    <s v="PV-Gebäude"/>
  </r>
  <r>
    <s v="Amprion"/>
    <n v="10003764"/>
    <s v="WESTNETZ GmbH"/>
    <x v="707"/>
    <s v="SoK112------08"/>
    <x v="0"/>
    <s v="30-100 kW"/>
    <n v="2849"/>
    <n v="1267.24"/>
    <n v="0"/>
    <s v="NI"/>
    <n v="49599"/>
    <s v="Voltlage"/>
    <s v="Osnabrück"/>
    <x v="1"/>
    <s v="PV-Gebäude"/>
  </r>
  <r>
    <s v="Amprion"/>
    <n v="10003764"/>
    <s v="WESTNETZ GmbH"/>
    <x v="708"/>
    <s v="SoK111------08"/>
    <x v="0"/>
    <s v="0-30 kW"/>
    <n v="10775"/>
    <n v="5037.3100000000004"/>
    <n v="0"/>
    <s v="NI"/>
    <n v="49577"/>
    <s v="Ankum"/>
    <s v="Osnabrück"/>
    <x v="1"/>
    <s v="PV-Gebäude"/>
  </r>
  <r>
    <s v="Amprion"/>
    <n v="10003764"/>
    <s v="WESTNETZ GmbH"/>
    <x v="709"/>
    <s v="SoK111------08"/>
    <x v="0"/>
    <s v="0-30 kW"/>
    <n v="6375"/>
    <n v="2980.31"/>
    <n v="0"/>
    <s v="NI"/>
    <n v="49577"/>
    <s v="Ankum"/>
    <s v="Osnabrück"/>
    <x v="1"/>
    <s v="PV-Gebäude"/>
  </r>
  <r>
    <s v="Amprion"/>
    <n v="10003764"/>
    <s v="WESTNETZ GmbH"/>
    <x v="710"/>
    <s v="SoK111------08"/>
    <x v="0"/>
    <s v="0-30 kW"/>
    <n v="6264"/>
    <n v="2928.42"/>
    <n v="0"/>
    <s v="NI"/>
    <n v="49577"/>
    <s v="Ankum"/>
    <s v="Osnabrück"/>
    <x v="1"/>
    <s v="PV-Gebäude"/>
  </r>
  <r>
    <s v="Amprion"/>
    <n v="10003764"/>
    <s v="WESTNETZ GmbH"/>
    <x v="711"/>
    <s v="SgK3221--Feb14"/>
    <x v="0"/>
    <s v="10 - 40 kW"/>
    <n v="4293"/>
    <n v="551.65"/>
    <n v="0"/>
    <s v="NI"/>
    <n v="49152"/>
    <s v="Bad Essen"/>
    <s v="Osnabrück"/>
    <x v="0"/>
    <s v="PV-Gebäude"/>
  </r>
  <r>
    <s v="Amprion"/>
    <n v="10003764"/>
    <s v="WESTNETZ GmbH"/>
    <x v="711"/>
    <s v="SgK3220--Feb14"/>
    <x v="0"/>
    <s v="0 - 10 kW"/>
    <n v="5135"/>
    <n v="695.79"/>
    <n v="0"/>
    <s v="NI"/>
    <n v="49152"/>
    <s v="Bad Essen"/>
    <s v="Osnabrück"/>
    <x v="0"/>
    <s v="PV-Gebäude"/>
  </r>
  <r>
    <s v="Amprion"/>
    <n v="10003764"/>
    <s v="WESTNETZ GmbH"/>
    <x v="711"/>
    <s v="SgK33a2-----SV"/>
    <x v="3"/>
    <s v="Strommenge ohne EEG-Vergütung, durch Anlagenbetreiber oder durch Dritte verbraucht"/>
    <n v="8431"/>
    <n v="0"/>
    <n v="0"/>
    <s v="NI"/>
    <n v="49152"/>
    <s v="Bad Essen"/>
    <s v="Osnabrück"/>
    <x v="0"/>
    <s v="PV-Gebäude"/>
  </r>
  <r>
    <s v="Amprion"/>
    <n v="10003764"/>
    <s v="WESTNETZ GmbH"/>
    <x v="712"/>
    <s v="SgK5120--Apr15"/>
    <x v="0"/>
    <s v="0 - 10 kW"/>
    <n v="3884"/>
    <n v="484.33"/>
    <n v="0"/>
    <s v="NI"/>
    <n v="49152"/>
    <s v="Bad Essen"/>
    <s v="Osnabrück"/>
    <x v="0"/>
    <s v="PV-Gebäude"/>
  </r>
  <r>
    <s v="Amprion"/>
    <n v="10003764"/>
    <s v="WESTNETZ GmbH"/>
    <x v="713"/>
    <s v="SgK3220--Aug13"/>
    <x v="0"/>
    <s v="0 - 10 kW"/>
    <n v="2588"/>
    <n v="383.02"/>
    <n v="0"/>
    <s v="NI"/>
    <n v="49324"/>
    <s v="Melle"/>
    <s v="Osnabrück"/>
    <x v="0"/>
    <s v="PV-Gebäude"/>
  </r>
  <r>
    <s v="Amprion"/>
    <n v="10003764"/>
    <s v="WESTNETZ GmbH"/>
    <x v="714"/>
    <s v="SoK111------08"/>
    <x v="0"/>
    <s v="0-30 kW"/>
    <n v="21412"/>
    <n v="10010.11"/>
    <n v="0"/>
    <s v="NI"/>
    <n v="49586"/>
    <s v="Merzen"/>
    <s v="Osnabrück"/>
    <x v="1"/>
    <s v="PV-Gebäude"/>
  </r>
  <r>
    <s v="Amprion"/>
    <n v="10003764"/>
    <s v="WESTNETZ GmbH"/>
    <x v="715"/>
    <s v="SgK3220--Apr13"/>
    <x v="0"/>
    <s v="0 - 10 kW"/>
    <n v="7582"/>
    <n v="1207.05"/>
    <n v="0"/>
    <s v="NI"/>
    <n v="49326"/>
    <s v="Melle"/>
    <s v="Osnabrück"/>
    <x v="0"/>
    <s v="PV-Gebäude"/>
  </r>
  <r>
    <s v="Amprion"/>
    <n v="10003764"/>
    <s v="WESTNETZ GmbH"/>
    <x v="716"/>
    <s v="SoK111------08"/>
    <x v="0"/>
    <s v="0-30 kW"/>
    <n v="2546"/>
    <n v="1190.26"/>
    <n v="0"/>
    <s v="NI"/>
    <n v="49324"/>
    <s v="Melle"/>
    <s v="Osnabrück"/>
    <x v="1"/>
    <s v="PV-Gebäude"/>
  </r>
  <r>
    <s v="Amprion"/>
    <n v="10003764"/>
    <s v="WESTNETZ GmbH"/>
    <x v="717"/>
    <s v="SoK111------08"/>
    <x v="0"/>
    <s v="0-30 kW"/>
    <n v="4405"/>
    <n v="2059.34"/>
    <n v="0"/>
    <s v="NI"/>
    <n v="49186"/>
    <s v="Bad Iburg"/>
    <s v="Osnabrück"/>
    <x v="1"/>
    <s v="PV-Gebäude"/>
  </r>
  <r>
    <s v="Amprion"/>
    <n v="10003764"/>
    <s v="WESTNETZ GmbH"/>
    <x v="718"/>
    <s v="SgK330------11"/>
    <x v="0"/>
    <s v="0-30 kW"/>
    <n v="22710"/>
    <n v="6526.85"/>
    <n v="0"/>
    <s v="NI"/>
    <n v="49626"/>
    <s v="Bippen"/>
    <s v="Osnabrück"/>
    <x v="0"/>
    <s v="PV-Gebäude"/>
  </r>
  <r>
    <s v="Amprion"/>
    <n v="10003764"/>
    <s v="WESTNETZ GmbH"/>
    <x v="719"/>
    <s v="SoK111------08"/>
    <x v="0"/>
    <s v="0-30 kW"/>
    <n v="27002"/>
    <n v="12623.44"/>
    <n v="0"/>
    <s v="NI"/>
    <n v="49626"/>
    <s v="Bippen"/>
    <s v="Osnabrück"/>
    <x v="1"/>
    <s v="PV-Gebäude"/>
  </r>
  <r>
    <s v="Amprion"/>
    <n v="10003764"/>
    <s v="WESTNETZ GmbH"/>
    <x v="720"/>
    <s v="SoK111------08"/>
    <x v="0"/>
    <s v="0-30 kW"/>
    <n v="34119"/>
    <n v="15950.63"/>
    <n v="0"/>
    <s v="NI"/>
    <n v="49577"/>
    <s v="Ankum"/>
    <s v="Osnabrück"/>
    <x v="1"/>
    <s v="PV-Gebäude"/>
  </r>
  <r>
    <s v="Amprion"/>
    <n v="10003764"/>
    <s v="WESTNETZ GmbH"/>
    <x v="721"/>
    <s v="SoK111------08"/>
    <x v="0"/>
    <s v="0-30 kW"/>
    <n v="12211"/>
    <n v="5708.64"/>
    <n v="0"/>
    <s v="NI"/>
    <n v="49326"/>
    <s v="Melle"/>
    <s v="Osnabrück"/>
    <x v="1"/>
    <s v="PV-Gebäude"/>
  </r>
  <r>
    <s v="Amprion"/>
    <n v="10003764"/>
    <s v="WESTNETZ GmbH"/>
    <x v="722"/>
    <s v="SoK111------08"/>
    <x v="0"/>
    <s v="0-30 kW"/>
    <n v="5357"/>
    <n v="2504.4"/>
    <n v="0"/>
    <s v="NI"/>
    <n v="49326"/>
    <s v="Melle"/>
    <s v="Osnabrück"/>
    <x v="1"/>
    <s v="PV-Gebäude"/>
  </r>
  <r>
    <s v="Amprion"/>
    <n v="10003764"/>
    <s v="WESTNETZ GmbH"/>
    <x v="723"/>
    <s v="SoK111------08"/>
    <x v="0"/>
    <s v="0-30 kW"/>
    <n v="14014"/>
    <n v="6551.54"/>
    <n v="0"/>
    <s v="NI"/>
    <n v="49152"/>
    <s v="Bad Essen"/>
    <s v="Osnabrück"/>
    <x v="1"/>
    <s v="PV-Gebäude"/>
  </r>
  <r>
    <s v="Amprion"/>
    <n v="10003764"/>
    <s v="WESTNETZ GmbH"/>
    <x v="724"/>
    <s v="SoK111------08"/>
    <x v="0"/>
    <s v="0-30 kW"/>
    <n v="22431"/>
    <n v="10486.49"/>
    <n v="0"/>
    <s v="NI"/>
    <n v="49593"/>
    <s v="Bersenbrück"/>
    <s v="Osnabrück"/>
    <x v="1"/>
    <s v="PV-Gebäude"/>
  </r>
  <r>
    <s v="Amprion"/>
    <n v="10003764"/>
    <s v="WESTNETZ GmbH"/>
    <x v="725"/>
    <s v="SoK111------08"/>
    <x v="0"/>
    <s v="0-30 kW"/>
    <n v="20679"/>
    <n v="9667.43"/>
    <n v="0"/>
    <s v="NI"/>
    <n v="49635"/>
    <s v="Badbergen"/>
    <s v="Osnabrück"/>
    <x v="1"/>
    <s v="PV-Gebäude"/>
  </r>
  <r>
    <s v="Amprion"/>
    <n v="10003764"/>
    <s v="WESTNETZ GmbH"/>
    <x v="725"/>
    <s v="SoK112------08"/>
    <x v="0"/>
    <s v="30-100 kW"/>
    <n v="19222"/>
    <n v="8549.9500000000007"/>
    <n v="0"/>
    <s v="NI"/>
    <n v="49635"/>
    <s v="Badbergen"/>
    <s v="Osnabrück"/>
    <x v="1"/>
    <s v="PV-Gebäude"/>
  </r>
  <r>
    <s v="Amprion"/>
    <n v="10003764"/>
    <s v="WESTNETZ GmbH"/>
    <x v="726"/>
    <s v="SgK33430----11"/>
    <x v="1"/>
    <s v="0-30 kW, Rückvergütung für Selbstverbrauch über 30% der Gesamterzeugung der Anlage"/>
    <n v="-1245"/>
    <n v="-149.4"/>
    <n v="0"/>
    <s v="NI"/>
    <n v="49328"/>
    <s v="Melle"/>
    <s v="Osnabrück"/>
    <x v="0"/>
    <s v="PV-Gebäude"/>
  </r>
  <r>
    <s v="Amprion"/>
    <n v="10003764"/>
    <s v="WESTNETZ GmbH"/>
    <x v="726"/>
    <s v="SgK33420----11"/>
    <x v="1"/>
    <s v="0-30 kW, Rückvergütung für Selbstverbrauch bis 30% der Gesamterzeugung der Anlage"/>
    <n v="-5319"/>
    <n v="-871.25"/>
    <n v="0"/>
    <s v="NI"/>
    <n v="49328"/>
    <s v="Melle"/>
    <s v="Osnabrück"/>
    <x v="0"/>
    <s v="PV-Gebäude"/>
  </r>
  <r>
    <s v="Amprion"/>
    <n v="10003764"/>
    <s v="WESTNETZ GmbH"/>
    <x v="726"/>
    <s v="SgK330------11"/>
    <x v="0"/>
    <s v="0-30 kW"/>
    <n v="11167"/>
    <n v="3209.4"/>
    <n v="0"/>
    <s v="NI"/>
    <n v="49328"/>
    <s v="Melle"/>
    <s v="Osnabrück"/>
    <x v="0"/>
    <s v="PV-Gebäude"/>
  </r>
  <r>
    <s v="Amprion"/>
    <n v="10003764"/>
    <s v="WESTNETZ GmbH"/>
    <x v="726"/>
    <s v="SgK33410----11"/>
    <x v="2"/>
    <s v="0-30 kW, selbstverbrauchte Erzeugung"/>
    <n v="6564"/>
    <n v="1886.49"/>
    <n v="0"/>
    <s v="NI"/>
    <n v="49328"/>
    <s v="Melle"/>
    <s v="Osnabrück"/>
    <x v="0"/>
    <s v="PV-Gebäude"/>
  </r>
  <r>
    <s v="Amprion"/>
    <n v="10003764"/>
    <s v="WESTNETZ GmbH"/>
    <x v="727"/>
    <s v="SgK3221--Jun13"/>
    <x v="0"/>
    <s v="10 - 40 kW"/>
    <n v="3130"/>
    <n v="455.73"/>
    <n v="0"/>
    <s v="NI"/>
    <n v="49584"/>
    <s v="Fürstenau"/>
    <s v="Osnabrück"/>
    <x v="0"/>
    <s v="PV-Gebäude"/>
  </r>
  <r>
    <s v="Amprion"/>
    <n v="10003764"/>
    <s v="WESTNETZ GmbH"/>
    <x v="727"/>
    <s v="SgK33a2-----SV"/>
    <x v="3"/>
    <s v="Strommenge ohne EEG-Vergütung, durch Anlagenbetreiber oder durch Dritte verbraucht"/>
    <n v="1813"/>
    <n v="0"/>
    <n v="0"/>
    <s v="NI"/>
    <n v="49584"/>
    <s v="Fürstenau"/>
    <s v="Osnabrück"/>
    <x v="0"/>
    <s v="PV-Gebäude"/>
  </r>
  <r>
    <s v="Amprion"/>
    <n v="10003764"/>
    <s v="WESTNETZ GmbH"/>
    <x v="727"/>
    <s v="SgK3220--Jun13"/>
    <x v="0"/>
    <s v="0 - 10 kW"/>
    <n v="8301"/>
    <n v="1274.2"/>
    <n v="0"/>
    <s v="NI"/>
    <n v="49584"/>
    <s v="Fürstenau"/>
    <s v="Osnabrück"/>
    <x v="0"/>
    <s v="PV-Gebäude"/>
  </r>
  <r>
    <s v="Amprion"/>
    <n v="10003764"/>
    <s v="WESTNETZ GmbH"/>
    <x v="728"/>
    <s v="SoK111------08"/>
    <x v="0"/>
    <s v="0-30 kW"/>
    <n v="6256"/>
    <n v="2924.68"/>
    <n v="0"/>
    <s v="NI"/>
    <n v="49593"/>
    <s v="Bersenbrück"/>
    <s v="Osnabrück"/>
    <x v="1"/>
    <s v="PV-Gebäude"/>
  </r>
  <r>
    <s v="Amprion"/>
    <n v="10003764"/>
    <s v="WESTNETZ GmbH"/>
    <x v="729"/>
    <s v="SoK111------08"/>
    <x v="0"/>
    <s v="0-30 kW"/>
    <n v="3476"/>
    <n v="1625.03"/>
    <n v="0"/>
    <s v="NI"/>
    <n v="49577"/>
    <s v="Ankum"/>
    <s v="Osnabrück"/>
    <x v="1"/>
    <s v="PV-Gebäude"/>
  </r>
  <r>
    <s v="Amprion"/>
    <n v="10003764"/>
    <s v="WESTNETZ GmbH"/>
    <x v="730"/>
    <s v="SoK111------08"/>
    <x v="0"/>
    <s v="0-30 kW"/>
    <n v="16558"/>
    <n v="7740.86"/>
    <n v="0"/>
    <s v="NI"/>
    <n v="49143"/>
    <s v="Bissendorf"/>
    <s v="Osnabrück"/>
    <x v="1"/>
    <s v="PV-Gebäude"/>
  </r>
  <r>
    <s v="Amprion"/>
    <n v="10003764"/>
    <s v="WESTNETZ GmbH"/>
    <x v="731"/>
    <s v="SgK5120--Dez14"/>
    <x v="0"/>
    <s v="0 - 10 kW"/>
    <n v="2012"/>
    <n v="253.31"/>
    <n v="0"/>
    <s v="NI"/>
    <n v="49134"/>
    <s v="Wallenhorst"/>
    <s v="Osnabrück"/>
    <x v="0"/>
    <s v="PV-Gebäude"/>
  </r>
  <r>
    <s v="Amprion"/>
    <n v="10003764"/>
    <s v="WESTNETZ GmbH"/>
    <x v="732"/>
    <s v="SgK3221--Sep12"/>
    <x v="0"/>
    <s v="10 - 40 kW"/>
    <n v="71"/>
    <n v="12.49"/>
    <n v="0"/>
    <s v="NI"/>
    <n v="49152"/>
    <s v="Bad Essen"/>
    <s v="Osnabrück"/>
    <x v="0"/>
    <s v="PV-Gebäude"/>
  </r>
  <r>
    <s v="Amprion"/>
    <n v="10003764"/>
    <s v="WESTNETZ GmbH"/>
    <x v="732"/>
    <s v="SgK3220--Sep12"/>
    <x v="0"/>
    <s v="0 - 10 kW"/>
    <n v="6488"/>
    <n v="1202.8800000000001"/>
    <n v="0"/>
    <s v="NI"/>
    <n v="49152"/>
    <s v="Bad Essen"/>
    <s v="Osnabrück"/>
    <x v="0"/>
    <s v="PV-Gebäude"/>
  </r>
  <r>
    <s v="Amprion"/>
    <n v="10003764"/>
    <s v="WESTNETZ GmbH"/>
    <x v="732"/>
    <s v="SgK33a2-----SV"/>
    <x v="3"/>
    <s v="Strommenge ohne EEG-Vergütung, durch Anlagenbetreiber oder durch Dritte verbraucht"/>
    <n v="3404"/>
    <n v="0"/>
    <n v="0"/>
    <s v="NI"/>
    <n v="49152"/>
    <s v="Bad Essen"/>
    <s v="Osnabrück"/>
    <x v="0"/>
    <s v="PV-Gebäude"/>
  </r>
  <r>
    <s v="Amprion"/>
    <n v="10003764"/>
    <s v="WESTNETZ GmbH"/>
    <x v="733"/>
    <s v="SoK111------08"/>
    <x v="0"/>
    <s v="0-30 kW"/>
    <n v="7625"/>
    <n v="3564.69"/>
    <n v="0"/>
    <s v="NI"/>
    <n v="49593"/>
    <s v="Bersenbrück"/>
    <s v="Osnabrück"/>
    <x v="1"/>
    <s v="PV-Gebäude"/>
  </r>
  <r>
    <s v="Amprion"/>
    <n v="10003764"/>
    <s v="WESTNETZ GmbH"/>
    <x v="734"/>
    <s v="SgK3220--Nov12"/>
    <x v="0"/>
    <s v="0 - 10 kW"/>
    <n v="8419"/>
    <n v="1507"/>
    <n v="0"/>
    <s v="NI"/>
    <n v="49152"/>
    <s v="Bad Essen"/>
    <s v="Osnabrück"/>
    <x v="0"/>
    <s v="PV-Gebäude"/>
  </r>
  <r>
    <s v="Amprion"/>
    <n v="10003764"/>
    <s v="WESTNETZ GmbH"/>
    <x v="735"/>
    <s v="SgK330---Okt10"/>
    <x v="0"/>
    <s v="0-30 kW"/>
    <n v="2782"/>
    <n v="918.89"/>
    <n v="0"/>
    <s v="NI"/>
    <n v="49584"/>
    <s v="Fürstenau"/>
    <s v="Osnabrück"/>
    <x v="0"/>
    <s v="PV-Gebäude"/>
  </r>
  <r>
    <s v="Amprion"/>
    <n v="10003764"/>
    <s v="WESTNETZ GmbH"/>
    <x v="735"/>
    <s v="SgK33420-Okt10"/>
    <x v="1"/>
    <s v="0-30 kW, Rückvergütung für Selbstverbrauch bis 30% der Gesamterzeugung der Anlage"/>
    <n v="-1024"/>
    <n v="-167.73"/>
    <n v="0"/>
    <s v="NI"/>
    <n v="49584"/>
    <s v="Fürstenau"/>
    <s v="Osnabrück"/>
    <x v="0"/>
    <s v="PV-Gebäude"/>
  </r>
  <r>
    <s v="Amprion"/>
    <n v="10003764"/>
    <s v="WESTNETZ GmbH"/>
    <x v="735"/>
    <s v="SgK33410-Okt10"/>
    <x v="2"/>
    <s v="0-30 kW, selbstverbrauchte Erzeugung"/>
    <n v="1024"/>
    <n v="338.23"/>
    <n v="0"/>
    <s v="NI"/>
    <n v="49584"/>
    <s v="Fürstenau"/>
    <s v="Osnabrück"/>
    <x v="0"/>
    <s v="PV-Gebäude"/>
  </r>
  <r>
    <s v="Amprion"/>
    <n v="10003764"/>
    <s v="WESTNETZ GmbH"/>
    <x v="736"/>
    <s v="SoK111------08"/>
    <x v="0"/>
    <s v="0-30 kW"/>
    <n v="4291"/>
    <n v="2006.04"/>
    <n v="0"/>
    <s v="NI"/>
    <n v="49565"/>
    <s v="Bramsche"/>
    <s v="Osnabrück"/>
    <x v="1"/>
    <s v="PV-Gebäude"/>
  </r>
  <r>
    <s v="Amprion"/>
    <n v="10003764"/>
    <s v="WESTNETZ GmbH"/>
    <x v="737"/>
    <s v="SgK330------09"/>
    <x v="0"/>
    <s v="0-30 kW"/>
    <n v="4805"/>
    <n v="2066.63"/>
    <n v="0"/>
    <s v="NI"/>
    <n v="49565"/>
    <s v="Bramsche"/>
    <s v="Osnabrück"/>
    <x v="0"/>
    <s v="PV-Gebäude"/>
  </r>
  <r>
    <s v="Amprion"/>
    <n v="10003764"/>
    <s v="WESTNETZ GmbH"/>
    <x v="738"/>
    <s v="SgK33420-Okt10"/>
    <x v="1"/>
    <s v="0-30 kW, Rückvergütung für Selbstverbrauch bis 30% der Gesamterzeugung der Anlage"/>
    <n v="-2251"/>
    <n v="-368.71"/>
    <n v="0"/>
    <s v="NI"/>
    <n v="49152"/>
    <s v="Bad Essen"/>
    <s v="Osnabrück"/>
    <x v="0"/>
    <s v="PV-Gebäude"/>
  </r>
  <r>
    <s v="Amprion"/>
    <n v="10003764"/>
    <s v="WESTNETZ GmbH"/>
    <x v="738"/>
    <s v="SgK33410-Okt10"/>
    <x v="2"/>
    <s v="0-30 kW, selbstverbrauchte Erzeugung"/>
    <n v="2251"/>
    <n v="743.51"/>
    <n v="0"/>
    <s v="NI"/>
    <n v="49152"/>
    <s v="Bad Essen"/>
    <s v="Osnabrück"/>
    <x v="0"/>
    <s v="PV-Gebäude"/>
  </r>
  <r>
    <s v="Amprion"/>
    <n v="10003764"/>
    <s v="WESTNETZ GmbH"/>
    <x v="738"/>
    <s v="SgK330---Okt10"/>
    <x v="0"/>
    <s v="0-30 kW"/>
    <n v="6051"/>
    <n v="1998.65"/>
    <n v="0"/>
    <s v="NI"/>
    <n v="49152"/>
    <s v="Bad Essen"/>
    <s v="Osnabrück"/>
    <x v="0"/>
    <s v="PV-Gebäude"/>
  </r>
  <r>
    <s v="Amprion"/>
    <n v="10003764"/>
    <s v="WESTNETZ GmbH"/>
    <x v="739"/>
    <s v="SoK111------08"/>
    <x v="0"/>
    <s v="0-30 kW"/>
    <n v="4987"/>
    <n v="2331.42"/>
    <n v="0"/>
    <s v="NI"/>
    <n v="49577"/>
    <s v="Ankum"/>
    <s v="Osnabrück"/>
    <x v="1"/>
    <s v="PV-Gebäude"/>
  </r>
  <r>
    <s v="Amprion"/>
    <n v="10003764"/>
    <s v="WESTNETZ GmbH"/>
    <x v="740"/>
    <s v="SoK111------08"/>
    <x v="0"/>
    <s v="0-30 kW"/>
    <n v="7996"/>
    <n v="3738.13"/>
    <n v="0"/>
    <s v="NI"/>
    <n v="49577"/>
    <s v="Ankum"/>
    <s v="Osnabrück"/>
    <x v="1"/>
    <s v="PV-Gebäude"/>
  </r>
  <r>
    <s v="Amprion"/>
    <n v="10003764"/>
    <s v="WESTNETZ GmbH"/>
    <x v="741"/>
    <s v="SoK114------08"/>
    <x v="0"/>
    <s v="0-30 kW, Fassadenbonus"/>
    <n v="6824"/>
    <n v="3531.42"/>
    <n v="0"/>
    <s v="NI"/>
    <n v="49324"/>
    <s v="Melle"/>
    <s v="Osnabrück"/>
    <x v="1"/>
    <s v="PV-Gebäude"/>
  </r>
  <r>
    <s v="Amprion"/>
    <n v="10003764"/>
    <s v="WESTNETZ GmbH"/>
    <x v="742"/>
    <s v="SoK111------08"/>
    <x v="0"/>
    <s v="0-30 kW"/>
    <n v="4600"/>
    <n v="2150.5"/>
    <n v="0"/>
    <s v="NI"/>
    <n v="49610"/>
    <s v="Quakenbrück"/>
    <s v="Osnabrück"/>
    <x v="1"/>
    <s v="PV-Gebäude"/>
  </r>
  <r>
    <s v="Amprion"/>
    <n v="10003764"/>
    <s v="WESTNETZ GmbH"/>
    <x v="743"/>
    <s v="SoK111------08"/>
    <x v="0"/>
    <s v="0-30 kW"/>
    <n v="6755"/>
    <n v="3157.96"/>
    <n v="0"/>
    <s v="NI"/>
    <n v="49186"/>
    <s v="Bad Iburg"/>
    <s v="Osnabrück"/>
    <x v="1"/>
    <s v="PV-Gebäude"/>
  </r>
  <r>
    <s v="Amprion"/>
    <n v="10003764"/>
    <s v="WESTNETZ GmbH"/>
    <x v="744"/>
    <s v="SoK111------08"/>
    <x v="0"/>
    <s v="0-30 kW"/>
    <n v="4707"/>
    <n v="2200.52"/>
    <n v="0"/>
    <s v="NI"/>
    <n v="49163"/>
    <s v="Bohmte"/>
    <s v="Osnabrück"/>
    <x v="1"/>
    <s v="PV-Gebäude"/>
  </r>
  <r>
    <s v="Amprion"/>
    <n v="10003764"/>
    <s v="WESTNETZ GmbH"/>
    <x v="745"/>
    <s v="SoK111------08"/>
    <x v="0"/>
    <s v="0-30 kW"/>
    <n v="8296"/>
    <n v="3878.38"/>
    <n v="0"/>
    <s v="NI"/>
    <n v="49186"/>
    <s v="Bad Iburg"/>
    <s v="Osnabrück"/>
    <x v="1"/>
    <s v="PV-Gebäude"/>
  </r>
  <r>
    <s v="Amprion"/>
    <n v="10003764"/>
    <s v="WESTNETZ GmbH"/>
    <x v="746"/>
    <s v="BiK82GbKWKy-08"/>
    <x v="0"/>
    <s v=" 0,15-0,5 MW, Bonusregeln G, y, b und KWK"/>
    <n v="429192"/>
    <n v="91503.73"/>
    <n v="0"/>
    <s v="NI"/>
    <n v="49326"/>
    <s v="Melle"/>
    <s v="Osnabrück"/>
    <x v="3"/>
    <s v="Biomasse"/>
  </r>
  <r>
    <s v="Amprion"/>
    <n v="10003764"/>
    <s v="WESTNETZ GmbH"/>
    <x v="746"/>
    <s v="BiK81GbKWKy-08"/>
    <x v="0"/>
    <s v=" 0-0,15 MW, Bonusregeln G, y, b und KWK"/>
    <n v="1314000"/>
    <n v="311023.8"/>
    <n v="0"/>
    <s v="NI"/>
    <n v="49326"/>
    <s v="Melle"/>
    <s v="Osnabrück"/>
    <x v="3"/>
    <s v="Biomasse"/>
  </r>
  <r>
    <s v="Amprion"/>
    <n v="10003764"/>
    <s v="WESTNETZ GmbH"/>
    <x v="747"/>
    <s v="SgK3220--Jun14"/>
    <x v="0"/>
    <s v="0 - 10 kW"/>
    <n v="5848"/>
    <n v="760.82"/>
    <n v="0"/>
    <s v="NI"/>
    <n v="49163"/>
    <s v="Bohmte"/>
    <s v="Osnabrück"/>
    <x v="0"/>
    <s v="PV-Gebäude"/>
  </r>
  <r>
    <s v="Amprion"/>
    <n v="10003764"/>
    <s v="WESTNETZ GmbH"/>
    <x v="748"/>
    <s v="SgK5120--Mrz15"/>
    <x v="0"/>
    <s v="0 - 10 kW"/>
    <n v="2283"/>
    <n v="285.38"/>
    <n v="0"/>
    <s v="NI"/>
    <n v="49134"/>
    <s v="Wallenhorst"/>
    <s v="Osnabrück"/>
    <x v="0"/>
    <s v="PV-Gebäude"/>
  </r>
  <r>
    <s v="Amprion"/>
    <n v="10003764"/>
    <s v="WESTNETZ GmbH"/>
    <x v="749"/>
    <s v="SoK112------08"/>
    <x v="0"/>
    <s v="30-100 kW"/>
    <n v="605"/>
    <n v="269.10000000000002"/>
    <n v="0"/>
    <s v="NI"/>
    <n v="49577"/>
    <s v="Kettenkamp"/>
    <s v="Osnabrück"/>
    <x v="1"/>
    <s v="PV-Gebäude"/>
  </r>
  <r>
    <s v="Amprion"/>
    <n v="10003764"/>
    <s v="WESTNETZ GmbH"/>
    <x v="749"/>
    <s v="SoK111------08"/>
    <x v="0"/>
    <s v="0-30 kW"/>
    <n v="22685"/>
    <n v="10605.24"/>
    <n v="0"/>
    <s v="NI"/>
    <n v="49577"/>
    <s v="Kettenkamp"/>
    <s v="Osnabrück"/>
    <x v="1"/>
    <s v="PV-Gebäude"/>
  </r>
  <r>
    <s v="Amprion"/>
    <n v="10003764"/>
    <s v="WESTNETZ GmbH"/>
    <x v="750"/>
    <s v="SgK33420----12"/>
    <x v="1"/>
    <s v="0-30 kW, Rückvergütung für Selbstverbrauch bis 30% der Gesamterzeugung der Anlage"/>
    <n v="-1189"/>
    <n v="-194.76"/>
    <n v="0"/>
    <s v="NI"/>
    <n v="49143"/>
    <s v="Bissendorf"/>
    <s v="Osnabrück"/>
    <x v="0"/>
    <s v="PV-Gebäude"/>
  </r>
  <r>
    <s v="Amprion"/>
    <n v="10003764"/>
    <s v="WESTNETZ GmbH"/>
    <x v="750"/>
    <s v="SgK330------12"/>
    <x v="0"/>
    <s v="0-30 kW"/>
    <n v="7717"/>
    <n v="1885.26"/>
    <n v="0"/>
    <s v="NI"/>
    <n v="49143"/>
    <s v="Bissendorf"/>
    <s v="Osnabrück"/>
    <x v="0"/>
    <s v="PV-Gebäude"/>
  </r>
  <r>
    <s v="Amprion"/>
    <n v="10003764"/>
    <s v="WESTNETZ GmbH"/>
    <x v="750"/>
    <s v="SgK33410----12"/>
    <x v="2"/>
    <s v="0-30 kW, selbstverbrauchte Erzeugung"/>
    <n v="1189"/>
    <n v="290.47000000000003"/>
    <n v="0"/>
    <s v="NI"/>
    <n v="49143"/>
    <s v="Bissendorf"/>
    <s v="Osnabrück"/>
    <x v="0"/>
    <s v="PV-Gebäude"/>
  </r>
  <r>
    <s v="Amprion"/>
    <n v="10003764"/>
    <s v="WESTNETZ GmbH"/>
    <x v="751"/>
    <s v="SoK111------08"/>
    <x v="0"/>
    <s v="0-30 kW"/>
    <n v="17348"/>
    <n v="8110.19"/>
    <n v="0"/>
    <s v="NI"/>
    <n v="49326"/>
    <s v="Melle"/>
    <s v="Osnabrück"/>
    <x v="1"/>
    <s v="PV-Gebäude"/>
  </r>
  <r>
    <s v="Amprion"/>
    <n v="10003764"/>
    <s v="WESTNETZ GmbH"/>
    <x v="752"/>
    <s v="SoK111------08"/>
    <x v="0"/>
    <s v="0-30 kW"/>
    <n v="2861"/>
    <n v="1337.52"/>
    <n v="0"/>
    <s v="NI"/>
    <n v="49324"/>
    <s v="Melle"/>
    <s v="Osnabrück"/>
    <x v="1"/>
    <s v="PV-Gebäude"/>
  </r>
  <r>
    <s v="Amprion"/>
    <n v="10003764"/>
    <s v="WESTNETZ GmbH"/>
    <x v="753"/>
    <s v="SoK111------08"/>
    <x v="0"/>
    <s v="0-30 kW"/>
    <n v="13496"/>
    <n v="6309.38"/>
    <n v="0"/>
    <s v="NI"/>
    <n v="49134"/>
    <s v="Wallenhorst"/>
    <s v="Osnabrück"/>
    <x v="1"/>
    <s v="PV-Gebäude"/>
  </r>
  <r>
    <s v="Amprion"/>
    <n v="10003764"/>
    <s v="WESTNETZ GmbH"/>
    <x v="754"/>
    <s v="SgK330---Jul10"/>
    <x v="0"/>
    <s v="0-30 kW"/>
    <n v="22341"/>
    <n v="7607.11"/>
    <n v="0"/>
    <s v="NI"/>
    <n v="49134"/>
    <s v="Wallenhorst"/>
    <s v="Osnabrück"/>
    <x v="0"/>
    <s v="PV-Gebäude"/>
  </r>
  <r>
    <s v="Amprion"/>
    <n v="10003764"/>
    <s v="WESTNETZ GmbH"/>
    <x v="755"/>
    <s v="SoK111------08"/>
    <x v="0"/>
    <s v="0-30 kW"/>
    <n v="2394"/>
    <n v="1119.2"/>
    <n v="0"/>
    <s v="NI"/>
    <n v="49324"/>
    <s v="Melle"/>
    <s v="Osnabrück"/>
    <x v="1"/>
    <s v="PV-Gebäude"/>
  </r>
  <r>
    <s v="Amprion"/>
    <n v="10003764"/>
    <s v="WESTNETZ GmbH"/>
    <x v="756"/>
    <s v="SoK111------08"/>
    <x v="0"/>
    <s v="0-30 kW"/>
    <n v="4516"/>
    <n v="2111.23"/>
    <n v="0"/>
    <s v="NI"/>
    <n v="49143"/>
    <s v="Bissendorf"/>
    <s v="Osnabrück"/>
    <x v="1"/>
    <s v="PV-Gebäude"/>
  </r>
  <r>
    <s v="Amprion"/>
    <n v="10003764"/>
    <s v="WESTNETZ GmbH"/>
    <x v="757"/>
    <s v="SgK330---Okt10"/>
    <x v="0"/>
    <s v="0-30 kW"/>
    <n v="16398"/>
    <n v="5416.26"/>
    <n v="0"/>
    <s v="NI"/>
    <n v="49134"/>
    <s v="Wallenhorst"/>
    <s v="Osnabrück"/>
    <x v="0"/>
    <s v="PV-Gebäude"/>
  </r>
  <r>
    <s v="Amprion"/>
    <n v="10003764"/>
    <s v="WESTNETZ GmbH"/>
    <x v="757"/>
    <s v="SgK33410-Okt10"/>
    <x v="2"/>
    <s v="0-30 kW, selbstverbrauchte Erzeugung"/>
    <n v="5510"/>
    <n v="1819.95"/>
    <n v="0"/>
    <s v="NI"/>
    <n v="49134"/>
    <s v="Wallenhorst"/>
    <s v="Osnabrück"/>
    <x v="0"/>
    <s v="PV-Gebäude"/>
  </r>
  <r>
    <s v="Amprion"/>
    <n v="10003764"/>
    <s v="WESTNETZ GmbH"/>
    <x v="757"/>
    <s v="SgK33420-Okt10"/>
    <x v="1"/>
    <s v="0-30 kW, Rückvergütung für Selbstverbrauch bis 30% der Gesamterzeugung der Anlage"/>
    <n v="-5510"/>
    <n v="-902.54"/>
    <n v="0"/>
    <s v="NI"/>
    <n v="49134"/>
    <s v="Wallenhorst"/>
    <s v="Osnabrück"/>
    <x v="0"/>
    <s v="PV-Gebäude"/>
  </r>
  <r>
    <s v="Amprion"/>
    <n v="10003764"/>
    <s v="WESTNETZ GmbH"/>
    <x v="758"/>
    <s v="SoK112------08"/>
    <x v="0"/>
    <s v="30-100 kW"/>
    <n v="24491"/>
    <n v="10893.6"/>
    <n v="0"/>
    <s v="NI"/>
    <n v="49586"/>
    <s v="Merzen"/>
    <s v="Osnabrück"/>
    <x v="1"/>
    <s v="PV-Gebäude"/>
  </r>
  <r>
    <s v="Amprion"/>
    <n v="10003764"/>
    <s v="WESTNETZ GmbH"/>
    <x v="758"/>
    <s v="SoK111------08"/>
    <x v="0"/>
    <s v="0-30 kW"/>
    <n v="25161"/>
    <n v="11762.77"/>
    <n v="0"/>
    <s v="NI"/>
    <n v="49586"/>
    <s v="Merzen"/>
    <s v="Osnabrück"/>
    <x v="1"/>
    <s v="PV-Gebäude"/>
  </r>
  <r>
    <s v="Amprion"/>
    <n v="10003764"/>
    <s v="WESTNETZ GmbH"/>
    <x v="759"/>
    <s v="SoK111------08"/>
    <x v="0"/>
    <s v="0-30 kW"/>
    <n v="8283"/>
    <n v="3872.3"/>
    <n v="0"/>
    <s v="NI"/>
    <n v="49328"/>
    <s v="Melle"/>
    <s v="Osnabrück"/>
    <x v="1"/>
    <s v="PV-Gebäude"/>
  </r>
  <r>
    <s v="Amprion"/>
    <n v="10003764"/>
    <s v="WESTNETZ GmbH"/>
    <x v="760"/>
    <s v="SoK111------08"/>
    <x v="0"/>
    <s v="0-30 kW"/>
    <n v="3873"/>
    <n v="1810.63"/>
    <n v="0"/>
    <s v="NI"/>
    <n v="49324"/>
    <s v="Melle"/>
    <s v="Osnabrück"/>
    <x v="1"/>
    <s v="PV-Gebäude"/>
  </r>
  <r>
    <s v="Amprion"/>
    <n v="10003764"/>
    <s v="WESTNETZ GmbH"/>
    <x v="761"/>
    <s v="SoK111------08"/>
    <x v="0"/>
    <s v="0-30 kW"/>
    <n v="8291"/>
    <n v="3876.04"/>
    <n v="0"/>
    <s v="NI"/>
    <n v="49134"/>
    <s v="Wallenhorst"/>
    <s v="Osnabrück"/>
    <x v="1"/>
    <s v="PV-Gebäude"/>
  </r>
  <r>
    <s v="Amprion"/>
    <n v="10003764"/>
    <s v="WESTNETZ GmbH"/>
    <x v="762"/>
    <s v="SgK5120--Sep15"/>
    <x v="0"/>
    <s v="0 - 10 kW"/>
    <n v="1517"/>
    <n v="186.74"/>
    <n v="0"/>
    <s v="NI"/>
    <n v="49134"/>
    <s v="Wallenhorst"/>
    <s v="Osnabrück"/>
    <x v="0"/>
    <s v="PV-Gebäude"/>
  </r>
  <r>
    <s v="Amprion"/>
    <n v="10003764"/>
    <s v="WESTNETZ GmbH"/>
    <x v="763"/>
    <s v="SoK112------08"/>
    <x v="0"/>
    <s v="30-100 kW"/>
    <n v="565"/>
    <n v="251.31"/>
    <n v="0"/>
    <s v="NI"/>
    <n v="49599"/>
    <s v="Voltlage"/>
    <s v="Osnabrück"/>
    <x v="1"/>
    <s v="PV-Gebäude"/>
  </r>
  <r>
    <s v="Amprion"/>
    <n v="10003764"/>
    <s v="WESTNETZ GmbH"/>
    <x v="763"/>
    <s v="SoK111------08"/>
    <x v="0"/>
    <s v="0-30 kW"/>
    <n v="28199"/>
    <n v="13183.03"/>
    <n v="0"/>
    <s v="NI"/>
    <n v="49599"/>
    <s v="Voltlage"/>
    <s v="Osnabrück"/>
    <x v="1"/>
    <s v="PV-Gebäude"/>
  </r>
  <r>
    <s v="Amprion"/>
    <n v="10003764"/>
    <s v="WESTNETZ GmbH"/>
    <x v="764"/>
    <s v="SgK330------10"/>
    <x v="0"/>
    <s v="0-30 kW"/>
    <n v="28201"/>
    <n v="11037.87"/>
    <n v="0"/>
    <s v="NI"/>
    <n v="49599"/>
    <s v="Voltlage"/>
    <s v="Osnabrück"/>
    <x v="0"/>
    <s v="PV-Gebäude"/>
  </r>
  <r>
    <s v="Amprion"/>
    <n v="10003764"/>
    <s v="WESTNETZ GmbH"/>
    <x v="764"/>
    <s v="SgK332------10"/>
    <x v="0"/>
    <s v="100 kW-1 MW"/>
    <n v="17166"/>
    <n v="6047.58"/>
    <n v="0"/>
    <s v="NI"/>
    <n v="49599"/>
    <s v="Voltlage"/>
    <s v="Osnabrück"/>
    <x v="0"/>
    <s v="PV-Gebäude"/>
  </r>
  <r>
    <s v="Amprion"/>
    <n v="10003764"/>
    <s v="WESTNETZ GmbH"/>
    <x v="764"/>
    <s v="SgK331------10"/>
    <x v="0"/>
    <s v="30-100 kW"/>
    <n v="65799"/>
    <n v="24496.97"/>
    <n v="0"/>
    <s v="NI"/>
    <n v="49599"/>
    <s v="Voltlage"/>
    <s v="Osnabrück"/>
    <x v="0"/>
    <s v="PV-Gebäude"/>
  </r>
  <r>
    <s v="Amprion"/>
    <n v="10003764"/>
    <s v="WESTNETZ GmbH"/>
    <x v="765"/>
    <s v="SoK111------08"/>
    <x v="0"/>
    <s v="0-30 kW"/>
    <n v="27659"/>
    <n v="12930.58"/>
    <n v="0"/>
    <s v="NI"/>
    <n v="49152"/>
    <s v="Bad Essen"/>
    <s v="Osnabrück"/>
    <x v="1"/>
    <s v="PV-Gebäude"/>
  </r>
  <r>
    <s v="Amprion"/>
    <n v="10003764"/>
    <s v="WESTNETZ GmbH"/>
    <x v="765"/>
    <s v="SoK112------08"/>
    <x v="0"/>
    <s v="30-100 kW"/>
    <n v="20043"/>
    <n v="8915.1299999999992"/>
    <n v="0"/>
    <s v="NI"/>
    <n v="49152"/>
    <s v="Bad Essen"/>
    <s v="Osnabrück"/>
    <x v="1"/>
    <s v="PV-Gebäude"/>
  </r>
  <r>
    <s v="Amprion"/>
    <n v="10003764"/>
    <s v="WESTNETZ GmbH"/>
    <x v="766"/>
    <s v="SoK111------08"/>
    <x v="0"/>
    <s v="0-30 kW"/>
    <n v="7211"/>
    <n v="3371.14"/>
    <n v="0"/>
    <s v="NI"/>
    <n v="49152"/>
    <s v="Bad Essen"/>
    <s v="Osnabrück"/>
    <x v="1"/>
    <s v="PV-Gebäude"/>
  </r>
  <r>
    <s v="Amprion"/>
    <n v="10003764"/>
    <s v="WESTNETZ GmbH"/>
    <x v="767"/>
    <s v="SoK111------08"/>
    <x v="0"/>
    <s v="0-30 kW"/>
    <n v="13572"/>
    <n v="6344.91"/>
    <n v="0"/>
    <s v="NI"/>
    <n v="49152"/>
    <s v="Bad Essen"/>
    <s v="Osnabrück"/>
    <x v="1"/>
    <s v="PV-Gebäude"/>
  </r>
  <r>
    <s v="Amprion"/>
    <n v="10003764"/>
    <s v="WESTNETZ GmbH"/>
    <x v="768"/>
    <s v="SoK112------08"/>
    <x v="0"/>
    <s v="30-100 kW"/>
    <n v="4003"/>
    <n v="1780.53"/>
    <n v="0"/>
    <s v="NI"/>
    <n v="49152"/>
    <s v="Bad Essen"/>
    <s v="Osnabrück"/>
    <x v="1"/>
    <s v="PV-Gebäude"/>
  </r>
  <r>
    <s v="Amprion"/>
    <n v="10003764"/>
    <s v="WESTNETZ GmbH"/>
    <x v="768"/>
    <s v="SoK111------08"/>
    <x v="0"/>
    <s v="0-30 kW"/>
    <n v="27657"/>
    <n v="12929.65"/>
    <n v="0"/>
    <s v="NI"/>
    <n v="49152"/>
    <s v="Bad Essen"/>
    <s v="Osnabrück"/>
    <x v="1"/>
    <s v="PV-Gebäude"/>
  </r>
  <r>
    <s v="Amprion"/>
    <n v="10003764"/>
    <s v="WESTNETZ GmbH"/>
    <x v="769"/>
    <s v="SgK330------09"/>
    <x v="0"/>
    <s v="0-30 kW"/>
    <n v="27661"/>
    <n v="11897"/>
    <n v="0"/>
    <s v="NI"/>
    <n v="49152"/>
    <s v="Bad Essen"/>
    <s v="Osnabrück"/>
    <x v="0"/>
    <s v="PV-Gebäude"/>
  </r>
  <r>
    <s v="Amprion"/>
    <n v="10003764"/>
    <s v="WESTNETZ GmbH"/>
    <x v="769"/>
    <s v="SgK331------09"/>
    <x v="0"/>
    <s v="30-100 kW"/>
    <n v="34000"/>
    <n v="13909.4"/>
    <n v="0"/>
    <s v="NI"/>
    <n v="49152"/>
    <s v="Bad Essen"/>
    <s v="Osnabrück"/>
    <x v="0"/>
    <s v="PV-Gebäude"/>
  </r>
  <r>
    <s v="Amprion"/>
    <n v="10003764"/>
    <s v="WESTNETZ GmbH"/>
    <x v="770"/>
    <s v="SgK331------09"/>
    <x v="0"/>
    <s v="30-100 kW"/>
    <n v="12602"/>
    <n v="5155.4799999999996"/>
    <n v="0"/>
    <s v="NI"/>
    <n v="49152"/>
    <s v="Bad Essen"/>
    <s v="Osnabrück"/>
    <x v="0"/>
    <s v="PV-Gebäude"/>
  </r>
  <r>
    <s v="Amprion"/>
    <n v="10003764"/>
    <s v="WESTNETZ GmbH"/>
    <x v="771"/>
    <s v="SoK111------08"/>
    <x v="0"/>
    <s v="0-30 kW"/>
    <n v="5919"/>
    <n v="2767.13"/>
    <n v="0"/>
    <s v="NI"/>
    <n v="49191"/>
    <s v="Belm"/>
    <s v="Osnabrück"/>
    <x v="1"/>
    <s v="PV-Gebäude"/>
  </r>
  <r>
    <s v="Amprion"/>
    <n v="10003764"/>
    <s v="WESTNETZ GmbH"/>
    <x v="772"/>
    <s v="SoK111------08"/>
    <x v="0"/>
    <s v="0-30 kW"/>
    <n v="8779"/>
    <n v="4104.18"/>
    <n v="0"/>
    <s v="NI"/>
    <n v="49326"/>
    <s v="Melle"/>
    <s v="Osnabrück"/>
    <x v="1"/>
    <s v="PV-Gebäude"/>
  </r>
  <r>
    <s v="Amprion"/>
    <n v="10003764"/>
    <s v="WESTNETZ GmbH"/>
    <x v="773"/>
    <s v="SgK3220--Jun12"/>
    <x v="0"/>
    <s v="0 - 10 kW"/>
    <n v="3727"/>
    <n v="712.23"/>
    <n v="0"/>
    <s v="NI"/>
    <n v="49324"/>
    <s v="Melle"/>
    <s v="Osnabrück"/>
    <x v="0"/>
    <s v="PV-Gebäude"/>
  </r>
  <r>
    <s v="Amprion"/>
    <n v="10003764"/>
    <s v="WESTNETZ GmbH"/>
    <x v="774"/>
    <s v="SoK112------08"/>
    <x v="0"/>
    <s v="30-100 kW"/>
    <n v="2813"/>
    <n v="1251.22"/>
    <n v="0"/>
    <s v="NI"/>
    <n v="49610"/>
    <s v="Quakenbrück"/>
    <s v="Osnabrück"/>
    <x v="1"/>
    <s v="PV-Gebäude"/>
  </r>
  <r>
    <s v="Amprion"/>
    <n v="10003764"/>
    <s v="WESTNETZ GmbH"/>
    <x v="774"/>
    <s v="SoK111------08"/>
    <x v="0"/>
    <s v="0-30 kW"/>
    <n v="27135"/>
    <n v="12685.61"/>
    <n v="0"/>
    <s v="NI"/>
    <n v="49610"/>
    <s v="Quakenbrück"/>
    <s v="Osnabrück"/>
    <x v="1"/>
    <s v="PV-Gebäude"/>
  </r>
  <r>
    <s v="Amprion"/>
    <n v="10003764"/>
    <s v="WESTNETZ GmbH"/>
    <x v="775"/>
    <s v="SoK111------08"/>
    <x v="0"/>
    <s v="0-30 kW"/>
    <n v="5801"/>
    <n v="2711.97"/>
    <n v="0"/>
    <s v="NI"/>
    <n v="49324"/>
    <s v="Melle"/>
    <s v="Osnabrück"/>
    <x v="1"/>
    <s v="PV-Gebäude"/>
  </r>
  <r>
    <s v="Amprion"/>
    <n v="10003764"/>
    <s v="WESTNETZ GmbH"/>
    <x v="776"/>
    <s v="SoK111------08"/>
    <x v="0"/>
    <s v="0-30 kW"/>
    <n v="13217"/>
    <n v="6178.95"/>
    <n v="0"/>
    <s v="NI"/>
    <n v="49577"/>
    <s v="Ankum"/>
    <s v="Osnabrück"/>
    <x v="1"/>
    <s v="PV-Gebäude"/>
  </r>
  <r>
    <s v="Amprion"/>
    <n v="10003764"/>
    <s v="WESTNETZ GmbH"/>
    <x v="777"/>
    <s v="SoK111------08"/>
    <x v="0"/>
    <s v="0-30 kW"/>
    <n v="10310"/>
    <n v="4819.92"/>
    <n v="0"/>
    <s v="NI"/>
    <n v="49328"/>
    <s v="Melle"/>
    <s v="Osnabrück"/>
    <x v="1"/>
    <s v="PV-Gebäude"/>
  </r>
  <r>
    <s v="Amprion"/>
    <n v="10003764"/>
    <s v="WESTNETZ GmbH"/>
    <x v="778"/>
    <s v="SgK330------11"/>
    <x v="0"/>
    <s v="0-30 kW"/>
    <n v="4522"/>
    <n v="1299.6199999999999"/>
    <n v="0"/>
    <s v="NI"/>
    <n v="49328"/>
    <s v="Melle"/>
    <s v="Osnabrück"/>
    <x v="0"/>
    <s v="PV-Gebäude"/>
  </r>
  <r>
    <s v="Amprion"/>
    <n v="10003764"/>
    <s v="WESTNETZ GmbH"/>
    <x v="779"/>
    <s v="SoK111------08"/>
    <x v="0"/>
    <s v="0-30 kW"/>
    <n v="4686"/>
    <n v="2190.6999999999998"/>
    <n v="0"/>
    <s v="NI"/>
    <n v="49328"/>
    <s v="Melle"/>
    <s v="Osnabrück"/>
    <x v="1"/>
    <s v="PV-Gebäude"/>
  </r>
  <r>
    <s v="Amprion"/>
    <n v="10003764"/>
    <s v="WESTNETZ GmbH"/>
    <x v="780"/>
    <s v="SgK3220--Nov12"/>
    <x v="0"/>
    <s v="0 - 10 kW"/>
    <n v="3700"/>
    <n v="662.3"/>
    <n v="0"/>
    <s v="NI"/>
    <n v="49328"/>
    <s v="Melle"/>
    <s v="Osnabrück"/>
    <x v="0"/>
    <s v="PV-Gebäude"/>
  </r>
  <r>
    <s v="Amprion"/>
    <n v="10003764"/>
    <s v="WESTNETZ GmbH"/>
    <x v="780"/>
    <s v="SgK3221--Nov12"/>
    <x v="0"/>
    <s v="10 - 40 kW"/>
    <n v="871"/>
    <n v="147.9"/>
    <n v="0"/>
    <s v="NI"/>
    <n v="49328"/>
    <s v="Melle"/>
    <s v="Osnabrück"/>
    <x v="0"/>
    <s v="PV-Gebäude"/>
  </r>
  <r>
    <s v="Amprion"/>
    <n v="10003764"/>
    <s v="WESTNETZ GmbH"/>
    <x v="781"/>
    <s v="SoK112------08"/>
    <x v="0"/>
    <s v="30-100 kW"/>
    <n v="704"/>
    <n v="313.14"/>
    <n v="0"/>
    <s v="NI"/>
    <n v="49594"/>
    <s v="Alfhausen"/>
    <s v="Osnabrück"/>
    <x v="1"/>
    <s v="PV-Gebäude"/>
  </r>
  <r>
    <s v="Amprion"/>
    <n v="10003764"/>
    <s v="WESTNETZ GmbH"/>
    <x v="781"/>
    <s v="SoK111------08"/>
    <x v="0"/>
    <s v="0-30 kW"/>
    <n v="26405"/>
    <n v="12344.34"/>
    <n v="0"/>
    <s v="NI"/>
    <n v="49594"/>
    <s v="Alfhausen"/>
    <s v="Osnabrück"/>
    <x v="1"/>
    <s v="PV-Gebäude"/>
  </r>
  <r>
    <s v="Amprion"/>
    <n v="10003764"/>
    <s v="WESTNETZ GmbH"/>
    <x v="782"/>
    <s v="SgK3220--Jun14"/>
    <x v="0"/>
    <s v="0 - 10 kW"/>
    <n v="4770"/>
    <n v="620.58000000000004"/>
    <n v="0"/>
    <s v="NI"/>
    <n v="49163"/>
    <s v="Bohmte"/>
    <s v="Osnabrück"/>
    <x v="0"/>
    <s v="PV-Gebäude"/>
  </r>
  <r>
    <s v="Amprion"/>
    <n v="10003764"/>
    <s v="WESTNETZ GmbH"/>
    <x v="783"/>
    <s v="SoK111------08"/>
    <x v="0"/>
    <s v="0-30 kW"/>
    <n v="18702"/>
    <n v="8743.18"/>
    <n v="0"/>
    <s v="NI"/>
    <n v="49635"/>
    <s v="Badbergen"/>
    <s v="Osnabrück"/>
    <x v="1"/>
    <s v="PV-Gebäude"/>
  </r>
  <r>
    <s v="Amprion"/>
    <n v="10003764"/>
    <s v="WESTNETZ GmbH"/>
    <x v="784"/>
    <s v="SgK3220--Mai14"/>
    <x v="0"/>
    <s v="0 - 10 kW"/>
    <n v="3048"/>
    <n v="400.51"/>
    <n v="0"/>
    <s v="NI"/>
    <n v="49584"/>
    <s v="Fürstenau"/>
    <s v="Osnabrück"/>
    <x v="0"/>
    <s v="PV-Gebäude"/>
  </r>
  <r>
    <s v="Amprion"/>
    <n v="10003764"/>
    <s v="WESTNETZ GmbH"/>
    <x v="785"/>
    <s v="SoK111------08"/>
    <x v="0"/>
    <s v="0-30 kW"/>
    <n v="10481"/>
    <n v="4899.87"/>
    <n v="0"/>
    <s v="NI"/>
    <n v="49565"/>
    <s v="Bramsche"/>
    <s v="Osnabrück"/>
    <x v="1"/>
    <s v="PV-Gebäude"/>
  </r>
  <r>
    <s v="Amprion"/>
    <n v="10003764"/>
    <s v="WESTNETZ GmbH"/>
    <x v="786"/>
    <s v="SgK5120--Dez14"/>
    <x v="0"/>
    <s v="0 - 10 kW"/>
    <n v="5307"/>
    <n v="668.15"/>
    <n v="0"/>
    <s v="NI"/>
    <n v="49328"/>
    <s v="Melle"/>
    <s v="Osnabrück"/>
    <x v="0"/>
    <s v="PV-Gebäude"/>
  </r>
  <r>
    <s v="Amprion"/>
    <n v="10003764"/>
    <s v="WESTNETZ GmbH"/>
    <x v="787"/>
    <s v="SoK111------08"/>
    <x v="0"/>
    <s v="0-30 kW"/>
    <n v="18537"/>
    <n v="8666.0499999999993"/>
    <n v="0"/>
    <s v="NI"/>
    <n v="49597"/>
    <s v="Rieste"/>
    <s v="Osnabrück"/>
    <x v="1"/>
    <s v="PV-Gebäude"/>
  </r>
  <r>
    <s v="Amprion"/>
    <n v="10003764"/>
    <s v="WESTNETZ GmbH"/>
    <x v="788"/>
    <s v="SoK111------08"/>
    <x v="0"/>
    <s v="0-30 kW"/>
    <n v="16029"/>
    <n v="7493.56"/>
    <n v="0"/>
    <s v="NI"/>
    <n v="49179"/>
    <s v="Ostercappeln"/>
    <s v="Osnabrück"/>
    <x v="1"/>
    <s v="PV-Gebäude"/>
  </r>
  <r>
    <s v="Amprion"/>
    <n v="10003764"/>
    <s v="WESTNETZ GmbH"/>
    <x v="789"/>
    <s v="SoK111------08"/>
    <x v="0"/>
    <s v="0-30 kW"/>
    <n v="4716"/>
    <n v="2204.73"/>
    <n v="0"/>
    <s v="NI"/>
    <n v="49324"/>
    <s v="Melle"/>
    <s v="Osnabrück"/>
    <x v="1"/>
    <s v="PV-Gebäude"/>
  </r>
  <r>
    <s v="Amprion"/>
    <n v="10003764"/>
    <s v="WESTNETZ GmbH"/>
    <x v="790"/>
    <s v="SoK111------08"/>
    <x v="0"/>
    <s v="0-30 kW"/>
    <n v="3790"/>
    <n v="1771.82"/>
    <n v="0"/>
    <s v="NI"/>
    <n v="49577"/>
    <s v="Ankum"/>
    <s v="Osnabrück"/>
    <x v="1"/>
    <s v="PV-Gebäude"/>
  </r>
  <r>
    <s v="Amprion"/>
    <n v="10003764"/>
    <s v="WESTNETZ GmbH"/>
    <x v="791"/>
    <s v="SoK111------08"/>
    <x v="0"/>
    <s v="0-30 kW"/>
    <n v="10116"/>
    <n v="4729.2299999999996"/>
    <n v="0"/>
    <s v="NI"/>
    <n v="49324"/>
    <s v="Melle"/>
    <s v="Osnabrück"/>
    <x v="1"/>
    <s v="PV-Gebäude"/>
  </r>
  <r>
    <s v="Amprion"/>
    <n v="10003764"/>
    <s v="WESTNETZ GmbH"/>
    <x v="792"/>
    <s v="SoK111------08"/>
    <x v="0"/>
    <s v="0-30 kW"/>
    <n v="3397"/>
    <n v="1588.1"/>
    <n v="0"/>
    <s v="NI"/>
    <n v="49324"/>
    <s v="Melle"/>
    <s v="Osnabrück"/>
    <x v="1"/>
    <s v="PV-Gebäude"/>
  </r>
  <r>
    <s v="Amprion"/>
    <n v="10003764"/>
    <s v="WESTNETZ GmbH"/>
    <x v="793"/>
    <s v="SoK111------08"/>
    <x v="0"/>
    <s v="0-30 kW"/>
    <n v="9586"/>
    <n v="4481.46"/>
    <n v="0"/>
    <s v="NI"/>
    <n v="49326"/>
    <s v="Melle"/>
    <s v="Osnabrück"/>
    <x v="1"/>
    <s v="PV-Gebäude"/>
  </r>
  <r>
    <s v="Amprion"/>
    <n v="10003764"/>
    <s v="WESTNETZ GmbH"/>
    <x v="794"/>
    <s v="SgK330------09"/>
    <x v="0"/>
    <s v="0-30 kW"/>
    <n v="16847"/>
    <n v="7245.89"/>
    <n v="0"/>
    <s v="NI"/>
    <n v="49326"/>
    <s v="Melle"/>
    <s v="Osnabrück"/>
    <x v="0"/>
    <s v="PV-Gebäude"/>
  </r>
  <r>
    <s v="Amprion"/>
    <n v="10003764"/>
    <s v="WESTNETZ GmbH"/>
    <x v="794"/>
    <s v="SgK331------09"/>
    <x v="0"/>
    <s v="30-100 kW"/>
    <n v="11349"/>
    <n v="4642.88"/>
    <n v="0"/>
    <s v="NI"/>
    <n v="49326"/>
    <s v="Melle"/>
    <s v="Osnabrück"/>
    <x v="0"/>
    <s v="PV-Gebäude"/>
  </r>
  <r>
    <s v="Amprion"/>
    <n v="10003764"/>
    <s v="WESTNETZ GmbH"/>
    <x v="795"/>
    <s v="SoK111------08"/>
    <x v="0"/>
    <s v="0-30 kW"/>
    <n v="8832"/>
    <n v="4128.96"/>
    <n v="0"/>
    <s v="NI"/>
    <n v="49152"/>
    <s v="Bad Essen"/>
    <s v="Osnabrück"/>
    <x v="1"/>
    <s v="PV-Gebäude"/>
  </r>
  <r>
    <s v="Amprion"/>
    <n v="10003764"/>
    <s v="WESTNETZ GmbH"/>
    <x v="796"/>
    <s v="SoK111------08"/>
    <x v="0"/>
    <s v="0-30 kW"/>
    <n v="3820"/>
    <n v="1785.85"/>
    <n v="0"/>
    <s v="NI"/>
    <n v="49326"/>
    <s v="Melle"/>
    <s v="Osnabrück"/>
    <x v="1"/>
    <s v="PV-Gebäude"/>
  </r>
  <r>
    <s v="Amprion"/>
    <n v="10003764"/>
    <s v="WESTNETZ GmbH"/>
    <x v="797"/>
    <s v="SoK111------08"/>
    <x v="0"/>
    <s v="0-30 kW"/>
    <n v="2437"/>
    <n v="1139.3"/>
    <n v="0"/>
    <s v="NI"/>
    <n v="49191"/>
    <s v="Belm"/>
    <s v="Osnabrück"/>
    <x v="1"/>
    <s v="PV-Gebäude"/>
  </r>
  <r>
    <s v="Amprion"/>
    <n v="10003764"/>
    <s v="WESTNETZ GmbH"/>
    <x v="798"/>
    <s v="SoK111------08"/>
    <x v="0"/>
    <s v="0-30 kW"/>
    <n v="3413"/>
    <n v="1595.58"/>
    <n v="0"/>
    <s v="NI"/>
    <n v="49134"/>
    <s v="Wallenhorst"/>
    <s v="Osnabrück"/>
    <x v="1"/>
    <s v="PV-Gebäude"/>
  </r>
  <r>
    <s v="Amprion"/>
    <n v="10003764"/>
    <s v="WESTNETZ GmbH"/>
    <x v="799"/>
    <s v="SgK330---Jul10"/>
    <x v="0"/>
    <s v="0-30 kW"/>
    <n v="3164"/>
    <n v="1077.3399999999999"/>
    <n v="0"/>
    <s v="NI"/>
    <n v="49326"/>
    <s v="Melle"/>
    <s v="Osnabrück"/>
    <x v="0"/>
    <s v="PV-Gebäude"/>
  </r>
  <r>
    <s v="Amprion"/>
    <n v="10003764"/>
    <s v="WESTNETZ GmbH"/>
    <x v="800"/>
    <s v="SoK111------08"/>
    <x v="0"/>
    <s v="0-30 kW"/>
    <n v="2109"/>
    <n v="985.96"/>
    <n v="0"/>
    <s v="NI"/>
    <n v="49326"/>
    <s v="Melle"/>
    <s v="Osnabrück"/>
    <x v="1"/>
    <s v="PV-Gebäude"/>
  </r>
  <r>
    <s v="Amprion"/>
    <n v="10003764"/>
    <s v="WESTNETZ GmbH"/>
    <x v="801"/>
    <s v="SoK111------08"/>
    <x v="0"/>
    <s v="0-30 kW"/>
    <n v="26684"/>
    <n v="12474.77"/>
    <n v="0"/>
    <s v="NI"/>
    <n v="49577"/>
    <s v="Ankum"/>
    <s v="Osnabrück"/>
    <x v="1"/>
    <s v="PV-Gebäude"/>
  </r>
  <r>
    <s v="Amprion"/>
    <n v="10003764"/>
    <s v="WESTNETZ GmbH"/>
    <x v="802"/>
    <s v="SoK111------08"/>
    <x v="0"/>
    <s v="0-30 kW"/>
    <n v="15153"/>
    <n v="7084.03"/>
    <n v="0"/>
    <s v="NI"/>
    <n v="49163"/>
    <s v="Bohmte"/>
    <s v="Osnabrück"/>
    <x v="1"/>
    <s v="PV-Gebäude"/>
  </r>
  <r>
    <s v="Amprion"/>
    <n v="10003764"/>
    <s v="WESTNETZ GmbH"/>
    <x v="803"/>
    <s v="SoK111------08"/>
    <x v="0"/>
    <s v="0-30 kW"/>
    <n v="29814"/>
    <n v="13938.04"/>
    <n v="0"/>
    <s v="NI"/>
    <n v="49324"/>
    <s v="Melle"/>
    <s v="Osnabrück"/>
    <x v="1"/>
    <s v="PV-Gebäude"/>
  </r>
  <r>
    <s v="Amprion"/>
    <n v="10003764"/>
    <s v="WESTNETZ GmbH"/>
    <x v="804"/>
    <s v="SoK111------08"/>
    <x v="0"/>
    <s v="0-30 kW"/>
    <n v="6969"/>
    <n v="3258.01"/>
    <n v="0"/>
    <s v="NI"/>
    <n v="49143"/>
    <s v="Bissendorf"/>
    <s v="Osnabrück"/>
    <x v="1"/>
    <s v="PV-Gebäude"/>
  </r>
  <r>
    <s v="Amprion"/>
    <n v="10003764"/>
    <s v="WESTNETZ GmbH"/>
    <x v="805"/>
    <s v="SgK330------09"/>
    <x v="0"/>
    <s v="0-30 kW"/>
    <n v="7669"/>
    <n v="3298.44"/>
    <n v="0"/>
    <s v="NI"/>
    <n v="49143"/>
    <s v="Bissendorf"/>
    <s v="Osnabrück"/>
    <x v="0"/>
    <s v="PV-Gebäude"/>
  </r>
  <r>
    <s v="Amprion"/>
    <n v="10003764"/>
    <s v="WESTNETZ GmbH"/>
    <x v="806"/>
    <s v="SoK111------08"/>
    <x v="0"/>
    <s v="0-30 kW"/>
    <n v="23140"/>
    <n v="10817.95"/>
    <n v="0"/>
    <s v="NI"/>
    <n v="49324"/>
    <s v="Melle"/>
    <s v="Osnabrück"/>
    <x v="1"/>
    <s v="PV-Gebäude"/>
  </r>
  <r>
    <s v="Amprion"/>
    <n v="10003764"/>
    <s v="WESTNETZ GmbH"/>
    <x v="807"/>
    <s v="SgK33411----11"/>
    <x v="2"/>
    <s v="30-100 kW, selbstverbrauchte Erzeugung"/>
    <n v="2562"/>
    <n v="700.19"/>
    <n v="0"/>
    <s v="NI"/>
    <n v="49163"/>
    <s v="Bohmte"/>
    <s v="Osnabrück"/>
    <x v="0"/>
    <s v="PV-Gebäude"/>
  </r>
  <r>
    <s v="Amprion"/>
    <n v="10003764"/>
    <s v="WESTNETZ GmbH"/>
    <x v="807"/>
    <s v="SgK33421----11"/>
    <x v="1"/>
    <s v="30-100 kW, Rückvergütung für Selbstverbrauch bis 30% der Gesamterzeugung der Anlage"/>
    <n v="-1083"/>
    <n v="-177.4"/>
    <n v="0"/>
    <s v="NI"/>
    <n v="49163"/>
    <s v="Bohmte"/>
    <s v="Osnabrück"/>
    <x v="0"/>
    <s v="PV-Gebäude"/>
  </r>
  <r>
    <s v="Amprion"/>
    <n v="10003764"/>
    <s v="WESTNETZ GmbH"/>
    <x v="807"/>
    <s v="SgK331------11"/>
    <x v="0"/>
    <s v="30-100 kW"/>
    <n v="1032"/>
    <n v="282.05"/>
    <n v="0"/>
    <s v="NI"/>
    <n v="49163"/>
    <s v="Bohmte"/>
    <s v="Osnabrück"/>
    <x v="0"/>
    <s v="PV-Gebäude"/>
  </r>
  <r>
    <s v="Amprion"/>
    <n v="10003764"/>
    <s v="WESTNETZ GmbH"/>
    <x v="807"/>
    <s v="SgK330------11"/>
    <x v="0"/>
    <s v="0-30 kW"/>
    <n v="8060"/>
    <n v="2316.44"/>
    <n v="0"/>
    <s v="NI"/>
    <n v="49163"/>
    <s v="Bohmte"/>
    <s v="Osnabrück"/>
    <x v="0"/>
    <s v="PV-Gebäude"/>
  </r>
  <r>
    <s v="Amprion"/>
    <n v="10003764"/>
    <s v="WESTNETZ GmbH"/>
    <x v="807"/>
    <s v="SgK33431----11"/>
    <x v="1"/>
    <s v="30-100 kW, Rückvergütung für Selbstverbrauch über 30% der Gesamterzeugung der Anlage"/>
    <n v="-1479"/>
    <n v="-177.48"/>
    <n v="0"/>
    <s v="NI"/>
    <n v="49163"/>
    <s v="Bohmte"/>
    <s v="Osnabrück"/>
    <x v="0"/>
    <s v="PV-Gebäude"/>
  </r>
  <r>
    <s v="Amprion"/>
    <n v="10003764"/>
    <s v="WESTNETZ GmbH"/>
    <x v="807"/>
    <s v="SgK33420----11"/>
    <x v="1"/>
    <s v="0-30 kW, Rückvergütung für Selbstverbrauch bis 30% der Gesamterzeugung der Anlage"/>
    <n v="-8462"/>
    <n v="-1386.08"/>
    <n v="0"/>
    <s v="NI"/>
    <n v="49163"/>
    <s v="Bohmte"/>
    <s v="Osnabrück"/>
    <x v="0"/>
    <s v="PV-Gebäude"/>
  </r>
  <r>
    <s v="Amprion"/>
    <n v="10003764"/>
    <s v="WESTNETZ GmbH"/>
    <x v="807"/>
    <s v="SgK33410----11"/>
    <x v="2"/>
    <s v="0-30 kW, selbstverbrauchte Erzeugung"/>
    <n v="20016"/>
    <n v="5752.6"/>
    <n v="0"/>
    <s v="NI"/>
    <n v="49163"/>
    <s v="Bohmte"/>
    <s v="Osnabrück"/>
    <x v="0"/>
    <s v="PV-Gebäude"/>
  </r>
  <r>
    <s v="Amprion"/>
    <n v="10003764"/>
    <s v="WESTNETZ GmbH"/>
    <x v="807"/>
    <s v="SgK33430----11"/>
    <x v="1"/>
    <s v="0-30 kW, Rückvergütung für Selbstverbrauch über 30% der Gesamterzeugung der Anlage"/>
    <n v="-11554"/>
    <n v="-1386.48"/>
    <n v="0"/>
    <s v="NI"/>
    <n v="49163"/>
    <s v="Bohmte"/>
    <s v="Osnabrück"/>
    <x v="0"/>
    <s v="PV-Gebäude"/>
  </r>
  <r>
    <s v="Amprion"/>
    <n v="10003764"/>
    <s v="WESTNETZ GmbH"/>
    <x v="808"/>
    <s v="SgK330------11"/>
    <x v="0"/>
    <s v="0-30 kW"/>
    <n v="17781"/>
    <n v="5110.26"/>
    <n v="0"/>
    <s v="NI"/>
    <n v="49328"/>
    <s v="Melle"/>
    <s v="Osnabrück"/>
    <x v="0"/>
    <s v="PV-Gebäude"/>
  </r>
  <r>
    <s v="Amprion"/>
    <n v="10003764"/>
    <s v="WESTNETZ GmbH"/>
    <x v="808"/>
    <s v="SgK33420----11"/>
    <x v="1"/>
    <s v="0-30 kW, Rückvergütung für Selbstverbrauch bis 30% der Gesamterzeugung der Anlage"/>
    <n v="-1072"/>
    <n v="-175.59"/>
    <n v="0"/>
    <s v="NI"/>
    <n v="49328"/>
    <s v="Melle"/>
    <s v="Osnabrück"/>
    <x v="0"/>
    <s v="PV-Gebäude"/>
  </r>
  <r>
    <s v="Amprion"/>
    <n v="10003764"/>
    <s v="WESTNETZ GmbH"/>
    <x v="808"/>
    <s v="SgK33410----11"/>
    <x v="2"/>
    <s v="0-30 kW, selbstverbrauchte Erzeugung"/>
    <n v="1072"/>
    <n v="308.08999999999997"/>
    <n v="0"/>
    <s v="NI"/>
    <n v="49328"/>
    <s v="Melle"/>
    <s v="Osnabrück"/>
    <x v="0"/>
    <s v="PV-Gebäude"/>
  </r>
  <r>
    <s v="Amprion"/>
    <n v="10003764"/>
    <s v="WESTNETZ GmbH"/>
    <x v="809"/>
    <s v="SoK111------08"/>
    <x v="0"/>
    <s v="0-30 kW"/>
    <n v="3651"/>
    <n v="1706.84"/>
    <n v="0"/>
    <s v="NI"/>
    <n v="49152"/>
    <s v="Bad Essen"/>
    <s v="Osnabrück"/>
    <x v="1"/>
    <s v="PV-Gebäude"/>
  </r>
  <r>
    <s v="Amprion"/>
    <n v="10003764"/>
    <s v="WESTNETZ GmbH"/>
    <x v="810"/>
    <s v="SoK111------08"/>
    <x v="0"/>
    <s v="0-30 kW"/>
    <n v="3182"/>
    <n v="1487.58"/>
    <n v="0"/>
    <s v="NI"/>
    <n v="49214"/>
    <s v="Bad Rothenfelde"/>
    <s v="Osnabrück"/>
    <x v="1"/>
    <s v="PV-Gebäude"/>
  </r>
  <r>
    <s v="Amprion"/>
    <n v="10003764"/>
    <s v="WESTNETZ GmbH"/>
    <x v="811"/>
    <s v="SoK111------08"/>
    <x v="0"/>
    <s v="0-30 kW"/>
    <n v="1595"/>
    <n v="745.66"/>
    <n v="0"/>
    <s v="NI"/>
    <n v="49610"/>
    <s v="Quakenbrück"/>
    <s v="Osnabrück"/>
    <x v="1"/>
    <s v="PV-Gebäude"/>
  </r>
  <r>
    <s v="Amprion"/>
    <n v="10003764"/>
    <s v="WESTNETZ GmbH"/>
    <x v="812"/>
    <s v="SoK111------08"/>
    <x v="0"/>
    <s v="0-30 kW"/>
    <n v="2534"/>
    <n v="1184.6400000000001"/>
    <n v="0"/>
    <s v="NI"/>
    <n v="49214"/>
    <s v="Bad Rothenfelde"/>
    <s v="Osnabrück"/>
    <x v="1"/>
    <s v="PV-Gebäude"/>
  </r>
  <r>
    <s v="Amprion"/>
    <n v="10003764"/>
    <s v="WESTNETZ GmbH"/>
    <x v="813"/>
    <s v="SgK5120--Okt15"/>
    <x v="0"/>
    <s v="0 - 10 kW"/>
    <n v="5766"/>
    <n v="709.79"/>
    <n v="0"/>
    <s v="NI"/>
    <n v="49143"/>
    <s v="Bissendorf"/>
    <s v="Osnabrück"/>
    <x v="0"/>
    <s v="PV-Gebäude"/>
  </r>
  <r>
    <s v="Amprion"/>
    <n v="10003764"/>
    <s v="WESTNETZ GmbH"/>
    <x v="814"/>
    <s v="SoK111------08"/>
    <x v="0"/>
    <s v="0-30 kW"/>
    <n v="26047"/>
    <n v="12176.97"/>
    <n v="0"/>
    <s v="NI"/>
    <n v="49179"/>
    <s v="Ostercappeln"/>
    <s v="Osnabrück"/>
    <x v="1"/>
    <s v="PV-Gebäude"/>
  </r>
  <r>
    <s v="Amprion"/>
    <n v="10003764"/>
    <s v="WESTNETZ GmbH"/>
    <x v="815"/>
    <s v="SoK111------08"/>
    <x v="0"/>
    <s v="0-30 kW"/>
    <n v="4736"/>
    <n v="2214.08"/>
    <n v="0"/>
    <s v="NI"/>
    <n v="49626"/>
    <s v="Berge"/>
    <s v="Osnabrück"/>
    <x v="1"/>
    <s v="PV-Gebäude"/>
  </r>
  <r>
    <s v="Amprion"/>
    <n v="10003764"/>
    <s v="WESTNETZ GmbH"/>
    <x v="816"/>
    <s v="SoK111------08"/>
    <x v="0"/>
    <s v="0-30 kW"/>
    <n v="12931"/>
    <n v="6045.24"/>
    <n v="0"/>
    <s v="NI"/>
    <n v="49326"/>
    <s v="Melle"/>
    <s v="Osnabrück"/>
    <x v="1"/>
    <s v="PV-Gebäude"/>
  </r>
  <r>
    <s v="Amprion"/>
    <n v="10003764"/>
    <s v="WESTNETZ GmbH"/>
    <x v="817"/>
    <s v="SoK111------08"/>
    <x v="0"/>
    <s v="0-30 kW"/>
    <n v="6476"/>
    <n v="3027.53"/>
    <n v="0"/>
    <s v="NI"/>
    <n v="49586"/>
    <s v="Neuenkirchen"/>
    <s v="Osnabrück"/>
    <x v="1"/>
    <s v="PV-Gebäude"/>
  </r>
  <r>
    <s v="Amprion"/>
    <n v="10003764"/>
    <s v="WESTNETZ GmbH"/>
    <x v="818"/>
    <s v="SgK330------12"/>
    <x v="0"/>
    <s v="0-30 kW"/>
    <n v="27476"/>
    <n v="6712.39"/>
    <n v="0"/>
    <s v="NI"/>
    <n v="49584"/>
    <s v="Fürstenau"/>
    <s v="Osnabrück"/>
    <x v="0"/>
    <s v="PV-Gebäude"/>
  </r>
  <r>
    <s v="Amprion"/>
    <n v="10003764"/>
    <s v="WESTNETZ GmbH"/>
    <x v="818"/>
    <s v="SgK331------12"/>
    <x v="0"/>
    <s v="30-100 kW"/>
    <n v="7528"/>
    <n v="1748.75"/>
    <n v="0"/>
    <s v="NI"/>
    <n v="49584"/>
    <s v="Fürstenau"/>
    <s v="Osnabrück"/>
    <x v="0"/>
    <s v="PV-Gebäude"/>
  </r>
  <r>
    <s v="Amprion"/>
    <n v="10003764"/>
    <s v="WESTNETZ GmbH"/>
    <x v="819"/>
    <s v="SoK111------08"/>
    <x v="0"/>
    <s v="0-30 kW"/>
    <n v="5222"/>
    <n v="2441.2800000000002"/>
    <n v="0"/>
    <s v="NI"/>
    <n v="49565"/>
    <s v="Bramsche"/>
    <s v="Osnabrück"/>
    <x v="1"/>
    <s v="PV-Gebäude"/>
  </r>
  <r>
    <s v="Amprion"/>
    <n v="10003764"/>
    <s v="WESTNETZ GmbH"/>
    <x v="820"/>
    <s v="SgK3220--Okt12"/>
    <x v="0"/>
    <s v="0 - 10 kW"/>
    <n v="3292"/>
    <n v="604.41"/>
    <n v="0"/>
    <s v="NI"/>
    <n v="49143"/>
    <s v="Bissendorf"/>
    <s v="Osnabrück"/>
    <x v="0"/>
    <s v="PV-Gebäude"/>
  </r>
  <r>
    <s v="Amprion"/>
    <n v="10003764"/>
    <s v="WESTNETZ GmbH"/>
    <x v="821"/>
    <s v="SoK111------08"/>
    <x v="0"/>
    <s v="0-30 kW"/>
    <n v="13049"/>
    <n v="6100.41"/>
    <n v="0"/>
    <s v="NI"/>
    <n v="49577"/>
    <s v="Kettenkamp"/>
    <s v="Osnabrück"/>
    <x v="1"/>
    <s v="PV-Gebäude"/>
  </r>
  <r>
    <s v="Amprion"/>
    <n v="10003764"/>
    <s v="WESTNETZ GmbH"/>
    <x v="822"/>
    <s v="SoK112------08"/>
    <x v="0"/>
    <s v="30-100 kW"/>
    <n v="1958"/>
    <n v="870.92"/>
    <n v="0"/>
    <s v="NI"/>
    <n v="49577"/>
    <s v="Ankum"/>
    <s v="Osnabrück"/>
    <x v="1"/>
    <s v="PV-Gebäude"/>
  </r>
  <r>
    <s v="Amprion"/>
    <n v="10003764"/>
    <s v="WESTNETZ GmbH"/>
    <x v="822"/>
    <s v="SoK111------08"/>
    <x v="0"/>
    <s v="0-30 kW"/>
    <n v="24481"/>
    <n v="11444.87"/>
    <n v="0"/>
    <s v="NI"/>
    <n v="49577"/>
    <s v="Ankum"/>
    <s v="Osnabrück"/>
    <x v="1"/>
    <s v="PV-Gebäude"/>
  </r>
  <r>
    <s v="Amprion"/>
    <n v="10003764"/>
    <s v="WESTNETZ GmbH"/>
    <x v="823"/>
    <s v="SoK111------08"/>
    <x v="0"/>
    <s v="0-30 kW"/>
    <n v="25039"/>
    <n v="11705.73"/>
    <n v="0"/>
    <s v="NI"/>
    <n v="49324"/>
    <s v="Melle"/>
    <s v="Osnabrück"/>
    <x v="1"/>
    <s v="PV-Gebäude"/>
  </r>
  <r>
    <s v="Amprion"/>
    <n v="10003764"/>
    <s v="WESTNETZ GmbH"/>
    <x v="824"/>
    <s v="SoK111------08"/>
    <x v="0"/>
    <s v="0-30 kW"/>
    <n v="5214"/>
    <n v="2437.54"/>
    <n v="0"/>
    <s v="NI"/>
    <n v="49324"/>
    <s v="Melle"/>
    <s v="Osnabrück"/>
    <x v="1"/>
    <s v="PV-Gebäude"/>
  </r>
  <r>
    <s v="Amprion"/>
    <n v="10003764"/>
    <s v="WESTNETZ GmbH"/>
    <x v="825"/>
    <s v="SoK111------08"/>
    <x v="0"/>
    <s v="0-30 kW"/>
    <n v="3133"/>
    <n v="1464.68"/>
    <n v="0"/>
    <s v="NI"/>
    <n v="49328"/>
    <s v="Melle"/>
    <s v="Osnabrück"/>
    <x v="1"/>
    <s v="PV-Gebäude"/>
  </r>
  <r>
    <s v="Amprion"/>
    <n v="10003764"/>
    <s v="WESTNETZ GmbH"/>
    <x v="826"/>
    <s v="SoK111------08"/>
    <x v="0"/>
    <s v="0-30 kW"/>
    <n v="1384"/>
    <n v="647.02"/>
    <n v="0"/>
    <s v="NI"/>
    <n v="49163"/>
    <s v="Bohmte"/>
    <s v="Osnabrück"/>
    <x v="1"/>
    <s v="PV-Gebäude"/>
  </r>
  <r>
    <s v="Amprion"/>
    <n v="10003764"/>
    <s v="WESTNETZ GmbH"/>
    <x v="827"/>
    <s v="SoK111------08"/>
    <x v="0"/>
    <s v="0-30 kW"/>
    <n v="14735"/>
    <n v="6888.61"/>
    <n v="0"/>
    <s v="NI"/>
    <n v="49179"/>
    <s v="Ostercappeln"/>
    <s v="Osnabrück"/>
    <x v="1"/>
    <s v="PV-Gebäude"/>
  </r>
  <r>
    <s v="Amprion"/>
    <n v="10003764"/>
    <s v="WESTNETZ GmbH"/>
    <x v="828"/>
    <s v="SoK111------08"/>
    <x v="0"/>
    <s v="0-30 kW"/>
    <n v="3485"/>
    <n v="1629.24"/>
    <n v="0"/>
    <s v="NI"/>
    <n v="49134"/>
    <s v="Wallenhorst"/>
    <s v="Osnabrück"/>
    <x v="1"/>
    <s v="PV-Gebäude"/>
  </r>
  <r>
    <s v="Amprion"/>
    <n v="10003764"/>
    <s v="WESTNETZ GmbH"/>
    <x v="829"/>
    <s v="SgK3220--Nov12"/>
    <x v="0"/>
    <s v="0 - 10 kW"/>
    <n v="2052"/>
    <n v="367.31"/>
    <n v="0"/>
    <s v="NI"/>
    <n v="49143"/>
    <s v="Bissendorf"/>
    <s v="Osnabrück"/>
    <x v="0"/>
    <s v="PV-Gebäude"/>
  </r>
  <r>
    <s v="Amprion"/>
    <n v="10003764"/>
    <s v="WESTNETZ GmbH"/>
    <x v="830"/>
    <s v="SgK33420----11"/>
    <x v="1"/>
    <s v="0-30 kW, Rückvergütung für Selbstverbrauch bis 30% der Gesamterzeugung der Anlage"/>
    <n v="-2587"/>
    <n v="-423.75"/>
    <n v="0"/>
    <s v="NI"/>
    <n v="49326"/>
    <s v="Melle"/>
    <s v="Osnabrück"/>
    <x v="0"/>
    <s v="PV-Gebäude"/>
  </r>
  <r>
    <s v="Amprion"/>
    <n v="10003764"/>
    <s v="WESTNETZ GmbH"/>
    <x v="830"/>
    <s v="SgK330------11"/>
    <x v="0"/>
    <s v="0-30 kW"/>
    <n v="9496"/>
    <n v="2729.15"/>
    <n v="0"/>
    <s v="NI"/>
    <n v="49326"/>
    <s v="Melle"/>
    <s v="Osnabrück"/>
    <x v="0"/>
    <s v="PV-Gebäude"/>
  </r>
  <r>
    <s v="Amprion"/>
    <n v="10003764"/>
    <s v="WESTNETZ GmbH"/>
    <x v="830"/>
    <s v="SgK33410----11"/>
    <x v="2"/>
    <s v="0-30 kW, selbstverbrauchte Erzeugung"/>
    <n v="2587"/>
    <n v="743.5"/>
    <n v="0"/>
    <s v="NI"/>
    <n v="49326"/>
    <s v="Melle"/>
    <s v="Osnabrück"/>
    <x v="0"/>
    <s v="PV-Gebäude"/>
  </r>
  <r>
    <s v="Amprion"/>
    <n v="10003764"/>
    <s v="WESTNETZ GmbH"/>
    <x v="831"/>
    <s v="SoK111------08"/>
    <x v="0"/>
    <s v="0-30 kW"/>
    <n v="6830"/>
    <n v="3193.02"/>
    <n v="0"/>
    <s v="NI"/>
    <n v="49593"/>
    <s v="Bersenbrück"/>
    <s v="Osnabrück"/>
    <x v="1"/>
    <s v="PV-Gebäude"/>
  </r>
  <r>
    <s v="Amprion"/>
    <n v="10003764"/>
    <s v="WESTNETZ GmbH"/>
    <x v="832"/>
    <s v="SgK3220--Apr13"/>
    <x v="0"/>
    <s v="0 - 10 kW"/>
    <n v="6731"/>
    <n v="1071.58"/>
    <n v="0"/>
    <s v="NI"/>
    <n v="49565"/>
    <s v="Bramsche"/>
    <s v="Osnabrück"/>
    <x v="0"/>
    <s v="PV-Gebäude"/>
  </r>
  <r>
    <s v="Amprion"/>
    <n v="10003764"/>
    <s v="WESTNETZ GmbH"/>
    <x v="833"/>
    <s v="BiK33b1-MPMJan"/>
    <x v="5"/>
    <s v="Marktprämie für Kalendermonat Januar"/>
    <n v="355529"/>
    <n v="67416.67"/>
    <n v="0"/>
    <s v="NI"/>
    <n v="49326"/>
    <s v="Melle"/>
    <s v="Osnabrück"/>
    <x v="3"/>
    <s v="Biomasse"/>
  </r>
  <r>
    <s v="Amprion"/>
    <n v="10003764"/>
    <s v="WESTNETZ GmbH"/>
    <x v="833"/>
    <s v="BiK33b1-MPMFeb"/>
    <x v="5"/>
    <s v="Marktprämie für Kalendermonat Februar"/>
    <n v="342634"/>
    <n v="68557.350000000006"/>
    <n v="0"/>
    <s v="NI"/>
    <n v="49326"/>
    <s v="Melle"/>
    <s v="Osnabrück"/>
    <x v="3"/>
    <s v="Biomasse"/>
  </r>
  <r>
    <s v="Amprion"/>
    <n v="10003764"/>
    <s v="WESTNETZ GmbH"/>
    <x v="833"/>
    <s v="BiK33b1-MPMMrz"/>
    <x v="5"/>
    <s v="Marktprämie für Kalendermonat März"/>
    <n v="373204"/>
    <n v="78114.06"/>
    <n v="0"/>
    <s v="NI"/>
    <n v="49326"/>
    <s v="Melle"/>
    <s v="Osnabrück"/>
    <x v="3"/>
    <s v="Biomasse"/>
  </r>
  <r>
    <s v="Amprion"/>
    <n v="10003764"/>
    <s v="WESTNETZ GmbH"/>
    <x v="833"/>
    <s v="BiK33b1-MPMJul"/>
    <x v="5"/>
    <s v="Marktprämie für Kalendermonat Juli"/>
    <n v="358268"/>
    <n v="74826.13"/>
    <n v="0"/>
    <s v="NI"/>
    <n v="49326"/>
    <s v="Melle"/>
    <s v="Osnabrück"/>
    <x v="3"/>
    <s v="Biomasse"/>
  </r>
  <r>
    <s v="Amprion"/>
    <n v="10003764"/>
    <s v="WESTNETZ GmbH"/>
    <x v="833"/>
    <s v="BiK33b1-MPMJun"/>
    <x v="5"/>
    <s v="Marktprämie für Kalendermonat Juni"/>
    <n v="345683"/>
    <n v="73255.33"/>
    <n v="0"/>
    <s v="NI"/>
    <n v="49326"/>
    <s v="Melle"/>
    <s v="Osnabrück"/>
    <x v="3"/>
    <s v="Biomasse"/>
  </r>
  <r>
    <s v="Amprion"/>
    <n v="10003764"/>
    <s v="WESTNETZ GmbH"/>
    <x v="833"/>
    <s v="BiK33b1-MPMMai"/>
    <x v="5"/>
    <s v="Marktprämie für Kalendermonat Mai"/>
    <n v="357799"/>
    <n v="75648.38"/>
    <n v="0"/>
    <s v="NI"/>
    <n v="49326"/>
    <s v="Melle"/>
    <s v="Osnabrück"/>
    <x v="3"/>
    <s v="Biomasse"/>
  </r>
  <r>
    <s v="Amprion"/>
    <n v="10003764"/>
    <s v="WESTNETZ GmbH"/>
    <x v="833"/>
    <s v="BiK33b1-MPMAug"/>
    <x v="5"/>
    <s v="Marktprämie für Kalendermonat August"/>
    <n v="372532"/>
    <n v="78340.59"/>
    <n v="0"/>
    <s v="NI"/>
    <n v="49326"/>
    <s v="Melle"/>
    <s v="Osnabrück"/>
    <x v="3"/>
    <s v="Biomasse"/>
  </r>
  <r>
    <s v="Amprion"/>
    <n v="10003764"/>
    <s v="WESTNETZ GmbH"/>
    <x v="833"/>
    <s v="BiK33b1-MPMSep"/>
    <x v="5"/>
    <s v="Marktprämie für Kalendermonat September"/>
    <n v="352220"/>
    <n v="72999.179999999993"/>
    <n v="0"/>
    <s v="NI"/>
    <n v="49326"/>
    <s v="Melle"/>
    <s v="Osnabrück"/>
    <x v="3"/>
    <s v="Biomasse"/>
  </r>
  <r>
    <s v="Amprion"/>
    <n v="10003764"/>
    <s v="WESTNETZ GmbH"/>
    <x v="833"/>
    <s v="BiK33b1-MPMNov"/>
    <x v="5"/>
    <s v="Marktprämie für Kalendermonat November"/>
    <n v="369202"/>
    <n v="73471.009999999995"/>
    <n v="0"/>
    <s v="NI"/>
    <n v="49326"/>
    <s v="Melle"/>
    <s v="Osnabrück"/>
    <x v="3"/>
    <s v="Biomasse"/>
  </r>
  <r>
    <s v="Amprion"/>
    <n v="10003764"/>
    <s v="WESTNETZ GmbH"/>
    <x v="833"/>
    <s v="BiK33b1-MPMApr"/>
    <x v="5"/>
    <s v="Marktprämie für Kalendermonat April"/>
    <n v="369172"/>
    <n v="77712.72"/>
    <n v="0"/>
    <s v="NI"/>
    <n v="49326"/>
    <s v="Melle"/>
    <s v="Osnabrück"/>
    <x v="3"/>
    <s v="Biomasse"/>
  </r>
  <r>
    <s v="Amprion"/>
    <n v="10003764"/>
    <s v="WESTNETZ GmbH"/>
    <x v="833"/>
    <s v="BiK33b1-MPMDez"/>
    <x v="5"/>
    <s v="Marktprämie für Kalendermonat Dezember"/>
    <n v="355297"/>
    <n v="77277.19"/>
    <n v="0"/>
    <s v="NI"/>
    <n v="49326"/>
    <s v="Melle"/>
    <s v="Osnabrück"/>
    <x v="3"/>
    <s v="Biomasse"/>
  </r>
  <r>
    <s v="Amprion"/>
    <n v="10003764"/>
    <s v="WESTNETZ GmbH"/>
    <x v="833"/>
    <s v="BiK33b1-MPMOkt"/>
    <x v="5"/>
    <s v="Marktprämie für Kalendermonat Oktober"/>
    <n v="382734"/>
    <n v="80712.460000000006"/>
    <n v="0"/>
    <s v="NI"/>
    <n v="49326"/>
    <s v="Melle"/>
    <s v="Osnabrück"/>
    <x v="3"/>
    <s v="Biomasse"/>
  </r>
  <r>
    <s v="Amprion"/>
    <n v="10003764"/>
    <s v="WESTNETZ GmbH"/>
    <x v="834"/>
    <s v="BiK33b1-MPMMrz"/>
    <x v="5"/>
    <s v="Marktprämie für Kalendermonat März"/>
    <n v="370784"/>
    <n v="71670.259999999995"/>
    <n v="0"/>
    <s v="NI"/>
    <n v="49577"/>
    <s v="Ankum"/>
    <s v="Osnabrück"/>
    <x v="3"/>
    <s v="Biomasse"/>
  </r>
  <r>
    <s v="Amprion"/>
    <n v="10003764"/>
    <s v="WESTNETZ GmbH"/>
    <x v="834"/>
    <s v="BiK33b1-MPMJun"/>
    <x v="5"/>
    <s v="Marktprämie für Kalendermonat Juni"/>
    <n v="339677"/>
    <n v="66370.350000000006"/>
    <n v="0"/>
    <s v="NI"/>
    <n v="49577"/>
    <s v="Ankum"/>
    <s v="Osnabrück"/>
    <x v="3"/>
    <s v="Biomasse"/>
  </r>
  <r>
    <s v="Amprion"/>
    <n v="10003764"/>
    <s v="WESTNETZ GmbH"/>
    <x v="834"/>
    <s v="BiK33b1-MPMNov"/>
    <x v="5"/>
    <s v="Marktprämie für Kalendermonat November"/>
    <n v="360916"/>
    <n v="66566.720000000001"/>
    <n v="0"/>
    <s v="NI"/>
    <n v="49577"/>
    <s v="Ankum"/>
    <s v="Osnabrück"/>
    <x v="3"/>
    <s v="Biomasse"/>
  </r>
  <r>
    <s v="Amprion"/>
    <n v="10003764"/>
    <s v="WESTNETZ GmbH"/>
    <x v="834"/>
    <s v="BiK33b1-MPMMai"/>
    <x v="5"/>
    <s v="Marktprämie für Kalendermonat Mai"/>
    <n v="373707"/>
    <n v="72580.73"/>
    <n v="0"/>
    <s v="NI"/>
    <n v="49577"/>
    <s v="Ankum"/>
    <s v="Osnabrück"/>
    <x v="3"/>
    <s v="Biomasse"/>
  </r>
  <r>
    <s v="Amprion"/>
    <n v="10003764"/>
    <s v="WESTNETZ GmbH"/>
    <x v="834"/>
    <s v="BiK33b1-MPMDez"/>
    <x v="5"/>
    <s v="Marktprämie für Kalendermonat Dezember"/>
    <n v="376742"/>
    <n v="81736"/>
    <n v="0"/>
    <s v="NI"/>
    <n v="49577"/>
    <s v="Ankum"/>
    <s v="Osnabrück"/>
    <x v="3"/>
    <s v="Biomasse"/>
  </r>
  <r>
    <s v="Amprion"/>
    <n v="10003764"/>
    <s v="WESTNETZ GmbH"/>
    <x v="834"/>
    <s v="BiK33b1-MPMOkt"/>
    <x v="5"/>
    <s v="Marktprämie für Kalendermonat Oktober"/>
    <n v="374322"/>
    <n v="73488.240000000005"/>
    <n v="0"/>
    <s v="NI"/>
    <n v="49577"/>
    <s v="Ankum"/>
    <s v="Osnabrück"/>
    <x v="3"/>
    <s v="Biomasse"/>
  </r>
  <r>
    <s v="Amprion"/>
    <n v="10003764"/>
    <s v="WESTNETZ GmbH"/>
    <x v="834"/>
    <s v="BiK33b1-MPMFeb"/>
    <x v="5"/>
    <s v="Marktprämie für Kalendermonat Februar"/>
    <n v="364192"/>
    <n v="65669.149999999994"/>
    <n v="0"/>
    <s v="NI"/>
    <n v="49577"/>
    <s v="Ankum"/>
    <s v="Osnabrück"/>
    <x v="3"/>
    <s v="Biomasse"/>
  </r>
  <r>
    <s v="Amprion"/>
    <n v="10003764"/>
    <s v="WESTNETZ GmbH"/>
    <x v="834"/>
    <s v="BiK33b1-MPMAug"/>
    <x v="5"/>
    <s v="Marktprämie für Kalendermonat August"/>
    <n v="351613"/>
    <n v="68399.100000000006"/>
    <n v="0"/>
    <s v="NI"/>
    <n v="49577"/>
    <s v="Ankum"/>
    <s v="Osnabrück"/>
    <x v="3"/>
    <s v="Biomasse"/>
  </r>
  <r>
    <s v="Amprion"/>
    <n v="10003764"/>
    <s v="WESTNETZ GmbH"/>
    <x v="834"/>
    <s v="BiK33b1-MPMSep"/>
    <x v="5"/>
    <s v="Marktprämie für Kalendermonat September"/>
    <n v="365728"/>
    <n v="69348.61"/>
    <n v="0"/>
    <s v="NI"/>
    <n v="49577"/>
    <s v="Ankum"/>
    <s v="Osnabrück"/>
    <x v="3"/>
    <s v="Biomasse"/>
  </r>
  <r>
    <s v="Amprion"/>
    <n v="10003764"/>
    <s v="WESTNETZ GmbH"/>
    <x v="834"/>
    <s v="BiK33b1-MPMJan"/>
    <x v="5"/>
    <s v="Marktprämie für Kalendermonat Januar"/>
    <n v="431215"/>
    <n v="70636.87"/>
    <n v="0"/>
    <s v="NI"/>
    <n v="49577"/>
    <s v="Ankum"/>
    <s v="Osnabrück"/>
    <x v="3"/>
    <s v="Biomasse"/>
  </r>
  <r>
    <s v="Amprion"/>
    <n v="10003764"/>
    <s v="WESTNETZ GmbH"/>
    <x v="834"/>
    <s v="BiK33b1-MPMJul"/>
    <x v="5"/>
    <s v="Marktprämie für Kalendermonat Juli"/>
    <n v="359020"/>
    <n v="69009.23"/>
    <n v="0"/>
    <s v="NI"/>
    <n v="49577"/>
    <s v="Ankum"/>
    <s v="Osnabrück"/>
    <x v="3"/>
    <s v="Biomasse"/>
  </r>
  <r>
    <s v="Amprion"/>
    <n v="10003764"/>
    <s v="WESTNETZ GmbH"/>
    <x v="834"/>
    <s v="BiK33b1-MPMApr"/>
    <x v="5"/>
    <s v="Marktprämie für Kalendermonat April"/>
    <n v="361270"/>
    <n v="70764.02"/>
    <n v="0"/>
    <s v="NI"/>
    <n v="49577"/>
    <s v="Ankum"/>
    <s v="Osnabrück"/>
    <x v="3"/>
    <s v="Biomasse"/>
  </r>
  <r>
    <s v="Amprion"/>
    <n v="10003764"/>
    <s v="WESTNETZ GmbH"/>
    <x v="835"/>
    <s v="SoK111------08"/>
    <x v="0"/>
    <s v="0-30 kW"/>
    <n v="13743"/>
    <n v="6424.85"/>
    <n v="0"/>
    <s v="NI"/>
    <n v="49577"/>
    <s v="Ankum"/>
    <s v="Osnabrück"/>
    <x v="1"/>
    <s v="PV-Gebäude"/>
  </r>
  <r>
    <s v="Amprion"/>
    <n v="10003764"/>
    <s v="WESTNETZ GmbH"/>
    <x v="836"/>
    <s v="SgK5120--Sep14"/>
    <x v="0"/>
    <s v="0 - 10 kW"/>
    <n v="4566"/>
    <n v="579.42999999999995"/>
    <n v="0"/>
    <s v="NI"/>
    <n v="49565"/>
    <s v="Bramsche"/>
    <s v="Osnabrück"/>
    <x v="0"/>
    <s v="PV-Gebäude"/>
  </r>
  <r>
    <s v="Amprion"/>
    <n v="10003764"/>
    <s v="WESTNETZ GmbH"/>
    <x v="837"/>
    <s v="SoK111------08"/>
    <x v="0"/>
    <s v="0-30 kW"/>
    <n v="4633"/>
    <n v="2165.9299999999998"/>
    <n v="0"/>
    <s v="NI"/>
    <n v="49326"/>
    <s v="Melle"/>
    <s v="Osnabrück"/>
    <x v="1"/>
    <s v="PV-Gebäude"/>
  </r>
  <r>
    <s v="Amprion"/>
    <n v="10003764"/>
    <s v="WESTNETZ GmbH"/>
    <x v="838"/>
    <s v="SoK111------08"/>
    <x v="0"/>
    <s v="0-30 kW"/>
    <n v="4885"/>
    <n v="2283.7399999999998"/>
    <n v="0"/>
    <s v="NI"/>
    <n v="49610"/>
    <s v="Quakenbrück"/>
    <s v="Osnabrück"/>
    <x v="1"/>
    <s v="PV-Gebäude"/>
  </r>
  <r>
    <s v="Amprion"/>
    <n v="10003764"/>
    <s v="WESTNETZ GmbH"/>
    <x v="839"/>
    <s v="SoK111------08"/>
    <x v="0"/>
    <s v="0-30 kW"/>
    <n v="6721"/>
    <n v="3142.07"/>
    <n v="0"/>
    <s v="NI"/>
    <n v="49577"/>
    <s v="Eggermühlen"/>
    <s v="Osnabrück"/>
    <x v="1"/>
    <s v="PV-Gebäude"/>
  </r>
  <r>
    <s v="Amprion"/>
    <n v="10003764"/>
    <s v="WESTNETZ GmbH"/>
    <x v="840"/>
    <s v="SoK111------08"/>
    <x v="0"/>
    <s v="0-30 kW"/>
    <n v="11308"/>
    <n v="5286.49"/>
    <n v="0"/>
    <s v="NI"/>
    <n v="49134"/>
    <s v="Wallenhorst"/>
    <s v="Osnabrück"/>
    <x v="1"/>
    <s v="PV-Gebäude"/>
  </r>
  <r>
    <s v="Amprion"/>
    <n v="10003764"/>
    <s v="WESTNETZ GmbH"/>
    <x v="841"/>
    <s v="SoK111------08"/>
    <x v="0"/>
    <s v="0-30 kW"/>
    <n v="18628"/>
    <n v="8708.59"/>
    <n v="0"/>
    <s v="NI"/>
    <n v="49597"/>
    <s v="Rieste"/>
    <s v="Osnabrück"/>
    <x v="1"/>
    <s v="PV-Gebäude"/>
  </r>
  <r>
    <s v="Amprion"/>
    <n v="10003764"/>
    <s v="WESTNETZ GmbH"/>
    <x v="842"/>
    <s v="SoK111------08"/>
    <x v="0"/>
    <s v="0-30 kW"/>
    <n v="22672"/>
    <n v="10599.16"/>
    <n v="0"/>
    <s v="NI"/>
    <n v="49134"/>
    <s v="Wallenhorst"/>
    <s v="Osnabrück"/>
    <x v="1"/>
    <s v="PV-Gebäude"/>
  </r>
  <r>
    <s v="Amprion"/>
    <n v="10003764"/>
    <s v="WESTNETZ GmbH"/>
    <x v="843"/>
    <s v="SoK111------08"/>
    <x v="0"/>
    <s v="0-30 kW"/>
    <n v="1635"/>
    <n v="764.36"/>
    <n v="0"/>
    <s v="NI"/>
    <n v="49186"/>
    <s v="Bad Iburg"/>
    <s v="Osnabrück"/>
    <x v="1"/>
    <s v="PV-Gebäude"/>
  </r>
  <r>
    <s v="Amprion"/>
    <n v="10003764"/>
    <s v="WESTNETZ GmbH"/>
    <x v="844"/>
    <s v="SgK5120--Feb16"/>
    <x v="0"/>
    <s v="0 - 10 kW"/>
    <n v="3731"/>
    <n v="459.29"/>
    <n v="0"/>
    <s v="NI"/>
    <n v="49565"/>
    <s v="Bramsche"/>
    <s v="Osnabrück"/>
    <x v="0"/>
    <s v="PV-Gebäude"/>
  </r>
  <r>
    <s v="Amprion"/>
    <n v="10003764"/>
    <s v="WESTNETZ GmbH"/>
    <x v="845"/>
    <s v="SoK111------08"/>
    <x v="0"/>
    <s v="0-30 kW"/>
    <n v="26155"/>
    <n v="12227.46"/>
    <n v="0"/>
    <s v="NI"/>
    <n v="49577"/>
    <s v="Ankum"/>
    <s v="Osnabrück"/>
    <x v="1"/>
    <s v="PV-Gebäude"/>
  </r>
  <r>
    <s v="Amprion"/>
    <n v="10003764"/>
    <s v="WESTNETZ GmbH"/>
    <x v="846"/>
    <s v="SoK112------08"/>
    <x v="0"/>
    <s v="30-100 kW"/>
    <n v="3146"/>
    <n v="1399.34"/>
    <n v="0"/>
    <s v="NI"/>
    <n v="49586"/>
    <s v="Merzen"/>
    <s v="Osnabrück"/>
    <x v="1"/>
    <s v="PV-Gebäude"/>
  </r>
  <r>
    <s v="Amprion"/>
    <n v="10003764"/>
    <s v="WESTNETZ GmbH"/>
    <x v="846"/>
    <s v="SoK111------08"/>
    <x v="0"/>
    <s v="0-30 kW"/>
    <n v="24327"/>
    <n v="11372.87"/>
    <n v="0"/>
    <s v="NI"/>
    <n v="49586"/>
    <s v="Merzen"/>
    <s v="Osnabrück"/>
    <x v="1"/>
    <s v="PV-Gebäude"/>
  </r>
  <r>
    <s v="Amprion"/>
    <n v="10003764"/>
    <s v="WESTNETZ GmbH"/>
    <x v="847"/>
    <s v="SgK330------12"/>
    <x v="0"/>
    <s v="0-30 kW"/>
    <n v="6405"/>
    <n v="1564.74"/>
    <n v="0"/>
    <s v="NI"/>
    <n v="49594"/>
    <s v="Alfhausen"/>
    <s v="Osnabrück"/>
    <x v="0"/>
    <s v="PV-Gebäude"/>
  </r>
  <r>
    <s v="Amprion"/>
    <n v="10003764"/>
    <s v="WESTNETZ GmbH"/>
    <x v="847"/>
    <s v="SgK33420----12"/>
    <x v="1"/>
    <s v="0-30 kW, Rückvergütung für Selbstverbrauch bis 30% der Gesamterzeugung der Anlage"/>
    <n v="-1358"/>
    <n v="-222.44"/>
    <n v="0"/>
    <s v="NI"/>
    <n v="49594"/>
    <s v="Alfhausen"/>
    <s v="Osnabrück"/>
    <x v="0"/>
    <s v="PV-Gebäude"/>
  </r>
  <r>
    <s v="Amprion"/>
    <n v="10003764"/>
    <s v="WESTNETZ GmbH"/>
    <x v="847"/>
    <s v="SgK33410----12"/>
    <x v="2"/>
    <s v="0-30 kW, selbstverbrauchte Erzeugung"/>
    <n v="1358"/>
    <n v="331.76"/>
    <n v="0"/>
    <s v="NI"/>
    <n v="49594"/>
    <s v="Alfhausen"/>
    <s v="Osnabrück"/>
    <x v="0"/>
    <s v="PV-Gebäude"/>
  </r>
  <r>
    <s v="Amprion"/>
    <n v="10003764"/>
    <s v="WESTNETZ GmbH"/>
    <x v="848"/>
    <s v="SoK111------08"/>
    <x v="0"/>
    <s v="0-30 kW"/>
    <n v="24640"/>
    <n v="11519.2"/>
    <n v="0"/>
    <s v="NI"/>
    <n v="49324"/>
    <s v="Melle"/>
    <s v="Osnabrück"/>
    <x v="1"/>
    <s v="PV-Gebäude"/>
  </r>
  <r>
    <s v="Amprion"/>
    <n v="10003764"/>
    <s v="WESTNETZ GmbH"/>
    <x v="849"/>
    <s v="SgK3220--Okt13"/>
    <x v="0"/>
    <s v="0 - 10 kW"/>
    <n v="3326"/>
    <n v="474.62"/>
    <n v="0"/>
    <s v="NI"/>
    <n v="49134"/>
    <s v="Wallenhorst"/>
    <s v="Osnabrück"/>
    <x v="0"/>
    <s v="PV-Gebäude"/>
  </r>
  <r>
    <s v="Amprion"/>
    <n v="10003764"/>
    <s v="WESTNETZ GmbH"/>
    <x v="850"/>
    <s v="SgK33a2-----SV"/>
    <x v="3"/>
    <s v="Strommenge ohne EEG-Vergütung, durch Anlagenbetreiber oder durch Dritte verbraucht"/>
    <n v="7947"/>
    <n v="0"/>
    <n v="0"/>
    <s v="NI"/>
    <n v="49152"/>
    <s v="Bad Essen"/>
    <s v="Osnabrück"/>
    <x v="0"/>
    <s v="PV-Gebäude"/>
  </r>
  <r>
    <s v="Amprion"/>
    <n v="10003764"/>
    <s v="WESTNETZ GmbH"/>
    <x v="850"/>
    <s v="SgK3220--Jun13"/>
    <x v="0"/>
    <s v="0 - 10 kW"/>
    <n v="197"/>
    <n v="30.24"/>
    <n v="0"/>
    <s v="NI"/>
    <n v="49152"/>
    <s v="Bad Essen"/>
    <s v="Osnabrück"/>
    <x v="0"/>
    <s v="PV-Gebäude"/>
  </r>
  <r>
    <s v="Amprion"/>
    <n v="10003764"/>
    <s v="WESTNETZ GmbH"/>
    <x v="850"/>
    <s v="SgK3221--Jun13"/>
    <x v="0"/>
    <s v="10 - 40 kW"/>
    <n v="39"/>
    <n v="5.68"/>
    <n v="0"/>
    <s v="NI"/>
    <n v="49152"/>
    <s v="Bad Essen"/>
    <s v="Osnabrück"/>
    <x v="0"/>
    <s v="PV-Gebäude"/>
  </r>
  <r>
    <s v="Amprion"/>
    <n v="10003764"/>
    <s v="WESTNETZ GmbH"/>
    <x v="851"/>
    <s v="SoK112------08"/>
    <x v="0"/>
    <s v="30-100 kW"/>
    <n v="3342"/>
    <n v="1486.52"/>
    <n v="0"/>
    <s v="NI"/>
    <n v="49584"/>
    <s v="Fürstenau"/>
    <s v="Osnabrück"/>
    <x v="1"/>
    <s v="PV-Gebäude"/>
  </r>
  <r>
    <s v="Amprion"/>
    <n v="10003764"/>
    <s v="WESTNETZ GmbH"/>
    <x v="851"/>
    <s v="SoK111------08"/>
    <x v="0"/>
    <s v="0-30 kW"/>
    <n v="27582"/>
    <n v="12894.58"/>
    <n v="0"/>
    <s v="NI"/>
    <n v="49584"/>
    <s v="Fürstenau"/>
    <s v="Osnabrück"/>
    <x v="1"/>
    <s v="PV-Gebäude"/>
  </r>
  <r>
    <s v="Amprion"/>
    <n v="10003764"/>
    <s v="WESTNETZ GmbH"/>
    <x v="852"/>
    <s v="SoK111------08"/>
    <x v="0"/>
    <s v="0-30 kW"/>
    <n v="3810"/>
    <n v="1781.18"/>
    <n v="0"/>
    <s v="NI"/>
    <n v="49324"/>
    <s v="Melle"/>
    <s v="Osnabrück"/>
    <x v="1"/>
    <s v="PV-Gebäude"/>
  </r>
  <r>
    <s v="Amprion"/>
    <n v="10003764"/>
    <s v="WESTNETZ GmbH"/>
    <x v="853"/>
    <s v="SoK111------08"/>
    <x v="0"/>
    <s v="0-30 kW"/>
    <n v="4983"/>
    <n v="2329.5500000000002"/>
    <n v="0"/>
    <s v="NI"/>
    <n v="49134"/>
    <s v="Wallenhorst"/>
    <s v="Osnabrück"/>
    <x v="1"/>
    <s v="PV-Gebäude"/>
  </r>
  <r>
    <s v="Amprion"/>
    <n v="10003764"/>
    <s v="WESTNETZ GmbH"/>
    <x v="854"/>
    <s v="SoK111------08"/>
    <x v="0"/>
    <s v="0-30 kW"/>
    <n v="17783"/>
    <n v="8313.5499999999993"/>
    <n v="0"/>
    <s v="NI"/>
    <n v="49577"/>
    <s v="Ankum"/>
    <s v="Osnabrück"/>
    <x v="1"/>
    <s v="PV-Gebäude"/>
  </r>
  <r>
    <s v="Amprion"/>
    <n v="10003764"/>
    <s v="WESTNETZ GmbH"/>
    <x v="855"/>
    <s v="SgK5120--Feb15"/>
    <x v="0"/>
    <s v="0 - 10 kW"/>
    <n v="6860"/>
    <n v="859.56"/>
    <n v="0"/>
    <s v="NI"/>
    <n v="49134"/>
    <s v="Wallenhorst"/>
    <s v="Osnabrück"/>
    <x v="0"/>
    <s v="PV-Gebäude"/>
  </r>
  <r>
    <s v="Amprion"/>
    <n v="10003764"/>
    <s v="WESTNETZ GmbH"/>
    <x v="856"/>
    <s v="SoK111------08"/>
    <x v="0"/>
    <s v="0-30 kW"/>
    <n v="5807"/>
    <n v="2714.77"/>
    <n v="0"/>
    <s v="NI"/>
    <n v="49143"/>
    <s v="Bissendorf"/>
    <s v="Osnabrück"/>
    <x v="1"/>
    <s v="PV-Gebäude"/>
  </r>
  <r>
    <s v="Amprion"/>
    <n v="10003764"/>
    <s v="WESTNETZ GmbH"/>
    <x v="857"/>
    <s v="SoK111------08"/>
    <x v="0"/>
    <s v="0-30 kW"/>
    <n v="4689"/>
    <n v="2192.11"/>
    <n v="0"/>
    <s v="NI"/>
    <n v="49599"/>
    <s v="Voltlage"/>
    <s v="Osnabrück"/>
    <x v="1"/>
    <s v="PV-Gebäude"/>
  </r>
  <r>
    <s v="Amprion"/>
    <n v="10003764"/>
    <s v="WESTNETZ GmbH"/>
    <x v="858"/>
    <s v="SoK111------08"/>
    <x v="0"/>
    <s v="0-30 kW"/>
    <n v="2876"/>
    <n v="1344.53"/>
    <n v="0"/>
    <s v="NI"/>
    <n v="49586"/>
    <s v="Merzen"/>
    <s v="Osnabrück"/>
    <x v="1"/>
    <s v="PV-Gebäude"/>
  </r>
  <r>
    <s v="Amprion"/>
    <n v="10003764"/>
    <s v="WESTNETZ GmbH"/>
    <x v="859"/>
    <s v="SoK111------08"/>
    <x v="0"/>
    <s v="0-30 kW"/>
    <n v="7509"/>
    <n v="3510.46"/>
    <n v="0"/>
    <s v="NI"/>
    <n v="49637"/>
    <s v="Menslage"/>
    <s v="Osnabrück"/>
    <x v="1"/>
    <s v="PV-Gebäude"/>
  </r>
  <r>
    <s v="Amprion"/>
    <n v="10003764"/>
    <s v="WESTNETZ GmbH"/>
    <x v="860"/>
    <s v="SoK111------08"/>
    <x v="0"/>
    <s v="0-30 kW"/>
    <n v="9060"/>
    <n v="4235.55"/>
    <n v="0"/>
    <s v="NI"/>
    <n v="49565"/>
    <s v="Bramsche"/>
    <s v="Osnabrück"/>
    <x v="1"/>
    <s v="PV-Gebäude"/>
  </r>
  <r>
    <s v="Amprion"/>
    <n v="10003764"/>
    <s v="WESTNETZ GmbH"/>
    <x v="861"/>
    <s v="SoK111------08"/>
    <x v="0"/>
    <s v="0-30 kW"/>
    <n v="4591"/>
    <n v="2146.29"/>
    <n v="0"/>
    <s v="NI"/>
    <n v="49191"/>
    <s v="Belm"/>
    <s v="Osnabrück"/>
    <x v="1"/>
    <s v="PV-Gebäude"/>
  </r>
  <r>
    <s v="Amprion"/>
    <n v="10003764"/>
    <s v="WESTNETZ GmbH"/>
    <x v="862"/>
    <s v="SgK330---Okt10"/>
    <x v="0"/>
    <s v="0-30 kW"/>
    <n v="1556"/>
    <n v="513.95000000000005"/>
    <n v="0"/>
    <s v="NI"/>
    <n v="49626"/>
    <s v="Bippen"/>
    <s v="Osnabrück"/>
    <x v="0"/>
    <s v="PV-Gebäude"/>
  </r>
  <r>
    <s v="Amprion"/>
    <n v="10003764"/>
    <s v="WESTNETZ GmbH"/>
    <x v="863"/>
    <s v="SoK111------08"/>
    <x v="0"/>
    <s v="0-30 kW"/>
    <n v="5412"/>
    <n v="2530.11"/>
    <n v="0"/>
    <s v="NI"/>
    <n v="49626"/>
    <s v="Bippen"/>
    <s v="Osnabrück"/>
    <x v="1"/>
    <s v="PV-Gebäude"/>
  </r>
  <r>
    <s v="Amprion"/>
    <n v="10003764"/>
    <s v="WESTNETZ GmbH"/>
    <x v="864"/>
    <s v="SoK111------08"/>
    <x v="0"/>
    <s v="0-30 kW"/>
    <n v="3872"/>
    <n v="1810.16"/>
    <n v="0"/>
    <s v="NI"/>
    <n v="49191"/>
    <s v="Belm"/>
    <s v="Osnabrück"/>
    <x v="1"/>
    <s v="PV-Gebäude"/>
  </r>
  <r>
    <s v="Amprion"/>
    <n v="10003764"/>
    <s v="WESTNETZ GmbH"/>
    <x v="865"/>
    <s v="SoK111------08"/>
    <x v="0"/>
    <s v="0-30 kW"/>
    <n v="28014"/>
    <n v="13096.54"/>
    <n v="0"/>
    <s v="NI"/>
    <n v="49586"/>
    <s v="Neuenkirchen"/>
    <s v="Osnabrück"/>
    <x v="1"/>
    <s v="PV-Gebäude"/>
  </r>
  <r>
    <s v="Amprion"/>
    <n v="10003764"/>
    <s v="WESTNETZ GmbH"/>
    <x v="866"/>
    <s v="SoK111------08"/>
    <x v="0"/>
    <s v="0-30 kW"/>
    <n v="15436"/>
    <n v="7216.33"/>
    <n v="0"/>
    <s v="NI"/>
    <n v="49326"/>
    <s v="Melle"/>
    <s v="Osnabrück"/>
    <x v="1"/>
    <s v="PV-Gebäude"/>
  </r>
  <r>
    <s v="Amprion"/>
    <n v="10003764"/>
    <s v="WESTNETZ GmbH"/>
    <x v="867"/>
    <s v="SoK111------08"/>
    <x v="0"/>
    <s v="0-30 kW"/>
    <n v="26820"/>
    <n v="12538.35"/>
    <n v="0"/>
    <s v="NI"/>
    <n v="49324"/>
    <s v="Melle"/>
    <s v="Osnabrück"/>
    <x v="1"/>
    <s v="PV-Gebäude"/>
  </r>
  <r>
    <s v="Amprion"/>
    <n v="10003764"/>
    <s v="WESTNETZ GmbH"/>
    <x v="868"/>
    <s v="SoK111------08"/>
    <x v="0"/>
    <s v="0-30 kW"/>
    <n v="14349"/>
    <n v="6708.16"/>
    <n v="0"/>
    <s v="NI"/>
    <n v="49577"/>
    <s v="Ankum"/>
    <s v="Osnabrück"/>
    <x v="1"/>
    <s v="PV-Gebäude"/>
  </r>
  <r>
    <s v="Amprion"/>
    <n v="10003764"/>
    <s v="WESTNETZ GmbH"/>
    <x v="869"/>
    <s v="SoK111------08"/>
    <x v="0"/>
    <s v="0-30 kW"/>
    <n v="23554"/>
    <n v="11011.5"/>
    <n v="0"/>
    <s v="NI"/>
    <n v="49626"/>
    <s v="Berge"/>
    <s v="Osnabrück"/>
    <x v="1"/>
    <s v="PV-Gebäude"/>
  </r>
  <r>
    <s v="Amprion"/>
    <n v="10003764"/>
    <s v="WESTNETZ GmbH"/>
    <x v="869"/>
    <s v="SoK112------08"/>
    <x v="0"/>
    <s v="30-100 kW"/>
    <n v="5465"/>
    <n v="2430.83"/>
    <n v="0"/>
    <s v="NI"/>
    <n v="49626"/>
    <s v="Berge"/>
    <s v="Osnabrück"/>
    <x v="1"/>
    <s v="PV-Gebäude"/>
  </r>
  <r>
    <s v="Amprion"/>
    <n v="10003764"/>
    <s v="WESTNETZ GmbH"/>
    <x v="870"/>
    <s v="SoK111------08"/>
    <x v="0"/>
    <s v="0-30 kW"/>
    <n v="25178"/>
    <n v="11770.72"/>
    <n v="0"/>
    <s v="NI"/>
    <n v="49584"/>
    <s v="Fürstenau"/>
    <s v="Osnabrück"/>
    <x v="1"/>
    <s v="PV-Gebäude"/>
  </r>
  <r>
    <s v="Amprion"/>
    <n v="10003764"/>
    <s v="WESTNETZ GmbH"/>
    <x v="870"/>
    <s v="SoK112------08"/>
    <x v="0"/>
    <s v="30-100 kW"/>
    <n v="839"/>
    <n v="373.19"/>
    <n v="0"/>
    <s v="NI"/>
    <n v="49584"/>
    <s v="Fürstenau"/>
    <s v="Osnabrück"/>
    <x v="1"/>
    <s v="PV-Gebäude"/>
  </r>
  <r>
    <s v="Amprion"/>
    <n v="10003764"/>
    <s v="WESTNETZ GmbH"/>
    <x v="871"/>
    <s v="SgK3220--Mrz13"/>
    <x v="0"/>
    <s v="0 - 10 kW"/>
    <n v="2172"/>
    <n v="353.6"/>
    <n v="0"/>
    <s v="NI"/>
    <n v="49152"/>
    <s v="Bad Essen"/>
    <s v="Osnabrück"/>
    <x v="0"/>
    <s v="PV-Gebäude"/>
  </r>
  <r>
    <s v="Amprion"/>
    <n v="10003764"/>
    <s v="WESTNETZ GmbH"/>
    <x v="872"/>
    <s v="SoK111------08"/>
    <x v="0"/>
    <s v="0-30 kW"/>
    <n v="19403"/>
    <n v="9070.9"/>
    <n v="0"/>
    <s v="NI"/>
    <n v="49163"/>
    <s v="Bohmte"/>
    <s v="Osnabrück"/>
    <x v="1"/>
    <s v="PV-Gebäude"/>
  </r>
  <r>
    <s v="Amprion"/>
    <n v="10003764"/>
    <s v="WESTNETZ GmbH"/>
    <x v="873"/>
    <s v="SoK111------08"/>
    <x v="0"/>
    <s v="0-30 kW"/>
    <n v="27436"/>
    <n v="12826.33"/>
    <n v="0"/>
    <s v="NI"/>
    <n v="49324"/>
    <s v="Melle"/>
    <s v="Osnabrück"/>
    <x v="1"/>
    <s v="PV-Gebäude"/>
  </r>
  <r>
    <s v="Amprion"/>
    <n v="10003764"/>
    <s v="WESTNETZ GmbH"/>
    <x v="874"/>
    <s v="SoK111------08"/>
    <x v="0"/>
    <s v="0-30 kW"/>
    <n v="24860"/>
    <n v="11622.05"/>
    <n v="0"/>
    <s v="NI"/>
    <n v="49163"/>
    <s v="Bohmte"/>
    <s v="Osnabrück"/>
    <x v="1"/>
    <s v="PV-Gebäude"/>
  </r>
  <r>
    <s v="Amprion"/>
    <n v="10003764"/>
    <s v="WESTNETZ GmbH"/>
    <x v="875"/>
    <s v="SoK112------08"/>
    <x v="0"/>
    <s v="30-100 kW"/>
    <n v="113"/>
    <n v="50.26"/>
    <n v="0"/>
    <s v="NI"/>
    <n v="49326"/>
    <s v="Melle"/>
    <s v="Osnabrück"/>
    <x v="1"/>
    <s v="PV-Gebäude"/>
  </r>
  <r>
    <s v="Amprion"/>
    <n v="10003764"/>
    <s v="WESTNETZ GmbH"/>
    <x v="875"/>
    <s v="SoK111------08"/>
    <x v="0"/>
    <s v="0-30 kW"/>
    <n v="22630"/>
    <n v="10579.52"/>
    <n v="0"/>
    <s v="NI"/>
    <n v="49326"/>
    <s v="Melle"/>
    <s v="Osnabrück"/>
    <x v="1"/>
    <s v="PV-Gebäude"/>
  </r>
  <r>
    <s v="Amprion"/>
    <n v="10003764"/>
    <s v="WESTNETZ GmbH"/>
    <x v="876"/>
    <s v="SoK111------08"/>
    <x v="0"/>
    <s v="0-30 kW"/>
    <n v="8613"/>
    <n v="4026.58"/>
    <n v="0"/>
    <s v="NI"/>
    <n v="49565"/>
    <s v="Bramsche"/>
    <s v="Osnabrück"/>
    <x v="1"/>
    <s v="PV-Gebäude"/>
  </r>
  <r>
    <s v="Amprion"/>
    <n v="10003764"/>
    <s v="WESTNETZ GmbH"/>
    <x v="877"/>
    <s v="SgK3220--Jul14"/>
    <x v="0"/>
    <s v="0 - 10 kW"/>
    <n v="3834"/>
    <n v="493.82"/>
    <n v="0"/>
    <s v="NI"/>
    <n v="49586"/>
    <s v="Merzen"/>
    <s v="Osnabrück"/>
    <x v="0"/>
    <s v="PV-Gebäude"/>
  </r>
  <r>
    <s v="Amprion"/>
    <n v="10003764"/>
    <s v="WESTNETZ GmbH"/>
    <x v="878"/>
    <s v="SgK3220--Feb13"/>
    <x v="0"/>
    <s v="0 - 10 kW"/>
    <n v="4994"/>
    <n v="831"/>
    <n v="0"/>
    <s v="NI"/>
    <n v="49163"/>
    <s v="Bohmte"/>
    <s v="Osnabrück"/>
    <x v="0"/>
    <s v="PV-Gebäude"/>
  </r>
  <r>
    <s v="Amprion"/>
    <n v="10003764"/>
    <s v="WESTNETZ GmbH"/>
    <x v="879"/>
    <s v="SoK111------08"/>
    <x v="0"/>
    <s v="0-30 kW"/>
    <n v="10021"/>
    <n v="4684.82"/>
    <n v="0"/>
    <s v="NI"/>
    <n v="49577"/>
    <s v="Ankum"/>
    <s v="Osnabrück"/>
    <x v="1"/>
    <s v="PV-Gebäude"/>
  </r>
  <r>
    <s v="Amprion"/>
    <n v="10003764"/>
    <s v="WESTNETZ GmbH"/>
    <x v="880"/>
    <s v="SoK111------08"/>
    <x v="0"/>
    <s v="0-30 kW"/>
    <n v="3947"/>
    <n v="1845.22"/>
    <n v="0"/>
    <s v="NI"/>
    <n v="49584"/>
    <s v="Fürstenau"/>
    <s v="Osnabrück"/>
    <x v="1"/>
    <s v="PV-Gebäude"/>
  </r>
  <r>
    <s v="Amprion"/>
    <n v="10003764"/>
    <s v="WESTNETZ GmbH"/>
    <x v="881"/>
    <s v="SoK111------08"/>
    <x v="0"/>
    <s v="0-30 kW"/>
    <n v="2817"/>
    <n v="1316.95"/>
    <n v="0"/>
    <s v="NI"/>
    <n v="49191"/>
    <s v="Belm"/>
    <s v="Osnabrück"/>
    <x v="1"/>
    <s v="PV-Gebäude"/>
  </r>
  <r>
    <s v="Amprion"/>
    <n v="10003764"/>
    <s v="WESTNETZ GmbH"/>
    <x v="882"/>
    <s v="SoK111------08"/>
    <x v="0"/>
    <s v="0-30 kW"/>
    <n v="9525"/>
    <n v="4452.9399999999996"/>
    <n v="0"/>
    <s v="NI"/>
    <n v="49597"/>
    <s v="Rieste"/>
    <s v="Osnabrück"/>
    <x v="1"/>
    <s v="PV-Gebäude"/>
  </r>
  <r>
    <s v="Amprion"/>
    <n v="10003764"/>
    <s v="WESTNETZ GmbH"/>
    <x v="883"/>
    <s v="SgK3220--Jul13"/>
    <x v="0"/>
    <s v="0 - 10 kW"/>
    <n v="5065"/>
    <n v="763.3"/>
    <n v="0"/>
    <s v="NI"/>
    <n v="49326"/>
    <s v="Melle"/>
    <s v="Osnabrück"/>
    <x v="0"/>
    <s v="PV-Gebäude"/>
  </r>
  <r>
    <s v="Amprion"/>
    <n v="10003764"/>
    <s v="WESTNETZ GmbH"/>
    <x v="884"/>
    <s v="SgK33a2-----SV"/>
    <x v="3"/>
    <s v="Strommenge ohne EEG-Vergütung, durch Anlagenbetreiber oder durch Dritte verbraucht"/>
    <n v="5354"/>
    <n v="0"/>
    <n v="0"/>
    <s v="NI"/>
    <n v="49326"/>
    <s v="Melle"/>
    <s v="Osnabrück"/>
    <x v="0"/>
    <s v="PV-Gebäude"/>
  </r>
  <r>
    <s v="Amprion"/>
    <n v="10003764"/>
    <s v="WESTNETZ GmbH"/>
    <x v="884"/>
    <s v="SgK3221--Dez12"/>
    <x v="0"/>
    <s v="10 - 40 kW"/>
    <n v="3893"/>
    <n v="644.67999999999995"/>
    <n v="0"/>
    <s v="NI"/>
    <n v="49326"/>
    <s v="Melle"/>
    <s v="Osnabrück"/>
    <x v="0"/>
    <s v="PV-Gebäude"/>
  </r>
  <r>
    <s v="Amprion"/>
    <n v="10003764"/>
    <s v="WESTNETZ GmbH"/>
    <x v="884"/>
    <s v="SgK3220--Dez12"/>
    <x v="0"/>
    <s v="0 - 10 kW"/>
    <n v="1307"/>
    <n v="228.07"/>
    <n v="0"/>
    <s v="NI"/>
    <n v="49326"/>
    <s v="Melle"/>
    <s v="Osnabrück"/>
    <x v="0"/>
    <s v="PV-Gebäude"/>
  </r>
  <r>
    <s v="Amprion"/>
    <n v="10003764"/>
    <s v="WESTNETZ GmbH"/>
    <x v="885"/>
    <s v="SoK81a------01"/>
    <x v="0"/>
    <n v="0"/>
    <n v="305"/>
    <n v="154.38999999999999"/>
    <n v="0"/>
    <s v="NI"/>
    <n v="49152"/>
    <s v="Bad Essen"/>
    <s v="Osnabrück"/>
    <x v="1"/>
    <s v="PV-Gebäude"/>
  </r>
  <r>
    <s v="Amprion"/>
    <n v="10003764"/>
    <s v="WESTNETZ GmbH"/>
    <x v="886"/>
    <s v="SoK112------08"/>
    <x v="0"/>
    <s v="30-100 kW"/>
    <n v="16002"/>
    <n v="7117.69"/>
    <n v="0"/>
    <s v="NI"/>
    <n v="49593"/>
    <s v="Bersenbrück"/>
    <s v="Osnabrück"/>
    <x v="1"/>
    <s v="PV-Gebäude"/>
  </r>
  <r>
    <s v="Amprion"/>
    <n v="10003764"/>
    <s v="WESTNETZ GmbH"/>
    <x v="886"/>
    <s v="SoK111------08"/>
    <x v="0"/>
    <s v="0-30 kW"/>
    <n v="26909"/>
    <n v="12579.96"/>
    <n v="0"/>
    <s v="NI"/>
    <n v="49593"/>
    <s v="Bersenbrück"/>
    <s v="Osnabrück"/>
    <x v="1"/>
    <s v="PV-Gebäude"/>
  </r>
  <r>
    <s v="Amprion"/>
    <n v="10003764"/>
    <s v="WESTNETZ GmbH"/>
    <x v="887"/>
    <s v="BiK33b1-MPMJan"/>
    <x v="5"/>
    <s v="Marktprämie für Kalendermonat Januar"/>
    <n v="144432"/>
    <n v="30932.78"/>
    <n v="0"/>
    <s v="NI"/>
    <n v="49324"/>
    <s v="Melle"/>
    <s v="Osnabrück"/>
    <x v="3"/>
    <s v="Biomasse"/>
  </r>
  <r>
    <s v="Amprion"/>
    <n v="10003764"/>
    <s v="WESTNETZ GmbH"/>
    <x v="887"/>
    <s v="BiK33b1-MPMDez"/>
    <x v="5"/>
    <s v="Marktprämie für Kalendermonat Dezember"/>
    <n v="143008"/>
    <n v="33775.65"/>
    <n v="0"/>
    <s v="NI"/>
    <n v="49324"/>
    <s v="Melle"/>
    <s v="Osnabrück"/>
    <x v="3"/>
    <s v="Biomasse"/>
  </r>
  <r>
    <s v="Amprion"/>
    <n v="10003764"/>
    <s v="WESTNETZ GmbH"/>
    <x v="887"/>
    <s v="BiK33b1-MPMApr"/>
    <x v="5"/>
    <s v="Marktprämie für Kalendermonat April"/>
    <n v="139617"/>
    <n v="33189"/>
    <n v="0"/>
    <s v="NI"/>
    <n v="49324"/>
    <s v="Melle"/>
    <s v="Osnabrück"/>
    <x v="3"/>
    <s v="Biomasse"/>
  </r>
  <r>
    <s v="Amprion"/>
    <n v="10003764"/>
    <s v="WESTNETZ GmbH"/>
    <x v="887"/>
    <s v="BiK33b1-MPMMai"/>
    <x v="5"/>
    <s v="Marktprämie für Kalendermonat Mai"/>
    <n v="140875"/>
    <n v="33404.6"/>
    <n v="0"/>
    <s v="NI"/>
    <n v="49324"/>
    <s v="Melle"/>
    <s v="Osnabrück"/>
    <x v="3"/>
    <s v="Biomasse"/>
  </r>
  <r>
    <s v="Amprion"/>
    <n v="10003764"/>
    <s v="WESTNETZ GmbH"/>
    <x v="887"/>
    <s v="BiK33b1-MPMNov"/>
    <x v="5"/>
    <s v="Marktprämie für Kalendermonat November"/>
    <n v="140376"/>
    <n v="31723.69"/>
    <n v="0"/>
    <s v="NI"/>
    <n v="49324"/>
    <s v="Melle"/>
    <s v="Osnabrück"/>
    <x v="3"/>
    <s v="Biomasse"/>
  </r>
  <r>
    <s v="Amprion"/>
    <n v="10003764"/>
    <s v="WESTNETZ GmbH"/>
    <x v="887"/>
    <s v="BiK33b1-MPMAug"/>
    <x v="5"/>
    <s v="Marktprämie für Kalendermonat August"/>
    <n v="144061"/>
    <n v="33968.86"/>
    <n v="0"/>
    <s v="NI"/>
    <n v="49324"/>
    <s v="Melle"/>
    <s v="Osnabrück"/>
    <x v="3"/>
    <s v="Biomasse"/>
  </r>
  <r>
    <s v="Amprion"/>
    <n v="10003764"/>
    <s v="WESTNETZ GmbH"/>
    <x v="887"/>
    <s v="BiK33b1-MPMSep"/>
    <x v="5"/>
    <s v="Marktprämie für Kalendermonat September"/>
    <n v="137559"/>
    <n v="32031.14"/>
    <n v="0"/>
    <s v="NI"/>
    <n v="49324"/>
    <s v="Melle"/>
    <s v="Osnabrück"/>
    <x v="3"/>
    <s v="Biomasse"/>
  </r>
  <r>
    <s v="Amprion"/>
    <n v="10003764"/>
    <s v="WESTNETZ GmbH"/>
    <x v="887"/>
    <s v="BiK33b1-MPMOkt"/>
    <x v="5"/>
    <s v="Marktprämie für Kalendermonat Oktober"/>
    <n v="141726"/>
    <n v="33883.53"/>
    <n v="0"/>
    <s v="NI"/>
    <n v="49324"/>
    <s v="Melle"/>
    <s v="Osnabrück"/>
    <x v="3"/>
    <s v="Biomasse"/>
  </r>
  <r>
    <s v="Amprion"/>
    <n v="10003764"/>
    <s v="WESTNETZ GmbH"/>
    <x v="887"/>
    <s v="BiK33b1-MPMFeb"/>
    <x v="5"/>
    <s v="Marktprämie für Kalendermonat Februar"/>
    <n v="130066"/>
    <n v="29520.04"/>
    <n v="0"/>
    <s v="NI"/>
    <n v="49324"/>
    <s v="Melle"/>
    <s v="Osnabrück"/>
    <x v="3"/>
    <s v="Biomasse"/>
  </r>
  <r>
    <s v="Amprion"/>
    <n v="10003764"/>
    <s v="WESTNETZ GmbH"/>
    <x v="887"/>
    <s v="BiK33b1-MPMJun"/>
    <x v="5"/>
    <s v="Marktprämie für Kalendermonat Juni"/>
    <n v="137075"/>
    <n v="32535.040000000001"/>
    <n v="0"/>
    <s v="NI"/>
    <n v="49324"/>
    <s v="Melle"/>
    <s v="Osnabrück"/>
    <x v="3"/>
    <s v="Biomasse"/>
  </r>
  <r>
    <s v="Amprion"/>
    <n v="10003764"/>
    <s v="WESTNETZ GmbH"/>
    <x v="887"/>
    <s v="BiK33b1-MPMJul"/>
    <x v="5"/>
    <s v="Marktprämie für Kalendermonat Juli"/>
    <n v="142527"/>
    <n v="33362.870000000003"/>
    <n v="0"/>
    <s v="NI"/>
    <n v="49324"/>
    <s v="Melle"/>
    <s v="Osnabrück"/>
    <x v="3"/>
    <s v="Biomasse"/>
  </r>
  <r>
    <s v="Amprion"/>
    <n v="10003764"/>
    <s v="WESTNETZ GmbH"/>
    <x v="887"/>
    <s v="BiK33b1-MPMMrz"/>
    <x v="5"/>
    <s v="Marktprämie für Kalendermonat März"/>
    <n v="143381"/>
    <n v="33714.82"/>
    <n v="0"/>
    <s v="NI"/>
    <n v="49324"/>
    <s v="Melle"/>
    <s v="Osnabrück"/>
    <x v="3"/>
    <s v="Biomasse"/>
  </r>
  <r>
    <s v="Amprion"/>
    <n v="10003764"/>
    <s v="WESTNETZ GmbH"/>
    <x v="888"/>
    <s v="SoK111------08"/>
    <x v="0"/>
    <s v="0-30 kW"/>
    <n v="4322"/>
    <n v="2020.54"/>
    <n v="0"/>
    <s v="NI"/>
    <n v="49143"/>
    <s v="Bissendorf"/>
    <s v="Osnabrück"/>
    <x v="1"/>
    <s v="PV-Gebäude"/>
  </r>
  <r>
    <s v="Amprion"/>
    <n v="10003764"/>
    <s v="WESTNETZ GmbH"/>
    <x v="889"/>
    <s v="SoK111------08"/>
    <x v="0"/>
    <s v="0-30 kW"/>
    <n v="28456"/>
    <n v="13303.18"/>
    <n v="0"/>
    <s v="NI"/>
    <n v="49163"/>
    <s v="Bohmte"/>
    <s v="Osnabrück"/>
    <x v="1"/>
    <s v="PV-Gebäude"/>
  </r>
  <r>
    <s v="Amprion"/>
    <n v="10003764"/>
    <s v="WESTNETZ GmbH"/>
    <x v="890"/>
    <s v="SgK330------09"/>
    <x v="0"/>
    <s v="0-30 kW"/>
    <n v="19044"/>
    <n v="8190.82"/>
    <n v="0"/>
    <s v="NI"/>
    <n v="49163"/>
    <s v="Bohmte"/>
    <s v="Osnabrück"/>
    <x v="0"/>
    <s v="PV-Gebäude"/>
  </r>
  <r>
    <s v="Amprion"/>
    <n v="10003764"/>
    <s v="WESTNETZ GmbH"/>
    <x v="891"/>
    <s v="SgK3220--Nov13"/>
    <x v="0"/>
    <s v="0 - 10 kW"/>
    <n v="4954"/>
    <n v="697.03"/>
    <n v="0"/>
    <s v="NI"/>
    <n v="49134"/>
    <s v="Wallenhorst"/>
    <s v="Osnabrück"/>
    <x v="0"/>
    <s v="PV-Gebäude"/>
  </r>
  <r>
    <s v="Amprion"/>
    <n v="10003764"/>
    <s v="WESTNETZ GmbH"/>
    <x v="892"/>
    <s v="SoK111------08"/>
    <x v="0"/>
    <s v="0-30 kW"/>
    <n v="23949"/>
    <n v="11196.16"/>
    <n v="0"/>
    <s v="NI"/>
    <n v="49599"/>
    <s v="Voltlage"/>
    <s v="Osnabrück"/>
    <x v="1"/>
    <s v="PV-Gebäude"/>
  </r>
  <r>
    <s v="Amprion"/>
    <n v="10003764"/>
    <s v="WESTNETZ GmbH"/>
    <x v="892"/>
    <s v="SoK112------08"/>
    <x v="0"/>
    <s v="30-100 kW"/>
    <n v="12142"/>
    <n v="5400.76"/>
    <n v="0"/>
    <s v="NI"/>
    <n v="49599"/>
    <s v="Voltlage"/>
    <s v="Osnabrück"/>
    <x v="1"/>
    <s v="PV-Gebäude"/>
  </r>
  <r>
    <s v="Amprion"/>
    <n v="10003764"/>
    <s v="WESTNETZ GmbH"/>
    <x v="893"/>
    <s v="SgK3220--Mai14"/>
    <x v="0"/>
    <s v="0 - 10 kW"/>
    <n v="7056"/>
    <n v="927.16"/>
    <n v="0"/>
    <s v="NI"/>
    <n v="49152"/>
    <s v="Bad Essen"/>
    <s v="Osnabrück"/>
    <x v="0"/>
    <s v="PV-Gebäude"/>
  </r>
  <r>
    <s v="Amprion"/>
    <n v="10003764"/>
    <s v="WESTNETZ GmbH"/>
    <x v="894"/>
    <s v="SgK3220--Sep12"/>
    <x v="0"/>
    <s v="0 - 10 kW"/>
    <n v="5415"/>
    <n v="1003.94"/>
    <n v="0"/>
    <s v="NI"/>
    <n v="49565"/>
    <s v="Bramsche"/>
    <s v="Osnabrück"/>
    <x v="0"/>
    <s v="PV-Gebäude"/>
  </r>
  <r>
    <s v="Amprion"/>
    <n v="10003764"/>
    <s v="WESTNETZ GmbH"/>
    <x v="894"/>
    <s v="SgK33a2-----SV"/>
    <x v="3"/>
    <s v="Strommenge ohne EEG-Vergütung, durch Anlagenbetreiber oder durch Dritte verbraucht"/>
    <n v="1625"/>
    <n v="0"/>
    <n v="0"/>
    <s v="NI"/>
    <n v="49565"/>
    <s v="Bramsche"/>
    <s v="Osnabrück"/>
    <x v="0"/>
    <s v="PV-Gebäude"/>
  </r>
  <r>
    <s v="Amprion"/>
    <n v="10003764"/>
    <s v="WESTNETZ GmbH"/>
    <x v="894"/>
    <s v="SgK3221--Sep12"/>
    <x v="0"/>
    <s v="10 - 40 kW"/>
    <n v="655"/>
    <n v="115.21"/>
    <n v="0"/>
    <s v="NI"/>
    <n v="49565"/>
    <s v="Bramsche"/>
    <s v="Osnabrück"/>
    <x v="0"/>
    <s v="PV-Gebäude"/>
  </r>
  <r>
    <s v="Amprion"/>
    <n v="10003764"/>
    <s v="WESTNETZ GmbH"/>
    <x v="895"/>
    <s v="SoK111------08"/>
    <x v="0"/>
    <s v="0-30 kW"/>
    <n v="5678"/>
    <n v="2654.46"/>
    <n v="0"/>
    <s v="NI"/>
    <n v="49565"/>
    <s v="Bramsche"/>
    <s v="Osnabrück"/>
    <x v="1"/>
    <s v="PV-Gebäude"/>
  </r>
  <r>
    <s v="Amprion"/>
    <n v="10003764"/>
    <s v="WESTNETZ GmbH"/>
    <x v="896"/>
    <s v="SoK111------08"/>
    <x v="0"/>
    <s v="0-30 kW"/>
    <n v="4730"/>
    <n v="2211.2800000000002"/>
    <n v="0"/>
    <s v="NI"/>
    <n v="49326"/>
    <s v="Melle"/>
    <s v="Osnabrück"/>
    <x v="1"/>
    <s v="PV-Gebäude"/>
  </r>
  <r>
    <s v="Amprion"/>
    <n v="10003764"/>
    <s v="WESTNETZ GmbH"/>
    <x v="897"/>
    <s v="SgK33420----11"/>
    <x v="1"/>
    <s v="0-30 kW, Rückvergütung für Selbstverbrauch bis 30% der Gesamterzeugung der Anlage"/>
    <n v="-1654"/>
    <n v="-270.93"/>
    <n v="0"/>
    <s v="NI"/>
    <n v="49577"/>
    <s v="Eggermühlen"/>
    <s v="Osnabrück"/>
    <x v="0"/>
    <s v="PV-Gebäude"/>
  </r>
  <r>
    <s v="Amprion"/>
    <n v="10003764"/>
    <s v="WESTNETZ GmbH"/>
    <x v="897"/>
    <s v="SgK330------11"/>
    <x v="0"/>
    <s v="0-30 kW"/>
    <n v="3591"/>
    <n v="1032.05"/>
    <n v="0"/>
    <s v="NI"/>
    <n v="49577"/>
    <s v="Eggermühlen"/>
    <s v="Osnabrück"/>
    <x v="0"/>
    <s v="PV-Gebäude"/>
  </r>
  <r>
    <s v="Amprion"/>
    <n v="10003764"/>
    <s v="WESTNETZ GmbH"/>
    <x v="897"/>
    <s v="SgK33410----11"/>
    <x v="2"/>
    <s v="0-30 kW, selbstverbrauchte Erzeugung"/>
    <n v="1923"/>
    <n v="552.66999999999996"/>
    <n v="0"/>
    <s v="NI"/>
    <n v="49577"/>
    <s v="Eggermühlen"/>
    <s v="Osnabrück"/>
    <x v="0"/>
    <s v="PV-Gebäude"/>
  </r>
  <r>
    <s v="Amprion"/>
    <n v="10003764"/>
    <s v="WESTNETZ GmbH"/>
    <x v="897"/>
    <s v="SgK33430----11"/>
    <x v="1"/>
    <s v="0-30 kW, Rückvergütung für Selbstverbrauch über 30% der Gesamterzeugung der Anlage"/>
    <n v="-269"/>
    <n v="-32.28"/>
    <n v="0"/>
    <s v="NI"/>
    <n v="49577"/>
    <s v="Eggermühlen"/>
    <s v="Osnabrück"/>
    <x v="0"/>
    <s v="PV-Gebäude"/>
  </r>
  <r>
    <s v="Amprion"/>
    <n v="10003764"/>
    <s v="WESTNETZ GmbH"/>
    <x v="898"/>
    <s v="SoK111------08"/>
    <x v="0"/>
    <s v="0-30 kW"/>
    <n v="741"/>
    <n v="346.42"/>
    <n v="0"/>
    <s v="NI"/>
    <n v="49143"/>
    <s v="Bissendorf"/>
    <s v="Osnabrück"/>
    <x v="1"/>
    <s v="PV-Gebäude"/>
  </r>
  <r>
    <s v="Amprion"/>
    <n v="10003764"/>
    <s v="WESTNETZ GmbH"/>
    <x v="899"/>
    <s v="SoK111------08"/>
    <x v="0"/>
    <s v="0-30 kW"/>
    <n v="4303"/>
    <n v="2011.65"/>
    <n v="0"/>
    <s v="NI"/>
    <n v="49201"/>
    <s v="Dissen am Teutoburger Wald"/>
    <s v="Osnabrück"/>
    <x v="1"/>
    <s v="PV-Gebäude"/>
  </r>
  <r>
    <s v="Amprion"/>
    <n v="10003764"/>
    <s v="WESTNETZ GmbH"/>
    <x v="900"/>
    <s v="SoK111------08"/>
    <x v="0"/>
    <s v="0-30 kW"/>
    <n v="21441"/>
    <n v="10023.67"/>
    <n v="0"/>
    <s v="NI"/>
    <n v="49586"/>
    <s v="Merzen"/>
    <s v="Osnabrück"/>
    <x v="1"/>
    <s v="PV-Gebäude"/>
  </r>
  <r>
    <s v="Amprion"/>
    <n v="10003764"/>
    <s v="WESTNETZ GmbH"/>
    <x v="901"/>
    <s v="SoK111------08"/>
    <x v="0"/>
    <s v="0-30 kW"/>
    <n v="5117"/>
    <n v="2392.1999999999998"/>
    <n v="0"/>
    <s v="NI"/>
    <n v="49626"/>
    <s v="Berge"/>
    <s v="Osnabrück"/>
    <x v="1"/>
    <s v="PV-Gebäude"/>
  </r>
  <r>
    <s v="Amprion"/>
    <n v="10003764"/>
    <s v="WESTNETZ GmbH"/>
    <x v="902"/>
    <s v="SoK111------08"/>
    <x v="0"/>
    <s v="0-30 kW"/>
    <n v="21055"/>
    <n v="9843.2099999999991"/>
    <n v="0"/>
    <s v="NI"/>
    <n v="49179"/>
    <s v="Ostercappeln"/>
    <s v="Osnabrück"/>
    <x v="1"/>
    <s v="PV-Gebäude"/>
  </r>
  <r>
    <s v="Amprion"/>
    <n v="10003764"/>
    <s v="WESTNETZ GmbH"/>
    <x v="903"/>
    <s v="SoK111------08"/>
    <x v="0"/>
    <s v="0-30 kW"/>
    <n v="9507"/>
    <n v="4444.5200000000004"/>
    <n v="0"/>
    <s v="NI"/>
    <n v="49586"/>
    <s v="Neuenkirchen"/>
    <s v="Osnabrück"/>
    <x v="1"/>
    <s v="PV-Gebäude"/>
  </r>
  <r>
    <s v="Amprion"/>
    <n v="10003764"/>
    <s v="WESTNETZ GmbH"/>
    <x v="904"/>
    <s v="SoK111------08"/>
    <x v="0"/>
    <s v="0-30 kW"/>
    <n v="28371"/>
    <n v="13263.44"/>
    <n v="0"/>
    <s v="NI"/>
    <n v="49635"/>
    <s v="Badbergen"/>
    <s v="Osnabrück"/>
    <x v="1"/>
    <s v="PV-Gebäude"/>
  </r>
  <r>
    <s v="Amprion"/>
    <n v="10003764"/>
    <s v="WESTNETZ GmbH"/>
    <x v="904"/>
    <s v="SoK112------08"/>
    <x v="0"/>
    <s v="30-100 kW"/>
    <n v="586"/>
    <n v="260.64999999999998"/>
    <n v="0"/>
    <s v="NI"/>
    <n v="49635"/>
    <s v="Badbergen"/>
    <s v="Osnabrück"/>
    <x v="1"/>
    <s v="PV-Gebäude"/>
  </r>
  <r>
    <s v="Amprion"/>
    <n v="10003764"/>
    <s v="WESTNETZ GmbH"/>
    <x v="905"/>
    <s v="SoK111------08"/>
    <x v="0"/>
    <s v="0-30 kW"/>
    <n v="26129"/>
    <n v="12215.31"/>
    <n v="0"/>
    <s v="NI"/>
    <n v="49143"/>
    <s v="Bissendorf"/>
    <s v="Osnabrück"/>
    <x v="1"/>
    <s v="PV-Gebäude"/>
  </r>
  <r>
    <s v="Amprion"/>
    <n v="10003764"/>
    <s v="WESTNETZ GmbH"/>
    <x v="905"/>
    <s v="SoK112------08"/>
    <x v="0"/>
    <s v="30-100 kW"/>
    <n v="392"/>
    <n v="174.36"/>
    <n v="0"/>
    <s v="NI"/>
    <n v="49143"/>
    <s v="Bissendorf"/>
    <s v="Osnabrück"/>
    <x v="1"/>
    <s v="PV-Gebäude"/>
  </r>
  <r>
    <s v="Amprion"/>
    <n v="10003764"/>
    <s v="WESTNETZ GmbH"/>
    <x v="906"/>
    <s v="SoK111------08"/>
    <x v="0"/>
    <s v="0-30 kW"/>
    <n v="4382"/>
    <n v="2048.58"/>
    <n v="0"/>
    <s v="NI"/>
    <n v="49134"/>
    <s v="Wallenhorst"/>
    <s v="Osnabrück"/>
    <x v="1"/>
    <s v="PV-Gebäude"/>
  </r>
  <r>
    <s v="Amprion"/>
    <n v="10003764"/>
    <s v="WESTNETZ GmbH"/>
    <x v="907"/>
    <s v="SoK111------08"/>
    <x v="0"/>
    <s v="0-30 kW"/>
    <n v="4123"/>
    <n v="1927.5"/>
    <n v="0"/>
    <s v="NI"/>
    <n v="49565"/>
    <s v="Bramsche"/>
    <s v="Osnabrück"/>
    <x v="1"/>
    <s v="PV-Gebäude"/>
  </r>
  <r>
    <s v="Amprion"/>
    <n v="10003764"/>
    <s v="WESTNETZ GmbH"/>
    <x v="908"/>
    <s v="SoK111------08"/>
    <x v="0"/>
    <s v="0-30 kW"/>
    <n v="19685"/>
    <n v="9202.74"/>
    <n v="0"/>
    <s v="NI"/>
    <n v="49565"/>
    <s v="Bramsche"/>
    <s v="Osnabrück"/>
    <x v="1"/>
    <s v="PV-Gebäude"/>
  </r>
  <r>
    <s v="Amprion"/>
    <n v="10003764"/>
    <s v="WESTNETZ GmbH"/>
    <x v="909"/>
    <s v="SoK111------08"/>
    <x v="0"/>
    <s v="0-30 kW"/>
    <n v="11057"/>
    <n v="5169.1499999999996"/>
    <n v="0"/>
    <s v="NI"/>
    <n v="49597"/>
    <s v="Rieste"/>
    <s v="Osnabrück"/>
    <x v="1"/>
    <s v="PV-Gebäude"/>
  </r>
  <r>
    <s v="Amprion"/>
    <n v="10003764"/>
    <s v="WESTNETZ GmbH"/>
    <x v="910"/>
    <s v="SgK33420----11"/>
    <x v="1"/>
    <s v="0-30 kW, Rückvergütung für Selbstverbrauch bis 30% der Gesamterzeugung der Anlage"/>
    <n v="-885"/>
    <n v="-144.96"/>
    <n v="0"/>
    <s v="NI"/>
    <n v="49328"/>
    <s v="Melle"/>
    <s v="Osnabrück"/>
    <x v="0"/>
    <s v="PV-Gebäude"/>
  </r>
  <r>
    <s v="Amprion"/>
    <n v="10003764"/>
    <s v="WESTNETZ GmbH"/>
    <x v="910"/>
    <s v="SgK330------11"/>
    <x v="0"/>
    <s v="0-30 kW"/>
    <n v="4921"/>
    <n v="1414.3"/>
    <n v="0"/>
    <s v="NI"/>
    <n v="49328"/>
    <s v="Melle"/>
    <s v="Osnabrück"/>
    <x v="0"/>
    <s v="PV-Gebäude"/>
  </r>
  <r>
    <s v="Amprion"/>
    <n v="10003764"/>
    <s v="WESTNETZ GmbH"/>
    <x v="910"/>
    <s v="SgK33410----11"/>
    <x v="2"/>
    <s v="0-30 kW, selbstverbrauchte Erzeugung"/>
    <n v="885"/>
    <n v="254.35"/>
    <n v="0"/>
    <s v="NI"/>
    <n v="49328"/>
    <s v="Melle"/>
    <s v="Osnabrück"/>
    <x v="0"/>
    <s v="PV-Gebäude"/>
  </r>
  <r>
    <s v="Amprion"/>
    <n v="10003764"/>
    <s v="WESTNETZ GmbH"/>
    <x v="911"/>
    <s v="SoK112------08"/>
    <x v="0"/>
    <s v="30-100 kW"/>
    <n v="53628"/>
    <n v="23853.73"/>
    <n v="0"/>
    <s v="NI"/>
    <n v="49191"/>
    <s v="Belm"/>
    <s v="Osnabrück"/>
    <x v="1"/>
    <s v="PV-Gebäude"/>
  </r>
  <r>
    <s v="Amprion"/>
    <n v="10003764"/>
    <s v="WESTNETZ GmbH"/>
    <x v="911"/>
    <s v="SoK111------08"/>
    <x v="0"/>
    <s v="0-30 kW"/>
    <n v="22985"/>
    <n v="10745.49"/>
    <n v="0"/>
    <s v="NI"/>
    <n v="49191"/>
    <s v="Belm"/>
    <s v="Osnabrück"/>
    <x v="1"/>
    <s v="PV-Gebäude"/>
  </r>
  <r>
    <s v="Amprion"/>
    <n v="10003764"/>
    <s v="WESTNETZ GmbH"/>
    <x v="911"/>
    <s v="SoK113------08"/>
    <x v="0"/>
    <s v="&gt;100 kW"/>
    <n v="17929"/>
    <n v="7886.97"/>
    <n v="0"/>
    <s v="NI"/>
    <n v="49191"/>
    <s v="Belm"/>
    <s v="Osnabrück"/>
    <x v="1"/>
    <s v="PV-Gebäude"/>
  </r>
  <r>
    <s v="Amprion"/>
    <n v="10003764"/>
    <s v="WESTNETZ GmbH"/>
    <x v="912"/>
    <s v="SoK113------08"/>
    <x v="0"/>
    <s v="&gt;100 kW"/>
    <n v="2162"/>
    <n v="951.06"/>
    <n v="0"/>
    <s v="NI"/>
    <n v="49637"/>
    <s v="Menslage"/>
    <s v="Osnabrück"/>
    <x v="1"/>
    <s v="PV-Gebäude"/>
  </r>
  <r>
    <s v="Amprion"/>
    <n v="10003764"/>
    <s v="WESTNETZ GmbH"/>
    <x v="912"/>
    <s v="SoK112------08"/>
    <x v="0"/>
    <s v="30-100 kW"/>
    <n v="58228"/>
    <n v="25899.81"/>
    <n v="0"/>
    <s v="NI"/>
    <n v="49637"/>
    <s v="Menslage"/>
    <s v="Osnabrück"/>
    <x v="1"/>
    <s v="PV-Gebäude"/>
  </r>
  <r>
    <s v="Amprion"/>
    <n v="10003764"/>
    <s v="WESTNETZ GmbH"/>
    <x v="912"/>
    <s v="SoK111------08"/>
    <x v="0"/>
    <s v="0-30 kW"/>
    <n v="24955"/>
    <n v="11666.46"/>
    <n v="0"/>
    <s v="NI"/>
    <n v="49637"/>
    <s v="Menslage"/>
    <s v="Osnabrück"/>
    <x v="1"/>
    <s v="PV-Gebäude"/>
  </r>
  <r>
    <s v="Amprion"/>
    <n v="10003764"/>
    <s v="WESTNETZ GmbH"/>
    <x v="913"/>
    <s v="SgK5120--Dez14"/>
    <x v="0"/>
    <s v="0 - 10 kW"/>
    <n v="8004"/>
    <n v="1007.7"/>
    <n v="0"/>
    <s v="NI"/>
    <n v="49152"/>
    <s v="Bad Essen"/>
    <s v="Osnabrück"/>
    <x v="0"/>
    <s v="PV-Gebäude"/>
  </r>
  <r>
    <s v="Amprion"/>
    <n v="10003764"/>
    <s v="WESTNETZ GmbH"/>
    <x v="914"/>
    <s v="SoK111------08"/>
    <x v="0"/>
    <s v="0-30 kW"/>
    <n v="23634"/>
    <n v="11048.9"/>
    <n v="0"/>
    <s v="NI"/>
    <n v="49626"/>
    <s v="Bippen"/>
    <s v="Osnabrück"/>
    <x v="1"/>
    <s v="PV-Gebäude"/>
  </r>
  <r>
    <s v="Amprion"/>
    <n v="10003764"/>
    <s v="WESTNETZ GmbH"/>
    <x v="914"/>
    <s v="SoK112------08"/>
    <x v="0"/>
    <s v="30-100 kW"/>
    <n v="55145"/>
    <n v="24528.5"/>
    <n v="0"/>
    <s v="NI"/>
    <n v="49626"/>
    <s v="Bippen"/>
    <s v="Osnabrück"/>
    <x v="1"/>
    <s v="PV-Gebäude"/>
  </r>
  <r>
    <s v="Amprion"/>
    <n v="10003764"/>
    <s v="WESTNETZ GmbH"/>
    <x v="914"/>
    <s v="SoK113------08"/>
    <x v="0"/>
    <s v="&gt;100 kW"/>
    <n v="8005"/>
    <n v="3521.4"/>
    <n v="0"/>
    <s v="NI"/>
    <n v="49626"/>
    <s v="Bippen"/>
    <s v="Osnabrück"/>
    <x v="1"/>
    <s v="PV-Gebäude"/>
  </r>
  <r>
    <s v="Amprion"/>
    <n v="10003764"/>
    <s v="WESTNETZ GmbH"/>
    <x v="915"/>
    <s v="SgK33420-Jul10"/>
    <x v="1"/>
    <s v="0-30 kW, Rückvergütung für Selbstverbrauch bis 30% der Gesamterzeugung der Anlage"/>
    <n v="-3271"/>
    <n v="-535.79"/>
    <n v="0"/>
    <s v="NI"/>
    <n v="49152"/>
    <s v="Bad Essen"/>
    <s v="Osnabrück"/>
    <x v="0"/>
    <s v="PV-Gebäude"/>
  </r>
  <r>
    <s v="Amprion"/>
    <n v="10003764"/>
    <s v="WESTNETZ GmbH"/>
    <x v="915"/>
    <s v="SgK33410-Jul10"/>
    <x v="2"/>
    <s v="0-30 kW, selbstverbrauchte Erzeugung"/>
    <n v="3271"/>
    <n v="1113.78"/>
    <n v="0"/>
    <s v="NI"/>
    <n v="49152"/>
    <s v="Bad Essen"/>
    <s v="Osnabrück"/>
    <x v="0"/>
    <s v="PV-Gebäude"/>
  </r>
  <r>
    <s v="Amprion"/>
    <n v="10003764"/>
    <s v="WESTNETZ GmbH"/>
    <x v="915"/>
    <s v="SgK330---Jul10"/>
    <x v="0"/>
    <s v="0-30 kW"/>
    <n v="12214"/>
    <n v="4158.87"/>
    <n v="0"/>
    <s v="NI"/>
    <n v="49152"/>
    <s v="Bad Essen"/>
    <s v="Osnabrück"/>
    <x v="0"/>
    <s v="PV-Gebäude"/>
  </r>
  <r>
    <s v="Amprion"/>
    <n v="10003764"/>
    <s v="WESTNETZ GmbH"/>
    <x v="916"/>
    <s v="SoK111------08"/>
    <x v="0"/>
    <s v="0-30 kW"/>
    <n v="21077"/>
    <n v="9853.5"/>
    <n v="0"/>
    <s v="NI"/>
    <n v="49324"/>
    <s v="Melle"/>
    <s v="Osnabrück"/>
    <x v="1"/>
    <s v="PV-Gebäude"/>
  </r>
  <r>
    <s v="Amprion"/>
    <n v="10003764"/>
    <s v="WESTNETZ GmbH"/>
    <x v="917"/>
    <s v="SoK111------08"/>
    <x v="0"/>
    <s v="0-30 kW"/>
    <n v="6335"/>
    <n v="2961.61"/>
    <n v="0"/>
    <s v="NI"/>
    <n v="49191"/>
    <s v="Belm"/>
    <s v="Osnabrück"/>
    <x v="1"/>
    <s v="PV-Gebäude"/>
  </r>
  <r>
    <s v="Amprion"/>
    <n v="10003764"/>
    <s v="WESTNETZ GmbH"/>
    <x v="918"/>
    <s v="SoK111------08"/>
    <x v="0"/>
    <s v="0-30 kW"/>
    <n v="16306"/>
    <n v="7623.06"/>
    <n v="0"/>
    <s v="NI"/>
    <n v="49565"/>
    <s v="Bramsche"/>
    <s v="Osnabrück"/>
    <x v="1"/>
    <s v="PV-Gebäude"/>
  </r>
  <r>
    <s v="Amprion"/>
    <n v="10003764"/>
    <s v="WESTNETZ GmbH"/>
    <x v="919"/>
    <s v="SoK111------08"/>
    <x v="0"/>
    <s v="0-30 kW"/>
    <n v="8709"/>
    <n v="4071.46"/>
    <n v="0"/>
    <s v="NI"/>
    <n v="49326"/>
    <s v="Melle"/>
    <s v="Osnabrück"/>
    <x v="1"/>
    <s v="PV-Gebäude"/>
  </r>
  <r>
    <s v="Amprion"/>
    <n v="10003764"/>
    <s v="WESTNETZ GmbH"/>
    <x v="920"/>
    <s v="SoK111------08"/>
    <x v="0"/>
    <s v="0-30 kW"/>
    <n v="22537"/>
    <n v="10536.05"/>
    <n v="0"/>
    <s v="NI"/>
    <n v="49328"/>
    <s v="Melle"/>
    <s v="Osnabrück"/>
    <x v="1"/>
    <s v="PV-Gebäude"/>
  </r>
  <r>
    <s v="Amprion"/>
    <n v="10003764"/>
    <s v="WESTNETZ GmbH"/>
    <x v="921"/>
    <s v="SgK330------09"/>
    <x v="0"/>
    <s v="0-30 kW"/>
    <n v="2973"/>
    <n v="1278.69"/>
    <n v="0"/>
    <s v="NI"/>
    <n v="49328"/>
    <s v="Melle"/>
    <s v="Osnabrück"/>
    <x v="0"/>
    <s v="PV-Gebäude"/>
  </r>
  <r>
    <s v="Amprion"/>
    <n v="10003764"/>
    <s v="WESTNETZ GmbH"/>
    <x v="922"/>
    <s v="SoK111------08"/>
    <x v="0"/>
    <s v="0-30 kW"/>
    <n v="6071"/>
    <n v="2838.19"/>
    <n v="0"/>
    <s v="NI"/>
    <n v="49326"/>
    <s v="Melle"/>
    <s v="Osnabrück"/>
    <x v="1"/>
    <s v="PV-Gebäude"/>
  </r>
  <r>
    <s v="Amprion"/>
    <n v="10003764"/>
    <s v="WESTNETZ GmbH"/>
    <x v="923"/>
    <s v="SgK330------10"/>
    <x v="0"/>
    <s v="0-30 kW"/>
    <n v="9647"/>
    <n v="3775.84"/>
    <n v="0"/>
    <s v="NI"/>
    <n v="49326"/>
    <s v="Melle"/>
    <s v="Osnabrück"/>
    <x v="0"/>
    <s v="PV-Gebäude"/>
  </r>
  <r>
    <s v="Amprion"/>
    <n v="10003764"/>
    <s v="WESTNETZ GmbH"/>
    <x v="924"/>
    <s v="SoK111------08"/>
    <x v="0"/>
    <s v="0-30 kW"/>
    <n v="5170"/>
    <n v="2416.98"/>
    <n v="0"/>
    <s v="NI"/>
    <n v="49324"/>
    <s v="Melle"/>
    <s v="Osnabrück"/>
    <x v="1"/>
    <s v="PV-Gebäude"/>
  </r>
  <r>
    <s v="Amprion"/>
    <n v="10003764"/>
    <s v="WESTNETZ GmbH"/>
    <x v="925"/>
    <s v="SoK111------08"/>
    <x v="0"/>
    <s v="0-30 kW"/>
    <n v="4879"/>
    <n v="2280.9299999999998"/>
    <n v="0"/>
    <s v="NI"/>
    <n v="49326"/>
    <s v="Melle"/>
    <s v="Osnabrück"/>
    <x v="1"/>
    <s v="PV-Gebäude"/>
  </r>
  <r>
    <s v="Amprion"/>
    <n v="10003764"/>
    <s v="WESTNETZ GmbH"/>
    <x v="926"/>
    <s v="SoK111------08"/>
    <x v="0"/>
    <s v="0-30 kW"/>
    <n v="7267"/>
    <n v="3397.32"/>
    <n v="0"/>
    <s v="NI"/>
    <n v="49577"/>
    <s v="Ankum"/>
    <s v="Osnabrück"/>
    <x v="1"/>
    <s v="PV-Gebäude"/>
  </r>
  <r>
    <s v="Amprion"/>
    <n v="10003764"/>
    <s v="WESTNETZ GmbH"/>
    <x v="927"/>
    <s v="SoK111------08"/>
    <x v="0"/>
    <s v="0-30 kW"/>
    <n v="4631"/>
    <n v="2164.9899999999998"/>
    <n v="0"/>
    <s v="NI"/>
    <n v="49593"/>
    <s v="Bersenbrück"/>
    <s v="Osnabrück"/>
    <x v="1"/>
    <s v="PV-Gebäude"/>
  </r>
  <r>
    <s v="Amprion"/>
    <n v="10003764"/>
    <s v="WESTNETZ GmbH"/>
    <x v="928"/>
    <s v="SoK111------08"/>
    <x v="0"/>
    <s v="0-30 kW"/>
    <n v="20452"/>
    <n v="9561.31"/>
    <n v="0"/>
    <s v="NI"/>
    <n v="49326"/>
    <s v="Melle"/>
    <s v="Osnabrück"/>
    <x v="1"/>
    <s v="PV-Gebäude"/>
  </r>
  <r>
    <s v="Amprion"/>
    <n v="10003764"/>
    <s v="WESTNETZ GmbH"/>
    <x v="929"/>
    <s v="SoK111------08"/>
    <x v="0"/>
    <s v="0-30 kW"/>
    <n v="10344"/>
    <n v="4835.82"/>
    <n v="0"/>
    <s v="NI"/>
    <n v="49565"/>
    <s v="Bramsche"/>
    <s v="Osnabrück"/>
    <x v="1"/>
    <s v="PV-Gebäude"/>
  </r>
  <r>
    <s v="Amprion"/>
    <n v="10003764"/>
    <s v="WESTNETZ GmbH"/>
    <x v="930"/>
    <s v="SoK111------08"/>
    <x v="0"/>
    <s v="0-30 kW"/>
    <n v="27683"/>
    <n v="12941.8"/>
    <n v="0"/>
    <s v="NI"/>
    <n v="49599"/>
    <s v="Voltlage"/>
    <s v="Osnabrück"/>
    <x v="1"/>
    <s v="PV-Gebäude"/>
  </r>
  <r>
    <s v="Amprion"/>
    <n v="10003764"/>
    <s v="WESTNETZ GmbH"/>
    <x v="930"/>
    <s v="SoK112------08"/>
    <x v="0"/>
    <s v="30-100 kW"/>
    <n v="498"/>
    <n v="221.51"/>
    <n v="0"/>
    <s v="NI"/>
    <n v="49599"/>
    <s v="Voltlage"/>
    <s v="Osnabrück"/>
    <x v="1"/>
    <s v="PV-Gebäude"/>
  </r>
  <r>
    <s v="Amprion"/>
    <n v="10003764"/>
    <s v="WESTNETZ GmbH"/>
    <x v="931"/>
    <s v="SoK112------08"/>
    <x v="0"/>
    <s v="30-100 kW"/>
    <n v="144"/>
    <n v="64.05"/>
    <n v="0"/>
    <s v="NI"/>
    <n v="49593"/>
    <s v="Bersenbrück"/>
    <s v="Osnabrück"/>
    <x v="1"/>
    <s v="PV-Gebäude"/>
  </r>
  <r>
    <s v="Amprion"/>
    <n v="10003764"/>
    <s v="WESTNETZ GmbH"/>
    <x v="931"/>
    <s v="SoK111------08"/>
    <x v="0"/>
    <s v="0-30 kW"/>
    <n v="18003"/>
    <n v="8416.4"/>
    <n v="0"/>
    <s v="NI"/>
    <n v="49593"/>
    <s v="Bersenbrück"/>
    <s v="Osnabrück"/>
    <x v="1"/>
    <s v="PV-Gebäude"/>
  </r>
  <r>
    <s v="Amprion"/>
    <n v="10003764"/>
    <s v="WESTNETZ GmbH"/>
    <x v="932"/>
    <s v="SoK111------08"/>
    <x v="0"/>
    <s v="0-30 kW"/>
    <n v="14758"/>
    <n v="6899.36"/>
    <n v="0"/>
    <s v="NI"/>
    <n v="49635"/>
    <s v="Badbergen"/>
    <s v="Osnabrück"/>
    <x v="1"/>
    <s v="PV-Gebäude"/>
  </r>
  <r>
    <s v="Amprion"/>
    <n v="10003764"/>
    <s v="WESTNETZ GmbH"/>
    <x v="933"/>
    <s v="SgK330------09"/>
    <x v="0"/>
    <s v="0-30 kW"/>
    <n v="9224"/>
    <n v="3967.24"/>
    <n v="0"/>
    <s v="NI"/>
    <n v="49635"/>
    <s v="Badbergen"/>
    <s v="Osnabrück"/>
    <x v="0"/>
    <s v="PV-Gebäude"/>
  </r>
  <r>
    <s v="Amprion"/>
    <n v="10003764"/>
    <s v="WESTNETZ GmbH"/>
    <x v="934"/>
    <s v="SoK111------08"/>
    <x v="0"/>
    <s v="0-30 kW"/>
    <n v="7075"/>
    <n v="3307.56"/>
    <n v="0"/>
    <s v="NI"/>
    <n v="49577"/>
    <s v="Kettenkamp"/>
    <s v="Osnabrück"/>
    <x v="1"/>
    <s v="PV-Gebäude"/>
  </r>
  <r>
    <s v="Amprion"/>
    <n v="10003764"/>
    <s v="WESTNETZ GmbH"/>
    <x v="935"/>
    <s v="SoK111------08"/>
    <x v="0"/>
    <s v="0-30 kW"/>
    <n v="6704"/>
    <n v="3134.12"/>
    <n v="0"/>
    <s v="NI"/>
    <n v="49577"/>
    <s v="Kettenkamp"/>
    <s v="Osnabrück"/>
    <x v="1"/>
    <s v="PV-Gebäude"/>
  </r>
  <r>
    <s v="Amprion"/>
    <n v="10003764"/>
    <s v="WESTNETZ GmbH"/>
    <x v="936"/>
    <s v="SgK33410----11"/>
    <x v="2"/>
    <s v="0-30 kW, selbstverbrauchte Erzeugung"/>
    <n v="2196"/>
    <n v="631.13"/>
    <n v="0"/>
    <s v="NI"/>
    <n v="49565"/>
    <s v="Bramsche"/>
    <s v="Osnabrück"/>
    <x v="0"/>
    <s v="PV-Gebäude"/>
  </r>
  <r>
    <s v="Amprion"/>
    <n v="10003764"/>
    <s v="WESTNETZ GmbH"/>
    <x v="936"/>
    <s v="SgK330------11"/>
    <x v="0"/>
    <s v="0-30 kW"/>
    <n v="5398"/>
    <n v="1551.39"/>
    <n v="0"/>
    <s v="NI"/>
    <n v="49565"/>
    <s v="Bramsche"/>
    <s v="Osnabrück"/>
    <x v="0"/>
    <s v="PV-Gebäude"/>
  </r>
  <r>
    <s v="Amprion"/>
    <n v="10003764"/>
    <s v="WESTNETZ GmbH"/>
    <x v="936"/>
    <s v="SgK33420----11"/>
    <x v="1"/>
    <s v="0-30 kW, Rückvergütung für Selbstverbrauch bis 30% der Gesamterzeugung der Anlage"/>
    <n v="-2196"/>
    <n v="-359.7"/>
    <n v="0"/>
    <s v="NI"/>
    <n v="49565"/>
    <s v="Bramsche"/>
    <s v="Osnabrück"/>
    <x v="0"/>
    <s v="PV-Gebäude"/>
  </r>
  <r>
    <s v="Amprion"/>
    <n v="10003764"/>
    <s v="WESTNETZ GmbH"/>
    <x v="937"/>
    <s v="SoK111------08"/>
    <x v="0"/>
    <s v="0-30 kW"/>
    <n v="2691"/>
    <n v="1258.04"/>
    <n v="0"/>
    <s v="NI"/>
    <n v="49326"/>
    <s v="Melle"/>
    <s v="Osnabrück"/>
    <x v="1"/>
    <s v="PV-Gebäude"/>
  </r>
  <r>
    <s v="Amprion"/>
    <n v="10003764"/>
    <s v="WESTNETZ GmbH"/>
    <x v="938"/>
    <s v="SoK111------08"/>
    <x v="0"/>
    <s v="0-30 kW"/>
    <n v="20539"/>
    <n v="9601.98"/>
    <n v="0"/>
    <s v="NI"/>
    <n v="49577"/>
    <s v="Ankum"/>
    <s v="Osnabrück"/>
    <x v="1"/>
    <s v="PV-Gebäude"/>
  </r>
  <r>
    <s v="Amprion"/>
    <n v="10003764"/>
    <s v="WESTNETZ GmbH"/>
    <x v="939"/>
    <s v="SgK330------09"/>
    <x v="0"/>
    <s v="0-30 kW"/>
    <n v="7629"/>
    <n v="3281.23"/>
    <n v="0"/>
    <s v="NI"/>
    <n v="49577"/>
    <s v="Ankum"/>
    <s v="Osnabrück"/>
    <x v="0"/>
    <s v="PV-Gebäude"/>
  </r>
  <r>
    <s v="Amprion"/>
    <n v="10003764"/>
    <s v="WESTNETZ GmbH"/>
    <x v="940"/>
    <s v="SgK330------10"/>
    <x v="0"/>
    <s v="0-30 kW"/>
    <n v="18826"/>
    <n v="7368.5"/>
    <n v="0"/>
    <s v="NI"/>
    <n v="49326"/>
    <s v="Melle"/>
    <s v="Osnabrück"/>
    <x v="0"/>
    <s v="PV-Gebäude"/>
  </r>
  <r>
    <s v="Amprion"/>
    <n v="10003764"/>
    <s v="WESTNETZ GmbH"/>
    <x v="941"/>
    <s v="SoK111------08"/>
    <x v="0"/>
    <s v="0-30 kW"/>
    <n v="25871"/>
    <n v="12094.69"/>
    <n v="0"/>
    <s v="NI"/>
    <n v="49326"/>
    <s v="Melle"/>
    <s v="Osnabrück"/>
    <x v="1"/>
    <s v="PV-Gebäude"/>
  </r>
  <r>
    <s v="Amprion"/>
    <n v="10003764"/>
    <s v="WESTNETZ GmbH"/>
    <x v="941"/>
    <s v="SoK112------08"/>
    <x v="0"/>
    <s v="30-100 kW"/>
    <n v="207"/>
    <n v="92.07"/>
    <n v="0"/>
    <s v="NI"/>
    <n v="49326"/>
    <s v="Melle"/>
    <s v="Osnabrück"/>
    <x v="1"/>
    <s v="PV-Gebäude"/>
  </r>
  <r>
    <s v="Amprion"/>
    <n v="10003764"/>
    <s v="WESTNETZ GmbH"/>
    <x v="942"/>
    <s v="SoK111------08"/>
    <x v="0"/>
    <s v="0-30 kW"/>
    <n v="12651"/>
    <n v="5914.34"/>
    <n v="0"/>
    <s v="NI"/>
    <n v="49324"/>
    <s v="Melle"/>
    <s v="Osnabrück"/>
    <x v="1"/>
    <s v="PV-Gebäude"/>
  </r>
  <r>
    <s v="Amprion"/>
    <n v="10003764"/>
    <s v="WESTNETZ GmbH"/>
    <x v="943"/>
    <s v="SgK330------11"/>
    <x v="0"/>
    <s v="0-30 kW"/>
    <n v="3369"/>
    <n v="968.25"/>
    <n v="0"/>
    <s v="NI"/>
    <n v="49586"/>
    <s v="Neuenkirchen"/>
    <s v="Osnabrück"/>
    <x v="0"/>
    <s v="PV-Gebäude"/>
  </r>
  <r>
    <s v="Amprion"/>
    <n v="10003764"/>
    <s v="WESTNETZ GmbH"/>
    <x v="943"/>
    <s v="SgK33420----11"/>
    <x v="1"/>
    <s v="0-30 kW, Rückvergütung für Selbstverbrauch bis 30% der Gesamterzeugung der Anlage"/>
    <n v="-1113"/>
    <n v="-182.31"/>
    <n v="0"/>
    <s v="NI"/>
    <n v="49586"/>
    <s v="Neuenkirchen"/>
    <s v="Osnabrück"/>
    <x v="0"/>
    <s v="PV-Gebäude"/>
  </r>
  <r>
    <s v="Amprion"/>
    <n v="10003764"/>
    <s v="WESTNETZ GmbH"/>
    <x v="943"/>
    <s v="SgK33410----11"/>
    <x v="2"/>
    <s v="0-30 kW, selbstverbrauchte Erzeugung"/>
    <n v="1113"/>
    <n v="319.88"/>
    <n v="0"/>
    <s v="NI"/>
    <n v="49586"/>
    <s v="Neuenkirchen"/>
    <s v="Osnabrück"/>
    <x v="0"/>
    <s v="PV-Gebäude"/>
  </r>
  <r>
    <s v="Amprion"/>
    <n v="10003764"/>
    <s v="WESTNETZ GmbH"/>
    <x v="944"/>
    <s v="SoK111------08"/>
    <x v="0"/>
    <s v="0-30 kW"/>
    <n v="5444"/>
    <n v="2545.0700000000002"/>
    <n v="0"/>
    <s v="NI"/>
    <n v="49134"/>
    <s v="Wallenhorst"/>
    <s v="Osnabrück"/>
    <x v="1"/>
    <s v="PV-Gebäude"/>
  </r>
  <r>
    <s v="Amprion"/>
    <n v="10003764"/>
    <s v="WESTNETZ GmbH"/>
    <x v="945"/>
    <s v="SoK111------08"/>
    <x v="0"/>
    <s v="0-30 kW"/>
    <n v="2889"/>
    <n v="1350.61"/>
    <n v="0"/>
    <s v="NI"/>
    <n v="49191"/>
    <s v="Belm"/>
    <s v="Osnabrück"/>
    <x v="1"/>
    <s v="PV-Gebäude"/>
  </r>
  <r>
    <s v="Amprion"/>
    <n v="10003764"/>
    <s v="WESTNETZ GmbH"/>
    <x v="946"/>
    <s v="SgK33410----11"/>
    <x v="2"/>
    <s v="0-30 kW, selbstverbrauchte Erzeugung"/>
    <n v="8090"/>
    <n v="2325.0700000000002"/>
    <n v="0"/>
    <s v="NI"/>
    <n v="49326"/>
    <s v="Melle"/>
    <s v="Osnabrück"/>
    <x v="0"/>
    <s v="PV-Gebäude"/>
  </r>
  <r>
    <s v="Amprion"/>
    <n v="10003764"/>
    <s v="WESTNETZ GmbH"/>
    <x v="946"/>
    <s v="SgK33430----11"/>
    <x v="1"/>
    <s v="0-30 kW, Rückvergütung für Selbstverbrauch über 30% der Gesamterzeugung der Anlage"/>
    <n v="-5534"/>
    <n v="-664.08"/>
    <n v="0"/>
    <s v="NI"/>
    <n v="49326"/>
    <s v="Melle"/>
    <s v="Osnabrück"/>
    <x v="0"/>
    <s v="PV-Gebäude"/>
  </r>
  <r>
    <s v="Amprion"/>
    <n v="10003764"/>
    <s v="WESTNETZ GmbH"/>
    <x v="946"/>
    <s v="SgK33420----11"/>
    <x v="1"/>
    <s v="0-30 kW, Rückvergütung für Selbstverbrauch bis 30% der Gesamterzeugung der Anlage"/>
    <n v="-2556"/>
    <n v="-418.67"/>
    <n v="0"/>
    <s v="NI"/>
    <n v="49326"/>
    <s v="Melle"/>
    <s v="Osnabrück"/>
    <x v="0"/>
    <s v="PV-Gebäude"/>
  </r>
  <r>
    <s v="Amprion"/>
    <n v="10003764"/>
    <s v="WESTNETZ GmbH"/>
    <x v="946"/>
    <s v="SgK330------11"/>
    <x v="0"/>
    <s v="0-30 kW"/>
    <n v="430"/>
    <n v="123.58"/>
    <n v="0"/>
    <s v="NI"/>
    <n v="49326"/>
    <s v="Melle"/>
    <s v="Osnabrück"/>
    <x v="0"/>
    <s v="PV-Gebäude"/>
  </r>
  <r>
    <s v="Amprion"/>
    <n v="10003764"/>
    <s v="WESTNETZ GmbH"/>
    <x v="947"/>
    <s v="SgK3220--Mai13"/>
    <x v="0"/>
    <s v="0 - 10 kW"/>
    <n v="7151"/>
    <n v="1117.7"/>
    <n v="0"/>
    <s v="NI"/>
    <n v="49577"/>
    <s v="Ankum"/>
    <s v="Osnabrück"/>
    <x v="0"/>
    <s v="PV-Gebäude"/>
  </r>
  <r>
    <s v="Amprion"/>
    <n v="10003764"/>
    <s v="WESTNETZ GmbH"/>
    <x v="948"/>
    <s v="SoK111------08"/>
    <x v="0"/>
    <s v="0-30 kW"/>
    <n v="23862"/>
    <n v="11155.48"/>
    <n v="0"/>
    <s v="NI"/>
    <n v="49577"/>
    <s v="Ankum"/>
    <s v="Osnabrück"/>
    <x v="1"/>
    <s v="PV-Gebäude"/>
  </r>
  <r>
    <s v="Amprion"/>
    <n v="10003764"/>
    <s v="WESTNETZ GmbH"/>
    <x v="948"/>
    <s v="SoK112------08"/>
    <x v="0"/>
    <s v="30-100 kW"/>
    <n v="780"/>
    <n v="346.94"/>
    <n v="0"/>
    <s v="NI"/>
    <n v="49577"/>
    <s v="Ankum"/>
    <s v="Osnabrück"/>
    <x v="1"/>
    <s v="PV-Gebäude"/>
  </r>
  <r>
    <s v="Amprion"/>
    <n v="10003764"/>
    <s v="WESTNETZ GmbH"/>
    <x v="949"/>
    <s v="SgK330------10"/>
    <x v="0"/>
    <s v="0-30 kW"/>
    <n v="13506"/>
    <n v="5286.25"/>
    <n v="0"/>
    <s v="NI"/>
    <n v="49584"/>
    <s v="Fürstenau"/>
    <s v="Osnabrück"/>
    <x v="0"/>
    <s v="PV-Gebäude"/>
  </r>
  <r>
    <s v="Amprion"/>
    <n v="10003764"/>
    <s v="WESTNETZ GmbH"/>
    <x v="950"/>
    <s v="SoK111------08"/>
    <x v="0"/>
    <s v="0-30 kW"/>
    <n v="15167"/>
    <n v="7090.57"/>
    <n v="0"/>
    <s v="NI"/>
    <n v="49584"/>
    <s v="Fürstenau"/>
    <s v="Osnabrück"/>
    <x v="1"/>
    <s v="PV-Gebäude"/>
  </r>
  <r>
    <s v="Amprion"/>
    <n v="10003764"/>
    <s v="WESTNETZ GmbH"/>
    <x v="951"/>
    <s v="SgK330------09"/>
    <x v="0"/>
    <s v="0-30 kW"/>
    <n v="8376"/>
    <n v="3602.52"/>
    <n v="0"/>
    <s v="NI"/>
    <n v="49584"/>
    <s v="Fürstenau"/>
    <s v="Osnabrück"/>
    <x v="0"/>
    <s v="PV-Gebäude"/>
  </r>
  <r>
    <s v="Amprion"/>
    <n v="10003764"/>
    <s v="WESTNETZ GmbH"/>
    <x v="952"/>
    <s v="SgK330------09"/>
    <x v="0"/>
    <s v="0-30 kW"/>
    <n v="8048"/>
    <n v="3461.44"/>
    <n v="0"/>
    <s v="NI"/>
    <n v="49584"/>
    <s v="Fürstenau"/>
    <s v="Osnabrück"/>
    <x v="0"/>
    <s v="PV-Gebäude"/>
  </r>
  <r>
    <s v="Amprion"/>
    <n v="10003764"/>
    <s v="WESTNETZ GmbH"/>
    <x v="953"/>
    <s v="SoK111------08"/>
    <x v="0"/>
    <s v="0-30 kW"/>
    <n v="1572"/>
    <n v="734.91"/>
    <n v="0"/>
    <s v="NI"/>
    <n v="49635"/>
    <s v="Badbergen"/>
    <s v="Osnabrück"/>
    <x v="1"/>
    <s v="PV-Gebäude"/>
  </r>
  <r>
    <s v="Amprion"/>
    <n v="10003764"/>
    <s v="WESTNETZ GmbH"/>
    <x v="954"/>
    <s v="SoK111------08"/>
    <x v="0"/>
    <s v="0-30 kW"/>
    <n v="13818"/>
    <n v="6459.92"/>
    <n v="0"/>
    <s v="NI"/>
    <n v="49179"/>
    <s v="Ostercappeln"/>
    <s v="Osnabrück"/>
    <x v="1"/>
    <s v="PV-Gebäude"/>
  </r>
  <r>
    <s v="Amprion"/>
    <n v="10003764"/>
    <s v="WESTNETZ GmbH"/>
    <x v="955"/>
    <s v="SoK111------08"/>
    <x v="0"/>
    <s v="0-30 kW"/>
    <n v="21086"/>
    <n v="9857.7000000000007"/>
    <n v="0"/>
    <s v="NI"/>
    <n v="49186"/>
    <s v="Bad Iburg"/>
    <s v="Osnabrück"/>
    <x v="1"/>
    <s v="PV-Gebäude"/>
  </r>
  <r>
    <s v="Amprion"/>
    <n v="10003764"/>
    <s v="WESTNETZ GmbH"/>
    <x v="956"/>
    <s v="SoK111------08"/>
    <x v="0"/>
    <s v="0-30 kW"/>
    <n v="20954"/>
    <n v="9796"/>
    <n v="0"/>
    <s v="NI"/>
    <n v="49635"/>
    <s v="Badbergen"/>
    <s v="Osnabrück"/>
    <x v="1"/>
    <s v="PV-Gebäude"/>
  </r>
  <r>
    <s v="Amprion"/>
    <n v="10003764"/>
    <s v="WESTNETZ GmbH"/>
    <x v="957"/>
    <s v="SoK111------08"/>
    <x v="0"/>
    <s v="0-30 kW"/>
    <n v="17210"/>
    <n v="8045.68"/>
    <n v="0"/>
    <s v="NI"/>
    <n v="49577"/>
    <s v="Ankum"/>
    <s v="Osnabrück"/>
    <x v="1"/>
    <s v="PV-Gebäude"/>
  </r>
  <r>
    <s v="Amprion"/>
    <n v="10003764"/>
    <s v="WESTNETZ GmbH"/>
    <x v="958"/>
    <s v="SoK111------08"/>
    <x v="0"/>
    <s v="0-30 kW"/>
    <n v="3173"/>
    <n v="1483.38"/>
    <n v="0"/>
    <s v="NI"/>
    <n v="49134"/>
    <s v="Wallenhorst"/>
    <s v="Osnabrück"/>
    <x v="1"/>
    <s v="PV-Gebäude"/>
  </r>
  <r>
    <s v="Amprion"/>
    <n v="10003764"/>
    <s v="WESTNETZ GmbH"/>
    <x v="959"/>
    <s v="SoK111------08"/>
    <x v="0"/>
    <s v="0-30 kW"/>
    <n v="11780"/>
    <n v="5507.15"/>
    <n v="0"/>
    <s v="NI"/>
    <n v="49593"/>
    <s v="Bersenbrück"/>
    <s v="Osnabrück"/>
    <x v="1"/>
    <s v="PV-Gebäude"/>
  </r>
  <r>
    <s v="Amprion"/>
    <n v="10003764"/>
    <s v="WESTNETZ GmbH"/>
    <x v="960"/>
    <s v="SoK111------08"/>
    <x v="0"/>
    <s v="0-30 kW"/>
    <n v="6445"/>
    <n v="3013.04"/>
    <n v="0"/>
    <s v="NI"/>
    <n v="49191"/>
    <s v="Belm"/>
    <s v="Osnabrück"/>
    <x v="1"/>
    <s v="PV-Gebäude"/>
  </r>
  <r>
    <s v="Amprion"/>
    <n v="10003764"/>
    <s v="WESTNETZ GmbH"/>
    <x v="961"/>
    <s v="SgK3220--Jun12"/>
    <x v="0"/>
    <s v="0 - 10 kW"/>
    <n v="5281"/>
    <n v="1009.2"/>
    <n v="0"/>
    <s v="NI"/>
    <n v="49163"/>
    <s v="Bohmte"/>
    <s v="Osnabrück"/>
    <x v="0"/>
    <s v="PV-Gebäude"/>
  </r>
  <r>
    <s v="Amprion"/>
    <n v="10003764"/>
    <s v="WESTNETZ GmbH"/>
    <x v="961"/>
    <s v="SgK3221--Jun12"/>
    <x v="0"/>
    <s v="10 - 40 kW"/>
    <n v="3370"/>
    <n v="610.98"/>
    <n v="0"/>
    <s v="NI"/>
    <n v="49163"/>
    <s v="Bohmte"/>
    <s v="Osnabrück"/>
    <x v="0"/>
    <s v="PV-Gebäude"/>
  </r>
  <r>
    <s v="Amprion"/>
    <n v="10003764"/>
    <s v="WESTNETZ GmbH"/>
    <x v="961"/>
    <s v="SgK33a2-----SV"/>
    <x v="3"/>
    <s v="Strommenge ohne EEG-Vergütung, durch Anlagenbetreiber oder durch Dritte verbraucht"/>
    <n v="2816"/>
    <n v="0"/>
    <n v="0"/>
    <s v="NI"/>
    <n v="49163"/>
    <s v="Bohmte"/>
    <s v="Osnabrück"/>
    <x v="0"/>
    <s v="PV-Gebäude"/>
  </r>
  <r>
    <s v="Amprion"/>
    <n v="10003764"/>
    <s v="WESTNETZ GmbH"/>
    <x v="962"/>
    <s v="SgK330------09"/>
    <x v="0"/>
    <s v="0-30 kW"/>
    <n v="6733"/>
    <n v="2895.86"/>
    <n v="0"/>
    <s v="NI"/>
    <n v="49163"/>
    <s v="Bohmte"/>
    <s v="Osnabrück"/>
    <x v="0"/>
    <s v="PV-Gebäude"/>
  </r>
  <r>
    <s v="Amprion"/>
    <n v="10003764"/>
    <s v="WESTNETZ GmbH"/>
    <x v="963"/>
    <s v="SoK111------08"/>
    <x v="0"/>
    <s v="0-30 kW"/>
    <n v="29247"/>
    <n v="13672.97"/>
    <n v="0"/>
    <s v="NI"/>
    <n v="49593"/>
    <s v="Bersenbrück"/>
    <s v="Osnabrück"/>
    <x v="1"/>
    <s v="PV-Gebäude"/>
  </r>
  <r>
    <s v="Amprion"/>
    <n v="10003764"/>
    <s v="WESTNETZ GmbH"/>
    <x v="964"/>
    <s v="SoK111------08"/>
    <x v="0"/>
    <s v="0-30 kW"/>
    <n v="3113"/>
    <n v="1455.33"/>
    <n v="0"/>
    <s v="NI"/>
    <n v="49586"/>
    <s v="Neuenkirchen"/>
    <s v="Osnabrück"/>
    <x v="1"/>
    <s v="PV-Gebäude"/>
  </r>
  <r>
    <s v="Amprion"/>
    <n v="10003764"/>
    <s v="WESTNETZ GmbH"/>
    <x v="965"/>
    <s v="SoK111------08"/>
    <x v="0"/>
    <s v="0-30 kW"/>
    <n v="10819"/>
    <n v="5057.88"/>
    <n v="0"/>
    <s v="NI"/>
    <n v="49324"/>
    <s v="Melle"/>
    <s v="Osnabrück"/>
    <x v="1"/>
    <s v="PV-Gebäude"/>
  </r>
  <r>
    <s v="Amprion"/>
    <n v="10003764"/>
    <s v="WESTNETZ GmbH"/>
    <x v="966"/>
    <s v="SoK111------08"/>
    <x v="0"/>
    <s v="0-30 kW"/>
    <n v="3916"/>
    <n v="1830.73"/>
    <n v="0"/>
    <s v="NI"/>
    <n v="49326"/>
    <s v="Melle"/>
    <s v="Osnabrück"/>
    <x v="1"/>
    <s v="PV-Gebäude"/>
  </r>
  <r>
    <s v="Amprion"/>
    <n v="10003764"/>
    <s v="WESTNETZ GmbH"/>
    <x v="967"/>
    <s v="SoK112------08"/>
    <x v="0"/>
    <s v="30-100 kW"/>
    <n v="954"/>
    <n v="424.34"/>
    <n v="0"/>
    <s v="NI"/>
    <n v="49326"/>
    <s v="Melle"/>
    <s v="Osnabrück"/>
    <x v="1"/>
    <s v="PV-Gebäude"/>
  </r>
  <r>
    <s v="Amprion"/>
    <n v="10003764"/>
    <s v="WESTNETZ GmbH"/>
    <x v="967"/>
    <s v="SoK111------08"/>
    <x v="0"/>
    <s v="0-30 kW"/>
    <n v="27254"/>
    <n v="12741.24"/>
    <n v="0"/>
    <s v="NI"/>
    <n v="49326"/>
    <s v="Melle"/>
    <s v="Osnabrück"/>
    <x v="1"/>
    <s v="PV-Gebäude"/>
  </r>
  <r>
    <s v="Amprion"/>
    <n v="10003764"/>
    <s v="WESTNETZ GmbH"/>
    <x v="968"/>
    <s v="SoK111------08"/>
    <x v="0"/>
    <s v="0-30 kW"/>
    <n v="4002"/>
    <n v="1870.94"/>
    <n v="0"/>
    <s v="NI"/>
    <n v="49324"/>
    <s v="Melle"/>
    <s v="Osnabrück"/>
    <x v="1"/>
    <s v="PV-Gebäude"/>
  </r>
  <r>
    <s v="Amprion"/>
    <n v="10003764"/>
    <s v="WESTNETZ GmbH"/>
    <x v="969"/>
    <s v="SgK332-MIM-aMW"/>
    <x v="4"/>
    <s v="Verringerung auf Jahres-Marktwert nach § 33 Abs. 2 (Überschreitung 90 %) für Anlagen ohne RLM-Messung"/>
    <n v="466"/>
    <n v="16.190000000000001"/>
    <n v="0"/>
    <s v="NI"/>
    <n v="49152"/>
    <s v="Bad Essen"/>
    <s v="Osnabrück"/>
    <x v="0"/>
    <s v="PV-Gebäude"/>
  </r>
  <r>
    <s v="Amprion"/>
    <n v="10003764"/>
    <s v="WESTNETZ GmbH"/>
    <x v="969"/>
    <s v="SgK3221--Mai13"/>
    <x v="0"/>
    <s v="10 - 40 kW"/>
    <n v="1540"/>
    <n v="228.38"/>
    <n v="0"/>
    <s v="NI"/>
    <n v="49152"/>
    <s v="Bad Essen"/>
    <s v="Osnabrück"/>
    <x v="0"/>
    <s v="PV-Gebäude"/>
  </r>
  <r>
    <s v="Amprion"/>
    <n v="10003764"/>
    <s v="WESTNETZ GmbH"/>
    <x v="969"/>
    <s v="SgK3220--Mai13"/>
    <x v="0"/>
    <s v="0 - 10 kW"/>
    <n v="2651"/>
    <n v="414.35"/>
    <n v="0"/>
    <s v="NI"/>
    <n v="49152"/>
    <s v="Bad Essen"/>
    <s v="Osnabrück"/>
    <x v="0"/>
    <s v="PV-Gebäude"/>
  </r>
  <r>
    <s v="Amprion"/>
    <n v="10003764"/>
    <s v="WESTNETZ GmbH"/>
    <x v="970"/>
    <s v="SgK3220--Jul13"/>
    <x v="0"/>
    <s v="0 - 10 kW"/>
    <n v="2207"/>
    <n v="332.59"/>
    <n v="0"/>
    <s v="NI"/>
    <n v="49577"/>
    <s v="Ankum"/>
    <s v="Osnabrück"/>
    <x v="0"/>
    <s v="PV-Gebäude"/>
  </r>
  <r>
    <s v="Amprion"/>
    <n v="10003764"/>
    <s v="WESTNETZ GmbH"/>
    <x v="971"/>
    <s v="SoK111------08"/>
    <x v="0"/>
    <s v="0-30 kW"/>
    <n v="5716"/>
    <n v="2672.23"/>
    <n v="0"/>
    <s v="NI"/>
    <n v="49152"/>
    <s v="Bad Essen"/>
    <s v="Osnabrück"/>
    <x v="1"/>
    <s v="PV-Gebäude"/>
  </r>
  <r>
    <s v="Amprion"/>
    <n v="10003764"/>
    <s v="WESTNETZ GmbH"/>
    <x v="972"/>
    <s v="SoK111------08"/>
    <x v="0"/>
    <s v="0-30 kW"/>
    <n v="27515"/>
    <n v="12863.26"/>
    <n v="0"/>
    <s v="NI"/>
    <n v="49163"/>
    <s v="Bohmte"/>
    <s v="Osnabrück"/>
    <x v="1"/>
    <s v="PV-Gebäude"/>
  </r>
  <r>
    <s v="Amprion"/>
    <n v="10003764"/>
    <s v="WESTNETZ GmbH"/>
    <x v="973"/>
    <s v="SoK111------08"/>
    <x v="0"/>
    <s v="0-30 kW"/>
    <n v="11392"/>
    <n v="5325.76"/>
    <n v="0"/>
    <s v="NI"/>
    <n v="49593"/>
    <s v="Bersenbrück"/>
    <s v="Osnabrück"/>
    <x v="1"/>
    <s v="PV-Gebäude"/>
  </r>
  <r>
    <s v="Amprion"/>
    <n v="10003764"/>
    <s v="WESTNETZ GmbH"/>
    <x v="974"/>
    <s v="SgK33420----11"/>
    <x v="1"/>
    <s v="0-30 kW, Rückvergütung für Selbstverbrauch bis 30% der Gesamterzeugung der Anlage"/>
    <n v="-209"/>
    <n v="-34.229999999999997"/>
    <n v="0"/>
    <s v="NI"/>
    <n v="49584"/>
    <s v="Fürstenau"/>
    <s v="Osnabrück"/>
    <x v="0"/>
    <s v="PV-Gebäude"/>
  </r>
  <r>
    <s v="Amprion"/>
    <n v="10003764"/>
    <s v="WESTNETZ GmbH"/>
    <x v="974"/>
    <s v="SgK331------11"/>
    <x v="0"/>
    <s v="30-100 kW"/>
    <n v="7305"/>
    <n v="1996.46"/>
    <n v="0"/>
    <s v="NI"/>
    <n v="49584"/>
    <s v="Fürstenau"/>
    <s v="Osnabrück"/>
    <x v="0"/>
    <s v="PV-Gebäude"/>
  </r>
  <r>
    <s v="Amprion"/>
    <n v="10003764"/>
    <s v="WESTNETZ GmbH"/>
    <x v="974"/>
    <s v="SgK33421----11"/>
    <x v="1"/>
    <s v="30-100 kW, Rückvergütung für Selbstverbrauch bis 30% der Gesamterzeugung der Anlage"/>
    <n v="-60"/>
    <n v="-9.83"/>
    <n v="0"/>
    <s v="NI"/>
    <n v="49584"/>
    <s v="Fürstenau"/>
    <s v="Osnabrück"/>
    <x v="0"/>
    <s v="PV-Gebäude"/>
  </r>
  <r>
    <s v="Amprion"/>
    <n v="10003764"/>
    <s v="WESTNETZ GmbH"/>
    <x v="974"/>
    <s v="SgK33411----11"/>
    <x v="2"/>
    <s v="30-100 kW, selbstverbrauchte Erzeugung"/>
    <n v="60"/>
    <n v="16.399999999999999"/>
    <n v="0"/>
    <s v="NI"/>
    <n v="49584"/>
    <s v="Fürstenau"/>
    <s v="Osnabrück"/>
    <x v="0"/>
    <s v="PV-Gebäude"/>
  </r>
  <r>
    <s v="Amprion"/>
    <n v="10003764"/>
    <s v="WESTNETZ GmbH"/>
    <x v="974"/>
    <s v="SgK33410----11"/>
    <x v="2"/>
    <s v="0-30 kW, selbstverbrauchte Erzeugung"/>
    <n v="209"/>
    <n v="60.07"/>
    <n v="0"/>
    <s v="NI"/>
    <n v="49584"/>
    <s v="Fürstenau"/>
    <s v="Osnabrück"/>
    <x v="0"/>
    <s v="PV-Gebäude"/>
  </r>
  <r>
    <s v="Amprion"/>
    <n v="10003764"/>
    <s v="WESTNETZ GmbH"/>
    <x v="974"/>
    <s v="SgK330------11"/>
    <x v="0"/>
    <s v="0-30 kW"/>
    <n v="25453"/>
    <n v="7315.19"/>
    <n v="0"/>
    <s v="NI"/>
    <n v="49584"/>
    <s v="Fürstenau"/>
    <s v="Osnabrück"/>
    <x v="0"/>
    <s v="PV-Gebäude"/>
  </r>
  <r>
    <s v="Amprion"/>
    <n v="10003764"/>
    <s v="WESTNETZ GmbH"/>
    <x v="975"/>
    <s v="SgK3220--Jun13"/>
    <x v="0"/>
    <s v="0 - 10 kW"/>
    <n v="6388"/>
    <n v="980.56"/>
    <n v="0"/>
    <s v="NI"/>
    <n v="49586"/>
    <s v="Merzen"/>
    <s v="Osnabrück"/>
    <x v="0"/>
    <s v="PV-Gebäude"/>
  </r>
  <r>
    <s v="Amprion"/>
    <n v="10003764"/>
    <s v="WESTNETZ GmbH"/>
    <x v="976"/>
    <s v="SgK3221--Jul14"/>
    <x v="0"/>
    <s v="10 - 40 kW"/>
    <n v="5838"/>
    <n v="713.4"/>
    <n v="0"/>
    <s v="NI"/>
    <n v="49586"/>
    <s v="Merzen"/>
    <s v="Osnabrück"/>
    <x v="0"/>
    <s v="PV-Gebäude"/>
  </r>
  <r>
    <s v="Amprion"/>
    <n v="10003764"/>
    <s v="WESTNETZ GmbH"/>
    <x v="976"/>
    <s v="SgK33a2-----SV"/>
    <x v="3"/>
    <s v="Strommenge ohne EEG-Vergütung, durch Anlagenbetreiber oder durch Dritte verbraucht"/>
    <n v="2075"/>
    <n v="0"/>
    <n v="0"/>
    <s v="NI"/>
    <n v="49586"/>
    <s v="Merzen"/>
    <s v="Osnabrück"/>
    <x v="0"/>
    <s v="PV-Gebäude"/>
  </r>
  <r>
    <s v="Amprion"/>
    <n v="10003764"/>
    <s v="WESTNETZ GmbH"/>
    <x v="976"/>
    <s v="SgK3220--Jul14"/>
    <x v="0"/>
    <s v="0 - 10 kW"/>
    <n v="5839"/>
    <n v="752.06"/>
    <n v="0"/>
    <s v="NI"/>
    <n v="49586"/>
    <s v="Merzen"/>
    <s v="Osnabrück"/>
    <x v="0"/>
    <s v="PV-Gebäude"/>
  </r>
  <r>
    <s v="Amprion"/>
    <n v="10003764"/>
    <s v="WESTNETZ GmbH"/>
    <x v="977"/>
    <s v="SgK5120--Mai15"/>
    <x v="0"/>
    <s v="0 - 10 kW"/>
    <n v="1599"/>
    <n v="198.76"/>
    <n v="0"/>
    <s v="NI"/>
    <n v="49152"/>
    <s v="Bad Essen"/>
    <s v="Osnabrück"/>
    <x v="0"/>
    <s v="PV-Gebäude"/>
  </r>
  <r>
    <s v="Amprion"/>
    <n v="10003764"/>
    <s v="WESTNETZ GmbH"/>
    <x v="978"/>
    <s v="SgK5120--Jan16"/>
    <x v="0"/>
    <s v="0 - 10 kW"/>
    <n v="3126"/>
    <n v="384.81"/>
    <n v="0"/>
    <s v="NI"/>
    <n v="49152"/>
    <s v="Bad Essen"/>
    <s v="Osnabrück"/>
    <x v="0"/>
    <s v="PV-Gebäude"/>
  </r>
  <r>
    <s v="Amprion"/>
    <n v="10003764"/>
    <s v="WESTNETZ GmbH"/>
    <x v="979"/>
    <s v="SgK330------11"/>
    <x v="0"/>
    <s v="0-30 kW"/>
    <n v="5088"/>
    <n v="1462.29"/>
    <n v="0"/>
    <s v="NI"/>
    <n v="49586"/>
    <s v="Merzen"/>
    <s v="Osnabrück"/>
    <x v="0"/>
    <s v="PV-Gebäude"/>
  </r>
  <r>
    <s v="Amprion"/>
    <n v="10003764"/>
    <s v="WESTNETZ GmbH"/>
    <x v="979"/>
    <s v="SgK33410----11"/>
    <x v="2"/>
    <s v="0-30 kW, selbstverbrauchte Erzeugung"/>
    <n v="2884"/>
    <n v="828.86"/>
    <n v="0"/>
    <s v="NI"/>
    <n v="49586"/>
    <s v="Merzen"/>
    <s v="Osnabrück"/>
    <x v="0"/>
    <s v="PV-Gebäude"/>
  </r>
  <r>
    <s v="Amprion"/>
    <n v="10003764"/>
    <s v="WESTNETZ GmbH"/>
    <x v="979"/>
    <s v="SgK33430----11"/>
    <x v="1"/>
    <s v="0-30 kW, Rückvergütung für Selbstverbrauch über 30% der Gesamterzeugung der Anlage"/>
    <n v="-492"/>
    <n v="-59.04"/>
    <n v="0"/>
    <s v="NI"/>
    <n v="49586"/>
    <s v="Merzen"/>
    <s v="Osnabrück"/>
    <x v="0"/>
    <s v="PV-Gebäude"/>
  </r>
  <r>
    <s v="Amprion"/>
    <n v="10003764"/>
    <s v="WESTNETZ GmbH"/>
    <x v="979"/>
    <s v="SgK33420----11"/>
    <x v="1"/>
    <s v="0-30 kW, Rückvergütung für Selbstverbrauch bis 30% der Gesamterzeugung der Anlage"/>
    <n v="-2392"/>
    <n v="-391.81"/>
    <n v="0"/>
    <s v="NI"/>
    <n v="49586"/>
    <s v="Merzen"/>
    <s v="Osnabrück"/>
    <x v="0"/>
    <s v="PV-Gebäude"/>
  </r>
  <r>
    <s v="Amprion"/>
    <n v="10003764"/>
    <s v="WESTNETZ GmbH"/>
    <x v="980"/>
    <s v="SgK33420----11"/>
    <x v="1"/>
    <s v="0-30 kW, Rückvergütung für Selbstverbrauch bis 30% der Gesamterzeugung der Anlage"/>
    <n v="-7662"/>
    <n v="-1255.04"/>
    <n v="0"/>
    <s v="NI"/>
    <n v="49586"/>
    <s v="Merzen"/>
    <s v="Osnabrück"/>
    <x v="0"/>
    <s v="PV-Gebäude"/>
  </r>
  <r>
    <s v="Amprion"/>
    <n v="10003764"/>
    <s v="WESTNETZ GmbH"/>
    <x v="980"/>
    <s v="SgK331------11"/>
    <x v="0"/>
    <s v="30-100 kW"/>
    <n v="1705"/>
    <n v="465.98"/>
    <n v="0"/>
    <s v="NI"/>
    <n v="49586"/>
    <s v="Merzen"/>
    <s v="Osnabrück"/>
    <x v="0"/>
    <s v="PV-Gebäude"/>
  </r>
  <r>
    <s v="Amprion"/>
    <n v="10003764"/>
    <s v="WESTNETZ GmbH"/>
    <x v="980"/>
    <s v="SgK33421----11"/>
    <x v="1"/>
    <s v="30-100 kW, Rückvergütung für Selbstverbrauch bis 30% der Gesamterzeugung der Anlage"/>
    <n v="-1073"/>
    <n v="-175.76"/>
    <n v="0"/>
    <s v="NI"/>
    <n v="49586"/>
    <s v="Merzen"/>
    <s v="Osnabrück"/>
    <x v="0"/>
    <s v="PV-Gebäude"/>
  </r>
  <r>
    <s v="Amprion"/>
    <n v="10003764"/>
    <s v="WESTNETZ GmbH"/>
    <x v="980"/>
    <s v="SgK330------11"/>
    <x v="0"/>
    <s v="0-30 kW"/>
    <n v="12179"/>
    <n v="3500.24"/>
    <n v="0"/>
    <s v="NI"/>
    <n v="49586"/>
    <s v="Merzen"/>
    <s v="Osnabrück"/>
    <x v="0"/>
    <s v="PV-Gebäude"/>
  </r>
  <r>
    <s v="Amprion"/>
    <n v="10003764"/>
    <s v="WESTNETZ GmbH"/>
    <x v="980"/>
    <s v="SgK33411----11"/>
    <x v="2"/>
    <s v="30-100 kW, selbstverbrauchte Erzeugung"/>
    <n v="1843"/>
    <n v="503.69"/>
    <n v="0"/>
    <s v="NI"/>
    <n v="49586"/>
    <s v="Merzen"/>
    <s v="Osnabrück"/>
    <x v="0"/>
    <s v="PV-Gebäude"/>
  </r>
  <r>
    <s v="Amprion"/>
    <n v="10003764"/>
    <s v="WESTNETZ GmbH"/>
    <x v="980"/>
    <s v="SgK33431----11"/>
    <x v="1"/>
    <s v="30-100 kW, Rückvergütung für Selbstverbrauch über 30% der Gesamterzeugung der Anlage"/>
    <n v="-770"/>
    <n v="-92.4"/>
    <n v="0"/>
    <s v="NI"/>
    <n v="49586"/>
    <s v="Merzen"/>
    <s v="Osnabrück"/>
    <x v="0"/>
    <s v="PV-Gebäude"/>
  </r>
  <r>
    <s v="Amprion"/>
    <n v="10003764"/>
    <s v="WESTNETZ GmbH"/>
    <x v="980"/>
    <s v="SgK33430----11"/>
    <x v="1"/>
    <s v="0-30 kW, Rückvergütung für Selbstverbrauch über 30% der Gesamterzeugung der Anlage"/>
    <n v="-5501"/>
    <n v="-660.12"/>
    <n v="0"/>
    <s v="NI"/>
    <n v="49586"/>
    <s v="Merzen"/>
    <s v="Osnabrück"/>
    <x v="0"/>
    <s v="PV-Gebäude"/>
  </r>
  <r>
    <s v="Amprion"/>
    <n v="10003764"/>
    <s v="WESTNETZ GmbH"/>
    <x v="980"/>
    <s v="SgK33410----11"/>
    <x v="2"/>
    <s v="0-30 kW, selbstverbrauchte Erzeugung"/>
    <n v="13163"/>
    <n v="3783.05"/>
    <n v="0"/>
    <s v="NI"/>
    <n v="49586"/>
    <s v="Merzen"/>
    <s v="Osnabrück"/>
    <x v="0"/>
    <s v="PV-Gebäude"/>
  </r>
  <r>
    <s v="Amprion"/>
    <n v="10003764"/>
    <s v="WESTNETZ GmbH"/>
    <x v="981"/>
    <s v="SgK33a2-----SV"/>
    <x v="3"/>
    <s v="Strommenge ohne EEG-Vergütung, durch Anlagenbetreiber oder durch Dritte verbraucht"/>
    <n v="2809"/>
    <n v="0"/>
    <n v="0"/>
    <s v="NI"/>
    <n v="49152"/>
    <s v="Bad Essen"/>
    <s v="Osnabrück"/>
    <x v="0"/>
    <s v="PV-Gebäude"/>
  </r>
  <r>
    <s v="Amprion"/>
    <n v="10003764"/>
    <s v="WESTNETZ GmbH"/>
    <x v="981"/>
    <s v="SgK3221--Mai12"/>
    <x v="0"/>
    <s v="10 - 40 kW"/>
    <n v="9266"/>
    <n v="1697.53"/>
    <n v="0"/>
    <s v="NI"/>
    <n v="49152"/>
    <s v="Bad Essen"/>
    <s v="Osnabrück"/>
    <x v="0"/>
    <s v="PV-Gebäude"/>
  </r>
  <r>
    <s v="Amprion"/>
    <n v="10003764"/>
    <s v="WESTNETZ GmbH"/>
    <x v="981"/>
    <s v="SgK3220--Mai12"/>
    <x v="0"/>
    <s v="0 - 10 kW"/>
    <n v="7521"/>
    <n v="1452.31"/>
    <n v="0"/>
    <s v="NI"/>
    <n v="49152"/>
    <s v="Bad Essen"/>
    <s v="Osnabrück"/>
    <x v="0"/>
    <s v="PV-Gebäude"/>
  </r>
  <r>
    <s v="Amprion"/>
    <n v="10003764"/>
    <s v="WESTNETZ GmbH"/>
    <x v="982"/>
    <s v="SgK33420----11"/>
    <x v="1"/>
    <s v="0-30 kW, Rückvergütung für Selbstverbrauch bis 30% der Gesamterzeugung der Anlage"/>
    <n v="-1868"/>
    <n v="-305.98"/>
    <n v="0"/>
    <s v="NI"/>
    <n v="49599"/>
    <s v="Voltlage"/>
    <s v="Osnabrück"/>
    <x v="0"/>
    <s v="PV-Gebäude"/>
  </r>
  <r>
    <s v="Amprion"/>
    <n v="10003764"/>
    <s v="WESTNETZ GmbH"/>
    <x v="982"/>
    <s v="SgK33410----11"/>
    <x v="2"/>
    <s v="0-30 kW, selbstverbrauchte Erzeugung"/>
    <n v="1868"/>
    <n v="536.86"/>
    <n v="0"/>
    <s v="NI"/>
    <n v="49599"/>
    <s v="Voltlage"/>
    <s v="Osnabrück"/>
    <x v="0"/>
    <s v="PV-Gebäude"/>
  </r>
  <r>
    <s v="Amprion"/>
    <n v="10003764"/>
    <s v="WESTNETZ GmbH"/>
    <x v="982"/>
    <s v="SgK330------11"/>
    <x v="0"/>
    <s v="0-30 kW"/>
    <n v="13227"/>
    <n v="3801.44"/>
    <n v="0"/>
    <s v="NI"/>
    <n v="49599"/>
    <s v="Voltlage"/>
    <s v="Osnabrück"/>
    <x v="0"/>
    <s v="PV-Gebäude"/>
  </r>
  <r>
    <s v="Amprion"/>
    <n v="10003764"/>
    <s v="WESTNETZ GmbH"/>
    <x v="983"/>
    <s v="SgK33420----12"/>
    <x v="1"/>
    <s v="0-30 kW, Rückvergütung für Selbstverbrauch bis 30% der Gesamterzeugung der Anlage"/>
    <n v="-4957"/>
    <n v="-811.96"/>
    <n v="0"/>
    <s v="NI"/>
    <n v="49586"/>
    <s v="Merzen"/>
    <s v="Osnabrück"/>
    <x v="0"/>
    <s v="PV-Gebäude"/>
  </r>
  <r>
    <s v="Amprion"/>
    <n v="10003764"/>
    <s v="WESTNETZ GmbH"/>
    <x v="983"/>
    <s v="SgK330------12"/>
    <x v="0"/>
    <s v="0-30 kW"/>
    <n v="20657"/>
    <n v="5046.51"/>
    <n v="0"/>
    <s v="NI"/>
    <n v="49586"/>
    <s v="Merzen"/>
    <s v="Osnabrück"/>
    <x v="0"/>
    <s v="PV-Gebäude"/>
  </r>
  <r>
    <s v="Amprion"/>
    <n v="10003764"/>
    <s v="WESTNETZ GmbH"/>
    <x v="983"/>
    <s v="SgK33421----12"/>
    <x v="1"/>
    <s v="30-100 kW, Rückvergütung für Selbstverbrauch bis 30% der Gesamterzeugung der Anlage"/>
    <n v="-8493"/>
    <n v="-1391.15"/>
    <n v="0"/>
    <s v="NI"/>
    <n v="49586"/>
    <s v="Merzen"/>
    <s v="Osnabrück"/>
    <x v="0"/>
    <s v="PV-Gebäude"/>
  </r>
  <r>
    <s v="Amprion"/>
    <n v="10003764"/>
    <s v="WESTNETZ GmbH"/>
    <x v="983"/>
    <s v="SgK331------12"/>
    <x v="0"/>
    <s v="30-100 kW"/>
    <n v="35393"/>
    <n v="8221.7900000000009"/>
    <n v="0"/>
    <s v="NI"/>
    <n v="49586"/>
    <s v="Merzen"/>
    <s v="Osnabrück"/>
    <x v="0"/>
    <s v="PV-Gebäude"/>
  </r>
  <r>
    <s v="Amprion"/>
    <n v="10003764"/>
    <s v="WESTNETZ GmbH"/>
    <x v="983"/>
    <s v="SgK33411----12"/>
    <x v="2"/>
    <s v="30-100 kW, selbstverbrauchte Erzeugung"/>
    <n v="8493"/>
    <n v="1972.92"/>
    <n v="0"/>
    <s v="NI"/>
    <n v="49586"/>
    <s v="Merzen"/>
    <s v="Osnabrück"/>
    <x v="0"/>
    <s v="PV-Gebäude"/>
  </r>
  <r>
    <s v="Amprion"/>
    <n v="10003764"/>
    <s v="WESTNETZ GmbH"/>
    <x v="983"/>
    <s v="SgK33410----12"/>
    <x v="2"/>
    <s v="0-30 kW, selbstverbrauchte Erzeugung"/>
    <n v="4957"/>
    <n v="1211"/>
    <n v="0"/>
    <s v="NI"/>
    <n v="49586"/>
    <s v="Merzen"/>
    <s v="Osnabrück"/>
    <x v="0"/>
    <s v="PV-Gebäude"/>
  </r>
  <r>
    <s v="Amprion"/>
    <n v="10003764"/>
    <s v="WESTNETZ GmbH"/>
    <x v="984"/>
    <s v="SoK111------08"/>
    <x v="0"/>
    <s v="0-30 kW"/>
    <n v="26566"/>
    <n v="12419.6"/>
    <n v="0"/>
    <s v="NI"/>
    <n v="49599"/>
    <s v="Voltlage"/>
    <s v="Osnabrück"/>
    <x v="1"/>
    <s v="PV-Gebäude"/>
  </r>
  <r>
    <s v="Amprion"/>
    <n v="10003764"/>
    <s v="WESTNETZ GmbH"/>
    <x v="985"/>
    <s v="SoK111------08"/>
    <x v="0"/>
    <s v="0-30 kW"/>
    <n v="28154"/>
    <n v="13162"/>
    <n v="0"/>
    <s v="NI"/>
    <n v="49599"/>
    <s v="Voltlage"/>
    <s v="Osnabrück"/>
    <x v="1"/>
    <s v="PV-Gebäude"/>
  </r>
  <r>
    <s v="Amprion"/>
    <n v="10003764"/>
    <s v="WESTNETZ GmbH"/>
    <x v="986"/>
    <s v="SgK330------10"/>
    <x v="0"/>
    <s v="0-30 kW"/>
    <n v="28249"/>
    <n v="11056.66"/>
    <n v="0"/>
    <s v="NI"/>
    <n v="49599"/>
    <s v="Voltlage"/>
    <s v="Osnabrück"/>
    <x v="0"/>
    <s v="PV-Gebäude"/>
  </r>
  <r>
    <s v="Amprion"/>
    <n v="10003764"/>
    <s v="WESTNETZ GmbH"/>
    <x v="986"/>
    <s v="SgK331------10"/>
    <x v="0"/>
    <s v="30-100 kW"/>
    <n v="1497"/>
    <n v="557.33000000000004"/>
    <n v="0"/>
    <s v="NI"/>
    <n v="49599"/>
    <s v="Voltlage"/>
    <s v="Osnabrück"/>
    <x v="0"/>
    <s v="PV-Gebäude"/>
  </r>
  <r>
    <s v="Amprion"/>
    <n v="10003764"/>
    <s v="WESTNETZ GmbH"/>
    <x v="987"/>
    <s v="SoK111------08"/>
    <x v="0"/>
    <s v="0-30 kW"/>
    <n v="10929"/>
    <n v="5109.3100000000004"/>
    <n v="0"/>
    <s v="NI"/>
    <n v="49326"/>
    <s v="Melle"/>
    <s v="Osnabrück"/>
    <x v="1"/>
    <s v="PV-Gebäude"/>
  </r>
  <r>
    <s v="Amprion"/>
    <n v="10003764"/>
    <s v="WESTNETZ GmbH"/>
    <x v="988"/>
    <s v="SoK111------08"/>
    <x v="0"/>
    <s v="0-30 kW"/>
    <n v="25828"/>
    <n v="12074.59"/>
    <n v="0"/>
    <s v="NI"/>
    <n v="49143"/>
    <s v="Bissendorf"/>
    <s v="Osnabrück"/>
    <x v="1"/>
    <s v="PV-Gebäude"/>
  </r>
  <r>
    <s v="Amprion"/>
    <n v="10003764"/>
    <s v="WESTNETZ GmbH"/>
    <x v="989"/>
    <s v="SgK332------09"/>
    <x v="0"/>
    <s v="100 kW-1 MW"/>
    <n v="84415"/>
    <n v="33411.46"/>
    <n v="0"/>
    <s v="NI"/>
    <n v="49143"/>
    <s v="Bissendorf"/>
    <s v="Osnabrück"/>
    <x v="0"/>
    <s v="PV-Gebäude"/>
  </r>
  <r>
    <s v="Amprion"/>
    <n v="10003764"/>
    <s v="WESTNETZ GmbH"/>
    <x v="989"/>
    <s v="SgK331------09"/>
    <x v="0"/>
    <s v="30-100 kW"/>
    <n v="62006"/>
    <n v="25366.65"/>
    <n v="0"/>
    <s v="NI"/>
    <n v="49143"/>
    <s v="Bissendorf"/>
    <s v="Osnabrück"/>
    <x v="0"/>
    <s v="PV-Gebäude"/>
  </r>
  <r>
    <s v="Amprion"/>
    <n v="10003764"/>
    <s v="WESTNETZ GmbH"/>
    <x v="989"/>
    <s v="SgK330------09"/>
    <x v="0"/>
    <s v="0-30 kW"/>
    <n v="26574"/>
    <n v="11429.48"/>
    <n v="0"/>
    <s v="NI"/>
    <n v="49143"/>
    <s v="Bissendorf"/>
    <s v="Osnabrück"/>
    <x v="0"/>
    <s v="PV-Gebäude"/>
  </r>
  <r>
    <s v="Amprion"/>
    <n v="10003764"/>
    <s v="WESTNETZ GmbH"/>
    <x v="990"/>
    <s v="SgK3220--Mai13"/>
    <x v="0"/>
    <s v="0 - 10 kW"/>
    <n v="5214"/>
    <n v="814.95"/>
    <n v="0"/>
    <s v="NI"/>
    <n v="49186"/>
    <s v="Bad Iburg"/>
    <s v="Osnabrück"/>
    <x v="0"/>
    <s v="PV-Gebäude"/>
  </r>
  <r>
    <s v="Amprion"/>
    <n v="10003764"/>
    <s v="WESTNETZ GmbH"/>
    <x v="991"/>
    <s v="SgK3220--Mrz14"/>
    <x v="0"/>
    <s v="0 - 10 kW"/>
    <n v="4120"/>
    <n v="552.49"/>
    <n v="0"/>
    <s v="NI"/>
    <n v="49584"/>
    <s v="Fürstenau"/>
    <s v="Osnabrück"/>
    <x v="0"/>
    <s v="PV-Gebäude"/>
  </r>
  <r>
    <s v="Amprion"/>
    <n v="10003764"/>
    <s v="WESTNETZ GmbH"/>
    <x v="992"/>
    <s v="SgK33430----11"/>
    <x v="1"/>
    <s v="0-30 kW, Rückvergütung für Selbstverbrauch über 30% der Gesamterzeugung der Anlage"/>
    <n v="-800"/>
    <n v="-96"/>
    <n v="0"/>
    <s v="NI"/>
    <n v="49186"/>
    <s v="Bad Iburg"/>
    <s v="Osnabrück"/>
    <x v="0"/>
    <s v="PV-Gebäude"/>
  </r>
  <r>
    <s v="Amprion"/>
    <n v="10003764"/>
    <s v="WESTNETZ GmbH"/>
    <x v="992"/>
    <s v="SgK33420----11"/>
    <x v="1"/>
    <s v="0-30 kW, Rückvergütung für Selbstverbrauch bis 30% der Gesamterzeugung der Anlage"/>
    <n v="-1286"/>
    <n v="-210.65"/>
    <n v="0"/>
    <s v="NI"/>
    <n v="49186"/>
    <s v="Bad Iburg"/>
    <s v="Osnabrück"/>
    <x v="0"/>
    <s v="PV-Gebäude"/>
  </r>
  <r>
    <s v="Amprion"/>
    <n v="10003764"/>
    <s v="WESTNETZ GmbH"/>
    <x v="992"/>
    <s v="SgK33410----11"/>
    <x v="2"/>
    <s v="0-30 kW, selbstverbrauchte Erzeugung"/>
    <n v="2086"/>
    <n v="599.52"/>
    <n v="0"/>
    <s v="NI"/>
    <n v="49186"/>
    <s v="Bad Iburg"/>
    <s v="Osnabrück"/>
    <x v="0"/>
    <s v="PV-Gebäude"/>
  </r>
  <r>
    <s v="Amprion"/>
    <n v="10003764"/>
    <s v="WESTNETZ GmbH"/>
    <x v="992"/>
    <s v="SgK330------11"/>
    <x v="0"/>
    <s v="0-30 kW"/>
    <n v="2199"/>
    <n v="631.99"/>
    <n v="0"/>
    <s v="NI"/>
    <n v="49186"/>
    <s v="Bad Iburg"/>
    <s v="Osnabrück"/>
    <x v="0"/>
    <s v="PV-Gebäude"/>
  </r>
  <r>
    <s v="Amprion"/>
    <n v="10003764"/>
    <s v="WESTNETZ GmbH"/>
    <x v="993"/>
    <s v="SgK33420----11"/>
    <x v="1"/>
    <s v="0-30 kW, Rückvergütung für Selbstverbrauch bis 30% der Gesamterzeugung der Anlage"/>
    <n v="-2524"/>
    <n v="-413.43"/>
    <n v="0"/>
    <s v="NI"/>
    <n v="49577"/>
    <s v="Ankum"/>
    <s v="Osnabrück"/>
    <x v="0"/>
    <s v="PV-Gebäude"/>
  </r>
  <r>
    <s v="Amprion"/>
    <n v="10003764"/>
    <s v="WESTNETZ GmbH"/>
    <x v="993"/>
    <s v="SgK33410----11"/>
    <x v="2"/>
    <s v="0-30 kW, selbstverbrauchte Erzeugung"/>
    <n v="2524"/>
    <n v="725.4"/>
    <n v="0"/>
    <s v="NI"/>
    <n v="49577"/>
    <s v="Ankum"/>
    <s v="Osnabrück"/>
    <x v="0"/>
    <s v="PV-Gebäude"/>
  </r>
  <r>
    <s v="Amprion"/>
    <n v="10003764"/>
    <s v="WESTNETZ GmbH"/>
    <x v="993"/>
    <s v="SgK331------11"/>
    <x v="0"/>
    <s v="30-100 kW"/>
    <n v="1065"/>
    <n v="291.06"/>
    <n v="0"/>
    <s v="NI"/>
    <n v="49577"/>
    <s v="Ankum"/>
    <s v="Osnabrück"/>
    <x v="0"/>
    <s v="PV-Gebäude"/>
  </r>
  <r>
    <s v="Amprion"/>
    <n v="10003764"/>
    <s v="WESTNETZ GmbH"/>
    <x v="993"/>
    <s v="SgK33421----11"/>
    <x v="1"/>
    <s v="30-100 kW, Rückvergütung für Selbstverbrauch bis 30% der Gesamterzeugung der Anlage"/>
    <n v="-114"/>
    <n v="-18.670000000000002"/>
    <n v="0"/>
    <s v="NI"/>
    <n v="49577"/>
    <s v="Ankum"/>
    <s v="Osnabrück"/>
    <x v="0"/>
    <s v="PV-Gebäude"/>
  </r>
  <r>
    <s v="Amprion"/>
    <n v="10003764"/>
    <s v="WESTNETZ GmbH"/>
    <x v="993"/>
    <s v="SgK330------11"/>
    <x v="0"/>
    <s v="0-30 kW"/>
    <n v="23666"/>
    <n v="6801.61"/>
    <n v="0"/>
    <s v="NI"/>
    <n v="49577"/>
    <s v="Ankum"/>
    <s v="Osnabrück"/>
    <x v="0"/>
    <s v="PV-Gebäude"/>
  </r>
  <r>
    <s v="Amprion"/>
    <n v="10003764"/>
    <s v="WESTNETZ GmbH"/>
    <x v="993"/>
    <s v="SgK33411----11"/>
    <x v="2"/>
    <s v="30-100 kW, selbstverbrauchte Erzeugung"/>
    <n v="114"/>
    <n v="31.16"/>
    <n v="0"/>
    <s v="NI"/>
    <n v="49577"/>
    <s v="Ankum"/>
    <s v="Osnabrück"/>
    <x v="0"/>
    <s v="PV-Gebäude"/>
  </r>
  <r>
    <s v="Amprion"/>
    <n v="10003764"/>
    <s v="WESTNETZ GmbH"/>
    <x v="994"/>
    <s v="SoK111------08"/>
    <x v="0"/>
    <s v="0-30 kW"/>
    <n v="9099"/>
    <n v="4253.78"/>
    <n v="0"/>
    <s v="NI"/>
    <n v="49324"/>
    <s v="Melle"/>
    <s v="Osnabrück"/>
    <x v="1"/>
    <s v="PV-Gebäude"/>
  </r>
  <r>
    <s v="Amprion"/>
    <n v="10003764"/>
    <s v="WESTNETZ GmbH"/>
    <x v="995"/>
    <s v="SgK331------09"/>
    <x v="0"/>
    <s v="30-100 kW"/>
    <n v="2137"/>
    <n v="874.25"/>
    <n v="0"/>
    <s v="NI"/>
    <n v="49626"/>
    <s v="Berge"/>
    <s v="Osnabrück"/>
    <x v="0"/>
    <s v="PV-Gebäude"/>
  </r>
  <r>
    <s v="Amprion"/>
    <n v="10003764"/>
    <s v="WESTNETZ GmbH"/>
    <x v="995"/>
    <s v="SgK330------09"/>
    <x v="0"/>
    <s v="0-30 kW"/>
    <n v="26713"/>
    <n v="11489.26"/>
    <n v="0"/>
    <s v="NI"/>
    <n v="49626"/>
    <s v="Berge"/>
    <s v="Osnabrück"/>
    <x v="0"/>
    <s v="PV-Gebäude"/>
  </r>
  <r>
    <s v="Amprion"/>
    <n v="10003764"/>
    <s v="WESTNETZ GmbH"/>
    <x v="996"/>
    <s v="SgK33420----11"/>
    <x v="1"/>
    <s v="0-30 kW, Rückvergütung für Selbstverbrauch bis 30% der Gesamterzeugung der Anlage"/>
    <n v="-1753"/>
    <n v="-287.14"/>
    <n v="0"/>
    <s v="NI"/>
    <n v="49143"/>
    <s v="Bissendorf"/>
    <s v="Osnabrück"/>
    <x v="0"/>
    <s v="PV-Gebäude"/>
  </r>
  <r>
    <s v="Amprion"/>
    <n v="10003764"/>
    <s v="WESTNETZ GmbH"/>
    <x v="996"/>
    <s v="SgK330------11"/>
    <x v="0"/>
    <s v="0-30 kW"/>
    <n v="6276"/>
    <n v="1803.72"/>
    <n v="0"/>
    <s v="NI"/>
    <n v="49143"/>
    <s v="Bissendorf"/>
    <s v="Osnabrück"/>
    <x v="0"/>
    <s v="PV-Gebäude"/>
  </r>
  <r>
    <s v="Amprion"/>
    <n v="10003764"/>
    <s v="WESTNETZ GmbH"/>
    <x v="996"/>
    <s v="SgK33410----11"/>
    <x v="2"/>
    <s v="0-30 kW, selbstverbrauchte Erzeugung"/>
    <n v="1753"/>
    <n v="503.81"/>
    <n v="0"/>
    <s v="NI"/>
    <n v="49143"/>
    <s v="Bissendorf"/>
    <s v="Osnabrück"/>
    <x v="0"/>
    <s v="PV-Gebäude"/>
  </r>
  <r>
    <s v="Amprion"/>
    <n v="10003764"/>
    <s v="WESTNETZ GmbH"/>
    <x v="997"/>
    <s v="SoK111------08"/>
    <x v="0"/>
    <s v="0-30 kW"/>
    <n v="8822"/>
    <n v="4124.28"/>
    <n v="0"/>
    <s v="NI"/>
    <n v="49597"/>
    <s v="Rieste"/>
    <s v="Osnabrück"/>
    <x v="1"/>
    <s v="PV-Gebäude"/>
  </r>
  <r>
    <s v="Amprion"/>
    <n v="10003764"/>
    <s v="WESTNETZ GmbH"/>
    <x v="998"/>
    <s v="SoK111------08"/>
    <x v="0"/>
    <s v="0-30 kW"/>
    <n v="28811"/>
    <n v="13469.14"/>
    <n v="0"/>
    <s v="NI"/>
    <n v="49179"/>
    <s v="Ostercappeln"/>
    <s v="Osnabrück"/>
    <x v="1"/>
    <s v="PV-Gebäude"/>
  </r>
  <r>
    <s v="Amprion"/>
    <n v="10003764"/>
    <s v="WESTNETZ GmbH"/>
    <x v="998"/>
    <s v="SoK112------08"/>
    <x v="0"/>
    <s v="30-100 kW"/>
    <n v="12677"/>
    <n v="5638.73"/>
    <n v="0"/>
    <s v="NI"/>
    <n v="49179"/>
    <s v="Ostercappeln"/>
    <s v="Osnabrück"/>
    <x v="1"/>
    <s v="PV-Gebäude"/>
  </r>
  <r>
    <s v="Amprion"/>
    <n v="10003764"/>
    <s v="WESTNETZ GmbH"/>
    <x v="999"/>
    <s v="SoK111------08"/>
    <x v="0"/>
    <s v="0-30 kW"/>
    <n v="6647"/>
    <n v="3107.47"/>
    <n v="0"/>
    <s v="NI"/>
    <n v="49324"/>
    <s v="Melle"/>
    <s v="Osnabrück"/>
    <x v="1"/>
    <s v="PV-Gebäude"/>
  </r>
  <r>
    <s v="Amprion"/>
    <n v="10003764"/>
    <s v="WESTNETZ GmbH"/>
    <x v="1000"/>
    <s v="SoK111------08"/>
    <x v="0"/>
    <s v="0-30 kW"/>
    <n v="5594"/>
    <n v="2615.1999999999998"/>
    <n v="0"/>
    <s v="NI"/>
    <n v="49143"/>
    <s v="Bissendorf"/>
    <s v="Osnabrück"/>
    <x v="1"/>
    <s v="PV-Gebäude"/>
  </r>
  <r>
    <s v="Amprion"/>
    <n v="10003764"/>
    <s v="WESTNETZ GmbH"/>
    <x v="1001"/>
    <s v="SgK33a2-----SV"/>
    <x v="3"/>
    <s v="Strommenge ohne EEG-Vergütung, durch Anlagenbetreiber oder durch Dritte verbraucht"/>
    <n v="1308"/>
    <n v="0"/>
    <n v="0"/>
    <s v="NI"/>
    <n v="49565"/>
    <s v="Bramsche"/>
    <s v="Osnabrück"/>
    <x v="0"/>
    <s v="PV-Gebäude"/>
  </r>
  <r>
    <s v="Amprion"/>
    <n v="10003764"/>
    <s v="WESTNETZ GmbH"/>
    <x v="1001"/>
    <s v="SgK3220--Aug12"/>
    <x v="0"/>
    <s v="0 - 10 kW"/>
    <n v="5885"/>
    <n v="1102.26"/>
    <n v="0"/>
    <s v="NI"/>
    <n v="49565"/>
    <s v="Bramsche"/>
    <s v="Osnabrück"/>
    <x v="0"/>
    <s v="PV-Gebäude"/>
  </r>
  <r>
    <s v="Amprion"/>
    <n v="10003764"/>
    <s v="WESTNETZ GmbH"/>
    <x v="1002"/>
    <s v="SgK3220--Dez12"/>
    <x v="0"/>
    <s v="0 - 10 kW"/>
    <n v="6901"/>
    <n v="1204.22"/>
    <n v="0"/>
    <s v="NI"/>
    <n v="49586"/>
    <s v="Merzen"/>
    <s v="Osnabrück"/>
    <x v="0"/>
    <s v="PV-Gebäude"/>
  </r>
  <r>
    <s v="Amprion"/>
    <n v="10003764"/>
    <s v="WESTNETZ GmbH"/>
    <x v="1002"/>
    <s v="SgK33a2-----SV"/>
    <x v="3"/>
    <s v="Strommenge ohne EEG-Vergütung, durch Anlagenbetreiber oder durch Dritte verbraucht"/>
    <n v="6383"/>
    <n v="0"/>
    <n v="0"/>
    <s v="NI"/>
    <n v="49586"/>
    <s v="Merzen"/>
    <s v="Osnabrück"/>
    <x v="0"/>
    <s v="PV-Gebäude"/>
  </r>
  <r>
    <s v="Amprion"/>
    <n v="10003764"/>
    <s v="WESTNETZ GmbH"/>
    <x v="1002"/>
    <s v="SgK3221--Dez12"/>
    <x v="0"/>
    <s v="10 - 40 kW"/>
    <n v="12346"/>
    <n v="2044.5"/>
    <n v="0"/>
    <s v="NI"/>
    <n v="49586"/>
    <s v="Merzen"/>
    <s v="Osnabrück"/>
    <x v="0"/>
    <s v="PV-Gebäude"/>
  </r>
  <r>
    <s v="Amprion"/>
    <n v="10003764"/>
    <s v="WESTNETZ GmbH"/>
    <x v="1003"/>
    <s v="SgK3221--Jan13"/>
    <x v="0"/>
    <s v="10 - 40 kW"/>
    <n v="4275"/>
    <n v="689.98"/>
    <n v="0"/>
    <s v="NI"/>
    <n v="49586"/>
    <s v="Merzen"/>
    <s v="Osnabrück"/>
    <x v="0"/>
    <s v="PV-Gebäude"/>
  </r>
  <r>
    <s v="Amprion"/>
    <n v="10003764"/>
    <s v="WESTNETZ GmbH"/>
    <x v="1003"/>
    <s v="SgK33a2-----SV"/>
    <x v="3"/>
    <s v="Strommenge ohne EEG-Vergütung, durch Anlagenbetreiber oder durch Dritte verbraucht"/>
    <n v="1885"/>
    <n v="0"/>
    <n v="0"/>
    <s v="NI"/>
    <n v="49586"/>
    <s v="Merzen"/>
    <s v="Osnabrück"/>
    <x v="0"/>
    <s v="PV-Gebäude"/>
  </r>
  <r>
    <s v="Amprion"/>
    <n v="10003764"/>
    <s v="WESTNETZ GmbH"/>
    <x v="1003"/>
    <s v="SgK3220--Jan13"/>
    <x v="0"/>
    <s v="0 - 10 kW"/>
    <n v="5980"/>
    <n v="1017.8"/>
    <n v="0"/>
    <s v="NI"/>
    <n v="49586"/>
    <s v="Merzen"/>
    <s v="Osnabrück"/>
    <x v="0"/>
    <s v="PV-Gebäude"/>
  </r>
  <r>
    <s v="Amprion"/>
    <n v="10003764"/>
    <s v="WESTNETZ GmbH"/>
    <x v="1004"/>
    <s v="SgK3220--Mai14"/>
    <x v="0"/>
    <s v="0 - 10 kW"/>
    <n v="2419"/>
    <n v="317.86"/>
    <n v="0"/>
    <s v="NI"/>
    <n v="49152"/>
    <s v="Bad Essen"/>
    <s v="Osnabrück"/>
    <x v="0"/>
    <s v="PV-Gebäude"/>
  </r>
  <r>
    <s v="Amprion"/>
    <n v="10003764"/>
    <s v="WESTNETZ GmbH"/>
    <x v="1005"/>
    <s v="SoK111------08"/>
    <x v="0"/>
    <s v="0-30 kW"/>
    <n v="11317"/>
    <n v="5290.7"/>
    <n v="0"/>
    <s v="NI"/>
    <n v="49326"/>
    <s v="Melle"/>
    <s v="Osnabrück"/>
    <x v="1"/>
    <s v="PV-Gebäude"/>
  </r>
  <r>
    <s v="Amprion"/>
    <n v="10003764"/>
    <s v="WESTNETZ GmbH"/>
    <x v="1006"/>
    <s v="SgK3220--Jun13"/>
    <x v="0"/>
    <s v="0 - 10 kW"/>
    <n v="3521"/>
    <n v="540.47"/>
    <n v="0"/>
    <s v="NI"/>
    <n v="49577"/>
    <s v="Ankum"/>
    <s v="Osnabrück"/>
    <x v="0"/>
    <s v="PV-Gebäude"/>
  </r>
  <r>
    <s v="Amprion"/>
    <n v="10003764"/>
    <s v="WESTNETZ GmbH"/>
    <x v="1007"/>
    <s v="SgK3220--Okt12"/>
    <x v="0"/>
    <s v="0 - 10 kW"/>
    <n v="7828"/>
    <n v="1437.22"/>
    <n v="0"/>
    <s v="NI"/>
    <n v="49586"/>
    <s v="Merzen"/>
    <s v="Osnabrück"/>
    <x v="0"/>
    <s v="PV-Gebäude"/>
  </r>
  <r>
    <s v="Amprion"/>
    <n v="10003764"/>
    <s v="WESTNETZ GmbH"/>
    <x v="1007"/>
    <s v="SgK33a2-----SV"/>
    <x v="3"/>
    <s v="Strommenge ohne EEG-Vergütung, durch Anlagenbetreiber oder durch Dritte verbraucht"/>
    <n v="2372"/>
    <n v="0"/>
    <n v="0"/>
    <s v="NI"/>
    <n v="49586"/>
    <s v="Merzen"/>
    <s v="Osnabrück"/>
    <x v="0"/>
    <s v="PV-Gebäude"/>
  </r>
  <r>
    <s v="Amprion"/>
    <n v="10003764"/>
    <s v="WESTNETZ GmbH"/>
    <x v="1007"/>
    <s v="SgK3221--Okt12"/>
    <x v="0"/>
    <s v="10 - 40 kW"/>
    <n v="5049"/>
    <n v="879.54"/>
    <n v="0"/>
    <s v="NI"/>
    <n v="49586"/>
    <s v="Merzen"/>
    <s v="Osnabrück"/>
    <x v="0"/>
    <s v="PV-Gebäude"/>
  </r>
  <r>
    <s v="Amprion"/>
    <n v="10003764"/>
    <s v="WESTNETZ GmbH"/>
    <x v="1008"/>
    <s v="SgK3221--Okt12"/>
    <x v="0"/>
    <s v="10 - 40 kW"/>
    <n v="8667"/>
    <n v="1509.79"/>
    <n v="0"/>
    <s v="NI"/>
    <n v="49152"/>
    <s v="Bad Essen"/>
    <s v="Osnabrück"/>
    <x v="0"/>
    <s v="PV-Gebäude"/>
  </r>
  <r>
    <s v="Amprion"/>
    <n v="10003764"/>
    <s v="WESTNETZ GmbH"/>
    <x v="1008"/>
    <s v="SgK33a2-----SV"/>
    <x v="3"/>
    <s v="Strommenge ohne EEG-Vergütung, durch Anlagenbetreiber oder durch Dritte verbraucht"/>
    <n v="3412"/>
    <n v="0"/>
    <n v="0"/>
    <s v="NI"/>
    <n v="49152"/>
    <s v="Bad Essen"/>
    <s v="Osnabrück"/>
    <x v="0"/>
    <s v="PV-Gebäude"/>
  </r>
  <r>
    <s v="Amprion"/>
    <n v="10003764"/>
    <s v="WESTNETZ GmbH"/>
    <x v="1008"/>
    <s v="SgK3220--Okt12"/>
    <x v="0"/>
    <s v="0 - 10 kW"/>
    <n v="6410"/>
    <n v="1176.8800000000001"/>
    <n v="0"/>
    <s v="NI"/>
    <n v="49152"/>
    <s v="Bad Essen"/>
    <s v="Osnabrück"/>
    <x v="0"/>
    <s v="PV-Gebäude"/>
  </r>
  <r>
    <s v="Amprion"/>
    <n v="10003764"/>
    <s v="WESTNETZ GmbH"/>
    <x v="1009"/>
    <s v="SgK330------09"/>
    <x v="0"/>
    <s v="0-30 kW"/>
    <n v="4617"/>
    <n v="1985.77"/>
    <n v="0"/>
    <s v="NI"/>
    <n v="49163"/>
    <s v="Bohmte"/>
    <s v="Osnabrück"/>
    <x v="0"/>
    <s v="PV-Gebäude"/>
  </r>
  <r>
    <s v="Amprion"/>
    <n v="10003764"/>
    <s v="WESTNETZ GmbH"/>
    <x v="1010"/>
    <s v="SgK33430----11"/>
    <x v="1"/>
    <s v="0-30 kW, Rückvergütung für Selbstverbrauch über 30% der Gesamterzeugung der Anlage"/>
    <n v="-4530"/>
    <n v="-543.6"/>
    <n v="0"/>
    <s v="NI"/>
    <n v="49565"/>
    <s v="Bramsche"/>
    <s v="Osnabrück"/>
    <x v="0"/>
    <s v="PV-Gebäude"/>
  </r>
  <r>
    <s v="Amprion"/>
    <n v="10003764"/>
    <s v="WESTNETZ GmbH"/>
    <x v="1010"/>
    <s v="SgK33411----11"/>
    <x v="2"/>
    <s v="30-100 kW, selbstverbrauchte Erzeugung"/>
    <n v="1812"/>
    <n v="495.22"/>
    <n v="0"/>
    <s v="NI"/>
    <n v="49565"/>
    <s v="Bramsche"/>
    <s v="Osnabrück"/>
    <x v="0"/>
    <s v="PV-Gebäude"/>
  </r>
  <r>
    <s v="Amprion"/>
    <n v="10003764"/>
    <s v="WESTNETZ GmbH"/>
    <x v="1010"/>
    <s v="SgK33410----11"/>
    <x v="2"/>
    <s v="0-30 kW, selbstverbrauchte Erzeugung"/>
    <n v="12080"/>
    <n v="3471.79"/>
    <n v="0"/>
    <s v="NI"/>
    <n v="49565"/>
    <s v="Bramsche"/>
    <s v="Osnabrück"/>
    <x v="0"/>
    <s v="PV-Gebäude"/>
  </r>
  <r>
    <s v="Amprion"/>
    <n v="10003764"/>
    <s v="WESTNETZ GmbH"/>
    <x v="1010"/>
    <s v="SgK33421----11"/>
    <x v="1"/>
    <s v="30-100 kW, Rückvergütung für Selbstverbrauch bis 30% der Gesamterzeugung der Anlage"/>
    <n v="-1133"/>
    <n v="-185.59"/>
    <n v="0"/>
    <s v="NI"/>
    <n v="49565"/>
    <s v="Bramsche"/>
    <s v="Osnabrück"/>
    <x v="0"/>
    <s v="PV-Gebäude"/>
  </r>
  <r>
    <s v="Amprion"/>
    <n v="10003764"/>
    <s v="WESTNETZ GmbH"/>
    <x v="1010"/>
    <s v="SgK331------11"/>
    <x v="0"/>
    <s v="30-100 kW"/>
    <n v="1963"/>
    <n v="536.49"/>
    <n v="0"/>
    <s v="NI"/>
    <n v="49565"/>
    <s v="Bramsche"/>
    <s v="Osnabrück"/>
    <x v="0"/>
    <s v="PV-Gebäude"/>
  </r>
  <r>
    <s v="Amprion"/>
    <n v="10003764"/>
    <s v="WESTNETZ GmbH"/>
    <x v="1010"/>
    <s v="SgK33431----11"/>
    <x v="1"/>
    <s v="30-100 kW, Rückvergütung für Selbstverbrauch über 30% der Gesamterzeugung der Anlage"/>
    <n v="-679"/>
    <n v="-81.48"/>
    <n v="0"/>
    <s v="NI"/>
    <n v="49565"/>
    <s v="Bramsche"/>
    <s v="Osnabrück"/>
    <x v="0"/>
    <s v="PV-Gebäude"/>
  </r>
  <r>
    <s v="Amprion"/>
    <n v="10003764"/>
    <s v="WESTNETZ GmbH"/>
    <x v="1010"/>
    <s v="SgK330------11"/>
    <x v="0"/>
    <s v="0-30 kW"/>
    <n v="13088"/>
    <n v="3761.49"/>
    <n v="0"/>
    <s v="NI"/>
    <n v="49565"/>
    <s v="Bramsche"/>
    <s v="Osnabrück"/>
    <x v="0"/>
    <s v="PV-Gebäude"/>
  </r>
  <r>
    <s v="Amprion"/>
    <n v="10003764"/>
    <s v="WESTNETZ GmbH"/>
    <x v="1010"/>
    <s v="SgK33420----11"/>
    <x v="1"/>
    <s v="0-30 kW, Rückvergütung für Selbstverbrauch bis 30% der Gesamterzeugung der Anlage"/>
    <n v="-7550"/>
    <n v="-1236.69"/>
    <n v="0"/>
    <s v="NI"/>
    <n v="49565"/>
    <s v="Bramsche"/>
    <s v="Osnabrück"/>
    <x v="0"/>
    <s v="PV-Gebäude"/>
  </r>
  <r>
    <s v="Amprion"/>
    <n v="10003764"/>
    <s v="WESTNETZ GmbH"/>
    <x v="1011"/>
    <s v="SgK330------11"/>
    <x v="0"/>
    <s v="0-30 kW"/>
    <n v="10555"/>
    <n v="3033.51"/>
    <n v="0"/>
    <s v="NI"/>
    <n v="49179"/>
    <s v="Ostercappeln"/>
    <s v="Osnabrück"/>
    <x v="0"/>
    <s v="PV-Gebäude"/>
  </r>
  <r>
    <s v="Amprion"/>
    <n v="10003764"/>
    <s v="WESTNETZ GmbH"/>
    <x v="1011"/>
    <s v="SgK33420----11"/>
    <x v="1"/>
    <s v="0-30 kW, Rückvergütung für Selbstverbrauch bis 30% der Gesamterzeugung der Anlage"/>
    <n v="-3227"/>
    <n v="-528.58000000000004"/>
    <n v="0"/>
    <s v="NI"/>
    <n v="49179"/>
    <s v="Ostercappeln"/>
    <s v="Osnabrück"/>
    <x v="0"/>
    <s v="PV-Gebäude"/>
  </r>
  <r>
    <s v="Amprion"/>
    <n v="10003764"/>
    <s v="WESTNETZ GmbH"/>
    <x v="1011"/>
    <s v="SgK33410----11"/>
    <x v="2"/>
    <s v="0-30 kW, selbstverbrauchte Erzeugung"/>
    <n v="3227"/>
    <n v="927.44"/>
    <n v="0"/>
    <s v="NI"/>
    <n v="49179"/>
    <s v="Ostercappeln"/>
    <s v="Osnabrück"/>
    <x v="0"/>
    <s v="PV-Gebäude"/>
  </r>
  <r>
    <s v="Amprion"/>
    <n v="10003764"/>
    <s v="WESTNETZ GmbH"/>
    <x v="1012"/>
    <s v="SoK111------08"/>
    <x v="0"/>
    <s v="0-30 kW"/>
    <n v="4807"/>
    <n v="2247.27"/>
    <n v="0"/>
    <s v="NI"/>
    <n v="49134"/>
    <s v="Wallenhorst"/>
    <s v="Osnabrück"/>
    <x v="1"/>
    <s v="PV-Gebäude"/>
  </r>
  <r>
    <s v="Amprion"/>
    <n v="10003764"/>
    <s v="WESTNETZ GmbH"/>
    <x v="1013"/>
    <s v="SgK330------10"/>
    <x v="0"/>
    <s v="0-30 kW"/>
    <n v="6928"/>
    <n v="2711.62"/>
    <n v="0"/>
    <s v="NI"/>
    <n v="49134"/>
    <s v="Wallenhorst"/>
    <s v="Osnabrück"/>
    <x v="0"/>
    <s v="PV-Gebäude"/>
  </r>
  <r>
    <s v="Amprion"/>
    <n v="10003764"/>
    <s v="WESTNETZ GmbH"/>
    <x v="1014"/>
    <s v="SoK111------08"/>
    <x v="0"/>
    <s v="0-30 kW"/>
    <n v="4499"/>
    <n v="2103.2800000000002"/>
    <n v="0"/>
    <s v="NI"/>
    <n v="49179"/>
    <s v="Ostercappeln"/>
    <s v="Osnabrück"/>
    <x v="1"/>
    <s v="PV-Gebäude"/>
  </r>
  <r>
    <s v="Amprion"/>
    <n v="10003764"/>
    <s v="WESTNETZ GmbH"/>
    <x v="1015"/>
    <s v="SgK330------09"/>
    <x v="0"/>
    <s v="0-30 kW"/>
    <n v="4369"/>
    <n v="1879.11"/>
    <n v="0"/>
    <s v="NI"/>
    <n v="49324"/>
    <s v="Melle"/>
    <s v="Osnabrück"/>
    <x v="0"/>
    <s v="PV-Gebäude"/>
  </r>
  <r>
    <s v="Amprion"/>
    <n v="10003764"/>
    <s v="WESTNETZ GmbH"/>
    <x v="1016"/>
    <s v="SgK330------09"/>
    <x v="0"/>
    <s v="0-30 kW"/>
    <n v="4260"/>
    <n v="1832.23"/>
    <n v="0"/>
    <s v="NI"/>
    <n v="49637"/>
    <s v="Menslage"/>
    <s v="Osnabrück"/>
    <x v="0"/>
    <s v="PV-Gebäude"/>
  </r>
  <r>
    <s v="Amprion"/>
    <n v="10003764"/>
    <s v="WESTNETZ GmbH"/>
    <x v="1017"/>
    <s v="SgK33a2-----SV"/>
    <x v="3"/>
    <s v="Strommenge ohne EEG-Vergütung, durch Anlagenbetreiber oder durch Dritte verbraucht"/>
    <n v="54296"/>
    <n v="0"/>
    <n v="0"/>
    <s v="NI"/>
    <n v="49201"/>
    <s v="Dissen am Teutoburger Wald"/>
    <s v="Osnabrück"/>
    <x v="0"/>
    <s v="PV-Gebäude"/>
  </r>
  <r>
    <s v="Amprion"/>
    <n v="10003764"/>
    <s v="WESTNETZ GmbH"/>
    <x v="1017"/>
    <s v="SgK3220--Okt13"/>
    <x v="0"/>
    <s v="0 - 10 kW"/>
    <n v="3033"/>
    <n v="432.81"/>
    <n v="0"/>
    <s v="NI"/>
    <n v="49201"/>
    <s v="Dissen am Teutoburger Wald"/>
    <s v="Osnabrück"/>
    <x v="0"/>
    <s v="PV-Gebäude"/>
  </r>
  <r>
    <s v="Amprion"/>
    <n v="10003764"/>
    <s v="WESTNETZ GmbH"/>
    <x v="1017"/>
    <s v="SgK3222--Okt13"/>
    <x v="0"/>
    <s v="40 kW - 1 MW"/>
    <n v="19811"/>
    <n v="2393.17"/>
    <n v="0"/>
    <s v="NI"/>
    <n v="49201"/>
    <s v="Dissen am Teutoburger Wald"/>
    <s v="Osnabrück"/>
    <x v="0"/>
    <s v="PV-Gebäude"/>
  </r>
  <r>
    <s v="Amprion"/>
    <n v="10003764"/>
    <s v="WESTNETZ GmbH"/>
    <x v="1017"/>
    <s v="SgK3221--Okt13"/>
    <x v="0"/>
    <s v="10 - 40 kW"/>
    <n v="9096"/>
    <n v="1231.5999999999999"/>
    <n v="0"/>
    <s v="NI"/>
    <n v="49201"/>
    <s v="Dissen am Teutoburger Wald"/>
    <s v="Osnabrück"/>
    <x v="0"/>
    <s v="PV-Gebäude"/>
  </r>
  <r>
    <s v="Amprion"/>
    <n v="10003764"/>
    <s v="WESTNETZ GmbH"/>
    <x v="1018"/>
    <s v="SgK33411----12"/>
    <x v="2"/>
    <s v="30-100 kW, selbstverbrauchte Erzeugung"/>
    <n v="4554"/>
    <n v="1057.8900000000001"/>
    <n v="0"/>
    <s v="NI"/>
    <n v="49586"/>
    <s v="Neuenkirchen"/>
    <s v="Osnabrück"/>
    <x v="0"/>
    <s v="PV-Gebäude"/>
  </r>
  <r>
    <s v="Amprion"/>
    <n v="10003764"/>
    <s v="WESTNETZ GmbH"/>
    <x v="1018"/>
    <s v="SgK331------12"/>
    <x v="0"/>
    <s v="30-100 kW"/>
    <n v="12091"/>
    <n v="2808.74"/>
    <n v="0"/>
    <s v="NI"/>
    <n v="49586"/>
    <s v="Neuenkirchen"/>
    <s v="Osnabrück"/>
    <x v="0"/>
    <s v="PV-Gebäude"/>
  </r>
  <r>
    <s v="Amprion"/>
    <n v="10003764"/>
    <s v="WESTNETZ GmbH"/>
    <x v="1018"/>
    <s v="SgK330------12"/>
    <x v="0"/>
    <s v="0-30 kW"/>
    <n v="19212"/>
    <n v="4693.49"/>
    <n v="0"/>
    <s v="NI"/>
    <n v="49586"/>
    <s v="Neuenkirchen"/>
    <s v="Osnabrück"/>
    <x v="0"/>
    <s v="PV-Gebäude"/>
  </r>
  <r>
    <s v="Amprion"/>
    <n v="10003764"/>
    <s v="WESTNETZ GmbH"/>
    <x v="1018"/>
    <s v="SgK33421----12"/>
    <x v="1"/>
    <s v="30-100 kW, Rückvergütung für Selbstverbrauch bis 30% der Gesamterzeugung der Anlage"/>
    <n v="-4554"/>
    <n v="-745.95"/>
    <n v="0"/>
    <s v="NI"/>
    <n v="49586"/>
    <s v="Neuenkirchen"/>
    <s v="Osnabrück"/>
    <x v="0"/>
    <s v="PV-Gebäude"/>
  </r>
  <r>
    <s v="Amprion"/>
    <n v="10003764"/>
    <s v="WESTNETZ GmbH"/>
    <x v="1018"/>
    <s v="SgK33410----12"/>
    <x v="2"/>
    <s v="0-30 kW, selbstverbrauchte Erzeugung"/>
    <n v="7236"/>
    <n v="1767.75"/>
    <n v="0"/>
    <s v="NI"/>
    <n v="49586"/>
    <s v="Neuenkirchen"/>
    <s v="Osnabrück"/>
    <x v="0"/>
    <s v="PV-Gebäude"/>
  </r>
  <r>
    <s v="Amprion"/>
    <n v="10003764"/>
    <s v="WESTNETZ GmbH"/>
    <x v="1018"/>
    <s v="SgK33420----12"/>
    <x v="1"/>
    <s v="0-30 kW, Rückvergütung für Selbstverbrauch bis 30% der Gesamterzeugung der Anlage"/>
    <n v="-7236"/>
    <n v="-1185.26"/>
    <n v="0"/>
    <s v="NI"/>
    <n v="49586"/>
    <s v="Neuenkirchen"/>
    <s v="Osnabrück"/>
    <x v="0"/>
    <s v="PV-Gebäude"/>
  </r>
  <r>
    <s v="Amprion"/>
    <n v="10003764"/>
    <s v="WESTNETZ GmbH"/>
    <x v="1019"/>
    <s v="SgK33410----11"/>
    <x v="2"/>
    <s v="0-30 kW, selbstverbrauchte Erzeugung"/>
    <n v="730"/>
    <n v="209.8"/>
    <n v="0"/>
    <s v="NI"/>
    <n v="49143"/>
    <s v="Bissendorf"/>
    <s v="Osnabrück"/>
    <x v="0"/>
    <s v="PV-Gebäude"/>
  </r>
  <r>
    <s v="Amprion"/>
    <n v="10003764"/>
    <s v="WESTNETZ GmbH"/>
    <x v="1019"/>
    <s v="SgK330------11"/>
    <x v="0"/>
    <s v="0-30 kW"/>
    <n v="4675"/>
    <n v="1343.6"/>
    <n v="0"/>
    <s v="NI"/>
    <n v="49143"/>
    <s v="Bissendorf"/>
    <s v="Osnabrück"/>
    <x v="0"/>
    <s v="PV-Gebäude"/>
  </r>
  <r>
    <s v="Amprion"/>
    <n v="10003764"/>
    <s v="WESTNETZ GmbH"/>
    <x v="1019"/>
    <s v="SgK33420----11"/>
    <x v="1"/>
    <s v="0-30 kW, Rückvergütung für Selbstverbrauch bis 30% der Gesamterzeugung der Anlage"/>
    <n v="-730"/>
    <n v="-119.57"/>
    <n v="0"/>
    <s v="NI"/>
    <n v="49143"/>
    <s v="Bissendorf"/>
    <s v="Osnabrück"/>
    <x v="0"/>
    <s v="PV-Gebäude"/>
  </r>
  <r>
    <s v="Amprion"/>
    <n v="10003764"/>
    <s v="WESTNETZ GmbH"/>
    <x v="1020"/>
    <s v="SgK330------09"/>
    <x v="0"/>
    <s v="0-30 kW"/>
    <n v="10649"/>
    <n v="4580.13"/>
    <n v="0"/>
    <s v="NI"/>
    <n v="49586"/>
    <s v="Neuenkirchen"/>
    <s v="Osnabrück"/>
    <x v="0"/>
    <s v="PV-Gebäude"/>
  </r>
  <r>
    <s v="Amprion"/>
    <n v="10003764"/>
    <s v="WESTNETZ GmbH"/>
    <x v="1021"/>
    <s v="SgK331------09"/>
    <x v="0"/>
    <s v="30-100 kW"/>
    <n v="6681"/>
    <n v="2733.2"/>
    <n v="0"/>
    <s v="NI"/>
    <n v="49586"/>
    <s v="Neuenkirchen"/>
    <s v="Osnabrück"/>
    <x v="0"/>
    <s v="PV-Gebäude"/>
  </r>
  <r>
    <s v="Amprion"/>
    <n v="10003764"/>
    <s v="WESTNETZ GmbH"/>
    <x v="1021"/>
    <s v="SgK330------09"/>
    <x v="0"/>
    <s v="0-30 kW"/>
    <n v="14155"/>
    <n v="6088.07"/>
    <n v="0"/>
    <s v="NI"/>
    <n v="49586"/>
    <s v="Neuenkirchen"/>
    <s v="Osnabrück"/>
    <x v="0"/>
    <s v="PV-Gebäude"/>
  </r>
  <r>
    <s v="Amprion"/>
    <n v="10003764"/>
    <s v="WESTNETZ GmbH"/>
    <x v="1022"/>
    <s v="SgK330------09"/>
    <x v="0"/>
    <s v="0-30 kW"/>
    <n v="7724"/>
    <n v="3322.09"/>
    <n v="0"/>
    <s v="NI"/>
    <n v="49152"/>
    <s v="Bad Essen"/>
    <s v="Osnabrück"/>
    <x v="0"/>
    <s v="PV-Gebäude"/>
  </r>
  <r>
    <s v="Amprion"/>
    <n v="10003764"/>
    <s v="WESTNETZ GmbH"/>
    <x v="1023"/>
    <s v="SgK330------09"/>
    <x v="0"/>
    <s v="0-30 kW"/>
    <n v="23411"/>
    <n v="10069.07"/>
    <n v="0"/>
    <s v="NI"/>
    <n v="49577"/>
    <s v="Eggermühlen"/>
    <s v="Osnabrück"/>
    <x v="0"/>
    <s v="PV-Gebäude"/>
  </r>
  <r>
    <s v="Amprion"/>
    <n v="10003764"/>
    <s v="WESTNETZ GmbH"/>
    <x v="1024"/>
    <s v="SgK33421----11"/>
    <x v="1"/>
    <s v="30-100 kW, Rückvergütung für Selbstverbrauch bis 30% der Gesamterzeugung der Anlage"/>
    <n v="-10232"/>
    <n v="-1676"/>
    <n v="0"/>
    <s v="NI"/>
    <n v="49586"/>
    <s v="Merzen"/>
    <s v="Osnabrück"/>
    <x v="0"/>
    <s v="PV-Gebäude"/>
  </r>
  <r>
    <s v="Amprion"/>
    <n v="10003764"/>
    <s v="WESTNETZ GmbH"/>
    <x v="1024"/>
    <s v="SgK330------11"/>
    <x v="0"/>
    <s v="0-30 kW"/>
    <n v="9386"/>
    <n v="2697.54"/>
    <n v="0"/>
    <s v="NI"/>
    <n v="49586"/>
    <s v="Merzen"/>
    <s v="Osnabrück"/>
    <x v="0"/>
    <s v="PV-Gebäude"/>
  </r>
  <r>
    <s v="Amprion"/>
    <n v="10003764"/>
    <s v="WESTNETZ GmbH"/>
    <x v="1024"/>
    <s v="SgK33430----11"/>
    <x v="1"/>
    <s v="0-30 kW, Rückvergütung für Selbstverbrauch über 30% der Gesamterzeugung der Anlage"/>
    <n v="-9265"/>
    <n v="-1111.8"/>
    <n v="0"/>
    <s v="NI"/>
    <n v="49586"/>
    <s v="Merzen"/>
    <s v="Osnabrück"/>
    <x v="0"/>
    <s v="PV-Gebäude"/>
  </r>
  <r>
    <s v="Amprion"/>
    <n v="10003764"/>
    <s v="WESTNETZ GmbH"/>
    <x v="1024"/>
    <s v="SgK33411----11"/>
    <x v="2"/>
    <s v="30-100 kW, selbstverbrauchte Erzeugung"/>
    <n v="22092"/>
    <n v="6037.74"/>
    <n v="0"/>
    <s v="NI"/>
    <n v="49586"/>
    <s v="Merzen"/>
    <s v="Osnabrück"/>
    <x v="0"/>
    <s v="PV-Gebäude"/>
  </r>
  <r>
    <s v="Amprion"/>
    <n v="10003764"/>
    <s v="WESTNETZ GmbH"/>
    <x v="1024"/>
    <s v="SgK331------11"/>
    <x v="0"/>
    <s v="30-100 kW"/>
    <n v="12015"/>
    <n v="3283.7"/>
    <n v="0"/>
    <s v="NI"/>
    <n v="49586"/>
    <s v="Merzen"/>
    <s v="Osnabrück"/>
    <x v="0"/>
    <s v="PV-Gebäude"/>
  </r>
  <r>
    <s v="Amprion"/>
    <n v="10003764"/>
    <s v="WESTNETZ GmbH"/>
    <x v="1024"/>
    <s v="SgK33410----11"/>
    <x v="2"/>
    <s v="0-30 kW, selbstverbrauchte Erzeugung"/>
    <n v="17258"/>
    <n v="4959.95"/>
    <n v="0"/>
    <s v="NI"/>
    <n v="49586"/>
    <s v="Merzen"/>
    <s v="Osnabrück"/>
    <x v="0"/>
    <s v="PV-Gebäude"/>
  </r>
  <r>
    <s v="Amprion"/>
    <n v="10003764"/>
    <s v="WESTNETZ GmbH"/>
    <x v="1024"/>
    <s v="SgK33420----11"/>
    <x v="1"/>
    <s v="0-30 kW, Rückvergütung für Selbstverbrauch bis 30% der Gesamterzeugung der Anlage"/>
    <n v="-7993"/>
    <n v="-1309.25"/>
    <n v="0"/>
    <s v="NI"/>
    <n v="49586"/>
    <s v="Merzen"/>
    <s v="Osnabrück"/>
    <x v="0"/>
    <s v="PV-Gebäude"/>
  </r>
  <r>
    <s v="Amprion"/>
    <n v="10003764"/>
    <s v="WESTNETZ GmbH"/>
    <x v="1024"/>
    <s v="SgK33431----11"/>
    <x v="1"/>
    <s v="30-100 kW, Rückvergütung für Selbstverbrauch über 30% der Gesamterzeugung der Anlage"/>
    <n v="-11860"/>
    <n v="-1423.2"/>
    <n v="0"/>
    <s v="NI"/>
    <n v="49586"/>
    <s v="Merzen"/>
    <s v="Osnabrück"/>
    <x v="0"/>
    <s v="PV-Gebäude"/>
  </r>
  <r>
    <s v="Amprion"/>
    <n v="10003764"/>
    <s v="WESTNETZ GmbH"/>
    <x v="1025"/>
    <s v="SgK330------09"/>
    <x v="0"/>
    <s v="0-30 kW"/>
    <n v="4538"/>
    <n v="1951.79"/>
    <n v="0"/>
    <s v="NI"/>
    <n v="49324"/>
    <s v="Melle"/>
    <s v="Osnabrück"/>
    <x v="0"/>
    <s v="PV-Gebäude"/>
  </r>
  <r>
    <s v="Amprion"/>
    <n v="10003764"/>
    <s v="WESTNETZ GmbH"/>
    <x v="1026"/>
    <s v="SgK330------09"/>
    <x v="0"/>
    <s v="0-30 kW"/>
    <n v="24692"/>
    <n v="10620.03"/>
    <n v="0"/>
    <s v="NI"/>
    <n v="49324"/>
    <s v="Melle"/>
    <s v="Osnabrück"/>
    <x v="0"/>
    <s v="PV-Gebäude"/>
  </r>
  <r>
    <s v="Amprion"/>
    <n v="10003764"/>
    <s v="WESTNETZ GmbH"/>
    <x v="1027"/>
    <s v="SoK111------08"/>
    <x v="0"/>
    <s v="0-30 kW"/>
    <n v="13331"/>
    <n v="6232.24"/>
    <n v="0"/>
    <s v="NI"/>
    <n v="49324"/>
    <s v="Melle"/>
    <s v="Osnabrück"/>
    <x v="1"/>
    <s v="PV-Gebäude"/>
  </r>
  <r>
    <s v="Amprion"/>
    <n v="10003764"/>
    <s v="WESTNETZ GmbH"/>
    <x v="1028"/>
    <s v="SgK33410----11"/>
    <x v="2"/>
    <s v="0-30 kW, selbstverbrauchte Erzeugung"/>
    <n v="3316"/>
    <n v="953.02"/>
    <n v="0"/>
    <s v="NI"/>
    <n v="49586"/>
    <s v="Neuenkirchen"/>
    <s v="Osnabrück"/>
    <x v="0"/>
    <s v="PV-Gebäude"/>
  </r>
  <r>
    <s v="Amprion"/>
    <n v="10003764"/>
    <s v="WESTNETZ GmbH"/>
    <x v="1028"/>
    <s v="SgK330------11"/>
    <x v="0"/>
    <s v="0-30 kW"/>
    <n v="1328"/>
    <n v="381.67"/>
    <n v="0"/>
    <s v="NI"/>
    <n v="49586"/>
    <s v="Neuenkirchen"/>
    <s v="Osnabrück"/>
    <x v="0"/>
    <s v="PV-Gebäude"/>
  </r>
  <r>
    <s v="Amprion"/>
    <n v="10003764"/>
    <s v="WESTNETZ GmbH"/>
    <x v="1028"/>
    <s v="SgK33430----11"/>
    <x v="1"/>
    <s v="0-30 kW, Rückvergütung für Selbstverbrauch über 30% der Gesamterzeugung der Anlage"/>
    <n v="-1923"/>
    <n v="-230.76"/>
    <n v="0"/>
    <s v="NI"/>
    <n v="49586"/>
    <s v="Neuenkirchen"/>
    <s v="Osnabrück"/>
    <x v="0"/>
    <s v="PV-Gebäude"/>
  </r>
  <r>
    <s v="Amprion"/>
    <n v="10003764"/>
    <s v="WESTNETZ GmbH"/>
    <x v="1028"/>
    <s v="SgK33420----11"/>
    <x v="1"/>
    <s v="0-30 kW, Rückvergütung für Selbstverbrauch bis 30% der Gesamterzeugung der Anlage"/>
    <n v="-1393"/>
    <n v="-228.17"/>
    <n v="0"/>
    <s v="NI"/>
    <n v="49586"/>
    <s v="Neuenkirchen"/>
    <s v="Osnabrück"/>
    <x v="0"/>
    <s v="PV-Gebäude"/>
  </r>
  <r>
    <s v="Amprion"/>
    <n v="10003764"/>
    <s v="WESTNETZ GmbH"/>
    <x v="1029"/>
    <s v="SgK3220--Jan13"/>
    <x v="0"/>
    <s v="0 - 10 kW"/>
    <n v="4675"/>
    <n v="795.68"/>
    <n v="0"/>
    <s v="NI"/>
    <n v="49152"/>
    <s v="Bad Essen"/>
    <s v="Osnabrück"/>
    <x v="0"/>
    <s v="PV-Gebäude"/>
  </r>
  <r>
    <s v="Amprion"/>
    <n v="10003764"/>
    <s v="WESTNETZ GmbH"/>
    <x v="1030"/>
    <s v="SgK332------09"/>
    <x v="0"/>
    <s v="100 kW-1 MW"/>
    <n v="106460"/>
    <n v="42136.87"/>
    <n v="0"/>
    <s v="NI"/>
    <n v="49597"/>
    <s v="Rieste"/>
    <s v="Osnabrück"/>
    <x v="0"/>
    <s v="PV-Gebäude"/>
  </r>
  <r>
    <s v="Amprion"/>
    <n v="10003764"/>
    <s v="WESTNETZ GmbH"/>
    <x v="1030"/>
    <s v="SgK331------09"/>
    <x v="0"/>
    <s v="30-100 kW"/>
    <n v="55915"/>
    <n v="22874.83"/>
    <n v="0"/>
    <s v="NI"/>
    <n v="49597"/>
    <s v="Rieste"/>
    <s v="Osnabrück"/>
    <x v="0"/>
    <s v="PV-Gebäude"/>
  </r>
  <r>
    <s v="Amprion"/>
    <n v="10003764"/>
    <s v="WESTNETZ GmbH"/>
    <x v="1030"/>
    <s v="SgK330------09"/>
    <x v="0"/>
    <s v="0-30 kW"/>
    <n v="23962"/>
    <n v="10306.06"/>
    <n v="0"/>
    <s v="NI"/>
    <n v="49597"/>
    <s v="Rieste"/>
    <s v="Osnabrück"/>
    <x v="0"/>
    <s v="PV-Gebäude"/>
  </r>
  <r>
    <s v="Amprion"/>
    <n v="10003764"/>
    <s v="WESTNETZ GmbH"/>
    <x v="1031"/>
    <s v="SgK330------09"/>
    <x v="0"/>
    <s v="0-30 kW"/>
    <n v="15218"/>
    <n v="6545.26"/>
    <n v="0"/>
    <s v="NI"/>
    <n v="49577"/>
    <s v="Eggermühlen"/>
    <s v="Osnabrück"/>
    <x v="0"/>
    <s v="PV-Gebäude"/>
  </r>
  <r>
    <s v="Amprion"/>
    <n v="10003764"/>
    <s v="WESTNETZ GmbH"/>
    <x v="1032"/>
    <s v="SgK3221--Mrz13"/>
    <x v="0"/>
    <s v="10 - 40 kW"/>
    <n v="4691"/>
    <n v="724.29"/>
    <n v="0"/>
    <s v="NI"/>
    <n v="49577"/>
    <s v="Ankum"/>
    <s v="Osnabrück"/>
    <x v="0"/>
    <s v="PV-Gebäude"/>
  </r>
  <r>
    <s v="Amprion"/>
    <n v="10003764"/>
    <s v="WESTNETZ GmbH"/>
    <x v="1032"/>
    <s v="SgK3220--Mrz13"/>
    <x v="0"/>
    <s v="0 - 10 kW"/>
    <n v="7043"/>
    <n v="1146.5999999999999"/>
    <n v="0"/>
    <s v="NI"/>
    <n v="49577"/>
    <s v="Ankum"/>
    <s v="Osnabrück"/>
    <x v="0"/>
    <s v="PV-Gebäude"/>
  </r>
  <r>
    <s v="Amprion"/>
    <n v="10003764"/>
    <s v="WESTNETZ GmbH"/>
    <x v="1032"/>
    <s v="SgK33a2-----SV"/>
    <x v="3"/>
    <s v="Strommenge ohne EEG-Vergütung, durch Anlagenbetreiber oder durch Dritte verbraucht"/>
    <n v="3018"/>
    <n v="0"/>
    <n v="0"/>
    <s v="NI"/>
    <n v="49577"/>
    <s v="Ankum"/>
    <s v="Osnabrück"/>
    <x v="0"/>
    <s v="PV-Gebäude"/>
  </r>
  <r>
    <s v="Amprion"/>
    <n v="10003764"/>
    <s v="WESTNETZ GmbH"/>
    <x v="1033"/>
    <s v="SgK330------09"/>
    <x v="0"/>
    <s v="0-30 kW"/>
    <n v="2917"/>
    <n v="1254.5999999999999"/>
    <n v="0"/>
    <s v="NI"/>
    <n v="49324"/>
    <s v="Melle"/>
    <s v="Osnabrück"/>
    <x v="0"/>
    <s v="PV-Gebäude"/>
  </r>
  <r>
    <s v="Amprion"/>
    <n v="10003764"/>
    <s v="WESTNETZ GmbH"/>
    <x v="1034"/>
    <s v="SgK330------09"/>
    <x v="0"/>
    <s v="0-30 kW"/>
    <n v="23907"/>
    <n v="10282.4"/>
    <n v="0"/>
    <s v="NI"/>
    <n v="49577"/>
    <s v="Ankum"/>
    <s v="Osnabrück"/>
    <x v="0"/>
    <s v="PV-Gebäude"/>
  </r>
  <r>
    <s v="Amprion"/>
    <n v="10003764"/>
    <s v="WESTNETZ GmbH"/>
    <x v="1034"/>
    <s v="SgK331------09"/>
    <x v="0"/>
    <s v="30-100 kW"/>
    <n v="17548"/>
    <n v="7178.89"/>
    <n v="0"/>
    <s v="NI"/>
    <n v="49577"/>
    <s v="Ankum"/>
    <s v="Osnabrück"/>
    <x v="0"/>
    <s v="PV-Gebäude"/>
  </r>
  <r>
    <s v="Amprion"/>
    <n v="10003764"/>
    <s v="WESTNETZ GmbH"/>
    <x v="1035"/>
    <s v="SgK33410----11"/>
    <x v="2"/>
    <s v="0-30 kW, selbstverbrauchte Erzeugung"/>
    <n v="4175"/>
    <n v="1199.9000000000001"/>
    <n v="0"/>
    <s v="NI"/>
    <n v="49179"/>
    <s v="Ostercappeln"/>
    <s v="Osnabrück"/>
    <x v="0"/>
    <s v="PV-Gebäude"/>
  </r>
  <r>
    <s v="Amprion"/>
    <n v="10003764"/>
    <s v="WESTNETZ GmbH"/>
    <x v="1035"/>
    <s v="SgK33420----11"/>
    <x v="1"/>
    <s v="0-30 kW, Rückvergütung für Selbstverbrauch bis 30% der Gesamterzeugung der Anlage"/>
    <n v="-4175"/>
    <n v="-683.86"/>
    <n v="0"/>
    <s v="NI"/>
    <n v="49179"/>
    <s v="Ostercappeln"/>
    <s v="Osnabrück"/>
    <x v="0"/>
    <s v="PV-Gebäude"/>
  </r>
  <r>
    <s v="Amprion"/>
    <n v="10003764"/>
    <s v="WESTNETZ GmbH"/>
    <x v="1035"/>
    <s v="SgK330------11"/>
    <x v="0"/>
    <s v="0-30 kW"/>
    <n v="11793"/>
    <n v="3389.31"/>
    <n v="0"/>
    <s v="NI"/>
    <n v="49179"/>
    <s v="Ostercappeln"/>
    <s v="Osnabrück"/>
    <x v="0"/>
    <s v="PV-Gebäude"/>
  </r>
  <r>
    <s v="Amprion"/>
    <n v="10003764"/>
    <s v="WESTNETZ GmbH"/>
    <x v="1036"/>
    <s v="SgK330------09"/>
    <x v="0"/>
    <s v="0-30 kW"/>
    <n v="4498"/>
    <n v="1934.59"/>
    <n v="0"/>
    <s v="NI"/>
    <n v="49328"/>
    <s v="Melle"/>
    <s v="Osnabrück"/>
    <x v="0"/>
    <s v="PV-Gebäude"/>
  </r>
  <r>
    <s v="Amprion"/>
    <n v="10003764"/>
    <s v="WESTNETZ GmbH"/>
    <x v="1037"/>
    <s v="SgK330------09"/>
    <x v="0"/>
    <s v="0-30 kW"/>
    <n v="27361"/>
    <n v="11767.97"/>
    <n v="0"/>
    <s v="NI"/>
    <n v="49326"/>
    <s v="Melle"/>
    <s v="Osnabrück"/>
    <x v="0"/>
    <s v="PV-Gebäude"/>
  </r>
  <r>
    <s v="Amprion"/>
    <n v="10003764"/>
    <s v="WESTNETZ GmbH"/>
    <x v="1038"/>
    <s v="SgK330------09"/>
    <x v="0"/>
    <s v="0-30 kW"/>
    <n v="21092"/>
    <n v="9071.67"/>
    <n v="0"/>
    <s v="NI"/>
    <n v="49626"/>
    <s v="Bippen"/>
    <s v="Osnabrück"/>
    <x v="0"/>
    <s v="PV-Gebäude"/>
  </r>
  <r>
    <s v="Amprion"/>
    <n v="10003764"/>
    <s v="WESTNETZ GmbH"/>
    <x v="1039"/>
    <s v="SgK330------09"/>
    <x v="0"/>
    <s v="0-30 kW"/>
    <n v="2402"/>
    <n v="1033.0999999999999"/>
    <n v="0"/>
    <s v="NI"/>
    <n v="49134"/>
    <s v="Wallenhorst"/>
    <s v="Osnabrück"/>
    <x v="0"/>
    <s v="PV-Gebäude"/>
  </r>
  <r>
    <s v="Amprion"/>
    <n v="10003764"/>
    <s v="WESTNETZ GmbH"/>
    <x v="1040"/>
    <s v="SgK330------09"/>
    <x v="0"/>
    <s v="0-30 kW"/>
    <n v="9368"/>
    <n v="4029.18"/>
    <n v="0"/>
    <s v="NI"/>
    <n v="49152"/>
    <s v="Bad Essen"/>
    <s v="Osnabrück"/>
    <x v="0"/>
    <s v="PV-Gebäude"/>
  </r>
  <r>
    <s v="Amprion"/>
    <n v="10003764"/>
    <s v="WESTNETZ GmbH"/>
    <x v="1041"/>
    <s v="SgK330------09"/>
    <x v="0"/>
    <s v="0-30 kW"/>
    <n v="6802"/>
    <n v="2925.54"/>
    <n v="0"/>
    <s v="NI"/>
    <n v="49143"/>
    <s v="Bissendorf"/>
    <s v="Osnabrück"/>
    <x v="0"/>
    <s v="PV-Gebäude"/>
  </r>
  <r>
    <s v="Amprion"/>
    <n v="10003764"/>
    <s v="WESTNETZ GmbH"/>
    <x v="1042"/>
    <s v="SgK330------09"/>
    <x v="0"/>
    <s v="0-30 kW"/>
    <n v="28709"/>
    <n v="12347.74"/>
    <n v="0"/>
    <s v="NI"/>
    <n v="49593"/>
    <s v="Bersenbrück"/>
    <s v="Osnabrück"/>
    <x v="0"/>
    <s v="PV-Gebäude"/>
  </r>
  <r>
    <s v="Amprion"/>
    <n v="10003764"/>
    <s v="WESTNETZ GmbH"/>
    <x v="1042"/>
    <s v="SgK331------09"/>
    <x v="0"/>
    <s v="30-100 kW"/>
    <n v="9139"/>
    <n v="3738.76"/>
    <n v="0"/>
    <s v="NI"/>
    <n v="49593"/>
    <s v="Bersenbrück"/>
    <s v="Osnabrück"/>
    <x v="0"/>
    <s v="PV-Gebäude"/>
  </r>
  <r>
    <s v="Amprion"/>
    <n v="10003764"/>
    <s v="WESTNETZ GmbH"/>
    <x v="1043"/>
    <s v="SgK330------09"/>
    <x v="0"/>
    <s v="0-30 kW"/>
    <n v="28285"/>
    <n v="12165.38"/>
    <n v="0"/>
    <s v="NI"/>
    <n v="49191"/>
    <s v="Belm"/>
    <s v="Osnabrück"/>
    <x v="0"/>
    <s v="PV-Gebäude"/>
  </r>
  <r>
    <s v="Amprion"/>
    <n v="10003764"/>
    <s v="WESTNETZ GmbH"/>
    <x v="1043"/>
    <s v="SgK331------09"/>
    <x v="0"/>
    <s v="30-100 kW"/>
    <n v="3092"/>
    <n v="1264.94"/>
    <n v="0"/>
    <s v="NI"/>
    <n v="49191"/>
    <s v="Belm"/>
    <s v="Osnabrück"/>
    <x v="0"/>
    <s v="PV-Gebäude"/>
  </r>
  <r>
    <s v="Amprion"/>
    <n v="10003764"/>
    <s v="WESTNETZ GmbH"/>
    <x v="1044"/>
    <s v="SgK330------10"/>
    <x v="0"/>
    <s v="0-30 kW"/>
    <n v="11879"/>
    <n v="4649.4399999999996"/>
    <n v="0"/>
    <s v="NI"/>
    <n v="49191"/>
    <s v="Belm"/>
    <s v="Osnabrück"/>
    <x v="0"/>
    <s v="PV-Gebäude"/>
  </r>
  <r>
    <s v="Amprion"/>
    <n v="10003764"/>
    <s v="WESTNETZ GmbH"/>
    <x v="1045"/>
    <s v="SoK111------08"/>
    <x v="0"/>
    <s v="0-30 kW"/>
    <n v="3415"/>
    <n v="1596.51"/>
    <n v="0"/>
    <s v="NI"/>
    <n v="49324"/>
    <s v="Melle"/>
    <s v="Osnabrück"/>
    <x v="1"/>
    <s v="PV-Gebäude"/>
  </r>
  <r>
    <s v="Amprion"/>
    <n v="10003764"/>
    <s v="WESTNETZ GmbH"/>
    <x v="1046"/>
    <s v="SgK330------11"/>
    <x v="0"/>
    <s v="0-30 kW"/>
    <n v="9012"/>
    <n v="2590.0500000000002"/>
    <n v="0"/>
    <s v="NI"/>
    <n v="49186"/>
    <s v="Bad Iburg"/>
    <s v="Osnabrück"/>
    <x v="0"/>
    <s v="PV-Gebäude"/>
  </r>
  <r>
    <s v="Amprion"/>
    <n v="10003764"/>
    <s v="WESTNETZ GmbH"/>
    <x v="1046"/>
    <s v="SgK33410----11"/>
    <x v="2"/>
    <s v="0-30 kW, selbstverbrauchte Erzeugung"/>
    <n v="2905"/>
    <n v="834.9"/>
    <n v="0"/>
    <s v="NI"/>
    <n v="49186"/>
    <s v="Bad Iburg"/>
    <s v="Osnabrück"/>
    <x v="0"/>
    <s v="PV-Gebäude"/>
  </r>
  <r>
    <s v="Amprion"/>
    <n v="10003764"/>
    <s v="WESTNETZ GmbH"/>
    <x v="1046"/>
    <s v="SgK33420----11"/>
    <x v="1"/>
    <s v="0-30 kW, Rückvergütung für Selbstverbrauch bis 30% der Gesamterzeugung der Anlage"/>
    <n v="-2905"/>
    <n v="-475.84"/>
    <n v="0"/>
    <s v="NI"/>
    <n v="49186"/>
    <s v="Bad Iburg"/>
    <s v="Osnabrück"/>
    <x v="0"/>
    <s v="PV-Gebäude"/>
  </r>
  <r>
    <s v="Amprion"/>
    <n v="10003764"/>
    <s v="WESTNETZ GmbH"/>
    <x v="1047"/>
    <s v="SgK33a2-----SV"/>
    <x v="3"/>
    <s v="Strommenge ohne EEG-Vergütung, durch Anlagenbetreiber oder durch Dritte verbraucht"/>
    <n v="4136"/>
    <n v="0"/>
    <n v="0"/>
    <s v="NI"/>
    <n v="49593"/>
    <s v="Bersenbrück"/>
    <s v="Osnabrück"/>
    <x v="0"/>
    <s v="PV-Gebäude"/>
  </r>
  <r>
    <s v="Amprion"/>
    <n v="10003764"/>
    <s v="WESTNETZ GmbH"/>
    <x v="1047"/>
    <s v="SgK3221--Jun12"/>
    <x v="0"/>
    <s v="10 - 40 kW"/>
    <n v="794"/>
    <n v="143.94999999999999"/>
    <n v="0"/>
    <s v="NI"/>
    <n v="49593"/>
    <s v="Bersenbrück"/>
    <s v="Osnabrück"/>
    <x v="0"/>
    <s v="PV-Gebäude"/>
  </r>
  <r>
    <s v="Amprion"/>
    <n v="10003764"/>
    <s v="WESTNETZ GmbH"/>
    <x v="1047"/>
    <s v="SgK3220--Jun12"/>
    <x v="0"/>
    <s v="0 - 10 kW"/>
    <n v="5669"/>
    <n v="1083.3499999999999"/>
    <n v="0"/>
    <s v="NI"/>
    <n v="49593"/>
    <s v="Bersenbrück"/>
    <s v="Osnabrück"/>
    <x v="0"/>
    <s v="PV-Gebäude"/>
  </r>
  <r>
    <s v="Amprion"/>
    <n v="10003764"/>
    <s v="WESTNETZ GmbH"/>
    <x v="1048"/>
    <s v="SgK331------09"/>
    <x v="0"/>
    <s v="30-100 kW"/>
    <n v="32947"/>
    <n v="13478.62"/>
    <n v="0"/>
    <s v="NI"/>
    <n v="49638"/>
    <s v="Nortrup"/>
    <s v="Osnabrück"/>
    <x v="0"/>
    <s v="PV-Gebäude"/>
  </r>
  <r>
    <s v="Amprion"/>
    <n v="10003764"/>
    <s v="WESTNETZ GmbH"/>
    <x v="1048"/>
    <s v="SgK330------09"/>
    <x v="0"/>
    <s v="0-30 kW"/>
    <n v="26713"/>
    <n v="11489.26"/>
    <n v="0"/>
    <s v="NI"/>
    <n v="49638"/>
    <s v="Nortrup"/>
    <s v="Osnabrück"/>
    <x v="0"/>
    <s v="PV-Gebäude"/>
  </r>
  <r>
    <s v="Amprion"/>
    <n v="10003764"/>
    <s v="WESTNETZ GmbH"/>
    <x v="1049"/>
    <s v="SgK330------09"/>
    <x v="0"/>
    <s v="0-30 kW"/>
    <n v="23854"/>
    <n v="10259.61"/>
    <n v="0"/>
    <s v="NI"/>
    <n v="49637"/>
    <s v="Menslage"/>
    <s v="Osnabrück"/>
    <x v="0"/>
    <s v="PV-Gebäude"/>
  </r>
  <r>
    <s v="Amprion"/>
    <n v="10003764"/>
    <s v="WESTNETZ GmbH"/>
    <x v="1050"/>
    <s v="SgK330------10"/>
    <x v="0"/>
    <s v="0-30 kW"/>
    <n v="17646"/>
    <n v="6906.64"/>
    <n v="0"/>
    <s v="NI"/>
    <n v="49637"/>
    <s v="Menslage"/>
    <s v="Osnabrück"/>
    <x v="0"/>
    <s v="PV-Gebäude"/>
  </r>
  <r>
    <s v="Amprion"/>
    <n v="10003764"/>
    <s v="WESTNETZ GmbH"/>
    <x v="1051"/>
    <s v="SgK330------09"/>
    <x v="0"/>
    <s v="0-30 kW"/>
    <n v="23410"/>
    <n v="10068.64"/>
    <n v="0"/>
    <s v="NI"/>
    <n v="49577"/>
    <s v="Ankum"/>
    <s v="Osnabrück"/>
    <x v="0"/>
    <s v="PV-Gebäude"/>
  </r>
  <r>
    <s v="Amprion"/>
    <n v="10003764"/>
    <s v="WESTNETZ GmbH"/>
    <x v="1052"/>
    <s v="SgK330------09"/>
    <x v="0"/>
    <s v="0-30 kW"/>
    <n v="478"/>
    <n v="205.59"/>
    <n v="0"/>
    <s v="NI"/>
    <n v="49577"/>
    <s v="Ankum"/>
    <s v="Osnabrück"/>
    <x v="0"/>
    <s v="PV-Gebäude"/>
  </r>
  <r>
    <s v="Amprion"/>
    <n v="10003764"/>
    <s v="WESTNETZ GmbH"/>
    <x v="1052"/>
    <s v="SgK331------09"/>
    <x v="0"/>
    <s v="30-100 kW"/>
    <n v="23410"/>
    <n v="9577.0300000000007"/>
    <n v="0"/>
    <s v="NI"/>
    <n v="49577"/>
    <s v="Ankum"/>
    <s v="Osnabrück"/>
    <x v="0"/>
    <s v="PV-Gebäude"/>
  </r>
  <r>
    <s v="Amprion"/>
    <n v="10003764"/>
    <s v="WESTNETZ GmbH"/>
    <x v="1053"/>
    <s v="SgK330------09"/>
    <x v="0"/>
    <s v="0-30 kW"/>
    <n v="4970"/>
    <n v="2137.6"/>
    <n v="0"/>
    <s v="NI"/>
    <n v="49593"/>
    <s v="Bersenbrück"/>
    <s v="Osnabrück"/>
    <x v="0"/>
    <s v="PV-Gebäude"/>
  </r>
  <r>
    <s v="Amprion"/>
    <n v="10003764"/>
    <s v="WESTNETZ GmbH"/>
    <x v="1054"/>
    <s v="SgK3220--Jun12"/>
    <x v="0"/>
    <s v="0 - 10 kW"/>
    <n v="3604"/>
    <n v="688.72"/>
    <n v="0"/>
    <s v="NI"/>
    <n v="49593"/>
    <s v="Bersenbrück"/>
    <s v="Osnabrück"/>
    <x v="0"/>
    <s v="PV-Gebäude"/>
  </r>
  <r>
    <s v="Amprion"/>
    <n v="10003764"/>
    <s v="WESTNETZ GmbH"/>
    <x v="1055"/>
    <s v="SgK33420----11"/>
    <x v="1"/>
    <s v="0-30 kW, Rückvergütung für Selbstverbrauch bis 30% der Gesamterzeugung der Anlage"/>
    <n v="-4621"/>
    <n v="-756.92"/>
    <n v="0"/>
    <s v="NI"/>
    <n v="49143"/>
    <s v="Bissendorf"/>
    <s v="Osnabrück"/>
    <x v="0"/>
    <s v="PV-Gebäude"/>
  </r>
  <r>
    <s v="Amprion"/>
    <n v="10003764"/>
    <s v="WESTNETZ GmbH"/>
    <x v="1055"/>
    <s v="SgK330------11"/>
    <x v="0"/>
    <s v="0-30 kW"/>
    <n v="12559"/>
    <n v="3609.46"/>
    <n v="0"/>
    <s v="NI"/>
    <n v="49143"/>
    <s v="Bissendorf"/>
    <s v="Osnabrück"/>
    <x v="0"/>
    <s v="PV-Gebäude"/>
  </r>
  <r>
    <s v="Amprion"/>
    <n v="10003764"/>
    <s v="WESTNETZ GmbH"/>
    <x v="1055"/>
    <s v="SgK33410----11"/>
    <x v="2"/>
    <s v="0-30 kW, selbstverbrauchte Erzeugung"/>
    <n v="4621"/>
    <n v="1328.08"/>
    <n v="0"/>
    <s v="NI"/>
    <n v="49143"/>
    <s v="Bissendorf"/>
    <s v="Osnabrück"/>
    <x v="0"/>
    <s v="PV-Gebäude"/>
  </r>
  <r>
    <s v="Amprion"/>
    <n v="10003764"/>
    <s v="WESTNETZ GmbH"/>
    <x v="1056"/>
    <s v="SgK3220--Feb14"/>
    <x v="0"/>
    <s v="0 - 10 kW"/>
    <n v="2196"/>
    <n v="297.56"/>
    <n v="0"/>
    <s v="NI"/>
    <n v="49143"/>
    <s v="Bissendorf"/>
    <s v="Osnabrück"/>
    <x v="0"/>
    <s v="PV-Gebäude"/>
  </r>
  <r>
    <s v="Amprion"/>
    <n v="10003764"/>
    <s v="WESTNETZ GmbH"/>
    <x v="1057"/>
    <s v="SgK330------09"/>
    <x v="0"/>
    <s v="0-30 kW"/>
    <n v="17430"/>
    <n v="7496.64"/>
    <n v="0"/>
    <s v="NI"/>
    <n v="49134"/>
    <s v="Wallenhorst"/>
    <s v="Osnabrück"/>
    <x v="0"/>
    <s v="PV-Gebäude"/>
  </r>
  <r>
    <s v="Amprion"/>
    <n v="10003764"/>
    <s v="WESTNETZ GmbH"/>
    <x v="1058"/>
    <s v="SgK5120--Mai15"/>
    <x v="0"/>
    <s v="0 - 10 kW"/>
    <n v="2629"/>
    <n v="326.77999999999997"/>
    <n v="0"/>
    <s v="NI"/>
    <n v="49143"/>
    <s v="Bissendorf"/>
    <s v="Osnabrück"/>
    <x v="0"/>
    <s v="PV-Gebäude"/>
  </r>
  <r>
    <s v="Amprion"/>
    <n v="10003764"/>
    <s v="WESTNETZ GmbH"/>
    <x v="1059"/>
    <s v="SgK3220--Aug13"/>
    <x v="0"/>
    <s v="0 - 10 kW"/>
    <n v="4981"/>
    <n v="737.19"/>
    <n v="0"/>
    <s v="NI"/>
    <n v="49577"/>
    <s v="Ankum"/>
    <s v="Osnabrück"/>
    <x v="0"/>
    <s v="PV-Gebäude"/>
  </r>
  <r>
    <s v="Amprion"/>
    <n v="10003764"/>
    <s v="WESTNETZ GmbH"/>
    <x v="1060"/>
    <s v="SgK331------09"/>
    <x v="0"/>
    <s v="30-100 kW"/>
    <n v="15359"/>
    <n v="6283.37"/>
    <n v="0"/>
    <s v="NI"/>
    <n v="49191"/>
    <s v="Belm"/>
    <s v="Osnabrück"/>
    <x v="0"/>
    <s v="PV-Gebäude"/>
  </r>
  <r>
    <s v="Amprion"/>
    <n v="10003764"/>
    <s v="WESTNETZ GmbH"/>
    <x v="1060"/>
    <s v="SgK330------09"/>
    <x v="0"/>
    <s v="0-30 kW"/>
    <n v="27526"/>
    <n v="11838.93"/>
    <n v="0"/>
    <s v="NI"/>
    <n v="49191"/>
    <s v="Belm"/>
    <s v="Osnabrück"/>
    <x v="0"/>
    <s v="PV-Gebäude"/>
  </r>
  <r>
    <s v="Amprion"/>
    <n v="10003764"/>
    <s v="WESTNETZ GmbH"/>
    <x v="1061"/>
    <s v="SgK330------09"/>
    <x v="0"/>
    <s v="0-30 kW"/>
    <n v="25169"/>
    <n v="10825.19"/>
    <n v="0"/>
    <s v="NI"/>
    <n v="49586"/>
    <s v="Neuenkirchen"/>
    <s v="Osnabrück"/>
    <x v="0"/>
    <s v="PV-Gebäude"/>
  </r>
  <r>
    <s v="Amprion"/>
    <n v="10003764"/>
    <s v="WESTNETZ GmbH"/>
    <x v="1061"/>
    <s v="SgK331------09"/>
    <x v="0"/>
    <s v="30-100 kW"/>
    <n v="3901"/>
    <n v="1595.9"/>
    <n v="0"/>
    <s v="NI"/>
    <n v="49586"/>
    <s v="Neuenkirchen"/>
    <s v="Osnabrück"/>
    <x v="0"/>
    <s v="PV-Gebäude"/>
  </r>
  <r>
    <s v="Amprion"/>
    <n v="10003764"/>
    <s v="WESTNETZ GmbH"/>
    <x v="1062"/>
    <s v="SgK331------09"/>
    <x v="0"/>
    <s v="30-100 kW"/>
    <n v="19934"/>
    <n v="8155"/>
    <n v="0"/>
    <s v="NI"/>
    <n v="49586"/>
    <s v="Neuenkirchen"/>
    <s v="Osnabrück"/>
    <x v="0"/>
    <s v="PV-Gebäude"/>
  </r>
  <r>
    <s v="Amprion"/>
    <n v="10003764"/>
    <s v="WESTNETZ GmbH"/>
    <x v="1063"/>
    <s v="SgK330------11"/>
    <x v="0"/>
    <s v="0-30 kW"/>
    <n v="14967"/>
    <n v="4301.5200000000004"/>
    <n v="0"/>
    <s v="NI"/>
    <n v="49626"/>
    <s v="Bippen"/>
    <s v="Osnabrück"/>
    <x v="0"/>
    <s v="PV-Gebäude"/>
  </r>
  <r>
    <s v="Amprion"/>
    <n v="10003764"/>
    <s v="WESTNETZ GmbH"/>
    <x v="1064"/>
    <s v="SgK331------09"/>
    <x v="0"/>
    <s v="30-100 kW"/>
    <n v="12827"/>
    <n v="5247.53"/>
    <n v="0"/>
    <s v="NI"/>
    <n v="49626"/>
    <s v="Bippen"/>
    <s v="Osnabrück"/>
    <x v="0"/>
    <s v="PV-Gebäude"/>
  </r>
  <r>
    <s v="Amprion"/>
    <n v="10003764"/>
    <s v="WESTNETZ GmbH"/>
    <x v="1064"/>
    <s v="SgK330------09"/>
    <x v="0"/>
    <s v="0-30 kW"/>
    <n v="20788"/>
    <n v="8940.92"/>
    <n v="0"/>
    <s v="NI"/>
    <n v="49626"/>
    <s v="Bippen"/>
    <s v="Osnabrück"/>
    <x v="0"/>
    <s v="PV-Gebäude"/>
  </r>
  <r>
    <s v="Amprion"/>
    <n v="10003764"/>
    <s v="WESTNETZ GmbH"/>
    <x v="1065"/>
    <s v="SgK5120--Aug14"/>
    <x v="0"/>
    <s v="0 - 10 kW"/>
    <n v="2821"/>
    <n v="359.68"/>
    <n v="0"/>
    <s v="NI"/>
    <n v="49565"/>
    <s v="Bramsche"/>
    <s v="Osnabrück"/>
    <x v="0"/>
    <s v="PV-Gebäude"/>
  </r>
  <r>
    <s v="Amprion"/>
    <n v="10003764"/>
    <s v="WESTNETZ GmbH"/>
    <x v="1066"/>
    <s v="SgK330------11"/>
    <x v="0"/>
    <s v="0-30 kW"/>
    <n v="13164"/>
    <n v="3783.33"/>
    <n v="0"/>
    <s v="NI"/>
    <n v="49586"/>
    <s v="Neuenkirchen"/>
    <s v="Osnabrück"/>
    <x v="0"/>
    <s v="PV-Gebäude"/>
  </r>
  <r>
    <s v="Amprion"/>
    <n v="10003764"/>
    <s v="WESTNETZ GmbH"/>
    <x v="1067"/>
    <s v="SgK331------09"/>
    <x v="0"/>
    <s v="30-100 kW"/>
    <n v="5034"/>
    <n v="2059.41"/>
    <n v="0"/>
    <s v="NI"/>
    <n v="49586"/>
    <s v="Neuenkirchen"/>
    <s v="Osnabrück"/>
    <x v="0"/>
    <s v="PV-Gebäude"/>
  </r>
  <r>
    <s v="Amprion"/>
    <n v="10003764"/>
    <s v="WESTNETZ GmbH"/>
    <x v="1067"/>
    <s v="SgK330------09"/>
    <x v="0"/>
    <s v="0-30 kW"/>
    <n v="32478"/>
    <n v="13968.79"/>
    <n v="0"/>
    <s v="NI"/>
    <n v="49586"/>
    <s v="Neuenkirchen"/>
    <s v="Osnabrück"/>
    <x v="0"/>
    <s v="PV-Gebäude"/>
  </r>
  <r>
    <s v="Amprion"/>
    <n v="10003764"/>
    <s v="WESTNETZ GmbH"/>
    <x v="1068"/>
    <s v="SgK330------09"/>
    <x v="0"/>
    <s v="0-30 kW"/>
    <n v="5298"/>
    <n v="2278.67"/>
    <n v="0"/>
    <s v="NI"/>
    <n v="49179"/>
    <s v="Ostercappeln"/>
    <s v="Osnabrück"/>
    <x v="0"/>
    <s v="PV-Gebäude"/>
  </r>
  <r>
    <s v="Amprion"/>
    <n v="10003764"/>
    <s v="WESTNETZ GmbH"/>
    <x v="1069"/>
    <s v="SgK330------09"/>
    <x v="0"/>
    <s v="0-30 kW"/>
    <n v="5441"/>
    <n v="2340.17"/>
    <n v="0"/>
    <s v="NI"/>
    <n v="49163"/>
    <s v="Bohmte"/>
    <s v="Osnabrück"/>
    <x v="0"/>
    <s v="PV-Gebäude"/>
  </r>
  <r>
    <s v="Amprion"/>
    <n v="10003764"/>
    <s v="WESTNETZ GmbH"/>
    <x v="1070"/>
    <s v="SgK3341-----09"/>
    <x v="2"/>
    <s v="0-30 kW, selbstverbrauchte Erzeugung"/>
    <n v="2222"/>
    <n v="955.68"/>
    <n v="0"/>
    <s v="NI"/>
    <n v="49326"/>
    <s v="Melle"/>
    <s v="Osnabrück"/>
    <x v="0"/>
    <s v="PV-Gebäude"/>
  </r>
  <r>
    <s v="Amprion"/>
    <n v="10003764"/>
    <s v="WESTNETZ GmbH"/>
    <x v="1070"/>
    <s v="SgK3342-----09"/>
    <x v="1"/>
    <s v="0-30 kW, Rückvergütung für Selbstverbrauch"/>
    <n v="-2222"/>
    <n v="-399.96"/>
    <n v="0"/>
    <s v="NI"/>
    <n v="49326"/>
    <s v="Melle"/>
    <s v="Osnabrück"/>
    <x v="0"/>
    <s v="PV-Gebäude"/>
  </r>
  <r>
    <s v="Amprion"/>
    <n v="10003764"/>
    <s v="WESTNETZ GmbH"/>
    <x v="1070"/>
    <s v="SgK330------09"/>
    <x v="0"/>
    <s v="0-30 kW"/>
    <n v="8177"/>
    <n v="3516.93"/>
    <n v="0"/>
    <s v="NI"/>
    <n v="49326"/>
    <s v="Melle"/>
    <s v="Osnabrück"/>
    <x v="0"/>
    <s v="PV-Gebäude"/>
  </r>
  <r>
    <s v="Amprion"/>
    <n v="10003764"/>
    <s v="WESTNETZ GmbH"/>
    <x v="1071"/>
    <s v="SgK330------09"/>
    <x v="0"/>
    <s v="0-30 kW"/>
    <n v="4106"/>
    <n v="1765.99"/>
    <n v="0"/>
    <s v="NI"/>
    <n v="49143"/>
    <s v="Bissendorf"/>
    <s v="Osnabrück"/>
    <x v="0"/>
    <s v="PV-Gebäude"/>
  </r>
  <r>
    <s v="Amprion"/>
    <n v="10003764"/>
    <s v="WESTNETZ GmbH"/>
    <x v="1072"/>
    <s v="SgK330------09"/>
    <x v="0"/>
    <s v="0-30 kW"/>
    <n v="5186"/>
    <n v="2230.5"/>
    <n v="0"/>
    <s v="NI"/>
    <n v="49163"/>
    <s v="Bohmte"/>
    <s v="Osnabrück"/>
    <x v="0"/>
    <s v="PV-Gebäude"/>
  </r>
  <r>
    <s v="Amprion"/>
    <n v="10003764"/>
    <s v="WESTNETZ GmbH"/>
    <x v="1073"/>
    <s v="SgK3220--Jul14"/>
    <x v="0"/>
    <s v="0 - 10 kW"/>
    <n v="1727"/>
    <n v="222.44"/>
    <n v="0"/>
    <s v="NI"/>
    <n v="49201"/>
    <s v="Dissen am Teutoburger Wald"/>
    <s v="Osnabrück"/>
    <x v="0"/>
    <s v="PV-Gebäude"/>
  </r>
  <r>
    <s v="Amprion"/>
    <n v="10003764"/>
    <s v="WESTNETZ GmbH"/>
    <x v="1074"/>
    <s v="SgK33411----12"/>
    <x v="2"/>
    <s v="30-100 kW, selbstverbrauchte Erzeugung"/>
    <n v="6244"/>
    <n v="1450.48"/>
    <n v="0"/>
    <s v="NI"/>
    <n v="49586"/>
    <s v="Neuenkirchen"/>
    <s v="Osnabrück"/>
    <x v="0"/>
    <s v="PV-Gebäude"/>
  </r>
  <r>
    <s v="Amprion"/>
    <n v="10003764"/>
    <s v="WESTNETZ GmbH"/>
    <x v="1074"/>
    <s v="SgK330------12"/>
    <x v="0"/>
    <s v="0-30 kW"/>
    <n v="8385"/>
    <n v="2048.46"/>
    <n v="0"/>
    <s v="NI"/>
    <n v="49586"/>
    <s v="Neuenkirchen"/>
    <s v="Osnabrück"/>
    <x v="0"/>
    <s v="PV-Gebäude"/>
  </r>
  <r>
    <s v="Amprion"/>
    <n v="10003764"/>
    <s v="WESTNETZ GmbH"/>
    <x v="1074"/>
    <s v="SgK33430----12"/>
    <x v="1"/>
    <s v="0-30 kW, Rückvergütung für Selbstverbrauch über 30% der Gesamterzeugung der Anlage"/>
    <n v="-4769"/>
    <n v="-572.28"/>
    <n v="0"/>
    <s v="NI"/>
    <n v="49586"/>
    <s v="Neuenkirchen"/>
    <s v="Osnabrück"/>
    <x v="0"/>
    <s v="PV-Gebäude"/>
  </r>
  <r>
    <s v="Amprion"/>
    <n v="10003764"/>
    <s v="WESTNETZ GmbH"/>
    <x v="1074"/>
    <s v="SgK33431----12"/>
    <x v="1"/>
    <s v="30-100 kW, Rückvergütung für Selbstverbrauch über 30% der Gesamterzeugung der Anlage"/>
    <n v="-2862"/>
    <n v="-343.44"/>
    <n v="0"/>
    <s v="NI"/>
    <n v="49586"/>
    <s v="Neuenkirchen"/>
    <s v="Osnabrück"/>
    <x v="0"/>
    <s v="PV-Gebäude"/>
  </r>
  <r>
    <s v="Amprion"/>
    <n v="10003764"/>
    <s v="WESTNETZ GmbH"/>
    <x v="1074"/>
    <s v="SgK33410----12"/>
    <x v="2"/>
    <s v="0-30 kW, selbstverbrauchte Erzeugung"/>
    <n v="10407"/>
    <n v="2542.4299999999998"/>
    <n v="0"/>
    <s v="NI"/>
    <n v="49586"/>
    <s v="Neuenkirchen"/>
    <s v="Osnabrück"/>
    <x v="0"/>
    <s v="PV-Gebäude"/>
  </r>
  <r>
    <s v="Amprion"/>
    <n v="10003764"/>
    <s v="WESTNETZ GmbH"/>
    <x v="1074"/>
    <s v="SgK331------12"/>
    <x v="0"/>
    <s v="30-100 kW"/>
    <n v="5031"/>
    <n v="1168.7"/>
    <n v="0"/>
    <s v="NI"/>
    <n v="49586"/>
    <s v="Neuenkirchen"/>
    <s v="Osnabrück"/>
    <x v="0"/>
    <s v="PV-Gebäude"/>
  </r>
  <r>
    <s v="Amprion"/>
    <n v="10003764"/>
    <s v="WESTNETZ GmbH"/>
    <x v="1074"/>
    <s v="SgK33421----12"/>
    <x v="1"/>
    <s v="30-100 kW, Rückvergütung für Selbstverbrauch bis 30% der Gesamterzeugung der Anlage"/>
    <n v="-3382"/>
    <n v="-553.97"/>
    <n v="0"/>
    <s v="NI"/>
    <n v="49586"/>
    <s v="Neuenkirchen"/>
    <s v="Osnabrück"/>
    <x v="0"/>
    <s v="PV-Gebäude"/>
  </r>
  <r>
    <s v="Amprion"/>
    <n v="10003764"/>
    <s v="WESTNETZ GmbH"/>
    <x v="1074"/>
    <s v="SgK33420----12"/>
    <x v="1"/>
    <s v="0-30 kW, Rückvergütung für Selbstverbrauch bis 30% der Gesamterzeugung der Anlage"/>
    <n v="-5638"/>
    <n v="-923.5"/>
    <n v="0"/>
    <s v="NI"/>
    <n v="49586"/>
    <s v="Neuenkirchen"/>
    <s v="Osnabrück"/>
    <x v="0"/>
    <s v="PV-Gebäude"/>
  </r>
  <r>
    <s v="Amprion"/>
    <n v="10003764"/>
    <s v="WESTNETZ GmbH"/>
    <x v="1075"/>
    <s v="SgK3220--Sep12"/>
    <x v="0"/>
    <s v="0 - 10 kW"/>
    <n v="836"/>
    <n v="154.99"/>
    <n v="0"/>
    <s v="NI"/>
    <n v="49143"/>
    <s v="Bissendorf"/>
    <s v="Osnabrück"/>
    <x v="0"/>
    <s v="PV-Gebäude"/>
  </r>
  <r>
    <s v="Amprion"/>
    <n v="10003764"/>
    <s v="WESTNETZ GmbH"/>
    <x v="1076"/>
    <s v="SgK331------09"/>
    <x v="0"/>
    <s v="30-100 kW"/>
    <n v="457"/>
    <n v="186.96"/>
    <n v="0"/>
    <s v="NI"/>
    <n v="49577"/>
    <s v="Eggermühlen"/>
    <s v="Osnabrück"/>
    <x v="0"/>
    <s v="PV-Gebäude"/>
  </r>
  <r>
    <s v="Amprion"/>
    <n v="10003764"/>
    <s v="WESTNETZ GmbH"/>
    <x v="1076"/>
    <s v="SgK330------09"/>
    <x v="0"/>
    <s v="0-30 kW"/>
    <n v="22827"/>
    <n v="9817.89"/>
    <n v="0"/>
    <s v="NI"/>
    <n v="49577"/>
    <s v="Eggermühlen"/>
    <s v="Osnabrück"/>
    <x v="0"/>
    <s v="PV-Gebäude"/>
  </r>
  <r>
    <s v="Amprion"/>
    <n v="10003764"/>
    <s v="WESTNETZ GmbH"/>
    <x v="1077"/>
    <s v="SgK331------09"/>
    <x v="0"/>
    <s v="30-100 kW"/>
    <n v="2078"/>
    <n v="850.11"/>
    <n v="0"/>
    <s v="NI"/>
    <n v="49326"/>
    <s v="Melle"/>
    <s v="Osnabrück"/>
    <x v="0"/>
    <s v="PV-Gebäude"/>
  </r>
  <r>
    <s v="Amprion"/>
    <n v="10003764"/>
    <s v="WESTNETZ GmbH"/>
    <x v="1077"/>
    <s v="SgK330------09"/>
    <x v="0"/>
    <s v="0-30 kW"/>
    <n v="25978"/>
    <n v="11173.14"/>
    <n v="0"/>
    <s v="NI"/>
    <n v="49326"/>
    <s v="Melle"/>
    <s v="Osnabrück"/>
    <x v="0"/>
    <s v="PV-Gebäude"/>
  </r>
  <r>
    <s v="Amprion"/>
    <n v="10003764"/>
    <s v="WESTNETZ GmbH"/>
    <x v="1078"/>
    <s v="SgK330------11"/>
    <x v="0"/>
    <s v="0-30 kW"/>
    <n v="7750"/>
    <n v="2227.35"/>
    <n v="0"/>
    <s v="NI"/>
    <n v="49584"/>
    <s v="Fürstenau"/>
    <s v="Osnabrück"/>
    <x v="0"/>
    <s v="PV-Gebäude"/>
  </r>
  <r>
    <s v="Amprion"/>
    <n v="10003764"/>
    <s v="WESTNETZ GmbH"/>
    <x v="1078"/>
    <s v="SgK33410----11"/>
    <x v="2"/>
    <s v="0-30 kW, selbstverbrauchte Erzeugung"/>
    <n v="6078"/>
    <n v="1746.82"/>
    <n v="0"/>
    <s v="NI"/>
    <n v="49584"/>
    <s v="Fürstenau"/>
    <s v="Osnabrück"/>
    <x v="0"/>
    <s v="PV-Gebäude"/>
  </r>
  <r>
    <s v="Amprion"/>
    <n v="10003764"/>
    <s v="WESTNETZ GmbH"/>
    <x v="1078"/>
    <s v="SgK33420----11"/>
    <x v="1"/>
    <s v="0-30 kW, Rückvergütung für Selbstverbrauch bis 30% der Gesamterzeugung der Anlage"/>
    <n v="-4148"/>
    <n v="-679.44"/>
    <n v="0"/>
    <s v="NI"/>
    <n v="49584"/>
    <s v="Fürstenau"/>
    <s v="Osnabrück"/>
    <x v="0"/>
    <s v="PV-Gebäude"/>
  </r>
  <r>
    <s v="Amprion"/>
    <n v="10003764"/>
    <s v="WESTNETZ GmbH"/>
    <x v="1078"/>
    <s v="SgK33430----11"/>
    <x v="1"/>
    <s v="0-30 kW, Rückvergütung für Selbstverbrauch über 30% der Gesamterzeugung der Anlage"/>
    <n v="-1930"/>
    <n v="-231.6"/>
    <n v="0"/>
    <s v="NI"/>
    <n v="49584"/>
    <s v="Fürstenau"/>
    <s v="Osnabrück"/>
    <x v="0"/>
    <s v="PV-Gebäude"/>
  </r>
  <r>
    <s v="Amprion"/>
    <n v="10003764"/>
    <s v="WESTNETZ GmbH"/>
    <x v="1079"/>
    <s v="SgK330------09"/>
    <x v="0"/>
    <s v="0-30 kW"/>
    <n v="2578"/>
    <n v="1108.8"/>
    <n v="0"/>
    <s v="NI"/>
    <n v="49143"/>
    <s v="Bissendorf"/>
    <s v="Osnabrück"/>
    <x v="0"/>
    <s v="PV-Gebäude"/>
  </r>
  <r>
    <s v="Amprion"/>
    <n v="10003764"/>
    <s v="WESTNETZ GmbH"/>
    <x v="1080"/>
    <s v="SoK111------08"/>
    <x v="0"/>
    <s v="0-30 kW"/>
    <n v="23498"/>
    <n v="10985.32"/>
    <n v="0"/>
    <s v="NI"/>
    <n v="49205"/>
    <s v="Hasbergen"/>
    <s v="Osnabrück"/>
    <x v="1"/>
    <s v="PV-Gebäude"/>
  </r>
  <r>
    <s v="Amprion"/>
    <n v="10003764"/>
    <s v="WESTNETZ GmbH"/>
    <x v="1081"/>
    <s v="SoK111------08"/>
    <x v="0"/>
    <s v="0-30 kW"/>
    <n v="7142"/>
    <n v="3338.88"/>
    <n v="0"/>
    <s v="NI"/>
    <n v="49326"/>
    <s v="Melle"/>
    <s v="Osnabrück"/>
    <x v="1"/>
    <s v="PV-Gebäude"/>
  </r>
  <r>
    <s v="Amprion"/>
    <n v="10003764"/>
    <s v="WESTNETZ GmbH"/>
    <x v="1082"/>
    <s v="SgK330------12"/>
    <x v="0"/>
    <s v="0-30 kW"/>
    <n v="9934"/>
    <n v="2426.88"/>
    <n v="0"/>
    <s v="NI"/>
    <n v="49143"/>
    <s v="Bissendorf"/>
    <s v="Osnabrück"/>
    <x v="0"/>
    <s v="PV-Gebäude"/>
  </r>
  <r>
    <s v="Amprion"/>
    <n v="10003764"/>
    <s v="WESTNETZ GmbH"/>
    <x v="1082"/>
    <s v="SgK33420----12"/>
    <x v="1"/>
    <s v="0-30 kW, Rückvergütung für Selbstverbrauch bis 30% der Gesamterzeugung der Anlage"/>
    <n v="-3664"/>
    <n v="-600.16"/>
    <n v="0"/>
    <s v="NI"/>
    <n v="49143"/>
    <s v="Bissendorf"/>
    <s v="Osnabrück"/>
    <x v="0"/>
    <s v="PV-Gebäude"/>
  </r>
  <r>
    <s v="Amprion"/>
    <n v="10003764"/>
    <s v="WESTNETZ GmbH"/>
    <x v="1082"/>
    <s v="SgK33410----12"/>
    <x v="2"/>
    <s v="0-30 kW, selbstverbrauchte Erzeugung"/>
    <n v="3664"/>
    <n v="895.12"/>
    <n v="0"/>
    <s v="NI"/>
    <n v="49143"/>
    <s v="Bissendorf"/>
    <s v="Osnabrück"/>
    <x v="0"/>
    <s v="PV-Gebäude"/>
  </r>
  <r>
    <s v="Amprion"/>
    <n v="10003764"/>
    <s v="WESTNETZ GmbH"/>
    <x v="1083"/>
    <s v="SgK330------09"/>
    <x v="0"/>
    <s v="0-30 kW"/>
    <n v="16460"/>
    <n v="7079.45"/>
    <n v="0"/>
    <s v="NI"/>
    <n v="49577"/>
    <s v="Ankum"/>
    <s v="Osnabrück"/>
    <x v="0"/>
    <s v="PV-Gebäude"/>
  </r>
  <r>
    <s v="Amprion"/>
    <n v="10003764"/>
    <s v="WESTNETZ GmbH"/>
    <x v="1084"/>
    <s v="SgK33420----11"/>
    <x v="1"/>
    <s v="0-30 kW, Rückvergütung für Selbstverbrauch bis 30% der Gesamterzeugung der Anlage"/>
    <n v="-687"/>
    <n v="-112.53"/>
    <n v="0"/>
    <s v="NI"/>
    <n v="49143"/>
    <s v="Bissendorf"/>
    <s v="Osnabrück"/>
    <x v="0"/>
    <s v="PV-Gebäude"/>
  </r>
  <r>
    <s v="Amprion"/>
    <n v="10003764"/>
    <s v="WESTNETZ GmbH"/>
    <x v="1084"/>
    <s v="SgK33430----11"/>
    <x v="1"/>
    <s v="0-30 kW, Rückvergütung für Selbstverbrauch über 30% der Gesamterzeugung der Anlage"/>
    <n v="-700"/>
    <n v="-84"/>
    <n v="0"/>
    <s v="NI"/>
    <n v="49143"/>
    <s v="Bissendorf"/>
    <s v="Osnabrück"/>
    <x v="0"/>
    <s v="PV-Gebäude"/>
  </r>
  <r>
    <s v="Amprion"/>
    <n v="10003764"/>
    <s v="WESTNETZ GmbH"/>
    <x v="1084"/>
    <s v="SgK33410----11"/>
    <x v="2"/>
    <s v="0-30 kW, selbstverbrauchte Erzeugung"/>
    <n v="1387"/>
    <n v="398.62"/>
    <n v="0"/>
    <s v="NI"/>
    <n v="49143"/>
    <s v="Bissendorf"/>
    <s v="Osnabrück"/>
    <x v="0"/>
    <s v="PV-Gebäude"/>
  </r>
  <r>
    <s v="Amprion"/>
    <n v="10003764"/>
    <s v="WESTNETZ GmbH"/>
    <x v="1084"/>
    <s v="SgK330------11"/>
    <x v="0"/>
    <s v="0-30 kW"/>
    <n v="904"/>
    <n v="259.81"/>
    <n v="0"/>
    <s v="NI"/>
    <n v="49143"/>
    <s v="Bissendorf"/>
    <s v="Osnabrück"/>
    <x v="0"/>
    <s v="PV-Gebäude"/>
  </r>
  <r>
    <s v="Amprion"/>
    <n v="10003764"/>
    <s v="WESTNETZ GmbH"/>
    <x v="1085"/>
    <s v="SgK330------09"/>
    <x v="0"/>
    <s v="0-30 kW"/>
    <n v="6757"/>
    <n v="2906.19"/>
    <n v="0"/>
    <s v="NI"/>
    <n v="49577"/>
    <s v="Ankum"/>
    <s v="Osnabrück"/>
    <x v="0"/>
    <s v="PV-Gebäude"/>
  </r>
  <r>
    <s v="Amprion"/>
    <n v="10003764"/>
    <s v="WESTNETZ GmbH"/>
    <x v="1086"/>
    <s v="SgK330------09"/>
    <x v="0"/>
    <s v="0-30 kW"/>
    <n v="5829"/>
    <n v="2507.0500000000002"/>
    <n v="0"/>
    <s v="NI"/>
    <n v="49163"/>
    <s v="Bohmte"/>
    <s v="Osnabrück"/>
    <x v="0"/>
    <s v="PV-Gebäude"/>
  </r>
  <r>
    <s v="Amprion"/>
    <n v="10003764"/>
    <s v="WESTNETZ GmbH"/>
    <x v="1087"/>
    <s v="SgK330---Jul10"/>
    <x v="0"/>
    <s v="0-30 kW"/>
    <n v="22413"/>
    <n v="7631.63"/>
    <n v="0"/>
    <s v="NI"/>
    <n v="49565"/>
    <s v="Bramsche"/>
    <s v="Osnabrück"/>
    <x v="0"/>
    <s v="PV-Gebäude"/>
  </r>
  <r>
    <s v="Amprion"/>
    <n v="10003764"/>
    <s v="WESTNETZ GmbH"/>
    <x v="1087"/>
    <s v="SgK331---Jul10"/>
    <x v="0"/>
    <s v="30-100 kW"/>
    <n v="2690"/>
    <n v="871.29"/>
    <n v="0"/>
    <s v="NI"/>
    <n v="49565"/>
    <s v="Bramsche"/>
    <s v="Osnabrück"/>
    <x v="0"/>
    <s v="PV-Gebäude"/>
  </r>
  <r>
    <s v="Amprion"/>
    <n v="10003764"/>
    <s v="WESTNETZ GmbH"/>
    <x v="1088"/>
    <s v="SgK330------09"/>
    <x v="0"/>
    <s v="0-30 kW"/>
    <n v="22331"/>
    <n v="9604.56"/>
    <n v="0"/>
    <s v="NI"/>
    <n v="49565"/>
    <s v="Bramsche"/>
    <s v="Osnabrück"/>
    <x v="0"/>
    <s v="PV-Gebäude"/>
  </r>
  <r>
    <s v="Amprion"/>
    <n v="10003764"/>
    <s v="WESTNETZ GmbH"/>
    <x v="1089"/>
    <s v="SgK330------09"/>
    <x v="0"/>
    <s v="0-30 kW"/>
    <n v="5664"/>
    <n v="2436.09"/>
    <n v="0"/>
    <s v="NI"/>
    <n v="49179"/>
    <s v="Ostercappeln"/>
    <s v="Osnabrück"/>
    <x v="0"/>
    <s v="PV-Gebäude"/>
  </r>
  <r>
    <s v="Amprion"/>
    <n v="10003764"/>
    <s v="WESTNETZ GmbH"/>
    <x v="1090"/>
    <s v="SgK5120--Aug14"/>
    <x v="0"/>
    <s v="0 - 10 kW"/>
    <n v="4431"/>
    <n v="564.95000000000005"/>
    <n v="0"/>
    <s v="NI"/>
    <n v="49143"/>
    <s v="Bissendorf"/>
    <s v="Osnabrück"/>
    <x v="0"/>
    <s v="PV-Gebäude"/>
  </r>
  <r>
    <s v="Amprion"/>
    <n v="10003764"/>
    <s v="WESTNETZ GmbH"/>
    <x v="1091"/>
    <s v="SgK3220--Sep13"/>
    <x v="0"/>
    <s v="0 - 10 kW"/>
    <n v="5110"/>
    <n v="742.99"/>
    <n v="0"/>
    <s v="NI"/>
    <n v="49143"/>
    <s v="Bissendorf"/>
    <s v="Osnabrück"/>
    <x v="0"/>
    <s v="PV-Gebäude"/>
  </r>
  <r>
    <s v="Amprion"/>
    <n v="10003764"/>
    <s v="WESTNETZ GmbH"/>
    <x v="1091"/>
    <s v="SgK33a2-----SV"/>
    <x v="3"/>
    <s v="Strommenge ohne EEG-Vergütung, durch Anlagenbetreiber oder durch Dritte verbraucht"/>
    <n v="936"/>
    <n v="0"/>
    <n v="0"/>
    <s v="NI"/>
    <n v="49143"/>
    <s v="Bissendorf"/>
    <s v="Osnabrück"/>
    <x v="0"/>
    <s v="PV-Gebäude"/>
  </r>
  <r>
    <s v="Amprion"/>
    <n v="10003764"/>
    <s v="WESTNETZ GmbH"/>
    <x v="1092"/>
    <s v="SgK3221--Nov13"/>
    <x v="0"/>
    <s v="10 - 40 kW"/>
    <n v="5603"/>
    <n v="748"/>
    <n v="0"/>
    <s v="NI"/>
    <n v="49143"/>
    <s v="Bissendorf"/>
    <s v="Osnabrück"/>
    <x v="0"/>
    <s v="PV-Gebäude"/>
  </r>
  <r>
    <s v="Amprion"/>
    <n v="10003764"/>
    <s v="WESTNETZ GmbH"/>
    <x v="1092"/>
    <s v="SgK3220--Nov13"/>
    <x v="0"/>
    <s v="0 - 10 kW"/>
    <n v="1210"/>
    <n v="170.25"/>
    <n v="0"/>
    <s v="NI"/>
    <n v="49143"/>
    <s v="Bissendorf"/>
    <s v="Osnabrück"/>
    <x v="0"/>
    <s v="PV-Gebäude"/>
  </r>
  <r>
    <s v="Amprion"/>
    <n v="10003764"/>
    <s v="WESTNETZ GmbH"/>
    <x v="1092"/>
    <s v="SgK33a2-----SV"/>
    <x v="3"/>
    <s v="Strommenge ohne EEG-Vergütung, durch Anlagenbetreiber oder durch Dritte verbraucht"/>
    <n v="1249"/>
    <n v="0"/>
    <n v="0"/>
    <s v="NI"/>
    <n v="49143"/>
    <s v="Bissendorf"/>
    <s v="Osnabrück"/>
    <x v="0"/>
    <s v="PV-Gebäude"/>
  </r>
  <r>
    <s v="Amprion"/>
    <n v="10003764"/>
    <s v="WESTNETZ GmbH"/>
    <x v="1093"/>
    <s v="SgK33a2-----SV"/>
    <x v="3"/>
    <s v="Strommenge ohne EEG-Vergütung, durch Anlagenbetreiber oder durch Dritte verbraucht"/>
    <n v="1078"/>
    <n v="0"/>
    <n v="0"/>
    <s v="NI"/>
    <n v="49143"/>
    <s v="Bissendorf"/>
    <s v="Osnabrück"/>
    <x v="0"/>
    <s v="PV-Gebäude"/>
  </r>
  <r>
    <s v="Amprion"/>
    <n v="10003764"/>
    <s v="WESTNETZ GmbH"/>
    <x v="1093"/>
    <s v="SgK3221--Mai14"/>
    <x v="0"/>
    <s v="10 - 40 kW"/>
    <n v="5884"/>
    <n v="733.73"/>
    <n v="0"/>
    <s v="NI"/>
    <n v="49143"/>
    <s v="Bissendorf"/>
    <s v="Osnabrück"/>
    <x v="0"/>
    <s v="PV-Gebäude"/>
  </r>
  <r>
    <s v="Amprion"/>
    <n v="10003764"/>
    <s v="WESTNETZ GmbH"/>
    <x v="1094"/>
    <s v="SgK330---Okt10"/>
    <x v="0"/>
    <s v="0-30 kW"/>
    <n v="8794"/>
    <n v="2904.66"/>
    <n v="0"/>
    <s v="NI"/>
    <n v="49586"/>
    <s v="Merzen"/>
    <s v="Osnabrück"/>
    <x v="0"/>
    <s v="PV-Gebäude"/>
  </r>
  <r>
    <s v="Amprion"/>
    <n v="10003764"/>
    <s v="WESTNETZ GmbH"/>
    <x v="1095"/>
    <s v="SgK330------09"/>
    <x v="0"/>
    <s v="0-30 kW"/>
    <n v="13990"/>
    <n v="6017.1"/>
    <n v="0"/>
    <s v="NI"/>
    <n v="49586"/>
    <s v="Merzen"/>
    <s v="Osnabrück"/>
    <x v="0"/>
    <s v="PV-Gebäude"/>
  </r>
  <r>
    <s v="Amprion"/>
    <n v="10003764"/>
    <s v="WESTNETZ GmbH"/>
    <x v="1096"/>
    <s v="SgK330------09"/>
    <x v="0"/>
    <s v="0-30 kW"/>
    <n v="2332"/>
    <n v="1002.99"/>
    <n v="0"/>
    <s v="NI"/>
    <n v="49586"/>
    <s v="Merzen"/>
    <s v="Osnabrück"/>
    <x v="0"/>
    <s v="PV-Gebäude"/>
  </r>
  <r>
    <s v="Amprion"/>
    <n v="10003764"/>
    <s v="WESTNETZ GmbH"/>
    <x v="1097"/>
    <s v="SgK331------09"/>
    <x v="0"/>
    <s v="30-100 kW"/>
    <n v="2491"/>
    <n v="1019.07"/>
    <n v="0"/>
    <s v="NI"/>
    <n v="49586"/>
    <s v="Merzen"/>
    <s v="Osnabrück"/>
    <x v="0"/>
    <s v="PV-Gebäude"/>
  </r>
  <r>
    <s v="Amprion"/>
    <n v="10003764"/>
    <s v="WESTNETZ GmbH"/>
    <x v="1097"/>
    <s v="SgK330------09"/>
    <x v="0"/>
    <s v="0-30 kW"/>
    <n v="23723"/>
    <n v="10203.26"/>
    <n v="0"/>
    <s v="NI"/>
    <n v="49586"/>
    <s v="Merzen"/>
    <s v="Osnabrück"/>
    <x v="0"/>
    <s v="PV-Gebäude"/>
  </r>
  <r>
    <s v="Amprion"/>
    <n v="10003764"/>
    <s v="WESTNETZ GmbH"/>
    <x v="1098"/>
    <s v="SgK330------09"/>
    <x v="0"/>
    <s v="0-30 kW"/>
    <n v="28678"/>
    <n v="12334.41"/>
    <n v="0"/>
    <s v="NI"/>
    <n v="49635"/>
    <s v="Badbergen"/>
    <s v="Osnabrück"/>
    <x v="0"/>
    <s v="PV-Gebäude"/>
  </r>
  <r>
    <s v="Amprion"/>
    <n v="10003764"/>
    <s v="WESTNETZ GmbH"/>
    <x v="1099"/>
    <s v="SgK3220--Feb14"/>
    <x v="0"/>
    <s v="0 - 10 kW"/>
    <n v="1511"/>
    <n v="204.74"/>
    <n v="0"/>
    <s v="NI"/>
    <n v="49186"/>
    <s v="Bad Iburg"/>
    <s v="Osnabrück"/>
    <x v="0"/>
    <s v="PV-Gebäude"/>
  </r>
  <r>
    <s v="Amprion"/>
    <n v="10003764"/>
    <s v="WESTNETZ GmbH"/>
    <x v="1100"/>
    <s v="SgK330------09"/>
    <x v="0"/>
    <s v="0-30 kW"/>
    <n v="6002"/>
    <n v="2581.46"/>
    <n v="0"/>
    <s v="NI"/>
    <n v="49599"/>
    <s v="Voltlage"/>
    <s v="Osnabrück"/>
    <x v="0"/>
    <s v="PV-Gebäude"/>
  </r>
  <r>
    <s v="Amprion"/>
    <n v="10003764"/>
    <s v="WESTNETZ GmbH"/>
    <x v="1101"/>
    <s v="SgK330------09"/>
    <x v="0"/>
    <s v="0-30 kW"/>
    <n v="6020"/>
    <n v="2589.1999999999998"/>
    <n v="0"/>
    <s v="NI"/>
    <n v="49599"/>
    <s v="Voltlage"/>
    <s v="Osnabrück"/>
    <x v="0"/>
    <s v="PV-Gebäude"/>
  </r>
  <r>
    <s v="Amprion"/>
    <n v="10003764"/>
    <s v="WESTNETZ GmbH"/>
    <x v="1102"/>
    <s v="SgK33420----11"/>
    <x v="1"/>
    <s v="0-30 kW, Rückvergütung für Selbstverbrauch bis 30% der Gesamterzeugung der Anlage"/>
    <n v="-939"/>
    <n v="-153.81"/>
    <n v="0"/>
    <s v="NI"/>
    <n v="49565"/>
    <s v="Bramsche"/>
    <s v="Osnabrück"/>
    <x v="0"/>
    <s v="PV-Gebäude"/>
  </r>
  <r>
    <s v="Amprion"/>
    <n v="10003764"/>
    <s v="WESTNETZ GmbH"/>
    <x v="1102"/>
    <s v="SgK330------11"/>
    <x v="0"/>
    <s v="0-30 kW"/>
    <n v="4772"/>
    <n v="1371.47"/>
    <n v="0"/>
    <s v="NI"/>
    <n v="49565"/>
    <s v="Bramsche"/>
    <s v="Osnabrück"/>
    <x v="0"/>
    <s v="PV-Gebäude"/>
  </r>
  <r>
    <s v="Amprion"/>
    <n v="10003764"/>
    <s v="WESTNETZ GmbH"/>
    <x v="1102"/>
    <s v="SgK33410----11"/>
    <x v="2"/>
    <s v="0-30 kW, selbstverbrauchte Erzeugung"/>
    <n v="939"/>
    <n v="269.87"/>
    <n v="0"/>
    <s v="NI"/>
    <n v="49565"/>
    <s v="Bramsche"/>
    <s v="Osnabrück"/>
    <x v="0"/>
    <s v="PV-Gebäude"/>
  </r>
  <r>
    <s v="Amprion"/>
    <n v="10003764"/>
    <s v="WESTNETZ GmbH"/>
    <x v="1103"/>
    <s v="SgK330------09"/>
    <x v="0"/>
    <s v="0-30 kW"/>
    <n v="4562"/>
    <n v="1962.12"/>
    <n v="0"/>
    <s v="NI"/>
    <n v="49163"/>
    <s v="Bohmte"/>
    <s v="Osnabrück"/>
    <x v="0"/>
    <s v="PV-Gebäude"/>
  </r>
  <r>
    <s v="Amprion"/>
    <n v="10003764"/>
    <s v="WESTNETZ GmbH"/>
    <x v="1104"/>
    <s v="SgK330------09"/>
    <x v="0"/>
    <s v="0-30 kW"/>
    <n v="16660"/>
    <n v="7165.47"/>
    <n v="0"/>
    <s v="NI"/>
    <n v="49163"/>
    <s v="Bohmte"/>
    <s v="Osnabrück"/>
    <x v="0"/>
    <s v="PV-Gebäude"/>
  </r>
  <r>
    <s v="Amprion"/>
    <n v="10003764"/>
    <s v="WESTNETZ GmbH"/>
    <x v="1105"/>
    <s v="SgK330------09"/>
    <x v="0"/>
    <s v="0-30 kW"/>
    <n v="7485"/>
    <n v="3219.3"/>
    <n v="0"/>
    <s v="NI"/>
    <n v="49586"/>
    <s v="Merzen"/>
    <s v="Osnabrück"/>
    <x v="0"/>
    <s v="PV-Gebäude"/>
  </r>
  <r>
    <s v="Amprion"/>
    <n v="10003764"/>
    <s v="WESTNETZ GmbH"/>
    <x v="1106"/>
    <s v="SgK331------09"/>
    <x v="0"/>
    <s v="30-100 kW"/>
    <n v="13876"/>
    <n v="5676.67"/>
    <n v="0"/>
    <s v="NI"/>
    <n v="49326"/>
    <s v="Melle"/>
    <s v="Osnabrück"/>
    <x v="0"/>
    <s v="PV-Gebäude"/>
  </r>
  <r>
    <s v="Amprion"/>
    <n v="10003764"/>
    <s v="WESTNETZ GmbH"/>
    <x v="1107"/>
    <s v="SgK330------11"/>
    <x v="0"/>
    <s v="0-30 kW"/>
    <n v="13435"/>
    <n v="3861.22"/>
    <n v="0"/>
    <s v="NI"/>
    <n v="49638"/>
    <s v="Nortrup"/>
    <s v="Osnabrück"/>
    <x v="0"/>
    <s v="PV-Gebäude"/>
  </r>
  <r>
    <s v="Amprion"/>
    <n v="10003764"/>
    <s v="WESTNETZ GmbH"/>
    <x v="1108"/>
    <s v="SgK330------09"/>
    <x v="0"/>
    <s v="0-30 kW"/>
    <n v="25993"/>
    <n v="11179.59"/>
    <n v="0"/>
    <s v="NI"/>
    <n v="49638"/>
    <s v="Nortrup"/>
    <s v="Osnabrück"/>
    <x v="0"/>
    <s v="PV-Gebäude"/>
  </r>
  <r>
    <s v="Amprion"/>
    <n v="10003764"/>
    <s v="WESTNETZ GmbH"/>
    <x v="1109"/>
    <s v="SgK330------10"/>
    <x v="0"/>
    <s v="0-30 kW"/>
    <n v="19182"/>
    <n v="7507.83"/>
    <n v="0"/>
    <s v="NI"/>
    <n v="49638"/>
    <s v="Nortrup"/>
    <s v="Osnabrück"/>
    <x v="0"/>
    <s v="PV-Gebäude"/>
  </r>
  <r>
    <s v="Amprion"/>
    <n v="10003764"/>
    <s v="WESTNETZ GmbH"/>
    <x v="1110"/>
    <s v="SgK331------10"/>
    <x v="0"/>
    <s v="30-100 kW"/>
    <n v="50249"/>
    <n v="18707.7"/>
    <n v="0"/>
    <s v="NI"/>
    <n v="49638"/>
    <s v="Nortrup"/>
    <s v="Osnabrück"/>
    <x v="0"/>
    <s v="PV-Gebäude"/>
  </r>
  <r>
    <s v="Amprion"/>
    <n v="10003764"/>
    <s v="WESTNETZ GmbH"/>
    <x v="1110"/>
    <s v="SgK330------10"/>
    <x v="0"/>
    <s v="0-30 kW"/>
    <n v="6857"/>
    <n v="2683.83"/>
    <n v="0"/>
    <s v="NI"/>
    <n v="49638"/>
    <s v="Nortrup"/>
    <s v="Osnabrück"/>
    <x v="0"/>
    <s v="PV-Gebäude"/>
  </r>
  <r>
    <s v="Amprion"/>
    <n v="10003764"/>
    <s v="WESTNETZ GmbH"/>
    <x v="1111"/>
    <s v="SgK331------09"/>
    <x v="0"/>
    <s v="30-100 kW"/>
    <n v="540"/>
    <n v="220.91"/>
    <n v="0"/>
    <s v="NI"/>
    <n v="49635"/>
    <s v="Badbergen"/>
    <s v="Osnabrück"/>
    <x v="0"/>
    <s v="PV-Gebäude"/>
  </r>
  <r>
    <s v="Amprion"/>
    <n v="10003764"/>
    <s v="WESTNETZ GmbH"/>
    <x v="1111"/>
    <s v="SgK330------09"/>
    <x v="0"/>
    <s v="0-30 kW"/>
    <n v="26205"/>
    <n v="11270.77"/>
    <n v="0"/>
    <s v="NI"/>
    <n v="49635"/>
    <s v="Badbergen"/>
    <s v="Osnabrück"/>
    <x v="0"/>
    <s v="PV-Gebäude"/>
  </r>
  <r>
    <s v="Amprion"/>
    <n v="10003764"/>
    <s v="WESTNETZ GmbH"/>
    <x v="1112"/>
    <s v="SoK111------08"/>
    <x v="0"/>
    <s v="0-30 kW"/>
    <n v="26414"/>
    <n v="12348.54"/>
    <n v="0"/>
    <s v="NI"/>
    <n v="49328"/>
    <s v="Melle"/>
    <s v="Osnabrück"/>
    <x v="1"/>
    <s v="PV-Gebäude"/>
  </r>
  <r>
    <s v="Amprion"/>
    <n v="10003764"/>
    <s v="WESTNETZ GmbH"/>
    <x v="1112"/>
    <s v="SoK112------08"/>
    <x v="0"/>
    <s v="30-100 kW"/>
    <n v="30641"/>
    <n v="13629.12"/>
    <n v="0"/>
    <s v="NI"/>
    <n v="49328"/>
    <s v="Melle"/>
    <s v="Osnabrück"/>
    <x v="1"/>
    <s v="PV-Gebäude"/>
  </r>
  <r>
    <s v="Amprion"/>
    <n v="10003764"/>
    <s v="WESTNETZ GmbH"/>
    <x v="1113"/>
    <s v="SgK330------09"/>
    <x v="0"/>
    <s v="0-30 kW"/>
    <n v="25327"/>
    <n v="10893.14"/>
    <n v="0"/>
    <s v="NI"/>
    <n v="49565"/>
    <s v="Bramsche"/>
    <s v="Osnabrück"/>
    <x v="0"/>
    <s v="PV-Gebäude"/>
  </r>
  <r>
    <s v="Amprion"/>
    <n v="10003764"/>
    <s v="WESTNETZ GmbH"/>
    <x v="1113"/>
    <s v="SgK332------09"/>
    <x v="0"/>
    <s v="100 kW-1 MW"/>
    <n v="88513"/>
    <n v="35033.449999999997"/>
    <n v="0"/>
    <s v="NI"/>
    <n v="49565"/>
    <s v="Bramsche"/>
    <s v="Osnabrück"/>
    <x v="0"/>
    <s v="PV-Gebäude"/>
  </r>
  <r>
    <s v="Amprion"/>
    <n v="10003764"/>
    <s v="WESTNETZ GmbH"/>
    <x v="1113"/>
    <s v="SgK331------09"/>
    <x v="0"/>
    <s v="30-100 kW"/>
    <n v="59100"/>
    <n v="24177.81"/>
    <n v="0"/>
    <s v="NI"/>
    <n v="49565"/>
    <s v="Bramsche"/>
    <s v="Osnabrück"/>
    <x v="0"/>
    <s v="PV-Gebäude"/>
  </r>
  <r>
    <s v="Amprion"/>
    <n v="10003764"/>
    <s v="WESTNETZ GmbH"/>
    <x v="1114"/>
    <s v="SgK330------09"/>
    <x v="0"/>
    <s v="0-30 kW"/>
    <n v="23649"/>
    <n v="10171.43"/>
    <n v="0"/>
    <s v="NI"/>
    <n v="49143"/>
    <s v="Bissendorf"/>
    <s v="Osnabrück"/>
    <x v="0"/>
    <s v="PV-Gebäude"/>
  </r>
  <r>
    <s v="Amprion"/>
    <n v="10003764"/>
    <s v="WESTNETZ GmbH"/>
    <x v="1115"/>
    <s v="SgK331------09"/>
    <x v="0"/>
    <s v="30-100 kW"/>
    <n v="23841"/>
    <n v="9753.35"/>
    <n v="0"/>
    <s v="NI"/>
    <n v="49143"/>
    <s v="Bissendorf"/>
    <s v="Osnabrück"/>
    <x v="0"/>
    <s v="PV-Gebäude"/>
  </r>
  <r>
    <s v="Amprion"/>
    <n v="10003764"/>
    <s v="WESTNETZ GmbH"/>
    <x v="1115"/>
    <s v="SgK330------09"/>
    <x v="0"/>
    <s v="0-30 kW"/>
    <n v="450"/>
    <n v="193.54"/>
    <n v="0"/>
    <s v="NI"/>
    <n v="49143"/>
    <s v="Bissendorf"/>
    <s v="Osnabrück"/>
    <x v="0"/>
    <s v="PV-Gebäude"/>
  </r>
  <r>
    <s v="Amprion"/>
    <n v="10003764"/>
    <s v="WESTNETZ GmbH"/>
    <x v="1116"/>
    <s v="SgK330------09"/>
    <x v="0"/>
    <s v="0-30 kW"/>
    <n v="20118"/>
    <n v="8652.75"/>
    <n v="0"/>
    <s v="NI"/>
    <n v="49565"/>
    <s v="Bramsche"/>
    <s v="Osnabrück"/>
    <x v="0"/>
    <s v="PV-Gebäude"/>
  </r>
  <r>
    <s v="Amprion"/>
    <n v="10003764"/>
    <s v="WESTNETZ GmbH"/>
    <x v="1117"/>
    <s v="SgK330------09"/>
    <x v="0"/>
    <s v="0-30 kW"/>
    <n v="12915"/>
    <n v="5554.74"/>
    <n v="0"/>
    <s v="NI"/>
    <n v="49328"/>
    <s v="Melle"/>
    <s v="Osnabrück"/>
    <x v="0"/>
    <s v="PV-Gebäude"/>
  </r>
  <r>
    <s v="Amprion"/>
    <n v="10003764"/>
    <s v="WESTNETZ GmbH"/>
    <x v="1118"/>
    <s v="SgK330------09"/>
    <x v="0"/>
    <s v="0-30 kW"/>
    <n v="3127"/>
    <n v="1344.92"/>
    <n v="0"/>
    <s v="NI"/>
    <n v="49326"/>
    <s v="Melle"/>
    <s v="Osnabrück"/>
    <x v="0"/>
    <s v="PV-Gebäude"/>
  </r>
  <r>
    <s v="Amprion"/>
    <n v="10003764"/>
    <s v="WESTNETZ GmbH"/>
    <x v="1119"/>
    <s v="SgK330------09"/>
    <x v="0"/>
    <s v="0-30 kW"/>
    <n v="4526"/>
    <n v="1946.63"/>
    <n v="0"/>
    <s v="NI"/>
    <n v="49599"/>
    <s v="Voltlage"/>
    <s v="Osnabrück"/>
    <x v="0"/>
    <s v="PV-Gebäude"/>
  </r>
  <r>
    <s v="Amprion"/>
    <n v="10003764"/>
    <s v="WESTNETZ GmbH"/>
    <x v="1120"/>
    <s v="SgK330------09"/>
    <x v="0"/>
    <s v="0-30 kW"/>
    <n v="25600"/>
    <n v="11010.56"/>
    <n v="0"/>
    <s v="NI"/>
    <n v="49328"/>
    <s v="Melle"/>
    <s v="Osnabrück"/>
    <x v="0"/>
    <s v="PV-Gebäude"/>
  </r>
  <r>
    <s v="Amprion"/>
    <n v="10003764"/>
    <s v="WESTNETZ GmbH"/>
    <x v="1120"/>
    <s v="SgK331------09"/>
    <x v="0"/>
    <s v="30-100 kW"/>
    <n v="2048"/>
    <n v="837.84"/>
    <n v="0"/>
    <s v="NI"/>
    <n v="49328"/>
    <s v="Melle"/>
    <s v="Osnabrück"/>
    <x v="0"/>
    <s v="PV-Gebäude"/>
  </r>
  <r>
    <s v="Amprion"/>
    <n v="10003764"/>
    <s v="WESTNETZ GmbH"/>
    <x v="1121"/>
    <s v="SgK330------09"/>
    <x v="0"/>
    <s v="0-30 kW"/>
    <n v="8211"/>
    <n v="3531.55"/>
    <n v="0"/>
    <s v="NI"/>
    <n v="49152"/>
    <s v="Bad Essen"/>
    <s v="Osnabrück"/>
    <x v="0"/>
    <s v="PV-Gebäude"/>
  </r>
  <r>
    <s v="Amprion"/>
    <n v="10003764"/>
    <s v="WESTNETZ GmbH"/>
    <x v="1122"/>
    <s v="SgK330------09"/>
    <x v="0"/>
    <s v="0-30 kW"/>
    <n v="2441"/>
    <n v="1049.8699999999999"/>
    <n v="0"/>
    <s v="NI"/>
    <n v="49597"/>
    <s v="Rieste"/>
    <s v="Osnabrück"/>
    <x v="0"/>
    <s v="PV-Gebäude"/>
  </r>
  <r>
    <s v="Amprion"/>
    <n v="10003764"/>
    <s v="WESTNETZ GmbH"/>
    <x v="1123"/>
    <s v="SgK330------09"/>
    <x v="0"/>
    <s v="0-30 kW"/>
    <n v="19200"/>
    <n v="8257.92"/>
    <n v="0"/>
    <s v="NI"/>
    <n v="49584"/>
    <s v="Fürstenau"/>
    <s v="Osnabrück"/>
    <x v="0"/>
    <s v="PV-Gebäude"/>
  </r>
  <r>
    <s v="Amprion"/>
    <n v="10003764"/>
    <s v="WESTNETZ GmbH"/>
    <x v="1124"/>
    <s v="SgK330------09"/>
    <x v="0"/>
    <s v="0-30 kW"/>
    <n v="3283"/>
    <n v="1412.02"/>
    <n v="0"/>
    <s v="NI"/>
    <n v="49179"/>
    <s v="Ostercappeln"/>
    <s v="Osnabrück"/>
    <x v="0"/>
    <s v="PV-Gebäude"/>
  </r>
  <r>
    <s v="Amprion"/>
    <n v="10003764"/>
    <s v="WESTNETZ GmbH"/>
    <x v="1125"/>
    <s v="SgK3220--Jul12"/>
    <x v="0"/>
    <s v="0 - 10 kW"/>
    <n v="2701"/>
    <n v="511.03"/>
    <n v="0"/>
    <s v="NI"/>
    <n v="49599"/>
    <s v="Voltlage"/>
    <s v="Osnabrück"/>
    <x v="0"/>
    <s v="PV-Gebäude"/>
  </r>
  <r>
    <s v="Amprion"/>
    <n v="10003764"/>
    <s v="WESTNETZ GmbH"/>
    <x v="1126"/>
    <s v="SgK330------09"/>
    <x v="0"/>
    <s v="0-30 kW"/>
    <n v="21062"/>
    <n v="9058.77"/>
    <n v="0"/>
    <s v="NI"/>
    <n v="49328"/>
    <s v="Melle"/>
    <s v="Osnabrück"/>
    <x v="0"/>
    <s v="PV-Gebäude"/>
  </r>
  <r>
    <s v="Amprion"/>
    <n v="10003764"/>
    <s v="WESTNETZ GmbH"/>
    <x v="1127"/>
    <s v="SgK330------09"/>
    <x v="0"/>
    <s v="0-30 kW"/>
    <n v="3218"/>
    <n v="1384.06"/>
    <n v="0"/>
    <s v="NI"/>
    <n v="49328"/>
    <s v="Melle"/>
    <s v="Osnabrück"/>
    <x v="0"/>
    <s v="PV-Gebäude"/>
  </r>
  <r>
    <s v="Amprion"/>
    <n v="10003764"/>
    <s v="WESTNETZ GmbH"/>
    <x v="1128"/>
    <s v="SgK330------09"/>
    <x v="0"/>
    <s v="0-30 kW"/>
    <n v="6604"/>
    <n v="2840.38"/>
    <n v="0"/>
    <s v="NI"/>
    <n v="49191"/>
    <s v="Belm"/>
    <s v="Osnabrück"/>
    <x v="0"/>
    <s v="PV-Gebäude"/>
  </r>
  <r>
    <s v="Amprion"/>
    <n v="10003764"/>
    <s v="WESTNETZ GmbH"/>
    <x v="1129"/>
    <s v="SgK330---Okt10"/>
    <x v="0"/>
    <s v="0-30 kW"/>
    <n v="21851"/>
    <n v="7217.39"/>
    <n v="0"/>
    <s v="NI"/>
    <n v="49328"/>
    <s v="Melle"/>
    <s v="Osnabrück"/>
    <x v="0"/>
    <s v="PV-Gebäude"/>
  </r>
  <r>
    <s v="Amprion"/>
    <n v="10003764"/>
    <s v="WESTNETZ GmbH"/>
    <x v="1130"/>
    <s v="SgK331------09"/>
    <x v="0"/>
    <s v="30-100 kW"/>
    <n v="39286"/>
    <n v="16071.9"/>
    <n v="0"/>
    <s v="NI"/>
    <n v="49328"/>
    <s v="Melle"/>
    <s v="Osnabrück"/>
    <x v="0"/>
    <s v="PV-Gebäude"/>
  </r>
  <r>
    <s v="Amprion"/>
    <n v="10003764"/>
    <s v="WESTNETZ GmbH"/>
    <x v="1130"/>
    <s v="SgK330------09"/>
    <x v="0"/>
    <s v="0-30 kW"/>
    <n v="27314"/>
    <n v="11747.75"/>
    <n v="0"/>
    <s v="NI"/>
    <n v="49328"/>
    <s v="Melle"/>
    <s v="Osnabrück"/>
    <x v="0"/>
    <s v="PV-Gebäude"/>
  </r>
  <r>
    <s v="Amprion"/>
    <n v="10003764"/>
    <s v="WESTNETZ GmbH"/>
    <x v="1131"/>
    <s v="SgK330------11"/>
    <x v="0"/>
    <s v="0-30 kW"/>
    <n v="10230"/>
    <n v="2940.1"/>
    <n v="0"/>
    <s v="NI"/>
    <n v="49599"/>
    <s v="Voltlage"/>
    <s v="Osnabrück"/>
    <x v="0"/>
    <s v="PV-Gebäude"/>
  </r>
  <r>
    <s v="Amprion"/>
    <n v="10003764"/>
    <s v="WESTNETZ GmbH"/>
    <x v="1131"/>
    <s v="SgK33420----11"/>
    <x v="1"/>
    <s v="0-30 kW, Rückvergütung für Selbstverbrauch bis 30% der Gesamterzeugung der Anlage"/>
    <n v="-2282"/>
    <n v="-373.79"/>
    <n v="0"/>
    <s v="NI"/>
    <n v="49599"/>
    <s v="Voltlage"/>
    <s v="Osnabrück"/>
    <x v="0"/>
    <s v="PV-Gebäude"/>
  </r>
  <r>
    <s v="Amprion"/>
    <n v="10003764"/>
    <s v="WESTNETZ GmbH"/>
    <x v="1131"/>
    <s v="SgK33410----11"/>
    <x v="2"/>
    <s v="0-30 kW, selbstverbrauchte Erzeugung"/>
    <n v="2282"/>
    <n v="655.85"/>
    <n v="0"/>
    <s v="NI"/>
    <n v="49599"/>
    <s v="Voltlage"/>
    <s v="Osnabrück"/>
    <x v="0"/>
    <s v="PV-Gebäude"/>
  </r>
  <r>
    <s v="Amprion"/>
    <n v="10003764"/>
    <s v="WESTNETZ GmbH"/>
    <x v="1132"/>
    <s v="SgK330------12"/>
    <x v="0"/>
    <s v="0-30 kW"/>
    <n v="4795"/>
    <n v="1171.42"/>
    <n v="0"/>
    <s v="NI"/>
    <n v="49596"/>
    <s v="Gehrde"/>
    <s v="Osnabrück"/>
    <x v="0"/>
    <s v="PV-Gebäude"/>
  </r>
  <r>
    <s v="Amprion"/>
    <n v="10003764"/>
    <s v="WESTNETZ GmbH"/>
    <x v="1132"/>
    <s v="SgK33410----12"/>
    <x v="2"/>
    <s v="0-30 kW, selbstverbrauchte Erzeugung"/>
    <n v="3824"/>
    <n v="934.2"/>
    <n v="0"/>
    <s v="NI"/>
    <n v="49596"/>
    <s v="Gehrde"/>
    <s v="Osnabrück"/>
    <x v="0"/>
    <s v="PV-Gebäude"/>
  </r>
  <r>
    <s v="Amprion"/>
    <n v="10003764"/>
    <s v="WESTNETZ GmbH"/>
    <x v="1132"/>
    <s v="SgK33420----12"/>
    <x v="1"/>
    <s v="0-30 kW, Rückvergütung für Selbstverbrauch bis 30% der Gesamterzeugung der Anlage"/>
    <n v="-2586"/>
    <n v="-423.59"/>
    <n v="0"/>
    <s v="NI"/>
    <n v="49596"/>
    <s v="Gehrde"/>
    <s v="Osnabrück"/>
    <x v="0"/>
    <s v="PV-Gebäude"/>
  </r>
  <r>
    <s v="Amprion"/>
    <n v="10003764"/>
    <s v="WESTNETZ GmbH"/>
    <x v="1132"/>
    <s v="SgK33430----12"/>
    <x v="1"/>
    <s v="0-30 kW, Rückvergütung für Selbstverbrauch über 30% der Gesamterzeugung der Anlage"/>
    <n v="-1238"/>
    <n v="-148.56"/>
    <n v="0"/>
    <s v="NI"/>
    <n v="49596"/>
    <s v="Gehrde"/>
    <s v="Osnabrück"/>
    <x v="0"/>
    <s v="PV-Gebäude"/>
  </r>
  <r>
    <s v="Amprion"/>
    <n v="10003764"/>
    <s v="WESTNETZ GmbH"/>
    <x v="1133"/>
    <s v="SgK330------09"/>
    <x v="0"/>
    <s v="0-30 kW"/>
    <n v="5726"/>
    <n v="2462.75"/>
    <n v="0"/>
    <s v="NI"/>
    <n v="49152"/>
    <s v="Bad Essen"/>
    <s v="Osnabrück"/>
    <x v="0"/>
    <s v="PV-Gebäude"/>
  </r>
  <r>
    <s v="Amprion"/>
    <n v="10003764"/>
    <s v="WESTNETZ GmbH"/>
    <x v="1134"/>
    <s v="SgK330------09"/>
    <x v="0"/>
    <s v="0-30 kW"/>
    <n v="27730"/>
    <n v="11926.67"/>
    <n v="0"/>
    <s v="NI"/>
    <n v="49326"/>
    <s v="Melle"/>
    <s v="Osnabrück"/>
    <x v="0"/>
    <s v="PV-Gebäude"/>
  </r>
  <r>
    <s v="Amprion"/>
    <n v="10003764"/>
    <s v="WESTNETZ GmbH"/>
    <x v="1134"/>
    <s v="SgK331------09"/>
    <x v="0"/>
    <s v="30-100 kW"/>
    <n v="3697"/>
    <n v="1512.44"/>
    <n v="0"/>
    <s v="NI"/>
    <n v="49326"/>
    <s v="Melle"/>
    <s v="Osnabrück"/>
    <x v="0"/>
    <s v="PV-Gebäude"/>
  </r>
  <r>
    <s v="Amprion"/>
    <n v="10003764"/>
    <s v="WESTNETZ GmbH"/>
    <x v="1135"/>
    <s v="SgK330---Okt10"/>
    <x v="0"/>
    <s v="0-30 kW"/>
    <n v="23234"/>
    <n v="7674.19"/>
    <n v="0"/>
    <s v="NI"/>
    <n v="49186"/>
    <s v="Bad Iburg"/>
    <s v="Osnabrück"/>
    <x v="0"/>
    <s v="PV-Gebäude"/>
  </r>
  <r>
    <s v="Amprion"/>
    <n v="10003764"/>
    <s v="WESTNETZ GmbH"/>
    <x v="1135"/>
    <s v="SgK331---Okt10"/>
    <x v="0"/>
    <s v="30-100 kW"/>
    <n v="5019"/>
    <n v="1576.97"/>
    <n v="0"/>
    <s v="NI"/>
    <n v="49186"/>
    <s v="Bad Iburg"/>
    <s v="Osnabrück"/>
    <x v="0"/>
    <s v="PV-Gebäude"/>
  </r>
  <r>
    <s v="Amprion"/>
    <n v="10003764"/>
    <s v="WESTNETZ GmbH"/>
    <x v="1136"/>
    <s v="SgK33430----11"/>
    <x v="1"/>
    <s v="0-30 kW, Rückvergütung für Selbstverbrauch über 30% der Gesamterzeugung der Anlage"/>
    <n v="-738"/>
    <n v="-88.56"/>
    <n v="0"/>
    <s v="NI"/>
    <n v="49191"/>
    <s v="Belm"/>
    <s v="Osnabrück"/>
    <x v="0"/>
    <s v="PV-Gebäude"/>
  </r>
  <r>
    <s v="Amprion"/>
    <n v="10003764"/>
    <s v="WESTNETZ GmbH"/>
    <x v="1136"/>
    <s v="SgK33410----11"/>
    <x v="2"/>
    <s v="0-30 kW, selbstverbrauchte Erzeugung"/>
    <n v="2276"/>
    <n v="654.12"/>
    <n v="0"/>
    <s v="NI"/>
    <n v="49191"/>
    <s v="Belm"/>
    <s v="Osnabrück"/>
    <x v="0"/>
    <s v="PV-Gebäude"/>
  </r>
  <r>
    <s v="Amprion"/>
    <n v="10003764"/>
    <s v="WESTNETZ GmbH"/>
    <x v="1136"/>
    <s v="SgK330------11"/>
    <x v="0"/>
    <s v="0-30 kW"/>
    <n v="2849"/>
    <n v="818.8"/>
    <n v="0"/>
    <s v="NI"/>
    <n v="49191"/>
    <s v="Belm"/>
    <s v="Osnabrück"/>
    <x v="0"/>
    <s v="PV-Gebäude"/>
  </r>
  <r>
    <s v="Amprion"/>
    <n v="10003764"/>
    <s v="WESTNETZ GmbH"/>
    <x v="1136"/>
    <s v="SgK33420----11"/>
    <x v="1"/>
    <s v="0-30 kW, Rückvergütung für Selbstverbrauch bis 30% der Gesamterzeugung der Anlage"/>
    <n v="-1538"/>
    <n v="-251.92"/>
    <n v="0"/>
    <s v="NI"/>
    <n v="49191"/>
    <s v="Belm"/>
    <s v="Osnabrück"/>
    <x v="0"/>
    <s v="PV-Gebäude"/>
  </r>
  <r>
    <s v="Amprion"/>
    <n v="10003764"/>
    <s v="WESTNETZ GmbH"/>
    <x v="1137"/>
    <s v="SgK33410----11"/>
    <x v="2"/>
    <s v="0-30 kW, selbstverbrauchte Erzeugung"/>
    <n v="1776"/>
    <n v="510.42"/>
    <n v="0"/>
    <s v="NI"/>
    <n v="49186"/>
    <s v="Bad Iburg"/>
    <s v="Osnabrück"/>
    <x v="0"/>
    <s v="PV-Gebäude"/>
  </r>
  <r>
    <s v="Amprion"/>
    <n v="10003764"/>
    <s v="WESTNETZ GmbH"/>
    <x v="1137"/>
    <s v="SgK330------11"/>
    <x v="0"/>
    <s v="0-30 kW"/>
    <n v="496"/>
    <n v="142.55000000000001"/>
    <n v="0"/>
    <s v="NI"/>
    <n v="49186"/>
    <s v="Bad Iburg"/>
    <s v="Osnabrück"/>
    <x v="0"/>
    <s v="PV-Gebäude"/>
  </r>
  <r>
    <s v="Amprion"/>
    <n v="10003764"/>
    <s v="WESTNETZ GmbH"/>
    <x v="1137"/>
    <s v="SgK33420----11"/>
    <x v="1"/>
    <s v="0-30 kW, Rückvergütung für Selbstverbrauch bis 30% der Gesamterzeugung der Anlage"/>
    <n v="-682"/>
    <n v="-111.71"/>
    <n v="0"/>
    <s v="NI"/>
    <n v="49186"/>
    <s v="Bad Iburg"/>
    <s v="Osnabrück"/>
    <x v="0"/>
    <s v="PV-Gebäude"/>
  </r>
  <r>
    <s v="Amprion"/>
    <n v="10003764"/>
    <s v="WESTNETZ GmbH"/>
    <x v="1137"/>
    <s v="SgK33430----11"/>
    <x v="1"/>
    <s v="0-30 kW, Rückvergütung für Selbstverbrauch über 30% der Gesamterzeugung der Anlage"/>
    <n v="-1094"/>
    <n v="-131.28"/>
    <n v="0"/>
    <s v="NI"/>
    <n v="49186"/>
    <s v="Bad Iburg"/>
    <s v="Osnabrück"/>
    <x v="0"/>
    <s v="PV-Gebäude"/>
  </r>
  <r>
    <s v="Amprion"/>
    <n v="10003764"/>
    <s v="WESTNETZ GmbH"/>
    <x v="1138"/>
    <s v="SgK330------09"/>
    <x v="0"/>
    <s v="0-30 kW"/>
    <n v="10181"/>
    <n v="4378.8500000000004"/>
    <n v="0"/>
    <s v="NI"/>
    <n v="49637"/>
    <s v="Menslage"/>
    <s v="Osnabrück"/>
    <x v="0"/>
    <s v="PV-Gebäude"/>
  </r>
  <r>
    <s v="Amprion"/>
    <n v="10003764"/>
    <s v="WESTNETZ GmbH"/>
    <x v="1139"/>
    <s v="SgK330------09"/>
    <x v="0"/>
    <s v="0-30 kW"/>
    <n v="26552"/>
    <n v="11420.02"/>
    <n v="0"/>
    <s v="NI"/>
    <n v="49152"/>
    <s v="Bad Essen"/>
    <s v="Osnabrück"/>
    <x v="0"/>
    <s v="PV-Gebäude"/>
  </r>
  <r>
    <s v="Amprion"/>
    <n v="10003764"/>
    <s v="WESTNETZ GmbH"/>
    <x v="1139"/>
    <s v="SgK331------09"/>
    <x v="0"/>
    <s v="30-100 kW"/>
    <n v="8496"/>
    <n v="3475.71"/>
    <n v="0"/>
    <s v="NI"/>
    <n v="49152"/>
    <s v="Bad Essen"/>
    <s v="Osnabrück"/>
    <x v="0"/>
    <s v="PV-Gebäude"/>
  </r>
  <r>
    <s v="Amprion"/>
    <n v="10003764"/>
    <s v="WESTNETZ GmbH"/>
    <x v="1140"/>
    <s v="SgK330------09"/>
    <x v="0"/>
    <s v="0-30 kW"/>
    <n v="2378"/>
    <n v="1022.78"/>
    <n v="0"/>
    <s v="NI"/>
    <n v="49134"/>
    <s v="Wallenhorst"/>
    <s v="Osnabrück"/>
    <x v="0"/>
    <s v="PV-Gebäude"/>
  </r>
  <r>
    <s v="Amprion"/>
    <n v="10003764"/>
    <s v="WESTNETZ GmbH"/>
    <x v="1141"/>
    <s v="SgK331------09"/>
    <x v="0"/>
    <s v="30-100 kW"/>
    <n v="57710"/>
    <n v="23609.16"/>
    <n v="0"/>
    <s v="NI"/>
    <n v="49626"/>
    <s v="Berge"/>
    <s v="Osnabrück"/>
    <x v="0"/>
    <s v="PV-Gebäude"/>
  </r>
  <r>
    <s v="Amprion"/>
    <n v="10003764"/>
    <s v="WESTNETZ GmbH"/>
    <x v="1141"/>
    <s v="SgK330------09"/>
    <x v="0"/>
    <s v="0-30 kW"/>
    <n v="26619"/>
    <n v="11448.83"/>
    <n v="0"/>
    <s v="NI"/>
    <n v="49626"/>
    <s v="Berge"/>
    <s v="Osnabrück"/>
    <x v="0"/>
    <s v="PV-Gebäude"/>
  </r>
  <r>
    <s v="Amprion"/>
    <n v="10003764"/>
    <s v="WESTNETZ GmbH"/>
    <x v="1142"/>
    <s v="SgK330------09"/>
    <x v="0"/>
    <s v="0-30 kW"/>
    <n v="7932"/>
    <n v="3411.55"/>
    <n v="0"/>
    <s v="NI"/>
    <n v="49134"/>
    <s v="Wallenhorst"/>
    <s v="Osnabrück"/>
    <x v="0"/>
    <s v="PV-Gebäude"/>
  </r>
  <r>
    <s v="Amprion"/>
    <n v="10003764"/>
    <s v="WESTNETZ GmbH"/>
    <x v="1143"/>
    <s v="SgK3220--Mrz13"/>
    <x v="0"/>
    <s v="0 - 10 kW"/>
    <n v="8983"/>
    <n v="1462.43"/>
    <n v="0"/>
    <s v="NI"/>
    <n v="49597"/>
    <s v="Rieste"/>
    <s v="Osnabrück"/>
    <x v="0"/>
    <s v="PV-Gebäude"/>
  </r>
  <r>
    <s v="Amprion"/>
    <n v="10003764"/>
    <s v="WESTNETZ GmbH"/>
    <x v="1143"/>
    <s v="SgK33a2-----SV"/>
    <x v="3"/>
    <s v="Strommenge ohne EEG-Vergütung, durch Anlagenbetreiber oder durch Dritte verbraucht"/>
    <n v="1994"/>
    <n v="0"/>
    <n v="0"/>
    <s v="NI"/>
    <n v="49597"/>
    <s v="Rieste"/>
    <s v="Osnabrück"/>
    <x v="0"/>
    <s v="PV-Gebäude"/>
  </r>
  <r>
    <s v="Amprion"/>
    <n v="10003764"/>
    <s v="WESTNETZ GmbH"/>
    <x v="1143"/>
    <s v="SgK3221--Mrz13"/>
    <x v="0"/>
    <s v="10 - 40 kW"/>
    <n v="6647"/>
    <n v="1026.3"/>
    <n v="0"/>
    <s v="NI"/>
    <n v="49597"/>
    <s v="Rieste"/>
    <s v="Osnabrück"/>
    <x v="0"/>
    <s v="PV-Gebäude"/>
  </r>
  <r>
    <s v="Amprion"/>
    <n v="10003764"/>
    <s v="WESTNETZ GmbH"/>
    <x v="1144"/>
    <s v="SgK330------09"/>
    <x v="0"/>
    <s v="0-30 kW"/>
    <n v="3976"/>
    <n v="1710.08"/>
    <n v="0"/>
    <s v="NI"/>
    <n v="49594"/>
    <s v="Alfhausen"/>
    <s v="Osnabrück"/>
    <x v="0"/>
    <s v="PV-Gebäude"/>
  </r>
  <r>
    <s v="Amprion"/>
    <n v="10003764"/>
    <s v="WESTNETZ GmbH"/>
    <x v="1145"/>
    <s v="SgK330------09"/>
    <x v="0"/>
    <s v="0-30 kW"/>
    <n v="5874"/>
    <n v="2526.41"/>
    <n v="0"/>
    <s v="NI"/>
    <n v="49324"/>
    <s v="Melle"/>
    <s v="Osnabrück"/>
    <x v="0"/>
    <s v="PV-Gebäude"/>
  </r>
  <r>
    <s v="Amprion"/>
    <n v="10003764"/>
    <s v="WESTNETZ GmbH"/>
    <x v="1146"/>
    <s v="SgK330------09"/>
    <x v="0"/>
    <s v="0-30 kW"/>
    <n v="4334"/>
    <n v="1864.05"/>
    <n v="0"/>
    <s v="NI"/>
    <n v="49214"/>
    <s v="Bad Rothenfelde"/>
    <s v="Osnabrück"/>
    <x v="0"/>
    <s v="PV-Gebäude"/>
  </r>
  <r>
    <s v="Amprion"/>
    <n v="10003764"/>
    <s v="WESTNETZ GmbH"/>
    <x v="1147"/>
    <s v="SgK330------09"/>
    <x v="0"/>
    <s v="0-30 kW"/>
    <n v="18395"/>
    <n v="7911.69"/>
    <n v="0"/>
    <s v="NI"/>
    <n v="49586"/>
    <s v="Neuenkirchen"/>
    <s v="Osnabrück"/>
    <x v="0"/>
    <s v="PV-Gebäude"/>
  </r>
  <r>
    <s v="Amprion"/>
    <n v="10003764"/>
    <s v="WESTNETZ GmbH"/>
    <x v="1147"/>
    <s v="SgK331------09"/>
    <x v="0"/>
    <s v="30-100 kW"/>
    <n v="2354"/>
    <n v="963.02"/>
    <n v="0"/>
    <s v="NI"/>
    <n v="49586"/>
    <s v="Neuenkirchen"/>
    <s v="Osnabrück"/>
    <x v="0"/>
    <s v="PV-Gebäude"/>
  </r>
  <r>
    <s v="Amprion"/>
    <n v="10003764"/>
    <s v="WESTNETZ GmbH"/>
    <x v="1148"/>
    <s v="SgK331------09"/>
    <x v="0"/>
    <s v="30-100 kW"/>
    <n v="19453"/>
    <n v="7958.22"/>
    <n v="0"/>
    <s v="NI"/>
    <n v="49586"/>
    <s v="Neuenkirchen"/>
    <s v="Osnabrück"/>
    <x v="0"/>
    <s v="PV-Gebäude"/>
  </r>
  <r>
    <s v="Amprion"/>
    <n v="10003764"/>
    <s v="WESTNETZ GmbH"/>
    <x v="1149"/>
    <s v="SgK330------09"/>
    <x v="0"/>
    <s v="0-30 kW"/>
    <n v="4471"/>
    <n v="1922.98"/>
    <n v="0"/>
    <s v="NI"/>
    <n v="49163"/>
    <s v="Bohmte"/>
    <s v="Osnabrück"/>
    <x v="0"/>
    <s v="PV-Gebäude"/>
  </r>
  <r>
    <s v="Amprion"/>
    <n v="10003764"/>
    <s v="WESTNETZ GmbH"/>
    <x v="1150"/>
    <s v="SgK330------09"/>
    <x v="0"/>
    <s v="0-30 kW"/>
    <n v="10727"/>
    <n v="4613.68"/>
    <n v="0"/>
    <s v="NI"/>
    <n v="49626"/>
    <s v="Bippen"/>
    <s v="Osnabrück"/>
    <x v="0"/>
    <s v="PV-Gebäude"/>
  </r>
  <r>
    <s v="Amprion"/>
    <n v="10003764"/>
    <s v="WESTNETZ GmbH"/>
    <x v="1150"/>
    <s v="SgK3342-----09"/>
    <x v="1"/>
    <s v="0-30 kW, Rückvergütung für Selbstverbrauch"/>
    <n v="-3257"/>
    <n v="-586.26"/>
    <n v="0"/>
    <s v="NI"/>
    <n v="49626"/>
    <s v="Bippen"/>
    <s v="Osnabrück"/>
    <x v="0"/>
    <s v="PV-Gebäude"/>
  </r>
  <r>
    <s v="Amprion"/>
    <n v="10003764"/>
    <s v="WESTNETZ GmbH"/>
    <x v="1150"/>
    <s v="SgK3341-----09"/>
    <x v="2"/>
    <s v="0-30 kW, selbstverbrauchte Erzeugung"/>
    <n v="3257"/>
    <n v="1400.84"/>
    <n v="0"/>
    <s v="NI"/>
    <n v="49626"/>
    <s v="Bippen"/>
    <s v="Osnabrück"/>
    <x v="0"/>
    <s v="PV-Gebäude"/>
  </r>
  <r>
    <s v="Amprion"/>
    <n v="10003764"/>
    <s v="WESTNETZ GmbH"/>
    <x v="1151"/>
    <s v="SgK33420----11"/>
    <x v="1"/>
    <s v="0-30 kW, Rückvergütung für Selbstverbrauch bis 30% der Gesamterzeugung der Anlage"/>
    <n v="-8534"/>
    <n v="-1397.87"/>
    <n v="0"/>
    <s v="NI"/>
    <n v="49596"/>
    <s v="Gehrde"/>
    <s v="Osnabrück"/>
    <x v="0"/>
    <s v="PV-Gebäude"/>
  </r>
  <r>
    <s v="Amprion"/>
    <n v="10003764"/>
    <s v="WESTNETZ GmbH"/>
    <x v="1151"/>
    <s v="SgK33411----11"/>
    <x v="2"/>
    <s v="30-100 kW, selbstverbrauchte Erzeugung"/>
    <n v="305"/>
    <n v="83.36"/>
    <n v="0"/>
    <s v="NI"/>
    <n v="49596"/>
    <s v="Gehrde"/>
    <s v="Osnabrück"/>
    <x v="0"/>
    <s v="PV-Gebäude"/>
  </r>
  <r>
    <s v="Amprion"/>
    <n v="10003764"/>
    <s v="WESTNETZ GmbH"/>
    <x v="1151"/>
    <s v="SgK33430----11"/>
    <x v="1"/>
    <s v="0-30 kW, Rückvergütung für Selbstverbrauch über 30% der Gesamterzeugung der Anlage"/>
    <n v="-4151"/>
    <n v="-498.12"/>
    <n v="0"/>
    <s v="NI"/>
    <n v="49596"/>
    <s v="Gehrde"/>
    <s v="Osnabrück"/>
    <x v="0"/>
    <s v="PV-Gebäude"/>
  </r>
  <r>
    <s v="Amprion"/>
    <n v="10003764"/>
    <s v="WESTNETZ GmbH"/>
    <x v="1151"/>
    <s v="SgK331------11"/>
    <x v="0"/>
    <s v="30-100 kW"/>
    <n v="378"/>
    <n v="103.31"/>
    <n v="0"/>
    <s v="NI"/>
    <n v="49596"/>
    <s v="Gehrde"/>
    <s v="Osnabrück"/>
    <x v="0"/>
    <s v="PV-Gebäude"/>
  </r>
  <r>
    <s v="Amprion"/>
    <n v="10003764"/>
    <s v="WESTNETZ GmbH"/>
    <x v="1151"/>
    <s v="SgK33431----11"/>
    <x v="1"/>
    <s v="30-100 kW, Rückvergütung für Selbstverbrauch über 30% der Gesamterzeugung der Anlage"/>
    <n v="-100"/>
    <n v="-12"/>
    <n v="0"/>
    <s v="NI"/>
    <n v="49596"/>
    <s v="Gehrde"/>
    <s v="Osnabrück"/>
    <x v="0"/>
    <s v="PV-Gebäude"/>
  </r>
  <r>
    <s v="Amprion"/>
    <n v="10003764"/>
    <s v="WESTNETZ GmbH"/>
    <x v="1151"/>
    <s v="SgK33421----11"/>
    <x v="1"/>
    <s v="30-100 kW, Rückvergütung für Selbstverbrauch bis 30% der Gesamterzeugung der Anlage"/>
    <n v="-205"/>
    <n v="-33.58"/>
    <n v="0"/>
    <s v="NI"/>
    <n v="49596"/>
    <s v="Gehrde"/>
    <s v="Osnabrück"/>
    <x v="0"/>
    <s v="PV-Gebäude"/>
  </r>
  <r>
    <s v="Amprion"/>
    <n v="10003764"/>
    <s v="WESTNETZ GmbH"/>
    <x v="1151"/>
    <s v="SgK33410----11"/>
    <x v="2"/>
    <s v="0-30 kW, selbstverbrauchte Erzeugung"/>
    <n v="12685"/>
    <n v="3645.67"/>
    <n v="0"/>
    <s v="NI"/>
    <n v="49596"/>
    <s v="Gehrde"/>
    <s v="Osnabrück"/>
    <x v="0"/>
    <s v="PV-Gebäude"/>
  </r>
  <r>
    <s v="Amprion"/>
    <n v="10003764"/>
    <s v="WESTNETZ GmbH"/>
    <x v="1151"/>
    <s v="SgK330------11"/>
    <x v="0"/>
    <s v="0-30 kW"/>
    <n v="15762"/>
    <n v="4530"/>
    <n v="0"/>
    <s v="NI"/>
    <n v="49596"/>
    <s v="Gehrde"/>
    <s v="Osnabrück"/>
    <x v="0"/>
    <s v="PV-Gebäude"/>
  </r>
  <r>
    <s v="Amprion"/>
    <n v="10003764"/>
    <s v="WESTNETZ GmbH"/>
    <x v="1152"/>
    <s v="SgK33421----11"/>
    <x v="1"/>
    <s v="30-100 kW, Rückvergütung für Selbstverbrauch bis 30% der Gesamterzeugung der Anlage"/>
    <n v="-8534"/>
    <n v="-1397.87"/>
    <n v="0"/>
    <s v="NI"/>
    <n v="49596"/>
    <s v="Gehrde"/>
    <s v="Osnabrück"/>
    <x v="0"/>
    <s v="PV-Gebäude"/>
  </r>
  <r>
    <s v="Amprion"/>
    <n v="10003764"/>
    <s v="WESTNETZ GmbH"/>
    <x v="1152"/>
    <s v="SgK33411----11"/>
    <x v="2"/>
    <s v="30-100 kW, selbstverbrauchte Erzeugung"/>
    <n v="12686"/>
    <n v="3467.08"/>
    <n v="0"/>
    <s v="NI"/>
    <n v="49596"/>
    <s v="Gehrde"/>
    <s v="Osnabrück"/>
    <x v="0"/>
    <s v="PV-Gebäude"/>
  </r>
  <r>
    <s v="Amprion"/>
    <n v="10003764"/>
    <s v="WESTNETZ GmbH"/>
    <x v="1152"/>
    <s v="SgK33431----11"/>
    <x v="1"/>
    <s v="30-100 kW, Rückvergütung für Selbstverbrauch über 30% der Gesamterzeugung der Anlage"/>
    <n v="-4152"/>
    <n v="-498.24"/>
    <n v="0"/>
    <s v="NI"/>
    <n v="49596"/>
    <s v="Gehrde"/>
    <s v="Osnabrück"/>
    <x v="0"/>
    <s v="PV-Gebäude"/>
  </r>
  <r>
    <s v="Amprion"/>
    <n v="10003764"/>
    <s v="WESTNETZ GmbH"/>
    <x v="1152"/>
    <s v="SgK331------11"/>
    <x v="0"/>
    <s v="30-100 kW"/>
    <n v="15761"/>
    <n v="4307.4799999999996"/>
    <n v="0"/>
    <s v="NI"/>
    <n v="49596"/>
    <s v="Gehrde"/>
    <s v="Osnabrück"/>
    <x v="0"/>
    <s v="PV-Gebäude"/>
  </r>
  <r>
    <s v="Amprion"/>
    <n v="10003764"/>
    <s v="WESTNETZ GmbH"/>
    <x v="1153"/>
    <s v="SgK33410----11"/>
    <x v="2"/>
    <s v="0-30 kW, selbstverbrauchte Erzeugung"/>
    <n v="4874"/>
    <n v="1400.79"/>
    <n v="0"/>
    <s v="NI"/>
    <n v="49596"/>
    <s v="Gehrde"/>
    <s v="Osnabrück"/>
    <x v="0"/>
    <s v="PV-Gebäude"/>
  </r>
  <r>
    <s v="Amprion"/>
    <n v="10003764"/>
    <s v="WESTNETZ GmbH"/>
    <x v="1153"/>
    <s v="SgK330------11"/>
    <x v="0"/>
    <s v="0-30 kW"/>
    <n v="11390"/>
    <n v="3273.49"/>
    <n v="0"/>
    <s v="NI"/>
    <n v="49596"/>
    <s v="Gehrde"/>
    <s v="Osnabrück"/>
    <x v="0"/>
    <s v="PV-Gebäude"/>
  </r>
  <r>
    <s v="Amprion"/>
    <n v="10003764"/>
    <s v="WESTNETZ GmbH"/>
    <x v="1153"/>
    <s v="SgK33420----11"/>
    <x v="1"/>
    <s v="0-30 kW, Rückvergütung für Selbstverbrauch bis 30% der Gesamterzeugung der Anlage"/>
    <n v="-4874"/>
    <n v="-798.36"/>
    <n v="0"/>
    <s v="NI"/>
    <n v="49596"/>
    <s v="Gehrde"/>
    <s v="Osnabrück"/>
    <x v="0"/>
    <s v="PV-Gebäude"/>
  </r>
  <r>
    <s v="Amprion"/>
    <n v="10003764"/>
    <s v="WESTNETZ GmbH"/>
    <x v="1154"/>
    <s v="SgK33410----11"/>
    <x v="2"/>
    <s v="0-30 kW, selbstverbrauchte Erzeugung"/>
    <n v="6502"/>
    <n v="1868.67"/>
    <n v="0"/>
    <s v="NI"/>
    <n v="49597"/>
    <s v="Rieste"/>
    <s v="Osnabrück"/>
    <x v="0"/>
    <s v="PV-Gebäude"/>
  </r>
  <r>
    <s v="Amprion"/>
    <n v="10003764"/>
    <s v="WESTNETZ GmbH"/>
    <x v="1154"/>
    <s v="SgK330------11"/>
    <x v="0"/>
    <s v="0-30 kW"/>
    <n v="13423"/>
    <n v="3857.77"/>
    <n v="0"/>
    <s v="NI"/>
    <n v="49597"/>
    <s v="Rieste"/>
    <s v="Osnabrück"/>
    <x v="0"/>
    <s v="PV-Gebäude"/>
  </r>
  <r>
    <s v="Amprion"/>
    <n v="10003764"/>
    <s v="WESTNETZ GmbH"/>
    <x v="1154"/>
    <s v="SgK331------11"/>
    <x v="0"/>
    <s v="30-100 kW"/>
    <n v="1074"/>
    <n v="293.52"/>
    <n v="0"/>
    <s v="NI"/>
    <n v="49597"/>
    <s v="Rieste"/>
    <s v="Osnabrück"/>
    <x v="0"/>
    <s v="PV-Gebäude"/>
  </r>
  <r>
    <s v="Amprion"/>
    <n v="10003764"/>
    <s v="WESTNETZ GmbH"/>
    <x v="1154"/>
    <s v="SgK33421----11"/>
    <x v="1"/>
    <s v="30-100 kW, Rückvergütung für Selbstverbrauch bis 30% der Gesamterzeugung der Anlage"/>
    <n v="-478"/>
    <n v="-78.3"/>
    <n v="0"/>
    <s v="NI"/>
    <n v="49597"/>
    <s v="Rieste"/>
    <s v="Osnabrück"/>
    <x v="0"/>
    <s v="PV-Gebäude"/>
  </r>
  <r>
    <s v="Amprion"/>
    <n v="10003764"/>
    <s v="WESTNETZ GmbH"/>
    <x v="1154"/>
    <s v="SgK33420----11"/>
    <x v="1"/>
    <s v="0-30 kW, Rückvergütung für Selbstverbrauch bis 30% der Gesamterzeugung der Anlage"/>
    <n v="-5978"/>
    <n v="-979.2"/>
    <n v="0"/>
    <s v="NI"/>
    <n v="49597"/>
    <s v="Rieste"/>
    <s v="Osnabrück"/>
    <x v="0"/>
    <s v="PV-Gebäude"/>
  </r>
  <r>
    <s v="Amprion"/>
    <n v="10003764"/>
    <s v="WESTNETZ GmbH"/>
    <x v="1154"/>
    <s v="SgK33430----11"/>
    <x v="1"/>
    <s v="0-30 kW, Rückvergütung für Selbstverbrauch über 30% der Gesamterzeugung der Anlage"/>
    <n v="-524"/>
    <n v="-62.88"/>
    <n v="0"/>
    <s v="NI"/>
    <n v="49597"/>
    <s v="Rieste"/>
    <s v="Osnabrück"/>
    <x v="0"/>
    <s v="PV-Gebäude"/>
  </r>
  <r>
    <s v="Amprion"/>
    <n v="10003764"/>
    <s v="WESTNETZ GmbH"/>
    <x v="1154"/>
    <s v="SgK33411----11"/>
    <x v="2"/>
    <s v="30-100 kW, selbstverbrauchte Erzeugung"/>
    <n v="520"/>
    <n v="142.12"/>
    <n v="0"/>
    <s v="NI"/>
    <n v="49597"/>
    <s v="Rieste"/>
    <s v="Osnabrück"/>
    <x v="0"/>
    <s v="PV-Gebäude"/>
  </r>
  <r>
    <s v="Amprion"/>
    <n v="10003764"/>
    <s v="WESTNETZ GmbH"/>
    <x v="1154"/>
    <s v="SgK33431----11"/>
    <x v="1"/>
    <s v="30-100 kW, Rückvergütung für Selbstverbrauch über 30% der Gesamterzeugung der Anlage"/>
    <n v="-42"/>
    <n v="-5.04"/>
    <n v="0"/>
    <s v="NI"/>
    <n v="49597"/>
    <s v="Rieste"/>
    <s v="Osnabrück"/>
    <x v="0"/>
    <s v="PV-Gebäude"/>
  </r>
  <r>
    <s v="Amprion"/>
    <n v="10003764"/>
    <s v="WESTNETZ GmbH"/>
    <x v="1155"/>
    <s v="SgK3220--Aug12"/>
    <x v="0"/>
    <s v="0 - 10 kW"/>
    <n v="821"/>
    <n v="153.77000000000001"/>
    <n v="0"/>
    <s v="NI"/>
    <n v="49191"/>
    <s v="Belm"/>
    <s v="Osnabrück"/>
    <x v="0"/>
    <s v="PV-Gebäude"/>
  </r>
  <r>
    <s v="Amprion"/>
    <n v="10003764"/>
    <s v="WESTNETZ GmbH"/>
    <x v="1156"/>
    <s v="SgK330------11"/>
    <x v="0"/>
    <s v="0-30 kW"/>
    <n v="21893"/>
    <n v="6292.05"/>
    <n v="0"/>
    <s v="NI"/>
    <n v="49610"/>
    <s v="Quakenbrück"/>
    <s v="Osnabrück"/>
    <x v="0"/>
    <s v="PV-Gebäude"/>
  </r>
  <r>
    <s v="Amprion"/>
    <n v="10003764"/>
    <s v="WESTNETZ GmbH"/>
    <x v="1156"/>
    <s v="SgK33410----11"/>
    <x v="2"/>
    <s v="0-30 kW, selbstverbrauchte Erzeugung"/>
    <n v="3825"/>
    <n v="1099.3"/>
    <n v="0"/>
    <s v="NI"/>
    <n v="49610"/>
    <s v="Quakenbrück"/>
    <s v="Osnabrück"/>
    <x v="0"/>
    <s v="PV-Gebäude"/>
  </r>
  <r>
    <s v="Amprion"/>
    <n v="10003764"/>
    <s v="WESTNETZ GmbH"/>
    <x v="1156"/>
    <s v="SgK33420----11"/>
    <x v="1"/>
    <s v="0-30 kW, Rückvergütung für Selbstverbrauch bis 30% der Gesamterzeugung der Anlage"/>
    <n v="-3825"/>
    <n v="-626.54"/>
    <n v="0"/>
    <s v="NI"/>
    <n v="49610"/>
    <s v="Quakenbrück"/>
    <s v="Osnabrück"/>
    <x v="0"/>
    <s v="PV-Gebäude"/>
  </r>
  <r>
    <s v="Amprion"/>
    <n v="10003764"/>
    <s v="WESTNETZ GmbH"/>
    <x v="1157"/>
    <s v="SgK330------09"/>
    <x v="0"/>
    <s v="0-30 kW"/>
    <n v="10408"/>
    <n v="4476.4799999999996"/>
    <n v="0"/>
    <s v="NI"/>
    <n v="49328"/>
    <s v="Melle"/>
    <s v="Osnabrück"/>
    <x v="0"/>
    <s v="PV-Gebäude"/>
  </r>
  <r>
    <s v="Amprion"/>
    <n v="10003764"/>
    <s v="WESTNETZ GmbH"/>
    <x v="1158"/>
    <s v="SgK330------09"/>
    <x v="0"/>
    <s v="0-30 kW"/>
    <n v="7419"/>
    <n v="3190.91"/>
    <n v="0"/>
    <s v="NI"/>
    <n v="49326"/>
    <s v="Melle"/>
    <s v="Osnabrück"/>
    <x v="0"/>
    <s v="PV-Gebäude"/>
  </r>
  <r>
    <s v="Amprion"/>
    <n v="10003764"/>
    <s v="WESTNETZ GmbH"/>
    <x v="1159"/>
    <s v="SgK330------09"/>
    <x v="0"/>
    <s v="0-30 kW"/>
    <n v="5861"/>
    <n v="2520.8200000000002"/>
    <n v="0"/>
    <s v="NI"/>
    <n v="49134"/>
    <s v="Wallenhorst"/>
    <s v="Osnabrück"/>
    <x v="0"/>
    <s v="PV-Gebäude"/>
  </r>
  <r>
    <s v="Amprion"/>
    <n v="10003764"/>
    <s v="WESTNETZ GmbH"/>
    <x v="1160"/>
    <s v="SgK330------12"/>
    <x v="0"/>
    <s v="0-30 kW"/>
    <n v="17315"/>
    <n v="4230.05"/>
    <n v="0"/>
    <s v="NI"/>
    <n v="49186"/>
    <s v="Bad Iburg"/>
    <s v="Osnabrück"/>
    <x v="0"/>
    <s v="PV-Gebäude"/>
  </r>
  <r>
    <s v="Amprion"/>
    <n v="10003764"/>
    <s v="WESTNETZ GmbH"/>
    <x v="1160"/>
    <s v="SgK33410----12"/>
    <x v="2"/>
    <s v="0-30 kW, selbstverbrauchte Erzeugung"/>
    <n v="2529"/>
    <n v="617.83000000000004"/>
    <n v="0"/>
    <s v="NI"/>
    <n v="49186"/>
    <s v="Bad Iburg"/>
    <s v="Osnabrück"/>
    <x v="0"/>
    <s v="PV-Gebäude"/>
  </r>
  <r>
    <s v="Amprion"/>
    <n v="10003764"/>
    <s v="WESTNETZ GmbH"/>
    <x v="1160"/>
    <s v="SgK33420----12"/>
    <x v="1"/>
    <s v="0-30 kW, Rückvergütung für Selbstverbrauch bis 30% der Gesamterzeugung der Anlage"/>
    <n v="-2529"/>
    <n v="-414.25"/>
    <n v="0"/>
    <s v="NI"/>
    <n v="49186"/>
    <s v="Bad Iburg"/>
    <s v="Osnabrück"/>
    <x v="0"/>
    <s v="PV-Gebäude"/>
  </r>
  <r>
    <s v="Amprion"/>
    <n v="10003764"/>
    <s v="WESTNETZ GmbH"/>
    <x v="1161"/>
    <s v="SgK330------09"/>
    <x v="0"/>
    <s v="0-30 kW"/>
    <n v="6041"/>
    <n v="2598.23"/>
    <n v="0"/>
    <s v="NI"/>
    <n v="49326"/>
    <s v="Melle"/>
    <s v="Osnabrück"/>
    <x v="0"/>
    <s v="PV-Gebäude"/>
  </r>
  <r>
    <s v="Amprion"/>
    <n v="10003764"/>
    <s v="WESTNETZ GmbH"/>
    <x v="1162"/>
    <s v="SgK330------10"/>
    <x v="0"/>
    <s v="0-30 kW"/>
    <n v="4208"/>
    <n v="1647.01"/>
    <n v="0"/>
    <s v="NI"/>
    <n v="49635"/>
    <s v="Badbergen"/>
    <s v="Osnabrück"/>
    <x v="0"/>
    <s v="PV-Gebäude"/>
  </r>
  <r>
    <s v="Amprion"/>
    <n v="10003764"/>
    <s v="WESTNETZ GmbH"/>
    <x v="1163"/>
    <s v="SgK330------09"/>
    <x v="0"/>
    <s v="0-30 kW"/>
    <n v="1203"/>
    <n v="517.41"/>
    <n v="0"/>
    <s v="NI"/>
    <n v="49635"/>
    <s v="Badbergen"/>
    <s v="Osnabrück"/>
    <x v="0"/>
    <s v="PV-Gebäude"/>
  </r>
  <r>
    <s v="Amprion"/>
    <n v="10003764"/>
    <s v="WESTNETZ GmbH"/>
    <x v="1164"/>
    <s v="SgK330------12"/>
    <x v="0"/>
    <s v="0-30 kW"/>
    <n v="13006"/>
    <n v="3177.37"/>
    <n v="0"/>
    <s v="NI"/>
    <n v="49610"/>
    <s v="Quakenbrück"/>
    <s v="Osnabrück"/>
    <x v="0"/>
    <s v="PV-Gebäude"/>
  </r>
  <r>
    <s v="Amprion"/>
    <n v="10003764"/>
    <s v="WESTNETZ GmbH"/>
    <x v="1164"/>
    <s v="SgK33421----12"/>
    <x v="1"/>
    <s v="30-100 kW, Rückvergütung für Selbstverbrauch bis 30% der Gesamterzeugung der Anlage"/>
    <n v="-997"/>
    <n v="-163.31"/>
    <n v="0"/>
    <s v="NI"/>
    <n v="49610"/>
    <s v="Quakenbrück"/>
    <s v="Osnabrück"/>
    <x v="0"/>
    <s v="PV-Gebäude"/>
  </r>
  <r>
    <s v="Amprion"/>
    <n v="10003764"/>
    <s v="WESTNETZ GmbH"/>
    <x v="1164"/>
    <s v="SgK33420----12"/>
    <x v="1"/>
    <s v="0-30 kW, Rückvergütung für Selbstverbrauch bis 30% der Gesamterzeugung der Anlage"/>
    <n v="-6667"/>
    <n v="-1092.05"/>
    <n v="0"/>
    <s v="NI"/>
    <n v="49610"/>
    <s v="Quakenbrück"/>
    <s v="Osnabrück"/>
    <x v="0"/>
    <s v="PV-Gebäude"/>
  </r>
  <r>
    <s v="Amprion"/>
    <n v="10003764"/>
    <s v="WESTNETZ GmbH"/>
    <x v="1164"/>
    <s v="SgK33431----12"/>
    <x v="1"/>
    <s v="30-100 kW, Rückvergütung für Selbstverbrauch über 30% der Gesamterzeugung der Anlage"/>
    <n v="-381"/>
    <n v="-45.72"/>
    <n v="0"/>
    <s v="NI"/>
    <n v="49610"/>
    <s v="Quakenbrück"/>
    <s v="Osnabrück"/>
    <x v="0"/>
    <s v="PV-Gebäude"/>
  </r>
  <r>
    <s v="Amprion"/>
    <n v="10003764"/>
    <s v="WESTNETZ GmbH"/>
    <x v="1164"/>
    <s v="SgK33430----12"/>
    <x v="1"/>
    <s v="0-30 kW, Rückvergütung für Selbstverbrauch über 30% der Gesamterzeugung der Anlage"/>
    <n v="-2551"/>
    <n v="-306.12"/>
    <n v="0"/>
    <s v="NI"/>
    <n v="49610"/>
    <s v="Quakenbrück"/>
    <s v="Osnabrück"/>
    <x v="0"/>
    <s v="PV-Gebäude"/>
  </r>
  <r>
    <s v="Amprion"/>
    <n v="10003764"/>
    <s v="WESTNETZ GmbH"/>
    <x v="1164"/>
    <s v="SgK33411----12"/>
    <x v="2"/>
    <s v="30-100 kW, selbstverbrauchte Erzeugung"/>
    <n v="1378"/>
    <n v="320.11"/>
    <n v="0"/>
    <s v="NI"/>
    <n v="49610"/>
    <s v="Quakenbrück"/>
    <s v="Osnabrück"/>
    <x v="0"/>
    <s v="PV-Gebäude"/>
  </r>
  <r>
    <s v="Amprion"/>
    <n v="10003764"/>
    <s v="WESTNETZ GmbH"/>
    <x v="1164"/>
    <s v="SgK331------12"/>
    <x v="0"/>
    <s v="30-100 kW"/>
    <n v="1944"/>
    <n v="451.59"/>
    <n v="0"/>
    <s v="NI"/>
    <n v="49610"/>
    <s v="Quakenbrück"/>
    <s v="Osnabrück"/>
    <x v="0"/>
    <s v="PV-Gebäude"/>
  </r>
  <r>
    <s v="Amprion"/>
    <n v="10003764"/>
    <s v="WESTNETZ GmbH"/>
    <x v="1164"/>
    <s v="SgK33410----12"/>
    <x v="2"/>
    <s v="0-30 kW, selbstverbrauchte Erzeugung"/>
    <n v="9218"/>
    <n v="2251.96"/>
    <n v="0"/>
    <s v="NI"/>
    <n v="49610"/>
    <s v="Quakenbrück"/>
    <s v="Osnabrück"/>
    <x v="0"/>
    <s v="PV-Gebäude"/>
  </r>
  <r>
    <s v="Amprion"/>
    <n v="10003764"/>
    <s v="WESTNETZ GmbH"/>
    <x v="1165"/>
    <s v="SgK330------11"/>
    <x v="0"/>
    <s v="0-30 kW"/>
    <n v="15186"/>
    <n v="4364.46"/>
    <n v="0"/>
    <s v="NI"/>
    <n v="49152"/>
    <s v="Bad Essen"/>
    <s v="Osnabrück"/>
    <x v="0"/>
    <s v="PV-Gebäude"/>
  </r>
  <r>
    <s v="Amprion"/>
    <n v="10003764"/>
    <s v="WESTNETZ GmbH"/>
    <x v="1166"/>
    <s v="SgK330------10"/>
    <x v="0"/>
    <s v="0-30 kW"/>
    <n v="3803"/>
    <n v="1488.49"/>
    <n v="0"/>
    <s v="NI"/>
    <n v="49324"/>
    <s v="Melle"/>
    <s v="Osnabrück"/>
    <x v="0"/>
    <s v="PV-Gebäude"/>
  </r>
  <r>
    <s v="Amprion"/>
    <n v="10003764"/>
    <s v="WESTNETZ GmbH"/>
    <x v="1167"/>
    <s v="SgK330---Okt10"/>
    <x v="0"/>
    <s v="0-30 kW"/>
    <n v="4859"/>
    <n v="1604.93"/>
    <n v="0"/>
    <s v="NI"/>
    <n v="49324"/>
    <s v="Melle"/>
    <s v="Osnabrück"/>
    <x v="0"/>
    <s v="PV-Gebäude"/>
  </r>
  <r>
    <s v="Amprion"/>
    <n v="10003764"/>
    <s v="WESTNETZ GmbH"/>
    <x v="1168"/>
    <s v="SgK33430----11"/>
    <x v="1"/>
    <s v="0-30 kW, Rückvergütung für Selbstverbrauch über 30% der Gesamterzeugung der Anlage"/>
    <n v="-1923"/>
    <n v="-230.76"/>
    <n v="0"/>
    <s v="NI"/>
    <n v="49324"/>
    <s v="Melle"/>
    <s v="Osnabrück"/>
    <x v="0"/>
    <s v="PV-Gebäude"/>
  </r>
  <r>
    <s v="Amprion"/>
    <n v="10003764"/>
    <s v="WESTNETZ GmbH"/>
    <x v="1168"/>
    <s v="SgK33410----11"/>
    <x v="2"/>
    <s v="0-30 kW, selbstverbrauchte Erzeugung"/>
    <n v="3106"/>
    <n v="892.66"/>
    <n v="0"/>
    <s v="NI"/>
    <n v="49324"/>
    <s v="Melle"/>
    <s v="Osnabrück"/>
    <x v="0"/>
    <s v="PV-Gebäude"/>
  </r>
  <r>
    <s v="Amprion"/>
    <n v="10003764"/>
    <s v="WESTNETZ GmbH"/>
    <x v="1168"/>
    <s v="SgK330------11"/>
    <x v="0"/>
    <s v="0-30 kW"/>
    <n v="837"/>
    <n v="240.55"/>
    <n v="0"/>
    <s v="NI"/>
    <n v="49324"/>
    <s v="Melle"/>
    <s v="Osnabrück"/>
    <x v="0"/>
    <s v="PV-Gebäude"/>
  </r>
  <r>
    <s v="Amprion"/>
    <n v="10003764"/>
    <s v="WESTNETZ GmbH"/>
    <x v="1168"/>
    <s v="SgK33420----11"/>
    <x v="1"/>
    <s v="0-30 kW, Rückvergütung für Selbstverbrauch bis 30% der Gesamterzeugung der Anlage"/>
    <n v="-1183"/>
    <n v="-193.78"/>
    <n v="0"/>
    <s v="NI"/>
    <n v="49324"/>
    <s v="Melle"/>
    <s v="Osnabrück"/>
    <x v="0"/>
    <s v="PV-Gebäude"/>
  </r>
  <r>
    <s v="Amprion"/>
    <n v="10003764"/>
    <s v="WESTNETZ GmbH"/>
    <x v="1169"/>
    <s v="SgK330------09"/>
    <x v="0"/>
    <s v="0-30 kW"/>
    <n v="11540"/>
    <n v="4963.3500000000004"/>
    <n v="0"/>
    <s v="NI"/>
    <n v="49324"/>
    <s v="Melle"/>
    <s v="Osnabrück"/>
    <x v="0"/>
    <s v="PV-Gebäude"/>
  </r>
  <r>
    <s v="Amprion"/>
    <n v="10003764"/>
    <s v="WESTNETZ GmbH"/>
    <x v="1170"/>
    <s v="SgK330------09"/>
    <x v="0"/>
    <s v="0-30 kW"/>
    <n v="12386"/>
    <n v="5327.22"/>
    <n v="0"/>
    <s v="NI"/>
    <n v="49143"/>
    <s v="Bissendorf"/>
    <s v="Osnabrück"/>
    <x v="0"/>
    <s v="PV-Gebäude"/>
  </r>
  <r>
    <s v="Amprion"/>
    <n v="10003764"/>
    <s v="WESTNETZ GmbH"/>
    <x v="1171"/>
    <s v="SgK3220--Sep12"/>
    <x v="0"/>
    <s v="0 - 10 kW"/>
    <n v="3210"/>
    <n v="595.13"/>
    <n v="0"/>
    <s v="NI"/>
    <n v="49191"/>
    <s v="Belm"/>
    <s v="Osnabrück"/>
    <x v="0"/>
    <s v="PV-Gebäude"/>
  </r>
  <r>
    <s v="Amprion"/>
    <n v="10003764"/>
    <s v="WESTNETZ GmbH"/>
    <x v="1172"/>
    <s v="SoK81a------01"/>
    <x v="0"/>
    <n v="0"/>
    <n v="1218"/>
    <n v="616.54999999999995"/>
    <n v="0"/>
    <s v="NI"/>
    <n v="49597"/>
    <s v="Rieste"/>
    <s v="Osnabrück"/>
    <x v="1"/>
    <s v="PV-Gebäude"/>
  </r>
  <r>
    <s v="Amprion"/>
    <n v="10003764"/>
    <s v="WESTNETZ GmbH"/>
    <x v="1173"/>
    <s v="SgK330------09"/>
    <x v="0"/>
    <s v="0-30 kW"/>
    <n v="36293"/>
    <n v="15609.62"/>
    <n v="0"/>
    <s v="NI"/>
    <n v="49191"/>
    <s v="Belm"/>
    <s v="Osnabrück"/>
    <x v="0"/>
    <s v="PV-Gebäude"/>
  </r>
  <r>
    <s v="Amprion"/>
    <n v="10003764"/>
    <s v="WESTNETZ GmbH"/>
    <x v="1174"/>
    <s v="SgK3220--Apr13"/>
    <x v="0"/>
    <s v="0 - 10 kW"/>
    <n v="4980"/>
    <n v="792.82"/>
    <n v="0"/>
    <s v="NI"/>
    <n v="49191"/>
    <s v="Belm"/>
    <s v="Osnabrück"/>
    <x v="0"/>
    <s v="PV-Gebäude"/>
  </r>
  <r>
    <s v="Amprion"/>
    <n v="10003764"/>
    <s v="WESTNETZ GmbH"/>
    <x v="1175"/>
    <s v="SgK330------09"/>
    <x v="0"/>
    <s v="0-30 kW"/>
    <n v="1921"/>
    <n v="826.22"/>
    <n v="0"/>
    <s v="NI"/>
    <n v="49326"/>
    <s v="Melle"/>
    <s v="Osnabrück"/>
    <x v="0"/>
    <s v="PV-Gebäude"/>
  </r>
  <r>
    <s v="Amprion"/>
    <n v="10003764"/>
    <s v="WESTNETZ GmbH"/>
    <x v="1176"/>
    <s v="SgK330------09"/>
    <x v="0"/>
    <s v="0-30 kW"/>
    <n v="24346"/>
    <n v="10471.209999999999"/>
    <n v="0"/>
    <s v="NI"/>
    <n v="49586"/>
    <s v="Merzen"/>
    <s v="Osnabrück"/>
    <x v="0"/>
    <s v="PV-Gebäude"/>
  </r>
  <r>
    <s v="Amprion"/>
    <n v="10003764"/>
    <s v="WESTNETZ GmbH"/>
    <x v="1176"/>
    <s v="SgK331------09"/>
    <x v="0"/>
    <s v="30-100 kW"/>
    <n v="17724"/>
    <n v="7250.89"/>
    <n v="0"/>
    <s v="NI"/>
    <n v="49586"/>
    <s v="Merzen"/>
    <s v="Osnabrück"/>
    <x v="0"/>
    <s v="PV-Gebäude"/>
  </r>
  <r>
    <s v="Amprion"/>
    <n v="10003764"/>
    <s v="WESTNETZ GmbH"/>
    <x v="1177"/>
    <s v="SgK330------09"/>
    <x v="0"/>
    <s v="0-30 kW"/>
    <n v="18570"/>
    <n v="7986.96"/>
    <n v="0"/>
    <s v="NI"/>
    <n v="49328"/>
    <s v="Melle"/>
    <s v="Osnabrück"/>
    <x v="0"/>
    <s v="PV-Gebäude"/>
  </r>
  <r>
    <s v="Amprion"/>
    <n v="10003764"/>
    <s v="WESTNETZ GmbH"/>
    <x v="1178"/>
    <s v="SgK330------09"/>
    <x v="0"/>
    <s v="0-30 kW"/>
    <n v="23427"/>
    <n v="10075.950000000001"/>
    <n v="0"/>
    <s v="NI"/>
    <n v="49638"/>
    <s v="Nortrup"/>
    <s v="Osnabrück"/>
    <x v="0"/>
    <s v="PV-Gebäude"/>
  </r>
  <r>
    <s v="Amprion"/>
    <n v="10003764"/>
    <s v="WESTNETZ GmbH"/>
    <x v="1179"/>
    <s v="SgK330------09"/>
    <x v="0"/>
    <s v="0-30 kW"/>
    <n v="4789"/>
    <n v="2059.75"/>
    <n v="0"/>
    <s v="NI"/>
    <n v="49324"/>
    <s v="Melle"/>
    <s v="Osnabrück"/>
    <x v="0"/>
    <s v="PV-Gebäude"/>
  </r>
  <r>
    <s v="Amprion"/>
    <n v="10003764"/>
    <s v="WESTNETZ GmbH"/>
    <x v="1180"/>
    <s v="SgK330------09"/>
    <x v="0"/>
    <s v="0-30 kW"/>
    <n v="26348"/>
    <n v="11332.27"/>
    <n v="0"/>
    <s v="NI"/>
    <n v="49626"/>
    <s v="Berge"/>
    <s v="Osnabrück"/>
    <x v="0"/>
    <s v="PV-Gebäude"/>
  </r>
  <r>
    <s v="Amprion"/>
    <n v="10003764"/>
    <s v="WESTNETZ GmbH"/>
    <x v="1180"/>
    <s v="SgK331------09"/>
    <x v="0"/>
    <s v="30-100 kW"/>
    <n v="20679"/>
    <n v="8459.7800000000007"/>
    <n v="0"/>
    <s v="NI"/>
    <n v="49626"/>
    <s v="Berge"/>
    <s v="Osnabrück"/>
    <x v="0"/>
    <s v="PV-Gebäude"/>
  </r>
  <r>
    <s v="Amprion"/>
    <n v="10003764"/>
    <s v="WESTNETZ GmbH"/>
    <x v="1181"/>
    <s v="SgK330------10"/>
    <x v="0"/>
    <s v="0-30 kW"/>
    <n v="26348"/>
    <n v="10312.61"/>
    <n v="0"/>
    <s v="NI"/>
    <n v="49626"/>
    <s v="Berge"/>
    <s v="Osnabrück"/>
    <x v="0"/>
    <s v="PV-Gebäude"/>
  </r>
  <r>
    <s v="Amprion"/>
    <n v="10003764"/>
    <s v="WESTNETZ GmbH"/>
    <x v="1181"/>
    <s v="SgK331------10"/>
    <x v="0"/>
    <s v="30-100 kW"/>
    <n v="20679"/>
    <n v="7698.79"/>
    <n v="0"/>
    <s v="NI"/>
    <n v="49626"/>
    <s v="Berge"/>
    <s v="Osnabrück"/>
    <x v="0"/>
    <s v="PV-Gebäude"/>
  </r>
  <r>
    <s v="Amprion"/>
    <n v="10003764"/>
    <s v="WESTNETZ GmbH"/>
    <x v="1182"/>
    <s v="SgK330------09"/>
    <x v="0"/>
    <s v="0-30 kW"/>
    <n v="24811"/>
    <n v="10671.21"/>
    <n v="0"/>
    <s v="NI"/>
    <n v="49626"/>
    <s v="Berge"/>
    <s v="Osnabrück"/>
    <x v="0"/>
    <s v="PV-Gebäude"/>
  </r>
  <r>
    <s v="Amprion"/>
    <n v="10003764"/>
    <s v="WESTNETZ GmbH"/>
    <x v="1182"/>
    <s v="SgK331------09"/>
    <x v="0"/>
    <s v="30-100 kW"/>
    <n v="1985"/>
    <n v="812.06"/>
    <n v="0"/>
    <s v="NI"/>
    <n v="49626"/>
    <s v="Berge"/>
    <s v="Osnabrück"/>
    <x v="0"/>
    <s v="PV-Gebäude"/>
  </r>
  <r>
    <s v="Amprion"/>
    <n v="10003764"/>
    <s v="WESTNETZ GmbH"/>
    <x v="1183"/>
    <s v="SgK330------09"/>
    <x v="0"/>
    <s v="0-30 kW"/>
    <n v="23580"/>
    <n v="10141.76"/>
    <n v="0"/>
    <s v="NI"/>
    <n v="49637"/>
    <s v="Menslage"/>
    <s v="Osnabrück"/>
    <x v="0"/>
    <s v="PV-Gebäude"/>
  </r>
  <r>
    <s v="Amprion"/>
    <n v="10003764"/>
    <s v="WESTNETZ GmbH"/>
    <x v="1183"/>
    <s v="SgK331------09"/>
    <x v="0"/>
    <s v="30-100 kW"/>
    <n v="53174"/>
    <n v="21753.48"/>
    <n v="0"/>
    <s v="NI"/>
    <n v="49637"/>
    <s v="Menslage"/>
    <s v="Osnabrück"/>
    <x v="0"/>
    <s v="PV-Gebäude"/>
  </r>
  <r>
    <s v="Amprion"/>
    <n v="10003764"/>
    <s v="WESTNETZ GmbH"/>
    <x v="1184"/>
    <s v="SgK330------09"/>
    <x v="0"/>
    <s v="0-30 kW"/>
    <n v="2441"/>
    <n v="1049.8699999999999"/>
    <n v="0"/>
    <s v="NI"/>
    <n v="49163"/>
    <s v="Bohmte"/>
    <s v="Osnabrück"/>
    <x v="0"/>
    <s v="PV-Gebäude"/>
  </r>
  <r>
    <s v="Amprion"/>
    <n v="10003764"/>
    <s v="WESTNETZ GmbH"/>
    <x v="1185"/>
    <s v="SgK330------09"/>
    <x v="0"/>
    <s v="0-30 kW"/>
    <n v="6032"/>
    <n v="2594.36"/>
    <n v="0"/>
    <s v="NI"/>
    <n v="49163"/>
    <s v="Bohmte"/>
    <s v="Osnabrück"/>
    <x v="0"/>
    <s v="PV-Gebäude"/>
  </r>
  <r>
    <s v="Amprion"/>
    <n v="10003764"/>
    <s v="WESTNETZ GmbH"/>
    <x v="1186"/>
    <s v="SgK330------09"/>
    <x v="0"/>
    <s v="0-30 kW"/>
    <n v="10920"/>
    <n v="4696.6899999999996"/>
    <n v="0"/>
    <s v="NI"/>
    <n v="49324"/>
    <s v="Melle"/>
    <s v="Osnabrück"/>
    <x v="0"/>
    <s v="PV-Gebäude"/>
  </r>
  <r>
    <s v="Amprion"/>
    <n v="10003764"/>
    <s v="WESTNETZ GmbH"/>
    <x v="1187"/>
    <s v="SgK331------09"/>
    <x v="0"/>
    <s v="30-100 kW"/>
    <n v="2601"/>
    <n v="1064.07"/>
    <n v="0"/>
    <s v="NI"/>
    <n v="49637"/>
    <s v="Menslage"/>
    <s v="Osnabrück"/>
    <x v="0"/>
    <s v="PV-Gebäude"/>
  </r>
  <r>
    <s v="Amprion"/>
    <n v="10003764"/>
    <s v="WESTNETZ GmbH"/>
    <x v="1187"/>
    <s v="SgK330------09"/>
    <x v="0"/>
    <s v="0-30 kW"/>
    <n v="24774"/>
    <n v="10655.3"/>
    <n v="0"/>
    <s v="NI"/>
    <n v="49637"/>
    <s v="Menslage"/>
    <s v="Osnabrück"/>
    <x v="0"/>
    <s v="PV-Gebäude"/>
  </r>
  <r>
    <s v="Amprion"/>
    <n v="10003764"/>
    <s v="WESTNETZ GmbH"/>
    <x v="1188"/>
    <s v="SgK330------09"/>
    <x v="0"/>
    <s v="0-30 kW"/>
    <n v="3090"/>
    <n v="1329.01"/>
    <n v="0"/>
    <s v="NI"/>
    <n v="49143"/>
    <s v="Bissendorf"/>
    <s v="Osnabrück"/>
    <x v="0"/>
    <s v="PV-Gebäude"/>
  </r>
  <r>
    <s v="Amprion"/>
    <n v="10003764"/>
    <s v="WESTNETZ GmbH"/>
    <x v="1189"/>
    <s v="SgK330------09"/>
    <x v="0"/>
    <s v="0-30 kW"/>
    <n v="14714"/>
    <n v="6328.49"/>
    <n v="0"/>
    <s v="NI"/>
    <n v="49586"/>
    <s v="Merzen"/>
    <s v="Osnabrück"/>
    <x v="0"/>
    <s v="PV-Gebäude"/>
  </r>
  <r>
    <s v="Amprion"/>
    <n v="10003764"/>
    <s v="WESTNETZ GmbH"/>
    <x v="1190"/>
    <s v="SgK330------09"/>
    <x v="0"/>
    <s v="0-30 kW"/>
    <n v="9095"/>
    <n v="3911.76"/>
    <n v="0"/>
    <s v="NI"/>
    <n v="49577"/>
    <s v="Ankum"/>
    <s v="Osnabrück"/>
    <x v="0"/>
    <s v="PV-Gebäude"/>
  </r>
  <r>
    <s v="Amprion"/>
    <n v="10003764"/>
    <s v="WESTNETZ GmbH"/>
    <x v="1191"/>
    <s v="SgK330------09"/>
    <x v="0"/>
    <s v="0-30 kW"/>
    <n v="11298"/>
    <n v="4859.2700000000004"/>
    <n v="0"/>
    <s v="NI"/>
    <n v="49152"/>
    <s v="Bad Essen"/>
    <s v="Osnabrück"/>
    <x v="0"/>
    <s v="PV-Gebäude"/>
  </r>
  <r>
    <s v="Amprion"/>
    <n v="10003764"/>
    <s v="WESTNETZ GmbH"/>
    <x v="1192"/>
    <s v="SgK330------09"/>
    <x v="0"/>
    <s v="0-30 kW"/>
    <n v="8254"/>
    <n v="3550.05"/>
    <n v="0"/>
    <s v="NI"/>
    <n v="49597"/>
    <s v="Rieste"/>
    <s v="Osnabrück"/>
    <x v="0"/>
    <s v="PV-Gebäude"/>
  </r>
  <r>
    <s v="Amprion"/>
    <n v="10003764"/>
    <s v="WESTNETZ GmbH"/>
    <x v="1193"/>
    <s v="SgK330------09"/>
    <x v="0"/>
    <s v="0-30 kW"/>
    <n v="18985"/>
    <n v="8165.45"/>
    <n v="0"/>
    <s v="NI"/>
    <n v="49163"/>
    <s v="Bohmte"/>
    <s v="Osnabrück"/>
    <x v="0"/>
    <s v="PV-Gebäude"/>
  </r>
  <r>
    <s v="Amprion"/>
    <n v="10003764"/>
    <s v="WESTNETZ GmbH"/>
    <x v="1194"/>
    <s v="SgK330------09"/>
    <x v="0"/>
    <s v="0-30 kW"/>
    <n v="5845"/>
    <n v="2513.9299999999998"/>
    <n v="0"/>
    <s v="NI"/>
    <n v="49577"/>
    <s v="Ankum"/>
    <s v="Osnabrück"/>
    <x v="0"/>
    <s v="PV-Gebäude"/>
  </r>
  <r>
    <s v="Amprion"/>
    <n v="10003764"/>
    <s v="WESTNETZ GmbH"/>
    <x v="1195"/>
    <s v="SgK331------09"/>
    <x v="0"/>
    <s v="30-100 kW"/>
    <n v="9073"/>
    <n v="3711.76"/>
    <n v="0"/>
    <s v="NI"/>
    <n v="49635"/>
    <s v="Badbergen"/>
    <s v="Osnabrück"/>
    <x v="0"/>
    <s v="PV-Gebäude"/>
  </r>
  <r>
    <s v="Amprion"/>
    <n v="10003764"/>
    <s v="WESTNETZ GmbH"/>
    <x v="1195"/>
    <s v="SgK330------09"/>
    <x v="0"/>
    <s v="0-30 kW"/>
    <n v="25923"/>
    <n v="11149.48"/>
    <n v="0"/>
    <s v="NI"/>
    <n v="49635"/>
    <s v="Badbergen"/>
    <s v="Osnabrück"/>
    <x v="0"/>
    <s v="PV-Gebäude"/>
  </r>
  <r>
    <s v="Amprion"/>
    <n v="10003764"/>
    <s v="WESTNETZ GmbH"/>
    <x v="1196"/>
    <s v="SgK330------09"/>
    <x v="0"/>
    <s v="0-30 kW"/>
    <n v="15377"/>
    <n v="6613.65"/>
    <n v="0"/>
    <s v="NI"/>
    <n v="49635"/>
    <s v="Badbergen"/>
    <s v="Osnabrück"/>
    <x v="0"/>
    <s v="PV-Gebäude"/>
  </r>
  <r>
    <s v="Amprion"/>
    <n v="10003764"/>
    <s v="WESTNETZ GmbH"/>
    <x v="1197"/>
    <s v="SgK331------09"/>
    <x v="0"/>
    <s v="30-100 kW"/>
    <n v="47890"/>
    <n v="19591.8"/>
    <n v="0"/>
    <s v="NI"/>
    <n v="49143"/>
    <s v="Bissendorf"/>
    <s v="Osnabrück"/>
    <x v="0"/>
    <s v="PV-Gebäude"/>
  </r>
  <r>
    <s v="Amprion"/>
    <n v="10003764"/>
    <s v="WESTNETZ GmbH"/>
    <x v="1197"/>
    <s v="SgK330------09"/>
    <x v="0"/>
    <s v="0-30 kW"/>
    <n v="26792"/>
    <n v="11523.24"/>
    <n v="0"/>
    <s v="NI"/>
    <n v="49143"/>
    <s v="Bissendorf"/>
    <s v="Osnabrück"/>
    <x v="0"/>
    <s v="PV-Gebäude"/>
  </r>
  <r>
    <s v="Amprion"/>
    <n v="10003764"/>
    <s v="WESTNETZ GmbH"/>
    <x v="1198"/>
    <s v="SgK330------09"/>
    <x v="0"/>
    <s v="0-30 kW"/>
    <n v="1471"/>
    <n v="632.67999999999995"/>
    <n v="0"/>
    <s v="NI"/>
    <n v="49638"/>
    <s v="Nortrup"/>
    <s v="Osnabrück"/>
    <x v="0"/>
    <s v="PV-Gebäude"/>
  </r>
  <r>
    <s v="Amprion"/>
    <n v="10003764"/>
    <s v="WESTNETZ GmbH"/>
    <x v="1199"/>
    <s v="SgK330------09"/>
    <x v="0"/>
    <s v="0-30 kW"/>
    <n v="8478"/>
    <n v="3646.39"/>
    <n v="0"/>
    <s v="NI"/>
    <n v="49610"/>
    <s v="Quakenbrück"/>
    <s v="Osnabrück"/>
    <x v="0"/>
    <s v="PV-Gebäude"/>
  </r>
  <r>
    <s v="Amprion"/>
    <n v="10003764"/>
    <s v="WESTNETZ GmbH"/>
    <x v="1200"/>
    <s v="SgK330------09"/>
    <x v="0"/>
    <s v="0-30 kW"/>
    <n v="13990"/>
    <n v="6017.1"/>
    <n v="0"/>
    <s v="NI"/>
    <n v="49610"/>
    <s v="Quakenbrück"/>
    <s v="Osnabrück"/>
    <x v="0"/>
    <s v="PV-Gebäude"/>
  </r>
  <r>
    <s v="Amprion"/>
    <n v="10003764"/>
    <s v="WESTNETZ GmbH"/>
    <x v="1201"/>
    <s v="SgK330------09"/>
    <x v="0"/>
    <s v="0-30 kW"/>
    <n v="18676"/>
    <n v="8032.55"/>
    <n v="0"/>
    <s v="NI"/>
    <n v="49637"/>
    <s v="Menslage"/>
    <s v="Osnabrück"/>
    <x v="0"/>
    <s v="PV-Gebäude"/>
  </r>
  <r>
    <s v="Amprion"/>
    <n v="10003764"/>
    <s v="WESTNETZ GmbH"/>
    <x v="1202"/>
    <s v="SgK331------09"/>
    <x v="0"/>
    <s v="30-100 kW"/>
    <n v="4538"/>
    <n v="1856.5"/>
    <n v="0"/>
    <s v="NI"/>
    <n v="49597"/>
    <s v="Rieste"/>
    <s v="Osnabrück"/>
    <x v="0"/>
    <s v="PV-Gebäude"/>
  </r>
  <r>
    <s v="Amprion"/>
    <n v="10003764"/>
    <s v="WESTNETZ GmbH"/>
    <x v="1202"/>
    <s v="SgK330------09"/>
    <x v="0"/>
    <s v="0-30 kW"/>
    <n v="21868"/>
    <n v="9405.43"/>
    <n v="0"/>
    <s v="NI"/>
    <n v="49597"/>
    <s v="Rieste"/>
    <s v="Osnabrück"/>
    <x v="0"/>
    <s v="PV-Gebäude"/>
  </r>
  <r>
    <s v="Amprion"/>
    <n v="10003764"/>
    <s v="WESTNETZ GmbH"/>
    <x v="1203"/>
    <s v="SgK330------09"/>
    <x v="0"/>
    <s v="0-30 kW"/>
    <n v="7257"/>
    <n v="3121.24"/>
    <n v="0"/>
    <s v="NI"/>
    <n v="49586"/>
    <s v="Neuenkirchen"/>
    <s v="Osnabrück"/>
    <x v="0"/>
    <s v="PV-Gebäude"/>
  </r>
  <r>
    <s v="Amprion"/>
    <n v="10003764"/>
    <s v="WESTNETZ GmbH"/>
    <x v="1204"/>
    <s v="SgK330------09"/>
    <x v="0"/>
    <s v="0-30 kW"/>
    <n v="27149"/>
    <n v="11676.78"/>
    <n v="0"/>
    <s v="NI"/>
    <n v="49626"/>
    <s v="Berge"/>
    <s v="Osnabrück"/>
    <x v="0"/>
    <s v="PV-Gebäude"/>
  </r>
  <r>
    <s v="Amprion"/>
    <n v="10003764"/>
    <s v="WESTNETZ GmbH"/>
    <x v="1204"/>
    <s v="SgK331------09"/>
    <x v="0"/>
    <s v="30-100 kW"/>
    <n v="407"/>
    <n v="166.5"/>
    <n v="0"/>
    <s v="NI"/>
    <n v="49626"/>
    <s v="Berge"/>
    <s v="Osnabrück"/>
    <x v="0"/>
    <s v="PV-Gebäude"/>
  </r>
  <r>
    <s v="Amprion"/>
    <n v="10003764"/>
    <s v="WESTNETZ GmbH"/>
    <x v="1205"/>
    <s v="SgK330------09"/>
    <x v="0"/>
    <s v="0-30 kW"/>
    <n v="20583"/>
    <n v="8852.75"/>
    <n v="0"/>
    <s v="NI"/>
    <n v="49586"/>
    <s v="Neuenkirchen"/>
    <s v="Osnabrück"/>
    <x v="0"/>
    <s v="PV-Gebäude"/>
  </r>
  <r>
    <s v="Amprion"/>
    <n v="10003764"/>
    <s v="WESTNETZ GmbH"/>
    <x v="1206"/>
    <s v="SgK330------09"/>
    <x v="0"/>
    <s v="0-30 kW"/>
    <n v="11268"/>
    <n v="4846.37"/>
    <n v="0"/>
    <s v="NI"/>
    <n v="49577"/>
    <s v="Ankum"/>
    <s v="Osnabrück"/>
    <x v="0"/>
    <s v="PV-Gebäude"/>
  </r>
  <r>
    <s v="Amprion"/>
    <n v="10003764"/>
    <s v="WESTNETZ GmbH"/>
    <x v="1207"/>
    <s v="SgK330------09"/>
    <x v="0"/>
    <s v="0-30 kW"/>
    <n v="12750"/>
    <n v="5483.78"/>
    <n v="0"/>
    <s v="NI"/>
    <n v="49626"/>
    <s v="Berge"/>
    <s v="Osnabrück"/>
    <x v="0"/>
    <s v="PV-Gebäude"/>
  </r>
  <r>
    <s v="Amprion"/>
    <n v="10003764"/>
    <s v="WESTNETZ GmbH"/>
    <x v="1208"/>
    <s v="SgK330------09"/>
    <x v="0"/>
    <s v="0-30 kW"/>
    <n v="2951"/>
    <n v="1269.23"/>
    <n v="0"/>
    <s v="NI"/>
    <n v="49626"/>
    <s v="Berge"/>
    <s v="Osnabrück"/>
    <x v="0"/>
    <s v="PV-Gebäude"/>
  </r>
  <r>
    <s v="Amprion"/>
    <n v="10003764"/>
    <s v="WESTNETZ GmbH"/>
    <x v="1209"/>
    <s v="SgK330------09"/>
    <x v="0"/>
    <s v="0-30 kW"/>
    <n v="10292"/>
    <n v="4426.59"/>
    <n v="0"/>
    <s v="NI"/>
    <n v="49186"/>
    <s v="Bad Iburg"/>
    <s v="Osnabrück"/>
    <x v="0"/>
    <s v="PV-Gebäude"/>
  </r>
  <r>
    <s v="Amprion"/>
    <n v="10003764"/>
    <s v="WESTNETZ GmbH"/>
    <x v="1210"/>
    <s v="SgK330------09"/>
    <x v="0"/>
    <s v="0-30 kW"/>
    <n v="22556"/>
    <n v="9701.34"/>
    <n v="0"/>
    <s v="NI"/>
    <n v="49152"/>
    <s v="Bad Essen"/>
    <s v="Osnabrück"/>
    <x v="0"/>
    <s v="PV-Gebäude"/>
  </r>
  <r>
    <s v="Amprion"/>
    <n v="10003764"/>
    <s v="WESTNETZ GmbH"/>
    <x v="1211"/>
    <s v="SgK330------09"/>
    <x v="0"/>
    <s v="0-30 kW"/>
    <n v="26273"/>
    <n v="11300.02"/>
    <n v="0"/>
    <s v="NI"/>
    <n v="49179"/>
    <s v="Ostercappeln"/>
    <s v="Osnabrück"/>
    <x v="0"/>
    <s v="PV-Gebäude"/>
  </r>
  <r>
    <s v="Amprion"/>
    <n v="10003764"/>
    <s v="WESTNETZ GmbH"/>
    <x v="1211"/>
    <s v="SgK331------09"/>
    <x v="0"/>
    <s v="30-100 kW"/>
    <n v="2475"/>
    <n v="1012.52"/>
    <n v="0"/>
    <s v="NI"/>
    <n v="49179"/>
    <s v="Ostercappeln"/>
    <s v="Osnabrück"/>
    <x v="0"/>
    <s v="PV-Gebäude"/>
  </r>
  <r>
    <s v="Amprion"/>
    <n v="10003764"/>
    <s v="WESTNETZ GmbH"/>
    <x v="1212"/>
    <s v="SgK331------10"/>
    <x v="0"/>
    <s v="30-100 kW"/>
    <n v="15369"/>
    <n v="5721.88"/>
    <n v="0"/>
    <s v="NI"/>
    <n v="49179"/>
    <s v="Ostercappeln"/>
    <s v="Osnabrück"/>
    <x v="0"/>
    <s v="PV-Gebäude"/>
  </r>
  <r>
    <s v="Amprion"/>
    <n v="10003764"/>
    <s v="WESTNETZ GmbH"/>
    <x v="1213"/>
    <s v="SgK330------09"/>
    <x v="0"/>
    <s v="0-30 kW"/>
    <n v="3218"/>
    <n v="1384.06"/>
    <n v="0"/>
    <s v="NI"/>
    <n v="49326"/>
    <s v="Melle"/>
    <s v="Osnabrück"/>
    <x v="0"/>
    <s v="PV-Gebäude"/>
  </r>
  <r>
    <s v="Amprion"/>
    <n v="10003764"/>
    <s v="WESTNETZ GmbH"/>
    <x v="1214"/>
    <s v="SgK330------09"/>
    <x v="0"/>
    <s v="0-30 kW"/>
    <n v="7999"/>
    <n v="3440.37"/>
    <n v="0"/>
    <s v="NI"/>
    <n v="49201"/>
    <s v="Dissen am Teutoburger Wald"/>
    <s v="Osnabrück"/>
    <x v="0"/>
    <s v="PV-Gebäude"/>
  </r>
  <r>
    <s v="Amprion"/>
    <n v="10003764"/>
    <s v="WESTNETZ GmbH"/>
    <x v="1215"/>
    <s v="SgK330------09"/>
    <x v="0"/>
    <s v="0-30 kW"/>
    <n v="18864"/>
    <n v="8113.41"/>
    <n v="0"/>
    <s v="NI"/>
    <n v="49328"/>
    <s v="Melle"/>
    <s v="Osnabrück"/>
    <x v="0"/>
    <s v="PV-Gebäude"/>
  </r>
  <r>
    <s v="Amprion"/>
    <n v="10003764"/>
    <s v="WESTNETZ GmbH"/>
    <x v="1216"/>
    <s v="SgK330------09"/>
    <x v="0"/>
    <s v="0-30 kW"/>
    <n v="25353"/>
    <n v="10904.33"/>
    <n v="0"/>
    <s v="NI"/>
    <n v="49143"/>
    <s v="Bissendorf"/>
    <s v="Osnabrück"/>
    <x v="0"/>
    <s v="PV-Gebäude"/>
  </r>
  <r>
    <s v="Amprion"/>
    <n v="10003764"/>
    <s v="WESTNETZ GmbH"/>
    <x v="1217"/>
    <s v="SgK331------09"/>
    <x v="0"/>
    <s v="30-100 kW"/>
    <n v="198"/>
    <n v="81"/>
    <n v="0"/>
    <s v="NI"/>
    <n v="49584"/>
    <s v="Fürstenau"/>
    <s v="Osnabrück"/>
    <x v="0"/>
    <s v="PV-Gebäude"/>
  </r>
  <r>
    <s v="Amprion"/>
    <n v="10003764"/>
    <s v="WESTNETZ GmbH"/>
    <x v="1217"/>
    <s v="SgK330------09"/>
    <x v="0"/>
    <s v="0-30 kW"/>
    <n v="24635"/>
    <n v="10595.51"/>
    <n v="0"/>
    <s v="NI"/>
    <n v="49584"/>
    <s v="Fürstenau"/>
    <s v="Osnabrück"/>
    <x v="0"/>
    <s v="PV-Gebäude"/>
  </r>
  <r>
    <s v="Amprion"/>
    <n v="10003764"/>
    <s v="WESTNETZ GmbH"/>
    <x v="1218"/>
    <s v="BiK33b1-MPMMai"/>
    <x v="5"/>
    <s v="Marktprämie für Kalendermonat Mai"/>
    <n v="41738"/>
    <n v="9041.58"/>
    <n v="0"/>
    <s v="NI"/>
    <n v="49328"/>
    <s v="Melle"/>
    <s v="Osnabrück"/>
    <x v="3"/>
    <s v="Biomasse"/>
  </r>
  <r>
    <s v="Amprion"/>
    <n v="10003764"/>
    <s v="WESTNETZ GmbH"/>
    <x v="1218"/>
    <s v="BiK33b1-MPMAug"/>
    <x v="5"/>
    <s v="Marktprämie für Kalendermonat August"/>
    <n v="22002"/>
    <n v="4757.6400000000003"/>
    <n v="0"/>
    <s v="NI"/>
    <n v="49328"/>
    <s v="Melle"/>
    <s v="Osnabrück"/>
    <x v="3"/>
    <s v="Biomasse"/>
  </r>
  <r>
    <s v="Amprion"/>
    <n v="10003764"/>
    <s v="WESTNETZ GmbH"/>
    <x v="1218"/>
    <s v="BiK33b1-MPMJul"/>
    <x v="5"/>
    <s v="Marktprämie für Kalendermonat Juli"/>
    <n v="22575"/>
    <n v="4832.79"/>
    <n v="0"/>
    <s v="NI"/>
    <n v="49328"/>
    <s v="Melle"/>
    <s v="Osnabrück"/>
    <x v="3"/>
    <s v="Biomasse"/>
  </r>
  <r>
    <s v="Amprion"/>
    <n v="10003764"/>
    <s v="WESTNETZ GmbH"/>
    <x v="1218"/>
    <s v="BiK33b1-MPMOkt"/>
    <x v="5"/>
    <s v="Marktprämie für Kalendermonat Oktober"/>
    <n v="43071"/>
    <n v="9425.56"/>
    <n v="0"/>
    <s v="NI"/>
    <n v="49328"/>
    <s v="Melle"/>
    <s v="Osnabrück"/>
    <x v="3"/>
    <s v="Biomasse"/>
  </r>
  <r>
    <s v="Amprion"/>
    <n v="10003764"/>
    <s v="WESTNETZ GmbH"/>
    <x v="1218"/>
    <s v="BiK33b1-MPMFeb"/>
    <x v="5"/>
    <s v="Marktprämie für Kalendermonat Februar"/>
    <n v="38707"/>
    <n v="8027.36"/>
    <n v="0"/>
    <s v="NI"/>
    <n v="49328"/>
    <s v="Melle"/>
    <s v="Osnabrück"/>
    <x v="3"/>
    <s v="Biomasse"/>
  </r>
  <r>
    <s v="Amprion"/>
    <n v="10003764"/>
    <s v="WESTNETZ GmbH"/>
    <x v="1218"/>
    <s v="BiK54G-----FLP"/>
    <x v="6"/>
    <s v="Flexibilitätsprämie für sonstige Biogase außer Biomethan nach EEG 2014"/>
    <n v="0"/>
    <n v="13649.96"/>
    <n v="0"/>
    <s v="NI"/>
    <n v="49328"/>
    <s v="Melle"/>
    <s v="Osnabrück"/>
    <x v="3"/>
    <s v="Biomasse"/>
  </r>
  <r>
    <s v="Amprion"/>
    <n v="10003764"/>
    <s v="WESTNETZ GmbH"/>
    <x v="1218"/>
    <s v="BiK33b1-MPMJan"/>
    <x v="5"/>
    <s v="Marktprämie für Kalendermonat Januar"/>
    <n v="43013"/>
    <n v="8375.39"/>
    <n v="0"/>
    <s v="NI"/>
    <n v="49328"/>
    <s v="Melle"/>
    <s v="Osnabrück"/>
    <x v="3"/>
    <s v="Biomasse"/>
  </r>
  <r>
    <s v="Amprion"/>
    <n v="10003764"/>
    <s v="WESTNETZ GmbH"/>
    <x v="1218"/>
    <s v="BiK33b1-MPMMrz"/>
    <x v="5"/>
    <s v="Marktprämie für Kalendermonat März"/>
    <n v="43152"/>
    <n v="9294.39"/>
    <n v="0"/>
    <s v="NI"/>
    <n v="49328"/>
    <s v="Melle"/>
    <s v="Osnabrück"/>
    <x v="3"/>
    <s v="Biomasse"/>
  </r>
  <r>
    <s v="Amprion"/>
    <n v="10003764"/>
    <s v="WESTNETZ GmbH"/>
    <x v="1218"/>
    <s v="BiK33b1-MPMDez"/>
    <x v="5"/>
    <s v="Marktprämie für Kalendermonat Dezember"/>
    <n v="43189"/>
    <n v="9329.2800000000007"/>
    <n v="0"/>
    <s v="NI"/>
    <n v="49328"/>
    <s v="Melle"/>
    <s v="Osnabrück"/>
    <x v="3"/>
    <s v="Biomasse"/>
  </r>
  <r>
    <s v="Amprion"/>
    <n v="10003764"/>
    <s v="WESTNETZ GmbH"/>
    <x v="1218"/>
    <s v="BiK33b1-MPMNov"/>
    <x v="5"/>
    <s v="Marktprämie für Kalendermonat November"/>
    <n v="41754"/>
    <n v="8631.26"/>
    <n v="0"/>
    <s v="NI"/>
    <n v="49328"/>
    <s v="Melle"/>
    <s v="Osnabrück"/>
    <x v="3"/>
    <s v="Biomasse"/>
  </r>
  <r>
    <s v="Amprion"/>
    <n v="10003764"/>
    <s v="WESTNETZ GmbH"/>
    <x v="1218"/>
    <s v="BiK33b1-MPMJun"/>
    <x v="5"/>
    <s v="Marktprämie für Kalendermonat Juni"/>
    <n v="29811"/>
    <n v="6471.57"/>
    <n v="0"/>
    <s v="NI"/>
    <n v="49328"/>
    <s v="Melle"/>
    <s v="Osnabrück"/>
    <x v="3"/>
    <s v="Biomasse"/>
  </r>
  <r>
    <s v="Amprion"/>
    <n v="10003764"/>
    <s v="WESTNETZ GmbH"/>
    <x v="1218"/>
    <s v="BiK33b1-MPMSep"/>
    <x v="5"/>
    <s v="Marktprämie für Kalendermonat September"/>
    <n v="34900"/>
    <n v="7424.52"/>
    <n v="0"/>
    <s v="NI"/>
    <n v="49328"/>
    <s v="Melle"/>
    <s v="Osnabrück"/>
    <x v="3"/>
    <s v="Biomasse"/>
  </r>
  <r>
    <s v="Amprion"/>
    <n v="10003764"/>
    <s v="WESTNETZ GmbH"/>
    <x v="1218"/>
    <s v="BiK33b1-MPMApr"/>
    <x v="5"/>
    <s v="Marktprämie für Kalendermonat April"/>
    <n v="33727"/>
    <n v="7359.82"/>
    <n v="0"/>
    <s v="NI"/>
    <n v="49328"/>
    <s v="Melle"/>
    <s v="Osnabrück"/>
    <x v="3"/>
    <s v="Biomasse"/>
  </r>
  <r>
    <s v="Amprion"/>
    <n v="10003764"/>
    <s v="WESTNETZ GmbH"/>
    <x v="1219"/>
    <s v="SgK331------10"/>
    <x v="0"/>
    <s v="30-100 kW"/>
    <n v="63727"/>
    <n v="23725.56"/>
    <n v="0"/>
    <s v="NI"/>
    <n v="49326"/>
    <s v="Melle"/>
    <s v="Osnabrück"/>
    <x v="0"/>
    <s v="PV-Gebäude"/>
  </r>
  <r>
    <s v="Amprion"/>
    <n v="10003764"/>
    <s v="WESTNETZ GmbH"/>
    <x v="1219"/>
    <s v="SgK330------10"/>
    <x v="0"/>
    <s v="0-30 kW"/>
    <n v="27312"/>
    <n v="10689.92"/>
    <n v="0"/>
    <s v="NI"/>
    <n v="49326"/>
    <s v="Melle"/>
    <s v="Osnabrück"/>
    <x v="0"/>
    <s v="PV-Gebäude"/>
  </r>
  <r>
    <s v="Amprion"/>
    <n v="10003764"/>
    <s v="WESTNETZ GmbH"/>
    <x v="1219"/>
    <s v="SgK332------10"/>
    <x v="0"/>
    <s v="100 kW-1 MW"/>
    <n v="290790"/>
    <n v="102445.32"/>
    <n v="0"/>
    <s v="NI"/>
    <n v="49326"/>
    <s v="Melle"/>
    <s v="Osnabrück"/>
    <x v="0"/>
    <s v="PV-Gebäude"/>
  </r>
  <r>
    <s v="Amprion"/>
    <n v="10003764"/>
    <s v="WESTNETZ GmbH"/>
    <x v="1220"/>
    <s v="SgK330------11"/>
    <x v="0"/>
    <s v="0-30 kW"/>
    <n v="17140"/>
    <n v="4926.04"/>
    <n v="0"/>
    <s v="NI"/>
    <n v="49565"/>
    <s v="Bramsche"/>
    <s v="Osnabrück"/>
    <x v="0"/>
    <s v="PV-Gebäude"/>
  </r>
  <r>
    <s v="Amprion"/>
    <n v="10003764"/>
    <s v="WESTNETZ GmbH"/>
    <x v="1221"/>
    <s v="SgK331------11"/>
    <x v="0"/>
    <s v="30-100 kW"/>
    <n v="6966"/>
    <n v="1903.81"/>
    <n v="0"/>
    <s v="NI"/>
    <n v="49565"/>
    <s v="Bramsche"/>
    <s v="Osnabrück"/>
    <x v="0"/>
    <s v="PV-Gebäude"/>
  </r>
  <r>
    <s v="Amprion"/>
    <n v="10003764"/>
    <s v="WESTNETZ GmbH"/>
    <x v="1221"/>
    <s v="SgK330------11"/>
    <x v="0"/>
    <s v="0-30 kW"/>
    <n v="7161"/>
    <n v="2058.0700000000002"/>
    <n v="0"/>
    <s v="NI"/>
    <n v="49565"/>
    <s v="Bramsche"/>
    <s v="Osnabrück"/>
    <x v="0"/>
    <s v="PV-Gebäude"/>
  </r>
  <r>
    <s v="Amprion"/>
    <n v="10003764"/>
    <s v="WESTNETZ GmbH"/>
    <x v="1222"/>
    <s v="SgK330------09"/>
    <x v="0"/>
    <s v="0-30 kW"/>
    <n v="24301"/>
    <n v="10451.86"/>
    <n v="0"/>
    <s v="NI"/>
    <n v="49565"/>
    <s v="Bramsche"/>
    <s v="Osnabrück"/>
    <x v="0"/>
    <s v="PV-Gebäude"/>
  </r>
  <r>
    <s v="Amprion"/>
    <n v="10003764"/>
    <s v="WESTNETZ GmbH"/>
    <x v="1222"/>
    <s v="SgK331------09"/>
    <x v="0"/>
    <s v="30-100 kW"/>
    <n v="24002"/>
    <n v="9819.2199999999993"/>
    <n v="0"/>
    <s v="NI"/>
    <n v="49565"/>
    <s v="Bramsche"/>
    <s v="Osnabrück"/>
    <x v="0"/>
    <s v="PV-Gebäude"/>
  </r>
  <r>
    <s v="Amprion"/>
    <n v="10003764"/>
    <s v="WESTNETZ GmbH"/>
    <x v="1223"/>
    <s v="BiK270M1K---09"/>
    <x v="0"/>
    <s v="0-0,150 MW, Bonusregeln M1, K"/>
    <n v="61864"/>
    <n v="15880.49"/>
    <n v="0"/>
    <s v="NI"/>
    <n v="49586"/>
    <s v="Neuenkirchen"/>
    <s v="Osnabrück"/>
    <x v="3"/>
    <s v="Biomasse"/>
  </r>
  <r>
    <s v="Amprion"/>
    <n v="10003764"/>
    <s v="WESTNETZ GmbH"/>
    <x v="1223"/>
    <s v="BiK270M1----09"/>
    <x v="0"/>
    <s v="0-0,150 MW, Bonusregel M1"/>
    <n v="44388"/>
    <n v="10062.76"/>
    <n v="0"/>
    <s v="NI"/>
    <n v="49586"/>
    <s v="Neuenkirchen"/>
    <s v="Osnabrück"/>
    <x v="3"/>
    <s v="Biomasse"/>
  </r>
  <r>
    <s v="Amprion"/>
    <n v="10003764"/>
    <s v="WESTNETZ GmbH"/>
    <x v="1224"/>
    <s v="SgK331------09"/>
    <x v="0"/>
    <s v="30-100 kW"/>
    <n v="24083"/>
    <n v="9852.36"/>
    <n v="0"/>
    <s v="NI"/>
    <n v="49626"/>
    <s v="Berge"/>
    <s v="Osnabrück"/>
    <x v="0"/>
    <s v="PV-Gebäude"/>
  </r>
  <r>
    <s v="Amprion"/>
    <n v="10003764"/>
    <s v="WESTNETZ GmbH"/>
    <x v="1224"/>
    <s v="SgK330------09"/>
    <x v="0"/>
    <s v="0-30 kW"/>
    <n v="23385"/>
    <n v="10057.89"/>
    <n v="0"/>
    <s v="NI"/>
    <n v="49626"/>
    <s v="Berge"/>
    <s v="Osnabrück"/>
    <x v="0"/>
    <s v="PV-Gebäude"/>
  </r>
  <r>
    <s v="Amprion"/>
    <n v="10003764"/>
    <s v="WESTNETZ GmbH"/>
    <x v="1225"/>
    <s v="SgK332------11"/>
    <x v="0"/>
    <s v="100 kW-1 MW"/>
    <n v="54552"/>
    <n v="14107.15"/>
    <n v="0"/>
    <s v="NI"/>
    <n v="49626"/>
    <s v="Berge"/>
    <s v="Osnabrück"/>
    <x v="0"/>
    <s v="PV-Gebäude"/>
  </r>
  <r>
    <s v="Amprion"/>
    <n v="10003764"/>
    <s v="WESTNETZ GmbH"/>
    <x v="1225"/>
    <s v="SgK331------11"/>
    <x v="0"/>
    <s v="30-100 kW"/>
    <n v="6560"/>
    <n v="1792.85"/>
    <n v="0"/>
    <s v="NI"/>
    <n v="49626"/>
    <s v="Berge"/>
    <s v="Osnabrück"/>
    <x v="0"/>
    <s v="PV-Gebäude"/>
  </r>
  <r>
    <s v="Amprion"/>
    <n v="10003764"/>
    <s v="WESTNETZ GmbH"/>
    <x v="1226"/>
    <s v="SgK331---Jul10"/>
    <x v="0"/>
    <s v="30-100 kW"/>
    <n v="48003"/>
    <n v="15548.17"/>
    <n v="0"/>
    <s v="NI"/>
    <n v="49626"/>
    <s v="Berge"/>
    <s v="Osnabrück"/>
    <x v="0"/>
    <s v="PV-Gebäude"/>
  </r>
  <r>
    <s v="Amprion"/>
    <n v="10003764"/>
    <s v="WESTNETZ GmbH"/>
    <x v="1226"/>
    <s v="SgK330---Jul10"/>
    <x v="0"/>
    <s v="0-30 kW"/>
    <n v="23384"/>
    <n v="7962.25"/>
    <n v="0"/>
    <s v="NI"/>
    <n v="49626"/>
    <s v="Berge"/>
    <s v="Osnabrück"/>
    <x v="0"/>
    <s v="PV-Gebäude"/>
  </r>
  <r>
    <s v="Amprion"/>
    <n v="10003764"/>
    <s v="WESTNETZ GmbH"/>
    <x v="1227"/>
    <s v="BiK33b1-MPMNov"/>
    <x v="5"/>
    <s v="Marktprämie für Kalendermonat November"/>
    <n v="106636"/>
    <n v="22040.799999999999"/>
    <n v="0"/>
    <s v="NI"/>
    <n v="49328"/>
    <s v="Melle"/>
    <s v="Osnabrück"/>
    <x v="3"/>
    <s v="Biomasse"/>
  </r>
  <r>
    <s v="Amprion"/>
    <n v="10003764"/>
    <s v="WESTNETZ GmbH"/>
    <x v="1227"/>
    <s v="BiK33b1-MPMSep"/>
    <x v="5"/>
    <s v="Marktprämie für Kalendermonat September"/>
    <n v="105188"/>
    <n v="22374.75"/>
    <n v="0"/>
    <s v="NI"/>
    <n v="49328"/>
    <s v="Melle"/>
    <s v="Osnabrück"/>
    <x v="3"/>
    <s v="Biomasse"/>
  </r>
  <r>
    <s v="Amprion"/>
    <n v="10003764"/>
    <s v="WESTNETZ GmbH"/>
    <x v="1227"/>
    <s v="BiK33b1-MPMJul"/>
    <x v="5"/>
    <s v="Marktprämie für Kalendermonat Juli"/>
    <n v="110278"/>
    <n v="23605.23"/>
    <n v="0"/>
    <s v="NI"/>
    <n v="49328"/>
    <s v="Melle"/>
    <s v="Osnabrück"/>
    <x v="3"/>
    <s v="Biomasse"/>
  </r>
  <r>
    <s v="Amprion"/>
    <n v="10003764"/>
    <s v="WESTNETZ GmbH"/>
    <x v="1227"/>
    <s v="BiK33b1-MPMAug"/>
    <x v="5"/>
    <s v="Marktprämie für Kalendermonat August"/>
    <n v="110571"/>
    <n v="23906.76"/>
    <n v="0"/>
    <s v="NI"/>
    <n v="49328"/>
    <s v="Melle"/>
    <s v="Osnabrück"/>
    <x v="3"/>
    <s v="Biomasse"/>
  </r>
  <r>
    <s v="Amprion"/>
    <n v="10003764"/>
    <s v="WESTNETZ GmbH"/>
    <x v="1227"/>
    <s v="BiK33b1-MPMApr"/>
    <x v="5"/>
    <s v="Marktprämie für Kalendermonat April"/>
    <n v="104954"/>
    <n v="22900.12"/>
    <n v="0"/>
    <s v="NI"/>
    <n v="49328"/>
    <s v="Melle"/>
    <s v="Osnabrück"/>
    <x v="3"/>
    <s v="Biomasse"/>
  </r>
  <r>
    <s v="Amprion"/>
    <n v="10003764"/>
    <s v="WESTNETZ GmbH"/>
    <x v="1227"/>
    <s v="BiK33b1-MPMJun"/>
    <x v="5"/>
    <s v="Marktprämie für Kalendermonat Juni"/>
    <n v="100911"/>
    <n v="21903.919999999998"/>
    <n v="0"/>
    <s v="NI"/>
    <n v="49328"/>
    <s v="Melle"/>
    <s v="Osnabrück"/>
    <x v="3"/>
    <s v="Biomasse"/>
  </r>
  <r>
    <s v="Amprion"/>
    <n v="10003764"/>
    <s v="WESTNETZ GmbH"/>
    <x v="1227"/>
    <s v="BiK33b1-MPMFeb"/>
    <x v="5"/>
    <s v="Marktprämie für Kalendermonat Februar"/>
    <n v="98495"/>
    <n v="20424.11"/>
    <n v="0"/>
    <s v="NI"/>
    <n v="49328"/>
    <s v="Melle"/>
    <s v="Osnabrück"/>
    <x v="3"/>
    <s v="Biomasse"/>
  </r>
  <r>
    <s v="Amprion"/>
    <n v="10003764"/>
    <s v="WESTNETZ GmbH"/>
    <x v="1227"/>
    <s v="BiK33b1-MPMDez"/>
    <x v="5"/>
    <s v="Marktprämie für Kalendermonat Dezember"/>
    <n v="100347"/>
    <n v="27230.73"/>
    <n v="0"/>
    <s v="NI"/>
    <n v="49328"/>
    <s v="Melle"/>
    <s v="Osnabrück"/>
    <x v="3"/>
    <s v="Biomasse"/>
  </r>
  <r>
    <s v="Amprion"/>
    <n v="10003764"/>
    <s v="WESTNETZ GmbH"/>
    <x v="1227"/>
    <s v="BiK33b1-MPMMai"/>
    <x v="5"/>
    <s v="Marktprämie für Kalendermonat Mai"/>
    <n v="107035"/>
    <n v="23183.98"/>
    <n v="0"/>
    <s v="NI"/>
    <n v="49328"/>
    <s v="Melle"/>
    <s v="Osnabrück"/>
    <x v="3"/>
    <s v="Biomasse"/>
  </r>
  <r>
    <s v="Amprion"/>
    <n v="10003764"/>
    <s v="WESTNETZ GmbH"/>
    <x v="1227"/>
    <s v="BiK33b1-MPMOkt"/>
    <x v="5"/>
    <s v="Marktprämie für Kalendermonat Oktober"/>
    <n v="110250"/>
    <n v="24124.02"/>
    <n v="0"/>
    <s v="NI"/>
    <n v="49328"/>
    <s v="Melle"/>
    <s v="Osnabrück"/>
    <x v="3"/>
    <s v="Biomasse"/>
  </r>
  <r>
    <s v="Amprion"/>
    <n v="10003764"/>
    <s v="WESTNETZ GmbH"/>
    <x v="1227"/>
    <s v="BiK33b1-MPMJan"/>
    <x v="5"/>
    <s v="Marktprämie für Kalendermonat Januar"/>
    <n v="109897"/>
    <n v="21396.05"/>
    <n v="0"/>
    <s v="NI"/>
    <n v="49328"/>
    <s v="Melle"/>
    <s v="Osnabrück"/>
    <x v="3"/>
    <s v="Biomasse"/>
  </r>
  <r>
    <s v="Amprion"/>
    <n v="10003764"/>
    <s v="WESTNETZ GmbH"/>
    <x v="1227"/>
    <s v="BiK33b1-MPMMrz"/>
    <x v="5"/>
    <s v="Marktprämie für Kalendermonat März"/>
    <n v="110107"/>
    <n v="23712.84"/>
    <n v="0"/>
    <s v="NI"/>
    <n v="49328"/>
    <s v="Melle"/>
    <s v="Osnabrück"/>
    <x v="3"/>
    <s v="Biomasse"/>
  </r>
  <r>
    <s v="Amprion"/>
    <n v="10003764"/>
    <s v="WESTNETZ GmbH"/>
    <x v="1227"/>
    <s v="BiK1011----MPM"/>
    <x v="4"/>
    <s v="Verringerung der Marktprämie auf Managementprämie nach § 101 Abs. 1 (Überschreitung Höchstbemessungsleistung)"/>
    <n v="752"/>
    <n v="1.5"/>
    <n v="0"/>
    <s v="NI"/>
    <n v="49328"/>
    <s v="Melle"/>
    <s v="Osnabrück"/>
    <x v="3"/>
    <s v="Biomasse"/>
  </r>
  <r>
    <s v="Amprion"/>
    <n v="10003764"/>
    <s v="WESTNETZ GmbH"/>
    <x v="1228"/>
    <s v="SgK330------09"/>
    <x v="0"/>
    <s v="0-30 kW"/>
    <n v="10280"/>
    <n v="4421.43"/>
    <n v="0"/>
    <s v="NI"/>
    <n v="49586"/>
    <s v="Neuenkirchen"/>
    <s v="Osnabrück"/>
    <x v="0"/>
    <s v="PV-Gebäude"/>
  </r>
  <r>
    <s v="Amprion"/>
    <n v="10003764"/>
    <s v="WESTNETZ GmbH"/>
    <x v="1229"/>
    <s v="SgK330------09"/>
    <x v="0"/>
    <s v="0-30 kW"/>
    <n v="7591"/>
    <n v="3264.89"/>
    <n v="0"/>
    <s v="NI"/>
    <n v="49577"/>
    <s v="Ankum"/>
    <s v="Osnabrück"/>
    <x v="0"/>
    <s v="PV-Gebäude"/>
  </r>
  <r>
    <s v="Amprion"/>
    <n v="10003764"/>
    <s v="WESTNETZ GmbH"/>
    <x v="1230"/>
    <s v="SgK330------09"/>
    <x v="0"/>
    <s v="0-30 kW"/>
    <n v="7917"/>
    <n v="3405.1"/>
    <n v="0"/>
    <s v="NI"/>
    <n v="49626"/>
    <s v="Bippen"/>
    <s v="Osnabrück"/>
    <x v="0"/>
    <s v="PV-Gebäude"/>
  </r>
  <r>
    <s v="Amprion"/>
    <n v="10003764"/>
    <s v="WESTNETZ GmbH"/>
    <x v="1231"/>
    <s v="SgK330------09"/>
    <x v="0"/>
    <s v="0-30 kW"/>
    <n v="7323"/>
    <n v="3149.62"/>
    <n v="0"/>
    <s v="NI"/>
    <n v="49214"/>
    <s v="Bad Rothenfelde"/>
    <s v="Osnabrück"/>
    <x v="0"/>
    <s v="PV-Gebäude"/>
  </r>
  <r>
    <s v="Amprion"/>
    <n v="10003764"/>
    <s v="WESTNETZ GmbH"/>
    <x v="1232"/>
    <s v="SgK33430----11"/>
    <x v="1"/>
    <s v="0-30 kW, Rückvergütung für Selbstverbrauch über 30% der Gesamterzeugung der Anlage"/>
    <n v="-13139"/>
    <n v="-1576.68"/>
    <n v="0"/>
    <s v="NI"/>
    <n v="49328"/>
    <s v="Melle"/>
    <s v="Osnabrück"/>
    <x v="0"/>
    <s v="PV-Gebäude"/>
  </r>
  <r>
    <s v="Amprion"/>
    <n v="10003764"/>
    <s v="WESTNETZ GmbH"/>
    <x v="1232"/>
    <s v="SgK330------11"/>
    <x v="0"/>
    <s v="0-30 kW"/>
    <n v="8"/>
    <n v="2.2999999999999998"/>
    <n v="0"/>
    <s v="NI"/>
    <n v="49328"/>
    <s v="Melle"/>
    <s v="Osnabrück"/>
    <x v="0"/>
    <s v="PV-Gebäude"/>
  </r>
  <r>
    <s v="Amprion"/>
    <n v="10003764"/>
    <s v="WESTNETZ GmbH"/>
    <x v="1232"/>
    <s v="SgK33420----11"/>
    <x v="1"/>
    <s v="0-30 kW, Rückvergütung für Selbstverbrauch bis 30% der Gesamterzeugung der Anlage"/>
    <n v="-5634"/>
    <n v="-922.85"/>
    <n v="0"/>
    <s v="NI"/>
    <n v="49328"/>
    <s v="Melle"/>
    <s v="Osnabrück"/>
    <x v="0"/>
    <s v="PV-Gebäude"/>
  </r>
  <r>
    <s v="Amprion"/>
    <n v="10003764"/>
    <s v="WESTNETZ GmbH"/>
    <x v="1232"/>
    <s v="SgK33410----11"/>
    <x v="2"/>
    <s v="0-30 kW, selbstverbrauchte Erzeugung"/>
    <n v="18773"/>
    <n v="5395.36"/>
    <n v="0"/>
    <s v="NI"/>
    <n v="49328"/>
    <s v="Melle"/>
    <s v="Osnabrück"/>
    <x v="0"/>
    <s v="PV-Gebäude"/>
  </r>
  <r>
    <s v="Amprion"/>
    <n v="10003764"/>
    <s v="WESTNETZ GmbH"/>
    <x v="1233"/>
    <s v="SgK33431----11"/>
    <x v="1"/>
    <s v="30-100 kW, Rückvergütung für Selbstverbrauch über 30% der Gesamterzeugung der Anlage"/>
    <n v="-8361"/>
    <n v="-1003.32"/>
    <n v="0"/>
    <s v="NI"/>
    <n v="49328"/>
    <s v="Melle"/>
    <s v="Osnabrück"/>
    <x v="0"/>
    <s v="PV-Gebäude"/>
  </r>
  <r>
    <s v="Amprion"/>
    <n v="10003764"/>
    <s v="WESTNETZ GmbH"/>
    <x v="1233"/>
    <s v="SgK33420----11"/>
    <x v="1"/>
    <s v="0-30 kW, Rückvergütung für Selbstverbrauch bis 30% der Gesamterzeugung der Anlage"/>
    <n v="-2049"/>
    <n v="-335.63"/>
    <n v="0"/>
    <s v="NI"/>
    <n v="49328"/>
    <s v="Melle"/>
    <s v="Osnabrück"/>
    <x v="0"/>
    <s v="PV-Gebäude"/>
  </r>
  <r>
    <s v="Amprion"/>
    <n v="10003764"/>
    <s v="WESTNETZ GmbH"/>
    <x v="1233"/>
    <s v="SgK33430----11"/>
    <x v="1"/>
    <s v="0-30 kW, Rückvergütung für Selbstverbrauch über 30% der Gesamterzeugung der Anlage"/>
    <n v="-4778"/>
    <n v="-573.36"/>
    <n v="0"/>
    <s v="NI"/>
    <n v="49328"/>
    <s v="Melle"/>
    <s v="Osnabrück"/>
    <x v="0"/>
    <s v="PV-Gebäude"/>
  </r>
  <r>
    <s v="Amprion"/>
    <n v="10003764"/>
    <s v="WESTNETZ GmbH"/>
    <x v="1233"/>
    <s v="SgK33421----11"/>
    <x v="1"/>
    <s v="30-100 kW, Rückvergütung für Selbstverbrauch bis 30% der Gesamterzeugung der Anlage"/>
    <n v="-3585"/>
    <n v="-587.22"/>
    <n v="0"/>
    <s v="NI"/>
    <n v="49328"/>
    <s v="Melle"/>
    <s v="Osnabrück"/>
    <x v="0"/>
    <s v="PV-Gebäude"/>
  </r>
  <r>
    <s v="Amprion"/>
    <n v="10003764"/>
    <s v="WESTNETZ GmbH"/>
    <x v="1233"/>
    <s v="SgK33411----11"/>
    <x v="2"/>
    <s v="30-100 kW, selbstverbrauchte Erzeugung"/>
    <n v="11946"/>
    <n v="3264.84"/>
    <n v="0"/>
    <s v="NI"/>
    <n v="49328"/>
    <s v="Melle"/>
    <s v="Osnabrück"/>
    <x v="0"/>
    <s v="PV-Gebäude"/>
  </r>
  <r>
    <s v="Amprion"/>
    <n v="10003764"/>
    <s v="WESTNETZ GmbH"/>
    <x v="1233"/>
    <s v="SgK330------11"/>
    <x v="0"/>
    <s v="0-30 kW"/>
    <n v="3"/>
    <n v="0.86"/>
    <n v="0"/>
    <s v="NI"/>
    <n v="49328"/>
    <s v="Melle"/>
    <s v="Osnabrück"/>
    <x v="0"/>
    <s v="PV-Gebäude"/>
  </r>
  <r>
    <s v="Amprion"/>
    <n v="10003764"/>
    <s v="WESTNETZ GmbH"/>
    <x v="1233"/>
    <s v="SgK33410----11"/>
    <x v="2"/>
    <s v="0-30 kW, selbstverbrauchte Erzeugung"/>
    <n v="6827"/>
    <n v="1962.08"/>
    <n v="0"/>
    <s v="NI"/>
    <n v="49328"/>
    <s v="Melle"/>
    <s v="Osnabrück"/>
    <x v="0"/>
    <s v="PV-Gebäude"/>
  </r>
  <r>
    <s v="Amprion"/>
    <n v="10003764"/>
    <s v="WESTNETZ GmbH"/>
    <x v="1233"/>
    <s v="SgK331------11"/>
    <x v="0"/>
    <s v="30-100 kW"/>
    <n v="5"/>
    <n v="1.37"/>
    <n v="0"/>
    <s v="NI"/>
    <n v="49328"/>
    <s v="Melle"/>
    <s v="Osnabrück"/>
    <x v="0"/>
    <s v="PV-Gebäude"/>
  </r>
  <r>
    <s v="Amprion"/>
    <n v="10003764"/>
    <s v="WESTNETZ GmbH"/>
    <x v="1234"/>
    <s v="SgK330------09"/>
    <x v="0"/>
    <s v="0-30 kW"/>
    <n v="1190"/>
    <n v="511.82"/>
    <n v="0"/>
    <s v="NI"/>
    <n v="49324"/>
    <s v="Melle"/>
    <s v="Osnabrück"/>
    <x v="0"/>
    <s v="PV-Gebäude"/>
  </r>
  <r>
    <s v="Amprion"/>
    <n v="10003764"/>
    <s v="WESTNETZ GmbH"/>
    <x v="1235"/>
    <s v="SgK330------09"/>
    <x v="0"/>
    <s v="0-30 kW"/>
    <n v="3465"/>
    <n v="1490.3"/>
    <n v="0"/>
    <s v="NI"/>
    <n v="49328"/>
    <s v="Melle"/>
    <s v="Osnabrück"/>
    <x v="0"/>
    <s v="PV-Gebäude"/>
  </r>
  <r>
    <s v="Amprion"/>
    <n v="10003764"/>
    <s v="WESTNETZ GmbH"/>
    <x v="1236"/>
    <s v="SgK330------09"/>
    <x v="0"/>
    <s v="0-30 kW"/>
    <n v="2599"/>
    <n v="1117.83"/>
    <n v="0"/>
    <s v="NI"/>
    <n v="49328"/>
    <s v="Melle"/>
    <s v="Osnabrück"/>
    <x v="0"/>
    <s v="PV-Gebäude"/>
  </r>
  <r>
    <s v="Amprion"/>
    <n v="10003764"/>
    <s v="WESTNETZ GmbH"/>
    <x v="1237"/>
    <s v="SgK330------09"/>
    <x v="0"/>
    <s v="0-30 kW"/>
    <n v="3105"/>
    <n v="1335.46"/>
    <n v="0"/>
    <s v="NI"/>
    <n v="49586"/>
    <s v="Merzen"/>
    <s v="Osnabrück"/>
    <x v="0"/>
    <s v="PV-Gebäude"/>
  </r>
  <r>
    <s v="Amprion"/>
    <n v="10003764"/>
    <s v="WESTNETZ GmbH"/>
    <x v="1238"/>
    <s v="SgK330------09"/>
    <x v="0"/>
    <s v="0-30 kW"/>
    <n v="8226"/>
    <n v="3538"/>
    <n v="0"/>
    <s v="NI"/>
    <n v="49565"/>
    <s v="Bramsche"/>
    <s v="Osnabrück"/>
    <x v="0"/>
    <s v="PV-Gebäude"/>
  </r>
  <r>
    <s v="Amprion"/>
    <n v="10003764"/>
    <s v="WESTNETZ GmbH"/>
    <x v="1239"/>
    <s v="SgK330------09"/>
    <x v="0"/>
    <s v="0-30 kW"/>
    <n v="4562"/>
    <n v="1962.12"/>
    <n v="0"/>
    <s v="NI"/>
    <n v="49599"/>
    <s v="Voltlage"/>
    <s v="Osnabrück"/>
    <x v="0"/>
    <s v="PV-Gebäude"/>
  </r>
  <r>
    <s v="Amprion"/>
    <n v="10003764"/>
    <s v="WESTNETZ GmbH"/>
    <x v="1240"/>
    <s v="SgK331------09"/>
    <x v="0"/>
    <s v="30-100 kW"/>
    <n v="15674"/>
    <n v="6412.23"/>
    <n v="0"/>
    <s v="NI"/>
    <n v="49637"/>
    <s v="Menslage"/>
    <s v="Osnabrück"/>
    <x v="0"/>
    <s v="PV-Gebäude"/>
  </r>
  <r>
    <s v="Amprion"/>
    <n v="10003764"/>
    <s v="WESTNETZ GmbH"/>
    <x v="1240"/>
    <s v="SgK330------09"/>
    <x v="0"/>
    <s v="0-30 kW"/>
    <n v="22392"/>
    <n v="9630.7999999999993"/>
    <n v="0"/>
    <s v="NI"/>
    <n v="49637"/>
    <s v="Menslage"/>
    <s v="Osnabrück"/>
    <x v="0"/>
    <s v="PV-Gebäude"/>
  </r>
  <r>
    <s v="Amprion"/>
    <n v="10003764"/>
    <s v="WESTNETZ GmbH"/>
    <x v="1241"/>
    <s v="SgK331------09"/>
    <x v="0"/>
    <s v="30-100 kW"/>
    <n v="46229"/>
    <n v="18912.28"/>
    <n v="0"/>
    <s v="NI"/>
    <n v="49586"/>
    <s v="Merzen"/>
    <s v="Osnabrück"/>
    <x v="0"/>
    <s v="PV-Gebäude"/>
  </r>
  <r>
    <s v="Amprion"/>
    <n v="10003764"/>
    <s v="WESTNETZ GmbH"/>
    <x v="1242"/>
    <s v="SgK330------09"/>
    <x v="0"/>
    <s v="0-30 kW"/>
    <n v="15820"/>
    <n v="6804.18"/>
    <n v="0"/>
    <s v="NI"/>
    <n v="49186"/>
    <s v="Bad Iburg"/>
    <s v="Osnabrück"/>
    <x v="0"/>
    <s v="PV-Gebäude"/>
  </r>
  <r>
    <s v="Amprion"/>
    <n v="10003764"/>
    <s v="WESTNETZ GmbH"/>
    <x v="1243"/>
    <s v="SgK330------09"/>
    <x v="0"/>
    <s v="0-30 kW"/>
    <n v="5444"/>
    <n v="2341.46"/>
    <n v="0"/>
    <s v="NI"/>
    <n v="49163"/>
    <s v="Bohmte"/>
    <s v="Osnabrück"/>
    <x v="0"/>
    <s v="PV-Gebäude"/>
  </r>
  <r>
    <s v="Amprion"/>
    <n v="10003764"/>
    <s v="WESTNETZ GmbH"/>
    <x v="1244"/>
    <s v="SgK330------09"/>
    <x v="0"/>
    <s v="0-30 kW"/>
    <n v="9889"/>
    <n v="4253.26"/>
    <n v="0"/>
    <s v="NI"/>
    <n v="49163"/>
    <s v="Bohmte"/>
    <s v="Osnabrück"/>
    <x v="0"/>
    <s v="PV-Gebäude"/>
  </r>
  <r>
    <s v="Amprion"/>
    <n v="10003764"/>
    <s v="WESTNETZ GmbH"/>
    <x v="1245"/>
    <s v="SgK330------09"/>
    <x v="0"/>
    <s v="0-30 kW"/>
    <n v="23214"/>
    <n v="9984.34"/>
    <n v="0"/>
    <s v="NI"/>
    <n v="49134"/>
    <s v="Wallenhorst"/>
    <s v="Osnabrück"/>
    <x v="0"/>
    <s v="PV-Gebäude"/>
  </r>
  <r>
    <s v="Amprion"/>
    <n v="10003764"/>
    <s v="WESTNETZ GmbH"/>
    <x v="1246"/>
    <s v="SgK330------09"/>
    <x v="0"/>
    <s v="0-30 kW"/>
    <n v="7863"/>
    <n v="3381.88"/>
    <n v="0"/>
    <s v="NI"/>
    <n v="49626"/>
    <s v="Berge"/>
    <s v="Osnabrück"/>
    <x v="0"/>
    <s v="PV-Gebäude"/>
  </r>
  <r>
    <s v="Amprion"/>
    <n v="10003764"/>
    <s v="WESTNETZ GmbH"/>
    <x v="1247"/>
    <s v="SgK330------09"/>
    <x v="0"/>
    <s v="0-30 kW"/>
    <n v="24376"/>
    <n v="10484.120000000001"/>
    <n v="0"/>
    <s v="NI"/>
    <n v="49179"/>
    <s v="Ostercappeln"/>
    <s v="Osnabrück"/>
    <x v="0"/>
    <s v="PV-Gebäude"/>
  </r>
  <r>
    <s v="Amprion"/>
    <n v="10003764"/>
    <s v="WESTNETZ GmbH"/>
    <x v="1248"/>
    <s v="SgK330------09"/>
    <x v="0"/>
    <s v="0-30 kW"/>
    <n v="5255"/>
    <n v="2260.1799999999998"/>
    <n v="0"/>
    <s v="NI"/>
    <n v="49186"/>
    <s v="Bad Iburg"/>
    <s v="Osnabrück"/>
    <x v="0"/>
    <s v="PV-Gebäude"/>
  </r>
  <r>
    <s v="Amprion"/>
    <n v="10003764"/>
    <s v="WESTNETZ GmbH"/>
    <x v="1249"/>
    <s v="SgK331------09"/>
    <x v="0"/>
    <s v="30-100 kW"/>
    <n v="721"/>
    <n v="294.95999999999998"/>
    <n v="0"/>
    <s v="NI"/>
    <n v="49626"/>
    <s v="Berge"/>
    <s v="Osnabrück"/>
    <x v="0"/>
    <s v="PV-Gebäude"/>
  </r>
  <r>
    <s v="Amprion"/>
    <n v="10003764"/>
    <s v="WESTNETZ GmbH"/>
    <x v="1249"/>
    <s v="SgK330------09"/>
    <x v="0"/>
    <s v="0-30 kW"/>
    <n v="22525"/>
    <n v="9688"/>
    <n v="0"/>
    <s v="NI"/>
    <n v="49626"/>
    <s v="Berge"/>
    <s v="Osnabrück"/>
    <x v="0"/>
    <s v="PV-Gebäude"/>
  </r>
  <r>
    <s v="Amprion"/>
    <n v="10003764"/>
    <s v="WESTNETZ GmbH"/>
    <x v="1250"/>
    <s v="SgK330------11"/>
    <x v="0"/>
    <s v="0-30 kW"/>
    <n v="15827"/>
    <n v="4548.68"/>
    <n v="0"/>
    <s v="NI"/>
    <n v="49626"/>
    <s v="Berge"/>
    <s v="Osnabrück"/>
    <x v="0"/>
    <s v="PV-Gebäude"/>
  </r>
  <r>
    <s v="Amprion"/>
    <n v="10003764"/>
    <s v="WESTNETZ GmbH"/>
    <x v="1251"/>
    <s v="SgK331------09"/>
    <x v="0"/>
    <s v="30-100 kW"/>
    <n v="1423"/>
    <n v="582.15"/>
    <n v="0"/>
    <s v="NI"/>
    <n v="49626"/>
    <s v="Berge"/>
    <s v="Osnabrück"/>
    <x v="0"/>
    <s v="PV-Gebäude"/>
  </r>
  <r>
    <s v="Amprion"/>
    <n v="10003764"/>
    <s v="WESTNETZ GmbH"/>
    <x v="1251"/>
    <s v="SgK330------09"/>
    <x v="0"/>
    <s v="0-30 kW"/>
    <n v="26032"/>
    <n v="11196.36"/>
    <n v="0"/>
    <s v="NI"/>
    <n v="49626"/>
    <s v="Berge"/>
    <s v="Osnabrück"/>
    <x v="0"/>
    <s v="PV-Gebäude"/>
  </r>
  <r>
    <s v="Amprion"/>
    <n v="10003764"/>
    <s v="WESTNETZ GmbH"/>
    <x v="1252"/>
    <s v="SgK330------09"/>
    <x v="0"/>
    <s v="0-30 kW"/>
    <n v="26565"/>
    <n v="11425.61"/>
    <n v="0"/>
    <s v="NI"/>
    <n v="49596"/>
    <s v="Gehrde"/>
    <s v="Osnabrück"/>
    <x v="0"/>
    <s v="PV-Gebäude"/>
  </r>
  <r>
    <s v="Amprion"/>
    <n v="10003764"/>
    <s v="WESTNETZ GmbH"/>
    <x v="1253"/>
    <s v="SgK3220--Nov13"/>
    <x v="0"/>
    <s v="0 - 10 kW"/>
    <n v="5911"/>
    <n v="831.68"/>
    <n v="0"/>
    <s v="NI"/>
    <n v="49577"/>
    <s v="Ankum"/>
    <s v="Osnabrück"/>
    <x v="0"/>
    <s v="PV-Gebäude"/>
  </r>
  <r>
    <s v="Amprion"/>
    <n v="10003764"/>
    <s v="WESTNETZ GmbH"/>
    <x v="1254"/>
    <s v="SgK330------09"/>
    <x v="0"/>
    <s v="0-30 kW"/>
    <n v="8890"/>
    <n v="3823.59"/>
    <n v="0"/>
    <s v="NI"/>
    <n v="49577"/>
    <s v="Ankum"/>
    <s v="Osnabrück"/>
    <x v="0"/>
    <s v="PV-Gebäude"/>
  </r>
  <r>
    <s v="Amprion"/>
    <n v="10003764"/>
    <s v="WESTNETZ GmbH"/>
    <x v="1255"/>
    <s v="SgK330------09"/>
    <x v="0"/>
    <s v="0-30 kW"/>
    <n v="1882"/>
    <n v="809.45"/>
    <n v="0"/>
    <s v="NI"/>
    <n v="49324"/>
    <s v="Melle"/>
    <s v="Osnabrück"/>
    <x v="0"/>
    <s v="PV-Gebäude"/>
  </r>
  <r>
    <s v="Amprion"/>
    <n v="10003764"/>
    <s v="WESTNETZ GmbH"/>
    <x v="1256"/>
    <s v="SgK330------09"/>
    <x v="0"/>
    <s v="0-30 kW"/>
    <n v="16000"/>
    <n v="6881.6"/>
    <n v="0"/>
    <s v="NI"/>
    <n v="49577"/>
    <s v="Ankum"/>
    <s v="Osnabrück"/>
    <x v="0"/>
    <s v="PV-Gebäude"/>
  </r>
  <r>
    <s v="Amprion"/>
    <n v="10003764"/>
    <s v="WESTNETZ GmbH"/>
    <x v="1257"/>
    <s v="SgK330------09"/>
    <x v="0"/>
    <s v="0-30 kW"/>
    <n v="10667"/>
    <n v="4587.88"/>
    <n v="0"/>
    <s v="NI"/>
    <n v="49577"/>
    <s v="Ankum"/>
    <s v="Osnabrück"/>
    <x v="0"/>
    <s v="PV-Gebäude"/>
  </r>
  <r>
    <s v="Amprion"/>
    <n v="10003764"/>
    <s v="WESTNETZ GmbH"/>
    <x v="1257"/>
    <s v="SgK331------09"/>
    <x v="0"/>
    <s v="30-100 kW"/>
    <n v="2133"/>
    <n v="872.61"/>
    <n v="0"/>
    <s v="NI"/>
    <n v="49577"/>
    <s v="Ankum"/>
    <s v="Osnabrück"/>
    <x v="0"/>
    <s v="PV-Gebäude"/>
  </r>
  <r>
    <s v="Amprion"/>
    <n v="10003764"/>
    <s v="WESTNETZ GmbH"/>
    <x v="1258"/>
    <s v="SgK330------09"/>
    <x v="0"/>
    <s v="0-30 kW"/>
    <n v="10856"/>
    <n v="4669.17"/>
    <n v="0"/>
    <s v="NI"/>
    <n v="49191"/>
    <s v="Belm"/>
    <s v="Osnabrück"/>
    <x v="0"/>
    <s v="PV-Gebäude"/>
  </r>
  <r>
    <s v="Amprion"/>
    <n v="10003764"/>
    <s v="WESTNETZ GmbH"/>
    <x v="1259"/>
    <s v="SgK332------09"/>
    <x v="0"/>
    <s v="100 kW-1 MW"/>
    <n v="79720"/>
    <n v="31553.18"/>
    <n v="0"/>
    <s v="NI"/>
    <n v="49577"/>
    <s v="Ankum"/>
    <s v="Osnabrück"/>
    <x v="0"/>
    <s v="PV-Gebäude"/>
  </r>
  <r>
    <s v="Amprion"/>
    <n v="10003764"/>
    <s v="WESTNETZ GmbH"/>
    <x v="1259"/>
    <s v="SgK330------09"/>
    <x v="0"/>
    <s v="0-30 kW"/>
    <n v="25480"/>
    <n v="10958.95"/>
    <n v="0"/>
    <s v="NI"/>
    <n v="49577"/>
    <s v="Ankum"/>
    <s v="Osnabrück"/>
    <x v="0"/>
    <s v="PV-Gebäude"/>
  </r>
  <r>
    <s v="Amprion"/>
    <n v="10003764"/>
    <s v="WESTNETZ GmbH"/>
    <x v="1259"/>
    <s v="SgK331------09"/>
    <x v="0"/>
    <s v="30-100 kW"/>
    <n v="59454"/>
    <n v="24322.63"/>
    <n v="0"/>
    <s v="NI"/>
    <n v="49577"/>
    <s v="Ankum"/>
    <s v="Osnabrück"/>
    <x v="0"/>
    <s v="PV-Gebäude"/>
  </r>
  <r>
    <s v="Amprion"/>
    <n v="10003764"/>
    <s v="WESTNETZ GmbH"/>
    <x v="1260"/>
    <s v="SgK332------10"/>
    <x v="0"/>
    <s v="100 kW-1 MW"/>
    <n v="8867"/>
    <n v="3123.84"/>
    <n v="0"/>
    <s v="NI"/>
    <n v="49577"/>
    <s v="Ankum"/>
    <s v="Osnabrück"/>
    <x v="0"/>
    <s v="PV-Gebäude"/>
  </r>
  <r>
    <s v="Amprion"/>
    <n v="10003764"/>
    <s v="WESTNETZ GmbH"/>
    <x v="1261"/>
    <s v="BiK33b1-MPMMai"/>
    <x v="5"/>
    <s v="Marktprämie für Kalendermonat Mai"/>
    <n v="6934"/>
    <n v="1460.23"/>
    <n v="0"/>
    <s v="NI"/>
    <n v="49143"/>
    <s v="Bissendorf"/>
    <s v="Osnabrück"/>
    <x v="3"/>
    <s v="Biomasse"/>
  </r>
  <r>
    <s v="Amprion"/>
    <n v="10003764"/>
    <s v="WESTNETZ GmbH"/>
    <x v="1261"/>
    <s v="BiK33b1-MPMAug"/>
    <x v="5"/>
    <s v="Marktprämie für Kalendermonat August"/>
    <n v="7336"/>
    <n v="1542.04"/>
    <n v="0"/>
    <s v="NI"/>
    <n v="49143"/>
    <s v="Bissendorf"/>
    <s v="Osnabrück"/>
    <x v="3"/>
    <s v="Biomasse"/>
  </r>
  <r>
    <s v="Amprion"/>
    <n v="10003764"/>
    <s v="WESTNETZ GmbH"/>
    <x v="1261"/>
    <s v="BiK33b1-MPMOkt"/>
    <x v="5"/>
    <s v="Marktprämie für Kalendermonat Oktober"/>
    <n v="6466"/>
    <n v="1375.99"/>
    <n v="0"/>
    <s v="NI"/>
    <n v="49143"/>
    <s v="Bissendorf"/>
    <s v="Osnabrück"/>
    <x v="3"/>
    <s v="Biomasse"/>
  </r>
  <r>
    <s v="Amprion"/>
    <n v="10003764"/>
    <s v="WESTNETZ GmbH"/>
    <x v="1261"/>
    <s v="BiK33b1-MPMNov"/>
    <x v="5"/>
    <s v="Marktprämie für Kalendermonat November"/>
    <n v="6389"/>
    <n v="1282.1600000000001"/>
    <n v="0"/>
    <s v="NI"/>
    <n v="49143"/>
    <s v="Bissendorf"/>
    <s v="Osnabrück"/>
    <x v="3"/>
    <s v="Biomasse"/>
  </r>
  <r>
    <s v="Amprion"/>
    <n v="10003764"/>
    <s v="WESTNETZ GmbH"/>
    <x v="1261"/>
    <s v="BiK33b1-MPMSep"/>
    <x v="5"/>
    <s v="Marktprämie für Kalendermonat September"/>
    <n v="6646"/>
    <n v="1373.74"/>
    <n v="0"/>
    <s v="NI"/>
    <n v="49143"/>
    <s v="Bissendorf"/>
    <s v="Osnabrück"/>
    <x v="3"/>
    <s v="Biomasse"/>
  </r>
  <r>
    <s v="Amprion"/>
    <n v="10003764"/>
    <s v="WESTNETZ GmbH"/>
    <x v="1261"/>
    <s v="BiK33b1-MPMJun"/>
    <x v="5"/>
    <s v="Marktprämie für Kalendermonat Juni"/>
    <n v="7818"/>
    <n v="1650.01"/>
    <n v="0"/>
    <s v="NI"/>
    <n v="49143"/>
    <s v="Bissendorf"/>
    <s v="Osnabrück"/>
    <x v="3"/>
    <s v="Biomasse"/>
  </r>
  <r>
    <s v="Amprion"/>
    <n v="10003764"/>
    <s v="WESTNETZ GmbH"/>
    <x v="1261"/>
    <s v="BiK33b1-MPMFeb"/>
    <x v="5"/>
    <s v="Marktprämie für Kalendermonat Februar"/>
    <n v="5986"/>
    <n v="1205.28"/>
    <n v="0"/>
    <s v="NI"/>
    <n v="49143"/>
    <s v="Bissendorf"/>
    <s v="Osnabrück"/>
    <x v="3"/>
    <s v="Biomasse"/>
  </r>
  <r>
    <s v="Amprion"/>
    <n v="10003764"/>
    <s v="WESTNETZ GmbH"/>
    <x v="1261"/>
    <s v="BiK54G-----FLP"/>
    <x v="6"/>
    <s v="Flexibilitätsprämie für sonstige Biogase außer Biomethan nach EEG 2014"/>
    <n v="0"/>
    <n v="1040.29"/>
    <n v="0"/>
    <s v="NI"/>
    <n v="49143"/>
    <s v="Bissendorf"/>
    <s v="Osnabrück"/>
    <x v="3"/>
    <s v="Biomasse"/>
  </r>
  <r>
    <s v="Amprion"/>
    <n v="10003764"/>
    <s v="WESTNETZ GmbH"/>
    <x v="1261"/>
    <s v="BiK33b1-MPMJul"/>
    <x v="5"/>
    <s v="Marktprämie für Kalendermonat Juli"/>
    <n v="7933"/>
    <n v="1650.4"/>
    <n v="0"/>
    <s v="NI"/>
    <n v="49143"/>
    <s v="Bissendorf"/>
    <s v="Osnabrück"/>
    <x v="3"/>
    <s v="Biomasse"/>
  </r>
  <r>
    <s v="Amprion"/>
    <n v="10003764"/>
    <s v="WESTNETZ GmbH"/>
    <x v="1261"/>
    <s v="BiK33b1-MPMJan"/>
    <x v="5"/>
    <s v="Marktprämie für Kalendermonat Januar"/>
    <n v="6286"/>
    <n v="1186.05"/>
    <n v="0"/>
    <s v="NI"/>
    <n v="49143"/>
    <s v="Bissendorf"/>
    <s v="Osnabrück"/>
    <x v="3"/>
    <s v="Biomasse"/>
  </r>
  <r>
    <s v="Amprion"/>
    <n v="10003764"/>
    <s v="WESTNETZ GmbH"/>
    <x v="1261"/>
    <s v="BiK33b1-MPMDez"/>
    <x v="5"/>
    <s v="Marktprämie für Kalendermonat Dezember"/>
    <n v="6204"/>
    <n v="1320.15"/>
    <n v="0"/>
    <s v="NI"/>
    <n v="49143"/>
    <s v="Bissendorf"/>
    <s v="Osnabrück"/>
    <x v="3"/>
    <s v="Biomasse"/>
  </r>
  <r>
    <s v="Amprion"/>
    <n v="10003764"/>
    <s v="WESTNETZ GmbH"/>
    <x v="1261"/>
    <s v="BiK33b1-MPMMrz"/>
    <x v="5"/>
    <s v="Marktprämie für Kalendermonat März"/>
    <n v="7545"/>
    <n v="1579.54"/>
    <n v="0"/>
    <s v="NI"/>
    <n v="49143"/>
    <s v="Bissendorf"/>
    <s v="Osnabrück"/>
    <x v="3"/>
    <s v="Biomasse"/>
  </r>
  <r>
    <s v="Amprion"/>
    <n v="10003764"/>
    <s v="WESTNETZ GmbH"/>
    <x v="1261"/>
    <s v="BiK33b1-MPMApr"/>
    <x v="5"/>
    <s v="Marktprämie für Kalendermonat April"/>
    <n v="6191"/>
    <n v="1313.61"/>
    <n v="0"/>
    <s v="NI"/>
    <n v="49143"/>
    <s v="Bissendorf"/>
    <s v="Osnabrück"/>
    <x v="3"/>
    <s v="Biomasse"/>
  </r>
  <r>
    <s v="Amprion"/>
    <n v="10003764"/>
    <s v="WESTNETZ GmbH"/>
    <x v="1262"/>
    <s v="SgK330------09"/>
    <x v="0"/>
    <s v="0-30 kW"/>
    <n v="14460"/>
    <n v="6219.25"/>
    <n v="0"/>
    <s v="NI"/>
    <n v="49328"/>
    <s v="Melle"/>
    <s v="Osnabrück"/>
    <x v="0"/>
    <s v="PV-Gebäude"/>
  </r>
  <r>
    <s v="Amprion"/>
    <n v="10003764"/>
    <s v="WESTNETZ GmbH"/>
    <x v="1263"/>
    <s v="SgK3220--Mai13"/>
    <x v="0"/>
    <s v="0 - 10 kW"/>
    <n v="2560"/>
    <n v="400.13"/>
    <n v="0"/>
    <s v="NI"/>
    <n v="49143"/>
    <s v="Bissendorf"/>
    <s v="Osnabrück"/>
    <x v="0"/>
    <s v="PV-Gebäude"/>
  </r>
  <r>
    <s v="Amprion"/>
    <n v="10003764"/>
    <s v="WESTNETZ GmbH"/>
    <x v="1264"/>
    <s v="SgK3342-----09"/>
    <x v="1"/>
    <s v="0-30 kW, Rückvergütung für Selbstverbrauch"/>
    <n v="-3076"/>
    <n v="-553.67999999999995"/>
    <n v="0"/>
    <s v="NI"/>
    <n v="49565"/>
    <s v="Bramsche"/>
    <s v="Osnabrück"/>
    <x v="0"/>
    <s v="PV-Gebäude"/>
  </r>
  <r>
    <s v="Amprion"/>
    <n v="10003764"/>
    <s v="WESTNETZ GmbH"/>
    <x v="1264"/>
    <s v="SgK3341-----09"/>
    <x v="2"/>
    <s v="0-30 kW, selbstverbrauchte Erzeugung"/>
    <n v="3076"/>
    <n v="1322.99"/>
    <n v="0"/>
    <s v="NI"/>
    <n v="49565"/>
    <s v="Bramsche"/>
    <s v="Osnabrück"/>
    <x v="0"/>
    <s v="PV-Gebäude"/>
  </r>
  <r>
    <s v="Amprion"/>
    <n v="10003764"/>
    <s v="WESTNETZ GmbH"/>
    <x v="1264"/>
    <s v="SgK330------09"/>
    <x v="0"/>
    <s v="0-30 kW"/>
    <n v="19305"/>
    <n v="8303.08"/>
    <n v="0"/>
    <s v="NI"/>
    <n v="49565"/>
    <s v="Bramsche"/>
    <s v="Osnabrück"/>
    <x v="0"/>
    <s v="PV-Gebäude"/>
  </r>
  <r>
    <s v="Amprion"/>
    <n v="10003764"/>
    <s v="WESTNETZ GmbH"/>
    <x v="1265"/>
    <s v="SgK330------09"/>
    <x v="0"/>
    <s v="0-30 kW"/>
    <n v="15742"/>
    <n v="6770.63"/>
    <n v="0"/>
    <s v="NI"/>
    <n v="49152"/>
    <s v="Bad Essen"/>
    <s v="Osnabrück"/>
    <x v="0"/>
    <s v="PV-Gebäude"/>
  </r>
  <r>
    <s v="Amprion"/>
    <n v="10003764"/>
    <s v="WESTNETZ GmbH"/>
    <x v="1266"/>
    <s v="SgK331------09"/>
    <x v="0"/>
    <s v="30-100 kW"/>
    <n v="16585"/>
    <n v="6784.92"/>
    <n v="0"/>
    <s v="NI"/>
    <n v="49152"/>
    <s v="Bad Essen"/>
    <s v="Osnabrück"/>
    <x v="0"/>
    <s v="PV-Gebäude"/>
  </r>
  <r>
    <s v="Amprion"/>
    <n v="10003764"/>
    <s v="WESTNETZ GmbH"/>
    <x v="1266"/>
    <s v="SgK330------09"/>
    <x v="0"/>
    <s v="0-30 kW"/>
    <n v="27826"/>
    <n v="11967.96"/>
    <n v="0"/>
    <s v="NI"/>
    <n v="49152"/>
    <s v="Bad Essen"/>
    <s v="Osnabrück"/>
    <x v="0"/>
    <s v="PV-Gebäude"/>
  </r>
  <r>
    <s v="Amprion"/>
    <n v="10003764"/>
    <s v="WESTNETZ GmbH"/>
    <x v="1267"/>
    <s v="SgK331------10"/>
    <x v="0"/>
    <s v="30-100 kW"/>
    <n v="16279"/>
    <n v="6060.67"/>
    <n v="0"/>
    <s v="NI"/>
    <n v="49152"/>
    <s v="Bad Essen"/>
    <s v="Osnabrück"/>
    <x v="0"/>
    <s v="PV-Gebäude"/>
  </r>
  <r>
    <s v="Amprion"/>
    <n v="10003764"/>
    <s v="WESTNETZ GmbH"/>
    <x v="1268"/>
    <s v="SgK330------09"/>
    <x v="0"/>
    <s v="0-30 kW"/>
    <n v="9326"/>
    <n v="4011.11"/>
    <n v="0"/>
    <s v="NI"/>
    <n v="49152"/>
    <s v="Bad Essen"/>
    <s v="Osnabrück"/>
    <x v="0"/>
    <s v="PV-Gebäude"/>
  </r>
  <r>
    <s v="Amprion"/>
    <n v="10003764"/>
    <s v="WESTNETZ GmbH"/>
    <x v="1269"/>
    <s v="SgK330------09"/>
    <x v="0"/>
    <s v="0-30 kW"/>
    <n v="13277"/>
    <n v="5710.44"/>
    <n v="0"/>
    <s v="NI"/>
    <n v="49597"/>
    <s v="Rieste"/>
    <s v="Osnabrück"/>
    <x v="0"/>
    <s v="PV-Gebäude"/>
  </r>
  <r>
    <s v="Amprion"/>
    <n v="10003764"/>
    <s v="WESTNETZ GmbH"/>
    <x v="1270"/>
    <s v="SgK330------09"/>
    <x v="0"/>
    <s v="0-30 kW"/>
    <n v="2146"/>
    <n v="922.99"/>
    <n v="0"/>
    <s v="NI"/>
    <n v="49324"/>
    <s v="Melle"/>
    <s v="Osnabrück"/>
    <x v="0"/>
    <s v="PV-Gebäude"/>
  </r>
  <r>
    <s v="Amprion"/>
    <n v="10003764"/>
    <s v="WESTNETZ GmbH"/>
    <x v="1271"/>
    <s v="SgK330------09"/>
    <x v="0"/>
    <s v="0-30 kW"/>
    <n v="13122"/>
    <n v="5643.77"/>
    <n v="0"/>
    <s v="NI"/>
    <n v="49326"/>
    <s v="Melle"/>
    <s v="Osnabrück"/>
    <x v="0"/>
    <s v="PV-Gebäude"/>
  </r>
  <r>
    <s v="Amprion"/>
    <n v="10003764"/>
    <s v="WESTNETZ GmbH"/>
    <x v="1272"/>
    <s v="SgK331------09"/>
    <x v="0"/>
    <s v="30-100 kW"/>
    <n v="18322"/>
    <n v="7495.53"/>
    <n v="0"/>
    <s v="NI"/>
    <n v="49324"/>
    <s v="Melle"/>
    <s v="Osnabrück"/>
    <x v="0"/>
    <s v="PV-Gebäude"/>
  </r>
  <r>
    <s v="Amprion"/>
    <n v="10003764"/>
    <s v="WESTNETZ GmbH"/>
    <x v="1272"/>
    <s v="SgK330------09"/>
    <x v="0"/>
    <s v="0-30 kW"/>
    <n v="27484"/>
    <n v="11820.87"/>
    <n v="0"/>
    <s v="NI"/>
    <n v="49324"/>
    <s v="Melle"/>
    <s v="Osnabrück"/>
    <x v="0"/>
    <s v="PV-Gebäude"/>
  </r>
  <r>
    <s v="Amprion"/>
    <n v="10003764"/>
    <s v="WESTNETZ GmbH"/>
    <x v="1273"/>
    <s v="SgK331------12"/>
    <x v="0"/>
    <s v="30-100 kW"/>
    <n v="2611"/>
    <n v="606.54"/>
    <n v="0"/>
    <s v="NI"/>
    <n v="49324"/>
    <s v="Melle"/>
    <s v="Osnabrück"/>
    <x v="0"/>
    <s v="PV-Gebäude"/>
  </r>
  <r>
    <s v="Amprion"/>
    <n v="10003764"/>
    <s v="WESTNETZ GmbH"/>
    <x v="1273"/>
    <s v="SgK330------12"/>
    <x v="0"/>
    <s v="0-30 kW"/>
    <n v="27483"/>
    <n v="6714.1"/>
    <n v="0"/>
    <s v="NI"/>
    <n v="49324"/>
    <s v="Melle"/>
    <s v="Osnabrück"/>
    <x v="0"/>
    <s v="PV-Gebäude"/>
  </r>
  <r>
    <s v="Amprion"/>
    <n v="10003764"/>
    <s v="WESTNETZ GmbH"/>
    <x v="1274"/>
    <s v="SgK330------10"/>
    <x v="0"/>
    <s v="0-30 kW"/>
    <n v="9836"/>
    <n v="3849.81"/>
    <n v="0"/>
    <s v="NI"/>
    <n v="49328"/>
    <s v="Melle"/>
    <s v="Osnabrück"/>
    <x v="0"/>
    <s v="PV-Gebäude"/>
  </r>
  <r>
    <s v="Amprion"/>
    <n v="10003764"/>
    <s v="WESTNETZ GmbH"/>
    <x v="1275"/>
    <s v="SgK331------11"/>
    <x v="0"/>
    <s v="30-100 kW"/>
    <n v="3279"/>
    <n v="896.15"/>
    <n v="0"/>
    <s v="NI"/>
    <n v="49328"/>
    <s v="Melle"/>
    <s v="Osnabrück"/>
    <x v="0"/>
    <s v="PV-Gebäude"/>
  </r>
  <r>
    <s v="Amprion"/>
    <n v="10003764"/>
    <s v="WESTNETZ GmbH"/>
    <x v="1276"/>
    <s v="SgK330------09"/>
    <x v="0"/>
    <s v="0-30 kW"/>
    <n v="22950"/>
    <n v="9870.7999999999993"/>
    <n v="0"/>
    <s v="NI"/>
    <n v="49328"/>
    <s v="Melle"/>
    <s v="Osnabrück"/>
    <x v="0"/>
    <s v="PV-Gebäude"/>
  </r>
  <r>
    <s v="Amprion"/>
    <n v="10003764"/>
    <s v="WESTNETZ GmbH"/>
    <x v="1277"/>
    <s v="SgK330------09"/>
    <x v="0"/>
    <s v="0-30 kW"/>
    <n v="6876"/>
    <n v="2957.37"/>
    <n v="0"/>
    <s v="NI"/>
    <n v="49593"/>
    <s v="Bersenbrück"/>
    <s v="Osnabrück"/>
    <x v="0"/>
    <s v="PV-Gebäude"/>
  </r>
  <r>
    <s v="Amprion"/>
    <n v="10003764"/>
    <s v="WESTNETZ GmbH"/>
    <x v="1278"/>
    <s v="SgK330------09"/>
    <x v="0"/>
    <s v="0-30 kW"/>
    <n v="11211"/>
    <n v="4821.8500000000004"/>
    <n v="0"/>
    <s v="NI"/>
    <n v="49586"/>
    <s v="Neuenkirchen"/>
    <s v="Osnabrück"/>
    <x v="0"/>
    <s v="PV-Gebäude"/>
  </r>
  <r>
    <s v="Amprion"/>
    <n v="10003764"/>
    <s v="WESTNETZ GmbH"/>
    <x v="1279"/>
    <s v="SgK330------09"/>
    <x v="0"/>
    <s v="0-30 kW"/>
    <n v="24269"/>
    <n v="10438.1"/>
    <n v="0"/>
    <s v="NI"/>
    <n v="49594"/>
    <s v="Alfhausen"/>
    <s v="Osnabrück"/>
    <x v="0"/>
    <s v="PV-Gebäude"/>
  </r>
  <r>
    <s v="Amprion"/>
    <n v="10003764"/>
    <s v="WESTNETZ GmbH"/>
    <x v="1279"/>
    <s v="SgK331------09"/>
    <x v="0"/>
    <s v="30-100 kW"/>
    <n v="195"/>
    <n v="79.77"/>
    <n v="0"/>
    <s v="NI"/>
    <n v="49594"/>
    <s v="Alfhausen"/>
    <s v="Osnabrück"/>
    <x v="0"/>
    <s v="PV-Gebäude"/>
  </r>
  <r>
    <s v="Amprion"/>
    <n v="10003764"/>
    <s v="WESTNETZ GmbH"/>
    <x v="1280"/>
    <s v="SgK330------09"/>
    <x v="0"/>
    <s v="0-30 kW"/>
    <n v="7378"/>
    <n v="3173.28"/>
    <n v="0"/>
    <s v="NI"/>
    <n v="49134"/>
    <s v="Wallenhorst"/>
    <s v="Osnabrück"/>
    <x v="0"/>
    <s v="PV-Gebäude"/>
  </r>
  <r>
    <s v="Amprion"/>
    <n v="10003764"/>
    <s v="WESTNETZ GmbH"/>
    <x v="1281"/>
    <s v="SgK330------09"/>
    <x v="0"/>
    <s v="0-30 kW"/>
    <n v="4943"/>
    <n v="2125.98"/>
    <n v="0"/>
    <s v="NI"/>
    <n v="49328"/>
    <s v="Melle"/>
    <s v="Osnabrück"/>
    <x v="0"/>
    <s v="PV-Gebäude"/>
  </r>
  <r>
    <s v="Amprion"/>
    <n v="10003764"/>
    <s v="WESTNETZ GmbH"/>
    <x v="1282"/>
    <s v="SgK330------09"/>
    <x v="0"/>
    <s v="0-30 kW"/>
    <n v="4387"/>
    <n v="1886.85"/>
    <n v="0"/>
    <s v="NI"/>
    <n v="49586"/>
    <s v="Neuenkirchen"/>
    <s v="Osnabrück"/>
    <x v="0"/>
    <s v="PV-Gebäude"/>
  </r>
  <r>
    <s v="Amprion"/>
    <n v="10003764"/>
    <s v="WESTNETZ GmbH"/>
    <x v="1283"/>
    <s v="SgK330------09"/>
    <x v="0"/>
    <s v="0-30 kW"/>
    <n v="5327"/>
    <n v="2291.14"/>
    <n v="0"/>
    <s v="NI"/>
    <n v="49626"/>
    <s v="Berge"/>
    <s v="Osnabrück"/>
    <x v="0"/>
    <s v="PV-Gebäude"/>
  </r>
  <r>
    <s v="Amprion"/>
    <n v="10003764"/>
    <s v="WESTNETZ GmbH"/>
    <x v="1284"/>
    <s v="SgK330------09"/>
    <x v="0"/>
    <s v="0-30 kW"/>
    <n v="15963"/>
    <n v="6865.69"/>
    <n v="0"/>
    <s v="NI"/>
    <n v="49152"/>
    <s v="Bad Essen"/>
    <s v="Osnabrück"/>
    <x v="0"/>
    <s v="PV-Gebäude"/>
  </r>
  <r>
    <s v="Amprion"/>
    <n v="10003764"/>
    <s v="WESTNETZ GmbH"/>
    <x v="1285"/>
    <s v="SgK330------09"/>
    <x v="0"/>
    <s v="0-30 kW"/>
    <n v="4963"/>
    <n v="2134.59"/>
    <n v="0"/>
    <s v="NI"/>
    <n v="49326"/>
    <s v="Melle"/>
    <s v="Osnabrück"/>
    <x v="0"/>
    <s v="PV-Gebäude"/>
  </r>
  <r>
    <s v="Amprion"/>
    <n v="10003764"/>
    <s v="WESTNETZ GmbH"/>
    <x v="1286"/>
    <s v="SgK330------09"/>
    <x v="0"/>
    <s v="0-30 kW"/>
    <n v="17960"/>
    <n v="7724.6"/>
    <n v="0"/>
    <s v="NI"/>
    <n v="49152"/>
    <s v="Bad Essen"/>
    <s v="Osnabrück"/>
    <x v="0"/>
    <s v="PV-Gebäude"/>
  </r>
  <r>
    <s v="Amprion"/>
    <n v="10003764"/>
    <s v="WESTNETZ GmbH"/>
    <x v="1287"/>
    <s v="SgK330------09"/>
    <x v="0"/>
    <s v="0-30 kW"/>
    <n v="4415"/>
    <n v="1898.89"/>
    <n v="0"/>
    <s v="NI"/>
    <n v="49152"/>
    <s v="Bad Essen"/>
    <s v="Osnabrück"/>
    <x v="0"/>
    <s v="PV-Gebäude"/>
  </r>
  <r>
    <s v="Amprion"/>
    <n v="10003764"/>
    <s v="WESTNETZ GmbH"/>
    <x v="1288"/>
    <s v="SgK33420----11"/>
    <x v="1"/>
    <s v="0-30 kW, Rückvergütung für Selbstverbrauch bis 30% der Gesamterzeugung der Anlage"/>
    <n v="-978"/>
    <n v="-160.19999999999999"/>
    <n v="0"/>
    <s v="NI"/>
    <n v="49152"/>
    <s v="Bad Essen"/>
    <s v="Osnabrück"/>
    <x v="0"/>
    <s v="PV-Gebäude"/>
  </r>
  <r>
    <s v="Amprion"/>
    <n v="10003764"/>
    <s v="WESTNETZ GmbH"/>
    <x v="1288"/>
    <s v="SgK33430----11"/>
    <x v="1"/>
    <s v="0-30 kW, Rückvergütung für Selbstverbrauch über 30% der Gesamterzeugung der Anlage"/>
    <n v="-373"/>
    <n v="-44.76"/>
    <n v="0"/>
    <s v="NI"/>
    <n v="49152"/>
    <s v="Bad Essen"/>
    <s v="Osnabrück"/>
    <x v="0"/>
    <s v="PV-Gebäude"/>
  </r>
  <r>
    <s v="Amprion"/>
    <n v="10003764"/>
    <s v="WESTNETZ GmbH"/>
    <x v="1288"/>
    <s v="SgK330------11"/>
    <x v="0"/>
    <s v="0-30 kW"/>
    <n v="1909"/>
    <n v="548.65"/>
    <n v="0"/>
    <s v="NI"/>
    <n v="49152"/>
    <s v="Bad Essen"/>
    <s v="Osnabrück"/>
    <x v="0"/>
    <s v="PV-Gebäude"/>
  </r>
  <r>
    <s v="Amprion"/>
    <n v="10003764"/>
    <s v="WESTNETZ GmbH"/>
    <x v="1288"/>
    <s v="SgK33410----11"/>
    <x v="2"/>
    <s v="0-30 kW, selbstverbrauchte Erzeugung"/>
    <n v="1351"/>
    <n v="388.28"/>
    <n v="0"/>
    <s v="NI"/>
    <n v="49152"/>
    <s v="Bad Essen"/>
    <s v="Osnabrück"/>
    <x v="0"/>
    <s v="PV-Gebäude"/>
  </r>
  <r>
    <s v="Amprion"/>
    <n v="10003764"/>
    <s v="WESTNETZ GmbH"/>
    <x v="1289"/>
    <s v="SgK331------09"/>
    <x v="0"/>
    <s v="30-100 kW"/>
    <n v="2101"/>
    <n v="859.52"/>
    <n v="0"/>
    <s v="NI"/>
    <n v="49152"/>
    <s v="Bad Essen"/>
    <s v="Osnabrück"/>
    <x v="0"/>
    <s v="PV-Gebäude"/>
  </r>
  <r>
    <s v="Amprion"/>
    <n v="10003764"/>
    <s v="WESTNETZ GmbH"/>
    <x v="1289"/>
    <s v="SgK330------09"/>
    <x v="0"/>
    <s v="0-30 kW"/>
    <n v="23344"/>
    <n v="10040.25"/>
    <n v="0"/>
    <s v="NI"/>
    <n v="49152"/>
    <s v="Bad Essen"/>
    <s v="Osnabrück"/>
    <x v="0"/>
    <s v="PV-Gebäude"/>
  </r>
  <r>
    <s v="Amprion"/>
    <n v="10003764"/>
    <s v="WESTNETZ GmbH"/>
    <x v="1290"/>
    <s v="SgK331------09"/>
    <x v="0"/>
    <s v="30-100 kW"/>
    <n v="9338"/>
    <n v="3820.18"/>
    <n v="0"/>
    <s v="NI"/>
    <n v="49152"/>
    <s v="Bad Essen"/>
    <s v="Osnabrück"/>
    <x v="0"/>
    <s v="PV-Gebäude"/>
  </r>
  <r>
    <s v="Amprion"/>
    <n v="10003764"/>
    <s v="WESTNETZ GmbH"/>
    <x v="1291"/>
    <s v="SgK330------09"/>
    <x v="0"/>
    <s v="0-30 kW"/>
    <n v="17715"/>
    <n v="7619.22"/>
    <n v="0"/>
    <s v="NI"/>
    <n v="49134"/>
    <s v="Wallenhorst"/>
    <s v="Osnabrück"/>
    <x v="0"/>
    <s v="PV-Gebäude"/>
  </r>
  <r>
    <s v="Amprion"/>
    <n v="10003764"/>
    <s v="WESTNETZ GmbH"/>
    <x v="1292"/>
    <s v="SgK330------09"/>
    <x v="0"/>
    <s v="0-30 kW"/>
    <n v="3536"/>
    <n v="1520.83"/>
    <n v="0"/>
    <s v="NI"/>
    <n v="49577"/>
    <s v="Kettenkamp"/>
    <s v="Osnabrück"/>
    <x v="0"/>
    <s v="PV-Gebäude"/>
  </r>
  <r>
    <s v="Amprion"/>
    <n v="10003764"/>
    <s v="WESTNETZ GmbH"/>
    <x v="1293"/>
    <s v="SgK330------09"/>
    <x v="0"/>
    <s v="0-30 kW"/>
    <n v="10325"/>
    <n v="4440.78"/>
    <n v="0"/>
    <s v="NI"/>
    <n v="49324"/>
    <s v="Melle"/>
    <s v="Osnabrück"/>
    <x v="0"/>
    <s v="PV-Gebäude"/>
  </r>
  <r>
    <s v="Amprion"/>
    <n v="10003764"/>
    <s v="WESTNETZ GmbH"/>
    <x v="1294"/>
    <s v="SgK330------09"/>
    <x v="0"/>
    <s v="0-30 kW"/>
    <n v="22977"/>
    <n v="9882.41"/>
    <n v="0"/>
    <s v="NI"/>
    <n v="49152"/>
    <s v="Bad Essen"/>
    <s v="Osnabrück"/>
    <x v="0"/>
    <s v="PV-Gebäude"/>
  </r>
  <r>
    <s v="Amprion"/>
    <n v="10003764"/>
    <s v="WESTNETZ GmbH"/>
    <x v="1295"/>
    <s v="SgK330------09"/>
    <x v="0"/>
    <s v="0-30 kW"/>
    <n v="4289"/>
    <n v="1844.7"/>
    <n v="0"/>
    <s v="NI"/>
    <n v="49324"/>
    <s v="Melle"/>
    <s v="Osnabrück"/>
    <x v="0"/>
    <s v="PV-Gebäude"/>
  </r>
  <r>
    <s v="Amprion"/>
    <n v="10003764"/>
    <s v="WESTNETZ GmbH"/>
    <x v="1296"/>
    <s v="SgK330------09"/>
    <x v="0"/>
    <s v="0-30 kW"/>
    <n v="5915"/>
    <n v="2544.04"/>
    <n v="0"/>
    <s v="NI"/>
    <n v="49635"/>
    <s v="Badbergen"/>
    <s v="Osnabrück"/>
    <x v="0"/>
    <s v="PV-Gebäude"/>
  </r>
  <r>
    <s v="Amprion"/>
    <n v="10003764"/>
    <s v="WESTNETZ GmbH"/>
    <x v="1297"/>
    <s v="SgK330------09"/>
    <x v="0"/>
    <s v="0-30 kW"/>
    <n v="4586"/>
    <n v="1972.44"/>
    <n v="0"/>
    <s v="NI"/>
    <n v="49324"/>
    <s v="Melle"/>
    <s v="Osnabrück"/>
    <x v="0"/>
    <s v="PV-Gebäude"/>
  </r>
  <r>
    <s v="Amprion"/>
    <n v="10003764"/>
    <s v="WESTNETZ GmbH"/>
    <x v="1298"/>
    <s v="SgK330------09"/>
    <x v="0"/>
    <s v="0-30 kW"/>
    <n v="7860"/>
    <n v="3380.59"/>
    <n v="0"/>
    <s v="NI"/>
    <n v="49586"/>
    <s v="Neuenkirchen"/>
    <s v="Osnabrück"/>
    <x v="0"/>
    <s v="PV-Gebäude"/>
  </r>
  <r>
    <s v="Amprion"/>
    <n v="10003764"/>
    <s v="WESTNETZ GmbH"/>
    <x v="1299"/>
    <s v="SgK331------10"/>
    <x v="0"/>
    <s v="30-100 kW"/>
    <n v="15368"/>
    <n v="5721.51"/>
    <n v="0"/>
    <s v="NI"/>
    <n v="49577"/>
    <s v="Ankum"/>
    <s v="Osnabrück"/>
    <x v="0"/>
    <s v="PV-Gebäude"/>
  </r>
  <r>
    <s v="Amprion"/>
    <n v="10003764"/>
    <s v="WESTNETZ GmbH"/>
    <x v="1299"/>
    <s v="SgK330------10"/>
    <x v="0"/>
    <s v="0-30 kW"/>
    <n v="439"/>
    <n v="171.82"/>
    <n v="0"/>
    <s v="NI"/>
    <n v="49577"/>
    <s v="Ankum"/>
    <s v="Osnabrück"/>
    <x v="0"/>
    <s v="PV-Gebäude"/>
  </r>
  <r>
    <s v="Amprion"/>
    <n v="10003764"/>
    <s v="WESTNETZ GmbH"/>
    <x v="1300"/>
    <s v="SgK330------11"/>
    <x v="0"/>
    <s v="0-30 kW"/>
    <n v="10896"/>
    <n v="3131.51"/>
    <n v="0"/>
    <s v="NI"/>
    <n v="49577"/>
    <s v="Ankum"/>
    <s v="Osnabrück"/>
    <x v="0"/>
    <s v="PV-Gebäude"/>
  </r>
  <r>
    <s v="Amprion"/>
    <n v="10003764"/>
    <s v="WESTNETZ GmbH"/>
    <x v="1301"/>
    <s v="SgK330------09"/>
    <x v="0"/>
    <s v="0-30 kW"/>
    <n v="26973"/>
    <n v="11601.09"/>
    <n v="0"/>
    <s v="NI"/>
    <n v="49577"/>
    <s v="Ankum"/>
    <s v="Osnabrück"/>
    <x v="0"/>
    <s v="PV-Gebäude"/>
  </r>
  <r>
    <s v="Amprion"/>
    <n v="10003764"/>
    <s v="WESTNETZ GmbH"/>
    <x v="1302"/>
    <s v="SgK331---Jul10"/>
    <x v="0"/>
    <s v="30-100 kW"/>
    <n v="2168"/>
    <n v="702.22"/>
    <n v="0"/>
    <s v="NI"/>
    <n v="49586"/>
    <s v="Merzen"/>
    <s v="Osnabrück"/>
    <x v="0"/>
    <s v="PV-Gebäude"/>
  </r>
  <r>
    <s v="Amprion"/>
    <n v="10003764"/>
    <s v="WESTNETZ GmbH"/>
    <x v="1302"/>
    <s v="SgK330---Jul10"/>
    <x v="0"/>
    <s v="0-30 kW"/>
    <n v="27102"/>
    <n v="9228.23"/>
    <n v="0"/>
    <s v="NI"/>
    <n v="49586"/>
    <s v="Merzen"/>
    <s v="Osnabrück"/>
    <x v="0"/>
    <s v="PV-Gebäude"/>
  </r>
  <r>
    <s v="Amprion"/>
    <n v="10003764"/>
    <s v="WESTNETZ GmbH"/>
    <x v="1303"/>
    <s v="SgK331------09"/>
    <x v="0"/>
    <s v="30-100 kW"/>
    <n v="10822"/>
    <n v="4427.28"/>
    <n v="0"/>
    <s v="NI"/>
    <n v="49599"/>
    <s v="Voltlage"/>
    <s v="Osnabrück"/>
    <x v="0"/>
    <s v="PV-Gebäude"/>
  </r>
  <r>
    <s v="Amprion"/>
    <n v="10003764"/>
    <s v="WESTNETZ GmbH"/>
    <x v="1303"/>
    <s v="SgK330------09"/>
    <x v="0"/>
    <s v="0-30 kW"/>
    <n v="24103"/>
    <n v="10366.700000000001"/>
    <n v="0"/>
    <s v="NI"/>
    <n v="49599"/>
    <s v="Voltlage"/>
    <s v="Osnabrück"/>
    <x v="0"/>
    <s v="PV-Gebäude"/>
  </r>
  <r>
    <s v="Amprion"/>
    <n v="10003764"/>
    <s v="WESTNETZ GmbH"/>
    <x v="1304"/>
    <s v="SgK330------09"/>
    <x v="0"/>
    <s v="0-30 kW"/>
    <n v="6588"/>
    <n v="2833.5"/>
    <n v="0"/>
    <s v="NI"/>
    <n v="49152"/>
    <s v="Bad Essen"/>
    <s v="Osnabrück"/>
    <x v="0"/>
    <s v="PV-Gebäude"/>
  </r>
  <r>
    <s v="Amprion"/>
    <n v="10003764"/>
    <s v="WESTNETZ GmbH"/>
    <x v="1305"/>
    <s v="SgK330------09"/>
    <x v="0"/>
    <s v="0-30 kW"/>
    <n v="12581"/>
    <n v="5411.09"/>
    <n v="0"/>
    <s v="NI"/>
    <n v="49599"/>
    <s v="Voltlage"/>
    <s v="Osnabrück"/>
    <x v="0"/>
    <s v="PV-Gebäude"/>
  </r>
  <r>
    <s v="Amprion"/>
    <n v="10003764"/>
    <s v="WESTNETZ GmbH"/>
    <x v="1306"/>
    <s v="SgK330------09"/>
    <x v="0"/>
    <s v="0-30 kW"/>
    <n v="9058"/>
    <n v="3895.85"/>
    <n v="0"/>
    <s v="NI"/>
    <n v="49599"/>
    <s v="Voltlage"/>
    <s v="Osnabrück"/>
    <x v="0"/>
    <s v="PV-Gebäude"/>
  </r>
  <r>
    <s v="Amprion"/>
    <n v="10003764"/>
    <s v="WESTNETZ GmbH"/>
    <x v="1307"/>
    <s v="SgK331------11"/>
    <x v="0"/>
    <s v="30-100 kW"/>
    <n v="53884"/>
    <n v="14726.5"/>
    <n v="0"/>
    <s v="NI"/>
    <n v="49577"/>
    <s v="Eggermühlen"/>
    <s v="Osnabrück"/>
    <x v="0"/>
    <s v="PV-Gebäude"/>
  </r>
  <r>
    <s v="Amprion"/>
    <n v="10003764"/>
    <s v="WESTNETZ GmbH"/>
    <x v="1307"/>
    <s v="SgK330------11"/>
    <x v="0"/>
    <s v="0-30 kW"/>
    <n v="25485"/>
    <n v="7324.39"/>
    <n v="0"/>
    <s v="NI"/>
    <n v="49577"/>
    <s v="Eggermühlen"/>
    <s v="Osnabrück"/>
    <x v="0"/>
    <s v="PV-Gebäude"/>
  </r>
  <r>
    <s v="Amprion"/>
    <n v="10003764"/>
    <s v="WESTNETZ GmbH"/>
    <x v="1308"/>
    <s v="SgK331------09"/>
    <x v="0"/>
    <s v="30-100 kW"/>
    <n v="59466"/>
    <n v="24327.54"/>
    <n v="0"/>
    <s v="NI"/>
    <n v="49577"/>
    <s v="Eggermühlen"/>
    <s v="Osnabrück"/>
    <x v="0"/>
    <s v="PV-Gebäude"/>
  </r>
  <r>
    <s v="Amprion"/>
    <n v="10003764"/>
    <s v="WESTNETZ GmbH"/>
    <x v="1308"/>
    <s v="SgK330------09"/>
    <x v="0"/>
    <s v="0-30 kW"/>
    <n v="25485"/>
    <n v="10961.1"/>
    <n v="0"/>
    <s v="NI"/>
    <n v="49577"/>
    <s v="Eggermühlen"/>
    <s v="Osnabrück"/>
    <x v="0"/>
    <s v="PV-Gebäude"/>
  </r>
  <r>
    <s v="Amprion"/>
    <n v="10003764"/>
    <s v="WESTNETZ GmbH"/>
    <x v="1308"/>
    <s v="SgK332------09"/>
    <x v="0"/>
    <s v="100 kW-1 MW"/>
    <n v="42273"/>
    <n v="16731.650000000001"/>
    <n v="0"/>
    <s v="NI"/>
    <n v="49577"/>
    <s v="Eggermühlen"/>
    <s v="Osnabrück"/>
    <x v="0"/>
    <s v="PV-Gebäude"/>
  </r>
  <r>
    <s v="Amprion"/>
    <n v="10003764"/>
    <s v="WESTNETZ GmbH"/>
    <x v="1309"/>
    <s v="SgK332------09"/>
    <x v="0"/>
    <s v="100 kW-1 MW"/>
    <n v="32418"/>
    <n v="12831.04"/>
    <n v="0"/>
    <s v="NI"/>
    <n v="49577"/>
    <s v="Eggermühlen"/>
    <s v="Osnabrück"/>
    <x v="0"/>
    <s v="PV-Gebäude"/>
  </r>
  <r>
    <s v="Amprion"/>
    <n v="10003764"/>
    <s v="WESTNETZ GmbH"/>
    <x v="1310"/>
    <s v="SgK332------10"/>
    <x v="0"/>
    <s v="100 kW-1 MW"/>
    <n v="22547"/>
    <n v="7943.31"/>
    <n v="0"/>
    <s v="NI"/>
    <n v="49577"/>
    <s v="Eggermühlen"/>
    <s v="Osnabrück"/>
    <x v="0"/>
    <s v="PV-Gebäude"/>
  </r>
  <r>
    <s v="Amprion"/>
    <n v="10003764"/>
    <s v="WESTNETZ GmbH"/>
    <x v="1310"/>
    <s v="SgK331------10"/>
    <x v="0"/>
    <s v="30-100 kW"/>
    <n v="59467"/>
    <n v="22139.56"/>
    <n v="0"/>
    <s v="NI"/>
    <n v="49577"/>
    <s v="Eggermühlen"/>
    <s v="Osnabrück"/>
    <x v="0"/>
    <s v="PV-Gebäude"/>
  </r>
  <r>
    <s v="Amprion"/>
    <n v="10003764"/>
    <s v="WESTNETZ GmbH"/>
    <x v="1310"/>
    <s v="SgK330------10"/>
    <x v="0"/>
    <s v="0-30 kW"/>
    <n v="25485"/>
    <n v="9974.83"/>
    <n v="0"/>
    <s v="NI"/>
    <n v="49577"/>
    <s v="Eggermühlen"/>
    <s v="Osnabrück"/>
    <x v="0"/>
    <s v="PV-Gebäude"/>
  </r>
  <r>
    <s v="Amprion"/>
    <n v="10003764"/>
    <s v="WESTNETZ GmbH"/>
    <x v="1311"/>
    <s v="SgK330------09"/>
    <x v="0"/>
    <s v="0-30 kW"/>
    <n v="11194"/>
    <n v="4814.54"/>
    <n v="0"/>
    <s v="NI"/>
    <n v="49191"/>
    <s v="Belm"/>
    <s v="Osnabrück"/>
    <x v="0"/>
    <s v="PV-Gebäude"/>
  </r>
  <r>
    <s v="Amprion"/>
    <n v="10003764"/>
    <s v="WESTNETZ GmbH"/>
    <x v="1312"/>
    <s v="SgK330------09"/>
    <x v="0"/>
    <s v="0-30 kW"/>
    <n v="25103"/>
    <n v="10796.8"/>
    <n v="0"/>
    <s v="NI"/>
    <n v="49599"/>
    <s v="Voltlage"/>
    <s v="Osnabrück"/>
    <x v="0"/>
    <s v="PV-Gebäude"/>
  </r>
  <r>
    <s v="Amprion"/>
    <n v="10003764"/>
    <s v="WESTNETZ GmbH"/>
    <x v="1313"/>
    <s v="SgK3341-----09"/>
    <x v="2"/>
    <s v="0-30 kW, selbstverbrauchte Erzeugung"/>
    <n v="1623"/>
    <n v="698.05"/>
    <n v="0"/>
    <s v="NI"/>
    <n v="49186"/>
    <s v="Bad Iburg"/>
    <s v="Osnabrück"/>
    <x v="0"/>
    <s v="PV-Gebäude"/>
  </r>
  <r>
    <s v="Amprion"/>
    <n v="10003764"/>
    <s v="WESTNETZ GmbH"/>
    <x v="1313"/>
    <s v="SgK3342-----09"/>
    <x v="1"/>
    <s v="0-30 kW, Rückvergütung für Selbstverbrauch"/>
    <n v="-1623"/>
    <n v="-292.14"/>
    <n v="0"/>
    <s v="NI"/>
    <n v="49186"/>
    <s v="Bad Iburg"/>
    <s v="Osnabrück"/>
    <x v="0"/>
    <s v="PV-Gebäude"/>
  </r>
  <r>
    <s v="Amprion"/>
    <n v="10003764"/>
    <s v="WESTNETZ GmbH"/>
    <x v="1313"/>
    <s v="SgK330------09"/>
    <x v="0"/>
    <s v="0-30 kW"/>
    <n v="1074"/>
    <n v="461.93"/>
    <n v="0"/>
    <s v="NI"/>
    <n v="49186"/>
    <s v="Bad Iburg"/>
    <s v="Osnabrück"/>
    <x v="0"/>
    <s v="PV-Gebäude"/>
  </r>
  <r>
    <s v="Amprion"/>
    <n v="10003764"/>
    <s v="WESTNETZ GmbH"/>
    <x v="1314"/>
    <s v="SgK330------09"/>
    <x v="0"/>
    <s v="0-30 kW"/>
    <n v="11345"/>
    <n v="4879.4799999999996"/>
    <n v="0"/>
    <s v="NI"/>
    <n v="49152"/>
    <s v="Bad Essen"/>
    <s v="Osnabrück"/>
    <x v="0"/>
    <s v="PV-Gebäude"/>
  </r>
  <r>
    <s v="Amprion"/>
    <n v="10003764"/>
    <s v="WESTNETZ GmbH"/>
    <x v="1315"/>
    <s v="SgK330------09"/>
    <x v="0"/>
    <s v="0-30 kW"/>
    <n v="11087"/>
    <n v="4768.5200000000004"/>
    <n v="0"/>
    <s v="NI"/>
    <n v="49584"/>
    <s v="Fürstenau"/>
    <s v="Osnabrück"/>
    <x v="0"/>
    <s v="PV-Gebäude"/>
  </r>
  <r>
    <s v="Amprion"/>
    <n v="10003764"/>
    <s v="WESTNETZ GmbH"/>
    <x v="1316"/>
    <s v="SgK330------09"/>
    <x v="0"/>
    <s v="0-30 kW"/>
    <n v="22314"/>
    <n v="9597.25"/>
    <n v="0"/>
    <s v="NI"/>
    <n v="49179"/>
    <s v="Ostercappeln"/>
    <s v="Osnabrück"/>
    <x v="0"/>
    <s v="PV-Gebäude"/>
  </r>
  <r>
    <s v="Amprion"/>
    <n v="10003764"/>
    <s v="WESTNETZ GmbH"/>
    <x v="1317"/>
    <s v="SgK330------09"/>
    <x v="0"/>
    <s v="0-30 kW"/>
    <n v="26348"/>
    <n v="11332.27"/>
    <n v="0"/>
    <s v="NI"/>
    <n v="49328"/>
    <s v="Melle"/>
    <s v="Osnabrück"/>
    <x v="0"/>
    <s v="PV-Gebäude"/>
  </r>
  <r>
    <s v="Amprion"/>
    <n v="10003764"/>
    <s v="WESTNETZ GmbH"/>
    <x v="1318"/>
    <s v="SgK330---Okt10"/>
    <x v="0"/>
    <s v="0-30 kW"/>
    <n v="15329"/>
    <n v="5063.17"/>
    <n v="0"/>
    <s v="NI"/>
    <n v="49179"/>
    <s v="Ostercappeln"/>
    <s v="Osnabrück"/>
    <x v="0"/>
    <s v="PV-Gebäude"/>
  </r>
  <r>
    <s v="Amprion"/>
    <n v="10003764"/>
    <s v="WESTNETZ GmbH"/>
    <x v="1319"/>
    <s v="SgK330------09"/>
    <x v="0"/>
    <s v="0-30 kW"/>
    <n v="29518"/>
    <n v="12695.69"/>
    <n v="0"/>
    <s v="NI"/>
    <n v="49179"/>
    <s v="Ostercappeln"/>
    <s v="Osnabrück"/>
    <x v="0"/>
    <s v="PV-Gebäude"/>
  </r>
  <r>
    <s v="Amprion"/>
    <n v="10003764"/>
    <s v="WESTNETZ GmbH"/>
    <x v="1319"/>
    <s v="SgK331------09"/>
    <x v="0"/>
    <s v="30-100 kW"/>
    <n v="18655"/>
    <n v="7631.76"/>
    <n v="0"/>
    <s v="NI"/>
    <n v="49179"/>
    <s v="Ostercappeln"/>
    <s v="Osnabrück"/>
    <x v="0"/>
    <s v="PV-Gebäude"/>
  </r>
  <r>
    <s v="Amprion"/>
    <n v="10003764"/>
    <s v="WESTNETZ GmbH"/>
    <x v="1320"/>
    <s v="SgK330------09"/>
    <x v="0"/>
    <s v="0-30 kW"/>
    <n v="5798"/>
    <n v="2493.7199999999998"/>
    <n v="0"/>
    <s v="NI"/>
    <n v="49326"/>
    <s v="Melle"/>
    <s v="Osnabrück"/>
    <x v="0"/>
    <s v="PV-Gebäude"/>
  </r>
  <r>
    <s v="Amprion"/>
    <n v="10003764"/>
    <s v="WESTNETZ GmbH"/>
    <x v="1321"/>
    <s v="SgK330------09"/>
    <x v="0"/>
    <s v="0-30 kW"/>
    <n v="25488"/>
    <n v="10962.39"/>
    <n v="0"/>
    <s v="NI"/>
    <n v="49586"/>
    <s v="Neuenkirchen"/>
    <s v="Osnabrück"/>
    <x v="0"/>
    <s v="PV-Gebäude"/>
  </r>
  <r>
    <s v="Amprion"/>
    <n v="10003764"/>
    <s v="WESTNETZ GmbH"/>
    <x v="1322"/>
    <s v="SgK331------09"/>
    <x v="0"/>
    <s v="30-100 kW"/>
    <n v="559"/>
    <n v="228.69"/>
    <n v="0"/>
    <s v="NI"/>
    <n v="49326"/>
    <s v="Melle"/>
    <s v="Osnabrück"/>
    <x v="0"/>
    <s v="PV-Gebäude"/>
  </r>
  <r>
    <s v="Amprion"/>
    <n v="10003764"/>
    <s v="WESTNETZ GmbH"/>
    <x v="1322"/>
    <s v="SgK330------09"/>
    <x v="0"/>
    <s v="0-30 kW"/>
    <n v="27951"/>
    <n v="12021.73"/>
    <n v="0"/>
    <s v="NI"/>
    <n v="49326"/>
    <s v="Melle"/>
    <s v="Osnabrück"/>
    <x v="0"/>
    <s v="PV-Gebäude"/>
  </r>
  <r>
    <s v="Amprion"/>
    <n v="10003764"/>
    <s v="WESTNETZ GmbH"/>
    <x v="1323"/>
    <s v="SgK331------09"/>
    <x v="0"/>
    <s v="30-100 kW"/>
    <n v="43600"/>
    <n v="17836.759999999998"/>
    <n v="0"/>
    <s v="NI"/>
    <n v="49186"/>
    <s v="Bad Iburg"/>
    <s v="Osnabrück"/>
    <x v="0"/>
    <s v="PV-Gebäude"/>
  </r>
  <r>
    <s v="Amprion"/>
    <n v="10003764"/>
    <s v="WESTNETZ GmbH"/>
    <x v="1323"/>
    <s v="SgK330------09"/>
    <x v="0"/>
    <s v="0-30 kW"/>
    <n v="27250"/>
    <n v="11720.22"/>
    <n v="0"/>
    <s v="NI"/>
    <n v="49186"/>
    <s v="Bad Iburg"/>
    <s v="Osnabrück"/>
    <x v="0"/>
    <s v="PV-Gebäude"/>
  </r>
  <r>
    <s v="Amprion"/>
    <n v="10003764"/>
    <s v="WESTNETZ GmbH"/>
    <x v="1324"/>
    <s v="SgK330------11"/>
    <x v="0"/>
    <s v="0-30 kW"/>
    <n v="26903"/>
    <n v="7731.92"/>
    <n v="0"/>
    <s v="NI"/>
    <n v="49163"/>
    <s v="Bohmte"/>
    <s v="Osnabrück"/>
    <x v="0"/>
    <s v="PV-Gebäude"/>
  </r>
  <r>
    <s v="Amprion"/>
    <n v="10003764"/>
    <s v="WESTNETZ GmbH"/>
    <x v="1324"/>
    <s v="SgK332------11"/>
    <x v="0"/>
    <s v="100 kW-1 MW"/>
    <n v="109849"/>
    <n v="28406.95"/>
    <n v="0"/>
    <s v="NI"/>
    <n v="49163"/>
    <s v="Bohmte"/>
    <s v="Osnabrück"/>
    <x v="0"/>
    <s v="PV-Gebäude"/>
  </r>
  <r>
    <s v="Amprion"/>
    <n v="10003764"/>
    <s v="WESTNETZ GmbH"/>
    <x v="1324"/>
    <s v="SgK331------11"/>
    <x v="0"/>
    <s v="30-100 kW"/>
    <n v="62775"/>
    <n v="17156.41"/>
    <n v="0"/>
    <s v="NI"/>
    <n v="49163"/>
    <s v="Bohmte"/>
    <s v="Osnabrück"/>
    <x v="0"/>
    <s v="PV-Gebäude"/>
  </r>
  <r>
    <s v="Amprion"/>
    <n v="10003764"/>
    <s v="WESTNETZ GmbH"/>
    <x v="1325"/>
    <s v="SgK330------09"/>
    <x v="0"/>
    <s v="0-30 kW"/>
    <n v="21970"/>
    <n v="9449.2999999999993"/>
    <n v="0"/>
    <s v="NI"/>
    <n v="49163"/>
    <s v="Bohmte"/>
    <s v="Osnabrück"/>
    <x v="0"/>
    <s v="PV-Gebäude"/>
  </r>
  <r>
    <s v="Amprion"/>
    <n v="10003764"/>
    <s v="WESTNETZ GmbH"/>
    <x v="1326"/>
    <s v="SgK330------09"/>
    <x v="0"/>
    <s v="0-30 kW"/>
    <n v="23248"/>
    <n v="9998.9599999999991"/>
    <n v="0"/>
    <s v="NI"/>
    <n v="49326"/>
    <s v="Melle"/>
    <s v="Osnabrück"/>
    <x v="0"/>
    <s v="PV-Gebäude"/>
  </r>
  <r>
    <s v="Amprion"/>
    <n v="10003764"/>
    <s v="WESTNETZ GmbH"/>
    <x v="1327"/>
    <s v="SgK330------09"/>
    <x v="0"/>
    <s v="0-30 kW"/>
    <n v="6014"/>
    <n v="2586.62"/>
    <n v="0"/>
    <s v="NI"/>
    <n v="49324"/>
    <s v="Melle"/>
    <s v="Osnabrück"/>
    <x v="0"/>
    <s v="PV-Gebäude"/>
  </r>
  <r>
    <s v="Amprion"/>
    <n v="10003764"/>
    <s v="WESTNETZ GmbH"/>
    <x v="1328"/>
    <s v="SgK330------09"/>
    <x v="0"/>
    <s v="0-30 kW"/>
    <n v="19090"/>
    <n v="8210.61"/>
    <n v="0"/>
    <s v="NI"/>
    <n v="49635"/>
    <s v="Badbergen"/>
    <s v="Osnabrück"/>
    <x v="0"/>
    <s v="PV-Gebäude"/>
  </r>
  <r>
    <s v="Amprion"/>
    <n v="10003764"/>
    <s v="WESTNETZ GmbH"/>
    <x v="1329"/>
    <s v="SgK330------09"/>
    <x v="0"/>
    <s v="0-30 kW"/>
    <n v="3561"/>
    <n v="1531.59"/>
    <n v="0"/>
    <s v="NI"/>
    <n v="49152"/>
    <s v="Bad Essen"/>
    <s v="Osnabrück"/>
    <x v="0"/>
    <s v="PV-Gebäude"/>
  </r>
  <r>
    <s v="Amprion"/>
    <n v="10003764"/>
    <s v="WESTNETZ GmbH"/>
    <x v="1330"/>
    <s v="SgK331------09"/>
    <x v="0"/>
    <s v="30-100 kW"/>
    <n v="10673"/>
    <n v="4366.32"/>
    <n v="0"/>
    <s v="NI"/>
    <n v="49586"/>
    <s v="Merzen"/>
    <s v="Osnabrück"/>
    <x v="0"/>
    <s v="PV-Gebäude"/>
  </r>
  <r>
    <s v="Amprion"/>
    <n v="10003764"/>
    <s v="WESTNETZ GmbH"/>
    <x v="1330"/>
    <s v="SgK330------09"/>
    <x v="0"/>
    <s v="0-30 kW"/>
    <n v="30179"/>
    <n v="12979.99"/>
    <n v="0"/>
    <s v="NI"/>
    <n v="49586"/>
    <s v="Merzen"/>
    <s v="Osnabrück"/>
    <x v="0"/>
    <s v="PV-Gebäude"/>
  </r>
  <r>
    <s v="Amprion"/>
    <n v="10003764"/>
    <s v="WESTNETZ GmbH"/>
    <x v="1331"/>
    <s v="SgK330------10"/>
    <x v="0"/>
    <s v="0-30 kW"/>
    <n v="18621"/>
    <n v="7288.26"/>
    <n v="0"/>
    <s v="NI"/>
    <n v="49586"/>
    <s v="Merzen"/>
    <s v="Osnabrück"/>
    <x v="0"/>
    <s v="PV-Gebäude"/>
  </r>
  <r>
    <s v="Amprion"/>
    <n v="10003764"/>
    <s v="WESTNETZ GmbH"/>
    <x v="1332"/>
    <s v="SgK330------09"/>
    <x v="0"/>
    <s v="0-30 kW"/>
    <n v="6704"/>
    <n v="2883.39"/>
    <n v="0"/>
    <s v="NI"/>
    <n v="49179"/>
    <s v="Ostercappeln"/>
    <s v="Osnabrück"/>
    <x v="0"/>
    <s v="PV-Gebäude"/>
  </r>
  <r>
    <s v="Amprion"/>
    <n v="10003764"/>
    <s v="WESTNETZ GmbH"/>
    <x v="1333"/>
    <s v="BiK33b1-MPMSep"/>
    <x v="5"/>
    <s v="Marktprämie für Kalendermonat September"/>
    <n v="378144"/>
    <n v="67490.7"/>
    <n v="0"/>
    <s v="NI"/>
    <n v="49163"/>
    <s v="Bohmte"/>
    <s v="Osnabrück"/>
    <x v="3"/>
    <s v="Biomasse"/>
  </r>
  <r>
    <s v="Amprion"/>
    <n v="10003764"/>
    <s v="WESTNETZ GmbH"/>
    <x v="1333"/>
    <s v="BiK33b1-MPMJun"/>
    <x v="5"/>
    <s v="Marktprämie für Kalendermonat Juni"/>
    <n v="395788"/>
    <n v="71088.73"/>
    <n v="0"/>
    <s v="NI"/>
    <n v="49163"/>
    <s v="Bohmte"/>
    <s v="Osnabrück"/>
    <x v="3"/>
    <s v="Biomasse"/>
  </r>
  <r>
    <s v="Amprion"/>
    <n v="10003764"/>
    <s v="WESTNETZ GmbH"/>
    <x v="1333"/>
    <s v="BiK33b1-MPMDez"/>
    <x v="5"/>
    <s v="Marktprämie für Kalendermonat Dezember"/>
    <n v="225392"/>
    <n v="40196.370000000003"/>
    <n v="0"/>
    <s v="NI"/>
    <n v="49163"/>
    <s v="Bohmte"/>
    <s v="Osnabrück"/>
    <x v="3"/>
    <s v="Biomasse"/>
  </r>
  <r>
    <s v="Amprion"/>
    <n v="10003764"/>
    <s v="WESTNETZ GmbH"/>
    <x v="1333"/>
    <s v="BiK33b1-MPMFeb"/>
    <x v="5"/>
    <s v="Marktprämie für Kalendermonat Februar"/>
    <n v="366416"/>
    <n v="62464.68"/>
    <n v="0"/>
    <s v="NI"/>
    <n v="49163"/>
    <s v="Bohmte"/>
    <s v="Osnabrück"/>
    <x v="3"/>
    <s v="Biomasse"/>
  </r>
  <r>
    <s v="Amprion"/>
    <n v="10003764"/>
    <s v="WESTNETZ GmbH"/>
    <x v="1333"/>
    <s v="BiK33b1-MPMMrz"/>
    <x v="5"/>
    <s v="Marktprämie für Kalendermonat März"/>
    <n v="391742"/>
    <n v="70884.100000000006"/>
    <n v="0"/>
    <s v="NI"/>
    <n v="49163"/>
    <s v="Bohmte"/>
    <s v="Osnabrück"/>
    <x v="3"/>
    <s v="Biomasse"/>
  </r>
  <r>
    <s v="Amprion"/>
    <n v="10003764"/>
    <s v="WESTNETZ GmbH"/>
    <x v="1333"/>
    <s v="BiK1011----MPM"/>
    <x v="4"/>
    <s v="Verringerung der Marktprämie auf Managementprämie nach § 101 Abs. 1 (Überschreitung Höchstbemessungsleistung)"/>
    <n v="182778"/>
    <n v="365.56"/>
    <n v="0"/>
    <s v="NI"/>
    <n v="49163"/>
    <s v="Bohmte"/>
    <s v="Osnabrück"/>
    <x v="3"/>
    <s v="Biomasse"/>
  </r>
  <r>
    <s v="Amprion"/>
    <n v="10003764"/>
    <s v="WESTNETZ GmbH"/>
    <x v="1333"/>
    <s v="BiK33b1-MPMAug"/>
    <x v="5"/>
    <s v="Marktprämie für Kalendermonat August"/>
    <n v="411767"/>
    <n v="73416.73"/>
    <n v="0"/>
    <s v="NI"/>
    <n v="49163"/>
    <s v="Bohmte"/>
    <s v="Osnabrück"/>
    <x v="3"/>
    <s v="Biomasse"/>
  </r>
  <r>
    <s v="Amprion"/>
    <n v="10003764"/>
    <s v="WESTNETZ GmbH"/>
    <x v="1333"/>
    <s v="BiK33b1-MPMMai"/>
    <x v="5"/>
    <s v="Marktprämie für Kalendermonat Mai"/>
    <n v="402491"/>
    <n v="72554.77"/>
    <n v="0"/>
    <s v="NI"/>
    <n v="49163"/>
    <s v="Bohmte"/>
    <s v="Osnabrück"/>
    <x v="3"/>
    <s v="Biomasse"/>
  </r>
  <r>
    <s v="Amprion"/>
    <n v="10003764"/>
    <s v="WESTNETZ GmbH"/>
    <x v="1333"/>
    <s v="BiK33b1-MPMOkt"/>
    <x v="5"/>
    <s v="Marktprämie für Kalendermonat Oktober"/>
    <n v="404024"/>
    <n v="73616.66"/>
    <n v="0"/>
    <s v="NI"/>
    <n v="49163"/>
    <s v="Bohmte"/>
    <s v="Osnabrück"/>
    <x v="3"/>
    <s v="Biomasse"/>
  </r>
  <r>
    <s v="Amprion"/>
    <n v="10003764"/>
    <s v="WESTNETZ GmbH"/>
    <x v="1333"/>
    <s v="BiK33b1-MPMApr"/>
    <x v="5"/>
    <s v="Marktprämie für Kalendermonat April"/>
    <n v="383596"/>
    <n v="70172.59"/>
    <n v="0"/>
    <s v="NI"/>
    <n v="49163"/>
    <s v="Bohmte"/>
    <s v="Osnabrück"/>
    <x v="3"/>
    <s v="Biomasse"/>
  </r>
  <r>
    <s v="Amprion"/>
    <n v="10003764"/>
    <s v="WESTNETZ GmbH"/>
    <x v="1333"/>
    <s v="BiK33b1-MPMNov"/>
    <x v="5"/>
    <s v="Marktprämie für Kalendermonat November"/>
    <n v="392992"/>
    <n v="66703.92"/>
    <n v="0"/>
    <s v="NI"/>
    <n v="49163"/>
    <s v="Bohmte"/>
    <s v="Osnabrück"/>
    <x v="3"/>
    <s v="Biomasse"/>
  </r>
  <r>
    <s v="Amprion"/>
    <n v="10003764"/>
    <s v="WESTNETZ GmbH"/>
    <x v="1333"/>
    <s v="BiK33b1-MPMJul"/>
    <x v="5"/>
    <s v="Marktprämie für Kalendermonat Juli"/>
    <n v="409524"/>
    <n v="72285.77"/>
    <n v="0"/>
    <s v="NI"/>
    <n v="49163"/>
    <s v="Bohmte"/>
    <s v="Osnabrück"/>
    <x v="3"/>
    <s v="Biomasse"/>
  </r>
  <r>
    <s v="Amprion"/>
    <n v="10003764"/>
    <s v="WESTNETZ GmbH"/>
    <x v="1333"/>
    <s v="BiK33b1-MPMJan"/>
    <x v="5"/>
    <s v="Marktprämie für Kalendermonat Januar"/>
    <n v="406902"/>
    <n v="64125.81"/>
    <n v="0"/>
    <s v="NI"/>
    <n v="49163"/>
    <s v="Bohmte"/>
    <s v="Osnabrück"/>
    <x v="3"/>
    <s v="Biomasse"/>
  </r>
  <r>
    <s v="Amprion"/>
    <n v="10003764"/>
    <s v="WESTNETZ GmbH"/>
    <x v="1334"/>
    <s v="SoK111------08"/>
    <x v="0"/>
    <s v="0-30 kW"/>
    <n v="25412"/>
    <n v="11880.11"/>
    <n v="0"/>
    <s v="NI"/>
    <n v="49584"/>
    <s v="Fürstenau"/>
    <s v="Osnabrück"/>
    <x v="1"/>
    <s v="PV-Gebäude"/>
  </r>
  <r>
    <s v="Amprion"/>
    <n v="10003764"/>
    <s v="WESTNETZ GmbH"/>
    <x v="1334"/>
    <s v="SoK112------08"/>
    <x v="0"/>
    <s v="30-100 kW"/>
    <n v="2668"/>
    <n v="1186.73"/>
    <n v="0"/>
    <s v="NI"/>
    <n v="49584"/>
    <s v="Fürstenau"/>
    <s v="Osnabrück"/>
    <x v="1"/>
    <s v="PV-Gebäude"/>
  </r>
  <r>
    <s v="Amprion"/>
    <n v="10003764"/>
    <s v="WESTNETZ GmbH"/>
    <x v="1335"/>
    <s v="SgK331------09"/>
    <x v="0"/>
    <s v="30-100 kW"/>
    <n v="10588"/>
    <n v="4331.55"/>
    <n v="0"/>
    <s v="NI"/>
    <n v="49584"/>
    <s v="Fürstenau"/>
    <s v="Osnabrück"/>
    <x v="0"/>
    <s v="PV-Gebäude"/>
  </r>
  <r>
    <s v="Amprion"/>
    <n v="10003764"/>
    <s v="WESTNETZ GmbH"/>
    <x v="1336"/>
    <s v="SgK331------09"/>
    <x v="0"/>
    <s v="30-100 kW"/>
    <n v="10588"/>
    <n v="4331.55"/>
    <n v="0"/>
    <s v="NI"/>
    <n v="49584"/>
    <s v="Fürstenau"/>
    <s v="Osnabrück"/>
    <x v="0"/>
    <s v="PV-Gebäude"/>
  </r>
  <r>
    <s v="Amprion"/>
    <n v="10003764"/>
    <s v="WESTNETZ GmbH"/>
    <x v="1337"/>
    <s v="SgK330------09"/>
    <x v="0"/>
    <s v="0-30 kW"/>
    <n v="23167"/>
    <n v="9964.1299999999992"/>
    <n v="0"/>
    <s v="NI"/>
    <n v="49134"/>
    <s v="Wallenhorst"/>
    <s v="Osnabrück"/>
    <x v="0"/>
    <s v="PV-Gebäude"/>
  </r>
  <r>
    <s v="Amprion"/>
    <n v="10003764"/>
    <s v="WESTNETZ GmbH"/>
    <x v="1337"/>
    <s v="SgK331------09"/>
    <x v="0"/>
    <s v="30-100 kW"/>
    <n v="1853"/>
    <n v="758.06"/>
    <n v="0"/>
    <s v="NI"/>
    <n v="49134"/>
    <s v="Wallenhorst"/>
    <s v="Osnabrück"/>
    <x v="0"/>
    <s v="PV-Gebäude"/>
  </r>
  <r>
    <s v="Amprion"/>
    <n v="10003764"/>
    <s v="WESTNETZ GmbH"/>
    <x v="1338"/>
    <s v="SgK330------09"/>
    <x v="0"/>
    <s v="0-30 kW"/>
    <n v="27191"/>
    <n v="11694.85"/>
    <n v="0"/>
    <s v="NI"/>
    <n v="49593"/>
    <s v="Bersenbrück"/>
    <s v="Osnabrück"/>
    <x v="0"/>
    <s v="PV-Gebäude"/>
  </r>
  <r>
    <s v="Amprion"/>
    <n v="10003764"/>
    <s v="WESTNETZ GmbH"/>
    <x v="1338"/>
    <s v="SgK331------09"/>
    <x v="0"/>
    <s v="30-100 kW"/>
    <n v="36433"/>
    <n v="14904.74"/>
    <n v="0"/>
    <s v="NI"/>
    <n v="49593"/>
    <s v="Bersenbrück"/>
    <s v="Osnabrück"/>
    <x v="0"/>
    <s v="PV-Gebäude"/>
  </r>
  <r>
    <s v="Amprion"/>
    <n v="10003764"/>
    <s v="WESTNETZ GmbH"/>
    <x v="1339"/>
    <s v="SgK330------09"/>
    <x v="0"/>
    <s v="0-30 kW"/>
    <n v="7358"/>
    <n v="3164.68"/>
    <n v="0"/>
    <s v="NI"/>
    <n v="49593"/>
    <s v="Bersenbrück"/>
    <s v="Osnabrück"/>
    <x v="0"/>
    <s v="PV-Gebäude"/>
  </r>
  <r>
    <s v="Amprion"/>
    <n v="10003764"/>
    <s v="WESTNETZ GmbH"/>
    <x v="1340"/>
    <s v="SgK330------09"/>
    <x v="0"/>
    <s v="0-30 kW"/>
    <n v="18178"/>
    <n v="7818.36"/>
    <n v="0"/>
    <s v="NI"/>
    <n v="49328"/>
    <s v="Melle"/>
    <s v="Osnabrück"/>
    <x v="0"/>
    <s v="PV-Gebäude"/>
  </r>
  <r>
    <s v="Amprion"/>
    <n v="10003764"/>
    <s v="WESTNETZ GmbH"/>
    <x v="1341"/>
    <s v="SgK332------09"/>
    <x v="0"/>
    <s v="100 kW-1 MW"/>
    <n v="20578"/>
    <n v="8144.77"/>
    <n v="0"/>
    <s v="NI"/>
    <n v="49179"/>
    <s v="Ostercappeln"/>
    <s v="Osnabrück"/>
    <x v="0"/>
    <s v="PV-Gebäude"/>
  </r>
  <r>
    <s v="Amprion"/>
    <n v="10003764"/>
    <s v="WESTNETZ GmbH"/>
    <x v="1341"/>
    <s v="SgK331------09"/>
    <x v="0"/>
    <s v="30-100 kW"/>
    <n v="72015"/>
    <n v="29461.34"/>
    <n v="0"/>
    <s v="NI"/>
    <n v="49179"/>
    <s v="Ostercappeln"/>
    <s v="Osnabrück"/>
    <x v="0"/>
    <s v="PV-Gebäude"/>
  </r>
  <r>
    <s v="Amprion"/>
    <n v="10003764"/>
    <s v="WESTNETZ GmbH"/>
    <x v="1341"/>
    <s v="SgK330------09"/>
    <x v="0"/>
    <s v="0-30 kW"/>
    <n v="30864"/>
    <n v="13274.61"/>
    <n v="0"/>
    <s v="NI"/>
    <n v="49179"/>
    <s v="Ostercappeln"/>
    <s v="Osnabrück"/>
    <x v="0"/>
    <s v="PV-Gebäude"/>
  </r>
  <r>
    <s v="Amprion"/>
    <n v="10003764"/>
    <s v="WESTNETZ GmbH"/>
    <x v="1342"/>
    <s v="SgK33411----11"/>
    <x v="2"/>
    <s v="30-100 kW, selbstverbrauchte Erzeugung"/>
    <n v="23282"/>
    <n v="6362.97"/>
    <n v="0"/>
    <s v="NI"/>
    <n v="49179"/>
    <s v="Ostercappeln"/>
    <s v="Osnabrück"/>
    <x v="0"/>
    <s v="PV-Gebäude"/>
  </r>
  <r>
    <s v="Amprion"/>
    <n v="10003764"/>
    <s v="WESTNETZ GmbH"/>
    <x v="1342"/>
    <s v="SgK331------11"/>
    <x v="0"/>
    <s v="30-100 kW"/>
    <n v="3213"/>
    <n v="878.11"/>
    <n v="0"/>
    <s v="NI"/>
    <n v="49179"/>
    <s v="Ostercappeln"/>
    <s v="Osnabrück"/>
    <x v="0"/>
    <s v="PV-Gebäude"/>
  </r>
  <r>
    <s v="Amprion"/>
    <n v="10003764"/>
    <s v="WESTNETZ GmbH"/>
    <x v="1342"/>
    <s v="SgK33410----11"/>
    <x v="2"/>
    <s v="0-30 kW, selbstverbrauchte Erzeugung"/>
    <n v="24873"/>
    <n v="7148.5"/>
    <n v="0"/>
    <s v="NI"/>
    <n v="49179"/>
    <s v="Ostercappeln"/>
    <s v="Osnabrück"/>
    <x v="0"/>
    <s v="PV-Gebäude"/>
  </r>
  <r>
    <s v="Amprion"/>
    <n v="10003764"/>
    <s v="WESTNETZ GmbH"/>
    <x v="1342"/>
    <s v="SgK33431----11"/>
    <x v="1"/>
    <s v="30-100 kW, Rückvergütung für Selbstverbrauch über 30% der Gesamterzeugung der Anlage"/>
    <n v="-15333"/>
    <n v="-1839.96"/>
    <n v="0"/>
    <s v="NI"/>
    <n v="49179"/>
    <s v="Ostercappeln"/>
    <s v="Osnabrück"/>
    <x v="0"/>
    <s v="PV-Gebäude"/>
  </r>
  <r>
    <s v="Amprion"/>
    <n v="10003764"/>
    <s v="WESTNETZ GmbH"/>
    <x v="1342"/>
    <s v="SgK33421----11"/>
    <x v="1"/>
    <s v="30-100 kW, Rückvergütung für Selbstverbrauch bis 30% der Gesamterzeugung der Anlage"/>
    <n v="-7949"/>
    <n v="-1302.05"/>
    <n v="0"/>
    <s v="NI"/>
    <n v="49179"/>
    <s v="Ostercappeln"/>
    <s v="Osnabrück"/>
    <x v="0"/>
    <s v="PV-Gebäude"/>
  </r>
  <r>
    <s v="Amprion"/>
    <n v="10003764"/>
    <s v="WESTNETZ GmbH"/>
    <x v="1342"/>
    <s v="SgK33420----11"/>
    <x v="1"/>
    <s v="0-30 kW, Rückvergütung für Selbstverbrauch bis 30% der Gesamterzeugung der Anlage"/>
    <n v="-8492"/>
    <n v="-1390.99"/>
    <n v="0"/>
    <s v="NI"/>
    <n v="49179"/>
    <s v="Ostercappeln"/>
    <s v="Osnabrück"/>
    <x v="0"/>
    <s v="PV-Gebäude"/>
  </r>
  <r>
    <s v="Amprion"/>
    <n v="10003764"/>
    <s v="WESTNETZ GmbH"/>
    <x v="1342"/>
    <s v="SgK330------11"/>
    <x v="0"/>
    <s v="0-30 kW"/>
    <n v="3434"/>
    <n v="986.93"/>
    <n v="0"/>
    <s v="NI"/>
    <n v="49179"/>
    <s v="Ostercappeln"/>
    <s v="Osnabrück"/>
    <x v="0"/>
    <s v="PV-Gebäude"/>
  </r>
  <r>
    <s v="Amprion"/>
    <n v="10003764"/>
    <s v="WESTNETZ GmbH"/>
    <x v="1342"/>
    <s v="SgK33430----11"/>
    <x v="1"/>
    <s v="0-30 kW, Rückvergütung für Selbstverbrauch über 30% der Gesamterzeugung der Anlage"/>
    <n v="-16381"/>
    <n v="-1965.72"/>
    <n v="0"/>
    <s v="NI"/>
    <n v="49179"/>
    <s v="Ostercappeln"/>
    <s v="Osnabrück"/>
    <x v="0"/>
    <s v="PV-Gebäude"/>
  </r>
  <r>
    <s v="Amprion"/>
    <n v="10003764"/>
    <s v="WESTNETZ GmbH"/>
    <x v="1343"/>
    <s v="SgK330------09"/>
    <x v="0"/>
    <s v="0-30 kW"/>
    <n v="14648"/>
    <n v="6300.1"/>
    <n v="0"/>
    <s v="NI"/>
    <n v="49586"/>
    <s v="Neuenkirchen"/>
    <s v="Osnabrück"/>
    <x v="0"/>
    <s v="PV-Gebäude"/>
  </r>
  <r>
    <s v="Amprion"/>
    <n v="10003764"/>
    <s v="WESTNETZ GmbH"/>
    <x v="1344"/>
    <s v="SgK330------09"/>
    <x v="0"/>
    <s v="0-30 kW"/>
    <n v="19508"/>
    <n v="8390.39"/>
    <n v="0"/>
    <s v="NI"/>
    <n v="49577"/>
    <s v="Ankum"/>
    <s v="Osnabrück"/>
    <x v="0"/>
    <s v="PV-Gebäude"/>
  </r>
  <r>
    <s v="Amprion"/>
    <n v="10003764"/>
    <s v="WESTNETZ GmbH"/>
    <x v="1345"/>
    <s v="SgK3341-----09"/>
    <x v="2"/>
    <s v="0-30 kW, selbstverbrauchte Erzeugung"/>
    <n v="1131"/>
    <n v="486.44"/>
    <n v="0"/>
    <s v="NI"/>
    <n v="49324"/>
    <s v="Melle"/>
    <s v="Osnabrück"/>
    <x v="0"/>
    <s v="PV-Gebäude"/>
  </r>
  <r>
    <s v="Amprion"/>
    <n v="10003764"/>
    <s v="WESTNETZ GmbH"/>
    <x v="1345"/>
    <s v="SgK3342-----09"/>
    <x v="1"/>
    <s v="0-30 kW, Rückvergütung für Selbstverbrauch"/>
    <n v="-1131"/>
    <n v="-203.58"/>
    <n v="0"/>
    <s v="NI"/>
    <n v="49324"/>
    <s v="Melle"/>
    <s v="Osnabrück"/>
    <x v="0"/>
    <s v="PV-Gebäude"/>
  </r>
  <r>
    <s v="Amprion"/>
    <n v="10003764"/>
    <s v="WESTNETZ GmbH"/>
    <x v="1345"/>
    <s v="SgK330------09"/>
    <x v="0"/>
    <s v="0-30 kW"/>
    <n v="2917"/>
    <n v="1254.5999999999999"/>
    <n v="0"/>
    <s v="NI"/>
    <n v="49324"/>
    <s v="Melle"/>
    <s v="Osnabrück"/>
    <x v="0"/>
    <s v="PV-Gebäude"/>
  </r>
  <r>
    <s v="Amprion"/>
    <n v="10003764"/>
    <s v="WESTNETZ GmbH"/>
    <x v="1346"/>
    <s v="SgK330------09"/>
    <x v="0"/>
    <s v="0-30 kW"/>
    <n v="8740"/>
    <n v="3759.07"/>
    <n v="0"/>
    <s v="NI"/>
    <n v="49586"/>
    <s v="Merzen"/>
    <s v="Osnabrück"/>
    <x v="0"/>
    <s v="PV-Gebäude"/>
  </r>
  <r>
    <s v="Amprion"/>
    <n v="10003764"/>
    <s v="WESTNETZ GmbH"/>
    <x v="1347"/>
    <s v="SgK331------09"/>
    <x v="0"/>
    <s v="30-100 kW"/>
    <n v="215"/>
    <n v="87.96"/>
    <n v="0"/>
    <s v="NI"/>
    <n v="49586"/>
    <s v="Merzen"/>
    <s v="Osnabrück"/>
    <x v="0"/>
    <s v="PV-Gebäude"/>
  </r>
  <r>
    <s v="Amprion"/>
    <n v="10003764"/>
    <s v="WESTNETZ GmbH"/>
    <x v="1347"/>
    <s v="SgK330------09"/>
    <x v="0"/>
    <s v="0-30 kW"/>
    <n v="26886"/>
    <n v="11563.67"/>
    <n v="0"/>
    <s v="NI"/>
    <n v="49586"/>
    <s v="Merzen"/>
    <s v="Osnabrück"/>
    <x v="0"/>
    <s v="PV-Gebäude"/>
  </r>
  <r>
    <s v="Amprion"/>
    <n v="10003764"/>
    <s v="WESTNETZ GmbH"/>
    <x v="1348"/>
    <s v="SgK330---Jul10"/>
    <x v="0"/>
    <s v="0-30 kW"/>
    <n v="3815"/>
    <n v="1299.01"/>
    <n v="0"/>
    <s v="NI"/>
    <n v="49134"/>
    <s v="Wallenhorst"/>
    <s v="Osnabrück"/>
    <x v="0"/>
    <s v="PV-Gebäude"/>
  </r>
  <r>
    <s v="Amprion"/>
    <n v="10003764"/>
    <s v="WESTNETZ GmbH"/>
    <x v="1348"/>
    <s v="SgK33420-Jul10"/>
    <x v="1"/>
    <s v="0-30 kW, Rückvergütung für Selbstverbrauch bis 30% der Gesamterzeugung der Anlage"/>
    <n v="-4580"/>
    <n v="-750.2"/>
    <n v="0"/>
    <s v="NI"/>
    <n v="49134"/>
    <s v="Wallenhorst"/>
    <s v="Osnabrück"/>
    <x v="0"/>
    <s v="PV-Gebäude"/>
  </r>
  <r>
    <s v="Amprion"/>
    <n v="10003764"/>
    <s v="WESTNETZ GmbH"/>
    <x v="1348"/>
    <s v="SgK33430-Jul10"/>
    <x v="1"/>
    <s v="0-30 kW, Rückvergütung für Selbstverbrauch über 30% der Gesamterzeugung der Anlage"/>
    <n v="-6870"/>
    <n v="-824.4"/>
    <n v="0"/>
    <s v="NI"/>
    <n v="49134"/>
    <s v="Wallenhorst"/>
    <s v="Osnabrück"/>
    <x v="0"/>
    <s v="PV-Gebäude"/>
  </r>
  <r>
    <s v="Amprion"/>
    <n v="10003764"/>
    <s v="WESTNETZ GmbH"/>
    <x v="1348"/>
    <s v="SgK33410-Jul10"/>
    <x v="2"/>
    <s v="0-30 kW, selbstverbrauchte Erzeugung"/>
    <n v="11450"/>
    <n v="3898.72"/>
    <n v="0"/>
    <s v="NI"/>
    <n v="49134"/>
    <s v="Wallenhorst"/>
    <s v="Osnabrück"/>
    <x v="0"/>
    <s v="PV-Gebäude"/>
  </r>
  <r>
    <s v="Amprion"/>
    <n v="10003764"/>
    <s v="WESTNETZ GmbH"/>
    <x v="1349"/>
    <s v="SgK331------09"/>
    <x v="0"/>
    <s v="30-100 kW"/>
    <n v="2669"/>
    <n v="1091.8900000000001"/>
    <n v="0"/>
    <s v="NI"/>
    <n v="49586"/>
    <s v="Neuenkirchen"/>
    <s v="Osnabrück"/>
    <x v="0"/>
    <s v="PV-Gebäude"/>
  </r>
  <r>
    <s v="Amprion"/>
    <n v="10003764"/>
    <s v="WESTNETZ GmbH"/>
    <x v="1349"/>
    <s v="SgK330------09"/>
    <x v="0"/>
    <s v="0-30 kW"/>
    <n v="26695"/>
    <n v="11481.52"/>
    <n v="0"/>
    <s v="NI"/>
    <n v="49586"/>
    <s v="Neuenkirchen"/>
    <s v="Osnabrück"/>
    <x v="0"/>
    <s v="PV-Gebäude"/>
  </r>
  <r>
    <s v="Amprion"/>
    <n v="10003764"/>
    <s v="WESTNETZ GmbH"/>
    <x v="1350"/>
    <s v="SgK330------09"/>
    <x v="0"/>
    <s v="0-30 kW"/>
    <n v="4014"/>
    <n v="1726.42"/>
    <n v="0"/>
    <s v="NI"/>
    <n v="49597"/>
    <s v="Rieste"/>
    <s v="Osnabrück"/>
    <x v="0"/>
    <s v="PV-Gebäude"/>
  </r>
  <r>
    <s v="Amprion"/>
    <n v="10003764"/>
    <s v="WESTNETZ GmbH"/>
    <x v="1351"/>
    <s v="SgK330------09"/>
    <x v="0"/>
    <s v="0-30 kW"/>
    <n v="4754"/>
    <n v="2044.7"/>
    <n v="0"/>
    <s v="NI"/>
    <n v="49163"/>
    <s v="Bohmte"/>
    <s v="Osnabrück"/>
    <x v="0"/>
    <s v="PV-Gebäude"/>
  </r>
  <r>
    <s v="Amprion"/>
    <n v="10003764"/>
    <s v="WESTNETZ GmbH"/>
    <x v="1352"/>
    <s v="SgK330------09"/>
    <x v="0"/>
    <s v="0-30 kW"/>
    <n v="11849"/>
    <n v="5096.25"/>
    <n v="0"/>
    <s v="NI"/>
    <n v="49565"/>
    <s v="Bramsche"/>
    <s v="Osnabrück"/>
    <x v="0"/>
    <s v="PV-Gebäude"/>
  </r>
  <r>
    <s v="Amprion"/>
    <n v="10003764"/>
    <s v="WESTNETZ GmbH"/>
    <x v="1353"/>
    <s v="SgK330------09"/>
    <x v="0"/>
    <s v="0-30 kW"/>
    <n v="20135"/>
    <n v="8660.06"/>
    <n v="0"/>
    <s v="NI"/>
    <n v="49565"/>
    <s v="Bramsche"/>
    <s v="Osnabrück"/>
    <x v="0"/>
    <s v="PV-Gebäude"/>
  </r>
  <r>
    <s v="Amprion"/>
    <n v="10003764"/>
    <s v="WESTNETZ GmbH"/>
    <x v="1354"/>
    <s v="BiK33b1-MPMApr"/>
    <x v="5"/>
    <s v="Marktprämie für Kalendermonat April"/>
    <n v="19907"/>
    <n v="3219.65"/>
    <n v="0"/>
    <s v="NI"/>
    <n v="49163"/>
    <s v="Bohmte"/>
    <s v="Osnabrück"/>
    <x v="3"/>
    <s v="Biomasse"/>
  </r>
  <r>
    <s v="Amprion"/>
    <n v="10003764"/>
    <s v="WESTNETZ GmbH"/>
    <x v="1354"/>
    <s v="BiK33b1-MPMJan"/>
    <x v="5"/>
    <s v="Marktprämie für Kalendermonat Januar"/>
    <n v="23334"/>
    <n v="3225.58"/>
    <n v="0"/>
    <s v="NI"/>
    <n v="49163"/>
    <s v="Bohmte"/>
    <s v="Osnabrück"/>
    <x v="3"/>
    <s v="Biomasse"/>
  </r>
  <r>
    <s v="Amprion"/>
    <n v="10003764"/>
    <s v="WESTNETZ GmbH"/>
    <x v="1354"/>
    <s v="BiK33b1-MPMMrz"/>
    <x v="5"/>
    <s v="Marktprämie für Kalendermonat März"/>
    <n v="22732"/>
    <n v="3612.24"/>
    <n v="0"/>
    <s v="NI"/>
    <n v="49163"/>
    <s v="Bohmte"/>
    <s v="Osnabrück"/>
    <x v="3"/>
    <s v="Biomasse"/>
  </r>
  <r>
    <s v="Amprion"/>
    <n v="10003764"/>
    <s v="WESTNETZ GmbH"/>
    <x v="1354"/>
    <s v="BiK33b1-MPMSep"/>
    <x v="5"/>
    <s v="Marktprämie für Kalendermonat September"/>
    <n v="16903"/>
    <n v="2810.22"/>
    <n v="0"/>
    <s v="NI"/>
    <n v="49163"/>
    <s v="Bohmte"/>
    <s v="Osnabrück"/>
    <x v="3"/>
    <s v="Biomasse"/>
  </r>
  <r>
    <s v="Amprion"/>
    <n v="10003764"/>
    <s v="WESTNETZ GmbH"/>
    <x v="1354"/>
    <s v="BiK33b1-MPMOkt"/>
    <x v="5"/>
    <s v="Marktprämie für Kalendermonat Oktober"/>
    <n v="16534"/>
    <n v="2849.72"/>
    <n v="0"/>
    <s v="NI"/>
    <n v="49163"/>
    <s v="Bohmte"/>
    <s v="Osnabrück"/>
    <x v="3"/>
    <s v="Biomasse"/>
  </r>
  <r>
    <s v="Amprion"/>
    <n v="10003764"/>
    <s v="WESTNETZ GmbH"/>
    <x v="1354"/>
    <s v="BiK33b1-MPMNov"/>
    <x v="5"/>
    <s v="Marktprämie für Kalendermonat November"/>
    <n v="18882"/>
    <n v="3025.56"/>
    <n v="0"/>
    <s v="NI"/>
    <n v="49163"/>
    <s v="Bohmte"/>
    <s v="Osnabrück"/>
    <x v="3"/>
    <s v="Biomasse"/>
  </r>
  <r>
    <s v="Amprion"/>
    <n v="10003764"/>
    <s v="WESTNETZ GmbH"/>
    <x v="1354"/>
    <s v="BiK33b1-MPMAug"/>
    <x v="5"/>
    <s v="Marktprämie für Kalendermonat August"/>
    <n v="21426"/>
    <n v="3637.16"/>
    <n v="0"/>
    <s v="NI"/>
    <n v="49163"/>
    <s v="Bohmte"/>
    <s v="Osnabrück"/>
    <x v="3"/>
    <s v="Biomasse"/>
  </r>
  <r>
    <s v="Amprion"/>
    <n v="10003764"/>
    <s v="WESTNETZ GmbH"/>
    <x v="1354"/>
    <s v="BiK33b1-MPMJul"/>
    <x v="5"/>
    <s v="Marktprämie für Kalendermonat Juli"/>
    <n v="20547"/>
    <n v="3443.59"/>
    <n v="0"/>
    <s v="NI"/>
    <n v="49163"/>
    <s v="Bohmte"/>
    <s v="Osnabrück"/>
    <x v="3"/>
    <s v="Biomasse"/>
  </r>
  <r>
    <s v="Amprion"/>
    <n v="10003764"/>
    <s v="WESTNETZ GmbH"/>
    <x v="1354"/>
    <s v="BiK33b1-MPMFeb"/>
    <x v="5"/>
    <s v="Marktprämie für Kalendermonat Februar"/>
    <n v="21491"/>
    <n v="3243.11"/>
    <n v="0"/>
    <s v="NI"/>
    <n v="49163"/>
    <s v="Bohmte"/>
    <s v="Osnabrück"/>
    <x v="3"/>
    <s v="Biomasse"/>
  </r>
  <r>
    <s v="Amprion"/>
    <n v="10003764"/>
    <s v="WESTNETZ GmbH"/>
    <x v="1354"/>
    <s v="BiK33b1-MPMDez"/>
    <x v="5"/>
    <s v="Marktprämie für Kalendermonat Dezember"/>
    <n v="25714"/>
    <n v="5038.3999999999996"/>
    <n v="0"/>
    <s v="NI"/>
    <n v="49163"/>
    <s v="Bohmte"/>
    <s v="Osnabrück"/>
    <x v="3"/>
    <s v="Biomasse"/>
  </r>
  <r>
    <s v="Amprion"/>
    <n v="10003764"/>
    <s v="WESTNETZ GmbH"/>
    <x v="1354"/>
    <s v="BiK33b1-MPMMai"/>
    <x v="5"/>
    <s v="Marktprämie für Kalendermonat Mai"/>
    <n v="18481"/>
    <n v="2959.66"/>
    <n v="0"/>
    <s v="NI"/>
    <n v="49163"/>
    <s v="Bohmte"/>
    <s v="Osnabrück"/>
    <x v="3"/>
    <s v="Biomasse"/>
  </r>
  <r>
    <s v="Amprion"/>
    <n v="10003764"/>
    <s v="WESTNETZ GmbH"/>
    <x v="1354"/>
    <s v="BiK33b1-MPMJun"/>
    <x v="5"/>
    <s v="Marktprämie für Kalendermonat Juni"/>
    <n v="17360"/>
    <n v="2961.72"/>
    <n v="0"/>
    <s v="NI"/>
    <n v="49163"/>
    <s v="Bohmte"/>
    <s v="Osnabrück"/>
    <x v="3"/>
    <s v="Biomasse"/>
  </r>
  <r>
    <s v="Amprion"/>
    <n v="10003764"/>
    <s v="WESTNETZ GmbH"/>
    <x v="1355"/>
    <s v="SgK330---Jul10"/>
    <x v="0"/>
    <s v="0-30 kW"/>
    <n v="958"/>
    <n v="326.2"/>
    <n v="0"/>
    <s v="NI"/>
    <n v="49163"/>
    <s v="Bohmte"/>
    <s v="Osnabrück"/>
    <x v="0"/>
    <s v="PV-Gebäude"/>
  </r>
  <r>
    <s v="Amprion"/>
    <n v="10003764"/>
    <s v="WESTNETZ GmbH"/>
    <x v="1356"/>
    <s v="SgK330------09"/>
    <x v="0"/>
    <s v="0-30 kW"/>
    <n v="10063"/>
    <n v="4328.1000000000004"/>
    <n v="0"/>
    <s v="NI"/>
    <n v="49163"/>
    <s v="Bohmte"/>
    <s v="Osnabrück"/>
    <x v="0"/>
    <s v="PV-Gebäude"/>
  </r>
  <r>
    <s v="Amprion"/>
    <n v="10003764"/>
    <s v="WESTNETZ GmbH"/>
    <x v="1357"/>
    <s v="SgK330------09"/>
    <x v="0"/>
    <s v="0-30 kW"/>
    <n v="13390"/>
    <n v="5759.04"/>
    <n v="0"/>
    <s v="NI"/>
    <n v="49599"/>
    <s v="Voltlage"/>
    <s v="Osnabrück"/>
    <x v="0"/>
    <s v="PV-Gebäude"/>
  </r>
  <r>
    <s v="Amprion"/>
    <n v="10003764"/>
    <s v="WESTNETZ GmbH"/>
    <x v="1358"/>
    <s v="SgK332------09"/>
    <x v="0"/>
    <s v="100 kW-1 MW"/>
    <n v="9123"/>
    <n v="3610.88"/>
    <n v="0"/>
    <s v="NI"/>
    <n v="49593"/>
    <s v="Bersenbrück"/>
    <s v="Osnabrück"/>
    <x v="0"/>
    <s v="PV-Gebäude"/>
  </r>
  <r>
    <s v="Amprion"/>
    <n v="10003764"/>
    <s v="WESTNETZ GmbH"/>
    <x v="1358"/>
    <s v="SgK330------09"/>
    <x v="0"/>
    <s v="0-30 kW"/>
    <n v="22436"/>
    <n v="9649.7199999999993"/>
    <n v="0"/>
    <s v="NI"/>
    <n v="49593"/>
    <s v="Bersenbrück"/>
    <s v="Osnabrück"/>
    <x v="0"/>
    <s v="PV-Gebäude"/>
  </r>
  <r>
    <s v="Amprion"/>
    <n v="10003764"/>
    <s v="WESTNETZ GmbH"/>
    <x v="1358"/>
    <s v="SgK331------09"/>
    <x v="0"/>
    <s v="30-100 kW"/>
    <n v="52353"/>
    <n v="21417.61"/>
    <n v="0"/>
    <s v="NI"/>
    <n v="49593"/>
    <s v="Bersenbrück"/>
    <s v="Osnabrück"/>
    <x v="0"/>
    <s v="PV-Gebäude"/>
  </r>
  <r>
    <s v="Amprion"/>
    <n v="10003764"/>
    <s v="WESTNETZ GmbH"/>
    <x v="1359"/>
    <s v="SgK3221--Mrz14"/>
    <x v="0"/>
    <s v="10 - 40 kW"/>
    <n v="1295"/>
    <n v="164.72"/>
    <n v="0"/>
    <s v="NI"/>
    <n v="49586"/>
    <s v="Neuenkirchen"/>
    <s v="Osnabrück"/>
    <x v="0"/>
    <s v="PV-Gebäude"/>
  </r>
  <r>
    <s v="Amprion"/>
    <n v="10003764"/>
    <s v="WESTNETZ GmbH"/>
    <x v="1359"/>
    <s v="SgK3220--Mrz14"/>
    <x v="0"/>
    <s v="0 - 10 kW"/>
    <n v="1650"/>
    <n v="221.26"/>
    <n v="0"/>
    <s v="NI"/>
    <n v="49586"/>
    <s v="Neuenkirchen"/>
    <s v="Osnabrück"/>
    <x v="0"/>
    <s v="PV-Gebäude"/>
  </r>
  <r>
    <s v="Amprion"/>
    <n v="10003764"/>
    <s v="WESTNETZ GmbH"/>
    <x v="1359"/>
    <s v="SgK33a2-----SV"/>
    <x v="3"/>
    <s v="Strommenge ohne EEG-Vergütung, durch Anlagenbetreiber oder durch Dritte verbraucht"/>
    <n v="2410"/>
    <n v="0"/>
    <n v="0"/>
    <s v="NI"/>
    <n v="49586"/>
    <s v="Neuenkirchen"/>
    <s v="Osnabrück"/>
    <x v="0"/>
    <s v="PV-Gebäude"/>
  </r>
  <r>
    <s v="Amprion"/>
    <n v="10003764"/>
    <s v="WESTNETZ GmbH"/>
    <x v="1360"/>
    <s v="SgK330------09"/>
    <x v="0"/>
    <s v="0-30 kW"/>
    <n v="16041"/>
    <n v="6899.23"/>
    <n v="0"/>
    <s v="NI"/>
    <n v="49586"/>
    <s v="Neuenkirchen"/>
    <s v="Osnabrück"/>
    <x v="0"/>
    <s v="PV-Gebäude"/>
  </r>
  <r>
    <s v="Amprion"/>
    <n v="10003764"/>
    <s v="WESTNETZ GmbH"/>
    <x v="1361"/>
    <s v="SgK3220--Mrz13"/>
    <x v="0"/>
    <s v="0 - 10 kW"/>
    <n v="3351"/>
    <n v="545.54"/>
    <n v="0"/>
    <s v="NI"/>
    <n v="49586"/>
    <s v="Neuenkirchen"/>
    <s v="Osnabrück"/>
    <x v="0"/>
    <s v="PV-Gebäude"/>
  </r>
  <r>
    <s v="Amprion"/>
    <n v="10003764"/>
    <s v="WESTNETZ GmbH"/>
    <x v="1361"/>
    <s v="SgK3221--Mrz13"/>
    <x v="0"/>
    <s v="10 - 40 kW"/>
    <n v="5560"/>
    <n v="858.46"/>
    <n v="0"/>
    <s v="NI"/>
    <n v="49586"/>
    <s v="Neuenkirchen"/>
    <s v="Osnabrück"/>
    <x v="0"/>
    <s v="PV-Gebäude"/>
  </r>
  <r>
    <s v="Amprion"/>
    <n v="10003764"/>
    <s v="WESTNETZ GmbH"/>
    <x v="1362"/>
    <s v="SgK330------09"/>
    <x v="0"/>
    <s v="0-30 kW"/>
    <n v="8500"/>
    <n v="3655.85"/>
    <n v="0"/>
    <s v="NI"/>
    <n v="49584"/>
    <s v="Fürstenau"/>
    <s v="Osnabrück"/>
    <x v="0"/>
    <s v="PV-Gebäude"/>
  </r>
  <r>
    <s v="Amprion"/>
    <n v="10003764"/>
    <s v="WESTNETZ GmbH"/>
    <x v="1363"/>
    <s v="SgK331------09"/>
    <x v="0"/>
    <s v="30-100 kW"/>
    <n v="57508"/>
    <n v="23526.52"/>
    <n v="0"/>
    <s v="NI"/>
    <n v="49186"/>
    <s v="Bad Iburg"/>
    <s v="Osnabrück"/>
    <x v="0"/>
    <s v="PV-Gebäude"/>
  </r>
  <r>
    <s v="Amprion"/>
    <n v="10003764"/>
    <s v="WESTNETZ GmbH"/>
    <x v="1363"/>
    <s v="SgK330------09"/>
    <x v="0"/>
    <s v="0-30 kW"/>
    <n v="24645"/>
    <n v="10599.81"/>
    <n v="0"/>
    <s v="NI"/>
    <n v="49186"/>
    <s v="Bad Iburg"/>
    <s v="Osnabrück"/>
    <x v="0"/>
    <s v="PV-Gebäude"/>
  </r>
  <r>
    <s v="Amprion"/>
    <n v="10003764"/>
    <s v="WESTNETZ GmbH"/>
    <x v="1363"/>
    <s v="SgK332------09"/>
    <x v="0"/>
    <s v="100 kW-1 MW"/>
    <n v="48102"/>
    <n v="19038.77"/>
    <n v="0"/>
    <s v="NI"/>
    <n v="49186"/>
    <s v="Bad Iburg"/>
    <s v="Osnabrück"/>
    <x v="0"/>
    <s v="PV-Gebäude"/>
  </r>
  <r>
    <s v="Amprion"/>
    <n v="10003764"/>
    <s v="WESTNETZ GmbH"/>
    <x v="1364"/>
    <s v="SgK330------09"/>
    <x v="0"/>
    <s v="0-30 kW"/>
    <n v="26662"/>
    <n v="11467.33"/>
    <n v="0"/>
    <s v="NI"/>
    <n v="49186"/>
    <s v="Bad Iburg"/>
    <s v="Osnabrück"/>
    <x v="0"/>
    <s v="PV-Gebäude"/>
  </r>
  <r>
    <s v="Amprion"/>
    <n v="10003764"/>
    <s v="WESTNETZ GmbH"/>
    <x v="1364"/>
    <s v="SgK331------09"/>
    <x v="0"/>
    <s v="30-100 kW"/>
    <n v="45035"/>
    <n v="18423.82"/>
    <n v="0"/>
    <s v="NI"/>
    <n v="49186"/>
    <s v="Bad Iburg"/>
    <s v="Osnabrück"/>
    <x v="0"/>
    <s v="PV-Gebäude"/>
  </r>
  <r>
    <s v="Amprion"/>
    <n v="10003764"/>
    <s v="WESTNETZ GmbH"/>
    <x v="1365"/>
    <s v="SgK330------09"/>
    <x v="0"/>
    <s v="0-30 kW"/>
    <n v="4791"/>
    <n v="2060.61"/>
    <n v="0"/>
    <s v="NI"/>
    <n v="49586"/>
    <s v="Neuenkirchen"/>
    <s v="Osnabrück"/>
    <x v="0"/>
    <s v="PV-Gebäude"/>
  </r>
  <r>
    <s v="Amprion"/>
    <n v="10003764"/>
    <s v="WESTNETZ GmbH"/>
    <x v="1366"/>
    <s v="SgK330------09"/>
    <x v="0"/>
    <s v="0-30 kW"/>
    <n v="7719"/>
    <n v="3319.94"/>
    <n v="0"/>
    <s v="NI"/>
    <n v="49134"/>
    <s v="Wallenhorst"/>
    <s v="Osnabrück"/>
    <x v="0"/>
    <s v="PV-Gebäude"/>
  </r>
  <r>
    <s v="Amprion"/>
    <n v="10003764"/>
    <s v="WESTNETZ GmbH"/>
    <x v="1367"/>
    <s v="SgK330------09"/>
    <x v="0"/>
    <s v="0-30 kW"/>
    <n v="2305"/>
    <n v="991.38"/>
    <n v="0"/>
    <s v="NI"/>
    <n v="49324"/>
    <s v="Melle"/>
    <s v="Osnabrück"/>
    <x v="0"/>
    <s v="PV-Gebäude"/>
  </r>
  <r>
    <s v="Amprion"/>
    <n v="10003764"/>
    <s v="WESTNETZ GmbH"/>
    <x v="1368"/>
    <s v="BiK54G-----FLP"/>
    <x v="6"/>
    <s v="Flexibilitätsprämie für sonstige Biogase außer Biomethan nach EEG 2014"/>
    <n v="0"/>
    <n v="1914.7"/>
    <n v="0"/>
    <s v="NI"/>
    <n v="49328"/>
    <s v="Melle"/>
    <s v="Osnabrück"/>
    <x v="3"/>
    <s v="Biomasse"/>
  </r>
  <r>
    <s v="Amprion"/>
    <n v="10003764"/>
    <s v="WESTNETZ GmbH"/>
    <x v="1368"/>
    <s v="BiK33b1-MPMJun"/>
    <x v="5"/>
    <s v="Marktprämie für Kalendermonat Juni"/>
    <n v="9747"/>
    <n v="1596.55"/>
    <n v="0"/>
    <s v="NI"/>
    <n v="49328"/>
    <s v="Melle"/>
    <s v="Osnabrück"/>
    <x v="3"/>
    <s v="Biomasse"/>
  </r>
  <r>
    <s v="Amprion"/>
    <n v="10003764"/>
    <s v="WESTNETZ GmbH"/>
    <x v="1368"/>
    <s v="BiK33b1-MPMApr"/>
    <x v="5"/>
    <s v="Marktprämie für Kalendermonat April"/>
    <n v="9414"/>
    <n v="1552.66"/>
    <n v="0"/>
    <s v="NI"/>
    <n v="49328"/>
    <s v="Melle"/>
    <s v="Osnabrück"/>
    <x v="3"/>
    <s v="Biomasse"/>
  </r>
  <r>
    <s v="Amprion"/>
    <n v="10003764"/>
    <s v="WESTNETZ GmbH"/>
    <x v="1368"/>
    <s v="BiK33b1-MPMJul"/>
    <x v="5"/>
    <s v="Marktprämie für Kalendermonat Juli"/>
    <n v="9251"/>
    <n v="1487.47"/>
    <n v="0"/>
    <s v="NI"/>
    <n v="49328"/>
    <s v="Melle"/>
    <s v="Osnabrück"/>
    <x v="3"/>
    <s v="Biomasse"/>
  </r>
  <r>
    <s v="Amprion"/>
    <n v="10003764"/>
    <s v="WESTNETZ GmbH"/>
    <x v="1368"/>
    <s v="BiK33b1-MPMFeb"/>
    <x v="5"/>
    <s v="Marktprämie für Kalendermonat Februar"/>
    <n v="10560"/>
    <n v="1627.3"/>
    <n v="0"/>
    <s v="NI"/>
    <n v="49328"/>
    <s v="Melle"/>
    <s v="Osnabrück"/>
    <x v="3"/>
    <s v="Biomasse"/>
  </r>
  <r>
    <s v="Amprion"/>
    <n v="10003764"/>
    <s v="WESTNETZ GmbH"/>
    <x v="1368"/>
    <s v="BiK33b1-MPMSep"/>
    <x v="5"/>
    <s v="Marktprämie für Kalendermonat September"/>
    <n v="9058"/>
    <n v="1444.29"/>
    <n v="0"/>
    <s v="NI"/>
    <n v="49328"/>
    <s v="Melle"/>
    <s v="Osnabrück"/>
    <x v="3"/>
    <s v="Biomasse"/>
  </r>
  <r>
    <s v="Amprion"/>
    <n v="10003764"/>
    <s v="WESTNETZ GmbH"/>
    <x v="1368"/>
    <s v="BiK33b1-MPMOkt"/>
    <x v="5"/>
    <s v="Marktprämie für Kalendermonat Oktober"/>
    <n v="11360"/>
    <n v="1880.65"/>
    <n v="0"/>
    <s v="NI"/>
    <n v="49328"/>
    <s v="Melle"/>
    <s v="Osnabrück"/>
    <x v="3"/>
    <s v="Biomasse"/>
  </r>
  <r>
    <s v="Amprion"/>
    <n v="10003764"/>
    <s v="WESTNETZ GmbH"/>
    <x v="1368"/>
    <s v="BiK33b1-MPMMrz"/>
    <x v="5"/>
    <s v="Marktprämie für Kalendermonat März"/>
    <n v="8546"/>
    <n v="1385.3"/>
    <n v="0"/>
    <s v="NI"/>
    <n v="49328"/>
    <s v="Melle"/>
    <s v="Osnabrück"/>
    <x v="3"/>
    <s v="Biomasse"/>
  </r>
  <r>
    <s v="Amprion"/>
    <n v="10003764"/>
    <s v="WESTNETZ GmbH"/>
    <x v="1368"/>
    <s v="BiK33b1-MPMDez"/>
    <x v="5"/>
    <s v="Marktprämie für Kalendermonat Dezember"/>
    <n v="12420"/>
    <n v="8701.61"/>
    <n v="0"/>
    <s v="NI"/>
    <n v="49328"/>
    <s v="Melle"/>
    <s v="Osnabrück"/>
    <x v="3"/>
    <s v="Biomasse"/>
  </r>
  <r>
    <s v="Amprion"/>
    <n v="10003764"/>
    <s v="WESTNETZ GmbH"/>
    <x v="1368"/>
    <s v="BiK33b1-MPMJan"/>
    <x v="5"/>
    <s v="Marktprämie für Kalendermonat Januar"/>
    <n v="11141"/>
    <n v="1575.67"/>
    <n v="0"/>
    <s v="NI"/>
    <n v="49328"/>
    <s v="Melle"/>
    <s v="Osnabrück"/>
    <x v="3"/>
    <s v="Biomasse"/>
  </r>
  <r>
    <s v="Amprion"/>
    <n v="10003764"/>
    <s v="WESTNETZ GmbH"/>
    <x v="1368"/>
    <s v="BiK33b1-MPMMai"/>
    <x v="5"/>
    <s v="Marktprämie für Kalendermonat Mai"/>
    <n v="9187"/>
    <n v="1500.61"/>
    <n v="0"/>
    <s v="NI"/>
    <n v="49328"/>
    <s v="Melle"/>
    <s v="Osnabrück"/>
    <x v="3"/>
    <s v="Biomasse"/>
  </r>
  <r>
    <s v="Amprion"/>
    <n v="10003764"/>
    <s v="WESTNETZ GmbH"/>
    <x v="1368"/>
    <s v="BiK33b1-MPMAug"/>
    <x v="5"/>
    <s v="Marktprämie für Kalendermonat August"/>
    <n v="9755"/>
    <n v="1589.58"/>
    <n v="0"/>
    <s v="NI"/>
    <n v="49328"/>
    <s v="Melle"/>
    <s v="Osnabrück"/>
    <x v="3"/>
    <s v="Biomasse"/>
  </r>
  <r>
    <s v="Amprion"/>
    <n v="10003764"/>
    <s v="WESTNETZ GmbH"/>
    <x v="1368"/>
    <s v="BiK33b1-MPMNov"/>
    <x v="5"/>
    <s v="Marktprämie für Kalendermonat November"/>
    <n v="11178"/>
    <n v="1715.04"/>
    <n v="0"/>
    <s v="NI"/>
    <n v="49328"/>
    <s v="Melle"/>
    <s v="Osnabrück"/>
    <x v="3"/>
    <s v="Biomasse"/>
  </r>
  <r>
    <s v="Amprion"/>
    <n v="10003764"/>
    <s v="WESTNETZ GmbH"/>
    <x v="1369"/>
    <s v="BiK33b1-MPMNov"/>
    <x v="5"/>
    <s v="Marktprämie für Kalendermonat November"/>
    <n v="87560"/>
    <n v="17088.91"/>
    <n v="0"/>
    <s v="NI"/>
    <n v="49328"/>
    <s v="Melle"/>
    <s v="Osnabrück"/>
    <x v="3"/>
    <s v="Biomasse"/>
  </r>
  <r>
    <s v="Amprion"/>
    <n v="10003764"/>
    <s v="WESTNETZ GmbH"/>
    <x v="1369"/>
    <s v="BiK33b1-MPMJun"/>
    <x v="5"/>
    <s v="Marktprämie für Kalendermonat Juni"/>
    <n v="76354"/>
    <n v="15693.67"/>
    <n v="0"/>
    <s v="NI"/>
    <n v="49328"/>
    <s v="Melle"/>
    <s v="Osnabrück"/>
    <x v="3"/>
    <s v="Biomasse"/>
  </r>
  <r>
    <s v="Amprion"/>
    <n v="10003764"/>
    <s v="WESTNETZ GmbH"/>
    <x v="1369"/>
    <s v="BiK33b1-MPMApr"/>
    <x v="5"/>
    <s v="Marktprämie für Kalendermonat April"/>
    <n v="73745"/>
    <n v="15240.73"/>
    <n v="0"/>
    <s v="NI"/>
    <n v="49328"/>
    <s v="Melle"/>
    <s v="Osnabrück"/>
    <x v="3"/>
    <s v="Biomasse"/>
  </r>
  <r>
    <s v="Amprion"/>
    <n v="10003764"/>
    <s v="WESTNETZ GmbH"/>
    <x v="1369"/>
    <s v="BiK33b1-MPMFeb"/>
    <x v="5"/>
    <s v="Marktprämie für Kalendermonat Februar"/>
    <n v="82718"/>
    <n v="16199.35"/>
    <n v="0"/>
    <s v="NI"/>
    <n v="49328"/>
    <s v="Melle"/>
    <s v="Osnabrück"/>
    <x v="3"/>
    <s v="Biomasse"/>
  </r>
  <r>
    <s v="Amprion"/>
    <n v="10003764"/>
    <s v="WESTNETZ GmbH"/>
    <x v="1369"/>
    <s v="BiK33b1-MPMMai"/>
    <x v="5"/>
    <s v="Marktprämie für Kalendermonat Mai"/>
    <n v="71962"/>
    <n v="14757.84"/>
    <n v="0"/>
    <s v="NI"/>
    <n v="49328"/>
    <s v="Melle"/>
    <s v="Osnabrück"/>
    <x v="3"/>
    <s v="Biomasse"/>
  </r>
  <r>
    <s v="Amprion"/>
    <n v="10003764"/>
    <s v="WESTNETZ GmbH"/>
    <x v="1369"/>
    <s v="BiK33b1-MPMMrz"/>
    <x v="5"/>
    <s v="Marktprämie für Kalendermonat März"/>
    <n v="66939"/>
    <n v="13644.72"/>
    <n v="0"/>
    <s v="NI"/>
    <n v="49328"/>
    <s v="Melle"/>
    <s v="Osnabrück"/>
    <x v="3"/>
    <s v="Biomasse"/>
  </r>
  <r>
    <s v="Amprion"/>
    <n v="10003764"/>
    <s v="WESTNETZ GmbH"/>
    <x v="1369"/>
    <s v="BiK33b1-MPMSep"/>
    <x v="5"/>
    <s v="Marktprämie für Kalendermonat September"/>
    <n v="70958"/>
    <n v="14275.91"/>
    <n v="0"/>
    <s v="NI"/>
    <n v="49328"/>
    <s v="Melle"/>
    <s v="Osnabrück"/>
    <x v="3"/>
    <s v="Biomasse"/>
  </r>
  <r>
    <s v="Amprion"/>
    <n v="10003764"/>
    <s v="WESTNETZ GmbH"/>
    <x v="1369"/>
    <s v="BiK54G-----FLP"/>
    <x v="6"/>
    <s v="Flexibilitätsprämie für sonstige Biogase außer Biomethan nach EEG 2014"/>
    <n v="0"/>
    <n v="14998.49"/>
    <n v="0"/>
    <s v="NI"/>
    <n v="49328"/>
    <s v="Melle"/>
    <s v="Osnabrück"/>
    <x v="3"/>
    <s v="Biomasse"/>
  </r>
  <r>
    <s v="Amprion"/>
    <n v="10003764"/>
    <s v="WESTNETZ GmbH"/>
    <x v="1369"/>
    <s v="BiK33b1-MPMJan"/>
    <x v="5"/>
    <s v="Marktprämie für Kalendermonat Januar"/>
    <n v="87268"/>
    <n v="15984.73"/>
    <n v="0"/>
    <s v="NI"/>
    <n v="49328"/>
    <s v="Melle"/>
    <s v="Osnabrück"/>
    <x v="3"/>
    <s v="Biomasse"/>
  </r>
  <r>
    <s v="Amprion"/>
    <n v="10003764"/>
    <s v="WESTNETZ GmbH"/>
    <x v="1369"/>
    <s v="BiK33b1-MPMAug"/>
    <x v="5"/>
    <s v="Marktprämie für Kalendermonat August"/>
    <n v="76409"/>
    <n v="15640.03"/>
    <n v="0"/>
    <s v="NI"/>
    <n v="49328"/>
    <s v="Melle"/>
    <s v="Osnabrück"/>
    <x v="3"/>
    <s v="Biomasse"/>
  </r>
  <r>
    <s v="Amprion"/>
    <n v="10003764"/>
    <s v="WESTNETZ GmbH"/>
    <x v="1369"/>
    <s v="BiK33b1-MPMOkt"/>
    <x v="5"/>
    <s v="Marktprämie für Kalendermonat Oktober"/>
    <n v="88991"/>
    <n v="18446.8"/>
    <n v="0"/>
    <s v="NI"/>
    <n v="49328"/>
    <s v="Melle"/>
    <s v="Osnabrück"/>
    <x v="3"/>
    <s v="Biomasse"/>
  </r>
  <r>
    <s v="Amprion"/>
    <n v="10003764"/>
    <s v="WESTNETZ GmbH"/>
    <x v="1369"/>
    <s v="BiK33b1-MPMDez"/>
    <x v="5"/>
    <s v="Marktprämie für Kalendermonat Dezember"/>
    <n v="97291"/>
    <n v="29684.080000000002"/>
    <n v="0"/>
    <s v="NI"/>
    <n v="49328"/>
    <s v="Melle"/>
    <s v="Osnabrück"/>
    <x v="3"/>
    <s v="Biomasse"/>
  </r>
  <r>
    <s v="Amprion"/>
    <n v="10003764"/>
    <s v="WESTNETZ GmbH"/>
    <x v="1369"/>
    <s v="BiK33b1-MPMJul"/>
    <x v="5"/>
    <s v="Marktprämie für Kalendermonat Juli"/>
    <n v="72471"/>
    <n v="14677.42"/>
    <n v="0"/>
    <s v="NI"/>
    <n v="49328"/>
    <s v="Melle"/>
    <s v="Osnabrück"/>
    <x v="3"/>
    <s v="Biomasse"/>
  </r>
  <r>
    <s v="Amprion"/>
    <n v="10003764"/>
    <s v="WESTNETZ GmbH"/>
    <x v="1370"/>
    <s v="SgK330------09"/>
    <x v="0"/>
    <s v="0-30 kW"/>
    <n v="6538"/>
    <n v="2811.99"/>
    <n v="0"/>
    <s v="NI"/>
    <n v="49201"/>
    <s v="Dissen am Teutoburger Wald"/>
    <s v="Osnabrück"/>
    <x v="0"/>
    <s v="PV-Gebäude"/>
  </r>
  <r>
    <s v="Amprion"/>
    <n v="10003764"/>
    <s v="WESTNETZ GmbH"/>
    <x v="1371"/>
    <s v="SgK330------11"/>
    <x v="0"/>
    <s v="0-30 kW"/>
    <n v="3688"/>
    <n v="1059.93"/>
    <n v="0"/>
    <s v="NI"/>
    <n v="49186"/>
    <s v="Bad Iburg"/>
    <s v="Osnabrück"/>
    <x v="0"/>
    <s v="PV-Gebäude"/>
  </r>
  <r>
    <s v="Amprion"/>
    <n v="10003764"/>
    <s v="WESTNETZ GmbH"/>
    <x v="1371"/>
    <s v="SgK33410----11"/>
    <x v="2"/>
    <s v="0-30 kW, selbstverbrauchte Erzeugung"/>
    <n v="1115"/>
    <n v="320.45"/>
    <n v="0"/>
    <s v="NI"/>
    <n v="49186"/>
    <s v="Bad Iburg"/>
    <s v="Osnabrück"/>
    <x v="0"/>
    <s v="PV-Gebäude"/>
  </r>
  <r>
    <s v="Amprion"/>
    <n v="10003764"/>
    <s v="WESTNETZ GmbH"/>
    <x v="1371"/>
    <s v="SgK33420----11"/>
    <x v="1"/>
    <s v="0-30 kW, Rückvergütung für Selbstverbrauch bis 30% der Gesamterzeugung der Anlage"/>
    <n v="-1115"/>
    <n v="-182.64"/>
    <n v="0"/>
    <s v="NI"/>
    <n v="49186"/>
    <s v="Bad Iburg"/>
    <s v="Osnabrück"/>
    <x v="0"/>
    <s v="PV-Gebäude"/>
  </r>
  <r>
    <s v="Amprion"/>
    <n v="10003764"/>
    <s v="WESTNETZ GmbH"/>
    <x v="1372"/>
    <s v="SgK331------09"/>
    <x v="0"/>
    <s v="30-100 kW"/>
    <n v="10665"/>
    <n v="4363.05"/>
    <n v="0"/>
    <s v="NI"/>
    <n v="49152"/>
    <s v="Bad Essen"/>
    <s v="Osnabrück"/>
    <x v="0"/>
    <s v="PV-Gebäude"/>
  </r>
  <r>
    <s v="Amprion"/>
    <n v="10003764"/>
    <s v="WESTNETZ GmbH"/>
    <x v="1372"/>
    <s v="SgK330------09"/>
    <x v="0"/>
    <s v="0-30 kW"/>
    <n v="27115"/>
    <n v="11662.16"/>
    <n v="0"/>
    <s v="NI"/>
    <n v="49152"/>
    <s v="Bad Essen"/>
    <s v="Osnabrück"/>
    <x v="0"/>
    <s v="PV-Gebäude"/>
  </r>
  <r>
    <s v="Amprion"/>
    <n v="10003764"/>
    <s v="WESTNETZ GmbH"/>
    <x v="1373"/>
    <s v="SgK3342-----09"/>
    <x v="1"/>
    <s v="0-30 kW, Rückvergütung für Selbstverbrauch"/>
    <n v="-1329"/>
    <n v="-239.22"/>
    <n v="0"/>
    <s v="NI"/>
    <n v="49152"/>
    <s v="Bad Essen"/>
    <s v="Osnabrück"/>
    <x v="0"/>
    <s v="PV-Gebäude"/>
  </r>
  <r>
    <s v="Amprion"/>
    <n v="10003764"/>
    <s v="WESTNETZ GmbH"/>
    <x v="1373"/>
    <s v="SgK330------09"/>
    <x v="0"/>
    <s v="0-30 kW"/>
    <n v="6245"/>
    <n v="2685.97"/>
    <n v="0"/>
    <s v="NI"/>
    <n v="49152"/>
    <s v="Bad Essen"/>
    <s v="Osnabrück"/>
    <x v="0"/>
    <s v="PV-Gebäude"/>
  </r>
  <r>
    <s v="Amprion"/>
    <n v="10003764"/>
    <s v="WESTNETZ GmbH"/>
    <x v="1373"/>
    <s v="SgK3341-----09"/>
    <x v="2"/>
    <s v="0-30 kW, selbstverbrauchte Erzeugung"/>
    <n v="1329"/>
    <n v="571.6"/>
    <n v="0"/>
    <s v="NI"/>
    <n v="49152"/>
    <s v="Bad Essen"/>
    <s v="Osnabrück"/>
    <x v="0"/>
    <s v="PV-Gebäude"/>
  </r>
  <r>
    <s v="Amprion"/>
    <n v="10003764"/>
    <s v="WESTNETZ GmbH"/>
    <x v="1374"/>
    <s v="SgK330------09"/>
    <x v="0"/>
    <s v="0-30 kW"/>
    <n v="26280"/>
    <n v="11303.03"/>
    <n v="0"/>
    <s v="NI"/>
    <n v="49179"/>
    <s v="Ostercappeln"/>
    <s v="Osnabrück"/>
    <x v="0"/>
    <s v="PV-Gebäude"/>
  </r>
  <r>
    <s v="Amprion"/>
    <n v="10003764"/>
    <s v="WESTNETZ GmbH"/>
    <x v="1374"/>
    <s v="SgK331------09"/>
    <x v="0"/>
    <s v="30-100 kW"/>
    <n v="2759"/>
    <n v="1128.71"/>
    <n v="0"/>
    <s v="NI"/>
    <n v="49179"/>
    <s v="Ostercappeln"/>
    <s v="Osnabrück"/>
    <x v="0"/>
    <s v="PV-Gebäude"/>
  </r>
  <r>
    <s v="Amprion"/>
    <n v="10003764"/>
    <s v="WESTNETZ GmbH"/>
    <x v="1375"/>
    <s v="SgK330------09"/>
    <x v="0"/>
    <s v="0-30 kW"/>
    <n v="27880"/>
    <n v="11991.19"/>
    <n v="0"/>
    <s v="NI"/>
    <n v="49599"/>
    <s v="Voltlage"/>
    <s v="Osnabrück"/>
    <x v="0"/>
    <s v="PV-Gebäude"/>
  </r>
  <r>
    <s v="Amprion"/>
    <n v="10003764"/>
    <s v="WESTNETZ GmbH"/>
    <x v="1376"/>
    <s v="SgK330------09"/>
    <x v="0"/>
    <s v="0-30 kW"/>
    <n v="3201"/>
    <n v="1376.75"/>
    <n v="0"/>
    <s v="NI"/>
    <n v="49191"/>
    <s v="Belm"/>
    <s v="Osnabrück"/>
    <x v="0"/>
    <s v="PV-Gebäude"/>
  </r>
  <r>
    <s v="Amprion"/>
    <n v="10003764"/>
    <s v="WESTNETZ GmbH"/>
    <x v="1377"/>
    <s v="SgK330------09"/>
    <x v="0"/>
    <s v="0-30 kW"/>
    <n v="7787"/>
    <n v="3349.19"/>
    <n v="0"/>
    <s v="NI"/>
    <n v="49324"/>
    <s v="Melle"/>
    <s v="Osnabrück"/>
    <x v="0"/>
    <s v="PV-Gebäude"/>
  </r>
  <r>
    <s v="Amprion"/>
    <n v="10003764"/>
    <s v="WESTNETZ GmbH"/>
    <x v="1378"/>
    <s v="SgK330------09"/>
    <x v="0"/>
    <s v="0-30 kW"/>
    <n v="28961"/>
    <n v="12456.13"/>
    <n v="0"/>
    <s v="NI"/>
    <n v="49163"/>
    <s v="Bohmte"/>
    <s v="Osnabrück"/>
    <x v="0"/>
    <s v="PV-Gebäude"/>
  </r>
  <r>
    <s v="Amprion"/>
    <n v="10003764"/>
    <s v="WESTNETZ GmbH"/>
    <x v="1378"/>
    <s v="SgK331------09"/>
    <x v="0"/>
    <s v="30-100 kW"/>
    <n v="34521"/>
    <n v="14122.54"/>
    <n v="0"/>
    <s v="NI"/>
    <n v="49163"/>
    <s v="Bohmte"/>
    <s v="Osnabrück"/>
    <x v="0"/>
    <s v="PV-Gebäude"/>
  </r>
  <r>
    <s v="Amprion"/>
    <n v="10003764"/>
    <s v="WESTNETZ GmbH"/>
    <x v="1379"/>
    <s v="SgK330------09"/>
    <x v="0"/>
    <s v="0-30 kW"/>
    <n v="9390"/>
    <n v="4038.64"/>
    <n v="0"/>
    <s v="NI"/>
    <n v="49324"/>
    <s v="Melle"/>
    <s v="Osnabrück"/>
    <x v="0"/>
    <s v="PV-Gebäude"/>
  </r>
  <r>
    <s v="Amprion"/>
    <n v="10003764"/>
    <s v="WESTNETZ GmbH"/>
    <x v="1380"/>
    <s v="SgK33420----12"/>
    <x v="1"/>
    <s v="0-30 kW, Rückvergütung für Selbstverbrauch bis 30% der Gesamterzeugung der Anlage"/>
    <n v="-2224"/>
    <n v="-364.29"/>
    <n v="0"/>
    <s v="NI"/>
    <n v="49565"/>
    <s v="Bramsche"/>
    <s v="Osnabrück"/>
    <x v="0"/>
    <s v="PV-Gebäude"/>
  </r>
  <r>
    <s v="Amprion"/>
    <n v="10003764"/>
    <s v="WESTNETZ GmbH"/>
    <x v="1380"/>
    <s v="SgK33410----12"/>
    <x v="2"/>
    <s v="0-30 kW, selbstverbrauchte Erzeugung"/>
    <n v="3577"/>
    <n v="873.86"/>
    <n v="0"/>
    <s v="NI"/>
    <n v="49565"/>
    <s v="Bramsche"/>
    <s v="Osnabrück"/>
    <x v="0"/>
    <s v="PV-Gebäude"/>
  </r>
  <r>
    <s v="Amprion"/>
    <n v="10003764"/>
    <s v="WESTNETZ GmbH"/>
    <x v="1380"/>
    <s v="SgK33430----12"/>
    <x v="1"/>
    <s v="0-30 kW, Rückvergütung für Selbstverbrauch über 30% der Gesamterzeugung der Anlage"/>
    <n v="-1353"/>
    <n v="-162.36000000000001"/>
    <n v="0"/>
    <s v="NI"/>
    <n v="49565"/>
    <s v="Bramsche"/>
    <s v="Osnabrück"/>
    <x v="0"/>
    <s v="PV-Gebäude"/>
  </r>
  <r>
    <s v="Amprion"/>
    <n v="10003764"/>
    <s v="WESTNETZ GmbH"/>
    <x v="1380"/>
    <s v="SgK330------12"/>
    <x v="0"/>
    <s v="0-30 kW"/>
    <n v="3836"/>
    <n v="937.13"/>
    <n v="0"/>
    <s v="NI"/>
    <n v="49565"/>
    <s v="Bramsche"/>
    <s v="Osnabrück"/>
    <x v="0"/>
    <s v="PV-Gebäude"/>
  </r>
  <r>
    <s v="Amprion"/>
    <n v="10003764"/>
    <s v="WESTNETZ GmbH"/>
    <x v="1381"/>
    <s v="SgK330------09"/>
    <x v="0"/>
    <s v="0-30 kW"/>
    <n v="17466"/>
    <n v="7512.13"/>
    <n v="0"/>
    <s v="NI"/>
    <n v="49610"/>
    <s v="Quakenbrück"/>
    <s v="Osnabrück"/>
    <x v="0"/>
    <s v="PV-Gebäude"/>
  </r>
  <r>
    <s v="Amprion"/>
    <n v="10003764"/>
    <s v="WESTNETZ GmbH"/>
    <x v="1382"/>
    <s v="SgK330------09"/>
    <x v="0"/>
    <s v="0-30 kW"/>
    <n v="6839"/>
    <n v="2941.45"/>
    <n v="0"/>
    <s v="NI"/>
    <n v="49201"/>
    <s v="Dissen am Teutoburger Wald"/>
    <s v="Osnabrück"/>
    <x v="0"/>
    <s v="PV-Gebäude"/>
  </r>
  <r>
    <s v="Amprion"/>
    <n v="10003764"/>
    <s v="WESTNETZ GmbH"/>
    <x v="1382"/>
    <s v="SgK3341-----09"/>
    <x v="2"/>
    <s v="0-30 kW, selbstverbrauchte Erzeugung"/>
    <n v="2703"/>
    <n v="1162.56"/>
    <n v="0"/>
    <s v="NI"/>
    <n v="49201"/>
    <s v="Dissen am Teutoburger Wald"/>
    <s v="Osnabrück"/>
    <x v="0"/>
    <s v="PV-Gebäude"/>
  </r>
  <r>
    <s v="Amprion"/>
    <n v="10003764"/>
    <s v="WESTNETZ GmbH"/>
    <x v="1382"/>
    <s v="SgK3342-----09"/>
    <x v="1"/>
    <s v="0-30 kW, Rückvergütung für Selbstverbrauch"/>
    <n v="-2703"/>
    <n v="-486.54"/>
    <n v="0"/>
    <s v="NI"/>
    <n v="49201"/>
    <s v="Dissen am Teutoburger Wald"/>
    <s v="Osnabrück"/>
    <x v="0"/>
    <s v="PV-Gebäude"/>
  </r>
  <r>
    <s v="Amprion"/>
    <n v="10003764"/>
    <s v="WESTNETZ GmbH"/>
    <x v="1383"/>
    <s v="SgK33420----11"/>
    <x v="1"/>
    <s v="0-30 kW, Rückvergütung für Selbstverbrauch bis 30% der Gesamterzeugung der Anlage"/>
    <n v="-1560"/>
    <n v="-255.53"/>
    <n v="0"/>
    <s v="NI"/>
    <n v="49324"/>
    <s v="Melle"/>
    <s v="Osnabrück"/>
    <x v="0"/>
    <s v="PV-Gebäude"/>
  </r>
  <r>
    <s v="Amprion"/>
    <n v="10003764"/>
    <s v="WESTNETZ GmbH"/>
    <x v="1383"/>
    <s v="SgK33430----11"/>
    <x v="1"/>
    <s v="0-30 kW, Rückvergütung für Selbstverbrauch über 30% der Gesamterzeugung der Anlage"/>
    <n v="-1174"/>
    <n v="-140.88"/>
    <n v="0"/>
    <s v="NI"/>
    <n v="49324"/>
    <s v="Melle"/>
    <s v="Osnabrück"/>
    <x v="0"/>
    <s v="PV-Gebäude"/>
  </r>
  <r>
    <s v="Amprion"/>
    <n v="10003764"/>
    <s v="WESTNETZ GmbH"/>
    <x v="1383"/>
    <s v="SgK33410----11"/>
    <x v="2"/>
    <s v="0-30 kW, selbstverbrauchte Erzeugung"/>
    <n v="2734"/>
    <n v="785.75"/>
    <n v="0"/>
    <s v="NI"/>
    <n v="49324"/>
    <s v="Melle"/>
    <s v="Osnabrück"/>
    <x v="0"/>
    <s v="PV-Gebäude"/>
  </r>
  <r>
    <s v="Amprion"/>
    <n v="10003764"/>
    <s v="WESTNETZ GmbH"/>
    <x v="1383"/>
    <s v="SgK330------11"/>
    <x v="0"/>
    <s v="0-30 kW"/>
    <n v="2465"/>
    <n v="708.44"/>
    <n v="0"/>
    <s v="NI"/>
    <n v="49324"/>
    <s v="Melle"/>
    <s v="Osnabrück"/>
    <x v="0"/>
    <s v="PV-Gebäude"/>
  </r>
  <r>
    <s v="Amprion"/>
    <n v="10003764"/>
    <s v="WESTNETZ GmbH"/>
    <x v="1384"/>
    <s v="SgK330------09"/>
    <x v="0"/>
    <s v="0-30 kW"/>
    <n v="4320"/>
    <n v="1858.03"/>
    <n v="0"/>
    <s v="NI"/>
    <n v="49328"/>
    <s v="Melle"/>
    <s v="Osnabrück"/>
    <x v="0"/>
    <s v="PV-Gebäude"/>
  </r>
  <r>
    <s v="Amprion"/>
    <n v="10003764"/>
    <s v="WESTNETZ GmbH"/>
    <x v="1385"/>
    <s v="SgK330------09"/>
    <x v="0"/>
    <s v="0-30 kW"/>
    <n v="6155"/>
    <n v="2647.27"/>
    <n v="0"/>
    <s v="NI"/>
    <n v="49324"/>
    <s v="Melle"/>
    <s v="Osnabrück"/>
    <x v="0"/>
    <s v="PV-Gebäude"/>
  </r>
  <r>
    <s v="Amprion"/>
    <n v="10003764"/>
    <s v="WESTNETZ GmbH"/>
    <x v="1386"/>
    <s v="SgK330------09"/>
    <x v="0"/>
    <s v="0-30 kW"/>
    <n v="16195"/>
    <n v="6965.47"/>
    <n v="0"/>
    <s v="NI"/>
    <n v="49326"/>
    <s v="Melle"/>
    <s v="Osnabrück"/>
    <x v="0"/>
    <s v="PV-Gebäude"/>
  </r>
  <r>
    <s v="Amprion"/>
    <n v="10003764"/>
    <s v="WESTNETZ GmbH"/>
    <x v="1387"/>
    <s v="SgK330------09"/>
    <x v="0"/>
    <s v="0-30 kW"/>
    <n v="30129"/>
    <n v="12958.48"/>
    <n v="0"/>
    <s v="NI"/>
    <n v="49326"/>
    <s v="Melle"/>
    <s v="Osnabrück"/>
    <x v="0"/>
    <s v="PV-Gebäude"/>
  </r>
  <r>
    <s v="Amprion"/>
    <n v="10003764"/>
    <s v="WESTNETZ GmbH"/>
    <x v="1388"/>
    <s v="SgK330------09"/>
    <x v="0"/>
    <s v="0-30 kW"/>
    <n v="6268"/>
    <n v="2695.87"/>
    <n v="0"/>
    <s v="NI"/>
    <n v="49324"/>
    <s v="Melle"/>
    <s v="Osnabrück"/>
    <x v="0"/>
    <s v="PV-Gebäude"/>
  </r>
  <r>
    <s v="Amprion"/>
    <n v="10003764"/>
    <s v="WESTNETZ GmbH"/>
    <x v="1389"/>
    <s v="SgK330------09"/>
    <x v="0"/>
    <s v="0-30 kW"/>
    <n v="20714"/>
    <n v="8909.09"/>
    <n v="0"/>
    <s v="NI"/>
    <n v="49152"/>
    <s v="Bad Essen"/>
    <s v="Osnabrück"/>
    <x v="0"/>
    <s v="PV-Gebäude"/>
  </r>
  <r>
    <s v="Amprion"/>
    <n v="10003764"/>
    <s v="WESTNETZ GmbH"/>
    <x v="1390"/>
    <s v="SgK330------09"/>
    <x v="0"/>
    <s v="0-30 kW"/>
    <n v="24347"/>
    <n v="10471.64"/>
    <n v="0"/>
    <s v="NI"/>
    <n v="49179"/>
    <s v="Ostercappeln"/>
    <s v="Osnabrück"/>
    <x v="0"/>
    <s v="PV-Gebäude"/>
  </r>
  <r>
    <s v="Amprion"/>
    <n v="10003764"/>
    <s v="WESTNETZ GmbH"/>
    <x v="1391"/>
    <s v="SgK331---Okt10"/>
    <x v="0"/>
    <s v="30-100 kW"/>
    <n v="61290"/>
    <n v="19257.32"/>
    <n v="0"/>
    <s v="NI"/>
    <n v="49593"/>
    <s v="Bersenbrück"/>
    <s v="Osnabrück"/>
    <x v="0"/>
    <s v="PV-Gebäude"/>
  </r>
  <r>
    <s v="Amprion"/>
    <n v="10003764"/>
    <s v="WESTNETZ GmbH"/>
    <x v="1391"/>
    <s v="SgK330---Okt10"/>
    <x v="0"/>
    <s v="0-30 kW"/>
    <n v="26268"/>
    <n v="8676.32"/>
    <n v="0"/>
    <s v="NI"/>
    <n v="49593"/>
    <s v="Bersenbrück"/>
    <s v="Osnabrück"/>
    <x v="0"/>
    <s v="PV-Gebäude"/>
  </r>
  <r>
    <s v="Amprion"/>
    <n v="10003764"/>
    <s v="WESTNETZ GmbH"/>
    <x v="1391"/>
    <s v="SgK332---Okt10"/>
    <x v="0"/>
    <s v="100 kW-1 MW"/>
    <n v="11207"/>
    <n v="3331.84"/>
    <n v="0"/>
    <s v="NI"/>
    <n v="49593"/>
    <s v="Bersenbrück"/>
    <s v="Osnabrück"/>
    <x v="0"/>
    <s v="PV-Gebäude"/>
  </r>
  <r>
    <s v="Amprion"/>
    <n v="10003764"/>
    <s v="WESTNETZ GmbH"/>
    <x v="1392"/>
    <s v="SgK332------09"/>
    <x v="0"/>
    <s v="100 kW-1 MW"/>
    <n v="43079"/>
    <n v="17050.669999999998"/>
    <n v="0"/>
    <s v="NI"/>
    <n v="49593"/>
    <s v="Bersenbrück"/>
    <s v="Osnabrück"/>
    <x v="0"/>
    <s v="PV-Gebäude"/>
  </r>
  <r>
    <s v="Amprion"/>
    <n v="10003764"/>
    <s v="WESTNETZ GmbH"/>
    <x v="1392"/>
    <s v="SgK331------09"/>
    <x v="0"/>
    <s v="30-100 kW"/>
    <n v="61293"/>
    <n v="25074.97"/>
    <n v="0"/>
    <s v="NI"/>
    <n v="49593"/>
    <s v="Bersenbrück"/>
    <s v="Osnabrück"/>
    <x v="0"/>
    <s v="PV-Gebäude"/>
  </r>
  <r>
    <s v="Amprion"/>
    <n v="10003764"/>
    <s v="WESTNETZ GmbH"/>
    <x v="1392"/>
    <s v="SgK330------09"/>
    <x v="0"/>
    <s v="0-30 kW"/>
    <n v="26268"/>
    <n v="11297.87"/>
    <n v="0"/>
    <s v="NI"/>
    <n v="49593"/>
    <s v="Bersenbrück"/>
    <s v="Osnabrück"/>
    <x v="0"/>
    <s v="PV-Gebäude"/>
  </r>
  <r>
    <s v="Amprion"/>
    <n v="10003764"/>
    <s v="WESTNETZ GmbH"/>
    <x v="1393"/>
    <s v="SgK330------09"/>
    <x v="0"/>
    <s v="0-30 kW"/>
    <n v="17654"/>
    <n v="7592.99"/>
    <n v="0"/>
    <s v="NI"/>
    <n v="49635"/>
    <s v="Badbergen"/>
    <s v="Osnabrück"/>
    <x v="0"/>
    <s v="PV-Gebäude"/>
  </r>
  <r>
    <s v="Amprion"/>
    <n v="10003764"/>
    <s v="WESTNETZ GmbH"/>
    <x v="1394"/>
    <s v="BiK33b1-MPMFeb"/>
    <x v="5"/>
    <s v="Marktprämie für Kalendermonat Februar"/>
    <n v="136951"/>
    <n v="26657.55"/>
    <n v="0"/>
    <s v="NI"/>
    <n v="49328"/>
    <s v="Melle"/>
    <s v="Osnabrück"/>
    <x v="3"/>
    <s v="Biomasse"/>
  </r>
  <r>
    <s v="Amprion"/>
    <n v="10003764"/>
    <s v="WESTNETZ GmbH"/>
    <x v="1394"/>
    <s v="BiK33b1-MPMApr"/>
    <x v="5"/>
    <s v="Marktprämie für Kalendermonat April"/>
    <n v="134364"/>
    <n v="28108.959999999999"/>
    <n v="0"/>
    <s v="NI"/>
    <n v="49328"/>
    <s v="Melle"/>
    <s v="Osnabrück"/>
    <x v="3"/>
    <s v="Biomasse"/>
  </r>
  <r>
    <s v="Amprion"/>
    <n v="10003764"/>
    <s v="WESTNETZ GmbH"/>
    <x v="1394"/>
    <s v="BiK33b1-MPMNov"/>
    <x v="5"/>
    <s v="Marktprämie für Kalendermonat November"/>
    <n v="85602"/>
    <n v="19145.849999999999"/>
    <n v="0"/>
    <s v="NI"/>
    <n v="49328"/>
    <s v="Melle"/>
    <s v="Osnabrück"/>
    <x v="3"/>
    <s v="Biomasse"/>
  </r>
  <r>
    <s v="Amprion"/>
    <n v="10003764"/>
    <s v="WESTNETZ GmbH"/>
    <x v="1394"/>
    <s v="BiK33b1-MPMJun"/>
    <x v="5"/>
    <s v="Marktprämie für Kalendermonat Juni"/>
    <n v="124833"/>
    <n v="26394.61"/>
    <n v="0"/>
    <s v="NI"/>
    <n v="49328"/>
    <s v="Melle"/>
    <s v="Osnabrück"/>
    <x v="3"/>
    <s v="Biomasse"/>
  </r>
  <r>
    <s v="Amprion"/>
    <n v="10003764"/>
    <s v="WESTNETZ GmbH"/>
    <x v="1394"/>
    <s v="BiK33b1-MPMAug"/>
    <x v="5"/>
    <s v="Marktprämie für Kalendermonat August"/>
    <n v="134732"/>
    <n v="28100.58"/>
    <n v="0"/>
    <s v="NI"/>
    <n v="49328"/>
    <s v="Melle"/>
    <s v="Osnabrück"/>
    <x v="3"/>
    <s v="Biomasse"/>
  </r>
  <r>
    <s v="Amprion"/>
    <n v="10003764"/>
    <s v="WESTNETZ GmbH"/>
    <x v="1394"/>
    <s v="BiK33b1-MPMSep"/>
    <x v="5"/>
    <s v="Marktprämie für Kalendermonat September"/>
    <n v="131467"/>
    <n v="26910.31"/>
    <n v="0"/>
    <s v="NI"/>
    <n v="49328"/>
    <s v="Melle"/>
    <s v="Osnabrück"/>
    <x v="3"/>
    <s v="Biomasse"/>
  </r>
  <r>
    <s v="Amprion"/>
    <n v="10003764"/>
    <s v="WESTNETZ GmbH"/>
    <x v="1394"/>
    <s v="BiK33b1-MPMMai"/>
    <x v="5"/>
    <s v="Marktprämie für Kalendermonat Mai"/>
    <n v="139319"/>
    <n v="28903.02"/>
    <n v="0"/>
    <s v="NI"/>
    <n v="49328"/>
    <s v="Melle"/>
    <s v="Osnabrück"/>
    <x v="3"/>
    <s v="Biomasse"/>
  </r>
  <r>
    <s v="Amprion"/>
    <n v="10003764"/>
    <s v="WESTNETZ GmbH"/>
    <x v="1394"/>
    <s v="BiK33b1-MPMOkt"/>
    <x v="5"/>
    <s v="Marktprämie für Kalendermonat Oktober"/>
    <n v="101080"/>
    <n v="41867.33"/>
    <n v="0"/>
    <s v="NI"/>
    <n v="49328"/>
    <s v="Melle"/>
    <s v="Osnabrück"/>
    <x v="3"/>
    <s v="Biomasse"/>
  </r>
  <r>
    <s v="Amprion"/>
    <n v="10003764"/>
    <s v="WESTNETZ GmbH"/>
    <x v="1394"/>
    <s v="BiK33b1-MPMJul"/>
    <x v="5"/>
    <s v="Marktprämie für Kalendermonat Juli"/>
    <n v="131374"/>
    <n v="27269.14"/>
    <n v="0"/>
    <s v="NI"/>
    <n v="49328"/>
    <s v="Melle"/>
    <s v="Osnabrück"/>
    <x v="3"/>
    <s v="Biomasse"/>
  </r>
  <r>
    <s v="Amprion"/>
    <n v="10003764"/>
    <s v="WESTNETZ GmbH"/>
    <x v="1394"/>
    <s v="BiK33b1-MPMDez"/>
    <x v="5"/>
    <s v="Marktprämie für Kalendermonat Dezember"/>
    <n v="92844"/>
    <n v="21656.9"/>
    <n v="0"/>
    <s v="NI"/>
    <n v="49328"/>
    <s v="Melle"/>
    <s v="Osnabrück"/>
    <x v="3"/>
    <s v="Biomasse"/>
  </r>
  <r>
    <s v="Amprion"/>
    <n v="10003764"/>
    <s v="WESTNETZ GmbH"/>
    <x v="1394"/>
    <s v="BiK33b1-MPMMrz"/>
    <x v="5"/>
    <s v="Marktprämie für Kalendermonat März"/>
    <n v="142016"/>
    <n v="29167.81"/>
    <n v="0"/>
    <s v="NI"/>
    <n v="49328"/>
    <s v="Melle"/>
    <s v="Osnabrück"/>
    <x v="3"/>
    <s v="Biomasse"/>
  </r>
  <r>
    <s v="Amprion"/>
    <n v="10003764"/>
    <s v="WESTNETZ GmbH"/>
    <x v="1394"/>
    <s v="BiK33b1-MPMJan"/>
    <x v="5"/>
    <s v="Marktprämie für Kalendermonat Januar"/>
    <n v="148292"/>
    <n v="27120.85"/>
    <n v="0"/>
    <s v="NI"/>
    <n v="49328"/>
    <s v="Melle"/>
    <s v="Osnabrück"/>
    <x v="3"/>
    <s v="Biomasse"/>
  </r>
  <r>
    <s v="Amprion"/>
    <n v="10003764"/>
    <s v="WESTNETZ GmbH"/>
    <x v="1395"/>
    <s v="SgK330------09"/>
    <x v="0"/>
    <s v="0-30 kW"/>
    <n v="23234"/>
    <n v="9992.94"/>
    <n v="0"/>
    <s v="NI"/>
    <n v="49599"/>
    <s v="Voltlage"/>
    <s v="Osnabrück"/>
    <x v="0"/>
    <s v="PV-Gebäude"/>
  </r>
  <r>
    <s v="Amprion"/>
    <n v="10003764"/>
    <s v="WESTNETZ GmbH"/>
    <x v="1396"/>
    <s v="SgK330------09"/>
    <x v="0"/>
    <s v="0-30 kW"/>
    <n v="6477"/>
    <n v="2785.76"/>
    <n v="0"/>
    <s v="NI"/>
    <n v="49599"/>
    <s v="Voltlage"/>
    <s v="Osnabrück"/>
    <x v="0"/>
    <s v="PV-Gebäude"/>
  </r>
  <r>
    <s v="Amprion"/>
    <n v="10003764"/>
    <s v="WESTNETZ GmbH"/>
    <x v="1396"/>
    <s v="SgK331------09"/>
    <x v="0"/>
    <s v="30-100 kW"/>
    <n v="3546"/>
    <n v="1450.67"/>
    <n v="0"/>
    <s v="NI"/>
    <n v="49599"/>
    <s v="Voltlage"/>
    <s v="Osnabrück"/>
    <x v="0"/>
    <s v="PV-Gebäude"/>
  </r>
  <r>
    <s v="Amprion"/>
    <n v="10003764"/>
    <s v="WESTNETZ GmbH"/>
    <x v="1397"/>
    <s v="SgK330------09"/>
    <x v="0"/>
    <s v="0-30 kW"/>
    <n v="6609"/>
    <n v="2842.53"/>
    <n v="0"/>
    <s v="NI"/>
    <n v="49328"/>
    <s v="Melle"/>
    <s v="Osnabrück"/>
    <x v="0"/>
    <s v="PV-Gebäude"/>
  </r>
  <r>
    <s v="Amprion"/>
    <n v="10003764"/>
    <s v="WESTNETZ GmbH"/>
    <x v="1398"/>
    <s v="SgK330------09"/>
    <x v="0"/>
    <s v="0-30 kW"/>
    <n v="28154"/>
    <n v="12109.04"/>
    <n v="0"/>
    <s v="NI"/>
    <n v="49593"/>
    <s v="Bersenbrück"/>
    <s v="Osnabrück"/>
    <x v="0"/>
    <s v="PV-Gebäude"/>
  </r>
  <r>
    <s v="Amprion"/>
    <n v="10003764"/>
    <s v="WESTNETZ GmbH"/>
    <x v="1399"/>
    <s v="SgK330------09"/>
    <x v="0"/>
    <s v="0-30 kW"/>
    <n v="5844"/>
    <n v="2513.5"/>
    <n v="0"/>
    <s v="NI"/>
    <n v="49326"/>
    <s v="Melle"/>
    <s v="Osnabrück"/>
    <x v="0"/>
    <s v="PV-Gebäude"/>
  </r>
  <r>
    <s v="Amprion"/>
    <n v="10003764"/>
    <s v="WESTNETZ GmbH"/>
    <x v="1400"/>
    <s v="SgK330------09"/>
    <x v="0"/>
    <s v="0-30 kW"/>
    <n v="5004"/>
    <n v="2152.2199999999998"/>
    <n v="0"/>
    <s v="NI"/>
    <n v="49593"/>
    <s v="Bersenbrück"/>
    <s v="Osnabrück"/>
    <x v="0"/>
    <s v="PV-Gebäude"/>
  </r>
  <r>
    <s v="Amprion"/>
    <n v="10003764"/>
    <s v="WESTNETZ GmbH"/>
    <x v="1401"/>
    <s v="SgK33410----11"/>
    <x v="2"/>
    <s v="0-30 kW, selbstverbrauchte Erzeugung"/>
    <n v="537"/>
    <n v="154.33000000000001"/>
    <n v="0"/>
    <s v="NI"/>
    <n v="49596"/>
    <s v="Gehrde"/>
    <s v="Osnabrück"/>
    <x v="0"/>
    <s v="PV-Gebäude"/>
  </r>
  <r>
    <s v="Amprion"/>
    <n v="10003764"/>
    <s v="WESTNETZ GmbH"/>
    <x v="1401"/>
    <s v="SgK33420----11"/>
    <x v="1"/>
    <s v="0-30 kW, Rückvergütung für Selbstverbrauch bis 30% der Gesamterzeugung der Anlage"/>
    <n v="-537"/>
    <n v="-87.96"/>
    <n v="0"/>
    <s v="NI"/>
    <n v="49596"/>
    <s v="Gehrde"/>
    <s v="Osnabrück"/>
    <x v="0"/>
    <s v="PV-Gebäude"/>
  </r>
  <r>
    <s v="Amprion"/>
    <n v="10003764"/>
    <s v="WESTNETZ GmbH"/>
    <x v="1401"/>
    <s v="SgK330------11"/>
    <x v="0"/>
    <s v="0-30 kW"/>
    <n v="2496"/>
    <n v="717.35"/>
    <n v="0"/>
    <s v="NI"/>
    <n v="49596"/>
    <s v="Gehrde"/>
    <s v="Osnabrück"/>
    <x v="0"/>
    <s v="PV-Gebäude"/>
  </r>
  <r>
    <s v="Amprion"/>
    <n v="10003764"/>
    <s v="WESTNETZ GmbH"/>
    <x v="1402"/>
    <s v="SgK3341-----09"/>
    <x v="2"/>
    <s v="0-30 kW, selbstverbrauchte Erzeugung"/>
    <n v="847"/>
    <n v="364.29"/>
    <n v="0"/>
    <s v="NI"/>
    <n v="49596"/>
    <s v="Gehrde"/>
    <s v="Osnabrück"/>
    <x v="0"/>
    <s v="PV-Gebäude"/>
  </r>
  <r>
    <s v="Amprion"/>
    <n v="10003764"/>
    <s v="WESTNETZ GmbH"/>
    <x v="1402"/>
    <s v="SgK3342-----09"/>
    <x v="1"/>
    <s v="0-30 kW, Rückvergütung für Selbstverbrauch"/>
    <n v="-847"/>
    <n v="-152.46"/>
    <n v="0"/>
    <s v="NI"/>
    <n v="49596"/>
    <s v="Gehrde"/>
    <s v="Osnabrück"/>
    <x v="0"/>
    <s v="PV-Gebäude"/>
  </r>
  <r>
    <s v="Amprion"/>
    <n v="10003764"/>
    <s v="WESTNETZ GmbH"/>
    <x v="1402"/>
    <s v="SgK330------09"/>
    <x v="0"/>
    <s v="0-30 kW"/>
    <n v="3942"/>
    <n v="1695.45"/>
    <n v="0"/>
    <s v="NI"/>
    <n v="49596"/>
    <s v="Gehrde"/>
    <s v="Osnabrück"/>
    <x v="0"/>
    <s v="PV-Gebäude"/>
  </r>
  <r>
    <s v="Amprion"/>
    <n v="10003764"/>
    <s v="WESTNETZ GmbH"/>
    <x v="1403"/>
    <s v="SgK330------09"/>
    <x v="0"/>
    <s v="0-30 kW"/>
    <n v="29233"/>
    <n v="12573.11"/>
    <n v="0"/>
    <s v="NI"/>
    <n v="49191"/>
    <s v="Belm"/>
    <s v="Osnabrück"/>
    <x v="0"/>
    <s v="PV-Gebäude"/>
  </r>
  <r>
    <s v="Amprion"/>
    <n v="10003764"/>
    <s v="WESTNETZ GmbH"/>
    <x v="1403"/>
    <s v="SgK331------09"/>
    <x v="0"/>
    <s v="30-100 kW"/>
    <n v="47709"/>
    <n v="19517.75"/>
    <n v="0"/>
    <s v="NI"/>
    <n v="49191"/>
    <s v="Belm"/>
    <s v="Osnabrück"/>
    <x v="0"/>
    <s v="PV-Gebäude"/>
  </r>
  <r>
    <s v="Amprion"/>
    <n v="10003764"/>
    <s v="WESTNETZ GmbH"/>
    <x v="1404"/>
    <s v="BiK33b1-MPMMai"/>
    <x v="5"/>
    <s v="Marktprämie für Kalendermonat Mai"/>
    <n v="74658"/>
    <n v="16415.48"/>
    <n v="0"/>
    <s v="NI"/>
    <n v="49326"/>
    <s v="Melle"/>
    <s v="Osnabrück"/>
    <x v="3"/>
    <s v="Biomasse"/>
  </r>
  <r>
    <s v="Amprion"/>
    <n v="10003764"/>
    <s v="WESTNETZ GmbH"/>
    <x v="1404"/>
    <s v="BiK33b1-MPMJul"/>
    <x v="5"/>
    <s v="Marktprämie für Kalendermonat Juli"/>
    <n v="51215"/>
    <n v="11130.33"/>
    <n v="0"/>
    <s v="NI"/>
    <n v="49326"/>
    <s v="Melle"/>
    <s v="Osnabrück"/>
    <x v="3"/>
    <s v="Biomasse"/>
  </r>
  <r>
    <s v="Amprion"/>
    <n v="10003764"/>
    <s v="WESTNETZ GmbH"/>
    <x v="1404"/>
    <s v="BiK33b1-MPMApr"/>
    <x v="5"/>
    <s v="Marktprämie für Kalendermonat April"/>
    <n v="106486"/>
    <n v="22645.59"/>
    <n v="0"/>
    <s v="NI"/>
    <n v="49326"/>
    <s v="Melle"/>
    <s v="Osnabrück"/>
    <x v="3"/>
    <s v="Biomasse"/>
  </r>
  <r>
    <s v="Amprion"/>
    <n v="10003764"/>
    <s v="WESTNETZ GmbH"/>
    <x v="1404"/>
    <s v="BiK33b1-MPMNov"/>
    <x v="5"/>
    <s v="Marktprämie für Kalendermonat November"/>
    <n v="93802"/>
    <n v="19695.189999999999"/>
    <n v="0"/>
    <s v="NI"/>
    <n v="49326"/>
    <s v="Melle"/>
    <s v="Osnabrück"/>
    <x v="3"/>
    <s v="Biomasse"/>
  </r>
  <r>
    <s v="Amprion"/>
    <n v="10003764"/>
    <s v="WESTNETZ GmbH"/>
    <x v="1404"/>
    <s v="BiK33b1-MPMJan"/>
    <x v="5"/>
    <s v="Marktprämie für Kalendermonat Januar"/>
    <n v="152114"/>
    <n v="27913.439999999999"/>
    <n v="0"/>
    <s v="NI"/>
    <n v="49326"/>
    <s v="Melle"/>
    <s v="Osnabrück"/>
    <x v="3"/>
    <s v="Biomasse"/>
  </r>
  <r>
    <s v="Amprion"/>
    <n v="10003764"/>
    <s v="WESTNETZ GmbH"/>
    <x v="1404"/>
    <s v="BiK33b1-MPMDez"/>
    <x v="5"/>
    <s v="Marktprämie für Kalendermonat Dezember"/>
    <n v="111709"/>
    <n v="24310.87"/>
    <n v="0"/>
    <s v="NI"/>
    <n v="49326"/>
    <s v="Melle"/>
    <s v="Osnabrück"/>
    <x v="3"/>
    <s v="Biomasse"/>
  </r>
  <r>
    <s v="Amprion"/>
    <n v="10003764"/>
    <s v="WESTNETZ GmbH"/>
    <x v="1404"/>
    <s v="BiK33b1-MPMMrz"/>
    <x v="5"/>
    <s v="Marktprämie für Kalendermonat März"/>
    <n v="142008"/>
    <n v="29396.85"/>
    <n v="0"/>
    <s v="NI"/>
    <n v="49326"/>
    <s v="Melle"/>
    <s v="Osnabrück"/>
    <x v="3"/>
    <s v="Biomasse"/>
  </r>
  <r>
    <s v="Amprion"/>
    <n v="10003764"/>
    <s v="WESTNETZ GmbH"/>
    <x v="1404"/>
    <s v="BiK33b1-MPMJun"/>
    <x v="5"/>
    <s v="Marktprämie für Kalendermonat Juni"/>
    <n v="62276"/>
    <n v="13721.64"/>
    <n v="0"/>
    <s v="NI"/>
    <n v="49326"/>
    <s v="Melle"/>
    <s v="Osnabrück"/>
    <x v="3"/>
    <s v="Biomasse"/>
  </r>
  <r>
    <s v="Amprion"/>
    <n v="10003764"/>
    <s v="WESTNETZ GmbH"/>
    <x v="1404"/>
    <s v="BiK54G-----FLP"/>
    <x v="6"/>
    <s v="Flexibilitätsprämie für sonstige Biogase außer Biomethan nach EEG 2014"/>
    <n v="0"/>
    <n v="6637.81"/>
    <n v="0"/>
    <s v="NI"/>
    <n v="49326"/>
    <s v="Melle"/>
    <s v="Osnabrück"/>
    <x v="3"/>
    <s v="Biomasse"/>
  </r>
  <r>
    <s v="Amprion"/>
    <n v="10003764"/>
    <s v="WESTNETZ GmbH"/>
    <x v="1404"/>
    <s v="BiK33b1-MPMFeb"/>
    <x v="5"/>
    <s v="Marktprämie für Kalendermonat Februar"/>
    <n v="137403"/>
    <n v="26954.43"/>
    <n v="0"/>
    <s v="NI"/>
    <n v="49326"/>
    <s v="Melle"/>
    <s v="Osnabrück"/>
    <x v="3"/>
    <s v="Biomasse"/>
  </r>
  <r>
    <s v="Amprion"/>
    <n v="10003764"/>
    <s v="WESTNETZ GmbH"/>
    <x v="1404"/>
    <s v="BiK33b1-MPMOkt"/>
    <x v="5"/>
    <s v="Marktprämie für Kalendermonat Oktober"/>
    <n v="66426"/>
    <n v="14752.27"/>
    <n v="0"/>
    <s v="NI"/>
    <n v="49326"/>
    <s v="Melle"/>
    <s v="Osnabrück"/>
    <x v="3"/>
    <s v="Biomasse"/>
  </r>
  <r>
    <s v="Amprion"/>
    <n v="10003764"/>
    <s v="WESTNETZ GmbH"/>
    <x v="1404"/>
    <s v="BiK33b1-MPMSep"/>
    <x v="5"/>
    <s v="Marktprämie für Kalendermonat September"/>
    <n v="58400"/>
    <n v="12613.57"/>
    <n v="0"/>
    <s v="NI"/>
    <n v="49326"/>
    <s v="Melle"/>
    <s v="Osnabrück"/>
    <x v="3"/>
    <s v="Biomasse"/>
  </r>
  <r>
    <s v="Amprion"/>
    <n v="10003764"/>
    <s v="WESTNETZ GmbH"/>
    <x v="1404"/>
    <s v="BiK33b1-MPMAug"/>
    <x v="5"/>
    <s v="Marktprämie für Kalendermonat August"/>
    <n v="54885"/>
    <n v="12046.49"/>
    <n v="0"/>
    <s v="NI"/>
    <n v="49326"/>
    <s v="Melle"/>
    <s v="Osnabrück"/>
    <x v="3"/>
    <s v="Biomasse"/>
  </r>
  <r>
    <s v="Amprion"/>
    <n v="10003764"/>
    <s v="WESTNETZ GmbH"/>
    <x v="1405"/>
    <s v="SgK332------09"/>
    <x v="0"/>
    <s v="100 kW-1 MW"/>
    <n v="60103"/>
    <n v="23788.77"/>
    <n v="0"/>
    <s v="NI"/>
    <n v="49577"/>
    <s v="Kettenkamp"/>
    <s v="Osnabrück"/>
    <x v="0"/>
    <s v="PV-Gebäude"/>
  </r>
  <r>
    <s v="Amprion"/>
    <n v="10003764"/>
    <s v="WESTNETZ GmbH"/>
    <x v="1405"/>
    <s v="SgK331------09"/>
    <x v="0"/>
    <s v="30-100 kW"/>
    <n v="65575"/>
    <n v="26826.73"/>
    <n v="0"/>
    <s v="NI"/>
    <n v="49577"/>
    <s v="Kettenkamp"/>
    <s v="Osnabrück"/>
    <x v="0"/>
    <s v="PV-Gebäude"/>
  </r>
  <r>
    <s v="Amprion"/>
    <n v="10003764"/>
    <s v="WESTNETZ GmbH"/>
    <x v="1405"/>
    <s v="SgK330------09"/>
    <x v="0"/>
    <s v="0-30 kW"/>
    <n v="28102"/>
    <n v="12086.67"/>
    <n v="0"/>
    <s v="NI"/>
    <n v="49577"/>
    <s v="Kettenkamp"/>
    <s v="Osnabrück"/>
    <x v="0"/>
    <s v="PV-Gebäude"/>
  </r>
  <r>
    <s v="Amprion"/>
    <n v="10003764"/>
    <s v="WESTNETZ GmbH"/>
    <x v="1406"/>
    <s v="BiK270M1K---09"/>
    <x v="0"/>
    <s v="0-0,150 MW, Bonusregeln M1, K"/>
    <n v="1314000"/>
    <n v="337303.8"/>
    <n v="0"/>
    <s v="NI"/>
    <n v="49326"/>
    <s v="Melle"/>
    <s v="Osnabrück"/>
    <x v="3"/>
    <s v="Biomasse"/>
  </r>
  <r>
    <s v="Amprion"/>
    <n v="10003764"/>
    <s v="WESTNETZ GmbH"/>
    <x v="1406"/>
    <s v="BiK271M2K---09"/>
    <x v="0"/>
    <s v="0,150-0,5 MW, Bonusregeln M2, K"/>
    <n v="314594"/>
    <n v="63485.07"/>
    <n v="0"/>
    <s v="NI"/>
    <n v="49326"/>
    <s v="Melle"/>
    <s v="Osnabrück"/>
    <x v="3"/>
    <s v="Biomasse"/>
  </r>
  <r>
    <s v="Amprion"/>
    <n v="10003764"/>
    <s v="WESTNETZ GmbH"/>
    <x v="1407"/>
    <s v="SgK330------09"/>
    <x v="0"/>
    <s v="0-30 kW"/>
    <n v="4266"/>
    <n v="1834.81"/>
    <n v="0"/>
    <s v="NI"/>
    <n v="49635"/>
    <s v="Badbergen"/>
    <s v="Osnabrück"/>
    <x v="0"/>
    <s v="PV-Gebäude"/>
  </r>
  <r>
    <s v="Amprion"/>
    <n v="10003764"/>
    <s v="WESTNETZ GmbH"/>
    <x v="1408"/>
    <s v="SgK330------09"/>
    <x v="0"/>
    <s v="0-30 kW"/>
    <n v="8044"/>
    <n v="3459.72"/>
    <n v="0"/>
    <s v="NI"/>
    <n v="49586"/>
    <s v="Neuenkirchen"/>
    <s v="Osnabrück"/>
    <x v="0"/>
    <s v="PV-Gebäude"/>
  </r>
  <r>
    <s v="Amprion"/>
    <n v="10003764"/>
    <s v="WESTNETZ GmbH"/>
    <x v="1409"/>
    <s v="SgK330------09"/>
    <x v="0"/>
    <s v="0-30 kW"/>
    <n v="18496"/>
    <n v="7955.13"/>
    <n v="0"/>
    <s v="NI"/>
    <n v="49586"/>
    <s v="Merzen"/>
    <s v="Osnabrück"/>
    <x v="0"/>
    <s v="PV-Gebäude"/>
  </r>
  <r>
    <s v="Amprion"/>
    <n v="10003764"/>
    <s v="WESTNETZ GmbH"/>
    <x v="1410"/>
    <s v="SgK330------09"/>
    <x v="0"/>
    <s v="0-30 kW"/>
    <n v="12092"/>
    <n v="5200.7700000000004"/>
    <n v="0"/>
    <s v="NI"/>
    <n v="49586"/>
    <s v="Merzen"/>
    <s v="Osnabrück"/>
    <x v="0"/>
    <s v="PV-Gebäude"/>
  </r>
  <r>
    <s v="Amprion"/>
    <n v="10003764"/>
    <s v="WESTNETZ GmbH"/>
    <x v="1411"/>
    <s v="SgK330------09"/>
    <x v="0"/>
    <s v="0-30 kW"/>
    <n v="12509"/>
    <n v="5380.12"/>
    <n v="0"/>
    <s v="NI"/>
    <n v="49586"/>
    <s v="Merzen"/>
    <s v="Osnabrück"/>
    <x v="0"/>
    <s v="PV-Gebäude"/>
  </r>
  <r>
    <s v="Amprion"/>
    <n v="10003764"/>
    <s v="WESTNETZ GmbH"/>
    <x v="1412"/>
    <s v="SgK330------09"/>
    <x v="0"/>
    <s v="0-30 kW"/>
    <n v="28421"/>
    <n v="12223.87"/>
    <n v="0"/>
    <s v="NI"/>
    <n v="49134"/>
    <s v="Wallenhorst"/>
    <s v="Osnabrück"/>
    <x v="0"/>
    <s v="PV-Gebäude"/>
  </r>
  <r>
    <s v="Amprion"/>
    <n v="10003764"/>
    <s v="WESTNETZ GmbH"/>
    <x v="1413"/>
    <s v="SgK330------09"/>
    <x v="0"/>
    <s v="0-30 kW"/>
    <n v="3896"/>
    <n v="1675.67"/>
    <n v="0"/>
    <s v="NI"/>
    <n v="49163"/>
    <s v="Bohmte"/>
    <s v="Osnabrück"/>
    <x v="0"/>
    <s v="PV-Gebäude"/>
  </r>
  <r>
    <s v="Amprion"/>
    <n v="10003764"/>
    <s v="WESTNETZ GmbH"/>
    <x v="1414"/>
    <s v="SgK330------09"/>
    <x v="0"/>
    <s v="0-30 kW"/>
    <n v="15340"/>
    <n v="6597.73"/>
    <n v="0"/>
    <s v="NI"/>
    <n v="49596"/>
    <s v="Gehrde"/>
    <s v="Osnabrück"/>
    <x v="0"/>
    <s v="PV-Gebäude"/>
  </r>
  <r>
    <s v="Amprion"/>
    <n v="10003764"/>
    <s v="WESTNETZ GmbH"/>
    <x v="1415"/>
    <s v="SgK330------09"/>
    <x v="0"/>
    <s v="0-30 kW"/>
    <n v="3972"/>
    <n v="1708.36"/>
    <n v="0"/>
    <s v="NI"/>
    <n v="49326"/>
    <s v="Melle"/>
    <s v="Osnabrück"/>
    <x v="0"/>
    <s v="PV-Gebäude"/>
  </r>
  <r>
    <s v="Amprion"/>
    <n v="10003764"/>
    <s v="WESTNETZ GmbH"/>
    <x v="1416"/>
    <s v="SgK330------09"/>
    <x v="0"/>
    <s v="0-30 kW"/>
    <n v="7041"/>
    <n v="3028.33"/>
    <n v="0"/>
    <s v="NI"/>
    <n v="49152"/>
    <s v="Bad Essen"/>
    <s v="Osnabrück"/>
    <x v="0"/>
    <s v="PV-Gebäude"/>
  </r>
  <r>
    <s v="Amprion"/>
    <n v="10003764"/>
    <s v="WESTNETZ GmbH"/>
    <x v="1417"/>
    <s v="SgK330------09"/>
    <x v="0"/>
    <s v="0-30 kW"/>
    <n v="22130"/>
    <n v="9518.11"/>
    <n v="0"/>
    <s v="NI"/>
    <n v="49191"/>
    <s v="Belm"/>
    <s v="Osnabrück"/>
    <x v="0"/>
    <s v="PV-Gebäude"/>
  </r>
  <r>
    <s v="Amprion"/>
    <n v="10003764"/>
    <s v="WESTNETZ GmbH"/>
    <x v="1418"/>
    <s v="SgK330------09"/>
    <x v="0"/>
    <s v="0-30 kW"/>
    <n v="28478"/>
    <n v="12248.39"/>
    <n v="0"/>
    <s v="NI"/>
    <n v="49584"/>
    <s v="Fürstenau"/>
    <s v="Osnabrück"/>
    <x v="0"/>
    <s v="PV-Gebäude"/>
  </r>
  <r>
    <s v="Amprion"/>
    <n v="10003764"/>
    <s v="WESTNETZ GmbH"/>
    <x v="1419"/>
    <s v="SgK330------09"/>
    <x v="0"/>
    <s v="0-30 kW"/>
    <n v="28311"/>
    <n v="12176.56"/>
    <n v="0"/>
    <s v="NI"/>
    <n v="49163"/>
    <s v="Bohmte"/>
    <s v="Osnabrück"/>
    <x v="0"/>
    <s v="PV-Gebäude"/>
  </r>
  <r>
    <s v="Amprion"/>
    <n v="10003764"/>
    <s v="WESTNETZ GmbH"/>
    <x v="1419"/>
    <s v="SgK331------09"/>
    <x v="0"/>
    <s v="30-100 kW"/>
    <n v="2265"/>
    <n v="926.61"/>
    <n v="0"/>
    <s v="NI"/>
    <n v="49163"/>
    <s v="Bohmte"/>
    <s v="Osnabrück"/>
    <x v="0"/>
    <s v="PV-Gebäude"/>
  </r>
  <r>
    <s v="Amprion"/>
    <n v="10003764"/>
    <s v="WESTNETZ GmbH"/>
    <x v="1420"/>
    <s v="SgK331------10"/>
    <x v="0"/>
    <s v="30-100 kW"/>
    <n v="12145"/>
    <n v="4521.58"/>
    <n v="0"/>
    <s v="NI"/>
    <n v="49163"/>
    <s v="Bohmte"/>
    <s v="Osnabrück"/>
    <x v="0"/>
    <s v="PV-Gebäude"/>
  </r>
  <r>
    <s v="Amprion"/>
    <n v="10003764"/>
    <s v="WESTNETZ GmbH"/>
    <x v="1421"/>
    <s v="SgK330------09"/>
    <x v="0"/>
    <s v="0-30 kW"/>
    <n v="8991"/>
    <n v="3867.03"/>
    <n v="0"/>
    <s v="NI"/>
    <n v="49324"/>
    <s v="Melle"/>
    <s v="Osnabrück"/>
    <x v="0"/>
    <s v="PV-Gebäude"/>
  </r>
  <r>
    <s v="Amprion"/>
    <n v="10003764"/>
    <s v="WESTNETZ GmbH"/>
    <x v="1422"/>
    <s v="SgK33430----12"/>
    <x v="1"/>
    <s v="0-30 kW, Rückvergütung für Selbstverbrauch über 30% der Gesamterzeugung der Anlage"/>
    <n v="-3534"/>
    <n v="-424.08"/>
    <n v="0"/>
    <s v="NI"/>
    <n v="49326"/>
    <s v="Melle"/>
    <s v="Osnabrück"/>
    <x v="0"/>
    <s v="PV-Gebäude"/>
  </r>
  <r>
    <s v="Amprion"/>
    <n v="10003764"/>
    <s v="WESTNETZ GmbH"/>
    <x v="1422"/>
    <s v="SgK33420----12"/>
    <x v="1"/>
    <s v="0-30 kW, Rückvergütung für Selbstverbrauch bis 30% der Gesamterzeugung der Anlage"/>
    <n v="-3263"/>
    <n v="-534.48"/>
    <n v="0"/>
    <s v="NI"/>
    <n v="49326"/>
    <s v="Melle"/>
    <s v="Osnabrück"/>
    <x v="0"/>
    <s v="PV-Gebäude"/>
  </r>
  <r>
    <s v="Amprion"/>
    <n v="10003764"/>
    <s v="WESTNETZ GmbH"/>
    <x v="1422"/>
    <s v="SgK330------12"/>
    <x v="0"/>
    <s v="0-30 kW"/>
    <n v="4078"/>
    <n v="996.26"/>
    <n v="0"/>
    <s v="NI"/>
    <n v="49326"/>
    <s v="Melle"/>
    <s v="Osnabrück"/>
    <x v="0"/>
    <s v="PV-Gebäude"/>
  </r>
  <r>
    <s v="Amprion"/>
    <n v="10003764"/>
    <s v="WESTNETZ GmbH"/>
    <x v="1422"/>
    <s v="SgK33410----12"/>
    <x v="2"/>
    <s v="0-30 kW, selbstverbrauchte Erzeugung"/>
    <n v="6797"/>
    <n v="1660.51"/>
    <n v="0"/>
    <s v="NI"/>
    <n v="49326"/>
    <s v="Melle"/>
    <s v="Osnabrück"/>
    <x v="0"/>
    <s v="PV-Gebäude"/>
  </r>
  <r>
    <s v="Amprion"/>
    <n v="10003764"/>
    <s v="WESTNETZ GmbH"/>
    <x v="1423"/>
    <s v="SgK330------09"/>
    <x v="0"/>
    <s v="0-30 kW"/>
    <n v="26857"/>
    <n v="11551.2"/>
    <n v="0"/>
    <s v="NI"/>
    <n v="49626"/>
    <s v="Berge"/>
    <s v="Osnabrück"/>
    <x v="0"/>
    <s v="PV-Gebäude"/>
  </r>
  <r>
    <s v="Amprion"/>
    <n v="10003764"/>
    <s v="WESTNETZ GmbH"/>
    <x v="1424"/>
    <s v="SgK330------09"/>
    <x v="0"/>
    <s v="0-30 kW"/>
    <n v="23970"/>
    <n v="10309.5"/>
    <n v="0"/>
    <s v="NI"/>
    <n v="49577"/>
    <s v="Ankum"/>
    <s v="Osnabrück"/>
    <x v="0"/>
    <s v="PV-Gebäude"/>
  </r>
  <r>
    <s v="Amprion"/>
    <n v="10003764"/>
    <s v="WESTNETZ GmbH"/>
    <x v="1425"/>
    <s v="SgK330------09"/>
    <x v="0"/>
    <s v="0-30 kW"/>
    <n v="22740"/>
    <n v="9780.4699999999993"/>
    <n v="0"/>
    <s v="NI"/>
    <n v="49577"/>
    <s v="Ankum"/>
    <s v="Osnabrück"/>
    <x v="0"/>
    <s v="PV-Gebäude"/>
  </r>
  <r>
    <s v="Amprion"/>
    <n v="10003764"/>
    <s v="WESTNETZ GmbH"/>
    <x v="1426"/>
    <s v="SgK332------09"/>
    <x v="0"/>
    <s v="100 kW-1 MW"/>
    <n v="58094"/>
    <n v="22993.61"/>
    <n v="0"/>
    <s v="NI"/>
    <n v="49577"/>
    <s v="Ankum"/>
    <s v="Osnabrück"/>
    <x v="0"/>
    <s v="PV-Gebäude"/>
  </r>
  <r>
    <s v="Amprion"/>
    <n v="10003764"/>
    <s v="WESTNETZ GmbH"/>
    <x v="1426"/>
    <s v="SgK331------09"/>
    <x v="0"/>
    <s v="30-100 kW"/>
    <n v="1125"/>
    <n v="460.24"/>
    <n v="0"/>
    <s v="NI"/>
    <n v="49577"/>
    <s v="Ankum"/>
    <s v="Osnabrück"/>
    <x v="0"/>
    <s v="PV-Gebäude"/>
  </r>
  <r>
    <s v="Amprion"/>
    <n v="10003764"/>
    <s v="WESTNETZ GmbH"/>
    <x v="1427"/>
    <s v="SgK330------09"/>
    <x v="0"/>
    <s v="0-30 kW"/>
    <n v="19884"/>
    <n v="8552.11"/>
    <n v="0"/>
    <s v="NI"/>
    <n v="49577"/>
    <s v="Ankum"/>
    <s v="Osnabrück"/>
    <x v="0"/>
    <s v="PV-Gebäude"/>
  </r>
  <r>
    <s v="Amprion"/>
    <n v="10003764"/>
    <s v="WESTNETZ GmbH"/>
    <x v="1427"/>
    <s v="SgK331------09"/>
    <x v="0"/>
    <s v="30-100 kW"/>
    <n v="45268"/>
    <n v="18519.14"/>
    <n v="0"/>
    <s v="NI"/>
    <n v="49577"/>
    <s v="Ankum"/>
    <s v="Osnabrück"/>
    <x v="0"/>
    <s v="PV-Gebäude"/>
  </r>
  <r>
    <s v="Amprion"/>
    <n v="10003764"/>
    <s v="WESTNETZ GmbH"/>
    <x v="1428"/>
    <s v="SgK330------09"/>
    <x v="0"/>
    <s v="0-30 kW"/>
    <n v="5965"/>
    <n v="2565.5500000000002"/>
    <n v="0"/>
    <s v="NI"/>
    <n v="49328"/>
    <s v="Melle"/>
    <s v="Osnabrück"/>
    <x v="0"/>
    <s v="PV-Gebäude"/>
  </r>
  <r>
    <s v="Amprion"/>
    <n v="10003764"/>
    <s v="WESTNETZ GmbH"/>
    <x v="1429"/>
    <s v="SgK330------09"/>
    <x v="0"/>
    <s v="0-30 kW"/>
    <n v="5057"/>
    <n v="2175.02"/>
    <n v="0"/>
    <s v="NI"/>
    <n v="49326"/>
    <s v="Melle"/>
    <s v="Osnabrück"/>
    <x v="0"/>
    <s v="PV-Gebäude"/>
  </r>
  <r>
    <s v="Amprion"/>
    <n v="10003764"/>
    <s v="WESTNETZ GmbH"/>
    <x v="1430"/>
    <s v="SgK332------10"/>
    <x v="0"/>
    <s v="100 kW-1 MW"/>
    <n v="15723"/>
    <n v="5539.21"/>
    <n v="0"/>
    <s v="NI"/>
    <n v="49586"/>
    <s v="Merzen"/>
    <s v="Osnabrück"/>
    <x v="0"/>
    <s v="PV-Gebäude"/>
  </r>
  <r>
    <s v="Amprion"/>
    <n v="10003764"/>
    <s v="WESTNETZ GmbH"/>
    <x v="1431"/>
    <s v="SgK331------09"/>
    <x v="0"/>
    <s v="30-100 kW"/>
    <n v="63690"/>
    <n v="26055.58"/>
    <n v="0"/>
    <s v="NI"/>
    <n v="49586"/>
    <s v="Merzen"/>
    <s v="Osnabrück"/>
    <x v="0"/>
    <s v="PV-Gebäude"/>
  </r>
  <r>
    <s v="Amprion"/>
    <n v="10003764"/>
    <s v="WESTNETZ GmbH"/>
    <x v="1431"/>
    <s v="SgK330------09"/>
    <x v="0"/>
    <s v="0-30 kW"/>
    <n v="27297"/>
    <n v="11740.44"/>
    <n v="0"/>
    <s v="NI"/>
    <n v="49586"/>
    <s v="Merzen"/>
    <s v="Osnabrück"/>
    <x v="0"/>
    <s v="PV-Gebäude"/>
  </r>
  <r>
    <s v="Amprion"/>
    <n v="10003764"/>
    <s v="WESTNETZ GmbH"/>
    <x v="1431"/>
    <s v="SgK332------09"/>
    <x v="0"/>
    <s v="100 kW-1 MW"/>
    <n v="59823"/>
    <n v="23677.94"/>
    <n v="0"/>
    <s v="NI"/>
    <n v="49586"/>
    <s v="Merzen"/>
    <s v="Osnabrück"/>
    <x v="0"/>
    <s v="PV-Gebäude"/>
  </r>
  <r>
    <s v="Amprion"/>
    <n v="10003764"/>
    <s v="WESTNETZ GmbH"/>
    <x v="1432"/>
    <s v="SgK330------09"/>
    <x v="0"/>
    <s v="0-30 kW"/>
    <n v="9144"/>
    <n v="3932.83"/>
    <n v="0"/>
    <s v="NI"/>
    <n v="49597"/>
    <s v="Rieste"/>
    <s v="Osnabrück"/>
    <x v="0"/>
    <s v="PV-Gebäude"/>
  </r>
  <r>
    <s v="Amprion"/>
    <n v="10003764"/>
    <s v="WESTNETZ GmbH"/>
    <x v="1433"/>
    <s v="BiK33b1-MPMDez"/>
    <x v="5"/>
    <s v="Marktprämie für Kalendermonat Dezember"/>
    <n v="3697404"/>
    <n v="356825.38"/>
    <n v="0"/>
    <s v="NI"/>
    <n v="49597"/>
    <s v="Rieste"/>
    <s v="Osnabrück"/>
    <x v="3"/>
    <s v="Biomasse"/>
  </r>
  <r>
    <s v="Amprion"/>
    <n v="10003764"/>
    <s v="WESTNETZ GmbH"/>
    <x v="1433"/>
    <s v="BiK33b1-MPMJul"/>
    <x v="5"/>
    <s v="Marktprämie für Kalendermonat Juli"/>
    <n v="3691877"/>
    <n v="347935.35"/>
    <n v="0"/>
    <s v="NI"/>
    <n v="49597"/>
    <s v="Rieste"/>
    <s v="Osnabrück"/>
    <x v="3"/>
    <s v="Biomasse"/>
  </r>
  <r>
    <s v="Amprion"/>
    <n v="10003764"/>
    <s v="WESTNETZ GmbH"/>
    <x v="1433"/>
    <s v="BiK33b1-MPMOkt"/>
    <x v="5"/>
    <s v="Marktprämie für Kalendermonat Oktober"/>
    <n v="3630323"/>
    <n v="359640.28"/>
    <n v="0"/>
    <s v="NI"/>
    <n v="49597"/>
    <s v="Rieste"/>
    <s v="Osnabrück"/>
    <x v="3"/>
    <s v="Biomasse"/>
  </r>
  <r>
    <s v="Amprion"/>
    <n v="10003764"/>
    <s v="WESTNETZ GmbH"/>
    <x v="1433"/>
    <s v="BiK33b1-MPMAug"/>
    <x v="5"/>
    <s v="Marktprämie für Kalendermonat August"/>
    <n v="3696962"/>
    <n v="356381.41"/>
    <n v="0"/>
    <s v="NI"/>
    <n v="49597"/>
    <s v="Rieste"/>
    <s v="Osnabrück"/>
    <x v="3"/>
    <s v="Biomasse"/>
  </r>
  <r>
    <s v="Amprion"/>
    <n v="10003764"/>
    <s v="WESTNETZ GmbH"/>
    <x v="1433"/>
    <s v="BiK33b1-MPMJan"/>
    <x v="5"/>
    <s v="Marktprämie für Kalendermonat Januar"/>
    <n v="3690084"/>
    <n v="276332.93"/>
    <n v="0"/>
    <s v="NI"/>
    <n v="49597"/>
    <s v="Rieste"/>
    <s v="Osnabrück"/>
    <x v="3"/>
    <s v="Biomasse"/>
  </r>
  <r>
    <s v="Amprion"/>
    <n v="10003764"/>
    <s v="WESTNETZ GmbH"/>
    <x v="1433"/>
    <s v="BiK33b1-MPMApr"/>
    <x v="5"/>
    <s v="Marktprämie für Kalendermonat April"/>
    <n v="3576328"/>
    <n v="351838.65"/>
    <n v="0"/>
    <s v="NI"/>
    <n v="49597"/>
    <s v="Rieste"/>
    <s v="Osnabrück"/>
    <x v="3"/>
    <s v="Biomasse"/>
  </r>
  <r>
    <s v="Amprion"/>
    <n v="10003764"/>
    <s v="WESTNETZ GmbH"/>
    <x v="1433"/>
    <s v="BiK33b1-MPMSep"/>
    <x v="5"/>
    <s v="Marktprämie für Kalendermonat September"/>
    <n v="3577741"/>
    <n v="332366.46999999997"/>
    <n v="0"/>
    <s v="NI"/>
    <n v="49597"/>
    <s v="Rieste"/>
    <s v="Osnabrück"/>
    <x v="3"/>
    <s v="Biomasse"/>
  </r>
  <r>
    <s v="Amprion"/>
    <n v="10003764"/>
    <s v="WESTNETZ GmbH"/>
    <x v="1433"/>
    <s v="BiK33b1-MPMFeb"/>
    <x v="5"/>
    <s v="Marktprämie für Kalendermonat Februar"/>
    <n v="3336055"/>
    <n v="292077.93"/>
    <n v="0"/>
    <s v="NI"/>
    <n v="49597"/>
    <s v="Rieste"/>
    <s v="Osnabrück"/>
    <x v="3"/>
    <s v="Biomasse"/>
  </r>
  <r>
    <s v="Amprion"/>
    <n v="10003764"/>
    <s v="WESTNETZ GmbH"/>
    <x v="1433"/>
    <s v="BiK33b1-MPMJun"/>
    <x v="5"/>
    <s v="Marktprämie für Kalendermonat Juni"/>
    <n v="3564265"/>
    <n v="346668.44"/>
    <n v="0"/>
    <s v="NI"/>
    <n v="49597"/>
    <s v="Rieste"/>
    <s v="Osnabrück"/>
    <x v="3"/>
    <s v="Biomasse"/>
  </r>
  <r>
    <s v="Amprion"/>
    <n v="10003764"/>
    <s v="WESTNETZ GmbH"/>
    <x v="1433"/>
    <s v="BiK33b1-MPMNov"/>
    <x v="5"/>
    <s v="Marktprämie für Kalendermonat November"/>
    <n v="2792359"/>
    <n v="246544.6"/>
    <n v="0"/>
    <s v="NI"/>
    <n v="49597"/>
    <s v="Rieste"/>
    <s v="Osnabrück"/>
    <x v="3"/>
    <s v="Biomasse"/>
  </r>
  <r>
    <s v="Amprion"/>
    <n v="10003764"/>
    <s v="WESTNETZ GmbH"/>
    <x v="1433"/>
    <s v="BiK33b1-MPMMrz"/>
    <x v="5"/>
    <s v="Marktprämie für Kalendermonat März"/>
    <n v="3687980"/>
    <n v="352413.64"/>
    <n v="0"/>
    <s v="NI"/>
    <n v="49597"/>
    <s v="Rieste"/>
    <s v="Osnabrück"/>
    <x v="3"/>
    <s v="Biomasse"/>
  </r>
  <r>
    <s v="Amprion"/>
    <n v="10003764"/>
    <s v="WESTNETZ GmbH"/>
    <x v="1433"/>
    <s v="BiK33b1-MPMMai"/>
    <x v="5"/>
    <s v="Marktprämie für Kalendermonat Mai"/>
    <n v="1787980"/>
    <n v="180043.94"/>
    <n v="0"/>
    <s v="NI"/>
    <n v="49597"/>
    <s v="Rieste"/>
    <s v="Osnabrück"/>
    <x v="3"/>
    <s v="Biomasse"/>
  </r>
  <r>
    <s v="Amprion"/>
    <n v="10003764"/>
    <s v="WESTNETZ GmbH"/>
    <x v="1434"/>
    <s v="SgK330------12"/>
    <x v="0"/>
    <s v="0-30 kW"/>
    <n v="2601"/>
    <n v="635.41999999999996"/>
    <n v="0"/>
    <s v="NI"/>
    <n v="49179"/>
    <s v="Ostercappeln"/>
    <s v="Osnabrück"/>
    <x v="0"/>
    <s v="PV-Gebäude"/>
  </r>
  <r>
    <s v="Amprion"/>
    <n v="10003764"/>
    <s v="WESTNETZ GmbH"/>
    <x v="1434"/>
    <s v="SgK33420----12"/>
    <x v="1"/>
    <s v="0-30 kW, Rückvergütung für Selbstverbrauch bis 30% der Gesamterzeugung der Anlage"/>
    <n v="-820"/>
    <n v="-134.32"/>
    <n v="0"/>
    <s v="NI"/>
    <n v="49179"/>
    <s v="Ostercappeln"/>
    <s v="Osnabrück"/>
    <x v="0"/>
    <s v="PV-Gebäude"/>
  </r>
  <r>
    <s v="Amprion"/>
    <n v="10003764"/>
    <s v="WESTNETZ GmbH"/>
    <x v="1434"/>
    <s v="SgK33410----12"/>
    <x v="2"/>
    <s v="0-30 kW, selbstverbrauchte Erzeugung"/>
    <n v="820"/>
    <n v="200.33"/>
    <n v="0"/>
    <s v="NI"/>
    <n v="49179"/>
    <s v="Ostercappeln"/>
    <s v="Osnabrück"/>
    <x v="0"/>
    <s v="PV-Gebäude"/>
  </r>
  <r>
    <s v="Amprion"/>
    <n v="10003764"/>
    <s v="WESTNETZ GmbH"/>
    <x v="1435"/>
    <s v="SgK330------09"/>
    <x v="0"/>
    <s v="0-30 kW"/>
    <n v="28531"/>
    <n v="12271.18"/>
    <n v="0"/>
    <s v="NI"/>
    <n v="49577"/>
    <s v="Ankum"/>
    <s v="Osnabrück"/>
    <x v="0"/>
    <s v="PV-Gebäude"/>
  </r>
  <r>
    <s v="Amprion"/>
    <n v="10003764"/>
    <s v="WESTNETZ GmbH"/>
    <x v="1436"/>
    <s v="SgK330------09"/>
    <x v="0"/>
    <s v="0-30 kW"/>
    <n v="28815"/>
    <n v="12393.33"/>
    <n v="0"/>
    <s v="NI"/>
    <n v="49593"/>
    <s v="Bersenbrück"/>
    <s v="Osnabrück"/>
    <x v="0"/>
    <s v="PV-Gebäude"/>
  </r>
  <r>
    <s v="Amprion"/>
    <n v="10003764"/>
    <s v="WESTNETZ GmbH"/>
    <x v="1437"/>
    <s v="SgK330------09"/>
    <x v="0"/>
    <s v="0-30 kW"/>
    <n v="6883"/>
    <n v="2960.38"/>
    <n v="0"/>
    <s v="NI"/>
    <n v="49593"/>
    <s v="Bersenbrück"/>
    <s v="Osnabrück"/>
    <x v="0"/>
    <s v="PV-Gebäude"/>
  </r>
  <r>
    <s v="Amprion"/>
    <n v="10003764"/>
    <s v="WESTNETZ GmbH"/>
    <x v="1438"/>
    <s v="SgK330------09"/>
    <x v="0"/>
    <s v="0-30 kW"/>
    <n v="8868"/>
    <n v="3814.13"/>
    <n v="0"/>
    <s v="NI"/>
    <n v="49186"/>
    <s v="Bad Iburg"/>
    <s v="Osnabrück"/>
    <x v="0"/>
    <s v="PV-Gebäude"/>
  </r>
  <r>
    <s v="Amprion"/>
    <n v="10003764"/>
    <s v="WESTNETZ GmbH"/>
    <x v="1439"/>
    <s v="SgK331------09"/>
    <x v="0"/>
    <s v="30-100 kW"/>
    <n v="27850"/>
    <n v="11393.44"/>
    <n v="0"/>
    <s v="NI"/>
    <n v="49594"/>
    <s v="Alfhausen"/>
    <s v="Osnabrück"/>
    <x v="0"/>
    <s v="PV-Gebäude"/>
  </r>
  <r>
    <s v="Amprion"/>
    <n v="10003764"/>
    <s v="WESTNETZ GmbH"/>
    <x v="1439"/>
    <s v="SgK330------09"/>
    <x v="0"/>
    <s v="0-30 kW"/>
    <n v="28569"/>
    <n v="12287.53"/>
    <n v="0"/>
    <s v="NI"/>
    <n v="49594"/>
    <s v="Alfhausen"/>
    <s v="Osnabrück"/>
    <x v="0"/>
    <s v="PV-Gebäude"/>
  </r>
  <r>
    <s v="Amprion"/>
    <n v="10003764"/>
    <s v="WESTNETZ GmbH"/>
    <x v="1440"/>
    <s v="SgK330------09"/>
    <x v="0"/>
    <s v="0-30 kW"/>
    <n v="13256"/>
    <n v="5701.41"/>
    <n v="0"/>
    <s v="NI"/>
    <n v="49191"/>
    <s v="Belm"/>
    <s v="Osnabrück"/>
    <x v="0"/>
    <s v="PV-Gebäude"/>
  </r>
  <r>
    <s v="Amprion"/>
    <n v="10003764"/>
    <s v="WESTNETZ GmbH"/>
    <x v="1441"/>
    <s v="SgK330------09"/>
    <x v="0"/>
    <s v="0-30 kW"/>
    <n v="20939"/>
    <n v="9005.86"/>
    <n v="0"/>
    <s v="NI"/>
    <n v="49626"/>
    <s v="Berge"/>
    <s v="Osnabrück"/>
    <x v="0"/>
    <s v="PV-Gebäude"/>
  </r>
  <r>
    <s v="Amprion"/>
    <n v="10003764"/>
    <s v="WESTNETZ GmbH"/>
    <x v="1442"/>
    <s v="SgK3220--Aug12"/>
    <x v="0"/>
    <s v="0 - 10 kW"/>
    <n v="1502"/>
    <n v="281.32"/>
    <n v="0"/>
    <s v="NI"/>
    <n v="49637"/>
    <s v="Menslage"/>
    <s v="Osnabrück"/>
    <x v="0"/>
    <s v="PV-Gebäude"/>
  </r>
  <r>
    <s v="Amprion"/>
    <n v="10003764"/>
    <s v="WESTNETZ GmbH"/>
    <x v="1443"/>
    <s v="SgK330------09"/>
    <x v="0"/>
    <s v="0-30 kW"/>
    <n v="24812"/>
    <n v="10671.64"/>
    <n v="0"/>
    <s v="NI"/>
    <n v="49626"/>
    <s v="Bippen"/>
    <s v="Osnabrück"/>
    <x v="0"/>
    <s v="PV-Gebäude"/>
  </r>
  <r>
    <s v="Amprion"/>
    <n v="10003764"/>
    <s v="WESTNETZ GmbH"/>
    <x v="1443"/>
    <s v="SgK332------09"/>
    <x v="0"/>
    <s v="100 kW-1 MW"/>
    <n v="18835"/>
    <n v="7454.89"/>
    <n v="0"/>
    <s v="NI"/>
    <n v="49626"/>
    <s v="Bippen"/>
    <s v="Osnabrück"/>
    <x v="0"/>
    <s v="PV-Gebäude"/>
  </r>
  <r>
    <s v="Amprion"/>
    <n v="10003764"/>
    <s v="WESTNETZ GmbH"/>
    <x v="1443"/>
    <s v="SgK331------09"/>
    <x v="0"/>
    <s v="30-100 kW"/>
    <n v="57901"/>
    <n v="23687.3"/>
    <n v="0"/>
    <s v="NI"/>
    <n v="49626"/>
    <s v="Bippen"/>
    <s v="Osnabrück"/>
    <x v="0"/>
    <s v="PV-Gebäude"/>
  </r>
  <r>
    <s v="Amprion"/>
    <n v="10003764"/>
    <s v="WESTNETZ GmbH"/>
    <x v="1444"/>
    <s v="SgK330------09"/>
    <x v="0"/>
    <s v="0-30 kW"/>
    <n v="3675"/>
    <n v="1580.62"/>
    <n v="0"/>
    <s v="NI"/>
    <n v="49186"/>
    <s v="Bad Iburg"/>
    <s v="Osnabrück"/>
    <x v="0"/>
    <s v="PV-Gebäude"/>
  </r>
  <r>
    <s v="Amprion"/>
    <n v="10003764"/>
    <s v="WESTNETZ GmbH"/>
    <x v="1445"/>
    <s v="SgK330------09"/>
    <x v="0"/>
    <s v="0-30 kW"/>
    <n v="28583"/>
    <n v="12293.55"/>
    <n v="0"/>
    <s v="NI"/>
    <n v="49610"/>
    <s v="Quakenbrück"/>
    <s v="Osnabrück"/>
    <x v="0"/>
    <s v="PV-Gebäude"/>
  </r>
  <r>
    <s v="Amprion"/>
    <n v="10003764"/>
    <s v="WESTNETZ GmbH"/>
    <x v="1445"/>
    <s v="SgK331------09"/>
    <x v="0"/>
    <s v="30-100 kW"/>
    <n v="1429"/>
    <n v="584.6"/>
    <n v="0"/>
    <s v="NI"/>
    <n v="49610"/>
    <s v="Quakenbrück"/>
    <s v="Osnabrück"/>
    <x v="0"/>
    <s v="PV-Gebäude"/>
  </r>
  <r>
    <s v="Amprion"/>
    <n v="10003764"/>
    <s v="WESTNETZ GmbH"/>
    <x v="1446"/>
    <s v="SgK330------09"/>
    <x v="0"/>
    <s v="0-30 kW"/>
    <n v="4834"/>
    <n v="2079.1"/>
    <n v="0"/>
    <s v="NI"/>
    <n v="49143"/>
    <s v="Bissendorf"/>
    <s v="Osnabrück"/>
    <x v="0"/>
    <s v="PV-Gebäude"/>
  </r>
  <r>
    <s v="Amprion"/>
    <n v="10003764"/>
    <s v="WESTNETZ GmbH"/>
    <x v="1447"/>
    <s v="SgK330------09"/>
    <x v="0"/>
    <s v="0-30 kW"/>
    <n v="7488"/>
    <n v="3220.59"/>
    <n v="0"/>
    <s v="NI"/>
    <n v="49593"/>
    <s v="Bersenbrück"/>
    <s v="Osnabrück"/>
    <x v="0"/>
    <s v="PV-Gebäude"/>
  </r>
  <r>
    <s v="Amprion"/>
    <n v="10003764"/>
    <s v="WESTNETZ GmbH"/>
    <x v="1448"/>
    <s v="SgK330------09"/>
    <x v="0"/>
    <s v="0-30 kW"/>
    <n v="7665"/>
    <n v="3296.72"/>
    <n v="0"/>
    <s v="NI"/>
    <n v="49179"/>
    <s v="Ostercappeln"/>
    <s v="Osnabrück"/>
    <x v="0"/>
    <s v="PV-Gebäude"/>
  </r>
  <r>
    <s v="Amprion"/>
    <n v="10003764"/>
    <s v="WESTNETZ GmbH"/>
    <x v="1449"/>
    <s v="SgK330------09"/>
    <x v="0"/>
    <s v="0-30 kW"/>
    <n v="1515"/>
    <n v="651.6"/>
    <n v="0"/>
    <s v="NI"/>
    <n v="49191"/>
    <s v="Belm"/>
    <s v="Osnabrück"/>
    <x v="0"/>
    <s v="PV-Gebäude"/>
  </r>
  <r>
    <s v="Amprion"/>
    <n v="10003764"/>
    <s v="WESTNETZ GmbH"/>
    <x v="1450"/>
    <s v="SgK330------09"/>
    <x v="0"/>
    <s v="0-30 kW"/>
    <n v="7210"/>
    <n v="3101.02"/>
    <n v="0"/>
    <s v="NI"/>
    <n v="49186"/>
    <s v="Bad Iburg"/>
    <s v="Osnabrück"/>
    <x v="0"/>
    <s v="PV-Gebäude"/>
  </r>
  <r>
    <s v="Amprion"/>
    <n v="10003764"/>
    <s v="WESTNETZ GmbH"/>
    <x v="1451"/>
    <s v="SgK330------11"/>
    <x v="0"/>
    <s v="0-30 kW"/>
    <n v="26035"/>
    <n v="7482.46"/>
    <n v="0"/>
    <s v="NI"/>
    <n v="49638"/>
    <s v="Nortrup"/>
    <s v="Osnabrück"/>
    <x v="0"/>
    <s v="PV-Gebäude"/>
  </r>
  <r>
    <s v="Amprion"/>
    <n v="10003764"/>
    <s v="WESTNETZ GmbH"/>
    <x v="1451"/>
    <s v="SgK331------11"/>
    <x v="0"/>
    <s v="30-100 kW"/>
    <n v="57800"/>
    <n v="15796.74"/>
    <n v="0"/>
    <s v="NI"/>
    <n v="49638"/>
    <s v="Nortrup"/>
    <s v="Osnabrück"/>
    <x v="0"/>
    <s v="PV-Gebäude"/>
  </r>
  <r>
    <s v="Amprion"/>
    <n v="10003764"/>
    <s v="WESTNETZ GmbH"/>
    <x v="1452"/>
    <s v="SgK331------09"/>
    <x v="0"/>
    <s v="30-100 kW"/>
    <n v="60274"/>
    <n v="24658.09"/>
    <n v="0"/>
    <s v="NI"/>
    <n v="49638"/>
    <s v="Nortrup"/>
    <s v="Osnabrück"/>
    <x v="0"/>
    <s v="PV-Gebäude"/>
  </r>
  <r>
    <s v="Amprion"/>
    <n v="10003764"/>
    <s v="WESTNETZ GmbH"/>
    <x v="1452"/>
    <s v="SgK330------09"/>
    <x v="0"/>
    <s v="0-30 kW"/>
    <n v="26037"/>
    <n v="11198.51"/>
    <n v="0"/>
    <s v="NI"/>
    <n v="49638"/>
    <s v="Nortrup"/>
    <s v="Osnabrück"/>
    <x v="0"/>
    <s v="PV-Gebäude"/>
  </r>
  <r>
    <s v="Amprion"/>
    <n v="10003764"/>
    <s v="WESTNETZ GmbH"/>
    <x v="1453"/>
    <s v="SgK330------09"/>
    <x v="0"/>
    <s v="0-30 kW"/>
    <n v="19988"/>
    <n v="8596.84"/>
    <n v="0"/>
    <s v="NI"/>
    <n v="49586"/>
    <s v="Merzen"/>
    <s v="Osnabrück"/>
    <x v="0"/>
    <s v="PV-Gebäude"/>
  </r>
  <r>
    <s v="Amprion"/>
    <n v="10003764"/>
    <s v="WESTNETZ GmbH"/>
    <x v="1454"/>
    <s v="SgK330------09"/>
    <x v="0"/>
    <s v="0-30 kW"/>
    <n v="9449"/>
    <n v="4064.01"/>
    <n v="0"/>
    <s v="NI"/>
    <n v="49143"/>
    <s v="Bissendorf"/>
    <s v="Osnabrück"/>
    <x v="0"/>
    <s v="PV-Gebäude"/>
  </r>
  <r>
    <s v="Amprion"/>
    <n v="10003764"/>
    <s v="WESTNETZ GmbH"/>
    <x v="1455"/>
    <s v="SgK330------09"/>
    <x v="0"/>
    <s v="0-30 kW"/>
    <n v="9006"/>
    <n v="3873.48"/>
    <n v="0"/>
    <s v="NI"/>
    <n v="49152"/>
    <s v="Bad Essen"/>
    <s v="Osnabrück"/>
    <x v="0"/>
    <s v="PV-Gebäude"/>
  </r>
  <r>
    <s v="Amprion"/>
    <n v="10003764"/>
    <s v="WESTNETZ GmbH"/>
    <x v="1456"/>
    <s v="SgK331------09"/>
    <x v="0"/>
    <s v="30-100 kW"/>
    <n v="52440"/>
    <n v="21453.200000000001"/>
    <n v="0"/>
    <s v="NI"/>
    <n v="49584"/>
    <s v="Fürstenau"/>
    <s v="Osnabrück"/>
    <x v="0"/>
    <s v="PV-Gebäude"/>
  </r>
  <r>
    <s v="Amprion"/>
    <n v="10003764"/>
    <s v="WESTNETZ GmbH"/>
    <x v="1456"/>
    <s v="SgK330------09"/>
    <x v="0"/>
    <s v="0-30 kW"/>
    <n v="22473"/>
    <n v="9665.64"/>
    <n v="0"/>
    <s v="NI"/>
    <n v="49584"/>
    <s v="Fürstenau"/>
    <s v="Osnabrück"/>
    <x v="0"/>
    <s v="PV-Gebäude"/>
  </r>
  <r>
    <s v="Amprion"/>
    <n v="10003764"/>
    <s v="WESTNETZ GmbH"/>
    <x v="1456"/>
    <s v="SgK332------09"/>
    <x v="0"/>
    <s v="100 kW-1 MW"/>
    <n v="119264"/>
    <n v="47204.69"/>
    <n v="0"/>
    <s v="NI"/>
    <n v="49584"/>
    <s v="Fürstenau"/>
    <s v="Osnabrück"/>
    <x v="0"/>
    <s v="PV-Gebäude"/>
  </r>
  <r>
    <s v="Amprion"/>
    <n v="10003764"/>
    <s v="WESTNETZ GmbH"/>
    <x v="1457"/>
    <s v="BiK33b1-MPMJul"/>
    <x v="5"/>
    <s v="Marktprämie für Kalendermonat Juli"/>
    <n v="164079"/>
    <n v="34033.699999999997"/>
    <n v="0"/>
    <s v="NI"/>
    <n v="49599"/>
    <s v="Voltlage"/>
    <s v="Osnabrück"/>
    <x v="3"/>
    <s v="Biomasse"/>
  </r>
  <r>
    <s v="Amprion"/>
    <n v="10003764"/>
    <s v="WESTNETZ GmbH"/>
    <x v="1457"/>
    <s v="BiK1011----MPM"/>
    <x v="4"/>
    <s v="Verringerung der Marktprämie auf Managementprämie nach § 101 Abs. 1 (Überschreitung Höchstbemessungsleistung)"/>
    <n v="7790"/>
    <n v="15.58"/>
    <n v="0"/>
    <s v="NI"/>
    <n v="49599"/>
    <s v="Voltlage"/>
    <s v="Osnabrück"/>
    <x v="3"/>
    <s v="Biomasse"/>
  </r>
  <r>
    <s v="Amprion"/>
    <n v="10003764"/>
    <s v="WESTNETZ GmbH"/>
    <x v="1457"/>
    <s v="BiK33b1-MPMNov"/>
    <x v="5"/>
    <s v="Marktprämie für Kalendermonat November"/>
    <n v="173665"/>
    <n v="34188.31"/>
    <n v="0"/>
    <s v="NI"/>
    <n v="49599"/>
    <s v="Voltlage"/>
    <s v="Osnabrück"/>
    <x v="3"/>
    <s v="Biomasse"/>
  </r>
  <r>
    <s v="Amprion"/>
    <n v="10003764"/>
    <s v="WESTNETZ GmbH"/>
    <x v="1457"/>
    <s v="BiK33b1-MPMDez"/>
    <x v="5"/>
    <s v="Marktprämie für Kalendermonat Dezember"/>
    <n v="176312"/>
    <n v="37859.19"/>
    <n v="0"/>
    <s v="NI"/>
    <n v="49599"/>
    <s v="Voltlage"/>
    <s v="Osnabrück"/>
    <x v="3"/>
    <s v="Biomasse"/>
  </r>
  <r>
    <s v="Amprion"/>
    <n v="10003764"/>
    <s v="WESTNETZ GmbH"/>
    <x v="1457"/>
    <s v="BiK33b1-MPMApr"/>
    <x v="5"/>
    <s v="Marktprämie für Kalendermonat April"/>
    <n v="173466"/>
    <n v="36150.79"/>
    <n v="0"/>
    <s v="NI"/>
    <n v="49599"/>
    <s v="Voltlage"/>
    <s v="Osnabrück"/>
    <x v="3"/>
    <s v="Biomasse"/>
  </r>
  <r>
    <s v="Amprion"/>
    <n v="10003764"/>
    <s v="WESTNETZ GmbH"/>
    <x v="1457"/>
    <s v="BiK33b1-MPMMrz"/>
    <x v="5"/>
    <s v="Marktprämie für Kalendermonat März"/>
    <n v="182427"/>
    <n v="37393.35"/>
    <n v="0"/>
    <s v="NI"/>
    <n v="49599"/>
    <s v="Voltlage"/>
    <s v="Osnabrück"/>
    <x v="3"/>
    <s v="Biomasse"/>
  </r>
  <r>
    <s v="Amprion"/>
    <n v="10003764"/>
    <s v="WESTNETZ GmbH"/>
    <x v="1457"/>
    <s v="BiK33b1-MPMOkt"/>
    <x v="5"/>
    <s v="Marktprämie für Kalendermonat Oktober"/>
    <n v="180787"/>
    <n v="37736"/>
    <n v="0"/>
    <s v="NI"/>
    <n v="49599"/>
    <s v="Voltlage"/>
    <s v="Osnabrück"/>
    <x v="3"/>
    <s v="Biomasse"/>
  </r>
  <r>
    <s v="Amprion"/>
    <n v="10003764"/>
    <s v="WESTNETZ GmbH"/>
    <x v="1457"/>
    <s v="BiK33b1-MPMMai"/>
    <x v="5"/>
    <s v="Marktprämie für Kalendermonat Mai"/>
    <n v="180806"/>
    <n v="37339.730000000003"/>
    <n v="0"/>
    <s v="NI"/>
    <n v="49599"/>
    <s v="Voltlage"/>
    <s v="Osnabrück"/>
    <x v="3"/>
    <s v="Biomasse"/>
  </r>
  <r>
    <s v="Amprion"/>
    <n v="10003764"/>
    <s v="WESTNETZ GmbH"/>
    <x v="1457"/>
    <s v="BiK33b1-MPMAug"/>
    <x v="5"/>
    <s v="Marktprämie für Kalendermonat August"/>
    <n v="164599"/>
    <n v="34477.699999999997"/>
    <n v="0"/>
    <s v="NI"/>
    <n v="49599"/>
    <s v="Voltlage"/>
    <s v="Osnabrück"/>
    <x v="3"/>
    <s v="Biomasse"/>
  </r>
  <r>
    <s v="Amprion"/>
    <n v="10003764"/>
    <s v="WESTNETZ GmbH"/>
    <x v="1457"/>
    <s v="BiK33b1-MPMSep"/>
    <x v="5"/>
    <s v="Marktprämie für Kalendermonat September"/>
    <n v="172092"/>
    <n v="34968.33"/>
    <n v="0"/>
    <s v="NI"/>
    <n v="49599"/>
    <s v="Voltlage"/>
    <s v="Osnabrück"/>
    <x v="3"/>
    <s v="Biomasse"/>
  </r>
  <r>
    <s v="Amprion"/>
    <n v="10003764"/>
    <s v="WESTNETZ GmbH"/>
    <x v="1457"/>
    <s v="BiK33b1-MPMFeb"/>
    <x v="5"/>
    <s v="Marktprämie für Kalendermonat Februar"/>
    <n v="165233"/>
    <n v="32531.68"/>
    <n v="0"/>
    <s v="NI"/>
    <n v="49599"/>
    <s v="Voltlage"/>
    <s v="Osnabrück"/>
    <x v="3"/>
    <s v="Biomasse"/>
  </r>
  <r>
    <s v="Amprion"/>
    <n v="10003764"/>
    <s v="WESTNETZ GmbH"/>
    <x v="1457"/>
    <s v="BiK33b1-MPMJan"/>
    <x v="5"/>
    <s v="Marktprämie für Kalendermonat Januar"/>
    <n v="183835"/>
    <n v="33834.81"/>
    <n v="0"/>
    <s v="NI"/>
    <n v="49599"/>
    <s v="Voltlage"/>
    <s v="Osnabrück"/>
    <x v="3"/>
    <s v="Biomasse"/>
  </r>
  <r>
    <s v="Amprion"/>
    <n v="10003764"/>
    <s v="WESTNETZ GmbH"/>
    <x v="1457"/>
    <s v="BiK33b1-MPMJun"/>
    <x v="5"/>
    <s v="Marktprämie für Kalendermonat Juni"/>
    <n v="163199"/>
    <n v="34177.620000000003"/>
    <n v="0"/>
    <s v="NI"/>
    <n v="49599"/>
    <s v="Voltlage"/>
    <s v="Osnabrück"/>
    <x v="3"/>
    <s v="Biomasse"/>
  </r>
  <r>
    <s v="Amprion"/>
    <n v="10003764"/>
    <s v="WESTNETZ GmbH"/>
    <x v="1458"/>
    <s v="SgK330------09"/>
    <x v="0"/>
    <s v="0-30 kW"/>
    <n v="18407"/>
    <n v="7916.85"/>
    <n v="0"/>
    <s v="NI"/>
    <n v="49565"/>
    <s v="Bramsche"/>
    <s v="Osnabrück"/>
    <x v="0"/>
    <s v="PV-Gebäude"/>
  </r>
  <r>
    <s v="Amprion"/>
    <n v="10003764"/>
    <s v="WESTNETZ GmbH"/>
    <x v="1459"/>
    <s v="SgK332------10"/>
    <x v="0"/>
    <s v="100 kW-1 MW"/>
    <n v="265457"/>
    <n v="93520.5"/>
    <n v="0"/>
    <s v="NI"/>
    <n v="49163"/>
    <s v="Bohmte"/>
    <s v="Osnabrück"/>
    <x v="0"/>
    <s v="PV-Gebäude"/>
  </r>
  <r>
    <s v="Amprion"/>
    <n v="10003764"/>
    <s v="WESTNETZ GmbH"/>
    <x v="1460"/>
    <s v="SgK332------09"/>
    <x v="0"/>
    <s v="100 kW-1 MW"/>
    <n v="10564"/>
    <n v="4181.2299999999996"/>
    <n v="0"/>
    <s v="NI"/>
    <n v="49163"/>
    <s v="Bohmte"/>
    <s v="Osnabrück"/>
    <x v="0"/>
    <s v="PV-Gebäude"/>
  </r>
  <r>
    <s v="Amprion"/>
    <n v="10003764"/>
    <s v="WESTNETZ GmbH"/>
    <x v="1460"/>
    <s v="SgK330------09"/>
    <x v="0"/>
    <s v="0-30 kW"/>
    <n v="23424"/>
    <n v="10074.66"/>
    <n v="0"/>
    <s v="NI"/>
    <n v="49163"/>
    <s v="Bohmte"/>
    <s v="Osnabrück"/>
    <x v="0"/>
    <s v="PV-Gebäude"/>
  </r>
  <r>
    <s v="Amprion"/>
    <n v="10003764"/>
    <s v="WESTNETZ GmbH"/>
    <x v="1460"/>
    <s v="SgK331------09"/>
    <x v="0"/>
    <s v="30-100 kW"/>
    <n v="54655"/>
    <n v="22359.360000000001"/>
    <n v="0"/>
    <s v="NI"/>
    <n v="49163"/>
    <s v="Bohmte"/>
    <s v="Osnabrück"/>
    <x v="0"/>
    <s v="PV-Gebäude"/>
  </r>
  <r>
    <s v="Amprion"/>
    <n v="10003764"/>
    <s v="WESTNETZ GmbH"/>
    <x v="1461"/>
    <s v="SgK332------09"/>
    <x v="0"/>
    <s v="100 kW-1 MW"/>
    <n v="4684"/>
    <n v="1853.93"/>
    <n v="0"/>
    <s v="NI"/>
    <n v="49163"/>
    <s v="Bohmte"/>
    <s v="Osnabrück"/>
    <x v="0"/>
    <s v="PV-Gebäude"/>
  </r>
  <r>
    <s v="Amprion"/>
    <n v="10003764"/>
    <s v="WESTNETZ GmbH"/>
    <x v="1461"/>
    <s v="SgK330------09"/>
    <x v="0"/>
    <s v="0-30 kW"/>
    <n v="23423"/>
    <n v="10074.23"/>
    <n v="0"/>
    <s v="NI"/>
    <n v="49163"/>
    <s v="Bohmte"/>
    <s v="Osnabrück"/>
    <x v="0"/>
    <s v="PV-Gebäude"/>
  </r>
  <r>
    <s v="Amprion"/>
    <n v="10003764"/>
    <s v="WESTNETZ GmbH"/>
    <x v="1461"/>
    <s v="SgK331------09"/>
    <x v="0"/>
    <s v="30-100 kW"/>
    <n v="54653"/>
    <n v="22358.54"/>
    <n v="0"/>
    <s v="NI"/>
    <n v="49163"/>
    <s v="Bohmte"/>
    <s v="Osnabrück"/>
    <x v="0"/>
    <s v="PV-Gebäude"/>
  </r>
  <r>
    <s v="Amprion"/>
    <n v="10003764"/>
    <s v="WESTNETZ GmbH"/>
    <x v="1462"/>
    <s v="SgK332------10"/>
    <x v="0"/>
    <s v="100 kW-1 MW"/>
    <n v="6035"/>
    <n v="2126.13"/>
    <n v="0"/>
    <s v="NI"/>
    <n v="49163"/>
    <s v="Bohmte"/>
    <s v="Osnabrück"/>
    <x v="0"/>
    <s v="PV-Gebäude"/>
  </r>
  <r>
    <s v="Amprion"/>
    <n v="10003764"/>
    <s v="WESTNETZ GmbH"/>
    <x v="1463"/>
    <s v="SgK330------09"/>
    <x v="0"/>
    <s v="0-30 kW"/>
    <n v="8916"/>
    <n v="3834.77"/>
    <n v="0"/>
    <s v="NI"/>
    <n v="49328"/>
    <s v="Melle"/>
    <s v="Osnabrück"/>
    <x v="0"/>
    <s v="PV-Gebäude"/>
  </r>
  <r>
    <s v="Amprion"/>
    <n v="10003764"/>
    <s v="WESTNETZ GmbH"/>
    <x v="1464"/>
    <s v="SgK330------09"/>
    <x v="0"/>
    <s v="0-30 kW"/>
    <n v="6150"/>
    <n v="2645.12"/>
    <n v="0"/>
    <s v="NI"/>
    <n v="49593"/>
    <s v="Bersenbrück"/>
    <s v="Osnabrück"/>
    <x v="0"/>
    <s v="PV-Gebäude"/>
  </r>
  <r>
    <s v="Amprion"/>
    <n v="10003764"/>
    <s v="WESTNETZ GmbH"/>
    <x v="1465"/>
    <s v="SgK331------09"/>
    <x v="0"/>
    <s v="30-100 kW"/>
    <n v="25873"/>
    <n v="10584.64"/>
    <n v="0"/>
    <s v="NI"/>
    <n v="49635"/>
    <s v="Badbergen"/>
    <s v="Osnabrück"/>
    <x v="0"/>
    <s v="PV-Gebäude"/>
  </r>
  <r>
    <s v="Amprion"/>
    <n v="10003764"/>
    <s v="WESTNETZ GmbH"/>
    <x v="1465"/>
    <s v="SgK330------09"/>
    <x v="0"/>
    <s v="0-30 kW"/>
    <n v="75"/>
    <n v="32.26"/>
    <n v="0"/>
    <s v="NI"/>
    <n v="49635"/>
    <s v="Badbergen"/>
    <s v="Osnabrück"/>
    <x v="0"/>
    <s v="PV-Gebäude"/>
  </r>
  <r>
    <s v="Amprion"/>
    <n v="10003764"/>
    <s v="WESTNETZ GmbH"/>
    <x v="1466"/>
    <s v="SgK330---Okt10"/>
    <x v="0"/>
    <s v="0-30 kW"/>
    <n v="25535"/>
    <n v="8434.2099999999991"/>
    <n v="0"/>
    <s v="NI"/>
    <n v="49134"/>
    <s v="Wallenhorst"/>
    <s v="Osnabrück"/>
    <x v="0"/>
    <s v="PV-Gebäude"/>
  </r>
  <r>
    <s v="Amprion"/>
    <n v="10003764"/>
    <s v="WESTNETZ GmbH"/>
    <x v="1466"/>
    <s v="SgK331---Okt10"/>
    <x v="0"/>
    <s v="30-100 kW"/>
    <n v="5269"/>
    <n v="1655.52"/>
    <n v="0"/>
    <s v="NI"/>
    <n v="49134"/>
    <s v="Wallenhorst"/>
    <s v="Osnabrück"/>
    <x v="0"/>
    <s v="PV-Gebäude"/>
  </r>
  <r>
    <s v="Amprion"/>
    <n v="10003764"/>
    <s v="WESTNETZ GmbH"/>
    <x v="1467"/>
    <s v="SgK331------09"/>
    <x v="0"/>
    <s v="30-100 kW"/>
    <n v="3422"/>
    <n v="1399.94"/>
    <n v="0"/>
    <s v="NI"/>
    <n v="49134"/>
    <s v="Wallenhorst"/>
    <s v="Osnabrück"/>
    <x v="0"/>
    <s v="PV-Gebäude"/>
  </r>
  <r>
    <s v="Amprion"/>
    <n v="10003764"/>
    <s v="WESTNETZ GmbH"/>
    <x v="1467"/>
    <s v="SgK330------09"/>
    <x v="0"/>
    <s v="0-30 kW"/>
    <n v="25535"/>
    <n v="10982.6"/>
    <n v="0"/>
    <s v="NI"/>
    <n v="49134"/>
    <s v="Wallenhorst"/>
    <s v="Osnabrück"/>
    <x v="0"/>
    <s v="PV-Gebäude"/>
  </r>
  <r>
    <s v="Amprion"/>
    <n v="10003764"/>
    <s v="WESTNETZ GmbH"/>
    <x v="1468"/>
    <s v="SgK330------09"/>
    <x v="0"/>
    <s v="0-30 kW"/>
    <n v="14547"/>
    <n v="6256.66"/>
    <n v="0"/>
    <s v="NI"/>
    <n v="49201"/>
    <s v="Dissen am Teutoburger Wald"/>
    <s v="Osnabrück"/>
    <x v="0"/>
    <s v="PV-Gebäude"/>
  </r>
  <r>
    <s v="Amprion"/>
    <n v="10003764"/>
    <s v="WESTNETZ GmbH"/>
    <x v="1469"/>
    <s v="SgK330------09"/>
    <x v="0"/>
    <s v="0-30 kW"/>
    <n v="17450"/>
    <n v="7505.24"/>
    <n v="0"/>
    <s v="NI"/>
    <n v="49586"/>
    <s v="Merzen"/>
    <s v="Osnabrück"/>
    <x v="0"/>
    <s v="PV-Gebäude"/>
  </r>
  <r>
    <s v="Amprion"/>
    <n v="10003764"/>
    <s v="WESTNETZ GmbH"/>
    <x v="1470"/>
    <s v="SgK331------09"/>
    <x v="0"/>
    <s v="30-100 kW"/>
    <n v="2843"/>
    <n v="1163.07"/>
    <n v="0"/>
    <s v="NI"/>
    <n v="49586"/>
    <s v="Neuenkirchen"/>
    <s v="Osnabrück"/>
    <x v="0"/>
    <s v="PV-Gebäude"/>
  </r>
  <r>
    <s v="Amprion"/>
    <n v="10003764"/>
    <s v="WESTNETZ GmbH"/>
    <x v="1470"/>
    <s v="SgK330------09"/>
    <x v="0"/>
    <s v="0-30 kW"/>
    <n v="27339"/>
    <n v="11758.5"/>
    <n v="0"/>
    <s v="NI"/>
    <n v="49586"/>
    <s v="Neuenkirchen"/>
    <s v="Osnabrück"/>
    <x v="0"/>
    <s v="PV-Gebäude"/>
  </r>
  <r>
    <s v="Amprion"/>
    <n v="10003764"/>
    <s v="WESTNETZ GmbH"/>
    <x v="1471"/>
    <s v="SgK330------09"/>
    <x v="0"/>
    <s v="0-30 kW"/>
    <n v="9228"/>
    <n v="3968.96"/>
    <n v="0"/>
    <s v="NI"/>
    <n v="49134"/>
    <s v="Wallenhorst"/>
    <s v="Osnabrück"/>
    <x v="0"/>
    <s v="PV-Gebäude"/>
  </r>
  <r>
    <s v="Amprion"/>
    <n v="10003764"/>
    <s v="WESTNETZ GmbH"/>
    <x v="1472"/>
    <s v="SgK330------09"/>
    <x v="0"/>
    <s v="0-30 kW"/>
    <n v="8626"/>
    <n v="3710.04"/>
    <n v="0"/>
    <s v="NI"/>
    <n v="49637"/>
    <s v="Menslage"/>
    <s v="Osnabrück"/>
    <x v="0"/>
    <s v="PV-Gebäude"/>
  </r>
  <r>
    <s v="Amprion"/>
    <n v="10003764"/>
    <s v="WESTNETZ GmbH"/>
    <x v="1473"/>
    <s v="SgK331------09"/>
    <x v="0"/>
    <s v="30-100 kW"/>
    <n v="360"/>
    <n v="147.28"/>
    <n v="0"/>
    <s v="NI"/>
    <n v="49326"/>
    <s v="Melle"/>
    <s v="Osnabrück"/>
    <x v="0"/>
    <s v="PV-Gebäude"/>
  </r>
  <r>
    <s v="Amprion"/>
    <n v="10003764"/>
    <s v="WESTNETZ GmbH"/>
    <x v="1473"/>
    <s v="SgK330------09"/>
    <x v="0"/>
    <s v="0-30 kW"/>
    <n v="28766"/>
    <n v="12372.26"/>
    <n v="0"/>
    <s v="NI"/>
    <n v="49326"/>
    <s v="Melle"/>
    <s v="Osnabrück"/>
    <x v="0"/>
    <s v="PV-Gebäude"/>
  </r>
  <r>
    <s v="Amprion"/>
    <n v="10003764"/>
    <s v="WESTNETZ GmbH"/>
    <x v="1474"/>
    <s v="SgK330------10"/>
    <x v="0"/>
    <s v="0-30 kW"/>
    <n v="4608"/>
    <n v="1803.57"/>
    <n v="0"/>
    <s v="NI"/>
    <n v="49326"/>
    <s v="Melle"/>
    <s v="Osnabrück"/>
    <x v="0"/>
    <s v="PV-Gebäude"/>
  </r>
  <r>
    <s v="Amprion"/>
    <n v="10003764"/>
    <s v="WESTNETZ GmbH"/>
    <x v="1475"/>
    <s v="SgK330------12"/>
    <x v="0"/>
    <s v="0-30 kW"/>
    <n v="3719"/>
    <n v="908.55"/>
    <n v="0"/>
    <s v="NI"/>
    <n v="49326"/>
    <s v="Melle"/>
    <s v="Osnabrück"/>
    <x v="0"/>
    <s v="PV-Gebäude"/>
  </r>
  <r>
    <s v="Amprion"/>
    <n v="10003764"/>
    <s v="WESTNETZ GmbH"/>
    <x v="1476"/>
    <s v="SgK330------09"/>
    <x v="0"/>
    <s v="0-30 kW"/>
    <n v="7984"/>
    <n v="3433.92"/>
    <n v="0"/>
    <s v="NI"/>
    <n v="49326"/>
    <s v="Melle"/>
    <s v="Osnabrück"/>
    <x v="0"/>
    <s v="PV-Gebäude"/>
  </r>
  <r>
    <s v="Amprion"/>
    <n v="10003764"/>
    <s v="WESTNETZ GmbH"/>
    <x v="1477"/>
    <s v="SgK3341-----09"/>
    <x v="2"/>
    <s v="0-30 kW, selbstverbrauchte Erzeugung"/>
    <n v="3156"/>
    <n v="1357.4"/>
    <n v="0"/>
    <s v="NI"/>
    <n v="49586"/>
    <s v="Neuenkirchen"/>
    <s v="Osnabrück"/>
    <x v="0"/>
    <s v="PV-Gebäude"/>
  </r>
  <r>
    <s v="Amprion"/>
    <n v="10003764"/>
    <s v="WESTNETZ GmbH"/>
    <x v="1477"/>
    <s v="SgK330------09"/>
    <x v="0"/>
    <s v="0-30 kW"/>
    <n v="9456"/>
    <n v="4067.03"/>
    <n v="0"/>
    <s v="NI"/>
    <n v="49586"/>
    <s v="Neuenkirchen"/>
    <s v="Osnabrück"/>
    <x v="0"/>
    <s v="PV-Gebäude"/>
  </r>
  <r>
    <s v="Amprion"/>
    <n v="10003764"/>
    <s v="WESTNETZ GmbH"/>
    <x v="1477"/>
    <s v="SgK3342-----09"/>
    <x v="1"/>
    <s v="0-30 kW, Rückvergütung für Selbstverbrauch"/>
    <n v="-3156"/>
    <n v="-568.08000000000004"/>
    <n v="0"/>
    <s v="NI"/>
    <n v="49586"/>
    <s v="Neuenkirchen"/>
    <s v="Osnabrück"/>
    <x v="0"/>
    <s v="PV-Gebäude"/>
  </r>
  <r>
    <s v="Amprion"/>
    <n v="10003764"/>
    <s v="WESTNETZ GmbH"/>
    <x v="1478"/>
    <s v="SgK3341-----10"/>
    <x v="2"/>
    <s v="0-30 kW, selbstverbrauchte Erzeugung"/>
    <n v="810"/>
    <n v="317.02999999999997"/>
    <n v="0"/>
    <s v="NI"/>
    <n v="49586"/>
    <s v="Neuenkirchen"/>
    <s v="Osnabrück"/>
    <x v="0"/>
    <s v="PV-Gebäude"/>
  </r>
  <r>
    <s v="Amprion"/>
    <n v="10003764"/>
    <s v="WESTNETZ GmbH"/>
    <x v="1478"/>
    <s v="SgK330------10"/>
    <x v="0"/>
    <s v="0-30 kW"/>
    <n v="2428"/>
    <n v="950.32"/>
    <n v="0"/>
    <s v="NI"/>
    <n v="49586"/>
    <s v="Neuenkirchen"/>
    <s v="Osnabrück"/>
    <x v="0"/>
    <s v="PV-Gebäude"/>
  </r>
  <r>
    <s v="Amprion"/>
    <n v="10003764"/>
    <s v="WESTNETZ GmbH"/>
    <x v="1478"/>
    <s v="SgK3342-----10"/>
    <x v="1"/>
    <s v="0-30 kW, Rückvergütung für Selbstverbrauch"/>
    <n v="-810"/>
    <n v="-132.68"/>
    <n v="0"/>
    <s v="NI"/>
    <n v="49586"/>
    <s v="Neuenkirchen"/>
    <s v="Osnabrück"/>
    <x v="0"/>
    <s v="PV-Gebäude"/>
  </r>
  <r>
    <s v="Amprion"/>
    <n v="10003764"/>
    <s v="WESTNETZ GmbH"/>
    <x v="1479"/>
    <s v="SgK330------09"/>
    <x v="0"/>
    <s v="0-30 kW"/>
    <n v="9537"/>
    <n v="4101.8599999999997"/>
    <n v="0"/>
    <s v="NI"/>
    <n v="49134"/>
    <s v="Wallenhorst"/>
    <s v="Osnabrück"/>
    <x v="0"/>
    <s v="PV-Gebäude"/>
  </r>
  <r>
    <s v="Amprion"/>
    <n v="10003764"/>
    <s v="WESTNETZ GmbH"/>
    <x v="1480"/>
    <s v="SgK330------09"/>
    <x v="0"/>
    <s v="0-30 kW"/>
    <n v="17277"/>
    <n v="7430.84"/>
    <n v="0"/>
    <s v="NI"/>
    <n v="49163"/>
    <s v="Bohmte"/>
    <s v="Osnabrück"/>
    <x v="0"/>
    <s v="PV-Gebäude"/>
  </r>
  <r>
    <s v="Amprion"/>
    <n v="10003764"/>
    <s v="WESTNETZ GmbH"/>
    <x v="1481"/>
    <s v="SgK330------09"/>
    <x v="0"/>
    <s v="0-30 kW"/>
    <n v="11656"/>
    <n v="5013.25"/>
    <n v="0"/>
    <s v="NI"/>
    <n v="49324"/>
    <s v="Melle"/>
    <s v="Osnabrück"/>
    <x v="0"/>
    <s v="PV-Gebäude"/>
  </r>
  <r>
    <s v="Amprion"/>
    <n v="10003764"/>
    <s v="WESTNETZ GmbH"/>
    <x v="1482"/>
    <s v="SgK330------09"/>
    <x v="0"/>
    <s v="0-30 kW"/>
    <n v="21436"/>
    <n v="9219.6200000000008"/>
    <n v="0"/>
    <s v="NI"/>
    <n v="49596"/>
    <s v="Gehrde"/>
    <s v="Osnabrück"/>
    <x v="0"/>
    <s v="PV-Gebäude"/>
  </r>
  <r>
    <s v="Amprion"/>
    <n v="10003764"/>
    <s v="WESTNETZ GmbH"/>
    <x v="1483"/>
    <s v="SgK330------09"/>
    <x v="0"/>
    <s v="0-30 kW"/>
    <n v="6679"/>
    <n v="2872.64"/>
    <n v="0"/>
    <s v="NI"/>
    <n v="49326"/>
    <s v="Melle"/>
    <s v="Osnabrück"/>
    <x v="0"/>
    <s v="PV-Gebäude"/>
  </r>
  <r>
    <s v="Amprion"/>
    <n v="10003764"/>
    <s v="WESTNETZ GmbH"/>
    <x v="1484"/>
    <s v="SgK330------09"/>
    <x v="0"/>
    <s v="0-30 kW"/>
    <n v="4670"/>
    <n v="2008.57"/>
    <n v="0"/>
    <s v="NI"/>
    <n v="49324"/>
    <s v="Melle"/>
    <s v="Osnabrück"/>
    <x v="0"/>
    <s v="PV-Gebäude"/>
  </r>
  <r>
    <s v="Amprion"/>
    <n v="10003764"/>
    <s v="WESTNETZ GmbH"/>
    <x v="1485"/>
    <s v="SgK330------09"/>
    <x v="0"/>
    <s v="0-30 kW"/>
    <n v="11139"/>
    <n v="4790.88"/>
    <n v="0"/>
    <s v="NI"/>
    <n v="49326"/>
    <s v="Melle"/>
    <s v="Osnabrück"/>
    <x v="0"/>
    <s v="PV-Gebäude"/>
  </r>
  <r>
    <s v="Amprion"/>
    <n v="10003764"/>
    <s v="WESTNETZ GmbH"/>
    <x v="1486"/>
    <s v="SgK5120--Feb16"/>
    <x v="0"/>
    <s v="0 - 10 kW"/>
    <n v="1542"/>
    <n v="189.82"/>
    <n v="0"/>
    <s v="NI"/>
    <n v="49326"/>
    <s v="Melle"/>
    <s v="Osnabrück"/>
    <x v="0"/>
    <s v="PV-Gebäude"/>
  </r>
  <r>
    <s v="Amprion"/>
    <n v="10003764"/>
    <s v="WESTNETZ GmbH"/>
    <x v="1487"/>
    <s v="SgK330------09"/>
    <x v="0"/>
    <s v="0-30 kW"/>
    <n v="8449"/>
    <n v="3633.91"/>
    <n v="0"/>
    <s v="NI"/>
    <n v="49326"/>
    <s v="Melle"/>
    <s v="Osnabrück"/>
    <x v="0"/>
    <s v="PV-Gebäude"/>
  </r>
  <r>
    <s v="Amprion"/>
    <n v="10003764"/>
    <s v="WESTNETZ GmbH"/>
    <x v="1488"/>
    <s v="SgK330------09"/>
    <x v="0"/>
    <s v="0-30 kW"/>
    <n v="4878"/>
    <n v="2098.0300000000002"/>
    <n v="0"/>
    <s v="NI"/>
    <n v="49152"/>
    <s v="Bad Essen"/>
    <s v="Osnabrück"/>
    <x v="0"/>
    <s v="PV-Gebäude"/>
  </r>
  <r>
    <s v="Amprion"/>
    <n v="10003764"/>
    <s v="WESTNETZ GmbH"/>
    <x v="1489"/>
    <s v="SgK330------09"/>
    <x v="0"/>
    <s v="0-30 kW"/>
    <n v="20700"/>
    <n v="8903.07"/>
    <n v="0"/>
    <s v="NI"/>
    <n v="49328"/>
    <s v="Melle"/>
    <s v="Osnabrück"/>
    <x v="0"/>
    <s v="PV-Gebäude"/>
  </r>
  <r>
    <s v="Amprion"/>
    <n v="10003764"/>
    <s v="WESTNETZ GmbH"/>
    <x v="1490"/>
    <s v="SgK33410----12"/>
    <x v="2"/>
    <s v="0-30 kW, selbstverbrauchte Erzeugung"/>
    <n v="1066"/>
    <n v="260.42"/>
    <n v="0"/>
    <s v="NI"/>
    <n v="49134"/>
    <s v="Wallenhorst"/>
    <s v="Osnabrück"/>
    <x v="0"/>
    <s v="PV-Gebäude"/>
  </r>
  <r>
    <s v="Amprion"/>
    <n v="10003764"/>
    <s v="WESTNETZ GmbH"/>
    <x v="1490"/>
    <s v="SgK330------12"/>
    <x v="0"/>
    <s v="0-30 kW"/>
    <n v="5393"/>
    <n v="1317.51"/>
    <n v="0"/>
    <s v="NI"/>
    <n v="49134"/>
    <s v="Wallenhorst"/>
    <s v="Osnabrück"/>
    <x v="0"/>
    <s v="PV-Gebäude"/>
  </r>
  <r>
    <s v="Amprion"/>
    <n v="10003764"/>
    <s v="WESTNETZ GmbH"/>
    <x v="1490"/>
    <s v="SgK33420----12"/>
    <x v="1"/>
    <s v="0-30 kW, Rückvergütung für Selbstverbrauch bis 30% der Gesamterzeugung der Anlage"/>
    <n v="-1066"/>
    <n v="-174.61"/>
    <n v="0"/>
    <s v="NI"/>
    <n v="49134"/>
    <s v="Wallenhorst"/>
    <s v="Osnabrück"/>
    <x v="0"/>
    <s v="PV-Gebäude"/>
  </r>
  <r>
    <s v="Amprion"/>
    <n v="10003764"/>
    <s v="WESTNETZ GmbH"/>
    <x v="1491"/>
    <s v="SgK331------09"/>
    <x v="0"/>
    <s v="30-100 kW"/>
    <n v="16202"/>
    <n v="6628.24"/>
    <n v="0"/>
    <s v="NI"/>
    <n v="49328"/>
    <s v="Melle"/>
    <s v="Osnabrück"/>
    <x v="0"/>
    <s v="PV-Gebäude"/>
  </r>
  <r>
    <s v="Amprion"/>
    <n v="10003764"/>
    <s v="WESTNETZ GmbH"/>
    <x v="1491"/>
    <s v="SgK330------09"/>
    <x v="0"/>
    <s v="0-30 kW"/>
    <n v="20406"/>
    <n v="8776.6200000000008"/>
    <n v="0"/>
    <s v="NI"/>
    <n v="49328"/>
    <s v="Melle"/>
    <s v="Osnabrück"/>
    <x v="0"/>
    <s v="PV-Gebäude"/>
  </r>
  <r>
    <s v="Amprion"/>
    <n v="10003764"/>
    <s v="WESTNETZ GmbH"/>
    <x v="1492"/>
    <s v="SgK330------10"/>
    <x v="0"/>
    <s v="0-30 kW"/>
    <n v="16192"/>
    <n v="6337.55"/>
    <n v="0"/>
    <s v="NI"/>
    <n v="49191"/>
    <s v="Belm"/>
    <s v="Osnabrück"/>
    <x v="0"/>
    <s v="PV-Gebäude"/>
  </r>
  <r>
    <s v="Amprion"/>
    <n v="10003764"/>
    <s v="WESTNETZ GmbH"/>
    <x v="1493"/>
    <s v="SgK330------09"/>
    <x v="0"/>
    <s v="0-30 kW"/>
    <n v="10819"/>
    <n v="4653.25"/>
    <n v="0"/>
    <s v="NI"/>
    <n v="49584"/>
    <s v="Fürstenau"/>
    <s v="Osnabrück"/>
    <x v="0"/>
    <s v="PV-Gebäude"/>
  </r>
  <r>
    <s v="Amprion"/>
    <n v="10003764"/>
    <s v="WESTNETZ GmbH"/>
    <x v="1494"/>
    <s v="SgK330------09"/>
    <x v="0"/>
    <s v="0-30 kW"/>
    <n v="9923"/>
    <n v="4267.88"/>
    <n v="0"/>
    <s v="NI"/>
    <n v="49134"/>
    <s v="Wallenhorst"/>
    <s v="Osnabrück"/>
    <x v="0"/>
    <s v="PV-Gebäude"/>
  </r>
  <r>
    <s v="Amprion"/>
    <n v="10003764"/>
    <s v="WESTNETZ GmbH"/>
    <x v="1495"/>
    <s v="SgK330------09"/>
    <x v="0"/>
    <s v="0-30 kW"/>
    <n v="20804"/>
    <n v="8947.7999999999993"/>
    <n v="0"/>
    <s v="NI"/>
    <n v="49577"/>
    <s v="Ankum"/>
    <s v="Osnabrück"/>
    <x v="0"/>
    <s v="PV-Gebäude"/>
  </r>
  <r>
    <s v="Amprion"/>
    <n v="10003764"/>
    <s v="WESTNETZ GmbH"/>
    <x v="1496"/>
    <s v="SgK330------09"/>
    <x v="0"/>
    <s v="0-30 kW"/>
    <n v="25890"/>
    <n v="11135.29"/>
    <n v="0"/>
    <s v="NI"/>
    <n v="49152"/>
    <s v="Bad Essen"/>
    <s v="Osnabrück"/>
    <x v="0"/>
    <s v="PV-Gebäude"/>
  </r>
  <r>
    <s v="Amprion"/>
    <n v="10003764"/>
    <s v="WESTNETZ GmbH"/>
    <x v="1496"/>
    <s v="SgK331------09"/>
    <x v="0"/>
    <s v="30-100 kW"/>
    <n v="2460"/>
    <n v="1006.39"/>
    <n v="0"/>
    <s v="NI"/>
    <n v="49152"/>
    <s v="Bad Essen"/>
    <s v="Osnabrück"/>
    <x v="0"/>
    <s v="PV-Gebäude"/>
  </r>
  <r>
    <s v="Amprion"/>
    <n v="10003764"/>
    <s v="WESTNETZ GmbH"/>
    <x v="1497"/>
    <s v="SgK330------09"/>
    <x v="0"/>
    <s v="0-30 kW"/>
    <n v="18704"/>
    <n v="8044.59"/>
    <n v="0"/>
    <s v="NI"/>
    <n v="49163"/>
    <s v="Bohmte"/>
    <s v="Osnabrück"/>
    <x v="0"/>
    <s v="PV-Gebäude"/>
  </r>
  <r>
    <s v="Amprion"/>
    <n v="10003764"/>
    <s v="WESTNETZ GmbH"/>
    <x v="1498"/>
    <s v="SgK331------10"/>
    <x v="0"/>
    <s v="30-100 kW"/>
    <n v="5101"/>
    <n v="1899.1"/>
    <n v="0"/>
    <s v="NI"/>
    <n v="49163"/>
    <s v="Bohmte"/>
    <s v="Osnabrück"/>
    <x v="0"/>
    <s v="PV-Gebäude"/>
  </r>
  <r>
    <s v="Amprion"/>
    <n v="10003764"/>
    <s v="WESTNETZ GmbH"/>
    <x v="1498"/>
    <s v="SgK330------10"/>
    <x v="0"/>
    <s v="0-30 kW"/>
    <n v="5587"/>
    <n v="2186.75"/>
    <n v="0"/>
    <s v="NI"/>
    <n v="49163"/>
    <s v="Bohmte"/>
    <s v="Osnabrück"/>
    <x v="0"/>
    <s v="PV-Gebäude"/>
  </r>
  <r>
    <s v="Amprion"/>
    <n v="10003764"/>
    <s v="WESTNETZ GmbH"/>
    <x v="1499"/>
    <s v="SgK330------09"/>
    <x v="0"/>
    <s v="0-30 kW"/>
    <n v="6477"/>
    <n v="2785.76"/>
    <n v="0"/>
    <s v="NI"/>
    <n v="49324"/>
    <s v="Melle"/>
    <s v="Osnabrück"/>
    <x v="0"/>
    <s v="PV-Gebäude"/>
  </r>
  <r>
    <s v="Amprion"/>
    <n v="10003764"/>
    <s v="WESTNETZ GmbH"/>
    <x v="1500"/>
    <s v="SgK330------09"/>
    <x v="0"/>
    <s v="0-30 kW"/>
    <n v="7677"/>
    <n v="3301.88"/>
    <n v="0"/>
    <s v="NI"/>
    <n v="49191"/>
    <s v="Belm"/>
    <s v="Osnabrück"/>
    <x v="0"/>
    <s v="PV-Gebäude"/>
  </r>
  <r>
    <s v="Amprion"/>
    <n v="10003764"/>
    <s v="WESTNETZ GmbH"/>
    <x v="1501"/>
    <s v="SgK330------09"/>
    <x v="0"/>
    <s v="0-30 kW"/>
    <n v="18327"/>
    <n v="7882.44"/>
    <n v="0"/>
    <s v="NI"/>
    <n v="49326"/>
    <s v="Melle"/>
    <s v="Osnabrück"/>
    <x v="0"/>
    <s v="PV-Gebäude"/>
  </r>
  <r>
    <s v="Amprion"/>
    <n v="10003764"/>
    <s v="WESTNETZ GmbH"/>
    <x v="1502"/>
    <s v="SgK330------09"/>
    <x v="0"/>
    <s v="0-30 kW"/>
    <n v="3924"/>
    <n v="1687.71"/>
    <n v="0"/>
    <s v="NI"/>
    <n v="49134"/>
    <s v="Wallenhorst"/>
    <s v="Osnabrück"/>
    <x v="0"/>
    <s v="PV-Gebäude"/>
  </r>
  <r>
    <s v="Amprion"/>
    <n v="10003764"/>
    <s v="WESTNETZ GmbH"/>
    <x v="1503"/>
    <s v="SgK330------09"/>
    <x v="0"/>
    <s v="0-30 kW"/>
    <n v="5670"/>
    <n v="2438.67"/>
    <n v="0"/>
    <s v="NI"/>
    <n v="49593"/>
    <s v="Bersenbrück"/>
    <s v="Osnabrück"/>
    <x v="0"/>
    <s v="PV-Gebäude"/>
  </r>
  <r>
    <s v="Amprion"/>
    <n v="10003764"/>
    <s v="WESTNETZ GmbH"/>
    <x v="1504"/>
    <s v="SgK3222--Jul14"/>
    <x v="0"/>
    <s v="40 kW - 1 MW"/>
    <n v="4557"/>
    <n v="496.71"/>
    <n v="0"/>
    <s v="NI"/>
    <n v="49565"/>
    <s v="Bramsche"/>
    <s v="Osnabrück"/>
    <x v="0"/>
    <s v="PV-Gebäude"/>
  </r>
  <r>
    <s v="Amprion"/>
    <n v="10003764"/>
    <s v="WESTNETZ GmbH"/>
    <x v="1504"/>
    <s v="SgK33a2-----SV"/>
    <x v="3"/>
    <s v="Strommenge ohne EEG-Vergütung, durch Anlagenbetreiber oder durch Dritte verbraucht"/>
    <n v="11925"/>
    <n v="0"/>
    <n v="0"/>
    <s v="NI"/>
    <n v="49565"/>
    <s v="Bramsche"/>
    <s v="Osnabrück"/>
    <x v="0"/>
    <s v="PV-Gebäude"/>
  </r>
  <r>
    <s v="Amprion"/>
    <n v="10003764"/>
    <s v="WESTNETZ GmbH"/>
    <x v="1504"/>
    <s v="SgK3220--Jul14"/>
    <x v="0"/>
    <s v="0 - 10 kW"/>
    <n v="5392"/>
    <n v="694.49"/>
    <n v="0"/>
    <s v="NI"/>
    <n v="49565"/>
    <s v="Bramsche"/>
    <s v="Osnabrück"/>
    <x v="0"/>
    <s v="PV-Gebäude"/>
  </r>
  <r>
    <s v="Amprion"/>
    <n v="10003764"/>
    <s v="WESTNETZ GmbH"/>
    <x v="1504"/>
    <s v="SgK3221--Jul14"/>
    <x v="0"/>
    <s v="10 - 40 kW"/>
    <n v="16176"/>
    <n v="1976.71"/>
    <n v="0"/>
    <s v="NI"/>
    <n v="49565"/>
    <s v="Bramsche"/>
    <s v="Osnabrück"/>
    <x v="0"/>
    <s v="PV-Gebäude"/>
  </r>
  <r>
    <s v="Amprion"/>
    <n v="10003764"/>
    <s v="WESTNETZ GmbH"/>
    <x v="1505"/>
    <s v="SgK330------09"/>
    <x v="0"/>
    <s v="0-30 kW"/>
    <n v="5641"/>
    <n v="2426.19"/>
    <n v="0"/>
    <s v="NI"/>
    <n v="49586"/>
    <s v="Neuenkirchen"/>
    <s v="Osnabrück"/>
    <x v="0"/>
    <s v="PV-Gebäude"/>
  </r>
  <r>
    <s v="Amprion"/>
    <n v="10003764"/>
    <s v="WESTNETZ GmbH"/>
    <x v="1506"/>
    <s v="SgK330------09"/>
    <x v="0"/>
    <s v="0-30 kW"/>
    <n v="8513"/>
    <n v="3661.44"/>
    <n v="0"/>
    <s v="NI"/>
    <n v="49326"/>
    <s v="Melle"/>
    <s v="Osnabrück"/>
    <x v="0"/>
    <s v="PV-Gebäude"/>
  </r>
  <r>
    <s v="Amprion"/>
    <n v="10003764"/>
    <s v="WESTNETZ GmbH"/>
    <x v="1507"/>
    <s v="SgK330------09"/>
    <x v="0"/>
    <s v="0-30 kW"/>
    <n v="15491"/>
    <n v="6662.68"/>
    <n v="0"/>
    <s v="NI"/>
    <n v="49134"/>
    <s v="Wallenhorst"/>
    <s v="Osnabrück"/>
    <x v="0"/>
    <s v="PV-Gebäude"/>
  </r>
  <r>
    <s v="Amprion"/>
    <n v="10003764"/>
    <s v="WESTNETZ GmbH"/>
    <x v="1508"/>
    <s v="SgK3342-----09"/>
    <x v="1"/>
    <s v="0-30 kW, Rückvergütung für Selbstverbrauch"/>
    <n v="-1542"/>
    <n v="-277.56"/>
    <n v="0"/>
    <s v="NI"/>
    <n v="49326"/>
    <s v="Melle"/>
    <s v="Osnabrück"/>
    <x v="0"/>
    <s v="PV-Gebäude"/>
  </r>
  <r>
    <s v="Amprion"/>
    <n v="10003764"/>
    <s v="WESTNETZ GmbH"/>
    <x v="1508"/>
    <s v="SgK330------09"/>
    <x v="0"/>
    <s v="0-30 kW"/>
    <n v="10030"/>
    <n v="4313.8999999999996"/>
    <n v="0"/>
    <s v="NI"/>
    <n v="49326"/>
    <s v="Melle"/>
    <s v="Osnabrück"/>
    <x v="0"/>
    <s v="PV-Gebäude"/>
  </r>
  <r>
    <s v="Amprion"/>
    <n v="10003764"/>
    <s v="WESTNETZ GmbH"/>
    <x v="1508"/>
    <s v="SgK3341-----09"/>
    <x v="2"/>
    <s v="0-30 kW, selbstverbrauchte Erzeugung"/>
    <n v="1542"/>
    <n v="663.21"/>
    <n v="0"/>
    <s v="NI"/>
    <n v="49326"/>
    <s v="Melle"/>
    <s v="Osnabrück"/>
    <x v="0"/>
    <s v="PV-Gebäude"/>
  </r>
  <r>
    <s v="Amprion"/>
    <n v="10003764"/>
    <s v="WESTNETZ GmbH"/>
    <x v="1509"/>
    <s v="SgK330------09"/>
    <x v="0"/>
    <s v="0-30 kW"/>
    <n v="7797"/>
    <n v="3353.49"/>
    <n v="0"/>
    <s v="NI"/>
    <n v="49326"/>
    <s v="Melle"/>
    <s v="Osnabrück"/>
    <x v="0"/>
    <s v="PV-Gebäude"/>
  </r>
  <r>
    <s v="Amprion"/>
    <n v="10003764"/>
    <s v="WESTNETZ GmbH"/>
    <x v="1509"/>
    <s v="SgK3342-----09"/>
    <x v="1"/>
    <s v="0-30 kW, Rückvergütung für Selbstverbrauch"/>
    <n v="-1198"/>
    <n v="-215.64"/>
    <n v="0"/>
    <s v="NI"/>
    <n v="49326"/>
    <s v="Melle"/>
    <s v="Osnabrück"/>
    <x v="0"/>
    <s v="PV-Gebäude"/>
  </r>
  <r>
    <s v="Amprion"/>
    <n v="10003764"/>
    <s v="WESTNETZ GmbH"/>
    <x v="1509"/>
    <s v="SgK3341-----09"/>
    <x v="2"/>
    <s v="0-30 kW, selbstverbrauchte Erzeugung"/>
    <n v="1198"/>
    <n v="515.26"/>
    <n v="0"/>
    <s v="NI"/>
    <n v="49326"/>
    <s v="Melle"/>
    <s v="Osnabrück"/>
    <x v="0"/>
    <s v="PV-Gebäude"/>
  </r>
  <r>
    <s v="Amprion"/>
    <n v="10003764"/>
    <s v="WESTNETZ GmbH"/>
    <x v="1510"/>
    <s v="SgK330------09"/>
    <x v="0"/>
    <s v="0-30 kW"/>
    <n v="22305"/>
    <n v="9593.3799999999992"/>
    <n v="0"/>
    <s v="NI"/>
    <n v="49179"/>
    <s v="Ostercappeln"/>
    <s v="Osnabrück"/>
    <x v="0"/>
    <s v="PV-Gebäude"/>
  </r>
  <r>
    <s v="Amprion"/>
    <n v="10003764"/>
    <s v="WESTNETZ GmbH"/>
    <x v="1511"/>
    <s v="SgK330------09"/>
    <x v="0"/>
    <s v="0-30 kW"/>
    <n v="13085"/>
    <n v="5627.86"/>
    <n v="0"/>
    <s v="NI"/>
    <n v="49577"/>
    <s v="Kettenkamp"/>
    <s v="Osnabrück"/>
    <x v="0"/>
    <s v="PV-Gebäude"/>
  </r>
  <r>
    <s v="Amprion"/>
    <n v="10003764"/>
    <s v="WESTNETZ GmbH"/>
    <x v="1512"/>
    <s v="SgK330------09"/>
    <x v="0"/>
    <s v="0-30 kW"/>
    <n v="24613"/>
    <n v="10586.05"/>
    <n v="0"/>
    <s v="NI"/>
    <n v="49577"/>
    <s v="Ankum"/>
    <s v="Osnabrück"/>
    <x v="0"/>
    <s v="PV-Gebäude"/>
  </r>
  <r>
    <s v="Amprion"/>
    <n v="10003764"/>
    <s v="WESTNETZ GmbH"/>
    <x v="1513"/>
    <s v="SgK330------09"/>
    <x v="0"/>
    <s v="0-30 kW"/>
    <n v="20173"/>
    <n v="8676.41"/>
    <n v="0"/>
    <s v="NI"/>
    <n v="49626"/>
    <s v="Bippen"/>
    <s v="Osnabrück"/>
    <x v="0"/>
    <s v="PV-Gebäude"/>
  </r>
  <r>
    <s v="Amprion"/>
    <n v="10003764"/>
    <s v="WESTNETZ GmbH"/>
    <x v="1514"/>
    <s v="SgK330------09"/>
    <x v="0"/>
    <s v="0-30 kW"/>
    <n v="23815"/>
    <n v="10242.83"/>
    <n v="0"/>
    <s v="NI"/>
    <n v="49134"/>
    <s v="Wallenhorst"/>
    <s v="Osnabrück"/>
    <x v="0"/>
    <s v="PV-Gebäude"/>
  </r>
  <r>
    <s v="Amprion"/>
    <n v="10003764"/>
    <s v="WESTNETZ GmbH"/>
    <x v="1515"/>
    <s v="SgK330------09"/>
    <x v="0"/>
    <s v="0-30 kW"/>
    <n v="11686"/>
    <n v="5026.1499999999996"/>
    <n v="0"/>
    <s v="NI"/>
    <n v="49326"/>
    <s v="Melle"/>
    <s v="Osnabrück"/>
    <x v="0"/>
    <s v="PV-Gebäude"/>
  </r>
  <r>
    <s v="Amprion"/>
    <n v="10003764"/>
    <s v="WESTNETZ GmbH"/>
    <x v="1516"/>
    <s v="SgK330------09"/>
    <x v="0"/>
    <s v="0-30 kW"/>
    <n v="12090"/>
    <n v="5199.91"/>
    <n v="0"/>
    <s v="NI"/>
    <n v="49594"/>
    <s v="Alfhausen"/>
    <s v="Osnabrück"/>
    <x v="0"/>
    <s v="PV-Gebäude"/>
  </r>
  <r>
    <s v="Amprion"/>
    <n v="10003764"/>
    <s v="WESTNETZ GmbH"/>
    <x v="1517"/>
    <s v="SgK330------09"/>
    <x v="0"/>
    <s v="0-30 kW"/>
    <n v="7200"/>
    <n v="3096.72"/>
    <n v="0"/>
    <s v="NI"/>
    <n v="49577"/>
    <s v="Ankum"/>
    <s v="Osnabrück"/>
    <x v="0"/>
    <s v="PV-Gebäude"/>
  </r>
  <r>
    <s v="Amprion"/>
    <n v="10003764"/>
    <s v="WESTNETZ GmbH"/>
    <x v="1518"/>
    <s v="SgK330------09"/>
    <x v="0"/>
    <s v="0-30 kW"/>
    <n v="10636"/>
    <n v="4574.54"/>
    <n v="0"/>
    <s v="NI"/>
    <n v="49577"/>
    <s v="Ankum"/>
    <s v="Osnabrück"/>
    <x v="0"/>
    <s v="PV-Gebäude"/>
  </r>
  <r>
    <s v="Amprion"/>
    <n v="10003764"/>
    <s v="WESTNETZ GmbH"/>
    <x v="1519"/>
    <s v="SgK330------09"/>
    <x v="0"/>
    <s v="0-30 kW"/>
    <n v="5964"/>
    <n v="2565.12"/>
    <n v="0"/>
    <s v="NI"/>
    <n v="49577"/>
    <s v="Ankum"/>
    <s v="Osnabrück"/>
    <x v="0"/>
    <s v="PV-Gebäude"/>
  </r>
  <r>
    <s v="Amprion"/>
    <n v="10003764"/>
    <s v="WESTNETZ GmbH"/>
    <x v="1520"/>
    <s v="SgK330------09"/>
    <x v="0"/>
    <s v="0-30 kW"/>
    <n v="3717"/>
    <n v="1598.68"/>
    <n v="0"/>
    <s v="NI"/>
    <n v="49577"/>
    <s v="Ankum"/>
    <s v="Osnabrück"/>
    <x v="0"/>
    <s v="PV-Gebäude"/>
  </r>
  <r>
    <s v="Amprion"/>
    <n v="10003764"/>
    <s v="WESTNETZ GmbH"/>
    <x v="1521"/>
    <s v="SgK330------09"/>
    <x v="0"/>
    <s v="0-30 kW"/>
    <n v="15127"/>
    <n v="6506.12"/>
    <n v="0"/>
    <s v="NI"/>
    <n v="49143"/>
    <s v="Bissendorf"/>
    <s v="Osnabrück"/>
    <x v="0"/>
    <s v="PV-Gebäude"/>
  </r>
  <r>
    <s v="Amprion"/>
    <n v="10003764"/>
    <s v="WESTNETZ GmbH"/>
    <x v="1522"/>
    <s v="SgK331------10"/>
    <x v="0"/>
    <s v="30-100 kW"/>
    <n v="28215"/>
    <n v="10504.44"/>
    <n v="0"/>
    <s v="NI"/>
    <n v="49597"/>
    <s v="Rieste"/>
    <s v="Osnabrück"/>
    <x v="0"/>
    <s v="PV-Gebäude"/>
  </r>
  <r>
    <s v="Amprion"/>
    <n v="10003764"/>
    <s v="WESTNETZ GmbH"/>
    <x v="1523"/>
    <s v="SgK330------09"/>
    <x v="0"/>
    <s v="0-30 kW"/>
    <n v="30079"/>
    <n v="12936.98"/>
    <n v="0"/>
    <s v="NI"/>
    <n v="49597"/>
    <s v="Rieste"/>
    <s v="Osnabrück"/>
    <x v="0"/>
    <s v="PV-Gebäude"/>
  </r>
  <r>
    <s v="Amprion"/>
    <n v="10003764"/>
    <s v="WESTNETZ GmbH"/>
    <x v="1523"/>
    <s v="SgK331------09"/>
    <x v="0"/>
    <s v="30-100 kW"/>
    <n v="4031"/>
    <n v="1649.08"/>
    <n v="0"/>
    <s v="NI"/>
    <n v="49597"/>
    <s v="Rieste"/>
    <s v="Osnabrück"/>
    <x v="0"/>
    <s v="PV-Gebäude"/>
  </r>
  <r>
    <s v="Amprion"/>
    <n v="10003764"/>
    <s v="WESTNETZ GmbH"/>
    <x v="1524"/>
    <s v="SgK330------09"/>
    <x v="0"/>
    <s v="0-30 kW"/>
    <n v="6424"/>
    <n v="2762.96"/>
    <n v="0"/>
    <s v="NI"/>
    <n v="49324"/>
    <s v="Melle"/>
    <s v="Osnabrück"/>
    <x v="0"/>
    <s v="PV-Gebäude"/>
  </r>
  <r>
    <s v="Amprion"/>
    <n v="10003764"/>
    <s v="WESTNETZ GmbH"/>
    <x v="1525"/>
    <s v="SgK331------10"/>
    <x v="0"/>
    <s v="30-100 kW"/>
    <n v="11403"/>
    <n v="4245.34"/>
    <n v="0"/>
    <s v="NI"/>
    <n v="49134"/>
    <s v="Wallenhorst"/>
    <s v="Osnabrück"/>
    <x v="0"/>
    <s v="PV-Gebäude"/>
  </r>
  <r>
    <s v="Amprion"/>
    <n v="10003764"/>
    <s v="WESTNETZ GmbH"/>
    <x v="1526"/>
    <s v="SgK330------09"/>
    <x v="0"/>
    <s v="0-30 kW"/>
    <n v="25799"/>
    <n v="11096.15"/>
    <n v="0"/>
    <s v="NI"/>
    <n v="49134"/>
    <s v="Wallenhorst"/>
    <s v="Osnabrück"/>
    <x v="0"/>
    <s v="PV-Gebäude"/>
  </r>
  <r>
    <s v="Amprion"/>
    <n v="10003764"/>
    <s v="WESTNETZ GmbH"/>
    <x v="1526"/>
    <s v="SgK331------09"/>
    <x v="0"/>
    <s v="30-100 kW"/>
    <n v="2709"/>
    <n v="1108.25"/>
    <n v="0"/>
    <s v="NI"/>
    <n v="49134"/>
    <s v="Wallenhorst"/>
    <s v="Osnabrück"/>
    <x v="0"/>
    <s v="PV-Gebäude"/>
  </r>
  <r>
    <s v="Amprion"/>
    <n v="10003764"/>
    <s v="WESTNETZ GmbH"/>
    <x v="1527"/>
    <s v="SgK330------09"/>
    <x v="0"/>
    <s v="0-30 kW"/>
    <n v="24677"/>
    <n v="10613.58"/>
    <n v="0"/>
    <s v="NI"/>
    <n v="49586"/>
    <s v="Neuenkirchen"/>
    <s v="Osnabrück"/>
    <x v="0"/>
    <s v="PV-Gebäude"/>
  </r>
  <r>
    <s v="Amprion"/>
    <n v="10003764"/>
    <s v="WESTNETZ GmbH"/>
    <x v="1527"/>
    <s v="SgK331------09"/>
    <x v="0"/>
    <s v="30-100 kW"/>
    <n v="57578"/>
    <n v="23555.16"/>
    <n v="0"/>
    <s v="NI"/>
    <n v="49586"/>
    <s v="Neuenkirchen"/>
    <s v="Osnabrück"/>
    <x v="0"/>
    <s v="PV-Gebäude"/>
  </r>
  <r>
    <s v="Amprion"/>
    <n v="10003764"/>
    <s v="WESTNETZ GmbH"/>
    <x v="1527"/>
    <s v="SgK332------09"/>
    <x v="0"/>
    <s v="100 kW-1 MW"/>
    <n v="48433"/>
    <n v="19169.78"/>
    <n v="0"/>
    <s v="NI"/>
    <n v="49586"/>
    <s v="Neuenkirchen"/>
    <s v="Osnabrück"/>
    <x v="0"/>
    <s v="PV-Gebäude"/>
  </r>
  <r>
    <s v="Amprion"/>
    <n v="10003764"/>
    <s v="WESTNETZ GmbH"/>
    <x v="1528"/>
    <s v="SgK330------09"/>
    <x v="0"/>
    <s v="0-30 kW"/>
    <n v="6283"/>
    <n v="2702.32"/>
    <n v="0"/>
    <s v="NI"/>
    <n v="49577"/>
    <s v="Ankum"/>
    <s v="Osnabrück"/>
    <x v="0"/>
    <s v="PV-Gebäude"/>
  </r>
  <r>
    <s v="Amprion"/>
    <n v="10003764"/>
    <s v="WESTNETZ GmbH"/>
    <x v="1529"/>
    <s v="SgK33420----11"/>
    <x v="1"/>
    <s v="0-30 kW, Rückvergütung für Selbstverbrauch bis 30% der Gesamterzeugung der Anlage"/>
    <n v="-1083"/>
    <n v="-177.4"/>
    <n v="0"/>
    <s v="NI"/>
    <n v="49584"/>
    <s v="Fürstenau"/>
    <s v="Osnabrück"/>
    <x v="0"/>
    <s v="PV-Gebäude"/>
  </r>
  <r>
    <s v="Amprion"/>
    <n v="10003764"/>
    <s v="WESTNETZ GmbH"/>
    <x v="1529"/>
    <s v="SgK33410----11"/>
    <x v="2"/>
    <s v="0-30 kW, selbstverbrauchte Erzeugung"/>
    <n v="1083"/>
    <n v="311.25"/>
    <n v="0"/>
    <s v="NI"/>
    <n v="49584"/>
    <s v="Fürstenau"/>
    <s v="Osnabrück"/>
    <x v="0"/>
    <s v="PV-Gebäude"/>
  </r>
  <r>
    <s v="Amprion"/>
    <n v="10003764"/>
    <s v="WESTNETZ GmbH"/>
    <x v="1529"/>
    <s v="SgK330------11"/>
    <x v="0"/>
    <s v="0-30 kW"/>
    <n v="2696"/>
    <n v="774.83"/>
    <n v="0"/>
    <s v="NI"/>
    <n v="49584"/>
    <s v="Fürstenau"/>
    <s v="Osnabrück"/>
    <x v="0"/>
    <s v="PV-Gebäude"/>
  </r>
  <r>
    <s v="Amprion"/>
    <n v="10003764"/>
    <s v="WESTNETZ GmbH"/>
    <x v="1530"/>
    <s v="SgK330------09"/>
    <x v="0"/>
    <s v="0-30 kW"/>
    <n v="3686"/>
    <n v="1585.35"/>
    <n v="0"/>
    <s v="NI"/>
    <n v="49324"/>
    <s v="Melle"/>
    <s v="Osnabrück"/>
    <x v="0"/>
    <s v="PV-Gebäude"/>
  </r>
  <r>
    <s v="Amprion"/>
    <n v="10003764"/>
    <s v="WESTNETZ GmbH"/>
    <x v="1531"/>
    <s v="SgK331------10"/>
    <x v="0"/>
    <s v="30-100 kW"/>
    <n v="51622"/>
    <n v="19218.87"/>
    <n v="0"/>
    <s v="NI"/>
    <n v="49626"/>
    <s v="Bippen"/>
    <s v="Osnabrück"/>
    <x v="0"/>
    <s v="PV-Gebäude"/>
  </r>
  <r>
    <s v="Amprion"/>
    <n v="10003764"/>
    <s v="WESTNETZ GmbH"/>
    <x v="1531"/>
    <s v="SgK330------10"/>
    <x v="0"/>
    <s v="0-30 kW"/>
    <n v="22682"/>
    <n v="8877.73"/>
    <n v="0"/>
    <s v="NI"/>
    <n v="49626"/>
    <s v="Bippen"/>
    <s v="Osnabrück"/>
    <x v="0"/>
    <s v="PV-Gebäude"/>
  </r>
  <r>
    <s v="Amprion"/>
    <n v="10003764"/>
    <s v="WESTNETZ GmbH"/>
    <x v="1532"/>
    <s v="SgK331---Okt10"/>
    <x v="0"/>
    <s v="30-100 kW"/>
    <n v="52847"/>
    <n v="16604.53"/>
    <n v="0"/>
    <s v="NI"/>
    <n v="49626"/>
    <s v="Bippen"/>
    <s v="Osnabrück"/>
    <x v="0"/>
    <s v="PV-Gebäude"/>
  </r>
  <r>
    <s v="Amprion"/>
    <n v="10003764"/>
    <s v="WESTNETZ GmbH"/>
    <x v="1532"/>
    <s v="SgK330---Okt10"/>
    <x v="0"/>
    <s v="0-30 kW"/>
    <n v="22682"/>
    <n v="7491.86"/>
    <n v="0"/>
    <s v="NI"/>
    <n v="49626"/>
    <s v="Bippen"/>
    <s v="Osnabrück"/>
    <x v="0"/>
    <s v="PV-Gebäude"/>
  </r>
  <r>
    <s v="Amprion"/>
    <n v="10003764"/>
    <s v="WESTNETZ GmbH"/>
    <x v="1533"/>
    <s v="SgK330------09"/>
    <x v="0"/>
    <s v="0-30 kW"/>
    <n v="5900"/>
    <n v="2537.59"/>
    <n v="0"/>
    <s v="NI"/>
    <n v="49134"/>
    <s v="Wallenhorst"/>
    <s v="Osnabrück"/>
    <x v="0"/>
    <s v="PV-Gebäude"/>
  </r>
  <r>
    <s v="Amprion"/>
    <n v="10003764"/>
    <s v="WESTNETZ GmbH"/>
    <x v="1534"/>
    <s v="SgK330------09"/>
    <x v="0"/>
    <s v="0-30 kW"/>
    <n v="18704"/>
    <n v="8044.59"/>
    <n v="0"/>
    <s v="NI"/>
    <n v="49565"/>
    <s v="Bramsche"/>
    <s v="Osnabrück"/>
    <x v="0"/>
    <s v="PV-Gebäude"/>
  </r>
  <r>
    <s v="Amprion"/>
    <n v="10003764"/>
    <s v="WESTNETZ GmbH"/>
    <x v="1535"/>
    <s v="SgK331------09"/>
    <x v="0"/>
    <s v="30-100 kW"/>
    <n v="733"/>
    <n v="299.87"/>
    <n v="0"/>
    <s v="NI"/>
    <n v="49143"/>
    <s v="Bissendorf"/>
    <s v="Osnabrück"/>
    <x v="0"/>
    <s v="PV-Gebäude"/>
  </r>
  <r>
    <s v="Amprion"/>
    <n v="10003764"/>
    <s v="WESTNETZ GmbH"/>
    <x v="1535"/>
    <s v="SgK330------09"/>
    <x v="0"/>
    <s v="0-30 kW"/>
    <n v="27477"/>
    <n v="11817.86"/>
    <n v="0"/>
    <s v="NI"/>
    <n v="49143"/>
    <s v="Bissendorf"/>
    <s v="Osnabrück"/>
    <x v="0"/>
    <s v="PV-Gebäude"/>
  </r>
  <r>
    <s v="Amprion"/>
    <n v="10003764"/>
    <s v="WESTNETZ GmbH"/>
    <x v="1536"/>
    <s v="SgK330------09"/>
    <x v="0"/>
    <s v="0-30 kW"/>
    <n v="5951"/>
    <n v="2559.5300000000002"/>
    <n v="0"/>
    <s v="NI"/>
    <n v="49191"/>
    <s v="Belm"/>
    <s v="Osnabrück"/>
    <x v="0"/>
    <s v="PV-Gebäude"/>
  </r>
  <r>
    <s v="Amprion"/>
    <n v="10003764"/>
    <s v="WESTNETZ GmbH"/>
    <x v="1537"/>
    <s v="SgK330------09"/>
    <x v="0"/>
    <s v="0-30 kW"/>
    <n v="25276"/>
    <n v="10871.21"/>
    <n v="0"/>
    <s v="NI"/>
    <n v="49638"/>
    <s v="Nortrup"/>
    <s v="Osnabrück"/>
    <x v="0"/>
    <s v="PV-Gebäude"/>
  </r>
  <r>
    <s v="Amprion"/>
    <n v="10003764"/>
    <s v="WESTNETZ GmbH"/>
    <x v="1538"/>
    <s v="SgK331------09"/>
    <x v="0"/>
    <s v="30-100 kW"/>
    <n v="3211"/>
    <n v="1313.62"/>
    <n v="0"/>
    <s v="NI"/>
    <n v="49565"/>
    <s v="Bramsche"/>
    <s v="Osnabrück"/>
    <x v="0"/>
    <s v="PV-Gebäude"/>
  </r>
  <r>
    <s v="Amprion"/>
    <n v="10003764"/>
    <s v="WESTNETZ GmbH"/>
    <x v="1538"/>
    <s v="SgK330------09"/>
    <x v="0"/>
    <s v="0-30 kW"/>
    <n v="26322"/>
    <n v="11321.09"/>
    <n v="0"/>
    <s v="NI"/>
    <n v="49565"/>
    <s v="Bramsche"/>
    <s v="Osnabrück"/>
    <x v="0"/>
    <s v="PV-Gebäude"/>
  </r>
  <r>
    <s v="Amprion"/>
    <n v="10003764"/>
    <s v="WESTNETZ GmbH"/>
    <x v="1539"/>
    <s v="SgK330------09"/>
    <x v="0"/>
    <s v="0-30 kW"/>
    <n v="19902"/>
    <n v="8559.85"/>
    <n v="0"/>
    <s v="NI"/>
    <n v="49179"/>
    <s v="Ostercappeln"/>
    <s v="Osnabrück"/>
    <x v="0"/>
    <s v="PV-Gebäude"/>
  </r>
  <r>
    <s v="Amprion"/>
    <n v="10003764"/>
    <s v="WESTNETZ GmbH"/>
    <x v="1540"/>
    <s v="SgK330------09"/>
    <x v="0"/>
    <s v="0-30 kW"/>
    <n v="7275"/>
    <n v="3128.98"/>
    <n v="0"/>
    <s v="NI"/>
    <n v="49577"/>
    <s v="Eggermühlen"/>
    <s v="Osnabrück"/>
    <x v="0"/>
    <s v="PV-Gebäude"/>
  </r>
  <r>
    <s v="Amprion"/>
    <n v="10003764"/>
    <s v="WESTNETZ GmbH"/>
    <x v="1541"/>
    <s v="SgK330------09"/>
    <x v="0"/>
    <s v="0-30 kW"/>
    <n v="1078"/>
    <n v="463.65"/>
    <n v="0"/>
    <s v="NI"/>
    <n v="49577"/>
    <s v="Eggermühlen"/>
    <s v="Osnabrück"/>
    <x v="0"/>
    <s v="PV-Gebäude"/>
  </r>
  <r>
    <s v="Amprion"/>
    <n v="10003764"/>
    <s v="WESTNETZ GmbH"/>
    <x v="1542"/>
    <s v="SgK330------10"/>
    <x v="0"/>
    <s v="0-30 kW"/>
    <n v="7483"/>
    <n v="2928.85"/>
    <n v="0"/>
    <s v="NI"/>
    <n v="49577"/>
    <s v="Eggermühlen"/>
    <s v="Osnabrück"/>
    <x v="0"/>
    <s v="PV-Gebäude"/>
  </r>
  <r>
    <s v="Amprion"/>
    <n v="10003764"/>
    <s v="WESTNETZ GmbH"/>
    <x v="1543"/>
    <s v="SgK3341-----10"/>
    <x v="2"/>
    <s v="0-30 kW, selbstverbrauchte Erzeugung"/>
    <n v="17460"/>
    <n v="6833.84"/>
    <n v="0"/>
    <s v="NI"/>
    <n v="49143"/>
    <s v="Bissendorf"/>
    <s v="Osnabrück"/>
    <x v="0"/>
    <s v="PV-Gebäude"/>
  </r>
  <r>
    <s v="Amprion"/>
    <n v="10003764"/>
    <s v="WESTNETZ GmbH"/>
    <x v="1543"/>
    <s v="SgK331------10"/>
    <x v="0"/>
    <s v="30-100 kW"/>
    <n v="13108"/>
    <n v="4880.1099999999997"/>
    <n v="0"/>
    <s v="NI"/>
    <n v="49143"/>
    <s v="Bissendorf"/>
    <s v="Osnabrück"/>
    <x v="0"/>
    <s v="PV-Gebäude"/>
  </r>
  <r>
    <s v="Amprion"/>
    <n v="10003764"/>
    <s v="WESTNETZ GmbH"/>
    <x v="1543"/>
    <s v="SgK3342-----10"/>
    <x v="1"/>
    <s v="0-30 kW, Rückvergütung für Selbstverbrauch"/>
    <n v="-17460"/>
    <n v="-2859.95"/>
    <n v="0"/>
    <s v="NI"/>
    <n v="49143"/>
    <s v="Bissendorf"/>
    <s v="Osnabrück"/>
    <x v="0"/>
    <s v="PV-Gebäude"/>
  </r>
  <r>
    <s v="Amprion"/>
    <n v="10003764"/>
    <s v="WESTNETZ GmbH"/>
    <x v="1544"/>
    <s v="SgK331------09"/>
    <x v="0"/>
    <s v="30-100 kW"/>
    <n v="2225"/>
    <n v="910.25"/>
    <n v="0"/>
    <s v="NI"/>
    <n v="49143"/>
    <s v="Bissendorf"/>
    <s v="Osnabrück"/>
    <x v="0"/>
    <s v="PV-Gebäude"/>
  </r>
  <r>
    <s v="Amprion"/>
    <n v="10003764"/>
    <s v="WESTNETZ GmbH"/>
    <x v="1544"/>
    <s v="SgK330------09"/>
    <x v="0"/>
    <s v="0-30 kW"/>
    <n v="27811"/>
    <n v="11961.51"/>
    <n v="0"/>
    <s v="NI"/>
    <n v="49143"/>
    <s v="Bissendorf"/>
    <s v="Osnabrück"/>
    <x v="0"/>
    <s v="PV-Gebäude"/>
  </r>
  <r>
    <s v="Amprion"/>
    <n v="10003764"/>
    <s v="WESTNETZ GmbH"/>
    <x v="1545"/>
    <s v="SgK330------09"/>
    <x v="0"/>
    <s v="0-30 kW"/>
    <n v="5095"/>
    <n v="2191.36"/>
    <n v="0"/>
    <s v="NI"/>
    <n v="49324"/>
    <s v="Melle"/>
    <s v="Osnabrück"/>
    <x v="0"/>
    <s v="PV-Gebäude"/>
  </r>
  <r>
    <s v="Amprion"/>
    <n v="10003764"/>
    <s v="WESTNETZ GmbH"/>
    <x v="1546"/>
    <s v="SgK330------09"/>
    <x v="0"/>
    <s v="0-30 kW"/>
    <n v="28361"/>
    <n v="12198.07"/>
    <n v="0"/>
    <s v="NI"/>
    <n v="49565"/>
    <s v="Bramsche"/>
    <s v="Osnabrück"/>
    <x v="0"/>
    <s v="PV-Gebäude"/>
  </r>
  <r>
    <s v="Amprion"/>
    <n v="10003764"/>
    <s v="WESTNETZ GmbH"/>
    <x v="1547"/>
    <s v="SgK330------09"/>
    <x v="0"/>
    <s v="0-30 kW"/>
    <n v="4327"/>
    <n v="1861.04"/>
    <n v="0"/>
    <s v="NI"/>
    <n v="49635"/>
    <s v="Badbergen"/>
    <s v="Osnabrück"/>
    <x v="0"/>
    <s v="PV-Gebäude"/>
  </r>
  <r>
    <s v="Amprion"/>
    <n v="10003764"/>
    <s v="WESTNETZ GmbH"/>
    <x v="1548"/>
    <s v="SgK330------09"/>
    <x v="0"/>
    <s v="0-30 kW"/>
    <n v="23799"/>
    <n v="10235.950000000001"/>
    <n v="0"/>
    <s v="NI"/>
    <n v="49584"/>
    <s v="Fürstenau"/>
    <s v="Osnabrück"/>
    <x v="0"/>
    <s v="PV-Gebäude"/>
  </r>
  <r>
    <s v="Amprion"/>
    <n v="10003764"/>
    <s v="WESTNETZ GmbH"/>
    <x v="1548"/>
    <s v="SgK331------09"/>
    <x v="0"/>
    <s v="30-100 kW"/>
    <n v="297"/>
    <n v="121.5"/>
    <n v="0"/>
    <s v="NI"/>
    <n v="49584"/>
    <s v="Fürstenau"/>
    <s v="Osnabrück"/>
    <x v="0"/>
    <s v="PV-Gebäude"/>
  </r>
  <r>
    <s v="Amprion"/>
    <n v="10003764"/>
    <s v="WESTNETZ GmbH"/>
    <x v="1549"/>
    <s v="SgK330------09"/>
    <x v="0"/>
    <s v="0-30 kW"/>
    <n v="27578"/>
    <n v="11861.3"/>
    <n v="0"/>
    <s v="NI"/>
    <n v="49326"/>
    <s v="Melle"/>
    <s v="Osnabrück"/>
    <x v="0"/>
    <s v="PV-Gebäude"/>
  </r>
  <r>
    <s v="Amprion"/>
    <n v="10003764"/>
    <s v="WESTNETZ GmbH"/>
    <x v="1550"/>
    <s v="SgK330------09"/>
    <x v="0"/>
    <s v="0-30 kW"/>
    <n v="6681"/>
    <n v="2873.5"/>
    <n v="0"/>
    <s v="NI"/>
    <n v="49143"/>
    <s v="Bissendorf"/>
    <s v="Osnabrück"/>
    <x v="0"/>
    <s v="PV-Gebäude"/>
  </r>
  <r>
    <s v="Amprion"/>
    <n v="10003764"/>
    <s v="WESTNETZ GmbH"/>
    <x v="1551"/>
    <s v="SgK330------09"/>
    <x v="0"/>
    <s v="0-30 kW"/>
    <n v="30265"/>
    <n v="13016.98"/>
    <n v="0"/>
    <s v="NI"/>
    <n v="49328"/>
    <s v="Melle"/>
    <s v="Osnabrück"/>
    <x v="0"/>
    <s v="PV-Gebäude"/>
  </r>
  <r>
    <s v="Amprion"/>
    <n v="10003764"/>
    <s v="WESTNETZ GmbH"/>
    <x v="1551"/>
    <s v="SgK331------09"/>
    <x v="0"/>
    <s v="30-100 kW"/>
    <n v="1014"/>
    <n v="414.83"/>
    <n v="0"/>
    <s v="NI"/>
    <n v="49328"/>
    <s v="Melle"/>
    <s v="Osnabrück"/>
    <x v="0"/>
    <s v="PV-Gebäude"/>
  </r>
  <r>
    <s v="Amprion"/>
    <n v="10003764"/>
    <s v="WESTNETZ GmbH"/>
    <x v="1552"/>
    <s v="SgK330------09"/>
    <x v="0"/>
    <s v="0-30 kW"/>
    <n v="23651"/>
    <n v="10172.299999999999"/>
    <n v="0"/>
    <s v="NI"/>
    <n v="49586"/>
    <s v="Merzen"/>
    <s v="Osnabrück"/>
    <x v="0"/>
    <s v="PV-Gebäude"/>
  </r>
  <r>
    <s v="Amprion"/>
    <n v="10003764"/>
    <s v="WESTNETZ GmbH"/>
    <x v="1553"/>
    <s v="SgK330------09"/>
    <x v="0"/>
    <s v="0-30 kW"/>
    <n v="3441"/>
    <n v="1479.97"/>
    <n v="0"/>
    <s v="NI"/>
    <n v="49143"/>
    <s v="Bissendorf"/>
    <s v="Osnabrück"/>
    <x v="0"/>
    <s v="PV-Gebäude"/>
  </r>
  <r>
    <s v="Amprion"/>
    <n v="10003764"/>
    <s v="WESTNETZ GmbH"/>
    <x v="1554"/>
    <s v="SgK330------09"/>
    <x v="0"/>
    <s v="0-30 kW"/>
    <n v="8535"/>
    <n v="3670.9"/>
    <n v="0"/>
    <s v="NI"/>
    <n v="49324"/>
    <s v="Melle"/>
    <s v="Osnabrück"/>
    <x v="0"/>
    <s v="PV-Gebäude"/>
  </r>
  <r>
    <s v="Amprion"/>
    <n v="10003764"/>
    <s v="WESTNETZ GmbH"/>
    <x v="1555"/>
    <s v="SgK330------09"/>
    <x v="0"/>
    <s v="0-30 kW"/>
    <n v="7368"/>
    <n v="3168.98"/>
    <n v="0"/>
    <s v="NI"/>
    <n v="49152"/>
    <s v="Bad Essen"/>
    <s v="Osnabrück"/>
    <x v="0"/>
    <s v="PV-Gebäude"/>
  </r>
  <r>
    <s v="Amprion"/>
    <n v="10003764"/>
    <s v="WESTNETZ GmbH"/>
    <x v="1556"/>
    <s v="BiK33b1-MPMMai"/>
    <x v="5"/>
    <s v="Marktprämie für Kalendermonat Mai"/>
    <n v="125762"/>
    <n v="22285.79"/>
    <n v="0"/>
    <s v="NI"/>
    <n v="49597"/>
    <s v="Rieste"/>
    <s v="Osnabrück"/>
    <x v="3"/>
    <s v="Biomasse"/>
  </r>
  <r>
    <s v="Amprion"/>
    <n v="10003764"/>
    <s v="WESTNETZ GmbH"/>
    <x v="1556"/>
    <s v="BiK33b1-MPMJul"/>
    <x v="5"/>
    <s v="Marktprämie für Kalendermonat Juli"/>
    <n v="131701"/>
    <n v="23002.35"/>
    <n v="0"/>
    <s v="NI"/>
    <n v="49597"/>
    <s v="Rieste"/>
    <s v="Osnabrück"/>
    <x v="3"/>
    <s v="Biomasse"/>
  </r>
  <r>
    <s v="Amprion"/>
    <n v="10003764"/>
    <s v="WESTNETZ GmbH"/>
    <x v="1556"/>
    <s v="BiK33b1-MPMAug"/>
    <x v="5"/>
    <s v="Marktprämie für Kalendermonat August"/>
    <n v="131045"/>
    <n v="23170.86"/>
    <n v="0"/>
    <s v="NI"/>
    <n v="49597"/>
    <s v="Rieste"/>
    <s v="Osnabrück"/>
    <x v="3"/>
    <s v="Biomasse"/>
  </r>
  <r>
    <s v="Amprion"/>
    <n v="10003764"/>
    <s v="WESTNETZ GmbH"/>
    <x v="1556"/>
    <s v="BiK33b1-MPMSep"/>
    <x v="5"/>
    <s v="Marktprämie für Kalendermonat September"/>
    <n v="128531"/>
    <n v="22276.48"/>
    <n v="0"/>
    <s v="NI"/>
    <n v="49597"/>
    <s v="Rieste"/>
    <s v="Osnabrück"/>
    <x v="3"/>
    <s v="Biomasse"/>
  </r>
  <r>
    <s v="Amprion"/>
    <n v="10003764"/>
    <s v="WESTNETZ GmbH"/>
    <x v="1556"/>
    <s v="BiK33b1-MPMNov"/>
    <x v="5"/>
    <s v="Marktprämie für Kalendermonat November"/>
    <n v="124669"/>
    <n v="20856.61"/>
    <n v="0"/>
    <s v="NI"/>
    <n v="49597"/>
    <s v="Rieste"/>
    <s v="Osnabrück"/>
    <x v="3"/>
    <s v="Biomasse"/>
  </r>
  <r>
    <s v="Amprion"/>
    <n v="10003764"/>
    <s v="WESTNETZ GmbH"/>
    <x v="1556"/>
    <s v="BiK33b1-MPMJan"/>
    <x v="5"/>
    <s v="Marktprämie für Kalendermonat Januar"/>
    <n v="132986"/>
    <n v="20652.2"/>
    <n v="0"/>
    <s v="NI"/>
    <n v="49597"/>
    <s v="Rieste"/>
    <s v="Osnabrück"/>
    <x v="3"/>
    <s v="Biomasse"/>
  </r>
  <r>
    <s v="Amprion"/>
    <n v="10003764"/>
    <s v="WESTNETZ GmbH"/>
    <x v="1556"/>
    <s v="BiK33b1-MPMApr"/>
    <x v="5"/>
    <s v="Marktprämie für Kalendermonat April"/>
    <n v="120095"/>
    <n v="21472.52"/>
    <n v="0"/>
    <s v="NI"/>
    <n v="49597"/>
    <s v="Rieste"/>
    <s v="Osnabrück"/>
    <x v="3"/>
    <s v="Biomasse"/>
  </r>
  <r>
    <s v="Amprion"/>
    <n v="10003764"/>
    <s v="WESTNETZ GmbH"/>
    <x v="1556"/>
    <s v="BiK33b1-MPMJun"/>
    <x v="5"/>
    <s v="Marktprämie für Kalendermonat Juni"/>
    <n v="126891"/>
    <n v="22544.21"/>
    <n v="0"/>
    <s v="NI"/>
    <n v="49597"/>
    <s v="Rieste"/>
    <s v="Osnabrück"/>
    <x v="3"/>
    <s v="Biomasse"/>
  </r>
  <r>
    <s v="Amprion"/>
    <n v="10003764"/>
    <s v="WESTNETZ GmbH"/>
    <x v="1556"/>
    <s v="BiK33b1-MPMDez"/>
    <x v="5"/>
    <s v="Marktprämie für Kalendermonat Dezember"/>
    <n v="131127"/>
    <n v="22069.61"/>
    <n v="0"/>
    <s v="NI"/>
    <n v="49597"/>
    <s v="Rieste"/>
    <s v="Osnabrück"/>
    <x v="3"/>
    <s v="Biomasse"/>
  </r>
  <r>
    <s v="Amprion"/>
    <n v="10003764"/>
    <s v="WESTNETZ GmbH"/>
    <x v="1556"/>
    <s v="BiK33b1-MPMFeb"/>
    <x v="5"/>
    <s v="Marktprämie für Kalendermonat Februar"/>
    <n v="120511"/>
    <n v="20241.740000000002"/>
    <n v="0"/>
    <s v="NI"/>
    <n v="49597"/>
    <s v="Rieste"/>
    <s v="Osnabrück"/>
    <x v="3"/>
    <s v="Biomasse"/>
  </r>
  <r>
    <s v="Amprion"/>
    <n v="10003764"/>
    <s v="WESTNETZ GmbH"/>
    <x v="1556"/>
    <s v="BiK33b1-MPMMrz"/>
    <x v="5"/>
    <s v="Marktprämie für Kalendermonat März"/>
    <n v="132028"/>
    <n v="23232.45"/>
    <n v="0"/>
    <s v="NI"/>
    <n v="49597"/>
    <s v="Rieste"/>
    <s v="Osnabrück"/>
    <x v="3"/>
    <s v="Biomasse"/>
  </r>
  <r>
    <s v="Amprion"/>
    <n v="10003764"/>
    <s v="WESTNETZ GmbH"/>
    <x v="1556"/>
    <s v="BiK33b1-MPMOkt"/>
    <x v="5"/>
    <s v="Marktprämie für Kalendermonat Oktober"/>
    <n v="125919"/>
    <n v="22591.89"/>
    <n v="0"/>
    <s v="NI"/>
    <n v="49597"/>
    <s v="Rieste"/>
    <s v="Osnabrück"/>
    <x v="3"/>
    <s v="Biomasse"/>
  </r>
  <r>
    <s v="Amprion"/>
    <n v="10003764"/>
    <s v="WESTNETZ GmbH"/>
    <x v="1557"/>
    <s v="BiK33b1-MPMMai"/>
    <x v="5"/>
    <s v="Marktprämie für Kalendermonat Mai"/>
    <n v="125762"/>
    <n v="28412.59"/>
    <n v="0"/>
    <s v="NI"/>
    <n v="49597"/>
    <s v="Rieste"/>
    <s v="Osnabrück"/>
    <x v="3"/>
    <s v="Biomasse"/>
  </r>
  <r>
    <s v="Amprion"/>
    <n v="10003764"/>
    <s v="WESTNETZ GmbH"/>
    <x v="1557"/>
    <s v="BiK33b1-MPMDez"/>
    <x v="5"/>
    <s v="Marktprämie für Kalendermonat Dezember"/>
    <n v="131127"/>
    <n v="28196.54"/>
    <n v="0"/>
    <s v="NI"/>
    <n v="49597"/>
    <s v="Rieste"/>
    <s v="Osnabrück"/>
    <x v="3"/>
    <s v="Biomasse"/>
  </r>
  <r>
    <s v="Amprion"/>
    <n v="10003764"/>
    <s v="WESTNETZ GmbH"/>
    <x v="1557"/>
    <s v="BiK33b1-MPMAug"/>
    <x v="5"/>
    <s v="Marktprämie für Kalendermonat August"/>
    <n v="131045"/>
    <n v="29297.67"/>
    <n v="0"/>
    <s v="NI"/>
    <n v="49597"/>
    <s v="Rieste"/>
    <s v="Osnabrück"/>
    <x v="3"/>
    <s v="Biomasse"/>
  </r>
  <r>
    <s v="Amprion"/>
    <n v="10003764"/>
    <s v="WESTNETZ GmbH"/>
    <x v="1557"/>
    <s v="BiK33b1-MPMJan"/>
    <x v="5"/>
    <s v="Marktprämie für Kalendermonat Januar"/>
    <n v="132986"/>
    <n v="26779.01"/>
    <n v="0"/>
    <s v="NI"/>
    <n v="49597"/>
    <s v="Rieste"/>
    <s v="Osnabrück"/>
    <x v="3"/>
    <s v="Biomasse"/>
  </r>
  <r>
    <s v="Amprion"/>
    <n v="10003764"/>
    <s v="WESTNETZ GmbH"/>
    <x v="1557"/>
    <s v="BiK33b1-MPMSep"/>
    <x v="5"/>
    <s v="Marktprämie für Kalendermonat September"/>
    <n v="128531"/>
    <n v="28205.69"/>
    <n v="0"/>
    <s v="NI"/>
    <n v="49597"/>
    <s v="Rieste"/>
    <s v="Osnabrück"/>
    <x v="3"/>
    <s v="Biomasse"/>
  </r>
  <r>
    <s v="Amprion"/>
    <n v="10003764"/>
    <s v="WESTNETZ GmbH"/>
    <x v="1557"/>
    <s v="BiK33b1-MPMMrz"/>
    <x v="5"/>
    <s v="Marktprämie für Kalendermonat März"/>
    <n v="132028"/>
    <n v="29359.26"/>
    <n v="0"/>
    <s v="NI"/>
    <n v="49597"/>
    <s v="Rieste"/>
    <s v="Osnabrück"/>
    <x v="3"/>
    <s v="Biomasse"/>
  </r>
  <r>
    <s v="Amprion"/>
    <n v="10003764"/>
    <s v="WESTNETZ GmbH"/>
    <x v="1557"/>
    <s v="BiK33b1-MPMJul"/>
    <x v="5"/>
    <s v="Marktprämie für Kalendermonat Juli"/>
    <n v="131701"/>
    <n v="29129.19"/>
    <n v="0"/>
    <s v="NI"/>
    <n v="49597"/>
    <s v="Rieste"/>
    <s v="Osnabrück"/>
    <x v="3"/>
    <s v="Biomasse"/>
  </r>
  <r>
    <s v="Amprion"/>
    <n v="10003764"/>
    <s v="WESTNETZ GmbH"/>
    <x v="1557"/>
    <s v="BiK33b1-MPMNov"/>
    <x v="5"/>
    <s v="Marktprämie für Kalendermonat November"/>
    <n v="124669"/>
    <n v="26785.84"/>
    <n v="0"/>
    <s v="NI"/>
    <n v="49597"/>
    <s v="Rieste"/>
    <s v="Osnabrück"/>
    <x v="3"/>
    <s v="Biomasse"/>
  </r>
  <r>
    <s v="Amprion"/>
    <n v="10003764"/>
    <s v="WESTNETZ GmbH"/>
    <x v="1557"/>
    <s v="BiK33b1-MPMFeb"/>
    <x v="5"/>
    <s v="Marktprämie für Kalendermonat Februar"/>
    <n v="120511"/>
    <n v="25775.69"/>
    <n v="0"/>
    <s v="NI"/>
    <n v="49597"/>
    <s v="Rieste"/>
    <s v="Osnabrück"/>
    <x v="3"/>
    <s v="Biomasse"/>
  </r>
  <r>
    <s v="Amprion"/>
    <n v="10003764"/>
    <s v="WESTNETZ GmbH"/>
    <x v="1557"/>
    <s v="BiK33b1-MPMOkt"/>
    <x v="5"/>
    <s v="Marktprämie für Kalendermonat Oktober"/>
    <n v="125919"/>
    <n v="28718.7"/>
    <n v="0"/>
    <s v="NI"/>
    <n v="49597"/>
    <s v="Rieste"/>
    <s v="Osnabrück"/>
    <x v="3"/>
    <s v="Biomasse"/>
  </r>
  <r>
    <s v="Amprion"/>
    <n v="10003764"/>
    <s v="WESTNETZ GmbH"/>
    <x v="1557"/>
    <s v="BiK33b1-MPMJun"/>
    <x v="5"/>
    <s v="Marktprämie für Kalendermonat Juni"/>
    <n v="126891"/>
    <n v="28473.41"/>
    <n v="0"/>
    <s v="NI"/>
    <n v="49597"/>
    <s v="Rieste"/>
    <s v="Osnabrück"/>
    <x v="3"/>
    <s v="Biomasse"/>
  </r>
  <r>
    <s v="Amprion"/>
    <n v="10003764"/>
    <s v="WESTNETZ GmbH"/>
    <x v="1557"/>
    <s v="BiK33b1-MPMApr"/>
    <x v="5"/>
    <s v="Marktprämie für Kalendermonat April"/>
    <n v="120095"/>
    <n v="27401.72"/>
    <n v="0"/>
    <s v="NI"/>
    <n v="49597"/>
    <s v="Rieste"/>
    <s v="Osnabrück"/>
    <x v="3"/>
    <s v="Biomasse"/>
  </r>
  <r>
    <s v="Amprion"/>
    <n v="10003764"/>
    <s v="WESTNETZ GmbH"/>
    <x v="1558"/>
    <s v="SgK330------09"/>
    <x v="0"/>
    <s v="0-30 kW"/>
    <n v="26263"/>
    <n v="11295.72"/>
    <n v="0"/>
    <s v="NI"/>
    <n v="49596"/>
    <s v="Gehrde"/>
    <s v="Osnabrück"/>
    <x v="0"/>
    <s v="PV-Gebäude"/>
  </r>
  <r>
    <s v="Amprion"/>
    <n v="10003764"/>
    <s v="WESTNETZ GmbH"/>
    <x v="1559"/>
    <s v="SgK331---Jul10"/>
    <x v="0"/>
    <s v="30-100 kW"/>
    <n v="15851"/>
    <n v="5134.1400000000003"/>
    <n v="0"/>
    <s v="NI"/>
    <n v="49593"/>
    <s v="Bersenbrück"/>
    <s v="Osnabrück"/>
    <x v="0"/>
    <s v="PV-Gebäude"/>
  </r>
  <r>
    <s v="Amprion"/>
    <n v="10003764"/>
    <s v="WESTNETZ GmbH"/>
    <x v="1559"/>
    <s v="SgK330---Jul10"/>
    <x v="0"/>
    <s v="0-30 kW"/>
    <n v="11251"/>
    <n v="3830.97"/>
    <n v="0"/>
    <s v="NI"/>
    <n v="49593"/>
    <s v="Bersenbrück"/>
    <s v="Osnabrück"/>
    <x v="0"/>
    <s v="PV-Gebäude"/>
  </r>
  <r>
    <s v="Amprion"/>
    <n v="10003764"/>
    <s v="WESTNETZ GmbH"/>
    <x v="1560"/>
    <s v="SgK330------12"/>
    <x v="0"/>
    <s v="0-30 kW"/>
    <n v="27468"/>
    <n v="6710.43"/>
    <n v="0"/>
    <s v="NI"/>
    <n v="49593"/>
    <s v="Bersenbrück"/>
    <s v="Osnabrück"/>
    <x v="0"/>
    <s v="PV-Gebäude"/>
  </r>
  <r>
    <s v="Amprion"/>
    <n v="10003764"/>
    <s v="WESTNETZ GmbH"/>
    <x v="1560"/>
    <s v="SgK331------12"/>
    <x v="0"/>
    <s v="30-100 kW"/>
    <n v="20762"/>
    <n v="4823.01"/>
    <n v="0"/>
    <s v="NI"/>
    <n v="49593"/>
    <s v="Bersenbrück"/>
    <s v="Osnabrück"/>
    <x v="0"/>
    <s v="PV-Gebäude"/>
  </r>
  <r>
    <s v="Amprion"/>
    <n v="10003764"/>
    <s v="WESTNETZ GmbH"/>
    <x v="1561"/>
    <s v="SgK330------09"/>
    <x v="0"/>
    <s v="0-30 kW"/>
    <n v="6329"/>
    <n v="2722.1"/>
    <n v="0"/>
    <s v="NI"/>
    <n v="49593"/>
    <s v="Bersenbrück"/>
    <s v="Osnabrück"/>
    <x v="0"/>
    <s v="PV-Gebäude"/>
  </r>
  <r>
    <s v="Amprion"/>
    <n v="10003764"/>
    <s v="WESTNETZ GmbH"/>
    <x v="1562"/>
    <s v="SgK330------09"/>
    <x v="0"/>
    <s v="0-30 kW"/>
    <n v="9889"/>
    <n v="4253.26"/>
    <n v="0"/>
    <s v="NI"/>
    <n v="49593"/>
    <s v="Bersenbrück"/>
    <s v="Osnabrück"/>
    <x v="0"/>
    <s v="PV-Gebäude"/>
  </r>
  <r>
    <s v="Amprion"/>
    <n v="10003764"/>
    <s v="WESTNETZ GmbH"/>
    <x v="1563"/>
    <s v="SgK330------09"/>
    <x v="0"/>
    <s v="0-30 kW"/>
    <n v="4672"/>
    <n v="2009.43"/>
    <n v="0"/>
    <s v="NI"/>
    <n v="49328"/>
    <s v="Melle"/>
    <s v="Osnabrück"/>
    <x v="0"/>
    <s v="PV-Gebäude"/>
  </r>
  <r>
    <s v="Amprion"/>
    <n v="10003764"/>
    <s v="WESTNETZ GmbH"/>
    <x v="1564"/>
    <s v="SgK3342-----09"/>
    <x v="1"/>
    <s v="0-30 kW, Rückvergütung für Selbstverbrauch"/>
    <n v="-5471"/>
    <n v="-984.78"/>
    <n v="0"/>
    <s v="NI"/>
    <n v="49586"/>
    <s v="Neuenkirchen"/>
    <s v="Osnabrück"/>
    <x v="0"/>
    <s v="PV-Gebäude"/>
  </r>
  <r>
    <s v="Amprion"/>
    <n v="10003764"/>
    <s v="WESTNETZ GmbH"/>
    <x v="1564"/>
    <s v="SgK3341-----09"/>
    <x v="2"/>
    <s v="0-30 kW, selbstverbrauchte Erzeugung"/>
    <n v="5471"/>
    <n v="2353.08"/>
    <n v="0"/>
    <s v="NI"/>
    <n v="49586"/>
    <s v="Neuenkirchen"/>
    <s v="Osnabrück"/>
    <x v="0"/>
    <s v="PV-Gebäude"/>
  </r>
  <r>
    <s v="Amprion"/>
    <n v="10003764"/>
    <s v="WESTNETZ GmbH"/>
    <x v="1564"/>
    <s v="SgK330------09"/>
    <x v="0"/>
    <s v="0-30 kW"/>
    <n v="16109"/>
    <n v="6928.48"/>
    <n v="0"/>
    <s v="NI"/>
    <n v="49586"/>
    <s v="Neuenkirchen"/>
    <s v="Osnabrück"/>
    <x v="0"/>
    <s v="PV-Gebäude"/>
  </r>
  <r>
    <s v="Amprion"/>
    <n v="10003764"/>
    <s v="WESTNETZ GmbH"/>
    <x v="1565"/>
    <s v="SgK330------10"/>
    <x v="0"/>
    <s v="0-30 kW"/>
    <n v="26549"/>
    <n v="10391.280000000001"/>
    <n v="0"/>
    <s v="NI"/>
    <n v="49597"/>
    <s v="Rieste"/>
    <s v="Osnabrück"/>
    <x v="0"/>
    <s v="PV-Gebäude"/>
  </r>
  <r>
    <s v="Amprion"/>
    <n v="10003764"/>
    <s v="WESTNETZ GmbH"/>
    <x v="1566"/>
    <s v="SgK331------11"/>
    <x v="0"/>
    <s v="30-100 kW"/>
    <n v="6280"/>
    <n v="1716.32"/>
    <n v="0"/>
    <s v="NI"/>
    <n v="49637"/>
    <s v="Menslage"/>
    <s v="Osnabrück"/>
    <x v="0"/>
    <s v="PV-Gebäude"/>
  </r>
  <r>
    <s v="Amprion"/>
    <n v="10003764"/>
    <s v="WESTNETZ GmbH"/>
    <x v="1566"/>
    <s v="SgK330------11"/>
    <x v="0"/>
    <s v="0-30 kW"/>
    <n v="28287"/>
    <n v="8129.68"/>
    <n v="0"/>
    <s v="NI"/>
    <n v="49637"/>
    <s v="Menslage"/>
    <s v="Osnabrück"/>
    <x v="0"/>
    <s v="PV-Gebäude"/>
  </r>
  <r>
    <s v="Amprion"/>
    <n v="10003764"/>
    <s v="WESTNETZ GmbH"/>
    <x v="1567"/>
    <s v="SgK330------09"/>
    <x v="0"/>
    <s v="0-30 kW"/>
    <n v="21724"/>
    <n v="9343.49"/>
    <n v="0"/>
    <s v="NI"/>
    <n v="49637"/>
    <s v="Menslage"/>
    <s v="Osnabrück"/>
    <x v="0"/>
    <s v="PV-Gebäude"/>
  </r>
  <r>
    <s v="Amprion"/>
    <n v="10003764"/>
    <s v="WESTNETZ GmbH"/>
    <x v="1568"/>
    <s v="SgK330------09"/>
    <x v="0"/>
    <s v="0-30 kW"/>
    <n v="27030"/>
    <n v="11625.6"/>
    <n v="0"/>
    <s v="NI"/>
    <n v="49596"/>
    <s v="Gehrde"/>
    <s v="Osnabrück"/>
    <x v="0"/>
    <s v="PV-Gebäude"/>
  </r>
  <r>
    <s v="Amprion"/>
    <n v="10003764"/>
    <s v="WESTNETZ GmbH"/>
    <x v="1568"/>
    <s v="SgK331------09"/>
    <x v="0"/>
    <s v="30-100 kW"/>
    <n v="865"/>
    <n v="353.87"/>
    <n v="0"/>
    <s v="NI"/>
    <n v="49596"/>
    <s v="Gehrde"/>
    <s v="Osnabrück"/>
    <x v="0"/>
    <s v="PV-Gebäude"/>
  </r>
  <r>
    <s v="Amprion"/>
    <n v="10003764"/>
    <s v="WESTNETZ GmbH"/>
    <x v="1569"/>
    <s v="SgK330------09"/>
    <x v="0"/>
    <s v="0-30 kW"/>
    <n v="22700"/>
    <n v="9763.27"/>
    <n v="0"/>
    <s v="NI"/>
    <n v="49638"/>
    <s v="Nortrup"/>
    <s v="Osnabrück"/>
    <x v="0"/>
    <s v="PV-Gebäude"/>
  </r>
  <r>
    <s v="Amprion"/>
    <n v="10003764"/>
    <s v="WESTNETZ GmbH"/>
    <x v="1569"/>
    <s v="SgK331------09"/>
    <x v="0"/>
    <s v="30-100 kW"/>
    <n v="726"/>
    <n v="297.01"/>
    <n v="0"/>
    <s v="NI"/>
    <n v="49638"/>
    <s v="Nortrup"/>
    <s v="Osnabrück"/>
    <x v="0"/>
    <s v="PV-Gebäude"/>
  </r>
  <r>
    <s v="Amprion"/>
    <n v="10003764"/>
    <s v="WESTNETZ GmbH"/>
    <x v="1570"/>
    <s v="SgK330------09"/>
    <x v="0"/>
    <s v="0-30 kW"/>
    <n v="7499"/>
    <n v="3225.32"/>
    <n v="0"/>
    <s v="NI"/>
    <n v="49328"/>
    <s v="Melle"/>
    <s v="Osnabrück"/>
    <x v="0"/>
    <s v="PV-Gebäude"/>
  </r>
  <r>
    <s v="Amprion"/>
    <n v="10003764"/>
    <s v="WESTNETZ GmbH"/>
    <x v="1571"/>
    <s v="SgK330------09"/>
    <x v="0"/>
    <s v="0-30 kW"/>
    <n v="3587"/>
    <n v="1542.77"/>
    <n v="0"/>
    <s v="NI"/>
    <n v="49324"/>
    <s v="Melle"/>
    <s v="Osnabrück"/>
    <x v="0"/>
    <s v="PV-Gebäude"/>
  </r>
  <r>
    <s v="Amprion"/>
    <n v="10003764"/>
    <s v="WESTNETZ GmbH"/>
    <x v="1572"/>
    <s v="SgK330------09"/>
    <x v="0"/>
    <s v="0-30 kW"/>
    <n v="8325"/>
    <n v="3580.58"/>
    <n v="0"/>
    <s v="NI"/>
    <n v="49326"/>
    <s v="Melle"/>
    <s v="Osnabrück"/>
    <x v="0"/>
    <s v="PV-Gebäude"/>
  </r>
  <r>
    <s v="Amprion"/>
    <n v="10003764"/>
    <s v="WESTNETZ GmbH"/>
    <x v="1573"/>
    <s v="SgK330------10"/>
    <x v="0"/>
    <s v="0-30 kW"/>
    <n v="7865"/>
    <n v="3078.36"/>
    <n v="0"/>
    <s v="NI"/>
    <n v="49326"/>
    <s v="Melle"/>
    <s v="Osnabrück"/>
    <x v="0"/>
    <s v="PV-Gebäude"/>
  </r>
  <r>
    <s v="Amprion"/>
    <n v="10003764"/>
    <s v="WESTNETZ GmbH"/>
    <x v="1574"/>
    <s v="SgK330------09"/>
    <x v="0"/>
    <s v="0-30 kW"/>
    <n v="15077"/>
    <n v="6484.62"/>
    <n v="0"/>
    <s v="NI"/>
    <n v="49152"/>
    <s v="Bad Essen"/>
    <s v="Osnabrück"/>
    <x v="0"/>
    <s v="PV-Gebäude"/>
  </r>
  <r>
    <s v="Amprion"/>
    <n v="10003764"/>
    <s v="WESTNETZ GmbH"/>
    <x v="1575"/>
    <s v="SgK330------09"/>
    <x v="0"/>
    <s v="0-30 kW"/>
    <n v="12467"/>
    <n v="5362.06"/>
    <n v="0"/>
    <s v="NI"/>
    <n v="49152"/>
    <s v="Bad Essen"/>
    <s v="Osnabrück"/>
    <x v="0"/>
    <s v="PV-Gebäude"/>
  </r>
  <r>
    <s v="Amprion"/>
    <n v="10003764"/>
    <s v="WESTNETZ GmbH"/>
    <x v="1576"/>
    <s v="SgK330------09"/>
    <x v="0"/>
    <s v="0-30 kW"/>
    <n v="20477"/>
    <n v="8807.16"/>
    <n v="0"/>
    <s v="NI"/>
    <n v="49191"/>
    <s v="Belm"/>
    <s v="Osnabrück"/>
    <x v="0"/>
    <s v="PV-Gebäude"/>
  </r>
  <r>
    <s v="Amprion"/>
    <n v="10003764"/>
    <s v="WESTNETZ GmbH"/>
    <x v="1577"/>
    <s v="SgK330------09"/>
    <x v="0"/>
    <s v="0-30 kW"/>
    <n v="1067"/>
    <n v="458.92"/>
    <n v="0"/>
    <s v="NI"/>
    <n v="49143"/>
    <s v="Bissendorf"/>
    <s v="Osnabrück"/>
    <x v="0"/>
    <s v="PV-Gebäude"/>
  </r>
  <r>
    <s v="Amprion"/>
    <n v="10003764"/>
    <s v="WESTNETZ GmbH"/>
    <x v="1578"/>
    <s v="SgK330------09"/>
    <x v="0"/>
    <s v="0-30 kW"/>
    <n v="21118"/>
    <n v="9082.85"/>
    <n v="0"/>
    <s v="NI"/>
    <n v="49186"/>
    <s v="Bad Iburg"/>
    <s v="Osnabrück"/>
    <x v="0"/>
    <s v="PV-Gebäude"/>
  </r>
  <r>
    <s v="Amprion"/>
    <n v="10003764"/>
    <s v="WESTNETZ GmbH"/>
    <x v="1579"/>
    <s v="SgK330------09"/>
    <x v="0"/>
    <s v="0-30 kW"/>
    <n v="19249"/>
    <n v="8278.99"/>
    <n v="0"/>
    <s v="NI"/>
    <n v="49586"/>
    <s v="Merzen"/>
    <s v="Osnabrück"/>
    <x v="0"/>
    <s v="PV-Gebäude"/>
  </r>
  <r>
    <s v="Amprion"/>
    <n v="10003764"/>
    <s v="WESTNETZ GmbH"/>
    <x v="1580"/>
    <s v="SgK330------09"/>
    <x v="0"/>
    <s v="0-30 kW"/>
    <n v="23601"/>
    <n v="10150.790000000001"/>
    <n v="0"/>
    <s v="NI"/>
    <n v="49635"/>
    <s v="Badbergen"/>
    <s v="Osnabrück"/>
    <x v="0"/>
    <s v="PV-Gebäude"/>
  </r>
  <r>
    <s v="Amprion"/>
    <n v="10003764"/>
    <s v="WESTNETZ GmbH"/>
    <x v="1581"/>
    <s v="SgK330------09"/>
    <x v="0"/>
    <s v="0-30 kW"/>
    <n v="7889"/>
    <n v="3393.06"/>
    <n v="0"/>
    <s v="NI"/>
    <n v="49584"/>
    <s v="Fürstenau"/>
    <s v="Osnabrück"/>
    <x v="0"/>
    <s v="PV-Gebäude"/>
  </r>
  <r>
    <s v="Amprion"/>
    <n v="10003764"/>
    <s v="WESTNETZ GmbH"/>
    <x v="1582"/>
    <s v="SgK3342-----09"/>
    <x v="1"/>
    <s v="0-30 kW, Rückvergütung für Selbstverbrauch"/>
    <n v="-2048"/>
    <n v="-368.64"/>
    <n v="0"/>
    <s v="NI"/>
    <n v="49134"/>
    <s v="Wallenhorst"/>
    <s v="Osnabrück"/>
    <x v="0"/>
    <s v="PV-Gebäude"/>
  </r>
  <r>
    <s v="Amprion"/>
    <n v="10003764"/>
    <s v="WESTNETZ GmbH"/>
    <x v="1582"/>
    <s v="SgK330------09"/>
    <x v="0"/>
    <s v="0-30 kW"/>
    <n v="6358"/>
    <n v="2734.58"/>
    <n v="0"/>
    <s v="NI"/>
    <n v="49134"/>
    <s v="Wallenhorst"/>
    <s v="Osnabrück"/>
    <x v="0"/>
    <s v="PV-Gebäude"/>
  </r>
  <r>
    <s v="Amprion"/>
    <n v="10003764"/>
    <s v="WESTNETZ GmbH"/>
    <x v="1582"/>
    <s v="SgK3341-----09"/>
    <x v="2"/>
    <s v="0-30 kW, selbstverbrauchte Erzeugung"/>
    <n v="2048"/>
    <n v="880.84"/>
    <n v="0"/>
    <s v="NI"/>
    <n v="49134"/>
    <s v="Wallenhorst"/>
    <s v="Osnabrück"/>
    <x v="0"/>
    <s v="PV-Gebäude"/>
  </r>
  <r>
    <s v="Amprion"/>
    <n v="10003764"/>
    <s v="WESTNETZ GmbH"/>
    <x v="1583"/>
    <s v="SgK330------09"/>
    <x v="0"/>
    <s v="0-30 kW"/>
    <n v="9577"/>
    <n v="4119.07"/>
    <n v="0"/>
    <s v="NI"/>
    <n v="49626"/>
    <s v="Berge"/>
    <s v="Osnabrück"/>
    <x v="0"/>
    <s v="PV-Gebäude"/>
  </r>
  <r>
    <s v="Amprion"/>
    <n v="10003764"/>
    <s v="WESTNETZ GmbH"/>
    <x v="1584"/>
    <s v="SgK331------11"/>
    <x v="0"/>
    <s v="30-100 kW"/>
    <n v="52128"/>
    <n v="14246.58"/>
    <n v="0"/>
    <s v="NI"/>
    <n v="49593"/>
    <s v="Bersenbrück"/>
    <s v="Osnabrück"/>
    <x v="0"/>
    <s v="PV-Gebäude"/>
  </r>
  <r>
    <s v="Amprion"/>
    <n v="10003764"/>
    <s v="WESTNETZ GmbH"/>
    <x v="1584"/>
    <s v="SgK330------11"/>
    <x v="0"/>
    <s v="0-30 kW"/>
    <n v="22341"/>
    <n v="6420.8"/>
    <n v="0"/>
    <s v="NI"/>
    <n v="49593"/>
    <s v="Bersenbrück"/>
    <s v="Osnabrück"/>
    <x v="0"/>
    <s v="PV-Gebäude"/>
  </r>
  <r>
    <s v="Amprion"/>
    <n v="10003764"/>
    <s v="WESTNETZ GmbH"/>
    <x v="1584"/>
    <s v="SgK33420----11"/>
    <x v="1"/>
    <s v="0-30 kW, Rückvergütung für Selbstverbrauch bis 30% der Gesamterzeugung der Anlage"/>
    <n v="-6851"/>
    <n v="-1122.19"/>
    <n v="0"/>
    <s v="NI"/>
    <n v="49593"/>
    <s v="Bersenbrück"/>
    <s v="Osnabrück"/>
    <x v="0"/>
    <s v="PV-Gebäude"/>
  </r>
  <r>
    <s v="Amprion"/>
    <n v="10003764"/>
    <s v="WESTNETZ GmbH"/>
    <x v="1584"/>
    <s v="SgK332------11"/>
    <x v="0"/>
    <s v="100 kW-1 MW"/>
    <n v="31694"/>
    <n v="8196.07"/>
    <n v="0"/>
    <s v="NI"/>
    <n v="49593"/>
    <s v="Bersenbrück"/>
    <s v="Osnabrück"/>
    <x v="0"/>
    <s v="PV-Gebäude"/>
  </r>
  <r>
    <s v="Amprion"/>
    <n v="10003764"/>
    <s v="WESTNETZ GmbH"/>
    <x v="1584"/>
    <s v="SgK33410----11"/>
    <x v="2"/>
    <s v="0-30 kW, selbstverbrauchte Erzeugung"/>
    <n v="6851"/>
    <n v="1968.98"/>
    <n v="0"/>
    <s v="NI"/>
    <n v="49593"/>
    <s v="Bersenbrück"/>
    <s v="Osnabrück"/>
    <x v="0"/>
    <s v="PV-Gebäude"/>
  </r>
  <r>
    <s v="Amprion"/>
    <n v="10003764"/>
    <s v="WESTNETZ GmbH"/>
    <x v="1584"/>
    <s v="SgK33422----11"/>
    <x v="1"/>
    <s v="100-500 kW, Rückvergütung für Selbstverbrauch bis 30% der Gesamterzeugung der Anlage"/>
    <n v="-9719"/>
    <n v="-1591.97"/>
    <n v="0"/>
    <s v="NI"/>
    <n v="49593"/>
    <s v="Bersenbrück"/>
    <s v="Osnabrück"/>
    <x v="0"/>
    <s v="PV-Gebäude"/>
  </r>
  <r>
    <s v="Amprion"/>
    <n v="10003764"/>
    <s v="WESTNETZ GmbH"/>
    <x v="1584"/>
    <s v="SgK33411----11"/>
    <x v="2"/>
    <s v="30-100 kW, selbstverbrauchte Erzeugung"/>
    <n v="15985"/>
    <n v="4368.7"/>
    <n v="0"/>
    <s v="NI"/>
    <n v="49593"/>
    <s v="Bersenbrück"/>
    <s v="Osnabrück"/>
    <x v="0"/>
    <s v="PV-Gebäude"/>
  </r>
  <r>
    <s v="Amprion"/>
    <n v="10003764"/>
    <s v="WESTNETZ GmbH"/>
    <x v="1584"/>
    <s v="SgK33412----11"/>
    <x v="2"/>
    <s v="100-500 kW, selbstverbrauchte Erzeugung"/>
    <n v="9719"/>
    <n v="2513.33"/>
    <n v="0"/>
    <s v="NI"/>
    <n v="49593"/>
    <s v="Bersenbrück"/>
    <s v="Osnabrück"/>
    <x v="0"/>
    <s v="PV-Gebäude"/>
  </r>
  <r>
    <s v="Amprion"/>
    <n v="10003764"/>
    <s v="WESTNETZ GmbH"/>
    <x v="1584"/>
    <s v="SgK33421----11"/>
    <x v="1"/>
    <s v="30-100 kW, Rückvergütung für Selbstverbrauch bis 30% der Gesamterzeugung der Anlage"/>
    <n v="-15985"/>
    <n v="-2618.34"/>
    <n v="0"/>
    <s v="NI"/>
    <n v="49593"/>
    <s v="Bersenbrück"/>
    <s v="Osnabrück"/>
    <x v="0"/>
    <s v="PV-Gebäude"/>
  </r>
  <r>
    <s v="Amprion"/>
    <n v="10003764"/>
    <s v="WESTNETZ GmbH"/>
    <x v="1585"/>
    <s v="SgK330------09"/>
    <x v="0"/>
    <s v="0-30 kW"/>
    <n v="9371"/>
    <n v="4030.47"/>
    <n v="0"/>
    <s v="NI"/>
    <n v="49328"/>
    <s v="Melle"/>
    <s v="Osnabrück"/>
    <x v="0"/>
    <s v="PV-Gebäude"/>
  </r>
  <r>
    <s v="Amprion"/>
    <n v="10003764"/>
    <s v="WESTNETZ GmbH"/>
    <x v="1586"/>
    <s v="SgK330------09"/>
    <x v="0"/>
    <s v="0-30 kW"/>
    <n v="6892"/>
    <n v="2964.25"/>
    <n v="0"/>
    <s v="NI"/>
    <n v="49163"/>
    <s v="Bohmte"/>
    <s v="Osnabrück"/>
    <x v="0"/>
    <s v="PV-Gebäude"/>
  </r>
  <r>
    <s v="Amprion"/>
    <n v="10003764"/>
    <s v="WESTNETZ GmbH"/>
    <x v="1587"/>
    <s v="SgK330------09"/>
    <x v="0"/>
    <s v="0-30 kW"/>
    <n v="2871"/>
    <n v="1234.82"/>
    <n v="0"/>
    <s v="NI"/>
    <n v="49163"/>
    <s v="Bohmte"/>
    <s v="Osnabrück"/>
    <x v="0"/>
    <s v="PV-Gebäude"/>
  </r>
  <r>
    <s v="Amprion"/>
    <n v="10003764"/>
    <s v="WESTNETZ GmbH"/>
    <x v="1588"/>
    <s v="SgK330------09"/>
    <x v="0"/>
    <s v="0-30 kW"/>
    <n v="18860"/>
    <n v="8111.69"/>
    <n v="0"/>
    <s v="NI"/>
    <n v="49584"/>
    <s v="Fürstenau"/>
    <s v="Osnabrück"/>
    <x v="0"/>
    <s v="PV-Gebäude"/>
  </r>
  <r>
    <s v="Amprion"/>
    <n v="10003764"/>
    <s v="WESTNETZ GmbH"/>
    <x v="1589"/>
    <s v="SgK331------09"/>
    <x v="0"/>
    <s v="30-100 kW"/>
    <n v="16990"/>
    <n v="6950.61"/>
    <n v="0"/>
    <s v="NI"/>
    <n v="49586"/>
    <s v="Neuenkirchen"/>
    <s v="Osnabrück"/>
    <x v="0"/>
    <s v="PV-Gebäude"/>
  </r>
  <r>
    <s v="Amprion"/>
    <n v="10003764"/>
    <s v="WESTNETZ GmbH"/>
    <x v="1589"/>
    <s v="SgK330------09"/>
    <x v="0"/>
    <s v="0-30 kW"/>
    <n v="26631"/>
    <n v="11453.99"/>
    <n v="0"/>
    <s v="NI"/>
    <n v="49586"/>
    <s v="Neuenkirchen"/>
    <s v="Osnabrück"/>
    <x v="0"/>
    <s v="PV-Gebäude"/>
  </r>
  <r>
    <s v="Amprion"/>
    <n v="10003764"/>
    <s v="WESTNETZ GmbH"/>
    <x v="1590"/>
    <s v="SgK330------09"/>
    <x v="0"/>
    <s v="0-30 kW"/>
    <n v="3444"/>
    <n v="1481.26"/>
    <n v="0"/>
    <s v="NI"/>
    <n v="49134"/>
    <s v="Wallenhorst"/>
    <s v="Osnabrück"/>
    <x v="0"/>
    <s v="PV-Gebäude"/>
  </r>
  <r>
    <s v="Amprion"/>
    <n v="10003764"/>
    <s v="WESTNETZ GmbH"/>
    <x v="1591"/>
    <s v="SgK330------10"/>
    <x v="0"/>
    <s v="0-30 kW"/>
    <n v="10433"/>
    <n v="4083.48"/>
    <n v="0"/>
    <s v="NI"/>
    <n v="49186"/>
    <s v="Bad Iburg"/>
    <s v="Osnabrück"/>
    <x v="0"/>
    <s v="PV-Gebäude"/>
  </r>
  <r>
    <s v="Amprion"/>
    <n v="10003764"/>
    <s v="WESTNETZ GmbH"/>
    <x v="1592"/>
    <s v="SgK330------09"/>
    <x v="0"/>
    <s v="0-30 kW"/>
    <n v="11129"/>
    <n v="4786.58"/>
    <n v="0"/>
    <s v="NI"/>
    <n v="49186"/>
    <s v="Bad Iburg"/>
    <s v="Osnabrück"/>
    <x v="0"/>
    <s v="PV-Gebäude"/>
  </r>
  <r>
    <s v="Amprion"/>
    <n v="10003764"/>
    <s v="WESTNETZ GmbH"/>
    <x v="1593"/>
    <s v="SgK330---Jul10"/>
    <x v="0"/>
    <s v="0-30 kW"/>
    <n v="2383"/>
    <n v="811.41"/>
    <n v="0"/>
    <s v="NI"/>
    <n v="49586"/>
    <s v="Merzen"/>
    <s v="Osnabrück"/>
    <x v="0"/>
    <s v="PV-Gebäude"/>
  </r>
  <r>
    <s v="Amprion"/>
    <n v="10003764"/>
    <s v="WESTNETZ GmbH"/>
    <x v="1594"/>
    <s v="SgK330------11"/>
    <x v="0"/>
    <s v="0-30 kW"/>
    <n v="3033"/>
    <n v="871.68"/>
    <n v="0"/>
    <s v="NI"/>
    <n v="49586"/>
    <s v="Merzen"/>
    <s v="Osnabrück"/>
    <x v="0"/>
    <s v="PV-Gebäude"/>
  </r>
  <r>
    <s v="Amprion"/>
    <n v="10003764"/>
    <s v="WESTNETZ GmbH"/>
    <x v="1595"/>
    <s v="SgK3220--Aug12"/>
    <x v="0"/>
    <s v="0 - 10 kW"/>
    <n v="9531"/>
    <n v="1785.16"/>
    <n v="0"/>
    <s v="NI"/>
    <n v="49586"/>
    <s v="Merzen"/>
    <s v="Osnabrück"/>
    <x v="0"/>
    <s v="PV-Gebäude"/>
  </r>
  <r>
    <s v="Amprion"/>
    <n v="10003764"/>
    <s v="WESTNETZ GmbH"/>
    <x v="1596"/>
    <s v="SgK330------09"/>
    <x v="0"/>
    <s v="0-30 kW"/>
    <n v="8935"/>
    <n v="3842.94"/>
    <n v="0"/>
    <s v="NI"/>
    <n v="49586"/>
    <s v="Merzen"/>
    <s v="Osnabrück"/>
    <x v="0"/>
    <s v="PV-Gebäude"/>
  </r>
  <r>
    <s v="Amprion"/>
    <n v="10003764"/>
    <s v="WESTNETZ GmbH"/>
    <x v="1597"/>
    <s v="SgK330------10"/>
    <x v="0"/>
    <s v="0-30 kW"/>
    <n v="5361"/>
    <n v="2098.3000000000002"/>
    <n v="0"/>
    <s v="NI"/>
    <n v="49586"/>
    <s v="Merzen"/>
    <s v="Osnabrück"/>
    <x v="0"/>
    <s v="PV-Gebäude"/>
  </r>
  <r>
    <s v="Amprion"/>
    <n v="10003764"/>
    <s v="WESTNETZ GmbH"/>
    <x v="1598"/>
    <s v="SgK330------09"/>
    <x v="0"/>
    <s v="0-30 kW"/>
    <n v="23682"/>
    <n v="10185.629999999999"/>
    <n v="0"/>
    <s v="NI"/>
    <n v="49584"/>
    <s v="Fürstenau"/>
    <s v="Osnabrück"/>
    <x v="0"/>
    <s v="PV-Gebäude"/>
  </r>
  <r>
    <s v="Amprion"/>
    <n v="10003764"/>
    <s v="WESTNETZ GmbH"/>
    <x v="1599"/>
    <s v="SgK330------09"/>
    <x v="0"/>
    <s v="0-30 kW"/>
    <n v="16657"/>
    <n v="7164.18"/>
    <n v="0"/>
    <s v="NI"/>
    <n v="49586"/>
    <s v="Neuenkirchen"/>
    <s v="Osnabrück"/>
    <x v="0"/>
    <s v="PV-Gebäude"/>
  </r>
  <r>
    <s v="Amprion"/>
    <n v="10003764"/>
    <s v="WESTNETZ GmbH"/>
    <x v="1600"/>
    <s v="SgK330------09"/>
    <x v="0"/>
    <s v="0-30 kW"/>
    <n v="23357"/>
    <n v="10045.85"/>
    <n v="0"/>
    <s v="NI"/>
    <n v="49565"/>
    <s v="Bramsche"/>
    <s v="Osnabrück"/>
    <x v="0"/>
    <s v="PV-Gebäude"/>
  </r>
  <r>
    <s v="Amprion"/>
    <n v="10003764"/>
    <s v="WESTNETZ GmbH"/>
    <x v="1601"/>
    <s v="SgK331------09"/>
    <x v="0"/>
    <s v="30-100 kW"/>
    <n v="35804"/>
    <n v="14647.42"/>
    <n v="0"/>
    <s v="NI"/>
    <n v="49134"/>
    <s v="Wallenhorst"/>
    <s v="Osnabrück"/>
    <x v="0"/>
    <s v="PV-Gebäude"/>
  </r>
  <r>
    <s v="Amprion"/>
    <n v="10003764"/>
    <s v="WESTNETZ GmbH"/>
    <x v="1601"/>
    <s v="SgK330------09"/>
    <x v="0"/>
    <s v="0-30 kW"/>
    <n v="25037"/>
    <n v="10768.41"/>
    <n v="0"/>
    <s v="NI"/>
    <n v="49134"/>
    <s v="Wallenhorst"/>
    <s v="Osnabrück"/>
    <x v="0"/>
    <s v="PV-Gebäude"/>
  </r>
  <r>
    <s v="Amprion"/>
    <n v="10003764"/>
    <s v="WESTNETZ GmbH"/>
    <x v="1602"/>
    <s v="SgK330------09"/>
    <x v="0"/>
    <s v="0-30 kW"/>
    <n v="5532"/>
    <n v="2379.31"/>
    <n v="0"/>
    <s v="NI"/>
    <n v="49134"/>
    <s v="Wallenhorst"/>
    <s v="Osnabrück"/>
    <x v="0"/>
    <s v="PV-Gebäude"/>
  </r>
  <r>
    <s v="Amprion"/>
    <n v="10003764"/>
    <s v="WESTNETZ GmbH"/>
    <x v="1603"/>
    <s v="SgK331------09"/>
    <x v="0"/>
    <s v="30-100 kW"/>
    <n v="471"/>
    <n v="192.69"/>
    <n v="0"/>
    <s v="NI"/>
    <n v="49637"/>
    <s v="Menslage"/>
    <s v="Osnabrück"/>
    <x v="0"/>
    <s v="PV-Gebäude"/>
  </r>
  <r>
    <s v="Amprion"/>
    <n v="10003764"/>
    <s v="WESTNETZ GmbH"/>
    <x v="1603"/>
    <s v="SgK330------09"/>
    <x v="0"/>
    <s v="0-30 kW"/>
    <n v="23547"/>
    <n v="10127.56"/>
    <n v="0"/>
    <s v="NI"/>
    <n v="49637"/>
    <s v="Menslage"/>
    <s v="Osnabrück"/>
    <x v="0"/>
    <s v="PV-Gebäude"/>
  </r>
  <r>
    <s v="Amprion"/>
    <n v="10003764"/>
    <s v="WESTNETZ GmbH"/>
    <x v="1604"/>
    <s v="SgK330------09"/>
    <x v="0"/>
    <s v="0-30 kW"/>
    <n v="21446"/>
    <n v="9223.92"/>
    <n v="0"/>
    <s v="NI"/>
    <n v="49565"/>
    <s v="Bramsche"/>
    <s v="Osnabrück"/>
    <x v="0"/>
    <s v="PV-Gebäude"/>
  </r>
  <r>
    <s v="Amprion"/>
    <n v="10003764"/>
    <s v="WESTNETZ GmbH"/>
    <x v="1604"/>
    <s v="SgK331------09"/>
    <x v="0"/>
    <s v="30-100 kW"/>
    <n v="57"/>
    <n v="23.32"/>
    <n v="0"/>
    <s v="NI"/>
    <n v="49565"/>
    <s v="Bramsche"/>
    <s v="Osnabrück"/>
    <x v="0"/>
    <s v="PV-Gebäude"/>
  </r>
  <r>
    <s v="Amprion"/>
    <n v="10003764"/>
    <s v="WESTNETZ GmbH"/>
    <x v="1605"/>
    <s v="SgK331------09"/>
    <x v="0"/>
    <s v="30-100 kW"/>
    <n v="26771"/>
    <n v="10952.02"/>
    <n v="0"/>
    <s v="NI"/>
    <n v="49565"/>
    <s v="Bramsche"/>
    <s v="Osnabrück"/>
    <x v="0"/>
    <s v="PV-Gebäude"/>
  </r>
  <r>
    <s v="Amprion"/>
    <n v="10003764"/>
    <s v="WESTNETZ GmbH"/>
    <x v="1605"/>
    <s v="SgK330------09"/>
    <x v="0"/>
    <s v="0-30 kW"/>
    <n v="26887"/>
    <n v="11564.1"/>
    <n v="0"/>
    <s v="NI"/>
    <n v="49565"/>
    <s v="Bramsche"/>
    <s v="Osnabrück"/>
    <x v="0"/>
    <s v="PV-Gebäude"/>
  </r>
  <r>
    <s v="Amprion"/>
    <n v="10003764"/>
    <s v="WESTNETZ GmbH"/>
    <x v="1606"/>
    <s v="SgK330------09"/>
    <x v="0"/>
    <s v="0-30 kW"/>
    <n v="5545"/>
    <n v="2384.9"/>
    <n v="0"/>
    <s v="NI"/>
    <n v="49152"/>
    <s v="Bad Essen"/>
    <s v="Osnabrück"/>
    <x v="0"/>
    <s v="PV-Gebäude"/>
  </r>
  <r>
    <s v="Amprion"/>
    <n v="10003764"/>
    <s v="WESTNETZ GmbH"/>
    <x v="1607"/>
    <s v="SgK330------09"/>
    <x v="0"/>
    <s v="0-30 kW"/>
    <n v="13977"/>
    <n v="6011.51"/>
    <n v="0"/>
    <s v="NI"/>
    <n v="49596"/>
    <s v="Gehrde"/>
    <s v="Osnabrück"/>
    <x v="0"/>
    <s v="PV-Gebäude"/>
  </r>
  <r>
    <s v="Amprion"/>
    <n v="10003764"/>
    <s v="WESTNETZ GmbH"/>
    <x v="1608"/>
    <s v="SgK330------09"/>
    <x v="0"/>
    <s v="0-30 kW"/>
    <n v="20125"/>
    <n v="8655.76"/>
    <n v="0"/>
    <s v="NI"/>
    <n v="49637"/>
    <s v="Menslage"/>
    <s v="Osnabrück"/>
    <x v="0"/>
    <s v="PV-Gebäude"/>
  </r>
  <r>
    <s v="Amprion"/>
    <n v="10003764"/>
    <s v="WESTNETZ GmbH"/>
    <x v="1609"/>
    <s v="SgK330------09"/>
    <x v="0"/>
    <s v="0-30 kW"/>
    <n v="4166"/>
    <n v="1791.8"/>
    <n v="0"/>
    <s v="NI"/>
    <n v="49324"/>
    <s v="Melle"/>
    <s v="Osnabrück"/>
    <x v="0"/>
    <s v="PV-Gebäude"/>
  </r>
  <r>
    <s v="Amprion"/>
    <n v="10003764"/>
    <s v="WESTNETZ GmbH"/>
    <x v="1610"/>
    <s v="SgK330------09"/>
    <x v="0"/>
    <s v="0-30 kW"/>
    <n v="9842"/>
    <n v="4233.04"/>
    <n v="0"/>
    <s v="NI"/>
    <n v="49324"/>
    <s v="Melle"/>
    <s v="Osnabrück"/>
    <x v="0"/>
    <s v="PV-Gebäude"/>
  </r>
  <r>
    <s v="Amprion"/>
    <n v="10003764"/>
    <s v="WESTNETZ GmbH"/>
    <x v="1611"/>
    <s v="SgK330------09"/>
    <x v="0"/>
    <s v="0-30 kW"/>
    <n v="10268"/>
    <n v="4416.2700000000004"/>
    <n v="0"/>
    <s v="NI"/>
    <n v="49324"/>
    <s v="Melle"/>
    <s v="Osnabrück"/>
    <x v="0"/>
    <s v="PV-Gebäude"/>
  </r>
  <r>
    <s v="Amprion"/>
    <n v="10003764"/>
    <s v="WESTNETZ GmbH"/>
    <x v="1612"/>
    <s v="SgK330------09"/>
    <x v="0"/>
    <s v="0-30 kW"/>
    <n v="2356"/>
    <n v="1013.32"/>
    <n v="0"/>
    <s v="NI"/>
    <n v="49324"/>
    <s v="Melle"/>
    <s v="Osnabrück"/>
    <x v="0"/>
    <s v="PV-Gebäude"/>
  </r>
  <r>
    <s v="Amprion"/>
    <n v="10003764"/>
    <s v="WESTNETZ GmbH"/>
    <x v="1613"/>
    <s v="SgK330------09"/>
    <x v="0"/>
    <s v="0-30 kW"/>
    <n v="23915"/>
    <n v="10285.84"/>
    <n v="0"/>
    <s v="NI"/>
    <n v="49134"/>
    <s v="Wallenhorst"/>
    <s v="Osnabrück"/>
    <x v="0"/>
    <s v="PV-Gebäude"/>
  </r>
  <r>
    <s v="Amprion"/>
    <n v="10003764"/>
    <s v="WESTNETZ GmbH"/>
    <x v="1613"/>
    <s v="SgK331------09"/>
    <x v="0"/>
    <s v="30-100 kW"/>
    <n v="10522"/>
    <n v="4304.55"/>
    <n v="0"/>
    <s v="NI"/>
    <n v="49134"/>
    <s v="Wallenhorst"/>
    <s v="Osnabrück"/>
    <x v="0"/>
    <s v="PV-Gebäude"/>
  </r>
  <r>
    <s v="Amprion"/>
    <n v="10003764"/>
    <s v="WESTNETZ GmbH"/>
    <x v="1614"/>
    <s v="SgK330------09"/>
    <x v="0"/>
    <s v="0-30 kW"/>
    <n v="22450"/>
    <n v="9655.75"/>
    <n v="0"/>
    <s v="NI"/>
    <n v="49179"/>
    <s v="Ostercappeln"/>
    <s v="Osnabrück"/>
    <x v="0"/>
    <s v="PV-Gebäude"/>
  </r>
  <r>
    <s v="Amprion"/>
    <n v="10003764"/>
    <s v="WESTNETZ GmbH"/>
    <x v="1615"/>
    <s v="SgK330------09"/>
    <x v="0"/>
    <s v="0-30 kW"/>
    <n v="21674"/>
    <n v="9321.99"/>
    <n v="0"/>
    <s v="NI"/>
    <n v="49586"/>
    <s v="Merzen"/>
    <s v="Osnabrück"/>
    <x v="0"/>
    <s v="PV-Gebäude"/>
  </r>
  <r>
    <s v="Amprion"/>
    <n v="10003764"/>
    <s v="WESTNETZ GmbH"/>
    <x v="1615"/>
    <s v="SgK331------09"/>
    <x v="0"/>
    <s v="30-100 kW"/>
    <n v="1084"/>
    <n v="443.46"/>
    <n v="0"/>
    <s v="NI"/>
    <n v="49586"/>
    <s v="Merzen"/>
    <s v="Osnabrück"/>
    <x v="0"/>
    <s v="PV-Gebäude"/>
  </r>
  <r>
    <s v="Amprion"/>
    <n v="10003764"/>
    <s v="WESTNETZ GmbH"/>
    <x v="1616"/>
    <s v="SgK330------09"/>
    <x v="0"/>
    <s v="0-30 kW"/>
    <n v="14203"/>
    <n v="6108.71"/>
    <n v="0"/>
    <s v="NI"/>
    <n v="49143"/>
    <s v="Bissendorf"/>
    <s v="Osnabrück"/>
    <x v="0"/>
    <s v="PV-Gebäude"/>
  </r>
  <r>
    <s v="Amprion"/>
    <n v="10003764"/>
    <s v="WESTNETZ GmbH"/>
    <x v="1617"/>
    <s v="SgK330------09"/>
    <x v="0"/>
    <s v="0-30 kW"/>
    <n v="5859"/>
    <n v="2519.96"/>
    <n v="0"/>
    <s v="NI"/>
    <n v="49328"/>
    <s v="Melle"/>
    <s v="Osnabrück"/>
    <x v="0"/>
    <s v="PV-Gebäude"/>
  </r>
  <r>
    <s v="Amprion"/>
    <n v="10003764"/>
    <s v="WESTNETZ GmbH"/>
    <x v="1618"/>
    <s v="SgK330------09"/>
    <x v="0"/>
    <s v="0-30 kW"/>
    <n v="18317"/>
    <n v="7878.14"/>
    <n v="0"/>
    <s v="NI"/>
    <n v="49201"/>
    <s v="Dissen am Teutoburger Wald"/>
    <s v="Osnabrück"/>
    <x v="0"/>
    <s v="PV-Gebäude"/>
  </r>
  <r>
    <s v="Amprion"/>
    <n v="10003764"/>
    <s v="WESTNETZ GmbH"/>
    <x v="1619"/>
    <s v="SgK330------09"/>
    <x v="0"/>
    <s v="0-30 kW"/>
    <n v="10583"/>
    <n v="4551.75"/>
    <n v="0"/>
    <s v="NI"/>
    <n v="49201"/>
    <s v="Dissen am Teutoburger Wald"/>
    <s v="Osnabrück"/>
    <x v="0"/>
    <s v="PV-Gebäude"/>
  </r>
  <r>
    <s v="Amprion"/>
    <n v="10003764"/>
    <s v="WESTNETZ GmbH"/>
    <x v="1620"/>
    <s v="SgK330------09"/>
    <x v="0"/>
    <s v="0-30 kW"/>
    <n v="6184"/>
    <n v="2659.74"/>
    <n v="0"/>
    <s v="NI"/>
    <n v="49326"/>
    <s v="Melle"/>
    <s v="Osnabrück"/>
    <x v="0"/>
    <s v="PV-Gebäude"/>
  </r>
  <r>
    <s v="Amprion"/>
    <n v="10003764"/>
    <s v="WESTNETZ GmbH"/>
    <x v="1621"/>
    <s v="SgK330------09"/>
    <x v="0"/>
    <s v="0-30 kW"/>
    <n v="5246"/>
    <n v="2256.3000000000002"/>
    <n v="0"/>
    <s v="NI"/>
    <n v="49324"/>
    <s v="Melle"/>
    <s v="Osnabrück"/>
    <x v="0"/>
    <s v="PV-Gebäude"/>
  </r>
  <r>
    <s v="Amprion"/>
    <n v="10003764"/>
    <s v="WESTNETZ GmbH"/>
    <x v="1622"/>
    <s v="SgK331------09"/>
    <x v="0"/>
    <s v="30-100 kW"/>
    <n v="1242"/>
    <n v="508.1"/>
    <n v="0"/>
    <s v="NI"/>
    <n v="49143"/>
    <s v="Bissendorf"/>
    <s v="Osnabrück"/>
    <x v="0"/>
    <s v="PV-Gebäude"/>
  </r>
  <r>
    <s v="Amprion"/>
    <n v="10003764"/>
    <s v="WESTNETZ GmbH"/>
    <x v="1622"/>
    <s v="SgK330------09"/>
    <x v="0"/>
    <s v="0-30 kW"/>
    <n v="22174"/>
    <n v="9537.0400000000009"/>
    <n v="0"/>
    <s v="NI"/>
    <n v="49143"/>
    <s v="Bissendorf"/>
    <s v="Osnabrück"/>
    <x v="0"/>
    <s v="PV-Gebäude"/>
  </r>
  <r>
    <s v="Amprion"/>
    <n v="10003764"/>
    <s v="WESTNETZ GmbH"/>
    <x v="1623"/>
    <s v="SgK330------09"/>
    <x v="0"/>
    <s v="0-30 kW"/>
    <n v="7028"/>
    <n v="3022.74"/>
    <n v="0"/>
    <s v="NI"/>
    <n v="49179"/>
    <s v="Ostercappeln"/>
    <s v="Osnabrück"/>
    <x v="0"/>
    <s v="PV-Gebäude"/>
  </r>
  <r>
    <s v="Amprion"/>
    <n v="10003764"/>
    <s v="WESTNETZ GmbH"/>
    <x v="1624"/>
    <s v="SgK330------09"/>
    <x v="0"/>
    <s v="0-30 kW"/>
    <n v="29164"/>
    <n v="12543.44"/>
    <n v="0"/>
    <s v="NI"/>
    <n v="49143"/>
    <s v="Bissendorf"/>
    <s v="Osnabrück"/>
    <x v="0"/>
    <s v="PV-Gebäude"/>
  </r>
  <r>
    <s v="Amprion"/>
    <n v="10003764"/>
    <s v="WESTNETZ GmbH"/>
    <x v="1624"/>
    <s v="SgK331------09"/>
    <x v="0"/>
    <s v="30-100 kW"/>
    <n v="1633"/>
    <n v="668.06"/>
    <n v="0"/>
    <s v="NI"/>
    <n v="49143"/>
    <s v="Bissendorf"/>
    <s v="Osnabrück"/>
    <x v="0"/>
    <s v="PV-Gebäude"/>
  </r>
  <r>
    <s v="Amprion"/>
    <n v="10003764"/>
    <s v="WESTNETZ GmbH"/>
    <x v="1625"/>
    <s v="SgK330------10"/>
    <x v="0"/>
    <s v="0-30 kW"/>
    <n v="2179"/>
    <n v="852.86"/>
    <n v="0"/>
    <s v="NI"/>
    <n v="49191"/>
    <s v="Belm"/>
    <s v="Osnabrück"/>
    <x v="0"/>
    <s v="PV-Gebäude"/>
  </r>
  <r>
    <s v="Amprion"/>
    <n v="10003764"/>
    <s v="WESTNETZ GmbH"/>
    <x v="1625"/>
    <s v="SgK331------10"/>
    <x v="0"/>
    <s v="30-100 kW"/>
    <n v="2220"/>
    <n v="826.51"/>
    <n v="0"/>
    <s v="NI"/>
    <n v="49191"/>
    <s v="Belm"/>
    <s v="Osnabrück"/>
    <x v="0"/>
    <s v="PV-Gebäude"/>
  </r>
  <r>
    <s v="Amprion"/>
    <n v="10003764"/>
    <s v="WESTNETZ GmbH"/>
    <x v="1626"/>
    <s v="SgK330------09"/>
    <x v="0"/>
    <s v="0-30 kW"/>
    <n v="18767"/>
    <n v="8071.69"/>
    <n v="0"/>
    <s v="NI"/>
    <n v="49191"/>
    <s v="Belm"/>
    <s v="Osnabrück"/>
    <x v="0"/>
    <s v="PV-Gebäude"/>
  </r>
  <r>
    <s v="Amprion"/>
    <n v="10003764"/>
    <s v="WESTNETZ GmbH"/>
    <x v="1627"/>
    <s v="SgK331------09"/>
    <x v="0"/>
    <s v="30-100 kW"/>
    <n v="1845"/>
    <n v="754.79"/>
    <n v="0"/>
    <s v="NI"/>
    <n v="49179"/>
    <s v="Ostercappeln"/>
    <s v="Osnabrück"/>
    <x v="0"/>
    <s v="PV-Gebäude"/>
  </r>
  <r>
    <s v="Amprion"/>
    <n v="10003764"/>
    <s v="WESTNETZ GmbH"/>
    <x v="1627"/>
    <s v="SgK330------09"/>
    <x v="0"/>
    <s v="0-30 kW"/>
    <n v="23057"/>
    <n v="9916.82"/>
    <n v="0"/>
    <s v="NI"/>
    <n v="49179"/>
    <s v="Ostercappeln"/>
    <s v="Osnabrück"/>
    <x v="0"/>
    <s v="PV-Gebäude"/>
  </r>
  <r>
    <s v="Amprion"/>
    <n v="10003764"/>
    <s v="WESTNETZ GmbH"/>
    <x v="1628"/>
    <s v="SgK331------09"/>
    <x v="0"/>
    <s v="30-100 kW"/>
    <n v="65825"/>
    <n v="26929.01"/>
    <n v="0"/>
    <s v="NI"/>
    <n v="49584"/>
    <s v="Fürstenau"/>
    <s v="Osnabrück"/>
    <x v="0"/>
    <s v="PV-Gebäude"/>
  </r>
  <r>
    <s v="Amprion"/>
    <n v="10003764"/>
    <s v="WESTNETZ GmbH"/>
    <x v="1628"/>
    <s v="SgK330------09"/>
    <x v="0"/>
    <s v="0-30 kW"/>
    <n v="28221"/>
    <n v="12137.85"/>
    <n v="0"/>
    <s v="NI"/>
    <n v="49584"/>
    <s v="Fürstenau"/>
    <s v="Osnabrück"/>
    <x v="0"/>
    <s v="PV-Gebäude"/>
  </r>
  <r>
    <s v="Amprion"/>
    <n v="10003764"/>
    <s v="WESTNETZ GmbH"/>
    <x v="1629"/>
    <s v="SgK330------09"/>
    <x v="0"/>
    <s v="0-30 kW"/>
    <n v="17329"/>
    <n v="7453.2"/>
    <n v="0"/>
    <s v="NI"/>
    <n v="49584"/>
    <s v="Fürstenau"/>
    <s v="Osnabrück"/>
    <x v="0"/>
    <s v="PV-Gebäude"/>
  </r>
  <r>
    <s v="Amprion"/>
    <n v="10003764"/>
    <s v="WESTNETZ GmbH"/>
    <x v="1630"/>
    <s v="SgK331------10"/>
    <x v="0"/>
    <s v="30-100 kW"/>
    <n v="704"/>
    <n v="262.10000000000002"/>
    <n v="0"/>
    <s v="NI"/>
    <n v="49584"/>
    <s v="Fürstenau"/>
    <s v="Osnabrück"/>
    <x v="0"/>
    <s v="PV-Gebäude"/>
  </r>
  <r>
    <s v="Amprion"/>
    <n v="10003764"/>
    <s v="WESTNETZ GmbH"/>
    <x v="1630"/>
    <s v="SgK330------10"/>
    <x v="0"/>
    <s v="0-30 kW"/>
    <n v="6941"/>
    <n v="2716.71"/>
    <n v="0"/>
    <s v="NI"/>
    <n v="49584"/>
    <s v="Fürstenau"/>
    <s v="Osnabrück"/>
    <x v="0"/>
    <s v="PV-Gebäude"/>
  </r>
  <r>
    <s v="Amprion"/>
    <n v="10003764"/>
    <s v="WESTNETZ GmbH"/>
    <x v="1631"/>
    <s v="SgK330------09"/>
    <x v="0"/>
    <s v="0-30 kW"/>
    <n v="19664"/>
    <n v="8457.49"/>
    <n v="0"/>
    <s v="NI"/>
    <n v="49599"/>
    <s v="Voltlage"/>
    <s v="Osnabrück"/>
    <x v="0"/>
    <s v="PV-Gebäude"/>
  </r>
  <r>
    <s v="Amprion"/>
    <n v="10003764"/>
    <s v="WESTNETZ GmbH"/>
    <x v="1632"/>
    <s v="SgK330------09"/>
    <x v="0"/>
    <s v="0-30 kW"/>
    <n v="19079"/>
    <n v="8205.8799999999992"/>
    <n v="0"/>
    <s v="NI"/>
    <n v="49637"/>
    <s v="Menslage"/>
    <s v="Osnabrück"/>
    <x v="0"/>
    <s v="PV-Gebäude"/>
  </r>
  <r>
    <s v="Amprion"/>
    <n v="10003764"/>
    <s v="WESTNETZ GmbH"/>
    <x v="1633"/>
    <s v="SgK330------09"/>
    <x v="0"/>
    <s v="0-30 kW"/>
    <n v="5366"/>
    <n v="2307.92"/>
    <n v="0"/>
    <s v="NI"/>
    <n v="49186"/>
    <s v="Bad Iburg"/>
    <s v="Osnabrück"/>
    <x v="0"/>
    <s v="PV-Gebäude"/>
  </r>
  <r>
    <s v="Amprion"/>
    <n v="10003764"/>
    <s v="WESTNETZ GmbH"/>
    <x v="1634"/>
    <s v="SgK330------09"/>
    <x v="0"/>
    <s v="0-30 kW"/>
    <n v="5522"/>
    <n v="2375.0100000000002"/>
    <n v="0"/>
    <s v="NI"/>
    <n v="49186"/>
    <s v="Bad Iburg"/>
    <s v="Osnabrück"/>
    <x v="0"/>
    <s v="PV-Gebäude"/>
  </r>
  <r>
    <s v="Amprion"/>
    <n v="10003764"/>
    <s v="WESTNETZ GmbH"/>
    <x v="1635"/>
    <s v="SgK330------09"/>
    <x v="0"/>
    <s v="0-30 kW"/>
    <n v="21490"/>
    <n v="9242.85"/>
    <n v="0"/>
    <s v="NI"/>
    <n v="49586"/>
    <s v="Merzen"/>
    <s v="Osnabrück"/>
    <x v="0"/>
    <s v="PV-Gebäude"/>
  </r>
  <r>
    <s v="Amprion"/>
    <n v="10003764"/>
    <s v="WESTNETZ GmbH"/>
    <x v="1636"/>
    <s v="SgK330------09"/>
    <x v="0"/>
    <s v="0-30 kW"/>
    <n v="17717"/>
    <n v="7620.08"/>
    <n v="0"/>
    <s v="NI"/>
    <n v="49324"/>
    <s v="Melle"/>
    <s v="Osnabrück"/>
    <x v="0"/>
    <s v="PV-Gebäude"/>
  </r>
  <r>
    <s v="Amprion"/>
    <n v="10003764"/>
    <s v="WESTNETZ GmbH"/>
    <x v="1637"/>
    <s v="SgK330------10"/>
    <x v="0"/>
    <s v="0-30 kW"/>
    <n v="4958"/>
    <n v="1940.56"/>
    <n v="0"/>
    <s v="NI"/>
    <n v="49324"/>
    <s v="Melle"/>
    <s v="Osnabrück"/>
    <x v="0"/>
    <s v="PV-Gebäude"/>
  </r>
  <r>
    <s v="Amprion"/>
    <n v="10003764"/>
    <s v="WESTNETZ GmbH"/>
    <x v="1637"/>
    <s v="SgK331------10"/>
    <x v="0"/>
    <s v="30-100 kW"/>
    <n v="3023"/>
    <n v="1125.46"/>
    <n v="0"/>
    <s v="NI"/>
    <n v="49324"/>
    <s v="Melle"/>
    <s v="Osnabrück"/>
    <x v="0"/>
    <s v="PV-Gebäude"/>
  </r>
  <r>
    <s v="Amprion"/>
    <n v="10003764"/>
    <s v="WESTNETZ GmbH"/>
    <x v="1638"/>
    <s v="SgK330------09"/>
    <x v="0"/>
    <s v="0-30 kW"/>
    <n v="10732"/>
    <n v="4615.83"/>
    <n v="0"/>
    <s v="NI"/>
    <n v="49152"/>
    <s v="Bad Essen"/>
    <s v="Osnabrück"/>
    <x v="0"/>
    <s v="PV-Gebäude"/>
  </r>
  <r>
    <s v="Amprion"/>
    <n v="10003764"/>
    <s v="WESTNETZ GmbH"/>
    <x v="1639"/>
    <s v="SgK330------09"/>
    <x v="0"/>
    <s v="0-30 kW"/>
    <n v="31244"/>
    <n v="13438.04"/>
    <n v="0"/>
    <s v="NI"/>
    <n v="49586"/>
    <s v="Neuenkirchen"/>
    <s v="Osnabrück"/>
    <x v="0"/>
    <s v="PV-Gebäude"/>
  </r>
  <r>
    <s v="Amprion"/>
    <n v="10003764"/>
    <s v="WESTNETZ GmbH"/>
    <x v="1639"/>
    <s v="SgK331------09"/>
    <x v="0"/>
    <s v="30-100 kW"/>
    <n v="18998"/>
    <n v="7772.08"/>
    <n v="0"/>
    <s v="NI"/>
    <n v="49586"/>
    <s v="Neuenkirchen"/>
    <s v="Osnabrück"/>
    <x v="0"/>
    <s v="PV-Gebäude"/>
  </r>
  <r>
    <s v="Amprion"/>
    <n v="10003764"/>
    <s v="WESTNETZ GmbH"/>
    <x v="1640"/>
    <s v="SgK330------09"/>
    <x v="0"/>
    <s v="0-30 kW"/>
    <n v="4258"/>
    <n v="1831.37"/>
    <n v="0"/>
    <s v="NI"/>
    <n v="49143"/>
    <s v="Bissendorf"/>
    <s v="Osnabrück"/>
    <x v="0"/>
    <s v="PV-Gebäude"/>
  </r>
  <r>
    <s v="Amprion"/>
    <n v="10003764"/>
    <s v="WESTNETZ GmbH"/>
    <x v="1641"/>
    <s v="SgK330------09"/>
    <x v="0"/>
    <s v="0-30 kW"/>
    <n v="6758"/>
    <n v="2906.62"/>
    <n v="0"/>
    <s v="NI"/>
    <n v="49152"/>
    <s v="Bad Essen"/>
    <s v="Osnabrück"/>
    <x v="0"/>
    <s v="PV-Gebäude"/>
  </r>
  <r>
    <s v="Amprion"/>
    <n v="10003764"/>
    <s v="WESTNETZ GmbH"/>
    <x v="1642"/>
    <s v="SgK330------10"/>
    <x v="0"/>
    <s v="0-30 kW"/>
    <n v="17144"/>
    <n v="6710.16"/>
    <n v="0"/>
    <s v="NI"/>
    <n v="49152"/>
    <s v="Bad Essen"/>
    <s v="Osnabrück"/>
    <x v="0"/>
    <s v="PV-Gebäude"/>
  </r>
  <r>
    <s v="Amprion"/>
    <n v="10003764"/>
    <s v="WESTNETZ GmbH"/>
    <x v="1643"/>
    <s v="SgK3342-----09"/>
    <x v="1"/>
    <s v="0-30 kW, Rückvergütung für Selbstverbrauch"/>
    <n v="-1692"/>
    <n v="-304.56"/>
    <n v="0"/>
    <s v="NI"/>
    <n v="49179"/>
    <s v="Ostercappeln"/>
    <s v="Osnabrück"/>
    <x v="0"/>
    <s v="PV-Gebäude"/>
  </r>
  <r>
    <s v="Amprion"/>
    <n v="10003764"/>
    <s v="WESTNETZ GmbH"/>
    <x v="1643"/>
    <s v="SgK3341-----09"/>
    <x v="2"/>
    <s v="0-30 kW, selbstverbrauchte Erzeugung"/>
    <n v="1692"/>
    <n v="727.73"/>
    <n v="0"/>
    <s v="NI"/>
    <n v="49179"/>
    <s v="Ostercappeln"/>
    <s v="Osnabrück"/>
    <x v="0"/>
    <s v="PV-Gebäude"/>
  </r>
  <r>
    <s v="Amprion"/>
    <n v="10003764"/>
    <s v="WESTNETZ GmbH"/>
    <x v="1643"/>
    <s v="SgK330------09"/>
    <x v="0"/>
    <s v="0-30 kW"/>
    <n v="5459"/>
    <n v="2347.92"/>
    <n v="0"/>
    <s v="NI"/>
    <n v="49179"/>
    <s v="Ostercappeln"/>
    <s v="Osnabrück"/>
    <x v="0"/>
    <s v="PV-Gebäude"/>
  </r>
  <r>
    <s v="Amprion"/>
    <n v="10003764"/>
    <s v="WESTNETZ GmbH"/>
    <x v="1644"/>
    <s v="SgK331------09"/>
    <x v="0"/>
    <s v="30-100 kW"/>
    <n v="20448"/>
    <n v="8365.2800000000007"/>
    <n v="0"/>
    <s v="NI"/>
    <n v="49635"/>
    <s v="Badbergen"/>
    <s v="Osnabrück"/>
    <x v="0"/>
    <s v="PV-Gebäude"/>
  </r>
  <r>
    <s v="Amprion"/>
    <n v="10003764"/>
    <s v="WESTNETZ GmbH"/>
    <x v="1644"/>
    <s v="SgK330------09"/>
    <x v="0"/>
    <s v="0-30 kW"/>
    <n v="24113"/>
    <n v="10371"/>
    <n v="0"/>
    <s v="NI"/>
    <n v="49635"/>
    <s v="Badbergen"/>
    <s v="Osnabrück"/>
    <x v="0"/>
    <s v="PV-Gebäude"/>
  </r>
  <r>
    <s v="Amprion"/>
    <n v="10003764"/>
    <s v="WESTNETZ GmbH"/>
    <x v="1645"/>
    <s v="SgK330------09"/>
    <x v="0"/>
    <s v="0-30 kW"/>
    <n v="4147"/>
    <n v="1783.62"/>
    <n v="0"/>
    <s v="NI"/>
    <n v="49324"/>
    <s v="Melle"/>
    <s v="Osnabrück"/>
    <x v="0"/>
    <s v="PV-Gebäude"/>
  </r>
  <r>
    <s v="Amprion"/>
    <n v="10003764"/>
    <s v="WESTNETZ GmbH"/>
    <x v="1646"/>
    <s v="SgK330------09"/>
    <x v="0"/>
    <s v="0-30 kW"/>
    <n v="23932"/>
    <n v="10293.15"/>
    <n v="0"/>
    <s v="NI"/>
    <n v="49584"/>
    <s v="Fürstenau"/>
    <s v="Osnabrück"/>
    <x v="0"/>
    <s v="PV-Gebäude"/>
  </r>
  <r>
    <s v="Amprion"/>
    <n v="10003764"/>
    <s v="WESTNETZ GmbH"/>
    <x v="1647"/>
    <s v="SgK331------10"/>
    <x v="0"/>
    <s v="30-100 kW"/>
    <n v="23836"/>
    <n v="8874.14"/>
    <n v="0"/>
    <s v="NI"/>
    <n v="49584"/>
    <s v="Fürstenau"/>
    <s v="Osnabrück"/>
    <x v="0"/>
    <s v="PV-Gebäude"/>
  </r>
  <r>
    <s v="Amprion"/>
    <n v="10003764"/>
    <s v="WESTNETZ GmbH"/>
    <x v="1647"/>
    <s v="SgK330------10"/>
    <x v="0"/>
    <s v="0-30 kW"/>
    <n v="96"/>
    <n v="37.57"/>
    <n v="0"/>
    <s v="NI"/>
    <n v="49584"/>
    <s v="Fürstenau"/>
    <s v="Osnabrück"/>
    <x v="0"/>
    <s v="PV-Gebäude"/>
  </r>
  <r>
    <s v="Amprion"/>
    <n v="10003764"/>
    <s v="WESTNETZ GmbH"/>
    <x v="1648"/>
    <s v="SgK330------09"/>
    <x v="0"/>
    <s v="0-30 kW"/>
    <n v="15088"/>
    <n v="6489.35"/>
    <n v="0"/>
    <s v="NI"/>
    <n v="49586"/>
    <s v="Neuenkirchen"/>
    <s v="Osnabrück"/>
    <x v="0"/>
    <s v="PV-Gebäude"/>
  </r>
  <r>
    <s v="Amprion"/>
    <n v="10003764"/>
    <s v="WESTNETZ GmbH"/>
    <x v="1649"/>
    <s v="SgK330------09"/>
    <x v="0"/>
    <s v="0-30 kW"/>
    <n v="24233"/>
    <n v="10422.61"/>
    <n v="0"/>
    <s v="NI"/>
    <n v="49584"/>
    <s v="Fürstenau"/>
    <s v="Osnabrück"/>
    <x v="0"/>
    <s v="PV-Gebäude"/>
  </r>
  <r>
    <s v="Amprion"/>
    <n v="10003764"/>
    <s v="WESTNETZ GmbH"/>
    <x v="1650"/>
    <s v="SgK330------09"/>
    <x v="0"/>
    <s v="0-30 kW"/>
    <n v="24077"/>
    <n v="10355.52"/>
    <n v="0"/>
    <s v="NI"/>
    <n v="49635"/>
    <s v="Badbergen"/>
    <s v="Osnabrück"/>
    <x v="0"/>
    <s v="PV-Gebäude"/>
  </r>
  <r>
    <s v="Amprion"/>
    <n v="10003764"/>
    <s v="WESTNETZ GmbH"/>
    <x v="1651"/>
    <s v="SgK330------09"/>
    <x v="0"/>
    <s v="0-30 kW"/>
    <n v="9509"/>
    <n v="4089.82"/>
    <n v="0"/>
    <s v="NI"/>
    <n v="49328"/>
    <s v="Melle"/>
    <s v="Osnabrück"/>
    <x v="0"/>
    <s v="PV-Gebäude"/>
  </r>
  <r>
    <s v="Amprion"/>
    <n v="10003764"/>
    <s v="WESTNETZ GmbH"/>
    <x v="1652"/>
    <s v="SgK330------09"/>
    <x v="0"/>
    <s v="0-30 kW"/>
    <n v="20710"/>
    <n v="8907.3700000000008"/>
    <n v="0"/>
    <s v="NI"/>
    <n v="49565"/>
    <s v="Bramsche"/>
    <s v="Osnabrück"/>
    <x v="0"/>
    <s v="PV-Gebäude"/>
  </r>
  <r>
    <s v="Amprion"/>
    <n v="10003764"/>
    <s v="WESTNETZ GmbH"/>
    <x v="1653"/>
    <s v="SgK330------09"/>
    <x v="0"/>
    <s v="0-30 kW"/>
    <n v="28953"/>
    <n v="12452.69"/>
    <n v="0"/>
    <s v="NI"/>
    <n v="49565"/>
    <s v="Bramsche"/>
    <s v="Osnabrück"/>
    <x v="0"/>
    <s v="PV-Gebäude"/>
  </r>
  <r>
    <s v="Amprion"/>
    <n v="10003764"/>
    <s v="WESTNETZ GmbH"/>
    <x v="1654"/>
    <s v="SgK330------09"/>
    <x v="0"/>
    <s v="0-30 kW"/>
    <n v="9268"/>
    <n v="3986.17"/>
    <n v="0"/>
    <s v="NI"/>
    <n v="49326"/>
    <s v="Melle"/>
    <s v="Osnabrück"/>
    <x v="0"/>
    <s v="PV-Gebäude"/>
  </r>
  <r>
    <s v="Amprion"/>
    <n v="10003764"/>
    <s v="WESTNETZ GmbH"/>
    <x v="1655"/>
    <s v="SgK330------09"/>
    <x v="0"/>
    <s v="0-30 kW"/>
    <n v="24216"/>
    <n v="10415.299999999999"/>
    <n v="0"/>
    <s v="NI"/>
    <n v="49584"/>
    <s v="Fürstenau"/>
    <s v="Osnabrück"/>
    <x v="0"/>
    <s v="PV-Gebäude"/>
  </r>
  <r>
    <s v="Amprion"/>
    <n v="10003764"/>
    <s v="WESTNETZ GmbH"/>
    <x v="1656"/>
    <s v="SgK330------09"/>
    <x v="0"/>
    <s v="0-30 kW"/>
    <n v="20887"/>
    <n v="8983.5"/>
    <n v="0"/>
    <s v="NI"/>
    <n v="49328"/>
    <s v="Melle"/>
    <s v="Osnabrück"/>
    <x v="0"/>
    <s v="PV-Gebäude"/>
  </r>
  <r>
    <s v="Amprion"/>
    <n v="10003764"/>
    <s v="WESTNETZ GmbH"/>
    <x v="1657"/>
    <s v="SgK330---Jul10"/>
    <x v="0"/>
    <s v="0-30 kW"/>
    <n v="1421"/>
    <n v="483.85"/>
    <n v="0"/>
    <s v="NI"/>
    <n v="49326"/>
    <s v="Melle"/>
    <s v="Osnabrück"/>
    <x v="0"/>
    <s v="PV-Gebäude"/>
  </r>
  <r>
    <s v="Amprion"/>
    <n v="10003764"/>
    <s v="WESTNETZ GmbH"/>
    <x v="1658"/>
    <s v="SgK330------09"/>
    <x v="0"/>
    <s v="0-30 kW"/>
    <n v="14748"/>
    <n v="6343.11"/>
    <n v="0"/>
    <s v="NI"/>
    <n v="49326"/>
    <s v="Melle"/>
    <s v="Osnabrück"/>
    <x v="0"/>
    <s v="PV-Gebäude"/>
  </r>
  <r>
    <s v="Amprion"/>
    <n v="10003764"/>
    <s v="WESTNETZ GmbH"/>
    <x v="1659"/>
    <s v="SgK330------09"/>
    <x v="0"/>
    <s v="0-30 kW"/>
    <n v="25625"/>
    <n v="11021.31"/>
    <n v="0"/>
    <s v="NI"/>
    <n v="49599"/>
    <s v="Voltlage"/>
    <s v="Osnabrück"/>
    <x v="0"/>
    <s v="PV-Gebäude"/>
  </r>
  <r>
    <s v="Amprion"/>
    <n v="10003764"/>
    <s v="WESTNETZ GmbH"/>
    <x v="1660"/>
    <s v="SgK330------10"/>
    <x v="0"/>
    <s v="0-30 kW"/>
    <n v="523"/>
    <n v="204.7"/>
    <n v="0"/>
    <s v="NI"/>
    <n v="49599"/>
    <s v="Voltlage"/>
    <s v="Osnabrück"/>
    <x v="0"/>
    <s v="PV-Gebäude"/>
  </r>
  <r>
    <s v="Amprion"/>
    <n v="10003764"/>
    <s v="WESTNETZ GmbH"/>
    <x v="1660"/>
    <s v="SgK331------10"/>
    <x v="0"/>
    <s v="30-100 kW"/>
    <n v="25408"/>
    <n v="9459.4"/>
    <n v="0"/>
    <s v="NI"/>
    <n v="49599"/>
    <s v="Voltlage"/>
    <s v="Osnabrück"/>
    <x v="0"/>
    <s v="PV-Gebäude"/>
  </r>
  <r>
    <s v="Amprion"/>
    <n v="10003764"/>
    <s v="WESTNETZ GmbH"/>
    <x v="1661"/>
    <s v="SgK330------09"/>
    <x v="0"/>
    <s v="0-30 kW"/>
    <n v="6070"/>
    <n v="2610.71"/>
    <n v="0"/>
    <s v="NI"/>
    <n v="49143"/>
    <s v="Bissendorf"/>
    <s v="Osnabrück"/>
    <x v="0"/>
    <s v="PV-Gebäude"/>
  </r>
  <r>
    <s v="Amprion"/>
    <n v="10003764"/>
    <s v="WESTNETZ GmbH"/>
    <x v="1662"/>
    <s v="BiK33b1-MPMNov"/>
    <x v="5"/>
    <s v="Marktprämie für Kalendermonat November"/>
    <n v="175705"/>
    <n v="33062.959999999999"/>
    <n v="0"/>
    <s v="NI"/>
    <n v="49163"/>
    <s v="Bohmte"/>
    <s v="Osnabrück"/>
    <x v="3"/>
    <s v="Biomasse"/>
  </r>
  <r>
    <s v="Amprion"/>
    <n v="10003764"/>
    <s v="WESTNETZ GmbH"/>
    <x v="1662"/>
    <s v="BiK33b1-MPMMrz"/>
    <x v="5"/>
    <s v="Marktprämie für Kalendermonat März"/>
    <n v="185738"/>
    <n v="36420.31"/>
    <n v="0"/>
    <s v="NI"/>
    <n v="49163"/>
    <s v="Bohmte"/>
    <s v="Osnabrück"/>
    <x v="3"/>
    <s v="Biomasse"/>
  </r>
  <r>
    <s v="Amprion"/>
    <n v="10003764"/>
    <s v="WESTNETZ GmbH"/>
    <x v="1662"/>
    <s v="BiK33b1-MPMJan"/>
    <x v="5"/>
    <s v="Marktprämie für Kalendermonat Januar"/>
    <n v="167744"/>
    <n v="30018.240000000002"/>
    <n v="0"/>
    <s v="NI"/>
    <n v="49163"/>
    <s v="Bohmte"/>
    <s v="Osnabrück"/>
    <x v="3"/>
    <s v="Biomasse"/>
  </r>
  <r>
    <s v="Amprion"/>
    <n v="10003764"/>
    <s v="WESTNETZ GmbH"/>
    <x v="1662"/>
    <s v="BiK33b1-MPMOkt"/>
    <x v="5"/>
    <s v="Marktprämie für Kalendermonat Oktober"/>
    <n v="183169"/>
    <n v="36633.25"/>
    <n v="0"/>
    <s v="NI"/>
    <n v="49163"/>
    <s v="Bohmte"/>
    <s v="Osnabrück"/>
    <x v="3"/>
    <s v="Biomasse"/>
  </r>
  <r>
    <s v="Amprion"/>
    <n v="10003764"/>
    <s v="WESTNETZ GmbH"/>
    <x v="1662"/>
    <s v="BiK33b1-MPMJun"/>
    <x v="5"/>
    <s v="Marktprämie für Kalendermonat Juni"/>
    <n v="174421"/>
    <n v="34673.4"/>
    <n v="0"/>
    <s v="NI"/>
    <n v="49163"/>
    <s v="Bohmte"/>
    <s v="Osnabrück"/>
    <x v="3"/>
    <s v="Biomasse"/>
  </r>
  <r>
    <s v="Amprion"/>
    <n v="10003764"/>
    <s v="WESTNETZ GmbH"/>
    <x v="1662"/>
    <s v="BiK33b1-MPMFeb"/>
    <x v="5"/>
    <s v="Marktprämie für Kalendermonat Februar"/>
    <n v="137563"/>
    <n v="26869.66"/>
    <n v="0"/>
    <s v="NI"/>
    <n v="49163"/>
    <s v="Bohmte"/>
    <s v="Osnabrück"/>
    <x v="3"/>
    <s v="Biomasse"/>
  </r>
  <r>
    <s v="Amprion"/>
    <n v="10003764"/>
    <s v="WESTNETZ GmbH"/>
    <x v="1662"/>
    <s v="BiK33b1-MPMMai"/>
    <x v="5"/>
    <s v="Marktprämie für Kalendermonat Mai"/>
    <n v="178091"/>
    <n v="35393.94"/>
    <n v="0"/>
    <s v="NI"/>
    <n v="49163"/>
    <s v="Bohmte"/>
    <s v="Osnabrück"/>
    <x v="3"/>
    <s v="Biomasse"/>
  </r>
  <r>
    <s v="Amprion"/>
    <n v="10003764"/>
    <s v="WESTNETZ GmbH"/>
    <x v="1662"/>
    <s v="BiK33b1-MPMSep"/>
    <x v="5"/>
    <s v="Marktprämie für Kalendermonat September"/>
    <n v="173479"/>
    <n v="33763.54"/>
    <n v="0"/>
    <s v="NI"/>
    <n v="49163"/>
    <s v="Bohmte"/>
    <s v="Osnabrück"/>
    <x v="3"/>
    <s v="Biomasse"/>
  </r>
  <r>
    <s v="Amprion"/>
    <n v="10003764"/>
    <s v="WESTNETZ GmbH"/>
    <x v="1662"/>
    <s v="BiK54G-----FLP"/>
    <x v="6"/>
    <s v="Flexibilitätsprämie für sonstige Biogase außer Biomethan nach EEG 2014"/>
    <n v="0"/>
    <n v="634.5"/>
    <n v="0"/>
    <s v="NI"/>
    <n v="49163"/>
    <s v="Bohmte"/>
    <s v="Osnabrück"/>
    <x v="3"/>
    <s v="Biomasse"/>
  </r>
  <r>
    <s v="Amprion"/>
    <n v="10003764"/>
    <s v="WESTNETZ GmbH"/>
    <x v="1662"/>
    <s v="BiK33b1-MPMDez"/>
    <x v="5"/>
    <s v="Marktprämie für Kalendermonat Dezember"/>
    <n v="167565"/>
    <n v="33249.1"/>
    <n v="0"/>
    <s v="NI"/>
    <n v="49163"/>
    <s v="Bohmte"/>
    <s v="Osnabrück"/>
    <x v="3"/>
    <s v="Biomasse"/>
  </r>
  <r>
    <s v="Amprion"/>
    <n v="10003764"/>
    <s v="WESTNETZ GmbH"/>
    <x v="1662"/>
    <s v="BiK33b1-MPMApr"/>
    <x v="5"/>
    <s v="Marktprämie für Kalendermonat April"/>
    <n v="175041"/>
    <n v="34973.39"/>
    <n v="0"/>
    <s v="NI"/>
    <n v="49163"/>
    <s v="Bohmte"/>
    <s v="Osnabrück"/>
    <x v="3"/>
    <s v="Biomasse"/>
  </r>
  <r>
    <s v="Amprion"/>
    <n v="10003764"/>
    <s v="WESTNETZ GmbH"/>
    <x v="1662"/>
    <s v="BiK33b1-MPMJul"/>
    <x v="5"/>
    <s v="Marktprämie für Kalendermonat Juli"/>
    <n v="174938"/>
    <n v="34429.68"/>
    <n v="0"/>
    <s v="NI"/>
    <n v="49163"/>
    <s v="Bohmte"/>
    <s v="Osnabrück"/>
    <x v="3"/>
    <s v="Biomasse"/>
  </r>
  <r>
    <s v="Amprion"/>
    <n v="10003764"/>
    <s v="WESTNETZ GmbH"/>
    <x v="1662"/>
    <s v="BiK33b1-MPMAug"/>
    <x v="5"/>
    <s v="Marktprämie für Kalendermonat August"/>
    <n v="178041"/>
    <n v="35316.269999999997"/>
    <n v="0"/>
    <s v="NI"/>
    <n v="49163"/>
    <s v="Bohmte"/>
    <s v="Osnabrück"/>
    <x v="3"/>
    <s v="Biomasse"/>
  </r>
  <r>
    <s v="Amprion"/>
    <n v="10003764"/>
    <s v="WESTNETZ GmbH"/>
    <x v="1663"/>
    <s v="SgK330------09"/>
    <x v="0"/>
    <s v="0-30 kW"/>
    <n v="14000"/>
    <n v="6021.4"/>
    <n v="0"/>
    <s v="NI"/>
    <n v="49201"/>
    <s v="Dissen am Teutoburger Wald"/>
    <s v="Osnabrück"/>
    <x v="0"/>
    <s v="PV-Gebäude"/>
  </r>
  <r>
    <s v="Amprion"/>
    <n v="10003764"/>
    <s v="WESTNETZ GmbH"/>
    <x v="1664"/>
    <s v="SgK330------09"/>
    <x v="0"/>
    <s v="0-30 kW"/>
    <n v="6794"/>
    <n v="2922.1"/>
    <n v="0"/>
    <s v="NI"/>
    <n v="49586"/>
    <s v="Merzen"/>
    <s v="Osnabrück"/>
    <x v="0"/>
    <s v="PV-Gebäude"/>
  </r>
  <r>
    <s v="Amprion"/>
    <n v="10003764"/>
    <s v="WESTNETZ GmbH"/>
    <x v="1665"/>
    <s v="SgK331------09"/>
    <x v="0"/>
    <s v="30-100 kW"/>
    <n v="24160"/>
    <n v="9883.86"/>
    <n v="0"/>
    <s v="NI"/>
    <n v="49584"/>
    <s v="Fürstenau"/>
    <s v="Osnabrück"/>
    <x v="0"/>
    <s v="PV-Gebäude"/>
  </r>
  <r>
    <s v="Amprion"/>
    <n v="10003764"/>
    <s v="WESTNETZ GmbH"/>
    <x v="1665"/>
    <s v="SgK330------09"/>
    <x v="0"/>
    <s v="0-30 kW"/>
    <n v="24282"/>
    <n v="10443.69"/>
    <n v="0"/>
    <s v="NI"/>
    <n v="49584"/>
    <s v="Fürstenau"/>
    <s v="Osnabrück"/>
    <x v="0"/>
    <s v="PV-Gebäude"/>
  </r>
  <r>
    <s v="Amprion"/>
    <n v="10003764"/>
    <s v="WESTNETZ GmbH"/>
    <x v="1666"/>
    <s v="SgK330------09"/>
    <x v="0"/>
    <s v="0-30 kW"/>
    <n v="8920"/>
    <n v="3836.49"/>
    <n v="0"/>
    <s v="NI"/>
    <n v="49326"/>
    <s v="Melle"/>
    <s v="Osnabrück"/>
    <x v="0"/>
    <s v="PV-Gebäude"/>
  </r>
  <r>
    <s v="Amprion"/>
    <n v="10003764"/>
    <s v="WESTNETZ GmbH"/>
    <x v="1667"/>
    <s v="SgK330------09"/>
    <x v="0"/>
    <s v="0-30 kW"/>
    <n v="8470"/>
    <n v="3642.95"/>
    <n v="0"/>
    <s v="NI"/>
    <n v="49584"/>
    <s v="Fürstenau"/>
    <s v="Osnabrück"/>
    <x v="0"/>
    <s v="PV-Gebäude"/>
  </r>
  <r>
    <s v="Amprion"/>
    <n v="10003764"/>
    <s v="WESTNETZ GmbH"/>
    <x v="1668"/>
    <s v="SgK330------10"/>
    <x v="0"/>
    <s v="0-30 kW"/>
    <n v="3630"/>
    <n v="1420.78"/>
    <n v="0"/>
    <s v="NI"/>
    <n v="49584"/>
    <s v="Fürstenau"/>
    <s v="Osnabrück"/>
    <x v="0"/>
    <s v="PV-Gebäude"/>
  </r>
  <r>
    <s v="Amprion"/>
    <n v="10003764"/>
    <s v="WESTNETZ GmbH"/>
    <x v="1669"/>
    <s v="SgK330------10"/>
    <x v="0"/>
    <s v="0-30 kW"/>
    <n v="27789"/>
    <n v="10876.61"/>
    <n v="0"/>
    <s v="NI"/>
    <n v="49596"/>
    <s v="Gehrde"/>
    <s v="Osnabrück"/>
    <x v="0"/>
    <s v="PV-Gebäude"/>
  </r>
  <r>
    <s v="Amprion"/>
    <n v="10003764"/>
    <s v="WESTNETZ GmbH"/>
    <x v="1670"/>
    <s v="SgK330------09"/>
    <x v="0"/>
    <s v="0-30 kW"/>
    <n v="18146"/>
    <n v="7804.59"/>
    <n v="0"/>
    <s v="NI"/>
    <n v="49584"/>
    <s v="Fürstenau"/>
    <s v="Osnabrück"/>
    <x v="0"/>
    <s v="PV-Gebäude"/>
  </r>
  <r>
    <s v="Amprion"/>
    <n v="10003764"/>
    <s v="WESTNETZ GmbH"/>
    <x v="1671"/>
    <s v="SgK330------09"/>
    <x v="0"/>
    <s v="0-30 kW"/>
    <n v="18021"/>
    <n v="7750.83"/>
    <n v="0"/>
    <s v="NI"/>
    <n v="49626"/>
    <s v="Berge"/>
    <s v="Osnabrück"/>
    <x v="0"/>
    <s v="PV-Gebäude"/>
  </r>
  <r>
    <s v="Amprion"/>
    <n v="10003764"/>
    <s v="WESTNETZ GmbH"/>
    <x v="1672"/>
    <s v="SgK330------09"/>
    <x v="0"/>
    <s v="0-30 kW"/>
    <n v="29352"/>
    <n v="12624.3"/>
    <n v="0"/>
    <s v="NI"/>
    <n v="49577"/>
    <s v="Ankum"/>
    <s v="Osnabrück"/>
    <x v="0"/>
    <s v="PV-Gebäude"/>
  </r>
  <r>
    <s v="Amprion"/>
    <n v="10003764"/>
    <s v="WESTNETZ GmbH"/>
    <x v="1672"/>
    <s v="SgK331------09"/>
    <x v="0"/>
    <s v="30-100 kW"/>
    <n v="1468"/>
    <n v="600.55999999999995"/>
    <n v="0"/>
    <s v="NI"/>
    <n v="49577"/>
    <s v="Ankum"/>
    <s v="Osnabrück"/>
    <x v="0"/>
    <s v="PV-Gebäude"/>
  </r>
  <r>
    <s v="Amprion"/>
    <n v="10003764"/>
    <s v="WESTNETZ GmbH"/>
    <x v="1673"/>
    <s v="SgK330------09"/>
    <x v="0"/>
    <s v="0-30 kW"/>
    <n v="13657"/>
    <n v="5873.88"/>
    <n v="0"/>
    <s v="NI"/>
    <n v="49593"/>
    <s v="Bersenbrück"/>
    <s v="Osnabrück"/>
    <x v="0"/>
    <s v="PV-Gebäude"/>
  </r>
  <r>
    <s v="Amprion"/>
    <n v="10003764"/>
    <s v="WESTNETZ GmbH"/>
    <x v="1674"/>
    <s v="SgK330------09"/>
    <x v="0"/>
    <s v="0-30 kW"/>
    <n v="11362"/>
    <n v="4886.8"/>
    <n v="0"/>
    <s v="NI"/>
    <n v="49593"/>
    <s v="Bersenbrück"/>
    <s v="Osnabrück"/>
    <x v="0"/>
    <s v="PV-Gebäude"/>
  </r>
  <r>
    <s v="Amprion"/>
    <n v="10003764"/>
    <s v="WESTNETZ GmbH"/>
    <x v="1675"/>
    <s v="SgK330------09"/>
    <x v="0"/>
    <s v="0-30 kW"/>
    <n v="10417"/>
    <n v="4480.3500000000004"/>
    <n v="0"/>
    <s v="NI"/>
    <n v="49143"/>
    <s v="Bissendorf"/>
    <s v="Osnabrück"/>
    <x v="0"/>
    <s v="PV-Gebäude"/>
  </r>
  <r>
    <s v="Amprion"/>
    <n v="10003764"/>
    <s v="WESTNETZ GmbH"/>
    <x v="1676"/>
    <s v="SgK330------09"/>
    <x v="0"/>
    <s v="0-30 kW"/>
    <n v="9202"/>
    <n v="3957.78"/>
    <n v="0"/>
    <s v="NI"/>
    <n v="49163"/>
    <s v="Bohmte"/>
    <s v="Osnabrück"/>
    <x v="0"/>
    <s v="PV-Gebäude"/>
  </r>
  <r>
    <s v="Amprion"/>
    <n v="10003764"/>
    <s v="WESTNETZ GmbH"/>
    <x v="1677"/>
    <s v="SgK331------09"/>
    <x v="0"/>
    <s v="30-100 kW"/>
    <n v="12246"/>
    <n v="5009.84"/>
    <n v="0"/>
    <s v="NI"/>
    <n v="49179"/>
    <s v="Ostercappeln"/>
    <s v="Osnabrück"/>
    <x v="0"/>
    <s v="PV-Gebäude"/>
  </r>
  <r>
    <s v="Amprion"/>
    <n v="10003764"/>
    <s v="WESTNETZ GmbH"/>
    <x v="1677"/>
    <s v="SgK330------09"/>
    <x v="0"/>
    <s v="0-30 kW"/>
    <n v="26896"/>
    <n v="11567.97"/>
    <n v="0"/>
    <s v="NI"/>
    <n v="49179"/>
    <s v="Ostercappeln"/>
    <s v="Osnabrück"/>
    <x v="0"/>
    <s v="PV-Gebäude"/>
  </r>
  <r>
    <s v="Amprion"/>
    <n v="10003764"/>
    <s v="WESTNETZ GmbH"/>
    <x v="1678"/>
    <s v="SgK330------09"/>
    <x v="0"/>
    <s v="0-30 kW"/>
    <n v="22658"/>
    <n v="9745.2099999999991"/>
    <n v="0"/>
    <s v="NI"/>
    <n v="49328"/>
    <s v="Melle"/>
    <s v="Osnabrück"/>
    <x v="0"/>
    <s v="PV-Gebäude"/>
  </r>
  <r>
    <s v="Amprion"/>
    <n v="10003764"/>
    <s v="WESTNETZ GmbH"/>
    <x v="1679"/>
    <s v="SgK330------09"/>
    <x v="0"/>
    <s v="0-30 kW"/>
    <n v="7016"/>
    <n v="3017.58"/>
    <n v="0"/>
    <s v="NI"/>
    <n v="49134"/>
    <s v="Wallenhorst"/>
    <s v="Osnabrück"/>
    <x v="0"/>
    <s v="PV-Gebäude"/>
  </r>
  <r>
    <s v="Amprion"/>
    <n v="10003764"/>
    <s v="WESTNETZ GmbH"/>
    <x v="1680"/>
    <s v="SgK330------10"/>
    <x v="0"/>
    <s v="0-30 kW"/>
    <n v="4907"/>
    <n v="1920.6"/>
    <n v="0"/>
    <s v="NI"/>
    <n v="49134"/>
    <s v="Wallenhorst"/>
    <s v="Osnabrück"/>
    <x v="0"/>
    <s v="PV-Gebäude"/>
  </r>
  <r>
    <s v="Amprion"/>
    <n v="10003764"/>
    <s v="WESTNETZ GmbH"/>
    <x v="1681"/>
    <s v="SgK330------09"/>
    <x v="0"/>
    <s v="0-30 kW"/>
    <n v="4295"/>
    <n v="1847.28"/>
    <n v="0"/>
    <s v="NI"/>
    <n v="49143"/>
    <s v="Bissendorf"/>
    <s v="Osnabrück"/>
    <x v="0"/>
    <s v="PV-Gebäude"/>
  </r>
  <r>
    <s v="Amprion"/>
    <n v="10003764"/>
    <s v="WESTNETZ GmbH"/>
    <x v="1682"/>
    <s v="SgK331------10"/>
    <x v="0"/>
    <s v="30-100 kW"/>
    <n v="57323"/>
    <n v="21341.35"/>
    <n v="0"/>
    <s v="NI"/>
    <n v="49586"/>
    <s v="Merzen"/>
    <s v="Osnabrück"/>
    <x v="0"/>
    <s v="PV-Gebäude"/>
  </r>
  <r>
    <s v="Amprion"/>
    <n v="10003764"/>
    <s v="WESTNETZ GmbH"/>
    <x v="1682"/>
    <s v="SgK332------10"/>
    <x v="0"/>
    <s v="100 kW-1 MW"/>
    <n v="264806"/>
    <n v="93291.15"/>
    <n v="0"/>
    <s v="NI"/>
    <n v="49586"/>
    <s v="Merzen"/>
    <s v="Osnabrück"/>
    <x v="0"/>
    <s v="PV-Gebäude"/>
  </r>
  <r>
    <s v="Amprion"/>
    <n v="10003764"/>
    <s v="WESTNETZ GmbH"/>
    <x v="1682"/>
    <s v="SgK330------10"/>
    <x v="0"/>
    <s v="0-30 kW"/>
    <n v="24568"/>
    <n v="9615.92"/>
    <n v="0"/>
    <s v="NI"/>
    <n v="49586"/>
    <s v="Merzen"/>
    <s v="Osnabrück"/>
    <x v="0"/>
    <s v="PV-Gebäude"/>
  </r>
  <r>
    <s v="Amprion"/>
    <n v="10003764"/>
    <s v="WESTNETZ GmbH"/>
    <x v="1683"/>
    <s v="SgK330------09"/>
    <x v="0"/>
    <s v="0-30 kW"/>
    <n v="23934"/>
    <n v="10294.01"/>
    <n v="0"/>
    <s v="NI"/>
    <n v="49638"/>
    <s v="Nortrup"/>
    <s v="Osnabrück"/>
    <x v="0"/>
    <s v="PV-Gebäude"/>
  </r>
  <r>
    <s v="Amprion"/>
    <n v="10003764"/>
    <s v="WESTNETZ GmbH"/>
    <x v="1684"/>
    <s v="SgK3342-----09"/>
    <x v="1"/>
    <s v="0-30 kW, Rückvergütung für Selbstverbrauch"/>
    <n v="-885"/>
    <n v="-159.30000000000001"/>
    <n v="0"/>
    <s v="NI"/>
    <n v="49599"/>
    <s v="Voltlage"/>
    <s v="Osnabrück"/>
    <x v="0"/>
    <s v="PV-Gebäude"/>
  </r>
  <r>
    <s v="Amprion"/>
    <n v="10003764"/>
    <s v="WESTNETZ GmbH"/>
    <x v="1684"/>
    <s v="SgK330------09"/>
    <x v="0"/>
    <s v="0-30 kW"/>
    <n v="2142"/>
    <n v="921.27"/>
    <n v="0"/>
    <s v="NI"/>
    <n v="49599"/>
    <s v="Voltlage"/>
    <s v="Osnabrück"/>
    <x v="0"/>
    <s v="PV-Gebäude"/>
  </r>
  <r>
    <s v="Amprion"/>
    <n v="10003764"/>
    <s v="WESTNETZ GmbH"/>
    <x v="1684"/>
    <s v="SgK3341-----09"/>
    <x v="2"/>
    <s v="0-30 kW, selbstverbrauchte Erzeugung"/>
    <n v="885"/>
    <n v="380.64"/>
    <n v="0"/>
    <s v="NI"/>
    <n v="49599"/>
    <s v="Voltlage"/>
    <s v="Osnabrück"/>
    <x v="0"/>
    <s v="PV-Gebäude"/>
  </r>
  <r>
    <s v="Amprion"/>
    <n v="10003764"/>
    <s v="WESTNETZ GmbH"/>
    <x v="1685"/>
    <s v="SgK331------10"/>
    <x v="0"/>
    <s v="30-100 kW"/>
    <n v="15759"/>
    <n v="5867.08"/>
    <n v="0"/>
    <s v="NI"/>
    <n v="49586"/>
    <s v="Neuenkirchen"/>
    <s v="Osnabrück"/>
    <x v="0"/>
    <s v="PV-Gebäude"/>
  </r>
  <r>
    <s v="Amprion"/>
    <n v="10003764"/>
    <s v="WESTNETZ GmbH"/>
    <x v="1685"/>
    <s v="SgK330------10"/>
    <x v="0"/>
    <s v="0-30 kW"/>
    <n v="681"/>
    <n v="266.54000000000002"/>
    <n v="0"/>
    <s v="NI"/>
    <n v="49586"/>
    <s v="Neuenkirchen"/>
    <s v="Osnabrück"/>
    <x v="0"/>
    <s v="PV-Gebäude"/>
  </r>
  <r>
    <s v="Amprion"/>
    <n v="10003764"/>
    <s v="WESTNETZ GmbH"/>
    <x v="1686"/>
    <s v="SgK330------09"/>
    <x v="0"/>
    <s v="0-30 kW"/>
    <n v="22260"/>
    <n v="9574.0300000000007"/>
    <n v="0"/>
    <s v="NI"/>
    <n v="49586"/>
    <s v="Neuenkirchen"/>
    <s v="Osnabrück"/>
    <x v="0"/>
    <s v="PV-Gebäude"/>
  </r>
  <r>
    <s v="Amprion"/>
    <n v="10003764"/>
    <s v="WESTNETZ GmbH"/>
    <x v="1687"/>
    <s v="SgK330---Okt10"/>
    <x v="0"/>
    <s v="0-30 kW"/>
    <n v="19429"/>
    <n v="6417.4"/>
    <n v="0"/>
    <s v="NI"/>
    <n v="49586"/>
    <s v="Neuenkirchen"/>
    <s v="Osnabrück"/>
    <x v="0"/>
    <s v="PV-Gebäude"/>
  </r>
  <r>
    <s v="Amprion"/>
    <n v="10003764"/>
    <s v="WESTNETZ GmbH"/>
    <x v="1688"/>
    <s v="SgK330------09"/>
    <x v="0"/>
    <s v="0-30 kW"/>
    <n v="21588"/>
    <n v="9285"/>
    <n v="0"/>
    <s v="NI"/>
    <n v="49586"/>
    <s v="Neuenkirchen"/>
    <s v="Osnabrück"/>
    <x v="0"/>
    <s v="PV-Gebäude"/>
  </r>
  <r>
    <s v="Amprion"/>
    <n v="10003764"/>
    <s v="WESTNETZ GmbH"/>
    <x v="1689"/>
    <s v="SgK330------09"/>
    <x v="0"/>
    <s v="0-30 kW"/>
    <n v="17830"/>
    <n v="7668.68"/>
    <n v="0"/>
    <s v="NI"/>
    <n v="49586"/>
    <s v="Merzen"/>
    <s v="Osnabrück"/>
    <x v="0"/>
    <s v="PV-Gebäude"/>
  </r>
  <r>
    <s v="Amprion"/>
    <n v="10003764"/>
    <s v="WESTNETZ GmbH"/>
    <x v="1690"/>
    <s v="SgK330------09"/>
    <x v="0"/>
    <s v="0-30 kW"/>
    <n v="17509"/>
    <n v="7530.62"/>
    <n v="0"/>
    <s v="NI"/>
    <n v="49594"/>
    <s v="Alfhausen"/>
    <s v="Osnabrück"/>
    <x v="0"/>
    <s v="PV-Gebäude"/>
  </r>
  <r>
    <s v="Amprion"/>
    <n v="10003764"/>
    <s v="WESTNETZ GmbH"/>
    <x v="1691"/>
    <s v="SgK330------09"/>
    <x v="0"/>
    <s v="0-30 kW"/>
    <n v="27372"/>
    <n v="11772.7"/>
    <n v="0"/>
    <s v="NI"/>
    <n v="49586"/>
    <s v="Neuenkirchen"/>
    <s v="Osnabrück"/>
    <x v="0"/>
    <s v="PV-Gebäude"/>
  </r>
  <r>
    <s v="Amprion"/>
    <n v="10003764"/>
    <s v="WESTNETZ GmbH"/>
    <x v="1692"/>
    <s v="SgK330------09"/>
    <x v="0"/>
    <s v="0-30 kW"/>
    <n v="15194"/>
    <n v="6534.94"/>
    <n v="0"/>
    <s v="NI"/>
    <n v="49586"/>
    <s v="Merzen"/>
    <s v="Osnabrück"/>
    <x v="0"/>
    <s v="PV-Gebäude"/>
  </r>
  <r>
    <s v="Amprion"/>
    <n v="10003764"/>
    <s v="WESTNETZ GmbH"/>
    <x v="1693"/>
    <s v="SgK330------09"/>
    <x v="0"/>
    <s v="0-30 kW"/>
    <n v="26379"/>
    <n v="11345.61"/>
    <n v="0"/>
    <s v="NI"/>
    <n v="49586"/>
    <s v="Neuenkirchen"/>
    <s v="Osnabrück"/>
    <x v="0"/>
    <s v="PV-Gebäude"/>
  </r>
  <r>
    <s v="Amprion"/>
    <n v="10003764"/>
    <s v="WESTNETZ GmbH"/>
    <x v="1694"/>
    <s v="SgK331------10"/>
    <x v="0"/>
    <s v="30-100 kW"/>
    <n v="1190"/>
    <n v="443.04"/>
    <n v="0"/>
    <s v="NI"/>
    <n v="49586"/>
    <s v="Neuenkirchen"/>
    <s v="Osnabrück"/>
    <x v="0"/>
    <s v="PV-Gebäude"/>
  </r>
  <r>
    <s v="Amprion"/>
    <n v="10003764"/>
    <s v="WESTNETZ GmbH"/>
    <x v="1694"/>
    <s v="SgK330------10"/>
    <x v="0"/>
    <s v="0-30 kW"/>
    <n v="27456"/>
    <n v="10746.28"/>
    <n v="0"/>
    <s v="NI"/>
    <n v="49586"/>
    <s v="Neuenkirchen"/>
    <s v="Osnabrück"/>
    <x v="0"/>
    <s v="PV-Gebäude"/>
  </r>
  <r>
    <s v="Amprion"/>
    <n v="10003764"/>
    <s v="WESTNETZ GmbH"/>
    <x v="1695"/>
    <s v="SgK330------09"/>
    <x v="0"/>
    <s v="0-30 kW"/>
    <n v="21435"/>
    <n v="9219.19"/>
    <n v="0"/>
    <s v="NI"/>
    <n v="49626"/>
    <s v="Berge"/>
    <s v="Osnabrück"/>
    <x v="0"/>
    <s v="PV-Gebäude"/>
  </r>
  <r>
    <s v="Amprion"/>
    <n v="10003764"/>
    <s v="WESTNETZ GmbH"/>
    <x v="1696"/>
    <s v="SgK330------09"/>
    <x v="0"/>
    <s v="0-30 kW"/>
    <n v="6579"/>
    <n v="2829.63"/>
    <n v="0"/>
    <s v="NI"/>
    <n v="49201"/>
    <s v="Dissen am Teutoburger Wald"/>
    <s v="Osnabrück"/>
    <x v="0"/>
    <s v="PV-Gebäude"/>
  </r>
  <r>
    <s v="Amprion"/>
    <n v="10003764"/>
    <s v="WESTNETZ GmbH"/>
    <x v="1697"/>
    <s v="SgK330------09"/>
    <x v="0"/>
    <s v="0-30 kW"/>
    <n v="10687"/>
    <n v="4596.4799999999996"/>
    <n v="0"/>
    <s v="NI"/>
    <n v="49637"/>
    <s v="Menslage"/>
    <s v="Osnabrück"/>
    <x v="0"/>
    <s v="PV-Gebäude"/>
  </r>
  <r>
    <s v="Amprion"/>
    <n v="10003764"/>
    <s v="WESTNETZ GmbH"/>
    <x v="1698"/>
    <s v="SgK330------09"/>
    <x v="0"/>
    <s v="0-30 kW"/>
    <n v="5431"/>
    <n v="2335.87"/>
    <n v="0"/>
    <s v="NI"/>
    <n v="49577"/>
    <s v="Eggermühlen"/>
    <s v="Osnabrück"/>
    <x v="0"/>
    <s v="PV-Gebäude"/>
  </r>
  <r>
    <s v="Amprion"/>
    <n v="10003764"/>
    <s v="WESTNETZ GmbH"/>
    <x v="1699"/>
    <s v="SgK330------09"/>
    <x v="0"/>
    <s v="0-30 kW"/>
    <n v="11216"/>
    <n v="4824"/>
    <n v="0"/>
    <s v="NI"/>
    <n v="49577"/>
    <s v="Ankum"/>
    <s v="Osnabrück"/>
    <x v="0"/>
    <s v="PV-Gebäude"/>
  </r>
  <r>
    <s v="Amprion"/>
    <n v="10003764"/>
    <s v="WESTNETZ GmbH"/>
    <x v="1700"/>
    <s v="SgK330------09"/>
    <x v="0"/>
    <s v="0-30 kW"/>
    <n v="16295"/>
    <n v="7008.48"/>
    <n v="0"/>
    <s v="NI"/>
    <n v="49143"/>
    <s v="Bissendorf"/>
    <s v="Osnabrück"/>
    <x v="0"/>
    <s v="PV-Gebäude"/>
  </r>
  <r>
    <s v="Amprion"/>
    <n v="10003764"/>
    <s v="WESTNETZ GmbH"/>
    <x v="1701"/>
    <s v="SgK330------09"/>
    <x v="0"/>
    <s v="0-30 kW"/>
    <n v="17431"/>
    <n v="7497.07"/>
    <n v="0"/>
    <s v="NI"/>
    <n v="49143"/>
    <s v="Bissendorf"/>
    <s v="Osnabrück"/>
    <x v="0"/>
    <s v="PV-Gebäude"/>
  </r>
  <r>
    <s v="Amprion"/>
    <n v="10003764"/>
    <s v="WESTNETZ GmbH"/>
    <x v="1702"/>
    <s v="SgK330------10"/>
    <x v="0"/>
    <s v="0-30 kW"/>
    <n v="4469"/>
    <n v="1749.17"/>
    <n v="0"/>
    <s v="NI"/>
    <n v="49143"/>
    <s v="Bissendorf"/>
    <s v="Osnabrück"/>
    <x v="0"/>
    <s v="PV-Gebäude"/>
  </r>
  <r>
    <s v="Amprion"/>
    <n v="10003764"/>
    <s v="WESTNETZ GmbH"/>
    <x v="1703"/>
    <s v="SgK330------09"/>
    <x v="0"/>
    <s v="0-30 kW"/>
    <n v="4873"/>
    <n v="2095.88"/>
    <n v="0"/>
    <s v="NI"/>
    <n v="49143"/>
    <s v="Bissendorf"/>
    <s v="Osnabrück"/>
    <x v="0"/>
    <s v="PV-Gebäude"/>
  </r>
  <r>
    <s v="Amprion"/>
    <n v="10003764"/>
    <s v="WESTNETZ GmbH"/>
    <x v="1704"/>
    <s v="SgK330------10"/>
    <x v="0"/>
    <s v="0-30 kW"/>
    <n v="7800"/>
    <n v="3052.92"/>
    <n v="0"/>
    <s v="NI"/>
    <n v="49143"/>
    <s v="Bissendorf"/>
    <s v="Osnabrück"/>
    <x v="0"/>
    <s v="PV-Gebäude"/>
  </r>
  <r>
    <s v="Amprion"/>
    <n v="10003764"/>
    <s v="WESTNETZ GmbH"/>
    <x v="1705"/>
    <s v="SgK330------09"/>
    <x v="0"/>
    <s v="0-30 kW"/>
    <n v="26576"/>
    <n v="11430.34"/>
    <n v="0"/>
    <s v="NI"/>
    <n v="49577"/>
    <s v="Eggermühlen"/>
    <s v="Osnabrück"/>
    <x v="0"/>
    <s v="PV-Gebäude"/>
  </r>
  <r>
    <s v="Amprion"/>
    <n v="10003764"/>
    <s v="WESTNETZ GmbH"/>
    <x v="1705"/>
    <s v="SgK331------09"/>
    <x v="0"/>
    <s v="30-100 kW"/>
    <n v="11693"/>
    <n v="4783.6099999999997"/>
    <n v="0"/>
    <s v="NI"/>
    <n v="49577"/>
    <s v="Eggermühlen"/>
    <s v="Osnabrück"/>
    <x v="0"/>
    <s v="PV-Gebäude"/>
  </r>
  <r>
    <s v="Amprion"/>
    <n v="10003764"/>
    <s v="WESTNETZ GmbH"/>
    <x v="1706"/>
    <s v="SgK330------09"/>
    <x v="0"/>
    <s v="0-30 kW"/>
    <n v="20717"/>
    <n v="8910.3799999999992"/>
    <n v="0"/>
    <s v="NI"/>
    <n v="49143"/>
    <s v="Bissendorf"/>
    <s v="Osnabrück"/>
    <x v="0"/>
    <s v="PV-Gebäude"/>
  </r>
  <r>
    <s v="Amprion"/>
    <n v="10003764"/>
    <s v="WESTNETZ GmbH"/>
    <x v="1707"/>
    <s v="SgK330------09"/>
    <x v="0"/>
    <s v="0-30 kW"/>
    <n v="14153"/>
    <n v="6087.21"/>
    <n v="0"/>
    <s v="NI"/>
    <n v="49143"/>
    <s v="Bissendorf"/>
    <s v="Osnabrück"/>
    <x v="0"/>
    <s v="PV-Gebäude"/>
  </r>
  <r>
    <s v="Amprion"/>
    <n v="10003764"/>
    <s v="WESTNETZ GmbH"/>
    <x v="1708"/>
    <s v="SgK330------10"/>
    <x v="0"/>
    <s v="0-30 kW"/>
    <n v="21726"/>
    <n v="8503.56"/>
    <n v="0"/>
    <s v="NI"/>
    <n v="49584"/>
    <s v="Fürstenau"/>
    <s v="Osnabrück"/>
    <x v="0"/>
    <s v="PV-Gebäude"/>
  </r>
  <r>
    <s v="Amprion"/>
    <n v="10003764"/>
    <s v="WESTNETZ GmbH"/>
    <x v="1709"/>
    <s v="SgK330------09"/>
    <x v="0"/>
    <s v="0-30 kW"/>
    <n v="24872"/>
    <n v="10697.45"/>
    <n v="0"/>
    <s v="NI"/>
    <n v="49143"/>
    <s v="Bissendorf"/>
    <s v="Osnabrück"/>
    <x v="0"/>
    <s v="PV-Gebäude"/>
  </r>
  <r>
    <s v="Amprion"/>
    <n v="10003764"/>
    <s v="WESTNETZ GmbH"/>
    <x v="1710"/>
    <s v="SgK330------09"/>
    <x v="0"/>
    <s v="0-30 kW"/>
    <n v="22181"/>
    <n v="9540.0499999999993"/>
    <n v="0"/>
    <s v="NI"/>
    <n v="49134"/>
    <s v="Wallenhorst"/>
    <s v="Osnabrück"/>
    <x v="0"/>
    <s v="PV-Gebäude"/>
  </r>
  <r>
    <s v="Amprion"/>
    <n v="10003764"/>
    <s v="WESTNETZ GmbH"/>
    <x v="1711"/>
    <s v="SgK330------09"/>
    <x v="0"/>
    <s v="0-30 kW"/>
    <n v="29665"/>
    <n v="12758.92"/>
    <n v="0"/>
    <s v="NI"/>
    <n v="49163"/>
    <s v="Bohmte"/>
    <s v="Osnabrück"/>
    <x v="0"/>
    <s v="PV-Gebäude"/>
  </r>
  <r>
    <s v="Amprion"/>
    <n v="10003764"/>
    <s v="WESTNETZ GmbH"/>
    <x v="1712"/>
    <s v="SgK330------09"/>
    <x v="0"/>
    <s v="0-30 kW"/>
    <n v="16801"/>
    <n v="7226.11"/>
    <n v="0"/>
    <s v="NI"/>
    <n v="49610"/>
    <s v="Quakenbrück"/>
    <s v="Osnabrück"/>
    <x v="0"/>
    <s v="PV-Gebäude"/>
  </r>
  <r>
    <s v="Amprion"/>
    <n v="10003764"/>
    <s v="WESTNETZ GmbH"/>
    <x v="1713"/>
    <s v="SgK330------09"/>
    <x v="0"/>
    <s v="0-30 kW"/>
    <n v="2613"/>
    <n v="1123.8499999999999"/>
    <n v="0"/>
    <s v="NI"/>
    <n v="49328"/>
    <s v="Melle"/>
    <s v="Osnabrück"/>
    <x v="0"/>
    <s v="PV-Gebäude"/>
  </r>
  <r>
    <s v="Amprion"/>
    <n v="10003764"/>
    <s v="WESTNETZ GmbH"/>
    <x v="1714"/>
    <s v="SgK330------09"/>
    <x v="0"/>
    <s v="0-30 kW"/>
    <n v="28521"/>
    <n v="12266.88"/>
    <n v="0"/>
    <s v="NI"/>
    <n v="49626"/>
    <s v="Berge"/>
    <s v="Osnabrück"/>
    <x v="0"/>
    <s v="PV-Gebäude"/>
  </r>
  <r>
    <s v="Amprion"/>
    <n v="10003764"/>
    <s v="WESTNETZ GmbH"/>
    <x v="1715"/>
    <s v="SgK330------09"/>
    <x v="0"/>
    <s v="0-30 kW"/>
    <n v="24240"/>
    <n v="10425.620000000001"/>
    <n v="0"/>
    <s v="NI"/>
    <n v="49179"/>
    <s v="Ostercappeln"/>
    <s v="Osnabrück"/>
    <x v="0"/>
    <s v="PV-Gebäude"/>
  </r>
  <r>
    <s v="Amprion"/>
    <n v="10003764"/>
    <s v="WESTNETZ GmbH"/>
    <x v="1715"/>
    <s v="SgK331------09"/>
    <x v="0"/>
    <s v="30-100 kW"/>
    <n v="23028"/>
    <n v="9420.75"/>
    <n v="0"/>
    <s v="NI"/>
    <n v="49179"/>
    <s v="Ostercappeln"/>
    <s v="Osnabrück"/>
    <x v="0"/>
    <s v="PV-Gebäude"/>
  </r>
  <r>
    <s v="Amprion"/>
    <n v="10003764"/>
    <s v="WESTNETZ GmbH"/>
    <x v="1716"/>
    <s v="SgK330------09"/>
    <x v="0"/>
    <s v="0-30 kW"/>
    <n v="7792"/>
    <n v="3351.34"/>
    <n v="0"/>
    <s v="NI"/>
    <n v="49593"/>
    <s v="Bersenbrück"/>
    <s v="Osnabrück"/>
    <x v="0"/>
    <s v="PV-Gebäude"/>
  </r>
  <r>
    <s v="Amprion"/>
    <n v="10003764"/>
    <s v="WESTNETZ GmbH"/>
    <x v="1717"/>
    <s v="SgK330------10"/>
    <x v="0"/>
    <s v="0-30 kW"/>
    <n v="1498"/>
    <n v="586.32000000000005"/>
    <n v="0"/>
    <s v="NI"/>
    <n v="49593"/>
    <s v="Bersenbrück"/>
    <s v="Osnabrück"/>
    <x v="0"/>
    <s v="PV-Gebäude"/>
  </r>
  <r>
    <s v="Amprion"/>
    <n v="10003764"/>
    <s v="WESTNETZ GmbH"/>
    <x v="1718"/>
    <s v="SgK330------09"/>
    <x v="0"/>
    <s v="0-30 kW"/>
    <n v="6681"/>
    <n v="2873.5"/>
    <n v="0"/>
    <s v="NI"/>
    <n v="49577"/>
    <s v="Kettenkamp"/>
    <s v="Osnabrück"/>
    <x v="0"/>
    <s v="PV-Gebäude"/>
  </r>
  <r>
    <s v="Amprion"/>
    <n v="10003764"/>
    <s v="WESTNETZ GmbH"/>
    <x v="1719"/>
    <s v="SgK330------09"/>
    <x v="0"/>
    <s v="0-30 kW"/>
    <n v="26634"/>
    <n v="11455.28"/>
    <n v="0"/>
    <s v="NI"/>
    <n v="49594"/>
    <s v="Alfhausen"/>
    <s v="Osnabrück"/>
    <x v="0"/>
    <s v="PV-Gebäude"/>
  </r>
  <r>
    <s v="Amprion"/>
    <n v="10003764"/>
    <s v="WESTNETZ GmbH"/>
    <x v="1720"/>
    <s v="SgK331------09"/>
    <x v="0"/>
    <s v="30-100 kW"/>
    <n v="56916"/>
    <n v="23284.34"/>
    <n v="0"/>
    <s v="NI"/>
    <n v="49597"/>
    <s v="Rieste"/>
    <s v="Osnabrück"/>
    <x v="0"/>
    <s v="PV-Gebäude"/>
  </r>
  <r>
    <s v="Amprion"/>
    <n v="10003764"/>
    <s v="WESTNETZ GmbH"/>
    <x v="1720"/>
    <s v="SgK330------09"/>
    <x v="0"/>
    <s v="0-30 kW"/>
    <n v="24393"/>
    <n v="10491.43"/>
    <n v="0"/>
    <s v="NI"/>
    <n v="49597"/>
    <s v="Rieste"/>
    <s v="Osnabrück"/>
    <x v="0"/>
    <s v="PV-Gebäude"/>
  </r>
  <r>
    <s v="Amprion"/>
    <n v="10003764"/>
    <s v="WESTNETZ GmbH"/>
    <x v="1720"/>
    <s v="SgK332------09"/>
    <x v="0"/>
    <s v="100 kW-1 MW"/>
    <n v="339763"/>
    <n v="134478.20000000001"/>
    <n v="0"/>
    <s v="NI"/>
    <n v="49597"/>
    <s v="Rieste"/>
    <s v="Osnabrück"/>
    <x v="0"/>
    <s v="PV-Gebäude"/>
  </r>
  <r>
    <s v="Amprion"/>
    <n v="10003764"/>
    <s v="WESTNETZ GmbH"/>
    <x v="1721"/>
    <s v="SgK330---Okt10"/>
    <x v="0"/>
    <s v="0-30 kW"/>
    <n v="24393"/>
    <n v="8057.01"/>
    <n v="0"/>
    <s v="NI"/>
    <n v="49597"/>
    <s v="Rieste"/>
    <s v="Osnabrück"/>
    <x v="0"/>
    <s v="PV-Gebäude"/>
  </r>
  <r>
    <s v="Amprion"/>
    <n v="10003764"/>
    <s v="WESTNETZ GmbH"/>
    <x v="1721"/>
    <s v="SgK332---Okt10"/>
    <x v="0"/>
    <s v="100 kW-1 MW"/>
    <n v="106467"/>
    <n v="31652.639999999999"/>
    <n v="0"/>
    <s v="NI"/>
    <n v="49597"/>
    <s v="Rieste"/>
    <s v="Osnabrück"/>
    <x v="0"/>
    <s v="PV-Gebäude"/>
  </r>
  <r>
    <s v="Amprion"/>
    <n v="10003764"/>
    <s v="WESTNETZ GmbH"/>
    <x v="1721"/>
    <s v="SgK331---Okt10"/>
    <x v="0"/>
    <s v="30-100 kW"/>
    <n v="56919"/>
    <n v="17883.95"/>
    <n v="0"/>
    <s v="NI"/>
    <n v="49597"/>
    <s v="Rieste"/>
    <s v="Osnabrück"/>
    <x v="0"/>
    <s v="PV-Gebäude"/>
  </r>
  <r>
    <s v="Amprion"/>
    <n v="10003764"/>
    <s v="WESTNETZ GmbH"/>
    <x v="1722"/>
    <s v="SgK330------09"/>
    <x v="0"/>
    <s v="0-30 kW"/>
    <n v="28666"/>
    <n v="12329.25"/>
    <n v="0"/>
    <s v="NI"/>
    <n v="49326"/>
    <s v="Melle"/>
    <s v="Osnabrück"/>
    <x v="0"/>
    <s v="PV-Gebäude"/>
  </r>
  <r>
    <s v="Amprion"/>
    <n v="10003764"/>
    <s v="WESTNETZ GmbH"/>
    <x v="1722"/>
    <s v="SgK331------09"/>
    <x v="0"/>
    <s v="30-100 kW"/>
    <n v="62109"/>
    <n v="25408.79"/>
    <n v="0"/>
    <s v="NI"/>
    <n v="49326"/>
    <s v="Melle"/>
    <s v="Osnabrück"/>
    <x v="0"/>
    <s v="PV-Gebäude"/>
  </r>
  <r>
    <s v="Amprion"/>
    <n v="10003764"/>
    <s v="WESTNETZ GmbH"/>
    <x v="1723"/>
    <s v="SgK331------09"/>
    <x v="0"/>
    <s v="30-100 kW"/>
    <n v="67158"/>
    <n v="27474.34"/>
    <n v="0"/>
    <s v="NI"/>
    <n v="49326"/>
    <s v="Melle"/>
    <s v="Osnabrück"/>
    <x v="0"/>
    <s v="PV-Gebäude"/>
  </r>
  <r>
    <s v="Amprion"/>
    <n v="10003764"/>
    <s v="WESTNETZ GmbH"/>
    <x v="1723"/>
    <s v="SgK330------09"/>
    <x v="0"/>
    <s v="0-30 kW"/>
    <n v="30996"/>
    <n v="13331.38"/>
    <n v="0"/>
    <s v="NI"/>
    <n v="49326"/>
    <s v="Melle"/>
    <s v="Osnabrück"/>
    <x v="0"/>
    <s v="PV-Gebäude"/>
  </r>
  <r>
    <s v="Amprion"/>
    <n v="10003764"/>
    <s v="WESTNETZ GmbH"/>
    <x v="1724"/>
    <s v="SgK330------09"/>
    <x v="0"/>
    <s v="0-30 kW"/>
    <n v="26587"/>
    <n v="11435.07"/>
    <n v="0"/>
    <s v="NI"/>
    <n v="49577"/>
    <s v="Eggermühlen"/>
    <s v="Osnabrück"/>
    <x v="0"/>
    <s v="PV-Gebäude"/>
  </r>
  <r>
    <s v="Amprion"/>
    <n v="10003764"/>
    <s v="WESTNETZ GmbH"/>
    <x v="1725"/>
    <s v="SgK331------09"/>
    <x v="0"/>
    <s v="30-100 kW"/>
    <n v="2591"/>
    <n v="1059.98"/>
    <n v="0"/>
    <s v="NI"/>
    <n v="49586"/>
    <s v="Neuenkirchen"/>
    <s v="Osnabrück"/>
    <x v="0"/>
    <s v="PV-Gebäude"/>
  </r>
  <r>
    <s v="Amprion"/>
    <n v="10003764"/>
    <s v="WESTNETZ GmbH"/>
    <x v="1725"/>
    <s v="SgK330------09"/>
    <x v="0"/>
    <s v="0-30 kW"/>
    <n v="24689"/>
    <n v="10618.74"/>
    <n v="0"/>
    <s v="NI"/>
    <n v="49586"/>
    <s v="Neuenkirchen"/>
    <s v="Osnabrück"/>
    <x v="0"/>
    <s v="PV-Gebäude"/>
  </r>
  <r>
    <s v="Amprion"/>
    <n v="10003764"/>
    <s v="WESTNETZ GmbH"/>
    <x v="1726"/>
    <s v="SgK330------09"/>
    <x v="0"/>
    <s v="0-30 kW"/>
    <n v="9147"/>
    <n v="3934.12"/>
    <n v="0"/>
    <s v="NI"/>
    <n v="49324"/>
    <s v="Melle"/>
    <s v="Osnabrück"/>
    <x v="0"/>
    <s v="PV-Gebäude"/>
  </r>
  <r>
    <s v="Amprion"/>
    <n v="10003764"/>
    <s v="WESTNETZ GmbH"/>
    <x v="1727"/>
    <s v="SgK330------09"/>
    <x v="0"/>
    <s v="0-30 kW"/>
    <n v="28102"/>
    <n v="12086.67"/>
    <n v="0"/>
    <s v="NI"/>
    <n v="49638"/>
    <s v="Nortrup"/>
    <s v="Osnabrück"/>
    <x v="0"/>
    <s v="PV-Gebäude"/>
  </r>
  <r>
    <s v="Amprion"/>
    <n v="10003764"/>
    <s v="WESTNETZ GmbH"/>
    <x v="1727"/>
    <s v="SgK331------09"/>
    <x v="0"/>
    <s v="30-100 kW"/>
    <n v="3857"/>
    <n v="1577.9"/>
    <n v="0"/>
    <s v="NI"/>
    <n v="49638"/>
    <s v="Nortrup"/>
    <s v="Osnabrück"/>
    <x v="0"/>
    <s v="PV-Gebäude"/>
  </r>
  <r>
    <s v="Amprion"/>
    <n v="10003764"/>
    <s v="WESTNETZ GmbH"/>
    <x v="1728"/>
    <s v="SgK330------09"/>
    <x v="0"/>
    <s v="0-30 kW"/>
    <n v="14527"/>
    <n v="6248.06"/>
    <n v="0"/>
    <s v="NI"/>
    <n v="49593"/>
    <s v="Bersenbrück"/>
    <s v="Osnabrück"/>
    <x v="0"/>
    <s v="PV-Gebäude"/>
  </r>
  <r>
    <s v="Amprion"/>
    <n v="10003764"/>
    <s v="WESTNETZ GmbH"/>
    <x v="1729"/>
    <s v="SgK330------09"/>
    <x v="0"/>
    <s v="0-30 kW"/>
    <n v="5108"/>
    <n v="2196.9499999999998"/>
    <n v="0"/>
    <s v="NI"/>
    <n v="49143"/>
    <s v="Bissendorf"/>
    <s v="Osnabrück"/>
    <x v="0"/>
    <s v="PV-Gebäude"/>
  </r>
  <r>
    <s v="Amprion"/>
    <n v="10003764"/>
    <s v="WESTNETZ GmbH"/>
    <x v="1730"/>
    <s v="SgK330------09"/>
    <x v="0"/>
    <s v="0-30 kW"/>
    <n v="7159"/>
    <n v="3079.09"/>
    <n v="0"/>
    <s v="NI"/>
    <n v="49163"/>
    <s v="Bohmte"/>
    <s v="Osnabrück"/>
    <x v="0"/>
    <s v="PV-Gebäude"/>
  </r>
  <r>
    <s v="Amprion"/>
    <n v="10003764"/>
    <s v="WESTNETZ GmbH"/>
    <x v="1731"/>
    <s v="SgK330------09"/>
    <x v="0"/>
    <s v="0-30 kW"/>
    <n v="28512"/>
    <n v="12263.01"/>
    <n v="0"/>
    <s v="NI"/>
    <n v="49565"/>
    <s v="Bramsche"/>
    <s v="Osnabrück"/>
    <x v="0"/>
    <s v="PV-Gebäude"/>
  </r>
  <r>
    <s v="Amprion"/>
    <n v="10003764"/>
    <s v="WESTNETZ GmbH"/>
    <x v="1731"/>
    <s v="SgK331------09"/>
    <x v="0"/>
    <s v="30-100 kW"/>
    <n v="13400"/>
    <n v="5481.94"/>
    <n v="0"/>
    <s v="NI"/>
    <n v="49565"/>
    <s v="Bramsche"/>
    <s v="Osnabrück"/>
    <x v="0"/>
    <s v="PV-Gebäude"/>
  </r>
  <r>
    <s v="Amprion"/>
    <n v="10003764"/>
    <s v="WESTNETZ GmbH"/>
    <x v="1732"/>
    <s v="SgK330------09"/>
    <x v="0"/>
    <s v="0-30 kW"/>
    <n v="12724"/>
    <n v="5472.59"/>
    <n v="0"/>
    <s v="NI"/>
    <n v="49565"/>
    <s v="Bramsche"/>
    <s v="Osnabrück"/>
    <x v="0"/>
    <s v="PV-Gebäude"/>
  </r>
  <r>
    <s v="Amprion"/>
    <n v="10003764"/>
    <s v="WESTNETZ GmbH"/>
    <x v="1733"/>
    <s v="SgK331------09"/>
    <x v="0"/>
    <s v="30-100 kW"/>
    <n v="15786"/>
    <n v="6458.05"/>
    <n v="0"/>
    <s v="NI"/>
    <n v="49565"/>
    <s v="Bramsche"/>
    <s v="Osnabrück"/>
    <x v="0"/>
    <s v="PV-Gebäude"/>
  </r>
  <r>
    <s v="Amprion"/>
    <n v="10003764"/>
    <s v="WESTNETZ GmbH"/>
    <x v="1733"/>
    <s v="SgK330------09"/>
    <x v="0"/>
    <s v="0-30 kW"/>
    <n v="23318"/>
    <n v="10029.07"/>
    <n v="0"/>
    <s v="NI"/>
    <n v="49565"/>
    <s v="Bramsche"/>
    <s v="Osnabrück"/>
    <x v="0"/>
    <s v="PV-Gebäude"/>
  </r>
  <r>
    <s v="Amprion"/>
    <n v="10003764"/>
    <s v="WESTNETZ GmbH"/>
    <x v="1734"/>
    <s v="SgK330------09"/>
    <x v="0"/>
    <s v="0-30 kW"/>
    <n v="16589"/>
    <n v="7134.93"/>
    <n v="0"/>
    <s v="NI"/>
    <n v="49324"/>
    <s v="Melle"/>
    <s v="Osnabrück"/>
    <x v="0"/>
    <s v="PV-Gebäude"/>
  </r>
  <r>
    <s v="Amprion"/>
    <n v="10003764"/>
    <s v="WESTNETZ GmbH"/>
    <x v="1735"/>
    <s v="SgK330------09"/>
    <x v="0"/>
    <s v="0-30 kW"/>
    <n v="28133"/>
    <n v="12100"/>
    <n v="0"/>
    <s v="NI"/>
    <n v="49586"/>
    <s v="Neuenkirchen"/>
    <s v="Osnabrück"/>
    <x v="0"/>
    <s v="PV-Gebäude"/>
  </r>
  <r>
    <s v="Amprion"/>
    <n v="10003764"/>
    <s v="WESTNETZ GmbH"/>
    <x v="1735"/>
    <s v="SgK331------09"/>
    <x v="0"/>
    <s v="30-100 kW"/>
    <n v="36030"/>
    <n v="14739.87"/>
    <n v="0"/>
    <s v="NI"/>
    <n v="49586"/>
    <s v="Neuenkirchen"/>
    <s v="Osnabrück"/>
    <x v="0"/>
    <s v="PV-Gebäude"/>
  </r>
  <r>
    <s v="Amprion"/>
    <n v="10003764"/>
    <s v="WESTNETZ GmbH"/>
    <x v="1736"/>
    <s v="SgK331------09"/>
    <x v="0"/>
    <s v="30-100 kW"/>
    <n v="2263"/>
    <n v="925.79"/>
    <n v="0"/>
    <s v="NI"/>
    <n v="49577"/>
    <s v="Ankum"/>
    <s v="Osnabrück"/>
    <x v="0"/>
    <s v="PV-Gebäude"/>
  </r>
  <r>
    <s v="Amprion"/>
    <n v="10003764"/>
    <s v="WESTNETZ GmbH"/>
    <x v="1736"/>
    <s v="SgK330------09"/>
    <x v="0"/>
    <s v="0-30 kW"/>
    <n v="25716"/>
    <n v="11060.45"/>
    <n v="0"/>
    <s v="NI"/>
    <n v="49577"/>
    <s v="Ankum"/>
    <s v="Osnabrück"/>
    <x v="0"/>
    <s v="PV-Gebäude"/>
  </r>
  <r>
    <s v="Amprion"/>
    <n v="10003764"/>
    <s v="WESTNETZ GmbH"/>
    <x v="1737"/>
    <s v="SgK330------09"/>
    <x v="0"/>
    <s v="0-30 kW"/>
    <n v="10869"/>
    <n v="4674.76"/>
    <n v="0"/>
    <s v="NI"/>
    <n v="49152"/>
    <s v="Bad Essen"/>
    <s v="Osnabrück"/>
    <x v="0"/>
    <s v="PV-Gebäude"/>
  </r>
  <r>
    <s v="Amprion"/>
    <n v="10003764"/>
    <s v="WESTNETZ GmbH"/>
    <x v="1738"/>
    <s v="SgK330------11"/>
    <x v="0"/>
    <s v="0-30 kW"/>
    <n v="6358"/>
    <n v="1827.29"/>
    <n v="0"/>
    <s v="NI"/>
    <n v="49152"/>
    <s v="Bad Essen"/>
    <s v="Osnabrück"/>
    <x v="0"/>
    <s v="PV-Gebäude"/>
  </r>
  <r>
    <s v="Amprion"/>
    <n v="10003764"/>
    <s v="WESTNETZ GmbH"/>
    <x v="1739"/>
    <s v="SgK330------09"/>
    <x v="0"/>
    <s v="0-30 kW"/>
    <n v="5882"/>
    <n v="2529.85"/>
    <n v="0"/>
    <s v="NI"/>
    <n v="49152"/>
    <s v="Bad Essen"/>
    <s v="Osnabrück"/>
    <x v="0"/>
    <s v="PV-Gebäude"/>
  </r>
  <r>
    <s v="Amprion"/>
    <n v="10003764"/>
    <s v="WESTNETZ GmbH"/>
    <x v="1740"/>
    <s v="SgK330------09"/>
    <x v="0"/>
    <s v="0-30 kW"/>
    <n v="4299"/>
    <n v="1849"/>
    <n v="0"/>
    <s v="NI"/>
    <n v="49584"/>
    <s v="Fürstenau"/>
    <s v="Osnabrück"/>
    <x v="0"/>
    <s v="PV-Gebäude"/>
  </r>
  <r>
    <s v="Amprion"/>
    <n v="10003764"/>
    <s v="WESTNETZ GmbH"/>
    <x v="1741"/>
    <s v="SgK331------09"/>
    <x v="0"/>
    <s v="30-100 kW"/>
    <n v="32458"/>
    <n v="13278.57"/>
    <n v="0"/>
    <s v="NI"/>
    <n v="49565"/>
    <s v="Bramsche"/>
    <s v="Osnabrück"/>
    <x v="0"/>
    <s v="PV-Gebäude"/>
  </r>
  <r>
    <s v="Amprion"/>
    <n v="10003764"/>
    <s v="WESTNETZ GmbH"/>
    <x v="1741"/>
    <s v="SgK330------09"/>
    <x v="0"/>
    <s v="0-30 kW"/>
    <n v="21696"/>
    <n v="9331.4500000000007"/>
    <n v="0"/>
    <s v="NI"/>
    <n v="49565"/>
    <s v="Bramsche"/>
    <s v="Osnabrück"/>
    <x v="0"/>
    <s v="PV-Gebäude"/>
  </r>
  <r>
    <s v="Amprion"/>
    <n v="10003764"/>
    <s v="WESTNETZ GmbH"/>
    <x v="1742"/>
    <s v="SgK330------09"/>
    <x v="0"/>
    <s v="0-30 kW"/>
    <n v="26044"/>
    <n v="11201.52"/>
    <n v="0"/>
    <s v="NI"/>
    <n v="49577"/>
    <s v="Ankum"/>
    <s v="Osnabrück"/>
    <x v="0"/>
    <s v="PV-Gebäude"/>
  </r>
  <r>
    <s v="Amprion"/>
    <n v="10003764"/>
    <s v="WESTNETZ GmbH"/>
    <x v="1743"/>
    <s v="SgK330------09"/>
    <x v="0"/>
    <s v="0-30 kW"/>
    <n v="4849"/>
    <n v="2085.5500000000002"/>
    <n v="0"/>
    <s v="NI"/>
    <n v="49593"/>
    <s v="Bersenbrück"/>
    <s v="Osnabrück"/>
    <x v="0"/>
    <s v="PV-Gebäude"/>
  </r>
  <r>
    <s v="Amprion"/>
    <n v="10003764"/>
    <s v="WESTNETZ GmbH"/>
    <x v="1744"/>
    <s v="SgK330------09"/>
    <x v="0"/>
    <s v="0-30 kW"/>
    <n v="7478"/>
    <n v="3216.29"/>
    <n v="0"/>
    <s v="NI"/>
    <n v="49596"/>
    <s v="Gehrde"/>
    <s v="Osnabrück"/>
    <x v="0"/>
    <s v="PV-Gebäude"/>
  </r>
  <r>
    <s v="Amprion"/>
    <n v="10003764"/>
    <s v="WESTNETZ GmbH"/>
    <x v="1745"/>
    <s v="SgK330------09"/>
    <x v="0"/>
    <s v="0-30 kW"/>
    <n v="21857"/>
    <n v="9400.7000000000007"/>
    <n v="0"/>
    <s v="NI"/>
    <n v="49596"/>
    <s v="Gehrde"/>
    <s v="Osnabrück"/>
    <x v="0"/>
    <s v="PV-Gebäude"/>
  </r>
  <r>
    <s v="Amprion"/>
    <n v="10003764"/>
    <s v="WESTNETZ GmbH"/>
    <x v="1746"/>
    <s v="SgK330------09"/>
    <x v="0"/>
    <s v="0-30 kW"/>
    <n v="25668"/>
    <n v="11039.81"/>
    <n v="0"/>
    <s v="NI"/>
    <n v="49324"/>
    <s v="Melle"/>
    <s v="Osnabrück"/>
    <x v="0"/>
    <s v="PV-Gebäude"/>
  </r>
  <r>
    <s v="Amprion"/>
    <n v="10003764"/>
    <s v="WESTNETZ GmbH"/>
    <x v="1746"/>
    <s v="SgK331------09"/>
    <x v="0"/>
    <s v="30-100 kW"/>
    <n v="54332"/>
    <n v="22227.22"/>
    <n v="0"/>
    <s v="NI"/>
    <n v="49324"/>
    <s v="Melle"/>
    <s v="Osnabrück"/>
    <x v="0"/>
    <s v="PV-Gebäude"/>
  </r>
  <r>
    <s v="Amprion"/>
    <n v="10003764"/>
    <s v="WESTNETZ GmbH"/>
    <x v="1747"/>
    <s v="SgK330------11"/>
    <x v="0"/>
    <s v="0-30 kW"/>
    <n v="6399"/>
    <n v="1839.07"/>
    <n v="0"/>
    <s v="NI"/>
    <n v="49328"/>
    <s v="Melle"/>
    <s v="Osnabrück"/>
    <x v="0"/>
    <s v="PV-Gebäude"/>
  </r>
  <r>
    <s v="Amprion"/>
    <n v="10003764"/>
    <s v="WESTNETZ GmbH"/>
    <x v="1748"/>
    <s v="SgK330------09"/>
    <x v="0"/>
    <s v="0-30 kW"/>
    <n v="28065"/>
    <n v="12070.76"/>
    <n v="0"/>
    <s v="NI"/>
    <n v="49328"/>
    <s v="Melle"/>
    <s v="Osnabrück"/>
    <x v="0"/>
    <s v="PV-Gebäude"/>
  </r>
  <r>
    <s v="Amprion"/>
    <n v="10003764"/>
    <s v="WESTNETZ GmbH"/>
    <x v="1748"/>
    <s v="SgK331------09"/>
    <x v="0"/>
    <s v="30-100 kW"/>
    <n v="58994"/>
    <n v="24134.45"/>
    <n v="0"/>
    <s v="NI"/>
    <n v="49328"/>
    <s v="Melle"/>
    <s v="Osnabrück"/>
    <x v="0"/>
    <s v="PV-Gebäude"/>
  </r>
  <r>
    <s v="Amprion"/>
    <n v="10003764"/>
    <s v="WESTNETZ GmbH"/>
    <x v="1749"/>
    <s v="SgK331------12"/>
    <x v="0"/>
    <s v="30-100 kW"/>
    <n v="61142"/>
    <n v="14203.29"/>
    <n v="0"/>
    <s v="NI"/>
    <n v="49635"/>
    <s v="Badbergen"/>
    <s v="Osnabrück"/>
    <x v="0"/>
    <s v="PV-Gebäude"/>
  </r>
  <r>
    <s v="Amprion"/>
    <n v="10003764"/>
    <s v="WESTNETZ GmbH"/>
    <x v="1749"/>
    <s v="SgK330------12"/>
    <x v="0"/>
    <s v="0-30 kW"/>
    <n v="26204"/>
    <n v="6401.64"/>
    <n v="0"/>
    <s v="NI"/>
    <n v="49635"/>
    <s v="Badbergen"/>
    <s v="Osnabrück"/>
    <x v="0"/>
    <s v="PV-Gebäude"/>
  </r>
  <r>
    <s v="Amprion"/>
    <n v="10003764"/>
    <s v="WESTNETZ GmbH"/>
    <x v="1749"/>
    <s v="SgK332------12"/>
    <x v="0"/>
    <s v="100 kW-1 MW"/>
    <n v="28628"/>
    <n v="6292.43"/>
    <n v="0"/>
    <s v="NI"/>
    <n v="49635"/>
    <s v="Badbergen"/>
    <s v="Osnabrück"/>
    <x v="0"/>
    <s v="PV-Gebäude"/>
  </r>
  <r>
    <s v="Amprion"/>
    <n v="10003764"/>
    <s v="WESTNETZ GmbH"/>
    <x v="1750"/>
    <s v="SgK330------10"/>
    <x v="0"/>
    <s v="0-30 kW"/>
    <n v="26205"/>
    <n v="10256.64"/>
    <n v="0"/>
    <s v="NI"/>
    <n v="49635"/>
    <s v="Badbergen"/>
    <s v="Osnabrück"/>
    <x v="0"/>
    <s v="PV-Gebäude"/>
  </r>
  <r>
    <s v="Amprion"/>
    <n v="10003764"/>
    <s v="WESTNETZ GmbH"/>
    <x v="1750"/>
    <s v="SgK332------10"/>
    <x v="0"/>
    <s v="100 kW-1 MW"/>
    <n v="14848"/>
    <n v="5230.95"/>
    <n v="0"/>
    <s v="NI"/>
    <n v="49635"/>
    <s v="Badbergen"/>
    <s v="Osnabrück"/>
    <x v="0"/>
    <s v="PV-Gebäude"/>
  </r>
  <r>
    <s v="Amprion"/>
    <n v="10003764"/>
    <s v="WESTNETZ GmbH"/>
    <x v="1750"/>
    <s v="SgK331------10"/>
    <x v="0"/>
    <s v="30-100 kW"/>
    <n v="61141"/>
    <n v="22762.79"/>
    <n v="0"/>
    <s v="NI"/>
    <n v="49635"/>
    <s v="Badbergen"/>
    <s v="Osnabrück"/>
    <x v="0"/>
    <s v="PV-Gebäude"/>
  </r>
  <r>
    <s v="Amprion"/>
    <n v="10003764"/>
    <s v="WESTNETZ GmbH"/>
    <x v="1751"/>
    <s v="SgK330------09"/>
    <x v="0"/>
    <s v="0-30 kW"/>
    <n v="28416"/>
    <n v="12221.72"/>
    <n v="0"/>
    <s v="NI"/>
    <n v="49577"/>
    <s v="Ankum"/>
    <s v="Osnabrück"/>
    <x v="0"/>
    <s v="PV-Gebäude"/>
  </r>
  <r>
    <s v="Amprion"/>
    <n v="10003764"/>
    <s v="WESTNETZ GmbH"/>
    <x v="1751"/>
    <s v="SgK331------09"/>
    <x v="0"/>
    <s v="30-100 kW"/>
    <n v="2273"/>
    <n v="929.88"/>
    <n v="0"/>
    <s v="NI"/>
    <n v="49577"/>
    <s v="Ankum"/>
    <s v="Osnabrück"/>
    <x v="0"/>
    <s v="PV-Gebäude"/>
  </r>
  <r>
    <s v="Amprion"/>
    <n v="10003764"/>
    <s v="WESTNETZ GmbH"/>
    <x v="1752"/>
    <s v="SgK330------09"/>
    <x v="0"/>
    <s v="0-30 kW"/>
    <n v="26792"/>
    <n v="11523.24"/>
    <n v="0"/>
    <s v="NI"/>
    <n v="49328"/>
    <s v="Melle"/>
    <s v="Osnabrück"/>
    <x v="0"/>
    <s v="PV-Gebäude"/>
  </r>
  <r>
    <s v="Amprion"/>
    <n v="10003764"/>
    <s v="WESTNETZ GmbH"/>
    <x v="1753"/>
    <s v="SgK330------09"/>
    <x v="0"/>
    <s v="0-30 kW"/>
    <n v="16456"/>
    <n v="7077.73"/>
    <n v="0"/>
    <s v="NI"/>
    <n v="49201"/>
    <s v="Dissen am Teutoburger Wald"/>
    <s v="Osnabrück"/>
    <x v="0"/>
    <s v="PV-Gebäude"/>
  </r>
  <r>
    <s v="Amprion"/>
    <n v="10003764"/>
    <s v="WESTNETZ GmbH"/>
    <x v="1754"/>
    <s v="SgK330------09"/>
    <x v="0"/>
    <s v="0-30 kW"/>
    <n v="23553"/>
    <n v="10130.15"/>
    <n v="0"/>
    <s v="NI"/>
    <n v="49326"/>
    <s v="Melle"/>
    <s v="Osnabrück"/>
    <x v="0"/>
    <s v="PV-Gebäude"/>
  </r>
  <r>
    <s v="Amprion"/>
    <n v="10003764"/>
    <s v="WESTNETZ GmbH"/>
    <x v="1755"/>
    <s v="SgK330------09"/>
    <x v="0"/>
    <s v="0-30 kW"/>
    <n v="26607"/>
    <n v="11443.67"/>
    <n v="0"/>
    <s v="NI"/>
    <n v="49610"/>
    <s v="Quakenbrück"/>
    <s v="Osnabrück"/>
    <x v="0"/>
    <s v="PV-Gebäude"/>
  </r>
  <r>
    <s v="Amprion"/>
    <n v="10003764"/>
    <s v="WESTNETZ GmbH"/>
    <x v="1756"/>
    <s v="SgK330------10"/>
    <x v="0"/>
    <s v="0-30 kW"/>
    <n v="2293"/>
    <n v="897.48"/>
    <n v="0"/>
    <s v="NI"/>
    <n v="49326"/>
    <s v="Melle"/>
    <s v="Osnabrück"/>
    <x v="0"/>
    <s v="PV-Gebäude"/>
  </r>
  <r>
    <s v="Amprion"/>
    <n v="10003764"/>
    <s v="WESTNETZ GmbH"/>
    <x v="1757"/>
    <s v="SgK330------09"/>
    <x v="0"/>
    <s v="0-30 kW"/>
    <n v="2293"/>
    <n v="986.22"/>
    <n v="0"/>
    <s v="NI"/>
    <n v="49326"/>
    <s v="Melle"/>
    <s v="Osnabrück"/>
    <x v="0"/>
    <s v="PV-Gebäude"/>
  </r>
  <r>
    <s v="Amprion"/>
    <n v="10003764"/>
    <s v="WESTNETZ GmbH"/>
    <x v="1758"/>
    <s v="SgK330------09"/>
    <x v="0"/>
    <s v="0-30 kW"/>
    <n v="22242"/>
    <n v="9566.2800000000007"/>
    <n v="0"/>
    <s v="NI"/>
    <n v="49326"/>
    <s v="Melle"/>
    <s v="Osnabrück"/>
    <x v="0"/>
    <s v="PV-Gebäude"/>
  </r>
  <r>
    <s v="Amprion"/>
    <n v="10003764"/>
    <s v="WESTNETZ GmbH"/>
    <x v="1759"/>
    <s v="SgK331------09"/>
    <x v="0"/>
    <s v="30-100 kW"/>
    <n v="31963"/>
    <n v="13076.06"/>
    <n v="0"/>
    <s v="NI"/>
    <n v="49143"/>
    <s v="Bissendorf"/>
    <s v="Osnabrück"/>
    <x v="0"/>
    <s v="PV-Gebäude"/>
  </r>
  <r>
    <s v="Amprion"/>
    <n v="10003764"/>
    <s v="WESTNETZ GmbH"/>
    <x v="1759"/>
    <s v="SgK330------09"/>
    <x v="0"/>
    <s v="0-30 kW"/>
    <n v="15987"/>
    <n v="6876.01"/>
    <n v="0"/>
    <s v="NI"/>
    <n v="49143"/>
    <s v="Bissendorf"/>
    <s v="Osnabrück"/>
    <x v="0"/>
    <s v="PV-Gebäude"/>
  </r>
  <r>
    <s v="Amprion"/>
    <n v="10003764"/>
    <s v="WESTNETZ GmbH"/>
    <x v="1760"/>
    <s v="SgK330------09"/>
    <x v="0"/>
    <s v="0-30 kW"/>
    <n v="25701"/>
    <n v="11054"/>
    <n v="0"/>
    <s v="NI"/>
    <n v="49565"/>
    <s v="Bramsche"/>
    <s v="Osnabrück"/>
    <x v="0"/>
    <s v="PV-Gebäude"/>
  </r>
  <r>
    <s v="Amprion"/>
    <n v="10003764"/>
    <s v="WESTNETZ GmbH"/>
    <x v="1761"/>
    <s v="SgK332------09"/>
    <x v="0"/>
    <s v="100 kW-1 MW"/>
    <n v="86169"/>
    <n v="34105.69"/>
    <n v="0"/>
    <s v="NI"/>
    <n v="49599"/>
    <s v="Voltlage"/>
    <s v="Osnabrück"/>
    <x v="0"/>
    <s v="PV-Gebäude"/>
  </r>
  <r>
    <s v="Amprion"/>
    <n v="10003764"/>
    <s v="WESTNETZ GmbH"/>
    <x v="1761"/>
    <s v="SgK330------09"/>
    <x v="0"/>
    <s v="0-30 kW"/>
    <n v="27387"/>
    <n v="11779.15"/>
    <n v="0"/>
    <s v="NI"/>
    <n v="49599"/>
    <s v="Voltlage"/>
    <s v="Osnabrück"/>
    <x v="0"/>
    <s v="PV-Gebäude"/>
  </r>
  <r>
    <s v="Amprion"/>
    <n v="10003764"/>
    <s v="WESTNETZ GmbH"/>
    <x v="1761"/>
    <s v="SgK331------09"/>
    <x v="0"/>
    <s v="30-100 kW"/>
    <n v="63897"/>
    <n v="26140.26"/>
    <n v="0"/>
    <s v="NI"/>
    <n v="49599"/>
    <s v="Voltlage"/>
    <s v="Osnabrück"/>
    <x v="0"/>
    <s v="PV-Gebäude"/>
  </r>
  <r>
    <s v="Amprion"/>
    <n v="10003764"/>
    <s v="WESTNETZ GmbH"/>
    <x v="1762"/>
    <s v="SgK330------09"/>
    <x v="0"/>
    <s v="0-30 kW"/>
    <n v="10113"/>
    <n v="4349.6000000000004"/>
    <n v="0"/>
    <s v="NI"/>
    <n v="49626"/>
    <s v="Bippen"/>
    <s v="Osnabrück"/>
    <x v="0"/>
    <s v="PV-Gebäude"/>
  </r>
  <r>
    <s v="Amprion"/>
    <n v="10003764"/>
    <s v="WESTNETZ GmbH"/>
    <x v="1763"/>
    <s v="SgK330------09"/>
    <x v="0"/>
    <s v="0-30 kW"/>
    <n v="7227"/>
    <n v="3108.33"/>
    <n v="0"/>
    <s v="NI"/>
    <n v="49584"/>
    <s v="Fürstenau"/>
    <s v="Osnabrück"/>
    <x v="0"/>
    <s v="PV-Gebäude"/>
  </r>
  <r>
    <s v="Amprion"/>
    <n v="10003764"/>
    <s v="WESTNETZ GmbH"/>
    <x v="1764"/>
    <s v="SgK330------09"/>
    <x v="0"/>
    <s v="0-30 kW"/>
    <n v="27654"/>
    <n v="11893.99"/>
    <n v="0"/>
    <s v="NI"/>
    <n v="49191"/>
    <s v="Belm"/>
    <s v="Osnabrück"/>
    <x v="0"/>
    <s v="PV-Gebäude"/>
  </r>
  <r>
    <s v="Amprion"/>
    <n v="10003764"/>
    <s v="WESTNETZ GmbH"/>
    <x v="1764"/>
    <s v="SgK331------09"/>
    <x v="0"/>
    <s v="30-100 kW"/>
    <n v="17975"/>
    <n v="7353.57"/>
    <n v="0"/>
    <s v="NI"/>
    <n v="49191"/>
    <s v="Belm"/>
    <s v="Osnabrück"/>
    <x v="0"/>
    <s v="PV-Gebäude"/>
  </r>
  <r>
    <s v="Amprion"/>
    <n v="10003764"/>
    <s v="WESTNETZ GmbH"/>
    <x v="1765"/>
    <s v="SgK3341-----09"/>
    <x v="2"/>
    <s v="0-30 kW, selbstverbrauchte Erzeugung"/>
    <n v="3759"/>
    <n v="1616.75"/>
    <n v="0"/>
    <s v="NI"/>
    <n v="49152"/>
    <s v="Bad Essen"/>
    <s v="Osnabrück"/>
    <x v="0"/>
    <s v="PV-Gebäude"/>
  </r>
  <r>
    <s v="Amprion"/>
    <n v="10003764"/>
    <s v="WESTNETZ GmbH"/>
    <x v="1765"/>
    <s v="SgK330------09"/>
    <x v="0"/>
    <s v="0-30 kW"/>
    <n v="25836"/>
    <n v="11112.06"/>
    <n v="0"/>
    <s v="NI"/>
    <n v="49152"/>
    <s v="Bad Essen"/>
    <s v="Osnabrück"/>
    <x v="0"/>
    <s v="PV-Gebäude"/>
  </r>
  <r>
    <s v="Amprion"/>
    <n v="10003764"/>
    <s v="WESTNETZ GmbH"/>
    <x v="1765"/>
    <s v="SgK3342-----09"/>
    <x v="1"/>
    <s v="0-30 kW, Rückvergütung für Selbstverbrauch"/>
    <n v="-3759"/>
    <n v="-676.62"/>
    <n v="0"/>
    <s v="NI"/>
    <n v="49152"/>
    <s v="Bad Essen"/>
    <s v="Osnabrück"/>
    <x v="0"/>
    <s v="PV-Gebäude"/>
  </r>
  <r>
    <s v="Amprion"/>
    <n v="10003764"/>
    <s v="WESTNETZ GmbH"/>
    <x v="1766"/>
    <s v="SgK330------09"/>
    <x v="0"/>
    <s v="0-30 kW"/>
    <n v="6274"/>
    <n v="2698.45"/>
    <n v="0"/>
    <s v="NI"/>
    <n v="49152"/>
    <s v="Bad Essen"/>
    <s v="Osnabrück"/>
    <x v="0"/>
    <s v="PV-Gebäude"/>
  </r>
  <r>
    <s v="Amprion"/>
    <n v="10003764"/>
    <s v="WESTNETZ GmbH"/>
    <x v="1767"/>
    <s v="SgK330------09"/>
    <x v="0"/>
    <s v="0-30 kW"/>
    <n v="16352"/>
    <n v="7033"/>
    <n v="0"/>
    <s v="NI"/>
    <n v="49152"/>
    <s v="Bad Essen"/>
    <s v="Osnabrück"/>
    <x v="0"/>
    <s v="PV-Gebäude"/>
  </r>
  <r>
    <s v="Amprion"/>
    <n v="10003764"/>
    <s v="WESTNETZ GmbH"/>
    <x v="1768"/>
    <s v="SgK330------09"/>
    <x v="0"/>
    <s v="0-30 kW"/>
    <n v="8035"/>
    <n v="3455.85"/>
    <n v="0"/>
    <s v="NI"/>
    <n v="49201"/>
    <s v="Dissen am Teutoburger Wald"/>
    <s v="Osnabrück"/>
    <x v="0"/>
    <s v="PV-Gebäude"/>
  </r>
  <r>
    <s v="Amprion"/>
    <n v="10003764"/>
    <s v="WESTNETZ GmbH"/>
    <x v="1769"/>
    <s v="SgK331------09"/>
    <x v="0"/>
    <s v="30-100 kW"/>
    <n v="62658"/>
    <n v="25633.39"/>
    <n v="0"/>
    <s v="NI"/>
    <n v="49638"/>
    <s v="Nortrup"/>
    <s v="Osnabrück"/>
    <x v="0"/>
    <s v="PV-Gebäude"/>
  </r>
  <r>
    <s v="Amprion"/>
    <n v="10003764"/>
    <s v="WESTNETZ GmbH"/>
    <x v="1769"/>
    <s v="SgK330------09"/>
    <x v="0"/>
    <s v="0-30 kW"/>
    <n v="27242"/>
    <n v="11716.78"/>
    <n v="0"/>
    <s v="NI"/>
    <n v="49638"/>
    <s v="Nortrup"/>
    <s v="Osnabrück"/>
    <x v="0"/>
    <s v="PV-Gebäude"/>
  </r>
  <r>
    <s v="Amprion"/>
    <n v="10003764"/>
    <s v="WESTNETZ GmbH"/>
    <x v="1770"/>
    <s v="SgK330------09"/>
    <x v="0"/>
    <s v="0-30 kW"/>
    <n v="14920"/>
    <n v="6417.09"/>
    <n v="0"/>
    <s v="NI"/>
    <n v="49584"/>
    <s v="Fürstenau"/>
    <s v="Osnabrück"/>
    <x v="0"/>
    <s v="PV-Gebäude"/>
  </r>
  <r>
    <s v="Amprion"/>
    <n v="10003764"/>
    <s v="WESTNETZ GmbH"/>
    <x v="1771"/>
    <s v="SgK330------09"/>
    <x v="0"/>
    <s v="0-30 kW"/>
    <n v="23863"/>
    <n v="10263.48"/>
    <n v="0"/>
    <s v="NI"/>
    <n v="49596"/>
    <s v="Gehrde"/>
    <s v="Osnabrück"/>
    <x v="0"/>
    <s v="PV-Gebäude"/>
  </r>
  <r>
    <s v="Amprion"/>
    <n v="10003764"/>
    <s v="WESTNETZ GmbH"/>
    <x v="1772"/>
    <s v="SgK330------09"/>
    <x v="0"/>
    <s v="0-30 kW"/>
    <n v="3873"/>
    <n v="1665.78"/>
    <n v="0"/>
    <s v="NI"/>
    <n v="49328"/>
    <s v="Melle"/>
    <s v="Osnabrück"/>
    <x v="0"/>
    <s v="PV-Gebäude"/>
  </r>
  <r>
    <s v="Amprion"/>
    <n v="10003764"/>
    <s v="WESTNETZ GmbH"/>
    <x v="1773"/>
    <s v="SgK330------09"/>
    <x v="0"/>
    <s v="0-30 kW"/>
    <n v="27602"/>
    <n v="11871.62"/>
    <n v="0"/>
    <s v="NI"/>
    <n v="49565"/>
    <s v="Bramsche"/>
    <s v="Osnabrück"/>
    <x v="0"/>
    <s v="PV-Gebäude"/>
  </r>
  <r>
    <s v="Amprion"/>
    <n v="10003764"/>
    <s v="WESTNETZ GmbH"/>
    <x v="1774"/>
    <s v="SgK330------09"/>
    <x v="0"/>
    <s v="0-30 kW"/>
    <n v="20463"/>
    <n v="8801.14"/>
    <n v="0"/>
    <s v="NI"/>
    <n v="49328"/>
    <s v="Melle"/>
    <s v="Osnabrück"/>
    <x v="0"/>
    <s v="PV-Gebäude"/>
  </r>
  <r>
    <s v="Amprion"/>
    <n v="10003764"/>
    <s v="WESTNETZ GmbH"/>
    <x v="1775"/>
    <s v="SgK330------09"/>
    <x v="0"/>
    <s v="0-30 kW"/>
    <n v="4222"/>
    <n v="1815.88"/>
    <n v="0"/>
    <s v="NI"/>
    <n v="49152"/>
    <s v="Bad Essen"/>
    <s v="Osnabrück"/>
    <x v="0"/>
    <s v="PV-Gebäude"/>
  </r>
  <r>
    <s v="Amprion"/>
    <n v="10003764"/>
    <s v="WESTNETZ GmbH"/>
    <x v="1776"/>
    <s v="SgK330------09"/>
    <x v="0"/>
    <s v="0-30 kW"/>
    <n v="4815"/>
    <n v="2070.9299999999998"/>
    <n v="0"/>
    <s v="NI"/>
    <n v="49152"/>
    <s v="Bad Essen"/>
    <s v="Osnabrück"/>
    <x v="0"/>
    <s v="PV-Gebäude"/>
  </r>
  <r>
    <s v="Amprion"/>
    <n v="10003764"/>
    <s v="WESTNETZ GmbH"/>
    <x v="1777"/>
    <s v="SgK330------09"/>
    <x v="0"/>
    <s v="0-30 kW"/>
    <n v="27223"/>
    <n v="11708.61"/>
    <n v="0"/>
    <s v="NI"/>
    <n v="49134"/>
    <s v="Wallenhorst"/>
    <s v="Osnabrück"/>
    <x v="0"/>
    <s v="PV-Gebäude"/>
  </r>
  <r>
    <s v="Amprion"/>
    <n v="10003764"/>
    <s v="WESTNETZ GmbH"/>
    <x v="1777"/>
    <s v="SgK331------09"/>
    <x v="0"/>
    <s v="30-100 kW"/>
    <n v="20689"/>
    <n v="8463.8700000000008"/>
    <n v="0"/>
    <s v="NI"/>
    <n v="49134"/>
    <s v="Wallenhorst"/>
    <s v="Osnabrück"/>
    <x v="0"/>
    <s v="PV-Gebäude"/>
  </r>
  <r>
    <s v="Amprion"/>
    <n v="10003764"/>
    <s v="WESTNETZ GmbH"/>
    <x v="1778"/>
    <s v="SgK330---Okt10"/>
    <x v="0"/>
    <s v="0-30 kW"/>
    <n v="17199"/>
    <n v="5680.83"/>
    <n v="0"/>
    <s v="NI"/>
    <n v="49586"/>
    <s v="Neuenkirchen"/>
    <s v="Osnabrück"/>
    <x v="0"/>
    <s v="PV-Gebäude"/>
  </r>
  <r>
    <s v="Amprion"/>
    <n v="10003764"/>
    <s v="WESTNETZ GmbH"/>
    <x v="1779"/>
    <s v="SgK330------09"/>
    <x v="0"/>
    <s v="0-30 kW"/>
    <n v="22870"/>
    <n v="9836.39"/>
    <n v="0"/>
    <s v="NI"/>
    <n v="49586"/>
    <s v="Neuenkirchen"/>
    <s v="Osnabrück"/>
    <x v="0"/>
    <s v="PV-Gebäude"/>
  </r>
  <r>
    <s v="Amprion"/>
    <n v="10003764"/>
    <s v="WESTNETZ GmbH"/>
    <x v="1779"/>
    <s v="SgK331------09"/>
    <x v="0"/>
    <s v="30-100 kW"/>
    <n v="15430"/>
    <n v="6312.41"/>
    <n v="0"/>
    <s v="NI"/>
    <n v="49586"/>
    <s v="Neuenkirchen"/>
    <s v="Osnabrück"/>
    <x v="0"/>
    <s v="PV-Gebäude"/>
  </r>
  <r>
    <s v="Amprion"/>
    <n v="10003764"/>
    <s v="WESTNETZ GmbH"/>
    <x v="1780"/>
    <s v="SgK330------09"/>
    <x v="0"/>
    <s v="0-30 kW"/>
    <n v="22711"/>
    <n v="9768"/>
    <n v="0"/>
    <s v="NI"/>
    <n v="49134"/>
    <s v="Wallenhorst"/>
    <s v="Osnabrück"/>
    <x v="0"/>
    <s v="PV-Gebäude"/>
  </r>
  <r>
    <s v="Amprion"/>
    <n v="10003764"/>
    <s v="WESTNETZ GmbH"/>
    <x v="1780"/>
    <s v="SgK331------09"/>
    <x v="0"/>
    <s v="30-100 kW"/>
    <n v="4997"/>
    <n v="2044.27"/>
    <n v="0"/>
    <s v="NI"/>
    <n v="49134"/>
    <s v="Wallenhorst"/>
    <s v="Osnabrück"/>
    <x v="0"/>
    <s v="PV-Gebäude"/>
  </r>
  <r>
    <s v="Amprion"/>
    <n v="10003764"/>
    <s v="WESTNETZ GmbH"/>
    <x v="1781"/>
    <s v="SgK330------09"/>
    <x v="0"/>
    <s v="0-30 kW"/>
    <n v="3691"/>
    <n v="1587.5"/>
    <n v="0"/>
    <s v="NI"/>
    <n v="49134"/>
    <s v="Wallenhorst"/>
    <s v="Osnabrück"/>
    <x v="0"/>
    <s v="PV-Gebäude"/>
  </r>
  <r>
    <s v="Amprion"/>
    <n v="10003764"/>
    <s v="WESTNETZ GmbH"/>
    <x v="1782"/>
    <s v="SgK330------09"/>
    <x v="0"/>
    <s v="0-30 kW"/>
    <n v="20088"/>
    <n v="8639.85"/>
    <n v="0"/>
    <s v="NI"/>
    <n v="49134"/>
    <s v="Wallenhorst"/>
    <s v="Osnabrück"/>
    <x v="0"/>
    <s v="PV-Gebäude"/>
  </r>
  <r>
    <s v="Amprion"/>
    <n v="10003764"/>
    <s v="WESTNETZ GmbH"/>
    <x v="1783"/>
    <s v="SgK331------09"/>
    <x v="0"/>
    <s v="30-100 kW"/>
    <n v="10904"/>
    <n v="4460.83"/>
    <n v="0"/>
    <s v="NI"/>
    <n v="49328"/>
    <s v="Melle"/>
    <s v="Osnabrück"/>
    <x v="0"/>
    <s v="PV-Gebäude"/>
  </r>
  <r>
    <s v="Amprion"/>
    <n v="10003764"/>
    <s v="WESTNETZ GmbH"/>
    <x v="1784"/>
    <s v="SgK331------10"/>
    <x v="0"/>
    <s v="30-100 kW"/>
    <n v="29077"/>
    <n v="10825.37"/>
    <n v="0"/>
    <s v="NI"/>
    <n v="49328"/>
    <s v="Melle"/>
    <s v="Osnabrück"/>
    <x v="0"/>
    <s v="PV-Gebäude"/>
  </r>
  <r>
    <s v="Amprion"/>
    <n v="10003764"/>
    <s v="WESTNETZ GmbH"/>
    <x v="1784"/>
    <s v="SgK332------10"/>
    <x v="0"/>
    <s v="100 kW-1 MW"/>
    <n v="24230"/>
    <n v="8536.23"/>
    <n v="0"/>
    <s v="NI"/>
    <n v="49328"/>
    <s v="Melle"/>
    <s v="Osnabrück"/>
    <x v="0"/>
    <s v="PV-Gebäude"/>
  </r>
  <r>
    <s v="Amprion"/>
    <n v="10003764"/>
    <s v="WESTNETZ GmbH"/>
    <x v="1785"/>
    <s v="SgK330------09"/>
    <x v="0"/>
    <s v="0-30 kW"/>
    <n v="3237"/>
    <n v="1392.23"/>
    <n v="0"/>
    <s v="NI"/>
    <n v="49326"/>
    <s v="Melle"/>
    <s v="Osnabrück"/>
    <x v="0"/>
    <s v="PV-Gebäude"/>
  </r>
  <r>
    <s v="Amprion"/>
    <n v="10003764"/>
    <s v="WESTNETZ GmbH"/>
    <x v="1786"/>
    <s v="SgK330------09"/>
    <x v="0"/>
    <s v="0-30 kW"/>
    <n v="1074"/>
    <n v="461.93"/>
    <n v="0"/>
    <s v="NI"/>
    <n v="49596"/>
    <s v="Gehrde"/>
    <s v="Osnabrück"/>
    <x v="0"/>
    <s v="PV-Gebäude"/>
  </r>
  <r>
    <s v="Amprion"/>
    <n v="10003764"/>
    <s v="WESTNETZ GmbH"/>
    <x v="1786"/>
    <s v="SgK331------09"/>
    <x v="0"/>
    <s v="30-100 kW"/>
    <n v="24695"/>
    <n v="10102.719999999999"/>
    <n v="0"/>
    <s v="NI"/>
    <n v="49596"/>
    <s v="Gehrde"/>
    <s v="Osnabrück"/>
    <x v="0"/>
    <s v="PV-Gebäude"/>
  </r>
  <r>
    <s v="Amprion"/>
    <n v="10003764"/>
    <s v="WESTNETZ GmbH"/>
    <x v="1787"/>
    <s v="SgK330------09"/>
    <x v="0"/>
    <s v="0-30 kW"/>
    <n v="24172"/>
    <n v="10396.379999999999"/>
    <n v="0"/>
    <s v="NI"/>
    <n v="49326"/>
    <s v="Melle"/>
    <s v="Osnabrück"/>
    <x v="0"/>
    <s v="PV-Gebäude"/>
  </r>
  <r>
    <s v="Amprion"/>
    <n v="10003764"/>
    <s v="WESTNETZ GmbH"/>
    <x v="1787"/>
    <s v="SgK331------09"/>
    <x v="0"/>
    <s v="30-100 kW"/>
    <n v="193"/>
    <n v="78.959999999999994"/>
    <n v="0"/>
    <s v="NI"/>
    <n v="49326"/>
    <s v="Melle"/>
    <s v="Osnabrück"/>
    <x v="0"/>
    <s v="PV-Gebäude"/>
  </r>
  <r>
    <s v="Amprion"/>
    <n v="10003764"/>
    <s v="WESTNETZ GmbH"/>
    <x v="1788"/>
    <s v="SgK330------09"/>
    <x v="0"/>
    <s v="0-30 kW"/>
    <n v="11682"/>
    <n v="5024.43"/>
    <n v="0"/>
    <s v="NI"/>
    <n v="49328"/>
    <s v="Melle"/>
    <s v="Osnabrück"/>
    <x v="0"/>
    <s v="PV-Gebäude"/>
  </r>
  <r>
    <s v="Amprion"/>
    <n v="10003764"/>
    <s v="WESTNETZ GmbH"/>
    <x v="1789"/>
    <s v="SgK331------09"/>
    <x v="0"/>
    <s v="30-100 kW"/>
    <n v="6045"/>
    <n v="2473.0100000000002"/>
    <n v="0"/>
    <s v="NI"/>
    <n v="49326"/>
    <s v="Melle"/>
    <s v="Osnabrück"/>
    <x v="0"/>
    <s v="PV-Gebäude"/>
  </r>
  <r>
    <s v="Amprion"/>
    <n v="10003764"/>
    <s v="WESTNETZ GmbH"/>
    <x v="1789"/>
    <s v="SgK330------09"/>
    <x v="0"/>
    <s v="0-30 kW"/>
    <n v="25613"/>
    <n v="11016.15"/>
    <n v="0"/>
    <s v="NI"/>
    <n v="49326"/>
    <s v="Melle"/>
    <s v="Osnabrück"/>
    <x v="0"/>
    <s v="PV-Gebäude"/>
  </r>
  <r>
    <s v="Amprion"/>
    <n v="10003764"/>
    <s v="WESTNETZ GmbH"/>
    <x v="1790"/>
    <s v="SgK330------09"/>
    <x v="0"/>
    <s v="0-30 kW"/>
    <n v="4642"/>
    <n v="1996.52"/>
    <n v="0"/>
    <s v="NI"/>
    <n v="49326"/>
    <s v="Melle"/>
    <s v="Osnabrück"/>
    <x v="0"/>
    <s v="PV-Gebäude"/>
  </r>
  <r>
    <s v="Amprion"/>
    <n v="10003764"/>
    <s v="WESTNETZ GmbH"/>
    <x v="1791"/>
    <s v="SgK330------09"/>
    <x v="0"/>
    <s v="0-30 kW"/>
    <n v="19309"/>
    <n v="8304.7999999999993"/>
    <n v="0"/>
    <s v="NI"/>
    <n v="49594"/>
    <s v="Alfhausen"/>
    <s v="Osnabrück"/>
    <x v="0"/>
    <s v="PV-Gebäude"/>
  </r>
  <r>
    <s v="Amprion"/>
    <n v="10003764"/>
    <s v="WESTNETZ GmbH"/>
    <x v="1792"/>
    <s v="SgK330------09"/>
    <x v="0"/>
    <s v="0-30 kW"/>
    <n v="12084"/>
    <n v="5197.33"/>
    <n v="0"/>
    <s v="NI"/>
    <n v="49201"/>
    <s v="Dissen am Teutoburger Wald"/>
    <s v="Osnabrück"/>
    <x v="0"/>
    <s v="PV-Gebäude"/>
  </r>
  <r>
    <s v="Amprion"/>
    <n v="10003764"/>
    <s v="WESTNETZ GmbH"/>
    <x v="1793"/>
    <s v="SgK330------09"/>
    <x v="0"/>
    <s v="0-30 kW"/>
    <n v="7857"/>
    <n v="3379.3"/>
    <n v="0"/>
    <s v="NI"/>
    <n v="49326"/>
    <s v="Melle"/>
    <s v="Osnabrück"/>
    <x v="0"/>
    <s v="PV-Gebäude"/>
  </r>
  <r>
    <s v="Amprion"/>
    <n v="10003764"/>
    <s v="WESTNETZ GmbH"/>
    <x v="1794"/>
    <s v="SgK330------09"/>
    <x v="0"/>
    <s v="0-30 kW"/>
    <n v="6659"/>
    <n v="2864.04"/>
    <n v="0"/>
    <s v="NI"/>
    <n v="49328"/>
    <s v="Melle"/>
    <s v="Osnabrück"/>
    <x v="0"/>
    <s v="PV-Gebäude"/>
  </r>
  <r>
    <s v="Amprion"/>
    <n v="10003764"/>
    <s v="WESTNETZ GmbH"/>
    <x v="1795"/>
    <s v="SgK330------09"/>
    <x v="0"/>
    <s v="0-30 kW"/>
    <n v="22034"/>
    <n v="9476.82"/>
    <n v="0"/>
    <s v="NI"/>
    <n v="49324"/>
    <s v="Melle"/>
    <s v="Osnabrück"/>
    <x v="0"/>
    <s v="PV-Gebäude"/>
  </r>
  <r>
    <s v="Amprion"/>
    <n v="10003764"/>
    <s v="WESTNETZ GmbH"/>
    <x v="1796"/>
    <s v="SgK330------10"/>
    <x v="0"/>
    <s v="0-30 kW"/>
    <n v="3504"/>
    <n v="1371.47"/>
    <n v="0"/>
    <s v="NI"/>
    <n v="49324"/>
    <s v="Melle"/>
    <s v="Osnabrück"/>
    <x v="0"/>
    <s v="PV-Gebäude"/>
  </r>
  <r>
    <s v="Amprion"/>
    <n v="10003764"/>
    <s v="WESTNETZ GmbH"/>
    <x v="1796"/>
    <s v="SgK331------10"/>
    <x v="0"/>
    <s v="30-100 kW"/>
    <n v="10477"/>
    <n v="3900.59"/>
    <n v="0"/>
    <s v="NI"/>
    <n v="49324"/>
    <s v="Melle"/>
    <s v="Osnabrück"/>
    <x v="0"/>
    <s v="PV-Gebäude"/>
  </r>
  <r>
    <s v="Amprion"/>
    <n v="10003764"/>
    <s v="WESTNETZ GmbH"/>
    <x v="1797"/>
    <s v="SgK330------09"/>
    <x v="0"/>
    <s v="0-30 kW"/>
    <n v="6608"/>
    <n v="2842.1"/>
    <n v="0"/>
    <s v="NI"/>
    <n v="49324"/>
    <s v="Melle"/>
    <s v="Osnabrück"/>
    <x v="0"/>
    <s v="PV-Gebäude"/>
  </r>
  <r>
    <s v="Amprion"/>
    <n v="10003764"/>
    <s v="WESTNETZ GmbH"/>
    <x v="1798"/>
    <s v="SgK330------09"/>
    <x v="0"/>
    <s v="0-30 kW"/>
    <n v="29761"/>
    <n v="12800.21"/>
    <n v="0"/>
    <s v="NI"/>
    <n v="49326"/>
    <s v="Melle"/>
    <s v="Osnabrück"/>
    <x v="0"/>
    <s v="PV-Gebäude"/>
  </r>
  <r>
    <s v="Amprion"/>
    <n v="10003764"/>
    <s v="WESTNETZ GmbH"/>
    <x v="1798"/>
    <s v="SgK331------09"/>
    <x v="0"/>
    <s v="30-100 kW"/>
    <n v="238"/>
    <n v="97.37"/>
    <n v="0"/>
    <s v="NI"/>
    <n v="49326"/>
    <s v="Melle"/>
    <s v="Osnabrück"/>
    <x v="0"/>
    <s v="PV-Gebäude"/>
  </r>
  <r>
    <s v="Amprion"/>
    <n v="10003764"/>
    <s v="WESTNETZ GmbH"/>
    <x v="1799"/>
    <s v="SgK330------09"/>
    <x v="0"/>
    <s v="0-30 kW"/>
    <n v="25977"/>
    <n v="11172.71"/>
    <n v="0"/>
    <s v="NI"/>
    <n v="49324"/>
    <s v="Melle"/>
    <s v="Osnabrück"/>
    <x v="0"/>
    <s v="PV-Gebäude"/>
  </r>
  <r>
    <s v="Amprion"/>
    <n v="10003764"/>
    <s v="WESTNETZ GmbH"/>
    <x v="1800"/>
    <s v="SgK330------09"/>
    <x v="0"/>
    <s v="0-30 kW"/>
    <n v="2582"/>
    <n v="1110.52"/>
    <n v="0"/>
    <s v="NI"/>
    <n v="49324"/>
    <s v="Melle"/>
    <s v="Osnabrück"/>
    <x v="0"/>
    <s v="PV-Gebäude"/>
  </r>
  <r>
    <s v="Amprion"/>
    <n v="10003764"/>
    <s v="WESTNETZ GmbH"/>
    <x v="1801"/>
    <s v="SgK330------09"/>
    <x v="0"/>
    <s v="0-30 kW"/>
    <n v="4718"/>
    <n v="2029.21"/>
    <n v="0"/>
    <s v="NI"/>
    <n v="49328"/>
    <s v="Melle"/>
    <s v="Osnabrück"/>
    <x v="0"/>
    <s v="PV-Gebäude"/>
  </r>
  <r>
    <s v="Amprion"/>
    <n v="10003764"/>
    <s v="WESTNETZ GmbH"/>
    <x v="1802"/>
    <s v="SgK330------09"/>
    <x v="0"/>
    <s v="0-30 kW"/>
    <n v="18719"/>
    <n v="8051.04"/>
    <n v="0"/>
    <s v="NI"/>
    <n v="49326"/>
    <s v="Melle"/>
    <s v="Osnabrück"/>
    <x v="0"/>
    <s v="PV-Gebäude"/>
  </r>
  <r>
    <s v="Amprion"/>
    <n v="10003764"/>
    <s v="WESTNETZ GmbH"/>
    <x v="1803"/>
    <s v="SgK330------09"/>
    <x v="0"/>
    <s v="0-30 kW"/>
    <n v="27799"/>
    <n v="11956.35"/>
    <n v="0"/>
    <s v="NI"/>
    <n v="49324"/>
    <s v="Melle"/>
    <s v="Osnabrück"/>
    <x v="0"/>
    <s v="PV-Gebäude"/>
  </r>
  <r>
    <s v="Amprion"/>
    <n v="10003764"/>
    <s v="WESTNETZ GmbH"/>
    <x v="1804"/>
    <s v="SgK330------09"/>
    <x v="0"/>
    <s v="0-30 kW"/>
    <n v="18791"/>
    <n v="8082.01"/>
    <n v="0"/>
    <s v="NI"/>
    <n v="49586"/>
    <s v="Merzen"/>
    <s v="Osnabrück"/>
    <x v="0"/>
    <s v="PV-Gebäude"/>
  </r>
  <r>
    <s v="Amprion"/>
    <n v="10003764"/>
    <s v="WESTNETZ GmbH"/>
    <x v="1805"/>
    <s v="SgK331------09"/>
    <x v="0"/>
    <s v="30-100 kW"/>
    <n v="2176"/>
    <n v="890.2"/>
    <n v="0"/>
    <s v="NI"/>
    <n v="49179"/>
    <s v="Ostercappeln"/>
    <s v="Osnabrück"/>
    <x v="0"/>
    <s v="PV-Gebäude"/>
  </r>
  <r>
    <s v="Amprion"/>
    <n v="10003764"/>
    <s v="WESTNETZ GmbH"/>
    <x v="1805"/>
    <s v="SgK330------09"/>
    <x v="0"/>
    <s v="0-30 kW"/>
    <n v="27197"/>
    <n v="11697.43"/>
    <n v="0"/>
    <s v="NI"/>
    <n v="49179"/>
    <s v="Ostercappeln"/>
    <s v="Osnabrück"/>
    <x v="0"/>
    <s v="PV-Gebäude"/>
  </r>
  <r>
    <s v="Amprion"/>
    <n v="10003764"/>
    <s v="WESTNETZ GmbH"/>
    <x v="1806"/>
    <s v="SgK330------09"/>
    <x v="0"/>
    <s v="0-30 kW"/>
    <n v="26628"/>
    <n v="11452.7"/>
    <n v="0"/>
    <s v="NI"/>
    <n v="49586"/>
    <s v="Merzen"/>
    <s v="Osnabrück"/>
    <x v="0"/>
    <s v="PV-Gebäude"/>
  </r>
  <r>
    <s v="Amprion"/>
    <n v="10003764"/>
    <s v="WESTNETZ GmbH"/>
    <x v="1806"/>
    <s v="SgK331------09"/>
    <x v="0"/>
    <s v="30-100 kW"/>
    <n v="2795"/>
    <n v="1143.43"/>
    <n v="0"/>
    <s v="NI"/>
    <n v="49586"/>
    <s v="Merzen"/>
    <s v="Osnabrück"/>
    <x v="0"/>
    <s v="PV-Gebäude"/>
  </r>
  <r>
    <s v="Amprion"/>
    <n v="10003764"/>
    <s v="WESTNETZ GmbH"/>
    <x v="1807"/>
    <s v="SgK330------09"/>
    <x v="0"/>
    <s v="0-30 kW"/>
    <n v="26277"/>
    <n v="11301.74"/>
    <n v="0"/>
    <s v="NI"/>
    <n v="49586"/>
    <s v="Neuenkirchen"/>
    <s v="Osnabrück"/>
    <x v="0"/>
    <s v="PV-Gebäude"/>
  </r>
  <r>
    <s v="Amprion"/>
    <n v="10003764"/>
    <s v="WESTNETZ GmbH"/>
    <x v="1808"/>
    <s v="SgK330------09"/>
    <x v="0"/>
    <s v="0-30 kW"/>
    <n v="26251"/>
    <n v="11290.56"/>
    <n v="0"/>
    <s v="NI"/>
    <n v="49584"/>
    <s v="Fürstenau"/>
    <s v="Osnabrück"/>
    <x v="0"/>
    <s v="PV-Gebäude"/>
  </r>
  <r>
    <s v="Amprion"/>
    <n v="10003764"/>
    <s v="WESTNETZ GmbH"/>
    <x v="1809"/>
    <s v="SgK331---Jul10"/>
    <x v="0"/>
    <s v="30-100 kW"/>
    <n v="8172"/>
    <n v="2646.91"/>
    <n v="0"/>
    <s v="NI"/>
    <n v="49635"/>
    <s v="Badbergen"/>
    <s v="Osnabrück"/>
    <x v="0"/>
    <s v="PV-Gebäude"/>
  </r>
  <r>
    <s v="Amprion"/>
    <n v="10003764"/>
    <s v="WESTNETZ GmbH"/>
    <x v="1810"/>
    <s v="SgK330------09"/>
    <x v="0"/>
    <s v="0-30 kW"/>
    <n v="21429"/>
    <n v="9216.61"/>
    <n v="0"/>
    <s v="NI"/>
    <n v="49635"/>
    <s v="Badbergen"/>
    <s v="Osnabrück"/>
    <x v="0"/>
    <s v="PV-Gebäude"/>
  </r>
  <r>
    <s v="Amprion"/>
    <n v="10003764"/>
    <s v="WESTNETZ GmbH"/>
    <x v="1810"/>
    <s v="SgK331------09"/>
    <x v="0"/>
    <s v="30-100 kW"/>
    <n v="17400"/>
    <n v="7118.34"/>
    <n v="0"/>
    <s v="NI"/>
    <n v="49635"/>
    <s v="Badbergen"/>
    <s v="Osnabrück"/>
    <x v="0"/>
    <s v="PV-Gebäude"/>
  </r>
  <r>
    <s v="Amprion"/>
    <n v="10003764"/>
    <s v="WESTNETZ GmbH"/>
    <x v="1811"/>
    <s v="SgK330------09"/>
    <x v="0"/>
    <s v="0-30 kW"/>
    <n v="7767"/>
    <n v="3340.59"/>
    <n v="0"/>
    <s v="NI"/>
    <n v="49191"/>
    <s v="Belm"/>
    <s v="Osnabrück"/>
    <x v="0"/>
    <s v="PV-Gebäude"/>
  </r>
  <r>
    <s v="Amprion"/>
    <n v="10003764"/>
    <s v="WESTNETZ GmbH"/>
    <x v="1812"/>
    <s v="SgK330------09"/>
    <x v="0"/>
    <s v="0-30 kW"/>
    <n v="15765"/>
    <n v="6780.53"/>
    <n v="0"/>
    <s v="NI"/>
    <n v="49593"/>
    <s v="Bersenbrück"/>
    <s v="Osnabrück"/>
    <x v="0"/>
    <s v="PV-Gebäude"/>
  </r>
  <r>
    <s v="Amprion"/>
    <n v="10003764"/>
    <s v="WESTNETZ GmbH"/>
    <x v="1813"/>
    <s v="SgK330------10"/>
    <x v="0"/>
    <s v="0-30 kW"/>
    <n v="23604"/>
    <n v="9238.61"/>
    <n v="0"/>
    <s v="NI"/>
    <n v="49143"/>
    <s v="Bissendorf"/>
    <s v="Osnabrück"/>
    <x v="0"/>
    <s v="PV-Gebäude"/>
  </r>
  <r>
    <s v="Amprion"/>
    <n v="10003764"/>
    <s v="WESTNETZ GmbH"/>
    <x v="1814"/>
    <s v="SgK330------09"/>
    <x v="0"/>
    <s v="0-30 kW"/>
    <n v="4362"/>
    <n v="1876.1"/>
    <n v="0"/>
    <s v="NI"/>
    <n v="49143"/>
    <s v="Bissendorf"/>
    <s v="Osnabrück"/>
    <x v="0"/>
    <s v="PV-Gebäude"/>
  </r>
  <r>
    <s v="Amprion"/>
    <n v="10003764"/>
    <s v="WESTNETZ GmbH"/>
    <x v="1815"/>
    <s v="SgK330------10"/>
    <x v="0"/>
    <s v="0-30 kW"/>
    <n v="16753"/>
    <n v="6557.12"/>
    <n v="0"/>
    <s v="NI"/>
    <n v="49593"/>
    <s v="Bersenbrück"/>
    <s v="Osnabrück"/>
    <x v="0"/>
    <s v="PV-Gebäude"/>
  </r>
  <r>
    <s v="Amprion"/>
    <n v="10003764"/>
    <s v="WESTNETZ GmbH"/>
    <x v="1816"/>
    <s v="SgK330------09"/>
    <x v="0"/>
    <s v="0-30 kW"/>
    <n v="27935"/>
    <n v="12014.84"/>
    <n v="0"/>
    <s v="NI"/>
    <n v="49586"/>
    <s v="Merzen"/>
    <s v="Osnabrück"/>
    <x v="0"/>
    <s v="PV-Gebäude"/>
  </r>
  <r>
    <s v="Amprion"/>
    <n v="10003764"/>
    <s v="WESTNETZ GmbH"/>
    <x v="1816"/>
    <s v="SgK331------09"/>
    <x v="0"/>
    <s v="30-100 kW"/>
    <n v="20336"/>
    <n v="8319.4599999999991"/>
    <n v="0"/>
    <s v="NI"/>
    <n v="49586"/>
    <s v="Merzen"/>
    <s v="Osnabrück"/>
    <x v="0"/>
    <s v="PV-Gebäude"/>
  </r>
  <r>
    <s v="Amprion"/>
    <n v="10003764"/>
    <s v="WESTNETZ GmbH"/>
    <x v="1817"/>
    <s v="SgK330------09"/>
    <x v="0"/>
    <s v="0-30 kW"/>
    <n v="17447"/>
    <n v="7503.95"/>
    <n v="0"/>
    <s v="NI"/>
    <n v="49586"/>
    <s v="Merzen"/>
    <s v="Osnabrück"/>
    <x v="0"/>
    <s v="PV-Gebäude"/>
  </r>
  <r>
    <s v="Amprion"/>
    <n v="10003764"/>
    <s v="WESTNETZ GmbH"/>
    <x v="1818"/>
    <s v="SgK330------09"/>
    <x v="0"/>
    <s v="0-30 kW"/>
    <n v="25259"/>
    <n v="10863.9"/>
    <n v="0"/>
    <s v="NI"/>
    <n v="49584"/>
    <s v="Fürstenau"/>
    <s v="Osnabrück"/>
    <x v="0"/>
    <s v="PV-Gebäude"/>
  </r>
  <r>
    <s v="Amprion"/>
    <n v="10003764"/>
    <s v="WESTNETZ GmbH"/>
    <x v="1818"/>
    <s v="SgK331------09"/>
    <x v="0"/>
    <s v="30-100 kW"/>
    <n v="27785"/>
    <n v="11366.84"/>
    <n v="0"/>
    <s v="NI"/>
    <n v="49584"/>
    <s v="Fürstenau"/>
    <s v="Osnabrück"/>
    <x v="0"/>
    <s v="PV-Gebäude"/>
  </r>
  <r>
    <s v="Amprion"/>
    <n v="10003764"/>
    <s v="WESTNETZ GmbH"/>
    <x v="1819"/>
    <s v="SgK331------09"/>
    <x v="0"/>
    <s v="30-100 kW"/>
    <n v="3642"/>
    <n v="1489.94"/>
    <n v="0"/>
    <s v="NI"/>
    <n v="49586"/>
    <s v="Merzen"/>
    <s v="Osnabrück"/>
    <x v="0"/>
    <s v="PV-Gebäude"/>
  </r>
  <r>
    <s v="Amprion"/>
    <n v="10003764"/>
    <s v="WESTNETZ GmbH"/>
    <x v="1819"/>
    <s v="SgK330------09"/>
    <x v="0"/>
    <s v="0-30 kW"/>
    <n v="23753"/>
    <n v="10216.17"/>
    <n v="0"/>
    <s v="NI"/>
    <n v="49586"/>
    <s v="Merzen"/>
    <s v="Osnabrück"/>
    <x v="0"/>
    <s v="PV-Gebäude"/>
  </r>
  <r>
    <s v="Amprion"/>
    <n v="10003764"/>
    <s v="WESTNETZ GmbH"/>
    <x v="1820"/>
    <s v="SgK330------09"/>
    <x v="0"/>
    <s v="0-30 kW"/>
    <n v="25690"/>
    <n v="11049.27"/>
    <n v="0"/>
    <s v="NI"/>
    <n v="49577"/>
    <s v="Eggermühlen"/>
    <s v="Osnabrück"/>
    <x v="0"/>
    <s v="PV-Gebäude"/>
  </r>
  <r>
    <s v="Amprion"/>
    <n v="10003764"/>
    <s v="WESTNETZ GmbH"/>
    <x v="1820"/>
    <s v="SgK331------09"/>
    <x v="0"/>
    <s v="30-100 kW"/>
    <n v="15619"/>
    <n v="6389.73"/>
    <n v="0"/>
    <s v="NI"/>
    <n v="49577"/>
    <s v="Eggermühlen"/>
    <s v="Osnabrück"/>
    <x v="0"/>
    <s v="PV-Gebäude"/>
  </r>
  <r>
    <s v="Amprion"/>
    <n v="10003764"/>
    <s v="WESTNETZ GmbH"/>
    <x v="1821"/>
    <s v="SgK331------10"/>
    <x v="0"/>
    <s v="30-100 kW"/>
    <n v="17417"/>
    <n v="6484.35"/>
    <n v="0"/>
    <s v="NI"/>
    <n v="49577"/>
    <s v="Eggermühlen"/>
    <s v="Osnabrück"/>
    <x v="0"/>
    <s v="PV-Gebäude"/>
  </r>
  <r>
    <s v="Amprion"/>
    <n v="10003764"/>
    <s v="WESTNETZ GmbH"/>
    <x v="1822"/>
    <s v="SgK330------09"/>
    <x v="0"/>
    <s v="0-30 kW"/>
    <n v="21319"/>
    <n v="9169.2999999999993"/>
    <n v="0"/>
    <s v="NI"/>
    <n v="49593"/>
    <s v="Bersenbrück"/>
    <s v="Osnabrück"/>
    <x v="0"/>
    <s v="PV-Gebäude"/>
  </r>
  <r>
    <s v="Amprion"/>
    <n v="10003764"/>
    <s v="WESTNETZ GmbH"/>
    <x v="1823"/>
    <s v="SgK330------09"/>
    <x v="0"/>
    <s v="0-30 kW"/>
    <n v="6305"/>
    <n v="2711.78"/>
    <n v="0"/>
    <s v="NI"/>
    <n v="49143"/>
    <s v="Bissendorf"/>
    <s v="Osnabrück"/>
    <x v="0"/>
    <s v="PV-Gebäude"/>
  </r>
  <r>
    <s v="Amprion"/>
    <n v="10003764"/>
    <s v="WESTNETZ GmbH"/>
    <x v="1824"/>
    <s v="SgK331------09"/>
    <x v="0"/>
    <s v="30-100 kW"/>
    <n v="16714"/>
    <n v="6837.7"/>
    <n v="0"/>
    <s v="NI"/>
    <n v="49577"/>
    <s v="Ankum"/>
    <s v="Osnabrück"/>
    <x v="0"/>
    <s v="PV-Gebäude"/>
  </r>
  <r>
    <s v="Amprion"/>
    <n v="10003764"/>
    <s v="WESTNETZ GmbH"/>
    <x v="1824"/>
    <s v="SgK330------09"/>
    <x v="0"/>
    <s v="0-30 kW"/>
    <n v="27401"/>
    <n v="11785.17"/>
    <n v="0"/>
    <s v="NI"/>
    <n v="49577"/>
    <s v="Ankum"/>
    <s v="Osnabrück"/>
    <x v="0"/>
    <s v="PV-Gebäude"/>
  </r>
  <r>
    <s v="Amprion"/>
    <n v="10003764"/>
    <s v="WESTNETZ GmbH"/>
    <x v="1825"/>
    <s v="SgK330------09"/>
    <x v="0"/>
    <s v="0-30 kW"/>
    <n v="3980"/>
    <n v="1711.8"/>
    <n v="0"/>
    <s v="NI"/>
    <n v="49577"/>
    <s v="Ankum"/>
    <s v="Osnabrück"/>
    <x v="0"/>
    <s v="PV-Gebäude"/>
  </r>
  <r>
    <s v="Amprion"/>
    <n v="10003764"/>
    <s v="WESTNETZ GmbH"/>
    <x v="1826"/>
    <s v="SgK330------09"/>
    <x v="0"/>
    <s v="0-30 kW"/>
    <n v="20690"/>
    <n v="8898.77"/>
    <n v="0"/>
    <s v="NI"/>
    <n v="49326"/>
    <s v="Melle"/>
    <s v="Osnabrück"/>
    <x v="0"/>
    <s v="PV-Gebäude"/>
  </r>
  <r>
    <s v="Amprion"/>
    <n v="10003764"/>
    <s v="WESTNETZ GmbH"/>
    <x v="1827"/>
    <s v="SgK331------09"/>
    <x v="0"/>
    <s v="30-100 kW"/>
    <n v="61728"/>
    <n v="25252.92"/>
    <n v="0"/>
    <s v="NI"/>
    <n v="49163"/>
    <s v="Bohmte"/>
    <s v="Osnabrück"/>
    <x v="0"/>
    <s v="PV-Gebäude"/>
  </r>
  <r>
    <s v="Amprion"/>
    <n v="10003764"/>
    <s v="WESTNETZ GmbH"/>
    <x v="1827"/>
    <s v="SgK330------09"/>
    <x v="0"/>
    <s v="0-30 kW"/>
    <n v="26454"/>
    <n v="11377.87"/>
    <n v="0"/>
    <s v="NI"/>
    <n v="49163"/>
    <s v="Bohmte"/>
    <s v="Osnabrück"/>
    <x v="0"/>
    <s v="PV-Gebäude"/>
  </r>
  <r>
    <s v="Amprion"/>
    <n v="10003764"/>
    <s v="WESTNETZ GmbH"/>
    <x v="1827"/>
    <s v="SgK332------09"/>
    <x v="0"/>
    <s v="100 kW-1 MW"/>
    <n v="35273"/>
    <n v="13961.05"/>
    <n v="0"/>
    <s v="NI"/>
    <n v="49163"/>
    <s v="Bohmte"/>
    <s v="Osnabrück"/>
    <x v="0"/>
    <s v="PV-Gebäude"/>
  </r>
  <r>
    <s v="Amprion"/>
    <n v="10003764"/>
    <s v="WESTNETZ GmbH"/>
    <x v="1828"/>
    <s v="SgK330------09"/>
    <x v="0"/>
    <s v="0-30 kW"/>
    <n v="3913"/>
    <n v="1682.98"/>
    <n v="0"/>
    <s v="NI"/>
    <n v="49134"/>
    <s v="Wallenhorst"/>
    <s v="Osnabrück"/>
    <x v="0"/>
    <s v="PV-Gebäude"/>
  </r>
  <r>
    <s v="Amprion"/>
    <n v="10003764"/>
    <s v="WESTNETZ GmbH"/>
    <x v="1829"/>
    <s v="SgK330------09"/>
    <x v="0"/>
    <s v="0-30 kW"/>
    <n v="8585"/>
    <n v="3692.41"/>
    <n v="0"/>
    <s v="NI"/>
    <n v="49134"/>
    <s v="Wallenhorst"/>
    <s v="Osnabrück"/>
    <x v="0"/>
    <s v="PV-Gebäude"/>
  </r>
  <r>
    <s v="Amprion"/>
    <n v="10003764"/>
    <s v="WESTNETZ GmbH"/>
    <x v="1830"/>
    <s v="SgK330------09"/>
    <x v="0"/>
    <s v="0-30 kW"/>
    <n v="8409"/>
    <n v="3616.71"/>
    <n v="0"/>
    <s v="NI"/>
    <n v="49179"/>
    <s v="Ostercappeln"/>
    <s v="Osnabrück"/>
    <x v="0"/>
    <s v="PV-Gebäude"/>
  </r>
  <r>
    <s v="Amprion"/>
    <n v="10003764"/>
    <s v="WESTNETZ GmbH"/>
    <x v="1831"/>
    <s v="SgK330------09"/>
    <x v="0"/>
    <s v="0-30 kW"/>
    <n v="25585"/>
    <n v="11004.11"/>
    <n v="0"/>
    <s v="NI"/>
    <n v="49586"/>
    <s v="Neuenkirchen"/>
    <s v="Osnabrück"/>
    <x v="0"/>
    <s v="PV-Gebäude"/>
  </r>
  <r>
    <s v="Amprion"/>
    <n v="10003764"/>
    <s v="WESTNETZ GmbH"/>
    <x v="1831"/>
    <s v="SgK331------09"/>
    <x v="0"/>
    <s v="30-100 kW"/>
    <n v="10234"/>
    <n v="4186.7299999999996"/>
    <n v="0"/>
    <s v="NI"/>
    <n v="49586"/>
    <s v="Neuenkirchen"/>
    <s v="Osnabrück"/>
    <x v="0"/>
    <s v="PV-Gebäude"/>
  </r>
  <r>
    <s v="Amprion"/>
    <n v="10003764"/>
    <s v="WESTNETZ GmbH"/>
    <x v="1832"/>
    <s v="SgK330------09"/>
    <x v="0"/>
    <s v="0-30 kW"/>
    <n v="32198"/>
    <n v="13848.36"/>
    <n v="0"/>
    <s v="NI"/>
    <n v="49635"/>
    <s v="Badbergen"/>
    <s v="Osnabrück"/>
    <x v="0"/>
    <s v="PV-Gebäude"/>
  </r>
  <r>
    <s v="Amprion"/>
    <n v="10003764"/>
    <s v="WESTNETZ GmbH"/>
    <x v="1833"/>
    <s v="SgK330------09"/>
    <x v="0"/>
    <s v="0-30 kW"/>
    <n v="11897"/>
    <n v="5116.8999999999996"/>
    <n v="0"/>
    <s v="NI"/>
    <n v="49635"/>
    <s v="Badbergen"/>
    <s v="Osnabrück"/>
    <x v="0"/>
    <s v="PV-Gebäude"/>
  </r>
  <r>
    <s v="Amprion"/>
    <n v="10003764"/>
    <s v="WESTNETZ GmbH"/>
    <x v="1834"/>
    <s v="SgK330------10"/>
    <x v="0"/>
    <s v="0-30 kW"/>
    <n v="13597"/>
    <n v="5321.87"/>
    <n v="0"/>
    <s v="NI"/>
    <n v="49635"/>
    <s v="Badbergen"/>
    <s v="Osnabrück"/>
    <x v="0"/>
    <s v="PV-Gebäude"/>
  </r>
  <r>
    <s v="Amprion"/>
    <n v="10003764"/>
    <s v="WESTNETZ GmbH"/>
    <x v="1834"/>
    <s v="SgK331------10"/>
    <x v="0"/>
    <s v="30-100 kW"/>
    <n v="6629"/>
    <n v="2467.98"/>
    <n v="0"/>
    <s v="NI"/>
    <n v="49635"/>
    <s v="Badbergen"/>
    <s v="Osnabrück"/>
    <x v="0"/>
    <s v="PV-Gebäude"/>
  </r>
  <r>
    <s v="Amprion"/>
    <n v="10003764"/>
    <s v="WESTNETZ GmbH"/>
    <x v="1835"/>
    <s v="SgK330------09"/>
    <x v="0"/>
    <s v="0-30 kW"/>
    <n v="7192"/>
    <n v="3093.28"/>
    <n v="0"/>
    <s v="NI"/>
    <n v="49152"/>
    <s v="Bad Essen"/>
    <s v="Osnabrück"/>
    <x v="0"/>
    <s v="PV-Gebäude"/>
  </r>
  <r>
    <s v="Amprion"/>
    <n v="10003764"/>
    <s v="WESTNETZ GmbH"/>
    <x v="1836"/>
    <s v="SgK330------11"/>
    <x v="0"/>
    <s v="0-30 kW"/>
    <n v="8061"/>
    <n v="2316.73"/>
    <n v="0"/>
    <s v="NI"/>
    <n v="49152"/>
    <s v="Bad Essen"/>
    <s v="Osnabrück"/>
    <x v="0"/>
    <s v="PV-Gebäude"/>
  </r>
  <r>
    <s v="Amprion"/>
    <n v="10003764"/>
    <s v="WESTNETZ GmbH"/>
    <x v="1837"/>
    <s v="SgK330------09"/>
    <x v="0"/>
    <s v="0-30 kW"/>
    <n v="11953"/>
    <n v="5140.99"/>
    <n v="0"/>
    <s v="NI"/>
    <n v="49152"/>
    <s v="Bad Essen"/>
    <s v="Osnabrück"/>
    <x v="0"/>
    <s v="PV-Gebäude"/>
  </r>
  <r>
    <s v="Amprion"/>
    <n v="10003764"/>
    <s v="WESTNETZ GmbH"/>
    <x v="1838"/>
    <s v="SgK330------10"/>
    <x v="0"/>
    <s v="0-30 kW"/>
    <n v="8301"/>
    <n v="3249.01"/>
    <n v="0"/>
    <s v="NI"/>
    <n v="49152"/>
    <s v="Bad Essen"/>
    <s v="Osnabrück"/>
    <x v="0"/>
    <s v="PV-Gebäude"/>
  </r>
  <r>
    <s v="Amprion"/>
    <n v="10003764"/>
    <s v="WESTNETZ GmbH"/>
    <x v="1839"/>
    <s v="SgK330------09"/>
    <x v="0"/>
    <s v="0-30 kW"/>
    <n v="25459"/>
    <n v="10949.92"/>
    <n v="0"/>
    <s v="NI"/>
    <n v="49191"/>
    <s v="Belm"/>
    <s v="Osnabrück"/>
    <x v="0"/>
    <s v="PV-Gebäude"/>
  </r>
  <r>
    <s v="Amprion"/>
    <n v="10003764"/>
    <s v="WESTNETZ GmbH"/>
    <x v="1840"/>
    <s v="SgK330------09"/>
    <x v="0"/>
    <s v="0-30 kW"/>
    <n v="9863"/>
    <n v="4242.08"/>
    <n v="0"/>
    <s v="NI"/>
    <n v="49191"/>
    <s v="Belm"/>
    <s v="Osnabrück"/>
    <x v="0"/>
    <s v="PV-Gebäude"/>
  </r>
  <r>
    <s v="Amprion"/>
    <n v="10003764"/>
    <s v="WESTNETZ GmbH"/>
    <x v="1841"/>
    <s v="SgK330------10"/>
    <x v="0"/>
    <s v="0-30 kW"/>
    <n v="4853"/>
    <n v="1899.46"/>
    <n v="0"/>
    <s v="NI"/>
    <n v="49626"/>
    <s v="Berge"/>
    <s v="Osnabrück"/>
    <x v="0"/>
    <s v="PV-Gebäude"/>
  </r>
  <r>
    <s v="Amprion"/>
    <n v="10003764"/>
    <s v="WESTNETZ GmbH"/>
    <x v="1842"/>
    <s v="SgK330------09"/>
    <x v="0"/>
    <s v="0-30 kW"/>
    <n v="12942"/>
    <n v="5566.35"/>
    <n v="0"/>
    <s v="NI"/>
    <n v="49626"/>
    <s v="Berge"/>
    <s v="Osnabrück"/>
    <x v="0"/>
    <s v="PV-Gebäude"/>
  </r>
  <r>
    <s v="Amprion"/>
    <n v="10003764"/>
    <s v="WESTNETZ GmbH"/>
    <x v="1843"/>
    <s v="SgK330------09"/>
    <x v="0"/>
    <s v="0-30 kW"/>
    <n v="4929"/>
    <n v="2119.96"/>
    <n v="0"/>
    <s v="NI"/>
    <n v="49191"/>
    <s v="Belm"/>
    <s v="Osnabrück"/>
    <x v="0"/>
    <s v="PV-Gebäude"/>
  </r>
  <r>
    <s v="Amprion"/>
    <n v="10003764"/>
    <s v="WESTNETZ GmbH"/>
    <x v="1844"/>
    <s v="SgK330------10"/>
    <x v="0"/>
    <s v="0-30 kW"/>
    <n v="12827"/>
    <n v="5020.49"/>
    <n v="0"/>
    <s v="NI"/>
    <n v="49637"/>
    <s v="Menslage"/>
    <s v="Osnabrück"/>
    <x v="0"/>
    <s v="PV-Gebäude"/>
  </r>
  <r>
    <s v="Amprion"/>
    <n v="10003764"/>
    <s v="WESTNETZ GmbH"/>
    <x v="1845"/>
    <s v="SgK330------09"/>
    <x v="0"/>
    <s v="0-30 kW"/>
    <n v="7936"/>
    <n v="3413.27"/>
    <n v="0"/>
    <s v="NI"/>
    <n v="49152"/>
    <s v="Bad Essen"/>
    <s v="Osnabrück"/>
    <x v="0"/>
    <s v="PV-Gebäude"/>
  </r>
  <r>
    <s v="Amprion"/>
    <n v="10003764"/>
    <s v="WESTNETZ GmbH"/>
    <x v="1846"/>
    <s v="SgK330------09"/>
    <x v="0"/>
    <s v="0-30 kW"/>
    <n v="7050"/>
    <n v="3032.2"/>
    <n v="0"/>
    <s v="NI"/>
    <n v="49191"/>
    <s v="Belm"/>
    <s v="Osnabrück"/>
    <x v="0"/>
    <s v="PV-Gebäude"/>
  </r>
  <r>
    <s v="Amprion"/>
    <n v="10003764"/>
    <s v="WESTNETZ GmbH"/>
    <x v="1847"/>
    <s v="SgK330------10"/>
    <x v="0"/>
    <s v="0-30 kW"/>
    <n v="8600"/>
    <n v="3366.04"/>
    <n v="0"/>
    <s v="NI"/>
    <n v="49626"/>
    <s v="Berge"/>
    <s v="Osnabrück"/>
    <x v="0"/>
    <s v="PV-Gebäude"/>
  </r>
  <r>
    <s v="Amprion"/>
    <n v="10003764"/>
    <s v="WESTNETZ GmbH"/>
    <x v="1848"/>
    <s v="SgK330------10"/>
    <x v="0"/>
    <s v="0-30 kW"/>
    <n v="7970"/>
    <n v="3119.46"/>
    <n v="0"/>
    <s v="NI"/>
    <n v="49577"/>
    <s v="Ankum"/>
    <s v="Osnabrück"/>
    <x v="0"/>
    <s v="PV-Gebäude"/>
  </r>
  <r>
    <s v="Amprion"/>
    <n v="10003764"/>
    <s v="WESTNETZ GmbH"/>
    <x v="1849"/>
    <s v="SgK330------10"/>
    <x v="0"/>
    <s v="0-30 kW"/>
    <n v="3568"/>
    <n v="1396.52"/>
    <n v="0"/>
    <s v="NI"/>
    <n v="49626"/>
    <s v="Berge"/>
    <s v="Osnabrück"/>
    <x v="0"/>
    <s v="PV-Gebäude"/>
  </r>
  <r>
    <s v="Amprion"/>
    <n v="10003764"/>
    <s v="WESTNETZ GmbH"/>
    <x v="1850"/>
    <s v="SgK330------10"/>
    <x v="0"/>
    <s v="0-30 kW"/>
    <n v="19751"/>
    <n v="7730.54"/>
    <n v="0"/>
    <s v="NI"/>
    <n v="49565"/>
    <s v="Bramsche"/>
    <s v="Osnabrück"/>
    <x v="0"/>
    <s v="PV-Gebäude"/>
  </r>
  <r>
    <s v="Amprion"/>
    <n v="10003764"/>
    <s v="WESTNETZ GmbH"/>
    <x v="1851"/>
    <s v="SgK330------09"/>
    <x v="0"/>
    <s v="0-30 kW"/>
    <n v="5925"/>
    <n v="2548.34"/>
    <n v="0"/>
    <s v="NI"/>
    <n v="49593"/>
    <s v="Bersenbrück"/>
    <s v="Osnabrück"/>
    <x v="0"/>
    <s v="PV-Gebäude"/>
  </r>
  <r>
    <s v="Amprion"/>
    <n v="10003764"/>
    <s v="WESTNETZ GmbH"/>
    <x v="1852"/>
    <s v="SgK331------11"/>
    <x v="0"/>
    <s v="30-100 kW"/>
    <n v="40494"/>
    <n v="11067.01"/>
    <n v="0"/>
    <s v="NI"/>
    <n v="49577"/>
    <s v="Eggermühlen"/>
    <s v="Osnabrück"/>
    <x v="0"/>
    <s v="PV-Gebäude"/>
  </r>
  <r>
    <s v="Amprion"/>
    <n v="10003764"/>
    <s v="WESTNETZ GmbH"/>
    <x v="1852"/>
    <s v="SgK33410----11"/>
    <x v="2"/>
    <s v="0-30 kW, selbstverbrauchte Erzeugung"/>
    <n v="8686"/>
    <n v="2496.36"/>
    <n v="0"/>
    <s v="NI"/>
    <n v="49577"/>
    <s v="Eggermühlen"/>
    <s v="Osnabrück"/>
    <x v="0"/>
    <s v="PV-Gebäude"/>
  </r>
  <r>
    <s v="Amprion"/>
    <n v="10003764"/>
    <s v="WESTNETZ GmbH"/>
    <x v="1852"/>
    <s v="SgK330------11"/>
    <x v="0"/>
    <s v="0-30 kW"/>
    <n v="17355"/>
    <n v="4987.83"/>
    <n v="0"/>
    <s v="NI"/>
    <n v="49577"/>
    <s v="Eggermühlen"/>
    <s v="Osnabrück"/>
    <x v="0"/>
    <s v="PV-Gebäude"/>
  </r>
  <r>
    <s v="Amprion"/>
    <n v="10003764"/>
    <s v="WESTNETZ GmbH"/>
    <x v="1852"/>
    <s v="SgK33431----11"/>
    <x v="1"/>
    <s v="30-100 kW, Rückvergütung für Selbstverbrauch über 30% der Gesamterzeugung der Anlage"/>
    <n v="-2040"/>
    <n v="-244.8"/>
    <n v="0"/>
    <s v="NI"/>
    <n v="49577"/>
    <s v="Eggermühlen"/>
    <s v="Osnabrück"/>
    <x v="0"/>
    <s v="PV-Gebäude"/>
  </r>
  <r>
    <s v="Amprion"/>
    <n v="10003764"/>
    <s v="WESTNETZ GmbH"/>
    <x v="1852"/>
    <s v="SgK33411----11"/>
    <x v="2"/>
    <s v="30-100 kW, selbstverbrauchte Erzeugung"/>
    <n v="20269"/>
    <n v="5539.52"/>
    <n v="0"/>
    <s v="NI"/>
    <n v="49577"/>
    <s v="Eggermühlen"/>
    <s v="Osnabrück"/>
    <x v="0"/>
    <s v="PV-Gebäude"/>
  </r>
  <r>
    <s v="Amprion"/>
    <n v="10003764"/>
    <s v="WESTNETZ GmbH"/>
    <x v="1852"/>
    <s v="SgK33432----11"/>
    <x v="1"/>
    <s v="100-500 kW, Rückvergütung für Selbstverbrauch über 30% der Gesamterzeugung der Anlage"/>
    <n v="-2815"/>
    <n v="-337.8"/>
    <n v="0"/>
    <s v="NI"/>
    <n v="49577"/>
    <s v="Eggermühlen"/>
    <s v="Osnabrück"/>
    <x v="0"/>
    <s v="PV-Gebäude"/>
  </r>
  <r>
    <s v="Amprion"/>
    <n v="10003764"/>
    <s v="WESTNETZ GmbH"/>
    <x v="1852"/>
    <s v="SgK33412----11"/>
    <x v="2"/>
    <s v="100-500 kW, selbstverbrauchte Erzeugung"/>
    <n v="27960"/>
    <n v="7230.46"/>
    <n v="0"/>
    <s v="NI"/>
    <n v="49577"/>
    <s v="Eggermühlen"/>
    <s v="Osnabrück"/>
    <x v="0"/>
    <s v="PV-Gebäude"/>
  </r>
  <r>
    <s v="Amprion"/>
    <n v="10003764"/>
    <s v="WESTNETZ GmbH"/>
    <x v="1852"/>
    <s v="SgK332------11"/>
    <x v="0"/>
    <s v="100 kW-1 MW"/>
    <n v="55857"/>
    <n v="14444.62"/>
    <n v="0"/>
    <s v="NI"/>
    <n v="49577"/>
    <s v="Eggermühlen"/>
    <s v="Osnabrück"/>
    <x v="0"/>
    <s v="PV-Gebäude"/>
  </r>
  <r>
    <s v="Amprion"/>
    <n v="10003764"/>
    <s v="WESTNETZ GmbH"/>
    <x v="1852"/>
    <s v="SgK33430----11"/>
    <x v="1"/>
    <s v="0-30 kW, Rückvergütung für Selbstverbrauch über 30% der Gesamterzeugung der Anlage"/>
    <n v="-874"/>
    <n v="-104.88"/>
    <n v="0"/>
    <s v="NI"/>
    <n v="49577"/>
    <s v="Eggermühlen"/>
    <s v="Osnabrück"/>
    <x v="0"/>
    <s v="PV-Gebäude"/>
  </r>
  <r>
    <s v="Amprion"/>
    <n v="10003764"/>
    <s v="WESTNETZ GmbH"/>
    <x v="1852"/>
    <s v="SgK33422----11"/>
    <x v="1"/>
    <s v="100-500 kW, Rückvergütung für Selbstverbrauch bis 30% der Gesamterzeugung der Anlage"/>
    <n v="-25145"/>
    <n v="-4118.75"/>
    <n v="0"/>
    <s v="NI"/>
    <n v="49577"/>
    <s v="Eggermühlen"/>
    <s v="Osnabrück"/>
    <x v="0"/>
    <s v="PV-Gebäude"/>
  </r>
  <r>
    <s v="Amprion"/>
    <n v="10003764"/>
    <s v="WESTNETZ GmbH"/>
    <x v="1852"/>
    <s v="SgK33421----11"/>
    <x v="1"/>
    <s v="30-100 kW, Rückvergütung für Selbstverbrauch bis 30% der Gesamterzeugung der Anlage"/>
    <n v="-18229"/>
    <n v="-2985.91"/>
    <n v="0"/>
    <s v="NI"/>
    <n v="49577"/>
    <s v="Eggermühlen"/>
    <s v="Osnabrück"/>
    <x v="0"/>
    <s v="PV-Gebäude"/>
  </r>
  <r>
    <s v="Amprion"/>
    <n v="10003764"/>
    <s v="WESTNETZ GmbH"/>
    <x v="1852"/>
    <s v="SgK33420----11"/>
    <x v="1"/>
    <s v="0-30 kW, Rückvergütung für Selbstverbrauch bis 30% der Gesamterzeugung der Anlage"/>
    <n v="-7812"/>
    <n v="-1279.6099999999999"/>
    <n v="0"/>
    <s v="NI"/>
    <n v="49577"/>
    <s v="Eggermühlen"/>
    <s v="Osnabrück"/>
    <x v="0"/>
    <s v="PV-Gebäude"/>
  </r>
  <r>
    <s v="Amprion"/>
    <n v="10003764"/>
    <s v="WESTNETZ GmbH"/>
    <x v="1853"/>
    <s v="SgK330------09"/>
    <x v="0"/>
    <s v="0-30 kW"/>
    <n v="4223"/>
    <n v="1816.31"/>
    <n v="0"/>
    <s v="NI"/>
    <n v="49143"/>
    <s v="Bissendorf"/>
    <s v="Osnabrück"/>
    <x v="0"/>
    <s v="PV-Gebäude"/>
  </r>
  <r>
    <s v="Amprion"/>
    <n v="10003764"/>
    <s v="WESTNETZ GmbH"/>
    <x v="1854"/>
    <s v="SgK330------09"/>
    <x v="0"/>
    <s v="0-30 kW"/>
    <n v="18812"/>
    <n v="8091.04"/>
    <n v="0"/>
    <s v="NI"/>
    <n v="49143"/>
    <s v="Bissendorf"/>
    <s v="Osnabrück"/>
    <x v="0"/>
    <s v="PV-Gebäude"/>
  </r>
  <r>
    <s v="Amprion"/>
    <n v="10003764"/>
    <s v="WESTNETZ GmbH"/>
    <x v="1855"/>
    <s v="SgK330------09"/>
    <x v="0"/>
    <s v="0-30 kW"/>
    <n v="4905"/>
    <n v="2109.64"/>
    <n v="0"/>
    <s v="NI"/>
    <n v="49143"/>
    <s v="Bissendorf"/>
    <s v="Osnabrück"/>
    <x v="0"/>
    <s v="PV-Gebäude"/>
  </r>
  <r>
    <s v="Amprion"/>
    <n v="10003764"/>
    <s v="WESTNETZ GmbH"/>
    <x v="1856"/>
    <s v="SgK331------09"/>
    <x v="0"/>
    <s v="30-100 kW"/>
    <n v="2037"/>
    <n v="833.34"/>
    <n v="0"/>
    <s v="NI"/>
    <n v="49143"/>
    <s v="Bissendorf"/>
    <s v="Osnabrück"/>
    <x v="0"/>
    <s v="PV-Gebäude"/>
  </r>
  <r>
    <s v="Amprion"/>
    <n v="10003764"/>
    <s v="WESTNETZ GmbH"/>
    <x v="1856"/>
    <s v="SgK330------09"/>
    <x v="0"/>
    <s v="0-30 kW"/>
    <n v="25464"/>
    <n v="10952.07"/>
    <n v="0"/>
    <s v="NI"/>
    <n v="49143"/>
    <s v="Bissendorf"/>
    <s v="Osnabrück"/>
    <x v="0"/>
    <s v="PV-Gebäude"/>
  </r>
  <r>
    <s v="Amprion"/>
    <n v="10003764"/>
    <s v="WESTNETZ GmbH"/>
    <x v="1857"/>
    <s v="SgK330------09"/>
    <x v="0"/>
    <s v="0-30 kW"/>
    <n v="26668"/>
    <n v="11469.91"/>
    <n v="0"/>
    <s v="NI"/>
    <n v="49143"/>
    <s v="Bissendorf"/>
    <s v="Osnabrück"/>
    <x v="0"/>
    <s v="PV-Gebäude"/>
  </r>
  <r>
    <s v="Amprion"/>
    <n v="10003764"/>
    <s v="WESTNETZ GmbH"/>
    <x v="1858"/>
    <s v="SgK330------09"/>
    <x v="0"/>
    <s v="0-30 kW"/>
    <n v="8227"/>
    <n v="3538.43"/>
    <n v="0"/>
    <s v="NI"/>
    <n v="49143"/>
    <s v="Bissendorf"/>
    <s v="Osnabrück"/>
    <x v="0"/>
    <s v="PV-Gebäude"/>
  </r>
  <r>
    <s v="Amprion"/>
    <n v="10003764"/>
    <s v="WESTNETZ GmbH"/>
    <x v="1859"/>
    <s v="SgK330------09"/>
    <x v="0"/>
    <s v="0-30 kW"/>
    <n v="5675"/>
    <n v="2440.8200000000002"/>
    <n v="0"/>
    <s v="NI"/>
    <n v="49324"/>
    <s v="Melle"/>
    <s v="Osnabrück"/>
    <x v="0"/>
    <s v="PV-Gebäude"/>
  </r>
  <r>
    <s v="Amprion"/>
    <n v="10003764"/>
    <s v="WESTNETZ GmbH"/>
    <x v="1860"/>
    <s v="SgK330------09"/>
    <x v="0"/>
    <s v="0-30 kW"/>
    <n v="15015"/>
    <n v="6457.95"/>
    <n v="0"/>
    <s v="NI"/>
    <n v="49143"/>
    <s v="Bissendorf"/>
    <s v="Osnabrück"/>
    <x v="0"/>
    <s v="PV-Gebäude"/>
  </r>
  <r>
    <s v="Amprion"/>
    <n v="10003764"/>
    <s v="WESTNETZ GmbH"/>
    <x v="1861"/>
    <s v="SgK330------09"/>
    <x v="0"/>
    <s v="0-30 kW"/>
    <n v="7217"/>
    <n v="3104.03"/>
    <n v="0"/>
    <s v="NI"/>
    <n v="49143"/>
    <s v="Bissendorf"/>
    <s v="Osnabrück"/>
    <x v="0"/>
    <s v="PV-Gebäude"/>
  </r>
  <r>
    <s v="Amprion"/>
    <n v="10003764"/>
    <s v="WESTNETZ GmbH"/>
    <x v="1862"/>
    <s v="SgK330------09"/>
    <x v="0"/>
    <s v="0-30 kW"/>
    <n v="4843"/>
    <n v="2082.9699999999998"/>
    <n v="0"/>
    <s v="NI"/>
    <n v="49143"/>
    <s v="Bissendorf"/>
    <s v="Osnabrück"/>
    <x v="0"/>
    <s v="PV-Gebäude"/>
  </r>
  <r>
    <s v="Amprion"/>
    <n v="10003764"/>
    <s v="WESTNETZ GmbH"/>
    <x v="1863"/>
    <s v="SgK330------09"/>
    <x v="0"/>
    <s v="0-30 kW"/>
    <n v="6337"/>
    <n v="2725.54"/>
    <n v="0"/>
    <s v="NI"/>
    <n v="49143"/>
    <s v="Bissendorf"/>
    <s v="Osnabrück"/>
    <x v="0"/>
    <s v="PV-Gebäude"/>
  </r>
  <r>
    <s v="Amprion"/>
    <n v="10003764"/>
    <s v="WESTNETZ GmbH"/>
    <x v="1864"/>
    <s v="SgK330------09"/>
    <x v="0"/>
    <s v="0-30 kW"/>
    <n v="9369"/>
    <n v="4029.61"/>
    <n v="0"/>
    <s v="NI"/>
    <n v="49152"/>
    <s v="Bad Essen"/>
    <s v="Osnabrück"/>
    <x v="0"/>
    <s v="PV-Gebäude"/>
  </r>
  <r>
    <s v="Amprion"/>
    <n v="10003764"/>
    <s v="WESTNETZ GmbH"/>
    <x v="1865"/>
    <s v="SgK330------09"/>
    <x v="0"/>
    <s v="0-30 kW"/>
    <n v="5007"/>
    <n v="2153.5100000000002"/>
    <n v="0"/>
    <s v="NI"/>
    <n v="49163"/>
    <s v="Bohmte"/>
    <s v="Osnabrück"/>
    <x v="0"/>
    <s v="PV-Gebäude"/>
  </r>
  <r>
    <s v="Amprion"/>
    <n v="10003764"/>
    <s v="WESTNETZ GmbH"/>
    <x v="1866"/>
    <s v="SgK330------09"/>
    <x v="0"/>
    <s v="0-30 kW"/>
    <n v="20442"/>
    <n v="8792.1"/>
    <n v="0"/>
    <s v="NI"/>
    <n v="49201"/>
    <s v="Dissen am Teutoburger Wald"/>
    <s v="Osnabrück"/>
    <x v="0"/>
    <s v="PV-Gebäude"/>
  </r>
  <r>
    <s v="Amprion"/>
    <n v="10003764"/>
    <s v="WESTNETZ GmbH"/>
    <x v="1867"/>
    <s v="SgK330------09"/>
    <x v="0"/>
    <s v="0-30 kW"/>
    <n v="16032"/>
    <n v="6895.36"/>
    <n v="0"/>
    <s v="NI"/>
    <n v="49163"/>
    <s v="Bohmte"/>
    <s v="Osnabrück"/>
    <x v="0"/>
    <s v="PV-Gebäude"/>
  </r>
  <r>
    <s v="Amprion"/>
    <n v="10003764"/>
    <s v="WESTNETZ GmbH"/>
    <x v="1868"/>
    <s v="SgK330------09"/>
    <x v="0"/>
    <s v="0-30 kW"/>
    <n v="5574"/>
    <n v="2397.38"/>
    <n v="0"/>
    <s v="NI"/>
    <n v="49143"/>
    <s v="Bissendorf"/>
    <s v="Osnabrück"/>
    <x v="0"/>
    <s v="PV-Gebäude"/>
  </r>
  <r>
    <s v="Amprion"/>
    <n v="10003764"/>
    <s v="WESTNETZ GmbH"/>
    <x v="1869"/>
    <s v="SgK330------09"/>
    <x v="0"/>
    <s v="0-30 kW"/>
    <n v="5405"/>
    <n v="2324.69"/>
    <n v="0"/>
    <s v="NI"/>
    <n v="49143"/>
    <s v="Bissendorf"/>
    <s v="Osnabrück"/>
    <x v="0"/>
    <s v="PV-Gebäude"/>
  </r>
  <r>
    <s v="Amprion"/>
    <n v="10003764"/>
    <s v="WESTNETZ GmbH"/>
    <x v="1870"/>
    <s v="SgK330------09"/>
    <x v="0"/>
    <s v="0-30 kW"/>
    <n v="26832"/>
    <n v="11540.44"/>
    <n v="0"/>
    <s v="NI"/>
    <n v="49163"/>
    <s v="Bohmte"/>
    <s v="Osnabrück"/>
    <x v="0"/>
    <s v="PV-Gebäude"/>
  </r>
  <r>
    <s v="Amprion"/>
    <n v="10003764"/>
    <s v="WESTNETZ GmbH"/>
    <x v="1871"/>
    <s v="SgK330------09"/>
    <x v="0"/>
    <s v="0-30 kW"/>
    <n v="12326"/>
    <n v="5301.41"/>
    <n v="0"/>
    <s v="NI"/>
    <n v="49143"/>
    <s v="Bissendorf"/>
    <s v="Osnabrück"/>
    <x v="0"/>
    <s v="PV-Gebäude"/>
  </r>
  <r>
    <s v="Amprion"/>
    <n v="10003764"/>
    <s v="WESTNETZ GmbH"/>
    <x v="1872"/>
    <s v="SgK330------10"/>
    <x v="0"/>
    <s v="0-30 kW"/>
    <n v="20534"/>
    <n v="8037.01"/>
    <n v="0"/>
    <s v="NI"/>
    <n v="49179"/>
    <s v="Ostercappeln"/>
    <s v="Osnabrück"/>
    <x v="0"/>
    <s v="PV-Gebäude"/>
  </r>
  <r>
    <s v="Amprion"/>
    <n v="10003764"/>
    <s v="WESTNETZ GmbH"/>
    <x v="1873"/>
    <s v="SgK330------09"/>
    <x v="0"/>
    <s v="0-30 kW"/>
    <n v="9292"/>
    <n v="3996.49"/>
    <n v="0"/>
    <s v="NI"/>
    <n v="49326"/>
    <s v="Melle"/>
    <s v="Osnabrück"/>
    <x v="0"/>
    <s v="PV-Gebäude"/>
  </r>
  <r>
    <s v="Amprion"/>
    <n v="10003764"/>
    <s v="WESTNETZ GmbH"/>
    <x v="1874"/>
    <s v="SgK330------09"/>
    <x v="0"/>
    <s v="0-30 kW"/>
    <n v="8896"/>
    <n v="3826.17"/>
    <n v="0"/>
    <s v="NI"/>
    <n v="49324"/>
    <s v="Melle"/>
    <s v="Osnabrück"/>
    <x v="0"/>
    <s v="PV-Gebäude"/>
  </r>
  <r>
    <s v="Amprion"/>
    <n v="10003764"/>
    <s v="WESTNETZ GmbH"/>
    <x v="1875"/>
    <s v="SgK330------10"/>
    <x v="0"/>
    <s v="0-30 kW"/>
    <n v="9103"/>
    <n v="3562.91"/>
    <n v="0"/>
    <s v="NI"/>
    <n v="49326"/>
    <s v="Melle"/>
    <s v="Osnabrück"/>
    <x v="0"/>
    <s v="PV-Gebäude"/>
  </r>
  <r>
    <s v="Amprion"/>
    <n v="10003764"/>
    <s v="WESTNETZ GmbH"/>
    <x v="1876"/>
    <s v="SgK331------09"/>
    <x v="0"/>
    <s v="30-100 kW"/>
    <n v="2999"/>
    <n v="1226.8900000000001"/>
    <n v="0"/>
    <s v="NI"/>
    <n v="49565"/>
    <s v="Bramsche"/>
    <s v="Osnabrück"/>
    <x v="0"/>
    <s v="PV-Gebäude"/>
  </r>
  <r>
    <s v="Amprion"/>
    <n v="10003764"/>
    <s v="WESTNETZ GmbH"/>
    <x v="1876"/>
    <s v="SgK330------09"/>
    <x v="0"/>
    <s v="0-30 kW"/>
    <n v="28564"/>
    <n v="12285.38"/>
    <n v="0"/>
    <s v="NI"/>
    <n v="49565"/>
    <s v="Bramsche"/>
    <s v="Osnabrück"/>
    <x v="0"/>
    <s v="PV-Gebäude"/>
  </r>
  <r>
    <s v="Amprion"/>
    <n v="10003764"/>
    <s v="WESTNETZ GmbH"/>
    <x v="1877"/>
    <s v="SgK330------09"/>
    <x v="0"/>
    <s v="0-30 kW"/>
    <n v="23984"/>
    <n v="10315.52"/>
    <n v="0"/>
    <s v="NI"/>
    <n v="49584"/>
    <s v="Fürstenau"/>
    <s v="Osnabrück"/>
    <x v="0"/>
    <s v="PV-Gebäude"/>
  </r>
  <r>
    <s v="Amprion"/>
    <n v="10003764"/>
    <s v="WESTNETZ GmbH"/>
    <x v="1878"/>
    <s v="SgK331------09"/>
    <x v="0"/>
    <s v="30-100 kW"/>
    <n v="52521"/>
    <n v="21486.34"/>
    <n v="0"/>
    <s v="NI"/>
    <n v="49134"/>
    <s v="Wallenhorst"/>
    <s v="Osnabrück"/>
    <x v="0"/>
    <s v="PV-Gebäude"/>
  </r>
  <r>
    <s v="Amprion"/>
    <n v="10003764"/>
    <s v="WESTNETZ GmbH"/>
    <x v="1878"/>
    <s v="SgK330------09"/>
    <x v="0"/>
    <s v="0-30 kW"/>
    <n v="24428"/>
    <n v="10506.48"/>
    <n v="0"/>
    <s v="NI"/>
    <n v="49134"/>
    <s v="Wallenhorst"/>
    <s v="Osnabrück"/>
    <x v="0"/>
    <s v="PV-Gebäude"/>
  </r>
  <r>
    <s v="Amprion"/>
    <n v="10003764"/>
    <s v="WESTNETZ GmbH"/>
    <x v="1879"/>
    <s v="SgK332------10"/>
    <x v="0"/>
    <s v="100 kW-1 MW"/>
    <n v="140319"/>
    <n v="49434.38"/>
    <n v="0"/>
    <s v="NI"/>
    <n v="49152"/>
    <s v="Bad Essen"/>
    <s v="Osnabrück"/>
    <x v="0"/>
    <s v="PV-Gebäude"/>
  </r>
  <r>
    <s v="Amprion"/>
    <n v="10003764"/>
    <s v="WESTNETZ GmbH"/>
    <x v="1879"/>
    <s v="SgK330------10"/>
    <x v="0"/>
    <s v="0-30 kW"/>
    <n v="18207"/>
    <n v="7126.22"/>
    <n v="0"/>
    <s v="NI"/>
    <n v="49152"/>
    <s v="Bad Essen"/>
    <s v="Osnabrück"/>
    <x v="0"/>
    <s v="PV-Gebäude"/>
  </r>
  <r>
    <s v="Amprion"/>
    <n v="10003764"/>
    <s v="WESTNETZ GmbH"/>
    <x v="1879"/>
    <s v="SgK331------10"/>
    <x v="0"/>
    <s v="30-100 kW"/>
    <n v="42485"/>
    <n v="15817.17"/>
    <n v="0"/>
    <s v="NI"/>
    <n v="49152"/>
    <s v="Bad Essen"/>
    <s v="Osnabrück"/>
    <x v="0"/>
    <s v="PV-Gebäude"/>
  </r>
  <r>
    <s v="Amprion"/>
    <n v="10003764"/>
    <s v="WESTNETZ GmbH"/>
    <x v="1880"/>
    <s v="SgK331------11"/>
    <x v="0"/>
    <s v="30-100 kW"/>
    <n v="9360"/>
    <n v="2558.09"/>
    <n v="0"/>
    <s v="NI"/>
    <n v="49143"/>
    <s v="Bissendorf"/>
    <s v="Osnabrück"/>
    <x v="0"/>
    <s v="PV-Gebäude"/>
  </r>
  <r>
    <s v="Amprion"/>
    <n v="10003764"/>
    <s v="WESTNETZ GmbH"/>
    <x v="1880"/>
    <s v="SgK330------11"/>
    <x v="0"/>
    <s v="0-30 kW"/>
    <n v="24623"/>
    <n v="7076.65"/>
    <n v="0"/>
    <s v="NI"/>
    <n v="49143"/>
    <s v="Bissendorf"/>
    <s v="Osnabrück"/>
    <x v="0"/>
    <s v="PV-Gebäude"/>
  </r>
  <r>
    <s v="Amprion"/>
    <n v="10003764"/>
    <s v="WESTNETZ GmbH"/>
    <x v="1881"/>
    <s v="SgK331------10"/>
    <x v="0"/>
    <s v="30-100 kW"/>
    <n v="57458"/>
    <n v="21391.61"/>
    <n v="0"/>
    <s v="NI"/>
    <n v="49143"/>
    <s v="Bissendorf"/>
    <s v="Osnabrück"/>
    <x v="0"/>
    <s v="PV-Gebäude"/>
  </r>
  <r>
    <s v="Amprion"/>
    <n v="10003764"/>
    <s v="WESTNETZ GmbH"/>
    <x v="1881"/>
    <s v="SgK330------10"/>
    <x v="0"/>
    <s v="0-30 kW"/>
    <n v="24626"/>
    <n v="9638.6200000000008"/>
    <n v="0"/>
    <s v="NI"/>
    <n v="49143"/>
    <s v="Bissendorf"/>
    <s v="Osnabrück"/>
    <x v="0"/>
    <s v="PV-Gebäude"/>
  </r>
  <r>
    <s v="Amprion"/>
    <n v="10003764"/>
    <s v="WESTNETZ GmbH"/>
    <x v="1881"/>
    <s v="SgK332------10"/>
    <x v="0"/>
    <s v="100 kW-1 MW"/>
    <n v="18321"/>
    <n v="6454.49"/>
    <n v="0"/>
    <s v="NI"/>
    <n v="49143"/>
    <s v="Bissendorf"/>
    <s v="Osnabrück"/>
    <x v="0"/>
    <s v="PV-Gebäude"/>
  </r>
  <r>
    <s v="Amprion"/>
    <n v="10003764"/>
    <s v="WESTNETZ GmbH"/>
    <x v="1882"/>
    <s v="SgK330---Jul10"/>
    <x v="0"/>
    <s v="0-30 kW"/>
    <n v="3845"/>
    <n v="1309.22"/>
    <n v="0"/>
    <s v="NI"/>
    <n v="49594"/>
    <s v="Alfhausen"/>
    <s v="Osnabrück"/>
    <x v="0"/>
    <s v="PV-Gebäude"/>
  </r>
  <r>
    <s v="Amprion"/>
    <n v="10003764"/>
    <s v="WESTNETZ GmbH"/>
    <x v="1883"/>
    <s v="SgK330------11"/>
    <x v="0"/>
    <s v="0-30 kW"/>
    <n v="8463"/>
    <n v="2432.27"/>
    <n v="0"/>
    <s v="NI"/>
    <n v="49594"/>
    <s v="Alfhausen"/>
    <s v="Osnabrück"/>
    <x v="0"/>
    <s v="PV-Gebäude"/>
  </r>
  <r>
    <s v="Amprion"/>
    <n v="10003764"/>
    <s v="WESTNETZ GmbH"/>
    <x v="1884"/>
    <s v="SgK330------10"/>
    <x v="0"/>
    <s v="0-30 kW"/>
    <n v="10838"/>
    <n v="4241.99"/>
    <n v="0"/>
    <s v="NI"/>
    <n v="49594"/>
    <s v="Alfhausen"/>
    <s v="Osnabrück"/>
    <x v="0"/>
    <s v="PV-Gebäude"/>
  </r>
  <r>
    <s v="Amprion"/>
    <n v="10003764"/>
    <s v="WESTNETZ GmbH"/>
    <x v="1885"/>
    <s v="SgK330------10"/>
    <x v="0"/>
    <s v="0-30 kW"/>
    <n v="7657"/>
    <n v="2996.95"/>
    <n v="0"/>
    <s v="NI"/>
    <n v="49186"/>
    <s v="Bad Iburg"/>
    <s v="Osnabrück"/>
    <x v="0"/>
    <s v="PV-Gebäude"/>
  </r>
  <r>
    <s v="Amprion"/>
    <n v="10003764"/>
    <s v="WESTNETZ GmbH"/>
    <x v="1886"/>
    <s v="SgK330------10"/>
    <x v="0"/>
    <s v="0-30 kW"/>
    <n v="5343"/>
    <n v="2091.25"/>
    <n v="0"/>
    <s v="NI"/>
    <n v="49191"/>
    <s v="Belm"/>
    <s v="Osnabrück"/>
    <x v="0"/>
    <s v="PV-Gebäude"/>
  </r>
  <r>
    <s v="Amprion"/>
    <n v="10003764"/>
    <s v="WESTNETZ GmbH"/>
    <x v="1887"/>
    <s v="SgK330------10"/>
    <x v="0"/>
    <s v="0-30 kW"/>
    <n v="4537"/>
    <n v="1775.78"/>
    <n v="0"/>
    <s v="NI"/>
    <n v="49191"/>
    <s v="Belm"/>
    <s v="Osnabrück"/>
    <x v="0"/>
    <s v="PV-Gebäude"/>
  </r>
  <r>
    <s v="Amprion"/>
    <n v="10003764"/>
    <s v="WESTNETZ GmbH"/>
    <x v="1888"/>
    <s v="SgK330------10"/>
    <x v="0"/>
    <s v="0-30 kW"/>
    <n v="3471"/>
    <n v="1358.55"/>
    <n v="0"/>
    <s v="NI"/>
    <n v="49191"/>
    <s v="Belm"/>
    <s v="Osnabrück"/>
    <x v="0"/>
    <s v="PV-Gebäude"/>
  </r>
  <r>
    <s v="Amprion"/>
    <n v="10003764"/>
    <s v="WESTNETZ GmbH"/>
    <x v="1889"/>
    <s v="SgK330------10"/>
    <x v="0"/>
    <s v="0-30 kW"/>
    <n v="4665"/>
    <n v="1825.88"/>
    <n v="0"/>
    <s v="NI"/>
    <n v="49626"/>
    <s v="Berge"/>
    <s v="Osnabrück"/>
    <x v="0"/>
    <s v="PV-Gebäude"/>
  </r>
  <r>
    <s v="Amprion"/>
    <n v="10003764"/>
    <s v="WESTNETZ GmbH"/>
    <x v="1890"/>
    <s v="SgK330------10"/>
    <x v="0"/>
    <s v="0-30 kW"/>
    <n v="4146"/>
    <n v="1622.74"/>
    <n v="0"/>
    <s v="NI"/>
    <n v="49626"/>
    <s v="Berge"/>
    <s v="Osnabrück"/>
    <x v="0"/>
    <s v="PV-Gebäude"/>
  </r>
  <r>
    <s v="Amprion"/>
    <n v="10003764"/>
    <s v="WESTNETZ GmbH"/>
    <x v="1891"/>
    <s v="SgK330------10"/>
    <x v="0"/>
    <s v="0-30 kW"/>
    <n v="25421"/>
    <n v="9949.7800000000007"/>
    <n v="0"/>
    <s v="NI"/>
    <n v="49143"/>
    <s v="Bissendorf"/>
    <s v="Osnabrück"/>
    <x v="0"/>
    <s v="PV-Gebäude"/>
  </r>
  <r>
    <s v="Amprion"/>
    <n v="10003764"/>
    <s v="WESTNETZ GmbH"/>
    <x v="1891"/>
    <s v="SgK331------10"/>
    <x v="0"/>
    <s v="30-100 kW"/>
    <n v="203"/>
    <n v="75.58"/>
    <n v="0"/>
    <s v="NI"/>
    <n v="49143"/>
    <s v="Bissendorf"/>
    <s v="Osnabrück"/>
    <x v="0"/>
    <s v="PV-Gebäude"/>
  </r>
  <r>
    <s v="Amprion"/>
    <n v="10003764"/>
    <s v="WESTNETZ GmbH"/>
    <x v="1892"/>
    <s v="SgK330------09"/>
    <x v="0"/>
    <s v="0-30 kW"/>
    <n v="4294"/>
    <n v="1846.85"/>
    <n v="0"/>
    <s v="NI"/>
    <n v="49163"/>
    <s v="Bohmte"/>
    <s v="Osnabrück"/>
    <x v="0"/>
    <s v="PV-Gebäude"/>
  </r>
  <r>
    <s v="Amprion"/>
    <n v="10003764"/>
    <s v="WESTNETZ GmbH"/>
    <x v="1893"/>
    <s v="SgK332------10"/>
    <x v="0"/>
    <s v="100 kW-1 MW"/>
    <n v="270199"/>
    <n v="95191.11"/>
    <n v="0"/>
    <s v="NI"/>
    <n v="49586"/>
    <s v="Merzen"/>
    <s v="Osnabrück"/>
    <x v="0"/>
    <s v="PV-Gebäude"/>
  </r>
  <r>
    <s v="Amprion"/>
    <n v="10003764"/>
    <s v="WESTNETZ GmbH"/>
    <x v="1894"/>
    <s v="SgK331------11"/>
    <x v="0"/>
    <s v="30-100 kW"/>
    <n v="52273"/>
    <n v="14286.21"/>
    <n v="0"/>
    <s v="NI"/>
    <n v="49586"/>
    <s v="Merzen"/>
    <s v="Osnabrück"/>
    <x v="0"/>
    <s v="PV-Gebäude"/>
  </r>
  <r>
    <s v="Amprion"/>
    <n v="10003764"/>
    <s v="WESTNETZ GmbH"/>
    <x v="1894"/>
    <s v="SgK330------11"/>
    <x v="0"/>
    <s v="0-30 kW"/>
    <n v="25623"/>
    <n v="7364.05"/>
    <n v="0"/>
    <s v="NI"/>
    <n v="49586"/>
    <s v="Merzen"/>
    <s v="Osnabrück"/>
    <x v="0"/>
    <s v="PV-Gebäude"/>
  </r>
  <r>
    <s v="Amprion"/>
    <n v="10003764"/>
    <s v="WESTNETZ GmbH"/>
    <x v="1895"/>
    <s v="SgK330------10"/>
    <x v="0"/>
    <s v="0-30 kW"/>
    <n v="25624"/>
    <n v="10029.23"/>
    <n v="0"/>
    <s v="NI"/>
    <n v="49586"/>
    <s v="Merzen"/>
    <s v="Osnabrück"/>
    <x v="0"/>
    <s v="PV-Gebäude"/>
  </r>
  <r>
    <s v="Amprion"/>
    <n v="10003764"/>
    <s v="WESTNETZ GmbH"/>
    <x v="1895"/>
    <s v="SgK331------10"/>
    <x v="0"/>
    <s v="30-100 kW"/>
    <n v="59787"/>
    <n v="22258.7"/>
    <n v="0"/>
    <s v="NI"/>
    <n v="49586"/>
    <s v="Merzen"/>
    <s v="Osnabrück"/>
    <x v="0"/>
    <s v="PV-Gebäude"/>
  </r>
  <r>
    <s v="Amprion"/>
    <n v="10003764"/>
    <s v="WESTNETZ GmbH"/>
    <x v="1895"/>
    <s v="SgK332------10"/>
    <x v="0"/>
    <s v="100 kW-1 MW"/>
    <n v="175094"/>
    <n v="61685.62"/>
    <n v="0"/>
    <s v="NI"/>
    <n v="49586"/>
    <s v="Merzen"/>
    <s v="Osnabrück"/>
    <x v="0"/>
    <s v="PV-Gebäude"/>
  </r>
  <r>
    <s v="Amprion"/>
    <n v="10003764"/>
    <s v="WESTNETZ GmbH"/>
    <x v="1896"/>
    <s v="SgK330------10"/>
    <x v="0"/>
    <s v="0-30 kW"/>
    <n v="25500"/>
    <n v="9980.7000000000007"/>
    <n v="0"/>
    <s v="NI"/>
    <n v="49637"/>
    <s v="Menslage"/>
    <s v="Osnabrück"/>
    <x v="0"/>
    <s v="PV-Gebäude"/>
  </r>
  <r>
    <s v="Amprion"/>
    <n v="10003764"/>
    <s v="WESTNETZ GmbH"/>
    <x v="1897"/>
    <s v="SgK330------10"/>
    <x v="0"/>
    <s v="0-30 kW"/>
    <n v="17738"/>
    <n v="6942.65"/>
    <n v="0"/>
    <s v="NI"/>
    <n v="49586"/>
    <s v="Neuenkirchen"/>
    <s v="Osnabrück"/>
    <x v="0"/>
    <s v="PV-Gebäude"/>
  </r>
  <r>
    <s v="Amprion"/>
    <n v="10003764"/>
    <s v="WESTNETZ GmbH"/>
    <x v="1898"/>
    <s v="SgK330------10"/>
    <x v="0"/>
    <s v="0-30 kW"/>
    <n v="14447"/>
    <n v="5654.56"/>
    <n v="0"/>
    <s v="NI"/>
    <n v="49179"/>
    <s v="Ostercappeln"/>
    <s v="Osnabrück"/>
    <x v="0"/>
    <s v="PV-Gebäude"/>
  </r>
  <r>
    <s v="Amprion"/>
    <n v="10003764"/>
    <s v="WESTNETZ GmbH"/>
    <x v="1899"/>
    <s v="SgK330------10"/>
    <x v="0"/>
    <s v="0-30 kW"/>
    <n v="9199"/>
    <n v="3600.49"/>
    <n v="0"/>
    <s v="NI"/>
    <n v="49586"/>
    <s v="Neuenkirchen"/>
    <s v="Osnabrück"/>
    <x v="0"/>
    <s v="PV-Gebäude"/>
  </r>
  <r>
    <s v="Amprion"/>
    <n v="10003764"/>
    <s v="WESTNETZ GmbH"/>
    <x v="1900"/>
    <s v="SgK330------10"/>
    <x v="0"/>
    <s v="0-30 kW"/>
    <n v="10849"/>
    <n v="4246.3"/>
    <n v="0"/>
    <s v="NI"/>
    <n v="49626"/>
    <s v="Bippen"/>
    <s v="Osnabrück"/>
    <x v="0"/>
    <s v="PV-Gebäude"/>
  </r>
  <r>
    <s v="Amprion"/>
    <n v="10003764"/>
    <s v="WESTNETZ GmbH"/>
    <x v="1901"/>
    <s v="SgK3220--Mrz13"/>
    <x v="0"/>
    <s v="0 - 10 kW"/>
    <n v="1331"/>
    <n v="216.69"/>
    <n v="0"/>
    <s v="NI"/>
    <n v="49594"/>
    <s v="Alfhausen"/>
    <s v="Osnabrück"/>
    <x v="0"/>
    <s v="PV-Gebäude"/>
  </r>
  <r>
    <s v="Amprion"/>
    <n v="10003764"/>
    <s v="WESTNETZ GmbH"/>
    <x v="1902"/>
    <s v="SgK331------09"/>
    <x v="0"/>
    <s v="30-100 kW"/>
    <n v="19225"/>
    <n v="7864.95"/>
    <n v="0"/>
    <s v="NI"/>
    <n v="49134"/>
    <s v="Wallenhorst"/>
    <s v="Osnabrück"/>
    <x v="0"/>
    <s v="PV-Gebäude"/>
  </r>
  <r>
    <s v="Amprion"/>
    <n v="10003764"/>
    <s v="WESTNETZ GmbH"/>
    <x v="1902"/>
    <s v="SgK330------09"/>
    <x v="0"/>
    <s v="0-30 kW"/>
    <n v="26851"/>
    <n v="11548.62"/>
    <n v="0"/>
    <s v="NI"/>
    <n v="49134"/>
    <s v="Wallenhorst"/>
    <s v="Osnabrück"/>
    <x v="0"/>
    <s v="PV-Gebäude"/>
  </r>
  <r>
    <s v="Amprion"/>
    <n v="10003764"/>
    <s v="WESTNETZ GmbH"/>
    <x v="1903"/>
    <s v="SgK330------09"/>
    <x v="0"/>
    <s v="0-30 kW"/>
    <n v="24569"/>
    <n v="10567.13"/>
    <n v="0"/>
    <s v="NI"/>
    <n v="49586"/>
    <s v="Neuenkirchen"/>
    <s v="Osnabrück"/>
    <x v="0"/>
    <s v="PV-Gebäude"/>
  </r>
  <r>
    <s v="Amprion"/>
    <n v="10003764"/>
    <s v="WESTNETZ GmbH"/>
    <x v="1904"/>
    <s v="SgK330------10"/>
    <x v="0"/>
    <s v="0-30 kW"/>
    <n v="24919"/>
    <n v="9753.2999999999993"/>
    <n v="0"/>
    <s v="NI"/>
    <n v="49586"/>
    <s v="Neuenkirchen"/>
    <s v="Osnabrück"/>
    <x v="0"/>
    <s v="PV-Gebäude"/>
  </r>
  <r>
    <s v="Amprion"/>
    <n v="10003764"/>
    <s v="WESTNETZ GmbH"/>
    <x v="1905"/>
    <s v="SgK3342-----09"/>
    <x v="1"/>
    <s v="0-30 kW, Rückvergütung für Selbstverbrauch"/>
    <n v="-2436"/>
    <n v="-438.48"/>
    <n v="0"/>
    <s v="NI"/>
    <n v="49328"/>
    <s v="Melle"/>
    <s v="Osnabrück"/>
    <x v="0"/>
    <s v="PV-Gebäude"/>
  </r>
  <r>
    <s v="Amprion"/>
    <n v="10003764"/>
    <s v="WESTNETZ GmbH"/>
    <x v="1905"/>
    <s v="SgK3341-----09"/>
    <x v="2"/>
    <s v="0-30 kW, selbstverbrauchte Erzeugung"/>
    <n v="2436"/>
    <n v="1047.72"/>
    <n v="0"/>
    <s v="NI"/>
    <n v="49328"/>
    <s v="Melle"/>
    <s v="Osnabrück"/>
    <x v="0"/>
    <s v="PV-Gebäude"/>
  </r>
  <r>
    <s v="Amprion"/>
    <n v="10003764"/>
    <s v="WESTNETZ GmbH"/>
    <x v="1905"/>
    <s v="SgK330------09"/>
    <x v="0"/>
    <s v="0-30 kW"/>
    <n v="18272"/>
    <n v="7858.79"/>
    <n v="0"/>
    <s v="NI"/>
    <n v="49328"/>
    <s v="Melle"/>
    <s v="Osnabrück"/>
    <x v="0"/>
    <s v="PV-Gebäude"/>
  </r>
  <r>
    <s v="Amprion"/>
    <n v="10003764"/>
    <s v="WESTNETZ GmbH"/>
    <x v="1906"/>
    <s v="SgK330------09"/>
    <x v="0"/>
    <s v="0-30 kW"/>
    <n v="29211"/>
    <n v="12563.65"/>
    <n v="0"/>
    <s v="NI"/>
    <n v="49324"/>
    <s v="Melle"/>
    <s v="Osnabrück"/>
    <x v="0"/>
    <s v="PV-Gebäude"/>
  </r>
  <r>
    <s v="Amprion"/>
    <n v="10003764"/>
    <s v="WESTNETZ GmbH"/>
    <x v="1906"/>
    <s v="SgK331------09"/>
    <x v="0"/>
    <s v="30-100 kW"/>
    <n v="949"/>
    <n v="388.24"/>
    <n v="0"/>
    <s v="NI"/>
    <n v="49324"/>
    <s v="Melle"/>
    <s v="Osnabrück"/>
    <x v="0"/>
    <s v="PV-Gebäude"/>
  </r>
  <r>
    <s v="Amprion"/>
    <n v="10003764"/>
    <s v="WESTNETZ GmbH"/>
    <x v="1907"/>
    <s v="SgK330------09"/>
    <x v="0"/>
    <s v="0-30 kW"/>
    <n v="10030"/>
    <n v="4313.8999999999996"/>
    <n v="0"/>
    <s v="NI"/>
    <n v="49326"/>
    <s v="Melle"/>
    <s v="Osnabrück"/>
    <x v="0"/>
    <s v="PV-Gebäude"/>
  </r>
  <r>
    <s v="Amprion"/>
    <n v="10003764"/>
    <s v="WESTNETZ GmbH"/>
    <x v="1908"/>
    <s v="SgK3341-----09"/>
    <x v="2"/>
    <s v="0-30 kW, selbstverbrauchte Erzeugung"/>
    <n v="4818"/>
    <n v="2072.2199999999998"/>
    <n v="0"/>
    <s v="NI"/>
    <n v="49586"/>
    <s v="Neuenkirchen"/>
    <s v="Osnabrück"/>
    <x v="0"/>
    <s v="PV-Gebäude"/>
  </r>
  <r>
    <s v="Amprion"/>
    <n v="10003764"/>
    <s v="WESTNETZ GmbH"/>
    <x v="1908"/>
    <s v="SgK330------09"/>
    <x v="0"/>
    <s v="0-30 kW"/>
    <n v="13682"/>
    <n v="5884.63"/>
    <n v="0"/>
    <s v="NI"/>
    <n v="49586"/>
    <s v="Neuenkirchen"/>
    <s v="Osnabrück"/>
    <x v="0"/>
    <s v="PV-Gebäude"/>
  </r>
  <r>
    <s v="Amprion"/>
    <n v="10003764"/>
    <s v="WESTNETZ GmbH"/>
    <x v="1908"/>
    <s v="SgK3342-----09"/>
    <x v="1"/>
    <s v="0-30 kW, Rückvergütung für Selbstverbrauch"/>
    <n v="-4818"/>
    <n v="-867.24"/>
    <n v="0"/>
    <s v="NI"/>
    <n v="49586"/>
    <s v="Neuenkirchen"/>
    <s v="Osnabrück"/>
    <x v="0"/>
    <s v="PV-Gebäude"/>
  </r>
  <r>
    <s v="Amprion"/>
    <n v="10003764"/>
    <s v="WESTNETZ GmbH"/>
    <x v="1909"/>
    <s v="SgK330------09"/>
    <x v="0"/>
    <s v="0-30 kW"/>
    <n v="5309"/>
    <n v="2283.4"/>
    <n v="0"/>
    <s v="NI"/>
    <n v="49324"/>
    <s v="Melle"/>
    <s v="Osnabrück"/>
    <x v="0"/>
    <s v="PV-Gebäude"/>
  </r>
  <r>
    <s v="Amprion"/>
    <n v="10003764"/>
    <s v="WESTNETZ GmbH"/>
    <x v="1910"/>
    <s v="SgK330------09"/>
    <x v="0"/>
    <s v="0-30 kW"/>
    <n v="8211"/>
    <n v="3531.55"/>
    <n v="0"/>
    <s v="NI"/>
    <n v="49597"/>
    <s v="Rieste"/>
    <s v="Osnabrück"/>
    <x v="0"/>
    <s v="PV-Gebäude"/>
  </r>
  <r>
    <s v="Amprion"/>
    <n v="10003764"/>
    <s v="WESTNETZ GmbH"/>
    <x v="1911"/>
    <s v="SgK330------09"/>
    <x v="0"/>
    <s v="0-30 kW"/>
    <n v="4268"/>
    <n v="1835.67"/>
    <n v="0"/>
    <s v="NI"/>
    <n v="49326"/>
    <s v="Melle"/>
    <s v="Osnabrück"/>
    <x v="0"/>
    <s v="PV-Gebäude"/>
  </r>
  <r>
    <s v="Amprion"/>
    <n v="10003764"/>
    <s v="WESTNETZ GmbH"/>
    <x v="1912"/>
    <s v="SgK330------09"/>
    <x v="0"/>
    <s v="0-30 kW"/>
    <n v="18807"/>
    <n v="8088.89"/>
    <n v="0"/>
    <s v="NI"/>
    <n v="49324"/>
    <s v="Melle"/>
    <s v="Osnabrück"/>
    <x v="0"/>
    <s v="PV-Gebäude"/>
  </r>
  <r>
    <s v="Amprion"/>
    <n v="10003764"/>
    <s v="WESTNETZ GmbH"/>
    <x v="1913"/>
    <s v="SgK3342-----09"/>
    <x v="1"/>
    <s v="0-30 kW, Rückvergütung für Selbstverbrauch"/>
    <n v="-1908"/>
    <n v="-343.44"/>
    <n v="0"/>
    <s v="NI"/>
    <n v="49328"/>
    <s v="Melle"/>
    <s v="Osnabrück"/>
    <x v="0"/>
    <s v="PV-Gebäude"/>
  </r>
  <r>
    <s v="Amprion"/>
    <n v="10003764"/>
    <s v="WESTNETZ GmbH"/>
    <x v="1913"/>
    <s v="SgK330------09"/>
    <x v="0"/>
    <s v="0-30 kW"/>
    <n v="7414"/>
    <n v="3188.76"/>
    <n v="0"/>
    <s v="NI"/>
    <n v="49328"/>
    <s v="Melle"/>
    <s v="Osnabrück"/>
    <x v="0"/>
    <s v="PV-Gebäude"/>
  </r>
  <r>
    <s v="Amprion"/>
    <n v="10003764"/>
    <s v="WESTNETZ GmbH"/>
    <x v="1913"/>
    <s v="SgK3341-----09"/>
    <x v="2"/>
    <s v="0-30 kW, selbstverbrauchte Erzeugung"/>
    <n v="1908"/>
    <n v="820.63"/>
    <n v="0"/>
    <s v="NI"/>
    <n v="49328"/>
    <s v="Melle"/>
    <s v="Osnabrück"/>
    <x v="0"/>
    <s v="PV-Gebäude"/>
  </r>
  <r>
    <s v="Amprion"/>
    <n v="10003764"/>
    <s v="WESTNETZ GmbH"/>
    <x v="1914"/>
    <s v="SgK330------09"/>
    <x v="0"/>
    <s v="0-30 kW"/>
    <n v="20051"/>
    <n v="8623.94"/>
    <n v="0"/>
    <s v="NI"/>
    <n v="49326"/>
    <s v="Melle"/>
    <s v="Osnabrück"/>
    <x v="0"/>
    <s v="PV-Gebäude"/>
  </r>
  <r>
    <s v="Amprion"/>
    <n v="10003764"/>
    <s v="WESTNETZ GmbH"/>
    <x v="1915"/>
    <s v="SgK330------09"/>
    <x v="0"/>
    <s v="0-30 kW"/>
    <n v="10922"/>
    <n v="4697.55"/>
    <n v="0"/>
    <s v="NI"/>
    <n v="49324"/>
    <s v="Melle"/>
    <s v="Osnabrück"/>
    <x v="0"/>
    <s v="PV-Gebäude"/>
  </r>
  <r>
    <s v="Amprion"/>
    <n v="10003764"/>
    <s v="WESTNETZ GmbH"/>
    <x v="1916"/>
    <s v="SgK330------09"/>
    <x v="0"/>
    <s v="0-30 kW"/>
    <n v="3719"/>
    <n v="1599.54"/>
    <n v="0"/>
    <s v="NI"/>
    <n v="49326"/>
    <s v="Melle"/>
    <s v="Osnabrück"/>
    <x v="0"/>
    <s v="PV-Gebäude"/>
  </r>
  <r>
    <s v="Amprion"/>
    <n v="10003764"/>
    <s v="WESTNETZ GmbH"/>
    <x v="1917"/>
    <s v="SgK331------09"/>
    <x v="0"/>
    <s v="30-100 kW"/>
    <n v="3847"/>
    <n v="1573.81"/>
    <n v="0"/>
    <s v="NI"/>
    <n v="49328"/>
    <s v="Melle"/>
    <s v="Osnabrück"/>
    <x v="0"/>
    <s v="PV-Gebäude"/>
  </r>
  <r>
    <s v="Amprion"/>
    <n v="10003764"/>
    <s v="WESTNETZ GmbH"/>
    <x v="1917"/>
    <s v="SgK330------09"/>
    <x v="0"/>
    <s v="0-30 kW"/>
    <n v="28852"/>
    <n v="12409.25"/>
    <n v="0"/>
    <s v="NI"/>
    <n v="49328"/>
    <s v="Melle"/>
    <s v="Osnabrück"/>
    <x v="0"/>
    <s v="PV-Gebäude"/>
  </r>
  <r>
    <s v="Amprion"/>
    <n v="10003764"/>
    <s v="WESTNETZ GmbH"/>
    <x v="1918"/>
    <s v="SgK330------09"/>
    <x v="0"/>
    <s v="0-30 kW"/>
    <n v="6460"/>
    <n v="2778.45"/>
    <n v="0"/>
    <s v="NI"/>
    <n v="49324"/>
    <s v="Melle"/>
    <s v="Osnabrück"/>
    <x v="0"/>
    <s v="PV-Gebäude"/>
  </r>
  <r>
    <s v="Amprion"/>
    <n v="10003764"/>
    <s v="WESTNETZ GmbH"/>
    <x v="1919"/>
    <s v="SgK331------09"/>
    <x v="0"/>
    <s v="30-100 kW"/>
    <n v="215"/>
    <n v="87.96"/>
    <n v="0"/>
    <s v="NI"/>
    <n v="49326"/>
    <s v="Melle"/>
    <s v="Osnabrück"/>
    <x v="0"/>
    <s v="PV-Gebäude"/>
  </r>
  <r>
    <s v="Amprion"/>
    <n v="10003764"/>
    <s v="WESTNETZ GmbH"/>
    <x v="1919"/>
    <s v="SgK330------09"/>
    <x v="0"/>
    <s v="0-30 kW"/>
    <n v="26917"/>
    <n v="11577"/>
    <n v="0"/>
    <s v="NI"/>
    <n v="49326"/>
    <s v="Melle"/>
    <s v="Osnabrück"/>
    <x v="0"/>
    <s v="PV-Gebäude"/>
  </r>
  <r>
    <s v="Amprion"/>
    <n v="10003764"/>
    <s v="WESTNETZ GmbH"/>
    <x v="1920"/>
    <s v="SgK330------09"/>
    <x v="0"/>
    <s v="0-30 kW"/>
    <n v="11109"/>
    <n v="4777.9799999999996"/>
    <n v="0"/>
    <s v="NI"/>
    <n v="49328"/>
    <s v="Melle"/>
    <s v="Osnabrück"/>
    <x v="0"/>
    <s v="PV-Gebäude"/>
  </r>
  <r>
    <s v="Amprion"/>
    <n v="10003764"/>
    <s v="WESTNETZ GmbH"/>
    <x v="1921"/>
    <s v="SgK331------09"/>
    <x v="0"/>
    <s v="30-100 kW"/>
    <n v="180"/>
    <n v="73.64"/>
    <n v="0"/>
    <s v="NI"/>
    <n v="49597"/>
    <s v="Rieste"/>
    <s v="Osnabrück"/>
    <x v="0"/>
    <s v="PV-Gebäude"/>
  </r>
  <r>
    <s v="Amprion"/>
    <n v="10003764"/>
    <s v="WESTNETZ GmbH"/>
    <x v="1921"/>
    <s v="SgK330------09"/>
    <x v="0"/>
    <s v="0-30 kW"/>
    <n v="22464"/>
    <n v="9661.77"/>
    <n v="0"/>
    <s v="NI"/>
    <n v="49597"/>
    <s v="Rieste"/>
    <s v="Osnabrück"/>
    <x v="0"/>
    <s v="PV-Gebäude"/>
  </r>
  <r>
    <s v="Amprion"/>
    <n v="10003764"/>
    <s v="WESTNETZ GmbH"/>
    <x v="1922"/>
    <s v="SgK331------09"/>
    <x v="0"/>
    <s v="30-100 kW"/>
    <n v="10807"/>
    <n v="4421.1400000000003"/>
    <n v="0"/>
    <s v="NI"/>
    <n v="49326"/>
    <s v="Melle"/>
    <s v="Osnabrück"/>
    <x v="0"/>
    <s v="PV-Gebäude"/>
  </r>
  <r>
    <s v="Amprion"/>
    <n v="10003764"/>
    <s v="WESTNETZ GmbH"/>
    <x v="1922"/>
    <s v="SgK330------09"/>
    <x v="0"/>
    <s v="0-30 kW"/>
    <n v="29367"/>
    <n v="12630.75"/>
    <n v="0"/>
    <s v="NI"/>
    <n v="49326"/>
    <s v="Melle"/>
    <s v="Osnabrück"/>
    <x v="0"/>
    <s v="PV-Gebäude"/>
  </r>
  <r>
    <s v="Amprion"/>
    <n v="10003764"/>
    <s v="WESTNETZ GmbH"/>
    <x v="1923"/>
    <s v="SgK330------09"/>
    <x v="0"/>
    <s v="0-30 kW"/>
    <n v="27820"/>
    <n v="11965.38"/>
    <n v="0"/>
    <s v="NI"/>
    <n v="49586"/>
    <s v="Neuenkirchen"/>
    <s v="Osnabrück"/>
    <x v="0"/>
    <s v="PV-Gebäude"/>
  </r>
  <r>
    <s v="Amprion"/>
    <n v="10003764"/>
    <s v="WESTNETZ GmbH"/>
    <x v="1924"/>
    <s v="SgK330------09"/>
    <x v="0"/>
    <s v="0-30 kW"/>
    <n v="26947"/>
    <n v="11589.9"/>
    <n v="0"/>
    <s v="NI"/>
    <n v="49597"/>
    <s v="Rieste"/>
    <s v="Osnabrück"/>
    <x v="0"/>
    <s v="PV-Gebäude"/>
  </r>
  <r>
    <s v="Amprion"/>
    <n v="10003764"/>
    <s v="WESTNETZ GmbH"/>
    <x v="1925"/>
    <s v="SgK330------09"/>
    <x v="0"/>
    <s v="0-30 kW"/>
    <n v="3206"/>
    <n v="1378.9"/>
    <n v="0"/>
    <s v="NI"/>
    <n v="49326"/>
    <s v="Melle"/>
    <s v="Osnabrück"/>
    <x v="0"/>
    <s v="PV-Gebäude"/>
  </r>
  <r>
    <s v="Amprion"/>
    <n v="10003764"/>
    <s v="WESTNETZ GmbH"/>
    <x v="1926"/>
    <s v="SgK330------09"/>
    <x v="0"/>
    <s v="0-30 kW"/>
    <n v="8474"/>
    <n v="3644.67"/>
    <n v="0"/>
    <s v="NI"/>
    <n v="49326"/>
    <s v="Melle"/>
    <s v="Osnabrück"/>
    <x v="0"/>
    <s v="PV-Gebäude"/>
  </r>
  <r>
    <s v="Amprion"/>
    <n v="10003764"/>
    <s v="WESTNETZ GmbH"/>
    <x v="1927"/>
    <s v="SgK330------09"/>
    <x v="0"/>
    <s v="0-30 kW"/>
    <n v="12132"/>
    <n v="5217.97"/>
    <n v="0"/>
    <s v="NI"/>
    <n v="49586"/>
    <s v="Neuenkirchen"/>
    <s v="Osnabrück"/>
    <x v="0"/>
    <s v="PV-Gebäude"/>
  </r>
  <r>
    <s v="Amprion"/>
    <n v="10003764"/>
    <s v="WESTNETZ GmbH"/>
    <x v="1928"/>
    <s v="SgK330------09"/>
    <x v="0"/>
    <s v="0-30 kW"/>
    <n v="9500"/>
    <n v="4085.95"/>
    <n v="0"/>
    <s v="NI"/>
    <n v="49586"/>
    <s v="Neuenkirchen"/>
    <s v="Osnabrück"/>
    <x v="0"/>
    <s v="PV-Gebäude"/>
  </r>
  <r>
    <s v="Amprion"/>
    <n v="10003764"/>
    <s v="WESTNETZ GmbH"/>
    <x v="1929"/>
    <s v="SgK330------09"/>
    <x v="0"/>
    <s v="0-30 kW"/>
    <n v="9103"/>
    <n v="3915.2"/>
    <n v="0"/>
    <s v="NI"/>
    <n v="49328"/>
    <s v="Melle"/>
    <s v="Osnabrück"/>
    <x v="0"/>
    <s v="PV-Gebäude"/>
  </r>
  <r>
    <s v="Amprion"/>
    <n v="10003764"/>
    <s v="WESTNETZ GmbH"/>
    <x v="1930"/>
    <s v="SgK331------09"/>
    <x v="0"/>
    <s v="30-100 kW"/>
    <n v="233"/>
    <n v="95.32"/>
    <n v="0"/>
    <s v="NI"/>
    <n v="49597"/>
    <s v="Rieste"/>
    <s v="Osnabrück"/>
    <x v="0"/>
    <s v="PV-Gebäude"/>
  </r>
  <r>
    <s v="Amprion"/>
    <n v="10003764"/>
    <s v="WESTNETZ GmbH"/>
    <x v="1930"/>
    <s v="SgK330------09"/>
    <x v="0"/>
    <s v="0-30 kW"/>
    <n v="29163"/>
    <n v="12543.01"/>
    <n v="0"/>
    <s v="NI"/>
    <n v="49597"/>
    <s v="Rieste"/>
    <s v="Osnabrück"/>
    <x v="0"/>
    <s v="PV-Gebäude"/>
  </r>
  <r>
    <s v="Amprion"/>
    <n v="10003764"/>
    <s v="WESTNETZ GmbH"/>
    <x v="1931"/>
    <s v="SgK330------09"/>
    <x v="0"/>
    <s v="0-30 kW"/>
    <n v="23518"/>
    <n v="10115.09"/>
    <n v="0"/>
    <s v="NI"/>
    <n v="49324"/>
    <s v="Melle"/>
    <s v="Osnabrück"/>
    <x v="0"/>
    <s v="PV-Gebäude"/>
  </r>
  <r>
    <s v="Amprion"/>
    <n v="10003764"/>
    <s v="WESTNETZ GmbH"/>
    <x v="1931"/>
    <s v="SgK331------09"/>
    <x v="0"/>
    <s v="30-100 kW"/>
    <n v="17404"/>
    <n v="7119.98"/>
    <n v="0"/>
    <s v="NI"/>
    <n v="49324"/>
    <s v="Melle"/>
    <s v="Osnabrück"/>
    <x v="0"/>
    <s v="PV-Gebäude"/>
  </r>
  <r>
    <s v="Amprion"/>
    <n v="10003764"/>
    <s v="WESTNETZ GmbH"/>
    <x v="1932"/>
    <s v="SgK331------09"/>
    <x v="0"/>
    <s v="30-100 kW"/>
    <n v="27329"/>
    <n v="11180.29"/>
    <n v="0"/>
    <s v="NI"/>
    <n v="49324"/>
    <s v="Melle"/>
    <s v="Osnabrück"/>
    <x v="0"/>
    <s v="PV-Gebäude"/>
  </r>
  <r>
    <s v="Amprion"/>
    <n v="10003764"/>
    <s v="WESTNETZ GmbH"/>
    <x v="1932"/>
    <s v="SgK330------09"/>
    <x v="0"/>
    <s v="0-30 kW"/>
    <n v="27467"/>
    <n v="11813.56"/>
    <n v="0"/>
    <s v="NI"/>
    <n v="49324"/>
    <s v="Melle"/>
    <s v="Osnabrück"/>
    <x v="0"/>
    <s v="PV-Gebäude"/>
  </r>
  <r>
    <s v="Amprion"/>
    <n v="10003764"/>
    <s v="WESTNETZ GmbH"/>
    <x v="1933"/>
    <s v="SgK330------09"/>
    <x v="0"/>
    <s v="0-30 kW"/>
    <n v="4335"/>
    <n v="1864.48"/>
    <n v="0"/>
    <s v="NI"/>
    <n v="49328"/>
    <s v="Melle"/>
    <s v="Osnabrück"/>
    <x v="0"/>
    <s v="PV-Gebäude"/>
  </r>
  <r>
    <s v="Amprion"/>
    <n v="10003764"/>
    <s v="WESTNETZ GmbH"/>
    <x v="1934"/>
    <s v="SgK330------09"/>
    <x v="0"/>
    <s v="0-30 kW"/>
    <n v="24088"/>
    <n v="10360.25"/>
    <n v="0"/>
    <s v="NI"/>
    <n v="49324"/>
    <s v="Melle"/>
    <s v="Osnabrück"/>
    <x v="0"/>
    <s v="PV-Gebäude"/>
  </r>
  <r>
    <s v="Amprion"/>
    <n v="10003764"/>
    <s v="WESTNETZ GmbH"/>
    <x v="1935"/>
    <s v="SgK331------09"/>
    <x v="0"/>
    <s v="30-100 kW"/>
    <n v="3712"/>
    <n v="1518.58"/>
    <n v="0"/>
    <s v="NI"/>
    <n v="49326"/>
    <s v="Melle"/>
    <s v="Osnabrück"/>
    <x v="0"/>
    <s v="PV-Gebäude"/>
  </r>
  <r>
    <s v="Amprion"/>
    <n v="10003764"/>
    <s v="WESTNETZ GmbH"/>
    <x v="1935"/>
    <s v="SgK330------09"/>
    <x v="0"/>
    <s v="0-30 kW"/>
    <n v="26964"/>
    <n v="11597.22"/>
    <n v="0"/>
    <s v="NI"/>
    <n v="49326"/>
    <s v="Melle"/>
    <s v="Osnabrück"/>
    <x v="0"/>
    <s v="PV-Gebäude"/>
  </r>
  <r>
    <s v="Amprion"/>
    <n v="10003764"/>
    <s v="WESTNETZ GmbH"/>
    <x v="1936"/>
    <s v="SgK330------09"/>
    <x v="0"/>
    <s v="0-30 kW"/>
    <n v="4951"/>
    <n v="2129.4299999999998"/>
    <n v="0"/>
    <s v="NI"/>
    <n v="49326"/>
    <s v="Melle"/>
    <s v="Osnabrück"/>
    <x v="0"/>
    <s v="PV-Gebäude"/>
  </r>
  <r>
    <s v="Amprion"/>
    <n v="10003764"/>
    <s v="WESTNETZ GmbH"/>
    <x v="1937"/>
    <s v="SgK330------09"/>
    <x v="0"/>
    <s v="0-30 kW"/>
    <n v="4915"/>
    <n v="2113.94"/>
    <n v="0"/>
    <s v="NI"/>
    <n v="49326"/>
    <s v="Melle"/>
    <s v="Osnabrück"/>
    <x v="0"/>
    <s v="PV-Gebäude"/>
  </r>
  <r>
    <s v="Amprion"/>
    <n v="10003764"/>
    <s v="WESTNETZ GmbH"/>
    <x v="1937"/>
    <s v="SgK3342-----09"/>
    <x v="1"/>
    <s v="0-30 kW, Rückvergütung für Selbstverbrauch"/>
    <n v="-18747"/>
    <n v="-3374.46"/>
    <n v="0"/>
    <s v="NI"/>
    <n v="49326"/>
    <s v="Melle"/>
    <s v="Osnabrück"/>
    <x v="0"/>
    <s v="PV-Gebäude"/>
  </r>
  <r>
    <s v="Amprion"/>
    <n v="10003764"/>
    <s v="WESTNETZ GmbH"/>
    <x v="1937"/>
    <s v="SgK3341-----09"/>
    <x v="2"/>
    <s v="0-30 kW, selbstverbrauchte Erzeugung"/>
    <n v="18747"/>
    <n v="8063.08"/>
    <n v="0"/>
    <s v="NI"/>
    <n v="49326"/>
    <s v="Melle"/>
    <s v="Osnabrück"/>
    <x v="0"/>
    <s v="PV-Gebäude"/>
  </r>
  <r>
    <s v="Amprion"/>
    <n v="10003764"/>
    <s v="WESTNETZ GmbH"/>
    <x v="1938"/>
    <s v="SgK330------09"/>
    <x v="0"/>
    <s v="0-30 kW"/>
    <n v="24574"/>
    <n v="10569.28"/>
    <n v="0"/>
    <s v="NI"/>
    <n v="49326"/>
    <s v="Melle"/>
    <s v="Osnabrück"/>
    <x v="0"/>
    <s v="PV-Gebäude"/>
  </r>
  <r>
    <s v="Amprion"/>
    <n v="10003764"/>
    <s v="WESTNETZ GmbH"/>
    <x v="1939"/>
    <s v="SgK330------09"/>
    <x v="0"/>
    <s v="0-30 kW"/>
    <n v="16699"/>
    <n v="7182.24"/>
    <n v="0"/>
    <s v="NI"/>
    <n v="49201"/>
    <s v="Dissen am Teutoburger Wald"/>
    <s v="Osnabrück"/>
    <x v="0"/>
    <s v="PV-Gebäude"/>
  </r>
  <r>
    <s v="Amprion"/>
    <n v="10003764"/>
    <s v="WESTNETZ GmbH"/>
    <x v="1940"/>
    <s v="SgK330------09"/>
    <x v="0"/>
    <s v="0-30 kW"/>
    <n v="13810"/>
    <n v="5939.68"/>
    <n v="0"/>
    <s v="NI"/>
    <n v="49326"/>
    <s v="Melle"/>
    <s v="Osnabrück"/>
    <x v="0"/>
    <s v="PV-Gebäude"/>
  </r>
  <r>
    <s v="Amprion"/>
    <n v="10003764"/>
    <s v="WESTNETZ GmbH"/>
    <x v="1941"/>
    <s v="SgK330------09"/>
    <x v="0"/>
    <s v="0-30 kW"/>
    <n v="10027"/>
    <n v="4312.6099999999997"/>
    <n v="0"/>
    <s v="NI"/>
    <n v="49326"/>
    <s v="Melle"/>
    <s v="Osnabrück"/>
    <x v="0"/>
    <s v="PV-Gebäude"/>
  </r>
  <r>
    <s v="Amprion"/>
    <n v="10003764"/>
    <s v="WESTNETZ GmbH"/>
    <x v="1942"/>
    <s v="SgK330------09"/>
    <x v="0"/>
    <s v="0-30 kW"/>
    <n v="17107"/>
    <n v="7357.72"/>
    <n v="0"/>
    <s v="NI"/>
    <n v="49584"/>
    <s v="Fürstenau"/>
    <s v="Osnabrück"/>
    <x v="0"/>
    <s v="PV-Gebäude"/>
  </r>
  <r>
    <s v="Amprion"/>
    <n v="10003764"/>
    <s v="WESTNETZ GmbH"/>
    <x v="1943"/>
    <s v="SgK330------10"/>
    <x v="0"/>
    <s v="0-30 kW"/>
    <n v="9077"/>
    <n v="3552.74"/>
    <n v="0"/>
    <s v="NI"/>
    <n v="49584"/>
    <s v="Fürstenau"/>
    <s v="Osnabrück"/>
    <x v="0"/>
    <s v="PV-Gebäude"/>
  </r>
  <r>
    <s v="Amprion"/>
    <n v="10003764"/>
    <s v="WESTNETZ GmbH"/>
    <x v="1943"/>
    <s v="SgK331------10"/>
    <x v="0"/>
    <s v="30-100 kW"/>
    <n v="19201"/>
    <n v="7148.53"/>
    <n v="0"/>
    <s v="NI"/>
    <n v="49584"/>
    <s v="Fürstenau"/>
    <s v="Osnabrück"/>
    <x v="0"/>
    <s v="PV-Gebäude"/>
  </r>
  <r>
    <s v="Amprion"/>
    <n v="10003764"/>
    <s v="WESTNETZ GmbH"/>
    <x v="1944"/>
    <s v="SgK330---Jul10"/>
    <x v="0"/>
    <s v="0-30 kW"/>
    <n v="106"/>
    <n v="36.090000000000003"/>
    <n v="0"/>
    <s v="NI"/>
    <n v="49584"/>
    <s v="Fürstenau"/>
    <s v="Osnabrück"/>
    <x v="0"/>
    <s v="PV-Gebäude"/>
  </r>
  <r>
    <s v="Amprion"/>
    <n v="10003764"/>
    <s v="WESTNETZ GmbH"/>
    <x v="1944"/>
    <s v="SgK331---Jul10"/>
    <x v="0"/>
    <s v="30-100 kW"/>
    <n v="10159"/>
    <n v="3290.5"/>
    <n v="0"/>
    <s v="NI"/>
    <n v="49584"/>
    <s v="Fürstenau"/>
    <s v="Osnabrück"/>
    <x v="0"/>
    <s v="PV-Gebäude"/>
  </r>
  <r>
    <s v="Amprion"/>
    <n v="10003764"/>
    <s v="WESTNETZ GmbH"/>
    <x v="1945"/>
    <s v="SgK330------09"/>
    <x v="0"/>
    <s v="0-30 kW"/>
    <n v="26351"/>
    <n v="11333.57"/>
    <n v="0"/>
    <s v="NI"/>
    <n v="49584"/>
    <s v="Fürstenau"/>
    <s v="Osnabrück"/>
    <x v="0"/>
    <s v="PV-Gebäude"/>
  </r>
  <r>
    <s v="Amprion"/>
    <n v="10003764"/>
    <s v="WESTNETZ GmbH"/>
    <x v="1946"/>
    <s v="SgK330------09"/>
    <x v="0"/>
    <s v="0-30 kW"/>
    <n v="21762"/>
    <n v="9359.84"/>
    <n v="0"/>
    <s v="NI"/>
    <n v="49326"/>
    <s v="Melle"/>
    <s v="Osnabrück"/>
    <x v="0"/>
    <s v="PV-Gebäude"/>
  </r>
  <r>
    <s v="Amprion"/>
    <n v="10003764"/>
    <s v="WESTNETZ GmbH"/>
    <x v="1947"/>
    <s v="SgK330------09"/>
    <x v="0"/>
    <s v="0-30 kW"/>
    <n v="19007"/>
    <n v="8174.91"/>
    <n v="0"/>
    <s v="NI"/>
    <n v="49565"/>
    <s v="Bramsche"/>
    <s v="Osnabrück"/>
    <x v="0"/>
    <s v="PV-Gebäude"/>
  </r>
  <r>
    <s v="Amprion"/>
    <n v="10003764"/>
    <s v="WESTNETZ GmbH"/>
    <x v="1948"/>
    <s v="SgK330------09"/>
    <x v="0"/>
    <s v="0-30 kW"/>
    <n v="8099"/>
    <n v="3483.38"/>
    <n v="0"/>
    <s v="NI"/>
    <n v="49637"/>
    <s v="Menslage"/>
    <s v="Osnabrück"/>
    <x v="0"/>
    <s v="PV-Gebäude"/>
  </r>
  <r>
    <s v="Amprion"/>
    <n v="10003764"/>
    <s v="WESTNETZ GmbH"/>
    <x v="1949"/>
    <s v="SgK330------09"/>
    <x v="0"/>
    <s v="0-30 kW"/>
    <n v="23303"/>
    <n v="10022.620000000001"/>
    <n v="0"/>
    <s v="NI"/>
    <n v="49637"/>
    <s v="Menslage"/>
    <s v="Osnabrück"/>
    <x v="0"/>
    <s v="PV-Gebäude"/>
  </r>
  <r>
    <s v="Amprion"/>
    <n v="10003764"/>
    <s v="WESTNETZ GmbH"/>
    <x v="1949"/>
    <s v="SgK331------09"/>
    <x v="0"/>
    <s v="30-100 kW"/>
    <n v="1701"/>
    <n v="695.88"/>
    <n v="0"/>
    <s v="NI"/>
    <n v="49637"/>
    <s v="Menslage"/>
    <s v="Osnabrück"/>
    <x v="0"/>
    <s v="PV-Gebäude"/>
  </r>
  <r>
    <s v="Amprion"/>
    <n v="10003764"/>
    <s v="WESTNETZ GmbH"/>
    <x v="1950"/>
    <s v="SgK330------09"/>
    <x v="0"/>
    <s v="0-30 kW"/>
    <n v="9860"/>
    <n v="4240.79"/>
    <n v="0"/>
    <s v="NI"/>
    <n v="49584"/>
    <s v="Fürstenau"/>
    <s v="Osnabrück"/>
    <x v="0"/>
    <s v="PV-Gebäude"/>
  </r>
  <r>
    <s v="Amprion"/>
    <n v="10003764"/>
    <s v="WESTNETZ GmbH"/>
    <x v="1951"/>
    <s v="SgK330------09"/>
    <x v="0"/>
    <s v="0-30 kW"/>
    <n v="18085"/>
    <n v="7778.36"/>
    <n v="0"/>
    <s v="NI"/>
    <n v="49584"/>
    <s v="Fürstenau"/>
    <s v="Osnabrück"/>
    <x v="0"/>
    <s v="PV-Gebäude"/>
  </r>
  <r>
    <s v="Amprion"/>
    <n v="10003764"/>
    <s v="WESTNETZ GmbH"/>
    <x v="1952"/>
    <s v="SgK330------09"/>
    <x v="0"/>
    <s v="0-30 kW"/>
    <n v="24118"/>
    <n v="10373.15"/>
    <n v="0"/>
    <s v="NI"/>
    <n v="49596"/>
    <s v="Gehrde"/>
    <s v="Osnabrück"/>
    <x v="0"/>
    <s v="PV-Gebäude"/>
  </r>
  <r>
    <s v="Amprion"/>
    <n v="10003764"/>
    <s v="WESTNETZ GmbH"/>
    <x v="1953"/>
    <s v="SgK330------09"/>
    <x v="0"/>
    <s v="0-30 kW"/>
    <n v="24093"/>
    <n v="10362.4"/>
    <n v="0"/>
    <s v="NI"/>
    <n v="49637"/>
    <s v="Menslage"/>
    <s v="Osnabrück"/>
    <x v="0"/>
    <s v="PV-Gebäude"/>
  </r>
  <r>
    <s v="Amprion"/>
    <n v="10003764"/>
    <s v="WESTNETZ GmbH"/>
    <x v="1953"/>
    <s v="SgK331------09"/>
    <x v="0"/>
    <s v="30-100 kW"/>
    <n v="1349"/>
    <n v="551.88"/>
    <n v="0"/>
    <s v="NI"/>
    <n v="49637"/>
    <s v="Menslage"/>
    <s v="Osnabrück"/>
    <x v="0"/>
    <s v="PV-Gebäude"/>
  </r>
  <r>
    <s v="Amprion"/>
    <n v="10003764"/>
    <s v="WESTNETZ GmbH"/>
    <x v="1954"/>
    <s v="SgK330------09"/>
    <x v="0"/>
    <s v="0-30 kW"/>
    <n v="7375"/>
    <n v="3171.99"/>
    <n v="0"/>
    <s v="NI"/>
    <n v="49179"/>
    <s v="Ostercappeln"/>
    <s v="Osnabrück"/>
    <x v="0"/>
    <s v="PV-Gebäude"/>
  </r>
  <r>
    <s v="Amprion"/>
    <n v="10003764"/>
    <s v="WESTNETZ GmbH"/>
    <x v="1955"/>
    <s v="SgK330------09"/>
    <x v="0"/>
    <s v="0-30 kW"/>
    <n v="24634"/>
    <n v="10595.08"/>
    <n v="0"/>
    <s v="NI"/>
    <n v="49179"/>
    <s v="Ostercappeln"/>
    <s v="Osnabrück"/>
    <x v="0"/>
    <s v="PV-Gebäude"/>
  </r>
  <r>
    <s v="Amprion"/>
    <n v="10003764"/>
    <s v="WESTNETZ GmbH"/>
    <x v="1956"/>
    <s v="SgK330------09"/>
    <x v="0"/>
    <s v="0-30 kW"/>
    <n v="5858"/>
    <n v="2519.5300000000002"/>
    <n v="0"/>
    <s v="NI"/>
    <n v="49179"/>
    <s v="Ostercappeln"/>
    <s v="Osnabrück"/>
    <x v="0"/>
    <s v="PV-Gebäude"/>
  </r>
  <r>
    <s v="Amprion"/>
    <n v="10003764"/>
    <s v="WESTNETZ GmbH"/>
    <x v="1957"/>
    <s v="SgK330---Okt10"/>
    <x v="0"/>
    <s v="0-30 kW"/>
    <n v="18376"/>
    <n v="6069.59"/>
    <n v="0"/>
    <s v="NI"/>
    <n v="49179"/>
    <s v="Ostercappeln"/>
    <s v="Osnabrück"/>
    <x v="0"/>
    <s v="PV-Gebäude"/>
  </r>
  <r>
    <s v="Amprion"/>
    <n v="10003764"/>
    <s v="WESTNETZ GmbH"/>
    <x v="1958"/>
    <s v="SgK331------09"/>
    <x v="0"/>
    <s v="30-100 kW"/>
    <n v="3584"/>
    <n v="1466.21"/>
    <n v="0"/>
    <s v="NI"/>
    <n v="49179"/>
    <s v="Ostercappeln"/>
    <s v="Osnabrück"/>
    <x v="0"/>
    <s v="PV-Gebäude"/>
  </r>
  <r>
    <s v="Amprion"/>
    <n v="10003764"/>
    <s v="WESTNETZ GmbH"/>
    <x v="1958"/>
    <s v="SgK330------09"/>
    <x v="0"/>
    <s v="0-30 kW"/>
    <n v="26066"/>
    <n v="11210.99"/>
    <n v="0"/>
    <s v="NI"/>
    <n v="49179"/>
    <s v="Ostercappeln"/>
    <s v="Osnabrück"/>
    <x v="0"/>
    <s v="PV-Gebäude"/>
  </r>
  <r>
    <s v="Amprion"/>
    <n v="10003764"/>
    <s v="WESTNETZ GmbH"/>
    <x v="1959"/>
    <s v="SgK330------09"/>
    <x v="0"/>
    <s v="0-30 kW"/>
    <n v="19889"/>
    <n v="8554.26"/>
    <n v="0"/>
    <s v="NI"/>
    <n v="49179"/>
    <s v="Ostercappeln"/>
    <s v="Osnabrück"/>
    <x v="0"/>
    <s v="PV-Gebäude"/>
  </r>
  <r>
    <s v="Amprion"/>
    <n v="10003764"/>
    <s v="WESTNETZ GmbH"/>
    <x v="1960"/>
    <s v="SgK330------09"/>
    <x v="0"/>
    <s v="0-30 kW"/>
    <n v="13707"/>
    <n v="5895.38"/>
    <n v="0"/>
    <s v="NI"/>
    <n v="49324"/>
    <s v="Melle"/>
    <s v="Osnabrück"/>
    <x v="0"/>
    <s v="PV-Gebäude"/>
  </r>
  <r>
    <s v="Amprion"/>
    <n v="10003764"/>
    <s v="WESTNETZ GmbH"/>
    <x v="1961"/>
    <s v="SgK330------09"/>
    <x v="0"/>
    <s v="0-30 kW"/>
    <n v="8472"/>
    <n v="3643.81"/>
    <n v="0"/>
    <s v="NI"/>
    <n v="49324"/>
    <s v="Melle"/>
    <s v="Osnabrück"/>
    <x v="0"/>
    <s v="PV-Gebäude"/>
  </r>
  <r>
    <s v="Amprion"/>
    <n v="10003764"/>
    <s v="WESTNETZ GmbH"/>
    <x v="1962"/>
    <s v="SgK3341-----10"/>
    <x v="2"/>
    <s v="0-30 kW, selbstverbrauchte Erzeugung"/>
    <n v="397"/>
    <n v="155.38999999999999"/>
    <n v="0"/>
    <s v="NI"/>
    <n v="49143"/>
    <s v="Bissendorf"/>
    <s v="Osnabrück"/>
    <x v="0"/>
    <s v="PV-Gebäude"/>
  </r>
  <r>
    <s v="Amprion"/>
    <n v="10003764"/>
    <s v="WESTNETZ GmbH"/>
    <x v="1962"/>
    <s v="SgK330------10"/>
    <x v="0"/>
    <s v="0-30 kW"/>
    <n v="2408"/>
    <n v="942.49"/>
    <n v="0"/>
    <s v="NI"/>
    <n v="49143"/>
    <s v="Bissendorf"/>
    <s v="Osnabrück"/>
    <x v="0"/>
    <s v="PV-Gebäude"/>
  </r>
  <r>
    <s v="Amprion"/>
    <n v="10003764"/>
    <s v="WESTNETZ GmbH"/>
    <x v="1962"/>
    <s v="SgK3342-----10"/>
    <x v="1"/>
    <s v="0-30 kW, Rückvergütung für Selbstverbrauch"/>
    <n v="-397"/>
    <n v="-65.03"/>
    <n v="0"/>
    <s v="NI"/>
    <n v="49143"/>
    <s v="Bissendorf"/>
    <s v="Osnabrück"/>
    <x v="0"/>
    <s v="PV-Gebäude"/>
  </r>
  <r>
    <s v="Amprion"/>
    <n v="10003764"/>
    <s v="WESTNETZ GmbH"/>
    <x v="1963"/>
    <s v="SgK330------09"/>
    <x v="0"/>
    <s v="0-30 kW"/>
    <n v="13378"/>
    <n v="5753.88"/>
    <n v="0"/>
    <s v="NI"/>
    <n v="49143"/>
    <s v="Bissendorf"/>
    <s v="Osnabrück"/>
    <x v="0"/>
    <s v="PV-Gebäude"/>
  </r>
  <r>
    <s v="Amprion"/>
    <n v="10003764"/>
    <s v="WESTNETZ GmbH"/>
    <x v="1963"/>
    <s v="SgK3342-----09"/>
    <x v="1"/>
    <s v="0-30 kW, Rückvergütung für Selbstverbrauch"/>
    <n v="-2204"/>
    <n v="-396.72"/>
    <n v="0"/>
    <s v="NI"/>
    <n v="49143"/>
    <s v="Bissendorf"/>
    <s v="Osnabrück"/>
    <x v="0"/>
    <s v="PV-Gebäude"/>
  </r>
  <r>
    <s v="Amprion"/>
    <n v="10003764"/>
    <s v="WESTNETZ GmbH"/>
    <x v="1963"/>
    <s v="SgK3341-----09"/>
    <x v="2"/>
    <s v="0-30 kW, selbstverbrauchte Erzeugung"/>
    <n v="2204"/>
    <n v="947.94"/>
    <n v="0"/>
    <s v="NI"/>
    <n v="49143"/>
    <s v="Bissendorf"/>
    <s v="Osnabrück"/>
    <x v="0"/>
    <s v="PV-Gebäude"/>
  </r>
  <r>
    <s v="Amprion"/>
    <n v="10003764"/>
    <s v="WESTNETZ GmbH"/>
    <x v="1964"/>
    <s v="SgK330------11"/>
    <x v="0"/>
    <s v="0-30 kW"/>
    <n v="18452"/>
    <n v="5303.1"/>
    <n v="0"/>
    <s v="NI"/>
    <n v="49143"/>
    <s v="Bissendorf"/>
    <s v="Osnabrück"/>
    <x v="0"/>
    <s v="PV-Gebäude"/>
  </r>
  <r>
    <s v="Amprion"/>
    <n v="10003764"/>
    <s v="WESTNETZ GmbH"/>
    <x v="1965"/>
    <s v="SgK331------09"/>
    <x v="0"/>
    <s v="30-100 kW"/>
    <n v="110"/>
    <n v="45"/>
    <n v="0"/>
    <s v="NI"/>
    <n v="49143"/>
    <s v="Bissendorf"/>
    <s v="Osnabrück"/>
    <x v="0"/>
    <s v="PV-Gebäude"/>
  </r>
  <r>
    <s v="Amprion"/>
    <n v="10003764"/>
    <s v="WESTNETZ GmbH"/>
    <x v="1965"/>
    <s v="SgK330------09"/>
    <x v="0"/>
    <s v="0-30 kW"/>
    <n v="27459"/>
    <n v="11810.12"/>
    <n v="0"/>
    <s v="NI"/>
    <n v="49143"/>
    <s v="Bissendorf"/>
    <s v="Osnabrück"/>
    <x v="0"/>
    <s v="PV-Gebäude"/>
  </r>
  <r>
    <s v="Amprion"/>
    <n v="10003764"/>
    <s v="WESTNETZ GmbH"/>
    <x v="1966"/>
    <s v="SgK330------09"/>
    <x v="0"/>
    <s v="0-30 kW"/>
    <n v="22649"/>
    <n v="9741.33"/>
    <n v="0"/>
    <s v="NI"/>
    <n v="49163"/>
    <s v="Bohmte"/>
    <s v="Osnabrück"/>
    <x v="0"/>
    <s v="PV-Gebäude"/>
  </r>
  <r>
    <s v="Amprion"/>
    <n v="10003764"/>
    <s v="WESTNETZ GmbH"/>
    <x v="1967"/>
    <s v="SgK331------09"/>
    <x v="0"/>
    <s v="30-100 kW"/>
    <n v="6144"/>
    <n v="2513.5100000000002"/>
    <n v="0"/>
    <s v="NI"/>
    <n v="49163"/>
    <s v="Bohmte"/>
    <s v="Osnabrück"/>
    <x v="0"/>
    <s v="PV-Gebäude"/>
  </r>
  <r>
    <s v="Amprion"/>
    <n v="10003764"/>
    <s v="WESTNETZ GmbH"/>
    <x v="1967"/>
    <s v="SgK330------09"/>
    <x v="0"/>
    <s v="0-30 kW"/>
    <n v="30718"/>
    <n v="13211.81"/>
    <n v="0"/>
    <s v="NI"/>
    <n v="49163"/>
    <s v="Bohmte"/>
    <s v="Osnabrück"/>
    <x v="0"/>
    <s v="PV-Gebäude"/>
  </r>
  <r>
    <s v="Amprion"/>
    <n v="10003764"/>
    <s v="WESTNETZ GmbH"/>
    <x v="1968"/>
    <s v="SgK331------10"/>
    <x v="0"/>
    <s v="30-100 kW"/>
    <n v="23736"/>
    <n v="8836.91"/>
    <n v="0"/>
    <s v="NI"/>
    <n v="49163"/>
    <s v="Bohmte"/>
    <s v="Osnabrück"/>
    <x v="0"/>
    <s v="PV-Gebäude"/>
  </r>
  <r>
    <s v="Amprion"/>
    <n v="10003764"/>
    <s v="WESTNETZ GmbH"/>
    <x v="1968"/>
    <s v="SgK330------10"/>
    <x v="0"/>
    <s v="0-30 kW"/>
    <n v="212"/>
    <n v="82.98"/>
    <n v="0"/>
    <s v="NI"/>
    <n v="49163"/>
    <s v="Bohmte"/>
    <s v="Osnabrück"/>
    <x v="0"/>
    <s v="PV-Gebäude"/>
  </r>
  <r>
    <s v="Amprion"/>
    <n v="10003764"/>
    <s v="WESTNETZ GmbH"/>
    <x v="1969"/>
    <s v="SgK330------09"/>
    <x v="0"/>
    <s v="0-30 kW"/>
    <n v="21028"/>
    <n v="9044.14"/>
    <n v="0"/>
    <s v="NI"/>
    <n v="49163"/>
    <s v="Bohmte"/>
    <s v="Osnabrück"/>
    <x v="0"/>
    <s v="PV-Gebäude"/>
  </r>
  <r>
    <s v="Amprion"/>
    <n v="10003764"/>
    <s v="WESTNETZ GmbH"/>
    <x v="1970"/>
    <s v="SgK330------09"/>
    <x v="0"/>
    <s v="0-30 kW"/>
    <n v="12508"/>
    <n v="5379.69"/>
    <n v="0"/>
    <s v="NI"/>
    <n v="49163"/>
    <s v="Bohmte"/>
    <s v="Osnabrück"/>
    <x v="0"/>
    <s v="PV-Gebäude"/>
  </r>
  <r>
    <s v="Amprion"/>
    <n v="10003764"/>
    <s v="WESTNETZ GmbH"/>
    <x v="1971"/>
    <s v="SgK330------09"/>
    <x v="0"/>
    <s v="0-30 kW"/>
    <n v="9685"/>
    <n v="4165.5200000000004"/>
    <n v="0"/>
    <s v="NI"/>
    <n v="49565"/>
    <s v="Bramsche"/>
    <s v="Osnabrück"/>
    <x v="0"/>
    <s v="PV-Gebäude"/>
  </r>
  <r>
    <s v="Amprion"/>
    <n v="10003764"/>
    <s v="WESTNETZ GmbH"/>
    <x v="1972"/>
    <s v="SgK330------09"/>
    <x v="0"/>
    <s v="0-30 kW"/>
    <n v="8437"/>
    <n v="3628.75"/>
    <n v="0"/>
    <s v="NI"/>
    <n v="49565"/>
    <s v="Bramsche"/>
    <s v="Osnabrück"/>
    <x v="0"/>
    <s v="PV-Gebäude"/>
  </r>
  <r>
    <s v="Amprion"/>
    <n v="10003764"/>
    <s v="WESTNETZ GmbH"/>
    <x v="1973"/>
    <s v="SgK330------09"/>
    <x v="0"/>
    <s v="0-30 kW"/>
    <n v="17612"/>
    <n v="7574.92"/>
    <n v="0"/>
    <s v="NI"/>
    <n v="49586"/>
    <s v="Merzen"/>
    <s v="Osnabrück"/>
    <x v="0"/>
    <s v="PV-Gebäude"/>
  </r>
  <r>
    <s v="Amprion"/>
    <n v="10003764"/>
    <s v="WESTNETZ GmbH"/>
    <x v="1974"/>
    <s v="SgK331------09"/>
    <x v="0"/>
    <s v="30-100 kW"/>
    <n v="19597"/>
    <n v="8017.13"/>
    <n v="0"/>
    <s v="NI"/>
    <n v="49586"/>
    <s v="Merzen"/>
    <s v="Osnabrück"/>
    <x v="0"/>
    <s v="PV-Gebäude"/>
  </r>
  <r>
    <s v="Amprion"/>
    <n v="10003764"/>
    <s v="WESTNETZ GmbH"/>
    <x v="1974"/>
    <s v="SgK330------09"/>
    <x v="0"/>
    <s v="0-30 kW"/>
    <n v="28818"/>
    <n v="12394.62"/>
    <n v="0"/>
    <s v="NI"/>
    <n v="49586"/>
    <s v="Merzen"/>
    <s v="Osnabrück"/>
    <x v="0"/>
    <s v="PV-Gebäude"/>
  </r>
  <r>
    <s v="Amprion"/>
    <n v="10003764"/>
    <s v="WESTNETZ GmbH"/>
    <x v="1975"/>
    <s v="SgK331------09"/>
    <x v="0"/>
    <s v="30-100 kW"/>
    <n v="1891"/>
    <n v="773.61"/>
    <n v="0"/>
    <s v="NI"/>
    <n v="49191"/>
    <s v="Belm"/>
    <s v="Osnabrück"/>
    <x v="0"/>
    <s v="PV-Gebäude"/>
  </r>
  <r>
    <s v="Amprion"/>
    <n v="10003764"/>
    <s v="WESTNETZ GmbH"/>
    <x v="1975"/>
    <s v="SgK330------09"/>
    <x v="0"/>
    <s v="0-30 kW"/>
    <n v="26641"/>
    <n v="11458.29"/>
    <n v="0"/>
    <s v="NI"/>
    <n v="49191"/>
    <s v="Belm"/>
    <s v="Osnabrück"/>
    <x v="0"/>
    <s v="PV-Gebäude"/>
  </r>
  <r>
    <s v="Amprion"/>
    <n v="10003764"/>
    <s v="WESTNETZ GmbH"/>
    <x v="1976"/>
    <s v="SgK331------10"/>
    <x v="0"/>
    <s v="30-100 kW"/>
    <n v="19324"/>
    <n v="7194.33"/>
    <n v="0"/>
    <s v="NI"/>
    <n v="49191"/>
    <s v="Belm"/>
    <s v="Osnabrück"/>
    <x v="0"/>
    <s v="PV-Gebäude"/>
  </r>
  <r>
    <s v="Amprion"/>
    <n v="10003764"/>
    <s v="WESTNETZ GmbH"/>
    <x v="1977"/>
    <s v="SgK330------09"/>
    <x v="0"/>
    <s v="0-30 kW"/>
    <n v="6707"/>
    <n v="2884.68"/>
    <n v="0"/>
    <s v="NI"/>
    <n v="49191"/>
    <s v="Belm"/>
    <s v="Osnabrück"/>
    <x v="0"/>
    <s v="PV-Gebäude"/>
  </r>
  <r>
    <s v="Amprion"/>
    <n v="10003764"/>
    <s v="WESTNETZ GmbH"/>
    <x v="1978"/>
    <s v="SgK331------09"/>
    <x v="0"/>
    <s v="30-100 kW"/>
    <n v="204"/>
    <n v="83.46"/>
    <n v="0"/>
    <s v="NI"/>
    <n v="49586"/>
    <s v="Merzen"/>
    <s v="Osnabrück"/>
    <x v="0"/>
    <s v="PV-Gebäude"/>
  </r>
  <r>
    <s v="Amprion"/>
    <n v="10003764"/>
    <s v="WESTNETZ GmbH"/>
    <x v="1978"/>
    <s v="SgK330------09"/>
    <x v="0"/>
    <s v="0-30 kW"/>
    <n v="25548"/>
    <n v="10988.19"/>
    <n v="0"/>
    <s v="NI"/>
    <n v="49586"/>
    <s v="Merzen"/>
    <s v="Osnabrück"/>
    <x v="0"/>
    <s v="PV-Gebäude"/>
  </r>
  <r>
    <s v="Amprion"/>
    <n v="10003764"/>
    <s v="WESTNETZ GmbH"/>
    <x v="1979"/>
    <s v="SgK331---Okt10"/>
    <x v="0"/>
    <s v="30-100 kW"/>
    <n v="10415"/>
    <n v="3272.39"/>
    <n v="0"/>
    <s v="NI"/>
    <n v="49191"/>
    <s v="Belm"/>
    <s v="Osnabrück"/>
    <x v="0"/>
    <s v="PV-Gebäude"/>
  </r>
  <r>
    <s v="Amprion"/>
    <n v="10003764"/>
    <s v="WESTNETZ GmbH"/>
    <x v="1980"/>
    <s v="SgK330------09"/>
    <x v="0"/>
    <s v="0-30 kW"/>
    <n v="25654"/>
    <n v="11033.79"/>
    <n v="0"/>
    <s v="NI"/>
    <n v="49191"/>
    <s v="Belm"/>
    <s v="Osnabrück"/>
    <x v="0"/>
    <s v="PV-Gebäude"/>
  </r>
  <r>
    <s v="Amprion"/>
    <n v="10003764"/>
    <s v="WESTNETZ GmbH"/>
    <x v="1980"/>
    <s v="SgK331------09"/>
    <x v="0"/>
    <s v="30-100 kW"/>
    <n v="10689"/>
    <n v="4372.87"/>
    <n v="0"/>
    <s v="NI"/>
    <n v="49191"/>
    <s v="Belm"/>
    <s v="Osnabrück"/>
    <x v="0"/>
    <s v="PV-Gebäude"/>
  </r>
  <r>
    <s v="Amprion"/>
    <n v="10003764"/>
    <s v="WESTNETZ GmbH"/>
    <x v="1981"/>
    <s v="SgK331------10"/>
    <x v="0"/>
    <s v="30-100 kW"/>
    <n v="5926"/>
    <n v="2206.25"/>
    <n v="0"/>
    <s v="NI"/>
    <n v="49191"/>
    <s v="Belm"/>
    <s v="Osnabrück"/>
    <x v="0"/>
    <s v="PV-Gebäude"/>
  </r>
  <r>
    <s v="Amprion"/>
    <n v="10003764"/>
    <s v="WESTNETZ GmbH"/>
    <x v="1982"/>
    <s v="SgK330------09"/>
    <x v="0"/>
    <s v="0-30 kW"/>
    <n v="27416"/>
    <n v="11791.62"/>
    <n v="0"/>
    <s v="NI"/>
    <n v="49593"/>
    <s v="Bersenbrück"/>
    <s v="Osnabrück"/>
    <x v="0"/>
    <s v="PV-Gebäude"/>
  </r>
  <r>
    <s v="Amprion"/>
    <n v="10003764"/>
    <s v="WESTNETZ GmbH"/>
    <x v="1983"/>
    <s v="SgK330------09"/>
    <x v="0"/>
    <s v="0-30 kW"/>
    <n v="5886"/>
    <n v="2531.5700000000002"/>
    <n v="0"/>
    <s v="NI"/>
    <n v="49593"/>
    <s v="Bersenbrück"/>
    <s v="Osnabrück"/>
    <x v="0"/>
    <s v="PV-Gebäude"/>
  </r>
  <r>
    <s v="Amprion"/>
    <n v="10003764"/>
    <s v="WESTNETZ GmbH"/>
    <x v="1984"/>
    <s v="SgK3341-----09"/>
    <x v="2"/>
    <s v="0-30 kW, selbstverbrauchte Erzeugung"/>
    <n v="3322"/>
    <n v="1428.79"/>
    <n v="0"/>
    <s v="NI"/>
    <n v="49626"/>
    <s v="Bippen"/>
    <s v="Osnabrück"/>
    <x v="0"/>
    <s v="PV-Gebäude"/>
  </r>
  <r>
    <s v="Amprion"/>
    <n v="10003764"/>
    <s v="WESTNETZ GmbH"/>
    <x v="1984"/>
    <s v="SgK330------09"/>
    <x v="0"/>
    <s v="0-30 kW"/>
    <n v="17850"/>
    <n v="7677.28"/>
    <n v="0"/>
    <s v="NI"/>
    <n v="49626"/>
    <s v="Bippen"/>
    <s v="Osnabrück"/>
    <x v="0"/>
    <s v="PV-Gebäude"/>
  </r>
  <r>
    <s v="Amprion"/>
    <n v="10003764"/>
    <s v="WESTNETZ GmbH"/>
    <x v="1984"/>
    <s v="SgK3342-----09"/>
    <x v="1"/>
    <s v="0-30 kW, Rückvergütung für Selbstverbrauch"/>
    <n v="-3322"/>
    <n v="-597.96"/>
    <n v="0"/>
    <s v="NI"/>
    <n v="49626"/>
    <s v="Bippen"/>
    <s v="Osnabrück"/>
    <x v="0"/>
    <s v="PV-Gebäude"/>
  </r>
  <r>
    <s v="Amprion"/>
    <n v="10003764"/>
    <s v="WESTNETZ GmbH"/>
    <x v="1985"/>
    <s v="SgK330------09"/>
    <x v="0"/>
    <s v="0-30 kW"/>
    <n v="17390"/>
    <n v="7479.44"/>
    <n v="0"/>
    <s v="NI"/>
    <n v="49143"/>
    <s v="Bissendorf"/>
    <s v="Osnabrück"/>
    <x v="0"/>
    <s v="PV-Gebäude"/>
  </r>
  <r>
    <s v="Amprion"/>
    <n v="10003764"/>
    <s v="WESTNETZ GmbH"/>
    <x v="1986"/>
    <s v="SgK330------09"/>
    <x v="0"/>
    <s v="0-30 kW"/>
    <n v="11715"/>
    <n v="5038.62"/>
    <n v="0"/>
    <s v="NI"/>
    <n v="49143"/>
    <s v="Bissendorf"/>
    <s v="Osnabrück"/>
    <x v="0"/>
    <s v="PV-Gebäude"/>
  </r>
  <r>
    <s v="Amprion"/>
    <n v="10003764"/>
    <s v="WESTNETZ GmbH"/>
    <x v="1987"/>
    <s v="SgK330------10"/>
    <x v="0"/>
    <s v="0-30 kW"/>
    <n v="13415"/>
    <n v="5250.63"/>
    <n v="0"/>
    <s v="NI"/>
    <n v="49143"/>
    <s v="Bissendorf"/>
    <s v="Osnabrück"/>
    <x v="0"/>
    <s v="PV-Gebäude"/>
  </r>
  <r>
    <s v="Amprion"/>
    <n v="10003764"/>
    <s v="WESTNETZ GmbH"/>
    <x v="1988"/>
    <s v="SgK330------11"/>
    <x v="0"/>
    <s v="0-30 kW"/>
    <n v="6154"/>
    <n v="1768.66"/>
    <n v="0"/>
    <s v="NI"/>
    <n v="49143"/>
    <s v="Bissendorf"/>
    <s v="Osnabrück"/>
    <x v="0"/>
    <s v="PV-Gebäude"/>
  </r>
  <r>
    <s v="Amprion"/>
    <n v="10003764"/>
    <s v="WESTNETZ GmbH"/>
    <x v="1989"/>
    <s v="SgK330------09"/>
    <x v="0"/>
    <s v="0-30 kW"/>
    <n v="20549"/>
    <n v="8838.1200000000008"/>
    <n v="0"/>
    <s v="NI"/>
    <n v="49143"/>
    <s v="Bissendorf"/>
    <s v="Osnabrück"/>
    <x v="0"/>
    <s v="PV-Gebäude"/>
  </r>
  <r>
    <s v="Amprion"/>
    <n v="10003764"/>
    <s v="WESTNETZ GmbH"/>
    <x v="1990"/>
    <s v="SgK330------09"/>
    <x v="0"/>
    <s v="0-30 kW"/>
    <n v="17909"/>
    <n v="7702.66"/>
    <n v="0"/>
    <s v="NI"/>
    <n v="49594"/>
    <s v="Alfhausen"/>
    <s v="Osnabrück"/>
    <x v="0"/>
    <s v="PV-Gebäude"/>
  </r>
  <r>
    <s v="Amprion"/>
    <n v="10003764"/>
    <s v="WESTNETZ GmbH"/>
    <x v="1991"/>
    <s v="SgK330------09"/>
    <x v="0"/>
    <s v="0-30 kW"/>
    <n v="23613"/>
    <n v="10155.950000000001"/>
    <n v="0"/>
    <s v="NI"/>
    <n v="49594"/>
    <s v="Alfhausen"/>
    <s v="Osnabrück"/>
    <x v="0"/>
    <s v="PV-Gebäude"/>
  </r>
  <r>
    <s v="Amprion"/>
    <n v="10003764"/>
    <s v="WESTNETZ GmbH"/>
    <x v="1992"/>
    <s v="SgK330------09"/>
    <x v="0"/>
    <s v="0-30 kW"/>
    <n v="10680"/>
    <n v="4593.47"/>
    <n v="0"/>
    <s v="NI"/>
    <n v="49577"/>
    <s v="Ankum"/>
    <s v="Osnabrück"/>
    <x v="0"/>
    <s v="PV-Gebäude"/>
  </r>
  <r>
    <s v="Amprion"/>
    <n v="10003764"/>
    <s v="WESTNETZ GmbH"/>
    <x v="1993"/>
    <s v="SgK331------09"/>
    <x v="0"/>
    <s v="30-100 kW"/>
    <n v="1656"/>
    <n v="677.47"/>
    <n v="0"/>
    <s v="NI"/>
    <n v="49577"/>
    <s v="Ankum"/>
    <s v="Osnabrück"/>
    <x v="0"/>
    <s v="PV-Gebäude"/>
  </r>
  <r>
    <s v="Amprion"/>
    <n v="10003764"/>
    <s v="WESTNETZ GmbH"/>
    <x v="1993"/>
    <s v="SgK330------09"/>
    <x v="0"/>
    <s v="0-30 kW"/>
    <n v="22021"/>
    <n v="9471.23"/>
    <n v="0"/>
    <s v="NI"/>
    <n v="49577"/>
    <s v="Ankum"/>
    <s v="Osnabrück"/>
    <x v="0"/>
    <s v="PV-Gebäude"/>
  </r>
  <r>
    <s v="Amprion"/>
    <n v="10003764"/>
    <s v="WESTNETZ GmbH"/>
    <x v="1994"/>
    <s v="SgK330------09"/>
    <x v="0"/>
    <s v="0-30 kW"/>
    <n v="4488"/>
    <n v="1930.29"/>
    <n v="0"/>
    <s v="NI"/>
    <n v="49577"/>
    <s v="Ankum"/>
    <s v="Osnabrück"/>
    <x v="0"/>
    <s v="PV-Gebäude"/>
  </r>
  <r>
    <s v="Amprion"/>
    <n v="10003764"/>
    <s v="WESTNETZ GmbH"/>
    <x v="1995"/>
    <s v="SgK331------09"/>
    <x v="0"/>
    <s v="30-100 kW"/>
    <n v="2885"/>
    <n v="1180.25"/>
    <n v="0"/>
    <s v="NI"/>
    <n v="49577"/>
    <s v="Ankum"/>
    <s v="Osnabrück"/>
    <x v="0"/>
    <s v="PV-Gebäude"/>
  </r>
  <r>
    <s v="Amprion"/>
    <n v="10003764"/>
    <s v="WESTNETZ GmbH"/>
    <x v="1995"/>
    <s v="SgK330------09"/>
    <x v="0"/>
    <s v="0-30 kW"/>
    <n v="19557"/>
    <n v="8411.4699999999993"/>
    <n v="0"/>
    <s v="NI"/>
    <n v="49577"/>
    <s v="Ankum"/>
    <s v="Osnabrück"/>
    <x v="0"/>
    <s v="PV-Gebäude"/>
  </r>
  <r>
    <s v="Amprion"/>
    <n v="10003764"/>
    <s v="WESTNETZ GmbH"/>
    <x v="1996"/>
    <s v="SgK331------09"/>
    <x v="0"/>
    <s v="30-100 kW"/>
    <n v="207"/>
    <n v="84.68"/>
    <n v="0"/>
    <s v="NI"/>
    <n v="49577"/>
    <s v="Ankum"/>
    <s v="Osnabrück"/>
    <x v="0"/>
    <s v="PV-Gebäude"/>
  </r>
  <r>
    <s v="Amprion"/>
    <n v="10003764"/>
    <s v="WESTNETZ GmbH"/>
    <x v="1996"/>
    <s v="SgK330------09"/>
    <x v="0"/>
    <s v="0-30 kW"/>
    <n v="25852"/>
    <n v="11118.95"/>
    <n v="0"/>
    <s v="NI"/>
    <n v="49577"/>
    <s v="Ankum"/>
    <s v="Osnabrück"/>
    <x v="0"/>
    <s v="PV-Gebäude"/>
  </r>
  <r>
    <s v="Amprion"/>
    <n v="10003764"/>
    <s v="WESTNETZ GmbH"/>
    <x v="1997"/>
    <s v="SgK331------09"/>
    <x v="0"/>
    <s v="30-100 kW"/>
    <n v="6436"/>
    <n v="2632.97"/>
    <n v="0"/>
    <s v="NI"/>
    <n v="49152"/>
    <s v="Bad Essen"/>
    <s v="Osnabrück"/>
    <x v="0"/>
    <s v="PV-Gebäude"/>
  </r>
  <r>
    <s v="Amprion"/>
    <n v="10003764"/>
    <s v="WESTNETZ GmbH"/>
    <x v="1997"/>
    <s v="SgK330------09"/>
    <x v="0"/>
    <s v="0-30 kW"/>
    <n v="32178"/>
    <n v="13839.76"/>
    <n v="0"/>
    <s v="NI"/>
    <n v="49152"/>
    <s v="Bad Essen"/>
    <s v="Osnabrück"/>
    <x v="0"/>
    <s v="PV-Gebäude"/>
  </r>
  <r>
    <s v="Amprion"/>
    <n v="10003764"/>
    <s v="WESTNETZ GmbH"/>
    <x v="1998"/>
    <s v="SgK330------09"/>
    <x v="0"/>
    <s v="0-30 kW"/>
    <n v="11599"/>
    <n v="4988.7299999999996"/>
    <n v="0"/>
    <s v="NI"/>
    <n v="49152"/>
    <s v="Bad Essen"/>
    <s v="Osnabrück"/>
    <x v="0"/>
    <s v="PV-Gebäude"/>
  </r>
  <r>
    <s v="Amprion"/>
    <n v="10003764"/>
    <s v="WESTNETZ GmbH"/>
    <x v="1999"/>
    <s v="SgK330------09"/>
    <x v="0"/>
    <s v="0-30 kW"/>
    <n v="8780"/>
    <n v="3776.28"/>
    <n v="0"/>
    <s v="NI"/>
    <n v="49152"/>
    <s v="Bad Essen"/>
    <s v="Osnabrück"/>
    <x v="0"/>
    <s v="PV-Gebäude"/>
  </r>
  <r>
    <s v="Amprion"/>
    <n v="10003764"/>
    <s v="WESTNETZ GmbH"/>
    <x v="2000"/>
    <s v="SgK330------09"/>
    <x v="0"/>
    <s v="0-30 kW"/>
    <n v="4930"/>
    <n v="2120.39"/>
    <n v="0"/>
    <s v="NI"/>
    <n v="49152"/>
    <s v="Bad Essen"/>
    <s v="Osnabrück"/>
    <x v="0"/>
    <s v="PV-Gebäude"/>
  </r>
  <r>
    <s v="Amprion"/>
    <n v="10003764"/>
    <s v="WESTNETZ GmbH"/>
    <x v="2001"/>
    <s v="SgK330------09"/>
    <x v="0"/>
    <s v="0-30 kW"/>
    <n v="24228"/>
    <n v="10420.459999999999"/>
    <n v="0"/>
    <s v="NI"/>
    <n v="49152"/>
    <s v="Bad Essen"/>
    <s v="Osnabrück"/>
    <x v="0"/>
    <s v="PV-Gebäude"/>
  </r>
  <r>
    <s v="Amprion"/>
    <n v="10003764"/>
    <s v="WESTNETZ GmbH"/>
    <x v="2002"/>
    <s v="SgK330------09"/>
    <x v="0"/>
    <s v="0-30 kW"/>
    <n v="5951"/>
    <n v="2559.5300000000002"/>
    <n v="0"/>
    <s v="NI"/>
    <n v="49186"/>
    <s v="Bad Iburg"/>
    <s v="Osnabrück"/>
    <x v="0"/>
    <s v="PV-Gebäude"/>
  </r>
  <r>
    <s v="Amprion"/>
    <n v="10003764"/>
    <s v="WESTNETZ GmbH"/>
    <x v="2003"/>
    <s v="SgK330------09"/>
    <x v="0"/>
    <s v="0-30 kW"/>
    <n v="4179"/>
    <n v="1797.39"/>
    <n v="0"/>
    <s v="NI"/>
    <n v="49599"/>
    <s v="Voltlage"/>
    <s v="Osnabrück"/>
    <x v="0"/>
    <s v="PV-Gebäude"/>
  </r>
  <r>
    <s v="Amprion"/>
    <n v="10003764"/>
    <s v="WESTNETZ GmbH"/>
    <x v="2004"/>
    <s v="SgK330------09"/>
    <x v="0"/>
    <s v="0-30 kW"/>
    <n v="27510"/>
    <n v="11832.05"/>
    <n v="0"/>
    <s v="NI"/>
    <n v="49599"/>
    <s v="Voltlage"/>
    <s v="Osnabrück"/>
    <x v="0"/>
    <s v="PV-Gebäude"/>
  </r>
  <r>
    <s v="Amprion"/>
    <n v="10003764"/>
    <s v="WESTNETZ GmbH"/>
    <x v="2005"/>
    <s v="SgK331------09"/>
    <x v="0"/>
    <s v="30-100 kW"/>
    <n v="21680"/>
    <n v="8869.2900000000009"/>
    <n v="0"/>
    <s v="NI"/>
    <n v="49599"/>
    <s v="Voltlage"/>
    <s v="Osnabrück"/>
    <x v="0"/>
    <s v="PV-Gebäude"/>
  </r>
  <r>
    <s v="Amprion"/>
    <n v="10003764"/>
    <s v="WESTNETZ GmbH"/>
    <x v="2005"/>
    <s v="SgK330------09"/>
    <x v="0"/>
    <s v="0-30 kW"/>
    <n v="28229"/>
    <n v="12141.29"/>
    <n v="0"/>
    <s v="NI"/>
    <n v="49599"/>
    <s v="Voltlage"/>
    <s v="Osnabrück"/>
    <x v="0"/>
    <s v="PV-Gebäude"/>
  </r>
  <r>
    <s v="Amprion"/>
    <n v="10003764"/>
    <s v="WESTNETZ GmbH"/>
    <x v="2006"/>
    <s v="SgK330------09"/>
    <x v="0"/>
    <s v="0-30 kW"/>
    <n v="5316"/>
    <n v="2286.41"/>
    <n v="0"/>
    <s v="NI"/>
    <n v="49134"/>
    <s v="Wallenhorst"/>
    <s v="Osnabrück"/>
    <x v="0"/>
    <s v="PV-Gebäude"/>
  </r>
  <r>
    <s v="Amprion"/>
    <n v="10003764"/>
    <s v="WESTNETZ GmbH"/>
    <x v="2007"/>
    <s v="SgK330------09"/>
    <x v="0"/>
    <s v="0-30 kW"/>
    <n v="9696"/>
    <n v="4170.25"/>
    <n v="0"/>
    <s v="NI"/>
    <n v="49134"/>
    <s v="Wallenhorst"/>
    <s v="Osnabrück"/>
    <x v="0"/>
    <s v="PV-Gebäude"/>
  </r>
  <r>
    <s v="Amprion"/>
    <n v="10003764"/>
    <s v="WESTNETZ GmbH"/>
    <x v="2008"/>
    <s v="SgK330------09"/>
    <x v="0"/>
    <s v="0-30 kW"/>
    <n v="2733"/>
    <n v="1175.46"/>
    <n v="0"/>
    <s v="NI"/>
    <n v="49134"/>
    <s v="Wallenhorst"/>
    <s v="Osnabrück"/>
    <x v="0"/>
    <s v="PV-Gebäude"/>
  </r>
  <r>
    <s v="Amprion"/>
    <n v="10003764"/>
    <s v="WESTNETZ GmbH"/>
    <x v="2009"/>
    <s v="SgK330------09"/>
    <x v="0"/>
    <s v="0-30 kW"/>
    <n v="1390"/>
    <n v="597.84"/>
    <n v="0"/>
    <s v="NI"/>
    <n v="49134"/>
    <s v="Wallenhorst"/>
    <s v="Osnabrück"/>
    <x v="0"/>
    <s v="PV-Gebäude"/>
  </r>
  <r>
    <s v="Amprion"/>
    <n v="10003764"/>
    <s v="WESTNETZ GmbH"/>
    <x v="2010"/>
    <s v="SgK330------09"/>
    <x v="0"/>
    <s v="0-30 kW"/>
    <n v="8285"/>
    <n v="3563.38"/>
    <n v="0"/>
    <s v="NI"/>
    <n v="49134"/>
    <s v="Wallenhorst"/>
    <s v="Osnabrück"/>
    <x v="0"/>
    <s v="PV-Gebäude"/>
  </r>
  <r>
    <s v="Amprion"/>
    <n v="10003764"/>
    <s v="WESTNETZ GmbH"/>
    <x v="2011"/>
    <s v="SgK330------09"/>
    <x v="0"/>
    <s v="0-30 kW"/>
    <n v="5162"/>
    <n v="2220.1799999999998"/>
    <n v="0"/>
    <s v="NI"/>
    <n v="49134"/>
    <s v="Wallenhorst"/>
    <s v="Osnabrück"/>
    <x v="0"/>
    <s v="PV-Gebäude"/>
  </r>
  <r>
    <s v="Amprion"/>
    <n v="10003764"/>
    <s v="WESTNETZ GmbH"/>
    <x v="2012"/>
    <s v="SgK330------09"/>
    <x v="0"/>
    <s v="0-30 kW"/>
    <n v="11082"/>
    <n v="4766.37"/>
    <n v="0"/>
    <s v="NI"/>
    <n v="49328"/>
    <s v="Melle"/>
    <s v="Osnabrück"/>
    <x v="0"/>
    <s v="PV-Gebäude"/>
  </r>
  <r>
    <s v="Amprion"/>
    <n v="10003764"/>
    <s v="WESTNETZ GmbH"/>
    <x v="2013"/>
    <s v="SgK330------09"/>
    <x v="0"/>
    <s v="0-30 kW"/>
    <n v="6385"/>
    <n v="2746.19"/>
    <n v="0"/>
    <s v="NI"/>
    <n v="49328"/>
    <s v="Melle"/>
    <s v="Osnabrück"/>
    <x v="0"/>
    <s v="PV-Gebäude"/>
  </r>
  <r>
    <s v="Amprion"/>
    <n v="10003764"/>
    <s v="WESTNETZ GmbH"/>
    <x v="2014"/>
    <s v="SgK330------11"/>
    <x v="0"/>
    <s v="0-30 kW"/>
    <n v="14369"/>
    <n v="4129.6499999999996"/>
    <n v="0"/>
    <s v="NI"/>
    <n v="49599"/>
    <s v="Voltlage"/>
    <s v="Osnabrück"/>
    <x v="0"/>
    <s v="PV-Gebäude"/>
  </r>
  <r>
    <s v="Amprion"/>
    <n v="10003764"/>
    <s v="WESTNETZ GmbH"/>
    <x v="2015"/>
    <s v="SgK330------09"/>
    <x v="0"/>
    <s v="0-30 kW"/>
    <n v="24855"/>
    <n v="10690.14"/>
    <n v="0"/>
    <s v="NI"/>
    <n v="49599"/>
    <s v="Voltlage"/>
    <s v="Osnabrück"/>
    <x v="0"/>
    <s v="PV-Gebäude"/>
  </r>
  <r>
    <s v="Amprion"/>
    <n v="10003764"/>
    <s v="WESTNETZ GmbH"/>
    <x v="2016"/>
    <s v="SgK330---Okt10"/>
    <x v="0"/>
    <s v="0-30 kW"/>
    <n v="7441"/>
    <n v="2457.7600000000002"/>
    <n v="0"/>
    <s v="NI"/>
    <n v="49599"/>
    <s v="Voltlage"/>
    <s v="Osnabrück"/>
    <x v="0"/>
    <s v="PV-Gebäude"/>
  </r>
  <r>
    <s v="Amprion"/>
    <n v="10003764"/>
    <s v="WESTNETZ GmbH"/>
    <x v="2017"/>
    <s v="SgK330------09"/>
    <x v="0"/>
    <s v="0-30 kW"/>
    <n v="9261"/>
    <n v="3983.16"/>
    <n v="0"/>
    <s v="NI"/>
    <n v="49599"/>
    <s v="Voltlage"/>
    <s v="Osnabrück"/>
    <x v="0"/>
    <s v="PV-Gebäude"/>
  </r>
  <r>
    <s v="Amprion"/>
    <n v="10003764"/>
    <s v="WESTNETZ GmbH"/>
    <x v="2018"/>
    <s v="SgK330------09"/>
    <x v="0"/>
    <s v="0-30 kW"/>
    <n v="4498"/>
    <n v="1934.59"/>
    <n v="0"/>
    <s v="NI"/>
    <n v="49324"/>
    <s v="Melle"/>
    <s v="Osnabrück"/>
    <x v="0"/>
    <s v="PV-Gebäude"/>
  </r>
  <r>
    <s v="Amprion"/>
    <n v="10003764"/>
    <s v="WESTNETZ GmbH"/>
    <x v="2019"/>
    <s v="SgK330------09"/>
    <x v="0"/>
    <s v="0-30 kW"/>
    <n v="31195"/>
    <n v="13416.97"/>
    <n v="0"/>
    <s v="NI"/>
    <n v="49599"/>
    <s v="Voltlage"/>
    <s v="Osnabrück"/>
    <x v="0"/>
    <s v="PV-Gebäude"/>
  </r>
  <r>
    <s v="Amprion"/>
    <n v="10003764"/>
    <s v="WESTNETZ GmbH"/>
    <x v="2019"/>
    <s v="SgK331------09"/>
    <x v="0"/>
    <s v="30-100 kW"/>
    <n v="250"/>
    <n v="102.28"/>
    <n v="0"/>
    <s v="NI"/>
    <n v="49599"/>
    <s v="Voltlage"/>
    <s v="Osnabrück"/>
    <x v="0"/>
    <s v="PV-Gebäude"/>
  </r>
  <r>
    <s v="Amprion"/>
    <n v="10003764"/>
    <s v="WESTNETZ GmbH"/>
    <x v="2020"/>
    <s v="SgK330------09"/>
    <x v="0"/>
    <s v="0-30 kW"/>
    <n v="17391"/>
    <n v="7479.87"/>
    <n v="0"/>
    <s v="NI"/>
    <n v="49599"/>
    <s v="Voltlage"/>
    <s v="Osnabrück"/>
    <x v="0"/>
    <s v="PV-Gebäude"/>
  </r>
  <r>
    <s v="Amprion"/>
    <n v="10003764"/>
    <s v="WESTNETZ GmbH"/>
    <x v="2021"/>
    <s v="SgK330------10"/>
    <x v="0"/>
    <s v="0-30 kW"/>
    <n v="10451"/>
    <n v="4090.52"/>
    <n v="0"/>
    <s v="NI"/>
    <n v="49599"/>
    <s v="Voltlage"/>
    <s v="Osnabrück"/>
    <x v="0"/>
    <s v="PV-Gebäude"/>
  </r>
  <r>
    <s v="Amprion"/>
    <n v="10003764"/>
    <s v="WESTNETZ GmbH"/>
    <x v="2022"/>
    <s v="SgK330------09"/>
    <x v="0"/>
    <s v="0-30 kW"/>
    <n v="15327"/>
    <n v="6592.14"/>
    <n v="0"/>
    <s v="NI"/>
    <n v="49599"/>
    <s v="Voltlage"/>
    <s v="Osnabrück"/>
    <x v="0"/>
    <s v="PV-Gebäude"/>
  </r>
  <r>
    <s v="Amprion"/>
    <n v="10003764"/>
    <s v="WESTNETZ GmbH"/>
    <x v="2023"/>
    <s v="SgK330------09"/>
    <x v="0"/>
    <s v="0-30 kW"/>
    <n v="18927"/>
    <n v="8140.5"/>
    <n v="0"/>
    <s v="NI"/>
    <n v="49599"/>
    <s v="Voltlage"/>
    <s v="Osnabrück"/>
    <x v="0"/>
    <s v="PV-Gebäude"/>
  </r>
  <r>
    <s v="Amprion"/>
    <n v="10003764"/>
    <s v="WESTNETZ GmbH"/>
    <x v="2024"/>
    <s v="SgK330------09"/>
    <x v="0"/>
    <s v="0-30 kW"/>
    <n v="9425"/>
    <n v="4053.69"/>
    <n v="0"/>
    <s v="NI"/>
    <n v="49599"/>
    <s v="Voltlage"/>
    <s v="Osnabrück"/>
    <x v="0"/>
    <s v="PV-Gebäude"/>
  </r>
  <r>
    <s v="Amprion"/>
    <n v="10003764"/>
    <s v="WESTNETZ GmbH"/>
    <x v="2025"/>
    <s v="SgK330------09"/>
    <x v="0"/>
    <s v="0-30 kW"/>
    <n v="17477"/>
    <n v="7516.86"/>
    <n v="0"/>
    <s v="NI"/>
    <n v="49599"/>
    <s v="Voltlage"/>
    <s v="Osnabrück"/>
    <x v="0"/>
    <s v="PV-Gebäude"/>
  </r>
  <r>
    <s v="Amprion"/>
    <n v="10003764"/>
    <s v="WESTNETZ GmbH"/>
    <x v="2026"/>
    <s v="SgK330------09"/>
    <x v="0"/>
    <s v="0-30 kW"/>
    <n v="8760"/>
    <n v="3767.68"/>
    <n v="0"/>
    <s v="NI"/>
    <n v="49610"/>
    <s v="Quakenbrück"/>
    <s v="Osnabrück"/>
    <x v="0"/>
    <s v="PV-Gebäude"/>
  </r>
  <r>
    <s v="Amprion"/>
    <n v="10003764"/>
    <s v="WESTNETZ GmbH"/>
    <x v="2027"/>
    <s v="SgK330------09"/>
    <x v="0"/>
    <s v="0-30 kW"/>
    <n v="28131"/>
    <n v="12099.14"/>
    <n v="0"/>
    <s v="NI"/>
    <n v="49599"/>
    <s v="Voltlage"/>
    <s v="Osnabrück"/>
    <x v="0"/>
    <s v="PV-Gebäude"/>
  </r>
  <r>
    <s v="Amprion"/>
    <n v="10003764"/>
    <s v="WESTNETZ GmbH"/>
    <x v="2028"/>
    <s v="SgK331------09"/>
    <x v="0"/>
    <s v="30-100 kW"/>
    <n v="3501"/>
    <n v="1432.26"/>
    <n v="0"/>
    <s v="NI"/>
    <n v="49610"/>
    <s v="Quakenbrück"/>
    <s v="Osnabrück"/>
    <x v="0"/>
    <s v="PV-Gebäude"/>
  </r>
  <r>
    <s v="Amprion"/>
    <n v="10003764"/>
    <s v="WESTNETZ GmbH"/>
    <x v="2028"/>
    <s v="SgK330------09"/>
    <x v="0"/>
    <s v="0-30 kW"/>
    <n v="27349"/>
    <n v="11762.8"/>
    <n v="0"/>
    <s v="NI"/>
    <n v="49610"/>
    <s v="Quakenbrück"/>
    <s v="Osnabrück"/>
    <x v="0"/>
    <s v="PV-Gebäude"/>
  </r>
  <r>
    <s v="Amprion"/>
    <n v="10003764"/>
    <s v="WESTNETZ GmbH"/>
    <x v="2029"/>
    <s v="SgK331------09"/>
    <x v="0"/>
    <s v="30-100 kW"/>
    <n v="12041"/>
    <n v="4925.97"/>
    <n v="0"/>
    <s v="NI"/>
    <n v="49599"/>
    <s v="Voltlage"/>
    <s v="Osnabrück"/>
    <x v="0"/>
    <s v="PV-Gebäude"/>
  </r>
  <r>
    <s v="Amprion"/>
    <n v="10003764"/>
    <s v="WESTNETZ GmbH"/>
    <x v="2029"/>
    <s v="SgK330------09"/>
    <x v="0"/>
    <s v="0-30 kW"/>
    <n v="28133"/>
    <n v="12100"/>
    <n v="0"/>
    <s v="NI"/>
    <n v="49599"/>
    <s v="Voltlage"/>
    <s v="Osnabrück"/>
    <x v="0"/>
    <s v="PV-Gebäude"/>
  </r>
  <r>
    <s v="Amprion"/>
    <n v="10003764"/>
    <s v="WESTNETZ GmbH"/>
    <x v="2030"/>
    <s v="SgK330------09"/>
    <x v="0"/>
    <s v="0-30 kW"/>
    <n v="8324"/>
    <n v="3580.15"/>
    <n v="0"/>
    <s v="NI"/>
    <n v="49610"/>
    <s v="Quakenbrück"/>
    <s v="Osnabrück"/>
    <x v="0"/>
    <s v="PV-Gebäude"/>
  </r>
  <r>
    <s v="Amprion"/>
    <n v="10003764"/>
    <s v="WESTNETZ GmbH"/>
    <x v="2031"/>
    <s v="SgK330------10"/>
    <x v="0"/>
    <s v="0-30 kW"/>
    <n v="13860"/>
    <n v="5424.8"/>
    <n v="0"/>
    <s v="NI"/>
    <n v="49577"/>
    <s v="Ankum"/>
    <s v="Osnabrück"/>
    <x v="0"/>
    <s v="PV-Gebäude"/>
  </r>
  <r>
    <s v="Amprion"/>
    <n v="10003764"/>
    <s v="WESTNETZ GmbH"/>
    <x v="2032"/>
    <s v="SgK330------09"/>
    <x v="0"/>
    <s v="0-30 kW"/>
    <n v="27100"/>
    <n v="11655.71"/>
    <n v="0"/>
    <s v="NI"/>
    <n v="49163"/>
    <s v="Bohmte"/>
    <s v="Osnabrück"/>
    <x v="0"/>
    <s v="PV-Gebäude"/>
  </r>
  <r>
    <s v="Amprion"/>
    <n v="10003764"/>
    <s v="WESTNETZ GmbH"/>
    <x v="2033"/>
    <s v="SgK330------09"/>
    <x v="0"/>
    <s v="0-30 kW"/>
    <n v="12241"/>
    <n v="5264.85"/>
    <n v="0"/>
    <s v="NI"/>
    <n v="49152"/>
    <s v="Bad Essen"/>
    <s v="Osnabrück"/>
    <x v="0"/>
    <s v="PV-Gebäude"/>
  </r>
  <r>
    <s v="Amprion"/>
    <n v="10003764"/>
    <s v="WESTNETZ GmbH"/>
    <x v="2034"/>
    <s v="SgK330------09"/>
    <x v="0"/>
    <s v="0-30 kW"/>
    <n v="30210"/>
    <n v="12993.32"/>
    <n v="0"/>
    <s v="NI"/>
    <n v="49599"/>
    <s v="Voltlage"/>
    <s v="Osnabrück"/>
    <x v="0"/>
    <s v="PV-Gebäude"/>
  </r>
  <r>
    <s v="Amprion"/>
    <n v="10003764"/>
    <s v="WESTNETZ GmbH"/>
    <x v="2035"/>
    <s v="SgK330------09"/>
    <x v="0"/>
    <s v="0-30 kW"/>
    <n v="10444"/>
    <n v="4491.96"/>
    <n v="0"/>
    <s v="NI"/>
    <n v="49152"/>
    <s v="Bad Essen"/>
    <s v="Osnabrück"/>
    <x v="0"/>
    <s v="PV-Gebäude"/>
  </r>
  <r>
    <s v="Amprion"/>
    <n v="10003764"/>
    <s v="WESTNETZ GmbH"/>
    <x v="2036"/>
    <s v="SgK331------09"/>
    <x v="0"/>
    <s v="30-100 kW"/>
    <n v="176"/>
    <n v="72"/>
    <n v="0"/>
    <s v="NI"/>
    <n v="49599"/>
    <s v="Voltlage"/>
    <s v="Osnabrück"/>
    <x v="0"/>
    <s v="PV-Gebäude"/>
  </r>
  <r>
    <s v="Amprion"/>
    <n v="10003764"/>
    <s v="WESTNETZ GmbH"/>
    <x v="2036"/>
    <s v="SgK330------09"/>
    <x v="0"/>
    <s v="0-30 kW"/>
    <n v="22002"/>
    <n v="9463.06"/>
    <n v="0"/>
    <s v="NI"/>
    <n v="49599"/>
    <s v="Voltlage"/>
    <s v="Osnabrück"/>
    <x v="0"/>
    <s v="PV-Gebäude"/>
  </r>
  <r>
    <s v="Amprion"/>
    <n v="10003764"/>
    <s v="WESTNETZ GmbH"/>
    <x v="2037"/>
    <s v="SgK330------09"/>
    <x v="0"/>
    <s v="0-30 kW"/>
    <n v="27270"/>
    <n v="11728.83"/>
    <n v="0"/>
    <s v="NI"/>
    <n v="49599"/>
    <s v="Voltlage"/>
    <s v="Osnabrück"/>
    <x v="0"/>
    <s v="PV-Gebäude"/>
  </r>
  <r>
    <s v="Amprion"/>
    <n v="10003764"/>
    <s v="WESTNETZ GmbH"/>
    <x v="2037"/>
    <s v="SgK331------09"/>
    <x v="0"/>
    <s v="30-100 kW"/>
    <n v="218"/>
    <n v="89.18"/>
    <n v="0"/>
    <s v="NI"/>
    <n v="49599"/>
    <s v="Voltlage"/>
    <s v="Osnabrück"/>
    <x v="0"/>
    <s v="PV-Gebäude"/>
  </r>
  <r>
    <s v="Amprion"/>
    <n v="10003764"/>
    <s v="WESTNETZ GmbH"/>
    <x v="2038"/>
    <s v="SgK330------09"/>
    <x v="0"/>
    <s v="0-30 kW"/>
    <n v="25273"/>
    <n v="10869.92"/>
    <n v="0"/>
    <s v="NI"/>
    <n v="49626"/>
    <s v="Berge"/>
    <s v="Osnabrück"/>
    <x v="0"/>
    <s v="PV-Gebäude"/>
  </r>
  <r>
    <s v="Amprion"/>
    <n v="10003764"/>
    <s v="WESTNETZ GmbH"/>
    <x v="2039"/>
    <s v="SgK330------09"/>
    <x v="0"/>
    <s v="0-30 kW"/>
    <n v="5897"/>
    <n v="2536.3000000000002"/>
    <n v="0"/>
    <s v="NI"/>
    <n v="49593"/>
    <s v="Bersenbrück"/>
    <s v="Osnabrück"/>
    <x v="0"/>
    <s v="PV-Gebäude"/>
  </r>
  <r>
    <s v="Amprion"/>
    <n v="10003764"/>
    <s v="WESTNETZ GmbH"/>
    <x v="2040"/>
    <s v="SgK330------09"/>
    <x v="0"/>
    <s v="0-30 kW"/>
    <n v="4815"/>
    <n v="2070.9299999999998"/>
    <n v="0"/>
    <s v="NI"/>
    <n v="49626"/>
    <s v="Bippen"/>
    <s v="Osnabrück"/>
    <x v="0"/>
    <s v="PV-Gebäude"/>
  </r>
  <r>
    <s v="Amprion"/>
    <n v="10003764"/>
    <s v="WESTNETZ GmbH"/>
    <x v="2041"/>
    <s v="SgK330------09"/>
    <x v="0"/>
    <s v="0-30 kW"/>
    <n v="8896"/>
    <n v="3826.17"/>
    <n v="0"/>
    <s v="NI"/>
    <n v="49584"/>
    <s v="Fürstenau"/>
    <s v="Osnabrück"/>
    <x v="0"/>
    <s v="PV-Gebäude"/>
  </r>
  <r>
    <s v="Amprion"/>
    <n v="10003764"/>
    <s v="WESTNETZ GmbH"/>
    <x v="2042"/>
    <s v="SgK330------09"/>
    <x v="0"/>
    <s v="0-30 kW"/>
    <n v="13095"/>
    <n v="5632.16"/>
    <n v="0"/>
    <s v="NI"/>
    <n v="49326"/>
    <s v="Melle"/>
    <s v="Osnabrück"/>
    <x v="0"/>
    <s v="PV-Gebäude"/>
  </r>
  <r>
    <s v="Amprion"/>
    <n v="10003764"/>
    <s v="WESTNETZ GmbH"/>
    <x v="2043"/>
    <s v="SgK330------10"/>
    <x v="0"/>
    <s v="0-30 kW"/>
    <n v="16005"/>
    <n v="6264.36"/>
    <n v="0"/>
    <s v="NI"/>
    <n v="49326"/>
    <s v="Melle"/>
    <s v="Osnabrück"/>
    <x v="0"/>
    <s v="PV-Gebäude"/>
  </r>
  <r>
    <s v="Amprion"/>
    <n v="10003764"/>
    <s v="WESTNETZ GmbH"/>
    <x v="2044"/>
    <s v="SgK331---Jul10"/>
    <x v="0"/>
    <s v="30-100 kW"/>
    <n v="13992"/>
    <n v="4532.01"/>
    <n v="0"/>
    <s v="NI"/>
    <n v="49565"/>
    <s v="Bramsche"/>
    <s v="Osnabrück"/>
    <x v="0"/>
    <s v="PV-Gebäude"/>
  </r>
  <r>
    <s v="Amprion"/>
    <n v="10003764"/>
    <s v="WESTNETZ GmbH"/>
    <x v="2045"/>
    <s v="SgK330------09"/>
    <x v="0"/>
    <s v="0-30 kW"/>
    <n v="19846"/>
    <n v="8535.76"/>
    <n v="0"/>
    <s v="NI"/>
    <n v="49565"/>
    <s v="Bramsche"/>
    <s v="Osnabrück"/>
    <x v="0"/>
    <s v="PV-Gebäude"/>
  </r>
  <r>
    <s v="Amprion"/>
    <n v="10003764"/>
    <s v="WESTNETZ GmbH"/>
    <x v="2045"/>
    <s v="SgK331------09"/>
    <x v="0"/>
    <s v="30-100 kW"/>
    <n v="4049"/>
    <n v="1656.45"/>
    <n v="0"/>
    <s v="NI"/>
    <n v="49565"/>
    <s v="Bramsche"/>
    <s v="Osnabrück"/>
    <x v="0"/>
    <s v="PV-Gebäude"/>
  </r>
  <r>
    <s v="Amprion"/>
    <n v="10003764"/>
    <s v="WESTNETZ GmbH"/>
    <x v="2046"/>
    <s v="SgK330------09"/>
    <x v="0"/>
    <s v="0-30 kW"/>
    <n v="4212"/>
    <n v="1811.58"/>
    <n v="0"/>
    <s v="NI"/>
    <n v="49586"/>
    <s v="Neuenkirchen"/>
    <s v="Osnabrück"/>
    <x v="0"/>
    <s v="PV-Gebäude"/>
  </r>
  <r>
    <s v="Amprion"/>
    <n v="10003764"/>
    <s v="WESTNETZ GmbH"/>
    <x v="2047"/>
    <s v="SgK331------09"/>
    <x v="0"/>
    <s v="30-100 kW"/>
    <n v="219"/>
    <n v="89.59"/>
    <n v="0"/>
    <s v="NI"/>
    <n v="49179"/>
    <s v="Ostercappeln"/>
    <s v="Osnabrück"/>
    <x v="0"/>
    <s v="PV-Gebäude"/>
  </r>
  <r>
    <s v="Amprion"/>
    <n v="10003764"/>
    <s v="WESTNETZ GmbH"/>
    <x v="2047"/>
    <s v="SgK330------09"/>
    <x v="0"/>
    <s v="0-30 kW"/>
    <n v="27433"/>
    <n v="11798.93"/>
    <n v="0"/>
    <s v="NI"/>
    <n v="49179"/>
    <s v="Ostercappeln"/>
    <s v="Osnabrück"/>
    <x v="0"/>
    <s v="PV-Gebäude"/>
  </r>
  <r>
    <s v="Amprion"/>
    <n v="10003764"/>
    <s v="WESTNETZ GmbH"/>
    <x v="2048"/>
    <s v="SgK330------09"/>
    <x v="0"/>
    <s v="0-30 kW"/>
    <n v="32852"/>
    <n v="14129.65"/>
    <n v="0"/>
    <s v="NI"/>
    <n v="49179"/>
    <s v="Ostercappeln"/>
    <s v="Osnabrück"/>
    <x v="0"/>
    <s v="PV-Gebäude"/>
  </r>
  <r>
    <s v="Amprion"/>
    <n v="10003764"/>
    <s v="WESTNETZ GmbH"/>
    <x v="2048"/>
    <s v="SgK331------09"/>
    <x v="0"/>
    <s v="30-100 kW"/>
    <n v="19163"/>
    <n v="7839.58"/>
    <n v="0"/>
    <s v="NI"/>
    <n v="49179"/>
    <s v="Ostercappeln"/>
    <s v="Osnabrück"/>
    <x v="0"/>
    <s v="PV-Gebäude"/>
  </r>
  <r>
    <s v="Amprion"/>
    <n v="10003764"/>
    <s v="WESTNETZ GmbH"/>
    <x v="2049"/>
    <s v="SgK331------10"/>
    <x v="0"/>
    <s v="30-100 kW"/>
    <n v="5699"/>
    <n v="2121.7399999999998"/>
    <n v="0"/>
    <s v="NI"/>
    <n v="49586"/>
    <s v="Neuenkirchen"/>
    <s v="Osnabrück"/>
    <x v="0"/>
    <s v="PV-Gebäude"/>
  </r>
  <r>
    <s v="Amprion"/>
    <n v="10003764"/>
    <s v="WESTNETZ GmbH"/>
    <x v="2050"/>
    <s v="SgK330------09"/>
    <x v="0"/>
    <s v="0-30 kW"/>
    <n v="27933"/>
    <n v="12013.98"/>
    <n v="0"/>
    <s v="NI"/>
    <n v="49586"/>
    <s v="Neuenkirchen"/>
    <s v="Osnabrück"/>
    <x v="0"/>
    <s v="PV-Gebäude"/>
  </r>
  <r>
    <s v="Amprion"/>
    <n v="10003764"/>
    <s v="WESTNETZ GmbH"/>
    <x v="2050"/>
    <s v="SgK331------09"/>
    <x v="0"/>
    <s v="30-100 kW"/>
    <n v="3846"/>
    <n v="1573.4"/>
    <n v="0"/>
    <s v="NI"/>
    <n v="49586"/>
    <s v="Neuenkirchen"/>
    <s v="Osnabrück"/>
    <x v="0"/>
    <s v="PV-Gebäude"/>
  </r>
  <r>
    <s v="Amprion"/>
    <n v="10003764"/>
    <s v="WESTNETZ GmbH"/>
    <x v="2051"/>
    <s v="SgK330------09"/>
    <x v="0"/>
    <s v="0-30 kW"/>
    <n v="29355"/>
    <n v="12625.59"/>
    <n v="0"/>
    <s v="NI"/>
    <n v="49201"/>
    <s v="Dissen am Teutoburger Wald"/>
    <s v="Osnabrück"/>
    <x v="0"/>
    <s v="PV-Gebäude"/>
  </r>
  <r>
    <s v="Amprion"/>
    <n v="10003764"/>
    <s v="WESTNETZ GmbH"/>
    <x v="2051"/>
    <s v="SgK331------09"/>
    <x v="0"/>
    <s v="30-100 kW"/>
    <n v="24061"/>
    <n v="9843.36"/>
    <n v="0"/>
    <s v="NI"/>
    <n v="49201"/>
    <s v="Dissen am Teutoburger Wald"/>
    <s v="Osnabrück"/>
    <x v="0"/>
    <s v="PV-Gebäude"/>
  </r>
  <r>
    <s v="Amprion"/>
    <n v="10003764"/>
    <s v="WESTNETZ GmbH"/>
    <x v="2052"/>
    <s v="SgK330------09"/>
    <x v="0"/>
    <s v="0-30 kW"/>
    <n v="1448"/>
    <n v="622.78"/>
    <n v="0"/>
    <s v="NI"/>
    <n v="49143"/>
    <s v="Bissendorf"/>
    <s v="Osnabrück"/>
    <x v="0"/>
    <s v="PV-Gebäude"/>
  </r>
  <r>
    <s v="Amprion"/>
    <n v="10003764"/>
    <s v="WESTNETZ GmbH"/>
    <x v="2053"/>
    <s v="SgK330------10"/>
    <x v="0"/>
    <s v="0-30 kW"/>
    <n v="5557"/>
    <n v="2175.0100000000002"/>
    <n v="0"/>
    <s v="NI"/>
    <n v="49326"/>
    <s v="Melle"/>
    <s v="Osnabrück"/>
    <x v="0"/>
    <s v="PV-Gebäude"/>
  </r>
  <r>
    <s v="Amprion"/>
    <n v="10003764"/>
    <s v="WESTNETZ GmbH"/>
    <x v="2054"/>
    <s v="SgK330------10"/>
    <x v="0"/>
    <s v="0-30 kW"/>
    <n v="11656"/>
    <n v="4562.16"/>
    <n v="0"/>
    <s v="NI"/>
    <n v="49586"/>
    <s v="Neuenkirchen"/>
    <s v="Osnabrück"/>
    <x v="0"/>
    <s v="PV-Gebäude"/>
  </r>
  <r>
    <s v="Amprion"/>
    <n v="10003764"/>
    <s v="WESTNETZ GmbH"/>
    <x v="2055"/>
    <s v="SgK330------10"/>
    <x v="0"/>
    <s v="0-30 kW"/>
    <n v="8660"/>
    <n v="3389.52"/>
    <n v="0"/>
    <s v="NI"/>
    <n v="49134"/>
    <s v="Wallenhorst"/>
    <s v="Osnabrück"/>
    <x v="0"/>
    <s v="PV-Gebäude"/>
  </r>
  <r>
    <s v="Amprion"/>
    <n v="10003764"/>
    <s v="WESTNETZ GmbH"/>
    <x v="2056"/>
    <s v="SgK330------09"/>
    <x v="0"/>
    <s v="0-30 kW"/>
    <n v="5861"/>
    <n v="2520.8200000000002"/>
    <n v="0"/>
    <s v="NI"/>
    <n v="49635"/>
    <s v="Badbergen"/>
    <s v="Osnabrück"/>
    <x v="0"/>
    <s v="PV-Gebäude"/>
  </r>
  <r>
    <s v="Amprion"/>
    <n v="10003764"/>
    <s v="WESTNETZ GmbH"/>
    <x v="2057"/>
    <s v="BiK33b1-MPMApr"/>
    <x v="5"/>
    <s v="Marktprämie für Kalendermonat April"/>
    <n v="179480"/>
    <n v="38384.959999999999"/>
    <n v="0"/>
    <s v="NI"/>
    <n v="49610"/>
    <s v="Quakenbrück"/>
    <s v="Osnabrück"/>
    <x v="3"/>
    <s v="Biomasse"/>
  </r>
  <r>
    <s v="Amprion"/>
    <n v="10003764"/>
    <s v="WESTNETZ GmbH"/>
    <x v="2057"/>
    <s v="BiK33b1-MPMSep"/>
    <x v="5"/>
    <s v="Marktprämie für Kalendermonat September"/>
    <n v="167144"/>
    <n v="35233.78"/>
    <n v="0"/>
    <s v="NI"/>
    <n v="49610"/>
    <s v="Quakenbrück"/>
    <s v="Osnabrück"/>
    <x v="3"/>
    <s v="Biomasse"/>
  </r>
  <r>
    <s v="Amprion"/>
    <n v="10003764"/>
    <s v="WESTNETZ GmbH"/>
    <x v="2057"/>
    <s v="BiK33b1-MPMNov"/>
    <x v="5"/>
    <s v="Marktprämie für Kalendermonat November"/>
    <n v="178774"/>
    <n v="36201.11"/>
    <n v="0"/>
    <s v="NI"/>
    <n v="49610"/>
    <s v="Quakenbrück"/>
    <s v="Osnabrück"/>
    <x v="3"/>
    <s v="Biomasse"/>
  </r>
  <r>
    <s v="Amprion"/>
    <n v="10003764"/>
    <s v="WESTNETZ GmbH"/>
    <x v="2057"/>
    <s v="BiK33b1-MPMJan"/>
    <x v="5"/>
    <s v="Marktprämie für Kalendermonat Januar"/>
    <n v="184121"/>
    <n v="35094.49"/>
    <n v="0"/>
    <s v="NI"/>
    <n v="49610"/>
    <s v="Quakenbrück"/>
    <s v="Osnabrück"/>
    <x v="3"/>
    <s v="Biomasse"/>
  </r>
  <r>
    <s v="Amprion"/>
    <n v="10003764"/>
    <s v="WESTNETZ GmbH"/>
    <x v="2057"/>
    <s v="BiK33b1-MPMJul"/>
    <x v="5"/>
    <s v="Marktprämie für Kalendermonat Juli"/>
    <n v="174225"/>
    <n v="36906.97"/>
    <n v="0"/>
    <s v="NI"/>
    <n v="49610"/>
    <s v="Quakenbrück"/>
    <s v="Osnabrück"/>
    <x v="3"/>
    <s v="Biomasse"/>
  </r>
  <r>
    <s v="Amprion"/>
    <n v="10003764"/>
    <s v="WESTNETZ GmbH"/>
    <x v="2057"/>
    <s v="BiK33b1-MPMOkt"/>
    <x v="5"/>
    <s v="Marktprämie für Kalendermonat Oktober"/>
    <n v="184586"/>
    <n v="39620.050000000003"/>
    <n v="0"/>
    <s v="NI"/>
    <n v="49610"/>
    <s v="Quakenbrück"/>
    <s v="Osnabrück"/>
    <x v="3"/>
    <s v="Biomasse"/>
  </r>
  <r>
    <s v="Amprion"/>
    <n v="10003764"/>
    <s v="WESTNETZ GmbH"/>
    <x v="2057"/>
    <s v="BiK33b1-MPMMrz"/>
    <x v="5"/>
    <s v="Marktprämie für Kalendermonat März"/>
    <n v="185509"/>
    <n v="39147.85"/>
    <n v="0"/>
    <s v="NI"/>
    <n v="49610"/>
    <s v="Quakenbrück"/>
    <s v="Osnabrück"/>
    <x v="3"/>
    <s v="Biomasse"/>
  </r>
  <r>
    <s v="Amprion"/>
    <n v="10003764"/>
    <s v="WESTNETZ GmbH"/>
    <x v="2057"/>
    <s v="BiK33b1-MPMAug"/>
    <x v="5"/>
    <s v="Marktprämie für Kalendermonat August"/>
    <n v="183735"/>
    <n v="38987.589999999997"/>
    <n v="0"/>
    <s v="NI"/>
    <n v="49610"/>
    <s v="Quakenbrück"/>
    <s v="Osnabrück"/>
    <x v="3"/>
    <s v="Biomasse"/>
  </r>
  <r>
    <s v="Amprion"/>
    <n v="10003764"/>
    <s v="WESTNETZ GmbH"/>
    <x v="2057"/>
    <s v="BiK33b1-MPMJun"/>
    <x v="5"/>
    <s v="Marktprämie für Kalendermonat Juni"/>
    <n v="169627"/>
    <n v="36407.980000000003"/>
    <n v="0"/>
    <s v="NI"/>
    <n v="49610"/>
    <s v="Quakenbrück"/>
    <s v="Osnabrück"/>
    <x v="3"/>
    <s v="Biomasse"/>
  </r>
  <r>
    <s v="Amprion"/>
    <n v="10003764"/>
    <s v="WESTNETZ GmbH"/>
    <x v="2057"/>
    <s v="BiK33b1-MPMMai"/>
    <x v="5"/>
    <s v="Marktprämie für Kalendermonat Mai"/>
    <n v="185881"/>
    <n v="39444.68"/>
    <n v="0"/>
    <s v="NI"/>
    <n v="49610"/>
    <s v="Quakenbrück"/>
    <s v="Osnabrück"/>
    <x v="3"/>
    <s v="Biomasse"/>
  </r>
  <r>
    <s v="Amprion"/>
    <n v="10003764"/>
    <s v="WESTNETZ GmbH"/>
    <x v="2057"/>
    <s v="BiK33b1-MPMDez"/>
    <x v="5"/>
    <s v="Marktprämie für Kalendermonat Dezember"/>
    <n v="184350"/>
    <n v="39938.870000000003"/>
    <n v="0"/>
    <s v="NI"/>
    <n v="49610"/>
    <s v="Quakenbrück"/>
    <s v="Osnabrück"/>
    <x v="3"/>
    <s v="Biomasse"/>
  </r>
  <r>
    <s v="Amprion"/>
    <n v="10003764"/>
    <s v="WESTNETZ GmbH"/>
    <x v="2057"/>
    <s v="BiK33b1-MPMFeb"/>
    <x v="5"/>
    <s v="Marktprämie für Kalendermonat Februar"/>
    <n v="166929"/>
    <n v="33911.99"/>
    <n v="0"/>
    <s v="NI"/>
    <n v="49610"/>
    <s v="Quakenbrück"/>
    <s v="Osnabrück"/>
    <x v="3"/>
    <s v="Biomasse"/>
  </r>
  <r>
    <s v="Amprion"/>
    <n v="10003764"/>
    <s v="WESTNETZ GmbH"/>
    <x v="2058"/>
    <s v="BiK33b1-MPMMrz"/>
    <x v="5"/>
    <s v="Marktprämie für Kalendermonat März"/>
    <n v="185509"/>
    <n v="33087.96"/>
    <n v="0"/>
    <s v="NI"/>
    <n v="49610"/>
    <s v="Quakenbrück"/>
    <s v="Osnabrück"/>
    <x v="3"/>
    <s v="Biomasse"/>
  </r>
  <r>
    <s v="Amprion"/>
    <n v="10003764"/>
    <s v="WESTNETZ GmbH"/>
    <x v="2058"/>
    <s v="BiK33b1-MPMJul"/>
    <x v="5"/>
    <s v="Marktprämie für Kalendermonat Juli"/>
    <n v="174225"/>
    <n v="30847.08"/>
    <n v="0"/>
    <s v="NI"/>
    <n v="49610"/>
    <s v="Quakenbrück"/>
    <s v="Osnabrück"/>
    <x v="3"/>
    <s v="Biomasse"/>
  </r>
  <r>
    <s v="Amprion"/>
    <n v="10003764"/>
    <s v="WESTNETZ GmbH"/>
    <x v="2058"/>
    <s v="BiK33b1-MPMDez"/>
    <x v="5"/>
    <s v="Marktprämie für Kalendermonat Dezember"/>
    <n v="184350"/>
    <n v="33878.949999999997"/>
    <n v="0"/>
    <s v="NI"/>
    <n v="49610"/>
    <s v="Quakenbrück"/>
    <s v="Osnabrück"/>
    <x v="3"/>
    <s v="Biomasse"/>
  </r>
  <r>
    <s v="Amprion"/>
    <n v="10003764"/>
    <s v="WESTNETZ GmbH"/>
    <x v="2058"/>
    <s v="BiK33b1-MPMNov"/>
    <x v="5"/>
    <s v="Marktprämie für Kalendermonat November"/>
    <n v="178774"/>
    <n v="30336.71"/>
    <n v="0"/>
    <s v="NI"/>
    <n v="49610"/>
    <s v="Quakenbrück"/>
    <s v="Osnabrück"/>
    <x v="3"/>
    <s v="Biomasse"/>
  </r>
  <r>
    <s v="Amprion"/>
    <n v="10003764"/>
    <s v="WESTNETZ GmbH"/>
    <x v="2058"/>
    <s v="BiK33b1-MPMMai"/>
    <x v="5"/>
    <s v="Marktprämie für Kalendermonat Mai"/>
    <n v="185881"/>
    <n v="33384.83"/>
    <n v="0"/>
    <s v="NI"/>
    <n v="49610"/>
    <s v="Quakenbrück"/>
    <s v="Osnabrück"/>
    <x v="3"/>
    <s v="Biomasse"/>
  </r>
  <r>
    <s v="Amprion"/>
    <n v="10003764"/>
    <s v="WESTNETZ GmbH"/>
    <x v="2058"/>
    <s v="BiK33b1-MPMAug"/>
    <x v="5"/>
    <s v="Marktprämie für Kalendermonat August"/>
    <n v="183735"/>
    <n v="32927.74"/>
    <n v="0"/>
    <s v="NI"/>
    <n v="49610"/>
    <s v="Quakenbrück"/>
    <s v="Osnabrück"/>
    <x v="3"/>
    <s v="Biomasse"/>
  </r>
  <r>
    <s v="Amprion"/>
    <n v="10003764"/>
    <s v="WESTNETZ GmbH"/>
    <x v="2058"/>
    <s v="BiK33b1-MPMApr"/>
    <x v="5"/>
    <s v="Marktprämie für Kalendermonat April"/>
    <n v="179480"/>
    <n v="32520.53"/>
    <n v="0"/>
    <s v="NI"/>
    <n v="49610"/>
    <s v="Quakenbrück"/>
    <s v="Osnabrück"/>
    <x v="3"/>
    <s v="Biomasse"/>
  </r>
  <r>
    <s v="Amprion"/>
    <n v="10003764"/>
    <s v="WESTNETZ GmbH"/>
    <x v="2058"/>
    <s v="BiK33b1-MPMJun"/>
    <x v="5"/>
    <s v="Marktprämie für Kalendermonat Juni"/>
    <n v="169627"/>
    <n v="30543.56"/>
    <n v="0"/>
    <s v="NI"/>
    <n v="49610"/>
    <s v="Quakenbrück"/>
    <s v="Osnabrück"/>
    <x v="3"/>
    <s v="Biomasse"/>
  </r>
  <r>
    <s v="Amprion"/>
    <n v="10003764"/>
    <s v="WESTNETZ GmbH"/>
    <x v="2058"/>
    <s v="BiK33b1-MPMJan"/>
    <x v="5"/>
    <s v="Marktprämie für Kalendermonat Januar"/>
    <n v="184121"/>
    <n v="29034.639999999999"/>
    <n v="0"/>
    <s v="NI"/>
    <n v="49610"/>
    <s v="Quakenbrück"/>
    <s v="Osnabrück"/>
    <x v="3"/>
    <s v="Biomasse"/>
  </r>
  <r>
    <s v="Amprion"/>
    <n v="10003764"/>
    <s v="WESTNETZ GmbH"/>
    <x v="2058"/>
    <s v="BiK33b1-MPMSep"/>
    <x v="5"/>
    <s v="Marktprämie für Kalendermonat September"/>
    <n v="167144"/>
    <n v="29369.39"/>
    <n v="0"/>
    <s v="NI"/>
    <n v="49610"/>
    <s v="Quakenbrück"/>
    <s v="Osnabrück"/>
    <x v="3"/>
    <s v="Biomasse"/>
  </r>
  <r>
    <s v="Amprion"/>
    <n v="10003764"/>
    <s v="WESTNETZ GmbH"/>
    <x v="2058"/>
    <s v="BiK33b1-MPMOkt"/>
    <x v="5"/>
    <s v="Marktprämie für Kalendermonat Oktober"/>
    <n v="184586"/>
    <n v="33560.17"/>
    <n v="0"/>
    <s v="NI"/>
    <n v="49610"/>
    <s v="Quakenbrück"/>
    <s v="Osnabrück"/>
    <x v="3"/>
    <s v="Biomasse"/>
  </r>
  <r>
    <s v="Amprion"/>
    <n v="10003764"/>
    <s v="WESTNETZ GmbH"/>
    <x v="2058"/>
    <s v="BiK33b1-MPMFeb"/>
    <x v="5"/>
    <s v="Marktprämie für Kalendermonat Februar"/>
    <n v="166929"/>
    <n v="28438.55"/>
    <n v="0"/>
    <s v="NI"/>
    <n v="49610"/>
    <s v="Quakenbrück"/>
    <s v="Osnabrück"/>
    <x v="3"/>
    <s v="Biomasse"/>
  </r>
  <r>
    <s v="Amprion"/>
    <n v="10003764"/>
    <s v="WESTNETZ GmbH"/>
    <x v="2059"/>
    <s v="SgK330------10"/>
    <x v="0"/>
    <s v="0-30 kW"/>
    <n v="19057"/>
    <n v="7458.91"/>
    <n v="0"/>
    <s v="NI"/>
    <n v="49586"/>
    <s v="Neuenkirchen"/>
    <s v="Osnabrück"/>
    <x v="0"/>
    <s v="PV-Gebäude"/>
  </r>
  <r>
    <s v="Amprion"/>
    <n v="10003764"/>
    <s v="WESTNETZ GmbH"/>
    <x v="2059"/>
    <s v="SgK331------10"/>
    <x v="0"/>
    <s v="30-100 kW"/>
    <n v="23707"/>
    <n v="8826.1200000000008"/>
    <n v="0"/>
    <s v="NI"/>
    <n v="49586"/>
    <s v="Neuenkirchen"/>
    <s v="Osnabrück"/>
    <x v="0"/>
    <s v="PV-Gebäude"/>
  </r>
  <r>
    <s v="Amprion"/>
    <n v="10003764"/>
    <s v="WESTNETZ GmbH"/>
    <x v="2060"/>
    <s v="SgK330------10"/>
    <x v="0"/>
    <s v="0-30 kW"/>
    <n v="5133"/>
    <n v="2009.06"/>
    <n v="0"/>
    <s v="NI"/>
    <n v="49179"/>
    <s v="Ostercappeln"/>
    <s v="Osnabrück"/>
    <x v="0"/>
    <s v="PV-Gebäude"/>
  </r>
  <r>
    <s v="Amprion"/>
    <n v="10003764"/>
    <s v="WESTNETZ GmbH"/>
    <x v="2061"/>
    <s v="SgK330------10"/>
    <x v="0"/>
    <s v="0-30 kW"/>
    <n v="6180"/>
    <n v="2418.85"/>
    <n v="0"/>
    <s v="NI"/>
    <n v="49191"/>
    <s v="Belm"/>
    <s v="Osnabrück"/>
    <x v="0"/>
    <s v="PV-Gebäude"/>
  </r>
  <r>
    <s v="Amprion"/>
    <n v="10003764"/>
    <s v="WESTNETZ GmbH"/>
    <x v="2062"/>
    <s v="SgK330------09"/>
    <x v="0"/>
    <s v="0-30 kW"/>
    <n v="12390"/>
    <n v="5328.94"/>
    <n v="0"/>
    <s v="NI"/>
    <n v="49201"/>
    <s v="Dissen am Teutoburger Wald"/>
    <s v="Osnabrück"/>
    <x v="0"/>
    <s v="PV-Gebäude"/>
  </r>
  <r>
    <s v="Amprion"/>
    <n v="10003764"/>
    <s v="WESTNETZ GmbH"/>
    <x v="2063"/>
    <s v="SgK330------09"/>
    <x v="0"/>
    <s v="0-30 kW"/>
    <n v="10358"/>
    <n v="4454.9799999999996"/>
    <n v="0"/>
    <s v="NI"/>
    <n v="49201"/>
    <s v="Dissen am Teutoburger Wald"/>
    <s v="Osnabrück"/>
    <x v="0"/>
    <s v="PV-Gebäude"/>
  </r>
  <r>
    <s v="Amprion"/>
    <n v="10003764"/>
    <s v="WESTNETZ GmbH"/>
    <x v="2064"/>
    <s v="SgK330------09"/>
    <x v="0"/>
    <s v="0-30 kW"/>
    <n v="26808"/>
    <n v="11530.12"/>
    <n v="0"/>
    <s v="NI"/>
    <n v="49328"/>
    <s v="Melle"/>
    <s v="Osnabrück"/>
    <x v="0"/>
    <s v="PV-Gebäude"/>
  </r>
  <r>
    <s v="Amprion"/>
    <n v="10003764"/>
    <s v="WESTNETZ GmbH"/>
    <x v="2064"/>
    <s v="SgK331------09"/>
    <x v="0"/>
    <s v="30-100 kW"/>
    <n v="2502"/>
    <n v="1023.57"/>
    <n v="0"/>
    <s v="NI"/>
    <n v="49328"/>
    <s v="Melle"/>
    <s v="Osnabrück"/>
    <x v="0"/>
    <s v="PV-Gebäude"/>
  </r>
  <r>
    <s v="Amprion"/>
    <n v="10003764"/>
    <s v="WESTNETZ GmbH"/>
    <x v="2065"/>
    <s v="SgK331------09"/>
    <x v="0"/>
    <s v="30-100 kW"/>
    <n v="3195"/>
    <n v="1307.07"/>
    <n v="0"/>
    <s v="NI"/>
    <n v="49328"/>
    <s v="Melle"/>
    <s v="Osnabrück"/>
    <x v="0"/>
    <s v="PV-Gebäude"/>
  </r>
  <r>
    <s v="Amprion"/>
    <n v="10003764"/>
    <s v="WESTNETZ GmbH"/>
    <x v="2065"/>
    <s v="SgK330------09"/>
    <x v="0"/>
    <s v="0-30 kW"/>
    <n v="22288"/>
    <n v="9586.07"/>
    <n v="0"/>
    <s v="NI"/>
    <n v="49328"/>
    <s v="Melle"/>
    <s v="Osnabrück"/>
    <x v="0"/>
    <s v="PV-Gebäude"/>
  </r>
  <r>
    <s v="Amprion"/>
    <n v="10003764"/>
    <s v="WESTNETZ GmbH"/>
    <x v="2066"/>
    <s v="SgK330------09"/>
    <x v="0"/>
    <s v="0-30 kW"/>
    <n v="4065"/>
    <n v="1748.36"/>
    <n v="0"/>
    <s v="NI"/>
    <n v="49326"/>
    <s v="Melle"/>
    <s v="Osnabrück"/>
    <x v="0"/>
    <s v="PV-Gebäude"/>
  </r>
  <r>
    <s v="Amprion"/>
    <n v="10003764"/>
    <s v="WESTNETZ GmbH"/>
    <x v="2067"/>
    <s v="SgK3341-----10"/>
    <x v="2"/>
    <s v="0-30 kW, selbstverbrauchte Erzeugung"/>
    <n v="1220"/>
    <n v="477.51"/>
    <n v="0"/>
    <s v="NI"/>
    <n v="49577"/>
    <s v="Kettenkamp"/>
    <s v="Osnabrück"/>
    <x v="0"/>
    <s v="PV-Gebäude"/>
  </r>
  <r>
    <s v="Amprion"/>
    <n v="10003764"/>
    <s v="WESTNETZ GmbH"/>
    <x v="2067"/>
    <s v="SgK3342-----10"/>
    <x v="1"/>
    <s v="0-30 kW, Rückvergütung für Selbstverbrauch"/>
    <n v="-1220"/>
    <n v="-199.84"/>
    <n v="0"/>
    <s v="NI"/>
    <n v="49577"/>
    <s v="Kettenkamp"/>
    <s v="Osnabrück"/>
    <x v="0"/>
    <s v="PV-Gebäude"/>
  </r>
  <r>
    <s v="Amprion"/>
    <n v="10003764"/>
    <s v="WESTNETZ GmbH"/>
    <x v="2067"/>
    <s v="SgK330------10"/>
    <x v="0"/>
    <s v="0-30 kW"/>
    <n v="1527"/>
    <n v="597.66999999999996"/>
    <n v="0"/>
    <s v="NI"/>
    <n v="49577"/>
    <s v="Kettenkamp"/>
    <s v="Osnabrück"/>
    <x v="0"/>
    <s v="PV-Gebäude"/>
  </r>
  <r>
    <s v="Amprion"/>
    <n v="10003764"/>
    <s v="WESTNETZ GmbH"/>
    <x v="2068"/>
    <s v="SgK330------11"/>
    <x v="0"/>
    <s v="0-30 kW"/>
    <n v="26351"/>
    <n v="7573.28"/>
    <n v="0"/>
    <s v="NI"/>
    <n v="49599"/>
    <s v="Voltlage"/>
    <s v="Osnabrück"/>
    <x v="0"/>
    <s v="PV-Gebäude"/>
  </r>
  <r>
    <s v="Amprion"/>
    <n v="10003764"/>
    <s v="WESTNETZ GmbH"/>
    <x v="2068"/>
    <s v="SgK331------11"/>
    <x v="0"/>
    <s v="30-100 kW"/>
    <n v="3689"/>
    <n v="1008.2"/>
    <n v="0"/>
    <s v="NI"/>
    <n v="49599"/>
    <s v="Voltlage"/>
    <s v="Osnabrück"/>
    <x v="0"/>
    <s v="PV-Gebäude"/>
  </r>
  <r>
    <s v="Amprion"/>
    <n v="10003764"/>
    <s v="WESTNETZ GmbH"/>
    <x v="2069"/>
    <s v="SgK330------09"/>
    <x v="0"/>
    <s v="0-30 kW"/>
    <n v="19368"/>
    <n v="8330.18"/>
    <n v="0"/>
    <s v="NI"/>
    <n v="49599"/>
    <s v="Voltlage"/>
    <s v="Osnabrück"/>
    <x v="0"/>
    <s v="PV-Gebäude"/>
  </r>
  <r>
    <s v="Amprion"/>
    <n v="10003764"/>
    <s v="WESTNETZ GmbH"/>
    <x v="2070"/>
    <s v="SgK330------09"/>
    <x v="0"/>
    <s v="0-30 kW"/>
    <n v="7052"/>
    <n v="3033.07"/>
    <n v="0"/>
    <s v="NI"/>
    <n v="49597"/>
    <s v="Rieste"/>
    <s v="Osnabrück"/>
    <x v="0"/>
    <s v="PV-Gebäude"/>
  </r>
  <r>
    <s v="Amprion"/>
    <n v="10003764"/>
    <s v="WESTNETZ GmbH"/>
    <x v="2071"/>
    <s v="SgK330------09"/>
    <x v="0"/>
    <s v="0-30 kW"/>
    <n v="4870"/>
    <n v="2094.59"/>
    <n v="0"/>
    <s v="NI"/>
    <n v="49326"/>
    <s v="Melle"/>
    <s v="Osnabrück"/>
    <x v="0"/>
    <s v="PV-Gebäude"/>
  </r>
  <r>
    <s v="Amprion"/>
    <n v="10003764"/>
    <s v="WESTNETZ GmbH"/>
    <x v="2072"/>
    <s v="SgK330------09"/>
    <x v="0"/>
    <s v="0-30 kW"/>
    <n v="9628"/>
    <n v="4141"/>
    <n v="0"/>
    <s v="NI"/>
    <n v="49326"/>
    <s v="Melle"/>
    <s v="Osnabrück"/>
    <x v="0"/>
    <s v="PV-Gebäude"/>
  </r>
  <r>
    <s v="Amprion"/>
    <n v="10003764"/>
    <s v="WESTNETZ GmbH"/>
    <x v="2073"/>
    <s v="SgK330------09"/>
    <x v="0"/>
    <s v="0-30 kW"/>
    <n v="20224"/>
    <n v="8698.34"/>
    <n v="0"/>
    <s v="NI"/>
    <n v="49584"/>
    <s v="Fürstenau"/>
    <s v="Osnabrück"/>
    <x v="0"/>
    <s v="PV-Gebäude"/>
  </r>
  <r>
    <s v="Amprion"/>
    <n v="10003764"/>
    <s v="WESTNETZ GmbH"/>
    <x v="2074"/>
    <s v="SgK330------09"/>
    <x v="0"/>
    <s v="0-30 kW"/>
    <n v="26109"/>
    <n v="11229.48"/>
    <n v="0"/>
    <s v="NI"/>
    <n v="49163"/>
    <s v="Bohmte"/>
    <s v="Osnabrück"/>
    <x v="0"/>
    <s v="PV-Gebäude"/>
  </r>
  <r>
    <s v="Amprion"/>
    <n v="10003764"/>
    <s v="WESTNETZ GmbH"/>
    <x v="2075"/>
    <s v="SgK330------09"/>
    <x v="0"/>
    <s v="0-30 kW"/>
    <n v="22235"/>
    <n v="9563.27"/>
    <n v="0"/>
    <s v="NI"/>
    <n v="49599"/>
    <s v="Voltlage"/>
    <s v="Osnabrück"/>
    <x v="0"/>
    <s v="PV-Gebäude"/>
  </r>
  <r>
    <s v="Amprion"/>
    <n v="10003764"/>
    <s v="WESTNETZ GmbH"/>
    <x v="2076"/>
    <s v="SgK330------10"/>
    <x v="0"/>
    <s v="0-30 kW"/>
    <n v="6123"/>
    <n v="2396.54"/>
    <n v="0"/>
    <s v="NI"/>
    <n v="49586"/>
    <s v="Merzen"/>
    <s v="Osnabrück"/>
    <x v="0"/>
    <s v="PV-Gebäude"/>
  </r>
  <r>
    <s v="Amprion"/>
    <n v="10003764"/>
    <s v="WESTNETZ GmbH"/>
    <x v="2077"/>
    <s v="SgK330------10"/>
    <x v="0"/>
    <s v="0-30 kW"/>
    <n v="18667"/>
    <n v="7306.26"/>
    <n v="0"/>
    <s v="NI"/>
    <n v="49586"/>
    <s v="Merzen"/>
    <s v="Osnabrück"/>
    <x v="0"/>
    <s v="PV-Gebäude"/>
  </r>
  <r>
    <s v="Amprion"/>
    <n v="10003764"/>
    <s v="WESTNETZ GmbH"/>
    <x v="2078"/>
    <s v="SgK330------10"/>
    <x v="0"/>
    <s v="0-30 kW"/>
    <n v="1814"/>
    <n v="710"/>
    <n v="0"/>
    <s v="NI"/>
    <n v="49143"/>
    <s v="Bissendorf"/>
    <s v="Osnabrück"/>
    <x v="0"/>
    <s v="PV-Gebäude"/>
  </r>
  <r>
    <s v="Amprion"/>
    <n v="10003764"/>
    <s v="WESTNETZ GmbH"/>
    <x v="2079"/>
    <s v="SgK331------10"/>
    <x v="0"/>
    <s v="30-100 kW"/>
    <n v="13929"/>
    <n v="5185.7700000000004"/>
    <n v="0"/>
    <s v="NI"/>
    <n v="49597"/>
    <s v="Rieste"/>
    <s v="Osnabrück"/>
    <x v="0"/>
    <s v="PV-Gebäude"/>
  </r>
  <r>
    <s v="Amprion"/>
    <n v="10003764"/>
    <s v="WESTNETZ GmbH"/>
    <x v="2079"/>
    <s v="SgK330------10"/>
    <x v="0"/>
    <s v="0-30 kW"/>
    <n v="27205"/>
    <n v="10648.04"/>
    <n v="0"/>
    <s v="NI"/>
    <n v="49597"/>
    <s v="Rieste"/>
    <s v="Osnabrück"/>
    <x v="0"/>
    <s v="PV-Gebäude"/>
  </r>
  <r>
    <s v="Amprion"/>
    <n v="10003764"/>
    <s v="WESTNETZ GmbH"/>
    <x v="2080"/>
    <s v="SgK330------10"/>
    <x v="0"/>
    <s v="0-30 kW"/>
    <n v="6535"/>
    <n v="2557.8000000000002"/>
    <n v="0"/>
    <s v="NI"/>
    <n v="49143"/>
    <s v="Bissendorf"/>
    <s v="Osnabrück"/>
    <x v="0"/>
    <s v="PV-Gebäude"/>
  </r>
  <r>
    <s v="Amprion"/>
    <n v="10003764"/>
    <s v="WESTNETZ GmbH"/>
    <x v="2081"/>
    <s v="SgK330---Jul10"/>
    <x v="0"/>
    <s v="0-30 kW"/>
    <n v="12853"/>
    <n v="4376.45"/>
    <n v="0"/>
    <s v="NI"/>
    <n v="49596"/>
    <s v="Gehrde"/>
    <s v="Osnabrück"/>
    <x v="0"/>
    <s v="PV-Gebäude"/>
  </r>
  <r>
    <s v="Amprion"/>
    <n v="10003764"/>
    <s v="WESTNETZ GmbH"/>
    <x v="2082"/>
    <s v="SgK330------10"/>
    <x v="0"/>
    <s v="0-30 kW"/>
    <n v="14377"/>
    <n v="5627.16"/>
    <n v="0"/>
    <s v="NI"/>
    <n v="49596"/>
    <s v="Gehrde"/>
    <s v="Osnabrück"/>
    <x v="0"/>
    <s v="PV-Gebäude"/>
  </r>
  <r>
    <s v="Amprion"/>
    <n v="10003764"/>
    <s v="WESTNETZ GmbH"/>
    <x v="2083"/>
    <s v="SgK330------09"/>
    <x v="0"/>
    <s v="0-30 kW"/>
    <n v="13326"/>
    <n v="5731.51"/>
    <n v="0"/>
    <s v="NI"/>
    <n v="49326"/>
    <s v="Melle"/>
    <s v="Osnabrück"/>
    <x v="0"/>
    <s v="PV-Gebäude"/>
  </r>
  <r>
    <s v="Amprion"/>
    <n v="10003764"/>
    <s v="WESTNETZ GmbH"/>
    <x v="2084"/>
    <s v="SgK330------09"/>
    <x v="0"/>
    <s v="0-30 kW"/>
    <n v="15827"/>
    <n v="6807.19"/>
    <n v="0"/>
    <s v="NI"/>
    <n v="49163"/>
    <s v="Bohmte"/>
    <s v="Osnabrück"/>
    <x v="0"/>
    <s v="PV-Gebäude"/>
  </r>
  <r>
    <s v="Amprion"/>
    <n v="10003764"/>
    <s v="WESTNETZ GmbH"/>
    <x v="2085"/>
    <s v="SgK330------09"/>
    <x v="0"/>
    <s v="0-30 kW"/>
    <n v="15922"/>
    <n v="6848.05"/>
    <n v="0"/>
    <s v="NI"/>
    <n v="49201"/>
    <s v="Dissen am Teutoburger Wald"/>
    <s v="Osnabrück"/>
    <x v="0"/>
    <s v="PV-Gebäude"/>
  </r>
  <r>
    <s v="Amprion"/>
    <n v="10003764"/>
    <s v="WESTNETZ GmbH"/>
    <x v="2086"/>
    <s v="SgK330------09"/>
    <x v="0"/>
    <s v="0-30 kW"/>
    <n v="19106"/>
    <n v="8217.49"/>
    <n v="0"/>
    <s v="NI"/>
    <n v="49326"/>
    <s v="Melle"/>
    <s v="Osnabrück"/>
    <x v="0"/>
    <s v="PV-Gebäude"/>
  </r>
  <r>
    <s v="Amprion"/>
    <n v="10003764"/>
    <s v="WESTNETZ GmbH"/>
    <x v="2087"/>
    <s v="SgK331------10"/>
    <x v="0"/>
    <s v="30-100 kW"/>
    <n v="2903"/>
    <n v="1080.79"/>
    <n v="0"/>
    <s v="NI"/>
    <n v="49163"/>
    <s v="Bohmte"/>
    <s v="Osnabrück"/>
    <x v="0"/>
    <s v="PV-Gebäude"/>
  </r>
  <r>
    <s v="Amprion"/>
    <n v="10003764"/>
    <s v="WESTNETZ GmbH"/>
    <x v="2087"/>
    <s v="SgK330------10"/>
    <x v="0"/>
    <s v="0-30 kW"/>
    <n v="258"/>
    <n v="100.98"/>
    <n v="0"/>
    <s v="NI"/>
    <n v="49163"/>
    <s v="Bohmte"/>
    <s v="Osnabrück"/>
    <x v="0"/>
    <s v="PV-Gebäude"/>
  </r>
  <r>
    <s v="Amprion"/>
    <n v="10003764"/>
    <s v="WESTNETZ GmbH"/>
    <x v="2088"/>
    <s v="SgK3342-----09"/>
    <x v="1"/>
    <s v="0-30 kW, Rückvergütung für Selbstverbrauch"/>
    <n v="-4483"/>
    <n v="-806.94"/>
    <n v="0"/>
    <s v="NI"/>
    <n v="49163"/>
    <s v="Bohmte"/>
    <s v="Osnabrück"/>
    <x v="0"/>
    <s v="PV-Gebäude"/>
  </r>
  <r>
    <s v="Amprion"/>
    <n v="10003764"/>
    <s v="WESTNETZ GmbH"/>
    <x v="2088"/>
    <s v="SgK3341-----09"/>
    <x v="2"/>
    <s v="0-30 kW, selbstverbrauchte Erzeugung"/>
    <n v="4483"/>
    <n v="1928.14"/>
    <n v="0"/>
    <s v="NI"/>
    <n v="49163"/>
    <s v="Bohmte"/>
    <s v="Osnabrück"/>
    <x v="0"/>
    <s v="PV-Gebäude"/>
  </r>
  <r>
    <s v="Amprion"/>
    <n v="10003764"/>
    <s v="WESTNETZ GmbH"/>
    <x v="2088"/>
    <s v="SgK330------09"/>
    <x v="0"/>
    <s v="0-30 kW"/>
    <n v="22015"/>
    <n v="9468.65"/>
    <n v="0"/>
    <s v="NI"/>
    <n v="49163"/>
    <s v="Bohmte"/>
    <s v="Osnabrück"/>
    <x v="0"/>
    <s v="PV-Gebäude"/>
  </r>
  <r>
    <s v="Amprion"/>
    <n v="10003764"/>
    <s v="WESTNETZ GmbH"/>
    <x v="2089"/>
    <s v="SgK330------09"/>
    <x v="0"/>
    <s v="0-30 kW"/>
    <n v="6724"/>
    <n v="2891.99"/>
    <n v="0"/>
    <s v="NI"/>
    <n v="49586"/>
    <s v="Neuenkirchen"/>
    <s v="Osnabrück"/>
    <x v="0"/>
    <s v="PV-Gebäude"/>
  </r>
  <r>
    <s v="Amprion"/>
    <n v="10003764"/>
    <s v="WESTNETZ GmbH"/>
    <x v="2090"/>
    <s v="SgK330------09"/>
    <x v="0"/>
    <s v="0-30 kW"/>
    <n v="13854"/>
    <n v="5958.61"/>
    <n v="0"/>
    <s v="NI"/>
    <n v="49328"/>
    <s v="Melle"/>
    <s v="Osnabrück"/>
    <x v="0"/>
    <s v="PV-Gebäude"/>
  </r>
  <r>
    <s v="Amprion"/>
    <n v="10003764"/>
    <s v="WESTNETZ GmbH"/>
    <x v="2091"/>
    <s v="SgK330------09"/>
    <x v="0"/>
    <s v="0-30 kW"/>
    <n v="7641"/>
    <n v="3286.39"/>
    <n v="0"/>
    <s v="NI"/>
    <n v="49328"/>
    <s v="Melle"/>
    <s v="Osnabrück"/>
    <x v="0"/>
    <s v="PV-Gebäude"/>
  </r>
  <r>
    <s v="Amprion"/>
    <n v="10003764"/>
    <s v="WESTNETZ GmbH"/>
    <x v="2092"/>
    <s v="SgK330------10"/>
    <x v="0"/>
    <s v="0-30 kW"/>
    <n v="5397"/>
    <n v="2112.39"/>
    <n v="0"/>
    <s v="NI"/>
    <n v="49626"/>
    <s v="Bippen"/>
    <s v="Osnabrück"/>
    <x v="0"/>
    <s v="PV-Gebäude"/>
  </r>
  <r>
    <s v="Amprion"/>
    <n v="10003764"/>
    <s v="WESTNETZ GmbH"/>
    <x v="2092"/>
    <s v="SgK3342-----10"/>
    <x v="1"/>
    <s v="0-30 kW, Rückvergütung für Selbstverbrauch"/>
    <n v="-1603"/>
    <n v="-262.57"/>
    <n v="0"/>
    <s v="NI"/>
    <n v="49626"/>
    <s v="Bippen"/>
    <s v="Osnabrück"/>
    <x v="0"/>
    <s v="PV-Gebäude"/>
  </r>
  <r>
    <s v="Amprion"/>
    <n v="10003764"/>
    <s v="WESTNETZ GmbH"/>
    <x v="2092"/>
    <s v="SgK3341-----10"/>
    <x v="2"/>
    <s v="0-30 kW, selbstverbrauchte Erzeugung"/>
    <n v="1603"/>
    <n v="627.41"/>
    <n v="0"/>
    <s v="NI"/>
    <n v="49626"/>
    <s v="Bippen"/>
    <s v="Osnabrück"/>
    <x v="0"/>
    <s v="PV-Gebäude"/>
  </r>
  <r>
    <s v="Amprion"/>
    <n v="10003764"/>
    <s v="WESTNETZ GmbH"/>
    <x v="2093"/>
    <s v="SgK330------10"/>
    <x v="0"/>
    <s v="0-30 kW"/>
    <n v="23993"/>
    <n v="9390.86"/>
    <n v="0"/>
    <s v="NI"/>
    <n v="49328"/>
    <s v="Melle"/>
    <s v="Osnabrück"/>
    <x v="0"/>
    <s v="PV-Gebäude"/>
  </r>
  <r>
    <s v="Amprion"/>
    <n v="10003764"/>
    <s v="WESTNETZ GmbH"/>
    <x v="2093"/>
    <s v="SgK331------10"/>
    <x v="0"/>
    <s v="30-100 kW"/>
    <n v="1200"/>
    <n v="446.76"/>
    <n v="0"/>
    <s v="NI"/>
    <n v="49328"/>
    <s v="Melle"/>
    <s v="Osnabrück"/>
    <x v="0"/>
    <s v="PV-Gebäude"/>
  </r>
  <r>
    <s v="Amprion"/>
    <n v="10003764"/>
    <s v="WESTNETZ GmbH"/>
    <x v="2094"/>
    <s v="SgK330------09"/>
    <x v="0"/>
    <s v="0-30 kW"/>
    <n v="9036"/>
    <n v="3886.38"/>
    <n v="0"/>
    <s v="NI"/>
    <n v="49163"/>
    <s v="Bohmte"/>
    <s v="Osnabrück"/>
    <x v="0"/>
    <s v="PV-Gebäude"/>
  </r>
  <r>
    <s v="Amprion"/>
    <n v="10003764"/>
    <s v="WESTNETZ GmbH"/>
    <x v="2095"/>
    <s v="SgK330------09"/>
    <x v="0"/>
    <s v="0-30 kW"/>
    <n v="7976"/>
    <n v="3430.48"/>
    <n v="0"/>
    <s v="NI"/>
    <n v="49152"/>
    <s v="Bad Essen"/>
    <s v="Osnabrück"/>
    <x v="0"/>
    <s v="PV-Gebäude"/>
  </r>
  <r>
    <s v="Amprion"/>
    <n v="10003764"/>
    <s v="WESTNETZ GmbH"/>
    <x v="2096"/>
    <s v="SgK330------09"/>
    <x v="0"/>
    <s v="0-30 kW"/>
    <n v="4071"/>
    <n v="1750.94"/>
    <n v="0"/>
    <s v="NI"/>
    <n v="49143"/>
    <s v="Bissendorf"/>
    <s v="Osnabrück"/>
    <x v="0"/>
    <s v="PV-Gebäude"/>
  </r>
  <r>
    <s v="Amprion"/>
    <n v="10003764"/>
    <s v="WESTNETZ GmbH"/>
    <x v="2097"/>
    <s v="SoK320------10"/>
    <x v="0"/>
    <n v="0"/>
    <n v="1892200"/>
    <n v="537952.46"/>
    <n v="0"/>
    <s v="NI"/>
    <n v="49219"/>
    <s v="Glandorf"/>
    <s v="Osnabrück"/>
    <x v="1"/>
    <s v="PV-Gebäude"/>
  </r>
  <r>
    <s v="Amprion"/>
    <n v="10003764"/>
    <s v="WESTNETZ GmbH"/>
    <x v="2098"/>
    <s v="SoK33b1-MPMMrz"/>
    <x v="5"/>
    <s v="Marktprämie für Kalendermonat März"/>
    <n v="187270"/>
    <n v="48227.64"/>
    <n v="0"/>
    <s v="NI"/>
    <n v="49219"/>
    <s v="Glandorf"/>
    <s v="Osnabrück"/>
    <x v="1"/>
    <s v="PV-Freifläche"/>
  </r>
  <r>
    <s v="Amprion"/>
    <n v="10003764"/>
    <s v="WESTNETZ GmbH"/>
    <x v="2098"/>
    <s v="SoK33b1-MPMApr"/>
    <x v="5"/>
    <s v="Marktprämie für Kalendermonat April"/>
    <n v="216245"/>
    <n v="56887.57"/>
    <n v="0"/>
    <s v="NI"/>
    <n v="49219"/>
    <s v="Glandorf"/>
    <s v="Osnabrück"/>
    <x v="1"/>
    <s v="PV-Freifläche"/>
  </r>
  <r>
    <s v="Amprion"/>
    <n v="10003764"/>
    <s v="WESTNETZ GmbH"/>
    <x v="2098"/>
    <s v="SoK33b1-MPMDez"/>
    <x v="5"/>
    <s v="Marktprämie für Kalendermonat Dezember"/>
    <n v="18273"/>
    <n v="4665.28"/>
    <n v="0"/>
    <s v="NI"/>
    <n v="49219"/>
    <s v="Glandorf"/>
    <s v="Osnabrück"/>
    <x v="1"/>
    <s v="PV-Freifläche"/>
  </r>
  <r>
    <s v="Amprion"/>
    <n v="10003764"/>
    <s v="WESTNETZ GmbH"/>
    <x v="2098"/>
    <s v="SoK33b1-MPMSep"/>
    <x v="5"/>
    <s v="Marktprämie für Kalendermonat September"/>
    <n v="177365"/>
    <n v="44830.78"/>
    <n v="0"/>
    <s v="NI"/>
    <n v="49219"/>
    <s v="Glandorf"/>
    <s v="Osnabrück"/>
    <x v="1"/>
    <s v="PV-Freifläche"/>
  </r>
  <r>
    <s v="Amprion"/>
    <n v="10003764"/>
    <s v="WESTNETZ GmbH"/>
    <x v="2098"/>
    <s v="SoK33b1-MPMJan"/>
    <x v="5"/>
    <s v="Marktprämie für Kalendermonat Januar"/>
    <n v="71960"/>
    <n v="16646.509999999998"/>
    <n v="0"/>
    <s v="NI"/>
    <n v="49219"/>
    <s v="Glandorf"/>
    <s v="Osnabrück"/>
    <x v="1"/>
    <s v="PV-Freifläche"/>
  </r>
  <r>
    <s v="Amprion"/>
    <n v="10003764"/>
    <s v="WESTNETZ GmbH"/>
    <x v="2098"/>
    <s v="SoK33b1-MPMNov"/>
    <x v="5"/>
    <s v="Marktprämie für Kalendermonat November"/>
    <n v="45614"/>
    <n v="11190.48"/>
    <n v="0"/>
    <s v="NI"/>
    <n v="49219"/>
    <s v="Glandorf"/>
    <s v="Osnabrück"/>
    <x v="1"/>
    <s v="PV-Freifläche"/>
  </r>
  <r>
    <s v="Amprion"/>
    <n v="10003764"/>
    <s v="WESTNETZ GmbH"/>
    <x v="2098"/>
    <s v="SoK33b1-MPMMai"/>
    <x v="5"/>
    <s v="Marktprämie für Kalendermonat Mai"/>
    <n v="277365"/>
    <n v="71687.759999999995"/>
    <n v="0"/>
    <s v="NI"/>
    <n v="49219"/>
    <s v="Glandorf"/>
    <s v="Osnabrück"/>
    <x v="1"/>
    <s v="PV-Freifläche"/>
  </r>
  <r>
    <s v="Amprion"/>
    <n v="10003764"/>
    <s v="WESTNETZ GmbH"/>
    <x v="2098"/>
    <s v="SoK33b1-MPMJun"/>
    <x v="5"/>
    <s v="Marktprämie für Kalendermonat Juni"/>
    <n v="255706"/>
    <n v="66194.62"/>
    <n v="0"/>
    <s v="NI"/>
    <n v="49219"/>
    <s v="Glandorf"/>
    <s v="Osnabrück"/>
    <x v="1"/>
    <s v="PV-Freifläche"/>
  </r>
  <r>
    <s v="Amprion"/>
    <n v="10003764"/>
    <s v="WESTNETZ GmbH"/>
    <x v="2098"/>
    <s v="SoK33b1-MPMJul"/>
    <x v="5"/>
    <s v="Marktprämie für Kalendermonat Juli"/>
    <n v="264269"/>
    <n v="67652.87"/>
    <n v="0"/>
    <s v="NI"/>
    <n v="49219"/>
    <s v="Glandorf"/>
    <s v="Osnabrück"/>
    <x v="1"/>
    <s v="PV-Freifläche"/>
  </r>
  <r>
    <s v="Amprion"/>
    <n v="10003764"/>
    <s v="WESTNETZ GmbH"/>
    <x v="2098"/>
    <s v="SoK33b1-MPMAug"/>
    <x v="5"/>
    <s v="Marktprämie für Kalendermonat August"/>
    <n v="236171"/>
    <n v="60953.38"/>
    <n v="0"/>
    <s v="NI"/>
    <n v="49219"/>
    <s v="Glandorf"/>
    <s v="Osnabrück"/>
    <x v="1"/>
    <s v="PV-Freifläche"/>
  </r>
  <r>
    <s v="Amprion"/>
    <n v="10003764"/>
    <s v="WESTNETZ GmbH"/>
    <x v="2098"/>
    <s v="SoK33b1-MPMFeb"/>
    <x v="5"/>
    <s v="Marktprämie für Kalendermonat Februar"/>
    <n v="80907"/>
    <n v="19962.990000000002"/>
    <n v="0"/>
    <s v="NI"/>
    <n v="49219"/>
    <s v="Glandorf"/>
    <s v="Osnabrück"/>
    <x v="1"/>
    <s v="PV-Freifläche"/>
  </r>
  <r>
    <s v="Amprion"/>
    <n v="10003764"/>
    <s v="WESTNETZ GmbH"/>
    <x v="2098"/>
    <s v="SoK33b1-MPMOkt"/>
    <x v="5"/>
    <s v="Marktprämie für Kalendermonat Oktober"/>
    <n v="120796"/>
    <n v="31307.9"/>
    <n v="0"/>
    <s v="NI"/>
    <n v="49219"/>
    <s v="Glandorf"/>
    <s v="Osnabrück"/>
    <x v="1"/>
    <s v="PV-Freifläche"/>
  </r>
  <r>
    <s v="Amprion"/>
    <n v="10003764"/>
    <s v="WESTNETZ GmbH"/>
    <x v="2099"/>
    <s v="SgK330------09"/>
    <x v="0"/>
    <s v="0-30 kW"/>
    <n v="7936"/>
    <n v="3413.27"/>
    <n v="0"/>
    <s v="NI"/>
    <n v="49597"/>
    <s v="Rieste"/>
    <s v="Osnabrück"/>
    <x v="0"/>
    <s v="PV-Gebäude"/>
  </r>
  <r>
    <s v="Amprion"/>
    <n v="10003764"/>
    <s v="WESTNETZ GmbH"/>
    <x v="2100"/>
    <s v="SgK330------09"/>
    <x v="0"/>
    <s v="0-30 kW"/>
    <n v="27699"/>
    <n v="11913.34"/>
    <n v="0"/>
    <s v="NI"/>
    <n v="49328"/>
    <s v="Melle"/>
    <s v="Osnabrück"/>
    <x v="0"/>
    <s v="PV-Gebäude"/>
  </r>
  <r>
    <s v="Amprion"/>
    <n v="10003764"/>
    <s v="WESTNETZ GmbH"/>
    <x v="2101"/>
    <s v="SgK331------10"/>
    <x v="0"/>
    <s v="30-100 kW"/>
    <n v="22223"/>
    <n v="8273.6200000000008"/>
    <n v="0"/>
    <s v="NI"/>
    <n v="49328"/>
    <s v="Melle"/>
    <s v="Osnabrück"/>
    <x v="0"/>
    <s v="PV-Gebäude"/>
  </r>
  <r>
    <s v="Amprion"/>
    <n v="10003764"/>
    <s v="WESTNETZ GmbH"/>
    <x v="2102"/>
    <s v="SgK330------10"/>
    <x v="0"/>
    <s v="0-30 kW"/>
    <n v="24310"/>
    <n v="9514.93"/>
    <n v="0"/>
    <s v="NI"/>
    <n v="49565"/>
    <s v="Bramsche"/>
    <s v="Osnabrück"/>
    <x v="0"/>
    <s v="PV-Gebäude"/>
  </r>
  <r>
    <s v="Amprion"/>
    <n v="10003764"/>
    <s v="WESTNETZ GmbH"/>
    <x v="2103"/>
    <s v="SgK330------10"/>
    <x v="0"/>
    <s v="0-30 kW"/>
    <n v="2715"/>
    <n v="1062.6500000000001"/>
    <n v="0"/>
    <s v="NI"/>
    <n v="49328"/>
    <s v="Melle"/>
    <s v="Osnabrück"/>
    <x v="0"/>
    <s v="PV-Gebäude"/>
  </r>
  <r>
    <s v="Amprion"/>
    <n v="10003764"/>
    <s v="WESTNETZ GmbH"/>
    <x v="2104"/>
    <s v="SgK330------09"/>
    <x v="0"/>
    <s v="0-30 kW"/>
    <n v="12557"/>
    <n v="5400.77"/>
    <n v="0"/>
    <s v="NI"/>
    <n v="49328"/>
    <s v="Melle"/>
    <s v="Osnabrück"/>
    <x v="0"/>
    <s v="PV-Gebäude"/>
  </r>
  <r>
    <s v="Amprion"/>
    <n v="10003764"/>
    <s v="WESTNETZ GmbH"/>
    <x v="2105"/>
    <s v="SgK330------10"/>
    <x v="0"/>
    <s v="0-30 kW"/>
    <n v="23365"/>
    <n v="9145.06"/>
    <n v="0"/>
    <s v="NI"/>
    <n v="49577"/>
    <s v="Ankum"/>
    <s v="Osnabrück"/>
    <x v="0"/>
    <s v="PV-Gebäude"/>
  </r>
  <r>
    <s v="Amprion"/>
    <n v="10003764"/>
    <s v="WESTNETZ GmbH"/>
    <x v="2106"/>
    <s v="SgK330------10"/>
    <x v="0"/>
    <s v="0-30 kW"/>
    <n v="9200"/>
    <n v="3600.88"/>
    <n v="0"/>
    <s v="NI"/>
    <n v="49152"/>
    <s v="Bad Essen"/>
    <s v="Osnabrück"/>
    <x v="0"/>
    <s v="PV-Gebäude"/>
  </r>
  <r>
    <s v="Amprion"/>
    <n v="10003764"/>
    <s v="WESTNETZ GmbH"/>
    <x v="2107"/>
    <s v="SgK330------10"/>
    <x v="0"/>
    <s v="0-30 kW"/>
    <n v="4856"/>
    <n v="1900.64"/>
    <n v="0"/>
    <s v="NI"/>
    <n v="49186"/>
    <s v="Bad Iburg"/>
    <s v="Osnabrück"/>
    <x v="0"/>
    <s v="PV-Gebäude"/>
  </r>
  <r>
    <s v="Amprion"/>
    <n v="10003764"/>
    <s v="WESTNETZ GmbH"/>
    <x v="2108"/>
    <s v="SgK330------10"/>
    <x v="0"/>
    <s v="0-30 kW"/>
    <n v="5252"/>
    <n v="2055.63"/>
    <n v="0"/>
    <s v="NI"/>
    <n v="49143"/>
    <s v="Bissendorf"/>
    <s v="Osnabrück"/>
    <x v="0"/>
    <s v="PV-Gebäude"/>
  </r>
  <r>
    <s v="Amprion"/>
    <n v="10003764"/>
    <s v="WESTNETZ GmbH"/>
    <x v="2109"/>
    <s v="SgK330------10"/>
    <x v="0"/>
    <s v="0-30 kW"/>
    <n v="20079"/>
    <n v="7858.92"/>
    <n v="0"/>
    <s v="NI"/>
    <n v="49163"/>
    <s v="Bohmte"/>
    <s v="Osnabrück"/>
    <x v="0"/>
    <s v="PV-Gebäude"/>
  </r>
  <r>
    <s v="Amprion"/>
    <n v="10003764"/>
    <s v="WESTNETZ GmbH"/>
    <x v="2110"/>
    <s v="SgK330------10"/>
    <x v="0"/>
    <s v="0-30 kW"/>
    <n v="8419"/>
    <n v="3295.2"/>
    <n v="0"/>
    <s v="NI"/>
    <n v="49163"/>
    <s v="Bohmte"/>
    <s v="Osnabrück"/>
    <x v="0"/>
    <s v="PV-Gebäude"/>
  </r>
  <r>
    <s v="Amprion"/>
    <n v="10003764"/>
    <s v="WESTNETZ GmbH"/>
    <x v="2111"/>
    <s v="SgK330------10"/>
    <x v="0"/>
    <s v="0-30 kW"/>
    <n v="6379"/>
    <n v="2496.7399999999998"/>
    <n v="0"/>
    <s v="NI"/>
    <n v="49565"/>
    <s v="Bramsche"/>
    <s v="Osnabrück"/>
    <x v="0"/>
    <s v="PV-Gebäude"/>
  </r>
  <r>
    <s v="Amprion"/>
    <n v="10003764"/>
    <s v="WESTNETZ GmbH"/>
    <x v="2112"/>
    <s v="SgK330------10"/>
    <x v="0"/>
    <s v="0-30 kW"/>
    <n v="8490"/>
    <n v="3322.99"/>
    <n v="0"/>
    <s v="NI"/>
    <n v="49163"/>
    <s v="Bohmte"/>
    <s v="Osnabrück"/>
    <x v="0"/>
    <s v="PV-Gebäude"/>
  </r>
  <r>
    <s v="Amprion"/>
    <n v="10003764"/>
    <s v="WESTNETZ GmbH"/>
    <x v="2113"/>
    <s v="SgK330------10"/>
    <x v="0"/>
    <s v="0-30 kW"/>
    <n v="29010"/>
    <n v="11354.51"/>
    <n v="0"/>
    <s v="NI"/>
    <n v="49163"/>
    <s v="Bohmte"/>
    <s v="Osnabrück"/>
    <x v="0"/>
    <s v="PV-Gebäude"/>
  </r>
  <r>
    <s v="Amprion"/>
    <n v="10003764"/>
    <s v="WESTNETZ GmbH"/>
    <x v="2113"/>
    <s v="SgK331------10"/>
    <x v="0"/>
    <s v="30-100 kW"/>
    <n v="15085"/>
    <n v="5616.15"/>
    <n v="0"/>
    <s v="NI"/>
    <n v="49163"/>
    <s v="Bohmte"/>
    <s v="Osnabrück"/>
    <x v="0"/>
    <s v="PV-Gebäude"/>
  </r>
  <r>
    <s v="Amprion"/>
    <n v="10003764"/>
    <s v="WESTNETZ GmbH"/>
    <x v="2114"/>
    <s v="SgK33410----11"/>
    <x v="2"/>
    <s v="0-30 kW, selbstverbrauchte Erzeugung"/>
    <n v="1343"/>
    <n v="385.98"/>
    <n v="0"/>
    <s v="NI"/>
    <n v="49610"/>
    <s v="Quakenbrück"/>
    <s v="Osnabrück"/>
    <x v="0"/>
    <s v="PV-Gebäude"/>
  </r>
  <r>
    <s v="Amprion"/>
    <n v="10003764"/>
    <s v="WESTNETZ GmbH"/>
    <x v="2114"/>
    <s v="SgK33430----11"/>
    <x v="1"/>
    <s v="0-30 kW, Rückvergütung für Selbstverbrauch über 30% der Gesamterzeugung der Anlage"/>
    <n v="-51"/>
    <n v="-6.12"/>
    <n v="0"/>
    <s v="NI"/>
    <n v="49610"/>
    <s v="Quakenbrück"/>
    <s v="Osnabrück"/>
    <x v="0"/>
    <s v="PV-Gebäude"/>
  </r>
  <r>
    <s v="Amprion"/>
    <n v="10003764"/>
    <s v="WESTNETZ GmbH"/>
    <x v="2114"/>
    <s v="SgK330------11"/>
    <x v="0"/>
    <s v="0-30 kW"/>
    <n v="2964"/>
    <n v="851.85"/>
    <n v="0"/>
    <s v="NI"/>
    <n v="49610"/>
    <s v="Quakenbrück"/>
    <s v="Osnabrück"/>
    <x v="0"/>
    <s v="PV-Gebäude"/>
  </r>
  <r>
    <s v="Amprion"/>
    <n v="10003764"/>
    <s v="WESTNETZ GmbH"/>
    <x v="2114"/>
    <s v="SgK33420----11"/>
    <x v="1"/>
    <s v="0-30 kW, Rückvergütung für Selbstverbrauch bis 30% der Gesamterzeugung der Anlage"/>
    <n v="-1292"/>
    <n v="-211.63"/>
    <n v="0"/>
    <s v="NI"/>
    <n v="49610"/>
    <s v="Quakenbrück"/>
    <s v="Osnabrück"/>
    <x v="0"/>
    <s v="PV-Gebäude"/>
  </r>
  <r>
    <s v="Amprion"/>
    <n v="10003764"/>
    <s v="WESTNETZ GmbH"/>
    <x v="2115"/>
    <s v="SgK33a2-----SV"/>
    <x v="3"/>
    <s v="Strommenge ohne EEG-Vergütung, durch Anlagenbetreiber oder durch Dritte verbraucht"/>
    <n v="3545"/>
    <n v="0"/>
    <n v="0"/>
    <s v="NI"/>
    <n v="49586"/>
    <s v="Neuenkirchen"/>
    <s v="Osnabrück"/>
    <x v="0"/>
    <s v="PV-Gebäude"/>
  </r>
  <r>
    <s v="Amprion"/>
    <n v="10003764"/>
    <s v="WESTNETZ GmbH"/>
    <x v="2115"/>
    <s v="SgK3221--Okt12"/>
    <x v="0"/>
    <s v="10 - 40 kW"/>
    <n v="20759"/>
    <n v="3616.22"/>
    <n v="0"/>
    <s v="NI"/>
    <n v="49586"/>
    <s v="Neuenkirchen"/>
    <s v="Osnabrück"/>
    <x v="0"/>
    <s v="PV-Gebäude"/>
  </r>
  <r>
    <s v="Amprion"/>
    <n v="10003764"/>
    <s v="WESTNETZ GmbH"/>
    <x v="2115"/>
    <s v="SgK3220--Okt12"/>
    <x v="0"/>
    <s v="0 - 10 kW"/>
    <n v="6920"/>
    <n v="1270.51"/>
    <n v="0"/>
    <s v="NI"/>
    <n v="49586"/>
    <s v="Neuenkirchen"/>
    <s v="Osnabrück"/>
    <x v="0"/>
    <s v="PV-Gebäude"/>
  </r>
  <r>
    <s v="Amprion"/>
    <n v="10003764"/>
    <s v="WESTNETZ GmbH"/>
    <x v="2115"/>
    <s v="SgK3222--Okt12"/>
    <x v="0"/>
    <s v="40 kW - 1 MW"/>
    <n v="3543"/>
    <n v="550.23"/>
    <n v="0"/>
    <s v="NI"/>
    <n v="49586"/>
    <s v="Neuenkirchen"/>
    <s v="Osnabrück"/>
    <x v="0"/>
    <s v="PV-Gebäude"/>
  </r>
  <r>
    <s v="Amprion"/>
    <n v="10003764"/>
    <s v="WESTNETZ GmbH"/>
    <x v="2116"/>
    <s v="SgK3342-----10"/>
    <x v="1"/>
    <s v="0-30 kW, Rückvergütung für Selbstverbrauch"/>
    <n v="-2158"/>
    <n v="-353.48"/>
    <n v="0"/>
    <s v="NI"/>
    <n v="49586"/>
    <s v="Merzen"/>
    <s v="Osnabrück"/>
    <x v="0"/>
    <s v="PV-Gebäude"/>
  </r>
  <r>
    <s v="Amprion"/>
    <n v="10003764"/>
    <s v="WESTNETZ GmbH"/>
    <x v="2116"/>
    <s v="SgK330------10"/>
    <x v="0"/>
    <s v="0-30 kW"/>
    <n v="4326"/>
    <n v="1693.2"/>
    <n v="0"/>
    <s v="NI"/>
    <n v="49586"/>
    <s v="Merzen"/>
    <s v="Osnabrück"/>
    <x v="0"/>
    <s v="PV-Gebäude"/>
  </r>
  <r>
    <s v="Amprion"/>
    <n v="10003764"/>
    <s v="WESTNETZ GmbH"/>
    <x v="2116"/>
    <s v="SgK3341-----10"/>
    <x v="2"/>
    <s v="0-30 kW, selbstverbrauchte Erzeugung"/>
    <n v="2158"/>
    <n v="844.64"/>
    <n v="0"/>
    <s v="NI"/>
    <n v="49586"/>
    <s v="Merzen"/>
    <s v="Osnabrück"/>
    <x v="0"/>
    <s v="PV-Gebäude"/>
  </r>
  <r>
    <s v="Amprion"/>
    <n v="10003764"/>
    <s v="WESTNETZ GmbH"/>
    <x v="2117"/>
    <s v="SgK330------10"/>
    <x v="0"/>
    <s v="0-30 kW"/>
    <n v="24852"/>
    <n v="9727.07"/>
    <n v="0"/>
    <s v="NI"/>
    <n v="49179"/>
    <s v="Ostercappeln"/>
    <s v="Osnabrück"/>
    <x v="0"/>
    <s v="PV-Gebäude"/>
  </r>
  <r>
    <s v="Amprion"/>
    <n v="10003764"/>
    <s v="WESTNETZ GmbH"/>
    <x v="2118"/>
    <s v="SgK331------10"/>
    <x v="0"/>
    <s v="30-100 kW"/>
    <n v="15406"/>
    <n v="5735.65"/>
    <n v="0"/>
    <s v="NI"/>
    <n v="49586"/>
    <s v="Neuenkirchen"/>
    <s v="Osnabrück"/>
    <x v="0"/>
    <s v="PV-Gebäude"/>
  </r>
  <r>
    <s v="Amprion"/>
    <n v="10003764"/>
    <s v="WESTNETZ GmbH"/>
    <x v="2118"/>
    <s v="SgK330------10"/>
    <x v="0"/>
    <s v="0-30 kW"/>
    <n v="22655"/>
    <n v="8867.17"/>
    <n v="0"/>
    <s v="NI"/>
    <n v="49586"/>
    <s v="Neuenkirchen"/>
    <s v="Osnabrück"/>
    <x v="0"/>
    <s v="PV-Gebäude"/>
  </r>
  <r>
    <s v="Amprion"/>
    <n v="10003764"/>
    <s v="WESTNETZ GmbH"/>
    <x v="2119"/>
    <s v="SgK330------12"/>
    <x v="0"/>
    <s v="0-30 kW"/>
    <n v="12748"/>
    <n v="3114.34"/>
    <n v="0"/>
    <s v="NI"/>
    <n v="49326"/>
    <s v="Melle"/>
    <s v="Osnabrück"/>
    <x v="0"/>
    <s v="PV-Gebäude"/>
  </r>
  <r>
    <s v="Amprion"/>
    <n v="10003764"/>
    <s v="WESTNETZ GmbH"/>
    <x v="2119"/>
    <s v="SgK33410----12"/>
    <x v="2"/>
    <s v="0-30 kW, selbstverbrauchte Erzeugung"/>
    <n v="13020"/>
    <n v="3180.79"/>
    <n v="0"/>
    <s v="NI"/>
    <n v="49326"/>
    <s v="Melle"/>
    <s v="Osnabrück"/>
    <x v="0"/>
    <s v="PV-Gebäude"/>
  </r>
  <r>
    <s v="Amprion"/>
    <n v="10003764"/>
    <s v="WESTNETZ GmbH"/>
    <x v="2119"/>
    <s v="SgK33430----12"/>
    <x v="1"/>
    <s v="0-30 kW, Rückvergütung für Selbstverbrauch über 30% der Gesamterzeugung der Anlage"/>
    <n v="-5290"/>
    <n v="-634.79999999999995"/>
    <n v="0"/>
    <s v="NI"/>
    <n v="49326"/>
    <s v="Melle"/>
    <s v="Osnabrück"/>
    <x v="0"/>
    <s v="PV-Gebäude"/>
  </r>
  <r>
    <s v="Amprion"/>
    <n v="10003764"/>
    <s v="WESTNETZ GmbH"/>
    <x v="2119"/>
    <s v="SgK33420----12"/>
    <x v="1"/>
    <s v="0-30 kW, Rückvergütung für Selbstverbrauch bis 30% der Gesamterzeugung der Anlage"/>
    <n v="-7730"/>
    <n v="-1266.17"/>
    <n v="0"/>
    <s v="NI"/>
    <n v="49326"/>
    <s v="Melle"/>
    <s v="Osnabrück"/>
    <x v="0"/>
    <s v="PV-Gebäude"/>
  </r>
  <r>
    <s v="Amprion"/>
    <n v="10003764"/>
    <s v="WESTNETZ GmbH"/>
    <x v="2120"/>
    <s v="SgK331------10"/>
    <x v="0"/>
    <s v="30-100 kW"/>
    <n v="33743"/>
    <n v="12562.52"/>
    <n v="0"/>
    <s v="NI"/>
    <n v="49586"/>
    <s v="Neuenkirchen"/>
    <s v="Osnabrück"/>
    <x v="0"/>
    <s v="PV-Gebäude"/>
  </r>
  <r>
    <s v="Amprion"/>
    <n v="10003764"/>
    <s v="WESTNETZ GmbH"/>
    <x v="2121"/>
    <s v="SgK330------10"/>
    <x v="0"/>
    <s v="0-30 kW"/>
    <n v="8084"/>
    <n v="3164.08"/>
    <n v="0"/>
    <s v="NI"/>
    <n v="49577"/>
    <s v="Eggermühlen"/>
    <s v="Osnabrück"/>
    <x v="0"/>
    <s v="PV-Gebäude"/>
  </r>
  <r>
    <s v="Amprion"/>
    <n v="10003764"/>
    <s v="WESTNETZ GmbH"/>
    <x v="2122"/>
    <s v="SgK330------10"/>
    <x v="0"/>
    <s v="0-30 kW"/>
    <n v="7943"/>
    <n v="3108.89"/>
    <n v="0"/>
    <s v="NI"/>
    <n v="49596"/>
    <s v="Gehrde"/>
    <s v="Osnabrück"/>
    <x v="0"/>
    <s v="PV-Gebäude"/>
  </r>
  <r>
    <s v="Amprion"/>
    <n v="10003764"/>
    <s v="WESTNETZ GmbH"/>
    <x v="2123"/>
    <s v="SgK33420----11"/>
    <x v="1"/>
    <s v="0-30 kW, Rückvergütung für Selbstverbrauch bis 30% der Gesamterzeugung der Anlage"/>
    <n v="-4012"/>
    <n v="-657.17"/>
    <n v="0"/>
    <s v="NI"/>
    <n v="49593"/>
    <s v="Bersenbrück"/>
    <s v="Osnabrück"/>
    <x v="0"/>
    <s v="PV-Gebäude"/>
  </r>
  <r>
    <s v="Amprion"/>
    <n v="10003764"/>
    <s v="WESTNETZ GmbH"/>
    <x v="2123"/>
    <s v="SgK331------11"/>
    <x v="0"/>
    <s v="30-100 kW"/>
    <n v="8326"/>
    <n v="2275.5"/>
    <n v="0"/>
    <s v="NI"/>
    <n v="49593"/>
    <s v="Bersenbrück"/>
    <s v="Osnabrück"/>
    <x v="0"/>
    <s v="PV-Gebäude"/>
  </r>
  <r>
    <s v="Amprion"/>
    <n v="10003764"/>
    <s v="WESTNETZ GmbH"/>
    <x v="2123"/>
    <s v="SgK33410----11"/>
    <x v="2"/>
    <s v="0-30 kW, selbstverbrauchte Erzeugung"/>
    <n v="4012"/>
    <n v="1153.05"/>
    <n v="0"/>
    <s v="NI"/>
    <n v="49593"/>
    <s v="Bersenbrück"/>
    <s v="Osnabrück"/>
    <x v="0"/>
    <s v="PV-Gebäude"/>
  </r>
  <r>
    <s v="Amprion"/>
    <n v="10003764"/>
    <s v="WESTNETZ GmbH"/>
    <x v="2123"/>
    <s v="SgK33411----11"/>
    <x v="2"/>
    <s v="30-100 kW, selbstverbrauchte Erzeugung"/>
    <n v="1324"/>
    <n v="361.85"/>
    <n v="0"/>
    <s v="NI"/>
    <n v="49593"/>
    <s v="Bersenbrück"/>
    <s v="Osnabrück"/>
    <x v="0"/>
    <s v="PV-Gebäude"/>
  </r>
  <r>
    <s v="Amprion"/>
    <n v="10003764"/>
    <s v="WESTNETZ GmbH"/>
    <x v="2123"/>
    <s v="SgK33421----11"/>
    <x v="1"/>
    <s v="30-100 kW, Rückvergütung für Selbstverbrauch bis 30% der Gesamterzeugung der Anlage"/>
    <n v="-1324"/>
    <n v="-216.87"/>
    <n v="0"/>
    <s v="NI"/>
    <n v="49593"/>
    <s v="Bersenbrück"/>
    <s v="Osnabrück"/>
    <x v="0"/>
    <s v="PV-Gebäude"/>
  </r>
  <r>
    <s v="Amprion"/>
    <n v="10003764"/>
    <s v="WESTNETZ GmbH"/>
    <x v="2123"/>
    <s v="SgK330------11"/>
    <x v="0"/>
    <s v="0-30 kW"/>
    <n v="25231"/>
    <n v="7251.39"/>
    <n v="0"/>
    <s v="NI"/>
    <n v="49593"/>
    <s v="Bersenbrück"/>
    <s v="Osnabrück"/>
    <x v="0"/>
    <s v="PV-Gebäude"/>
  </r>
  <r>
    <s v="Amprion"/>
    <n v="10003764"/>
    <s v="WESTNETZ GmbH"/>
    <x v="2124"/>
    <s v="SgK330------10"/>
    <x v="0"/>
    <s v="0-30 kW"/>
    <n v="23617"/>
    <n v="9243.69"/>
    <n v="0"/>
    <s v="NI"/>
    <n v="49593"/>
    <s v="Bersenbrück"/>
    <s v="Osnabrück"/>
    <x v="0"/>
    <s v="PV-Gebäude"/>
  </r>
  <r>
    <s v="Amprion"/>
    <n v="10003764"/>
    <s v="WESTNETZ GmbH"/>
    <x v="2124"/>
    <s v="SgK3342-----10"/>
    <x v="1"/>
    <s v="0-30 kW, Rückvergütung für Selbstverbrauch"/>
    <n v="-3754"/>
    <n v="-614.91"/>
    <n v="0"/>
    <s v="NI"/>
    <n v="49593"/>
    <s v="Bersenbrück"/>
    <s v="Osnabrück"/>
    <x v="0"/>
    <s v="PV-Gebäude"/>
  </r>
  <r>
    <s v="Amprion"/>
    <n v="10003764"/>
    <s v="WESTNETZ GmbH"/>
    <x v="2124"/>
    <s v="SgK3341-----10"/>
    <x v="2"/>
    <s v="0-30 kW, selbstverbrauchte Erzeugung"/>
    <n v="3754"/>
    <n v="1469.32"/>
    <n v="0"/>
    <s v="NI"/>
    <n v="49593"/>
    <s v="Bersenbrück"/>
    <s v="Osnabrück"/>
    <x v="0"/>
    <s v="PV-Gebäude"/>
  </r>
  <r>
    <s v="Amprion"/>
    <n v="10003764"/>
    <s v="WESTNETZ GmbH"/>
    <x v="2125"/>
    <s v="SgK330------10"/>
    <x v="0"/>
    <s v="0-30 kW"/>
    <n v="23296"/>
    <n v="9118.0499999999993"/>
    <n v="0"/>
    <s v="NI"/>
    <n v="49637"/>
    <s v="Menslage"/>
    <s v="Osnabrück"/>
    <x v="0"/>
    <s v="PV-Gebäude"/>
  </r>
  <r>
    <s v="Amprion"/>
    <n v="10003764"/>
    <s v="WESTNETZ GmbH"/>
    <x v="2126"/>
    <s v="SgK330------10"/>
    <x v="0"/>
    <s v="0-30 kW"/>
    <n v="18443"/>
    <n v="7218.59"/>
    <n v="0"/>
    <s v="NI"/>
    <n v="49326"/>
    <s v="Melle"/>
    <s v="Osnabrück"/>
    <x v="0"/>
    <s v="PV-Gebäude"/>
  </r>
  <r>
    <s v="Amprion"/>
    <n v="10003764"/>
    <s v="WESTNETZ GmbH"/>
    <x v="2127"/>
    <s v="SgK330------10"/>
    <x v="0"/>
    <s v="0-30 kW"/>
    <n v="5054"/>
    <n v="1978.14"/>
    <n v="0"/>
    <s v="NI"/>
    <n v="49152"/>
    <s v="Bad Essen"/>
    <s v="Osnabrück"/>
    <x v="0"/>
    <s v="PV-Gebäude"/>
  </r>
  <r>
    <s v="Amprion"/>
    <n v="10003764"/>
    <s v="WESTNETZ GmbH"/>
    <x v="2128"/>
    <s v="SgK331------10"/>
    <x v="0"/>
    <s v="30-100 kW"/>
    <n v="18037"/>
    <n v="6715.18"/>
    <n v="0"/>
    <s v="NI"/>
    <n v="49586"/>
    <s v="Neuenkirchen"/>
    <s v="Osnabrück"/>
    <x v="0"/>
    <s v="PV-Gebäude"/>
  </r>
  <r>
    <s v="Amprion"/>
    <n v="10003764"/>
    <s v="WESTNETZ GmbH"/>
    <x v="2129"/>
    <s v="SgK33411----11"/>
    <x v="2"/>
    <s v="30-100 kW, selbstverbrauchte Erzeugung"/>
    <n v="4298"/>
    <n v="1174.6400000000001"/>
    <n v="0"/>
    <s v="NI"/>
    <n v="49586"/>
    <s v="Neuenkirchen"/>
    <s v="Osnabrück"/>
    <x v="0"/>
    <s v="PV-Gebäude"/>
  </r>
  <r>
    <s v="Amprion"/>
    <n v="10003764"/>
    <s v="WESTNETZ GmbH"/>
    <x v="2129"/>
    <s v="SgK33410----11"/>
    <x v="2"/>
    <s v="0-30 kW, selbstverbrauchte Erzeugung"/>
    <n v="8526"/>
    <n v="2450.37"/>
    <n v="0"/>
    <s v="NI"/>
    <n v="49586"/>
    <s v="Neuenkirchen"/>
    <s v="Osnabrück"/>
    <x v="0"/>
    <s v="PV-Gebäude"/>
  </r>
  <r>
    <s v="Amprion"/>
    <n v="10003764"/>
    <s v="WESTNETZ GmbH"/>
    <x v="2129"/>
    <s v="SgK33421----11"/>
    <x v="1"/>
    <s v="30-100 kW, Rückvergütung für Selbstverbrauch bis 30% der Gesamterzeugung der Anlage"/>
    <n v="-4049"/>
    <n v="-663.23"/>
    <n v="0"/>
    <s v="NI"/>
    <n v="49586"/>
    <s v="Neuenkirchen"/>
    <s v="Osnabrück"/>
    <x v="0"/>
    <s v="PV-Gebäude"/>
  </r>
  <r>
    <s v="Amprion"/>
    <n v="10003764"/>
    <s v="WESTNETZ GmbH"/>
    <x v="2129"/>
    <s v="SgK330------11"/>
    <x v="0"/>
    <s v="0-30 kW"/>
    <n v="18251"/>
    <n v="5245.34"/>
    <n v="0"/>
    <s v="NI"/>
    <n v="49586"/>
    <s v="Neuenkirchen"/>
    <s v="Osnabrück"/>
    <x v="0"/>
    <s v="PV-Gebäude"/>
  </r>
  <r>
    <s v="Amprion"/>
    <n v="10003764"/>
    <s v="WESTNETZ GmbH"/>
    <x v="2129"/>
    <s v="SgK33431----11"/>
    <x v="1"/>
    <s v="30-100 kW, Rückvergütung für Selbstverbrauch über 30% der Gesamterzeugung der Anlage"/>
    <n v="-249"/>
    <n v="-29.88"/>
    <n v="0"/>
    <s v="NI"/>
    <n v="49586"/>
    <s v="Neuenkirchen"/>
    <s v="Osnabrück"/>
    <x v="0"/>
    <s v="PV-Gebäude"/>
  </r>
  <r>
    <s v="Amprion"/>
    <n v="10003764"/>
    <s v="WESTNETZ GmbH"/>
    <x v="2129"/>
    <s v="SgK33420----11"/>
    <x v="1"/>
    <s v="0-30 kW, Rückvergütung für Selbstverbrauch bis 30% der Gesamterzeugung der Anlage"/>
    <n v="-8033"/>
    <n v="-1315.81"/>
    <n v="0"/>
    <s v="NI"/>
    <n v="49586"/>
    <s v="Neuenkirchen"/>
    <s v="Osnabrück"/>
    <x v="0"/>
    <s v="PV-Gebäude"/>
  </r>
  <r>
    <s v="Amprion"/>
    <n v="10003764"/>
    <s v="WESTNETZ GmbH"/>
    <x v="2129"/>
    <s v="SgK331------11"/>
    <x v="0"/>
    <s v="30-100 kW"/>
    <n v="9198"/>
    <n v="2513.81"/>
    <n v="0"/>
    <s v="NI"/>
    <n v="49586"/>
    <s v="Neuenkirchen"/>
    <s v="Osnabrück"/>
    <x v="0"/>
    <s v="PV-Gebäude"/>
  </r>
  <r>
    <s v="Amprion"/>
    <n v="10003764"/>
    <s v="WESTNETZ GmbH"/>
    <x v="2129"/>
    <s v="SgK33430----11"/>
    <x v="1"/>
    <s v="0-30 kW, Rückvergütung für Selbstverbrauch über 30% der Gesamterzeugung der Anlage"/>
    <n v="-493"/>
    <n v="-59.16"/>
    <n v="0"/>
    <s v="NI"/>
    <n v="49586"/>
    <s v="Neuenkirchen"/>
    <s v="Osnabrück"/>
    <x v="0"/>
    <s v="PV-Gebäude"/>
  </r>
  <r>
    <s v="Amprion"/>
    <n v="10003764"/>
    <s v="WESTNETZ GmbH"/>
    <x v="2130"/>
    <s v="SgK330------10"/>
    <x v="0"/>
    <s v="0-30 kW"/>
    <n v="18251"/>
    <n v="7143.44"/>
    <n v="0"/>
    <s v="NI"/>
    <n v="49586"/>
    <s v="Neuenkirchen"/>
    <s v="Osnabrück"/>
    <x v="0"/>
    <s v="PV-Gebäude"/>
  </r>
  <r>
    <s v="Amprion"/>
    <n v="10003764"/>
    <s v="WESTNETZ GmbH"/>
    <x v="2130"/>
    <s v="SgK3341-----10"/>
    <x v="2"/>
    <s v="0-30 kW, selbstverbrauchte Erzeugung"/>
    <n v="8526"/>
    <n v="3337.08"/>
    <n v="0"/>
    <s v="NI"/>
    <n v="49586"/>
    <s v="Neuenkirchen"/>
    <s v="Osnabrück"/>
    <x v="0"/>
    <s v="PV-Gebäude"/>
  </r>
  <r>
    <s v="Amprion"/>
    <n v="10003764"/>
    <s v="WESTNETZ GmbH"/>
    <x v="2130"/>
    <s v="SgK3342-----10"/>
    <x v="1"/>
    <s v="0-30 kW, Rückvergütung für Selbstverbrauch"/>
    <n v="-8526"/>
    <n v="-1396.56"/>
    <n v="0"/>
    <s v="NI"/>
    <n v="49586"/>
    <s v="Neuenkirchen"/>
    <s v="Osnabrück"/>
    <x v="0"/>
    <s v="PV-Gebäude"/>
  </r>
  <r>
    <s v="Amprion"/>
    <n v="10003764"/>
    <s v="WESTNETZ GmbH"/>
    <x v="2131"/>
    <s v="SgK330------10"/>
    <x v="0"/>
    <s v="0-30 kW"/>
    <n v="6134"/>
    <n v="2400.85"/>
    <n v="0"/>
    <s v="NI"/>
    <n v="49134"/>
    <s v="Wallenhorst"/>
    <s v="Osnabrück"/>
    <x v="0"/>
    <s v="PV-Gebäude"/>
  </r>
  <r>
    <s v="Amprion"/>
    <n v="10003764"/>
    <s v="WESTNETZ GmbH"/>
    <x v="2132"/>
    <s v="SgK330------10"/>
    <x v="0"/>
    <s v="0-30 kW"/>
    <n v="20065"/>
    <n v="7853.44"/>
    <n v="0"/>
    <s v="NI"/>
    <n v="49134"/>
    <s v="Wallenhorst"/>
    <s v="Osnabrück"/>
    <x v="0"/>
    <s v="PV-Gebäude"/>
  </r>
  <r>
    <s v="Amprion"/>
    <n v="10003764"/>
    <s v="WESTNETZ GmbH"/>
    <x v="2133"/>
    <s v="SgK330------10"/>
    <x v="0"/>
    <s v="0-30 kW"/>
    <n v="23906"/>
    <n v="9356.81"/>
    <n v="0"/>
    <s v="NI"/>
    <n v="49326"/>
    <s v="Melle"/>
    <s v="Osnabrück"/>
    <x v="0"/>
    <s v="PV-Gebäude"/>
  </r>
  <r>
    <s v="Amprion"/>
    <n v="10003764"/>
    <s v="WESTNETZ GmbH"/>
    <x v="2134"/>
    <s v="SgK330------09"/>
    <x v="0"/>
    <s v="0-30 kW"/>
    <n v="15714"/>
    <n v="6758.59"/>
    <n v="0"/>
    <s v="NI"/>
    <n v="49599"/>
    <s v="Voltlage"/>
    <s v="Osnabrück"/>
    <x v="0"/>
    <s v="PV-Gebäude"/>
  </r>
  <r>
    <s v="Amprion"/>
    <n v="10003764"/>
    <s v="WESTNETZ GmbH"/>
    <x v="2135"/>
    <s v="SgK332------10"/>
    <x v="0"/>
    <s v="100 kW-1 MW"/>
    <n v="103420"/>
    <n v="36434.870000000003"/>
    <n v="0"/>
    <s v="NI"/>
    <n v="49626"/>
    <s v="Berge"/>
    <s v="Osnabrück"/>
    <x v="0"/>
    <s v="PV-Gebäude"/>
  </r>
  <r>
    <s v="Amprion"/>
    <n v="10003764"/>
    <s v="WESTNETZ GmbH"/>
    <x v="2135"/>
    <s v="SgK330------10"/>
    <x v="0"/>
    <s v="0-30 kW"/>
    <n v="24177"/>
    <n v="9462.8799999999992"/>
    <n v="0"/>
    <s v="NI"/>
    <n v="49626"/>
    <s v="Berge"/>
    <s v="Osnabrück"/>
    <x v="0"/>
    <s v="PV-Gebäude"/>
  </r>
  <r>
    <s v="Amprion"/>
    <n v="10003764"/>
    <s v="WESTNETZ GmbH"/>
    <x v="2135"/>
    <s v="SgK331------10"/>
    <x v="0"/>
    <s v="30-100 kW"/>
    <n v="56413"/>
    <n v="21002.560000000001"/>
    <n v="0"/>
    <s v="NI"/>
    <n v="49626"/>
    <s v="Berge"/>
    <s v="Osnabrück"/>
    <x v="0"/>
    <s v="PV-Gebäude"/>
  </r>
  <r>
    <s v="Amprion"/>
    <n v="10003764"/>
    <s v="WESTNETZ GmbH"/>
    <x v="2136"/>
    <s v="SgK330---Okt10"/>
    <x v="0"/>
    <s v="0-30 kW"/>
    <n v="3530"/>
    <n v="1165.96"/>
    <n v="0"/>
    <s v="NI"/>
    <n v="49152"/>
    <s v="Bad Essen"/>
    <s v="Osnabrück"/>
    <x v="0"/>
    <s v="PV-Gebäude"/>
  </r>
  <r>
    <s v="Amprion"/>
    <n v="10003764"/>
    <s v="WESTNETZ GmbH"/>
    <x v="2137"/>
    <s v="SgK331------09"/>
    <x v="0"/>
    <s v="30-100 kW"/>
    <n v="28284"/>
    <n v="11570.98"/>
    <n v="0"/>
    <s v="NI"/>
    <n v="49152"/>
    <s v="Bad Essen"/>
    <s v="Osnabrück"/>
    <x v="0"/>
    <s v="PV-Gebäude"/>
  </r>
  <r>
    <s v="Amprion"/>
    <n v="10003764"/>
    <s v="WESTNETZ GmbH"/>
    <x v="2138"/>
    <s v="SgK331------09"/>
    <x v="0"/>
    <s v="30-100 kW"/>
    <n v="13964"/>
    <n v="5712.67"/>
    <n v="0"/>
    <s v="NI"/>
    <n v="49326"/>
    <s v="Melle"/>
    <s v="Osnabrück"/>
    <x v="0"/>
    <s v="PV-Gebäude"/>
  </r>
  <r>
    <s v="Amprion"/>
    <n v="10003764"/>
    <s v="WESTNETZ GmbH"/>
    <x v="2138"/>
    <s v="SgK330------09"/>
    <x v="0"/>
    <s v="0-30 kW"/>
    <n v="27670"/>
    <n v="11900.87"/>
    <n v="0"/>
    <s v="NI"/>
    <n v="49326"/>
    <s v="Melle"/>
    <s v="Osnabrück"/>
    <x v="0"/>
    <s v="PV-Gebäude"/>
  </r>
  <r>
    <s v="Amprion"/>
    <n v="10003764"/>
    <s v="WESTNETZ GmbH"/>
    <x v="2139"/>
    <s v="SgK331------10"/>
    <x v="0"/>
    <s v="30-100 kW"/>
    <n v="18563"/>
    <n v="6911"/>
    <n v="0"/>
    <s v="NI"/>
    <n v="49584"/>
    <s v="Fürstenau"/>
    <s v="Osnabrück"/>
    <x v="0"/>
    <s v="PV-Gebäude"/>
  </r>
  <r>
    <s v="Amprion"/>
    <n v="10003764"/>
    <s v="WESTNETZ GmbH"/>
    <x v="2139"/>
    <s v="SgK330------10"/>
    <x v="0"/>
    <s v="0-30 kW"/>
    <n v="25462"/>
    <n v="9965.83"/>
    <n v="0"/>
    <s v="NI"/>
    <n v="49584"/>
    <s v="Fürstenau"/>
    <s v="Osnabrück"/>
    <x v="0"/>
    <s v="PV-Gebäude"/>
  </r>
  <r>
    <s v="Amprion"/>
    <n v="10003764"/>
    <s v="WESTNETZ GmbH"/>
    <x v="2140"/>
    <s v="SgK330------09"/>
    <x v="0"/>
    <s v="0-30 kW"/>
    <n v="10193"/>
    <n v="4384.01"/>
    <n v="0"/>
    <s v="NI"/>
    <n v="49326"/>
    <s v="Melle"/>
    <s v="Osnabrück"/>
    <x v="0"/>
    <s v="PV-Gebäude"/>
  </r>
  <r>
    <s v="Amprion"/>
    <n v="10003764"/>
    <s v="WESTNETZ GmbH"/>
    <x v="2141"/>
    <s v="SgK330------10"/>
    <x v="0"/>
    <s v="0-30 kW"/>
    <n v="25001"/>
    <n v="9785.39"/>
    <n v="0"/>
    <s v="NI"/>
    <n v="49593"/>
    <s v="Bersenbrück"/>
    <s v="Osnabrück"/>
    <x v="0"/>
    <s v="PV-Gebäude"/>
  </r>
  <r>
    <s v="Amprion"/>
    <n v="10003764"/>
    <s v="WESTNETZ GmbH"/>
    <x v="2141"/>
    <s v="SgK331------10"/>
    <x v="0"/>
    <s v="30-100 kW"/>
    <n v="4413"/>
    <n v="1642.96"/>
    <n v="0"/>
    <s v="NI"/>
    <n v="49593"/>
    <s v="Bersenbrück"/>
    <s v="Osnabrück"/>
    <x v="0"/>
    <s v="PV-Gebäude"/>
  </r>
  <r>
    <s v="Amprion"/>
    <n v="10003764"/>
    <s v="WESTNETZ GmbH"/>
    <x v="2142"/>
    <s v="SgK330------10"/>
    <x v="0"/>
    <s v="0-30 kW"/>
    <n v="3556"/>
    <n v="1391.82"/>
    <n v="0"/>
    <s v="NI"/>
    <n v="49134"/>
    <s v="Wallenhorst"/>
    <s v="Osnabrück"/>
    <x v="0"/>
    <s v="PV-Gebäude"/>
  </r>
  <r>
    <s v="Amprion"/>
    <n v="10003764"/>
    <s v="WESTNETZ GmbH"/>
    <x v="2143"/>
    <s v="SgK330------10"/>
    <x v="0"/>
    <s v="0-30 kW"/>
    <n v="3954"/>
    <n v="1547.6"/>
    <n v="0"/>
    <s v="NI"/>
    <n v="49163"/>
    <s v="Bohmte"/>
    <s v="Osnabrück"/>
    <x v="0"/>
    <s v="PV-Gebäude"/>
  </r>
  <r>
    <s v="Amprion"/>
    <n v="10003764"/>
    <s v="WESTNETZ GmbH"/>
    <x v="2144"/>
    <s v="SgK330------10"/>
    <x v="0"/>
    <s v="0-30 kW"/>
    <n v="23000"/>
    <n v="9002.2000000000007"/>
    <n v="0"/>
    <s v="NI"/>
    <n v="49565"/>
    <s v="Bramsche"/>
    <s v="Osnabrück"/>
    <x v="0"/>
    <s v="PV-Gebäude"/>
  </r>
  <r>
    <s v="Amprion"/>
    <n v="10003764"/>
    <s v="WESTNETZ GmbH"/>
    <x v="2145"/>
    <s v="SgK330------10"/>
    <x v="0"/>
    <s v="0-30 kW"/>
    <n v="27915"/>
    <n v="10925.93"/>
    <n v="0"/>
    <s v="NI"/>
    <n v="49584"/>
    <s v="Fürstenau"/>
    <s v="Osnabrück"/>
    <x v="0"/>
    <s v="PV-Gebäude"/>
  </r>
  <r>
    <s v="Amprion"/>
    <n v="10003764"/>
    <s v="WESTNETZ GmbH"/>
    <x v="2146"/>
    <s v="SgK330------10"/>
    <x v="0"/>
    <s v="0-30 kW"/>
    <n v="6950"/>
    <n v="2720.23"/>
    <n v="0"/>
    <s v="NI"/>
    <n v="49134"/>
    <s v="Wallenhorst"/>
    <s v="Osnabrück"/>
    <x v="0"/>
    <s v="PV-Gebäude"/>
  </r>
  <r>
    <s v="Amprion"/>
    <n v="10003764"/>
    <s v="WESTNETZ GmbH"/>
    <x v="2147"/>
    <s v="SgK331------10"/>
    <x v="0"/>
    <s v="30-100 kW"/>
    <n v="29730"/>
    <n v="11068.48"/>
    <n v="0"/>
    <s v="NI"/>
    <n v="49593"/>
    <s v="Bersenbrück"/>
    <s v="Osnabrück"/>
    <x v="0"/>
    <s v="PV-Gebäude"/>
  </r>
  <r>
    <s v="Amprion"/>
    <n v="10003764"/>
    <s v="WESTNETZ GmbH"/>
    <x v="2147"/>
    <s v="SgK330------10"/>
    <x v="0"/>
    <s v="0-30 kW"/>
    <n v="25629"/>
    <n v="10031.19"/>
    <n v="0"/>
    <s v="NI"/>
    <n v="49593"/>
    <s v="Bersenbrück"/>
    <s v="Osnabrück"/>
    <x v="0"/>
    <s v="PV-Gebäude"/>
  </r>
  <r>
    <s v="Amprion"/>
    <n v="10003764"/>
    <s v="WESTNETZ GmbH"/>
    <x v="2148"/>
    <s v="SgK330------10"/>
    <x v="0"/>
    <s v="0-30 kW"/>
    <n v="6580"/>
    <n v="2575.41"/>
    <n v="0"/>
    <s v="NI"/>
    <n v="49201"/>
    <s v="Dissen am Teutoburger Wald"/>
    <s v="Osnabrück"/>
    <x v="0"/>
    <s v="PV-Gebäude"/>
  </r>
  <r>
    <s v="Amprion"/>
    <n v="10003764"/>
    <s v="WESTNETZ GmbH"/>
    <x v="2149"/>
    <s v="SgK330------10"/>
    <x v="0"/>
    <s v="0-30 kW"/>
    <n v="23413"/>
    <n v="9163.85"/>
    <n v="0"/>
    <s v="NI"/>
    <n v="49586"/>
    <s v="Neuenkirchen"/>
    <s v="Osnabrück"/>
    <x v="0"/>
    <s v="PV-Gebäude"/>
  </r>
  <r>
    <s v="Amprion"/>
    <n v="10003764"/>
    <s v="WESTNETZ GmbH"/>
    <x v="2150"/>
    <s v="SgK330------10"/>
    <x v="0"/>
    <s v="0-30 kW"/>
    <n v="8916"/>
    <n v="3489.72"/>
    <n v="0"/>
    <s v="NI"/>
    <n v="49596"/>
    <s v="Gehrde"/>
    <s v="Osnabrück"/>
    <x v="0"/>
    <s v="PV-Gebäude"/>
  </r>
  <r>
    <s v="Amprion"/>
    <n v="10003764"/>
    <s v="WESTNETZ GmbH"/>
    <x v="2151"/>
    <s v="SgK330------10"/>
    <x v="0"/>
    <s v="0-30 kW"/>
    <n v="24408"/>
    <n v="9553.2900000000009"/>
    <n v="0"/>
    <s v="NI"/>
    <n v="49596"/>
    <s v="Gehrde"/>
    <s v="Osnabrück"/>
    <x v="0"/>
    <s v="PV-Gebäude"/>
  </r>
  <r>
    <s v="Amprion"/>
    <n v="10003764"/>
    <s v="WESTNETZ GmbH"/>
    <x v="2152"/>
    <s v="SgK330------09"/>
    <x v="0"/>
    <s v="0-30 kW"/>
    <n v="8639"/>
    <n v="3715.63"/>
    <n v="0"/>
    <s v="NI"/>
    <n v="49324"/>
    <s v="Melle"/>
    <s v="Osnabrück"/>
    <x v="0"/>
    <s v="PV-Gebäude"/>
  </r>
  <r>
    <s v="Amprion"/>
    <n v="10003764"/>
    <s v="WESTNETZ GmbH"/>
    <x v="2153"/>
    <s v="BiK33b1-MPMJun"/>
    <x v="5"/>
    <s v="Marktprämie für Kalendermonat Juni"/>
    <n v="124541"/>
    <n v="21971.119999999999"/>
    <n v="0"/>
    <s v="NI"/>
    <n v="49599"/>
    <s v="Voltlage"/>
    <s v="Osnabrück"/>
    <x v="3"/>
    <s v="Biomasse"/>
  </r>
  <r>
    <s v="Amprion"/>
    <n v="10003764"/>
    <s v="WESTNETZ GmbH"/>
    <x v="2153"/>
    <s v="BiK33b1-MPMMai"/>
    <x v="5"/>
    <s v="Marktprämie für Kalendermonat Mai"/>
    <n v="128861"/>
    <n v="22673.99"/>
    <n v="0"/>
    <s v="NI"/>
    <n v="49599"/>
    <s v="Voltlage"/>
    <s v="Osnabrück"/>
    <x v="3"/>
    <s v="Biomasse"/>
  </r>
  <r>
    <s v="Amprion"/>
    <n v="10003764"/>
    <s v="WESTNETZ GmbH"/>
    <x v="2153"/>
    <s v="BiK33b1-MPMDez"/>
    <x v="5"/>
    <s v="Marktprämie für Kalendermonat Dezember"/>
    <n v="103823"/>
    <n v="19742.47"/>
    <n v="0"/>
    <s v="NI"/>
    <n v="49599"/>
    <s v="Voltlage"/>
    <s v="Osnabrück"/>
    <x v="3"/>
    <s v="Biomasse"/>
  </r>
  <r>
    <s v="Amprion"/>
    <n v="10003764"/>
    <s v="WESTNETZ GmbH"/>
    <x v="2153"/>
    <s v="BiK33b1-MPMAug"/>
    <x v="5"/>
    <s v="Marktprämie für Kalendermonat August"/>
    <n v="130084"/>
    <n v="22838.44"/>
    <n v="0"/>
    <s v="NI"/>
    <n v="49599"/>
    <s v="Voltlage"/>
    <s v="Osnabrück"/>
    <x v="3"/>
    <s v="Biomasse"/>
  </r>
  <r>
    <s v="Amprion"/>
    <n v="10003764"/>
    <s v="WESTNETZ GmbH"/>
    <x v="2153"/>
    <s v="BiK33b1-MPMSep"/>
    <x v="5"/>
    <s v="Marktprämie für Kalendermonat September"/>
    <n v="130626"/>
    <n v="22476.41"/>
    <n v="0"/>
    <s v="NI"/>
    <n v="49599"/>
    <s v="Voltlage"/>
    <s v="Osnabrück"/>
    <x v="3"/>
    <s v="Biomasse"/>
  </r>
  <r>
    <s v="Amprion"/>
    <n v="10003764"/>
    <s v="WESTNETZ GmbH"/>
    <x v="2153"/>
    <s v="BiK33b1-MPMJan"/>
    <x v="5"/>
    <s v="Marktprämie für Kalendermonat Januar"/>
    <n v="129682"/>
    <n v="19977.12"/>
    <n v="0"/>
    <s v="NI"/>
    <n v="49599"/>
    <s v="Voltlage"/>
    <s v="Osnabrück"/>
    <x v="3"/>
    <s v="Biomasse"/>
  </r>
  <r>
    <s v="Amprion"/>
    <n v="10003764"/>
    <s v="WESTNETZ GmbH"/>
    <x v="2153"/>
    <s v="BiK33b1-MPMFeb"/>
    <x v="5"/>
    <s v="Marktprämie für Kalendermonat Februar"/>
    <n v="116027"/>
    <n v="19343.66"/>
    <n v="0"/>
    <s v="NI"/>
    <n v="49599"/>
    <s v="Voltlage"/>
    <s v="Osnabrück"/>
    <x v="3"/>
    <s v="Biomasse"/>
  </r>
  <r>
    <s v="Amprion"/>
    <n v="10003764"/>
    <s v="WESTNETZ GmbH"/>
    <x v="2153"/>
    <s v="BiK33b1-MPMApr"/>
    <x v="5"/>
    <s v="Marktprämie für Kalendermonat April"/>
    <n v="125573"/>
    <n v="22295.1"/>
    <n v="0"/>
    <s v="NI"/>
    <n v="49599"/>
    <s v="Voltlage"/>
    <s v="Osnabrück"/>
    <x v="3"/>
    <s v="Biomasse"/>
  </r>
  <r>
    <s v="Amprion"/>
    <n v="10003764"/>
    <s v="WESTNETZ GmbH"/>
    <x v="2153"/>
    <s v="BiK33b1-MPMOkt"/>
    <x v="5"/>
    <s v="Marktprämie für Kalendermonat Oktober"/>
    <n v="134066"/>
    <n v="23886.12"/>
    <n v="0"/>
    <s v="NI"/>
    <n v="49599"/>
    <s v="Voltlage"/>
    <s v="Osnabrück"/>
    <x v="3"/>
    <s v="Biomasse"/>
  </r>
  <r>
    <s v="Amprion"/>
    <n v="10003764"/>
    <s v="WESTNETZ GmbH"/>
    <x v="2153"/>
    <s v="BiK33b1-MPMNov"/>
    <x v="5"/>
    <s v="Marktprämie für Kalendermonat November"/>
    <n v="130362"/>
    <n v="21646.21"/>
    <n v="0"/>
    <s v="NI"/>
    <n v="49599"/>
    <s v="Voltlage"/>
    <s v="Osnabrück"/>
    <x v="3"/>
    <s v="Biomasse"/>
  </r>
  <r>
    <s v="Amprion"/>
    <n v="10003764"/>
    <s v="WESTNETZ GmbH"/>
    <x v="2153"/>
    <s v="BiK33b1-MPMJul"/>
    <x v="5"/>
    <s v="Marktprämie für Kalendermonat Juli"/>
    <n v="130303"/>
    <n v="22595.42"/>
    <n v="0"/>
    <s v="NI"/>
    <n v="49599"/>
    <s v="Voltlage"/>
    <s v="Osnabrück"/>
    <x v="3"/>
    <s v="Biomasse"/>
  </r>
  <r>
    <s v="Amprion"/>
    <n v="10003764"/>
    <s v="WESTNETZ GmbH"/>
    <x v="2153"/>
    <s v="BiK33a2-----SV"/>
    <x v="3"/>
    <s v="Strommenge ohne EEG-Vergütung, durch Anlagenbetreiber oder durch Dritte verbraucht"/>
    <n v="24559"/>
    <n v="0"/>
    <n v="0"/>
    <s v="NI"/>
    <n v="49599"/>
    <s v="Voltlage"/>
    <s v="Osnabrück"/>
    <x v="3"/>
    <s v="Biomasse"/>
  </r>
  <r>
    <s v="Amprion"/>
    <n v="10003764"/>
    <s v="WESTNETZ GmbH"/>
    <x v="2153"/>
    <s v="BiK33b1-MPMMrz"/>
    <x v="5"/>
    <s v="Marktprämie für Kalendermonat März"/>
    <n v="126480"/>
    <n v="22098.18"/>
    <n v="0"/>
    <s v="NI"/>
    <n v="49599"/>
    <s v="Voltlage"/>
    <s v="Osnabrück"/>
    <x v="3"/>
    <s v="Biomasse"/>
  </r>
  <r>
    <s v="Amprion"/>
    <n v="10003764"/>
    <s v="WESTNETZ GmbH"/>
    <x v="2154"/>
    <s v="BiK33b1-MPMSep"/>
    <x v="5"/>
    <s v="Marktprämie für Kalendermonat September"/>
    <n v="130626"/>
    <n v="28340.82"/>
    <n v="0"/>
    <s v="NI"/>
    <n v="49599"/>
    <s v="Voltlage"/>
    <s v="Osnabrück"/>
    <x v="3"/>
    <s v="Biomasse"/>
  </r>
  <r>
    <s v="Amprion"/>
    <n v="10003764"/>
    <s v="WESTNETZ GmbH"/>
    <x v="2154"/>
    <s v="BiK33b1-MPMJul"/>
    <x v="5"/>
    <s v="Marktprämie für Kalendermonat Juli"/>
    <n v="130303"/>
    <n v="28655.3"/>
    <n v="0"/>
    <s v="NI"/>
    <n v="49599"/>
    <s v="Voltlage"/>
    <s v="Osnabrück"/>
    <x v="3"/>
    <s v="Biomasse"/>
  </r>
  <r>
    <s v="Amprion"/>
    <n v="10003764"/>
    <s v="WESTNETZ GmbH"/>
    <x v="2154"/>
    <s v="BiK33b1-MPMAug"/>
    <x v="5"/>
    <s v="Marktprämie für Kalendermonat August"/>
    <n v="130084"/>
    <n v="28898.31"/>
    <n v="0"/>
    <s v="NI"/>
    <n v="49599"/>
    <s v="Voltlage"/>
    <s v="Osnabrück"/>
    <x v="3"/>
    <s v="Biomasse"/>
  </r>
  <r>
    <s v="Amprion"/>
    <n v="10003764"/>
    <s v="WESTNETZ GmbH"/>
    <x v="2154"/>
    <s v="BiK33b1-MPMApr"/>
    <x v="5"/>
    <s v="Marktprämie für Kalendermonat April"/>
    <n v="125573"/>
    <n v="28159.51"/>
    <n v="0"/>
    <s v="NI"/>
    <n v="49599"/>
    <s v="Voltlage"/>
    <s v="Osnabrück"/>
    <x v="3"/>
    <s v="Biomasse"/>
  </r>
  <r>
    <s v="Amprion"/>
    <n v="10003764"/>
    <s v="WESTNETZ GmbH"/>
    <x v="2154"/>
    <s v="BiK33b1-MPMMrz"/>
    <x v="5"/>
    <s v="Marktprämie für Kalendermonat März"/>
    <n v="126480"/>
    <n v="28158.05"/>
    <n v="0"/>
    <s v="NI"/>
    <n v="49599"/>
    <s v="Voltlage"/>
    <s v="Osnabrück"/>
    <x v="3"/>
    <s v="Biomasse"/>
  </r>
  <r>
    <s v="Amprion"/>
    <n v="10003764"/>
    <s v="WESTNETZ GmbH"/>
    <x v="2154"/>
    <s v="BiK33b1-MPMMai"/>
    <x v="5"/>
    <s v="Marktprämie für Kalendermonat Mai"/>
    <n v="128861"/>
    <n v="28733.86"/>
    <n v="0"/>
    <s v="NI"/>
    <n v="49599"/>
    <s v="Voltlage"/>
    <s v="Osnabrück"/>
    <x v="3"/>
    <s v="Biomasse"/>
  </r>
  <r>
    <s v="Amprion"/>
    <n v="10003764"/>
    <s v="WESTNETZ GmbH"/>
    <x v="2154"/>
    <s v="BiK33b1-MPMJan"/>
    <x v="5"/>
    <s v="Marktprämie für Kalendermonat Januar"/>
    <n v="129682"/>
    <n v="26036.99"/>
    <n v="0"/>
    <s v="NI"/>
    <n v="49599"/>
    <s v="Voltlage"/>
    <s v="Osnabrück"/>
    <x v="3"/>
    <s v="Biomasse"/>
  </r>
  <r>
    <s v="Amprion"/>
    <n v="10003764"/>
    <s v="WESTNETZ GmbH"/>
    <x v="2154"/>
    <s v="BiK33b1-MPMNov"/>
    <x v="5"/>
    <s v="Marktprämie für Kalendermonat November"/>
    <n v="130362"/>
    <n v="27510.61"/>
    <n v="0"/>
    <s v="NI"/>
    <n v="49599"/>
    <s v="Voltlage"/>
    <s v="Osnabrück"/>
    <x v="3"/>
    <s v="Biomasse"/>
  </r>
  <r>
    <s v="Amprion"/>
    <n v="10003764"/>
    <s v="WESTNETZ GmbH"/>
    <x v="2154"/>
    <s v="BiK33b1-MPMDez"/>
    <x v="5"/>
    <s v="Marktprämie für Kalendermonat Dezember"/>
    <n v="103823"/>
    <n v="23519.58"/>
    <n v="0"/>
    <s v="NI"/>
    <n v="49599"/>
    <s v="Voltlage"/>
    <s v="Osnabrück"/>
    <x v="3"/>
    <s v="Biomasse"/>
  </r>
  <r>
    <s v="Amprion"/>
    <n v="10003764"/>
    <s v="WESTNETZ GmbH"/>
    <x v="2154"/>
    <s v="BiK33a2-----SV"/>
    <x v="3"/>
    <s v="Strommenge ohne EEG-Vergütung, durch Anlagenbetreiber oder durch Dritte verbraucht"/>
    <n v="24559"/>
    <n v="0"/>
    <n v="0"/>
    <s v="NI"/>
    <n v="49599"/>
    <s v="Voltlage"/>
    <s v="Osnabrück"/>
    <x v="3"/>
    <s v="Biomasse"/>
  </r>
  <r>
    <s v="Amprion"/>
    <n v="10003764"/>
    <s v="WESTNETZ GmbH"/>
    <x v="2154"/>
    <s v="BiK33b1-MPMJun"/>
    <x v="5"/>
    <s v="Marktprämie für Kalendermonat Juni"/>
    <n v="124541"/>
    <n v="27835.56"/>
    <n v="0"/>
    <s v="NI"/>
    <n v="49599"/>
    <s v="Voltlage"/>
    <s v="Osnabrück"/>
    <x v="3"/>
    <s v="Biomasse"/>
  </r>
  <r>
    <s v="Amprion"/>
    <n v="10003764"/>
    <s v="WESTNETZ GmbH"/>
    <x v="2154"/>
    <s v="BiK33b1-MPMOkt"/>
    <x v="5"/>
    <s v="Marktprämie für Kalendermonat Oktober"/>
    <n v="134066"/>
    <n v="29946"/>
    <n v="0"/>
    <s v="NI"/>
    <n v="49599"/>
    <s v="Voltlage"/>
    <s v="Osnabrück"/>
    <x v="3"/>
    <s v="Biomasse"/>
  </r>
  <r>
    <s v="Amprion"/>
    <n v="10003764"/>
    <s v="WESTNETZ GmbH"/>
    <x v="2154"/>
    <s v="BiK33b1-MPMFeb"/>
    <x v="5"/>
    <s v="Marktprämie für Kalendermonat Februar"/>
    <n v="116027"/>
    <n v="24817.07"/>
    <n v="0"/>
    <s v="NI"/>
    <n v="49599"/>
    <s v="Voltlage"/>
    <s v="Osnabrück"/>
    <x v="3"/>
    <s v="Biomasse"/>
  </r>
  <r>
    <s v="Amprion"/>
    <n v="10003764"/>
    <s v="WESTNETZ GmbH"/>
    <x v="2155"/>
    <s v="SgK330------09"/>
    <x v="0"/>
    <s v="0-30 kW"/>
    <n v="5244"/>
    <n v="2255.44"/>
    <n v="0"/>
    <s v="NI"/>
    <n v="49191"/>
    <s v="Belm"/>
    <s v="Osnabrück"/>
    <x v="0"/>
    <s v="PV-Gebäude"/>
  </r>
  <r>
    <s v="Amprion"/>
    <n v="10003764"/>
    <s v="WESTNETZ GmbH"/>
    <x v="2156"/>
    <s v="SgK330------10"/>
    <x v="0"/>
    <s v="0-30 kW"/>
    <n v="22749"/>
    <n v="8903.9599999999991"/>
    <n v="0"/>
    <s v="NI"/>
    <n v="49565"/>
    <s v="Bramsche"/>
    <s v="Osnabrück"/>
    <x v="0"/>
    <s v="PV-Gebäude"/>
  </r>
  <r>
    <s v="Amprion"/>
    <n v="10003764"/>
    <s v="WESTNETZ GmbH"/>
    <x v="2157"/>
    <s v="SgK330------10"/>
    <x v="0"/>
    <s v="0-30 kW"/>
    <n v="24015"/>
    <n v="9399.4699999999993"/>
    <n v="0"/>
    <s v="NI"/>
    <n v="49565"/>
    <s v="Bramsche"/>
    <s v="Osnabrück"/>
    <x v="0"/>
    <s v="PV-Gebäude"/>
  </r>
  <r>
    <s v="Amprion"/>
    <n v="10003764"/>
    <s v="WESTNETZ GmbH"/>
    <x v="2157"/>
    <s v="SgK331------10"/>
    <x v="0"/>
    <s v="30-100 kW"/>
    <n v="1705"/>
    <n v="634.77"/>
    <n v="0"/>
    <s v="NI"/>
    <n v="49565"/>
    <s v="Bramsche"/>
    <s v="Osnabrück"/>
    <x v="0"/>
    <s v="PV-Gebäude"/>
  </r>
  <r>
    <s v="Amprion"/>
    <n v="10003764"/>
    <s v="WESTNETZ GmbH"/>
    <x v="2158"/>
    <s v="SgK330------09"/>
    <x v="0"/>
    <s v="0-30 kW"/>
    <n v="4696"/>
    <n v="2019.75"/>
    <n v="0"/>
    <s v="NI"/>
    <n v="49201"/>
    <s v="Dissen am Teutoburger Wald"/>
    <s v="Osnabrück"/>
    <x v="0"/>
    <s v="PV-Gebäude"/>
  </r>
  <r>
    <s v="Amprion"/>
    <n v="10003764"/>
    <s v="WESTNETZ GmbH"/>
    <x v="2159"/>
    <s v="SgK330------10"/>
    <x v="0"/>
    <s v="0-30 kW"/>
    <n v="7614"/>
    <n v="2980.12"/>
    <n v="0"/>
    <s v="NI"/>
    <n v="49324"/>
    <s v="Melle"/>
    <s v="Osnabrück"/>
    <x v="0"/>
    <s v="PV-Gebäude"/>
  </r>
  <r>
    <s v="Amprion"/>
    <n v="10003764"/>
    <s v="WESTNETZ GmbH"/>
    <x v="2160"/>
    <s v="SgK330------10"/>
    <x v="0"/>
    <s v="0-30 kW"/>
    <n v="9894"/>
    <n v="3872.51"/>
    <n v="0"/>
    <s v="NI"/>
    <n v="49152"/>
    <s v="Bad Essen"/>
    <s v="Osnabrück"/>
    <x v="0"/>
    <s v="PV-Gebäude"/>
  </r>
  <r>
    <s v="Amprion"/>
    <n v="10003764"/>
    <s v="WESTNETZ GmbH"/>
    <x v="2161"/>
    <s v="SgK330------10"/>
    <x v="0"/>
    <s v="0-30 kW"/>
    <n v="8342"/>
    <n v="3265.06"/>
    <n v="0"/>
    <s v="NI"/>
    <n v="49179"/>
    <s v="Ostercappeln"/>
    <s v="Osnabrück"/>
    <x v="0"/>
    <s v="PV-Gebäude"/>
  </r>
  <r>
    <s v="Amprion"/>
    <n v="10003764"/>
    <s v="WESTNETZ GmbH"/>
    <x v="2162"/>
    <s v="SgK330------10"/>
    <x v="0"/>
    <s v="0-30 kW"/>
    <n v="24669"/>
    <n v="9655.4500000000007"/>
    <n v="0"/>
    <s v="NI"/>
    <n v="49179"/>
    <s v="Ostercappeln"/>
    <s v="Osnabrück"/>
    <x v="0"/>
    <s v="PV-Gebäude"/>
  </r>
  <r>
    <s v="Amprion"/>
    <n v="10003764"/>
    <s v="WESTNETZ GmbH"/>
    <x v="2162"/>
    <s v="SgK331------10"/>
    <x v="0"/>
    <s v="30-100 kW"/>
    <n v="7343"/>
    <n v="2733.8"/>
    <n v="0"/>
    <s v="NI"/>
    <n v="49179"/>
    <s v="Ostercappeln"/>
    <s v="Osnabrück"/>
    <x v="0"/>
    <s v="PV-Gebäude"/>
  </r>
  <r>
    <s v="Amprion"/>
    <n v="10003764"/>
    <s v="WESTNETZ GmbH"/>
    <x v="2163"/>
    <s v="SgK330------10"/>
    <x v="0"/>
    <s v="0-30 kW"/>
    <n v="5222"/>
    <n v="2043.89"/>
    <n v="0"/>
    <s v="NI"/>
    <n v="49163"/>
    <s v="Bohmte"/>
    <s v="Osnabrück"/>
    <x v="0"/>
    <s v="PV-Gebäude"/>
  </r>
  <r>
    <s v="Amprion"/>
    <n v="10003764"/>
    <s v="WESTNETZ GmbH"/>
    <x v="2164"/>
    <s v="SgK330------10"/>
    <x v="0"/>
    <s v="0-30 kW"/>
    <n v="26156"/>
    <n v="10237.459999999999"/>
    <n v="0"/>
    <s v="NI"/>
    <n v="49586"/>
    <s v="Merzen"/>
    <s v="Osnabrück"/>
    <x v="0"/>
    <s v="PV-Gebäude"/>
  </r>
  <r>
    <s v="Amprion"/>
    <n v="10003764"/>
    <s v="WESTNETZ GmbH"/>
    <x v="2165"/>
    <s v="SgK330------10"/>
    <x v="0"/>
    <s v="0-30 kW"/>
    <n v="19794"/>
    <n v="7747.37"/>
    <n v="0"/>
    <s v="NI"/>
    <n v="49586"/>
    <s v="Merzen"/>
    <s v="Osnabrück"/>
    <x v="0"/>
    <s v="PV-Gebäude"/>
  </r>
  <r>
    <s v="Amprion"/>
    <n v="10003764"/>
    <s v="WESTNETZ GmbH"/>
    <x v="2166"/>
    <s v="SgK331------10"/>
    <x v="0"/>
    <s v="30-100 kW"/>
    <n v="34758"/>
    <n v="12940.4"/>
    <n v="0"/>
    <s v="NI"/>
    <n v="49565"/>
    <s v="Bramsche"/>
    <s v="Osnabrück"/>
    <x v="0"/>
    <s v="PV-Gebäude"/>
  </r>
  <r>
    <s v="Amprion"/>
    <n v="10003764"/>
    <s v="WESTNETZ GmbH"/>
    <x v="2166"/>
    <s v="SgK330------10"/>
    <x v="0"/>
    <s v="0-30 kW"/>
    <n v="27412"/>
    <n v="10729.06"/>
    <n v="0"/>
    <s v="NI"/>
    <n v="49565"/>
    <s v="Bramsche"/>
    <s v="Osnabrück"/>
    <x v="0"/>
    <s v="PV-Gebäude"/>
  </r>
  <r>
    <s v="Amprion"/>
    <n v="10003764"/>
    <s v="WESTNETZ GmbH"/>
    <x v="2167"/>
    <s v="SgK330------10"/>
    <x v="0"/>
    <s v="0-30 kW"/>
    <n v="27581"/>
    <n v="10795.2"/>
    <n v="0"/>
    <s v="NI"/>
    <n v="49324"/>
    <s v="Melle"/>
    <s v="Osnabrück"/>
    <x v="0"/>
    <s v="PV-Gebäude"/>
  </r>
  <r>
    <s v="Amprion"/>
    <n v="10003764"/>
    <s v="WESTNETZ GmbH"/>
    <x v="2168"/>
    <s v="SgK330------10"/>
    <x v="0"/>
    <s v="0-30 kW"/>
    <n v="11456"/>
    <n v="4483.88"/>
    <n v="0"/>
    <s v="NI"/>
    <n v="49134"/>
    <s v="Wallenhorst"/>
    <s v="Osnabrück"/>
    <x v="0"/>
    <s v="PV-Gebäude"/>
  </r>
  <r>
    <s v="Amprion"/>
    <n v="10003764"/>
    <s v="WESTNETZ GmbH"/>
    <x v="2169"/>
    <s v="SgK330------10"/>
    <x v="0"/>
    <s v="0-30 kW"/>
    <n v="10787"/>
    <n v="4222.03"/>
    <n v="0"/>
    <s v="NI"/>
    <n v="49565"/>
    <s v="Bramsche"/>
    <s v="Osnabrück"/>
    <x v="0"/>
    <s v="PV-Gebäude"/>
  </r>
  <r>
    <s v="Amprion"/>
    <n v="10003764"/>
    <s v="WESTNETZ GmbH"/>
    <x v="2170"/>
    <s v="SgK330------10"/>
    <x v="0"/>
    <s v="0-30 kW"/>
    <n v="4975"/>
    <n v="1947.22"/>
    <n v="0"/>
    <s v="NI"/>
    <n v="49143"/>
    <s v="Bissendorf"/>
    <s v="Osnabrück"/>
    <x v="0"/>
    <s v="PV-Gebäude"/>
  </r>
  <r>
    <s v="Amprion"/>
    <n v="10003764"/>
    <s v="WESTNETZ GmbH"/>
    <x v="2171"/>
    <s v="SgK330------10"/>
    <x v="0"/>
    <s v="0-30 kW"/>
    <n v="3863"/>
    <n v="1511.98"/>
    <n v="0"/>
    <s v="NI"/>
    <n v="49163"/>
    <s v="Bohmte"/>
    <s v="Osnabrück"/>
    <x v="0"/>
    <s v="PV-Gebäude"/>
  </r>
  <r>
    <s v="Amprion"/>
    <n v="10003764"/>
    <s v="WESTNETZ GmbH"/>
    <x v="2172"/>
    <s v="SgK330------10"/>
    <x v="0"/>
    <s v="0-30 kW"/>
    <n v="20369"/>
    <n v="7972.43"/>
    <n v="0"/>
    <s v="NI"/>
    <n v="49565"/>
    <s v="Bramsche"/>
    <s v="Osnabrück"/>
    <x v="0"/>
    <s v="PV-Gebäude"/>
  </r>
  <r>
    <s v="Amprion"/>
    <n v="10003764"/>
    <s v="WESTNETZ GmbH"/>
    <x v="2173"/>
    <s v="SgK330------10"/>
    <x v="0"/>
    <s v="0-30 kW"/>
    <n v="6810"/>
    <n v="2665.43"/>
    <n v="0"/>
    <s v="NI"/>
    <n v="49565"/>
    <s v="Bramsche"/>
    <s v="Osnabrück"/>
    <x v="0"/>
    <s v="PV-Gebäude"/>
  </r>
  <r>
    <s v="Amprion"/>
    <n v="10003764"/>
    <s v="WESTNETZ GmbH"/>
    <x v="2174"/>
    <s v="SgK330------10"/>
    <x v="0"/>
    <s v="0-30 kW"/>
    <n v="5716"/>
    <n v="2237.2399999999998"/>
    <n v="0"/>
    <s v="NI"/>
    <n v="49565"/>
    <s v="Bramsche"/>
    <s v="Osnabrück"/>
    <x v="0"/>
    <s v="PV-Gebäude"/>
  </r>
  <r>
    <s v="Amprion"/>
    <n v="10003764"/>
    <s v="WESTNETZ GmbH"/>
    <x v="2175"/>
    <s v="SgK330------10"/>
    <x v="0"/>
    <s v="0-30 kW"/>
    <n v="8391"/>
    <n v="3284.24"/>
    <n v="0"/>
    <s v="NI"/>
    <n v="49152"/>
    <s v="Bad Essen"/>
    <s v="Osnabrück"/>
    <x v="0"/>
    <s v="PV-Gebäude"/>
  </r>
  <r>
    <s v="Amprion"/>
    <n v="10003764"/>
    <s v="WESTNETZ GmbH"/>
    <x v="2176"/>
    <s v="SgK330------10"/>
    <x v="0"/>
    <s v="0-30 kW"/>
    <n v="26332"/>
    <n v="10306.34"/>
    <n v="0"/>
    <s v="NI"/>
    <n v="49186"/>
    <s v="Bad Iburg"/>
    <s v="Osnabrück"/>
    <x v="0"/>
    <s v="PV-Gebäude"/>
  </r>
  <r>
    <s v="Amprion"/>
    <n v="10003764"/>
    <s v="WESTNETZ GmbH"/>
    <x v="2176"/>
    <s v="SgK331------10"/>
    <x v="0"/>
    <s v="30-100 kW"/>
    <n v="9918"/>
    <n v="3692.47"/>
    <n v="0"/>
    <s v="NI"/>
    <n v="49186"/>
    <s v="Bad Iburg"/>
    <s v="Osnabrück"/>
    <x v="0"/>
    <s v="PV-Gebäude"/>
  </r>
  <r>
    <s v="Amprion"/>
    <n v="10003764"/>
    <s v="WESTNETZ GmbH"/>
    <x v="2177"/>
    <s v="SgK330------09"/>
    <x v="0"/>
    <s v="0-30 kW"/>
    <n v="4450"/>
    <n v="1913.94"/>
    <n v="0"/>
    <s v="NI"/>
    <n v="49593"/>
    <s v="Bersenbrück"/>
    <s v="Osnabrück"/>
    <x v="0"/>
    <s v="PV-Gebäude"/>
  </r>
  <r>
    <s v="Amprion"/>
    <n v="10003764"/>
    <s v="WESTNETZ GmbH"/>
    <x v="2178"/>
    <s v="SgK330------09"/>
    <x v="0"/>
    <s v="0-30 kW"/>
    <n v="14173"/>
    <n v="6095.81"/>
    <n v="0"/>
    <s v="NI"/>
    <n v="49593"/>
    <s v="Bersenbrück"/>
    <s v="Osnabrück"/>
    <x v="0"/>
    <s v="PV-Gebäude"/>
  </r>
  <r>
    <s v="Amprion"/>
    <n v="10003764"/>
    <s v="WESTNETZ GmbH"/>
    <x v="2179"/>
    <s v="SgK330------10"/>
    <x v="0"/>
    <s v="0-30 kW"/>
    <n v="3937"/>
    <n v="1540.94"/>
    <n v="0"/>
    <s v="NI"/>
    <n v="49134"/>
    <s v="Wallenhorst"/>
    <s v="Osnabrück"/>
    <x v="0"/>
    <s v="PV-Gebäude"/>
  </r>
  <r>
    <s v="Amprion"/>
    <n v="10003764"/>
    <s v="WESTNETZ GmbH"/>
    <x v="2180"/>
    <s v="SgK330------10"/>
    <x v="0"/>
    <s v="0-30 kW"/>
    <n v="5154"/>
    <n v="2017.28"/>
    <n v="0"/>
    <s v="NI"/>
    <n v="49143"/>
    <s v="Bissendorf"/>
    <s v="Osnabrück"/>
    <x v="0"/>
    <s v="PV-Gebäude"/>
  </r>
  <r>
    <s v="Amprion"/>
    <n v="10003764"/>
    <s v="WESTNETZ GmbH"/>
    <x v="2181"/>
    <s v="SgK330------10"/>
    <x v="0"/>
    <s v="0-30 kW"/>
    <n v="6989"/>
    <n v="2735.49"/>
    <n v="0"/>
    <s v="NI"/>
    <n v="49143"/>
    <s v="Bissendorf"/>
    <s v="Osnabrück"/>
    <x v="0"/>
    <s v="PV-Gebäude"/>
  </r>
  <r>
    <s v="Amprion"/>
    <n v="10003764"/>
    <s v="WESTNETZ GmbH"/>
    <x v="2182"/>
    <s v="SgK330------10"/>
    <x v="0"/>
    <s v="0-30 kW"/>
    <n v="21087"/>
    <n v="8253.4500000000007"/>
    <n v="0"/>
    <s v="NI"/>
    <n v="49143"/>
    <s v="Bissendorf"/>
    <s v="Osnabrück"/>
    <x v="0"/>
    <s v="PV-Gebäude"/>
  </r>
  <r>
    <s v="Amprion"/>
    <n v="10003764"/>
    <s v="WESTNETZ GmbH"/>
    <x v="2183"/>
    <s v="SgK330------10"/>
    <x v="0"/>
    <s v="0-30 kW"/>
    <n v="7556"/>
    <n v="2957.42"/>
    <n v="0"/>
    <s v="NI"/>
    <n v="49143"/>
    <s v="Bissendorf"/>
    <s v="Osnabrück"/>
    <x v="0"/>
    <s v="PV-Gebäude"/>
  </r>
  <r>
    <s v="Amprion"/>
    <n v="10003764"/>
    <s v="WESTNETZ GmbH"/>
    <x v="2184"/>
    <s v="SgK330------10"/>
    <x v="0"/>
    <s v="0-30 kW"/>
    <n v="6260"/>
    <n v="2450.16"/>
    <n v="0"/>
    <s v="NI"/>
    <n v="49163"/>
    <s v="Bohmte"/>
    <s v="Osnabrück"/>
    <x v="0"/>
    <s v="PV-Gebäude"/>
  </r>
  <r>
    <s v="Amprion"/>
    <n v="10003764"/>
    <s v="WESTNETZ GmbH"/>
    <x v="2185"/>
    <s v="SgK330------10"/>
    <x v="0"/>
    <s v="0-30 kW"/>
    <n v="20890"/>
    <n v="8176.35"/>
    <n v="0"/>
    <s v="NI"/>
    <n v="49163"/>
    <s v="Bohmte"/>
    <s v="Osnabrück"/>
    <x v="0"/>
    <s v="PV-Gebäude"/>
  </r>
  <r>
    <s v="Amprion"/>
    <n v="10003764"/>
    <s v="WESTNETZ GmbH"/>
    <x v="2186"/>
    <s v="SgK330------10"/>
    <x v="0"/>
    <s v="0-30 kW"/>
    <n v="8482"/>
    <n v="3319.85"/>
    <n v="0"/>
    <s v="NI"/>
    <n v="49565"/>
    <s v="Bramsche"/>
    <s v="Osnabrück"/>
    <x v="0"/>
    <s v="PV-Gebäude"/>
  </r>
  <r>
    <s v="Amprion"/>
    <n v="10003764"/>
    <s v="WESTNETZ GmbH"/>
    <x v="2187"/>
    <s v="SgK330------10"/>
    <x v="0"/>
    <s v="0-30 kW"/>
    <n v="22005"/>
    <n v="8612.76"/>
    <n v="0"/>
    <s v="NI"/>
    <n v="49586"/>
    <s v="Merzen"/>
    <s v="Osnabrück"/>
    <x v="0"/>
    <s v="PV-Gebäude"/>
  </r>
  <r>
    <s v="Amprion"/>
    <n v="10003764"/>
    <s v="WESTNETZ GmbH"/>
    <x v="2188"/>
    <s v="SgK330------10"/>
    <x v="0"/>
    <s v="0-30 kW"/>
    <n v="26609"/>
    <n v="10414.76"/>
    <n v="0"/>
    <s v="NI"/>
    <n v="49328"/>
    <s v="Melle"/>
    <s v="Osnabrück"/>
    <x v="0"/>
    <s v="PV-Gebäude"/>
  </r>
  <r>
    <s v="Amprion"/>
    <n v="10003764"/>
    <s v="WESTNETZ GmbH"/>
    <x v="2188"/>
    <s v="SgK331------10"/>
    <x v="0"/>
    <s v="30-100 kW"/>
    <n v="213"/>
    <n v="79.3"/>
    <n v="0"/>
    <s v="NI"/>
    <n v="49328"/>
    <s v="Melle"/>
    <s v="Osnabrück"/>
    <x v="0"/>
    <s v="PV-Gebäude"/>
  </r>
  <r>
    <s v="Amprion"/>
    <n v="10003764"/>
    <s v="WESTNETZ GmbH"/>
    <x v="2189"/>
    <s v="SgK5120--Dez15"/>
    <x v="0"/>
    <s v="0 - 10 kW"/>
    <n v="2515"/>
    <n v="309.60000000000002"/>
    <n v="0"/>
    <s v="NI"/>
    <n v="49179"/>
    <s v="Ostercappeln"/>
    <s v="Osnabrück"/>
    <x v="0"/>
    <s v="PV-Gebäude"/>
  </r>
  <r>
    <s v="Amprion"/>
    <n v="10003764"/>
    <s v="WESTNETZ GmbH"/>
    <x v="2189"/>
    <s v="SgK5122--Dez15"/>
    <x v="0"/>
    <s v="40 kW - 1 MW"/>
    <n v="37012"/>
    <n v="3963.99"/>
    <n v="0"/>
    <s v="NI"/>
    <n v="49179"/>
    <s v="Ostercappeln"/>
    <s v="Osnabrück"/>
    <x v="0"/>
    <s v="PV-Gebäude"/>
  </r>
  <r>
    <s v="Amprion"/>
    <n v="10003764"/>
    <s v="WESTNETZ GmbH"/>
    <x v="2189"/>
    <s v="SgK33a2-----SV"/>
    <x v="3"/>
    <s v="Strommenge ohne EEG-Vergütung, durch Anlagenbetreiber oder durch Dritte verbraucht"/>
    <n v="109388"/>
    <n v="0"/>
    <n v="0"/>
    <s v="NI"/>
    <n v="49179"/>
    <s v="Ostercappeln"/>
    <s v="Osnabrück"/>
    <x v="0"/>
    <s v="PV-Gebäude"/>
  </r>
  <r>
    <s v="Amprion"/>
    <n v="10003764"/>
    <s v="WESTNETZ GmbH"/>
    <x v="2189"/>
    <s v="SgK5121--Dez15"/>
    <x v="0"/>
    <s v="10 - 40 kW"/>
    <n v="7544"/>
    <n v="903.02"/>
    <n v="0"/>
    <s v="NI"/>
    <n v="49179"/>
    <s v="Ostercappeln"/>
    <s v="Osnabrück"/>
    <x v="0"/>
    <s v="PV-Gebäude"/>
  </r>
  <r>
    <s v="Amprion"/>
    <n v="10003764"/>
    <s v="WESTNETZ GmbH"/>
    <x v="2190"/>
    <s v="BiK33b1-MPMFeb"/>
    <x v="5"/>
    <s v="Marktprämie für Kalendermonat Februar"/>
    <n v="162575"/>
    <n v="31873.41"/>
    <n v="0"/>
    <s v="NI"/>
    <n v="49179"/>
    <s v="Ostercappeln"/>
    <s v="Osnabrück"/>
    <x v="3"/>
    <s v="Biomasse"/>
  </r>
  <r>
    <s v="Amprion"/>
    <n v="10003764"/>
    <s v="WESTNETZ GmbH"/>
    <x v="2190"/>
    <s v="BiK33b1-MPMMrz"/>
    <x v="5"/>
    <s v="Marktprämie für Kalendermonat März"/>
    <n v="176357"/>
    <n v="36108.71"/>
    <n v="0"/>
    <s v="NI"/>
    <n v="49179"/>
    <s v="Ostercappeln"/>
    <s v="Osnabrück"/>
    <x v="3"/>
    <s v="Biomasse"/>
  </r>
  <r>
    <s v="Amprion"/>
    <n v="10003764"/>
    <s v="WESTNETZ GmbH"/>
    <x v="2190"/>
    <s v="BiK33b1-MPMJan"/>
    <x v="5"/>
    <s v="Marktprämie für Kalendermonat Januar"/>
    <n v="180133"/>
    <n v="33028.720000000001"/>
    <n v="0"/>
    <s v="NI"/>
    <n v="49179"/>
    <s v="Ostercappeln"/>
    <s v="Osnabrück"/>
    <x v="3"/>
    <s v="Biomasse"/>
  </r>
  <r>
    <s v="Amprion"/>
    <n v="10003764"/>
    <s v="WESTNETZ GmbH"/>
    <x v="2190"/>
    <s v="BiK33b1-MPMJun"/>
    <x v="5"/>
    <s v="Marktprämie für Kalendermonat Juni"/>
    <n v="166500"/>
    <n v="34516.76"/>
    <n v="0"/>
    <s v="NI"/>
    <n v="49179"/>
    <s v="Ostercappeln"/>
    <s v="Osnabrück"/>
    <x v="3"/>
    <s v="Biomasse"/>
  </r>
  <r>
    <s v="Amprion"/>
    <n v="10003764"/>
    <s v="WESTNETZ GmbH"/>
    <x v="2190"/>
    <s v="BiK33b1-MPMNov"/>
    <x v="5"/>
    <s v="Marktprämie für Kalendermonat November"/>
    <n v="165855"/>
    <n v="32685.85"/>
    <n v="0"/>
    <s v="NI"/>
    <n v="49179"/>
    <s v="Ostercappeln"/>
    <s v="Osnabrück"/>
    <x v="3"/>
    <s v="Biomasse"/>
  </r>
  <r>
    <s v="Amprion"/>
    <n v="10003764"/>
    <s v="WESTNETZ GmbH"/>
    <x v="2190"/>
    <s v="BiK33b1-MPMJul"/>
    <x v="5"/>
    <s v="Marktprämie für Kalendermonat Juli"/>
    <n v="151683"/>
    <n v="31705.87"/>
    <n v="0"/>
    <s v="NI"/>
    <n v="49179"/>
    <s v="Ostercappeln"/>
    <s v="Osnabrück"/>
    <x v="3"/>
    <s v="Biomasse"/>
  </r>
  <r>
    <s v="Amprion"/>
    <n v="10003764"/>
    <s v="WESTNETZ GmbH"/>
    <x v="2190"/>
    <s v="BiK33b1-MPMOkt"/>
    <x v="5"/>
    <s v="Marktprämie für Kalendermonat Oktober"/>
    <n v="170192"/>
    <n v="35645.42"/>
    <n v="0"/>
    <s v="NI"/>
    <n v="49179"/>
    <s v="Ostercappeln"/>
    <s v="Osnabrück"/>
    <x v="3"/>
    <s v="Biomasse"/>
  </r>
  <r>
    <s v="Amprion"/>
    <n v="10003764"/>
    <s v="WESTNETZ GmbH"/>
    <x v="2190"/>
    <s v="BiK33b1-MPMAug"/>
    <x v="5"/>
    <s v="Marktprämie für Kalendermonat August"/>
    <n v="176963"/>
    <n v="36362.39"/>
    <n v="0"/>
    <s v="NI"/>
    <n v="49179"/>
    <s v="Ostercappeln"/>
    <s v="Osnabrück"/>
    <x v="3"/>
    <s v="Biomasse"/>
  </r>
  <r>
    <s v="Amprion"/>
    <n v="10003764"/>
    <s v="WESTNETZ GmbH"/>
    <x v="2190"/>
    <s v="BiK33b1-MPMSep"/>
    <x v="5"/>
    <s v="Marktprämie für Kalendermonat September"/>
    <n v="170160"/>
    <n v="34406.39"/>
    <n v="0"/>
    <s v="NI"/>
    <n v="49179"/>
    <s v="Ostercappeln"/>
    <s v="Osnabrück"/>
    <x v="3"/>
    <s v="Biomasse"/>
  </r>
  <r>
    <s v="Amprion"/>
    <n v="10003764"/>
    <s v="WESTNETZ GmbH"/>
    <x v="2190"/>
    <s v="BiK33b1-MPMMai"/>
    <x v="5"/>
    <s v="Marktprämie für Kalendermonat Mai"/>
    <n v="175734"/>
    <n v="36220.449999999997"/>
    <n v="0"/>
    <s v="NI"/>
    <n v="49179"/>
    <s v="Ostercappeln"/>
    <s v="Osnabrück"/>
    <x v="3"/>
    <s v="Biomasse"/>
  </r>
  <r>
    <s v="Amprion"/>
    <n v="10003764"/>
    <s v="WESTNETZ GmbH"/>
    <x v="2190"/>
    <s v="BiK33b1-MPMDez"/>
    <x v="5"/>
    <s v="Marktprämie für Kalendermonat Dezember"/>
    <n v="168538"/>
    <n v="40801.99"/>
    <n v="0"/>
    <s v="NI"/>
    <n v="49179"/>
    <s v="Ostercappeln"/>
    <s v="Osnabrück"/>
    <x v="3"/>
    <s v="Biomasse"/>
  </r>
  <r>
    <s v="Amprion"/>
    <n v="10003764"/>
    <s v="WESTNETZ GmbH"/>
    <x v="2190"/>
    <s v="BiK33b1-MPMApr"/>
    <x v="5"/>
    <s v="Marktprämie für Kalendermonat April"/>
    <n v="171508"/>
    <n v="35572.370000000003"/>
    <n v="0"/>
    <s v="NI"/>
    <n v="49179"/>
    <s v="Ostercappeln"/>
    <s v="Osnabrück"/>
    <x v="3"/>
    <s v="Biomasse"/>
  </r>
  <r>
    <s v="Amprion"/>
    <n v="10003764"/>
    <s v="WESTNETZ GmbH"/>
    <x v="2191"/>
    <s v="SgK330------10"/>
    <x v="0"/>
    <s v="0-30 kW"/>
    <n v="22871"/>
    <n v="8951.7099999999991"/>
    <n v="0"/>
    <s v="NI"/>
    <n v="49586"/>
    <s v="Neuenkirchen"/>
    <s v="Osnabrück"/>
    <x v="0"/>
    <s v="PV-Gebäude"/>
  </r>
  <r>
    <s v="Amprion"/>
    <n v="10003764"/>
    <s v="WESTNETZ GmbH"/>
    <x v="2192"/>
    <s v="SgK3342-----10"/>
    <x v="1"/>
    <s v="0-30 kW, Rückvergütung für Selbstverbrauch"/>
    <n v="-1450"/>
    <n v="-237.51"/>
    <n v="0"/>
    <s v="NI"/>
    <n v="49152"/>
    <s v="Bad Essen"/>
    <s v="Osnabrück"/>
    <x v="0"/>
    <s v="PV-Gebäude"/>
  </r>
  <r>
    <s v="Amprion"/>
    <n v="10003764"/>
    <s v="WESTNETZ GmbH"/>
    <x v="2192"/>
    <s v="SgK330------10"/>
    <x v="0"/>
    <s v="0-30 kW"/>
    <n v="8738"/>
    <n v="3420.05"/>
    <n v="0"/>
    <s v="NI"/>
    <n v="49152"/>
    <s v="Bad Essen"/>
    <s v="Osnabrück"/>
    <x v="0"/>
    <s v="PV-Gebäude"/>
  </r>
  <r>
    <s v="Amprion"/>
    <n v="10003764"/>
    <s v="WESTNETZ GmbH"/>
    <x v="2192"/>
    <s v="SgK3341-----10"/>
    <x v="2"/>
    <s v="0-30 kW, selbstverbrauchte Erzeugung"/>
    <n v="1450"/>
    <n v="567.53"/>
    <n v="0"/>
    <s v="NI"/>
    <n v="49152"/>
    <s v="Bad Essen"/>
    <s v="Osnabrück"/>
    <x v="0"/>
    <s v="PV-Gebäude"/>
  </r>
  <r>
    <s v="Amprion"/>
    <n v="10003764"/>
    <s v="WESTNETZ GmbH"/>
    <x v="2193"/>
    <s v="SgK331------10"/>
    <x v="0"/>
    <s v="30-100 kW"/>
    <n v="26304"/>
    <n v="9792.98"/>
    <n v="0"/>
    <s v="NI"/>
    <n v="49626"/>
    <s v="Berge"/>
    <s v="Osnabrück"/>
    <x v="0"/>
    <s v="PV-Gebäude"/>
  </r>
  <r>
    <s v="Amprion"/>
    <n v="10003764"/>
    <s v="WESTNETZ GmbH"/>
    <x v="2193"/>
    <s v="SgK330------10"/>
    <x v="0"/>
    <s v="0-30 kW"/>
    <n v="23033"/>
    <n v="9015.1200000000008"/>
    <n v="0"/>
    <s v="NI"/>
    <n v="49626"/>
    <s v="Berge"/>
    <s v="Osnabrück"/>
    <x v="0"/>
    <s v="PV-Gebäude"/>
  </r>
  <r>
    <s v="Amprion"/>
    <n v="10003764"/>
    <s v="WESTNETZ GmbH"/>
    <x v="2194"/>
    <s v="SgK330------10"/>
    <x v="0"/>
    <s v="0-30 kW"/>
    <n v="25823"/>
    <n v="10107.120000000001"/>
    <n v="0"/>
    <s v="NI"/>
    <n v="49586"/>
    <s v="Neuenkirchen"/>
    <s v="Osnabrück"/>
    <x v="0"/>
    <s v="PV-Gebäude"/>
  </r>
  <r>
    <s v="Amprion"/>
    <n v="10003764"/>
    <s v="WESTNETZ GmbH"/>
    <x v="2194"/>
    <s v="SgK331------10"/>
    <x v="0"/>
    <s v="30-100 kW"/>
    <n v="4751"/>
    <n v="1768.8"/>
    <n v="0"/>
    <s v="NI"/>
    <n v="49586"/>
    <s v="Neuenkirchen"/>
    <s v="Osnabrück"/>
    <x v="0"/>
    <s v="PV-Gebäude"/>
  </r>
  <r>
    <s v="Amprion"/>
    <n v="10003764"/>
    <s v="WESTNETZ GmbH"/>
    <x v="2195"/>
    <s v="SgK330------09"/>
    <x v="0"/>
    <s v="0-30 kW"/>
    <n v="27151"/>
    <n v="11677.65"/>
    <n v="0"/>
    <s v="NI"/>
    <n v="49599"/>
    <s v="Voltlage"/>
    <s v="Osnabrück"/>
    <x v="0"/>
    <s v="PV-Gebäude"/>
  </r>
  <r>
    <s v="Amprion"/>
    <n v="10003764"/>
    <s v="WESTNETZ GmbH"/>
    <x v="2195"/>
    <s v="SgK331------09"/>
    <x v="0"/>
    <s v="30-100 kW"/>
    <n v="217"/>
    <n v="88.77"/>
    <n v="0"/>
    <s v="NI"/>
    <n v="49599"/>
    <s v="Voltlage"/>
    <s v="Osnabrück"/>
    <x v="0"/>
    <s v="PV-Gebäude"/>
  </r>
  <r>
    <s v="Amprion"/>
    <n v="10003764"/>
    <s v="WESTNETZ GmbH"/>
    <x v="2196"/>
    <s v="SgK331------09"/>
    <x v="0"/>
    <s v="30-100 kW"/>
    <n v="236"/>
    <n v="96.55"/>
    <n v="0"/>
    <s v="NI"/>
    <n v="49586"/>
    <s v="Merzen"/>
    <s v="Osnabrück"/>
    <x v="0"/>
    <s v="PV-Gebäude"/>
  </r>
  <r>
    <s v="Amprion"/>
    <n v="10003764"/>
    <s v="WESTNETZ GmbH"/>
    <x v="2196"/>
    <s v="SgK330------09"/>
    <x v="0"/>
    <s v="0-30 kW"/>
    <n v="29503"/>
    <n v="12689.24"/>
    <n v="0"/>
    <s v="NI"/>
    <n v="49586"/>
    <s v="Merzen"/>
    <s v="Osnabrück"/>
    <x v="0"/>
    <s v="PV-Gebäude"/>
  </r>
  <r>
    <s v="Amprion"/>
    <n v="10003764"/>
    <s v="WESTNETZ GmbH"/>
    <x v="2197"/>
    <s v="SgK330------10"/>
    <x v="0"/>
    <s v="0-30 kW"/>
    <n v="23182"/>
    <n v="9073.43"/>
    <n v="0"/>
    <s v="NI"/>
    <n v="49328"/>
    <s v="Melle"/>
    <s v="Osnabrück"/>
    <x v="0"/>
    <s v="PV-Gebäude"/>
  </r>
  <r>
    <s v="Amprion"/>
    <n v="10003764"/>
    <s v="WESTNETZ GmbH"/>
    <x v="2198"/>
    <s v="SgK330------10"/>
    <x v="0"/>
    <s v="0-30 kW"/>
    <n v="13461"/>
    <n v="5268.64"/>
    <n v="0"/>
    <s v="NI"/>
    <n v="49565"/>
    <s v="Bramsche"/>
    <s v="Osnabrück"/>
    <x v="0"/>
    <s v="PV-Gebäude"/>
  </r>
  <r>
    <s v="Amprion"/>
    <n v="10003764"/>
    <s v="WESTNETZ GmbH"/>
    <x v="2199"/>
    <s v="SgK331------10"/>
    <x v="0"/>
    <s v="30-100 kW"/>
    <n v="1454"/>
    <n v="541.32000000000005"/>
    <n v="0"/>
    <s v="NI"/>
    <n v="49637"/>
    <s v="Menslage"/>
    <s v="Osnabrück"/>
    <x v="0"/>
    <s v="PV-Gebäude"/>
  </r>
  <r>
    <s v="Amprion"/>
    <n v="10003764"/>
    <s v="WESTNETZ GmbH"/>
    <x v="2199"/>
    <s v="SgK330------10"/>
    <x v="0"/>
    <s v="0-30 kW"/>
    <n v="29071"/>
    <n v="11378.39"/>
    <n v="0"/>
    <s v="NI"/>
    <n v="49637"/>
    <s v="Menslage"/>
    <s v="Osnabrück"/>
    <x v="0"/>
    <s v="PV-Gebäude"/>
  </r>
  <r>
    <s v="Amprion"/>
    <n v="10003764"/>
    <s v="WESTNETZ GmbH"/>
    <x v="2200"/>
    <s v="SgK330------10"/>
    <x v="0"/>
    <s v="0-30 kW"/>
    <n v="1833"/>
    <n v="717.44"/>
    <n v="0"/>
    <s v="NI"/>
    <n v="49584"/>
    <s v="Fürstenau"/>
    <s v="Osnabrück"/>
    <x v="0"/>
    <s v="PV-Gebäude"/>
  </r>
  <r>
    <s v="Amprion"/>
    <n v="10003764"/>
    <s v="WESTNETZ GmbH"/>
    <x v="2201"/>
    <s v="SgK331------10"/>
    <x v="0"/>
    <s v="30-100 kW"/>
    <n v="24886"/>
    <n v="9265.06"/>
    <n v="0"/>
    <s v="NI"/>
    <n v="49593"/>
    <s v="Bersenbrück"/>
    <s v="Osnabrück"/>
    <x v="0"/>
    <s v="PV-Gebäude"/>
  </r>
  <r>
    <s v="Amprion"/>
    <n v="10003764"/>
    <s v="WESTNETZ GmbH"/>
    <x v="2201"/>
    <s v="SgK330------10"/>
    <x v="0"/>
    <s v="0-30 kW"/>
    <n v="28333"/>
    <n v="11089.54"/>
    <n v="0"/>
    <s v="NI"/>
    <n v="49593"/>
    <s v="Bersenbrück"/>
    <s v="Osnabrück"/>
    <x v="0"/>
    <s v="PV-Gebäude"/>
  </r>
  <r>
    <s v="Amprion"/>
    <n v="10003764"/>
    <s v="WESTNETZ GmbH"/>
    <x v="2202"/>
    <s v="SgK330------10"/>
    <x v="0"/>
    <s v="0-30 kW"/>
    <n v="5787"/>
    <n v="2265.0300000000002"/>
    <n v="0"/>
    <s v="NI"/>
    <n v="49186"/>
    <s v="Bad Iburg"/>
    <s v="Osnabrück"/>
    <x v="0"/>
    <s v="PV-Gebäude"/>
  </r>
  <r>
    <s v="Amprion"/>
    <n v="10003764"/>
    <s v="WESTNETZ GmbH"/>
    <x v="2203"/>
    <s v="SgK331---Jul10"/>
    <x v="0"/>
    <s v="30-100 kW"/>
    <n v="38484"/>
    <n v="12464.97"/>
    <n v="0"/>
    <s v="NI"/>
    <n v="49328"/>
    <s v="Melle"/>
    <s v="Osnabrück"/>
    <x v="0"/>
    <s v="PV-Gebäude"/>
  </r>
  <r>
    <s v="Amprion"/>
    <n v="10003764"/>
    <s v="WESTNETZ GmbH"/>
    <x v="2203"/>
    <s v="SgK330---Jul10"/>
    <x v="0"/>
    <s v="0-30 kW"/>
    <n v="1654"/>
    <n v="563.19000000000005"/>
    <n v="0"/>
    <s v="NI"/>
    <n v="49328"/>
    <s v="Melle"/>
    <s v="Osnabrück"/>
    <x v="0"/>
    <s v="PV-Gebäude"/>
  </r>
  <r>
    <s v="Amprion"/>
    <n v="10003764"/>
    <s v="WESTNETZ GmbH"/>
    <x v="2204"/>
    <s v="SgK331------12"/>
    <x v="0"/>
    <s v="30-100 kW"/>
    <n v="23078"/>
    <n v="5361.02"/>
    <n v="0"/>
    <s v="NI"/>
    <n v="49328"/>
    <s v="Melle"/>
    <s v="Osnabrück"/>
    <x v="0"/>
    <s v="PV-Gebäude"/>
  </r>
  <r>
    <s v="Amprion"/>
    <n v="10003764"/>
    <s v="WESTNETZ GmbH"/>
    <x v="2204"/>
    <s v="SgK330------12"/>
    <x v="0"/>
    <s v="0-30 kW"/>
    <n v="16521"/>
    <n v="4036.08"/>
    <n v="0"/>
    <s v="NI"/>
    <n v="49328"/>
    <s v="Melle"/>
    <s v="Osnabrück"/>
    <x v="0"/>
    <s v="PV-Gebäude"/>
  </r>
  <r>
    <s v="Amprion"/>
    <n v="10003764"/>
    <s v="WESTNETZ GmbH"/>
    <x v="2205"/>
    <s v="SgK330------10"/>
    <x v="0"/>
    <s v="0-30 kW"/>
    <n v="14867"/>
    <n v="5818.94"/>
    <n v="0"/>
    <s v="NI"/>
    <n v="49328"/>
    <s v="Melle"/>
    <s v="Osnabrück"/>
    <x v="0"/>
    <s v="PV-Gebäude"/>
  </r>
  <r>
    <s v="Amprion"/>
    <n v="10003764"/>
    <s v="WESTNETZ GmbH"/>
    <x v="2206"/>
    <s v="SgK330------10"/>
    <x v="0"/>
    <s v="0-30 kW"/>
    <n v="22779"/>
    <n v="8915.7000000000007"/>
    <n v="0"/>
    <s v="NI"/>
    <n v="49577"/>
    <s v="Ankum"/>
    <s v="Osnabrück"/>
    <x v="0"/>
    <s v="PV-Gebäude"/>
  </r>
  <r>
    <s v="Amprion"/>
    <n v="10003764"/>
    <s v="WESTNETZ GmbH"/>
    <x v="2207"/>
    <s v="SgK330------10"/>
    <x v="0"/>
    <s v="0-30 kW"/>
    <n v="8459"/>
    <n v="3310.85"/>
    <n v="0"/>
    <s v="NI"/>
    <n v="49186"/>
    <s v="Bad Iburg"/>
    <s v="Osnabrück"/>
    <x v="0"/>
    <s v="PV-Gebäude"/>
  </r>
  <r>
    <s v="Amprion"/>
    <n v="10003764"/>
    <s v="WESTNETZ GmbH"/>
    <x v="2208"/>
    <s v="SgK3341-----09"/>
    <x v="2"/>
    <s v="0-30 kW, selbstverbrauchte Erzeugung"/>
    <n v="857"/>
    <n v="368.6"/>
    <n v="0"/>
    <s v="NI"/>
    <n v="49593"/>
    <s v="Bersenbrück"/>
    <s v="Osnabrück"/>
    <x v="0"/>
    <s v="PV-Gebäude"/>
  </r>
  <r>
    <s v="Amprion"/>
    <n v="10003764"/>
    <s v="WESTNETZ GmbH"/>
    <x v="2208"/>
    <s v="SgK3342-----09"/>
    <x v="1"/>
    <s v="0-30 kW, Rückvergütung für Selbstverbrauch"/>
    <n v="-857"/>
    <n v="-154.26"/>
    <n v="0"/>
    <s v="NI"/>
    <n v="49593"/>
    <s v="Bersenbrück"/>
    <s v="Osnabrück"/>
    <x v="0"/>
    <s v="PV-Gebäude"/>
  </r>
  <r>
    <s v="Amprion"/>
    <n v="10003764"/>
    <s v="WESTNETZ GmbH"/>
    <x v="2208"/>
    <s v="SgK330------09"/>
    <x v="0"/>
    <s v="0-30 kW"/>
    <n v="2231"/>
    <n v="959.55"/>
    <n v="0"/>
    <s v="NI"/>
    <n v="49593"/>
    <s v="Bersenbrück"/>
    <s v="Osnabrück"/>
    <x v="0"/>
    <s v="PV-Gebäude"/>
  </r>
  <r>
    <s v="Amprion"/>
    <n v="10003764"/>
    <s v="WESTNETZ GmbH"/>
    <x v="2209"/>
    <s v="SgK330------10"/>
    <x v="0"/>
    <s v="0-30 kW"/>
    <n v="25437"/>
    <n v="9956.0400000000009"/>
    <n v="0"/>
    <s v="NI"/>
    <n v="49163"/>
    <s v="Bohmte"/>
    <s v="Osnabrück"/>
    <x v="0"/>
    <s v="PV-Gebäude"/>
  </r>
  <r>
    <s v="Amprion"/>
    <n v="10003764"/>
    <s v="WESTNETZ GmbH"/>
    <x v="2209"/>
    <s v="SgK331------10"/>
    <x v="0"/>
    <s v="30-100 kW"/>
    <n v="21953"/>
    <n v="8173.1"/>
    <n v="0"/>
    <s v="NI"/>
    <n v="49163"/>
    <s v="Bohmte"/>
    <s v="Osnabrück"/>
    <x v="0"/>
    <s v="PV-Gebäude"/>
  </r>
  <r>
    <s v="Amprion"/>
    <n v="10003764"/>
    <s v="WESTNETZ GmbH"/>
    <x v="2210"/>
    <s v="SgK330------10"/>
    <x v="0"/>
    <s v="0-30 kW"/>
    <n v="9330"/>
    <n v="3651.76"/>
    <n v="0"/>
    <s v="NI"/>
    <n v="49163"/>
    <s v="Bohmte"/>
    <s v="Osnabrück"/>
    <x v="0"/>
    <s v="PV-Gebäude"/>
  </r>
  <r>
    <s v="Amprion"/>
    <n v="10003764"/>
    <s v="WESTNETZ GmbH"/>
    <x v="2211"/>
    <s v="SgK330------10"/>
    <x v="0"/>
    <s v="0-30 kW"/>
    <n v="8034"/>
    <n v="3144.51"/>
    <n v="0"/>
    <s v="NI"/>
    <n v="49134"/>
    <s v="Wallenhorst"/>
    <s v="Osnabrück"/>
    <x v="0"/>
    <s v="PV-Gebäude"/>
  </r>
  <r>
    <s v="Amprion"/>
    <n v="10003764"/>
    <s v="WESTNETZ GmbH"/>
    <x v="2212"/>
    <s v="SgK330------10"/>
    <x v="0"/>
    <s v="0-30 kW"/>
    <n v="11690"/>
    <n v="4575.47"/>
    <n v="0"/>
    <s v="NI"/>
    <n v="49586"/>
    <s v="Merzen"/>
    <s v="Osnabrück"/>
    <x v="0"/>
    <s v="PV-Gebäude"/>
  </r>
  <r>
    <s v="Amprion"/>
    <n v="10003764"/>
    <s v="WESTNETZ GmbH"/>
    <x v="2213"/>
    <s v="SgK330------10"/>
    <x v="0"/>
    <s v="0-30 kW"/>
    <n v="25984"/>
    <n v="10170.14"/>
    <n v="0"/>
    <s v="NI"/>
    <n v="49584"/>
    <s v="Fürstenau"/>
    <s v="Osnabrück"/>
    <x v="0"/>
    <s v="PV-Gebäude"/>
  </r>
  <r>
    <s v="Amprion"/>
    <n v="10003764"/>
    <s v="WESTNETZ GmbH"/>
    <x v="2213"/>
    <s v="SgK331------10"/>
    <x v="0"/>
    <s v="30-100 kW"/>
    <n v="3568"/>
    <n v="1328.37"/>
    <n v="0"/>
    <s v="NI"/>
    <n v="49584"/>
    <s v="Fürstenau"/>
    <s v="Osnabrück"/>
    <x v="0"/>
    <s v="PV-Gebäude"/>
  </r>
  <r>
    <s v="Amprion"/>
    <n v="10003764"/>
    <s v="WESTNETZ GmbH"/>
    <x v="2214"/>
    <s v="SgK330------10"/>
    <x v="0"/>
    <s v="0-30 kW"/>
    <n v="7044"/>
    <n v="2757.02"/>
    <n v="0"/>
    <s v="NI"/>
    <n v="49584"/>
    <s v="Fürstenau"/>
    <s v="Osnabrück"/>
    <x v="0"/>
    <s v="PV-Gebäude"/>
  </r>
  <r>
    <s v="Amprion"/>
    <n v="10003764"/>
    <s v="WESTNETZ GmbH"/>
    <x v="2215"/>
    <s v="SgK330------10"/>
    <x v="0"/>
    <s v="0-30 kW"/>
    <n v="25960"/>
    <n v="10160.74"/>
    <n v="0"/>
    <s v="NI"/>
    <n v="49577"/>
    <s v="Eggermühlen"/>
    <s v="Osnabrück"/>
    <x v="0"/>
    <s v="PV-Gebäude"/>
  </r>
  <r>
    <s v="Amprion"/>
    <n v="10003764"/>
    <s v="WESTNETZ GmbH"/>
    <x v="2216"/>
    <s v="SgK330------10"/>
    <x v="0"/>
    <s v="0-30 kW"/>
    <n v="5036"/>
    <n v="1971.09"/>
    <n v="0"/>
    <s v="NI"/>
    <n v="49610"/>
    <s v="Quakenbrück"/>
    <s v="Osnabrück"/>
    <x v="0"/>
    <s v="PV-Gebäude"/>
  </r>
  <r>
    <s v="Amprion"/>
    <n v="10003764"/>
    <s v="WESTNETZ GmbH"/>
    <x v="2217"/>
    <s v="SgK330------10"/>
    <x v="0"/>
    <s v="0-30 kW"/>
    <n v="27458"/>
    <n v="10747.06"/>
    <n v="0"/>
    <s v="NI"/>
    <n v="49328"/>
    <s v="Melle"/>
    <s v="Osnabrück"/>
    <x v="0"/>
    <s v="PV-Gebäude"/>
  </r>
  <r>
    <s v="Amprion"/>
    <n v="10003764"/>
    <s v="WESTNETZ GmbH"/>
    <x v="2218"/>
    <s v="SgK331------10"/>
    <x v="0"/>
    <s v="30-100 kW"/>
    <n v="2419"/>
    <n v="900.59"/>
    <n v="0"/>
    <s v="NI"/>
    <n v="49635"/>
    <s v="Badbergen"/>
    <s v="Osnabrück"/>
    <x v="0"/>
    <s v="PV-Gebäude"/>
  </r>
  <r>
    <s v="Amprion"/>
    <n v="10003764"/>
    <s v="WESTNETZ GmbH"/>
    <x v="2218"/>
    <s v="SgK330------10"/>
    <x v="0"/>
    <s v="0-30 kW"/>
    <n v="30242"/>
    <n v="11836.72"/>
    <n v="0"/>
    <s v="NI"/>
    <n v="49635"/>
    <s v="Badbergen"/>
    <s v="Osnabrück"/>
    <x v="0"/>
    <s v="PV-Gebäude"/>
  </r>
  <r>
    <s v="Amprion"/>
    <n v="10003764"/>
    <s v="WESTNETZ GmbH"/>
    <x v="2219"/>
    <s v="SgK331------10"/>
    <x v="0"/>
    <s v="30-100 kW"/>
    <n v="3046"/>
    <n v="1134.03"/>
    <n v="0"/>
    <s v="NI"/>
    <n v="49163"/>
    <s v="Bohmte"/>
    <s v="Osnabrück"/>
    <x v="0"/>
    <s v="PV-Gebäude"/>
  </r>
  <r>
    <s v="Amprion"/>
    <n v="10003764"/>
    <s v="WESTNETZ GmbH"/>
    <x v="2219"/>
    <s v="SgK330------10"/>
    <x v="0"/>
    <s v="0-30 kW"/>
    <n v="23799"/>
    <n v="9314.93"/>
    <n v="0"/>
    <s v="NI"/>
    <n v="49163"/>
    <s v="Bohmte"/>
    <s v="Osnabrück"/>
    <x v="0"/>
    <s v="PV-Gebäude"/>
  </r>
  <r>
    <s v="Amprion"/>
    <n v="10003764"/>
    <s v="WESTNETZ GmbH"/>
    <x v="2220"/>
    <s v="SgK330------10"/>
    <x v="0"/>
    <s v="0-30 kW"/>
    <n v="10421"/>
    <n v="4078.78"/>
    <n v="0"/>
    <s v="NI"/>
    <n v="49594"/>
    <s v="Alfhausen"/>
    <s v="Osnabrück"/>
    <x v="0"/>
    <s v="PV-Gebäude"/>
  </r>
  <r>
    <s v="Amprion"/>
    <n v="10003764"/>
    <s v="WESTNETZ GmbH"/>
    <x v="2221"/>
    <s v="SgK330------10"/>
    <x v="0"/>
    <s v="0-30 kW"/>
    <n v="25384"/>
    <n v="9935.2999999999993"/>
    <n v="0"/>
    <s v="NI"/>
    <n v="49326"/>
    <s v="Melle"/>
    <s v="Osnabrück"/>
    <x v="0"/>
    <s v="PV-Gebäude"/>
  </r>
  <r>
    <s v="Amprion"/>
    <n v="10003764"/>
    <s v="WESTNETZ GmbH"/>
    <x v="2221"/>
    <s v="SgK331------10"/>
    <x v="0"/>
    <s v="30-100 kW"/>
    <n v="14899"/>
    <n v="5546.9"/>
    <n v="0"/>
    <s v="NI"/>
    <n v="49326"/>
    <s v="Melle"/>
    <s v="Osnabrück"/>
    <x v="0"/>
    <s v="PV-Gebäude"/>
  </r>
  <r>
    <s v="Amprion"/>
    <n v="10003764"/>
    <s v="WESTNETZ GmbH"/>
    <x v="2222"/>
    <s v="SgK331------11"/>
    <x v="0"/>
    <s v="30-100 kW"/>
    <n v="8019"/>
    <n v="2191.59"/>
    <n v="0"/>
    <s v="NI"/>
    <n v="49626"/>
    <s v="Berge"/>
    <s v="Osnabrück"/>
    <x v="0"/>
    <s v="PV-Gebäude"/>
  </r>
  <r>
    <s v="Amprion"/>
    <n v="10003764"/>
    <s v="WESTNETZ GmbH"/>
    <x v="2222"/>
    <s v="SgK330------11"/>
    <x v="0"/>
    <s v="0-30 kW"/>
    <n v="26655"/>
    <n v="7660.65"/>
    <n v="0"/>
    <s v="NI"/>
    <n v="49626"/>
    <s v="Berge"/>
    <s v="Osnabrück"/>
    <x v="0"/>
    <s v="PV-Gebäude"/>
  </r>
  <r>
    <s v="Amprion"/>
    <n v="10003764"/>
    <s v="WESTNETZ GmbH"/>
    <x v="2223"/>
    <s v="SgK330------10"/>
    <x v="0"/>
    <s v="0-30 kW"/>
    <n v="26657"/>
    <n v="10433.549999999999"/>
    <n v="0"/>
    <s v="NI"/>
    <n v="49626"/>
    <s v="Berge"/>
    <s v="Osnabrück"/>
    <x v="0"/>
    <s v="PV-Gebäude"/>
  </r>
  <r>
    <s v="Amprion"/>
    <n v="10003764"/>
    <s v="WESTNETZ GmbH"/>
    <x v="2223"/>
    <s v="SgK332------10"/>
    <x v="0"/>
    <s v="100 kW-1 MW"/>
    <n v="92512"/>
    <n v="32591.98"/>
    <n v="0"/>
    <s v="NI"/>
    <n v="49626"/>
    <s v="Berge"/>
    <s v="Osnabrück"/>
    <x v="0"/>
    <s v="PV-Gebäude"/>
  </r>
  <r>
    <s v="Amprion"/>
    <n v="10003764"/>
    <s v="WESTNETZ GmbH"/>
    <x v="2223"/>
    <s v="SgK331------10"/>
    <x v="0"/>
    <s v="30-100 kW"/>
    <n v="62196"/>
    <n v="23155.57"/>
    <n v="0"/>
    <s v="NI"/>
    <n v="49626"/>
    <s v="Berge"/>
    <s v="Osnabrück"/>
    <x v="0"/>
    <s v="PV-Gebäude"/>
  </r>
  <r>
    <s v="Amprion"/>
    <n v="10003764"/>
    <s v="WESTNETZ GmbH"/>
    <x v="2224"/>
    <s v="SgK330------10"/>
    <x v="0"/>
    <s v="0-30 kW"/>
    <n v="6765"/>
    <n v="2647.82"/>
    <n v="0"/>
    <s v="NI"/>
    <n v="49328"/>
    <s v="Melle"/>
    <s v="Osnabrück"/>
    <x v="0"/>
    <s v="PV-Gebäude"/>
  </r>
  <r>
    <s v="Amprion"/>
    <n v="10003764"/>
    <s v="WESTNETZ GmbH"/>
    <x v="2225"/>
    <s v="SgK330------10"/>
    <x v="0"/>
    <s v="0-30 kW"/>
    <n v="11385"/>
    <n v="4456.09"/>
    <n v="0"/>
    <s v="NI"/>
    <n v="49186"/>
    <s v="Bad Iburg"/>
    <s v="Osnabrück"/>
    <x v="0"/>
    <s v="PV-Gebäude"/>
  </r>
  <r>
    <s v="Amprion"/>
    <n v="10003764"/>
    <s v="WESTNETZ GmbH"/>
    <x v="2226"/>
    <s v="SgK330------10"/>
    <x v="0"/>
    <s v="0-30 kW"/>
    <n v="24605"/>
    <n v="9630.4"/>
    <n v="0"/>
    <s v="NI"/>
    <n v="49565"/>
    <s v="Bramsche"/>
    <s v="Osnabrück"/>
    <x v="0"/>
    <s v="PV-Gebäude"/>
  </r>
  <r>
    <s v="Amprion"/>
    <n v="10003764"/>
    <s v="WESTNETZ GmbH"/>
    <x v="2227"/>
    <s v="BiK33b1-MPMAug"/>
    <x v="5"/>
    <s v="Marktprämie für Kalendermonat August"/>
    <n v="395527"/>
    <n v="72482.7"/>
    <n v="0"/>
    <s v="NI"/>
    <n v="49586"/>
    <s v="Merzen"/>
    <s v="Osnabrück"/>
    <x v="3"/>
    <s v="Biomasse"/>
  </r>
  <r>
    <s v="Amprion"/>
    <n v="10003764"/>
    <s v="WESTNETZ GmbH"/>
    <x v="2227"/>
    <s v="BiK33b1-MPMOkt"/>
    <x v="5"/>
    <s v="Marktprämie für Kalendermonat Oktober"/>
    <n v="377270"/>
    <n v="71405.56"/>
    <n v="0"/>
    <s v="NI"/>
    <n v="49586"/>
    <s v="Merzen"/>
    <s v="Osnabrück"/>
    <x v="3"/>
    <s v="Biomasse"/>
  </r>
  <r>
    <s v="Amprion"/>
    <n v="10003764"/>
    <s v="WESTNETZ GmbH"/>
    <x v="2227"/>
    <s v="BiK33b1-MPMMai"/>
    <x v="5"/>
    <s v="Marktprämie für Kalendermonat Mai"/>
    <n v="394827"/>
    <n v="72557.77"/>
    <n v="0"/>
    <s v="NI"/>
    <n v="49586"/>
    <s v="Merzen"/>
    <s v="Osnabrück"/>
    <x v="3"/>
    <s v="Biomasse"/>
  </r>
  <r>
    <s v="Amprion"/>
    <n v="10003764"/>
    <s v="WESTNETZ GmbH"/>
    <x v="2227"/>
    <s v="BiK33b1-MPMJul"/>
    <x v="5"/>
    <s v="Marktprämie für Kalendermonat Juli"/>
    <n v="393890"/>
    <n v="71447.39"/>
    <n v="0"/>
    <s v="NI"/>
    <n v="49586"/>
    <s v="Merzen"/>
    <s v="Osnabrück"/>
    <x v="3"/>
    <s v="Biomasse"/>
  </r>
  <r>
    <s v="Amprion"/>
    <n v="10003764"/>
    <s v="WESTNETZ GmbH"/>
    <x v="2227"/>
    <s v="BiK33b1-MPMApr"/>
    <x v="5"/>
    <s v="Marktprämie für Kalendermonat April"/>
    <n v="370515"/>
    <n v="69496.929999999993"/>
    <n v="0"/>
    <s v="NI"/>
    <n v="49586"/>
    <s v="Merzen"/>
    <s v="Osnabrück"/>
    <x v="3"/>
    <s v="Biomasse"/>
  </r>
  <r>
    <s v="Amprion"/>
    <n v="10003764"/>
    <s v="WESTNETZ GmbH"/>
    <x v="2227"/>
    <s v="BiK33b1-MPMJan"/>
    <x v="5"/>
    <s v="Marktprämie für Kalendermonat Januar"/>
    <n v="394564"/>
    <n v="63883.15"/>
    <n v="0"/>
    <s v="NI"/>
    <n v="49586"/>
    <s v="Merzen"/>
    <s v="Osnabrück"/>
    <x v="3"/>
    <s v="Biomasse"/>
  </r>
  <r>
    <s v="Amprion"/>
    <n v="10003764"/>
    <s v="WESTNETZ GmbH"/>
    <x v="2227"/>
    <s v="BiK33b1-MPMDez"/>
    <x v="5"/>
    <s v="Marktprämie für Kalendermonat Dezember"/>
    <n v="389558"/>
    <n v="79625.08"/>
    <n v="0"/>
    <s v="NI"/>
    <n v="49586"/>
    <s v="Merzen"/>
    <s v="Osnabrück"/>
    <x v="3"/>
    <s v="Biomasse"/>
  </r>
  <r>
    <s v="Amprion"/>
    <n v="10003764"/>
    <s v="WESTNETZ GmbH"/>
    <x v="2227"/>
    <s v="BiK33b1-MPMMrz"/>
    <x v="5"/>
    <s v="Marktprämie für Kalendermonat März"/>
    <n v="395420"/>
    <n v="72134.539999999994"/>
    <n v="0"/>
    <s v="NI"/>
    <n v="49586"/>
    <s v="Merzen"/>
    <s v="Osnabrück"/>
    <x v="3"/>
    <s v="Biomasse"/>
  </r>
  <r>
    <s v="Amprion"/>
    <n v="10003764"/>
    <s v="WESTNETZ GmbH"/>
    <x v="2227"/>
    <s v="BiK33b1-MPMJun"/>
    <x v="5"/>
    <s v="Marktprämie für Kalendermonat Juni"/>
    <n v="375749"/>
    <n v="69672.7"/>
    <n v="0"/>
    <s v="NI"/>
    <n v="49586"/>
    <s v="Merzen"/>
    <s v="Osnabrück"/>
    <x v="3"/>
    <s v="Biomasse"/>
  </r>
  <r>
    <s v="Amprion"/>
    <n v="10003764"/>
    <s v="WESTNETZ GmbH"/>
    <x v="2227"/>
    <s v="BiK33b1-MPMSep"/>
    <x v="5"/>
    <s v="Marktprämie für Kalendermonat September"/>
    <n v="375378"/>
    <n v="67997.67"/>
    <n v="0"/>
    <s v="NI"/>
    <n v="49586"/>
    <s v="Merzen"/>
    <s v="Osnabrück"/>
    <x v="3"/>
    <s v="Biomasse"/>
  </r>
  <r>
    <s v="Amprion"/>
    <n v="10003764"/>
    <s v="WESTNETZ GmbH"/>
    <x v="2227"/>
    <s v="BiK33b1-MPMNov"/>
    <x v="5"/>
    <s v="Marktprämie für Kalendermonat November"/>
    <n v="386228"/>
    <n v="66857.679999999993"/>
    <n v="0"/>
    <s v="NI"/>
    <n v="49586"/>
    <s v="Merzen"/>
    <s v="Osnabrück"/>
    <x v="3"/>
    <s v="Biomasse"/>
  </r>
  <r>
    <s v="Amprion"/>
    <n v="10003764"/>
    <s v="WESTNETZ GmbH"/>
    <x v="2227"/>
    <s v="BiK33b1-MPMFeb"/>
    <x v="5"/>
    <s v="Marktprämie für Kalendermonat Februar"/>
    <n v="361413"/>
    <n v="62739"/>
    <n v="0"/>
    <s v="NI"/>
    <n v="49586"/>
    <s v="Merzen"/>
    <s v="Osnabrück"/>
    <x v="3"/>
    <s v="Biomasse"/>
  </r>
  <r>
    <s v="Amprion"/>
    <n v="10003764"/>
    <s v="WESTNETZ GmbH"/>
    <x v="2228"/>
    <s v="SgK330------10"/>
    <x v="0"/>
    <s v="0-30 kW"/>
    <n v="22967"/>
    <n v="8989.2800000000007"/>
    <n v="0"/>
    <s v="NI"/>
    <n v="49586"/>
    <s v="Merzen"/>
    <s v="Osnabrück"/>
    <x v="0"/>
    <s v="PV-Gebäude"/>
  </r>
  <r>
    <s v="Amprion"/>
    <n v="10003764"/>
    <s v="WESTNETZ GmbH"/>
    <x v="2228"/>
    <s v="SgK331------10"/>
    <x v="0"/>
    <s v="30-100 kW"/>
    <n v="52823"/>
    <n v="19666"/>
    <n v="0"/>
    <s v="NI"/>
    <n v="49586"/>
    <s v="Merzen"/>
    <s v="Osnabrück"/>
    <x v="0"/>
    <s v="PV-Gebäude"/>
  </r>
  <r>
    <s v="Amprion"/>
    <n v="10003764"/>
    <s v="WESTNETZ GmbH"/>
    <x v="2229"/>
    <s v="SgK331------10"/>
    <x v="0"/>
    <s v="30-100 kW"/>
    <n v="54100"/>
    <n v="20141.43"/>
    <n v="0"/>
    <s v="NI"/>
    <n v="49586"/>
    <s v="Merzen"/>
    <s v="Osnabrück"/>
    <x v="0"/>
    <s v="PV-Gebäude"/>
  </r>
  <r>
    <s v="Amprion"/>
    <n v="10003764"/>
    <s v="WESTNETZ GmbH"/>
    <x v="2229"/>
    <s v="SgK330------10"/>
    <x v="0"/>
    <s v="0-30 kW"/>
    <n v="23522"/>
    <n v="9206.51"/>
    <n v="0"/>
    <s v="NI"/>
    <n v="49586"/>
    <s v="Merzen"/>
    <s v="Osnabrück"/>
    <x v="0"/>
    <s v="PV-Gebäude"/>
  </r>
  <r>
    <s v="Amprion"/>
    <n v="10003764"/>
    <s v="WESTNETZ GmbH"/>
    <x v="2230"/>
    <s v="SgK330------10"/>
    <x v="0"/>
    <s v="0-30 kW"/>
    <n v="3529"/>
    <n v="1381.25"/>
    <n v="0"/>
    <s v="NI"/>
    <n v="49328"/>
    <s v="Melle"/>
    <s v="Osnabrück"/>
    <x v="0"/>
    <s v="PV-Gebäude"/>
  </r>
  <r>
    <s v="Amprion"/>
    <n v="10003764"/>
    <s v="WESTNETZ GmbH"/>
    <x v="2231"/>
    <s v="SgK330------10"/>
    <x v="0"/>
    <s v="0-30 kW"/>
    <n v="5180"/>
    <n v="2027.45"/>
    <n v="0"/>
    <s v="NI"/>
    <n v="49610"/>
    <s v="Quakenbrück"/>
    <s v="Osnabrück"/>
    <x v="0"/>
    <s v="PV-Gebäude"/>
  </r>
  <r>
    <s v="Amprion"/>
    <n v="10003764"/>
    <s v="WESTNETZ GmbH"/>
    <x v="2232"/>
    <s v="SgK330------10"/>
    <x v="0"/>
    <s v="0-30 kW"/>
    <n v="25978"/>
    <n v="10167.790000000001"/>
    <n v="0"/>
    <s v="NI"/>
    <n v="49594"/>
    <s v="Alfhausen"/>
    <s v="Osnabrück"/>
    <x v="0"/>
    <s v="PV-Gebäude"/>
  </r>
  <r>
    <s v="Amprion"/>
    <n v="10003764"/>
    <s v="WESTNETZ GmbH"/>
    <x v="2233"/>
    <s v="SgK330------10"/>
    <x v="0"/>
    <s v="0-30 kW"/>
    <n v="10805"/>
    <n v="4229.08"/>
    <n v="0"/>
    <s v="NI"/>
    <n v="49584"/>
    <s v="Fürstenau"/>
    <s v="Osnabrück"/>
    <x v="0"/>
    <s v="PV-Gebäude"/>
  </r>
  <r>
    <s v="Amprion"/>
    <n v="10003764"/>
    <s v="WESTNETZ GmbH"/>
    <x v="2233"/>
    <s v="SgK3341-----10"/>
    <x v="2"/>
    <s v="0-30 kW, selbstverbrauchte Erzeugung"/>
    <n v="12816"/>
    <n v="5016.18"/>
    <n v="0"/>
    <s v="NI"/>
    <n v="49584"/>
    <s v="Fürstenau"/>
    <s v="Osnabrück"/>
    <x v="0"/>
    <s v="PV-Gebäude"/>
  </r>
  <r>
    <s v="Amprion"/>
    <n v="10003764"/>
    <s v="WESTNETZ GmbH"/>
    <x v="2233"/>
    <s v="SgK3342-----10"/>
    <x v="1"/>
    <s v="0-30 kW, Rückvergütung für Selbstverbrauch"/>
    <n v="-12816"/>
    <n v="-2099.2600000000002"/>
    <n v="0"/>
    <s v="NI"/>
    <n v="49584"/>
    <s v="Fürstenau"/>
    <s v="Osnabrück"/>
    <x v="0"/>
    <s v="PV-Gebäude"/>
  </r>
  <r>
    <s v="Amprion"/>
    <n v="10003764"/>
    <s v="WESTNETZ GmbH"/>
    <x v="2234"/>
    <s v="SgK330------10"/>
    <x v="0"/>
    <s v="0-30 kW"/>
    <n v="6652"/>
    <n v="2603.59"/>
    <n v="0"/>
    <s v="NI"/>
    <n v="49326"/>
    <s v="Melle"/>
    <s v="Osnabrück"/>
    <x v="0"/>
    <s v="PV-Gebäude"/>
  </r>
  <r>
    <s v="Amprion"/>
    <n v="10003764"/>
    <s v="WESTNETZ GmbH"/>
    <x v="2235"/>
    <s v="SgK330------11"/>
    <x v="0"/>
    <s v="0-30 kW"/>
    <n v="8581"/>
    <n v="2466.1799999999998"/>
    <n v="0"/>
    <s v="NI"/>
    <n v="49593"/>
    <s v="Bersenbrück"/>
    <s v="Osnabrück"/>
    <x v="0"/>
    <s v="PV-Gebäude"/>
  </r>
  <r>
    <s v="Amprion"/>
    <n v="10003764"/>
    <s v="WESTNETZ GmbH"/>
    <x v="2236"/>
    <s v="SgK330------10"/>
    <x v="0"/>
    <s v="0-30 kW"/>
    <n v="16260"/>
    <n v="6364.16"/>
    <n v="0"/>
    <s v="NI"/>
    <n v="49593"/>
    <s v="Bersenbrück"/>
    <s v="Osnabrück"/>
    <x v="0"/>
    <s v="PV-Gebäude"/>
  </r>
  <r>
    <s v="Amprion"/>
    <n v="10003764"/>
    <s v="WESTNETZ GmbH"/>
    <x v="2237"/>
    <s v="SgK330------10"/>
    <x v="0"/>
    <s v="0-30 kW"/>
    <n v="11504"/>
    <n v="4502.67"/>
    <n v="0"/>
    <s v="NI"/>
    <n v="49594"/>
    <s v="Alfhausen"/>
    <s v="Osnabrück"/>
    <x v="0"/>
    <s v="PV-Gebäude"/>
  </r>
  <r>
    <s v="Amprion"/>
    <n v="10003764"/>
    <s v="WESTNETZ GmbH"/>
    <x v="2238"/>
    <s v="SgK330------09"/>
    <x v="0"/>
    <s v="0-30 kW"/>
    <n v="25306"/>
    <n v="10884.11"/>
    <n v="0"/>
    <s v="NI"/>
    <n v="49152"/>
    <s v="Bad Essen"/>
    <s v="Osnabrück"/>
    <x v="0"/>
    <s v="PV-Gebäude"/>
  </r>
  <r>
    <s v="Amprion"/>
    <n v="10003764"/>
    <s v="WESTNETZ GmbH"/>
    <x v="2239"/>
    <s v="SgK330------10"/>
    <x v="0"/>
    <s v="0-30 kW"/>
    <n v="27599"/>
    <n v="10802.25"/>
    <n v="0"/>
    <s v="NI"/>
    <n v="49324"/>
    <s v="Melle"/>
    <s v="Osnabrück"/>
    <x v="0"/>
    <s v="PV-Gebäude"/>
  </r>
  <r>
    <s v="Amprion"/>
    <n v="10003764"/>
    <s v="WESTNETZ GmbH"/>
    <x v="2240"/>
    <s v="SgK331------10"/>
    <x v="0"/>
    <s v="30-100 kW"/>
    <n v="317"/>
    <n v="118.02"/>
    <n v="0"/>
    <s v="NI"/>
    <n v="49637"/>
    <s v="Menslage"/>
    <s v="Osnabrück"/>
    <x v="0"/>
    <s v="PV-Gebäude"/>
  </r>
  <r>
    <s v="Amprion"/>
    <n v="10003764"/>
    <s v="WESTNETZ GmbH"/>
    <x v="2240"/>
    <s v="SgK330------10"/>
    <x v="0"/>
    <s v="0-30 kW"/>
    <n v="25268"/>
    <n v="9889.9"/>
    <n v="0"/>
    <s v="NI"/>
    <n v="49637"/>
    <s v="Menslage"/>
    <s v="Osnabrück"/>
    <x v="0"/>
    <s v="PV-Gebäude"/>
  </r>
  <r>
    <s v="Amprion"/>
    <n v="10003764"/>
    <s v="WESTNETZ GmbH"/>
    <x v="2241"/>
    <s v="SgK331------10"/>
    <x v="0"/>
    <s v="30-100 kW"/>
    <n v="3687"/>
    <n v="1372.67"/>
    <n v="0"/>
    <s v="NI"/>
    <n v="49586"/>
    <s v="Merzen"/>
    <s v="Osnabrück"/>
    <x v="0"/>
    <s v="PV-Gebäude"/>
  </r>
  <r>
    <s v="Amprion"/>
    <n v="10003764"/>
    <s v="WESTNETZ GmbH"/>
    <x v="2241"/>
    <s v="SgK330------10"/>
    <x v="0"/>
    <s v="0-30 kW"/>
    <n v="26843"/>
    <n v="10506.35"/>
    <n v="0"/>
    <s v="NI"/>
    <n v="49586"/>
    <s v="Merzen"/>
    <s v="Osnabrück"/>
    <x v="0"/>
    <s v="PV-Gebäude"/>
  </r>
  <r>
    <s v="Amprion"/>
    <n v="10003764"/>
    <s v="WESTNETZ GmbH"/>
    <x v="2242"/>
    <s v="SgK330------10"/>
    <x v="0"/>
    <s v="0-30 kW"/>
    <n v="9766"/>
    <n v="3822.41"/>
    <n v="0"/>
    <s v="NI"/>
    <n v="49596"/>
    <s v="Gehrde"/>
    <s v="Osnabrück"/>
    <x v="0"/>
    <s v="PV-Gebäude"/>
  </r>
  <r>
    <s v="Amprion"/>
    <n v="10003764"/>
    <s v="WESTNETZ GmbH"/>
    <x v="2243"/>
    <s v="SgK330------10"/>
    <x v="0"/>
    <s v="0-30 kW"/>
    <n v="5413"/>
    <n v="2118.65"/>
    <n v="0"/>
    <s v="NI"/>
    <n v="49179"/>
    <s v="Ostercappeln"/>
    <s v="Osnabrück"/>
    <x v="0"/>
    <s v="PV-Gebäude"/>
  </r>
  <r>
    <s v="Amprion"/>
    <n v="10003764"/>
    <s v="WESTNETZ GmbH"/>
    <x v="2244"/>
    <s v="SgK330------10"/>
    <x v="0"/>
    <s v="0-30 kW"/>
    <n v="26268"/>
    <n v="10281.299999999999"/>
    <n v="0"/>
    <s v="NI"/>
    <n v="49143"/>
    <s v="Bissendorf"/>
    <s v="Osnabrück"/>
    <x v="0"/>
    <s v="PV-Gebäude"/>
  </r>
  <r>
    <s v="Amprion"/>
    <n v="10003764"/>
    <s v="WESTNETZ GmbH"/>
    <x v="2245"/>
    <s v="SgK330------10"/>
    <x v="0"/>
    <s v="0-30 kW"/>
    <n v="20249"/>
    <n v="7925.46"/>
    <n v="0"/>
    <s v="NI"/>
    <n v="49163"/>
    <s v="Bohmte"/>
    <s v="Osnabrück"/>
    <x v="0"/>
    <s v="PV-Gebäude"/>
  </r>
  <r>
    <s v="Amprion"/>
    <n v="10003764"/>
    <s v="WESTNETZ GmbH"/>
    <x v="2246"/>
    <s v="SgK330------10"/>
    <x v="0"/>
    <s v="0-30 kW"/>
    <n v="11807"/>
    <n v="4621.26"/>
    <n v="0"/>
    <s v="NI"/>
    <n v="49163"/>
    <s v="Bohmte"/>
    <s v="Osnabrück"/>
    <x v="0"/>
    <s v="PV-Gebäude"/>
  </r>
  <r>
    <s v="Amprion"/>
    <n v="10003764"/>
    <s v="WESTNETZ GmbH"/>
    <x v="2247"/>
    <s v="SgK331------10"/>
    <x v="0"/>
    <s v="30-100 kW"/>
    <n v="2141"/>
    <n v="797.09"/>
    <n v="0"/>
    <s v="NI"/>
    <n v="49152"/>
    <s v="Bad Essen"/>
    <s v="Osnabrück"/>
    <x v="0"/>
    <s v="PV-Gebäude"/>
  </r>
  <r>
    <s v="Amprion"/>
    <n v="10003764"/>
    <s v="WESTNETZ GmbH"/>
    <x v="2247"/>
    <s v="SgK330------10"/>
    <x v="0"/>
    <s v="0-30 kW"/>
    <n v="26761"/>
    <n v="10474.26"/>
    <n v="0"/>
    <s v="NI"/>
    <n v="49152"/>
    <s v="Bad Essen"/>
    <s v="Osnabrück"/>
    <x v="0"/>
    <s v="PV-Gebäude"/>
  </r>
  <r>
    <s v="Amprion"/>
    <n v="10003764"/>
    <s v="WESTNETZ GmbH"/>
    <x v="2248"/>
    <s v="SgK330------10"/>
    <x v="0"/>
    <s v="0-30 kW"/>
    <n v="5573"/>
    <n v="2181.27"/>
    <n v="0"/>
    <s v="NI"/>
    <n v="49577"/>
    <s v="Ankum"/>
    <s v="Osnabrück"/>
    <x v="0"/>
    <s v="PV-Gebäude"/>
  </r>
  <r>
    <s v="Amprion"/>
    <n v="10003764"/>
    <s v="WESTNETZ GmbH"/>
    <x v="2249"/>
    <s v="SgK330------10"/>
    <x v="0"/>
    <s v="0-30 kW"/>
    <n v="7484"/>
    <n v="2929.24"/>
    <n v="0"/>
    <s v="NI"/>
    <n v="49152"/>
    <s v="Bad Essen"/>
    <s v="Osnabrück"/>
    <x v="0"/>
    <s v="PV-Gebäude"/>
  </r>
  <r>
    <s v="Amprion"/>
    <n v="10003764"/>
    <s v="WESTNETZ GmbH"/>
    <x v="2250"/>
    <s v="SgK330------10"/>
    <x v="0"/>
    <s v="0-30 kW"/>
    <n v="26656"/>
    <n v="10433.16"/>
    <n v="0"/>
    <s v="NI"/>
    <n v="49179"/>
    <s v="Ostercappeln"/>
    <s v="Osnabrück"/>
    <x v="0"/>
    <s v="PV-Gebäude"/>
  </r>
  <r>
    <s v="Amprion"/>
    <n v="10003764"/>
    <s v="WESTNETZ GmbH"/>
    <x v="2250"/>
    <s v="SgK331------10"/>
    <x v="0"/>
    <s v="30-100 kW"/>
    <n v="2133"/>
    <n v="794.12"/>
    <n v="0"/>
    <s v="NI"/>
    <n v="49179"/>
    <s v="Ostercappeln"/>
    <s v="Osnabrück"/>
    <x v="0"/>
    <s v="PV-Gebäude"/>
  </r>
  <r>
    <s v="Amprion"/>
    <n v="10003764"/>
    <s v="WESTNETZ GmbH"/>
    <x v="2251"/>
    <s v="SgK330------10"/>
    <x v="0"/>
    <s v="0-30 kW"/>
    <n v="25342"/>
    <n v="9918.86"/>
    <n v="0"/>
    <s v="NI"/>
    <n v="49134"/>
    <s v="Wallenhorst"/>
    <s v="Osnabrück"/>
    <x v="0"/>
    <s v="PV-Gebäude"/>
  </r>
  <r>
    <s v="Amprion"/>
    <n v="10003764"/>
    <s v="WESTNETZ GmbH"/>
    <x v="2251"/>
    <s v="SgK331------10"/>
    <x v="0"/>
    <s v="30-100 kW"/>
    <n v="14757"/>
    <n v="5494.03"/>
    <n v="0"/>
    <s v="NI"/>
    <n v="49134"/>
    <s v="Wallenhorst"/>
    <s v="Osnabrück"/>
    <x v="0"/>
    <s v="PV-Gebäude"/>
  </r>
  <r>
    <s v="Amprion"/>
    <n v="10003764"/>
    <s v="WESTNETZ GmbH"/>
    <x v="2252"/>
    <s v="SgK330------10"/>
    <x v="0"/>
    <s v="0-30 kW"/>
    <n v="12212"/>
    <n v="4779.78"/>
    <n v="0"/>
    <s v="NI"/>
    <n v="49134"/>
    <s v="Wallenhorst"/>
    <s v="Osnabrück"/>
    <x v="0"/>
    <s v="PV-Gebäude"/>
  </r>
  <r>
    <s v="Amprion"/>
    <n v="10003764"/>
    <s v="WESTNETZ GmbH"/>
    <x v="2253"/>
    <s v="SgK330------10"/>
    <x v="0"/>
    <s v="0-30 kW"/>
    <n v="2825"/>
    <n v="1105.7"/>
    <n v="0"/>
    <s v="NI"/>
    <n v="49586"/>
    <s v="Merzen"/>
    <s v="Osnabrück"/>
    <x v="0"/>
    <s v="PV-Gebäude"/>
  </r>
  <r>
    <s v="Amprion"/>
    <n v="10003764"/>
    <s v="WESTNETZ GmbH"/>
    <x v="2254"/>
    <s v="SgK330------10"/>
    <x v="0"/>
    <s v="0-30 kW"/>
    <n v="4524"/>
    <n v="1770.69"/>
    <n v="0"/>
    <s v="NI"/>
    <n v="49134"/>
    <s v="Wallenhorst"/>
    <s v="Osnabrück"/>
    <x v="0"/>
    <s v="PV-Gebäude"/>
  </r>
  <r>
    <s v="Amprion"/>
    <n v="10003764"/>
    <s v="WESTNETZ GmbH"/>
    <x v="2255"/>
    <s v="SgK330------10"/>
    <x v="0"/>
    <s v="0-30 kW"/>
    <n v="7536"/>
    <n v="2949.59"/>
    <n v="0"/>
    <s v="NI"/>
    <n v="49201"/>
    <s v="Dissen am Teutoburger Wald"/>
    <s v="Osnabrück"/>
    <x v="0"/>
    <s v="PV-Gebäude"/>
  </r>
  <r>
    <s v="Amprion"/>
    <n v="10003764"/>
    <s v="WESTNETZ GmbH"/>
    <x v="2256"/>
    <s v="SgK3341-----10"/>
    <x v="2"/>
    <s v="0-30 kW, selbstverbrauchte Erzeugung"/>
    <n v="3712"/>
    <n v="1452.88"/>
    <n v="0"/>
    <s v="NI"/>
    <n v="49326"/>
    <s v="Melle"/>
    <s v="Osnabrück"/>
    <x v="0"/>
    <s v="PV-Gebäude"/>
  </r>
  <r>
    <s v="Amprion"/>
    <n v="10003764"/>
    <s v="WESTNETZ GmbH"/>
    <x v="2256"/>
    <s v="SgK330------10"/>
    <x v="0"/>
    <s v="0-30 kW"/>
    <n v="9820"/>
    <n v="3843.55"/>
    <n v="0"/>
    <s v="NI"/>
    <n v="49326"/>
    <s v="Melle"/>
    <s v="Osnabrück"/>
    <x v="0"/>
    <s v="PV-Gebäude"/>
  </r>
  <r>
    <s v="Amprion"/>
    <n v="10003764"/>
    <s v="WESTNETZ GmbH"/>
    <x v="2256"/>
    <s v="SgK3342-----10"/>
    <x v="1"/>
    <s v="0-30 kW, Rückvergütung für Selbstverbrauch"/>
    <n v="-3712"/>
    <n v="-608.03"/>
    <n v="0"/>
    <s v="NI"/>
    <n v="49326"/>
    <s v="Melle"/>
    <s v="Osnabrück"/>
    <x v="0"/>
    <s v="PV-Gebäude"/>
  </r>
  <r>
    <s v="Amprion"/>
    <n v="10003764"/>
    <s v="WESTNETZ GmbH"/>
    <x v="2257"/>
    <s v="SgK330------10"/>
    <x v="0"/>
    <s v="0-30 kW"/>
    <n v="14335"/>
    <n v="5610.72"/>
    <n v="0"/>
    <s v="NI"/>
    <n v="49635"/>
    <s v="Badbergen"/>
    <s v="Osnabrück"/>
    <x v="0"/>
    <s v="PV-Gebäude"/>
  </r>
  <r>
    <s v="Amprion"/>
    <n v="10003764"/>
    <s v="WESTNETZ GmbH"/>
    <x v="2258"/>
    <s v="SgK330------10"/>
    <x v="0"/>
    <s v="0-30 kW"/>
    <n v="4742"/>
    <n v="1856.02"/>
    <n v="0"/>
    <s v="NI"/>
    <n v="49565"/>
    <s v="Bramsche"/>
    <s v="Osnabrück"/>
    <x v="0"/>
    <s v="PV-Gebäude"/>
  </r>
  <r>
    <s v="Amprion"/>
    <n v="10003764"/>
    <s v="WESTNETZ GmbH"/>
    <x v="2259"/>
    <s v="SgK5120--Jul15"/>
    <x v="0"/>
    <s v="0 - 10 kW"/>
    <n v="5978"/>
    <n v="739.48"/>
    <n v="0"/>
    <s v="NI"/>
    <n v="49584"/>
    <s v="Fürstenau"/>
    <s v="Osnabrück"/>
    <x v="0"/>
    <s v="PV-Gebäude"/>
  </r>
  <r>
    <s v="Amprion"/>
    <n v="10003764"/>
    <s v="WESTNETZ GmbH"/>
    <x v="2260"/>
    <s v="SgK331------10"/>
    <x v="0"/>
    <s v="30-100 kW"/>
    <n v="14648"/>
    <n v="5453.45"/>
    <n v="0"/>
    <s v="NI"/>
    <n v="49565"/>
    <s v="Bramsche"/>
    <s v="Osnabrück"/>
    <x v="0"/>
    <s v="PV-Gebäude"/>
  </r>
  <r>
    <s v="Amprion"/>
    <n v="10003764"/>
    <s v="WESTNETZ GmbH"/>
    <x v="2260"/>
    <s v="SgK330------10"/>
    <x v="0"/>
    <s v="0-30 kW"/>
    <n v="23625"/>
    <n v="9246.83"/>
    <n v="0"/>
    <s v="NI"/>
    <n v="49565"/>
    <s v="Bramsche"/>
    <s v="Osnabrück"/>
    <x v="0"/>
    <s v="PV-Gebäude"/>
  </r>
  <r>
    <s v="Amprion"/>
    <n v="10003764"/>
    <s v="WESTNETZ GmbH"/>
    <x v="2261"/>
    <s v="SgK330------10"/>
    <x v="0"/>
    <s v="0-30 kW"/>
    <n v="16490"/>
    <n v="6454.19"/>
    <n v="0"/>
    <s v="NI"/>
    <n v="49565"/>
    <s v="Bramsche"/>
    <s v="Osnabrück"/>
    <x v="0"/>
    <s v="PV-Gebäude"/>
  </r>
  <r>
    <s v="Amprion"/>
    <n v="10003764"/>
    <s v="WESTNETZ GmbH"/>
    <x v="2262"/>
    <s v="SgK330------10"/>
    <x v="0"/>
    <s v="0-30 kW"/>
    <n v="19733"/>
    <n v="7723.5"/>
    <n v="0"/>
    <s v="NI"/>
    <n v="49134"/>
    <s v="Wallenhorst"/>
    <s v="Osnabrück"/>
    <x v="0"/>
    <s v="PV-Gebäude"/>
  </r>
  <r>
    <s v="Amprion"/>
    <n v="10003764"/>
    <s v="WESTNETZ GmbH"/>
    <x v="2263"/>
    <s v="SgK330------10"/>
    <x v="0"/>
    <s v="0-30 kW"/>
    <n v="27092"/>
    <n v="10603.81"/>
    <n v="0"/>
    <s v="NI"/>
    <n v="49584"/>
    <s v="Fürstenau"/>
    <s v="Osnabrück"/>
    <x v="0"/>
    <s v="PV-Gebäude"/>
  </r>
  <r>
    <s v="Amprion"/>
    <n v="10003764"/>
    <s v="WESTNETZ GmbH"/>
    <x v="2264"/>
    <s v="SgK330------10"/>
    <x v="0"/>
    <s v="0-30 kW"/>
    <n v="23978"/>
    <n v="9384.99"/>
    <n v="0"/>
    <s v="NI"/>
    <n v="49324"/>
    <s v="Melle"/>
    <s v="Osnabrück"/>
    <x v="0"/>
    <s v="PV-Gebäude"/>
  </r>
  <r>
    <s v="Amprion"/>
    <n v="10003764"/>
    <s v="WESTNETZ GmbH"/>
    <x v="2265"/>
    <s v="SgK330------10"/>
    <x v="0"/>
    <s v="0-30 kW"/>
    <n v="23285"/>
    <n v="9113.75"/>
    <n v="0"/>
    <s v="NI"/>
    <n v="49328"/>
    <s v="Melle"/>
    <s v="Osnabrück"/>
    <x v="0"/>
    <s v="PV-Gebäude"/>
  </r>
  <r>
    <s v="Amprion"/>
    <n v="10003764"/>
    <s v="WESTNETZ GmbH"/>
    <x v="2265"/>
    <s v="SgK331------10"/>
    <x v="0"/>
    <s v="30-100 kW"/>
    <n v="15771"/>
    <n v="5871.54"/>
    <n v="0"/>
    <s v="NI"/>
    <n v="49328"/>
    <s v="Melle"/>
    <s v="Osnabrück"/>
    <x v="0"/>
    <s v="PV-Gebäude"/>
  </r>
  <r>
    <s v="Amprion"/>
    <n v="10003764"/>
    <s v="WESTNETZ GmbH"/>
    <x v="2266"/>
    <s v="SgK330------10"/>
    <x v="0"/>
    <s v="0-30 kW"/>
    <n v="6530"/>
    <n v="2555.84"/>
    <n v="0"/>
    <s v="NI"/>
    <n v="49324"/>
    <s v="Melle"/>
    <s v="Osnabrück"/>
    <x v="0"/>
    <s v="PV-Gebäude"/>
  </r>
  <r>
    <s v="Amprion"/>
    <n v="10003764"/>
    <s v="WESTNETZ GmbH"/>
    <x v="2267"/>
    <s v="SgK330------10"/>
    <x v="0"/>
    <s v="0-30 kW"/>
    <n v="12887"/>
    <n v="5043.97"/>
    <n v="0"/>
    <s v="NI"/>
    <n v="49594"/>
    <s v="Alfhausen"/>
    <s v="Osnabrück"/>
    <x v="0"/>
    <s v="PV-Gebäude"/>
  </r>
  <r>
    <s v="Amprion"/>
    <n v="10003764"/>
    <s v="WESTNETZ GmbH"/>
    <x v="2268"/>
    <s v="SgK330------10"/>
    <x v="0"/>
    <s v="0-30 kW"/>
    <n v="7184"/>
    <n v="2811.82"/>
    <n v="0"/>
    <s v="NI"/>
    <n v="49152"/>
    <s v="Bad Essen"/>
    <s v="Osnabrück"/>
    <x v="0"/>
    <s v="PV-Gebäude"/>
  </r>
  <r>
    <s v="Amprion"/>
    <n v="10003764"/>
    <s v="WESTNETZ GmbH"/>
    <x v="2269"/>
    <s v="SgK331------10"/>
    <x v="0"/>
    <s v="30-100 kW"/>
    <n v="1409"/>
    <n v="524.57000000000005"/>
    <n v="0"/>
    <s v="NI"/>
    <n v="49163"/>
    <s v="Bohmte"/>
    <s v="Osnabrück"/>
    <x v="0"/>
    <s v="PV-Gebäude"/>
  </r>
  <r>
    <s v="Amprion"/>
    <n v="10003764"/>
    <s v="WESTNETZ GmbH"/>
    <x v="2269"/>
    <s v="SgK330------10"/>
    <x v="0"/>
    <s v="0-30 kW"/>
    <n v="25154"/>
    <n v="9845.2800000000007"/>
    <n v="0"/>
    <s v="NI"/>
    <n v="49163"/>
    <s v="Bohmte"/>
    <s v="Osnabrück"/>
    <x v="0"/>
    <s v="PV-Gebäude"/>
  </r>
  <r>
    <s v="Amprion"/>
    <n v="10003764"/>
    <s v="WESTNETZ GmbH"/>
    <x v="2270"/>
    <s v="SgK330------10"/>
    <x v="0"/>
    <s v="0-30 kW"/>
    <n v="25084"/>
    <n v="9817.8799999999992"/>
    <n v="0"/>
    <s v="NI"/>
    <n v="49596"/>
    <s v="Gehrde"/>
    <s v="Osnabrück"/>
    <x v="0"/>
    <s v="PV-Gebäude"/>
  </r>
  <r>
    <s v="Amprion"/>
    <n v="10003764"/>
    <s v="WESTNETZ GmbH"/>
    <x v="2270"/>
    <s v="SgK331------10"/>
    <x v="0"/>
    <s v="30-100 kW"/>
    <n v="669"/>
    <n v="249.07"/>
    <n v="0"/>
    <s v="NI"/>
    <n v="49596"/>
    <s v="Gehrde"/>
    <s v="Osnabrück"/>
    <x v="0"/>
    <s v="PV-Gebäude"/>
  </r>
  <r>
    <s v="Amprion"/>
    <n v="10003764"/>
    <s v="WESTNETZ GmbH"/>
    <x v="2271"/>
    <s v="SgK330------10"/>
    <x v="0"/>
    <s v="0-30 kW"/>
    <n v="24469"/>
    <n v="9577.17"/>
    <n v="0"/>
    <s v="NI"/>
    <n v="49586"/>
    <s v="Merzen"/>
    <s v="Osnabrück"/>
    <x v="0"/>
    <s v="PV-Gebäude"/>
  </r>
  <r>
    <s v="Amprion"/>
    <n v="10003764"/>
    <s v="WESTNETZ GmbH"/>
    <x v="2272"/>
    <s v="SgK331------10"/>
    <x v="0"/>
    <s v="30-100 kW"/>
    <n v="349"/>
    <n v="129.93"/>
    <n v="0"/>
    <s v="NI"/>
    <n v="49586"/>
    <s v="Merzen"/>
    <s v="Osnabrück"/>
    <x v="0"/>
    <s v="PV-Gebäude"/>
  </r>
  <r>
    <s v="Amprion"/>
    <n v="10003764"/>
    <s v="WESTNETZ GmbH"/>
    <x v="2272"/>
    <s v="SgK330------10"/>
    <x v="0"/>
    <s v="0-30 kW"/>
    <n v="2754"/>
    <n v="1077.92"/>
    <n v="0"/>
    <s v="NI"/>
    <n v="49586"/>
    <s v="Merzen"/>
    <s v="Osnabrück"/>
    <x v="0"/>
    <s v="PV-Gebäude"/>
  </r>
  <r>
    <s v="Amprion"/>
    <n v="10003764"/>
    <s v="WESTNETZ GmbH"/>
    <x v="2273"/>
    <s v="SgK330------10"/>
    <x v="0"/>
    <s v="0-30 kW"/>
    <n v="24791"/>
    <n v="9703.2000000000007"/>
    <n v="0"/>
    <s v="NI"/>
    <n v="49586"/>
    <s v="Merzen"/>
    <s v="Osnabrück"/>
    <x v="0"/>
    <s v="PV-Gebäude"/>
  </r>
  <r>
    <s v="Amprion"/>
    <n v="10003764"/>
    <s v="WESTNETZ GmbH"/>
    <x v="2274"/>
    <s v="SgK330------10"/>
    <x v="0"/>
    <s v="0-30 kW"/>
    <n v="11691"/>
    <n v="4575.8599999999997"/>
    <n v="0"/>
    <s v="NI"/>
    <n v="49179"/>
    <s v="Ostercappeln"/>
    <s v="Osnabrück"/>
    <x v="0"/>
    <s v="PV-Gebäude"/>
  </r>
  <r>
    <s v="Amprion"/>
    <n v="10003764"/>
    <s v="WESTNETZ GmbH"/>
    <x v="2275"/>
    <s v="SgK330------10"/>
    <x v="0"/>
    <s v="0-30 kW"/>
    <n v="24231"/>
    <n v="9484.01"/>
    <n v="0"/>
    <s v="NI"/>
    <n v="49179"/>
    <s v="Ostercappeln"/>
    <s v="Osnabrück"/>
    <x v="0"/>
    <s v="PV-Gebäude"/>
  </r>
  <r>
    <s v="Amprion"/>
    <n v="10003764"/>
    <s v="WESTNETZ GmbH"/>
    <x v="2275"/>
    <s v="SgK331------10"/>
    <x v="0"/>
    <s v="30-100 kW"/>
    <n v="1357"/>
    <n v="505.21"/>
    <n v="0"/>
    <s v="NI"/>
    <n v="49179"/>
    <s v="Ostercappeln"/>
    <s v="Osnabrück"/>
    <x v="0"/>
    <s v="PV-Gebäude"/>
  </r>
  <r>
    <s v="Amprion"/>
    <n v="10003764"/>
    <s v="WESTNETZ GmbH"/>
    <x v="2276"/>
    <s v="SgK330------10"/>
    <x v="0"/>
    <s v="0-30 kW"/>
    <n v="24852"/>
    <n v="9727.07"/>
    <n v="0"/>
    <s v="NI"/>
    <n v="49324"/>
    <s v="Melle"/>
    <s v="Osnabrück"/>
    <x v="0"/>
    <s v="PV-Gebäude"/>
  </r>
  <r>
    <s v="Amprion"/>
    <n v="10003764"/>
    <s v="WESTNETZ GmbH"/>
    <x v="2277"/>
    <s v="SgK330------09"/>
    <x v="0"/>
    <s v="0-30 kW"/>
    <n v="15179"/>
    <n v="6528.49"/>
    <n v="0"/>
    <s v="NI"/>
    <n v="49324"/>
    <s v="Melle"/>
    <s v="Osnabrück"/>
    <x v="0"/>
    <s v="PV-Gebäude"/>
  </r>
  <r>
    <s v="Amprion"/>
    <n v="10003764"/>
    <s v="WESTNETZ GmbH"/>
    <x v="2278"/>
    <s v="SgK331------09"/>
    <x v="0"/>
    <s v="30-100 kW"/>
    <n v="2028"/>
    <n v="829.65"/>
    <n v="0"/>
    <s v="NI"/>
    <n v="49326"/>
    <s v="Melle"/>
    <s v="Osnabrück"/>
    <x v="0"/>
    <s v="PV-Gebäude"/>
  </r>
  <r>
    <s v="Amprion"/>
    <n v="10003764"/>
    <s v="WESTNETZ GmbH"/>
    <x v="2278"/>
    <s v="SgK330------09"/>
    <x v="0"/>
    <s v="0-30 kW"/>
    <n v="25351"/>
    <n v="10903.47"/>
    <n v="0"/>
    <s v="NI"/>
    <n v="49326"/>
    <s v="Melle"/>
    <s v="Osnabrück"/>
    <x v="0"/>
    <s v="PV-Gebäude"/>
  </r>
  <r>
    <s v="Amprion"/>
    <n v="10003764"/>
    <s v="WESTNETZ GmbH"/>
    <x v="2279"/>
    <s v="SgK330------10"/>
    <x v="0"/>
    <s v="0-30 kW"/>
    <n v="28574"/>
    <n v="11183.86"/>
    <n v="0"/>
    <s v="NI"/>
    <n v="49324"/>
    <s v="Melle"/>
    <s v="Osnabrück"/>
    <x v="0"/>
    <s v="PV-Gebäude"/>
  </r>
  <r>
    <s v="Amprion"/>
    <n v="10003764"/>
    <s v="WESTNETZ GmbH"/>
    <x v="2279"/>
    <s v="SgK331------10"/>
    <x v="0"/>
    <s v="30-100 kW"/>
    <n v="1143"/>
    <n v="425.54"/>
    <n v="0"/>
    <s v="NI"/>
    <n v="49324"/>
    <s v="Melle"/>
    <s v="Osnabrück"/>
    <x v="0"/>
    <s v="PV-Gebäude"/>
  </r>
  <r>
    <s v="Amprion"/>
    <n v="10003764"/>
    <s v="WESTNETZ GmbH"/>
    <x v="2280"/>
    <s v="SgK330------10"/>
    <x v="0"/>
    <s v="0-30 kW"/>
    <n v="4384"/>
    <n v="1715.9"/>
    <n v="0"/>
    <s v="NI"/>
    <n v="49324"/>
    <s v="Melle"/>
    <s v="Osnabrück"/>
    <x v="0"/>
    <s v="PV-Gebäude"/>
  </r>
  <r>
    <s v="Amprion"/>
    <n v="10003764"/>
    <s v="WESTNETZ GmbH"/>
    <x v="2281"/>
    <s v="SgK330------10"/>
    <x v="0"/>
    <s v="0-30 kW"/>
    <n v="4600"/>
    <n v="1800.44"/>
    <n v="0"/>
    <s v="NI"/>
    <n v="49143"/>
    <s v="Bissendorf"/>
    <s v="Osnabrück"/>
    <x v="0"/>
    <s v="PV-Gebäude"/>
  </r>
  <r>
    <s v="Amprion"/>
    <n v="10003764"/>
    <s v="WESTNETZ GmbH"/>
    <x v="2282"/>
    <s v="SgK331------10"/>
    <x v="0"/>
    <s v="30-100 kW"/>
    <n v="32603"/>
    <n v="12138.1"/>
    <n v="0"/>
    <s v="NI"/>
    <n v="49152"/>
    <s v="Bad Essen"/>
    <s v="Osnabrück"/>
    <x v="0"/>
    <s v="PV-Gebäude"/>
  </r>
  <r>
    <s v="Amprion"/>
    <n v="10003764"/>
    <s v="WESTNETZ GmbH"/>
    <x v="2282"/>
    <s v="SgK330------10"/>
    <x v="0"/>
    <s v="0-30 kW"/>
    <n v="26208"/>
    <n v="10257.81"/>
    <n v="0"/>
    <s v="NI"/>
    <n v="49152"/>
    <s v="Bad Essen"/>
    <s v="Osnabrück"/>
    <x v="0"/>
    <s v="PV-Gebäude"/>
  </r>
  <r>
    <s v="Amprion"/>
    <n v="10003764"/>
    <s v="WESTNETZ GmbH"/>
    <x v="2283"/>
    <s v="SgK330------10"/>
    <x v="0"/>
    <s v="0-30 kW"/>
    <n v="3770"/>
    <n v="1475.58"/>
    <n v="0"/>
    <s v="NI"/>
    <n v="49143"/>
    <s v="Bissendorf"/>
    <s v="Osnabrück"/>
    <x v="0"/>
    <s v="PV-Gebäude"/>
  </r>
  <r>
    <s v="Amprion"/>
    <n v="10003764"/>
    <s v="WESTNETZ GmbH"/>
    <x v="2284"/>
    <s v="SgK330------10"/>
    <x v="0"/>
    <s v="0-30 kW"/>
    <n v="6684"/>
    <n v="2616.12"/>
    <n v="0"/>
    <s v="NI"/>
    <n v="49326"/>
    <s v="Melle"/>
    <s v="Osnabrück"/>
    <x v="0"/>
    <s v="PV-Gebäude"/>
  </r>
  <r>
    <s v="Amprion"/>
    <n v="10003764"/>
    <s v="WESTNETZ GmbH"/>
    <x v="2285"/>
    <s v="SgK330------10"/>
    <x v="0"/>
    <s v="0-30 kW"/>
    <n v="28461"/>
    <n v="11139.64"/>
    <n v="0"/>
    <s v="NI"/>
    <n v="49326"/>
    <s v="Melle"/>
    <s v="Osnabrück"/>
    <x v="0"/>
    <s v="PV-Gebäude"/>
  </r>
  <r>
    <s v="Amprion"/>
    <n v="10003764"/>
    <s v="WESTNETZ GmbH"/>
    <x v="2286"/>
    <s v="SgK330------10"/>
    <x v="0"/>
    <s v="0-30 kW"/>
    <n v="8046"/>
    <n v="3149.2"/>
    <n v="0"/>
    <s v="NI"/>
    <n v="49328"/>
    <s v="Melle"/>
    <s v="Osnabrück"/>
    <x v="0"/>
    <s v="PV-Gebäude"/>
  </r>
  <r>
    <s v="Amprion"/>
    <n v="10003764"/>
    <s v="WESTNETZ GmbH"/>
    <x v="2287"/>
    <s v="WaK230------10"/>
    <x v="0"/>
    <s v=" 0-0,5 MW, Anlage &lt; 5 MW"/>
    <n v="15150"/>
    <n v="1919.5"/>
    <n v="0"/>
    <s v="NI"/>
    <n v="49324"/>
    <s v="Melle"/>
    <s v="Osnabrück"/>
    <x v="5"/>
    <s v="Wasserkraft"/>
  </r>
  <r>
    <s v="Amprion"/>
    <n v="10003764"/>
    <s v="WESTNETZ GmbH"/>
    <x v="2288"/>
    <s v="SgK330------10"/>
    <x v="0"/>
    <s v="0-30 kW"/>
    <n v="5525"/>
    <n v="2162.48"/>
    <n v="0"/>
    <s v="NI"/>
    <n v="49584"/>
    <s v="Fürstenau"/>
    <s v="Osnabrück"/>
    <x v="0"/>
    <s v="PV-Gebäude"/>
  </r>
  <r>
    <s v="Amprion"/>
    <n v="10003764"/>
    <s v="WESTNETZ GmbH"/>
    <x v="2289"/>
    <s v="SgK331------10"/>
    <x v="0"/>
    <s v="30-100 kW"/>
    <n v="50381"/>
    <n v="18756.849999999999"/>
    <n v="0"/>
    <s v="NI"/>
    <n v="49143"/>
    <s v="Bissendorf"/>
    <s v="Osnabrück"/>
    <x v="0"/>
    <s v="PV-Gebäude"/>
  </r>
  <r>
    <s v="Amprion"/>
    <n v="10003764"/>
    <s v="WESTNETZ GmbH"/>
    <x v="2289"/>
    <s v="SgK330------10"/>
    <x v="0"/>
    <s v="0-30 kW"/>
    <n v="21599"/>
    <n v="8453.85"/>
    <n v="0"/>
    <s v="NI"/>
    <n v="49143"/>
    <s v="Bissendorf"/>
    <s v="Osnabrück"/>
    <x v="0"/>
    <s v="PV-Gebäude"/>
  </r>
  <r>
    <s v="Amprion"/>
    <n v="10003764"/>
    <s v="WESTNETZ GmbH"/>
    <x v="2290"/>
    <s v="SgK331------10"/>
    <x v="0"/>
    <s v="30-100 kW"/>
    <n v="7323"/>
    <n v="2726.35"/>
    <n v="0"/>
    <s v="NI"/>
    <n v="49586"/>
    <s v="Neuenkirchen"/>
    <s v="Osnabrück"/>
    <x v="0"/>
    <s v="PV-Gebäude"/>
  </r>
  <r>
    <s v="Amprion"/>
    <n v="10003764"/>
    <s v="WESTNETZ GmbH"/>
    <x v="2291"/>
    <s v="SgK331------10"/>
    <x v="0"/>
    <s v="30-100 kW"/>
    <n v="9663"/>
    <n v="3597.53"/>
    <n v="0"/>
    <s v="NI"/>
    <n v="49586"/>
    <s v="Neuenkirchen"/>
    <s v="Osnabrück"/>
    <x v="0"/>
    <s v="PV-Gebäude"/>
  </r>
  <r>
    <s v="Amprion"/>
    <n v="10003764"/>
    <s v="WESTNETZ GmbH"/>
    <x v="2291"/>
    <s v="SgK330------10"/>
    <x v="0"/>
    <s v="0-30 kW"/>
    <n v="22649"/>
    <n v="8864.82"/>
    <n v="0"/>
    <s v="NI"/>
    <n v="49586"/>
    <s v="Neuenkirchen"/>
    <s v="Osnabrück"/>
    <x v="0"/>
    <s v="PV-Gebäude"/>
  </r>
  <r>
    <s v="Amprion"/>
    <n v="10003764"/>
    <s v="WESTNETZ GmbH"/>
    <x v="2292"/>
    <s v="SgK330------09"/>
    <x v="0"/>
    <s v="0-30 kW"/>
    <n v="10114"/>
    <n v="4350.03"/>
    <n v="0"/>
    <s v="NI"/>
    <n v="49191"/>
    <s v="Belm"/>
    <s v="Osnabrück"/>
    <x v="0"/>
    <s v="PV-Gebäude"/>
  </r>
  <r>
    <s v="Amprion"/>
    <n v="10003764"/>
    <s v="WESTNETZ GmbH"/>
    <x v="2293"/>
    <s v="SgK330------11"/>
    <x v="0"/>
    <s v="0-30 kW"/>
    <n v="6858"/>
    <n v="1970.99"/>
    <n v="0"/>
    <s v="NI"/>
    <n v="49610"/>
    <s v="Quakenbrück"/>
    <s v="Osnabrück"/>
    <x v="0"/>
    <s v="PV-Gebäude"/>
  </r>
  <r>
    <s v="Amprion"/>
    <n v="10003764"/>
    <s v="WESTNETZ GmbH"/>
    <x v="2293"/>
    <s v="SgK33420----11"/>
    <x v="1"/>
    <s v="0-30 kW, Rückvergütung für Selbstverbrauch bis 30% der Gesamterzeugung der Anlage"/>
    <n v="-3298"/>
    <n v="-540.21"/>
    <n v="0"/>
    <s v="NI"/>
    <n v="49610"/>
    <s v="Quakenbrück"/>
    <s v="Osnabrück"/>
    <x v="0"/>
    <s v="PV-Gebäude"/>
  </r>
  <r>
    <s v="Amprion"/>
    <n v="10003764"/>
    <s v="WESTNETZ GmbH"/>
    <x v="2293"/>
    <s v="SgK33430----11"/>
    <x v="1"/>
    <s v="0-30 kW, Rückvergütung für Selbstverbrauch über 30% der Gesamterzeugung der Anlage"/>
    <n v="-836"/>
    <n v="-100.32"/>
    <n v="0"/>
    <s v="NI"/>
    <n v="49610"/>
    <s v="Quakenbrück"/>
    <s v="Osnabrück"/>
    <x v="0"/>
    <s v="PV-Gebäude"/>
  </r>
  <r>
    <s v="Amprion"/>
    <n v="10003764"/>
    <s v="WESTNETZ GmbH"/>
    <x v="2293"/>
    <s v="SgK33410----11"/>
    <x v="2"/>
    <s v="0-30 kW, selbstverbrauchte Erzeugung"/>
    <n v="4134"/>
    <n v="1188.1099999999999"/>
    <n v="0"/>
    <s v="NI"/>
    <n v="49610"/>
    <s v="Quakenbrück"/>
    <s v="Osnabrück"/>
    <x v="0"/>
    <s v="PV-Gebäude"/>
  </r>
  <r>
    <s v="Amprion"/>
    <n v="10003764"/>
    <s v="WESTNETZ GmbH"/>
    <x v="2294"/>
    <s v="SgK330------10"/>
    <x v="0"/>
    <s v="0-30 kW"/>
    <n v="5504"/>
    <n v="2154.27"/>
    <n v="0"/>
    <s v="NI"/>
    <n v="49152"/>
    <s v="Bad Essen"/>
    <s v="Osnabrück"/>
    <x v="0"/>
    <s v="PV-Gebäude"/>
  </r>
  <r>
    <s v="Amprion"/>
    <n v="10003764"/>
    <s v="WESTNETZ GmbH"/>
    <x v="2295"/>
    <s v="SgK330------10"/>
    <x v="0"/>
    <s v="0-30 kW"/>
    <n v="25758"/>
    <n v="10081.68"/>
    <n v="0"/>
    <s v="NI"/>
    <n v="49565"/>
    <s v="Bramsche"/>
    <s v="Osnabrück"/>
    <x v="0"/>
    <s v="PV-Gebäude"/>
  </r>
  <r>
    <s v="Amprion"/>
    <n v="10003764"/>
    <s v="WESTNETZ GmbH"/>
    <x v="2296"/>
    <s v="SgK330------10"/>
    <x v="0"/>
    <s v="0-30 kW"/>
    <n v="29506"/>
    <n v="11548.65"/>
    <n v="0"/>
    <s v="NI"/>
    <n v="49565"/>
    <s v="Bramsche"/>
    <s v="Osnabrück"/>
    <x v="0"/>
    <s v="PV-Gebäude"/>
  </r>
  <r>
    <s v="Amprion"/>
    <n v="10003764"/>
    <s v="WESTNETZ GmbH"/>
    <x v="2297"/>
    <s v="SgK330------10"/>
    <x v="0"/>
    <s v="0-30 kW"/>
    <n v="21236"/>
    <n v="8311.77"/>
    <n v="0"/>
    <s v="NI"/>
    <n v="49565"/>
    <s v="Bramsche"/>
    <s v="Osnabrück"/>
    <x v="0"/>
    <s v="PV-Gebäude"/>
  </r>
  <r>
    <s v="Amprion"/>
    <n v="10003764"/>
    <s v="WESTNETZ GmbH"/>
    <x v="2298"/>
    <s v="SgK331------10"/>
    <x v="0"/>
    <s v="30-100 kW"/>
    <n v="37648"/>
    <n v="14016.35"/>
    <n v="0"/>
    <s v="NI"/>
    <n v="49586"/>
    <s v="Merzen"/>
    <s v="Osnabrück"/>
    <x v="0"/>
    <s v="PV-Gebäude"/>
  </r>
  <r>
    <s v="Amprion"/>
    <n v="10003764"/>
    <s v="WESTNETZ GmbH"/>
    <x v="2298"/>
    <s v="SgK330------10"/>
    <x v="0"/>
    <s v="0-30 kW"/>
    <n v="24768"/>
    <n v="9694.2000000000007"/>
    <n v="0"/>
    <s v="NI"/>
    <n v="49586"/>
    <s v="Merzen"/>
    <s v="Osnabrück"/>
    <x v="0"/>
    <s v="PV-Gebäude"/>
  </r>
  <r>
    <s v="Amprion"/>
    <n v="10003764"/>
    <s v="WESTNETZ GmbH"/>
    <x v="2299"/>
    <s v="SgK331------10"/>
    <x v="0"/>
    <s v="30-100 kW"/>
    <n v="11427"/>
    <n v="4254.2700000000004"/>
    <n v="0"/>
    <s v="NI"/>
    <n v="49179"/>
    <s v="Ostercappeln"/>
    <s v="Osnabrück"/>
    <x v="0"/>
    <s v="PV-Gebäude"/>
  </r>
  <r>
    <s v="Amprion"/>
    <n v="10003764"/>
    <s v="WESTNETZ GmbH"/>
    <x v="2299"/>
    <s v="SgK330------10"/>
    <x v="0"/>
    <s v="0-30 kW"/>
    <n v="21976"/>
    <n v="8601.41"/>
    <n v="0"/>
    <s v="NI"/>
    <n v="49179"/>
    <s v="Ostercappeln"/>
    <s v="Osnabrück"/>
    <x v="0"/>
    <s v="PV-Gebäude"/>
  </r>
  <r>
    <s v="Amprion"/>
    <n v="10003764"/>
    <s v="WESTNETZ GmbH"/>
    <x v="2300"/>
    <s v="SgK331------10"/>
    <x v="0"/>
    <s v="30-100 kW"/>
    <n v="226"/>
    <n v="84.14"/>
    <n v="0"/>
    <s v="NI"/>
    <n v="49599"/>
    <s v="Voltlage"/>
    <s v="Osnabrück"/>
    <x v="0"/>
    <s v="PV-Gebäude"/>
  </r>
  <r>
    <s v="Amprion"/>
    <n v="10003764"/>
    <s v="WESTNETZ GmbH"/>
    <x v="2300"/>
    <s v="SgK330------10"/>
    <x v="0"/>
    <s v="0-30 kW"/>
    <n v="28216"/>
    <n v="11043.74"/>
    <n v="0"/>
    <s v="NI"/>
    <n v="49599"/>
    <s v="Voltlage"/>
    <s v="Osnabrück"/>
    <x v="0"/>
    <s v="PV-Gebäude"/>
  </r>
  <r>
    <s v="Amprion"/>
    <n v="10003764"/>
    <s v="WESTNETZ GmbH"/>
    <x v="2301"/>
    <s v="SgK330------10"/>
    <x v="0"/>
    <s v="0-30 kW"/>
    <n v="5230"/>
    <n v="2047.02"/>
    <n v="0"/>
    <s v="NI"/>
    <n v="49134"/>
    <s v="Wallenhorst"/>
    <s v="Osnabrück"/>
    <x v="0"/>
    <s v="PV-Gebäude"/>
  </r>
  <r>
    <s v="Amprion"/>
    <n v="10003764"/>
    <s v="WESTNETZ GmbH"/>
    <x v="2302"/>
    <s v="SgK330------10"/>
    <x v="0"/>
    <s v="0-30 kW"/>
    <n v="14249"/>
    <n v="5577.06"/>
    <n v="0"/>
    <s v="NI"/>
    <n v="49134"/>
    <s v="Wallenhorst"/>
    <s v="Osnabrück"/>
    <x v="0"/>
    <s v="PV-Gebäude"/>
  </r>
  <r>
    <s v="Amprion"/>
    <n v="10003764"/>
    <s v="WESTNETZ GmbH"/>
    <x v="2303"/>
    <s v="SgK330------10"/>
    <x v="0"/>
    <s v="0-30 kW"/>
    <n v="5538"/>
    <n v="2167.5700000000002"/>
    <n v="0"/>
    <s v="NI"/>
    <n v="49134"/>
    <s v="Wallenhorst"/>
    <s v="Osnabrück"/>
    <x v="0"/>
    <s v="PV-Gebäude"/>
  </r>
  <r>
    <s v="Amprion"/>
    <n v="10003764"/>
    <s v="WESTNETZ GmbH"/>
    <x v="2304"/>
    <s v="SgK330------10"/>
    <x v="0"/>
    <s v="0-30 kW"/>
    <n v="15133"/>
    <n v="5923.06"/>
    <n v="0"/>
    <s v="NI"/>
    <n v="49565"/>
    <s v="Bramsche"/>
    <s v="Osnabrück"/>
    <x v="0"/>
    <s v="PV-Gebäude"/>
  </r>
  <r>
    <s v="Amprion"/>
    <n v="10003764"/>
    <s v="WESTNETZ GmbH"/>
    <x v="2305"/>
    <s v="SgK330------10"/>
    <x v="0"/>
    <s v="0-30 kW"/>
    <n v="5600"/>
    <n v="2191.84"/>
    <n v="0"/>
    <s v="NI"/>
    <n v="49597"/>
    <s v="Rieste"/>
    <s v="Osnabrück"/>
    <x v="0"/>
    <s v="PV-Gebäude"/>
  </r>
  <r>
    <s v="Amprion"/>
    <n v="10003764"/>
    <s v="WESTNETZ GmbH"/>
    <x v="2306"/>
    <s v="SgK331------10"/>
    <x v="0"/>
    <s v="30-100 kW"/>
    <n v="21096"/>
    <n v="7854.04"/>
    <n v="0"/>
    <s v="NI"/>
    <n v="49134"/>
    <s v="Wallenhorst"/>
    <s v="Osnabrück"/>
    <x v="0"/>
    <s v="PV-Gebäude"/>
  </r>
  <r>
    <s v="Amprion"/>
    <n v="10003764"/>
    <s v="WESTNETZ GmbH"/>
    <x v="2306"/>
    <s v="SgK330------10"/>
    <x v="0"/>
    <s v="0-30 kW"/>
    <n v="20284"/>
    <n v="7939.16"/>
    <n v="0"/>
    <s v="NI"/>
    <n v="49134"/>
    <s v="Wallenhorst"/>
    <s v="Osnabrück"/>
    <x v="0"/>
    <s v="PV-Gebäude"/>
  </r>
  <r>
    <s v="Amprion"/>
    <n v="10003764"/>
    <s v="WESTNETZ GmbH"/>
    <x v="2307"/>
    <s v="SgK330------10"/>
    <x v="0"/>
    <s v="0-30 kW"/>
    <n v="24454"/>
    <n v="9571.2999999999993"/>
    <n v="0"/>
    <s v="NI"/>
    <n v="49584"/>
    <s v="Fürstenau"/>
    <s v="Osnabrück"/>
    <x v="0"/>
    <s v="PV-Gebäude"/>
  </r>
  <r>
    <s v="Amprion"/>
    <n v="10003764"/>
    <s v="WESTNETZ GmbH"/>
    <x v="2308"/>
    <s v="SgK330------10"/>
    <x v="0"/>
    <s v="0-30 kW"/>
    <n v="27969"/>
    <n v="10947.07"/>
    <n v="0"/>
    <s v="NI"/>
    <n v="49586"/>
    <s v="Merzen"/>
    <s v="Osnabrück"/>
    <x v="0"/>
    <s v="PV-Gebäude"/>
  </r>
  <r>
    <s v="Amprion"/>
    <n v="10003764"/>
    <s v="WESTNETZ GmbH"/>
    <x v="2309"/>
    <s v="SgK330------10"/>
    <x v="0"/>
    <s v="0-30 kW"/>
    <n v="27638"/>
    <n v="10817.51"/>
    <n v="0"/>
    <s v="NI"/>
    <n v="49638"/>
    <s v="Nortrup"/>
    <s v="Osnabrück"/>
    <x v="0"/>
    <s v="PV-Gebäude"/>
  </r>
  <r>
    <s v="Amprion"/>
    <n v="10003764"/>
    <s v="WESTNETZ GmbH"/>
    <x v="2310"/>
    <s v="SgK330------10"/>
    <x v="0"/>
    <s v="0-30 kW"/>
    <n v="22725"/>
    <n v="8894.56"/>
    <n v="0"/>
    <s v="NI"/>
    <n v="49584"/>
    <s v="Fürstenau"/>
    <s v="Osnabrück"/>
    <x v="0"/>
    <s v="PV-Gebäude"/>
  </r>
  <r>
    <s v="Amprion"/>
    <n v="10003764"/>
    <s v="WESTNETZ GmbH"/>
    <x v="2311"/>
    <s v="SgK330------10"/>
    <x v="0"/>
    <s v="0-30 kW"/>
    <n v="4476"/>
    <n v="1751.91"/>
    <n v="0"/>
    <s v="NI"/>
    <n v="49593"/>
    <s v="Bersenbrück"/>
    <s v="Osnabrück"/>
    <x v="0"/>
    <s v="PV-Gebäude"/>
  </r>
  <r>
    <s v="Amprion"/>
    <n v="10003764"/>
    <s v="WESTNETZ GmbH"/>
    <x v="2312"/>
    <s v="SgK3220--Dez13"/>
    <x v="0"/>
    <s v="0 - 10 kW"/>
    <n v="2955"/>
    <n v="410.15"/>
    <n v="0"/>
    <s v="NI"/>
    <n v="49584"/>
    <s v="Fürstenau"/>
    <s v="Osnabrück"/>
    <x v="0"/>
    <s v="PV-Gebäude"/>
  </r>
  <r>
    <s v="Amprion"/>
    <n v="10003764"/>
    <s v="WESTNETZ GmbH"/>
    <x v="2313"/>
    <s v="SgK330------10"/>
    <x v="0"/>
    <s v="0-30 kW"/>
    <n v="25190"/>
    <n v="9859.3700000000008"/>
    <n v="0"/>
    <s v="NI"/>
    <n v="49584"/>
    <s v="Fürstenau"/>
    <s v="Osnabrück"/>
    <x v="0"/>
    <s v="PV-Gebäude"/>
  </r>
  <r>
    <s v="Amprion"/>
    <n v="10003764"/>
    <s v="WESTNETZ GmbH"/>
    <x v="2314"/>
    <s v="SgK331------10"/>
    <x v="0"/>
    <s v="30-100 kW"/>
    <n v="2622"/>
    <n v="976.17"/>
    <n v="0"/>
    <s v="NI"/>
    <n v="49626"/>
    <s v="Berge"/>
    <s v="Osnabrück"/>
    <x v="0"/>
    <s v="PV-Gebäude"/>
  </r>
  <r>
    <s v="Amprion"/>
    <n v="10003764"/>
    <s v="WESTNETZ GmbH"/>
    <x v="2314"/>
    <s v="SgK330------10"/>
    <x v="0"/>
    <s v="0-30 kW"/>
    <n v="26222"/>
    <n v="10263.290000000001"/>
    <n v="0"/>
    <s v="NI"/>
    <n v="49626"/>
    <s v="Berge"/>
    <s v="Osnabrück"/>
    <x v="0"/>
    <s v="PV-Gebäude"/>
  </r>
  <r>
    <s v="Amprion"/>
    <n v="10003764"/>
    <s v="WESTNETZ GmbH"/>
    <x v="2315"/>
    <s v="SgK330------10"/>
    <x v="0"/>
    <s v="0-30 kW"/>
    <n v="3097"/>
    <n v="1212.17"/>
    <n v="0"/>
    <s v="NI"/>
    <n v="49134"/>
    <s v="Wallenhorst"/>
    <s v="Osnabrück"/>
    <x v="0"/>
    <s v="PV-Gebäude"/>
  </r>
  <r>
    <s v="Amprion"/>
    <n v="10003764"/>
    <s v="WESTNETZ GmbH"/>
    <x v="2316"/>
    <s v="SgK330---Jul10"/>
    <x v="0"/>
    <s v="0-30 kW"/>
    <n v="9495"/>
    <n v="3233.05"/>
    <n v="0"/>
    <s v="NI"/>
    <n v="49565"/>
    <s v="Bramsche"/>
    <s v="Osnabrück"/>
    <x v="0"/>
    <s v="PV-Gebäude"/>
  </r>
  <r>
    <s v="Amprion"/>
    <n v="10003764"/>
    <s v="WESTNETZ GmbH"/>
    <x v="2317"/>
    <s v="SgK330------10"/>
    <x v="0"/>
    <s v="0-30 kW"/>
    <n v="16617"/>
    <n v="6503.89"/>
    <n v="0"/>
    <s v="NI"/>
    <n v="49565"/>
    <s v="Bramsche"/>
    <s v="Osnabrück"/>
    <x v="0"/>
    <s v="PV-Gebäude"/>
  </r>
  <r>
    <s v="Amprion"/>
    <n v="10003764"/>
    <s v="WESTNETZ GmbH"/>
    <x v="2318"/>
    <s v="SgK331---Okt10"/>
    <x v="0"/>
    <s v="30-100 kW"/>
    <n v="20936"/>
    <n v="6578.09"/>
    <n v="0"/>
    <s v="NI"/>
    <n v="49134"/>
    <s v="Wallenhorst"/>
    <s v="Osnabrück"/>
    <x v="0"/>
    <s v="PV-Gebäude"/>
  </r>
  <r>
    <s v="Amprion"/>
    <n v="10003764"/>
    <s v="WESTNETZ GmbH"/>
    <x v="2319"/>
    <s v="SgK330------11"/>
    <x v="0"/>
    <s v="0-30 kW"/>
    <n v="14779"/>
    <n v="4247.4799999999996"/>
    <n v="0"/>
    <s v="NI"/>
    <n v="49134"/>
    <s v="Wallenhorst"/>
    <s v="Osnabrück"/>
    <x v="0"/>
    <s v="PV-Gebäude"/>
  </r>
  <r>
    <s v="Amprion"/>
    <n v="10003764"/>
    <s v="WESTNETZ GmbH"/>
    <x v="2320"/>
    <s v="SgK331------10"/>
    <x v="0"/>
    <s v="30-100 kW"/>
    <n v="1175"/>
    <n v="437.45"/>
    <n v="0"/>
    <s v="NI"/>
    <n v="49134"/>
    <s v="Wallenhorst"/>
    <s v="Osnabrück"/>
    <x v="0"/>
    <s v="PV-Gebäude"/>
  </r>
  <r>
    <s v="Amprion"/>
    <n v="10003764"/>
    <s v="WESTNETZ GmbH"/>
    <x v="2320"/>
    <s v="SgK330------10"/>
    <x v="0"/>
    <s v="0-30 kW"/>
    <n v="24307"/>
    <n v="9513.76"/>
    <n v="0"/>
    <s v="NI"/>
    <n v="49134"/>
    <s v="Wallenhorst"/>
    <s v="Osnabrück"/>
    <x v="0"/>
    <s v="PV-Gebäude"/>
  </r>
  <r>
    <s v="Amprion"/>
    <n v="10003764"/>
    <s v="WESTNETZ GmbH"/>
    <x v="2321"/>
    <s v="SgK331------10"/>
    <x v="0"/>
    <s v="30-100 kW"/>
    <n v="78137"/>
    <n v="29090.41"/>
    <n v="0"/>
    <s v="NI"/>
    <n v="49152"/>
    <s v="Bad Essen"/>
    <s v="Osnabrück"/>
    <x v="0"/>
    <s v="PV-Gebäude"/>
  </r>
  <r>
    <s v="Amprion"/>
    <n v="10003764"/>
    <s v="WESTNETZ GmbH"/>
    <x v="2321"/>
    <s v="SgK330------10"/>
    <x v="0"/>
    <s v="0-30 kW"/>
    <n v="13457"/>
    <n v="5267.07"/>
    <n v="0"/>
    <s v="NI"/>
    <n v="49152"/>
    <s v="Bad Essen"/>
    <s v="Osnabrück"/>
    <x v="0"/>
    <s v="PV-Gebäude"/>
  </r>
  <r>
    <s v="Amprion"/>
    <n v="10003764"/>
    <s v="WESTNETZ GmbH"/>
    <x v="2321"/>
    <s v="SgK332------10"/>
    <x v="0"/>
    <s v="100 kW-1 MW"/>
    <n v="5681"/>
    <n v="2001.42"/>
    <n v="0"/>
    <s v="NI"/>
    <n v="49152"/>
    <s v="Bad Essen"/>
    <s v="Osnabrück"/>
    <x v="0"/>
    <s v="PV-Gebäude"/>
  </r>
  <r>
    <s v="Amprion"/>
    <n v="10003764"/>
    <s v="WESTNETZ GmbH"/>
    <x v="2322"/>
    <s v="SgK330------10"/>
    <x v="0"/>
    <s v="0-30 kW"/>
    <n v="25038"/>
    <n v="9799.8700000000008"/>
    <n v="0"/>
    <s v="NI"/>
    <n v="49186"/>
    <s v="Bad Iburg"/>
    <s v="Osnabrück"/>
    <x v="0"/>
    <s v="PV-Gebäude"/>
  </r>
  <r>
    <s v="Amprion"/>
    <n v="10003764"/>
    <s v="WESTNETZ GmbH"/>
    <x v="2322"/>
    <s v="SgK332------10"/>
    <x v="0"/>
    <s v="100 kW-1 MW"/>
    <n v="31649"/>
    <n v="11149.94"/>
    <n v="0"/>
    <s v="NI"/>
    <n v="49186"/>
    <s v="Bad Iburg"/>
    <s v="Osnabrück"/>
    <x v="0"/>
    <s v="PV-Gebäude"/>
  </r>
  <r>
    <s v="Amprion"/>
    <n v="10003764"/>
    <s v="WESTNETZ GmbH"/>
    <x v="2322"/>
    <s v="SgK331------10"/>
    <x v="0"/>
    <s v="30-100 kW"/>
    <n v="58423"/>
    <n v="21750.880000000001"/>
    <n v="0"/>
    <s v="NI"/>
    <n v="49186"/>
    <s v="Bad Iburg"/>
    <s v="Osnabrück"/>
    <x v="0"/>
    <s v="PV-Gebäude"/>
  </r>
  <r>
    <s v="Amprion"/>
    <n v="10003764"/>
    <s v="WESTNETZ GmbH"/>
    <x v="2323"/>
    <s v="SgK330------09"/>
    <x v="0"/>
    <s v="0-30 kW"/>
    <n v="23017"/>
    <n v="9899.61"/>
    <n v="0"/>
    <s v="NI"/>
    <n v="49593"/>
    <s v="Bersenbrück"/>
    <s v="Osnabrück"/>
    <x v="0"/>
    <s v="PV-Gebäude"/>
  </r>
  <r>
    <s v="Amprion"/>
    <n v="10003764"/>
    <s v="WESTNETZ GmbH"/>
    <x v="2324"/>
    <s v="SgK330------10"/>
    <x v="0"/>
    <s v="0-30 kW"/>
    <n v="10479"/>
    <n v="4101.4799999999996"/>
    <n v="0"/>
    <s v="NI"/>
    <n v="49324"/>
    <s v="Melle"/>
    <s v="Osnabrück"/>
    <x v="0"/>
    <s v="PV-Gebäude"/>
  </r>
  <r>
    <s v="Amprion"/>
    <n v="10003764"/>
    <s v="WESTNETZ GmbH"/>
    <x v="2325"/>
    <s v="SgK330------10"/>
    <x v="0"/>
    <s v="0-30 kW"/>
    <n v="6941"/>
    <n v="2716.71"/>
    <n v="0"/>
    <s v="NI"/>
    <n v="49593"/>
    <s v="Bersenbrück"/>
    <s v="Osnabrück"/>
    <x v="0"/>
    <s v="PV-Gebäude"/>
  </r>
  <r>
    <s v="Amprion"/>
    <n v="10003764"/>
    <s v="WESTNETZ GmbH"/>
    <x v="2326"/>
    <s v="SgK330------10"/>
    <x v="0"/>
    <s v="0-30 kW"/>
    <n v="27747"/>
    <n v="10860.18"/>
    <n v="0"/>
    <s v="NI"/>
    <n v="49577"/>
    <s v="Kettenkamp"/>
    <s v="Osnabrück"/>
    <x v="0"/>
    <s v="PV-Gebäude"/>
  </r>
  <r>
    <s v="Amprion"/>
    <n v="10003764"/>
    <s v="WESTNETZ GmbH"/>
    <x v="2327"/>
    <s v="SgK330------10"/>
    <x v="0"/>
    <s v="0-30 kW"/>
    <n v="13121"/>
    <n v="5135.5600000000004"/>
    <n v="0"/>
    <s v="NI"/>
    <n v="49584"/>
    <s v="Fürstenau"/>
    <s v="Osnabrück"/>
    <x v="0"/>
    <s v="PV-Gebäude"/>
  </r>
  <r>
    <s v="Amprion"/>
    <n v="10003764"/>
    <s v="WESTNETZ GmbH"/>
    <x v="2328"/>
    <s v="SgK330------10"/>
    <x v="0"/>
    <s v="0-30 kW"/>
    <n v="19433"/>
    <n v="7606.08"/>
    <n v="0"/>
    <s v="NI"/>
    <n v="49134"/>
    <s v="Wallenhorst"/>
    <s v="Osnabrück"/>
    <x v="0"/>
    <s v="PV-Gebäude"/>
  </r>
  <r>
    <s v="Amprion"/>
    <n v="10003764"/>
    <s v="WESTNETZ GmbH"/>
    <x v="2329"/>
    <s v="SgK330------10"/>
    <x v="0"/>
    <s v="0-30 kW"/>
    <n v="23762"/>
    <n v="9300.4500000000007"/>
    <n v="0"/>
    <s v="NI"/>
    <n v="49593"/>
    <s v="Bersenbrück"/>
    <s v="Osnabrück"/>
    <x v="0"/>
    <s v="PV-Gebäude"/>
  </r>
  <r>
    <s v="Amprion"/>
    <n v="10003764"/>
    <s v="WESTNETZ GmbH"/>
    <x v="2330"/>
    <s v="SgK330------10"/>
    <x v="0"/>
    <s v="0-30 kW"/>
    <n v="9625"/>
    <n v="3767.22"/>
    <n v="0"/>
    <s v="NI"/>
    <n v="49586"/>
    <s v="Merzen"/>
    <s v="Osnabrück"/>
    <x v="0"/>
    <s v="PV-Gebäude"/>
  </r>
  <r>
    <s v="Amprion"/>
    <n v="10003764"/>
    <s v="WESTNETZ GmbH"/>
    <x v="2331"/>
    <s v="SgK330------10"/>
    <x v="0"/>
    <s v="0-30 kW"/>
    <n v="6166"/>
    <n v="2413.37"/>
    <n v="0"/>
    <s v="NI"/>
    <n v="49163"/>
    <s v="Bohmte"/>
    <s v="Osnabrück"/>
    <x v="0"/>
    <s v="PV-Gebäude"/>
  </r>
  <r>
    <s v="Amprion"/>
    <n v="10003764"/>
    <s v="WESTNETZ GmbH"/>
    <x v="2332"/>
    <s v="SgK330------10"/>
    <x v="0"/>
    <s v="0-30 kW"/>
    <n v="10578"/>
    <n v="4140.2299999999996"/>
    <n v="0"/>
    <s v="NI"/>
    <n v="49596"/>
    <s v="Gehrde"/>
    <s v="Osnabrück"/>
    <x v="0"/>
    <s v="PV-Gebäude"/>
  </r>
  <r>
    <s v="Amprion"/>
    <n v="10003764"/>
    <s v="WESTNETZ GmbH"/>
    <x v="2333"/>
    <s v="SgK3342-----10"/>
    <x v="1"/>
    <s v="0-30 kW, Rückvergütung für Selbstverbrauch"/>
    <n v="-3043"/>
    <n v="-498.44"/>
    <n v="0"/>
    <s v="NI"/>
    <n v="49186"/>
    <s v="Bad Iburg"/>
    <s v="Osnabrück"/>
    <x v="0"/>
    <s v="PV-Gebäude"/>
  </r>
  <r>
    <s v="Amprion"/>
    <n v="10003764"/>
    <s v="WESTNETZ GmbH"/>
    <x v="2333"/>
    <s v="SgK3341-----10"/>
    <x v="2"/>
    <s v="0-30 kW, selbstverbrauchte Erzeugung"/>
    <n v="3043"/>
    <n v="1191.03"/>
    <n v="0"/>
    <s v="NI"/>
    <n v="49186"/>
    <s v="Bad Iburg"/>
    <s v="Osnabrück"/>
    <x v="0"/>
    <s v="PV-Gebäude"/>
  </r>
  <r>
    <s v="Amprion"/>
    <n v="10003764"/>
    <s v="WESTNETZ GmbH"/>
    <x v="2333"/>
    <s v="SgK330------10"/>
    <x v="0"/>
    <s v="0-30 kW"/>
    <n v="5258"/>
    <n v="2057.98"/>
    <n v="0"/>
    <s v="NI"/>
    <n v="49186"/>
    <s v="Bad Iburg"/>
    <s v="Osnabrück"/>
    <x v="0"/>
    <s v="PV-Gebäude"/>
  </r>
  <r>
    <s v="Amprion"/>
    <n v="10003764"/>
    <s v="WESTNETZ GmbH"/>
    <x v="2334"/>
    <s v="SgK330---Jul10"/>
    <x v="0"/>
    <s v="0-30 kW"/>
    <n v="8568"/>
    <n v="2917.4"/>
    <n v="0"/>
    <s v="NI"/>
    <n v="49584"/>
    <s v="Fürstenau"/>
    <s v="Osnabrück"/>
    <x v="0"/>
    <s v="PV-Gebäude"/>
  </r>
  <r>
    <s v="Amprion"/>
    <n v="10003764"/>
    <s v="WESTNETZ GmbH"/>
    <x v="2335"/>
    <s v="SgK330------10"/>
    <x v="0"/>
    <s v="0-30 kW"/>
    <n v="15144"/>
    <n v="5927.36"/>
    <n v="0"/>
    <s v="NI"/>
    <n v="49584"/>
    <s v="Fürstenau"/>
    <s v="Osnabrück"/>
    <x v="0"/>
    <s v="PV-Gebäude"/>
  </r>
  <r>
    <s v="Amprion"/>
    <n v="10003764"/>
    <s v="WESTNETZ GmbH"/>
    <x v="2336"/>
    <s v="SgK331------10"/>
    <x v="0"/>
    <s v="30-100 kW"/>
    <n v="12563"/>
    <n v="4677.2"/>
    <n v="0"/>
    <s v="NI"/>
    <n v="49586"/>
    <s v="Neuenkirchen"/>
    <s v="Osnabrück"/>
    <x v="0"/>
    <s v="PV-Gebäude"/>
  </r>
  <r>
    <s v="Amprion"/>
    <n v="10003764"/>
    <s v="WESTNETZ GmbH"/>
    <x v="2336"/>
    <s v="SgK330------10"/>
    <x v="0"/>
    <s v="0-30 kW"/>
    <n v="27427"/>
    <n v="10734.93"/>
    <n v="0"/>
    <s v="NI"/>
    <n v="49586"/>
    <s v="Neuenkirchen"/>
    <s v="Osnabrück"/>
    <x v="0"/>
    <s v="PV-Gebäude"/>
  </r>
  <r>
    <s v="Amprion"/>
    <n v="10003764"/>
    <s v="WESTNETZ GmbH"/>
    <x v="2337"/>
    <s v="SgK330------10"/>
    <x v="0"/>
    <s v="0-30 kW"/>
    <n v="13030"/>
    <n v="5099.9399999999996"/>
    <n v="0"/>
    <s v="NI"/>
    <n v="49328"/>
    <s v="Melle"/>
    <s v="Osnabrück"/>
    <x v="0"/>
    <s v="PV-Gebäude"/>
  </r>
  <r>
    <s v="Amprion"/>
    <n v="10003764"/>
    <s v="WESTNETZ GmbH"/>
    <x v="2338"/>
    <s v="SgK330------10"/>
    <x v="0"/>
    <s v="0-30 kW"/>
    <n v="4635"/>
    <n v="1814.14"/>
    <n v="0"/>
    <s v="NI"/>
    <n v="49134"/>
    <s v="Wallenhorst"/>
    <s v="Osnabrück"/>
    <x v="0"/>
    <s v="PV-Gebäude"/>
  </r>
  <r>
    <s v="Amprion"/>
    <n v="10003764"/>
    <s v="WESTNETZ GmbH"/>
    <x v="2339"/>
    <s v="SgK330------09"/>
    <x v="0"/>
    <s v="0-30 kW"/>
    <n v="10965"/>
    <n v="4716.05"/>
    <n v="0"/>
    <s v="NI"/>
    <n v="49326"/>
    <s v="Melle"/>
    <s v="Osnabrück"/>
    <x v="0"/>
    <s v="PV-Gebäude"/>
  </r>
  <r>
    <s v="Amprion"/>
    <n v="10003764"/>
    <s v="WESTNETZ GmbH"/>
    <x v="2340"/>
    <s v="SgK331------10"/>
    <x v="0"/>
    <s v="30-100 kW"/>
    <n v="176"/>
    <n v="65.52"/>
    <n v="0"/>
    <s v="NI"/>
    <n v="49163"/>
    <s v="Bohmte"/>
    <s v="Osnabrück"/>
    <x v="0"/>
    <s v="PV-Gebäude"/>
  </r>
  <r>
    <s v="Amprion"/>
    <n v="10003764"/>
    <s v="WESTNETZ GmbH"/>
    <x v="2340"/>
    <s v="SgK330------10"/>
    <x v="0"/>
    <s v="0-30 kW"/>
    <n v="21964"/>
    <n v="8596.7099999999991"/>
    <n v="0"/>
    <s v="NI"/>
    <n v="49163"/>
    <s v="Bohmte"/>
    <s v="Osnabrück"/>
    <x v="0"/>
    <s v="PV-Gebäude"/>
  </r>
  <r>
    <s v="Amprion"/>
    <n v="10003764"/>
    <s v="WESTNETZ GmbH"/>
    <x v="2341"/>
    <s v="SgK330------10"/>
    <x v="0"/>
    <s v="0-30 kW"/>
    <n v="24110"/>
    <n v="9436.65"/>
    <n v="0"/>
    <s v="NI"/>
    <n v="49565"/>
    <s v="Bramsche"/>
    <s v="Osnabrück"/>
    <x v="0"/>
    <s v="PV-Gebäude"/>
  </r>
  <r>
    <s v="Amprion"/>
    <n v="10003764"/>
    <s v="WESTNETZ GmbH"/>
    <x v="2342"/>
    <s v="SgK330------10"/>
    <x v="0"/>
    <s v="0-30 kW"/>
    <n v="17699"/>
    <n v="6927.39"/>
    <n v="0"/>
    <s v="NI"/>
    <n v="49565"/>
    <s v="Bramsche"/>
    <s v="Osnabrück"/>
    <x v="0"/>
    <s v="PV-Gebäude"/>
  </r>
  <r>
    <s v="Amprion"/>
    <n v="10003764"/>
    <s v="WESTNETZ GmbH"/>
    <x v="2343"/>
    <s v="SgK331------10"/>
    <x v="0"/>
    <s v="30-100 kW"/>
    <n v="1642"/>
    <n v="611.32000000000005"/>
    <n v="0"/>
    <s v="NI"/>
    <n v="49191"/>
    <s v="Belm"/>
    <s v="Osnabrück"/>
    <x v="0"/>
    <s v="PV-Gebäude"/>
  </r>
  <r>
    <s v="Amprion"/>
    <n v="10003764"/>
    <s v="WESTNETZ GmbH"/>
    <x v="2343"/>
    <s v="SgK330------10"/>
    <x v="0"/>
    <s v="0-30 kW"/>
    <n v="28559"/>
    <n v="11177.99"/>
    <n v="0"/>
    <s v="NI"/>
    <n v="49191"/>
    <s v="Belm"/>
    <s v="Osnabrück"/>
    <x v="0"/>
    <s v="PV-Gebäude"/>
  </r>
  <r>
    <s v="Amprion"/>
    <n v="10003764"/>
    <s v="WESTNETZ GmbH"/>
    <x v="2344"/>
    <s v="SgK330------10"/>
    <x v="0"/>
    <s v="0-30 kW"/>
    <n v="7245"/>
    <n v="2835.69"/>
    <n v="0"/>
    <s v="NI"/>
    <n v="49626"/>
    <s v="Bippen"/>
    <s v="Osnabrück"/>
    <x v="0"/>
    <s v="PV-Gebäude"/>
  </r>
  <r>
    <s v="Amprion"/>
    <n v="10003764"/>
    <s v="WESTNETZ GmbH"/>
    <x v="2345"/>
    <s v="SgK330------10"/>
    <x v="0"/>
    <s v="0-30 kW"/>
    <n v="4763"/>
    <n v="1864.24"/>
    <n v="0"/>
    <s v="NI"/>
    <n v="49163"/>
    <s v="Bohmte"/>
    <s v="Osnabrück"/>
    <x v="0"/>
    <s v="PV-Gebäude"/>
  </r>
  <r>
    <s v="Amprion"/>
    <n v="10003764"/>
    <s v="WESTNETZ GmbH"/>
    <x v="2346"/>
    <s v="SgK3341-----10"/>
    <x v="2"/>
    <s v="0-30 kW, selbstverbrauchte Erzeugung"/>
    <n v="2825"/>
    <n v="1105.7"/>
    <n v="0"/>
    <s v="NI"/>
    <n v="49326"/>
    <s v="Melle"/>
    <s v="Osnabrück"/>
    <x v="0"/>
    <s v="PV-Gebäude"/>
  </r>
  <r>
    <s v="Amprion"/>
    <n v="10003764"/>
    <s v="WESTNETZ GmbH"/>
    <x v="2346"/>
    <s v="SgK330------10"/>
    <x v="0"/>
    <s v="0-30 kW"/>
    <n v="6433"/>
    <n v="2517.88"/>
    <n v="0"/>
    <s v="NI"/>
    <n v="49326"/>
    <s v="Melle"/>
    <s v="Osnabrück"/>
    <x v="0"/>
    <s v="PV-Gebäude"/>
  </r>
  <r>
    <s v="Amprion"/>
    <n v="10003764"/>
    <s v="WESTNETZ GmbH"/>
    <x v="2346"/>
    <s v="SgK3342-----10"/>
    <x v="1"/>
    <s v="0-30 kW, Rückvergütung für Selbstverbrauch"/>
    <n v="-2825"/>
    <n v="-462.74"/>
    <n v="0"/>
    <s v="NI"/>
    <n v="49326"/>
    <s v="Melle"/>
    <s v="Osnabrück"/>
    <x v="0"/>
    <s v="PV-Gebäude"/>
  </r>
  <r>
    <s v="Amprion"/>
    <n v="10003764"/>
    <s v="WESTNETZ GmbH"/>
    <x v="2347"/>
    <s v="SgK330------10"/>
    <x v="0"/>
    <s v="0-30 kW"/>
    <n v="22845"/>
    <n v="8941.5300000000007"/>
    <n v="0"/>
    <s v="NI"/>
    <n v="49586"/>
    <s v="Neuenkirchen"/>
    <s v="Osnabrück"/>
    <x v="0"/>
    <s v="PV-Gebäude"/>
  </r>
  <r>
    <s v="Amprion"/>
    <n v="10003764"/>
    <s v="WESTNETZ GmbH"/>
    <x v="2348"/>
    <s v="SgK331------10"/>
    <x v="0"/>
    <s v="30-100 kW"/>
    <n v="1513"/>
    <n v="563.29"/>
    <n v="0"/>
    <s v="NI"/>
    <n v="49597"/>
    <s v="Rieste"/>
    <s v="Osnabrück"/>
    <x v="0"/>
    <s v="PV-Gebäude"/>
  </r>
  <r>
    <s v="Amprion"/>
    <n v="10003764"/>
    <s v="WESTNETZ GmbH"/>
    <x v="2348"/>
    <s v="SgK330------10"/>
    <x v="0"/>
    <s v="0-30 kW"/>
    <n v="18916"/>
    <n v="7403.72"/>
    <n v="0"/>
    <s v="NI"/>
    <n v="49597"/>
    <s v="Rieste"/>
    <s v="Osnabrück"/>
    <x v="0"/>
    <s v="PV-Gebäude"/>
  </r>
  <r>
    <s v="Amprion"/>
    <n v="10003764"/>
    <s v="WESTNETZ GmbH"/>
    <x v="2349"/>
    <s v="SgK331------10"/>
    <x v="0"/>
    <s v="30-100 kW"/>
    <n v="2732"/>
    <n v="1017.12"/>
    <n v="0"/>
    <s v="NI"/>
    <n v="49635"/>
    <s v="Badbergen"/>
    <s v="Osnabrück"/>
    <x v="0"/>
    <s v="PV-Gebäude"/>
  </r>
  <r>
    <s v="Amprion"/>
    <n v="10003764"/>
    <s v="WESTNETZ GmbH"/>
    <x v="2349"/>
    <s v="SgK330------10"/>
    <x v="0"/>
    <s v="0-30 kW"/>
    <n v="24839"/>
    <n v="9721.98"/>
    <n v="0"/>
    <s v="NI"/>
    <n v="49635"/>
    <s v="Badbergen"/>
    <s v="Osnabrück"/>
    <x v="0"/>
    <s v="PV-Gebäude"/>
  </r>
  <r>
    <s v="Amprion"/>
    <n v="10003764"/>
    <s v="WESTNETZ GmbH"/>
    <x v="2350"/>
    <s v="SgK330------10"/>
    <x v="0"/>
    <s v="0-30 kW"/>
    <n v="11933"/>
    <n v="4670.58"/>
    <n v="0"/>
    <s v="NI"/>
    <n v="49326"/>
    <s v="Melle"/>
    <s v="Osnabrück"/>
    <x v="0"/>
    <s v="PV-Gebäude"/>
  </r>
  <r>
    <s v="Amprion"/>
    <n v="10003764"/>
    <s v="WESTNETZ GmbH"/>
    <x v="2351"/>
    <s v="SgK332------10"/>
    <x v="0"/>
    <s v="100 kW-1 MW"/>
    <n v="168716"/>
    <n v="59438.65"/>
    <n v="0"/>
    <s v="NI"/>
    <n v="49599"/>
    <s v="Voltlage"/>
    <s v="Osnabrück"/>
    <x v="0"/>
    <s v="PV-Gebäude"/>
  </r>
  <r>
    <s v="Amprion"/>
    <n v="10003764"/>
    <s v="WESTNETZ GmbH"/>
    <x v="2351"/>
    <s v="SgK330------10"/>
    <x v="0"/>
    <s v="0-30 kW"/>
    <n v="18141"/>
    <n v="7100.39"/>
    <n v="0"/>
    <s v="NI"/>
    <n v="49599"/>
    <s v="Voltlage"/>
    <s v="Osnabrück"/>
    <x v="0"/>
    <s v="PV-Gebäude"/>
  </r>
  <r>
    <s v="Amprion"/>
    <n v="10003764"/>
    <s v="WESTNETZ GmbH"/>
    <x v="2351"/>
    <s v="SgK331------10"/>
    <x v="0"/>
    <s v="30-100 kW"/>
    <n v="42330"/>
    <n v="15759.46"/>
    <n v="0"/>
    <s v="NI"/>
    <n v="49599"/>
    <s v="Voltlage"/>
    <s v="Osnabrück"/>
    <x v="0"/>
    <s v="PV-Gebäude"/>
  </r>
  <r>
    <s v="Amprion"/>
    <n v="10003764"/>
    <s v="WESTNETZ GmbH"/>
    <x v="2352"/>
    <s v="SgK330------10"/>
    <x v="0"/>
    <s v="0-30 kW"/>
    <n v="13635"/>
    <n v="5336.74"/>
    <n v="0"/>
    <s v="NI"/>
    <n v="49577"/>
    <s v="Ankum"/>
    <s v="Osnabrück"/>
    <x v="0"/>
    <s v="PV-Gebäude"/>
  </r>
  <r>
    <s v="Amprion"/>
    <n v="10003764"/>
    <s v="WESTNETZ GmbH"/>
    <x v="2353"/>
    <s v="SgK330------10"/>
    <x v="0"/>
    <s v="0-30 kW"/>
    <n v="9106"/>
    <n v="3564.09"/>
    <n v="0"/>
    <s v="NI"/>
    <n v="49134"/>
    <s v="Wallenhorst"/>
    <s v="Osnabrück"/>
    <x v="0"/>
    <s v="PV-Gebäude"/>
  </r>
  <r>
    <s v="Amprion"/>
    <n v="10003764"/>
    <s v="WESTNETZ GmbH"/>
    <x v="2354"/>
    <s v="SgK330------09"/>
    <x v="0"/>
    <s v="0-30 kW"/>
    <n v="23458"/>
    <n v="10089.290000000001"/>
    <n v="0"/>
    <s v="NI"/>
    <n v="49324"/>
    <s v="Melle"/>
    <s v="Osnabrück"/>
    <x v="0"/>
    <s v="PV-Gebäude"/>
  </r>
  <r>
    <s v="Amprion"/>
    <n v="10003764"/>
    <s v="WESTNETZ GmbH"/>
    <x v="2355"/>
    <s v="SgK330------10"/>
    <x v="0"/>
    <s v="0-30 kW"/>
    <n v="14737"/>
    <n v="5768.06"/>
    <n v="0"/>
    <s v="NI"/>
    <n v="49594"/>
    <s v="Alfhausen"/>
    <s v="Osnabrück"/>
    <x v="0"/>
    <s v="PV-Gebäude"/>
  </r>
  <r>
    <s v="Amprion"/>
    <n v="10003764"/>
    <s v="WESTNETZ GmbH"/>
    <x v="2356"/>
    <s v="SgK330------10"/>
    <x v="0"/>
    <s v="0-30 kW"/>
    <n v="17600"/>
    <n v="6888.64"/>
    <n v="0"/>
    <s v="NI"/>
    <n v="49596"/>
    <s v="Gehrde"/>
    <s v="Osnabrück"/>
    <x v="0"/>
    <s v="PV-Gebäude"/>
  </r>
  <r>
    <s v="Amprion"/>
    <n v="10003764"/>
    <s v="WESTNETZ GmbH"/>
    <x v="2357"/>
    <s v="SgK330------10"/>
    <x v="0"/>
    <s v="0-30 kW"/>
    <n v="20922"/>
    <n v="8188.87"/>
    <n v="0"/>
    <s v="NI"/>
    <n v="49596"/>
    <s v="Gehrde"/>
    <s v="Osnabrück"/>
    <x v="0"/>
    <s v="PV-Gebäude"/>
  </r>
  <r>
    <s v="Amprion"/>
    <n v="10003764"/>
    <s v="WESTNETZ GmbH"/>
    <x v="2358"/>
    <s v="SgK330------10"/>
    <x v="0"/>
    <s v="0-30 kW"/>
    <n v="9110"/>
    <n v="3565.65"/>
    <n v="0"/>
    <s v="NI"/>
    <n v="49143"/>
    <s v="Bissendorf"/>
    <s v="Osnabrück"/>
    <x v="0"/>
    <s v="PV-Gebäude"/>
  </r>
  <r>
    <s v="Amprion"/>
    <n v="10003764"/>
    <s v="WESTNETZ GmbH"/>
    <x v="2359"/>
    <s v="SgK330------10"/>
    <x v="0"/>
    <s v="0-30 kW"/>
    <n v="20741"/>
    <n v="8118.03"/>
    <n v="0"/>
    <s v="NI"/>
    <n v="49594"/>
    <s v="Alfhausen"/>
    <s v="Osnabrück"/>
    <x v="0"/>
    <s v="PV-Gebäude"/>
  </r>
  <r>
    <s v="Amprion"/>
    <n v="10003764"/>
    <s v="WESTNETZ GmbH"/>
    <x v="2360"/>
    <s v="SgK331------11"/>
    <x v="0"/>
    <s v="30-100 kW"/>
    <n v="3810"/>
    <n v="1041.27"/>
    <n v="0"/>
    <s v="NI"/>
    <n v="49635"/>
    <s v="Badbergen"/>
    <s v="Osnabrück"/>
    <x v="0"/>
    <s v="PV-Gebäude"/>
  </r>
  <r>
    <s v="Amprion"/>
    <n v="10003764"/>
    <s v="WESTNETZ GmbH"/>
    <x v="2360"/>
    <s v="SgK330------11"/>
    <x v="0"/>
    <s v="0-30 kW"/>
    <n v="27216"/>
    <n v="7821.88"/>
    <n v="0"/>
    <s v="NI"/>
    <n v="49635"/>
    <s v="Badbergen"/>
    <s v="Osnabrück"/>
    <x v="0"/>
    <s v="PV-Gebäude"/>
  </r>
  <r>
    <s v="Amprion"/>
    <n v="10003764"/>
    <s v="WESTNETZ GmbH"/>
    <x v="2361"/>
    <s v="SgK331------10"/>
    <x v="0"/>
    <s v="30-100 kW"/>
    <n v="2994"/>
    <n v="1114.67"/>
    <n v="0"/>
    <s v="NI"/>
    <n v="49635"/>
    <s v="Badbergen"/>
    <s v="Osnabrück"/>
    <x v="0"/>
    <s v="PV-Gebäude"/>
  </r>
  <r>
    <s v="Amprion"/>
    <n v="10003764"/>
    <s v="WESTNETZ GmbH"/>
    <x v="2361"/>
    <s v="SgK330------10"/>
    <x v="0"/>
    <s v="0-30 kW"/>
    <n v="27215"/>
    <n v="10651.95"/>
    <n v="0"/>
    <s v="NI"/>
    <n v="49635"/>
    <s v="Badbergen"/>
    <s v="Osnabrück"/>
    <x v="0"/>
    <s v="PV-Gebäude"/>
  </r>
  <r>
    <s v="Amprion"/>
    <n v="10003764"/>
    <s v="WESTNETZ GmbH"/>
    <x v="2362"/>
    <s v="SgK331------10"/>
    <x v="0"/>
    <s v="30-100 kW"/>
    <n v="8776"/>
    <n v="3267.3"/>
    <n v="0"/>
    <s v="NI"/>
    <n v="49599"/>
    <s v="Voltlage"/>
    <s v="Osnabrück"/>
    <x v="0"/>
    <s v="PV-Gebäude"/>
  </r>
  <r>
    <s v="Amprion"/>
    <n v="10003764"/>
    <s v="WESTNETZ GmbH"/>
    <x v="2362"/>
    <s v="SgK330------10"/>
    <x v="0"/>
    <s v="0-30 kW"/>
    <n v="26435"/>
    <n v="10346.66"/>
    <n v="0"/>
    <s v="NI"/>
    <n v="49599"/>
    <s v="Voltlage"/>
    <s v="Osnabrück"/>
    <x v="0"/>
    <s v="PV-Gebäude"/>
  </r>
  <r>
    <s v="Amprion"/>
    <n v="10003764"/>
    <s v="WESTNETZ GmbH"/>
    <x v="2363"/>
    <s v="SgK330------10"/>
    <x v="0"/>
    <s v="0-30 kW"/>
    <n v="8128"/>
    <n v="3181.3"/>
    <n v="0"/>
    <s v="NI"/>
    <n v="49134"/>
    <s v="Wallenhorst"/>
    <s v="Osnabrück"/>
    <x v="0"/>
    <s v="PV-Gebäude"/>
  </r>
  <r>
    <s v="Amprion"/>
    <n v="10003764"/>
    <s v="WESTNETZ GmbH"/>
    <x v="2364"/>
    <s v="SgK330------10"/>
    <x v="0"/>
    <s v="0-30 kW"/>
    <n v="8814"/>
    <n v="3449.8"/>
    <n v="0"/>
    <s v="NI"/>
    <n v="49328"/>
    <s v="Melle"/>
    <s v="Osnabrück"/>
    <x v="0"/>
    <s v="PV-Gebäude"/>
  </r>
  <r>
    <s v="Amprion"/>
    <n v="10003764"/>
    <s v="WESTNETZ GmbH"/>
    <x v="2365"/>
    <s v="SgK330------10"/>
    <x v="0"/>
    <s v="0-30 kW"/>
    <n v="24484"/>
    <n v="9583.0400000000009"/>
    <n v="0"/>
    <s v="NI"/>
    <n v="49186"/>
    <s v="Bad Iburg"/>
    <s v="Osnabrück"/>
    <x v="0"/>
    <s v="PV-Gebäude"/>
  </r>
  <r>
    <s v="Amprion"/>
    <n v="10003764"/>
    <s v="WESTNETZ GmbH"/>
    <x v="2365"/>
    <s v="SgK331------10"/>
    <x v="0"/>
    <s v="30-100 kW"/>
    <n v="32257"/>
    <n v="12009.28"/>
    <n v="0"/>
    <s v="NI"/>
    <n v="49186"/>
    <s v="Bad Iburg"/>
    <s v="Osnabrück"/>
    <x v="0"/>
    <s v="PV-Gebäude"/>
  </r>
  <r>
    <s v="Amprion"/>
    <n v="10003764"/>
    <s v="WESTNETZ GmbH"/>
    <x v="2366"/>
    <s v="SgK330------10"/>
    <x v="0"/>
    <s v="0-30 kW"/>
    <n v="24383"/>
    <n v="9543.51"/>
    <n v="0"/>
    <s v="NI"/>
    <n v="49577"/>
    <s v="Eggermühlen"/>
    <s v="Osnabrück"/>
    <x v="0"/>
    <s v="PV-Gebäude"/>
  </r>
  <r>
    <s v="Amprion"/>
    <n v="10003764"/>
    <s v="WESTNETZ GmbH"/>
    <x v="2366"/>
    <s v="SgK331------10"/>
    <x v="0"/>
    <s v="30-100 kW"/>
    <n v="5753"/>
    <n v="2141.84"/>
    <n v="0"/>
    <s v="NI"/>
    <n v="49577"/>
    <s v="Eggermühlen"/>
    <s v="Osnabrück"/>
    <x v="0"/>
    <s v="PV-Gebäude"/>
  </r>
  <r>
    <s v="Amprion"/>
    <n v="10003764"/>
    <s v="WESTNETZ GmbH"/>
    <x v="2367"/>
    <s v="SgK33a2-----SV"/>
    <x v="3"/>
    <s v="Strommenge ohne EEG-Vergütung, durch Anlagenbetreiber oder durch Dritte verbraucht"/>
    <n v="49870"/>
    <n v="0"/>
    <n v="0"/>
    <s v="NI"/>
    <n v="49577"/>
    <s v="Kettenkamp"/>
    <s v="Osnabrück"/>
    <x v="0"/>
    <s v="PV-Gebäude"/>
  </r>
  <r>
    <s v="Amprion"/>
    <n v="10003764"/>
    <s v="WESTNETZ GmbH"/>
    <x v="2367"/>
    <s v="SgK3222--Mai14"/>
    <x v="0"/>
    <s v="40 kW - 1 MW"/>
    <n v="2863"/>
    <n v="318.37"/>
    <n v="0"/>
    <s v="NI"/>
    <n v="49577"/>
    <s v="Kettenkamp"/>
    <s v="Osnabrück"/>
    <x v="0"/>
    <s v="PV-Gebäude"/>
  </r>
  <r>
    <s v="Amprion"/>
    <n v="10003764"/>
    <s v="WESTNETZ GmbH"/>
    <x v="2367"/>
    <s v="SgK3221--Mai14"/>
    <x v="0"/>
    <s v="10 - 40 kW"/>
    <n v="2862"/>
    <n v="356.89"/>
    <n v="0"/>
    <s v="NI"/>
    <n v="49577"/>
    <s v="Kettenkamp"/>
    <s v="Osnabrück"/>
    <x v="0"/>
    <s v="PV-Gebäude"/>
  </r>
  <r>
    <s v="Amprion"/>
    <n v="10003764"/>
    <s v="WESTNETZ GmbH"/>
    <x v="2367"/>
    <s v="SgK3220--Mai14"/>
    <x v="0"/>
    <s v="0 - 10 kW"/>
    <n v="954"/>
    <n v="125.36"/>
    <n v="0"/>
    <s v="NI"/>
    <n v="49577"/>
    <s v="Kettenkamp"/>
    <s v="Osnabrück"/>
    <x v="0"/>
    <s v="PV-Gebäude"/>
  </r>
  <r>
    <s v="Amprion"/>
    <n v="10003764"/>
    <s v="WESTNETZ GmbH"/>
    <x v="2368"/>
    <s v="SgK330------10"/>
    <x v="0"/>
    <s v="0-30 kW"/>
    <n v="21944"/>
    <n v="8588.8799999999992"/>
    <n v="0"/>
    <s v="NI"/>
    <n v="49637"/>
    <s v="Menslage"/>
    <s v="Osnabrück"/>
    <x v="0"/>
    <s v="PV-Gebäude"/>
  </r>
  <r>
    <s v="Amprion"/>
    <n v="10003764"/>
    <s v="WESTNETZ GmbH"/>
    <x v="2369"/>
    <s v="SgK330------10"/>
    <x v="0"/>
    <s v="0-30 kW"/>
    <n v="2191"/>
    <n v="857.56"/>
    <n v="0"/>
    <s v="NI"/>
    <n v="49565"/>
    <s v="Bramsche"/>
    <s v="Osnabrück"/>
    <x v="0"/>
    <s v="PV-Gebäude"/>
  </r>
  <r>
    <s v="Amprion"/>
    <n v="10003764"/>
    <s v="WESTNETZ GmbH"/>
    <x v="2370"/>
    <s v="SgK330------10"/>
    <x v="0"/>
    <s v="0-30 kW"/>
    <n v="28174"/>
    <n v="11027.3"/>
    <n v="0"/>
    <s v="NI"/>
    <n v="49577"/>
    <s v="Kettenkamp"/>
    <s v="Osnabrück"/>
    <x v="0"/>
    <s v="PV-Gebäude"/>
  </r>
  <r>
    <s v="Amprion"/>
    <n v="10003764"/>
    <s v="WESTNETZ GmbH"/>
    <x v="2371"/>
    <s v="SgK331------12"/>
    <x v="0"/>
    <s v="30-100 kW"/>
    <n v="28391"/>
    <n v="6595.23"/>
    <n v="0"/>
    <s v="NI"/>
    <n v="49577"/>
    <s v="Kettenkamp"/>
    <s v="Osnabrück"/>
    <x v="0"/>
    <s v="PV-Gebäude"/>
  </r>
  <r>
    <s v="Amprion"/>
    <n v="10003764"/>
    <s v="WESTNETZ GmbH"/>
    <x v="2371"/>
    <s v="SgK330------12"/>
    <x v="0"/>
    <s v="0-30 kW"/>
    <n v="28458"/>
    <n v="6952.29"/>
    <n v="0"/>
    <s v="NI"/>
    <n v="49577"/>
    <s v="Kettenkamp"/>
    <s v="Osnabrück"/>
    <x v="0"/>
    <s v="PV-Gebäude"/>
  </r>
  <r>
    <s v="Amprion"/>
    <n v="10003764"/>
    <s v="WESTNETZ GmbH"/>
    <x v="2372"/>
    <s v="SgK330------10"/>
    <x v="0"/>
    <s v="0-30 kW"/>
    <n v="24946"/>
    <n v="9763.86"/>
    <n v="0"/>
    <s v="NI"/>
    <n v="49577"/>
    <s v="Kettenkamp"/>
    <s v="Osnabrück"/>
    <x v="0"/>
    <s v="PV-Gebäude"/>
  </r>
  <r>
    <s v="Amprion"/>
    <n v="10003764"/>
    <s v="WESTNETZ GmbH"/>
    <x v="2373"/>
    <s v="SgK330------09"/>
    <x v="0"/>
    <s v="0-30 kW"/>
    <n v="26211"/>
    <n v="11273.35"/>
    <n v="0"/>
    <s v="NI"/>
    <n v="49328"/>
    <s v="Melle"/>
    <s v="Osnabrück"/>
    <x v="0"/>
    <s v="PV-Gebäude"/>
  </r>
  <r>
    <s v="Amprion"/>
    <n v="10003764"/>
    <s v="WESTNETZ GmbH"/>
    <x v="2374"/>
    <s v="SgK330------09"/>
    <x v="0"/>
    <s v="0-30 kW"/>
    <n v="10608"/>
    <n v="4562.5"/>
    <n v="0"/>
    <s v="NI"/>
    <n v="49610"/>
    <s v="Quakenbrück"/>
    <s v="Osnabrück"/>
    <x v="0"/>
    <s v="PV-Gebäude"/>
  </r>
  <r>
    <s v="Amprion"/>
    <n v="10003764"/>
    <s v="WESTNETZ GmbH"/>
    <x v="2375"/>
    <s v="SgK330------10"/>
    <x v="0"/>
    <s v="0-30 kW"/>
    <n v="12162"/>
    <n v="4760.21"/>
    <n v="0"/>
    <s v="NI"/>
    <n v="49565"/>
    <s v="Bramsche"/>
    <s v="Osnabrück"/>
    <x v="0"/>
    <s v="PV-Gebäude"/>
  </r>
  <r>
    <s v="Amprion"/>
    <n v="10003764"/>
    <s v="WESTNETZ GmbH"/>
    <x v="2376"/>
    <s v="SgK331------10"/>
    <x v="0"/>
    <s v="30-100 kW"/>
    <n v="2496"/>
    <n v="929.26"/>
    <n v="0"/>
    <s v="NI"/>
    <n v="49565"/>
    <s v="Bramsche"/>
    <s v="Osnabrück"/>
    <x v="0"/>
    <s v="PV-Gebäude"/>
  </r>
  <r>
    <s v="Amprion"/>
    <n v="10003764"/>
    <s v="WESTNETZ GmbH"/>
    <x v="2376"/>
    <s v="SgK330------10"/>
    <x v="0"/>
    <s v="0-30 kW"/>
    <n v="24003"/>
    <n v="9394.77"/>
    <n v="0"/>
    <s v="NI"/>
    <n v="49565"/>
    <s v="Bramsche"/>
    <s v="Osnabrück"/>
    <x v="0"/>
    <s v="PV-Gebäude"/>
  </r>
  <r>
    <s v="Amprion"/>
    <n v="10003764"/>
    <s v="WESTNETZ GmbH"/>
    <x v="2377"/>
    <s v="SgK330------10"/>
    <x v="0"/>
    <s v="0-30 kW"/>
    <n v="26180"/>
    <n v="10246.85"/>
    <n v="0"/>
    <s v="NI"/>
    <n v="49610"/>
    <s v="Quakenbrück"/>
    <s v="Osnabrück"/>
    <x v="0"/>
    <s v="PV-Gebäude"/>
  </r>
  <r>
    <s v="Amprion"/>
    <n v="10003764"/>
    <s v="WESTNETZ GmbH"/>
    <x v="2377"/>
    <s v="SgK331------10"/>
    <x v="0"/>
    <s v="30-100 kW"/>
    <n v="15270"/>
    <n v="5685.02"/>
    <n v="0"/>
    <s v="NI"/>
    <n v="49610"/>
    <s v="Quakenbrück"/>
    <s v="Osnabrück"/>
    <x v="0"/>
    <s v="PV-Gebäude"/>
  </r>
  <r>
    <s v="Amprion"/>
    <n v="10003764"/>
    <s v="WESTNETZ GmbH"/>
    <x v="2378"/>
    <s v="SgK330------09"/>
    <x v="0"/>
    <s v="0-30 kW"/>
    <n v="20033"/>
    <n v="8616.19"/>
    <n v="0"/>
    <s v="NI"/>
    <n v="49152"/>
    <s v="Bad Essen"/>
    <s v="Osnabrück"/>
    <x v="0"/>
    <s v="PV-Gebäude"/>
  </r>
  <r>
    <s v="Amprion"/>
    <n v="10003764"/>
    <s v="WESTNETZ GmbH"/>
    <x v="2379"/>
    <s v="SgK33a2-----SV"/>
    <x v="3"/>
    <s v="Strommenge ohne EEG-Vergütung, durch Anlagenbetreiber oder durch Dritte verbraucht"/>
    <n v="779"/>
    <n v="0"/>
    <n v="0"/>
    <s v="NI"/>
    <n v="49586"/>
    <s v="Merzen"/>
    <s v="Osnabrück"/>
    <x v="0"/>
    <s v="PV-Gebäude"/>
  </r>
  <r>
    <s v="Amprion"/>
    <n v="10003764"/>
    <s v="WESTNETZ GmbH"/>
    <x v="2379"/>
    <s v="SgK332-MIM-aMW"/>
    <x v="4"/>
    <s v="Verringerung auf Jahres-Marktwert nach § 33 Abs. 2 (Überschreitung 90 %) für Anlagen ohne RLM-Messung"/>
    <n v="353"/>
    <n v="12.26"/>
    <n v="0"/>
    <s v="NI"/>
    <n v="49586"/>
    <s v="Merzen"/>
    <s v="Osnabrück"/>
    <x v="0"/>
    <s v="PV-Gebäude"/>
  </r>
  <r>
    <s v="Amprion"/>
    <n v="10003764"/>
    <s v="WESTNETZ GmbH"/>
    <x v="2379"/>
    <s v="SgK3220--Jun13"/>
    <x v="0"/>
    <s v="0 - 10 kW"/>
    <n v="7408"/>
    <n v="1137.1300000000001"/>
    <n v="0"/>
    <s v="NI"/>
    <n v="49586"/>
    <s v="Merzen"/>
    <s v="Osnabrück"/>
    <x v="0"/>
    <s v="PV-Gebäude"/>
  </r>
  <r>
    <s v="Amprion"/>
    <n v="10003764"/>
    <s v="WESTNETZ GmbH"/>
    <x v="2379"/>
    <s v="SgK3221--Jun13"/>
    <x v="0"/>
    <s v="10 - 40 kW"/>
    <n v="2778"/>
    <n v="404.48"/>
    <n v="0"/>
    <s v="NI"/>
    <n v="49586"/>
    <s v="Merzen"/>
    <s v="Osnabrück"/>
    <x v="0"/>
    <s v="PV-Gebäude"/>
  </r>
  <r>
    <s v="Amprion"/>
    <n v="10003764"/>
    <s v="WESTNETZ GmbH"/>
    <x v="2380"/>
    <s v="SgK330------10"/>
    <x v="0"/>
    <s v="0-30 kW"/>
    <n v="9782"/>
    <n v="3828.67"/>
    <n v="0"/>
    <s v="NI"/>
    <n v="49143"/>
    <s v="Bissendorf"/>
    <s v="Osnabrück"/>
    <x v="0"/>
    <s v="PV-Gebäude"/>
  </r>
  <r>
    <s v="Amprion"/>
    <n v="10003764"/>
    <s v="WESTNETZ GmbH"/>
    <x v="2381"/>
    <s v="SgK3341-----10"/>
    <x v="2"/>
    <s v="0-30 kW, selbstverbrauchte Erzeugung"/>
    <n v="3405"/>
    <n v="1332.72"/>
    <n v="0"/>
    <s v="NI"/>
    <n v="49586"/>
    <s v="Merzen"/>
    <s v="Osnabrück"/>
    <x v="0"/>
    <s v="PV-Gebäude"/>
  </r>
  <r>
    <s v="Amprion"/>
    <n v="10003764"/>
    <s v="WESTNETZ GmbH"/>
    <x v="2381"/>
    <s v="SgK3342-----10"/>
    <x v="1"/>
    <s v="0-30 kW, Rückvergütung für Selbstverbrauch"/>
    <n v="-3405"/>
    <n v="-557.74"/>
    <n v="0"/>
    <s v="NI"/>
    <n v="49586"/>
    <s v="Merzen"/>
    <s v="Osnabrück"/>
    <x v="0"/>
    <s v="PV-Gebäude"/>
  </r>
  <r>
    <s v="Amprion"/>
    <n v="10003764"/>
    <s v="WESTNETZ GmbH"/>
    <x v="2381"/>
    <s v="SgK330------10"/>
    <x v="0"/>
    <s v="0-30 kW"/>
    <n v="6333"/>
    <n v="2478.7399999999998"/>
    <n v="0"/>
    <s v="NI"/>
    <n v="49586"/>
    <s v="Merzen"/>
    <s v="Osnabrück"/>
    <x v="0"/>
    <s v="PV-Gebäude"/>
  </r>
  <r>
    <s v="Amprion"/>
    <n v="10003764"/>
    <s v="WESTNETZ GmbH"/>
    <x v="2382"/>
    <s v="SgK330------10"/>
    <x v="0"/>
    <s v="0-30 kW"/>
    <n v="26591"/>
    <n v="10407.719999999999"/>
    <n v="0"/>
    <s v="NI"/>
    <n v="49584"/>
    <s v="Fürstenau"/>
    <s v="Osnabrück"/>
    <x v="0"/>
    <s v="PV-Gebäude"/>
  </r>
  <r>
    <s v="Amprion"/>
    <n v="10003764"/>
    <s v="WESTNETZ GmbH"/>
    <x v="2383"/>
    <s v="SgK330------10"/>
    <x v="0"/>
    <s v="0-30 kW"/>
    <n v="14020"/>
    <n v="5487.43"/>
    <n v="0"/>
    <s v="NI"/>
    <n v="49626"/>
    <s v="Berge"/>
    <s v="Osnabrück"/>
    <x v="0"/>
    <s v="PV-Gebäude"/>
  </r>
  <r>
    <s v="Amprion"/>
    <n v="10003764"/>
    <s v="WESTNETZ GmbH"/>
    <x v="2384"/>
    <s v="SgK330------10"/>
    <x v="0"/>
    <s v="0-30 kW"/>
    <n v="10440"/>
    <n v="4086.22"/>
    <n v="0"/>
    <s v="NI"/>
    <n v="49214"/>
    <s v="Bad Rothenfelde"/>
    <s v="Osnabrück"/>
    <x v="0"/>
    <s v="PV-Gebäude"/>
  </r>
  <r>
    <s v="Amprion"/>
    <n v="10003764"/>
    <s v="WESTNETZ GmbH"/>
    <x v="2385"/>
    <s v="SgK330------10"/>
    <x v="0"/>
    <s v="0-30 kW"/>
    <n v="24836"/>
    <n v="9720.81"/>
    <n v="0"/>
    <s v="NI"/>
    <n v="49586"/>
    <s v="Neuenkirchen"/>
    <s v="Osnabrück"/>
    <x v="0"/>
    <s v="PV-Gebäude"/>
  </r>
  <r>
    <s v="Amprion"/>
    <n v="10003764"/>
    <s v="WESTNETZ GmbH"/>
    <x v="2386"/>
    <s v="SgK330BS----12"/>
    <x v="0"/>
    <s v="Bestandsschutz Netzanschlussbegehren vor 24.02.2012, 0-30 kW"/>
    <n v="8446"/>
    <n v="2063.36"/>
    <n v="0"/>
    <s v="NI"/>
    <n v="49596"/>
    <s v="Gehrde"/>
    <s v="Osnabrück"/>
    <x v="0"/>
    <s v="PV-Gebäude"/>
  </r>
  <r>
    <s v="Amprion"/>
    <n v="10003764"/>
    <s v="WESTNETZ GmbH"/>
    <x v="2387"/>
    <s v="SgK330------10"/>
    <x v="0"/>
    <s v="0-30 kW"/>
    <n v="23998"/>
    <n v="9392.82"/>
    <n v="0"/>
    <s v="NI"/>
    <n v="49596"/>
    <s v="Gehrde"/>
    <s v="Osnabrück"/>
    <x v="0"/>
    <s v="PV-Gebäude"/>
  </r>
  <r>
    <s v="Amprion"/>
    <n v="10003764"/>
    <s v="WESTNETZ GmbH"/>
    <x v="2387"/>
    <s v="SgK331------10"/>
    <x v="0"/>
    <s v="30-100 kW"/>
    <n v="2039"/>
    <n v="759.12"/>
    <n v="0"/>
    <s v="NI"/>
    <n v="49596"/>
    <s v="Gehrde"/>
    <s v="Osnabrück"/>
    <x v="0"/>
    <s v="PV-Gebäude"/>
  </r>
  <r>
    <s v="Amprion"/>
    <n v="10003764"/>
    <s v="WESTNETZ GmbH"/>
    <x v="2388"/>
    <s v="SgK330------10"/>
    <x v="0"/>
    <s v="0-30 kW"/>
    <n v="4387"/>
    <n v="1717.07"/>
    <n v="0"/>
    <s v="NI"/>
    <n v="49134"/>
    <s v="Wallenhorst"/>
    <s v="Osnabrück"/>
    <x v="0"/>
    <s v="PV-Gebäude"/>
  </r>
  <r>
    <s v="Amprion"/>
    <n v="10003764"/>
    <s v="WESTNETZ GmbH"/>
    <x v="2389"/>
    <s v="SgK330------10"/>
    <x v="0"/>
    <s v="0-30 kW"/>
    <n v="7763"/>
    <n v="3038.44"/>
    <n v="0"/>
    <s v="NI"/>
    <n v="49326"/>
    <s v="Melle"/>
    <s v="Osnabrück"/>
    <x v="0"/>
    <s v="PV-Gebäude"/>
  </r>
  <r>
    <s v="Amprion"/>
    <n v="10003764"/>
    <s v="WESTNETZ GmbH"/>
    <x v="2390"/>
    <s v="SgK330------09"/>
    <x v="0"/>
    <s v="0-30 kW"/>
    <n v="4648"/>
    <n v="1999.1"/>
    <n v="0"/>
    <s v="NI"/>
    <n v="49179"/>
    <s v="Ostercappeln"/>
    <s v="Osnabrück"/>
    <x v="0"/>
    <s v="PV-Gebäude"/>
  </r>
  <r>
    <s v="Amprion"/>
    <n v="10003764"/>
    <s v="WESTNETZ GmbH"/>
    <x v="2391"/>
    <s v="SgK330------10"/>
    <x v="0"/>
    <s v="0-30 kW"/>
    <n v="21429"/>
    <n v="8387.31"/>
    <n v="0"/>
    <s v="NI"/>
    <n v="49586"/>
    <s v="Neuenkirchen"/>
    <s v="Osnabrück"/>
    <x v="0"/>
    <s v="PV-Gebäude"/>
  </r>
  <r>
    <s v="Amprion"/>
    <n v="10003764"/>
    <s v="WESTNETZ GmbH"/>
    <x v="2392"/>
    <s v="SgK330------11"/>
    <x v="0"/>
    <s v="0-30 kW"/>
    <n v="3371"/>
    <n v="968.83"/>
    <n v="0"/>
    <s v="NI"/>
    <n v="49586"/>
    <s v="Neuenkirchen"/>
    <s v="Osnabrück"/>
    <x v="0"/>
    <s v="PV-Gebäude"/>
  </r>
  <r>
    <s v="Amprion"/>
    <n v="10003764"/>
    <s v="WESTNETZ GmbH"/>
    <x v="2393"/>
    <s v="SgK330------10"/>
    <x v="0"/>
    <s v="0-30 kW"/>
    <n v="26718"/>
    <n v="10457.43"/>
    <n v="0"/>
    <s v="NI"/>
    <n v="49586"/>
    <s v="Neuenkirchen"/>
    <s v="Osnabrück"/>
    <x v="0"/>
    <s v="PV-Gebäude"/>
  </r>
  <r>
    <s v="Amprion"/>
    <n v="10003764"/>
    <s v="WESTNETZ GmbH"/>
    <x v="2394"/>
    <s v="SgK330------10"/>
    <x v="0"/>
    <s v="0-30 kW"/>
    <n v="27735"/>
    <n v="10855.48"/>
    <n v="0"/>
    <s v="NI"/>
    <n v="49596"/>
    <s v="Gehrde"/>
    <s v="Osnabrück"/>
    <x v="0"/>
    <s v="PV-Gebäude"/>
  </r>
  <r>
    <s v="Amprion"/>
    <n v="10003764"/>
    <s v="WESTNETZ GmbH"/>
    <x v="2394"/>
    <s v="SgK332------10"/>
    <x v="0"/>
    <s v="100 kW-1 MW"/>
    <n v="140186"/>
    <n v="49387.53"/>
    <n v="0"/>
    <s v="NI"/>
    <n v="49596"/>
    <s v="Gehrde"/>
    <s v="Osnabrück"/>
    <x v="0"/>
    <s v="PV-Gebäude"/>
  </r>
  <r>
    <s v="Amprion"/>
    <n v="10003764"/>
    <s v="WESTNETZ GmbH"/>
    <x v="2394"/>
    <s v="SgK331------10"/>
    <x v="0"/>
    <s v="30-100 kW"/>
    <n v="64712"/>
    <n v="24092.28"/>
    <n v="0"/>
    <s v="NI"/>
    <n v="49596"/>
    <s v="Gehrde"/>
    <s v="Osnabrück"/>
    <x v="0"/>
    <s v="PV-Gebäude"/>
  </r>
  <r>
    <s v="Amprion"/>
    <n v="10003764"/>
    <s v="WESTNETZ GmbH"/>
    <x v="2395"/>
    <s v="SgK330------10"/>
    <x v="0"/>
    <s v="0-30 kW"/>
    <n v="8455"/>
    <n v="3309.29"/>
    <n v="0"/>
    <s v="NI"/>
    <n v="49594"/>
    <s v="Alfhausen"/>
    <s v="Osnabrück"/>
    <x v="0"/>
    <s v="PV-Gebäude"/>
  </r>
  <r>
    <s v="Amprion"/>
    <n v="10003764"/>
    <s v="WESTNETZ GmbH"/>
    <x v="2396"/>
    <s v="SgK330---Jul10"/>
    <x v="0"/>
    <s v="0-30 kW"/>
    <n v="11918"/>
    <n v="4058.08"/>
    <n v="0"/>
    <s v="NI"/>
    <n v="49577"/>
    <s v="Ankum"/>
    <s v="Osnabrück"/>
    <x v="0"/>
    <s v="PV-Gebäude"/>
  </r>
  <r>
    <s v="Amprion"/>
    <n v="10003764"/>
    <s v="WESTNETZ GmbH"/>
    <x v="2397"/>
    <s v="SgK330------10"/>
    <x v="0"/>
    <s v="0-30 kW"/>
    <n v="10594"/>
    <n v="4146.49"/>
    <n v="0"/>
    <s v="NI"/>
    <n v="49594"/>
    <s v="Alfhausen"/>
    <s v="Osnabrück"/>
    <x v="0"/>
    <s v="PV-Gebäude"/>
  </r>
  <r>
    <s v="Amprion"/>
    <n v="10003764"/>
    <s v="WESTNETZ GmbH"/>
    <x v="2398"/>
    <s v="SgK330------10"/>
    <x v="0"/>
    <s v="0-30 kW"/>
    <n v="27112"/>
    <n v="10611.64"/>
    <n v="0"/>
    <s v="NI"/>
    <n v="49584"/>
    <s v="Fürstenau"/>
    <s v="Osnabrück"/>
    <x v="0"/>
    <s v="PV-Gebäude"/>
  </r>
  <r>
    <s v="Amprion"/>
    <n v="10003764"/>
    <s v="WESTNETZ GmbH"/>
    <x v="2399"/>
    <s v="SgK331------10"/>
    <x v="0"/>
    <s v="30-100 kW"/>
    <n v="61155"/>
    <n v="22768.01"/>
    <n v="0"/>
    <s v="NI"/>
    <n v="49599"/>
    <s v="Voltlage"/>
    <s v="Osnabrück"/>
    <x v="0"/>
    <s v="PV-Gebäude"/>
  </r>
  <r>
    <s v="Amprion"/>
    <n v="10003764"/>
    <s v="WESTNETZ GmbH"/>
    <x v="2399"/>
    <s v="SgK332------10"/>
    <x v="0"/>
    <s v="100 kW-1 MW"/>
    <n v="3095"/>
    <n v="1090.3699999999999"/>
    <n v="0"/>
    <s v="NI"/>
    <n v="49599"/>
    <s v="Voltlage"/>
    <s v="Osnabrück"/>
    <x v="0"/>
    <s v="PV-Gebäude"/>
  </r>
  <r>
    <s v="Amprion"/>
    <n v="10003764"/>
    <s v="WESTNETZ GmbH"/>
    <x v="2400"/>
    <s v="SgK330------10"/>
    <x v="0"/>
    <s v="0-30 kW"/>
    <n v="5753"/>
    <n v="2251.7199999999998"/>
    <n v="0"/>
    <s v="NI"/>
    <n v="49326"/>
    <s v="Melle"/>
    <s v="Osnabrück"/>
    <x v="0"/>
    <s v="PV-Gebäude"/>
  </r>
  <r>
    <s v="Amprion"/>
    <n v="10003764"/>
    <s v="WESTNETZ GmbH"/>
    <x v="2401"/>
    <s v="SgK330------10"/>
    <x v="0"/>
    <s v="0-30 kW"/>
    <n v="5552"/>
    <n v="2173.0500000000002"/>
    <n v="0"/>
    <s v="NI"/>
    <n v="49326"/>
    <s v="Melle"/>
    <s v="Osnabrück"/>
    <x v="0"/>
    <s v="PV-Gebäude"/>
  </r>
  <r>
    <s v="Amprion"/>
    <n v="10003764"/>
    <s v="WESTNETZ GmbH"/>
    <x v="2402"/>
    <s v="SgK330---Okt10"/>
    <x v="0"/>
    <s v="0-30 kW"/>
    <n v="7353"/>
    <n v="2428.6999999999998"/>
    <n v="0"/>
    <s v="NI"/>
    <n v="49584"/>
    <s v="Fürstenau"/>
    <s v="Osnabrück"/>
    <x v="0"/>
    <s v="PV-Gebäude"/>
  </r>
  <r>
    <s v="Amprion"/>
    <n v="10003764"/>
    <s v="WESTNETZ GmbH"/>
    <x v="2403"/>
    <s v="SgK330------10"/>
    <x v="0"/>
    <s v="0-30 kW"/>
    <n v="12869"/>
    <n v="5036.93"/>
    <n v="0"/>
    <s v="NI"/>
    <n v="49584"/>
    <s v="Fürstenau"/>
    <s v="Osnabrück"/>
    <x v="0"/>
    <s v="PV-Gebäude"/>
  </r>
  <r>
    <s v="Amprion"/>
    <n v="10003764"/>
    <s v="WESTNETZ GmbH"/>
    <x v="2404"/>
    <s v="SgK330------10"/>
    <x v="0"/>
    <s v="0-30 kW"/>
    <n v="7302"/>
    <n v="2858"/>
    <n v="0"/>
    <s v="NI"/>
    <n v="49594"/>
    <s v="Alfhausen"/>
    <s v="Osnabrück"/>
    <x v="0"/>
    <s v="PV-Gebäude"/>
  </r>
  <r>
    <s v="Amprion"/>
    <n v="10003764"/>
    <s v="WESTNETZ GmbH"/>
    <x v="2405"/>
    <s v="SgK330------10"/>
    <x v="0"/>
    <s v="0-30 kW"/>
    <n v="5780"/>
    <n v="2262.29"/>
    <n v="0"/>
    <s v="NI"/>
    <n v="49186"/>
    <s v="Bad Iburg"/>
    <s v="Osnabrück"/>
    <x v="0"/>
    <s v="PV-Gebäude"/>
  </r>
  <r>
    <s v="Amprion"/>
    <n v="10003764"/>
    <s v="WESTNETZ GmbH"/>
    <x v="2406"/>
    <s v="SgK331------10"/>
    <x v="0"/>
    <s v="30-100 kW"/>
    <n v="12882"/>
    <n v="4795.97"/>
    <n v="0"/>
    <s v="NI"/>
    <n v="49626"/>
    <s v="Berge"/>
    <s v="Osnabrück"/>
    <x v="0"/>
    <s v="PV-Gebäude"/>
  </r>
  <r>
    <s v="Amprion"/>
    <n v="10003764"/>
    <s v="WESTNETZ GmbH"/>
    <x v="2406"/>
    <s v="SgK330------10"/>
    <x v="0"/>
    <s v="0-30 kW"/>
    <n v="25159"/>
    <n v="9847.23"/>
    <n v="0"/>
    <s v="NI"/>
    <n v="49626"/>
    <s v="Berge"/>
    <s v="Osnabrück"/>
    <x v="0"/>
    <s v="PV-Gebäude"/>
  </r>
  <r>
    <s v="Amprion"/>
    <n v="10003764"/>
    <s v="WESTNETZ GmbH"/>
    <x v="2407"/>
    <s v="SgK330------10"/>
    <x v="0"/>
    <s v="0-30 kW"/>
    <n v="8233"/>
    <n v="3222.4"/>
    <n v="0"/>
    <s v="NI"/>
    <n v="49143"/>
    <s v="Bissendorf"/>
    <s v="Osnabrück"/>
    <x v="0"/>
    <s v="PV-Gebäude"/>
  </r>
  <r>
    <s v="Amprion"/>
    <n v="10003764"/>
    <s v="WESTNETZ GmbH"/>
    <x v="2407"/>
    <s v="SgK3341-----10"/>
    <x v="2"/>
    <s v="0-30 kW, selbstverbrauchte Erzeugung"/>
    <n v="1372"/>
    <n v="537"/>
    <n v="0"/>
    <s v="NI"/>
    <n v="49143"/>
    <s v="Bissendorf"/>
    <s v="Osnabrück"/>
    <x v="0"/>
    <s v="PV-Gebäude"/>
  </r>
  <r>
    <s v="Amprion"/>
    <n v="10003764"/>
    <s v="WESTNETZ GmbH"/>
    <x v="2407"/>
    <s v="SgK3342-----10"/>
    <x v="1"/>
    <s v="0-30 kW, Rückvergütung für Selbstverbrauch"/>
    <n v="-1372"/>
    <n v="-224.73"/>
    <n v="0"/>
    <s v="NI"/>
    <n v="49143"/>
    <s v="Bissendorf"/>
    <s v="Osnabrück"/>
    <x v="0"/>
    <s v="PV-Gebäude"/>
  </r>
  <r>
    <s v="Amprion"/>
    <n v="10003764"/>
    <s v="WESTNETZ GmbH"/>
    <x v="2408"/>
    <s v="SgK330------10"/>
    <x v="0"/>
    <s v="0-30 kW"/>
    <n v="3232"/>
    <n v="1265"/>
    <n v="0"/>
    <s v="NI"/>
    <n v="49565"/>
    <s v="Bramsche"/>
    <s v="Osnabrück"/>
    <x v="0"/>
    <s v="PV-Gebäude"/>
  </r>
  <r>
    <s v="Amprion"/>
    <n v="10003764"/>
    <s v="WESTNETZ GmbH"/>
    <x v="2409"/>
    <s v="SgK330------10"/>
    <x v="0"/>
    <s v="0-30 kW"/>
    <n v="6909"/>
    <n v="2704.18"/>
    <n v="0"/>
    <s v="NI"/>
    <n v="49565"/>
    <s v="Bramsche"/>
    <s v="Osnabrück"/>
    <x v="0"/>
    <s v="PV-Gebäude"/>
  </r>
  <r>
    <s v="Amprion"/>
    <n v="10003764"/>
    <s v="WESTNETZ GmbH"/>
    <x v="2410"/>
    <s v="SgK3341-----10"/>
    <x v="2"/>
    <s v="0-30 kW, selbstverbrauchte Erzeugung"/>
    <n v="2320"/>
    <n v="908.05"/>
    <n v="0"/>
    <s v="NI"/>
    <n v="49584"/>
    <s v="Fürstenau"/>
    <s v="Osnabrück"/>
    <x v="0"/>
    <s v="PV-Gebäude"/>
  </r>
  <r>
    <s v="Amprion"/>
    <n v="10003764"/>
    <s v="WESTNETZ GmbH"/>
    <x v="2410"/>
    <s v="SgK330------10"/>
    <x v="0"/>
    <s v="0-30 kW"/>
    <n v="4149"/>
    <n v="1623.92"/>
    <n v="0"/>
    <s v="NI"/>
    <n v="49584"/>
    <s v="Fürstenau"/>
    <s v="Osnabrück"/>
    <x v="0"/>
    <s v="PV-Gebäude"/>
  </r>
  <r>
    <s v="Amprion"/>
    <n v="10003764"/>
    <s v="WESTNETZ GmbH"/>
    <x v="2410"/>
    <s v="SgK3342-----10"/>
    <x v="1"/>
    <s v="0-30 kW, Rückvergütung für Selbstverbrauch"/>
    <n v="-2320"/>
    <n v="-380.02"/>
    <n v="0"/>
    <s v="NI"/>
    <n v="49584"/>
    <s v="Fürstenau"/>
    <s v="Osnabrück"/>
    <x v="0"/>
    <s v="PV-Gebäude"/>
  </r>
  <r>
    <s v="Amprion"/>
    <n v="10003764"/>
    <s v="WESTNETZ GmbH"/>
    <x v="2411"/>
    <s v="SgK330------10"/>
    <x v="0"/>
    <s v="0-30 kW"/>
    <n v="3681"/>
    <n v="1440.74"/>
    <n v="0"/>
    <s v="NI"/>
    <n v="49191"/>
    <s v="Belm"/>
    <s v="Osnabrück"/>
    <x v="0"/>
    <s v="PV-Gebäude"/>
  </r>
  <r>
    <s v="Amprion"/>
    <n v="10003764"/>
    <s v="WESTNETZ GmbH"/>
    <x v="2412"/>
    <s v="SgK330------11"/>
    <x v="0"/>
    <s v="0-30 kW"/>
    <n v="10300"/>
    <n v="2960.22"/>
    <n v="0"/>
    <s v="NI"/>
    <n v="49586"/>
    <s v="Merzen"/>
    <s v="Osnabrück"/>
    <x v="0"/>
    <s v="PV-Gebäude"/>
  </r>
  <r>
    <s v="Amprion"/>
    <n v="10003764"/>
    <s v="WESTNETZ GmbH"/>
    <x v="2413"/>
    <s v="SgK330------10"/>
    <x v="0"/>
    <s v="0-30 kW"/>
    <n v="11377"/>
    <n v="4452.96"/>
    <n v="0"/>
    <s v="NI"/>
    <n v="49179"/>
    <s v="Ostercappeln"/>
    <s v="Osnabrück"/>
    <x v="0"/>
    <s v="PV-Gebäude"/>
  </r>
  <r>
    <s v="Amprion"/>
    <n v="10003764"/>
    <s v="WESTNETZ GmbH"/>
    <x v="2414"/>
    <s v="SgK332---Okt10"/>
    <x v="0"/>
    <s v="100 kW-1 MW"/>
    <n v="33456"/>
    <n v="9946.4699999999993"/>
    <n v="0"/>
    <s v="NI"/>
    <n v="49586"/>
    <s v="Merzen"/>
    <s v="Osnabrück"/>
    <x v="0"/>
    <s v="PV-Gebäude"/>
  </r>
  <r>
    <s v="Amprion"/>
    <n v="10003764"/>
    <s v="WESTNETZ GmbH"/>
    <x v="2415"/>
    <s v="SgK331------10"/>
    <x v="0"/>
    <s v="30-100 kW"/>
    <n v="62853"/>
    <n v="23400.17"/>
    <n v="0"/>
    <s v="NI"/>
    <n v="49586"/>
    <s v="Merzen"/>
    <s v="Osnabrück"/>
    <x v="0"/>
    <s v="PV-Gebäude"/>
  </r>
  <r>
    <s v="Amprion"/>
    <n v="10003764"/>
    <s v="WESTNETZ GmbH"/>
    <x v="2415"/>
    <s v="SgK330------10"/>
    <x v="0"/>
    <s v="0-30 kW"/>
    <n v="26937"/>
    <n v="10543.14"/>
    <n v="0"/>
    <s v="NI"/>
    <n v="49586"/>
    <s v="Merzen"/>
    <s v="Osnabrück"/>
    <x v="0"/>
    <s v="PV-Gebäude"/>
  </r>
  <r>
    <s v="Amprion"/>
    <n v="10003764"/>
    <s v="WESTNETZ GmbH"/>
    <x v="2415"/>
    <s v="SgK332------10"/>
    <x v="0"/>
    <s v="100 kW-1 MW"/>
    <n v="31831"/>
    <n v="11214.06"/>
    <n v="0"/>
    <s v="NI"/>
    <n v="49586"/>
    <s v="Merzen"/>
    <s v="Osnabrück"/>
    <x v="0"/>
    <s v="PV-Gebäude"/>
  </r>
  <r>
    <s v="Amprion"/>
    <n v="10003764"/>
    <s v="WESTNETZ GmbH"/>
    <x v="2416"/>
    <s v="BiK270M1i---10"/>
    <x v="0"/>
    <s v="0-0,150 MW, Bonusregeln M1, i"/>
    <n v="1186963"/>
    <n v="278105.43"/>
    <n v="0"/>
    <s v="NI"/>
    <n v="49326"/>
    <s v="Melle"/>
    <s v="Osnabrück"/>
    <x v="3"/>
    <s v="Biomasse"/>
  </r>
  <r>
    <s v="Amprion"/>
    <n v="10003764"/>
    <s v="WESTNETZ GmbH"/>
    <x v="2416"/>
    <s v="BiK271M2iK--10"/>
    <x v="0"/>
    <s v="0,150-0,5 MW, Bonusregeln M2, i, K"/>
    <n v="40495"/>
    <n v="8491.7999999999993"/>
    <n v="0"/>
    <s v="NI"/>
    <n v="49326"/>
    <s v="Melle"/>
    <s v="Osnabrück"/>
    <x v="3"/>
    <s v="Biomasse"/>
  </r>
  <r>
    <s v="Amprion"/>
    <n v="10003764"/>
    <s v="WESTNETZ GmbH"/>
    <x v="2416"/>
    <s v="BiK271M2i---10"/>
    <x v="0"/>
    <s v="0,150-0,5 MW, Bonusregeln M2, i"/>
    <n v="378368"/>
    <n v="68106.240000000005"/>
    <n v="0"/>
    <s v="NI"/>
    <n v="49326"/>
    <s v="Melle"/>
    <s v="Osnabrück"/>
    <x v="3"/>
    <s v="Biomasse"/>
  </r>
  <r>
    <s v="Amprion"/>
    <n v="10003764"/>
    <s v="WESTNETZ GmbH"/>
    <x v="2416"/>
    <s v="BiK270M1iK--10"/>
    <x v="0"/>
    <s v="0-0,150 MW, Bonusregeln M1, i, K"/>
    <n v="127037"/>
    <n v="33537.769999999997"/>
    <n v="0"/>
    <s v="NI"/>
    <n v="49326"/>
    <s v="Melle"/>
    <s v="Osnabrück"/>
    <x v="3"/>
    <s v="Biomasse"/>
  </r>
  <r>
    <s v="Amprion"/>
    <n v="10003764"/>
    <s v="WESTNETZ GmbH"/>
    <x v="2417"/>
    <s v="SgK33420-Okt10"/>
    <x v="1"/>
    <s v="0-30 kW, Rückvergütung für Selbstverbrauch bis 30% der Gesamterzeugung der Anlage"/>
    <n v="-943"/>
    <n v="-154.46"/>
    <n v="0"/>
    <s v="NI"/>
    <n v="49328"/>
    <s v="Melle"/>
    <s v="Osnabrück"/>
    <x v="0"/>
    <s v="PV-Gebäude"/>
  </r>
  <r>
    <s v="Amprion"/>
    <n v="10003764"/>
    <s v="WESTNETZ GmbH"/>
    <x v="2417"/>
    <s v="SgK33410-Okt10"/>
    <x v="2"/>
    <s v="0-30 kW, selbstverbrauchte Erzeugung"/>
    <n v="943"/>
    <n v="311.47000000000003"/>
    <n v="0"/>
    <s v="NI"/>
    <n v="49328"/>
    <s v="Melle"/>
    <s v="Osnabrück"/>
    <x v="0"/>
    <s v="PV-Gebäude"/>
  </r>
  <r>
    <s v="Amprion"/>
    <n v="10003764"/>
    <s v="WESTNETZ GmbH"/>
    <x v="2417"/>
    <s v="SgK330---Okt10"/>
    <x v="0"/>
    <s v="0-30 kW"/>
    <n v="4763"/>
    <n v="1573.22"/>
    <n v="0"/>
    <s v="NI"/>
    <n v="49328"/>
    <s v="Melle"/>
    <s v="Osnabrück"/>
    <x v="0"/>
    <s v="PV-Gebäude"/>
  </r>
  <r>
    <s v="Amprion"/>
    <n v="10003764"/>
    <s v="WESTNETZ GmbH"/>
    <x v="2418"/>
    <s v="SgK330------10"/>
    <x v="0"/>
    <s v="0-30 kW"/>
    <n v="16093"/>
    <n v="6298.8"/>
    <n v="0"/>
    <s v="NI"/>
    <n v="49586"/>
    <s v="Neuenkirchen"/>
    <s v="Osnabrück"/>
    <x v="0"/>
    <s v="PV-Gebäude"/>
  </r>
  <r>
    <s v="Amprion"/>
    <n v="10003764"/>
    <s v="WESTNETZ GmbH"/>
    <x v="2419"/>
    <s v="SgK330------10"/>
    <x v="0"/>
    <s v="0-30 kW"/>
    <n v="15751"/>
    <n v="6164.94"/>
    <n v="0"/>
    <s v="NI"/>
    <n v="49586"/>
    <s v="Neuenkirchen"/>
    <s v="Osnabrück"/>
    <x v="0"/>
    <s v="PV-Gebäude"/>
  </r>
  <r>
    <s v="Amprion"/>
    <n v="10003764"/>
    <s v="WESTNETZ GmbH"/>
    <x v="2420"/>
    <s v="SgK331------09"/>
    <x v="0"/>
    <s v="30-100 kW"/>
    <n v="29982"/>
    <n v="12265.64"/>
    <n v="0"/>
    <s v="NI"/>
    <n v="49163"/>
    <s v="Bohmte"/>
    <s v="Osnabrück"/>
    <x v="0"/>
    <s v="PV-Gebäude"/>
  </r>
  <r>
    <s v="Amprion"/>
    <n v="10003764"/>
    <s v="WESTNETZ GmbH"/>
    <x v="2420"/>
    <s v="SgK330------09"/>
    <x v="0"/>
    <s v="0-30 kW"/>
    <n v="29822"/>
    <n v="12826.44"/>
    <n v="0"/>
    <s v="NI"/>
    <n v="49163"/>
    <s v="Bohmte"/>
    <s v="Osnabrück"/>
    <x v="0"/>
    <s v="PV-Gebäude"/>
  </r>
  <r>
    <s v="Amprion"/>
    <n v="10003764"/>
    <s v="WESTNETZ GmbH"/>
    <x v="2421"/>
    <s v="SgK330------10"/>
    <x v="0"/>
    <s v="0-30 kW"/>
    <n v="3210"/>
    <n v="1256.3900000000001"/>
    <n v="0"/>
    <s v="NI"/>
    <n v="49143"/>
    <s v="Bissendorf"/>
    <s v="Osnabrück"/>
    <x v="0"/>
    <s v="PV-Gebäude"/>
  </r>
  <r>
    <s v="Amprion"/>
    <n v="10003764"/>
    <s v="WESTNETZ GmbH"/>
    <x v="2422"/>
    <s v="SgK330------10"/>
    <x v="0"/>
    <s v="0-30 kW"/>
    <n v="16500"/>
    <n v="6458.1"/>
    <n v="0"/>
    <s v="NI"/>
    <n v="49626"/>
    <s v="Bippen"/>
    <s v="Osnabrück"/>
    <x v="0"/>
    <s v="PV-Gebäude"/>
  </r>
  <r>
    <s v="Amprion"/>
    <n v="10003764"/>
    <s v="WESTNETZ GmbH"/>
    <x v="2423"/>
    <s v="SgK330------10"/>
    <x v="0"/>
    <s v="0-30 kW"/>
    <n v="26001"/>
    <n v="10176.790000000001"/>
    <n v="0"/>
    <s v="NI"/>
    <n v="49586"/>
    <s v="Merzen"/>
    <s v="Osnabrück"/>
    <x v="0"/>
    <s v="PV-Gebäude"/>
  </r>
  <r>
    <s v="Amprion"/>
    <n v="10003764"/>
    <s v="WESTNETZ GmbH"/>
    <x v="2424"/>
    <s v="SgK332------10"/>
    <x v="0"/>
    <s v="100 kW-1 MW"/>
    <n v="435583"/>
    <n v="153455.89000000001"/>
    <n v="0"/>
    <s v="NI"/>
    <n v="49577"/>
    <s v="Ankum"/>
    <s v="Osnabrück"/>
    <x v="0"/>
    <s v="PV-Gebäude"/>
  </r>
  <r>
    <s v="Amprion"/>
    <n v="10003764"/>
    <s v="WESTNETZ GmbH"/>
    <x v="2424"/>
    <s v="SgK331------10"/>
    <x v="0"/>
    <s v="30-100 kW"/>
    <n v="58484"/>
    <n v="21773.59"/>
    <n v="0"/>
    <s v="NI"/>
    <n v="49577"/>
    <s v="Ankum"/>
    <s v="Osnabrück"/>
    <x v="0"/>
    <s v="PV-Gebäude"/>
  </r>
  <r>
    <s v="Amprion"/>
    <n v="10003764"/>
    <s v="WESTNETZ GmbH"/>
    <x v="2424"/>
    <s v="SgK330------10"/>
    <x v="0"/>
    <s v="0-30 kW"/>
    <n v="25065"/>
    <n v="9810.44"/>
    <n v="0"/>
    <s v="NI"/>
    <n v="49577"/>
    <s v="Ankum"/>
    <s v="Osnabrück"/>
    <x v="0"/>
    <s v="PV-Gebäude"/>
  </r>
  <r>
    <s v="Amprion"/>
    <n v="10003764"/>
    <s v="WESTNETZ GmbH"/>
    <x v="2425"/>
    <s v="SgK330------11"/>
    <x v="0"/>
    <s v="0-30 kW"/>
    <n v="25063"/>
    <n v="7203.11"/>
    <n v="0"/>
    <s v="NI"/>
    <n v="49577"/>
    <s v="Ankum"/>
    <s v="Osnabrück"/>
    <x v="0"/>
    <s v="PV-Gebäude"/>
  </r>
  <r>
    <s v="Amprion"/>
    <n v="10003764"/>
    <s v="WESTNETZ GmbH"/>
    <x v="2425"/>
    <s v="SgK332------11"/>
    <x v="0"/>
    <s v="100 kW-1 MW"/>
    <n v="25030"/>
    <n v="6472.76"/>
    <n v="0"/>
    <s v="NI"/>
    <n v="49577"/>
    <s v="Ankum"/>
    <s v="Osnabrück"/>
    <x v="0"/>
    <s v="PV-Gebäude"/>
  </r>
  <r>
    <s v="Amprion"/>
    <n v="10003764"/>
    <s v="WESTNETZ GmbH"/>
    <x v="2425"/>
    <s v="SgK331------11"/>
    <x v="0"/>
    <s v="30-100 kW"/>
    <n v="58483"/>
    <n v="15983.4"/>
    <n v="0"/>
    <s v="NI"/>
    <n v="49577"/>
    <s v="Ankum"/>
    <s v="Osnabrück"/>
    <x v="0"/>
    <s v="PV-Gebäude"/>
  </r>
  <r>
    <s v="Amprion"/>
    <n v="10003764"/>
    <s v="WESTNETZ GmbH"/>
    <x v="2426"/>
    <s v="SgK330------10"/>
    <x v="0"/>
    <s v="0-30 kW"/>
    <n v="23352"/>
    <n v="9139.9699999999993"/>
    <n v="0"/>
    <s v="NI"/>
    <n v="49577"/>
    <s v="Ankum"/>
    <s v="Osnabrück"/>
    <x v="0"/>
    <s v="PV-Gebäude"/>
  </r>
  <r>
    <s v="Amprion"/>
    <n v="10003764"/>
    <s v="WESTNETZ GmbH"/>
    <x v="2427"/>
    <s v="SgK330------10"/>
    <x v="0"/>
    <s v="0-30 kW"/>
    <n v="5518"/>
    <n v="2159.75"/>
    <n v="0"/>
    <s v="NI"/>
    <n v="49586"/>
    <s v="Merzen"/>
    <s v="Osnabrück"/>
    <x v="0"/>
    <s v="PV-Gebäude"/>
  </r>
  <r>
    <s v="Amprion"/>
    <n v="10003764"/>
    <s v="WESTNETZ GmbH"/>
    <x v="2428"/>
    <s v="SgK330------10"/>
    <x v="0"/>
    <s v="0-30 kW"/>
    <n v="24056"/>
    <n v="9415.52"/>
    <n v="0"/>
    <s v="NI"/>
    <n v="49596"/>
    <s v="Gehrde"/>
    <s v="Osnabrück"/>
    <x v="0"/>
    <s v="PV-Gebäude"/>
  </r>
  <r>
    <s v="Amprion"/>
    <n v="10003764"/>
    <s v="WESTNETZ GmbH"/>
    <x v="2429"/>
    <s v="SgK330------10"/>
    <x v="0"/>
    <s v="0-30 kW"/>
    <n v="19215"/>
    <n v="7520.75"/>
    <n v="0"/>
    <s v="NI"/>
    <n v="49637"/>
    <s v="Menslage"/>
    <s v="Osnabrück"/>
    <x v="0"/>
    <s v="PV-Gebäude"/>
  </r>
  <r>
    <s v="Amprion"/>
    <n v="10003764"/>
    <s v="WESTNETZ GmbH"/>
    <x v="2430"/>
    <s v="SgK330------11"/>
    <x v="0"/>
    <s v="0-30 kW"/>
    <n v="20102"/>
    <n v="5777.31"/>
    <n v="0"/>
    <s v="NI"/>
    <n v="49586"/>
    <s v="Neuenkirchen"/>
    <s v="Osnabrück"/>
    <x v="0"/>
    <s v="PV-Gebäude"/>
  </r>
  <r>
    <s v="Amprion"/>
    <n v="10003764"/>
    <s v="WESTNETZ GmbH"/>
    <x v="2431"/>
    <s v="SgK330------10"/>
    <x v="0"/>
    <s v="0-30 kW"/>
    <n v="26591"/>
    <n v="10407.719999999999"/>
    <n v="0"/>
    <s v="NI"/>
    <n v="49586"/>
    <s v="Neuenkirchen"/>
    <s v="Osnabrück"/>
    <x v="0"/>
    <s v="PV-Gebäude"/>
  </r>
  <r>
    <s v="Amprion"/>
    <n v="10003764"/>
    <s v="WESTNETZ GmbH"/>
    <x v="2431"/>
    <s v="SgK331------10"/>
    <x v="0"/>
    <s v="30-100 kW"/>
    <n v="13614"/>
    <n v="5068.49"/>
    <n v="0"/>
    <s v="NI"/>
    <n v="49586"/>
    <s v="Neuenkirchen"/>
    <s v="Osnabrück"/>
    <x v="0"/>
    <s v="PV-Gebäude"/>
  </r>
  <r>
    <s v="Amprion"/>
    <n v="10003764"/>
    <s v="WESTNETZ GmbH"/>
    <x v="2432"/>
    <s v="SgK330------10"/>
    <x v="0"/>
    <s v="0-30 kW"/>
    <n v="25466"/>
    <n v="9967.39"/>
    <n v="0"/>
    <s v="NI"/>
    <n v="49179"/>
    <s v="Ostercappeln"/>
    <s v="Osnabrück"/>
    <x v="0"/>
    <s v="PV-Gebäude"/>
  </r>
  <r>
    <s v="Amprion"/>
    <n v="10003764"/>
    <s v="WESTNETZ GmbH"/>
    <x v="2432"/>
    <s v="SgK331------10"/>
    <x v="0"/>
    <s v="30-100 kW"/>
    <n v="2190"/>
    <n v="815.34"/>
    <n v="0"/>
    <s v="NI"/>
    <n v="49179"/>
    <s v="Ostercappeln"/>
    <s v="Osnabrück"/>
    <x v="0"/>
    <s v="PV-Gebäude"/>
  </r>
  <r>
    <s v="Amprion"/>
    <n v="10003764"/>
    <s v="WESTNETZ GmbH"/>
    <x v="2433"/>
    <s v="SgK330------10"/>
    <x v="0"/>
    <s v="0-30 kW"/>
    <n v="6424"/>
    <n v="2514.35"/>
    <n v="0"/>
    <s v="NI"/>
    <n v="49586"/>
    <s v="Neuenkirchen"/>
    <s v="Osnabrück"/>
    <x v="0"/>
    <s v="PV-Gebäude"/>
  </r>
  <r>
    <s v="Amprion"/>
    <n v="10003764"/>
    <s v="WESTNETZ GmbH"/>
    <x v="2434"/>
    <s v="SgK330------10"/>
    <x v="0"/>
    <s v="0-30 kW"/>
    <n v="24747"/>
    <n v="9685.98"/>
    <n v="0"/>
    <s v="NI"/>
    <n v="49586"/>
    <s v="Neuenkirchen"/>
    <s v="Osnabrück"/>
    <x v="0"/>
    <s v="PV-Gebäude"/>
  </r>
  <r>
    <s v="Amprion"/>
    <n v="10003764"/>
    <s v="WESTNETZ GmbH"/>
    <x v="2435"/>
    <s v="SgK330------10"/>
    <x v="0"/>
    <s v="0-30 kW"/>
    <n v="2745"/>
    <n v="1074.3900000000001"/>
    <n v="0"/>
    <s v="NI"/>
    <n v="49134"/>
    <s v="Wallenhorst"/>
    <s v="Osnabrück"/>
    <x v="0"/>
    <s v="PV-Gebäude"/>
  </r>
  <r>
    <s v="Amprion"/>
    <n v="10003764"/>
    <s v="WESTNETZ GmbH"/>
    <x v="2436"/>
    <s v="SgK330------10"/>
    <x v="0"/>
    <s v="0-30 kW"/>
    <n v="3251"/>
    <n v="1272.44"/>
    <n v="0"/>
    <s v="NI"/>
    <n v="49191"/>
    <s v="Belm"/>
    <s v="Osnabrück"/>
    <x v="0"/>
    <s v="PV-Gebäude"/>
  </r>
  <r>
    <s v="Amprion"/>
    <n v="10003764"/>
    <s v="WESTNETZ GmbH"/>
    <x v="2437"/>
    <s v="SgK330------10"/>
    <x v="0"/>
    <s v="0-30 kW"/>
    <n v="8454"/>
    <n v="3308.9"/>
    <n v="0"/>
    <s v="NI"/>
    <n v="49179"/>
    <s v="Ostercappeln"/>
    <s v="Osnabrück"/>
    <x v="0"/>
    <s v="PV-Gebäude"/>
  </r>
  <r>
    <s v="Amprion"/>
    <n v="10003764"/>
    <s v="WESTNETZ GmbH"/>
    <x v="2438"/>
    <s v="SgK330------10"/>
    <x v="0"/>
    <s v="0-30 kW"/>
    <n v="6503"/>
    <n v="2545.27"/>
    <n v="0"/>
    <s v="NI"/>
    <n v="49626"/>
    <s v="Berge"/>
    <s v="Osnabrück"/>
    <x v="0"/>
    <s v="PV-Gebäude"/>
  </r>
  <r>
    <s v="Amprion"/>
    <n v="10003764"/>
    <s v="WESTNETZ GmbH"/>
    <x v="2439"/>
    <s v="SgK330------10"/>
    <x v="0"/>
    <s v="0-30 kW"/>
    <n v="6053"/>
    <n v="2369.14"/>
    <n v="0"/>
    <s v="NI"/>
    <n v="49565"/>
    <s v="Bramsche"/>
    <s v="Osnabrück"/>
    <x v="0"/>
    <s v="PV-Gebäude"/>
  </r>
  <r>
    <s v="Amprion"/>
    <n v="10003764"/>
    <s v="WESTNETZ GmbH"/>
    <x v="2440"/>
    <s v="SgK33a2-----SV"/>
    <x v="3"/>
    <s v="Strommenge ohne EEG-Vergütung, durch Anlagenbetreiber oder durch Dritte verbraucht"/>
    <n v="7100"/>
    <n v="0"/>
    <n v="0"/>
    <s v="NI"/>
    <n v="49186"/>
    <s v="Bad Iburg"/>
    <s v="Osnabrück"/>
    <x v="0"/>
    <s v="PV-Gebäude"/>
  </r>
  <r>
    <s v="Amprion"/>
    <n v="10003764"/>
    <s v="WESTNETZ GmbH"/>
    <x v="2440"/>
    <s v="SgK3221--Jul14"/>
    <x v="0"/>
    <s v="10 - 40 kW"/>
    <n v="424"/>
    <n v="51.81"/>
    <n v="0"/>
    <s v="NI"/>
    <n v="49186"/>
    <s v="Bad Iburg"/>
    <s v="Osnabrück"/>
    <x v="0"/>
    <s v="PV-Gebäude"/>
  </r>
  <r>
    <s v="Amprion"/>
    <n v="10003764"/>
    <s v="WESTNETZ GmbH"/>
    <x v="2440"/>
    <s v="SgK3220--Jul14"/>
    <x v="0"/>
    <s v="0 - 10 kW"/>
    <n v="2553"/>
    <n v="328.83"/>
    <n v="0"/>
    <s v="NI"/>
    <n v="49186"/>
    <s v="Bad Iburg"/>
    <s v="Osnabrück"/>
    <x v="0"/>
    <s v="PV-Gebäude"/>
  </r>
  <r>
    <s v="Amprion"/>
    <n v="10003764"/>
    <s v="WESTNETZ GmbH"/>
    <x v="2441"/>
    <s v="SgK330------10"/>
    <x v="0"/>
    <s v="0-30 kW"/>
    <n v="30665"/>
    <n v="12002.28"/>
    <n v="0"/>
    <s v="NI"/>
    <n v="49577"/>
    <s v="Kettenkamp"/>
    <s v="Osnabrück"/>
    <x v="0"/>
    <s v="PV-Gebäude"/>
  </r>
  <r>
    <s v="Amprion"/>
    <n v="10003764"/>
    <s v="WESTNETZ GmbH"/>
    <x v="2442"/>
    <s v="SgK330------10"/>
    <x v="0"/>
    <s v="0-30 kW"/>
    <n v="12919"/>
    <n v="5056.5"/>
    <n v="0"/>
    <s v="NI"/>
    <n v="49596"/>
    <s v="Gehrde"/>
    <s v="Osnabrück"/>
    <x v="0"/>
    <s v="PV-Gebäude"/>
  </r>
  <r>
    <s v="Amprion"/>
    <n v="10003764"/>
    <s v="WESTNETZ GmbH"/>
    <x v="2443"/>
    <s v="SgK330------10"/>
    <x v="0"/>
    <s v="0-30 kW"/>
    <n v="12776"/>
    <n v="5000.53"/>
    <n v="0"/>
    <s v="NI"/>
    <n v="49152"/>
    <s v="Bad Essen"/>
    <s v="Osnabrück"/>
    <x v="0"/>
    <s v="PV-Gebäude"/>
  </r>
  <r>
    <s v="Amprion"/>
    <n v="10003764"/>
    <s v="WESTNETZ GmbH"/>
    <x v="2444"/>
    <s v="SgK330------10"/>
    <x v="0"/>
    <s v="0-30 kW"/>
    <n v="25436"/>
    <n v="9955.65"/>
    <n v="0"/>
    <s v="NI"/>
    <n v="49152"/>
    <s v="Bad Essen"/>
    <s v="Osnabrück"/>
    <x v="0"/>
    <s v="PV-Gebäude"/>
  </r>
  <r>
    <s v="Amprion"/>
    <n v="10003764"/>
    <s v="WESTNETZ GmbH"/>
    <x v="2445"/>
    <s v="SgK330------10"/>
    <x v="0"/>
    <s v="0-30 kW"/>
    <n v="17844"/>
    <n v="6984.14"/>
    <n v="0"/>
    <s v="NI"/>
    <n v="49191"/>
    <s v="Belm"/>
    <s v="Osnabrück"/>
    <x v="0"/>
    <s v="PV-Gebäude"/>
  </r>
  <r>
    <s v="Amprion"/>
    <n v="10003764"/>
    <s v="WESTNETZ GmbH"/>
    <x v="2446"/>
    <s v="SgK332------10"/>
    <x v="0"/>
    <s v="100 kW-1 MW"/>
    <n v="12651"/>
    <n v="4456.95"/>
    <n v="0"/>
    <s v="NI"/>
    <n v="49586"/>
    <s v="Merzen"/>
    <s v="Osnabrück"/>
    <x v="0"/>
    <s v="PV-Gebäude"/>
  </r>
  <r>
    <s v="Amprion"/>
    <n v="10003764"/>
    <s v="WESTNETZ GmbH"/>
    <x v="2446"/>
    <s v="SgK331------10"/>
    <x v="0"/>
    <s v="30-100 kW"/>
    <n v="55625"/>
    <n v="20709.189999999999"/>
    <n v="0"/>
    <s v="NI"/>
    <n v="49586"/>
    <s v="Merzen"/>
    <s v="Osnabrück"/>
    <x v="0"/>
    <s v="PV-Gebäude"/>
  </r>
  <r>
    <s v="Amprion"/>
    <n v="10003764"/>
    <s v="WESTNETZ GmbH"/>
    <x v="2446"/>
    <s v="SgK330------10"/>
    <x v="0"/>
    <s v="0-30 kW"/>
    <n v="23839"/>
    <n v="9330.58"/>
    <n v="0"/>
    <s v="NI"/>
    <n v="49586"/>
    <s v="Merzen"/>
    <s v="Osnabrück"/>
    <x v="0"/>
    <s v="PV-Gebäude"/>
  </r>
  <r>
    <s v="Amprion"/>
    <n v="10003764"/>
    <s v="WESTNETZ GmbH"/>
    <x v="2447"/>
    <s v="SgK330------10"/>
    <x v="0"/>
    <s v="0-30 kW"/>
    <n v="28353"/>
    <n v="11097.36"/>
    <n v="0"/>
    <s v="NI"/>
    <n v="49593"/>
    <s v="Bersenbrück"/>
    <s v="Osnabrück"/>
    <x v="0"/>
    <s v="PV-Gebäude"/>
  </r>
  <r>
    <s v="Amprion"/>
    <n v="10003764"/>
    <s v="WESTNETZ GmbH"/>
    <x v="2448"/>
    <s v="SgK330------10"/>
    <x v="0"/>
    <s v="0-30 kW"/>
    <n v="4328"/>
    <n v="1693.98"/>
    <n v="0"/>
    <s v="NI"/>
    <n v="49593"/>
    <s v="Bersenbrück"/>
    <s v="Osnabrück"/>
    <x v="0"/>
    <s v="PV-Gebäude"/>
  </r>
  <r>
    <s v="Amprion"/>
    <n v="10003764"/>
    <s v="WESTNETZ GmbH"/>
    <x v="2448"/>
    <s v="SgK331------10"/>
    <x v="0"/>
    <s v="30-100 kW"/>
    <n v="2300"/>
    <n v="856.29"/>
    <n v="0"/>
    <s v="NI"/>
    <n v="49593"/>
    <s v="Bersenbrück"/>
    <s v="Osnabrück"/>
    <x v="0"/>
    <s v="PV-Gebäude"/>
  </r>
  <r>
    <s v="Amprion"/>
    <n v="10003764"/>
    <s v="WESTNETZ GmbH"/>
    <x v="2449"/>
    <s v="SgK330------10"/>
    <x v="0"/>
    <s v="0-30 kW"/>
    <n v="22723"/>
    <n v="8893.7800000000007"/>
    <n v="0"/>
    <s v="NI"/>
    <n v="49593"/>
    <s v="Bersenbrück"/>
    <s v="Osnabrück"/>
    <x v="0"/>
    <s v="PV-Gebäude"/>
  </r>
  <r>
    <s v="Amprion"/>
    <n v="10003764"/>
    <s v="WESTNETZ GmbH"/>
    <x v="2450"/>
    <s v="SgK330------10"/>
    <x v="0"/>
    <s v="0-30 kW"/>
    <n v="7781"/>
    <n v="3045.48"/>
    <n v="0"/>
    <s v="NI"/>
    <n v="49163"/>
    <s v="Bohmte"/>
    <s v="Osnabrück"/>
    <x v="0"/>
    <s v="PV-Gebäude"/>
  </r>
  <r>
    <s v="Amprion"/>
    <n v="10003764"/>
    <s v="WESTNETZ GmbH"/>
    <x v="2451"/>
    <s v="SgK331------10"/>
    <x v="0"/>
    <s v="30-100 kW"/>
    <n v="257"/>
    <n v="95.68"/>
    <n v="0"/>
    <s v="NI"/>
    <n v="49626"/>
    <s v="Berge"/>
    <s v="Osnabrück"/>
    <x v="0"/>
    <s v="PV-Gebäude"/>
  </r>
  <r>
    <s v="Amprion"/>
    <n v="10003764"/>
    <s v="WESTNETZ GmbH"/>
    <x v="2451"/>
    <s v="SgK330------10"/>
    <x v="0"/>
    <s v="0-30 kW"/>
    <n v="25718"/>
    <n v="10066.030000000001"/>
    <n v="0"/>
    <s v="NI"/>
    <n v="49626"/>
    <s v="Berge"/>
    <s v="Osnabrück"/>
    <x v="0"/>
    <s v="PV-Gebäude"/>
  </r>
  <r>
    <s v="Amprion"/>
    <n v="10003764"/>
    <s v="WESTNETZ GmbH"/>
    <x v="2452"/>
    <s v="SgK331---Jul10"/>
    <x v="0"/>
    <s v="30-100 kW"/>
    <n v="47725"/>
    <n v="15458.13"/>
    <n v="0"/>
    <s v="NI"/>
    <n v="49626"/>
    <s v="Berge"/>
    <s v="Osnabrück"/>
    <x v="0"/>
    <s v="PV-Gebäude"/>
  </r>
  <r>
    <s v="Amprion"/>
    <n v="10003764"/>
    <s v="WESTNETZ GmbH"/>
    <x v="2453"/>
    <s v="SgK330------10"/>
    <x v="0"/>
    <s v="0-30 kW"/>
    <n v="4075"/>
    <n v="1594.96"/>
    <n v="0"/>
    <s v="NI"/>
    <n v="49326"/>
    <s v="Melle"/>
    <s v="Osnabrück"/>
    <x v="0"/>
    <s v="PV-Gebäude"/>
  </r>
  <r>
    <s v="Amprion"/>
    <n v="10003764"/>
    <s v="WESTNETZ GmbH"/>
    <x v="2454"/>
    <s v="SgK330------10"/>
    <x v="0"/>
    <s v="0-30 kW"/>
    <n v="24299"/>
    <n v="9510.6299999999992"/>
    <n v="0"/>
    <s v="NI"/>
    <n v="49134"/>
    <s v="Wallenhorst"/>
    <s v="Osnabrück"/>
    <x v="0"/>
    <s v="PV-Gebäude"/>
  </r>
  <r>
    <s v="Amprion"/>
    <n v="10003764"/>
    <s v="WESTNETZ GmbH"/>
    <x v="2454"/>
    <s v="SgK332------10"/>
    <x v="0"/>
    <s v="100 kW-1 MW"/>
    <n v="87053"/>
    <n v="30668.77"/>
    <n v="0"/>
    <s v="NI"/>
    <n v="49134"/>
    <s v="Wallenhorst"/>
    <s v="Osnabrück"/>
    <x v="0"/>
    <s v="PV-Gebäude"/>
  </r>
  <r>
    <s v="Amprion"/>
    <n v="10003764"/>
    <s v="WESTNETZ GmbH"/>
    <x v="2454"/>
    <s v="SgK331------10"/>
    <x v="0"/>
    <s v="30-100 kW"/>
    <n v="56696"/>
    <n v="21107.919999999998"/>
    <n v="0"/>
    <s v="NI"/>
    <n v="49134"/>
    <s v="Wallenhorst"/>
    <s v="Osnabrück"/>
    <x v="0"/>
    <s v="PV-Gebäude"/>
  </r>
  <r>
    <s v="Amprion"/>
    <n v="10003764"/>
    <s v="WESTNETZ GmbH"/>
    <x v="2455"/>
    <s v="SgK330------10"/>
    <x v="0"/>
    <s v="0-30 kW"/>
    <n v="24331"/>
    <n v="9523.15"/>
    <n v="0"/>
    <s v="NI"/>
    <n v="49324"/>
    <s v="Melle"/>
    <s v="Osnabrück"/>
    <x v="0"/>
    <s v="PV-Gebäude"/>
  </r>
  <r>
    <s v="Amprion"/>
    <n v="10003764"/>
    <s v="WESTNETZ GmbH"/>
    <x v="2456"/>
    <s v="SgK330---Okt10"/>
    <x v="0"/>
    <s v="0-30 kW"/>
    <n v="3449"/>
    <n v="1139.2"/>
    <n v="0"/>
    <s v="NI"/>
    <n v="49324"/>
    <s v="Melle"/>
    <s v="Osnabrück"/>
    <x v="0"/>
    <s v="PV-Gebäude"/>
  </r>
  <r>
    <s v="Amprion"/>
    <n v="10003764"/>
    <s v="WESTNETZ GmbH"/>
    <x v="2457"/>
    <s v="SgK330------10"/>
    <x v="0"/>
    <s v="0-30 kW"/>
    <n v="4293"/>
    <n v="1680.28"/>
    <n v="0"/>
    <s v="NI"/>
    <n v="49179"/>
    <s v="Ostercappeln"/>
    <s v="Osnabrück"/>
    <x v="0"/>
    <s v="PV-Gebäude"/>
  </r>
  <r>
    <s v="Amprion"/>
    <n v="10003764"/>
    <s v="WESTNETZ GmbH"/>
    <x v="2458"/>
    <s v="SgK330------10"/>
    <x v="0"/>
    <s v="0-30 kW"/>
    <n v="7168"/>
    <n v="2805.56"/>
    <n v="0"/>
    <s v="NI"/>
    <n v="49143"/>
    <s v="Bissendorf"/>
    <s v="Osnabrück"/>
    <x v="0"/>
    <s v="PV-Gebäude"/>
  </r>
  <r>
    <s v="Amprion"/>
    <n v="10003764"/>
    <s v="WESTNETZ GmbH"/>
    <x v="2459"/>
    <s v="SgK331------11"/>
    <x v="0"/>
    <s v="30-100 kW"/>
    <n v="60537"/>
    <n v="16544.759999999998"/>
    <n v="0"/>
    <s v="NI"/>
    <n v="49577"/>
    <s v="Ankum"/>
    <s v="Osnabrück"/>
    <x v="0"/>
    <s v="PV-Gebäude"/>
  </r>
  <r>
    <s v="Amprion"/>
    <n v="10003764"/>
    <s v="WESTNETZ GmbH"/>
    <x v="2459"/>
    <s v="SgK330------11"/>
    <x v="0"/>
    <s v="0-30 kW"/>
    <n v="25965"/>
    <n v="7462.34"/>
    <n v="0"/>
    <s v="NI"/>
    <n v="49577"/>
    <s v="Ankum"/>
    <s v="Osnabrück"/>
    <x v="0"/>
    <s v="PV-Gebäude"/>
  </r>
  <r>
    <s v="Amprion"/>
    <n v="10003764"/>
    <s v="WESTNETZ GmbH"/>
    <x v="2460"/>
    <s v="SgK330------10"/>
    <x v="0"/>
    <s v="0-30 kW"/>
    <n v="19944"/>
    <n v="7806.08"/>
    <n v="0"/>
    <s v="NI"/>
    <n v="49577"/>
    <s v="Ankum"/>
    <s v="Osnabrück"/>
    <x v="0"/>
    <s v="PV-Gebäude"/>
  </r>
  <r>
    <s v="Amprion"/>
    <n v="10003764"/>
    <s v="WESTNETZ GmbH"/>
    <x v="2461"/>
    <s v="SgK330------10"/>
    <x v="0"/>
    <s v="0-30 kW"/>
    <n v="8569"/>
    <n v="3353.91"/>
    <n v="0"/>
    <s v="NI"/>
    <n v="49594"/>
    <s v="Alfhausen"/>
    <s v="Osnabrück"/>
    <x v="0"/>
    <s v="PV-Gebäude"/>
  </r>
  <r>
    <s v="Amprion"/>
    <n v="10003764"/>
    <s v="WESTNETZ GmbH"/>
    <x v="2462"/>
    <s v="SgK330------10"/>
    <x v="0"/>
    <s v="0-30 kW"/>
    <n v="25208"/>
    <n v="9866.41"/>
    <n v="0"/>
    <s v="NI"/>
    <n v="49594"/>
    <s v="Alfhausen"/>
    <s v="Osnabrück"/>
    <x v="0"/>
    <s v="PV-Gebäude"/>
  </r>
  <r>
    <s v="Amprion"/>
    <n v="10003764"/>
    <s v="WESTNETZ GmbH"/>
    <x v="2463"/>
    <s v="SgK330------10"/>
    <x v="0"/>
    <s v="0-30 kW"/>
    <n v="5737"/>
    <n v="2245.46"/>
    <n v="0"/>
    <s v="NI"/>
    <n v="49577"/>
    <s v="Ankum"/>
    <s v="Osnabrück"/>
    <x v="0"/>
    <s v="PV-Gebäude"/>
  </r>
  <r>
    <s v="Amprion"/>
    <n v="10003764"/>
    <s v="WESTNETZ GmbH"/>
    <x v="2464"/>
    <s v="SgK330------10"/>
    <x v="0"/>
    <s v="0-30 kW"/>
    <n v="21473"/>
    <n v="8404.5300000000007"/>
    <n v="0"/>
    <s v="NI"/>
    <n v="49577"/>
    <s v="Ankum"/>
    <s v="Osnabrück"/>
    <x v="0"/>
    <s v="PV-Gebäude"/>
  </r>
  <r>
    <s v="Amprion"/>
    <n v="10003764"/>
    <s v="WESTNETZ GmbH"/>
    <x v="2465"/>
    <s v="SgK331------10"/>
    <x v="0"/>
    <s v="30-100 kW"/>
    <n v="9160"/>
    <n v="3410.27"/>
    <n v="0"/>
    <s v="NI"/>
    <n v="49134"/>
    <s v="Wallenhorst"/>
    <s v="Osnabrück"/>
    <x v="0"/>
    <s v="PV-Gebäude"/>
  </r>
  <r>
    <s v="Amprion"/>
    <n v="10003764"/>
    <s v="WESTNETZ GmbH"/>
    <x v="2465"/>
    <s v="SgK330------10"/>
    <x v="0"/>
    <s v="0-30 kW"/>
    <n v="24106"/>
    <n v="9435.09"/>
    <n v="0"/>
    <s v="NI"/>
    <n v="49134"/>
    <s v="Wallenhorst"/>
    <s v="Osnabrück"/>
    <x v="0"/>
    <s v="PV-Gebäude"/>
  </r>
  <r>
    <s v="Amprion"/>
    <n v="10003764"/>
    <s v="WESTNETZ GmbH"/>
    <x v="2466"/>
    <s v="SgK330------10"/>
    <x v="0"/>
    <s v="0-30 kW"/>
    <n v="5116"/>
    <n v="2002.4"/>
    <n v="0"/>
    <s v="NI"/>
    <n v="49134"/>
    <s v="Wallenhorst"/>
    <s v="Osnabrück"/>
    <x v="0"/>
    <s v="PV-Gebäude"/>
  </r>
  <r>
    <s v="Amprion"/>
    <n v="10003764"/>
    <s v="WESTNETZ GmbH"/>
    <x v="2467"/>
    <s v="SgK330------10"/>
    <x v="0"/>
    <s v="0-30 kW"/>
    <n v="5313"/>
    <n v="2079.5100000000002"/>
    <n v="0"/>
    <s v="NI"/>
    <n v="49163"/>
    <s v="Bohmte"/>
    <s v="Osnabrück"/>
    <x v="0"/>
    <s v="PV-Gebäude"/>
  </r>
  <r>
    <s v="Amprion"/>
    <n v="10003764"/>
    <s v="WESTNETZ GmbH"/>
    <x v="2468"/>
    <s v="SgK331------10"/>
    <x v="0"/>
    <s v="30-100 kW"/>
    <n v="13478"/>
    <n v="5017.8599999999997"/>
    <n v="0"/>
    <s v="NI"/>
    <n v="49163"/>
    <s v="Bohmte"/>
    <s v="Osnabrück"/>
    <x v="0"/>
    <s v="PV-Gebäude"/>
  </r>
  <r>
    <s v="Amprion"/>
    <n v="10003764"/>
    <s v="WESTNETZ GmbH"/>
    <x v="2469"/>
    <s v="SgK331------10"/>
    <x v="0"/>
    <s v="30-100 kW"/>
    <n v="7514"/>
    <n v="2797.46"/>
    <n v="0"/>
    <s v="NI"/>
    <n v="49163"/>
    <s v="Bohmte"/>
    <s v="Osnabrück"/>
    <x v="0"/>
    <s v="PV-Gebäude"/>
  </r>
  <r>
    <s v="Amprion"/>
    <n v="10003764"/>
    <s v="WESTNETZ GmbH"/>
    <x v="2469"/>
    <s v="SgK330------10"/>
    <x v="0"/>
    <s v="0-30 kW"/>
    <n v="21368"/>
    <n v="8363.44"/>
    <n v="0"/>
    <s v="NI"/>
    <n v="49163"/>
    <s v="Bohmte"/>
    <s v="Osnabrück"/>
    <x v="0"/>
    <s v="PV-Gebäude"/>
  </r>
  <r>
    <s v="Amprion"/>
    <n v="10003764"/>
    <s v="WESTNETZ GmbH"/>
    <x v="2470"/>
    <s v="SgK331------10"/>
    <x v="0"/>
    <s v="30-100 kW"/>
    <n v="9841"/>
    <n v="3663.8"/>
    <n v="0"/>
    <s v="NI"/>
    <n v="49163"/>
    <s v="Bohmte"/>
    <s v="Osnabrück"/>
    <x v="0"/>
    <s v="PV-Gebäude"/>
  </r>
  <r>
    <s v="Amprion"/>
    <n v="10003764"/>
    <s v="WESTNETZ GmbH"/>
    <x v="2471"/>
    <s v="SgK330------10"/>
    <x v="0"/>
    <s v="0-30 kW"/>
    <n v="7360"/>
    <n v="2880.7"/>
    <n v="0"/>
    <s v="NI"/>
    <n v="49594"/>
    <s v="Alfhausen"/>
    <s v="Osnabrück"/>
    <x v="0"/>
    <s v="PV-Gebäude"/>
  </r>
  <r>
    <s v="Amprion"/>
    <n v="10003764"/>
    <s v="WESTNETZ GmbH"/>
    <x v="2472"/>
    <s v="SgK330------10"/>
    <x v="0"/>
    <s v="0-30 kW"/>
    <n v="7263"/>
    <n v="2842.74"/>
    <n v="0"/>
    <s v="NI"/>
    <n v="49594"/>
    <s v="Alfhausen"/>
    <s v="Osnabrück"/>
    <x v="0"/>
    <s v="PV-Gebäude"/>
  </r>
  <r>
    <s v="Amprion"/>
    <n v="10003764"/>
    <s v="WESTNETZ GmbH"/>
    <x v="2473"/>
    <s v="SgK331------10"/>
    <x v="0"/>
    <s v="30-100 kW"/>
    <n v="61880"/>
    <n v="23037.919999999998"/>
    <n v="0"/>
    <s v="NI"/>
    <n v="49326"/>
    <s v="Melle"/>
    <s v="Osnabrück"/>
    <x v="0"/>
    <s v="PV-Gebäude"/>
  </r>
  <r>
    <s v="Amprion"/>
    <n v="10003764"/>
    <s v="WESTNETZ GmbH"/>
    <x v="2473"/>
    <s v="SgK330------10"/>
    <x v="0"/>
    <s v="0-30 kW"/>
    <n v="26520"/>
    <n v="10379.93"/>
    <n v="0"/>
    <s v="NI"/>
    <n v="49326"/>
    <s v="Melle"/>
    <s v="Osnabrück"/>
    <x v="0"/>
    <s v="PV-Gebäude"/>
  </r>
  <r>
    <s v="Amprion"/>
    <n v="10003764"/>
    <s v="WESTNETZ GmbH"/>
    <x v="2473"/>
    <s v="SgK332------10"/>
    <x v="0"/>
    <s v="100 kW-1 MW"/>
    <n v="83129"/>
    <n v="29286.35"/>
    <n v="0"/>
    <s v="NI"/>
    <n v="49326"/>
    <s v="Melle"/>
    <s v="Osnabrück"/>
    <x v="0"/>
    <s v="PV-Gebäude"/>
  </r>
  <r>
    <s v="Amprion"/>
    <n v="10003764"/>
    <s v="WESTNETZ GmbH"/>
    <x v="2474"/>
    <s v="SgK330------10"/>
    <x v="0"/>
    <s v="0-30 kW"/>
    <n v="8240"/>
    <n v="3225.14"/>
    <n v="0"/>
    <s v="NI"/>
    <n v="49584"/>
    <s v="Fürstenau"/>
    <s v="Osnabrück"/>
    <x v="0"/>
    <s v="PV-Gebäude"/>
  </r>
  <r>
    <s v="Amprion"/>
    <n v="10003764"/>
    <s v="WESTNETZ GmbH"/>
    <x v="2475"/>
    <s v="SgK330------10"/>
    <x v="0"/>
    <s v="0-30 kW"/>
    <n v="6140"/>
    <n v="2403.1999999999998"/>
    <n v="0"/>
    <s v="NI"/>
    <n v="49635"/>
    <s v="Badbergen"/>
    <s v="Osnabrück"/>
    <x v="0"/>
    <s v="PV-Gebäude"/>
  </r>
  <r>
    <s v="Amprion"/>
    <n v="10003764"/>
    <s v="WESTNETZ GmbH"/>
    <x v="2476"/>
    <s v="SgK330------10"/>
    <x v="0"/>
    <s v="0-30 kW"/>
    <n v="24144"/>
    <n v="9449.9599999999991"/>
    <n v="0"/>
    <s v="NI"/>
    <n v="49586"/>
    <s v="Merzen"/>
    <s v="Osnabrück"/>
    <x v="0"/>
    <s v="PV-Gebäude"/>
  </r>
  <r>
    <s v="Amprion"/>
    <n v="10003764"/>
    <s v="WESTNETZ GmbH"/>
    <x v="2477"/>
    <s v="SgK330------10"/>
    <x v="0"/>
    <s v="0-30 kW"/>
    <n v="22995"/>
    <n v="9000.24"/>
    <n v="0"/>
    <s v="NI"/>
    <n v="49565"/>
    <s v="Bramsche"/>
    <s v="Osnabrück"/>
    <x v="0"/>
    <s v="PV-Gebäude"/>
  </r>
  <r>
    <s v="Amprion"/>
    <n v="10003764"/>
    <s v="WESTNETZ GmbH"/>
    <x v="2478"/>
    <s v="SgK330------10"/>
    <x v="0"/>
    <s v="0-30 kW"/>
    <n v="16746"/>
    <n v="6554.38"/>
    <n v="0"/>
    <s v="NI"/>
    <n v="49565"/>
    <s v="Bramsche"/>
    <s v="Osnabrück"/>
    <x v="0"/>
    <s v="PV-Gebäude"/>
  </r>
  <r>
    <s v="Amprion"/>
    <n v="10003764"/>
    <s v="WESTNETZ GmbH"/>
    <x v="2479"/>
    <s v="SgK330------10"/>
    <x v="0"/>
    <s v="0-30 kW"/>
    <n v="15258"/>
    <n v="5971.98"/>
    <n v="0"/>
    <s v="NI"/>
    <n v="49584"/>
    <s v="Fürstenau"/>
    <s v="Osnabrück"/>
    <x v="0"/>
    <s v="PV-Gebäude"/>
  </r>
  <r>
    <s v="Amprion"/>
    <n v="10003764"/>
    <s v="WESTNETZ GmbH"/>
    <x v="2480"/>
    <s v="SgK331------10"/>
    <x v="0"/>
    <s v="30-100 kW"/>
    <n v="1282"/>
    <n v="477.29"/>
    <n v="0"/>
    <s v="NI"/>
    <n v="49637"/>
    <s v="Menslage"/>
    <s v="Osnabrück"/>
    <x v="0"/>
    <s v="PV-Gebäude"/>
  </r>
  <r>
    <s v="Amprion"/>
    <n v="10003764"/>
    <s v="WESTNETZ GmbH"/>
    <x v="2480"/>
    <s v="SgK330------10"/>
    <x v="0"/>
    <s v="0-30 kW"/>
    <n v="20027"/>
    <n v="7838.57"/>
    <n v="0"/>
    <s v="NI"/>
    <n v="49637"/>
    <s v="Menslage"/>
    <s v="Osnabrück"/>
    <x v="0"/>
    <s v="PV-Gebäude"/>
  </r>
  <r>
    <s v="Amprion"/>
    <n v="10003764"/>
    <s v="WESTNETZ GmbH"/>
    <x v="2481"/>
    <s v="SgK330------10"/>
    <x v="0"/>
    <s v="0-30 kW"/>
    <n v="8149"/>
    <n v="3189.52"/>
    <n v="0"/>
    <s v="NI"/>
    <n v="49143"/>
    <s v="Bissendorf"/>
    <s v="Osnabrück"/>
    <x v="0"/>
    <s v="PV-Gebäude"/>
  </r>
  <r>
    <s v="Amprion"/>
    <n v="10003764"/>
    <s v="WESTNETZ GmbH"/>
    <x v="2482"/>
    <s v="SgK330------10"/>
    <x v="0"/>
    <s v="0-30 kW"/>
    <n v="12177"/>
    <n v="4766.08"/>
    <n v="0"/>
    <s v="NI"/>
    <n v="49635"/>
    <s v="Badbergen"/>
    <s v="Osnabrück"/>
    <x v="0"/>
    <s v="PV-Gebäude"/>
  </r>
  <r>
    <s v="Amprion"/>
    <n v="10003764"/>
    <s v="WESTNETZ GmbH"/>
    <x v="2483"/>
    <s v="SgK330------10"/>
    <x v="0"/>
    <s v="0-30 kW"/>
    <n v="8365"/>
    <n v="3274.06"/>
    <n v="0"/>
    <s v="NI"/>
    <n v="49635"/>
    <s v="Badbergen"/>
    <s v="Osnabrück"/>
    <x v="0"/>
    <s v="PV-Gebäude"/>
  </r>
  <r>
    <s v="Amprion"/>
    <n v="10003764"/>
    <s v="WESTNETZ GmbH"/>
    <x v="2484"/>
    <s v="SgK33a2-----SV"/>
    <x v="3"/>
    <s v="Strommenge ohne EEG-Vergütung, durch Anlagenbetreiber oder durch Dritte verbraucht"/>
    <n v="1476"/>
    <n v="0"/>
    <n v="0"/>
    <s v="NI"/>
    <n v="49134"/>
    <s v="Wallenhorst"/>
    <s v="Osnabrück"/>
    <x v="0"/>
    <s v="PV-Gebäude"/>
  </r>
  <r>
    <s v="Amprion"/>
    <n v="10003764"/>
    <s v="WESTNETZ GmbH"/>
    <x v="2484"/>
    <s v="SgK3220--Jun13"/>
    <x v="0"/>
    <s v="0 - 10 kW"/>
    <n v="6152"/>
    <n v="944.33"/>
    <n v="0"/>
    <s v="NI"/>
    <n v="49134"/>
    <s v="Wallenhorst"/>
    <s v="Osnabrück"/>
    <x v="0"/>
    <s v="PV-Gebäude"/>
  </r>
  <r>
    <s v="Amprion"/>
    <n v="10003764"/>
    <s v="WESTNETZ GmbH"/>
    <x v="2484"/>
    <s v="SgK3221--Jun13"/>
    <x v="0"/>
    <s v="10 - 40 kW"/>
    <n v="3402"/>
    <n v="495.33"/>
    <n v="0"/>
    <s v="NI"/>
    <n v="49134"/>
    <s v="Wallenhorst"/>
    <s v="Osnabrück"/>
    <x v="0"/>
    <s v="PV-Gebäude"/>
  </r>
  <r>
    <s v="Amprion"/>
    <n v="10003764"/>
    <s v="WESTNETZ GmbH"/>
    <x v="2485"/>
    <s v="SgK331------10"/>
    <x v="0"/>
    <s v="30-100 kW"/>
    <n v="19335"/>
    <n v="7198.42"/>
    <n v="0"/>
    <s v="NI"/>
    <n v="49635"/>
    <s v="Badbergen"/>
    <s v="Osnabrück"/>
    <x v="0"/>
    <s v="PV-Gebäude"/>
  </r>
  <r>
    <s v="Amprion"/>
    <n v="10003764"/>
    <s v="WESTNETZ GmbH"/>
    <x v="2485"/>
    <s v="SgK330------10"/>
    <x v="0"/>
    <s v="0-30 kW"/>
    <n v="25099"/>
    <n v="9823.75"/>
    <n v="0"/>
    <s v="NI"/>
    <n v="49635"/>
    <s v="Badbergen"/>
    <s v="Osnabrück"/>
    <x v="0"/>
    <s v="PV-Gebäude"/>
  </r>
  <r>
    <s v="Amprion"/>
    <n v="10003764"/>
    <s v="WESTNETZ GmbH"/>
    <x v="2486"/>
    <s v="SgK330------10"/>
    <x v="0"/>
    <s v="0-30 kW"/>
    <n v="18557"/>
    <n v="7263.21"/>
    <n v="0"/>
    <s v="NI"/>
    <n v="49599"/>
    <s v="Voltlage"/>
    <s v="Osnabrück"/>
    <x v="0"/>
    <s v="PV-Gebäude"/>
  </r>
  <r>
    <s v="Amprion"/>
    <n v="10003764"/>
    <s v="WESTNETZ GmbH"/>
    <x v="2487"/>
    <s v="SgK3220--Okt12"/>
    <x v="0"/>
    <s v="0 - 10 kW"/>
    <n v="5523"/>
    <n v="1014.02"/>
    <n v="0"/>
    <s v="NI"/>
    <n v="49586"/>
    <s v="Merzen"/>
    <s v="Osnabrück"/>
    <x v="0"/>
    <s v="PV-Gebäude"/>
  </r>
  <r>
    <s v="Amprion"/>
    <n v="10003764"/>
    <s v="WESTNETZ GmbH"/>
    <x v="2487"/>
    <s v="SgK3221--Okt12"/>
    <x v="0"/>
    <s v="10 - 40 kW"/>
    <n v="16127"/>
    <n v="2809.32"/>
    <n v="0"/>
    <s v="NI"/>
    <n v="49586"/>
    <s v="Merzen"/>
    <s v="Osnabrück"/>
    <x v="0"/>
    <s v="PV-Gebäude"/>
  </r>
  <r>
    <s v="Amprion"/>
    <n v="10003764"/>
    <s v="WESTNETZ GmbH"/>
    <x v="2487"/>
    <s v="SgK33a2-----SV"/>
    <x v="3"/>
    <s v="Strommenge ohne EEG-Vergütung, durch Anlagenbetreiber oder durch Dritte verbraucht"/>
    <n v="15435"/>
    <n v="0"/>
    <n v="0"/>
    <s v="NI"/>
    <n v="49586"/>
    <s v="Merzen"/>
    <s v="Osnabrück"/>
    <x v="0"/>
    <s v="PV-Gebäude"/>
  </r>
  <r>
    <s v="Amprion"/>
    <n v="10003764"/>
    <s v="WESTNETZ GmbH"/>
    <x v="2488"/>
    <s v="SgK330------10"/>
    <x v="0"/>
    <s v="0-30 kW"/>
    <n v="6960"/>
    <n v="2724.14"/>
    <n v="0"/>
    <s v="NI"/>
    <n v="49191"/>
    <s v="Belm"/>
    <s v="Osnabrück"/>
    <x v="0"/>
    <s v="PV-Gebäude"/>
  </r>
  <r>
    <s v="Amprion"/>
    <n v="10003764"/>
    <s v="WESTNETZ GmbH"/>
    <x v="2489"/>
    <s v="SgK330------10"/>
    <x v="0"/>
    <s v="0-30 kW"/>
    <n v="7536"/>
    <n v="2949.59"/>
    <n v="0"/>
    <s v="NI"/>
    <n v="49626"/>
    <s v="Berge"/>
    <s v="Osnabrück"/>
    <x v="0"/>
    <s v="PV-Gebäude"/>
  </r>
  <r>
    <s v="Amprion"/>
    <n v="10003764"/>
    <s v="WESTNETZ GmbH"/>
    <x v="2490"/>
    <s v="SgK330------10"/>
    <x v="0"/>
    <s v="0-30 kW"/>
    <n v="10438"/>
    <n v="4085.43"/>
    <n v="0"/>
    <s v="NI"/>
    <n v="49593"/>
    <s v="Bersenbrück"/>
    <s v="Osnabrück"/>
    <x v="0"/>
    <s v="PV-Gebäude"/>
  </r>
  <r>
    <s v="Amprion"/>
    <n v="10003764"/>
    <s v="WESTNETZ GmbH"/>
    <x v="2491"/>
    <s v="SgK330------10"/>
    <x v="0"/>
    <s v="0-30 kW"/>
    <n v="23661"/>
    <n v="9260.92"/>
    <n v="0"/>
    <s v="NI"/>
    <n v="49593"/>
    <s v="Bersenbrück"/>
    <s v="Osnabrück"/>
    <x v="0"/>
    <s v="PV-Gebäude"/>
  </r>
  <r>
    <s v="Amprion"/>
    <n v="10003764"/>
    <s v="WESTNETZ GmbH"/>
    <x v="2492"/>
    <s v="SgK330------10"/>
    <x v="0"/>
    <s v="0-30 kW"/>
    <n v="22883"/>
    <n v="8956.41"/>
    <n v="0"/>
    <s v="NI"/>
    <n v="49577"/>
    <s v="Ankum"/>
    <s v="Osnabrück"/>
    <x v="0"/>
    <s v="PV-Gebäude"/>
  </r>
  <r>
    <s v="Amprion"/>
    <n v="10003764"/>
    <s v="WESTNETZ GmbH"/>
    <x v="2493"/>
    <s v="SgK330------10"/>
    <x v="0"/>
    <s v="0-30 kW"/>
    <n v="5148"/>
    <n v="2014.93"/>
    <n v="0"/>
    <s v="NI"/>
    <n v="49593"/>
    <s v="Bersenbrück"/>
    <s v="Osnabrück"/>
    <x v="0"/>
    <s v="PV-Gebäude"/>
  </r>
  <r>
    <s v="Amprion"/>
    <n v="10003764"/>
    <s v="WESTNETZ GmbH"/>
    <x v="2494"/>
    <s v="SgK330------10"/>
    <x v="0"/>
    <s v="0-30 kW"/>
    <n v="9084"/>
    <n v="3555.48"/>
    <n v="0"/>
    <s v="NI"/>
    <n v="49593"/>
    <s v="Bersenbrück"/>
    <s v="Osnabrück"/>
    <x v="0"/>
    <s v="PV-Gebäude"/>
  </r>
  <r>
    <s v="Amprion"/>
    <n v="10003764"/>
    <s v="WESTNETZ GmbH"/>
    <x v="2495"/>
    <s v="SgK330------10"/>
    <x v="0"/>
    <s v="0-30 kW"/>
    <n v="25830"/>
    <n v="10109.86"/>
    <n v="0"/>
    <s v="NI"/>
    <n v="49593"/>
    <s v="Bersenbrück"/>
    <s v="Osnabrück"/>
    <x v="0"/>
    <s v="PV-Gebäude"/>
  </r>
  <r>
    <s v="Amprion"/>
    <n v="10003764"/>
    <s v="WESTNETZ GmbH"/>
    <x v="2496"/>
    <s v="SgK330------10"/>
    <x v="0"/>
    <s v="0-30 kW"/>
    <n v="5540"/>
    <n v="2168.36"/>
    <n v="0"/>
    <s v="NI"/>
    <n v="49626"/>
    <s v="Bippen"/>
    <s v="Osnabrück"/>
    <x v="0"/>
    <s v="PV-Gebäude"/>
  </r>
  <r>
    <s v="Amprion"/>
    <n v="10003764"/>
    <s v="WESTNETZ GmbH"/>
    <x v="2497"/>
    <s v="SgK330------10"/>
    <x v="0"/>
    <s v="0-30 kW"/>
    <n v="4968"/>
    <n v="1944.48"/>
    <n v="0"/>
    <s v="NI"/>
    <n v="49143"/>
    <s v="Bissendorf"/>
    <s v="Osnabrück"/>
    <x v="0"/>
    <s v="PV-Gebäude"/>
  </r>
  <r>
    <s v="Amprion"/>
    <n v="10003764"/>
    <s v="WESTNETZ GmbH"/>
    <x v="2498"/>
    <s v="SgK331------10"/>
    <x v="0"/>
    <s v="30-100 kW"/>
    <n v="314"/>
    <n v="116.9"/>
    <n v="0"/>
    <s v="NI"/>
    <n v="49577"/>
    <s v="Eggermühlen"/>
    <s v="Osnabrück"/>
    <x v="0"/>
    <s v="PV-Gebäude"/>
  </r>
  <r>
    <s v="Amprion"/>
    <n v="10003764"/>
    <s v="WESTNETZ GmbH"/>
    <x v="2498"/>
    <s v="SgK330------10"/>
    <x v="0"/>
    <s v="0-30 kW"/>
    <n v="26142"/>
    <n v="10231.98"/>
    <n v="0"/>
    <s v="NI"/>
    <n v="49577"/>
    <s v="Eggermühlen"/>
    <s v="Osnabrück"/>
    <x v="0"/>
    <s v="PV-Gebäude"/>
  </r>
  <r>
    <s v="Amprion"/>
    <n v="10003764"/>
    <s v="WESTNETZ GmbH"/>
    <x v="2499"/>
    <s v="SgK331------10"/>
    <x v="0"/>
    <s v="30-100 kW"/>
    <n v="13516"/>
    <n v="5032.01"/>
    <n v="0"/>
    <s v="NI"/>
    <n v="49577"/>
    <s v="Eggermühlen"/>
    <s v="Osnabrück"/>
    <x v="0"/>
    <s v="PV-Gebäude"/>
  </r>
  <r>
    <s v="Amprion"/>
    <n v="10003764"/>
    <s v="WESTNETZ GmbH"/>
    <x v="2499"/>
    <s v="SgK330------10"/>
    <x v="0"/>
    <s v="0-30 kW"/>
    <n v="26399"/>
    <n v="10332.57"/>
    <n v="0"/>
    <s v="NI"/>
    <n v="49577"/>
    <s v="Eggermühlen"/>
    <s v="Osnabrück"/>
    <x v="0"/>
    <s v="PV-Gebäude"/>
  </r>
  <r>
    <s v="Amprion"/>
    <n v="10003764"/>
    <s v="WESTNETZ GmbH"/>
    <x v="2500"/>
    <s v="SgK331------10"/>
    <x v="0"/>
    <s v="30-100 kW"/>
    <n v="32974"/>
    <n v="12276.22"/>
    <n v="0"/>
    <s v="NI"/>
    <n v="49565"/>
    <s v="Bramsche"/>
    <s v="Osnabrück"/>
    <x v="0"/>
    <s v="PV-Gebäude"/>
  </r>
  <r>
    <s v="Amprion"/>
    <n v="10003764"/>
    <s v="WESTNETZ GmbH"/>
    <x v="2501"/>
    <s v="SgK330------10"/>
    <x v="0"/>
    <s v="0-30 kW"/>
    <n v="6059"/>
    <n v="2371.4899999999998"/>
    <n v="0"/>
    <s v="NI"/>
    <n v="49565"/>
    <s v="Bramsche"/>
    <s v="Osnabrück"/>
    <x v="0"/>
    <s v="PV-Gebäude"/>
  </r>
  <r>
    <s v="Amprion"/>
    <n v="10003764"/>
    <s v="WESTNETZ GmbH"/>
    <x v="2502"/>
    <s v="SgK330------10"/>
    <x v="0"/>
    <s v="0-30 kW"/>
    <n v="9955"/>
    <n v="3896.39"/>
    <n v="0"/>
    <s v="NI"/>
    <n v="49565"/>
    <s v="Bramsche"/>
    <s v="Osnabrück"/>
    <x v="0"/>
    <s v="PV-Gebäude"/>
  </r>
  <r>
    <s v="Amprion"/>
    <n v="10003764"/>
    <s v="WESTNETZ GmbH"/>
    <x v="2503"/>
    <s v="SgK331------10"/>
    <x v="0"/>
    <s v="30-100 kW"/>
    <n v="59336"/>
    <n v="22090.79"/>
    <n v="0"/>
    <s v="NI"/>
    <n v="49586"/>
    <s v="Merzen"/>
    <s v="Osnabrück"/>
    <x v="0"/>
    <s v="PV-Gebäude"/>
  </r>
  <r>
    <s v="Amprion"/>
    <n v="10003764"/>
    <s v="WESTNETZ GmbH"/>
    <x v="2503"/>
    <s v="SgK332------10"/>
    <x v="0"/>
    <s v="100 kW-1 MW"/>
    <n v="14227"/>
    <n v="5012.17"/>
    <n v="0"/>
    <s v="NI"/>
    <n v="49586"/>
    <s v="Merzen"/>
    <s v="Osnabrück"/>
    <x v="0"/>
    <s v="PV-Gebäude"/>
  </r>
  <r>
    <s v="Amprion"/>
    <n v="10003764"/>
    <s v="WESTNETZ GmbH"/>
    <x v="2504"/>
    <s v="SgK331------11"/>
    <x v="0"/>
    <s v="30-100 kW"/>
    <n v="13250"/>
    <n v="3621.22"/>
    <n v="0"/>
    <s v="NI"/>
    <n v="49586"/>
    <s v="Neuenkirchen"/>
    <s v="Osnabrück"/>
    <x v="0"/>
    <s v="PV-Gebäude"/>
  </r>
  <r>
    <s v="Amprion"/>
    <n v="10003764"/>
    <s v="WESTNETZ GmbH"/>
    <x v="2504"/>
    <s v="SgK330------11"/>
    <x v="0"/>
    <s v="0-30 kW"/>
    <n v="24687"/>
    <n v="7095.04"/>
    <n v="0"/>
    <s v="NI"/>
    <n v="49586"/>
    <s v="Neuenkirchen"/>
    <s v="Osnabrück"/>
    <x v="0"/>
    <s v="PV-Gebäude"/>
  </r>
  <r>
    <s v="Amprion"/>
    <n v="10003764"/>
    <s v="WESTNETZ GmbH"/>
    <x v="2505"/>
    <s v="SgK332------10"/>
    <x v="0"/>
    <s v="100 kW-1 MW"/>
    <n v="70762"/>
    <n v="24929.45"/>
    <n v="0"/>
    <s v="NI"/>
    <n v="49586"/>
    <s v="Neuenkirchen"/>
    <s v="Osnabrück"/>
    <x v="0"/>
    <s v="PV-Gebäude"/>
  </r>
  <r>
    <s v="Amprion"/>
    <n v="10003764"/>
    <s v="WESTNETZ GmbH"/>
    <x v="2505"/>
    <s v="SgK331------10"/>
    <x v="0"/>
    <s v="30-100 kW"/>
    <n v="55013"/>
    <n v="20481.34"/>
    <n v="0"/>
    <s v="NI"/>
    <n v="49586"/>
    <s v="Neuenkirchen"/>
    <s v="Osnabrück"/>
    <x v="0"/>
    <s v="PV-Gebäude"/>
  </r>
  <r>
    <s v="Amprion"/>
    <n v="10003764"/>
    <s v="WESTNETZ GmbH"/>
    <x v="2506"/>
    <s v="SgK330------10"/>
    <x v="0"/>
    <s v="0-30 kW"/>
    <n v="6845"/>
    <n v="2679.13"/>
    <n v="0"/>
    <s v="NI"/>
    <n v="49594"/>
    <s v="Alfhausen"/>
    <s v="Osnabrück"/>
    <x v="0"/>
    <s v="PV-Gebäude"/>
  </r>
  <r>
    <s v="Amprion"/>
    <n v="10003764"/>
    <s v="WESTNETZ GmbH"/>
    <x v="2507"/>
    <s v="SgK330------10"/>
    <x v="0"/>
    <s v="0-30 kW"/>
    <n v="26192"/>
    <n v="10251.549999999999"/>
    <n v="0"/>
    <s v="NI"/>
    <n v="49143"/>
    <s v="Bissendorf"/>
    <s v="Osnabrück"/>
    <x v="0"/>
    <s v="PV-Gebäude"/>
  </r>
  <r>
    <s v="Amprion"/>
    <n v="10003764"/>
    <s v="WESTNETZ GmbH"/>
    <x v="2507"/>
    <s v="SgK331------10"/>
    <x v="0"/>
    <s v="30-100 kW"/>
    <n v="13096"/>
    <n v="4875.6400000000003"/>
    <n v="0"/>
    <s v="NI"/>
    <n v="49143"/>
    <s v="Bissendorf"/>
    <s v="Osnabrück"/>
    <x v="0"/>
    <s v="PV-Gebäude"/>
  </r>
  <r>
    <s v="Amprion"/>
    <n v="10003764"/>
    <s v="WESTNETZ GmbH"/>
    <x v="2508"/>
    <s v="SgK331------11"/>
    <x v="0"/>
    <s v="30-100 kW"/>
    <n v="60747"/>
    <n v="16602.16"/>
    <n v="0"/>
    <s v="NI"/>
    <n v="49597"/>
    <s v="Rieste"/>
    <s v="Osnabrück"/>
    <x v="0"/>
    <s v="PV-Gebäude"/>
  </r>
  <r>
    <s v="Amprion"/>
    <n v="10003764"/>
    <s v="WESTNETZ GmbH"/>
    <x v="2508"/>
    <s v="SgK332------11"/>
    <x v="0"/>
    <s v="100 kW-1 MW"/>
    <n v="15164"/>
    <n v="3921.41"/>
    <n v="0"/>
    <s v="NI"/>
    <n v="49597"/>
    <s v="Rieste"/>
    <s v="Osnabrück"/>
    <x v="0"/>
    <s v="PV-Gebäude"/>
  </r>
  <r>
    <s v="Amprion"/>
    <n v="10003764"/>
    <s v="WESTNETZ GmbH"/>
    <x v="2508"/>
    <s v="SgK330------11"/>
    <x v="0"/>
    <s v="0-30 kW"/>
    <n v="26035"/>
    <n v="7482.46"/>
    <n v="0"/>
    <s v="NI"/>
    <n v="49597"/>
    <s v="Rieste"/>
    <s v="Osnabrück"/>
    <x v="0"/>
    <s v="PV-Gebäude"/>
  </r>
  <r>
    <s v="Amprion"/>
    <n v="10003764"/>
    <s v="WESTNETZ GmbH"/>
    <x v="2509"/>
    <s v="SgK332------10"/>
    <x v="0"/>
    <s v="100 kW-1 MW"/>
    <n v="78641"/>
    <n v="27705.22"/>
    <n v="0"/>
    <s v="NI"/>
    <n v="49597"/>
    <s v="Rieste"/>
    <s v="Osnabrück"/>
    <x v="0"/>
    <s v="PV-Gebäude"/>
  </r>
  <r>
    <s v="Amprion"/>
    <n v="10003764"/>
    <s v="WESTNETZ GmbH"/>
    <x v="2509"/>
    <s v="SgK330------10"/>
    <x v="0"/>
    <s v="0-30 kW"/>
    <n v="26034"/>
    <n v="10189.709999999999"/>
    <n v="0"/>
    <s v="NI"/>
    <n v="49597"/>
    <s v="Rieste"/>
    <s v="Osnabrück"/>
    <x v="0"/>
    <s v="PV-Gebäude"/>
  </r>
  <r>
    <s v="Amprion"/>
    <n v="10003764"/>
    <s v="WESTNETZ GmbH"/>
    <x v="2509"/>
    <s v="SgK331------10"/>
    <x v="0"/>
    <s v="30-100 kW"/>
    <n v="60746"/>
    <n v="22615.74"/>
    <n v="0"/>
    <s v="NI"/>
    <n v="49597"/>
    <s v="Rieste"/>
    <s v="Osnabrück"/>
    <x v="0"/>
    <s v="PV-Gebäude"/>
  </r>
  <r>
    <s v="Amprion"/>
    <n v="10003764"/>
    <s v="WESTNETZ GmbH"/>
    <x v="2510"/>
    <s v="SgK331------10"/>
    <x v="0"/>
    <s v="30-100 kW"/>
    <n v="53378"/>
    <n v="19872.63"/>
    <n v="0"/>
    <s v="NI"/>
    <n v="49597"/>
    <s v="Rieste"/>
    <s v="Osnabrück"/>
    <x v="0"/>
    <s v="PV-Gebäude"/>
  </r>
  <r>
    <s v="Amprion"/>
    <n v="10003764"/>
    <s v="WESTNETZ GmbH"/>
    <x v="2510"/>
    <s v="SgK330------10"/>
    <x v="0"/>
    <s v="0-30 kW"/>
    <n v="25911"/>
    <n v="10141.57"/>
    <n v="0"/>
    <s v="NI"/>
    <n v="49597"/>
    <s v="Rieste"/>
    <s v="Osnabrück"/>
    <x v="0"/>
    <s v="PV-Gebäude"/>
  </r>
  <r>
    <s v="Amprion"/>
    <n v="10003764"/>
    <s v="WESTNETZ GmbH"/>
    <x v="2511"/>
    <s v="SgK330------10"/>
    <x v="0"/>
    <s v="0-30 kW"/>
    <n v="25165"/>
    <n v="9849.58"/>
    <n v="0"/>
    <s v="NI"/>
    <n v="49584"/>
    <s v="Fürstenau"/>
    <s v="Osnabrück"/>
    <x v="0"/>
    <s v="PV-Gebäude"/>
  </r>
  <r>
    <s v="Amprion"/>
    <n v="10003764"/>
    <s v="WESTNETZ GmbH"/>
    <x v="2511"/>
    <s v="SgK331------10"/>
    <x v="0"/>
    <s v="30-100 kW"/>
    <n v="18924"/>
    <n v="7045.41"/>
    <n v="0"/>
    <s v="NI"/>
    <n v="49584"/>
    <s v="Fürstenau"/>
    <s v="Osnabrück"/>
    <x v="0"/>
    <s v="PV-Gebäude"/>
  </r>
  <r>
    <s v="Amprion"/>
    <n v="10003764"/>
    <s v="WESTNETZ GmbH"/>
    <x v="2512"/>
    <s v="SgK330------10"/>
    <x v="0"/>
    <s v="0-30 kW"/>
    <n v="6220"/>
    <n v="2434.5100000000002"/>
    <n v="0"/>
    <s v="NI"/>
    <n v="49163"/>
    <s v="Bohmte"/>
    <s v="Osnabrück"/>
    <x v="0"/>
    <s v="PV-Gebäude"/>
  </r>
  <r>
    <s v="Amprion"/>
    <n v="10003764"/>
    <s v="WESTNETZ GmbH"/>
    <x v="2513"/>
    <s v="SgK330------10"/>
    <x v="0"/>
    <s v="0-30 kW"/>
    <n v="13410"/>
    <n v="5248.67"/>
    <n v="0"/>
    <s v="NI"/>
    <n v="49593"/>
    <s v="Bersenbrück"/>
    <s v="Osnabrück"/>
    <x v="0"/>
    <s v="PV-Gebäude"/>
  </r>
  <r>
    <s v="Amprion"/>
    <n v="10003764"/>
    <s v="WESTNETZ GmbH"/>
    <x v="2514"/>
    <s v="SgK330------10"/>
    <x v="0"/>
    <s v="0-30 kW"/>
    <n v="26669"/>
    <n v="10438.25"/>
    <n v="0"/>
    <s v="NI"/>
    <n v="49163"/>
    <s v="Bohmte"/>
    <s v="Osnabrück"/>
    <x v="0"/>
    <s v="PV-Gebäude"/>
  </r>
  <r>
    <s v="Amprion"/>
    <n v="10003764"/>
    <s v="WESTNETZ GmbH"/>
    <x v="2514"/>
    <s v="SgK331------10"/>
    <x v="0"/>
    <s v="30-100 kW"/>
    <n v="3378"/>
    <n v="1257.6300000000001"/>
    <n v="0"/>
    <s v="NI"/>
    <n v="49163"/>
    <s v="Bohmte"/>
    <s v="Osnabrück"/>
    <x v="0"/>
    <s v="PV-Gebäude"/>
  </r>
  <r>
    <s v="Amprion"/>
    <n v="10003764"/>
    <s v="WESTNETZ GmbH"/>
    <x v="2515"/>
    <s v="SgK330------10"/>
    <x v="0"/>
    <s v="0-30 kW"/>
    <n v="5689"/>
    <n v="2226.67"/>
    <n v="0"/>
    <s v="NI"/>
    <n v="49134"/>
    <s v="Wallenhorst"/>
    <s v="Osnabrück"/>
    <x v="0"/>
    <s v="PV-Gebäude"/>
  </r>
  <r>
    <s v="Amprion"/>
    <n v="10003764"/>
    <s v="WESTNETZ GmbH"/>
    <x v="2516"/>
    <s v="SgK330------10"/>
    <x v="0"/>
    <s v="0-30 kW"/>
    <n v="6586"/>
    <n v="2577.7600000000002"/>
    <n v="0"/>
    <s v="NI"/>
    <n v="49324"/>
    <s v="Melle"/>
    <s v="Osnabrück"/>
    <x v="0"/>
    <s v="PV-Gebäude"/>
  </r>
  <r>
    <s v="Amprion"/>
    <n v="10003764"/>
    <s v="WESTNETZ GmbH"/>
    <x v="2517"/>
    <s v="SgK330------10"/>
    <x v="0"/>
    <s v="0-30 kW"/>
    <n v="27861"/>
    <n v="10904.8"/>
    <n v="0"/>
    <s v="NI"/>
    <n v="49201"/>
    <s v="Dissen am Teutoburger Wald"/>
    <s v="Osnabrück"/>
    <x v="0"/>
    <s v="PV-Gebäude"/>
  </r>
  <r>
    <s v="Amprion"/>
    <n v="10003764"/>
    <s v="WESTNETZ GmbH"/>
    <x v="2518"/>
    <s v="SgK330------10"/>
    <x v="0"/>
    <s v="0-30 kW"/>
    <n v="6391"/>
    <n v="2501.44"/>
    <n v="0"/>
    <s v="NI"/>
    <n v="49596"/>
    <s v="Gehrde"/>
    <s v="Osnabrück"/>
    <x v="0"/>
    <s v="PV-Gebäude"/>
  </r>
  <r>
    <s v="Amprion"/>
    <n v="10003764"/>
    <s v="WESTNETZ GmbH"/>
    <x v="2519"/>
    <s v="BiK33b1-MPMDez"/>
    <x v="5"/>
    <s v="Marktprämie für Kalendermonat Dezember"/>
    <n v="92754"/>
    <n v="21280.880000000001"/>
    <n v="0"/>
    <s v="NI"/>
    <n v="49324"/>
    <s v="Melle"/>
    <s v="Osnabrück"/>
    <x v="3"/>
    <s v="Biomasse"/>
  </r>
  <r>
    <s v="Amprion"/>
    <n v="10003764"/>
    <s v="WESTNETZ GmbH"/>
    <x v="2519"/>
    <s v="BiK33b1-MPMNov"/>
    <x v="5"/>
    <s v="Marktprämie für Kalendermonat November"/>
    <n v="70040"/>
    <n v="14306.79"/>
    <n v="0"/>
    <s v="NI"/>
    <n v="49324"/>
    <s v="Melle"/>
    <s v="Osnabrück"/>
    <x v="3"/>
    <s v="Biomasse"/>
  </r>
  <r>
    <s v="Amprion"/>
    <n v="10003764"/>
    <s v="WESTNETZ GmbH"/>
    <x v="2519"/>
    <s v="BiK33b1-MPMJan"/>
    <x v="5"/>
    <s v="Marktprämie für Kalendermonat Januar"/>
    <n v="144454"/>
    <n v="25989.599999999999"/>
    <n v="0"/>
    <s v="NI"/>
    <n v="49324"/>
    <s v="Melle"/>
    <s v="Osnabrück"/>
    <x v="3"/>
    <s v="Biomasse"/>
  </r>
  <r>
    <s v="Amprion"/>
    <n v="10003764"/>
    <s v="WESTNETZ GmbH"/>
    <x v="2519"/>
    <s v="BiK33b1-MPMJul"/>
    <x v="5"/>
    <s v="Marktprämie für Kalendermonat Juli"/>
    <n v="70884"/>
    <n v="15000.89"/>
    <n v="0"/>
    <s v="NI"/>
    <n v="49324"/>
    <s v="Melle"/>
    <s v="Osnabrück"/>
    <x v="3"/>
    <s v="Biomasse"/>
  </r>
  <r>
    <s v="Amprion"/>
    <n v="10003764"/>
    <s v="WESTNETZ GmbH"/>
    <x v="2519"/>
    <s v="BiK33b1-MPMApr"/>
    <x v="5"/>
    <s v="Marktprämie für Kalendermonat April"/>
    <n v="66662"/>
    <n v="14383.39"/>
    <n v="0"/>
    <s v="NI"/>
    <n v="49324"/>
    <s v="Melle"/>
    <s v="Osnabrück"/>
    <x v="3"/>
    <s v="Biomasse"/>
  </r>
  <r>
    <s v="Amprion"/>
    <n v="10003764"/>
    <s v="WESTNETZ GmbH"/>
    <x v="2519"/>
    <s v="BiK33b1-MPMFeb"/>
    <x v="5"/>
    <s v="Marktprämie für Kalendermonat Februar"/>
    <n v="134645"/>
    <n v="25755.81"/>
    <n v="0"/>
    <s v="NI"/>
    <n v="49324"/>
    <s v="Melle"/>
    <s v="Osnabrück"/>
    <x v="3"/>
    <s v="Biomasse"/>
  </r>
  <r>
    <s v="Amprion"/>
    <n v="10003764"/>
    <s v="WESTNETZ GmbH"/>
    <x v="2519"/>
    <s v="BiK54G-----FLP"/>
    <x v="6"/>
    <s v="Flexibilitätsprämie für sonstige Biogase außer Biomethan nach EEG 2014"/>
    <n v="0"/>
    <n v="6438.91"/>
    <n v="0"/>
    <s v="NI"/>
    <n v="49324"/>
    <s v="Melle"/>
    <s v="Osnabrück"/>
    <x v="3"/>
    <s v="Biomasse"/>
  </r>
  <r>
    <s v="Amprion"/>
    <n v="10003764"/>
    <s v="WESTNETZ GmbH"/>
    <x v="2519"/>
    <s v="BiK33b1-MPMMrz"/>
    <x v="5"/>
    <s v="Marktprämie für Kalendermonat März"/>
    <n v="103070"/>
    <n v="21045.56"/>
    <n v="0"/>
    <s v="NI"/>
    <n v="49324"/>
    <s v="Melle"/>
    <s v="Osnabrück"/>
    <x v="3"/>
    <s v="Biomasse"/>
  </r>
  <r>
    <s v="Amprion"/>
    <n v="10003764"/>
    <s v="WESTNETZ GmbH"/>
    <x v="2519"/>
    <s v="BiK33b1-MPMAug"/>
    <x v="5"/>
    <s v="Marktprämie für Kalendermonat August"/>
    <n v="69456"/>
    <n v="14848.7"/>
    <n v="0"/>
    <s v="NI"/>
    <n v="49324"/>
    <s v="Melle"/>
    <s v="Osnabrück"/>
    <x v="3"/>
    <s v="Biomasse"/>
  </r>
  <r>
    <s v="Amprion"/>
    <n v="10003764"/>
    <s v="WESTNETZ GmbH"/>
    <x v="2519"/>
    <s v="BiK33b1-MPMSep"/>
    <x v="5"/>
    <s v="Marktprämie für Kalendermonat September"/>
    <n v="74178"/>
    <n v="15598.61"/>
    <n v="0"/>
    <s v="NI"/>
    <n v="49324"/>
    <s v="Melle"/>
    <s v="Osnabrück"/>
    <x v="3"/>
    <s v="Biomasse"/>
  </r>
  <r>
    <s v="Amprion"/>
    <n v="10003764"/>
    <s v="WESTNETZ GmbH"/>
    <x v="2519"/>
    <s v="BiK33b1-MPMOkt"/>
    <x v="5"/>
    <s v="Marktprämie für Kalendermonat Oktober"/>
    <n v="71305"/>
    <n v="15429.39"/>
    <n v="0"/>
    <s v="NI"/>
    <n v="49324"/>
    <s v="Melle"/>
    <s v="Osnabrück"/>
    <x v="3"/>
    <s v="Biomasse"/>
  </r>
  <r>
    <s v="Amprion"/>
    <n v="10003764"/>
    <s v="WESTNETZ GmbH"/>
    <x v="2519"/>
    <s v="BiK33b1-MPMMai"/>
    <x v="5"/>
    <s v="Marktprämie für Kalendermonat Mai"/>
    <n v="66387"/>
    <n v="14218.5"/>
    <n v="0"/>
    <s v="NI"/>
    <n v="49324"/>
    <s v="Melle"/>
    <s v="Osnabrück"/>
    <x v="3"/>
    <s v="Biomasse"/>
  </r>
  <r>
    <s v="Amprion"/>
    <n v="10003764"/>
    <s v="WESTNETZ GmbH"/>
    <x v="2519"/>
    <s v="BiK33b1-MPMJun"/>
    <x v="5"/>
    <s v="Marktprämie für Kalendermonat Juni"/>
    <n v="67838"/>
    <n v="14560.47"/>
    <n v="0"/>
    <s v="NI"/>
    <n v="49324"/>
    <s v="Melle"/>
    <s v="Osnabrück"/>
    <x v="3"/>
    <s v="Biomasse"/>
  </r>
  <r>
    <s v="Amprion"/>
    <n v="10003764"/>
    <s v="WESTNETZ GmbH"/>
    <x v="2520"/>
    <s v="SgK331------10"/>
    <x v="0"/>
    <s v="30-100 kW"/>
    <n v="9926"/>
    <n v="3695.45"/>
    <n v="0"/>
    <s v="NI"/>
    <n v="49326"/>
    <s v="Melle"/>
    <s v="Osnabrück"/>
    <x v="0"/>
    <s v="PV-Gebäude"/>
  </r>
  <r>
    <s v="Amprion"/>
    <n v="10003764"/>
    <s v="WESTNETZ GmbH"/>
    <x v="2520"/>
    <s v="SgK330------10"/>
    <x v="0"/>
    <s v="0-30 kW"/>
    <n v="28361"/>
    <n v="11100.5"/>
    <n v="0"/>
    <s v="NI"/>
    <n v="49326"/>
    <s v="Melle"/>
    <s v="Osnabrück"/>
    <x v="0"/>
    <s v="PV-Gebäude"/>
  </r>
  <r>
    <s v="Amprion"/>
    <n v="10003764"/>
    <s v="WESTNETZ GmbH"/>
    <x v="2521"/>
    <s v="SgK330------10"/>
    <x v="0"/>
    <s v="0-30 kW"/>
    <n v="27635"/>
    <n v="10816.34"/>
    <n v="0"/>
    <s v="NI"/>
    <n v="49328"/>
    <s v="Melle"/>
    <s v="Osnabrück"/>
    <x v="0"/>
    <s v="PV-Gebäude"/>
  </r>
  <r>
    <s v="Amprion"/>
    <n v="10003764"/>
    <s v="WESTNETZ GmbH"/>
    <x v="2522"/>
    <s v="SgK330------10"/>
    <x v="0"/>
    <s v="0-30 kW"/>
    <n v="9421"/>
    <n v="3687.38"/>
    <n v="0"/>
    <s v="NI"/>
    <n v="49326"/>
    <s v="Melle"/>
    <s v="Osnabrück"/>
    <x v="0"/>
    <s v="PV-Gebäude"/>
  </r>
  <r>
    <s v="Amprion"/>
    <n v="10003764"/>
    <s v="WESTNETZ GmbH"/>
    <x v="2523"/>
    <s v="SgK330------10"/>
    <x v="0"/>
    <s v="0-30 kW"/>
    <n v="6164"/>
    <n v="2412.59"/>
    <n v="0"/>
    <s v="NI"/>
    <n v="49324"/>
    <s v="Melle"/>
    <s v="Osnabrück"/>
    <x v="0"/>
    <s v="PV-Gebäude"/>
  </r>
  <r>
    <s v="Amprion"/>
    <n v="10003764"/>
    <s v="WESTNETZ GmbH"/>
    <x v="2524"/>
    <s v="SgK330------10"/>
    <x v="0"/>
    <s v="0-30 kW"/>
    <n v="14263"/>
    <n v="5582.54"/>
    <n v="0"/>
    <s v="NI"/>
    <n v="49577"/>
    <s v="Ankum"/>
    <s v="Osnabrück"/>
    <x v="0"/>
    <s v="PV-Gebäude"/>
  </r>
  <r>
    <s v="Amprion"/>
    <n v="10003764"/>
    <s v="WESTNETZ GmbH"/>
    <x v="2525"/>
    <s v="SgK330------10"/>
    <x v="0"/>
    <s v="0-30 kW"/>
    <n v="21759"/>
    <n v="8516.4699999999993"/>
    <n v="0"/>
    <s v="NI"/>
    <n v="49635"/>
    <s v="Badbergen"/>
    <s v="Osnabrück"/>
    <x v="0"/>
    <s v="PV-Gebäude"/>
  </r>
  <r>
    <s v="Amprion"/>
    <n v="10003764"/>
    <s v="WESTNETZ GmbH"/>
    <x v="2526"/>
    <s v="SgK330------10"/>
    <x v="0"/>
    <s v="0-30 kW"/>
    <n v="9028"/>
    <n v="3533.56"/>
    <n v="0"/>
    <s v="NI"/>
    <n v="49326"/>
    <s v="Melle"/>
    <s v="Osnabrück"/>
    <x v="0"/>
    <s v="PV-Gebäude"/>
  </r>
  <r>
    <s v="Amprion"/>
    <n v="10003764"/>
    <s v="WESTNETZ GmbH"/>
    <x v="2527"/>
    <s v="SgK330------10"/>
    <x v="0"/>
    <s v="0-30 kW"/>
    <n v="28752"/>
    <n v="11253.53"/>
    <n v="0"/>
    <s v="NI"/>
    <n v="49179"/>
    <s v="Ostercappeln"/>
    <s v="Osnabrück"/>
    <x v="0"/>
    <s v="PV-Gebäude"/>
  </r>
  <r>
    <s v="Amprion"/>
    <n v="10003764"/>
    <s v="WESTNETZ GmbH"/>
    <x v="2527"/>
    <s v="SgK331------10"/>
    <x v="0"/>
    <s v="30-100 kW"/>
    <n v="575"/>
    <n v="214.07"/>
    <n v="0"/>
    <s v="NI"/>
    <n v="49179"/>
    <s v="Ostercappeln"/>
    <s v="Osnabrück"/>
    <x v="0"/>
    <s v="PV-Gebäude"/>
  </r>
  <r>
    <s v="Amprion"/>
    <n v="10003764"/>
    <s v="WESTNETZ GmbH"/>
    <x v="2528"/>
    <s v="SgK330------10"/>
    <x v="0"/>
    <s v="0-30 kW"/>
    <n v="28266"/>
    <n v="11063.31"/>
    <n v="0"/>
    <s v="NI"/>
    <n v="49586"/>
    <s v="Neuenkirchen"/>
    <s v="Osnabrück"/>
    <x v="0"/>
    <s v="PV-Gebäude"/>
  </r>
  <r>
    <s v="Amprion"/>
    <n v="10003764"/>
    <s v="WESTNETZ GmbH"/>
    <x v="2528"/>
    <s v="SgK331------10"/>
    <x v="0"/>
    <s v="30-100 kW"/>
    <n v="226"/>
    <n v="84.14"/>
    <n v="0"/>
    <s v="NI"/>
    <n v="49586"/>
    <s v="Neuenkirchen"/>
    <s v="Osnabrück"/>
    <x v="0"/>
    <s v="PV-Gebäude"/>
  </r>
  <r>
    <s v="Amprion"/>
    <n v="10003764"/>
    <s v="WESTNETZ GmbH"/>
    <x v="2529"/>
    <s v="SgK330------10"/>
    <x v="0"/>
    <s v="0-30 kW"/>
    <n v="13855"/>
    <n v="5422.85"/>
    <n v="0"/>
    <s v="NI"/>
    <n v="49586"/>
    <s v="Neuenkirchen"/>
    <s v="Osnabrück"/>
    <x v="0"/>
    <s v="PV-Gebäude"/>
  </r>
  <r>
    <s v="Amprion"/>
    <n v="10003764"/>
    <s v="WESTNETZ GmbH"/>
    <x v="2529"/>
    <s v="SgK331------10"/>
    <x v="0"/>
    <s v="30-100 kW"/>
    <n v="111"/>
    <n v="41.33"/>
    <n v="0"/>
    <s v="NI"/>
    <n v="49586"/>
    <s v="Neuenkirchen"/>
    <s v="Osnabrück"/>
    <x v="0"/>
    <s v="PV-Gebäude"/>
  </r>
  <r>
    <s v="Amprion"/>
    <n v="10003764"/>
    <s v="WESTNETZ GmbH"/>
    <x v="2530"/>
    <s v="SgK330------10"/>
    <x v="0"/>
    <s v="0-30 kW"/>
    <n v="7699"/>
    <n v="3013.39"/>
    <n v="0"/>
    <s v="NI"/>
    <n v="49134"/>
    <s v="Wallenhorst"/>
    <s v="Osnabrück"/>
    <x v="0"/>
    <s v="PV-Gebäude"/>
  </r>
  <r>
    <s v="Amprion"/>
    <n v="10003764"/>
    <s v="WESTNETZ GmbH"/>
    <x v="2531"/>
    <s v="SgK330------10"/>
    <x v="0"/>
    <s v="0-30 kW"/>
    <n v="17415"/>
    <n v="6816.23"/>
    <n v="0"/>
    <s v="NI"/>
    <n v="49596"/>
    <s v="Gehrde"/>
    <s v="Osnabrück"/>
    <x v="0"/>
    <s v="PV-Gebäude"/>
  </r>
  <r>
    <s v="Amprion"/>
    <n v="10003764"/>
    <s v="WESTNETZ GmbH"/>
    <x v="2532"/>
    <s v="SgK330------10"/>
    <x v="0"/>
    <s v="0-30 kW"/>
    <n v="22796"/>
    <n v="8922.35"/>
    <n v="0"/>
    <s v="NI"/>
    <n v="49326"/>
    <s v="Melle"/>
    <s v="Osnabrück"/>
    <x v="0"/>
    <s v="PV-Gebäude"/>
  </r>
  <r>
    <s v="Amprion"/>
    <n v="10003764"/>
    <s v="WESTNETZ GmbH"/>
    <x v="2533"/>
    <s v="SgK330------10"/>
    <x v="0"/>
    <s v="0-30 kW"/>
    <n v="3316"/>
    <n v="1297.8800000000001"/>
    <n v="0"/>
    <s v="NI"/>
    <n v="49186"/>
    <s v="Bad Iburg"/>
    <s v="Osnabrück"/>
    <x v="0"/>
    <s v="PV-Gebäude"/>
  </r>
  <r>
    <s v="Amprion"/>
    <n v="10003764"/>
    <s v="WESTNETZ GmbH"/>
    <x v="2534"/>
    <s v="SgK330------10"/>
    <x v="0"/>
    <s v="0-30 kW"/>
    <n v="6199"/>
    <n v="2426.29"/>
    <n v="0"/>
    <s v="NI"/>
    <n v="49186"/>
    <s v="Bad Iburg"/>
    <s v="Osnabrück"/>
    <x v="0"/>
    <s v="PV-Gebäude"/>
  </r>
  <r>
    <s v="Amprion"/>
    <n v="10003764"/>
    <s v="WESTNETZ GmbH"/>
    <x v="2535"/>
    <s v="SgK330------10"/>
    <x v="0"/>
    <s v="0-30 kW"/>
    <n v="22257"/>
    <n v="8711.39"/>
    <n v="0"/>
    <s v="NI"/>
    <n v="49584"/>
    <s v="Fürstenau"/>
    <s v="Osnabrück"/>
    <x v="0"/>
    <s v="PV-Gebäude"/>
  </r>
  <r>
    <s v="Amprion"/>
    <n v="10003764"/>
    <s v="WESTNETZ GmbH"/>
    <x v="2536"/>
    <s v="SgK331------11"/>
    <x v="0"/>
    <s v="30-100 kW"/>
    <n v="28003"/>
    <n v="7653.22"/>
    <n v="0"/>
    <s v="NI"/>
    <n v="49577"/>
    <s v="Ankum"/>
    <s v="Osnabrück"/>
    <x v="0"/>
    <s v="PV-Gebäude"/>
  </r>
  <r>
    <s v="Amprion"/>
    <n v="10003764"/>
    <s v="WESTNETZ GmbH"/>
    <x v="2536"/>
    <s v="SgK330------11"/>
    <x v="0"/>
    <s v="0-30 kW"/>
    <n v="23782"/>
    <n v="6834.95"/>
    <n v="0"/>
    <s v="NI"/>
    <n v="49577"/>
    <s v="Ankum"/>
    <s v="Osnabrück"/>
    <x v="0"/>
    <s v="PV-Gebäude"/>
  </r>
  <r>
    <s v="Amprion"/>
    <n v="10003764"/>
    <s v="WESTNETZ GmbH"/>
    <x v="2537"/>
    <s v="SgK330------10"/>
    <x v="0"/>
    <s v="0-30 kW"/>
    <n v="20532"/>
    <n v="8036.22"/>
    <n v="0"/>
    <s v="NI"/>
    <n v="49577"/>
    <s v="Ankum"/>
    <s v="Osnabrück"/>
    <x v="0"/>
    <s v="PV-Gebäude"/>
  </r>
  <r>
    <s v="Amprion"/>
    <n v="10003764"/>
    <s v="WESTNETZ GmbH"/>
    <x v="2538"/>
    <s v="SgK330------10"/>
    <x v="0"/>
    <s v="0-30 kW"/>
    <n v="6863"/>
    <n v="2686.18"/>
    <n v="0"/>
    <s v="NI"/>
    <n v="49584"/>
    <s v="Fürstenau"/>
    <s v="Osnabrück"/>
    <x v="0"/>
    <s v="PV-Gebäude"/>
  </r>
  <r>
    <s v="Amprion"/>
    <n v="10003764"/>
    <s v="WESTNETZ GmbH"/>
    <x v="2539"/>
    <s v="SgK330------10"/>
    <x v="0"/>
    <s v="0-30 kW"/>
    <n v="4516"/>
    <n v="1767.56"/>
    <n v="0"/>
    <s v="NI"/>
    <n v="49143"/>
    <s v="Bissendorf"/>
    <s v="Osnabrück"/>
    <x v="0"/>
    <s v="PV-Gebäude"/>
  </r>
  <r>
    <s v="Amprion"/>
    <n v="10003764"/>
    <s v="WESTNETZ GmbH"/>
    <x v="2540"/>
    <s v="SgK330------10"/>
    <x v="0"/>
    <s v="0-30 kW"/>
    <n v="20939"/>
    <n v="8195.52"/>
    <n v="0"/>
    <s v="NI"/>
    <n v="49586"/>
    <s v="Merzen"/>
    <s v="Osnabrück"/>
    <x v="0"/>
    <s v="PV-Gebäude"/>
  </r>
  <r>
    <s v="Amprion"/>
    <n v="10003764"/>
    <s v="WESTNETZ GmbH"/>
    <x v="2541"/>
    <s v="SgK331------10"/>
    <x v="0"/>
    <s v="30-100 kW"/>
    <n v="29381"/>
    <n v="10938.55"/>
    <n v="0"/>
    <s v="NI"/>
    <n v="49610"/>
    <s v="Quakenbrück"/>
    <s v="Osnabrück"/>
    <x v="0"/>
    <s v="PV-Gebäude"/>
  </r>
  <r>
    <s v="Amprion"/>
    <n v="10003764"/>
    <s v="WESTNETZ GmbH"/>
    <x v="2541"/>
    <s v="SgK330------10"/>
    <x v="0"/>
    <s v="0-30 kW"/>
    <n v="26421"/>
    <n v="10341.18"/>
    <n v="0"/>
    <s v="NI"/>
    <n v="49610"/>
    <s v="Quakenbrück"/>
    <s v="Osnabrück"/>
    <x v="0"/>
    <s v="PV-Gebäude"/>
  </r>
  <r>
    <s v="Amprion"/>
    <n v="10003764"/>
    <s v="WESTNETZ GmbH"/>
    <x v="2542"/>
    <s v="SgK330------10"/>
    <x v="0"/>
    <s v="0-30 kW"/>
    <n v="10546"/>
    <n v="4127.7"/>
    <n v="0"/>
    <s v="NI"/>
    <n v="49328"/>
    <s v="Melle"/>
    <s v="Osnabrück"/>
    <x v="0"/>
    <s v="PV-Gebäude"/>
  </r>
  <r>
    <s v="Amprion"/>
    <n v="10003764"/>
    <s v="WESTNETZ GmbH"/>
    <x v="2543"/>
    <s v="SgK330------10"/>
    <x v="0"/>
    <s v="0-30 kW"/>
    <n v="25343"/>
    <n v="9919.25"/>
    <n v="0"/>
    <s v="NI"/>
    <n v="49163"/>
    <s v="Bohmte"/>
    <s v="Osnabrück"/>
    <x v="0"/>
    <s v="PV-Gebäude"/>
  </r>
  <r>
    <s v="Amprion"/>
    <n v="10003764"/>
    <s v="WESTNETZ GmbH"/>
    <x v="2544"/>
    <s v="SgK331------10"/>
    <x v="0"/>
    <s v="30-100 kW"/>
    <n v="58379"/>
    <n v="21734.5"/>
    <n v="0"/>
    <s v="NI"/>
    <n v="49586"/>
    <s v="Neuenkirchen"/>
    <s v="Osnabrück"/>
    <x v="0"/>
    <s v="PV-Gebäude"/>
  </r>
  <r>
    <s v="Amprion"/>
    <n v="10003764"/>
    <s v="WESTNETZ GmbH"/>
    <x v="2544"/>
    <s v="SgK330------10"/>
    <x v="0"/>
    <s v="0-30 kW"/>
    <n v="27221"/>
    <n v="10654.3"/>
    <n v="0"/>
    <s v="NI"/>
    <n v="49586"/>
    <s v="Neuenkirchen"/>
    <s v="Osnabrück"/>
    <x v="0"/>
    <s v="PV-Gebäude"/>
  </r>
  <r>
    <s v="Amprion"/>
    <n v="10003764"/>
    <s v="WESTNETZ GmbH"/>
    <x v="2545"/>
    <s v="SgK331------10"/>
    <x v="0"/>
    <s v="30-100 kW"/>
    <n v="42198"/>
    <n v="15710.32"/>
    <n v="0"/>
    <s v="NI"/>
    <n v="49134"/>
    <s v="Wallenhorst"/>
    <s v="Osnabrück"/>
    <x v="0"/>
    <s v="PV-Gebäude"/>
  </r>
  <r>
    <s v="Amprion"/>
    <n v="10003764"/>
    <s v="WESTNETZ GmbH"/>
    <x v="2545"/>
    <s v="SgK330------10"/>
    <x v="0"/>
    <s v="0-30 kW"/>
    <n v="21752"/>
    <n v="8513.73"/>
    <n v="0"/>
    <s v="NI"/>
    <n v="49134"/>
    <s v="Wallenhorst"/>
    <s v="Osnabrück"/>
    <x v="0"/>
    <s v="PV-Gebäude"/>
  </r>
  <r>
    <s v="Amprion"/>
    <n v="10003764"/>
    <s v="WESTNETZ GmbH"/>
    <x v="2546"/>
    <s v="SgK330------10"/>
    <x v="0"/>
    <s v="0-30 kW"/>
    <n v="8325"/>
    <n v="3258.4"/>
    <n v="0"/>
    <s v="NI"/>
    <n v="49326"/>
    <s v="Melle"/>
    <s v="Osnabrück"/>
    <x v="0"/>
    <s v="PV-Gebäude"/>
  </r>
  <r>
    <s v="Amprion"/>
    <n v="10003764"/>
    <s v="WESTNETZ GmbH"/>
    <x v="2547"/>
    <s v="SgK330------09"/>
    <x v="0"/>
    <s v="0-30 kW"/>
    <n v="28996"/>
    <n v="12471.18"/>
    <n v="0"/>
    <s v="NI"/>
    <n v="49326"/>
    <s v="Melle"/>
    <s v="Osnabrück"/>
    <x v="0"/>
    <s v="PV-Gebäude"/>
  </r>
  <r>
    <s v="Amprion"/>
    <n v="10003764"/>
    <s v="WESTNETZ GmbH"/>
    <x v="2548"/>
    <s v="SgK330------10"/>
    <x v="0"/>
    <s v="0-30 kW"/>
    <n v="2773"/>
    <n v="1085.3499999999999"/>
    <n v="0"/>
    <s v="NI"/>
    <n v="49328"/>
    <s v="Melle"/>
    <s v="Osnabrück"/>
    <x v="0"/>
    <s v="PV-Gebäude"/>
  </r>
  <r>
    <s v="Amprion"/>
    <n v="10003764"/>
    <s v="WESTNETZ GmbH"/>
    <x v="2549"/>
    <s v="SgK330------10"/>
    <x v="0"/>
    <s v="0-30 kW"/>
    <n v="5713"/>
    <n v="2236.0700000000002"/>
    <n v="0"/>
    <s v="NI"/>
    <n v="49324"/>
    <s v="Melle"/>
    <s v="Osnabrück"/>
    <x v="0"/>
    <s v="PV-Gebäude"/>
  </r>
  <r>
    <s v="Amprion"/>
    <n v="10003764"/>
    <s v="WESTNETZ GmbH"/>
    <x v="2550"/>
    <s v="SgK330------10"/>
    <x v="0"/>
    <s v="0-30 kW"/>
    <n v="26391"/>
    <n v="10329.44"/>
    <n v="0"/>
    <s v="NI"/>
    <n v="49586"/>
    <s v="Neuenkirchen"/>
    <s v="Osnabrück"/>
    <x v="0"/>
    <s v="PV-Gebäude"/>
  </r>
  <r>
    <s v="Amprion"/>
    <n v="10003764"/>
    <s v="WESTNETZ GmbH"/>
    <x v="2551"/>
    <s v="SgK330------10"/>
    <x v="0"/>
    <s v="0-30 kW"/>
    <n v="15978"/>
    <n v="6253.79"/>
    <n v="0"/>
    <s v="NI"/>
    <n v="49328"/>
    <s v="Melle"/>
    <s v="Osnabrück"/>
    <x v="0"/>
    <s v="PV-Gebäude"/>
  </r>
  <r>
    <s v="Amprion"/>
    <n v="10003764"/>
    <s v="WESTNETZ GmbH"/>
    <x v="2552"/>
    <s v="SgK330------10"/>
    <x v="0"/>
    <s v="0-30 kW"/>
    <n v="17930"/>
    <n v="7017.8"/>
    <n v="0"/>
    <s v="NI"/>
    <n v="49328"/>
    <s v="Melle"/>
    <s v="Osnabrück"/>
    <x v="0"/>
    <s v="PV-Gebäude"/>
  </r>
  <r>
    <s v="Amprion"/>
    <n v="10003764"/>
    <s v="WESTNETZ GmbH"/>
    <x v="2553"/>
    <s v="SgK331------10"/>
    <x v="0"/>
    <s v="30-100 kW"/>
    <n v="2049"/>
    <n v="762.84"/>
    <n v="0"/>
    <s v="NI"/>
    <n v="49324"/>
    <s v="Melle"/>
    <s v="Osnabrück"/>
    <x v="0"/>
    <s v="PV-Gebäude"/>
  </r>
  <r>
    <s v="Amprion"/>
    <n v="10003764"/>
    <s v="WESTNETZ GmbH"/>
    <x v="2553"/>
    <s v="SgK330------10"/>
    <x v="0"/>
    <s v="0-30 kW"/>
    <n v="25616"/>
    <n v="10026.1"/>
    <n v="0"/>
    <s v="NI"/>
    <n v="49324"/>
    <s v="Melle"/>
    <s v="Osnabrück"/>
    <x v="0"/>
    <s v="PV-Gebäude"/>
  </r>
  <r>
    <s v="Amprion"/>
    <n v="10003764"/>
    <s v="WESTNETZ GmbH"/>
    <x v="2554"/>
    <s v="SgK330------10"/>
    <x v="0"/>
    <s v="0-30 kW"/>
    <n v="5534"/>
    <n v="2166.0100000000002"/>
    <n v="0"/>
    <s v="NI"/>
    <n v="49328"/>
    <s v="Melle"/>
    <s v="Osnabrück"/>
    <x v="0"/>
    <s v="PV-Gebäude"/>
  </r>
  <r>
    <s v="Amprion"/>
    <n v="10003764"/>
    <s v="WESTNETZ GmbH"/>
    <x v="2555"/>
    <s v="SgK330------10"/>
    <x v="0"/>
    <s v="0-30 kW"/>
    <n v="4017"/>
    <n v="1572.25"/>
    <n v="0"/>
    <s v="NI"/>
    <n v="49328"/>
    <s v="Melle"/>
    <s v="Osnabrück"/>
    <x v="0"/>
    <s v="PV-Gebäude"/>
  </r>
  <r>
    <s v="Amprion"/>
    <n v="10003764"/>
    <s v="WESTNETZ GmbH"/>
    <x v="2556"/>
    <s v="SgK331------10"/>
    <x v="0"/>
    <s v="30-100 kW"/>
    <n v="18112"/>
    <n v="6743.1"/>
    <n v="0"/>
    <s v="NI"/>
    <n v="49584"/>
    <s v="Fürstenau"/>
    <s v="Osnabrück"/>
    <x v="0"/>
    <s v="PV-Gebäude"/>
  </r>
  <r>
    <s v="Amprion"/>
    <n v="10003764"/>
    <s v="WESTNETZ GmbH"/>
    <x v="2556"/>
    <s v="SgK330------10"/>
    <x v="0"/>
    <s v="0-30 kW"/>
    <n v="18419"/>
    <n v="7209.2"/>
    <n v="0"/>
    <s v="NI"/>
    <n v="49584"/>
    <s v="Fürstenau"/>
    <s v="Osnabrück"/>
    <x v="0"/>
    <s v="PV-Gebäude"/>
  </r>
  <r>
    <s v="Amprion"/>
    <n v="10003764"/>
    <s v="WESTNETZ GmbH"/>
    <x v="2557"/>
    <s v="SgK330------10"/>
    <x v="0"/>
    <s v="0-30 kW"/>
    <n v="4690"/>
    <n v="1835.67"/>
    <n v="0"/>
    <s v="NI"/>
    <n v="49324"/>
    <s v="Melle"/>
    <s v="Osnabrück"/>
    <x v="0"/>
    <s v="PV-Gebäude"/>
  </r>
  <r>
    <s v="Amprion"/>
    <n v="10003764"/>
    <s v="WESTNETZ GmbH"/>
    <x v="2558"/>
    <s v="SgK330------10"/>
    <x v="0"/>
    <s v="0-30 kW"/>
    <n v="9771"/>
    <n v="3824.37"/>
    <n v="0"/>
    <s v="NI"/>
    <n v="49326"/>
    <s v="Melle"/>
    <s v="Osnabrück"/>
    <x v="0"/>
    <s v="PV-Gebäude"/>
  </r>
  <r>
    <s v="Amprion"/>
    <n v="10003764"/>
    <s v="WESTNETZ GmbH"/>
    <x v="2559"/>
    <s v="SgK331------10"/>
    <x v="0"/>
    <s v="30-100 kW"/>
    <n v="1637"/>
    <n v="609.46"/>
    <n v="0"/>
    <s v="NI"/>
    <n v="49328"/>
    <s v="Melle"/>
    <s v="Osnabrück"/>
    <x v="0"/>
    <s v="PV-Gebäude"/>
  </r>
  <r>
    <s v="Amprion"/>
    <n v="10003764"/>
    <s v="WESTNETZ GmbH"/>
    <x v="2559"/>
    <s v="SgK330------10"/>
    <x v="0"/>
    <s v="0-30 kW"/>
    <n v="26552"/>
    <n v="10392.450000000001"/>
    <n v="0"/>
    <s v="NI"/>
    <n v="49328"/>
    <s v="Melle"/>
    <s v="Osnabrück"/>
    <x v="0"/>
    <s v="PV-Gebäude"/>
  </r>
  <r>
    <s v="Amprion"/>
    <n v="10003764"/>
    <s v="WESTNETZ GmbH"/>
    <x v="2560"/>
    <s v="SgK330------10"/>
    <x v="0"/>
    <s v="0-30 kW"/>
    <n v="24638"/>
    <n v="9643.31"/>
    <n v="0"/>
    <s v="NI"/>
    <n v="49586"/>
    <s v="Neuenkirchen"/>
    <s v="Osnabrück"/>
    <x v="0"/>
    <s v="PV-Gebäude"/>
  </r>
  <r>
    <s v="Amprion"/>
    <n v="10003764"/>
    <s v="WESTNETZ GmbH"/>
    <x v="2561"/>
    <s v="SgK330------10"/>
    <x v="0"/>
    <s v="0-30 kW"/>
    <n v="26932"/>
    <n v="10541.18"/>
    <n v="0"/>
    <s v="NI"/>
    <n v="49586"/>
    <s v="Neuenkirchen"/>
    <s v="Osnabrück"/>
    <x v="0"/>
    <s v="PV-Gebäude"/>
  </r>
  <r>
    <s v="Amprion"/>
    <n v="10003764"/>
    <s v="WESTNETZ GmbH"/>
    <x v="2561"/>
    <s v="SgK331------10"/>
    <x v="0"/>
    <s v="30-100 kW"/>
    <n v="9264"/>
    <n v="3448.99"/>
    <n v="0"/>
    <s v="NI"/>
    <n v="49586"/>
    <s v="Neuenkirchen"/>
    <s v="Osnabrück"/>
    <x v="0"/>
    <s v="PV-Gebäude"/>
  </r>
  <r>
    <s v="Amprion"/>
    <n v="10003764"/>
    <s v="WESTNETZ GmbH"/>
    <x v="2562"/>
    <s v="SgK330------10"/>
    <x v="0"/>
    <s v="0-30 kW"/>
    <n v="6810"/>
    <n v="2665.43"/>
    <n v="0"/>
    <s v="NI"/>
    <n v="49134"/>
    <s v="Wallenhorst"/>
    <s v="Osnabrück"/>
    <x v="0"/>
    <s v="PV-Gebäude"/>
  </r>
  <r>
    <s v="Amprion"/>
    <n v="10003764"/>
    <s v="WESTNETZ GmbH"/>
    <x v="2563"/>
    <s v="SgK330------10"/>
    <x v="0"/>
    <s v="0-30 kW"/>
    <n v="26288"/>
    <n v="10289.120000000001"/>
    <n v="0"/>
    <s v="NI"/>
    <n v="49324"/>
    <s v="Melle"/>
    <s v="Osnabrück"/>
    <x v="0"/>
    <s v="PV-Gebäude"/>
  </r>
  <r>
    <s v="Amprion"/>
    <n v="10003764"/>
    <s v="WESTNETZ GmbH"/>
    <x v="2564"/>
    <s v="SgK330------10"/>
    <x v="0"/>
    <s v="0-30 kW"/>
    <n v="6170"/>
    <n v="2414.94"/>
    <n v="0"/>
    <s v="NI"/>
    <n v="49594"/>
    <s v="Alfhausen"/>
    <s v="Osnabrück"/>
    <x v="0"/>
    <s v="PV-Gebäude"/>
  </r>
  <r>
    <s v="Amprion"/>
    <n v="10003764"/>
    <s v="WESTNETZ GmbH"/>
    <x v="2565"/>
    <s v="SgK330------10"/>
    <x v="0"/>
    <s v="0-30 kW"/>
    <n v="10943"/>
    <n v="4283.09"/>
    <n v="0"/>
    <s v="NI"/>
    <n v="49134"/>
    <s v="Wallenhorst"/>
    <s v="Osnabrück"/>
    <x v="0"/>
    <s v="PV-Gebäude"/>
  </r>
  <r>
    <s v="Amprion"/>
    <n v="10003764"/>
    <s v="WESTNETZ GmbH"/>
    <x v="2566"/>
    <s v="SgK330------10"/>
    <x v="0"/>
    <s v="0-30 kW"/>
    <n v="27159"/>
    <n v="10630.03"/>
    <n v="0"/>
    <s v="NI"/>
    <n v="49326"/>
    <s v="Melle"/>
    <s v="Osnabrück"/>
    <x v="0"/>
    <s v="PV-Gebäude"/>
  </r>
  <r>
    <s v="Amprion"/>
    <n v="10003764"/>
    <s v="WESTNETZ GmbH"/>
    <x v="2566"/>
    <s v="SgK331------10"/>
    <x v="0"/>
    <s v="30-100 kW"/>
    <n v="1032"/>
    <n v="384.21"/>
    <n v="0"/>
    <s v="NI"/>
    <n v="49326"/>
    <s v="Melle"/>
    <s v="Osnabrück"/>
    <x v="0"/>
    <s v="PV-Gebäude"/>
  </r>
  <r>
    <s v="Amprion"/>
    <n v="10003764"/>
    <s v="WESTNETZ GmbH"/>
    <x v="2567"/>
    <s v="SgK330------10"/>
    <x v="0"/>
    <s v="0-30 kW"/>
    <n v="22863"/>
    <n v="8948.58"/>
    <n v="0"/>
    <s v="NI"/>
    <n v="49586"/>
    <s v="Neuenkirchen"/>
    <s v="Osnabrück"/>
    <x v="0"/>
    <s v="PV-Gebäude"/>
  </r>
  <r>
    <s v="Amprion"/>
    <n v="10003764"/>
    <s v="WESTNETZ GmbH"/>
    <x v="2567"/>
    <s v="SgK332------10"/>
    <x v="0"/>
    <s v="100 kW-1 MW"/>
    <n v="84285"/>
    <n v="29693.61"/>
    <n v="0"/>
    <s v="NI"/>
    <n v="49586"/>
    <s v="Neuenkirchen"/>
    <s v="Osnabrück"/>
    <x v="0"/>
    <s v="PV-Gebäude"/>
  </r>
  <r>
    <s v="Amprion"/>
    <n v="10003764"/>
    <s v="WESTNETZ GmbH"/>
    <x v="2567"/>
    <s v="SgK331------10"/>
    <x v="0"/>
    <s v="30-100 kW"/>
    <n v="53346"/>
    <n v="19860.72"/>
    <n v="0"/>
    <s v="NI"/>
    <n v="49586"/>
    <s v="Neuenkirchen"/>
    <s v="Osnabrück"/>
    <x v="0"/>
    <s v="PV-Gebäude"/>
  </r>
  <r>
    <s v="Amprion"/>
    <n v="10003764"/>
    <s v="WESTNETZ GmbH"/>
    <x v="2568"/>
    <s v="SgK330------10"/>
    <x v="0"/>
    <s v="0-30 kW"/>
    <n v="8835"/>
    <n v="3458.02"/>
    <n v="0"/>
    <s v="NI"/>
    <n v="49324"/>
    <s v="Melle"/>
    <s v="Osnabrück"/>
    <x v="0"/>
    <s v="PV-Gebäude"/>
  </r>
  <r>
    <s v="Amprion"/>
    <n v="10003764"/>
    <s v="WESTNETZ GmbH"/>
    <x v="2569"/>
    <s v="SgK330------10"/>
    <x v="0"/>
    <s v="0-30 kW"/>
    <n v="7929"/>
    <n v="3103.41"/>
    <n v="0"/>
    <s v="NI"/>
    <n v="49328"/>
    <s v="Melle"/>
    <s v="Osnabrück"/>
    <x v="0"/>
    <s v="PV-Gebäude"/>
  </r>
  <r>
    <s v="Amprion"/>
    <n v="10003764"/>
    <s v="WESTNETZ GmbH"/>
    <x v="2570"/>
    <s v="SgK330------10"/>
    <x v="0"/>
    <s v="0-30 kW"/>
    <n v="3164"/>
    <n v="1238.3900000000001"/>
    <n v="0"/>
    <s v="NI"/>
    <n v="49324"/>
    <s v="Melle"/>
    <s v="Osnabrück"/>
    <x v="0"/>
    <s v="PV-Gebäude"/>
  </r>
  <r>
    <s v="Amprion"/>
    <n v="10003764"/>
    <s v="WESTNETZ GmbH"/>
    <x v="2571"/>
    <s v="SgK330------10"/>
    <x v="0"/>
    <s v="0-30 kW"/>
    <n v="3161"/>
    <n v="1237.22"/>
    <n v="0"/>
    <s v="NI"/>
    <n v="49324"/>
    <s v="Melle"/>
    <s v="Osnabrück"/>
    <x v="0"/>
    <s v="PV-Gebäude"/>
  </r>
  <r>
    <s v="Amprion"/>
    <n v="10003764"/>
    <s v="WESTNETZ GmbH"/>
    <x v="2572"/>
    <s v="SgK330------10"/>
    <x v="0"/>
    <s v="0-30 kW"/>
    <n v="24470"/>
    <n v="9577.56"/>
    <n v="0"/>
    <s v="NI"/>
    <n v="49179"/>
    <s v="Ostercappeln"/>
    <s v="Osnabrück"/>
    <x v="0"/>
    <s v="PV-Gebäude"/>
  </r>
  <r>
    <s v="Amprion"/>
    <n v="10003764"/>
    <s v="WESTNETZ GmbH"/>
    <x v="2573"/>
    <s v="SgK330------10"/>
    <x v="0"/>
    <s v="0-30 kW"/>
    <n v="8400"/>
    <n v="3287.76"/>
    <n v="0"/>
    <s v="NI"/>
    <n v="49324"/>
    <s v="Melle"/>
    <s v="Osnabrück"/>
    <x v="0"/>
    <s v="PV-Gebäude"/>
  </r>
  <r>
    <s v="Amprion"/>
    <n v="10003764"/>
    <s v="WESTNETZ GmbH"/>
    <x v="2574"/>
    <s v="SgK330------10"/>
    <x v="0"/>
    <s v="0-30 kW"/>
    <n v="4654"/>
    <n v="1821.58"/>
    <n v="0"/>
    <s v="NI"/>
    <n v="49324"/>
    <s v="Melle"/>
    <s v="Osnabrück"/>
    <x v="0"/>
    <s v="PV-Gebäude"/>
  </r>
  <r>
    <s v="Amprion"/>
    <n v="10003764"/>
    <s v="WESTNETZ GmbH"/>
    <x v="2575"/>
    <s v="SgK330------10"/>
    <x v="0"/>
    <s v="0-30 kW"/>
    <n v="9396"/>
    <n v="3677.59"/>
    <n v="0"/>
    <s v="NI"/>
    <n v="49594"/>
    <s v="Alfhausen"/>
    <s v="Osnabrück"/>
    <x v="0"/>
    <s v="PV-Gebäude"/>
  </r>
  <r>
    <s v="Amprion"/>
    <n v="10003764"/>
    <s v="WESTNETZ GmbH"/>
    <x v="2576"/>
    <s v="SgK330------10"/>
    <x v="0"/>
    <s v="0-30 kW"/>
    <n v="15629"/>
    <n v="6117.19"/>
    <n v="0"/>
    <s v="NI"/>
    <n v="49134"/>
    <s v="Wallenhorst"/>
    <s v="Osnabrück"/>
    <x v="0"/>
    <s v="PV-Gebäude"/>
  </r>
  <r>
    <s v="Amprion"/>
    <n v="10003764"/>
    <s v="WESTNETZ GmbH"/>
    <x v="2577"/>
    <s v="SgK330------10"/>
    <x v="0"/>
    <s v="0-30 kW"/>
    <n v="20538"/>
    <n v="8038.57"/>
    <n v="0"/>
    <s v="NI"/>
    <n v="49152"/>
    <s v="Bad Essen"/>
    <s v="Osnabrück"/>
    <x v="0"/>
    <s v="PV-Gebäude"/>
  </r>
  <r>
    <s v="Amprion"/>
    <n v="10003764"/>
    <s v="WESTNETZ GmbH"/>
    <x v="2577"/>
    <s v="SgK331------10"/>
    <x v="0"/>
    <s v="30-100 kW"/>
    <n v="1643"/>
    <n v="611.69000000000005"/>
    <n v="0"/>
    <s v="NI"/>
    <n v="49152"/>
    <s v="Bad Essen"/>
    <s v="Osnabrück"/>
    <x v="0"/>
    <s v="PV-Gebäude"/>
  </r>
  <r>
    <s v="Amprion"/>
    <n v="10003764"/>
    <s v="WESTNETZ GmbH"/>
    <x v="2578"/>
    <s v="SgK330------10"/>
    <x v="0"/>
    <s v="0-30 kW"/>
    <n v="12035"/>
    <n v="4710.5"/>
    <n v="0"/>
    <s v="NI"/>
    <n v="49152"/>
    <s v="Bad Essen"/>
    <s v="Osnabrück"/>
    <x v="0"/>
    <s v="PV-Gebäude"/>
  </r>
  <r>
    <s v="Amprion"/>
    <n v="10003764"/>
    <s v="WESTNETZ GmbH"/>
    <x v="2579"/>
    <s v="SgK330------10"/>
    <x v="0"/>
    <s v="0-30 kW"/>
    <n v="14987"/>
    <n v="5865.91"/>
    <n v="0"/>
    <s v="NI"/>
    <n v="49152"/>
    <s v="Bad Essen"/>
    <s v="Osnabrück"/>
    <x v="0"/>
    <s v="PV-Gebäude"/>
  </r>
  <r>
    <s v="Amprion"/>
    <n v="10003764"/>
    <s v="WESTNETZ GmbH"/>
    <x v="2580"/>
    <s v="SgK330------10"/>
    <x v="0"/>
    <s v="0-30 kW"/>
    <n v="4015"/>
    <n v="1571.47"/>
    <n v="0"/>
    <s v="NI"/>
    <n v="49586"/>
    <s v="Neuenkirchen"/>
    <s v="Osnabrück"/>
    <x v="0"/>
    <s v="PV-Gebäude"/>
  </r>
  <r>
    <s v="Amprion"/>
    <n v="10003764"/>
    <s v="WESTNETZ GmbH"/>
    <x v="2581"/>
    <s v="SgK330------10"/>
    <x v="0"/>
    <s v="0-30 kW"/>
    <n v="12478"/>
    <n v="4883.8900000000003"/>
    <n v="0"/>
    <s v="NI"/>
    <n v="49163"/>
    <s v="Bohmte"/>
    <s v="Osnabrück"/>
    <x v="0"/>
    <s v="PV-Gebäude"/>
  </r>
  <r>
    <s v="Amprion"/>
    <n v="10003764"/>
    <s v="WESTNETZ GmbH"/>
    <x v="2582"/>
    <s v="SgK330------10"/>
    <x v="0"/>
    <s v="0-30 kW"/>
    <n v="12940"/>
    <n v="5064.72"/>
    <n v="0"/>
    <s v="NI"/>
    <n v="49143"/>
    <s v="Bissendorf"/>
    <s v="Osnabrück"/>
    <x v="0"/>
    <s v="PV-Gebäude"/>
  </r>
  <r>
    <s v="Amprion"/>
    <n v="10003764"/>
    <s v="WESTNETZ GmbH"/>
    <x v="2583"/>
    <s v="SgK330------10"/>
    <x v="0"/>
    <s v="0-30 kW"/>
    <n v="5236"/>
    <n v="2049.37"/>
    <n v="0"/>
    <s v="NI"/>
    <n v="49610"/>
    <s v="Quakenbrück"/>
    <s v="Osnabrück"/>
    <x v="0"/>
    <s v="PV-Gebäude"/>
  </r>
  <r>
    <s v="Amprion"/>
    <n v="10003764"/>
    <s v="WESTNETZ GmbH"/>
    <x v="2584"/>
    <s v="SgK331------10"/>
    <x v="0"/>
    <s v="30-100 kW"/>
    <n v="52288"/>
    <n v="19466.82"/>
    <n v="0"/>
    <s v="NI"/>
    <n v="49134"/>
    <s v="Wallenhorst"/>
    <s v="Osnabrück"/>
    <x v="0"/>
    <s v="PV-Gebäude"/>
  </r>
  <r>
    <s v="Amprion"/>
    <n v="10003764"/>
    <s v="WESTNETZ GmbH"/>
    <x v="2584"/>
    <s v="SgK330------10"/>
    <x v="0"/>
    <s v="0-30 kW"/>
    <n v="28087"/>
    <n v="10993.25"/>
    <n v="0"/>
    <s v="NI"/>
    <n v="49134"/>
    <s v="Wallenhorst"/>
    <s v="Osnabrück"/>
    <x v="0"/>
    <s v="PV-Gebäude"/>
  </r>
  <r>
    <s v="Amprion"/>
    <n v="10003764"/>
    <s v="WESTNETZ GmbH"/>
    <x v="2585"/>
    <s v="SgK330------10"/>
    <x v="0"/>
    <s v="0-30 kW"/>
    <n v="4413"/>
    <n v="1727.25"/>
    <n v="0"/>
    <s v="NI"/>
    <n v="49610"/>
    <s v="Quakenbrück"/>
    <s v="Osnabrück"/>
    <x v="0"/>
    <s v="PV-Gebäude"/>
  </r>
  <r>
    <s v="Amprion"/>
    <n v="10003764"/>
    <s v="WESTNETZ GmbH"/>
    <x v="2586"/>
    <s v="SgK330------10"/>
    <x v="0"/>
    <s v="0-30 kW"/>
    <n v="25387"/>
    <n v="9936.4699999999993"/>
    <n v="0"/>
    <s v="NI"/>
    <n v="49186"/>
    <s v="Bad Iburg"/>
    <s v="Osnabrück"/>
    <x v="0"/>
    <s v="PV-Gebäude"/>
  </r>
  <r>
    <s v="Amprion"/>
    <n v="10003764"/>
    <s v="WESTNETZ GmbH"/>
    <x v="2587"/>
    <s v="SgK330------10"/>
    <x v="0"/>
    <s v="0-30 kW"/>
    <n v="8041"/>
    <n v="3147.25"/>
    <n v="0"/>
    <s v="NI"/>
    <n v="49326"/>
    <s v="Melle"/>
    <s v="Osnabrück"/>
    <x v="0"/>
    <s v="PV-Gebäude"/>
  </r>
  <r>
    <s v="Amprion"/>
    <n v="10003764"/>
    <s v="WESTNETZ GmbH"/>
    <x v="2588"/>
    <s v="SgK330------10"/>
    <x v="0"/>
    <s v="0-30 kW"/>
    <n v="6931"/>
    <n v="2712.79"/>
    <n v="0"/>
    <s v="NI"/>
    <n v="49326"/>
    <s v="Melle"/>
    <s v="Osnabrück"/>
    <x v="0"/>
    <s v="PV-Gebäude"/>
  </r>
  <r>
    <s v="Amprion"/>
    <n v="10003764"/>
    <s v="WESTNETZ GmbH"/>
    <x v="2589"/>
    <s v="SgK330------10"/>
    <x v="0"/>
    <s v="0-30 kW"/>
    <n v="9456"/>
    <n v="3701.08"/>
    <n v="0"/>
    <s v="NI"/>
    <n v="49577"/>
    <s v="Ankum"/>
    <s v="Osnabrück"/>
    <x v="0"/>
    <s v="PV-Gebäude"/>
  </r>
  <r>
    <s v="Amprion"/>
    <n v="10003764"/>
    <s v="WESTNETZ GmbH"/>
    <x v="2590"/>
    <s v="SgK332------10"/>
    <x v="0"/>
    <s v="100 kW-1 MW"/>
    <n v="2350"/>
    <n v="827.9"/>
    <n v="0"/>
    <s v="NI"/>
    <n v="49584"/>
    <s v="Fürstenau"/>
    <s v="Osnabrück"/>
    <x v="0"/>
    <s v="PV-Gebäude"/>
  </r>
  <r>
    <s v="Amprion"/>
    <n v="10003764"/>
    <s v="WESTNETZ GmbH"/>
    <x v="2590"/>
    <s v="SgK330------10"/>
    <x v="0"/>
    <s v="0-30 kW"/>
    <n v="23811"/>
    <n v="9319.6299999999992"/>
    <n v="0"/>
    <s v="NI"/>
    <n v="49584"/>
    <s v="Fürstenau"/>
    <s v="Osnabrück"/>
    <x v="0"/>
    <s v="PV-Gebäude"/>
  </r>
  <r>
    <s v="Amprion"/>
    <n v="10003764"/>
    <s v="WESTNETZ GmbH"/>
    <x v="2590"/>
    <s v="SgK331------10"/>
    <x v="0"/>
    <s v="30-100 kW"/>
    <n v="55561"/>
    <n v="20685.36"/>
    <n v="0"/>
    <s v="NI"/>
    <n v="49584"/>
    <s v="Fürstenau"/>
    <s v="Osnabrück"/>
    <x v="0"/>
    <s v="PV-Gebäude"/>
  </r>
  <r>
    <s v="Amprion"/>
    <n v="10003764"/>
    <s v="WESTNETZ GmbH"/>
    <x v="2591"/>
    <s v="SgK330------10"/>
    <x v="0"/>
    <s v="0-30 kW"/>
    <n v="2605"/>
    <n v="1019.6"/>
    <n v="0"/>
    <s v="NI"/>
    <n v="49134"/>
    <s v="Wallenhorst"/>
    <s v="Osnabrück"/>
    <x v="0"/>
    <s v="PV-Gebäude"/>
  </r>
  <r>
    <s v="Amprion"/>
    <n v="10003764"/>
    <s v="WESTNETZ GmbH"/>
    <x v="2592"/>
    <s v="SgK330------10"/>
    <x v="0"/>
    <s v="0-30 kW"/>
    <n v="10046"/>
    <n v="3932"/>
    <n v="0"/>
    <s v="NI"/>
    <n v="49134"/>
    <s v="Wallenhorst"/>
    <s v="Osnabrück"/>
    <x v="0"/>
    <s v="PV-Gebäude"/>
  </r>
  <r>
    <s v="Amprion"/>
    <n v="10003764"/>
    <s v="WESTNETZ GmbH"/>
    <x v="2593"/>
    <s v="SgK331------10"/>
    <x v="0"/>
    <s v="30-100 kW"/>
    <n v="3298"/>
    <n v="1227.8499999999999"/>
    <n v="0"/>
    <s v="NI"/>
    <n v="49191"/>
    <s v="Belm"/>
    <s v="Osnabrück"/>
    <x v="0"/>
    <s v="PV-Gebäude"/>
  </r>
  <r>
    <s v="Amprion"/>
    <n v="10003764"/>
    <s v="WESTNETZ GmbH"/>
    <x v="2593"/>
    <s v="SgK330------10"/>
    <x v="0"/>
    <s v="0-30 kW"/>
    <n v="23556"/>
    <n v="9219.82"/>
    <n v="0"/>
    <s v="NI"/>
    <n v="49191"/>
    <s v="Belm"/>
    <s v="Osnabrück"/>
    <x v="0"/>
    <s v="PV-Gebäude"/>
  </r>
  <r>
    <s v="Amprion"/>
    <n v="10003764"/>
    <s v="WESTNETZ GmbH"/>
    <x v="2594"/>
    <s v="SgK3342-----10"/>
    <x v="1"/>
    <s v="0-30 kW, Rückvergütung für Selbstverbrauch"/>
    <n v="-12226"/>
    <n v="-2002.62"/>
    <n v="0"/>
    <s v="NI"/>
    <n v="49586"/>
    <s v="Neuenkirchen"/>
    <s v="Osnabrück"/>
    <x v="0"/>
    <s v="PV-Gebäude"/>
  </r>
  <r>
    <s v="Amprion"/>
    <n v="10003764"/>
    <s v="WESTNETZ GmbH"/>
    <x v="2594"/>
    <s v="SgK330------10"/>
    <x v="0"/>
    <s v="0-30 kW"/>
    <n v="12649"/>
    <n v="4950.82"/>
    <n v="0"/>
    <s v="NI"/>
    <n v="49586"/>
    <s v="Neuenkirchen"/>
    <s v="Osnabrück"/>
    <x v="0"/>
    <s v="PV-Gebäude"/>
  </r>
  <r>
    <s v="Amprion"/>
    <n v="10003764"/>
    <s v="WESTNETZ GmbH"/>
    <x v="2594"/>
    <s v="SgK3341-----10"/>
    <x v="2"/>
    <s v="0-30 kW, selbstverbrauchte Erzeugung"/>
    <n v="12226"/>
    <n v="4785.26"/>
    <n v="0"/>
    <s v="NI"/>
    <n v="49586"/>
    <s v="Neuenkirchen"/>
    <s v="Osnabrück"/>
    <x v="0"/>
    <s v="PV-Gebäude"/>
  </r>
  <r>
    <s v="Amprion"/>
    <n v="10003764"/>
    <s v="WESTNETZ GmbH"/>
    <x v="2595"/>
    <s v="SgK330------10"/>
    <x v="0"/>
    <s v="0-30 kW"/>
    <n v="5262"/>
    <n v="2059.5500000000002"/>
    <n v="0"/>
    <s v="NI"/>
    <n v="49143"/>
    <s v="Bissendorf"/>
    <s v="Osnabrück"/>
    <x v="0"/>
    <s v="PV-Gebäude"/>
  </r>
  <r>
    <s v="Amprion"/>
    <n v="10003764"/>
    <s v="WESTNETZ GmbH"/>
    <x v="2596"/>
    <s v="SgK330------10"/>
    <x v="0"/>
    <s v="0-30 kW"/>
    <n v="5117"/>
    <n v="2002.79"/>
    <n v="0"/>
    <s v="NI"/>
    <n v="49143"/>
    <s v="Bissendorf"/>
    <s v="Osnabrück"/>
    <x v="0"/>
    <s v="PV-Gebäude"/>
  </r>
  <r>
    <s v="Amprion"/>
    <n v="10003764"/>
    <s v="WESTNETZ GmbH"/>
    <x v="2597"/>
    <s v="SgK330------10"/>
    <x v="0"/>
    <s v="0-30 kW"/>
    <n v="10450"/>
    <n v="4090.13"/>
    <n v="0"/>
    <s v="NI"/>
    <n v="49143"/>
    <s v="Bissendorf"/>
    <s v="Osnabrück"/>
    <x v="0"/>
    <s v="PV-Gebäude"/>
  </r>
  <r>
    <s v="Amprion"/>
    <n v="10003764"/>
    <s v="WESTNETZ GmbH"/>
    <x v="2598"/>
    <s v="SgK330------10"/>
    <x v="0"/>
    <s v="0-30 kW"/>
    <n v="5244"/>
    <n v="2052.5"/>
    <n v="0"/>
    <s v="NI"/>
    <n v="49577"/>
    <s v="Eggermühlen"/>
    <s v="Osnabrück"/>
    <x v="0"/>
    <s v="PV-Gebäude"/>
  </r>
  <r>
    <s v="Amprion"/>
    <n v="10003764"/>
    <s v="WESTNETZ GmbH"/>
    <x v="2599"/>
    <s v="SgK330------10"/>
    <x v="0"/>
    <s v="0-30 kW"/>
    <n v="18984"/>
    <n v="7430.34"/>
    <n v="0"/>
    <s v="NI"/>
    <n v="49326"/>
    <s v="Melle"/>
    <s v="Osnabrück"/>
    <x v="0"/>
    <s v="PV-Gebäude"/>
  </r>
  <r>
    <s v="Amprion"/>
    <n v="10003764"/>
    <s v="WESTNETZ GmbH"/>
    <x v="2600"/>
    <s v="SgK331------10"/>
    <x v="0"/>
    <s v="30-100 kW"/>
    <n v="2270"/>
    <n v="845.12"/>
    <n v="0"/>
    <s v="NI"/>
    <n v="49626"/>
    <s v="Berge"/>
    <s v="Osnabrück"/>
    <x v="0"/>
    <s v="PV-Gebäude"/>
  </r>
  <r>
    <s v="Amprion"/>
    <n v="10003764"/>
    <s v="WESTNETZ GmbH"/>
    <x v="2600"/>
    <s v="SgK330------10"/>
    <x v="0"/>
    <s v="0-30 kW"/>
    <n v="28372"/>
    <n v="11104.8"/>
    <n v="0"/>
    <s v="NI"/>
    <n v="49626"/>
    <s v="Berge"/>
    <s v="Osnabrück"/>
    <x v="0"/>
    <s v="PV-Gebäude"/>
  </r>
  <r>
    <s v="Amprion"/>
    <n v="10003764"/>
    <s v="WESTNETZ GmbH"/>
    <x v="2601"/>
    <s v="SgK331------10"/>
    <x v="0"/>
    <s v="30-100 kW"/>
    <n v="380"/>
    <n v="141.47"/>
    <n v="0"/>
    <s v="NI"/>
    <n v="49577"/>
    <s v="Ankum"/>
    <s v="Osnabrück"/>
    <x v="0"/>
    <s v="PV-Gebäude"/>
  </r>
  <r>
    <s v="Amprion"/>
    <n v="10003764"/>
    <s v="WESTNETZ GmbH"/>
    <x v="2601"/>
    <s v="SgK330------10"/>
    <x v="0"/>
    <s v="0-30 kW"/>
    <n v="25303"/>
    <n v="9903.59"/>
    <n v="0"/>
    <s v="NI"/>
    <n v="49577"/>
    <s v="Ankum"/>
    <s v="Osnabrück"/>
    <x v="0"/>
    <s v="PV-Gebäude"/>
  </r>
  <r>
    <s v="Amprion"/>
    <n v="10003764"/>
    <s v="WESTNETZ GmbH"/>
    <x v="2602"/>
    <s v="SgK330------10"/>
    <x v="0"/>
    <s v="0-30 kW"/>
    <n v="12007"/>
    <n v="4699.54"/>
    <n v="0"/>
    <s v="NI"/>
    <n v="49326"/>
    <s v="Melle"/>
    <s v="Osnabrück"/>
    <x v="0"/>
    <s v="PV-Gebäude"/>
  </r>
  <r>
    <s v="Amprion"/>
    <n v="10003764"/>
    <s v="WESTNETZ GmbH"/>
    <x v="2603"/>
    <s v="SgK330------10"/>
    <x v="0"/>
    <s v="0-30 kW"/>
    <n v="23558"/>
    <n v="9220.6"/>
    <n v="0"/>
    <s v="NI"/>
    <n v="49586"/>
    <s v="Neuenkirchen"/>
    <s v="Osnabrück"/>
    <x v="0"/>
    <s v="PV-Gebäude"/>
  </r>
  <r>
    <s v="Amprion"/>
    <n v="10003764"/>
    <s v="WESTNETZ GmbH"/>
    <x v="2604"/>
    <s v="SgK330------10"/>
    <x v="0"/>
    <s v="0-30 kW"/>
    <n v="3543"/>
    <n v="1386.73"/>
    <n v="0"/>
    <s v="NI"/>
    <n v="49143"/>
    <s v="Bissendorf"/>
    <s v="Osnabrück"/>
    <x v="0"/>
    <s v="PV-Gebäude"/>
  </r>
  <r>
    <s v="Amprion"/>
    <n v="10003764"/>
    <s v="WESTNETZ GmbH"/>
    <x v="2605"/>
    <s v="SgK330------10"/>
    <x v="0"/>
    <s v="0-30 kW"/>
    <n v="24123"/>
    <n v="9441.74"/>
    <n v="0"/>
    <s v="NI"/>
    <n v="49626"/>
    <s v="Bippen"/>
    <s v="Osnabrück"/>
    <x v="0"/>
    <s v="PV-Gebäude"/>
  </r>
  <r>
    <s v="Amprion"/>
    <n v="10003764"/>
    <s v="WESTNETZ GmbH"/>
    <x v="2606"/>
    <s v="SgK330------10"/>
    <x v="0"/>
    <s v="0-30 kW"/>
    <n v="26598"/>
    <n v="10410.459999999999"/>
    <n v="0"/>
    <s v="NI"/>
    <n v="49586"/>
    <s v="Merzen"/>
    <s v="Osnabrück"/>
    <x v="0"/>
    <s v="PV-Gebäude"/>
  </r>
  <r>
    <s v="Amprion"/>
    <n v="10003764"/>
    <s v="WESTNETZ GmbH"/>
    <x v="2607"/>
    <s v="SgK331------10"/>
    <x v="0"/>
    <s v="30-100 kW"/>
    <n v="1300"/>
    <n v="483.99"/>
    <n v="0"/>
    <s v="NI"/>
    <n v="49635"/>
    <s v="Badbergen"/>
    <s v="Osnabrück"/>
    <x v="0"/>
    <s v="PV-Gebäude"/>
  </r>
  <r>
    <s v="Amprion"/>
    <n v="10003764"/>
    <s v="WESTNETZ GmbH"/>
    <x v="2607"/>
    <s v="SgK330------10"/>
    <x v="0"/>
    <s v="0-30 kW"/>
    <n v="25994"/>
    <n v="10174.049999999999"/>
    <n v="0"/>
    <s v="NI"/>
    <n v="49635"/>
    <s v="Badbergen"/>
    <s v="Osnabrück"/>
    <x v="0"/>
    <s v="PV-Gebäude"/>
  </r>
  <r>
    <s v="Amprion"/>
    <n v="10003764"/>
    <s v="WESTNETZ GmbH"/>
    <x v="2608"/>
    <s v="SgK330------10"/>
    <x v="0"/>
    <s v="0-30 kW"/>
    <n v="26125"/>
    <n v="10225.33"/>
    <n v="0"/>
    <s v="NI"/>
    <n v="49143"/>
    <s v="Bissendorf"/>
    <s v="Osnabrück"/>
    <x v="0"/>
    <s v="PV-Gebäude"/>
  </r>
  <r>
    <s v="Amprion"/>
    <n v="10003764"/>
    <s v="WESTNETZ GmbH"/>
    <x v="2609"/>
    <s v="SgK330------10"/>
    <x v="0"/>
    <s v="0-30 kW"/>
    <n v="9448"/>
    <n v="3697.95"/>
    <n v="0"/>
    <s v="NI"/>
    <n v="49143"/>
    <s v="Bissendorf"/>
    <s v="Osnabrück"/>
    <x v="0"/>
    <s v="PV-Gebäude"/>
  </r>
  <r>
    <s v="Amprion"/>
    <n v="10003764"/>
    <s v="WESTNETZ GmbH"/>
    <x v="2610"/>
    <s v="SgK330------10"/>
    <x v="0"/>
    <s v="0-30 kW"/>
    <n v="17574"/>
    <n v="6878.46"/>
    <n v="0"/>
    <s v="NI"/>
    <n v="49179"/>
    <s v="Ostercappeln"/>
    <s v="Osnabrück"/>
    <x v="0"/>
    <s v="PV-Gebäude"/>
  </r>
  <r>
    <s v="Amprion"/>
    <n v="10003764"/>
    <s v="WESTNETZ GmbH"/>
    <x v="2611"/>
    <s v="SgK330------10"/>
    <x v="0"/>
    <s v="0-30 kW"/>
    <n v="20105"/>
    <n v="7869.1"/>
    <n v="0"/>
    <s v="NI"/>
    <n v="49143"/>
    <s v="Bissendorf"/>
    <s v="Osnabrück"/>
    <x v="0"/>
    <s v="PV-Gebäude"/>
  </r>
  <r>
    <s v="Amprion"/>
    <n v="10003764"/>
    <s v="WESTNETZ GmbH"/>
    <x v="2612"/>
    <s v="SgK330------10"/>
    <x v="0"/>
    <s v="0-30 kW"/>
    <n v="6644"/>
    <n v="2600.46"/>
    <n v="0"/>
    <s v="NI"/>
    <n v="49143"/>
    <s v="Bissendorf"/>
    <s v="Osnabrück"/>
    <x v="0"/>
    <s v="PV-Gebäude"/>
  </r>
  <r>
    <s v="Amprion"/>
    <n v="10003764"/>
    <s v="WESTNETZ GmbH"/>
    <x v="2613"/>
    <s v="SgK330------10"/>
    <x v="0"/>
    <s v="0-30 kW"/>
    <n v="8090"/>
    <n v="3166.43"/>
    <n v="0"/>
    <s v="NI"/>
    <n v="49143"/>
    <s v="Bissendorf"/>
    <s v="Osnabrück"/>
    <x v="0"/>
    <s v="PV-Gebäude"/>
  </r>
  <r>
    <s v="Amprion"/>
    <n v="10003764"/>
    <s v="WESTNETZ GmbH"/>
    <x v="2614"/>
    <s v="SgK330------10"/>
    <x v="0"/>
    <s v="0-30 kW"/>
    <n v="6719"/>
    <n v="2629.82"/>
    <n v="0"/>
    <s v="NI"/>
    <n v="49143"/>
    <s v="Bissendorf"/>
    <s v="Osnabrück"/>
    <x v="0"/>
    <s v="PV-Gebäude"/>
  </r>
  <r>
    <s v="Amprion"/>
    <n v="10003764"/>
    <s v="WESTNETZ GmbH"/>
    <x v="2615"/>
    <s v="SgK330------10"/>
    <x v="0"/>
    <s v="0-30 kW"/>
    <n v="10441"/>
    <n v="4086.61"/>
    <n v="0"/>
    <s v="NI"/>
    <n v="49593"/>
    <s v="Bersenbrück"/>
    <s v="Osnabrück"/>
    <x v="0"/>
    <s v="PV-Gebäude"/>
  </r>
  <r>
    <s v="Amprion"/>
    <n v="10003764"/>
    <s v="WESTNETZ GmbH"/>
    <x v="2616"/>
    <s v="SgK330---Jul10"/>
    <x v="0"/>
    <s v="0-30 kW"/>
    <n v="2344"/>
    <n v="798.13"/>
    <n v="0"/>
    <s v="NI"/>
    <n v="49593"/>
    <s v="Bersenbrück"/>
    <s v="Osnabrück"/>
    <x v="0"/>
    <s v="PV-Gebäude"/>
  </r>
  <r>
    <s v="Amprion"/>
    <n v="10003764"/>
    <s v="WESTNETZ GmbH"/>
    <x v="2617"/>
    <s v="SgK330------10"/>
    <x v="0"/>
    <s v="0-30 kW"/>
    <n v="7579"/>
    <n v="2966.42"/>
    <n v="0"/>
    <s v="NI"/>
    <n v="49152"/>
    <s v="Bad Essen"/>
    <s v="Osnabrück"/>
    <x v="0"/>
    <s v="PV-Gebäude"/>
  </r>
  <r>
    <s v="Amprion"/>
    <n v="10003764"/>
    <s v="WESTNETZ GmbH"/>
    <x v="2618"/>
    <s v="SgK330------10"/>
    <x v="0"/>
    <s v="0-30 kW"/>
    <n v="15768"/>
    <n v="6171.6"/>
    <n v="0"/>
    <s v="NI"/>
    <n v="49152"/>
    <s v="Bad Essen"/>
    <s v="Osnabrück"/>
    <x v="0"/>
    <s v="PV-Gebäude"/>
  </r>
  <r>
    <s v="Amprion"/>
    <n v="10003764"/>
    <s v="WESTNETZ GmbH"/>
    <x v="2619"/>
    <s v="SgK330------11"/>
    <x v="0"/>
    <s v="0-30 kW"/>
    <n v="7301"/>
    <n v="2098.31"/>
    <n v="0"/>
    <s v="NI"/>
    <n v="49626"/>
    <s v="Berge"/>
    <s v="Osnabrück"/>
    <x v="0"/>
    <s v="PV-Gebäude"/>
  </r>
  <r>
    <s v="Amprion"/>
    <n v="10003764"/>
    <s v="WESTNETZ GmbH"/>
    <x v="2620"/>
    <s v="SgK330------10"/>
    <x v="0"/>
    <s v="0-30 kW"/>
    <n v="16705"/>
    <n v="6538.34"/>
    <n v="0"/>
    <s v="NI"/>
    <n v="49626"/>
    <s v="Berge"/>
    <s v="Osnabrück"/>
    <x v="0"/>
    <s v="PV-Gebäude"/>
  </r>
  <r>
    <s v="Amprion"/>
    <n v="10003764"/>
    <s v="WESTNETZ GmbH"/>
    <x v="2621"/>
    <s v="SgK330------10"/>
    <x v="0"/>
    <s v="0-30 kW"/>
    <n v="19573"/>
    <n v="7660.87"/>
    <n v="0"/>
    <s v="NI"/>
    <n v="49626"/>
    <s v="Berge"/>
    <s v="Osnabrück"/>
    <x v="0"/>
    <s v="PV-Gebäude"/>
  </r>
  <r>
    <s v="Amprion"/>
    <n v="10003764"/>
    <s v="WESTNETZ GmbH"/>
    <x v="2622"/>
    <s v="SgK330------10"/>
    <x v="0"/>
    <s v="0-30 kW"/>
    <n v="8119"/>
    <n v="3177.78"/>
    <n v="0"/>
    <s v="NI"/>
    <n v="49593"/>
    <s v="Bersenbrück"/>
    <s v="Osnabrück"/>
    <x v="0"/>
    <s v="PV-Gebäude"/>
  </r>
  <r>
    <s v="Amprion"/>
    <n v="10003764"/>
    <s v="WESTNETZ GmbH"/>
    <x v="2623"/>
    <s v="SgK330------10"/>
    <x v="0"/>
    <s v="0-30 kW"/>
    <n v="30195"/>
    <n v="11818.32"/>
    <n v="0"/>
    <s v="NI"/>
    <n v="49577"/>
    <s v="Ankum"/>
    <s v="Osnabrück"/>
    <x v="0"/>
    <s v="PV-Gebäude"/>
  </r>
  <r>
    <s v="Amprion"/>
    <n v="10003764"/>
    <s v="WESTNETZ GmbH"/>
    <x v="2624"/>
    <s v="SgK330------10"/>
    <x v="0"/>
    <s v="0-30 kW"/>
    <n v="5430"/>
    <n v="2125.3000000000002"/>
    <n v="0"/>
    <s v="NI"/>
    <n v="49152"/>
    <s v="Bad Essen"/>
    <s v="Osnabrück"/>
    <x v="0"/>
    <s v="PV-Gebäude"/>
  </r>
  <r>
    <s v="Amprion"/>
    <n v="10003764"/>
    <s v="WESTNETZ GmbH"/>
    <x v="2625"/>
    <s v="SgK330------10"/>
    <x v="0"/>
    <s v="0-30 kW"/>
    <n v="9734"/>
    <n v="3809.89"/>
    <n v="0"/>
    <s v="NI"/>
    <n v="49152"/>
    <s v="Bad Essen"/>
    <s v="Osnabrück"/>
    <x v="0"/>
    <s v="PV-Gebäude"/>
  </r>
  <r>
    <s v="Amprion"/>
    <n v="10003764"/>
    <s v="WESTNETZ GmbH"/>
    <x v="2626"/>
    <s v="SgK330------10"/>
    <x v="0"/>
    <s v="0-30 kW"/>
    <n v="8636"/>
    <n v="3380.13"/>
    <n v="0"/>
    <s v="NI"/>
    <n v="49163"/>
    <s v="Bohmte"/>
    <s v="Osnabrück"/>
    <x v="0"/>
    <s v="PV-Gebäude"/>
  </r>
  <r>
    <s v="Amprion"/>
    <n v="10003764"/>
    <s v="WESTNETZ GmbH"/>
    <x v="2627"/>
    <s v="SgK330------10"/>
    <x v="0"/>
    <s v="0-30 kW"/>
    <n v="26320"/>
    <n v="10301.65"/>
    <n v="0"/>
    <s v="NI"/>
    <n v="49565"/>
    <s v="Bramsche"/>
    <s v="Osnabrück"/>
    <x v="0"/>
    <s v="PV-Gebäude"/>
  </r>
  <r>
    <s v="Amprion"/>
    <n v="10003764"/>
    <s v="WESTNETZ GmbH"/>
    <x v="2627"/>
    <s v="SgK331------10"/>
    <x v="0"/>
    <s v="30-100 kW"/>
    <n v="25267"/>
    <n v="9406.9"/>
    <n v="0"/>
    <s v="NI"/>
    <n v="49565"/>
    <s v="Bramsche"/>
    <s v="Osnabrück"/>
    <x v="0"/>
    <s v="PV-Gebäude"/>
  </r>
  <r>
    <s v="Amprion"/>
    <n v="10003764"/>
    <s v="WESTNETZ GmbH"/>
    <x v="2628"/>
    <s v="SgK330------10"/>
    <x v="0"/>
    <s v="0-30 kW"/>
    <n v="12448"/>
    <n v="4872.1499999999996"/>
    <n v="0"/>
    <s v="NI"/>
    <n v="49163"/>
    <s v="Bohmte"/>
    <s v="Osnabrück"/>
    <x v="0"/>
    <s v="PV-Gebäude"/>
  </r>
  <r>
    <s v="Amprion"/>
    <n v="10003764"/>
    <s v="WESTNETZ GmbH"/>
    <x v="2629"/>
    <s v="SgK330------10"/>
    <x v="0"/>
    <s v="0-30 kW"/>
    <n v="2871"/>
    <n v="1123.71"/>
    <n v="0"/>
    <s v="NI"/>
    <n v="49324"/>
    <s v="Melle"/>
    <s v="Osnabrück"/>
    <x v="0"/>
    <s v="PV-Gebäude"/>
  </r>
  <r>
    <s v="Amprion"/>
    <n v="10003764"/>
    <s v="WESTNETZ GmbH"/>
    <x v="2630"/>
    <s v="SgK330------10"/>
    <x v="0"/>
    <s v="0-30 kW"/>
    <n v="31193"/>
    <n v="12208.94"/>
    <n v="0"/>
    <s v="NI"/>
    <n v="49328"/>
    <s v="Melle"/>
    <s v="Osnabrück"/>
    <x v="0"/>
    <s v="PV-Gebäude"/>
  </r>
  <r>
    <s v="Amprion"/>
    <n v="10003764"/>
    <s v="WESTNETZ GmbH"/>
    <x v="2631"/>
    <s v="SgK330------11"/>
    <x v="0"/>
    <s v="0-30 kW"/>
    <n v="10129"/>
    <n v="2911.07"/>
    <n v="0"/>
    <s v="NI"/>
    <n v="49186"/>
    <s v="Bad Iburg"/>
    <s v="Osnabrück"/>
    <x v="0"/>
    <s v="PV-Gebäude"/>
  </r>
  <r>
    <s v="Amprion"/>
    <n v="10003764"/>
    <s v="WESTNETZ GmbH"/>
    <x v="2632"/>
    <s v="SgK330------10"/>
    <x v="0"/>
    <s v="0-30 kW"/>
    <n v="24308"/>
    <n v="9514.15"/>
    <n v="0"/>
    <s v="NI"/>
    <n v="49186"/>
    <s v="Bad Iburg"/>
    <s v="Osnabrück"/>
    <x v="0"/>
    <s v="PV-Gebäude"/>
  </r>
  <r>
    <s v="Amprion"/>
    <n v="10003764"/>
    <s v="WESTNETZ GmbH"/>
    <x v="2632"/>
    <s v="SgK331------10"/>
    <x v="0"/>
    <s v="30-100 kW"/>
    <n v="8103"/>
    <n v="3016.75"/>
    <n v="0"/>
    <s v="NI"/>
    <n v="49186"/>
    <s v="Bad Iburg"/>
    <s v="Osnabrück"/>
    <x v="0"/>
    <s v="PV-Gebäude"/>
  </r>
  <r>
    <s v="Amprion"/>
    <n v="10003764"/>
    <s v="WESTNETZ GmbH"/>
    <x v="2633"/>
    <s v="SgK331------10"/>
    <x v="0"/>
    <s v="30-100 kW"/>
    <n v="15973"/>
    <n v="5946.75"/>
    <n v="0"/>
    <s v="NI"/>
    <n v="49191"/>
    <s v="Belm"/>
    <s v="Osnabrück"/>
    <x v="0"/>
    <s v="PV-Gebäude"/>
  </r>
  <r>
    <s v="Amprion"/>
    <n v="10003764"/>
    <s v="WESTNETZ GmbH"/>
    <x v="2633"/>
    <s v="SgK330------10"/>
    <x v="0"/>
    <s v="0-30 kW"/>
    <n v="24931"/>
    <n v="9757.99"/>
    <n v="0"/>
    <s v="NI"/>
    <n v="49191"/>
    <s v="Belm"/>
    <s v="Osnabrück"/>
    <x v="0"/>
    <s v="PV-Gebäude"/>
  </r>
  <r>
    <s v="Amprion"/>
    <n v="10003764"/>
    <s v="WESTNETZ GmbH"/>
    <x v="2634"/>
    <s v="SgK330------10"/>
    <x v="0"/>
    <s v="0-30 kW"/>
    <n v="17793"/>
    <n v="6964.18"/>
    <n v="0"/>
    <s v="NI"/>
    <n v="49637"/>
    <s v="Menslage"/>
    <s v="Osnabrück"/>
    <x v="0"/>
    <s v="PV-Gebäude"/>
  </r>
  <r>
    <s v="Amprion"/>
    <n v="10003764"/>
    <s v="WESTNETZ GmbH"/>
    <x v="2635"/>
    <s v="SgK330------10"/>
    <x v="0"/>
    <s v="0-30 kW"/>
    <n v="14088"/>
    <n v="5514.04"/>
    <n v="0"/>
    <s v="NI"/>
    <n v="49586"/>
    <s v="Merzen"/>
    <s v="Osnabrück"/>
    <x v="0"/>
    <s v="PV-Gebäude"/>
  </r>
  <r>
    <s v="Amprion"/>
    <n v="10003764"/>
    <s v="WESTNETZ GmbH"/>
    <x v="2636"/>
    <s v="SgK330------10"/>
    <x v="0"/>
    <s v="0-30 kW"/>
    <n v="20817"/>
    <n v="8147.77"/>
    <n v="0"/>
    <s v="NI"/>
    <n v="49134"/>
    <s v="Wallenhorst"/>
    <s v="Osnabrück"/>
    <x v="0"/>
    <s v="PV-Gebäude"/>
  </r>
  <r>
    <s v="Amprion"/>
    <n v="10003764"/>
    <s v="WESTNETZ GmbH"/>
    <x v="2637"/>
    <s v="SgK330------10"/>
    <x v="0"/>
    <s v="0-30 kW"/>
    <n v="6984"/>
    <n v="2733.54"/>
    <n v="0"/>
    <s v="NI"/>
    <n v="49134"/>
    <s v="Wallenhorst"/>
    <s v="Osnabrück"/>
    <x v="0"/>
    <s v="PV-Gebäude"/>
  </r>
  <r>
    <s v="Amprion"/>
    <n v="10003764"/>
    <s v="WESTNETZ GmbH"/>
    <x v="2638"/>
    <s v="SgK331------10"/>
    <x v="0"/>
    <s v="30-100 kW"/>
    <n v="56027"/>
    <n v="20858.849999999999"/>
    <n v="0"/>
    <s v="NI"/>
    <n v="49577"/>
    <s v="Kettenkamp"/>
    <s v="Osnabrück"/>
    <x v="0"/>
    <s v="PV-Gebäude"/>
  </r>
  <r>
    <s v="Amprion"/>
    <n v="10003764"/>
    <s v="WESTNETZ GmbH"/>
    <x v="2638"/>
    <s v="SgK330------10"/>
    <x v="0"/>
    <s v="0-30 kW"/>
    <n v="24011"/>
    <n v="9397.91"/>
    <n v="0"/>
    <s v="NI"/>
    <n v="49577"/>
    <s v="Kettenkamp"/>
    <s v="Osnabrück"/>
    <x v="0"/>
    <s v="PV-Gebäude"/>
  </r>
  <r>
    <s v="Amprion"/>
    <n v="10003764"/>
    <s v="WESTNETZ GmbH"/>
    <x v="2638"/>
    <s v="SgK332------10"/>
    <x v="0"/>
    <s v="100 kW-1 MW"/>
    <n v="104080"/>
    <n v="36667.379999999997"/>
    <n v="0"/>
    <s v="NI"/>
    <n v="49577"/>
    <s v="Kettenkamp"/>
    <s v="Osnabrück"/>
    <x v="0"/>
    <s v="PV-Gebäude"/>
  </r>
  <r>
    <s v="Amprion"/>
    <n v="10003764"/>
    <s v="WESTNETZ GmbH"/>
    <x v="2639"/>
    <s v="SgK330------10"/>
    <x v="0"/>
    <s v="0-30 kW"/>
    <n v="5115"/>
    <n v="2002.01"/>
    <n v="0"/>
    <s v="NI"/>
    <n v="49324"/>
    <s v="Melle"/>
    <s v="Osnabrück"/>
    <x v="0"/>
    <s v="PV-Gebäude"/>
  </r>
  <r>
    <s v="Amprion"/>
    <n v="10003764"/>
    <s v="WESTNETZ GmbH"/>
    <x v="2640"/>
    <s v="SgK330------10"/>
    <x v="0"/>
    <s v="0-30 kW"/>
    <n v="16752"/>
    <n v="6556.73"/>
    <n v="0"/>
    <s v="NI"/>
    <n v="49143"/>
    <s v="Bissendorf"/>
    <s v="Osnabrück"/>
    <x v="0"/>
    <s v="PV-Gebäude"/>
  </r>
  <r>
    <s v="Amprion"/>
    <n v="10003764"/>
    <s v="WESTNETZ GmbH"/>
    <x v="2641"/>
    <s v="SgK330------10"/>
    <x v="0"/>
    <s v="0-30 kW"/>
    <n v="2893"/>
    <n v="1132.32"/>
    <n v="0"/>
    <s v="NI"/>
    <n v="49152"/>
    <s v="Bad Essen"/>
    <s v="Osnabrück"/>
    <x v="0"/>
    <s v="PV-Gebäude"/>
  </r>
  <r>
    <s v="Amprion"/>
    <n v="10003764"/>
    <s v="WESTNETZ GmbH"/>
    <x v="2642"/>
    <s v="SgK330------10"/>
    <x v="0"/>
    <s v="0-30 kW"/>
    <n v="7186"/>
    <n v="2812.6"/>
    <n v="0"/>
    <s v="NI"/>
    <n v="49179"/>
    <s v="Ostercappeln"/>
    <s v="Osnabrück"/>
    <x v="0"/>
    <s v="PV-Gebäude"/>
  </r>
  <r>
    <s v="Amprion"/>
    <n v="10003764"/>
    <s v="WESTNETZ GmbH"/>
    <x v="2643"/>
    <s v="SgK330------10"/>
    <x v="0"/>
    <s v="0-30 kW"/>
    <n v="6580"/>
    <n v="2575.41"/>
    <n v="0"/>
    <s v="NI"/>
    <n v="49626"/>
    <s v="Bippen"/>
    <s v="Osnabrück"/>
    <x v="0"/>
    <s v="PV-Gebäude"/>
  </r>
  <r>
    <s v="Amprion"/>
    <n v="10003764"/>
    <s v="WESTNETZ GmbH"/>
    <x v="2644"/>
    <s v="SgK330------10"/>
    <x v="0"/>
    <s v="0-30 kW"/>
    <n v="23477"/>
    <n v="9188.9"/>
    <n v="0"/>
    <s v="NI"/>
    <n v="49586"/>
    <s v="Merzen"/>
    <s v="Osnabrück"/>
    <x v="0"/>
    <s v="PV-Gebäude"/>
  </r>
  <r>
    <s v="Amprion"/>
    <n v="10003764"/>
    <s v="WESTNETZ GmbH"/>
    <x v="2645"/>
    <s v="SgK331------10"/>
    <x v="0"/>
    <s v="30-100 kW"/>
    <n v="24283"/>
    <n v="9040.56"/>
    <n v="0"/>
    <s v="NI"/>
    <n v="49328"/>
    <s v="Melle"/>
    <s v="Osnabrück"/>
    <x v="0"/>
    <s v="PV-Gebäude"/>
  </r>
  <r>
    <s v="Amprion"/>
    <n v="10003764"/>
    <s v="WESTNETZ GmbH"/>
    <x v="2645"/>
    <s v="SgK330------10"/>
    <x v="0"/>
    <s v="0-30 kW"/>
    <n v="506"/>
    <n v="198.05"/>
    <n v="0"/>
    <s v="NI"/>
    <n v="49328"/>
    <s v="Melle"/>
    <s v="Osnabrück"/>
    <x v="0"/>
    <s v="PV-Gebäude"/>
  </r>
  <r>
    <s v="Amprion"/>
    <n v="10003764"/>
    <s v="WESTNETZ GmbH"/>
    <x v="2646"/>
    <s v="SgK330------10"/>
    <x v="0"/>
    <s v="0-30 kW"/>
    <n v="24873"/>
    <n v="9735.2900000000009"/>
    <n v="0"/>
    <s v="NI"/>
    <n v="49328"/>
    <s v="Melle"/>
    <s v="Osnabrück"/>
    <x v="0"/>
    <s v="PV-Gebäude"/>
  </r>
  <r>
    <s v="Amprion"/>
    <n v="10003764"/>
    <s v="WESTNETZ GmbH"/>
    <x v="2647"/>
    <s v="SgK330------10"/>
    <x v="0"/>
    <s v="0-30 kW"/>
    <n v="26503"/>
    <n v="10373.27"/>
    <n v="0"/>
    <s v="NI"/>
    <n v="49637"/>
    <s v="Menslage"/>
    <s v="Osnabrück"/>
    <x v="0"/>
    <s v="PV-Gebäude"/>
  </r>
  <r>
    <s v="Amprion"/>
    <n v="10003764"/>
    <s v="WESTNETZ GmbH"/>
    <x v="2648"/>
    <s v="SgK330------10"/>
    <x v="0"/>
    <s v="0-30 kW"/>
    <n v="7996"/>
    <n v="3129.63"/>
    <n v="0"/>
    <s v="NI"/>
    <n v="49152"/>
    <s v="Bad Essen"/>
    <s v="Osnabrück"/>
    <x v="0"/>
    <s v="PV-Gebäude"/>
  </r>
  <r>
    <s v="Amprion"/>
    <n v="10003764"/>
    <s v="WESTNETZ GmbH"/>
    <x v="2649"/>
    <s v="SgK330------10"/>
    <x v="0"/>
    <s v="0-30 kW"/>
    <n v="6920"/>
    <n v="2708.49"/>
    <n v="0"/>
    <s v="NI"/>
    <n v="49326"/>
    <s v="Melle"/>
    <s v="Osnabrück"/>
    <x v="0"/>
    <s v="PV-Gebäude"/>
  </r>
  <r>
    <s v="Amprion"/>
    <n v="10003764"/>
    <s v="WESTNETZ GmbH"/>
    <x v="2650"/>
    <s v="SgK331---Okt10"/>
    <x v="0"/>
    <s v="30-100 kW"/>
    <n v="9423"/>
    <n v="2960.71"/>
    <n v="0"/>
    <s v="NI"/>
    <n v="49577"/>
    <s v="Eggermühlen"/>
    <s v="Osnabrück"/>
    <x v="0"/>
    <s v="PV-Gebäude"/>
  </r>
  <r>
    <s v="Amprion"/>
    <n v="10003764"/>
    <s v="WESTNETZ GmbH"/>
    <x v="2650"/>
    <s v="SgK330---Okt10"/>
    <x v="0"/>
    <s v="0-30 kW"/>
    <n v="329"/>
    <n v="108.67"/>
    <n v="0"/>
    <s v="NI"/>
    <n v="49577"/>
    <s v="Eggermühlen"/>
    <s v="Osnabrück"/>
    <x v="0"/>
    <s v="PV-Gebäude"/>
  </r>
  <r>
    <s v="Amprion"/>
    <n v="10003764"/>
    <s v="WESTNETZ GmbH"/>
    <x v="2651"/>
    <s v="SgK330------10"/>
    <x v="0"/>
    <s v="0-30 kW"/>
    <n v="24381"/>
    <n v="9542.7199999999993"/>
    <n v="0"/>
    <s v="NI"/>
    <n v="49577"/>
    <s v="Eggermühlen"/>
    <s v="Osnabrück"/>
    <x v="0"/>
    <s v="PV-Gebäude"/>
  </r>
  <r>
    <s v="Amprion"/>
    <n v="10003764"/>
    <s v="WESTNETZ GmbH"/>
    <x v="2652"/>
    <s v="SgK330------10"/>
    <x v="0"/>
    <s v="0-30 kW"/>
    <n v="9459"/>
    <n v="3702.25"/>
    <n v="0"/>
    <s v="NI"/>
    <n v="49186"/>
    <s v="Bad Iburg"/>
    <s v="Osnabrück"/>
    <x v="0"/>
    <s v="PV-Gebäude"/>
  </r>
  <r>
    <s v="Amprion"/>
    <n v="10003764"/>
    <s v="WESTNETZ GmbH"/>
    <x v="2653"/>
    <s v="SgK330------10"/>
    <x v="0"/>
    <s v="0-30 kW"/>
    <n v="6677"/>
    <n v="2613.38"/>
    <n v="0"/>
    <s v="NI"/>
    <n v="49134"/>
    <s v="Wallenhorst"/>
    <s v="Osnabrück"/>
    <x v="0"/>
    <s v="PV-Gebäude"/>
  </r>
  <r>
    <s v="Amprion"/>
    <n v="10003764"/>
    <s v="WESTNETZ GmbH"/>
    <x v="2654"/>
    <s v="SgK330------10"/>
    <x v="0"/>
    <s v="0-30 kW"/>
    <n v="16354"/>
    <n v="6400.96"/>
    <n v="0"/>
    <s v="NI"/>
    <n v="49626"/>
    <s v="Bippen"/>
    <s v="Osnabrück"/>
    <x v="0"/>
    <s v="PV-Gebäude"/>
  </r>
  <r>
    <s v="Amprion"/>
    <n v="10003764"/>
    <s v="WESTNETZ GmbH"/>
    <x v="2655"/>
    <s v="SgK330------10"/>
    <x v="0"/>
    <s v="0-30 kW"/>
    <n v="19503"/>
    <n v="7633.47"/>
    <n v="0"/>
    <s v="NI"/>
    <n v="49324"/>
    <s v="Melle"/>
    <s v="Osnabrück"/>
    <x v="0"/>
    <s v="PV-Gebäude"/>
  </r>
  <r>
    <s v="Amprion"/>
    <n v="10003764"/>
    <s v="WESTNETZ GmbH"/>
    <x v="2656"/>
    <s v="SgK330------10"/>
    <x v="0"/>
    <s v="0-30 kW"/>
    <n v="18647"/>
    <n v="7298.44"/>
    <n v="0"/>
    <s v="NI"/>
    <n v="49134"/>
    <s v="Wallenhorst"/>
    <s v="Osnabrück"/>
    <x v="0"/>
    <s v="PV-Gebäude"/>
  </r>
  <r>
    <s v="Amprion"/>
    <n v="10003764"/>
    <s v="WESTNETZ GmbH"/>
    <x v="2657"/>
    <s v="SgK330---Jul10"/>
    <x v="0"/>
    <s v="0-30 kW"/>
    <n v="5287"/>
    <n v="1800.22"/>
    <n v="0"/>
    <s v="NI"/>
    <n v="49134"/>
    <s v="Wallenhorst"/>
    <s v="Osnabrück"/>
    <x v="0"/>
    <s v="PV-Gebäude"/>
  </r>
  <r>
    <s v="Amprion"/>
    <n v="10003764"/>
    <s v="WESTNETZ GmbH"/>
    <x v="2658"/>
    <s v="SgK330------10"/>
    <x v="0"/>
    <s v="0-30 kW"/>
    <n v="24288"/>
    <n v="9506.32"/>
    <n v="0"/>
    <s v="NI"/>
    <n v="49584"/>
    <s v="Fürstenau"/>
    <s v="Osnabrück"/>
    <x v="0"/>
    <s v="PV-Gebäude"/>
  </r>
  <r>
    <s v="Amprion"/>
    <n v="10003764"/>
    <s v="WESTNETZ GmbH"/>
    <x v="2659"/>
    <s v="SgK330------11"/>
    <x v="0"/>
    <s v="0-30 kW"/>
    <n v="22400"/>
    <n v="6437.76"/>
    <n v="0"/>
    <s v="NI"/>
    <n v="49584"/>
    <s v="Fürstenau"/>
    <s v="Osnabrück"/>
    <x v="0"/>
    <s v="PV-Gebäude"/>
  </r>
  <r>
    <s v="Amprion"/>
    <n v="10003764"/>
    <s v="WESTNETZ GmbH"/>
    <x v="2660"/>
    <s v="SgK330------10"/>
    <x v="0"/>
    <s v="0-30 kW"/>
    <n v="32193"/>
    <n v="12600.34"/>
    <n v="0"/>
    <s v="NI"/>
    <n v="49584"/>
    <s v="Fürstenau"/>
    <s v="Osnabrück"/>
    <x v="0"/>
    <s v="PV-Gebäude"/>
  </r>
  <r>
    <s v="Amprion"/>
    <n v="10003764"/>
    <s v="WESTNETZ GmbH"/>
    <x v="2661"/>
    <s v="SgK330------12"/>
    <x v="0"/>
    <s v="0-30 kW"/>
    <n v="32519"/>
    <n v="7944.39"/>
    <n v="0"/>
    <s v="NI"/>
    <n v="49584"/>
    <s v="Fürstenau"/>
    <s v="Osnabrück"/>
    <x v="0"/>
    <s v="PV-Gebäude"/>
  </r>
  <r>
    <s v="Amprion"/>
    <n v="10003764"/>
    <s v="WESTNETZ GmbH"/>
    <x v="2661"/>
    <s v="SgK331------12"/>
    <x v="0"/>
    <s v="30-100 kW"/>
    <n v="8238"/>
    <n v="1913.69"/>
    <n v="0"/>
    <s v="NI"/>
    <n v="49584"/>
    <s v="Fürstenau"/>
    <s v="Osnabrück"/>
    <x v="0"/>
    <s v="PV-Gebäude"/>
  </r>
  <r>
    <s v="Amprion"/>
    <n v="10003764"/>
    <s v="WESTNETZ GmbH"/>
    <x v="2662"/>
    <s v="SgK330------10"/>
    <x v="0"/>
    <s v="0-30 kW"/>
    <n v="21420"/>
    <n v="8383.7900000000009"/>
    <n v="0"/>
    <s v="NI"/>
    <n v="49584"/>
    <s v="Fürstenau"/>
    <s v="Osnabrück"/>
    <x v="0"/>
    <s v="PV-Gebäude"/>
  </r>
  <r>
    <s v="Amprion"/>
    <n v="10003764"/>
    <s v="WESTNETZ GmbH"/>
    <x v="2663"/>
    <s v="SgK330---Okt10"/>
    <x v="0"/>
    <s v="0-30 kW"/>
    <n v="11692"/>
    <n v="3861.87"/>
    <n v="0"/>
    <s v="NI"/>
    <n v="49638"/>
    <s v="Nortrup"/>
    <s v="Osnabrück"/>
    <x v="0"/>
    <s v="PV-Gebäude"/>
  </r>
  <r>
    <s v="Amprion"/>
    <n v="10003764"/>
    <s v="WESTNETZ GmbH"/>
    <x v="2664"/>
    <s v="SgK330------10"/>
    <x v="0"/>
    <s v="0-30 kW"/>
    <n v="26176"/>
    <n v="10245.290000000001"/>
    <n v="0"/>
    <s v="NI"/>
    <n v="49638"/>
    <s v="Nortrup"/>
    <s v="Osnabrück"/>
    <x v="0"/>
    <s v="PV-Gebäude"/>
  </r>
  <r>
    <s v="Amprion"/>
    <n v="10003764"/>
    <s v="WESTNETZ GmbH"/>
    <x v="2664"/>
    <s v="SgK331------10"/>
    <x v="0"/>
    <s v="30-100 kW"/>
    <n v="6108"/>
    <n v="2274.0100000000002"/>
    <n v="0"/>
    <s v="NI"/>
    <n v="49638"/>
    <s v="Nortrup"/>
    <s v="Osnabrück"/>
    <x v="0"/>
    <s v="PV-Gebäude"/>
  </r>
  <r>
    <s v="Amprion"/>
    <n v="10003764"/>
    <s v="WESTNETZ GmbH"/>
    <x v="2665"/>
    <s v="SgK330------10"/>
    <x v="0"/>
    <s v="0-30 kW"/>
    <n v="16794"/>
    <n v="6573.17"/>
    <n v="0"/>
    <s v="NI"/>
    <n v="49586"/>
    <s v="Neuenkirchen"/>
    <s v="Osnabrück"/>
    <x v="0"/>
    <s v="PV-Gebäude"/>
  </r>
  <r>
    <s v="Amprion"/>
    <n v="10003764"/>
    <s v="WESTNETZ GmbH"/>
    <x v="2666"/>
    <s v="SgK330------10"/>
    <x v="0"/>
    <s v="0-30 kW"/>
    <n v="18435"/>
    <n v="7215.46"/>
    <n v="0"/>
    <s v="NI"/>
    <n v="49626"/>
    <s v="Berge"/>
    <s v="Osnabrück"/>
    <x v="0"/>
    <s v="PV-Gebäude"/>
  </r>
  <r>
    <s v="Amprion"/>
    <n v="10003764"/>
    <s v="WESTNETZ GmbH"/>
    <x v="2667"/>
    <s v="SgK330------10"/>
    <x v="0"/>
    <s v="0-30 kW"/>
    <n v="24571"/>
    <n v="9617.09"/>
    <n v="0"/>
    <s v="NI"/>
    <n v="49328"/>
    <s v="Melle"/>
    <s v="Osnabrück"/>
    <x v="0"/>
    <s v="PV-Gebäude"/>
  </r>
  <r>
    <s v="Amprion"/>
    <n v="10003764"/>
    <s v="WESTNETZ GmbH"/>
    <x v="2668"/>
    <s v="SgK330------10"/>
    <x v="0"/>
    <s v="0-30 kW"/>
    <n v="15384"/>
    <n v="6021.3"/>
    <n v="0"/>
    <s v="NI"/>
    <n v="49328"/>
    <s v="Melle"/>
    <s v="Osnabrück"/>
    <x v="0"/>
    <s v="PV-Gebäude"/>
  </r>
  <r>
    <s v="Amprion"/>
    <n v="10003764"/>
    <s v="WESTNETZ GmbH"/>
    <x v="2669"/>
    <s v="SgK330------10"/>
    <x v="0"/>
    <s v="0-30 kW"/>
    <n v="30537"/>
    <n v="11952.18"/>
    <n v="0"/>
    <s v="NI"/>
    <n v="49638"/>
    <s v="Nortrup"/>
    <s v="Osnabrück"/>
    <x v="0"/>
    <s v="PV-Gebäude"/>
  </r>
  <r>
    <s v="Amprion"/>
    <n v="10003764"/>
    <s v="WESTNETZ GmbH"/>
    <x v="2670"/>
    <s v="SgK330------10"/>
    <x v="0"/>
    <s v="0-30 kW"/>
    <n v="5393"/>
    <n v="2110.8200000000002"/>
    <n v="0"/>
    <s v="NI"/>
    <n v="49637"/>
    <s v="Menslage"/>
    <s v="Osnabrück"/>
    <x v="0"/>
    <s v="PV-Gebäude"/>
  </r>
  <r>
    <s v="Amprion"/>
    <n v="10003764"/>
    <s v="WESTNETZ GmbH"/>
    <x v="2671"/>
    <s v="SgK331---Jul10"/>
    <x v="0"/>
    <s v="30-100 kW"/>
    <n v="37434"/>
    <n v="12124.87"/>
    <n v="0"/>
    <s v="NI"/>
    <n v="49584"/>
    <s v="Fürstenau"/>
    <s v="Osnabrück"/>
    <x v="0"/>
    <s v="PV-Gebäude"/>
  </r>
  <r>
    <s v="Amprion"/>
    <n v="10003764"/>
    <s v="WESTNETZ GmbH"/>
    <x v="2672"/>
    <s v="SgK331------10"/>
    <x v="0"/>
    <s v="30-100 kW"/>
    <n v="20491"/>
    <n v="7628.8"/>
    <n v="0"/>
    <s v="NI"/>
    <n v="49584"/>
    <s v="Fürstenau"/>
    <s v="Osnabrück"/>
    <x v="0"/>
    <s v="PV-Gebäude"/>
  </r>
  <r>
    <s v="Amprion"/>
    <n v="10003764"/>
    <s v="WESTNETZ GmbH"/>
    <x v="2672"/>
    <s v="SgK330------10"/>
    <x v="0"/>
    <s v="0-30 kW"/>
    <n v="24990"/>
    <n v="9781.09"/>
    <n v="0"/>
    <s v="NI"/>
    <n v="49584"/>
    <s v="Fürstenau"/>
    <s v="Osnabrück"/>
    <x v="0"/>
    <s v="PV-Gebäude"/>
  </r>
  <r>
    <s v="Amprion"/>
    <n v="10003764"/>
    <s v="WESTNETZ GmbH"/>
    <x v="2673"/>
    <s v="SgK330------10"/>
    <x v="0"/>
    <s v="0-30 kW"/>
    <n v="13600"/>
    <n v="5323.04"/>
    <n v="0"/>
    <s v="NI"/>
    <n v="49593"/>
    <s v="Bersenbrück"/>
    <s v="Osnabrück"/>
    <x v="0"/>
    <s v="PV-Gebäude"/>
  </r>
  <r>
    <s v="Amprion"/>
    <n v="10003764"/>
    <s v="WESTNETZ GmbH"/>
    <x v="2674"/>
    <s v="SgK330------10"/>
    <x v="0"/>
    <s v="0-30 kW"/>
    <n v="4120"/>
    <n v="1612.57"/>
    <n v="0"/>
    <s v="NI"/>
    <n v="49577"/>
    <s v="Eggermühlen"/>
    <s v="Osnabrück"/>
    <x v="0"/>
    <s v="PV-Gebäude"/>
  </r>
  <r>
    <s v="Amprion"/>
    <n v="10003764"/>
    <s v="WESTNETZ GmbH"/>
    <x v="2675"/>
    <s v="SgK330------10"/>
    <x v="0"/>
    <s v="0-30 kW"/>
    <n v="6040"/>
    <n v="2364.06"/>
    <n v="0"/>
    <s v="NI"/>
    <n v="49610"/>
    <s v="Quakenbrück"/>
    <s v="Osnabrück"/>
    <x v="0"/>
    <s v="PV-Gebäude"/>
  </r>
  <r>
    <s v="Amprion"/>
    <n v="10003764"/>
    <s v="WESTNETZ GmbH"/>
    <x v="2676"/>
    <s v="SgK330------10"/>
    <x v="0"/>
    <s v="0-30 kW"/>
    <n v="3466"/>
    <n v="1356.59"/>
    <n v="0"/>
    <s v="NI"/>
    <n v="49201"/>
    <s v="Dissen am Teutoburger Wald"/>
    <s v="Osnabrück"/>
    <x v="0"/>
    <s v="PV-Gebäude"/>
  </r>
  <r>
    <s v="Amprion"/>
    <n v="10003764"/>
    <s v="WESTNETZ GmbH"/>
    <x v="2677"/>
    <s v="SgK332------10"/>
    <x v="0"/>
    <s v="100 kW-1 MW"/>
    <n v="82128"/>
    <n v="28933.69"/>
    <n v="0"/>
    <s v="NI"/>
    <n v="49586"/>
    <s v="Merzen"/>
    <s v="Osnabrück"/>
    <x v="0"/>
    <s v="PV-Gebäude"/>
  </r>
  <r>
    <s v="Amprion"/>
    <n v="10003764"/>
    <s v="WESTNETZ GmbH"/>
    <x v="2677"/>
    <s v="SgK331------10"/>
    <x v="0"/>
    <s v="30-100 kW"/>
    <n v="60900"/>
    <n v="22673.07"/>
    <n v="0"/>
    <s v="NI"/>
    <n v="49586"/>
    <s v="Merzen"/>
    <s v="Osnabrück"/>
    <x v="0"/>
    <s v="PV-Gebäude"/>
  </r>
  <r>
    <s v="Amprion"/>
    <n v="10003764"/>
    <s v="WESTNETZ GmbH"/>
    <x v="2677"/>
    <s v="SgK330------10"/>
    <x v="0"/>
    <s v="0-30 kW"/>
    <n v="26099"/>
    <n v="10215.15"/>
    <n v="0"/>
    <s v="NI"/>
    <n v="49586"/>
    <s v="Merzen"/>
    <s v="Osnabrück"/>
    <x v="0"/>
    <s v="PV-Gebäude"/>
  </r>
  <r>
    <s v="Amprion"/>
    <n v="10003764"/>
    <s v="WESTNETZ GmbH"/>
    <x v="2678"/>
    <s v="SgK330------10"/>
    <x v="0"/>
    <s v="0-30 kW"/>
    <n v="28844"/>
    <n v="11289.54"/>
    <n v="0"/>
    <s v="NI"/>
    <n v="49163"/>
    <s v="Bohmte"/>
    <s v="Osnabrück"/>
    <x v="0"/>
    <s v="PV-Gebäude"/>
  </r>
  <r>
    <s v="Amprion"/>
    <n v="10003764"/>
    <s v="WESTNETZ GmbH"/>
    <x v="2678"/>
    <s v="SgK331------10"/>
    <x v="0"/>
    <s v="30-100 kW"/>
    <n v="67303"/>
    <n v="25056.91"/>
    <n v="0"/>
    <s v="NI"/>
    <n v="49163"/>
    <s v="Bohmte"/>
    <s v="Osnabrück"/>
    <x v="0"/>
    <s v="PV-Gebäude"/>
  </r>
  <r>
    <s v="Amprion"/>
    <n v="10003764"/>
    <s v="WESTNETZ GmbH"/>
    <x v="2678"/>
    <s v="SgK332------10"/>
    <x v="0"/>
    <s v="100 kW-1 MW"/>
    <n v="20383"/>
    <n v="7180.93"/>
    <n v="0"/>
    <s v="NI"/>
    <n v="49163"/>
    <s v="Bohmte"/>
    <s v="Osnabrück"/>
    <x v="0"/>
    <s v="PV-Gebäude"/>
  </r>
  <r>
    <s v="Amprion"/>
    <n v="10003764"/>
    <s v="WESTNETZ GmbH"/>
    <x v="2679"/>
    <s v="SgK332---Jul10"/>
    <x v="0"/>
    <s v="100 kW-1 MW"/>
    <n v="48027"/>
    <n v="14720.28"/>
    <n v="0"/>
    <s v="NI"/>
    <n v="49163"/>
    <s v="Bohmte"/>
    <s v="Osnabrück"/>
    <x v="0"/>
    <s v="PV-Gebäude"/>
  </r>
  <r>
    <s v="Amprion"/>
    <n v="10003764"/>
    <s v="WESTNETZ GmbH"/>
    <x v="2680"/>
    <s v="SgK330------10"/>
    <x v="0"/>
    <s v="0-30 kW"/>
    <n v="7748"/>
    <n v="3032.57"/>
    <n v="0"/>
    <s v="NI"/>
    <n v="49163"/>
    <s v="Bohmte"/>
    <s v="Osnabrück"/>
    <x v="0"/>
    <s v="PV-Gebäude"/>
  </r>
  <r>
    <s v="Amprion"/>
    <n v="10003764"/>
    <s v="WESTNETZ GmbH"/>
    <x v="2681"/>
    <s v="SgK330---Jul10"/>
    <x v="0"/>
    <s v="0-30 kW"/>
    <n v="5836"/>
    <n v="1987.16"/>
    <n v="0"/>
    <s v="NI"/>
    <n v="49186"/>
    <s v="Bad Iburg"/>
    <s v="Osnabrück"/>
    <x v="0"/>
    <s v="PV-Gebäude"/>
  </r>
  <r>
    <s v="Amprion"/>
    <n v="10003764"/>
    <s v="WESTNETZ GmbH"/>
    <x v="2682"/>
    <s v="SgK330------10"/>
    <x v="0"/>
    <s v="0-30 kW"/>
    <n v="7482"/>
    <n v="2928.45"/>
    <n v="0"/>
    <s v="NI"/>
    <n v="49626"/>
    <s v="Bippen"/>
    <s v="Osnabrück"/>
    <x v="0"/>
    <s v="PV-Gebäude"/>
  </r>
  <r>
    <s v="Amprion"/>
    <n v="10003764"/>
    <s v="WESTNETZ GmbH"/>
    <x v="2683"/>
    <s v="SgK330------10"/>
    <x v="0"/>
    <s v="0-30 kW"/>
    <n v="7012"/>
    <n v="2744.5"/>
    <n v="0"/>
    <s v="NI"/>
    <n v="49586"/>
    <s v="Neuenkirchen"/>
    <s v="Osnabrück"/>
    <x v="0"/>
    <s v="PV-Gebäude"/>
  </r>
  <r>
    <s v="Amprion"/>
    <n v="10003764"/>
    <s v="WESTNETZ GmbH"/>
    <x v="2684"/>
    <s v="SgK330------10"/>
    <x v="0"/>
    <s v="0-30 kW"/>
    <n v="7812"/>
    <n v="3057.62"/>
    <n v="0"/>
    <s v="NI"/>
    <n v="49152"/>
    <s v="Bad Essen"/>
    <s v="Osnabrück"/>
    <x v="0"/>
    <s v="PV-Gebäude"/>
  </r>
  <r>
    <s v="Amprion"/>
    <n v="10003764"/>
    <s v="WESTNETZ GmbH"/>
    <x v="2685"/>
    <s v="SgK330------10"/>
    <x v="0"/>
    <s v="0-30 kW"/>
    <n v="11700"/>
    <n v="4579.38"/>
    <n v="0"/>
    <s v="NI"/>
    <n v="49596"/>
    <s v="Gehrde"/>
    <s v="Osnabrück"/>
    <x v="0"/>
    <s v="PV-Gebäude"/>
  </r>
  <r>
    <s v="Amprion"/>
    <n v="10003764"/>
    <s v="WESTNETZ GmbH"/>
    <x v="2686"/>
    <s v="SgK330------10"/>
    <x v="0"/>
    <s v="0-30 kW"/>
    <n v="21222"/>
    <n v="8306.2900000000009"/>
    <n v="0"/>
    <s v="NI"/>
    <n v="49134"/>
    <s v="Wallenhorst"/>
    <s v="Osnabrück"/>
    <x v="0"/>
    <s v="PV-Gebäude"/>
  </r>
  <r>
    <s v="Amprion"/>
    <n v="10003764"/>
    <s v="WESTNETZ GmbH"/>
    <x v="2687"/>
    <s v="SgK330------10"/>
    <x v="0"/>
    <s v="0-30 kW"/>
    <n v="5518"/>
    <n v="2159.75"/>
    <n v="0"/>
    <s v="NI"/>
    <n v="49577"/>
    <s v="Ankum"/>
    <s v="Osnabrück"/>
    <x v="0"/>
    <s v="PV-Gebäude"/>
  </r>
  <r>
    <s v="Amprion"/>
    <n v="10003764"/>
    <s v="WESTNETZ GmbH"/>
    <x v="2688"/>
    <s v="SgK330------10"/>
    <x v="0"/>
    <s v="0-30 kW"/>
    <n v="5972"/>
    <n v="2337.44"/>
    <n v="0"/>
    <s v="NI"/>
    <n v="49577"/>
    <s v="Ankum"/>
    <s v="Osnabrück"/>
    <x v="0"/>
    <s v="PV-Gebäude"/>
  </r>
  <r>
    <s v="Amprion"/>
    <n v="10003764"/>
    <s v="WESTNETZ GmbH"/>
    <x v="2689"/>
    <s v="SgK330------10"/>
    <x v="0"/>
    <s v="0-30 kW"/>
    <n v="28150"/>
    <n v="11017.91"/>
    <n v="0"/>
    <s v="NI"/>
    <n v="49599"/>
    <s v="Voltlage"/>
    <s v="Osnabrück"/>
    <x v="0"/>
    <s v="PV-Gebäude"/>
  </r>
  <r>
    <s v="Amprion"/>
    <n v="10003764"/>
    <s v="WESTNETZ GmbH"/>
    <x v="2689"/>
    <s v="SgK331------10"/>
    <x v="0"/>
    <s v="30-100 kW"/>
    <n v="24003"/>
    <n v="8936.32"/>
    <n v="0"/>
    <s v="NI"/>
    <n v="49599"/>
    <s v="Voltlage"/>
    <s v="Osnabrück"/>
    <x v="0"/>
    <s v="PV-Gebäude"/>
  </r>
  <r>
    <s v="Amprion"/>
    <n v="10003764"/>
    <s v="WESTNETZ GmbH"/>
    <x v="2690"/>
    <s v="SgK330------10"/>
    <x v="0"/>
    <s v="0-30 kW"/>
    <n v="9412"/>
    <n v="3683.86"/>
    <n v="0"/>
    <s v="NI"/>
    <n v="49584"/>
    <s v="Fürstenau"/>
    <s v="Osnabrück"/>
    <x v="0"/>
    <s v="PV-Gebäude"/>
  </r>
  <r>
    <s v="Amprion"/>
    <n v="10003764"/>
    <s v="WESTNETZ GmbH"/>
    <x v="2691"/>
    <s v="SgK330------10"/>
    <x v="0"/>
    <s v="0-30 kW"/>
    <n v="7138"/>
    <n v="2793.81"/>
    <n v="0"/>
    <s v="NI"/>
    <n v="49326"/>
    <s v="Melle"/>
    <s v="Osnabrück"/>
    <x v="0"/>
    <s v="PV-Gebäude"/>
  </r>
  <r>
    <s v="Amprion"/>
    <n v="10003764"/>
    <s v="WESTNETZ GmbH"/>
    <x v="2692"/>
    <s v="SgK331------10"/>
    <x v="0"/>
    <s v="30-100 kW"/>
    <n v="23751"/>
    <n v="8842.5"/>
    <n v="0"/>
    <s v="NI"/>
    <n v="49134"/>
    <s v="Wallenhorst"/>
    <s v="Osnabrück"/>
    <x v="0"/>
    <s v="PV-Gebäude"/>
  </r>
  <r>
    <s v="Amprion"/>
    <n v="10003764"/>
    <s v="WESTNETZ GmbH"/>
    <x v="2692"/>
    <s v="SgK330------10"/>
    <x v="0"/>
    <s v="0-30 kW"/>
    <n v="25637"/>
    <n v="10034.32"/>
    <n v="0"/>
    <s v="NI"/>
    <n v="49134"/>
    <s v="Wallenhorst"/>
    <s v="Osnabrück"/>
    <x v="0"/>
    <s v="PV-Gebäude"/>
  </r>
  <r>
    <s v="Amprion"/>
    <n v="10003764"/>
    <s v="WESTNETZ GmbH"/>
    <x v="2693"/>
    <s v="SgK331------11"/>
    <x v="0"/>
    <s v="30-100 kW"/>
    <n v="7025"/>
    <n v="1919.93"/>
    <n v="0"/>
    <s v="NI"/>
    <n v="49134"/>
    <s v="Wallenhorst"/>
    <s v="Osnabrück"/>
    <x v="0"/>
    <s v="PV-Gebäude"/>
  </r>
  <r>
    <s v="Amprion"/>
    <n v="10003764"/>
    <s v="WESTNETZ GmbH"/>
    <x v="2693"/>
    <s v="SgK330------11"/>
    <x v="0"/>
    <s v="0-30 kW"/>
    <n v="25637"/>
    <n v="7368.07"/>
    <n v="0"/>
    <s v="NI"/>
    <n v="49134"/>
    <s v="Wallenhorst"/>
    <s v="Osnabrück"/>
    <x v="0"/>
    <s v="PV-Gebäude"/>
  </r>
  <r>
    <s v="Amprion"/>
    <n v="10003764"/>
    <s v="WESTNETZ GmbH"/>
    <x v="2694"/>
    <s v="SgK330------10"/>
    <x v="0"/>
    <s v="0-30 kW"/>
    <n v="11958"/>
    <n v="4680.3599999999997"/>
    <n v="0"/>
    <s v="NI"/>
    <n v="49586"/>
    <s v="Merzen"/>
    <s v="Osnabrück"/>
    <x v="0"/>
    <s v="PV-Gebäude"/>
  </r>
  <r>
    <s v="Amprion"/>
    <n v="10003764"/>
    <s v="WESTNETZ GmbH"/>
    <x v="2695"/>
    <s v="SgK330------10"/>
    <x v="0"/>
    <s v="0-30 kW"/>
    <n v="4336"/>
    <n v="1697.11"/>
    <n v="0"/>
    <s v="NI"/>
    <n v="49584"/>
    <s v="Fürstenau"/>
    <s v="Osnabrück"/>
    <x v="0"/>
    <s v="PV-Gebäude"/>
  </r>
  <r>
    <s v="Amprion"/>
    <n v="10003764"/>
    <s v="WESTNETZ GmbH"/>
    <x v="2696"/>
    <s v="SgK330------10"/>
    <x v="0"/>
    <s v="0-30 kW"/>
    <n v="7214"/>
    <n v="2823.56"/>
    <n v="0"/>
    <s v="NI"/>
    <n v="49593"/>
    <s v="Bersenbrück"/>
    <s v="Osnabrück"/>
    <x v="0"/>
    <s v="PV-Gebäude"/>
  </r>
  <r>
    <s v="Amprion"/>
    <n v="10003764"/>
    <s v="WESTNETZ GmbH"/>
    <x v="2697"/>
    <s v="SgK330------10"/>
    <x v="0"/>
    <s v="0-30 kW"/>
    <n v="9335"/>
    <n v="3653.72"/>
    <n v="0"/>
    <s v="NI"/>
    <n v="49134"/>
    <s v="Wallenhorst"/>
    <s v="Osnabrück"/>
    <x v="0"/>
    <s v="PV-Gebäude"/>
  </r>
  <r>
    <s v="Amprion"/>
    <n v="10003764"/>
    <s v="WESTNETZ GmbH"/>
    <x v="2698"/>
    <s v="SgK330------10"/>
    <x v="0"/>
    <s v="0-30 kW"/>
    <n v="4452"/>
    <n v="1742.51"/>
    <n v="0"/>
    <s v="NI"/>
    <n v="49186"/>
    <s v="Bad Iburg"/>
    <s v="Osnabrück"/>
    <x v="0"/>
    <s v="PV-Gebäude"/>
  </r>
  <r>
    <s v="Amprion"/>
    <n v="10003764"/>
    <s v="WESTNETZ GmbH"/>
    <x v="2699"/>
    <s v="SgK330------10"/>
    <x v="0"/>
    <s v="0-30 kW"/>
    <n v="25096"/>
    <n v="9822.57"/>
    <n v="0"/>
    <s v="NI"/>
    <n v="49134"/>
    <s v="Wallenhorst"/>
    <s v="Osnabrück"/>
    <x v="0"/>
    <s v="PV-Gebäude"/>
  </r>
  <r>
    <s v="Amprion"/>
    <n v="10003764"/>
    <s v="WESTNETZ GmbH"/>
    <x v="2700"/>
    <s v="SgK330------10"/>
    <x v="0"/>
    <s v="0-30 kW"/>
    <n v="28936"/>
    <n v="11325.55"/>
    <n v="0"/>
    <s v="NI"/>
    <n v="49626"/>
    <s v="Bippen"/>
    <s v="Osnabrück"/>
    <x v="0"/>
    <s v="PV-Gebäude"/>
  </r>
  <r>
    <s v="Amprion"/>
    <n v="10003764"/>
    <s v="WESTNETZ GmbH"/>
    <x v="2700"/>
    <s v="SgK331------10"/>
    <x v="0"/>
    <s v="30-100 kW"/>
    <n v="405"/>
    <n v="150.78"/>
    <n v="0"/>
    <s v="NI"/>
    <n v="49626"/>
    <s v="Bippen"/>
    <s v="Osnabrück"/>
    <x v="0"/>
    <s v="PV-Gebäude"/>
  </r>
  <r>
    <s v="Amprion"/>
    <n v="10003764"/>
    <s v="WESTNETZ GmbH"/>
    <x v="2701"/>
    <s v="SgK330------10"/>
    <x v="0"/>
    <s v="0-30 kW"/>
    <n v="29481"/>
    <n v="11538.86"/>
    <n v="0"/>
    <s v="NI"/>
    <n v="49191"/>
    <s v="Belm"/>
    <s v="Osnabrück"/>
    <x v="0"/>
    <s v="PV-Gebäude"/>
  </r>
  <r>
    <s v="Amprion"/>
    <n v="10003764"/>
    <s v="WESTNETZ GmbH"/>
    <x v="2702"/>
    <s v="SgK330------10"/>
    <x v="0"/>
    <s v="0-30 kW"/>
    <n v="27321"/>
    <n v="10693.44"/>
    <n v="0"/>
    <s v="NI"/>
    <n v="49586"/>
    <s v="Merzen"/>
    <s v="Osnabrück"/>
    <x v="0"/>
    <s v="PV-Gebäude"/>
  </r>
  <r>
    <s v="Amprion"/>
    <n v="10003764"/>
    <s v="WESTNETZ GmbH"/>
    <x v="2702"/>
    <s v="SgK332------10"/>
    <x v="0"/>
    <s v="100 kW-1 MW"/>
    <n v="56462"/>
    <n v="19891.560000000001"/>
    <n v="0"/>
    <s v="NI"/>
    <n v="49586"/>
    <s v="Merzen"/>
    <s v="Osnabrück"/>
    <x v="0"/>
    <s v="PV-Gebäude"/>
  </r>
  <r>
    <s v="Amprion"/>
    <n v="10003764"/>
    <s v="WESTNETZ GmbH"/>
    <x v="2702"/>
    <s v="SgK331------10"/>
    <x v="0"/>
    <s v="30-100 kW"/>
    <n v="63747"/>
    <n v="23733.01"/>
    <n v="0"/>
    <s v="NI"/>
    <n v="49586"/>
    <s v="Merzen"/>
    <s v="Osnabrück"/>
    <x v="0"/>
    <s v="PV-Gebäude"/>
  </r>
  <r>
    <s v="Amprion"/>
    <n v="10003764"/>
    <s v="WESTNETZ GmbH"/>
    <x v="2703"/>
    <s v="SgK331------10"/>
    <x v="0"/>
    <s v="30-100 kW"/>
    <n v="58539"/>
    <n v="21794.07"/>
    <n v="0"/>
    <s v="NI"/>
    <n v="49186"/>
    <s v="Bad Iburg"/>
    <s v="Osnabrück"/>
    <x v="0"/>
    <s v="PV-Gebäude"/>
  </r>
  <r>
    <s v="Amprion"/>
    <n v="10003764"/>
    <s v="WESTNETZ GmbH"/>
    <x v="2703"/>
    <s v="SgK330------10"/>
    <x v="0"/>
    <s v="0-30 kW"/>
    <n v="27411"/>
    <n v="10728.67"/>
    <n v="0"/>
    <s v="NI"/>
    <n v="49186"/>
    <s v="Bad Iburg"/>
    <s v="Osnabrück"/>
    <x v="0"/>
    <s v="PV-Gebäude"/>
  </r>
  <r>
    <s v="Amprion"/>
    <n v="10003764"/>
    <s v="WESTNETZ GmbH"/>
    <x v="2704"/>
    <s v="SgK331------10"/>
    <x v="0"/>
    <s v="30-100 kW"/>
    <n v="5428"/>
    <n v="2020.84"/>
    <n v="0"/>
    <s v="NI"/>
    <n v="49186"/>
    <s v="Bad Iburg"/>
    <s v="Osnabrück"/>
    <x v="0"/>
    <s v="PV-Gebäude"/>
  </r>
  <r>
    <s v="Amprion"/>
    <n v="10003764"/>
    <s v="WESTNETZ GmbH"/>
    <x v="2704"/>
    <s v="SgK332------10"/>
    <x v="0"/>
    <s v="100 kW-1 MW"/>
    <n v="19573"/>
    <n v="6895.57"/>
    <n v="0"/>
    <s v="NI"/>
    <n v="49186"/>
    <s v="Bad Iburg"/>
    <s v="Osnabrück"/>
    <x v="0"/>
    <s v="PV-Gebäude"/>
  </r>
  <r>
    <s v="Amprion"/>
    <n v="10003764"/>
    <s v="WESTNETZ GmbH"/>
    <x v="2705"/>
    <s v="SgK330------10"/>
    <x v="0"/>
    <s v="0-30 kW"/>
    <n v="2688"/>
    <n v="1052.08"/>
    <n v="0"/>
    <s v="NI"/>
    <n v="49186"/>
    <s v="Bad Iburg"/>
    <s v="Osnabrück"/>
    <x v="0"/>
    <s v="PV-Gebäude"/>
  </r>
  <r>
    <s v="Amprion"/>
    <n v="10003764"/>
    <s v="WESTNETZ GmbH"/>
    <x v="2706"/>
    <s v="SgK330------10"/>
    <x v="0"/>
    <s v="0-30 kW"/>
    <n v="9349"/>
    <n v="3659.2"/>
    <n v="0"/>
    <s v="NI"/>
    <n v="49584"/>
    <s v="Fürstenau"/>
    <s v="Osnabrück"/>
    <x v="0"/>
    <s v="PV-Gebäude"/>
  </r>
  <r>
    <s v="Amprion"/>
    <n v="10003764"/>
    <s v="WESTNETZ GmbH"/>
    <x v="2707"/>
    <s v="SgK330------10"/>
    <x v="0"/>
    <s v="0-30 kW"/>
    <n v="11576"/>
    <n v="4530.8500000000004"/>
    <n v="0"/>
    <s v="NI"/>
    <n v="49626"/>
    <s v="Berge"/>
    <s v="Osnabrück"/>
    <x v="0"/>
    <s v="PV-Gebäude"/>
  </r>
  <r>
    <s v="Amprion"/>
    <n v="10003764"/>
    <s v="WESTNETZ GmbH"/>
    <x v="2708"/>
    <s v="SgK331------10"/>
    <x v="0"/>
    <s v="30-100 kW"/>
    <n v="40921"/>
    <n v="15234.89"/>
    <n v="0"/>
    <s v="NI"/>
    <n v="49586"/>
    <s v="Merzen"/>
    <s v="Osnabrück"/>
    <x v="0"/>
    <s v="PV-Gebäude"/>
  </r>
  <r>
    <s v="Amprion"/>
    <n v="10003764"/>
    <s v="WESTNETZ GmbH"/>
    <x v="2708"/>
    <s v="SgK330------10"/>
    <x v="0"/>
    <s v="0-30 kW"/>
    <n v="28221"/>
    <n v="11045.7"/>
    <n v="0"/>
    <s v="NI"/>
    <n v="49586"/>
    <s v="Merzen"/>
    <s v="Osnabrück"/>
    <x v="0"/>
    <s v="PV-Gebäude"/>
  </r>
  <r>
    <s v="Amprion"/>
    <n v="10003764"/>
    <s v="WESTNETZ GmbH"/>
    <x v="2709"/>
    <s v="SgK330------10"/>
    <x v="0"/>
    <s v="0-30 kW"/>
    <n v="28802"/>
    <n v="11273.1"/>
    <n v="0"/>
    <s v="NI"/>
    <n v="49152"/>
    <s v="Bad Essen"/>
    <s v="Osnabrück"/>
    <x v="0"/>
    <s v="PV-Gebäude"/>
  </r>
  <r>
    <s v="Amprion"/>
    <n v="10003764"/>
    <s v="WESTNETZ GmbH"/>
    <x v="2709"/>
    <s v="SgK331------10"/>
    <x v="0"/>
    <s v="30-100 kW"/>
    <n v="2995"/>
    <n v="1115.04"/>
    <n v="0"/>
    <s v="NI"/>
    <n v="49152"/>
    <s v="Bad Essen"/>
    <s v="Osnabrück"/>
    <x v="0"/>
    <s v="PV-Gebäude"/>
  </r>
  <r>
    <s v="Amprion"/>
    <n v="10003764"/>
    <s v="WESTNETZ GmbH"/>
    <x v="2710"/>
    <s v="SgK330------10"/>
    <x v="0"/>
    <s v="0-30 kW"/>
    <n v="11531"/>
    <n v="4513.2299999999996"/>
    <n v="0"/>
    <s v="NI"/>
    <n v="49328"/>
    <s v="Melle"/>
    <s v="Osnabrück"/>
    <x v="0"/>
    <s v="PV-Gebäude"/>
  </r>
  <r>
    <s v="Amprion"/>
    <n v="10003764"/>
    <s v="WESTNETZ GmbH"/>
    <x v="2711"/>
    <s v="SgK331------10"/>
    <x v="0"/>
    <s v="30-100 kW"/>
    <n v="31266"/>
    <n v="11640.33"/>
    <n v="0"/>
    <s v="NI"/>
    <n v="49584"/>
    <s v="Fürstenau"/>
    <s v="Osnabrück"/>
    <x v="0"/>
    <s v="PV-Gebäude"/>
  </r>
  <r>
    <s v="Amprion"/>
    <n v="10003764"/>
    <s v="WESTNETZ GmbH"/>
    <x v="2711"/>
    <s v="SgK330------10"/>
    <x v="0"/>
    <s v="0-30 kW"/>
    <n v="25013"/>
    <n v="9790.09"/>
    <n v="0"/>
    <s v="NI"/>
    <n v="49584"/>
    <s v="Fürstenau"/>
    <s v="Osnabrück"/>
    <x v="0"/>
    <s v="PV-Gebäude"/>
  </r>
  <r>
    <s v="Amprion"/>
    <n v="10003764"/>
    <s v="WESTNETZ GmbH"/>
    <x v="2712"/>
    <s v="SgK330------10"/>
    <x v="0"/>
    <s v="0-30 kW"/>
    <n v="5350"/>
    <n v="2093.9899999999998"/>
    <n v="0"/>
    <s v="NI"/>
    <n v="49134"/>
    <s v="Wallenhorst"/>
    <s v="Osnabrück"/>
    <x v="0"/>
    <s v="PV-Gebäude"/>
  </r>
  <r>
    <s v="Amprion"/>
    <n v="10003764"/>
    <s v="WESTNETZ GmbH"/>
    <x v="2713"/>
    <s v="SgK330------10"/>
    <x v="0"/>
    <s v="0-30 kW"/>
    <n v="4175"/>
    <n v="1634.1"/>
    <n v="0"/>
    <s v="NI"/>
    <n v="49134"/>
    <s v="Wallenhorst"/>
    <s v="Osnabrück"/>
    <x v="0"/>
    <s v="PV-Gebäude"/>
  </r>
  <r>
    <s v="Amprion"/>
    <n v="10003764"/>
    <s v="WESTNETZ GmbH"/>
    <x v="2714"/>
    <s v="SgK330------10"/>
    <x v="0"/>
    <s v="0-30 kW"/>
    <n v="20546"/>
    <n v="8041.7"/>
    <n v="0"/>
    <s v="NI"/>
    <n v="49586"/>
    <s v="Merzen"/>
    <s v="Osnabrück"/>
    <x v="0"/>
    <s v="PV-Gebäude"/>
  </r>
  <r>
    <s v="Amprion"/>
    <n v="10003764"/>
    <s v="WESTNETZ GmbH"/>
    <x v="2715"/>
    <s v="SgK331------10"/>
    <x v="0"/>
    <s v="30-100 kW"/>
    <n v="15406"/>
    <n v="5735.65"/>
    <n v="0"/>
    <s v="NI"/>
    <n v="49577"/>
    <s v="Eggermühlen"/>
    <s v="Osnabrück"/>
    <x v="0"/>
    <s v="PV-Gebäude"/>
  </r>
  <r>
    <s v="Amprion"/>
    <n v="10003764"/>
    <s v="WESTNETZ GmbH"/>
    <x v="2715"/>
    <s v="SgK330------10"/>
    <x v="0"/>
    <s v="0-30 kW"/>
    <n v="5251"/>
    <n v="2055.2399999999998"/>
    <n v="0"/>
    <s v="NI"/>
    <n v="49577"/>
    <s v="Eggermühlen"/>
    <s v="Osnabrück"/>
    <x v="0"/>
    <s v="PV-Gebäude"/>
  </r>
  <r>
    <s v="Amprion"/>
    <n v="10003764"/>
    <s v="WESTNETZ GmbH"/>
    <x v="2716"/>
    <s v="SgK330------10"/>
    <x v="0"/>
    <s v="0-30 kW"/>
    <n v="29997"/>
    <n v="11740.83"/>
    <n v="0"/>
    <s v="NI"/>
    <n v="49324"/>
    <s v="Melle"/>
    <s v="Osnabrück"/>
    <x v="0"/>
    <s v="PV-Gebäude"/>
  </r>
  <r>
    <s v="Amprion"/>
    <n v="10003764"/>
    <s v="WESTNETZ GmbH"/>
    <x v="2716"/>
    <s v="SgK332------10"/>
    <x v="0"/>
    <s v="100 kW-1 MW"/>
    <n v="266645"/>
    <n v="93939.03"/>
    <n v="0"/>
    <s v="NI"/>
    <n v="49324"/>
    <s v="Melle"/>
    <s v="Osnabrück"/>
    <x v="0"/>
    <s v="PV-Gebäude"/>
  </r>
  <r>
    <s v="Amprion"/>
    <n v="10003764"/>
    <s v="WESTNETZ GmbH"/>
    <x v="2716"/>
    <s v="SgK331------10"/>
    <x v="0"/>
    <s v="30-100 kW"/>
    <n v="69996"/>
    <n v="26059.51"/>
    <n v="0"/>
    <s v="NI"/>
    <n v="49324"/>
    <s v="Melle"/>
    <s v="Osnabrück"/>
    <x v="0"/>
    <s v="PV-Gebäude"/>
  </r>
  <r>
    <s v="Amprion"/>
    <n v="10003764"/>
    <s v="WESTNETZ GmbH"/>
    <x v="2717"/>
    <s v="SgK330------10"/>
    <x v="0"/>
    <s v="0-30 kW"/>
    <n v="24498"/>
    <n v="9588.52"/>
    <n v="0"/>
    <s v="NI"/>
    <n v="49635"/>
    <s v="Badbergen"/>
    <s v="Osnabrück"/>
    <x v="0"/>
    <s v="PV-Gebäude"/>
  </r>
  <r>
    <s v="Amprion"/>
    <n v="10003764"/>
    <s v="WESTNETZ GmbH"/>
    <x v="2718"/>
    <s v="SgK331---Jul10"/>
    <x v="0"/>
    <s v="30-100 kW"/>
    <n v="35716"/>
    <n v="11568.41"/>
    <n v="0"/>
    <s v="NI"/>
    <n v="49163"/>
    <s v="Bohmte"/>
    <s v="Osnabrück"/>
    <x v="0"/>
    <s v="PV-Gebäude"/>
  </r>
  <r>
    <s v="Amprion"/>
    <n v="10003764"/>
    <s v="WESTNETZ GmbH"/>
    <x v="2718"/>
    <s v="SgK330---Jul10"/>
    <x v="0"/>
    <s v="0-30 kW"/>
    <n v="21778"/>
    <n v="7415.41"/>
    <n v="0"/>
    <s v="NI"/>
    <n v="49163"/>
    <s v="Bohmte"/>
    <s v="Osnabrück"/>
    <x v="0"/>
    <s v="PV-Gebäude"/>
  </r>
  <r>
    <s v="Amprion"/>
    <n v="10003764"/>
    <s v="WESTNETZ GmbH"/>
    <x v="2719"/>
    <s v="SgK331------10"/>
    <x v="0"/>
    <s v="30-100 kW"/>
    <n v="61687"/>
    <n v="22966.07"/>
    <n v="0"/>
    <s v="NI"/>
    <n v="49599"/>
    <s v="Voltlage"/>
    <s v="Osnabrück"/>
    <x v="0"/>
    <s v="PV-Gebäude"/>
  </r>
  <r>
    <s v="Amprion"/>
    <n v="10003764"/>
    <s v="WESTNETZ GmbH"/>
    <x v="2719"/>
    <s v="SgK332------10"/>
    <x v="0"/>
    <s v="100 kW-1 MW"/>
    <n v="137830"/>
    <n v="48557.51"/>
    <n v="0"/>
    <s v="NI"/>
    <n v="49599"/>
    <s v="Voltlage"/>
    <s v="Osnabrück"/>
    <x v="0"/>
    <s v="PV-Gebäude"/>
  </r>
  <r>
    <s v="Amprion"/>
    <n v="10003764"/>
    <s v="WESTNETZ GmbH"/>
    <x v="2719"/>
    <s v="SgK330------10"/>
    <x v="0"/>
    <s v="0-30 kW"/>
    <n v="26438"/>
    <n v="10347.83"/>
    <n v="0"/>
    <s v="NI"/>
    <n v="49599"/>
    <s v="Voltlage"/>
    <s v="Osnabrück"/>
    <x v="0"/>
    <s v="PV-Gebäude"/>
  </r>
  <r>
    <s v="Amprion"/>
    <n v="10003764"/>
    <s v="WESTNETZ GmbH"/>
    <x v="2720"/>
    <s v="SgK330------10"/>
    <x v="0"/>
    <s v="0-30 kW"/>
    <n v="13205"/>
    <n v="5168.4399999999996"/>
    <n v="0"/>
    <s v="NI"/>
    <n v="49326"/>
    <s v="Melle"/>
    <s v="Osnabrück"/>
    <x v="0"/>
    <s v="PV-Gebäude"/>
  </r>
  <r>
    <s v="Amprion"/>
    <n v="10003764"/>
    <s v="WESTNETZ GmbH"/>
    <x v="2721"/>
    <s v="SgK330------10"/>
    <x v="0"/>
    <s v="0-30 kW"/>
    <n v="12606"/>
    <n v="4933.99"/>
    <n v="0"/>
    <s v="NI"/>
    <n v="49586"/>
    <s v="Neuenkirchen"/>
    <s v="Osnabrück"/>
    <x v="0"/>
    <s v="PV-Gebäude"/>
  </r>
  <r>
    <s v="Amprion"/>
    <n v="10003764"/>
    <s v="WESTNETZ GmbH"/>
    <x v="2722"/>
    <s v="SgK330------10"/>
    <x v="0"/>
    <s v="0-30 kW"/>
    <n v="25161"/>
    <n v="9848.02"/>
    <n v="0"/>
    <s v="NI"/>
    <n v="49324"/>
    <s v="Melle"/>
    <s v="Osnabrück"/>
    <x v="0"/>
    <s v="PV-Gebäude"/>
  </r>
  <r>
    <s v="Amprion"/>
    <n v="10003764"/>
    <s v="WESTNETZ GmbH"/>
    <x v="2723"/>
    <s v="SgK330------10"/>
    <x v="0"/>
    <s v="0-30 kW"/>
    <n v="29151"/>
    <n v="11409.7"/>
    <n v="0"/>
    <s v="NI"/>
    <n v="49599"/>
    <s v="Voltlage"/>
    <s v="Osnabrück"/>
    <x v="0"/>
    <s v="PV-Gebäude"/>
  </r>
  <r>
    <s v="Amprion"/>
    <n v="10003764"/>
    <s v="WESTNETZ GmbH"/>
    <x v="2724"/>
    <s v="SgK330------10"/>
    <x v="0"/>
    <s v="0-30 kW"/>
    <n v="26159"/>
    <n v="10238.629999999999"/>
    <n v="0"/>
    <s v="NI"/>
    <n v="49179"/>
    <s v="Ostercappeln"/>
    <s v="Osnabrück"/>
    <x v="0"/>
    <s v="PV-Gebäude"/>
  </r>
  <r>
    <s v="Amprion"/>
    <n v="10003764"/>
    <s v="WESTNETZ GmbH"/>
    <x v="2724"/>
    <s v="SgK331------10"/>
    <x v="0"/>
    <s v="30-100 kW"/>
    <n v="3314"/>
    <n v="1233.8"/>
    <n v="0"/>
    <s v="NI"/>
    <n v="49179"/>
    <s v="Ostercappeln"/>
    <s v="Osnabrück"/>
    <x v="0"/>
    <s v="PV-Gebäude"/>
  </r>
  <r>
    <s v="Amprion"/>
    <n v="10003764"/>
    <s v="WESTNETZ GmbH"/>
    <x v="2725"/>
    <s v="SgK330------10"/>
    <x v="0"/>
    <s v="0-30 kW"/>
    <n v="8670"/>
    <n v="3393.44"/>
    <n v="0"/>
    <s v="NI"/>
    <n v="49134"/>
    <s v="Wallenhorst"/>
    <s v="Osnabrück"/>
    <x v="0"/>
    <s v="PV-Gebäude"/>
  </r>
  <r>
    <s v="Amprion"/>
    <n v="10003764"/>
    <s v="WESTNETZ GmbH"/>
    <x v="2726"/>
    <s v="SgK331------09"/>
    <x v="0"/>
    <s v="30-100 kW"/>
    <n v="19215"/>
    <n v="7860.86"/>
    <n v="0"/>
    <s v="NI"/>
    <n v="49328"/>
    <s v="Melle"/>
    <s v="Osnabrück"/>
    <x v="0"/>
    <s v="PV-Gebäude"/>
  </r>
  <r>
    <s v="Amprion"/>
    <n v="10003764"/>
    <s v="WESTNETZ GmbH"/>
    <x v="2726"/>
    <s v="SgK330------09"/>
    <x v="0"/>
    <s v="0-30 kW"/>
    <n v="20071"/>
    <n v="8632.5400000000009"/>
    <n v="0"/>
    <s v="NI"/>
    <n v="49328"/>
    <s v="Melle"/>
    <s v="Osnabrück"/>
    <x v="0"/>
    <s v="PV-Gebäude"/>
  </r>
  <r>
    <s v="Amprion"/>
    <n v="10003764"/>
    <s v="WESTNETZ GmbH"/>
    <x v="2727"/>
    <s v="SgK330------10"/>
    <x v="0"/>
    <s v="0-30 kW"/>
    <n v="7705"/>
    <n v="3015.74"/>
    <n v="0"/>
    <s v="NI"/>
    <n v="49134"/>
    <s v="Wallenhorst"/>
    <s v="Osnabrück"/>
    <x v="0"/>
    <s v="PV-Gebäude"/>
  </r>
  <r>
    <s v="Amprion"/>
    <n v="10003764"/>
    <s v="WESTNETZ GmbH"/>
    <x v="2728"/>
    <s v="SgK330------10"/>
    <x v="0"/>
    <s v="0-30 kW"/>
    <n v="8638"/>
    <n v="3380.91"/>
    <n v="0"/>
    <s v="NI"/>
    <n v="49134"/>
    <s v="Wallenhorst"/>
    <s v="Osnabrück"/>
    <x v="0"/>
    <s v="PV-Gebäude"/>
  </r>
  <r>
    <s v="Amprion"/>
    <n v="10003764"/>
    <s v="WESTNETZ GmbH"/>
    <x v="2729"/>
    <s v="SgK330------10"/>
    <x v="0"/>
    <s v="0-30 kW"/>
    <n v="7924"/>
    <n v="3101.45"/>
    <n v="0"/>
    <s v="NI"/>
    <n v="49186"/>
    <s v="Bad Iburg"/>
    <s v="Osnabrück"/>
    <x v="0"/>
    <s v="PV-Gebäude"/>
  </r>
  <r>
    <s v="Amprion"/>
    <n v="10003764"/>
    <s v="WESTNETZ GmbH"/>
    <x v="2730"/>
    <s v="SgK330------10"/>
    <x v="0"/>
    <s v="0-30 kW"/>
    <n v="21337"/>
    <n v="8351.2999999999993"/>
    <n v="0"/>
    <s v="NI"/>
    <n v="49599"/>
    <s v="Voltlage"/>
    <s v="Osnabrück"/>
    <x v="0"/>
    <s v="PV-Gebäude"/>
  </r>
  <r>
    <s v="Amprion"/>
    <n v="10003764"/>
    <s v="WESTNETZ GmbH"/>
    <x v="2731"/>
    <s v="SgK330------10"/>
    <x v="0"/>
    <s v="0-30 kW"/>
    <n v="27350"/>
    <n v="10704.79"/>
    <n v="0"/>
    <s v="NI"/>
    <n v="49565"/>
    <s v="Bramsche"/>
    <s v="Osnabrück"/>
    <x v="0"/>
    <s v="PV-Gebäude"/>
  </r>
  <r>
    <s v="Amprion"/>
    <n v="10003764"/>
    <s v="WESTNETZ GmbH"/>
    <x v="2731"/>
    <s v="SgK331------10"/>
    <x v="0"/>
    <s v="30-100 kW"/>
    <n v="55355"/>
    <n v="20608.669999999998"/>
    <n v="0"/>
    <s v="NI"/>
    <n v="49565"/>
    <s v="Bramsche"/>
    <s v="Osnabrück"/>
    <x v="0"/>
    <s v="PV-Gebäude"/>
  </r>
  <r>
    <s v="Amprion"/>
    <n v="10003764"/>
    <s v="WESTNETZ GmbH"/>
    <x v="2732"/>
    <s v="SgK330------10"/>
    <x v="0"/>
    <s v="0-30 kW"/>
    <n v="23317"/>
    <n v="9126.27"/>
    <n v="0"/>
    <s v="NI"/>
    <n v="49599"/>
    <s v="Voltlage"/>
    <s v="Osnabrück"/>
    <x v="0"/>
    <s v="PV-Gebäude"/>
  </r>
  <r>
    <s v="Amprion"/>
    <n v="10003764"/>
    <s v="WESTNETZ GmbH"/>
    <x v="2733"/>
    <s v="SgK330------10"/>
    <x v="0"/>
    <s v="0-30 kW"/>
    <n v="11810"/>
    <n v="4622.43"/>
    <n v="0"/>
    <s v="NI"/>
    <n v="49599"/>
    <s v="Voltlage"/>
    <s v="Osnabrück"/>
    <x v="0"/>
    <s v="PV-Gebäude"/>
  </r>
  <r>
    <s v="Amprion"/>
    <n v="10003764"/>
    <s v="WESTNETZ GmbH"/>
    <x v="2734"/>
    <s v="SgK330------10"/>
    <x v="0"/>
    <s v="0-30 kW"/>
    <n v="9852"/>
    <n v="3856.07"/>
    <n v="0"/>
    <s v="NI"/>
    <n v="49586"/>
    <s v="Neuenkirchen"/>
    <s v="Osnabrück"/>
    <x v="0"/>
    <s v="PV-Gebäude"/>
  </r>
  <r>
    <s v="Amprion"/>
    <n v="10003764"/>
    <s v="WESTNETZ GmbH"/>
    <x v="2735"/>
    <s v="SgK330------10"/>
    <x v="0"/>
    <s v="0-30 kW"/>
    <n v="10953"/>
    <n v="4287"/>
    <n v="0"/>
    <s v="NI"/>
    <n v="49326"/>
    <s v="Melle"/>
    <s v="Osnabrück"/>
    <x v="0"/>
    <s v="PV-Gebäude"/>
  </r>
  <r>
    <s v="Amprion"/>
    <n v="10003764"/>
    <s v="WESTNETZ GmbH"/>
    <x v="2736"/>
    <s v="SgK330------10"/>
    <x v="0"/>
    <s v="0-30 kW"/>
    <n v="6309"/>
    <n v="2469.34"/>
    <n v="0"/>
    <s v="NI"/>
    <n v="49143"/>
    <s v="Bissendorf"/>
    <s v="Osnabrück"/>
    <x v="0"/>
    <s v="PV-Gebäude"/>
  </r>
  <r>
    <s v="Amprion"/>
    <n v="10003764"/>
    <s v="WESTNETZ GmbH"/>
    <x v="2737"/>
    <s v="SgK330------10"/>
    <x v="0"/>
    <s v="0-30 kW"/>
    <n v="20500"/>
    <n v="8023.7"/>
    <n v="0"/>
    <s v="NI"/>
    <n v="49324"/>
    <s v="Melle"/>
    <s v="Osnabrück"/>
    <x v="0"/>
    <s v="PV-Gebäude"/>
  </r>
  <r>
    <s v="Amprion"/>
    <n v="10003764"/>
    <s v="WESTNETZ GmbH"/>
    <x v="2738"/>
    <s v="SgK330------10"/>
    <x v="0"/>
    <s v="0-30 kW"/>
    <n v="15095"/>
    <n v="5908.18"/>
    <n v="0"/>
    <s v="NI"/>
    <n v="49565"/>
    <s v="Bramsche"/>
    <s v="Osnabrück"/>
    <x v="0"/>
    <s v="PV-Gebäude"/>
  </r>
  <r>
    <s v="Amprion"/>
    <n v="10003764"/>
    <s v="WESTNETZ GmbH"/>
    <x v="2739"/>
    <s v="SgK330------10"/>
    <x v="0"/>
    <s v="0-30 kW"/>
    <n v="20566"/>
    <n v="8049.53"/>
    <n v="0"/>
    <s v="NI"/>
    <n v="49586"/>
    <s v="Neuenkirchen"/>
    <s v="Osnabrück"/>
    <x v="0"/>
    <s v="PV-Gebäude"/>
  </r>
  <r>
    <s v="Amprion"/>
    <n v="10003764"/>
    <s v="WESTNETZ GmbH"/>
    <x v="2740"/>
    <s v="SgK331------10"/>
    <x v="0"/>
    <s v="30-100 kW"/>
    <n v="25644"/>
    <n v="9547.26"/>
    <n v="0"/>
    <s v="NI"/>
    <n v="49626"/>
    <s v="Berge"/>
    <s v="Osnabrück"/>
    <x v="0"/>
    <s v="PV-Gebäude"/>
  </r>
  <r>
    <s v="Amprion"/>
    <n v="10003764"/>
    <s v="WESTNETZ GmbH"/>
    <x v="2740"/>
    <s v="SgK330------10"/>
    <x v="0"/>
    <s v="0-30 kW"/>
    <n v="23313"/>
    <n v="9124.7099999999991"/>
    <n v="0"/>
    <s v="NI"/>
    <n v="49626"/>
    <s v="Berge"/>
    <s v="Osnabrück"/>
    <x v="0"/>
    <s v="PV-Gebäude"/>
  </r>
  <r>
    <s v="Amprion"/>
    <n v="10003764"/>
    <s v="WESTNETZ GmbH"/>
    <x v="2741"/>
    <s v="SgK330------10"/>
    <x v="0"/>
    <s v="0-30 kW"/>
    <n v="21021"/>
    <n v="8227.6200000000008"/>
    <n v="0"/>
    <s v="NI"/>
    <n v="49328"/>
    <s v="Melle"/>
    <s v="Osnabrück"/>
    <x v="0"/>
    <s v="PV-Gebäude"/>
  </r>
  <r>
    <s v="Amprion"/>
    <n v="10003764"/>
    <s v="WESTNETZ GmbH"/>
    <x v="2742"/>
    <s v="SgK331------10"/>
    <x v="0"/>
    <s v="30-100 kW"/>
    <n v="10753"/>
    <n v="4003.34"/>
    <n v="0"/>
    <s v="NI"/>
    <n v="49163"/>
    <s v="Bohmte"/>
    <s v="Osnabrück"/>
    <x v="0"/>
    <s v="PV-Gebäude"/>
  </r>
  <r>
    <s v="Amprion"/>
    <n v="10003764"/>
    <s v="WESTNETZ GmbH"/>
    <x v="2743"/>
    <s v="SgK331------10"/>
    <x v="0"/>
    <s v="30-100 kW"/>
    <n v="35284"/>
    <n v="13136.23"/>
    <n v="0"/>
    <s v="NI"/>
    <n v="49163"/>
    <s v="Bohmte"/>
    <s v="Osnabrück"/>
    <x v="0"/>
    <s v="PV-Gebäude"/>
  </r>
  <r>
    <s v="Amprion"/>
    <n v="10003764"/>
    <s v="WESTNETZ GmbH"/>
    <x v="2743"/>
    <s v="SgK330------10"/>
    <x v="0"/>
    <s v="0-30 kW"/>
    <n v="26463"/>
    <n v="10357.620000000001"/>
    <n v="0"/>
    <s v="NI"/>
    <n v="49163"/>
    <s v="Bohmte"/>
    <s v="Osnabrück"/>
    <x v="0"/>
    <s v="PV-Gebäude"/>
  </r>
  <r>
    <s v="Amprion"/>
    <n v="10003764"/>
    <s v="WESTNETZ GmbH"/>
    <x v="2744"/>
    <s v="SgK330------10"/>
    <x v="0"/>
    <s v="0-30 kW"/>
    <n v="4305"/>
    <n v="1684.98"/>
    <n v="0"/>
    <s v="NI"/>
    <n v="49565"/>
    <s v="Bramsche"/>
    <s v="Osnabrück"/>
    <x v="0"/>
    <s v="PV-Gebäude"/>
  </r>
  <r>
    <s v="Amprion"/>
    <n v="10003764"/>
    <s v="WESTNETZ GmbH"/>
    <x v="2745"/>
    <s v="SgK330---Jul10"/>
    <x v="0"/>
    <s v="0-30 kW"/>
    <n v="7103"/>
    <n v="2418.5700000000002"/>
    <n v="0"/>
    <s v="NI"/>
    <n v="49637"/>
    <s v="Menslage"/>
    <s v="Osnabrück"/>
    <x v="0"/>
    <s v="PV-Gebäude"/>
  </r>
  <r>
    <s v="Amprion"/>
    <n v="10003764"/>
    <s v="WESTNETZ GmbH"/>
    <x v="2746"/>
    <s v="SgK330------10"/>
    <x v="0"/>
    <s v="0-30 kW"/>
    <n v="17193"/>
    <n v="6729.34"/>
    <n v="0"/>
    <s v="NI"/>
    <n v="49637"/>
    <s v="Menslage"/>
    <s v="Osnabrück"/>
    <x v="0"/>
    <s v="PV-Gebäude"/>
  </r>
  <r>
    <s v="Amprion"/>
    <n v="10003764"/>
    <s v="WESTNETZ GmbH"/>
    <x v="2747"/>
    <s v="SgK330------10"/>
    <x v="0"/>
    <s v="0-30 kW"/>
    <n v="26211"/>
    <n v="10258.99"/>
    <n v="0"/>
    <s v="NI"/>
    <n v="49593"/>
    <s v="Bersenbrück"/>
    <s v="Osnabrück"/>
    <x v="0"/>
    <s v="PV-Gebäude"/>
  </r>
  <r>
    <s v="Amprion"/>
    <n v="10003764"/>
    <s v="WESTNETZ GmbH"/>
    <x v="2747"/>
    <s v="SgK332------10"/>
    <x v="0"/>
    <s v="100 kW-1 MW"/>
    <n v="247876"/>
    <n v="87326.71"/>
    <n v="0"/>
    <s v="NI"/>
    <n v="49593"/>
    <s v="Bersenbrück"/>
    <s v="Osnabrück"/>
    <x v="0"/>
    <s v="PV-Gebäude"/>
  </r>
  <r>
    <s v="Amprion"/>
    <n v="10003764"/>
    <s v="WESTNETZ GmbH"/>
    <x v="2747"/>
    <s v="SgK331------10"/>
    <x v="0"/>
    <s v="30-100 kW"/>
    <n v="61161"/>
    <n v="22770.240000000002"/>
    <n v="0"/>
    <s v="NI"/>
    <n v="49593"/>
    <s v="Bersenbrück"/>
    <s v="Osnabrück"/>
    <x v="0"/>
    <s v="PV-Gebäude"/>
  </r>
  <r>
    <s v="Amprion"/>
    <n v="10003764"/>
    <s v="WESTNETZ GmbH"/>
    <x v="2748"/>
    <s v="BiK33b1-MPMFeb"/>
    <x v="5"/>
    <s v="Marktprämie für Kalendermonat Februar"/>
    <n v="169824"/>
    <n v="31539.58"/>
    <n v="0"/>
    <s v="NI"/>
    <n v="49565"/>
    <s v="Bramsche"/>
    <s v="Osnabrück"/>
    <x v="3"/>
    <s v="Biomasse"/>
  </r>
  <r>
    <s v="Amprion"/>
    <n v="10003764"/>
    <s v="WESTNETZ GmbH"/>
    <x v="2748"/>
    <s v="BiK33b1-MPMJan"/>
    <x v="5"/>
    <s v="Marktprämie für Kalendermonat Januar"/>
    <n v="186924"/>
    <n v="32382.38"/>
    <n v="0"/>
    <s v="NI"/>
    <n v="49565"/>
    <s v="Bramsche"/>
    <s v="Osnabrück"/>
    <x v="3"/>
    <s v="Biomasse"/>
  </r>
  <r>
    <s v="Amprion"/>
    <n v="10003764"/>
    <s v="WESTNETZ GmbH"/>
    <x v="2748"/>
    <s v="BiK33b1-MPMSep"/>
    <x v="5"/>
    <s v="Marktprämie für Kalendermonat September"/>
    <n v="170859"/>
    <n v="33003.519999999997"/>
    <n v="0"/>
    <s v="NI"/>
    <n v="49565"/>
    <s v="Bramsche"/>
    <s v="Osnabrück"/>
    <x v="3"/>
    <s v="Biomasse"/>
  </r>
  <r>
    <s v="Amprion"/>
    <n v="10003764"/>
    <s v="WESTNETZ GmbH"/>
    <x v="2748"/>
    <s v="BiK33b1-MPMJul"/>
    <x v="5"/>
    <s v="Marktprämie für Kalendermonat Juli"/>
    <n v="179613"/>
    <n v="34830.129999999997"/>
    <n v="0"/>
    <s v="NI"/>
    <n v="49565"/>
    <s v="Bramsche"/>
    <s v="Osnabrück"/>
    <x v="3"/>
    <s v="Biomasse"/>
  </r>
  <r>
    <s v="Amprion"/>
    <n v="10003764"/>
    <s v="WESTNETZ GmbH"/>
    <x v="2748"/>
    <s v="BiK33b1-MPMAug"/>
    <x v="5"/>
    <s v="Marktprämie für Kalendermonat August"/>
    <n v="177953"/>
    <n v="34948.629999999997"/>
    <n v="0"/>
    <s v="NI"/>
    <n v="49565"/>
    <s v="Bramsche"/>
    <s v="Osnabrück"/>
    <x v="3"/>
    <s v="Biomasse"/>
  </r>
  <r>
    <s v="Amprion"/>
    <n v="10003764"/>
    <s v="WESTNETZ GmbH"/>
    <x v="2748"/>
    <s v="BiK33b1-MPMDez"/>
    <x v="5"/>
    <s v="Marktprämie für Kalendermonat Dezember"/>
    <n v="163077"/>
    <n v="33334.86"/>
    <n v="0"/>
    <s v="NI"/>
    <n v="49565"/>
    <s v="Bramsche"/>
    <s v="Osnabrück"/>
    <x v="3"/>
    <s v="Biomasse"/>
  </r>
  <r>
    <s v="Amprion"/>
    <n v="10003764"/>
    <s v="WESTNETZ GmbH"/>
    <x v="2748"/>
    <s v="BiK33b1-MPMMrz"/>
    <x v="5"/>
    <s v="Marktprämie für Kalendermonat März"/>
    <n v="188396"/>
    <n v="36483.79"/>
    <n v="0"/>
    <s v="NI"/>
    <n v="49565"/>
    <s v="Bramsche"/>
    <s v="Osnabrück"/>
    <x v="3"/>
    <s v="Biomasse"/>
  </r>
  <r>
    <s v="Amprion"/>
    <n v="10003764"/>
    <s v="WESTNETZ GmbH"/>
    <x v="2748"/>
    <s v="BiK33b1-MPMApr"/>
    <x v="5"/>
    <s v="Marktprämie für Kalendermonat April"/>
    <n v="175975"/>
    <n v="34780.47"/>
    <n v="0"/>
    <s v="NI"/>
    <n v="49565"/>
    <s v="Bramsche"/>
    <s v="Osnabrück"/>
    <x v="3"/>
    <s v="Biomasse"/>
  </r>
  <r>
    <s v="Amprion"/>
    <n v="10003764"/>
    <s v="WESTNETZ GmbH"/>
    <x v="2748"/>
    <s v="BiK33b1-MPMJun"/>
    <x v="5"/>
    <s v="Marktprämie für Kalendermonat Juni"/>
    <n v="182558"/>
    <n v="35655.89"/>
    <n v="0"/>
    <s v="NI"/>
    <n v="49565"/>
    <s v="Bramsche"/>
    <s v="Osnabrück"/>
    <x v="3"/>
    <s v="Biomasse"/>
  </r>
  <r>
    <s v="Amprion"/>
    <n v="10003764"/>
    <s v="WESTNETZ GmbH"/>
    <x v="2748"/>
    <s v="BiK33b1-MPMOkt"/>
    <x v="5"/>
    <s v="Marktprämie für Kalendermonat Oktober"/>
    <n v="185968"/>
    <n v="36733.269999999997"/>
    <n v="0"/>
    <s v="NI"/>
    <n v="49565"/>
    <s v="Bramsche"/>
    <s v="Osnabrück"/>
    <x v="3"/>
    <s v="Biomasse"/>
  </r>
  <r>
    <s v="Amprion"/>
    <n v="10003764"/>
    <s v="WESTNETZ GmbH"/>
    <x v="2748"/>
    <s v="BiK33b1-MPMNov"/>
    <x v="5"/>
    <s v="Marktprämie für Kalendermonat November"/>
    <n v="179082"/>
    <n v="33231.550000000003"/>
    <n v="0"/>
    <s v="NI"/>
    <n v="49565"/>
    <s v="Bramsche"/>
    <s v="Osnabrück"/>
    <x v="3"/>
    <s v="Biomasse"/>
  </r>
  <r>
    <s v="Amprion"/>
    <n v="10003764"/>
    <s v="WESTNETZ GmbH"/>
    <x v="2748"/>
    <s v="BiK33b1-MPMMai"/>
    <x v="5"/>
    <s v="Marktprämie für Kalendermonat Mai"/>
    <n v="187924"/>
    <n v="36640.58"/>
    <n v="0"/>
    <s v="NI"/>
    <n v="49565"/>
    <s v="Bramsche"/>
    <s v="Osnabrück"/>
    <x v="3"/>
    <s v="Biomasse"/>
  </r>
  <r>
    <s v="Amprion"/>
    <n v="10003764"/>
    <s v="WESTNETZ GmbH"/>
    <x v="2749"/>
    <s v="SgK330------09"/>
    <x v="0"/>
    <s v="0-30 kW"/>
    <n v="8993"/>
    <n v="3867.89"/>
    <n v="0"/>
    <s v="NI"/>
    <n v="49586"/>
    <s v="Neuenkirchen"/>
    <s v="Osnabrück"/>
    <x v="0"/>
    <s v="PV-Gebäude"/>
  </r>
  <r>
    <s v="Amprion"/>
    <n v="10003764"/>
    <s v="WESTNETZ GmbH"/>
    <x v="2750"/>
    <s v="SgK330------10"/>
    <x v="0"/>
    <s v="0-30 kW"/>
    <n v="8993"/>
    <n v="3519.86"/>
    <n v="0"/>
    <s v="NI"/>
    <n v="49586"/>
    <s v="Neuenkirchen"/>
    <s v="Osnabrück"/>
    <x v="0"/>
    <s v="PV-Gebäude"/>
  </r>
  <r>
    <s v="Amprion"/>
    <n v="10003764"/>
    <s v="WESTNETZ GmbH"/>
    <x v="2751"/>
    <s v="SgK3341-----10"/>
    <x v="2"/>
    <s v="0-30 kW, selbstverbrauchte Erzeugung"/>
    <n v="1366"/>
    <n v="534.65"/>
    <n v="0"/>
    <s v="NI"/>
    <n v="49565"/>
    <s v="Bramsche"/>
    <s v="Osnabrück"/>
    <x v="0"/>
    <s v="PV-Gebäude"/>
  </r>
  <r>
    <s v="Amprion"/>
    <n v="10003764"/>
    <s v="WESTNETZ GmbH"/>
    <x v="2751"/>
    <s v="SgK330------10"/>
    <x v="0"/>
    <s v="0-30 kW"/>
    <n v="3509"/>
    <n v="1373.42"/>
    <n v="0"/>
    <s v="NI"/>
    <n v="49565"/>
    <s v="Bramsche"/>
    <s v="Osnabrück"/>
    <x v="0"/>
    <s v="PV-Gebäude"/>
  </r>
  <r>
    <s v="Amprion"/>
    <n v="10003764"/>
    <s v="WESTNETZ GmbH"/>
    <x v="2751"/>
    <s v="SgK3342-----10"/>
    <x v="1"/>
    <s v="0-30 kW, Rückvergütung für Selbstverbrauch"/>
    <n v="-1366"/>
    <n v="-223.75"/>
    <n v="0"/>
    <s v="NI"/>
    <n v="49565"/>
    <s v="Bramsche"/>
    <s v="Osnabrück"/>
    <x v="0"/>
    <s v="PV-Gebäude"/>
  </r>
  <r>
    <s v="Amprion"/>
    <n v="10003764"/>
    <s v="WESTNETZ GmbH"/>
    <x v="2752"/>
    <s v="SgK330------10"/>
    <x v="0"/>
    <s v="0-30 kW"/>
    <n v="5522"/>
    <n v="2161.31"/>
    <n v="0"/>
    <s v="NI"/>
    <n v="49163"/>
    <s v="Bohmte"/>
    <s v="Osnabrück"/>
    <x v="0"/>
    <s v="PV-Gebäude"/>
  </r>
  <r>
    <s v="Amprion"/>
    <n v="10003764"/>
    <s v="WESTNETZ GmbH"/>
    <x v="2753"/>
    <s v="SgK330------10"/>
    <x v="0"/>
    <s v="0-30 kW"/>
    <n v="20687"/>
    <n v="8096.89"/>
    <n v="0"/>
    <s v="NI"/>
    <n v="49191"/>
    <s v="Belm"/>
    <s v="Osnabrück"/>
    <x v="0"/>
    <s v="PV-Gebäude"/>
  </r>
  <r>
    <s v="Amprion"/>
    <n v="10003764"/>
    <s v="WESTNETZ GmbH"/>
    <x v="2754"/>
    <s v="SgK330------10"/>
    <x v="0"/>
    <s v="0-30 kW"/>
    <n v="11674"/>
    <n v="4569.2"/>
    <n v="0"/>
    <s v="NI"/>
    <n v="49565"/>
    <s v="Bramsche"/>
    <s v="Osnabrück"/>
    <x v="0"/>
    <s v="PV-Gebäude"/>
  </r>
  <r>
    <s v="Amprion"/>
    <n v="10003764"/>
    <s v="WESTNETZ GmbH"/>
    <x v="2755"/>
    <s v="SgK330------10"/>
    <x v="0"/>
    <s v="0-30 kW"/>
    <n v="27447"/>
    <n v="10742.76"/>
    <n v="0"/>
    <s v="NI"/>
    <n v="49626"/>
    <s v="Berge"/>
    <s v="Osnabrück"/>
    <x v="0"/>
    <s v="PV-Gebäude"/>
  </r>
  <r>
    <s v="Amprion"/>
    <n v="10003764"/>
    <s v="WESTNETZ GmbH"/>
    <x v="2755"/>
    <s v="SgK331------10"/>
    <x v="0"/>
    <s v="30-100 kW"/>
    <n v="220"/>
    <n v="81.91"/>
    <n v="0"/>
    <s v="NI"/>
    <n v="49626"/>
    <s v="Berge"/>
    <s v="Osnabrück"/>
    <x v="0"/>
    <s v="PV-Gebäude"/>
  </r>
  <r>
    <s v="Amprion"/>
    <n v="10003764"/>
    <s v="WESTNETZ GmbH"/>
    <x v="2756"/>
    <s v="SgK330------10"/>
    <x v="0"/>
    <s v="0-30 kW"/>
    <n v="2694"/>
    <n v="1054.43"/>
    <n v="0"/>
    <s v="NI"/>
    <n v="49134"/>
    <s v="Wallenhorst"/>
    <s v="Osnabrück"/>
    <x v="0"/>
    <s v="PV-Gebäude"/>
  </r>
  <r>
    <s v="Amprion"/>
    <n v="10003764"/>
    <s v="WESTNETZ GmbH"/>
    <x v="2757"/>
    <s v="SgK331------10"/>
    <x v="0"/>
    <s v="30-100 kW"/>
    <n v="17974"/>
    <n v="6691.72"/>
    <n v="0"/>
    <s v="NI"/>
    <n v="49635"/>
    <s v="Badbergen"/>
    <s v="Osnabrück"/>
    <x v="0"/>
    <s v="PV-Gebäude"/>
  </r>
  <r>
    <s v="Amprion"/>
    <n v="10003764"/>
    <s v="WESTNETZ GmbH"/>
    <x v="2757"/>
    <s v="SgK330------10"/>
    <x v="0"/>
    <s v="0-30 kW"/>
    <n v="27275"/>
    <n v="10675.44"/>
    <n v="0"/>
    <s v="NI"/>
    <n v="49635"/>
    <s v="Badbergen"/>
    <s v="Osnabrück"/>
    <x v="0"/>
    <s v="PV-Gebäude"/>
  </r>
  <r>
    <s v="Amprion"/>
    <n v="10003764"/>
    <s v="WESTNETZ GmbH"/>
    <x v="2758"/>
    <s v="SgK330------10"/>
    <x v="0"/>
    <s v="0-30 kW"/>
    <n v="24649"/>
    <n v="9647.6200000000008"/>
    <n v="0"/>
    <s v="NI"/>
    <n v="49596"/>
    <s v="Gehrde"/>
    <s v="Osnabrück"/>
    <x v="0"/>
    <s v="PV-Gebäude"/>
  </r>
  <r>
    <s v="Amprion"/>
    <n v="10003764"/>
    <s v="WESTNETZ GmbH"/>
    <x v="2758"/>
    <s v="SgK331------10"/>
    <x v="0"/>
    <s v="30-100 kW"/>
    <n v="22677"/>
    <n v="8442.65"/>
    <n v="0"/>
    <s v="NI"/>
    <n v="49596"/>
    <s v="Gehrde"/>
    <s v="Osnabrück"/>
    <x v="0"/>
    <s v="PV-Gebäude"/>
  </r>
  <r>
    <s v="Amprion"/>
    <n v="10003764"/>
    <s v="WESTNETZ GmbH"/>
    <x v="2759"/>
    <s v="SgK330---Jul10"/>
    <x v="0"/>
    <s v="0-30 kW"/>
    <n v="21154"/>
    <n v="7202.94"/>
    <n v="0"/>
    <s v="NI"/>
    <n v="49565"/>
    <s v="Bramsche"/>
    <s v="Osnabrück"/>
    <x v="0"/>
    <s v="PV-Gebäude"/>
  </r>
  <r>
    <s v="Amprion"/>
    <n v="10003764"/>
    <s v="WESTNETZ GmbH"/>
    <x v="2760"/>
    <s v="SgK330------10"/>
    <x v="0"/>
    <s v="0-30 kW"/>
    <n v="6306"/>
    <n v="2468.17"/>
    <n v="0"/>
    <s v="NI"/>
    <n v="49134"/>
    <s v="Wallenhorst"/>
    <s v="Osnabrück"/>
    <x v="0"/>
    <s v="PV-Gebäude"/>
  </r>
  <r>
    <s v="Amprion"/>
    <n v="10003764"/>
    <s v="WESTNETZ GmbH"/>
    <x v="2761"/>
    <s v="SgK330---Jul10"/>
    <x v="0"/>
    <s v="0-30 kW"/>
    <n v="22445"/>
    <n v="7642.52"/>
    <n v="0"/>
    <s v="NI"/>
    <n v="49143"/>
    <s v="Bissendorf"/>
    <s v="Osnabrück"/>
    <x v="0"/>
    <s v="PV-Gebäude"/>
  </r>
  <r>
    <s v="Amprion"/>
    <n v="10003764"/>
    <s v="WESTNETZ GmbH"/>
    <x v="2762"/>
    <s v="SgK330------10"/>
    <x v="0"/>
    <s v="0-30 kW"/>
    <n v="9381"/>
    <n v="3671.72"/>
    <n v="0"/>
    <s v="NI"/>
    <n v="49191"/>
    <s v="Belm"/>
    <s v="Osnabrück"/>
    <x v="0"/>
    <s v="PV-Gebäude"/>
  </r>
  <r>
    <s v="Amprion"/>
    <n v="10003764"/>
    <s v="WESTNETZ GmbH"/>
    <x v="2763"/>
    <s v="SgK330------10"/>
    <x v="0"/>
    <s v="0-30 kW"/>
    <n v="25850"/>
    <n v="10117.69"/>
    <n v="0"/>
    <s v="NI"/>
    <n v="49593"/>
    <s v="Bersenbrück"/>
    <s v="Osnabrück"/>
    <x v="0"/>
    <s v="PV-Gebäude"/>
  </r>
  <r>
    <s v="Amprion"/>
    <n v="10003764"/>
    <s v="WESTNETZ GmbH"/>
    <x v="2763"/>
    <s v="SgK331------10"/>
    <x v="0"/>
    <s v="30-100 kW"/>
    <n v="51700"/>
    <n v="19247.91"/>
    <n v="0"/>
    <s v="NI"/>
    <n v="49593"/>
    <s v="Bersenbrück"/>
    <s v="Osnabrück"/>
    <x v="0"/>
    <s v="PV-Gebäude"/>
  </r>
  <r>
    <s v="Amprion"/>
    <n v="10003764"/>
    <s v="WESTNETZ GmbH"/>
    <x v="2764"/>
    <s v="SgK330---Jul10"/>
    <x v="0"/>
    <s v="0-30 kW"/>
    <n v="11486"/>
    <n v="3910.98"/>
    <n v="0"/>
    <s v="NI"/>
    <n v="49593"/>
    <s v="Bersenbrück"/>
    <s v="Osnabrück"/>
    <x v="0"/>
    <s v="PV-Gebäude"/>
  </r>
  <r>
    <s v="Amprion"/>
    <n v="10003764"/>
    <s v="WESTNETZ GmbH"/>
    <x v="2765"/>
    <s v="SgK330------11"/>
    <x v="0"/>
    <s v="0-30 kW"/>
    <n v="1684"/>
    <n v="483.98"/>
    <n v="0"/>
    <s v="NI"/>
    <n v="49593"/>
    <s v="Bersenbrück"/>
    <s v="Osnabrück"/>
    <x v="0"/>
    <s v="PV-Gebäude"/>
  </r>
  <r>
    <s v="Amprion"/>
    <n v="10003764"/>
    <s v="WESTNETZ GmbH"/>
    <x v="2766"/>
    <s v="SgK332------10"/>
    <x v="0"/>
    <s v="100 kW-1 MW"/>
    <n v="4317"/>
    <n v="1520.88"/>
    <n v="0"/>
    <s v="NI"/>
    <n v="49163"/>
    <s v="Bohmte"/>
    <s v="Osnabrück"/>
    <x v="0"/>
    <s v="PV-Gebäude"/>
  </r>
  <r>
    <s v="Amprion"/>
    <n v="10003764"/>
    <s v="WESTNETZ GmbH"/>
    <x v="2766"/>
    <s v="SgK331------10"/>
    <x v="0"/>
    <s v="30-100 kW"/>
    <n v="60700"/>
    <n v="22598.61"/>
    <n v="0"/>
    <s v="NI"/>
    <n v="49163"/>
    <s v="Bohmte"/>
    <s v="Osnabrück"/>
    <x v="0"/>
    <s v="PV-Gebäude"/>
  </r>
  <r>
    <s v="Amprion"/>
    <n v="10003764"/>
    <s v="WESTNETZ GmbH"/>
    <x v="2766"/>
    <s v="SgK330------10"/>
    <x v="0"/>
    <s v="0-30 kW"/>
    <n v="26013"/>
    <n v="10181.49"/>
    <n v="0"/>
    <s v="NI"/>
    <n v="49163"/>
    <s v="Bohmte"/>
    <s v="Osnabrück"/>
    <x v="0"/>
    <s v="PV-Gebäude"/>
  </r>
  <r>
    <s v="Amprion"/>
    <n v="10003764"/>
    <s v="WESTNETZ GmbH"/>
    <x v="2767"/>
    <s v="SgK330---Jul10"/>
    <x v="0"/>
    <s v="0-30 kW"/>
    <n v="27611"/>
    <n v="9401.5499999999993"/>
    <n v="0"/>
    <s v="NI"/>
    <n v="49584"/>
    <s v="Fürstenau"/>
    <s v="Osnabrück"/>
    <x v="0"/>
    <s v="PV-Gebäude"/>
  </r>
  <r>
    <s v="Amprion"/>
    <n v="10003764"/>
    <s v="WESTNETZ GmbH"/>
    <x v="2767"/>
    <s v="SgK331---Jul10"/>
    <x v="0"/>
    <s v="30-100 kW"/>
    <n v="24850"/>
    <n v="8048.92"/>
    <n v="0"/>
    <s v="NI"/>
    <n v="49584"/>
    <s v="Fürstenau"/>
    <s v="Osnabrück"/>
    <x v="0"/>
    <s v="PV-Gebäude"/>
  </r>
  <r>
    <s v="Amprion"/>
    <n v="10003764"/>
    <s v="WESTNETZ GmbH"/>
    <x v="2768"/>
    <s v="SgK330------10"/>
    <x v="0"/>
    <s v="0-30 kW"/>
    <n v="29021"/>
    <n v="11358.82"/>
    <n v="0"/>
    <s v="NI"/>
    <n v="49577"/>
    <s v="Ankum"/>
    <s v="Osnabrück"/>
    <x v="0"/>
    <s v="PV-Gebäude"/>
  </r>
  <r>
    <s v="Amprion"/>
    <n v="10003764"/>
    <s v="WESTNETZ GmbH"/>
    <x v="2768"/>
    <s v="SgK331------10"/>
    <x v="0"/>
    <s v="30-100 kW"/>
    <n v="232"/>
    <n v="86.37"/>
    <n v="0"/>
    <s v="NI"/>
    <n v="49577"/>
    <s v="Ankum"/>
    <s v="Osnabrück"/>
    <x v="0"/>
    <s v="PV-Gebäude"/>
  </r>
  <r>
    <s v="Amprion"/>
    <n v="10003764"/>
    <s v="WESTNETZ GmbH"/>
    <x v="2769"/>
    <s v="SgK330------10"/>
    <x v="0"/>
    <s v="0-30 kW"/>
    <n v="11076"/>
    <n v="4335.1499999999996"/>
    <n v="0"/>
    <s v="NI"/>
    <n v="49326"/>
    <s v="Melle"/>
    <s v="Osnabrück"/>
    <x v="0"/>
    <s v="PV-Gebäude"/>
  </r>
  <r>
    <s v="Amprion"/>
    <n v="10003764"/>
    <s v="WESTNETZ GmbH"/>
    <x v="2770"/>
    <s v="SgK330------10"/>
    <x v="0"/>
    <s v="0-30 kW"/>
    <n v="6442"/>
    <n v="2521.4"/>
    <n v="0"/>
    <s v="NI"/>
    <n v="49324"/>
    <s v="Melle"/>
    <s v="Osnabrück"/>
    <x v="0"/>
    <s v="PV-Gebäude"/>
  </r>
  <r>
    <s v="Amprion"/>
    <n v="10003764"/>
    <s v="WESTNETZ GmbH"/>
    <x v="2771"/>
    <s v="SgK330------10"/>
    <x v="0"/>
    <s v="0-30 kW"/>
    <n v="27295"/>
    <n v="10683.26"/>
    <n v="0"/>
    <s v="NI"/>
    <n v="49143"/>
    <s v="Bissendorf"/>
    <s v="Osnabrück"/>
    <x v="0"/>
    <s v="PV-Gebäude"/>
  </r>
  <r>
    <s v="Amprion"/>
    <n v="10003764"/>
    <s v="WESTNETZ GmbH"/>
    <x v="2771"/>
    <s v="SgK331------10"/>
    <x v="0"/>
    <s v="30-100 kW"/>
    <n v="2730"/>
    <n v="1016.38"/>
    <n v="0"/>
    <s v="NI"/>
    <n v="49143"/>
    <s v="Bissendorf"/>
    <s v="Osnabrück"/>
    <x v="0"/>
    <s v="PV-Gebäude"/>
  </r>
  <r>
    <s v="Amprion"/>
    <n v="10003764"/>
    <s v="WESTNETZ GmbH"/>
    <x v="2772"/>
    <s v="SgK330---Jul10"/>
    <x v="0"/>
    <s v="0-30 kW"/>
    <n v="11740"/>
    <n v="3997.47"/>
    <n v="0"/>
    <s v="NI"/>
    <n v="49596"/>
    <s v="Gehrde"/>
    <s v="Osnabrück"/>
    <x v="0"/>
    <s v="PV-Gebäude"/>
  </r>
  <r>
    <s v="Amprion"/>
    <n v="10003764"/>
    <s v="WESTNETZ GmbH"/>
    <x v="2773"/>
    <s v="SgK330------10"/>
    <x v="0"/>
    <s v="0-30 kW"/>
    <n v="7381"/>
    <n v="2888.92"/>
    <n v="0"/>
    <s v="NI"/>
    <n v="49637"/>
    <s v="Menslage"/>
    <s v="Osnabrück"/>
    <x v="0"/>
    <s v="PV-Gebäude"/>
  </r>
  <r>
    <s v="Amprion"/>
    <n v="10003764"/>
    <s v="WESTNETZ GmbH"/>
    <x v="2774"/>
    <s v="SgK330------10"/>
    <x v="0"/>
    <s v="0-30 kW"/>
    <n v="22079"/>
    <n v="8641.7199999999993"/>
    <n v="0"/>
    <s v="NI"/>
    <n v="49565"/>
    <s v="Bramsche"/>
    <s v="Osnabrück"/>
    <x v="0"/>
    <s v="PV-Gebäude"/>
  </r>
  <r>
    <s v="Amprion"/>
    <n v="10003764"/>
    <s v="WESTNETZ GmbH"/>
    <x v="2775"/>
    <s v="SgK330------10"/>
    <x v="0"/>
    <s v="0-30 kW"/>
    <n v="8948"/>
    <n v="3502.25"/>
    <n v="0"/>
    <s v="NI"/>
    <n v="49635"/>
    <s v="Badbergen"/>
    <s v="Osnabrück"/>
    <x v="0"/>
    <s v="PV-Gebäude"/>
  </r>
  <r>
    <s v="Amprion"/>
    <n v="10003764"/>
    <s v="WESTNETZ GmbH"/>
    <x v="2776"/>
    <s v="SgK330------10"/>
    <x v="0"/>
    <s v="0-30 kW"/>
    <n v="12815"/>
    <n v="5015.79"/>
    <n v="0"/>
    <s v="NI"/>
    <n v="49635"/>
    <s v="Badbergen"/>
    <s v="Osnabrück"/>
    <x v="0"/>
    <s v="PV-Gebäude"/>
  </r>
  <r>
    <s v="Amprion"/>
    <n v="10003764"/>
    <s v="WESTNETZ GmbH"/>
    <x v="2777"/>
    <s v="SgK3220--Sep12"/>
    <x v="0"/>
    <s v="0 - 10 kW"/>
    <n v="6326"/>
    <n v="1172.8399999999999"/>
    <n v="0"/>
    <s v="NI"/>
    <n v="49586"/>
    <s v="Neuenkirchen"/>
    <s v="Osnabrück"/>
    <x v="0"/>
    <s v="PV-Gebäude"/>
  </r>
  <r>
    <s v="Amprion"/>
    <n v="10003764"/>
    <s v="WESTNETZ GmbH"/>
    <x v="2778"/>
    <s v="SgK330------10"/>
    <x v="0"/>
    <s v="0-30 kW"/>
    <n v="14097"/>
    <n v="5517.57"/>
    <n v="0"/>
    <s v="NI"/>
    <n v="49586"/>
    <s v="Neuenkirchen"/>
    <s v="Osnabrück"/>
    <x v="0"/>
    <s v="PV-Gebäude"/>
  </r>
  <r>
    <s v="Amprion"/>
    <n v="10003764"/>
    <s v="WESTNETZ GmbH"/>
    <x v="2779"/>
    <s v="SgK332------10"/>
    <x v="0"/>
    <s v="100 kW-1 MW"/>
    <n v="94114"/>
    <n v="33156.36"/>
    <n v="0"/>
    <s v="NI"/>
    <n v="49134"/>
    <s v="Wallenhorst"/>
    <s v="Osnabrück"/>
    <x v="0"/>
    <s v="PV-Gebäude"/>
  </r>
  <r>
    <s v="Amprion"/>
    <n v="10003764"/>
    <s v="WESTNETZ GmbH"/>
    <x v="2779"/>
    <s v="SgK330------10"/>
    <x v="0"/>
    <s v="0-30 kW"/>
    <n v="26386"/>
    <n v="10327.48"/>
    <n v="0"/>
    <s v="NI"/>
    <n v="49134"/>
    <s v="Wallenhorst"/>
    <s v="Osnabrück"/>
    <x v="0"/>
    <s v="PV-Gebäude"/>
  </r>
  <r>
    <s v="Amprion"/>
    <n v="10003764"/>
    <s v="WESTNETZ GmbH"/>
    <x v="2779"/>
    <s v="SgK331------10"/>
    <x v="0"/>
    <s v="30-100 kW"/>
    <n v="61570"/>
    <n v="22922.51"/>
    <n v="0"/>
    <s v="NI"/>
    <n v="49134"/>
    <s v="Wallenhorst"/>
    <s v="Osnabrück"/>
    <x v="0"/>
    <s v="PV-Gebäude"/>
  </r>
  <r>
    <s v="Amprion"/>
    <n v="10003764"/>
    <s v="WESTNETZ GmbH"/>
    <x v="2780"/>
    <s v="SgK330---Jul10"/>
    <x v="0"/>
    <s v="0-30 kW"/>
    <n v="13499"/>
    <n v="4596.41"/>
    <n v="0"/>
    <s v="NI"/>
    <n v="49626"/>
    <s v="Berge"/>
    <s v="Osnabrück"/>
    <x v="0"/>
    <s v="PV-Gebäude"/>
  </r>
  <r>
    <s v="Amprion"/>
    <n v="10003764"/>
    <s v="WESTNETZ GmbH"/>
    <x v="2781"/>
    <s v="SgK330------10"/>
    <x v="0"/>
    <s v="0-30 kW"/>
    <n v="23818"/>
    <n v="9322.3700000000008"/>
    <n v="0"/>
    <s v="NI"/>
    <n v="49191"/>
    <s v="Belm"/>
    <s v="Osnabrück"/>
    <x v="0"/>
    <s v="PV-Gebäude"/>
  </r>
  <r>
    <s v="Amprion"/>
    <n v="10003764"/>
    <s v="WESTNETZ GmbH"/>
    <x v="2782"/>
    <s v="SgK331------10"/>
    <x v="0"/>
    <s v="30-100 kW"/>
    <n v="26816"/>
    <n v="9983.6"/>
    <n v="0"/>
    <s v="NI"/>
    <n v="49596"/>
    <s v="Gehrde"/>
    <s v="Osnabrück"/>
    <x v="0"/>
    <s v="PV-Gebäude"/>
  </r>
  <r>
    <s v="Amprion"/>
    <n v="10003764"/>
    <s v="WESTNETZ GmbH"/>
    <x v="2782"/>
    <s v="SgK330------10"/>
    <x v="0"/>
    <s v="0-30 kW"/>
    <n v="26393"/>
    <n v="10330.219999999999"/>
    <n v="0"/>
    <s v="NI"/>
    <n v="49596"/>
    <s v="Gehrde"/>
    <s v="Osnabrück"/>
    <x v="0"/>
    <s v="PV-Gebäude"/>
  </r>
  <r>
    <s v="Amprion"/>
    <n v="10003764"/>
    <s v="WESTNETZ GmbH"/>
    <x v="2783"/>
    <s v="SgK330------10"/>
    <x v="0"/>
    <s v="0-30 kW"/>
    <n v="7670"/>
    <n v="3002.04"/>
    <n v="0"/>
    <s v="NI"/>
    <n v="49596"/>
    <s v="Gehrde"/>
    <s v="Osnabrück"/>
    <x v="0"/>
    <s v="PV-Gebäude"/>
  </r>
  <r>
    <s v="Amprion"/>
    <n v="10003764"/>
    <s v="WESTNETZ GmbH"/>
    <x v="2784"/>
    <s v="SgK330------10"/>
    <x v="0"/>
    <s v="0-30 kW"/>
    <n v="23067"/>
    <n v="9028.42"/>
    <n v="0"/>
    <s v="NI"/>
    <n v="49152"/>
    <s v="Bad Essen"/>
    <s v="Osnabrück"/>
    <x v="0"/>
    <s v="PV-Gebäude"/>
  </r>
  <r>
    <s v="Amprion"/>
    <n v="10003764"/>
    <s v="WESTNETZ GmbH"/>
    <x v="2785"/>
    <s v="SgK330------10"/>
    <x v="0"/>
    <s v="0-30 kW"/>
    <n v="23471"/>
    <n v="9186.5499999999993"/>
    <n v="0"/>
    <s v="NI"/>
    <n v="49163"/>
    <s v="Bohmte"/>
    <s v="Osnabrück"/>
    <x v="0"/>
    <s v="PV-Gebäude"/>
  </r>
  <r>
    <s v="Amprion"/>
    <n v="10003764"/>
    <s v="WESTNETZ GmbH"/>
    <x v="2786"/>
    <s v="SgK330------10"/>
    <x v="0"/>
    <s v="0-30 kW"/>
    <n v="22635"/>
    <n v="8859.34"/>
    <n v="0"/>
    <s v="NI"/>
    <n v="49143"/>
    <s v="Bissendorf"/>
    <s v="Osnabrück"/>
    <x v="0"/>
    <s v="PV-Gebäude"/>
  </r>
  <r>
    <s v="Amprion"/>
    <n v="10003764"/>
    <s v="WESTNETZ GmbH"/>
    <x v="2787"/>
    <s v="SgK330------10"/>
    <x v="0"/>
    <s v="0-30 kW"/>
    <n v="5271"/>
    <n v="2063.0700000000002"/>
    <n v="0"/>
    <s v="NI"/>
    <n v="49143"/>
    <s v="Bissendorf"/>
    <s v="Osnabrück"/>
    <x v="0"/>
    <s v="PV-Gebäude"/>
  </r>
  <r>
    <s v="Amprion"/>
    <n v="10003764"/>
    <s v="WESTNETZ GmbH"/>
    <x v="2788"/>
    <s v="SgK330------10"/>
    <x v="0"/>
    <s v="0-30 kW"/>
    <n v="18298"/>
    <n v="7161.84"/>
    <n v="0"/>
    <s v="NI"/>
    <n v="49594"/>
    <s v="Alfhausen"/>
    <s v="Osnabrück"/>
    <x v="0"/>
    <s v="PV-Gebäude"/>
  </r>
  <r>
    <s v="Amprion"/>
    <n v="10003764"/>
    <s v="WESTNETZ GmbH"/>
    <x v="2789"/>
    <s v="SgK331------10"/>
    <x v="0"/>
    <s v="30-100 kW"/>
    <n v="63882"/>
    <n v="23783.27"/>
    <n v="0"/>
    <s v="NI"/>
    <n v="49328"/>
    <s v="Melle"/>
    <s v="Osnabrück"/>
    <x v="0"/>
    <s v="PV-Gebäude"/>
  </r>
  <r>
    <s v="Amprion"/>
    <n v="10003764"/>
    <s v="WESTNETZ GmbH"/>
    <x v="2789"/>
    <s v="SgK332------10"/>
    <x v="0"/>
    <s v="100 kW-1 MW"/>
    <n v="23727"/>
    <n v="8359.02"/>
    <n v="0"/>
    <s v="NI"/>
    <n v="49328"/>
    <s v="Melle"/>
    <s v="Osnabrück"/>
    <x v="0"/>
    <s v="PV-Gebäude"/>
  </r>
  <r>
    <s v="Amprion"/>
    <n v="10003764"/>
    <s v="WESTNETZ GmbH"/>
    <x v="2789"/>
    <s v="SgK330------10"/>
    <x v="0"/>
    <s v="0-30 kW"/>
    <n v="27378"/>
    <n v="10715.75"/>
    <n v="0"/>
    <s v="NI"/>
    <n v="49328"/>
    <s v="Melle"/>
    <s v="Osnabrück"/>
    <x v="0"/>
    <s v="PV-Gebäude"/>
  </r>
  <r>
    <s v="Amprion"/>
    <n v="10003764"/>
    <s v="WESTNETZ GmbH"/>
    <x v="2790"/>
    <s v="SgK330------10"/>
    <x v="0"/>
    <s v="0-30 kW"/>
    <n v="6264"/>
    <n v="2451.73"/>
    <n v="0"/>
    <s v="NI"/>
    <n v="49143"/>
    <s v="Bissendorf"/>
    <s v="Osnabrück"/>
    <x v="0"/>
    <s v="PV-Gebäude"/>
  </r>
  <r>
    <s v="Amprion"/>
    <n v="10003764"/>
    <s v="WESTNETZ GmbH"/>
    <x v="2791"/>
    <s v="SgK330---Jul10"/>
    <x v="0"/>
    <s v="0-30 kW"/>
    <n v="3370"/>
    <n v="1147.48"/>
    <n v="0"/>
    <s v="NI"/>
    <n v="49584"/>
    <s v="Fürstenau"/>
    <s v="Osnabrück"/>
    <x v="0"/>
    <s v="PV-Gebäude"/>
  </r>
  <r>
    <s v="Amprion"/>
    <n v="10003764"/>
    <s v="WESTNETZ GmbH"/>
    <x v="2792"/>
    <s v="SgK330------10"/>
    <x v="0"/>
    <s v="0-30 kW"/>
    <n v="25466"/>
    <n v="9967.39"/>
    <n v="0"/>
    <s v="NI"/>
    <n v="49143"/>
    <s v="Bissendorf"/>
    <s v="Osnabrück"/>
    <x v="0"/>
    <s v="PV-Gebäude"/>
  </r>
  <r>
    <s v="Amprion"/>
    <n v="10003764"/>
    <s v="WESTNETZ GmbH"/>
    <x v="2793"/>
    <s v="SgK331------10"/>
    <x v="0"/>
    <s v="30-100 kW"/>
    <n v="32377"/>
    <n v="12053.96"/>
    <n v="0"/>
    <s v="NI"/>
    <n v="49577"/>
    <s v="Ankum"/>
    <s v="Osnabrück"/>
    <x v="0"/>
    <s v="PV-Gebäude"/>
  </r>
  <r>
    <s v="Amprion"/>
    <n v="10003764"/>
    <s v="WESTNETZ GmbH"/>
    <x v="2793"/>
    <s v="SgK330------10"/>
    <x v="0"/>
    <s v="0-30 kW"/>
    <n v="27912"/>
    <n v="10924.76"/>
    <n v="0"/>
    <s v="NI"/>
    <n v="49577"/>
    <s v="Ankum"/>
    <s v="Osnabrück"/>
    <x v="0"/>
    <s v="PV-Gebäude"/>
  </r>
  <r>
    <s v="Amprion"/>
    <n v="10003764"/>
    <s v="WESTNETZ GmbH"/>
    <x v="2794"/>
    <s v="SgK331------10"/>
    <x v="0"/>
    <s v="30-100 kW"/>
    <n v="55906"/>
    <n v="20813.8"/>
    <n v="0"/>
    <s v="NI"/>
    <n v="49593"/>
    <s v="Bersenbrück"/>
    <s v="Osnabrück"/>
    <x v="0"/>
    <s v="PV-Gebäude"/>
  </r>
  <r>
    <s v="Amprion"/>
    <n v="10003764"/>
    <s v="WESTNETZ GmbH"/>
    <x v="2794"/>
    <s v="SgK330------10"/>
    <x v="0"/>
    <s v="0-30 kW"/>
    <n v="23960"/>
    <n v="9377.94"/>
    <n v="0"/>
    <s v="NI"/>
    <n v="49593"/>
    <s v="Bersenbrück"/>
    <s v="Osnabrück"/>
    <x v="0"/>
    <s v="PV-Gebäude"/>
  </r>
  <r>
    <s v="Amprion"/>
    <n v="10003764"/>
    <s v="WESTNETZ GmbH"/>
    <x v="2794"/>
    <s v="SgK332------10"/>
    <x v="0"/>
    <s v="100 kW-1 MW"/>
    <n v="226579"/>
    <n v="79823.78"/>
    <n v="0"/>
    <s v="NI"/>
    <n v="49593"/>
    <s v="Bersenbrück"/>
    <s v="Osnabrück"/>
    <x v="0"/>
    <s v="PV-Gebäude"/>
  </r>
  <r>
    <s v="Amprion"/>
    <n v="10003764"/>
    <s v="WESTNETZ GmbH"/>
    <x v="2795"/>
    <s v="SgK330------10"/>
    <x v="0"/>
    <s v="0-30 kW"/>
    <n v="25381"/>
    <n v="9934.1200000000008"/>
    <n v="0"/>
    <s v="NI"/>
    <n v="49593"/>
    <s v="Bersenbrück"/>
    <s v="Osnabrück"/>
    <x v="0"/>
    <s v="PV-Gebäude"/>
  </r>
  <r>
    <s v="Amprion"/>
    <n v="10003764"/>
    <s v="WESTNETZ GmbH"/>
    <x v="2795"/>
    <s v="SgK331------10"/>
    <x v="0"/>
    <s v="30-100 kW"/>
    <n v="59222"/>
    <n v="22048.35"/>
    <n v="0"/>
    <s v="NI"/>
    <n v="49593"/>
    <s v="Bersenbrück"/>
    <s v="Osnabrück"/>
    <x v="0"/>
    <s v="PV-Gebäude"/>
  </r>
  <r>
    <s v="Amprion"/>
    <n v="10003764"/>
    <s v="WESTNETZ GmbH"/>
    <x v="2795"/>
    <s v="SgK332------10"/>
    <x v="0"/>
    <s v="100 kW-1 MW"/>
    <n v="240018"/>
    <n v="84558.34"/>
    <n v="0"/>
    <s v="NI"/>
    <n v="49593"/>
    <s v="Bersenbrück"/>
    <s v="Osnabrück"/>
    <x v="0"/>
    <s v="PV-Gebäude"/>
  </r>
  <r>
    <s v="Amprion"/>
    <n v="10003764"/>
    <s v="WESTNETZ GmbH"/>
    <x v="2796"/>
    <s v="SgK332------10"/>
    <x v="0"/>
    <s v="100 kW-1 MW"/>
    <n v="16030"/>
    <n v="5647.37"/>
    <n v="0"/>
    <s v="NI"/>
    <n v="49191"/>
    <s v="Belm"/>
    <s v="Osnabrück"/>
    <x v="0"/>
    <s v="PV-Gebäude"/>
  </r>
  <r>
    <s v="Amprion"/>
    <n v="10003764"/>
    <s v="WESTNETZ GmbH"/>
    <x v="2796"/>
    <s v="SgK331------10"/>
    <x v="0"/>
    <s v="30-100 kW"/>
    <n v="19541"/>
    <n v="7275.11"/>
    <n v="0"/>
    <s v="NI"/>
    <n v="49191"/>
    <s v="Belm"/>
    <s v="Osnabrück"/>
    <x v="0"/>
    <s v="PV-Gebäude"/>
  </r>
  <r>
    <s v="Amprion"/>
    <n v="10003764"/>
    <s v="WESTNETZ GmbH"/>
    <x v="2797"/>
    <s v="SgK330---Jul10"/>
    <x v="0"/>
    <s v="0-30 kW"/>
    <n v="22395"/>
    <n v="7625.5"/>
    <n v="0"/>
    <s v="NI"/>
    <n v="49324"/>
    <s v="Melle"/>
    <s v="Osnabrück"/>
    <x v="0"/>
    <s v="PV-Gebäude"/>
  </r>
  <r>
    <s v="Amprion"/>
    <n v="10003764"/>
    <s v="WESTNETZ GmbH"/>
    <x v="2798"/>
    <s v="SgK331------10"/>
    <x v="0"/>
    <s v="30-100 kW"/>
    <n v="1686"/>
    <n v="627.70000000000005"/>
    <n v="0"/>
    <s v="NI"/>
    <n v="49635"/>
    <s v="Badbergen"/>
    <s v="Osnabrück"/>
    <x v="0"/>
    <s v="PV-Gebäude"/>
  </r>
  <r>
    <s v="Amprion"/>
    <n v="10003764"/>
    <s v="WESTNETZ GmbH"/>
    <x v="2798"/>
    <s v="SgK330------10"/>
    <x v="0"/>
    <s v="0-30 kW"/>
    <n v="25294"/>
    <n v="9900.07"/>
    <n v="0"/>
    <s v="NI"/>
    <n v="49635"/>
    <s v="Badbergen"/>
    <s v="Osnabrück"/>
    <x v="0"/>
    <s v="PV-Gebäude"/>
  </r>
  <r>
    <s v="Amprion"/>
    <n v="10003764"/>
    <s v="WESTNETZ GmbH"/>
    <x v="2799"/>
    <s v="SgK330---Jul10"/>
    <x v="0"/>
    <s v="0-30 kW"/>
    <n v="6486"/>
    <n v="2208.48"/>
    <n v="0"/>
    <s v="NI"/>
    <n v="49324"/>
    <s v="Melle"/>
    <s v="Osnabrück"/>
    <x v="0"/>
    <s v="PV-Gebäude"/>
  </r>
  <r>
    <s v="Amprion"/>
    <n v="10003764"/>
    <s v="WESTNETZ GmbH"/>
    <x v="2800"/>
    <s v="SgK330------10"/>
    <x v="0"/>
    <s v="0-30 kW"/>
    <n v="6489"/>
    <n v="2539.79"/>
    <n v="0"/>
    <s v="NI"/>
    <n v="49328"/>
    <s v="Melle"/>
    <s v="Osnabrück"/>
    <x v="0"/>
    <s v="PV-Gebäude"/>
  </r>
  <r>
    <s v="Amprion"/>
    <n v="10003764"/>
    <s v="WESTNETZ GmbH"/>
    <x v="2801"/>
    <s v="SgK331------10"/>
    <x v="0"/>
    <s v="30-100 kW"/>
    <n v="17329"/>
    <n v="6451.59"/>
    <n v="0"/>
    <s v="NI"/>
    <n v="49324"/>
    <s v="Melle"/>
    <s v="Osnabrück"/>
    <x v="0"/>
    <s v="PV-Gebäude"/>
  </r>
  <r>
    <s v="Amprion"/>
    <n v="10003764"/>
    <s v="WESTNETZ GmbH"/>
    <x v="2801"/>
    <s v="SgK330------10"/>
    <x v="0"/>
    <s v="0-30 kW"/>
    <n v="11401"/>
    <n v="4462.3500000000004"/>
    <n v="0"/>
    <s v="NI"/>
    <n v="49324"/>
    <s v="Melle"/>
    <s v="Osnabrück"/>
    <x v="0"/>
    <s v="PV-Gebäude"/>
  </r>
  <r>
    <s v="Amprion"/>
    <n v="10003764"/>
    <s v="WESTNETZ GmbH"/>
    <x v="2802"/>
    <s v="SgK330------10"/>
    <x v="0"/>
    <s v="0-30 kW"/>
    <n v="11274"/>
    <n v="4412.6400000000003"/>
    <n v="0"/>
    <s v="NI"/>
    <n v="49324"/>
    <s v="Melle"/>
    <s v="Osnabrück"/>
    <x v="0"/>
    <s v="PV-Gebäude"/>
  </r>
  <r>
    <s v="Amprion"/>
    <n v="10003764"/>
    <s v="WESTNETZ GmbH"/>
    <x v="2802"/>
    <s v="SgK331------10"/>
    <x v="0"/>
    <s v="30-100 kW"/>
    <n v="4554"/>
    <n v="1695.45"/>
    <n v="0"/>
    <s v="NI"/>
    <n v="49324"/>
    <s v="Melle"/>
    <s v="Osnabrück"/>
    <x v="0"/>
    <s v="PV-Gebäude"/>
  </r>
  <r>
    <s v="Amprion"/>
    <n v="10003764"/>
    <s v="WESTNETZ GmbH"/>
    <x v="2803"/>
    <s v="BiK33b1-MPMMai"/>
    <x v="5"/>
    <s v="Marktprämie für Kalendermonat Mai"/>
    <n v="270203"/>
    <n v="48402.07"/>
    <n v="0"/>
    <s v="NI"/>
    <n v="49186"/>
    <s v="Bad Iburg"/>
    <s v="Osnabrück"/>
    <x v="3"/>
    <s v="Biomasse"/>
  </r>
  <r>
    <s v="Amprion"/>
    <n v="10003764"/>
    <s v="WESTNETZ GmbH"/>
    <x v="2803"/>
    <s v="BiK33b1-MPMOkt"/>
    <x v="5"/>
    <s v="Marktprämie für Kalendermonat Oktober"/>
    <n v="270387"/>
    <n v="49028.49"/>
    <n v="0"/>
    <s v="NI"/>
    <n v="49186"/>
    <s v="Bad Iburg"/>
    <s v="Osnabrück"/>
    <x v="3"/>
    <s v="Biomasse"/>
  </r>
  <r>
    <s v="Amprion"/>
    <n v="10003764"/>
    <s v="WESTNETZ GmbH"/>
    <x v="2803"/>
    <s v="BiK33b1-MPMNov"/>
    <x v="5"/>
    <s v="Marktprämie für Kalendermonat November"/>
    <n v="260995"/>
    <n v="44177.04"/>
    <n v="0"/>
    <s v="NI"/>
    <n v="49186"/>
    <s v="Bad Iburg"/>
    <s v="Osnabrück"/>
    <x v="3"/>
    <s v="Biomasse"/>
  </r>
  <r>
    <s v="Amprion"/>
    <n v="10003764"/>
    <s v="WESTNETZ GmbH"/>
    <x v="2803"/>
    <s v="BiK33b1-MPMMrz"/>
    <x v="5"/>
    <s v="Marktprämie für Kalendermonat März"/>
    <n v="246236"/>
    <n v="44336.02"/>
    <n v="0"/>
    <s v="NI"/>
    <n v="49186"/>
    <s v="Bad Iburg"/>
    <s v="Osnabrück"/>
    <x v="3"/>
    <s v="Biomasse"/>
  </r>
  <r>
    <s v="Amprion"/>
    <n v="10003764"/>
    <s v="WESTNETZ GmbH"/>
    <x v="2803"/>
    <s v="BiK33b1-MPMJul"/>
    <x v="5"/>
    <s v="Marktprämie für Kalendermonat Juli"/>
    <n v="266528"/>
    <n v="47145.77"/>
    <n v="0"/>
    <s v="NI"/>
    <n v="49186"/>
    <s v="Bad Iburg"/>
    <s v="Osnabrück"/>
    <x v="3"/>
    <s v="Biomasse"/>
  </r>
  <r>
    <s v="Amprion"/>
    <n v="10003764"/>
    <s v="WESTNETZ GmbH"/>
    <x v="2803"/>
    <s v="BiK33b1-MPMJan"/>
    <x v="5"/>
    <s v="Marktprämie für Kalendermonat Januar"/>
    <n v="268948"/>
    <n v="42312.480000000003"/>
    <n v="0"/>
    <s v="NI"/>
    <n v="49186"/>
    <s v="Bad Iburg"/>
    <s v="Osnabrück"/>
    <x v="3"/>
    <s v="Biomasse"/>
  </r>
  <r>
    <s v="Amprion"/>
    <n v="10003764"/>
    <s v="WESTNETZ GmbH"/>
    <x v="2803"/>
    <s v="BiK33b1-MPMSep"/>
    <x v="5"/>
    <s v="Marktprämie für Kalendermonat September"/>
    <n v="258852"/>
    <n v="45420.31"/>
    <n v="0"/>
    <s v="NI"/>
    <n v="49186"/>
    <s v="Bad Iburg"/>
    <s v="Osnabrück"/>
    <x v="3"/>
    <s v="Biomasse"/>
  </r>
  <r>
    <s v="Amprion"/>
    <n v="10003764"/>
    <s v="WESTNETZ GmbH"/>
    <x v="2803"/>
    <s v="BiK33b1-MPMJun"/>
    <x v="5"/>
    <s v="Marktprämie für Kalendermonat Juni"/>
    <n v="259489"/>
    <n v="46646.57"/>
    <n v="0"/>
    <s v="NI"/>
    <n v="49186"/>
    <s v="Bad Iburg"/>
    <s v="Osnabrück"/>
    <x v="3"/>
    <s v="Biomasse"/>
  </r>
  <r>
    <s v="Amprion"/>
    <n v="10003764"/>
    <s v="WESTNETZ GmbH"/>
    <x v="2803"/>
    <s v="BiK33b1-MPMApr"/>
    <x v="5"/>
    <s v="Marktprämie für Kalendermonat April"/>
    <n v="260280"/>
    <n v="47065.18"/>
    <n v="0"/>
    <s v="NI"/>
    <n v="49186"/>
    <s v="Bad Iburg"/>
    <s v="Osnabrück"/>
    <x v="3"/>
    <s v="Biomasse"/>
  </r>
  <r>
    <s v="Amprion"/>
    <n v="10003764"/>
    <s v="WESTNETZ GmbH"/>
    <x v="2803"/>
    <s v="BiK33b1-MPMFeb"/>
    <x v="5"/>
    <s v="Marktprämie für Kalendermonat Februar"/>
    <n v="148017"/>
    <n v="27280.94"/>
    <n v="0"/>
    <s v="NI"/>
    <n v="49186"/>
    <s v="Bad Iburg"/>
    <s v="Osnabrück"/>
    <x v="3"/>
    <s v="Biomasse"/>
  </r>
  <r>
    <s v="Amprion"/>
    <n v="10003764"/>
    <s v="WESTNETZ GmbH"/>
    <x v="2803"/>
    <s v="BiK33b1-MPMDez"/>
    <x v="5"/>
    <s v="Marktprämie für Kalendermonat Dezember"/>
    <n v="270437"/>
    <n v="67562.759999999995"/>
    <n v="0"/>
    <s v="NI"/>
    <n v="49186"/>
    <s v="Bad Iburg"/>
    <s v="Osnabrück"/>
    <x v="3"/>
    <s v="Biomasse"/>
  </r>
  <r>
    <s v="Amprion"/>
    <n v="10003764"/>
    <s v="WESTNETZ GmbH"/>
    <x v="2803"/>
    <s v="BiK33b1-MPMAug"/>
    <x v="5"/>
    <s v="Marktprämie für Kalendermonat August"/>
    <n v="268542"/>
    <n v="48036.71"/>
    <n v="0"/>
    <s v="NI"/>
    <n v="49186"/>
    <s v="Bad Iburg"/>
    <s v="Osnabrück"/>
    <x v="3"/>
    <s v="Biomasse"/>
  </r>
  <r>
    <s v="Amprion"/>
    <n v="10003764"/>
    <s v="WESTNETZ GmbH"/>
    <x v="2804"/>
    <s v="SgK330------10"/>
    <x v="0"/>
    <s v="0-30 kW"/>
    <n v="11073"/>
    <n v="4333.97"/>
    <n v="0"/>
    <s v="NI"/>
    <n v="49179"/>
    <s v="Ostercappeln"/>
    <s v="Osnabrück"/>
    <x v="0"/>
    <s v="PV-Gebäude"/>
  </r>
  <r>
    <s v="Amprion"/>
    <n v="10003764"/>
    <s v="WESTNETZ GmbH"/>
    <x v="2805"/>
    <s v="SgK330------10"/>
    <x v="0"/>
    <s v="0-30 kW"/>
    <n v="20153"/>
    <n v="7887.88"/>
    <n v="0"/>
    <s v="NI"/>
    <n v="49179"/>
    <s v="Ostercappeln"/>
    <s v="Osnabrück"/>
    <x v="0"/>
    <s v="PV-Gebäude"/>
  </r>
  <r>
    <s v="Amprion"/>
    <n v="10003764"/>
    <s v="WESTNETZ GmbH"/>
    <x v="2806"/>
    <s v="SgK331------10"/>
    <x v="0"/>
    <s v="30-100 kW"/>
    <n v="23965"/>
    <n v="8922.17"/>
    <n v="0"/>
    <s v="NI"/>
    <n v="49584"/>
    <s v="Fürstenau"/>
    <s v="Osnabrück"/>
    <x v="0"/>
    <s v="PV-Gebäude"/>
  </r>
  <r>
    <s v="Amprion"/>
    <n v="10003764"/>
    <s v="WESTNETZ GmbH"/>
    <x v="2806"/>
    <s v="SgK330------10"/>
    <x v="0"/>
    <s v="0-30 kW"/>
    <n v="818"/>
    <n v="320.17"/>
    <n v="0"/>
    <s v="NI"/>
    <n v="49584"/>
    <s v="Fürstenau"/>
    <s v="Osnabrück"/>
    <x v="0"/>
    <s v="PV-Gebäude"/>
  </r>
  <r>
    <s v="Amprion"/>
    <n v="10003764"/>
    <s v="WESTNETZ GmbH"/>
    <x v="2807"/>
    <s v="SgK330------10"/>
    <x v="0"/>
    <s v="0-30 kW"/>
    <n v="28188"/>
    <n v="11032.78"/>
    <n v="0"/>
    <s v="NI"/>
    <n v="49638"/>
    <s v="Nortrup"/>
    <s v="Osnabrück"/>
    <x v="0"/>
    <s v="PV-Gebäude"/>
  </r>
  <r>
    <s v="Amprion"/>
    <n v="10003764"/>
    <s v="WESTNETZ GmbH"/>
    <x v="2807"/>
    <s v="SgK331------10"/>
    <x v="0"/>
    <s v="30-100 kW"/>
    <n v="2255"/>
    <n v="839.54"/>
    <n v="0"/>
    <s v="NI"/>
    <n v="49638"/>
    <s v="Nortrup"/>
    <s v="Osnabrück"/>
    <x v="0"/>
    <s v="PV-Gebäude"/>
  </r>
  <r>
    <s v="Amprion"/>
    <n v="10003764"/>
    <s v="WESTNETZ GmbH"/>
    <x v="2808"/>
    <s v="SgK332------10"/>
    <x v="0"/>
    <s v="100 kW-1 MW"/>
    <n v="234526"/>
    <n v="82623.509999999995"/>
    <n v="0"/>
    <s v="NI"/>
    <n v="49328"/>
    <s v="Melle"/>
    <s v="Osnabrück"/>
    <x v="0"/>
    <s v="PV-Gebäude"/>
  </r>
  <r>
    <s v="Amprion"/>
    <n v="10003764"/>
    <s v="WESTNETZ GmbH"/>
    <x v="2809"/>
    <s v="SgK330------10"/>
    <x v="0"/>
    <s v="0-30 kW"/>
    <n v="28139"/>
    <n v="11013.6"/>
    <n v="0"/>
    <s v="NI"/>
    <n v="49328"/>
    <s v="Melle"/>
    <s v="Osnabrück"/>
    <x v="0"/>
    <s v="PV-Gebäude"/>
  </r>
  <r>
    <s v="Amprion"/>
    <n v="10003764"/>
    <s v="WESTNETZ GmbH"/>
    <x v="2809"/>
    <s v="SgK332------10"/>
    <x v="0"/>
    <s v="100 kW-1 MW"/>
    <n v="363872"/>
    <n v="128192.11"/>
    <n v="0"/>
    <s v="NI"/>
    <n v="49328"/>
    <s v="Melle"/>
    <s v="Osnabrück"/>
    <x v="0"/>
    <s v="PV-Gebäude"/>
  </r>
  <r>
    <s v="Amprion"/>
    <n v="10003764"/>
    <s v="WESTNETZ GmbH"/>
    <x v="2809"/>
    <s v="SgK331------10"/>
    <x v="0"/>
    <s v="30-100 kW"/>
    <n v="65658"/>
    <n v="24444.47"/>
    <n v="0"/>
    <s v="NI"/>
    <n v="49328"/>
    <s v="Melle"/>
    <s v="Osnabrück"/>
    <x v="0"/>
    <s v="PV-Gebäude"/>
  </r>
  <r>
    <s v="Amprion"/>
    <n v="10003764"/>
    <s v="WESTNETZ GmbH"/>
    <x v="2810"/>
    <s v="SgK330------12"/>
    <x v="0"/>
    <s v="0-30 kW"/>
    <n v="2706"/>
    <n v="661.08"/>
    <n v="0"/>
    <s v="NI"/>
    <n v="49134"/>
    <s v="Wallenhorst"/>
    <s v="Osnabrück"/>
    <x v="0"/>
    <s v="PV-Gebäude"/>
  </r>
  <r>
    <s v="Amprion"/>
    <n v="10003764"/>
    <s v="WESTNETZ GmbH"/>
    <x v="2810"/>
    <s v="SgK33420----12"/>
    <x v="1"/>
    <s v="0-30 kW, Rückvergütung für Selbstverbrauch bis 30% der Gesamterzeugung der Anlage"/>
    <n v="-1034"/>
    <n v="-169.37"/>
    <n v="0"/>
    <s v="NI"/>
    <n v="49134"/>
    <s v="Wallenhorst"/>
    <s v="Osnabrück"/>
    <x v="0"/>
    <s v="PV-Gebäude"/>
  </r>
  <r>
    <s v="Amprion"/>
    <n v="10003764"/>
    <s v="WESTNETZ GmbH"/>
    <x v="2810"/>
    <s v="SgK33410----12"/>
    <x v="2"/>
    <s v="0-30 kW, selbstverbrauchte Erzeugung"/>
    <n v="1034"/>
    <n v="252.61"/>
    <n v="0"/>
    <s v="NI"/>
    <n v="49134"/>
    <s v="Wallenhorst"/>
    <s v="Osnabrück"/>
    <x v="0"/>
    <s v="PV-Gebäude"/>
  </r>
  <r>
    <s v="Amprion"/>
    <n v="10003764"/>
    <s v="WESTNETZ GmbH"/>
    <x v="2811"/>
    <s v="SgK330------10"/>
    <x v="0"/>
    <s v="0-30 kW"/>
    <n v="4163"/>
    <n v="1629.4"/>
    <n v="0"/>
    <s v="NI"/>
    <n v="49328"/>
    <s v="Melle"/>
    <s v="Osnabrück"/>
    <x v="0"/>
    <s v="PV-Gebäude"/>
  </r>
  <r>
    <s v="Amprion"/>
    <n v="10003764"/>
    <s v="WESTNETZ GmbH"/>
    <x v="2812"/>
    <s v="SgK330------10"/>
    <x v="0"/>
    <s v="0-30 kW"/>
    <n v="20711"/>
    <n v="8106.29"/>
    <n v="0"/>
    <s v="NI"/>
    <n v="49179"/>
    <s v="Ostercappeln"/>
    <s v="Osnabrück"/>
    <x v="0"/>
    <s v="PV-Gebäude"/>
  </r>
  <r>
    <s v="Amprion"/>
    <n v="10003764"/>
    <s v="WESTNETZ GmbH"/>
    <x v="2813"/>
    <s v="SgK330------10"/>
    <x v="0"/>
    <s v="0-30 kW"/>
    <n v="23979"/>
    <n v="9385.3799999999992"/>
    <n v="0"/>
    <s v="NI"/>
    <n v="49163"/>
    <s v="Bohmte"/>
    <s v="Osnabrück"/>
    <x v="0"/>
    <s v="PV-Gebäude"/>
  </r>
  <r>
    <s v="Amprion"/>
    <n v="10003764"/>
    <s v="WESTNETZ GmbH"/>
    <x v="2813"/>
    <s v="SgK331------10"/>
    <x v="0"/>
    <s v="30-100 kW"/>
    <n v="599"/>
    <n v="223.01"/>
    <n v="0"/>
    <s v="NI"/>
    <n v="49163"/>
    <s v="Bohmte"/>
    <s v="Osnabrück"/>
    <x v="0"/>
    <s v="PV-Gebäude"/>
  </r>
  <r>
    <s v="Amprion"/>
    <n v="10003764"/>
    <s v="WESTNETZ GmbH"/>
    <x v="2814"/>
    <s v="SgK330------10"/>
    <x v="0"/>
    <s v="0-30 kW"/>
    <n v="3489"/>
    <n v="1365.59"/>
    <n v="0"/>
    <s v="NI"/>
    <n v="49324"/>
    <s v="Melle"/>
    <s v="Osnabrück"/>
    <x v="0"/>
    <s v="PV-Gebäude"/>
  </r>
  <r>
    <s v="Amprion"/>
    <n v="10003764"/>
    <s v="WESTNETZ GmbH"/>
    <x v="2815"/>
    <s v="SgK330------10"/>
    <x v="0"/>
    <s v="0-30 kW"/>
    <n v="13141"/>
    <n v="5143.3900000000003"/>
    <n v="0"/>
    <s v="NI"/>
    <n v="49324"/>
    <s v="Melle"/>
    <s v="Osnabrück"/>
    <x v="0"/>
    <s v="PV-Gebäude"/>
  </r>
  <r>
    <s v="Amprion"/>
    <n v="10003764"/>
    <s v="WESTNETZ GmbH"/>
    <x v="2816"/>
    <s v="SgK330------10"/>
    <x v="0"/>
    <s v="0-30 kW"/>
    <n v="21440"/>
    <n v="8391.6200000000008"/>
    <n v="0"/>
    <s v="NI"/>
    <n v="49328"/>
    <s v="Melle"/>
    <s v="Osnabrück"/>
    <x v="0"/>
    <s v="PV-Gebäude"/>
  </r>
  <r>
    <s v="Amprion"/>
    <n v="10003764"/>
    <s v="WESTNETZ GmbH"/>
    <x v="2817"/>
    <s v="SgK330------10"/>
    <x v="0"/>
    <s v="0-30 kW"/>
    <n v="7961"/>
    <n v="3115.94"/>
    <n v="0"/>
    <s v="NI"/>
    <n v="49328"/>
    <s v="Melle"/>
    <s v="Osnabrück"/>
    <x v="0"/>
    <s v="PV-Gebäude"/>
  </r>
  <r>
    <s v="Amprion"/>
    <n v="10003764"/>
    <s v="WESTNETZ GmbH"/>
    <x v="2818"/>
    <s v="SgK331------10"/>
    <x v="0"/>
    <s v="30-100 kW"/>
    <n v="13590"/>
    <n v="5059.5600000000004"/>
    <n v="0"/>
    <s v="NI"/>
    <n v="49626"/>
    <s v="Berge"/>
    <s v="Osnabrück"/>
    <x v="0"/>
    <s v="PV-Gebäude"/>
  </r>
  <r>
    <s v="Amprion"/>
    <n v="10003764"/>
    <s v="WESTNETZ GmbH"/>
    <x v="2818"/>
    <s v="SgK330------10"/>
    <x v="0"/>
    <s v="0-30 kW"/>
    <n v="27180"/>
    <n v="10638.25"/>
    <n v="0"/>
    <s v="NI"/>
    <n v="49626"/>
    <s v="Berge"/>
    <s v="Osnabrück"/>
    <x v="0"/>
    <s v="PV-Gebäude"/>
  </r>
  <r>
    <s v="Amprion"/>
    <n v="10003764"/>
    <s v="WESTNETZ GmbH"/>
    <x v="2819"/>
    <s v="SgK331------10"/>
    <x v="0"/>
    <s v="30-100 kW"/>
    <n v="3581"/>
    <n v="1333.21"/>
    <n v="0"/>
    <s v="NI"/>
    <n v="49593"/>
    <s v="Bersenbrück"/>
    <s v="Osnabrück"/>
    <x v="0"/>
    <s v="PV-Gebäude"/>
  </r>
  <r>
    <s v="Amprion"/>
    <n v="10003764"/>
    <s v="WESTNETZ GmbH"/>
    <x v="2819"/>
    <s v="SgK330------10"/>
    <x v="0"/>
    <s v="0-30 kW"/>
    <n v="26077"/>
    <n v="10206.540000000001"/>
    <n v="0"/>
    <s v="NI"/>
    <n v="49593"/>
    <s v="Bersenbrück"/>
    <s v="Osnabrück"/>
    <x v="0"/>
    <s v="PV-Gebäude"/>
  </r>
  <r>
    <s v="Amprion"/>
    <n v="10003764"/>
    <s v="WESTNETZ GmbH"/>
    <x v="2820"/>
    <s v="SgK330------10"/>
    <x v="0"/>
    <s v="0-30 kW"/>
    <n v="7621"/>
    <n v="2982.86"/>
    <n v="0"/>
    <s v="NI"/>
    <n v="49326"/>
    <s v="Melle"/>
    <s v="Osnabrück"/>
    <x v="0"/>
    <s v="PV-Gebäude"/>
  </r>
  <r>
    <s v="Amprion"/>
    <n v="10003764"/>
    <s v="WESTNETZ GmbH"/>
    <x v="2821"/>
    <s v="SgK330------10"/>
    <x v="0"/>
    <s v="0-30 kW"/>
    <n v="4234"/>
    <n v="1657.19"/>
    <n v="0"/>
    <s v="NI"/>
    <n v="49324"/>
    <s v="Melle"/>
    <s v="Osnabrück"/>
    <x v="0"/>
    <s v="PV-Gebäude"/>
  </r>
  <r>
    <s v="Amprion"/>
    <n v="10003764"/>
    <s v="WESTNETZ GmbH"/>
    <x v="2822"/>
    <s v="SgK330------10"/>
    <x v="0"/>
    <s v="0-30 kW"/>
    <n v="2830"/>
    <n v="1107.6600000000001"/>
    <n v="0"/>
    <s v="NI"/>
    <n v="49565"/>
    <s v="Bramsche"/>
    <s v="Osnabrück"/>
    <x v="0"/>
    <s v="PV-Gebäude"/>
  </r>
  <r>
    <s v="Amprion"/>
    <n v="10003764"/>
    <s v="WESTNETZ GmbH"/>
    <x v="2823"/>
    <s v="SgK331------10"/>
    <x v="0"/>
    <s v="30-100 kW"/>
    <n v="24007"/>
    <n v="8937.81"/>
    <n v="0"/>
    <s v="NI"/>
    <n v="49596"/>
    <s v="Gehrde"/>
    <s v="Osnabrück"/>
    <x v="0"/>
    <s v="PV-Gebäude"/>
  </r>
  <r>
    <s v="Amprion"/>
    <n v="10003764"/>
    <s v="WESTNETZ GmbH"/>
    <x v="2823"/>
    <s v="SgK330------10"/>
    <x v="0"/>
    <s v="0-30 kW"/>
    <n v="24497"/>
    <n v="9588.1299999999992"/>
    <n v="0"/>
    <s v="NI"/>
    <n v="49596"/>
    <s v="Gehrde"/>
    <s v="Osnabrück"/>
    <x v="0"/>
    <s v="PV-Gebäude"/>
  </r>
  <r>
    <s v="Amprion"/>
    <n v="10003764"/>
    <s v="WESTNETZ GmbH"/>
    <x v="2824"/>
    <s v="SgK330------10"/>
    <x v="0"/>
    <s v="0-30 kW"/>
    <n v="6295"/>
    <n v="2463.86"/>
    <n v="0"/>
    <s v="NI"/>
    <n v="49179"/>
    <s v="Ostercappeln"/>
    <s v="Osnabrück"/>
    <x v="0"/>
    <s v="PV-Gebäude"/>
  </r>
  <r>
    <s v="Amprion"/>
    <n v="10003764"/>
    <s v="WESTNETZ GmbH"/>
    <x v="2825"/>
    <s v="SgK331---Okt10"/>
    <x v="0"/>
    <s v="30-100 kW"/>
    <n v="28647"/>
    <n v="9000.89"/>
    <n v="0"/>
    <s v="NI"/>
    <n v="49586"/>
    <s v="Merzen"/>
    <s v="Osnabrück"/>
    <x v="0"/>
    <s v="PV-Gebäude"/>
  </r>
  <r>
    <s v="Amprion"/>
    <n v="10003764"/>
    <s v="WESTNETZ GmbH"/>
    <x v="2826"/>
    <s v="SgK330------10"/>
    <x v="0"/>
    <s v="0-30 kW"/>
    <n v="27025"/>
    <n v="10577.58"/>
    <n v="0"/>
    <s v="NI"/>
    <n v="49586"/>
    <s v="Merzen"/>
    <s v="Osnabrück"/>
    <x v="0"/>
    <s v="PV-Gebäude"/>
  </r>
  <r>
    <s v="Amprion"/>
    <n v="10003764"/>
    <s v="WESTNETZ GmbH"/>
    <x v="2826"/>
    <s v="SgK331------10"/>
    <x v="0"/>
    <s v="30-100 kW"/>
    <n v="216"/>
    <n v="80.42"/>
    <n v="0"/>
    <s v="NI"/>
    <n v="49586"/>
    <s v="Merzen"/>
    <s v="Osnabrück"/>
    <x v="0"/>
    <s v="PV-Gebäude"/>
  </r>
  <r>
    <s v="Amprion"/>
    <n v="10003764"/>
    <s v="WESTNETZ GmbH"/>
    <x v="2827"/>
    <s v="SgK330------10"/>
    <x v="0"/>
    <s v="0-30 kW"/>
    <n v="9312"/>
    <n v="3644.72"/>
    <n v="0"/>
    <s v="NI"/>
    <n v="49326"/>
    <s v="Melle"/>
    <s v="Osnabrück"/>
    <x v="0"/>
    <s v="PV-Gebäude"/>
  </r>
  <r>
    <s v="Amprion"/>
    <n v="10003764"/>
    <s v="WESTNETZ GmbH"/>
    <x v="2828"/>
    <s v="SgK330------10"/>
    <x v="0"/>
    <s v="0-30 kW"/>
    <n v="7197"/>
    <n v="2816.91"/>
    <n v="0"/>
    <s v="NI"/>
    <n v="49328"/>
    <s v="Melle"/>
    <s v="Osnabrück"/>
    <x v="0"/>
    <s v="PV-Gebäude"/>
  </r>
  <r>
    <s v="Amprion"/>
    <n v="10003764"/>
    <s v="WESTNETZ GmbH"/>
    <x v="2829"/>
    <s v="SgK330------10"/>
    <x v="0"/>
    <s v="0-30 kW"/>
    <n v="4340"/>
    <n v="1698.68"/>
    <n v="0"/>
    <s v="NI"/>
    <n v="49328"/>
    <s v="Melle"/>
    <s v="Osnabrück"/>
    <x v="0"/>
    <s v="PV-Gebäude"/>
  </r>
  <r>
    <s v="Amprion"/>
    <n v="10003764"/>
    <s v="WESTNETZ GmbH"/>
    <x v="2830"/>
    <s v="SgK330------10"/>
    <x v="0"/>
    <s v="0-30 kW"/>
    <n v="6644"/>
    <n v="2600.46"/>
    <n v="0"/>
    <s v="NI"/>
    <n v="49586"/>
    <s v="Neuenkirchen"/>
    <s v="Osnabrück"/>
    <x v="0"/>
    <s v="PV-Gebäude"/>
  </r>
  <r>
    <s v="Amprion"/>
    <n v="10003764"/>
    <s v="WESTNETZ GmbH"/>
    <x v="2831"/>
    <s v="SgK330------10"/>
    <x v="0"/>
    <s v="0-30 kW"/>
    <n v="21814"/>
    <n v="8538"/>
    <n v="0"/>
    <s v="NI"/>
    <n v="49586"/>
    <s v="Neuenkirchen"/>
    <s v="Osnabrück"/>
    <x v="0"/>
    <s v="PV-Gebäude"/>
  </r>
  <r>
    <s v="Amprion"/>
    <n v="10003764"/>
    <s v="WESTNETZ GmbH"/>
    <x v="2832"/>
    <s v="SgK331------10"/>
    <x v="0"/>
    <s v="30-100 kW"/>
    <n v="9443"/>
    <n v="3515.63"/>
    <n v="0"/>
    <s v="NI"/>
    <n v="49637"/>
    <s v="Menslage"/>
    <s v="Osnabrück"/>
    <x v="0"/>
    <s v="PV-Gebäude"/>
  </r>
  <r>
    <s v="Amprion"/>
    <n v="10003764"/>
    <s v="WESTNETZ GmbH"/>
    <x v="2832"/>
    <s v="SgK330------10"/>
    <x v="0"/>
    <s v="0-30 kW"/>
    <n v="23609"/>
    <n v="9240.56"/>
    <n v="0"/>
    <s v="NI"/>
    <n v="49637"/>
    <s v="Menslage"/>
    <s v="Osnabrück"/>
    <x v="0"/>
    <s v="PV-Gebäude"/>
  </r>
  <r>
    <s v="Amprion"/>
    <n v="10003764"/>
    <s v="WESTNETZ GmbH"/>
    <x v="2833"/>
    <s v="SgK331------10"/>
    <x v="0"/>
    <s v="30-100 kW"/>
    <n v="181"/>
    <n v="67.39"/>
    <n v="0"/>
    <s v="NI"/>
    <n v="49179"/>
    <s v="Ostercappeln"/>
    <s v="Osnabrück"/>
    <x v="0"/>
    <s v="PV-Gebäude"/>
  </r>
  <r>
    <s v="Amprion"/>
    <n v="10003764"/>
    <s v="WESTNETZ GmbH"/>
    <x v="2833"/>
    <s v="SgK330------10"/>
    <x v="0"/>
    <s v="0-30 kW"/>
    <n v="21696"/>
    <n v="8491.81"/>
    <n v="0"/>
    <s v="NI"/>
    <n v="49179"/>
    <s v="Ostercappeln"/>
    <s v="Osnabrück"/>
    <x v="0"/>
    <s v="PV-Gebäude"/>
  </r>
  <r>
    <s v="Amprion"/>
    <n v="10003764"/>
    <s v="WESTNETZ GmbH"/>
    <x v="2834"/>
    <s v="SgK330------10"/>
    <x v="0"/>
    <s v="0-30 kW"/>
    <n v="8903"/>
    <n v="3484.63"/>
    <n v="0"/>
    <s v="NI"/>
    <n v="49179"/>
    <s v="Ostercappeln"/>
    <s v="Osnabrück"/>
    <x v="0"/>
    <s v="PV-Gebäude"/>
  </r>
  <r>
    <s v="Amprion"/>
    <n v="10003764"/>
    <s v="WESTNETZ GmbH"/>
    <x v="2835"/>
    <s v="SgK330------10"/>
    <x v="0"/>
    <s v="0-30 kW"/>
    <n v="17517"/>
    <n v="6856.15"/>
    <n v="0"/>
    <s v="NI"/>
    <n v="49597"/>
    <s v="Rieste"/>
    <s v="Osnabrück"/>
    <x v="0"/>
    <s v="PV-Gebäude"/>
  </r>
  <r>
    <s v="Amprion"/>
    <n v="10003764"/>
    <s v="WESTNETZ GmbH"/>
    <x v="2836"/>
    <s v="SgK330---Jul10"/>
    <x v="0"/>
    <s v="0-30 kW"/>
    <n v="14102"/>
    <n v="4801.7299999999996"/>
    <n v="0"/>
    <s v="NI"/>
    <n v="49584"/>
    <s v="Fürstenau"/>
    <s v="Osnabrück"/>
    <x v="0"/>
    <s v="PV-Gebäude"/>
  </r>
  <r>
    <s v="Amprion"/>
    <n v="10003764"/>
    <s v="WESTNETZ GmbH"/>
    <x v="2837"/>
    <s v="SgK331------10"/>
    <x v="0"/>
    <s v="30-100 kW"/>
    <n v="2930"/>
    <n v="1090.8399999999999"/>
    <n v="0"/>
    <s v="NI"/>
    <n v="49599"/>
    <s v="Voltlage"/>
    <s v="Osnabrück"/>
    <x v="0"/>
    <s v="PV-Gebäude"/>
  </r>
  <r>
    <s v="Amprion"/>
    <n v="10003764"/>
    <s v="WESTNETZ GmbH"/>
    <x v="2837"/>
    <s v="SgK330------10"/>
    <x v="0"/>
    <s v="0-30 kW"/>
    <n v="27910"/>
    <n v="10923.97"/>
    <n v="0"/>
    <s v="NI"/>
    <n v="49599"/>
    <s v="Voltlage"/>
    <s v="Osnabrück"/>
    <x v="0"/>
    <s v="PV-Gebäude"/>
  </r>
  <r>
    <s v="Amprion"/>
    <n v="10003764"/>
    <s v="WESTNETZ GmbH"/>
    <x v="2838"/>
    <s v="SgK330---Jul10"/>
    <x v="0"/>
    <s v="0-30 kW"/>
    <n v="5467"/>
    <n v="1861.51"/>
    <n v="0"/>
    <s v="NI"/>
    <n v="49594"/>
    <s v="Alfhausen"/>
    <s v="Osnabrück"/>
    <x v="0"/>
    <s v="PV-Gebäude"/>
  </r>
  <r>
    <s v="Amprion"/>
    <n v="10003764"/>
    <s v="WESTNETZ GmbH"/>
    <x v="2839"/>
    <s v="SgK330------10"/>
    <x v="0"/>
    <s v="0-30 kW"/>
    <n v="24962"/>
    <n v="9770.1299999999992"/>
    <n v="0"/>
    <s v="NI"/>
    <n v="49163"/>
    <s v="Bohmte"/>
    <s v="Osnabrück"/>
    <x v="0"/>
    <s v="PV-Gebäude"/>
  </r>
  <r>
    <s v="Amprion"/>
    <n v="10003764"/>
    <s v="WESTNETZ GmbH"/>
    <x v="2839"/>
    <s v="SgK331------10"/>
    <x v="0"/>
    <s v="30-100 kW"/>
    <n v="58243"/>
    <n v="21683.87"/>
    <n v="0"/>
    <s v="NI"/>
    <n v="49163"/>
    <s v="Bohmte"/>
    <s v="Osnabrück"/>
    <x v="0"/>
    <s v="PV-Gebäude"/>
  </r>
  <r>
    <s v="Amprion"/>
    <n v="10003764"/>
    <s v="WESTNETZ GmbH"/>
    <x v="2839"/>
    <s v="SgK332------10"/>
    <x v="0"/>
    <s v="100 kW-1 MW"/>
    <n v="86959"/>
    <n v="30635.66"/>
    <n v="0"/>
    <s v="NI"/>
    <n v="49163"/>
    <s v="Bohmte"/>
    <s v="Osnabrück"/>
    <x v="0"/>
    <s v="PV-Gebäude"/>
  </r>
  <r>
    <s v="Amprion"/>
    <n v="10003764"/>
    <s v="WESTNETZ GmbH"/>
    <x v="2840"/>
    <s v="SgK330------10"/>
    <x v="0"/>
    <s v="0-30 kW"/>
    <n v="15334"/>
    <n v="6001.73"/>
    <n v="0"/>
    <s v="NI"/>
    <n v="49577"/>
    <s v="Ankum"/>
    <s v="Osnabrück"/>
    <x v="0"/>
    <s v="PV-Gebäude"/>
  </r>
  <r>
    <s v="Amprion"/>
    <n v="10003764"/>
    <s v="WESTNETZ GmbH"/>
    <x v="2841"/>
    <s v="SgK331---Okt10"/>
    <x v="0"/>
    <s v="30-100 kW"/>
    <n v="5576"/>
    <n v="1751.98"/>
    <n v="0"/>
    <s v="NI"/>
    <n v="49577"/>
    <s v="Ankum"/>
    <s v="Osnabrück"/>
    <x v="0"/>
    <s v="PV-Gebäude"/>
  </r>
  <r>
    <s v="Amprion"/>
    <n v="10003764"/>
    <s v="WESTNETZ GmbH"/>
    <x v="2842"/>
    <s v="SgK330------10"/>
    <x v="0"/>
    <s v="0-30 kW"/>
    <n v="24090"/>
    <n v="9428.83"/>
    <n v="0"/>
    <s v="NI"/>
    <n v="49626"/>
    <s v="Bippen"/>
    <s v="Osnabrück"/>
    <x v="0"/>
    <s v="PV-Gebäude"/>
  </r>
  <r>
    <s v="Amprion"/>
    <n v="10003764"/>
    <s v="WESTNETZ GmbH"/>
    <x v="2843"/>
    <s v="SgK331---Jul10"/>
    <x v="0"/>
    <s v="30-100 kW"/>
    <n v="567"/>
    <n v="183.65"/>
    <n v="0"/>
    <s v="NI"/>
    <n v="49577"/>
    <s v="Kettenkamp"/>
    <s v="Osnabrück"/>
    <x v="0"/>
    <s v="PV-Gebäude"/>
  </r>
  <r>
    <s v="Amprion"/>
    <n v="10003764"/>
    <s v="WESTNETZ GmbH"/>
    <x v="2843"/>
    <s v="SgK330---Jul10"/>
    <x v="0"/>
    <s v="0-30 kW"/>
    <n v="6288"/>
    <n v="2141.06"/>
    <n v="0"/>
    <s v="NI"/>
    <n v="49577"/>
    <s v="Kettenkamp"/>
    <s v="Osnabrück"/>
    <x v="0"/>
    <s v="PV-Gebäude"/>
  </r>
  <r>
    <s v="Amprion"/>
    <n v="10003764"/>
    <s v="WESTNETZ GmbH"/>
    <x v="2844"/>
    <s v="SgK331------11"/>
    <x v="0"/>
    <s v="30-100 kW"/>
    <n v="6872"/>
    <n v="1878.12"/>
    <n v="0"/>
    <s v="NI"/>
    <n v="49577"/>
    <s v="Kettenkamp"/>
    <s v="Osnabrück"/>
    <x v="0"/>
    <s v="PV-Gebäude"/>
  </r>
  <r>
    <s v="Amprion"/>
    <n v="10003764"/>
    <s v="WESTNETZ GmbH"/>
    <x v="2844"/>
    <s v="SgK330------11"/>
    <x v="0"/>
    <s v="0-30 kW"/>
    <n v="25769"/>
    <n v="7406.01"/>
    <n v="0"/>
    <s v="NI"/>
    <n v="49577"/>
    <s v="Kettenkamp"/>
    <s v="Osnabrück"/>
    <x v="0"/>
    <s v="PV-Gebäude"/>
  </r>
  <r>
    <s v="Amprion"/>
    <n v="10003764"/>
    <s v="WESTNETZ GmbH"/>
    <x v="2845"/>
    <s v="SgK330------10"/>
    <x v="0"/>
    <s v="0-30 kW"/>
    <n v="19481"/>
    <n v="7624.86"/>
    <n v="0"/>
    <s v="NI"/>
    <n v="49577"/>
    <s v="Kettenkamp"/>
    <s v="Osnabrück"/>
    <x v="0"/>
    <s v="PV-Gebäude"/>
  </r>
  <r>
    <s v="Amprion"/>
    <n v="10003764"/>
    <s v="WESTNETZ GmbH"/>
    <x v="2846"/>
    <s v="SgK330------10"/>
    <x v="0"/>
    <s v="0-30 kW"/>
    <n v="11285"/>
    <n v="4416.95"/>
    <n v="0"/>
    <s v="NI"/>
    <n v="49191"/>
    <s v="Belm"/>
    <s v="Osnabrück"/>
    <x v="0"/>
    <s v="PV-Gebäude"/>
  </r>
  <r>
    <s v="Amprion"/>
    <n v="10003764"/>
    <s v="WESTNETZ GmbH"/>
    <x v="2847"/>
    <s v="SgK330------10"/>
    <x v="0"/>
    <s v="0-30 kW"/>
    <n v="5488"/>
    <n v="2148"/>
    <n v="0"/>
    <s v="NI"/>
    <n v="49324"/>
    <s v="Melle"/>
    <s v="Osnabrück"/>
    <x v="0"/>
    <s v="PV-Gebäude"/>
  </r>
  <r>
    <s v="Amprion"/>
    <n v="10003764"/>
    <s v="WESTNETZ GmbH"/>
    <x v="2848"/>
    <s v="SgK330------10"/>
    <x v="0"/>
    <s v="0-30 kW"/>
    <n v="21348"/>
    <n v="8355.61"/>
    <n v="0"/>
    <s v="NI"/>
    <n v="49565"/>
    <s v="Bramsche"/>
    <s v="Osnabrück"/>
    <x v="0"/>
    <s v="PV-Gebäude"/>
  </r>
  <r>
    <s v="Amprion"/>
    <n v="10003764"/>
    <s v="WESTNETZ GmbH"/>
    <x v="2849"/>
    <s v="SgK331------09"/>
    <x v="0"/>
    <s v="30-100 kW"/>
    <n v="22244"/>
    <n v="9100.02"/>
    <n v="0"/>
    <s v="NI"/>
    <n v="49191"/>
    <s v="Belm"/>
    <s v="Osnabrück"/>
    <x v="0"/>
    <s v="PV-Gebäude"/>
  </r>
  <r>
    <s v="Amprion"/>
    <n v="10003764"/>
    <s v="WESTNETZ GmbH"/>
    <x v="2849"/>
    <s v="SgK330------09"/>
    <x v="0"/>
    <s v="0-30 kW"/>
    <n v="23170"/>
    <n v="9965.42"/>
    <n v="0"/>
    <s v="NI"/>
    <n v="49191"/>
    <s v="Belm"/>
    <s v="Osnabrück"/>
    <x v="0"/>
    <s v="PV-Gebäude"/>
  </r>
  <r>
    <s v="Amprion"/>
    <n v="10003764"/>
    <s v="WESTNETZ GmbH"/>
    <x v="2850"/>
    <s v="SgK330---Jul10"/>
    <x v="0"/>
    <s v="0-30 kW"/>
    <n v="7278"/>
    <n v="2478.16"/>
    <n v="0"/>
    <s v="NI"/>
    <n v="49610"/>
    <s v="Quakenbrück"/>
    <s v="Osnabrück"/>
    <x v="0"/>
    <s v="PV-Gebäude"/>
  </r>
  <r>
    <s v="Amprion"/>
    <n v="10003764"/>
    <s v="WESTNETZ GmbH"/>
    <x v="2851"/>
    <s v="SgK330------10"/>
    <x v="0"/>
    <s v="0-30 kW"/>
    <n v="12650"/>
    <n v="4951.21"/>
    <n v="0"/>
    <s v="NI"/>
    <n v="49191"/>
    <s v="Belm"/>
    <s v="Osnabrück"/>
    <x v="0"/>
    <s v="PV-Gebäude"/>
  </r>
  <r>
    <s v="Amprion"/>
    <n v="10003764"/>
    <s v="WESTNETZ GmbH"/>
    <x v="2852"/>
    <s v="SgK330------10"/>
    <x v="0"/>
    <s v="0-30 kW"/>
    <n v="17381"/>
    <n v="6802.92"/>
    <n v="0"/>
    <s v="NI"/>
    <n v="49593"/>
    <s v="Bersenbrück"/>
    <s v="Osnabrück"/>
    <x v="0"/>
    <s v="PV-Gebäude"/>
  </r>
  <r>
    <s v="Amprion"/>
    <n v="10003764"/>
    <s v="WESTNETZ GmbH"/>
    <x v="2853"/>
    <s v="SgK330------10"/>
    <x v="0"/>
    <s v="0-30 kW"/>
    <n v="9066"/>
    <n v="3548.43"/>
    <n v="0"/>
    <s v="NI"/>
    <n v="49584"/>
    <s v="Fürstenau"/>
    <s v="Osnabrück"/>
    <x v="0"/>
    <s v="PV-Gebäude"/>
  </r>
  <r>
    <s v="Amprion"/>
    <n v="10003764"/>
    <s v="WESTNETZ GmbH"/>
    <x v="2854"/>
    <s v="SgK330------10"/>
    <x v="0"/>
    <s v="0-30 kW"/>
    <n v="21954"/>
    <n v="8592.7999999999993"/>
    <n v="0"/>
    <s v="NI"/>
    <n v="49586"/>
    <s v="Neuenkirchen"/>
    <s v="Osnabrück"/>
    <x v="0"/>
    <s v="PV-Gebäude"/>
  </r>
  <r>
    <s v="Amprion"/>
    <n v="10003764"/>
    <s v="WESTNETZ GmbH"/>
    <x v="2855"/>
    <s v="SgK330------10"/>
    <x v="0"/>
    <s v="0-30 kW"/>
    <n v="19974"/>
    <n v="7817.82"/>
    <n v="0"/>
    <s v="NI"/>
    <n v="49577"/>
    <s v="Eggermühlen"/>
    <s v="Osnabrück"/>
    <x v="0"/>
    <s v="PV-Gebäude"/>
  </r>
  <r>
    <s v="Amprion"/>
    <n v="10003764"/>
    <s v="WESTNETZ GmbH"/>
    <x v="2856"/>
    <s v="SgK330------10"/>
    <x v="0"/>
    <s v="0-30 kW"/>
    <n v="10108"/>
    <n v="3956.27"/>
    <n v="0"/>
    <s v="NI"/>
    <n v="49134"/>
    <s v="Wallenhorst"/>
    <s v="Osnabrück"/>
    <x v="0"/>
    <s v="PV-Gebäude"/>
  </r>
  <r>
    <s v="Amprion"/>
    <n v="10003764"/>
    <s v="WESTNETZ GmbH"/>
    <x v="2857"/>
    <s v="SgK330------10"/>
    <x v="0"/>
    <s v="0-30 kW"/>
    <n v="19700"/>
    <n v="7710.58"/>
    <n v="0"/>
    <s v="NI"/>
    <n v="49599"/>
    <s v="Voltlage"/>
    <s v="Osnabrück"/>
    <x v="0"/>
    <s v="PV-Gebäude"/>
  </r>
  <r>
    <s v="Amprion"/>
    <n v="10003764"/>
    <s v="WESTNETZ GmbH"/>
    <x v="2858"/>
    <s v="SgK330------10"/>
    <x v="0"/>
    <s v="0-30 kW"/>
    <n v="22054"/>
    <n v="8631.94"/>
    <n v="0"/>
    <s v="NI"/>
    <n v="49565"/>
    <s v="Bramsche"/>
    <s v="Osnabrück"/>
    <x v="0"/>
    <s v="PV-Gebäude"/>
  </r>
  <r>
    <s v="Amprion"/>
    <n v="10003764"/>
    <s v="WESTNETZ GmbH"/>
    <x v="2858"/>
    <s v="SgK331------10"/>
    <x v="0"/>
    <s v="30-100 kW"/>
    <n v="11689"/>
    <n v="4351.8100000000004"/>
    <n v="0"/>
    <s v="NI"/>
    <n v="49565"/>
    <s v="Bramsche"/>
    <s v="Osnabrück"/>
    <x v="0"/>
    <s v="PV-Gebäude"/>
  </r>
  <r>
    <s v="Amprion"/>
    <n v="10003764"/>
    <s v="WESTNETZ GmbH"/>
    <x v="2859"/>
    <s v="SgK330------10"/>
    <x v="0"/>
    <s v="0-30 kW"/>
    <n v="25210"/>
    <n v="9867.19"/>
    <n v="0"/>
    <s v="NI"/>
    <n v="49586"/>
    <s v="Merzen"/>
    <s v="Osnabrück"/>
    <x v="0"/>
    <s v="PV-Gebäude"/>
  </r>
  <r>
    <s v="Amprion"/>
    <n v="10003764"/>
    <s v="WESTNETZ GmbH"/>
    <x v="2860"/>
    <s v="SgK330------10"/>
    <x v="0"/>
    <s v="0-30 kW"/>
    <n v="27816"/>
    <n v="10887.18"/>
    <n v="0"/>
    <s v="NI"/>
    <n v="49626"/>
    <s v="Berge"/>
    <s v="Osnabrück"/>
    <x v="0"/>
    <s v="PV-Gebäude"/>
  </r>
  <r>
    <s v="Amprion"/>
    <n v="10003764"/>
    <s v="WESTNETZ GmbH"/>
    <x v="2860"/>
    <s v="SgK331------10"/>
    <x v="0"/>
    <s v="30-100 kW"/>
    <n v="223"/>
    <n v="83.02"/>
    <n v="0"/>
    <s v="NI"/>
    <n v="49626"/>
    <s v="Berge"/>
    <s v="Osnabrück"/>
    <x v="0"/>
    <s v="PV-Gebäude"/>
  </r>
  <r>
    <s v="Amprion"/>
    <n v="10003764"/>
    <s v="WESTNETZ GmbH"/>
    <x v="2861"/>
    <s v="SgK331------10"/>
    <x v="0"/>
    <s v="30-100 kW"/>
    <n v="209"/>
    <n v="77.81"/>
    <n v="0"/>
    <s v="NI"/>
    <n v="49599"/>
    <s v="Voltlage"/>
    <s v="Osnabrück"/>
    <x v="0"/>
    <s v="PV-Gebäude"/>
  </r>
  <r>
    <s v="Amprion"/>
    <n v="10003764"/>
    <s v="WESTNETZ GmbH"/>
    <x v="2861"/>
    <s v="SgK330------10"/>
    <x v="0"/>
    <s v="0-30 kW"/>
    <n v="26081"/>
    <n v="10208.1"/>
    <n v="0"/>
    <s v="NI"/>
    <n v="49599"/>
    <s v="Voltlage"/>
    <s v="Osnabrück"/>
    <x v="0"/>
    <s v="PV-Gebäude"/>
  </r>
  <r>
    <s v="Amprion"/>
    <n v="10003764"/>
    <s v="WESTNETZ GmbH"/>
    <x v="2862"/>
    <s v="SgK330---Jul10"/>
    <x v="0"/>
    <s v="0-30 kW"/>
    <n v="10168"/>
    <n v="3462.2"/>
    <n v="0"/>
    <s v="NI"/>
    <n v="49584"/>
    <s v="Fürstenau"/>
    <s v="Osnabrück"/>
    <x v="0"/>
    <s v="PV-Gebäude"/>
  </r>
  <r>
    <s v="Amprion"/>
    <n v="10003764"/>
    <s v="WESTNETZ GmbH"/>
    <x v="2863"/>
    <s v="SgK330------11"/>
    <x v="0"/>
    <s v="0-30 kW"/>
    <n v="3470"/>
    <n v="997.28"/>
    <n v="0"/>
    <s v="NI"/>
    <n v="49584"/>
    <s v="Fürstenau"/>
    <s v="Osnabrück"/>
    <x v="0"/>
    <s v="PV-Gebäude"/>
  </r>
  <r>
    <s v="Amprion"/>
    <n v="10003764"/>
    <s v="WESTNETZ GmbH"/>
    <x v="2864"/>
    <s v="SgK330------10"/>
    <x v="0"/>
    <s v="0-30 kW"/>
    <n v="28311"/>
    <n v="11080.93"/>
    <n v="0"/>
    <s v="NI"/>
    <n v="49626"/>
    <s v="Bippen"/>
    <s v="Osnabrück"/>
    <x v="0"/>
    <s v="PV-Gebäude"/>
  </r>
  <r>
    <s v="Amprion"/>
    <n v="10003764"/>
    <s v="WESTNETZ GmbH"/>
    <x v="2865"/>
    <s v="SgK330------10"/>
    <x v="0"/>
    <s v="0-30 kW"/>
    <n v="8007"/>
    <n v="3133.94"/>
    <n v="0"/>
    <s v="NI"/>
    <n v="49597"/>
    <s v="Rieste"/>
    <s v="Osnabrück"/>
    <x v="0"/>
    <s v="PV-Gebäude"/>
  </r>
  <r>
    <s v="Amprion"/>
    <n v="10003764"/>
    <s v="WESTNETZ GmbH"/>
    <x v="2866"/>
    <s v="SgK330------10"/>
    <x v="0"/>
    <s v="0-30 kW"/>
    <n v="5580"/>
    <n v="2184.0100000000002"/>
    <n v="0"/>
    <s v="NI"/>
    <n v="49593"/>
    <s v="Bersenbrück"/>
    <s v="Osnabrück"/>
    <x v="0"/>
    <s v="PV-Gebäude"/>
  </r>
  <r>
    <s v="Amprion"/>
    <n v="10003764"/>
    <s v="WESTNETZ GmbH"/>
    <x v="2867"/>
    <s v="SgK330------10"/>
    <x v="0"/>
    <s v="0-30 kW"/>
    <n v="4348"/>
    <n v="1701.81"/>
    <n v="0"/>
    <s v="NI"/>
    <n v="49584"/>
    <s v="Fürstenau"/>
    <s v="Osnabrück"/>
    <x v="0"/>
    <s v="PV-Gebäude"/>
  </r>
  <r>
    <s v="Amprion"/>
    <n v="10003764"/>
    <s v="WESTNETZ GmbH"/>
    <x v="2868"/>
    <s v="SgK332------10"/>
    <x v="0"/>
    <s v="100 kW-1 MW"/>
    <n v="57192"/>
    <n v="20148.740000000002"/>
    <n v="0"/>
    <s v="NI"/>
    <n v="49328"/>
    <s v="Melle"/>
    <s v="Osnabrück"/>
    <x v="0"/>
    <s v="PV-Gebäude"/>
  </r>
  <r>
    <s v="Amprion"/>
    <n v="10003764"/>
    <s v="WESTNETZ GmbH"/>
    <x v="2868"/>
    <s v="SgK330------10"/>
    <x v="0"/>
    <s v="0-30 kW"/>
    <n v="24766"/>
    <n v="9693.41"/>
    <n v="0"/>
    <s v="NI"/>
    <n v="49328"/>
    <s v="Melle"/>
    <s v="Osnabrück"/>
    <x v="0"/>
    <s v="PV-Gebäude"/>
  </r>
  <r>
    <s v="Amprion"/>
    <n v="10003764"/>
    <s v="WESTNETZ GmbH"/>
    <x v="2868"/>
    <s v="SgK331------10"/>
    <x v="0"/>
    <s v="30-100 kW"/>
    <n v="57787"/>
    <n v="21514.1"/>
    <n v="0"/>
    <s v="NI"/>
    <n v="49328"/>
    <s v="Melle"/>
    <s v="Osnabrück"/>
    <x v="0"/>
    <s v="PV-Gebäude"/>
  </r>
  <r>
    <s v="Amprion"/>
    <n v="10003764"/>
    <s v="WESTNETZ GmbH"/>
    <x v="2869"/>
    <s v="BiK33b1-MPMMai"/>
    <x v="5"/>
    <s v="Marktprämie für Kalendermonat Mai"/>
    <n v="136957"/>
    <n v="21982.400000000001"/>
    <n v="0"/>
    <s v="NI"/>
    <n v="49152"/>
    <s v="Bad Essen"/>
    <s v="Osnabrück"/>
    <x v="3"/>
    <s v="Biomasse"/>
  </r>
  <r>
    <s v="Amprion"/>
    <n v="10003764"/>
    <s v="WESTNETZ GmbH"/>
    <x v="2869"/>
    <s v="BiK33b1-MPMJun"/>
    <x v="5"/>
    <s v="Marktprämie für Kalendermonat Juni"/>
    <n v="131898"/>
    <n v="21241.42"/>
    <n v="0"/>
    <s v="NI"/>
    <n v="49152"/>
    <s v="Bad Essen"/>
    <s v="Osnabrück"/>
    <x v="3"/>
    <s v="Biomasse"/>
  </r>
  <r>
    <s v="Amprion"/>
    <n v="10003764"/>
    <s v="WESTNETZ GmbH"/>
    <x v="2869"/>
    <s v="BiK33b1-MPMApr"/>
    <x v="5"/>
    <s v="Marktprämie für Kalendermonat April"/>
    <n v="108828"/>
    <n v="17649.080000000002"/>
    <n v="0"/>
    <s v="NI"/>
    <n v="49152"/>
    <s v="Bad Essen"/>
    <s v="Osnabrück"/>
    <x v="3"/>
    <s v="Biomasse"/>
  </r>
  <r>
    <s v="Amprion"/>
    <n v="10003764"/>
    <s v="WESTNETZ GmbH"/>
    <x v="2869"/>
    <s v="BiK33b1-MPMOkt"/>
    <x v="5"/>
    <s v="Marktprämie für Kalendermonat Oktober"/>
    <n v="130050"/>
    <n v="21171.39"/>
    <n v="0"/>
    <s v="NI"/>
    <n v="49152"/>
    <s v="Bad Essen"/>
    <s v="Osnabrück"/>
    <x v="3"/>
    <s v="Biomasse"/>
  </r>
  <r>
    <s v="Amprion"/>
    <n v="10003764"/>
    <s v="WESTNETZ GmbH"/>
    <x v="2869"/>
    <s v="BiK33b1-MPMSep"/>
    <x v="5"/>
    <s v="Marktprämie für Kalendermonat September"/>
    <n v="130018"/>
    <n v="20373.09"/>
    <n v="0"/>
    <s v="NI"/>
    <n v="49152"/>
    <s v="Bad Essen"/>
    <s v="Osnabrück"/>
    <x v="3"/>
    <s v="Biomasse"/>
  </r>
  <r>
    <s v="Amprion"/>
    <n v="10003764"/>
    <s v="WESTNETZ GmbH"/>
    <x v="2869"/>
    <s v="BiK33b1-MPMMrz"/>
    <x v="5"/>
    <s v="Marktprämie für Kalendermonat März"/>
    <n v="123754"/>
    <n v="19719.48"/>
    <n v="0"/>
    <s v="NI"/>
    <n v="49152"/>
    <s v="Bad Essen"/>
    <s v="Osnabrück"/>
    <x v="3"/>
    <s v="Biomasse"/>
  </r>
  <r>
    <s v="Amprion"/>
    <n v="10003764"/>
    <s v="WESTNETZ GmbH"/>
    <x v="2869"/>
    <s v="BiK33b1-MPMAug"/>
    <x v="5"/>
    <s v="Marktprämie für Kalendermonat August"/>
    <n v="144817"/>
    <n v="22808.47"/>
    <n v="0"/>
    <s v="NI"/>
    <n v="49152"/>
    <s v="Bad Essen"/>
    <s v="Osnabrück"/>
    <x v="3"/>
    <s v="Biomasse"/>
  </r>
  <r>
    <s v="Amprion"/>
    <n v="10003764"/>
    <s v="WESTNETZ GmbH"/>
    <x v="2869"/>
    <s v="BiK1011----MPM"/>
    <x v="4"/>
    <s v="Verringerung der Marktprämie auf Managementprämie nach § 101 Abs. 1 (Überschreitung Höchstbemessungsleistung)"/>
    <n v="21003"/>
    <n v="42.01"/>
    <n v="0"/>
    <s v="NI"/>
    <n v="49152"/>
    <s v="Bad Essen"/>
    <s v="Osnabrück"/>
    <x v="3"/>
    <s v="Biomasse"/>
  </r>
  <r>
    <s v="Amprion"/>
    <n v="10003764"/>
    <s v="WESTNETZ GmbH"/>
    <x v="2869"/>
    <s v="BiK33b1-MPMDez"/>
    <x v="5"/>
    <s v="Marktprämie für Kalendermonat Dezember"/>
    <n v="91326"/>
    <n v="18128.349999999999"/>
    <n v="0"/>
    <s v="NI"/>
    <n v="49152"/>
    <s v="Bad Essen"/>
    <s v="Osnabrück"/>
    <x v="3"/>
    <s v="Biomasse"/>
  </r>
  <r>
    <s v="Amprion"/>
    <n v="10003764"/>
    <s v="WESTNETZ GmbH"/>
    <x v="2869"/>
    <s v="BiK54G-----FLP"/>
    <x v="6"/>
    <s v="Flexibilitätsprämie für sonstige Biogase außer Biomethan nach EEG 2014"/>
    <n v="0"/>
    <n v="10577.34"/>
    <n v="0"/>
    <s v="NI"/>
    <n v="49152"/>
    <s v="Bad Essen"/>
    <s v="Osnabrück"/>
    <x v="3"/>
    <s v="Biomasse"/>
  </r>
  <r>
    <s v="Amprion"/>
    <n v="10003764"/>
    <s v="WESTNETZ GmbH"/>
    <x v="2869"/>
    <s v="BiK33b1-MPMJul"/>
    <x v="5"/>
    <s v="Marktprämie für Kalendermonat Juli"/>
    <n v="123420"/>
    <n v="19504.599999999999"/>
    <n v="0"/>
    <s v="NI"/>
    <n v="49152"/>
    <s v="Bad Essen"/>
    <s v="Osnabrück"/>
    <x v="3"/>
    <s v="Biomasse"/>
  </r>
  <r>
    <s v="Amprion"/>
    <n v="10003764"/>
    <s v="WESTNETZ GmbH"/>
    <x v="2869"/>
    <s v="BiK33b1-MPMNov"/>
    <x v="5"/>
    <s v="Marktprämie für Kalendermonat November"/>
    <n v="111364"/>
    <n v="16779.669999999998"/>
    <n v="0"/>
    <s v="NI"/>
    <n v="49152"/>
    <s v="Bad Essen"/>
    <s v="Osnabrück"/>
    <x v="3"/>
    <s v="Biomasse"/>
  </r>
  <r>
    <s v="Amprion"/>
    <n v="10003764"/>
    <s v="WESTNETZ GmbH"/>
    <x v="2869"/>
    <s v="BiK33b1-MPMJan"/>
    <x v="5"/>
    <s v="Marktprämie für Kalendermonat Januar"/>
    <n v="114687"/>
    <n v="15904.15"/>
    <n v="0"/>
    <s v="NI"/>
    <n v="49152"/>
    <s v="Bad Essen"/>
    <s v="Osnabrück"/>
    <x v="3"/>
    <s v="Biomasse"/>
  </r>
  <r>
    <s v="Amprion"/>
    <n v="10003764"/>
    <s v="WESTNETZ GmbH"/>
    <x v="2869"/>
    <s v="BiK33b1-MPMFeb"/>
    <x v="5"/>
    <s v="Marktprämie für Kalendermonat Februar"/>
    <n v="94251"/>
    <n v="14264.36"/>
    <n v="0"/>
    <s v="NI"/>
    <n v="49152"/>
    <s v="Bad Essen"/>
    <s v="Osnabrück"/>
    <x v="3"/>
    <s v="Biomasse"/>
  </r>
  <r>
    <s v="Amprion"/>
    <n v="10003764"/>
    <s v="WESTNETZ GmbH"/>
    <x v="2870"/>
    <s v="BiK33b1-MPMNov"/>
    <x v="5"/>
    <s v="Marktprämie für Kalendermonat November"/>
    <n v="105063"/>
    <n v="16859.91"/>
    <n v="0"/>
    <s v="NI"/>
    <n v="49152"/>
    <s v="Bad Essen"/>
    <s v="Osnabrück"/>
    <x v="3"/>
    <s v="Biomasse"/>
  </r>
  <r>
    <s v="Amprion"/>
    <n v="10003764"/>
    <s v="WESTNETZ GmbH"/>
    <x v="2870"/>
    <s v="BiK33b1-MPMAug"/>
    <x v="5"/>
    <s v="Marktprämie für Kalendermonat August"/>
    <n v="136623"/>
    <n v="23225.14"/>
    <n v="0"/>
    <s v="NI"/>
    <n v="49152"/>
    <s v="Bad Essen"/>
    <s v="Osnabrück"/>
    <x v="3"/>
    <s v="Biomasse"/>
  </r>
  <r>
    <s v="Amprion"/>
    <n v="10003764"/>
    <s v="WESTNETZ GmbH"/>
    <x v="2870"/>
    <s v="BiK33b1-MPMDez"/>
    <x v="5"/>
    <s v="Marktprämie für Kalendermonat Dezember"/>
    <n v="86158"/>
    <n v="17568.45"/>
    <n v="0"/>
    <s v="NI"/>
    <n v="49152"/>
    <s v="Bad Essen"/>
    <s v="Osnabrück"/>
    <x v="3"/>
    <s v="Biomasse"/>
  </r>
  <r>
    <s v="Amprion"/>
    <n v="10003764"/>
    <s v="WESTNETZ GmbH"/>
    <x v="2870"/>
    <s v="BiK33b1-MPMMrz"/>
    <x v="5"/>
    <s v="Marktprämie für Kalendermonat März"/>
    <n v="116752"/>
    <n v="19747.939999999999"/>
    <n v="0"/>
    <s v="NI"/>
    <n v="49152"/>
    <s v="Bad Essen"/>
    <s v="Osnabrück"/>
    <x v="3"/>
    <s v="Biomasse"/>
  </r>
  <r>
    <s v="Amprion"/>
    <n v="10003764"/>
    <s v="WESTNETZ GmbH"/>
    <x v="2870"/>
    <s v="BiK33b1-MPMSep"/>
    <x v="5"/>
    <s v="Marktprämie für Kalendermonat September"/>
    <n v="122662"/>
    <n v="20422.5"/>
    <n v="0"/>
    <s v="NI"/>
    <n v="49152"/>
    <s v="Bad Essen"/>
    <s v="Osnabrück"/>
    <x v="3"/>
    <s v="Biomasse"/>
  </r>
  <r>
    <s v="Amprion"/>
    <n v="10003764"/>
    <s v="WESTNETZ GmbH"/>
    <x v="2870"/>
    <s v="BiK33b1-MPMOkt"/>
    <x v="5"/>
    <s v="Marktprämie für Kalendermonat Oktober"/>
    <n v="122692"/>
    <n v="21175.94"/>
    <n v="0"/>
    <s v="NI"/>
    <n v="49152"/>
    <s v="Bad Essen"/>
    <s v="Osnabrück"/>
    <x v="3"/>
    <s v="Biomasse"/>
  </r>
  <r>
    <s v="Amprion"/>
    <n v="10003764"/>
    <s v="WESTNETZ GmbH"/>
    <x v="2870"/>
    <s v="BiK33b1-MPMMai"/>
    <x v="5"/>
    <s v="Marktprämie für Kalendermonat Mai"/>
    <n v="129208"/>
    <n v="22015.01"/>
    <n v="0"/>
    <s v="NI"/>
    <n v="49152"/>
    <s v="Bad Essen"/>
    <s v="Osnabrück"/>
    <x v="3"/>
    <s v="Biomasse"/>
  </r>
  <r>
    <s v="Amprion"/>
    <n v="10003764"/>
    <s v="WESTNETZ GmbH"/>
    <x v="2870"/>
    <s v="BiK33b1-MPMJun"/>
    <x v="5"/>
    <s v="Marktprämie für Kalendermonat Juni"/>
    <n v="124435"/>
    <n v="21258.99"/>
    <n v="0"/>
    <s v="NI"/>
    <n v="49152"/>
    <s v="Bad Essen"/>
    <s v="Osnabrück"/>
    <x v="3"/>
    <s v="Biomasse"/>
  </r>
  <r>
    <s v="Amprion"/>
    <n v="10003764"/>
    <s v="WESTNETZ GmbH"/>
    <x v="2870"/>
    <s v="BiK33b1-MPMJul"/>
    <x v="5"/>
    <s v="Marktprämie für Kalendermonat Juli"/>
    <n v="116437"/>
    <n v="19542.11"/>
    <n v="0"/>
    <s v="NI"/>
    <n v="49152"/>
    <s v="Bad Essen"/>
    <s v="Osnabrück"/>
    <x v="3"/>
    <s v="Biomasse"/>
  </r>
  <r>
    <s v="Amprion"/>
    <n v="10003764"/>
    <s v="WESTNETZ GmbH"/>
    <x v="2870"/>
    <s v="BiK33b1-MPMFeb"/>
    <x v="5"/>
    <s v="Marktprämie für Kalendermonat Februar"/>
    <n v="88918"/>
    <n v="14328.62"/>
    <n v="0"/>
    <s v="NI"/>
    <n v="49152"/>
    <s v="Bad Essen"/>
    <s v="Osnabrück"/>
    <x v="3"/>
    <s v="Biomasse"/>
  </r>
  <r>
    <s v="Amprion"/>
    <n v="10003764"/>
    <s v="WESTNETZ GmbH"/>
    <x v="2870"/>
    <s v="BiK54G-----FLP"/>
    <x v="6"/>
    <s v="Flexibilitätsprämie für sonstige Biogase außer Biomethan nach EEG 2014"/>
    <n v="0"/>
    <n v="9978.86"/>
    <n v="0"/>
    <s v="NI"/>
    <n v="49152"/>
    <s v="Bad Essen"/>
    <s v="Osnabrück"/>
    <x v="3"/>
    <s v="Biomasse"/>
  </r>
  <r>
    <s v="Amprion"/>
    <n v="10003764"/>
    <s v="WESTNETZ GmbH"/>
    <x v="2870"/>
    <s v="BiK33b1-MPMApr"/>
    <x v="5"/>
    <s v="Marktprämie für Kalendermonat April"/>
    <n v="102670"/>
    <n v="17656.59"/>
    <n v="0"/>
    <s v="NI"/>
    <n v="49152"/>
    <s v="Bad Essen"/>
    <s v="Osnabrück"/>
    <x v="3"/>
    <s v="Biomasse"/>
  </r>
  <r>
    <s v="Amprion"/>
    <n v="10003764"/>
    <s v="WESTNETZ GmbH"/>
    <x v="2870"/>
    <s v="BiK33b1-MPMJan"/>
    <x v="5"/>
    <s v="Marktprämie für Kalendermonat Januar"/>
    <n v="108197"/>
    <n v="16064.46"/>
    <n v="0"/>
    <s v="NI"/>
    <n v="49152"/>
    <s v="Bad Essen"/>
    <s v="Osnabrück"/>
    <x v="3"/>
    <s v="Biomasse"/>
  </r>
  <r>
    <s v="Amprion"/>
    <n v="10003764"/>
    <s v="WESTNETZ GmbH"/>
    <x v="2870"/>
    <s v="BiK1011----MPM"/>
    <x v="4"/>
    <s v="Verringerung der Marktprämie auf Managementprämie nach § 101 Abs. 1 (Überschreitung Höchstbemessungsleistung)"/>
    <n v="19815"/>
    <n v="39.630000000000003"/>
    <n v="0"/>
    <s v="NI"/>
    <n v="49152"/>
    <s v="Bad Essen"/>
    <s v="Osnabrück"/>
    <x v="3"/>
    <s v="Biomasse"/>
  </r>
  <r>
    <s v="Amprion"/>
    <n v="10003764"/>
    <s v="WESTNETZ GmbH"/>
    <x v="2871"/>
    <s v="BiK33b1-MPMJan"/>
    <x v="5"/>
    <s v="Marktprämie für Kalendermonat Januar"/>
    <n v="108197"/>
    <n v="21885.46"/>
    <n v="0"/>
    <s v="NI"/>
    <n v="49152"/>
    <s v="Bad Essen"/>
    <s v="Osnabrück"/>
    <x v="3"/>
    <s v="Biomasse"/>
  </r>
  <r>
    <s v="Amprion"/>
    <n v="10003764"/>
    <s v="WESTNETZ GmbH"/>
    <x v="2871"/>
    <s v="BiK33b1-MPMOkt"/>
    <x v="5"/>
    <s v="Marktprämie für Kalendermonat Oktober"/>
    <n v="122692"/>
    <n v="27180.02"/>
    <n v="0"/>
    <s v="NI"/>
    <n v="49152"/>
    <s v="Bad Essen"/>
    <s v="Osnabrück"/>
    <x v="3"/>
    <s v="Biomasse"/>
  </r>
  <r>
    <s v="Amprion"/>
    <n v="10003764"/>
    <s v="WESTNETZ GmbH"/>
    <x v="2871"/>
    <s v="BiK54G-----FLP"/>
    <x v="6"/>
    <s v="Flexibilitätsprämie für sonstige Biogase außer Biomethan nach EEG 2014"/>
    <n v="0"/>
    <n v="9978.86"/>
    <n v="0"/>
    <s v="NI"/>
    <n v="49152"/>
    <s v="Bad Essen"/>
    <s v="Osnabrück"/>
    <x v="3"/>
    <s v="Biomasse"/>
  </r>
  <r>
    <s v="Amprion"/>
    <n v="10003764"/>
    <s v="WESTNETZ GmbH"/>
    <x v="2871"/>
    <s v="BiK33b1-MPMJun"/>
    <x v="5"/>
    <s v="Marktprämie für Kalendermonat Juni"/>
    <n v="124435"/>
    <n v="27069.39"/>
    <n v="0"/>
    <s v="NI"/>
    <n v="49152"/>
    <s v="Bad Essen"/>
    <s v="Osnabrück"/>
    <x v="3"/>
    <s v="Biomasse"/>
  </r>
  <r>
    <s v="Amprion"/>
    <n v="10003764"/>
    <s v="WESTNETZ GmbH"/>
    <x v="2871"/>
    <s v="BiK33b1-MPMMai"/>
    <x v="5"/>
    <s v="Marktprämie für Kalendermonat Mai"/>
    <n v="129208"/>
    <n v="28019.09"/>
    <n v="0"/>
    <s v="NI"/>
    <n v="49152"/>
    <s v="Bad Essen"/>
    <s v="Osnabrück"/>
    <x v="3"/>
    <s v="Biomasse"/>
  </r>
  <r>
    <s v="Amprion"/>
    <n v="10003764"/>
    <s v="WESTNETZ GmbH"/>
    <x v="2871"/>
    <s v="BiK33b1-MPMSep"/>
    <x v="5"/>
    <s v="Marktprämie für Kalendermonat September"/>
    <n v="122662"/>
    <n v="26232.9"/>
    <n v="0"/>
    <s v="NI"/>
    <n v="49152"/>
    <s v="Bad Essen"/>
    <s v="Osnabrück"/>
    <x v="3"/>
    <s v="Biomasse"/>
  </r>
  <r>
    <s v="Amprion"/>
    <n v="10003764"/>
    <s v="WESTNETZ GmbH"/>
    <x v="2871"/>
    <s v="BiK33b1-MPMNov"/>
    <x v="5"/>
    <s v="Marktprämie für Kalendermonat November"/>
    <n v="105063"/>
    <n v="22512.3"/>
    <n v="0"/>
    <s v="NI"/>
    <n v="49152"/>
    <s v="Bad Essen"/>
    <s v="Osnabrück"/>
    <x v="3"/>
    <s v="Biomasse"/>
  </r>
  <r>
    <s v="Amprion"/>
    <n v="10003764"/>
    <s v="WESTNETZ GmbH"/>
    <x v="2871"/>
    <s v="BiK33b1-MPMJul"/>
    <x v="5"/>
    <s v="Marktprämie für Kalendermonat Juli"/>
    <n v="116437"/>
    <n v="25546.19"/>
    <n v="0"/>
    <s v="NI"/>
    <n v="49152"/>
    <s v="Bad Essen"/>
    <s v="Osnabrück"/>
    <x v="3"/>
    <s v="Biomasse"/>
  </r>
  <r>
    <s v="Amprion"/>
    <n v="10003764"/>
    <s v="WESTNETZ GmbH"/>
    <x v="2871"/>
    <s v="BiK33b1-MPMFeb"/>
    <x v="5"/>
    <s v="Marktprämie für Kalendermonat Februar"/>
    <n v="88918"/>
    <n v="19112.41"/>
    <n v="0"/>
    <s v="NI"/>
    <n v="49152"/>
    <s v="Bad Essen"/>
    <s v="Osnabrück"/>
    <x v="3"/>
    <s v="Biomasse"/>
  </r>
  <r>
    <s v="Amprion"/>
    <n v="10003764"/>
    <s v="WESTNETZ GmbH"/>
    <x v="2871"/>
    <s v="BiK1011----MPM"/>
    <x v="4"/>
    <s v="Verringerung der Marktprämie auf Managementprämie nach § 101 Abs. 1 (Überschreitung Höchstbemessungsleistung)"/>
    <n v="19815"/>
    <n v="39.630000000000003"/>
    <n v="0"/>
    <s v="NI"/>
    <n v="49152"/>
    <s v="Bad Essen"/>
    <s v="Osnabrück"/>
    <x v="3"/>
    <s v="Biomasse"/>
  </r>
  <r>
    <s v="Amprion"/>
    <n v="10003764"/>
    <s v="WESTNETZ GmbH"/>
    <x v="2871"/>
    <s v="BiK33b1-MPMMrz"/>
    <x v="5"/>
    <s v="Marktprämie für Kalendermonat März"/>
    <n v="116752"/>
    <n v="25752.03"/>
    <n v="0"/>
    <s v="NI"/>
    <n v="49152"/>
    <s v="Bad Essen"/>
    <s v="Osnabrück"/>
    <x v="3"/>
    <s v="Biomasse"/>
  </r>
  <r>
    <s v="Amprion"/>
    <n v="10003764"/>
    <s v="WESTNETZ GmbH"/>
    <x v="2871"/>
    <s v="BiK33b1-MPMDez"/>
    <x v="5"/>
    <s v="Marktprämie für Kalendermonat Dezember"/>
    <n v="86158"/>
    <n v="23824.31"/>
    <n v="0"/>
    <s v="NI"/>
    <n v="49152"/>
    <s v="Bad Essen"/>
    <s v="Osnabrück"/>
    <x v="3"/>
    <s v="Biomasse"/>
  </r>
  <r>
    <s v="Amprion"/>
    <n v="10003764"/>
    <s v="WESTNETZ GmbH"/>
    <x v="2871"/>
    <s v="BiK33b1-MPMApr"/>
    <x v="5"/>
    <s v="Marktprämie für Kalendermonat April"/>
    <n v="102670"/>
    <n v="23180.23"/>
    <n v="0"/>
    <s v="NI"/>
    <n v="49152"/>
    <s v="Bad Essen"/>
    <s v="Osnabrück"/>
    <x v="3"/>
    <s v="Biomasse"/>
  </r>
  <r>
    <s v="Amprion"/>
    <n v="10003764"/>
    <s v="WESTNETZ GmbH"/>
    <x v="2871"/>
    <s v="BiK33b1-MPMAug"/>
    <x v="5"/>
    <s v="Marktprämie für Kalendermonat August"/>
    <n v="136623"/>
    <n v="29229.22"/>
    <n v="0"/>
    <s v="NI"/>
    <n v="49152"/>
    <s v="Bad Essen"/>
    <s v="Osnabrück"/>
    <x v="3"/>
    <s v="Biomasse"/>
  </r>
  <r>
    <s v="Amprion"/>
    <n v="10003764"/>
    <s v="WESTNETZ GmbH"/>
    <x v="2872"/>
    <s v="SgK330---Jul10"/>
    <x v="0"/>
    <s v="0-30 kW"/>
    <n v="5820"/>
    <n v="1981.71"/>
    <n v="0"/>
    <s v="NI"/>
    <n v="49635"/>
    <s v="Badbergen"/>
    <s v="Osnabrück"/>
    <x v="0"/>
    <s v="PV-Gebäude"/>
  </r>
  <r>
    <s v="Amprion"/>
    <n v="10003764"/>
    <s v="WESTNETZ GmbH"/>
    <x v="2873"/>
    <s v="SgK330---Jul10"/>
    <x v="0"/>
    <s v="0-30 kW"/>
    <n v="7331"/>
    <n v="2496.21"/>
    <n v="0"/>
    <s v="NI"/>
    <n v="49143"/>
    <s v="Bissendorf"/>
    <s v="Osnabrück"/>
    <x v="0"/>
    <s v="PV-Gebäude"/>
  </r>
  <r>
    <s v="Amprion"/>
    <n v="10003764"/>
    <s v="WESTNETZ GmbH"/>
    <x v="2874"/>
    <s v="SgK330---Jul10"/>
    <x v="0"/>
    <s v="0-30 kW"/>
    <n v="25341"/>
    <n v="8628.61"/>
    <n v="0"/>
    <s v="NI"/>
    <n v="49593"/>
    <s v="Bersenbrück"/>
    <s v="Osnabrück"/>
    <x v="0"/>
    <s v="PV-Gebäude"/>
  </r>
  <r>
    <s v="Amprion"/>
    <n v="10003764"/>
    <s v="WESTNETZ GmbH"/>
    <x v="2875"/>
    <s v="SgK330------10"/>
    <x v="0"/>
    <s v="0-30 kW"/>
    <n v="3942"/>
    <n v="1542.9"/>
    <n v="0"/>
    <s v="NI"/>
    <n v="49594"/>
    <s v="Alfhausen"/>
    <s v="Osnabrück"/>
    <x v="0"/>
    <s v="PV-Gebäude"/>
  </r>
  <r>
    <s v="Amprion"/>
    <n v="10003764"/>
    <s v="WESTNETZ GmbH"/>
    <x v="2876"/>
    <s v="SgK331------10"/>
    <x v="0"/>
    <s v="30-100 kW"/>
    <n v="217"/>
    <n v="80.790000000000006"/>
    <n v="0"/>
    <s v="NI"/>
    <n v="49586"/>
    <s v="Merzen"/>
    <s v="Osnabrück"/>
    <x v="0"/>
    <s v="PV-Gebäude"/>
  </r>
  <r>
    <s v="Amprion"/>
    <n v="10003764"/>
    <s v="WESTNETZ GmbH"/>
    <x v="2876"/>
    <s v="SgK330------10"/>
    <x v="0"/>
    <s v="0-30 kW"/>
    <n v="27092"/>
    <n v="10603.81"/>
    <n v="0"/>
    <s v="NI"/>
    <n v="49586"/>
    <s v="Merzen"/>
    <s v="Osnabrück"/>
    <x v="0"/>
    <s v="PV-Gebäude"/>
  </r>
  <r>
    <s v="Amprion"/>
    <n v="10003764"/>
    <s v="WESTNETZ GmbH"/>
    <x v="2877"/>
    <s v="SgK330------10"/>
    <x v="0"/>
    <s v="0-30 kW"/>
    <n v="7615"/>
    <n v="2980.51"/>
    <n v="0"/>
    <s v="NI"/>
    <n v="49637"/>
    <s v="Menslage"/>
    <s v="Osnabrück"/>
    <x v="0"/>
    <s v="PV-Gebäude"/>
  </r>
  <r>
    <s v="Amprion"/>
    <n v="10003764"/>
    <s v="WESTNETZ GmbH"/>
    <x v="2878"/>
    <s v="SgK330------10"/>
    <x v="0"/>
    <s v="0-30 kW"/>
    <n v="17506"/>
    <n v="6851.85"/>
    <n v="0"/>
    <s v="NI"/>
    <n v="49599"/>
    <s v="Voltlage"/>
    <s v="Osnabrück"/>
    <x v="0"/>
    <s v="PV-Gebäude"/>
  </r>
  <r>
    <s v="Amprion"/>
    <n v="10003764"/>
    <s v="WESTNETZ GmbH"/>
    <x v="2879"/>
    <s v="SgK330------10"/>
    <x v="0"/>
    <s v="0-30 kW"/>
    <n v="24223"/>
    <n v="9480.8799999999992"/>
    <n v="0"/>
    <s v="NI"/>
    <n v="49201"/>
    <s v="Dissen am Teutoburger Wald"/>
    <s v="Osnabrück"/>
    <x v="0"/>
    <s v="PV-Gebäude"/>
  </r>
  <r>
    <s v="Amprion"/>
    <n v="10003764"/>
    <s v="WESTNETZ GmbH"/>
    <x v="2879"/>
    <s v="SgK331------10"/>
    <x v="0"/>
    <s v="30-100 kW"/>
    <n v="30012"/>
    <n v="11173.47"/>
    <n v="0"/>
    <s v="NI"/>
    <n v="49201"/>
    <s v="Dissen am Teutoburger Wald"/>
    <s v="Osnabrück"/>
    <x v="0"/>
    <s v="PV-Gebäude"/>
  </r>
  <r>
    <s v="Amprion"/>
    <n v="10003764"/>
    <s v="WESTNETZ GmbH"/>
    <x v="2880"/>
    <s v="SgK330------10"/>
    <x v="0"/>
    <s v="0-30 kW"/>
    <n v="9120"/>
    <n v="3569.57"/>
    <n v="0"/>
    <s v="NI"/>
    <n v="49134"/>
    <s v="Wallenhorst"/>
    <s v="Osnabrück"/>
    <x v="0"/>
    <s v="PV-Gebäude"/>
  </r>
  <r>
    <s v="Amprion"/>
    <n v="10003764"/>
    <s v="WESTNETZ GmbH"/>
    <x v="2881"/>
    <s v="SgK330------10"/>
    <x v="0"/>
    <s v="0-30 kW"/>
    <n v="24319"/>
    <n v="9518.4599999999991"/>
    <n v="0"/>
    <s v="NI"/>
    <n v="49163"/>
    <s v="Bohmte"/>
    <s v="Osnabrück"/>
    <x v="0"/>
    <s v="PV-Gebäude"/>
  </r>
  <r>
    <s v="Amprion"/>
    <n v="10003764"/>
    <s v="WESTNETZ GmbH"/>
    <x v="2881"/>
    <s v="SgK331------10"/>
    <x v="0"/>
    <s v="30-100 kW"/>
    <n v="56739"/>
    <n v="21123.93"/>
    <n v="0"/>
    <s v="NI"/>
    <n v="49163"/>
    <s v="Bohmte"/>
    <s v="Osnabrück"/>
    <x v="0"/>
    <s v="PV-Gebäude"/>
  </r>
  <r>
    <s v="Amprion"/>
    <n v="10003764"/>
    <s v="WESTNETZ GmbH"/>
    <x v="2881"/>
    <s v="SgK332------10"/>
    <x v="0"/>
    <s v="100 kW-1 MW"/>
    <n v="20911"/>
    <n v="7366.95"/>
    <n v="0"/>
    <s v="NI"/>
    <n v="49163"/>
    <s v="Bohmte"/>
    <s v="Osnabrück"/>
    <x v="0"/>
    <s v="PV-Gebäude"/>
  </r>
  <r>
    <s v="Amprion"/>
    <n v="10003764"/>
    <s v="WESTNETZ GmbH"/>
    <x v="2882"/>
    <s v="SgK330------10"/>
    <x v="0"/>
    <s v="0-30 kW"/>
    <n v="5887"/>
    <n v="2304.17"/>
    <n v="0"/>
    <s v="NI"/>
    <n v="49610"/>
    <s v="Quakenbrück"/>
    <s v="Osnabrück"/>
    <x v="0"/>
    <s v="PV-Gebäude"/>
  </r>
  <r>
    <s v="Amprion"/>
    <n v="10003764"/>
    <s v="WESTNETZ GmbH"/>
    <x v="2883"/>
    <s v="SgK5120--Jun15"/>
    <x v="0"/>
    <s v="0 - 10 kW"/>
    <n v="4957"/>
    <n v="614.66999999999996"/>
    <n v="0"/>
    <s v="NI"/>
    <n v="49152"/>
    <s v="Bad Essen"/>
    <s v="Osnabrück"/>
    <x v="0"/>
    <s v="PV-Gebäude"/>
  </r>
  <r>
    <s v="Amprion"/>
    <n v="10003764"/>
    <s v="WESTNETZ GmbH"/>
    <x v="2884"/>
    <s v="SgK330------10"/>
    <x v="0"/>
    <s v="0-30 kW"/>
    <n v="10210"/>
    <n v="3996.19"/>
    <n v="0"/>
    <s v="NI"/>
    <n v="49179"/>
    <s v="Ostercappeln"/>
    <s v="Osnabrück"/>
    <x v="0"/>
    <s v="PV-Gebäude"/>
  </r>
  <r>
    <s v="Amprion"/>
    <n v="10003764"/>
    <s v="WESTNETZ GmbH"/>
    <x v="2885"/>
    <s v="SgK330------10"/>
    <x v="0"/>
    <s v="0-30 kW"/>
    <n v="6798"/>
    <n v="2660.74"/>
    <n v="0"/>
    <s v="NI"/>
    <n v="49328"/>
    <s v="Melle"/>
    <s v="Osnabrück"/>
    <x v="0"/>
    <s v="PV-Gebäude"/>
  </r>
  <r>
    <s v="Amprion"/>
    <n v="10003764"/>
    <s v="WESTNETZ GmbH"/>
    <x v="2886"/>
    <s v="SgK330------10"/>
    <x v="0"/>
    <s v="0-30 kW"/>
    <n v="11605"/>
    <n v="4542.2"/>
    <n v="0"/>
    <s v="NI"/>
    <n v="49143"/>
    <s v="Bissendorf"/>
    <s v="Osnabrück"/>
    <x v="0"/>
    <s v="PV-Gebäude"/>
  </r>
  <r>
    <s v="Amprion"/>
    <n v="10003764"/>
    <s v="WESTNETZ GmbH"/>
    <x v="2887"/>
    <s v="SgK330------10"/>
    <x v="0"/>
    <s v="0-30 kW"/>
    <n v="26190"/>
    <n v="10250.77"/>
    <n v="0"/>
    <s v="NI"/>
    <n v="49597"/>
    <s v="Rieste"/>
    <s v="Osnabrück"/>
    <x v="0"/>
    <s v="PV-Gebäude"/>
  </r>
  <r>
    <s v="Amprion"/>
    <n v="10003764"/>
    <s v="WESTNETZ GmbH"/>
    <x v="2887"/>
    <s v="SgK331------10"/>
    <x v="0"/>
    <s v="30-100 kW"/>
    <n v="1537"/>
    <n v="572.23"/>
    <n v="0"/>
    <s v="NI"/>
    <n v="49597"/>
    <s v="Rieste"/>
    <s v="Osnabrück"/>
    <x v="0"/>
    <s v="PV-Gebäude"/>
  </r>
  <r>
    <s v="Amprion"/>
    <n v="10003764"/>
    <s v="WESTNETZ GmbH"/>
    <x v="2888"/>
    <s v="SgK330------10"/>
    <x v="0"/>
    <s v="0-30 kW"/>
    <n v="26576"/>
    <n v="10401.85"/>
    <n v="0"/>
    <s v="NI"/>
    <n v="49163"/>
    <s v="Bohmte"/>
    <s v="Osnabrück"/>
    <x v="0"/>
    <s v="PV-Gebäude"/>
  </r>
  <r>
    <s v="Amprion"/>
    <n v="10003764"/>
    <s v="WESTNETZ GmbH"/>
    <x v="2888"/>
    <s v="SgK331------10"/>
    <x v="0"/>
    <s v="30-100 kW"/>
    <n v="15893"/>
    <n v="5916.96"/>
    <n v="0"/>
    <s v="NI"/>
    <n v="49163"/>
    <s v="Bohmte"/>
    <s v="Osnabrück"/>
    <x v="0"/>
    <s v="PV-Gebäude"/>
  </r>
  <r>
    <s v="Amprion"/>
    <n v="10003764"/>
    <s v="WESTNETZ GmbH"/>
    <x v="2889"/>
    <s v="SgK330------10"/>
    <x v="0"/>
    <s v="0-30 kW"/>
    <n v="4237"/>
    <n v="1658.36"/>
    <n v="0"/>
    <s v="NI"/>
    <n v="49143"/>
    <s v="Bissendorf"/>
    <s v="Osnabrück"/>
    <x v="0"/>
    <s v="PV-Gebäude"/>
  </r>
  <r>
    <s v="Amprion"/>
    <n v="10003764"/>
    <s v="WESTNETZ GmbH"/>
    <x v="2890"/>
    <s v="SgK330------10"/>
    <x v="0"/>
    <s v="0-30 kW"/>
    <n v="28080"/>
    <n v="10990.51"/>
    <n v="0"/>
    <s v="NI"/>
    <n v="49597"/>
    <s v="Rieste"/>
    <s v="Osnabrück"/>
    <x v="0"/>
    <s v="PV-Gebäude"/>
  </r>
  <r>
    <s v="Amprion"/>
    <n v="10003764"/>
    <s v="WESTNETZ GmbH"/>
    <x v="2891"/>
    <s v="SgK330------10"/>
    <x v="0"/>
    <s v="0-30 kW"/>
    <n v="4400"/>
    <n v="1722.16"/>
    <n v="0"/>
    <s v="NI"/>
    <n v="49610"/>
    <s v="Quakenbrück"/>
    <s v="Osnabrück"/>
    <x v="0"/>
    <s v="PV-Gebäude"/>
  </r>
  <r>
    <s v="Amprion"/>
    <n v="10003764"/>
    <s v="WESTNETZ GmbH"/>
    <x v="2892"/>
    <s v="SgK330------10"/>
    <x v="0"/>
    <s v="0-30 kW"/>
    <n v="21636"/>
    <n v="8468.33"/>
    <n v="0"/>
    <s v="NI"/>
    <n v="49179"/>
    <s v="Ostercappeln"/>
    <s v="Osnabrück"/>
    <x v="0"/>
    <s v="PV-Gebäude"/>
  </r>
  <r>
    <s v="Amprion"/>
    <n v="10003764"/>
    <s v="WESTNETZ GmbH"/>
    <x v="2893"/>
    <s v="SgK330------10"/>
    <x v="0"/>
    <s v="0-30 kW"/>
    <n v="5306"/>
    <n v="2076.77"/>
    <n v="0"/>
    <s v="NI"/>
    <n v="49143"/>
    <s v="Bissendorf"/>
    <s v="Osnabrück"/>
    <x v="0"/>
    <s v="PV-Gebäude"/>
  </r>
  <r>
    <s v="Amprion"/>
    <n v="10003764"/>
    <s v="WESTNETZ GmbH"/>
    <x v="2894"/>
    <s v="SgK330------10"/>
    <x v="0"/>
    <s v="0-30 kW"/>
    <n v="9214"/>
    <n v="3606.36"/>
    <n v="0"/>
    <s v="NI"/>
    <n v="49324"/>
    <s v="Melle"/>
    <s v="Osnabrück"/>
    <x v="0"/>
    <s v="PV-Gebäude"/>
  </r>
  <r>
    <s v="Amprion"/>
    <n v="10003764"/>
    <s v="WESTNETZ GmbH"/>
    <x v="2895"/>
    <s v="SgK330------10"/>
    <x v="0"/>
    <s v="0-30 kW"/>
    <n v="28862"/>
    <n v="11296.59"/>
    <n v="0"/>
    <s v="NI"/>
    <n v="49326"/>
    <s v="Melle"/>
    <s v="Osnabrück"/>
    <x v="0"/>
    <s v="PV-Gebäude"/>
  </r>
  <r>
    <s v="Amprion"/>
    <n v="10003764"/>
    <s v="WESTNETZ GmbH"/>
    <x v="2895"/>
    <s v="SgK331------10"/>
    <x v="0"/>
    <s v="30-100 kW"/>
    <n v="2309"/>
    <n v="859.64"/>
    <n v="0"/>
    <s v="NI"/>
    <n v="49326"/>
    <s v="Melle"/>
    <s v="Osnabrück"/>
    <x v="0"/>
    <s v="PV-Gebäude"/>
  </r>
  <r>
    <s v="Amprion"/>
    <n v="10003764"/>
    <s v="WESTNETZ GmbH"/>
    <x v="2896"/>
    <s v="SgK330------10"/>
    <x v="0"/>
    <s v="0-30 kW"/>
    <n v="14932"/>
    <n v="5844.38"/>
    <n v="0"/>
    <s v="NI"/>
    <n v="49163"/>
    <s v="Bohmte"/>
    <s v="Osnabrück"/>
    <x v="0"/>
    <s v="PV-Gebäude"/>
  </r>
  <r>
    <s v="Amprion"/>
    <n v="10003764"/>
    <s v="WESTNETZ GmbH"/>
    <x v="2897"/>
    <s v="SgK330------10"/>
    <x v="0"/>
    <s v="0-30 kW"/>
    <n v="14053"/>
    <n v="5500.34"/>
    <n v="0"/>
    <s v="NI"/>
    <n v="49326"/>
    <s v="Melle"/>
    <s v="Osnabrück"/>
    <x v="0"/>
    <s v="PV-Gebäude"/>
  </r>
  <r>
    <s v="Amprion"/>
    <n v="10003764"/>
    <s v="WESTNETZ GmbH"/>
    <x v="2898"/>
    <s v="SgK331------10"/>
    <x v="0"/>
    <s v="30-100 kW"/>
    <n v="20683"/>
    <n v="7700.28"/>
    <n v="0"/>
    <s v="NI"/>
    <n v="49143"/>
    <s v="Bissendorf"/>
    <s v="Osnabrück"/>
    <x v="0"/>
    <s v="PV-Gebäude"/>
  </r>
  <r>
    <s v="Amprion"/>
    <n v="10003764"/>
    <s v="WESTNETZ GmbH"/>
    <x v="2898"/>
    <s v="SgK330------10"/>
    <x v="0"/>
    <s v="0-30 kW"/>
    <n v="22361"/>
    <n v="8752.1"/>
    <n v="0"/>
    <s v="NI"/>
    <n v="49143"/>
    <s v="Bissendorf"/>
    <s v="Osnabrück"/>
    <x v="0"/>
    <s v="PV-Gebäude"/>
  </r>
  <r>
    <s v="Amprion"/>
    <n v="10003764"/>
    <s v="WESTNETZ GmbH"/>
    <x v="2899"/>
    <s v="SgK330------10"/>
    <x v="0"/>
    <s v="0-30 kW"/>
    <n v="19086"/>
    <n v="7470.26"/>
    <n v="0"/>
    <s v="NI"/>
    <n v="49179"/>
    <s v="Ostercappeln"/>
    <s v="Osnabrück"/>
    <x v="0"/>
    <s v="PV-Gebäude"/>
  </r>
  <r>
    <s v="Amprion"/>
    <n v="10003764"/>
    <s v="WESTNETZ GmbH"/>
    <x v="2900"/>
    <s v="SgK330---Jul10"/>
    <x v="0"/>
    <s v="0-30 kW"/>
    <n v="16341"/>
    <n v="5564.11"/>
    <n v="0"/>
    <s v="NI"/>
    <n v="49577"/>
    <s v="Ankum"/>
    <s v="Osnabrück"/>
    <x v="0"/>
    <s v="PV-Gebäude"/>
  </r>
  <r>
    <s v="Amprion"/>
    <n v="10003764"/>
    <s v="WESTNETZ GmbH"/>
    <x v="2901"/>
    <s v="SgK330------10"/>
    <x v="0"/>
    <s v="0-30 kW"/>
    <n v="16452"/>
    <n v="6439.31"/>
    <n v="0"/>
    <s v="NI"/>
    <n v="49637"/>
    <s v="Menslage"/>
    <s v="Osnabrück"/>
    <x v="0"/>
    <s v="PV-Gebäude"/>
  </r>
  <r>
    <s v="Amprion"/>
    <n v="10003764"/>
    <s v="WESTNETZ GmbH"/>
    <x v="2902"/>
    <s v="SgK330---Jul10"/>
    <x v="0"/>
    <s v="0-30 kW"/>
    <n v="6536"/>
    <n v="2225.5100000000002"/>
    <n v="0"/>
    <s v="NI"/>
    <n v="49637"/>
    <s v="Menslage"/>
    <s v="Osnabrück"/>
    <x v="0"/>
    <s v="PV-Gebäude"/>
  </r>
  <r>
    <s v="Amprion"/>
    <n v="10003764"/>
    <s v="WESTNETZ GmbH"/>
    <x v="2903"/>
    <s v="SgK330---Jul10"/>
    <x v="0"/>
    <s v="0-30 kW"/>
    <n v="7175"/>
    <n v="2443.09"/>
    <n v="0"/>
    <s v="NI"/>
    <n v="49635"/>
    <s v="Badbergen"/>
    <s v="Osnabrück"/>
    <x v="0"/>
    <s v="PV-Gebäude"/>
  </r>
  <r>
    <s v="Amprion"/>
    <n v="10003764"/>
    <s v="WESTNETZ GmbH"/>
    <x v="2904"/>
    <s v="SgK330------10"/>
    <x v="0"/>
    <s v="0-30 kW"/>
    <n v="5906"/>
    <n v="2311.61"/>
    <n v="0"/>
    <s v="NI"/>
    <n v="49143"/>
    <s v="Bissendorf"/>
    <s v="Osnabrück"/>
    <x v="0"/>
    <s v="PV-Gebäude"/>
  </r>
  <r>
    <s v="Amprion"/>
    <n v="10003764"/>
    <s v="WESTNETZ GmbH"/>
    <x v="2905"/>
    <s v="SgK330------11"/>
    <x v="0"/>
    <s v="0-30 kW"/>
    <n v="18526"/>
    <n v="5324.37"/>
    <n v="0"/>
    <s v="NI"/>
    <n v="49152"/>
    <s v="Bad Essen"/>
    <s v="Osnabrück"/>
    <x v="0"/>
    <s v="PV-Gebäude"/>
  </r>
  <r>
    <s v="Amprion"/>
    <n v="10003764"/>
    <s v="WESTNETZ GmbH"/>
    <x v="2906"/>
    <s v="SgK330------10"/>
    <x v="0"/>
    <s v="0-30 kW"/>
    <n v="9855"/>
    <n v="3857.25"/>
    <n v="0"/>
    <s v="NI"/>
    <n v="49152"/>
    <s v="Bad Essen"/>
    <s v="Osnabrück"/>
    <x v="0"/>
    <s v="PV-Gebäude"/>
  </r>
  <r>
    <s v="Amprion"/>
    <n v="10003764"/>
    <s v="WESTNETZ GmbH"/>
    <x v="2907"/>
    <s v="SgK330------10"/>
    <x v="0"/>
    <s v="0-30 kW"/>
    <n v="15108"/>
    <n v="5913.27"/>
    <n v="0"/>
    <s v="NI"/>
    <n v="49163"/>
    <s v="Bohmte"/>
    <s v="Osnabrück"/>
    <x v="0"/>
    <s v="PV-Gebäude"/>
  </r>
  <r>
    <s v="Amprion"/>
    <n v="10003764"/>
    <s v="WESTNETZ GmbH"/>
    <x v="2908"/>
    <s v="SgK330------10"/>
    <x v="0"/>
    <s v="0-30 kW"/>
    <n v="11568"/>
    <n v="4527.72"/>
    <n v="0"/>
    <s v="NI"/>
    <n v="49143"/>
    <s v="Bissendorf"/>
    <s v="Osnabrück"/>
    <x v="0"/>
    <s v="PV-Gebäude"/>
  </r>
  <r>
    <s v="Amprion"/>
    <n v="10003764"/>
    <s v="WESTNETZ GmbH"/>
    <x v="2909"/>
    <s v="SgK330------10"/>
    <x v="0"/>
    <s v="0-30 kW"/>
    <n v="11196"/>
    <n v="4382.1099999999997"/>
    <n v="0"/>
    <s v="NI"/>
    <n v="49326"/>
    <s v="Melle"/>
    <s v="Osnabrück"/>
    <x v="0"/>
    <s v="PV-Gebäude"/>
  </r>
  <r>
    <s v="Amprion"/>
    <n v="10003764"/>
    <s v="WESTNETZ GmbH"/>
    <x v="2910"/>
    <s v="SgK330------10"/>
    <x v="0"/>
    <s v="0-30 kW"/>
    <n v="8923"/>
    <n v="3492.46"/>
    <n v="0"/>
    <s v="NI"/>
    <n v="49152"/>
    <s v="Bad Essen"/>
    <s v="Osnabrück"/>
    <x v="0"/>
    <s v="PV-Gebäude"/>
  </r>
  <r>
    <s v="Amprion"/>
    <n v="10003764"/>
    <s v="WESTNETZ GmbH"/>
    <x v="2911"/>
    <s v="SgK330------10"/>
    <x v="0"/>
    <s v="0-30 kW"/>
    <n v="5587"/>
    <n v="2186.75"/>
    <n v="0"/>
    <s v="NI"/>
    <n v="49326"/>
    <s v="Melle"/>
    <s v="Osnabrück"/>
    <x v="0"/>
    <s v="PV-Gebäude"/>
  </r>
  <r>
    <s v="Amprion"/>
    <n v="10003764"/>
    <s v="WESTNETZ GmbH"/>
    <x v="2912"/>
    <s v="SgK330------10"/>
    <x v="0"/>
    <s v="0-30 kW"/>
    <n v="10045"/>
    <n v="3931.61"/>
    <n v="0"/>
    <s v="NI"/>
    <n v="49324"/>
    <s v="Melle"/>
    <s v="Osnabrück"/>
    <x v="0"/>
    <s v="PV-Gebäude"/>
  </r>
  <r>
    <s v="Amprion"/>
    <n v="10003764"/>
    <s v="WESTNETZ GmbH"/>
    <x v="2913"/>
    <s v="SgK330------10"/>
    <x v="0"/>
    <s v="0-30 kW"/>
    <n v="9119"/>
    <n v="3569.18"/>
    <n v="0"/>
    <s v="NI"/>
    <n v="49593"/>
    <s v="Bersenbrück"/>
    <s v="Osnabrück"/>
    <x v="0"/>
    <s v="PV-Gebäude"/>
  </r>
  <r>
    <s v="Amprion"/>
    <n v="10003764"/>
    <s v="WESTNETZ GmbH"/>
    <x v="2914"/>
    <s v="SgK330------10"/>
    <x v="0"/>
    <s v="0-30 kW"/>
    <n v="8911"/>
    <n v="3487.77"/>
    <n v="0"/>
    <s v="NI"/>
    <n v="49593"/>
    <s v="Bersenbrück"/>
    <s v="Osnabrück"/>
    <x v="0"/>
    <s v="PV-Gebäude"/>
  </r>
  <r>
    <s v="Amprion"/>
    <n v="10003764"/>
    <s v="WESTNETZ GmbH"/>
    <x v="2915"/>
    <s v="SgK330------10"/>
    <x v="0"/>
    <s v="0-30 kW"/>
    <n v="13361"/>
    <n v="5229.5"/>
    <n v="0"/>
    <s v="NI"/>
    <n v="49326"/>
    <s v="Melle"/>
    <s v="Osnabrück"/>
    <x v="0"/>
    <s v="PV-Gebäude"/>
  </r>
  <r>
    <s v="Amprion"/>
    <n v="10003764"/>
    <s v="WESTNETZ GmbH"/>
    <x v="2916"/>
    <s v="SgK330------10"/>
    <x v="0"/>
    <s v="0-30 kW"/>
    <n v="7328"/>
    <n v="2868.18"/>
    <n v="0"/>
    <s v="NI"/>
    <n v="49324"/>
    <s v="Melle"/>
    <s v="Osnabrück"/>
    <x v="0"/>
    <s v="PV-Gebäude"/>
  </r>
  <r>
    <s v="Amprion"/>
    <n v="10003764"/>
    <s v="WESTNETZ GmbH"/>
    <x v="2917"/>
    <s v="SgK330------10"/>
    <x v="0"/>
    <s v="0-30 kW"/>
    <n v="7374"/>
    <n v="2886.18"/>
    <n v="0"/>
    <s v="NI"/>
    <n v="49179"/>
    <s v="Ostercappeln"/>
    <s v="Osnabrück"/>
    <x v="0"/>
    <s v="PV-Gebäude"/>
  </r>
  <r>
    <s v="Amprion"/>
    <n v="10003764"/>
    <s v="WESTNETZ GmbH"/>
    <x v="2918"/>
    <s v="SgK330------10"/>
    <x v="0"/>
    <s v="0-30 kW"/>
    <n v="5750"/>
    <n v="2250.5500000000002"/>
    <n v="0"/>
    <s v="NI"/>
    <n v="49610"/>
    <s v="Quakenbrück"/>
    <s v="Osnabrück"/>
    <x v="0"/>
    <s v="PV-Gebäude"/>
  </r>
  <r>
    <s v="Amprion"/>
    <n v="10003764"/>
    <s v="WESTNETZ GmbH"/>
    <x v="2919"/>
    <s v="SgK330------10"/>
    <x v="0"/>
    <s v="0-30 kW"/>
    <n v="13947"/>
    <n v="5458.86"/>
    <n v="0"/>
    <s v="NI"/>
    <n v="49610"/>
    <s v="Quakenbrück"/>
    <s v="Osnabrück"/>
    <x v="0"/>
    <s v="PV-Gebäude"/>
  </r>
  <r>
    <s v="Amprion"/>
    <n v="10003764"/>
    <s v="WESTNETZ GmbH"/>
    <x v="2920"/>
    <s v="SgK330------10"/>
    <x v="0"/>
    <s v="0-30 kW"/>
    <n v="9488"/>
    <n v="3713.6"/>
    <n v="0"/>
    <s v="NI"/>
    <n v="49610"/>
    <s v="Quakenbrück"/>
    <s v="Osnabrück"/>
    <x v="0"/>
    <s v="PV-Gebäude"/>
  </r>
  <r>
    <s v="Amprion"/>
    <n v="10003764"/>
    <s v="WESTNETZ GmbH"/>
    <x v="2921"/>
    <s v="SgK330------10"/>
    <x v="0"/>
    <s v="0-30 kW"/>
    <n v="11668"/>
    <n v="4566.8599999999997"/>
    <n v="0"/>
    <s v="NI"/>
    <n v="49610"/>
    <s v="Quakenbrück"/>
    <s v="Osnabrück"/>
    <x v="0"/>
    <s v="PV-Gebäude"/>
  </r>
  <r>
    <s v="Amprion"/>
    <n v="10003764"/>
    <s v="WESTNETZ GmbH"/>
    <x v="2922"/>
    <s v="SgK330------10"/>
    <x v="0"/>
    <s v="0-30 kW"/>
    <n v="18822"/>
    <n v="7366.93"/>
    <n v="0"/>
    <s v="NI"/>
    <n v="49638"/>
    <s v="Nortrup"/>
    <s v="Osnabrück"/>
    <x v="0"/>
    <s v="PV-Gebäude"/>
  </r>
  <r>
    <s v="Amprion"/>
    <n v="10003764"/>
    <s v="WESTNETZ GmbH"/>
    <x v="2923"/>
    <s v="SgK330------10"/>
    <x v="0"/>
    <s v="0-30 kW"/>
    <n v="8193"/>
    <n v="3206.74"/>
    <n v="0"/>
    <s v="NI"/>
    <n v="49610"/>
    <s v="Quakenbrück"/>
    <s v="Osnabrück"/>
    <x v="0"/>
    <s v="PV-Gebäude"/>
  </r>
  <r>
    <s v="Amprion"/>
    <n v="10003764"/>
    <s v="WESTNETZ GmbH"/>
    <x v="2924"/>
    <s v="SgK330------10"/>
    <x v="0"/>
    <s v="0-30 kW"/>
    <n v="8567"/>
    <n v="3353.12"/>
    <n v="0"/>
    <s v="NI"/>
    <n v="49610"/>
    <s v="Quakenbrück"/>
    <s v="Osnabrück"/>
    <x v="0"/>
    <s v="PV-Gebäude"/>
  </r>
  <r>
    <s v="Amprion"/>
    <n v="10003764"/>
    <s v="WESTNETZ GmbH"/>
    <x v="2925"/>
    <s v="SgK330------10"/>
    <x v="0"/>
    <s v="0-30 kW"/>
    <n v="9423"/>
    <n v="3688.16"/>
    <n v="0"/>
    <s v="NI"/>
    <n v="49596"/>
    <s v="Gehrde"/>
    <s v="Osnabrück"/>
    <x v="0"/>
    <s v="PV-Gebäude"/>
  </r>
  <r>
    <s v="Amprion"/>
    <n v="10003764"/>
    <s v="WESTNETZ GmbH"/>
    <x v="2926"/>
    <s v="SgK330------10"/>
    <x v="0"/>
    <s v="0-30 kW"/>
    <n v="28222"/>
    <n v="11046.09"/>
    <n v="0"/>
    <s v="NI"/>
    <n v="49635"/>
    <s v="Badbergen"/>
    <s v="Osnabrück"/>
    <x v="0"/>
    <s v="PV-Gebäude"/>
  </r>
  <r>
    <s v="Amprion"/>
    <n v="10003764"/>
    <s v="WESTNETZ GmbH"/>
    <x v="2926"/>
    <s v="SgK331------10"/>
    <x v="0"/>
    <s v="30-100 kW"/>
    <n v="2258"/>
    <n v="840.65"/>
    <n v="0"/>
    <s v="NI"/>
    <n v="49635"/>
    <s v="Badbergen"/>
    <s v="Osnabrück"/>
    <x v="0"/>
    <s v="PV-Gebäude"/>
  </r>
  <r>
    <s v="Amprion"/>
    <n v="10003764"/>
    <s v="WESTNETZ GmbH"/>
    <x v="2927"/>
    <s v="SgK330------10"/>
    <x v="0"/>
    <s v="0-30 kW"/>
    <n v="27596"/>
    <n v="10801.07"/>
    <n v="0"/>
    <s v="NI"/>
    <n v="49610"/>
    <s v="Quakenbrück"/>
    <s v="Osnabrück"/>
    <x v="0"/>
    <s v="PV-Gebäude"/>
  </r>
  <r>
    <s v="Amprion"/>
    <n v="10003764"/>
    <s v="WESTNETZ GmbH"/>
    <x v="2927"/>
    <s v="SgK331------10"/>
    <x v="0"/>
    <s v="30-100 kW"/>
    <n v="6209"/>
    <n v="2311.61"/>
    <n v="0"/>
    <s v="NI"/>
    <n v="49610"/>
    <s v="Quakenbrück"/>
    <s v="Osnabrück"/>
    <x v="0"/>
    <s v="PV-Gebäude"/>
  </r>
  <r>
    <s v="Amprion"/>
    <n v="10003764"/>
    <s v="WESTNETZ GmbH"/>
    <x v="2928"/>
    <s v="SgK330------10"/>
    <x v="0"/>
    <s v="0-30 kW"/>
    <n v="25491"/>
    <n v="9977.18"/>
    <n v="0"/>
    <s v="NI"/>
    <n v="49638"/>
    <s v="Nortrup"/>
    <s v="Osnabrück"/>
    <x v="0"/>
    <s v="PV-Gebäude"/>
  </r>
  <r>
    <s v="Amprion"/>
    <n v="10003764"/>
    <s v="WESTNETZ GmbH"/>
    <x v="2928"/>
    <s v="SgK331------10"/>
    <x v="0"/>
    <s v="30-100 kW"/>
    <n v="38805"/>
    <n v="14447.1"/>
    <n v="0"/>
    <s v="NI"/>
    <n v="49638"/>
    <s v="Nortrup"/>
    <s v="Osnabrück"/>
    <x v="0"/>
    <s v="PV-Gebäude"/>
  </r>
  <r>
    <s v="Amprion"/>
    <n v="10003764"/>
    <s v="WESTNETZ GmbH"/>
    <x v="2929"/>
    <s v="SgK330------10"/>
    <x v="0"/>
    <s v="0-30 kW"/>
    <n v="7276"/>
    <n v="2847.83"/>
    <n v="0"/>
    <s v="NI"/>
    <n v="49638"/>
    <s v="Nortrup"/>
    <s v="Osnabrück"/>
    <x v="0"/>
    <s v="PV-Gebäude"/>
  </r>
  <r>
    <s v="Amprion"/>
    <n v="10003764"/>
    <s v="WESTNETZ GmbH"/>
    <x v="2930"/>
    <s v="SgK330------10"/>
    <x v="0"/>
    <s v="0-30 kW"/>
    <n v="12236"/>
    <n v="4789.17"/>
    <n v="0"/>
    <s v="NI"/>
    <n v="49635"/>
    <s v="Badbergen"/>
    <s v="Osnabrück"/>
    <x v="0"/>
    <s v="PV-Gebäude"/>
  </r>
  <r>
    <s v="Amprion"/>
    <n v="10003764"/>
    <s v="WESTNETZ GmbH"/>
    <x v="2931"/>
    <s v="SgK331------10"/>
    <x v="0"/>
    <s v="30-100 kW"/>
    <n v="3028"/>
    <n v="1127.32"/>
    <n v="0"/>
    <s v="NI"/>
    <n v="49163"/>
    <s v="Bohmte"/>
    <s v="Osnabrück"/>
    <x v="0"/>
    <s v="PV-Gebäude"/>
  </r>
  <r>
    <s v="Amprion"/>
    <n v="10003764"/>
    <s v="WESTNETZ GmbH"/>
    <x v="2931"/>
    <s v="SgK330------10"/>
    <x v="0"/>
    <s v="0-30 kW"/>
    <n v="29115"/>
    <n v="11395.61"/>
    <n v="0"/>
    <s v="NI"/>
    <n v="49163"/>
    <s v="Bohmte"/>
    <s v="Osnabrück"/>
    <x v="0"/>
    <s v="PV-Gebäude"/>
  </r>
  <r>
    <s v="Amprion"/>
    <n v="10003764"/>
    <s v="WESTNETZ GmbH"/>
    <x v="2932"/>
    <s v="SgK330------10"/>
    <x v="0"/>
    <s v="0-30 kW"/>
    <n v="27847"/>
    <n v="10899.32"/>
    <n v="0"/>
    <s v="NI"/>
    <n v="49599"/>
    <s v="Voltlage"/>
    <s v="Osnabrück"/>
    <x v="0"/>
    <s v="PV-Gebäude"/>
  </r>
  <r>
    <s v="Amprion"/>
    <n v="10003764"/>
    <s v="WESTNETZ GmbH"/>
    <x v="2932"/>
    <s v="SgK331------10"/>
    <x v="0"/>
    <s v="30-100 kW"/>
    <n v="29657"/>
    <n v="11041.3"/>
    <n v="0"/>
    <s v="NI"/>
    <n v="49599"/>
    <s v="Voltlage"/>
    <s v="Osnabrück"/>
    <x v="0"/>
    <s v="PV-Gebäude"/>
  </r>
  <r>
    <s v="Amprion"/>
    <n v="10003764"/>
    <s v="WESTNETZ GmbH"/>
    <x v="2933"/>
    <s v="SgK330------10"/>
    <x v="0"/>
    <s v="0-30 kW"/>
    <n v="21580"/>
    <n v="8446.41"/>
    <n v="0"/>
    <s v="NI"/>
    <n v="49586"/>
    <s v="Neuenkirchen"/>
    <s v="Osnabrück"/>
    <x v="0"/>
    <s v="PV-Gebäude"/>
  </r>
  <r>
    <s v="Amprion"/>
    <n v="10003764"/>
    <s v="WESTNETZ GmbH"/>
    <x v="2934"/>
    <s v="SgK330------10"/>
    <x v="0"/>
    <s v="0-30 kW"/>
    <n v="7095"/>
    <n v="2776.98"/>
    <n v="0"/>
    <s v="NI"/>
    <n v="49328"/>
    <s v="Melle"/>
    <s v="Osnabrück"/>
    <x v="0"/>
    <s v="PV-Gebäude"/>
  </r>
  <r>
    <s v="Amprion"/>
    <n v="10003764"/>
    <s v="WESTNETZ GmbH"/>
    <x v="2935"/>
    <s v="BiK270M1K---11"/>
    <x v="0"/>
    <s v="0-0,150 MW, Bonusregeln M1, K"/>
    <n v="1159998"/>
    <n v="291855.5"/>
    <n v="0"/>
    <s v="NI"/>
    <n v="49586"/>
    <s v="Neuenkirchen"/>
    <s v="Osnabrück"/>
    <x v="3"/>
    <s v="Biomasse"/>
  </r>
  <r>
    <s v="Amprion"/>
    <n v="10003764"/>
    <s v="WESTNETZ GmbH"/>
    <x v="2935"/>
    <s v="BiK271M2K---11"/>
    <x v="0"/>
    <s v="0,150-0,5 MW, Bonusregeln M2, K"/>
    <n v="605298"/>
    <n v="119727.94"/>
    <n v="0"/>
    <s v="NI"/>
    <n v="49586"/>
    <s v="Neuenkirchen"/>
    <s v="Osnabrück"/>
    <x v="3"/>
    <s v="Biomasse"/>
  </r>
  <r>
    <s v="Amprion"/>
    <n v="10003764"/>
    <s v="WESTNETZ GmbH"/>
    <x v="2935"/>
    <s v="BiK270M1----11"/>
    <x v="0"/>
    <s v="0-0,150 MW, Bonusregel M1"/>
    <n v="154002"/>
    <n v="34219.24"/>
    <n v="0"/>
    <s v="NI"/>
    <n v="49586"/>
    <s v="Neuenkirchen"/>
    <s v="Osnabrück"/>
    <x v="3"/>
    <s v="Biomasse"/>
  </r>
  <r>
    <s v="Amprion"/>
    <n v="10003764"/>
    <s v="WESTNETZ GmbH"/>
    <x v="2935"/>
    <s v="BiK271M2----11"/>
    <x v="0"/>
    <s v="0,150-0,5 MW, Bonusregel M2"/>
    <n v="80360"/>
    <n v="13532.62"/>
    <n v="0"/>
    <s v="NI"/>
    <n v="49586"/>
    <s v="Neuenkirchen"/>
    <s v="Osnabrück"/>
    <x v="3"/>
    <s v="Biomasse"/>
  </r>
  <r>
    <s v="Amprion"/>
    <n v="10003764"/>
    <s v="WESTNETZ GmbH"/>
    <x v="2936"/>
    <s v="BiK271t3M2--11"/>
    <x v="0"/>
    <s v="0,150-0,5 MW, Bonusregeln t3, M2"/>
    <n v="255276"/>
    <n v="47991.89"/>
    <n v="0"/>
    <s v="NI"/>
    <n v="49586"/>
    <s v="Neuenkirchen"/>
    <s v="Osnabrück"/>
    <x v="3"/>
    <s v="Biomasse"/>
  </r>
  <r>
    <s v="Amprion"/>
    <n v="10003764"/>
    <s v="WESTNETZ GmbH"/>
    <x v="2937"/>
    <s v="SgK330------10"/>
    <x v="0"/>
    <s v="0-30 kW"/>
    <n v="23910"/>
    <n v="9358.3700000000008"/>
    <n v="0"/>
    <s v="NI"/>
    <n v="49143"/>
    <s v="Bissendorf"/>
    <s v="Osnabrück"/>
    <x v="0"/>
    <s v="PV-Gebäude"/>
  </r>
  <r>
    <s v="Amprion"/>
    <n v="10003764"/>
    <s v="WESTNETZ GmbH"/>
    <x v="2937"/>
    <s v="SgK331------10"/>
    <x v="0"/>
    <s v="30-100 kW"/>
    <n v="3427"/>
    <n v="1275.8699999999999"/>
    <n v="0"/>
    <s v="NI"/>
    <n v="49143"/>
    <s v="Bissendorf"/>
    <s v="Osnabrück"/>
    <x v="0"/>
    <s v="PV-Gebäude"/>
  </r>
  <r>
    <s v="Amprion"/>
    <n v="10003764"/>
    <s v="WESTNETZ GmbH"/>
    <x v="2938"/>
    <s v="SgK330---Jul10"/>
    <x v="0"/>
    <s v="0-30 kW"/>
    <n v="9653"/>
    <n v="3286.85"/>
    <n v="0"/>
    <s v="NI"/>
    <n v="49186"/>
    <s v="Bad Iburg"/>
    <s v="Osnabrück"/>
    <x v="0"/>
    <s v="PV-Gebäude"/>
  </r>
  <r>
    <s v="Amprion"/>
    <n v="10003764"/>
    <s v="WESTNETZ GmbH"/>
    <x v="2939"/>
    <s v="SgK330------10"/>
    <x v="0"/>
    <s v="0-30 kW"/>
    <n v="14360"/>
    <n v="5620.5"/>
    <n v="0"/>
    <s v="NI"/>
    <n v="49565"/>
    <s v="Bramsche"/>
    <s v="Osnabrück"/>
    <x v="0"/>
    <s v="PV-Gebäude"/>
  </r>
  <r>
    <s v="Amprion"/>
    <n v="10003764"/>
    <s v="WESTNETZ GmbH"/>
    <x v="2940"/>
    <s v="SgK330------10"/>
    <x v="0"/>
    <s v="0-30 kW"/>
    <n v="13043"/>
    <n v="5105.03"/>
    <n v="0"/>
    <s v="NI"/>
    <n v="49201"/>
    <s v="Dissen am Teutoburger Wald"/>
    <s v="Osnabrück"/>
    <x v="0"/>
    <s v="PV-Gebäude"/>
  </r>
  <r>
    <s v="Amprion"/>
    <n v="10003764"/>
    <s v="WESTNETZ GmbH"/>
    <x v="2941"/>
    <s v="SgK331------10"/>
    <x v="0"/>
    <s v="30-100 kW"/>
    <n v="238"/>
    <n v="88.61"/>
    <n v="0"/>
    <s v="NI"/>
    <n v="49584"/>
    <s v="Fürstenau"/>
    <s v="Osnabrück"/>
    <x v="0"/>
    <s v="PV-Gebäude"/>
  </r>
  <r>
    <s v="Amprion"/>
    <n v="10003764"/>
    <s v="WESTNETZ GmbH"/>
    <x v="2941"/>
    <s v="SgK330------10"/>
    <x v="0"/>
    <s v="0-30 kW"/>
    <n v="29737"/>
    <n v="11639.06"/>
    <n v="0"/>
    <s v="NI"/>
    <n v="49584"/>
    <s v="Fürstenau"/>
    <s v="Osnabrück"/>
    <x v="0"/>
    <s v="PV-Gebäude"/>
  </r>
  <r>
    <s v="Amprion"/>
    <n v="10003764"/>
    <s v="WESTNETZ GmbH"/>
    <x v="2942"/>
    <s v="SgK330------10"/>
    <x v="0"/>
    <s v="0-30 kW"/>
    <n v="12159"/>
    <n v="4759.03"/>
    <n v="0"/>
    <s v="NI"/>
    <n v="49186"/>
    <s v="Bad Iburg"/>
    <s v="Osnabrück"/>
    <x v="0"/>
    <s v="PV-Gebäude"/>
  </r>
  <r>
    <s v="Amprion"/>
    <n v="10003764"/>
    <s v="WESTNETZ GmbH"/>
    <x v="2943"/>
    <s v="SgK331------10"/>
    <x v="0"/>
    <s v="30-100 kW"/>
    <n v="1274"/>
    <n v="474.31"/>
    <n v="0"/>
    <s v="NI"/>
    <n v="49599"/>
    <s v="Voltlage"/>
    <s v="Osnabrück"/>
    <x v="0"/>
    <s v="PV-Gebäude"/>
  </r>
  <r>
    <s v="Amprion"/>
    <n v="10003764"/>
    <s v="WESTNETZ GmbH"/>
    <x v="2943"/>
    <s v="SgK330------10"/>
    <x v="0"/>
    <s v="0-30 kW"/>
    <n v="19106"/>
    <n v="7478.09"/>
    <n v="0"/>
    <s v="NI"/>
    <n v="49599"/>
    <s v="Voltlage"/>
    <s v="Osnabrück"/>
    <x v="0"/>
    <s v="PV-Gebäude"/>
  </r>
  <r>
    <s v="Amprion"/>
    <n v="10003764"/>
    <s v="WESTNETZ GmbH"/>
    <x v="2944"/>
    <s v="SgK331------11"/>
    <x v="0"/>
    <s v="30-100 kW"/>
    <n v="7623"/>
    <n v="2083.37"/>
    <n v="0"/>
    <s v="NI"/>
    <n v="49324"/>
    <s v="Melle"/>
    <s v="Osnabrück"/>
    <x v="0"/>
    <s v="PV-Gebäude"/>
  </r>
  <r>
    <s v="Amprion"/>
    <n v="10003764"/>
    <s v="WESTNETZ GmbH"/>
    <x v="2944"/>
    <s v="SgK330------11"/>
    <x v="0"/>
    <s v="0-30 kW"/>
    <n v="22959"/>
    <n v="6598.42"/>
    <n v="0"/>
    <s v="NI"/>
    <n v="49324"/>
    <s v="Melle"/>
    <s v="Osnabrück"/>
    <x v="0"/>
    <s v="PV-Gebäude"/>
  </r>
  <r>
    <s v="Amprion"/>
    <n v="10003764"/>
    <s v="WESTNETZ GmbH"/>
    <x v="2945"/>
    <s v="SgK331------10"/>
    <x v="0"/>
    <s v="30-100 kW"/>
    <n v="53577"/>
    <n v="19946.72"/>
    <n v="0"/>
    <s v="NI"/>
    <n v="49324"/>
    <s v="Melle"/>
    <s v="Osnabrück"/>
    <x v="0"/>
    <s v="PV-Gebäude"/>
  </r>
  <r>
    <s v="Amprion"/>
    <n v="10003764"/>
    <s v="WESTNETZ GmbH"/>
    <x v="2945"/>
    <s v="SgK330------10"/>
    <x v="0"/>
    <s v="0-30 kW"/>
    <n v="22963"/>
    <n v="8987.7199999999993"/>
    <n v="0"/>
    <s v="NI"/>
    <n v="49324"/>
    <s v="Melle"/>
    <s v="Osnabrück"/>
    <x v="0"/>
    <s v="PV-Gebäude"/>
  </r>
  <r>
    <s v="Amprion"/>
    <n v="10003764"/>
    <s v="WESTNETZ GmbH"/>
    <x v="2945"/>
    <s v="SgK332------10"/>
    <x v="0"/>
    <s v="100 kW-1 MW"/>
    <n v="221965"/>
    <n v="78198.27"/>
    <n v="0"/>
    <s v="NI"/>
    <n v="49324"/>
    <s v="Melle"/>
    <s v="Osnabrück"/>
    <x v="0"/>
    <s v="PV-Gebäude"/>
  </r>
  <r>
    <s v="Amprion"/>
    <n v="10003764"/>
    <s v="WESTNETZ GmbH"/>
    <x v="2946"/>
    <s v="SgK330------10"/>
    <x v="0"/>
    <s v="0-30 kW"/>
    <n v="29754"/>
    <n v="11645.72"/>
    <n v="0"/>
    <s v="NI"/>
    <n v="49599"/>
    <s v="Voltlage"/>
    <s v="Osnabrück"/>
    <x v="0"/>
    <s v="PV-Gebäude"/>
  </r>
  <r>
    <s v="Amprion"/>
    <n v="10003764"/>
    <s v="WESTNETZ GmbH"/>
    <x v="2946"/>
    <s v="SgK331------10"/>
    <x v="0"/>
    <s v="30-100 kW"/>
    <n v="13538"/>
    <n v="5040.2"/>
    <n v="0"/>
    <s v="NI"/>
    <n v="49599"/>
    <s v="Voltlage"/>
    <s v="Osnabrück"/>
    <x v="0"/>
    <s v="PV-Gebäude"/>
  </r>
  <r>
    <s v="Amprion"/>
    <n v="10003764"/>
    <s v="WESTNETZ GmbH"/>
    <x v="2947"/>
    <s v="SgK330------10"/>
    <x v="0"/>
    <s v="0-30 kW"/>
    <n v="26060"/>
    <n v="10199.879999999999"/>
    <n v="0"/>
    <s v="NI"/>
    <n v="49599"/>
    <s v="Voltlage"/>
    <s v="Osnabrück"/>
    <x v="0"/>
    <s v="PV-Gebäude"/>
  </r>
  <r>
    <s v="Amprion"/>
    <n v="10003764"/>
    <s v="WESTNETZ GmbH"/>
    <x v="2948"/>
    <s v="SgK330------10"/>
    <x v="0"/>
    <s v="0-30 kW"/>
    <n v="25694"/>
    <n v="10056.629999999999"/>
    <n v="0"/>
    <s v="NI"/>
    <n v="49599"/>
    <s v="Voltlage"/>
    <s v="Osnabrück"/>
    <x v="0"/>
    <s v="PV-Gebäude"/>
  </r>
  <r>
    <s v="Amprion"/>
    <n v="10003764"/>
    <s v="WESTNETZ GmbH"/>
    <x v="2948"/>
    <s v="SgK331------10"/>
    <x v="0"/>
    <s v="30-100 kW"/>
    <n v="206"/>
    <n v="76.69"/>
    <n v="0"/>
    <s v="NI"/>
    <n v="49599"/>
    <s v="Voltlage"/>
    <s v="Osnabrück"/>
    <x v="0"/>
    <s v="PV-Gebäude"/>
  </r>
  <r>
    <s v="Amprion"/>
    <n v="10003764"/>
    <s v="WESTNETZ GmbH"/>
    <x v="2949"/>
    <s v="SgK330------10"/>
    <x v="0"/>
    <s v="0-30 kW"/>
    <n v="25578"/>
    <n v="10011.23"/>
    <n v="0"/>
    <s v="NI"/>
    <n v="49134"/>
    <s v="Wallenhorst"/>
    <s v="Osnabrück"/>
    <x v="0"/>
    <s v="PV-Gebäude"/>
  </r>
  <r>
    <s v="Amprion"/>
    <n v="10003764"/>
    <s v="WESTNETZ GmbH"/>
    <x v="2949"/>
    <s v="SgK331------10"/>
    <x v="0"/>
    <s v="30-100 kW"/>
    <n v="3777"/>
    <n v="1406.18"/>
    <n v="0"/>
    <s v="NI"/>
    <n v="49134"/>
    <s v="Wallenhorst"/>
    <s v="Osnabrück"/>
    <x v="0"/>
    <s v="PV-Gebäude"/>
  </r>
  <r>
    <s v="Amprion"/>
    <n v="10003764"/>
    <s v="WESTNETZ GmbH"/>
    <x v="2950"/>
    <s v="SgK331------10"/>
    <x v="0"/>
    <s v="30-100 kW"/>
    <n v="1399"/>
    <n v="520.85"/>
    <n v="0"/>
    <s v="NI"/>
    <n v="49593"/>
    <s v="Bersenbrück"/>
    <s v="Osnabrück"/>
    <x v="0"/>
    <s v="PV-Gebäude"/>
  </r>
  <r>
    <s v="Amprion"/>
    <n v="10003764"/>
    <s v="WESTNETZ GmbH"/>
    <x v="2950"/>
    <s v="SgK330------10"/>
    <x v="0"/>
    <s v="0-30 kW"/>
    <n v="27973"/>
    <n v="10948.63"/>
    <n v="0"/>
    <s v="NI"/>
    <n v="49593"/>
    <s v="Bersenbrück"/>
    <s v="Osnabrück"/>
    <x v="0"/>
    <s v="PV-Gebäude"/>
  </r>
  <r>
    <s v="Amprion"/>
    <n v="10003764"/>
    <s v="WESTNETZ GmbH"/>
    <x v="2951"/>
    <s v="SgK331---Jul10"/>
    <x v="0"/>
    <s v="30-100 kW"/>
    <n v="14099"/>
    <n v="4566.67"/>
    <n v="0"/>
    <s v="NI"/>
    <n v="49593"/>
    <s v="Bersenbrück"/>
    <s v="Osnabrück"/>
    <x v="0"/>
    <s v="PV-Gebäude"/>
  </r>
  <r>
    <s v="Amprion"/>
    <n v="10003764"/>
    <s v="WESTNETZ GmbH"/>
    <x v="2952"/>
    <s v="SgK330------10"/>
    <x v="0"/>
    <s v="0-30 kW"/>
    <n v="18879"/>
    <n v="7389.24"/>
    <n v="0"/>
    <s v="NI"/>
    <n v="49593"/>
    <s v="Bersenbrück"/>
    <s v="Osnabrück"/>
    <x v="0"/>
    <s v="PV-Gebäude"/>
  </r>
  <r>
    <s v="Amprion"/>
    <n v="10003764"/>
    <s v="WESTNETZ GmbH"/>
    <x v="2953"/>
    <s v="SgK330------10"/>
    <x v="0"/>
    <s v="0-30 kW"/>
    <n v="11184"/>
    <n v="4377.42"/>
    <n v="0"/>
    <s v="NI"/>
    <n v="49594"/>
    <s v="Alfhausen"/>
    <s v="Osnabrück"/>
    <x v="0"/>
    <s v="PV-Gebäude"/>
  </r>
  <r>
    <s v="Amprion"/>
    <n v="10003764"/>
    <s v="WESTNETZ GmbH"/>
    <x v="2954"/>
    <s v="SgK330------10"/>
    <x v="0"/>
    <s v="0-30 kW"/>
    <n v="3890"/>
    <n v="1522.55"/>
    <n v="0"/>
    <s v="NI"/>
    <n v="49324"/>
    <s v="Melle"/>
    <s v="Osnabrück"/>
    <x v="0"/>
    <s v="PV-Gebäude"/>
  </r>
  <r>
    <s v="Amprion"/>
    <n v="10003764"/>
    <s v="WESTNETZ GmbH"/>
    <x v="2955"/>
    <s v="SgK330------10"/>
    <x v="0"/>
    <s v="0-30 kW"/>
    <n v="18200"/>
    <n v="7123.48"/>
    <n v="0"/>
    <s v="NI"/>
    <n v="49586"/>
    <s v="Neuenkirchen"/>
    <s v="Osnabrück"/>
    <x v="0"/>
    <s v="PV-Gebäude"/>
  </r>
  <r>
    <s v="Amprion"/>
    <n v="10003764"/>
    <s v="WESTNETZ GmbH"/>
    <x v="2956"/>
    <s v="SgK330------10"/>
    <x v="0"/>
    <s v="0-30 kW"/>
    <n v="21775"/>
    <n v="8522.74"/>
    <n v="0"/>
    <s v="NI"/>
    <n v="49626"/>
    <s v="Berge"/>
    <s v="Osnabrück"/>
    <x v="0"/>
    <s v="PV-Gebäude"/>
  </r>
  <r>
    <s v="Amprion"/>
    <n v="10003764"/>
    <s v="WESTNETZ GmbH"/>
    <x v="2956"/>
    <s v="SgK331------10"/>
    <x v="0"/>
    <s v="30-100 kW"/>
    <n v="1089"/>
    <n v="405.43"/>
    <n v="0"/>
    <s v="NI"/>
    <n v="49626"/>
    <s v="Berge"/>
    <s v="Osnabrück"/>
    <x v="0"/>
    <s v="PV-Gebäude"/>
  </r>
  <r>
    <s v="Amprion"/>
    <n v="10003764"/>
    <s v="WESTNETZ GmbH"/>
    <x v="2957"/>
    <s v="SgK331------10"/>
    <x v="0"/>
    <s v="30-100 kW"/>
    <n v="8514"/>
    <n v="3169.76"/>
    <n v="0"/>
    <s v="NI"/>
    <n v="49586"/>
    <s v="Merzen"/>
    <s v="Osnabrück"/>
    <x v="0"/>
    <s v="PV-Gebäude"/>
  </r>
  <r>
    <s v="Amprion"/>
    <n v="10003764"/>
    <s v="WESTNETZ GmbH"/>
    <x v="2957"/>
    <s v="SgK330------10"/>
    <x v="0"/>
    <s v="0-30 kW"/>
    <n v="24326"/>
    <n v="9521.2000000000007"/>
    <n v="0"/>
    <s v="NI"/>
    <n v="49586"/>
    <s v="Merzen"/>
    <s v="Osnabrück"/>
    <x v="0"/>
    <s v="PV-Gebäude"/>
  </r>
  <r>
    <s v="Amprion"/>
    <n v="10003764"/>
    <s v="WESTNETZ GmbH"/>
    <x v="2958"/>
    <s v="SgK330------10"/>
    <x v="0"/>
    <s v="0-30 kW"/>
    <n v="23202"/>
    <n v="9081.26"/>
    <n v="0"/>
    <s v="NI"/>
    <n v="49324"/>
    <s v="Melle"/>
    <s v="Osnabrück"/>
    <x v="0"/>
    <s v="PV-Gebäude"/>
  </r>
  <r>
    <s v="Amprion"/>
    <n v="10003764"/>
    <s v="WESTNETZ GmbH"/>
    <x v="2959"/>
    <s v="SgK330------10"/>
    <x v="0"/>
    <s v="0-30 kW"/>
    <n v="4723"/>
    <n v="1848.58"/>
    <n v="0"/>
    <s v="NI"/>
    <n v="49324"/>
    <s v="Melle"/>
    <s v="Osnabrück"/>
    <x v="0"/>
    <s v="PV-Gebäude"/>
  </r>
  <r>
    <s v="Amprion"/>
    <n v="10003764"/>
    <s v="WESTNETZ GmbH"/>
    <x v="2960"/>
    <s v="SgK330------10"/>
    <x v="0"/>
    <s v="0-30 kW"/>
    <n v="12710"/>
    <n v="4974.6899999999996"/>
    <n v="0"/>
    <s v="NI"/>
    <n v="49179"/>
    <s v="Ostercappeln"/>
    <s v="Osnabrück"/>
    <x v="0"/>
    <s v="PV-Gebäude"/>
  </r>
  <r>
    <s v="Amprion"/>
    <n v="10003764"/>
    <s v="WESTNETZ GmbH"/>
    <x v="2961"/>
    <s v="SgK331------10"/>
    <x v="0"/>
    <s v="30-100 kW"/>
    <n v="13239"/>
    <n v="4928.88"/>
    <n v="0"/>
    <s v="NI"/>
    <n v="49143"/>
    <s v="Bissendorf"/>
    <s v="Osnabrück"/>
    <x v="0"/>
    <s v="PV-Gebäude"/>
  </r>
  <r>
    <s v="Amprion"/>
    <n v="10003764"/>
    <s v="WESTNETZ GmbH"/>
    <x v="2961"/>
    <s v="SgK330------10"/>
    <x v="0"/>
    <s v="0-30 kW"/>
    <n v="27812"/>
    <n v="10885.62"/>
    <n v="0"/>
    <s v="NI"/>
    <n v="49143"/>
    <s v="Bissendorf"/>
    <s v="Osnabrück"/>
    <x v="0"/>
    <s v="PV-Gebäude"/>
  </r>
  <r>
    <s v="Amprion"/>
    <n v="10003764"/>
    <s v="WESTNETZ GmbH"/>
    <x v="2962"/>
    <s v="SgK330------10"/>
    <x v="0"/>
    <s v="0-30 kW"/>
    <n v="25409"/>
    <n v="9945.08"/>
    <n v="0"/>
    <s v="NI"/>
    <n v="49324"/>
    <s v="Melle"/>
    <s v="Osnabrück"/>
    <x v="0"/>
    <s v="PV-Gebäude"/>
  </r>
  <r>
    <s v="Amprion"/>
    <n v="10003764"/>
    <s v="WESTNETZ GmbH"/>
    <x v="2962"/>
    <s v="SgK331------10"/>
    <x v="0"/>
    <s v="30-100 kW"/>
    <n v="1880"/>
    <n v="699.92"/>
    <n v="0"/>
    <s v="NI"/>
    <n v="49324"/>
    <s v="Melle"/>
    <s v="Osnabrück"/>
    <x v="0"/>
    <s v="PV-Gebäude"/>
  </r>
  <r>
    <s v="Amprion"/>
    <n v="10003764"/>
    <s v="WESTNETZ GmbH"/>
    <x v="2963"/>
    <s v="SgK330------10"/>
    <x v="0"/>
    <s v="0-30 kW"/>
    <n v="7684"/>
    <n v="3007.52"/>
    <n v="0"/>
    <s v="NI"/>
    <n v="49324"/>
    <s v="Melle"/>
    <s v="Osnabrück"/>
    <x v="0"/>
    <s v="PV-Gebäude"/>
  </r>
  <r>
    <s v="Amprion"/>
    <n v="10003764"/>
    <s v="WESTNETZ GmbH"/>
    <x v="2964"/>
    <s v="SgK330------10"/>
    <x v="0"/>
    <s v="0-30 kW"/>
    <n v="17682"/>
    <n v="6920.73"/>
    <n v="0"/>
    <s v="NI"/>
    <n v="49143"/>
    <s v="Bissendorf"/>
    <s v="Osnabrück"/>
    <x v="0"/>
    <s v="PV-Gebäude"/>
  </r>
  <r>
    <s v="Amprion"/>
    <n v="10003764"/>
    <s v="WESTNETZ GmbH"/>
    <x v="2965"/>
    <s v="SgK330------10"/>
    <x v="0"/>
    <s v="0-30 kW"/>
    <n v="11012"/>
    <n v="4310.1000000000004"/>
    <n v="0"/>
    <s v="NI"/>
    <n v="49152"/>
    <s v="Bad Essen"/>
    <s v="Osnabrück"/>
    <x v="0"/>
    <s v="PV-Gebäude"/>
  </r>
  <r>
    <s v="Amprion"/>
    <n v="10003764"/>
    <s v="WESTNETZ GmbH"/>
    <x v="2966"/>
    <s v="SgK330------10"/>
    <x v="0"/>
    <s v="0-30 kW"/>
    <n v="11260"/>
    <n v="4407.16"/>
    <n v="0"/>
    <s v="NI"/>
    <n v="49328"/>
    <s v="Melle"/>
    <s v="Osnabrück"/>
    <x v="0"/>
    <s v="PV-Gebäude"/>
  </r>
  <r>
    <s v="Amprion"/>
    <n v="10003764"/>
    <s v="WESTNETZ GmbH"/>
    <x v="2967"/>
    <s v="SgK331------10"/>
    <x v="0"/>
    <s v="30-100 kW"/>
    <n v="27071"/>
    <n v="10078.530000000001"/>
    <n v="0"/>
    <s v="NI"/>
    <n v="49152"/>
    <s v="Bad Essen"/>
    <s v="Osnabrück"/>
    <x v="0"/>
    <s v="PV-Gebäude"/>
  </r>
  <r>
    <s v="Amprion"/>
    <n v="10003764"/>
    <s v="WESTNETZ GmbH"/>
    <x v="2967"/>
    <s v="SgK330------10"/>
    <x v="0"/>
    <s v="0-30 kW"/>
    <n v="25300"/>
    <n v="9902.42"/>
    <n v="0"/>
    <s v="NI"/>
    <n v="49152"/>
    <s v="Bad Essen"/>
    <s v="Osnabrück"/>
    <x v="0"/>
    <s v="PV-Gebäude"/>
  </r>
  <r>
    <s v="Amprion"/>
    <n v="10003764"/>
    <s v="WESTNETZ GmbH"/>
    <x v="2968"/>
    <s v="SgK330------09"/>
    <x v="0"/>
    <s v="0-30 kW"/>
    <n v="6339"/>
    <n v="2726.4"/>
    <n v="0"/>
    <s v="NI"/>
    <n v="49328"/>
    <s v="Melle"/>
    <s v="Osnabrück"/>
    <x v="0"/>
    <s v="PV-Gebäude"/>
  </r>
  <r>
    <s v="Amprion"/>
    <n v="10003764"/>
    <s v="WESTNETZ GmbH"/>
    <x v="2969"/>
    <s v="SgK330------10"/>
    <x v="0"/>
    <s v="0-30 kW"/>
    <n v="6240"/>
    <n v="2442.34"/>
    <n v="0"/>
    <s v="NI"/>
    <n v="49328"/>
    <s v="Melle"/>
    <s v="Osnabrück"/>
    <x v="0"/>
    <s v="PV-Gebäude"/>
  </r>
  <r>
    <s v="Amprion"/>
    <n v="10003764"/>
    <s v="WESTNETZ GmbH"/>
    <x v="2970"/>
    <s v="SgK330------10"/>
    <x v="0"/>
    <s v="0-30 kW"/>
    <n v="22593"/>
    <n v="8842.9"/>
    <n v="0"/>
    <s v="NI"/>
    <n v="49179"/>
    <s v="Ostercappeln"/>
    <s v="Osnabrück"/>
    <x v="0"/>
    <s v="PV-Gebäude"/>
  </r>
  <r>
    <s v="Amprion"/>
    <n v="10003764"/>
    <s v="WESTNETZ GmbH"/>
    <x v="2971"/>
    <s v="SgK330------10"/>
    <x v="0"/>
    <s v="0-30 kW"/>
    <n v="11899"/>
    <n v="4657.2700000000004"/>
    <n v="0"/>
    <s v="NI"/>
    <n v="49328"/>
    <s v="Melle"/>
    <s v="Osnabrück"/>
    <x v="0"/>
    <s v="PV-Gebäude"/>
  </r>
  <r>
    <s v="Amprion"/>
    <n v="10003764"/>
    <s v="WESTNETZ GmbH"/>
    <x v="2972"/>
    <s v="SgK331------10"/>
    <x v="0"/>
    <s v="30-100 kW"/>
    <n v="226"/>
    <n v="84.14"/>
    <n v="0"/>
    <s v="NI"/>
    <n v="49143"/>
    <s v="Bissendorf"/>
    <s v="Osnabrück"/>
    <x v="0"/>
    <s v="PV-Gebäude"/>
  </r>
  <r>
    <s v="Amprion"/>
    <n v="10003764"/>
    <s v="WESTNETZ GmbH"/>
    <x v="2972"/>
    <s v="SgK330------10"/>
    <x v="0"/>
    <s v="0-30 kW"/>
    <n v="28222"/>
    <n v="11046.09"/>
    <n v="0"/>
    <s v="NI"/>
    <n v="49143"/>
    <s v="Bissendorf"/>
    <s v="Osnabrück"/>
    <x v="0"/>
    <s v="PV-Gebäude"/>
  </r>
  <r>
    <s v="Amprion"/>
    <n v="10003764"/>
    <s v="WESTNETZ GmbH"/>
    <x v="2973"/>
    <s v="SgK33420----11"/>
    <x v="1"/>
    <s v="0-30 kW, Rückvergütung für Selbstverbrauch bis 30% der Gesamterzeugung der Anlage"/>
    <n v="-1689"/>
    <n v="-276.66000000000003"/>
    <n v="0"/>
    <s v="NI"/>
    <n v="49163"/>
    <s v="Bohmte"/>
    <s v="Osnabrück"/>
    <x v="0"/>
    <s v="PV-Gebäude"/>
  </r>
  <r>
    <s v="Amprion"/>
    <n v="10003764"/>
    <s v="WESTNETZ GmbH"/>
    <x v="2973"/>
    <s v="SgK33410----11"/>
    <x v="2"/>
    <s v="0-30 kW, selbstverbrauchte Erzeugung"/>
    <n v="1689"/>
    <n v="485.42"/>
    <n v="0"/>
    <s v="NI"/>
    <n v="49163"/>
    <s v="Bohmte"/>
    <s v="Osnabrück"/>
    <x v="0"/>
    <s v="PV-Gebäude"/>
  </r>
  <r>
    <s v="Amprion"/>
    <n v="10003764"/>
    <s v="WESTNETZ GmbH"/>
    <x v="2973"/>
    <s v="SgK330------11"/>
    <x v="0"/>
    <s v="0-30 kW"/>
    <n v="6066"/>
    <n v="1743.37"/>
    <n v="0"/>
    <s v="NI"/>
    <n v="49163"/>
    <s v="Bohmte"/>
    <s v="Osnabrück"/>
    <x v="0"/>
    <s v="PV-Gebäude"/>
  </r>
  <r>
    <s v="Amprion"/>
    <n v="10003764"/>
    <s v="WESTNETZ GmbH"/>
    <x v="2974"/>
    <s v="SgK330------10"/>
    <x v="0"/>
    <s v="0-30 kW"/>
    <n v="4295"/>
    <n v="1681.06"/>
    <n v="0"/>
    <s v="NI"/>
    <n v="49324"/>
    <s v="Melle"/>
    <s v="Osnabrück"/>
    <x v="0"/>
    <s v="PV-Gebäude"/>
  </r>
  <r>
    <s v="Amprion"/>
    <n v="10003764"/>
    <s v="WESTNETZ GmbH"/>
    <x v="2975"/>
    <s v="SgK331------10"/>
    <x v="0"/>
    <s v="30-100 kW"/>
    <n v="11878"/>
    <n v="4422.18"/>
    <n v="0"/>
    <s v="NI"/>
    <n v="49324"/>
    <s v="Melle"/>
    <s v="Osnabrück"/>
    <x v="0"/>
    <s v="PV-Gebäude"/>
  </r>
  <r>
    <s v="Amprion"/>
    <n v="10003764"/>
    <s v="WESTNETZ GmbH"/>
    <x v="2975"/>
    <s v="SgK330------10"/>
    <x v="0"/>
    <s v="0-30 kW"/>
    <n v="26995"/>
    <n v="10565.84"/>
    <n v="0"/>
    <s v="NI"/>
    <n v="49324"/>
    <s v="Melle"/>
    <s v="Osnabrück"/>
    <x v="0"/>
    <s v="PV-Gebäude"/>
  </r>
  <r>
    <s v="Amprion"/>
    <n v="10003764"/>
    <s v="WESTNETZ GmbH"/>
    <x v="2976"/>
    <s v="SgK331------10"/>
    <x v="0"/>
    <s v="30-100 kW"/>
    <n v="24517"/>
    <n v="9127.68"/>
    <n v="0"/>
    <s v="NI"/>
    <n v="49324"/>
    <s v="Melle"/>
    <s v="Osnabrück"/>
    <x v="0"/>
    <s v="PV-Gebäude"/>
  </r>
  <r>
    <s v="Amprion"/>
    <n v="10003764"/>
    <s v="WESTNETZ GmbH"/>
    <x v="2976"/>
    <s v="SgK330------10"/>
    <x v="0"/>
    <s v="0-30 kW"/>
    <n v="28116"/>
    <n v="11004.6"/>
    <n v="0"/>
    <s v="NI"/>
    <n v="49324"/>
    <s v="Melle"/>
    <s v="Osnabrück"/>
    <x v="0"/>
    <s v="PV-Gebäude"/>
  </r>
  <r>
    <s v="Amprion"/>
    <n v="10003764"/>
    <s v="WESTNETZ GmbH"/>
    <x v="2977"/>
    <s v="SgK330------10"/>
    <x v="0"/>
    <s v="0-30 kW"/>
    <n v="11284"/>
    <n v="4416.5600000000004"/>
    <n v="0"/>
    <s v="NI"/>
    <n v="49324"/>
    <s v="Melle"/>
    <s v="Osnabrück"/>
    <x v="0"/>
    <s v="PV-Gebäude"/>
  </r>
  <r>
    <s v="Amprion"/>
    <n v="10003764"/>
    <s v="WESTNETZ GmbH"/>
    <x v="2978"/>
    <s v="SgK330------10"/>
    <x v="0"/>
    <s v="0-30 kW"/>
    <n v="4767"/>
    <n v="1865.8"/>
    <n v="0"/>
    <s v="NI"/>
    <n v="49163"/>
    <s v="Bohmte"/>
    <s v="Osnabrück"/>
    <x v="0"/>
    <s v="PV-Gebäude"/>
  </r>
  <r>
    <s v="Amprion"/>
    <n v="10003764"/>
    <s v="WESTNETZ GmbH"/>
    <x v="2979"/>
    <s v="SgK331------10"/>
    <x v="0"/>
    <s v="30-100 kW"/>
    <n v="5326"/>
    <n v="1982.87"/>
    <n v="0"/>
    <s v="NI"/>
    <n v="49324"/>
    <s v="Melle"/>
    <s v="Osnabrück"/>
    <x v="0"/>
    <s v="PV-Gebäude"/>
  </r>
  <r>
    <s v="Amprion"/>
    <n v="10003764"/>
    <s v="WESTNETZ GmbH"/>
    <x v="2979"/>
    <s v="SgK330------10"/>
    <x v="0"/>
    <s v="0-30 kW"/>
    <n v="26631"/>
    <n v="10423.370000000001"/>
    <n v="0"/>
    <s v="NI"/>
    <n v="49324"/>
    <s v="Melle"/>
    <s v="Osnabrück"/>
    <x v="0"/>
    <s v="PV-Gebäude"/>
  </r>
  <r>
    <s v="Amprion"/>
    <n v="10003764"/>
    <s v="WESTNETZ GmbH"/>
    <x v="2980"/>
    <s v="SgK330------10"/>
    <x v="0"/>
    <s v="0-30 kW"/>
    <n v="25599"/>
    <n v="10019.450000000001"/>
    <n v="0"/>
    <s v="NI"/>
    <n v="49599"/>
    <s v="Voltlage"/>
    <s v="Osnabrück"/>
    <x v="0"/>
    <s v="PV-Gebäude"/>
  </r>
  <r>
    <s v="Amprion"/>
    <n v="10003764"/>
    <s v="WESTNETZ GmbH"/>
    <x v="2981"/>
    <s v="SgK330------10"/>
    <x v="0"/>
    <s v="0-30 kW"/>
    <n v="23286"/>
    <n v="9114.14"/>
    <n v="0"/>
    <s v="NI"/>
    <n v="49586"/>
    <s v="Neuenkirchen"/>
    <s v="Osnabrück"/>
    <x v="0"/>
    <s v="PV-Gebäude"/>
  </r>
  <r>
    <s v="Amprion"/>
    <n v="10003764"/>
    <s v="WESTNETZ GmbH"/>
    <x v="2981"/>
    <s v="SgK331------10"/>
    <x v="0"/>
    <s v="30-100 kW"/>
    <n v="186"/>
    <n v="69.25"/>
    <n v="0"/>
    <s v="NI"/>
    <n v="49586"/>
    <s v="Neuenkirchen"/>
    <s v="Osnabrück"/>
    <x v="0"/>
    <s v="PV-Gebäude"/>
  </r>
  <r>
    <s v="Amprion"/>
    <n v="10003764"/>
    <s v="WESTNETZ GmbH"/>
    <x v="2982"/>
    <s v="SgK330------10"/>
    <x v="0"/>
    <s v="0-30 kW"/>
    <n v="20293"/>
    <n v="7942.68"/>
    <n v="0"/>
    <s v="NI"/>
    <n v="49577"/>
    <s v="Ankum"/>
    <s v="Osnabrück"/>
    <x v="0"/>
    <s v="PV-Gebäude"/>
  </r>
  <r>
    <s v="Amprion"/>
    <n v="10003764"/>
    <s v="WESTNETZ GmbH"/>
    <x v="2982"/>
    <s v="SgK331------10"/>
    <x v="0"/>
    <s v="30-100 kW"/>
    <n v="9146"/>
    <n v="3405.06"/>
    <n v="0"/>
    <s v="NI"/>
    <n v="49577"/>
    <s v="Ankum"/>
    <s v="Osnabrück"/>
    <x v="0"/>
    <s v="PV-Gebäude"/>
  </r>
  <r>
    <s v="Amprion"/>
    <n v="10003764"/>
    <s v="WESTNETZ GmbH"/>
    <x v="2983"/>
    <s v="SgK330------10"/>
    <x v="0"/>
    <s v="0-30 kW"/>
    <n v="8016"/>
    <n v="3137.46"/>
    <n v="0"/>
    <s v="NI"/>
    <n v="49201"/>
    <s v="Dissen am Teutoburger Wald"/>
    <s v="Osnabrück"/>
    <x v="0"/>
    <s v="PV-Gebäude"/>
  </r>
  <r>
    <s v="Amprion"/>
    <n v="10003764"/>
    <s v="WESTNETZ GmbH"/>
    <x v="2984"/>
    <s v="SgK330------10"/>
    <x v="0"/>
    <s v="0-30 kW"/>
    <n v="15387"/>
    <n v="6022.47"/>
    <n v="0"/>
    <s v="NI"/>
    <n v="49201"/>
    <s v="Dissen am Teutoburger Wald"/>
    <s v="Osnabrück"/>
    <x v="0"/>
    <s v="PV-Gebäude"/>
  </r>
  <r>
    <s v="Amprion"/>
    <n v="10003764"/>
    <s v="WESTNETZ GmbH"/>
    <x v="2985"/>
    <s v="SgK330------10"/>
    <x v="0"/>
    <s v="0-30 kW"/>
    <n v="17200"/>
    <n v="6732.08"/>
    <n v="0"/>
    <s v="NI"/>
    <n v="49593"/>
    <s v="Bersenbrück"/>
    <s v="Osnabrück"/>
    <x v="0"/>
    <s v="PV-Gebäude"/>
  </r>
  <r>
    <s v="Amprion"/>
    <n v="10003764"/>
    <s v="WESTNETZ GmbH"/>
    <x v="2986"/>
    <s v="SgK330------10"/>
    <x v="0"/>
    <s v="0-30 kW"/>
    <n v="14107"/>
    <n v="5521.48"/>
    <n v="0"/>
    <s v="NI"/>
    <n v="49593"/>
    <s v="Bersenbrück"/>
    <s v="Osnabrück"/>
    <x v="0"/>
    <s v="PV-Gebäude"/>
  </r>
  <r>
    <s v="Amprion"/>
    <n v="10003764"/>
    <s v="WESTNETZ GmbH"/>
    <x v="2987"/>
    <s v="SgK330------10"/>
    <x v="0"/>
    <s v="0-30 kW"/>
    <n v="20066"/>
    <n v="7853.83"/>
    <n v="0"/>
    <s v="NI"/>
    <n v="49201"/>
    <s v="Dissen am Teutoburger Wald"/>
    <s v="Osnabrück"/>
    <x v="0"/>
    <s v="PV-Gebäude"/>
  </r>
  <r>
    <s v="Amprion"/>
    <n v="10003764"/>
    <s v="WESTNETZ GmbH"/>
    <x v="2988"/>
    <s v="SgK330------10"/>
    <x v="0"/>
    <s v="0-30 kW"/>
    <n v="24381"/>
    <n v="9542.7199999999993"/>
    <n v="0"/>
    <s v="NI"/>
    <n v="49214"/>
    <s v="Bad Rothenfelde"/>
    <s v="Osnabrück"/>
    <x v="0"/>
    <s v="PV-Gebäude"/>
  </r>
  <r>
    <s v="Amprion"/>
    <n v="10003764"/>
    <s v="WESTNETZ GmbH"/>
    <x v="2989"/>
    <s v="SgK330------10"/>
    <x v="0"/>
    <s v="0-30 kW"/>
    <n v="22996"/>
    <n v="9000.6299999999992"/>
    <n v="0"/>
    <s v="NI"/>
    <n v="49577"/>
    <s v="Ankum"/>
    <s v="Osnabrück"/>
    <x v="0"/>
    <s v="PV-Gebäude"/>
  </r>
  <r>
    <s v="Amprion"/>
    <n v="10003764"/>
    <s v="WESTNETZ GmbH"/>
    <x v="2989"/>
    <s v="SgK3342-----10"/>
    <x v="1"/>
    <s v="0-30 kW, Rückvergütung für Selbstverbrauch"/>
    <n v="-4124"/>
    <n v="-675.51"/>
    <n v="0"/>
    <s v="NI"/>
    <n v="49577"/>
    <s v="Ankum"/>
    <s v="Osnabrück"/>
    <x v="0"/>
    <s v="PV-Gebäude"/>
  </r>
  <r>
    <s v="Amprion"/>
    <n v="10003764"/>
    <s v="WESTNETZ GmbH"/>
    <x v="2989"/>
    <s v="SgK3341-----10"/>
    <x v="2"/>
    <s v="0-30 kW, selbstverbrauchte Erzeugung"/>
    <n v="4124"/>
    <n v="1614.13"/>
    <n v="0"/>
    <s v="NI"/>
    <n v="49577"/>
    <s v="Ankum"/>
    <s v="Osnabrück"/>
    <x v="0"/>
    <s v="PV-Gebäude"/>
  </r>
  <r>
    <s v="Amprion"/>
    <n v="10003764"/>
    <s v="WESTNETZ GmbH"/>
    <x v="2990"/>
    <s v="SgK330---Jul10"/>
    <x v="0"/>
    <s v="0-30 kW"/>
    <n v="12387"/>
    <n v="4217.7700000000004"/>
    <n v="0"/>
    <s v="NI"/>
    <n v="49565"/>
    <s v="Bramsche"/>
    <s v="Osnabrück"/>
    <x v="0"/>
    <s v="PV-Gebäude"/>
  </r>
  <r>
    <s v="Amprion"/>
    <n v="10003764"/>
    <s v="WESTNETZ GmbH"/>
    <x v="2991"/>
    <s v="SgK330------10"/>
    <x v="0"/>
    <s v="0-30 kW"/>
    <n v="29168"/>
    <n v="11416.36"/>
    <n v="0"/>
    <s v="NI"/>
    <n v="49328"/>
    <s v="Melle"/>
    <s v="Osnabrück"/>
    <x v="0"/>
    <s v="PV-Gebäude"/>
  </r>
  <r>
    <s v="Amprion"/>
    <n v="10003764"/>
    <s v="WESTNETZ GmbH"/>
    <x v="2991"/>
    <s v="SgK331------10"/>
    <x v="0"/>
    <s v="30-100 kW"/>
    <n v="36509"/>
    <n v="13592.3"/>
    <n v="0"/>
    <s v="NI"/>
    <n v="49328"/>
    <s v="Melle"/>
    <s v="Osnabrück"/>
    <x v="0"/>
    <s v="PV-Gebäude"/>
  </r>
  <r>
    <s v="Amprion"/>
    <n v="10003764"/>
    <s v="WESTNETZ GmbH"/>
    <x v="2992"/>
    <s v="SgK330------10"/>
    <x v="0"/>
    <s v="0-30 kW"/>
    <n v="30210"/>
    <n v="11824.19"/>
    <n v="0"/>
    <s v="NI"/>
    <n v="49586"/>
    <s v="Neuenkirchen"/>
    <s v="Osnabrück"/>
    <x v="0"/>
    <s v="PV-Gebäude"/>
  </r>
  <r>
    <s v="Amprion"/>
    <n v="10003764"/>
    <s v="WESTNETZ GmbH"/>
    <x v="2992"/>
    <s v="SgK331------10"/>
    <x v="0"/>
    <s v="30-100 kW"/>
    <n v="15468"/>
    <n v="5758.74"/>
    <n v="0"/>
    <s v="NI"/>
    <n v="49586"/>
    <s v="Neuenkirchen"/>
    <s v="Osnabrück"/>
    <x v="0"/>
    <s v="PV-Gebäude"/>
  </r>
  <r>
    <s v="Amprion"/>
    <n v="10003764"/>
    <s v="WESTNETZ GmbH"/>
    <x v="2993"/>
    <s v="SgK330------10"/>
    <x v="0"/>
    <s v="0-30 kW"/>
    <n v="19235"/>
    <n v="7528.58"/>
    <n v="0"/>
    <s v="NI"/>
    <n v="49191"/>
    <s v="Belm"/>
    <s v="Osnabrück"/>
    <x v="0"/>
    <s v="PV-Gebäude"/>
  </r>
  <r>
    <s v="Amprion"/>
    <n v="10003764"/>
    <s v="WESTNETZ GmbH"/>
    <x v="2994"/>
    <s v="SgK330------10"/>
    <x v="0"/>
    <s v="0-30 kW"/>
    <n v="24614"/>
    <n v="9633.92"/>
    <n v="0"/>
    <s v="NI"/>
    <n v="49201"/>
    <s v="Dissen am Teutoburger Wald"/>
    <s v="Osnabrück"/>
    <x v="0"/>
    <s v="PV-Gebäude"/>
  </r>
  <r>
    <s v="Amprion"/>
    <n v="10003764"/>
    <s v="WESTNETZ GmbH"/>
    <x v="2995"/>
    <s v="SgK330------10"/>
    <x v="0"/>
    <s v="0-30 kW"/>
    <n v="8700"/>
    <n v="3405.18"/>
    <n v="0"/>
    <s v="NI"/>
    <n v="49586"/>
    <s v="Merzen"/>
    <s v="Osnabrück"/>
    <x v="0"/>
    <s v="PV-Gebäude"/>
  </r>
  <r>
    <s v="Amprion"/>
    <n v="10003764"/>
    <s v="WESTNETZ GmbH"/>
    <x v="2996"/>
    <s v="SgK330------10"/>
    <x v="0"/>
    <s v="0-30 kW"/>
    <n v="25222"/>
    <n v="9871.89"/>
    <n v="0"/>
    <s v="NI"/>
    <n v="49134"/>
    <s v="Wallenhorst"/>
    <s v="Osnabrück"/>
    <x v="0"/>
    <s v="PV-Gebäude"/>
  </r>
  <r>
    <s v="Amprion"/>
    <n v="10003764"/>
    <s v="WESTNETZ GmbH"/>
    <x v="2997"/>
    <s v="SgK330---Okt10"/>
    <x v="0"/>
    <s v="0-30 kW"/>
    <n v="26374"/>
    <n v="8711.33"/>
    <n v="0"/>
    <s v="NI"/>
    <n v="49586"/>
    <s v="Neuenkirchen"/>
    <s v="Osnabrück"/>
    <x v="0"/>
    <s v="PV-Gebäude"/>
  </r>
  <r>
    <s v="Amprion"/>
    <n v="10003764"/>
    <s v="WESTNETZ GmbH"/>
    <x v="2998"/>
    <s v="SgK330------10"/>
    <x v="0"/>
    <s v="0-30 kW"/>
    <n v="25461"/>
    <n v="9965.44"/>
    <n v="0"/>
    <s v="NI"/>
    <n v="49134"/>
    <s v="Wallenhorst"/>
    <s v="Osnabrück"/>
    <x v="0"/>
    <s v="PV-Gebäude"/>
  </r>
  <r>
    <s v="Amprion"/>
    <n v="10003764"/>
    <s v="WESTNETZ GmbH"/>
    <x v="2999"/>
    <s v="SgK330------10"/>
    <x v="0"/>
    <s v="0-30 kW"/>
    <n v="28778"/>
    <n v="11263.71"/>
    <n v="0"/>
    <s v="NI"/>
    <n v="49586"/>
    <s v="Neuenkirchen"/>
    <s v="Osnabrück"/>
    <x v="0"/>
    <s v="PV-Gebäude"/>
  </r>
  <r>
    <s v="Amprion"/>
    <n v="10003764"/>
    <s v="WESTNETZ GmbH"/>
    <x v="2999"/>
    <s v="SgK332------10"/>
    <x v="0"/>
    <s v="100 kW-1 MW"/>
    <n v="166265"/>
    <n v="58575.16"/>
    <n v="0"/>
    <s v="NI"/>
    <n v="49586"/>
    <s v="Neuenkirchen"/>
    <s v="Osnabrück"/>
    <x v="0"/>
    <s v="PV-Gebäude"/>
  </r>
  <r>
    <s v="Amprion"/>
    <n v="10003764"/>
    <s v="WESTNETZ GmbH"/>
    <x v="2999"/>
    <s v="SgK331------10"/>
    <x v="0"/>
    <s v="30-100 kW"/>
    <n v="67151"/>
    <n v="25000.32"/>
    <n v="0"/>
    <s v="NI"/>
    <n v="49586"/>
    <s v="Neuenkirchen"/>
    <s v="Osnabrück"/>
    <x v="0"/>
    <s v="PV-Gebäude"/>
  </r>
  <r>
    <s v="Amprion"/>
    <n v="10003764"/>
    <s v="WESTNETZ GmbH"/>
    <x v="3000"/>
    <s v="SgK331------11"/>
    <x v="0"/>
    <s v="30-100 kW"/>
    <n v="36839"/>
    <n v="10068.1"/>
    <n v="0"/>
    <s v="NI"/>
    <n v="49586"/>
    <s v="Neuenkirchen"/>
    <s v="Osnabrück"/>
    <x v="0"/>
    <s v="PV-Gebäude"/>
  </r>
  <r>
    <s v="Amprion"/>
    <n v="10003764"/>
    <s v="WESTNETZ GmbH"/>
    <x v="3000"/>
    <s v="SgK332------11"/>
    <x v="0"/>
    <s v="100 kW-1 MW"/>
    <n v="228615"/>
    <n v="59119.839999999997"/>
    <n v="0"/>
    <s v="NI"/>
    <n v="49586"/>
    <s v="Neuenkirchen"/>
    <s v="Osnabrück"/>
    <x v="0"/>
    <s v="PV-Gebäude"/>
  </r>
  <r>
    <s v="Amprion"/>
    <n v="10003764"/>
    <s v="WESTNETZ GmbH"/>
    <x v="3001"/>
    <s v="SgK330------10"/>
    <x v="0"/>
    <s v="0-30 kW"/>
    <n v="6873"/>
    <n v="2690.09"/>
    <n v="0"/>
    <s v="NI"/>
    <n v="49324"/>
    <s v="Melle"/>
    <s v="Osnabrück"/>
    <x v="0"/>
    <s v="PV-Gebäude"/>
  </r>
  <r>
    <s v="Amprion"/>
    <n v="10003764"/>
    <s v="WESTNETZ GmbH"/>
    <x v="3002"/>
    <s v="SgK330------10"/>
    <x v="0"/>
    <s v="0-30 kW"/>
    <n v="271"/>
    <n v="106.07"/>
    <n v="0"/>
    <s v="NI"/>
    <n v="49163"/>
    <s v="Bohmte"/>
    <s v="Osnabrück"/>
    <x v="0"/>
    <s v="PV-Gebäude"/>
  </r>
  <r>
    <s v="Amprion"/>
    <n v="10003764"/>
    <s v="WESTNETZ GmbH"/>
    <x v="3002"/>
    <s v="SgK331------10"/>
    <x v="0"/>
    <s v="30-100 kW"/>
    <n v="25747"/>
    <n v="9585.61"/>
    <n v="0"/>
    <s v="NI"/>
    <n v="49163"/>
    <s v="Bohmte"/>
    <s v="Osnabrück"/>
    <x v="0"/>
    <s v="PV-Gebäude"/>
  </r>
  <r>
    <s v="Amprion"/>
    <n v="10003764"/>
    <s v="WESTNETZ GmbH"/>
    <x v="3003"/>
    <s v="SgK330------10"/>
    <x v="0"/>
    <s v="0-30 kW"/>
    <n v="15396"/>
    <n v="6025.99"/>
    <n v="0"/>
    <s v="NI"/>
    <n v="49179"/>
    <s v="Ostercappeln"/>
    <s v="Osnabrück"/>
    <x v="0"/>
    <s v="PV-Gebäude"/>
  </r>
  <r>
    <s v="Amprion"/>
    <n v="10003764"/>
    <s v="WESTNETZ GmbH"/>
    <x v="3004"/>
    <s v="BiK33b1-MPMAug"/>
    <x v="5"/>
    <s v="Marktprämie für Kalendermonat August"/>
    <n v="161888"/>
    <n v="30729.94"/>
    <n v="0"/>
    <s v="NI"/>
    <n v="49586"/>
    <s v="Neuenkirchen"/>
    <s v="Osnabrück"/>
    <x v="3"/>
    <s v="Biomasse"/>
  </r>
  <r>
    <s v="Amprion"/>
    <n v="10003764"/>
    <s v="WESTNETZ GmbH"/>
    <x v="3004"/>
    <s v="BiK33b1-MPMNov"/>
    <x v="5"/>
    <s v="Marktprämie für Kalendermonat November"/>
    <n v="172518"/>
    <n v="30511.98"/>
    <n v="0"/>
    <s v="NI"/>
    <n v="49586"/>
    <s v="Neuenkirchen"/>
    <s v="Osnabrück"/>
    <x v="3"/>
    <s v="Biomasse"/>
  </r>
  <r>
    <s v="Amprion"/>
    <n v="10003764"/>
    <s v="WESTNETZ GmbH"/>
    <x v="3004"/>
    <s v="BiK33b1-MPMFeb"/>
    <x v="5"/>
    <s v="Marktprämie für Kalendermonat Februar"/>
    <n v="161360"/>
    <n v="28634.98"/>
    <n v="0"/>
    <s v="NI"/>
    <n v="49586"/>
    <s v="Neuenkirchen"/>
    <s v="Osnabrück"/>
    <x v="3"/>
    <s v="Biomasse"/>
  </r>
  <r>
    <s v="Amprion"/>
    <n v="10003764"/>
    <s v="WESTNETZ GmbH"/>
    <x v="3004"/>
    <s v="BiK33b1-MPMMai"/>
    <x v="5"/>
    <s v="Marktprämie für Kalendermonat Mai"/>
    <n v="131686"/>
    <n v="26178.83"/>
    <n v="0"/>
    <s v="NI"/>
    <n v="49586"/>
    <s v="Neuenkirchen"/>
    <s v="Osnabrück"/>
    <x v="3"/>
    <s v="Biomasse"/>
  </r>
  <r>
    <s v="Amprion"/>
    <n v="10003764"/>
    <s v="WESTNETZ GmbH"/>
    <x v="3004"/>
    <s v="BiK33b1-MPMJul"/>
    <x v="5"/>
    <s v="Marktprämie für Kalendermonat Juli"/>
    <n v="154511"/>
    <n v="29272.01"/>
    <n v="0"/>
    <s v="NI"/>
    <n v="49586"/>
    <s v="Neuenkirchen"/>
    <s v="Osnabrück"/>
    <x v="3"/>
    <s v="Biomasse"/>
  </r>
  <r>
    <s v="Amprion"/>
    <n v="10003764"/>
    <s v="WESTNETZ GmbH"/>
    <x v="3004"/>
    <s v="BiK33b1-MPMApr"/>
    <x v="5"/>
    <s v="Marktprämie für Kalendermonat April"/>
    <n v="160558"/>
    <n v="30649.68"/>
    <n v="0"/>
    <s v="NI"/>
    <n v="49586"/>
    <s v="Neuenkirchen"/>
    <s v="Osnabrück"/>
    <x v="3"/>
    <s v="Biomasse"/>
  </r>
  <r>
    <s v="Amprion"/>
    <n v="10003764"/>
    <s v="WESTNETZ GmbH"/>
    <x v="3004"/>
    <s v="BiK33b1-MPMSep"/>
    <x v="5"/>
    <s v="Marktprämie für Kalendermonat September"/>
    <n v="168143"/>
    <n v="30899.15"/>
    <n v="0"/>
    <s v="NI"/>
    <n v="49586"/>
    <s v="Neuenkirchen"/>
    <s v="Osnabrück"/>
    <x v="3"/>
    <s v="Biomasse"/>
  </r>
  <r>
    <s v="Amprion"/>
    <n v="10003764"/>
    <s v="WESTNETZ GmbH"/>
    <x v="3004"/>
    <s v="BiK33b1-MPMMrz"/>
    <x v="5"/>
    <s v="Marktprämie für Kalendermonat März"/>
    <n v="178539"/>
    <n v="33115.61"/>
    <n v="0"/>
    <s v="NI"/>
    <n v="49586"/>
    <s v="Neuenkirchen"/>
    <s v="Osnabrück"/>
    <x v="3"/>
    <s v="Biomasse"/>
  </r>
  <r>
    <s v="Amprion"/>
    <n v="10003764"/>
    <s v="WESTNETZ GmbH"/>
    <x v="3004"/>
    <s v="BiK33b1-MPMDez"/>
    <x v="5"/>
    <s v="Marktprämie für Kalendermonat Dezember"/>
    <n v="178638"/>
    <n v="26987.17"/>
    <n v="0"/>
    <s v="NI"/>
    <n v="49586"/>
    <s v="Neuenkirchen"/>
    <s v="Osnabrück"/>
    <x v="3"/>
    <s v="Biomasse"/>
  </r>
  <r>
    <s v="Amprion"/>
    <n v="10003764"/>
    <s v="WESTNETZ GmbH"/>
    <x v="3004"/>
    <s v="BiK33b1-MPMJun"/>
    <x v="5"/>
    <s v="Marktprämie für Kalendermonat Juni"/>
    <n v="172763"/>
    <n v="32338.55"/>
    <n v="0"/>
    <s v="NI"/>
    <n v="49586"/>
    <s v="Neuenkirchen"/>
    <s v="Osnabrück"/>
    <x v="3"/>
    <s v="Biomasse"/>
  </r>
  <r>
    <s v="Amprion"/>
    <n v="10003764"/>
    <s v="WESTNETZ GmbH"/>
    <x v="3004"/>
    <s v="BiK33b1-MPMJan"/>
    <x v="5"/>
    <s v="Marktprämie für Kalendermonat Januar"/>
    <n v="175734"/>
    <n v="29058.13"/>
    <n v="0"/>
    <s v="NI"/>
    <n v="49586"/>
    <s v="Neuenkirchen"/>
    <s v="Osnabrück"/>
    <x v="3"/>
    <s v="Biomasse"/>
  </r>
  <r>
    <s v="Amprion"/>
    <n v="10003764"/>
    <s v="WESTNETZ GmbH"/>
    <x v="3004"/>
    <s v="BiK33b1-MPMOkt"/>
    <x v="5"/>
    <s v="Marktprämie für Kalendermonat Oktober"/>
    <n v="178919"/>
    <n v="33790.46"/>
    <n v="0"/>
    <s v="NI"/>
    <n v="49586"/>
    <s v="Neuenkirchen"/>
    <s v="Osnabrück"/>
    <x v="3"/>
    <s v="Biomasse"/>
  </r>
  <r>
    <s v="Amprion"/>
    <n v="10003764"/>
    <s v="WESTNETZ GmbH"/>
    <x v="3005"/>
    <s v="SgK330------10"/>
    <x v="0"/>
    <s v="0-30 kW"/>
    <n v="23961"/>
    <n v="9378.34"/>
    <n v="0"/>
    <s v="NI"/>
    <n v="49324"/>
    <s v="Melle"/>
    <s v="Osnabrück"/>
    <x v="0"/>
    <s v="PV-Gebäude"/>
  </r>
  <r>
    <s v="Amprion"/>
    <n v="10003764"/>
    <s v="WESTNETZ GmbH"/>
    <x v="3006"/>
    <s v="SgK330------10"/>
    <x v="0"/>
    <s v="0-30 kW"/>
    <n v="14759"/>
    <n v="5776.67"/>
    <n v="0"/>
    <s v="NI"/>
    <n v="49577"/>
    <s v="Kettenkamp"/>
    <s v="Osnabrück"/>
    <x v="0"/>
    <s v="PV-Gebäude"/>
  </r>
  <r>
    <s v="Amprion"/>
    <n v="10003764"/>
    <s v="WESTNETZ GmbH"/>
    <x v="3007"/>
    <s v="SgK330------10"/>
    <x v="0"/>
    <s v="0-30 kW"/>
    <n v="19979"/>
    <n v="7819.78"/>
    <n v="0"/>
    <s v="NI"/>
    <n v="49586"/>
    <s v="Merzen"/>
    <s v="Osnabrück"/>
    <x v="0"/>
    <s v="PV-Gebäude"/>
  </r>
  <r>
    <s v="Amprion"/>
    <n v="10003764"/>
    <s v="WESTNETZ GmbH"/>
    <x v="3008"/>
    <s v="SgK330------10"/>
    <x v="0"/>
    <s v="0-30 kW"/>
    <n v="10382"/>
    <n v="4063.51"/>
    <n v="0"/>
    <s v="NI"/>
    <n v="49593"/>
    <s v="Bersenbrück"/>
    <s v="Osnabrück"/>
    <x v="0"/>
    <s v="PV-Gebäude"/>
  </r>
  <r>
    <s v="Amprion"/>
    <n v="10003764"/>
    <s v="WESTNETZ GmbH"/>
    <x v="3009"/>
    <s v="SgK331------10"/>
    <x v="0"/>
    <s v="30-100 kW"/>
    <n v="26815"/>
    <n v="9983.2199999999993"/>
    <n v="0"/>
    <s v="NI"/>
    <n v="49328"/>
    <s v="Melle"/>
    <s v="Osnabrück"/>
    <x v="0"/>
    <s v="PV-Gebäude"/>
  </r>
  <r>
    <s v="Amprion"/>
    <n v="10003764"/>
    <s v="WESTNETZ GmbH"/>
    <x v="3010"/>
    <s v="SgK331------10"/>
    <x v="0"/>
    <s v="30-100 kW"/>
    <n v="24419"/>
    <n v="9091.19"/>
    <n v="0"/>
    <s v="NI"/>
    <n v="49328"/>
    <s v="Melle"/>
    <s v="Osnabrück"/>
    <x v="0"/>
    <s v="PV-Gebäude"/>
  </r>
  <r>
    <s v="Amprion"/>
    <n v="10003764"/>
    <s v="WESTNETZ GmbH"/>
    <x v="3010"/>
    <s v="SgK330------10"/>
    <x v="0"/>
    <s v="0-30 kW"/>
    <n v="24616"/>
    <n v="9634.7000000000007"/>
    <n v="0"/>
    <s v="NI"/>
    <n v="49328"/>
    <s v="Melle"/>
    <s v="Osnabrück"/>
    <x v="0"/>
    <s v="PV-Gebäude"/>
  </r>
  <r>
    <s v="Amprion"/>
    <n v="10003764"/>
    <s v="WESTNETZ GmbH"/>
    <x v="3011"/>
    <s v="SgK330------10"/>
    <x v="0"/>
    <s v="0-30 kW"/>
    <n v="26168"/>
    <n v="10242.16"/>
    <n v="0"/>
    <s v="NI"/>
    <n v="49626"/>
    <s v="Berge"/>
    <s v="Osnabrück"/>
    <x v="0"/>
    <s v="PV-Gebäude"/>
  </r>
  <r>
    <s v="Amprion"/>
    <n v="10003764"/>
    <s v="WESTNETZ GmbH"/>
    <x v="3012"/>
    <s v="SgK330------10"/>
    <x v="0"/>
    <s v="0-30 kW"/>
    <n v="13710"/>
    <n v="5366.09"/>
    <n v="0"/>
    <s v="NI"/>
    <n v="49191"/>
    <s v="Belm"/>
    <s v="Osnabrück"/>
    <x v="0"/>
    <s v="PV-Gebäude"/>
  </r>
  <r>
    <s v="Amprion"/>
    <n v="10003764"/>
    <s v="WESTNETZ GmbH"/>
    <x v="3013"/>
    <s v="SgK330------10"/>
    <x v="0"/>
    <s v="0-30 kW"/>
    <n v="21040"/>
    <n v="8235.06"/>
    <n v="0"/>
    <s v="NI"/>
    <n v="49597"/>
    <s v="Rieste"/>
    <s v="Osnabrück"/>
    <x v="0"/>
    <s v="PV-Gebäude"/>
  </r>
  <r>
    <s v="Amprion"/>
    <n v="10003764"/>
    <s v="WESTNETZ GmbH"/>
    <x v="3014"/>
    <s v="SgK330------10"/>
    <x v="0"/>
    <s v="0-30 kW"/>
    <n v="5947"/>
    <n v="2327.66"/>
    <n v="0"/>
    <s v="NI"/>
    <n v="49584"/>
    <s v="Fürstenau"/>
    <s v="Osnabrück"/>
    <x v="0"/>
    <s v="PV-Gebäude"/>
  </r>
  <r>
    <s v="Amprion"/>
    <n v="10003764"/>
    <s v="WESTNETZ GmbH"/>
    <x v="3015"/>
    <s v="SgK330------10"/>
    <x v="0"/>
    <s v="0-30 kW"/>
    <n v="18035"/>
    <n v="7058.9"/>
    <n v="0"/>
    <s v="NI"/>
    <n v="49565"/>
    <s v="Bramsche"/>
    <s v="Osnabrück"/>
    <x v="0"/>
    <s v="PV-Gebäude"/>
  </r>
  <r>
    <s v="Amprion"/>
    <n v="10003764"/>
    <s v="WESTNETZ GmbH"/>
    <x v="3016"/>
    <s v="SgK330------10"/>
    <x v="0"/>
    <s v="0-30 kW"/>
    <n v="18037"/>
    <n v="7059.68"/>
    <n v="0"/>
    <s v="NI"/>
    <n v="49565"/>
    <s v="Bramsche"/>
    <s v="Osnabrück"/>
    <x v="0"/>
    <s v="PV-Gebäude"/>
  </r>
  <r>
    <s v="Amprion"/>
    <n v="10003764"/>
    <s v="WESTNETZ GmbH"/>
    <x v="3017"/>
    <s v="SgK330------10"/>
    <x v="0"/>
    <s v="0-30 kW"/>
    <n v="12671"/>
    <n v="4959.43"/>
    <n v="0"/>
    <s v="NI"/>
    <n v="49586"/>
    <s v="Merzen"/>
    <s v="Osnabrück"/>
    <x v="0"/>
    <s v="PV-Gebäude"/>
  </r>
  <r>
    <s v="Amprion"/>
    <n v="10003764"/>
    <s v="WESTNETZ GmbH"/>
    <x v="3017"/>
    <s v="SgK331------10"/>
    <x v="0"/>
    <s v="30-100 kW"/>
    <n v="541"/>
    <n v="201.41"/>
    <n v="0"/>
    <s v="NI"/>
    <n v="49586"/>
    <s v="Merzen"/>
    <s v="Osnabrück"/>
    <x v="0"/>
    <s v="PV-Gebäude"/>
  </r>
  <r>
    <s v="Amprion"/>
    <n v="10003764"/>
    <s v="WESTNETZ GmbH"/>
    <x v="3018"/>
    <s v="SgK331---Okt10"/>
    <x v="0"/>
    <s v="30-100 kW"/>
    <n v="25178"/>
    <n v="7910.93"/>
    <n v="0"/>
    <s v="NI"/>
    <n v="49593"/>
    <s v="Bersenbrück"/>
    <s v="Osnabrück"/>
    <x v="0"/>
    <s v="PV-Gebäude"/>
  </r>
  <r>
    <s v="Amprion"/>
    <n v="10003764"/>
    <s v="WESTNETZ GmbH"/>
    <x v="3019"/>
    <s v="SgK330------11"/>
    <x v="0"/>
    <s v="0-30 kW"/>
    <n v="22085"/>
    <n v="6347.23"/>
    <n v="0"/>
    <s v="NI"/>
    <n v="49593"/>
    <s v="Bersenbrück"/>
    <s v="Osnabrück"/>
    <x v="0"/>
    <s v="PV-Gebäude"/>
  </r>
  <r>
    <s v="Amprion"/>
    <n v="10003764"/>
    <s v="WESTNETZ GmbH"/>
    <x v="3019"/>
    <s v="SgK331------11"/>
    <x v="0"/>
    <s v="30-100 kW"/>
    <n v="33113"/>
    <n v="9049.7800000000007"/>
    <n v="0"/>
    <s v="NI"/>
    <n v="49593"/>
    <s v="Bersenbrück"/>
    <s v="Osnabrück"/>
    <x v="0"/>
    <s v="PV-Gebäude"/>
  </r>
  <r>
    <s v="Amprion"/>
    <n v="10003764"/>
    <s v="WESTNETZ GmbH"/>
    <x v="3020"/>
    <s v="SgK331------10"/>
    <x v="0"/>
    <s v="30-100 kW"/>
    <n v="25617"/>
    <n v="9537.2099999999991"/>
    <n v="0"/>
    <s v="NI"/>
    <n v="49593"/>
    <s v="Bersenbrück"/>
    <s v="Osnabrück"/>
    <x v="0"/>
    <s v="PV-Gebäude"/>
  </r>
  <r>
    <s v="Amprion"/>
    <n v="10003764"/>
    <s v="WESTNETZ GmbH"/>
    <x v="3020"/>
    <s v="SgK330------10"/>
    <x v="0"/>
    <s v="0-30 kW"/>
    <n v="22088"/>
    <n v="8645.24"/>
    <n v="0"/>
    <s v="NI"/>
    <n v="49593"/>
    <s v="Bersenbrück"/>
    <s v="Osnabrück"/>
    <x v="0"/>
    <s v="PV-Gebäude"/>
  </r>
  <r>
    <s v="Amprion"/>
    <n v="10003764"/>
    <s v="WESTNETZ GmbH"/>
    <x v="3021"/>
    <s v="SgK330------10"/>
    <x v="0"/>
    <s v="0-30 kW"/>
    <n v="12551"/>
    <n v="4912.46"/>
    <n v="0"/>
    <s v="NI"/>
    <n v="49586"/>
    <s v="Merzen"/>
    <s v="Osnabrück"/>
    <x v="0"/>
    <s v="PV-Gebäude"/>
  </r>
  <r>
    <s v="Amprion"/>
    <n v="10003764"/>
    <s v="WESTNETZ GmbH"/>
    <x v="3021"/>
    <s v="SgK331------10"/>
    <x v="0"/>
    <s v="30-100 kW"/>
    <n v="536"/>
    <n v="199.55"/>
    <n v="0"/>
    <s v="NI"/>
    <n v="49586"/>
    <s v="Merzen"/>
    <s v="Osnabrück"/>
    <x v="0"/>
    <s v="PV-Gebäude"/>
  </r>
  <r>
    <s v="Amprion"/>
    <n v="10003764"/>
    <s v="WESTNETZ GmbH"/>
    <x v="3022"/>
    <s v="SgK330------10"/>
    <x v="0"/>
    <s v="0-30 kW"/>
    <n v="7299"/>
    <n v="2856.83"/>
    <n v="0"/>
    <s v="NI"/>
    <n v="49593"/>
    <s v="Bersenbrück"/>
    <s v="Osnabrück"/>
    <x v="0"/>
    <s v="PV-Gebäude"/>
  </r>
  <r>
    <s v="Amprion"/>
    <n v="10003764"/>
    <s v="WESTNETZ GmbH"/>
    <x v="3023"/>
    <s v="SgK331------10"/>
    <x v="0"/>
    <s v="30-100 kW"/>
    <n v="3265"/>
    <n v="1215.56"/>
    <n v="0"/>
    <s v="NI"/>
    <n v="49599"/>
    <s v="Voltlage"/>
    <s v="Osnabrück"/>
    <x v="0"/>
    <s v="PV-Gebäude"/>
  </r>
  <r>
    <s v="Amprion"/>
    <n v="10003764"/>
    <s v="WESTNETZ GmbH"/>
    <x v="3023"/>
    <s v="SgK330------10"/>
    <x v="0"/>
    <s v="0-30 kW"/>
    <n v="23777"/>
    <n v="9306.32"/>
    <n v="0"/>
    <s v="NI"/>
    <n v="49599"/>
    <s v="Voltlage"/>
    <s v="Osnabrück"/>
    <x v="0"/>
    <s v="PV-Gebäude"/>
  </r>
  <r>
    <s v="Amprion"/>
    <n v="10003764"/>
    <s v="WESTNETZ GmbH"/>
    <x v="3024"/>
    <s v="SgK330------10"/>
    <x v="0"/>
    <s v="0-30 kW"/>
    <n v="18198"/>
    <n v="7122.7"/>
    <n v="0"/>
    <s v="NI"/>
    <n v="49565"/>
    <s v="Bramsche"/>
    <s v="Osnabrück"/>
    <x v="0"/>
    <s v="PV-Gebäude"/>
  </r>
  <r>
    <s v="Amprion"/>
    <n v="10003764"/>
    <s v="WESTNETZ GmbH"/>
    <x v="3025"/>
    <s v="SgK330------10"/>
    <x v="0"/>
    <s v="0-30 kW"/>
    <n v="2266"/>
    <n v="886.91"/>
    <n v="0"/>
    <s v="NI"/>
    <n v="49594"/>
    <s v="Alfhausen"/>
    <s v="Osnabrück"/>
    <x v="0"/>
    <s v="PV-Gebäude"/>
  </r>
  <r>
    <s v="Amprion"/>
    <n v="10003764"/>
    <s v="WESTNETZ GmbH"/>
    <x v="3026"/>
    <s v="SgK331------10"/>
    <x v="0"/>
    <s v="30-100 kW"/>
    <n v="2596"/>
    <n v="966.49"/>
    <n v="0"/>
    <s v="NI"/>
    <n v="49565"/>
    <s v="Bramsche"/>
    <s v="Osnabrück"/>
    <x v="0"/>
    <s v="PV-Gebäude"/>
  </r>
  <r>
    <s v="Amprion"/>
    <n v="10003764"/>
    <s v="WESTNETZ GmbH"/>
    <x v="3026"/>
    <s v="SgK330------10"/>
    <x v="0"/>
    <s v="0-30 kW"/>
    <n v="24966"/>
    <n v="9771.69"/>
    <n v="0"/>
    <s v="NI"/>
    <n v="49565"/>
    <s v="Bramsche"/>
    <s v="Osnabrück"/>
    <x v="0"/>
    <s v="PV-Gebäude"/>
  </r>
  <r>
    <s v="Amprion"/>
    <n v="10003764"/>
    <s v="WESTNETZ GmbH"/>
    <x v="3027"/>
    <s v="SgK330---Jul10"/>
    <x v="0"/>
    <s v="0-30 kW"/>
    <n v="7437"/>
    <n v="2532.3000000000002"/>
    <n v="0"/>
    <s v="NI"/>
    <n v="49214"/>
    <s v="Bad Rothenfelde"/>
    <s v="Osnabrück"/>
    <x v="0"/>
    <s v="PV-Gebäude"/>
  </r>
  <r>
    <s v="Amprion"/>
    <n v="10003764"/>
    <s v="WESTNETZ GmbH"/>
    <x v="3028"/>
    <s v="SgK331------10"/>
    <x v="0"/>
    <s v="30-100 kW"/>
    <n v="5752"/>
    <n v="2141.4699999999998"/>
    <n v="0"/>
    <s v="NI"/>
    <n v="49586"/>
    <s v="Neuenkirchen"/>
    <s v="Osnabrück"/>
    <x v="0"/>
    <s v="PV-Gebäude"/>
  </r>
  <r>
    <s v="Amprion"/>
    <n v="10003764"/>
    <s v="WESTNETZ GmbH"/>
    <x v="3028"/>
    <s v="SgK330------10"/>
    <x v="0"/>
    <s v="0-30 kW"/>
    <n v="23193"/>
    <n v="9077.74"/>
    <n v="0"/>
    <s v="NI"/>
    <n v="49586"/>
    <s v="Neuenkirchen"/>
    <s v="Osnabrück"/>
    <x v="0"/>
    <s v="PV-Gebäude"/>
  </r>
  <r>
    <s v="Amprion"/>
    <n v="10003764"/>
    <s v="WESTNETZ GmbH"/>
    <x v="3029"/>
    <s v="SgK330------10"/>
    <x v="0"/>
    <s v="0-30 kW"/>
    <n v="26881"/>
    <n v="10521.22"/>
    <n v="0"/>
    <s v="NI"/>
    <n v="49186"/>
    <s v="Bad Iburg"/>
    <s v="Osnabrück"/>
    <x v="0"/>
    <s v="PV-Gebäude"/>
  </r>
  <r>
    <s v="Amprion"/>
    <n v="10003764"/>
    <s v="WESTNETZ GmbH"/>
    <x v="3030"/>
    <s v="SgK330---Okt10"/>
    <x v="0"/>
    <s v="0-30 kW"/>
    <n v="24692"/>
    <n v="8155.77"/>
    <n v="0"/>
    <s v="NI"/>
    <n v="49637"/>
    <s v="Menslage"/>
    <s v="Osnabrück"/>
    <x v="0"/>
    <s v="PV-Gebäude"/>
  </r>
  <r>
    <s v="Amprion"/>
    <n v="10003764"/>
    <s v="WESTNETZ GmbH"/>
    <x v="3030"/>
    <s v="SgK331---Okt10"/>
    <x v="0"/>
    <s v="30-100 kW"/>
    <n v="1975"/>
    <n v="620.54"/>
    <n v="0"/>
    <s v="NI"/>
    <n v="49637"/>
    <s v="Menslage"/>
    <s v="Osnabrück"/>
    <x v="0"/>
    <s v="PV-Gebäude"/>
  </r>
  <r>
    <s v="Amprion"/>
    <n v="10003764"/>
    <s v="WESTNETZ GmbH"/>
    <x v="3031"/>
    <s v="SgK330------10"/>
    <x v="0"/>
    <s v="0-30 kW"/>
    <n v="13617"/>
    <n v="5329.69"/>
    <n v="0"/>
    <s v="NI"/>
    <n v="49577"/>
    <s v="Eggermühlen"/>
    <s v="Osnabrück"/>
    <x v="0"/>
    <s v="PV-Gebäude"/>
  </r>
  <r>
    <s v="Amprion"/>
    <n v="10003764"/>
    <s v="WESTNETZ GmbH"/>
    <x v="3032"/>
    <s v="SgK330---Jul10"/>
    <x v="0"/>
    <s v="0-30 kW"/>
    <n v="7908"/>
    <n v="2692.67"/>
    <n v="0"/>
    <s v="NI"/>
    <n v="49152"/>
    <s v="Bad Essen"/>
    <s v="Osnabrück"/>
    <x v="0"/>
    <s v="PV-Gebäude"/>
  </r>
  <r>
    <s v="Amprion"/>
    <n v="10003764"/>
    <s v="WESTNETZ GmbH"/>
    <x v="3033"/>
    <s v="SgK330---Jul10"/>
    <x v="0"/>
    <s v="0-30 kW"/>
    <n v="19613"/>
    <n v="6678.23"/>
    <n v="0"/>
    <s v="NI"/>
    <n v="49586"/>
    <s v="Neuenkirchen"/>
    <s v="Osnabrück"/>
    <x v="0"/>
    <s v="PV-Gebäude"/>
  </r>
  <r>
    <s v="Amprion"/>
    <n v="10003764"/>
    <s v="WESTNETZ GmbH"/>
    <x v="3034"/>
    <s v="SgK330------10"/>
    <x v="0"/>
    <s v="0-30 kW"/>
    <n v="21383"/>
    <n v="8369.31"/>
    <n v="0"/>
    <s v="NI"/>
    <n v="49586"/>
    <s v="Merzen"/>
    <s v="Osnabrück"/>
    <x v="0"/>
    <s v="PV-Gebäude"/>
  </r>
  <r>
    <s v="Amprion"/>
    <n v="10003764"/>
    <s v="WESTNETZ GmbH"/>
    <x v="3035"/>
    <s v="SgK330------11"/>
    <x v="0"/>
    <s v="0-30 kW"/>
    <n v="12331"/>
    <n v="3543.93"/>
    <n v="0"/>
    <s v="NI"/>
    <n v="49586"/>
    <s v="Merzen"/>
    <s v="Osnabrück"/>
    <x v="0"/>
    <s v="PV-Gebäude"/>
  </r>
  <r>
    <s v="Amprion"/>
    <n v="10003764"/>
    <s v="WESTNETZ GmbH"/>
    <x v="3036"/>
    <s v="SgK330------10"/>
    <x v="0"/>
    <s v="0-30 kW"/>
    <n v="26242"/>
    <n v="10271.120000000001"/>
    <n v="0"/>
    <s v="NI"/>
    <n v="49179"/>
    <s v="Ostercappeln"/>
    <s v="Osnabrück"/>
    <x v="0"/>
    <s v="PV-Gebäude"/>
  </r>
  <r>
    <s v="Amprion"/>
    <n v="10003764"/>
    <s v="WESTNETZ GmbH"/>
    <x v="3036"/>
    <s v="SgK331------10"/>
    <x v="0"/>
    <s v="30-100 kW"/>
    <n v="4024"/>
    <n v="1498.14"/>
    <n v="0"/>
    <s v="NI"/>
    <n v="49179"/>
    <s v="Ostercappeln"/>
    <s v="Osnabrück"/>
    <x v="0"/>
    <s v="PV-Gebäude"/>
  </r>
  <r>
    <s v="Amprion"/>
    <n v="10003764"/>
    <s v="WESTNETZ GmbH"/>
    <x v="3037"/>
    <s v="SgK330------12"/>
    <x v="0"/>
    <s v="0-30 kW"/>
    <n v="15529"/>
    <n v="3793.73"/>
    <n v="0"/>
    <s v="NI"/>
    <n v="49637"/>
    <s v="Menslage"/>
    <s v="Osnabrück"/>
    <x v="0"/>
    <s v="PV-Gebäude"/>
  </r>
  <r>
    <s v="Amprion"/>
    <n v="10003764"/>
    <s v="WESTNETZ GmbH"/>
    <x v="3037"/>
    <s v="SgK33410----12"/>
    <x v="2"/>
    <s v="0-30 kW, selbstverbrauchte Erzeugung"/>
    <n v="8571"/>
    <n v="2093.9"/>
    <n v="0"/>
    <s v="NI"/>
    <n v="49637"/>
    <s v="Menslage"/>
    <s v="Osnabrück"/>
    <x v="0"/>
    <s v="PV-Gebäude"/>
  </r>
  <r>
    <s v="Amprion"/>
    <n v="10003764"/>
    <s v="WESTNETZ GmbH"/>
    <x v="3037"/>
    <s v="SgK33421----12"/>
    <x v="1"/>
    <s v="30-100 kW, Rückvergütung für Selbstverbrauch bis 30% der Gesamterzeugung der Anlage"/>
    <n v="-11493"/>
    <n v="-1882.55"/>
    <n v="0"/>
    <s v="NI"/>
    <n v="49637"/>
    <s v="Menslage"/>
    <s v="Osnabrück"/>
    <x v="0"/>
    <s v="PV-Gebäude"/>
  </r>
  <r>
    <s v="Amprion"/>
    <n v="10003764"/>
    <s v="WESTNETZ GmbH"/>
    <x v="3037"/>
    <s v="SgK33430----12"/>
    <x v="1"/>
    <s v="0-30 kW, Rückvergütung für Selbstverbrauch über 30% der Gesamterzeugung der Anlage"/>
    <n v="-1269"/>
    <n v="-152.28"/>
    <n v="0"/>
    <s v="NI"/>
    <n v="49637"/>
    <s v="Menslage"/>
    <s v="Osnabrück"/>
    <x v="0"/>
    <s v="PV-Gebäude"/>
  </r>
  <r>
    <s v="Amprion"/>
    <n v="10003764"/>
    <s v="WESTNETZ GmbH"/>
    <x v="3037"/>
    <s v="SgK33420----12"/>
    <x v="1"/>
    <s v="0-30 kW, Rückvergütung für Selbstverbrauch bis 30% der Gesamterzeugung der Anlage"/>
    <n v="-7302"/>
    <n v="-1196.07"/>
    <n v="0"/>
    <s v="NI"/>
    <n v="49637"/>
    <s v="Menslage"/>
    <s v="Osnabrück"/>
    <x v="0"/>
    <s v="PV-Gebäude"/>
  </r>
  <r>
    <s v="Amprion"/>
    <n v="10003764"/>
    <s v="WESTNETZ GmbH"/>
    <x v="3037"/>
    <s v="SgK331------12"/>
    <x v="0"/>
    <s v="30-100 kW"/>
    <n v="24441"/>
    <n v="5677.64"/>
    <n v="0"/>
    <s v="NI"/>
    <n v="49637"/>
    <s v="Menslage"/>
    <s v="Osnabrück"/>
    <x v="0"/>
    <s v="PV-Gebäude"/>
  </r>
  <r>
    <s v="Amprion"/>
    <n v="10003764"/>
    <s v="WESTNETZ GmbH"/>
    <x v="3037"/>
    <s v="SgK33431----12"/>
    <x v="1"/>
    <s v="30-100 kW, Rückvergütung für Selbstverbrauch über 30% der Gesamterzeugung der Anlage"/>
    <n v="-1997"/>
    <n v="-239.64"/>
    <n v="0"/>
    <s v="NI"/>
    <n v="49637"/>
    <s v="Menslage"/>
    <s v="Osnabrück"/>
    <x v="0"/>
    <s v="PV-Gebäude"/>
  </r>
  <r>
    <s v="Amprion"/>
    <n v="10003764"/>
    <s v="WESTNETZ GmbH"/>
    <x v="3037"/>
    <s v="SgK33411----12"/>
    <x v="2"/>
    <s v="30-100 kW, selbstverbrauchte Erzeugung"/>
    <n v="13490"/>
    <n v="3133.73"/>
    <n v="0"/>
    <s v="NI"/>
    <n v="49637"/>
    <s v="Menslage"/>
    <s v="Osnabrück"/>
    <x v="0"/>
    <s v="PV-Gebäude"/>
  </r>
  <r>
    <s v="Amprion"/>
    <n v="10003764"/>
    <s v="WESTNETZ GmbH"/>
    <x v="3038"/>
    <s v="SgK330---Jul10"/>
    <x v="0"/>
    <s v="0-30 kW"/>
    <n v="7004"/>
    <n v="2384.86"/>
    <n v="0"/>
    <s v="NI"/>
    <n v="49626"/>
    <s v="Berge"/>
    <s v="Osnabrück"/>
    <x v="0"/>
    <s v="PV-Gebäude"/>
  </r>
  <r>
    <s v="Amprion"/>
    <n v="10003764"/>
    <s v="WESTNETZ GmbH"/>
    <x v="3039"/>
    <s v="SgK330------10"/>
    <x v="0"/>
    <s v="0-30 kW"/>
    <n v="17236"/>
    <n v="6746.17"/>
    <n v="0"/>
    <s v="NI"/>
    <n v="49638"/>
    <s v="Nortrup"/>
    <s v="Osnabrück"/>
    <x v="0"/>
    <s v="PV-Gebäude"/>
  </r>
  <r>
    <s v="Amprion"/>
    <n v="10003764"/>
    <s v="WESTNETZ GmbH"/>
    <x v="3040"/>
    <s v="SgK330------10"/>
    <x v="0"/>
    <s v="0-30 kW"/>
    <n v="25508"/>
    <n v="9983.83"/>
    <n v="0"/>
    <s v="NI"/>
    <n v="49610"/>
    <s v="Quakenbrück"/>
    <s v="Osnabrück"/>
    <x v="0"/>
    <s v="PV-Gebäude"/>
  </r>
  <r>
    <s v="Amprion"/>
    <n v="10003764"/>
    <s v="WESTNETZ GmbH"/>
    <x v="3041"/>
    <s v="SgK330---Jul10"/>
    <x v="0"/>
    <s v="0-30 kW"/>
    <n v="30656"/>
    <n v="10438.370000000001"/>
    <n v="0"/>
    <s v="NI"/>
    <n v="49186"/>
    <s v="Bad Iburg"/>
    <s v="Osnabrück"/>
    <x v="0"/>
    <s v="PV-Gebäude"/>
  </r>
  <r>
    <s v="Amprion"/>
    <n v="10003764"/>
    <s v="WESTNETZ GmbH"/>
    <x v="3042"/>
    <s v="SgK330------10"/>
    <x v="0"/>
    <s v="0-30 kW"/>
    <n v="7465"/>
    <n v="2921.8"/>
    <n v="0"/>
    <s v="NI"/>
    <n v="49593"/>
    <s v="Bersenbrück"/>
    <s v="Osnabrück"/>
    <x v="0"/>
    <s v="PV-Gebäude"/>
  </r>
  <r>
    <s v="Amprion"/>
    <n v="10003764"/>
    <s v="WESTNETZ GmbH"/>
    <x v="3043"/>
    <s v="SgK331---Jul10"/>
    <x v="0"/>
    <s v="30-100 kW"/>
    <n v="22660"/>
    <n v="7339.57"/>
    <n v="0"/>
    <s v="NI"/>
    <n v="49179"/>
    <s v="Ostercappeln"/>
    <s v="Osnabrück"/>
    <x v="0"/>
    <s v="PV-Gebäude"/>
  </r>
  <r>
    <s v="Amprion"/>
    <n v="10003764"/>
    <s v="WESTNETZ GmbH"/>
    <x v="3043"/>
    <s v="SgK330---Jul10"/>
    <x v="0"/>
    <s v="0-30 kW"/>
    <n v="23409"/>
    <n v="7970.76"/>
    <n v="0"/>
    <s v="NI"/>
    <n v="49179"/>
    <s v="Ostercappeln"/>
    <s v="Osnabrück"/>
    <x v="0"/>
    <s v="PV-Gebäude"/>
  </r>
  <r>
    <s v="Amprion"/>
    <n v="10003764"/>
    <s v="WESTNETZ GmbH"/>
    <x v="3044"/>
    <s v="SgK330------10"/>
    <x v="0"/>
    <s v="0-30 kW"/>
    <n v="17627"/>
    <n v="6899.21"/>
    <n v="0"/>
    <s v="NI"/>
    <n v="49586"/>
    <s v="Merzen"/>
    <s v="Osnabrück"/>
    <x v="0"/>
    <s v="PV-Gebäude"/>
  </r>
  <r>
    <s v="Amprion"/>
    <n v="10003764"/>
    <s v="WESTNETZ GmbH"/>
    <x v="3045"/>
    <s v="SgK331------10"/>
    <x v="0"/>
    <s v="30-100 kW"/>
    <n v="678"/>
    <n v="252.42"/>
    <n v="0"/>
    <s v="NI"/>
    <n v="49584"/>
    <s v="Fürstenau"/>
    <s v="Osnabrück"/>
    <x v="0"/>
    <s v="PV-Gebäude"/>
  </r>
  <r>
    <s v="Amprion"/>
    <n v="10003764"/>
    <s v="WESTNETZ GmbH"/>
    <x v="3045"/>
    <s v="SgK330------10"/>
    <x v="0"/>
    <s v="0-30 kW"/>
    <n v="18830"/>
    <n v="7370.06"/>
    <n v="0"/>
    <s v="NI"/>
    <n v="49584"/>
    <s v="Fürstenau"/>
    <s v="Osnabrück"/>
    <x v="0"/>
    <s v="PV-Gebäude"/>
  </r>
  <r>
    <s v="Amprion"/>
    <n v="10003764"/>
    <s v="WESTNETZ GmbH"/>
    <x v="3046"/>
    <s v="SgK330---Jul10"/>
    <x v="0"/>
    <s v="0-30 kW"/>
    <n v="8963"/>
    <n v="3051.9"/>
    <n v="0"/>
    <s v="NI"/>
    <n v="49324"/>
    <s v="Melle"/>
    <s v="Osnabrück"/>
    <x v="0"/>
    <s v="PV-Gebäude"/>
  </r>
  <r>
    <s v="Amprion"/>
    <n v="10003764"/>
    <s v="WESTNETZ GmbH"/>
    <x v="3047"/>
    <s v="SgK33420-Jul10"/>
    <x v="1"/>
    <s v="0-30 kW, Rückvergütung für Selbstverbrauch bis 30% der Gesamterzeugung der Anlage"/>
    <n v="-1741"/>
    <n v="-285.18"/>
    <n v="0"/>
    <s v="NI"/>
    <n v="49163"/>
    <s v="Bohmte"/>
    <s v="Osnabrück"/>
    <x v="0"/>
    <s v="PV-Gebäude"/>
  </r>
  <r>
    <s v="Amprion"/>
    <n v="10003764"/>
    <s v="WESTNETZ GmbH"/>
    <x v="3047"/>
    <s v="SgK33430-Jul10"/>
    <x v="1"/>
    <s v="0-30 kW, Rückvergütung für Selbstverbrauch über 30% der Gesamterzeugung der Anlage"/>
    <n v="-145"/>
    <n v="-17.399999999999999"/>
    <n v="0"/>
    <s v="NI"/>
    <n v="49163"/>
    <s v="Bohmte"/>
    <s v="Osnabrück"/>
    <x v="0"/>
    <s v="PV-Gebäude"/>
  </r>
  <r>
    <s v="Amprion"/>
    <n v="10003764"/>
    <s v="WESTNETZ GmbH"/>
    <x v="3047"/>
    <s v="SgK33410-Jul10"/>
    <x v="2"/>
    <s v="0-30 kW, selbstverbrauchte Erzeugung"/>
    <n v="1886"/>
    <n v="642.17999999999995"/>
    <n v="0"/>
    <s v="NI"/>
    <n v="49163"/>
    <s v="Bohmte"/>
    <s v="Osnabrück"/>
    <x v="0"/>
    <s v="PV-Gebäude"/>
  </r>
  <r>
    <s v="Amprion"/>
    <n v="10003764"/>
    <s v="WESTNETZ GmbH"/>
    <x v="3047"/>
    <s v="SgK330---Jul10"/>
    <x v="0"/>
    <s v="0-30 kW"/>
    <n v="3917"/>
    <n v="1333.74"/>
    <n v="0"/>
    <s v="NI"/>
    <n v="49163"/>
    <s v="Bohmte"/>
    <s v="Osnabrück"/>
    <x v="0"/>
    <s v="PV-Gebäude"/>
  </r>
  <r>
    <s v="Amprion"/>
    <n v="10003764"/>
    <s v="WESTNETZ GmbH"/>
    <x v="3048"/>
    <s v="SgK330------12"/>
    <x v="0"/>
    <s v="0-30 kW"/>
    <n v="5052"/>
    <n v="1234.2"/>
    <n v="0"/>
    <s v="NI"/>
    <n v="49134"/>
    <s v="Wallenhorst"/>
    <s v="Osnabrück"/>
    <x v="0"/>
    <s v="PV-Gebäude"/>
  </r>
  <r>
    <s v="Amprion"/>
    <n v="10003764"/>
    <s v="WESTNETZ GmbH"/>
    <x v="3049"/>
    <s v="SgK330------10"/>
    <x v="0"/>
    <s v="0-30 kW"/>
    <n v="4150"/>
    <n v="1624.31"/>
    <n v="0"/>
    <s v="NI"/>
    <n v="49134"/>
    <s v="Wallenhorst"/>
    <s v="Osnabrück"/>
    <x v="0"/>
    <s v="PV-Gebäude"/>
  </r>
  <r>
    <s v="Amprion"/>
    <n v="10003764"/>
    <s v="WESTNETZ GmbH"/>
    <x v="3050"/>
    <s v="SgK330---Jul10"/>
    <x v="0"/>
    <s v="0-30 kW"/>
    <n v="8738"/>
    <n v="2975.29"/>
    <n v="0"/>
    <s v="NI"/>
    <n v="49324"/>
    <s v="Melle"/>
    <s v="Osnabrück"/>
    <x v="0"/>
    <s v="PV-Gebäude"/>
  </r>
  <r>
    <s v="Amprion"/>
    <n v="10003764"/>
    <s v="WESTNETZ GmbH"/>
    <x v="3051"/>
    <s v="SgK330---Jul10"/>
    <x v="0"/>
    <s v="0-30 kW"/>
    <n v="17970"/>
    <n v="6118.78"/>
    <n v="0"/>
    <s v="NI"/>
    <n v="49324"/>
    <s v="Melle"/>
    <s v="Osnabrück"/>
    <x v="0"/>
    <s v="PV-Gebäude"/>
  </r>
  <r>
    <s v="Amprion"/>
    <n v="10003764"/>
    <s v="WESTNETZ GmbH"/>
    <x v="3052"/>
    <s v="SgK330------10"/>
    <x v="0"/>
    <s v="0-30 kW"/>
    <n v="2299"/>
    <n v="899.83"/>
    <n v="0"/>
    <s v="NI"/>
    <n v="49186"/>
    <s v="Bad Iburg"/>
    <s v="Osnabrück"/>
    <x v="0"/>
    <s v="PV-Gebäude"/>
  </r>
  <r>
    <s v="Amprion"/>
    <n v="10003764"/>
    <s v="WESTNETZ GmbH"/>
    <x v="3053"/>
    <s v="SgK330---Jul10"/>
    <x v="0"/>
    <s v="0-30 kW"/>
    <n v="4197"/>
    <n v="1429.08"/>
    <n v="0"/>
    <s v="NI"/>
    <n v="49597"/>
    <s v="Rieste"/>
    <s v="Osnabrück"/>
    <x v="0"/>
    <s v="PV-Gebäude"/>
  </r>
  <r>
    <s v="Amprion"/>
    <n v="10003764"/>
    <s v="WESTNETZ GmbH"/>
    <x v="3054"/>
    <s v="SgK33410-Jul10"/>
    <x v="2"/>
    <s v="0-30 kW, selbstverbrauchte Erzeugung"/>
    <n v="1310"/>
    <n v="446.06"/>
    <n v="0"/>
    <s v="NI"/>
    <n v="49565"/>
    <s v="Bramsche"/>
    <s v="Osnabrück"/>
    <x v="0"/>
    <s v="PV-Gebäude"/>
  </r>
  <r>
    <s v="Amprion"/>
    <n v="10003764"/>
    <s v="WESTNETZ GmbH"/>
    <x v="3054"/>
    <s v="SgK330---Jul10"/>
    <x v="0"/>
    <s v="0-30 kW"/>
    <n v="26540"/>
    <n v="9036.8700000000008"/>
    <n v="0"/>
    <s v="NI"/>
    <n v="49565"/>
    <s v="Bramsche"/>
    <s v="Osnabrück"/>
    <x v="0"/>
    <s v="PV-Gebäude"/>
  </r>
  <r>
    <s v="Amprion"/>
    <n v="10003764"/>
    <s v="WESTNETZ GmbH"/>
    <x v="3054"/>
    <s v="SgK33420-Jul10"/>
    <x v="1"/>
    <s v="0-30 kW, Rückvergütung für Selbstverbrauch bis 30% der Gesamterzeugung der Anlage"/>
    <n v="-1310"/>
    <n v="-214.58"/>
    <n v="0"/>
    <s v="NI"/>
    <n v="49565"/>
    <s v="Bramsche"/>
    <s v="Osnabrück"/>
    <x v="0"/>
    <s v="PV-Gebäude"/>
  </r>
  <r>
    <s v="Amprion"/>
    <n v="10003764"/>
    <s v="WESTNETZ GmbH"/>
    <x v="3054"/>
    <s v="SgK33421-Jul10"/>
    <x v="1"/>
    <s v="30-100 kW, Rückvergütung für Selbstverbrauch bis 30% der Gesamterzeugung der Anlage"/>
    <n v="-80"/>
    <n v="-13.1"/>
    <n v="0"/>
    <s v="NI"/>
    <n v="49565"/>
    <s v="Bramsche"/>
    <s v="Osnabrück"/>
    <x v="0"/>
    <s v="PV-Gebäude"/>
  </r>
  <r>
    <s v="Amprion"/>
    <n v="10003764"/>
    <s v="WESTNETZ GmbH"/>
    <x v="3054"/>
    <s v="SgK331---Jul10"/>
    <x v="0"/>
    <s v="30-100 kW"/>
    <n v="1610"/>
    <n v="521.48"/>
    <n v="0"/>
    <s v="NI"/>
    <n v="49565"/>
    <s v="Bramsche"/>
    <s v="Osnabrück"/>
    <x v="0"/>
    <s v="PV-Gebäude"/>
  </r>
  <r>
    <s v="Amprion"/>
    <n v="10003764"/>
    <s v="WESTNETZ GmbH"/>
    <x v="3054"/>
    <s v="SgK33411-Jul10"/>
    <x v="2"/>
    <s v="30-100 kW, selbstverbrauchte Erzeugung"/>
    <n v="80"/>
    <n v="25.91"/>
    <n v="0"/>
    <s v="NI"/>
    <n v="49565"/>
    <s v="Bramsche"/>
    <s v="Osnabrück"/>
    <x v="0"/>
    <s v="PV-Gebäude"/>
  </r>
  <r>
    <s v="Amprion"/>
    <n v="10003764"/>
    <s v="WESTNETZ GmbH"/>
    <x v="3055"/>
    <s v="SgK33421-Jul10"/>
    <x v="1"/>
    <s v="30-100 kW, Rückvergütung für Selbstverbrauch bis 30% der Gesamterzeugung der Anlage"/>
    <n v="-1390"/>
    <n v="-227.68"/>
    <n v="0"/>
    <s v="NI"/>
    <n v="49565"/>
    <s v="Bramsche"/>
    <s v="Osnabrück"/>
    <x v="0"/>
    <s v="PV-Gebäude"/>
  </r>
  <r>
    <s v="Amprion"/>
    <n v="10003764"/>
    <s v="WESTNETZ GmbH"/>
    <x v="3055"/>
    <s v="SgK331---Jul10"/>
    <x v="0"/>
    <s v="30-100 kW"/>
    <n v="28150"/>
    <n v="9117.7800000000007"/>
    <n v="0"/>
    <s v="NI"/>
    <n v="49565"/>
    <s v="Bramsche"/>
    <s v="Osnabrück"/>
    <x v="0"/>
    <s v="PV-Gebäude"/>
  </r>
  <r>
    <s v="Amprion"/>
    <n v="10003764"/>
    <s v="WESTNETZ GmbH"/>
    <x v="3055"/>
    <s v="SgK33411-Jul10"/>
    <x v="2"/>
    <s v="30-100 kW, selbstverbrauchte Erzeugung"/>
    <n v="1390"/>
    <n v="450.22"/>
    <n v="0"/>
    <s v="NI"/>
    <n v="49565"/>
    <s v="Bramsche"/>
    <s v="Osnabrück"/>
    <x v="0"/>
    <s v="PV-Gebäude"/>
  </r>
  <r>
    <s v="Amprion"/>
    <n v="10003764"/>
    <s v="WESTNETZ GmbH"/>
    <x v="3056"/>
    <s v="SgK330---Jul10"/>
    <x v="0"/>
    <s v="0-30 kW"/>
    <n v="8767"/>
    <n v="2985.16"/>
    <n v="0"/>
    <s v="NI"/>
    <n v="49134"/>
    <s v="Wallenhorst"/>
    <s v="Osnabrück"/>
    <x v="0"/>
    <s v="PV-Gebäude"/>
  </r>
  <r>
    <s v="Amprion"/>
    <n v="10003764"/>
    <s v="WESTNETZ GmbH"/>
    <x v="3057"/>
    <s v="SgK33410-Jul10"/>
    <x v="2"/>
    <s v="0-30 kW, selbstverbrauchte Erzeugung"/>
    <n v="3136"/>
    <n v="1067.81"/>
    <n v="0"/>
    <s v="NI"/>
    <n v="49134"/>
    <s v="Wallenhorst"/>
    <s v="Osnabrück"/>
    <x v="0"/>
    <s v="PV-Gebäude"/>
  </r>
  <r>
    <s v="Amprion"/>
    <n v="10003764"/>
    <s v="WESTNETZ GmbH"/>
    <x v="3057"/>
    <s v="SgK33420-Jul10"/>
    <x v="1"/>
    <s v="0-30 kW, Rückvergütung für Selbstverbrauch bis 30% der Gesamterzeugung der Anlage"/>
    <n v="-3136"/>
    <n v="-513.67999999999995"/>
    <n v="0"/>
    <s v="NI"/>
    <n v="49134"/>
    <s v="Wallenhorst"/>
    <s v="Osnabrück"/>
    <x v="0"/>
    <s v="PV-Gebäude"/>
  </r>
  <r>
    <s v="Amprion"/>
    <n v="10003764"/>
    <s v="WESTNETZ GmbH"/>
    <x v="3057"/>
    <s v="SgK330---Jul10"/>
    <x v="0"/>
    <s v="0-30 kW"/>
    <n v="16316"/>
    <n v="5555.6"/>
    <n v="0"/>
    <s v="NI"/>
    <n v="49134"/>
    <s v="Wallenhorst"/>
    <s v="Osnabrück"/>
    <x v="0"/>
    <s v="PV-Gebäude"/>
  </r>
  <r>
    <s v="Amprion"/>
    <n v="10003764"/>
    <s v="WESTNETZ GmbH"/>
    <x v="3058"/>
    <s v="SgK330---Jul10"/>
    <x v="0"/>
    <s v="0-30 kW"/>
    <n v="6128"/>
    <n v="2086.58"/>
    <n v="0"/>
    <s v="NI"/>
    <n v="49594"/>
    <s v="Alfhausen"/>
    <s v="Osnabrück"/>
    <x v="0"/>
    <s v="PV-Gebäude"/>
  </r>
  <r>
    <s v="Amprion"/>
    <n v="10003764"/>
    <s v="WESTNETZ GmbH"/>
    <x v="3059"/>
    <s v="SgK33420-Jul10"/>
    <x v="1"/>
    <s v="0-30 kW, Rückvergütung für Selbstverbrauch bis 30% der Gesamterzeugung der Anlage"/>
    <n v="-552"/>
    <n v="-90.42"/>
    <n v="0"/>
    <s v="NI"/>
    <n v="49179"/>
    <s v="Ostercappeln"/>
    <s v="Osnabrück"/>
    <x v="0"/>
    <s v="PV-Gebäude"/>
  </r>
  <r>
    <s v="Amprion"/>
    <n v="10003764"/>
    <s v="WESTNETZ GmbH"/>
    <x v="3059"/>
    <s v="SgK33410-Jul10"/>
    <x v="2"/>
    <s v="0-30 kW, selbstverbrauchte Erzeugung"/>
    <n v="552"/>
    <n v="187.96"/>
    <n v="0"/>
    <s v="NI"/>
    <n v="49179"/>
    <s v="Ostercappeln"/>
    <s v="Osnabrück"/>
    <x v="0"/>
    <s v="PV-Gebäude"/>
  </r>
  <r>
    <s v="Amprion"/>
    <n v="10003764"/>
    <s v="WESTNETZ GmbH"/>
    <x v="3059"/>
    <s v="SgK330---Jul10"/>
    <x v="0"/>
    <s v="0-30 kW"/>
    <n v="6162"/>
    <n v="2098.16"/>
    <n v="0"/>
    <s v="NI"/>
    <n v="49179"/>
    <s v="Ostercappeln"/>
    <s v="Osnabrück"/>
    <x v="0"/>
    <s v="PV-Gebäude"/>
  </r>
  <r>
    <s v="Amprion"/>
    <n v="10003764"/>
    <s v="WESTNETZ GmbH"/>
    <x v="3060"/>
    <s v="SgK330------10"/>
    <x v="0"/>
    <s v="0-30 kW"/>
    <n v="6705"/>
    <n v="2624.34"/>
    <n v="0"/>
    <s v="NI"/>
    <n v="49324"/>
    <s v="Melle"/>
    <s v="Osnabrück"/>
    <x v="0"/>
    <s v="PV-Gebäude"/>
  </r>
  <r>
    <s v="Amprion"/>
    <n v="10003764"/>
    <s v="WESTNETZ GmbH"/>
    <x v="3061"/>
    <s v="SgK5120--Dez15"/>
    <x v="0"/>
    <s v="0 - 10 kW"/>
    <n v="712"/>
    <n v="87.65"/>
    <n v="0"/>
    <s v="NI"/>
    <n v="49637"/>
    <s v="Menslage"/>
    <s v="Osnabrück"/>
    <x v="0"/>
    <s v="PV-Gebäude"/>
  </r>
  <r>
    <s v="Amprion"/>
    <n v="10003764"/>
    <s v="WESTNETZ GmbH"/>
    <x v="3062"/>
    <s v="SgK330---Jul10"/>
    <x v="0"/>
    <s v="0-30 kW"/>
    <n v="11029"/>
    <n v="3755.37"/>
    <n v="0"/>
    <s v="NI"/>
    <n v="49596"/>
    <s v="Gehrde"/>
    <s v="Osnabrück"/>
    <x v="0"/>
    <s v="PV-Gebäude"/>
  </r>
  <r>
    <s v="Amprion"/>
    <n v="10003764"/>
    <s v="WESTNETZ GmbH"/>
    <x v="3063"/>
    <s v="SgK332------10"/>
    <x v="0"/>
    <s v="100 kW-1 MW"/>
    <n v="53076"/>
    <n v="18698.669999999998"/>
    <n v="0"/>
    <s v="NI"/>
    <n v="49326"/>
    <s v="Melle"/>
    <s v="Osnabrück"/>
    <x v="0"/>
    <s v="PV-Gebäude"/>
  </r>
  <r>
    <s v="Amprion"/>
    <n v="10003764"/>
    <s v="WESTNETZ GmbH"/>
    <x v="3063"/>
    <s v="SgK330------10"/>
    <x v="0"/>
    <s v="0-30 kW"/>
    <n v="31830"/>
    <n v="12458.26"/>
    <n v="0"/>
    <s v="NI"/>
    <n v="49326"/>
    <s v="Melle"/>
    <s v="Osnabrück"/>
    <x v="0"/>
    <s v="PV-Gebäude"/>
  </r>
  <r>
    <s v="Amprion"/>
    <n v="10003764"/>
    <s v="WESTNETZ GmbH"/>
    <x v="3064"/>
    <s v="SgK330------09"/>
    <x v="0"/>
    <s v="0-30 kW"/>
    <n v="9787"/>
    <n v="4209.3900000000003"/>
    <n v="0"/>
    <s v="NI"/>
    <n v="49326"/>
    <s v="Melle"/>
    <s v="Osnabrück"/>
    <x v="0"/>
    <s v="PV-Gebäude"/>
  </r>
  <r>
    <s v="Amprion"/>
    <n v="10003764"/>
    <s v="WESTNETZ GmbH"/>
    <x v="3065"/>
    <s v="SgK330---Jul10"/>
    <x v="0"/>
    <s v="0-30 kW"/>
    <n v="9800"/>
    <n v="3336.9"/>
    <n v="0"/>
    <s v="NI"/>
    <n v="49593"/>
    <s v="Bersenbrück"/>
    <s v="Osnabrück"/>
    <x v="0"/>
    <s v="PV-Gebäude"/>
  </r>
  <r>
    <s v="Amprion"/>
    <n v="10003764"/>
    <s v="WESTNETZ GmbH"/>
    <x v="3066"/>
    <s v="SgK330---Jul10"/>
    <x v="0"/>
    <s v="0-30 kW"/>
    <n v="21511"/>
    <n v="7324.5"/>
    <n v="0"/>
    <s v="NI"/>
    <n v="49179"/>
    <s v="Ostercappeln"/>
    <s v="Osnabrück"/>
    <x v="0"/>
    <s v="PV-Gebäude"/>
  </r>
  <r>
    <s v="Amprion"/>
    <n v="10003764"/>
    <s v="WESTNETZ GmbH"/>
    <x v="3067"/>
    <s v="SgK331---Jul10"/>
    <x v="0"/>
    <s v="30-100 kW"/>
    <n v="999"/>
    <n v="323.58"/>
    <n v="0"/>
    <s v="NI"/>
    <n v="49594"/>
    <s v="Alfhausen"/>
    <s v="Osnabrück"/>
    <x v="0"/>
    <s v="PV-Gebäude"/>
  </r>
  <r>
    <s v="Amprion"/>
    <n v="10003764"/>
    <s v="WESTNETZ GmbH"/>
    <x v="3067"/>
    <s v="SgK330---Jul10"/>
    <x v="0"/>
    <s v="0-30 kW"/>
    <n v="23045"/>
    <n v="7846.82"/>
    <n v="0"/>
    <s v="NI"/>
    <n v="49594"/>
    <s v="Alfhausen"/>
    <s v="Osnabrück"/>
    <x v="0"/>
    <s v="PV-Gebäude"/>
  </r>
  <r>
    <s v="Amprion"/>
    <n v="10003764"/>
    <s v="WESTNETZ GmbH"/>
    <x v="3068"/>
    <s v="SgK330---Jul10"/>
    <x v="0"/>
    <s v="0-30 kW"/>
    <n v="4488"/>
    <n v="1528.16"/>
    <n v="0"/>
    <s v="NI"/>
    <n v="49134"/>
    <s v="Wallenhorst"/>
    <s v="Osnabrück"/>
    <x v="0"/>
    <s v="PV-Gebäude"/>
  </r>
  <r>
    <s v="Amprion"/>
    <n v="10003764"/>
    <s v="WESTNETZ GmbH"/>
    <x v="3069"/>
    <s v="SgK330---Jul10"/>
    <x v="0"/>
    <s v="0-30 kW"/>
    <n v="13700"/>
    <n v="4664.8500000000004"/>
    <n v="0"/>
    <s v="NI"/>
    <n v="49586"/>
    <s v="Merzen"/>
    <s v="Osnabrück"/>
    <x v="0"/>
    <s v="PV-Gebäude"/>
  </r>
  <r>
    <s v="Amprion"/>
    <n v="10003764"/>
    <s v="WESTNETZ GmbH"/>
    <x v="3070"/>
    <s v="SgK330---Jul10"/>
    <x v="0"/>
    <s v="0-30 kW"/>
    <n v="17922"/>
    <n v="6102.44"/>
    <n v="0"/>
    <s v="NI"/>
    <n v="49163"/>
    <s v="Bohmte"/>
    <s v="Osnabrück"/>
    <x v="0"/>
    <s v="PV-Gebäude"/>
  </r>
  <r>
    <s v="Amprion"/>
    <n v="10003764"/>
    <s v="WESTNETZ GmbH"/>
    <x v="3071"/>
    <s v="SgK331------11"/>
    <x v="0"/>
    <s v="30-100 kW"/>
    <n v="1356"/>
    <n v="370.59"/>
    <n v="0"/>
    <s v="NI"/>
    <n v="49163"/>
    <s v="Bohmte"/>
    <s v="Osnabrück"/>
    <x v="0"/>
    <s v="PV-Gebäude"/>
  </r>
  <r>
    <s v="Amprion"/>
    <n v="10003764"/>
    <s v="WESTNETZ GmbH"/>
    <x v="3071"/>
    <s v="SgK330------11"/>
    <x v="0"/>
    <s v="0-30 kW"/>
    <n v="10525"/>
    <n v="3024.88"/>
    <n v="0"/>
    <s v="NI"/>
    <n v="49163"/>
    <s v="Bohmte"/>
    <s v="Osnabrück"/>
    <x v="0"/>
    <s v="PV-Gebäude"/>
  </r>
  <r>
    <s v="Amprion"/>
    <n v="10003764"/>
    <s v="WESTNETZ GmbH"/>
    <x v="3072"/>
    <s v="SgK330---Jul10"/>
    <x v="0"/>
    <s v="0-30 kW"/>
    <n v="24470"/>
    <n v="8332.0400000000009"/>
    <n v="0"/>
    <s v="NI"/>
    <n v="49179"/>
    <s v="Ostercappeln"/>
    <s v="Osnabrück"/>
    <x v="0"/>
    <s v="PV-Gebäude"/>
  </r>
  <r>
    <s v="Amprion"/>
    <n v="10003764"/>
    <s v="WESTNETZ GmbH"/>
    <x v="3072"/>
    <s v="SgK331---Jul10"/>
    <x v="0"/>
    <s v="30-100 kW"/>
    <n v="3793"/>
    <n v="1228.55"/>
    <n v="0"/>
    <s v="NI"/>
    <n v="49179"/>
    <s v="Ostercappeln"/>
    <s v="Osnabrück"/>
    <x v="0"/>
    <s v="PV-Gebäude"/>
  </r>
  <r>
    <s v="Amprion"/>
    <n v="10003764"/>
    <s v="WESTNETZ GmbH"/>
    <x v="3073"/>
    <s v="SgK330---Jul10"/>
    <x v="0"/>
    <s v="0-30 kW"/>
    <n v="9820"/>
    <n v="3343.71"/>
    <n v="0"/>
    <s v="NI"/>
    <n v="49163"/>
    <s v="Bohmte"/>
    <s v="Osnabrück"/>
    <x v="0"/>
    <s v="PV-Gebäude"/>
  </r>
  <r>
    <s v="Amprion"/>
    <n v="10003764"/>
    <s v="WESTNETZ GmbH"/>
    <x v="3074"/>
    <s v="SgK330---Jul10"/>
    <x v="0"/>
    <s v="0-30 kW"/>
    <n v="6671"/>
    <n v="2271.48"/>
    <n v="0"/>
    <s v="NI"/>
    <n v="49328"/>
    <s v="Melle"/>
    <s v="Osnabrück"/>
    <x v="0"/>
    <s v="PV-Gebäude"/>
  </r>
  <r>
    <s v="Amprion"/>
    <n v="10003764"/>
    <s v="WESTNETZ GmbH"/>
    <x v="3075"/>
    <s v="SgK332------10"/>
    <x v="0"/>
    <s v="100 kW-1 MW"/>
    <n v="14395"/>
    <n v="5071.3599999999997"/>
    <n v="0"/>
    <s v="NI"/>
    <n v="49599"/>
    <s v="Voltlage"/>
    <s v="Osnabrück"/>
    <x v="0"/>
    <s v="PV-Gebäude"/>
  </r>
  <r>
    <s v="Amprion"/>
    <n v="10003764"/>
    <s v="WESTNETZ GmbH"/>
    <x v="3075"/>
    <s v="SgK330------10"/>
    <x v="0"/>
    <s v="0-30 kW"/>
    <n v="21918"/>
    <n v="8578.7099999999991"/>
    <n v="0"/>
    <s v="NI"/>
    <n v="49599"/>
    <s v="Voltlage"/>
    <s v="Osnabrück"/>
    <x v="0"/>
    <s v="PV-Gebäude"/>
  </r>
  <r>
    <s v="Amprion"/>
    <n v="10003764"/>
    <s v="WESTNETZ GmbH"/>
    <x v="3075"/>
    <s v="SgK331------10"/>
    <x v="0"/>
    <s v="30-100 kW"/>
    <n v="51145"/>
    <n v="19041.28"/>
    <n v="0"/>
    <s v="NI"/>
    <n v="49599"/>
    <s v="Voltlage"/>
    <s v="Osnabrück"/>
    <x v="0"/>
    <s v="PV-Gebäude"/>
  </r>
  <r>
    <s v="Amprion"/>
    <n v="10003764"/>
    <s v="WESTNETZ GmbH"/>
    <x v="3076"/>
    <s v="SgK331---Jul10"/>
    <x v="0"/>
    <s v="30-100 kW"/>
    <n v="54172"/>
    <n v="17546.310000000001"/>
    <n v="0"/>
    <s v="NI"/>
    <n v="49577"/>
    <s v="Ankum"/>
    <s v="Osnabrück"/>
    <x v="0"/>
    <s v="PV-Gebäude"/>
  </r>
  <r>
    <s v="Amprion"/>
    <n v="10003764"/>
    <s v="WESTNETZ GmbH"/>
    <x v="3076"/>
    <s v="SgK330---Jul10"/>
    <x v="0"/>
    <s v="0-30 kW"/>
    <n v="23625"/>
    <n v="8044.31"/>
    <n v="0"/>
    <s v="NI"/>
    <n v="49577"/>
    <s v="Ankum"/>
    <s v="Osnabrück"/>
    <x v="0"/>
    <s v="PV-Gebäude"/>
  </r>
  <r>
    <s v="Amprion"/>
    <n v="10003764"/>
    <s v="WESTNETZ GmbH"/>
    <x v="3077"/>
    <s v="SgK331------10"/>
    <x v="0"/>
    <s v="30-100 kW"/>
    <n v="9649"/>
    <n v="3592.32"/>
    <n v="0"/>
    <s v="NI"/>
    <n v="49143"/>
    <s v="Bissendorf"/>
    <s v="Osnabrück"/>
    <x v="0"/>
    <s v="PV-Gebäude"/>
  </r>
  <r>
    <s v="Amprion"/>
    <n v="10003764"/>
    <s v="WESTNETZ GmbH"/>
    <x v="3077"/>
    <s v="SgK330------10"/>
    <x v="0"/>
    <s v="0-30 kW"/>
    <n v="28380"/>
    <n v="11107.93"/>
    <n v="0"/>
    <s v="NI"/>
    <n v="49143"/>
    <s v="Bissendorf"/>
    <s v="Osnabrück"/>
    <x v="0"/>
    <s v="PV-Gebäude"/>
  </r>
  <r>
    <s v="Amprion"/>
    <n v="10003764"/>
    <s v="WESTNETZ GmbH"/>
    <x v="3078"/>
    <s v="SgK331---Jul10"/>
    <x v="0"/>
    <s v="30-100 kW"/>
    <n v="2503"/>
    <n v="810.72"/>
    <n v="0"/>
    <s v="NI"/>
    <n v="49152"/>
    <s v="Bad Essen"/>
    <s v="Osnabrück"/>
    <x v="0"/>
    <s v="PV-Gebäude"/>
  </r>
  <r>
    <s v="Amprion"/>
    <n v="10003764"/>
    <s v="WESTNETZ GmbH"/>
    <x v="3078"/>
    <s v="SgK330---Jul10"/>
    <x v="0"/>
    <s v="0-30 kW"/>
    <n v="28602"/>
    <n v="9738.98"/>
    <n v="0"/>
    <s v="NI"/>
    <n v="49152"/>
    <s v="Bad Essen"/>
    <s v="Osnabrück"/>
    <x v="0"/>
    <s v="PV-Gebäude"/>
  </r>
  <r>
    <s v="Amprion"/>
    <n v="10003764"/>
    <s v="WESTNETZ GmbH"/>
    <x v="3079"/>
    <s v="SgK330---Jul10"/>
    <x v="0"/>
    <s v="0-30 kW"/>
    <n v="27070"/>
    <n v="9217.33"/>
    <n v="0"/>
    <s v="NI"/>
    <n v="49152"/>
    <s v="Bad Essen"/>
    <s v="Osnabrück"/>
    <x v="0"/>
    <s v="PV-Gebäude"/>
  </r>
  <r>
    <s v="Amprion"/>
    <n v="10003764"/>
    <s v="WESTNETZ GmbH"/>
    <x v="3080"/>
    <s v="SgK331---Jul10"/>
    <x v="0"/>
    <s v="30-100 kW"/>
    <n v="3451"/>
    <n v="1117.78"/>
    <n v="0"/>
    <s v="NI"/>
    <n v="49328"/>
    <s v="Melle"/>
    <s v="Osnabrück"/>
    <x v="0"/>
    <s v="PV-Gebäude"/>
  </r>
  <r>
    <s v="Amprion"/>
    <n v="10003764"/>
    <s v="WESTNETZ GmbH"/>
    <x v="3080"/>
    <s v="SgK330---Jul10"/>
    <x v="0"/>
    <s v="0-30 kW"/>
    <n v="25753"/>
    <n v="8768.9"/>
    <n v="0"/>
    <s v="NI"/>
    <n v="49328"/>
    <s v="Melle"/>
    <s v="Osnabrück"/>
    <x v="0"/>
    <s v="PV-Gebäude"/>
  </r>
  <r>
    <s v="Amprion"/>
    <n v="10003764"/>
    <s v="WESTNETZ GmbH"/>
    <x v="3081"/>
    <s v="SgK330---Jul10"/>
    <x v="0"/>
    <s v="0-30 kW"/>
    <n v="9538"/>
    <n v="3247.69"/>
    <n v="0"/>
    <s v="NI"/>
    <n v="49328"/>
    <s v="Melle"/>
    <s v="Osnabrück"/>
    <x v="0"/>
    <s v="PV-Gebäude"/>
  </r>
  <r>
    <s v="Amprion"/>
    <n v="10003764"/>
    <s v="WESTNETZ GmbH"/>
    <x v="3082"/>
    <s v="SgK330---Jul10"/>
    <x v="0"/>
    <s v="0-30 kW"/>
    <n v="13306"/>
    <n v="4530.6899999999996"/>
    <n v="0"/>
    <s v="NI"/>
    <n v="49565"/>
    <s v="Bramsche"/>
    <s v="Osnabrück"/>
    <x v="0"/>
    <s v="PV-Gebäude"/>
  </r>
  <r>
    <s v="Amprion"/>
    <n v="10003764"/>
    <s v="WESTNETZ GmbH"/>
    <x v="3083"/>
    <s v="BiK33b1-MPMJul"/>
    <x v="5"/>
    <s v="Marktprämie für Kalendermonat Juli"/>
    <n v="242738"/>
    <n v="30419.27"/>
    <n v="0"/>
    <s v="NI"/>
    <n v="49593"/>
    <s v="Bersenbrück"/>
    <s v="Osnabrück"/>
    <x v="3"/>
    <s v="Biomasse"/>
  </r>
  <r>
    <s v="Amprion"/>
    <n v="10003764"/>
    <s v="WESTNETZ GmbH"/>
    <x v="3083"/>
    <s v="BiK33b1-MPMDez"/>
    <x v="5"/>
    <s v="Marktprämie für Kalendermonat Dezember"/>
    <n v="7678"/>
    <n v="3516.61"/>
    <n v="0"/>
    <s v="NI"/>
    <n v="49593"/>
    <s v="Bersenbrück"/>
    <s v="Osnabrück"/>
    <x v="3"/>
    <s v="Biomasse"/>
  </r>
  <r>
    <s v="Amprion"/>
    <n v="10003764"/>
    <s v="WESTNETZ GmbH"/>
    <x v="3083"/>
    <s v="BiK33b1-MPMMai"/>
    <x v="5"/>
    <s v="Marktprämie für Kalendermonat Mai"/>
    <n v="237877"/>
    <n v="30459.599999999999"/>
    <n v="0"/>
    <s v="NI"/>
    <n v="49593"/>
    <s v="Bersenbrück"/>
    <s v="Osnabrück"/>
    <x v="3"/>
    <s v="Biomasse"/>
  </r>
  <r>
    <s v="Amprion"/>
    <n v="10003764"/>
    <s v="WESTNETZ GmbH"/>
    <x v="3083"/>
    <s v="BiK33b1-MPMJun"/>
    <x v="5"/>
    <s v="Marktprämie für Kalendermonat Juni"/>
    <n v="243587"/>
    <n v="31182.240000000002"/>
    <n v="0"/>
    <s v="NI"/>
    <n v="49593"/>
    <s v="Bersenbrück"/>
    <s v="Osnabrück"/>
    <x v="3"/>
    <s v="Biomasse"/>
  </r>
  <r>
    <s v="Amprion"/>
    <n v="10003764"/>
    <s v="WESTNETZ GmbH"/>
    <x v="3083"/>
    <s v="BiK33b1-MPMApr"/>
    <x v="5"/>
    <s v="Marktprämie für Kalendermonat April"/>
    <n v="246304"/>
    <n v="31785.25"/>
    <n v="0"/>
    <s v="NI"/>
    <n v="49593"/>
    <s v="Bersenbrück"/>
    <s v="Osnabrück"/>
    <x v="3"/>
    <s v="Biomasse"/>
  </r>
  <r>
    <s v="Amprion"/>
    <n v="10003764"/>
    <s v="WESTNETZ GmbH"/>
    <x v="3083"/>
    <s v="BiK33b1-MPMJan"/>
    <x v="5"/>
    <s v="Marktprämie für Kalendermonat Januar"/>
    <n v="252742"/>
    <n v="26691.56"/>
    <n v="0"/>
    <s v="NI"/>
    <n v="49593"/>
    <s v="Bersenbrück"/>
    <s v="Osnabrück"/>
    <x v="3"/>
    <s v="Biomasse"/>
  </r>
  <r>
    <s v="Amprion"/>
    <n v="10003764"/>
    <s v="WESTNETZ GmbH"/>
    <x v="3083"/>
    <s v="BiK33b1-MPMNov"/>
    <x v="5"/>
    <s v="Marktprämie für Kalendermonat November"/>
    <n v="83922"/>
    <n v="10769.71"/>
    <n v="0"/>
    <s v="NI"/>
    <n v="49593"/>
    <s v="Bersenbrück"/>
    <s v="Osnabrück"/>
    <x v="3"/>
    <s v="Biomasse"/>
  </r>
  <r>
    <s v="Amprion"/>
    <n v="10003764"/>
    <s v="WESTNETZ GmbH"/>
    <x v="3083"/>
    <s v="BiK33b1-MPMAug"/>
    <x v="5"/>
    <s v="Marktprämie für Kalendermonat August"/>
    <n v="165124"/>
    <n v="21734.68"/>
    <n v="0"/>
    <s v="NI"/>
    <n v="49593"/>
    <s v="Bersenbrück"/>
    <s v="Osnabrück"/>
    <x v="3"/>
    <s v="Biomasse"/>
  </r>
  <r>
    <s v="Amprion"/>
    <n v="10003764"/>
    <s v="WESTNETZ GmbH"/>
    <x v="3083"/>
    <s v="BiK33b1-MPMOkt"/>
    <x v="5"/>
    <s v="Marktprämie für Kalendermonat Oktober"/>
    <n v="215241"/>
    <n v="28240.69"/>
    <n v="0"/>
    <s v="NI"/>
    <n v="49593"/>
    <s v="Bersenbrück"/>
    <s v="Osnabrück"/>
    <x v="3"/>
    <s v="Biomasse"/>
  </r>
  <r>
    <s v="Amprion"/>
    <n v="10003764"/>
    <s v="WESTNETZ GmbH"/>
    <x v="3083"/>
    <s v="BiK33b1-MPMFeb"/>
    <x v="5"/>
    <s v="Marktprämie für Kalendermonat Februar"/>
    <n v="226683"/>
    <n v="26825.15"/>
    <n v="0"/>
    <s v="NI"/>
    <n v="49593"/>
    <s v="Bersenbrück"/>
    <s v="Osnabrück"/>
    <x v="3"/>
    <s v="Biomasse"/>
  </r>
  <r>
    <s v="Amprion"/>
    <n v="10003764"/>
    <s v="WESTNETZ GmbH"/>
    <x v="3083"/>
    <s v="BiK33b1-MPMSep"/>
    <x v="5"/>
    <s v="Marktprämie für Kalendermonat September"/>
    <n v="128733"/>
    <n v="16897.21"/>
    <n v="0"/>
    <s v="NI"/>
    <n v="49593"/>
    <s v="Bersenbrück"/>
    <s v="Osnabrück"/>
    <x v="3"/>
    <s v="Biomasse"/>
  </r>
  <r>
    <s v="Amprion"/>
    <n v="10003764"/>
    <s v="WESTNETZ GmbH"/>
    <x v="3083"/>
    <s v="BiK33b1-MPMMrz"/>
    <x v="5"/>
    <s v="Marktprämie für Kalendermonat März"/>
    <n v="247420"/>
    <n v="31288.799999999999"/>
    <n v="0"/>
    <s v="NI"/>
    <n v="49593"/>
    <s v="Bersenbrück"/>
    <s v="Osnabrück"/>
    <x v="3"/>
    <s v="Biomasse"/>
  </r>
  <r>
    <s v="Amprion"/>
    <n v="10003764"/>
    <s v="WESTNETZ GmbH"/>
    <x v="3084"/>
    <s v="SgK330---Jul10"/>
    <x v="0"/>
    <s v="0-30 kW"/>
    <n v="10204"/>
    <n v="3474.46"/>
    <n v="0"/>
    <s v="NI"/>
    <n v="49152"/>
    <s v="Bad Essen"/>
    <s v="Osnabrück"/>
    <x v="0"/>
    <s v="PV-Gebäude"/>
  </r>
  <r>
    <s v="Amprion"/>
    <n v="10003764"/>
    <s v="WESTNETZ GmbH"/>
    <x v="3085"/>
    <s v="SgK330---Jul10"/>
    <x v="0"/>
    <s v="0-30 kW"/>
    <n v="27595"/>
    <n v="9396.1"/>
    <n v="0"/>
    <s v="NI"/>
    <n v="49626"/>
    <s v="Berge"/>
    <s v="Osnabrück"/>
    <x v="0"/>
    <s v="PV-Gebäude"/>
  </r>
  <r>
    <s v="Amprion"/>
    <n v="10003764"/>
    <s v="WESTNETZ GmbH"/>
    <x v="3085"/>
    <s v="SgK331---Jul10"/>
    <x v="0"/>
    <s v="30-100 kW"/>
    <n v="543"/>
    <n v="175.88"/>
    <n v="0"/>
    <s v="NI"/>
    <n v="49626"/>
    <s v="Berge"/>
    <s v="Osnabrück"/>
    <x v="0"/>
    <s v="PV-Gebäude"/>
  </r>
  <r>
    <s v="Amprion"/>
    <n v="10003764"/>
    <s v="WESTNETZ GmbH"/>
    <x v="3086"/>
    <s v="SgK330---Jul10"/>
    <x v="0"/>
    <s v="0-30 kW"/>
    <n v="9394"/>
    <n v="3198.66"/>
    <n v="0"/>
    <s v="NI"/>
    <n v="49577"/>
    <s v="Ankum"/>
    <s v="Osnabrück"/>
    <x v="0"/>
    <s v="PV-Gebäude"/>
  </r>
  <r>
    <s v="Amprion"/>
    <n v="10003764"/>
    <s v="WESTNETZ GmbH"/>
    <x v="3087"/>
    <s v="SgK330---Jul10"/>
    <x v="0"/>
    <s v="0-30 kW"/>
    <n v="21493"/>
    <n v="7318.37"/>
    <n v="0"/>
    <s v="NI"/>
    <n v="49565"/>
    <s v="Bramsche"/>
    <s v="Osnabrück"/>
    <x v="0"/>
    <s v="PV-Gebäude"/>
  </r>
  <r>
    <s v="Amprion"/>
    <n v="10003764"/>
    <s v="WESTNETZ GmbH"/>
    <x v="3088"/>
    <s v="SgK330---Jul10"/>
    <x v="0"/>
    <s v="0-30 kW"/>
    <n v="15380"/>
    <n v="5236.8900000000003"/>
    <n v="0"/>
    <s v="NI"/>
    <n v="49577"/>
    <s v="Ankum"/>
    <s v="Osnabrück"/>
    <x v="0"/>
    <s v="PV-Gebäude"/>
  </r>
  <r>
    <s v="Amprion"/>
    <n v="10003764"/>
    <s v="WESTNETZ GmbH"/>
    <x v="3089"/>
    <s v="SgK330------10"/>
    <x v="0"/>
    <s v="0-30 kW"/>
    <n v="20169"/>
    <n v="7894.15"/>
    <n v="0"/>
    <s v="NI"/>
    <n v="49152"/>
    <s v="Bad Essen"/>
    <s v="Osnabrück"/>
    <x v="0"/>
    <s v="PV-Gebäude"/>
  </r>
  <r>
    <s v="Amprion"/>
    <n v="10003764"/>
    <s v="WESTNETZ GmbH"/>
    <x v="3090"/>
    <s v="SgK330---Jul10"/>
    <x v="0"/>
    <s v="0-30 kW"/>
    <n v="13933"/>
    <n v="4744.1899999999996"/>
    <n v="0"/>
    <s v="NI"/>
    <n v="49163"/>
    <s v="Bohmte"/>
    <s v="Osnabrück"/>
    <x v="0"/>
    <s v="PV-Gebäude"/>
  </r>
  <r>
    <s v="Amprion"/>
    <n v="10003764"/>
    <s v="WESTNETZ GmbH"/>
    <x v="3091"/>
    <s v="SgK330---Okt10"/>
    <x v="0"/>
    <s v="0-30 kW"/>
    <n v="22876"/>
    <n v="7555.94"/>
    <n v="0"/>
    <s v="NI"/>
    <n v="49328"/>
    <s v="Melle"/>
    <s v="Osnabrück"/>
    <x v="0"/>
    <s v="PV-Gebäude"/>
  </r>
  <r>
    <s v="Amprion"/>
    <n v="10003764"/>
    <s v="WESTNETZ GmbH"/>
    <x v="3091"/>
    <s v="SgK331---Okt10"/>
    <x v="0"/>
    <s v="30-100 kW"/>
    <n v="53380"/>
    <n v="16772"/>
    <n v="0"/>
    <s v="NI"/>
    <n v="49328"/>
    <s v="Melle"/>
    <s v="Osnabrück"/>
    <x v="0"/>
    <s v="PV-Gebäude"/>
  </r>
  <r>
    <s v="Amprion"/>
    <n v="10003764"/>
    <s v="WESTNETZ GmbH"/>
    <x v="3091"/>
    <s v="SgK332---Okt10"/>
    <x v="0"/>
    <s v="100 kW-1 MW"/>
    <n v="134580"/>
    <n v="40010.629999999997"/>
    <n v="0"/>
    <s v="NI"/>
    <n v="49328"/>
    <s v="Melle"/>
    <s v="Osnabrück"/>
    <x v="0"/>
    <s v="PV-Gebäude"/>
  </r>
  <r>
    <s v="Amprion"/>
    <n v="10003764"/>
    <s v="WESTNETZ GmbH"/>
    <x v="3092"/>
    <s v="SgK330---Jul10"/>
    <x v="0"/>
    <s v="0-30 kW"/>
    <n v="9856"/>
    <n v="3355.97"/>
    <n v="0"/>
    <s v="NI"/>
    <n v="49152"/>
    <s v="Bad Essen"/>
    <s v="Osnabrück"/>
    <x v="0"/>
    <s v="PV-Gebäude"/>
  </r>
  <r>
    <s v="Amprion"/>
    <n v="10003764"/>
    <s v="WESTNETZ GmbH"/>
    <x v="3093"/>
    <s v="SgK330------12"/>
    <x v="0"/>
    <s v="0-30 kW"/>
    <n v="8244"/>
    <n v="2014.01"/>
    <n v="0"/>
    <s v="NI"/>
    <n v="49152"/>
    <s v="Bad Essen"/>
    <s v="Osnabrück"/>
    <x v="0"/>
    <s v="PV-Gebäude"/>
  </r>
  <r>
    <s v="Amprion"/>
    <n v="10003764"/>
    <s v="WESTNETZ GmbH"/>
    <x v="3094"/>
    <s v="SgK331---Jul10"/>
    <x v="0"/>
    <s v="30-100 kW"/>
    <n v="27990"/>
    <n v="9065.9599999999991"/>
    <n v="0"/>
    <s v="NI"/>
    <n v="49134"/>
    <s v="Wallenhorst"/>
    <s v="Osnabrück"/>
    <x v="0"/>
    <s v="PV-Gebäude"/>
  </r>
  <r>
    <s v="Amprion"/>
    <n v="10003764"/>
    <s v="WESTNETZ GmbH"/>
    <x v="3094"/>
    <s v="SgK330---Jul10"/>
    <x v="0"/>
    <s v="0-30 kW"/>
    <n v="25940"/>
    <n v="8832.57"/>
    <n v="0"/>
    <s v="NI"/>
    <n v="49134"/>
    <s v="Wallenhorst"/>
    <s v="Osnabrück"/>
    <x v="0"/>
    <s v="PV-Gebäude"/>
  </r>
  <r>
    <s v="Amprion"/>
    <n v="10003764"/>
    <s v="WESTNETZ GmbH"/>
    <x v="3095"/>
    <s v="SgK330---Jul10"/>
    <x v="0"/>
    <s v="0-30 kW"/>
    <n v="5388"/>
    <n v="1834.61"/>
    <n v="0"/>
    <s v="NI"/>
    <n v="49143"/>
    <s v="Bissendorf"/>
    <s v="Osnabrück"/>
    <x v="0"/>
    <s v="PV-Gebäude"/>
  </r>
  <r>
    <s v="Amprion"/>
    <n v="10003764"/>
    <s v="WESTNETZ GmbH"/>
    <x v="3096"/>
    <s v="SgK330---Jul10"/>
    <x v="0"/>
    <s v="0-30 kW"/>
    <n v="21433"/>
    <n v="7297.94"/>
    <n v="0"/>
    <s v="NI"/>
    <n v="49328"/>
    <s v="Melle"/>
    <s v="Osnabrück"/>
    <x v="0"/>
    <s v="PV-Gebäude"/>
  </r>
  <r>
    <s v="Amprion"/>
    <n v="10003764"/>
    <s v="WESTNETZ GmbH"/>
    <x v="3097"/>
    <s v="SgK330---Jul10"/>
    <x v="0"/>
    <s v="0-30 kW"/>
    <n v="5840"/>
    <n v="1988.52"/>
    <n v="0"/>
    <s v="NI"/>
    <n v="49326"/>
    <s v="Melle"/>
    <s v="Osnabrück"/>
    <x v="0"/>
    <s v="PV-Gebäude"/>
  </r>
  <r>
    <s v="Amprion"/>
    <n v="10003764"/>
    <s v="WESTNETZ GmbH"/>
    <x v="3098"/>
    <s v="SgK330---Jul10"/>
    <x v="0"/>
    <s v="0-30 kW"/>
    <n v="8802"/>
    <n v="2997.08"/>
    <n v="0"/>
    <s v="NI"/>
    <n v="49326"/>
    <s v="Melle"/>
    <s v="Osnabrück"/>
    <x v="0"/>
    <s v="PV-Gebäude"/>
  </r>
  <r>
    <s v="Amprion"/>
    <n v="10003764"/>
    <s v="WESTNETZ GmbH"/>
    <x v="3099"/>
    <s v="SgK331---Jul10"/>
    <x v="0"/>
    <s v="30-100 kW"/>
    <n v="47619"/>
    <n v="15423.79"/>
    <n v="0"/>
    <s v="NI"/>
    <n v="49599"/>
    <s v="Voltlage"/>
    <s v="Osnabrück"/>
    <x v="0"/>
    <s v="PV-Gebäude"/>
  </r>
  <r>
    <s v="Amprion"/>
    <n v="10003764"/>
    <s v="WESTNETZ GmbH"/>
    <x v="3099"/>
    <s v="SgK330---Jul10"/>
    <x v="0"/>
    <s v="0-30 kW"/>
    <n v="20431"/>
    <n v="6956.76"/>
    <n v="0"/>
    <s v="NI"/>
    <n v="49599"/>
    <s v="Voltlage"/>
    <s v="Osnabrück"/>
    <x v="0"/>
    <s v="PV-Gebäude"/>
  </r>
  <r>
    <s v="Amprion"/>
    <n v="10003764"/>
    <s v="WESTNETZ GmbH"/>
    <x v="3100"/>
    <s v="SgK330------10"/>
    <x v="0"/>
    <s v="0-30 kW"/>
    <n v="24579"/>
    <n v="9620.2199999999993"/>
    <n v="0"/>
    <s v="NI"/>
    <n v="49324"/>
    <s v="Melle"/>
    <s v="Osnabrück"/>
    <x v="0"/>
    <s v="PV-Gebäude"/>
  </r>
  <r>
    <s v="Amprion"/>
    <n v="10003764"/>
    <s v="WESTNETZ GmbH"/>
    <x v="3100"/>
    <s v="SgK331------10"/>
    <x v="0"/>
    <s v="30-100 kW"/>
    <n v="57353"/>
    <n v="21352.52"/>
    <n v="0"/>
    <s v="NI"/>
    <n v="49324"/>
    <s v="Melle"/>
    <s v="Osnabrück"/>
    <x v="0"/>
    <s v="PV-Gebäude"/>
  </r>
  <r>
    <s v="Amprion"/>
    <n v="10003764"/>
    <s v="WESTNETZ GmbH"/>
    <x v="3100"/>
    <s v="SgK332------10"/>
    <x v="0"/>
    <s v="100 kW-1 MW"/>
    <n v="8323"/>
    <n v="2932.19"/>
    <n v="0"/>
    <s v="NI"/>
    <n v="49324"/>
    <s v="Melle"/>
    <s v="Osnabrück"/>
    <x v="0"/>
    <s v="PV-Gebäude"/>
  </r>
  <r>
    <s v="Amprion"/>
    <n v="10003764"/>
    <s v="WESTNETZ GmbH"/>
    <x v="3101"/>
    <s v="SgK330---Jul10"/>
    <x v="0"/>
    <s v="0-30 kW"/>
    <n v="10004"/>
    <n v="3406.36"/>
    <n v="0"/>
    <s v="NI"/>
    <n v="49163"/>
    <s v="Bohmte"/>
    <s v="Osnabrück"/>
    <x v="0"/>
    <s v="PV-Gebäude"/>
  </r>
  <r>
    <s v="Amprion"/>
    <n v="10003764"/>
    <s v="WESTNETZ GmbH"/>
    <x v="3102"/>
    <s v="SgK330---Jul10"/>
    <x v="0"/>
    <s v="0-30 kW"/>
    <n v="11173"/>
    <n v="3804.41"/>
    <n v="0"/>
    <s v="NI"/>
    <n v="49626"/>
    <s v="Bippen"/>
    <s v="Osnabrück"/>
    <x v="0"/>
    <s v="PV-Gebäude"/>
  </r>
  <r>
    <s v="Amprion"/>
    <n v="10003764"/>
    <s v="WESTNETZ GmbH"/>
    <x v="3103"/>
    <s v="SgK330---Jul10"/>
    <x v="0"/>
    <s v="0-30 kW"/>
    <n v="28607"/>
    <n v="9740.68"/>
    <n v="0"/>
    <s v="NI"/>
    <n v="49152"/>
    <s v="Bad Essen"/>
    <s v="Osnabrück"/>
    <x v="0"/>
    <s v="PV-Gebäude"/>
  </r>
  <r>
    <s v="Amprion"/>
    <n v="10003764"/>
    <s v="WESTNETZ GmbH"/>
    <x v="3103"/>
    <s v="SgK331---Jul10"/>
    <x v="0"/>
    <s v="30-100 kW"/>
    <n v="34995"/>
    <n v="11334.88"/>
    <n v="0"/>
    <s v="NI"/>
    <n v="49152"/>
    <s v="Bad Essen"/>
    <s v="Osnabrück"/>
    <x v="0"/>
    <s v="PV-Gebäude"/>
  </r>
  <r>
    <s v="Amprion"/>
    <n v="10003764"/>
    <s v="WESTNETZ GmbH"/>
    <x v="3104"/>
    <s v="SgK330------10"/>
    <x v="0"/>
    <s v="0-30 kW"/>
    <n v="5708"/>
    <n v="2234.11"/>
    <n v="0"/>
    <s v="NI"/>
    <n v="49163"/>
    <s v="Bohmte"/>
    <s v="Osnabrück"/>
    <x v="0"/>
    <s v="PV-Gebäude"/>
  </r>
  <r>
    <s v="Amprion"/>
    <n v="10003764"/>
    <s v="WESTNETZ GmbH"/>
    <x v="3105"/>
    <s v="SgK330---Jul10"/>
    <x v="0"/>
    <s v="0-30 kW"/>
    <n v="9781"/>
    <n v="3330.43"/>
    <n v="0"/>
    <s v="NI"/>
    <n v="49326"/>
    <s v="Melle"/>
    <s v="Osnabrück"/>
    <x v="0"/>
    <s v="PV-Gebäude"/>
  </r>
  <r>
    <s v="Amprion"/>
    <n v="10003764"/>
    <s v="WESTNETZ GmbH"/>
    <x v="3106"/>
    <s v="SgK330------11"/>
    <x v="0"/>
    <s v="0-30 kW"/>
    <n v="4588"/>
    <n v="1318.59"/>
    <n v="0"/>
    <s v="NI"/>
    <n v="49326"/>
    <s v="Melle"/>
    <s v="Osnabrück"/>
    <x v="0"/>
    <s v="PV-Gebäude"/>
  </r>
  <r>
    <s v="Amprion"/>
    <n v="10003764"/>
    <s v="WESTNETZ GmbH"/>
    <x v="3107"/>
    <s v="SgK330---Jul10"/>
    <x v="0"/>
    <s v="0-30 kW"/>
    <n v="19016"/>
    <n v="6474.95"/>
    <n v="0"/>
    <s v="NI"/>
    <n v="49638"/>
    <s v="Nortrup"/>
    <s v="Osnabrück"/>
    <x v="0"/>
    <s v="PV-Gebäude"/>
  </r>
  <r>
    <s v="Amprion"/>
    <n v="10003764"/>
    <s v="WESTNETZ GmbH"/>
    <x v="3108"/>
    <s v="SgK331---Okt10"/>
    <x v="0"/>
    <s v="30-100 kW"/>
    <n v="1111"/>
    <n v="349.08"/>
    <n v="0"/>
    <s v="NI"/>
    <n v="49638"/>
    <s v="Nortrup"/>
    <s v="Osnabrück"/>
    <x v="0"/>
    <s v="PV-Gebäude"/>
  </r>
  <r>
    <s v="Amprion"/>
    <n v="10003764"/>
    <s v="WESTNETZ GmbH"/>
    <x v="3108"/>
    <s v="SgK330---Okt10"/>
    <x v="0"/>
    <s v="0-30 kW"/>
    <n v="7341"/>
    <n v="2424.73"/>
    <n v="0"/>
    <s v="NI"/>
    <n v="49638"/>
    <s v="Nortrup"/>
    <s v="Osnabrück"/>
    <x v="0"/>
    <s v="PV-Gebäude"/>
  </r>
  <r>
    <s v="Amprion"/>
    <n v="10003764"/>
    <s v="WESTNETZ GmbH"/>
    <x v="3109"/>
    <s v="SgK330---Jul10"/>
    <x v="0"/>
    <s v="0-30 kW"/>
    <n v="10844"/>
    <n v="3692.38"/>
    <n v="0"/>
    <s v="NI"/>
    <n v="49134"/>
    <s v="Wallenhorst"/>
    <s v="Osnabrück"/>
    <x v="0"/>
    <s v="PV-Gebäude"/>
  </r>
  <r>
    <s v="Amprion"/>
    <n v="10003764"/>
    <s v="WESTNETZ GmbH"/>
    <x v="3110"/>
    <s v="SgK330---Jul10"/>
    <x v="0"/>
    <s v="0-30 kW"/>
    <n v="3802"/>
    <n v="1294.58"/>
    <n v="0"/>
    <s v="NI"/>
    <n v="49191"/>
    <s v="Belm"/>
    <s v="Osnabrück"/>
    <x v="0"/>
    <s v="PV-Gebäude"/>
  </r>
  <r>
    <s v="Amprion"/>
    <n v="10003764"/>
    <s v="WESTNETZ GmbH"/>
    <x v="3111"/>
    <s v="SgK330---Jul10"/>
    <x v="0"/>
    <s v="0-30 kW"/>
    <n v="9303"/>
    <n v="3167.67"/>
    <n v="0"/>
    <s v="NI"/>
    <n v="49610"/>
    <s v="Quakenbrück"/>
    <s v="Osnabrück"/>
    <x v="0"/>
    <s v="PV-Gebäude"/>
  </r>
  <r>
    <s v="Amprion"/>
    <n v="10003764"/>
    <s v="WESTNETZ GmbH"/>
    <x v="3112"/>
    <s v="SgK33430-Jul10"/>
    <x v="1"/>
    <s v="0-30 kW, Rückvergütung für Selbstverbrauch über 30% der Gesamterzeugung der Anlage"/>
    <n v="-4016"/>
    <n v="-481.92"/>
    <n v="0"/>
    <s v="NI"/>
    <n v="49134"/>
    <s v="Wallenhorst"/>
    <s v="Osnabrück"/>
    <x v="0"/>
    <s v="PV-Gebäude"/>
  </r>
  <r>
    <s v="Amprion"/>
    <n v="10003764"/>
    <s v="WESTNETZ GmbH"/>
    <x v="3112"/>
    <s v="SgK33410-Jul10"/>
    <x v="2"/>
    <s v="0-30 kW, selbstverbrauchte Erzeugung"/>
    <n v="9963"/>
    <n v="3392.4"/>
    <n v="0"/>
    <s v="NI"/>
    <n v="49134"/>
    <s v="Wallenhorst"/>
    <s v="Osnabrück"/>
    <x v="0"/>
    <s v="PV-Gebäude"/>
  </r>
  <r>
    <s v="Amprion"/>
    <n v="10003764"/>
    <s v="WESTNETZ GmbH"/>
    <x v="3112"/>
    <s v="SgK33420-Jul10"/>
    <x v="1"/>
    <s v="0-30 kW, Rückvergütung für Selbstverbrauch bis 30% der Gesamterzeugung der Anlage"/>
    <n v="-5947"/>
    <n v="-974.12"/>
    <n v="0"/>
    <s v="NI"/>
    <n v="49134"/>
    <s v="Wallenhorst"/>
    <s v="Osnabrück"/>
    <x v="0"/>
    <s v="PV-Gebäude"/>
  </r>
  <r>
    <s v="Amprion"/>
    <n v="10003764"/>
    <s v="WESTNETZ GmbH"/>
    <x v="3112"/>
    <s v="SgK330---Jul10"/>
    <x v="0"/>
    <s v="0-30 kW"/>
    <n v="9860"/>
    <n v="3357.33"/>
    <n v="0"/>
    <s v="NI"/>
    <n v="49134"/>
    <s v="Wallenhorst"/>
    <s v="Osnabrück"/>
    <x v="0"/>
    <s v="PV-Gebäude"/>
  </r>
  <r>
    <s v="Amprion"/>
    <n v="10003764"/>
    <s v="WESTNETZ GmbH"/>
    <x v="3113"/>
    <s v="SgK331---Jul10"/>
    <x v="0"/>
    <s v="30-100 kW"/>
    <n v="43885"/>
    <n v="14214.35"/>
    <n v="0"/>
    <s v="NI"/>
    <n v="49163"/>
    <s v="Bohmte"/>
    <s v="Osnabrück"/>
    <x v="0"/>
    <s v="PV-Gebäude"/>
  </r>
  <r>
    <s v="Amprion"/>
    <n v="10003764"/>
    <s v="WESTNETZ GmbH"/>
    <x v="3113"/>
    <s v="SgK330---Jul10"/>
    <x v="0"/>
    <s v="0-30 kW"/>
    <n v="20818"/>
    <n v="7088.53"/>
    <n v="0"/>
    <s v="NI"/>
    <n v="49163"/>
    <s v="Bohmte"/>
    <s v="Osnabrück"/>
    <x v="0"/>
    <s v="PV-Gebäude"/>
  </r>
  <r>
    <s v="Amprion"/>
    <n v="10003764"/>
    <s v="WESTNETZ GmbH"/>
    <x v="3114"/>
    <s v="SgK331BS----12"/>
    <x v="0"/>
    <s v="Bestandsschutz Netzanschlussbegehren vor 24.02.2012, 30-100 kW"/>
    <n v="48576"/>
    <n v="11284.2"/>
    <n v="0"/>
    <s v="NI"/>
    <n v="49163"/>
    <s v="Bohmte"/>
    <s v="Osnabrück"/>
    <x v="0"/>
    <s v="PV-Gebäude"/>
  </r>
  <r>
    <s v="Amprion"/>
    <n v="10003764"/>
    <s v="WESTNETZ GmbH"/>
    <x v="3114"/>
    <s v="SgK330BS----12"/>
    <x v="0"/>
    <s v="Bestandsschutz Netzanschlussbegehren vor 24.02.2012, 0-30 kW"/>
    <n v="20818"/>
    <n v="5085.84"/>
    <n v="0"/>
    <s v="NI"/>
    <n v="49163"/>
    <s v="Bohmte"/>
    <s v="Osnabrück"/>
    <x v="0"/>
    <s v="PV-Gebäude"/>
  </r>
  <r>
    <s v="Amprion"/>
    <n v="10003764"/>
    <s v="WESTNETZ GmbH"/>
    <x v="3114"/>
    <s v="SgK332BS----12"/>
    <x v="0"/>
    <s v="Bestandsschutz Netzanschlussbegehren vor 24.02.2012, 100 kW-1 MW"/>
    <n v="15570"/>
    <n v="3422.29"/>
    <n v="0"/>
    <s v="NI"/>
    <n v="49163"/>
    <s v="Bohmte"/>
    <s v="Osnabrück"/>
    <x v="0"/>
    <s v="PV-Gebäude"/>
  </r>
  <r>
    <s v="Amprion"/>
    <n v="10003764"/>
    <s v="WESTNETZ GmbH"/>
    <x v="3115"/>
    <s v="BiK270M1K---11"/>
    <x v="0"/>
    <s v="0-0,150 MW, Bonusregeln M1, K"/>
    <n v="220824"/>
    <n v="55559.32"/>
    <n v="0"/>
    <s v="NI"/>
    <n v="49163"/>
    <s v="Bohmte"/>
    <s v="Osnabrück"/>
    <x v="3"/>
    <s v="Biomasse"/>
  </r>
  <r>
    <s v="Amprion"/>
    <n v="10003764"/>
    <s v="WESTNETZ GmbH"/>
    <x v="3116"/>
    <s v="SgK330------10"/>
    <x v="0"/>
    <s v="0-30 kW"/>
    <n v="2213"/>
    <n v="866.17"/>
    <n v="0"/>
    <s v="NI"/>
    <n v="49186"/>
    <s v="Bad Iburg"/>
    <s v="Osnabrück"/>
    <x v="0"/>
    <s v="PV-Gebäude"/>
  </r>
  <r>
    <s v="Amprion"/>
    <n v="10003764"/>
    <s v="WESTNETZ GmbH"/>
    <x v="3117"/>
    <s v="SgK330---Jul10"/>
    <x v="0"/>
    <s v="0-30 kW"/>
    <n v="7629"/>
    <n v="2597.67"/>
    <n v="0"/>
    <s v="NI"/>
    <n v="49638"/>
    <s v="Nortrup"/>
    <s v="Osnabrück"/>
    <x v="0"/>
    <s v="PV-Gebäude"/>
  </r>
  <r>
    <s v="Amprion"/>
    <n v="10003764"/>
    <s v="WESTNETZ GmbH"/>
    <x v="3118"/>
    <s v="SgK330---Jul10"/>
    <x v="0"/>
    <s v="0-30 kW"/>
    <n v="2390"/>
    <n v="813.8"/>
    <n v="0"/>
    <s v="NI"/>
    <n v="49593"/>
    <s v="Bersenbrück"/>
    <s v="Osnabrück"/>
    <x v="0"/>
    <s v="PV-Gebäude"/>
  </r>
  <r>
    <s v="Amprion"/>
    <n v="10003764"/>
    <s v="WESTNETZ GmbH"/>
    <x v="3119"/>
    <s v="SgK330---Jul10"/>
    <x v="0"/>
    <s v="0-30 kW"/>
    <n v="10854"/>
    <n v="3695.79"/>
    <n v="0"/>
    <s v="NI"/>
    <n v="49324"/>
    <s v="Melle"/>
    <s v="Osnabrück"/>
    <x v="0"/>
    <s v="PV-Gebäude"/>
  </r>
  <r>
    <s v="Amprion"/>
    <n v="10003764"/>
    <s v="WESTNETZ GmbH"/>
    <x v="3120"/>
    <s v="SgK330---Jul10"/>
    <x v="0"/>
    <s v="0-30 kW"/>
    <n v="5224"/>
    <n v="1778.77"/>
    <n v="0"/>
    <s v="NI"/>
    <n v="49593"/>
    <s v="Bersenbrück"/>
    <s v="Osnabrück"/>
    <x v="0"/>
    <s v="PV-Gebäude"/>
  </r>
  <r>
    <s v="Amprion"/>
    <n v="10003764"/>
    <s v="WESTNETZ GmbH"/>
    <x v="3121"/>
    <s v="SgK330------11"/>
    <x v="0"/>
    <s v="0-30 kW"/>
    <n v="4205"/>
    <n v="1208.52"/>
    <n v="0"/>
    <s v="NI"/>
    <n v="49328"/>
    <s v="Melle"/>
    <s v="Osnabrück"/>
    <x v="0"/>
    <s v="PV-Gebäude"/>
  </r>
  <r>
    <s v="Amprion"/>
    <n v="10003764"/>
    <s v="WESTNETZ GmbH"/>
    <x v="3121"/>
    <s v="SgK33420----11"/>
    <x v="1"/>
    <s v="0-30 kW, Rückvergütung für Selbstverbrauch bis 30% der Gesamterzeugung der Anlage"/>
    <n v="-1100"/>
    <n v="-180.18"/>
    <n v="0"/>
    <s v="NI"/>
    <n v="49328"/>
    <s v="Melle"/>
    <s v="Osnabrück"/>
    <x v="0"/>
    <s v="PV-Gebäude"/>
  </r>
  <r>
    <s v="Amprion"/>
    <n v="10003764"/>
    <s v="WESTNETZ GmbH"/>
    <x v="3121"/>
    <s v="SgK33410----11"/>
    <x v="2"/>
    <s v="0-30 kW, selbstverbrauchte Erzeugung"/>
    <n v="1100"/>
    <n v="316.14"/>
    <n v="0"/>
    <s v="NI"/>
    <n v="49328"/>
    <s v="Melle"/>
    <s v="Osnabrück"/>
    <x v="0"/>
    <s v="PV-Gebäude"/>
  </r>
  <r>
    <s v="Amprion"/>
    <n v="10003764"/>
    <s v="WESTNETZ GmbH"/>
    <x v="3122"/>
    <s v="SgK330---Jul10"/>
    <x v="0"/>
    <s v="0-30 kW"/>
    <n v="3240"/>
    <n v="1103.22"/>
    <n v="0"/>
    <s v="NI"/>
    <n v="49191"/>
    <s v="Belm"/>
    <s v="Osnabrück"/>
    <x v="0"/>
    <s v="PV-Gebäude"/>
  </r>
  <r>
    <s v="Amprion"/>
    <n v="10003764"/>
    <s v="WESTNETZ GmbH"/>
    <x v="3123"/>
    <s v="SgK330---Jul10"/>
    <x v="0"/>
    <s v="0-30 kW"/>
    <n v="23147"/>
    <n v="7881.55"/>
    <n v="0"/>
    <s v="NI"/>
    <n v="49134"/>
    <s v="Wallenhorst"/>
    <s v="Osnabrück"/>
    <x v="0"/>
    <s v="PV-Gebäude"/>
  </r>
  <r>
    <s v="Amprion"/>
    <n v="10003764"/>
    <s v="WESTNETZ GmbH"/>
    <x v="3124"/>
    <s v="SgK330---Jul10"/>
    <x v="0"/>
    <s v="0-30 kW"/>
    <n v="3670"/>
    <n v="1249.6400000000001"/>
    <n v="0"/>
    <s v="NI"/>
    <n v="49191"/>
    <s v="Belm"/>
    <s v="Osnabrück"/>
    <x v="0"/>
    <s v="PV-Gebäude"/>
  </r>
  <r>
    <s v="Amprion"/>
    <n v="10003764"/>
    <s v="WESTNETZ GmbH"/>
    <x v="3125"/>
    <s v="SgK330---Jul10"/>
    <x v="0"/>
    <s v="0-30 kW"/>
    <n v="9013"/>
    <n v="3068.93"/>
    <n v="0"/>
    <s v="NI"/>
    <n v="49586"/>
    <s v="Merzen"/>
    <s v="Osnabrück"/>
    <x v="0"/>
    <s v="PV-Gebäude"/>
  </r>
  <r>
    <s v="Amprion"/>
    <n v="10003764"/>
    <s v="WESTNETZ GmbH"/>
    <x v="3126"/>
    <s v="SgK330------10"/>
    <x v="0"/>
    <s v="0-30 kW"/>
    <n v="22042"/>
    <n v="8627.24"/>
    <n v="0"/>
    <s v="NI"/>
    <n v="49324"/>
    <s v="Melle"/>
    <s v="Osnabrück"/>
    <x v="0"/>
    <s v="PV-Gebäude"/>
  </r>
  <r>
    <s v="Amprion"/>
    <n v="10003764"/>
    <s v="WESTNETZ GmbH"/>
    <x v="3127"/>
    <s v="SgK331---Jul10"/>
    <x v="0"/>
    <s v="30-100 kW"/>
    <n v="20400"/>
    <n v="6607.56"/>
    <n v="0"/>
    <s v="NI"/>
    <n v="49594"/>
    <s v="Alfhausen"/>
    <s v="Osnabrück"/>
    <x v="0"/>
    <s v="PV-Gebäude"/>
  </r>
  <r>
    <s v="Amprion"/>
    <n v="10003764"/>
    <s v="WESTNETZ GmbH"/>
    <x v="3127"/>
    <s v="SgK330---Jul10"/>
    <x v="0"/>
    <s v="0-30 kW"/>
    <n v="23395"/>
    <n v="7966"/>
    <n v="0"/>
    <s v="NI"/>
    <n v="49594"/>
    <s v="Alfhausen"/>
    <s v="Osnabrück"/>
    <x v="0"/>
    <s v="PV-Gebäude"/>
  </r>
  <r>
    <s v="Amprion"/>
    <n v="10003764"/>
    <s v="WESTNETZ GmbH"/>
    <x v="3128"/>
    <s v="SgK330---Jul10"/>
    <x v="0"/>
    <s v="0-30 kW"/>
    <n v="7630"/>
    <n v="2598.02"/>
    <n v="0"/>
    <s v="NI"/>
    <n v="49637"/>
    <s v="Menslage"/>
    <s v="Osnabrück"/>
    <x v="0"/>
    <s v="PV-Gebäude"/>
  </r>
  <r>
    <s v="Amprion"/>
    <n v="10003764"/>
    <s v="WESTNETZ GmbH"/>
    <x v="3129"/>
    <s v="SgK330---Jul10"/>
    <x v="0"/>
    <s v="0-30 kW"/>
    <n v="12932"/>
    <n v="4403.3500000000004"/>
    <n v="0"/>
    <s v="NI"/>
    <n v="49186"/>
    <s v="Bad Iburg"/>
    <s v="Osnabrück"/>
    <x v="0"/>
    <s v="PV-Gebäude"/>
  </r>
  <r>
    <s v="Amprion"/>
    <n v="10003764"/>
    <s v="WESTNETZ GmbH"/>
    <x v="3130"/>
    <s v="SgK330---Jul10"/>
    <x v="0"/>
    <s v="0-30 kW"/>
    <n v="8059"/>
    <n v="2744.09"/>
    <n v="0"/>
    <s v="NI"/>
    <n v="49191"/>
    <s v="Belm"/>
    <s v="Osnabrück"/>
    <x v="0"/>
    <s v="PV-Gebäude"/>
  </r>
  <r>
    <s v="Amprion"/>
    <n v="10003764"/>
    <s v="WESTNETZ GmbH"/>
    <x v="3131"/>
    <s v="SgK330---Jul10"/>
    <x v="0"/>
    <s v="0-30 kW"/>
    <n v="7373"/>
    <n v="2510.5100000000002"/>
    <n v="0"/>
    <s v="NI"/>
    <n v="49328"/>
    <s v="Melle"/>
    <s v="Osnabrück"/>
    <x v="0"/>
    <s v="PV-Gebäude"/>
  </r>
  <r>
    <s v="Amprion"/>
    <n v="10003764"/>
    <s v="WESTNETZ GmbH"/>
    <x v="3132"/>
    <s v="SgK330---Jul10"/>
    <x v="0"/>
    <s v="0-30 kW"/>
    <n v="12111"/>
    <n v="4123.8"/>
    <n v="0"/>
    <s v="NI"/>
    <n v="49599"/>
    <s v="Voltlage"/>
    <s v="Osnabrück"/>
    <x v="0"/>
    <s v="PV-Gebäude"/>
  </r>
  <r>
    <s v="Amprion"/>
    <n v="10003764"/>
    <s v="WESTNETZ GmbH"/>
    <x v="3133"/>
    <s v="SgK331---Jul10"/>
    <x v="0"/>
    <s v="30-100 kW"/>
    <n v="10626"/>
    <n v="3441.76"/>
    <n v="0"/>
    <s v="NI"/>
    <n v="49565"/>
    <s v="Bramsche"/>
    <s v="Osnabrück"/>
    <x v="0"/>
    <s v="PV-Gebäude"/>
  </r>
  <r>
    <s v="Amprion"/>
    <n v="10003764"/>
    <s v="WESTNETZ GmbH"/>
    <x v="3133"/>
    <s v="SgK330---Jul10"/>
    <x v="0"/>
    <s v="0-30 kW"/>
    <n v="25362"/>
    <n v="8635.76"/>
    <n v="0"/>
    <s v="NI"/>
    <n v="49565"/>
    <s v="Bramsche"/>
    <s v="Osnabrück"/>
    <x v="0"/>
    <s v="PV-Gebäude"/>
  </r>
  <r>
    <s v="Amprion"/>
    <n v="10003764"/>
    <s v="WESTNETZ GmbH"/>
    <x v="3134"/>
    <s v="SgK331---Okt10"/>
    <x v="0"/>
    <s v="30-100 kW"/>
    <n v="5563"/>
    <n v="1747.89"/>
    <n v="0"/>
    <s v="NI"/>
    <n v="49565"/>
    <s v="Bramsche"/>
    <s v="Osnabrück"/>
    <x v="0"/>
    <s v="PV-Gebäude"/>
  </r>
  <r>
    <s v="Amprion"/>
    <n v="10003764"/>
    <s v="WESTNETZ GmbH"/>
    <x v="3135"/>
    <s v="SgK330---Jul10"/>
    <x v="0"/>
    <s v="0-30 kW"/>
    <n v="24974"/>
    <n v="8503.65"/>
    <n v="0"/>
    <s v="NI"/>
    <n v="49163"/>
    <s v="Bohmte"/>
    <s v="Osnabrück"/>
    <x v="0"/>
    <s v="PV-Gebäude"/>
  </r>
  <r>
    <s v="Amprion"/>
    <n v="10003764"/>
    <s v="WESTNETZ GmbH"/>
    <x v="3136"/>
    <s v="SgK330------10"/>
    <x v="0"/>
    <s v="0-30 kW"/>
    <n v="10339"/>
    <n v="4046.68"/>
    <n v="0"/>
    <s v="NI"/>
    <n v="49326"/>
    <s v="Melle"/>
    <s v="Osnabrück"/>
    <x v="0"/>
    <s v="PV-Gebäude"/>
  </r>
  <r>
    <s v="Amprion"/>
    <n v="10003764"/>
    <s v="WESTNETZ GmbH"/>
    <x v="3137"/>
    <s v="SgK330---Jul10"/>
    <x v="0"/>
    <s v="0-30 kW"/>
    <n v="5503"/>
    <n v="1873.77"/>
    <n v="0"/>
    <s v="NI"/>
    <n v="49577"/>
    <s v="Kettenkamp"/>
    <s v="Osnabrück"/>
    <x v="0"/>
    <s v="PV-Gebäude"/>
  </r>
  <r>
    <s v="Amprion"/>
    <n v="10003764"/>
    <s v="WESTNETZ GmbH"/>
    <x v="3138"/>
    <s v="SgK330---Jul10"/>
    <x v="0"/>
    <s v="0-30 kW"/>
    <n v="15240"/>
    <n v="5189.22"/>
    <n v="0"/>
    <s v="NI"/>
    <n v="49626"/>
    <s v="Berge"/>
    <s v="Osnabrück"/>
    <x v="0"/>
    <s v="PV-Gebäude"/>
  </r>
  <r>
    <s v="Amprion"/>
    <n v="10003764"/>
    <s v="WESTNETZ GmbH"/>
    <x v="3139"/>
    <s v="SgK330---Jul10"/>
    <x v="0"/>
    <s v="0-30 kW"/>
    <n v="14491"/>
    <n v="4934.1899999999996"/>
    <n v="0"/>
    <s v="NI"/>
    <n v="49584"/>
    <s v="Fürstenau"/>
    <s v="Osnabrück"/>
    <x v="0"/>
    <s v="PV-Gebäude"/>
  </r>
  <r>
    <s v="Amprion"/>
    <n v="10003764"/>
    <s v="WESTNETZ GmbH"/>
    <x v="3140"/>
    <s v="SgK330------11"/>
    <x v="0"/>
    <s v="0-30 kW"/>
    <n v="5176"/>
    <n v="1487.58"/>
    <n v="0"/>
    <s v="NI"/>
    <n v="49584"/>
    <s v="Fürstenau"/>
    <s v="Osnabrück"/>
    <x v="0"/>
    <s v="PV-Gebäude"/>
  </r>
  <r>
    <s v="Amprion"/>
    <n v="10003764"/>
    <s v="WESTNETZ GmbH"/>
    <x v="3141"/>
    <s v="SgK330---Jul10"/>
    <x v="0"/>
    <s v="0-30 kW"/>
    <n v="8026"/>
    <n v="2732.85"/>
    <n v="0"/>
    <s v="NI"/>
    <n v="49326"/>
    <s v="Melle"/>
    <s v="Osnabrück"/>
    <x v="0"/>
    <s v="PV-Gebäude"/>
  </r>
  <r>
    <s v="Amprion"/>
    <n v="10003764"/>
    <s v="WESTNETZ GmbH"/>
    <x v="3142"/>
    <s v="SgK33420-Jul10"/>
    <x v="1"/>
    <s v="0-30 kW, Rückvergütung für Selbstverbrauch bis 30% der Gesamterzeugung der Anlage"/>
    <n v="-858"/>
    <n v="-140.54"/>
    <n v="0"/>
    <s v="NI"/>
    <n v="49584"/>
    <s v="Fürstenau"/>
    <s v="Osnabrück"/>
    <x v="0"/>
    <s v="PV-Gebäude"/>
  </r>
  <r>
    <s v="Amprion"/>
    <n v="10003764"/>
    <s v="WESTNETZ GmbH"/>
    <x v="3142"/>
    <s v="SgK330---Jul10"/>
    <x v="0"/>
    <s v="0-30 kW"/>
    <n v="5323"/>
    <n v="1812.48"/>
    <n v="0"/>
    <s v="NI"/>
    <n v="49584"/>
    <s v="Fürstenau"/>
    <s v="Osnabrück"/>
    <x v="0"/>
    <s v="PV-Gebäude"/>
  </r>
  <r>
    <s v="Amprion"/>
    <n v="10003764"/>
    <s v="WESTNETZ GmbH"/>
    <x v="3142"/>
    <s v="SgK33410-Jul10"/>
    <x v="2"/>
    <s v="0-30 kW, selbstverbrauchte Erzeugung"/>
    <n v="858"/>
    <n v="292.14999999999998"/>
    <n v="0"/>
    <s v="NI"/>
    <n v="49584"/>
    <s v="Fürstenau"/>
    <s v="Osnabrück"/>
    <x v="0"/>
    <s v="PV-Gebäude"/>
  </r>
  <r>
    <s v="Amprion"/>
    <n v="10003764"/>
    <s v="WESTNETZ GmbH"/>
    <x v="3143"/>
    <s v="SgK330---Jul10"/>
    <x v="0"/>
    <s v="0-30 kW"/>
    <n v="24621"/>
    <n v="8383.4500000000007"/>
    <n v="0"/>
    <s v="NI"/>
    <n v="49626"/>
    <s v="Bippen"/>
    <s v="Osnabrück"/>
    <x v="0"/>
    <s v="PV-Gebäude"/>
  </r>
  <r>
    <s v="Amprion"/>
    <n v="10003764"/>
    <s v="WESTNETZ GmbH"/>
    <x v="3144"/>
    <s v="SgK330---Jul10"/>
    <x v="0"/>
    <s v="0-30 kW"/>
    <n v="8727"/>
    <n v="2971.54"/>
    <n v="0"/>
    <s v="NI"/>
    <n v="49584"/>
    <s v="Fürstenau"/>
    <s v="Osnabrück"/>
    <x v="0"/>
    <s v="PV-Gebäude"/>
  </r>
  <r>
    <s v="Amprion"/>
    <n v="10003764"/>
    <s v="WESTNETZ GmbH"/>
    <x v="3145"/>
    <s v="SgK330---Jul10"/>
    <x v="0"/>
    <s v="0-30 kW"/>
    <n v="8720"/>
    <n v="2969.16"/>
    <n v="0"/>
    <s v="NI"/>
    <n v="49577"/>
    <s v="Kettenkamp"/>
    <s v="Osnabrück"/>
    <x v="0"/>
    <s v="PV-Gebäude"/>
  </r>
  <r>
    <s v="Amprion"/>
    <n v="10003764"/>
    <s v="WESTNETZ GmbH"/>
    <x v="3145"/>
    <s v="SgK33420-Jul10"/>
    <x v="1"/>
    <s v="0-30 kW, Rückvergütung für Selbstverbrauch bis 30% der Gesamterzeugung der Anlage"/>
    <n v="-1514"/>
    <n v="-247.99"/>
    <n v="0"/>
    <s v="NI"/>
    <n v="49577"/>
    <s v="Kettenkamp"/>
    <s v="Osnabrück"/>
    <x v="0"/>
    <s v="PV-Gebäude"/>
  </r>
  <r>
    <s v="Amprion"/>
    <n v="10003764"/>
    <s v="WESTNETZ GmbH"/>
    <x v="3145"/>
    <s v="SgK33410-Jul10"/>
    <x v="2"/>
    <s v="0-30 kW, selbstverbrauchte Erzeugung"/>
    <n v="1514"/>
    <n v="515.52"/>
    <n v="0"/>
    <s v="NI"/>
    <n v="49577"/>
    <s v="Kettenkamp"/>
    <s v="Osnabrück"/>
    <x v="0"/>
    <s v="PV-Gebäude"/>
  </r>
  <r>
    <s v="Amprion"/>
    <n v="10003764"/>
    <s v="WESTNETZ GmbH"/>
    <x v="3146"/>
    <s v="SgK330---Jul10"/>
    <x v="0"/>
    <s v="0-30 kW"/>
    <n v="21394"/>
    <n v="7284.66"/>
    <n v="0"/>
    <s v="NI"/>
    <n v="49626"/>
    <s v="Berge"/>
    <s v="Osnabrück"/>
    <x v="0"/>
    <s v="PV-Gebäude"/>
  </r>
  <r>
    <s v="Amprion"/>
    <n v="10003764"/>
    <s v="WESTNETZ GmbH"/>
    <x v="3146"/>
    <s v="SgK331---Jul10"/>
    <x v="0"/>
    <s v="30-100 kW"/>
    <n v="963"/>
    <n v="311.92"/>
    <n v="0"/>
    <s v="NI"/>
    <n v="49626"/>
    <s v="Berge"/>
    <s v="Osnabrück"/>
    <x v="0"/>
    <s v="PV-Gebäude"/>
  </r>
  <r>
    <s v="Amprion"/>
    <n v="10003764"/>
    <s v="WESTNETZ GmbH"/>
    <x v="3147"/>
    <s v="SgK330---Jul10"/>
    <x v="0"/>
    <s v="0-30 kW"/>
    <n v="9718"/>
    <n v="3308.98"/>
    <n v="0"/>
    <s v="NI"/>
    <n v="49577"/>
    <s v="Ankum"/>
    <s v="Osnabrück"/>
    <x v="0"/>
    <s v="PV-Gebäude"/>
  </r>
  <r>
    <s v="Amprion"/>
    <n v="10003764"/>
    <s v="WESTNETZ GmbH"/>
    <x v="3148"/>
    <s v="SgK330------10"/>
    <x v="0"/>
    <s v="0-30 kW"/>
    <n v="7166"/>
    <n v="2804.77"/>
    <n v="0"/>
    <s v="NI"/>
    <n v="49326"/>
    <s v="Melle"/>
    <s v="Osnabrück"/>
    <x v="0"/>
    <s v="PV-Gebäude"/>
  </r>
  <r>
    <s v="Amprion"/>
    <n v="10003764"/>
    <s v="WESTNETZ GmbH"/>
    <x v="3149"/>
    <s v="SgK330------10"/>
    <x v="0"/>
    <s v="0-30 kW"/>
    <n v="10939"/>
    <n v="4281.5200000000004"/>
    <n v="0"/>
    <s v="NI"/>
    <n v="49191"/>
    <s v="Belm"/>
    <s v="Osnabrück"/>
    <x v="0"/>
    <s v="PV-Gebäude"/>
  </r>
  <r>
    <s v="Amprion"/>
    <n v="10003764"/>
    <s v="WESTNETZ GmbH"/>
    <x v="3150"/>
    <s v="SgK330---Jul10"/>
    <x v="0"/>
    <s v="0-30 kW"/>
    <n v="12250"/>
    <n v="4171.12"/>
    <n v="0"/>
    <s v="NI"/>
    <n v="49565"/>
    <s v="Bramsche"/>
    <s v="Osnabrück"/>
    <x v="0"/>
    <s v="PV-Gebäude"/>
  </r>
  <r>
    <s v="Amprion"/>
    <n v="10003764"/>
    <s v="WESTNETZ GmbH"/>
    <x v="3151"/>
    <s v="SgK330---Jul10"/>
    <x v="0"/>
    <s v="0-30 kW"/>
    <n v="25014"/>
    <n v="8517.27"/>
    <n v="0"/>
    <s v="NI"/>
    <n v="49134"/>
    <s v="Wallenhorst"/>
    <s v="Osnabrück"/>
    <x v="0"/>
    <s v="PV-Gebäude"/>
  </r>
  <r>
    <s v="Amprion"/>
    <n v="10003764"/>
    <s v="WESTNETZ GmbH"/>
    <x v="3151"/>
    <s v="SgK331---Jul10"/>
    <x v="0"/>
    <s v="30-100 kW"/>
    <n v="2752"/>
    <n v="891.37"/>
    <n v="0"/>
    <s v="NI"/>
    <n v="49134"/>
    <s v="Wallenhorst"/>
    <s v="Osnabrück"/>
    <x v="0"/>
    <s v="PV-Gebäude"/>
  </r>
  <r>
    <s v="Amprion"/>
    <n v="10003764"/>
    <s v="WESTNETZ GmbH"/>
    <x v="3152"/>
    <s v="SgK330---Jul10"/>
    <x v="0"/>
    <s v="0-30 kW"/>
    <n v="23469"/>
    <n v="7991.19"/>
    <n v="0"/>
    <s v="NI"/>
    <n v="49594"/>
    <s v="Alfhausen"/>
    <s v="Osnabrück"/>
    <x v="0"/>
    <s v="PV-Gebäude"/>
  </r>
  <r>
    <s v="Amprion"/>
    <n v="10003764"/>
    <s v="WESTNETZ GmbH"/>
    <x v="3152"/>
    <s v="SgK331---Jul10"/>
    <x v="0"/>
    <s v="30-100 kW"/>
    <n v="3004"/>
    <n v="973"/>
    <n v="0"/>
    <s v="NI"/>
    <n v="49594"/>
    <s v="Alfhausen"/>
    <s v="Osnabrück"/>
    <x v="0"/>
    <s v="PV-Gebäude"/>
  </r>
  <r>
    <s v="Amprion"/>
    <n v="10003764"/>
    <s v="WESTNETZ GmbH"/>
    <x v="3153"/>
    <s v="SgK330---Jul10"/>
    <x v="0"/>
    <s v="0-30 kW"/>
    <n v="24536"/>
    <n v="8354.51"/>
    <n v="0"/>
    <s v="NI"/>
    <n v="49594"/>
    <s v="Alfhausen"/>
    <s v="Osnabrück"/>
    <x v="0"/>
    <s v="PV-Gebäude"/>
  </r>
  <r>
    <s v="Amprion"/>
    <n v="10003764"/>
    <s v="WESTNETZ GmbH"/>
    <x v="3154"/>
    <s v="SgK330---Jul10"/>
    <x v="0"/>
    <s v="0-30 kW"/>
    <n v="11033"/>
    <n v="3756.74"/>
    <n v="0"/>
    <s v="NI"/>
    <n v="49593"/>
    <s v="Bersenbrück"/>
    <s v="Osnabrück"/>
    <x v="0"/>
    <s v="PV-Gebäude"/>
  </r>
  <r>
    <s v="Amprion"/>
    <n v="10003764"/>
    <s v="WESTNETZ GmbH"/>
    <x v="3155"/>
    <s v="SgK330---Jul10"/>
    <x v="0"/>
    <s v="0-30 kW"/>
    <n v="19357"/>
    <n v="6591.06"/>
    <n v="0"/>
    <s v="NI"/>
    <n v="49584"/>
    <s v="Fürstenau"/>
    <s v="Osnabrück"/>
    <x v="0"/>
    <s v="PV-Gebäude"/>
  </r>
  <r>
    <s v="Amprion"/>
    <n v="10003764"/>
    <s v="WESTNETZ GmbH"/>
    <x v="3156"/>
    <s v="BiK270M1iK--10"/>
    <x v="0"/>
    <s v="0-0,150 MW, Bonusregeln M1, i, K"/>
    <n v="974989"/>
    <n v="257397.1"/>
    <n v="0"/>
    <s v="NI"/>
    <n v="49584"/>
    <s v="Fürstenau"/>
    <s v="Osnabrück"/>
    <x v="3"/>
    <s v="Biomasse"/>
  </r>
  <r>
    <s v="Amprion"/>
    <n v="10003764"/>
    <s v="WESTNETZ GmbH"/>
    <x v="3156"/>
    <s v="BiK271M2i---10"/>
    <x v="0"/>
    <s v="0,150-0,5 MW, Bonusregeln M2, i"/>
    <n v="177712"/>
    <n v="31988.16"/>
    <n v="0"/>
    <s v="NI"/>
    <n v="49584"/>
    <s v="Fürstenau"/>
    <s v="Osnabrück"/>
    <x v="3"/>
    <s v="Biomasse"/>
  </r>
  <r>
    <s v="Amprion"/>
    <n v="10003764"/>
    <s v="WESTNETZ GmbH"/>
    <x v="3156"/>
    <s v="BiK270M1i---10"/>
    <x v="0"/>
    <s v="0-0,150 MW, Bonusregeln M1, i"/>
    <n v="339011"/>
    <n v="79430.28"/>
    <n v="0"/>
    <s v="NI"/>
    <n v="49584"/>
    <s v="Fürstenau"/>
    <s v="Osnabrück"/>
    <x v="3"/>
    <s v="Biomasse"/>
  </r>
  <r>
    <s v="Amprion"/>
    <n v="10003764"/>
    <s v="WESTNETZ GmbH"/>
    <x v="3156"/>
    <s v="BiK271M2iK--10"/>
    <x v="0"/>
    <s v="0,150-0,5 MW, Bonusregeln M2, i, K"/>
    <n v="511096"/>
    <n v="107176.83"/>
    <n v="0"/>
    <s v="NI"/>
    <n v="49584"/>
    <s v="Fürstenau"/>
    <s v="Osnabrück"/>
    <x v="3"/>
    <s v="Biomasse"/>
  </r>
  <r>
    <s v="Amprion"/>
    <n v="10003764"/>
    <s v="WESTNETZ GmbH"/>
    <x v="3157"/>
    <s v="SgK33420----11"/>
    <x v="1"/>
    <s v="0-30 kW, Rückvergütung für Selbstverbrauch bis 30% der Gesamterzeugung der Anlage"/>
    <n v="-7969"/>
    <n v="-1305.32"/>
    <n v="0"/>
    <s v="NI"/>
    <n v="49143"/>
    <s v="Bissendorf"/>
    <s v="Osnabrück"/>
    <x v="0"/>
    <s v="PV-Gebäude"/>
  </r>
  <r>
    <s v="Amprion"/>
    <n v="10003764"/>
    <s v="WESTNETZ GmbH"/>
    <x v="3157"/>
    <s v="SgK33410----11"/>
    <x v="2"/>
    <s v="0-30 kW, selbstverbrauchte Erzeugung"/>
    <n v="14129"/>
    <n v="4060.67"/>
    <n v="0"/>
    <s v="NI"/>
    <n v="49143"/>
    <s v="Bissendorf"/>
    <s v="Osnabrück"/>
    <x v="0"/>
    <s v="PV-Gebäude"/>
  </r>
  <r>
    <s v="Amprion"/>
    <n v="10003764"/>
    <s v="WESTNETZ GmbH"/>
    <x v="3157"/>
    <s v="SgK330------11"/>
    <x v="0"/>
    <s v="0-30 kW"/>
    <n v="12435"/>
    <n v="3573.82"/>
    <n v="0"/>
    <s v="NI"/>
    <n v="49143"/>
    <s v="Bissendorf"/>
    <s v="Osnabrück"/>
    <x v="0"/>
    <s v="PV-Gebäude"/>
  </r>
  <r>
    <s v="Amprion"/>
    <n v="10003764"/>
    <s v="WESTNETZ GmbH"/>
    <x v="3157"/>
    <s v="SgK33430----11"/>
    <x v="1"/>
    <s v="0-30 kW, Rückvergütung für Selbstverbrauch über 30% der Gesamterzeugung der Anlage"/>
    <n v="-6160"/>
    <n v="-739.2"/>
    <n v="0"/>
    <s v="NI"/>
    <n v="49143"/>
    <s v="Bissendorf"/>
    <s v="Osnabrück"/>
    <x v="0"/>
    <s v="PV-Gebäude"/>
  </r>
  <r>
    <s v="Amprion"/>
    <n v="10003764"/>
    <s v="WESTNETZ GmbH"/>
    <x v="3158"/>
    <s v="SgK330---Jul10"/>
    <x v="0"/>
    <s v="0-30 kW"/>
    <n v="12853"/>
    <n v="4376.45"/>
    <n v="0"/>
    <s v="NI"/>
    <n v="49594"/>
    <s v="Alfhausen"/>
    <s v="Osnabrück"/>
    <x v="0"/>
    <s v="PV-Gebäude"/>
  </r>
  <r>
    <s v="Amprion"/>
    <n v="10003764"/>
    <s v="WESTNETZ GmbH"/>
    <x v="3159"/>
    <s v="SgK330---Jul10"/>
    <x v="0"/>
    <s v="0-30 kW"/>
    <n v="5247"/>
    <n v="1786.6"/>
    <n v="0"/>
    <s v="NI"/>
    <n v="49328"/>
    <s v="Melle"/>
    <s v="Osnabrück"/>
    <x v="0"/>
    <s v="PV-Gebäude"/>
  </r>
  <r>
    <s v="Amprion"/>
    <n v="10003764"/>
    <s v="WESTNETZ GmbH"/>
    <x v="3159"/>
    <s v="SgK331---Jul10"/>
    <x v="0"/>
    <s v="30-100 kW"/>
    <n v="61728"/>
    <n v="19993.7"/>
    <n v="0"/>
    <s v="NI"/>
    <n v="49328"/>
    <s v="Melle"/>
    <s v="Osnabrück"/>
    <x v="0"/>
    <s v="PV-Gebäude"/>
  </r>
  <r>
    <s v="Amprion"/>
    <n v="10003764"/>
    <s v="WESTNETZ GmbH"/>
    <x v="3159"/>
    <s v="SgK332---Jul10"/>
    <x v="0"/>
    <s v="100 kW-1 MW"/>
    <n v="6675"/>
    <n v="2045.89"/>
    <n v="0"/>
    <s v="NI"/>
    <n v="49328"/>
    <s v="Melle"/>
    <s v="Osnabrück"/>
    <x v="0"/>
    <s v="PV-Gebäude"/>
  </r>
  <r>
    <s v="Amprion"/>
    <n v="10003764"/>
    <s v="WESTNETZ GmbH"/>
    <x v="3160"/>
    <s v="SgK330------10"/>
    <x v="0"/>
    <s v="0-30 kW"/>
    <n v="26904"/>
    <n v="10530.23"/>
    <n v="0"/>
    <s v="NI"/>
    <n v="49134"/>
    <s v="Wallenhorst"/>
    <s v="Osnabrück"/>
    <x v="0"/>
    <s v="PV-Gebäude"/>
  </r>
  <r>
    <s v="Amprion"/>
    <n v="10003764"/>
    <s v="WESTNETZ GmbH"/>
    <x v="3161"/>
    <s v="SgK330------10"/>
    <x v="0"/>
    <s v="0-30 kW"/>
    <n v="22004"/>
    <n v="8612.3700000000008"/>
    <n v="0"/>
    <s v="NI"/>
    <n v="49565"/>
    <s v="Bramsche"/>
    <s v="Osnabrück"/>
    <x v="0"/>
    <s v="PV-Gebäude"/>
  </r>
  <r>
    <s v="Amprion"/>
    <n v="10003764"/>
    <s v="WESTNETZ GmbH"/>
    <x v="3162"/>
    <s v="SgK331------10"/>
    <x v="0"/>
    <s v="30-100 kW"/>
    <n v="16419"/>
    <n v="6112.79"/>
    <n v="0"/>
    <s v="NI"/>
    <n v="49577"/>
    <s v="Ankum"/>
    <s v="Osnabrück"/>
    <x v="0"/>
    <s v="PV-Gebäude"/>
  </r>
  <r>
    <s v="Amprion"/>
    <n v="10003764"/>
    <s v="WESTNETZ GmbH"/>
    <x v="3162"/>
    <s v="SgK330------10"/>
    <x v="0"/>
    <s v="0-30 kW"/>
    <n v="29637"/>
    <n v="11599.92"/>
    <n v="0"/>
    <s v="NI"/>
    <n v="49577"/>
    <s v="Ankum"/>
    <s v="Osnabrück"/>
    <x v="0"/>
    <s v="PV-Gebäude"/>
  </r>
  <r>
    <s v="Amprion"/>
    <n v="10003764"/>
    <s v="WESTNETZ GmbH"/>
    <x v="3163"/>
    <s v="SgK330---Jul10"/>
    <x v="0"/>
    <s v="0-30 kW"/>
    <n v="8235"/>
    <n v="2804.02"/>
    <n v="0"/>
    <s v="NI"/>
    <n v="49586"/>
    <s v="Merzen"/>
    <s v="Osnabrück"/>
    <x v="0"/>
    <s v="PV-Gebäude"/>
  </r>
  <r>
    <s v="Amprion"/>
    <n v="10003764"/>
    <s v="WESTNETZ GmbH"/>
    <x v="3164"/>
    <s v="SgK330---Jul10"/>
    <x v="0"/>
    <s v="0-30 kW"/>
    <n v="8628"/>
    <n v="2937.83"/>
    <n v="0"/>
    <s v="NI"/>
    <n v="49610"/>
    <s v="Quakenbrück"/>
    <s v="Osnabrück"/>
    <x v="0"/>
    <s v="PV-Gebäude"/>
  </r>
  <r>
    <s v="Amprion"/>
    <n v="10003764"/>
    <s v="WESTNETZ GmbH"/>
    <x v="3165"/>
    <s v="SgK330---Jul10"/>
    <x v="0"/>
    <s v="0-30 kW"/>
    <n v="5190"/>
    <n v="1767.2"/>
    <n v="0"/>
    <s v="NI"/>
    <n v="49635"/>
    <s v="Badbergen"/>
    <s v="Osnabrück"/>
    <x v="0"/>
    <s v="PV-Gebäude"/>
  </r>
  <r>
    <s v="Amprion"/>
    <n v="10003764"/>
    <s v="WESTNETZ GmbH"/>
    <x v="3166"/>
    <s v="SgK330---Jul10"/>
    <x v="0"/>
    <s v="0-30 kW"/>
    <n v="24830"/>
    <n v="8454.6200000000008"/>
    <n v="0"/>
    <s v="NI"/>
    <n v="49586"/>
    <s v="Merzen"/>
    <s v="Osnabrück"/>
    <x v="0"/>
    <s v="PV-Gebäude"/>
  </r>
  <r>
    <s v="Amprion"/>
    <n v="10003764"/>
    <s v="WESTNETZ GmbH"/>
    <x v="3167"/>
    <s v="SgK330------10"/>
    <x v="0"/>
    <s v="0-30 kW"/>
    <n v="27162"/>
    <n v="10631.21"/>
    <n v="0"/>
    <s v="NI"/>
    <n v="49163"/>
    <s v="Bohmte"/>
    <s v="Osnabrück"/>
    <x v="0"/>
    <s v="PV-Gebäude"/>
  </r>
  <r>
    <s v="Amprion"/>
    <n v="10003764"/>
    <s v="WESTNETZ GmbH"/>
    <x v="3168"/>
    <s v="SgK330---Jul10"/>
    <x v="0"/>
    <s v="0-30 kW"/>
    <n v="13042"/>
    <n v="4440.8"/>
    <n v="0"/>
    <s v="NI"/>
    <n v="49163"/>
    <s v="Bohmte"/>
    <s v="Osnabrück"/>
    <x v="0"/>
    <s v="PV-Gebäude"/>
  </r>
  <r>
    <s v="Amprion"/>
    <n v="10003764"/>
    <s v="WESTNETZ GmbH"/>
    <x v="3169"/>
    <s v="SgK330---Jul10"/>
    <x v="0"/>
    <s v="0-30 kW"/>
    <n v="26364"/>
    <n v="8976.94"/>
    <n v="0"/>
    <s v="NI"/>
    <n v="49594"/>
    <s v="Alfhausen"/>
    <s v="Osnabrück"/>
    <x v="0"/>
    <s v="PV-Gebäude"/>
  </r>
  <r>
    <s v="Amprion"/>
    <n v="10003764"/>
    <s v="WESTNETZ GmbH"/>
    <x v="3169"/>
    <s v="SgK331---Jul10"/>
    <x v="0"/>
    <s v="30-100 kW"/>
    <n v="36751"/>
    <n v="11903.65"/>
    <n v="0"/>
    <s v="NI"/>
    <n v="49594"/>
    <s v="Alfhausen"/>
    <s v="Osnabrück"/>
    <x v="0"/>
    <s v="PV-Gebäude"/>
  </r>
  <r>
    <s v="Amprion"/>
    <n v="10003764"/>
    <s v="WESTNETZ GmbH"/>
    <x v="3170"/>
    <s v="SgK330---Jul10"/>
    <x v="0"/>
    <s v="0-30 kW"/>
    <n v="21798"/>
    <n v="7422.22"/>
    <n v="0"/>
    <s v="NI"/>
    <n v="49577"/>
    <s v="Eggermühlen"/>
    <s v="Osnabrück"/>
    <x v="0"/>
    <s v="PV-Gebäude"/>
  </r>
  <r>
    <s v="Amprion"/>
    <n v="10003764"/>
    <s v="WESTNETZ GmbH"/>
    <x v="3171"/>
    <s v="SgK332---Jul10"/>
    <x v="0"/>
    <s v="100 kW-1 MW"/>
    <n v="197103"/>
    <n v="60412.07"/>
    <n v="0"/>
    <s v="NI"/>
    <n v="49163"/>
    <s v="Bohmte"/>
    <s v="Osnabrück"/>
    <x v="0"/>
    <s v="PV-Gebäude"/>
  </r>
  <r>
    <s v="Amprion"/>
    <n v="10003764"/>
    <s v="WESTNETZ GmbH"/>
    <x v="3171"/>
    <s v="SgK331---Jul10"/>
    <x v="0"/>
    <s v="30-100 kW"/>
    <n v="30498"/>
    <n v="9878.2999999999993"/>
    <n v="0"/>
    <s v="NI"/>
    <n v="49163"/>
    <s v="Bohmte"/>
    <s v="Osnabrück"/>
    <x v="0"/>
    <s v="PV-Gebäude"/>
  </r>
  <r>
    <s v="Amprion"/>
    <n v="10003764"/>
    <s v="WESTNETZ GmbH"/>
    <x v="3172"/>
    <s v="SgK330---Jul10"/>
    <x v="0"/>
    <s v="0-30 kW"/>
    <n v="18287"/>
    <n v="6226.72"/>
    <n v="0"/>
    <s v="NI"/>
    <n v="49324"/>
    <s v="Melle"/>
    <s v="Osnabrück"/>
    <x v="0"/>
    <s v="PV-Gebäude"/>
  </r>
  <r>
    <s v="Amprion"/>
    <n v="10003764"/>
    <s v="WESTNETZ GmbH"/>
    <x v="3173"/>
    <s v="SgK330---Jul10"/>
    <x v="0"/>
    <s v="0-30 kW"/>
    <n v="19883"/>
    <n v="6770.16"/>
    <n v="0"/>
    <s v="NI"/>
    <n v="49324"/>
    <s v="Melle"/>
    <s v="Osnabrück"/>
    <x v="0"/>
    <s v="PV-Gebäude"/>
  </r>
  <r>
    <s v="Amprion"/>
    <n v="10003764"/>
    <s v="WESTNETZ GmbH"/>
    <x v="3174"/>
    <s v="SgK330---Jul10"/>
    <x v="0"/>
    <s v="0-30 kW"/>
    <n v="21821"/>
    <n v="7430.05"/>
    <n v="0"/>
    <s v="NI"/>
    <n v="49324"/>
    <s v="Melle"/>
    <s v="Osnabrück"/>
    <x v="0"/>
    <s v="PV-Gebäude"/>
  </r>
  <r>
    <s v="Amprion"/>
    <n v="10003764"/>
    <s v="WESTNETZ GmbH"/>
    <x v="3175"/>
    <s v="SgK332---Okt10"/>
    <x v="0"/>
    <s v="100 kW-1 MW"/>
    <n v="372"/>
    <n v="110.6"/>
    <n v="0"/>
    <s v="NI"/>
    <n v="49577"/>
    <s v="Ankum"/>
    <s v="Osnabrück"/>
    <x v="0"/>
    <s v="PV-Gebäude"/>
  </r>
  <r>
    <s v="Amprion"/>
    <n v="10003764"/>
    <s v="WESTNETZ GmbH"/>
    <x v="3175"/>
    <s v="SgK331---Okt10"/>
    <x v="0"/>
    <s v="30-100 kW"/>
    <n v="41813"/>
    <n v="13137.64"/>
    <n v="0"/>
    <s v="NI"/>
    <n v="49577"/>
    <s v="Ankum"/>
    <s v="Osnabrück"/>
    <x v="0"/>
    <s v="PV-Gebäude"/>
  </r>
  <r>
    <s v="Amprion"/>
    <n v="10003764"/>
    <s v="WESTNETZ GmbH"/>
    <x v="3175"/>
    <s v="SgK330---Okt10"/>
    <x v="0"/>
    <s v="0-30 kW"/>
    <n v="17919"/>
    <n v="5918.65"/>
    <n v="0"/>
    <s v="NI"/>
    <n v="49577"/>
    <s v="Ankum"/>
    <s v="Osnabrück"/>
    <x v="0"/>
    <s v="PV-Gebäude"/>
  </r>
  <r>
    <s v="Amprion"/>
    <n v="10003764"/>
    <s v="WESTNETZ GmbH"/>
    <x v="3176"/>
    <s v="SgK330---Jul10"/>
    <x v="0"/>
    <s v="0-30 kW"/>
    <n v="19008"/>
    <n v="6472.22"/>
    <n v="0"/>
    <s v="NI"/>
    <n v="49584"/>
    <s v="Fürstenau"/>
    <s v="Osnabrück"/>
    <x v="0"/>
    <s v="PV-Gebäude"/>
  </r>
  <r>
    <s v="Amprion"/>
    <n v="10003764"/>
    <s v="WESTNETZ GmbH"/>
    <x v="3177"/>
    <s v="SgK331---Okt10"/>
    <x v="0"/>
    <s v="30-100 kW"/>
    <n v="18936"/>
    <n v="5949.69"/>
    <n v="0"/>
    <s v="NI"/>
    <n v="49584"/>
    <s v="Fürstenau"/>
    <s v="Osnabrück"/>
    <x v="0"/>
    <s v="PV-Gebäude"/>
  </r>
  <r>
    <s v="Amprion"/>
    <n v="10003764"/>
    <s v="WESTNETZ GmbH"/>
    <x v="3177"/>
    <s v="SgK330---Okt10"/>
    <x v="0"/>
    <s v="0-30 kW"/>
    <n v="30"/>
    <n v="9.91"/>
    <n v="0"/>
    <s v="NI"/>
    <n v="49584"/>
    <s v="Fürstenau"/>
    <s v="Osnabrück"/>
    <x v="0"/>
    <s v="PV-Gebäude"/>
  </r>
  <r>
    <s v="Amprion"/>
    <n v="10003764"/>
    <s v="WESTNETZ GmbH"/>
    <x v="3178"/>
    <s v="SgK330------10"/>
    <x v="0"/>
    <s v="0-30 kW"/>
    <n v="14001"/>
    <n v="5479.99"/>
    <n v="0"/>
    <s v="NI"/>
    <n v="49328"/>
    <s v="Melle"/>
    <s v="Osnabrück"/>
    <x v="0"/>
    <s v="PV-Gebäude"/>
  </r>
  <r>
    <s v="Amprion"/>
    <n v="10003764"/>
    <s v="WESTNETZ GmbH"/>
    <x v="3179"/>
    <s v="SgK330---Jul10"/>
    <x v="0"/>
    <s v="0-30 kW"/>
    <n v="14879"/>
    <n v="5066.3"/>
    <n v="0"/>
    <s v="NI"/>
    <n v="49577"/>
    <s v="Eggermühlen"/>
    <s v="Osnabrück"/>
    <x v="0"/>
    <s v="PV-Gebäude"/>
  </r>
  <r>
    <s v="Amprion"/>
    <n v="10003764"/>
    <s v="WESTNETZ GmbH"/>
    <x v="3180"/>
    <s v="SgK330---Jul10"/>
    <x v="0"/>
    <s v="0-30 kW"/>
    <n v="6810"/>
    <n v="2318.8000000000002"/>
    <n v="0"/>
    <s v="NI"/>
    <n v="49594"/>
    <s v="Alfhausen"/>
    <s v="Osnabrück"/>
    <x v="0"/>
    <s v="PV-Gebäude"/>
  </r>
  <r>
    <s v="Amprion"/>
    <n v="10003764"/>
    <s v="WESTNETZ GmbH"/>
    <x v="3181"/>
    <s v="SgK330---Okt10"/>
    <x v="0"/>
    <s v="0-30 kW"/>
    <n v="5030"/>
    <n v="1661.41"/>
    <n v="0"/>
    <s v="NI"/>
    <n v="49134"/>
    <s v="Wallenhorst"/>
    <s v="Osnabrück"/>
    <x v="0"/>
    <s v="PV-Gebäude"/>
  </r>
  <r>
    <s v="Amprion"/>
    <n v="10003764"/>
    <s v="WESTNETZ GmbH"/>
    <x v="3182"/>
    <s v="SgK33430-Jul10"/>
    <x v="1"/>
    <s v="0-30 kW, Rückvergütung für Selbstverbrauch über 30% der Gesamterzeugung der Anlage"/>
    <n v="-13753"/>
    <n v="-1650.36"/>
    <n v="0"/>
    <s v="NI"/>
    <n v="49594"/>
    <s v="Alfhausen"/>
    <s v="Osnabrück"/>
    <x v="0"/>
    <s v="PV-Gebäude"/>
  </r>
  <r>
    <s v="Amprion"/>
    <n v="10003764"/>
    <s v="WESTNETZ GmbH"/>
    <x v="3182"/>
    <s v="SgK33411-Jul10"/>
    <x v="2"/>
    <s v="30-100 kW, selbstverbrauchte Erzeugung"/>
    <n v="2832"/>
    <n v="917.28"/>
    <n v="0"/>
    <s v="NI"/>
    <n v="49594"/>
    <s v="Alfhausen"/>
    <s v="Osnabrück"/>
    <x v="0"/>
    <s v="PV-Gebäude"/>
  </r>
  <r>
    <s v="Amprion"/>
    <n v="10003764"/>
    <s v="WESTNETZ GmbH"/>
    <x v="3182"/>
    <s v="SgK33420-Jul10"/>
    <x v="1"/>
    <s v="0-30 kW, Rückvergütung für Selbstverbrauch bis 30% der Gesamterzeugung der Anlage"/>
    <n v="-8378"/>
    <n v="-1372.32"/>
    <n v="0"/>
    <s v="NI"/>
    <n v="49594"/>
    <s v="Alfhausen"/>
    <s v="Osnabrück"/>
    <x v="0"/>
    <s v="PV-Gebäude"/>
  </r>
  <r>
    <s v="Amprion"/>
    <n v="10003764"/>
    <s v="WESTNETZ GmbH"/>
    <x v="3182"/>
    <s v="SgK33410-Jul10"/>
    <x v="2"/>
    <s v="0-30 kW, selbstverbrauchte Erzeugung"/>
    <n v="22131"/>
    <n v="7535.61"/>
    <n v="0"/>
    <s v="NI"/>
    <n v="49594"/>
    <s v="Alfhausen"/>
    <s v="Osnabrück"/>
    <x v="0"/>
    <s v="PV-Gebäude"/>
  </r>
  <r>
    <s v="Amprion"/>
    <n v="10003764"/>
    <s v="WESTNETZ GmbH"/>
    <x v="3182"/>
    <s v="SgK330---Jul10"/>
    <x v="0"/>
    <s v="0-30 kW"/>
    <n v="5794"/>
    <n v="1972.86"/>
    <n v="0"/>
    <s v="NI"/>
    <n v="49594"/>
    <s v="Alfhausen"/>
    <s v="Osnabrück"/>
    <x v="0"/>
    <s v="PV-Gebäude"/>
  </r>
  <r>
    <s v="Amprion"/>
    <n v="10003764"/>
    <s v="WESTNETZ GmbH"/>
    <x v="3182"/>
    <s v="SgK33431-Jul10"/>
    <x v="1"/>
    <s v="30-100 kW, Rückvergütung für Selbstverbrauch über 30% der Gesamterzeugung der Anlage"/>
    <n v="-1760"/>
    <n v="-211.2"/>
    <n v="0"/>
    <s v="NI"/>
    <n v="49594"/>
    <s v="Alfhausen"/>
    <s v="Osnabrück"/>
    <x v="0"/>
    <s v="PV-Gebäude"/>
  </r>
  <r>
    <s v="Amprion"/>
    <n v="10003764"/>
    <s v="WESTNETZ GmbH"/>
    <x v="3182"/>
    <s v="SgK33421-Jul10"/>
    <x v="1"/>
    <s v="30-100 kW, Rückvergütung für Selbstverbrauch bis 30% der Gesamterzeugung der Anlage"/>
    <n v="-1072"/>
    <n v="-175.59"/>
    <n v="0"/>
    <s v="NI"/>
    <n v="49594"/>
    <s v="Alfhausen"/>
    <s v="Osnabrück"/>
    <x v="0"/>
    <s v="PV-Gebäude"/>
  </r>
  <r>
    <s v="Amprion"/>
    <n v="10003764"/>
    <s v="WESTNETZ GmbH"/>
    <x v="3182"/>
    <s v="SgK331---Jul10"/>
    <x v="0"/>
    <s v="30-100 kW"/>
    <n v="742"/>
    <n v="240.33"/>
    <n v="0"/>
    <s v="NI"/>
    <n v="49594"/>
    <s v="Alfhausen"/>
    <s v="Osnabrück"/>
    <x v="0"/>
    <s v="PV-Gebäude"/>
  </r>
  <r>
    <s v="Amprion"/>
    <n v="10003764"/>
    <s v="WESTNETZ GmbH"/>
    <x v="3183"/>
    <s v="SgK330---Jul10"/>
    <x v="0"/>
    <s v="0-30 kW"/>
    <n v="6450"/>
    <n v="2196.2199999999998"/>
    <n v="0"/>
    <s v="NI"/>
    <n v="49191"/>
    <s v="Belm"/>
    <s v="Osnabrück"/>
    <x v="0"/>
    <s v="PV-Gebäude"/>
  </r>
  <r>
    <s v="Amprion"/>
    <n v="10003764"/>
    <s v="WESTNETZ GmbH"/>
    <x v="3184"/>
    <s v="SgK332---Jul10"/>
    <x v="0"/>
    <s v="100 kW-1 MW"/>
    <n v="1361"/>
    <n v="417.15"/>
    <n v="0"/>
    <s v="NI"/>
    <n v="49593"/>
    <s v="Bersenbrück"/>
    <s v="Osnabrück"/>
    <x v="0"/>
    <s v="PV-Gebäude"/>
  </r>
  <r>
    <s v="Amprion"/>
    <n v="10003764"/>
    <s v="WESTNETZ GmbH"/>
    <x v="3184"/>
    <s v="SgK330---Jul10"/>
    <x v="0"/>
    <s v="0-30 kW"/>
    <n v="3654"/>
    <n v="1244.19"/>
    <n v="0"/>
    <s v="NI"/>
    <n v="49593"/>
    <s v="Bersenbrück"/>
    <s v="Osnabrück"/>
    <x v="0"/>
    <s v="PV-Gebäude"/>
  </r>
  <r>
    <s v="Amprion"/>
    <n v="10003764"/>
    <s v="WESTNETZ GmbH"/>
    <x v="3184"/>
    <s v="SgK331---Jul10"/>
    <x v="0"/>
    <s v="30-100 kW"/>
    <n v="62685"/>
    <n v="20303.669999999998"/>
    <n v="0"/>
    <s v="NI"/>
    <n v="49593"/>
    <s v="Bersenbrück"/>
    <s v="Osnabrück"/>
    <x v="0"/>
    <s v="PV-Gebäude"/>
  </r>
  <r>
    <s v="Amprion"/>
    <n v="10003764"/>
    <s v="WESTNETZ GmbH"/>
    <x v="3185"/>
    <s v="SgK330---Jul10"/>
    <x v="0"/>
    <s v="0-30 kW"/>
    <n v="13750"/>
    <n v="4681.88"/>
    <n v="0"/>
    <s v="NI"/>
    <n v="49594"/>
    <s v="Alfhausen"/>
    <s v="Osnabrück"/>
    <x v="0"/>
    <s v="PV-Gebäude"/>
  </r>
  <r>
    <s v="Amprion"/>
    <n v="10003764"/>
    <s v="WESTNETZ GmbH"/>
    <x v="3186"/>
    <s v="SgK330---Jul10"/>
    <x v="0"/>
    <s v="0-30 kW"/>
    <n v="3587"/>
    <n v="1221.3699999999999"/>
    <n v="0"/>
    <s v="NI"/>
    <n v="49610"/>
    <s v="Quakenbrück"/>
    <s v="Osnabrück"/>
    <x v="0"/>
    <s v="PV-Gebäude"/>
  </r>
  <r>
    <s v="Amprion"/>
    <n v="10003764"/>
    <s v="WESTNETZ GmbH"/>
    <x v="3187"/>
    <s v="SgK330---Jul10"/>
    <x v="0"/>
    <s v="0-30 kW"/>
    <n v="26009"/>
    <n v="8856.06"/>
    <n v="0"/>
    <s v="NI"/>
    <n v="49577"/>
    <s v="Kettenkamp"/>
    <s v="Osnabrück"/>
    <x v="0"/>
    <s v="PV-Gebäude"/>
  </r>
  <r>
    <s v="Amprion"/>
    <n v="10003764"/>
    <s v="WESTNETZ GmbH"/>
    <x v="3188"/>
    <s v="SgK330---Jul10"/>
    <x v="0"/>
    <s v="0-30 kW"/>
    <n v="7816"/>
    <n v="2661.35"/>
    <n v="0"/>
    <s v="NI"/>
    <n v="49163"/>
    <s v="Bohmte"/>
    <s v="Osnabrück"/>
    <x v="0"/>
    <s v="PV-Gebäude"/>
  </r>
  <r>
    <s v="Amprion"/>
    <n v="10003764"/>
    <s v="WESTNETZ GmbH"/>
    <x v="3189"/>
    <s v="SgK33410-Jul10"/>
    <x v="2"/>
    <s v="0-30 kW, selbstverbrauchte Erzeugung"/>
    <n v="1813"/>
    <n v="617.33000000000004"/>
    <n v="0"/>
    <s v="NI"/>
    <n v="49191"/>
    <s v="Belm"/>
    <s v="Osnabrück"/>
    <x v="0"/>
    <s v="PV-Gebäude"/>
  </r>
  <r>
    <s v="Amprion"/>
    <n v="10003764"/>
    <s v="WESTNETZ GmbH"/>
    <x v="3189"/>
    <s v="SgK330---Jul10"/>
    <x v="0"/>
    <s v="0-30 kW"/>
    <n v="8527"/>
    <n v="2903.44"/>
    <n v="0"/>
    <s v="NI"/>
    <n v="49191"/>
    <s v="Belm"/>
    <s v="Osnabrück"/>
    <x v="0"/>
    <s v="PV-Gebäude"/>
  </r>
  <r>
    <s v="Amprion"/>
    <n v="10003764"/>
    <s v="WESTNETZ GmbH"/>
    <x v="3189"/>
    <s v="SgK33420-Jul10"/>
    <x v="1"/>
    <s v="0-30 kW, Rückvergütung für Selbstverbrauch bis 30% der Gesamterzeugung der Anlage"/>
    <n v="-1813"/>
    <n v="-296.97000000000003"/>
    <n v="0"/>
    <s v="NI"/>
    <n v="49191"/>
    <s v="Belm"/>
    <s v="Osnabrück"/>
    <x v="0"/>
    <s v="PV-Gebäude"/>
  </r>
  <r>
    <s v="Amprion"/>
    <n v="10003764"/>
    <s v="WESTNETZ GmbH"/>
    <x v="3190"/>
    <s v="SgK330---Jul10"/>
    <x v="0"/>
    <s v="0-30 kW"/>
    <n v="24090"/>
    <n v="8202.64"/>
    <n v="0"/>
    <s v="NI"/>
    <n v="49626"/>
    <s v="Berge"/>
    <s v="Osnabrück"/>
    <x v="0"/>
    <s v="PV-Gebäude"/>
  </r>
  <r>
    <s v="Amprion"/>
    <n v="10003764"/>
    <s v="WESTNETZ GmbH"/>
    <x v="3190"/>
    <s v="SgK331---Jul10"/>
    <x v="0"/>
    <s v="30-100 kW"/>
    <n v="27849"/>
    <n v="9020.2900000000009"/>
    <n v="0"/>
    <s v="NI"/>
    <n v="49626"/>
    <s v="Berge"/>
    <s v="Osnabrück"/>
    <x v="0"/>
    <s v="PV-Gebäude"/>
  </r>
  <r>
    <s v="Amprion"/>
    <n v="10003764"/>
    <s v="WESTNETZ GmbH"/>
    <x v="3191"/>
    <s v="SgK330---Jul10"/>
    <x v="0"/>
    <s v="0-30 kW"/>
    <n v="25401"/>
    <n v="8649.0400000000009"/>
    <n v="0"/>
    <s v="NI"/>
    <n v="49179"/>
    <s v="Ostercappeln"/>
    <s v="Osnabrück"/>
    <x v="0"/>
    <s v="PV-Gebäude"/>
  </r>
  <r>
    <s v="Amprion"/>
    <n v="10003764"/>
    <s v="WESTNETZ GmbH"/>
    <x v="3191"/>
    <s v="SgK331---Jul10"/>
    <x v="0"/>
    <s v="30-100 kW"/>
    <n v="2641"/>
    <n v="855.42"/>
    <n v="0"/>
    <s v="NI"/>
    <n v="49179"/>
    <s v="Ostercappeln"/>
    <s v="Osnabrück"/>
    <x v="0"/>
    <s v="PV-Gebäude"/>
  </r>
  <r>
    <s v="Amprion"/>
    <n v="10003764"/>
    <s v="WESTNETZ GmbH"/>
    <x v="3192"/>
    <s v="SgK331---Jul10"/>
    <x v="0"/>
    <s v="30-100 kW"/>
    <n v="12279"/>
    <n v="3977.17"/>
    <n v="0"/>
    <s v="NI"/>
    <n v="49584"/>
    <s v="Fürstenau"/>
    <s v="Osnabrück"/>
    <x v="0"/>
    <s v="PV-Gebäude"/>
  </r>
  <r>
    <s v="Amprion"/>
    <n v="10003764"/>
    <s v="WESTNETZ GmbH"/>
    <x v="3192"/>
    <s v="SgK330---Jul10"/>
    <x v="0"/>
    <s v="0-30 kW"/>
    <n v="1928"/>
    <n v="656.48"/>
    <n v="0"/>
    <s v="NI"/>
    <n v="49584"/>
    <s v="Fürstenau"/>
    <s v="Osnabrück"/>
    <x v="0"/>
    <s v="PV-Gebäude"/>
  </r>
  <r>
    <s v="Amprion"/>
    <n v="10003764"/>
    <s v="WESTNETZ GmbH"/>
    <x v="3193"/>
    <s v="SgK331------10"/>
    <x v="0"/>
    <s v="30-100 kW"/>
    <n v="12647"/>
    <n v="4708.4799999999996"/>
    <n v="0"/>
    <s v="NI"/>
    <n v="49328"/>
    <s v="Melle"/>
    <s v="Osnabrück"/>
    <x v="0"/>
    <s v="PV-Gebäude"/>
  </r>
  <r>
    <s v="Amprion"/>
    <n v="10003764"/>
    <s v="WESTNETZ GmbH"/>
    <x v="3193"/>
    <s v="SgK330------10"/>
    <x v="0"/>
    <s v="0-30 kW"/>
    <n v="13787"/>
    <n v="5396.23"/>
    <n v="0"/>
    <s v="NI"/>
    <n v="49328"/>
    <s v="Melle"/>
    <s v="Osnabrück"/>
    <x v="0"/>
    <s v="PV-Gebäude"/>
  </r>
  <r>
    <s v="Amprion"/>
    <n v="10003764"/>
    <s v="WESTNETZ GmbH"/>
    <x v="3194"/>
    <s v="SgK330---Okt10"/>
    <x v="0"/>
    <s v="0-30 kW"/>
    <n v="22542"/>
    <n v="7445.62"/>
    <n v="0"/>
    <s v="NI"/>
    <n v="49626"/>
    <s v="Bippen"/>
    <s v="Osnabrück"/>
    <x v="0"/>
    <s v="PV-Gebäude"/>
  </r>
  <r>
    <s v="Amprion"/>
    <n v="10003764"/>
    <s v="WESTNETZ GmbH"/>
    <x v="3195"/>
    <s v="SgK330---Jul10"/>
    <x v="0"/>
    <s v="0-30 kW"/>
    <n v="4730"/>
    <n v="1610.56"/>
    <n v="0"/>
    <s v="NI"/>
    <n v="49179"/>
    <s v="Ostercappeln"/>
    <s v="Osnabrück"/>
    <x v="0"/>
    <s v="PV-Gebäude"/>
  </r>
  <r>
    <s v="Amprion"/>
    <n v="10003764"/>
    <s v="WESTNETZ GmbH"/>
    <x v="3196"/>
    <s v="SgK330---Jul10"/>
    <x v="0"/>
    <s v="0-30 kW"/>
    <n v="11350"/>
    <n v="3864.68"/>
    <n v="0"/>
    <s v="NI"/>
    <n v="49143"/>
    <s v="Bissendorf"/>
    <s v="Osnabrück"/>
    <x v="0"/>
    <s v="PV-Gebäude"/>
  </r>
  <r>
    <s v="Amprion"/>
    <n v="10003764"/>
    <s v="WESTNETZ GmbH"/>
    <x v="3197"/>
    <s v="SgK330---Jul10"/>
    <x v="0"/>
    <s v="0-30 kW"/>
    <n v="6717"/>
    <n v="2287.14"/>
    <n v="0"/>
    <s v="NI"/>
    <n v="49134"/>
    <s v="Wallenhorst"/>
    <s v="Osnabrück"/>
    <x v="0"/>
    <s v="PV-Gebäude"/>
  </r>
  <r>
    <s v="Amprion"/>
    <n v="10003764"/>
    <s v="WESTNETZ GmbH"/>
    <x v="3198"/>
    <s v="SgK331---Jul10"/>
    <x v="0"/>
    <s v="30-100 kW"/>
    <n v="2302"/>
    <n v="745.62"/>
    <n v="0"/>
    <s v="NI"/>
    <n v="49179"/>
    <s v="Ostercappeln"/>
    <s v="Osnabrück"/>
    <x v="0"/>
    <s v="PV-Gebäude"/>
  </r>
  <r>
    <s v="Amprion"/>
    <n v="10003764"/>
    <s v="WESTNETZ GmbH"/>
    <x v="3198"/>
    <s v="SgK330---Jul10"/>
    <x v="0"/>
    <s v="0-30 kW"/>
    <n v="22391"/>
    <n v="7624.14"/>
    <n v="0"/>
    <s v="NI"/>
    <n v="49179"/>
    <s v="Ostercappeln"/>
    <s v="Osnabrück"/>
    <x v="0"/>
    <s v="PV-Gebäude"/>
  </r>
  <r>
    <s v="Amprion"/>
    <n v="10003764"/>
    <s v="WESTNETZ GmbH"/>
    <x v="3199"/>
    <s v="SgK331---Jul10"/>
    <x v="0"/>
    <s v="30-100 kW"/>
    <n v="19783"/>
    <n v="6407.71"/>
    <n v="0"/>
    <s v="NI"/>
    <n v="49637"/>
    <s v="Menslage"/>
    <s v="Osnabrück"/>
    <x v="0"/>
    <s v="PV-Gebäude"/>
  </r>
  <r>
    <s v="Amprion"/>
    <n v="10003764"/>
    <s v="WESTNETZ GmbH"/>
    <x v="3199"/>
    <s v="SgK330---Jul10"/>
    <x v="0"/>
    <s v="0-30 kW"/>
    <n v="24009"/>
    <n v="8175.06"/>
    <n v="0"/>
    <s v="NI"/>
    <n v="49637"/>
    <s v="Menslage"/>
    <s v="Osnabrück"/>
    <x v="0"/>
    <s v="PV-Gebäude"/>
  </r>
  <r>
    <s v="Amprion"/>
    <n v="10003764"/>
    <s v="WESTNETZ GmbH"/>
    <x v="3200"/>
    <s v="SgK331---Jul10"/>
    <x v="0"/>
    <s v="30-100 kW"/>
    <n v="2395"/>
    <n v="775.74"/>
    <n v="0"/>
    <s v="NI"/>
    <n v="49179"/>
    <s v="Ostercappeln"/>
    <s v="Osnabrück"/>
    <x v="0"/>
    <s v="PV-Gebäude"/>
  </r>
  <r>
    <s v="Amprion"/>
    <n v="10003764"/>
    <s v="WESTNETZ GmbH"/>
    <x v="3200"/>
    <s v="SgK330---Jul10"/>
    <x v="0"/>
    <s v="0-30 kW"/>
    <n v="23560"/>
    <n v="8022.18"/>
    <n v="0"/>
    <s v="NI"/>
    <n v="49179"/>
    <s v="Ostercappeln"/>
    <s v="Osnabrück"/>
    <x v="0"/>
    <s v="PV-Gebäude"/>
  </r>
  <r>
    <s v="Amprion"/>
    <n v="10003764"/>
    <s v="WESTNETZ GmbH"/>
    <x v="3201"/>
    <s v="SgK33431-Okt10"/>
    <x v="1"/>
    <s v="30-100 kW, Rückvergütung für Selbstverbrauch über 30% der Gesamterzeugung der Anlage"/>
    <n v="-83"/>
    <n v="-9.9600000000000009"/>
    <n v="0"/>
    <s v="NI"/>
    <n v="49599"/>
    <s v="Voltlage"/>
    <s v="Osnabrück"/>
    <x v="0"/>
    <s v="PV-Gebäude"/>
  </r>
  <r>
    <s v="Amprion"/>
    <n v="10003764"/>
    <s v="WESTNETZ GmbH"/>
    <x v="3201"/>
    <s v="SgK33411-Okt10"/>
    <x v="2"/>
    <s v="30-100 kW, selbstverbrauchte Erzeugung"/>
    <n v="724"/>
    <n v="227.48"/>
    <n v="0"/>
    <s v="NI"/>
    <n v="49599"/>
    <s v="Voltlage"/>
    <s v="Osnabrück"/>
    <x v="0"/>
    <s v="PV-Gebäude"/>
  </r>
  <r>
    <s v="Amprion"/>
    <n v="10003764"/>
    <s v="WESTNETZ GmbH"/>
    <x v="3201"/>
    <s v="SgK33421-Okt10"/>
    <x v="1"/>
    <s v="30-100 kW, Rückvergütung für Selbstverbrauch bis 30% der Gesamterzeugung der Anlage"/>
    <n v="-641"/>
    <n v="-105"/>
    <n v="0"/>
    <s v="NI"/>
    <n v="49599"/>
    <s v="Voltlage"/>
    <s v="Osnabrück"/>
    <x v="0"/>
    <s v="PV-Gebäude"/>
  </r>
  <r>
    <s v="Amprion"/>
    <n v="10003764"/>
    <s v="WESTNETZ GmbH"/>
    <x v="3201"/>
    <s v="SgK33410-Okt10"/>
    <x v="2"/>
    <s v="0-30 kW, selbstverbrauchte Erzeugung"/>
    <n v="9046"/>
    <n v="2987.89"/>
    <n v="0"/>
    <s v="NI"/>
    <n v="49599"/>
    <s v="Voltlage"/>
    <s v="Osnabrück"/>
    <x v="0"/>
    <s v="PV-Gebäude"/>
  </r>
  <r>
    <s v="Amprion"/>
    <n v="10003764"/>
    <s v="WESTNETZ GmbH"/>
    <x v="3201"/>
    <s v="SgK33430-Okt10"/>
    <x v="1"/>
    <s v="0-30 kW, Rückvergütung für Selbstverbrauch über 30% der Gesamterzeugung der Anlage"/>
    <n v="-1038"/>
    <n v="-124.56"/>
    <n v="0"/>
    <s v="NI"/>
    <n v="49599"/>
    <s v="Voltlage"/>
    <s v="Osnabrück"/>
    <x v="0"/>
    <s v="PV-Gebäude"/>
  </r>
  <r>
    <s v="Amprion"/>
    <n v="10003764"/>
    <s v="WESTNETZ GmbH"/>
    <x v="3201"/>
    <s v="SgK331---Okt10"/>
    <x v="0"/>
    <s v="30-100 kW"/>
    <n v="1412"/>
    <n v="443.65"/>
    <n v="0"/>
    <s v="NI"/>
    <n v="49599"/>
    <s v="Voltlage"/>
    <s v="Osnabrück"/>
    <x v="0"/>
    <s v="PV-Gebäude"/>
  </r>
  <r>
    <s v="Amprion"/>
    <n v="10003764"/>
    <s v="WESTNETZ GmbH"/>
    <x v="3201"/>
    <s v="SgK330---Okt10"/>
    <x v="0"/>
    <s v="0-30 kW"/>
    <n v="17649"/>
    <n v="5829.46"/>
    <n v="0"/>
    <s v="NI"/>
    <n v="49599"/>
    <s v="Voltlage"/>
    <s v="Osnabrück"/>
    <x v="0"/>
    <s v="PV-Gebäude"/>
  </r>
  <r>
    <s v="Amprion"/>
    <n v="10003764"/>
    <s v="WESTNETZ GmbH"/>
    <x v="3201"/>
    <s v="SgK33420-Okt10"/>
    <x v="1"/>
    <s v="0-30 kW, Rückvergütung für Selbstverbrauch bis 30% der Gesamterzeugung der Anlage"/>
    <n v="-8008"/>
    <n v="-1311.71"/>
    <n v="0"/>
    <s v="NI"/>
    <n v="49599"/>
    <s v="Voltlage"/>
    <s v="Osnabrück"/>
    <x v="0"/>
    <s v="PV-Gebäude"/>
  </r>
  <r>
    <s v="Amprion"/>
    <n v="10003764"/>
    <s v="WESTNETZ GmbH"/>
    <x v="3202"/>
    <s v="SgK330---Jul10"/>
    <x v="0"/>
    <s v="0-30 kW"/>
    <n v="8913"/>
    <n v="3034.88"/>
    <n v="0"/>
    <s v="NI"/>
    <n v="49191"/>
    <s v="Belm"/>
    <s v="Osnabrück"/>
    <x v="0"/>
    <s v="PV-Gebäude"/>
  </r>
  <r>
    <s v="Amprion"/>
    <n v="10003764"/>
    <s v="WESTNETZ GmbH"/>
    <x v="3203"/>
    <s v="SgK330---Jul10"/>
    <x v="0"/>
    <s v="0-30 kW"/>
    <n v="27033"/>
    <n v="9204.74"/>
    <n v="0"/>
    <s v="NI"/>
    <n v="49186"/>
    <s v="Bad Iburg"/>
    <s v="Osnabrück"/>
    <x v="0"/>
    <s v="PV-Gebäude"/>
  </r>
  <r>
    <s v="Amprion"/>
    <n v="10003764"/>
    <s v="WESTNETZ GmbH"/>
    <x v="3203"/>
    <s v="SgK331---Jul10"/>
    <x v="0"/>
    <s v="30-100 kW"/>
    <n v="3785"/>
    <n v="1225.96"/>
    <n v="0"/>
    <s v="NI"/>
    <n v="49186"/>
    <s v="Bad Iburg"/>
    <s v="Osnabrück"/>
    <x v="0"/>
    <s v="PV-Gebäude"/>
  </r>
  <r>
    <s v="Amprion"/>
    <n v="10003764"/>
    <s v="WESTNETZ GmbH"/>
    <x v="3204"/>
    <s v="SgK330---Jul10"/>
    <x v="0"/>
    <s v="0-30 kW"/>
    <n v="9544"/>
    <n v="3249.73"/>
    <n v="0"/>
    <s v="NI"/>
    <n v="49328"/>
    <s v="Melle"/>
    <s v="Osnabrück"/>
    <x v="0"/>
    <s v="PV-Gebäude"/>
  </r>
  <r>
    <s v="Amprion"/>
    <n v="10003764"/>
    <s v="WESTNETZ GmbH"/>
    <x v="3205"/>
    <s v="SgK33a2-----SV"/>
    <x v="3"/>
    <s v="Strommenge ohne EEG-Vergütung, durch Anlagenbetreiber oder durch Dritte verbraucht"/>
    <n v="3205"/>
    <n v="0"/>
    <n v="0"/>
    <s v="NI"/>
    <n v="49328"/>
    <s v="Melle"/>
    <s v="Osnabrück"/>
    <x v="0"/>
    <s v="PV-Gebäude"/>
  </r>
  <r>
    <s v="Amprion"/>
    <n v="10003764"/>
    <s v="WESTNETZ GmbH"/>
    <x v="3205"/>
    <s v="SgK3220--Okt12"/>
    <x v="0"/>
    <s v="0 - 10 kW"/>
    <n v="6819"/>
    <n v="1251.97"/>
    <n v="0"/>
    <s v="NI"/>
    <n v="49328"/>
    <s v="Melle"/>
    <s v="Osnabrück"/>
    <x v="0"/>
    <s v="PV-Gebäude"/>
  </r>
  <r>
    <s v="Amprion"/>
    <n v="10003764"/>
    <s v="WESTNETZ GmbH"/>
    <x v="3205"/>
    <s v="SgK3221--Okt12"/>
    <x v="0"/>
    <s v="10 - 40 kW"/>
    <n v="6042"/>
    <n v="1052.52"/>
    <n v="0"/>
    <s v="NI"/>
    <n v="49328"/>
    <s v="Melle"/>
    <s v="Osnabrück"/>
    <x v="0"/>
    <s v="PV-Gebäude"/>
  </r>
  <r>
    <s v="Amprion"/>
    <n v="10003764"/>
    <s v="WESTNETZ GmbH"/>
    <x v="3206"/>
    <s v="SgK330---Jul10"/>
    <x v="0"/>
    <s v="0-30 kW"/>
    <n v="24349"/>
    <n v="8290.83"/>
    <n v="0"/>
    <s v="NI"/>
    <n v="49143"/>
    <s v="Bissendorf"/>
    <s v="Osnabrück"/>
    <x v="0"/>
    <s v="PV-Gebäude"/>
  </r>
  <r>
    <s v="Amprion"/>
    <n v="10003764"/>
    <s v="WESTNETZ GmbH"/>
    <x v="3207"/>
    <s v="SgK330---Jul10"/>
    <x v="0"/>
    <s v="0-30 kW"/>
    <n v="14408"/>
    <n v="4905.92"/>
    <n v="0"/>
    <s v="NI"/>
    <n v="49179"/>
    <s v="Ostercappeln"/>
    <s v="Osnabrück"/>
    <x v="0"/>
    <s v="PV-Gebäude"/>
  </r>
  <r>
    <s v="Amprion"/>
    <n v="10003764"/>
    <s v="WESTNETZ GmbH"/>
    <x v="3208"/>
    <s v="SgK330---Jul10"/>
    <x v="0"/>
    <s v="0-30 kW"/>
    <n v="4924"/>
    <n v="1676.62"/>
    <n v="0"/>
    <s v="NI"/>
    <n v="49610"/>
    <s v="Quakenbrück"/>
    <s v="Osnabrück"/>
    <x v="0"/>
    <s v="PV-Gebäude"/>
  </r>
  <r>
    <s v="Amprion"/>
    <n v="10003764"/>
    <s v="WESTNETZ GmbH"/>
    <x v="3209"/>
    <s v="SgK330---Jul10"/>
    <x v="0"/>
    <s v="0-30 kW"/>
    <n v="4270"/>
    <n v="1453.94"/>
    <n v="0"/>
    <s v="NI"/>
    <n v="49577"/>
    <s v="Eggermühlen"/>
    <s v="Osnabrück"/>
    <x v="0"/>
    <s v="PV-Gebäude"/>
  </r>
  <r>
    <s v="Amprion"/>
    <n v="10003764"/>
    <s v="WESTNETZ GmbH"/>
    <x v="3210"/>
    <s v="SgK330---Jul10"/>
    <x v="0"/>
    <s v="0-30 kW"/>
    <n v="6808"/>
    <n v="2318.12"/>
    <n v="0"/>
    <s v="NI"/>
    <n v="49577"/>
    <s v="Ankum"/>
    <s v="Osnabrück"/>
    <x v="0"/>
    <s v="PV-Gebäude"/>
  </r>
  <r>
    <s v="Amprion"/>
    <n v="10003764"/>
    <s v="WESTNETZ GmbH"/>
    <x v="3211"/>
    <s v="SgK330---Jul10"/>
    <x v="0"/>
    <s v="0-30 kW"/>
    <n v="5825"/>
    <n v="1983.41"/>
    <n v="0"/>
    <s v="NI"/>
    <n v="49593"/>
    <s v="Bersenbrück"/>
    <s v="Osnabrück"/>
    <x v="0"/>
    <s v="PV-Gebäude"/>
  </r>
  <r>
    <s v="Amprion"/>
    <n v="10003764"/>
    <s v="WESTNETZ GmbH"/>
    <x v="3212"/>
    <s v="SgK330---Jul10"/>
    <x v="0"/>
    <s v="0-30 kW"/>
    <n v="7845"/>
    <n v="2671.22"/>
    <n v="0"/>
    <s v="NI"/>
    <n v="49593"/>
    <s v="Bersenbrück"/>
    <s v="Osnabrück"/>
    <x v="0"/>
    <s v="PV-Gebäude"/>
  </r>
  <r>
    <s v="Amprion"/>
    <n v="10003764"/>
    <s v="WESTNETZ GmbH"/>
    <x v="3213"/>
    <s v="SgK330---Jul10"/>
    <x v="0"/>
    <s v="0-30 kW"/>
    <n v="6738"/>
    <n v="2294.29"/>
    <n v="0"/>
    <s v="NI"/>
    <n v="49593"/>
    <s v="Bersenbrück"/>
    <s v="Osnabrück"/>
    <x v="0"/>
    <s v="PV-Gebäude"/>
  </r>
  <r>
    <s v="Amprion"/>
    <n v="10003764"/>
    <s v="WESTNETZ GmbH"/>
    <x v="3214"/>
    <s v="SgK330---Okt10"/>
    <x v="0"/>
    <s v="0-30 kW"/>
    <n v="22765"/>
    <n v="7519.28"/>
    <n v="0"/>
    <s v="NI"/>
    <n v="49635"/>
    <s v="Badbergen"/>
    <s v="Osnabrück"/>
    <x v="0"/>
    <s v="PV-Gebäude"/>
  </r>
  <r>
    <s v="Amprion"/>
    <n v="10003764"/>
    <s v="WESTNETZ GmbH"/>
    <x v="3215"/>
    <s v="SgK331---Jul10"/>
    <x v="0"/>
    <s v="30-100 kW"/>
    <n v="53881"/>
    <n v="17452.060000000001"/>
    <n v="0"/>
    <s v="NI"/>
    <n v="49586"/>
    <s v="Merzen"/>
    <s v="Osnabrück"/>
    <x v="0"/>
    <s v="PV-Gebäude"/>
  </r>
  <r>
    <s v="Amprion"/>
    <n v="10003764"/>
    <s v="WESTNETZ GmbH"/>
    <x v="3215"/>
    <s v="SgK330---Jul10"/>
    <x v="0"/>
    <s v="0-30 kW"/>
    <n v="25528"/>
    <n v="8692.2800000000007"/>
    <n v="0"/>
    <s v="NI"/>
    <n v="49586"/>
    <s v="Merzen"/>
    <s v="Osnabrück"/>
    <x v="0"/>
    <s v="PV-Gebäude"/>
  </r>
  <r>
    <s v="Amprion"/>
    <n v="10003764"/>
    <s v="WESTNETZ GmbH"/>
    <x v="3216"/>
    <s v="BiK33b1-MPMJul"/>
    <x v="5"/>
    <s v="Marktprämie für Kalendermonat Juli"/>
    <n v="234201"/>
    <n v="43758.48"/>
    <n v="0"/>
    <s v="NI"/>
    <n v="49586"/>
    <s v="Merzen"/>
    <s v="Osnabrück"/>
    <x v="3"/>
    <s v="Biomasse"/>
  </r>
  <r>
    <s v="Amprion"/>
    <n v="10003764"/>
    <s v="WESTNETZ GmbH"/>
    <x v="3216"/>
    <s v="BiK33b1-MPMMai"/>
    <x v="5"/>
    <s v="Marktprämie für Kalendermonat Mai"/>
    <n v="227722"/>
    <n v="43296.28"/>
    <n v="0"/>
    <s v="NI"/>
    <n v="49586"/>
    <s v="Merzen"/>
    <s v="Osnabrück"/>
    <x v="3"/>
    <s v="Biomasse"/>
  </r>
  <r>
    <s v="Amprion"/>
    <n v="10003764"/>
    <s v="WESTNETZ GmbH"/>
    <x v="3216"/>
    <s v="BiK33b1-MPMFeb"/>
    <x v="5"/>
    <s v="Marktprämie für Kalendermonat Februar"/>
    <n v="219254"/>
    <n v="39299.269999999997"/>
    <n v="0"/>
    <s v="NI"/>
    <n v="49586"/>
    <s v="Merzen"/>
    <s v="Osnabrück"/>
    <x v="3"/>
    <s v="Biomasse"/>
  </r>
  <r>
    <s v="Amprion"/>
    <n v="10003764"/>
    <s v="WESTNETZ GmbH"/>
    <x v="3216"/>
    <s v="BiK33b1-MPMOkt"/>
    <x v="5"/>
    <s v="Marktprämie für Kalendermonat Oktober"/>
    <n v="243721"/>
    <n v="46450.99"/>
    <n v="0"/>
    <s v="NI"/>
    <n v="49586"/>
    <s v="Merzen"/>
    <s v="Osnabrück"/>
    <x v="3"/>
    <s v="Biomasse"/>
  </r>
  <r>
    <s v="Amprion"/>
    <n v="10003764"/>
    <s v="WESTNETZ GmbH"/>
    <x v="3216"/>
    <s v="BiK33b1-MPMMrz"/>
    <x v="5"/>
    <s v="Marktprämie für Kalendermonat März"/>
    <n v="234833"/>
    <n v="44167.839999999997"/>
    <n v="0"/>
    <s v="NI"/>
    <n v="49586"/>
    <s v="Merzen"/>
    <s v="Osnabrück"/>
    <x v="3"/>
    <s v="Biomasse"/>
  </r>
  <r>
    <s v="Amprion"/>
    <n v="10003764"/>
    <s v="WESTNETZ GmbH"/>
    <x v="3216"/>
    <s v="BiK33b1-MPMApr"/>
    <x v="5"/>
    <s v="Marktprämie für Kalendermonat April"/>
    <n v="225993"/>
    <n v="43177.4"/>
    <n v="0"/>
    <s v="NI"/>
    <n v="49586"/>
    <s v="Merzen"/>
    <s v="Osnabrück"/>
    <x v="3"/>
    <s v="Biomasse"/>
  </r>
  <r>
    <s v="Amprion"/>
    <n v="10003764"/>
    <s v="WESTNETZ GmbH"/>
    <x v="3216"/>
    <s v="BiK33b1-MPMJun"/>
    <x v="5"/>
    <s v="Marktprämie für Kalendermonat Juni"/>
    <n v="228426"/>
    <n v="43320.97"/>
    <n v="0"/>
    <s v="NI"/>
    <n v="49586"/>
    <s v="Merzen"/>
    <s v="Osnabrück"/>
    <x v="3"/>
    <s v="Biomasse"/>
  </r>
  <r>
    <s v="Amprion"/>
    <n v="10003764"/>
    <s v="WESTNETZ GmbH"/>
    <x v="3216"/>
    <s v="BiK33b1-MPMJan"/>
    <x v="5"/>
    <s v="Marktprämie für Kalendermonat Januar"/>
    <n v="242281"/>
    <n v="40368.550000000003"/>
    <n v="0"/>
    <s v="NI"/>
    <n v="49586"/>
    <s v="Merzen"/>
    <s v="Osnabrück"/>
    <x v="3"/>
    <s v="Biomasse"/>
  </r>
  <r>
    <s v="Amprion"/>
    <n v="10003764"/>
    <s v="WESTNETZ GmbH"/>
    <x v="3216"/>
    <s v="BiK33b1-MPMAug"/>
    <x v="5"/>
    <s v="Marktprämie für Kalendermonat August"/>
    <n v="236018"/>
    <n v="44560.76"/>
    <n v="0"/>
    <s v="NI"/>
    <n v="49586"/>
    <s v="Merzen"/>
    <s v="Osnabrück"/>
    <x v="3"/>
    <s v="Biomasse"/>
  </r>
  <r>
    <s v="Amprion"/>
    <n v="10003764"/>
    <s v="WESTNETZ GmbH"/>
    <x v="3216"/>
    <s v="BiK33b1-MPMSep"/>
    <x v="5"/>
    <s v="Marktprämie für Kalendermonat September"/>
    <n v="225737"/>
    <n v="41898.1"/>
    <n v="0"/>
    <s v="NI"/>
    <n v="49586"/>
    <s v="Merzen"/>
    <s v="Osnabrück"/>
    <x v="3"/>
    <s v="Biomasse"/>
  </r>
  <r>
    <s v="Amprion"/>
    <n v="10003764"/>
    <s v="WESTNETZ GmbH"/>
    <x v="3216"/>
    <s v="BiK33b1-MPMDez"/>
    <x v="5"/>
    <s v="Marktprämie für Kalendermonat Dezember"/>
    <n v="241204"/>
    <n v="47152.61"/>
    <n v="0"/>
    <s v="NI"/>
    <n v="49586"/>
    <s v="Merzen"/>
    <s v="Osnabrück"/>
    <x v="3"/>
    <s v="Biomasse"/>
  </r>
  <r>
    <s v="Amprion"/>
    <n v="10003764"/>
    <s v="WESTNETZ GmbH"/>
    <x v="3216"/>
    <s v="BiK33b1-MPMNov"/>
    <x v="5"/>
    <s v="Marktprämie für Kalendermonat November"/>
    <n v="236013"/>
    <n v="42117.62"/>
    <n v="0"/>
    <s v="NI"/>
    <n v="49586"/>
    <s v="Merzen"/>
    <s v="Osnabrück"/>
    <x v="3"/>
    <s v="Biomasse"/>
  </r>
  <r>
    <s v="Amprion"/>
    <n v="10003764"/>
    <s v="WESTNETZ GmbH"/>
    <x v="3217"/>
    <s v="BiK33b1-MPMMai"/>
    <x v="5"/>
    <s v="Marktprämie für Kalendermonat Mai"/>
    <n v="142325"/>
    <n v="22700.11"/>
    <n v="0"/>
    <s v="NI"/>
    <n v="49586"/>
    <s v="Merzen"/>
    <s v="Osnabrück"/>
    <x v="3"/>
    <s v="Biomasse"/>
  </r>
  <r>
    <s v="Amprion"/>
    <n v="10003764"/>
    <s v="WESTNETZ GmbH"/>
    <x v="3217"/>
    <s v="BiK33b1-MPMJan"/>
    <x v="5"/>
    <s v="Marktprämie für Kalendermonat Januar"/>
    <n v="151426"/>
    <n v="20336.310000000001"/>
    <n v="0"/>
    <s v="NI"/>
    <n v="49586"/>
    <s v="Merzen"/>
    <s v="Osnabrück"/>
    <x v="3"/>
    <s v="Biomasse"/>
  </r>
  <r>
    <s v="Amprion"/>
    <n v="10003764"/>
    <s v="WESTNETZ GmbH"/>
    <x v="3217"/>
    <s v="BiK33b1-MPMJun"/>
    <x v="5"/>
    <s v="Marktprämie für Kalendermonat Juni"/>
    <n v="142767"/>
    <n v="22561.06"/>
    <n v="0"/>
    <s v="NI"/>
    <n v="49586"/>
    <s v="Merzen"/>
    <s v="Osnabrück"/>
    <x v="3"/>
    <s v="Biomasse"/>
  </r>
  <r>
    <s v="Amprion"/>
    <n v="10003764"/>
    <s v="WESTNETZ GmbH"/>
    <x v="3217"/>
    <s v="BiK33b1-MPMDez"/>
    <x v="5"/>
    <s v="Marktprämie für Kalendermonat Dezember"/>
    <n v="150752"/>
    <n v="26004.48"/>
    <n v="0"/>
    <s v="NI"/>
    <n v="49586"/>
    <s v="Merzen"/>
    <s v="Osnabrück"/>
    <x v="3"/>
    <s v="Biomasse"/>
  </r>
  <r>
    <s v="Amprion"/>
    <n v="10003764"/>
    <s v="WESTNETZ GmbH"/>
    <x v="3217"/>
    <s v="BiK33b1-MPMAug"/>
    <x v="5"/>
    <s v="Marktprämie für Kalendermonat August"/>
    <n v="147512"/>
    <n v="23186.25"/>
    <n v="0"/>
    <s v="NI"/>
    <n v="49586"/>
    <s v="Merzen"/>
    <s v="Osnabrück"/>
    <x v="3"/>
    <s v="Biomasse"/>
  </r>
  <r>
    <s v="Amprion"/>
    <n v="10003764"/>
    <s v="WESTNETZ GmbH"/>
    <x v="3217"/>
    <s v="BiK33b1-MPMJul"/>
    <x v="5"/>
    <s v="Marktprämie für Kalendermonat Juli"/>
    <n v="146375"/>
    <n v="22751.37"/>
    <n v="0"/>
    <s v="NI"/>
    <n v="49586"/>
    <s v="Merzen"/>
    <s v="Osnabrück"/>
    <x v="3"/>
    <s v="Biomasse"/>
  </r>
  <r>
    <s v="Amprion"/>
    <n v="10003764"/>
    <s v="WESTNETZ GmbH"/>
    <x v="3217"/>
    <s v="BiK33b1-MPMFeb"/>
    <x v="5"/>
    <s v="Marktprämie für Kalendermonat Februar"/>
    <n v="137034"/>
    <n v="20126.2"/>
    <n v="0"/>
    <s v="NI"/>
    <n v="49586"/>
    <s v="Merzen"/>
    <s v="Osnabrück"/>
    <x v="3"/>
    <s v="Biomasse"/>
  </r>
  <r>
    <s v="Amprion"/>
    <n v="10003764"/>
    <s v="WESTNETZ GmbH"/>
    <x v="3217"/>
    <s v="BiK33b1-MPMNov"/>
    <x v="5"/>
    <s v="Marktprämie für Kalendermonat November"/>
    <n v="147507"/>
    <n v="21530.41"/>
    <n v="0"/>
    <s v="NI"/>
    <n v="49586"/>
    <s v="Merzen"/>
    <s v="Osnabrück"/>
    <x v="3"/>
    <s v="Biomasse"/>
  </r>
  <r>
    <s v="Amprion"/>
    <n v="10003764"/>
    <s v="WESTNETZ GmbH"/>
    <x v="3217"/>
    <s v="BiK33b1-MPMSep"/>
    <x v="5"/>
    <s v="Marktprämie für Kalendermonat September"/>
    <n v="141085"/>
    <n v="21770.240000000002"/>
    <n v="0"/>
    <s v="NI"/>
    <n v="49586"/>
    <s v="Merzen"/>
    <s v="Osnabrück"/>
    <x v="3"/>
    <s v="Biomasse"/>
  </r>
  <r>
    <s v="Amprion"/>
    <n v="10003764"/>
    <s v="WESTNETZ GmbH"/>
    <x v="3217"/>
    <s v="BiK33b1-MPMOkt"/>
    <x v="5"/>
    <s v="Marktprämie für Kalendermonat Oktober"/>
    <n v="152326"/>
    <n v="24085.03"/>
    <n v="0"/>
    <s v="NI"/>
    <n v="49586"/>
    <s v="Merzen"/>
    <s v="Osnabrück"/>
    <x v="3"/>
    <s v="Biomasse"/>
  </r>
  <r>
    <s v="Amprion"/>
    <n v="10003764"/>
    <s v="WESTNETZ GmbH"/>
    <x v="3217"/>
    <s v="BiK33b1-MPMMrz"/>
    <x v="5"/>
    <s v="Marktprämie für Kalendermonat März"/>
    <n v="146771"/>
    <n v="22984.14"/>
    <n v="0"/>
    <s v="NI"/>
    <n v="49586"/>
    <s v="Merzen"/>
    <s v="Osnabrück"/>
    <x v="3"/>
    <s v="Biomasse"/>
  </r>
  <r>
    <s v="Amprion"/>
    <n v="10003764"/>
    <s v="WESTNETZ GmbH"/>
    <x v="3217"/>
    <s v="BiK33b1-MPMApr"/>
    <x v="5"/>
    <s v="Marktprämie für Kalendermonat April"/>
    <n v="141245"/>
    <n v="22560.43"/>
    <n v="0"/>
    <s v="NI"/>
    <n v="49586"/>
    <s v="Merzen"/>
    <s v="Osnabrück"/>
    <x v="3"/>
    <s v="Biomasse"/>
  </r>
  <r>
    <s v="Amprion"/>
    <n v="10003764"/>
    <s v="WESTNETZ GmbH"/>
    <x v="3218"/>
    <s v="SgK33411-Jul10"/>
    <x v="2"/>
    <s v="30-100 kW, selbstverbrauchte Erzeugung"/>
    <n v="58349"/>
    <n v="18899.240000000002"/>
    <n v="0"/>
    <s v="NI"/>
    <n v="49586"/>
    <s v="Merzen"/>
    <s v="Osnabrück"/>
    <x v="0"/>
    <s v="PV-Gebäude"/>
  </r>
  <r>
    <s v="Amprion"/>
    <n v="10003764"/>
    <s v="WESTNETZ GmbH"/>
    <x v="3218"/>
    <s v="SgK33410-Jul10"/>
    <x v="2"/>
    <s v="0-30 kW, selbstverbrauchte Erzeugung"/>
    <n v="25780"/>
    <n v="8778.09"/>
    <n v="0"/>
    <s v="NI"/>
    <n v="49586"/>
    <s v="Merzen"/>
    <s v="Osnabrück"/>
    <x v="0"/>
    <s v="PV-Gebäude"/>
  </r>
  <r>
    <s v="Amprion"/>
    <n v="10003764"/>
    <s v="WESTNETZ GmbH"/>
    <x v="3218"/>
    <s v="SgK331---Jul10"/>
    <x v="0"/>
    <s v="30-100 kW"/>
    <n v="741"/>
    <n v="240.01"/>
    <n v="0"/>
    <s v="NI"/>
    <n v="49586"/>
    <s v="Merzen"/>
    <s v="Osnabrück"/>
    <x v="0"/>
    <s v="PV-Gebäude"/>
  </r>
  <r>
    <s v="Amprion"/>
    <n v="10003764"/>
    <s v="WESTNETZ GmbH"/>
    <x v="3218"/>
    <s v="SgK33421-Jul10"/>
    <x v="1"/>
    <s v="30-100 kW, Rückvergütung für Selbstverbrauch bis 30% der Gesamterzeugung der Anlage"/>
    <n v="-17727"/>
    <n v="-2903.68"/>
    <n v="0"/>
    <s v="NI"/>
    <n v="49586"/>
    <s v="Merzen"/>
    <s v="Osnabrück"/>
    <x v="0"/>
    <s v="PV-Gebäude"/>
  </r>
  <r>
    <s v="Amprion"/>
    <n v="10003764"/>
    <s v="WESTNETZ GmbH"/>
    <x v="3218"/>
    <s v="SgK33430-Jul10"/>
    <x v="1"/>
    <s v="0-30 kW, Rückvergütung für Selbstverbrauch über 30% der Gesamterzeugung der Anlage"/>
    <n v="-17948"/>
    <n v="-2153.7600000000002"/>
    <n v="0"/>
    <s v="NI"/>
    <n v="49586"/>
    <s v="Merzen"/>
    <s v="Osnabrück"/>
    <x v="0"/>
    <s v="PV-Gebäude"/>
  </r>
  <r>
    <s v="Amprion"/>
    <n v="10003764"/>
    <s v="WESTNETZ GmbH"/>
    <x v="3218"/>
    <s v="SgK33420-Jul10"/>
    <x v="1"/>
    <s v="0-30 kW, Rückvergütung für Selbstverbrauch bis 30% der Gesamterzeugung der Anlage"/>
    <n v="-7832"/>
    <n v="-1282.8800000000001"/>
    <n v="0"/>
    <s v="NI"/>
    <n v="49586"/>
    <s v="Merzen"/>
    <s v="Osnabrück"/>
    <x v="0"/>
    <s v="PV-Gebäude"/>
  </r>
  <r>
    <s v="Amprion"/>
    <n v="10003764"/>
    <s v="WESTNETZ GmbH"/>
    <x v="3218"/>
    <s v="SgK330---Jul10"/>
    <x v="0"/>
    <s v="0-30 kW"/>
    <n v="327"/>
    <n v="111.34"/>
    <n v="0"/>
    <s v="NI"/>
    <n v="49586"/>
    <s v="Merzen"/>
    <s v="Osnabrück"/>
    <x v="0"/>
    <s v="PV-Gebäude"/>
  </r>
  <r>
    <s v="Amprion"/>
    <n v="10003764"/>
    <s v="WESTNETZ GmbH"/>
    <x v="3218"/>
    <s v="SgK33431-Jul10"/>
    <x v="1"/>
    <s v="30-100 kW, Rückvergütung für Selbstverbrauch über 30% der Gesamterzeugung der Anlage"/>
    <n v="-40622"/>
    <n v="-4874.6400000000003"/>
    <n v="0"/>
    <s v="NI"/>
    <n v="49586"/>
    <s v="Merzen"/>
    <s v="Osnabrück"/>
    <x v="0"/>
    <s v="PV-Gebäude"/>
  </r>
  <r>
    <s v="Amprion"/>
    <n v="10003764"/>
    <s v="WESTNETZ GmbH"/>
    <x v="3219"/>
    <s v="SgK330---Jul10"/>
    <x v="0"/>
    <s v="0-30 kW"/>
    <n v="9420"/>
    <n v="3207.51"/>
    <n v="0"/>
    <s v="NI"/>
    <n v="49586"/>
    <s v="Merzen"/>
    <s v="Osnabrück"/>
    <x v="0"/>
    <s v="PV-Gebäude"/>
  </r>
  <r>
    <s v="Amprion"/>
    <n v="10003764"/>
    <s v="WESTNETZ GmbH"/>
    <x v="3220"/>
    <s v="SgK330---Okt10"/>
    <x v="0"/>
    <s v="0-30 kW"/>
    <n v="9828"/>
    <n v="3246.19"/>
    <n v="0"/>
    <s v="NI"/>
    <n v="49152"/>
    <s v="Bad Essen"/>
    <s v="Osnabrück"/>
    <x v="0"/>
    <s v="PV-Gebäude"/>
  </r>
  <r>
    <s v="Amprion"/>
    <n v="10003764"/>
    <s v="WESTNETZ GmbH"/>
    <x v="3221"/>
    <s v="SgK330---Jul10"/>
    <x v="0"/>
    <s v="0-30 kW"/>
    <n v="5863"/>
    <n v="1996.35"/>
    <n v="0"/>
    <s v="NI"/>
    <n v="49594"/>
    <s v="Alfhausen"/>
    <s v="Osnabrück"/>
    <x v="0"/>
    <s v="PV-Gebäude"/>
  </r>
  <r>
    <s v="Amprion"/>
    <n v="10003764"/>
    <s v="WESTNETZ GmbH"/>
    <x v="3222"/>
    <s v="SgK330---Jul10"/>
    <x v="0"/>
    <s v="0-30 kW"/>
    <n v="17890"/>
    <n v="6091.54"/>
    <n v="0"/>
    <s v="NI"/>
    <n v="49586"/>
    <s v="Merzen"/>
    <s v="Osnabrück"/>
    <x v="0"/>
    <s v="PV-Gebäude"/>
  </r>
  <r>
    <s v="Amprion"/>
    <n v="10003764"/>
    <s v="WESTNETZ GmbH"/>
    <x v="3223"/>
    <s v="SgK330---Jul10"/>
    <x v="0"/>
    <s v="0-30 kW"/>
    <n v="28825"/>
    <n v="9814.91"/>
    <n v="0"/>
    <s v="NI"/>
    <n v="49586"/>
    <s v="Neuenkirchen"/>
    <s v="Osnabrück"/>
    <x v="0"/>
    <s v="PV-Gebäude"/>
  </r>
  <r>
    <s v="Amprion"/>
    <n v="10003764"/>
    <s v="WESTNETZ GmbH"/>
    <x v="3224"/>
    <s v="SgK330---Jul10"/>
    <x v="0"/>
    <s v="0-30 kW"/>
    <n v="8160"/>
    <n v="2778.48"/>
    <n v="0"/>
    <s v="NI"/>
    <n v="49593"/>
    <s v="Bersenbrück"/>
    <s v="Osnabrück"/>
    <x v="0"/>
    <s v="PV-Gebäude"/>
  </r>
  <r>
    <s v="Amprion"/>
    <n v="10003764"/>
    <s v="WESTNETZ GmbH"/>
    <x v="3225"/>
    <s v="SgK330---Jul10"/>
    <x v="0"/>
    <s v="0-30 kW"/>
    <n v="25825"/>
    <n v="8793.41"/>
    <n v="0"/>
    <s v="NI"/>
    <n v="49638"/>
    <s v="Nortrup"/>
    <s v="Osnabrück"/>
    <x v="0"/>
    <s v="PV-Gebäude"/>
  </r>
  <r>
    <s v="Amprion"/>
    <n v="10003764"/>
    <s v="WESTNETZ GmbH"/>
    <x v="3225"/>
    <s v="SgK331---Jul10"/>
    <x v="0"/>
    <s v="30-100 kW"/>
    <n v="2066"/>
    <n v="669.18"/>
    <n v="0"/>
    <s v="NI"/>
    <n v="49638"/>
    <s v="Nortrup"/>
    <s v="Osnabrück"/>
    <x v="0"/>
    <s v="PV-Gebäude"/>
  </r>
  <r>
    <s v="Amprion"/>
    <n v="10003764"/>
    <s v="WESTNETZ GmbH"/>
    <x v="3226"/>
    <s v="SgK330---Jul10"/>
    <x v="0"/>
    <s v="0-30 kW"/>
    <n v="10347"/>
    <n v="3523.15"/>
    <n v="0"/>
    <s v="NI"/>
    <n v="49584"/>
    <s v="Fürstenau"/>
    <s v="Osnabrück"/>
    <x v="0"/>
    <s v="PV-Gebäude"/>
  </r>
  <r>
    <s v="Amprion"/>
    <n v="10003764"/>
    <s v="WESTNETZ GmbH"/>
    <x v="3227"/>
    <s v="SgK330---Jul10"/>
    <x v="0"/>
    <s v="0-30 kW"/>
    <n v="14914"/>
    <n v="5078.22"/>
    <n v="0"/>
    <s v="NI"/>
    <n v="49584"/>
    <s v="Fürstenau"/>
    <s v="Osnabrück"/>
    <x v="0"/>
    <s v="PV-Gebäude"/>
  </r>
  <r>
    <s v="Amprion"/>
    <n v="10003764"/>
    <s v="WESTNETZ GmbH"/>
    <x v="3228"/>
    <s v="SgK330---Jul10"/>
    <x v="0"/>
    <s v="0-30 kW"/>
    <n v="24067"/>
    <n v="8194.81"/>
    <n v="0"/>
    <s v="NI"/>
    <n v="49599"/>
    <s v="Voltlage"/>
    <s v="Osnabrück"/>
    <x v="0"/>
    <s v="PV-Gebäude"/>
  </r>
  <r>
    <s v="Amprion"/>
    <n v="10003764"/>
    <s v="WESTNETZ GmbH"/>
    <x v="3228"/>
    <s v="SgK331---Jul10"/>
    <x v="0"/>
    <s v="30-100 kW"/>
    <n v="3305"/>
    <n v="1070.49"/>
    <n v="0"/>
    <s v="NI"/>
    <n v="49599"/>
    <s v="Voltlage"/>
    <s v="Osnabrück"/>
    <x v="0"/>
    <s v="PV-Gebäude"/>
  </r>
  <r>
    <s v="Amprion"/>
    <n v="10003764"/>
    <s v="WESTNETZ GmbH"/>
    <x v="3229"/>
    <s v="SgK331---Jul10"/>
    <x v="0"/>
    <s v="30-100 kW"/>
    <n v="22530"/>
    <n v="7297.47"/>
    <n v="0"/>
    <s v="NI"/>
    <n v="49586"/>
    <s v="Neuenkirchen"/>
    <s v="Osnabrück"/>
    <x v="0"/>
    <s v="PV-Gebäude"/>
  </r>
  <r>
    <s v="Amprion"/>
    <n v="10003764"/>
    <s v="WESTNETZ GmbH"/>
    <x v="3229"/>
    <s v="SgK330---Jul10"/>
    <x v="0"/>
    <s v="0-30 kW"/>
    <n v="24487"/>
    <n v="8337.82"/>
    <n v="0"/>
    <s v="NI"/>
    <n v="49586"/>
    <s v="Neuenkirchen"/>
    <s v="Osnabrück"/>
    <x v="0"/>
    <s v="PV-Gebäude"/>
  </r>
  <r>
    <s v="Amprion"/>
    <n v="10003764"/>
    <s v="WESTNETZ GmbH"/>
    <x v="3230"/>
    <s v="SgK330---Okt10"/>
    <x v="0"/>
    <s v="0-30 kW"/>
    <n v="5738"/>
    <n v="1895.26"/>
    <n v="0"/>
    <s v="NI"/>
    <n v="49134"/>
    <s v="Wallenhorst"/>
    <s v="Osnabrück"/>
    <x v="0"/>
    <s v="PV-Gebäude"/>
  </r>
  <r>
    <s v="Amprion"/>
    <n v="10003764"/>
    <s v="WESTNETZ GmbH"/>
    <x v="3231"/>
    <s v="SgK330---Jul10"/>
    <x v="0"/>
    <s v="0-30 kW"/>
    <n v="7200"/>
    <n v="2451.6"/>
    <n v="0"/>
    <s v="NI"/>
    <n v="49593"/>
    <s v="Bersenbrück"/>
    <s v="Osnabrück"/>
    <x v="0"/>
    <s v="PV-Gebäude"/>
  </r>
  <r>
    <s v="Amprion"/>
    <n v="10003764"/>
    <s v="WESTNETZ GmbH"/>
    <x v="3232"/>
    <s v="SgK330---Jul10"/>
    <x v="0"/>
    <s v="0-30 kW"/>
    <n v="15479"/>
    <n v="5270.6"/>
    <n v="0"/>
    <s v="NI"/>
    <n v="49584"/>
    <s v="Fürstenau"/>
    <s v="Osnabrück"/>
    <x v="0"/>
    <s v="PV-Gebäude"/>
  </r>
  <r>
    <s v="Amprion"/>
    <n v="10003764"/>
    <s v="WESTNETZ GmbH"/>
    <x v="3233"/>
    <s v="SgK330---Jul10"/>
    <x v="0"/>
    <s v="0-30 kW"/>
    <n v="11783"/>
    <n v="4012.11"/>
    <n v="0"/>
    <s v="NI"/>
    <n v="49584"/>
    <s v="Fürstenau"/>
    <s v="Osnabrück"/>
    <x v="0"/>
    <s v="PV-Gebäude"/>
  </r>
  <r>
    <s v="Amprion"/>
    <n v="10003764"/>
    <s v="WESTNETZ GmbH"/>
    <x v="3234"/>
    <s v="SgK330---Jul10"/>
    <x v="0"/>
    <s v="0-30 kW"/>
    <n v="18673"/>
    <n v="6358.16"/>
    <n v="0"/>
    <s v="NI"/>
    <n v="49577"/>
    <s v="Ankum"/>
    <s v="Osnabrück"/>
    <x v="0"/>
    <s v="PV-Gebäude"/>
  </r>
  <r>
    <s v="Amprion"/>
    <n v="10003764"/>
    <s v="WESTNETZ GmbH"/>
    <x v="3235"/>
    <s v="SgK330---Jul10"/>
    <x v="0"/>
    <s v="0-30 kW"/>
    <n v="17821"/>
    <n v="6068.05"/>
    <n v="0"/>
    <s v="NI"/>
    <n v="49577"/>
    <s v="Ankum"/>
    <s v="Osnabrück"/>
    <x v="0"/>
    <s v="PV-Gebäude"/>
  </r>
  <r>
    <s v="Amprion"/>
    <n v="10003764"/>
    <s v="WESTNETZ GmbH"/>
    <x v="3236"/>
    <s v="SgK330------10"/>
    <x v="0"/>
    <s v="0-30 kW"/>
    <n v="23947"/>
    <n v="9372.86"/>
    <n v="0"/>
    <s v="NI"/>
    <n v="49186"/>
    <s v="Bad Iburg"/>
    <s v="Osnabrück"/>
    <x v="0"/>
    <s v="PV-Gebäude"/>
  </r>
  <r>
    <s v="Amprion"/>
    <n v="10003764"/>
    <s v="WESTNETZ GmbH"/>
    <x v="3237"/>
    <s v="SgK330---Okt10"/>
    <x v="0"/>
    <s v="0-30 kW"/>
    <n v="28464"/>
    <n v="9401.66"/>
    <n v="0"/>
    <s v="NI"/>
    <n v="49594"/>
    <s v="Alfhausen"/>
    <s v="Osnabrück"/>
    <x v="0"/>
    <s v="PV-Gebäude"/>
  </r>
  <r>
    <s v="Amprion"/>
    <n v="10003764"/>
    <s v="WESTNETZ GmbH"/>
    <x v="3237"/>
    <s v="SgK331---Okt10"/>
    <x v="0"/>
    <s v="30-100 kW"/>
    <n v="10475"/>
    <n v="3291.24"/>
    <n v="0"/>
    <s v="NI"/>
    <n v="49594"/>
    <s v="Alfhausen"/>
    <s v="Osnabrück"/>
    <x v="0"/>
    <s v="PV-Gebäude"/>
  </r>
  <r>
    <s v="Amprion"/>
    <n v="10003764"/>
    <s v="WESTNETZ GmbH"/>
    <x v="3238"/>
    <s v="SgK330------10"/>
    <x v="0"/>
    <s v="0-30 kW"/>
    <n v="17069"/>
    <n v="6680.81"/>
    <n v="0"/>
    <s v="NI"/>
    <n v="49328"/>
    <s v="Melle"/>
    <s v="Osnabrück"/>
    <x v="0"/>
    <s v="PV-Gebäude"/>
  </r>
  <r>
    <s v="Amprion"/>
    <n v="10003764"/>
    <s v="WESTNETZ GmbH"/>
    <x v="3239"/>
    <s v="SgK330---Jul10"/>
    <x v="0"/>
    <s v="0-30 kW"/>
    <n v="26670"/>
    <n v="9081.14"/>
    <n v="0"/>
    <s v="NI"/>
    <n v="49626"/>
    <s v="Bippen"/>
    <s v="Osnabrück"/>
    <x v="0"/>
    <s v="PV-Gebäude"/>
  </r>
  <r>
    <s v="Amprion"/>
    <n v="10003764"/>
    <s v="WESTNETZ GmbH"/>
    <x v="3240"/>
    <s v="SgK330---Okt10"/>
    <x v="0"/>
    <s v="0-30 kW"/>
    <n v="20355"/>
    <n v="6723.26"/>
    <n v="0"/>
    <s v="NI"/>
    <n v="49599"/>
    <s v="Voltlage"/>
    <s v="Osnabrück"/>
    <x v="0"/>
    <s v="PV-Gebäude"/>
  </r>
  <r>
    <s v="Amprion"/>
    <n v="10003764"/>
    <s v="WESTNETZ GmbH"/>
    <x v="3241"/>
    <s v="SgK330---Jul10"/>
    <x v="0"/>
    <s v="0-30 kW"/>
    <n v="23976"/>
    <n v="8163.83"/>
    <n v="0"/>
    <s v="NI"/>
    <n v="49593"/>
    <s v="Bersenbrück"/>
    <s v="Osnabrück"/>
    <x v="0"/>
    <s v="PV-Gebäude"/>
  </r>
  <r>
    <s v="Amprion"/>
    <n v="10003764"/>
    <s v="WESTNETZ GmbH"/>
    <x v="3242"/>
    <s v="SgK330---Okt10"/>
    <x v="0"/>
    <s v="0-30 kW"/>
    <n v="11747"/>
    <n v="3880.03"/>
    <n v="0"/>
    <s v="NI"/>
    <n v="49565"/>
    <s v="Bramsche"/>
    <s v="Osnabrück"/>
    <x v="0"/>
    <s v="PV-Gebäude"/>
  </r>
  <r>
    <s v="Amprion"/>
    <n v="10003764"/>
    <s v="WESTNETZ GmbH"/>
    <x v="3243"/>
    <s v="SgK330---Jul10"/>
    <x v="0"/>
    <s v="0-30 kW"/>
    <n v="26145"/>
    <n v="8902.3700000000008"/>
    <n v="0"/>
    <s v="NI"/>
    <n v="49324"/>
    <s v="Melle"/>
    <s v="Osnabrück"/>
    <x v="0"/>
    <s v="PV-Gebäude"/>
  </r>
  <r>
    <s v="Amprion"/>
    <n v="10003764"/>
    <s v="WESTNETZ GmbH"/>
    <x v="3243"/>
    <s v="SgK331---Jul10"/>
    <x v="0"/>
    <s v="30-100 kW"/>
    <n v="20218"/>
    <n v="6548.61"/>
    <n v="0"/>
    <s v="NI"/>
    <n v="49324"/>
    <s v="Melle"/>
    <s v="Osnabrück"/>
    <x v="0"/>
    <s v="PV-Gebäude"/>
  </r>
  <r>
    <s v="Amprion"/>
    <n v="10003764"/>
    <s v="WESTNETZ GmbH"/>
    <x v="3244"/>
    <s v="SgK330---Jul10"/>
    <x v="0"/>
    <s v="0-30 kW"/>
    <n v="28567"/>
    <n v="9727.06"/>
    <n v="0"/>
    <s v="NI"/>
    <n v="49584"/>
    <s v="Fürstenau"/>
    <s v="Osnabrück"/>
    <x v="0"/>
    <s v="PV-Gebäude"/>
  </r>
  <r>
    <s v="Amprion"/>
    <n v="10003764"/>
    <s v="WESTNETZ GmbH"/>
    <x v="3244"/>
    <s v="SgK331---Jul10"/>
    <x v="0"/>
    <s v="30-100 kW"/>
    <n v="1000"/>
    <n v="323.89999999999998"/>
    <n v="0"/>
    <s v="NI"/>
    <n v="49584"/>
    <s v="Fürstenau"/>
    <s v="Osnabrück"/>
    <x v="0"/>
    <s v="PV-Gebäude"/>
  </r>
  <r>
    <s v="Amprion"/>
    <n v="10003764"/>
    <s v="WESTNETZ GmbH"/>
    <x v="3245"/>
    <s v="SgK330---Okt10"/>
    <x v="0"/>
    <s v="0-30 kW"/>
    <n v="8069"/>
    <n v="2665.19"/>
    <n v="0"/>
    <s v="NI"/>
    <n v="49610"/>
    <s v="Quakenbrück"/>
    <s v="Osnabrück"/>
    <x v="0"/>
    <s v="PV-Gebäude"/>
  </r>
  <r>
    <s v="Amprion"/>
    <n v="10003764"/>
    <s v="WESTNETZ GmbH"/>
    <x v="3246"/>
    <s v="SgK331------10"/>
    <x v="0"/>
    <s v="30-100 kW"/>
    <n v="55329"/>
    <n v="20598.990000000002"/>
    <n v="0"/>
    <s v="NI"/>
    <n v="49586"/>
    <s v="Neuenkirchen"/>
    <s v="Osnabrück"/>
    <x v="0"/>
    <s v="PV-Gebäude"/>
  </r>
  <r>
    <s v="Amprion"/>
    <n v="10003764"/>
    <s v="WESTNETZ GmbH"/>
    <x v="3247"/>
    <s v="SgK330---Okt10"/>
    <x v="0"/>
    <s v="0-30 kW"/>
    <n v="1690"/>
    <n v="558.21"/>
    <n v="0"/>
    <s v="NI"/>
    <n v="49163"/>
    <s v="Bohmte"/>
    <s v="Osnabrück"/>
    <x v="0"/>
    <s v="PV-Gebäude"/>
  </r>
  <r>
    <s v="Amprion"/>
    <n v="10003764"/>
    <s v="WESTNETZ GmbH"/>
    <x v="3248"/>
    <s v="SgK330---Jul10"/>
    <x v="0"/>
    <s v="0-30 kW"/>
    <n v="24724"/>
    <n v="8418.52"/>
    <n v="0"/>
    <s v="NI"/>
    <n v="49577"/>
    <s v="Ankum"/>
    <s v="Osnabrück"/>
    <x v="0"/>
    <s v="PV-Gebäude"/>
  </r>
  <r>
    <s v="Amprion"/>
    <n v="10003764"/>
    <s v="WESTNETZ GmbH"/>
    <x v="3248"/>
    <s v="SgK331---Jul10"/>
    <x v="0"/>
    <s v="30-100 kW"/>
    <n v="55383"/>
    <n v="17938.55"/>
    <n v="0"/>
    <s v="NI"/>
    <n v="49577"/>
    <s v="Ankum"/>
    <s v="Osnabrück"/>
    <x v="0"/>
    <s v="PV-Gebäude"/>
  </r>
  <r>
    <s v="Amprion"/>
    <n v="10003764"/>
    <s v="WESTNETZ GmbH"/>
    <x v="3249"/>
    <s v="SgK331---Jul10"/>
    <x v="0"/>
    <s v="30-100 kW"/>
    <n v="61639"/>
    <n v="19964.87"/>
    <n v="0"/>
    <s v="NI"/>
    <n v="49586"/>
    <s v="Neuenkirchen"/>
    <s v="Osnabrück"/>
    <x v="0"/>
    <s v="PV-Gebäude"/>
  </r>
  <r>
    <s v="Amprion"/>
    <n v="10003764"/>
    <s v="WESTNETZ GmbH"/>
    <x v="3249"/>
    <s v="SgK330---Jul10"/>
    <x v="0"/>
    <s v="0-30 kW"/>
    <n v="26878"/>
    <n v="9151.9599999999991"/>
    <n v="0"/>
    <s v="NI"/>
    <n v="49586"/>
    <s v="Neuenkirchen"/>
    <s v="Osnabrück"/>
    <x v="0"/>
    <s v="PV-Gebäude"/>
  </r>
  <r>
    <s v="Amprion"/>
    <n v="10003764"/>
    <s v="WESTNETZ GmbH"/>
    <x v="3250"/>
    <s v="SgK332---Jul10"/>
    <x v="0"/>
    <s v="100 kW-1 MW"/>
    <n v="35311"/>
    <n v="10822.82"/>
    <n v="0"/>
    <s v="NI"/>
    <n v="49577"/>
    <s v="Ankum"/>
    <s v="Osnabrück"/>
    <x v="0"/>
    <s v="PV-Gebäude"/>
  </r>
  <r>
    <s v="Amprion"/>
    <n v="10003764"/>
    <s v="WESTNETZ GmbH"/>
    <x v="3250"/>
    <s v="SgK330---Jul10"/>
    <x v="0"/>
    <s v="0-30 kW"/>
    <n v="23251"/>
    <n v="7916.97"/>
    <n v="0"/>
    <s v="NI"/>
    <n v="49577"/>
    <s v="Ankum"/>
    <s v="Osnabrück"/>
    <x v="0"/>
    <s v="PV-Gebäude"/>
  </r>
  <r>
    <s v="Amprion"/>
    <n v="10003764"/>
    <s v="WESTNETZ GmbH"/>
    <x v="3250"/>
    <s v="SgK331---Jul10"/>
    <x v="0"/>
    <s v="30-100 kW"/>
    <n v="54252"/>
    <n v="17572.22"/>
    <n v="0"/>
    <s v="NI"/>
    <n v="49577"/>
    <s v="Ankum"/>
    <s v="Osnabrück"/>
    <x v="0"/>
    <s v="PV-Gebäude"/>
  </r>
  <r>
    <s v="Amprion"/>
    <n v="10003764"/>
    <s v="WESTNETZ GmbH"/>
    <x v="3251"/>
    <s v="SgK330---Okt10"/>
    <x v="0"/>
    <s v="0-30 kW"/>
    <n v="14260"/>
    <n v="4710.08"/>
    <n v="0"/>
    <s v="NI"/>
    <n v="49577"/>
    <s v="Ankum"/>
    <s v="Osnabrück"/>
    <x v="0"/>
    <s v="PV-Gebäude"/>
  </r>
  <r>
    <s v="Amprion"/>
    <n v="10003764"/>
    <s v="WESTNETZ GmbH"/>
    <x v="3252"/>
    <s v="SgK33410----11"/>
    <x v="2"/>
    <s v="0-30 kW, selbstverbrauchte Erzeugung"/>
    <n v="4687"/>
    <n v="1347.04"/>
    <n v="0"/>
    <s v="NI"/>
    <n v="49577"/>
    <s v="Ankum"/>
    <s v="Osnabrück"/>
    <x v="0"/>
    <s v="PV-Gebäude"/>
  </r>
  <r>
    <s v="Amprion"/>
    <n v="10003764"/>
    <s v="WESTNETZ GmbH"/>
    <x v="3252"/>
    <s v="SgK33421----11"/>
    <x v="1"/>
    <s v="30-100 kW, Rückvergütung für Selbstverbrauch bis 30% der Gesamterzeugung der Anlage"/>
    <n v="-1102"/>
    <n v="-180.51"/>
    <n v="0"/>
    <s v="NI"/>
    <n v="49577"/>
    <s v="Ankum"/>
    <s v="Osnabrück"/>
    <x v="0"/>
    <s v="PV-Gebäude"/>
  </r>
  <r>
    <s v="Amprion"/>
    <n v="10003764"/>
    <s v="WESTNETZ GmbH"/>
    <x v="3252"/>
    <s v="SgK331------11"/>
    <x v="0"/>
    <s v="30-100 kW"/>
    <n v="3921"/>
    <n v="1071.6099999999999"/>
    <n v="0"/>
    <s v="NI"/>
    <n v="49577"/>
    <s v="Ankum"/>
    <s v="Osnabrück"/>
    <x v="0"/>
    <s v="PV-Gebäude"/>
  </r>
  <r>
    <s v="Amprion"/>
    <n v="10003764"/>
    <s v="WESTNETZ GmbH"/>
    <x v="3252"/>
    <s v="SgK330------11"/>
    <x v="0"/>
    <s v="0-30 kW"/>
    <n v="16687"/>
    <n v="4795.84"/>
    <n v="0"/>
    <s v="NI"/>
    <n v="49577"/>
    <s v="Ankum"/>
    <s v="Osnabrück"/>
    <x v="0"/>
    <s v="PV-Gebäude"/>
  </r>
  <r>
    <s v="Amprion"/>
    <n v="10003764"/>
    <s v="WESTNETZ GmbH"/>
    <x v="3252"/>
    <s v="SgK33420----11"/>
    <x v="1"/>
    <s v="0-30 kW, Rückvergütung für Selbstverbrauch bis 30% der Gesamterzeugung der Anlage"/>
    <n v="-4687"/>
    <n v="-767.73"/>
    <n v="0"/>
    <s v="NI"/>
    <n v="49577"/>
    <s v="Ankum"/>
    <s v="Osnabrück"/>
    <x v="0"/>
    <s v="PV-Gebäude"/>
  </r>
  <r>
    <s v="Amprion"/>
    <n v="10003764"/>
    <s v="WESTNETZ GmbH"/>
    <x v="3252"/>
    <s v="SgK33411----11"/>
    <x v="2"/>
    <s v="30-100 kW, selbstverbrauchte Erzeugung"/>
    <n v="1102"/>
    <n v="301.18"/>
    <n v="0"/>
    <s v="NI"/>
    <n v="49577"/>
    <s v="Ankum"/>
    <s v="Osnabrück"/>
    <x v="0"/>
    <s v="PV-Gebäude"/>
  </r>
  <r>
    <s v="Amprion"/>
    <n v="10003764"/>
    <s v="WESTNETZ GmbH"/>
    <x v="3253"/>
    <s v="SgK330------10"/>
    <x v="0"/>
    <s v="0-30 kW"/>
    <n v="29068"/>
    <n v="11377.22"/>
    <n v="0"/>
    <s v="NI"/>
    <n v="49637"/>
    <s v="Menslage"/>
    <s v="Osnabrück"/>
    <x v="0"/>
    <s v="PV-Gebäude"/>
  </r>
  <r>
    <s v="Amprion"/>
    <n v="10003764"/>
    <s v="WESTNETZ GmbH"/>
    <x v="3254"/>
    <s v="SgK332---Jul10"/>
    <x v="0"/>
    <s v="100 kW-1 MW"/>
    <n v="11801"/>
    <n v="3617.01"/>
    <n v="0"/>
    <s v="NI"/>
    <n v="49638"/>
    <s v="Nortrup"/>
    <s v="Osnabrück"/>
    <x v="0"/>
    <s v="PV-Gebäude"/>
  </r>
  <r>
    <s v="Amprion"/>
    <n v="10003764"/>
    <s v="WESTNETZ GmbH"/>
    <x v="3254"/>
    <s v="SgK331---Jul10"/>
    <x v="0"/>
    <s v="30-100 kW"/>
    <n v="628"/>
    <n v="203.41"/>
    <n v="0"/>
    <s v="NI"/>
    <n v="49638"/>
    <s v="Nortrup"/>
    <s v="Osnabrück"/>
    <x v="0"/>
    <s v="PV-Gebäude"/>
  </r>
  <r>
    <s v="Amprion"/>
    <n v="10003764"/>
    <s v="WESTNETZ GmbH"/>
    <x v="3255"/>
    <s v="SgK330---Jul10"/>
    <x v="0"/>
    <s v="0-30 kW"/>
    <n v="22964"/>
    <n v="7819.24"/>
    <n v="0"/>
    <s v="NI"/>
    <n v="49637"/>
    <s v="Menslage"/>
    <s v="Osnabrück"/>
    <x v="0"/>
    <s v="PV-Gebäude"/>
  </r>
  <r>
    <s v="Amprion"/>
    <n v="10003764"/>
    <s v="WESTNETZ GmbH"/>
    <x v="3256"/>
    <s v="SgK331---Okt10"/>
    <x v="0"/>
    <s v="30-100 kW"/>
    <n v="255"/>
    <n v="80.12"/>
    <n v="0"/>
    <s v="NI"/>
    <n v="49152"/>
    <s v="Bad Essen"/>
    <s v="Osnabrück"/>
    <x v="0"/>
    <s v="PV-Gebäude"/>
  </r>
  <r>
    <s v="Amprion"/>
    <n v="10003764"/>
    <s v="WESTNETZ GmbH"/>
    <x v="3256"/>
    <s v="SgK330---Okt10"/>
    <x v="0"/>
    <s v="0-30 kW"/>
    <n v="25537"/>
    <n v="8434.8700000000008"/>
    <n v="0"/>
    <s v="NI"/>
    <n v="49152"/>
    <s v="Bad Essen"/>
    <s v="Osnabrück"/>
    <x v="0"/>
    <s v="PV-Gebäude"/>
  </r>
  <r>
    <s v="Amprion"/>
    <n v="10003764"/>
    <s v="WESTNETZ GmbH"/>
    <x v="3257"/>
    <s v="SgK33421----11"/>
    <x v="1"/>
    <s v="30-100 kW, Rückvergütung für Selbstverbrauch bis 30% der Gesamterzeugung der Anlage"/>
    <n v="-9276"/>
    <n v="-1519.41"/>
    <n v="0"/>
    <s v="NI"/>
    <n v="49134"/>
    <s v="Wallenhorst"/>
    <s v="Osnabrück"/>
    <x v="0"/>
    <s v="PV-Gebäude"/>
  </r>
  <r>
    <s v="Amprion"/>
    <n v="10003764"/>
    <s v="WESTNETZ GmbH"/>
    <x v="3257"/>
    <s v="SgK330------11"/>
    <x v="0"/>
    <s v="0-30 kW"/>
    <n v="11538"/>
    <n v="3316.02"/>
    <n v="0"/>
    <s v="NI"/>
    <n v="49134"/>
    <s v="Wallenhorst"/>
    <s v="Osnabrück"/>
    <x v="0"/>
    <s v="PV-Gebäude"/>
  </r>
  <r>
    <s v="Amprion"/>
    <n v="10003764"/>
    <s v="WESTNETZ GmbH"/>
    <x v="3257"/>
    <s v="SgK331------11"/>
    <x v="0"/>
    <s v="30-100 kW"/>
    <n v="13862"/>
    <n v="3788.48"/>
    <n v="0"/>
    <s v="NI"/>
    <n v="49134"/>
    <s v="Wallenhorst"/>
    <s v="Osnabrück"/>
    <x v="0"/>
    <s v="PV-Gebäude"/>
  </r>
  <r>
    <s v="Amprion"/>
    <n v="10003764"/>
    <s v="WESTNETZ GmbH"/>
    <x v="3257"/>
    <s v="SgK33430----11"/>
    <x v="1"/>
    <s v="0-30 kW, Rückvergütung für Selbstverbrauch über 30% der Gesamterzeugung der Anlage"/>
    <n v="-6477"/>
    <n v="-777.24"/>
    <n v="0"/>
    <s v="NI"/>
    <n v="49134"/>
    <s v="Wallenhorst"/>
    <s v="Osnabrück"/>
    <x v="0"/>
    <s v="PV-Gebäude"/>
  </r>
  <r>
    <s v="Amprion"/>
    <n v="10003764"/>
    <s v="WESTNETZ GmbH"/>
    <x v="3257"/>
    <s v="SgK33410----11"/>
    <x v="2"/>
    <s v="0-30 kW, selbstverbrauchte Erzeugung"/>
    <n v="14198"/>
    <n v="4080.51"/>
    <n v="0"/>
    <s v="NI"/>
    <n v="49134"/>
    <s v="Wallenhorst"/>
    <s v="Osnabrück"/>
    <x v="0"/>
    <s v="PV-Gebäude"/>
  </r>
  <r>
    <s v="Amprion"/>
    <n v="10003764"/>
    <s v="WESTNETZ GmbH"/>
    <x v="3257"/>
    <s v="SgK33431----11"/>
    <x v="1"/>
    <s v="30-100 kW, Rückvergütung für Selbstverbrauch über 30% der Gesamterzeugung der Anlage"/>
    <n v="-7781"/>
    <n v="-933.72"/>
    <n v="0"/>
    <s v="NI"/>
    <n v="49134"/>
    <s v="Wallenhorst"/>
    <s v="Osnabrück"/>
    <x v="0"/>
    <s v="PV-Gebäude"/>
  </r>
  <r>
    <s v="Amprion"/>
    <n v="10003764"/>
    <s v="WESTNETZ GmbH"/>
    <x v="3257"/>
    <s v="SgK33420----11"/>
    <x v="1"/>
    <s v="0-30 kW, Rückvergütung für Selbstverbrauch bis 30% der Gesamterzeugung der Anlage"/>
    <n v="-7721"/>
    <n v="-1264.7"/>
    <n v="0"/>
    <s v="NI"/>
    <n v="49134"/>
    <s v="Wallenhorst"/>
    <s v="Osnabrück"/>
    <x v="0"/>
    <s v="PV-Gebäude"/>
  </r>
  <r>
    <s v="Amprion"/>
    <n v="10003764"/>
    <s v="WESTNETZ GmbH"/>
    <x v="3257"/>
    <s v="SgK33411----11"/>
    <x v="2"/>
    <s v="30-100 kW, selbstverbrauchte Erzeugung"/>
    <n v="17057"/>
    <n v="4661.68"/>
    <n v="0"/>
    <s v="NI"/>
    <n v="49134"/>
    <s v="Wallenhorst"/>
    <s v="Osnabrück"/>
    <x v="0"/>
    <s v="PV-Gebäude"/>
  </r>
  <r>
    <s v="Amprion"/>
    <n v="10003764"/>
    <s v="WESTNETZ GmbH"/>
    <x v="3258"/>
    <s v="SgK331---Jul10"/>
    <x v="0"/>
    <s v="30-100 kW"/>
    <n v="38763"/>
    <n v="12555.34"/>
    <n v="0"/>
    <s v="NI"/>
    <n v="49152"/>
    <s v="Bad Essen"/>
    <s v="Osnabrück"/>
    <x v="0"/>
    <s v="PV-Gebäude"/>
  </r>
  <r>
    <s v="Amprion"/>
    <n v="10003764"/>
    <s v="WESTNETZ GmbH"/>
    <x v="3258"/>
    <s v="SgK330---Jul10"/>
    <x v="0"/>
    <s v="0-30 kW"/>
    <n v="29124"/>
    <n v="9916.7199999999993"/>
    <n v="0"/>
    <s v="NI"/>
    <n v="49152"/>
    <s v="Bad Essen"/>
    <s v="Osnabrück"/>
    <x v="0"/>
    <s v="PV-Gebäude"/>
  </r>
  <r>
    <s v="Amprion"/>
    <n v="10003764"/>
    <s v="WESTNETZ GmbH"/>
    <x v="3259"/>
    <s v="SgK330---Jul10"/>
    <x v="0"/>
    <s v="0-30 kW"/>
    <n v="24760"/>
    <n v="8430.7800000000007"/>
    <n v="0"/>
    <s v="NI"/>
    <n v="49134"/>
    <s v="Wallenhorst"/>
    <s v="Osnabrück"/>
    <x v="0"/>
    <s v="PV-Gebäude"/>
  </r>
  <r>
    <s v="Amprion"/>
    <n v="10003764"/>
    <s v="WESTNETZ GmbH"/>
    <x v="3260"/>
    <s v="SgK33420-Jul10"/>
    <x v="1"/>
    <s v="0-30 kW, Rückvergütung für Selbstverbrauch bis 30% der Gesamterzeugung der Anlage"/>
    <n v="-7077"/>
    <n v="-1159.21"/>
    <n v="0"/>
    <s v="NI"/>
    <n v="49586"/>
    <s v="Merzen"/>
    <s v="Osnabrück"/>
    <x v="0"/>
    <s v="PV-Gebäude"/>
  </r>
  <r>
    <s v="Amprion"/>
    <n v="10003764"/>
    <s v="WESTNETZ GmbH"/>
    <x v="3260"/>
    <s v="SgK33431-Jul10"/>
    <x v="1"/>
    <s v="30-100 kW, Rückvergütung für Selbstverbrauch über 30% der Gesamterzeugung der Anlage"/>
    <n v="-21466"/>
    <n v="-2575.92"/>
    <n v="0"/>
    <s v="NI"/>
    <n v="49586"/>
    <s v="Merzen"/>
    <s v="Osnabrück"/>
    <x v="0"/>
    <s v="PV-Gebäude"/>
  </r>
  <r>
    <s v="Amprion"/>
    <n v="10003764"/>
    <s v="WESTNETZ GmbH"/>
    <x v="3260"/>
    <s v="SgK33421-Jul10"/>
    <x v="1"/>
    <s v="30-100 kW, Rückvergütung für Selbstverbrauch bis 30% der Gesamterzeugung der Anlage"/>
    <n v="-14739"/>
    <n v="-2414.25"/>
    <n v="0"/>
    <s v="NI"/>
    <n v="49586"/>
    <s v="Merzen"/>
    <s v="Osnabrück"/>
    <x v="0"/>
    <s v="PV-Gebäude"/>
  </r>
  <r>
    <s v="Amprion"/>
    <n v="10003764"/>
    <s v="WESTNETZ GmbH"/>
    <x v="3260"/>
    <s v="SgK330---Jul10"/>
    <x v="0"/>
    <s v="0-30 kW"/>
    <n v="6208"/>
    <n v="2113.8200000000002"/>
    <n v="0"/>
    <s v="NI"/>
    <n v="49586"/>
    <s v="Merzen"/>
    <s v="Osnabrück"/>
    <x v="0"/>
    <s v="PV-Gebäude"/>
  </r>
  <r>
    <s v="Amprion"/>
    <n v="10003764"/>
    <s v="WESTNETZ GmbH"/>
    <x v="3260"/>
    <s v="SgK33410-Jul10"/>
    <x v="2"/>
    <s v="0-30 kW, selbstverbrauchte Erzeugung"/>
    <n v="17384"/>
    <n v="5919.25"/>
    <n v="0"/>
    <s v="NI"/>
    <n v="49586"/>
    <s v="Merzen"/>
    <s v="Osnabrück"/>
    <x v="0"/>
    <s v="PV-Gebäude"/>
  </r>
  <r>
    <s v="Amprion"/>
    <n v="10003764"/>
    <s v="WESTNETZ GmbH"/>
    <x v="3260"/>
    <s v="SgK331---Jul10"/>
    <x v="0"/>
    <s v="30-100 kW"/>
    <n v="12923"/>
    <n v="4185.76"/>
    <n v="0"/>
    <s v="NI"/>
    <n v="49586"/>
    <s v="Merzen"/>
    <s v="Osnabrück"/>
    <x v="0"/>
    <s v="PV-Gebäude"/>
  </r>
  <r>
    <s v="Amprion"/>
    <n v="10003764"/>
    <s v="WESTNETZ GmbH"/>
    <x v="3260"/>
    <s v="SgK33430-Jul10"/>
    <x v="1"/>
    <s v="0-30 kW, Rückvergütung für Selbstverbrauch über 30% der Gesamterzeugung der Anlage"/>
    <n v="-10307"/>
    <n v="-1236.8399999999999"/>
    <n v="0"/>
    <s v="NI"/>
    <n v="49586"/>
    <s v="Merzen"/>
    <s v="Osnabrück"/>
    <x v="0"/>
    <s v="PV-Gebäude"/>
  </r>
  <r>
    <s v="Amprion"/>
    <n v="10003764"/>
    <s v="WESTNETZ GmbH"/>
    <x v="3260"/>
    <s v="SgK33411-Jul10"/>
    <x v="2"/>
    <s v="30-100 kW, selbstverbrauchte Erzeugung"/>
    <n v="36205"/>
    <n v="11726.8"/>
    <n v="0"/>
    <s v="NI"/>
    <n v="49586"/>
    <s v="Merzen"/>
    <s v="Osnabrück"/>
    <x v="0"/>
    <s v="PV-Gebäude"/>
  </r>
  <r>
    <s v="Amprion"/>
    <n v="10003764"/>
    <s v="WESTNETZ GmbH"/>
    <x v="3261"/>
    <s v="SgK330---Jul10"/>
    <x v="0"/>
    <s v="0-30 kW"/>
    <n v="9803"/>
    <n v="3337.92"/>
    <n v="0"/>
    <s v="NI"/>
    <n v="49565"/>
    <s v="Bramsche"/>
    <s v="Osnabrück"/>
    <x v="0"/>
    <s v="PV-Gebäude"/>
  </r>
  <r>
    <s v="Amprion"/>
    <n v="10003764"/>
    <s v="WESTNETZ GmbH"/>
    <x v="3262"/>
    <s v="SgK330---Okt10"/>
    <x v="0"/>
    <s v="0-30 kW"/>
    <n v="8318"/>
    <n v="2747.44"/>
    <n v="0"/>
    <s v="NI"/>
    <n v="49586"/>
    <s v="Merzen"/>
    <s v="Osnabrück"/>
    <x v="0"/>
    <s v="PV-Gebäude"/>
  </r>
  <r>
    <s v="Amprion"/>
    <n v="10003764"/>
    <s v="WESTNETZ GmbH"/>
    <x v="3263"/>
    <s v="SgK331------10"/>
    <x v="0"/>
    <s v="30-100 kW"/>
    <n v="38064"/>
    <n v="14171.23"/>
    <n v="0"/>
    <s v="NI"/>
    <n v="49565"/>
    <s v="Bramsche"/>
    <s v="Osnabrück"/>
    <x v="0"/>
    <s v="PV-Gebäude"/>
  </r>
  <r>
    <s v="Amprion"/>
    <n v="10003764"/>
    <s v="WESTNETZ GmbH"/>
    <x v="3263"/>
    <s v="SgK330------10"/>
    <x v="0"/>
    <s v="0-30 kW"/>
    <n v="25650"/>
    <n v="10039.41"/>
    <n v="0"/>
    <s v="NI"/>
    <n v="49565"/>
    <s v="Bramsche"/>
    <s v="Osnabrück"/>
    <x v="0"/>
    <s v="PV-Gebäude"/>
  </r>
  <r>
    <s v="Amprion"/>
    <n v="10003764"/>
    <s v="WESTNETZ GmbH"/>
    <x v="3264"/>
    <s v="SgK330---Okt10"/>
    <x v="0"/>
    <s v="0-30 kW"/>
    <n v="22124"/>
    <n v="7307.56"/>
    <n v="0"/>
    <s v="NI"/>
    <n v="49324"/>
    <s v="Melle"/>
    <s v="Osnabrück"/>
    <x v="0"/>
    <s v="PV-Gebäude"/>
  </r>
  <r>
    <s v="Amprion"/>
    <n v="10003764"/>
    <s v="WESTNETZ GmbH"/>
    <x v="3264"/>
    <s v="SgK331---Okt10"/>
    <x v="0"/>
    <s v="30-100 kW"/>
    <n v="12257"/>
    <n v="3851.15"/>
    <n v="0"/>
    <s v="NI"/>
    <n v="49324"/>
    <s v="Melle"/>
    <s v="Osnabrück"/>
    <x v="0"/>
    <s v="PV-Gebäude"/>
  </r>
  <r>
    <s v="Amprion"/>
    <n v="10003764"/>
    <s v="WESTNETZ GmbH"/>
    <x v="3265"/>
    <s v="SgK330---Okt10"/>
    <x v="0"/>
    <s v="0-30 kW"/>
    <n v="4428"/>
    <n v="1462.57"/>
    <n v="0"/>
    <s v="NI"/>
    <n v="49638"/>
    <s v="Nortrup"/>
    <s v="Osnabrück"/>
    <x v="0"/>
    <s v="PV-Gebäude"/>
  </r>
  <r>
    <s v="Amprion"/>
    <n v="10003764"/>
    <s v="WESTNETZ GmbH"/>
    <x v="3266"/>
    <s v="SgK330---Okt10"/>
    <x v="0"/>
    <s v="0-30 kW"/>
    <n v="9552"/>
    <n v="3155.03"/>
    <n v="0"/>
    <s v="NI"/>
    <n v="49577"/>
    <s v="Eggermühlen"/>
    <s v="Osnabrück"/>
    <x v="0"/>
    <s v="PV-Gebäude"/>
  </r>
  <r>
    <s v="Amprion"/>
    <n v="10003764"/>
    <s v="WESTNETZ GmbH"/>
    <x v="3267"/>
    <s v="SgK330---Okt10"/>
    <x v="0"/>
    <s v="0-30 kW"/>
    <n v="17164"/>
    <n v="5669.27"/>
    <n v="0"/>
    <s v="NI"/>
    <n v="49577"/>
    <s v="Kettenkamp"/>
    <s v="Osnabrück"/>
    <x v="0"/>
    <s v="PV-Gebäude"/>
  </r>
  <r>
    <s v="Amprion"/>
    <n v="10003764"/>
    <s v="WESTNETZ GmbH"/>
    <x v="3268"/>
    <s v="SgK330---Jul10"/>
    <x v="0"/>
    <s v="0-30 kW"/>
    <n v="6763"/>
    <n v="2302.8000000000002"/>
    <n v="0"/>
    <s v="NI"/>
    <n v="49638"/>
    <s v="Nortrup"/>
    <s v="Osnabrück"/>
    <x v="0"/>
    <s v="PV-Gebäude"/>
  </r>
  <r>
    <s v="Amprion"/>
    <n v="10003764"/>
    <s v="WESTNETZ GmbH"/>
    <x v="3269"/>
    <s v="SgK330---Jul10"/>
    <x v="0"/>
    <s v="0-30 kW"/>
    <n v="5346"/>
    <n v="1820.31"/>
    <n v="0"/>
    <s v="NI"/>
    <n v="49143"/>
    <s v="Bissendorf"/>
    <s v="Osnabrück"/>
    <x v="0"/>
    <s v="PV-Gebäude"/>
  </r>
  <r>
    <s v="Amprion"/>
    <n v="10003764"/>
    <s v="WESTNETZ GmbH"/>
    <x v="3270"/>
    <s v="SgK33430-Okt10"/>
    <x v="1"/>
    <s v="0-30 kW, Rückvergütung für Selbstverbrauch über 30% der Gesamterzeugung der Anlage"/>
    <n v="-355"/>
    <n v="-42.6"/>
    <n v="0"/>
    <s v="NI"/>
    <n v="49586"/>
    <s v="Merzen"/>
    <s v="Osnabrück"/>
    <x v="0"/>
    <s v="PV-Gebäude"/>
  </r>
  <r>
    <s v="Amprion"/>
    <n v="10003764"/>
    <s v="WESTNETZ GmbH"/>
    <x v="3270"/>
    <s v="SgK33410-Okt10"/>
    <x v="2"/>
    <s v="0-30 kW, selbstverbrauchte Erzeugung"/>
    <n v="1991"/>
    <n v="657.63"/>
    <n v="0"/>
    <s v="NI"/>
    <n v="49586"/>
    <s v="Merzen"/>
    <s v="Osnabrück"/>
    <x v="0"/>
    <s v="PV-Gebäude"/>
  </r>
  <r>
    <s v="Amprion"/>
    <n v="10003764"/>
    <s v="WESTNETZ GmbH"/>
    <x v="3270"/>
    <s v="SgK33420-Okt10"/>
    <x v="1"/>
    <s v="0-30 kW, Rückvergütung für Selbstverbrauch bis 30% der Gesamterzeugung der Anlage"/>
    <n v="-1636"/>
    <n v="-267.98"/>
    <n v="0"/>
    <s v="NI"/>
    <n v="49586"/>
    <s v="Merzen"/>
    <s v="Osnabrück"/>
    <x v="0"/>
    <s v="PV-Gebäude"/>
  </r>
  <r>
    <s v="Amprion"/>
    <n v="10003764"/>
    <s v="WESTNETZ GmbH"/>
    <x v="3270"/>
    <s v="SgK330---Okt10"/>
    <x v="0"/>
    <s v="0-30 kW"/>
    <n v="3461"/>
    <n v="1143.17"/>
    <n v="0"/>
    <s v="NI"/>
    <n v="49586"/>
    <s v="Merzen"/>
    <s v="Osnabrück"/>
    <x v="0"/>
    <s v="PV-Gebäude"/>
  </r>
  <r>
    <s v="Amprion"/>
    <n v="10003764"/>
    <s v="WESTNETZ GmbH"/>
    <x v="3271"/>
    <s v="SgK330---Okt10"/>
    <x v="0"/>
    <s v="0-30 kW"/>
    <n v="10125"/>
    <n v="3344.29"/>
    <n v="0"/>
    <s v="NI"/>
    <n v="49586"/>
    <s v="Merzen"/>
    <s v="Osnabrück"/>
    <x v="0"/>
    <s v="PV-Gebäude"/>
  </r>
  <r>
    <s v="Amprion"/>
    <n v="10003764"/>
    <s v="WESTNETZ GmbH"/>
    <x v="3272"/>
    <s v="SgK330---Okt10"/>
    <x v="0"/>
    <s v="0-30 kW"/>
    <n v="6098"/>
    <n v="2014.17"/>
    <n v="0"/>
    <s v="NI"/>
    <n v="49584"/>
    <s v="Fürstenau"/>
    <s v="Osnabrück"/>
    <x v="0"/>
    <s v="PV-Gebäude"/>
  </r>
  <r>
    <s v="Amprion"/>
    <n v="10003764"/>
    <s v="WESTNETZ GmbH"/>
    <x v="3273"/>
    <s v="SgK330---Jul10"/>
    <x v="0"/>
    <s v="0-30 kW"/>
    <n v="3550"/>
    <n v="1208.78"/>
    <n v="0"/>
    <s v="NI"/>
    <n v="49326"/>
    <s v="Melle"/>
    <s v="Osnabrück"/>
    <x v="0"/>
    <s v="PV-Gebäude"/>
  </r>
  <r>
    <s v="Amprion"/>
    <n v="10003764"/>
    <s v="WESTNETZ GmbH"/>
    <x v="3274"/>
    <s v="SgK330---Okt10"/>
    <x v="0"/>
    <s v="0-30 kW"/>
    <n v="19379"/>
    <n v="6400.88"/>
    <n v="0"/>
    <s v="NI"/>
    <n v="49152"/>
    <s v="Bad Essen"/>
    <s v="Osnabrück"/>
    <x v="0"/>
    <s v="PV-Gebäude"/>
  </r>
  <r>
    <s v="Amprion"/>
    <n v="10003764"/>
    <s v="WESTNETZ GmbH"/>
    <x v="3275"/>
    <s v="SgK330---Okt10"/>
    <x v="0"/>
    <s v="0-30 kW"/>
    <n v="12398"/>
    <n v="4095.06"/>
    <n v="0"/>
    <s v="NI"/>
    <n v="49586"/>
    <s v="Merzen"/>
    <s v="Osnabrück"/>
    <x v="0"/>
    <s v="PV-Gebäude"/>
  </r>
  <r>
    <s v="Amprion"/>
    <n v="10003764"/>
    <s v="WESTNETZ GmbH"/>
    <x v="3276"/>
    <s v="SgK330---Okt10"/>
    <x v="0"/>
    <s v="0-30 kW"/>
    <n v="7501"/>
    <n v="2477.58"/>
    <n v="0"/>
    <s v="NI"/>
    <n v="49152"/>
    <s v="Bad Essen"/>
    <s v="Osnabrück"/>
    <x v="0"/>
    <s v="PV-Gebäude"/>
  </r>
  <r>
    <s v="Amprion"/>
    <n v="10003764"/>
    <s v="WESTNETZ GmbH"/>
    <x v="3277"/>
    <s v="SgK330------12"/>
    <x v="0"/>
    <s v="0-30 kW"/>
    <n v="5622"/>
    <n v="1373.45"/>
    <n v="0"/>
    <s v="NI"/>
    <n v="49163"/>
    <s v="Bohmte"/>
    <s v="Osnabrück"/>
    <x v="0"/>
    <s v="PV-Gebäude"/>
  </r>
  <r>
    <s v="Amprion"/>
    <n v="10003764"/>
    <s v="WESTNETZ GmbH"/>
    <x v="3278"/>
    <s v="SgK33411-Jul10"/>
    <x v="2"/>
    <s v="30-100 kW, selbstverbrauchte Erzeugung"/>
    <n v="21867"/>
    <n v="7082.72"/>
    <n v="0"/>
    <s v="NI"/>
    <n v="49163"/>
    <s v="Bohmte"/>
    <s v="Osnabrück"/>
    <x v="0"/>
    <s v="PV-Gebäude"/>
  </r>
  <r>
    <s v="Amprion"/>
    <n v="10003764"/>
    <s v="WESTNETZ GmbH"/>
    <x v="3278"/>
    <s v="SgK33410-Jul10"/>
    <x v="2"/>
    <s v="0-30 kW, selbstverbrauchte Erzeugung"/>
    <n v="9419"/>
    <n v="3207.17"/>
    <n v="0"/>
    <s v="NI"/>
    <n v="49163"/>
    <s v="Bohmte"/>
    <s v="Osnabrück"/>
    <x v="0"/>
    <s v="PV-Gebäude"/>
  </r>
  <r>
    <s v="Amprion"/>
    <n v="10003764"/>
    <s v="WESTNETZ GmbH"/>
    <x v="3278"/>
    <s v="SgK33431-Jul10"/>
    <x v="1"/>
    <s v="30-100 kW, Rückvergütung für Selbstverbrauch über 30% der Gesamterzeugung der Anlage"/>
    <n v="-4463"/>
    <n v="-535.55999999999995"/>
    <n v="0"/>
    <s v="NI"/>
    <n v="49163"/>
    <s v="Bohmte"/>
    <s v="Osnabrück"/>
    <x v="0"/>
    <s v="PV-Gebäude"/>
  </r>
  <r>
    <s v="Amprion"/>
    <n v="10003764"/>
    <s v="WESTNETZ GmbH"/>
    <x v="3278"/>
    <s v="SgK331---Jul10"/>
    <x v="0"/>
    <s v="30-100 kW"/>
    <n v="36145"/>
    <n v="11707.37"/>
    <n v="0"/>
    <s v="NI"/>
    <n v="49163"/>
    <s v="Bohmte"/>
    <s v="Osnabrück"/>
    <x v="0"/>
    <s v="PV-Gebäude"/>
  </r>
  <r>
    <s v="Amprion"/>
    <n v="10003764"/>
    <s v="WESTNETZ GmbH"/>
    <x v="3278"/>
    <s v="SgK33420-Jul10"/>
    <x v="1"/>
    <s v="0-30 kW, Rückvergütung für Selbstverbrauch bis 30% der Gesamterzeugung der Anlage"/>
    <n v="-7496"/>
    <n v="-1227.8399999999999"/>
    <n v="0"/>
    <s v="NI"/>
    <n v="49163"/>
    <s v="Bohmte"/>
    <s v="Osnabrück"/>
    <x v="0"/>
    <s v="PV-Gebäude"/>
  </r>
  <r>
    <s v="Amprion"/>
    <n v="10003764"/>
    <s v="WESTNETZ GmbH"/>
    <x v="3278"/>
    <s v="SgK33430-Jul10"/>
    <x v="1"/>
    <s v="0-30 kW, Rückvergütung für Selbstverbrauch über 30% der Gesamterzeugung der Anlage"/>
    <n v="-1923"/>
    <n v="-230.76"/>
    <n v="0"/>
    <s v="NI"/>
    <n v="49163"/>
    <s v="Bohmte"/>
    <s v="Osnabrück"/>
    <x v="0"/>
    <s v="PV-Gebäude"/>
  </r>
  <r>
    <s v="Amprion"/>
    <n v="10003764"/>
    <s v="WESTNETZ GmbH"/>
    <x v="3278"/>
    <s v="SgK33421-Jul10"/>
    <x v="1"/>
    <s v="30-100 kW, Rückvergütung für Selbstverbrauch bis 30% der Gesamterzeugung der Anlage"/>
    <n v="-17404"/>
    <n v="-2850.78"/>
    <n v="0"/>
    <s v="NI"/>
    <n v="49163"/>
    <s v="Bohmte"/>
    <s v="Osnabrück"/>
    <x v="0"/>
    <s v="PV-Gebäude"/>
  </r>
  <r>
    <s v="Amprion"/>
    <n v="10003764"/>
    <s v="WESTNETZ GmbH"/>
    <x v="3278"/>
    <s v="SgK330---Jul10"/>
    <x v="0"/>
    <s v="0-30 kW"/>
    <n v="15569"/>
    <n v="5301.24"/>
    <n v="0"/>
    <s v="NI"/>
    <n v="49163"/>
    <s v="Bohmte"/>
    <s v="Osnabrück"/>
    <x v="0"/>
    <s v="PV-Gebäude"/>
  </r>
  <r>
    <s v="Amprion"/>
    <n v="10003764"/>
    <s v="WESTNETZ GmbH"/>
    <x v="3279"/>
    <s v="SgK332---Jul10"/>
    <x v="0"/>
    <s v="100 kW-1 MW"/>
    <n v="9466"/>
    <n v="2901.33"/>
    <n v="0"/>
    <s v="NI"/>
    <n v="49599"/>
    <s v="Voltlage"/>
    <s v="Osnabrück"/>
    <x v="0"/>
    <s v="PV-Gebäude"/>
  </r>
  <r>
    <s v="Amprion"/>
    <n v="10003764"/>
    <s v="WESTNETZ GmbH"/>
    <x v="3279"/>
    <s v="SgK330---Jul10"/>
    <x v="0"/>
    <s v="0-30 kW"/>
    <n v="27949"/>
    <n v="9516.6299999999992"/>
    <n v="0"/>
    <s v="NI"/>
    <n v="49599"/>
    <s v="Voltlage"/>
    <s v="Osnabrück"/>
    <x v="0"/>
    <s v="PV-Gebäude"/>
  </r>
  <r>
    <s v="Amprion"/>
    <n v="10003764"/>
    <s v="WESTNETZ GmbH"/>
    <x v="3279"/>
    <s v="SgK331---Jul10"/>
    <x v="0"/>
    <s v="30-100 kW"/>
    <n v="65215"/>
    <n v="21123.14"/>
    <n v="0"/>
    <s v="NI"/>
    <n v="49599"/>
    <s v="Voltlage"/>
    <s v="Osnabrück"/>
    <x v="0"/>
    <s v="PV-Gebäude"/>
  </r>
  <r>
    <s v="Amprion"/>
    <n v="10003764"/>
    <s v="WESTNETZ GmbH"/>
    <x v="3280"/>
    <s v="SgK330---Okt10"/>
    <x v="0"/>
    <s v="0-30 kW"/>
    <n v="4858"/>
    <n v="1604.6"/>
    <n v="0"/>
    <s v="NI"/>
    <n v="49191"/>
    <s v="Belm"/>
    <s v="Osnabrück"/>
    <x v="0"/>
    <s v="PV-Gebäude"/>
  </r>
  <r>
    <s v="Amprion"/>
    <n v="10003764"/>
    <s v="WESTNETZ GmbH"/>
    <x v="3281"/>
    <s v="SgK331---Jul10"/>
    <x v="0"/>
    <s v="30-100 kW"/>
    <n v="9170"/>
    <n v="2970.16"/>
    <n v="0"/>
    <s v="NI"/>
    <n v="49565"/>
    <s v="Bramsche"/>
    <s v="Osnabrück"/>
    <x v="0"/>
    <s v="PV-Gebäude"/>
  </r>
  <r>
    <s v="Amprion"/>
    <n v="10003764"/>
    <s v="WESTNETZ GmbH"/>
    <x v="3281"/>
    <s v="SgK330---Jul10"/>
    <x v="0"/>
    <s v="0-30 kW"/>
    <n v="24727"/>
    <n v="8419.5400000000009"/>
    <n v="0"/>
    <s v="NI"/>
    <n v="49565"/>
    <s v="Bramsche"/>
    <s v="Osnabrück"/>
    <x v="0"/>
    <s v="PV-Gebäude"/>
  </r>
  <r>
    <s v="Amprion"/>
    <n v="10003764"/>
    <s v="WESTNETZ GmbH"/>
    <x v="3282"/>
    <s v="SgK330---Okt10"/>
    <x v="0"/>
    <s v="0-30 kW"/>
    <n v="8041"/>
    <n v="2655.94"/>
    <n v="0"/>
    <s v="NI"/>
    <n v="49626"/>
    <s v="Berge"/>
    <s v="Osnabrück"/>
    <x v="0"/>
    <s v="PV-Gebäude"/>
  </r>
  <r>
    <s v="Amprion"/>
    <n v="10003764"/>
    <s v="WESTNETZ GmbH"/>
    <x v="3283"/>
    <s v="SgK330------10"/>
    <x v="0"/>
    <s v="0-30 kW"/>
    <n v="23676"/>
    <n v="9266.7900000000009"/>
    <n v="0"/>
    <s v="NI"/>
    <n v="49134"/>
    <s v="Wallenhorst"/>
    <s v="Osnabrück"/>
    <x v="0"/>
    <s v="PV-Gebäude"/>
  </r>
  <r>
    <s v="Amprion"/>
    <n v="10003764"/>
    <s v="WESTNETZ GmbH"/>
    <x v="3283"/>
    <s v="SgK331------10"/>
    <x v="0"/>
    <s v="30-100 kW"/>
    <n v="3457"/>
    <n v="1287.04"/>
    <n v="0"/>
    <s v="NI"/>
    <n v="49134"/>
    <s v="Wallenhorst"/>
    <s v="Osnabrück"/>
    <x v="0"/>
    <s v="PV-Gebäude"/>
  </r>
  <r>
    <s v="Amprion"/>
    <n v="10003764"/>
    <s v="WESTNETZ GmbH"/>
    <x v="3284"/>
    <s v="SgK331------09"/>
    <x v="0"/>
    <s v="30-100 kW"/>
    <n v="9452"/>
    <n v="3866.81"/>
    <n v="0"/>
    <s v="NI"/>
    <n v="49326"/>
    <s v="Melle"/>
    <s v="Osnabrück"/>
    <x v="0"/>
    <s v="PV-Gebäude"/>
  </r>
  <r>
    <s v="Amprion"/>
    <n v="10003764"/>
    <s v="WESTNETZ GmbH"/>
    <x v="3285"/>
    <s v="SgK330------09"/>
    <x v="0"/>
    <s v="0-30 kW"/>
    <n v="26501"/>
    <n v="11398.08"/>
    <n v="0"/>
    <s v="NI"/>
    <n v="49326"/>
    <s v="Melle"/>
    <s v="Osnabrück"/>
    <x v="0"/>
    <s v="PV-Gebäude"/>
  </r>
  <r>
    <s v="Amprion"/>
    <n v="10003764"/>
    <s v="WESTNETZ GmbH"/>
    <x v="3286"/>
    <s v="SgK330---Jul10"/>
    <x v="0"/>
    <s v="0-30 kW"/>
    <n v="8654"/>
    <n v="2946.69"/>
    <n v="0"/>
    <s v="NI"/>
    <n v="49565"/>
    <s v="Bramsche"/>
    <s v="Osnabrück"/>
    <x v="0"/>
    <s v="PV-Gebäude"/>
  </r>
  <r>
    <s v="Amprion"/>
    <n v="10003764"/>
    <s v="WESTNETZ GmbH"/>
    <x v="3287"/>
    <s v="SgK330------09"/>
    <x v="0"/>
    <s v="0-30 kW"/>
    <n v="21054"/>
    <n v="9055.33"/>
    <n v="0"/>
    <s v="NI"/>
    <n v="49326"/>
    <s v="Melle"/>
    <s v="Osnabrück"/>
    <x v="0"/>
    <s v="PV-Gebäude"/>
  </r>
  <r>
    <s v="Amprion"/>
    <n v="10003764"/>
    <s v="WESTNETZ GmbH"/>
    <x v="3287"/>
    <s v="SgK331------09"/>
    <x v="0"/>
    <s v="30-100 kW"/>
    <n v="24563"/>
    <n v="10048.719999999999"/>
    <n v="0"/>
    <s v="NI"/>
    <n v="49326"/>
    <s v="Melle"/>
    <s v="Osnabrück"/>
    <x v="0"/>
    <s v="PV-Gebäude"/>
  </r>
  <r>
    <s v="Amprion"/>
    <n v="10003764"/>
    <s v="WESTNETZ GmbH"/>
    <x v="3288"/>
    <s v="SgK330---Jul10"/>
    <x v="0"/>
    <s v="0-30 kW"/>
    <n v="10462"/>
    <n v="3562.31"/>
    <n v="0"/>
    <s v="NI"/>
    <n v="49565"/>
    <s v="Bramsche"/>
    <s v="Osnabrück"/>
    <x v="0"/>
    <s v="PV-Gebäude"/>
  </r>
  <r>
    <s v="Amprion"/>
    <n v="10003764"/>
    <s v="WESTNETZ GmbH"/>
    <x v="3289"/>
    <s v="SgK330---Okt10"/>
    <x v="0"/>
    <s v="0-30 kW"/>
    <n v="4225"/>
    <n v="1395.52"/>
    <n v="0"/>
    <s v="NI"/>
    <n v="49326"/>
    <s v="Melle"/>
    <s v="Osnabrück"/>
    <x v="0"/>
    <s v="PV-Gebäude"/>
  </r>
  <r>
    <s v="Amprion"/>
    <n v="10003764"/>
    <s v="WESTNETZ GmbH"/>
    <x v="3290"/>
    <s v="BiK270t3a1K-10"/>
    <x v="0"/>
    <s v="0-0,150 MW, Bonusregeln t3, a1, K"/>
    <n v="423"/>
    <n v="94.92"/>
    <n v="0"/>
    <s v="NI"/>
    <n v="49328"/>
    <s v="Melle"/>
    <s v="Osnabrück"/>
    <x v="3"/>
    <s v="Biomasse"/>
  </r>
  <r>
    <s v="Amprion"/>
    <n v="10003764"/>
    <s v="WESTNETZ GmbH"/>
    <x v="3290"/>
    <s v="BiK270t3a1--10"/>
    <x v="0"/>
    <s v="0-0,150 MW, Bonusregeln t3, a1"/>
    <n v="562"/>
    <n v="109.42"/>
    <n v="0"/>
    <s v="NI"/>
    <n v="49328"/>
    <s v="Melle"/>
    <s v="Osnabrück"/>
    <x v="3"/>
    <s v="Biomasse"/>
  </r>
  <r>
    <s v="Amprion"/>
    <n v="10003764"/>
    <s v="WESTNETZ GmbH"/>
    <x v="3291"/>
    <s v="SgK330------09"/>
    <x v="0"/>
    <s v="0-30 kW"/>
    <n v="6005"/>
    <n v="2582.75"/>
    <n v="0"/>
    <s v="NI"/>
    <n v="49326"/>
    <s v="Melle"/>
    <s v="Osnabrück"/>
    <x v="0"/>
    <s v="PV-Gebäude"/>
  </r>
  <r>
    <s v="Amprion"/>
    <n v="10003764"/>
    <s v="WESTNETZ GmbH"/>
    <x v="3292"/>
    <s v="SgK330---Okt10"/>
    <x v="0"/>
    <s v="0-30 kW"/>
    <n v="17970"/>
    <n v="5935.49"/>
    <n v="0"/>
    <s v="NI"/>
    <n v="49586"/>
    <s v="Merzen"/>
    <s v="Osnabrück"/>
    <x v="0"/>
    <s v="PV-Gebäude"/>
  </r>
  <r>
    <s v="Amprion"/>
    <n v="10003764"/>
    <s v="WESTNETZ GmbH"/>
    <x v="3293"/>
    <s v="SgK330---Okt10"/>
    <x v="0"/>
    <s v="0-30 kW"/>
    <n v="14674"/>
    <n v="4846.82"/>
    <n v="0"/>
    <s v="NI"/>
    <n v="49134"/>
    <s v="Wallenhorst"/>
    <s v="Osnabrück"/>
    <x v="0"/>
    <s v="PV-Gebäude"/>
  </r>
  <r>
    <s v="Amprion"/>
    <n v="10003764"/>
    <s v="WESTNETZ GmbH"/>
    <x v="3294"/>
    <s v="SgK331------10"/>
    <x v="0"/>
    <s v="30-100 kW"/>
    <n v="2277"/>
    <n v="847.73"/>
    <n v="0"/>
    <s v="NI"/>
    <n v="49179"/>
    <s v="Ostercappeln"/>
    <s v="Osnabrück"/>
    <x v="0"/>
    <s v="PV-Gebäude"/>
  </r>
  <r>
    <s v="Amprion"/>
    <n v="10003764"/>
    <s v="WESTNETZ GmbH"/>
    <x v="3294"/>
    <s v="SgK330------10"/>
    <x v="0"/>
    <s v="0-30 kW"/>
    <n v="28458"/>
    <n v="11138.46"/>
    <n v="0"/>
    <s v="NI"/>
    <n v="49179"/>
    <s v="Ostercappeln"/>
    <s v="Osnabrück"/>
    <x v="0"/>
    <s v="PV-Gebäude"/>
  </r>
  <r>
    <s v="Amprion"/>
    <n v="10003764"/>
    <s v="WESTNETZ GmbH"/>
    <x v="3295"/>
    <s v="SgK330---Okt10"/>
    <x v="0"/>
    <s v="0-30 kW"/>
    <n v="7118"/>
    <n v="2351.08"/>
    <n v="0"/>
    <s v="NI"/>
    <n v="49594"/>
    <s v="Alfhausen"/>
    <s v="Osnabrück"/>
    <x v="0"/>
    <s v="PV-Gebäude"/>
  </r>
  <r>
    <s v="Amprion"/>
    <n v="10003764"/>
    <s v="WESTNETZ GmbH"/>
    <x v="3296"/>
    <s v="SgK33410BS--12"/>
    <x v="2"/>
    <s v="Bestandsschutz Netzanschlussbegehren vor 24.02.2012, 0-30 kW, selbstverbrauchte Erzeugung"/>
    <n v="2146"/>
    <n v="524.27"/>
    <n v="0"/>
    <s v="NI"/>
    <n v="49638"/>
    <s v="Nortrup"/>
    <s v="Osnabrück"/>
    <x v="0"/>
    <s v="PV-Gebäude"/>
  </r>
  <r>
    <s v="Amprion"/>
    <n v="10003764"/>
    <s v="WESTNETZ GmbH"/>
    <x v="3296"/>
    <s v="SgK330BS----12"/>
    <x v="0"/>
    <s v="Bestandsschutz Netzanschlussbegehren vor 24.02.2012, 0-30 kW"/>
    <n v="10396"/>
    <n v="2539.7399999999998"/>
    <n v="0"/>
    <s v="NI"/>
    <n v="49638"/>
    <s v="Nortrup"/>
    <s v="Osnabrück"/>
    <x v="0"/>
    <s v="PV-Gebäude"/>
  </r>
  <r>
    <s v="Amprion"/>
    <n v="10003764"/>
    <s v="WESTNETZ GmbH"/>
    <x v="3296"/>
    <s v="SgK33420BS--12"/>
    <x v="1"/>
    <s v="Bestandsschutz Netzanschlussbegehren vor 24.02.2012, 0-30 kW, Rückvergütung SV bis 30% der Gesamterzeugung der Anlage"/>
    <n v="-2146"/>
    <n v="-351.51"/>
    <n v="0"/>
    <s v="NI"/>
    <n v="49638"/>
    <s v="Nortrup"/>
    <s v="Osnabrück"/>
    <x v="0"/>
    <s v="PV-Gebäude"/>
  </r>
  <r>
    <s v="Amprion"/>
    <n v="10003764"/>
    <s v="WESTNETZ GmbH"/>
    <x v="3297"/>
    <s v="SgK330---Okt10"/>
    <x v="0"/>
    <s v="0-30 kW"/>
    <n v="8651"/>
    <n v="2857.43"/>
    <n v="0"/>
    <s v="NI"/>
    <n v="49577"/>
    <s v="Eggermühlen"/>
    <s v="Osnabrück"/>
    <x v="0"/>
    <s v="PV-Gebäude"/>
  </r>
  <r>
    <s v="Amprion"/>
    <n v="10003764"/>
    <s v="WESTNETZ GmbH"/>
    <x v="3298"/>
    <s v="SgK330---Jul10"/>
    <x v="0"/>
    <s v="0-30 kW"/>
    <n v="3084"/>
    <n v="1050.0999999999999"/>
    <n v="0"/>
    <s v="NI"/>
    <n v="49326"/>
    <s v="Melle"/>
    <s v="Osnabrück"/>
    <x v="0"/>
    <s v="PV-Gebäude"/>
  </r>
  <r>
    <s v="Amprion"/>
    <n v="10003764"/>
    <s v="WESTNETZ GmbH"/>
    <x v="3299"/>
    <s v="SgK330---Okt10"/>
    <x v="0"/>
    <s v="0-30 kW"/>
    <n v="21676"/>
    <n v="7159.58"/>
    <n v="0"/>
    <s v="NI"/>
    <n v="49584"/>
    <s v="Fürstenau"/>
    <s v="Osnabrück"/>
    <x v="0"/>
    <s v="PV-Gebäude"/>
  </r>
  <r>
    <s v="Amprion"/>
    <n v="10003764"/>
    <s v="WESTNETZ GmbH"/>
    <x v="3300"/>
    <s v="SgK330---Okt10"/>
    <x v="0"/>
    <s v="0-30 kW"/>
    <n v="10057"/>
    <n v="3321.83"/>
    <n v="0"/>
    <s v="NI"/>
    <n v="49596"/>
    <s v="Gehrde"/>
    <s v="Osnabrück"/>
    <x v="0"/>
    <s v="PV-Gebäude"/>
  </r>
  <r>
    <s v="Amprion"/>
    <n v="10003764"/>
    <s v="WESTNETZ GmbH"/>
    <x v="3301"/>
    <s v="SgK330---Okt10"/>
    <x v="0"/>
    <s v="0-30 kW"/>
    <n v="24634"/>
    <n v="8136.61"/>
    <n v="0"/>
    <s v="NI"/>
    <n v="49586"/>
    <s v="Merzen"/>
    <s v="Osnabrück"/>
    <x v="0"/>
    <s v="PV-Gebäude"/>
  </r>
  <r>
    <s v="Amprion"/>
    <n v="10003764"/>
    <s v="WESTNETZ GmbH"/>
    <x v="3302"/>
    <s v="SgK332------10"/>
    <x v="0"/>
    <s v="100 kW-1 MW"/>
    <n v="20084"/>
    <n v="7075.59"/>
    <n v="0"/>
    <s v="NI"/>
    <n v="49597"/>
    <s v="Rieste"/>
    <s v="Osnabrück"/>
    <x v="0"/>
    <s v="PV-Gebäude"/>
  </r>
  <r>
    <s v="Amprion"/>
    <n v="10003764"/>
    <s v="WESTNETZ GmbH"/>
    <x v="3302"/>
    <s v="SgK330------10"/>
    <x v="0"/>
    <s v="0-30 kW"/>
    <n v="24221"/>
    <n v="9480.1"/>
    <n v="0"/>
    <s v="NI"/>
    <n v="49597"/>
    <s v="Rieste"/>
    <s v="Osnabrück"/>
    <x v="0"/>
    <s v="PV-Gebäude"/>
  </r>
  <r>
    <s v="Amprion"/>
    <n v="10003764"/>
    <s v="WESTNETZ GmbH"/>
    <x v="3302"/>
    <s v="SgK331------10"/>
    <x v="0"/>
    <s v="30-100 kW"/>
    <n v="56515"/>
    <n v="21040.53"/>
    <n v="0"/>
    <s v="NI"/>
    <n v="49597"/>
    <s v="Rieste"/>
    <s v="Osnabrück"/>
    <x v="0"/>
    <s v="PV-Gebäude"/>
  </r>
  <r>
    <s v="Amprion"/>
    <n v="10003764"/>
    <s v="WESTNETZ GmbH"/>
    <x v="3303"/>
    <s v="SgK330------10"/>
    <x v="0"/>
    <s v="0-30 kW"/>
    <n v="7477"/>
    <n v="2926.5"/>
    <n v="0"/>
    <s v="NI"/>
    <n v="49201"/>
    <s v="Dissen am Teutoburger Wald"/>
    <s v="Osnabrück"/>
    <x v="0"/>
    <s v="PV-Gebäude"/>
  </r>
  <r>
    <s v="Amprion"/>
    <n v="10003764"/>
    <s v="WESTNETZ GmbH"/>
    <x v="3304"/>
    <s v="SgK330---Okt10"/>
    <x v="0"/>
    <s v="0-30 kW"/>
    <n v="5743"/>
    <n v="1896.91"/>
    <n v="0"/>
    <s v="NI"/>
    <n v="49143"/>
    <s v="Bissendorf"/>
    <s v="Osnabrück"/>
    <x v="0"/>
    <s v="PV-Gebäude"/>
  </r>
  <r>
    <s v="Amprion"/>
    <n v="10003764"/>
    <s v="WESTNETZ GmbH"/>
    <x v="3305"/>
    <s v="SgK330---Jul10"/>
    <x v="0"/>
    <s v="0-30 kW"/>
    <n v="22862"/>
    <n v="7784.51"/>
    <n v="0"/>
    <s v="NI"/>
    <n v="49328"/>
    <s v="Melle"/>
    <s v="Osnabrück"/>
    <x v="0"/>
    <s v="PV-Gebäude"/>
  </r>
  <r>
    <s v="Amprion"/>
    <n v="10003764"/>
    <s v="WESTNETZ GmbH"/>
    <x v="3306"/>
    <s v="SgK331------10"/>
    <x v="0"/>
    <s v="30-100 kW"/>
    <n v="4635"/>
    <n v="1725.61"/>
    <n v="0"/>
    <s v="NI"/>
    <n v="49328"/>
    <s v="Melle"/>
    <s v="Osnabrück"/>
    <x v="0"/>
    <s v="PV-Gebäude"/>
  </r>
  <r>
    <s v="Amprion"/>
    <n v="10003764"/>
    <s v="WESTNETZ GmbH"/>
    <x v="3306"/>
    <s v="SgK330------10"/>
    <x v="0"/>
    <s v="0-30 kW"/>
    <n v="24311"/>
    <n v="9515.33"/>
    <n v="0"/>
    <s v="NI"/>
    <n v="49328"/>
    <s v="Melle"/>
    <s v="Osnabrück"/>
    <x v="0"/>
    <s v="PV-Gebäude"/>
  </r>
  <r>
    <s v="Amprion"/>
    <n v="10003764"/>
    <s v="WESTNETZ GmbH"/>
    <x v="3307"/>
    <s v="SgK33420----11"/>
    <x v="1"/>
    <s v="0-30 kW, Rückvergütung für Selbstverbrauch bis 30% der Gesamterzeugung der Anlage"/>
    <n v="-7219"/>
    <n v="-1182.47"/>
    <n v="0"/>
    <s v="NI"/>
    <n v="49594"/>
    <s v="Alfhausen"/>
    <s v="Osnabrück"/>
    <x v="0"/>
    <s v="PV-Gebäude"/>
  </r>
  <r>
    <s v="Amprion"/>
    <n v="10003764"/>
    <s v="WESTNETZ GmbH"/>
    <x v="3307"/>
    <s v="SgK33410----11"/>
    <x v="2"/>
    <s v="0-30 kW, selbstverbrauchte Erzeugung"/>
    <n v="7302"/>
    <n v="2098.59"/>
    <n v="0"/>
    <s v="NI"/>
    <n v="49594"/>
    <s v="Alfhausen"/>
    <s v="Osnabrück"/>
    <x v="0"/>
    <s v="PV-Gebäude"/>
  </r>
  <r>
    <s v="Amprion"/>
    <n v="10003764"/>
    <s v="WESTNETZ GmbH"/>
    <x v="3307"/>
    <s v="SgK33430----11"/>
    <x v="1"/>
    <s v="0-30 kW, Rückvergütung für Selbstverbrauch über 30% der Gesamterzeugung der Anlage"/>
    <n v="-83"/>
    <n v="-9.9600000000000009"/>
    <n v="0"/>
    <s v="NI"/>
    <n v="49594"/>
    <s v="Alfhausen"/>
    <s v="Osnabrück"/>
    <x v="0"/>
    <s v="PV-Gebäude"/>
  </r>
  <r>
    <s v="Amprion"/>
    <n v="10003764"/>
    <s v="WESTNETZ GmbH"/>
    <x v="3307"/>
    <s v="SgK330------11"/>
    <x v="0"/>
    <s v="0-30 kW"/>
    <n v="16761"/>
    <n v="4817.1099999999997"/>
    <n v="0"/>
    <s v="NI"/>
    <n v="49594"/>
    <s v="Alfhausen"/>
    <s v="Osnabrück"/>
    <x v="0"/>
    <s v="PV-Gebäude"/>
  </r>
  <r>
    <s v="Amprion"/>
    <n v="10003764"/>
    <s v="WESTNETZ GmbH"/>
    <x v="3308"/>
    <s v="SgK330---Okt10"/>
    <x v="0"/>
    <s v="0-30 kW"/>
    <n v="20551"/>
    <n v="6788"/>
    <n v="0"/>
    <s v="NI"/>
    <n v="49577"/>
    <s v="Ankum"/>
    <s v="Osnabrück"/>
    <x v="0"/>
    <s v="PV-Gebäude"/>
  </r>
  <r>
    <s v="Amprion"/>
    <n v="10003764"/>
    <s v="WESTNETZ GmbH"/>
    <x v="3309"/>
    <s v="SgK33420-Okt10"/>
    <x v="1"/>
    <s v="0-30 kW, Rückvergütung für Selbstverbrauch bis 30% der Gesamterzeugung der Anlage"/>
    <n v="-1265"/>
    <n v="-207.21"/>
    <n v="0"/>
    <s v="NI"/>
    <n v="49577"/>
    <s v="Eggermühlen"/>
    <s v="Osnabrück"/>
    <x v="0"/>
    <s v="PV-Gebäude"/>
  </r>
  <r>
    <s v="Amprion"/>
    <n v="10003764"/>
    <s v="WESTNETZ GmbH"/>
    <x v="3309"/>
    <s v="SgK33410-Okt10"/>
    <x v="2"/>
    <s v="0-30 kW, selbstverbrauchte Erzeugung"/>
    <n v="1265"/>
    <n v="417.83"/>
    <n v="0"/>
    <s v="NI"/>
    <n v="49577"/>
    <s v="Eggermühlen"/>
    <s v="Osnabrück"/>
    <x v="0"/>
    <s v="PV-Gebäude"/>
  </r>
  <r>
    <s v="Amprion"/>
    <n v="10003764"/>
    <s v="WESTNETZ GmbH"/>
    <x v="3309"/>
    <s v="SgK330---Okt10"/>
    <x v="0"/>
    <s v="0-30 kW"/>
    <n v="7153"/>
    <n v="2362.64"/>
    <n v="0"/>
    <s v="NI"/>
    <n v="49577"/>
    <s v="Eggermühlen"/>
    <s v="Osnabrück"/>
    <x v="0"/>
    <s v="PV-Gebäude"/>
  </r>
  <r>
    <s v="Amprion"/>
    <n v="10003764"/>
    <s v="WESTNETZ GmbH"/>
    <x v="3310"/>
    <s v="SgK331---Jul10"/>
    <x v="0"/>
    <s v="30-100 kW"/>
    <n v="40406"/>
    <n v="13087.5"/>
    <n v="0"/>
    <s v="NI"/>
    <n v="49152"/>
    <s v="Bad Essen"/>
    <s v="Osnabrück"/>
    <x v="0"/>
    <s v="PV-Gebäude"/>
  </r>
  <r>
    <s v="Amprion"/>
    <n v="10003764"/>
    <s v="WESTNETZ GmbH"/>
    <x v="3311"/>
    <s v="SgK330------10"/>
    <x v="0"/>
    <s v="0-30 kW"/>
    <n v="23982"/>
    <n v="9386.5499999999993"/>
    <n v="0"/>
    <s v="NI"/>
    <n v="49610"/>
    <s v="Quakenbrück"/>
    <s v="Osnabrück"/>
    <x v="0"/>
    <s v="PV-Gebäude"/>
  </r>
  <r>
    <s v="Amprion"/>
    <n v="10003764"/>
    <s v="WESTNETZ GmbH"/>
    <x v="3311"/>
    <s v="SgK331------10"/>
    <x v="0"/>
    <s v="30-100 kW"/>
    <n v="35413"/>
    <n v="13184.26"/>
    <n v="0"/>
    <s v="NI"/>
    <n v="49610"/>
    <s v="Quakenbrück"/>
    <s v="Osnabrück"/>
    <x v="0"/>
    <s v="PV-Gebäude"/>
  </r>
  <r>
    <s v="Amprion"/>
    <n v="10003764"/>
    <s v="WESTNETZ GmbH"/>
    <x v="3312"/>
    <s v="SgK330---Okt10"/>
    <x v="0"/>
    <s v="0-30 kW"/>
    <n v="13764"/>
    <n v="4546.25"/>
    <n v="0"/>
    <s v="NI"/>
    <n v="49577"/>
    <s v="Ankum"/>
    <s v="Osnabrück"/>
    <x v="0"/>
    <s v="PV-Gebäude"/>
  </r>
  <r>
    <s v="Amprion"/>
    <n v="10003764"/>
    <s v="WESTNETZ GmbH"/>
    <x v="3313"/>
    <s v="SgK330---Okt10"/>
    <x v="0"/>
    <s v="0-30 kW"/>
    <n v="8106"/>
    <n v="2677.41"/>
    <n v="0"/>
    <s v="NI"/>
    <n v="49594"/>
    <s v="Alfhausen"/>
    <s v="Osnabrück"/>
    <x v="0"/>
    <s v="PV-Gebäude"/>
  </r>
  <r>
    <s v="Amprion"/>
    <n v="10003764"/>
    <s v="WESTNETZ GmbH"/>
    <x v="3314"/>
    <s v="SgK331---Okt10"/>
    <x v="0"/>
    <s v="30-100 kW"/>
    <n v="11096"/>
    <n v="3486.36"/>
    <n v="0"/>
    <s v="NI"/>
    <n v="49577"/>
    <s v="Ankum"/>
    <s v="Osnabrück"/>
    <x v="0"/>
    <s v="PV-Gebäude"/>
  </r>
  <r>
    <s v="Amprion"/>
    <n v="10003764"/>
    <s v="WESTNETZ GmbH"/>
    <x v="3314"/>
    <s v="SgK330---Okt10"/>
    <x v="0"/>
    <s v="0-30 kW"/>
    <n v="25105"/>
    <n v="8292.18"/>
    <n v="0"/>
    <s v="NI"/>
    <n v="49577"/>
    <s v="Ankum"/>
    <s v="Osnabrück"/>
    <x v="0"/>
    <s v="PV-Gebäude"/>
  </r>
  <r>
    <s v="Amprion"/>
    <n v="10003764"/>
    <s v="WESTNETZ GmbH"/>
    <x v="3315"/>
    <s v="SgK330---Okt10"/>
    <x v="0"/>
    <s v="0-30 kW"/>
    <n v="14226"/>
    <n v="4698.8500000000004"/>
    <n v="0"/>
    <s v="NI"/>
    <n v="49586"/>
    <s v="Neuenkirchen"/>
    <s v="Osnabrück"/>
    <x v="0"/>
    <s v="PV-Gebäude"/>
  </r>
  <r>
    <s v="Amprion"/>
    <n v="10003764"/>
    <s v="WESTNETZ GmbH"/>
    <x v="3316"/>
    <s v="SgK330------11"/>
    <x v="0"/>
    <s v="0-30 kW"/>
    <n v="7609"/>
    <n v="2186.83"/>
    <n v="0"/>
    <s v="NI"/>
    <n v="49586"/>
    <s v="Neuenkirchen"/>
    <s v="Osnabrück"/>
    <x v="0"/>
    <s v="PV-Gebäude"/>
  </r>
  <r>
    <s v="Amprion"/>
    <n v="10003764"/>
    <s v="WESTNETZ GmbH"/>
    <x v="3317"/>
    <s v="SgK330---Okt10"/>
    <x v="0"/>
    <s v="0-30 kW"/>
    <n v="3900"/>
    <n v="1288.17"/>
    <n v="0"/>
    <s v="NI"/>
    <n v="49134"/>
    <s v="Wallenhorst"/>
    <s v="Osnabrück"/>
    <x v="0"/>
    <s v="PV-Gebäude"/>
  </r>
  <r>
    <s v="Amprion"/>
    <n v="10003764"/>
    <s v="WESTNETZ GmbH"/>
    <x v="3318"/>
    <s v="SgK33420-Okt10"/>
    <x v="1"/>
    <s v="0-30 kW, Rückvergütung für Selbstverbrauch bis 30% der Gesamterzeugung der Anlage"/>
    <n v="-2769"/>
    <n v="-453.56"/>
    <n v="0"/>
    <s v="NI"/>
    <n v="49599"/>
    <s v="Voltlage"/>
    <s v="Osnabrück"/>
    <x v="0"/>
    <s v="PV-Gebäude"/>
  </r>
  <r>
    <s v="Amprion"/>
    <n v="10003764"/>
    <s v="WESTNETZ GmbH"/>
    <x v="3318"/>
    <s v="SgK330---Okt10"/>
    <x v="0"/>
    <s v="0-30 kW"/>
    <n v="10213"/>
    <n v="3373.35"/>
    <n v="0"/>
    <s v="NI"/>
    <n v="49599"/>
    <s v="Voltlage"/>
    <s v="Osnabrück"/>
    <x v="0"/>
    <s v="PV-Gebäude"/>
  </r>
  <r>
    <s v="Amprion"/>
    <n v="10003764"/>
    <s v="WESTNETZ GmbH"/>
    <x v="3318"/>
    <s v="SgK33410-Okt10"/>
    <x v="2"/>
    <s v="0-30 kW, selbstverbrauchte Erzeugung"/>
    <n v="2769"/>
    <n v="914.6"/>
    <n v="0"/>
    <s v="NI"/>
    <n v="49599"/>
    <s v="Voltlage"/>
    <s v="Osnabrück"/>
    <x v="0"/>
    <s v="PV-Gebäude"/>
  </r>
  <r>
    <s v="Amprion"/>
    <n v="10003764"/>
    <s v="WESTNETZ GmbH"/>
    <x v="3319"/>
    <s v="SgK33430-Okt10"/>
    <x v="1"/>
    <s v="0-30 kW, Rückvergütung für Selbstverbrauch über 30% der Gesamterzeugung der Anlage"/>
    <n v="-161"/>
    <n v="-19.32"/>
    <n v="0"/>
    <s v="NI"/>
    <n v="49626"/>
    <s v="Berge"/>
    <s v="Osnabrück"/>
    <x v="0"/>
    <s v="PV-Gebäude"/>
  </r>
  <r>
    <s v="Amprion"/>
    <n v="10003764"/>
    <s v="WESTNETZ GmbH"/>
    <x v="3319"/>
    <s v="SgK33410-Okt10"/>
    <x v="2"/>
    <s v="0-30 kW, selbstverbrauchte Erzeugung"/>
    <n v="1588"/>
    <n v="524.52"/>
    <n v="0"/>
    <s v="NI"/>
    <n v="49626"/>
    <s v="Berge"/>
    <s v="Osnabrück"/>
    <x v="0"/>
    <s v="PV-Gebäude"/>
  </r>
  <r>
    <s v="Amprion"/>
    <n v="10003764"/>
    <s v="WESTNETZ GmbH"/>
    <x v="3319"/>
    <s v="SgK330---Okt10"/>
    <x v="0"/>
    <s v="0-30 kW"/>
    <n v="3167"/>
    <n v="1046.06"/>
    <n v="0"/>
    <s v="NI"/>
    <n v="49626"/>
    <s v="Berge"/>
    <s v="Osnabrück"/>
    <x v="0"/>
    <s v="PV-Gebäude"/>
  </r>
  <r>
    <s v="Amprion"/>
    <n v="10003764"/>
    <s v="WESTNETZ GmbH"/>
    <x v="3319"/>
    <s v="SgK33420-Okt10"/>
    <x v="1"/>
    <s v="0-30 kW, Rückvergütung für Selbstverbrauch bis 30% der Gesamterzeugung der Anlage"/>
    <n v="-1427"/>
    <n v="-233.74"/>
    <n v="0"/>
    <s v="NI"/>
    <n v="49626"/>
    <s v="Berge"/>
    <s v="Osnabrück"/>
    <x v="0"/>
    <s v="PV-Gebäude"/>
  </r>
  <r>
    <s v="Amprion"/>
    <n v="10003764"/>
    <s v="WESTNETZ GmbH"/>
    <x v="3320"/>
    <s v="SgK330---Okt10"/>
    <x v="0"/>
    <s v="0-30 kW"/>
    <n v="6360"/>
    <n v="2100.71"/>
    <n v="0"/>
    <s v="NI"/>
    <n v="49586"/>
    <s v="Merzen"/>
    <s v="Osnabrück"/>
    <x v="0"/>
    <s v="PV-Gebäude"/>
  </r>
  <r>
    <s v="Amprion"/>
    <n v="10003764"/>
    <s v="WESTNETZ GmbH"/>
    <x v="3320"/>
    <s v="SgK33410-Okt10"/>
    <x v="2"/>
    <s v="0-30 kW, selbstverbrauchte Erzeugung"/>
    <n v="906"/>
    <n v="299.25"/>
    <n v="0"/>
    <s v="NI"/>
    <n v="49586"/>
    <s v="Merzen"/>
    <s v="Osnabrück"/>
    <x v="0"/>
    <s v="PV-Gebäude"/>
  </r>
  <r>
    <s v="Amprion"/>
    <n v="10003764"/>
    <s v="WESTNETZ GmbH"/>
    <x v="3320"/>
    <s v="SgK33420-Okt10"/>
    <x v="1"/>
    <s v="0-30 kW, Rückvergütung für Selbstverbrauch bis 30% der Gesamterzeugung der Anlage"/>
    <n v="-906"/>
    <n v="-148.4"/>
    <n v="0"/>
    <s v="NI"/>
    <n v="49586"/>
    <s v="Merzen"/>
    <s v="Osnabrück"/>
    <x v="0"/>
    <s v="PV-Gebäude"/>
  </r>
  <r>
    <s v="Amprion"/>
    <n v="10003764"/>
    <s v="WESTNETZ GmbH"/>
    <x v="3321"/>
    <s v="SgK33410----11"/>
    <x v="2"/>
    <s v="0-30 kW, selbstverbrauchte Erzeugung"/>
    <n v="1092"/>
    <n v="313.83999999999997"/>
    <n v="0"/>
    <s v="NI"/>
    <n v="49586"/>
    <s v="Merzen"/>
    <s v="Osnabrück"/>
    <x v="0"/>
    <s v="PV-Gebäude"/>
  </r>
  <r>
    <s v="Amprion"/>
    <n v="10003764"/>
    <s v="WESTNETZ GmbH"/>
    <x v="3321"/>
    <s v="SgK33420----11"/>
    <x v="1"/>
    <s v="0-30 kW, Rückvergütung für Selbstverbrauch bis 30% der Gesamterzeugung der Anlage"/>
    <n v="-1092"/>
    <n v="-178.87"/>
    <n v="0"/>
    <s v="NI"/>
    <n v="49586"/>
    <s v="Merzen"/>
    <s v="Osnabrück"/>
    <x v="0"/>
    <s v="PV-Gebäude"/>
  </r>
  <r>
    <s v="Amprion"/>
    <n v="10003764"/>
    <s v="WESTNETZ GmbH"/>
    <x v="3321"/>
    <s v="SgK330------11"/>
    <x v="0"/>
    <s v="0-30 kW"/>
    <n v="7652"/>
    <n v="2199.1799999999998"/>
    <n v="0"/>
    <s v="NI"/>
    <n v="49586"/>
    <s v="Merzen"/>
    <s v="Osnabrück"/>
    <x v="0"/>
    <s v="PV-Gebäude"/>
  </r>
  <r>
    <s v="Amprion"/>
    <n v="10003764"/>
    <s v="WESTNETZ GmbH"/>
    <x v="3322"/>
    <s v="SgK330---Okt10"/>
    <x v="0"/>
    <s v="0-30 kW"/>
    <n v="4747"/>
    <n v="1567.93"/>
    <n v="0"/>
    <s v="NI"/>
    <n v="49143"/>
    <s v="Bissendorf"/>
    <s v="Osnabrück"/>
    <x v="0"/>
    <s v="PV-Gebäude"/>
  </r>
  <r>
    <s v="Amprion"/>
    <n v="10003764"/>
    <s v="WESTNETZ GmbH"/>
    <x v="3323"/>
    <s v="SgK330---Okt10"/>
    <x v="0"/>
    <s v="0-30 kW"/>
    <n v="14751"/>
    <n v="4872.26"/>
    <n v="0"/>
    <s v="NI"/>
    <n v="49626"/>
    <s v="Berge"/>
    <s v="Osnabrück"/>
    <x v="0"/>
    <s v="PV-Gebäude"/>
  </r>
  <r>
    <s v="Amprion"/>
    <n v="10003764"/>
    <s v="WESTNETZ GmbH"/>
    <x v="3324"/>
    <s v="SgK330---Okt10"/>
    <x v="0"/>
    <s v="0-30 kW"/>
    <n v="5386"/>
    <n v="1779"/>
    <n v="0"/>
    <s v="NI"/>
    <n v="49324"/>
    <s v="Melle"/>
    <s v="Osnabrück"/>
    <x v="0"/>
    <s v="PV-Gebäude"/>
  </r>
  <r>
    <s v="Amprion"/>
    <n v="10003764"/>
    <s v="WESTNETZ GmbH"/>
    <x v="3325"/>
    <s v="SgK330---Okt10"/>
    <x v="0"/>
    <s v="0-30 kW"/>
    <n v="5454"/>
    <n v="1801.46"/>
    <n v="0"/>
    <s v="NI"/>
    <n v="49179"/>
    <s v="Ostercappeln"/>
    <s v="Osnabrück"/>
    <x v="0"/>
    <s v="PV-Gebäude"/>
  </r>
  <r>
    <s v="Amprion"/>
    <n v="10003764"/>
    <s v="WESTNETZ GmbH"/>
    <x v="3326"/>
    <s v="SgK330---Okt10"/>
    <x v="0"/>
    <s v="0-30 kW"/>
    <n v="13820"/>
    <n v="4564.75"/>
    <n v="0"/>
    <s v="NI"/>
    <n v="49593"/>
    <s v="Bersenbrück"/>
    <s v="Osnabrück"/>
    <x v="0"/>
    <s v="PV-Gebäude"/>
  </r>
  <r>
    <s v="Amprion"/>
    <n v="10003764"/>
    <s v="WESTNETZ GmbH"/>
    <x v="3327"/>
    <s v="SgK330---Okt10"/>
    <x v="0"/>
    <s v="0-30 kW"/>
    <n v="27296"/>
    <n v="9015.8700000000008"/>
    <n v="0"/>
    <s v="NI"/>
    <n v="49577"/>
    <s v="Ankum"/>
    <s v="Osnabrück"/>
    <x v="0"/>
    <s v="PV-Gebäude"/>
  </r>
  <r>
    <s v="Amprion"/>
    <n v="10003764"/>
    <s v="WESTNETZ GmbH"/>
    <x v="3328"/>
    <s v="SgK330---Okt10"/>
    <x v="0"/>
    <s v="0-30 kW"/>
    <n v="12113"/>
    <n v="4000.92"/>
    <n v="0"/>
    <s v="NI"/>
    <n v="49586"/>
    <s v="Neuenkirchen"/>
    <s v="Osnabrück"/>
    <x v="0"/>
    <s v="PV-Gebäude"/>
  </r>
  <r>
    <s v="Amprion"/>
    <n v="10003764"/>
    <s v="WESTNETZ GmbH"/>
    <x v="3329"/>
    <s v="SgK330---Okt10"/>
    <x v="0"/>
    <s v="0-30 kW"/>
    <n v="8764"/>
    <n v="2894.75"/>
    <n v="0"/>
    <s v="NI"/>
    <n v="49577"/>
    <s v="Ankum"/>
    <s v="Osnabrück"/>
    <x v="0"/>
    <s v="PV-Gebäude"/>
  </r>
  <r>
    <s v="Amprion"/>
    <n v="10003764"/>
    <s v="WESTNETZ GmbH"/>
    <x v="3330"/>
    <s v="SgK330---Okt10"/>
    <x v="0"/>
    <s v="0-30 kW"/>
    <n v="4468"/>
    <n v="1475.78"/>
    <n v="0"/>
    <s v="NI"/>
    <n v="49596"/>
    <s v="Gehrde"/>
    <s v="Osnabrück"/>
    <x v="0"/>
    <s v="PV-Gebäude"/>
  </r>
  <r>
    <s v="Amprion"/>
    <n v="10003764"/>
    <s v="WESTNETZ GmbH"/>
    <x v="3331"/>
    <s v="SgK330---Okt10"/>
    <x v="0"/>
    <s v="0-30 kW"/>
    <n v="8300"/>
    <n v="2741.49"/>
    <n v="0"/>
    <s v="NI"/>
    <n v="49586"/>
    <s v="Merzen"/>
    <s v="Osnabrück"/>
    <x v="0"/>
    <s v="PV-Gebäude"/>
  </r>
  <r>
    <s v="Amprion"/>
    <n v="10003764"/>
    <s v="WESTNETZ GmbH"/>
    <x v="3332"/>
    <s v="SgK330---Okt10"/>
    <x v="0"/>
    <s v="0-30 kW"/>
    <n v="9561"/>
    <n v="3158"/>
    <n v="0"/>
    <s v="NI"/>
    <n v="49586"/>
    <s v="Neuenkirchen"/>
    <s v="Osnabrück"/>
    <x v="0"/>
    <s v="PV-Gebäude"/>
  </r>
  <r>
    <s v="Amprion"/>
    <n v="10003764"/>
    <s v="WESTNETZ GmbH"/>
    <x v="3333"/>
    <s v="SgK330---Okt10"/>
    <x v="0"/>
    <s v="0-30 kW"/>
    <n v="9287"/>
    <n v="3067.5"/>
    <n v="0"/>
    <s v="NI"/>
    <n v="49134"/>
    <s v="Wallenhorst"/>
    <s v="Osnabrück"/>
    <x v="0"/>
    <s v="PV-Gebäude"/>
  </r>
  <r>
    <s v="Amprion"/>
    <n v="10003764"/>
    <s v="WESTNETZ GmbH"/>
    <x v="3334"/>
    <s v="SgK332---Jul10"/>
    <x v="0"/>
    <s v="100 kW-1 MW"/>
    <n v="27798"/>
    <n v="8520.09"/>
    <n v="0"/>
    <s v="NI"/>
    <n v="49586"/>
    <s v="Merzen"/>
    <s v="Osnabrück"/>
    <x v="0"/>
    <s v="PV-Gebäude"/>
  </r>
  <r>
    <s v="Amprion"/>
    <n v="10003764"/>
    <s v="WESTNETZ GmbH"/>
    <x v="3335"/>
    <s v="SgK331------11"/>
    <x v="0"/>
    <s v="30-100 kW"/>
    <n v="27612"/>
    <n v="7546.36"/>
    <n v="0"/>
    <s v="NI"/>
    <n v="49586"/>
    <s v="Merzen"/>
    <s v="Osnabrück"/>
    <x v="0"/>
    <s v="PV-Gebäude"/>
  </r>
  <r>
    <s v="Amprion"/>
    <n v="10003764"/>
    <s v="WESTNETZ GmbH"/>
    <x v="3336"/>
    <s v="SgK330---Okt10"/>
    <x v="0"/>
    <s v="0-30 kW"/>
    <n v="4198"/>
    <n v="1386.6"/>
    <n v="0"/>
    <s v="NI"/>
    <n v="49594"/>
    <s v="Alfhausen"/>
    <s v="Osnabrück"/>
    <x v="0"/>
    <s v="PV-Gebäude"/>
  </r>
  <r>
    <s v="Amprion"/>
    <n v="10003764"/>
    <s v="WESTNETZ GmbH"/>
    <x v="3337"/>
    <s v="SgK330------10"/>
    <x v="0"/>
    <s v="0-30 kW"/>
    <n v="26608"/>
    <n v="10414.370000000001"/>
    <n v="0"/>
    <s v="NI"/>
    <n v="49326"/>
    <s v="Melle"/>
    <s v="Osnabrück"/>
    <x v="0"/>
    <s v="PV-Gebäude"/>
  </r>
  <r>
    <s v="Amprion"/>
    <n v="10003764"/>
    <s v="WESTNETZ GmbH"/>
    <x v="3338"/>
    <s v="SgK330------11"/>
    <x v="0"/>
    <s v="0-30 kW"/>
    <n v="16100"/>
    <n v="4627.1400000000003"/>
    <n v="0"/>
    <s v="NI"/>
    <n v="49326"/>
    <s v="Melle"/>
    <s v="Osnabrück"/>
    <x v="0"/>
    <s v="PV-Gebäude"/>
  </r>
  <r>
    <s v="Amprion"/>
    <n v="10003764"/>
    <s v="WESTNETZ GmbH"/>
    <x v="3339"/>
    <s v="SgK330---Okt10"/>
    <x v="0"/>
    <s v="0-30 kW"/>
    <n v="13604"/>
    <n v="4493.3999999999996"/>
    <n v="0"/>
    <s v="NI"/>
    <n v="49134"/>
    <s v="Wallenhorst"/>
    <s v="Osnabrück"/>
    <x v="0"/>
    <s v="PV-Gebäude"/>
  </r>
  <r>
    <s v="Amprion"/>
    <n v="10003764"/>
    <s v="WESTNETZ GmbH"/>
    <x v="3340"/>
    <s v="SgK330---Jul10"/>
    <x v="0"/>
    <s v="0-30 kW"/>
    <n v="12649"/>
    <n v="4306.9799999999996"/>
    <n v="0"/>
    <s v="NI"/>
    <n v="49191"/>
    <s v="Belm"/>
    <s v="Osnabrück"/>
    <x v="0"/>
    <s v="PV-Gebäude"/>
  </r>
  <r>
    <s v="Amprion"/>
    <n v="10003764"/>
    <s v="WESTNETZ GmbH"/>
    <x v="3341"/>
    <s v="SgK330---Okt10"/>
    <x v="0"/>
    <s v="0-30 kW"/>
    <n v="8702"/>
    <n v="2874.27"/>
    <n v="0"/>
    <s v="NI"/>
    <n v="49152"/>
    <s v="Bad Essen"/>
    <s v="Osnabrück"/>
    <x v="0"/>
    <s v="PV-Gebäude"/>
  </r>
  <r>
    <s v="Amprion"/>
    <n v="10003764"/>
    <s v="WESTNETZ GmbH"/>
    <x v="3342"/>
    <s v="SgK33420-Okt10"/>
    <x v="1"/>
    <s v="0-30 kW, Rückvergütung für Selbstverbrauch bis 30% der Gesamterzeugung der Anlage"/>
    <n v="-1271"/>
    <n v="-208.19"/>
    <n v="0"/>
    <s v="NI"/>
    <n v="49610"/>
    <s v="Quakenbrück"/>
    <s v="Osnabrück"/>
    <x v="0"/>
    <s v="PV-Gebäude"/>
  </r>
  <r>
    <s v="Amprion"/>
    <n v="10003764"/>
    <s v="WESTNETZ GmbH"/>
    <x v="3342"/>
    <s v="SgK33410-Okt10"/>
    <x v="2"/>
    <s v="0-30 kW, selbstverbrauchte Erzeugung"/>
    <n v="1271"/>
    <n v="419.81"/>
    <n v="0"/>
    <s v="NI"/>
    <n v="49610"/>
    <s v="Quakenbrück"/>
    <s v="Osnabrück"/>
    <x v="0"/>
    <s v="PV-Gebäude"/>
  </r>
  <r>
    <s v="Amprion"/>
    <n v="10003764"/>
    <s v="WESTNETZ GmbH"/>
    <x v="3342"/>
    <s v="SgK330---Okt10"/>
    <x v="0"/>
    <s v="0-30 kW"/>
    <n v="4691"/>
    <n v="1549.44"/>
    <n v="0"/>
    <s v="NI"/>
    <n v="49610"/>
    <s v="Quakenbrück"/>
    <s v="Osnabrück"/>
    <x v="0"/>
    <s v="PV-Gebäude"/>
  </r>
  <r>
    <s v="Amprion"/>
    <n v="10003764"/>
    <s v="WESTNETZ GmbH"/>
    <x v="3343"/>
    <s v="SgK330---Okt10"/>
    <x v="0"/>
    <s v="0-30 kW"/>
    <n v="22916"/>
    <n v="7569.15"/>
    <n v="0"/>
    <s v="NI"/>
    <n v="49586"/>
    <s v="Merzen"/>
    <s v="Osnabrück"/>
    <x v="0"/>
    <s v="PV-Gebäude"/>
  </r>
  <r>
    <s v="Amprion"/>
    <n v="10003764"/>
    <s v="WESTNETZ GmbH"/>
    <x v="3343"/>
    <s v="SgK331---Okt10"/>
    <x v="0"/>
    <s v="30-100 kW"/>
    <n v="825"/>
    <n v="259.20999999999998"/>
    <n v="0"/>
    <s v="NI"/>
    <n v="49586"/>
    <s v="Merzen"/>
    <s v="Osnabrück"/>
    <x v="0"/>
    <s v="PV-Gebäude"/>
  </r>
  <r>
    <s v="Amprion"/>
    <n v="10003764"/>
    <s v="WESTNETZ GmbH"/>
    <x v="3344"/>
    <s v="SgK330---Okt10"/>
    <x v="0"/>
    <s v="0-30 kW"/>
    <n v="29267"/>
    <n v="9666.89"/>
    <n v="0"/>
    <s v="NI"/>
    <n v="49586"/>
    <s v="Neuenkirchen"/>
    <s v="Osnabrück"/>
    <x v="0"/>
    <s v="PV-Gebäude"/>
  </r>
  <r>
    <s v="Amprion"/>
    <n v="10003764"/>
    <s v="WESTNETZ GmbH"/>
    <x v="3344"/>
    <s v="SgK331---Okt10"/>
    <x v="0"/>
    <s v="30-100 kW"/>
    <n v="42261"/>
    <n v="13278.41"/>
    <n v="0"/>
    <s v="NI"/>
    <n v="49586"/>
    <s v="Neuenkirchen"/>
    <s v="Osnabrück"/>
    <x v="0"/>
    <s v="PV-Gebäude"/>
  </r>
  <r>
    <s v="Amprion"/>
    <n v="10003764"/>
    <s v="WESTNETZ GmbH"/>
    <x v="3345"/>
    <s v="SgK330---Okt10"/>
    <x v="0"/>
    <s v="0-30 kW"/>
    <n v="6616"/>
    <n v="2185.2600000000002"/>
    <n v="0"/>
    <s v="NI"/>
    <n v="49565"/>
    <s v="Bramsche"/>
    <s v="Osnabrück"/>
    <x v="0"/>
    <s v="PV-Gebäude"/>
  </r>
  <r>
    <s v="Amprion"/>
    <n v="10003764"/>
    <s v="WESTNETZ GmbH"/>
    <x v="3346"/>
    <s v="SgK330---Okt10"/>
    <x v="0"/>
    <s v="0-30 kW"/>
    <n v="10226"/>
    <n v="3377.65"/>
    <n v="0"/>
    <s v="NI"/>
    <n v="49191"/>
    <s v="Belm"/>
    <s v="Osnabrück"/>
    <x v="0"/>
    <s v="PV-Gebäude"/>
  </r>
  <r>
    <s v="Amprion"/>
    <n v="10003764"/>
    <s v="WESTNETZ GmbH"/>
    <x v="3347"/>
    <s v="SgK330---Okt10"/>
    <x v="0"/>
    <s v="0-30 kW"/>
    <n v="8737"/>
    <n v="2885.83"/>
    <n v="0"/>
    <s v="NI"/>
    <n v="49152"/>
    <s v="Bad Essen"/>
    <s v="Osnabrück"/>
    <x v="0"/>
    <s v="PV-Gebäude"/>
  </r>
  <r>
    <s v="Amprion"/>
    <n v="10003764"/>
    <s v="WESTNETZ GmbH"/>
    <x v="3348"/>
    <s v="SgK330---Okt10"/>
    <x v="0"/>
    <s v="0-30 kW"/>
    <n v="8040"/>
    <n v="2655.61"/>
    <n v="0"/>
    <s v="NI"/>
    <n v="49626"/>
    <s v="Berge"/>
    <s v="Osnabrück"/>
    <x v="0"/>
    <s v="PV-Gebäude"/>
  </r>
  <r>
    <s v="Amprion"/>
    <n v="10003764"/>
    <s v="WESTNETZ GmbH"/>
    <x v="3349"/>
    <s v="SgK331---Okt10"/>
    <x v="0"/>
    <s v="30-100 kW"/>
    <n v="30993"/>
    <n v="9738"/>
    <n v="0"/>
    <s v="NI"/>
    <n v="49594"/>
    <s v="Alfhausen"/>
    <s v="Osnabrück"/>
    <x v="0"/>
    <s v="PV-Gebäude"/>
  </r>
  <r>
    <s v="Amprion"/>
    <n v="10003764"/>
    <s v="WESTNETZ GmbH"/>
    <x v="3349"/>
    <s v="SgK330---Okt10"/>
    <x v="0"/>
    <s v="0-30 kW"/>
    <n v="31202"/>
    <n v="10306.02"/>
    <n v="0"/>
    <s v="NI"/>
    <n v="49594"/>
    <s v="Alfhausen"/>
    <s v="Osnabrück"/>
    <x v="0"/>
    <s v="PV-Gebäude"/>
  </r>
  <r>
    <s v="Amprion"/>
    <n v="10003764"/>
    <s v="WESTNETZ GmbH"/>
    <x v="3350"/>
    <s v="SgK330---Okt10"/>
    <x v="0"/>
    <s v="0-30 kW"/>
    <n v="5954"/>
    <n v="1966.61"/>
    <n v="0"/>
    <s v="NI"/>
    <n v="49584"/>
    <s v="Fürstenau"/>
    <s v="Osnabrück"/>
    <x v="0"/>
    <s v="PV-Gebäude"/>
  </r>
  <r>
    <s v="Amprion"/>
    <n v="10003764"/>
    <s v="WESTNETZ GmbH"/>
    <x v="3351"/>
    <s v="SgK330---Okt10"/>
    <x v="0"/>
    <s v="0-30 kW"/>
    <n v="17781"/>
    <n v="5873.06"/>
    <n v="0"/>
    <s v="NI"/>
    <n v="49584"/>
    <s v="Fürstenau"/>
    <s v="Osnabrück"/>
    <x v="0"/>
    <s v="PV-Gebäude"/>
  </r>
  <r>
    <s v="Amprion"/>
    <n v="10003764"/>
    <s v="WESTNETZ GmbH"/>
    <x v="3352"/>
    <s v="SgK330---Okt10"/>
    <x v="0"/>
    <s v="0-30 kW"/>
    <n v="11150"/>
    <n v="3682.84"/>
    <n v="0"/>
    <s v="NI"/>
    <n v="49134"/>
    <s v="Wallenhorst"/>
    <s v="Osnabrück"/>
    <x v="0"/>
    <s v="PV-Gebäude"/>
  </r>
  <r>
    <s v="Amprion"/>
    <n v="10003764"/>
    <s v="WESTNETZ GmbH"/>
    <x v="3353"/>
    <s v="SgK330---Okt10"/>
    <x v="0"/>
    <s v="0-30 kW"/>
    <n v="7094"/>
    <n v="2343.15"/>
    <n v="0"/>
    <s v="NI"/>
    <n v="49577"/>
    <s v="Ankum"/>
    <s v="Osnabrück"/>
    <x v="0"/>
    <s v="PV-Gebäude"/>
  </r>
  <r>
    <s v="Amprion"/>
    <n v="10003764"/>
    <s v="WESTNETZ GmbH"/>
    <x v="3354"/>
    <s v="SgK330---Okt10"/>
    <x v="0"/>
    <s v="0-30 kW"/>
    <n v="23568"/>
    <n v="7784.51"/>
    <n v="0"/>
    <s v="NI"/>
    <n v="49163"/>
    <s v="Bohmte"/>
    <s v="Osnabrück"/>
    <x v="0"/>
    <s v="PV-Gebäude"/>
  </r>
  <r>
    <s v="Amprion"/>
    <n v="10003764"/>
    <s v="WESTNETZ GmbH"/>
    <x v="3354"/>
    <s v="SgK331---Okt10"/>
    <x v="0"/>
    <s v="30-100 kW"/>
    <n v="7652"/>
    <n v="2404.2600000000002"/>
    <n v="0"/>
    <s v="NI"/>
    <n v="49163"/>
    <s v="Bohmte"/>
    <s v="Osnabrück"/>
    <x v="0"/>
    <s v="PV-Gebäude"/>
  </r>
  <r>
    <s v="Amprion"/>
    <n v="10003764"/>
    <s v="WESTNETZ GmbH"/>
    <x v="3355"/>
    <s v="SgK330---Okt10"/>
    <x v="0"/>
    <s v="0-30 kW"/>
    <n v="9647"/>
    <n v="3186.4"/>
    <n v="0"/>
    <s v="NI"/>
    <n v="49191"/>
    <s v="Belm"/>
    <s v="Osnabrück"/>
    <x v="0"/>
    <s v="PV-Gebäude"/>
  </r>
  <r>
    <s v="Amprion"/>
    <n v="10003764"/>
    <s v="WESTNETZ GmbH"/>
    <x v="3356"/>
    <s v="SgK330------10"/>
    <x v="0"/>
    <s v="0-30 kW"/>
    <n v="8634"/>
    <n v="3379.35"/>
    <n v="0"/>
    <s v="NI"/>
    <n v="49143"/>
    <s v="Bissendorf"/>
    <s v="Osnabrück"/>
    <x v="0"/>
    <s v="PV-Gebäude"/>
  </r>
  <r>
    <s v="Amprion"/>
    <n v="10003764"/>
    <s v="WESTNETZ GmbH"/>
    <x v="3357"/>
    <s v="SgK330---Okt10"/>
    <x v="0"/>
    <s v="0-30 kW"/>
    <n v="5638"/>
    <n v="1862.23"/>
    <n v="0"/>
    <s v="NI"/>
    <n v="49565"/>
    <s v="Bramsche"/>
    <s v="Osnabrück"/>
    <x v="0"/>
    <s v="PV-Gebäude"/>
  </r>
  <r>
    <s v="Amprion"/>
    <n v="10003764"/>
    <s v="WESTNETZ GmbH"/>
    <x v="3358"/>
    <s v="SgK330---Okt10"/>
    <x v="0"/>
    <s v="0-30 kW"/>
    <n v="15010"/>
    <n v="4957.8"/>
    <n v="0"/>
    <s v="NI"/>
    <n v="49326"/>
    <s v="Melle"/>
    <s v="Osnabrück"/>
    <x v="0"/>
    <s v="PV-Gebäude"/>
  </r>
  <r>
    <s v="Amprion"/>
    <n v="10003764"/>
    <s v="WESTNETZ GmbH"/>
    <x v="3359"/>
    <s v="SgK330---Okt10"/>
    <x v="0"/>
    <s v="0-30 kW"/>
    <n v="6134"/>
    <n v="2026.06"/>
    <n v="0"/>
    <s v="NI"/>
    <n v="49593"/>
    <s v="Bersenbrück"/>
    <s v="Osnabrück"/>
    <x v="0"/>
    <s v="PV-Gebäude"/>
  </r>
  <r>
    <s v="Amprion"/>
    <n v="10003764"/>
    <s v="WESTNETZ GmbH"/>
    <x v="3360"/>
    <s v="SgK330---Okt10"/>
    <x v="0"/>
    <s v="0-30 kW"/>
    <n v="10906"/>
    <n v="3602.25"/>
    <n v="0"/>
    <s v="NI"/>
    <n v="49143"/>
    <s v="Bissendorf"/>
    <s v="Osnabrück"/>
    <x v="0"/>
    <s v="PV-Gebäude"/>
  </r>
  <r>
    <s v="Amprion"/>
    <n v="10003764"/>
    <s v="WESTNETZ GmbH"/>
    <x v="3361"/>
    <s v="SgK330---Okt10"/>
    <x v="0"/>
    <s v="0-30 kW"/>
    <n v="25164"/>
    <n v="8311.67"/>
    <n v="0"/>
    <s v="NI"/>
    <n v="49610"/>
    <s v="Quakenbrück"/>
    <s v="Osnabrück"/>
    <x v="0"/>
    <s v="PV-Gebäude"/>
  </r>
  <r>
    <s v="Amprion"/>
    <n v="10003764"/>
    <s v="WESTNETZ GmbH"/>
    <x v="3362"/>
    <s v="BiK33b1-MPMMai"/>
    <x v="5"/>
    <s v="Marktprämie für Kalendermonat Mai"/>
    <n v="127150"/>
    <n v="25585.66"/>
    <n v="0"/>
    <s v="NI"/>
    <n v="49637"/>
    <s v="Menslage"/>
    <s v="Osnabrück"/>
    <x v="3"/>
    <s v="Biomasse"/>
  </r>
  <r>
    <s v="Amprion"/>
    <n v="10003764"/>
    <s v="WESTNETZ GmbH"/>
    <x v="3362"/>
    <s v="BiK33b1-MPMJun"/>
    <x v="5"/>
    <s v="Marktprämie für Kalendermonat Juni"/>
    <n v="128580"/>
    <n v="25671.37"/>
    <n v="0"/>
    <s v="NI"/>
    <n v="49637"/>
    <s v="Menslage"/>
    <s v="Osnabrück"/>
    <x v="3"/>
    <s v="Biomasse"/>
  </r>
  <r>
    <s v="Amprion"/>
    <n v="10003764"/>
    <s v="WESTNETZ GmbH"/>
    <x v="3362"/>
    <s v="BiK33b1-MPMSep"/>
    <x v="5"/>
    <s v="Marktprämie für Kalendermonat September"/>
    <n v="128765"/>
    <n v="25139.78"/>
    <n v="0"/>
    <s v="NI"/>
    <n v="49637"/>
    <s v="Menslage"/>
    <s v="Osnabrück"/>
    <x v="3"/>
    <s v="Biomasse"/>
  </r>
  <r>
    <s v="Amprion"/>
    <n v="10003764"/>
    <s v="WESTNETZ GmbH"/>
    <x v="3362"/>
    <s v="BiK33b1-MPMJul"/>
    <x v="5"/>
    <s v="Marktprämie für Kalendermonat Juli"/>
    <n v="132782"/>
    <n v="26114.42"/>
    <n v="0"/>
    <s v="NI"/>
    <n v="49637"/>
    <s v="Menslage"/>
    <s v="Osnabrück"/>
    <x v="3"/>
    <s v="Biomasse"/>
  </r>
  <r>
    <s v="Amprion"/>
    <n v="10003764"/>
    <s v="WESTNETZ GmbH"/>
    <x v="3362"/>
    <s v="BiK33b1-MPMJan"/>
    <x v="5"/>
    <s v="Marktprämie für Kalendermonat Januar"/>
    <n v="139166"/>
    <n v="24387.05"/>
    <n v="0"/>
    <s v="NI"/>
    <n v="49637"/>
    <s v="Menslage"/>
    <s v="Osnabrück"/>
    <x v="3"/>
    <s v="Biomasse"/>
  </r>
  <r>
    <s v="Amprion"/>
    <n v="10003764"/>
    <s v="WESTNETZ GmbH"/>
    <x v="3362"/>
    <s v="BiK33b1-MPMDez"/>
    <x v="5"/>
    <s v="Marktprämie für Kalendermonat Dezember"/>
    <n v="133082"/>
    <n v="28404.44"/>
    <n v="0"/>
    <s v="NI"/>
    <n v="49637"/>
    <s v="Menslage"/>
    <s v="Osnabrück"/>
    <x v="3"/>
    <s v="Biomasse"/>
  </r>
  <r>
    <s v="Amprion"/>
    <n v="10003764"/>
    <s v="WESTNETZ GmbH"/>
    <x v="3362"/>
    <s v="BiK33b1-MPMMrz"/>
    <x v="5"/>
    <s v="Marktprämie für Kalendermonat März"/>
    <n v="138151"/>
    <n v="27108.57"/>
    <n v="0"/>
    <s v="NI"/>
    <n v="49637"/>
    <s v="Menslage"/>
    <s v="Osnabrück"/>
    <x v="3"/>
    <s v="Biomasse"/>
  </r>
  <r>
    <s v="Amprion"/>
    <n v="10003764"/>
    <s v="WESTNETZ GmbH"/>
    <x v="3362"/>
    <s v="BiK33b1-MPMApr"/>
    <x v="5"/>
    <s v="Marktprämie für Kalendermonat April"/>
    <n v="129814"/>
    <n v="26008.67"/>
    <n v="0"/>
    <s v="NI"/>
    <n v="49637"/>
    <s v="Menslage"/>
    <s v="Osnabrück"/>
    <x v="3"/>
    <s v="Biomasse"/>
  </r>
  <r>
    <s v="Amprion"/>
    <n v="10003764"/>
    <s v="WESTNETZ GmbH"/>
    <x v="3362"/>
    <s v="BiK33b1-MPMNov"/>
    <x v="5"/>
    <s v="Marktprämie für Kalendermonat November"/>
    <n v="131297"/>
    <n v="24729.49"/>
    <n v="0"/>
    <s v="NI"/>
    <n v="49637"/>
    <s v="Menslage"/>
    <s v="Osnabrück"/>
    <x v="3"/>
    <s v="Biomasse"/>
  </r>
  <r>
    <s v="Amprion"/>
    <n v="10003764"/>
    <s v="WESTNETZ GmbH"/>
    <x v="3362"/>
    <s v="BiK33b1-MPMFeb"/>
    <x v="5"/>
    <s v="Marktprämie für Kalendermonat Februar"/>
    <n v="125567"/>
    <n v="23600.61"/>
    <n v="0"/>
    <s v="NI"/>
    <n v="49637"/>
    <s v="Menslage"/>
    <s v="Osnabrück"/>
    <x v="3"/>
    <s v="Biomasse"/>
  </r>
  <r>
    <s v="Amprion"/>
    <n v="10003764"/>
    <s v="WESTNETZ GmbH"/>
    <x v="3362"/>
    <s v="BiK33b1-MPMOkt"/>
    <x v="5"/>
    <s v="Marktprämie für Kalendermonat Oktober"/>
    <n v="135411"/>
    <n v="27157.14"/>
    <n v="0"/>
    <s v="NI"/>
    <n v="49637"/>
    <s v="Menslage"/>
    <s v="Osnabrück"/>
    <x v="3"/>
    <s v="Biomasse"/>
  </r>
  <r>
    <s v="Amprion"/>
    <n v="10003764"/>
    <s v="WESTNETZ GmbH"/>
    <x v="3362"/>
    <s v="BiK33b1-MPMAug"/>
    <x v="5"/>
    <s v="Marktprämie für Kalendermonat August"/>
    <n v="134887"/>
    <n v="26724.58"/>
    <n v="0"/>
    <s v="NI"/>
    <n v="49637"/>
    <s v="Menslage"/>
    <s v="Osnabrück"/>
    <x v="3"/>
    <s v="Biomasse"/>
  </r>
  <r>
    <s v="Amprion"/>
    <n v="10003764"/>
    <s v="WESTNETZ GmbH"/>
    <x v="3363"/>
    <s v="SgK3220--Jul12"/>
    <x v="0"/>
    <s v="0 - 10 kW"/>
    <n v="8736"/>
    <n v="1652.85"/>
    <n v="0"/>
    <s v="NI"/>
    <n v="49565"/>
    <s v="Bramsche"/>
    <s v="Osnabrück"/>
    <x v="0"/>
    <s v="PV-Gebäude"/>
  </r>
  <r>
    <s v="Amprion"/>
    <n v="10003764"/>
    <s v="WESTNETZ GmbH"/>
    <x v="3364"/>
    <s v="SgK330---Okt10"/>
    <x v="0"/>
    <s v="0-30 kW"/>
    <n v="12665"/>
    <n v="4183.25"/>
    <n v="0"/>
    <s v="NI"/>
    <n v="49596"/>
    <s v="Gehrde"/>
    <s v="Osnabrück"/>
    <x v="0"/>
    <s v="PV-Gebäude"/>
  </r>
  <r>
    <s v="Amprion"/>
    <n v="10003764"/>
    <s v="WESTNETZ GmbH"/>
    <x v="3365"/>
    <s v="SgK330---Okt10"/>
    <x v="0"/>
    <s v="0-30 kW"/>
    <n v="5619"/>
    <n v="1855.96"/>
    <n v="0"/>
    <s v="NI"/>
    <n v="49326"/>
    <s v="Melle"/>
    <s v="Osnabrück"/>
    <x v="0"/>
    <s v="PV-Gebäude"/>
  </r>
  <r>
    <s v="Amprion"/>
    <n v="10003764"/>
    <s v="WESTNETZ GmbH"/>
    <x v="3366"/>
    <s v="SgK330---Okt10"/>
    <x v="0"/>
    <s v="0-30 kW"/>
    <n v="8549"/>
    <n v="2823.73"/>
    <n v="0"/>
    <s v="NI"/>
    <n v="49594"/>
    <s v="Alfhausen"/>
    <s v="Osnabrück"/>
    <x v="0"/>
    <s v="PV-Gebäude"/>
  </r>
  <r>
    <s v="Amprion"/>
    <n v="10003764"/>
    <s v="WESTNETZ GmbH"/>
    <x v="3367"/>
    <s v="BiK33b1-MPMMai"/>
    <x v="5"/>
    <s v="Marktprämie für Kalendermonat Mai"/>
    <n v="84558"/>
    <n v="19505.650000000001"/>
    <n v="0"/>
    <s v="NI"/>
    <n v="49328"/>
    <s v="Melle"/>
    <s v="Osnabrück"/>
    <x v="3"/>
    <s v="Biomasse"/>
  </r>
  <r>
    <s v="Amprion"/>
    <n v="10003764"/>
    <s v="WESTNETZ GmbH"/>
    <x v="3367"/>
    <s v="BiK33b1-MPMJan"/>
    <x v="5"/>
    <s v="Marktprämie für Kalendermonat Januar"/>
    <n v="172476"/>
    <n v="32701.87"/>
    <n v="0"/>
    <s v="NI"/>
    <n v="49328"/>
    <s v="Melle"/>
    <s v="Osnabrück"/>
    <x v="3"/>
    <s v="Biomasse"/>
  </r>
  <r>
    <s v="Amprion"/>
    <n v="10003764"/>
    <s v="WESTNETZ GmbH"/>
    <x v="3367"/>
    <s v="BiK33b1-MPMApr"/>
    <x v="5"/>
    <s v="Marktprämie für Kalendermonat April"/>
    <n v="92850"/>
    <n v="21566.05"/>
    <n v="0"/>
    <s v="NI"/>
    <n v="49328"/>
    <s v="Melle"/>
    <s v="Osnabrück"/>
    <x v="3"/>
    <s v="Biomasse"/>
  </r>
  <r>
    <s v="Amprion"/>
    <n v="10003764"/>
    <s v="WESTNETZ GmbH"/>
    <x v="3367"/>
    <s v="BiK33b1-MPMSep"/>
    <x v="5"/>
    <s v="Marktprämie für Kalendermonat September"/>
    <n v="39071"/>
    <n v="8860.83"/>
    <n v="0"/>
    <s v="NI"/>
    <n v="49328"/>
    <s v="Melle"/>
    <s v="Osnabrück"/>
    <x v="3"/>
    <s v="Biomasse"/>
  </r>
  <r>
    <s v="Amprion"/>
    <n v="10003764"/>
    <s v="WESTNETZ GmbH"/>
    <x v="3367"/>
    <s v="BiK33b1-MPMMrz"/>
    <x v="5"/>
    <s v="Marktprämie für Kalendermonat März"/>
    <n v="131636"/>
    <n v="29114.32"/>
    <n v="0"/>
    <s v="NI"/>
    <n v="49328"/>
    <s v="Melle"/>
    <s v="Osnabrück"/>
    <x v="3"/>
    <s v="Biomasse"/>
  </r>
  <r>
    <s v="Amprion"/>
    <n v="10003764"/>
    <s v="WESTNETZ GmbH"/>
    <x v="3367"/>
    <s v="BiK33b1-MPMOkt"/>
    <x v="5"/>
    <s v="Marktprämie für Kalendermonat Oktober"/>
    <n v="94140"/>
    <n v="21924.04"/>
    <n v="0"/>
    <s v="NI"/>
    <n v="49328"/>
    <s v="Melle"/>
    <s v="Osnabrück"/>
    <x v="3"/>
    <s v="Biomasse"/>
  </r>
  <r>
    <s v="Amprion"/>
    <n v="10003764"/>
    <s v="WESTNETZ GmbH"/>
    <x v="3367"/>
    <s v="BiK33b1-MPMJul"/>
    <x v="5"/>
    <s v="Marktprämie für Kalendermonat Juli"/>
    <n v="46219"/>
    <n v="10543.83"/>
    <n v="0"/>
    <s v="NI"/>
    <n v="49328"/>
    <s v="Melle"/>
    <s v="Osnabrück"/>
    <x v="3"/>
    <s v="Biomasse"/>
  </r>
  <r>
    <s v="Amprion"/>
    <n v="10003764"/>
    <s v="WESTNETZ GmbH"/>
    <x v="3367"/>
    <s v="BiK33b1-MPMAug"/>
    <x v="5"/>
    <s v="Marktprämie für Kalendermonat August"/>
    <n v="29538"/>
    <n v="6802.23"/>
    <n v="0"/>
    <s v="NI"/>
    <n v="49328"/>
    <s v="Melle"/>
    <s v="Osnabrück"/>
    <x v="3"/>
    <s v="Biomasse"/>
  </r>
  <r>
    <s v="Amprion"/>
    <n v="10003764"/>
    <s v="WESTNETZ GmbH"/>
    <x v="3367"/>
    <s v="BiK54G-----FLP"/>
    <x v="6"/>
    <s v="Flexibilitätsprämie für sonstige Biogase außer Biomethan nach EEG 2014"/>
    <n v="0"/>
    <n v="26000.02"/>
    <n v="0"/>
    <s v="NI"/>
    <n v="49328"/>
    <s v="Melle"/>
    <s v="Osnabrück"/>
    <x v="3"/>
    <s v="Biomasse"/>
  </r>
  <r>
    <s v="Amprion"/>
    <n v="10003764"/>
    <s v="WESTNETZ GmbH"/>
    <x v="3367"/>
    <s v="BiK33b1-MPMJun"/>
    <x v="5"/>
    <s v="Marktprämie für Kalendermonat Juni"/>
    <n v="60972"/>
    <n v="14092.92"/>
    <n v="0"/>
    <s v="NI"/>
    <n v="49328"/>
    <s v="Melle"/>
    <s v="Osnabrück"/>
    <x v="3"/>
    <s v="Biomasse"/>
  </r>
  <r>
    <s v="Amprion"/>
    <n v="10003764"/>
    <s v="WESTNETZ GmbH"/>
    <x v="3367"/>
    <s v="BiK33b1-MPMNov"/>
    <x v="5"/>
    <s v="Marktprämie für Kalendermonat November"/>
    <n v="148760"/>
    <n v="30628.14"/>
    <n v="0"/>
    <s v="NI"/>
    <n v="49328"/>
    <s v="Melle"/>
    <s v="Osnabrück"/>
    <x v="3"/>
    <s v="Biomasse"/>
  </r>
  <r>
    <s v="Amprion"/>
    <n v="10003764"/>
    <s v="WESTNETZ GmbH"/>
    <x v="3367"/>
    <s v="BiK33b1-MPMDez"/>
    <x v="5"/>
    <s v="Marktprämie für Kalendermonat Dezember"/>
    <n v="141287"/>
    <n v="45986.14"/>
    <n v="0"/>
    <s v="NI"/>
    <n v="49328"/>
    <s v="Melle"/>
    <s v="Osnabrück"/>
    <x v="3"/>
    <s v="Biomasse"/>
  </r>
  <r>
    <s v="Amprion"/>
    <n v="10003764"/>
    <s v="WESTNETZ GmbH"/>
    <x v="3367"/>
    <s v="BiK33b1-MPMFeb"/>
    <x v="5"/>
    <s v="Marktprämie für Kalendermonat Februar"/>
    <n v="122388"/>
    <n v="25929.1"/>
    <n v="0"/>
    <s v="NI"/>
    <n v="49328"/>
    <s v="Melle"/>
    <s v="Osnabrück"/>
    <x v="3"/>
    <s v="Biomasse"/>
  </r>
  <r>
    <s v="Amprion"/>
    <n v="10003764"/>
    <s v="WESTNETZ GmbH"/>
    <x v="3368"/>
    <s v="BiK33b1-MPMOkt"/>
    <x v="5"/>
    <s v="Marktprämie für Kalendermonat Oktober"/>
    <n v="124735"/>
    <n v="23379.95"/>
    <n v="0"/>
    <s v="NI"/>
    <n v="49328"/>
    <s v="Melle"/>
    <s v="Osnabrück"/>
    <x v="3"/>
    <s v="Biomasse"/>
  </r>
  <r>
    <s v="Amprion"/>
    <n v="10003764"/>
    <s v="WESTNETZ GmbH"/>
    <x v="3368"/>
    <s v="BiK33b1-MPMNov"/>
    <x v="5"/>
    <s v="Marktprämie für Kalendermonat November"/>
    <n v="197108"/>
    <n v="33880.31"/>
    <n v="0"/>
    <s v="NI"/>
    <n v="49328"/>
    <s v="Melle"/>
    <s v="Osnabrück"/>
    <x v="3"/>
    <s v="Biomasse"/>
  </r>
  <r>
    <s v="Amprion"/>
    <n v="10003764"/>
    <s v="WESTNETZ GmbH"/>
    <x v="3368"/>
    <s v="BiK33b1-MPMMai"/>
    <x v="5"/>
    <s v="Marktprämie für Kalendermonat Mai"/>
    <n v="112038"/>
    <n v="20864.82"/>
    <n v="0"/>
    <s v="NI"/>
    <n v="49328"/>
    <s v="Melle"/>
    <s v="Osnabrück"/>
    <x v="3"/>
    <s v="Biomasse"/>
  </r>
  <r>
    <s v="Amprion"/>
    <n v="10003764"/>
    <s v="WESTNETZ GmbH"/>
    <x v="3368"/>
    <s v="BiK33b1-MPMApr"/>
    <x v="5"/>
    <s v="Marktprämie für Kalendermonat April"/>
    <n v="123028"/>
    <n v="22963.21"/>
    <n v="0"/>
    <s v="NI"/>
    <n v="49328"/>
    <s v="Melle"/>
    <s v="Osnabrück"/>
    <x v="3"/>
    <s v="Biomasse"/>
  </r>
  <r>
    <s v="Amprion"/>
    <n v="10003764"/>
    <s v="WESTNETZ GmbH"/>
    <x v="3368"/>
    <s v="BiK33b1-MPMAug"/>
    <x v="5"/>
    <s v="Marktprämie für Kalendermonat August"/>
    <n v="39139"/>
    <n v="7991.78"/>
    <n v="0"/>
    <s v="NI"/>
    <n v="49328"/>
    <s v="Melle"/>
    <s v="Osnabrück"/>
    <x v="3"/>
    <s v="Biomasse"/>
  </r>
  <r>
    <s v="Amprion"/>
    <n v="10003764"/>
    <s v="WESTNETZ GmbH"/>
    <x v="3368"/>
    <s v="BiK54G-----FLP"/>
    <x v="6"/>
    <s v="Flexibilitätsprämie für sonstige Biogase außer Biomethan nach EEG 2014"/>
    <n v="0"/>
    <n v="34450.07"/>
    <n v="0"/>
    <s v="NI"/>
    <n v="49328"/>
    <s v="Melle"/>
    <s v="Osnabrück"/>
    <x v="3"/>
    <s v="Biomasse"/>
  </r>
  <r>
    <s v="Amprion"/>
    <n v="10003764"/>
    <s v="WESTNETZ GmbH"/>
    <x v="3368"/>
    <s v="BiK33b1-MPMMrz"/>
    <x v="5"/>
    <s v="Marktprämie für Kalendermonat März"/>
    <n v="174419"/>
    <n v="31651.18"/>
    <n v="0"/>
    <s v="NI"/>
    <n v="49328"/>
    <s v="Melle"/>
    <s v="Osnabrück"/>
    <x v="3"/>
    <s v="Biomasse"/>
  </r>
  <r>
    <s v="Amprion"/>
    <n v="10003764"/>
    <s v="WESTNETZ GmbH"/>
    <x v="3368"/>
    <s v="BiK33b1-MPMJan"/>
    <x v="5"/>
    <s v="Marktprämie für Kalendermonat Januar"/>
    <n v="228530"/>
    <n v="36404.32"/>
    <n v="0"/>
    <s v="NI"/>
    <n v="49328"/>
    <s v="Melle"/>
    <s v="Osnabrück"/>
    <x v="3"/>
    <s v="Biomasse"/>
  </r>
  <r>
    <s v="Amprion"/>
    <n v="10003764"/>
    <s v="WESTNETZ GmbH"/>
    <x v="3368"/>
    <s v="BiK33b1-MPMJul"/>
    <x v="5"/>
    <s v="Marktprämie für Kalendermonat Juli"/>
    <n v="61239"/>
    <n v="11748.84"/>
    <n v="0"/>
    <s v="NI"/>
    <n v="49328"/>
    <s v="Melle"/>
    <s v="Osnabrück"/>
    <x v="3"/>
    <s v="Biomasse"/>
  </r>
  <r>
    <s v="Amprion"/>
    <n v="10003764"/>
    <s v="WESTNETZ GmbH"/>
    <x v="3368"/>
    <s v="BiK33b1-MPMFeb"/>
    <x v="5"/>
    <s v="Marktprämie für Kalendermonat Februar"/>
    <n v="162164"/>
    <n v="28100.69"/>
    <n v="0"/>
    <s v="NI"/>
    <n v="49328"/>
    <s v="Melle"/>
    <s v="Osnabrück"/>
    <x v="3"/>
    <s v="Biomasse"/>
  </r>
  <r>
    <s v="Amprion"/>
    <n v="10003764"/>
    <s v="WESTNETZ GmbH"/>
    <x v="3368"/>
    <s v="BiK33b1-MPMSep"/>
    <x v="5"/>
    <s v="Marktprämie für Kalendermonat September"/>
    <n v="51771"/>
    <n v="9998.0400000000009"/>
    <n v="0"/>
    <s v="NI"/>
    <n v="49328"/>
    <s v="Melle"/>
    <s v="Osnabrück"/>
    <x v="3"/>
    <s v="Biomasse"/>
  </r>
  <r>
    <s v="Amprion"/>
    <n v="10003764"/>
    <s v="WESTNETZ GmbH"/>
    <x v="3368"/>
    <s v="BiK33b1-MPMJun"/>
    <x v="5"/>
    <s v="Marktprämie für Kalendermonat Juni"/>
    <n v="80788"/>
    <n v="15354.56"/>
    <n v="0"/>
    <s v="NI"/>
    <n v="49328"/>
    <s v="Melle"/>
    <s v="Osnabrück"/>
    <x v="3"/>
    <s v="Biomasse"/>
  </r>
  <r>
    <s v="Amprion"/>
    <n v="10003764"/>
    <s v="WESTNETZ GmbH"/>
    <x v="3368"/>
    <s v="BiK33b1-MPMDez"/>
    <x v="5"/>
    <s v="Marktprämie für Kalendermonat Dezember"/>
    <n v="187204"/>
    <n v="36717.339999999997"/>
    <n v="0"/>
    <s v="NI"/>
    <n v="49328"/>
    <s v="Melle"/>
    <s v="Osnabrück"/>
    <x v="3"/>
    <s v="Biomasse"/>
  </r>
  <r>
    <s v="Amprion"/>
    <n v="10003764"/>
    <s v="WESTNETZ GmbH"/>
    <x v="3369"/>
    <s v="BiK33b1-MPMAug"/>
    <x v="5"/>
    <s v="Marktprämie für Kalendermonat August"/>
    <n v="113956"/>
    <n v="25956.23"/>
    <n v="0"/>
    <s v="NI"/>
    <n v="49328"/>
    <s v="Melle"/>
    <s v="Osnabrück"/>
    <x v="3"/>
    <s v="Biomasse"/>
  </r>
  <r>
    <s v="Amprion"/>
    <n v="10003764"/>
    <s v="WESTNETZ GmbH"/>
    <x v="3369"/>
    <s v="BiK33b1-MPMFeb"/>
    <x v="5"/>
    <s v="Marktprämie für Kalendermonat Februar"/>
    <n v="183166"/>
    <n v="35832.61"/>
    <n v="0"/>
    <s v="NI"/>
    <n v="49328"/>
    <s v="Melle"/>
    <s v="Osnabrück"/>
    <x v="3"/>
    <s v="Biomasse"/>
  </r>
  <r>
    <s v="Amprion"/>
    <n v="10003764"/>
    <s v="WESTNETZ GmbH"/>
    <x v="3369"/>
    <s v="BiK33b1-MPMJun"/>
    <x v="5"/>
    <s v="Marktprämie für Kalendermonat Juni"/>
    <n v="147532"/>
    <n v="31748.42"/>
    <n v="0"/>
    <s v="NI"/>
    <n v="49328"/>
    <s v="Melle"/>
    <s v="Osnabrück"/>
    <x v="3"/>
    <s v="Biomasse"/>
  </r>
  <r>
    <s v="Amprion"/>
    <n v="10003764"/>
    <s v="WESTNETZ GmbH"/>
    <x v="3369"/>
    <s v="BiK33b1-MPMApr"/>
    <x v="5"/>
    <s v="Marktprämie für Kalendermonat April"/>
    <n v="140692"/>
    <n v="30707.35"/>
    <n v="0"/>
    <s v="NI"/>
    <n v="49328"/>
    <s v="Melle"/>
    <s v="Osnabrück"/>
    <x v="3"/>
    <s v="Biomasse"/>
  </r>
  <r>
    <s v="Amprion"/>
    <n v="10003764"/>
    <s v="WESTNETZ GmbH"/>
    <x v="3369"/>
    <s v="BiK54G-----FLP"/>
    <x v="6"/>
    <s v="Flexibilitätsprämie für sonstige Biogase außer Biomethan nach EEG 2014"/>
    <n v="0"/>
    <n v="25069.89"/>
    <n v="0"/>
    <s v="NI"/>
    <n v="49328"/>
    <s v="Melle"/>
    <s v="Osnabrück"/>
    <x v="3"/>
    <s v="Biomasse"/>
  </r>
  <r>
    <s v="Amprion"/>
    <n v="10003764"/>
    <s v="WESTNETZ GmbH"/>
    <x v="3369"/>
    <s v="BiK33b1-MPMSep"/>
    <x v="5"/>
    <s v="Marktprämie für Kalendermonat September"/>
    <n v="161285"/>
    <n v="33459.74"/>
    <n v="0"/>
    <s v="NI"/>
    <n v="49328"/>
    <s v="Melle"/>
    <s v="Osnabrück"/>
    <x v="3"/>
    <s v="Biomasse"/>
  </r>
  <r>
    <s v="Amprion"/>
    <n v="10003764"/>
    <s v="WESTNETZ GmbH"/>
    <x v="3369"/>
    <s v="BiK33b1-MPMOkt"/>
    <x v="5"/>
    <s v="Marktprämie für Kalendermonat Oktober"/>
    <n v="117962"/>
    <n v="26962.35"/>
    <n v="0"/>
    <s v="NI"/>
    <n v="49328"/>
    <s v="Melle"/>
    <s v="Osnabrück"/>
    <x v="3"/>
    <s v="Biomasse"/>
  </r>
  <r>
    <s v="Amprion"/>
    <n v="10003764"/>
    <s v="WESTNETZ GmbH"/>
    <x v="3369"/>
    <s v="BiK33b1-MPMJul"/>
    <x v="5"/>
    <s v="Marktprämie für Kalendermonat Juli"/>
    <n v="121938"/>
    <n v="27086.46"/>
    <n v="0"/>
    <s v="NI"/>
    <n v="49328"/>
    <s v="Melle"/>
    <s v="Osnabrück"/>
    <x v="3"/>
    <s v="Biomasse"/>
  </r>
  <r>
    <s v="Amprion"/>
    <n v="10003764"/>
    <s v="WESTNETZ GmbH"/>
    <x v="3369"/>
    <s v="BiK33b1-MPMJan"/>
    <x v="5"/>
    <s v="Marktprämie für Kalendermonat Januar"/>
    <n v="181358"/>
    <n v="33821.589999999997"/>
    <n v="0"/>
    <s v="NI"/>
    <n v="49328"/>
    <s v="Melle"/>
    <s v="Osnabrück"/>
    <x v="3"/>
    <s v="Biomasse"/>
  </r>
  <r>
    <s v="Amprion"/>
    <n v="10003764"/>
    <s v="WESTNETZ GmbH"/>
    <x v="3369"/>
    <s v="BiK33b1-MPMNov"/>
    <x v="5"/>
    <s v="Marktprämie für Kalendermonat November"/>
    <n v="58413"/>
    <n v="12814.45"/>
    <n v="0"/>
    <s v="NI"/>
    <n v="49328"/>
    <s v="Melle"/>
    <s v="Osnabrück"/>
    <x v="3"/>
    <s v="Biomasse"/>
  </r>
  <r>
    <s v="Amprion"/>
    <n v="10003764"/>
    <s v="WESTNETZ GmbH"/>
    <x v="3369"/>
    <s v="BiK33b1-MPMDez"/>
    <x v="5"/>
    <s v="Marktprämie für Kalendermonat Dezember"/>
    <n v="99197"/>
    <n v="31918.23"/>
    <n v="0"/>
    <s v="NI"/>
    <n v="49328"/>
    <s v="Melle"/>
    <s v="Osnabrück"/>
    <x v="3"/>
    <s v="Biomasse"/>
  </r>
  <r>
    <s v="Amprion"/>
    <n v="10003764"/>
    <s v="WESTNETZ GmbH"/>
    <x v="3369"/>
    <s v="BiK33b1-MPMMai"/>
    <x v="5"/>
    <s v="Marktprämie für Kalendermonat Mai"/>
    <n v="182871"/>
    <n v="38059.879999999997"/>
    <n v="0"/>
    <s v="NI"/>
    <n v="49328"/>
    <s v="Melle"/>
    <s v="Osnabrück"/>
    <x v="3"/>
    <s v="Biomasse"/>
  </r>
  <r>
    <s v="Amprion"/>
    <n v="10003764"/>
    <s v="WESTNETZ GmbH"/>
    <x v="3369"/>
    <s v="BiK33b1-MPMMrz"/>
    <x v="5"/>
    <s v="Marktprämie für Kalendermonat März"/>
    <n v="141334"/>
    <n v="30616.22"/>
    <n v="0"/>
    <s v="NI"/>
    <n v="49328"/>
    <s v="Melle"/>
    <s v="Osnabrück"/>
    <x v="3"/>
    <s v="Biomasse"/>
  </r>
  <r>
    <s v="Amprion"/>
    <n v="10003764"/>
    <s v="WESTNETZ GmbH"/>
    <x v="3370"/>
    <s v="SgK330---Okt10"/>
    <x v="0"/>
    <s v="0-30 kW"/>
    <n v="11495"/>
    <n v="3796.8"/>
    <n v="0"/>
    <s v="NI"/>
    <n v="49584"/>
    <s v="Fürstenau"/>
    <s v="Osnabrück"/>
    <x v="0"/>
    <s v="PV-Gebäude"/>
  </r>
  <r>
    <s v="Amprion"/>
    <n v="10003764"/>
    <s v="WESTNETZ GmbH"/>
    <x v="3371"/>
    <s v="SgK330------11"/>
    <x v="0"/>
    <s v="0-30 kW"/>
    <n v="7428"/>
    <n v="2134.81"/>
    <n v="0"/>
    <s v="NI"/>
    <n v="49584"/>
    <s v="Fürstenau"/>
    <s v="Osnabrück"/>
    <x v="0"/>
    <s v="PV-Gebäude"/>
  </r>
  <r>
    <s v="Amprion"/>
    <n v="10003764"/>
    <s v="WESTNETZ GmbH"/>
    <x v="3372"/>
    <s v="SgK330------12"/>
    <x v="0"/>
    <s v="0-30 kW"/>
    <n v="19453"/>
    <n v="4752.37"/>
    <n v="0"/>
    <s v="NI"/>
    <n v="49584"/>
    <s v="Fürstenau"/>
    <s v="Osnabrück"/>
    <x v="0"/>
    <s v="PV-Gebäude"/>
  </r>
  <r>
    <s v="Amprion"/>
    <n v="10003764"/>
    <s v="WESTNETZ GmbH"/>
    <x v="3373"/>
    <s v="SgK33420-Okt10"/>
    <x v="1"/>
    <s v="0-30 kW, Rückvergütung für Selbstverbrauch bis 30% der Gesamterzeugung der Anlage"/>
    <n v="-1104"/>
    <n v="-180.84"/>
    <n v="0"/>
    <s v="NI"/>
    <n v="49565"/>
    <s v="Bramsche"/>
    <s v="Osnabrück"/>
    <x v="0"/>
    <s v="PV-Gebäude"/>
  </r>
  <r>
    <s v="Amprion"/>
    <n v="10003764"/>
    <s v="WESTNETZ GmbH"/>
    <x v="3373"/>
    <s v="SgK33430-Okt10"/>
    <x v="1"/>
    <s v="0-30 kW, Rückvergütung für Selbstverbrauch über 30% der Gesamterzeugung der Anlage"/>
    <n v="-10"/>
    <n v="-1.2"/>
    <n v="0"/>
    <s v="NI"/>
    <n v="49565"/>
    <s v="Bramsche"/>
    <s v="Osnabrück"/>
    <x v="0"/>
    <s v="PV-Gebäude"/>
  </r>
  <r>
    <s v="Amprion"/>
    <n v="10003764"/>
    <s v="WESTNETZ GmbH"/>
    <x v="3373"/>
    <s v="SgK330---Okt10"/>
    <x v="0"/>
    <s v="0-30 kW"/>
    <n v="2566"/>
    <n v="847.55"/>
    <n v="0"/>
    <s v="NI"/>
    <n v="49565"/>
    <s v="Bramsche"/>
    <s v="Osnabrück"/>
    <x v="0"/>
    <s v="PV-Gebäude"/>
  </r>
  <r>
    <s v="Amprion"/>
    <n v="10003764"/>
    <s v="WESTNETZ GmbH"/>
    <x v="3373"/>
    <s v="SgK33410-Okt10"/>
    <x v="2"/>
    <s v="0-30 kW, selbstverbrauchte Erzeugung"/>
    <n v="1114"/>
    <n v="367.95"/>
    <n v="0"/>
    <s v="NI"/>
    <n v="49565"/>
    <s v="Bramsche"/>
    <s v="Osnabrück"/>
    <x v="0"/>
    <s v="PV-Gebäude"/>
  </r>
  <r>
    <s v="Amprion"/>
    <n v="10003764"/>
    <s v="WESTNETZ GmbH"/>
    <x v="3374"/>
    <s v="SgK330---Okt10"/>
    <x v="0"/>
    <s v="0-30 kW"/>
    <n v="8654"/>
    <n v="2858.42"/>
    <n v="0"/>
    <s v="NI"/>
    <n v="49594"/>
    <s v="Alfhausen"/>
    <s v="Osnabrück"/>
    <x v="0"/>
    <s v="PV-Gebäude"/>
  </r>
  <r>
    <s v="Amprion"/>
    <n v="10003764"/>
    <s v="WESTNETZ GmbH"/>
    <x v="3375"/>
    <s v="SgK330---Okt10"/>
    <x v="0"/>
    <s v="0-30 kW"/>
    <n v="8444"/>
    <n v="2789.05"/>
    <n v="0"/>
    <s v="NI"/>
    <n v="49594"/>
    <s v="Alfhausen"/>
    <s v="Osnabrück"/>
    <x v="0"/>
    <s v="PV-Gebäude"/>
  </r>
  <r>
    <s v="Amprion"/>
    <n v="10003764"/>
    <s v="WESTNETZ GmbH"/>
    <x v="3376"/>
    <s v="SgK330---Okt10"/>
    <x v="0"/>
    <s v="0-30 kW"/>
    <n v="3754"/>
    <n v="1239.95"/>
    <n v="0"/>
    <s v="NI"/>
    <n v="49577"/>
    <s v="Ankum"/>
    <s v="Osnabrück"/>
    <x v="0"/>
    <s v="PV-Gebäude"/>
  </r>
  <r>
    <s v="Amprion"/>
    <n v="10003764"/>
    <s v="WESTNETZ GmbH"/>
    <x v="3377"/>
    <s v="SgK330---Okt10"/>
    <x v="0"/>
    <s v="0-30 kW"/>
    <n v="26595"/>
    <n v="8784.33"/>
    <n v="0"/>
    <s v="NI"/>
    <n v="49328"/>
    <s v="Melle"/>
    <s v="Osnabrück"/>
    <x v="0"/>
    <s v="PV-Gebäude"/>
  </r>
  <r>
    <s v="Amprion"/>
    <n v="10003764"/>
    <s v="WESTNETZ GmbH"/>
    <x v="3378"/>
    <s v="SgK330---Okt10"/>
    <x v="0"/>
    <s v="0-30 kW"/>
    <n v="8782"/>
    <n v="2900.69"/>
    <n v="0"/>
    <s v="NI"/>
    <n v="49593"/>
    <s v="Bersenbrück"/>
    <s v="Osnabrück"/>
    <x v="0"/>
    <s v="PV-Gebäude"/>
  </r>
  <r>
    <s v="Amprion"/>
    <n v="10003764"/>
    <s v="WESTNETZ GmbH"/>
    <x v="3379"/>
    <s v="SgK330---Okt10"/>
    <x v="0"/>
    <s v="0-30 kW"/>
    <n v="12977"/>
    <n v="4286.3"/>
    <n v="0"/>
    <s v="NI"/>
    <n v="49191"/>
    <s v="Belm"/>
    <s v="Osnabrück"/>
    <x v="0"/>
    <s v="PV-Gebäude"/>
  </r>
  <r>
    <s v="Amprion"/>
    <n v="10003764"/>
    <s v="WESTNETZ GmbH"/>
    <x v="3380"/>
    <s v="SgK330---Okt10"/>
    <x v="0"/>
    <s v="0-30 kW"/>
    <n v="12522"/>
    <n v="4136.0200000000004"/>
    <n v="0"/>
    <s v="NI"/>
    <n v="49577"/>
    <s v="Eggermühlen"/>
    <s v="Osnabrück"/>
    <x v="0"/>
    <s v="PV-Gebäude"/>
  </r>
  <r>
    <s v="Amprion"/>
    <n v="10003764"/>
    <s v="WESTNETZ GmbH"/>
    <x v="3381"/>
    <s v="SgK330---Okt10"/>
    <x v="0"/>
    <s v="0-30 kW"/>
    <n v="8729"/>
    <n v="2883.19"/>
    <n v="0"/>
    <s v="NI"/>
    <n v="49599"/>
    <s v="Voltlage"/>
    <s v="Osnabrück"/>
    <x v="0"/>
    <s v="PV-Gebäude"/>
  </r>
  <r>
    <s v="Amprion"/>
    <n v="10003764"/>
    <s v="WESTNETZ GmbH"/>
    <x v="3382"/>
    <s v="SgK330---Okt10"/>
    <x v="0"/>
    <s v="0-30 kW"/>
    <n v="15053"/>
    <n v="4972.01"/>
    <n v="0"/>
    <s v="NI"/>
    <n v="49143"/>
    <s v="Bissendorf"/>
    <s v="Osnabrück"/>
    <x v="0"/>
    <s v="PV-Gebäude"/>
  </r>
  <r>
    <s v="Amprion"/>
    <n v="10003764"/>
    <s v="WESTNETZ GmbH"/>
    <x v="3383"/>
    <s v="SgK330------10"/>
    <x v="0"/>
    <s v="0-30 kW"/>
    <n v="30106"/>
    <n v="11783.49"/>
    <n v="0"/>
    <s v="NI"/>
    <n v="49326"/>
    <s v="Melle"/>
    <s v="Osnabrück"/>
    <x v="0"/>
    <s v="PV-Gebäude"/>
  </r>
  <r>
    <s v="Amprion"/>
    <n v="10003764"/>
    <s v="WESTNETZ GmbH"/>
    <x v="3384"/>
    <s v="SgK330------10"/>
    <x v="0"/>
    <s v="0-30 kW"/>
    <n v="16007"/>
    <n v="6265.14"/>
    <n v="0"/>
    <s v="NI"/>
    <n v="49326"/>
    <s v="Melle"/>
    <s v="Osnabrück"/>
    <x v="0"/>
    <s v="PV-Gebäude"/>
  </r>
  <r>
    <s v="Amprion"/>
    <n v="10003764"/>
    <s v="WESTNETZ GmbH"/>
    <x v="3385"/>
    <s v="BiK33b1-MPMMai"/>
    <x v="5"/>
    <s v="Marktprämie für Kalendermonat Mai"/>
    <n v="183342"/>
    <n v="33792.58"/>
    <n v="0"/>
    <s v="NI"/>
    <n v="49152"/>
    <s v="Bad Essen"/>
    <s v="Osnabrück"/>
    <x v="3"/>
    <s v="Biomasse"/>
  </r>
  <r>
    <s v="Amprion"/>
    <n v="10003764"/>
    <s v="WESTNETZ GmbH"/>
    <x v="3385"/>
    <s v="BiK33b1-MPMFeb"/>
    <x v="5"/>
    <s v="Marktprämie für Kalendermonat Februar"/>
    <n v="167692"/>
    <n v="29290.07"/>
    <n v="0"/>
    <s v="NI"/>
    <n v="49152"/>
    <s v="Bad Essen"/>
    <s v="Osnabrück"/>
    <x v="3"/>
    <s v="Biomasse"/>
  </r>
  <r>
    <s v="Amprion"/>
    <n v="10003764"/>
    <s v="WESTNETZ GmbH"/>
    <x v="3385"/>
    <s v="BiK33b1-MPMDez"/>
    <x v="5"/>
    <s v="Marktprämie für Kalendermonat Dezember"/>
    <n v="161544"/>
    <n v="30363.34"/>
    <n v="0"/>
    <s v="NI"/>
    <n v="49152"/>
    <s v="Bad Essen"/>
    <s v="Osnabrück"/>
    <x v="3"/>
    <s v="Biomasse"/>
  </r>
  <r>
    <s v="Amprion"/>
    <n v="10003764"/>
    <s v="WESTNETZ GmbH"/>
    <x v="3385"/>
    <s v="BiK33b1-MPMOkt"/>
    <x v="5"/>
    <s v="Marktprämie für Kalendermonat Oktober"/>
    <n v="165817"/>
    <n v="31502.82"/>
    <n v="0"/>
    <s v="NI"/>
    <n v="49152"/>
    <s v="Bad Essen"/>
    <s v="Osnabrück"/>
    <x v="3"/>
    <s v="Biomasse"/>
  </r>
  <r>
    <s v="Amprion"/>
    <n v="10003764"/>
    <s v="WESTNETZ GmbH"/>
    <x v="3385"/>
    <s v="BiK33b1-MPMMrz"/>
    <x v="5"/>
    <s v="Marktprämie für Kalendermonat März"/>
    <n v="185471"/>
    <n v="33885.269999999997"/>
    <n v="0"/>
    <s v="NI"/>
    <n v="49152"/>
    <s v="Bad Essen"/>
    <s v="Osnabrück"/>
    <x v="3"/>
    <s v="Biomasse"/>
  </r>
  <r>
    <s v="Amprion"/>
    <n v="10003764"/>
    <s v="WESTNETZ GmbH"/>
    <x v="3385"/>
    <s v="BiK33b1-MPMNov"/>
    <x v="5"/>
    <s v="Marktprämie für Kalendermonat November"/>
    <n v="169512"/>
    <n v="29822.84"/>
    <n v="0"/>
    <s v="NI"/>
    <n v="49152"/>
    <s v="Bad Essen"/>
    <s v="Osnabrück"/>
    <x v="3"/>
    <s v="Biomasse"/>
  </r>
  <r>
    <s v="Amprion"/>
    <n v="10003764"/>
    <s v="WESTNETZ GmbH"/>
    <x v="3385"/>
    <s v="BiK33b1-MPMJul"/>
    <x v="5"/>
    <s v="Marktprämie für Kalendermonat Juli"/>
    <n v="177431"/>
    <n v="32444.22"/>
    <n v="0"/>
    <s v="NI"/>
    <n v="49152"/>
    <s v="Bad Essen"/>
    <s v="Osnabrück"/>
    <x v="3"/>
    <s v="Biomasse"/>
  </r>
  <r>
    <s v="Amprion"/>
    <n v="10003764"/>
    <s v="WESTNETZ GmbH"/>
    <x v="3385"/>
    <s v="BiK33b1-MPMJan"/>
    <x v="5"/>
    <s v="Marktprämie für Kalendermonat Januar"/>
    <n v="184097"/>
    <n v="29873.439999999999"/>
    <n v="0"/>
    <s v="NI"/>
    <n v="49152"/>
    <s v="Bad Essen"/>
    <s v="Osnabrück"/>
    <x v="3"/>
    <s v="Biomasse"/>
  </r>
  <r>
    <s v="Amprion"/>
    <n v="10003764"/>
    <s v="WESTNETZ GmbH"/>
    <x v="3385"/>
    <s v="BiK33b1-MPMApr"/>
    <x v="5"/>
    <s v="Marktprämie für Kalendermonat April"/>
    <n v="171644"/>
    <n v="32098.78"/>
    <n v="0"/>
    <s v="NI"/>
    <n v="49152"/>
    <s v="Bad Essen"/>
    <s v="Osnabrück"/>
    <x v="3"/>
    <s v="Biomasse"/>
  </r>
  <r>
    <s v="Amprion"/>
    <n v="10003764"/>
    <s v="WESTNETZ GmbH"/>
    <x v="3385"/>
    <s v="BiK33b1-MPMAug"/>
    <x v="5"/>
    <s v="Marktprämie für Kalendermonat August"/>
    <n v="182521"/>
    <n v="33596.959999999999"/>
    <n v="0"/>
    <s v="NI"/>
    <n v="49152"/>
    <s v="Bad Essen"/>
    <s v="Osnabrück"/>
    <x v="3"/>
    <s v="Biomasse"/>
  </r>
  <r>
    <s v="Amprion"/>
    <n v="10003764"/>
    <s v="WESTNETZ GmbH"/>
    <x v="3385"/>
    <s v="BiK33b1-MPMJun"/>
    <x v="5"/>
    <s v="Marktprämie für Kalendermonat Juni"/>
    <n v="164204"/>
    <n v="30773.75"/>
    <n v="0"/>
    <s v="NI"/>
    <n v="49152"/>
    <s v="Bad Essen"/>
    <s v="Osnabrück"/>
    <x v="3"/>
    <s v="Biomasse"/>
  </r>
  <r>
    <s v="Amprion"/>
    <n v="10003764"/>
    <s v="WESTNETZ GmbH"/>
    <x v="3385"/>
    <s v="BiK33b1-MPMSep"/>
    <x v="5"/>
    <s v="Marktprämie für Kalendermonat September"/>
    <n v="159580"/>
    <n v="29376.58"/>
    <n v="0"/>
    <s v="NI"/>
    <n v="49152"/>
    <s v="Bad Essen"/>
    <s v="Osnabrück"/>
    <x v="3"/>
    <s v="Biomasse"/>
  </r>
  <r>
    <s v="Amprion"/>
    <n v="10003764"/>
    <s v="WESTNETZ GmbH"/>
    <x v="3386"/>
    <s v="SgK3220--Feb14"/>
    <x v="0"/>
    <s v="0 - 10 kW"/>
    <n v="5871"/>
    <n v="795.52"/>
    <n v="0"/>
    <s v="NI"/>
    <n v="49324"/>
    <s v="Melle"/>
    <s v="Osnabrück"/>
    <x v="0"/>
    <s v="PV-Gebäude"/>
  </r>
  <r>
    <s v="Amprion"/>
    <n v="10003764"/>
    <s v="WESTNETZ GmbH"/>
    <x v="3387"/>
    <s v="SgK330---Okt10"/>
    <x v="0"/>
    <s v="0-30 kW"/>
    <n v="16117"/>
    <n v="5323.45"/>
    <n v="0"/>
    <s v="NI"/>
    <n v="49593"/>
    <s v="Bersenbrück"/>
    <s v="Osnabrück"/>
    <x v="0"/>
    <s v="PV-Gebäude"/>
  </r>
  <r>
    <s v="Amprion"/>
    <n v="10003764"/>
    <s v="WESTNETZ GmbH"/>
    <x v="3388"/>
    <s v="SgK330---Okt10"/>
    <x v="0"/>
    <s v="0-30 kW"/>
    <n v="19116"/>
    <n v="6314.01"/>
    <n v="0"/>
    <s v="NI"/>
    <n v="49134"/>
    <s v="Wallenhorst"/>
    <s v="Osnabrück"/>
    <x v="0"/>
    <s v="PV-Gebäude"/>
  </r>
  <r>
    <s v="Amprion"/>
    <n v="10003764"/>
    <s v="WESTNETZ GmbH"/>
    <x v="3389"/>
    <s v="SgK330---Okt10"/>
    <x v="0"/>
    <s v="0-30 kW"/>
    <n v="3037"/>
    <n v="1003.12"/>
    <n v="0"/>
    <s v="NI"/>
    <n v="49586"/>
    <s v="Neuenkirchen"/>
    <s v="Osnabrück"/>
    <x v="0"/>
    <s v="PV-Gebäude"/>
  </r>
  <r>
    <s v="Amprion"/>
    <n v="10003764"/>
    <s v="WESTNETZ GmbH"/>
    <x v="3390"/>
    <s v="SgK330---Okt10"/>
    <x v="0"/>
    <s v="0-30 kW"/>
    <n v="16599"/>
    <n v="5482.65"/>
    <n v="0"/>
    <s v="NI"/>
    <n v="49594"/>
    <s v="Alfhausen"/>
    <s v="Osnabrück"/>
    <x v="0"/>
    <s v="PV-Gebäude"/>
  </r>
  <r>
    <s v="Amprion"/>
    <n v="10003764"/>
    <s v="WESTNETZ GmbH"/>
    <x v="3391"/>
    <s v="SgK330---Jul10"/>
    <x v="0"/>
    <s v="0-30 kW"/>
    <n v="26061"/>
    <n v="8873.77"/>
    <n v="0"/>
    <s v="NI"/>
    <n v="49328"/>
    <s v="Melle"/>
    <s v="Osnabrück"/>
    <x v="0"/>
    <s v="PV-Gebäude"/>
  </r>
  <r>
    <s v="Amprion"/>
    <n v="10003764"/>
    <s v="WESTNETZ GmbH"/>
    <x v="3391"/>
    <s v="SgK331---Jul10"/>
    <x v="0"/>
    <s v="30-100 kW"/>
    <n v="32037"/>
    <n v="10376.780000000001"/>
    <n v="0"/>
    <s v="NI"/>
    <n v="49328"/>
    <s v="Melle"/>
    <s v="Osnabrück"/>
    <x v="0"/>
    <s v="PV-Gebäude"/>
  </r>
  <r>
    <s v="Amprion"/>
    <n v="10003764"/>
    <s v="WESTNETZ GmbH"/>
    <x v="3392"/>
    <s v="SgK331---Okt10"/>
    <x v="0"/>
    <s v="30-100 kW"/>
    <n v="53334"/>
    <n v="16757.54"/>
    <n v="0"/>
    <s v="NI"/>
    <n v="49565"/>
    <s v="Bramsche"/>
    <s v="Osnabrück"/>
    <x v="0"/>
    <s v="PV-Gebäude"/>
  </r>
  <r>
    <s v="Amprion"/>
    <n v="10003764"/>
    <s v="WESTNETZ GmbH"/>
    <x v="3392"/>
    <s v="SgK332---Okt10"/>
    <x v="0"/>
    <s v="100 kW-1 MW"/>
    <n v="114975"/>
    <n v="34182.07"/>
    <n v="0"/>
    <s v="NI"/>
    <n v="49565"/>
    <s v="Bramsche"/>
    <s v="Osnabrück"/>
    <x v="0"/>
    <s v="PV-Gebäude"/>
  </r>
  <r>
    <s v="Amprion"/>
    <n v="10003764"/>
    <s v="WESTNETZ GmbH"/>
    <x v="3392"/>
    <s v="SgK330---Okt10"/>
    <x v="0"/>
    <s v="0-30 kW"/>
    <n v="22859"/>
    <n v="7550.33"/>
    <n v="0"/>
    <s v="NI"/>
    <n v="49565"/>
    <s v="Bramsche"/>
    <s v="Osnabrück"/>
    <x v="0"/>
    <s v="PV-Gebäude"/>
  </r>
  <r>
    <s v="Amprion"/>
    <n v="10003764"/>
    <s v="WESTNETZ GmbH"/>
    <x v="3393"/>
    <s v="SgK330---Okt10"/>
    <x v="0"/>
    <s v="0-30 kW"/>
    <n v="26830"/>
    <n v="8861.9500000000007"/>
    <n v="0"/>
    <s v="NI"/>
    <n v="49586"/>
    <s v="Neuenkirchen"/>
    <s v="Osnabrück"/>
    <x v="0"/>
    <s v="PV-Gebäude"/>
  </r>
  <r>
    <s v="Amprion"/>
    <n v="10003764"/>
    <s v="WESTNETZ GmbH"/>
    <x v="3393"/>
    <s v="SgK331---Okt10"/>
    <x v="0"/>
    <s v="30-100 kW"/>
    <n v="18"/>
    <n v="5.66"/>
    <n v="0"/>
    <s v="NI"/>
    <n v="49586"/>
    <s v="Neuenkirchen"/>
    <s v="Osnabrück"/>
    <x v="0"/>
    <s v="PV-Gebäude"/>
  </r>
  <r>
    <s v="Amprion"/>
    <n v="10003764"/>
    <s v="WESTNETZ GmbH"/>
    <x v="3394"/>
    <s v="SgK330---Okt10"/>
    <x v="0"/>
    <s v="0-30 kW"/>
    <n v="3513"/>
    <n v="1160.3399999999999"/>
    <n v="0"/>
    <s v="NI"/>
    <n v="49593"/>
    <s v="Bersenbrück"/>
    <s v="Osnabrück"/>
    <x v="0"/>
    <s v="PV-Gebäude"/>
  </r>
  <r>
    <s v="Amprion"/>
    <n v="10003764"/>
    <s v="WESTNETZ GmbH"/>
    <x v="3395"/>
    <s v="SgK330---Okt10"/>
    <x v="0"/>
    <s v="0-30 kW"/>
    <n v="7272"/>
    <n v="2401.94"/>
    <n v="0"/>
    <s v="NI"/>
    <n v="49134"/>
    <s v="Wallenhorst"/>
    <s v="Osnabrück"/>
    <x v="0"/>
    <s v="PV-Gebäude"/>
  </r>
  <r>
    <s v="Amprion"/>
    <n v="10003764"/>
    <s v="WESTNETZ GmbH"/>
    <x v="3396"/>
    <s v="SgK330---Okt10"/>
    <x v="0"/>
    <s v="0-30 kW"/>
    <n v="8609"/>
    <n v="2843.55"/>
    <n v="0"/>
    <s v="NI"/>
    <n v="49152"/>
    <s v="Bad Essen"/>
    <s v="Osnabrück"/>
    <x v="0"/>
    <s v="PV-Gebäude"/>
  </r>
  <r>
    <s v="Amprion"/>
    <n v="10003764"/>
    <s v="WESTNETZ GmbH"/>
    <x v="3397"/>
    <s v="SgK330---Okt10"/>
    <x v="0"/>
    <s v="0-30 kW"/>
    <n v="16636"/>
    <n v="5494.87"/>
    <n v="0"/>
    <s v="NI"/>
    <n v="49328"/>
    <s v="Melle"/>
    <s v="Osnabrück"/>
    <x v="0"/>
    <s v="PV-Gebäude"/>
  </r>
  <r>
    <s v="Amprion"/>
    <n v="10003764"/>
    <s v="WESTNETZ GmbH"/>
    <x v="3398"/>
    <s v="SgK33430-Okt10"/>
    <x v="1"/>
    <s v="0-30 kW, Rückvergütung für Selbstverbrauch über 30% der Gesamterzeugung der Anlage"/>
    <n v="-892"/>
    <n v="-107.04"/>
    <n v="0"/>
    <s v="NI"/>
    <n v="49328"/>
    <s v="Melle"/>
    <s v="Osnabrück"/>
    <x v="0"/>
    <s v="PV-Gebäude"/>
  </r>
  <r>
    <s v="Amprion"/>
    <n v="10003764"/>
    <s v="WESTNETZ GmbH"/>
    <x v="3398"/>
    <s v="SgK33420-Okt10"/>
    <x v="1"/>
    <s v="0-30 kW, Rückvergütung für Selbstverbrauch bis 30% der Gesamterzeugung der Anlage"/>
    <n v="-2933"/>
    <n v="-480.43"/>
    <n v="0"/>
    <s v="NI"/>
    <n v="49328"/>
    <s v="Melle"/>
    <s v="Osnabrück"/>
    <x v="0"/>
    <s v="PV-Gebäude"/>
  </r>
  <r>
    <s v="Amprion"/>
    <n v="10003764"/>
    <s v="WESTNETZ GmbH"/>
    <x v="3398"/>
    <s v="SgK33410-Okt10"/>
    <x v="2"/>
    <s v="0-30 kW, selbstverbrauchte Erzeugung"/>
    <n v="3825"/>
    <n v="1263.4000000000001"/>
    <n v="0"/>
    <s v="NI"/>
    <n v="49328"/>
    <s v="Melle"/>
    <s v="Osnabrück"/>
    <x v="0"/>
    <s v="PV-Gebäude"/>
  </r>
  <r>
    <s v="Amprion"/>
    <n v="10003764"/>
    <s v="WESTNETZ GmbH"/>
    <x v="3398"/>
    <s v="SgK330---Okt10"/>
    <x v="0"/>
    <s v="0-30 kW"/>
    <n v="5951"/>
    <n v="1965.62"/>
    <n v="0"/>
    <s v="NI"/>
    <n v="49328"/>
    <s v="Melle"/>
    <s v="Osnabrück"/>
    <x v="0"/>
    <s v="PV-Gebäude"/>
  </r>
  <r>
    <s v="Amprion"/>
    <n v="10003764"/>
    <s v="WESTNETZ GmbH"/>
    <x v="3399"/>
    <s v="SgK331---Okt10"/>
    <x v="0"/>
    <s v="30-100 kW"/>
    <n v="2967"/>
    <n v="932.23"/>
    <n v="0"/>
    <s v="NI"/>
    <n v="49565"/>
    <s v="Bramsche"/>
    <s v="Osnabrück"/>
    <x v="0"/>
    <s v="PV-Gebäude"/>
  </r>
  <r>
    <s v="Amprion"/>
    <n v="10003764"/>
    <s v="WESTNETZ GmbH"/>
    <x v="3399"/>
    <s v="SgK330---Okt10"/>
    <x v="0"/>
    <s v="0-30 kW"/>
    <n v="28529"/>
    <n v="9423.1299999999992"/>
    <n v="0"/>
    <s v="NI"/>
    <n v="49565"/>
    <s v="Bramsche"/>
    <s v="Osnabrück"/>
    <x v="0"/>
    <s v="PV-Gebäude"/>
  </r>
  <r>
    <s v="Amprion"/>
    <n v="10003764"/>
    <s v="WESTNETZ GmbH"/>
    <x v="3400"/>
    <s v="SgK330---Okt10"/>
    <x v="0"/>
    <s v="0-30 kW"/>
    <n v="9970"/>
    <n v="3293.09"/>
    <n v="0"/>
    <s v="NI"/>
    <n v="49201"/>
    <s v="Dissen am Teutoburger Wald"/>
    <s v="Osnabrück"/>
    <x v="0"/>
    <s v="PV-Gebäude"/>
  </r>
  <r>
    <s v="Amprion"/>
    <n v="10003764"/>
    <s v="WESTNETZ GmbH"/>
    <x v="3401"/>
    <s v="SgK330---Okt10"/>
    <x v="0"/>
    <s v="0-30 kW"/>
    <n v="9825"/>
    <n v="3245.2"/>
    <n v="0"/>
    <s v="NI"/>
    <n v="49134"/>
    <s v="Wallenhorst"/>
    <s v="Osnabrück"/>
    <x v="0"/>
    <s v="PV-Gebäude"/>
  </r>
  <r>
    <s v="Amprion"/>
    <n v="10003764"/>
    <s v="WESTNETZ GmbH"/>
    <x v="3402"/>
    <s v="SgK330---Okt10"/>
    <x v="0"/>
    <s v="0-30 kW"/>
    <n v="8821"/>
    <n v="2913.58"/>
    <n v="0"/>
    <s v="NI"/>
    <n v="49594"/>
    <s v="Alfhausen"/>
    <s v="Osnabrück"/>
    <x v="0"/>
    <s v="PV-Gebäude"/>
  </r>
  <r>
    <s v="Amprion"/>
    <n v="10003764"/>
    <s v="WESTNETZ GmbH"/>
    <x v="3403"/>
    <s v="SgK330---Okt10"/>
    <x v="0"/>
    <s v="0-30 kW"/>
    <n v="3690"/>
    <n v="1218.81"/>
    <n v="0"/>
    <s v="NI"/>
    <n v="49143"/>
    <s v="Bissendorf"/>
    <s v="Osnabrück"/>
    <x v="0"/>
    <s v="PV-Gebäude"/>
  </r>
  <r>
    <s v="Amprion"/>
    <n v="10003764"/>
    <s v="WESTNETZ GmbH"/>
    <x v="3404"/>
    <s v="SgK330---Okt10"/>
    <x v="0"/>
    <s v="0-30 kW"/>
    <n v="4072"/>
    <n v="1344.98"/>
    <n v="0"/>
    <s v="NI"/>
    <n v="49163"/>
    <s v="Bohmte"/>
    <s v="Osnabrück"/>
    <x v="0"/>
    <s v="PV-Gebäude"/>
  </r>
  <r>
    <s v="Amprion"/>
    <n v="10003764"/>
    <s v="WESTNETZ GmbH"/>
    <x v="3405"/>
    <s v="SgK330------11"/>
    <x v="0"/>
    <s v="0-30 kW"/>
    <n v="1386"/>
    <n v="398.34"/>
    <n v="0"/>
    <s v="NI"/>
    <n v="49163"/>
    <s v="Bohmte"/>
    <s v="Osnabrück"/>
    <x v="0"/>
    <s v="PV-Gebäude"/>
  </r>
  <r>
    <s v="Amprion"/>
    <n v="10003764"/>
    <s v="WESTNETZ GmbH"/>
    <x v="3406"/>
    <s v="SgK330------11"/>
    <x v="0"/>
    <s v="0-30 kW"/>
    <n v="1213"/>
    <n v="348.62"/>
    <n v="0"/>
    <s v="NI"/>
    <n v="49163"/>
    <s v="Bohmte"/>
    <s v="Osnabrück"/>
    <x v="0"/>
    <s v="PV-Gebäude"/>
  </r>
  <r>
    <s v="Amprion"/>
    <n v="10003764"/>
    <s v="WESTNETZ GmbH"/>
    <x v="3407"/>
    <s v="SgK33430-Jul10"/>
    <x v="1"/>
    <s v="0-30 kW, Rückvergütung für Selbstverbrauch über 30% der Gesamterzeugung der Anlage"/>
    <n v="-8118"/>
    <n v="-974.16"/>
    <n v="0"/>
    <s v="NI"/>
    <n v="49163"/>
    <s v="Bohmte"/>
    <s v="Osnabrück"/>
    <x v="0"/>
    <s v="PV-Gebäude"/>
  </r>
  <r>
    <s v="Amprion"/>
    <n v="10003764"/>
    <s v="WESTNETZ GmbH"/>
    <x v="3407"/>
    <s v="SgK33410-Jul10"/>
    <x v="2"/>
    <s v="0-30 kW, selbstverbrauchte Erzeugung"/>
    <n v="16754"/>
    <n v="5704.74"/>
    <n v="0"/>
    <s v="NI"/>
    <n v="49163"/>
    <s v="Bohmte"/>
    <s v="Osnabrück"/>
    <x v="0"/>
    <s v="PV-Gebäude"/>
  </r>
  <r>
    <s v="Amprion"/>
    <n v="10003764"/>
    <s v="WESTNETZ GmbH"/>
    <x v="3407"/>
    <s v="SgK33411-Jul10"/>
    <x v="2"/>
    <s v="30-100 kW, selbstverbrauchte Erzeugung"/>
    <n v="33340"/>
    <n v="10798.83"/>
    <n v="0"/>
    <s v="NI"/>
    <n v="49163"/>
    <s v="Bohmte"/>
    <s v="Osnabrück"/>
    <x v="0"/>
    <s v="PV-Gebäude"/>
  </r>
  <r>
    <s v="Amprion"/>
    <n v="10003764"/>
    <s v="WESTNETZ GmbH"/>
    <x v="3407"/>
    <s v="SgK33431-Jul10"/>
    <x v="1"/>
    <s v="30-100 kW, Rückvergütung für Selbstverbrauch über 30% der Gesamterzeugung der Anlage"/>
    <n v="-16155"/>
    <n v="-1938.6"/>
    <n v="0"/>
    <s v="NI"/>
    <n v="49163"/>
    <s v="Bohmte"/>
    <s v="Osnabrück"/>
    <x v="0"/>
    <s v="PV-Gebäude"/>
  </r>
  <r>
    <s v="Amprion"/>
    <n v="10003764"/>
    <s v="WESTNETZ GmbH"/>
    <x v="3407"/>
    <s v="SgK330---Jul10"/>
    <x v="0"/>
    <s v="0-30 kW"/>
    <n v="12030"/>
    <n v="4096.22"/>
    <n v="0"/>
    <s v="NI"/>
    <n v="49163"/>
    <s v="Bohmte"/>
    <s v="Osnabrück"/>
    <x v="0"/>
    <s v="PV-Gebäude"/>
  </r>
  <r>
    <s v="Amprion"/>
    <n v="10003764"/>
    <s v="WESTNETZ GmbH"/>
    <x v="3407"/>
    <s v="SgK33420-Jul10"/>
    <x v="1"/>
    <s v="0-30 kW, Rückvergütung für Selbstverbrauch bis 30% der Gesamterzeugung der Anlage"/>
    <n v="-8636"/>
    <n v="-1414.58"/>
    <n v="0"/>
    <s v="NI"/>
    <n v="49163"/>
    <s v="Bohmte"/>
    <s v="Osnabrück"/>
    <x v="0"/>
    <s v="PV-Gebäude"/>
  </r>
  <r>
    <s v="Amprion"/>
    <n v="10003764"/>
    <s v="WESTNETZ GmbH"/>
    <x v="3407"/>
    <s v="SgK33421-Jul10"/>
    <x v="1"/>
    <s v="30-100 kW, Rückvergütung für Selbstverbrauch bis 30% der Gesamterzeugung der Anlage"/>
    <n v="-17185"/>
    <n v="-2814.9"/>
    <n v="0"/>
    <s v="NI"/>
    <n v="49163"/>
    <s v="Bohmte"/>
    <s v="Osnabrück"/>
    <x v="0"/>
    <s v="PV-Gebäude"/>
  </r>
  <r>
    <s v="Amprion"/>
    <n v="10003764"/>
    <s v="WESTNETZ GmbH"/>
    <x v="3407"/>
    <s v="SgK331---Jul10"/>
    <x v="0"/>
    <s v="30-100 kW"/>
    <n v="23946"/>
    <n v="7756.11"/>
    <n v="0"/>
    <s v="NI"/>
    <n v="49163"/>
    <s v="Bohmte"/>
    <s v="Osnabrück"/>
    <x v="0"/>
    <s v="PV-Gebäude"/>
  </r>
  <r>
    <s v="Amprion"/>
    <n v="10003764"/>
    <s v="WESTNETZ GmbH"/>
    <x v="3408"/>
    <s v="SgK331---Okt10"/>
    <x v="0"/>
    <s v="30-100 kW"/>
    <n v="15765"/>
    <n v="4953.3599999999997"/>
    <n v="0"/>
    <s v="NI"/>
    <n v="49594"/>
    <s v="Alfhausen"/>
    <s v="Osnabrück"/>
    <x v="0"/>
    <s v="PV-Gebäude"/>
  </r>
  <r>
    <s v="Amprion"/>
    <n v="10003764"/>
    <s v="WESTNETZ GmbH"/>
    <x v="3408"/>
    <s v="SgK330---Okt10"/>
    <x v="0"/>
    <s v="0-30 kW"/>
    <n v="24711"/>
    <n v="8162.04"/>
    <n v="0"/>
    <s v="NI"/>
    <n v="49594"/>
    <s v="Alfhausen"/>
    <s v="Osnabrück"/>
    <x v="0"/>
    <s v="PV-Gebäude"/>
  </r>
  <r>
    <s v="Amprion"/>
    <n v="10003764"/>
    <s v="WESTNETZ GmbH"/>
    <x v="3409"/>
    <s v="SgK330---Okt10"/>
    <x v="0"/>
    <s v="0-30 kW"/>
    <n v="15020"/>
    <n v="4961.1099999999997"/>
    <n v="0"/>
    <s v="NI"/>
    <n v="49626"/>
    <s v="Berge"/>
    <s v="Osnabrück"/>
    <x v="0"/>
    <s v="PV-Gebäude"/>
  </r>
  <r>
    <s v="Amprion"/>
    <n v="10003764"/>
    <s v="WESTNETZ GmbH"/>
    <x v="3410"/>
    <s v="SgK330---Okt10"/>
    <x v="0"/>
    <s v="0-30 kW"/>
    <n v="3717"/>
    <n v="1227.73"/>
    <n v="0"/>
    <s v="NI"/>
    <n v="49143"/>
    <s v="Bissendorf"/>
    <s v="Osnabrück"/>
    <x v="0"/>
    <s v="PV-Gebäude"/>
  </r>
  <r>
    <s v="Amprion"/>
    <n v="10003764"/>
    <s v="WESTNETZ GmbH"/>
    <x v="3411"/>
    <s v="SgK330---Okt10"/>
    <x v="0"/>
    <s v="0-30 kW"/>
    <n v="10143"/>
    <n v="3350.23"/>
    <n v="0"/>
    <s v="NI"/>
    <n v="49593"/>
    <s v="Bersenbrück"/>
    <s v="Osnabrück"/>
    <x v="0"/>
    <s v="PV-Gebäude"/>
  </r>
  <r>
    <s v="Amprion"/>
    <n v="10003764"/>
    <s v="WESTNETZ GmbH"/>
    <x v="3412"/>
    <s v="SgK33410-Okt10"/>
    <x v="2"/>
    <s v="0-30 kW, selbstverbrauchte Erzeugung"/>
    <n v="1260"/>
    <n v="416.18"/>
    <n v="0"/>
    <s v="NI"/>
    <n v="49134"/>
    <s v="Wallenhorst"/>
    <s v="Osnabrück"/>
    <x v="0"/>
    <s v="PV-Gebäude"/>
  </r>
  <r>
    <s v="Amprion"/>
    <n v="10003764"/>
    <s v="WESTNETZ GmbH"/>
    <x v="3412"/>
    <s v="SgK330---Okt10"/>
    <x v="0"/>
    <s v="0-30 kW"/>
    <n v="4730"/>
    <n v="1562.32"/>
    <n v="0"/>
    <s v="NI"/>
    <n v="49134"/>
    <s v="Wallenhorst"/>
    <s v="Osnabrück"/>
    <x v="0"/>
    <s v="PV-Gebäude"/>
  </r>
  <r>
    <s v="Amprion"/>
    <n v="10003764"/>
    <s v="WESTNETZ GmbH"/>
    <x v="3412"/>
    <s v="SgK33420-Okt10"/>
    <x v="1"/>
    <s v="0-30 kW, Rückvergütung für Selbstverbrauch bis 30% der Gesamterzeugung der Anlage"/>
    <n v="-1260"/>
    <n v="-206.39"/>
    <n v="0"/>
    <s v="NI"/>
    <n v="49134"/>
    <s v="Wallenhorst"/>
    <s v="Osnabrück"/>
    <x v="0"/>
    <s v="PV-Gebäude"/>
  </r>
  <r>
    <s v="Amprion"/>
    <n v="10003764"/>
    <s v="WESTNETZ GmbH"/>
    <x v="3413"/>
    <s v="SgK330---Okt10"/>
    <x v="0"/>
    <s v="0-30 kW"/>
    <n v="11677"/>
    <n v="3856.91"/>
    <n v="0"/>
    <s v="NI"/>
    <n v="49593"/>
    <s v="Bersenbrück"/>
    <s v="Osnabrück"/>
    <x v="0"/>
    <s v="PV-Gebäude"/>
  </r>
  <r>
    <s v="Amprion"/>
    <n v="10003764"/>
    <s v="WESTNETZ GmbH"/>
    <x v="3414"/>
    <s v="SgK330---Okt10"/>
    <x v="0"/>
    <s v="0-30 kW"/>
    <n v="11165"/>
    <n v="3687.8"/>
    <n v="0"/>
    <s v="NI"/>
    <n v="49134"/>
    <s v="Wallenhorst"/>
    <s v="Osnabrück"/>
    <x v="0"/>
    <s v="PV-Gebäude"/>
  </r>
  <r>
    <s v="Amprion"/>
    <n v="10003764"/>
    <s v="WESTNETZ GmbH"/>
    <x v="3415"/>
    <s v="SgK330---Okt10"/>
    <x v="0"/>
    <s v="0-30 kW"/>
    <n v="3738"/>
    <n v="1234.6600000000001"/>
    <n v="0"/>
    <s v="NI"/>
    <n v="49565"/>
    <s v="Bramsche"/>
    <s v="Osnabrück"/>
    <x v="0"/>
    <s v="PV-Gebäude"/>
  </r>
  <r>
    <s v="Amprion"/>
    <n v="10003764"/>
    <s v="WESTNETZ GmbH"/>
    <x v="3416"/>
    <s v="SgK330---Okt10"/>
    <x v="0"/>
    <s v="0-30 kW"/>
    <n v="15372"/>
    <n v="5077.37"/>
    <n v="0"/>
    <s v="NI"/>
    <n v="49326"/>
    <s v="Melle"/>
    <s v="Osnabrück"/>
    <x v="0"/>
    <s v="PV-Gebäude"/>
  </r>
  <r>
    <s v="Amprion"/>
    <n v="10003764"/>
    <s v="WESTNETZ GmbH"/>
    <x v="3417"/>
    <s v="SgK33410BS--12"/>
    <x v="2"/>
    <s v="Bestandsschutz Netzanschlussbegehren vor 24.02.2012, 0-30 kW, selbstverbrauchte Erzeugung"/>
    <n v="3141"/>
    <n v="767.35"/>
    <n v="0"/>
    <s v="NI"/>
    <n v="49186"/>
    <s v="Bad Iburg"/>
    <s v="Osnabrück"/>
    <x v="0"/>
    <s v="PV-Gebäude"/>
  </r>
  <r>
    <s v="Amprion"/>
    <n v="10003764"/>
    <s v="WESTNETZ GmbH"/>
    <x v="3417"/>
    <s v="SgK33420BS--12"/>
    <x v="1"/>
    <s v="Bestandsschutz Netzanschlussbegehren vor 24.02.2012, 0-30 kW, Rückvergütung SV bis 30% der Gesamterzeugung der Anlage"/>
    <n v="-3141"/>
    <n v="-514.5"/>
    <n v="0"/>
    <s v="NI"/>
    <n v="49186"/>
    <s v="Bad Iburg"/>
    <s v="Osnabrück"/>
    <x v="0"/>
    <s v="PV-Gebäude"/>
  </r>
  <r>
    <s v="Amprion"/>
    <n v="10003764"/>
    <s v="WESTNETZ GmbH"/>
    <x v="3417"/>
    <s v="SgK330BS----12"/>
    <x v="0"/>
    <s v="Bestandsschutz Netzanschlussbegehren vor 24.02.2012, 0-30 kW"/>
    <n v="8691"/>
    <n v="2123.21"/>
    <n v="0"/>
    <s v="NI"/>
    <n v="49186"/>
    <s v="Bad Iburg"/>
    <s v="Osnabrück"/>
    <x v="0"/>
    <s v="PV-Gebäude"/>
  </r>
  <r>
    <s v="Amprion"/>
    <n v="10003764"/>
    <s v="WESTNETZ GmbH"/>
    <x v="3418"/>
    <s v="SgK330---Okt10"/>
    <x v="0"/>
    <s v="0-30 kW"/>
    <n v="18592"/>
    <n v="6140.94"/>
    <n v="0"/>
    <s v="NI"/>
    <n v="49586"/>
    <s v="Neuenkirchen"/>
    <s v="Osnabrück"/>
    <x v="0"/>
    <s v="PV-Gebäude"/>
  </r>
  <r>
    <s v="Amprion"/>
    <n v="10003764"/>
    <s v="WESTNETZ GmbH"/>
    <x v="3419"/>
    <s v="SgK331---Okt10"/>
    <x v="0"/>
    <s v="30-100 kW"/>
    <n v="2399"/>
    <n v="753.77"/>
    <n v="0"/>
    <s v="NI"/>
    <n v="49635"/>
    <s v="Badbergen"/>
    <s v="Osnabrück"/>
    <x v="0"/>
    <s v="PV-Gebäude"/>
  </r>
  <r>
    <s v="Amprion"/>
    <n v="10003764"/>
    <s v="WESTNETZ GmbH"/>
    <x v="3419"/>
    <s v="SgK330---Okt10"/>
    <x v="0"/>
    <s v="0-30 kW"/>
    <n v="29990"/>
    <n v="9905.7000000000007"/>
    <n v="0"/>
    <s v="NI"/>
    <n v="49635"/>
    <s v="Badbergen"/>
    <s v="Osnabrück"/>
    <x v="0"/>
    <s v="PV-Gebäude"/>
  </r>
  <r>
    <s v="Amprion"/>
    <n v="10003764"/>
    <s v="WESTNETZ GmbH"/>
    <x v="3420"/>
    <s v="SgK330---Okt10"/>
    <x v="0"/>
    <s v="0-30 kW"/>
    <n v="15771"/>
    <n v="5209.16"/>
    <n v="0"/>
    <s v="NI"/>
    <n v="49163"/>
    <s v="Bohmte"/>
    <s v="Osnabrück"/>
    <x v="0"/>
    <s v="PV-Gebäude"/>
  </r>
  <r>
    <s v="Amprion"/>
    <n v="10003764"/>
    <s v="WESTNETZ GmbH"/>
    <x v="3421"/>
    <s v="SgK330---Okt10"/>
    <x v="0"/>
    <s v="0-30 kW"/>
    <n v="13304"/>
    <n v="4394.3100000000004"/>
    <n v="0"/>
    <s v="NI"/>
    <n v="49328"/>
    <s v="Melle"/>
    <s v="Osnabrück"/>
    <x v="0"/>
    <s v="PV-Gebäude"/>
  </r>
  <r>
    <s v="Amprion"/>
    <n v="10003764"/>
    <s v="WESTNETZ GmbH"/>
    <x v="3421"/>
    <s v="SgK331---Okt10"/>
    <x v="0"/>
    <s v="30-100 kW"/>
    <n v="5943"/>
    <n v="1867.29"/>
    <n v="0"/>
    <s v="NI"/>
    <n v="49328"/>
    <s v="Melle"/>
    <s v="Osnabrück"/>
    <x v="0"/>
    <s v="PV-Gebäude"/>
  </r>
  <r>
    <s v="Amprion"/>
    <n v="10003764"/>
    <s v="WESTNETZ GmbH"/>
    <x v="3422"/>
    <s v="SgK330---Okt10"/>
    <x v="0"/>
    <s v="0-30 kW"/>
    <n v="11045"/>
    <n v="3648.16"/>
    <n v="0"/>
    <s v="NI"/>
    <n v="49191"/>
    <s v="Belm"/>
    <s v="Osnabrück"/>
    <x v="0"/>
    <s v="PV-Gebäude"/>
  </r>
  <r>
    <s v="Amprion"/>
    <n v="10003764"/>
    <s v="WESTNETZ GmbH"/>
    <x v="3423"/>
    <s v="SgK330------10"/>
    <x v="0"/>
    <s v="0-30 kW"/>
    <n v="15429"/>
    <n v="6038.91"/>
    <n v="0"/>
    <s v="NI"/>
    <n v="49635"/>
    <s v="Badbergen"/>
    <s v="Osnabrück"/>
    <x v="0"/>
    <s v="PV-Gebäude"/>
  </r>
  <r>
    <s v="Amprion"/>
    <n v="10003764"/>
    <s v="WESTNETZ GmbH"/>
    <x v="3424"/>
    <s v="SgK330---Okt10"/>
    <x v="0"/>
    <s v="0-30 kW"/>
    <n v="13240"/>
    <n v="4373.17"/>
    <n v="0"/>
    <s v="NI"/>
    <n v="49610"/>
    <s v="Quakenbrück"/>
    <s v="Osnabrück"/>
    <x v="0"/>
    <s v="PV-Gebäude"/>
  </r>
  <r>
    <s v="Amprion"/>
    <n v="10003764"/>
    <s v="WESTNETZ GmbH"/>
    <x v="3425"/>
    <s v="SgK330---Okt10"/>
    <x v="0"/>
    <s v="0-30 kW"/>
    <n v="21324"/>
    <n v="7043.32"/>
    <n v="0"/>
    <s v="NI"/>
    <n v="49163"/>
    <s v="Bohmte"/>
    <s v="Osnabrück"/>
    <x v="0"/>
    <s v="PV-Gebäude"/>
  </r>
  <r>
    <s v="Amprion"/>
    <n v="10003764"/>
    <s v="WESTNETZ GmbH"/>
    <x v="3426"/>
    <s v="SgK330---Okt10"/>
    <x v="0"/>
    <s v="0-30 kW"/>
    <n v="7726"/>
    <n v="2551.9"/>
    <n v="0"/>
    <s v="NI"/>
    <n v="49328"/>
    <s v="Melle"/>
    <s v="Osnabrück"/>
    <x v="0"/>
    <s v="PV-Gebäude"/>
  </r>
  <r>
    <s v="Amprion"/>
    <n v="10003764"/>
    <s v="WESTNETZ GmbH"/>
    <x v="3427"/>
    <s v="SgK330---Okt10"/>
    <x v="0"/>
    <s v="0-30 kW"/>
    <n v="6838"/>
    <n v="2258.59"/>
    <n v="0"/>
    <s v="NI"/>
    <n v="49324"/>
    <s v="Melle"/>
    <s v="Osnabrück"/>
    <x v="0"/>
    <s v="PV-Gebäude"/>
  </r>
  <r>
    <s v="Amprion"/>
    <n v="10003764"/>
    <s v="WESTNETZ GmbH"/>
    <x v="3428"/>
    <s v="SgK33410-Okt10"/>
    <x v="2"/>
    <s v="0-30 kW, selbstverbrauchte Erzeugung"/>
    <n v="978"/>
    <n v="323.02999999999997"/>
    <n v="0"/>
    <s v="NI"/>
    <n v="49324"/>
    <s v="Melle"/>
    <s v="Osnabrück"/>
    <x v="0"/>
    <s v="PV-Gebäude"/>
  </r>
  <r>
    <s v="Amprion"/>
    <n v="10003764"/>
    <s v="WESTNETZ GmbH"/>
    <x v="3428"/>
    <s v="SgK33420-Okt10"/>
    <x v="1"/>
    <s v="0-30 kW, Rückvergütung für Selbstverbrauch bis 30% der Gesamterzeugung der Anlage"/>
    <n v="-978"/>
    <n v="-160.19999999999999"/>
    <n v="0"/>
    <s v="NI"/>
    <n v="49324"/>
    <s v="Melle"/>
    <s v="Osnabrück"/>
    <x v="0"/>
    <s v="PV-Gebäude"/>
  </r>
  <r>
    <s v="Amprion"/>
    <n v="10003764"/>
    <s v="WESTNETZ GmbH"/>
    <x v="3428"/>
    <s v="SgK330---Okt10"/>
    <x v="0"/>
    <s v="0-30 kW"/>
    <n v="4838"/>
    <n v="1597.99"/>
    <n v="0"/>
    <s v="NI"/>
    <n v="49324"/>
    <s v="Melle"/>
    <s v="Osnabrück"/>
    <x v="0"/>
    <s v="PV-Gebäude"/>
  </r>
  <r>
    <s v="Amprion"/>
    <n v="10003764"/>
    <s v="WESTNETZ GmbH"/>
    <x v="3429"/>
    <s v="SgK330---Okt10"/>
    <x v="0"/>
    <s v="0-30 kW"/>
    <n v="5660"/>
    <n v="1869.5"/>
    <n v="0"/>
    <s v="NI"/>
    <n v="49152"/>
    <s v="Bad Essen"/>
    <s v="Osnabrück"/>
    <x v="0"/>
    <s v="PV-Gebäude"/>
  </r>
  <r>
    <s v="Amprion"/>
    <n v="10003764"/>
    <s v="WESTNETZ GmbH"/>
    <x v="3430"/>
    <s v="SgK330---Okt10"/>
    <x v="0"/>
    <s v="0-30 kW"/>
    <n v="24278"/>
    <n v="8019.02"/>
    <n v="0"/>
    <s v="NI"/>
    <n v="49594"/>
    <s v="Alfhausen"/>
    <s v="Osnabrück"/>
    <x v="0"/>
    <s v="PV-Gebäude"/>
  </r>
  <r>
    <s v="Amprion"/>
    <n v="10003764"/>
    <s v="WESTNETZ GmbH"/>
    <x v="3431"/>
    <s v="SgK330---Okt10"/>
    <x v="0"/>
    <s v="0-30 kW"/>
    <n v="14922"/>
    <n v="4928.74"/>
    <n v="0"/>
    <s v="NI"/>
    <n v="49626"/>
    <s v="Berge"/>
    <s v="Osnabrück"/>
    <x v="0"/>
    <s v="PV-Gebäude"/>
  </r>
  <r>
    <s v="Amprion"/>
    <n v="10003764"/>
    <s v="WESTNETZ GmbH"/>
    <x v="3432"/>
    <s v="SgK331---Okt10"/>
    <x v="0"/>
    <s v="30-100 kW"/>
    <n v="62041"/>
    <n v="19493.28"/>
    <n v="0"/>
    <s v="NI"/>
    <n v="49586"/>
    <s v="Merzen"/>
    <s v="Osnabrück"/>
    <x v="0"/>
    <s v="PV-Gebäude"/>
  </r>
  <r>
    <s v="Amprion"/>
    <n v="10003764"/>
    <s v="WESTNETZ GmbH"/>
    <x v="3432"/>
    <s v="SgK330---Okt10"/>
    <x v="0"/>
    <s v="0-30 kW"/>
    <n v="26628"/>
    <n v="8795.23"/>
    <n v="0"/>
    <s v="NI"/>
    <n v="49586"/>
    <s v="Merzen"/>
    <s v="Osnabrück"/>
    <x v="0"/>
    <s v="PV-Gebäude"/>
  </r>
  <r>
    <s v="Amprion"/>
    <n v="10003764"/>
    <s v="WESTNETZ GmbH"/>
    <x v="3433"/>
    <s v="SgK330---Okt10"/>
    <x v="0"/>
    <s v="0-30 kW"/>
    <n v="19106"/>
    <n v="6310.71"/>
    <n v="0"/>
    <s v="NI"/>
    <n v="49163"/>
    <s v="Bohmte"/>
    <s v="Osnabrück"/>
    <x v="0"/>
    <s v="PV-Gebäude"/>
  </r>
  <r>
    <s v="Amprion"/>
    <n v="10003764"/>
    <s v="WESTNETZ GmbH"/>
    <x v="3434"/>
    <s v="SgK330---Okt10"/>
    <x v="0"/>
    <s v="0-30 kW"/>
    <n v="12892"/>
    <n v="4258.2299999999996"/>
    <n v="0"/>
    <s v="NI"/>
    <n v="49163"/>
    <s v="Bohmte"/>
    <s v="Osnabrück"/>
    <x v="0"/>
    <s v="PV-Gebäude"/>
  </r>
  <r>
    <s v="Amprion"/>
    <n v="10003764"/>
    <s v="WESTNETZ GmbH"/>
    <x v="3435"/>
    <s v="SgK330---Okt10"/>
    <x v="0"/>
    <s v="0-30 kW"/>
    <n v="20691"/>
    <n v="6834.24"/>
    <n v="0"/>
    <s v="NI"/>
    <n v="49163"/>
    <s v="Bohmte"/>
    <s v="Osnabrück"/>
    <x v="0"/>
    <s v="PV-Gebäude"/>
  </r>
  <r>
    <s v="Amprion"/>
    <n v="10003764"/>
    <s v="WESTNETZ GmbH"/>
    <x v="3436"/>
    <s v="SgK331---Okt10"/>
    <x v="0"/>
    <s v="30-100 kW"/>
    <n v="37803"/>
    <n v="11877.7"/>
    <n v="0"/>
    <s v="NI"/>
    <n v="49163"/>
    <s v="Bohmte"/>
    <s v="Osnabrück"/>
    <x v="0"/>
    <s v="PV-Gebäude"/>
  </r>
  <r>
    <s v="Amprion"/>
    <n v="10003764"/>
    <s v="WESTNETZ GmbH"/>
    <x v="3436"/>
    <s v="SgK330---Okt10"/>
    <x v="0"/>
    <s v="0-30 kW"/>
    <n v="26848"/>
    <n v="8867.89"/>
    <n v="0"/>
    <s v="NI"/>
    <n v="49163"/>
    <s v="Bohmte"/>
    <s v="Osnabrück"/>
    <x v="0"/>
    <s v="PV-Gebäude"/>
  </r>
  <r>
    <s v="Amprion"/>
    <n v="10003764"/>
    <s v="WESTNETZ GmbH"/>
    <x v="3437"/>
    <s v="SgK332---Okt10"/>
    <x v="0"/>
    <s v="100 kW-1 MW"/>
    <n v="317046"/>
    <n v="94257.78"/>
    <n v="0"/>
    <s v="NI"/>
    <n v="49134"/>
    <s v="Wallenhorst"/>
    <s v="Osnabrück"/>
    <x v="0"/>
    <s v="PV-Gebäude"/>
  </r>
  <r>
    <s v="Amprion"/>
    <n v="10003764"/>
    <s v="WESTNETZ GmbH"/>
    <x v="3438"/>
    <s v="SgK330---Okt10"/>
    <x v="0"/>
    <s v="0-30 kW"/>
    <n v="27333"/>
    <n v="9028.09"/>
    <n v="0"/>
    <s v="NI"/>
    <n v="49577"/>
    <s v="Ankum"/>
    <s v="Osnabrück"/>
    <x v="0"/>
    <s v="PV-Gebäude"/>
  </r>
  <r>
    <s v="Amprion"/>
    <n v="10003764"/>
    <s v="WESTNETZ GmbH"/>
    <x v="3438"/>
    <s v="SgK331---Okt10"/>
    <x v="0"/>
    <s v="30-100 kW"/>
    <n v="2187"/>
    <n v="687.16"/>
    <n v="0"/>
    <s v="NI"/>
    <n v="49577"/>
    <s v="Ankum"/>
    <s v="Osnabrück"/>
    <x v="0"/>
    <s v="PV-Gebäude"/>
  </r>
  <r>
    <s v="Amprion"/>
    <n v="10003764"/>
    <s v="WESTNETZ GmbH"/>
    <x v="3439"/>
    <s v="SgK330---Okt10"/>
    <x v="0"/>
    <s v="0-30 kW"/>
    <n v="17650"/>
    <n v="5829.8"/>
    <n v="0"/>
    <s v="NI"/>
    <n v="49186"/>
    <s v="Bad Iburg"/>
    <s v="Osnabrück"/>
    <x v="0"/>
    <s v="PV-Gebäude"/>
  </r>
  <r>
    <s v="Amprion"/>
    <n v="10003764"/>
    <s v="WESTNETZ GmbH"/>
    <x v="3440"/>
    <s v="SgK330---Okt10"/>
    <x v="0"/>
    <s v="0-30 kW"/>
    <n v="20404"/>
    <n v="6739.44"/>
    <n v="0"/>
    <s v="NI"/>
    <n v="49134"/>
    <s v="Wallenhorst"/>
    <s v="Osnabrück"/>
    <x v="0"/>
    <s v="PV-Gebäude"/>
  </r>
  <r>
    <s v="Amprion"/>
    <n v="10003764"/>
    <s v="WESTNETZ GmbH"/>
    <x v="3440"/>
    <s v="SgK331---Okt10"/>
    <x v="0"/>
    <s v="30-100 kW"/>
    <n v="16160"/>
    <n v="5077.47"/>
    <n v="0"/>
    <s v="NI"/>
    <n v="49134"/>
    <s v="Wallenhorst"/>
    <s v="Osnabrück"/>
    <x v="0"/>
    <s v="PV-Gebäude"/>
  </r>
  <r>
    <s v="Amprion"/>
    <n v="10003764"/>
    <s v="WESTNETZ GmbH"/>
    <x v="3441"/>
    <s v="SgK331---Okt10"/>
    <x v="0"/>
    <s v="30-100 kW"/>
    <n v="599"/>
    <n v="188.21"/>
    <n v="0"/>
    <s v="NI"/>
    <n v="49163"/>
    <s v="Bohmte"/>
    <s v="Osnabrück"/>
    <x v="0"/>
    <s v="PV-Gebäude"/>
  </r>
  <r>
    <s v="Amprion"/>
    <n v="10003764"/>
    <s v="WESTNETZ GmbH"/>
    <x v="3441"/>
    <s v="SgK330---Okt10"/>
    <x v="0"/>
    <s v="0-30 kW"/>
    <n v="23965"/>
    <n v="7915.64"/>
    <n v="0"/>
    <s v="NI"/>
    <n v="49163"/>
    <s v="Bohmte"/>
    <s v="Osnabrück"/>
    <x v="0"/>
    <s v="PV-Gebäude"/>
  </r>
  <r>
    <s v="Amprion"/>
    <n v="10003764"/>
    <s v="WESTNETZ GmbH"/>
    <x v="3442"/>
    <s v="SgK330---Okt10"/>
    <x v="0"/>
    <s v="0-30 kW"/>
    <n v="27636"/>
    <n v="9128.17"/>
    <n v="0"/>
    <s v="NI"/>
    <n v="49163"/>
    <s v="Bohmte"/>
    <s v="Osnabrück"/>
    <x v="0"/>
    <s v="PV-Gebäude"/>
  </r>
  <r>
    <s v="Amprion"/>
    <n v="10003764"/>
    <s v="WESTNETZ GmbH"/>
    <x v="3442"/>
    <s v="SgK331---Okt10"/>
    <x v="0"/>
    <s v="30-100 kW"/>
    <n v="691"/>
    <n v="217.11"/>
    <n v="0"/>
    <s v="NI"/>
    <n v="49163"/>
    <s v="Bohmte"/>
    <s v="Osnabrück"/>
    <x v="0"/>
    <s v="PV-Gebäude"/>
  </r>
  <r>
    <s v="Amprion"/>
    <n v="10003764"/>
    <s v="WESTNETZ GmbH"/>
    <x v="3443"/>
    <s v="SgK331---Okt10"/>
    <x v="0"/>
    <s v="30-100 kW"/>
    <n v="12059"/>
    <n v="3788.94"/>
    <n v="0"/>
    <s v="NI"/>
    <n v="49163"/>
    <s v="Bohmte"/>
    <s v="Osnabrück"/>
    <x v="0"/>
    <s v="PV-Gebäude"/>
  </r>
  <r>
    <s v="Amprion"/>
    <n v="10003764"/>
    <s v="WESTNETZ GmbH"/>
    <x v="3443"/>
    <s v="SgK330---Okt10"/>
    <x v="0"/>
    <s v="0-30 kW"/>
    <n v="25703"/>
    <n v="8489.7000000000007"/>
    <n v="0"/>
    <s v="NI"/>
    <n v="49163"/>
    <s v="Bohmte"/>
    <s v="Osnabrück"/>
    <x v="0"/>
    <s v="PV-Gebäude"/>
  </r>
  <r>
    <s v="Amprion"/>
    <n v="10003764"/>
    <s v="WESTNETZ GmbH"/>
    <x v="3444"/>
    <s v="SgK33420-Okt10"/>
    <x v="1"/>
    <s v="0-30 kW, Rückvergütung für Selbstverbrauch bis 30% der Gesamterzeugung der Anlage"/>
    <n v="-2587"/>
    <n v="-423.75"/>
    <n v="0"/>
    <s v="NI"/>
    <n v="49596"/>
    <s v="Gehrde"/>
    <s v="Osnabrück"/>
    <x v="0"/>
    <s v="PV-Gebäude"/>
  </r>
  <r>
    <s v="Amprion"/>
    <n v="10003764"/>
    <s v="WESTNETZ GmbH"/>
    <x v="3444"/>
    <s v="SgK330---Okt10"/>
    <x v="0"/>
    <s v="0-30 kW"/>
    <n v="8009"/>
    <n v="2645.37"/>
    <n v="0"/>
    <s v="NI"/>
    <n v="49596"/>
    <s v="Gehrde"/>
    <s v="Osnabrück"/>
    <x v="0"/>
    <s v="PV-Gebäude"/>
  </r>
  <r>
    <s v="Amprion"/>
    <n v="10003764"/>
    <s v="WESTNETZ GmbH"/>
    <x v="3444"/>
    <s v="SgK33410-Okt10"/>
    <x v="2"/>
    <s v="0-30 kW, selbstverbrauchte Erzeugung"/>
    <n v="2587"/>
    <n v="854.49"/>
    <n v="0"/>
    <s v="NI"/>
    <n v="49596"/>
    <s v="Gehrde"/>
    <s v="Osnabrück"/>
    <x v="0"/>
    <s v="PV-Gebäude"/>
  </r>
  <r>
    <s v="Amprion"/>
    <n v="10003764"/>
    <s v="WESTNETZ GmbH"/>
    <x v="3445"/>
    <s v="SgK330---Okt10"/>
    <x v="0"/>
    <s v="0-30 kW"/>
    <n v="24420"/>
    <n v="8065.93"/>
    <n v="0"/>
    <s v="NI"/>
    <n v="49626"/>
    <s v="Berge"/>
    <s v="Osnabrück"/>
    <x v="0"/>
    <s v="PV-Gebäude"/>
  </r>
  <r>
    <s v="Amprion"/>
    <n v="10003764"/>
    <s v="WESTNETZ GmbH"/>
    <x v="3446"/>
    <s v="SgK330---Okt10"/>
    <x v="0"/>
    <s v="0-30 kW"/>
    <n v="10293"/>
    <n v="3399.78"/>
    <n v="0"/>
    <s v="NI"/>
    <n v="49152"/>
    <s v="Bad Essen"/>
    <s v="Osnabrück"/>
    <x v="0"/>
    <s v="PV-Gebäude"/>
  </r>
  <r>
    <s v="Amprion"/>
    <n v="10003764"/>
    <s v="WESTNETZ GmbH"/>
    <x v="3447"/>
    <s v="SgK330---Okt10"/>
    <x v="0"/>
    <s v="0-30 kW"/>
    <n v="27323"/>
    <n v="9024.7900000000009"/>
    <n v="0"/>
    <s v="NI"/>
    <n v="49637"/>
    <s v="Menslage"/>
    <s v="Osnabrück"/>
    <x v="0"/>
    <s v="PV-Gebäude"/>
  </r>
  <r>
    <s v="Amprion"/>
    <n v="10003764"/>
    <s v="WESTNETZ GmbH"/>
    <x v="3448"/>
    <s v="SgK330---Jul10"/>
    <x v="0"/>
    <s v="0-30 kW"/>
    <n v="20764"/>
    <n v="7070.14"/>
    <n v="0"/>
    <s v="NI"/>
    <n v="49635"/>
    <s v="Badbergen"/>
    <s v="Osnabrück"/>
    <x v="0"/>
    <s v="PV-Gebäude"/>
  </r>
  <r>
    <s v="Amprion"/>
    <n v="10003764"/>
    <s v="WESTNETZ GmbH"/>
    <x v="3449"/>
    <s v="SgK33420----11"/>
    <x v="1"/>
    <s v="0-30 kW, Rückvergütung für Selbstverbrauch bis 30% der Gesamterzeugung der Anlage"/>
    <n v="-1227"/>
    <n v="-200.98"/>
    <n v="0"/>
    <s v="NI"/>
    <n v="49326"/>
    <s v="Melle"/>
    <s v="Osnabrück"/>
    <x v="0"/>
    <s v="PV-Gebäude"/>
  </r>
  <r>
    <s v="Amprion"/>
    <n v="10003764"/>
    <s v="WESTNETZ GmbH"/>
    <x v="3449"/>
    <s v="SgK330------11"/>
    <x v="0"/>
    <s v="0-30 kW"/>
    <n v="7010"/>
    <n v="2014.67"/>
    <n v="0"/>
    <s v="NI"/>
    <n v="49326"/>
    <s v="Melle"/>
    <s v="Osnabrück"/>
    <x v="0"/>
    <s v="PV-Gebäude"/>
  </r>
  <r>
    <s v="Amprion"/>
    <n v="10003764"/>
    <s v="WESTNETZ GmbH"/>
    <x v="3449"/>
    <s v="SgK33410----11"/>
    <x v="2"/>
    <s v="0-30 kW, selbstverbrauchte Erzeugung"/>
    <n v="1227"/>
    <n v="352.64"/>
    <n v="0"/>
    <s v="NI"/>
    <n v="49326"/>
    <s v="Melle"/>
    <s v="Osnabrück"/>
    <x v="0"/>
    <s v="PV-Gebäude"/>
  </r>
  <r>
    <s v="Amprion"/>
    <n v="10003764"/>
    <s v="WESTNETZ GmbH"/>
    <x v="3450"/>
    <s v="SgK330---Okt10"/>
    <x v="0"/>
    <s v="0-30 kW"/>
    <n v="19817"/>
    <n v="6545.56"/>
    <n v="0"/>
    <s v="NI"/>
    <n v="49577"/>
    <s v="Kettenkamp"/>
    <s v="Osnabrück"/>
    <x v="0"/>
    <s v="PV-Gebäude"/>
  </r>
  <r>
    <s v="Amprion"/>
    <n v="10003764"/>
    <s v="WESTNETZ GmbH"/>
    <x v="3451"/>
    <s v="SgK330------10"/>
    <x v="0"/>
    <s v="0-30 kW"/>
    <n v="28174"/>
    <n v="11027.3"/>
    <n v="0"/>
    <s v="NI"/>
    <n v="49143"/>
    <s v="Bissendorf"/>
    <s v="Osnabrück"/>
    <x v="0"/>
    <s v="PV-Gebäude"/>
  </r>
  <r>
    <s v="Amprion"/>
    <n v="10003764"/>
    <s v="WESTNETZ GmbH"/>
    <x v="3452"/>
    <s v="SgK330---Okt10"/>
    <x v="0"/>
    <s v="0-30 kW"/>
    <n v="8099"/>
    <n v="2675.1"/>
    <n v="0"/>
    <s v="NI"/>
    <n v="49638"/>
    <s v="Nortrup"/>
    <s v="Osnabrück"/>
    <x v="0"/>
    <s v="PV-Gebäude"/>
  </r>
  <r>
    <s v="Amprion"/>
    <n v="10003764"/>
    <s v="WESTNETZ GmbH"/>
    <x v="3453"/>
    <s v="SgK330---Okt10"/>
    <x v="0"/>
    <s v="0-30 kW"/>
    <n v="23870"/>
    <n v="7884.26"/>
    <n v="0"/>
    <s v="NI"/>
    <n v="49610"/>
    <s v="Quakenbrück"/>
    <s v="Osnabrück"/>
    <x v="0"/>
    <s v="PV-Gebäude"/>
  </r>
  <r>
    <s v="Amprion"/>
    <n v="10003764"/>
    <s v="WESTNETZ GmbH"/>
    <x v="3454"/>
    <s v="SgK330---Okt10"/>
    <x v="0"/>
    <s v="0-30 kW"/>
    <n v="25456"/>
    <n v="8408.1200000000008"/>
    <n v="0"/>
    <s v="NI"/>
    <n v="49143"/>
    <s v="Bissendorf"/>
    <s v="Osnabrück"/>
    <x v="0"/>
    <s v="PV-Gebäude"/>
  </r>
  <r>
    <s v="Amprion"/>
    <n v="10003764"/>
    <s v="WESTNETZ GmbH"/>
    <x v="3454"/>
    <s v="SgK331---Okt10"/>
    <x v="0"/>
    <s v="30-100 kW"/>
    <n v="4841"/>
    <n v="1521.04"/>
    <n v="0"/>
    <s v="NI"/>
    <n v="49143"/>
    <s v="Bissendorf"/>
    <s v="Osnabrück"/>
    <x v="0"/>
    <s v="PV-Gebäude"/>
  </r>
  <r>
    <s v="Amprion"/>
    <n v="10003764"/>
    <s v="WESTNETZ GmbH"/>
    <x v="3455"/>
    <s v="SgK331------11"/>
    <x v="0"/>
    <s v="30-100 kW"/>
    <n v="34061"/>
    <n v="9308.8700000000008"/>
    <n v="0"/>
    <s v="NI"/>
    <n v="49143"/>
    <s v="Bissendorf"/>
    <s v="Osnabrück"/>
    <x v="0"/>
    <s v="PV-Gebäude"/>
  </r>
  <r>
    <s v="Amprion"/>
    <n v="10003764"/>
    <s v="WESTNETZ GmbH"/>
    <x v="3456"/>
    <s v="SgK330------11"/>
    <x v="0"/>
    <s v="0-30 kW"/>
    <n v="6798"/>
    <n v="1953.75"/>
    <n v="0"/>
    <s v="NI"/>
    <n v="49584"/>
    <s v="Fürstenau"/>
    <s v="Osnabrück"/>
    <x v="0"/>
    <s v="PV-Gebäude"/>
  </r>
  <r>
    <s v="Amprion"/>
    <n v="10003764"/>
    <s v="WESTNETZ GmbH"/>
    <x v="3457"/>
    <s v="SgK330---Okt10"/>
    <x v="0"/>
    <s v="0-30 kW"/>
    <n v="12983"/>
    <n v="4288.28"/>
    <n v="0"/>
    <s v="NI"/>
    <n v="49626"/>
    <s v="Bippen"/>
    <s v="Osnabrück"/>
    <x v="0"/>
    <s v="PV-Gebäude"/>
  </r>
  <r>
    <s v="Amprion"/>
    <n v="10003764"/>
    <s v="WESTNETZ GmbH"/>
    <x v="3458"/>
    <s v="SgK330---Okt10"/>
    <x v="0"/>
    <s v="0-30 kW"/>
    <n v="26430"/>
    <n v="8729.83"/>
    <n v="0"/>
    <s v="NI"/>
    <n v="49593"/>
    <s v="Bersenbrück"/>
    <s v="Osnabrück"/>
    <x v="0"/>
    <s v="PV-Gebäude"/>
  </r>
  <r>
    <s v="Amprion"/>
    <n v="10003764"/>
    <s v="WESTNETZ GmbH"/>
    <x v="3459"/>
    <s v="SgK330---Okt10"/>
    <x v="0"/>
    <s v="0-30 kW"/>
    <n v="8412"/>
    <n v="2778.48"/>
    <n v="0"/>
    <s v="NI"/>
    <n v="49191"/>
    <s v="Belm"/>
    <s v="Osnabrück"/>
    <x v="0"/>
    <s v="PV-Gebäude"/>
  </r>
  <r>
    <s v="Amprion"/>
    <n v="10003764"/>
    <s v="WESTNETZ GmbH"/>
    <x v="3460"/>
    <s v="SgK330---Okt10"/>
    <x v="0"/>
    <s v="0-30 kW"/>
    <n v="6048"/>
    <n v="1997.65"/>
    <n v="0"/>
    <s v="NI"/>
    <n v="49201"/>
    <s v="Dissen am Teutoburger Wald"/>
    <s v="Osnabrück"/>
    <x v="0"/>
    <s v="PV-Gebäude"/>
  </r>
  <r>
    <s v="Amprion"/>
    <n v="10003764"/>
    <s v="WESTNETZ GmbH"/>
    <x v="3461"/>
    <s v="SgK330---Okt10"/>
    <x v="0"/>
    <s v="0-30 kW"/>
    <n v="20024"/>
    <n v="6613.93"/>
    <n v="0"/>
    <s v="NI"/>
    <n v="49610"/>
    <s v="Quakenbrück"/>
    <s v="Osnabrück"/>
    <x v="0"/>
    <s v="PV-Gebäude"/>
  </r>
  <r>
    <s v="Amprion"/>
    <n v="10003764"/>
    <s v="WESTNETZ GmbH"/>
    <x v="3462"/>
    <s v="SgK330---Okt10"/>
    <x v="0"/>
    <s v="0-30 kW"/>
    <n v="21058"/>
    <n v="6955.46"/>
    <n v="0"/>
    <s v="NI"/>
    <n v="49610"/>
    <s v="Quakenbrück"/>
    <s v="Osnabrück"/>
    <x v="0"/>
    <s v="PV-Gebäude"/>
  </r>
  <r>
    <s v="Amprion"/>
    <n v="10003764"/>
    <s v="WESTNETZ GmbH"/>
    <x v="3463"/>
    <s v="SgK330---Okt10"/>
    <x v="0"/>
    <s v="0-30 kW"/>
    <n v="10442"/>
    <n v="3448.99"/>
    <n v="0"/>
    <s v="NI"/>
    <n v="49179"/>
    <s v="Ostercappeln"/>
    <s v="Osnabrück"/>
    <x v="0"/>
    <s v="PV-Gebäude"/>
  </r>
  <r>
    <s v="Amprion"/>
    <n v="10003764"/>
    <s v="WESTNETZ GmbH"/>
    <x v="3464"/>
    <s v="SgK330---Okt10"/>
    <x v="0"/>
    <s v="0-30 kW"/>
    <n v="7879"/>
    <n v="2602.4299999999998"/>
    <n v="0"/>
    <s v="NI"/>
    <n v="49143"/>
    <s v="Bissendorf"/>
    <s v="Osnabrück"/>
    <x v="0"/>
    <s v="PV-Gebäude"/>
  </r>
  <r>
    <s v="Amprion"/>
    <n v="10003764"/>
    <s v="WESTNETZ GmbH"/>
    <x v="3465"/>
    <s v="SgK3220--Apr13"/>
    <x v="0"/>
    <s v="0 - 10 kW"/>
    <n v="5829"/>
    <n v="927.98"/>
    <n v="0"/>
    <s v="NI"/>
    <n v="49635"/>
    <s v="Badbergen"/>
    <s v="Osnabrück"/>
    <x v="0"/>
    <s v="PV-Gebäude"/>
  </r>
  <r>
    <s v="Amprion"/>
    <n v="10003764"/>
    <s v="WESTNETZ GmbH"/>
    <x v="3466"/>
    <s v="SgK330---Okt10"/>
    <x v="0"/>
    <s v="0-30 kW"/>
    <n v="8022"/>
    <n v="2649.67"/>
    <n v="0"/>
    <s v="NI"/>
    <n v="49586"/>
    <s v="Merzen"/>
    <s v="Osnabrück"/>
    <x v="0"/>
    <s v="PV-Gebäude"/>
  </r>
  <r>
    <s v="Amprion"/>
    <n v="10003764"/>
    <s v="WESTNETZ GmbH"/>
    <x v="3467"/>
    <s v="SgK330---Okt10"/>
    <x v="0"/>
    <s v="0-30 kW"/>
    <n v="10525"/>
    <n v="3476.41"/>
    <n v="0"/>
    <s v="NI"/>
    <n v="49328"/>
    <s v="Melle"/>
    <s v="Osnabrück"/>
    <x v="0"/>
    <s v="PV-Gebäude"/>
  </r>
  <r>
    <s v="Amprion"/>
    <n v="10003764"/>
    <s v="WESTNETZ GmbH"/>
    <x v="3468"/>
    <s v="SgK330---Okt10"/>
    <x v="0"/>
    <s v="0-30 kW"/>
    <n v="11898"/>
    <n v="3929.91"/>
    <n v="0"/>
    <s v="NI"/>
    <n v="49328"/>
    <s v="Melle"/>
    <s v="Osnabrück"/>
    <x v="0"/>
    <s v="PV-Gebäude"/>
  </r>
  <r>
    <s v="Amprion"/>
    <n v="10003764"/>
    <s v="WESTNETZ GmbH"/>
    <x v="3469"/>
    <s v="SgK330---Okt10"/>
    <x v="0"/>
    <s v="0-30 kW"/>
    <n v="7014"/>
    <n v="2316.7199999999998"/>
    <n v="0"/>
    <s v="NI"/>
    <n v="49326"/>
    <s v="Melle"/>
    <s v="Osnabrück"/>
    <x v="0"/>
    <s v="PV-Gebäude"/>
  </r>
  <r>
    <s v="Amprion"/>
    <n v="10003764"/>
    <s v="WESTNETZ GmbH"/>
    <x v="3470"/>
    <s v="SgK330---Okt10"/>
    <x v="0"/>
    <s v="0-30 kW"/>
    <n v="3250"/>
    <n v="1073.47"/>
    <n v="0"/>
    <s v="NI"/>
    <n v="49152"/>
    <s v="Bad Essen"/>
    <s v="Osnabrück"/>
    <x v="0"/>
    <s v="PV-Gebäude"/>
  </r>
  <r>
    <s v="Amprion"/>
    <n v="10003764"/>
    <s v="WESTNETZ GmbH"/>
    <x v="3471"/>
    <s v="SgK330---Okt10"/>
    <x v="0"/>
    <s v="0-30 kW"/>
    <n v="19632"/>
    <n v="6484.45"/>
    <n v="0"/>
    <s v="NI"/>
    <n v="49596"/>
    <s v="Gehrde"/>
    <s v="Osnabrück"/>
    <x v="0"/>
    <s v="PV-Gebäude"/>
  </r>
  <r>
    <s v="Amprion"/>
    <n v="10003764"/>
    <s v="WESTNETZ GmbH"/>
    <x v="3472"/>
    <s v="SgK331---Okt10"/>
    <x v="0"/>
    <s v="30-100 kW"/>
    <n v="28087"/>
    <n v="8824.94"/>
    <n v="0"/>
    <s v="NI"/>
    <n v="49584"/>
    <s v="Fürstenau"/>
    <s v="Osnabrück"/>
    <x v="0"/>
    <s v="PV-Gebäude"/>
  </r>
  <r>
    <s v="Amprion"/>
    <n v="10003764"/>
    <s v="WESTNETZ GmbH"/>
    <x v="3472"/>
    <s v="SgK330---Okt10"/>
    <x v="0"/>
    <s v="0-30 kW"/>
    <n v="21224"/>
    <n v="7010.29"/>
    <n v="0"/>
    <s v="NI"/>
    <n v="49584"/>
    <s v="Fürstenau"/>
    <s v="Osnabrück"/>
    <x v="0"/>
    <s v="PV-Gebäude"/>
  </r>
  <r>
    <s v="Amprion"/>
    <n v="10003764"/>
    <s v="WESTNETZ GmbH"/>
    <x v="3473"/>
    <s v="SgK331---Okt10"/>
    <x v="0"/>
    <s v="30-100 kW"/>
    <n v="50504"/>
    <n v="15868.36"/>
    <n v="0"/>
    <s v="NI"/>
    <n v="49577"/>
    <s v="Ankum"/>
    <s v="Osnabrück"/>
    <x v="0"/>
    <s v="PV-Gebäude"/>
  </r>
  <r>
    <s v="Amprion"/>
    <n v="10003764"/>
    <s v="WESTNETZ GmbH"/>
    <x v="3473"/>
    <s v="SgK330---Okt10"/>
    <x v="0"/>
    <s v="0-30 kW"/>
    <n v="27872"/>
    <n v="9206.1200000000008"/>
    <n v="0"/>
    <s v="NI"/>
    <n v="49577"/>
    <s v="Ankum"/>
    <s v="Osnabrück"/>
    <x v="0"/>
    <s v="PV-Gebäude"/>
  </r>
  <r>
    <s v="Amprion"/>
    <n v="10003764"/>
    <s v="WESTNETZ GmbH"/>
    <x v="3474"/>
    <s v="SgK330---Okt10"/>
    <x v="0"/>
    <s v="0-30 kW"/>
    <n v="22094"/>
    <n v="7297.65"/>
    <n v="0"/>
    <s v="NI"/>
    <n v="49565"/>
    <s v="Bramsche"/>
    <s v="Osnabrück"/>
    <x v="0"/>
    <s v="PV-Gebäude"/>
  </r>
  <r>
    <s v="Amprion"/>
    <n v="10003764"/>
    <s v="WESTNETZ GmbH"/>
    <x v="3474"/>
    <s v="SgK331---Okt10"/>
    <x v="0"/>
    <s v="30-100 kW"/>
    <n v="22241"/>
    <n v="6988.12"/>
    <n v="0"/>
    <s v="NI"/>
    <n v="49565"/>
    <s v="Bramsche"/>
    <s v="Osnabrück"/>
    <x v="0"/>
    <s v="PV-Gebäude"/>
  </r>
  <r>
    <s v="Amprion"/>
    <n v="10003764"/>
    <s v="WESTNETZ GmbH"/>
    <x v="3475"/>
    <s v="SgK33411-Okt10"/>
    <x v="2"/>
    <s v="30-100 kW, selbstverbrauchte Erzeugung"/>
    <n v="5532"/>
    <n v="1738.15"/>
    <n v="0"/>
    <s v="NI"/>
    <n v="49596"/>
    <s v="Gehrde"/>
    <s v="Osnabrück"/>
    <x v="0"/>
    <s v="PV-Gebäude"/>
  </r>
  <r>
    <s v="Amprion"/>
    <n v="10003764"/>
    <s v="WESTNETZ GmbH"/>
    <x v="3475"/>
    <s v="SgK33410-Okt10"/>
    <x v="2"/>
    <s v="0-30 kW, selbstverbrauchte Erzeugung"/>
    <n v="5559"/>
    <n v="1836.14"/>
    <n v="0"/>
    <s v="NI"/>
    <n v="49596"/>
    <s v="Gehrde"/>
    <s v="Osnabrück"/>
    <x v="0"/>
    <s v="PV-Gebäude"/>
  </r>
  <r>
    <s v="Amprion"/>
    <n v="10003764"/>
    <s v="WESTNETZ GmbH"/>
    <x v="3475"/>
    <s v="SgK33420-Okt10"/>
    <x v="1"/>
    <s v="0-30 kW, Rückvergütung für Selbstverbrauch bis 30% der Gesamterzeugung der Anlage"/>
    <n v="-5559"/>
    <n v="-910.56"/>
    <n v="0"/>
    <s v="NI"/>
    <n v="49596"/>
    <s v="Gehrde"/>
    <s v="Osnabrück"/>
    <x v="0"/>
    <s v="PV-Gebäude"/>
  </r>
  <r>
    <s v="Amprion"/>
    <n v="10003764"/>
    <s v="WESTNETZ GmbH"/>
    <x v="3475"/>
    <s v="SgK331---Okt10"/>
    <x v="0"/>
    <s v="30-100 kW"/>
    <n v="28191"/>
    <n v="8857.61"/>
    <n v="0"/>
    <s v="NI"/>
    <n v="49596"/>
    <s v="Gehrde"/>
    <s v="Osnabrück"/>
    <x v="0"/>
    <s v="PV-Gebäude"/>
  </r>
  <r>
    <s v="Amprion"/>
    <n v="10003764"/>
    <s v="WESTNETZ GmbH"/>
    <x v="3475"/>
    <s v="SgK330---Okt10"/>
    <x v="0"/>
    <s v="0-30 kW"/>
    <n v="28333"/>
    <n v="9358.39"/>
    <n v="0"/>
    <s v="NI"/>
    <n v="49596"/>
    <s v="Gehrde"/>
    <s v="Osnabrück"/>
    <x v="0"/>
    <s v="PV-Gebäude"/>
  </r>
  <r>
    <s v="Amprion"/>
    <n v="10003764"/>
    <s v="WESTNETZ GmbH"/>
    <x v="3475"/>
    <s v="SgK33421-Okt10"/>
    <x v="1"/>
    <s v="30-100 kW, Rückvergütung für Selbstverbrauch bis 30% der Gesamterzeugung der Anlage"/>
    <n v="-5532"/>
    <n v="-906.14"/>
    <n v="0"/>
    <s v="NI"/>
    <n v="49596"/>
    <s v="Gehrde"/>
    <s v="Osnabrück"/>
    <x v="0"/>
    <s v="PV-Gebäude"/>
  </r>
  <r>
    <s v="Amprion"/>
    <n v="10003764"/>
    <s v="WESTNETZ GmbH"/>
    <x v="3476"/>
    <s v="SgK330---Okt10"/>
    <x v="0"/>
    <s v="0-30 kW"/>
    <n v="26715"/>
    <n v="8823.9599999999991"/>
    <n v="0"/>
    <s v="NI"/>
    <n v="49326"/>
    <s v="Melle"/>
    <s v="Osnabrück"/>
    <x v="0"/>
    <s v="PV-Gebäude"/>
  </r>
  <r>
    <s v="Amprion"/>
    <n v="10003764"/>
    <s v="WESTNETZ GmbH"/>
    <x v="3476"/>
    <s v="SgK331---Okt10"/>
    <x v="0"/>
    <s v="30-100 kW"/>
    <n v="20690"/>
    <n v="6500.8"/>
    <n v="0"/>
    <s v="NI"/>
    <n v="49326"/>
    <s v="Melle"/>
    <s v="Osnabrück"/>
    <x v="0"/>
    <s v="PV-Gebäude"/>
  </r>
  <r>
    <s v="Amprion"/>
    <n v="10003764"/>
    <s v="WESTNETZ GmbH"/>
    <x v="3477"/>
    <s v="SgK332---Okt10"/>
    <x v="0"/>
    <s v="100 kW-1 MW"/>
    <n v="5224"/>
    <n v="1553.1"/>
    <n v="0"/>
    <s v="NI"/>
    <n v="49565"/>
    <s v="Bramsche"/>
    <s v="Osnabrück"/>
    <x v="0"/>
    <s v="PV-Gebäude"/>
  </r>
  <r>
    <s v="Amprion"/>
    <n v="10003764"/>
    <s v="WESTNETZ GmbH"/>
    <x v="3477"/>
    <s v="SgK330---Okt10"/>
    <x v="0"/>
    <s v="0-30 kW"/>
    <n v="16496"/>
    <n v="5448.63"/>
    <n v="0"/>
    <s v="NI"/>
    <n v="49565"/>
    <s v="Bramsche"/>
    <s v="Osnabrück"/>
    <x v="0"/>
    <s v="PV-Gebäude"/>
  </r>
  <r>
    <s v="Amprion"/>
    <n v="10003764"/>
    <s v="WESTNETZ GmbH"/>
    <x v="3477"/>
    <s v="SgK331---Okt10"/>
    <x v="0"/>
    <s v="30-100 kW"/>
    <n v="38489"/>
    <n v="12093.24"/>
    <n v="0"/>
    <s v="NI"/>
    <n v="49565"/>
    <s v="Bramsche"/>
    <s v="Osnabrück"/>
    <x v="0"/>
    <s v="PV-Gebäude"/>
  </r>
  <r>
    <s v="Amprion"/>
    <n v="10003764"/>
    <s v="WESTNETZ GmbH"/>
    <x v="3478"/>
    <s v="SgK330---Okt10"/>
    <x v="0"/>
    <s v="0-30 kW"/>
    <n v="25317"/>
    <n v="8362.2099999999991"/>
    <n v="0"/>
    <s v="NI"/>
    <n v="49577"/>
    <s v="Ankum"/>
    <s v="Osnabrück"/>
    <x v="0"/>
    <s v="PV-Gebäude"/>
  </r>
  <r>
    <s v="Amprion"/>
    <n v="10003764"/>
    <s v="WESTNETZ GmbH"/>
    <x v="3478"/>
    <s v="SgK331---Okt10"/>
    <x v="0"/>
    <s v="30-100 kW"/>
    <n v="2785"/>
    <n v="875.05"/>
    <n v="0"/>
    <s v="NI"/>
    <n v="49577"/>
    <s v="Ankum"/>
    <s v="Osnabrück"/>
    <x v="0"/>
    <s v="PV-Gebäude"/>
  </r>
  <r>
    <s v="Amprion"/>
    <n v="10003764"/>
    <s v="WESTNETZ GmbH"/>
    <x v="3479"/>
    <s v="SgK330---Jul10"/>
    <x v="0"/>
    <s v="0-30 kW"/>
    <n v="7577"/>
    <n v="2579.9699999999998"/>
    <n v="0"/>
    <s v="NI"/>
    <n v="49134"/>
    <s v="Wallenhorst"/>
    <s v="Osnabrück"/>
    <x v="0"/>
    <s v="PV-Gebäude"/>
  </r>
  <r>
    <s v="Amprion"/>
    <n v="10003764"/>
    <s v="WESTNETZ GmbH"/>
    <x v="3480"/>
    <s v="SgK330---Okt10"/>
    <x v="0"/>
    <s v="0-30 kW"/>
    <n v="16938"/>
    <n v="5594.62"/>
    <n v="0"/>
    <s v="NI"/>
    <n v="49584"/>
    <s v="Fürstenau"/>
    <s v="Osnabrück"/>
    <x v="0"/>
    <s v="PV-Gebäude"/>
  </r>
  <r>
    <s v="Amprion"/>
    <n v="10003764"/>
    <s v="WESTNETZ GmbH"/>
    <x v="3481"/>
    <s v="SgK330------11"/>
    <x v="0"/>
    <s v="0-30 kW"/>
    <n v="14766"/>
    <n v="4243.75"/>
    <n v="0"/>
    <s v="NI"/>
    <n v="49584"/>
    <s v="Fürstenau"/>
    <s v="Osnabrück"/>
    <x v="0"/>
    <s v="PV-Gebäude"/>
  </r>
  <r>
    <s v="Amprion"/>
    <n v="10003764"/>
    <s v="WESTNETZ GmbH"/>
    <x v="3482"/>
    <s v="BiK33b1-MPMSep"/>
    <x v="5"/>
    <s v="Marktprämie für Kalendermonat September"/>
    <n v="336285"/>
    <n v="32110.63"/>
    <n v="0"/>
    <s v="NI"/>
    <n v="49597"/>
    <s v="Rieste"/>
    <s v="Osnabrück"/>
    <x v="3"/>
    <s v="Biomasse"/>
  </r>
  <r>
    <s v="Amprion"/>
    <n v="10003764"/>
    <s v="WESTNETZ GmbH"/>
    <x v="3482"/>
    <s v="BiK33b1-MPMFeb"/>
    <x v="5"/>
    <s v="Marktprämie für Kalendermonat Februar"/>
    <n v="294576"/>
    <n v="26704.39"/>
    <n v="0"/>
    <s v="NI"/>
    <n v="49597"/>
    <s v="Rieste"/>
    <s v="Osnabrück"/>
    <x v="3"/>
    <s v="Biomasse"/>
  </r>
  <r>
    <s v="Amprion"/>
    <n v="10003764"/>
    <s v="WESTNETZ GmbH"/>
    <x v="3482"/>
    <s v="BiK33b1-MPMDez"/>
    <x v="5"/>
    <s v="Marktprämie für Kalendermonat Dezember"/>
    <n v="306748"/>
    <n v="37633.199999999997"/>
    <n v="0"/>
    <s v="NI"/>
    <n v="49597"/>
    <s v="Rieste"/>
    <s v="Osnabrück"/>
    <x v="3"/>
    <s v="Biomasse"/>
  </r>
  <r>
    <s v="Amprion"/>
    <n v="10003764"/>
    <s v="WESTNETZ GmbH"/>
    <x v="3482"/>
    <s v="BiK33b1-MPMOkt"/>
    <x v="5"/>
    <s v="Marktprämie für Kalendermonat Oktober"/>
    <n v="327813"/>
    <n v="33456.839999999997"/>
    <n v="0"/>
    <s v="NI"/>
    <n v="49597"/>
    <s v="Rieste"/>
    <s v="Osnabrück"/>
    <x v="3"/>
    <s v="Biomasse"/>
  </r>
  <r>
    <s v="Amprion"/>
    <n v="10003764"/>
    <s v="WESTNETZ GmbH"/>
    <x v="3482"/>
    <s v="BiK33b1-MPMMai"/>
    <x v="5"/>
    <s v="Marktprämie für Kalendermonat Mai"/>
    <n v="320677"/>
    <n v="32079.599999999999"/>
    <n v="0"/>
    <s v="NI"/>
    <n v="49597"/>
    <s v="Rieste"/>
    <s v="Osnabrück"/>
    <x v="3"/>
    <s v="Biomasse"/>
  </r>
  <r>
    <s v="Amprion"/>
    <n v="10003764"/>
    <s v="WESTNETZ GmbH"/>
    <x v="3482"/>
    <s v="BiK33b1-MPMMrz"/>
    <x v="5"/>
    <s v="Marktprämie für Kalendermonat März"/>
    <n v="294980"/>
    <n v="29363.16"/>
    <n v="0"/>
    <s v="NI"/>
    <n v="49597"/>
    <s v="Rieste"/>
    <s v="Osnabrück"/>
    <x v="3"/>
    <s v="Biomasse"/>
  </r>
  <r>
    <s v="Amprion"/>
    <n v="10003764"/>
    <s v="WESTNETZ GmbH"/>
    <x v="3482"/>
    <s v="BiK33b1-MPMJan"/>
    <x v="5"/>
    <s v="Marktprämie für Kalendermonat Januar"/>
    <n v="344373"/>
    <n v="26701.99"/>
    <n v="0"/>
    <s v="NI"/>
    <n v="49597"/>
    <s v="Rieste"/>
    <s v="Osnabrück"/>
    <x v="3"/>
    <s v="Biomasse"/>
  </r>
  <r>
    <s v="Amprion"/>
    <n v="10003764"/>
    <s v="WESTNETZ GmbH"/>
    <x v="3482"/>
    <s v="BiK33b1-MPMAug"/>
    <x v="5"/>
    <s v="Marktprämie für Kalendermonat August"/>
    <n v="349004"/>
    <n v="34534.71"/>
    <n v="0"/>
    <s v="NI"/>
    <n v="49597"/>
    <s v="Rieste"/>
    <s v="Osnabrück"/>
    <x v="3"/>
    <s v="Biomasse"/>
  </r>
  <r>
    <s v="Amprion"/>
    <n v="10003764"/>
    <s v="WESTNETZ GmbH"/>
    <x v="3482"/>
    <s v="BiK33b1-MPMJun"/>
    <x v="5"/>
    <s v="Marktprämie für Kalendermonat Juni"/>
    <n v="317775"/>
    <n v="31871.74"/>
    <n v="0"/>
    <s v="NI"/>
    <n v="49597"/>
    <s v="Rieste"/>
    <s v="Osnabrück"/>
    <x v="3"/>
    <s v="Biomasse"/>
  </r>
  <r>
    <s v="Amprion"/>
    <n v="10003764"/>
    <s v="WESTNETZ GmbH"/>
    <x v="3482"/>
    <s v="BiK33b1-MPMNov"/>
    <x v="5"/>
    <s v="Marktprämie für Kalendermonat November"/>
    <n v="259454"/>
    <n v="23819.4"/>
    <n v="0"/>
    <s v="NI"/>
    <n v="49597"/>
    <s v="Rieste"/>
    <s v="Osnabrück"/>
    <x v="3"/>
    <s v="Biomasse"/>
  </r>
  <r>
    <s v="Amprion"/>
    <n v="10003764"/>
    <s v="WESTNETZ GmbH"/>
    <x v="3482"/>
    <s v="BiK33b1-MPMJul"/>
    <x v="5"/>
    <s v="Marktprämie für Kalendermonat Juli"/>
    <n v="335067"/>
    <n v="32541.5"/>
    <n v="0"/>
    <s v="NI"/>
    <n v="49597"/>
    <s v="Rieste"/>
    <s v="Osnabrück"/>
    <x v="3"/>
    <s v="Biomasse"/>
  </r>
  <r>
    <s v="Amprion"/>
    <n v="10003764"/>
    <s v="WESTNETZ GmbH"/>
    <x v="3482"/>
    <s v="BiK33b1-MPMApr"/>
    <x v="5"/>
    <s v="Marktprämie für Kalendermonat April"/>
    <n v="321630"/>
    <n v="32589.57"/>
    <n v="0"/>
    <s v="NI"/>
    <n v="49597"/>
    <s v="Rieste"/>
    <s v="Osnabrück"/>
    <x v="3"/>
    <s v="Biomasse"/>
  </r>
  <r>
    <s v="Amprion"/>
    <n v="10003764"/>
    <s v="WESTNETZ GmbH"/>
    <x v="3483"/>
    <s v="SgK330---Okt10"/>
    <x v="0"/>
    <s v="0-30 kW"/>
    <n v="4773"/>
    <n v="1576.52"/>
    <n v="0"/>
    <s v="NI"/>
    <n v="49326"/>
    <s v="Melle"/>
    <s v="Osnabrück"/>
    <x v="0"/>
    <s v="PV-Gebäude"/>
  </r>
  <r>
    <s v="Amprion"/>
    <n v="10003764"/>
    <s v="WESTNETZ GmbH"/>
    <x v="3484"/>
    <s v="SgK330---Jul10"/>
    <x v="0"/>
    <s v="0-30 kW"/>
    <n v="25283"/>
    <n v="8608.86"/>
    <n v="0"/>
    <s v="NI"/>
    <n v="49577"/>
    <s v="Ankum"/>
    <s v="Osnabrück"/>
    <x v="0"/>
    <s v="PV-Gebäude"/>
  </r>
  <r>
    <s v="Amprion"/>
    <n v="10003764"/>
    <s v="WESTNETZ GmbH"/>
    <x v="3484"/>
    <s v="SgK331---Jul10"/>
    <x v="0"/>
    <s v="30-100 kW"/>
    <n v="28570"/>
    <n v="9253.82"/>
    <n v="0"/>
    <s v="NI"/>
    <n v="49577"/>
    <s v="Ankum"/>
    <s v="Osnabrück"/>
    <x v="0"/>
    <s v="PV-Gebäude"/>
  </r>
  <r>
    <s v="Amprion"/>
    <n v="10003764"/>
    <s v="WESTNETZ GmbH"/>
    <x v="3485"/>
    <s v="SgK330---Okt10"/>
    <x v="0"/>
    <s v="0-30 kW"/>
    <n v="16401"/>
    <n v="5417.25"/>
    <n v="0"/>
    <s v="NI"/>
    <n v="49565"/>
    <s v="Bramsche"/>
    <s v="Osnabrück"/>
    <x v="0"/>
    <s v="PV-Gebäude"/>
  </r>
  <r>
    <s v="Amprion"/>
    <n v="10003764"/>
    <s v="WESTNETZ GmbH"/>
    <x v="3485"/>
    <s v="SgK331---Okt10"/>
    <x v="0"/>
    <s v="30-100 kW"/>
    <n v="6429"/>
    <n v="2019.99"/>
    <n v="0"/>
    <s v="NI"/>
    <n v="49565"/>
    <s v="Bramsche"/>
    <s v="Osnabrück"/>
    <x v="0"/>
    <s v="PV-Gebäude"/>
  </r>
  <r>
    <s v="Amprion"/>
    <n v="10003764"/>
    <s v="WESTNETZ GmbH"/>
    <x v="3486"/>
    <s v="SgK331------11"/>
    <x v="0"/>
    <s v="30-100 kW"/>
    <n v="7348"/>
    <n v="2008.21"/>
    <n v="0"/>
    <s v="NI"/>
    <n v="49565"/>
    <s v="Bramsche"/>
    <s v="Osnabrück"/>
    <x v="0"/>
    <s v="PV-Gebäude"/>
  </r>
  <r>
    <s v="Amprion"/>
    <n v="10003764"/>
    <s v="WESTNETZ GmbH"/>
    <x v="3487"/>
    <s v="SgK330------10"/>
    <x v="0"/>
    <s v="0-30 kW"/>
    <n v="24500"/>
    <n v="9589.2999999999993"/>
    <n v="0"/>
    <s v="NI"/>
    <n v="49577"/>
    <s v="Ankum"/>
    <s v="Osnabrück"/>
    <x v="0"/>
    <s v="PV-Gebäude"/>
  </r>
  <r>
    <s v="Amprion"/>
    <n v="10003764"/>
    <s v="WESTNETZ GmbH"/>
    <x v="3488"/>
    <s v="SgK330---Jul10"/>
    <x v="0"/>
    <s v="0-30 kW"/>
    <n v="23539"/>
    <n v="8015.03"/>
    <n v="0"/>
    <s v="NI"/>
    <n v="49328"/>
    <s v="Melle"/>
    <s v="Osnabrück"/>
    <x v="0"/>
    <s v="PV-Gebäude"/>
  </r>
  <r>
    <s v="Amprion"/>
    <n v="10003764"/>
    <s v="WESTNETZ GmbH"/>
    <x v="3488"/>
    <s v="SgK332---Jul10"/>
    <x v="0"/>
    <s v="100 kW-1 MW"/>
    <n v="21021"/>
    <n v="6442.94"/>
    <n v="0"/>
    <s v="NI"/>
    <n v="49328"/>
    <s v="Melle"/>
    <s v="Osnabrück"/>
    <x v="0"/>
    <s v="PV-Gebäude"/>
  </r>
  <r>
    <s v="Amprion"/>
    <n v="10003764"/>
    <s v="WESTNETZ GmbH"/>
    <x v="3488"/>
    <s v="SgK331---Jul10"/>
    <x v="0"/>
    <s v="30-100 kW"/>
    <n v="54926"/>
    <n v="17790.53"/>
    <n v="0"/>
    <s v="NI"/>
    <n v="49328"/>
    <s v="Melle"/>
    <s v="Osnabrück"/>
    <x v="0"/>
    <s v="PV-Gebäude"/>
  </r>
  <r>
    <s v="Amprion"/>
    <n v="10003764"/>
    <s v="WESTNETZ GmbH"/>
    <x v="3489"/>
    <s v="SgK330------10"/>
    <x v="0"/>
    <s v="0-30 kW"/>
    <n v="5784"/>
    <n v="2263.86"/>
    <n v="0"/>
    <s v="NI"/>
    <n v="49324"/>
    <s v="Melle"/>
    <s v="Osnabrück"/>
    <x v="0"/>
    <s v="PV-Gebäude"/>
  </r>
  <r>
    <s v="Amprion"/>
    <n v="10003764"/>
    <s v="WESTNETZ GmbH"/>
    <x v="3490"/>
    <s v="SgK330---Okt10"/>
    <x v="0"/>
    <s v="0-30 kW"/>
    <n v="7482"/>
    <n v="2471.3000000000002"/>
    <n v="0"/>
    <s v="NI"/>
    <n v="49626"/>
    <s v="Bippen"/>
    <s v="Osnabrück"/>
    <x v="0"/>
    <s v="PV-Gebäude"/>
  </r>
  <r>
    <s v="Amprion"/>
    <n v="10003764"/>
    <s v="WESTNETZ GmbH"/>
    <x v="3491"/>
    <s v="SgK330------11"/>
    <x v="0"/>
    <s v="0-30 kW"/>
    <n v="4516"/>
    <n v="1297.9000000000001"/>
    <n v="0"/>
    <s v="NI"/>
    <n v="49326"/>
    <s v="Melle"/>
    <s v="Osnabrück"/>
    <x v="0"/>
    <s v="PV-Gebäude"/>
  </r>
  <r>
    <s v="Amprion"/>
    <n v="10003764"/>
    <s v="WESTNETZ GmbH"/>
    <x v="3492"/>
    <s v="SgK330---Okt10"/>
    <x v="0"/>
    <s v="0-30 kW"/>
    <n v="14358"/>
    <n v="4742.45"/>
    <n v="0"/>
    <s v="NI"/>
    <n v="49201"/>
    <s v="Dissen am Teutoburger Wald"/>
    <s v="Osnabrück"/>
    <x v="0"/>
    <s v="PV-Gebäude"/>
  </r>
  <r>
    <s v="Amprion"/>
    <n v="10003764"/>
    <s v="WESTNETZ GmbH"/>
    <x v="3493"/>
    <s v="SgK330---Okt10"/>
    <x v="0"/>
    <s v="0-30 kW"/>
    <n v="18318"/>
    <n v="6050.44"/>
    <n v="0"/>
    <s v="NI"/>
    <n v="49201"/>
    <s v="Dissen am Teutoburger Wald"/>
    <s v="Osnabrück"/>
    <x v="0"/>
    <s v="PV-Gebäude"/>
  </r>
  <r>
    <s v="Amprion"/>
    <n v="10003764"/>
    <s v="WESTNETZ GmbH"/>
    <x v="3494"/>
    <s v="SgK332---Okt10"/>
    <x v="0"/>
    <s v="100 kW-1 MW"/>
    <n v="81"/>
    <n v="24.08"/>
    <n v="0"/>
    <s v="NI"/>
    <n v="49328"/>
    <s v="Melle"/>
    <s v="Osnabrück"/>
    <x v="0"/>
    <s v="PV-Gebäude"/>
  </r>
  <r>
    <s v="Amprion"/>
    <n v="10003764"/>
    <s v="WESTNETZ GmbH"/>
    <x v="3494"/>
    <s v="SgK330---Okt10"/>
    <x v="0"/>
    <s v="0-30 kW"/>
    <n v="24147"/>
    <n v="7975.75"/>
    <n v="0"/>
    <s v="NI"/>
    <n v="49328"/>
    <s v="Melle"/>
    <s v="Osnabrück"/>
    <x v="0"/>
    <s v="PV-Gebäude"/>
  </r>
  <r>
    <s v="Amprion"/>
    <n v="10003764"/>
    <s v="WESTNETZ GmbH"/>
    <x v="3494"/>
    <s v="SgK331---Okt10"/>
    <x v="0"/>
    <s v="30-100 kW"/>
    <n v="56346"/>
    <n v="17703.91"/>
    <n v="0"/>
    <s v="NI"/>
    <n v="49328"/>
    <s v="Melle"/>
    <s v="Osnabrück"/>
    <x v="0"/>
    <s v="PV-Gebäude"/>
  </r>
  <r>
    <s v="Amprion"/>
    <n v="10003764"/>
    <s v="WESTNETZ GmbH"/>
    <x v="3495"/>
    <s v="SgK330------11"/>
    <x v="0"/>
    <s v="0-30 kW"/>
    <n v="10415"/>
    <n v="2993.27"/>
    <n v="0"/>
    <s v="NI"/>
    <n v="49565"/>
    <s v="Bramsche"/>
    <s v="Osnabrück"/>
    <x v="0"/>
    <s v="PV-Gebäude"/>
  </r>
  <r>
    <s v="Amprion"/>
    <n v="10003764"/>
    <s v="WESTNETZ GmbH"/>
    <x v="3496"/>
    <s v="SgK330------11"/>
    <x v="0"/>
    <s v="0-30 kW"/>
    <n v="7290"/>
    <n v="2095.15"/>
    <n v="0"/>
    <s v="NI"/>
    <n v="49597"/>
    <s v="Rieste"/>
    <s v="Osnabrück"/>
    <x v="0"/>
    <s v="PV-Gebäude"/>
  </r>
  <r>
    <s v="Amprion"/>
    <n v="10003764"/>
    <s v="WESTNETZ GmbH"/>
    <x v="3497"/>
    <s v="SgK330---Okt10"/>
    <x v="0"/>
    <s v="0-30 kW"/>
    <n v="5252"/>
    <n v="1734.74"/>
    <n v="0"/>
    <s v="NI"/>
    <n v="49565"/>
    <s v="Bramsche"/>
    <s v="Osnabrück"/>
    <x v="0"/>
    <s v="PV-Gebäude"/>
  </r>
  <r>
    <s v="Amprion"/>
    <n v="10003764"/>
    <s v="WESTNETZ GmbH"/>
    <x v="3498"/>
    <s v="SgK330---Jul10"/>
    <x v="0"/>
    <s v="0-30 kW"/>
    <n v="24560"/>
    <n v="8362.68"/>
    <n v="0"/>
    <s v="NI"/>
    <n v="49324"/>
    <s v="Melle"/>
    <s v="Osnabrück"/>
    <x v="0"/>
    <s v="PV-Gebäude"/>
  </r>
  <r>
    <s v="Amprion"/>
    <n v="10003764"/>
    <s v="WESTNETZ GmbH"/>
    <x v="3499"/>
    <s v="SgK33430-Okt10"/>
    <x v="1"/>
    <s v="0-30 kW, Rückvergütung für Selbstverbrauch über 30% der Gesamterzeugung der Anlage"/>
    <n v="-9236"/>
    <n v="-1108.32"/>
    <n v="0"/>
    <s v="NI"/>
    <n v="49565"/>
    <s v="Bramsche"/>
    <s v="Osnabrück"/>
    <x v="0"/>
    <s v="PV-Gebäude"/>
  </r>
  <r>
    <s v="Amprion"/>
    <n v="10003764"/>
    <s v="WESTNETZ GmbH"/>
    <x v="3499"/>
    <s v="SgK33421-Okt10"/>
    <x v="1"/>
    <s v="30-100 kW, Rückvergütung für Selbstverbrauch bis 30% der Gesamterzeugung der Anlage"/>
    <n v="-2940"/>
    <n v="-481.57"/>
    <n v="0"/>
    <s v="NI"/>
    <n v="49565"/>
    <s v="Bramsche"/>
    <s v="Osnabrück"/>
    <x v="0"/>
    <s v="PV-Gebäude"/>
  </r>
  <r>
    <s v="Amprion"/>
    <n v="10003764"/>
    <s v="WESTNETZ GmbH"/>
    <x v="3499"/>
    <s v="SgK33411-Okt10"/>
    <x v="2"/>
    <s v="30-100 kW, selbstverbrauchte Erzeugung"/>
    <n v="7115"/>
    <n v="2235.5300000000002"/>
    <n v="0"/>
    <s v="NI"/>
    <n v="49565"/>
    <s v="Bramsche"/>
    <s v="Osnabrück"/>
    <x v="0"/>
    <s v="PV-Gebäude"/>
  </r>
  <r>
    <s v="Amprion"/>
    <n v="10003764"/>
    <s v="WESTNETZ GmbH"/>
    <x v="3499"/>
    <s v="SgK331---Okt10"/>
    <x v="0"/>
    <s v="30-100 kW"/>
    <n v="2686"/>
    <n v="843.94"/>
    <n v="0"/>
    <s v="NI"/>
    <n v="49565"/>
    <s v="Bramsche"/>
    <s v="Osnabrück"/>
    <x v="0"/>
    <s v="PV-Gebäude"/>
  </r>
  <r>
    <s v="Amprion"/>
    <n v="10003764"/>
    <s v="WESTNETZ GmbH"/>
    <x v="3499"/>
    <s v="SgK330---Okt10"/>
    <x v="0"/>
    <s v="0-30 kW"/>
    <n v="5941"/>
    <n v="1962.31"/>
    <n v="0"/>
    <s v="NI"/>
    <n v="49565"/>
    <s v="Bramsche"/>
    <s v="Osnabrück"/>
    <x v="0"/>
    <s v="PV-Gebäude"/>
  </r>
  <r>
    <s v="Amprion"/>
    <n v="10003764"/>
    <s v="WESTNETZ GmbH"/>
    <x v="3499"/>
    <s v="SgK33420-Okt10"/>
    <x v="1"/>
    <s v="0-30 kW, Rückvergütung für Selbstverbrauch bis 30% der Gesamterzeugung der Anlage"/>
    <n v="-6505"/>
    <n v="-1065.52"/>
    <n v="0"/>
    <s v="NI"/>
    <n v="49565"/>
    <s v="Bramsche"/>
    <s v="Osnabrück"/>
    <x v="0"/>
    <s v="PV-Gebäude"/>
  </r>
  <r>
    <s v="Amprion"/>
    <n v="10003764"/>
    <s v="WESTNETZ GmbH"/>
    <x v="3499"/>
    <s v="SgK33431-Okt10"/>
    <x v="1"/>
    <s v="30-100 kW, Rückvergütung für Selbstverbrauch über 30% der Gesamterzeugung der Anlage"/>
    <n v="-4175"/>
    <n v="-501"/>
    <n v="0"/>
    <s v="NI"/>
    <n v="49565"/>
    <s v="Bramsche"/>
    <s v="Osnabrück"/>
    <x v="0"/>
    <s v="PV-Gebäude"/>
  </r>
  <r>
    <s v="Amprion"/>
    <n v="10003764"/>
    <s v="WESTNETZ GmbH"/>
    <x v="3499"/>
    <s v="SgK33410-Okt10"/>
    <x v="2"/>
    <s v="0-30 kW, selbstverbrauchte Erzeugung"/>
    <n v="15741"/>
    <n v="5199.25"/>
    <n v="0"/>
    <s v="NI"/>
    <n v="49565"/>
    <s v="Bramsche"/>
    <s v="Osnabrück"/>
    <x v="0"/>
    <s v="PV-Gebäude"/>
  </r>
  <r>
    <s v="Amprion"/>
    <n v="10003764"/>
    <s v="WESTNETZ GmbH"/>
    <x v="3500"/>
    <s v="SgK331---Okt10"/>
    <x v="0"/>
    <s v="30-100 kW"/>
    <n v="25242"/>
    <n v="7931.04"/>
    <n v="0"/>
    <s v="NI"/>
    <n v="49163"/>
    <s v="Bohmte"/>
    <s v="Osnabrück"/>
    <x v="0"/>
    <s v="PV-Gebäude"/>
  </r>
  <r>
    <s v="Amprion"/>
    <n v="10003764"/>
    <s v="WESTNETZ GmbH"/>
    <x v="3500"/>
    <s v="SgK330---Okt10"/>
    <x v="0"/>
    <s v="0-30 kW"/>
    <n v="28500"/>
    <n v="9413.5499999999993"/>
    <n v="0"/>
    <s v="NI"/>
    <n v="49163"/>
    <s v="Bohmte"/>
    <s v="Osnabrück"/>
    <x v="0"/>
    <s v="PV-Gebäude"/>
  </r>
  <r>
    <s v="Amprion"/>
    <n v="10003764"/>
    <s v="WESTNETZ GmbH"/>
    <x v="3501"/>
    <s v="SgK331---Okt10"/>
    <x v="0"/>
    <s v="30-100 kW"/>
    <n v="13338"/>
    <n v="4190.8"/>
    <n v="0"/>
    <s v="NI"/>
    <n v="49163"/>
    <s v="Bohmte"/>
    <s v="Osnabrück"/>
    <x v="0"/>
    <s v="PV-Gebäude"/>
  </r>
  <r>
    <s v="Amprion"/>
    <n v="10003764"/>
    <s v="WESTNETZ GmbH"/>
    <x v="3502"/>
    <s v="SgK330------11"/>
    <x v="0"/>
    <s v="0-30 kW"/>
    <n v="13891"/>
    <n v="3992.27"/>
    <n v="0"/>
    <s v="NI"/>
    <n v="49324"/>
    <s v="Melle"/>
    <s v="Osnabrück"/>
    <x v="0"/>
    <s v="PV-Gebäude"/>
  </r>
  <r>
    <s v="Amprion"/>
    <n v="10003764"/>
    <s v="WESTNETZ GmbH"/>
    <x v="3503"/>
    <s v="SgK331------11"/>
    <x v="0"/>
    <s v="30-100 kW"/>
    <n v="8353"/>
    <n v="2282.87"/>
    <n v="0"/>
    <s v="NI"/>
    <n v="49324"/>
    <s v="Melle"/>
    <s v="Osnabrück"/>
    <x v="0"/>
    <s v="PV-Gebäude"/>
  </r>
  <r>
    <s v="Amprion"/>
    <n v="10003764"/>
    <s v="WESTNETZ GmbH"/>
    <x v="3503"/>
    <s v="SgK330------11"/>
    <x v="0"/>
    <s v="0-30 kW"/>
    <n v="13525"/>
    <n v="3887.08"/>
    <n v="0"/>
    <s v="NI"/>
    <n v="49324"/>
    <s v="Melle"/>
    <s v="Osnabrück"/>
    <x v="0"/>
    <s v="PV-Gebäude"/>
  </r>
  <r>
    <s v="Amprion"/>
    <n v="10003764"/>
    <s v="WESTNETZ GmbH"/>
    <x v="3504"/>
    <s v="SgK331---Okt10"/>
    <x v="0"/>
    <s v="30-100 kW"/>
    <n v="27416"/>
    <n v="8614.11"/>
    <n v="0"/>
    <s v="NI"/>
    <n v="49324"/>
    <s v="Melle"/>
    <s v="Osnabrück"/>
    <x v="0"/>
    <s v="PV-Gebäude"/>
  </r>
  <r>
    <s v="Amprion"/>
    <n v="10003764"/>
    <s v="WESTNETZ GmbH"/>
    <x v="3504"/>
    <s v="SgK330---Okt10"/>
    <x v="0"/>
    <s v="0-30 kW"/>
    <n v="27416"/>
    <n v="9055.5"/>
    <n v="0"/>
    <s v="NI"/>
    <n v="49324"/>
    <s v="Melle"/>
    <s v="Osnabrück"/>
    <x v="0"/>
    <s v="PV-Gebäude"/>
  </r>
  <r>
    <s v="Amprion"/>
    <n v="10003764"/>
    <s v="WESTNETZ GmbH"/>
    <x v="3505"/>
    <s v="SgK330---Okt10"/>
    <x v="0"/>
    <s v="0-30 kW"/>
    <n v="23778"/>
    <n v="7853.87"/>
    <n v="0"/>
    <s v="NI"/>
    <n v="49593"/>
    <s v="Bersenbrück"/>
    <s v="Osnabrück"/>
    <x v="0"/>
    <s v="PV-Gebäude"/>
  </r>
  <r>
    <s v="Amprion"/>
    <n v="10003764"/>
    <s v="WESTNETZ GmbH"/>
    <x v="3505"/>
    <s v="SgK332---Okt10"/>
    <x v="0"/>
    <s v="100 kW-1 MW"/>
    <n v="145577"/>
    <n v="43280.04"/>
    <n v="0"/>
    <s v="NI"/>
    <n v="49593"/>
    <s v="Bersenbrück"/>
    <s v="Osnabrück"/>
    <x v="0"/>
    <s v="PV-Gebäude"/>
  </r>
  <r>
    <s v="Amprion"/>
    <n v="10003764"/>
    <s v="WESTNETZ GmbH"/>
    <x v="3505"/>
    <s v="SgK331---Okt10"/>
    <x v="0"/>
    <s v="30-100 kW"/>
    <n v="55479"/>
    <n v="17431.5"/>
    <n v="0"/>
    <s v="NI"/>
    <n v="49593"/>
    <s v="Bersenbrück"/>
    <s v="Osnabrück"/>
    <x v="0"/>
    <s v="PV-Gebäude"/>
  </r>
  <r>
    <s v="Amprion"/>
    <n v="10003764"/>
    <s v="WESTNETZ GmbH"/>
    <x v="3506"/>
    <s v="SgK330---Okt10"/>
    <x v="0"/>
    <s v="0-30 kW"/>
    <n v="11915"/>
    <n v="3935.52"/>
    <n v="0"/>
    <s v="NI"/>
    <n v="49328"/>
    <s v="Melle"/>
    <s v="Osnabrück"/>
    <x v="0"/>
    <s v="PV-Gebäude"/>
  </r>
  <r>
    <s v="Amprion"/>
    <n v="10003764"/>
    <s v="WESTNETZ GmbH"/>
    <x v="3507"/>
    <s v="SgK330---Jul10"/>
    <x v="0"/>
    <s v="0-30 kW"/>
    <n v="26020"/>
    <n v="8859.81"/>
    <n v="0"/>
    <s v="NI"/>
    <n v="49597"/>
    <s v="Rieste"/>
    <s v="Osnabrück"/>
    <x v="0"/>
    <s v="PV-Gebäude"/>
  </r>
  <r>
    <s v="Amprion"/>
    <n v="10003764"/>
    <s v="WESTNETZ GmbH"/>
    <x v="3508"/>
    <s v="SgK330------11"/>
    <x v="0"/>
    <s v="0-30 kW"/>
    <n v="8294"/>
    <n v="2383.6999999999998"/>
    <n v="0"/>
    <s v="NI"/>
    <n v="49163"/>
    <s v="Bohmte"/>
    <s v="Osnabrück"/>
    <x v="0"/>
    <s v="PV-Gebäude"/>
  </r>
  <r>
    <s v="Amprion"/>
    <n v="10003764"/>
    <s v="WESTNETZ GmbH"/>
    <x v="3509"/>
    <s v="SgK330---Okt10"/>
    <x v="0"/>
    <s v="0-30 kW"/>
    <n v="25803"/>
    <n v="8522.73"/>
    <n v="0"/>
    <s v="NI"/>
    <n v="49586"/>
    <s v="Merzen"/>
    <s v="Osnabrück"/>
    <x v="0"/>
    <s v="PV-Gebäude"/>
  </r>
  <r>
    <s v="Amprion"/>
    <n v="10003764"/>
    <s v="WESTNETZ GmbH"/>
    <x v="3509"/>
    <s v="SgK332---Okt10"/>
    <x v="0"/>
    <s v="100 kW-1 MW"/>
    <n v="133104"/>
    <n v="39571.82"/>
    <n v="0"/>
    <s v="NI"/>
    <n v="49586"/>
    <s v="Merzen"/>
    <s v="Osnabrück"/>
    <x v="0"/>
    <s v="PV-Gebäude"/>
  </r>
  <r>
    <s v="Amprion"/>
    <n v="10003764"/>
    <s v="WESTNETZ GmbH"/>
    <x v="3509"/>
    <s v="SgK331---Okt10"/>
    <x v="0"/>
    <s v="30-100 kW"/>
    <n v="60207"/>
    <n v="18917.04"/>
    <n v="0"/>
    <s v="NI"/>
    <n v="49586"/>
    <s v="Merzen"/>
    <s v="Osnabrück"/>
    <x v="0"/>
    <s v="PV-Gebäude"/>
  </r>
  <r>
    <s v="Amprion"/>
    <n v="10003764"/>
    <s v="WESTNETZ GmbH"/>
    <x v="3510"/>
    <s v="SgK331---Okt10"/>
    <x v="0"/>
    <s v="30-100 kW"/>
    <n v="55120"/>
    <n v="17318.7"/>
    <n v="0"/>
    <s v="NI"/>
    <n v="49586"/>
    <s v="Merzen"/>
    <s v="Osnabrück"/>
    <x v="0"/>
    <s v="PV-Gebäude"/>
  </r>
  <r>
    <s v="Amprion"/>
    <n v="10003764"/>
    <s v="WESTNETZ GmbH"/>
    <x v="3510"/>
    <s v="SgK330---Okt10"/>
    <x v="0"/>
    <s v="0-30 kW"/>
    <n v="23622"/>
    <n v="7802.35"/>
    <n v="0"/>
    <s v="NI"/>
    <n v="49586"/>
    <s v="Merzen"/>
    <s v="Osnabrück"/>
    <x v="0"/>
    <s v="PV-Gebäude"/>
  </r>
  <r>
    <s v="Amprion"/>
    <n v="10003764"/>
    <s v="WESTNETZ GmbH"/>
    <x v="3510"/>
    <s v="SgK332---Okt10"/>
    <x v="0"/>
    <s v="100 kW-1 MW"/>
    <n v="156660"/>
    <n v="46575.02"/>
    <n v="0"/>
    <s v="NI"/>
    <n v="49586"/>
    <s v="Merzen"/>
    <s v="Osnabrück"/>
    <x v="0"/>
    <s v="PV-Gebäude"/>
  </r>
  <r>
    <s v="Amprion"/>
    <n v="10003764"/>
    <s v="WESTNETZ GmbH"/>
    <x v="3511"/>
    <s v="BiK1011-----MW"/>
    <x v="4"/>
    <s v="Verringerung auf Monatsmarktwert nach § 101 Abs. 1 EEG 2014 (Überschreitung Höchstbemessungsleistung)"/>
    <n v="15485"/>
    <n v="476.47"/>
    <n v="0"/>
    <s v="NI"/>
    <n v="49326"/>
    <s v="Melle"/>
    <s v="Osnabrück"/>
    <x v="3"/>
    <s v="Biomasse"/>
  </r>
  <r>
    <s v="Amprion"/>
    <n v="10003764"/>
    <s v="WESTNETZ GmbH"/>
    <x v="3511"/>
    <s v="BiK270M1i---11"/>
    <x v="0"/>
    <s v="0-0,150 MW, Bonusregeln M1, i"/>
    <n v="455491"/>
    <n v="105673.91"/>
    <n v="0"/>
    <s v="NI"/>
    <n v="49326"/>
    <s v="Melle"/>
    <s v="Osnabrück"/>
    <x v="3"/>
    <s v="Biomasse"/>
  </r>
  <r>
    <s v="Amprion"/>
    <n v="10003764"/>
    <s v="WESTNETZ GmbH"/>
    <x v="3511"/>
    <s v="BiK270M1iK--11"/>
    <x v="0"/>
    <s v="0-0,150 MW, Bonusregeln M1, i, K"/>
    <n v="846968"/>
    <n v="221397.44"/>
    <n v="0"/>
    <s v="NI"/>
    <n v="49326"/>
    <s v="Melle"/>
    <s v="Osnabrück"/>
    <x v="3"/>
    <s v="Biomasse"/>
  </r>
  <r>
    <s v="Amprion"/>
    <n v="10003764"/>
    <s v="WESTNETZ GmbH"/>
    <x v="3511"/>
    <s v="BiK271M2i---11"/>
    <x v="0"/>
    <s v="0,150-0,5 MW, Bonusregeln M2, i"/>
    <n v="155680"/>
    <n v="27742.18"/>
    <n v="0"/>
    <s v="NI"/>
    <n v="49326"/>
    <s v="Melle"/>
    <s v="Osnabrück"/>
    <x v="3"/>
    <s v="Biomasse"/>
  </r>
  <r>
    <s v="Amprion"/>
    <n v="10003764"/>
    <s v="WESTNETZ GmbH"/>
    <x v="3511"/>
    <s v="BiK271M2iK--11"/>
    <x v="0"/>
    <s v="0,150-0,5 MW, Bonusregeln M2, i, K"/>
    <n v="289481"/>
    <n v="60096.26"/>
    <n v="0"/>
    <s v="NI"/>
    <n v="49326"/>
    <s v="Melle"/>
    <s v="Osnabrück"/>
    <x v="3"/>
    <s v="Biomasse"/>
  </r>
  <r>
    <s v="Amprion"/>
    <n v="10003764"/>
    <s v="WESTNETZ GmbH"/>
    <x v="3512"/>
    <s v="SgK33430-Jul10"/>
    <x v="1"/>
    <s v="0-30 kW, Rückvergütung für Selbstverbrauch über 30% der Gesamterzeugung der Anlage"/>
    <n v="-1073"/>
    <n v="-128.76"/>
    <n v="0"/>
    <s v="NI"/>
    <n v="49324"/>
    <s v="Melle"/>
    <s v="Osnabrück"/>
    <x v="0"/>
    <s v="PV-Gebäude"/>
  </r>
  <r>
    <s v="Amprion"/>
    <n v="10003764"/>
    <s v="WESTNETZ GmbH"/>
    <x v="3512"/>
    <s v="SgK33410-Jul10"/>
    <x v="2"/>
    <s v="0-30 kW, selbstverbrauchte Erzeugung"/>
    <n v="2186"/>
    <n v="744.33"/>
    <n v="0"/>
    <s v="NI"/>
    <n v="49324"/>
    <s v="Melle"/>
    <s v="Osnabrück"/>
    <x v="0"/>
    <s v="PV-Gebäude"/>
  </r>
  <r>
    <s v="Amprion"/>
    <n v="10003764"/>
    <s v="WESTNETZ GmbH"/>
    <x v="3512"/>
    <s v="SgK330---Jul10"/>
    <x v="0"/>
    <s v="0-30 kW"/>
    <n v="1525"/>
    <n v="519.26"/>
    <n v="0"/>
    <s v="NI"/>
    <n v="49324"/>
    <s v="Melle"/>
    <s v="Osnabrück"/>
    <x v="0"/>
    <s v="PV-Gebäude"/>
  </r>
  <r>
    <s v="Amprion"/>
    <n v="10003764"/>
    <s v="WESTNETZ GmbH"/>
    <x v="3512"/>
    <s v="SgK33420-Jul10"/>
    <x v="1"/>
    <s v="0-30 kW, Rückvergütung für Selbstverbrauch bis 30% der Gesamterzeugung der Anlage"/>
    <n v="-1113"/>
    <n v="-182.31"/>
    <n v="0"/>
    <s v="NI"/>
    <n v="49324"/>
    <s v="Melle"/>
    <s v="Osnabrück"/>
    <x v="0"/>
    <s v="PV-Gebäude"/>
  </r>
  <r>
    <s v="Amprion"/>
    <n v="10003764"/>
    <s v="WESTNETZ GmbH"/>
    <x v="3513"/>
    <s v="SgK331---Okt10"/>
    <x v="0"/>
    <s v="30-100 kW"/>
    <n v="34139"/>
    <n v="10726.47"/>
    <n v="0"/>
    <s v="NI"/>
    <n v="49577"/>
    <s v="Ankum"/>
    <s v="Osnabrück"/>
    <x v="0"/>
    <s v="PV-Gebäude"/>
  </r>
  <r>
    <s v="Amprion"/>
    <n v="10003764"/>
    <s v="WESTNETZ GmbH"/>
    <x v="3513"/>
    <s v="SgK330---Okt10"/>
    <x v="0"/>
    <s v="0-30 kW"/>
    <n v="26671"/>
    <n v="8809.43"/>
    <n v="0"/>
    <s v="NI"/>
    <n v="49577"/>
    <s v="Ankum"/>
    <s v="Osnabrück"/>
    <x v="0"/>
    <s v="PV-Gebäude"/>
  </r>
  <r>
    <s v="Amprion"/>
    <n v="10003764"/>
    <s v="WESTNETZ GmbH"/>
    <x v="3514"/>
    <s v="SgK331---Okt10"/>
    <x v="0"/>
    <s v="30-100 kW"/>
    <n v="12620"/>
    <n v="3965.2"/>
    <n v="0"/>
    <s v="NI"/>
    <n v="49610"/>
    <s v="Quakenbrück"/>
    <s v="Osnabrück"/>
    <x v="0"/>
    <s v="PV-Gebäude"/>
  </r>
  <r>
    <s v="Amprion"/>
    <n v="10003764"/>
    <s v="WESTNETZ GmbH"/>
    <x v="3514"/>
    <s v="SgK330---Okt10"/>
    <x v="0"/>
    <s v="0-30 kW"/>
    <n v="23568"/>
    <n v="7784.51"/>
    <n v="0"/>
    <s v="NI"/>
    <n v="49610"/>
    <s v="Quakenbrück"/>
    <s v="Osnabrück"/>
    <x v="0"/>
    <s v="PV-Gebäude"/>
  </r>
  <r>
    <s v="Amprion"/>
    <n v="10003764"/>
    <s v="WESTNETZ GmbH"/>
    <x v="3515"/>
    <s v="SgK33420-Okt10"/>
    <x v="1"/>
    <s v="0-30 kW, Rückvergütung für Selbstverbrauch bis 30% der Gesamterzeugung der Anlage"/>
    <n v="-3191"/>
    <n v="-522.69000000000005"/>
    <n v="0"/>
    <s v="NI"/>
    <n v="49565"/>
    <s v="Bramsche"/>
    <s v="Osnabrück"/>
    <x v="0"/>
    <s v="PV-Gebäude"/>
  </r>
  <r>
    <s v="Amprion"/>
    <n v="10003764"/>
    <s v="WESTNETZ GmbH"/>
    <x v="3515"/>
    <s v="SgK33410-Okt10"/>
    <x v="2"/>
    <s v="0-30 kW, selbstverbrauchte Erzeugung"/>
    <n v="3191"/>
    <n v="1053.99"/>
    <n v="0"/>
    <s v="NI"/>
    <n v="49565"/>
    <s v="Bramsche"/>
    <s v="Osnabrück"/>
    <x v="0"/>
    <s v="PV-Gebäude"/>
  </r>
  <r>
    <s v="Amprion"/>
    <n v="10003764"/>
    <s v="WESTNETZ GmbH"/>
    <x v="3515"/>
    <s v="SgK330---Okt10"/>
    <x v="0"/>
    <s v="0-30 kW"/>
    <n v="17083"/>
    <n v="5642.51"/>
    <n v="0"/>
    <s v="NI"/>
    <n v="49565"/>
    <s v="Bramsche"/>
    <s v="Osnabrück"/>
    <x v="0"/>
    <s v="PV-Gebäude"/>
  </r>
  <r>
    <s v="Amprion"/>
    <n v="10003764"/>
    <s v="WESTNETZ GmbH"/>
    <x v="3516"/>
    <s v="SgK331------11"/>
    <x v="0"/>
    <s v="30-100 kW"/>
    <n v="59751"/>
    <n v="16329.95"/>
    <n v="0"/>
    <s v="NI"/>
    <n v="49599"/>
    <s v="Voltlage"/>
    <s v="Osnabrück"/>
    <x v="0"/>
    <s v="PV-Gebäude"/>
  </r>
  <r>
    <s v="Amprion"/>
    <n v="10003764"/>
    <s v="WESTNETZ GmbH"/>
    <x v="3516"/>
    <s v="SgK330------11"/>
    <x v="0"/>
    <s v="0-30 kW"/>
    <n v="28949"/>
    <n v="8319.94"/>
    <n v="0"/>
    <s v="NI"/>
    <n v="49599"/>
    <s v="Voltlage"/>
    <s v="Osnabrück"/>
    <x v="0"/>
    <s v="PV-Gebäude"/>
  </r>
  <r>
    <s v="Amprion"/>
    <n v="10003764"/>
    <s v="WESTNETZ GmbH"/>
    <x v="3517"/>
    <s v="SgK331------11"/>
    <x v="0"/>
    <s v="30-100 kW"/>
    <n v="69655"/>
    <n v="19036.71"/>
    <n v="0"/>
    <s v="NI"/>
    <n v="49597"/>
    <s v="Rieste"/>
    <s v="Osnabrück"/>
    <x v="0"/>
    <s v="PV-Gebäude"/>
  </r>
  <r>
    <s v="Amprion"/>
    <n v="10003764"/>
    <s v="WESTNETZ GmbH"/>
    <x v="3517"/>
    <s v="SgK332------11"/>
    <x v="0"/>
    <s v="100 kW-1 MW"/>
    <n v="94519"/>
    <n v="24442.61"/>
    <n v="0"/>
    <s v="NI"/>
    <n v="49597"/>
    <s v="Rieste"/>
    <s v="Osnabrück"/>
    <x v="0"/>
    <s v="PV-Gebäude"/>
  </r>
  <r>
    <s v="Amprion"/>
    <n v="10003764"/>
    <s v="WESTNETZ GmbH"/>
    <x v="3517"/>
    <s v="SgK330------11"/>
    <x v="0"/>
    <s v="0-30 kW"/>
    <n v="29852"/>
    <n v="8579.4599999999991"/>
    <n v="0"/>
    <s v="NI"/>
    <n v="49597"/>
    <s v="Rieste"/>
    <s v="Osnabrück"/>
    <x v="0"/>
    <s v="PV-Gebäude"/>
  </r>
  <r>
    <s v="Amprion"/>
    <n v="10003764"/>
    <s v="WESTNETZ GmbH"/>
    <x v="3518"/>
    <s v="SgK331---Okt10"/>
    <x v="0"/>
    <s v="30-100 kW"/>
    <n v="69655"/>
    <n v="21885.599999999999"/>
    <n v="0"/>
    <s v="NI"/>
    <n v="49597"/>
    <s v="Rieste"/>
    <s v="Osnabrück"/>
    <x v="0"/>
    <s v="PV-Gebäude"/>
  </r>
  <r>
    <s v="Amprion"/>
    <n v="10003764"/>
    <s v="WESTNETZ GmbH"/>
    <x v="3518"/>
    <s v="SgK332---Okt10"/>
    <x v="0"/>
    <s v="100 kW-1 MW"/>
    <n v="99432"/>
    <n v="29561.13"/>
    <n v="0"/>
    <s v="NI"/>
    <n v="49597"/>
    <s v="Rieste"/>
    <s v="Osnabrück"/>
    <x v="0"/>
    <s v="PV-Gebäude"/>
  </r>
  <r>
    <s v="Amprion"/>
    <n v="10003764"/>
    <s v="WESTNETZ GmbH"/>
    <x v="3518"/>
    <s v="SgK330---Okt10"/>
    <x v="0"/>
    <s v="0-30 kW"/>
    <n v="29852"/>
    <n v="9860.1200000000008"/>
    <n v="0"/>
    <s v="NI"/>
    <n v="49597"/>
    <s v="Rieste"/>
    <s v="Osnabrück"/>
    <x v="0"/>
    <s v="PV-Gebäude"/>
  </r>
  <r>
    <s v="Amprion"/>
    <n v="10003764"/>
    <s v="WESTNETZ GmbH"/>
    <x v="3519"/>
    <s v="SgK330------10"/>
    <x v="0"/>
    <s v="0-30 kW"/>
    <n v="2269"/>
    <n v="888.09"/>
    <n v="0"/>
    <s v="NI"/>
    <n v="49201"/>
    <s v="Dissen am Teutoburger Wald"/>
    <s v="Osnabrück"/>
    <x v="0"/>
    <s v="PV-Gebäude"/>
  </r>
  <r>
    <s v="Amprion"/>
    <n v="10003764"/>
    <s v="WESTNETZ GmbH"/>
    <x v="3520"/>
    <s v="SgK33420----11"/>
    <x v="1"/>
    <s v="0-30 kW, Rückvergütung für Selbstverbrauch bis 30% der Gesamterzeugung der Anlage"/>
    <n v="-1745"/>
    <n v="-285.83"/>
    <n v="0"/>
    <s v="NI"/>
    <n v="49610"/>
    <s v="Quakenbrück"/>
    <s v="Osnabrück"/>
    <x v="0"/>
    <s v="PV-Gebäude"/>
  </r>
  <r>
    <s v="Amprion"/>
    <n v="10003764"/>
    <s v="WESTNETZ GmbH"/>
    <x v="3520"/>
    <s v="SgK33410----11"/>
    <x v="2"/>
    <s v="0-30 kW, selbstverbrauchte Erzeugung"/>
    <n v="1745"/>
    <n v="501.51"/>
    <n v="0"/>
    <s v="NI"/>
    <n v="49610"/>
    <s v="Quakenbrück"/>
    <s v="Osnabrück"/>
    <x v="0"/>
    <s v="PV-Gebäude"/>
  </r>
  <r>
    <s v="Amprion"/>
    <n v="10003764"/>
    <s v="WESTNETZ GmbH"/>
    <x v="3520"/>
    <s v="SgK330------11"/>
    <x v="0"/>
    <s v="0-30 kW"/>
    <n v="6907"/>
    <n v="1985.07"/>
    <n v="0"/>
    <s v="NI"/>
    <n v="49610"/>
    <s v="Quakenbrück"/>
    <s v="Osnabrück"/>
    <x v="0"/>
    <s v="PV-Gebäude"/>
  </r>
  <r>
    <s v="Amprion"/>
    <n v="10003764"/>
    <s v="WESTNETZ GmbH"/>
    <x v="3521"/>
    <s v="SgK330---Okt10"/>
    <x v="0"/>
    <s v="0-30 kW"/>
    <n v="24965"/>
    <n v="8245.94"/>
    <n v="0"/>
    <s v="NI"/>
    <n v="49626"/>
    <s v="Berge"/>
    <s v="Osnabrück"/>
    <x v="0"/>
    <s v="PV-Gebäude"/>
  </r>
  <r>
    <s v="Amprion"/>
    <n v="10003764"/>
    <s v="WESTNETZ GmbH"/>
    <x v="3521"/>
    <s v="SgK331---Okt10"/>
    <x v="0"/>
    <s v="30-100 kW"/>
    <n v="36636"/>
    <n v="11511.03"/>
    <n v="0"/>
    <s v="NI"/>
    <n v="49626"/>
    <s v="Berge"/>
    <s v="Osnabrück"/>
    <x v="0"/>
    <s v="PV-Gebäude"/>
  </r>
  <r>
    <s v="Amprion"/>
    <n v="10003764"/>
    <s v="WESTNETZ GmbH"/>
    <x v="3522"/>
    <s v="SgK330---Okt10"/>
    <x v="0"/>
    <s v="0-30 kW"/>
    <n v="26197"/>
    <n v="8652.8700000000008"/>
    <n v="0"/>
    <s v="NI"/>
    <n v="49593"/>
    <s v="Bersenbrück"/>
    <s v="Osnabrück"/>
    <x v="0"/>
    <s v="PV-Gebäude"/>
  </r>
  <r>
    <s v="Amprion"/>
    <n v="10003764"/>
    <s v="WESTNETZ GmbH"/>
    <x v="3522"/>
    <s v="SgK331---Okt10"/>
    <x v="0"/>
    <s v="30-100 kW"/>
    <n v="43103"/>
    <n v="13542.96"/>
    <n v="0"/>
    <s v="NI"/>
    <n v="49593"/>
    <s v="Bersenbrück"/>
    <s v="Osnabrück"/>
    <x v="0"/>
    <s v="PV-Gebäude"/>
  </r>
  <r>
    <s v="Amprion"/>
    <n v="10003764"/>
    <s v="WESTNETZ GmbH"/>
    <x v="3523"/>
    <s v="SgK330---Okt10"/>
    <x v="0"/>
    <s v="0-30 kW"/>
    <n v="6446"/>
    <n v="2129.11"/>
    <n v="0"/>
    <s v="NI"/>
    <n v="49328"/>
    <s v="Melle"/>
    <s v="Osnabrück"/>
    <x v="0"/>
    <s v="PV-Gebäude"/>
  </r>
  <r>
    <s v="Amprion"/>
    <n v="10003764"/>
    <s v="WESTNETZ GmbH"/>
    <x v="3524"/>
    <s v="SgK330------11"/>
    <x v="0"/>
    <s v="0-30 kW"/>
    <n v="24461"/>
    <n v="7030.09"/>
    <n v="0"/>
    <s v="NI"/>
    <n v="49626"/>
    <s v="Berge"/>
    <s v="Osnabrück"/>
    <x v="0"/>
    <s v="PV-Gebäude"/>
  </r>
  <r>
    <s v="Amprion"/>
    <n v="10003764"/>
    <s v="WESTNETZ GmbH"/>
    <x v="3524"/>
    <s v="SgK331------11"/>
    <x v="0"/>
    <s v="30-100 kW"/>
    <n v="35184"/>
    <n v="9615.7900000000009"/>
    <n v="0"/>
    <s v="NI"/>
    <n v="49626"/>
    <s v="Berge"/>
    <s v="Osnabrück"/>
    <x v="0"/>
    <s v="PV-Gebäude"/>
  </r>
  <r>
    <s v="Amprion"/>
    <n v="10003764"/>
    <s v="WESTNETZ GmbH"/>
    <x v="3525"/>
    <s v="SgK331------11"/>
    <x v="0"/>
    <s v="30-100 kW"/>
    <n v="15554"/>
    <n v="4250.91"/>
    <n v="0"/>
    <s v="NI"/>
    <n v="49565"/>
    <s v="Bramsche"/>
    <s v="Osnabrück"/>
    <x v="0"/>
    <s v="PV-Gebäude"/>
  </r>
  <r>
    <s v="Amprion"/>
    <n v="10003764"/>
    <s v="WESTNETZ GmbH"/>
    <x v="3525"/>
    <s v="SgK330------11"/>
    <x v="0"/>
    <s v="0-30 kW"/>
    <n v="28804"/>
    <n v="8278.27"/>
    <n v="0"/>
    <s v="NI"/>
    <n v="49565"/>
    <s v="Bramsche"/>
    <s v="Osnabrück"/>
    <x v="0"/>
    <s v="PV-Gebäude"/>
  </r>
  <r>
    <s v="Amprion"/>
    <n v="10003764"/>
    <s v="WESTNETZ GmbH"/>
    <x v="3526"/>
    <s v="SgK330------11"/>
    <x v="0"/>
    <s v="0-30 kW"/>
    <n v="5343"/>
    <n v="1535.58"/>
    <n v="0"/>
    <s v="NI"/>
    <n v="49134"/>
    <s v="Wallenhorst"/>
    <s v="Osnabrück"/>
    <x v="0"/>
    <s v="PV-Gebäude"/>
  </r>
  <r>
    <s v="Amprion"/>
    <n v="10003764"/>
    <s v="WESTNETZ GmbH"/>
    <x v="3527"/>
    <s v="SgK330------11"/>
    <x v="0"/>
    <s v="0-30 kW"/>
    <n v="4973"/>
    <n v="1429.24"/>
    <n v="0"/>
    <s v="NI"/>
    <n v="49565"/>
    <s v="Bramsche"/>
    <s v="Osnabrück"/>
    <x v="0"/>
    <s v="PV-Gebäude"/>
  </r>
  <r>
    <s v="Amprion"/>
    <n v="10003764"/>
    <s v="WESTNETZ GmbH"/>
    <x v="3528"/>
    <s v="SgK330---Okt10"/>
    <x v="0"/>
    <s v="0-30 kW"/>
    <n v="27433"/>
    <n v="9061.1200000000008"/>
    <n v="0"/>
    <s v="NI"/>
    <n v="49586"/>
    <s v="Merzen"/>
    <s v="Osnabrück"/>
    <x v="0"/>
    <s v="PV-Gebäude"/>
  </r>
  <r>
    <s v="Amprion"/>
    <n v="10003764"/>
    <s v="WESTNETZ GmbH"/>
    <x v="3528"/>
    <s v="SgK331---Okt10"/>
    <x v="0"/>
    <s v="30-100 kW"/>
    <n v="62567"/>
    <n v="19658.55"/>
    <n v="0"/>
    <s v="NI"/>
    <n v="49586"/>
    <s v="Merzen"/>
    <s v="Osnabrück"/>
    <x v="0"/>
    <s v="PV-Gebäude"/>
  </r>
  <r>
    <s v="Amprion"/>
    <n v="10003764"/>
    <s v="WESTNETZ GmbH"/>
    <x v="3529"/>
    <s v="SgK331---Okt10"/>
    <x v="0"/>
    <s v="30-100 kW"/>
    <n v="60827"/>
    <n v="19111.84"/>
    <n v="0"/>
    <s v="NI"/>
    <n v="49326"/>
    <s v="Melle"/>
    <s v="Osnabrück"/>
    <x v="0"/>
    <s v="PV-Gebäude"/>
  </r>
  <r>
    <s v="Amprion"/>
    <n v="10003764"/>
    <s v="WESTNETZ GmbH"/>
    <x v="3529"/>
    <s v="SgK330---Okt10"/>
    <x v="0"/>
    <s v="0-30 kW"/>
    <n v="26067"/>
    <n v="8609.93"/>
    <n v="0"/>
    <s v="NI"/>
    <n v="49326"/>
    <s v="Melle"/>
    <s v="Osnabrück"/>
    <x v="0"/>
    <s v="PV-Gebäude"/>
  </r>
  <r>
    <s v="Amprion"/>
    <n v="10003764"/>
    <s v="WESTNETZ GmbH"/>
    <x v="3529"/>
    <s v="SgK332---Okt10"/>
    <x v="0"/>
    <s v="100 kW-1 MW"/>
    <n v="85185"/>
    <n v="25325.5"/>
    <n v="0"/>
    <s v="NI"/>
    <n v="49326"/>
    <s v="Melle"/>
    <s v="Osnabrück"/>
    <x v="0"/>
    <s v="PV-Gebäude"/>
  </r>
  <r>
    <s v="Amprion"/>
    <n v="10003764"/>
    <s v="WESTNETZ GmbH"/>
    <x v="3530"/>
    <s v="SgK330------11"/>
    <x v="0"/>
    <s v="0-30 kW"/>
    <n v="28755"/>
    <n v="8264.19"/>
    <n v="0"/>
    <s v="NI"/>
    <n v="49326"/>
    <s v="Melle"/>
    <s v="Osnabrück"/>
    <x v="0"/>
    <s v="PV-Gebäude"/>
  </r>
  <r>
    <s v="Amprion"/>
    <n v="10003764"/>
    <s v="WESTNETZ GmbH"/>
    <x v="3530"/>
    <s v="SgK331------11"/>
    <x v="0"/>
    <s v="30-100 kW"/>
    <n v="3393"/>
    <n v="927.31"/>
    <n v="0"/>
    <s v="NI"/>
    <n v="49326"/>
    <s v="Melle"/>
    <s v="Osnabrück"/>
    <x v="0"/>
    <s v="PV-Gebäude"/>
  </r>
  <r>
    <s v="Amprion"/>
    <n v="10003764"/>
    <s v="WESTNETZ GmbH"/>
    <x v="3531"/>
    <s v="BiK33b1-MPMJun"/>
    <x v="5"/>
    <s v="Marktprämie für Kalendermonat Juni"/>
    <n v="113657"/>
    <n v="26223.19"/>
    <n v="0"/>
    <s v="NI"/>
    <n v="49586"/>
    <s v="Merzen"/>
    <s v="Osnabrück"/>
    <x v="3"/>
    <s v="Biomasse"/>
  </r>
  <r>
    <s v="Amprion"/>
    <n v="10003764"/>
    <s v="WESTNETZ GmbH"/>
    <x v="3531"/>
    <s v="BiK54G-----FLP"/>
    <x v="6"/>
    <s v="Flexibilitätsprämie für sonstige Biogase außer Biomethan nach EEG 2014"/>
    <n v="0"/>
    <n v="23952.9"/>
    <n v="0"/>
    <s v="NI"/>
    <n v="49586"/>
    <s v="Merzen"/>
    <s v="Osnabrück"/>
    <x v="3"/>
    <s v="Biomasse"/>
  </r>
  <r>
    <s v="Amprion"/>
    <n v="10003764"/>
    <s v="WESTNETZ GmbH"/>
    <x v="3531"/>
    <s v="BiK33b1-MPMFeb"/>
    <x v="5"/>
    <s v="Marktprämie für Kalendermonat Februar"/>
    <n v="155317"/>
    <n v="31811.4"/>
    <n v="0"/>
    <s v="NI"/>
    <n v="49586"/>
    <s v="Merzen"/>
    <s v="Osnabrück"/>
    <x v="3"/>
    <s v="Biomasse"/>
  </r>
  <r>
    <s v="Amprion"/>
    <n v="10003764"/>
    <s v="WESTNETZ GmbH"/>
    <x v="3531"/>
    <s v="BiK33b1-MPMNov"/>
    <x v="5"/>
    <s v="Marktprämie für Kalendermonat November"/>
    <n v="232695"/>
    <n v="45189.37"/>
    <n v="0"/>
    <s v="NI"/>
    <n v="49586"/>
    <s v="Merzen"/>
    <s v="Osnabrück"/>
    <x v="3"/>
    <s v="Biomasse"/>
  </r>
  <r>
    <s v="Amprion"/>
    <n v="10003764"/>
    <s v="WESTNETZ GmbH"/>
    <x v="3531"/>
    <s v="BiK33b1-MPMJul"/>
    <x v="5"/>
    <s v="Marktprämie für Kalendermonat Juli"/>
    <n v="104681"/>
    <n v="24117.45"/>
    <n v="0"/>
    <s v="NI"/>
    <n v="49586"/>
    <s v="Merzen"/>
    <s v="Osnabrück"/>
    <x v="3"/>
    <s v="Biomasse"/>
  </r>
  <r>
    <s v="Amprion"/>
    <n v="10003764"/>
    <s v="WESTNETZ GmbH"/>
    <x v="3531"/>
    <s v="BiK33b1-MPMSep"/>
    <x v="5"/>
    <s v="Marktprämie für Kalendermonat September"/>
    <n v="104624"/>
    <n v="23964.12"/>
    <n v="0"/>
    <s v="NI"/>
    <n v="49586"/>
    <s v="Merzen"/>
    <s v="Osnabrück"/>
    <x v="3"/>
    <s v="Biomasse"/>
  </r>
  <r>
    <s v="Amprion"/>
    <n v="10003764"/>
    <s v="WESTNETZ GmbH"/>
    <x v="3531"/>
    <s v="BiK33b1-MPMJan"/>
    <x v="5"/>
    <s v="Marktprämie für Kalendermonat Januar"/>
    <n v="159122"/>
    <n v="31022.83"/>
    <n v="0"/>
    <s v="NI"/>
    <n v="49586"/>
    <s v="Merzen"/>
    <s v="Osnabrück"/>
    <x v="3"/>
    <s v="Biomasse"/>
  </r>
  <r>
    <s v="Amprion"/>
    <n v="10003764"/>
    <s v="WESTNETZ GmbH"/>
    <x v="3531"/>
    <s v="BiK33b1-MPMDez"/>
    <x v="5"/>
    <s v="Marktprämie für Kalendermonat Dezember"/>
    <n v="203145"/>
    <n v="41364.75"/>
    <n v="0"/>
    <s v="NI"/>
    <n v="49586"/>
    <s v="Merzen"/>
    <s v="Osnabrück"/>
    <x v="3"/>
    <s v="Biomasse"/>
  </r>
  <r>
    <s v="Amprion"/>
    <n v="10003764"/>
    <s v="WESTNETZ GmbH"/>
    <x v="3531"/>
    <s v="BiK33b1-MPMOkt"/>
    <x v="5"/>
    <s v="Marktprämie für Kalendermonat Oktober"/>
    <n v="184831"/>
    <n v="39523.19"/>
    <n v="0"/>
    <s v="NI"/>
    <n v="49586"/>
    <s v="Merzen"/>
    <s v="Osnabrück"/>
    <x v="3"/>
    <s v="Biomasse"/>
  </r>
  <r>
    <s v="Amprion"/>
    <n v="10003764"/>
    <s v="WESTNETZ GmbH"/>
    <x v="3531"/>
    <s v="BiK1011----MPM"/>
    <x v="4"/>
    <s v="Verringerung der Marktprämie auf Managementprämie nach § 101 Abs. 1 (Überschreitung Höchstbemessungsleistung)"/>
    <n v="4310"/>
    <n v="8.6199999999999992"/>
    <n v="0"/>
    <s v="NI"/>
    <n v="49586"/>
    <s v="Merzen"/>
    <s v="Osnabrück"/>
    <x v="3"/>
    <s v="Biomasse"/>
  </r>
  <r>
    <s v="Amprion"/>
    <n v="10003764"/>
    <s v="WESTNETZ GmbH"/>
    <x v="3531"/>
    <s v="BiK33b1-MPMMrz"/>
    <x v="5"/>
    <s v="Marktprämie für Kalendermonat März"/>
    <n v="149980"/>
    <n v="32685.52"/>
    <n v="0"/>
    <s v="NI"/>
    <n v="49586"/>
    <s v="Merzen"/>
    <s v="Osnabrück"/>
    <x v="3"/>
    <s v="Biomasse"/>
  </r>
  <r>
    <s v="Amprion"/>
    <n v="10003764"/>
    <s v="WESTNETZ GmbH"/>
    <x v="3531"/>
    <s v="BiK33b1-MPMApr"/>
    <x v="5"/>
    <s v="Marktprämie für Kalendermonat April"/>
    <n v="147851"/>
    <n v="32531.51"/>
    <n v="0"/>
    <s v="NI"/>
    <n v="49586"/>
    <s v="Merzen"/>
    <s v="Osnabrück"/>
    <x v="3"/>
    <s v="Biomasse"/>
  </r>
  <r>
    <s v="Amprion"/>
    <n v="10003764"/>
    <s v="WESTNETZ GmbH"/>
    <x v="3531"/>
    <s v="BiK33b1-MPMMai"/>
    <x v="5"/>
    <s v="Marktprämie für Kalendermonat Mai"/>
    <n v="144798"/>
    <n v="31943.19"/>
    <n v="0"/>
    <s v="NI"/>
    <n v="49586"/>
    <s v="Merzen"/>
    <s v="Osnabrück"/>
    <x v="3"/>
    <s v="Biomasse"/>
  </r>
  <r>
    <s v="Amprion"/>
    <n v="10003764"/>
    <s v="WESTNETZ GmbH"/>
    <x v="3531"/>
    <s v="BiK33b1-MPMAug"/>
    <x v="5"/>
    <s v="Marktprämie für Kalendermonat August"/>
    <n v="90808"/>
    <n v="21117.4"/>
    <n v="0"/>
    <s v="NI"/>
    <n v="49586"/>
    <s v="Merzen"/>
    <s v="Osnabrück"/>
    <x v="3"/>
    <s v="Biomasse"/>
  </r>
  <r>
    <s v="Amprion"/>
    <n v="10003764"/>
    <s v="WESTNETZ GmbH"/>
    <x v="3532"/>
    <s v="SgK330------11"/>
    <x v="0"/>
    <s v="0-30 kW"/>
    <n v="4374"/>
    <n v="1257.0899999999999"/>
    <n v="0"/>
    <s v="NI"/>
    <n v="49586"/>
    <s v="Merzen"/>
    <s v="Osnabrück"/>
    <x v="0"/>
    <s v="PV-Gebäude"/>
  </r>
  <r>
    <s v="Amprion"/>
    <n v="10003764"/>
    <s v="WESTNETZ GmbH"/>
    <x v="3533"/>
    <s v="SgK330------11"/>
    <x v="0"/>
    <s v="0-30 kW"/>
    <n v="9966"/>
    <n v="2864.23"/>
    <n v="0"/>
    <s v="NI"/>
    <n v="49191"/>
    <s v="Belm"/>
    <s v="Osnabrück"/>
    <x v="0"/>
    <s v="PV-Gebäude"/>
  </r>
  <r>
    <s v="Amprion"/>
    <n v="10003764"/>
    <s v="WESTNETZ GmbH"/>
    <x v="3534"/>
    <s v="SgK331---Okt10"/>
    <x v="0"/>
    <s v="30-100 kW"/>
    <n v="65199"/>
    <n v="20485.53"/>
    <n v="0"/>
    <s v="NI"/>
    <n v="49324"/>
    <s v="Melle"/>
    <s v="Osnabrück"/>
    <x v="0"/>
    <s v="PV-Gebäude"/>
  </r>
  <r>
    <s v="Amprion"/>
    <n v="10003764"/>
    <s v="WESTNETZ GmbH"/>
    <x v="3534"/>
    <s v="SgK332---Okt10"/>
    <x v="0"/>
    <s v="100 kW-1 MW"/>
    <n v="19558"/>
    <n v="5814.59"/>
    <n v="0"/>
    <s v="NI"/>
    <n v="49324"/>
    <s v="Melle"/>
    <s v="Osnabrück"/>
    <x v="0"/>
    <s v="PV-Gebäude"/>
  </r>
  <r>
    <s v="Amprion"/>
    <n v="10003764"/>
    <s v="WESTNETZ GmbH"/>
    <x v="3534"/>
    <s v="SgK330---Okt10"/>
    <x v="0"/>
    <s v="0-30 kW"/>
    <n v="27943"/>
    <n v="9229.57"/>
    <n v="0"/>
    <s v="NI"/>
    <n v="49324"/>
    <s v="Melle"/>
    <s v="Osnabrück"/>
    <x v="0"/>
    <s v="PV-Gebäude"/>
  </r>
  <r>
    <s v="Amprion"/>
    <n v="10003764"/>
    <s v="WESTNETZ GmbH"/>
    <x v="3535"/>
    <s v="BiK33b1-MPMFeb"/>
    <x v="5"/>
    <s v="Marktprämie für Kalendermonat Februar"/>
    <n v="355272"/>
    <n v="64664.05"/>
    <n v="0"/>
    <s v="NI"/>
    <n v="49593"/>
    <s v="Bersenbrück"/>
    <s v="Osnabrück"/>
    <x v="3"/>
    <s v="Biomasse"/>
  </r>
  <r>
    <s v="Amprion"/>
    <n v="10003764"/>
    <s v="WESTNETZ GmbH"/>
    <x v="3535"/>
    <s v="BiK33b1-MPMSep"/>
    <x v="5"/>
    <s v="Marktprämie für Kalendermonat September"/>
    <n v="367488"/>
    <n v="69777.62"/>
    <n v="0"/>
    <s v="NI"/>
    <n v="49593"/>
    <s v="Bersenbrück"/>
    <s v="Osnabrück"/>
    <x v="3"/>
    <s v="Biomasse"/>
  </r>
  <r>
    <s v="Amprion"/>
    <n v="10003764"/>
    <s v="WESTNETZ GmbH"/>
    <x v="3535"/>
    <s v="BiK33b1-MPMOkt"/>
    <x v="5"/>
    <s v="Marktprämie für Kalendermonat Oktober"/>
    <n v="373077"/>
    <n v="73599.02"/>
    <n v="0"/>
    <s v="NI"/>
    <n v="49593"/>
    <s v="Bersenbrück"/>
    <s v="Osnabrück"/>
    <x v="3"/>
    <s v="Biomasse"/>
  </r>
  <r>
    <s v="Amprion"/>
    <n v="10003764"/>
    <s v="WESTNETZ GmbH"/>
    <x v="3535"/>
    <s v="BiK33b1-MPMJun"/>
    <x v="5"/>
    <s v="Marktprämie für Kalendermonat Juni"/>
    <n v="387168"/>
    <n v="73767.320000000007"/>
    <n v="0"/>
    <s v="NI"/>
    <n v="49593"/>
    <s v="Bersenbrück"/>
    <s v="Osnabrück"/>
    <x v="3"/>
    <s v="Biomasse"/>
  </r>
  <r>
    <s v="Amprion"/>
    <n v="10003764"/>
    <s v="WESTNETZ GmbH"/>
    <x v="3535"/>
    <s v="BiK33b1-MPMAug"/>
    <x v="5"/>
    <s v="Marktprämie für Kalendermonat August"/>
    <n v="390495"/>
    <n v="74730.5"/>
    <n v="0"/>
    <s v="NI"/>
    <n v="49593"/>
    <s v="Bersenbrück"/>
    <s v="Osnabrück"/>
    <x v="3"/>
    <s v="Biomasse"/>
  </r>
  <r>
    <s v="Amprion"/>
    <n v="10003764"/>
    <s v="WESTNETZ GmbH"/>
    <x v="3535"/>
    <s v="BiK33b1-MPMMrz"/>
    <x v="5"/>
    <s v="Marktprämie für Kalendermonat März"/>
    <n v="402981"/>
    <n v="75894.399999999994"/>
    <n v="0"/>
    <s v="NI"/>
    <n v="49593"/>
    <s v="Bersenbrück"/>
    <s v="Osnabrück"/>
    <x v="3"/>
    <s v="Biomasse"/>
  </r>
  <r>
    <s v="Amprion"/>
    <n v="10003764"/>
    <s v="WESTNETZ GmbH"/>
    <x v="3535"/>
    <s v="BiK33b1-MPMApr"/>
    <x v="5"/>
    <s v="Marktprämie für Kalendermonat April"/>
    <n v="389916"/>
    <n v="74541.8"/>
    <n v="0"/>
    <s v="NI"/>
    <n v="49593"/>
    <s v="Bersenbrück"/>
    <s v="Osnabrück"/>
    <x v="3"/>
    <s v="Biomasse"/>
  </r>
  <r>
    <s v="Amprion"/>
    <n v="10003764"/>
    <s v="WESTNETZ GmbH"/>
    <x v="3535"/>
    <s v="BiK33b1-MPMMai"/>
    <x v="5"/>
    <s v="Marktprämie für Kalendermonat Mai"/>
    <n v="396323"/>
    <n v="75588.22"/>
    <n v="0"/>
    <s v="NI"/>
    <n v="49593"/>
    <s v="Bersenbrück"/>
    <s v="Osnabrück"/>
    <x v="3"/>
    <s v="Biomasse"/>
  </r>
  <r>
    <s v="Amprion"/>
    <n v="10003764"/>
    <s v="WESTNETZ GmbH"/>
    <x v="3535"/>
    <s v="BiK33b1-MPMJul"/>
    <x v="5"/>
    <s v="Marktprämie für Kalendermonat Juli"/>
    <n v="395961"/>
    <n v="74534.7"/>
    <n v="0"/>
    <s v="NI"/>
    <n v="49593"/>
    <s v="Bersenbrück"/>
    <s v="Osnabrück"/>
    <x v="3"/>
    <s v="Biomasse"/>
  </r>
  <r>
    <s v="Amprion"/>
    <n v="10003764"/>
    <s v="WESTNETZ GmbH"/>
    <x v="3535"/>
    <s v="BiK33b1-MPMJan"/>
    <x v="5"/>
    <s v="Marktprämie für Kalendermonat Januar"/>
    <n v="402506"/>
    <n v="67517.7"/>
    <n v="0"/>
    <s v="NI"/>
    <n v="49593"/>
    <s v="Bersenbrück"/>
    <s v="Osnabrück"/>
    <x v="3"/>
    <s v="Biomasse"/>
  </r>
  <r>
    <s v="Amprion"/>
    <n v="10003764"/>
    <s v="WESTNETZ GmbH"/>
    <x v="3535"/>
    <s v="BiK33b1-MPMNov"/>
    <x v="5"/>
    <s v="Marktprämie für Kalendermonat November"/>
    <n v="378508"/>
    <n v="68790"/>
    <n v="0"/>
    <s v="NI"/>
    <n v="49593"/>
    <s v="Bersenbrück"/>
    <s v="Osnabrück"/>
    <x v="3"/>
    <s v="Biomasse"/>
  </r>
  <r>
    <s v="Amprion"/>
    <n v="10003764"/>
    <s v="WESTNETZ GmbH"/>
    <x v="3535"/>
    <s v="BiK33b1-MPMDez"/>
    <x v="5"/>
    <s v="Marktprämie für Kalendermonat Dezember"/>
    <n v="359219"/>
    <n v="70985.78"/>
    <n v="0"/>
    <s v="NI"/>
    <n v="49593"/>
    <s v="Bersenbrück"/>
    <s v="Osnabrück"/>
    <x v="3"/>
    <s v="Biomasse"/>
  </r>
  <r>
    <s v="Amprion"/>
    <n v="10003764"/>
    <s v="WESTNETZ GmbH"/>
    <x v="3536"/>
    <s v="SgK330------11"/>
    <x v="0"/>
    <s v="0-30 kW"/>
    <n v="1941"/>
    <n v="557.84"/>
    <n v="0"/>
    <s v="NI"/>
    <n v="49577"/>
    <s v="Ankum"/>
    <s v="Osnabrück"/>
    <x v="0"/>
    <s v="PV-Gebäude"/>
  </r>
  <r>
    <s v="Amprion"/>
    <n v="10003764"/>
    <s v="WESTNETZ GmbH"/>
    <x v="3536"/>
    <s v="SgK33420----11"/>
    <x v="1"/>
    <s v="0-30 kW, Rückvergütung für Selbstverbrauch bis 30% der Gesamterzeugung der Anlage"/>
    <n v="-1434"/>
    <n v="-234.89"/>
    <n v="0"/>
    <s v="NI"/>
    <n v="49577"/>
    <s v="Ankum"/>
    <s v="Osnabrück"/>
    <x v="0"/>
    <s v="PV-Gebäude"/>
  </r>
  <r>
    <s v="Amprion"/>
    <n v="10003764"/>
    <s v="WESTNETZ GmbH"/>
    <x v="3536"/>
    <s v="SgK33410----11"/>
    <x v="2"/>
    <s v="0-30 kW, selbstverbrauchte Erzeugung"/>
    <n v="2840"/>
    <n v="816.22"/>
    <n v="0"/>
    <s v="NI"/>
    <n v="49577"/>
    <s v="Ankum"/>
    <s v="Osnabrück"/>
    <x v="0"/>
    <s v="PV-Gebäude"/>
  </r>
  <r>
    <s v="Amprion"/>
    <n v="10003764"/>
    <s v="WESTNETZ GmbH"/>
    <x v="3536"/>
    <s v="SgK33430----11"/>
    <x v="1"/>
    <s v="0-30 kW, Rückvergütung für Selbstverbrauch über 30% der Gesamterzeugung der Anlage"/>
    <n v="-1406"/>
    <n v="-168.72"/>
    <n v="0"/>
    <s v="NI"/>
    <n v="49577"/>
    <s v="Ankum"/>
    <s v="Osnabrück"/>
    <x v="0"/>
    <s v="PV-Gebäude"/>
  </r>
  <r>
    <s v="Amprion"/>
    <n v="10003764"/>
    <s v="WESTNETZ GmbH"/>
    <x v="3537"/>
    <s v="SgK330------11"/>
    <x v="0"/>
    <s v="0-30 kW"/>
    <n v="8851"/>
    <n v="2543.7800000000002"/>
    <n v="0"/>
    <s v="NI"/>
    <n v="49163"/>
    <s v="Bohmte"/>
    <s v="Osnabrück"/>
    <x v="0"/>
    <s v="PV-Gebäude"/>
  </r>
  <r>
    <s v="Amprion"/>
    <n v="10003764"/>
    <s v="WESTNETZ GmbH"/>
    <x v="3538"/>
    <s v="SgK330------11"/>
    <x v="0"/>
    <s v="0-30 kW"/>
    <n v="10438"/>
    <n v="2999.88"/>
    <n v="0"/>
    <s v="NI"/>
    <n v="49163"/>
    <s v="Bohmte"/>
    <s v="Osnabrück"/>
    <x v="0"/>
    <s v="PV-Gebäude"/>
  </r>
  <r>
    <s v="Amprion"/>
    <n v="10003764"/>
    <s v="WESTNETZ GmbH"/>
    <x v="3539"/>
    <s v="SgK330------11"/>
    <x v="0"/>
    <s v="0-30 kW"/>
    <n v="12518"/>
    <n v="3597.67"/>
    <n v="0"/>
    <s v="NI"/>
    <n v="49143"/>
    <s v="Bissendorf"/>
    <s v="Osnabrück"/>
    <x v="0"/>
    <s v="PV-Gebäude"/>
  </r>
  <r>
    <s v="Amprion"/>
    <n v="10003764"/>
    <s v="WESTNETZ GmbH"/>
    <x v="3540"/>
    <s v="SgK330------11"/>
    <x v="0"/>
    <s v="0-30 kW"/>
    <n v="19784"/>
    <n v="5685.92"/>
    <n v="0"/>
    <s v="NI"/>
    <n v="49324"/>
    <s v="Melle"/>
    <s v="Osnabrück"/>
    <x v="0"/>
    <s v="PV-Gebäude"/>
  </r>
  <r>
    <s v="Amprion"/>
    <n v="10003764"/>
    <s v="WESTNETZ GmbH"/>
    <x v="3541"/>
    <s v="SgK331---Okt10"/>
    <x v="0"/>
    <s v="30-100 kW"/>
    <n v="11237"/>
    <n v="3530.67"/>
    <n v="0"/>
    <s v="NI"/>
    <n v="49586"/>
    <s v="Neuenkirchen"/>
    <s v="Osnabrück"/>
    <x v="0"/>
    <s v="PV-Gebäude"/>
  </r>
  <r>
    <s v="Amprion"/>
    <n v="10003764"/>
    <s v="WESTNETZ GmbH"/>
    <x v="3541"/>
    <s v="SgK330---Okt10"/>
    <x v="0"/>
    <s v="0-30 kW"/>
    <n v="22266"/>
    <n v="7354.46"/>
    <n v="0"/>
    <s v="NI"/>
    <n v="49586"/>
    <s v="Neuenkirchen"/>
    <s v="Osnabrück"/>
    <x v="0"/>
    <s v="PV-Gebäude"/>
  </r>
  <r>
    <s v="Amprion"/>
    <n v="10003764"/>
    <s v="WESTNETZ GmbH"/>
    <x v="3542"/>
    <s v="SgK331------11"/>
    <x v="0"/>
    <s v="30-100 kW"/>
    <n v="11874"/>
    <n v="3245.16"/>
    <n v="0"/>
    <s v="NI"/>
    <n v="49586"/>
    <s v="Neuenkirchen"/>
    <s v="Osnabrück"/>
    <x v="0"/>
    <s v="PV-Gebäude"/>
  </r>
  <r>
    <s v="Amprion"/>
    <n v="10003764"/>
    <s v="WESTNETZ GmbH"/>
    <x v="3542"/>
    <s v="SgK330------11"/>
    <x v="0"/>
    <s v="0-30 kW"/>
    <n v="22265"/>
    <n v="6398.96"/>
    <n v="0"/>
    <s v="NI"/>
    <n v="49586"/>
    <s v="Neuenkirchen"/>
    <s v="Osnabrück"/>
    <x v="0"/>
    <s v="PV-Gebäude"/>
  </r>
  <r>
    <s v="Amprion"/>
    <n v="10003764"/>
    <s v="WESTNETZ GmbH"/>
    <x v="3543"/>
    <s v="SgK332------12"/>
    <x v="0"/>
    <s v="100 kW-1 MW"/>
    <n v="4453"/>
    <n v="978.77"/>
    <n v="0"/>
    <s v="NI"/>
    <n v="49586"/>
    <s v="Neuenkirchen"/>
    <s v="Osnabrück"/>
    <x v="0"/>
    <s v="PV-Gebäude"/>
  </r>
  <r>
    <s v="Amprion"/>
    <n v="10003764"/>
    <s v="WESTNETZ GmbH"/>
    <x v="3543"/>
    <s v="SgK331------12"/>
    <x v="0"/>
    <s v="30-100 kW"/>
    <n v="40081"/>
    <n v="9310.82"/>
    <n v="0"/>
    <s v="NI"/>
    <n v="49586"/>
    <s v="Neuenkirchen"/>
    <s v="Osnabrück"/>
    <x v="0"/>
    <s v="PV-Gebäude"/>
  </r>
  <r>
    <s v="Amprion"/>
    <n v="10003764"/>
    <s v="WESTNETZ GmbH"/>
    <x v="3544"/>
    <s v="SgK330------11"/>
    <x v="0"/>
    <s v="0-30 kW"/>
    <n v="12440"/>
    <n v="3575.26"/>
    <n v="0"/>
    <s v="NI"/>
    <n v="49593"/>
    <s v="Bersenbrück"/>
    <s v="Osnabrück"/>
    <x v="0"/>
    <s v="PV-Gebäude"/>
  </r>
  <r>
    <s v="Amprion"/>
    <n v="10003764"/>
    <s v="WESTNETZ GmbH"/>
    <x v="3545"/>
    <s v="SgK331---Okt10"/>
    <x v="0"/>
    <s v="30-100 kW"/>
    <n v="54197"/>
    <n v="17028.7"/>
    <n v="0"/>
    <s v="NI"/>
    <n v="49599"/>
    <s v="Voltlage"/>
    <s v="Osnabrück"/>
    <x v="0"/>
    <s v="PV-Gebäude"/>
  </r>
  <r>
    <s v="Amprion"/>
    <n v="10003764"/>
    <s v="WESTNETZ GmbH"/>
    <x v="3545"/>
    <s v="SgK330---Okt10"/>
    <x v="0"/>
    <s v="0-30 kW"/>
    <n v="23441"/>
    <n v="7742.56"/>
    <n v="0"/>
    <s v="NI"/>
    <n v="49599"/>
    <s v="Voltlage"/>
    <s v="Osnabrück"/>
    <x v="0"/>
    <s v="PV-Gebäude"/>
  </r>
  <r>
    <s v="Amprion"/>
    <n v="10003764"/>
    <s v="WESTNETZ GmbH"/>
    <x v="3546"/>
    <s v="SgK331------11"/>
    <x v="0"/>
    <s v="30-100 kW"/>
    <n v="26170"/>
    <n v="7152.26"/>
    <n v="0"/>
    <s v="NI"/>
    <n v="49143"/>
    <s v="Bissendorf"/>
    <s v="Osnabrück"/>
    <x v="0"/>
    <s v="PV-Gebäude"/>
  </r>
  <r>
    <s v="Amprion"/>
    <n v="10003764"/>
    <s v="WESTNETZ GmbH"/>
    <x v="3546"/>
    <s v="SgK330------11"/>
    <x v="0"/>
    <s v="0-30 kW"/>
    <n v="26550"/>
    <n v="7630.47"/>
    <n v="0"/>
    <s v="NI"/>
    <n v="49143"/>
    <s v="Bissendorf"/>
    <s v="Osnabrück"/>
    <x v="0"/>
    <s v="PV-Gebäude"/>
  </r>
  <r>
    <s v="Amprion"/>
    <n v="10003764"/>
    <s v="WESTNETZ GmbH"/>
    <x v="3547"/>
    <s v="SgK330------11"/>
    <x v="0"/>
    <s v="0-30 kW"/>
    <n v="4832"/>
    <n v="1388.72"/>
    <n v="0"/>
    <s v="NI"/>
    <n v="49328"/>
    <s v="Melle"/>
    <s v="Osnabrück"/>
    <x v="0"/>
    <s v="PV-Gebäude"/>
  </r>
  <r>
    <s v="Amprion"/>
    <n v="10003764"/>
    <s v="WESTNETZ GmbH"/>
    <x v="3548"/>
    <s v="SgK330------11"/>
    <x v="0"/>
    <s v="0-30 kW"/>
    <n v="10860"/>
    <n v="3121.16"/>
    <n v="0"/>
    <s v="NI"/>
    <n v="49626"/>
    <s v="Bippen"/>
    <s v="Osnabrück"/>
    <x v="0"/>
    <s v="PV-Gebäude"/>
  </r>
  <r>
    <s v="Amprion"/>
    <n v="10003764"/>
    <s v="WESTNETZ GmbH"/>
    <x v="3549"/>
    <s v="SgK330------11"/>
    <x v="0"/>
    <s v="0-30 kW"/>
    <n v="11657"/>
    <n v="3350.22"/>
    <n v="0"/>
    <s v="NI"/>
    <n v="49143"/>
    <s v="Bissendorf"/>
    <s v="Osnabrück"/>
    <x v="0"/>
    <s v="PV-Gebäude"/>
  </r>
  <r>
    <s v="Amprion"/>
    <n v="10003764"/>
    <s v="WESTNETZ GmbH"/>
    <x v="3550"/>
    <s v="SgK330------11"/>
    <x v="0"/>
    <s v="0-30 kW"/>
    <n v="5158"/>
    <n v="1482.41"/>
    <n v="0"/>
    <s v="NI"/>
    <n v="49610"/>
    <s v="Quakenbrück"/>
    <s v="Osnabrück"/>
    <x v="0"/>
    <s v="PV-Gebäude"/>
  </r>
  <r>
    <s v="Amprion"/>
    <n v="10003764"/>
    <s v="WESTNETZ GmbH"/>
    <x v="3551"/>
    <s v="SgK330---Okt10"/>
    <x v="0"/>
    <s v="0-30 kW"/>
    <n v="24921"/>
    <n v="8231.41"/>
    <n v="0"/>
    <s v="NI"/>
    <n v="49635"/>
    <s v="Badbergen"/>
    <s v="Osnabrück"/>
    <x v="0"/>
    <s v="PV-Gebäude"/>
  </r>
  <r>
    <s v="Amprion"/>
    <n v="10003764"/>
    <s v="WESTNETZ GmbH"/>
    <x v="3551"/>
    <s v="SgK331---Okt10"/>
    <x v="0"/>
    <s v="30-100 kW"/>
    <n v="45157"/>
    <n v="14188.33"/>
    <n v="0"/>
    <s v="NI"/>
    <n v="49635"/>
    <s v="Badbergen"/>
    <s v="Osnabrück"/>
    <x v="0"/>
    <s v="PV-Gebäude"/>
  </r>
  <r>
    <s v="Amprion"/>
    <n v="10003764"/>
    <s v="WESTNETZ GmbH"/>
    <x v="3552"/>
    <s v="SgK330------11"/>
    <x v="0"/>
    <s v="0-30 kW"/>
    <n v="11023"/>
    <n v="3168.01"/>
    <n v="0"/>
    <s v="NI"/>
    <n v="49586"/>
    <s v="Neuenkirchen"/>
    <s v="Osnabrück"/>
    <x v="0"/>
    <s v="PV-Gebäude"/>
  </r>
  <r>
    <s v="Amprion"/>
    <n v="10003764"/>
    <s v="WESTNETZ GmbH"/>
    <x v="3553"/>
    <s v="SgK330------11"/>
    <x v="0"/>
    <s v="0-30 kW"/>
    <n v="14697"/>
    <n v="4223.92"/>
    <n v="0"/>
    <s v="NI"/>
    <n v="49586"/>
    <s v="Neuenkirchen"/>
    <s v="Osnabrück"/>
    <x v="0"/>
    <s v="PV-Gebäude"/>
  </r>
  <r>
    <s v="Amprion"/>
    <n v="10003764"/>
    <s v="WESTNETZ GmbH"/>
    <x v="3554"/>
    <s v="SgK331------11"/>
    <x v="0"/>
    <s v="30-100 kW"/>
    <n v="43266"/>
    <n v="11824.6"/>
    <n v="0"/>
    <s v="NI"/>
    <n v="49201"/>
    <s v="Dissen am Teutoburger Wald"/>
    <s v="Osnabrück"/>
    <x v="0"/>
    <s v="PV-Gebäude"/>
  </r>
  <r>
    <s v="Amprion"/>
    <n v="10003764"/>
    <s v="WESTNETZ GmbH"/>
    <x v="3554"/>
    <s v="SgK330------11"/>
    <x v="0"/>
    <s v="0-30 kW"/>
    <n v="23400"/>
    <n v="6725.16"/>
    <n v="0"/>
    <s v="NI"/>
    <n v="49201"/>
    <s v="Dissen am Teutoburger Wald"/>
    <s v="Osnabrück"/>
    <x v="0"/>
    <s v="PV-Gebäude"/>
  </r>
  <r>
    <s v="Amprion"/>
    <n v="10003764"/>
    <s v="WESTNETZ GmbH"/>
    <x v="3555"/>
    <s v="SgK330------11"/>
    <x v="0"/>
    <s v="0-30 kW"/>
    <n v="15005"/>
    <n v="4312.4399999999996"/>
    <n v="0"/>
    <s v="NI"/>
    <n v="49565"/>
    <s v="Bramsche"/>
    <s v="Osnabrück"/>
    <x v="0"/>
    <s v="PV-Gebäude"/>
  </r>
  <r>
    <s v="Amprion"/>
    <n v="10003764"/>
    <s v="WESTNETZ GmbH"/>
    <x v="3556"/>
    <s v="BiK33b1-MPMJun"/>
    <x v="5"/>
    <s v="Marktprämie für Kalendermonat Juni"/>
    <n v="76750"/>
    <n v="15106.24"/>
    <n v="0"/>
    <s v="NI"/>
    <n v="49328"/>
    <s v="Melle"/>
    <s v="Osnabrück"/>
    <x v="3"/>
    <s v="Biomasse"/>
  </r>
  <r>
    <s v="Amprion"/>
    <n v="10003764"/>
    <s v="WESTNETZ GmbH"/>
    <x v="3556"/>
    <s v="BiK33b1-MPMApr"/>
    <x v="5"/>
    <s v="Marktprämie für Kalendermonat April"/>
    <n v="59723"/>
    <n v="11822.39"/>
    <n v="0"/>
    <s v="NI"/>
    <n v="49328"/>
    <s v="Melle"/>
    <s v="Osnabrück"/>
    <x v="3"/>
    <s v="Biomasse"/>
  </r>
  <r>
    <s v="Amprion"/>
    <n v="10003764"/>
    <s v="WESTNETZ GmbH"/>
    <x v="3556"/>
    <s v="BiK33b1-MPMMrz"/>
    <x v="5"/>
    <s v="Marktprämie für Kalendermonat März"/>
    <n v="63136"/>
    <n v="12319.35"/>
    <n v="0"/>
    <s v="NI"/>
    <n v="49328"/>
    <s v="Melle"/>
    <s v="Osnabrück"/>
    <x v="3"/>
    <s v="Biomasse"/>
  </r>
  <r>
    <s v="Amprion"/>
    <n v="10003764"/>
    <s v="WESTNETZ GmbH"/>
    <x v="3556"/>
    <s v="BiK33b1-MPMJul"/>
    <x v="5"/>
    <s v="Marktprämie für Kalendermonat Juli"/>
    <n v="76267"/>
    <n v="14781.61"/>
    <n v="0"/>
    <s v="NI"/>
    <n v="49328"/>
    <s v="Melle"/>
    <s v="Osnabrück"/>
    <x v="3"/>
    <s v="Biomasse"/>
  </r>
  <r>
    <s v="Amprion"/>
    <n v="10003764"/>
    <s v="WESTNETZ GmbH"/>
    <x v="3556"/>
    <s v="BiK33b1-MPMJan"/>
    <x v="5"/>
    <s v="Marktprämie für Kalendermonat Januar"/>
    <n v="52084"/>
    <n v="9086.25"/>
    <n v="0"/>
    <s v="NI"/>
    <n v="49328"/>
    <s v="Melle"/>
    <s v="Osnabrück"/>
    <x v="3"/>
    <s v="Biomasse"/>
  </r>
  <r>
    <s v="Amprion"/>
    <n v="10003764"/>
    <s v="WESTNETZ GmbH"/>
    <x v="3556"/>
    <s v="BiK33b1-MPMFeb"/>
    <x v="5"/>
    <s v="Marktprämie für Kalendermonat Februar"/>
    <n v="41344"/>
    <n v="7736.45"/>
    <n v="0"/>
    <s v="NI"/>
    <n v="49328"/>
    <s v="Melle"/>
    <s v="Osnabrück"/>
    <x v="3"/>
    <s v="Biomasse"/>
  </r>
  <r>
    <s v="Amprion"/>
    <n v="10003764"/>
    <s v="WESTNETZ GmbH"/>
    <x v="3556"/>
    <s v="BiK33b1-MPMMai"/>
    <x v="5"/>
    <s v="Marktprämie für Kalendermonat Mai"/>
    <n v="70425"/>
    <n v="13828.92"/>
    <n v="0"/>
    <s v="NI"/>
    <n v="49328"/>
    <s v="Melle"/>
    <s v="Osnabrück"/>
    <x v="3"/>
    <s v="Biomasse"/>
  </r>
  <r>
    <s v="Amprion"/>
    <n v="10003764"/>
    <s v="WESTNETZ GmbH"/>
    <x v="3556"/>
    <s v="BiK54G-----FLP"/>
    <x v="6"/>
    <s v="Flexibilitätsprämie für sonstige Biogase außer Biomethan nach EEG 2014"/>
    <n v="0"/>
    <n v="8519.01"/>
    <n v="0"/>
    <s v="NI"/>
    <n v="49328"/>
    <s v="Melle"/>
    <s v="Osnabrück"/>
    <x v="3"/>
    <s v="Biomasse"/>
  </r>
  <r>
    <s v="Amprion"/>
    <n v="10003764"/>
    <s v="WESTNETZ GmbH"/>
    <x v="3556"/>
    <s v="BiK33b1-MPMAug"/>
    <x v="5"/>
    <s v="Marktprämie für Kalendermonat August"/>
    <n v="67147"/>
    <n v="13159.06"/>
    <n v="0"/>
    <s v="NI"/>
    <n v="49328"/>
    <s v="Melle"/>
    <s v="Osnabrück"/>
    <x v="3"/>
    <s v="Biomasse"/>
  </r>
  <r>
    <s v="Amprion"/>
    <n v="10003764"/>
    <s v="WESTNETZ GmbH"/>
    <x v="3557"/>
    <s v="BiK33b1-MPMJun"/>
    <x v="5"/>
    <s v="Marktprämie für Kalendermonat Juni"/>
    <n v="9798"/>
    <n v="2120.5100000000002"/>
    <n v="0"/>
    <s v="NI"/>
    <n v="49328"/>
    <s v="Melle"/>
    <s v="Osnabrück"/>
    <x v="3"/>
    <s v="Biomasse"/>
  </r>
  <r>
    <s v="Amprion"/>
    <n v="10003764"/>
    <s v="WESTNETZ GmbH"/>
    <x v="3557"/>
    <s v="BiK33b1-MPMAug"/>
    <x v="5"/>
    <s v="Marktprämie für Kalendermonat August"/>
    <n v="8572"/>
    <n v="1849.15"/>
    <n v="0"/>
    <s v="NI"/>
    <n v="49328"/>
    <s v="Melle"/>
    <s v="Osnabrück"/>
    <x v="3"/>
    <s v="Biomasse"/>
  </r>
  <r>
    <s v="Amprion"/>
    <n v="10003764"/>
    <s v="WESTNETZ GmbH"/>
    <x v="3557"/>
    <s v="BiK54G-----FLP"/>
    <x v="6"/>
    <s v="Flexibilitätsprämie für sonstige Biogase außer Biomethan nach EEG 2014"/>
    <n v="0"/>
    <n v="1087.54"/>
    <n v="0"/>
    <s v="NI"/>
    <n v="49328"/>
    <s v="Melle"/>
    <s v="Osnabrück"/>
    <x v="3"/>
    <s v="Biomasse"/>
  </r>
  <r>
    <s v="Amprion"/>
    <n v="10003764"/>
    <s v="WESTNETZ GmbH"/>
    <x v="3557"/>
    <s v="BiK33b1-MPMApr"/>
    <x v="5"/>
    <s v="Marktprämie für Kalendermonat April"/>
    <n v="7624"/>
    <n v="1658.62"/>
    <n v="0"/>
    <s v="NI"/>
    <n v="49328"/>
    <s v="Melle"/>
    <s v="Osnabrück"/>
    <x v="3"/>
    <s v="Biomasse"/>
  </r>
  <r>
    <s v="Amprion"/>
    <n v="10003764"/>
    <s v="WESTNETZ GmbH"/>
    <x v="3557"/>
    <s v="BiK33b1-MPMMai"/>
    <x v="5"/>
    <s v="Marktprämie für Kalendermonat Mai"/>
    <n v="8991"/>
    <n v="1941.72"/>
    <n v="0"/>
    <s v="NI"/>
    <n v="49328"/>
    <s v="Melle"/>
    <s v="Osnabrück"/>
    <x v="3"/>
    <s v="Biomasse"/>
  </r>
  <r>
    <s v="Amprion"/>
    <n v="10003764"/>
    <s v="WESTNETZ GmbH"/>
    <x v="3557"/>
    <s v="BiK33b1-MPMFeb"/>
    <x v="5"/>
    <s v="Marktprämie für Kalendermonat Februar"/>
    <n v="5278"/>
    <n v="1091.0899999999999"/>
    <n v="0"/>
    <s v="NI"/>
    <n v="49328"/>
    <s v="Melle"/>
    <s v="Osnabrück"/>
    <x v="3"/>
    <s v="Biomasse"/>
  </r>
  <r>
    <s v="Amprion"/>
    <n v="10003764"/>
    <s v="WESTNETZ GmbH"/>
    <x v="3557"/>
    <s v="BiK33b1-MPMJan"/>
    <x v="5"/>
    <s v="Marktprämie für Kalendermonat Januar"/>
    <n v="6649"/>
    <n v="1290.25"/>
    <n v="0"/>
    <s v="NI"/>
    <n v="49328"/>
    <s v="Melle"/>
    <s v="Osnabrück"/>
    <x v="3"/>
    <s v="Biomasse"/>
  </r>
  <r>
    <s v="Amprion"/>
    <n v="10003764"/>
    <s v="WESTNETZ GmbH"/>
    <x v="3557"/>
    <s v="BiK33b1-MPMMrz"/>
    <x v="5"/>
    <s v="Marktprämie für Kalendermonat März"/>
    <n v="8060"/>
    <n v="1730.66"/>
    <n v="0"/>
    <s v="NI"/>
    <n v="49328"/>
    <s v="Melle"/>
    <s v="Osnabrück"/>
    <x v="3"/>
    <s v="Biomasse"/>
  </r>
  <r>
    <s v="Amprion"/>
    <n v="10003764"/>
    <s v="WESTNETZ GmbH"/>
    <x v="3557"/>
    <s v="BiK33b1-MPMJul"/>
    <x v="5"/>
    <s v="Marktprämie für Kalendermonat Juli"/>
    <n v="9736"/>
    <n v="2077.8000000000002"/>
    <n v="0"/>
    <s v="NI"/>
    <n v="49328"/>
    <s v="Melle"/>
    <s v="Osnabrück"/>
    <x v="3"/>
    <s v="Biomasse"/>
  </r>
  <r>
    <s v="Amprion"/>
    <n v="10003764"/>
    <s v="WESTNETZ GmbH"/>
    <x v="3558"/>
    <s v="SgK330------11"/>
    <x v="0"/>
    <s v="0-30 kW"/>
    <n v="6252"/>
    <n v="1796.82"/>
    <n v="0"/>
    <s v="NI"/>
    <n v="49143"/>
    <s v="Bissendorf"/>
    <s v="Osnabrück"/>
    <x v="0"/>
    <s v="PV-Gebäude"/>
  </r>
  <r>
    <s v="Amprion"/>
    <n v="10003764"/>
    <s v="WESTNETZ GmbH"/>
    <x v="3559"/>
    <s v="SgK331---Okt10"/>
    <x v="0"/>
    <s v="30-100 kW"/>
    <n v="37795"/>
    <n v="11875.19"/>
    <n v="0"/>
    <s v="NI"/>
    <n v="49596"/>
    <s v="Gehrde"/>
    <s v="Osnabrück"/>
    <x v="0"/>
    <s v="PV-Gebäude"/>
  </r>
  <r>
    <s v="Amprion"/>
    <n v="10003764"/>
    <s v="WESTNETZ GmbH"/>
    <x v="3559"/>
    <s v="SgK330---Okt10"/>
    <x v="0"/>
    <s v="0-30 kW"/>
    <n v="25326"/>
    <n v="8365.18"/>
    <n v="0"/>
    <s v="NI"/>
    <n v="49596"/>
    <s v="Gehrde"/>
    <s v="Osnabrück"/>
    <x v="0"/>
    <s v="PV-Gebäude"/>
  </r>
  <r>
    <s v="Amprion"/>
    <n v="10003764"/>
    <s v="WESTNETZ GmbH"/>
    <x v="3560"/>
    <s v="SgK3221--Jul14"/>
    <x v="0"/>
    <s v="10 - 40 kW"/>
    <n v="3314"/>
    <n v="404.97"/>
    <n v="0"/>
    <s v="NI"/>
    <n v="49179"/>
    <s v="Ostercappeln"/>
    <s v="Osnabrück"/>
    <x v="0"/>
    <s v="PV-Gebäude"/>
  </r>
  <r>
    <s v="Amprion"/>
    <n v="10003764"/>
    <s v="WESTNETZ GmbH"/>
    <x v="3560"/>
    <s v="SgK33a2-----SV"/>
    <x v="3"/>
    <s v="Strommenge ohne EEG-Vergütung, durch Anlagenbetreiber oder durch Dritte verbraucht"/>
    <n v="3202"/>
    <n v="0"/>
    <n v="0"/>
    <s v="NI"/>
    <n v="49179"/>
    <s v="Ostercappeln"/>
    <s v="Osnabrück"/>
    <x v="0"/>
    <s v="PV-Gebäude"/>
  </r>
  <r>
    <s v="Amprion"/>
    <n v="10003764"/>
    <s v="WESTNETZ GmbH"/>
    <x v="3560"/>
    <s v="SgK3220--Jul14"/>
    <x v="0"/>
    <s v="0 - 10 kW"/>
    <n v="6253"/>
    <n v="805.39"/>
    <n v="0"/>
    <s v="NI"/>
    <n v="49179"/>
    <s v="Ostercappeln"/>
    <s v="Osnabrück"/>
    <x v="0"/>
    <s v="PV-Gebäude"/>
  </r>
  <r>
    <s v="Amprion"/>
    <n v="10003764"/>
    <s v="WESTNETZ GmbH"/>
    <x v="3561"/>
    <s v="SgK330------11"/>
    <x v="0"/>
    <s v="0-30 kW"/>
    <n v="22220"/>
    <n v="6386.03"/>
    <n v="0"/>
    <s v="NI"/>
    <n v="49143"/>
    <s v="Bissendorf"/>
    <s v="Osnabrück"/>
    <x v="0"/>
    <s v="PV-Gebäude"/>
  </r>
  <r>
    <s v="Amprion"/>
    <n v="10003764"/>
    <s v="WESTNETZ GmbH"/>
    <x v="3562"/>
    <s v="SgK330------11"/>
    <x v="0"/>
    <s v="0-30 kW"/>
    <n v="4702"/>
    <n v="1351.35"/>
    <n v="0"/>
    <s v="NI"/>
    <n v="49179"/>
    <s v="Ostercappeln"/>
    <s v="Osnabrück"/>
    <x v="0"/>
    <s v="PV-Gebäude"/>
  </r>
  <r>
    <s v="Amprion"/>
    <n v="10003764"/>
    <s v="WESTNETZ GmbH"/>
    <x v="3563"/>
    <s v="SgK330---Okt10"/>
    <x v="0"/>
    <s v="0-30 kW"/>
    <n v="29105"/>
    <n v="9613.3799999999992"/>
    <n v="0"/>
    <s v="NI"/>
    <n v="49565"/>
    <s v="Bramsche"/>
    <s v="Osnabrück"/>
    <x v="0"/>
    <s v="PV-Gebäude"/>
  </r>
  <r>
    <s v="Amprion"/>
    <n v="10003764"/>
    <s v="WESTNETZ GmbH"/>
    <x v="3563"/>
    <s v="SgK331---Okt10"/>
    <x v="0"/>
    <s v="30-100 kW"/>
    <n v="65195"/>
    <n v="20484.27"/>
    <n v="0"/>
    <s v="NI"/>
    <n v="49565"/>
    <s v="Bramsche"/>
    <s v="Osnabrück"/>
    <x v="0"/>
    <s v="PV-Gebäude"/>
  </r>
  <r>
    <s v="Amprion"/>
    <n v="10003764"/>
    <s v="WESTNETZ GmbH"/>
    <x v="3564"/>
    <s v="SgK331------11"/>
    <x v="0"/>
    <s v="30-100 kW"/>
    <n v="7828"/>
    <n v="2139.39"/>
    <n v="0"/>
    <s v="NI"/>
    <n v="49593"/>
    <s v="Bersenbrück"/>
    <s v="Osnabrück"/>
    <x v="0"/>
    <s v="PV-Gebäude"/>
  </r>
  <r>
    <s v="Amprion"/>
    <n v="10003764"/>
    <s v="WESTNETZ GmbH"/>
    <x v="3564"/>
    <s v="SgK330------11"/>
    <x v="0"/>
    <s v="0-30 kW"/>
    <n v="13849"/>
    <n v="3980.2"/>
    <n v="0"/>
    <s v="NI"/>
    <n v="49593"/>
    <s v="Bersenbrück"/>
    <s v="Osnabrück"/>
    <x v="0"/>
    <s v="PV-Gebäude"/>
  </r>
  <r>
    <s v="Amprion"/>
    <n v="10003764"/>
    <s v="WESTNETZ GmbH"/>
    <x v="3565"/>
    <s v="BiK33b1-MPMAug"/>
    <x v="5"/>
    <s v="Marktprämie für Kalendermonat August"/>
    <n v="171854"/>
    <n v="35696.71"/>
    <n v="0"/>
    <s v="NI"/>
    <n v="49179"/>
    <s v="Ostercappeln"/>
    <s v="Osnabrück"/>
    <x v="3"/>
    <s v="Biomasse"/>
  </r>
  <r>
    <s v="Amprion"/>
    <n v="10003764"/>
    <s v="WESTNETZ GmbH"/>
    <x v="3565"/>
    <s v="BiK33b1-MPMSep"/>
    <x v="5"/>
    <s v="Marktprämie für Kalendermonat September"/>
    <n v="170595"/>
    <n v="34688.43"/>
    <n v="0"/>
    <s v="NI"/>
    <n v="49179"/>
    <s v="Ostercappeln"/>
    <s v="Osnabrück"/>
    <x v="3"/>
    <s v="Biomasse"/>
  </r>
  <r>
    <s v="Amprion"/>
    <n v="10003764"/>
    <s v="WESTNETZ GmbH"/>
    <x v="3565"/>
    <s v="BiK33b1-MPMDez"/>
    <x v="5"/>
    <s v="Marktprämie für Kalendermonat Dezember"/>
    <n v="179062"/>
    <n v="36620.03"/>
    <n v="0"/>
    <s v="NI"/>
    <n v="49179"/>
    <s v="Ostercappeln"/>
    <s v="Osnabrück"/>
    <x v="3"/>
    <s v="Biomasse"/>
  </r>
  <r>
    <s v="Amprion"/>
    <n v="10003764"/>
    <s v="WESTNETZ GmbH"/>
    <x v="3565"/>
    <s v="BiK33b1-MPMOkt"/>
    <x v="5"/>
    <s v="Marktprämie für Kalendermonat Oktober"/>
    <n v="172459"/>
    <n v="36249.64"/>
    <n v="0"/>
    <s v="NI"/>
    <n v="49179"/>
    <s v="Ostercappeln"/>
    <s v="Osnabrück"/>
    <x v="3"/>
    <s v="Biomasse"/>
  </r>
  <r>
    <s v="Amprion"/>
    <n v="10003764"/>
    <s v="WESTNETZ GmbH"/>
    <x v="3565"/>
    <s v="BiK33b1-MPMApr"/>
    <x v="5"/>
    <s v="Marktprämie für Kalendermonat April"/>
    <n v="139663"/>
    <n v="30217.67"/>
    <n v="0"/>
    <s v="NI"/>
    <n v="49179"/>
    <s v="Ostercappeln"/>
    <s v="Osnabrück"/>
    <x v="3"/>
    <s v="Biomasse"/>
  </r>
  <r>
    <s v="Amprion"/>
    <n v="10003764"/>
    <s v="WESTNETZ GmbH"/>
    <x v="3565"/>
    <s v="BiK33b1-MPMMrz"/>
    <x v="5"/>
    <s v="Marktprämie für Kalendermonat März"/>
    <n v="176241"/>
    <n v="36304.89"/>
    <n v="0"/>
    <s v="NI"/>
    <n v="49179"/>
    <s v="Ostercappeln"/>
    <s v="Osnabrück"/>
    <x v="3"/>
    <s v="Biomasse"/>
  </r>
  <r>
    <s v="Amprion"/>
    <n v="10003764"/>
    <s v="WESTNETZ GmbH"/>
    <x v="3565"/>
    <s v="BiK33b1-MPMNov"/>
    <x v="5"/>
    <s v="Marktprämie für Kalendermonat November"/>
    <n v="170241"/>
    <n v="33603.620000000003"/>
    <n v="0"/>
    <s v="NI"/>
    <n v="49179"/>
    <s v="Ostercappeln"/>
    <s v="Osnabrück"/>
    <x v="3"/>
    <s v="Biomasse"/>
  </r>
  <r>
    <s v="Amprion"/>
    <n v="10003764"/>
    <s v="WESTNETZ GmbH"/>
    <x v="3565"/>
    <s v="BiK33b1-MPMFeb"/>
    <x v="5"/>
    <s v="Marktprämie für Kalendermonat Februar"/>
    <n v="159743"/>
    <n v="31609.41"/>
    <n v="0"/>
    <s v="NI"/>
    <n v="49179"/>
    <s v="Ostercappeln"/>
    <s v="Osnabrück"/>
    <x v="3"/>
    <s v="Biomasse"/>
  </r>
  <r>
    <s v="Amprion"/>
    <n v="10003764"/>
    <s v="WESTNETZ GmbH"/>
    <x v="3565"/>
    <s v="BiK33b1-MPMJun"/>
    <x v="5"/>
    <s v="Marktprämie für Kalendermonat Juni"/>
    <n v="123918"/>
    <n v="27326.080000000002"/>
    <n v="0"/>
    <s v="NI"/>
    <n v="49179"/>
    <s v="Ostercappeln"/>
    <s v="Osnabrück"/>
    <x v="3"/>
    <s v="Biomasse"/>
  </r>
  <r>
    <s v="Amprion"/>
    <n v="10003764"/>
    <s v="WESTNETZ GmbH"/>
    <x v="3565"/>
    <s v="BiK33b1-MPMMai"/>
    <x v="5"/>
    <s v="Marktprämie für Kalendermonat Mai"/>
    <n v="150235"/>
    <n v="32020"/>
    <n v="0"/>
    <s v="NI"/>
    <n v="49179"/>
    <s v="Ostercappeln"/>
    <s v="Osnabrück"/>
    <x v="3"/>
    <s v="Biomasse"/>
  </r>
  <r>
    <s v="Amprion"/>
    <n v="10003764"/>
    <s v="WESTNETZ GmbH"/>
    <x v="3565"/>
    <s v="BiK33b1-MPMJul"/>
    <x v="5"/>
    <s v="Marktprämie für Kalendermonat Juli"/>
    <n v="151532"/>
    <n v="31858.21"/>
    <n v="0"/>
    <s v="NI"/>
    <n v="49179"/>
    <s v="Ostercappeln"/>
    <s v="Osnabrück"/>
    <x v="3"/>
    <s v="Biomasse"/>
  </r>
  <r>
    <s v="Amprion"/>
    <n v="10003764"/>
    <s v="WESTNETZ GmbH"/>
    <x v="3565"/>
    <s v="BiK33b1-MPMJan"/>
    <x v="5"/>
    <s v="Marktprämie für Kalendermonat Januar"/>
    <n v="142183"/>
    <n v="27510.44"/>
    <n v="0"/>
    <s v="NI"/>
    <n v="49179"/>
    <s v="Ostercappeln"/>
    <s v="Osnabrück"/>
    <x v="3"/>
    <s v="Biomasse"/>
  </r>
  <r>
    <s v="Amprion"/>
    <n v="10003764"/>
    <s v="WESTNETZ GmbH"/>
    <x v="3566"/>
    <s v="SgK330------11"/>
    <x v="0"/>
    <s v="0-30 kW"/>
    <n v="12655"/>
    <n v="3637.05"/>
    <n v="0"/>
    <s v="NI"/>
    <n v="49638"/>
    <s v="Nortrup"/>
    <s v="Osnabrück"/>
    <x v="0"/>
    <s v="PV-Gebäude"/>
  </r>
  <r>
    <s v="Amprion"/>
    <n v="10003764"/>
    <s v="WESTNETZ GmbH"/>
    <x v="3567"/>
    <s v="SgK331------11"/>
    <x v="0"/>
    <s v="30-100 kW"/>
    <n v="64428"/>
    <n v="17608.169999999998"/>
    <n v="0"/>
    <s v="NI"/>
    <n v="49163"/>
    <s v="Bohmte"/>
    <s v="Osnabrück"/>
    <x v="0"/>
    <s v="PV-Gebäude"/>
  </r>
  <r>
    <s v="Amprion"/>
    <n v="10003764"/>
    <s v="WESTNETZ GmbH"/>
    <x v="3567"/>
    <s v="SgK330------11"/>
    <x v="0"/>
    <s v="0-30 kW"/>
    <n v="27611"/>
    <n v="7935.4"/>
    <n v="0"/>
    <s v="NI"/>
    <n v="49163"/>
    <s v="Bohmte"/>
    <s v="Osnabrück"/>
    <x v="0"/>
    <s v="PV-Gebäude"/>
  </r>
  <r>
    <s v="Amprion"/>
    <n v="10003764"/>
    <s v="WESTNETZ GmbH"/>
    <x v="3567"/>
    <s v="SgK332------11"/>
    <x v="0"/>
    <s v="100 kW-1 MW"/>
    <n v="117351"/>
    <n v="30346.97"/>
    <n v="0"/>
    <s v="NI"/>
    <n v="49163"/>
    <s v="Bohmte"/>
    <s v="Osnabrück"/>
    <x v="0"/>
    <s v="PV-Gebäude"/>
  </r>
  <r>
    <s v="Amprion"/>
    <n v="10003764"/>
    <s v="WESTNETZ GmbH"/>
    <x v="3568"/>
    <s v="SgK330------11"/>
    <x v="0"/>
    <s v="0-30 kW"/>
    <n v="7365"/>
    <n v="2116.6999999999998"/>
    <n v="0"/>
    <s v="NI"/>
    <n v="49637"/>
    <s v="Menslage"/>
    <s v="Osnabrück"/>
    <x v="0"/>
    <s v="PV-Gebäude"/>
  </r>
  <r>
    <s v="Amprion"/>
    <n v="10003764"/>
    <s v="WESTNETZ GmbH"/>
    <x v="3569"/>
    <s v="SgK330------11"/>
    <x v="0"/>
    <s v="0-30 kW"/>
    <n v="15680"/>
    <n v="4506.43"/>
    <n v="0"/>
    <s v="NI"/>
    <n v="49584"/>
    <s v="Fürstenau"/>
    <s v="Osnabrück"/>
    <x v="0"/>
    <s v="PV-Gebäude"/>
  </r>
  <r>
    <s v="Amprion"/>
    <n v="10003764"/>
    <s v="WESTNETZ GmbH"/>
    <x v="3570"/>
    <s v="BiK33b1-MPMJul"/>
    <x v="5"/>
    <s v="Marktprämie für Kalendermonat Juli"/>
    <n v="106882"/>
    <n v="24190.240000000002"/>
    <n v="0"/>
    <s v="NI"/>
    <n v="49638"/>
    <s v="Nortrup"/>
    <s v="Osnabrück"/>
    <x v="3"/>
    <s v="Biomasse"/>
  </r>
  <r>
    <s v="Amprion"/>
    <n v="10003764"/>
    <s v="WESTNETZ GmbH"/>
    <x v="3570"/>
    <s v="BiK33b1-MPMJan"/>
    <x v="5"/>
    <s v="Marktprämie für Kalendermonat Januar"/>
    <n v="111816"/>
    <n v="23130.57"/>
    <n v="0"/>
    <s v="NI"/>
    <n v="49638"/>
    <s v="Nortrup"/>
    <s v="Osnabrück"/>
    <x v="3"/>
    <s v="Biomasse"/>
  </r>
  <r>
    <s v="Amprion"/>
    <n v="10003764"/>
    <s v="WESTNETZ GmbH"/>
    <x v="3570"/>
    <s v="BiK33b1-MPMFeb"/>
    <x v="5"/>
    <s v="Marktprämie für Kalendermonat Februar"/>
    <n v="98447"/>
    <n v="21622.58"/>
    <n v="0"/>
    <s v="NI"/>
    <n v="49638"/>
    <s v="Nortrup"/>
    <s v="Osnabrück"/>
    <x v="3"/>
    <s v="Biomasse"/>
  </r>
  <r>
    <s v="Amprion"/>
    <n v="10003764"/>
    <s v="WESTNETZ GmbH"/>
    <x v="3570"/>
    <s v="BiK33b1-MPMOkt"/>
    <x v="5"/>
    <s v="Marktprämie für Kalendermonat Oktober"/>
    <n v="102939"/>
    <n v="23787.83"/>
    <n v="0"/>
    <s v="NI"/>
    <n v="49638"/>
    <s v="Nortrup"/>
    <s v="Osnabrück"/>
    <x v="3"/>
    <s v="Biomasse"/>
  </r>
  <r>
    <s v="Amprion"/>
    <n v="10003764"/>
    <s v="WESTNETZ GmbH"/>
    <x v="3570"/>
    <s v="BiK33b1-MPMSep"/>
    <x v="5"/>
    <s v="Marktprämie für Kalendermonat September"/>
    <n v="106082"/>
    <n v="23867.05"/>
    <n v="0"/>
    <s v="NI"/>
    <n v="49638"/>
    <s v="Nortrup"/>
    <s v="Osnabrück"/>
    <x v="3"/>
    <s v="Biomasse"/>
  </r>
  <r>
    <s v="Amprion"/>
    <n v="10003764"/>
    <s v="WESTNETZ GmbH"/>
    <x v="3570"/>
    <s v="BiK33b1-MPMNov"/>
    <x v="5"/>
    <s v="Marktprämie für Kalendermonat November"/>
    <n v="102969"/>
    <n v="22546.78"/>
    <n v="0"/>
    <s v="NI"/>
    <n v="49638"/>
    <s v="Nortrup"/>
    <s v="Osnabrück"/>
    <x v="3"/>
    <s v="Biomasse"/>
  </r>
  <r>
    <s v="Amprion"/>
    <n v="10003764"/>
    <s v="WESTNETZ GmbH"/>
    <x v="3570"/>
    <s v="BiK54G-----FLP"/>
    <x v="6"/>
    <s v="Flexibilitätsprämie für sonstige Biogase außer Biomethan nach EEG 2014"/>
    <n v="0"/>
    <n v="3852.99"/>
    <n v="0"/>
    <s v="NI"/>
    <n v="49638"/>
    <s v="Nortrup"/>
    <s v="Osnabrück"/>
    <x v="3"/>
    <s v="Biomasse"/>
  </r>
  <r>
    <s v="Amprion"/>
    <n v="10003764"/>
    <s v="WESTNETZ GmbH"/>
    <x v="3570"/>
    <s v="BiK33b1-MPMMai"/>
    <x v="5"/>
    <s v="Marktprämie für Kalendermonat Mai"/>
    <n v="106608"/>
    <n v="24400.09"/>
    <n v="0"/>
    <s v="NI"/>
    <n v="49638"/>
    <s v="Nortrup"/>
    <s v="Osnabrück"/>
    <x v="3"/>
    <s v="Biomasse"/>
  </r>
  <r>
    <s v="Amprion"/>
    <n v="10003764"/>
    <s v="WESTNETZ GmbH"/>
    <x v="3570"/>
    <s v="BiK33b1-MPMMrz"/>
    <x v="5"/>
    <s v="Marktprämie für Kalendermonat März"/>
    <n v="109774"/>
    <n v="24988.6"/>
    <n v="0"/>
    <s v="NI"/>
    <n v="49638"/>
    <s v="Nortrup"/>
    <s v="Osnabrück"/>
    <x v="3"/>
    <s v="Biomasse"/>
  </r>
  <r>
    <s v="Amprion"/>
    <n v="10003764"/>
    <s v="WESTNETZ GmbH"/>
    <x v="3570"/>
    <s v="BiK33b1-MPMDez"/>
    <x v="5"/>
    <s v="Marktprämie für Kalendermonat Dezember"/>
    <n v="105319"/>
    <n v="24911.01"/>
    <n v="0"/>
    <s v="NI"/>
    <n v="49638"/>
    <s v="Nortrup"/>
    <s v="Osnabrück"/>
    <x v="3"/>
    <s v="Biomasse"/>
  </r>
  <r>
    <s v="Amprion"/>
    <n v="10003764"/>
    <s v="WESTNETZ GmbH"/>
    <x v="3570"/>
    <s v="BiK33b1-MPMJun"/>
    <x v="5"/>
    <s v="Marktprämie für Kalendermonat Juni"/>
    <n v="102940"/>
    <n v="23607.919999999998"/>
    <n v="0"/>
    <s v="NI"/>
    <n v="49638"/>
    <s v="Nortrup"/>
    <s v="Osnabrück"/>
    <x v="3"/>
    <s v="Biomasse"/>
  </r>
  <r>
    <s v="Amprion"/>
    <n v="10003764"/>
    <s v="WESTNETZ GmbH"/>
    <x v="3570"/>
    <s v="BiK33b1-MPMAug"/>
    <x v="5"/>
    <s v="Marktprämie für Kalendermonat August"/>
    <n v="109937"/>
    <n v="25119.15"/>
    <n v="0"/>
    <s v="NI"/>
    <n v="49638"/>
    <s v="Nortrup"/>
    <s v="Osnabrück"/>
    <x v="3"/>
    <s v="Biomasse"/>
  </r>
  <r>
    <s v="Amprion"/>
    <n v="10003764"/>
    <s v="WESTNETZ GmbH"/>
    <x v="3570"/>
    <s v="BiK33b1-MPMApr"/>
    <x v="5"/>
    <s v="Marktprämie für Kalendermonat April"/>
    <n v="106977"/>
    <n v="24654.639999999999"/>
    <n v="0"/>
    <s v="NI"/>
    <n v="49638"/>
    <s v="Nortrup"/>
    <s v="Osnabrück"/>
    <x v="3"/>
    <s v="Biomasse"/>
  </r>
  <r>
    <s v="Amprion"/>
    <n v="10003764"/>
    <s v="WESTNETZ GmbH"/>
    <x v="3571"/>
    <s v="SgK330------11"/>
    <x v="0"/>
    <s v="0-30 kW"/>
    <n v="8699"/>
    <n v="2500.09"/>
    <n v="0"/>
    <s v="NI"/>
    <n v="49586"/>
    <s v="Merzen"/>
    <s v="Osnabrück"/>
    <x v="0"/>
    <s v="PV-Gebäude"/>
  </r>
  <r>
    <s v="Amprion"/>
    <n v="10003764"/>
    <s v="WESTNETZ GmbH"/>
    <x v="3572"/>
    <s v="SgK331---Okt10"/>
    <x v="0"/>
    <s v="30-100 kW"/>
    <n v="31184"/>
    <n v="9798.01"/>
    <n v="0"/>
    <s v="NI"/>
    <n v="49577"/>
    <s v="Ankum"/>
    <s v="Osnabrück"/>
    <x v="0"/>
    <s v="PV-Gebäude"/>
  </r>
  <r>
    <s v="Amprion"/>
    <n v="10003764"/>
    <s v="WESTNETZ GmbH"/>
    <x v="3572"/>
    <s v="SgK330---Okt10"/>
    <x v="0"/>
    <s v="0-30 kW"/>
    <n v="17672"/>
    <n v="5837.06"/>
    <n v="0"/>
    <s v="NI"/>
    <n v="49577"/>
    <s v="Ankum"/>
    <s v="Osnabrück"/>
    <x v="0"/>
    <s v="PV-Gebäude"/>
  </r>
  <r>
    <s v="Amprion"/>
    <n v="10003764"/>
    <s v="WESTNETZ GmbH"/>
    <x v="3573"/>
    <s v="SgK330------11"/>
    <x v="0"/>
    <s v="0-30 kW"/>
    <n v="5014"/>
    <n v="1441.02"/>
    <n v="0"/>
    <s v="NI"/>
    <n v="49201"/>
    <s v="Dissen am Teutoburger Wald"/>
    <s v="Osnabrück"/>
    <x v="0"/>
    <s v="PV-Gebäude"/>
  </r>
  <r>
    <s v="Amprion"/>
    <n v="10003764"/>
    <s v="WESTNETZ GmbH"/>
    <x v="3574"/>
    <s v="SgK330------11"/>
    <x v="0"/>
    <s v="0-30 kW"/>
    <n v="10027"/>
    <n v="2881.76"/>
    <n v="0"/>
    <s v="NI"/>
    <n v="49577"/>
    <s v="Ankum"/>
    <s v="Osnabrück"/>
    <x v="0"/>
    <s v="PV-Gebäude"/>
  </r>
  <r>
    <s v="Amprion"/>
    <n v="10003764"/>
    <s v="WESTNETZ GmbH"/>
    <x v="3575"/>
    <s v="SgK330------11"/>
    <x v="0"/>
    <s v="0-30 kW"/>
    <n v="11859"/>
    <n v="3408.28"/>
    <n v="0"/>
    <s v="NI"/>
    <n v="49134"/>
    <s v="Wallenhorst"/>
    <s v="Osnabrück"/>
    <x v="0"/>
    <s v="PV-Gebäude"/>
  </r>
  <r>
    <s v="Amprion"/>
    <n v="10003764"/>
    <s v="WESTNETZ GmbH"/>
    <x v="3576"/>
    <s v="SgK330------11"/>
    <x v="0"/>
    <s v="0-30 kW"/>
    <n v="5927"/>
    <n v="1703.42"/>
    <n v="0"/>
    <s v="NI"/>
    <n v="49565"/>
    <s v="Bramsche"/>
    <s v="Osnabrück"/>
    <x v="0"/>
    <s v="PV-Gebäude"/>
  </r>
  <r>
    <s v="Amprion"/>
    <n v="10003764"/>
    <s v="WESTNETZ GmbH"/>
    <x v="3577"/>
    <s v="SgK330------11"/>
    <x v="0"/>
    <s v="0-30 kW"/>
    <n v="27213"/>
    <n v="7821.02"/>
    <n v="0"/>
    <s v="NI"/>
    <n v="49577"/>
    <s v="Kettenkamp"/>
    <s v="Osnabrück"/>
    <x v="0"/>
    <s v="PV-Gebäude"/>
  </r>
  <r>
    <s v="Amprion"/>
    <n v="10003764"/>
    <s v="WESTNETZ GmbH"/>
    <x v="3578"/>
    <s v="SgK330------11"/>
    <x v="0"/>
    <s v="0-30 kW"/>
    <n v="11288"/>
    <n v="3244.17"/>
    <n v="0"/>
    <s v="NI"/>
    <n v="49637"/>
    <s v="Menslage"/>
    <s v="Osnabrück"/>
    <x v="0"/>
    <s v="PV-Gebäude"/>
  </r>
  <r>
    <s v="Amprion"/>
    <n v="10003764"/>
    <s v="WESTNETZ GmbH"/>
    <x v="3579"/>
    <s v="SgK330------11"/>
    <x v="0"/>
    <s v="0-30 kW"/>
    <n v="23255"/>
    <n v="6683.49"/>
    <n v="0"/>
    <s v="NI"/>
    <n v="49565"/>
    <s v="Bramsche"/>
    <s v="Osnabrück"/>
    <x v="0"/>
    <s v="PV-Gebäude"/>
  </r>
  <r>
    <s v="Amprion"/>
    <n v="10003764"/>
    <s v="WESTNETZ GmbH"/>
    <x v="3579"/>
    <s v="SgK331------11"/>
    <x v="0"/>
    <s v="30-100 kW"/>
    <n v="5069"/>
    <n v="1385.36"/>
    <n v="0"/>
    <s v="NI"/>
    <n v="49565"/>
    <s v="Bramsche"/>
    <s v="Osnabrück"/>
    <x v="0"/>
    <s v="PV-Gebäude"/>
  </r>
  <r>
    <s v="Amprion"/>
    <n v="10003764"/>
    <s v="WESTNETZ GmbH"/>
    <x v="3580"/>
    <s v="SgK330------11"/>
    <x v="0"/>
    <s v="0-30 kW"/>
    <n v="20353"/>
    <n v="5849.45"/>
    <n v="0"/>
    <s v="NI"/>
    <n v="49565"/>
    <s v="Bramsche"/>
    <s v="Osnabrück"/>
    <x v="0"/>
    <s v="PV-Gebäude"/>
  </r>
  <r>
    <s v="Amprion"/>
    <n v="10003764"/>
    <s v="WESTNETZ GmbH"/>
    <x v="3581"/>
    <s v="SgK330------11"/>
    <x v="0"/>
    <s v="0-30 kW"/>
    <n v="9275"/>
    <n v="2665.64"/>
    <n v="0"/>
    <s v="NI"/>
    <n v="49565"/>
    <s v="Bramsche"/>
    <s v="Osnabrück"/>
    <x v="0"/>
    <s v="PV-Gebäude"/>
  </r>
  <r>
    <s v="Amprion"/>
    <n v="10003764"/>
    <s v="WESTNETZ GmbH"/>
    <x v="3582"/>
    <s v="SgK330------11"/>
    <x v="0"/>
    <s v="0-30 kW"/>
    <n v="13082"/>
    <n v="3759.77"/>
    <n v="0"/>
    <s v="NI"/>
    <n v="49565"/>
    <s v="Bramsche"/>
    <s v="Osnabrück"/>
    <x v="0"/>
    <s v="PV-Gebäude"/>
  </r>
  <r>
    <s v="Amprion"/>
    <n v="10003764"/>
    <s v="WESTNETZ GmbH"/>
    <x v="3583"/>
    <s v="SgK331------11"/>
    <x v="0"/>
    <s v="30-100 kW"/>
    <n v="7862"/>
    <n v="2148.6799999999998"/>
    <n v="0"/>
    <s v="NI"/>
    <n v="49134"/>
    <s v="Wallenhorst"/>
    <s v="Osnabrück"/>
    <x v="0"/>
    <s v="PV-Gebäude"/>
  </r>
  <r>
    <s v="Amprion"/>
    <n v="10003764"/>
    <s v="WESTNETZ GmbH"/>
    <x v="3583"/>
    <s v="SgK330------11"/>
    <x v="0"/>
    <s v="0-30 kW"/>
    <n v="27298"/>
    <n v="7845.45"/>
    <n v="0"/>
    <s v="NI"/>
    <n v="49134"/>
    <s v="Wallenhorst"/>
    <s v="Osnabrück"/>
    <x v="0"/>
    <s v="PV-Gebäude"/>
  </r>
  <r>
    <s v="Amprion"/>
    <n v="10003764"/>
    <s v="WESTNETZ GmbH"/>
    <x v="3584"/>
    <s v="SgK330------11"/>
    <x v="0"/>
    <s v="0-30 kW"/>
    <n v="24257"/>
    <n v="6971.46"/>
    <n v="0"/>
    <s v="NI"/>
    <n v="49596"/>
    <s v="Gehrde"/>
    <s v="Osnabrück"/>
    <x v="0"/>
    <s v="PV-Gebäude"/>
  </r>
  <r>
    <s v="Amprion"/>
    <n v="10003764"/>
    <s v="WESTNETZ GmbH"/>
    <x v="3585"/>
    <s v="SgK331------11"/>
    <x v="0"/>
    <s v="30-100 kW"/>
    <n v="58622"/>
    <n v="16021.39"/>
    <n v="0"/>
    <s v="NI"/>
    <n v="49163"/>
    <s v="Bohmte"/>
    <s v="Osnabrück"/>
    <x v="0"/>
    <s v="PV-Gebäude"/>
  </r>
  <r>
    <s v="Amprion"/>
    <n v="10003764"/>
    <s v="WESTNETZ GmbH"/>
    <x v="3585"/>
    <s v="SgK330------11"/>
    <x v="0"/>
    <s v="0-30 kW"/>
    <n v="25124"/>
    <n v="7220.64"/>
    <n v="0"/>
    <s v="NI"/>
    <n v="49163"/>
    <s v="Bohmte"/>
    <s v="Osnabrück"/>
    <x v="0"/>
    <s v="PV-Gebäude"/>
  </r>
  <r>
    <s v="Amprion"/>
    <n v="10003764"/>
    <s v="WESTNETZ GmbH"/>
    <x v="3585"/>
    <s v="SgK332------11"/>
    <x v="0"/>
    <s v="100 kW-1 MW"/>
    <n v="15704"/>
    <n v="4061.05"/>
    <n v="0"/>
    <s v="NI"/>
    <n v="49163"/>
    <s v="Bohmte"/>
    <s v="Osnabrück"/>
    <x v="0"/>
    <s v="PV-Gebäude"/>
  </r>
  <r>
    <s v="Amprion"/>
    <n v="10003764"/>
    <s v="WESTNETZ GmbH"/>
    <x v="3586"/>
    <s v="BiK33b1-MPMFeb"/>
    <x v="5"/>
    <s v="Marktprämie für Kalendermonat Februar"/>
    <n v="120917"/>
    <n v="22244.58"/>
    <n v="0"/>
    <s v="NI"/>
    <n v="49326"/>
    <s v="Melle"/>
    <s v="Osnabrück"/>
    <x v="3"/>
    <s v="Biomasse"/>
  </r>
  <r>
    <s v="Amprion"/>
    <n v="10003764"/>
    <s v="WESTNETZ GmbH"/>
    <x v="3586"/>
    <s v="BiK33b1-MPMNov"/>
    <x v="5"/>
    <s v="Marktprämie für Kalendermonat November"/>
    <n v="129470"/>
    <n v="23735.040000000001"/>
    <n v="0"/>
    <s v="NI"/>
    <n v="49326"/>
    <s v="Melle"/>
    <s v="Osnabrück"/>
    <x v="3"/>
    <s v="Biomasse"/>
  </r>
  <r>
    <s v="Amprion"/>
    <n v="10003764"/>
    <s v="WESTNETZ GmbH"/>
    <x v="3586"/>
    <s v="BiK33b1-MPMMai"/>
    <x v="5"/>
    <s v="Marktprämie für Kalendermonat Mai"/>
    <n v="134064"/>
    <n v="25893.34"/>
    <n v="0"/>
    <s v="NI"/>
    <n v="49326"/>
    <s v="Melle"/>
    <s v="Osnabrück"/>
    <x v="3"/>
    <s v="Biomasse"/>
  </r>
  <r>
    <s v="Amprion"/>
    <n v="10003764"/>
    <s v="WESTNETZ GmbH"/>
    <x v="3586"/>
    <s v="BiK33b1-MPMOkt"/>
    <x v="5"/>
    <s v="Marktprämie für Kalendermonat Oktober"/>
    <n v="132051"/>
    <n v="25886.5"/>
    <n v="0"/>
    <s v="NI"/>
    <n v="49326"/>
    <s v="Melle"/>
    <s v="Osnabrück"/>
    <x v="3"/>
    <s v="Biomasse"/>
  </r>
  <r>
    <s v="Amprion"/>
    <n v="10003764"/>
    <s v="WESTNETZ GmbH"/>
    <x v="3586"/>
    <s v="BiK33b1-MPMAug"/>
    <x v="5"/>
    <s v="Marktprämie für Kalendermonat August"/>
    <n v="144327"/>
    <n v="27359.64"/>
    <n v="0"/>
    <s v="NI"/>
    <n v="49326"/>
    <s v="Melle"/>
    <s v="Osnabrück"/>
    <x v="3"/>
    <s v="Biomasse"/>
  </r>
  <r>
    <s v="Amprion"/>
    <n v="10003764"/>
    <s v="WESTNETZ GmbH"/>
    <x v="3586"/>
    <s v="BiK33b1-MPMApr"/>
    <x v="5"/>
    <s v="Marktprämie für Kalendermonat April"/>
    <n v="131573"/>
    <n v="25539.27"/>
    <n v="0"/>
    <s v="NI"/>
    <n v="49326"/>
    <s v="Melle"/>
    <s v="Osnabrück"/>
    <x v="3"/>
    <s v="Biomasse"/>
  </r>
  <r>
    <s v="Amprion"/>
    <n v="10003764"/>
    <s v="WESTNETZ GmbH"/>
    <x v="3586"/>
    <s v="BiK33b1-MPMJul"/>
    <x v="5"/>
    <s v="Marktprämie für Kalendermonat Juli"/>
    <n v="133718"/>
    <n v="25501.02"/>
    <n v="0"/>
    <s v="NI"/>
    <n v="49326"/>
    <s v="Melle"/>
    <s v="Osnabrück"/>
    <x v="3"/>
    <s v="Biomasse"/>
  </r>
  <r>
    <s v="Amprion"/>
    <n v="10003764"/>
    <s v="WESTNETZ GmbH"/>
    <x v="3586"/>
    <s v="BiK33b1-MPMSep"/>
    <x v="5"/>
    <s v="Marktprämie für Kalendermonat September"/>
    <n v="131494"/>
    <n v="24806.86"/>
    <n v="0"/>
    <s v="NI"/>
    <n v="49326"/>
    <s v="Melle"/>
    <s v="Osnabrück"/>
    <x v="3"/>
    <s v="Biomasse"/>
  </r>
  <r>
    <s v="Amprion"/>
    <n v="10003764"/>
    <s v="WESTNETZ GmbH"/>
    <x v="3586"/>
    <s v="BiK33b1-MPMJan"/>
    <x v="5"/>
    <s v="Marktprämie für Kalendermonat Januar"/>
    <n v="135404"/>
    <n v="23125.42"/>
    <n v="0"/>
    <s v="NI"/>
    <n v="49326"/>
    <s v="Melle"/>
    <s v="Osnabrück"/>
    <x v="3"/>
    <s v="Biomasse"/>
  </r>
  <r>
    <s v="Amprion"/>
    <n v="10003764"/>
    <s v="WESTNETZ GmbH"/>
    <x v="3586"/>
    <s v="BiK33b1-MPMMrz"/>
    <x v="5"/>
    <s v="Marktprämie für Kalendermonat März"/>
    <n v="136778"/>
    <n v="26126.37"/>
    <n v="0"/>
    <s v="NI"/>
    <n v="49326"/>
    <s v="Melle"/>
    <s v="Osnabrück"/>
    <x v="3"/>
    <s v="Biomasse"/>
  </r>
  <r>
    <s v="Amprion"/>
    <n v="10003764"/>
    <s v="WESTNETZ GmbH"/>
    <x v="3586"/>
    <s v="BiK33b1-MPMJun"/>
    <x v="5"/>
    <s v="Marktprämie für Kalendermonat Juni"/>
    <n v="133000"/>
    <n v="25602.97"/>
    <n v="0"/>
    <s v="NI"/>
    <n v="49326"/>
    <s v="Melle"/>
    <s v="Osnabrück"/>
    <x v="3"/>
    <s v="Biomasse"/>
  </r>
  <r>
    <s v="Amprion"/>
    <n v="10003764"/>
    <s v="WESTNETZ GmbH"/>
    <x v="3586"/>
    <s v="BiK33b1-MPMDez"/>
    <x v="5"/>
    <s v="Marktprämie für Kalendermonat Dezember"/>
    <n v="122983"/>
    <n v="23293.34"/>
    <n v="0"/>
    <s v="NI"/>
    <n v="49326"/>
    <s v="Melle"/>
    <s v="Osnabrück"/>
    <x v="3"/>
    <s v="Biomasse"/>
  </r>
  <r>
    <s v="Amprion"/>
    <n v="10003764"/>
    <s v="WESTNETZ GmbH"/>
    <x v="3587"/>
    <s v="SgK330------11"/>
    <x v="0"/>
    <s v="0-30 kW"/>
    <n v="5191"/>
    <n v="1491.89"/>
    <n v="0"/>
    <s v="NI"/>
    <n v="49577"/>
    <s v="Ankum"/>
    <s v="Osnabrück"/>
    <x v="0"/>
    <s v="PV-Gebäude"/>
  </r>
  <r>
    <s v="Amprion"/>
    <n v="10003764"/>
    <s v="WESTNETZ GmbH"/>
    <x v="3587"/>
    <s v="SgK33410----11"/>
    <x v="2"/>
    <s v="0-30 kW, selbstverbrauchte Erzeugung"/>
    <n v="846"/>
    <n v="243.14"/>
    <n v="0"/>
    <s v="NI"/>
    <n v="49577"/>
    <s v="Ankum"/>
    <s v="Osnabrück"/>
    <x v="0"/>
    <s v="PV-Gebäude"/>
  </r>
  <r>
    <s v="Amprion"/>
    <n v="10003764"/>
    <s v="WESTNETZ GmbH"/>
    <x v="3587"/>
    <s v="SgK33420----11"/>
    <x v="1"/>
    <s v="0-30 kW, Rückvergütung für Selbstverbrauch bis 30% der Gesamterzeugung der Anlage"/>
    <n v="-846"/>
    <n v="-138.57"/>
    <n v="0"/>
    <s v="NI"/>
    <n v="49577"/>
    <s v="Ankum"/>
    <s v="Osnabrück"/>
    <x v="0"/>
    <s v="PV-Gebäude"/>
  </r>
  <r>
    <s v="Amprion"/>
    <n v="10003764"/>
    <s v="WESTNETZ GmbH"/>
    <x v="3588"/>
    <s v="SgK33411----11"/>
    <x v="2"/>
    <s v="30-100 kW, selbstverbrauchte Erzeugung"/>
    <n v="19"/>
    <n v="5.19"/>
    <n v="0"/>
    <s v="NI"/>
    <n v="49577"/>
    <s v="Ankum"/>
    <s v="Osnabrück"/>
    <x v="0"/>
    <s v="PV-Gebäude"/>
  </r>
  <r>
    <s v="Amprion"/>
    <n v="10003764"/>
    <s v="WESTNETZ GmbH"/>
    <x v="3588"/>
    <s v="SgK331------11"/>
    <x v="0"/>
    <s v="30-100 kW"/>
    <n v="114"/>
    <n v="31.16"/>
    <n v="0"/>
    <s v="NI"/>
    <n v="49577"/>
    <s v="Ankum"/>
    <s v="Osnabrück"/>
    <x v="0"/>
    <s v="PV-Gebäude"/>
  </r>
  <r>
    <s v="Amprion"/>
    <n v="10003764"/>
    <s v="WESTNETZ GmbH"/>
    <x v="3588"/>
    <s v="SgK330------11"/>
    <x v="0"/>
    <s v="0-30 kW"/>
    <n v="16961"/>
    <n v="4874.59"/>
    <n v="0"/>
    <s v="NI"/>
    <n v="49577"/>
    <s v="Ankum"/>
    <s v="Osnabrück"/>
    <x v="0"/>
    <s v="PV-Gebäude"/>
  </r>
  <r>
    <s v="Amprion"/>
    <n v="10003764"/>
    <s v="WESTNETZ GmbH"/>
    <x v="3588"/>
    <s v="SgK33410----11"/>
    <x v="2"/>
    <s v="0-30 kW, selbstverbrauchte Erzeugung"/>
    <n v="2764"/>
    <n v="794.37"/>
    <n v="0"/>
    <s v="NI"/>
    <n v="49577"/>
    <s v="Ankum"/>
    <s v="Osnabrück"/>
    <x v="0"/>
    <s v="PV-Gebäude"/>
  </r>
  <r>
    <s v="Amprion"/>
    <n v="10003764"/>
    <s v="WESTNETZ GmbH"/>
    <x v="3588"/>
    <s v="SgK33421----11"/>
    <x v="1"/>
    <s v="30-100 kW, Rückvergütung für Selbstverbrauch bis 30% der Gesamterzeugung der Anlage"/>
    <n v="-19"/>
    <n v="-3.11"/>
    <n v="0"/>
    <s v="NI"/>
    <n v="49577"/>
    <s v="Ankum"/>
    <s v="Osnabrück"/>
    <x v="0"/>
    <s v="PV-Gebäude"/>
  </r>
  <r>
    <s v="Amprion"/>
    <n v="10003764"/>
    <s v="WESTNETZ GmbH"/>
    <x v="3588"/>
    <s v="SgK33420----11"/>
    <x v="1"/>
    <s v="0-30 kW, Rückvergütung für Selbstverbrauch bis 30% der Gesamterzeugung der Anlage"/>
    <n v="-2764"/>
    <n v="-452.74"/>
    <n v="0"/>
    <s v="NI"/>
    <n v="49577"/>
    <s v="Ankum"/>
    <s v="Osnabrück"/>
    <x v="0"/>
    <s v="PV-Gebäude"/>
  </r>
  <r>
    <s v="Amprion"/>
    <n v="10003764"/>
    <s v="WESTNETZ GmbH"/>
    <x v="3589"/>
    <s v="SgK330------11"/>
    <x v="0"/>
    <s v="0-30 kW"/>
    <n v="25411"/>
    <n v="7303.12"/>
    <n v="0"/>
    <s v="NI"/>
    <n v="49577"/>
    <s v="Ankum"/>
    <s v="Osnabrück"/>
    <x v="0"/>
    <s v="PV-Gebäude"/>
  </r>
  <r>
    <s v="Amprion"/>
    <n v="10003764"/>
    <s v="WESTNETZ GmbH"/>
    <x v="3589"/>
    <s v="SgK331------11"/>
    <x v="0"/>
    <s v="30-100 kW"/>
    <n v="58444"/>
    <n v="15972.75"/>
    <n v="0"/>
    <s v="NI"/>
    <n v="49577"/>
    <s v="Ankum"/>
    <s v="Osnabrück"/>
    <x v="0"/>
    <s v="PV-Gebäude"/>
  </r>
  <r>
    <s v="Amprion"/>
    <n v="10003764"/>
    <s v="WESTNETZ GmbH"/>
    <x v="3590"/>
    <s v="SgK331------11"/>
    <x v="0"/>
    <s v="30-100 kW"/>
    <n v="848"/>
    <n v="231.76"/>
    <n v="0"/>
    <s v="NI"/>
    <n v="49577"/>
    <s v="Ankum"/>
    <s v="Osnabrück"/>
    <x v="0"/>
    <s v="PV-Gebäude"/>
  </r>
  <r>
    <s v="Amprion"/>
    <n v="10003764"/>
    <s v="WESTNETZ GmbH"/>
    <x v="3590"/>
    <s v="SgK332------11"/>
    <x v="0"/>
    <s v="100 kW-1 MW"/>
    <n v="59158"/>
    <n v="15298.26"/>
    <n v="0"/>
    <s v="NI"/>
    <n v="49577"/>
    <s v="Ankum"/>
    <s v="Osnabrück"/>
    <x v="0"/>
    <s v="PV-Gebäude"/>
  </r>
  <r>
    <s v="Amprion"/>
    <n v="10003764"/>
    <s v="WESTNETZ GmbH"/>
    <x v="3591"/>
    <s v="SgK330------11"/>
    <x v="0"/>
    <s v="0-30 kW"/>
    <n v="12065"/>
    <n v="3467.48"/>
    <n v="0"/>
    <s v="NI"/>
    <n v="49594"/>
    <s v="Alfhausen"/>
    <s v="Osnabrück"/>
    <x v="0"/>
    <s v="PV-Gebäude"/>
  </r>
  <r>
    <s v="Amprion"/>
    <n v="10003764"/>
    <s v="WESTNETZ GmbH"/>
    <x v="3592"/>
    <s v="SgK330------11"/>
    <x v="0"/>
    <s v="0-30 kW"/>
    <n v="17798"/>
    <n v="5115.1499999999996"/>
    <n v="0"/>
    <s v="NI"/>
    <n v="49599"/>
    <s v="Voltlage"/>
    <s v="Osnabrück"/>
    <x v="0"/>
    <s v="PV-Gebäude"/>
  </r>
  <r>
    <s v="Amprion"/>
    <n v="10003764"/>
    <s v="WESTNETZ GmbH"/>
    <x v="3593"/>
    <s v="SgK330------11"/>
    <x v="0"/>
    <s v="0-30 kW"/>
    <n v="7001"/>
    <n v="2012.09"/>
    <n v="0"/>
    <s v="NI"/>
    <n v="49134"/>
    <s v="Wallenhorst"/>
    <s v="Osnabrück"/>
    <x v="0"/>
    <s v="PV-Gebäude"/>
  </r>
  <r>
    <s v="Amprion"/>
    <n v="10003764"/>
    <s v="WESTNETZ GmbH"/>
    <x v="3594"/>
    <s v="SgK330---Okt10"/>
    <x v="0"/>
    <s v="0-30 kW"/>
    <n v="29938"/>
    <n v="9888.52"/>
    <n v="0"/>
    <s v="NI"/>
    <n v="49324"/>
    <s v="Melle"/>
    <s v="Osnabrück"/>
    <x v="0"/>
    <s v="PV-Gebäude"/>
  </r>
  <r>
    <s v="Amprion"/>
    <n v="10003764"/>
    <s v="WESTNETZ GmbH"/>
    <x v="3594"/>
    <s v="SgK331---Okt10"/>
    <x v="0"/>
    <s v="30-100 kW"/>
    <n v="25717"/>
    <n v="8080.28"/>
    <n v="0"/>
    <s v="NI"/>
    <n v="49324"/>
    <s v="Melle"/>
    <s v="Osnabrück"/>
    <x v="0"/>
    <s v="PV-Gebäude"/>
  </r>
  <r>
    <s v="Amprion"/>
    <n v="10003764"/>
    <s v="WESTNETZ GmbH"/>
    <x v="3595"/>
    <s v="SgK330------11"/>
    <x v="0"/>
    <s v="0-30 kW"/>
    <n v="7855"/>
    <n v="2257.5300000000002"/>
    <n v="0"/>
    <s v="NI"/>
    <n v="49584"/>
    <s v="Fürstenau"/>
    <s v="Osnabrück"/>
    <x v="0"/>
    <s v="PV-Gebäude"/>
  </r>
  <r>
    <s v="Amprion"/>
    <n v="10003764"/>
    <s v="WESTNETZ GmbH"/>
    <x v="3596"/>
    <s v="SgK330------11"/>
    <x v="0"/>
    <s v="0-30 kW"/>
    <n v="7816"/>
    <n v="2246.3200000000002"/>
    <n v="0"/>
    <s v="NI"/>
    <n v="49326"/>
    <s v="Melle"/>
    <s v="Osnabrück"/>
    <x v="0"/>
    <s v="PV-Gebäude"/>
  </r>
  <r>
    <s v="Amprion"/>
    <n v="10003764"/>
    <s v="WESTNETZ GmbH"/>
    <x v="3597"/>
    <s v="SgK330------11"/>
    <x v="0"/>
    <s v="0-30 kW"/>
    <n v="11660"/>
    <n v="3351.08"/>
    <n v="0"/>
    <s v="NI"/>
    <n v="49596"/>
    <s v="Gehrde"/>
    <s v="Osnabrück"/>
    <x v="0"/>
    <s v="PV-Gebäude"/>
  </r>
  <r>
    <s v="Amprion"/>
    <n v="10003764"/>
    <s v="WESTNETZ GmbH"/>
    <x v="3598"/>
    <s v="SgK331---Okt10"/>
    <x v="0"/>
    <s v="30-100 kW"/>
    <n v="46810"/>
    <n v="14707.7"/>
    <n v="0"/>
    <s v="NI"/>
    <n v="49626"/>
    <s v="Berge"/>
    <s v="Osnabrück"/>
    <x v="0"/>
    <s v="PV-Gebäude"/>
  </r>
  <r>
    <s v="Amprion"/>
    <n v="10003764"/>
    <s v="WESTNETZ GmbH"/>
    <x v="3598"/>
    <s v="SgK330---Okt10"/>
    <x v="0"/>
    <s v="0-30 kW"/>
    <n v="26840"/>
    <n v="8865.25"/>
    <n v="0"/>
    <s v="NI"/>
    <n v="49626"/>
    <s v="Berge"/>
    <s v="Osnabrück"/>
    <x v="0"/>
    <s v="PV-Gebäude"/>
  </r>
  <r>
    <s v="Amprion"/>
    <n v="10003764"/>
    <s v="WESTNETZ GmbH"/>
    <x v="3599"/>
    <s v="SgK331------11"/>
    <x v="0"/>
    <s v="30-100 kW"/>
    <n v="2112"/>
    <n v="577.21"/>
    <n v="0"/>
    <s v="NI"/>
    <n v="49186"/>
    <s v="Bad Iburg"/>
    <s v="Osnabrück"/>
    <x v="0"/>
    <s v="PV-Gebäude"/>
  </r>
  <r>
    <s v="Amprion"/>
    <n v="10003764"/>
    <s v="WESTNETZ GmbH"/>
    <x v="3599"/>
    <s v="SgK33420----11"/>
    <x v="1"/>
    <s v="0-30 kW, Rückvergütung für Selbstverbrauch bis 30% der Gesamterzeugung der Anlage"/>
    <n v="-7504"/>
    <n v="-1229.1600000000001"/>
    <n v="0"/>
    <s v="NI"/>
    <n v="49186"/>
    <s v="Bad Iburg"/>
    <s v="Osnabrück"/>
    <x v="0"/>
    <s v="PV-Gebäude"/>
  </r>
  <r>
    <s v="Amprion"/>
    <n v="10003764"/>
    <s v="WESTNETZ GmbH"/>
    <x v="3599"/>
    <s v="SgK33411----11"/>
    <x v="2"/>
    <s v="30-100 kW, selbstverbrauchte Erzeugung"/>
    <n v="3174"/>
    <n v="867.45"/>
    <n v="0"/>
    <s v="NI"/>
    <n v="49186"/>
    <s v="Bad Iburg"/>
    <s v="Osnabrück"/>
    <x v="0"/>
    <s v="PV-Gebäude"/>
  </r>
  <r>
    <s v="Amprion"/>
    <n v="10003764"/>
    <s v="WESTNETZ GmbH"/>
    <x v="3599"/>
    <s v="SgK33421----11"/>
    <x v="1"/>
    <s v="30-100 kW, Rückvergütung für Selbstverbrauch bis 30% der Gesamterzeugung der Anlage"/>
    <n v="-1586"/>
    <n v="-259.79000000000002"/>
    <n v="0"/>
    <s v="NI"/>
    <n v="49186"/>
    <s v="Bad Iburg"/>
    <s v="Osnabrück"/>
    <x v="0"/>
    <s v="PV-Gebäude"/>
  </r>
  <r>
    <s v="Amprion"/>
    <n v="10003764"/>
    <s v="WESTNETZ GmbH"/>
    <x v="3599"/>
    <s v="SgK330------11"/>
    <x v="0"/>
    <s v="0-30 kW"/>
    <n v="9994"/>
    <n v="2872.28"/>
    <n v="0"/>
    <s v="NI"/>
    <n v="49186"/>
    <s v="Bad Iburg"/>
    <s v="Osnabrück"/>
    <x v="0"/>
    <s v="PV-Gebäude"/>
  </r>
  <r>
    <s v="Amprion"/>
    <n v="10003764"/>
    <s v="WESTNETZ GmbH"/>
    <x v="3599"/>
    <s v="SgK33430----11"/>
    <x v="1"/>
    <s v="0-30 kW, Rückvergütung für Selbstverbrauch über 30% der Gesamterzeugung der Anlage"/>
    <n v="-7516"/>
    <n v="-901.92"/>
    <n v="0"/>
    <s v="NI"/>
    <n v="49186"/>
    <s v="Bad Iburg"/>
    <s v="Osnabrück"/>
    <x v="0"/>
    <s v="PV-Gebäude"/>
  </r>
  <r>
    <s v="Amprion"/>
    <n v="10003764"/>
    <s v="WESTNETZ GmbH"/>
    <x v="3599"/>
    <s v="SgK33410----11"/>
    <x v="2"/>
    <s v="0-30 kW, selbstverbrauchte Erzeugung"/>
    <n v="15020"/>
    <n v="4316.75"/>
    <n v="0"/>
    <s v="NI"/>
    <n v="49186"/>
    <s v="Bad Iburg"/>
    <s v="Osnabrück"/>
    <x v="0"/>
    <s v="PV-Gebäude"/>
  </r>
  <r>
    <s v="Amprion"/>
    <n v="10003764"/>
    <s v="WESTNETZ GmbH"/>
    <x v="3599"/>
    <s v="SgK33431----11"/>
    <x v="1"/>
    <s v="30-100 kW, Rückvergütung für Selbstverbrauch über 30% der Gesamterzeugung der Anlage"/>
    <n v="-1588"/>
    <n v="-190.56"/>
    <n v="0"/>
    <s v="NI"/>
    <n v="49186"/>
    <s v="Bad Iburg"/>
    <s v="Osnabrück"/>
    <x v="0"/>
    <s v="PV-Gebäude"/>
  </r>
  <r>
    <s v="Amprion"/>
    <n v="10003764"/>
    <s v="WESTNETZ GmbH"/>
    <x v="3600"/>
    <s v="SgK330------11"/>
    <x v="0"/>
    <s v="0-30 kW"/>
    <n v="11395"/>
    <n v="3274.92"/>
    <n v="0"/>
    <s v="NI"/>
    <n v="49179"/>
    <s v="Ostercappeln"/>
    <s v="Osnabrück"/>
    <x v="0"/>
    <s v="PV-Gebäude"/>
  </r>
  <r>
    <s v="Amprion"/>
    <n v="10003764"/>
    <s v="WESTNETZ GmbH"/>
    <x v="3601"/>
    <s v="SgK330------11"/>
    <x v="0"/>
    <s v="0-30 kW"/>
    <n v="14203"/>
    <n v="4081.94"/>
    <n v="0"/>
    <s v="NI"/>
    <n v="49201"/>
    <s v="Dissen am Teutoburger Wald"/>
    <s v="Osnabrück"/>
    <x v="0"/>
    <s v="PV-Gebäude"/>
  </r>
  <r>
    <s v="Amprion"/>
    <n v="10003764"/>
    <s v="WESTNETZ GmbH"/>
    <x v="3602"/>
    <s v="SgK330------11"/>
    <x v="0"/>
    <s v="0-30 kW"/>
    <n v="24548"/>
    <n v="7055.1"/>
    <n v="0"/>
    <s v="NI"/>
    <n v="49565"/>
    <s v="Bramsche"/>
    <s v="Osnabrück"/>
    <x v="0"/>
    <s v="PV-Gebäude"/>
  </r>
  <r>
    <s v="Amprion"/>
    <n v="10003764"/>
    <s v="WESTNETZ GmbH"/>
    <x v="3603"/>
    <s v="SgK331---Okt10"/>
    <x v="0"/>
    <s v="30-100 kW"/>
    <n v="41631"/>
    <n v="13080.46"/>
    <n v="0"/>
    <s v="NI"/>
    <n v="49324"/>
    <s v="Melle"/>
    <s v="Osnabrück"/>
    <x v="0"/>
    <s v="PV-Gebäude"/>
  </r>
  <r>
    <s v="Amprion"/>
    <n v="10003764"/>
    <s v="WESTNETZ GmbH"/>
    <x v="3603"/>
    <s v="SgK332---Okt10"/>
    <x v="0"/>
    <s v="100 kW-1 MW"/>
    <n v="32519"/>
    <n v="9667.9"/>
    <n v="0"/>
    <s v="NI"/>
    <n v="49324"/>
    <s v="Melle"/>
    <s v="Osnabrück"/>
    <x v="0"/>
    <s v="PV-Gebäude"/>
  </r>
  <r>
    <s v="Amprion"/>
    <n v="10003764"/>
    <s v="WESTNETZ GmbH"/>
    <x v="3604"/>
    <s v="SgK5120--Feb16"/>
    <x v="0"/>
    <s v="0 - 10 kW"/>
    <n v="1581"/>
    <n v="194.62"/>
    <n v="0"/>
    <s v="NI"/>
    <n v="49565"/>
    <s v="Bramsche"/>
    <s v="Osnabrück"/>
    <x v="0"/>
    <s v="PV-Gebäude"/>
  </r>
  <r>
    <s v="Amprion"/>
    <n v="10003764"/>
    <s v="WESTNETZ GmbH"/>
    <x v="3605"/>
    <s v="SgK331------11"/>
    <x v="0"/>
    <s v="30-100 kW"/>
    <n v="31760"/>
    <n v="8680.01"/>
    <n v="0"/>
    <s v="NI"/>
    <n v="49577"/>
    <s v="Eggermühlen"/>
    <s v="Osnabrück"/>
    <x v="0"/>
    <s v="PV-Gebäude"/>
  </r>
  <r>
    <s v="Amprion"/>
    <n v="10003764"/>
    <s v="WESTNETZ GmbH"/>
    <x v="3605"/>
    <s v="SgK330------11"/>
    <x v="0"/>
    <s v="0-30 kW"/>
    <n v="26945"/>
    <n v="7743.99"/>
    <n v="0"/>
    <s v="NI"/>
    <n v="49577"/>
    <s v="Eggermühlen"/>
    <s v="Osnabrück"/>
    <x v="0"/>
    <s v="PV-Gebäude"/>
  </r>
  <r>
    <s v="Amprion"/>
    <n v="10003764"/>
    <s v="WESTNETZ GmbH"/>
    <x v="3606"/>
    <s v="SgK33420----11"/>
    <x v="1"/>
    <s v="0-30 kW, Rückvergütung für Selbstverbrauch bis 30% der Gesamterzeugung der Anlage"/>
    <n v="-1091"/>
    <n v="-178.71"/>
    <n v="0"/>
    <s v="NI"/>
    <n v="49186"/>
    <s v="Bad Iburg"/>
    <s v="Osnabrück"/>
    <x v="0"/>
    <s v="PV-Gebäude"/>
  </r>
  <r>
    <s v="Amprion"/>
    <n v="10003764"/>
    <s v="WESTNETZ GmbH"/>
    <x v="3606"/>
    <s v="SgK330------11"/>
    <x v="0"/>
    <s v="0-30 kW"/>
    <n v="2976"/>
    <n v="855.3"/>
    <n v="0"/>
    <s v="NI"/>
    <n v="49186"/>
    <s v="Bad Iburg"/>
    <s v="Osnabrück"/>
    <x v="0"/>
    <s v="PV-Gebäude"/>
  </r>
  <r>
    <s v="Amprion"/>
    <n v="10003764"/>
    <s v="WESTNETZ GmbH"/>
    <x v="3606"/>
    <s v="SgK33410----11"/>
    <x v="2"/>
    <s v="0-30 kW, selbstverbrauchte Erzeugung"/>
    <n v="1091"/>
    <n v="313.55"/>
    <n v="0"/>
    <s v="NI"/>
    <n v="49186"/>
    <s v="Bad Iburg"/>
    <s v="Osnabrück"/>
    <x v="0"/>
    <s v="PV-Gebäude"/>
  </r>
  <r>
    <s v="Amprion"/>
    <n v="10003764"/>
    <s v="WESTNETZ GmbH"/>
    <x v="3607"/>
    <s v="SgK330------11"/>
    <x v="0"/>
    <s v="0-30 kW"/>
    <n v="12460"/>
    <n v="3581"/>
    <n v="0"/>
    <s v="NI"/>
    <n v="49596"/>
    <s v="Gehrde"/>
    <s v="Osnabrück"/>
    <x v="0"/>
    <s v="PV-Gebäude"/>
  </r>
  <r>
    <s v="Amprion"/>
    <n v="10003764"/>
    <s v="WESTNETZ GmbH"/>
    <x v="3608"/>
    <s v="SgK331------11"/>
    <x v="0"/>
    <s v="30-100 kW"/>
    <n v="32280"/>
    <n v="8822.1200000000008"/>
    <n v="0"/>
    <s v="NI"/>
    <n v="49638"/>
    <s v="Nortrup"/>
    <s v="Osnabrück"/>
    <x v="0"/>
    <s v="PV-Gebäude"/>
  </r>
  <r>
    <s v="Amprion"/>
    <n v="10003764"/>
    <s v="WESTNETZ GmbH"/>
    <x v="3608"/>
    <s v="SgK330------11"/>
    <x v="0"/>
    <s v="0-30 kW"/>
    <n v="21070"/>
    <n v="6055.52"/>
    <n v="0"/>
    <s v="NI"/>
    <n v="49638"/>
    <s v="Nortrup"/>
    <s v="Osnabrück"/>
    <x v="0"/>
    <s v="PV-Gebäude"/>
  </r>
  <r>
    <s v="Amprion"/>
    <n v="10003764"/>
    <s v="WESTNETZ GmbH"/>
    <x v="3609"/>
    <s v="SgK330------11"/>
    <x v="0"/>
    <s v="0-30 kW"/>
    <n v="18824"/>
    <n v="5410.02"/>
    <n v="0"/>
    <s v="NI"/>
    <n v="49565"/>
    <s v="Bramsche"/>
    <s v="Osnabrück"/>
    <x v="0"/>
    <s v="PV-Gebäude"/>
  </r>
  <r>
    <s v="Amprion"/>
    <n v="10003764"/>
    <s v="WESTNETZ GmbH"/>
    <x v="3610"/>
    <s v="SgK330------11"/>
    <x v="0"/>
    <s v="0-30 kW"/>
    <n v="9301"/>
    <n v="2673.11"/>
    <n v="0"/>
    <s v="NI"/>
    <n v="49594"/>
    <s v="Alfhausen"/>
    <s v="Osnabrück"/>
    <x v="0"/>
    <s v="PV-Gebäude"/>
  </r>
  <r>
    <s v="Amprion"/>
    <n v="10003764"/>
    <s v="WESTNETZ GmbH"/>
    <x v="3611"/>
    <s v="SgK330------11"/>
    <x v="0"/>
    <s v="0-30 kW"/>
    <n v="8230"/>
    <n v="2365.3000000000002"/>
    <n v="0"/>
    <s v="NI"/>
    <n v="49593"/>
    <s v="Bersenbrück"/>
    <s v="Osnabrück"/>
    <x v="0"/>
    <s v="PV-Gebäude"/>
  </r>
  <r>
    <s v="Amprion"/>
    <n v="10003764"/>
    <s v="WESTNETZ GmbH"/>
    <x v="3612"/>
    <s v="SgK330------11"/>
    <x v="0"/>
    <s v="0-30 kW"/>
    <n v="6669"/>
    <n v="1916.67"/>
    <n v="0"/>
    <s v="NI"/>
    <n v="49163"/>
    <s v="Bohmte"/>
    <s v="Osnabrück"/>
    <x v="0"/>
    <s v="PV-Gebäude"/>
  </r>
  <r>
    <s v="Amprion"/>
    <n v="10003764"/>
    <s v="WESTNETZ GmbH"/>
    <x v="3613"/>
    <s v="SgK330------11"/>
    <x v="0"/>
    <s v="0-30 kW"/>
    <n v="15960"/>
    <n v="4586.8999999999996"/>
    <n v="0"/>
    <s v="NI"/>
    <n v="49186"/>
    <s v="Bad Iburg"/>
    <s v="Osnabrück"/>
    <x v="0"/>
    <s v="PV-Gebäude"/>
  </r>
  <r>
    <s v="Amprion"/>
    <n v="10003764"/>
    <s v="WESTNETZ GmbH"/>
    <x v="3614"/>
    <s v="SgK330------11"/>
    <x v="0"/>
    <s v="0-30 kW"/>
    <n v="911"/>
    <n v="261.82"/>
    <n v="0"/>
    <s v="NI"/>
    <n v="49186"/>
    <s v="Bad Iburg"/>
    <s v="Osnabrück"/>
    <x v="0"/>
    <s v="PV-Gebäude"/>
  </r>
  <r>
    <s v="Amprion"/>
    <n v="10003764"/>
    <s v="WESTNETZ GmbH"/>
    <x v="3615"/>
    <s v="SgK330------11"/>
    <x v="0"/>
    <s v="0-30 kW"/>
    <n v="2935"/>
    <n v="843.52"/>
    <n v="0"/>
    <s v="NI"/>
    <n v="49577"/>
    <s v="Ankum"/>
    <s v="Osnabrück"/>
    <x v="0"/>
    <s v="PV-Gebäude"/>
  </r>
  <r>
    <s v="Amprion"/>
    <n v="10003764"/>
    <s v="WESTNETZ GmbH"/>
    <x v="3615"/>
    <s v="SgK33410----11"/>
    <x v="2"/>
    <s v="0-30 kW, selbstverbrauchte Erzeugung"/>
    <n v="1436"/>
    <n v="412.71"/>
    <n v="0"/>
    <s v="NI"/>
    <n v="49577"/>
    <s v="Ankum"/>
    <s v="Osnabrück"/>
    <x v="0"/>
    <s v="PV-Gebäude"/>
  </r>
  <r>
    <s v="Amprion"/>
    <n v="10003764"/>
    <s v="WESTNETZ GmbH"/>
    <x v="3615"/>
    <s v="SgK33420----11"/>
    <x v="1"/>
    <s v="0-30 kW, Rückvergütung für Selbstverbrauch bis 30% der Gesamterzeugung der Anlage"/>
    <n v="-1311"/>
    <n v="-214.74"/>
    <n v="0"/>
    <s v="NI"/>
    <n v="49577"/>
    <s v="Ankum"/>
    <s v="Osnabrück"/>
    <x v="0"/>
    <s v="PV-Gebäude"/>
  </r>
  <r>
    <s v="Amprion"/>
    <n v="10003764"/>
    <s v="WESTNETZ GmbH"/>
    <x v="3615"/>
    <s v="SgK33430----11"/>
    <x v="1"/>
    <s v="0-30 kW, Rückvergütung für Selbstverbrauch über 30% der Gesamterzeugung der Anlage"/>
    <n v="-125"/>
    <n v="-15"/>
    <n v="0"/>
    <s v="NI"/>
    <n v="49577"/>
    <s v="Ankum"/>
    <s v="Osnabrück"/>
    <x v="0"/>
    <s v="PV-Gebäude"/>
  </r>
  <r>
    <s v="Amprion"/>
    <n v="10003764"/>
    <s v="WESTNETZ GmbH"/>
    <x v="3616"/>
    <s v="SgK330------10"/>
    <x v="0"/>
    <s v="0-30 kW"/>
    <n v="18195"/>
    <n v="7121.52"/>
    <n v="0"/>
    <s v="NI"/>
    <n v="49328"/>
    <s v="Melle"/>
    <s v="Osnabrück"/>
    <x v="0"/>
    <s v="PV-Gebäude"/>
  </r>
  <r>
    <s v="Amprion"/>
    <n v="10003764"/>
    <s v="WESTNETZ GmbH"/>
    <x v="3617"/>
    <s v="SgK330------11"/>
    <x v="0"/>
    <s v="0-30 kW"/>
    <n v="10749"/>
    <n v="3089.26"/>
    <n v="0"/>
    <s v="NI"/>
    <n v="49163"/>
    <s v="Bohmte"/>
    <s v="Osnabrück"/>
    <x v="0"/>
    <s v="PV-Gebäude"/>
  </r>
  <r>
    <s v="Amprion"/>
    <n v="10003764"/>
    <s v="WESTNETZ GmbH"/>
    <x v="3618"/>
    <s v="SgK33410----11"/>
    <x v="2"/>
    <s v="0-30 kW, selbstverbrauchte Erzeugung"/>
    <n v="2271"/>
    <n v="652.69000000000005"/>
    <n v="0"/>
    <s v="NI"/>
    <n v="49152"/>
    <s v="Bad Essen"/>
    <s v="Osnabrück"/>
    <x v="0"/>
    <s v="PV-Gebäude"/>
  </r>
  <r>
    <s v="Amprion"/>
    <n v="10003764"/>
    <s v="WESTNETZ GmbH"/>
    <x v="3618"/>
    <s v="SgK330------11"/>
    <x v="0"/>
    <s v="0-30 kW"/>
    <n v="6290"/>
    <n v="1807.75"/>
    <n v="0"/>
    <s v="NI"/>
    <n v="49152"/>
    <s v="Bad Essen"/>
    <s v="Osnabrück"/>
    <x v="0"/>
    <s v="PV-Gebäude"/>
  </r>
  <r>
    <s v="Amprion"/>
    <n v="10003764"/>
    <s v="WESTNETZ GmbH"/>
    <x v="3618"/>
    <s v="SgK33420----11"/>
    <x v="1"/>
    <s v="0-30 kW, Rückvergütung für Selbstverbrauch bis 30% der Gesamterzeugung der Anlage"/>
    <n v="-2271"/>
    <n v="-371.99"/>
    <n v="0"/>
    <s v="NI"/>
    <n v="49152"/>
    <s v="Bad Essen"/>
    <s v="Osnabrück"/>
    <x v="0"/>
    <s v="PV-Gebäude"/>
  </r>
  <r>
    <s v="Amprion"/>
    <n v="10003764"/>
    <s v="WESTNETZ GmbH"/>
    <x v="3619"/>
    <s v="SgK33410----11"/>
    <x v="2"/>
    <s v="0-30 kW, selbstverbrauchte Erzeugung"/>
    <n v="2313"/>
    <n v="664.76"/>
    <n v="0"/>
    <s v="NI"/>
    <n v="49163"/>
    <s v="Bohmte"/>
    <s v="Osnabrück"/>
    <x v="0"/>
    <s v="PV-Gebäude"/>
  </r>
  <r>
    <s v="Amprion"/>
    <n v="10003764"/>
    <s v="WESTNETZ GmbH"/>
    <x v="3619"/>
    <s v="SgK33420----11"/>
    <x v="1"/>
    <s v="0-30 kW, Rückvergütung für Selbstverbrauch bis 30% der Gesamterzeugung der Anlage"/>
    <n v="-2313"/>
    <n v="-378.87"/>
    <n v="0"/>
    <s v="NI"/>
    <n v="49163"/>
    <s v="Bohmte"/>
    <s v="Osnabrück"/>
    <x v="0"/>
    <s v="PV-Gebäude"/>
  </r>
  <r>
    <s v="Amprion"/>
    <n v="10003764"/>
    <s v="WESTNETZ GmbH"/>
    <x v="3619"/>
    <s v="SgK330------11"/>
    <x v="0"/>
    <s v="0-30 kW"/>
    <n v="8752"/>
    <n v="2515.3200000000002"/>
    <n v="0"/>
    <s v="NI"/>
    <n v="49163"/>
    <s v="Bohmte"/>
    <s v="Osnabrück"/>
    <x v="0"/>
    <s v="PV-Gebäude"/>
  </r>
  <r>
    <s v="Amprion"/>
    <n v="10003764"/>
    <s v="WESTNETZ GmbH"/>
    <x v="3620"/>
    <s v="SgK330------11"/>
    <x v="0"/>
    <s v="0-30 kW"/>
    <n v="11158"/>
    <n v="3206.81"/>
    <n v="0"/>
    <s v="NI"/>
    <n v="49201"/>
    <s v="Dissen am Teutoburger Wald"/>
    <s v="Osnabrück"/>
    <x v="0"/>
    <s v="PV-Gebäude"/>
  </r>
  <r>
    <s v="Amprion"/>
    <n v="10003764"/>
    <s v="WESTNETZ GmbH"/>
    <x v="3621"/>
    <s v="SgK330------11"/>
    <x v="0"/>
    <s v="0-30 kW"/>
    <n v="18240"/>
    <n v="5242.18"/>
    <n v="0"/>
    <s v="NI"/>
    <n v="49143"/>
    <s v="Bissendorf"/>
    <s v="Osnabrück"/>
    <x v="0"/>
    <s v="PV-Gebäude"/>
  </r>
  <r>
    <s v="Amprion"/>
    <n v="10003764"/>
    <s v="WESTNETZ GmbH"/>
    <x v="3622"/>
    <s v="SgK330------11"/>
    <x v="0"/>
    <s v="0-30 kW"/>
    <n v="11389"/>
    <n v="3273.2"/>
    <n v="0"/>
    <s v="NI"/>
    <n v="49328"/>
    <s v="Melle"/>
    <s v="Osnabrück"/>
    <x v="0"/>
    <s v="PV-Gebäude"/>
  </r>
  <r>
    <s v="Amprion"/>
    <n v="10003764"/>
    <s v="WESTNETZ GmbH"/>
    <x v="3623"/>
    <s v="SgK330------11"/>
    <x v="0"/>
    <s v="0-30 kW"/>
    <n v="8245"/>
    <n v="2369.61"/>
    <n v="0"/>
    <s v="NI"/>
    <n v="49134"/>
    <s v="Wallenhorst"/>
    <s v="Osnabrück"/>
    <x v="0"/>
    <s v="PV-Gebäude"/>
  </r>
  <r>
    <s v="Amprion"/>
    <n v="10003764"/>
    <s v="WESTNETZ GmbH"/>
    <x v="3624"/>
    <s v="SgK33411----11"/>
    <x v="2"/>
    <s v="30-100 kW, selbstverbrauchte Erzeugung"/>
    <n v="544"/>
    <n v="148.68"/>
    <n v="0"/>
    <s v="NI"/>
    <n v="49637"/>
    <s v="Menslage"/>
    <s v="Osnabrück"/>
    <x v="0"/>
    <s v="PV-Gebäude"/>
  </r>
  <r>
    <s v="Amprion"/>
    <n v="10003764"/>
    <s v="WESTNETZ GmbH"/>
    <x v="3624"/>
    <s v="SgK330------11"/>
    <x v="0"/>
    <s v="0-30 kW"/>
    <n v="23334"/>
    <n v="6706.19"/>
    <n v="0"/>
    <s v="NI"/>
    <n v="49637"/>
    <s v="Menslage"/>
    <s v="Osnabrück"/>
    <x v="0"/>
    <s v="PV-Gebäude"/>
  </r>
  <r>
    <s v="Amprion"/>
    <n v="10003764"/>
    <s v="WESTNETZ GmbH"/>
    <x v="3624"/>
    <s v="SgK331------11"/>
    <x v="0"/>
    <s v="30-100 kW"/>
    <n v="3286"/>
    <n v="898.06"/>
    <n v="0"/>
    <s v="NI"/>
    <n v="49637"/>
    <s v="Menslage"/>
    <s v="Osnabrück"/>
    <x v="0"/>
    <s v="PV-Gebäude"/>
  </r>
  <r>
    <s v="Amprion"/>
    <n v="10003764"/>
    <s v="WESTNETZ GmbH"/>
    <x v="3624"/>
    <s v="SgK33420----11"/>
    <x v="1"/>
    <s v="0-30 kW, Rückvergütung für Selbstverbrauch bis 30% der Gesamterzeugung der Anlage"/>
    <n v="-3864"/>
    <n v="-632.91999999999996"/>
    <n v="0"/>
    <s v="NI"/>
    <n v="49637"/>
    <s v="Menslage"/>
    <s v="Osnabrück"/>
    <x v="0"/>
    <s v="PV-Gebäude"/>
  </r>
  <r>
    <s v="Amprion"/>
    <n v="10003764"/>
    <s v="WESTNETZ GmbH"/>
    <x v="3624"/>
    <s v="SgK33421----11"/>
    <x v="1"/>
    <s v="30-100 kW, Rückvergütung für Selbstverbrauch bis 30% der Gesamterzeugung der Anlage"/>
    <n v="-544"/>
    <n v="-89.11"/>
    <n v="0"/>
    <s v="NI"/>
    <n v="49637"/>
    <s v="Menslage"/>
    <s v="Osnabrück"/>
    <x v="0"/>
    <s v="PV-Gebäude"/>
  </r>
  <r>
    <s v="Amprion"/>
    <n v="10003764"/>
    <s v="WESTNETZ GmbH"/>
    <x v="3624"/>
    <s v="SgK33410----11"/>
    <x v="2"/>
    <s v="0-30 kW, selbstverbrauchte Erzeugung"/>
    <n v="3864"/>
    <n v="1110.51"/>
    <n v="0"/>
    <s v="NI"/>
    <n v="49637"/>
    <s v="Menslage"/>
    <s v="Osnabrück"/>
    <x v="0"/>
    <s v="PV-Gebäude"/>
  </r>
  <r>
    <s v="Amprion"/>
    <n v="10003764"/>
    <s v="WESTNETZ GmbH"/>
    <x v="3625"/>
    <s v="SgK330------11"/>
    <x v="0"/>
    <s v="0-30 kW"/>
    <n v="4165"/>
    <n v="1197.02"/>
    <n v="0"/>
    <s v="NI"/>
    <n v="49152"/>
    <s v="Bad Essen"/>
    <s v="Osnabrück"/>
    <x v="0"/>
    <s v="PV-Gebäude"/>
  </r>
  <r>
    <s v="Amprion"/>
    <n v="10003764"/>
    <s v="WESTNETZ GmbH"/>
    <x v="3626"/>
    <s v="SgK330------11"/>
    <x v="0"/>
    <s v="0-30 kW"/>
    <n v="5199"/>
    <n v="1494.19"/>
    <n v="0"/>
    <s v="NI"/>
    <n v="49635"/>
    <s v="Badbergen"/>
    <s v="Osnabrück"/>
    <x v="0"/>
    <s v="PV-Gebäude"/>
  </r>
  <r>
    <s v="Amprion"/>
    <n v="10003764"/>
    <s v="WESTNETZ GmbH"/>
    <x v="3627"/>
    <s v="SgK331------11"/>
    <x v="0"/>
    <s v="30-100 kW"/>
    <n v="16608"/>
    <n v="4538.97"/>
    <n v="0"/>
    <s v="NI"/>
    <n v="49599"/>
    <s v="Voltlage"/>
    <s v="Osnabrück"/>
    <x v="0"/>
    <s v="PV-Gebäude"/>
  </r>
  <r>
    <s v="Amprion"/>
    <n v="10003764"/>
    <s v="WESTNETZ GmbH"/>
    <x v="3627"/>
    <s v="SgK330------11"/>
    <x v="0"/>
    <s v="0-30 kW"/>
    <n v="26195"/>
    <n v="7528.44"/>
    <n v="0"/>
    <s v="NI"/>
    <n v="49599"/>
    <s v="Voltlage"/>
    <s v="Osnabrück"/>
    <x v="0"/>
    <s v="PV-Gebäude"/>
  </r>
  <r>
    <s v="Amprion"/>
    <n v="10003764"/>
    <s v="WESTNETZ GmbH"/>
    <x v="3628"/>
    <s v="SgK33421----11"/>
    <x v="1"/>
    <s v="30-100 kW, Rückvergütung für Selbstverbrauch bis 30% der Gesamterzeugung der Anlage"/>
    <n v="-6581"/>
    <n v="-1077.97"/>
    <n v="0"/>
    <s v="NI"/>
    <n v="49599"/>
    <s v="Voltlage"/>
    <s v="Osnabrück"/>
    <x v="0"/>
    <s v="PV-Gebäude"/>
  </r>
  <r>
    <s v="Amprion"/>
    <n v="10003764"/>
    <s v="WESTNETZ GmbH"/>
    <x v="3628"/>
    <s v="SgK33420----11"/>
    <x v="1"/>
    <s v="0-30 kW, Rückvergütung für Selbstverbrauch bis 30% der Gesamterzeugung der Anlage"/>
    <n v="-2820"/>
    <n v="-461.92"/>
    <n v="0"/>
    <s v="NI"/>
    <n v="49599"/>
    <s v="Voltlage"/>
    <s v="Osnabrück"/>
    <x v="0"/>
    <s v="PV-Gebäude"/>
  </r>
  <r>
    <s v="Amprion"/>
    <n v="10003764"/>
    <s v="WESTNETZ GmbH"/>
    <x v="3628"/>
    <s v="SgK33411----11"/>
    <x v="2"/>
    <s v="30-100 kW, selbstverbrauchte Erzeugung"/>
    <n v="6581"/>
    <n v="1798.59"/>
    <n v="0"/>
    <s v="NI"/>
    <n v="49599"/>
    <s v="Voltlage"/>
    <s v="Osnabrück"/>
    <x v="0"/>
    <s v="PV-Gebäude"/>
  </r>
  <r>
    <s v="Amprion"/>
    <n v="10003764"/>
    <s v="WESTNETZ GmbH"/>
    <x v="3628"/>
    <s v="SgK331------11"/>
    <x v="0"/>
    <s v="30-100 kW"/>
    <n v="56140"/>
    <n v="15343.06"/>
    <n v="0"/>
    <s v="NI"/>
    <n v="49599"/>
    <s v="Voltlage"/>
    <s v="Osnabrück"/>
    <x v="0"/>
    <s v="PV-Gebäude"/>
  </r>
  <r>
    <s v="Amprion"/>
    <n v="10003764"/>
    <s v="WESTNETZ GmbH"/>
    <x v="3628"/>
    <s v="SgK33410----11"/>
    <x v="2"/>
    <s v="0-30 kW, selbstverbrauchte Erzeugung"/>
    <n v="2820"/>
    <n v="810.47"/>
    <n v="0"/>
    <s v="NI"/>
    <n v="49599"/>
    <s v="Voltlage"/>
    <s v="Osnabrück"/>
    <x v="0"/>
    <s v="PV-Gebäude"/>
  </r>
  <r>
    <s v="Amprion"/>
    <n v="10003764"/>
    <s v="WESTNETZ GmbH"/>
    <x v="3628"/>
    <s v="SgK330------11"/>
    <x v="0"/>
    <s v="0-30 kW"/>
    <n v="24060"/>
    <n v="6914.84"/>
    <n v="0"/>
    <s v="NI"/>
    <n v="49599"/>
    <s v="Voltlage"/>
    <s v="Osnabrück"/>
    <x v="0"/>
    <s v="PV-Gebäude"/>
  </r>
  <r>
    <s v="Amprion"/>
    <n v="10003764"/>
    <s v="WESTNETZ GmbH"/>
    <x v="3629"/>
    <s v="SgK330------11"/>
    <x v="0"/>
    <s v="0-30 kW"/>
    <n v="12687"/>
    <n v="3646.24"/>
    <n v="0"/>
    <s v="NI"/>
    <n v="49143"/>
    <s v="Bissendorf"/>
    <s v="Osnabrück"/>
    <x v="0"/>
    <s v="PV-Gebäude"/>
  </r>
  <r>
    <s v="Amprion"/>
    <n v="10003764"/>
    <s v="WESTNETZ GmbH"/>
    <x v="3630"/>
    <s v="SgK331------11"/>
    <x v="0"/>
    <s v="30-100 kW"/>
    <n v="230"/>
    <n v="62.86"/>
    <n v="0"/>
    <s v="NI"/>
    <n v="49626"/>
    <s v="Bippen"/>
    <s v="Osnabrück"/>
    <x v="0"/>
    <s v="PV-Gebäude"/>
  </r>
  <r>
    <s v="Amprion"/>
    <n v="10003764"/>
    <s v="WESTNETZ GmbH"/>
    <x v="3630"/>
    <s v="SgK330------11"/>
    <x v="0"/>
    <s v="0-30 kW"/>
    <n v="28794"/>
    <n v="8275.4"/>
    <n v="0"/>
    <s v="NI"/>
    <n v="49626"/>
    <s v="Bippen"/>
    <s v="Osnabrück"/>
    <x v="0"/>
    <s v="PV-Gebäude"/>
  </r>
  <r>
    <s v="Amprion"/>
    <n v="10003764"/>
    <s v="WESTNETZ GmbH"/>
    <x v="3631"/>
    <s v="SgK330------11"/>
    <x v="0"/>
    <s v="0-30 kW"/>
    <n v="23816"/>
    <n v="6844.72"/>
    <n v="0"/>
    <s v="NI"/>
    <n v="49577"/>
    <s v="Ankum"/>
    <s v="Osnabrück"/>
    <x v="0"/>
    <s v="PV-Gebäude"/>
  </r>
  <r>
    <s v="Amprion"/>
    <n v="10003764"/>
    <s v="WESTNETZ GmbH"/>
    <x v="3631"/>
    <s v="SgK331------11"/>
    <x v="0"/>
    <s v="30-100 kW"/>
    <n v="22310"/>
    <n v="6097.32"/>
    <n v="0"/>
    <s v="NI"/>
    <n v="49577"/>
    <s v="Ankum"/>
    <s v="Osnabrück"/>
    <x v="0"/>
    <s v="PV-Gebäude"/>
  </r>
  <r>
    <s v="Amprion"/>
    <n v="10003764"/>
    <s v="WESTNETZ GmbH"/>
    <x v="3632"/>
    <s v="SgK331------11"/>
    <x v="0"/>
    <s v="30-100 kW"/>
    <n v="31727"/>
    <n v="8670.99"/>
    <n v="0"/>
    <s v="NI"/>
    <n v="49577"/>
    <s v="Ankum"/>
    <s v="Osnabrück"/>
    <x v="0"/>
    <s v="PV-Gebäude"/>
  </r>
  <r>
    <s v="Amprion"/>
    <n v="10003764"/>
    <s v="WESTNETZ GmbH"/>
    <x v="3633"/>
    <s v="SgK331------11"/>
    <x v="0"/>
    <s v="30-100 kW"/>
    <n v="16632"/>
    <n v="4545.53"/>
    <n v="0"/>
    <s v="NI"/>
    <n v="49594"/>
    <s v="Alfhausen"/>
    <s v="Osnabrück"/>
    <x v="0"/>
    <s v="PV-Gebäude"/>
  </r>
  <r>
    <s v="Amprion"/>
    <n v="10003764"/>
    <s v="WESTNETZ GmbH"/>
    <x v="3633"/>
    <s v="SgK330------11"/>
    <x v="0"/>
    <s v="0-30 kW"/>
    <n v="17646"/>
    <n v="5071.46"/>
    <n v="0"/>
    <s v="NI"/>
    <n v="49594"/>
    <s v="Alfhausen"/>
    <s v="Osnabrück"/>
    <x v="0"/>
    <s v="PV-Gebäude"/>
  </r>
  <r>
    <s v="Amprion"/>
    <n v="10003764"/>
    <s v="WESTNETZ GmbH"/>
    <x v="3634"/>
    <s v="SgK33420----11"/>
    <x v="1"/>
    <s v="0-30 kW, Rückvergütung für Selbstverbrauch bis 30% der Gesamterzeugung der Anlage"/>
    <n v="-1380"/>
    <n v="-226.04"/>
    <n v="0"/>
    <s v="NI"/>
    <n v="49610"/>
    <s v="Quakenbrück"/>
    <s v="Osnabrück"/>
    <x v="0"/>
    <s v="PV-Gebäude"/>
  </r>
  <r>
    <s v="Amprion"/>
    <n v="10003764"/>
    <s v="WESTNETZ GmbH"/>
    <x v="3634"/>
    <s v="SgK330------11"/>
    <x v="0"/>
    <s v="0-30 kW"/>
    <n v="4202"/>
    <n v="1207.6500000000001"/>
    <n v="0"/>
    <s v="NI"/>
    <n v="49610"/>
    <s v="Quakenbrück"/>
    <s v="Osnabrück"/>
    <x v="0"/>
    <s v="PV-Gebäude"/>
  </r>
  <r>
    <s v="Amprion"/>
    <n v="10003764"/>
    <s v="WESTNETZ GmbH"/>
    <x v="3634"/>
    <s v="SgK33410----11"/>
    <x v="2"/>
    <s v="0-30 kW, selbstverbrauchte Erzeugung"/>
    <n v="1380"/>
    <n v="396.61"/>
    <n v="0"/>
    <s v="NI"/>
    <n v="49610"/>
    <s v="Quakenbrück"/>
    <s v="Osnabrück"/>
    <x v="0"/>
    <s v="PV-Gebäude"/>
  </r>
  <r>
    <s v="Amprion"/>
    <n v="10003764"/>
    <s v="WESTNETZ GmbH"/>
    <x v="3635"/>
    <s v="SgK330------11"/>
    <x v="0"/>
    <s v="0-30 kW"/>
    <n v="27577"/>
    <n v="7925.63"/>
    <n v="0"/>
    <s v="NI"/>
    <n v="49191"/>
    <s v="Belm"/>
    <s v="Osnabrück"/>
    <x v="0"/>
    <s v="PV-Gebäude"/>
  </r>
  <r>
    <s v="Amprion"/>
    <n v="10003764"/>
    <s v="WESTNETZ GmbH"/>
    <x v="3635"/>
    <s v="SgK331------11"/>
    <x v="0"/>
    <s v="30-100 kW"/>
    <n v="6398"/>
    <n v="1748.57"/>
    <n v="0"/>
    <s v="NI"/>
    <n v="49191"/>
    <s v="Belm"/>
    <s v="Osnabrück"/>
    <x v="0"/>
    <s v="PV-Gebäude"/>
  </r>
  <r>
    <s v="Amprion"/>
    <n v="10003764"/>
    <s v="WESTNETZ GmbH"/>
    <x v="3636"/>
    <s v="SgK330------11"/>
    <x v="0"/>
    <s v="0-30 kW"/>
    <n v="22044"/>
    <n v="6335.45"/>
    <n v="0"/>
    <s v="NI"/>
    <n v="49597"/>
    <s v="Rieste"/>
    <s v="Osnabrück"/>
    <x v="0"/>
    <s v="PV-Gebäude"/>
  </r>
  <r>
    <s v="Amprion"/>
    <n v="10003764"/>
    <s v="WESTNETZ GmbH"/>
    <x v="3637"/>
    <s v="SgK331------11"/>
    <x v="0"/>
    <s v="30-100 kW"/>
    <n v="2924"/>
    <n v="799.13"/>
    <n v="0"/>
    <s v="NI"/>
    <n v="49637"/>
    <s v="Menslage"/>
    <s v="Osnabrück"/>
    <x v="0"/>
    <s v="PV-Gebäude"/>
  </r>
  <r>
    <s v="Amprion"/>
    <n v="10003764"/>
    <s v="WESTNETZ GmbH"/>
    <x v="3637"/>
    <s v="SgK330------11"/>
    <x v="0"/>
    <s v="0-30 kW"/>
    <n v="25496"/>
    <n v="7327.55"/>
    <n v="0"/>
    <s v="NI"/>
    <n v="49637"/>
    <s v="Menslage"/>
    <s v="Osnabrück"/>
    <x v="0"/>
    <s v="PV-Gebäude"/>
  </r>
  <r>
    <s v="Amprion"/>
    <n v="10003764"/>
    <s v="WESTNETZ GmbH"/>
    <x v="3638"/>
    <s v="SgK330------11"/>
    <x v="0"/>
    <s v="0-30 kW"/>
    <n v="20257"/>
    <n v="5821.86"/>
    <n v="0"/>
    <s v="NI"/>
    <n v="49186"/>
    <s v="Bad Iburg"/>
    <s v="Osnabrück"/>
    <x v="0"/>
    <s v="PV-Gebäude"/>
  </r>
  <r>
    <s v="Amprion"/>
    <n v="10003764"/>
    <s v="WESTNETZ GmbH"/>
    <x v="3639"/>
    <s v="SgK330------11"/>
    <x v="0"/>
    <s v="0-30 kW"/>
    <n v="14259"/>
    <n v="4098.04"/>
    <n v="0"/>
    <s v="NI"/>
    <n v="49179"/>
    <s v="Ostercappeln"/>
    <s v="Osnabrück"/>
    <x v="0"/>
    <s v="PV-Gebäude"/>
  </r>
  <r>
    <s v="Amprion"/>
    <n v="10003764"/>
    <s v="WESTNETZ GmbH"/>
    <x v="3640"/>
    <s v="SgK330------11"/>
    <x v="0"/>
    <s v="0-30 kW"/>
    <n v="6809"/>
    <n v="1956.91"/>
    <n v="0"/>
    <s v="NI"/>
    <n v="49134"/>
    <s v="Wallenhorst"/>
    <s v="Osnabrück"/>
    <x v="0"/>
    <s v="PV-Gebäude"/>
  </r>
  <r>
    <s v="Amprion"/>
    <n v="10003764"/>
    <s v="WESTNETZ GmbH"/>
    <x v="3641"/>
    <s v="SgK330------11"/>
    <x v="0"/>
    <s v="0-30 kW"/>
    <n v="8370"/>
    <n v="2405.54"/>
    <n v="0"/>
    <s v="NI"/>
    <n v="49326"/>
    <s v="Melle"/>
    <s v="Osnabrück"/>
    <x v="0"/>
    <s v="PV-Gebäude"/>
  </r>
  <r>
    <s v="Amprion"/>
    <n v="10003764"/>
    <s v="WESTNETZ GmbH"/>
    <x v="3641"/>
    <s v="SgK33420----11"/>
    <x v="1"/>
    <s v="0-30 kW, Rückvergütung für Selbstverbrauch bis 30% der Gesamterzeugung der Anlage"/>
    <n v="-1306"/>
    <n v="-213.92"/>
    <n v="0"/>
    <s v="NI"/>
    <n v="49326"/>
    <s v="Melle"/>
    <s v="Osnabrück"/>
    <x v="0"/>
    <s v="PV-Gebäude"/>
  </r>
  <r>
    <s v="Amprion"/>
    <n v="10003764"/>
    <s v="WESTNETZ GmbH"/>
    <x v="3641"/>
    <s v="SgK33410----11"/>
    <x v="2"/>
    <s v="0-30 kW, selbstverbrauchte Erzeugung"/>
    <n v="1306"/>
    <n v="375.34"/>
    <n v="0"/>
    <s v="NI"/>
    <n v="49326"/>
    <s v="Melle"/>
    <s v="Osnabrück"/>
    <x v="0"/>
    <s v="PV-Gebäude"/>
  </r>
  <r>
    <s v="Amprion"/>
    <n v="10003764"/>
    <s v="WESTNETZ GmbH"/>
    <x v="3642"/>
    <s v="SgK330------11"/>
    <x v="0"/>
    <s v="0-30 kW"/>
    <n v="4733"/>
    <n v="1360.26"/>
    <n v="0"/>
    <s v="NI"/>
    <n v="49152"/>
    <s v="Bad Essen"/>
    <s v="Osnabrück"/>
    <x v="0"/>
    <s v="PV-Gebäude"/>
  </r>
  <r>
    <s v="Amprion"/>
    <n v="10003764"/>
    <s v="WESTNETZ GmbH"/>
    <x v="3643"/>
    <s v="SgK330------11"/>
    <x v="0"/>
    <s v="0-30 kW"/>
    <n v="27381"/>
    <n v="7869.3"/>
    <n v="0"/>
    <s v="NI"/>
    <n v="49152"/>
    <s v="Bad Essen"/>
    <s v="Osnabrück"/>
    <x v="0"/>
    <s v="PV-Gebäude"/>
  </r>
  <r>
    <s v="Amprion"/>
    <n v="10003764"/>
    <s v="WESTNETZ GmbH"/>
    <x v="3643"/>
    <s v="SgK331------11"/>
    <x v="0"/>
    <s v="30-100 kW"/>
    <n v="3687"/>
    <n v="1007.66"/>
    <n v="0"/>
    <s v="NI"/>
    <n v="49152"/>
    <s v="Bad Essen"/>
    <s v="Osnabrück"/>
    <x v="0"/>
    <s v="PV-Gebäude"/>
  </r>
  <r>
    <s v="Amprion"/>
    <n v="10003764"/>
    <s v="WESTNETZ GmbH"/>
    <x v="3644"/>
    <s v="SgK330------11"/>
    <x v="0"/>
    <s v="0-30 kW"/>
    <n v="8251"/>
    <n v="2371.34"/>
    <n v="0"/>
    <s v="NI"/>
    <n v="49134"/>
    <s v="Wallenhorst"/>
    <s v="Osnabrück"/>
    <x v="0"/>
    <s v="PV-Gebäude"/>
  </r>
  <r>
    <s v="Amprion"/>
    <n v="10003764"/>
    <s v="WESTNETZ GmbH"/>
    <x v="3645"/>
    <s v="SgK33a2-----SV"/>
    <x v="3"/>
    <s v="Strommenge ohne EEG-Vergütung, durch Anlagenbetreiber oder durch Dritte verbraucht"/>
    <n v="3761"/>
    <n v="0"/>
    <n v="0"/>
    <s v="NI"/>
    <n v="49596"/>
    <s v="Gehrde"/>
    <s v="Osnabrück"/>
    <x v="0"/>
    <s v="PV-Gebäude"/>
  </r>
  <r>
    <s v="Amprion"/>
    <n v="10003764"/>
    <s v="WESTNETZ GmbH"/>
    <x v="3645"/>
    <s v="SgK3220--Jan13"/>
    <x v="0"/>
    <s v="0 - 10 kW"/>
    <n v="6819"/>
    <n v="1160.5899999999999"/>
    <n v="0"/>
    <s v="NI"/>
    <n v="49596"/>
    <s v="Gehrde"/>
    <s v="Osnabrück"/>
    <x v="0"/>
    <s v="PV-Gebäude"/>
  </r>
  <r>
    <s v="Amprion"/>
    <n v="10003764"/>
    <s v="WESTNETZ GmbH"/>
    <x v="3645"/>
    <s v="SgK3221--Jan13"/>
    <x v="0"/>
    <s v="10 - 40 kW"/>
    <n v="3757"/>
    <n v="606.38"/>
    <n v="0"/>
    <s v="NI"/>
    <n v="49596"/>
    <s v="Gehrde"/>
    <s v="Osnabrück"/>
    <x v="0"/>
    <s v="PV-Gebäude"/>
  </r>
  <r>
    <s v="Amprion"/>
    <n v="10003764"/>
    <s v="WESTNETZ GmbH"/>
    <x v="3646"/>
    <s v="SgK33410----11"/>
    <x v="2"/>
    <s v="0-30 kW, selbstverbrauchte Erzeugung"/>
    <n v="1736"/>
    <n v="498.93"/>
    <n v="0"/>
    <s v="NI"/>
    <n v="49626"/>
    <s v="Berge"/>
    <s v="Osnabrück"/>
    <x v="0"/>
    <s v="PV-Gebäude"/>
  </r>
  <r>
    <s v="Amprion"/>
    <n v="10003764"/>
    <s v="WESTNETZ GmbH"/>
    <x v="3646"/>
    <s v="SgK33420----11"/>
    <x v="1"/>
    <s v="0-30 kW, Rückvergütung für Selbstverbrauch bis 30% der Gesamterzeugung der Anlage"/>
    <n v="-1736"/>
    <n v="-284.36"/>
    <n v="0"/>
    <s v="NI"/>
    <n v="49626"/>
    <s v="Berge"/>
    <s v="Osnabrück"/>
    <x v="0"/>
    <s v="PV-Gebäude"/>
  </r>
  <r>
    <s v="Amprion"/>
    <n v="10003764"/>
    <s v="WESTNETZ GmbH"/>
    <x v="3646"/>
    <s v="SgK330------11"/>
    <x v="0"/>
    <s v="0-30 kW"/>
    <n v="5268"/>
    <n v="1514.02"/>
    <n v="0"/>
    <s v="NI"/>
    <n v="49626"/>
    <s v="Berge"/>
    <s v="Osnabrück"/>
    <x v="0"/>
    <s v="PV-Gebäude"/>
  </r>
  <r>
    <s v="Amprion"/>
    <n v="10003764"/>
    <s v="WESTNETZ GmbH"/>
    <x v="3647"/>
    <s v="SgK330------11"/>
    <x v="0"/>
    <s v="0-30 kW"/>
    <n v="13982"/>
    <n v="4018.43"/>
    <n v="0"/>
    <s v="NI"/>
    <n v="49637"/>
    <s v="Menslage"/>
    <s v="Osnabrück"/>
    <x v="0"/>
    <s v="PV-Gebäude"/>
  </r>
  <r>
    <s v="Amprion"/>
    <n v="10003764"/>
    <s v="WESTNETZ GmbH"/>
    <x v="3647"/>
    <s v="SgK33420----11"/>
    <x v="1"/>
    <s v="0-30 kW, Rückvergütung für Selbstverbrauch bis 30% der Gesamterzeugung der Anlage"/>
    <n v="-3024"/>
    <n v="-495.33"/>
    <n v="0"/>
    <s v="NI"/>
    <n v="49637"/>
    <s v="Menslage"/>
    <s v="Osnabrück"/>
    <x v="0"/>
    <s v="PV-Gebäude"/>
  </r>
  <r>
    <s v="Amprion"/>
    <n v="10003764"/>
    <s v="WESTNETZ GmbH"/>
    <x v="3647"/>
    <s v="SgK33410----11"/>
    <x v="2"/>
    <s v="0-30 kW, selbstverbrauchte Erzeugung"/>
    <n v="3024"/>
    <n v="869.1"/>
    <n v="0"/>
    <s v="NI"/>
    <n v="49637"/>
    <s v="Menslage"/>
    <s v="Osnabrück"/>
    <x v="0"/>
    <s v="PV-Gebäude"/>
  </r>
  <r>
    <s v="Amprion"/>
    <n v="10003764"/>
    <s v="WESTNETZ GmbH"/>
    <x v="3648"/>
    <s v="SgK330------11"/>
    <x v="0"/>
    <s v="0-30 kW"/>
    <n v="26161"/>
    <n v="7518.67"/>
    <n v="0"/>
    <s v="NI"/>
    <n v="49597"/>
    <s v="Rieste"/>
    <s v="Osnabrück"/>
    <x v="0"/>
    <s v="PV-Gebäude"/>
  </r>
  <r>
    <s v="Amprion"/>
    <n v="10003764"/>
    <s v="WESTNETZ GmbH"/>
    <x v="3649"/>
    <s v="SgK330------11"/>
    <x v="0"/>
    <s v="0-30 kW"/>
    <n v="23092"/>
    <n v="6636.64"/>
    <n v="0"/>
    <s v="NI"/>
    <n v="49328"/>
    <s v="Melle"/>
    <s v="Osnabrück"/>
    <x v="0"/>
    <s v="PV-Gebäude"/>
  </r>
  <r>
    <s v="Amprion"/>
    <n v="10003764"/>
    <s v="WESTNETZ GmbH"/>
    <x v="3650"/>
    <s v="SgK330------11"/>
    <x v="0"/>
    <s v="0-30 kW"/>
    <n v="16212"/>
    <n v="4659.33"/>
    <n v="0"/>
    <s v="NI"/>
    <n v="49326"/>
    <s v="Melle"/>
    <s v="Osnabrück"/>
    <x v="0"/>
    <s v="PV-Gebäude"/>
  </r>
  <r>
    <s v="Amprion"/>
    <n v="10003764"/>
    <s v="WESTNETZ GmbH"/>
    <x v="3651"/>
    <s v="SgK330------11"/>
    <x v="0"/>
    <s v="0-30 kW"/>
    <n v="21136"/>
    <n v="6074.49"/>
    <n v="0"/>
    <s v="NI"/>
    <n v="49143"/>
    <s v="Bissendorf"/>
    <s v="Osnabrück"/>
    <x v="0"/>
    <s v="PV-Gebäude"/>
  </r>
  <r>
    <s v="Amprion"/>
    <n v="10003764"/>
    <s v="WESTNETZ GmbH"/>
    <x v="3652"/>
    <s v="SgK330------11"/>
    <x v="0"/>
    <s v="0-30 kW"/>
    <n v="5494"/>
    <n v="1578.98"/>
    <n v="0"/>
    <s v="NI"/>
    <n v="49565"/>
    <s v="Bramsche"/>
    <s v="Osnabrück"/>
    <x v="0"/>
    <s v="PV-Gebäude"/>
  </r>
  <r>
    <s v="Amprion"/>
    <n v="10003764"/>
    <s v="WESTNETZ GmbH"/>
    <x v="3653"/>
    <s v="SgK331------11"/>
    <x v="0"/>
    <s v="30-100 kW"/>
    <n v="344"/>
    <n v="94.02"/>
    <n v="0"/>
    <s v="NI"/>
    <n v="49179"/>
    <s v="Ostercappeln"/>
    <s v="Osnabrück"/>
    <x v="0"/>
    <s v="PV-Gebäude"/>
  </r>
  <r>
    <s v="Amprion"/>
    <n v="10003764"/>
    <s v="WESTNETZ GmbH"/>
    <x v="3653"/>
    <s v="SgK330------11"/>
    <x v="0"/>
    <s v="0-30 kW"/>
    <n v="25762"/>
    <n v="7404"/>
    <n v="0"/>
    <s v="NI"/>
    <n v="49179"/>
    <s v="Ostercappeln"/>
    <s v="Osnabrück"/>
    <x v="0"/>
    <s v="PV-Gebäude"/>
  </r>
  <r>
    <s v="Amprion"/>
    <n v="10003764"/>
    <s v="WESTNETZ GmbH"/>
    <x v="3654"/>
    <s v="SgK33420----11"/>
    <x v="1"/>
    <s v="0-30 kW, Rückvergütung für Selbstverbrauch bis 30% der Gesamterzeugung der Anlage"/>
    <n v="-1088"/>
    <n v="-178.21"/>
    <n v="0"/>
    <s v="NI"/>
    <n v="49577"/>
    <s v="Ankum"/>
    <s v="Osnabrück"/>
    <x v="0"/>
    <s v="PV-Gebäude"/>
  </r>
  <r>
    <s v="Amprion"/>
    <n v="10003764"/>
    <s v="WESTNETZ GmbH"/>
    <x v="3654"/>
    <s v="SgK330------11"/>
    <x v="0"/>
    <s v="0-30 kW"/>
    <n v="8790"/>
    <n v="2526.25"/>
    <n v="0"/>
    <s v="NI"/>
    <n v="49577"/>
    <s v="Ankum"/>
    <s v="Osnabrück"/>
    <x v="0"/>
    <s v="PV-Gebäude"/>
  </r>
  <r>
    <s v="Amprion"/>
    <n v="10003764"/>
    <s v="WESTNETZ GmbH"/>
    <x v="3654"/>
    <s v="SgK33410----11"/>
    <x v="2"/>
    <s v="0-30 kW, selbstverbrauchte Erzeugung"/>
    <n v="1088"/>
    <n v="312.69"/>
    <n v="0"/>
    <s v="NI"/>
    <n v="49577"/>
    <s v="Ankum"/>
    <s v="Osnabrück"/>
    <x v="0"/>
    <s v="PV-Gebäude"/>
  </r>
  <r>
    <s v="Amprion"/>
    <n v="10003764"/>
    <s v="WESTNETZ GmbH"/>
    <x v="3655"/>
    <s v="SgK330------11"/>
    <x v="0"/>
    <s v="0-30 kW"/>
    <n v="15601"/>
    <n v="4483.7299999999996"/>
    <n v="0"/>
    <s v="NI"/>
    <n v="49143"/>
    <s v="Bissendorf"/>
    <s v="Osnabrück"/>
    <x v="0"/>
    <s v="PV-Gebäude"/>
  </r>
  <r>
    <s v="Amprion"/>
    <n v="10003764"/>
    <s v="WESTNETZ GmbH"/>
    <x v="3656"/>
    <s v="SgK330------11"/>
    <x v="0"/>
    <s v="0-30 kW"/>
    <n v="8367"/>
    <n v="2404.6799999999998"/>
    <n v="0"/>
    <s v="NI"/>
    <n v="49326"/>
    <s v="Melle"/>
    <s v="Osnabrück"/>
    <x v="0"/>
    <s v="PV-Gebäude"/>
  </r>
  <r>
    <s v="Amprion"/>
    <n v="10003764"/>
    <s v="WESTNETZ GmbH"/>
    <x v="3657"/>
    <s v="SgK332------11"/>
    <x v="0"/>
    <s v="100 kW-1 MW"/>
    <n v="16181"/>
    <n v="4184.41"/>
    <n v="0"/>
    <s v="NI"/>
    <n v="49586"/>
    <s v="Merzen"/>
    <s v="Osnabrück"/>
    <x v="0"/>
    <s v="PV-Gebäude"/>
  </r>
  <r>
    <s v="Amprion"/>
    <n v="10003764"/>
    <s v="WESTNETZ GmbH"/>
    <x v="3657"/>
    <s v="SgK331------11"/>
    <x v="0"/>
    <s v="30-100 kW"/>
    <n v="57501"/>
    <n v="15715.02"/>
    <n v="0"/>
    <s v="NI"/>
    <n v="49586"/>
    <s v="Merzen"/>
    <s v="Osnabrück"/>
    <x v="0"/>
    <s v="PV-Gebäude"/>
  </r>
  <r>
    <s v="Amprion"/>
    <n v="10003764"/>
    <s v="WESTNETZ GmbH"/>
    <x v="3657"/>
    <s v="SgK330------11"/>
    <x v="0"/>
    <s v="0-30 kW"/>
    <n v="24641"/>
    <n v="7081.82"/>
    <n v="0"/>
    <s v="NI"/>
    <n v="49586"/>
    <s v="Merzen"/>
    <s v="Osnabrück"/>
    <x v="0"/>
    <s v="PV-Gebäude"/>
  </r>
  <r>
    <s v="Amprion"/>
    <n v="10003764"/>
    <s v="WESTNETZ GmbH"/>
    <x v="3658"/>
    <s v="SgK331BS----12"/>
    <x v="0"/>
    <s v="Bestandsschutz Netzanschlussbegehren vor 24.02.2012, 30-100 kW"/>
    <n v="57501"/>
    <n v="13357.48"/>
    <n v="0"/>
    <s v="NI"/>
    <n v="49586"/>
    <s v="Merzen"/>
    <s v="Osnabrück"/>
    <x v="0"/>
    <s v="PV-Gebäude"/>
  </r>
  <r>
    <s v="Amprion"/>
    <n v="10003764"/>
    <s v="WESTNETZ GmbH"/>
    <x v="3658"/>
    <s v="SgK330BS----12"/>
    <x v="0"/>
    <s v="Bestandsschutz Netzanschlussbegehren vor 24.02.2012, 0-30 kW"/>
    <n v="24642"/>
    <n v="6020.04"/>
    <n v="0"/>
    <s v="NI"/>
    <n v="49586"/>
    <s v="Merzen"/>
    <s v="Osnabrück"/>
    <x v="0"/>
    <s v="PV-Gebäude"/>
  </r>
  <r>
    <s v="Amprion"/>
    <n v="10003764"/>
    <s v="WESTNETZ GmbH"/>
    <x v="3658"/>
    <s v="SgK332BS----12"/>
    <x v="0"/>
    <s v="Bestandsschutz Netzanschlussbegehren vor 24.02.2012, 100 kW-1 MW"/>
    <n v="63144"/>
    <n v="13879.05"/>
    <n v="0"/>
    <s v="NI"/>
    <n v="49586"/>
    <s v="Merzen"/>
    <s v="Osnabrück"/>
    <x v="0"/>
    <s v="PV-Gebäude"/>
  </r>
  <r>
    <s v="Amprion"/>
    <n v="10003764"/>
    <s v="WESTNETZ GmbH"/>
    <x v="3659"/>
    <s v="SgK330------11"/>
    <x v="0"/>
    <s v="0-30 kW"/>
    <n v="10894"/>
    <n v="3130.94"/>
    <n v="0"/>
    <s v="NI"/>
    <n v="49326"/>
    <s v="Melle"/>
    <s v="Osnabrück"/>
    <x v="0"/>
    <s v="PV-Gebäude"/>
  </r>
  <r>
    <s v="Amprion"/>
    <n v="10003764"/>
    <s v="WESTNETZ GmbH"/>
    <x v="3660"/>
    <s v="SgK330------11"/>
    <x v="0"/>
    <s v="0-30 kW"/>
    <n v="23875"/>
    <n v="6861.68"/>
    <n v="0"/>
    <s v="NI"/>
    <n v="49134"/>
    <s v="Wallenhorst"/>
    <s v="Osnabrück"/>
    <x v="0"/>
    <s v="PV-Gebäude"/>
  </r>
  <r>
    <s v="Amprion"/>
    <n v="10003764"/>
    <s v="WESTNETZ GmbH"/>
    <x v="3660"/>
    <s v="SgK331------11"/>
    <x v="0"/>
    <s v="30-100 kW"/>
    <n v="33426"/>
    <n v="9135.33"/>
    <n v="0"/>
    <s v="NI"/>
    <n v="49134"/>
    <s v="Wallenhorst"/>
    <s v="Osnabrück"/>
    <x v="0"/>
    <s v="PV-Gebäude"/>
  </r>
  <r>
    <s v="Amprion"/>
    <n v="10003764"/>
    <s v="WESTNETZ GmbH"/>
    <x v="3661"/>
    <s v="SgK330------11"/>
    <x v="0"/>
    <s v="0-30 kW"/>
    <n v="9027"/>
    <n v="2594.36"/>
    <n v="0"/>
    <s v="NI"/>
    <n v="49599"/>
    <s v="Voltlage"/>
    <s v="Osnabrück"/>
    <x v="0"/>
    <s v="PV-Gebäude"/>
  </r>
  <r>
    <s v="Amprion"/>
    <n v="10003764"/>
    <s v="WESTNETZ GmbH"/>
    <x v="3662"/>
    <s v="SgK330------11"/>
    <x v="0"/>
    <s v="0-30 kW"/>
    <n v="17615"/>
    <n v="5062.55"/>
    <n v="0"/>
    <s v="NI"/>
    <n v="49626"/>
    <s v="Berge"/>
    <s v="Osnabrück"/>
    <x v="0"/>
    <s v="PV-Gebäude"/>
  </r>
  <r>
    <s v="Amprion"/>
    <n v="10003764"/>
    <s v="WESTNETZ GmbH"/>
    <x v="3663"/>
    <s v="SgK330------11"/>
    <x v="0"/>
    <s v="0-30 kW"/>
    <n v="31885"/>
    <n v="9163.75"/>
    <n v="0"/>
    <s v="NI"/>
    <n v="49599"/>
    <s v="Voltlage"/>
    <s v="Osnabrück"/>
    <x v="0"/>
    <s v="PV-Gebäude"/>
  </r>
  <r>
    <s v="Amprion"/>
    <n v="10003764"/>
    <s v="WESTNETZ GmbH"/>
    <x v="3664"/>
    <s v="SgK330------11"/>
    <x v="0"/>
    <s v="0-30 kW"/>
    <n v="6287"/>
    <n v="1806.88"/>
    <n v="0"/>
    <s v="NI"/>
    <n v="49635"/>
    <s v="Badbergen"/>
    <s v="Osnabrück"/>
    <x v="0"/>
    <s v="PV-Gebäude"/>
  </r>
  <r>
    <s v="Amprion"/>
    <n v="10003764"/>
    <s v="WESTNETZ GmbH"/>
    <x v="3665"/>
    <s v="SgK3220--Sep13"/>
    <x v="0"/>
    <s v="0 - 10 kW"/>
    <n v="5186"/>
    <n v="754.04"/>
    <n v="0"/>
    <s v="NI"/>
    <n v="49152"/>
    <s v="Bad Essen"/>
    <s v="Osnabrück"/>
    <x v="0"/>
    <s v="PV-Gebäude"/>
  </r>
  <r>
    <s v="Amprion"/>
    <n v="10003764"/>
    <s v="WESTNETZ GmbH"/>
    <x v="3666"/>
    <s v="SgK330------11"/>
    <x v="0"/>
    <s v="0-30 kW"/>
    <n v="9600"/>
    <n v="2759.04"/>
    <n v="0"/>
    <s v="NI"/>
    <n v="49586"/>
    <s v="Neuenkirchen"/>
    <s v="Osnabrück"/>
    <x v="0"/>
    <s v="PV-Gebäude"/>
  </r>
  <r>
    <s v="Amprion"/>
    <n v="10003764"/>
    <s v="WESTNETZ GmbH"/>
    <x v="3667"/>
    <s v="SgK330------11"/>
    <x v="0"/>
    <s v="0-30 kW"/>
    <n v="8040"/>
    <n v="2310.6999999999998"/>
    <n v="0"/>
    <s v="NI"/>
    <n v="49610"/>
    <s v="Quakenbrück"/>
    <s v="Osnabrück"/>
    <x v="0"/>
    <s v="PV-Gebäude"/>
  </r>
  <r>
    <s v="Amprion"/>
    <n v="10003764"/>
    <s v="WESTNETZ GmbH"/>
    <x v="3668"/>
    <s v="BiK33b1-MPMFeb"/>
    <x v="5"/>
    <s v="Marktprämie für Kalendermonat Februar"/>
    <n v="346795"/>
    <n v="62492.15"/>
    <n v="0"/>
    <s v="NI"/>
    <n v="49584"/>
    <s v="Fürstenau"/>
    <s v="Osnabrück"/>
    <x v="3"/>
    <s v="Biomasse"/>
  </r>
  <r>
    <s v="Amprion"/>
    <n v="10003764"/>
    <s v="WESTNETZ GmbH"/>
    <x v="3668"/>
    <s v="BiK33b1-MPMDez"/>
    <x v="5"/>
    <s v="Marktprämie für Kalendermonat Dezember"/>
    <n v="105635"/>
    <n v="23937.119999999999"/>
    <n v="0"/>
    <s v="NI"/>
    <n v="49584"/>
    <s v="Fürstenau"/>
    <s v="Osnabrück"/>
    <x v="3"/>
    <s v="Biomasse"/>
  </r>
  <r>
    <s v="Amprion"/>
    <n v="10003764"/>
    <s v="WESTNETZ GmbH"/>
    <x v="3668"/>
    <s v="BiK33b1-MPMApr"/>
    <x v="5"/>
    <s v="Marktprämie für Kalendermonat April"/>
    <n v="191911"/>
    <n v="37385.89"/>
    <n v="0"/>
    <s v="NI"/>
    <n v="49584"/>
    <s v="Fürstenau"/>
    <s v="Osnabrück"/>
    <x v="3"/>
    <s v="Biomasse"/>
  </r>
  <r>
    <s v="Amprion"/>
    <n v="10003764"/>
    <s v="WESTNETZ GmbH"/>
    <x v="3668"/>
    <s v="BiK33b1-MPMOkt"/>
    <x v="5"/>
    <s v="Marktprämie für Kalendermonat Oktober"/>
    <n v="104837"/>
    <n v="24020.47"/>
    <n v="0"/>
    <s v="NI"/>
    <n v="49584"/>
    <s v="Fürstenau"/>
    <s v="Osnabrück"/>
    <x v="3"/>
    <s v="Biomasse"/>
  </r>
  <r>
    <s v="Amprion"/>
    <n v="10003764"/>
    <s v="WESTNETZ GmbH"/>
    <x v="3668"/>
    <s v="BiK33b1-MPMNov"/>
    <x v="5"/>
    <s v="Marktprämie für Kalendermonat November"/>
    <n v="100512"/>
    <n v="21811.32"/>
    <n v="0"/>
    <s v="NI"/>
    <n v="49584"/>
    <s v="Fürstenau"/>
    <s v="Osnabrück"/>
    <x v="3"/>
    <s v="Biomasse"/>
  </r>
  <r>
    <s v="Amprion"/>
    <n v="10003764"/>
    <s v="WESTNETZ GmbH"/>
    <x v="3668"/>
    <s v="BiK33b1-MPMJul"/>
    <x v="5"/>
    <s v="Marktprämie für Kalendermonat Juli"/>
    <n v="104043"/>
    <n v="23343.31"/>
    <n v="0"/>
    <s v="NI"/>
    <n v="49584"/>
    <s v="Fürstenau"/>
    <s v="Osnabrück"/>
    <x v="3"/>
    <s v="Biomasse"/>
  </r>
  <r>
    <s v="Amprion"/>
    <n v="10003764"/>
    <s v="WESTNETZ GmbH"/>
    <x v="3668"/>
    <s v="BiK33b1-MPMJan"/>
    <x v="5"/>
    <s v="Marktprämie für Kalendermonat Januar"/>
    <n v="378049"/>
    <n v="63758.75"/>
    <n v="0"/>
    <s v="NI"/>
    <n v="49584"/>
    <s v="Fürstenau"/>
    <s v="Osnabrück"/>
    <x v="3"/>
    <s v="Biomasse"/>
  </r>
  <r>
    <s v="Amprion"/>
    <n v="10003764"/>
    <s v="WESTNETZ GmbH"/>
    <x v="3668"/>
    <s v="BiK33b1-MPMAug"/>
    <x v="5"/>
    <s v="Marktprämie für Kalendermonat August"/>
    <n v="103113"/>
    <n v="23357.38"/>
    <n v="0"/>
    <s v="NI"/>
    <n v="49584"/>
    <s v="Fürstenau"/>
    <s v="Osnabrück"/>
    <x v="3"/>
    <s v="Biomasse"/>
  </r>
  <r>
    <s v="Amprion"/>
    <n v="10003764"/>
    <s v="WESTNETZ GmbH"/>
    <x v="3668"/>
    <s v="BiK33b1-MPMSep"/>
    <x v="5"/>
    <s v="Marktprämie für Kalendermonat September"/>
    <n v="97603"/>
    <n v="21767.61"/>
    <n v="0"/>
    <s v="NI"/>
    <n v="49584"/>
    <s v="Fürstenau"/>
    <s v="Osnabrück"/>
    <x v="3"/>
    <s v="Biomasse"/>
  </r>
  <r>
    <s v="Amprion"/>
    <n v="10003764"/>
    <s v="WESTNETZ GmbH"/>
    <x v="3668"/>
    <s v="BiK54G-----FLP"/>
    <x v="6"/>
    <s v="Flexibilitätsprämie für sonstige Biogase außer Biomethan nach EEG 2014"/>
    <n v="0"/>
    <n v="8634.1"/>
    <n v="0"/>
    <s v="NI"/>
    <n v="49584"/>
    <s v="Fürstenau"/>
    <s v="Osnabrück"/>
    <x v="3"/>
    <s v="Biomasse"/>
  </r>
  <r>
    <s v="Amprion"/>
    <n v="10003764"/>
    <s v="WESTNETZ GmbH"/>
    <x v="3668"/>
    <s v="BiK33b1-MPMJun"/>
    <x v="5"/>
    <s v="Marktprämie für Kalendermonat Juni"/>
    <n v="100476"/>
    <n v="22845.43"/>
    <n v="0"/>
    <s v="NI"/>
    <n v="49584"/>
    <s v="Fürstenau"/>
    <s v="Osnabrück"/>
    <x v="3"/>
    <s v="Biomasse"/>
  </r>
  <r>
    <s v="Amprion"/>
    <n v="10003764"/>
    <s v="WESTNETZ GmbH"/>
    <x v="3668"/>
    <s v="BiK33b1-MPMMrz"/>
    <x v="5"/>
    <s v="Marktprämie für Kalendermonat März"/>
    <n v="373007"/>
    <n v="70986.78"/>
    <n v="0"/>
    <s v="NI"/>
    <n v="49584"/>
    <s v="Fürstenau"/>
    <s v="Osnabrück"/>
    <x v="3"/>
    <s v="Biomasse"/>
  </r>
  <r>
    <s v="Amprion"/>
    <n v="10003764"/>
    <s v="WESTNETZ GmbH"/>
    <x v="3668"/>
    <s v="BiK33b1-MPMMai"/>
    <x v="5"/>
    <s v="Marktprämie für Kalendermonat Mai"/>
    <n v="102686"/>
    <n v="23300.69"/>
    <n v="0"/>
    <s v="NI"/>
    <n v="49584"/>
    <s v="Fürstenau"/>
    <s v="Osnabrück"/>
    <x v="3"/>
    <s v="Biomasse"/>
  </r>
  <r>
    <s v="Amprion"/>
    <n v="10003764"/>
    <s v="WESTNETZ GmbH"/>
    <x v="3669"/>
    <s v="SgK331------11"/>
    <x v="0"/>
    <s v="30-100 kW"/>
    <n v="58016"/>
    <n v="15855.77"/>
    <n v="0"/>
    <s v="NI"/>
    <n v="49565"/>
    <s v="Bramsche"/>
    <s v="Osnabrück"/>
    <x v="0"/>
    <s v="PV-Gebäude"/>
  </r>
  <r>
    <s v="Amprion"/>
    <n v="10003764"/>
    <s v="WESTNETZ GmbH"/>
    <x v="3669"/>
    <s v="SgK332------11"/>
    <x v="0"/>
    <s v="100 kW-1 MW"/>
    <n v="102251"/>
    <n v="26442.11"/>
    <n v="0"/>
    <s v="NI"/>
    <n v="49565"/>
    <s v="Bramsche"/>
    <s v="Osnabrück"/>
    <x v="0"/>
    <s v="PV-Gebäude"/>
  </r>
  <r>
    <s v="Amprion"/>
    <n v="10003764"/>
    <s v="WESTNETZ GmbH"/>
    <x v="3670"/>
    <s v="SgK331------11"/>
    <x v="0"/>
    <s v="30-100 kW"/>
    <n v="12173"/>
    <n v="3326.88"/>
    <n v="0"/>
    <s v="NI"/>
    <n v="49565"/>
    <s v="Bramsche"/>
    <s v="Osnabrück"/>
    <x v="0"/>
    <s v="PV-Gebäude"/>
  </r>
  <r>
    <s v="Amprion"/>
    <n v="10003764"/>
    <s v="WESTNETZ GmbH"/>
    <x v="3670"/>
    <s v="SgK330------11"/>
    <x v="0"/>
    <s v="0-30 kW"/>
    <n v="30080"/>
    <n v="8644.99"/>
    <n v="0"/>
    <s v="NI"/>
    <n v="49565"/>
    <s v="Bramsche"/>
    <s v="Osnabrück"/>
    <x v="0"/>
    <s v="PV-Gebäude"/>
  </r>
  <r>
    <s v="Amprion"/>
    <n v="10003764"/>
    <s v="WESTNETZ GmbH"/>
    <x v="3671"/>
    <s v="SgK33410----11"/>
    <x v="2"/>
    <s v="0-30 kW, selbstverbrauchte Erzeugung"/>
    <n v="1731"/>
    <n v="497.49"/>
    <n v="0"/>
    <s v="NI"/>
    <n v="49565"/>
    <s v="Bramsche"/>
    <s v="Osnabrück"/>
    <x v="0"/>
    <s v="PV-Gebäude"/>
  </r>
  <r>
    <s v="Amprion"/>
    <n v="10003764"/>
    <s v="WESTNETZ GmbH"/>
    <x v="3671"/>
    <s v="SgK330------11"/>
    <x v="0"/>
    <s v="0-30 kW"/>
    <n v="3428"/>
    <n v="985.21"/>
    <n v="0"/>
    <s v="NI"/>
    <n v="49565"/>
    <s v="Bramsche"/>
    <s v="Osnabrück"/>
    <x v="0"/>
    <s v="PV-Gebäude"/>
  </r>
  <r>
    <s v="Amprion"/>
    <n v="10003764"/>
    <s v="WESTNETZ GmbH"/>
    <x v="3671"/>
    <s v="SgK33430----11"/>
    <x v="1"/>
    <s v="0-30 kW, Rückvergütung für Selbstverbrauch über 30% der Gesamterzeugung der Anlage"/>
    <n v="-183"/>
    <n v="-21.96"/>
    <n v="0"/>
    <s v="NI"/>
    <n v="49565"/>
    <s v="Bramsche"/>
    <s v="Osnabrück"/>
    <x v="0"/>
    <s v="PV-Gebäude"/>
  </r>
  <r>
    <s v="Amprion"/>
    <n v="10003764"/>
    <s v="WESTNETZ GmbH"/>
    <x v="3671"/>
    <s v="SgK33420----11"/>
    <x v="1"/>
    <s v="0-30 kW, Rückvergütung für Selbstverbrauch bis 30% der Gesamterzeugung der Anlage"/>
    <n v="-1548"/>
    <n v="-253.56"/>
    <n v="0"/>
    <s v="NI"/>
    <n v="49565"/>
    <s v="Bramsche"/>
    <s v="Osnabrück"/>
    <x v="0"/>
    <s v="PV-Gebäude"/>
  </r>
  <r>
    <s v="Amprion"/>
    <n v="10003764"/>
    <s v="WESTNETZ GmbH"/>
    <x v="3672"/>
    <s v="SgK331------11"/>
    <x v="0"/>
    <s v="30-100 kW"/>
    <n v="15887"/>
    <n v="4341.92"/>
    <n v="0"/>
    <s v="NI"/>
    <n v="49586"/>
    <s v="Neuenkirchen"/>
    <s v="Osnabrück"/>
    <x v="0"/>
    <s v="PV-Gebäude"/>
  </r>
  <r>
    <s v="Amprion"/>
    <n v="10003764"/>
    <s v="WESTNETZ GmbH"/>
    <x v="3672"/>
    <s v="SgK330------11"/>
    <x v="0"/>
    <s v="0-30 kW"/>
    <n v="23891"/>
    <n v="6866.27"/>
    <n v="0"/>
    <s v="NI"/>
    <n v="49586"/>
    <s v="Neuenkirchen"/>
    <s v="Osnabrück"/>
    <x v="0"/>
    <s v="PV-Gebäude"/>
  </r>
  <r>
    <s v="Amprion"/>
    <n v="10003764"/>
    <s v="WESTNETZ GmbH"/>
    <x v="3673"/>
    <s v="SgK330------11"/>
    <x v="0"/>
    <s v="0-30 kW"/>
    <n v="7577"/>
    <n v="2177.63"/>
    <n v="0"/>
    <s v="NI"/>
    <n v="49326"/>
    <s v="Melle"/>
    <s v="Osnabrück"/>
    <x v="0"/>
    <s v="PV-Gebäude"/>
  </r>
  <r>
    <s v="Amprion"/>
    <n v="10003764"/>
    <s v="WESTNETZ GmbH"/>
    <x v="3674"/>
    <s v="SgK330------11"/>
    <x v="0"/>
    <s v="0-30 kW"/>
    <n v="30432"/>
    <n v="8746.16"/>
    <n v="0"/>
    <s v="NI"/>
    <n v="49326"/>
    <s v="Melle"/>
    <s v="Osnabrück"/>
    <x v="0"/>
    <s v="PV-Gebäude"/>
  </r>
  <r>
    <s v="Amprion"/>
    <n v="10003764"/>
    <s v="WESTNETZ GmbH"/>
    <x v="3675"/>
    <s v="SgK330------11"/>
    <x v="0"/>
    <s v="0-30 kW"/>
    <n v="7055"/>
    <n v="2027.61"/>
    <n v="0"/>
    <s v="NI"/>
    <n v="49577"/>
    <s v="Ankum"/>
    <s v="Osnabrück"/>
    <x v="0"/>
    <s v="PV-Gebäude"/>
  </r>
  <r>
    <s v="Amprion"/>
    <n v="10003764"/>
    <s v="WESTNETZ GmbH"/>
    <x v="3676"/>
    <s v="SgK330------11"/>
    <x v="0"/>
    <s v="0-30 kW"/>
    <n v="7633"/>
    <n v="2193.7199999999998"/>
    <n v="0"/>
    <s v="NI"/>
    <n v="49565"/>
    <s v="Bramsche"/>
    <s v="Osnabrück"/>
    <x v="0"/>
    <s v="PV-Gebäude"/>
  </r>
  <r>
    <s v="Amprion"/>
    <n v="10003764"/>
    <s v="WESTNETZ GmbH"/>
    <x v="3677"/>
    <s v="SgK330------11"/>
    <x v="0"/>
    <s v="0-30 kW"/>
    <n v="24781"/>
    <n v="7122.06"/>
    <n v="0"/>
    <s v="NI"/>
    <n v="49191"/>
    <s v="Belm"/>
    <s v="Osnabrück"/>
    <x v="0"/>
    <s v="PV-Gebäude"/>
  </r>
  <r>
    <s v="Amprion"/>
    <n v="10003764"/>
    <s v="WESTNETZ GmbH"/>
    <x v="3677"/>
    <s v="SgK331------11"/>
    <x v="0"/>
    <s v="30-100 kW"/>
    <n v="10367"/>
    <n v="2833.3"/>
    <n v="0"/>
    <s v="NI"/>
    <n v="49191"/>
    <s v="Belm"/>
    <s v="Osnabrück"/>
    <x v="0"/>
    <s v="PV-Gebäude"/>
  </r>
  <r>
    <s v="Amprion"/>
    <n v="10003764"/>
    <s v="WESTNETZ GmbH"/>
    <x v="3678"/>
    <s v="SgK330------11"/>
    <x v="0"/>
    <s v="0-30 kW"/>
    <n v="4711"/>
    <n v="1353.94"/>
    <n v="0"/>
    <s v="NI"/>
    <n v="49143"/>
    <s v="Bissendorf"/>
    <s v="Osnabrück"/>
    <x v="0"/>
    <s v="PV-Gebäude"/>
  </r>
  <r>
    <s v="Amprion"/>
    <n v="10003764"/>
    <s v="WESTNETZ GmbH"/>
    <x v="3679"/>
    <s v="SgK330------11"/>
    <x v="0"/>
    <s v="0-30 kW"/>
    <n v="27767"/>
    <n v="7980.24"/>
    <n v="0"/>
    <s v="NI"/>
    <n v="49163"/>
    <s v="Bohmte"/>
    <s v="Osnabrück"/>
    <x v="0"/>
    <s v="PV-Gebäude"/>
  </r>
  <r>
    <s v="Amprion"/>
    <n v="10003764"/>
    <s v="WESTNETZ GmbH"/>
    <x v="3679"/>
    <s v="SgK331------11"/>
    <x v="0"/>
    <s v="30-100 kW"/>
    <n v="13884"/>
    <n v="3794.5"/>
    <n v="0"/>
    <s v="NI"/>
    <n v="49163"/>
    <s v="Bohmte"/>
    <s v="Osnabrück"/>
    <x v="0"/>
    <s v="PV-Gebäude"/>
  </r>
  <r>
    <s v="Amprion"/>
    <n v="10003764"/>
    <s v="WESTNETZ GmbH"/>
    <x v="3680"/>
    <s v="SgK330------11"/>
    <x v="0"/>
    <s v="0-30 kW"/>
    <n v="10443"/>
    <n v="3001.32"/>
    <n v="0"/>
    <s v="NI"/>
    <n v="49163"/>
    <s v="Bohmte"/>
    <s v="Osnabrück"/>
    <x v="0"/>
    <s v="PV-Gebäude"/>
  </r>
  <r>
    <s v="Amprion"/>
    <n v="10003764"/>
    <s v="WESTNETZ GmbH"/>
    <x v="3681"/>
    <s v="SgK330------11"/>
    <x v="0"/>
    <s v="0-30 kW"/>
    <n v="13748"/>
    <n v="3951.18"/>
    <n v="0"/>
    <s v="NI"/>
    <n v="49163"/>
    <s v="Bohmte"/>
    <s v="Osnabrück"/>
    <x v="0"/>
    <s v="PV-Gebäude"/>
  </r>
  <r>
    <s v="Amprion"/>
    <n v="10003764"/>
    <s v="WESTNETZ GmbH"/>
    <x v="3682"/>
    <s v="SgK3220--Mai13"/>
    <x v="0"/>
    <s v="0 - 10 kW"/>
    <n v="5598"/>
    <n v="874.97"/>
    <n v="0"/>
    <s v="NI"/>
    <n v="49152"/>
    <s v="Bad Essen"/>
    <s v="Osnabrück"/>
    <x v="0"/>
    <s v="PV-Gebäude"/>
  </r>
  <r>
    <s v="Amprion"/>
    <n v="10003764"/>
    <s v="WESTNETZ GmbH"/>
    <x v="3683"/>
    <s v="SgK330------11"/>
    <x v="0"/>
    <s v="0-30 kW"/>
    <n v="8807"/>
    <n v="2531.13"/>
    <n v="0"/>
    <s v="NI"/>
    <n v="49163"/>
    <s v="Bohmte"/>
    <s v="Osnabrück"/>
    <x v="0"/>
    <s v="PV-Gebäude"/>
  </r>
  <r>
    <s v="Amprion"/>
    <n v="10003764"/>
    <s v="WESTNETZ GmbH"/>
    <x v="3684"/>
    <s v="SgK330------11"/>
    <x v="0"/>
    <s v="0-30 kW"/>
    <n v="26274"/>
    <n v="7551.15"/>
    <n v="0"/>
    <s v="NI"/>
    <n v="49637"/>
    <s v="Menslage"/>
    <s v="Osnabrück"/>
    <x v="0"/>
    <s v="PV-Gebäude"/>
  </r>
  <r>
    <s v="Amprion"/>
    <n v="10003764"/>
    <s v="WESTNETZ GmbH"/>
    <x v="3684"/>
    <s v="SgK331------11"/>
    <x v="0"/>
    <s v="30-100 kW"/>
    <n v="15028"/>
    <n v="4107.1499999999996"/>
    <n v="0"/>
    <s v="NI"/>
    <n v="49637"/>
    <s v="Menslage"/>
    <s v="Osnabrück"/>
    <x v="0"/>
    <s v="PV-Gebäude"/>
  </r>
  <r>
    <s v="Amprion"/>
    <n v="10003764"/>
    <s v="WESTNETZ GmbH"/>
    <x v="3685"/>
    <s v="SgK330------11"/>
    <x v="0"/>
    <s v="0-30 kW"/>
    <n v="23714"/>
    <n v="6815.4"/>
    <n v="0"/>
    <s v="NI"/>
    <n v="49326"/>
    <s v="Melle"/>
    <s v="Osnabrück"/>
    <x v="0"/>
    <s v="PV-Gebäude"/>
  </r>
  <r>
    <s v="Amprion"/>
    <n v="10003764"/>
    <s v="WESTNETZ GmbH"/>
    <x v="3686"/>
    <s v="SgK330------11"/>
    <x v="0"/>
    <s v="0-30 kW"/>
    <n v="13139"/>
    <n v="3776.15"/>
    <n v="0"/>
    <s v="NI"/>
    <n v="49584"/>
    <s v="Fürstenau"/>
    <s v="Osnabrück"/>
    <x v="0"/>
    <s v="PV-Gebäude"/>
  </r>
  <r>
    <s v="Amprion"/>
    <n v="10003764"/>
    <s v="WESTNETZ GmbH"/>
    <x v="3687"/>
    <s v="SgK330------11"/>
    <x v="0"/>
    <s v="0-30 kW"/>
    <n v="6350"/>
    <n v="1824.99"/>
    <n v="0"/>
    <s v="NI"/>
    <n v="49610"/>
    <s v="Quakenbrück"/>
    <s v="Osnabrück"/>
    <x v="0"/>
    <s v="PV-Gebäude"/>
  </r>
  <r>
    <s v="Amprion"/>
    <n v="10003764"/>
    <s v="WESTNETZ GmbH"/>
    <x v="3688"/>
    <s v="SgK330------11"/>
    <x v="0"/>
    <s v="0-30 kW"/>
    <n v="10085"/>
    <n v="2898.43"/>
    <n v="0"/>
    <s v="NI"/>
    <n v="49565"/>
    <s v="Bramsche"/>
    <s v="Osnabrück"/>
    <x v="0"/>
    <s v="PV-Gebäude"/>
  </r>
  <r>
    <s v="Amprion"/>
    <n v="10003764"/>
    <s v="WESTNETZ GmbH"/>
    <x v="3689"/>
    <s v="SgK330------11"/>
    <x v="0"/>
    <s v="0-30 kW"/>
    <n v="7092"/>
    <n v="2038.24"/>
    <n v="0"/>
    <s v="NI"/>
    <n v="49201"/>
    <s v="Dissen am Teutoburger Wald"/>
    <s v="Osnabrück"/>
    <x v="0"/>
    <s v="PV-Gebäude"/>
  </r>
  <r>
    <s v="Amprion"/>
    <n v="10003764"/>
    <s v="WESTNETZ GmbH"/>
    <x v="3690"/>
    <s v="SgK331------11"/>
    <x v="0"/>
    <s v="30-100 kW"/>
    <n v="28237"/>
    <n v="7717.17"/>
    <n v="0"/>
    <s v="NI"/>
    <n v="49597"/>
    <s v="Rieste"/>
    <s v="Osnabrück"/>
    <x v="0"/>
    <s v="PV-Gebäude"/>
  </r>
  <r>
    <s v="Amprion"/>
    <n v="10003764"/>
    <s v="WESTNETZ GmbH"/>
    <x v="3690"/>
    <s v="SgK330------11"/>
    <x v="0"/>
    <s v="0-30 kW"/>
    <n v="25834"/>
    <n v="7424.69"/>
    <n v="0"/>
    <s v="NI"/>
    <n v="49597"/>
    <s v="Rieste"/>
    <s v="Osnabrück"/>
    <x v="0"/>
    <s v="PV-Gebäude"/>
  </r>
  <r>
    <s v="Amprion"/>
    <n v="10003764"/>
    <s v="WESTNETZ GmbH"/>
    <x v="3691"/>
    <s v="SgK330------11"/>
    <x v="0"/>
    <s v="0-30 kW"/>
    <n v="8389"/>
    <n v="2411"/>
    <n v="0"/>
    <s v="NI"/>
    <n v="49328"/>
    <s v="Melle"/>
    <s v="Osnabrück"/>
    <x v="0"/>
    <s v="PV-Gebäude"/>
  </r>
  <r>
    <s v="Amprion"/>
    <n v="10003764"/>
    <s v="WESTNETZ GmbH"/>
    <x v="3692"/>
    <s v="SgK330------11"/>
    <x v="0"/>
    <s v="0-30 kW"/>
    <n v="6876"/>
    <n v="1976.16"/>
    <n v="0"/>
    <s v="NI"/>
    <n v="49326"/>
    <s v="Melle"/>
    <s v="Osnabrück"/>
    <x v="0"/>
    <s v="PV-Gebäude"/>
  </r>
  <r>
    <s v="Amprion"/>
    <n v="10003764"/>
    <s v="WESTNETZ GmbH"/>
    <x v="3693"/>
    <s v="SgK330------11"/>
    <x v="0"/>
    <s v="0-30 kW"/>
    <n v="9847"/>
    <n v="2830.03"/>
    <n v="0"/>
    <s v="NI"/>
    <n v="49586"/>
    <s v="Neuenkirchen"/>
    <s v="Osnabrück"/>
    <x v="0"/>
    <s v="PV-Gebäude"/>
  </r>
  <r>
    <s v="Amprion"/>
    <n v="10003764"/>
    <s v="WESTNETZ GmbH"/>
    <x v="3694"/>
    <s v="SgK331------11"/>
    <x v="0"/>
    <s v="30-100 kW"/>
    <n v="1658"/>
    <n v="453.13"/>
    <n v="0"/>
    <s v="NI"/>
    <n v="49163"/>
    <s v="Bohmte"/>
    <s v="Osnabrück"/>
    <x v="0"/>
    <s v="PV-Gebäude"/>
  </r>
  <r>
    <s v="Amprion"/>
    <n v="10003764"/>
    <s v="WESTNETZ GmbH"/>
    <x v="3694"/>
    <s v="SgK330------11"/>
    <x v="0"/>
    <s v="0-30 kW"/>
    <n v="16577"/>
    <n v="4764.2299999999996"/>
    <n v="0"/>
    <s v="NI"/>
    <n v="49163"/>
    <s v="Bohmte"/>
    <s v="Osnabrück"/>
    <x v="0"/>
    <s v="PV-Gebäude"/>
  </r>
  <r>
    <s v="Amprion"/>
    <n v="10003764"/>
    <s v="WESTNETZ GmbH"/>
    <x v="3695"/>
    <s v="SgK3220--Sep13"/>
    <x v="0"/>
    <s v="0 - 10 kW"/>
    <n v="1082"/>
    <n v="157.32"/>
    <n v="0"/>
    <s v="NI"/>
    <n v="49163"/>
    <s v="Bohmte"/>
    <s v="Osnabrück"/>
    <x v="0"/>
    <s v="PV-Gebäude"/>
  </r>
  <r>
    <s v="Amprion"/>
    <n v="10003764"/>
    <s v="WESTNETZ GmbH"/>
    <x v="3695"/>
    <s v="SgK33a2-----SV"/>
    <x v="3"/>
    <s v="Strommenge ohne EEG-Vergütung, durch Anlagenbetreiber oder durch Dritte verbraucht"/>
    <n v="20411"/>
    <n v="0"/>
    <n v="0"/>
    <s v="NI"/>
    <n v="49163"/>
    <s v="Bohmte"/>
    <s v="Osnabrück"/>
    <x v="0"/>
    <s v="PV-Gebäude"/>
  </r>
  <r>
    <s v="Amprion"/>
    <n v="10003764"/>
    <s v="WESTNETZ GmbH"/>
    <x v="3695"/>
    <s v="SgK3222--Sep13"/>
    <x v="0"/>
    <s v="40 kW - 1 MW"/>
    <n v="99"/>
    <n v="12.18"/>
    <n v="0"/>
    <s v="NI"/>
    <n v="49163"/>
    <s v="Bohmte"/>
    <s v="Osnabrück"/>
    <x v="0"/>
    <s v="PV-Gebäude"/>
  </r>
  <r>
    <s v="Amprion"/>
    <n v="10003764"/>
    <s v="WESTNETZ GmbH"/>
    <x v="3695"/>
    <s v="SgK3221--Sep13"/>
    <x v="0"/>
    <s v="10 - 40 kW"/>
    <n v="3247"/>
    <n v="447.76"/>
    <n v="0"/>
    <s v="NI"/>
    <n v="49163"/>
    <s v="Bohmte"/>
    <s v="Osnabrück"/>
    <x v="0"/>
    <s v="PV-Gebäude"/>
  </r>
  <r>
    <s v="Amprion"/>
    <n v="10003764"/>
    <s v="WESTNETZ GmbH"/>
    <x v="3696"/>
    <s v="SgK330------11"/>
    <x v="0"/>
    <s v="0-30 kW"/>
    <n v="9218"/>
    <n v="2649.25"/>
    <n v="0"/>
    <s v="NI"/>
    <n v="49593"/>
    <s v="Bersenbrück"/>
    <s v="Osnabrück"/>
    <x v="0"/>
    <s v="PV-Gebäude"/>
  </r>
  <r>
    <s v="Amprion"/>
    <n v="10003764"/>
    <s v="WESTNETZ GmbH"/>
    <x v="3697"/>
    <s v="SgK330------11"/>
    <x v="0"/>
    <s v="0-30 kW"/>
    <n v="7697"/>
    <n v="2212.12"/>
    <n v="0"/>
    <s v="NI"/>
    <n v="49593"/>
    <s v="Bersenbrück"/>
    <s v="Osnabrück"/>
    <x v="0"/>
    <s v="PV-Gebäude"/>
  </r>
  <r>
    <s v="Amprion"/>
    <n v="10003764"/>
    <s v="WESTNETZ GmbH"/>
    <x v="3698"/>
    <s v="SgK330------11"/>
    <x v="0"/>
    <s v="0-30 kW"/>
    <n v="25264"/>
    <n v="7260.87"/>
    <n v="0"/>
    <s v="NI"/>
    <n v="49577"/>
    <s v="Ankum"/>
    <s v="Osnabrück"/>
    <x v="0"/>
    <s v="PV-Gebäude"/>
  </r>
  <r>
    <s v="Amprion"/>
    <n v="10003764"/>
    <s v="WESTNETZ GmbH"/>
    <x v="3699"/>
    <s v="SgK330------11"/>
    <x v="0"/>
    <s v="0-30 kW"/>
    <n v="8325"/>
    <n v="2392.6"/>
    <n v="0"/>
    <s v="NI"/>
    <n v="49637"/>
    <s v="Menslage"/>
    <s v="Osnabrück"/>
    <x v="0"/>
    <s v="PV-Gebäude"/>
  </r>
  <r>
    <s v="Amprion"/>
    <n v="10003764"/>
    <s v="WESTNETZ GmbH"/>
    <x v="3700"/>
    <s v="SgK332------11"/>
    <x v="0"/>
    <s v="100 kW-1 MW"/>
    <n v="114843"/>
    <n v="29698.400000000001"/>
    <n v="0"/>
    <s v="NI"/>
    <n v="49163"/>
    <s v="Bohmte"/>
    <s v="Osnabrück"/>
    <x v="0"/>
    <s v="PV-Gebäude"/>
  </r>
  <r>
    <s v="Amprion"/>
    <n v="10003764"/>
    <s v="WESTNETZ GmbH"/>
    <x v="3700"/>
    <s v="SgK330------11"/>
    <x v="0"/>
    <s v="0-30 kW"/>
    <n v="29118"/>
    <n v="8368.51"/>
    <n v="0"/>
    <s v="NI"/>
    <n v="49163"/>
    <s v="Bohmte"/>
    <s v="Osnabrück"/>
    <x v="0"/>
    <s v="PV-Gebäude"/>
  </r>
  <r>
    <s v="Amprion"/>
    <n v="10003764"/>
    <s v="WESTNETZ GmbH"/>
    <x v="3700"/>
    <s v="SgK331------11"/>
    <x v="0"/>
    <s v="30-100 kW"/>
    <n v="67945"/>
    <n v="18569.37"/>
    <n v="0"/>
    <s v="NI"/>
    <n v="49163"/>
    <s v="Bohmte"/>
    <s v="Osnabrück"/>
    <x v="0"/>
    <s v="PV-Gebäude"/>
  </r>
  <r>
    <s v="Amprion"/>
    <n v="10003764"/>
    <s v="WESTNETZ GmbH"/>
    <x v="3701"/>
    <s v="SgK33420----11"/>
    <x v="1"/>
    <s v="0-30 kW, Rückvergütung für Selbstverbrauch bis 30% der Gesamterzeugung der Anlage"/>
    <n v="-644"/>
    <n v="-105.49"/>
    <n v="0"/>
    <s v="NI"/>
    <n v="49163"/>
    <s v="Bohmte"/>
    <s v="Osnabrück"/>
    <x v="0"/>
    <s v="PV-Gebäude"/>
  </r>
  <r>
    <s v="Amprion"/>
    <n v="10003764"/>
    <s v="WESTNETZ GmbH"/>
    <x v="3701"/>
    <s v="SgK33410----11"/>
    <x v="2"/>
    <s v="0-30 kW, selbstverbrauchte Erzeugung"/>
    <n v="644"/>
    <n v="185.09"/>
    <n v="0"/>
    <s v="NI"/>
    <n v="49163"/>
    <s v="Bohmte"/>
    <s v="Osnabrück"/>
    <x v="0"/>
    <s v="PV-Gebäude"/>
  </r>
  <r>
    <s v="Amprion"/>
    <n v="10003764"/>
    <s v="WESTNETZ GmbH"/>
    <x v="3701"/>
    <s v="SgK33421----11"/>
    <x v="1"/>
    <s v="30-100 kW, Rückvergütung für Selbstverbrauch bis 30% der Gesamterzeugung der Anlage"/>
    <n v="-1504"/>
    <n v="-246.36"/>
    <n v="0"/>
    <s v="NI"/>
    <n v="49163"/>
    <s v="Bohmte"/>
    <s v="Osnabrück"/>
    <x v="0"/>
    <s v="PV-Gebäude"/>
  </r>
  <r>
    <s v="Amprion"/>
    <n v="10003764"/>
    <s v="WESTNETZ GmbH"/>
    <x v="3701"/>
    <s v="SgK33412----11"/>
    <x v="2"/>
    <s v="100-500 kW, selbstverbrauchte Erzeugung"/>
    <n v="2994"/>
    <n v="774.25"/>
    <n v="0"/>
    <s v="NI"/>
    <n v="49163"/>
    <s v="Bohmte"/>
    <s v="Osnabrück"/>
    <x v="0"/>
    <s v="PV-Gebäude"/>
  </r>
  <r>
    <s v="Amprion"/>
    <n v="10003764"/>
    <s v="WESTNETZ GmbH"/>
    <x v="3701"/>
    <s v="SgK331------11"/>
    <x v="0"/>
    <s v="30-100 kW"/>
    <n v="27127"/>
    <n v="7413.81"/>
    <n v="0"/>
    <s v="NI"/>
    <n v="49163"/>
    <s v="Bohmte"/>
    <s v="Osnabrück"/>
    <x v="0"/>
    <s v="PV-Gebäude"/>
  </r>
  <r>
    <s v="Amprion"/>
    <n v="10003764"/>
    <s v="WESTNETZ GmbH"/>
    <x v="3701"/>
    <s v="SgK330------11"/>
    <x v="0"/>
    <s v="0-30 kW"/>
    <n v="11626"/>
    <n v="3341.31"/>
    <n v="0"/>
    <s v="NI"/>
    <n v="49163"/>
    <s v="Bohmte"/>
    <s v="Osnabrück"/>
    <x v="0"/>
    <s v="PV-Gebäude"/>
  </r>
  <r>
    <s v="Amprion"/>
    <n v="10003764"/>
    <s v="WESTNETZ GmbH"/>
    <x v="3701"/>
    <s v="SgK33422----11"/>
    <x v="1"/>
    <s v="100-500 kW, Rückvergütung für Selbstverbrauch bis 30% der Gesamterzeugung der Anlage"/>
    <n v="-2994"/>
    <n v="-490.42"/>
    <n v="0"/>
    <s v="NI"/>
    <n v="49163"/>
    <s v="Bohmte"/>
    <s v="Osnabrück"/>
    <x v="0"/>
    <s v="PV-Gebäude"/>
  </r>
  <r>
    <s v="Amprion"/>
    <n v="10003764"/>
    <s v="WESTNETZ GmbH"/>
    <x v="3701"/>
    <s v="SgK332------11"/>
    <x v="0"/>
    <s v="100 kW-1 MW"/>
    <n v="54019"/>
    <n v="13969.31"/>
    <n v="0"/>
    <s v="NI"/>
    <n v="49163"/>
    <s v="Bohmte"/>
    <s v="Osnabrück"/>
    <x v="0"/>
    <s v="PV-Gebäude"/>
  </r>
  <r>
    <s v="Amprion"/>
    <n v="10003764"/>
    <s v="WESTNETZ GmbH"/>
    <x v="3701"/>
    <s v="SgK33411----11"/>
    <x v="2"/>
    <s v="30-100 kW, selbstverbrauchte Erzeugung"/>
    <n v="1504"/>
    <n v="411.04"/>
    <n v="0"/>
    <s v="NI"/>
    <n v="49163"/>
    <s v="Bohmte"/>
    <s v="Osnabrück"/>
    <x v="0"/>
    <s v="PV-Gebäude"/>
  </r>
  <r>
    <s v="Amprion"/>
    <n v="10003764"/>
    <s v="WESTNETZ GmbH"/>
    <x v="3702"/>
    <s v="SgK330------11"/>
    <x v="0"/>
    <s v="0-30 kW"/>
    <n v="25190"/>
    <n v="7239.61"/>
    <n v="0"/>
    <s v="NI"/>
    <n v="49593"/>
    <s v="Bersenbrück"/>
    <s v="Osnabrück"/>
    <x v="0"/>
    <s v="PV-Gebäude"/>
  </r>
  <r>
    <s v="Amprion"/>
    <n v="10003764"/>
    <s v="WESTNETZ GmbH"/>
    <x v="3702"/>
    <s v="SgK331------11"/>
    <x v="0"/>
    <s v="30-100 kW"/>
    <n v="36879"/>
    <n v="10079.030000000001"/>
    <n v="0"/>
    <s v="NI"/>
    <n v="49593"/>
    <s v="Bersenbrück"/>
    <s v="Osnabrück"/>
    <x v="0"/>
    <s v="PV-Gebäude"/>
  </r>
  <r>
    <s v="Amprion"/>
    <n v="10003764"/>
    <s v="WESTNETZ GmbH"/>
    <x v="3703"/>
    <s v="SgK33411----11"/>
    <x v="2"/>
    <s v="30-100 kW, selbstverbrauchte Erzeugung"/>
    <n v="240"/>
    <n v="65.59"/>
    <n v="0"/>
    <s v="NI"/>
    <n v="49610"/>
    <s v="Quakenbrück"/>
    <s v="Osnabrück"/>
    <x v="0"/>
    <s v="PV-Gebäude"/>
  </r>
  <r>
    <s v="Amprion"/>
    <n v="10003764"/>
    <s v="WESTNETZ GmbH"/>
    <x v="3703"/>
    <s v="SgK33410----11"/>
    <x v="2"/>
    <s v="0-30 kW, selbstverbrauchte Erzeugung"/>
    <n v="4284"/>
    <n v="1231.22"/>
    <n v="0"/>
    <s v="NI"/>
    <n v="49610"/>
    <s v="Quakenbrück"/>
    <s v="Osnabrück"/>
    <x v="0"/>
    <s v="PV-Gebäude"/>
  </r>
  <r>
    <s v="Amprion"/>
    <n v="10003764"/>
    <s v="WESTNETZ GmbH"/>
    <x v="3703"/>
    <s v="SgK33420----11"/>
    <x v="1"/>
    <s v="0-30 kW, Rückvergütung für Selbstverbrauch bis 30% der Gesamterzeugung der Anlage"/>
    <n v="-4284"/>
    <n v="-701.72"/>
    <n v="0"/>
    <s v="NI"/>
    <n v="49610"/>
    <s v="Quakenbrück"/>
    <s v="Osnabrück"/>
    <x v="0"/>
    <s v="PV-Gebäude"/>
  </r>
  <r>
    <s v="Amprion"/>
    <n v="10003764"/>
    <s v="WESTNETZ GmbH"/>
    <x v="3703"/>
    <s v="SgK33421----11"/>
    <x v="1"/>
    <s v="30-100 kW, Rückvergütung für Selbstverbrauch bis 30% der Gesamterzeugung der Anlage"/>
    <n v="-240"/>
    <n v="-39.31"/>
    <n v="0"/>
    <s v="NI"/>
    <n v="49610"/>
    <s v="Quakenbrück"/>
    <s v="Osnabrück"/>
    <x v="0"/>
    <s v="PV-Gebäude"/>
  </r>
  <r>
    <s v="Amprion"/>
    <n v="10003764"/>
    <s v="WESTNETZ GmbH"/>
    <x v="3703"/>
    <s v="SgK331------11"/>
    <x v="0"/>
    <s v="30-100 kW"/>
    <n v="1354"/>
    <n v="370.05"/>
    <n v="0"/>
    <s v="NI"/>
    <n v="49610"/>
    <s v="Quakenbrück"/>
    <s v="Osnabrück"/>
    <x v="0"/>
    <s v="PV-Gebäude"/>
  </r>
  <r>
    <s v="Amprion"/>
    <n v="10003764"/>
    <s v="WESTNETZ GmbH"/>
    <x v="3703"/>
    <s v="SgK330------11"/>
    <x v="0"/>
    <s v="0-30 kW"/>
    <n v="24183"/>
    <n v="6950.19"/>
    <n v="0"/>
    <s v="NI"/>
    <n v="49610"/>
    <s v="Quakenbrück"/>
    <s v="Osnabrück"/>
    <x v="0"/>
    <s v="PV-Gebäude"/>
  </r>
  <r>
    <s v="Amprion"/>
    <n v="10003764"/>
    <s v="WESTNETZ GmbH"/>
    <x v="3704"/>
    <s v="SgK330------11"/>
    <x v="0"/>
    <s v="0-30 kW"/>
    <n v="10982"/>
    <n v="3156.23"/>
    <n v="0"/>
    <s v="NI"/>
    <n v="49584"/>
    <s v="Fürstenau"/>
    <s v="Osnabrück"/>
    <x v="0"/>
    <s v="PV-Gebäude"/>
  </r>
  <r>
    <s v="Amprion"/>
    <n v="10003764"/>
    <s v="WESTNETZ GmbH"/>
    <x v="3705"/>
    <s v="SgK330------11"/>
    <x v="0"/>
    <s v="0-30 kW"/>
    <n v="5883"/>
    <n v="1690.77"/>
    <n v="0"/>
    <s v="NI"/>
    <n v="49577"/>
    <s v="Eggermühlen"/>
    <s v="Osnabrück"/>
    <x v="0"/>
    <s v="PV-Gebäude"/>
  </r>
  <r>
    <s v="Amprion"/>
    <n v="10003764"/>
    <s v="WESTNETZ GmbH"/>
    <x v="3705"/>
    <s v="SgK33420----11"/>
    <x v="1"/>
    <s v="0-30 kW, Rückvergütung für Selbstverbrauch bis 30% der Gesamterzeugung der Anlage"/>
    <n v="-1837"/>
    <n v="-300.89999999999998"/>
    <n v="0"/>
    <s v="NI"/>
    <n v="49577"/>
    <s v="Eggermühlen"/>
    <s v="Osnabrück"/>
    <x v="0"/>
    <s v="PV-Gebäude"/>
  </r>
  <r>
    <s v="Amprion"/>
    <n v="10003764"/>
    <s v="WESTNETZ GmbH"/>
    <x v="3705"/>
    <s v="SgK33410----11"/>
    <x v="2"/>
    <s v="0-30 kW, selbstverbrauchte Erzeugung"/>
    <n v="1837"/>
    <n v="527.95000000000005"/>
    <n v="0"/>
    <s v="NI"/>
    <n v="49577"/>
    <s v="Eggermühlen"/>
    <s v="Osnabrück"/>
    <x v="0"/>
    <s v="PV-Gebäude"/>
  </r>
  <r>
    <s v="Amprion"/>
    <n v="10003764"/>
    <s v="WESTNETZ GmbH"/>
    <x v="3706"/>
    <s v="SgK331------11"/>
    <x v="0"/>
    <s v="30-100 kW"/>
    <n v="66189"/>
    <n v="18089.45"/>
    <n v="0"/>
    <s v="NI"/>
    <n v="49594"/>
    <s v="Alfhausen"/>
    <s v="Osnabrück"/>
    <x v="0"/>
    <s v="PV-Gebäude"/>
  </r>
  <r>
    <s v="Amprion"/>
    <n v="10003764"/>
    <s v="WESTNETZ GmbH"/>
    <x v="3706"/>
    <s v="SgK330------11"/>
    <x v="0"/>
    <s v="0-30 kW"/>
    <n v="28861"/>
    <n v="8294.65"/>
    <n v="0"/>
    <s v="NI"/>
    <n v="49594"/>
    <s v="Alfhausen"/>
    <s v="Osnabrück"/>
    <x v="0"/>
    <s v="PV-Gebäude"/>
  </r>
  <r>
    <s v="Amprion"/>
    <n v="10003764"/>
    <s v="WESTNETZ GmbH"/>
    <x v="3707"/>
    <s v="SgK330------11"/>
    <x v="0"/>
    <s v="0-30 kW"/>
    <n v="9609"/>
    <n v="2761.63"/>
    <n v="0"/>
    <s v="NI"/>
    <n v="49586"/>
    <s v="Merzen"/>
    <s v="Osnabrück"/>
    <x v="0"/>
    <s v="PV-Gebäude"/>
  </r>
  <r>
    <s v="Amprion"/>
    <n v="10003764"/>
    <s v="WESTNETZ GmbH"/>
    <x v="3708"/>
    <s v="SgK330------11"/>
    <x v="0"/>
    <s v="0-30 kW"/>
    <n v="7277"/>
    <n v="2091.41"/>
    <n v="0"/>
    <s v="NI"/>
    <n v="49586"/>
    <s v="Merzen"/>
    <s v="Osnabrück"/>
    <x v="0"/>
    <s v="PV-Gebäude"/>
  </r>
  <r>
    <s v="Amprion"/>
    <n v="10003764"/>
    <s v="WESTNETZ GmbH"/>
    <x v="3709"/>
    <s v="SgK330------11"/>
    <x v="0"/>
    <s v="0-30 kW"/>
    <n v="5752"/>
    <n v="1653.12"/>
    <n v="0"/>
    <s v="NI"/>
    <n v="49191"/>
    <s v="Belm"/>
    <s v="Osnabrück"/>
    <x v="0"/>
    <s v="PV-Gebäude"/>
  </r>
  <r>
    <s v="Amprion"/>
    <n v="10003764"/>
    <s v="WESTNETZ GmbH"/>
    <x v="3710"/>
    <s v="SgK330------11"/>
    <x v="0"/>
    <s v="0-30 kW"/>
    <n v="8139"/>
    <n v="2339.15"/>
    <n v="0"/>
    <s v="NI"/>
    <n v="49593"/>
    <s v="Bersenbrück"/>
    <s v="Osnabrück"/>
    <x v="0"/>
    <s v="PV-Gebäude"/>
  </r>
  <r>
    <s v="Amprion"/>
    <n v="10003764"/>
    <s v="WESTNETZ GmbH"/>
    <x v="3711"/>
    <s v="SgK330------11"/>
    <x v="0"/>
    <s v="0-30 kW"/>
    <n v="7381"/>
    <n v="2121.3000000000002"/>
    <n v="0"/>
    <s v="NI"/>
    <n v="49577"/>
    <s v="Ankum"/>
    <s v="Osnabrück"/>
    <x v="0"/>
    <s v="PV-Gebäude"/>
  </r>
  <r>
    <s v="Amprion"/>
    <n v="10003764"/>
    <s v="WESTNETZ GmbH"/>
    <x v="3712"/>
    <s v="SgK33430----11"/>
    <x v="1"/>
    <s v="0-30 kW, Rückvergütung für Selbstverbrauch über 30% der Gesamterzeugung der Anlage"/>
    <n v="-351"/>
    <n v="-42.12"/>
    <n v="0"/>
    <s v="NI"/>
    <n v="49186"/>
    <s v="Bad Iburg"/>
    <s v="Osnabrück"/>
    <x v="0"/>
    <s v="PV-Gebäude"/>
  </r>
  <r>
    <s v="Amprion"/>
    <n v="10003764"/>
    <s v="WESTNETZ GmbH"/>
    <x v="3712"/>
    <s v="SgK33420----11"/>
    <x v="1"/>
    <s v="0-30 kW, Rückvergütung für Selbstverbrauch bis 30% der Gesamterzeugung der Anlage"/>
    <n v="-954"/>
    <n v="-156.27000000000001"/>
    <n v="0"/>
    <s v="NI"/>
    <n v="49186"/>
    <s v="Bad Iburg"/>
    <s v="Osnabrück"/>
    <x v="0"/>
    <s v="PV-Gebäude"/>
  </r>
  <r>
    <s v="Amprion"/>
    <n v="10003764"/>
    <s v="WESTNETZ GmbH"/>
    <x v="3712"/>
    <s v="SgK330------11"/>
    <x v="0"/>
    <s v="0-30 kW"/>
    <n v="1875"/>
    <n v="538.88"/>
    <n v="0"/>
    <s v="NI"/>
    <n v="49186"/>
    <s v="Bad Iburg"/>
    <s v="Osnabrück"/>
    <x v="0"/>
    <s v="PV-Gebäude"/>
  </r>
  <r>
    <s v="Amprion"/>
    <n v="10003764"/>
    <s v="WESTNETZ GmbH"/>
    <x v="3712"/>
    <s v="SgK33410----11"/>
    <x v="2"/>
    <s v="0-30 kW, selbstverbrauchte Erzeugung"/>
    <n v="1305"/>
    <n v="375.06"/>
    <n v="0"/>
    <s v="NI"/>
    <n v="49186"/>
    <s v="Bad Iburg"/>
    <s v="Osnabrück"/>
    <x v="0"/>
    <s v="PV-Gebäude"/>
  </r>
  <r>
    <s v="Amprion"/>
    <n v="10003764"/>
    <s v="WESTNETZ GmbH"/>
    <x v="3713"/>
    <s v="SgK3220--Feb14"/>
    <x v="0"/>
    <s v="0 - 10 kW"/>
    <n v="9169"/>
    <n v="1242.4000000000001"/>
    <n v="0"/>
    <s v="NI"/>
    <n v="49565"/>
    <s v="Bramsche"/>
    <s v="Osnabrück"/>
    <x v="0"/>
    <s v="PV-Gebäude"/>
  </r>
  <r>
    <s v="Amprion"/>
    <n v="10003764"/>
    <s v="WESTNETZ GmbH"/>
    <x v="3714"/>
    <s v="SgK330------11"/>
    <x v="0"/>
    <s v="0-30 kW"/>
    <n v="13849"/>
    <n v="3980.2"/>
    <n v="0"/>
    <s v="NI"/>
    <n v="49577"/>
    <s v="Eggermühlen"/>
    <s v="Osnabrück"/>
    <x v="0"/>
    <s v="PV-Gebäude"/>
  </r>
  <r>
    <s v="Amprion"/>
    <n v="10003764"/>
    <s v="WESTNETZ GmbH"/>
    <x v="3715"/>
    <s v="SgK332------11"/>
    <x v="0"/>
    <s v="100 kW-1 MW"/>
    <n v="7403"/>
    <n v="1914.42"/>
    <n v="0"/>
    <s v="NI"/>
    <n v="49626"/>
    <s v="Bippen"/>
    <s v="Osnabrück"/>
    <x v="0"/>
    <s v="PV-Gebäude"/>
  </r>
  <r>
    <s v="Amprion"/>
    <n v="10003764"/>
    <s v="WESTNETZ GmbH"/>
    <x v="3715"/>
    <s v="SgK330------11"/>
    <x v="0"/>
    <s v="0-30 kW"/>
    <n v="28218"/>
    <n v="8109.85"/>
    <n v="0"/>
    <s v="NI"/>
    <n v="49626"/>
    <s v="Bippen"/>
    <s v="Osnabrück"/>
    <x v="0"/>
    <s v="PV-Gebäude"/>
  </r>
  <r>
    <s v="Amprion"/>
    <n v="10003764"/>
    <s v="WESTNETZ GmbH"/>
    <x v="3715"/>
    <s v="SgK331------11"/>
    <x v="0"/>
    <s v="30-100 kW"/>
    <n v="65843"/>
    <n v="17994.89"/>
    <n v="0"/>
    <s v="NI"/>
    <n v="49626"/>
    <s v="Bippen"/>
    <s v="Osnabrück"/>
    <x v="0"/>
    <s v="PV-Gebäude"/>
  </r>
  <r>
    <s v="Amprion"/>
    <n v="10003764"/>
    <s v="WESTNETZ GmbH"/>
    <x v="3716"/>
    <s v="SgK330------11"/>
    <x v="0"/>
    <s v="0-30 kW"/>
    <n v="18610"/>
    <n v="5348.51"/>
    <n v="0"/>
    <s v="NI"/>
    <n v="49577"/>
    <s v="Ankum"/>
    <s v="Osnabrück"/>
    <x v="0"/>
    <s v="PV-Gebäude"/>
  </r>
  <r>
    <s v="Amprion"/>
    <n v="10003764"/>
    <s v="WESTNETZ GmbH"/>
    <x v="3717"/>
    <s v="SgK330------11"/>
    <x v="0"/>
    <s v="0-30 kW"/>
    <n v="19864"/>
    <n v="5708.91"/>
    <n v="0"/>
    <s v="NI"/>
    <n v="49594"/>
    <s v="Alfhausen"/>
    <s v="Osnabrück"/>
    <x v="0"/>
    <s v="PV-Gebäude"/>
  </r>
  <r>
    <s v="Amprion"/>
    <n v="10003764"/>
    <s v="WESTNETZ GmbH"/>
    <x v="3718"/>
    <s v="SgK331------11"/>
    <x v="0"/>
    <s v="30-100 kW"/>
    <n v="55826"/>
    <n v="15257.25"/>
    <n v="0"/>
    <s v="NI"/>
    <n v="49638"/>
    <s v="Nortrup"/>
    <s v="Osnabrück"/>
    <x v="0"/>
    <s v="PV-Gebäude"/>
  </r>
  <r>
    <s v="Amprion"/>
    <n v="10003764"/>
    <s v="WESTNETZ GmbH"/>
    <x v="3718"/>
    <s v="SgK332------11"/>
    <x v="0"/>
    <s v="100 kW-1 MW"/>
    <n v="203616"/>
    <n v="52655.1"/>
    <n v="0"/>
    <s v="NI"/>
    <n v="49638"/>
    <s v="Nortrup"/>
    <s v="Osnabrück"/>
    <x v="0"/>
    <s v="PV-Gebäude"/>
  </r>
  <r>
    <s v="Amprion"/>
    <n v="10003764"/>
    <s v="WESTNETZ GmbH"/>
    <x v="3718"/>
    <s v="SgK330------11"/>
    <x v="0"/>
    <s v="0-30 kW"/>
    <n v="23925"/>
    <n v="6876.04"/>
    <n v="0"/>
    <s v="NI"/>
    <n v="49638"/>
    <s v="Nortrup"/>
    <s v="Osnabrück"/>
    <x v="0"/>
    <s v="PV-Gebäude"/>
  </r>
  <r>
    <s v="Amprion"/>
    <n v="10003764"/>
    <s v="WESTNETZ GmbH"/>
    <x v="3719"/>
    <s v="SgK332------11"/>
    <x v="0"/>
    <s v="100 kW-1 MW"/>
    <n v="248539"/>
    <n v="64272.19"/>
    <n v="0"/>
    <s v="NI"/>
    <n v="49163"/>
    <s v="Bohmte"/>
    <s v="Osnabrück"/>
    <x v="0"/>
    <s v="PV-Gebäude"/>
  </r>
  <r>
    <s v="Amprion"/>
    <n v="10003764"/>
    <s v="WESTNETZ GmbH"/>
    <x v="3719"/>
    <s v="SgK331------11"/>
    <x v="0"/>
    <s v="30-100 kW"/>
    <n v="61567"/>
    <n v="16826.259999999998"/>
    <n v="0"/>
    <s v="NI"/>
    <n v="49163"/>
    <s v="Bohmte"/>
    <s v="Osnabrück"/>
    <x v="0"/>
    <s v="PV-Gebäude"/>
  </r>
  <r>
    <s v="Amprion"/>
    <n v="10003764"/>
    <s v="WESTNETZ GmbH"/>
    <x v="3719"/>
    <s v="SgK330------11"/>
    <x v="0"/>
    <s v="0-30 kW"/>
    <n v="26386"/>
    <n v="7583.34"/>
    <n v="0"/>
    <s v="NI"/>
    <n v="49163"/>
    <s v="Bohmte"/>
    <s v="Osnabrück"/>
    <x v="0"/>
    <s v="PV-Gebäude"/>
  </r>
  <r>
    <s v="Amprion"/>
    <n v="10003764"/>
    <s v="WESTNETZ GmbH"/>
    <x v="3720"/>
    <s v="SgK330------11"/>
    <x v="0"/>
    <s v="0-30 kW"/>
    <n v="7727"/>
    <n v="2220.7399999999998"/>
    <n v="0"/>
    <s v="NI"/>
    <n v="49577"/>
    <s v="Ankum"/>
    <s v="Osnabrück"/>
    <x v="0"/>
    <s v="PV-Gebäude"/>
  </r>
  <r>
    <s v="Amprion"/>
    <n v="10003764"/>
    <s v="WESTNETZ GmbH"/>
    <x v="3721"/>
    <s v="SgK331------11"/>
    <x v="0"/>
    <s v="30-100 kW"/>
    <n v="63597"/>
    <n v="17381.060000000001"/>
    <n v="0"/>
    <s v="NI"/>
    <n v="49577"/>
    <s v="Kettenkamp"/>
    <s v="Osnabrück"/>
    <x v="0"/>
    <s v="PV-Gebäude"/>
  </r>
  <r>
    <s v="Amprion"/>
    <n v="10003764"/>
    <s v="WESTNETZ GmbH"/>
    <x v="3721"/>
    <s v="SgK330------11"/>
    <x v="0"/>
    <s v="0-30 kW"/>
    <n v="27295"/>
    <n v="7844.58"/>
    <n v="0"/>
    <s v="NI"/>
    <n v="49577"/>
    <s v="Kettenkamp"/>
    <s v="Osnabrück"/>
    <x v="0"/>
    <s v="PV-Gebäude"/>
  </r>
  <r>
    <s v="Amprion"/>
    <n v="10003764"/>
    <s v="WESTNETZ GmbH"/>
    <x v="3722"/>
    <s v="SgK330------11"/>
    <x v="0"/>
    <s v="0-30 kW"/>
    <n v="6103"/>
    <n v="1754"/>
    <n v="0"/>
    <s v="NI"/>
    <n v="49134"/>
    <s v="Wallenhorst"/>
    <s v="Osnabrück"/>
    <x v="0"/>
    <s v="PV-Gebäude"/>
  </r>
  <r>
    <s v="Amprion"/>
    <n v="10003764"/>
    <s v="WESTNETZ GmbH"/>
    <x v="3723"/>
    <s v="SgK33420----11"/>
    <x v="1"/>
    <s v="0-30 kW, Rückvergütung für Selbstverbrauch bis 30% der Gesamterzeugung der Anlage"/>
    <n v="-1717"/>
    <n v="-281.24"/>
    <n v="0"/>
    <s v="NI"/>
    <n v="49152"/>
    <s v="Bad Essen"/>
    <s v="Osnabrück"/>
    <x v="0"/>
    <s v="PV-Gebäude"/>
  </r>
  <r>
    <s v="Amprion"/>
    <n v="10003764"/>
    <s v="WESTNETZ GmbH"/>
    <x v="3723"/>
    <s v="SgK33410----11"/>
    <x v="2"/>
    <s v="0-30 kW, selbstverbrauchte Erzeugung"/>
    <n v="1717"/>
    <n v="493.47"/>
    <n v="0"/>
    <s v="NI"/>
    <n v="49152"/>
    <s v="Bad Essen"/>
    <s v="Osnabrück"/>
    <x v="0"/>
    <s v="PV-Gebäude"/>
  </r>
  <r>
    <s v="Amprion"/>
    <n v="10003764"/>
    <s v="WESTNETZ GmbH"/>
    <x v="3723"/>
    <s v="SgK330------11"/>
    <x v="0"/>
    <s v="0-30 kW"/>
    <n v="8565"/>
    <n v="2461.58"/>
    <n v="0"/>
    <s v="NI"/>
    <n v="49152"/>
    <s v="Bad Essen"/>
    <s v="Osnabrück"/>
    <x v="0"/>
    <s v="PV-Gebäude"/>
  </r>
  <r>
    <s v="Amprion"/>
    <n v="10003764"/>
    <s v="WESTNETZ GmbH"/>
    <x v="3724"/>
    <s v="SgK330------11"/>
    <x v="0"/>
    <s v="0-30 kW"/>
    <n v="14068"/>
    <n v="4043.14"/>
    <n v="0"/>
    <s v="NI"/>
    <n v="49577"/>
    <s v="Kettenkamp"/>
    <s v="Osnabrück"/>
    <x v="0"/>
    <s v="PV-Gebäude"/>
  </r>
  <r>
    <s v="Amprion"/>
    <n v="10003764"/>
    <s v="WESTNETZ GmbH"/>
    <x v="3725"/>
    <s v="SgK331------11"/>
    <x v="0"/>
    <s v="30-100 kW"/>
    <n v="15814"/>
    <n v="4321.97"/>
    <n v="0"/>
    <s v="NI"/>
    <n v="49610"/>
    <s v="Quakenbrück"/>
    <s v="Osnabrück"/>
    <x v="0"/>
    <s v="PV-Gebäude"/>
  </r>
  <r>
    <s v="Amprion"/>
    <n v="10003764"/>
    <s v="WESTNETZ GmbH"/>
    <x v="3725"/>
    <s v="SgK330------11"/>
    <x v="0"/>
    <s v="0-30 kW"/>
    <n v="24454"/>
    <n v="7028.08"/>
    <n v="0"/>
    <s v="NI"/>
    <n v="49610"/>
    <s v="Quakenbrück"/>
    <s v="Osnabrück"/>
    <x v="0"/>
    <s v="PV-Gebäude"/>
  </r>
  <r>
    <s v="Amprion"/>
    <n v="10003764"/>
    <s v="WESTNETZ GmbH"/>
    <x v="3726"/>
    <s v="SgK332------11"/>
    <x v="0"/>
    <s v="100 kW-1 MW"/>
    <n v="120778"/>
    <n v="31233.19"/>
    <n v="0"/>
    <s v="NI"/>
    <n v="49593"/>
    <s v="Bersenbrück"/>
    <s v="Osnabrück"/>
    <x v="0"/>
    <s v="PV-Gebäude"/>
  </r>
  <r>
    <s v="Amprion"/>
    <n v="10003764"/>
    <s v="WESTNETZ GmbH"/>
    <x v="3726"/>
    <s v="SgK331------11"/>
    <x v="0"/>
    <s v="30-100 kW"/>
    <n v="49009"/>
    <n v="13394.16"/>
    <n v="0"/>
    <s v="NI"/>
    <n v="49593"/>
    <s v="Bersenbrück"/>
    <s v="Osnabrück"/>
    <x v="0"/>
    <s v="PV-Gebäude"/>
  </r>
  <r>
    <s v="Amprion"/>
    <n v="10003764"/>
    <s v="WESTNETZ GmbH"/>
    <x v="3726"/>
    <s v="SgK330------11"/>
    <x v="0"/>
    <s v="0-30 kW"/>
    <n v="21005"/>
    <n v="6036.84"/>
    <n v="0"/>
    <s v="NI"/>
    <n v="49593"/>
    <s v="Bersenbrück"/>
    <s v="Osnabrück"/>
    <x v="0"/>
    <s v="PV-Gebäude"/>
  </r>
  <r>
    <s v="Amprion"/>
    <n v="10003764"/>
    <s v="WESTNETZ GmbH"/>
    <x v="3727"/>
    <s v="SgK330------11"/>
    <x v="0"/>
    <s v="0-30 kW"/>
    <n v="10033"/>
    <n v="2883.48"/>
    <n v="0"/>
    <s v="NI"/>
    <n v="49163"/>
    <s v="Bohmte"/>
    <s v="Osnabrück"/>
    <x v="0"/>
    <s v="PV-Gebäude"/>
  </r>
  <r>
    <s v="Amprion"/>
    <n v="10003764"/>
    <s v="WESTNETZ GmbH"/>
    <x v="3728"/>
    <s v="SgK330------11"/>
    <x v="0"/>
    <s v="0-30 kW"/>
    <n v="5986"/>
    <n v="1720.38"/>
    <n v="0"/>
    <s v="NI"/>
    <n v="49610"/>
    <s v="Quakenbrück"/>
    <s v="Osnabrück"/>
    <x v="0"/>
    <s v="PV-Gebäude"/>
  </r>
  <r>
    <s v="Amprion"/>
    <n v="10003764"/>
    <s v="WESTNETZ GmbH"/>
    <x v="3729"/>
    <s v="SgK3220--Mai13"/>
    <x v="0"/>
    <s v="0 - 10 kW"/>
    <n v="6155"/>
    <n v="962.03"/>
    <n v="0"/>
    <s v="NI"/>
    <n v="49638"/>
    <s v="Nortrup"/>
    <s v="Osnabrück"/>
    <x v="0"/>
    <s v="PV-Gebäude"/>
  </r>
  <r>
    <s v="Amprion"/>
    <n v="10003764"/>
    <s v="WESTNETZ GmbH"/>
    <x v="3730"/>
    <s v="SgK330------11"/>
    <x v="0"/>
    <s v="0-30 kW"/>
    <n v="26671"/>
    <n v="7665.25"/>
    <n v="0"/>
    <s v="NI"/>
    <n v="49152"/>
    <s v="Bad Essen"/>
    <s v="Osnabrück"/>
    <x v="0"/>
    <s v="PV-Gebäude"/>
  </r>
  <r>
    <s v="Amprion"/>
    <n v="10003764"/>
    <s v="WESTNETZ GmbH"/>
    <x v="3730"/>
    <s v="SgK331------11"/>
    <x v="0"/>
    <s v="30-100 kW"/>
    <n v="3387"/>
    <n v="925.67"/>
    <n v="0"/>
    <s v="NI"/>
    <n v="49152"/>
    <s v="Bad Essen"/>
    <s v="Osnabrück"/>
    <x v="0"/>
    <s v="PV-Gebäude"/>
  </r>
  <r>
    <s v="Amprion"/>
    <n v="10003764"/>
    <s v="WESTNETZ GmbH"/>
    <x v="3731"/>
    <s v="BiK33b1-MPMDez"/>
    <x v="5"/>
    <s v="Marktprämie für Kalendermonat Dezember"/>
    <n v="255788"/>
    <n v="46757.62"/>
    <n v="0"/>
    <s v="NI"/>
    <n v="49637"/>
    <s v="Menslage"/>
    <s v="Osnabrück"/>
    <x v="3"/>
    <s v="Biomasse"/>
  </r>
  <r>
    <s v="Amprion"/>
    <n v="10003764"/>
    <s v="WESTNETZ GmbH"/>
    <x v="3731"/>
    <s v="BiK33b1-MPMMrz"/>
    <x v="5"/>
    <s v="Marktprämie für Kalendermonat März"/>
    <n v="263587"/>
    <n v="50124.14"/>
    <n v="0"/>
    <s v="NI"/>
    <n v="49637"/>
    <s v="Menslage"/>
    <s v="Osnabrück"/>
    <x v="3"/>
    <s v="Biomasse"/>
  </r>
  <r>
    <s v="Amprion"/>
    <n v="10003764"/>
    <s v="WESTNETZ GmbH"/>
    <x v="3731"/>
    <s v="BiK33b1-MPMFeb"/>
    <x v="5"/>
    <s v="Marktprämie für Kalendermonat Februar"/>
    <n v="240197"/>
    <n v="43706.44"/>
    <n v="0"/>
    <s v="NI"/>
    <n v="49637"/>
    <s v="Menslage"/>
    <s v="Osnabrück"/>
    <x v="3"/>
    <s v="Biomasse"/>
  </r>
  <r>
    <s v="Amprion"/>
    <n v="10003764"/>
    <s v="WESTNETZ GmbH"/>
    <x v="3731"/>
    <s v="BiK33b1-MPMApr"/>
    <x v="5"/>
    <s v="Marktprämie für Kalendermonat April"/>
    <n v="249863"/>
    <n v="48340.38"/>
    <n v="0"/>
    <s v="NI"/>
    <n v="49637"/>
    <s v="Menslage"/>
    <s v="Osnabrück"/>
    <x v="3"/>
    <s v="Biomasse"/>
  </r>
  <r>
    <s v="Amprion"/>
    <n v="10003764"/>
    <s v="WESTNETZ GmbH"/>
    <x v="3731"/>
    <s v="BiK33b1-MPMNov"/>
    <x v="5"/>
    <s v="Marktprämie für Kalendermonat November"/>
    <n v="252702"/>
    <n v="45917.55"/>
    <n v="0"/>
    <s v="NI"/>
    <n v="49637"/>
    <s v="Menslage"/>
    <s v="Osnabrück"/>
    <x v="3"/>
    <s v="Biomasse"/>
  </r>
  <r>
    <s v="Amprion"/>
    <n v="10003764"/>
    <s v="WESTNETZ GmbH"/>
    <x v="3731"/>
    <s v="BiK33b1-MPMSep"/>
    <x v="5"/>
    <s v="Marktprämie für Kalendermonat September"/>
    <n v="246803"/>
    <n v="46467.06"/>
    <n v="0"/>
    <s v="NI"/>
    <n v="49637"/>
    <s v="Menslage"/>
    <s v="Osnabrück"/>
    <x v="3"/>
    <s v="Biomasse"/>
  </r>
  <r>
    <s v="Amprion"/>
    <n v="10003764"/>
    <s v="WESTNETZ GmbH"/>
    <x v="3731"/>
    <s v="BiK33b1-MPMMai"/>
    <x v="5"/>
    <s v="Marktprämie für Kalendermonat Mai"/>
    <n v="248867"/>
    <n v="47968.86"/>
    <n v="0"/>
    <s v="NI"/>
    <n v="49637"/>
    <s v="Menslage"/>
    <s v="Osnabrück"/>
    <x v="3"/>
    <s v="Biomasse"/>
  </r>
  <r>
    <s v="Amprion"/>
    <n v="10003764"/>
    <s v="WESTNETZ GmbH"/>
    <x v="3731"/>
    <s v="BiK33b1-MPMJul"/>
    <x v="5"/>
    <s v="Marktprämie für Kalendermonat Juli"/>
    <n v="259408"/>
    <n v="49084.83"/>
    <n v="0"/>
    <s v="NI"/>
    <n v="49637"/>
    <s v="Menslage"/>
    <s v="Osnabrück"/>
    <x v="3"/>
    <s v="Biomasse"/>
  </r>
  <r>
    <s v="Amprion"/>
    <n v="10003764"/>
    <s v="WESTNETZ GmbH"/>
    <x v="3731"/>
    <s v="BiK33b1-MPMAug"/>
    <x v="5"/>
    <s v="Marktprämie für Kalendermonat August"/>
    <n v="262528"/>
    <n v="50170"/>
    <n v="0"/>
    <s v="NI"/>
    <n v="49637"/>
    <s v="Menslage"/>
    <s v="Osnabrück"/>
    <x v="3"/>
    <s v="Biomasse"/>
  </r>
  <r>
    <s v="Amprion"/>
    <n v="10003764"/>
    <s v="WESTNETZ GmbH"/>
    <x v="3731"/>
    <s v="BiK33b1-MPMJun"/>
    <x v="5"/>
    <s v="Marktprämie für Kalendermonat Juni"/>
    <n v="252128"/>
    <n v="48441.02"/>
    <n v="0"/>
    <s v="NI"/>
    <n v="49637"/>
    <s v="Menslage"/>
    <s v="Osnabrück"/>
    <x v="3"/>
    <s v="Biomasse"/>
  </r>
  <r>
    <s v="Amprion"/>
    <n v="10003764"/>
    <s v="WESTNETZ GmbH"/>
    <x v="3731"/>
    <s v="BiK33b1-MPMJan"/>
    <x v="5"/>
    <s v="Marktprämie für Kalendermonat Januar"/>
    <n v="267959"/>
    <n v="45317.22"/>
    <n v="0"/>
    <s v="NI"/>
    <n v="49637"/>
    <s v="Menslage"/>
    <s v="Osnabrück"/>
    <x v="3"/>
    <s v="Biomasse"/>
  </r>
  <r>
    <s v="Amprion"/>
    <n v="10003764"/>
    <s v="WESTNETZ GmbH"/>
    <x v="3731"/>
    <s v="BiK33b1-MPMOkt"/>
    <x v="5"/>
    <s v="Marktprämie für Kalendermonat Oktober"/>
    <n v="259769"/>
    <n v="50381.26"/>
    <n v="0"/>
    <s v="NI"/>
    <n v="49637"/>
    <s v="Menslage"/>
    <s v="Osnabrück"/>
    <x v="3"/>
    <s v="Biomasse"/>
  </r>
  <r>
    <s v="Amprion"/>
    <n v="10003764"/>
    <s v="WESTNETZ GmbH"/>
    <x v="3732"/>
    <s v="SgK33410----11"/>
    <x v="2"/>
    <s v="0-30 kW, selbstverbrauchte Erzeugung"/>
    <n v="1277"/>
    <n v="367.01"/>
    <n v="0"/>
    <s v="NI"/>
    <n v="49577"/>
    <s v="Kettenkamp"/>
    <s v="Osnabrück"/>
    <x v="0"/>
    <s v="PV-Gebäude"/>
  </r>
  <r>
    <s v="Amprion"/>
    <n v="10003764"/>
    <s v="WESTNETZ GmbH"/>
    <x v="3732"/>
    <s v="SgK33421----11"/>
    <x v="1"/>
    <s v="30-100 kW, Rückvergütung für Selbstverbrauch bis 30% der Gesamterzeugung der Anlage"/>
    <n v="-1083"/>
    <n v="-177.4"/>
    <n v="0"/>
    <s v="NI"/>
    <n v="49577"/>
    <s v="Kettenkamp"/>
    <s v="Osnabrück"/>
    <x v="0"/>
    <s v="PV-Gebäude"/>
  </r>
  <r>
    <s v="Amprion"/>
    <n v="10003764"/>
    <s v="WESTNETZ GmbH"/>
    <x v="3732"/>
    <s v="SgK331------11"/>
    <x v="0"/>
    <s v="30-100 kW"/>
    <n v="23494"/>
    <n v="6420.91"/>
    <n v="0"/>
    <s v="NI"/>
    <n v="49577"/>
    <s v="Kettenkamp"/>
    <s v="Osnabrück"/>
    <x v="0"/>
    <s v="PV-Gebäude"/>
  </r>
  <r>
    <s v="Amprion"/>
    <n v="10003764"/>
    <s v="WESTNETZ GmbH"/>
    <x v="3732"/>
    <s v="SgK33420----11"/>
    <x v="1"/>
    <s v="0-30 kW, Rückvergütung für Selbstverbrauch bis 30% der Gesamterzeugung der Anlage"/>
    <n v="-1277"/>
    <n v="-209.17"/>
    <n v="0"/>
    <s v="NI"/>
    <n v="49577"/>
    <s v="Kettenkamp"/>
    <s v="Osnabrück"/>
    <x v="0"/>
    <s v="PV-Gebäude"/>
  </r>
  <r>
    <s v="Amprion"/>
    <n v="10003764"/>
    <s v="WESTNETZ GmbH"/>
    <x v="3732"/>
    <s v="SgK33411----11"/>
    <x v="2"/>
    <s v="30-100 kW, selbstverbrauchte Erzeugung"/>
    <n v="1083"/>
    <n v="295.98"/>
    <n v="0"/>
    <s v="NI"/>
    <n v="49577"/>
    <s v="Kettenkamp"/>
    <s v="Osnabrück"/>
    <x v="0"/>
    <s v="PV-Gebäude"/>
  </r>
  <r>
    <s v="Amprion"/>
    <n v="10003764"/>
    <s v="WESTNETZ GmbH"/>
    <x v="3732"/>
    <s v="SgK330------11"/>
    <x v="0"/>
    <s v="0-30 kW"/>
    <n v="27706"/>
    <n v="7962.7"/>
    <n v="0"/>
    <s v="NI"/>
    <n v="49577"/>
    <s v="Kettenkamp"/>
    <s v="Osnabrück"/>
    <x v="0"/>
    <s v="PV-Gebäude"/>
  </r>
  <r>
    <s v="Amprion"/>
    <n v="10003764"/>
    <s v="WESTNETZ GmbH"/>
    <x v="3733"/>
    <s v="SgK330------11"/>
    <x v="0"/>
    <s v="0-30 kW"/>
    <n v="5023"/>
    <n v="1443.61"/>
    <n v="0"/>
    <s v="NI"/>
    <n v="49201"/>
    <s v="Dissen am Teutoburger Wald"/>
    <s v="Osnabrück"/>
    <x v="0"/>
    <s v="PV-Gebäude"/>
  </r>
  <r>
    <s v="Amprion"/>
    <n v="10003764"/>
    <s v="WESTNETZ GmbH"/>
    <x v="3734"/>
    <s v="SgK330------11"/>
    <x v="0"/>
    <s v="0-30 kW"/>
    <n v="25343"/>
    <n v="7283.58"/>
    <n v="0"/>
    <s v="NI"/>
    <n v="49610"/>
    <s v="Quakenbrück"/>
    <s v="Osnabrück"/>
    <x v="0"/>
    <s v="PV-Gebäude"/>
  </r>
  <r>
    <s v="Amprion"/>
    <n v="10003764"/>
    <s v="WESTNETZ GmbH"/>
    <x v="3735"/>
    <s v="SgK330------11"/>
    <x v="0"/>
    <s v="0-30 kW"/>
    <n v="12713"/>
    <n v="3653.72"/>
    <n v="0"/>
    <s v="NI"/>
    <n v="49191"/>
    <s v="Belm"/>
    <s v="Osnabrück"/>
    <x v="0"/>
    <s v="PV-Gebäude"/>
  </r>
  <r>
    <s v="Amprion"/>
    <n v="10003764"/>
    <s v="WESTNETZ GmbH"/>
    <x v="3736"/>
    <s v="SgK330------11"/>
    <x v="0"/>
    <s v="0-30 kW"/>
    <n v="15862"/>
    <n v="4558.74"/>
    <n v="0"/>
    <s v="NI"/>
    <n v="49152"/>
    <s v="Bad Essen"/>
    <s v="Osnabrück"/>
    <x v="0"/>
    <s v="PV-Gebäude"/>
  </r>
  <r>
    <s v="Amprion"/>
    <n v="10003764"/>
    <s v="WESTNETZ GmbH"/>
    <x v="3737"/>
    <s v="SgK330------11"/>
    <x v="0"/>
    <s v="0-30 kW"/>
    <n v="5706"/>
    <n v="1639.9"/>
    <n v="0"/>
    <s v="NI"/>
    <n v="49134"/>
    <s v="Wallenhorst"/>
    <s v="Osnabrück"/>
    <x v="0"/>
    <s v="PV-Gebäude"/>
  </r>
  <r>
    <s v="Amprion"/>
    <n v="10003764"/>
    <s v="WESTNETZ GmbH"/>
    <x v="3738"/>
    <s v="SgK330------11"/>
    <x v="0"/>
    <s v="0-30 kW"/>
    <n v="2921"/>
    <n v="839.5"/>
    <n v="0"/>
    <s v="NI"/>
    <n v="49597"/>
    <s v="Rieste"/>
    <s v="Osnabrück"/>
    <x v="0"/>
    <s v="PV-Gebäude"/>
  </r>
  <r>
    <s v="Amprion"/>
    <n v="10003764"/>
    <s v="WESTNETZ GmbH"/>
    <x v="3739"/>
    <s v="SgK330------11"/>
    <x v="0"/>
    <s v="0-30 kW"/>
    <n v="13679"/>
    <n v="3931.34"/>
    <n v="0"/>
    <s v="NI"/>
    <n v="49565"/>
    <s v="Bramsche"/>
    <s v="Osnabrück"/>
    <x v="0"/>
    <s v="PV-Gebäude"/>
  </r>
  <r>
    <s v="Amprion"/>
    <n v="10003764"/>
    <s v="WESTNETZ GmbH"/>
    <x v="3740"/>
    <s v="SgK330------11"/>
    <x v="0"/>
    <s v="0-30 kW"/>
    <n v="5536"/>
    <n v="1591.05"/>
    <n v="0"/>
    <s v="NI"/>
    <n v="49577"/>
    <s v="Kettenkamp"/>
    <s v="Osnabrück"/>
    <x v="0"/>
    <s v="PV-Gebäude"/>
  </r>
  <r>
    <s v="Amprion"/>
    <n v="10003764"/>
    <s v="WESTNETZ GmbH"/>
    <x v="3741"/>
    <s v="SgK3220--Sep12"/>
    <x v="0"/>
    <s v="0 - 10 kW"/>
    <n v="4131"/>
    <n v="765.89"/>
    <n v="0"/>
    <s v="NI"/>
    <n v="49577"/>
    <s v="Kettenkamp"/>
    <s v="Osnabrück"/>
    <x v="0"/>
    <s v="PV-Gebäude"/>
  </r>
  <r>
    <s v="Amprion"/>
    <n v="10003764"/>
    <s v="WESTNETZ GmbH"/>
    <x v="3742"/>
    <s v="SgK331---Okt10"/>
    <x v="0"/>
    <s v="30-100 kW"/>
    <n v="19441"/>
    <n v="6108.36"/>
    <n v="0"/>
    <s v="NI"/>
    <n v="49577"/>
    <s v="Ankum"/>
    <s v="Osnabrück"/>
    <x v="0"/>
    <s v="PV-Gebäude"/>
  </r>
  <r>
    <s v="Amprion"/>
    <n v="10003764"/>
    <s v="WESTNETZ GmbH"/>
    <x v="3742"/>
    <s v="SgK330---Okt10"/>
    <x v="0"/>
    <s v="0-30 kW"/>
    <n v="4516"/>
    <n v="1491.63"/>
    <n v="0"/>
    <s v="NI"/>
    <n v="49577"/>
    <s v="Ankum"/>
    <s v="Osnabrück"/>
    <x v="0"/>
    <s v="PV-Gebäude"/>
  </r>
  <r>
    <s v="Amprion"/>
    <n v="10003764"/>
    <s v="WESTNETZ GmbH"/>
    <x v="3743"/>
    <s v="SgK330------11"/>
    <x v="0"/>
    <s v="0-30 kW"/>
    <n v="8754"/>
    <n v="2515.9"/>
    <n v="0"/>
    <s v="NI"/>
    <n v="49577"/>
    <s v="Kettenkamp"/>
    <s v="Osnabrück"/>
    <x v="0"/>
    <s v="PV-Gebäude"/>
  </r>
  <r>
    <s v="Amprion"/>
    <n v="10003764"/>
    <s v="WESTNETZ GmbH"/>
    <x v="3744"/>
    <s v="SgK33420----11"/>
    <x v="1"/>
    <s v="0-30 kW, Rückvergütung für Selbstverbrauch bis 30% der Gesamterzeugung der Anlage"/>
    <n v="-759"/>
    <n v="-124.32"/>
    <n v="0"/>
    <s v="NI"/>
    <n v="49584"/>
    <s v="Fürstenau"/>
    <s v="Osnabrück"/>
    <x v="0"/>
    <s v="PV-Gebäude"/>
  </r>
  <r>
    <s v="Amprion"/>
    <n v="10003764"/>
    <s v="WESTNETZ GmbH"/>
    <x v="3744"/>
    <s v="SgK33410----11"/>
    <x v="2"/>
    <s v="0-30 kW, selbstverbrauchte Erzeugung"/>
    <n v="759"/>
    <n v="218.14"/>
    <n v="0"/>
    <s v="NI"/>
    <n v="49584"/>
    <s v="Fürstenau"/>
    <s v="Osnabrück"/>
    <x v="0"/>
    <s v="PV-Gebäude"/>
  </r>
  <r>
    <s v="Amprion"/>
    <n v="10003764"/>
    <s v="WESTNETZ GmbH"/>
    <x v="3744"/>
    <s v="SgK330------11"/>
    <x v="0"/>
    <s v="0-30 kW"/>
    <n v="2372"/>
    <n v="681.71"/>
    <n v="0"/>
    <s v="NI"/>
    <n v="49584"/>
    <s v="Fürstenau"/>
    <s v="Osnabrück"/>
    <x v="0"/>
    <s v="PV-Gebäude"/>
  </r>
  <r>
    <s v="Amprion"/>
    <n v="10003764"/>
    <s v="WESTNETZ GmbH"/>
    <x v="3745"/>
    <s v="SgK331------11"/>
    <x v="0"/>
    <s v="30-100 kW"/>
    <n v="2928"/>
    <n v="800.22"/>
    <n v="0"/>
    <s v="NI"/>
    <n v="49324"/>
    <s v="Melle"/>
    <s v="Osnabrück"/>
    <x v="0"/>
    <s v="PV-Gebäude"/>
  </r>
  <r>
    <s v="Amprion"/>
    <n v="10003764"/>
    <s v="WESTNETZ GmbH"/>
    <x v="3745"/>
    <s v="SgK330------11"/>
    <x v="0"/>
    <s v="0-30 kW"/>
    <n v="25203"/>
    <n v="7243.34"/>
    <n v="0"/>
    <s v="NI"/>
    <n v="49324"/>
    <s v="Melle"/>
    <s v="Osnabrück"/>
    <x v="0"/>
    <s v="PV-Gebäude"/>
  </r>
  <r>
    <s v="Amprion"/>
    <n v="10003764"/>
    <s v="WESTNETZ GmbH"/>
    <x v="3746"/>
    <s v="SgK330------11"/>
    <x v="0"/>
    <s v="0-30 kW"/>
    <n v="12072"/>
    <n v="3469.49"/>
    <n v="0"/>
    <s v="NI"/>
    <n v="49577"/>
    <s v="Kettenkamp"/>
    <s v="Osnabrück"/>
    <x v="0"/>
    <s v="PV-Gebäude"/>
  </r>
  <r>
    <s v="Amprion"/>
    <n v="10003764"/>
    <s v="WESTNETZ GmbH"/>
    <x v="3747"/>
    <s v="SgK330------11"/>
    <x v="0"/>
    <s v="0-30 kW"/>
    <n v="8540"/>
    <n v="2454.4"/>
    <n v="0"/>
    <s v="NI"/>
    <n v="49134"/>
    <s v="Wallenhorst"/>
    <s v="Osnabrück"/>
    <x v="0"/>
    <s v="PV-Gebäude"/>
  </r>
  <r>
    <s v="Amprion"/>
    <n v="10003764"/>
    <s v="WESTNETZ GmbH"/>
    <x v="3748"/>
    <s v="SgK330------11"/>
    <x v="0"/>
    <s v="0-30 kW"/>
    <n v="28271"/>
    <n v="8125.09"/>
    <n v="0"/>
    <s v="NI"/>
    <n v="49179"/>
    <s v="Ostercappeln"/>
    <s v="Osnabrück"/>
    <x v="0"/>
    <s v="PV-Gebäude"/>
  </r>
  <r>
    <s v="Amprion"/>
    <n v="10003764"/>
    <s v="WESTNETZ GmbH"/>
    <x v="3748"/>
    <s v="SgK331------11"/>
    <x v="0"/>
    <s v="30-100 kW"/>
    <n v="3619"/>
    <n v="989.07"/>
    <n v="0"/>
    <s v="NI"/>
    <n v="49179"/>
    <s v="Ostercappeln"/>
    <s v="Osnabrück"/>
    <x v="0"/>
    <s v="PV-Gebäude"/>
  </r>
  <r>
    <s v="Amprion"/>
    <n v="10003764"/>
    <s v="WESTNETZ GmbH"/>
    <x v="3749"/>
    <s v="SgK331------11"/>
    <x v="0"/>
    <s v="30-100 kW"/>
    <n v="64173"/>
    <n v="17538.48"/>
    <n v="0"/>
    <s v="NI"/>
    <n v="49594"/>
    <s v="Alfhausen"/>
    <s v="Osnabrück"/>
    <x v="0"/>
    <s v="PV-Gebäude"/>
  </r>
  <r>
    <s v="Amprion"/>
    <n v="10003764"/>
    <s v="WESTNETZ GmbH"/>
    <x v="3750"/>
    <s v="SgK331------11"/>
    <x v="0"/>
    <s v="30-100 kW"/>
    <n v="2713"/>
    <n v="741.46"/>
    <n v="0"/>
    <s v="NI"/>
    <n v="49179"/>
    <s v="Ostercappeln"/>
    <s v="Osnabrück"/>
    <x v="0"/>
    <s v="PV-Gebäude"/>
  </r>
  <r>
    <s v="Amprion"/>
    <n v="10003764"/>
    <s v="WESTNETZ GmbH"/>
    <x v="3750"/>
    <s v="SgK330------11"/>
    <x v="0"/>
    <s v="0-30 kW"/>
    <n v="26082"/>
    <n v="7495.97"/>
    <n v="0"/>
    <s v="NI"/>
    <n v="49179"/>
    <s v="Ostercappeln"/>
    <s v="Osnabrück"/>
    <x v="0"/>
    <s v="PV-Gebäude"/>
  </r>
  <r>
    <s v="Amprion"/>
    <n v="10003764"/>
    <s v="WESTNETZ GmbH"/>
    <x v="3751"/>
    <s v="SgK331------11"/>
    <x v="0"/>
    <s v="30-100 kW"/>
    <n v="3485"/>
    <n v="952.45"/>
    <n v="0"/>
    <s v="NI"/>
    <n v="49577"/>
    <s v="Ankum"/>
    <s v="Osnabrück"/>
    <x v="0"/>
    <s v="PV-Gebäude"/>
  </r>
  <r>
    <s v="Amprion"/>
    <n v="10003764"/>
    <s v="WESTNETZ GmbH"/>
    <x v="3751"/>
    <s v="SgK330------11"/>
    <x v="0"/>
    <s v="0-30 kW"/>
    <n v="26135"/>
    <n v="7511.2"/>
    <n v="0"/>
    <s v="NI"/>
    <n v="49577"/>
    <s v="Ankum"/>
    <s v="Osnabrück"/>
    <x v="0"/>
    <s v="PV-Gebäude"/>
  </r>
  <r>
    <s v="Amprion"/>
    <n v="10003764"/>
    <s v="WESTNETZ GmbH"/>
    <x v="3752"/>
    <s v="SgK330------11"/>
    <x v="0"/>
    <s v="0-30 kW"/>
    <n v="9170"/>
    <n v="2635.46"/>
    <n v="0"/>
    <s v="NI"/>
    <n v="49163"/>
    <s v="Bohmte"/>
    <s v="Osnabrück"/>
    <x v="0"/>
    <s v="PV-Gebäude"/>
  </r>
  <r>
    <s v="Amprion"/>
    <n v="10003764"/>
    <s v="WESTNETZ GmbH"/>
    <x v="3753"/>
    <s v="SgK330------11"/>
    <x v="0"/>
    <s v="0-30 kW"/>
    <n v="16230"/>
    <n v="4664.5"/>
    <n v="0"/>
    <s v="NI"/>
    <n v="49577"/>
    <s v="Kettenkamp"/>
    <s v="Osnabrück"/>
    <x v="0"/>
    <s v="PV-Gebäude"/>
  </r>
  <r>
    <s v="Amprion"/>
    <n v="10003764"/>
    <s v="WESTNETZ GmbH"/>
    <x v="3754"/>
    <s v="SgK33420----11"/>
    <x v="1"/>
    <s v="0-30 kW, Rückvergütung für Selbstverbrauch bis 30% der Gesamterzeugung der Anlage"/>
    <n v="-1360"/>
    <n v="-222.77"/>
    <n v="0"/>
    <s v="NI"/>
    <n v="49186"/>
    <s v="Bad Iburg"/>
    <s v="Osnabrück"/>
    <x v="0"/>
    <s v="PV-Gebäude"/>
  </r>
  <r>
    <s v="Amprion"/>
    <n v="10003764"/>
    <s v="WESTNETZ GmbH"/>
    <x v="3754"/>
    <s v="SgK33410----11"/>
    <x v="2"/>
    <s v="0-30 kW, selbstverbrauchte Erzeugung"/>
    <n v="1360"/>
    <n v="390.86"/>
    <n v="0"/>
    <s v="NI"/>
    <n v="49186"/>
    <s v="Bad Iburg"/>
    <s v="Osnabrück"/>
    <x v="0"/>
    <s v="PV-Gebäude"/>
  </r>
  <r>
    <s v="Amprion"/>
    <n v="10003764"/>
    <s v="WESTNETZ GmbH"/>
    <x v="3754"/>
    <s v="SgK330------11"/>
    <x v="0"/>
    <s v="0-30 kW"/>
    <n v="3566"/>
    <n v="1024.8699999999999"/>
    <n v="0"/>
    <s v="NI"/>
    <n v="49186"/>
    <s v="Bad Iburg"/>
    <s v="Osnabrück"/>
    <x v="0"/>
    <s v="PV-Gebäude"/>
  </r>
  <r>
    <s v="Amprion"/>
    <n v="10003764"/>
    <s v="WESTNETZ GmbH"/>
    <x v="3755"/>
    <s v="SgK331------11"/>
    <x v="0"/>
    <s v="30-100 kW"/>
    <n v="7520"/>
    <n v="2055.2199999999998"/>
    <n v="0"/>
    <s v="NI"/>
    <n v="49586"/>
    <s v="Neuenkirchen"/>
    <s v="Osnabrück"/>
    <x v="0"/>
    <s v="PV-Gebäude"/>
  </r>
  <r>
    <s v="Amprion"/>
    <n v="10003764"/>
    <s v="WESTNETZ GmbH"/>
    <x v="3755"/>
    <s v="SgK330------11"/>
    <x v="0"/>
    <s v="0-30 kW"/>
    <n v="27443"/>
    <n v="7887.12"/>
    <n v="0"/>
    <s v="NI"/>
    <n v="49586"/>
    <s v="Neuenkirchen"/>
    <s v="Osnabrück"/>
    <x v="0"/>
    <s v="PV-Gebäude"/>
  </r>
  <r>
    <s v="Amprion"/>
    <n v="10003764"/>
    <s v="WESTNETZ GmbH"/>
    <x v="3756"/>
    <s v="SgK331------11"/>
    <x v="0"/>
    <s v="30-100 kW"/>
    <n v="20061"/>
    <n v="5482.67"/>
    <n v="0"/>
    <s v="NI"/>
    <n v="49599"/>
    <s v="Voltlage"/>
    <s v="Osnabrück"/>
    <x v="0"/>
    <s v="PV-Gebäude"/>
  </r>
  <r>
    <s v="Amprion"/>
    <n v="10003764"/>
    <s v="WESTNETZ GmbH"/>
    <x v="3756"/>
    <s v="SgK330------11"/>
    <x v="0"/>
    <s v="0-30 kW"/>
    <n v="27380"/>
    <n v="7869.01"/>
    <n v="0"/>
    <s v="NI"/>
    <n v="49599"/>
    <s v="Voltlage"/>
    <s v="Osnabrück"/>
    <x v="0"/>
    <s v="PV-Gebäude"/>
  </r>
  <r>
    <s v="Amprion"/>
    <n v="10003764"/>
    <s v="WESTNETZ GmbH"/>
    <x v="3757"/>
    <s v="SgK331------11"/>
    <x v="0"/>
    <s v="30-100 kW"/>
    <n v="17159"/>
    <n v="4689.55"/>
    <n v="0"/>
    <s v="NI"/>
    <n v="49599"/>
    <s v="Voltlage"/>
    <s v="Osnabrück"/>
    <x v="0"/>
    <s v="PV-Gebäude"/>
  </r>
  <r>
    <s v="Amprion"/>
    <n v="10003764"/>
    <s v="WESTNETZ GmbH"/>
    <x v="3758"/>
    <s v="SgK330------11"/>
    <x v="0"/>
    <s v="0-30 kW"/>
    <n v="14482"/>
    <n v="4162.13"/>
    <n v="0"/>
    <s v="NI"/>
    <n v="49599"/>
    <s v="Voltlage"/>
    <s v="Osnabrück"/>
    <x v="0"/>
    <s v="PV-Gebäude"/>
  </r>
  <r>
    <s v="Amprion"/>
    <n v="10003764"/>
    <s v="WESTNETZ GmbH"/>
    <x v="3759"/>
    <s v="SgK330------11"/>
    <x v="0"/>
    <s v="0-30 kW"/>
    <n v="24170"/>
    <n v="6946.46"/>
    <n v="0"/>
    <s v="NI"/>
    <n v="49635"/>
    <s v="Badbergen"/>
    <s v="Osnabrück"/>
    <x v="0"/>
    <s v="PV-Gebäude"/>
  </r>
  <r>
    <s v="Amprion"/>
    <n v="10003764"/>
    <s v="WESTNETZ GmbH"/>
    <x v="3759"/>
    <s v="SgK331------11"/>
    <x v="0"/>
    <s v="30-100 kW"/>
    <n v="290"/>
    <n v="79.260000000000005"/>
    <n v="0"/>
    <s v="NI"/>
    <n v="49635"/>
    <s v="Badbergen"/>
    <s v="Osnabrück"/>
    <x v="0"/>
    <s v="PV-Gebäude"/>
  </r>
  <r>
    <s v="Amprion"/>
    <n v="10003764"/>
    <s v="WESTNETZ GmbH"/>
    <x v="3760"/>
    <s v="SgK330------11"/>
    <x v="0"/>
    <s v="0-30 kW"/>
    <n v="6434"/>
    <n v="1849.13"/>
    <n v="0"/>
    <s v="NI"/>
    <n v="49594"/>
    <s v="Alfhausen"/>
    <s v="Osnabrück"/>
    <x v="0"/>
    <s v="PV-Gebäude"/>
  </r>
  <r>
    <s v="Amprion"/>
    <n v="10003764"/>
    <s v="WESTNETZ GmbH"/>
    <x v="3761"/>
    <s v="SgK330------11"/>
    <x v="0"/>
    <s v="0-30 kW"/>
    <n v="26132"/>
    <n v="7510.34"/>
    <n v="0"/>
    <s v="NI"/>
    <n v="49637"/>
    <s v="Menslage"/>
    <s v="Osnabrück"/>
    <x v="0"/>
    <s v="PV-Gebäude"/>
  </r>
  <r>
    <s v="Amprion"/>
    <n v="10003764"/>
    <s v="WESTNETZ GmbH"/>
    <x v="3762"/>
    <s v="SgK331------11"/>
    <x v="0"/>
    <s v="30-100 kW"/>
    <n v="47592"/>
    <n v="13006.89"/>
    <n v="0"/>
    <s v="NI"/>
    <n v="49593"/>
    <s v="Bersenbrück"/>
    <s v="Osnabrück"/>
    <x v="0"/>
    <s v="PV-Gebäude"/>
  </r>
  <r>
    <s v="Amprion"/>
    <n v="10003764"/>
    <s v="WESTNETZ GmbH"/>
    <x v="3762"/>
    <s v="SgK330------11"/>
    <x v="0"/>
    <s v="0-30 kW"/>
    <n v="24232"/>
    <n v="6964.28"/>
    <n v="0"/>
    <s v="NI"/>
    <n v="49593"/>
    <s v="Bersenbrück"/>
    <s v="Osnabrück"/>
    <x v="0"/>
    <s v="PV-Gebäude"/>
  </r>
  <r>
    <s v="Amprion"/>
    <n v="10003764"/>
    <s v="WESTNETZ GmbH"/>
    <x v="3763"/>
    <s v="SgK330------11"/>
    <x v="0"/>
    <s v="0-30 kW"/>
    <n v="11398"/>
    <n v="3275.79"/>
    <n v="0"/>
    <s v="NI"/>
    <n v="49152"/>
    <s v="Bad Essen"/>
    <s v="Osnabrück"/>
    <x v="0"/>
    <s v="PV-Gebäude"/>
  </r>
  <r>
    <s v="Amprion"/>
    <n v="10003764"/>
    <s v="WESTNETZ GmbH"/>
    <x v="3764"/>
    <s v="SgK330------11"/>
    <x v="0"/>
    <s v="0-30 kW"/>
    <n v="7188"/>
    <n v="2065.83"/>
    <n v="0"/>
    <s v="NI"/>
    <n v="49593"/>
    <s v="Bersenbrück"/>
    <s v="Osnabrück"/>
    <x v="0"/>
    <s v="PV-Gebäude"/>
  </r>
  <r>
    <s v="Amprion"/>
    <n v="10003764"/>
    <s v="WESTNETZ GmbH"/>
    <x v="3765"/>
    <s v="SgK330------11"/>
    <x v="0"/>
    <s v="0-30 kW"/>
    <n v="17102"/>
    <n v="4915.1099999999997"/>
    <n v="0"/>
    <s v="NI"/>
    <n v="49565"/>
    <s v="Bramsche"/>
    <s v="Osnabrück"/>
    <x v="0"/>
    <s v="PV-Gebäude"/>
  </r>
  <r>
    <s v="Amprion"/>
    <n v="10003764"/>
    <s v="WESTNETZ GmbH"/>
    <x v="3766"/>
    <s v="SgK330------11"/>
    <x v="0"/>
    <s v="0-30 kW"/>
    <n v="22273"/>
    <n v="6401.26"/>
    <n v="0"/>
    <s v="NI"/>
    <n v="49577"/>
    <s v="Eggermühlen"/>
    <s v="Osnabrück"/>
    <x v="0"/>
    <s v="PV-Gebäude"/>
  </r>
  <r>
    <s v="Amprion"/>
    <n v="10003764"/>
    <s v="WESTNETZ GmbH"/>
    <x v="3767"/>
    <s v="SgK330------11"/>
    <x v="0"/>
    <s v="0-30 kW"/>
    <n v="4396"/>
    <n v="1263.4100000000001"/>
    <n v="0"/>
    <s v="NI"/>
    <n v="49152"/>
    <s v="Bad Essen"/>
    <s v="Osnabrück"/>
    <x v="0"/>
    <s v="PV-Gebäude"/>
  </r>
  <r>
    <s v="Amprion"/>
    <n v="10003764"/>
    <s v="WESTNETZ GmbH"/>
    <x v="3768"/>
    <s v="SgK3220--Okt13"/>
    <x v="0"/>
    <s v="0 - 10 kW"/>
    <n v="3489"/>
    <n v="497.88"/>
    <n v="0"/>
    <s v="NI"/>
    <n v="49328"/>
    <s v="Melle"/>
    <s v="Osnabrück"/>
    <x v="0"/>
    <s v="PV-Gebäude"/>
  </r>
  <r>
    <s v="Amprion"/>
    <n v="10003764"/>
    <s v="WESTNETZ GmbH"/>
    <x v="3769"/>
    <s v="SgK330------11"/>
    <x v="0"/>
    <s v="0-30 kW"/>
    <n v="8420"/>
    <n v="2419.91"/>
    <n v="0"/>
    <s v="NI"/>
    <n v="49152"/>
    <s v="Bad Essen"/>
    <s v="Osnabrück"/>
    <x v="0"/>
    <s v="PV-Gebäude"/>
  </r>
  <r>
    <s v="Amprion"/>
    <n v="10003764"/>
    <s v="WESTNETZ GmbH"/>
    <x v="3770"/>
    <s v="SgK330------11"/>
    <x v="0"/>
    <s v="0-30 kW"/>
    <n v="4206"/>
    <n v="1208.8"/>
    <n v="0"/>
    <s v="NI"/>
    <n v="49599"/>
    <s v="Voltlage"/>
    <s v="Osnabrück"/>
    <x v="0"/>
    <s v="PV-Gebäude"/>
  </r>
  <r>
    <s v="Amprion"/>
    <n v="10003764"/>
    <s v="WESTNETZ GmbH"/>
    <x v="3771"/>
    <s v="SgK330------11"/>
    <x v="0"/>
    <s v="0-30 kW"/>
    <n v="7345"/>
    <n v="2110.9499999999998"/>
    <n v="0"/>
    <s v="NI"/>
    <n v="49326"/>
    <s v="Melle"/>
    <s v="Osnabrück"/>
    <x v="0"/>
    <s v="PV-Gebäude"/>
  </r>
  <r>
    <s v="Amprion"/>
    <n v="10003764"/>
    <s v="WESTNETZ GmbH"/>
    <x v="3772"/>
    <s v="SgK330------11"/>
    <x v="0"/>
    <s v="0-30 kW"/>
    <n v="8793"/>
    <n v="2527.11"/>
    <n v="0"/>
    <s v="NI"/>
    <n v="49593"/>
    <s v="Bersenbrück"/>
    <s v="Osnabrück"/>
    <x v="0"/>
    <s v="PV-Gebäude"/>
  </r>
  <r>
    <s v="Amprion"/>
    <n v="10003764"/>
    <s v="WESTNETZ GmbH"/>
    <x v="3773"/>
    <s v="SgK330------11"/>
    <x v="0"/>
    <s v="0-30 kW"/>
    <n v="5306"/>
    <n v="1524.94"/>
    <n v="0"/>
    <s v="NI"/>
    <n v="49152"/>
    <s v="Bad Essen"/>
    <s v="Osnabrück"/>
    <x v="0"/>
    <s v="PV-Gebäude"/>
  </r>
  <r>
    <s v="Amprion"/>
    <n v="10003764"/>
    <s v="WESTNETZ GmbH"/>
    <x v="3774"/>
    <s v="SgK330------11"/>
    <x v="0"/>
    <s v="0-30 kW"/>
    <n v="7031"/>
    <n v="2020.71"/>
    <n v="0"/>
    <s v="NI"/>
    <n v="49565"/>
    <s v="Bramsche"/>
    <s v="Osnabrück"/>
    <x v="0"/>
    <s v="PV-Gebäude"/>
  </r>
  <r>
    <s v="Amprion"/>
    <n v="10003764"/>
    <s v="WESTNETZ GmbH"/>
    <x v="3775"/>
    <s v="SgK330------11"/>
    <x v="0"/>
    <s v="0-30 kW"/>
    <n v="15294"/>
    <n v="4395.5"/>
    <n v="0"/>
    <s v="NI"/>
    <n v="49186"/>
    <s v="Bad Iburg"/>
    <s v="Osnabrück"/>
    <x v="0"/>
    <s v="PV-Gebäude"/>
  </r>
  <r>
    <s v="Amprion"/>
    <n v="10003764"/>
    <s v="WESTNETZ GmbH"/>
    <x v="3776"/>
    <s v="SgK330------11"/>
    <x v="0"/>
    <s v="0-30 kW"/>
    <n v="4550"/>
    <n v="1307.67"/>
    <n v="0"/>
    <s v="NI"/>
    <n v="49326"/>
    <s v="Melle"/>
    <s v="Osnabrück"/>
    <x v="0"/>
    <s v="PV-Gebäude"/>
  </r>
  <r>
    <s v="Amprion"/>
    <n v="10003764"/>
    <s v="WESTNETZ GmbH"/>
    <x v="3777"/>
    <s v="SgK330------11"/>
    <x v="0"/>
    <s v="0-30 kW"/>
    <n v="18663"/>
    <n v="5363.75"/>
    <n v="0"/>
    <s v="NI"/>
    <n v="49586"/>
    <s v="Merzen"/>
    <s v="Osnabrück"/>
    <x v="0"/>
    <s v="PV-Gebäude"/>
  </r>
  <r>
    <s v="Amprion"/>
    <n v="10003764"/>
    <s v="WESTNETZ GmbH"/>
    <x v="3778"/>
    <s v="SgK331------11"/>
    <x v="0"/>
    <s v="30-100 kW"/>
    <n v="7674"/>
    <n v="2097.3000000000002"/>
    <n v="0"/>
    <s v="NI"/>
    <n v="49594"/>
    <s v="Alfhausen"/>
    <s v="Osnabrück"/>
    <x v="0"/>
    <s v="PV-Gebäude"/>
  </r>
  <r>
    <s v="Amprion"/>
    <n v="10003764"/>
    <s v="WESTNETZ GmbH"/>
    <x v="3778"/>
    <s v="SgK330------11"/>
    <x v="0"/>
    <s v="0-30 kW"/>
    <n v="28777"/>
    <n v="8270.51"/>
    <n v="0"/>
    <s v="NI"/>
    <n v="49594"/>
    <s v="Alfhausen"/>
    <s v="Osnabrück"/>
    <x v="0"/>
    <s v="PV-Gebäude"/>
  </r>
  <r>
    <s v="Amprion"/>
    <n v="10003764"/>
    <s v="WESTNETZ GmbH"/>
    <x v="3779"/>
    <s v="SgK330------11"/>
    <x v="0"/>
    <s v="0-30 kW"/>
    <n v="13292"/>
    <n v="3820.12"/>
    <n v="0"/>
    <s v="NI"/>
    <n v="49143"/>
    <s v="Bissendorf"/>
    <s v="Osnabrück"/>
    <x v="0"/>
    <s v="PV-Gebäude"/>
  </r>
  <r>
    <s v="Amprion"/>
    <n v="10003764"/>
    <s v="WESTNETZ GmbH"/>
    <x v="3780"/>
    <s v="SgK330------11"/>
    <x v="0"/>
    <s v="0-30 kW"/>
    <n v="21654"/>
    <n v="6223.36"/>
    <n v="0"/>
    <s v="NI"/>
    <n v="49586"/>
    <s v="Merzen"/>
    <s v="Osnabrück"/>
    <x v="0"/>
    <s v="PV-Gebäude"/>
  </r>
  <r>
    <s v="Amprion"/>
    <n v="10003764"/>
    <s v="WESTNETZ GmbH"/>
    <x v="3781"/>
    <s v="SgK331------11"/>
    <x v="0"/>
    <s v="30-100 kW"/>
    <n v="18964"/>
    <n v="5182.8599999999997"/>
    <n v="0"/>
    <s v="NI"/>
    <n v="49328"/>
    <s v="Melle"/>
    <s v="Osnabrück"/>
    <x v="0"/>
    <s v="PV-Gebäude"/>
  </r>
  <r>
    <s v="Amprion"/>
    <n v="10003764"/>
    <s v="WESTNETZ GmbH"/>
    <x v="3781"/>
    <s v="SgK330------11"/>
    <x v="0"/>
    <s v="0-30 kW"/>
    <n v="5388"/>
    <n v="1548.51"/>
    <n v="0"/>
    <s v="NI"/>
    <n v="49328"/>
    <s v="Melle"/>
    <s v="Osnabrück"/>
    <x v="0"/>
    <s v="PV-Gebäude"/>
  </r>
  <r>
    <s v="Amprion"/>
    <n v="10003764"/>
    <s v="WESTNETZ GmbH"/>
    <x v="3782"/>
    <s v="SgK330------11"/>
    <x v="0"/>
    <s v="0-30 kW"/>
    <n v="4606"/>
    <n v="1323.76"/>
    <n v="0"/>
    <s v="NI"/>
    <n v="49134"/>
    <s v="Wallenhorst"/>
    <s v="Osnabrück"/>
    <x v="0"/>
    <s v="PV-Gebäude"/>
  </r>
  <r>
    <s v="Amprion"/>
    <n v="10003764"/>
    <s v="WESTNETZ GmbH"/>
    <x v="3783"/>
    <s v="SgK330------11"/>
    <x v="0"/>
    <s v="0-30 kW"/>
    <n v="5429"/>
    <n v="1560.29"/>
    <n v="0"/>
    <s v="NI"/>
    <n v="49191"/>
    <s v="Belm"/>
    <s v="Osnabrück"/>
    <x v="0"/>
    <s v="PV-Gebäude"/>
  </r>
  <r>
    <s v="Amprion"/>
    <n v="10003764"/>
    <s v="WESTNETZ GmbH"/>
    <x v="3784"/>
    <s v="SgK330------11"/>
    <x v="0"/>
    <s v="0-30 kW"/>
    <n v="29444"/>
    <n v="8462.2099999999991"/>
    <n v="0"/>
    <s v="NI"/>
    <n v="49324"/>
    <s v="Melle"/>
    <s v="Osnabrück"/>
    <x v="0"/>
    <s v="PV-Gebäude"/>
  </r>
  <r>
    <s v="Amprion"/>
    <n v="10003764"/>
    <s v="WESTNETZ GmbH"/>
    <x v="3784"/>
    <s v="SgK331------11"/>
    <x v="0"/>
    <s v="30-100 kW"/>
    <n v="29915"/>
    <n v="8175.77"/>
    <n v="0"/>
    <s v="NI"/>
    <n v="49324"/>
    <s v="Melle"/>
    <s v="Osnabrück"/>
    <x v="0"/>
    <s v="PV-Gebäude"/>
  </r>
  <r>
    <s v="Amprion"/>
    <n v="10003764"/>
    <s v="WESTNETZ GmbH"/>
    <x v="3785"/>
    <s v="SgK330------11"/>
    <x v="0"/>
    <s v="0-30 kW"/>
    <n v="9693"/>
    <n v="2785.77"/>
    <n v="0"/>
    <s v="NI"/>
    <n v="49152"/>
    <s v="Bad Essen"/>
    <s v="Osnabrück"/>
    <x v="0"/>
    <s v="PV-Gebäude"/>
  </r>
  <r>
    <s v="Amprion"/>
    <n v="10003764"/>
    <s v="WESTNETZ GmbH"/>
    <x v="3786"/>
    <s v="SgK331------11"/>
    <x v="0"/>
    <s v="30-100 kW"/>
    <n v="27492"/>
    <n v="7513.56"/>
    <n v="0"/>
    <s v="NI"/>
    <n v="49637"/>
    <s v="Menslage"/>
    <s v="Osnabrück"/>
    <x v="0"/>
    <s v="PV-Gebäude"/>
  </r>
  <r>
    <s v="Amprion"/>
    <n v="10003764"/>
    <s v="WESTNETZ GmbH"/>
    <x v="3786"/>
    <s v="SgK330------11"/>
    <x v="0"/>
    <s v="0-30 kW"/>
    <n v="26743"/>
    <n v="7685.94"/>
    <n v="0"/>
    <s v="NI"/>
    <n v="49637"/>
    <s v="Menslage"/>
    <s v="Osnabrück"/>
    <x v="0"/>
    <s v="PV-Gebäude"/>
  </r>
  <r>
    <s v="Amprion"/>
    <n v="10003764"/>
    <s v="WESTNETZ GmbH"/>
    <x v="3787"/>
    <s v="SgK330------11"/>
    <x v="0"/>
    <s v="0-30 kW"/>
    <n v="2119"/>
    <n v="609"/>
    <n v="0"/>
    <s v="NI"/>
    <n v="49577"/>
    <s v="Ankum"/>
    <s v="Osnabrück"/>
    <x v="0"/>
    <s v="PV-Gebäude"/>
  </r>
  <r>
    <s v="Amprion"/>
    <n v="10003764"/>
    <s v="WESTNETZ GmbH"/>
    <x v="3788"/>
    <s v="SgK330------11"/>
    <x v="0"/>
    <s v="0-30 kW"/>
    <n v="5744"/>
    <n v="1650.83"/>
    <n v="0"/>
    <s v="NI"/>
    <n v="49577"/>
    <s v="Ankum"/>
    <s v="Osnabrück"/>
    <x v="0"/>
    <s v="PV-Gebäude"/>
  </r>
  <r>
    <s v="Amprion"/>
    <n v="10003764"/>
    <s v="WESTNETZ GmbH"/>
    <x v="3789"/>
    <s v="SgK330------11"/>
    <x v="0"/>
    <s v="0-30 kW"/>
    <n v="24965"/>
    <n v="7174.94"/>
    <n v="0"/>
    <s v="NI"/>
    <n v="49326"/>
    <s v="Melle"/>
    <s v="Osnabrück"/>
    <x v="0"/>
    <s v="PV-Gebäude"/>
  </r>
  <r>
    <s v="Amprion"/>
    <n v="10003764"/>
    <s v="WESTNETZ GmbH"/>
    <x v="3790"/>
    <s v="SgK330------11"/>
    <x v="0"/>
    <s v="0-30 kW"/>
    <n v="27938"/>
    <n v="8029.38"/>
    <n v="0"/>
    <s v="NI"/>
    <n v="49143"/>
    <s v="Bissendorf"/>
    <s v="Osnabrück"/>
    <x v="0"/>
    <s v="PV-Gebäude"/>
  </r>
  <r>
    <s v="Amprion"/>
    <n v="10003764"/>
    <s v="WESTNETZ GmbH"/>
    <x v="3790"/>
    <s v="SgK331------11"/>
    <x v="0"/>
    <s v="30-100 kW"/>
    <n v="27379"/>
    <n v="7482.68"/>
    <n v="0"/>
    <s v="NI"/>
    <n v="49143"/>
    <s v="Bissendorf"/>
    <s v="Osnabrück"/>
    <x v="0"/>
    <s v="PV-Gebäude"/>
  </r>
  <r>
    <s v="Amprion"/>
    <n v="10003764"/>
    <s v="WESTNETZ GmbH"/>
    <x v="3791"/>
    <s v="SgK330------11"/>
    <x v="0"/>
    <s v="0-30 kW"/>
    <n v="17528"/>
    <n v="5037.55"/>
    <n v="0"/>
    <s v="NI"/>
    <n v="49324"/>
    <s v="Melle"/>
    <s v="Osnabrück"/>
    <x v="0"/>
    <s v="PV-Gebäude"/>
  </r>
  <r>
    <s v="Amprion"/>
    <n v="10003764"/>
    <s v="WESTNETZ GmbH"/>
    <x v="3791"/>
    <s v="SgK331------11"/>
    <x v="0"/>
    <s v="30-100 kW"/>
    <n v="5842"/>
    <n v="1596.62"/>
    <n v="0"/>
    <s v="NI"/>
    <n v="49324"/>
    <s v="Melle"/>
    <s v="Osnabrück"/>
    <x v="0"/>
    <s v="PV-Gebäude"/>
  </r>
  <r>
    <s v="Amprion"/>
    <n v="10003764"/>
    <s v="WESTNETZ GmbH"/>
    <x v="3792"/>
    <s v="BiK270M1----11"/>
    <x v="0"/>
    <s v="0-0,150 MW, Bonusregel M1"/>
    <n v="958413"/>
    <n v="212959.37"/>
    <n v="0"/>
    <s v="NI"/>
    <n v="49626"/>
    <s v="Bippen"/>
    <s v="Osnabrück"/>
    <x v="3"/>
    <s v="Biomasse"/>
  </r>
  <r>
    <s v="Amprion"/>
    <n v="10003764"/>
    <s v="WESTNETZ GmbH"/>
    <x v="3792"/>
    <s v="BiK270M1K---11"/>
    <x v="0"/>
    <s v="0-0,150 MW, Bonusregeln M1, K"/>
    <n v="355587"/>
    <n v="89465.69"/>
    <n v="0"/>
    <s v="NI"/>
    <n v="49626"/>
    <s v="Bippen"/>
    <s v="Osnabrück"/>
    <x v="3"/>
    <s v="Biomasse"/>
  </r>
  <r>
    <s v="Amprion"/>
    <n v="10003764"/>
    <s v="WESTNETZ GmbH"/>
    <x v="3792"/>
    <s v="BiK271M2K---11"/>
    <x v="0"/>
    <s v="0,150-0,5 MW, Bonusregeln M2, K"/>
    <n v="75312"/>
    <n v="14896.71"/>
    <n v="0"/>
    <s v="NI"/>
    <n v="49626"/>
    <s v="Bippen"/>
    <s v="Osnabrück"/>
    <x v="3"/>
    <s v="Biomasse"/>
  </r>
  <r>
    <s v="Amprion"/>
    <n v="10003764"/>
    <s v="WESTNETZ GmbH"/>
    <x v="3792"/>
    <s v="BiK271M2----11"/>
    <x v="0"/>
    <s v="0,150-0,5 MW, Bonusregel M2"/>
    <n v="202988"/>
    <n v="34183.18"/>
    <n v="0"/>
    <s v="NI"/>
    <n v="49626"/>
    <s v="Bippen"/>
    <s v="Osnabrück"/>
    <x v="3"/>
    <s v="Biomasse"/>
  </r>
  <r>
    <s v="Amprion"/>
    <n v="10003764"/>
    <s v="WESTNETZ GmbH"/>
    <x v="3793"/>
    <s v="SgK330---Okt10"/>
    <x v="0"/>
    <s v="0-30 kW"/>
    <n v="26826"/>
    <n v="8860.6299999999992"/>
    <n v="0"/>
    <s v="NI"/>
    <n v="49152"/>
    <s v="Bad Essen"/>
    <s v="Osnabrück"/>
    <x v="0"/>
    <s v="PV-Gebäude"/>
  </r>
  <r>
    <s v="Amprion"/>
    <n v="10003764"/>
    <s v="WESTNETZ GmbH"/>
    <x v="3793"/>
    <s v="SgK331---Okt10"/>
    <x v="0"/>
    <s v="30-100 kW"/>
    <n v="2584"/>
    <n v="811.89"/>
    <n v="0"/>
    <s v="NI"/>
    <n v="49152"/>
    <s v="Bad Essen"/>
    <s v="Osnabrück"/>
    <x v="0"/>
    <s v="PV-Gebäude"/>
  </r>
  <r>
    <s v="Amprion"/>
    <n v="10003764"/>
    <s v="WESTNETZ GmbH"/>
    <x v="3794"/>
    <s v="SgK331------11"/>
    <x v="0"/>
    <s v="30-100 kW"/>
    <n v="3863"/>
    <n v="1055.76"/>
    <n v="0"/>
    <s v="NI"/>
    <n v="49328"/>
    <s v="Melle"/>
    <s v="Osnabrück"/>
    <x v="0"/>
    <s v="PV-Gebäude"/>
  </r>
  <r>
    <s v="Amprion"/>
    <n v="10003764"/>
    <s v="WESTNETZ GmbH"/>
    <x v="3794"/>
    <s v="SgK330------11"/>
    <x v="0"/>
    <s v="0-30 kW"/>
    <n v="25416"/>
    <n v="7304.56"/>
    <n v="0"/>
    <s v="NI"/>
    <n v="49328"/>
    <s v="Melle"/>
    <s v="Osnabrück"/>
    <x v="0"/>
    <s v="PV-Gebäude"/>
  </r>
  <r>
    <s v="Amprion"/>
    <n v="10003764"/>
    <s v="WESTNETZ GmbH"/>
    <x v="3795"/>
    <s v="SgK330------11"/>
    <x v="0"/>
    <s v="0-30 kW"/>
    <n v="5065"/>
    <n v="1455.68"/>
    <n v="0"/>
    <s v="NI"/>
    <n v="49163"/>
    <s v="Bohmte"/>
    <s v="Osnabrück"/>
    <x v="0"/>
    <s v="PV-Gebäude"/>
  </r>
  <r>
    <s v="Amprion"/>
    <n v="10003764"/>
    <s v="WESTNETZ GmbH"/>
    <x v="3796"/>
    <s v="SgK330------11"/>
    <x v="0"/>
    <s v="0-30 kW"/>
    <n v="3285"/>
    <n v="944.11"/>
    <n v="0"/>
    <s v="NI"/>
    <n v="49324"/>
    <s v="Melle"/>
    <s v="Osnabrück"/>
    <x v="0"/>
    <s v="PV-Gebäude"/>
  </r>
  <r>
    <s v="Amprion"/>
    <n v="10003764"/>
    <s v="WESTNETZ GmbH"/>
    <x v="3797"/>
    <s v="SgK330------11"/>
    <x v="0"/>
    <s v="0-30 kW"/>
    <n v="18912"/>
    <n v="5435.31"/>
    <n v="0"/>
    <s v="NI"/>
    <n v="49134"/>
    <s v="Wallenhorst"/>
    <s v="Osnabrück"/>
    <x v="0"/>
    <s v="PV-Gebäude"/>
  </r>
  <r>
    <s v="Amprion"/>
    <n v="10003764"/>
    <s v="WESTNETZ GmbH"/>
    <x v="3798"/>
    <s v="SgK330------11"/>
    <x v="0"/>
    <s v="0-30 kW"/>
    <n v="26195"/>
    <n v="7528.44"/>
    <n v="0"/>
    <s v="NI"/>
    <n v="49326"/>
    <s v="Melle"/>
    <s v="Osnabrück"/>
    <x v="0"/>
    <s v="PV-Gebäude"/>
  </r>
  <r>
    <s v="Amprion"/>
    <n v="10003764"/>
    <s v="WESTNETZ GmbH"/>
    <x v="3799"/>
    <s v="SgK330------11"/>
    <x v="0"/>
    <s v="0-30 kW"/>
    <n v="7701"/>
    <n v="2213.27"/>
    <n v="0"/>
    <s v="NI"/>
    <n v="49565"/>
    <s v="Bramsche"/>
    <s v="Osnabrück"/>
    <x v="0"/>
    <s v="PV-Gebäude"/>
  </r>
  <r>
    <s v="Amprion"/>
    <n v="10003764"/>
    <s v="WESTNETZ GmbH"/>
    <x v="3800"/>
    <s v="SgK331------11"/>
    <x v="0"/>
    <s v="30-100 kW"/>
    <n v="2416"/>
    <n v="660.29"/>
    <n v="0"/>
    <s v="NI"/>
    <n v="49134"/>
    <s v="Wallenhorst"/>
    <s v="Osnabrück"/>
    <x v="0"/>
    <s v="PV-Gebäude"/>
  </r>
  <r>
    <s v="Amprion"/>
    <n v="10003764"/>
    <s v="WESTNETZ GmbH"/>
    <x v="3800"/>
    <s v="SgK330------11"/>
    <x v="0"/>
    <s v="0-30 kW"/>
    <n v="23303"/>
    <n v="6697.28"/>
    <n v="0"/>
    <s v="NI"/>
    <n v="49134"/>
    <s v="Wallenhorst"/>
    <s v="Osnabrück"/>
    <x v="0"/>
    <s v="PV-Gebäude"/>
  </r>
  <r>
    <s v="Amprion"/>
    <n v="10003764"/>
    <s v="WESTNETZ GmbH"/>
    <x v="3801"/>
    <s v="SgK330------11"/>
    <x v="0"/>
    <s v="0-30 kW"/>
    <n v="22573"/>
    <n v="6487.48"/>
    <n v="0"/>
    <s v="NI"/>
    <n v="49201"/>
    <s v="Dissen am Teutoburger Wald"/>
    <s v="Osnabrück"/>
    <x v="0"/>
    <s v="PV-Gebäude"/>
  </r>
  <r>
    <s v="Amprion"/>
    <n v="10003764"/>
    <s v="WESTNETZ GmbH"/>
    <x v="3802"/>
    <s v="SgK330------11"/>
    <x v="0"/>
    <s v="0-30 kW"/>
    <n v="13228"/>
    <n v="3801.73"/>
    <n v="0"/>
    <s v="NI"/>
    <n v="49635"/>
    <s v="Badbergen"/>
    <s v="Osnabrück"/>
    <x v="0"/>
    <s v="PV-Gebäude"/>
  </r>
  <r>
    <s v="Amprion"/>
    <n v="10003764"/>
    <s v="WESTNETZ GmbH"/>
    <x v="3803"/>
    <s v="SoK33b1-MPMAug"/>
    <x v="5"/>
    <s v="Marktprämie für Kalendermonat August"/>
    <n v="109935"/>
    <n v="16840.939999999999"/>
    <n v="0"/>
    <s v="NI"/>
    <n v="49610"/>
    <s v="Quakenbrück"/>
    <s v="Osnabrück"/>
    <x v="1"/>
    <s v="PV-Freifläche"/>
  </r>
  <r>
    <s v="Amprion"/>
    <n v="10003764"/>
    <s v="WESTNETZ GmbH"/>
    <x v="3803"/>
    <s v="SoK33b1-MPMNov"/>
    <x v="5"/>
    <s v="Marktprämie für Kalendermonat November"/>
    <n v="23651"/>
    <n v="3321.31"/>
    <n v="0"/>
    <s v="NI"/>
    <n v="49610"/>
    <s v="Quakenbrück"/>
    <s v="Osnabrück"/>
    <x v="1"/>
    <s v="PV-Freifläche"/>
  </r>
  <r>
    <s v="Amprion"/>
    <n v="10003764"/>
    <s v="WESTNETZ GmbH"/>
    <x v="3803"/>
    <s v="SoK33b1-MPMMrz"/>
    <x v="5"/>
    <s v="Marktprämie für Kalendermonat März"/>
    <n v="93828"/>
    <n v="14320.96"/>
    <n v="0"/>
    <s v="NI"/>
    <n v="49610"/>
    <s v="Quakenbrück"/>
    <s v="Osnabrück"/>
    <x v="1"/>
    <s v="PV-Freifläche"/>
  </r>
  <r>
    <s v="Amprion"/>
    <n v="10003764"/>
    <s v="WESTNETZ GmbH"/>
    <x v="3803"/>
    <s v="SoK33b1-MPMMai"/>
    <x v="5"/>
    <s v="Marktprämie für Kalendermonat Mai"/>
    <n v="134294"/>
    <n v="20622.18"/>
    <n v="0"/>
    <s v="NI"/>
    <n v="49610"/>
    <s v="Quakenbrück"/>
    <s v="Osnabrück"/>
    <x v="1"/>
    <s v="PV-Freifläche"/>
  </r>
  <r>
    <s v="Amprion"/>
    <n v="10003764"/>
    <s v="WESTNETZ GmbH"/>
    <x v="3803"/>
    <s v="SoK33b1-MPMOkt"/>
    <x v="5"/>
    <s v="Marktprämie für Kalendermonat Oktober"/>
    <n v="55175"/>
    <n v="8512.4"/>
    <n v="0"/>
    <s v="NI"/>
    <n v="49610"/>
    <s v="Quakenbrück"/>
    <s v="Osnabrück"/>
    <x v="1"/>
    <s v="PV-Freifläche"/>
  </r>
  <r>
    <s v="Amprion"/>
    <n v="10003764"/>
    <s v="WESTNETZ GmbH"/>
    <x v="3803"/>
    <s v="SoK33b1-MPMJul"/>
    <x v="5"/>
    <s v="Marktprämie für Kalendermonat Juli"/>
    <n v="121712"/>
    <n v="18390.68"/>
    <n v="0"/>
    <s v="NI"/>
    <n v="49610"/>
    <s v="Quakenbrück"/>
    <s v="Osnabrück"/>
    <x v="1"/>
    <s v="PV-Freifläche"/>
  </r>
  <r>
    <s v="Amprion"/>
    <n v="10003764"/>
    <s v="WESTNETZ GmbH"/>
    <x v="3803"/>
    <s v="SoK33b1-MPMJan"/>
    <x v="5"/>
    <s v="Marktprämie für Kalendermonat Januar"/>
    <n v="27800"/>
    <n v="3514.75"/>
    <n v="0"/>
    <s v="NI"/>
    <n v="49610"/>
    <s v="Quakenbrück"/>
    <s v="Osnabrück"/>
    <x v="1"/>
    <s v="PV-Freifläche"/>
  </r>
  <r>
    <s v="Amprion"/>
    <n v="10003764"/>
    <s v="WESTNETZ GmbH"/>
    <x v="3803"/>
    <s v="SoK33b1-MPMFeb"/>
    <x v="5"/>
    <s v="Marktprämie für Kalendermonat Februar"/>
    <n v="35253"/>
    <n v="5000.29"/>
    <n v="0"/>
    <s v="NI"/>
    <n v="49610"/>
    <s v="Quakenbrück"/>
    <s v="Osnabrück"/>
    <x v="1"/>
    <s v="PV-Freifläche"/>
  </r>
  <r>
    <s v="Amprion"/>
    <n v="10003764"/>
    <s v="WESTNETZ GmbH"/>
    <x v="3803"/>
    <s v="SoK33b1-MPMDez"/>
    <x v="5"/>
    <s v="Marktprämie für Kalendermonat Dezember"/>
    <n v="11856"/>
    <n v="1783.26"/>
    <n v="0"/>
    <s v="NI"/>
    <n v="49610"/>
    <s v="Quakenbrück"/>
    <s v="Osnabrück"/>
    <x v="1"/>
    <s v="PV-Freifläche"/>
  </r>
  <r>
    <s v="Amprion"/>
    <n v="10003764"/>
    <s v="WESTNETZ GmbH"/>
    <x v="3803"/>
    <s v="SoK33b1-MPMApr"/>
    <x v="5"/>
    <s v="Marktprämie für Kalendermonat April"/>
    <n v="109882"/>
    <n v="17380.04"/>
    <n v="0"/>
    <s v="NI"/>
    <n v="49610"/>
    <s v="Quakenbrück"/>
    <s v="Osnabrück"/>
    <x v="1"/>
    <s v="PV-Freifläche"/>
  </r>
  <r>
    <s v="Amprion"/>
    <n v="10003764"/>
    <s v="WESTNETZ GmbH"/>
    <x v="3803"/>
    <s v="SoK33b1-MPMSep"/>
    <x v="5"/>
    <s v="Marktprämie für Kalendermonat September"/>
    <n v="82480"/>
    <n v="12195.49"/>
    <n v="0"/>
    <s v="NI"/>
    <n v="49610"/>
    <s v="Quakenbrück"/>
    <s v="Osnabrück"/>
    <x v="1"/>
    <s v="PV-Freifläche"/>
  </r>
  <r>
    <s v="Amprion"/>
    <n v="10003764"/>
    <s v="WESTNETZ GmbH"/>
    <x v="3803"/>
    <s v="SoK33b1-MPMJun"/>
    <x v="5"/>
    <s v="Marktprämie für Kalendermonat Juni"/>
    <n v="127446"/>
    <n v="19622.86"/>
    <n v="0"/>
    <s v="NI"/>
    <n v="49610"/>
    <s v="Quakenbrück"/>
    <s v="Osnabrück"/>
    <x v="1"/>
    <s v="PV-Freifläche"/>
  </r>
  <r>
    <s v="Amprion"/>
    <n v="10003764"/>
    <s v="WESTNETZ GmbH"/>
    <x v="3804"/>
    <s v="SgK330------11"/>
    <x v="0"/>
    <s v="0-30 kW"/>
    <n v="10636"/>
    <n v="3056.79"/>
    <n v="0"/>
    <s v="NI"/>
    <n v="49638"/>
    <s v="Nortrup"/>
    <s v="Osnabrück"/>
    <x v="0"/>
    <s v="PV-Gebäude"/>
  </r>
  <r>
    <s v="Amprion"/>
    <n v="10003764"/>
    <s v="WESTNETZ GmbH"/>
    <x v="3805"/>
    <s v="SgK330------11"/>
    <x v="0"/>
    <s v="0-30 kW"/>
    <n v="22106"/>
    <n v="6353.26"/>
    <n v="0"/>
    <s v="NI"/>
    <n v="49134"/>
    <s v="Wallenhorst"/>
    <s v="Osnabrück"/>
    <x v="0"/>
    <s v="PV-Gebäude"/>
  </r>
  <r>
    <s v="Amprion"/>
    <n v="10003764"/>
    <s v="WESTNETZ GmbH"/>
    <x v="3806"/>
    <s v="SgK330------11"/>
    <x v="0"/>
    <s v="0-30 kW"/>
    <n v="23039"/>
    <n v="6621.41"/>
    <n v="0"/>
    <s v="NI"/>
    <n v="49626"/>
    <s v="Berge"/>
    <s v="Osnabrück"/>
    <x v="0"/>
    <s v="PV-Gebäude"/>
  </r>
  <r>
    <s v="Amprion"/>
    <n v="10003764"/>
    <s v="WESTNETZ GmbH"/>
    <x v="3807"/>
    <s v="SgK330------11"/>
    <x v="0"/>
    <s v="0-30 kW"/>
    <n v="10100"/>
    <n v="2902.74"/>
    <n v="0"/>
    <s v="NI"/>
    <n v="49152"/>
    <s v="Bad Essen"/>
    <s v="Osnabrück"/>
    <x v="0"/>
    <s v="PV-Gebäude"/>
  </r>
  <r>
    <s v="Amprion"/>
    <n v="10003764"/>
    <s v="WESTNETZ GmbH"/>
    <x v="3808"/>
    <s v="SgK330------11"/>
    <x v="0"/>
    <s v="0-30 kW"/>
    <n v="28814"/>
    <n v="8281.14"/>
    <n v="0"/>
    <s v="NI"/>
    <n v="49597"/>
    <s v="Rieste"/>
    <s v="Osnabrück"/>
    <x v="0"/>
    <s v="PV-Gebäude"/>
  </r>
  <r>
    <s v="Amprion"/>
    <n v="10003764"/>
    <s v="WESTNETZ GmbH"/>
    <x v="3809"/>
    <s v="SgK330------11"/>
    <x v="0"/>
    <s v="0-30 kW"/>
    <n v="23759"/>
    <n v="6828.34"/>
    <n v="0"/>
    <s v="NI"/>
    <n v="49599"/>
    <s v="Voltlage"/>
    <s v="Osnabrück"/>
    <x v="0"/>
    <s v="PV-Gebäude"/>
  </r>
  <r>
    <s v="Amprion"/>
    <n v="10003764"/>
    <s v="WESTNETZ GmbH"/>
    <x v="3809"/>
    <s v="SgK331------11"/>
    <x v="0"/>
    <s v="30-100 kW"/>
    <n v="29461"/>
    <n v="8051.69"/>
    <n v="0"/>
    <s v="NI"/>
    <n v="49599"/>
    <s v="Voltlage"/>
    <s v="Osnabrück"/>
    <x v="0"/>
    <s v="PV-Gebäude"/>
  </r>
  <r>
    <s v="Amprion"/>
    <n v="10003764"/>
    <s v="WESTNETZ GmbH"/>
    <x v="3810"/>
    <s v="SgK330------11"/>
    <x v="0"/>
    <s v="0-30 kW"/>
    <n v="9886"/>
    <n v="2841.24"/>
    <n v="0"/>
    <s v="NI"/>
    <n v="49597"/>
    <s v="Rieste"/>
    <s v="Osnabrück"/>
    <x v="0"/>
    <s v="PV-Gebäude"/>
  </r>
  <r>
    <s v="Amprion"/>
    <n v="10003764"/>
    <s v="WESTNETZ GmbH"/>
    <x v="3811"/>
    <s v="SgK330------11"/>
    <x v="0"/>
    <s v="0-30 kW"/>
    <n v="28479"/>
    <n v="8184.86"/>
    <n v="0"/>
    <s v="NI"/>
    <n v="49201"/>
    <s v="Dissen am Teutoburger Wald"/>
    <s v="Osnabrück"/>
    <x v="0"/>
    <s v="PV-Gebäude"/>
  </r>
  <r>
    <s v="Amprion"/>
    <n v="10003764"/>
    <s v="WESTNETZ GmbH"/>
    <x v="3811"/>
    <s v="SgK331------11"/>
    <x v="0"/>
    <s v="30-100 kW"/>
    <n v="35011"/>
    <n v="9568.51"/>
    <n v="0"/>
    <s v="NI"/>
    <n v="49201"/>
    <s v="Dissen am Teutoburger Wald"/>
    <s v="Osnabrück"/>
    <x v="0"/>
    <s v="PV-Gebäude"/>
  </r>
  <r>
    <s v="Amprion"/>
    <n v="10003764"/>
    <s v="WESTNETZ GmbH"/>
    <x v="3812"/>
    <s v="SgK331------11"/>
    <x v="0"/>
    <s v="30-100 kW"/>
    <n v="10506"/>
    <n v="2871.29"/>
    <n v="0"/>
    <s v="NI"/>
    <n v="49593"/>
    <s v="Bersenbrück"/>
    <s v="Osnabrück"/>
    <x v="0"/>
    <s v="PV-Gebäude"/>
  </r>
  <r>
    <s v="Amprion"/>
    <n v="10003764"/>
    <s v="WESTNETZ GmbH"/>
    <x v="3812"/>
    <s v="SgK330------11"/>
    <x v="0"/>
    <s v="0-30 kW"/>
    <n v="28550"/>
    <n v="8205.27"/>
    <n v="0"/>
    <s v="NI"/>
    <n v="49593"/>
    <s v="Bersenbrück"/>
    <s v="Osnabrück"/>
    <x v="0"/>
    <s v="PV-Gebäude"/>
  </r>
  <r>
    <s v="Amprion"/>
    <n v="10003764"/>
    <s v="WESTNETZ GmbH"/>
    <x v="3813"/>
    <s v="SgK330------11"/>
    <x v="0"/>
    <s v="0-30 kW"/>
    <n v="3820"/>
    <n v="1097.8699999999999"/>
    <n v="0"/>
    <s v="NI"/>
    <n v="49134"/>
    <s v="Wallenhorst"/>
    <s v="Osnabrück"/>
    <x v="0"/>
    <s v="PV-Gebäude"/>
  </r>
  <r>
    <s v="Amprion"/>
    <n v="10003764"/>
    <s v="WESTNETZ GmbH"/>
    <x v="3814"/>
    <s v="SgK330------11"/>
    <x v="0"/>
    <s v="0-30 kW"/>
    <n v="13080"/>
    <n v="3759.19"/>
    <n v="0"/>
    <s v="NI"/>
    <n v="49586"/>
    <s v="Merzen"/>
    <s v="Osnabrück"/>
    <x v="0"/>
    <s v="PV-Gebäude"/>
  </r>
  <r>
    <s v="Amprion"/>
    <n v="10003764"/>
    <s v="WESTNETZ GmbH"/>
    <x v="3815"/>
    <s v="SgK330------11"/>
    <x v="0"/>
    <s v="0-30 kW"/>
    <n v="4581"/>
    <n v="1316.58"/>
    <n v="0"/>
    <s v="NI"/>
    <n v="49191"/>
    <s v="Belm"/>
    <s v="Osnabrück"/>
    <x v="0"/>
    <s v="PV-Gebäude"/>
  </r>
  <r>
    <s v="Amprion"/>
    <n v="10003764"/>
    <s v="WESTNETZ GmbH"/>
    <x v="3816"/>
    <s v="SgK331------11"/>
    <x v="0"/>
    <s v="30-100 kW"/>
    <n v="22477"/>
    <n v="6142.96"/>
    <n v="0"/>
    <s v="NI"/>
    <n v="49186"/>
    <s v="Bad Iburg"/>
    <s v="Osnabrück"/>
    <x v="0"/>
    <s v="PV-Gebäude"/>
  </r>
  <r>
    <s v="Amprion"/>
    <n v="10003764"/>
    <s v="WESTNETZ GmbH"/>
    <x v="3817"/>
    <s v="SgK330------11"/>
    <x v="0"/>
    <s v="0-30 kW"/>
    <n v="27293"/>
    <n v="7844.01"/>
    <n v="0"/>
    <s v="NI"/>
    <n v="49324"/>
    <s v="Melle"/>
    <s v="Osnabrück"/>
    <x v="0"/>
    <s v="PV-Gebäude"/>
  </r>
  <r>
    <s v="Amprion"/>
    <n v="10003764"/>
    <s v="WESTNETZ GmbH"/>
    <x v="3817"/>
    <s v="SgK331------11"/>
    <x v="0"/>
    <s v="30-100 kW"/>
    <n v="2001"/>
    <n v="546.87"/>
    <n v="0"/>
    <s v="NI"/>
    <n v="49324"/>
    <s v="Melle"/>
    <s v="Osnabrück"/>
    <x v="0"/>
    <s v="PV-Gebäude"/>
  </r>
  <r>
    <s v="Amprion"/>
    <n v="10003764"/>
    <s v="WESTNETZ GmbH"/>
    <x v="3818"/>
    <s v="SgK330------11"/>
    <x v="0"/>
    <s v="0-30 kW"/>
    <n v="17498"/>
    <n v="5028.93"/>
    <n v="0"/>
    <s v="NI"/>
    <n v="49584"/>
    <s v="Fürstenau"/>
    <s v="Osnabrück"/>
    <x v="0"/>
    <s v="PV-Gebäude"/>
  </r>
  <r>
    <s v="Amprion"/>
    <n v="10003764"/>
    <s v="WESTNETZ GmbH"/>
    <x v="3818"/>
    <s v="SgK33420----11"/>
    <x v="1"/>
    <s v="0-30 kW, Rückvergütung für Selbstverbrauch bis 30% der Gesamterzeugung der Anlage"/>
    <n v="-8186"/>
    <n v="-1340.87"/>
    <n v="0"/>
    <s v="NI"/>
    <n v="49584"/>
    <s v="Fürstenau"/>
    <s v="Osnabrück"/>
    <x v="0"/>
    <s v="PV-Gebäude"/>
  </r>
  <r>
    <s v="Amprion"/>
    <n v="10003764"/>
    <s v="WESTNETZ GmbH"/>
    <x v="3818"/>
    <s v="SgK33410----11"/>
    <x v="2"/>
    <s v="0-30 kW, selbstverbrauchte Erzeugung"/>
    <n v="9541"/>
    <n v="2742.08"/>
    <n v="0"/>
    <s v="NI"/>
    <n v="49584"/>
    <s v="Fürstenau"/>
    <s v="Osnabrück"/>
    <x v="0"/>
    <s v="PV-Gebäude"/>
  </r>
  <r>
    <s v="Amprion"/>
    <n v="10003764"/>
    <s v="WESTNETZ GmbH"/>
    <x v="3818"/>
    <s v="SgK33430----11"/>
    <x v="1"/>
    <s v="0-30 kW, Rückvergütung für Selbstverbrauch über 30% der Gesamterzeugung der Anlage"/>
    <n v="-1355"/>
    <n v="-162.6"/>
    <n v="0"/>
    <s v="NI"/>
    <n v="49584"/>
    <s v="Fürstenau"/>
    <s v="Osnabrück"/>
    <x v="0"/>
    <s v="PV-Gebäude"/>
  </r>
  <r>
    <s v="Amprion"/>
    <n v="10003764"/>
    <s v="WESTNETZ GmbH"/>
    <x v="3819"/>
    <s v="SgK33432BS--12"/>
    <x v="1"/>
    <s v="Bestandsschutz Netzanschlussbegehren vor 24.02.2012, 100-500 kW, Rückvergütung SV über 30% der Gesamterzeugung der Anlage"/>
    <n v="-854"/>
    <n v="-102.48"/>
    <n v="0"/>
    <s v="NI"/>
    <n v="49584"/>
    <s v="Fürstenau"/>
    <s v="Osnabrück"/>
    <x v="0"/>
    <s v="PV-Gebäude"/>
  </r>
  <r>
    <s v="Amprion"/>
    <n v="10003764"/>
    <s v="WESTNETZ GmbH"/>
    <x v="3819"/>
    <s v="SgK33411BS--12"/>
    <x v="2"/>
    <s v="Bestandsschutz Netzanschlussbegehren vor 24.02.2012, 30-100 kW, selbstverbrauchte Erzeugung"/>
    <n v="22286"/>
    <n v="5177.04"/>
    <n v="0"/>
    <s v="NI"/>
    <n v="49584"/>
    <s v="Fürstenau"/>
    <s v="Osnabrück"/>
    <x v="0"/>
    <s v="PV-Gebäude"/>
  </r>
  <r>
    <s v="Amprion"/>
    <n v="10003764"/>
    <s v="WESTNETZ GmbH"/>
    <x v="3819"/>
    <s v="SgK331BS----12"/>
    <x v="0"/>
    <s v="Bestandsschutz Netzanschlussbegehren vor 24.02.2012, 30-100 kW"/>
    <n v="40870"/>
    <n v="9494.1"/>
    <n v="0"/>
    <s v="NI"/>
    <n v="49584"/>
    <s v="Fürstenau"/>
    <s v="Osnabrück"/>
    <x v="0"/>
    <s v="PV-Gebäude"/>
  </r>
  <r>
    <s v="Amprion"/>
    <n v="10003764"/>
    <s v="WESTNETZ GmbH"/>
    <x v="3819"/>
    <s v="SgK33431BS--12"/>
    <x v="1"/>
    <s v="Bestandsschutz Netzanschlussbegehren vor 24.02.2012, 30-100 kW, Rückvergütung SV über 30% der Gesamterzeugung der Anlage"/>
    <n v="-3165"/>
    <n v="-379.8"/>
    <n v="0"/>
    <s v="NI"/>
    <n v="49584"/>
    <s v="Fürstenau"/>
    <s v="Osnabrück"/>
    <x v="0"/>
    <s v="PV-Gebäude"/>
  </r>
  <r>
    <s v="Amprion"/>
    <n v="10003764"/>
    <s v="WESTNETZ GmbH"/>
    <x v="3819"/>
    <s v="SgK330BS----12"/>
    <x v="0"/>
    <s v="Bestandsschutz Netzanschlussbegehren vor 24.02.2012, 0-30 kW"/>
    <n v="18"/>
    <n v="4.4000000000000004"/>
    <n v="0"/>
    <s v="NI"/>
    <n v="49584"/>
    <s v="Fürstenau"/>
    <s v="Osnabrück"/>
    <x v="0"/>
    <s v="PV-Gebäude"/>
  </r>
  <r>
    <s v="Amprion"/>
    <n v="10003764"/>
    <s v="WESTNETZ GmbH"/>
    <x v="3819"/>
    <s v="SgK33420BS--12"/>
    <x v="1"/>
    <s v="Bestandsschutz Netzanschlussbegehren vor 24.02.2012, 0-30 kW, Rückvergütung SV bis 30% der Gesamterzeugung der Anlage"/>
    <n v="-8"/>
    <n v="-1.31"/>
    <n v="0"/>
    <s v="NI"/>
    <n v="49584"/>
    <s v="Fürstenau"/>
    <s v="Osnabrück"/>
    <x v="0"/>
    <s v="PV-Gebäude"/>
  </r>
  <r>
    <s v="Amprion"/>
    <n v="10003764"/>
    <s v="WESTNETZ GmbH"/>
    <x v="3819"/>
    <s v="SgK33430BS--12"/>
    <x v="1"/>
    <s v="Bestandsschutz Netzanschlussbegehren vor 24.02.2012, 0-30 kW, Rückvergütung SV über 30% der Gesamterzeugung der Anlage"/>
    <n v="-1"/>
    <n v="-0.12"/>
    <n v="0"/>
    <s v="NI"/>
    <n v="49584"/>
    <s v="Fürstenau"/>
    <s v="Osnabrück"/>
    <x v="0"/>
    <s v="PV-Gebäude"/>
  </r>
  <r>
    <s v="Amprion"/>
    <n v="10003764"/>
    <s v="WESTNETZ GmbH"/>
    <x v="3819"/>
    <s v="SgK33421BS--12"/>
    <x v="1"/>
    <s v="Bestandsschutz Netzanschlussbegehren vor 24.02.2012, 30-100 kW, Rückvergütung SV bis 30% der Gesamterzeugung der Anlage"/>
    <n v="-19121"/>
    <n v="-3132.02"/>
    <n v="0"/>
    <s v="NI"/>
    <n v="49584"/>
    <s v="Fürstenau"/>
    <s v="Osnabrück"/>
    <x v="0"/>
    <s v="PV-Gebäude"/>
  </r>
  <r>
    <s v="Amprion"/>
    <n v="10003764"/>
    <s v="WESTNETZ GmbH"/>
    <x v="3819"/>
    <s v="SgK33410BS--12"/>
    <x v="2"/>
    <s v="Bestandsschutz Netzanschlussbegehren vor 24.02.2012, 0-30 kW, selbstverbrauchte Erzeugung"/>
    <n v="9"/>
    <n v="2.2000000000000002"/>
    <n v="0"/>
    <s v="NI"/>
    <n v="49584"/>
    <s v="Fürstenau"/>
    <s v="Osnabrück"/>
    <x v="0"/>
    <s v="PV-Gebäude"/>
  </r>
  <r>
    <s v="Amprion"/>
    <n v="10003764"/>
    <s v="WESTNETZ GmbH"/>
    <x v="3819"/>
    <s v="SgK33412BS--12"/>
    <x v="2"/>
    <s v="Bestandsschutz Netzanschlussbegehren vor 24.02.2012, 100-500 kW, selbstverbrauchte Erzeugung"/>
    <n v="6014"/>
    <n v="1321.88"/>
    <n v="0"/>
    <s v="NI"/>
    <n v="49584"/>
    <s v="Fürstenau"/>
    <s v="Osnabrück"/>
    <x v="0"/>
    <s v="PV-Gebäude"/>
  </r>
  <r>
    <s v="Amprion"/>
    <n v="10003764"/>
    <s v="WESTNETZ GmbH"/>
    <x v="3819"/>
    <s v="SgK332BS----12"/>
    <x v="0"/>
    <s v="Bestandsschutz Netzanschlussbegehren vor 24.02.2012, 100 kW-1 MW"/>
    <n v="11028"/>
    <n v="2423.9499999999998"/>
    <n v="0"/>
    <s v="NI"/>
    <n v="49584"/>
    <s v="Fürstenau"/>
    <s v="Osnabrück"/>
    <x v="0"/>
    <s v="PV-Gebäude"/>
  </r>
  <r>
    <s v="Amprion"/>
    <n v="10003764"/>
    <s v="WESTNETZ GmbH"/>
    <x v="3819"/>
    <s v="SgK33422BS--12"/>
    <x v="1"/>
    <s v="Bestandsschutz Netzanschlussbegehren vor 24.02.2012, 100-500 kW, Rückvergütung für SV bis 30% der Gesamterzeugung der Anlage"/>
    <n v="-5160"/>
    <n v="-845.21"/>
    <n v="0"/>
    <s v="NI"/>
    <n v="49584"/>
    <s v="Fürstenau"/>
    <s v="Osnabrück"/>
    <x v="0"/>
    <s v="PV-Gebäude"/>
  </r>
  <r>
    <s v="Amprion"/>
    <n v="10003764"/>
    <s v="WESTNETZ GmbH"/>
    <x v="3820"/>
    <s v="SgK330------11"/>
    <x v="0"/>
    <s v="0-30 kW"/>
    <n v="8786"/>
    <n v="2525.1"/>
    <n v="0"/>
    <s v="NI"/>
    <n v="49577"/>
    <s v="Ankum"/>
    <s v="Osnabrück"/>
    <x v="0"/>
    <s v="PV-Gebäude"/>
  </r>
  <r>
    <s v="Amprion"/>
    <n v="10003764"/>
    <s v="WESTNETZ GmbH"/>
    <x v="3821"/>
    <s v="SgK33420----12"/>
    <x v="1"/>
    <s v="0-30 kW, Rückvergütung für Selbstverbrauch bis 30% der Gesamterzeugung der Anlage"/>
    <n v="-3833"/>
    <n v="-627.85"/>
    <n v="0"/>
    <s v="NI"/>
    <n v="49179"/>
    <s v="Ostercappeln"/>
    <s v="Osnabrück"/>
    <x v="0"/>
    <s v="PV-Gebäude"/>
  </r>
  <r>
    <s v="Amprion"/>
    <n v="10003764"/>
    <s v="WESTNETZ GmbH"/>
    <x v="3821"/>
    <s v="SgK33410----12"/>
    <x v="2"/>
    <s v="0-30 kW, selbstverbrauchte Erzeugung"/>
    <n v="3833"/>
    <n v="936.4"/>
    <n v="0"/>
    <s v="NI"/>
    <n v="49179"/>
    <s v="Ostercappeln"/>
    <s v="Osnabrück"/>
    <x v="0"/>
    <s v="PV-Gebäude"/>
  </r>
  <r>
    <s v="Amprion"/>
    <n v="10003764"/>
    <s v="WESTNETZ GmbH"/>
    <x v="3821"/>
    <s v="SgK330------12"/>
    <x v="0"/>
    <s v="0-30 kW"/>
    <n v="20969"/>
    <n v="5122.7299999999996"/>
    <n v="0"/>
    <s v="NI"/>
    <n v="49179"/>
    <s v="Ostercappeln"/>
    <s v="Osnabrück"/>
    <x v="0"/>
    <s v="PV-Gebäude"/>
  </r>
  <r>
    <s v="Amprion"/>
    <n v="10003764"/>
    <s v="WESTNETZ GmbH"/>
    <x v="3822"/>
    <s v="SgK330------11"/>
    <x v="0"/>
    <s v="0-30 kW"/>
    <n v="25919"/>
    <n v="7449.12"/>
    <n v="0"/>
    <s v="NI"/>
    <n v="49179"/>
    <s v="Ostercappeln"/>
    <s v="Osnabrück"/>
    <x v="0"/>
    <s v="PV-Gebäude"/>
  </r>
  <r>
    <s v="Amprion"/>
    <n v="10003764"/>
    <s v="WESTNETZ GmbH"/>
    <x v="3822"/>
    <s v="SgK331------11"/>
    <x v="0"/>
    <s v="30-100 kW"/>
    <n v="30713"/>
    <n v="8393.86"/>
    <n v="0"/>
    <s v="NI"/>
    <n v="49179"/>
    <s v="Ostercappeln"/>
    <s v="Osnabrück"/>
    <x v="0"/>
    <s v="PV-Gebäude"/>
  </r>
  <r>
    <s v="Amprion"/>
    <n v="10003764"/>
    <s v="WESTNETZ GmbH"/>
    <x v="3823"/>
    <s v="SgK33420----12"/>
    <x v="1"/>
    <s v="0-30 kW, Rückvergütung für Selbstverbrauch bis 30% der Gesamterzeugung der Anlage"/>
    <n v="-1422"/>
    <n v="-232.92"/>
    <n v="0"/>
    <s v="NI"/>
    <n v="49577"/>
    <s v="Ankum"/>
    <s v="Osnabrück"/>
    <x v="0"/>
    <s v="PV-Gebäude"/>
  </r>
  <r>
    <s v="Amprion"/>
    <n v="10003764"/>
    <s v="WESTNETZ GmbH"/>
    <x v="3823"/>
    <s v="SgK330------12"/>
    <x v="0"/>
    <s v="0-30 kW"/>
    <n v="13183"/>
    <n v="3220.61"/>
    <n v="0"/>
    <s v="NI"/>
    <n v="49577"/>
    <s v="Ankum"/>
    <s v="Osnabrück"/>
    <x v="0"/>
    <s v="PV-Gebäude"/>
  </r>
  <r>
    <s v="Amprion"/>
    <n v="10003764"/>
    <s v="WESTNETZ GmbH"/>
    <x v="3823"/>
    <s v="SgK33410----12"/>
    <x v="2"/>
    <s v="0-30 kW, selbstverbrauchte Erzeugung"/>
    <n v="1422"/>
    <n v="347.39"/>
    <n v="0"/>
    <s v="NI"/>
    <n v="49577"/>
    <s v="Ankum"/>
    <s v="Osnabrück"/>
    <x v="0"/>
    <s v="PV-Gebäude"/>
  </r>
  <r>
    <s v="Amprion"/>
    <n v="10003764"/>
    <s v="WESTNETZ GmbH"/>
    <x v="3824"/>
    <s v="SgK330------11"/>
    <x v="0"/>
    <s v="0-30 kW"/>
    <n v="5409"/>
    <n v="1554.55"/>
    <n v="0"/>
    <s v="NI"/>
    <n v="49152"/>
    <s v="Bad Essen"/>
    <s v="Osnabrück"/>
    <x v="0"/>
    <s v="PV-Gebäude"/>
  </r>
  <r>
    <s v="Amprion"/>
    <n v="10003764"/>
    <s v="WESTNETZ GmbH"/>
    <x v="3825"/>
    <s v="SgK330------11"/>
    <x v="0"/>
    <s v="0-30 kW"/>
    <n v="25530"/>
    <n v="7337.32"/>
    <n v="0"/>
    <s v="NI"/>
    <n v="49593"/>
    <s v="Bersenbrück"/>
    <s v="Osnabrück"/>
    <x v="0"/>
    <s v="PV-Gebäude"/>
  </r>
  <r>
    <s v="Amprion"/>
    <n v="10003764"/>
    <s v="WESTNETZ GmbH"/>
    <x v="3825"/>
    <s v="SgK331------11"/>
    <x v="0"/>
    <s v="30-100 kW"/>
    <n v="38670"/>
    <n v="10568.51"/>
    <n v="0"/>
    <s v="NI"/>
    <n v="49593"/>
    <s v="Bersenbrück"/>
    <s v="Osnabrück"/>
    <x v="0"/>
    <s v="PV-Gebäude"/>
  </r>
  <r>
    <s v="Amprion"/>
    <n v="10003764"/>
    <s v="WESTNETZ GmbH"/>
    <x v="3826"/>
    <s v="SgK330------11"/>
    <x v="0"/>
    <s v="0-30 kW"/>
    <n v="12963"/>
    <n v="3725.57"/>
    <n v="0"/>
    <s v="NI"/>
    <n v="49201"/>
    <s v="Dissen am Teutoburger Wald"/>
    <s v="Osnabrück"/>
    <x v="0"/>
    <s v="PV-Gebäude"/>
  </r>
  <r>
    <s v="Amprion"/>
    <n v="10003764"/>
    <s v="WESTNETZ GmbH"/>
    <x v="3827"/>
    <s v="SgK330------11"/>
    <x v="0"/>
    <s v="0-30 kW"/>
    <n v="4411"/>
    <n v="1267.72"/>
    <n v="0"/>
    <s v="NI"/>
    <n v="49565"/>
    <s v="Bramsche"/>
    <s v="Osnabrück"/>
    <x v="0"/>
    <s v="PV-Gebäude"/>
  </r>
  <r>
    <s v="Amprion"/>
    <n v="10003764"/>
    <s v="WESTNETZ GmbH"/>
    <x v="3828"/>
    <s v="SgK330------11"/>
    <x v="0"/>
    <s v="0-30 kW"/>
    <n v="2876"/>
    <n v="826.56"/>
    <n v="0"/>
    <s v="NI"/>
    <n v="49565"/>
    <s v="Bramsche"/>
    <s v="Osnabrück"/>
    <x v="0"/>
    <s v="PV-Gebäude"/>
  </r>
  <r>
    <s v="Amprion"/>
    <n v="10003764"/>
    <s v="WESTNETZ GmbH"/>
    <x v="3829"/>
    <s v="SgK330------11"/>
    <x v="0"/>
    <s v="0-30 kW"/>
    <n v="3843"/>
    <n v="1104.48"/>
    <n v="0"/>
    <s v="NI"/>
    <n v="49596"/>
    <s v="Gehrde"/>
    <s v="Osnabrück"/>
    <x v="0"/>
    <s v="PV-Gebäude"/>
  </r>
  <r>
    <s v="Amprion"/>
    <n v="10003764"/>
    <s v="WESTNETZ GmbH"/>
    <x v="3830"/>
    <s v="SgK330------11"/>
    <x v="0"/>
    <s v="0-30 kW"/>
    <n v="9266"/>
    <n v="2663.05"/>
    <n v="0"/>
    <s v="NI"/>
    <n v="49626"/>
    <s v="Bippen"/>
    <s v="Osnabrück"/>
    <x v="0"/>
    <s v="PV-Gebäude"/>
  </r>
  <r>
    <s v="Amprion"/>
    <n v="10003764"/>
    <s v="WESTNETZ GmbH"/>
    <x v="3831"/>
    <s v="SgK330------11"/>
    <x v="0"/>
    <s v="0-30 kW"/>
    <n v="17900"/>
    <n v="5144.46"/>
    <n v="0"/>
    <s v="NI"/>
    <n v="49186"/>
    <s v="Bad Iburg"/>
    <s v="Osnabrück"/>
    <x v="0"/>
    <s v="PV-Gebäude"/>
  </r>
  <r>
    <s v="Amprion"/>
    <n v="10003764"/>
    <s v="WESTNETZ GmbH"/>
    <x v="3832"/>
    <s v="SgK33410----11"/>
    <x v="2"/>
    <s v="0-30 kW, selbstverbrauchte Erzeugung"/>
    <n v="3234"/>
    <n v="929.45"/>
    <n v="0"/>
    <s v="NI"/>
    <n v="49599"/>
    <s v="Voltlage"/>
    <s v="Osnabrück"/>
    <x v="0"/>
    <s v="PV-Gebäude"/>
  </r>
  <r>
    <s v="Amprion"/>
    <n v="10003764"/>
    <s v="WESTNETZ GmbH"/>
    <x v="3832"/>
    <s v="SgK330------11"/>
    <x v="0"/>
    <s v="0-30 kW"/>
    <n v="1832"/>
    <n v="526.52"/>
    <n v="0"/>
    <s v="NI"/>
    <n v="49599"/>
    <s v="Voltlage"/>
    <s v="Osnabrück"/>
    <x v="0"/>
    <s v="PV-Gebäude"/>
  </r>
  <r>
    <s v="Amprion"/>
    <n v="10003764"/>
    <s v="WESTNETZ GmbH"/>
    <x v="3832"/>
    <s v="SgK33430----11"/>
    <x v="1"/>
    <s v="0-30 kW, Rückvergütung für Selbstverbrauch über 30% der Gesamterzeugung der Anlage"/>
    <n v="-1714"/>
    <n v="-205.68"/>
    <n v="0"/>
    <s v="NI"/>
    <n v="49599"/>
    <s v="Voltlage"/>
    <s v="Osnabrück"/>
    <x v="0"/>
    <s v="PV-Gebäude"/>
  </r>
  <r>
    <s v="Amprion"/>
    <n v="10003764"/>
    <s v="WESTNETZ GmbH"/>
    <x v="3832"/>
    <s v="SgK33420----11"/>
    <x v="1"/>
    <s v="0-30 kW, Rückvergütung für Selbstverbrauch bis 30% der Gesamterzeugung der Anlage"/>
    <n v="-1520"/>
    <n v="-248.98"/>
    <n v="0"/>
    <s v="NI"/>
    <n v="49599"/>
    <s v="Voltlage"/>
    <s v="Osnabrück"/>
    <x v="0"/>
    <s v="PV-Gebäude"/>
  </r>
  <r>
    <s v="Amprion"/>
    <n v="10003764"/>
    <s v="WESTNETZ GmbH"/>
    <x v="3833"/>
    <s v="BiK33b1-MPMSep"/>
    <x v="5"/>
    <s v="Marktprämie für Kalendermonat September"/>
    <n v="256299"/>
    <n v="43264.32"/>
    <n v="0"/>
    <s v="NI"/>
    <n v="49577"/>
    <s v="Ankum"/>
    <s v="Osnabrück"/>
    <x v="3"/>
    <s v="Biomasse"/>
  </r>
  <r>
    <s v="Amprion"/>
    <n v="10003764"/>
    <s v="WESTNETZ GmbH"/>
    <x v="3833"/>
    <s v="BiK33b1-MPMJul"/>
    <x v="5"/>
    <s v="Marktprämie für Kalendermonat Juli"/>
    <n v="266168"/>
    <n v="45256.85"/>
    <n v="0"/>
    <s v="NI"/>
    <n v="49577"/>
    <s v="Ankum"/>
    <s v="Osnabrück"/>
    <x v="3"/>
    <s v="Biomasse"/>
  </r>
  <r>
    <s v="Amprion"/>
    <n v="10003764"/>
    <s v="WESTNETZ GmbH"/>
    <x v="3833"/>
    <s v="BiK33b1-MPMOkt"/>
    <x v="5"/>
    <s v="Marktprämie für Kalendermonat Oktober"/>
    <n v="267322"/>
    <n v="46699.5"/>
    <n v="0"/>
    <s v="NI"/>
    <n v="49577"/>
    <s v="Ankum"/>
    <s v="Osnabrück"/>
    <x v="3"/>
    <s v="Biomasse"/>
  </r>
  <r>
    <s v="Amprion"/>
    <n v="10003764"/>
    <s v="WESTNETZ GmbH"/>
    <x v="3833"/>
    <s v="BiK33b1-MPMMrz"/>
    <x v="5"/>
    <s v="Marktprämie für Kalendermonat März"/>
    <n v="265945"/>
    <n v="45572.34"/>
    <n v="0"/>
    <s v="NI"/>
    <n v="49577"/>
    <s v="Ankum"/>
    <s v="Osnabrück"/>
    <x v="3"/>
    <s v="Biomasse"/>
  </r>
  <r>
    <s v="Amprion"/>
    <n v="10003764"/>
    <s v="WESTNETZ GmbH"/>
    <x v="3833"/>
    <s v="BiK33b1-MPMAug"/>
    <x v="5"/>
    <s v="Marktprämie für Kalendermonat August"/>
    <n v="265736"/>
    <n v="45767.14"/>
    <n v="0"/>
    <s v="NI"/>
    <n v="49577"/>
    <s v="Ankum"/>
    <s v="Osnabrück"/>
    <x v="3"/>
    <s v="Biomasse"/>
  </r>
  <r>
    <s v="Amprion"/>
    <n v="10003764"/>
    <s v="WESTNETZ GmbH"/>
    <x v="3833"/>
    <s v="BiK33b1-MPMApr"/>
    <x v="5"/>
    <s v="Marktprämie für Kalendermonat April"/>
    <n v="258421"/>
    <n v="44990.54"/>
    <n v="0"/>
    <s v="NI"/>
    <n v="49577"/>
    <s v="Ankum"/>
    <s v="Osnabrück"/>
    <x v="3"/>
    <s v="Biomasse"/>
  </r>
  <r>
    <s v="Amprion"/>
    <n v="10003764"/>
    <s v="WESTNETZ GmbH"/>
    <x v="3833"/>
    <s v="BiK33b1-MPMJan"/>
    <x v="5"/>
    <s v="Marktprämie für Kalendermonat Januar"/>
    <n v="265847"/>
    <n v="40062.720000000001"/>
    <n v="0"/>
    <s v="NI"/>
    <n v="49577"/>
    <s v="Ankum"/>
    <s v="Osnabrück"/>
    <x v="3"/>
    <s v="Biomasse"/>
  </r>
  <r>
    <s v="Amprion"/>
    <n v="10003764"/>
    <s v="WESTNETZ GmbH"/>
    <x v="3833"/>
    <s v="BiK33b1-MPMMai"/>
    <x v="5"/>
    <s v="Marktprämie für Kalendermonat Mai"/>
    <n v="260327"/>
    <n v="45059.27"/>
    <n v="0"/>
    <s v="NI"/>
    <n v="49577"/>
    <s v="Ankum"/>
    <s v="Osnabrück"/>
    <x v="3"/>
    <s v="Biomasse"/>
  </r>
  <r>
    <s v="Amprion"/>
    <n v="10003764"/>
    <s v="WESTNETZ GmbH"/>
    <x v="3833"/>
    <s v="BiK33b1-MPMFeb"/>
    <x v="5"/>
    <s v="Marktprämie für Kalendermonat Februar"/>
    <n v="240915"/>
    <n v="39339.919999999998"/>
    <n v="0"/>
    <s v="NI"/>
    <n v="49577"/>
    <s v="Ankum"/>
    <s v="Osnabrück"/>
    <x v="3"/>
    <s v="Biomasse"/>
  </r>
  <r>
    <s v="Amprion"/>
    <n v="10003764"/>
    <s v="WESTNETZ GmbH"/>
    <x v="3833"/>
    <s v="BiK33b1-MPMNov"/>
    <x v="5"/>
    <s v="Marktprämie für Kalendermonat November"/>
    <n v="258543"/>
    <n v="42035.8"/>
    <n v="0"/>
    <s v="NI"/>
    <n v="49577"/>
    <s v="Ankum"/>
    <s v="Osnabrück"/>
    <x v="3"/>
    <s v="Biomasse"/>
  </r>
  <r>
    <s v="Amprion"/>
    <n v="10003764"/>
    <s v="WESTNETZ GmbH"/>
    <x v="3833"/>
    <s v="BiK33b1-MPMJun"/>
    <x v="5"/>
    <s v="Marktprämie für Kalendermonat Juni"/>
    <n v="256780"/>
    <n v="44451.61"/>
    <n v="0"/>
    <s v="NI"/>
    <n v="49577"/>
    <s v="Ankum"/>
    <s v="Osnabrück"/>
    <x v="3"/>
    <s v="Biomasse"/>
  </r>
  <r>
    <s v="Amprion"/>
    <n v="10003764"/>
    <s v="WESTNETZ GmbH"/>
    <x v="3833"/>
    <s v="BiK33b1-MPMDez"/>
    <x v="5"/>
    <s v="Marktprämie für Kalendermonat Dezember"/>
    <n v="251979"/>
    <n v="62747.5"/>
    <n v="0"/>
    <s v="NI"/>
    <n v="49577"/>
    <s v="Ankum"/>
    <s v="Osnabrück"/>
    <x v="3"/>
    <s v="Biomasse"/>
  </r>
  <r>
    <s v="Amprion"/>
    <n v="10003764"/>
    <s v="WESTNETZ GmbH"/>
    <x v="3833"/>
    <s v="BiK1011----MPM"/>
    <x v="4"/>
    <s v="Verringerung der Marktprämie auf Managementprämie nach § 101 Abs. 1 (Überschreitung Höchstbemessungsleistung)"/>
    <n v="14144"/>
    <n v="28.29"/>
    <n v="0"/>
    <s v="NI"/>
    <n v="49577"/>
    <s v="Ankum"/>
    <s v="Osnabrück"/>
    <x v="3"/>
    <s v="Biomasse"/>
  </r>
  <r>
    <s v="Amprion"/>
    <n v="10003764"/>
    <s v="WESTNETZ GmbH"/>
    <x v="3834"/>
    <s v="SgK330------11"/>
    <x v="0"/>
    <s v="0-30 kW"/>
    <n v="7480"/>
    <n v="2149.75"/>
    <n v="0"/>
    <s v="NI"/>
    <n v="49565"/>
    <s v="Bramsche"/>
    <s v="Osnabrück"/>
    <x v="0"/>
    <s v="PV-Gebäude"/>
  </r>
  <r>
    <s v="Amprion"/>
    <n v="10003764"/>
    <s v="WESTNETZ GmbH"/>
    <x v="3835"/>
    <s v="SgK330------11"/>
    <x v="0"/>
    <s v="0-30 kW"/>
    <n v="5402"/>
    <n v="1552.53"/>
    <n v="0"/>
    <s v="NI"/>
    <n v="49593"/>
    <s v="Bersenbrück"/>
    <s v="Osnabrück"/>
    <x v="0"/>
    <s v="PV-Gebäude"/>
  </r>
  <r>
    <s v="Amprion"/>
    <n v="10003764"/>
    <s v="WESTNETZ GmbH"/>
    <x v="3836"/>
    <s v="SgK330------11"/>
    <x v="0"/>
    <s v="0-30 kW"/>
    <n v="5708"/>
    <n v="1640.48"/>
    <n v="0"/>
    <s v="NI"/>
    <n v="49593"/>
    <s v="Bersenbrück"/>
    <s v="Osnabrück"/>
    <x v="0"/>
    <s v="PV-Gebäude"/>
  </r>
  <r>
    <s v="Amprion"/>
    <n v="10003764"/>
    <s v="WESTNETZ GmbH"/>
    <x v="3837"/>
    <s v="SgK33420----11"/>
    <x v="1"/>
    <s v="0-30 kW, Rückvergütung für Selbstverbrauch bis 30% der Gesamterzeugung der Anlage"/>
    <n v="-691"/>
    <n v="-113.19"/>
    <n v="0"/>
    <s v="NI"/>
    <n v="49191"/>
    <s v="Belm"/>
    <s v="Osnabrück"/>
    <x v="0"/>
    <s v="PV-Gebäude"/>
  </r>
  <r>
    <s v="Amprion"/>
    <n v="10003764"/>
    <s v="WESTNETZ GmbH"/>
    <x v="3837"/>
    <s v="SgK330------11"/>
    <x v="0"/>
    <s v="0-30 kW"/>
    <n v="28204"/>
    <n v="8105.83"/>
    <n v="0"/>
    <s v="NI"/>
    <n v="49191"/>
    <s v="Belm"/>
    <s v="Osnabrück"/>
    <x v="0"/>
    <s v="PV-Gebäude"/>
  </r>
  <r>
    <s v="Amprion"/>
    <n v="10003764"/>
    <s v="WESTNETZ GmbH"/>
    <x v="3837"/>
    <s v="SgK33410----11"/>
    <x v="2"/>
    <s v="0-30 kW, selbstverbrauchte Erzeugung"/>
    <n v="691"/>
    <n v="198.59"/>
    <n v="0"/>
    <s v="NI"/>
    <n v="49191"/>
    <s v="Belm"/>
    <s v="Osnabrück"/>
    <x v="0"/>
    <s v="PV-Gebäude"/>
  </r>
  <r>
    <s v="Amprion"/>
    <n v="10003764"/>
    <s v="WESTNETZ GmbH"/>
    <x v="3838"/>
    <s v="SgK330------11"/>
    <x v="0"/>
    <s v="0-30 kW"/>
    <n v="6674"/>
    <n v="1918.11"/>
    <n v="0"/>
    <s v="NI"/>
    <n v="49586"/>
    <s v="Neuenkirchen"/>
    <s v="Osnabrück"/>
    <x v="0"/>
    <s v="PV-Gebäude"/>
  </r>
  <r>
    <s v="Amprion"/>
    <n v="10003764"/>
    <s v="WESTNETZ GmbH"/>
    <x v="3839"/>
    <s v="SgK330------11"/>
    <x v="0"/>
    <s v="0-30 kW"/>
    <n v="6046"/>
    <n v="1737.62"/>
    <n v="0"/>
    <s v="NI"/>
    <n v="49324"/>
    <s v="Melle"/>
    <s v="Osnabrück"/>
    <x v="0"/>
    <s v="PV-Gebäude"/>
  </r>
  <r>
    <s v="Amprion"/>
    <n v="10003764"/>
    <s v="WESTNETZ GmbH"/>
    <x v="3840"/>
    <s v="BiK33b1-MPMMrz"/>
    <x v="5"/>
    <s v="Marktprämie für Kalendermonat März"/>
    <n v="188458"/>
    <n v="33943"/>
    <n v="0"/>
    <s v="NI"/>
    <n v="49163"/>
    <s v="Bohmte"/>
    <s v="Osnabrück"/>
    <x v="3"/>
    <s v="Biomasse"/>
  </r>
  <r>
    <s v="Amprion"/>
    <n v="10003764"/>
    <s v="WESTNETZ GmbH"/>
    <x v="3840"/>
    <s v="BiK33b1-MPMJan"/>
    <x v="5"/>
    <s v="Marktprämie für Kalendermonat Januar"/>
    <n v="190898"/>
    <n v="30358.880000000001"/>
    <n v="0"/>
    <s v="NI"/>
    <n v="49163"/>
    <s v="Bohmte"/>
    <s v="Osnabrück"/>
    <x v="3"/>
    <s v="Biomasse"/>
  </r>
  <r>
    <s v="Amprion"/>
    <n v="10003764"/>
    <s v="WESTNETZ GmbH"/>
    <x v="3840"/>
    <s v="BiK33b1-MPMAug"/>
    <x v="5"/>
    <s v="Marktprämie für Kalendermonat August"/>
    <n v="187494"/>
    <n v="33959.480000000003"/>
    <n v="0"/>
    <s v="NI"/>
    <n v="49163"/>
    <s v="Bohmte"/>
    <s v="Osnabrück"/>
    <x v="3"/>
    <s v="Biomasse"/>
  </r>
  <r>
    <s v="Amprion"/>
    <n v="10003764"/>
    <s v="WESTNETZ GmbH"/>
    <x v="3840"/>
    <s v="BiK33b1-MPMJul"/>
    <x v="5"/>
    <s v="Marktprämie für Kalendermonat Juli"/>
    <n v="182326"/>
    <n v="32795.089999999997"/>
    <n v="0"/>
    <s v="NI"/>
    <n v="49163"/>
    <s v="Bohmte"/>
    <s v="Osnabrück"/>
    <x v="3"/>
    <s v="Biomasse"/>
  </r>
  <r>
    <s v="Amprion"/>
    <n v="10003764"/>
    <s v="WESTNETZ GmbH"/>
    <x v="3840"/>
    <s v="BiK33b1-MPMJun"/>
    <x v="5"/>
    <s v="Marktprämie für Kalendermonat Juni"/>
    <n v="180413"/>
    <n v="32863.339999999997"/>
    <n v="0"/>
    <s v="NI"/>
    <n v="49163"/>
    <s v="Bohmte"/>
    <s v="Osnabrück"/>
    <x v="3"/>
    <s v="Biomasse"/>
  </r>
  <r>
    <s v="Amprion"/>
    <n v="10003764"/>
    <s v="WESTNETZ GmbH"/>
    <x v="3840"/>
    <s v="BiK33b1-MPMApr"/>
    <x v="5"/>
    <s v="Marktprämie für Kalendermonat April"/>
    <n v="182192"/>
    <n v="33335.980000000003"/>
    <n v="0"/>
    <s v="NI"/>
    <n v="49163"/>
    <s v="Bohmte"/>
    <s v="Osnabrück"/>
    <x v="3"/>
    <s v="Biomasse"/>
  </r>
  <r>
    <s v="Amprion"/>
    <n v="10003764"/>
    <s v="WESTNETZ GmbH"/>
    <x v="3840"/>
    <s v="BiK1011----MPM"/>
    <x v="4"/>
    <s v="Verringerung der Marktprämie auf Managementprämie nach § 101 Abs. 1 (Überschreitung Höchstbemessungsleistung)"/>
    <n v="5686"/>
    <n v="11.37"/>
    <n v="0"/>
    <s v="NI"/>
    <n v="49163"/>
    <s v="Bohmte"/>
    <s v="Osnabrück"/>
    <x v="3"/>
    <s v="Biomasse"/>
  </r>
  <r>
    <s v="Amprion"/>
    <n v="10003764"/>
    <s v="WESTNETZ GmbH"/>
    <x v="3840"/>
    <s v="BiK33b1-MPMOkt"/>
    <x v="5"/>
    <s v="Marktprämie für Kalendermonat Oktober"/>
    <n v="188145"/>
    <n v="34545.699999999997"/>
    <n v="0"/>
    <s v="NI"/>
    <n v="49163"/>
    <s v="Bohmte"/>
    <s v="Osnabrück"/>
    <x v="3"/>
    <s v="Biomasse"/>
  </r>
  <r>
    <s v="Amprion"/>
    <n v="10003764"/>
    <s v="WESTNETZ GmbH"/>
    <x v="3840"/>
    <s v="BiK33b1-MPMMai"/>
    <x v="5"/>
    <s v="Marktprämie für Kalendermonat Mai"/>
    <n v="185764"/>
    <n v="33773.980000000003"/>
    <n v="0"/>
    <s v="NI"/>
    <n v="49163"/>
    <s v="Bohmte"/>
    <s v="Osnabrück"/>
    <x v="3"/>
    <s v="Biomasse"/>
  </r>
  <r>
    <s v="Amprion"/>
    <n v="10003764"/>
    <s v="WESTNETZ GmbH"/>
    <x v="3840"/>
    <s v="BiK33b1-MPMSep"/>
    <x v="5"/>
    <s v="Marktprämie für Kalendermonat September"/>
    <n v="181054"/>
    <n v="32171.86"/>
    <n v="0"/>
    <s v="NI"/>
    <n v="49163"/>
    <s v="Bohmte"/>
    <s v="Osnabrück"/>
    <x v="3"/>
    <s v="Biomasse"/>
  </r>
  <r>
    <s v="Amprion"/>
    <n v="10003764"/>
    <s v="WESTNETZ GmbH"/>
    <x v="3840"/>
    <s v="BiK33b1-MPMFeb"/>
    <x v="5"/>
    <s v="Marktprämie für Kalendermonat Februar"/>
    <n v="170489"/>
    <n v="29334.14"/>
    <n v="0"/>
    <s v="NI"/>
    <n v="49163"/>
    <s v="Bohmte"/>
    <s v="Osnabrück"/>
    <x v="3"/>
    <s v="Biomasse"/>
  </r>
  <r>
    <s v="Amprion"/>
    <n v="10003764"/>
    <s v="WESTNETZ GmbH"/>
    <x v="3840"/>
    <s v="BiK33b1-MPMDez"/>
    <x v="5"/>
    <s v="Marktprämie für Kalendermonat Dezember"/>
    <n v="182672"/>
    <n v="42728"/>
    <n v="0"/>
    <s v="NI"/>
    <n v="49163"/>
    <s v="Bohmte"/>
    <s v="Osnabrück"/>
    <x v="3"/>
    <s v="Biomasse"/>
  </r>
  <r>
    <s v="Amprion"/>
    <n v="10003764"/>
    <s v="WESTNETZ GmbH"/>
    <x v="3840"/>
    <s v="BiK33b1-MPMNov"/>
    <x v="5"/>
    <s v="Marktprämie für Kalendermonat November"/>
    <n v="185425"/>
    <n v="31692.03"/>
    <n v="0"/>
    <s v="NI"/>
    <n v="49163"/>
    <s v="Bohmte"/>
    <s v="Osnabrück"/>
    <x v="3"/>
    <s v="Biomasse"/>
  </r>
  <r>
    <s v="Amprion"/>
    <n v="10003764"/>
    <s v="WESTNETZ GmbH"/>
    <x v="3841"/>
    <s v="SgK33421----11"/>
    <x v="1"/>
    <s v="30-100 kW, Rückvergütung für Selbstverbrauch bis 30% der Gesamterzeugung der Anlage"/>
    <n v="-2157"/>
    <n v="-353.32"/>
    <n v="0"/>
    <s v="NI"/>
    <n v="49201"/>
    <s v="Dissen am Teutoburger Wald"/>
    <s v="Osnabrück"/>
    <x v="0"/>
    <s v="PV-Gebäude"/>
  </r>
  <r>
    <s v="Amprion"/>
    <n v="10003764"/>
    <s v="WESTNETZ GmbH"/>
    <x v="3841"/>
    <s v="SgK331------11"/>
    <x v="0"/>
    <s v="30-100 kW"/>
    <n v="5384"/>
    <n v="1471.45"/>
    <n v="0"/>
    <s v="NI"/>
    <n v="49201"/>
    <s v="Dissen am Teutoburger Wald"/>
    <s v="Osnabrück"/>
    <x v="0"/>
    <s v="PV-Gebäude"/>
  </r>
  <r>
    <s v="Amprion"/>
    <n v="10003764"/>
    <s v="WESTNETZ GmbH"/>
    <x v="3841"/>
    <s v="SgK33420----11"/>
    <x v="1"/>
    <s v="0-30 kW, Rückvergütung für Selbstverbrauch bis 30% der Gesamterzeugung der Anlage"/>
    <n v="-7703"/>
    <n v="-1261.75"/>
    <n v="0"/>
    <s v="NI"/>
    <n v="49201"/>
    <s v="Dissen am Teutoburger Wald"/>
    <s v="Osnabrück"/>
    <x v="0"/>
    <s v="PV-Gebäude"/>
  </r>
  <r>
    <s v="Amprion"/>
    <n v="10003764"/>
    <s v="WESTNETZ GmbH"/>
    <x v="3841"/>
    <s v="SgK330------11"/>
    <x v="0"/>
    <s v="0-30 kW"/>
    <n v="19228"/>
    <n v="5526.13"/>
    <n v="0"/>
    <s v="NI"/>
    <n v="49201"/>
    <s v="Dissen am Teutoburger Wald"/>
    <s v="Osnabrück"/>
    <x v="0"/>
    <s v="PV-Gebäude"/>
  </r>
  <r>
    <s v="Amprion"/>
    <n v="10003764"/>
    <s v="WESTNETZ GmbH"/>
    <x v="3841"/>
    <s v="SgK33411----11"/>
    <x v="2"/>
    <s v="30-100 kW, selbstverbrauchte Erzeugung"/>
    <n v="2157"/>
    <n v="589.51"/>
    <n v="0"/>
    <s v="NI"/>
    <n v="49201"/>
    <s v="Dissen am Teutoburger Wald"/>
    <s v="Osnabrück"/>
    <x v="0"/>
    <s v="PV-Gebäude"/>
  </r>
  <r>
    <s v="Amprion"/>
    <n v="10003764"/>
    <s v="WESTNETZ GmbH"/>
    <x v="3841"/>
    <s v="SgK33410----11"/>
    <x v="2"/>
    <s v="0-30 kW, selbstverbrauchte Erzeugung"/>
    <n v="7703"/>
    <n v="2213.84"/>
    <n v="0"/>
    <s v="NI"/>
    <n v="49201"/>
    <s v="Dissen am Teutoburger Wald"/>
    <s v="Osnabrück"/>
    <x v="0"/>
    <s v="PV-Gebäude"/>
  </r>
  <r>
    <s v="Amprion"/>
    <n v="10003764"/>
    <s v="WESTNETZ GmbH"/>
    <x v="3842"/>
    <s v="SgK33421----11"/>
    <x v="1"/>
    <s v="30-100 kW, Rückvergütung für Selbstverbrauch bis 30% der Gesamterzeugung der Anlage"/>
    <n v="-2772"/>
    <n v="-454.05"/>
    <n v="0"/>
    <s v="NI"/>
    <n v="49201"/>
    <s v="Dissen am Teutoburger Wald"/>
    <s v="Osnabrück"/>
    <x v="0"/>
    <s v="PV-Gebäude"/>
  </r>
  <r>
    <s v="Amprion"/>
    <n v="10003764"/>
    <s v="WESTNETZ GmbH"/>
    <x v="3842"/>
    <s v="SgK331------11"/>
    <x v="0"/>
    <s v="30-100 kW"/>
    <n v="6923"/>
    <n v="1892.06"/>
    <n v="0"/>
    <s v="NI"/>
    <n v="49201"/>
    <s v="Dissen am Teutoburger Wald"/>
    <s v="Osnabrück"/>
    <x v="0"/>
    <s v="PV-Gebäude"/>
  </r>
  <r>
    <s v="Amprion"/>
    <n v="10003764"/>
    <s v="WESTNETZ GmbH"/>
    <x v="3842"/>
    <s v="SgK33411----11"/>
    <x v="2"/>
    <s v="30-100 kW, selbstverbrauchte Erzeugung"/>
    <n v="2772"/>
    <n v="757.59"/>
    <n v="0"/>
    <s v="NI"/>
    <n v="49201"/>
    <s v="Dissen am Teutoburger Wald"/>
    <s v="Osnabrück"/>
    <x v="0"/>
    <s v="PV-Gebäude"/>
  </r>
  <r>
    <s v="Amprion"/>
    <n v="10003764"/>
    <s v="WESTNETZ GmbH"/>
    <x v="3843"/>
    <s v="SgK330------11"/>
    <x v="0"/>
    <s v="0-30 kW"/>
    <n v="19226"/>
    <n v="5525.55"/>
    <n v="0"/>
    <s v="NI"/>
    <n v="49201"/>
    <s v="Dissen am Teutoburger Wald"/>
    <s v="Osnabrück"/>
    <x v="0"/>
    <s v="PV-Gebäude"/>
  </r>
  <r>
    <s v="Amprion"/>
    <n v="10003764"/>
    <s v="WESTNETZ GmbH"/>
    <x v="3843"/>
    <s v="SgK33410----11"/>
    <x v="2"/>
    <s v="0-30 kW, selbstverbrauchte Erzeugung"/>
    <n v="7703"/>
    <n v="2213.84"/>
    <n v="0"/>
    <s v="NI"/>
    <n v="49201"/>
    <s v="Dissen am Teutoburger Wald"/>
    <s v="Osnabrück"/>
    <x v="0"/>
    <s v="PV-Gebäude"/>
  </r>
  <r>
    <s v="Amprion"/>
    <n v="10003764"/>
    <s v="WESTNETZ GmbH"/>
    <x v="3843"/>
    <s v="SgK33420----11"/>
    <x v="1"/>
    <s v="0-30 kW, Rückvergütung für Selbstverbrauch bis 30% der Gesamterzeugung der Anlage"/>
    <n v="-7703"/>
    <n v="-1261.75"/>
    <n v="0"/>
    <s v="NI"/>
    <n v="49201"/>
    <s v="Dissen am Teutoburger Wald"/>
    <s v="Osnabrück"/>
    <x v="0"/>
    <s v="PV-Gebäude"/>
  </r>
  <r>
    <s v="Amprion"/>
    <n v="10003764"/>
    <s v="WESTNETZ GmbH"/>
    <x v="3843"/>
    <s v="SgK33421----11"/>
    <x v="1"/>
    <s v="30-100 kW, Rückvergütung für Selbstverbrauch bis 30% der Gesamterzeugung der Anlage"/>
    <n v="-14297"/>
    <n v="-2341.85"/>
    <n v="0"/>
    <s v="NI"/>
    <n v="49201"/>
    <s v="Dissen am Teutoburger Wald"/>
    <s v="Osnabrück"/>
    <x v="0"/>
    <s v="PV-Gebäude"/>
  </r>
  <r>
    <s v="Amprion"/>
    <n v="10003764"/>
    <s v="WESTNETZ GmbH"/>
    <x v="3843"/>
    <s v="SgK33411----11"/>
    <x v="2"/>
    <s v="30-100 kW, selbstverbrauchte Erzeugung"/>
    <n v="14297"/>
    <n v="3907.37"/>
    <n v="0"/>
    <s v="NI"/>
    <n v="49201"/>
    <s v="Dissen am Teutoburger Wald"/>
    <s v="Osnabrück"/>
    <x v="0"/>
    <s v="PV-Gebäude"/>
  </r>
  <r>
    <s v="Amprion"/>
    <n v="10003764"/>
    <s v="WESTNETZ GmbH"/>
    <x v="3843"/>
    <s v="SgK331------11"/>
    <x v="0"/>
    <s v="30-100 kW"/>
    <n v="35686"/>
    <n v="9752.98"/>
    <n v="0"/>
    <s v="NI"/>
    <n v="49201"/>
    <s v="Dissen am Teutoburger Wald"/>
    <s v="Osnabrück"/>
    <x v="0"/>
    <s v="PV-Gebäude"/>
  </r>
  <r>
    <s v="Amprion"/>
    <n v="10003764"/>
    <s v="WESTNETZ GmbH"/>
    <x v="3844"/>
    <s v="SgK330------11"/>
    <x v="0"/>
    <s v="0-30 kW"/>
    <n v="20224"/>
    <n v="5812.38"/>
    <n v="0"/>
    <s v="NI"/>
    <n v="49328"/>
    <s v="Melle"/>
    <s v="Osnabrück"/>
    <x v="0"/>
    <s v="PV-Gebäude"/>
  </r>
  <r>
    <s v="Amprion"/>
    <n v="10003764"/>
    <s v="WESTNETZ GmbH"/>
    <x v="3845"/>
    <s v="SgK331------10"/>
    <x v="0"/>
    <s v="30-100 kW"/>
    <n v="12136"/>
    <n v="4518.2299999999996"/>
    <n v="0"/>
    <s v="NI"/>
    <n v="49186"/>
    <s v="Bad Iburg"/>
    <s v="Osnabrück"/>
    <x v="0"/>
    <s v="PV-Gebäude"/>
  </r>
  <r>
    <s v="Amprion"/>
    <n v="10003764"/>
    <s v="WESTNETZ GmbH"/>
    <x v="3845"/>
    <s v="SgK330------10"/>
    <x v="0"/>
    <s v="0-30 kW"/>
    <n v="25675"/>
    <n v="10049.200000000001"/>
    <n v="0"/>
    <s v="NI"/>
    <n v="49186"/>
    <s v="Bad Iburg"/>
    <s v="Osnabrück"/>
    <x v="0"/>
    <s v="PV-Gebäude"/>
  </r>
  <r>
    <s v="Amprion"/>
    <n v="10003764"/>
    <s v="WESTNETZ GmbH"/>
    <x v="3846"/>
    <s v="SgK330------11"/>
    <x v="0"/>
    <s v="0-30 kW"/>
    <n v="11023"/>
    <n v="3168.01"/>
    <n v="0"/>
    <s v="NI"/>
    <n v="49186"/>
    <s v="Bad Iburg"/>
    <s v="Osnabrück"/>
    <x v="0"/>
    <s v="PV-Gebäude"/>
  </r>
  <r>
    <s v="Amprion"/>
    <n v="10003764"/>
    <s v="WESTNETZ GmbH"/>
    <x v="3847"/>
    <s v="SgK330------11"/>
    <x v="0"/>
    <s v="0-30 kW"/>
    <n v="7409"/>
    <n v="2129.35"/>
    <n v="0"/>
    <s v="NI"/>
    <n v="49324"/>
    <s v="Melle"/>
    <s v="Osnabrück"/>
    <x v="0"/>
    <s v="PV-Gebäude"/>
  </r>
  <r>
    <s v="Amprion"/>
    <n v="10003764"/>
    <s v="WESTNETZ GmbH"/>
    <x v="3848"/>
    <s v="SgK332------11"/>
    <x v="0"/>
    <s v="100 kW-1 MW"/>
    <n v="405489"/>
    <n v="104859.46"/>
    <n v="0"/>
    <s v="NI"/>
    <n v="49163"/>
    <s v="Bohmte"/>
    <s v="Osnabrück"/>
    <x v="0"/>
    <s v="PV-Gebäude"/>
  </r>
  <r>
    <s v="Amprion"/>
    <n v="10003764"/>
    <s v="WESTNETZ GmbH"/>
    <x v="3848"/>
    <s v="SgK331------11"/>
    <x v="0"/>
    <s v="30-100 kW"/>
    <n v="56839"/>
    <n v="15534.1"/>
    <n v="0"/>
    <s v="NI"/>
    <n v="49163"/>
    <s v="Bohmte"/>
    <s v="Osnabrück"/>
    <x v="0"/>
    <s v="PV-Gebäude"/>
  </r>
  <r>
    <s v="Amprion"/>
    <n v="10003764"/>
    <s v="WESTNETZ GmbH"/>
    <x v="3848"/>
    <s v="SgK330------11"/>
    <x v="0"/>
    <s v="0-30 kW"/>
    <n v="24360"/>
    <n v="7001.06"/>
    <n v="0"/>
    <s v="NI"/>
    <n v="49163"/>
    <s v="Bohmte"/>
    <s v="Osnabrück"/>
    <x v="0"/>
    <s v="PV-Gebäude"/>
  </r>
  <r>
    <s v="Amprion"/>
    <n v="10003764"/>
    <s v="WESTNETZ GmbH"/>
    <x v="3849"/>
    <s v="SgK330------11"/>
    <x v="0"/>
    <s v="0-30 kW"/>
    <n v="18987"/>
    <n v="5456.86"/>
    <n v="0"/>
    <s v="NI"/>
    <n v="49143"/>
    <s v="Bissendorf"/>
    <s v="Osnabrück"/>
    <x v="0"/>
    <s v="PV-Gebäude"/>
  </r>
  <r>
    <s v="Amprion"/>
    <n v="10003764"/>
    <s v="WESTNETZ GmbH"/>
    <x v="3850"/>
    <s v="SgK330------11"/>
    <x v="0"/>
    <s v="0-30 kW"/>
    <n v="15040"/>
    <n v="4322.5"/>
    <n v="0"/>
    <s v="NI"/>
    <n v="49324"/>
    <s v="Melle"/>
    <s v="Osnabrück"/>
    <x v="0"/>
    <s v="PV-Gebäude"/>
  </r>
  <r>
    <s v="Amprion"/>
    <n v="10003764"/>
    <s v="WESTNETZ GmbH"/>
    <x v="3851"/>
    <s v="SgK330------11"/>
    <x v="0"/>
    <s v="0-30 kW"/>
    <n v="25533"/>
    <n v="7338.18"/>
    <n v="0"/>
    <s v="NI"/>
    <n v="49179"/>
    <s v="Ostercappeln"/>
    <s v="Osnabrück"/>
    <x v="0"/>
    <s v="PV-Gebäude"/>
  </r>
  <r>
    <s v="Amprion"/>
    <n v="10003764"/>
    <s v="WESTNETZ GmbH"/>
    <x v="3851"/>
    <s v="SgK331------11"/>
    <x v="0"/>
    <s v="30-100 kW"/>
    <n v="59578"/>
    <n v="16282.67"/>
    <n v="0"/>
    <s v="NI"/>
    <n v="49179"/>
    <s v="Ostercappeln"/>
    <s v="Osnabrück"/>
    <x v="0"/>
    <s v="PV-Gebäude"/>
  </r>
  <r>
    <s v="Amprion"/>
    <n v="10003764"/>
    <s v="WESTNETZ GmbH"/>
    <x v="3851"/>
    <s v="SgK332------11"/>
    <x v="0"/>
    <s v="100 kW-1 MW"/>
    <n v="108072"/>
    <n v="27947.42"/>
    <n v="0"/>
    <s v="NI"/>
    <n v="49179"/>
    <s v="Ostercappeln"/>
    <s v="Osnabrück"/>
    <x v="0"/>
    <s v="PV-Gebäude"/>
  </r>
  <r>
    <s v="Amprion"/>
    <n v="10003764"/>
    <s v="WESTNETZ GmbH"/>
    <x v="3852"/>
    <s v="SgK3220--Nov12"/>
    <x v="0"/>
    <s v="0 - 10 kW"/>
    <n v="4799"/>
    <n v="859.02"/>
    <n v="0"/>
    <s v="NI"/>
    <n v="49152"/>
    <s v="Bad Essen"/>
    <s v="Osnabrück"/>
    <x v="0"/>
    <s v="PV-Gebäude"/>
  </r>
  <r>
    <s v="Amprion"/>
    <n v="10003764"/>
    <s v="WESTNETZ GmbH"/>
    <x v="3853"/>
    <s v="SgK330------11"/>
    <x v="0"/>
    <s v="0-30 kW"/>
    <n v="12405"/>
    <n v="3565.2"/>
    <n v="0"/>
    <s v="NI"/>
    <n v="49577"/>
    <s v="Ankum"/>
    <s v="Osnabrück"/>
    <x v="0"/>
    <s v="PV-Gebäude"/>
  </r>
  <r>
    <s v="Amprion"/>
    <n v="10003764"/>
    <s v="WESTNETZ GmbH"/>
    <x v="3854"/>
    <s v="SgK330------11"/>
    <x v="0"/>
    <s v="0-30 kW"/>
    <n v="6776"/>
    <n v="1947.42"/>
    <n v="0"/>
    <s v="NI"/>
    <n v="49326"/>
    <s v="Melle"/>
    <s v="Osnabrück"/>
    <x v="0"/>
    <s v="PV-Gebäude"/>
  </r>
  <r>
    <s v="Amprion"/>
    <n v="10003764"/>
    <s v="WESTNETZ GmbH"/>
    <x v="3855"/>
    <s v="SgK330------11"/>
    <x v="0"/>
    <s v="0-30 kW"/>
    <n v="6987"/>
    <n v="2008.06"/>
    <n v="0"/>
    <s v="NI"/>
    <n v="49593"/>
    <s v="Bersenbrück"/>
    <s v="Osnabrück"/>
    <x v="0"/>
    <s v="PV-Gebäude"/>
  </r>
  <r>
    <s v="Amprion"/>
    <n v="10003764"/>
    <s v="WESTNETZ GmbH"/>
    <x v="3856"/>
    <s v="SgK330------11"/>
    <x v="0"/>
    <s v="0-30 kW"/>
    <n v="6646"/>
    <n v="1910.06"/>
    <n v="0"/>
    <s v="NI"/>
    <n v="49593"/>
    <s v="Bersenbrück"/>
    <s v="Osnabrück"/>
    <x v="0"/>
    <s v="PV-Gebäude"/>
  </r>
  <r>
    <s v="Amprion"/>
    <n v="10003764"/>
    <s v="WESTNETZ GmbH"/>
    <x v="3857"/>
    <s v="SgK33412----11"/>
    <x v="2"/>
    <s v="100-500 kW, selbstverbrauchte Erzeugung"/>
    <n v="5790"/>
    <n v="1497.29"/>
    <n v="0"/>
    <s v="NI"/>
    <n v="49577"/>
    <s v="Ankum"/>
    <s v="Osnabrück"/>
    <x v="0"/>
    <s v="PV-Gebäude"/>
  </r>
  <r>
    <s v="Amprion"/>
    <n v="10003764"/>
    <s v="WESTNETZ GmbH"/>
    <x v="3857"/>
    <s v="SgK33422----11"/>
    <x v="1"/>
    <s v="100-500 kW, Rückvergütung für Selbstverbrauch bis 30% der Gesamterzeugung der Anlage"/>
    <n v="-5790"/>
    <n v="-948.4"/>
    <n v="0"/>
    <s v="NI"/>
    <n v="49577"/>
    <s v="Ankum"/>
    <s v="Osnabrück"/>
    <x v="0"/>
    <s v="PV-Gebäude"/>
  </r>
  <r>
    <s v="Amprion"/>
    <n v="10003764"/>
    <s v="WESTNETZ GmbH"/>
    <x v="3857"/>
    <s v="SgK332------11"/>
    <x v="0"/>
    <s v="100 kW-1 MW"/>
    <n v="32287"/>
    <n v="8349.42"/>
    <n v="0"/>
    <s v="NI"/>
    <n v="49577"/>
    <s v="Ankum"/>
    <s v="Osnabrück"/>
    <x v="0"/>
    <s v="PV-Gebäude"/>
  </r>
  <r>
    <s v="Amprion"/>
    <n v="10003764"/>
    <s v="WESTNETZ GmbH"/>
    <x v="3857"/>
    <s v="SgK331------11"/>
    <x v="0"/>
    <s v="30-100 kW"/>
    <n v="53657"/>
    <n v="14664.46"/>
    <n v="0"/>
    <s v="NI"/>
    <n v="49577"/>
    <s v="Ankum"/>
    <s v="Osnabrück"/>
    <x v="0"/>
    <s v="PV-Gebäude"/>
  </r>
  <r>
    <s v="Amprion"/>
    <n v="10003764"/>
    <s v="WESTNETZ GmbH"/>
    <x v="3857"/>
    <s v="SgK33421----11"/>
    <x v="1"/>
    <s v="30-100 kW, Rückvergütung für Selbstverbrauch bis 30% der Gesamterzeugung der Anlage"/>
    <n v="-9623"/>
    <n v="-1576.25"/>
    <n v="0"/>
    <s v="NI"/>
    <n v="49577"/>
    <s v="Ankum"/>
    <s v="Osnabrück"/>
    <x v="0"/>
    <s v="PV-Gebäude"/>
  </r>
  <r>
    <s v="Amprion"/>
    <n v="10003764"/>
    <s v="WESTNETZ GmbH"/>
    <x v="3857"/>
    <s v="SgK33411----11"/>
    <x v="2"/>
    <s v="30-100 kW, selbstverbrauchte Erzeugung"/>
    <n v="9623"/>
    <n v="2629.97"/>
    <n v="0"/>
    <s v="NI"/>
    <n v="49577"/>
    <s v="Ankum"/>
    <s v="Osnabrück"/>
    <x v="0"/>
    <s v="PV-Gebäude"/>
  </r>
  <r>
    <s v="Amprion"/>
    <n v="10003764"/>
    <s v="WESTNETZ GmbH"/>
    <x v="3857"/>
    <s v="SgK33420----11"/>
    <x v="1"/>
    <s v="0-30 kW, Rückvergütung für Selbstverbrauch bis 30% der Gesamterzeugung der Anlage"/>
    <n v="-4124"/>
    <n v="-675.51"/>
    <n v="0"/>
    <s v="NI"/>
    <n v="49577"/>
    <s v="Ankum"/>
    <s v="Osnabrück"/>
    <x v="0"/>
    <s v="PV-Gebäude"/>
  </r>
  <r>
    <s v="Amprion"/>
    <n v="10003764"/>
    <s v="WESTNETZ GmbH"/>
    <x v="3857"/>
    <s v="SgK330------11"/>
    <x v="0"/>
    <s v="0-30 kW"/>
    <n v="22998"/>
    <n v="6609.63"/>
    <n v="0"/>
    <s v="NI"/>
    <n v="49577"/>
    <s v="Ankum"/>
    <s v="Osnabrück"/>
    <x v="0"/>
    <s v="PV-Gebäude"/>
  </r>
  <r>
    <s v="Amprion"/>
    <n v="10003764"/>
    <s v="WESTNETZ GmbH"/>
    <x v="3857"/>
    <s v="SgK33410----11"/>
    <x v="2"/>
    <s v="0-30 kW, selbstverbrauchte Erzeugung"/>
    <n v="4124"/>
    <n v="1185.24"/>
    <n v="0"/>
    <s v="NI"/>
    <n v="49577"/>
    <s v="Ankum"/>
    <s v="Osnabrück"/>
    <x v="0"/>
    <s v="PV-Gebäude"/>
  </r>
  <r>
    <s v="Amprion"/>
    <n v="10003764"/>
    <s v="WESTNETZ GmbH"/>
    <x v="3858"/>
    <s v="SgK330------11"/>
    <x v="0"/>
    <s v="0-30 kW"/>
    <n v="8688"/>
    <n v="2496.9299999999998"/>
    <n v="0"/>
    <s v="NI"/>
    <n v="49565"/>
    <s v="Bramsche"/>
    <s v="Osnabrück"/>
    <x v="0"/>
    <s v="PV-Gebäude"/>
  </r>
  <r>
    <s v="Amprion"/>
    <n v="10003764"/>
    <s v="WESTNETZ GmbH"/>
    <x v="3859"/>
    <s v="SgK330------11"/>
    <x v="0"/>
    <s v="0-30 kW"/>
    <n v="3017"/>
    <n v="867.09"/>
    <n v="0"/>
    <s v="NI"/>
    <n v="49593"/>
    <s v="Bersenbrück"/>
    <s v="Osnabrück"/>
    <x v="0"/>
    <s v="PV-Gebäude"/>
  </r>
  <r>
    <s v="Amprion"/>
    <n v="10003764"/>
    <s v="WESTNETZ GmbH"/>
    <x v="3860"/>
    <s v="SgK330------11"/>
    <x v="0"/>
    <s v="0-30 kW"/>
    <n v="6018"/>
    <n v="1729.57"/>
    <n v="0"/>
    <s v="NI"/>
    <n v="49565"/>
    <s v="Bramsche"/>
    <s v="Osnabrück"/>
    <x v="0"/>
    <s v="PV-Gebäude"/>
  </r>
  <r>
    <s v="Amprion"/>
    <n v="10003764"/>
    <s v="WESTNETZ GmbH"/>
    <x v="3861"/>
    <s v="SgK330------11"/>
    <x v="0"/>
    <s v="0-30 kW"/>
    <n v="6637"/>
    <n v="1907.47"/>
    <n v="0"/>
    <s v="NI"/>
    <n v="49593"/>
    <s v="Bersenbrück"/>
    <s v="Osnabrück"/>
    <x v="0"/>
    <s v="PV-Gebäude"/>
  </r>
  <r>
    <s v="Amprion"/>
    <n v="10003764"/>
    <s v="WESTNETZ GmbH"/>
    <x v="3862"/>
    <s v="SgK330------11"/>
    <x v="0"/>
    <s v="0-30 kW"/>
    <n v="8902"/>
    <n v="2558.4299999999998"/>
    <n v="0"/>
    <s v="NI"/>
    <n v="49577"/>
    <s v="Eggermühlen"/>
    <s v="Osnabrück"/>
    <x v="0"/>
    <s v="PV-Gebäude"/>
  </r>
  <r>
    <s v="Amprion"/>
    <n v="10003764"/>
    <s v="WESTNETZ GmbH"/>
    <x v="3863"/>
    <s v="SgK330------11"/>
    <x v="0"/>
    <s v="0-30 kW"/>
    <n v="29781"/>
    <n v="8559.06"/>
    <n v="0"/>
    <s v="NI"/>
    <n v="49577"/>
    <s v="Ankum"/>
    <s v="Osnabrück"/>
    <x v="0"/>
    <s v="PV-Gebäude"/>
  </r>
  <r>
    <s v="Amprion"/>
    <n v="10003764"/>
    <s v="WESTNETZ GmbH"/>
    <x v="3864"/>
    <s v="SgK330------11"/>
    <x v="0"/>
    <s v="0-30 kW"/>
    <n v="29185"/>
    <n v="8387.77"/>
    <n v="0"/>
    <s v="NI"/>
    <n v="49586"/>
    <s v="Merzen"/>
    <s v="Osnabrück"/>
    <x v="0"/>
    <s v="PV-Gebäude"/>
  </r>
  <r>
    <s v="Amprion"/>
    <n v="10003764"/>
    <s v="WESTNETZ GmbH"/>
    <x v="3864"/>
    <s v="SgK331------11"/>
    <x v="0"/>
    <s v="30-100 kW"/>
    <n v="55803"/>
    <n v="15250.96"/>
    <n v="0"/>
    <s v="NI"/>
    <n v="49586"/>
    <s v="Merzen"/>
    <s v="Osnabrück"/>
    <x v="0"/>
    <s v="PV-Gebäude"/>
  </r>
  <r>
    <s v="Amprion"/>
    <n v="10003764"/>
    <s v="WESTNETZ GmbH"/>
    <x v="3865"/>
    <s v="SgK331------11"/>
    <x v="0"/>
    <s v="30-100 kW"/>
    <n v="1193"/>
    <n v="326.05"/>
    <n v="0"/>
    <s v="NI"/>
    <n v="49326"/>
    <s v="Melle"/>
    <s v="Osnabrück"/>
    <x v="0"/>
    <s v="PV-Gebäude"/>
  </r>
  <r>
    <s v="Amprion"/>
    <n v="10003764"/>
    <s v="WESTNETZ GmbH"/>
    <x v="3865"/>
    <s v="SgK330------11"/>
    <x v="0"/>
    <s v="0-30 kW"/>
    <n v="23863"/>
    <n v="6858.23"/>
    <n v="0"/>
    <s v="NI"/>
    <n v="49326"/>
    <s v="Melle"/>
    <s v="Osnabrück"/>
    <x v="0"/>
    <s v="PV-Gebäude"/>
  </r>
  <r>
    <s v="Amprion"/>
    <n v="10003764"/>
    <s v="WESTNETZ GmbH"/>
    <x v="3866"/>
    <s v="SgK330------11"/>
    <x v="0"/>
    <s v="0-30 kW"/>
    <n v="17786"/>
    <n v="5111.7"/>
    <n v="0"/>
    <s v="NI"/>
    <n v="49577"/>
    <s v="Ankum"/>
    <s v="Osnabrück"/>
    <x v="0"/>
    <s v="PV-Gebäude"/>
  </r>
  <r>
    <s v="Amprion"/>
    <n v="10003764"/>
    <s v="WESTNETZ GmbH"/>
    <x v="3867"/>
    <s v="SgK330------11"/>
    <x v="0"/>
    <s v="0-30 kW"/>
    <n v="10691"/>
    <n v="3072.59"/>
    <n v="0"/>
    <s v="NI"/>
    <n v="49577"/>
    <s v="Ankum"/>
    <s v="Osnabrück"/>
    <x v="0"/>
    <s v="PV-Gebäude"/>
  </r>
  <r>
    <s v="Amprion"/>
    <n v="10003764"/>
    <s v="WESTNETZ GmbH"/>
    <x v="3868"/>
    <s v="SgK331------11"/>
    <x v="0"/>
    <s v="30-100 kW"/>
    <n v="41559"/>
    <n v="11358.07"/>
    <n v="0"/>
    <s v="NI"/>
    <n v="49577"/>
    <s v="Kettenkamp"/>
    <s v="Osnabrück"/>
    <x v="0"/>
    <s v="PV-Gebäude"/>
  </r>
  <r>
    <s v="Amprion"/>
    <n v="10003764"/>
    <s v="WESTNETZ GmbH"/>
    <x v="3868"/>
    <s v="SgK330------11"/>
    <x v="0"/>
    <s v="0-30 kW"/>
    <n v="27216"/>
    <n v="7821.88"/>
    <n v="0"/>
    <s v="NI"/>
    <n v="49577"/>
    <s v="Kettenkamp"/>
    <s v="Osnabrück"/>
    <x v="0"/>
    <s v="PV-Gebäude"/>
  </r>
  <r>
    <s v="Amprion"/>
    <n v="10003764"/>
    <s v="WESTNETZ GmbH"/>
    <x v="3869"/>
    <s v="SgK330------11"/>
    <x v="0"/>
    <s v="0-30 kW"/>
    <n v="12983"/>
    <n v="3731.31"/>
    <n v="0"/>
    <s v="NI"/>
    <n v="49565"/>
    <s v="Bramsche"/>
    <s v="Osnabrück"/>
    <x v="0"/>
    <s v="PV-Gebäude"/>
  </r>
  <r>
    <s v="Amprion"/>
    <n v="10003764"/>
    <s v="WESTNETZ GmbH"/>
    <x v="3870"/>
    <s v="SgK330------11"/>
    <x v="0"/>
    <s v="0-30 kW"/>
    <n v="10986"/>
    <n v="3157.38"/>
    <n v="0"/>
    <s v="NI"/>
    <n v="49594"/>
    <s v="Alfhausen"/>
    <s v="Osnabrück"/>
    <x v="0"/>
    <s v="PV-Gebäude"/>
  </r>
  <r>
    <s v="Amprion"/>
    <n v="10003764"/>
    <s v="WESTNETZ GmbH"/>
    <x v="3871"/>
    <s v="SgK3220--Aug13"/>
    <x v="0"/>
    <s v="0 - 10 kW"/>
    <n v="2750"/>
    <n v="407"/>
    <n v="0"/>
    <s v="NI"/>
    <n v="49637"/>
    <s v="Menslage"/>
    <s v="Osnabrück"/>
    <x v="0"/>
    <s v="PV-Gebäude"/>
  </r>
  <r>
    <s v="Amprion"/>
    <n v="10003764"/>
    <s v="WESTNETZ GmbH"/>
    <x v="3872"/>
    <s v="SgK330------11"/>
    <x v="0"/>
    <s v="0-30 kW"/>
    <n v="26840"/>
    <n v="7713.82"/>
    <n v="0"/>
    <s v="NI"/>
    <n v="49577"/>
    <s v="Ankum"/>
    <s v="Osnabrück"/>
    <x v="0"/>
    <s v="PV-Gebäude"/>
  </r>
  <r>
    <s v="Amprion"/>
    <n v="10003764"/>
    <s v="WESTNETZ GmbH"/>
    <x v="3872"/>
    <s v="SgK331------11"/>
    <x v="0"/>
    <s v="30-100 kW"/>
    <n v="37446"/>
    <n v="10233.99"/>
    <n v="0"/>
    <s v="NI"/>
    <n v="49577"/>
    <s v="Ankum"/>
    <s v="Osnabrück"/>
    <x v="0"/>
    <s v="PV-Gebäude"/>
  </r>
  <r>
    <s v="Amprion"/>
    <n v="10003764"/>
    <s v="WESTNETZ GmbH"/>
    <x v="3873"/>
    <s v="SgK332------11"/>
    <x v="0"/>
    <s v="100 kW-1 MW"/>
    <n v="88189"/>
    <n v="22805.68"/>
    <n v="0"/>
    <s v="NI"/>
    <n v="49577"/>
    <s v="Ankum"/>
    <s v="Osnabrück"/>
    <x v="0"/>
    <s v="PV-Gebäude"/>
  </r>
  <r>
    <s v="Amprion"/>
    <n v="10003764"/>
    <s v="WESTNETZ GmbH"/>
    <x v="3873"/>
    <s v="SgK330------11"/>
    <x v="0"/>
    <s v="0-30 kW"/>
    <n v="25025"/>
    <n v="7192.18"/>
    <n v="0"/>
    <s v="NI"/>
    <n v="49577"/>
    <s v="Ankum"/>
    <s v="Osnabrück"/>
    <x v="0"/>
    <s v="PV-Gebäude"/>
  </r>
  <r>
    <s v="Amprion"/>
    <n v="10003764"/>
    <s v="WESTNETZ GmbH"/>
    <x v="3873"/>
    <s v="SgK331------11"/>
    <x v="0"/>
    <s v="30-100 kW"/>
    <n v="58394"/>
    <n v="15959.08"/>
    <n v="0"/>
    <s v="NI"/>
    <n v="49577"/>
    <s v="Ankum"/>
    <s v="Osnabrück"/>
    <x v="0"/>
    <s v="PV-Gebäude"/>
  </r>
  <r>
    <s v="Amprion"/>
    <n v="10003764"/>
    <s v="WESTNETZ GmbH"/>
    <x v="3874"/>
    <s v="SgK330------11"/>
    <x v="0"/>
    <s v="0-30 kW"/>
    <n v="9724"/>
    <n v="2794.68"/>
    <n v="0"/>
    <s v="NI"/>
    <n v="49577"/>
    <s v="Eggermühlen"/>
    <s v="Osnabrück"/>
    <x v="0"/>
    <s v="PV-Gebäude"/>
  </r>
  <r>
    <s v="Amprion"/>
    <n v="10003764"/>
    <s v="WESTNETZ GmbH"/>
    <x v="3875"/>
    <s v="SgK330------11"/>
    <x v="0"/>
    <s v="0-30 kW"/>
    <n v="7779"/>
    <n v="2235.6799999999998"/>
    <n v="0"/>
    <s v="NI"/>
    <n v="49577"/>
    <s v="Eggermühlen"/>
    <s v="Osnabrück"/>
    <x v="0"/>
    <s v="PV-Gebäude"/>
  </r>
  <r>
    <s v="Amprion"/>
    <n v="10003764"/>
    <s v="WESTNETZ GmbH"/>
    <x v="3876"/>
    <s v="SgK330------11"/>
    <x v="0"/>
    <s v="0-30 kW"/>
    <n v="12510"/>
    <n v="3595.37"/>
    <n v="0"/>
    <s v="NI"/>
    <n v="49586"/>
    <s v="Neuenkirchen"/>
    <s v="Osnabrück"/>
    <x v="0"/>
    <s v="PV-Gebäude"/>
  </r>
  <r>
    <s v="Amprion"/>
    <n v="10003764"/>
    <s v="WESTNETZ GmbH"/>
    <x v="3877"/>
    <s v="SgK330------11"/>
    <x v="0"/>
    <s v="0-30 kW"/>
    <n v="6974"/>
    <n v="2004.33"/>
    <n v="0"/>
    <s v="NI"/>
    <n v="49593"/>
    <s v="Bersenbrück"/>
    <s v="Osnabrück"/>
    <x v="0"/>
    <s v="PV-Gebäude"/>
  </r>
  <r>
    <s v="Amprion"/>
    <n v="10003764"/>
    <s v="WESTNETZ GmbH"/>
    <x v="3878"/>
    <s v="SgK330------11"/>
    <x v="0"/>
    <s v="0-30 kW"/>
    <n v="7537"/>
    <n v="2166.13"/>
    <n v="0"/>
    <s v="NI"/>
    <n v="49626"/>
    <s v="Berge"/>
    <s v="Osnabrück"/>
    <x v="0"/>
    <s v="PV-Gebäude"/>
  </r>
  <r>
    <s v="Amprion"/>
    <n v="10003764"/>
    <s v="WESTNETZ GmbH"/>
    <x v="3879"/>
    <s v="SgK330------11"/>
    <x v="0"/>
    <s v="0-30 kW"/>
    <n v="11107"/>
    <n v="3192.15"/>
    <n v="0"/>
    <s v="NI"/>
    <n v="49201"/>
    <s v="Dissen am Teutoburger Wald"/>
    <s v="Osnabrück"/>
    <x v="0"/>
    <s v="PV-Gebäude"/>
  </r>
  <r>
    <s v="Amprion"/>
    <n v="10003764"/>
    <s v="WESTNETZ GmbH"/>
    <x v="3880"/>
    <s v="SgK330------11"/>
    <x v="0"/>
    <s v="0-30 kW"/>
    <n v="8411"/>
    <n v="2417.3200000000002"/>
    <n v="0"/>
    <s v="NI"/>
    <n v="49324"/>
    <s v="Melle"/>
    <s v="Osnabrück"/>
    <x v="0"/>
    <s v="PV-Gebäude"/>
  </r>
  <r>
    <s v="Amprion"/>
    <n v="10003764"/>
    <s v="WESTNETZ GmbH"/>
    <x v="3881"/>
    <s v="SgK331------11"/>
    <x v="0"/>
    <s v="30-100 kW"/>
    <n v="11613"/>
    <n v="3173.83"/>
    <n v="0"/>
    <s v="NI"/>
    <n v="49586"/>
    <s v="Neuenkirchen"/>
    <s v="Osnabrück"/>
    <x v="0"/>
    <s v="PV-Gebäude"/>
  </r>
  <r>
    <s v="Amprion"/>
    <n v="10003764"/>
    <s v="WESTNETZ GmbH"/>
    <x v="3881"/>
    <s v="SgK330------11"/>
    <x v="0"/>
    <s v="0-30 kW"/>
    <n v="28324"/>
    <n v="8140.32"/>
    <n v="0"/>
    <s v="NI"/>
    <n v="49586"/>
    <s v="Neuenkirchen"/>
    <s v="Osnabrück"/>
    <x v="0"/>
    <s v="PV-Gebäude"/>
  </r>
  <r>
    <s v="Amprion"/>
    <n v="10003764"/>
    <s v="WESTNETZ GmbH"/>
    <x v="3882"/>
    <s v="SgK330------11"/>
    <x v="0"/>
    <s v="0-30 kW"/>
    <n v="4022"/>
    <n v="1155.92"/>
    <n v="0"/>
    <s v="NI"/>
    <n v="49134"/>
    <s v="Wallenhorst"/>
    <s v="Osnabrück"/>
    <x v="0"/>
    <s v="PV-Gebäude"/>
  </r>
  <r>
    <s v="Amprion"/>
    <n v="10003764"/>
    <s v="WESTNETZ GmbH"/>
    <x v="3883"/>
    <s v="SgK330------11"/>
    <x v="0"/>
    <s v="0-30 kW"/>
    <n v="10476"/>
    <n v="3010.8"/>
    <n v="0"/>
    <s v="NI"/>
    <n v="49610"/>
    <s v="Quakenbrück"/>
    <s v="Osnabrück"/>
    <x v="0"/>
    <s v="PV-Gebäude"/>
  </r>
  <r>
    <s v="Amprion"/>
    <n v="10003764"/>
    <s v="WESTNETZ GmbH"/>
    <x v="3884"/>
    <s v="SgK330------11"/>
    <x v="0"/>
    <s v="0-30 kW"/>
    <n v="24777"/>
    <n v="7120.91"/>
    <n v="0"/>
    <s v="NI"/>
    <n v="49328"/>
    <s v="Melle"/>
    <s v="Osnabrück"/>
    <x v="0"/>
    <s v="PV-Gebäude"/>
  </r>
  <r>
    <s v="Amprion"/>
    <n v="10003764"/>
    <s v="WESTNETZ GmbH"/>
    <x v="3884"/>
    <s v="SgK332------11"/>
    <x v="0"/>
    <s v="100 kW-1 MW"/>
    <n v="48729"/>
    <n v="12601.32"/>
    <n v="0"/>
    <s v="NI"/>
    <n v="49328"/>
    <s v="Melle"/>
    <s v="Osnabrück"/>
    <x v="0"/>
    <s v="PV-Gebäude"/>
  </r>
  <r>
    <s v="Amprion"/>
    <n v="10003764"/>
    <s v="WESTNETZ GmbH"/>
    <x v="3884"/>
    <s v="SgK331------11"/>
    <x v="0"/>
    <s v="30-100 kW"/>
    <n v="57806"/>
    <n v="15798.38"/>
    <n v="0"/>
    <s v="NI"/>
    <n v="49328"/>
    <s v="Melle"/>
    <s v="Osnabrück"/>
    <x v="0"/>
    <s v="PV-Gebäude"/>
  </r>
  <r>
    <s v="Amprion"/>
    <n v="10003764"/>
    <s v="WESTNETZ GmbH"/>
    <x v="3885"/>
    <s v="SgK330------11"/>
    <x v="0"/>
    <s v="0-30 kW"/>
    <n v="9847"/>
    <n v="2830.03"/>
    <n v="0"/>
    <s v="NI"/>
    <n v="49565"/>
    <s v="Bramsche"/>
    <s v="Osnabrück"/>
    <x v="0"/>
    <s v="PV-Gebäude"/>
  </r>
  <r>
    <s v="Amprion"/>
    <n v="10003764"/>
    <s v="WESTNETZ GmbH"/>
    <x v="3886"/>
    <s v="SgK330------11"/>
    <x v="0"/>
    <s v="0-30 kW"/>
    <n v="6160"/>
    <n v="1770.38"/>
    <n v="0"/>
    <s v="NI"/>
    <n v="49565"/>
    <s v="Bramsche"/>
    <s v="Osnabrück"/>
    <x v="0"/>
    <s v="PV-Gebäude"/>
  </r>
  <r>
    <s v="Amprion"/>
    <n v="10003764"/>
    <s v="WESTNETZ GmbH"/>
    <x v="3887"/>
    <s v="SgK33420----11"/>
    <x v="1"/>
    <s v="0-30 kW, Rückvergütung für Selbstverbrauch bis 30% der Gesamterzeugung der Anlage"/>
    <n v="-408"/>
    <n v="-66.83"/>
    <n v="0"/>
    <s v="NI"/>
    <n v="49626"/>
    <s v="Berge"/>
    <s v="Osnabrück"/>
    <x v="0"/>
    <s v="PV-Gebäude"/>
  </r>
  <r>
    <s v="Amprion"/>
    <n v="10003764"/>
    <s v="WESTNETZ GmbH"/>
    <x v="3887"/>
    <s v="SgK33410----11"/>
    <x v="2"/>
    <s v="0-30 kW, selbstverbrauchte Erzeugung"/>
    <n v="408"/>
    <n v="117.26"/>
    <n v="0"/>
    <s v="NI"/>
    <n v="49626"/>
    <s v="Berge"/>
    <s v="Osnabrück"/>
    <x v="0"/>
    <s v="PV-Gebäude"/>
  </r>
  <r>
    <s v="Amprion"/>
    <n v="10003764"/>
    <s v="WESTNETZ GmbH"/>
    <x v="3887"/>
    <s v="SgK330------11"/>
    <x v="0"/>
    <s v="0-30 kW"/>
    <n v="15691"/>
    <n v="4509.59"/>
    <n v="0"/>
    <s v="NI"/>
    <n v="49626"/>
    <s v="Berge"/>
    <s v="Osnabrück"/>
    <x v="0"/>
    <s v="PV-Gebäude"/>
  </r>
  <r>
    <s v="Amprion"/>
    <n v="10003764"/>
    <s v="WESTNETZ GmbH"/>
    <x v="3888"/>
    <s v="SgK330------11"/>
    <x v="0"/>
    <s v="0-30 kW"/>
    <n v="6547"/>
    <n v="1881.61"/>
    <n v="0"/>
    <s v="NI"/>
    <n v="49565"/>
    <s v="Bramsche"/>
    <s v="Osnabrück"/>
    <x v="0"/>
    <s v="PV-Gebäude"/>
  </r>
  <r>
    <s v="Amprion"/>
    <n v="10003764"/>
    <s v="WESTNETZ GmbH"/>
    <x v="3889"/>
    <s v="SgK330------11"/>
    <x v="0"/>
    <s v="0-30 kW"/>
    <n v="5537"/>
    <n v="1591.33"/>
    <n v="0"/>
    <s v="NI"/>
    <n v="49638"/>
    <s v="Nortrup"/>
    <s v="Osnabrück"/>
    <x v="0"/>
    <s v="PV-Gebäude"/>
  </r>
  <r>
    <s v="Amprion"/>
    <n v="10003764"/>
    <s v="WESTNETZ GmbH"/>
    <x v="3890"/>
    <s v="SgK330------11"/>
    <x v="0"/>
    <s v="0-30 kW"/>
    <n v="3705"/>
    <n v="1064.82"/>
    <n v="0"/>
    <s v="NI"/>
    <n v="49610"/>
    <s v="Quakenbrück"/>
    <s v="Osnabrück"/>
    <x v="0"/>
    <s v="PV-Gebäude"/>
  </r>
  <r>
    <s v="Amprion"/>
    <n v="10003764"/>
    <s v="WESTNETZ GmbH"/>
    <x v="3891"/>
    <s v="SgK331------11"/>
    <x v="0"/>
    <s v="30-100 kW"/>
    <n v="44099"/>
    <n v="12052.26"/>
    <n v="0"/>
    <s v="NI"/>
    <n v="49324"/>
    <s v="Melle"/>
    <s v="Osnabrück"/>
    <x v="0"/>
    <s v="PV-Gebäude"/>
  </r>
  <r>
    <s v="Amprion"/>
    <n v="10003764"/>
    <s v="WESTNETZ GmbH"/>
    <x v="3891"/>
    <s v="SgK330------11"/>
    <x v="0"/>
    <s v="0-30 kW"/>
    <n v="22075"/>
    <n v="6344.36"/>
    <n v="0"/>
    <s v="NI"/>
    <n v="49324"/>
    <s v="Melle"/>
    <s v="Osnabrück"/>
    <x v="0"/>
    <s v="PV-Gebäude"/>
  </r>
  <r>
    <s v="Amprion"/>
    <n v="10003764"/>
    <s v="WESTNETZ GmbH"/>
    <x v="3892"/>
    <s v="SgK331------11"/>
    <x v="0"/>
    <s v="30-100 kW"/>
    <n v="57893"/>
    <n v="15822.16"/>
    <n v="0"/>
    <s v="NI"/>
    <n v="49586"/>
    <s v="Merzen"/>
    <s v="Osnabrück"/>
    <x v="0"/>
    <s v="PV-Gebäude"/>
  </r>
  <r>
    <s v="Amprion"/>
    <n v="10003764"/>
    <s v="WESTNETZ GmbH"/>
    <x v="3892"/>
    <s v="SgK330------11"/>
    <x v="0"/>
    <s v="0-30 kW"/>
    <n v="24811"/>
    <n v="7130.68"/>
    <n v="0"/>
    <s v="NI"/>
    <n v="49586"/>
    <s v="Merzen"/>
    <s v="Osnabrück"/>
    <x v="0"/>
    <s v="PV-Gebäude"/>
  </r>
  <r>
    <s v="Amprion"/>
    <n v="10003764"/>
    <s v="WESTNETZ GmbH"/>
    <x v="3892"/>
    <s v="SgK332------11"/>
    <x v="0"/>
    <s v="100 kW-1 MW"/>
    <n v="64198"/>
    <n v="16601.599999999999"/>
    <n v="0"/>
    <s v="NI"/>
    <n v="49586"/>
    <s v="Merzen"/>
    <s v="Osnabrück"/>
    <x v="0"/>
    <s v="PV-Gebäude"/>
  </r>
  <r>
    <s v="Amprion"/>
    <n v="10003764"/>
    <s v="WESTNETZ GmbH"/>
    <x v="3893"/>
    <s v="SgK33a2-----SV"/>
    <x v="3"/>
    <s v="Strommenge ohne EEG-Vergütung, durch Anlagenbetreiber oder durch Dritte verbraucht"/>
    <n v="30490"/>
    <n v="0"/>
    <n v="0"/>
    <s v="NI"/>
    <n v="49586"/>
    <s v="Merzen"/>
    <s v="Osnabrück"/>
    <x v="0"/>
    <s v="PV-Gebäude"/>
  </r>
  <r>
    <s v="Amprion"/>
    <n v="10003764"/>
    <s v="WESTNETZ GmbH"/>
    <x v="3893"/>
    <s v="SgK3222--Jul14"/>
    <x v="0"/>
    <s v="40 kW - 1 MW"/>
    <n v="24036"/>
    <n v="2619.92"/>
    <n v="0"/>
    <s v="NI"/>
    <n v="49586"/>
    <s v="Merzen"/>
    <s v="Osnabrück"/>
    <x v="0"/>
    <s v="PV-Gebäude"/>
  </r>
  <r>
    <s v="Amprion"/>
    <n v="10003764"/>
    <s v="WESTNETZ GmbH"/>
    <x v="3893"/>
    <s v="SgK3220--Jul14"/>
    <x v="0"/>
    <s v="0 - 10 kW"/>
    <n v="4254"/>
    <n v="547.91999999999996"/>
    <n v="0"/>
    <s v="NI"/>
    <n v="49586"/>
    <s v="Merzen"/>
    <s v="Osnabrück"/>
    <x v="0"/>
    <s v="PV-Gebäude"/>
  </r>
  <r>
    <s v="Amprion"/>
    <n v="10003764"/>
    <s v="WESTNETZ GmbH"/>
    <x v="3893"/>
    <s v="SgK3221--Jul14"/>
    <x v="0"/>
    <s v="10 - 40 kW"/>
    <n v="12762"/>
    <n v="1559.52"/>
    <n v="0"/>
    <s v="NI"/>
    <n v="49586"/>
    <s v="Merzen"/>
    <s v="Osnabrück"/>
    <x v="0"/>
    <s v="PV-Gebäude"/>
  </r>
  <r>
    <s v="Amprion"/>
    <n v="10003764"/>
    <s v="WESTNETZ GmbH"/>
    <x v="3894"/>
    <s v="SgK330------11"/>
    <x v="0"/>
    <s v="0-30 kW"/>
    <n v="4211"/>
    <n v="1210.24"/>
    <n v="0"/>
    <s v="NI"/>
    <n v="49324"/>
    <s v="Melle"/>
    <s v="Osnabrück"/>
    <x v="0"/>
    <s v="PV-Gebäude"/>
  </r>
  <r>
    <s v="Amprion"/>
    <n v="10003764"/>
    <s v="WESTNETZ GmbH"/>
    <x v="3894"/>
    <s v="SgK33410----11"/>
    <x v="2"/>
    <s v="0-30 kW, selbstverbrauchte Erzeugung"/>
    <n v="1031"/>
    <n v="296.31"/>
    <n v="0"/>
    <s v="NI"/>
    <n v="49324"/>
    <s v="Melle"/>
    <s v="Osnabrück"/>
    <x v="0"/>
    <s v="PV-Gebäude"/>
  </r>
  <r>
    <s v="Amprion"/>
    <n v="10003764"/>
    <s v="WESTNETZ GmbH"/>
    <x v="3894"/>
    <s v="SgK33420----11"/>
    <x v="1"/>
    <s v="0-30 kW, Rückvergütung für Selbstverbrauch bis 30% der Gesamterzeugung der Anlage"/>
    <n v="-1031"/>
    <n v="-168.88"/>
    <n v="0"/>
    <s v="NI"/>
    <n v="49324"/>
    <s v="Melle"/>
    <s v="Osnabrück"/>
    <x v="0"/>
    <s v="PV-Gebäude"/>
  </r>
  <r>
    <s v="Amprion"/>
    <n v="10003764"/>
    <s v="WESTNETZ GmbH"/>
    <x v="3895"/>
    <s v="SgK330------11"/>
    <x v="0"/>
    <s v="0-30 kW"/>
    <n v="11967"/>
    <n v="3439.32"/>
    <n v="0"/>
    <s v="NI"/>
    <n v="49599"/>
    <s v="Voltlage"/>
    <s v="Osnabrück"/>
    <x v="0"/>
    <s v="PV-Gebäude"/>
  </r>
  <r>
    <s v="Amprion"/>
    <n v="10003764"/>
    <s v="WESTNETZ GmbH"/>
    <x v="3896"/>
    <s v="SgK331------11"/>
    <x v="0"/>
    <s v="30-100 kW"/>
    <n v="61888"/>
    <n v="16913.990000000002"/>
    <n v="0"/>
    <s v="NI"/>
    <n v="49599"/>
    <s v="Voltlage"/>
    <s v="Osnabrück"/>
    <x v="0"/>
    <s v="PV-Gebäude"/>
  </r>
  <r>
    <s v="Amprion"/>
    <n v="10003764"/>
    <s v="WESTNETZ GmbH"/>
    <x v="3897"/>
    <s v="SgK330------11"/>
    <x v="0"/>
    <s v="0-30 kW"/>
    <n v="7642"/>
    <n v="2196.31"/>
    <n v="0"/>
    <s v="NI"/>
    <n v="49324"/>
    <s v="Melle"/>
    <s v="Osnabrück"/>
    <x v="0"/>
    <s v="PV-Gebäude"/>
  </r>
  <r>
    <s v="Amprion"/>
    <n v="10003764"/>
    <s v="WESTNETZ GmbH"/>
    <x v="3898"/>
    <s v="SgK330------11"/>
    <x v="0"/>
    <s v="0-30 kW"/>
    <n v="23943"/>
    <n v="6881.22"/>
    <n v="0"/>
    <s v="NI"/>
    <n v="49584"/>
    <s v="Fürstenau"/>
    <s v="Osnabrück"/>
    <x v="0"/>
    <s v="PV-Gebäude"/>
  </r>
  <r>
    <s v="Amprion"/>
    <n v="10003764"/>
    <s v="WESTNETZ GmbH"/>
    <x v="3898"/>
    <s v="SgK331------11"/>
    <x v="0"/>
    <s v="30-100 kW"/>
    <n v="16677"/>
    <n v="4557.82"/>
    <n v="0"/>
    <s v="NI"/>
    <n v="49584"/>
    <s v="Fürstenau"/>
    <s v="Osnabrück"/>
    <x v="0"/>
    <s v="PV-Gebäude"/>
  </r>
  <r>
    <s v="Amprion"/>
    <n v="10003764"/>
    <s v="WESTNETZ GmbH"/>
    <x v="3899"/>
    <s v="SgK330------11"/>
    <x v="0"/>
    <s v="0-30 kW"/>
    <n v="9951"/>
    <n v="2859.92"/>
    <n v="0"/>
    <s v="NI"/>
    <n v="49191"/>
    <s v="Belm"/>
    <s v="Osnabrück"/>
    <x v="0"/>
    <s v="PV-Gebäude"/>
  </r>
  <r>
    <s v="Amprion"/>
    <n v="10003764"/>
    <s v="WESTNETZ GmbH"/>
    <x v="3900"/>
    <s v="SoK33b1-MPMOkt"/>
    <x v="5"/>
    <s v="Marktprämie für Kalendermonat Oktober"/>
    <n v="105594"/>
    <n v="19638.37"/>
    <n v="0"/>
    <s v="NI"/>
    <n v="49324"/>
    <s v="Melle"/>
    <s v="Osnabrück"/>
    <x v="1"/>
    <s v="PV-Freifläche"/>
  </r>
  <r>
    <s v="Amprion"/>
    <n v="10003764"/>
    <s v="WESTNETZ GmbH"/>
    <x v="3900"/>
    <s v="SoK33b1-MPMNov"/>
    <x v="5"/>
    <s v="Marktprämie für Kalendermonat November"/>
    <n v="40257"/>
    <n v="6929.43"/>
    <n v="0"/>
    <s v="NI"/>
    <n v="49324"/>
    <s v="Melle"/>
    <s v="Osnabrück"/>
    <x v="1"/>
    <s v="PV-Freifläche"/>
  </r>
  <r>
    <s v="Amprion"/>
    <n v="10003764"/>
    <s v="WESTNETZ GmbH"/>
    <x v="3900"/>
    <s v="SoK33b1-MPMJan"/>
    <x v="5"/>
    <s v="Marktprämie für Kalendermonat Januar"/>
    <n v="67134"/>
    <n v="10615.9"/>
    <n v="0"/>
    <s v="NI"/>
    <n v="49324"/>
    <s v="Melle"/>
    <s v="Osnabrück"/>
    <x v="1"/>
    <s v="PV-Freifläche"/>
  </r>
  <r>
    <s v="Amprion"/>
    <n v="10003764"/>
    <s v="WESTNETZ GmbH"/>
    <x v="3900"/>
    <s v="SoK33b1-MPMSep"/>
    <x v="5"/>
    <s v="Marktprämie für Kalendermonat September"/>
    <n v="164522"/>
    <n v="29541.57"/>
    <n v="0"/>
    <s v="NI"/>
    <n v="49324"/>
    <s v="Melle"/>
    <s v="Osnabrück"/>
    <x v="1"/>
    <s v="PV-Freifläche"/>
  </r>
  <r>
    <s v="Amprion"/>
    <n v="10003764"/>
    <s v="WESTNETZ GmbH"/>
    <x v="3900"/>
    <s v="SoK33b1-MPMMai"/>
    <x v="5"/>
    <s v="Marktprämie für Kalendermonat Mai"/>
    <n v="268540"/>
    <n v="49749.72"/>
    <n v="0"/>
    <s v="NI"/>
    <n v="49324"/>
    <s v="Melle"/>
    <s v="Osnabrück"/>
    <x v="1"/>
    <s v="PV-Freifläche"/>
  </r>
  <r>
    <s v="Amprion"/>
    <n v="10003764"/>
    <s v="WESTNETZ GmbH"/>
    <x v="3900"/>
    <s v="SoK33b1-MPMJun"/>
    <x v="5"/>
    <s v="Marktprämie für Kalendermonat Juni"/>
    <n v="258831"/>
    <n v="48057.15"/>
    <n v="0"/>
    <s v="NI"/>
    <n v="49324"/>
    <s v="Melle"/>
    <s v="Osnabrück"/>
    <x v="1"/>
    <s v="PV-Freifläche"/>
  </r>
  <r>
    <s v="Amprion"/>
    <n v="10003764"/>
    <s v="WESTNETZ GmbH"/>
    <x v="3900"/>
    <s v="SoK33b1-MPMFeb"/>
    <x v="5"/>
    <s v="Marktprämie für Kalendermonat Februar"/>
    <n v="77556"/>
    <n v="13459.07"/>
    <n v="0"/>
    <s v="NI"/>
    <n v="49324"/>
    <s v="Melle"/>
    <s v="Osnabrück"/>
    <x v="1"/>
    <s v="PV-Freifläche"/>
  </r>
  <r>
    <s v="Amprion"/>
    <n v="10003764"/>
    <s v="WESTNETZ GmbH"/>
    <x v="3900"/>
    <s v="SoK33b1-MPMAug"/>
    <x v="5"/>
    <s v="Marktprämie für Kalendermonat August"/>
    <n v="232380"/>
    <n v="42964.74"/>
    <n v="0"/>
    <s v="NI"/>
    <n v="49324"/>
    <s v="Melle"/>
    <s v="Osnabrück"/>
    <x v="1"/>
    <s v="PV-Freifläche"/>
  </r>
  <r>
    <s v="Amprion"/>
    <n v="10003764"/>
    <s v="WESTNETZ GmbH"/>
    <x v="3900"/>
    <s v="SoK33b1-MPMDez"/>
    <x v="5"/>
    <s v="Marktprämie für Kalendermonat Dezember"/>
    <n v="18119"/>
    <n v="3299.65"/>
    <n v="0"/>
    <s v="NI"/>
    <n v="49324"/>
    <s v="Melle"/>
    <s v="Osnabrück"/>
    <x v="1"/>
    <s v="PV-Freifläche"/>
  </r>
  <r>
    <s v="Amprion"/>
    <n v="10003764"/>
    <s v="WESTNETZ GmbH"/>
    <x v="3900"/>
    <s v="SoK33b1-MPMMrz"/>
    <x v="5"/>
    <s v="Marktprämie für Kalendermonat März"/>
    <n v="196478"/>
    <n v="36216.79"/>
    <n v="0"/>
    <s v="NI"/>
    <n v="49324"/>
    <s v="Melle"/>
    <s v="Osnabrück"/>
    <x v="1"/>
    <s v="PV-Freifläche"/>
  </r>
  <r>
    <s v="Amprion"/>
    <n v="10003764"/>
    <s v="WESTNETZ GmbH"/>
    <x v="3900"/>
    <s v="SoK33b1-MPMJul"/>
    <x v="5"/>
    <s v="Marktprämie für Kalendermonat Juli"/>
    <n v="256410"/>
    <n v="46871.75"/>
    <n v="0"/>
    <s v="NI"/>
    <n v="49324"/>
    <s v="Melle"/>
    <s v="Osnabrück"/>
    <x v="1"/>
    <s v="PV-Freifläche"/>
  </r>
  <r>
    <s v="Amprion"/>
    <n v="10003764"/>
    <s v="WESTNETZ GmbH"/>
    <x v="3900"/>
    <s v="SoK33b1-MPMApr"/>
    <x v="5"/>
    <s v="Marktprämie für Kalendermonat April"/>
    <n v="223983"/>
    <n v="42527.65"/>
    <n v="0"/>
    <s v="NI"/>
    <n v="49324"/>
    <s v="Melle"/>
    <s v="Osnabrück"/>
    <x v="1"/>
    <s v="PV-Freifläche"/>
  </r>
  <r>
    <s v="Amprion"/>
    <n v="10003764"/>
    <s v="WESTNETZ GmbH"/>
    <x v="3901"/>
    <s v="SgK330------11"/>
    <x v="0"/>
    <s v="0-30 kW"/>
    <n v="15871"/>
    <n v="4561.33"/>
    <n v="0"/>
    <s v="NI"/>
    <n v="49163"/>
    <s v="Bohmte"/>
    <s v="Osnabrück"/>
    <x v="0"/>
    <s v="PV-Gebäude"/>
  </r>
  <r>
    <s v="Amprion"/>
    <n v="10003764"/>
    <s v="WESTNETZ GmbH"/>
    <x v="3902"/>
    <s v="SgK332------11"/>
    <x v="0"/>
    <s v="100 kW-1 MW"/>
    <n v="78261"/>
    <n v="20238.29"/>
    <n v="0"/>
    <s v="NI"/>
    <n v="49201"/>
    <s v="Dissen am Teutoburger Wald"/>
    <s v="Osnabrück"/>
    <x v="0"/>
    <s v="PV-Gebäude"/>
  </r>
  <r>
    <s v="Amprion"/>
    <n v="10003764"/>
    <s v="WESTNETZ GmbH"/>
    <x v="3902"/>
    <s v="SgK330------11"/>
    <x v="0"/>
    <s v="0-30 kW"/>
    <n v="26708"/>
    <n v="7675.88"/>
    <n v="0"/>
    <s v="NI"/>
    <n v="49201"/>
    <s v="Dissen am Teutoburger Wald"/>
    <s v="Osnabrück"/>
    <x v="0"/>
    <s v="PV-Gebäude"/>
  </r>
  <r>
    <s v="Amprion"/>
    <n v="10003764"/>
    <s v="WESTNETZ GmbH"/>
    <x v="3902"/>
    <s v="SgK331------11"/>
    <x v="0"/>
    <s v="30-100 kW"/>
    <n v="62318"/>
    <n v="17031.509999999998"/>
    <n v="0"/>
    <s v="NI"/>
    <n v="49201"/>
    <s v="Dissen am Teutoburger Wald"/>
    <s v="Osnabrück"/>
    <x v="0"/>
    <s v="PV-Gebäude"/>
  </r>
  <r>
    <s v="Amprion"/>
    <n v="10003764"/>
    <s v="WESTNETZ GmbH"/>
    <x v="3903"/>
    <s v="SgK330------11"/>
    <x v="0"/>
    <s v="0-30 kW"/>
    <n v="26678"/>
    <n v="7667.26"/>
    <n v="0"/>
    <s v="NI"/>
    <n v="49134"/>
    <s v="Wallenhorst"/>
    <s v="Osnabrück"/>
    <x v="0"/>
    <s v="PV-Gebäude"/>
  </r>
  <r>
    <s v="Amprion"/>
    <n v="10003764"/>
    <s v="WESTNETZ GmbH"/>
    <x v="3903"/>
    <s v="SgK331------11"/>
    <x v="0"/>
    <s v="30-100 kW"/>
    <n v="22818"/>
    <n v="6236.16"/>
    <n v="0"/>
    <s v="NI"/>
    <n v="49134"/>
    <s v="Wallenhorst"/>
    <s v="Osnabrück"/>
    <x v="0"/>
    <s v="PV-Gebäude"/>
  </r>
  <r>
    <s v="Amprion"/>
    <n v="10003764"/>
    <s v="WESTNETZ GmbH"/>
    <x v="3904"/>
    <s v="SgK330------11"/>
    <x v="0"/>
    <s v="0-30 kW"/>
    <n v="8964"/>
    <n v="2576.25"/>
    <n v="0"/>
    <s v="NI"/>
    <n v="49577"/>
    <s v="Ankum"/>
    <s v="Osnabrück"/>
    <x v="0"/>
    <s v="PV-Gebäude"/>
  </r>
  <r>
    <s v="Amprion"/>
    <n v="10003764"/>
    <s v="WESTNETZ GmbH"/>
    <x v="3905"/>
    <s v="SgK331------11"/>
    <x v="0"/>
    <s v="30-100 kW"/>
    <n v="25581"/>
    <n v="6991.29"/>
    <n v="0"/>
    <s v="NI"/>
    <n v="49565"/>
    <s v="Bramsche"/>
    <s v="Osnabrück"/>
    <x v="0"/>
    <s v="PV-Gebäude"/>
  </r>
  <r>
    <s v="Amprion"/>
    <n v="10003764"/>
    <s v="WESTNETZ GmbH"/>
    <x v="3905"/>
    <s v="SgK330------11"/>
    <x v="0"/>
    <s v="0-30 kW"/>
    <n v="18066"/>
    <n v="5192.17"/>
    <n v="0"/>
    <s v="NI"/>
    <n v="49565"/>
    <s v="Bramsche"/>
    <s v="Osnabrück"/>
    <x v="0"/>
    <s v="PV-Gebäude"/>
  </r>
  <r>
    <s v="Amprion"/>
    <n v="10003764"/>
    <s v="WESTNETZ GmbH"/>
    <x v="3906"/>
    <s v="SgK330------11"/>
    <x v="0"/>
    <s v="0-30 kW"/>
    <n v="14300"/>
    <n v="4109.82"/>
    <n v="0"/>
    <s v="NI"/>
    <n v="49324"/>
    <s v="Melle"/>
    <s v="Osnabrück"/>
    <x v="0"/>
    <s v="PV-Gebäude"/>
  </r>
  <r>
    <s v="Amprion"/>
    <n v="10003764"/>
    <s v="WESTNETZ GmbH"/>
    <x v="3907"/>
    <s v="SgK330------11"/>
    <x v="0"/>
    <s v="0-30 kW"/>
    <n v="10850"/>
    <n v="3118.29"/>
    <n v="0"/>
    <s v="NI"/>
    <n v="49163"/>
    <s v="Bohmte"/>
    <s v="Osnabrück"/>
    <x v="0"/>
    <s v="PV-Gebäude"/>
  </r>
  <r>
    <s v="Amprion"/>
    <n v="10003764"/>
    <s v="WESTNETZ GmbH"/>
    <x v="3908"/>
    <s v="SgK330------11"/>
    <x v="0"/>
    <s v="0-30 kW"/>
    <n v="4874"/>
    <n v="1400.79"/>
    <n v="0"/>
    <s v="NI"/>
    <n v="49163"/>
    <s v="Bohmte"/>
    <s v="Osnabrück"/>
    <x v="0"/>
    <s v="PV-Gebäude"/>
  </r>
  <r>
    <s v="Amprion"/>
    <n v="10003764"/>
    <s v="WESTNETZ GmbH"/>
    <x v="3909"/>
    <s v="SgK330------11"/>
    <x v="0"/>
    <s v="0-30 kW"/>
    <n v="5045"/>
    <n v="1449.93"/>
    <n v="0"/>
    <s v="NI"/>
    <n v="49324"/>
    <s v="Melle"/>
    <s v="Osnabrück"/>
    <x v="0"/>
    <s v="PV-Gebäude"/>
  </r>
  <r>
    <s v="Amprion"/>
    <n v="10003764"/>
    <s v="WESTNETZ GmbH"/>
    <x v="3910"/>
    <s v="SgK330------11"/>
    <x v="0"/>
    <s v="0-30 kW"/>
    <n v="24354"/>
    <n v="6999.34"/>
    <n v="0"/>
    <s v="NI"/>
    <n v="49597"/>
    <s v="Rieste"/>
    <s v="Osnabrück"/>
    <x v="0"/>
    <s v="PV-Gebäude"/>
  </r>
  <r>
    <s v="Amprion"/>
    <n v="10003764"/>
    <s v="WESTNETZ GmbH"/>
    <x v="3911"/>
    <s v="SgK330------11"/>
    <x v="0"/>
    <s v="0-30 kW"/>
    <n v="23302"/>
    <n v="6696.99"/>
    <n v="0"/>
    <s v="NI"/>
    <n v="49586"/>
    <s v="Merzen"/>
    <s v="Osnabrück"/>
    <x v="0"/>
    <s v="PV-Gebäude"/>
  </r>
  <r>
    <s v="Amprion"/>
    <n v="10003764"/>
    <s v="WESTNETZ GmbH"/>
    <x v="3912"/>
    <s v="SgK330------11"/>
    <x v="0"/>
    <s v="0-30 kW"/>
    <n v="4147"/>
    <n v="1191.8499999999999"/>
    <n v="0"/>
    <s v="NI"/>
    <n v="49143"/>
    <s v="Bissendorf"/>
    <s v="Osnabrück"/>
    <x v="0"/>
    <s v="PV-Gebäude"/>
  </r>
  <r>
    <s v="Amprion"/>
    <n v="10003764"/>
    <s v="WESTNETZ GmbH"/>
    <x v="3913"/>
    <s v="SgK330------11"/>
    <x v="0"/>
    <s v="0-30 kW"/>
    <n v="4295"/>
    <n v="1234.3800000000001"/>
    <n v="0"/>
    <s v="NI"/>
    <n v="49324"/>
    <s v="Melle"/>
    <s v="Osnabrück"/>
    <x v="0"/>
    <s v="PV-Gebäude"/>
  </r>
  <r>
    <s v="Amprion"/>
    <n v="10003764"/>
    <s v="WESTNETZ GmbH"/>
    <x v="3914"/>
    <s v="SgK330------11"/>
    <x v="0"/>
    <s v="0-30 kW"/>
    <n v="24348"/>
    <n v="6997.62"/>
    <n v="0"/>
    <s v="NI"/>
    <n v="49179"/>
    <s v="Ostercappeln"/>
    <s v="Osnabrück"/>
    <x v="0"/>
    <s v="PV-Gebäude"/>
  </r>
  <r>
    <s v="Amprion"/>
    <n v="10003764"/>
    <s v="WESTNETZ GmbH"/>
    <x v="3914"/>
    <s v="SgK331------11"/>
    <x v="0"/>
    <s v="30-100 kW"/>
    <n v="3701"/>
    <n v="1011.48"/>
    <n v="0"/>
    <s v="NI"/>
    <n v="49179"/>
    <s v="Ostercappeln"/>
    <s v="Osnabrück"/>
    <x v="0"/>
    <s v="PV-Gebäude"/>
  </r>
  <r>
    <s v="Amprion"/>
    <n v="10003764"/>
    <s v="WESTNETZ GmbH"/>
    <x v="3915"/>
    <s v="SgK331------11"/>
    <x v="0"/>
    <s v="30-100 kW"/>
    <n v="12466"/>
    <n v="3406.96"/>
    <n v="0"/>
    <s v="NI"/>
    <n v="49179"/>
    <s v="Ostercappeln"/>
    <s v="Osnabrück"/>
    <x v="0"/>
    <s v="PV-Gebäude"/>
  </r>
  <r>
    <s v="Amprion"/>
    <n v="10003764"/>
    <s v="WESTNETZ GmbH"/>
    <x v="3916"/>
    <s v="SgK330------11"/>
    <x v="0"/>
    <s v="0-30 kW"/>
    <n v="7846"/>
    <n v="2254.94"/>
    <n v="0"/>
    <s v="NI"/>
    <n v="49637"/>
    <s v="Menslage"/>
    <s v="Osnabrück"/>
    <x v="0"/>
    <s v="PV-Gebäude"/>
  </r>
  <r>
    <s v="Amprion"/>
    <n v="10003764"/>
    <s v="WESTNETZ GmbH"/>
    <x v="3917"/>
    <s v="SgK330------11"/>
    <x v="0"/>
    <s v="0-30 kW"/>
    <n v="13887"/>
    <n v="3991.12"/>
    <n v="0"/>
    <s v="NI"/>
    <n v="49324"/>
    <s v="Melle"/>
    <s v="Osnabrück"/>
    <x v="0"/>
    <s v="PV-Gebäude"/>
  </r>
  <r>
    <s v="Amprion"/>
    <n v="10003764"/>
    <s v="WESTNETZ GmbH"/>
    <x v="3918"/>
    <s v="SgK330------11"/>
    <x v="0"/>
    <s v="0-30 kW"/>
    <n v="6879"/>
    <n v="1977.02"/>
    <n v="0"/>
    <s v="NI"/>
    <n v="49324"/>
    <s v="Melle"/>
    <s v="Osnabrück"/>
    <x v="0"/>
    <s v="PV-Gebäude"/>
  </r>
  <r>
    <s v="Amprion"/>
    <n v="10003764"/>
    <s v="WESTNETZ GmbH"/>
    <x v="3919"/>
    <s v="SgK330------11"/>
    <x v="0"/>
    <s v="0-30 kW"/>
    <n v="9029"/>
    <n v="2594.9299999999998"/>
    <n v="0"/>
    <s v="NI"/>
    <n v="49324"/>
    <s v="Melle"/>
    <s v="Osnabrück"/>
    <x v="0"/>
    <s v="PV-Gebäude"/>
  </r>
  <r>
    <s v="Amprion"/>
    <n v="10003764"/>
    <s v="WESTNETZ GmbH"/>
    <x v="3920"/>
    <s v="SgK330------11"/>
    <x v="0"/>
    <s v="0-30 kW"/>
    <n v="8653"/>
    <n v="2486.87"/>
    <n v="0"/>
    <s v="NI"/>
    <n v="49324"/>
    <s v="Melle"/>
    <s v="Osnabrück"/>
    <x v="0"/>
    <s v="PV-Gebäude"/>
  </r>
  <r>
    <s v="Amprion"/>
    <n v="10003764"/>
    <s v="WESTNETZ GmbH"/>
    <x v="3921"/>
    <s v="SgK330------11"/>
    <x v="0"/>
    <s v="0-30 kW"/>
    <n v="27004"/>
    <n v="7760.95"/>
    <n v="0"/>
    <s v="NI"/>
    <n v="49163"/>
    <s v="Bohmte"/>
    <s v="Osnabrück"/>
    <x v="0"/>
    <s v="PV-Gebäude"/>
  </r>
  <r>
    <s v="Amprion"/>
    <n v="10003764"/>
    <s v="WESTNETZ GmbH"/>
    <x v="3921"/>
    <s v="SgK331------11"/>
    <x v="0"/>
    <s v="30-100 kW"/>
    <n v="27653"/>
    <n v="7557.56"/>
    <n v="0"/>
    <s v="NI"/>
    <n v="49163"/>
    <s v="Bohmte"/>
    <s v="Osnabrück"/>
    <x v="0"/>
    <s v="PV-Gebäude"/>
  </r>
  <r>
    <s v="Amprion"/>
    <n v="10003764"/>
    <s v="WESTNETZ GmbH"/>
    <x v="3922"/>
    <s v="SgK331------11"/>
    <x v="0"/>
    <s v="30-100 kW"/>
    <n v="35361"/>
    <n v="9664.16"/>
    <n v="0"/>
    <s v="NI"/>
    <n v="49163"/>
    <s v="Bohmte"/>
    <s v="Osnabrück"/>
    <x v="0"/>
    <s v="PV-Gebäude"/>
  </r>
  <r>
    <s v="Amprion"/>
    <n v="10003764"/>
    <s v="WESTNETZ GmbH"/>
    <x v="3922"/>
    <s v="SgK332------11"/>
    <x v="0"/>
    <s v="100 kW-1 MW"/>
    <n v="24144"/>
    <n v="6243.64"/>
    <n v="0"/>
    <s v="NI"/>
    <n v="49163"/>
    <s v="Bohmte"/>
    <s v="Osnabrück"/>
    <x v="0"/>
    <s v="PV-Gebäude"/>
  </r>
  <r>
    <s v="Amprion"/>
    <n v="10003764"/>
    <s v="WESTNETZ GmbH"/>
    <x v="3923"/>
    <s v="SgK330------11"/>
    <x v="0"/>
    <s v="0-30 kW"/>
    <n v="9357"/>
    <n v="2689.2"/>
    <n v="0"/>
    <s v="NI"/>
    <n v="49596"/>
    <s v="Gehrde"/>
    <s v="Osnabrück"/>
    <x v="0"/>
    <s v="PV-Gebäude"/>
  </r>
  <r>
    <s v="Amprion"/>
    <n v="10003764"/>
    <s v="WESTNETZ GmbH"/>
    <x v="3924"/>
    <s v="SgK330------11"/>
    <x v="0"/>
    <s v="0-30 kW"/>
    <n v="5930"/>
    <n v="1704.28"/>
    <n v="0"/>
    <s v="NI"/>
    <n v="49597"/>
    <s v="Rieste"/>
    <s v="Osnabrück"/>
    <x v="0"/>
    <s v="PV-Gebäude"/>
  </r>
  <r>
    <s v="Amprion"/>
    <n v="10003764"/>
    <s v="WESTNETZ GmbH"/>
    <x v="3925"/>
    <s v="SgK331------11"/>
    <x v="0"/>
    <s v="30-100 kW"/>
    <n v="52747"/>
    <n v="14415.76"/>
    <n v="0"/>
    <s v="NI"/>
    <n v="49191"/>
    <s v="Belm"/>
    <s v="Osnabrück"/>
    <x v="0"/>
    <s v="PV-Gebäude"/>
  </r>
  <r>
    <s v="Amprion"/>
    <n v="10003764"/>
    <s v="WESTNETZ GmbH"/>
    <x v="3925"/>
    <s v="SgK332------11"/>
    <x v="0"/>
    <s v="100 kW-1 MW"/>
    <n v="1146"/>
    <n v="296.36"/>
    <n v="0"/>
    <s v="NI"/>
    <n v="49191"/>
    <s v="Belm"/>
    <s v="Osnabrück"/>
    <x v="0"/>
    <s v="PV-Gebäude"/>
  </r>
  <r>
    <s v="Amprion"/>
    <n v="10003764"/>
    <s v="WESTNETZ GmbH"/>
    <x v="3925"/>
    <s v="SgK330------11"/>
    <x v="0"/>
    <s v="0-30 kW"/>
    <n v="22604"/>
    <n v="6496.39"/>
    <n v="0"/>
    <s v="NI"/>
    <n v="49191"/>
    <s v="Belm"/>
    <s v="Osnabrück"/>
    <x v="0"/>
    <s v="PV-Gebäude"/>
  </r>
  <r>
    <s v="Amprion"/>
    <n v="10003764"/>
    <s v="WESTNETZ GmbH"/>
    <x v="3926"/>
    <s v="SgK330------11"/>
    <x v="0"/>
    <s v="0-30 kW"/>
    <n v="14475"/>
    <n v="4160.12"/>
    <n v="0"/>
    <s v="NI"/>
    <n v="49565"/>
    <s v="Bramsche"/>
    <s v="Osnabrück"/>
    <x v="0"/>
    <s v="PV-Gebäude"/>
  </r>
  <r>
    <s v="Amprion"/>
    <n v="10003764"/>
    <s v="WESTNETZ GmbH"/>
    <x v="3927"/>
    <s v="SgK330------11"/>
    <x v="0"/>
    <s v="0-30 kW"/>
    <n v="10488"/>
    <n v="3014.25"/>
    <n v="0"/>
    <s v="NI"/>
    <n v="49593"/>
    <s v="Bersenbrück"/>
    <s v="Osnabrück"/>
    <x v="0"/>
    <s v="PV-Gebäude"/>
  </r>
  <r>
    <s v="Amprion"/>
    <n v="10003764"/>
    <s v="WESTNETZ GmbH"/>
    <x v="3928"/>
    <s v="SgK33420----11"/>
    <x v="1"/>
    <s v="0-30 kW, Rückvergütung für Selbstverbrauch bis 30% der Gesamterzeugung der Anlage"/>
    <n v="-1698"/>
    <n v="-278.13"/>
    <n v="0"/>
    <s v="NI"/>
    <n v="49326"/>
    <s v="Melle"/>
    <s v="Osnabrück"/>
    <x v="0"/>
    <s v="PV-Gebäude"/>
  </r>
  <r>
    <s v="Amprion"/>
    <n v="10003764"/>
    <s v="WESTNETZ GmbH"/>
    <x v="3928"/>
    <s v="SgK33410----11"/>
    <x v="2"/>
    <s v="0-30 kW, selbstverbrauchte Erzeugung"/>
    <n v="1698"/>
    <n v="488.01"/>
    <n v="0"/>
    <s v="NI"/>
    <n v="49326"/>
    <s v="Melle"/>
    <s v="Osnabrück"/>
    <x v="0"/>
    <s v="PV-Gebäude"/>
  </r>
  <r>
    <s v="Amprion"/>
    <n v="10003764"/>
    <s v="WESTNETZ GmbH"/>
    <x v="3928"/>
    <s v="SgK330------11"/>
    <x v="0"/>
    <s v="0-30 kW"/>
    <n v="9847"/>
    <n v="2830.03"/>
    <n v="0"/>
    <s v="NI"/>
    <n v="49326"/>
    <s v="Melle"/>
    <s v="Osnabrück"/>
    <x v="0"/>
    <s v="PV-Gebäude"/>
  </r>
  <r>
    <s v="Amprion"/>
    <n v="10003764"/>
    <s v="WESTNETZ GmbH"/>
    <x v="3929"/>
    <s v="SgK330------11"/>
    <x v="0"/>
    <s v="0-30 kW"/>
    <n v="13353"/>
    <n v="3837.65"/>
    <n v="0"/>
    <s v="NI"/>
    <n v="49593"/>
    <s v="Bersenbrück"/>
    <s v="Osnabrück"/>
    <x v="0"/>
    <s v="PV-Gebäude"/>
  </r>
  <r>
    <s v="Amprion"/>
    <n v="10003764"/>
    <s v="WESTNETZ GmbH"/>
    <x v="3930"/>
    <s v="SgK331------11"/>
    <x v="0"/>
    <s v="30-100 kW"/>
    <n v="62217"/>
    <n v="17003.91"/>
    <n v="0"/>
    <s v="NI"/>
    <n v="49596"/>
    <s v="Gehrde"/>
    <s v="Osnabrück"/>
    <x v="0"/>
    <s v="PV-Gebäude"/>
  </r>
  <r>
    <s v="Amprion"/>
    <n v="10003764"/>
    <s v="WESTNETZ GmbH"/>
    <x v="3930"/>
    <s v="SgK330------11"/>
    <x v="0"/>
    <s v="0-30 kW"/>
    <n v="26733"/>
    <n v="7683.06"/>
    <n v="0"/>
    <s v="NI"/>
    <n v="49596"/>
    <s v="Gehrde"/>
    <s v="Osnabrück"/>
    <x v="0"/>
    <s v="PV-Gebäude"/>
  </r>
  <r>
    <s v="Amprion"/>
    <n v="10003764"/>
    <s v="WESTNETZ GmbH"/>
    <x v="3931"/>
    <s v="SgK330------11"/>
    <x v="0"/>
    <s v="0-30 kW"/>
    <n v="10939"/>
    <n v="3143.87"/>
    <n v="0"/>
    <s v="NI"/>
    <n v="49324"/>
    <s v="Melle"/>
    <s v="Osnabrück"/>
    <x v="0"/>
    <s v="PV-Gebäude"/>
  </r>
  <r>
    <s v="Amprion"/>
    <n v="10003764"/>
    <s v="WESTNETZ GmbH"/>
    <x v="3932"/>
    <s v="SgK330------11"/>
    <x v="0"/>
    <s v="0-30 kW"/>
    <n v="12028"/>
    <n v="3456.85"/>
    <n v="0"/>
    <s v="NI"/>
    <n v="49586"/>
    <s v="Merzen"/>
    <s v="Osnabrück"/>
    <x v="0"/>
    <s v="PV-Gebäude"/>
  </r>
  <r>
    <s v="Amprion"/>
    <n v="10003764"/>
    <s v="WESTNETZ GmbH"/>
    <x v="3933"/>
    <s v="SgK330------11"/>
    <x v="0"/>
    <s v="0-30 kW"/>
    <n v="10771"/>
    <n v="3095.59"/>
    <n v="0"/>
    <s v="NI"/>
    <n v="49577"/>
    <s v="Ankum"/>
    <s v="Osnabrück"/>
    <x v="0"/>
    <s v="PV-Gebäude"/>
  </r>
  <r>
    <s v="Amprion"/>
    <n v="10003764"/>
    <s v="WESTNETZ GmbH"/>
    <x v="3934"/>
    <s v="SgK331------11"/>
    <x v="0"/>
    <s v="30-100 kW"/>
    <n v="28113"/>
    <n v="7683.28"/>
    <n v="0"/>
    <s v="NI"/>
    <n v="49191"/>
    <s v="Belm"/>
    <s v="Osnabrück"/>
    <x v="0"/>
    <s v="PV-Gebäude"/>
  </r>
  <r>
    <s v="Amprion"/>
    <n v="10003764"/>
    <s v="WESTNETZ GmbH"/>
    <x v="3935"/>
    <s v="SgK331------11"/>
    <x v="0"/>
    <s v="30-100 kW"/>
    <n v="60575"/>
    <n v="16555.150000000001"/>
    <n v="0"/>
    <s v="NI"/>
    <n v="49586"/>
    <s v="Neuenkirchen"/>
    <s v="Osnabrück"/>
    <x v="0"/>
    <s v="PV-Gebäude"/>
  </r>
  <r>
    <s v="Amprion"/>
    <n v="10003764"/>
    <s v="WESTNETZ GmbH"/>
    <x v="3935"/>
    <s v="SgK330------11"/>
    <x v="0"/>
    <s v="0-30 kW"/>
    <n v="25961"/>
    <n v="7461.19"/>
    <n v="0"/>
    <s v="NI"/>
    <n v="49586"/>
    <s v="Neuenkirchen"/>
    <s v="Osnabrück"/>
    <x v="0"/>
    <s v="PV-Gebäude"/>
  </r>
  <r>
    <s v="Amprion"/>
    <n v="10003764"/>
    <s v="WESTNETZ GmbH"/>
    <x v="3935"/>
    <s v="SgK332------11"/>
    <x v="0"/>
    <s v="100 kW-1 MW"/>
    <n v="102876"/>
    <n v="26603.73"/>
    <n v="0"/>
    <s v="NI"/>
    <n v="49586"/>
    <s v="Neuenkirchen"/>
    <s v="Osnabrück"/>
    <x v="0"/>
    <s v="PV-Gebäude"/>
  </r>
  <r>
    <s v="Amprion"/>
    <n v="10003764"/>
    <s v="WESTNETZ GmbH"/>
    <x v="3936"/>
    <s v="SgK331------11"/>
    <x v="0"/>
    <s v="30-100 kW"/>
    <n v="66535"/>
    <n v="18184.02"/>
    <n v="0"/>
    <s v="NI"/>
    <n v="49143"/>
    <s v="Bissendorf"/>
    <s v="Osnabrück"/>
    <x v="0"/>
    <s v="PV-Gebäude"/>
  </r>
  <r>
    <s v="Amprion"/>
    <n v="10003764"/>
    <s v="WESTNETZ GmbH"/>
    <x v="3936"/>
    <s v="SgK330------11"/>
    <x v="0"/>
    <s v="0-30 kW"/>
    <n v="28515"/>
    <n v="8195.2099999999991"/>
    <n v="0"/>
    <s v="NI"/>
    <n v="49143"/>
    <s v="Bissendorf"/>
    <s v="Osnabrück"/>
    <x v="0"/>
    <s v="PV-Gebäude"/>
  </r>
  <r>
    <s v="Amprion"/>
    <n v="10003764"/>
    <s v="WESTNETZ GmbH"/>
    <x v="3936"/>
    <s v="SgK332------11"/>
    <x v="0"/>
    <s v="100 kW-1 MW"/>
    <n v="27134"/>
    <n v="7016.85"/>
    <n v="0"/>
    <s v="NI"/>
    <n v="49143"/>
    <s v="Bissendorf"/>
    <s v="Osnabrück"/>
    <x v="0"/>
    <s v="PV-Gebäude"/>
  </r>
  <r>
    <s v="Amprion"/>
    <n v="10003764"/>
    <s v="WESTNETZ GmbH"/>
    <x v="3937"/>
    <s v="SgK330------11"/>
    <x v="0"/>
    <s v="0-30 kW"/>
    <n v="10108"/>
    <n v="2905.04"/>
    <n v="0"/>
    <s v="NI"/>
    <n v="49191"/>
    <s v="Belm"/>
    <s v="Osnabrück"/>
    <x v="0"/>
    <s v="PV-Gebäude"/>
  </r>
  <r>
    <s v="Amprion"/>
    <n v="10003764"/>
    <s v="WESTNETZ GmbH"/>
    <x v="3938"/>
    <s v="SgK330------11"/>
    <x v="0"/>
    <s v="0-30 kW"/>
    <n v="7635"/>
    <n v="2194.3000000000002"/>
    <n v="0"/>
    <s v="NI"/>
    <n v="49152"/>
    <s v="Bad Essen"/>
    <s v="Osnabrück"/>
    <x v="0"/>
    <s v="PV-Gebäude"/>
  </r>
  <r>
    <s v="Amprion"/>
    <n v="10003764"/>
    <s v="WESTNETZ GmbH"/>
    <x v="3939"/>
    <s v="SgK330------11"/>
    <x v="0"/>
    <s v="0-30 kW"/>
    <n v="5890"/>
    <n v="1692.79"/>
    <n v="0"/>
    <s v="NI"/>
    <n v="49143"/>
    <s v="Bissendorf"/>
    <s v="Osnabrück"/>
    <x v="0"/>
    <s v="PV-Gebäude"/>
  </r>
  <r>
    <s v="Amprion"/>
    <n v="10003764"/>
    <s v="WESTNETZ GmbH"/>
    <x v="3940"/>
    <s v="SgK330------11"/>
    <x v="0"/>
    <s v="0-30 kW"/>
    <n v="16629"/>
    <n v="4779.17"/>
    <n v="0"/>
    <s v="NI"/>
    <n v="49577"/>
    <s v="Eggermühlen"/>
    <s v="Osnabrück"/>
    <x v="0"/>
    <s v="PV-Gebäude"/>
  </r>
  <r>
    <s v="Amprion"/>
    <n v="10003764"/>
    <s v="WESTNETZ GmbH"/>
    <x v="3941"/>
    <s v="SgK330------11"/>
    <x v="0"/>
    <s v="0-30 kW"/>
    <n v="11643"/>
    <n v="3346.2"/>
    <n v="0"/>
    <s v="NI"/>
    <n v="49584"/>
    <s v="Fürstenau"/>
    <s v="Osnabrück"/>
    <x v="0"/>
    <s v="PV-Gebäude"/>
  </r>
  <r>
    <s v="Amprion"/>
    <n v="10003764"/>
    <s v="WESTNETZ GmbH"/>
    <x v="3942"/>
    <s v="SgK330------11"/>
    <x v="0"/>
    <s v="0-30 kW"/>
    <n v="9685"/>
    <n v="2783.47"/>
    <n v="0"/>
    <s v="NI"/>
    <n v="49326"/>
    <s v="Melle"/>
    <s v="Osnabrück"/>
    <x v="0"/>
    <s v="PV-Gebäude"/>
  </r>
  <r>
    <s v="Amprion"/>
    <n v="10003764"/>
    <s v="WESTNETZ GmbH"/>
    <x v="3943"/>
    <s v="SgK330------11"/>
    <x v="0"/>
    <s v="0-30 kW"/>
    <n v="14985"/>
    <n v="4306.6899999999996"/>
    <n v="0"/>
    <s v="NI"/>
    <n v="49637"/>
    <s v="Menslage"/>
    <s v="Osnabrück"/>
    <x v="0"/>
    <s v="PV-Gebäude"/>
  </r>
  <r>
    <s v="Amprion"/>
    <n v="10003764"/>
    <s v="WESTNETZ GmbH"/>
    <x v="3944"/>
    <s v="SgK330------11"/>
    <x v="0"/>
    <s v="0-30 kW"/>
    <n v="7879"/>
    <n v="2264.42"/>
    <n v="0"/>
    <s v="NI"/>
    <n v="49577"/>
    <s v="Ankum"/>
    <s v="Osnabrück"/>
    <x v="0"/>
    <s v="PV-Gebäude"/>
  </r>
  <r>
    <s v="Amprion"/>
    <n v="10003764"/>
    <s v="WESTNETZ GmbH"/>
    <x v="3945"/>
    <s v="SgK330------11"/>
    <x v="0"/>
    <s v="0-30 kW"/>
    <n v="26509"/>
    <n v="7618.69"/>
    <n v="0"/>
    <s v="NI"/>
    <n v="49586"/>
    <s v="Neuenkirchen"/>
    <s v="Osnabrück"/>
    <x v="0"/>
    <s v="PV-Gebäude"/>
  </r>
  <r>
    <s v="Amprion"/>
    <n v="10003764"/>
    <s v="WESTNETZ GmbH"/>
    <x v="3946"/>
    <s v="SgK330------11"/>
    <x v="0"/>
    <s v="0-30 kW"/>
    <n v="18962"/>
    <n v="5449.68"/>
    <n v="0"/>
    <s v="NI"/>
    <n v="49179"/>
    <s v="Ostercappeln"/>
    <s v="Osnabrück"/>
    <x v="0"/>
    <s v="PV-Gebäude"/>
  </r>
  <r>
    <s v="Amprion"/>
    <n v="10003764"/>
    <s v="WESTNETZ GmbH"/>
    <x v="3947"/>
    <s v="SgK330------11"/>
    <x v="0"/>
    <s v="0-30 kW"/>
    <n v="22003"/>
    <n v="6323.66"/>
    <n v="0"/>
    <s v="NI"/>
    <n v="49179"/>
    <s v="Ostercappeln"/>
    <s v="Osnabrück"/>
    <x v="0"/>
    <s v="PV-Gebäude"/>
  </r>
  <r>
    <s v="Amprion"/>
    <n v="10003764"/>
    <s v="WESTNETZ GmbH"/>
    <x v="3948"/>
    <s v="SgK330------11"/>
    <x v="0"/>
    <s v="0-30 kW"/>
    <n v="22559"/>
    <n v="6483.46"/>
    <n v="0"/>
    <s v="NI"/>
    <n v="49596"/>
    <s v="Gehrde"/>
    <s v="Osnabrück"/>
    <x v="0"/>
    <s v="PV-Gebäude"/>
  </r>
  <r>
    <s v="Amprion"/>
    <n v="10003764"/>
    <s v="WESTNETZ GmbH"/>
    <x v="3949"/>
    <s v="SgK330------11"/>
    <x v="0"/>
    <s v="0-30 kW"/>
    <n v="9280"/>
    <n v="2667.07"/>
    <n v="0"/>
    <s v="NI"/>
    <n v="49610"/>
    <s v="Quakenbrück"/>
    <s v="Osnabrück"/>
    <x v="0"/>
    <s v="PV-Gebäude"/>
  </r>
  <r>
    <s v="Amprion"/>
    <n v="10003764"/>
    <s v="WESTNETZ GmbH"/>
    <x v="3950"/>
    <s v="SgK330------11"/>
    <x v="0"/>
    <s v="0-30 kW"/>
    <n v="12241"/>
    <n v="3518.06"/>
    <n v="0"/>
    <s v="NI"/>
    <n v="49594"/>
    <s v="Alfhausen"/>
    <s v="Osnabrück"/>
    <x v="0"/>
    <s v="PV-Gebäude"/>
  </r>
  <r>
    <s v="Amprion"/>
    <n v="10003764"/>
    <s v="WESTNETZ GmbH"/>
    <x v="3951"/>
    <s v="SgK330------11"/>
    <x v="0"/>
    <s v="0-30 kW"/>
    <n v="4875"/>
    <n v="1401.08"/>
    <n v="0"/>
    <s v="NI"/>
    <n v="49586"/>
    <s v="Neuenkirchen"/>
    <s v="Osnabrück"/>
    <x v="0"/>
    <s v="PV-Gebäude"/>
  </r>
  <r>
    <s v="Amprion"/>
    <n v="10003764"/>
    <s v="WESTNETZ GmbH"/>
    <x v="3951"/>
    <s v="SgK33430----11"/>
    <x v="1"/>
    <s v="0-30 kW, Rückvergütung für Selbstverbrauch über 30% der Gesamterzeugung der Anlage"/>
    <n v="-745"/>
    <n v="-89.4"/>
    <n v="0"/>
    <s v="NI"/>
    <n v="49586"/>
    <s v="Neuenkirchen"/>
    <s v="Osnabrück"/>
    <x v="0"/>
    <s v="PV-Gebäude"/>
  </r>
  <r>
    <s v="Amprion"/>
    <n v="10003764"/>
    <s v="WESTNETZ GmbH"/>
    <x v="3951"/>
    <s v="SgK33410----11"/>
    <x v="2"/>
    <s v="0-30 kW, selbstverbrauchte Erzeugung"/>
    <n v="3153"/>
    <n v="906.17"/>
    <n v="0"/>
    <s v="NI"/>
    <n v="49586"/>
    <s v="Neuenkirchen"/>
    <s v="Osnabrück"/>
    <x v="0"/>
    <s v="PV-Gebäude"/>
  </r>
  <r>
    <s v="Amprion"/>
    <n v="10003764"/>
    <s v="WESTNETZ GmbH"/>
    <x v="3951"/>
    <s v="SgK33420----11"/>
    <x v="1"/>
    <s v="0-30 kW, Rückvergütung für Selbstverbrauch bis 30% der Gesamterzeugung der Anlage"/>
    <n v="-2408"/>
    <n v="-394.43"/>
    <n v="0"/>
    <s v="NI"/>
    <n v="49586"/>
    <s v="Neuenkirchen"/>
    <s v="Osnabrück"/>
    <x v="0"/>
    <s v="PV-Gebäude"/>
  </r>
  <r>
    <s v="Amprion"/>
    <n v="10003764"/>
    <s v="WESTNETZ GmbH"/>
    <x v="3952"/>
    <s v="SgK330------11"/>
    <x v="0"/>
    <s v="0-30 kW"/>
    <n v="6964"/>
    <n v="2001.45"/>
    <n v="0"/>
    <s v="NI"/>
    <n v="49143"/>
    <s v="Bissendorf"/>
    <s v="Osnabrück"/>
    <x v="0"/>
    <s v="PV-Gebäude"/>
  </r>
  <r>
    <s v="Amprion"/>
    <n v="10003764"/>
    <s v="WESTNETZ GmbH"/>
    <x v="3952"/>
    <s v="SgK33420----11"/>
    <x v="1"/>
    <s v="0-30 kW, Rückvergütung für Selbstverbrauch bis 30% der Gesamterzeugung der Anlage"/>
    <n v="-1532"/>
    <n v="-250.94"/>
    <n v="0"/>
    <s v="NI"/>
    <n v="49143"/>
    <s v="Bissendorf"/>
    <s v="Osnabrück"/>
    <x v="0"/>
    <s v="PV-Gebäude"/>
  </r>
  <r>
    <s v="Amprion"/>
    <n v="10003764"/>
    <s v="WESTNETZ GmbH"/>
    <x v="3952"/>
    <s v="SgK33410----11"/>
    <x v="2"/>
    <s v="0-30 kW, selbstverbrauchte Erzeugung"/>
    <n v="1532"/>
    <n v="440.3"/>
    <n v="0"/>
    <s v="NI"/>
    <n v="49143"/>
    <s v="Bissendorf"/>
    <s v="Osnabrück"/>
    <x v="0"/>
    <s v="PV-Gebäude"/>
  </r>
  <r>
    <s v="Amprion"/>
    <n v="10003764"/>
    <s v="WESTNETZ GmbH"/>
    <x v="3953"/>
    <s v="SgK5120--Mai16"/>
    <x v="0"/>
    <s v="0 - 10 kW"/>
    <n v="3642"/>
    <n v="448.33"/>
    <n v="0"/>
    <s v="NI"/>
    <n v="49328"/>
    <s v="Melle"/>
    <s v="Osnabrück"/>
    <x v="0"/>
    <s v="PV-Gebäude"/>
  </r>
  <r>
    <s v="Amprion"/>
    <n v="10003764"/>
    <s v="WESTNETZ GmbH"/>
    <x v="3954"/>
    <s v="SgK330------11"/>
    <x v="0"/>
    <s v="0-30 kW"/>
    <n v="6017"/>
    <n v="1729.29"/>
    <n v="0"/>
    <s v="NI"/>
    <n v="49610"/>
    <s v="Quakenbrück"/>
    <s v="Osnabrück"/>
    <x v="0"/>
    <s v="PV-Gebäude"/>
  </r>
  <r>
    <s v="Amprion"/>
    <n v="10003764"/>
    <s v="WESTNETZ GmbH"/>
    <x v="3955"/>
    <s v="SgK33420----11"/>
    <x v="1"/>
    <s v="0-30 kW, Rückvergütung für Selbstverbrauch bis 30% der Gesamterzeugung der Anlage"/>
    <n v="-6873"/>
    <n v="-1125.8"/>
    <n v="0"/>
    <s v="NI"/>
    <n v="49586"/>
    <s v="Merzen"/>
    <s v="Osnabrück"/>
    <x v="0"/>
    <s v="PV-Gebäude"/>
  </r>
  <r>
    <s v="Amprion"/>
    <n v="10003764"/>
    <s v="WESTNETZ GmbH"/>
    <x v="3955"/>
    <s v="SgK332------11"/>
    <x v="0"/>
    <s v="100 kW-1 MW"/>
    <n v="71910"/>
    <n v="18595.93"/>
    <n v="0"/>
    <s v="NI"/>
    <n v="49586"/>
    <s v="Merzen"/>
    <s v="Osnabrück"/>
    <x v="0"/>
    <s v="PV-Gebäude"/>
  </r>
  <r>
    <s v="Amprion"/>
    <n v="10003764"/>
    <s v="WESTNETZ GmbH"/>
    <x v="3955"/>
    <s v="SgK33411----11"/>
    <x v="2"/>
    <s v="30-100 kW, selbstverbrauchte Erzeugung"/>
    <n v="16173"/>
    <n v="4420.08"/>
    <n v="0"/>
    <s v="NI"/>
    <n v="49586"/>
    <s v="Merzen"/>
    <s v="Osnabrück"/>
    <x v="0"/>
    <s v="PV-Gebäude"/>
  </r>
  <r>
    <s v="Amprion"/>
    <n v="10003764"/>
    <s v="WESTNETZ GmbH"/>
    <x v="3955"/>
    <s v="SgK33431----11"/>
    <x v="1"/>
    <s v="30-100 kW, Rückvergütung für Selbstverbrauch über 30% der Gesamterzeugung der Anlage"/>
    <n v="-135"/>
    <n v="-16.2"/>
    <n v="0"/>
    <s v="NI"/>
    <n v="49586"/>
    <s v="Merzen"/>
    <s v="Osnabrück"/>
    <x v="0"/>
    <s v="PV-Gebäude"/>
  </r>
  <r>
    <s v="Amprion"/>
    <n v="10003764"/>
    <s v="WESTNETZ GmbH"/>
    <x v="3955"/>
    <s v="SgK33410----11"/>
    <x v="2"/>
    <s v="0-30 kW, selbstverbrauchte Erzeugung"/>
    <n v="6931"/>
    <n v="1991.97"/>
    <n v="0"/>
    <s v="NI"/>
    <n v="49586"/>
    <s v="Merzen"/>
    <s v="Osnabrück"/>
    <x v="0"/>
    <s v="PV-Gebäude"/>
  </r>
  <r>
    <s v="Amprion"/>
    <n v="10003764"/>
    <s v="WESTNETZ GmbH"/>
    <x v="3955"/>
    <s v="SgK33421----11"/>
    <x v="1"/>
    <s v="30-100 kW, Rückvergütung für Selbstverbrauch bis 30% der Gesamterzeugung der Anlage"/>
    <n v="-16038"/>
    <n v="-2627.02"/>
    <n v="0"/>
    <s v="NI"/>
    <n v="49586"/>
    <s v="Merzen"/>
    <s v="Osnabrück"/>
    <x v="0"/>
    <s v="PV-Gebäude"/>
  </r>
  <r>
    <s v="Amprion"/>
    <n v="10003764"/>
    <s v="WESTNETZ GmbH"/>
    <x v="3955"/>
    <s v="SgK33432----11"/>
    <x v="1"/>
    <s v="100-500 kW, Rückvergütung für Selbstverbrauch über 30% der Gesamterzeugung der Anlage"/>
    <n v="-260"/>
    <n v="-31.2"/>
    <n v="0"/>
    <s v="NI"/>
    <n v="49586"/>
    <s v="Merzen"/>
    <s v="Osnabrück"/>
    <x v="0"/>
    <s v="PV-Gebäude"/>
  </r>
  <r>
    <s v="Amprion"/>
    <n v="10003764"/>
    <s v="WESTNETZ GmbH"/>
    <x v="3955"/>
    <s v="SgK33422----11"/>
    <x v="1"/>
    <s v="100-500 kW, Rückvergütung für Selbstverbrauch bis 30% der Gesamterzeugung der Anlage"/>
    <n v="-30930"/>
    <n v="-5066.33"/>
    <n v="0"/>
    <s v="NI"/>
    <n v="49586"/>
    <s v="Merzen"/>
    <s v="Osnabrück"/>
    <x v="0"/>
    <s v="PV-Gebäude"/>
  </r>
  <r>
    <s v="Amprion"/>
    <n v="10003764"/>
    <s v="WESTNETZ GmbH"/>
    <x v="3955"/>
    <s v="SgK331------11"/>
    <x v="0"/>
    <s v="30-100 kW"/>
    <n v="37288"/>
    <n v="10190.81"/>
    <n v="0"/>
    <s v="NI"/>
    <n v="49586"/>
    <s v="Merzen"/>
    <s v="Osnabrück"/>
    <x v="0"/>
    <s v="PV-Gebäude"/>
  </r>
  <r>
    <s v="Amprion"/>
    <n v="10003764"/>
    <s v="WESTNETZ GmbH"/>
    <x v="3955"/>
    <s v="SgK330------11"/>
    <x v="0"/>
    <s v="0-30 kW"/>
    <n v="15980"/>
    <n v="4592.6499999999996"/>
    <n v="0"/>
    <s v="NI"/>
    <n v="49586"/>
    <s v="Merzen"/>
    <s v="Osnabrück"/>
    <x v="0"/>
    <s v="PV-Gebäude"/>
  </r>
  <r>
    <s v="Amprion"/>
    <n v="10003764"/>
    <s v="WESTNETZ GmbH"/>
    <x v="3955"/>
    <s v="SgK33430----11"/>
    <x v="1"/>
    <s v="0-30 kW, Rückvergütung für Selbstverbrauch über 30% der Gesamterzeugung der Anlage"/>
    <n v="-58"/>
    <n v="-6.96"/>
    <n v="0"/>
    <s v="NI"/>
    <n v="49586"/>
    <s v="Merzen"/>
    <s v="Osnabrück"/>
    <x v="0"/>
    <s v="PV-Gebäude"/>
  </r>
  <r>
    <s v="Amprion"/>
    <n v="10003764"/>
    <s v="WESTNETZ GmbH"/>
    <x v="3955"/>
    <s v="SgK33412----11"/>
    <x v="2"/>
    <s v="100-500 kW, selbstverbrauchte Erzeugung"/>
    <n v="31190"/>
    <n v="8065.73"/>
    <n v="0"/>
    <s v="NI"/>
    <n v="49586"/>
    <s v="Merzen"/>
    <s v="Osnabrück"/>
    <x v="0"/>
    <s v="PV-Gebäude"/>
  </r>
  <r>
    <s v="Amprion"/>
    <n v="10003764"/>
    <s v="WESTNETZ GmbH"/>
    <x v="3956"/>
    <s v="BiK271M2----11"/>
    <x v="0"/>
    <s v="0,150-0,5 MW, Bonusregel M2"/>
    <n v="545108"/>
    <n v="91796.19"/>
    <n v="0"/>
    <s v="NI"/>
    <n v="49163"/>
    <s v="Bohmte"/>
    <s v="Osnabrück"/>
    <x v="3"/>
    <s v="Biomasse"/>
  </r>
  <r>
    <s v="Amprion"/>
    <n v="10003764"/>
    <s v="WESTNETZ GmbH"/>
    <x v="3956"/>
    <s v="BiK270M1----11"/>
    <x v="0"/>
    <s v="0-0,150 MW, Bonusregel M1"/>
    <n v="1314000"/>
    <n v="291970.8"/>
    <n v="0"/>
    <s v="NI"/>
    <n v="49163"/>
    <s v="Bohmte"/>
    <s v="Osnabrück"/>
    <x v="3"/>
    <s v="Biomasse"/>
  </r>
  <r>
    <s v="Amprion"/>
    <n v="10003764"/>
    <s v="WESTNETZ GmbH"/>
    <x v="3957"/>
    <s v="SgK33431----11"/>
    <x v="1"/>
    <s v="30-100 kW, Rückvergütung für Selbstverbrauch über 30% der Gesamterzeugung der Anlage"/>
    <n v="-44"/>
    <n v="-5.28"/>
    <n v="0"/>
    <s v="NI"/>
    <n v="49163"/>
    <s v="Bohmte"/>
    <s v="Osnabrück"/>
    <x v="0"/>
    <s v="PV-Gebäude"/>
  </r>
  <r>
    <s v="Amprion"/>
    <n v="10003764"/>
    <s v="WESTNETZ GmbH"/>
    <x v="3957"/>
    <s v="SgK33420----11"/>
    <x v="1"/>
    <s v="0-30 kW, Rückvergütung für Selbstverbrauch bis 30% der Gesamterzeugung der Anlage"/>
    <n v="-8079"/>
    <n v="-1323.34"/>
    <n v="0"/>
    <s v="NI"/>
    <n v="49163"/>
    <s v="Bohmte"/>
    <s v="Osnabrück"/>
    <x v="0"/>
    <s v="PV-Gebäude"/>
  </r>
  <r>
    <s v="Amprion"/>
    <n v="10003764"/>
    <s v="WESTNETZ GmbH"/>
    <x v="3957"/>
    <s v="SgK330------11"/>
    <x v="0"/>
    <s v="0-30 kW"/>
    <n v="15726"/>
    <n v="4519.6499999999996"/>
    <n v="0"/>
    <s v="NI"/>
    <n v="49163"/>
    <s v="Bohmte"/>
    <s v="Osnabrück"/>
    <x v="0"/>
    <s v="PV-Gebäude"/>
  </r>
  <r>
    <s v="Amprion"/>
    <n v="10003764"/>
    <s v="WESTNETZ GmbH"/>
    <x v="3957"/>
    <s v="SgK33410----11"/>
    <x v="2"/>
    <s v="0-30 kW, selbstverbrauchte Erzeugung"/>
    <n v="11203"/>
    <n v="3219.74"/>
    <n v="0"/>
    <s v="NI"/>
    <n v="49163"/>
    <s v="Bohmte"/>
    <s v="Osnabrück"/>
    <x v="0"/>
    <s v="PV-Gebäude"/>
  </r>
  <r>
    <s v="Amprion"/>
    <n v="10003764"/>
    <s v="WESTNETZ GmbH"/>
    <x v="3957"/>
    <s v="SgK33430----11"/>
    <x v="1"/>
    <s v="0-30 kW, Rückvergütung für Selbstverbrauch über 30% der Gesamterzeugung der Anlage"/>
    <n v="-3124"/>
    <n v="-374.88"/>
    <n v="0"/>
    <s v="NI"/>
    <n v="49163"/>
    <s v="Bohmte"/>
    <s v="Osnabrück"/>
    <x v="0"/>
    <s v="PV-Gebäude"/>
  </r>
  <r>
    <s v="Amprion"/>
    <n v="10003764"/>
    <s v="WESTNETZ GmbH"/>
    <x v="3957"/>
    <s v="SgK33411----11"/>
    <x v="2"/>
    <s v="30-100 kW, selbstverbrauchte Erzeugung"/>
    <n v="157"/>
    <n v="42.91"/>
    <n v="0"/>
    <s v="NI"/>
    <n v="49163"/>
    <s v="Bohmte"/>
    <s v="Osnabrück"/>
    <x v="0"/>
    <s v="PV-Gebäude"/>
  </r>
  <r>
    <s v="Amprion"/>
    <n v="10003764"/>
    <s v="WESTNETZ GmbH"/>
    <x v="3957"/>
    <s v="SgK331------11"/>
    <x v="0"/>
    <s v="30-100 kW"/>
    <n v="220"/>
    <n v="60.13"/>
    <n v="0"/>
    <s v="NI"/>
    <n v="49163"/>
    <s v="Bohmte"/>
    <s v="Osnabrück"/>
    <x v="0"/>
    <s v="PV-Gebäude"/>
  </r>
  <r>
    <s v="Amprion"/>
    <n v="10003764"/>
    <s v="WESTNETZ GmbH"/>
    <x v="3957"/>
    <s v="SgK33421----11"/>
    <x v="1"/>
    <s v="30-100 kW, Rückvergütung für Selbstverbrauch bis 30% der Gesamterzeugung der Anlage"/>
    <n v="-113"/>
    <n v="-18.510000000000002"/>
    <n v="0"/>
    <s v="NI"/>
    <n v="49163"/>
    <s v="Bohmte"/>
    <s v="Osnabrück"/>
    <x v="0"/>
    <s v="PV-Gebäude"/>
  </r>
  <r>
    <s v="Amprion"/>
    <n v="10003764"/>
    <s v="WESTNETZ GmbH"/>
    <x v="3958"/>
    <s v="SgK330------11"/>
    <x v="0"/>
    <s v="0-30 kW"/>
    <n v="9500"/>
    <n v="2730.3"/>
    <n v="0"/>
    <s v="NI"/>
    <n v="49626"/>
    <s v="Berge"/>
    <s v="Osnabrück"/>
    <x v="0"/>
    <s v="PV-Gebäude"/>
  </r>
  <r>
    <s v="Amprion"/>
    <n v="10003764"/>
    <s v="WESTNETZ GmbH"/>
    <x v="3959"/>
    <s v="SgK330------11"/>
    <x v="0"/>
    <s v="0-30 kW"/>
    <n v="5421"/>
    <n v="1558"/>
    <n v="0"/>
    <s v="NI"/>
    <n v="49594"/>
    <s v="Alfhausen"/>
    <s v="Osnabrück"/>
    <x v="0"/>
    <s v="PV-Gebäude"/>
  </r>
  <r>
    <s v="Amprion"/>
    <n v="10003764"/>
    <s v="WESTNETZ GmbH"/>
    <x v="3960"/>
    <s v="SgK330------11"/>
    <x v="0"/>
    <s v="0-30 kW"/>
    <n v="3025"/>
    <n v="869.38"/>
    <n v="0"/>
    <s v="NI"/>
    <n v="49594"/>
    <s v="Alfhausen"/>
    <s v="Osnabrück"/>
    <x v="0"/>
    <s v="PV-Gebäude"/>
  </r>
  <r>
    <s v="Amprion"/>
    <n v="10003764"/>
    <s v="WESTNETZ GmbH"/>
    <x v="3961"/>
    <s v="SgK330------11"/>
    <x v="0"/>
    <s v="0-30 kW"/>
    <n v="3226"/>
    <n v="927.15"/>
    <n v="0"/>
    <s v="NI"/>
    <n v="49134"/>
    <s v="Wallenhorst"/>
    <s v="Osnabrück"/>
    <x v="0"/>
    <s v="PV-Gebäude"/>
  </r>
  <r>
    <s v="Amprion"/>
    <n v="10003764"/>
    <s v="WESTNETZ GmbH"/>
    <x v="3962"/>
    <s v="SgK330------11"/>
    <x v="0"/>
    <s v="0-30 kW"/>
    <n v="15020"/>
    <n v="4316.75"/>
    <n v="0"/>
    <s v="NI"/>
    <n v="49593"/>
    <s v="Bersenbrück"/>
    <s v="Osnabrück"/>
    <x v="0"/>
    <s v="PV-Gebäude"/>
  </r>
  <r>
    <s v="Amprion"/>
    <n v="10003764"/>
    <s v="WESTNETZ GmbH"/>
    <x v="3963"/>
    <s v="SgK330------11"/>
    <x v="0"/>
    <s v="0-30 kW"/>
    <n v="8377"/>
    <n v="2407.5500000000002"/>
    <n v="0"/>
    <s v="NI"/>
    <n v="49577"/>
    <s v="Ankum"/>
    <s v="Osnabrück"/>
    <x v="0"/>
    <s v="PV-Gebäude"/>
  </r>
  <r>
    <s v="Amprion"/>
    <n v="10003764"/>
    <s v="WESTNETZ GmbH"/>
    <x v="3964"/>
    <s v="SgK331------11"/>
    <x v="0"/>
    <s v="30-100 kW"/>
    <n v="856"/>
    <n v="233.94"/>
    <n v="0"/>
    <s v="NI"/>
    <n v="49179"/>
    <s v="Ostercappeln"/>
    <s v="Osnabrück"/>
    <x v="0"/>
    <s v="PV-Gebäude"/>
  </r>
  <r>
    <s v="Amprion"/>
    <n v="10003764"/>
    <s v="WESTNETZ GmbH"/>
    <x v="3964"/>
    <s v="SgK330------11"/>
    <x v="0"/>
    <s v="0-30 kW"/>
    <n v="23765"/>
    <n v="6830.06"/>
    <n v="0"/>
    <s v="NI"/>
    <n v="49179"/>
    <s v="Ostercappeln"/>
    <s v="Osnabrück"/>
    <x v="0"/>
    <s v="PV-Gebäude"/>
  </r>
  <r>
    <s v="Amprion"/>
    <n v="10003764"/>
    <s v="WESTNETZ GmbH"/>
    <x v="3965"/>
    <s v="SgK330------11"/>
    <x v="0"/>
    <s v="0-30 kW"/>
    <n v="9420"/>
    <n v="2707.31"/>
    <n v="0"/>
    <s v="NI"/>
    <n v="49610"/>
    <s v="Quakenbrück"/>
    <s v="Osnabrück"/>
    <x v="0"/>
    <s v="PV-Gebäude"/>
  </r>
  <r>
    <s v="Amprion"/>
    <n v="10003764"/>
    <s v="WESTNETZ GmbH"/>
    <x v="3966"/>
    <s v="SgK330------11"/>
    <x v="0"/>
    <s v="0-30 kW"/>
    <n v="3953"/>
    <n v="1136.0899999999999"/>
    <n v="0"/>
    <s v="NI"/>
    <n v="49586"/>
    <s v="Merzen"/>
    <s v="Osnabrück"/>
    <x v="0"/>
    <s v="PV-Gebäude"/>
  </r>
  <r>
    <s v="Amprion"/>
    <n v="10003764"/>
    <s v="WESTNETZ GmbH"/>
    <x v="3967"/>
    <s v="SgK330------11"/>
    <x v="0"/>
    <s v="0-30 kW"/>
    <n v="13193"/>
    <n v="3791.67"/>
    <n v="0"/>
    <s v="NI"/>
    <n v="49584"/>
    <s v="Fürstenau"/>
    <s v="Osnabrück"/>
    <x v="0"/>
    <s v="PV-Gebäude"/>
  </r>
  <r>
    <s v="Amprion"/>
    <n v="10003764"/>
    <s v="WESTNETZ GmbH"/>
    <x v="3967"/>
    <s v="SgK33410----11"/>
    <x v="2"/>
    <s v="0-30 kW, selbstverbrauchte Erzeugung"/>
    <n v="1759"/>
    <n v="505.54"/>
    <n v="0"/>
    <s v="NI"/>
    <n v="49584"/>
    <s v="Fürstenau"/>
    <s v="Osnabrück"/>
    <x v="0"/>
    <s v="PV-Gebäude"/>
  </r>
  <r>
    <s v="Amprion"/>
    <n v="10003764"/>
    <s v="WESTNETZ GmbH"/>
    <x v="3967"/>
    <s v="SgK33420----11"/>
    <x v="1"/>
    <s v="0-30 kW, Rückvergütung für Selbstverbrauch bis 30% der Gesamterzeugung der Anlage"/>
    <n v="-1759"/>
    <n v="-288.12"/>
    <n v="0"/>
    <s v="NI"/>
    <n v="49584"/>
    <s v="Fürstenau"/>
    <s v="Osnabrück"/>
    <x v="0"/>
    <s v="PV-Gebäude"/>
  </r>
  <r>
    <s v="Amprion"/>
    <n v="10003764"/>
    <s v="WESTNETZ GmbH"/>
    <x v="3968"/>
    <s v="SgK330------11"/>
    <x v="0"/>
    <s v="0-30 kW"/>
    <n v="21544"/>
    <n v="6191.75"/>
    <n v="0"/>
    <s v="NI"/>
    <n v="49635"/>
    <s v="Badbergen"/>
    <s v="Osnabrück"/>
    <x v="0"/>
    <s v="PV-Gebäude"/>
  </r>
  <r>
    <s v="Amprion"/>
    <n v="10003764"/>
    <s v="WESTNETZ GmbH"/>
    <x v="3969"/>
    <s v="SgK33411----11"/>
    <x v="2"/>
    <s v="30-100 kW, selbstverbrauchte Erzeugung"/>
    <n v="13024"/>
    <n v="3559.46"/>
    <n v="0"/>
    <s v="NI"/>
    <n v="49191"/>
    <s v="Belm"/>
    <s v="Osnabrück"/>
    <x v="0"/>
    <s v="PV-Gebäude"/>
  </r>
  <r>
    <s v="Amprion"/>
    <n v="10003764"/>
    <s v="WESTNETZ GmbH"/>
    <x v="3969"/>
    <s v="SgK330------11"/>
    <x v="0"/>
    <s v="0-30 kW"/>
    <n v="18787"/>
    <n v="5399.38"/>
    <n v="0"/>
    <s v="NI"/>
    <n v="49191"/>
    <s v="Belm"/>
    <s v="Osnabrück"/>
    <x v="0"/>
    <s v="PV-Gebäude"/>
  </r>
  <r>
    <s v="Amprion"/>
    <n v="10003764"/>
    <s v="WESTNETZ GmbH"/>
    <x v="3969"/>
    <s v="SgK33430----11"/>
    <x v="1"/>
    <s v="0-30 kW, Rückvergütung für Selbstverbrauch über 30% der Gesamterzeugung der Anlage"/>
    <n v="-531"/>
    <n v="-63.72"/>
    <n v="0"/>
    <s v="NI"/>
    <n v="49191"/>
    <s v="Belm"/>
    <s v="Osnabrück"/>
    <x v="0"/>
    <s v="PV-Gebäude"/>
  </r>
  <r>
    <s v="Amprion"/>
    <n v="10003764"/>
    <s v="WESTNETZ GmbH"/>
    <x v="3969"/>
    <s v="SgK33421----11"/>
    <x v="1"/>
    <s v="30-100 kW, Rückvergütung für Selbstverbrauch bis 30% der Gesamterzeugung der Anlage"/>
    <n v="-12239"/>
    <n v="-2004.75"/>
    <n v="0"/>
    <s v="NI"/>
    <n v="49191"/>
    <s v="Belm"/>
    <s v="Osnabrück"/>
    <x v="0"/>
    <s v="PV-Gebäude"/>
  </r>
  <r>
    <s v="Amprion"/>
    <n v="10003764"/>
    <s v="WESTNETZ GmbH"/>
    <x v="3969"/>
    <s v="SgK33420----11"/>
    <x v="1"/>
    <s v="0-30 kW, Rückvergütung für Selbstverbrauch bis 30% der Gesamterzeugung der Anlage"/>
    <n v="-8279"/>
    <n v="-1356.1"/>
    <n v="0"/>
    <s v="NI"/>
    <n v="49191"/>
    <s v="Belm"/>
    <s v="Osnabrück"/>
    <x v="0"/>
    <s v="PV-Gebäude"/>
  </r>
  <r>
    <s v="Amprion"/>
    <n v="10003764"/>
    <s v="WESTNETZ GmbH"/>
    <x v="3969"/>
    <s v="SgK331------11"/>
    <x v="0"/>
    <s v="30-100 kW"/>
    <n v="27772"/>
    <n v="7590.09"/>
    <n v="0"/>
    <s v="NI"/>
    <n v="49191"/>
    <s v="Belm"/>
    <s v="Osnabrück"/>
    <x v="0"/>
    <s v="PV-Gebäude"/>
  </r>
  <r>
    <s v="Amprion"/>
    <n v="10003764"/>
    <s v="WESTNETZ GmbH"/>
    <x v="3969"/>
    <s v="SgK33410----11"/>
    <x v="2"/>
    <s v="0-30 kW, selbstverbrauchte Erzeugung"/>
    <n v="8810"/>
    <n v="2531.9899999999998"/>
    <n v="0"/>
    <s v="NI"/>
    <n v="49191"/>
    <s v="Belm"/>
    <s v="Osnabrück"/>
    <x v="0"/>
    <s v="PV-Gebäude"/>
  </r>
  <r>
    <s v="Amprion"/>
    <n v="10003764"/>
    <s v="WESTNETZ GmbH"/>
    <x v="3969"/>
    <s v="SgK33431----11"/>
    <x v="1"/>
    <s v="30-100 kW, Rückvergütung für Selbstverbrauch über 30% der Gesamterzeugung der Anlage"/>
    <n v="-785"/>
    <n v="-94.2"/>
    <n v="0"/>
    <s v="NI"/>
    <n v="49191"/>
    <s v="Belm"/>
    <s v="Osnabrück"/>
    <x v="0"/>
    <s v="PV-Gebäude"/>
  </r>
  <r>
    <s v="Amprion"/>
    <n v="10003764"/>
    <s v="WESTNETZ GmbH"/>
    <x v="3970"/>
    <s v="SgK330------11"/>
    <x v="0"/>
    <s v="0-30 kW"/>
    <n v="24179"/>
    <n v="6949.04"/>
    <n v="0"/>
    <s v="NI"/>
    <n v="49328"/>
    <s v="Melle"/>
    <s v="Osnabrück"/>
    <x v="0"/>
    <s v="PV-Gebäude"/>
  </r>
  <r>
    <s v="Amprion"/>
    <n v="10003764"/>
    <s v="WESTNETZ GmbH"/>
    <x v="3971"/>
    <s v="SgK331------11"/>
    <x v="0"/>
    <s v="30-100 kW"/>
    <n v="26500"/>
    <n v="7242.45"/>
    <n v="0"/>
    <s v="NI"/>
    <n v="49586"/>
    <s v="Neuenkirchen"/>
    <s v="Osnabrück"/>
    <x v="0"/>
    <s v="PV-Gebäude"/>
  </r>
  <r>
    <s v="Amprion"/>
    <n v="10003764"/>
    <s v="WESTNETZ GmbH"/>
    <x v="3971"/>
    <s v="SgK330------11"/>
    <x v="0"/>
    <s v="0-30 kW"/>
    <n v="26931"/>
    <n v="7739.97"/>
    <n v="0"/>
    <s v="NI"/>
    <n v="49586"/>
    <s v="Neuenkirchen"/>
    <s v="Osnabrück"/>
    <x v="0"/>
    <s v="PV-Gebäude"/>
  </r>
  <r>
    <s v="Amprion"/>
    <n v="10003764"/>
    <s v="WESTNETZ GmbH"/>
    <x v="3972"/>
    <s v="SgK330------11"/>
    <x v="0"/>
    <s v="0-30 kW"/>
    <n v="6693"/>
    <n v="1923.57"/>
    <n v="0"/>
    <s v="NI"/>
    <n v="49324"/>
    <s v="Melle"/>
    <s v="Osnabrück"/>
    <x v="0"/>
    <s v="PV-Gebäude"/>
  </r>
  <r>
    <s v="Amprion"/>
    <n v="10003764"/>
    <s v="WESTNETZ GmbH"/>
    <x v="3973"/>
    <s v="SgK330------11"/>
    <x v="0"/>
    <s v="0-30 kW"/>
    <n v="7323"/>
    <n v="2104.63"/>
    <n v="0"/>
    <s v="NI"/>
    <n v="49143"/>
    <s v="Bissendorf"/>
    <s v="Osnabrück"/>
    <x v="0"/>
    <s v="PV-Gebäude"/>
  </r>
  <r>
    <s v="Amprion"/>
    <n v="10003764"/>
    <s v="WESTNETZ GmbH"/>
    <x v="3974"/>
    <s v="SgK330------11"/>
    <x v="0"/>
    <s v="0-30 kW"/>
    <n v="5233"/>
    <n v="1503.96"/>
    <n v="0"/>
    <s v="NI"/>
    <n v="49152"/>
    <s v="Bad Essen"/>
    <s v="Osnabrück"/>
    <x v="0"/>
    <s v="PV-Gebäude"/>
  </r>
  <r>
    <s v="Amprion"/>
    <n v="10003764"/>
    <s v="WESTNETZ GmbH"/>
    <x v="3975"/>
    <s v="SgK330------11"/>
    <x v="0"/>
    <s v="0-30 kW"/>
    <n v="7672"/>
    <n v="2204.9299999999998"/>
    <n v="0"/>
    <s v="NI"/>
    <n v="49324"/>
    <s v="Melle"/>
    <s v="Osnabrück"/>
    <x v="0"/>
    <s v="PV-Gebäude"/>
  </r>
  <r>
    <s v="Amprion"/>
    <n v="10003764"/>
    <s v="WESTNETZ GmbH"/>
    <x v="3976"/>
    <s v="SgK330------11"/>
    <x v="0"/>
    <s v="0-30 kW"/>
    <n v="19130"/>
    <n v="5497.96"/>
    <n v="0"/>
    <s v="NI"/>
    <n v="49626"/>
    <s v="Berge"/>
    <s v="Osnabrück"/>
    <x v="0"/>
    <s v="PV-Gebäude"/>
  </r>
  <r>
    <s v="Amprion"/>
    <n v="10003764"/>
    <s v="WESTNETZ GmbH"/>
    <x v="3977"/>
    <s v="SgK330------11"/>
    <x v="0"/>
    <s v="0-30 kW"/>
    <n v="14827"/>
    <n v="4261.28"/>
    <n v="0"/>
    <s v="NI"/>
    <n v="49179"/>
    <s v="Ostercappeln"/>
    <s v="Osnabrück"/>
    <x v="0"/>
    <s v="PV-Gebäude"/>
  </r>
  <r>
    <s v="Amprion"/>
    <n v="10003764"/>
    <s v="WESTNETZ GmbH"/>
    <x v="3978"/>
    <s v="SgK330------11"/>
    <x v="0"/>
    <s v="0-30 kW"/>
    <n v="6598"/>
    <n v="1896.27"/>
    <n v="0"/>
    <s v="NI"/>
    <n v="49179"/>
    <s v="Ostercappeln"/>
    <s v="Osnabrück"/>
    <x v="0"/>
    <s v="PV-Gebäude"/>
  </r>
  <r>
    <s v="Amprion"/>
    <n v="10003764"/>
    <s v="WESTNETZ GmbH"/>
    <x v="3979"/>
    <s v="SgK330------11"/>
    <x v="0"/>
    <s v="0-30 kW"/>
    <n v="10576"/>
    <n v="3039.54"/>
    <n v="0"/>
    <s v="NI"/>
    <n v="49134"/>
    <s v="Wallenhorst"/>
    <s v="Osnabrück"/>
    <x v="0"/>
    <s v="PV-Gebäude"/>
  </r>
  <r>
    <s v="Amprion"/>
    <n v="10003764"/>
    <s v="WESTNETZ GmbH"/>
    <x v="3980"/>
    <s v="SgK330------11"/>
    <x v="0"/>
    <s v="0-30 kW"/>
    <n v="23966"/>
    <n v="6887.83"/>
    <n v="0"/>
    <s v="NI"/>
    <n v="49577"/>
    <s v="Ankum"/>
    <s v="Osnabrück"/>
    <x v="0"/>
    <s v="PV-Gebäude"/>
  </r>
  <r>
    <s v="Amprion"/>
    <n v="10003764"/>
    <s v="WESTNETZ GmbH"/>
    <x v="3980"/>
    <s v="SgK331------11"/>
    <x v="0"/>
    <s v="30-100 kW"/>
    <n v="30288"/>
    <n v="8277.7099999999991"/>
    <n v="0"/>
    <s v="NI"/>
    <n v="49577"/>
    <s v="Ankum"/>
    <s v="Osnabrück"/>
    <x v="0"/>
    <s v="PV-Gebäude"/>
  </r>
  <r>
    <s v="Amprion"/>
    <n v="10003764"/>
    <s v="WESTNETZ GmbH"/>
    <x v="3981"/>
    <s v="BiK270M1----11"/>
    <x v="0"/>
    <s v="0-0,150 MW, Bonusregel M1"/>
    <n v="268092"/>
    <n v="59570.04"/>
    <n v="0"/>
    <s v="NI"/>
    <n v="49626"/>
    <s v="Bippen"/>
    <s v="Osnabrück"/>
    <x v="3"/>
    <s v="Biomasse"/>
  </r>
  <r>
    <s v="Amprion"/>
    <n v="10003764"/>
    <s v="WESTNETZ GmbH"/>
    <x v="3981"/>
    <s v="BiK271M2K---11"/>
    <x v="0"/>
    <s v="0,150-0,5 MW, Bonusregeln M2, K"/>
    <n v="113343"/>
    <n v="22419.25"/>
    <n v="0"/>
    <s v="NI"/>
    <n v="49626"/>
    <s v="Bippen"/>
    <s v="Osnabrück"/>
    <x v="3"/>
    <s v="Biomasse"/>
  </r>
  <r>
    <s v="Amprion"/>
    <n v="10003764"/>
    <s v="WESTNETZ GmbH"/>
    <x v="3981"/>
    <s v="BiK270M1K---11"/>
    <x v="0"/>
    <s v="0-0,150 MW, Bonusregeln M1, K"/>
    <n v="1045908"/>
    <n v="263150.45"/>
    <n v="0"/>
    <s v="NI"/>
    <n v="49626"/>
    <s v="Bippen"/>
    <s v="Osnabrück"/>
    <x v="3"/>
    <s v="Biomasse"/>
  </r>
  <r>
    <s v="Amprion"/>
    <n v="10003764"/>
    <s v="WESTNETZ GmbH"/>
    <x v="3981"/>
    <s v="BiK271M2----11"/>
    <x v="0"/>
    <s v="0,150-0,5 MW, Bonusregel M2"/>
    <n v="29052"/>
    <n v="4892.3599999999997"/>
    <n v="0"/>
    <s v="NI"/>
    <n v="49626"/>
    <s v="Bippen"/>
    <s v="Osnabrück"/>
    <x v="3"/>
    <s v="Biomasse"/>
  </r>
  <r>
    <s v="Amprion"/>
    <n v="10003764"/>
    <s v="WESTNETZ GmbH"/>
    <x v="3982"/>
    <s v="BiK271M2K---11"/>
    <x v="0"/>
    <s v="0,150-0,5 MW, Bonusregeln M2, K"/>
    <n v="121191"/>
    <n v="23971.58"/>
    <n v="0"/>
    <s v="NI"/>
    <n v="49626"/>
    <s v="Bippen"/>
    <s v="Osnabrück"/>
    <x v="3"/>
    <s v="Biomasse"/>
  </r>
  <r>
    <s v="Amprion"/>
    <n v="10003764"/>
    <s v="WESTNETZ GmbH"/>
    <x v="3982"/>
    <s v="BiK271M2----11"/>
    <x v="0"/>
    <s v="0,150-0,5 MW, Bonusregel M2"/>
    <n v="56876"/>
    <n v="9577.92"/>
    <n v="0"/>
    <s v="NI"/>
    <n v="49626"/>
    <s v="Bippen"/>
    <s v="Osnabrück"/>
    <x v="3"/>
    <s v="Biomasse"/>
  </r>
  <r>
    <s v="Amprion"/>
    <n v="10003764"/>
    <s v="WESTNETZ GmbH"/>
    <x v="3982"/>
    <s v="BiK270M1----11"/>
    <x v="0"/>
    <s v="0-0,150 MW, Bonusregel M1"/>
    <n v="419703"/>
    <n v="93258.01"/>
    <n v="0"/>
    <s v="NI"/>
    <n v="49626"/>
    <s v="Bippen"/>
    <s v="Osnabrück"/>
    <x v="3"/>
    <s v="Biomasse"/>
  </r>
  <r>
    <s v="Amprion"/>
    <n v="10003764"/>
    <s v="WESTNETZ GmbH"/>
    <x v="3982"/>
    <s v="BiK270M1K---11"/>
    <x v="0"/>
    <s v="0-0,150 MW, Bonusregeln M1, K"/>
    <n v="894297"/>
    <n v="225005.13"/>
    <n v="0"/>
    <s v="NI"/>
    <n v="49626"/>
    <s v="Bippen"/>
    <s v="Osnabrück"/>
    <x v="3"/>
    <s v="Biomasse"/>
  </r>
  <r>
    <s v="Amprion"/>
    <n v="10003764"/>
    <s v="WESTNETZ GmbH"/>
    <x v="3983"/>
    <s v="BiK270M1----11"/>
    <x v="0"/>
    <s v="0-0,150 MW, Bonusregel M1"/>
    <n v="1268017"/>
    <n v="281753.38"/>
    <n v="0"/>
    <s v="NI"/>
    <n v="49626"/>
    <s v="Bippen"/>
    <s v="Osnabrück"/>
    <x v="3"/>
    <s v="Biomasse"/>
  </r>
  <r>
    <s v="Amprion"/>
    <n v="10003764"/>
    <s v="WESTNETZ GmbH"/>
    <x v="3984"/>
    <s v="SgK331------11"/>
    <x v="0"/>
    <s v="30-100 kW"/>
    <n v="54874"/>
    <n v="14997.06"/>
    <n v="0"/>
    <s v="NI"/>
    <n v="49597"/>
    <s v="Rieste"/>
    <s v="Osnabrück"/>
    <x v="0"/>
    <s v="PV-Gebäude"/>
  </r>
  <r>
    <s v="Amprion"/>
    <n v="10003764"/>
    <s v="WESTNETZ GmbH"/>
    <x v="3984"/>
    <s v="SgK330------11"/>
    <x v="0"/>
    <s v="0-30 kW"/>
    <n v="26226"/>
    <n v="7537.35"/>
    <n v="0"/>
    <s v="NI"/>
    <n v="49597"/>
    <s v="Rieste"/>
    <s v="Osnabrück"/>
    <x v="0"/>
    <s v="PV-Gebäude"/>
  </r>
  <r>
    <s v="Amprion"/>
    <n v="10003764"/>
    <s v="WESTNETZ GmbH"/>
    <x v="3985"/>
    <s v="SgK330------11"/>
    <x v="0"/>
    <s v="0-30 kW"/>
    <n v="2227"/>
    <n v="640.04"/>
    <n v="0"/>
    <s v="NI"/>
    <n v="49577"/>
    <s v="Kettenkamp"/>
    <s v="Osnabrück"/>
    <x v="0"/>
    <s v="PV-Gebäude"/>
  </r>
  <r>
    <s v="Amprion"/>
    <n v="10003764"/>
    <s v="WESTNETZ GmbH"/>
    <x v="3985"/>
    <s v="SgK33430----11"/>
    <x v="1"/>
    <s v="0-30 kW, Rückvergütung für Selbstverbrauch über 30% der Gesamterzeugung der Anlage"/>
    <n v="-272"/>
    <n v="-32.64"/>
    <n v="0"/>
    <s v="NI"/>
    <n v="49577"/>
    <s v="Kettenkamp"/>
    <s v="Osnabrück"/>
    <x v="0"/>
    <s v="PV-Gebäude"/>
  </r>
  <r>
    <s v="Amprion"/>
    <n v="10003764"/>
    <s v="WESTNETZ GmbH"/>
    <x v="3985"/>
    <s v="SgK33420----11"/>
    <x v="1"/>
    <s v="0-30 kW, Rückvergütung für Selbstverbrauch bis 30% der Gesamterzeugung der Anlage"/>
    <n v="-1071"/>
    <n v="-175.43"/>
    <n v="0"/>
    <s v="NI"/>
    <n v="49577"/>
    <s v="Kettenkamp"/>
    <s v="Osnabrück"/>
    <x v="0"/>
    <s v="PV-Gebäude"/>
  </r>
  <r>
    <s v="Amprion"/>
    <n v="10003764"/>
    <s v="WESTNETZ GmbH"/>
    <x v="3985"/>
    <s v="SgK33410----11"/>
    <x v="2"/>
    <s v="0-30 kW, selbstverbrauchte Erzeugung"/>
    <n v="1343"/>
    <n v="385.98"/>
    <n v="0"/>
    <s v="NI"/>
    <n v="49577"/>
    <s v="Kettenkamp"/>
    <s v="Osnabrück"/>
    <x v="0"/>
    <s v="PV-Gebäude"/>
  </r>
  <r>
    <s v="Amprion"/>
    <n v="10003764"/>
    <s v="WESTNETZ GmbH"/>
    <x v="3986"/>
    <s v="SgK331------11"/>
    <x v="0"/>
    <s v="30-100 kW"/>
    <n v="20586"/>
    <n v="5626.15"/>
    <n v="0"/>
    <s v="NI"/>
    <n v="49586"/>
    <s v="Merzen"/>
    <s v="Osnabrück"/>
    <x v="0"/>
    <s v="PV-Gebäude"/>
  </r>
  <r>
    <s v="Amprion"/>
    <n v="10003764"/>
    <s v="WESTNETZ GmbH"/>
    <x v="3986"/>
    <s v="SgK330------11"/>
    <x v="0"/>
    <s v="0-30 kW"/>
    <n v="24218"/>
    <n v="6960.25"/>
    <n v="0"/>
    <s v="NI"/>
    <n v="49586"/>
    <s v="Merzen"/>
    <s v="Osnabrück"/>
    <x v="0"/>
    <s v="PV-Gebäude"/>
  </r>
  <r>
    <s v="Amprion"/>
    <n v="10003764"/>
    <s v="WESTNETZ GmbH"/>
    <x v="3987"/>
    <s v="SgK330------11"/>
    <x v="0"/>
    <s v="0-30 kW"/>
    <n v="6463"/>
    <n v="1857.47"/>
    <n v="0"/>
    <s v="NI"/>
    <n v="49586"/>
    <s v="Merzen"/>
    <s v="Osnabrück"/>
    <x v="0"/>
    <s v="PV-Gebäude"/>
  </r>
  <r>
    <s v="Amprion"/>
    <n v="10003764"/>
    <s v="WESTNETZ GmbH"/>
    <x v="3988"/>
    <s v="BiK33b1-MPMJul"/>
    <x v="5"/>
    <s v="Marktprämie für Kalendermonat Juli"/>
    <n v="50585"/>
    <n v="11028.71"/>
    <n v="0"/>
    <s v="NI"/>
    <n v="49586"/>
    <s v="Merzen"/>
    <s v="Osnabrück"/>
    <x v="3"/>
    <s v="Biomasse"/>
  </r>
  <r>
    <s v="Amprion"/>
    <n v="10003764"/>
    <s v="WESTNETZ GmbH"/>
    <x v="3988"/>
    <s v="BiK1011----MPM"/>
    <x v="4"/>
    <s v="Verringerung der Marktprämie auf Managementprämie nach § 101 Abs. 1 (Überschreitung Höchstbemessungsleistung)"/>
    <n v="4175"/>
    <n v="8.35"/>
    <n v="0"/>
    <s v="NI"/>
    <n v="49586"/>
    <s v="Merzen"/>
    <s v="Osnabrück"/>
    <x v="3"/>
    <s v="Biomasse"/>
  </r>
  <r>
    <s v="Amprion"/>
    <n v="10003764"/>
    <s v="WESTNETZ GmbH"/>
    <x v="3988"/>
    <s v="BiK33b1-MPMMrz"/>
    <x v="5"/>
    <s v="Marktprämie für Kalendermonat März"/>
    <n v="63438"/>
    <n v="13914.08"/>
    <n v="0"/>
    <s v="NI"/>
    <n v="49586"/>
    <s v="Merzen"/>
    <s v="Osnabrück"/>
    <x v="3"/>
    <s v="Biomasse"/>
  </r>
  <r>
    <s v="Amprion"/>
    <n v="10003764"/>
    <s v="WESTNETZ GmbH"/>
    <x v="3988"/>
    <s v="BiK33b1-MPMNov"/>
    <x v="5"/>
    <s v="Marktprämie für Kalendermonat November"/>
    <n v="97870"/>
    <n v="20617.63"/>
    <n v="0"/>
    <s v="NI"/>
    <n v="49586"/>
    <s v="Merzen"/>
    <s v="Osnabrück"/>
    <x v="3"/>
    <s v="Biomasse"/>
  </r>
  <r>
    <s v="Amprion"/>
    <n v="10003764"/>
    <s v="WESTNETZ GmbH"/>
    <x v="3988"/>
    <s v="BiK33b1-MPMDez"/>
    <x v="5"/>
    <s v="Marktprämie für Kalendermonat Dezember"/>
    <n v="71153"/>
    <n v="18160.36"/>
    <n v="0"/>
    <s v="NI"/>
    <n v="49586"/>
    <s v="Merzen"/>
    <s v="Osnabrück"/>
    <x v="3"/>
    <s v="Biomasse"/>
  </r>
  <r>
    <s v="Amprion"/>
    <n v="10003764"/>
    <s v="WESTNETZ GmbH"/>
    <x v="3988"/>
    <s v="BiK54G-----FLP"/>
    <x v="6"/>
    <s v="Flexibilitätsprämie für sonstige Biogase außer Biomethan nach EEG 2014"/>
    <n v="0"/>
    <n v="6076.86"/>
    <n v="0"/>
    <s v="NI"/>
    <n v="49586"/>
    <s v="Merzen"/>
    <s v="Osnabrück"/>
    <x v="3"/>
    <s v="Biomasse"/>
  </r>
  <r>
    <s v="Amprion"/>
    <n v="10003764"/>
    <s v="WESTNETZ GmbH"/>
    <x v="3988"/>
    <s v="BiK33b1-MPMFeb"/>
    <x v="5"/>
    <s v="Marktprämie für Kalendermonat Februar"/>
    <n v="55576"/>
    <n v="11745.06"/>
    <n v="0"/>
    <s v="NI"/>
    <n v="49586"/>
    <s v="Merzen"/>
    <s v="Osnabrück"/>
    <x v="3"/>
    <s v="Biomasse"/>
  </r>
  <r>
    <s v="Amprion"/>
    <n v="10003764"/>
    <s v="WESTNETZ GmbH"/>
    <x v="3988"/>
    <s v="BiK33b1-MPMAug"/>
    <x v="5"/>
    <s v="Marktprämie für Kalendermonat August"/>
    <n v="51671"/>
    <n v="11377.11"/>
    <n v="0"/>
    <s v="NI"/>
    <n v="49586"/>
    <s v="Merzen"/>
    <s v="Osnabrück"/>
    <x v="3"/>
    <s v="Biomasse"/>
  </r>
  <r>
    <s v="Amprion"/>
    <n v="10003764"/>
    <s v="WESTNETZ GmbH"/>
    <x v="3988"/>
    <s v="BiK33b1-MPMJun"/>
    <x v="5"/>
    <s v="Marktprämie für Kalendermonat Juni"/>
    <n v="54021"/>
    <n v="11940.45"/>
    <n v="0"/>
    <s v="NI"/>
    <n v="49586"/>
    <s v="Merzen"/>
    <s v="Osnabrück"/>
    <x v="3"/>
    <s v="Biomasse"/>
  </r>
  <r>
    <s v="Amprion"/>
    <n v="10003764"/>
    <s v="WESTNETZ GmbH"/>
    <x v="3988"/>
    <s v="BiK33b1-MPMMai"/>
    <x v="5"/>
    <s v="Marktprämie für Kalendermonat Mai"/>
    <n v="65022"/>
    <n v="14342.13"/>
    <n v="0"/>
    <s v="NI"/>
    <n v="49586"/>
    <s v="Merzen"/>
    <s v="Osnabrück"/>
    <x v="3"/>
    <s v="Biomasse"/>
  </r>
  <r>
    <s v="Amprion"/>
    <n v="10003764"/>
    <s v="WESTNETZ GmbH"/>
    <x v="3988"/>
    <s v="BiK33b1-MPMSep"/>
    <x v="5"/>
    <s v="Marktprämie für Kalendermonat September"/>
    <n v="48706"/>
    <n v="10553.79"/>
    <n v="0"/>
    <s v="NI"/>
    <n v="49586"/>
    <s v="Merzen"/>
    <s v="Osnabrück"/>
    <x v="3"/>
    <s v="Biomasse"/>
  </r>
  <r>
    <s v="Amprion"/>
    <n v="10003764"/>
    <s v="WESTNETZ GmbH"/>
    <x v="3988"/>
    <s v="BiK33b1-MPMOkt"/>
    <x v="5"/>
    <s v="Marktprämie für Kalendermonat Oktober"/>
    <n v="66344"/>
    <n v="14780.35"/>
    <n v="0"/>
    <s v="NI"/>
    <n v="49586"/>
    <s v="Merzen"/>
    <s v="Osnabrück"/>
    <x v="3"/>
    <s v="Biomasse"/>
  </r>
  <r>
    <s v="Amprion"/>
    <n v="10003764"/>
    <s v="WESTNETZ GmbH"/>
    <x v="3988"/>
    <s v="BiK33b1-MPMJan"/>
    <x v="5"/>
    <s v="Marktprämie für Kalendermonat Januar"/>
    <n v="63800"/>
    <n v="12674.73"/>
    <n v="0"/>
    <s v="NI"/>
    <n v="49586"/>
    <s v="Merzen"/>
    <s v="Osnabrück"/>
    <x v="3"/>
    <s v="Biomasse"/>
  </r>
  <r>
    <s v="Amprion"/>
    <n v="10003764"/>
    <s v="WESTNETZ GmbH"/>
    <x v="3988"/>
    <s v="BiK33b1-MPMApr"/>
    <x v="5"/>
    <s v="Marktprämie für Kalendermonat April"/>
    <n v="62875"/>
    <n v="13968.53"/>
    <n v="0"/>
    <s v="NI"/>
    <n v="49586"/>
    <s v="Merzen"/>
    <s v="Osnabrück"/>
    <x v="3"/>
    <s v="Biomasse"/>
  </r>
  <r>
    <s v="Amprion"/>
    <n v="10003764"/>
    <s v="WESTNETZ GmbH"/>
    <x v="3989"/>
    <s v="BiK33b1-MPMAug"/>
    <x v="5"/>
    <s v="Marktprämie für Kalendermonat August"/>
    <n v="48933"/>
    <n v="10957.83"/>
    <n v="0"/>
    <s v="NI"/>
    <n v="49586"/>
    <s v="Merzen"/>
    <s v="Osnabrück"/>
    <x v="3"/>
    <s v="Biomasse"/>
  </r>
  <r>
    <s v="Amprion"/>
    <n v="10003764"/>
    <s v="WESTNETZ GmbH"/>
    <x v="3989"/>
    <s v="BiK33b1-MPMApr"/>
    <x v="5"/>
    <s v="Marktprämie für Kalendermonat April"/>
    <n v="74137"/>
    <n v="16748.7"/>
    <n v="0"/>
    <s v="NI"/>
    <n v="49586"/>
    <s v="Merzen"/>
    <s v="Osnabrück"/>
    <x v="3"/>
    <s v="Biomasse"/>
  </r>
  <r>
    <s v="Amprion"/>
    <n v="10003764"/>
    <s v="WESTNETZ GmbH"/>
    <x v="3989"/>
    <s v="BiK33b1-MPMMai"/>
    <x v="5"/>
    <s v="Marktprämie für Kalendermonat Mai"/>
    <n v="70835"/>
    <n v="15890.11"/>
    <n v="0"/>
    <s v="NI"/>
    <n v="49586"/>
    <s v="Merzen"/>
    <s v="Osnabrück"/>
    <x v="3"/>
    <s v="Biomasse"/>
  </r>
  <r>
    <s v="Amprion"/>
    <n v="10003764"/>
    <s v="WESTNETZ GmbH"/>
    <x v="3989"/>
    <s v="BiK33b1-MPMFeb"/>
    <x v="5"/>
    <s v="Marktprämie für Kalendermonat Februar"/>
    <n v="61908"/>
    <n v="13315.51"/>
    <n v="0"/>
    <s v="NI"/>
    <n v="49586"/>
    <s v="Merzen"/>
    <s v="Osnabrück"/>
    <x v="3"/>
    <s v="Biomasse"/>
  </r>
  <r>
    <s v="Amprion"/>
    <n v="10003764"/>
    <s v="WESTNETZ GmbH"/>
    <x v="3989"/>
    <s v="BiK33b1-MPMJan"/>
    <x v="5"/>
    <s v="Marktprämie für Kalendermonat Januar"/>
    <n v="78589"/>
    <n v="15907.64"/>
    <n v="0"/>
    <s v="NI"/>
    <n v="49586"/>
    <s v="Merzen"/>
    <s v="Osnabrück"/>
    <x v="3"/>
    <s v="Biomasse"/>
  </r>
  <r>
    <s v="Amprion"/>
    <n v="10003764"/>
    <s v="WESTNETZ GmbH"/>
    <x v="3989"/>
    <s v="BiK33b1-MPMDez"/>
    <x v="5"/>
    <s v="Marktprämie für Kalendermonat Dezember"/>
    <n v="53050"/>
    <n v="13648.49"/>
    <n v="0"/>
    <s v="NI"/>
    <n v="49586"/>
    <s v="Merzen"/>
    <s v="Osnabrück"/>
    <x v="3"/>
    <s v="Biomasse"/>
  </r>
  <r>
    <s v="Amprion"/>
    <n v="10003764"/>
    <s v="WESTNETZ GmbH"/>
    <x v="3989"/>
    <s v="BiK33b1-MPMNov"/>
    <x v="5"/>
    <s v="Marktprämie für Kalendermonat November"/>
    <n v="56364"/>
    <n v="12085.32"/>
    <n v="0"/>
    <s v="NI"/>
    <n v="49586"/>
    <s v="Merzen"/>
    <s v="Osnabrück"/>
    <x v="3"/>
    <s v="Biomasse"/>
  </r>
  <r>
    <s v="Amprion"/>
    <n v="10003764"/>
    <s v="WESTNETZ GmbH"/>
    <x v="3989"/>
    <s v="BiK33b1-MPMMrz"/>
    <x v="5"/>
    <s v="Marktprämie für Kalendermonat März"/>
    <n v="63640"/>
    <n v="14197.16"/>
    <n v="0"/>
    <s v="NI"/>
    <n v="49586"/>
    <s v="Merzen"/>
    <s v="Osnabrück"/>
    <x v="3"/>
    <s v="Biomasse"/>
  </r>
  <r>
    <s v="Amprion"/>
    <n v="10003764"/>
    <s v="WESTNETZ GmbH"/>
    <x v="3989"/>
    <s v="BiK33b1-MPMOkt"/>
    <x v="5"/>
    <s v="Marktprämie für Kalendermonat Oktober"/>
    <n v="57315"/>
    <n v="12983.88"/>
    <n v="0"/>
    <s v="NI"/>
    <n v="49586"/>
    <s v="Merzen"/>
    <s v="Osnabrück"/>
    <x v="3"/>
    <s v="Biomasse"/>
  </r>
  <r>
    <s v="Amprion"/>
    <n v="10003764"/>
    <s v="WESTNETZ GmbH"/>
    <x v="3989"/>
    <s v="BiK33b1-MPMJul"/>
    <x v="5"/>
    <s v="Marktprämie für Kalendermonat Juli"/>
    <n v="57985"/>
    <n v="12859.66"/>
    <n v="0"/>
    <s v="NI"/>
    <n v="49586"/>
    <s v="Merzen"/>
    <s v="Osnabrück"/>
    <x v="3"/>
    <s v="Biomasse"/>
  </r>
  <r>
    <s v="Amprion"/>
    <n v="10003764"/>
    <s v="WESTNETZ GmbH"/>
    <x v="3989"/>
    <s v="BiK54G-----FLP"/>
    <x v="6"/>
    <s v="Flexibilitätsprämie für sonstige Biogase außer Biomethan nach EEG 2014"/>
    <n v="0"/>
    <n v="6225.79"/>
    <n v="0"/>
    <s v="NI"/>
    <n v="49586"/>
    <s v="Merzen"/>
    <s v="Osnabrück"/>
    <x v="3"/>
    <s v="Biomasse"/>
  </r>
  <r>
    <s v="Amprion"/>
    <n v="10003764"/>
    <s v="WESTNETZ GmbH"/>
    <x v="3989"/>
    <s v="BiK33b1-MPMSep"/>
    <x v="5"/>
    <s v="Marktprämie für Kalendermonat September"/>
    <n v="67876"/>
    <n v="14962.29"/>
    <n v="0"/>
    <s v="NI"/>
    <n v="49586"/>
    <s v="Merzen"/>
    <s v="Osnabrück"/>
    <x v="3"/>
    <s v="Biomasse"/>
  </r>
  <r>
    <s v="Amprion"/>
    <n v="10003764"/>
    <s v="WESTNETZ GmbH"/>
    <x v="3989"/>
    <s v="BiK1011----MPM"/>
    <x v="4"/>
    <s v="Verringerung der Marktprämie auf Managementprämie nach § 101 Abs. 1 (Überschreitung Höchstbemessungsleistung)"/>
    <n v="4654"/>
    <n v="9.31"/>
    <n v="0"/>
    <s v="NI"/>
    <n v="49586"/>
    <s v="Merzen"/>
    <s v="Osnabrück"/>
    <x v="3"/>
    <s v="Biomasse"/>
  </r>
  <r>
    <s v="Amprion"/>
    <n v="10003764"/>
    <s v="WESTNETZ GmbH"/>
    <x v="3989"/>
    <s v="BiK33b1-MPMJun"/>
    <x v="5"/>
    <s v="Marktprämie für Kalendermonat Juni"/>
    <n v="60429"/>
    <n v="13583.57"/>
    <n v="0"/>
    <s v="NI"/>
    <n v="49586"/>
    <s v="Merzen"/>
    <s v="Osnabrück"/>
    <x v="3"/>
    <s v="Biomasse"/>
  </r>
  <r>
    <s v="Amprion"/>
    <n v="10003764"/>
    <s v="WESTNETZ GmbH"/>
    <x v="3990"/>
    <s v="SgK3222--Jul13"/>
    <x v="0"/>
    <s v="40 kW - 1 MW"/>
    <n v="5887"/>
    <n v="750.59"/>
    <n v="0"/>
    <s v="NI"/>
    <n v="49586"/>
    <s v="Merzen"/>
    <s v="Osnabrück"/>
    <x v="0"/>
    <s v="PV-Gebäude"/>
  </r>
  <r>
    <s v="Amprion"/>
    <n v="10003764"/>
    <s v="WESTNETZ GmbH"/>
    <x v="3990"/>
    <s v="SgK33a2-----SV"/>
    <x v="3"/>
    <s v="Strommenge ohne EEG-Vergütung, durch Anlagenbetreiber oder durch Dritte verbraucht"/>
    <n v="27571"/>
    <n v="0"/>
    <n v="0"/>
    <s v="NI"/>
    <n v="49586"/>
    <s v="Merzen"/>
    <s v="Osnabrück"/>
    <x v="0"/>
    <s v="PV-Gebäude"/>
  </r>
  <r>
    <s v="Amprion"/>
    <n v="10003764"/>
    <s v="WESTNETZ GmbH"/>
    <x v="3990"/>
    <s v="SgK3220--Jul13"/>
    <x v="0"/>
    <s v="0 - 10 kW"/>
    <n v="4206"/>
    <n v="633.84"/>
    <n v="0"/>
    <s v="NI"/>
    <n v="49586"/>
    <s v="Merzen"/>
    <s v="Osnabrück"/>
    <x v="0"/>
    <s v="PV-Gebäude"/>
  </r>
  <r>
    <s v="Amprion"/>
    <n v="10003764"/>
    <s v="WESTNETZ GmbH"/>
    <x v="3990"/>
    <s v="SgK3221--Jul13"/>
    <x v="0"/>
    <s v="10 - 40 kW"/>
    <n v="12617"/>
    <n v="1804.23"/>
    <n v="0"/>
    <s v="NI"/>
    <n v="49586"/>
    <s v="Merzen"/>
    <s v="Osnabrück"/>
    <x v="0"/>
    <s v="PV-Gebäude"/>
  </r>
  <r>
    <s v="Amprion"/>
    <n v="10003764"/>
    <s v="WESTNETZ GmbH"/>
    <x v="3991"/>
    <s v="SgK331------12"/>
    <x v="0"/>
    <s v="30-100 kW"/>
    <n v="19679"/>
    <n v="4571.43"/>
    <n v="0"/>
    <s v="NI"/>
    <n v="49586"/>
    <s v="Merzen"/>
    <s v="Osnabrück"/>
    <x v="0"/>
    <s v="PV-Gebäude"/>
  </r>
  <r>
    <s v="Amprion"/>
    <n v="10003764"/>
    <s v="WESTNETZ GmbH"/>
    <x v="3991"/>
    <s v="SgK330------12"/>
    <x v="0"/>
    <s v="0-30 kW"/>
    <n v="26628"/>
    <n v="6505.22"/>
    <n v="0"/>
    <s v="NI"/>
    <n v="49586"/>
    <s v="Merzen"/>
    <s v="Osnabrück"/>
    <x v="0"/>
    <s v="PV-Gebäude"/>
  </r>
  <r>
    <s v="Amprion"/>
    <n v="10003764"/>
    <s v="WESTNETZ GmbH"/>
    <x v="3992"/>
    <s v="SgK330------11"/>
    <x v="0"/>
    <s v="0-30 kW"/>
    <n v="8140"/>
    <n v="2339.44"/>
    <n v="0"/>
    <s v="NI"/>
    <n v="49134"/>
    <s v="Wallenhorst"/>
    <s v="Osnabrück"/>
    <x v="0"/>
    <s v="PV-Gebäude"/>
  </r>
  <r>
    <s v="Amprion"/>
    <n v="10003764"/>
    <s v="WESTNETZ GmbH"/>
    <x v="3993"/>
    <s v="BiK54G-----FLP"/>
    <x v="6"/>
    <s v="Flexibilitätsprämie für sonstige Biogase außer Biomethan nach EEG 2014"/>
    <n v="0"/>
    <n v="6205.43"/>
    <n v="0"/>
    <s v="NI"/>
    <n v="49586"/>
    <s v="Merzen"/>
    <s v="Osnabrück"/>
    <x v="3"/>
    <s v="Biomasse"/>
  </r>
  <r>
    <s v="Amprion"/>
    <n v="10003764"/>
    <s v="WESTNETZ GmbH"/>
    <x v="3993"/>
    <s v="BiK33b1-MPMFeb"/>
    <x v="5"/>
    <s v="Marktprämie für Kalendermonat Februar"/>
    <n v="57215"/>
    <n v="10933.22"/>
    <n v="0"/>
    <s v="NI"/>
    <n v="49586"/>
    <s v="Merzen"/>
    <s v="Osnabrück"/>
    <x v="3"/>
    <s v="Biomasse"/>
  </r>
  <r>
    <s v="Amprion"/>
    <n v="10003764"/>
    <s v="WESTNETZ GmbH"/>
    <x v="3993"/>
    <s v="BiK33b1-MPMDez"/>
    <x v="5"/>
    <s v="Marktprämie für Kalendermonat Dezember"/>
    <n v="78495"/>
    <n v="15099.52"/>
    <n v="0"/>
    <s v="NI"/>
    <n v="49586"/>
    <s v="Merzen"/>
    <s v="Osnabrück"/>
    <x v="3"/>
    <s v="Biomasse"/>
  </r>
  <r>
    <s v="Amprion"/>
    <n v="10003764"/>
    <s v="WESTNETZ GmbH"/>
    <x v="3993"/>
    <s v="BiK33b1-MPMSep"/>
    <x v="5"/>
    <s v="Marktprämie für Kalendermonat September"/>
    <n v="56333"/>
    <n v="11233.52"/>
    <n v="0"/>
    <s v="NI"/>
    <n v="49586"/>
    <s v="Merzen"/>
    <s v="Osnabrück"/>
    <x v="3"/>
    <s v="Biomasse"/>
  </r>
  <r>
    <s v="Amprion"/>
    <n v="10003764"/>
    <s v="WESTNETZ GmbH"/>
    <x v="3993"/>
    <s v="BiK1011----MPM"/>
    <x v="4"/>
    <s v="Verringerung der Marktprämie auf Managementprämie nach § 101 Abs. 1 (Überschreitung Höchstbemessungsleistung)"/>
    <n v="818"/>
    <n v="1.64"/>
    <n v="0"/>
    <s v="NI"/>
    <n v="49586"/>
    <s v="Merzen"/>
    <s v="Osnabrück"/>
    <x v="3"/>
    <s v="Biomasse"/>
  </r>
  <r>
    <s v="Amprion"/>
    <n v="10003764"/>
    <s v="WESTNETZ GmbH"/>
    <x v="3993"/>
    <s v="BiK33b1-MPMNov"/>
    <x v="5"/>
    <s v="Marktprämie für Kalendermonat November"/>
    <n v="76719"/>
    <n v="14089.41"/>
    <n v="0"/>
    <s v="NI"/>
    <n v="49586"/>
    <s v="Merzen"/>
    <s v="Osnabrück"/>
    <x v="3"/>
    <s v="Biomasse"/>
  </r>
  <r>
    <s v="Amprion"/>
    <n v="10003764"/>
    <s v="WESTNETZ GmbH"/>
    <x v="3993"/>
    <s v="BiK33b1-MPMAug"/>
    <x v="5"/>
    <s v="Marktprämie für Kalendermonat August"/>
    <n v="54661"/>
    <n v="11221.53"/>
    <n v="0"/>
    <s v="NI"/>
    <n v="49586"/>
    <s v="Merzen"/>
    <s v="Osnabrück"/>
    <x v="3"/>
    <s v="Biomasse"/>
  </r>
  <r>
    <s v="Amprion"/>
    <n v="10003764"/>
    <s v="WESTNETZ GmbH"/>
    <x v="3993"/>
    <s v="BiK33b1-MPMMrz"/>
    <x v="5"/>
    <s v="Marktprämie für Kalendermonat März"/>
    <n v="62993"/>
    <n v="12553.14"/>
    <n v="0"/>
    <s v="NI"/>
    <n v="49586"/>
    <s v="Merzen"/>
    <s v="Osnabrück"/>
    <x v="3"/>
    <s v="Biomasse"/>
  </r>
  <r>
    <s v="Amprion"/>
    <n v="10003764"/>
    <s v="WESTNETZ GmbH"/>
    <x v="3993"/>
    <s v="BiK33b1-MPMOkt"/>
    <x v="5"/>
    <s v="Marktprämie für Kalendermonat Oktober"/>
    <n v="67289"/>
    <n v="13495.82"/>
    <n v="0"/>
    <s v="NI"/>
    <n v="49586"/>
    <s v="Merzen"/>
    <s v="Osnabrück"/>
    <x v="3"/>
    <s v="Biomasse"/>
  </r>
  <r>
    <s v="Amprion"/>
    <n v="10003764"/>
    <s v="WESTNETZ GmbH"/>
    <x v="3993"/>
    <s v="BiK33b1-MPMJan"/>
    <x v="5"/>
    <s v="Marktprämie für Kalendermonat Januar"/>
    <n v="65660"/>
    <n v="11637.06"/>
    <n v="0"/>
    <s v="NI"/>
    <n v="49586"/>
    <s v="Merzen"/>
    <s v="Osnabrück"/>
    <x v="3"/>
    <s v="Biomasse"/>
  </r>
  <r>
    <s v="Amprion"/>
    <n v="10003764"/>
    <s v="WESTNETZ GmbH"/>
    <x v="3993"/>
    <s v="BiK33b1-MPMJul"/>
    <x v="5"/>
    <s v="Marktprämie für Kalendermonat Juli"/>
    <n v="48311"/>
    <n v="10061.52"/>
    <n v="0"/>
    <s v="NI"/>
    <n v="49586"/>
    <s v="Merzen"/>
    <s v="Osnabrück"/>
    <x v="3"/>
    <s v="Biomasse"/>
  </r>
  <r>
    <s v="Amprion"/>
    <n v="10003764"/>
    <s v="WESTNETZ GmbH"/>
    <x v="3993"/>
    <s v="BiK33b1-MPMApr"/>
    <x v="5"/>
    <s v="Marktprämie für Kalendermonat April"/>
    <n v="58098"/>
    <n v="11839.12"/>
    <n v="0"/>
    <s v="NI"/>
    <n v="49586"/>
    <s v="Merzen"/>
    <s v="Osnabrück"/>
    <x v="3"/>
    <s v="Biomasse"/>
  </r>
  <r>
    <s v="Amprion"/>
    <n v="10003764"/>
    <s v="WESTNETZ GmbH"/>
    <x v="3993"/>
    <s v="BiK33b1-MPMMai"/>
    <x v="5"/>
    <s v="Marktprämie für Kalendermonat Mai"/>
    <n v="67596"/>
    <n v="13398.28"/>
    <n v="0"/>
    <s v="NI"/>
    <n v="49586"/>
    <s v="Merzen"/>
    <s v="Osnabrück"/>
    <x v="3"/>
    <s v="Biomasse"/>
  </r>
  <r>
    <s v="Amprion"/>
    <n v="10003764"/>
    <s v="WESTNETZ GmbH"/>
    <x v="3993"/>
    <s v="BiK33b1-MPMJun"/>
    <x v="5"/>
    <s v="Marktprämie für Kalendermonat Juni"/>
    <n v="57690"/>
    <n v="11705.31"/>
    <n v="0"/>
    <s v="NI"/>
    <n v="49586"/>
    <s v="Merzen"/>
    <s v="Osnabrück"/>
    <x v="3"/>
    <s v="Biomasse"/>
  </r>
  <r>
    <s v="Amprion"/>
    <n v="10003764"/>
    <s v="WESTNETZ GmbH"/>
    <x v="3994"/>
    <s v="SgK33420----11"/>
    <x v="1"/>
    <s v="0-30 kW, Rückvergütung für Selbstverbrauch bis 30% der Gesamterzeugung der Anlage"/>
    <n v="-7723"/>
    <n v="-1265.03"/>
    <n v="0"/>
    <s v="NI"/>
    <n v="49163"/>
    <s v="Bohmte"/>
    <s v="Osnabrück"/>
    <x v="0"/>
    <s v="PV-Gebäude"/>
  </r>
  <r>
    <s v="Amprion"/>
    <n v="10003764"/>
    <s v="WESTNETZ GmbH"/>
    <x v="3994"/>
    <s v="SgK330------11"/>
    <x v="0"/>
    <s v="0-30 kW"/>
    <n v="1095"/>
    <n v="314.7"/>
    <n v="0"/>
    <s v="NI"/>
    <n v="49163"/>
    <s v="Bohmte"/>
    <s v="Osnabrück"/>
    <x v="0"/>
    <s v="PV-Gebäude"/>
  </r>
  <r>
    <s v="Amprion"/>
    <n v="10003764"/>
    <s v="WESTNETZ GmbH"/>
    <x v="3994"/>
    <s v="SgK33430----11"/>
    <x v="1"/>
    <s v="0-30 kW, Rückvergütung für Selbstverbrauch über 30% der Gesamterzeugung der Anlage"/>
    <n v="-16926"/>
    <n v="-2031.12"/>
    <n v="0"/>
    <s v="NI"/>
    <n v="49163"/>
    <s v="Bohmte"/>
    <s v="Osnabrück"/>
    <x v="0"/>
    <s v="PV-Gebäude"/>
  </r>
  <r>
    <s v="Amprion"/>
    <n v="10003764"/>
    <s v="WESTNETZ GmbH"/>
    <x v="3994"/>
    <s v="SgK33421----11"/>
    <x v="1"/>
    <s v="30-100 kW, Rückvergütung für Selbstverbrauch bis 30% der Gesamterzeugung der Anlage"/>
    <n v="-13359"/>
    <n v="-2188.1999999999998"/>
    <n v="0"/>
    <s v="NI"/>
    <n v="49163"/>
    <s v="Bohmte"/>
    <s v="Osnabrück"/>
    <x v="0"/>
    <s v="PV-Gebäude"/>
  </r>
  <r>
    <s v="Amprion"/>
    <n v="10003764"/>
    <s v="WESTNETZ GmbH"/>
    <x v="3994"/>
    <s v="SgK33431----11"/>
    <x v="1"/>
    <s v="30-100 kW, Rückvergütung für Selbstverbrauch über 30% der Gesamterzeugung der Anlage"/>
    <n v="-29276"/>
    <n v="-3513.12"/>
    <n v="0"/>
    <s v="NI"/>
    <n v="49163"/>
    <s v="Bohmte"/>
    <s v="Osnabrück"/>
    <x v="0"/>
    <s v="PV-Gebäude"/>
  </r>
  <r>
    <s v="Amprion"/>
    <n v="10003764"/>
    <s v="WESTNETZ GmbH"/>
    <x v="3994"/>
    <s v="SgK33411----11"/>
    <x v="2"/>
    <s v="30-100 kW, selbstverbrauchte Erzeugung"/>
    <n v="42635"/>
    <n v="11652.15"/>
    <n v="0"/>
    <s v="NI"/>
    <n v="49163"/>
    <s v="Bohmte"/>
    <s v="Osnabrück"/>
    <x v="0"/>
    <s v="PV-Gebäude"/>
  </r>
  <r>
    <s v="Amprion"/>
    <n v="10003764"/>
    <s v="WESTNETZ GmbH"/>
    <x v="3994"/>
    <s v="SgK33410----11"/>
    <x v="2"/>
    <s v="0-30 kW, selbstverbrauchte Erzeugung"/>
    <n v="24649"/>
    <n v="7084.12"/>
    <n v="0"/>
    <s v="NI"/>
    <n v="49163"/>
    <s v="Bohmte"/>
    <s v="Osnabrück"/>
    <x v="0"/>
    <s v="PV-Gebäude"/>
  </r>
  <r>
    <s v="Amprion"/>
    <n v="10003764"/>
    <s v="WESTNETZ GmbH"/>
    <x v="3994"/>
    <s v="SgK331------11"/>
    <x v="0"/>
    <s v="30-100 kW"/>
    <n v="1895"/>
    <n v="517.9"/>
    <n v="0"/>
    <s v="NI"/>
    <n v="49163"/>
    <s v="Bohmte"/>
    <s v="Osnabrück"/>
    <x v="0"/>
    <s v="PV-Gebäude"/>
  </r>
  <r>
    <s v="Amprion"/>
    <n v="10003764"/>
    <s v="WESTNETZ GmbH"/>
    <x v="3995"/>
    <s v="SgK332------11"/>
    <x v="0"/>
    <s v="100 kW-1 MW"/>
    <n v="44081"/>
    <n v="11399.35"/>
    <n v="0"/>
    <s v="NI"/>
    <n v="49163"/>
    <s v="Bohmte"/>
    <s v="Osnabrück"/>
    <x v="0"/>
    <s v="PV-Gebäude"/>
  </r>
  <r>
    <s v="Amprion"/>
    <n v="10003764"/>
    <s v="WESTNETZ GmbH"/>
    <x v="3995"/>
    <s v="SgK331------11"/>
    <x v="0"/>
    <s v="30-100 kW"/>
    <n v="60221"/>
    <n v="16458.400000000001"/>
    <n v="0"/>
    <s v="NI"/>
    <n v="49163"/>
    <s v="Bohmte"/>
    <s v="Osnabrück"/>
    <x v="0"/>
    <s v="PV-Gebäude"/>
  </r>
  <r>
    <s v="Amprion"/>
    <n v="10003764"/>
    <s v="WESTNETZ GmbH"/>
    <x v="3995"/>
    <s v="SgK330------11"/>
    <x v="0"/>
    <s v="0-30 kW"/>
    <n v="25808"/>
    <n v="7417.22"/>
    <n v="0"/>
    <s v="NI"/>
    <n v="49163"/>
    <s v="Bohmte"/>
    <s v="Osnabrück"/>
    <x v="0"/>
    <s v="PV-Gebäude"/>
  </r>
  <r>
    <s v="Amprion"/>
    <n v="10003764"/>
    <s v="WESTNETZ GmbH"/>
    <x v="3996"/>
    <s v="SgK332-MIM-mMW"/>
    <x v="4"/>
    <s v="Verringerung auf Monats-Marktwert nach § 33 Abs. 2 (Überschreitung 90 %) für Anlagen mit RLM-Messung"/>
    <n v="4529.58"/>
    <n v="151.51"/>
    <n v="0"/>
    <s v="NI"/>
    <n v="49163"/>
    <s v="Bohmte"/>
    <s v="Osnabrück"/>
    <x v="0"/>
    <s v="PV-Gebäude"/>
  </r>
  <r>
    <s v="Amprion"/>
    <n v="10003764"/>
    <s v="WESTNETZ GmbH"/>
    <x v="3996"/>
    <s v="SgK3222--Sep12"/>
    <x v="0"/>
    <s v="40 kW - 1 MW"/>
    <n v="40765"/>
    <n v="6396.03"/>
    <n v="0"/>
    <s v="NI"/>
    <n v="49163"/>
    <s v="Bohmte"/>
    <s v="Osnabrück"/>
    <x v="0"/>
    <s v="PV-Gebäude"/>
  </r>
  <r>
    <s v="Amprion"/>
    <n v="10003764"/>
    <s v="WESTNETZ GmbH"/>
    <x v="3997"/>
    <s v="SgK330------11"/>
    <x v="0"/>
    <s v="0-30 kW"/>
    <n v="6723"/>
    <n v="1932.19"/>
    <n v="0"/>
    <s v="NI"/>
    <n v="49324"/>
    <s v="Melle"/>
    <s v="Osnabrück"/>
    <x v="0"/>
    <s v="PV-Gebäude"/>
  </r>
  <r>
    <s v="Amprion"/>
    <n v="10003764"/>
    <s v="WESTNETZ GmbH"/>
    <x v="3998"/>
    <s v="SgK331------11"/>
    <x v="0"/>
    <s v="30-100 kW"/>
    <n v="37029"/>
    <n v="10120.030000000001"/>
    <n v="0"/>
    <s v="NI"/>
    <n v="49637"/>
    <s v="Menslage"/>
    <s v="Osnabrück"/>
    <x v="0"/>
    <s v="PV-Gebäude"/>
  </r>
  <r>
    <s v="Amprion"/>
    <n v="10003764"/>
    <s v="WESTNETZ GmbH"/>
    <x v="3998"/>
    <s v="SgK330------11"/>
    <x v="0"/>
    <s v="0-30 kW"/>
    <n v="27905"/>
    <n v="8019.9"/>
    <n v="0"/>
    <s v="NI"/>
    <n v="49637"/>
    <s v="Menslage"/>
    <s v="Osnabrück"/>
    <x v="0"/>
    <s v="PV-Gebäude"/>
  </r>
  <r>
    <s v="Amprion"/>
    <n v="10003764"/>
    <s v="WESTNETZ GmbH"/>
    <x v="3999"/>
    <s v="SgK330------11"/>
    <x v="0"/>
    <s v="0-30 kW"/>
    <n v="5930"/>
    <n v="1704.28"/>
    <n v="0"/>
    <s v="NI"/>
    <n v="49638"/>
    <s v="Nortrup"/>
    <s v="Osnabrück"/>
    <x v="0"/>
    <s v="PV-Gebäude"/>
  </r>
  <r>
    <s v="Amprion"/>
    <n v="10003764"/>
    <s v="WESTNETZ GmbH"/>
    <x v="4000"/>
    <s v="SgK331------11"/>
    <x v="0"/>
    <s v="30-100 kW"/>
    <n v="36199"/>
    <n v="9893.19"/>
    <n v="0"/>
    <s v="NI"/>
    <n v="49134"/>
    <s v="Wallenhorst"/>
    <s v="Osnabrück"/>
    <x v="0"/>
    <s v="PV-Gebäude"/>
  </r>
  <r>
    <s v="Amprion"/>
    <n v="10003764"/>
    <s v="WESTNETZ GmbH"/>
    <x v="4000"/>
    <s v="SgK330------11"/>
    <x v="0"/>
    <s v="0-30 kW"/>
    <n v="27204"/>
    <n v="7818.43"/>
    <n v="0"/>
    <s v="NI"/>
    <n v="49134"/>
    <s v="Wallenhorst"/>
    <s v="Osnabrück"/>
    <x v="0"/>
    <s v="PV-Gebäude"/>
  </r>
  <r>
    <s v="Amprion"/>
    <n v="10003764"/>
    <s v="WESTNETZ GmbH"/>
    <x v="4001"/>
    <s v="SgK330------11"/>
    <x v="0"/>
    <s v="0-30 kW"/>
    <n v="19002"/>
    <n v="5461.17"/>
    <n v="0"/>
    <s v="NI"/>
    <n v="49328"/>
    <s v="Melle"/>
    <s v="Osnabrück"/>
    <x v="0"/>
    <s v="PV-Gebäude"/>
  </r>
  <r>
    <s v="Amprion"/>
    <n v="10003764"/>
    <s v="WESTNETZ GmbH"/>
    <x v="4002"/>
    <s v="SgK330------11"/>
    <x v="0"/>
    <s v="0-30 kW"/>
    <n v="22766"/>
    <n v="6542.95"/>
    <n v="0"/>
    <s v="NI"/>
    <n v="49626"/>
    <s v="Berge"/>
    <s v="Osnabrück"/>
    <x v="0"/>
    <s v="PV-Gebäude"/>
  </r>
  <r>
    <s v="Amprion"/>
    <n v="10003764"/>
    <s v="WESTNETZ GmbH"/>
    <x v="4003"/>
    <s v="SgK330------11"/>
    <x v="0"/>
    <s v="0-30 kW"/>
    <n v="22684"/>
    <n v="6519.38"/>
    <n v="0"/>
    <s v="NI"/>
    <n v="49134"/>
    <s v="Wallenhorst"/>
    <s v="Osnabrück"/>
    <x v="0"/>
    <s v="PV-Gebäude"/>
  </r>
  <r>
    <s v="Amprion"/>
    <n v="10003764"/>
    <s v="WESTNETZ GmbH"/>
    <x v="4004"/>
    <s v="SgK331------11"/>
    <x v="0"/>
    <s v="30-100 kW"/>
    <n v="58824"/>
    <n v="16076.6"/>
    <n v="0"/>
    <s v="NI"/>
    <n v="49328"/>
    <s v="Melle"/>
    <s v="Osnabrück"/>
    <x v="0"/>
    <s v="PV-Gebäude"/>
  </r>
  <r>
    <s v="Amprion"/>
    <n v="10003764"/>
    <s v="WESTNETZ GmbH"/>
    <x v="4004"/>
    <s v="SgK332------11"/>
    <x v="0"/>
    <s v="100 kW-1 MW"/>
    <n v="94674"/>
    <n v="24482.7"/>
    <n v="0"/>
    <s v="NI"/>
    <n v="49328"/>
    <s v="Melle"/>
    <s v="Osnabrück"/>
    <x v="0"/>
    <s v="PV-Gebäude"/>
  </r>
  <r>
    <s v="Amprion"/>
    <n v="10003764"/>
    <s v="WESTNETZ GmbH"/>
    <x v="4004"/>
    <s v="SgK330------11"/>
    <x v="0"/>
    <s v="0-30 kW"/>
    <n v="25210"/>
    <n v="7245.35"/>
    <n v="0"/>
    <s v="NI"/>
    <n v="49328"/>
    <s v="Melle"/>
    <s v="Osnabrück"/>
    <x v="0"/>
    <s v="PV-Gebäude"/>
  </r>
  <r>
    <s v="Amprion"/>
    <n v="10003764"/>
    <s v="WESTNETZ GmbH"/>
    <x v="4005"/>
    <s v="SgK5120--Jul15"/>
    <x v="0"/>
    <s v="0 - 10 kW"/>
    <n v="4759"/>
    <n v="588.69000000000005"/>
    <n v="0"/>
    <s v="NI"/>
    <n v="49191"/>
    <s v="Belm"/>
    <s v="Osnabrück"/>
    <x v="0"/>
    <s v="PV-Gebäude"/>
  </r>
  <r>
    <s v="Amprion"/>
    <n v="10003764"/>
    <s v="WESTNETZ GmbH"/>
    <x v="4006"/>
    <s v="SgK332------11"/>
    <x v="0"/>
    <s v="100 kW-1 MW"/>
    <n v="153718"/>
    <n v="39751.47"/>
    <n v="0"/>
    <s v="NI"/>
    <n v="49152"/>
    <s v="Bad Essen"/>
    <s v="Osnabrück"/>
    <x v="0"/>
    <s v="PV-Gebäude"/>
  </r>
  <r>
    <s v="Amprion"/>
    <n v="10003764"/>
    <s v="WESTNETZ GmbH"/>
    <x v="4006"/>
    <s v="SgK330------11"/>
    <x v="0"/>
    <s v="0-30 kW"/>
    <n v="25318"/>
    <n v="7276.39"/>
    <n v="0"/>
    <s v="NI"/>
    <n v="49152"/>
    <s v="Bad Essen"/>
    <s v="Osnabrück"/>
    <x v="0"/>
    <s v="PV-Gebäude"/>
  </r>
  <r>
    <s v="Amprion"/>
    <n v="10003764"/>
    <s v="WESTNETZ GmbH"/>
    <x v="4006"/>
    <s v="SgK331------11"/>
    <x v="0"/>
    <s v="30-100 kW"/>
    <n v="59073"/>
    <n v="16144.65"/>
    <n v="0"/>
    <s v="NI"/>
    <n v="49152"/>
    <s v="Bad Essen"/>
    <s v="Osnabrück"/>
    <x v="0"/>
    <s v="PV-Gebäude"/>
  </r>
  <r>
    <s v="Amprion"/>
    <n v="10003764"/>
    <s v="WESTNETZ GmbH"/>
    <x v="4007"/>
    <s v="SgK330------11"/>
    <x v="0"/>
    <s v="0-30 kW"/>
    <n v="15857"/>
    <n v="4557.3"/>
    <n v="0"/>
    <s v="NI"/>
    <n v="49635"/>
    <s v="Badbergen"/>
    <s v="Osnabrück"/>
    <x v="0"/>
    <s v="PV-Gebäude"/>
  </r>
  <r>
    <s v="Amprion"/>
    <n v="10003764"/>
    <s v="WESTNETZ GmbH"/>
    <x v="4008"/>
    <s v="SgK332------11"/>
    <x v="0"/>
    <s v="100 kW-1 MW"/>
    <n v="165682"/>
    <n v="42845.37"/>
    <n v="0"/>
    <s v="NI"/>
    <n v="49163"/>
    <s v="Bohmte"/>
    <s v="Osnabrück"/>
    <x v="0"/>
    <s v="PV-Gebäude"/>
  </r>
  <r>
    <s v="Amprion"/>
    <n v="10003764"/>
    <s v="WESTNETZ GmbH"/>
    <x v="4008"/>
    <s v="SgK330------11"/>
    <x v="0"/>
    <s v="0-30 kW"/>
    <n v="24090"/>
    <n v="6923.47"/>
    <n v="0"/>
    <s v="NI"/>
    <n v="49163"/>
    <s v="Bohmte"/>
    <s v="Osnabrück"/>
    <x v="0"/>
    <s v="PV-Gebäude"/>
  </r>
  <r>
    <s v="Amprion"/>
    <n v="10003764"/>
    <s v="WESTNETZ GmbH"/>
    <x v="4008"/>
    <s v="SgK331------11"/>
    <x v="0"/>
    <s v="30-100 kW"/>
    <n v="56213"/>
    <n v="15363.01"/>
    <n v="0"/>
    <s v="NI"/>
    <n v="49163"/>
    <s v="Bohmte"/>
    <s v="Osnabrück"/>
    <x v="0"/>
    <s v="PV-Gebäude"/>
  </r>
  <r>
    <s v="Amprion"/>
    <n v="10003764"/>
    <s v="WESTNETZ GmbH"/>
    <x v="4009"/>
    <s v="SgK330BS----12"/>
    <x v="0"/>
    <s v="Bestandsschutz Netzanschlussbegehren vor 24.02.2012, 0-30 kW"/>
    <n v="24490"/>
    <n v="5982.91"/>
    <n v="0"/>
    <s v="NI"/>
    <n v="49586"/>
    <s v="Neuenkirchen"/>
    <s v="Osnabrück"/>
    <x v="0"/>
    <s v="PV-Gebäude"/>
  </r>
  <r>
    <s v="Amprion"/>
    <n v="10003764"/>
    <s v="WESTNETZ GmbH"/>
    <x v="4009"/>
    <s v="SgK331BS----12"/>
    <x v="0"/>
    <s v="Bestandsschutz Netzanschlussbegehren vor 24.02.2012, 30-100 kW"/>
    <n v="23264"/>
    <n v="5404.23"/>
    <n v="0"/>
    <s v="NI"/>
    <n v="49586"/>
    <s v="Neuenkirchen"/>
    <s v="Osnabrück"/>
    <x v="0"/>
    <s v="PV-Gebäude"/>
  </r>
  <r>
    <s v="Amprion"/>
    <n v="10003764"/>
    <s v="WESTNETZ GmbH"/>
    <x v="4010"/>
    <s v="SgK331------11"/>
    <x v="0"/>
    <s v="30-100 kW"/>
    <n v="2647"/>
    <n v="723.43"/>
    <n v="0"/>
    <s v="NI"/>
    <n v="49152"/>
    <s v="Bad Essen"/>
    <s v="Osnabrück"/>
    <x v="0"/>
    <s v="PV-Gebäude"/>
  </r>
  <r>
    <s v="Amprion"/>
    <n v="10003764"/>
    <s v="WESTNETZ GmbH"/>
    <x v="4010"/>
    <s v="SgK330------11"/>
    <x v="0"/>
    <s v="0-30 kW"/>
    <n v="27385"/>
    <n v="7870.45"/>
    <n v="0"/>
    <s v="NI"/>
    <n v="49152"/>
    <s v="Bad Essen"/>
    <s v="Osnabrück"/>
    <x v="0"/>
    <s v="PV-Gebäude"/>
  </r>
  <r>
    <s v="Amprion"/>
    <n v="10003764"/>
    <s v="WESTNETZ GmbH"/>
    <x v="4011"/>
    <s v="SgK330------11"/>
    <x v="0"/>
    <s v="0-30 kW"/>
    <n v="5425"/>
    <n v="1559.14"/>
    <n v="0"/>
    <s v="NI"/>
    <n v="49594"/>
    <s v="Alfhausen"/>
    <s v="Osnabrück"/>
    <x v="0"/>
    <s v="PV-Gebäude"/>
  </r>
  <r>
    <s v="Amprion"/>
    <n v="10003764"/>
    <s v="WESTNETZ GmbH"/>
    <x v="4012"/>
    <s v="SgK3220--Jul14"/>
    <x v="0"/>
    <s v="0 - 10 kW"/>
    <n v="5333"/>
    <n v="686.89"/>
    <n v="0"/>
    <s v="NI"/>
    <n v="49191"/>
    <s v="Belm"/>
    <s v="Osnabrück"/>
    <x v="0"/>
    <s v="PV-Gebäude"/>
  </r>
  <r>
    <s v="Amprion"/>
    <n v="10003764"/>
    <s v="WESTNETZ GmbH"/>
    <x v="4013"/>
    <s v="SgK330------11"/>
    <x v="0"/>
    <s v="0-30 kW"/>
    <n v="24219"/>
    <n v="6960.54"/>
    <n v="0"/>
    <s v="NI"/>
    <n v="49577"/>
    <s v="Ankum"/>
    <s v="Osnabrück"/>
    <x v="0"/>
    <s v="PV-Gebäude"/>
  </r>
  <r>
    <s v="Amprion"/>
    <n v="10003764"/>
    <s v="WESTNETZ GmbH"/>
    <x v="4014"/>
    <s v="SgK330------11"/>
    <x v="0"/>
    <s v="0-30 kW"/>
    <n v="13332"/>
    <n v="3831.62"/>
    <n v="0"/>
    <s v="NI"/>
    <n v="49565"/>
    <s v="Bramsche"/>
    <s v="Osnabrück"/>
    <x v="0"/>
    <s v="PV-Gebäude"/>
  </r>
  <r>
    <s v="Amprion"/>
    <n v="10003764"/>
    <s v="WESTNETZ GmbH"/>
    <x v="4015"/>
    <s v="SgK330------11"/>
    <x v="0"/>
    <s v="0-30 kW"/>
    <n v="13024"/>
    <n v="3743.1"/>
    <n v="0"/>
    <s v="NI"/>
    <n v="49134"/>
    <s v="Wallenhorst"/>
    <s v="Osnabrück"/>
    <x v="0"/>
    <s v="PV-Gebäude"/>
  </r>
  <r>
    <s v="Amprion"/>
    <n v="10003764"/>
    <s v="WESTNETZ GmbH"/>
    <x v="4016"/>
    <s v="SgK330------11"/>
    <x v="0"/>
    <s v="0-30 kW"/>
    <n v="26158"/>
    <n v="7517.81"/>
    <n v="0"/>
    <s v="NI"/>
    <n v="49179"/>
    <s v="Ostercappeln"/>
    <s v="Osnabrück"/>
    <x v="0"/>
    <s v="PV-Gebäude"/>
  </r>
  <r>
    <s v="Amprion"/>
    <n v="10003764"/>
    <s v="WESTNETZ GmbH"/>
    <x v="4016"/>
    <s v="SgK331------11"/>
    <x v="0"/>
    <s v="30-100 kW"/>
    <n v="16873"/>
    <n v="4611.3900000000003"/>
    <n v="0"/>
    <s v="NI"/>
    <n v="49179"/>
    <s v="Ostercappeln"/>
    <s v="Osnabrück"/>
    <x v="0"/>
    <s v="PV-Gebäude"/>
  </r>
  <r>
    <s v="Amprion"/>
    <n v="10003764"/>
    <s v="WESTNETZ GmbH"/>
    <x v="4017"/>
    <s v="SgK33431----11"/>
    <x v="1"/>
    <s v="30-100 kW, Rückvergütung für Selbstverbrauch über 30% der Gesamterzeugung der Anlage"/>
    <n v="-8669"/>
    <n v="-1040.28"/>
    <n v="0"/>
    <s v="NI"/>
    <n v="49179"/>
    <s v="Ostercappeln"/>
    <s v="Osnabrück"/>
    <x v="0"/>
    <s v="PV-Gebäude"/>
  </r>
  <r>
    <s v="Amprion"/>
    <n v="10003764"/>
    <s v="WESTNETZ GmbH"/>
    <x v="4017"/>
    <s v="SgK33420----11"/>
    <x v="1"/>
    <s v="0-30 kW, Rückvergütung für Selbstverbrauch bis 30% der Gesamterzeugung der Anlage"/>
    <n v="-10174"/>
    <n v="-1666.5"/>
    <n v="0"/>
    <s v="NI"/>
    <n v="49179"/>
    <s v="Ostercappeln"/>
    <s v="Osnabrück"/>
    <x v="0"/>
    <s v="PV-Gebäude"/>
  </r>
  <r>
    <s v="Amprion"/>
    <n v="10003764"/>
    <s v="WESTNETZ GmbH"/>
    <x v="4017"/>
    <s v="SgK330------11"/>
    <x v="0"/>
    <s v="0-30 kW"/>
    <n v="10134"/>
    <n v="2912.51"/>
    <n v="0"/>
    <s v="NI"/>
    <n v="49179"/>
    <s v="Ostercappeln"/>
    <s v="Osnabrück"/>
    <x v="0"/>
    <s v="PV-Gebäude"/>
  </r>
  <r>
    <s v="Amprion"/>
    <n v="10003764"/>
    <s v="WESTNETZ GmbH"/>
    <x v="4017"/>
    <s v="SgK33421----11"/>
    <x v="1"/>
    <s v="30-100 kW, Rückvergütung für Selbstverbrauch bis 30% der Gesamterzeugung der Anlage"/>
    <n v="-6562"/>
    <n v="-1074.8599999999999"/>
    <n v="0"/>
    <s v="NI"/>
    <n v="49179"/>
    <s v="Ostercappeln"/>
    <s v="Osnabrück"/>
    <x v="0"/>
    <s v="PV-Gebäude"/>
  </r>
  <r>
    <s v="Amprion"/>
    <n v="10003764"/>
    <s v="WESTNETZ GmbH"/>
    <x v="4017"/>
    <s v="SgK33410----11"/>
    <x v="2"/>
    <s v="0-30 kW, selbstverbrauchte Erzeugung"/>
    <n v="23615"/>
    <n v="6786.95"/>
    <n v="0"/>
    <s v="NI"/>
    <n v="49179"/>
    <s v="Ostercappeln"/>
    <s v="Osnabrück"/>
    <x v="0"/>
    <s v="PV-Gebäude"/>
  </r>
  <r>
    <s v="Amprion"/>
    <n v="10003764"/>
    <s v="WESTNETZ GmbH"/>
    <x v="4017"/>
    <s v="SgK331------11"/>
    <x v="0"/>
    <s v="30-100 kW"/>
    <n v="6537"/>
    <n v="1786.56"/>
    <n v="0"/>
    <s v="NI"/>
    <n v="49179"/>
    <s v="Ostercappeln"/>
    <s v="Osnabrück"/>
    <x v="0"/>
    <s v="PV-Gebäude"/>
  </r>
  <r>
    <s v="Amprion"/>
    <n v="10003764"/>
    <s v="WESTNETZ GmbH"/>
    <x v="4017"/>
    <s v="SgK33430----11"/>
    <x v="1"/>
    <s v="0-30 kW, Rückvergütung für Selbstverbrauch über 30% der Gesamterzeugung der Anlage"/>
    <n v="-13441"/>
    <n v="-1612.92"/>
    <n v="0"/>
    <s v="NI"/>
    <n v="49179"/>
    <s v="Ostercappeln"/>
    <s v="Osnabrück"/>
    <x v="0"/>
    <s v="PV-Gebäude"/>
  </r>
  <r>
    <s v="Amprion"/>
    <n v="10003764"/>
    <s v="WESTNETZ GmbH"/>
    <x v="4017"/>
    <s v="SgK33411----11"/>
    <x v="2"/>
    <s v="30-100 kW, selbstverbrauchte Erzeugung"/>
    <n v="15231"/>
    <n v="4162.63"/>
    <n v="0"/>
    <s v="NI"/>
    <n v="49179"/>
    <s v="Ostercappeln"/>
    <s v="Osnabrück"/>
    <x v="0"/>
    <s v="PV-Gebäude"/>
  </r>
  <r>
    <s v="Amprion"/>
    <n v="10003764"/>
    <s v="WESTNETZ GmbH"/>
    <x v="4018"/>
    <s v="SgK330------11"/>
    <x v="0"/>
    <s v="0-30 kW"/>
    <n v="6912"/>
    <n v="1986.51"/>
    <n v="0"/>
    <s v="NI"/>
    <n v="49152"/>
    <s v="Bad Essen"/>
    <s v="Osnabrück"/>
    <x v="0"/>
    <s v="PV-Gebäude"/>
  </r>
  <r>
    <s v="Amprion"/>
    <n v="10003764"/>
    <s v="WESTNETZ GmbH"/>
    <x v="4019"/>
    <s v="SgK332------11"/>
    <x v="0"/>
    <s v="100 kW-1 MW"/>
    <n v="206751"/>
    <n v="53465.81"/>
    <n v="0"/>
    <s v="NI"/>
    <n v="49586"/>
    <s v="Neuenkirchen"/>
    <s v="Osnabrück"/>
    <x v="0"/>
    <s v="PV-Gebäude"/>
  </r>
  <r>
    <s v="Amprion"/>
    <n v="10003764"/>
    <s v="WESTNETZ GmbH"/>
    <x v="4019"/>
    <s v="SgK330------11"/>
    <x v="0"/>
    <s v="0-30 kW"/>
    <n v="25001"/>
    <n v="7185.29"/>
    <n v="0"/>
    <s v="NI"/>
    <n v="49586"/>
    <s v="Neuenkirchen"/>
    <s v="Osnabrück"/>
    <x v="0"/>
    <s v="PV-Gebäude"/>
  </r>
  <r>
    <s v="Amprion"/>
    <n v="10003764"/>
    <s v="WESTNETZ GmbH"/>
    <x v="4019"/>
    <s v="SgK331------11"/>
    <x v="0"/>
    <s v="30-100 kW"/>
    <n v="58340"/>
    <n v="15944.32"/>
    <n v="0"/>
    <s v="NI"/>
    <n v="49586"/>
    <s v="Neuenkirchen"/>
    <s v="Osnabrück"/>
    <x v="0"/>
    <s v="PV-Gebäude"/>
  </r>
  <r>
    <s v="Amprion"/>
    <n v="10003764"/>
    <s v="WESTNETZ GmbH"/>
    <x v="4020"/>
    <s v="SgK330------11"/>
    <x v="0"/>
    <s v="0-30 kW"/>
    <n v="21375"/>
    <n v="6143.18"/>
    <n v="0"/>
    <s v="NI"/>
    <n v="49584"/>
    <s v="Fürstenau"/>
    <s v="Osnabrück"/>
    <x v="0"/>
    <s v="PV-Gebäude"/>
  </r>
  <r>
    <s v="Amprion"/>
    <n v="10003764"/>
    <s v="WESTNETZ GmbH"/>
    <x v="4021"/>
    <s v="SgK33420----11"/>
    <x v="1"/>
    <s v="0-30 kW, Rückvergütung für Selbstverbrauch bis 30% der Gesamterzeugung der Anlage"/>
    <n v="-1721"/>
    <n v="-281.89999999999998"/>
    <n v="0"/>
    <s v="NI"/>
    <n v="49610"/>
    <s v="Quakenbrück"/>
    <s v="Osnabrück"/>
    <x v="0"/>
    <s v="PV-Gebäude"/>
  </r>
  <r>
    <s v="Amprion"/>
    <n v="10003764"/>
    <s v="WESTNETZ GmbH"/>
    <x v="4021"/>
    <s v="SgK330------11"/>
    <x v="0"/>
    <s v="0-30 kW"/>
    <n v="12505"/>
    <n v="3593.94"/>
    <n v="0"/>
    <s v="NI"/>
    <n v="49610"/>
    <s v="Quakenbrück"/>
    <s v="Osnabrück"/>
    <x v="0"/>
    <s v="PV-Gebäude"/>
  </r>
  <r>
    <s v="Amprion"/>
    <n v="10003764"/>
    <s v="WESTNETZ GmbH"/>
    <x v="4021"/>
    <s v="SgK33410----11"/>
    <x v="2"/>
    <s v="0-30 kW, selbstverbrauchte Erzeugung"/>
    <n v="1721"/>
    <n v="494.62"/>
    <n v="0"/>
    <s v="NI"/>
    <n v="49610"/>
    <s v="Quakenbrück"/>
    <s v="Osnabrück"/>
    <x v="0"/>
    <s v="PV-Gebäude"/>
  </r>
  <r>
    <s v="Amprion"/>
    <n v="10003764"/>
    <s v="WESTNETZ GmbH"/>
    <x v="4022"/>
    <s v="SgK331------11"/>
    <x v="0"/>
    <s v="30-100 kW"/>
    <n v="42041"/>
    <n v="11489.81"/>
    <n v="0"/>
    <s v="NI"/>
    <n v="49635"/>
    <s v="Badbergen"/>
    <s v="Osnabrück"/>
    <x v="0"/>
    <s v="PV-Gebäude"/>
  </r>
  <r>
    <s v="Amprion"/>
    <n v="10003764"/>
    <s v="WESTNETZ GmbH"/>
    <x v="4022"/>
    <s v="SgK330------11"/>
    <x v="0"/>
    <s v="0-30 kW"/>
    <n v="24639"/>
    <n v="7081.25"/>
    <n v="0"/>
    <s v="NI"/>
    <n v="49635"/>
    <s v="Badbergen"/>
    <s v="Osnabrück"/>
    <x v="0"/>
    <s v="PV-Gebäude"/>
  </r>
  <r>
    <s v="Amprion"/>
    <n v="10003764"/>
    <s v="WESTNETZ GmbH"/>
    <x v="4023"/>
    <s v="SgK330------11"/>
    <x v="0"/>
    <s v="0-30 kW"/>
    <n v="13316"/>
    <n v="3827.02"/>
    <n v="0"/>
    <s v="NI"/>
    <n v="49599"/>
    <s v="Voltlage"/>
    <s v="Osnabrück"/>
    <x v="0"/>
    <s v="PV-Gebäude"/>
  </r>
  <r>
    <s v="Amprion"/>
    <n v="10003764"/>
    <s v="WESTNETZ GmbH"/>
    <x v="4023"/>
    <s v="SgK33410----11"/>
    <x v="2"/>
    <s v="0-30 kW, selbstverbrauchte Erzeugung"/>
    <n v="1578"/>
    <n v="453.52"/>
    <n v="0"/>
    <s v="NI"/>
    <n v="49599"/>
    <s v="Voltlage"/>
    <s v="Osnabrück"/>
    <x v="0"/>
    <s v="PV-Gebäude"/>
  </r>
  <r>
    <s v="Amprion"/>
    <n v="10003764"/>
    <s v="WESTNETZ GmbH"/>
    <x v="4023"/>
    <s v="SgK33420----11"/>
    <x v="1"/>
    <s v="0-30 kW, Rückvergütung für Selbstverbrauch bis 30% der Gesamterzeugung der Anlage"/>
    <n v="-1578"/>
    <n v="-258.48"/>
    <n v="0"/>
    <s v="NI"/>
    <n v="49599"/>
    <s v="Voltlage"/>
    <s v="Osnabrück"/>
    <x v="0"/>
    <s v="PV-Gebäude"/>
  </r>
  <r>
    <s v="Amprion"/>
    <n v="10003764"/>
    <s v="WESTNETZ GmbH"/>
    <x v="4024"/>
    <s v="BiK33b1-MPMSep"/>
    <x v="5"/>
    <s v="Marktprämie für Kalendermonat September"/>
    <n v="178068"/>
    <n v="30769.67"/>
    <n v="0"/>
    <s v="NI"/>
    <n v="49152"/>
    <s v="Bad Essen"/>
    <s v="Osnabrück"/>
    <x v="3"/>
    <s v="Biomasse"/>
  </r>
  <r>
    <s v="Amprion"/>
    <n v="10003764"/>
    <s v="WESTNETZ GmbH"/>
    <x v="4024"/>
    <s v="BiK33b1-MPMFeb"/>
    <x v="5"/>
    <s v="Marktprämie für Kalendermonat Februar"/>
    <n v="176297"/>
    <n v="29190.87"/>
    <n v="0"/>
    <s v="NI"/>
    <n v="49152"/>
    <s v="Bad Essen"/>
    <s v="Osnabrück"/>
    <x v="3"/>
    <s v="Biomasse"/>
  </r>
  <r>
    <s v="Amprion"/>
    <n v="10003764"/>
    <s v="WESTNETZ GmbH"/>
    <x v="4024"/>
    <s v="BiK33b1-MPMOkt"/>
    <x v="5"/>
    <s v="Marktprämie für Kalendermonat Oktober"/>
    <n v="189609"/>
    <n v="33737.620000000003"/>
    <n v="0"/>
    <s v="NI"/>
    <n v="49152"/>
    <s v="Bad Essen"/>
    <s v="Osnabrück"/>
    <x v="3"/>
    <s v="Biomasse"/>
  </r>
  <r>
    <s v="Amprion"/>
    <n v="10003764"/>
    <s v="WESTNETZ GmbH"/>
    <x v="4024"/>
    <s v="BiK33b1-MPMNov"/>
    <x v="5"/>
    <s v="Marktprämie für Kalendermonat November"/>
    <n v="176374"/>
    <n v="29470.46"/>
    <n v="0"/>
    <s v="NI"/>
    <n v="49152"/>
    <s v="Bad Essen"/>
    <s v="Osnabrück"/>
    <x v="3"/>
    <s v="Biomasse"/>
  </r>
  <r>
    <s v="Amprion"/>
    <n v="10003764"/>
    <s v="WESTNETZ GmbH"/>
    <x v="4024"/>
    <s v="BiK33b1-MPMMrz"/>
    <x v="5"/>
    <s v="Marktprämie für Kalendermonat März"/>
    <n v="191225"/>
    <n v="33314.26"/>
    <n v="0"/>
    <s v="NI"/>
    <n v="49152"/>
    <s v="Bad Essen"/>
    <s v="Osnabrück"/>
    <x v="3"/>
    <s v="Biomasse"/>
  </r>
  <r>
    <s v="Amprion"/>
    <n v="10003764"/>
    <s v="WESTNETZ GmbH"/>
    <x v="4024"/>
    <s v="BiK33b1-MPMApr"/>
    <x v="5"/>
    <s v="Marktprämie für Kalendermonat April"/>
    <n v="189637"/>
    <n v="33430.47"/>
    <n v="0"/>
    <s v="NI"/>
    <n v="49152"/>
    <s v="Bad Essen"/>
    <s v="Osnabrück"/>
    <x v="3"/>
    <s v="Biomasse"/>
  </r>
  <r>
    <s v="Amprion"/>
    <n v="10003764"/>
    <s v="WESTNETZ GmbH"/>
    <x v="4024"/>
    <s v="BiK33b1-MPMJul"/>
    <x v="5"/>
    <s v="Marktprämie für Kalendermonat Juli"/>
    <n v="197452"/>
    <n v="33944.92"/>
    <n v="0"/>
    <s v="NI"/>
    <n v="49152"/>
    <s v="Bad Essen"/>
    <s v="Osnabrück"/>
    <x v="3"/>
    <s v="Biomasse"/>
  </r>
  <r>
    <s v="Amprion"/>
    <n v="10003764"/>
    <s v="WESTNETZ GmbH"/>
    <x v="4024"/>
    <s v="BiK33b1-MPMMai"/>
    <x v="5"/>
    <s v="Marktprämie für Kalendermonat Mai"/>
    <n v="178573"/>
    <n v="31728.77"/>
    <n v="0"/>
    <s v="NI"/>
    <n v="49152"/>
    <s v="Bad Essen"/>
    <s v="Osnabrück"/>
    <x v="3"/>
    <s v="Biomasse"/>
  </r>
  <r>
    <s v="Amprion"/>
    <n v="10003764"/>
    <s v="WESTNETZ GmbH"/>
    <x v="4024"/>
    <s v="BiK33b1-MPMJan"/>
    <x v="5"/>
    <s v="Marktprämie für Kalendermonat Januar"/>
    <n v="191352"/>
    <n v="29377.15"/>
    <n v="0"/>
    <s v="NI"/>
    <n v="49152"/>
    <s v="Bad Essen"/>
    <s v="Osnabrück"/>
    <x v="3"/>
    <s v="Biomasse"/>
  </r>
  <r>
    <s v="Amprion"/>
    <n v="10003764"/>
    <s v="WESTNETZ GmbH"/>
    <x v="4024"/>
    <s v="BiK33b1-MPMAug"/>
    <x v="5"/>
    <s v="Marktprämie für Kalendermonat August"/>
    <n v="198656"/>
    <n v="34544.379999999997"/>
    <n v="0"/>
    <s v="NI"/>
    <n v="49152"/>
    <s v="Bad Essen"/>
    <s v="Osnabrück"/>
    <x v="3"/>
    <s v="Biomasse"/>
  </r>
  <r>
    <s v="Amprion"/>
    <n v="10003764"/>
    <s v="WESTNETZ GmbH"/>
    <x v="4024"/>
    <s v="BiK33b1-MPMJun"/>
    <x v="5"/>
    <s v="Marktprämie für Kalendermonat Juni"/>
    <n v="149118"/>
    <n v="27360.51"/>
    <n v="0"/>
    <s v="NI"/>
    <n v="49152"/>
    <s v="Bad Essen"/>
    <s v="Osnabrück"/>
    <x v="3"/>
    <s v="Biomasse"/>
  </r>
  <r>
    <s v="Amprion"/>
    <n v="10003764"/>
    <s v="WESTNETZ GmbH"/>
    <x v="4024"/>
    <s v="BiK33b1-MPMDez"/>
    <x v="5"/>
    <s v="Marktprämie für Kalendermonat Dezember"/>
    <n v="150677"/>
    <n v="27558.57"/>
    <n v="0"/>
    <s v="NI"/>
    <n v="49152"/>
    <s v="Bad Essen"/>
    <s v="Osnabrück"/>
    <x v="3"/>
    <s v="Biomasse"/>
  </r>
  <r>
    <s v="Amprion"/>
    <n v="10003764"/>
    <s v="WESTNETZ GmbH"/>
    <x v="4025"/>
    <s v="SgK330------11"/>
    <x v="0"/>
    <s v="0-30 kW"/>
    <n v="7643"/>
    <n v="2196.6"/>
    <n v="0"/>
    <s v="NI"/>
    <n v="49163"/>
    <s v="Bohmte"/>
    <s v="Osnabrück"/>
    <x v="0"/>
    <s v="PV-Gebäude"/>
  </r>
  <r>
    <s v="Amprion"/>
    <n v="10003764"/>
    <s v="WESTNETZ GmbH"/>
    <x v="4026"/>
    <s v="SgK330------11"/>
    <x v="0"/>
    <s v="0-30 kW"/>
    <n v="11996"/>
    <n v="3447.65"/>
    <n v="0"/>
    <s v="NI"/>
    <n v="49163"/>
    <s v="Bohmte"/>
    <s v="Osnabrück"/>
    <x v="0"/>
    <s v="PV-Gebäude"/>
  </r>
  <r>
    <s v="Amprion"/>
    <n v="10003764"/>
    <s v="WESTNETZ GmbH"/>
    <x v="4027"/>
    <s v="SgK330------11"/>
    <x v="0"/>
    <s v="0-30 kW"/>
    <n v="27019"/>
    <n v="7765.26"/>
    <n v="0"/>
    <s v="NI"/>
    <n v="49152"/>
    <s v="Bad Essen"/>
    <s v="Osnabrück"/>
    <x v="0"/>
    <s v="PV-Gebäude"/>
  </r>
  <r>
    <s v="Amprion"/>
    <n v="10003764"/>
    <s v="WESTNETZ GmbH"/>
    <x v="4028"/>
    <s v="SgK331------11"/>
    <x v="0"/>
    <s v="30-100 kW"/>
    <n v="37077"/>
    <n v="10133.14"/>
    <n v="0"/>
    <s v="NI"/>
    <n v="49577"/>
    <s v="Kettenkamp"/>
    <s v="Osnabrück"/>
    <x v="0"/>
    <s v="PV-Gebäude"/>
  </r>
  <r>
    <s v="Amprion"/>
    <n v="10003764"/>
    <s v="WESTNETZ GmbH"/>
    <x v="4028"/>
    <s v="SgK330------11"/>
    <x v="0"/>
    <s v="0-30 kW"/>
    <n v="23173"/>
    <n v="6659.92"/>
    <n v="0"/>
    <s v="NI"/>
    <n v="49577"/>
    <s v="Kettenkamp"/>
    <s v="Osnabrück"/>
    <x v="0"/>
    <s v="PV-Gebäude"/>
  </r>
  <r>
    <s v="Amprion"/>
    <n v="10003764"/>
    <s v="WESTNETZ GmbH"/>
    <x v="4029"/>
    <s v="SgK330------11"/>
    <x v="0"/>
    <s v="0-30 kW"/>
    <n v="7902"/>
    <n v="2271.0300000000002"/>
    <n v="0"/>
    <s v="NI"/>
    <n v="49326"/>
    <s v="Melle"/>
    <s v="Osnabrück"/>
    <x v="0"/>
    <s v="PV-Gebäude"/>
  </r>
  <r>
    <s v="Amprion"/>
    <n v="10003764"/>
    <s v="WESTNETZ GmbH"/>
    <x v="4030"/>
    <s v="SgK330------11"/>
    <x v="0"/>
    <s v="0-30 kW"/>
    <n v="25931"/>
    <n v="7452.57"/>
    <n v="0"/>
    <s v="NI"/>
    <n v="49599"/>
    <s v="Voltlage"/>
    <s v="Osnabrück"/>
    <x v="0"/>
    <s v="PV-Gebäude"/>
  </r>
  <r>
    <s v="Amprion"/>
    <n v="10003764"/>
    <s v="WESTNETZ GmbH"/>
    <x v="4031"/>
    <s v="SgK330------11"/>
    <x v="0"/>
    <s v="0-30 kW"/>
    <n v="6582"/>
    <n v="1891.67"/>
    <n v="0"/>
    <s v="NI"/>
    <n v="49163"/>
    <s v="Bohmte"/>
    <s v="Osnabrück"/>
    <x v="0"/>
    <s v="PV-Gebäude"/>
  </r>
  <r>
    <s v="Amprion"/>
    <n v="10003764"/>
    <s v="WESTNETZ GmbH"/>
    <x v="4031"/>
    <s v="SgK33420----11"/>
    <x v="1"/>
    <s v="0-30 kW, Rückvergütung für Selbstverbrauch bis 30% der Gesamterzeugung der Anlage"/>
    <n v="-3365"/>
    <n v="-551.19000000000005"/>
    <n v="0"/>
    <s v="NI"/>
    <n v="49163"/>
    <s v="Bohmte"/>
    <s v="Osnabrück"/>
    <x v="0"/>
    <s v="PV-Gebäude"/>
  </r>
  <r>
    <s v="Amprion"/>
    <n v="10003764"/>
    <s v="WESTNETZ GmbH"/>
    <x v="4031"/>
    <s v="SgK33430----11"/>
    <x v="1"/>
    <s v="0-30 kW, Rückvergütung für Selbstverbrauch über 30% der Gesamterzeugung der Anlage"/>
    <n v="-1271"/>
    <n v="-152.52000000000001"/>
    <n v="0"/>
    <s v="NI"/>
    <n v="49163"/>
    <s v="Bohmte"/>
    <s v="Osnabrück"/>
    <x v="0"/>
    <s v="PV-Gebäude"/>
  </r>
  <r>
    <s v="Amprion"/>
    <n v="10003764"/>
    <s v="WESTNETZ GmbH"/>
    <x v="4031"/>
    <s v="SgK33410----11"/>
    <x v="2"/>
    <s v="0-30 kW, selbstverbrauchte Erzeugung"/>
    <n v="4636"/>
    <n v="1332.39"/>
    <n v="0"/>
    <s v="NI"/>
    <n v="49163"/>
    <s v="Bohmte"/>
    <s v="Osnabrück"/>
    <x v="0"/>
    <s v="PV-Gebäude"/>
  </r>
  <r>
    <s v="Amprion"/>
    <n v="10003764"/>
    <s v="WESTNETZ GmbH"/>
    <x v="4032"/>
    <s v="SgK330------11"/>
    <x v="0"/>
    <s v="0-30 kW"/>
    <n v="6004"/>
    <n v="1725.55"/>
    <n v="0"/>
    <s v="NI"/>
    <n v="49565"/>
    <s v="Bramsche"/>
    <s v="Osnabrück"/>
    <x v="0"/>
    <s v="PV-Gebäude"/>
  </r>
  <r>
    <s v="Amprion"/>
    <n v="10003764"/>
    <s v="WESTNETZ GmbH"/>
    <x v="4033"/>
    <s v="SgK331------11"/>
    <x v="0"/>
    <s v="30-100 kW"/>
    <n v="5896"/>
    <n v="1611.38"/>
    <n v="0"/>
    <s v="NI"/>
    <n v="49586"/>
    <s v="Neuenkirchen"/>
    <s v="Osnabrück"/>
    <x v="0"/>
    <s v="PV-Gebäude"/>
  </r>
  <r>
    <s v="Amprion"/>
    <n v="10003764"/>
    <s v="WESTNETZ GmbH"/>
    <x v="4033"/>
    <s v="SgK330------11"/>
    <x v="0"/>
    <s v="0-30 kW"/>
    <n v="23904"/>
    <n v="6870.01"/>
    <n v="0"/>
    <s v="NI"/>
    <n v="49586"/>
    <s v="Neuenkirchen"/>
    <s v="Osnabrück"/>
    <x v="0"/>
    <s v="PV-Gebäude"/>
  </r>
  <r>
    <s v="Amprion"/>
    <n v="10003764"/>
    <s v="WESTNETZ GmbH"/>
    <x v="4034"/>
    <s v="SgK330------11"/>
    <x v="0"/>
    <s v="0-30 kW"/>
    <n v="26220"/>
    <n v="7535.63"/>
    <n v="0"/>
    <s v="NI"/>
    <n v="49152"/>
    <s v="Bad Essen"/>
    <s v="Osnabrück"/>
    <x v="0"/>
    <s v="PV-Gebäude"/>
  </r>
  <r>
    <s v="Amprion"/>
    <n v="10003764"/>
    <s v="WESTNETZ GmbH"/>
    <x v="4034"/>
    <s v="SgK331------11"/>
    <x v="0"/>
    <s v="30-100 kW"/>
    <n v="24122"/>
    <n v="6592.54"/>
    <n v="0"/>
    <s v="NI"/>
    <n v="49152"/>
    <s v="Bad Essen"/>
    <s v="Osnabrück"/>
    <x v="0"/>
    <s v="PV-Gebäude"/>
  </r>
  <r>
    <s v="Amprion"/>
    <n v="10003764"/>
    <s v="WESTNETZ GmbH"/>
    <x v="4035"/>
    <s v="SgK331------12"/>
    <x v="0"/>
    <s v="30-100 kW"/>
    <n v="37058"/>
    <n v="8608.57"/>
    <n v="0"/>
    <s v="NI"/>
    <n v="49152"/>
    <s v="Bad Essen"/>
    <s v="Osnabrück"/>
    <x v="0"/>
    <s v="PV-Gebäude"/>
  </r>
  <r>
    <s v="Amprion"/>
    <n v="10003764"/>
    <s v="WESTNETZ GmbH"/>
    <x v="4036"/>
    <s v="SgK330------11"/>
    <x v="0"/>
    <s v="0-30 kW"/>
    <n v="15710"/>
    <n v="4515.05"/>
    <n v="0"/>
    <s v="NI"/>
    <n v="49565"/>
    <s v="Bramsche"/>
    <s v="Osnabrück"/>
    <x v="0"/>
    <s v="PV-Gebäude"/>
  </r>
  <r>
    <s v="Amprion"/>
    <n v="10003764"/>
    <s v="WESTNETZ GmbH"/>
    <x v="4037"/>
    <s v="SgK330------11"/>
    <x v="0"/>
    <s v="0-30 kW"/>
    <n v="28887"/>
    <n v="8302.1200000000008"/>
    <n v="0"/>
    <s v="NI"/>
    <n v="49328"/>
    <s v="Melle"/>
    <s v="Osnabrück"/>
    <x v="0"/>
    <s v="PV-Gebäude"/>
  </r>
  <r>
    <s v="Amprion"/>
    <n v="10003764"/>
    <s v="WESTNETZ GmbH"/>
    <x v="4037"/>
    <s v="SgK331------11"/>
    <x v="0"/>
    <s v="30-100 kW"/>
    <n v="12712"/>
    <n v="3474.19"/>
    <n v="0"/>
    <s v="NI"/>
    <n v="49328"/>
    <s v="Melle"/>
    <s v="Osnabrück"/>
    <x v="0"/>
    <s v="PV-Gebäude"/>
  </r>
  <r>
    <s v="Amprion"/>
    <n v="10003764"/>
    <s v="WESTNETZ GmbH"/>
    <x v="4038"/>
    <s v="SgK330------11"/>
    <x v="0"/>
    <s v="0-30 kW"/>
    <n v="22305"/>
    <n v="6410.46"/>
    <n v="0"/>
    <s v="NI"/>
    <n v="49586"/>
    <s v="Merzen"/>
    <s v="Osnabrück"/>
    <x v="0"/>
    <s v="PV-Gebäude"/>
  </r>
  <r>
    <s v="Amprion"/>
    <n v="10003764"/>
    <s v="WESTNETZ GmbH"/>
    <x v="4038"/>
    <s v="SgK331------11"/>
    <x v="0"/>
    <s v="30-100 kW"/>
    <n v="52047"/>
    <n v="14224.45"/>
    <n v="0"/>
    <s v="NI"/>
    <n v="49586"/>
    <s v="Merzen"/>
    <s v="Osnabrück"/>
    <x v="0"/>
    <s v="PV-Gebäude"/>
  </r>
  <r>
    <s v="Amprion"/>
    <n v="10003764"/>
    <s v="WESTNETZ GmbH"/>
    <x v="4038"/>
    <s v="SgK332------11"/>
    <x v="0"/>
    <s v="100 kW-1 MW"/>
    <n v="111408"/>
    <n v="28810.11"/>
    <n v="0"/>
    <s v="NI"/>
    <n v="49586"/>
    <s v="Merzen"/>
    <s v="Osnabrück"/>
    <x v="0"/>
    <s v="PV-Gebäude"/>
  </r>
  <r>
    <s v="Amprion"/>
    <n v="10003764"/>
    <s v="WESTNETZ GmbH"/>
    <x v="4039"/>
    <s v="SgK33a2-----SV"/>
    <x v="3"/>
    <s v="Strommenge ohne EEG-Vergütung, durch Anlagenbetreiber oder durch Dritte verbraucht"/>
    <n v="9793"/>
    <n v="0"/>
    <n v="0"/>
    <s v="NI"/>
    <n v="49179"/>
    <s v="Ostercappeln"/>
    <s v="Osnabrück"/>
    <x v="0"/>
    <s v="PV-Gebäude"/>
  </r>
  <r>
    <s v="Amprion"/>
    <n v="10003764"/>
    <s v="WESTNETZ GmbH"/>
    <x v="4039"/>
    <s v="SgK5120--Sep15"/>
    <x v="0"/>
    <s v="0 - 10 kW"/>
    <n v="3874"/>
    <n v="476.89"/>
    <n v="0"/>
    <s v="NI"/>
    <n v="49179"/>
    <s v="Ostercappeln"/>
    <s v="Osnabrück"/>
    <x v="0"/>
    <s v="PV-Gebäude"/>
  </r>
  <r>
    <s v="Amprion"/>
    <n v="10003764"/>
    <s v="WESTNETZ GmbH"/>
    <x v="4039"/>
    <s v="SgK5121--Sep15"/>
    <x v="0"/>
    <s v="10 - 40 kW"/>
    <n v="2987"/>
    <n v="357.54"/>
    <n v="0"/>
    <s v="NI"/>
    <n v="49179"/>
    <s v="Ostercappeln"/>
    <s v="Osnabrück"/>
    <x v="0"/>
    <s v="PV-Gebäude"/>
  </r>
  <r>
    <s v="Amprion"/>
    <n v="10003764"/>
    <s v="WESTNETZ GmbH"/>
    <x v="4040"/>
    <s v="SgK33410----11"/>
    <x v="2"/>
    <s v="0-30 kW, selbstverbrauchte Erzeugung"/>
    <n v="1158"/>
    <n v="332.81"/>
    <n v="0"/>
    <s v="NI"/>
    <n v="49134"/>
    <s v="Wallenhorst"/>
    <s v="Osnabrück"/>
    <x v="0"/>
    <s v="PV-Gebäude"/>
  </r>
  <r>
    <s v="Amprion"/>
    <n v="10003764"/>
    <s v="WESTNETZ GmbH"/>
    <x v="4040"/>
    <s v="SgK330------11"/>
    <x v="0"/>
    <s v="0-30 kW"/>
    <n v="10726"/>
    <n v="3082.65"/>
    <n v="0"/>
    <s v="NI"/>
    <n v="49134"/>
    <s v="Wallenhorst"/>
    <s v="Osnabrück"/>
    <x v="0"/>
    <s v="PV-Gebäude"/>
  </r>
  <r>
    <s v="Amprion"/>
    <n v="10003764"/>
    <s v="WESTNETZ GmbH"/>
    <x v="4040"/>
    <s v="SgK33420----11"/>
    <x v="1"/>
    <s v="0-30 kW, Rückvergütung für Selbstverbrauch bis 30% der Gesamterzeugung der Anlage"/>
    <n v="-1158"/>
    <n v="-189.68"/>
    <n v="0"/>
    <s v="NI"/>
    <n v="49134"/>
    <s v="Wallenhorst"/>
    <s v="Osnabrück"/>
    <x v="0"/>
    <s v="PV-Gebäude"/>
  </r>
  <r>
    <s v="Amprion"/>
    <n v="10003764"/>
    <s v="WESTNETZ GmbH"/>
    <x v="4041"/>
    <s v="SgK330------11"/>
    <x v="0"/>
    <s v="0-30 kW"/>
    <n v="4230"/>
    <n v="1215.7"/>
    <n v="0"/>
    <s v="NI"/>
    <n v="49134"/>
    <s v="Wallenhorst"/>
    <s v="Osnabrück"/>
    <x v="0"/>
    <s v="PV-Gebäude"/>
  </r>
  <r>
    <s v="Amprion"/>
    <n v="10003764"/>
    <s v="WESTNETZ GmbH"/>
    <x v="4041"/>
    <s v="SgK33420----11"/>
    <x v="1"/>
    <s v="0-30 kW, Rückvergütung für Selbstverbrauch bis 30% der Gesamterzeugung der Anlage"/>
    <n v="-456"/>
    <n v="-74.69"/>
    <n v="0"/>
    <s v="NI"/>
    <n v="49134"/>
    <s v="Wallenhorst"/>
    <s v="Osnabrück"/>
    <x v="0"/>
    <s v="PV-Gebäude"/>
  </r>
  <r>
    <s v="Amprion"/>
    <n v="10003764"/>
    <s v="WESTNETZ GmbH"/>
    <x v="4041"/>
    <s v="SgK33410----11"/>
    <x v="2"/>
    <s v="0-30 kW, selbstverbrauchte Erzeugung"/>
    <n v="456"/>
    <n v="131.05000000000001"/>
    <n v="0"/>
    <s v="NI"/>
    <n v="49134"/>
    <s v="Wallenhorst"/>
    <s v="Osnabrück"/>
    <x v="0"/>
    <s v="PV-Gebäude"/>
  </r>
  <r>
    <s v="Amprion"/>
    <n v="10003764"/>
    <s v="WESTNETZ GmbH"/>
    <x v="4042"/>
    <s v="SgK330------11"/>
    <x v="0"/>
    <s v="0-30 kW"/>
    <n v="9186"/>
    <n v="2640.06"/>
    <n v="0"/>
    <s v="NI"/>
    <n v="49593"/>
    <s v="Bersenbrück"/>
    <s v="Osnabrück"/>
    <x v="0"/>
    <s v="PV-Gebäude"/>
  </r>
  <r>
    <s v="Amprion"/>
    <n v="10003764"/>
    <s v="WESTNETZ GmbH"/>
    <x v="4043"/>
    <s v="SgK331------11"/>
    <x v="0"/>
    <s v="30-100 kW"/>
    <n v="65565"/>
    <n v="17918.91"/>
    <n v="0"/>
    <s v="NI"/>
    <n v="49638"/>
    <s v="Nortrup"/>
    <s v="Osnabrück"/>
    <x v="0"/>
    <s v="PV-Gebäude"/>
  </r>
  <r>
    <s v="Amprion"/>
    <n v="10003764"/>
    <s v="WESTNETZ GmbH"/>
    <x v="4043"/>
    <s v="SgK330------11"/>
    <x v="0"/>
    <s v="0-30 kW"/>
    <n v="28099"/>
    <n v="8075.65"/>
    <n v="0"/>
    <s v="NI"/>
    <n v="49638"/>
    <s v="Nortrup"/>
    <s v="Osnabrück"/>
    <x v="0"/>
    <s v="PV-Gebäude"/>
  </r>
  <r>
    <s v="Amprion"/>
    <n v="10003764"/>
    <s v="WESTNETZ GmbH"/>
    <x v="4043"/>
    <s v="SgK332------11"/>
    <x v="0"/>
    <s v="100 kW-1 MW"/>
    <n v="199790"/>
    <n v="51665.69"/>
    <n v="0"/>
    <s v="NI"/>
    <n v="49638"/>
    <s v="Nortrup"/>
    <s v="Osnabrück"/>
    <x v="0"/>
    <s v="PV-Gebäude"/>
  </r>
  <r>
    <s v="Amprion"/>
    <n v="10003764"/>
    <s v="WESTNETZ GmbH"/>
    <x v="4044"/>
    <s v="SgK332------12"/>
    <x v="0"/>
    <s v="100 kW-1 MW"/>
    <n v="37194"/>
    <n v="8175.24"/>
    <n v="0"/>
    <s v="NI"/>
    <n v="49638"/>
    <s v="Nortrup"/>
    <s v="Osnabrück"/>
    <x v="0"/>
    <s v="PV-Gebäude"/>
  </r>
  <r>
    <s v="Amprion"/>
    <n v="10003764"/>
    <s v="WESTNETZ GmbH"/>
    <x v="4045"/>
    <s v="BiK33b1-MPMNov"/>
    <x v="5"/>
    <s v="Marktprämie für Kalendermonat November"/>
    <n v="86394"/>
    <n v="18270.439999999999"/>
    <n v="0"/>
    <s v="NI"/>
    <n v="49143"/>
    <s v="Bissendorf"/>
    <s v="Osnabrück"/>
    <x v="3"/>
    <s v="Biomasse"/>
  </r>
  <r>
    <s v="Amprion"/>
    <n v="10003764"/>
    <s v="WESTNETZ GmbH"/>
    <x v="4045"/>
    <s v="BiK33b1-MPMFeb"/>
    <x v="5"/>
    <s v="Marktprämie für Kalendermonat Februar"/>
    <n v="69226"/>
    <n v="14686.18"/>
    <n v="0"/>
    <s v="NI"/>
    <n v="49143"/>
    <s v="Bissendorf"/>
    <s v="Osnabrück"/>
    <x v="3"/>
    <s v="Biomasse"/>
  </r>
  <r>
    <s v="Amprion"/>
    <n v="10003764"/>
    <s v="WESTNETZ GmbH"/>
    <x v="4045"/>
    <s v="BiK33b1-MPMOkt"/>
    <x v="5"/>
    <s v="Marktprämie für Kalendermonat Oktober"/>
    <n v="88517"/>
    <n v="19792.240000000002"/>
    <n v="0"/>
    <s v="NI"/>
    <n v="49143"/>
    <s v="Bissendorf"/>
    <s v="Osnabrück"/>
    <x v="3"/>
    <s v="Biomasse"/>
  </r>
  <r>
    <s v="Amprion"/>
    <n v="10003764"/>
    <s v="WESTNETZ GmbH"/>
    <x v="4045"/>
    <s v="BiK33b1-MPMApr"/>
    <x v="5"/>
    <s v="Marktprämie für Kalendermonat April"/>
    <n v="21360"/>
    <n v="4762.8100000000004"/>
    <n v="0"/>
    <s v="NI"/>
    <n v="49143"/>
    <s v="Bissendorf"/>
    <s v="Osnabrück"/>
    <x v="3"/>
    <s v="Biomasse"/>
  </r>
  <r>
    <s v="Amprion"/>
    <n v="10003764"/>
    <s v="WESTNETZ GmbH"/>
    <x v="4045"/>
    <s v="BiK33b1-MPMJul"/>
    <x v="5"/>
    <s v="Marktprämie für Kalendermonat Juli"/>
    <n v="26021"/>
    <n v="5694.4"/>
    <n v="0"/>
    <s v="NI"/>
    <n v="49143"/>
    <s v="Bissendorf"/>
    <s v="Osnabrück"/>
    <x v="3"/>
    <s v="Biomasse"/>
  </r>
  <r>
    <s v="Amprion"/>
    <n v="10003764"/>
    <s v="WESTNETZ GmbH"/>
    <x v="4045"/>
    <s v="BiK33b1-MPMMrz"/>
    <x v="5"/>
    <s v="Marktprämie für Kalendermonat März"/>
    <n v="49121"/>
    <n v="10813.89"/>
    <n v="0"/>
    <s v="NI"/>
    <n v="49143"/>
    <s v="Bissendorf"/>
    <s v="Osnabrück"/>
    <x v="3"/>
    <s v="Biomasse"/>
  </r>
  <r>
    <s v="Amprion"/>
    <n v="10003764"/>
    <s v="WESTNETZ GmbH"/>
    <x v="4045"/>
    <s v="BiK33b1-MPMMai"/>
    <x v="5"/>
    <s v="Marktprämie für Kalendermonat Mai"/>
    <n v="45386"/>
    <n v="10047.92"/>
    <n v="0"/>
    <s v="NI"/>
    <n v="49143"/>
    <s v="Bissendorf"/>
    <s v="Osnabrück"/>
    <x v="3"/>
    <s v="Biomasse"/>
  </r>
  <r>
    <s v="Amprion"/>
    <n v="10003764"/>
    <s v="WESTNETZ GmbH"/>
    <x v="4045"/>
    <s v="BiK33b1-MPMJun"/>
    <x v="5"/>
    <s v="Marktprämie für Kalendermonat Juni"/>
    <n v="28301"/>
    <n v="6278.52"/>
    <n v="0"/>
    <s v="NI"/>
    <n v="49143"/>
    <s v="Bissendorf"/>
    <s v="Osnabrück"/>
    <x v="3"/>
    <s v="Biomasse"/>
  </r>
  <r>
    <s v="Amprion"/>
    <n v="10003764"/>
    <s v="WESTNETZ GmbH"/>
    <x v="4045"/>
    <s v="BiK33b1-MPMAug"/>
    <x v="5"/>
    <s v="Marktprämie für Kalendermonat August"/>
    <n v="47705"/>
    <n v="10542.73"/>
    <n v="0"/>
    <s v="NI"/>
    <n v="49143"/>
    <s v="Bissendorf"/>
    <s v="Osnabrück"/>
    <x v="3"/>
    <s v="Biomasse"/>
  </r>
  <r>
    <s v="Amprion"/>
    <n v="10003764"/>
    <s v="WESTNETZ GmbH"/>
    <x v="4045"/>
    <s v="BiK54G-----FLP"/>
    <x v="6"/>
    <s v="Flexibilitätsprämie für sonstige Biogase außer Biomethan nach EEG 2014"/>
    <n v="0"/>
    <n v="14139.83"/>
    <n v="0"/>
    <s v="NI"/>
    <n v="49143"/>
    <s v="Bissendorf"/>
    <s v="Osnabrück"/>
    <x v="3"/>
    <s v="Biomasse"/>
  </r>
  <r>
    <s v="Amprion"/>
    <n v="10003764"/>
    <s v="WESTNETZ GmbH"/>
    <x v="4045"/>
    <s v="BiK33b1-MPMJan"/>
    <x v="5"/>
    <s v="Marktprämie für Kalendermonat Januar"/>
    <n v="85067"/>
    <n v="16969.03"/>
    <n v="0"/>
    <s v="NI"/>
    <n v="49143"/>
    <s v="Bissendorf"/>
    <s v="Osnabrück"/>
    <x v="3"/>
    <s v="Biomasse"/>
  </r>
  <r>
    <s v="Amprion"/>
    <n v="10003764"/>
    <s v="WESTNETZ GmbH"/>
    <x v="4045"/>
    <s v="BiK33b1-MPMDez"/>
    <x v="5"/>
    <s v="Marktprämie für Kalendermonat Dezember"/>
    <n v="89190"/>
    <n v="18121.13"/>
    <n v="0"/>
    <s v="NI"/>
    <n v="49143"/>
    <s v="Bissendorf"/>
    <s v="Osnabrück"/>
    <x v="3"/>
    <s v="Biomasse"/>
  </r>
  <r>
    <s v="Amprion"/>
    <n v="10003764"/>
    <s v="WESTNETZ GmbH"/>
    <x v="4045"/>
    <s v="BiK33b1-MPMSep"/>
    <x v="5"/>
    <s v="Marktprämie für Kalendermonat September"/>
    <n v="41121"/>
    <n v="8943.75"/>
    <n v="0"/>
    <s v="NI"/>
    <n v="49143"/>
    <s v="Bissendorf"/>
    <s v="Osnabrück"/>
    <x v="3"/>
    <s v="Biomasse"/>
  </r>
  <r>
    <s v="Amprion"/>
    <n v="10003764"/>
    <s v="WESTNETZ GmbH"/>
    <x v="4046"/>
    <s v="SgK330------11"/>
    <x v="0"/>
    <s v="0-30 kW"/>
    <n v="13387"/>
    <n v="3847.42"/>
    <n v="0"/>
    <s v="NI"/>
    <n v="49586"/>
    <s v="Merzen"/>
    <s v="Osnabrück"/>
    <x v="0"/>
    <s v="PV-Gebäude"/>
  </r>
  <r>
    <s v="Amprion"/>
    <n v="10003764"/>
    <s v="WESTNETZ GmbH"/>
    <x v="4046"/>
    <s v="SgK33420----11"/>
    <x v="1"/>
    <s v="0-30 kW, Rückvergütung für Selbstverbrauch bis 30% der Gesamterzeugung der Anlage"/>
    <n v="-3237"/>
    <n v="-530.22"/>
    <n v="0"/>
    <s v="NI"/>
    <n v="49586"/>
    <s v="Merzen"/>
    <s v="Osnabrück"/>
    <x v="0"/>
    <s v="PV-Gebäude"/>
  </r>
  <r>
    <s v="Amprion"/>
    <n v="10003764"/>
    <s v="WESTNETZ GmbH"/>
    <x v="4046"/>
    <s v="SgK33410----11"/>
    <x v="2"/>
    <s v="0-30 kW, selbstverbrauchte Erzeugung"/>
    <n v="3237"/>
    <n v="930.31"/>
    <n v="0"/>
    <s v="NI"/>
    <n v="49586"/>
    <s v="Merzen"/>
    <s v="Osnabrück"/>
    <x v="0"/>
    <s v="PV-Gebäude"/>
  </r>
  <r>
    <s v="Amprion"/>
    <n v="10003764"/>
    <s v="WESTNETZ GmbH"/>
    <x v="4047"/>
    <s v="SgK330------11"/>
    <x v="0"/>
    <s v="0-30 kW"/>
    <n v="15737"/>
    <n v="4522.8100000000004"/>
    <n v="0"/>
    <s v="NI"/>
    <n v="49152"/>
    <s v="Bad Essen"/>
    <s v="Osnabrück"/>
    <x v="0"/>
    <s v="PV-Gebäude"/>
  </r>
  <r>
    <s v="Amprion"/>
    <n v="10003764"/>
    <s v="WESTNETZ GmbH"/>
    <x v="4048"/>
    <s v="SgK330------11"/>
    <x v="0"/>
    <s v="0-30 kW"/>
    <n v="6650"/>
    <n v="1911.21"/>
    <n v="0"/>
    <s v="NI"/>
    <n v="49191"/>
    <s v="Belm"/>
    <s v="Osnabrück"/>
    <x v="0"/>
    <s v="PV-Gebäude"/>
  </r>
  <r>
    <s v="Amprion"/>
    <n v="10003764"/>
    <s v="WESTNETZ GmbH"/>
    <x v="4049"/>
    <s v="SgK330------11"/>
    <x v="0"/>
    <s v="0-30 kW"/>
    <n v="14148"/>
    <n v="4066.14"/>
    <n v="0"/>
    <s v="NI"/>
    <n v="49594"/>
    <s v="Alfhausen"/>
    <s v="Osnabrück"/>
    <x v="0"/>
    <s v="PV-Gebäude"/>
  </r>
  <r>
    <s v="Amprion"/>
    <n v="10003764"/>
    <s v="WESTNETZ GmbH"/>
    <x v="4050"/>
    <s v="SgK331------11"/>
    <x v="0"/>
    <s v="30-100 kW"/>
    <n v="3217"/>
    <n v="879.21"/>
    <n v="0"/>
    <s v="NI"/>
    <n v="49565"/>
    <s v="Bramsche"/>
    <s v="Osnabrück"/>
    <x v="0"/>
    <s v="PV-Gebäude"/>
  </r>
  <r>
    <s v="Amprion"/>
    <n v="10003764"/>
    <s v="WESTNETZ GmbH"/>
    <x v="4050"/>
    <s v="SgK330------11"/>
    <x v="0"/>
    <s v="0-30 kW"/>
    <n v="21163"/>
    <n v="6082.25"/>
    <n v="0"/>
    <s v="NI"/>
    <n v="49565"/>
    <s v="Bramsche"/>
    <s v="Osnabrück"/>
    <x v="0"/>
    <s v="PV-Gebäude"/>
  </r>
  <r>
    <s v="Amprion"/>
    <n v="10003764"/>
    <s v="WESTNETZ GmbH"/>
    <x v="4051"/>
    <s v="SgK330------11"/>
    <x v="0"/>
    <s v="0-30 kW"/>
    <n v="13769"/>
    <n v="3957.21"/>
    <n v="0"/>
    <s v="NI"/>
    <n v="49584"/>
    <s v="Fürstenau"/>
    <s v="Osnabrück"/>
    <x v="0"/>
    <s v="PV-Gebäude"/>
  </r>
  <r>
    <s v="Amprion"/>
    <n v="10003764"/>
    <s v="WESTNETZ GmbH"/>
    <x v="4052"/>
    <s v="SgK33420----11"/>
    <x v="1"/>
    <s v="0-30 kW, Rückvergütung für Selbstverbrauch bis 30% der Gesamterzeugung der Anlage"/>
    <n v="-1578"/>
    <n v="-258.48"/>
    <n v="0"/>
    <s v="NI"/>
    <n v="49586"/>
    <s v="Neuenkirchen"/>
    <s v="Osnabrück"/>
    <x v="0"/>
    <s v="PV-Gebäude"/>
  </r>
  <r>
    <s v="Amprion"/>
    <n v="10003764"/>
    <s v="WESTNETZ GmbH"/>
    <x v="4052"/>
    <s v="SgK33410----11"/>
    <x v="2"/>
    <s v="0-30 kW, selbstverbrauchte Erzeugung"/>
    <n v="1578"/>
    <n v="453.52"/>
    <n v="0"/>
    <s v="NI"/>
    <n v="49586"/>
    <s v="Neuenkirchen"/>
    <s v="Osnabrück"/>
    <x v="0"/>
    <s v="PV-Gebäude"/>
  </r>
  <r>
    <s v="Amprion"/>
    <n v="10003764"/>
    <s v="WESTNETZ GmbH"/>
    <x v="4052"/>
    <s v="SgK330------11"/>
    <x v="0"/>
    <s v="0-30 kW"/>
    <n v="4862"/>
    <n v="1397.34"/>
    <n v="0"/>
    <s v="NI"/>
    <n v="49586"/>
    <s v="Neuenkirchen"/>
    <s v="Osnabrück"/>
    <x v="0"/>
    <s v="PV-Gebäude"/>
  </r>
  <r>
    <s v="Amprion"/>
    <n v="10003764"/>
    <s v="WESTNETZ GmbH"/>
    <x v="4053"/>
    <s v="SgK332------11"/>
    <x v="0"/>
    <s v="100 kW-1 MW"/>
    <n v="225169"/>
    <n v="58228.7"/>
    <n v="0"/>
    <s v="NI"/>
    <n v="49152"/>
    <s v="Bad Essen"/>
    <s v="Osnabrück"/>
    <x v="0"/>
    <s v="PV-Gebäude"/>
  </r>
  <r>
    <s v="Amprion"/>
    <n v="10003764"/>
    <s v="WESTNETZ GmbH"/>
    <x v="4053"/>
    <s v="SgK331------11"/>
    <x v="0"/>
    <s v="30-100 kW"/>
    <n v="55188"/>
    <n v="15082.88"/>
    <n v="0"/>
    <s v="NI"/>
    <n v="49152"/>
    <s v="Bad Essen"/>
    <s v="Osnabrück"/>
    <x v="0"/>
    <s v="PV-Gebäude"/>
  </r>
  <r>
    <s v="Amprion"/>
    <n v="10003764"/>
    <s v="WESTNETZ GmbH"/>
    <x v="4053"/>
    <s v="SgK330------11"/>
    <x v="0"/>
    <s v="0-30 kW"/>
    <n v="23651"/>
    <n v="6797.3"/>
    <n v="0"/>
    <s v="NI"/>
    <n v="49152"/>
    <s v="Bad Essen"/>
    <s v="Osnabrück"/>
    <x v="0"/>
    <s v="PV-Gebäude"/>
  </r>
  <r>
    <s v="Amprion"/>
    <n v="10003764"/>
    <s v="WESTNETZ GmbH"/>
    <x v="4054"/>
    <s v="SgK330------11"/>
    <x v="0"/>
    <s v="0-30 kW"/>
    <n v="10976"/>
    <n v="3154.5"/>
    <n v="0"/>
    <s v="NI"/>
    <n v="49586"/>
    <s v="Neuenkirchen"/>
    <s v="Osnabrück"/>
    <x v="0"/>
    <s v="PV-Gebäude"/>
  </r>
  <r>
    <s v="Amprion"/>
    <n v="10003764"/>
    <s v="WESTNETZ GmbH"/>
    <x v="4055"/>
    <s v="SgK330------11"/>
    <x v="0"/>
    <s v="0-30 kW"/>
    <n v="19897"/>
    <n v="5718.4"/>
    <n v="0"/>
    <s v="NI"/>
    <n v="49324"/>
    <s v="Melle"/>
    <s v="Osnabrück"/>
    <x v="0"/>
    <s v="PV-Gebäude"/>
  </r>
  <r>
    <s v="Amprion"/>
    <n v="10003764"/>
    <s v="WESTNETZ GmbH"/>
    <x v="4056"/>
    <s v="SgK330------11"/>
    <x v="0"/>
    <s v="0-30 kW"/>
    <n v="14512"/>
    <n v="4170.75"/>
    <n v="0"/>
    <s v="NI"/>
    <n v="49328"/>
    <s v="Melle"/>
    <s v="Osnabrück"/>
    <x v="0"/>
    <s v="PV-Gebäude"/>
  </r>
  <r>
    <s v="Amprion"/>
    <n v="10003764"/>
    <s v="WESTNETZ GmbH"/>
    <x v="4057"/>
    <s v="BiK33b1-MPMSep"/>
    <x v="5"/>
    <s v="Marktprämie für Kalendermonat September"/>
    <n v="170504"/>
    <n v="32072.89"/>
    <n v="0"/>
    <s v="NI"/>
    <n v="49163"/>
    <s v="Bohmte"/>
    <s v="Osnabrück"/>
    <x v="3"/>
    <s v="Biomasse"/>
  </r>
  <r>
    <s v="Amprion"/>
    <n v="10003764"/>
    <s v="WESTNETZ GmbH"/>
    <x v="4057"/>
    <s v="BiK33b1-MPMMrz"/>
    <x v="5"/>
    <s v="Marktprämie für Kalendermonat März"/>
    <n v="178757"/>
    <n v="34011.449999999997"/>
    <n v="0"/>
    <s v="NI"/>
    <n v="49163"/>
    <s v="Bohmte"/>
    <s v="Osnabrück"/>
    <x v="3"/>
    <s v="Biomasse"/>
  </r>
  <r>
    <s v="Amprion"/>
    <n v="10003764"/>
    <s v="WESTNETZ GmbH"/>
    <x v="4057"/>
    <s v="BiK33b1-MPMJun"/>
    <x v="5"/>
    <s v="Marktprämie für Kalendermonat Juni"/>
    <n v="172084"/>
    <n v="33064.82"/>
    <n v="0"/>
    <s v="NI"/>
    <n v="49163"/>
    <s v="Bohmte"/>
    <s v="Osnabrück"/>
    <x v="3"/>
    <s v="Biomasse"/>
  </r>
  <r>
    <s v="Amprion"/>
    <n v="10003764"/>
    <s v="WESTNETZ GmbH"/>
    <x v="4057"/>
    <s v="BiK33b1-MPMFeb"/>
    <x v="5"/>
    <s v="Marktprämie für Kalendermonat Februar"/>
    <n v="160948"/>
    <n v="29352.55"/>
    <n v="0"/>
    <s v="NI"/>
    <n v="49163"/>
    <s v="Bohmte"/>
    <s v="Osnabrück"/>
    <x v="3"/>
    <s v="Biomasse"/>
  </r>
  <r>
    <s v="Amprion"/>
    <n v="10003764"/>
    <s v="WESTNETZ GmbH"/>
    <x v="4057"/>
    <s v="BiK33b1-MPMOkt"/>
    <x v="5"/>
    <s v="Marktprämie für Kalendermonat Oktober"/>
    <n v="166494"/>
    <n v="32664.5"/>
    <n v="0"/>
    <s v="NI"/>
    <n v="49163"/>
    <s v="Bohmte"/>
    <s v="Osnabrück"/>
    <x v="3"/>
    <s v="Biomasse"/>
  </r>
  <r>
    <s v="Amprion"/>
    <n v="10003764"/>
    <s v="WESTNETZ GmbH"/>
    <x v="4057"/>
    <s v="BiK33b1-MPMNov"/>
    <x v="5"/>
    <s v="Marktprämie für Kalendermonat November"/>
    <n v="170666"/>
    <n v="31070.43"/>
    <n v="0"/>
    <s v="NI"/>
    <n v="49163"/>
    <s v="Bohmte"/>
    <s v="Osnabrück"/>
    <x v="3"/>
    <s v="Biomasse"/>
  </r>
  <r>
    <s v="Amprion"/>
    <n v="10003764"/>
    <s v="WESTNETZ GmbH"/>
    <x v="4057"/>
    <s v="BiK33b1-MPMApr"/>
    <x v="5"/>
    <s v="Marktprämie für Kalendermonat April"/>
    <n v="171650"/>
    <n v="33190.050000000003"/>
    <n v="0"/>
    <s v="NI"/>
    <n v="49163"/>
    <s v="Bohmte"/>
    <s v="Osnabrück"/>
    <x v="3"/>
    <s v="Biomasse"/>
  </r>
  <r>
    <s v="Amprion"/>
    <n v="10003764"/>
    <s v="WESTNETZ GmbH"/>
    <x v="4057"/>
    <s v="BiK33b1-MPMJan"/>
    <x v="5"/>
    <s v="Marktprämie für Kalendermonat Januar"/>
    <n v="178788"/>
    <n v="30320.76"/>
    <n v="0"/>
    <s v="NI"/>
    <n v="49163"/>
    <s v="Bohmte"/>
    <s v="Osnabrück"/>
    <x v="3"/>
    <s v="Biomasse"/>
  </r>
  <r>
    <s v="Amprion"/>
    <n v="10003764"/>
    <s v="WESTNETZ GmbH"/>
    <x v="4057"/>
    <s v="BiK33b1-MPMAug"/>
    <x v="5"/>
    <s v="Marktprämie für Kalendermonat August"/>
    <n v="174092"/>
    <n v="33428.550000000003"/>
    <n v="0"/>
    <s v="NI"/>
    <n v="49163"/>
    <s v="Bohmte"/>
    <s v="Osnabrück"/>
    <x v="3"/>
    <s v="Biomasse"/>
  </r>
  <r>
    <s v="Amprion"/>
    <n v="10003764"/>
    <s v="WESTNETZ GmbH"/>
    <x v="4057"/>
    <s v="BiK33b1-MPMMai"/>
    <x v="5"/>
    <s v="Marktprämie für Kalendermonat Mai"/>
    <n v="179095"/>
    <n v="34286.5"/>
    <n v="0"/>
    <s v="NI"/>
    <n v="49163"/>
    <s v="Bohmte"/>
    <s v="Osnabrück"/>
    <x v="3"/>
    <s v="Biomasse"/>
  </r>
  <r>
    <s v="Amprion"/>
    <n v="10003764"/>
    <s v="WESTNETZ GmbH"/>
    <x v="4057"/>
    <s v="BiK33b1-MPMDez"/>
    <x v="5"/>
    <s v="Marktprämie für Kalendermonat Dezember"/>
    <n v="175196"/>
    <n v="33009.33"/>
    <n v="0"/>
    <s v="NI"/>
    <n v="49163"/>
    <s v="Bohmte"/>
    <s v="Osnabrück"/>
    <x v="3"/>
    <s v="Biomasse"/>
  </r>
  <r>
    <s v="Amprion"/>
    <n v="10003764"/>
    <s v="WESTNETZ GmbH"/>
    <x v="4057"/>
    <s v="BiK33b1-MPMJul"/>
    <x v="5"/>
    <s v="Marktprämie für Kalendermonat Juli"/>
    <n v="178121"/>
    <n v="33678.49"/>
    <n v="0"/>
    <s v="NI"/>
    <n v="49163"/>
    <s v="Bohmte"/>
    <s v="Osnabrück"/>
    <x v="3"/>
    <s v="Biomasse"/>
  </r>
  <r>
    <s v="Amprion"/>
    <n v="10003764"/>
    <s v="WESTNETZ GmbH"/>
    <x v="4058"/>
    <s v="SgK330------11"/>
    <x v="0"/>
    <s v="0-30 kW"/>
    <n v="11272"/>
    <n v="3239.57"/>
    <n v="0"/>
    <s v="NI"/>
    <n v="49599"/>
    <s v="Voltlage"/>
    <s v="Osnabrück"/>
    <x v="0"/>
    <s v="PV-Gebäude"/>
  </r>
  <r>
    <s v="Amprion"/>
    <n v="10003764"/>
    <s v="WESTNETZ GmbH"/>
    <x v="4059"/>
    <s v="SgK330------11"/>
    <x v="0"/>
    <s v="0-30 kW"/>
    <n v="28980"/>
    <n v="8328.85"/>
    <n v="0"/>
    <s v="NI"/>
    <n v="49594"/>
    <s v="Alfhausen"/>
    <s v="Osnabrück"/>
    <x v="0"/>
    <s v="PV-Gebäude"/>
  </r>
  <r>
    <s v="Amprion"/>
    <n v="10003764"/>
    <s v="WESTNETZ GmbH"/>
    <x v="4060"/>
    <s v="SgK330------11"/>
    <x v="0"/>
    <s v="0-30 kW"/>
    <n v="12097"/>
    <n v="3476.68"/>
    <n v="0"/>
    <s v="NI"/>
    <n v="49191"/>
    <s v="Belm"/>
    <s v="Osnabrück"/>
    <x v="0"/>
    <s v="PV-Gebäude"/>
  </r>
  <r>
    <s v="Amprion"/>
    <n v="10003764"/>
    <s v="WESTNETZ GmbH"/>
    <x v="4061"/>
    <s v="SgK331------12"/>
    <x v="0"/>
    <s v="30-100 kW"/>
    <n v="5920"/>
    <n v="1375.22"/>
    <n v="0"/>
    <s v="NI"/>
    <n v="49191"/>
    <s v="Belm"/>
    <s v="Osnabrück"/>
    <x v="0"/>
    <s v="PV-Gebäude"/>
  </r>
  <r>
    <s v="Amprion"/>
    <n v="10003764"/>
    <s v="WESTNETZ GmbH"/>
    <x v="4061"/>
    <s v="SgK330------12"/>
    <x v="0"/>
    <s v="0-30 kW"/>
    <n v="10641"/>
    <n v="2599.6"/>
    <n v="0"/>
    <s v="NI"/>
    <n v="49191"/>
    <s v="Belm"/>
    <s v="Osnabrück"/>
    <x v="0"/>
    <s v="PV-Gebäude"/>
  </r>
  <r>
    <s v="Amprion"/>
    <n v="10003764"/>
    <s v="WESTNETZ GmbH"/>
    <x v="4062"/>
    <s v="SgK33410----11"/>
    <x v="2"/>
    <s v="0-30 kW, selbstverbrauchte Erzeugung"/>
    <n v="3448"/>
    <n v="990.96"/>
    <n v="0"/>
    <s v="NI"/>
    <n v="49586"/>
    <s v="Neuenkirchen"/>
    <s v="Osnabrück"/>
    <x v="0"/>
    <s v="PV-Gebäude"/>
  </r>
  <r>
    <s v="Amprion"/>
    <n v="10003764"/>
    <s v="WESTNETZ GmbH"/>
    <x v="4062"/>
    <s v="SgK33420----11"/>
    <x v="1"/>
    <s v="0-30 kW, Rückvergütung für Selbstverbrauch bis 30% der Gesamterzeugung der Anlage"/>
    <n v="-3448"/>
    <n v="-564.78"/>
    <n v="0"/>
    <s v="NI"/>
    <n v="49586"/>
    <s v="Neuenkirchen"/>
    <s v="Osnabrück"/>
    <x v="0"/>
    <s v="PV-Gebäude"/>
  </r>
  <r>
    <s v="Amprion"/>
    <n v="10003764"/>
    <s v="WESTNETZ GmbH"/>
    <x v="4062"/>
    <s v="SgK330------11"/>
    <x v="0"/>
    <s v="0-30 kW"/>
    <n v="15737"/>
    <n v="4522.8100000000004"/>
    <n v="0"/>
    <s v="NI"/>
    <n v="49586"/>
    <s v="Neuenkirchen"/>
    <s v="Osnabrück"/>
    <x v="0"/>
    <s v="PV-Gebäude"/>
  </r>
  <r>
    <s v="Amprion"/>
    <n v="10003764"/>
    <s v="WESTNETZ GmbH"/>
    <x v="4063"/>
    <s v="SgK3221--Dez12"/>
    <x v="0"/>
    <s v="10 - 40 kW"/>
    <n v="10031"/>
    <n v="1661.13"/>
    <n v="0"/>
    <s v="NI"/>
    <n v="49565"/>
    <s v="Bramsche"/>
    <s v="Osnabrück"/>
    <x v="0"/>
    <s v="PV-Gebäude"/>
  </r>
  <r>
    <s v="Amprion"/>
    <n v="10003764"/>
    <s v="WESTNETZ GmbH"/>
    <x v="4063"/>
    <s v="SgK3220--Dez12"/>
    <x v="0"/>
    <s v="0 - 10 kW"/>
    <n v="3402"/>
    <n v="593.65"/>
    <n v="0"/>
    <s v="NI"/>
    <n v="49565"/>
    <s v="Bramsche"/>
    <s v="Osnabrück"/>
    <x v="0"/>
    <s v="PV-Gebäude"/>
  </r>
  <r>
    <s v="Amprion"/>
    <n v="10003764"/>
    <s v="WESTNETZ GmbH"/>
    <x v="4063"/>
    <s v="SgK33a2-----SV"/>
    <x v="3"/>
    <s v="Strommenge ohne EEG-Vergütung, durch Anlagenbetreiber oder durch Dritte verbraucht"/>
    <n v="19660"/>
    <n v="0"/>
    <n v="0"/>
    <s v="NI"/>
    <n v="49565"/>
    <s v="Bramsche"/>
    <s v="Osnabrück"/>
    <x v="0"/>
    <s v="PV-Gebäude"/>
  </r>
  <r>
    <s v="Amprion"/>
    <n v="10003764"/>
    <s v="WESTNETZ GmbH"/>
    <x v="4064"/>
    <s v="SgK331------11"/>
    <x v="0"/>
    <s v="30-100 kW"/>
    <n v="11577"/>
    <n v="3163.99"/>
    <n v="0"/>
    <s v="NI"/>
    <n v="49577"/>
    <s v="Ankum"/>
    <s v="Osnabrück"/>
    <x v="0"/>
    <s v="PV-Gebäude"/>
  </r>
  <r>
    <s v="Amprion"/>
    <n v="10003764"/>
    <s v="WESTNETZ GmbH"/>
    <x v="4064"/>
    <s v="SgK330------11"/>
    <x v="0"/>
    <s v="0-30 kW"/>
    <n v="1472"/>
    <n v="423.05"/>
    <n v="0"/>
    <s v="NI"/>
    <n v="49577"/>
    <s v="Ankum"/>
    <s v="Osnabrück"/>
    <x v="0"/>
    <s v="PV-Gebäude"/>
  </r>
  <r>
    <s v="Amprion"/>
    <n v="10003764"/>
    <s v="WESTNETZ GmbH"/>
    <x v="4065"/>
    <s v="SgK33410----11"/>
    <x v="2"/>
    <s v="0-30 kW, selbstverbrauchte Erzeugung"/>
    <n v="2714"/>
    <n v="780"/>
    <n v="0"/>
    <s v="NI"/>
    <n v="49324"/>
    <s v="Melle"/>
    <s v="Osnabrück"/>
    <x v="0"/>
    <s v="PV-Gebäude"/>
  </r>
  <r>
    <s v="Amprion"/>
    <n v="10003764"/>
    <s v="WESTNETZ GmbH"/>
    <x v="4065"/>
    <s v="SgK330------11"/>
    <x v="0"/>
    <s v="0-30 kW"/>
    <n v="25271"/>
    <n v="7262.89"/>
    <n v="0"/>
    <s v="NI"/>
    <n v="49324"/>
    <s v="Melle"/>
    <s v="Osnabrück"/>
    <x v="0"/>
    <s v="PV-Gebäude"/>
  </r>
  <r>
    <s v="Amprion"/>
    <n v="10003764"/>
    <s v="WESTNETZ GmbH"/>
    <x v="4065"/>
    <s v="SgK33420----11"/>
    <x v="1"/>
    <s v="0-30 kW, Rückvergütung für Selbstverbrauch bis 30% der Gesamterzeugung der Anlage"/>
    <n v="-2714"/>
    <n v="-444.55"/>
    <n v="0"/>
    <s v="NI"/>
    <n v="49324"/>
    <s v="Melle"/>
    <s v="Osnabrück"/>
    <x v="0"/>
    <s v="PV-Gebäude"/>
  </r>
  <r>
    <s v="Amprion"/>
    <n v="10003764"/>
    <s v="WESTNETZ GmbH"/>
    <x v="4066"/>
    <s v="SgK330------11"/>
    <x v="0"/>
    <s v="0-30 kW"/>
    <n v="16304"/>
    <n v="4685.7700000000004"/>
    <n v="0"/>
    <s v="NI"/>
    <n v="49597"/>
    <s v="Rieste"/>
    <s v="Osnabrück"/>
    <x v="0"/>
    <s v="PV-Gebäude"/>
  </r>
  <r>
    <s v="Amprion"/>
    <n v="10003764"/>
    <s v="WESTNETZ GmbH"/>
    <x v="4067"/>
    <s v="SgK330------11"/>
    <x v="0"/>
    <s v="0-30 kW"/>
    <n v="14100"/>
    <n v="4052.34"/>
    <n v="0"/>
    <s v="NI"/>
    <n v="49324"/>
    <s v="Melle"/>
    <s v="Osnabrück"/>
    <x v="0"/>
    <s v="PV-Gebäude"/>
  </r>
  <r>
    <s v="Amprion"/>
    <n v="10003764"/>
    <s v="WESTNETZ GmbH"/>
    <x v="4068"/>
    <s v="SgK330------11"/>
    <x v="0"/>
    <s v="0-30 kW"/>
    <n v="10965"/>
    <n v="3151.34"/>
    <n v="0"/>
    <s v="NI"/>
    <n v="49626"/>
    <s v="Berge"/>
    <s v="Osnabrück"/>
    <x v="0"/>
    <s v="PV-Gebäude"/>
  </r>
  <r>
    <s v="Amprion"/>
    <n v="10003764"/>
    <s v="WESTNETZ GmbH"/>
    <x v="4069"/>
    <s v="SgK330------11"/>
    <x v="0"/>
    <s v="0-30 kW"/>
    <n v="5187"/>
    <n v="1490.74"/>
    <n v="0"/>
    <s v="NI"/>
    <n v="49324"/>
    <s v="Melle"/>
    <s v="Osnabrück"/>
    <x v="0"/>
    <s v="PV-Gebäude"/>
  </r>
  <r>
    <s v="Amprion"/>
    <n v="10003764"/>
    <s v="WESTNETZ GmbH"/>
    <x v="4070"/>
    <s v="SgK330------11"/>
    <x v="0"/>
    <s v="0-30 kW"/>
    <n v="9836"/>
    <n v="2826.87"/>
    <n v="0"/>
    <s v="NI"/>
    <n v="49324"/>
    <s v="Melle"/>
    <s v="Osnabrück"/>
    <x v="0"/>
    <s v="PV-Gebäude"/>
  </r>
  <r>
    <s v="Amprion"/>
    <n v="10003764"/>
    <s v="WESTNETZ GmbH"/>
    <x v="4071"/>
    <s v="SgK330------11"/>
    <x v="0"/>
    <s v="0-30 kW"/>
    <n v="11901"/>
    <n v="3420.35"/>
    <n v="0"/>
    <s v="NI"/>
    <n v="49328"/>
    <s v="Melle"/>
    <s v="Osnabrück"/>
    <x v="0"/>
    <s v="PV-Gebäude"/>
  </r>
  <r>
    <s v="Amprion"/>
    <n v="10003764"/>
    <s v="WESTNETZ GmbH"/>
    <x v="4072"/>
    <s v="SgK330------11"/>
    <x v="0"/>
    <s v="0-30 kW"/>
    <n v="23787"/>
    <n v="6836.38"/>
    <n v="0"/>
    <s v="NI"/>
    <n v="49599"/>
    <s v="Voltlage"/>
    <s v="Osnabrück"/>
    <x v="0"/>
    <s v="PV-Gebäude"/>
  </r>
  <r>
    <s v="Amprion"/>
    <n v="10003764"/>
    <s v="WESTNETZ GmbH"/>
    <x v="4072"/>
    <s v="SgK331------11"/>
    <x v="0"/>
    <s v="30-100 kW"/>
    <n v="10467"/>
    <n v="2860.63"/>
    <n v="0"/>
    <s v="NI"/>
    <n v="49599"/>
    <s v="Voltlage"/>
    <s v="Osnabrück"/>
    <x v="0"/>
    <s v="PV-Gebäude"/>
  </r>
  <r>
    <s v="Amprion"/>
    <n v="10003764"/>
    <s v="WESTNETZ GmbH"/>
    <x v="4073"/>
    <s v="SgK330------11"/>
    <x v="0"/>
    <s v="0-30 kW"/>
    <n v="26844"/>
    <n v="7714.97"/>
    <n v="0"/>
    <s v="NI"/>
    <n v="49152"/>
    <s v="Bad Essen"/>
    <s v="Osnabrück"/>
    <x v="0"/>
    <s v="PV-Gebäude"/>
  </r>
  <r>
    <s v="Amprion"/>
    <n v="10003764"/>
    <s v="WESTNETZ GmbH"/>
    <x v="4074"/>
    <s v="SgK330------11"/>
    <x v="0"/>
    <s v="0-30 kW"/>
    <n v="22693"/>
    <n v="6521.97"/>
    <n v="0"/>
    <s v="NI"/>
    <n v="49596"/>
    <s v="Gehrde"/>
    <s v="Osnabrück"/>
    <x v="0"/>
    <s v="PV-Gebäude"/>
  </r>
  <r>
    <s v="Amprion"/>
    <n v="10003764"/>
    <s v="WESTNETZ GmbH"/>
    <x v="4075"/>
    <s v="SgK330------11"/>
    <x v="0"/>
    <s v="0-30 kW"/>
    <n v="14428"/>
    <n v="4146.6099999999997"/>
    <n v="0"/>
    <s v="NI"/>
    <n v="49152"/>
    <s v="Bad Essen"/>
    <s v="Osnabrück"/>
    <x v="0"/>
    <s v="PV-Gebäude"/>
  </r>
  <r>
    <s v="Amprion"/>
    <n v="10003764"/>
    <s v="WESTNETZ GmbH"/>
    <x v="4076"/>
    <s v="SgK330------11"/>
    <x v="0"/>
    <s v="0-30 kW"/>
    <n v="5477"/>
    <n v="1574.09"/>
    <n v="0"/>
    <s v="NI"/>
    <n v="49152"/>
    <s v="Bad Essen"/>
    <s v="Osnabrück"/>
    <x v="0"/>
    <s v="PV-Gebäude"/>
  </r>
  <r>
    <s v="Amprion"/>
    <n v="10003764"/>
    <s v="WESTNETZ GmbH"/>
    <x v="4077"/>
    <s v="SgK330------11"/>
    <x v="0"/>
    <s v="0-30 kW"/>
    <n v="4603"/>
    <n v="1322.9"/>
    <n v="0"/>
    <s v="NI"/>
    <n v="49324"/>
    <s v="Melle"/>
    <s v="Osnabrück"/>
    <x v="0"/>
    <s v="PV-Gebäude"/>
  </r>
  <r>
    <s v="Amprion"/>
    <n v="10003764"/>
    <s v="WESTNETZ GmbH"/>
    <x v="4077"/>
    <s v="SgK33420----11"/>
    <x v="1"/>
    <s v="0-30 kW, Rückvergütung für Selbstverbrauch bis 30% der Gesamterzeugung der Anlage"/>
    <n v="-1556"/>
    <n v="-254.87"/>
    <n v="0"/>
    <s v="NI"/>
    <n v="49324"/>
    <s v="Melle"/>
    <s v="Osnabrück"/>
    <x v="0"/>
    <s v="PV-Gebäude"/>
  </r>
  <r>
    <s v="Amprion"/>
    <n v="10003764"/>
    <s v="WESTNETZ GmbH"/>
    <x v="4077"/>
    <s v="SgK33410----11"/>
    <x v="2"/>
    <s v="0-30 kW, selbstverbrauchte Erzeugung"/>
    <n v="1556"/>
    <n v="447.19"/>
    <n v="0"/>
    <s v="NI"/>
    <n v="49324"/>
    <s v="Melle"/>
    <s v="Osnabrück"/>
    <x v="0"/>
    <s v="PV-Gebäude"/>
  </r>
  <r>
    <s v="Amprion"/>
    <n v="10003764"/>
    <s v="WESTNETZ GmbH"/>
    <x v="4078"/>
    <s v="SgK33410----11"/>
    <x v="2"/>
    <s v="0-30 kW, selbstverbrauchte Erzeugung"/>
    <n v="195"/>
    <n v="56.04"/>
    <n v="0"/>
    <s v="NI"/>
    <n v="49324"/>
    <s v="Melle"/>
    <s v="Osnabrück"/>
    <x v="0"/>
    <s v="PV-Gebäude"/>
  </r>
  <r>
    <s v="Amprion"/>
    <n v="10003764"/>
    <s v="WESTNETZ GmbH"/>
    <x v="4078"/>
    <s v="SgK330------11"/>
    <x v="0"/>
    <s v="0-30 kW"/>
    <n v="575"/>
    <n v="165.26"/>
    <n v="0"/>
    <s v="NI"/>
    <n v="49324"/>
    <s v="Melle"/>
    <s v="Osnabrück"/>
    <x v="0"/>
    <s v="PV-Gebäude"/>
  </r>
  <r>
    <s v="Amprion"/>
    <n v="10003764"/>
    <s v="WESTNETZ GmbH"/>
    <x v="4078"/>
    <s v="SgK33420----11"/>
    <x v="1"/>
    <s v="0-30 kW, Rückvergütung für Selbstverbrauch bis 30% der Gesamterzeugung der Anlage"/>
    <n v="-195"/>
    <n v="-31.94"/>
    <n v="0"/>
    <s v="NI"/>
    <n v="49324"/>
    <s v="Melle"/>
    <s v="Osnabrück"/>
    <x v="0"/>
    <s v="PV-Gebäude"/>
  </r>
  <r>
    <s v="Amprion"/>
    <n v="10003764"/>
    <s v="WESTNETZ GmbH"/>
    <x v="4079"/>
    <s v="SgK330------11"/>
    <x v="0"/>
    <s v="0-30 kW"/>
    <n v="26209"/>
    <n v="7532.47"/>
    <n v="0"/>
    <s v="NI"/>
    <n v="49577"/>
    <s v="Ankum"/>
    <s v="Osnabrück"/>
    <x v="0"/>
    <s v="PV-Gebäude"/>
  </r>
  <r>
    <s v="Amprion"/>
    <n v="10003764"/>
    <s v="WESTNETZ GmbH"/>
    <x v="4080"/>
    <s v="SgK330------11"/>
    <x v="0"/>
    <s v="0-30 kW"/>
    <n v="18674"/>
    <n v="5366.91"/>
    <n v="0"/>
    <s v="NI"/>
    <n v="49586"/>
    <s v="Merzen"/>
    <s v="Osnabrück"/>
    <x v="0"/>
    <s v="PV-Gebäude"/>
  </r>
  <r>
    <s v="Amprion"/>
    <n v="10003764"/>
    <s v="WESTNETZ GmbH"/>
    <x v="4081"/>
    <s v="SgK330------11"/>
    <x v="0"/>
    <s v="0-30 kW"/>
    <n v="11196"/>
    <n v="3217.73"/>
    <n v="0"/>
    <s v="NI"/>
    <n v="49610"/>
    <s v="Quakenbrück"/>
    <s v="Osnabrück"/>
    <x v="0"/>
    <s v="PV-Gebäude"/>
  </r>
  <r>
    <s v="Amprion"/>
    <n v="10003764"/>
    <s v="WESTNETZ GmbH"/>
    <x v="4082"/>
    <s v="SgK330BS----12"/>
    <x v="0"/>
    <s v="Bestandsschutz Netzanschlussbegehren vor 24.02.2012, 0-30 kW"/>
    <n v="28709"/>
    <n v="7013.61"/>
    <n v="0"/>
    <s v="NI"/>
    <n v="49152"/>
    <s v="Bad Essen"/>
    <s v="Osnabrück"/>
    <x v="0"/>
    <s v="PV-Gebäude"/>
  </r>
  <r>
    <s v="Amprion"/>
    <n v="10003764"/>
    <s v="WESTNETZ GmbH"/>
    <x v="4082"/>
    <s v="SgK332BS----12"/>
    <x v="0"/>
    <s v="Bestandsschutz Netzanschlussbegehren vor 24.02.2012, 100 kW-1 MW"/>
    <n v="197584"/>
    <n v="43428.959999999999"/>
    <n v="0"/>
    <s v="NI"/>
    <n v="49152"/>
    <s v="Bad Essen"/>
    <s v="Osnabrück"/>
    <x v="0"/>
    <s v="PV-Gebäude"/>
  </r>
  <r>
    <s v="Amprion"/>
    <n v="10003764"/>
    <s v="WESTNETZ GmbH"/>
    <x v="4082"/>
    <s v="SgK331BS----12"/>
    <x v="0"/>
    <s v="Bestandsschutz Netzanschlussbegehren vor 24.02.2012, 30-100 kW"/>
    <n v="66989"/>
    <n v="15561.54"/>
    <n v="0"/>
    <s v="NI"/>
    <n v="49152"/>
    <s v="Bad Essen"/>
    <s v="Osnabrück"/>
    <x v="0"/>
    <s v="PV-Gebäude"/>
  </r>
  <r>
    <s v="Amprion"/>
    <n v="10003764"/>
    <s v="WESTNETZ GmbH"/>
    <x v="4083"/>
    <s v="SgK330------11"/>
    <x v="0"/>
    <s v="0-30 kW"/>
    <n v="5806"/>
    <n v="1668.64"/>
    <n v="0"/>
    <s v="NI"/>
    <n v="49326"/>
    <s v="Melle"/>
    <s v="Osnabrück"/>
    <x v="0"/>
    <s v="PV-Gebäude"/>
  </r>
  <r>
    <s v="Amprion"/>
    <n v="10003764"/>
    <s v="WESTNETZ GmbH"/>
    <x v="4084"/>
    <s v="SgK331------11"/>
    <x v="0"/>
    <s v="30-100 kW"/>
    <n v="3214"/>
    <n v="878.39"/>
    <n v="0"/>
    <s v="NI"/>
    <n v="49584"/>
    <s v="Fürstenau"/>
    <s v="Osnabrück"/>
    <x v="0"/>
    <s v="PV-Gebäude"/>
  </r>
  <r>
    <s v="Amprion"/>
    <n v="10003764"/>
    <s v="WESTNETZ GmbH"/>
    <x v="4084"/>
    <s v="SgK330------11"/>
    <x v="0"/>
    <s v="0-30 kW"/>
    <n v="24724"/>
    <n v="7105.68"/>
    <n v="0"/>
    <s v="NI"/>
    <n v="49584"/>
    <s v="Fürstenau"/>
    <s v="Osnabrück"/>
    <x v="0"/>
    <s v="PV-Gebäude"/>
  </r>
  <r>
    <s v="Amprion"/>
    <n v="10003764"/>
    <s v="WESTNETZ GmbH"/>
    <x v="4085"/>
    <s v="SgK331------11"/>
    <x v="0"/>
    <s v="30-100 kW"/>
    <n v="10458"/>
    <n v="2858.17"/>
    <n v="0"/>
    <s v="NI"/>
    <n v="49584"/>
    <s v="Fürstenau"/>
    <s v="Osnabrück"/>
    <x v="0"/>
    <s v="PV-Gebäude"/>
  </r>
  <r>
    <s v="Amprion"/>
    <n v="10003764"/>
    <s v="WESTNETZ GmbH"/>
    <x v="4086"/>
    <s v="SgK330------11"/>
    <x v="0"/>
    <s v="0-30 kW"/>
    <n v="6480"/>
    <n v="1862.35"/>
    <n v="0"/>
    <s v="NI"/>
    <n v="49577"/>
    <s v="Kettenkamp"/>
    <s v="Osnabrück"/>
    <x v="0"/>
    <s v="PV-Gebäude"/>
  </r>
  <r>
    <s v="Amprion"/>
    <n v="10003764"/>
    <s v="WESTNETZ GmbH"/>
    <x v="4087"/>
    <s v="SgK330------11"/>
    <x v="0"/>
    <s v="0-30 kW"/>
    <n v="11825"/>
    <n v="3398.5"/>
    <n v="0"/>
    <s v="NI"/>
    <n v="49565"/>
    <s v="Bramsche"/>
    <s v="Osnabrück"/>
    <x v="0"/>
    <s v="PV-Gebäude"/>
  </r>
  <r>
    <s v="Amprion"/>
    <n v="10003764"/>
    <s v="WESTNETZ GmbH"/>
    <x v="4088"/>
    <s v="SgK330------11"/>
    <x v="0"/>
    <s v="0-30 kW"/>
    <n v="18562"/>
    <n v="5334.72"/>
    <n v="0"/>
    <s v="NI"/>
    <n v="49577"/>
    <s v="Ankum"/>
    <s v="Osnabrück"/>
    <x v="0"/>
    <s v="PV-Gebäude"/>
  </r>
  <r>
    <s v="Amprion"/>
    <n v="10003764"/>
    <s v="WESTNETZ GmbH"/>
    <x v="4089"/>
    <s v="SgK332------11"/>
    <x v="0"/>
    <s v="100 kW-1 MW"/>
    <n v="12052"/>
    <n v="3116.65"/>
    <n v="0"/>
    <s v="NI"/>
    <n v="49163"/>
    <s v="Bohmte"/>
    <s v="Osnabrück"/>
    <x v="0"/>
    <s v="PV-Gebäude"/>
  </r>
  <r>
    <s v="Amprion"/>
    <n v="10003764"/>
    <s v="WESTNETZ GmbH"/>
    <x v="4089"/>
    <s v="SgK330------11"/>
    <x v="0"/>
    <s v="0-30 kW"/>
    <n v="25873"/>
    <n v="7435.9"/>
    <n v="0"/>
    <s v="NI"/>
    <n v="49163"/>
    <s v="Bohmte"/>
    <s v="Osnabrück"/>
    <x v="0"/>
    <s v="PV-Gebäude"/>
  </r>
  <r>
    <s v="Amprion"/>
    <n v="10003764"/>
    <s v="WESTNETZ GmbH"/>
    <x v="4089"/>
    <s v="SgK331------11"/>
    <x v="0"/>
    <s v="30-100 kW"/>
    <n v="60369"/>
    <n v="16498.849999999999"/>
    <n v="0"/>
    <s v="NI"/>
    <n v="49163"/>
    <s v="Bohmte"/>
    <s v="Osnabrück"/>
    <x v="0"/>
    <s v="PV-Gebäude"/>
  </r>
  <r>
    <s v="Amprion"/>
    <n v="10003764"/>
    <s v="WESTNETZ GmbH"/>
    <x v="4090"/>
    <s v="SgK331------11"/>
    <x v="0"/>
    <s v="30-100 kW"/>
    <n v="29784"/>
    <n v="8139.97"/>
    <n v="0"/>
    <s v="NI"/>
    <n v="49626"/>
    <s v="Berge"/>
    <s v="Osnabrück"/>
    <x v="0"/>
    <s v="PV-Gebäude"/>
  </r>
  <r>
    <s v="Amprion"/>
    <n v="10003764"/>
    <s v="WESTNETZ GmbH"/>
    <x v="4090"/>
    <s v="SgK330------11"/>
    <x v="0"/>
    <s v="0-30 kW"/>
    <n v="29843"/>
    <n v="8576.8799999999992"/>
    <n v="0"/>
    <s v="NI"/>
    <n v="49626"/>
    <s v="Berge"/>
    <s v="Osnabrück"/>
    <x v="0"/>
    <s v="PV-Gebäude"/>
  </r>
  <r>
    <s v="Amprion"/>
    <n v="10003764"/>
    <s v="WESTNETZ GmbH"/>
    <x v="4091"/>
    <s v="SgK331------11"/>
    <x v="0"/>
    <s v="30-100 kW"/>
    <n v="20517"/>
    <n v="5607.3"/>
    <n v="0"/>
    <s v="NI"/>
    <n v="49179"/>
    <s v="Ostercappeln"/>
    <s v="Osnabrück"/>
    <x v="0"/>
    <s v="PV-Gebäude"/>
  </r>
  <r>
    <s v="Amprion"/>
    <n v="10003764"/>
    <s v="WESTNETZ GmbH"/>
    <x v="4091"/>
    <s v="SgK330------11"/>
    <x v="0"/>
    <s v="0-30 kW"/>
    <n v="22014"/>
    <n v="6326.82"/>
    <n v="0"/>
    <s v="NI"/>
    <n v="49179"/>
    <s v="Ostercappeln"/>
    <s v="Osnabrück"/>
    <x v="0"/>
    <s v="PV-Gebäude"/>
  </r>
  <r>
    <s v="Amprion"/>
    <n v="10003764"/>
    <s v="WESTNETZ GmbH"/>
    <x v="4092"/>
    <s v="SgK330------11"/>
    <x v="0"/>
    <s v="0-30 kW"/>
    <n v="12942"/>
    <n v="3719.53"/>
    <n v="0"/>
    <s v="NI"/>
    <n v="49179"/>
    <s v="Ostercappeln"/>
    <s v="Osnabrück"/>
    <x v="0"/>
    <s v="PV-Gebäude"/>
  </r>
  <r>
    <s v="Amprion"/>
    <n v="10003764"/>
    <s v="WESTNETZ GmbH"/>
    <x v="4093"/>
    <s v="SgK330------11"/>
    <x v="0"/>
    <s v="0-30 kW"/>
    <n v="8614"/>
    <n v="2475.66"/>
    <n v="0"/>
    <s v="NI"/>
    <n v="49134"/>
    <s v="Wallenhorst"/>
    <s v="Osnabrück"/>
    <x v="0"/>
    <s v="PV-Gebäude"/>
  </r>
  <r>
    <s v="Amprion"/>
    <n v="10003764"/>
    <s v="WESTNETZ GmbH"/>
    <x v="4093"/>
    <s v="SgK33430----11"/>
    <x v="1"/>
    <s v="0-30 kW, Rückvergütung für Selbstverbrauch über 30% der Gesamterzeugung der Anlage"/>
    <n v="-1105"/>
    <n v="-132.6"/>
    <n v="0"/>
    <s v="NI"/>
    <n v="49134"/>
    <s v="Wallenhorst"/>
    <s v="Osnabrück"/>
    <x v="0"/>
    <s v="PV-Gebäude"/>
  </r>
  <r>
    <s v="Amprion"/>
    <n v="10003764"/>
    <s v="WESTNETZ GmbH"/>
    <x v="4093"/>
    <s v="SgK33420----11"/>
    <x v="1"/>
    <s v="0-30 kW, Rückvergütung für Selbstverbrauch bis 30% der Gesamterzeugung der Anlage"/>
    <n v="-4166"/>
    <n v="-682.39"/>
    <n v="0"/>
    <s v="NI"/>
    <n v="49134"/>
    <s v="Wallenhorst"/>
    <s v="Osnabrück"/>
    <x v="0"/>
    <s v="PV-Gebäude"/>
  </r>
  <r>
    <s v="Amprion"/>
    <n v="10003764"/>
    <s v="WESTNETZ GmbH"/>
    <x v="4093"/>
    <s v="SgK33410----11"/>
    <x v="2"/>
    <s v="0-30 kW, selbstverbrauchte Erzeugung"/>
    <n v="5271"/>
    <n v="1514.89"/>
    <n v="0"/>
    <s v="NI"/>
    <n v="49134"/>
    <s v="Wallenhorst"/>
    <s v="Osnabrück"/>
    <x v="0"/>
    <s v="PV-Gebäude"/>
  </r>
  <r>
    <s v="Amprion"/>
    <n v="10003764"/>
    <s v="WESTNETZ GmbH"/>
    <x v="4094"/>
    <s v="SgK330------11"/>
    <x v="0"/>
    <s v="0-30 kW"/>
    <n v="26124"/>
    <n v="7508.04"/>
    <n v="0"/>
    <s v="NI"/>
    <n v="49134"/>
    <s v="Wallenhorst"/>
    <s v="Osnabrück"/>
    <x v="0"/>
    <s v="PV-Gebäude"/>
  </r>
  <r>
    <s v="Amprion"/>
    <n v="10003764"/>
    <s v="WESTNETZ GmbH"/>
    <x v="4094"/>
    <s v="SgK331------11"/>
    <x v="0"/>
    <s v="30-100 kW"/>
    <n v="15936"/>
    <n v="4355.3100000000004"/>
    <n v="0"/>
    <s v="NI"/>
    <n v="49134"/>
    <s v="Wallenhorst"/>
    <s v="Osnabrück"/>
    <x v="0"/>
    <s v="PV-Gebäude"/>
  </r>
  <r>
    <s v="Amprion"/>
    <n v="10003764"/>
    <s v="WESTNETZ GmbH"/>
    <x v="4095"/>
    <s v="SgK330------11"/>
    <x v="0"/>
    <s v="0-30 kW"/>
    <n v="10253"/>
    <n v="2946.71"/>
    <n v="0"/>
    <s v="NI"/>
    <n v="49586"/>
    <s v="Neuenkirchen"/>
    <s v="Osnabrück"/>
    <x v="0"/>
    <s v="PV-Gebäude"/>
  </r>
  <r>
    <s v="Amprion"/>
    <n v="10003764"/>
    <s v="WESTNETZ GmbH"/>
    <x v="4096"/>
    <s v="SgK330------11"/>
    <x v="0"/>
    <s v="0-30 kW"/>
    <n v="4268"/>
    <n v="1226.6199999999999"/>
    <n v="0"/>
    <s v="NI"/>
    <n v="49599"/>
    <s v="Voltlage"/>
    <s v="Osnabrück"/>
    <x v="0"/>
    <s v="PV-Gebäude"/>
  </r>
  <r>
    <s v="Amprion"/>
    <n v="10003764"/>
    <s v="WESTNETZ GmbH"/>
    <x v="4097"/>
    <s v="SgK33430----11"/>
    <x v="1"/>
    <s v="0-30 kW, Rückvergütung für Selbstverbrauch über 30% der Gesamterzeugung der Anlage"/>
    <n v="-7249"/>
    <n v="-869.88"/>
    <n v="0"/>
    <s v="NI"/>
    <n v="49326"/>
    <s v="Melle"/>
    <s v="Osnabrück"/>
    <x v="0"/>
    <s v="PV-Gebäude"/>
  </r>
  <r>
    <s v="Amprion"/>
    <n v="10003764"/>
    <s v="WESTNETZ GmbH"/>
    <x v="4097"/>
    <s v="SgK330------11"/>
    <x v="0"/>
    <s v="0-30 kW"/>
    <n v="462"/>
    <n v="132.78"/>
    <n v="0"/>
    <s v="NI"/>
    <n v="49326"/>
    <s v="Melle"/>
    <s v="Osnabrück"/>
    <x v="0"/>
    <s v="PV-Gebäude"/>
  </r>
  <r>
    <s v="Amprion"/>
    <n v="10003764"/>
    <s v="WESTNETZ GmbH"/>
    <x v="4097"/>
    <s v="SgK33410----11"/>
    <x v="2"/>
    <s v="0-30 kW, selbstverbrauchte Erzeugung"/>
    <n v="10554"/>
    <n v="3033.22"/>
    <n v="0"/>
    <s v="NI"/>
    <n v="49326"/>
    <s v="Melle"/>
    <s v="Osnabrück"/>
    <x v="0"/>
    <s v="PV-Gebäude"/>
  </r>
  <r>
    <s v="Amprion"/>
    <n v="10003764"/>
    <s v="WESTNETZ GmbH"/>
    <x v="4097"/>
    <s v="SgK33420----11"/>
    <x v="1"/>
    <s v="0-30 kW, Rückvergütung für Selbstverbrauch bis 30% der Gesamterzeugung der Anlage"/>
    <n v="-3305"/>
    <n v="-541.36"/>
    <n v="0"/>
    <s v="NI"/>
    <n v="49326"/>
    <s v="Melle"/>
    <s v="Osnabrück"/>
    <x v="0"/>
    <s v="PV-Gebäude"/>
  </r>
  <r>
    <s v="Amprion"/>
    <n v="10003764"/>
    <s v="WESTNETZ GmbH"/>
    <x v="4098"/>
    <s v="SgK33412----11"/>
    <x v="2"/>
    <s v="100-500 kW, selbstverbrauchte Erzeugung"/>
    <n v="704"/>
    <n v="182.05"/>
    <n v="0"/>
    <s v="NI"/>
    <n v="49134"/>
    <s v="Wallenhorst"/>
    <s v="Osnabrück"/>
    <x v="0"/>
    <s v="PV-Gebäude"/>
  </r>
  <r>
    <s v="Amprion"/>
    <n v="10003764"/>
    <s v="WESTNETZ GmbH"/>
    <x v="4098"/>
    <s v="SgK33411----11"/>
    <x v="2"/>
    <s v="30-100 kW, selbstverbrauchte Erzeugung"/>
    <n v="4903"/>
    <n v="1339.99"/>
    <n v="0"/>
    <s v="NI"/>
    <n v="49134"/>
    <s v="Wallenhorst"/>
    <s v="Osnabrück"/>
    <x v="0"/>
    <s v="PV-Gebäude"/>
  </r>
  <r>
    <s v="Amprion"/>
    <n v="10003764"/>
    <s v="WESTNETZ GmbH"/>
    <x v="4098"/>
    <s v="SgK33410----11"/>
    <x v="2"/>
    <s v="0-30 kW, selbstverbrauchte Erzeugung"/>
    <n v="2101"/>
    <n v="603.83000000000004"/>
    <n v="0"/>
    <s v="NI"/>
    <n v="49134"/>
    <s v="Wallenhorst"/>
    <s v="Osnabrück"/>
    <x v="0"/>
    <s v="PV-Gebäude"/>
  </r>
  <r>
    <s v="Amprion"/>
    <n v="10003764"/>
    <s v="WESTNETZ GmbH"/>
    <x v="4098"/>
    <s v="SgK332------11"/>
    <x v="0"/>
    <s v="100 kW-1 MW"/>
    <n v="7180"/>
    <n v="1856.75"/>
    <n v="0"/>
    <s v="NI"/>
    <n v="49134"/>
    <s v="Wallenhorst"/>
    <s v="Osnabrück"/>
    <x v="0"/>
    <s v="PV-Gebäude"/>
  </r>
  <r>
    <s v="Amprion"/>
    <n v="10003764"/>
    <s v="WESTNETZ GmbH"/>
    <x v="4098"/>
    <s v="SgK33422----11"/>
    <x v="1"/>
    <s v="100-500 kW, Rückvergütung für Selbstverbrauch bis 30% der Gesamterzeugung der Anlage"/>
    <n v="-704"/>
    <n v="-115.32"/>
    <n v="0"/>
    <s v="NI"/>
    <n v="49134"/>
    <s v="Wallenhorst"/>
    <s v="Osnabrück"/>
    <x v="0"/>
    <s v="PV-Gebäude"/>
  </r>
  <r>
    <s v="Amprion"/>
    <n v="10003764"/>
    <s v="WESTNETZ GmbH"/>
    <x v="4098"/>
    <s v="SgK331------11"/>
    <x v="0"/>
    <s v="30-100 kW"/>
    <n v="50001"/>
    <n v="13665.27"/>
    <n v="0"/>
    <s v="NI"/>
    <n v="49134"/>
    <s v="Wallenhorst"/>
    <s v="Osnabrück"/>
    <x v="0"/>
    <s v="PV-Gebäude"/>
  </r>
  <r>
    <s v="Amprion"/>
    <n v="10003764"/>
    <s v="WESTNETZ GmbH"/>
    <x v="4098"/>
    <s v="SgK33421----11"/>
    <x v="1"/>
    <s v="30-100 kW, Rückvergütung für Selbstverbrauch bis 30% der Gesamterzeugung der Anlage"/>
    <n v="-4903"/>
    <n v="-803.11"/>
    <n v="0"/>
    <s v="NI"/>
    <n v="49134"/>
    <s v="Wallenhorst"/>
    <s v="Osnabrück"/>
    <x v="0"/>
    <s v="PV-Gebäude"/>
  </r>
  <r>
    <s v="Amprion"/>
    <n v="10003764"/>
    <s v="WESTNETZ GmbH"/>
    <x v="4098"/>
    <s v="SgK330------11"/>
    <x v="0"/>
    <s v="0-30 kW"/>
    <n v="21429"/>
    <n v="6158.69"/>
    <n v="0"/>
    <s v="NI"/>
    <n v="49134"/>
    <s v="Wallenhorst"/>
    <s v="Osnabrück"/>
    <x v="0"/>
    <s v="PV-Gebäude"/>
  </r>
  <r>
    <s v="Amprion"/>
    <n v="10003764"/>
    <s v="WESTNETZ GmbH"/>
    <x v="4098"/>
    <s v="SgK33420----11"/>
    <x v="1"/>
    <s v="0-30 kW, Rückvergütung für Selbstverbrauch bis 30% der Gesamterzeugung der Anlage"/>
    <n v="-2101"/>
    <n v="-344.14"/>
    <n v="0"/>
    <s v="NI"/>
    <n v="49134"/>
    <s v="Wallenhorst"/>
    <s v="Osnabrück"/>
    <x v="0"/>
    <s v="PV-Gebäude"/>
  </r>
  <r>
    <s v="Amprion"/>
    <n v="10003764"/>
    <s v="WESTNETZ GmbH"/>
    <x v="4099"/>
    <s v="SgK331------11"/>
    <x v="0"/>
    <s v="30-100 kW"/>
    <n v="3880"/>
    <n v="1060.4000000000001"/>
    <n v="0"/>
    <s v="NI"/>
    <n v="49638"/>
    <s v="Nortrup"/>
    <s v="Osnabrück"/>
    <x v="0"/>
    <s v="PV-Gebäude"/>
  </r>
  <r>
    <s v="Amprion"/>
    <n v="10003764"/>
    <s v="WESTNETZ GmbH"/>
    <x v="4099"/>
    <s v="SgK330------11"/>
    <x v="0"/>
    <s v="0-30 kW"/>
    <n v="27715"/>
    <n v="7965.29"/>
    <n v="0"/>
    <s v="NI"/>
    <n v="49638"/>
    <s v="Nortrup"/>
    <s v="Osnabrück"/>
    <x v="0"/>
    <s v="PV-Gebäude"/>
  </r>
  <r>
    <s v="Amprion"/>
    <n v="10003764"/>
    <s v="WESTNETZ GmbH"/>
    <x v="4100"/>
    <s v="SgK330------11"/>
    <x v="0"/>
    <s v="0-30 kW"/>
    <n v="12487"/>
    <n v="3588.76"/>
    <n v="0"/>
    <s v="NI"/>
    <n v="49143"/>
    <s v="Bissendorf"/>
    <s v="Osnabrück"/>
    <x v="0"/>
    <s v="PV-Gebäude"/>
  </r>
  <r>
    <s v="Amprion"/>
    <n v="10003764"/>
    <s v="WESTNETZ GmbH"/>
    <x v="4101"/>
    <s v="SgK330------11"/>
    <x v="0"/>
    <s v="0-30 kW"/>
    <n v="23857"/>
    <n v="6856.5"/>
    <n v="0"/>
    <s v="NI"/>
    <n v="49577"/>
    <s v="Ankum"/>
    <s v="Osnabrück"/>
    <x v="0"/>
    <s v="PV-Gebäude"/>
  </r>
  <r>
    <s v="Amprion"/>
    <n v="10003764"/>
    <s v="WESTNETZ GmbH"/>
    <x v="4101"/>
    <s v="SgK332------11"/>
    <x v="0"/>
    <s v="100 kW-1 MW"/>
    <n v="67439"/>
    <n v="17439.73"/>
    <n v="0"/>
    <s v="NI"/>
    <n v="49577"/>
    <s v="Ankum"/>
    <s v="Osnabrück"/>
    <x v="0"/>
    <s v="PV-Gebäude"/>
  </r>
  <r>
    <s v="Amprion"/>
    <n v="10003764"/>
    <s v="WESTNETZ GmbH"/>
    <x v="4101"/>
    <s v="SgK331------11"/>
    <x v="0"/>
    <s v="30-100 kW"/>
    <n v="55667"/>
    <n v="15213.79"/>
    <n v="0"/>
    <s v="NI"/>
    <n v="49577"/>
    <s v="Ankum"/>
    <s v="Osnabrück"/>
    <x v="0"/>
    <s v="PV-Gebäude"/>
  </r>
  <r>
    <s v="Amprion"/>
    <n v="10003764"/>
    <s v="WESTNETZ GmbH"/>
    <x v="4102"/>
    <s v="SgK330------11"/>
    <x v="0"/>
    <s v="0-30 kW"/>
    <n v="6783"/>
    <n v="1949.43"/>
    <n v="0"/>
    <s v="NI"/>
    <n v="49163"/>
    <s v="Bohmte"/>
    <s v="Osnabrück"/>
    <x v="0"/>
    <s v="PV-Gebäude"/>
  </r>
  <r>
    <s v="Amprion"/>
    <n v="10003764"/>
    <s v="WESTNETZ GmbH"/>
    <x v="4103"/>
    <s v="SgK331------11"/>
    <x v="0"/>
    <s v="30-100 kW"/>
    <n v="63084"/>
    <n v="17240.86"/>
    <n v="0"/>
    <s v="NI"/>
    <n v="49565"/>
    <s v="Bramsche"/>
    <s v="Osnabrück"/>
    <x v="0"/>
    <s v="PV-Gebäude"/>
  </r>
  <r>
    <s v="Amprion"/>
    <n v="10003764"/>
    <s v="WESTNETZ GmbH"/>
    <x v="4103"/>
    <s v="SgK330------11"/>
    <x v="0"/>
    <s v="0-30 kW"/>
    <n v="27037"/>
    <n v="7770.43"/>
    <n v="0"/>
    <s v="NI"/>
    <n v="49565"/>
    <s v="Bramsche"/>
    <s v="Osnabrück"/>
    <x v="0"/>
    <s v="PV-Gebäude"/>
  </r>
  <r>
    <s v="Amprion"/>
    <n v="10003764"/>
    <s v="WESTNETZ GmbH"/>
    <x v="4103"/>
    <s v="SgK332------11"/>
    <x v="0"/>
    <s v="100 kW-1 MW"/>
    <n v="320831"/>
    <n v="82966.899999999994"/>
    <n v="0"/>
    <s v="NI"/>
    <n v="49565"/>
    <s v="Bramsche"/>
    <s v="Osnabrück"/>
    <x v="0"/>
    <s v="PV-Gebäude"/>
  </r>
  <r>
    <s v="Amprion"/>
    <n v="10003764"/>
    <s v="WESTNETZ GmbH"/>
    <x v="4104"/>
    <s v="SgK330------11"/>
    <x v="0"/>
    <s v="0-30 kW"/>
    <n v="27956"/>
    <n v="8034.55"/>
    <n v="0"/>
    <s v="NI"/>
    <n v="49635"/>
    <s v="Badbergen"/>
    <s v="Osnabrück"/>
    <x v="0"/>
    <s v="PV-Gebäude"/>
  </r>
  <r>
    <s v="Amprion"/>
    <n v="10003764"/>
    <s v="WESTNETZ GmbH"/>
    <x v="4105"/>
    <s v="SgK330------11"/>
    <x v="0"/>
    <s v="0-30 kW"/>
    <n v="8588"/>
    <n v="2468.19"/>
    <n v="0"/>
    <s v="NI"/>
    <n v="49626"/>
    <s v="Bippen"/>
    <s v="Osnabrück"/>
    <x v="0"/>
    <s v="PV-Gebäude"/>
  </r>
  <r>
    <s v="Amprion"/>
    <n v="10003764"/>
    <s v="WESTNETZ GmbH"/>
    <x v="4106"/>
    <s v="SgK330------11"/>
    <x v="0"/>
    <s v="0-30 kW"/>
    <n v="23618"/>
    <n v="6787.81"/>
    <n v="0"/>
    <s v="NI"/>
    <n v="49577"/>
    <s v="Kettenkamp"/>
    <s v="Osnabrück"/>
    <x v="0"/>
    <s v="PV-Gebäude"/>
  </r>
  <r>
    <s v="Amprion"/>
    <n v="10003764"/>
    <s v="WESTNETZ GmbH"/>
    <x v="4106"/>
    <s v="SgK331------11"/>
    <x v="0"/>
    <s v="30-100 kW"/>
    <n v="48182"/>
    <n v="13168.14"/>
    <n v="0"/>
    <s v="NI"/>
    <n v="49577"/>
    <s v="Kettenkamp"/>
    <s v="Osnabrück"/>
    <x v="0"/>
    <s v="PV-Gebäude"/>
  </r>
  <r>
    <s v="Amprion"/>
    <n v="10003764"/>
    <s v="WESTNETZ GmbH"/>
    <x v="4107"/>
    <s v="SgK330------11"/>
    <x v="0"/>
    <s v="0-30 kW"/>
    <n v="25634"/>
    <n v="7367.21"/>
    <n v="0"/>
    <s v="NI"/>
    <n v="49201"/>
    <s v="Dissen am Teutoburger Wald"/>
    <s v="Osnabrück"/>
    <x v="0"/>
    <s v="PV-Gebäude"/>
  </r>
  <r>
    <s v="Amprion"/>
    <n v="10003764"/>
    <s v="WESTNETZ GmbH"/>
    <x v="4107"/>
    <s v="SgK331------11"/>
    <x v="0"/>
    <s v="30-100 kW"/>
    <n v="58104"/>
    <n v="15879.82"/>
    <n v="0"/>
    <s v="NI"/>
    <n v="49201"/>
    <s v="Dissen am Teutoburger Wald"/>
    <s v="Osnabrück"/>
    <x v="0"/>
    <s v="PV-Gebäude"/>
  </r>
  <r>
    <s v="Amprion"/>
    <n v="10003764"/>
    <s v="WESTNETZ GmbH"/>
    <x v="4108"/>
    <s v="SgK3220--Nov12"/>
    <x v="0"/>
    <s v="0 - 10 kW"/>
    <n v="2478"/>
    <n v="443.56"/>
    <n v="0"/>
    <s v="NI"/>
    <n v="49324"/>
    <s v="Melle"/>
    <s v="Osnabrück"/>
    <x v="0"/>
    <s v="PV-Gebäude"/>
  </r>
  <r>
    <s v="Amprion"/>
    <n v="10003764"/>
    <s v="WESTNETZ GmbH"/>
    <x v="4109"/>
    <s v="BiK270M1K---11"/>
    <x v="0"/>
    <s v="0-0,150 MW, Bonusregeln M1, K"/>
    <n v="166966"/>
    <n v="42008.65"/>
    <n v="0"/>
    <s v="NI"/>
    <n v="49163"/>
    <s v="Bohmte"/>
    <s v="Osnabrück"/>
    <x v="3"/>
    <s v="Biomasse"/>
  </r>
  <r>
    <s v="Amprion"/>
    <n v="10003764"/>
    <s v="WESTNETZ GmbH"/>
    <x v="4110"/>
    <s v="SgK330------11"/>
    <x v="0"/>
    <s v="0-30 kW"/>
    <n v="23467"/>
    <n v="6744.42"/>
    <n v="0"/>
    <s v="NI"/>
    <n v="49638"/>
    <s v="Nortrup"/>
    <s v="Osnabrück"/>
    <x v="0"/>
    <s v="PV-Gebäude"/>
  </r>
  <r>
    <s v="Amprion"/>
    <n v="10003764"/>
    <s v="WESTNETZ GmbH"/>
    <x v="4111"/>
    <s v="SgK330------11"/>
    <x v="0"/>
    <s v="0-30 kW"/>
    <n v="3893"/>
    <n v="1118.8499999999999"/>
    <n v="0"/>
    <s v="NI"/>
    <n v="49186"/>
    <s v="Bad Iburg"/>
    <s v="Osnabrück"/>
    <x v="0"/>
    <s v="PV-Gebäude"/>
  </r>
  <r>
    <s v="Amprion"/>
    <n v="10003764"/>
    <s v="WESTNETZ GmbH"/>
    <x v="4112"/>
    <s v="SgK330------11"/>
    <x v="0"/>
    <s v="0-30 kW"/>
    <n v="22195"/>
    <n v="6378.84"/>
    <n v="0"/>
    <s v="NI"/>
    <n v="49626"/>
    <s v="Berge"/>
    <s v="Osnabrück"/>
    <x v="0"/>
    <s v="PV-Gebäude"/>
  </r>
  <r>
    <s v="Amprion"/>
    <n v="10003764"/>
    <s v="WESTNETZ GmbH"/>
    <x v="4113"/>
    <s v="SgK330------11"/>
    <x v="0"/>
    <s v="0-30 kW"/>
    <n v="4560"/>
    <n v="1310.54"/>
    <n v="0"/>
    <s v="NI"/>
    <n v="49594"/>
    <s v="Alfhausen"/>
    <s v="Osnabrück"/>
    <x v="0"/>
    <s v="PV-Gebäude"/>
  </r>
  <r>
    <s v="Amprion"/>
    <n v="10003764"/>
    <s v="WESTNETZ GmbH"/>
    <x v="4114"/>
    <s v="SgK330------12"/>
    <x v="0"/>
    <s v="0-30 kW"/>
    <n v="9121"/>
    <n v="2228.2600000000002"/>
    <n v="0"/>
    <s v="NI"/>
    <n v="49594"/>
    <s v="Alfhausen"/>
    <s v="Osnabrück"/>
    <x v="0"/>
    <s v="PV-Gebäude"/>
  </r>
  <r>
    <s v="Amprion"/>
    <n v="10003764"/>
    <s v="WESTNETZ GmbH"/>
    <x v="4115"/>
    <s v="SgK331------11"/>
    <x v="0"/>
    <s v="30-100 kW"/>
    <n v="39846"/>
    <n v="10889.91"/>
    <n v="0"/>
    <s v="NI"/>
    <n v="49163"/>
    <s v="Bohmte"/>
    <s v="Osnabrück"/>
    <x v="0"/>
    <s v="PV-Gebäude"/>
  </r>
  <r>
    <s v="Amprion"/>
    <n v="10003764"/>
    <s v="WESTNETZ GmbH"/>
    <x v="4115"/>
    <s v="SgK330------11"/>
    <x v="0"/>
    <s v="0-30 kW"/>
    <n v="27825"/>
    <n v="7996.9"/>
    <n v="0"/>
    <s v="NI"/>
    <n v="49163"/>
    <s v="Bohmte"/>
    <s v="Osnabrück"/>
    <x v="0"/>
    <s v="PV-Gebäude"/>
  </r>
  <r>
    <s v="Amprion"/>
    <n v="10003764"/>
    <s v="WESTNETZ GmbH"/>
    <x v="4116"/>
    <s v="SgK330------11"/>
    <x v="0"/>
    <s v="0-30 kW"/>
    <n v="20346"/>
    <n v="5847.44"/>
    <n v="0"/>
    <s v="NI"/>
    <n v="49586"/>
    <s v="Merzen"/>
    <s v="Osnabrück"/>
    <x v="0"/>
    <s v="PV-Gebäude"/>
  </r>
  <r>
    <s v="Amprion"/>
    <n v="10003764"/>
    <s v="WESTNETZ GmbH"/>
    <x v="4117"/>
    <s v="SgK33420----11"/>
    <x v="1"/>
    <s v="0-30 kW, Rückvergütung für Selbstverbrauch bis 30% der Gesamterzeugung der Anlage"/>
    <n v="-825"/>
    <n v="-135.13999999999999"/>
    <n v="0"/>
    <s v="NI"/>
    <n v="49577"/>
    <s v="Eggermühlen"/>
    <s v="Osnabrück"/>
    <x v="0"/>
    <s v="PV-Gebäude"/>
  </r>
  <r>
    <s v="Amprion"/>
    <n v="10003764"/>
    <s v="WESTNETZ GmbH"/>
    <x v="4117"/>
    <s v="SgK330------11"/>
    <x v="0"/>
    <s v="0-30 kW"/>
    <n v="8841"/>
    <n v="2540.9"/>
    <n v="0"/>
    <s v="NI"/>
    <n v="49577"/>
    <s v="Eggermühlen"/>
    <s v="Osnabrück"/>
    <x v="0"/>
    <s v="PV-Gebäude"/>
  </r>
  <r>
    <s v="Amprion"/>
    <n v="10003764"/>
    <s v="WESTNETZ GmbH"/>
    <x v="4117"/>
    <s v="SgK33410----11"/>
    <x v="2"/>
    <s v="0-30 kW, selbstverbrauchte Erzeugung"/>
    <n v="825"/>
    <n v="237.1"/>
    <n v="0"/>
    <s v="NI"/>
    <n v="49577"/>
    <s v="Eggermühlen"/>
    <s v="Osnabrück"/>
    <x v="0"/>
    <s v="PV-Gebäude"/>
  </r>
  <r>
    <s v="Amprion"/>
    <n v="10003764"/>
    <s v="WESTNETZ GmbH"/>
    <x v="4118"/>
    <s v="SgK330------11"/>
    <x v="0"/>
    <s v="0-30 kW"/>
    <n v="27309"/>
    <n v="7848.61"/>
    <n v="0"/>
    <s v="NI"/>
    <n v="49577"/>
    <s v="Ankum"/>
    <s v="Osnabrück"/>
    <x v="0"/>
    <s v="PV-Gebäude"/>
  </r>
  <r>
    <s v="Amprion"/>
    <n v="10003764"/>
    <s v="WESTNETZ GmbH"/>
    <x v="4118"/>
    <s v="SgK331------11"/>
    <x v="0"/>
    <s v="30-100 kW"/>
    <n v="14118"/>
    <n v="3858.45"/>
    <n v="0"/>
    <s v="NI"/>
    <n v="49577"/>
    <s v="Ankum"/>
    <s v="Osnabrück"/>
    <x v="0"/>
    <s v="PV-Gebäude"/>
  </r>
  <r>
    <s v="Amprion"/>
    <n v="10003764"/>
    <s v="WESTNETZ GmbH"/>
    <x v="4119"/>
    <s v="SgK330------11"/>
    <x v="0"/>
    <s v="0-30 kW"/>
    <n v="12720"/>
    <n v="3655.73"/>
    <n v="0"/>
    <s v="NI"/>
    <n v="49597"/>
    <s v="Rieste"/>
    <s v="Osnabrück"/>
    <x v="0"/>
    <s v="PV-Gebäude"/>
  </r>
  <r>
    <s v="Amprion"/>
    <n v="10003764"/>
    <s v="WESTNETZ GmbH"/>
    <x v="4120"/>
    <s v="SgK330------11"/>
    <x v="0"/>
    <s v="0-30 kW"/>
    <n v="3338"/>
    <n v="959.34"/>
    <n v="0"/>
    <s v="NI"/>
    <n v="49593"/>
    <s v="Bersenbrück"/>
    <s v="Osnabrück"/>
    <x v="0"/>
    <s v="PV-Gebäude"/>
  </r>
  <r>
    <s v="Amprion"/>
    <n v="10003764"/>
    <s v="WESTNETZ GmbH"/>
    <x v="4121"/>
    <s v="SgK330------11"/>
    <x v="0"/>
    <s v="0-30 kW"/>
    <n v="22690"/>
    <n v="6521.11"/>
    <n v="0"/>
    <s v="NI"/>
    <n v="49186"/>
    <s v="Bad Iburg"/>
    <s v="Osnabrück"/>
    <x v="0"/>
    <s v="PV-Gebäude"/>
  </r>
  <r>
    <s v="Amprion"/>
    <n v="10003764"/>
    <s v="WESTNETZ GmbH"/>
    <x v="4121"/>
    <s v="SgK331------11"/>
    <x v="0"/>
    <s v="30-100 kW"/>
    <n v="32493"/>
    <n v="8880.34"/>
    <n v="0"/>
    <s v="NI"/>
    <n v="49186"/>
    <s v="Bad Iburg"/>
    <s v="Osnabrück"/>
    <x v="0"/>
    <s v="PV-Gebäude"/>
  </r>
  <r>
    <s v="Amprion"/>
    <n v="10003764"/>
    <s v="WESTNETZ GmbH"/>
    <x v="4122"/>
    <s v="SgK330------11"/>
    <x v="0"/>
    <s v="0-30 kW"/>
    <n v="15635"/>
    <n v="4493.5"/>
    <n v="0"/>
    <s v="NI"/>
    <n v="49565"/>
    <s v="Bramsche"/>
    <s v="Osnabrück"/>
    <x v="0"/>
    <s v="PV-Gebäude"/>
  </r>
  <r>
    <s v="Amprion"/>
    <n v="10003764"/>
    <s v="WESTNETZ GmbH"/>
    <x v="4123"/>
    <s v="SgK332------11"/>
    <x v="0"/>
    <s v="100 kW-1 MW"/>
    <n v="60586"/>
    <n v="15667.54"/>
    <n v="0"/>
    <s v="NI"/>
    <n v="49324"/>
    <s v="Melle"/>
    <s v="Osnabrück"/>
    <x v="0"/>
    <s v="PV-Gebäude"/>
  </r>
  <r>
    <s v="Amprion"/>
    <n v="10003764"/>
    <s v="WESTNETZ GmbH"/>
    <x v="4123"/>
    <s v="SgK330------11"/>
    <x v="0"/>
    <s v="0-30 kW"/>
    <n v="26512"/>
    <n v="7619.55"/>
    <n v="0"/>
    <s v="NI"/>
    <n v="49324"/>
    <s v="Melle"/>
    <s v="Osnabrück"/>
    <x v="0"/>
    <s v="PV-Gebäude"/>
  </r>
  <r>
    <s v="Amprion"/>
    <n v="10003764"/>
    <s v="WESTNETZ GmbH"/>
    <x v="4123"/>
    <s v="SgK331------11"/>
    <x v="0"/>
    <s v="30-100 kW"/>
    <n v="61857"/>
    <n v="16905.52"/>
    <n v="0"/>
    <s v="NI"/>
    <n v="49324"/>
    <s v="Melle"/>
    <s v="Osnabrück"/>
    <x v="0"/>
    <s v="PV-Gebäude"/>
  </r>
  <r>
    <s v="Amprion"/>
    <n v="10003764"/>
    <s v="WESTNETZ GmbH"/>
    <x v="4124"/>
    <s v="SgK330------11"/>
    <x v="0"/>
    <s v="0-30 kW"/>
    <n v="5125"/>
    <n v="1472.92"/>
    <n v="0"/>
    <s v="NI"/>
    <n v="49577"/>
    <s v="Ankum"/>
    <s v="Osnabrück"/>
    <x v="0"/>
    <s v="PV-Gebäude"/>
  </r>
  <r>
    <s v="Amprion"/>
    <n v="10003764"/>
    <s v="WESTNETZ GmbH"/>
    <x v="4125"/>
    <s v="BiK33b1-MPMMai"/>
    <x v="5"/>
    <s v="Marktprämie für Kalendermonat Mai"/>
    <n v="149534"/>
    <n v="30074.02"/>
    <n v="0"/>
    <s v="NI"/>
    <n v="49163"/>
    <s v="Bohmte"/>
    <s v="Osnabrück"/>
    <x v="3"/>
    <s v="Biomasse"/>
  </r>
  <r>
    <s v="Amprion"/>
    <n v="10003764"/>
    <s v="WESTNETZ GmbH"/>
    <x v="4125"/>
    <s v="BiK33b1-MPMJul"/>
    <x v="5"/>
    <s v="Marktprämie für Kalendermonat Juli"/>
    <n v="166250"/>
    <n v="33989.58"/>
    <n v="0"/>
    <s v="NI"/>
    <n v="49163"/>
    <s v="Bohmte"/>
    <s v="Osnabrück"/>
    <x v="3"/>
    <s v="Biomasse"/>
  </r>
  <r>
    <s v="Amprion"/>
    <n v="10003764"/>
    <s v="WESTNETZ GmbH"/>
    <x v="4125"/>
    <s v="BiK33b1-MPMNov"/>
    <x v="5"/>
    <s v="Marktprämie für Kalendermonat November"/>
    <n v="152776"/>
    <n v="30409.29"/>
    <n v="0"/>
    <s v="NI"/>
    <n v="49163"/>
    <s v="Bohmte"/>
    <s v="Osnabrück"/>
    <x v="3"/>
    <s v="Biomasse"/>
  </r>
  <r>
    <s v="Amprion"/>
    <n v="10003764"/>
    <s v="WESTNETZ GmbH"/>
    <x v="4125"/>
    <s v="BiK33b1-MPMDez"/>
    <x v="5"/>
    <s v="Marktprämie für Kalendermonat Dezember"/>
    <n v="208050"/>
    <n v="46892"/>
    <n v="0"/>
    <s v="NI"/>
    <n v="49163"/>
    <s v="Bohmte"/>
    <s v="Osnabrück"/>
    <x v="3"/>
    <s v="Biomasse"/>
  </r>
  <r>
    <s v="Amprion"/>
    <n v="10003764"/>
    <s v="WESTNETZ GmbH"/>
    <x v="4125"/>
    <s v="BiK33b1-MPMAug"/>
    <x v="5"/>
    <s v="Marktprämie für Kalendermonat August"/>
    <n v="173354"/>
    <n v="35554.61"/>
    <n v="0"/>
    <s v="NI"/>
    <n v="49163"/>
    <s v="Bohmte"/>
    <s v="Osnabrück"/>
    <x v="3"/>
    <s v="Biomasse"/>
  </r>
  <r>
    <s v="Amprion"/>
    <n v="10003764"/>
    <s v="WESTNETZ GmbH"/>
    <x v="4125"/>
    <s v="BiK33b1-MPMApr"/>
    <x v="5"/>
    <s v="Marktprämie für Kalendermonat April"/>
    <n v="161061"/>
    <n v="31978.46"/>
    <n v="0"/>
    <s v="NI"/>
    <n v="49163"/>
    <s v="Bohmte"/>
    <s v="Osnabrück"/>
    <x v="3"/>
    <s v="Biomasse"/>
  </r>
  <r>
    <s v="Amprion"/>
    <n v="10003764"/>
    <s v="WESTNETZ GmbH"/>
    <x v="4125"/>
    <s v="BiK33b1-MPMMrz"/>
    <x v="5"/>
    <s v="Marktprämie für Kalendermonat März"/>
    <n v="183929"/>
    <n v="35354.14"/>
    <n v="0"/>
    <s v="NI"/>
    <n v="49163"/>
    <s v="Bohmte"/>
    <s v="Osnabrück"/>
    <x v="3"/>
    <s v="Biomasse"/>
  </r>
  <r>
    <s v="Amprion"/>
    <n v="10003764"/>
    <s v="WESTNETZ GmbH"/>
    <x v="4125"/>
    <s v="BiK33b1-MPMJun"/>
    <x v="5"/>
    <s v="Marktprämie für Kalendermonat Juni"/>
    <n v="140459"/>
    <n v="29892.26"/>
    <n v="0"/>
    <s v="NI"/>
    <n v="49163"/>
    <s v="Bohmte"/>
    <s v="Osnabrück"/>
    <x v="3"/>
    <s v="Biomasse"/>
  </r>
  <r>
    <s v="Amprion"/>
    <n v="10003764"/>
    <s v="WESTNETZ GmbH"/>
    <x v="4125"/>
    <s v="BiK33b1-MPMSep"/>
    <x v="5"/>
    <s v="Marktprämie für Kalendermonat September"/>
    <n v="136756"/>
    <n v="28665.59"/>
    <n v="0"/>
    <s v="NI"/>
    <n v="49163"/>
    <s v="Bohmte"/>
    <s v="Osnabrück"/>
    <x v="3"/>
    <s v="Biomasse"/>
  </r>
  <r>
    <s v="Amprion"/>
    <n v="10003764"/>
    <s v="WESTNETZ GmbH"/>
    <x v="4125"/>
    <s v="BiK33b1-MPMJan"/>
    <x v="5"/>
    <s v="Marktprämie für Kalendermonat Januar"/>
    <n v="188794"/>
    <n v="32224.84"/>
    <n v="0"/>
    <s v="NI"/>
    <n v="49163"/>
    <s v="Bohmte"/>
    <s v="Osnabrück"/>
    <x v="3"/>
    <s v="Biomasse"/>
  </r>
  <r>
    <s v="Amprion"/>
    <n v="10003764"/>
    <s v="WESTNETZ GmbH"/>
    <x v="4125"/>
    <s v="BiK33b1-MPMFeb"/>
    <x v="5"/>
    <s v="Marktprämie für Kalendermonat Februar"/>
    <n v="173878"/>
    <n v="31773.05"/>
    <n v="0"/>
    <s v="NI"/>
    <n v="49163"/>
    <s v="Bohmte"/>
    <s v="Osnabrück"/>
    <x v="3"/>
    <s v="Biomasse"/>
  </r>
  <r>
    <s v="Amprion"/>
    <n v="10003764"/>
    <s v="WESTNETZ GmbH"/>
    <x v="4125"/>
    <s v="BiK33b1-MPMOkt"/>
    <x v="5"/>
    <s v="Marktprämie für Kalendermonat Oktober"/>
    <n v="133778"/>
    <n v="29184.21"/>
    <n v="0"/>
    <s v="NI"/>
    <n v="49163"/>
    <s v="Bohmte"/>
    <s v="Osnabrück"/>
    <x v="3"/>
    <s v="Biomasse"/>
  </r>
  <r>
    <s v="Amprion"/>
    <n v="10003764"/>
    <s v="WESTNETZ GmbH"/>
    <x v="4126"/>
    <s v="SgK330------11"/>
    <x v="0"/>
    <s v="0-30 kW"/>
    <n v="4959"/>
    <n v="1425.22"/>
    <n v="0"/>
    <s v="NI"/>
    <n v="49637"/>
    <s v="Menslage"/>
    <s v="Osnabrück"/>
    <x v="0"/>
    <s v="PV-Gebäude"/>
  </r>
  <r>
    <s v="Amprion"/>
    <n v="10003764"/>
    <s v="WESTNETZ GmbH"/>
    <x v="4127"/>
    <s v="SgK3220--Apr13"/>
    <x v="0"/>
    <s v="0 - 10 kW"/>
    <n v="1855"/>
    <n v="295.32"/>
    <n v="0"/>
    <s v="NI"/>
    <n v="49186"/>
    <s v="Bad Iburg"/>
    <s v="Osnabrück"/>
    <x v="0"/>
    <s v="PV-Gebäude"/>
  </r>
  <r>
    <s v="Amprion"/>
    <n v="10003764"/>
    <s v="WESTNETZ GmbH"/>
    <x v="4128"/>
    <s v="SgK330------11"/>
    <x v="0"/>
    <s v="0-30 kW"/>
    <n v="6129"/>
    <n v="1761.47"/>
    <n v="0"/>
    <s v="NI"/>
    <n v="49152"/>
    <s v="Bad Essen"/>
    <s v="Osnabrück"/>
    <x v="0"/>
    <s v="PV-Gebäude"/>
  </r>
  <r>
    <s v="Amprion"/>
    <n v="10003764"/>
    <s v="WESTNETZ GmbH"/>
    <x v="4129"/>
    <s v="SgK3220--Okt12"/>
    <x v="0"/>
    <s v="0 - 10 kW"/>
    <n v="787"/>
    <n v="144.49"/>
    <n v="0"/>
    <s v="NI"/>
    <n v="49594"/>
    <s v="Alfhausen"/>
    <s v="Osnabrück"/>
    <x v="0"/>
    <s v="PV-Gebäude"/>
  </r>
  <r>
    <s v="Amprion"/>
    <n v="10003764"/>
    <s v="WESTNETZ GmbH"/>
    <x v="4130"/>
    <s v="SgK331------11"/>
    <x v="0"/>
    <s v="30-100 kW"/>
    <n v="72908"/>
    <n v="19925.759999999998"/>
    <n v="0"/>
    <s v="NI"/>
    <n v="49586"/>
    <s v="Neuenkirchen"/>
    <s v="Osnabrück"/>
    <x v="0"/>
    <s v="PV-Gebäude"/>
  </r>
  <r>
    <s v="Amprion"/>
    <n v="10003764"/>
    <s v="WESTNETZ GmbH"/>
    <x v="4130"/>
    <s v="SgK330------11"/>
    <x v="0"/>
    <s v="0-30 kW"/>
    <n v="31244"/>
    <n v="8979.5300000000007"/>
    <n v="0"/>
    <s v="NI"/>
    <n v="49586"/>
    <s v="Neuenkirchen"/>
    <s v="Osnabrück"/>
    <x v="0"/>
    <s v="PV-Gebäude"/>
  </r>
  <r>
    <s v="Amprion"/>
    <n v="10003764"/>
    <s v="WESTNETZ GmbH"/>
    <x v="4130"/>
    <s v="SgK332------11"/>
    <x v="0"/>
    <s v="100 kW-1 MW"/>
    <n v="30830"/>
    <n v="7972.64"/>
    <n v="0"/>
    <s v="NI"/>
    <n v="49586"/>
    <s v="Neuenkirchen"/>
    <s v="Osnabrück"/>
    <x v="0"/>
    <s v="PV-Gebäude"/>
  </r>
  <r>
    <s v="Amprion"/>
    <n v="10003764"/>
    <s v="WESTNETZ GmbH"/>
    <x v="4131"/>
    <s v="SgK332------11"/>
    <x v="0"/>
    <s v="100 kW-1 MW"/>
    <n v="17745"/>
    <n v="4588.8599999999997"/>
    <n v="0"/>
    <s v="NI"/>
    <n v="49586"/>
    <s v="Neuenkirchen"/>
    <s v="Osnabrück"/>
    <x v="0"/>
    <s v="PV-Gebäude"/>
  </r>
  <r>
    <s v="Amprion"/>
    <n v="10003764"/>
    <s v="WESTNETZ GmbH"/>
    <x v="4132"/>
    <s v="SgK330------11"/>
    <x v="0"/>
    <s v="0-30 kW"/>
    <n v="5462"/>
    <n v="1569.78"/>
    <n v="0"/>
    <s v="NI"/>
    <n v="49163"/>
    <s v="Bohmte"/>
    <s v="Osnabrück"/>
    <x v="0"/>
    <s v="PV-Gebäude"/>
  </r>
  <r>
    <s v="Amprion"/>
    <n v="10003764"/>
    <s v="WESTNETZ GmbH"/>
    <x v="4133"/>
    <s v="SgK331------11"/>
    <x v="0"/>
    <s v="30-100 kW"/>
    <n v="2654"/>
    <n v="725.34"/>
    <n v="0"/>
    <s v="NI"/>
    <n v="49626"/>
    <s v="Berge"/>
    <s v="Osnabrück"/>
    <x v="0"/>
    <s v="PV-Gebäude"/>
  </r>
  <r>
    <s v="Amprion"/>
    <n v="10003764"/>
    <s v="WESTNETZ GmbH"/>
    <x v="4133"/>
    <s v="SgK33430----11"/>
    <x v="1"/>
    <s v="0-30 kW, Rückvergütung für Selbstverbrauch über 30% der Gesamterzeugung der Anlage"/>
    <n v="-5418"/>
    <n v="-650.16"/>
    <n v="0"/>
    <s v="NI"/>
    <n v="49626"/>
    <s v="Berge"/>
    <s v="Osnabrück"/>
    <x v="0"/>
    <s v="PV-Gebäude"/>
  </r>
  <r>
    <s v="Amprion"/>
    <n v="10003764"/>
    <s v="WESTNETZ GmbH"/>
    <x v="4133"/>
    <s v="SgK33411----11"/>
    <x v="2"/>
    <s v="30-100 kW, selbstverbrauchte Erzeugung"/>
    <n v="3304"/>
    <n v="902.98"/>
    <n v="0"/>
    <s v="NI"/>
    <n v="49626"/>
    <s v="Berge"/>
    <s v="Osnabrück"/>
    <x v="0"/>
    <s v="PV-Gebäude"/>
  </r>
  <r>
    <s v="Amprion"/>
    <n v="10003764"/>
    <s v="WESTNETZ GmbH"/>
    <x v="4133"/>
    <s v="SgK33431----11"/>
    <x v="1"/>
    <s v="30-100 kW, Rückvergütung für Selbstverbrauch über 30% der Gesamterzeugung der Anlage"/>
    <n v="-1517"/>
    <n v="-182.04"/>
    <n v="0"/>
    <s v="NI"/>
    <n v="49626"/>
    <s v="Berge"/>
    <s v="Osnabrück"/>
    <x v="0"/>
    <s v="PV-Gebäude"/>
  </r>
  <r>
    <s v="Amprion"/>
    <n v="10003764"/>
    <s v="WESTNETZ GmbH"/>
    <x v="4133"/>
    <s v="SgK33410----11"/>
    <x v="2"/>
    <s v="0-30 kW, selbstverbrauchte Erzeugung"/>
    <n v="11802"/>
    <n v="3391.89"/>
    <n v="0"/>
    <s v="NI"/>
    <n v="49626"/>
    <s v="Berge"/>
    <s v="Osnabrück"/>
    <x v="0"/>
    <s v="PV-Gebäude"/>
  </r>
  <r>
    <s v="Amprion"/>
    <n v="10003764"/>
    <s v="WESTNETZ GmbH"/>
    <x v="4133"/>
    <s v="SgK33420----11"/>
    <x v="1"/>
    <s v="0-30 kW, Rückvergütung für Selbstverbrauch bis 30% der Gesamterzeugung der Anlage"/>
    <n v="-6384"/>
    <n v="-1045.7"/>
    <n v="0"/>
    <s v="NI"/>
    <n v="49626"/>
    <s v="Berge"/>
    <s v="Osnabrück"/>
    <x v="0"/>
    <s v="PV-Gebäude"/>
  </r>
  <r>
    <s v="Amprion"/>
    <n v="10003764"/>
    <s v="WESTNETZ GmbH"/>
    <x v="4133"/>
    <s v="SgK330------11"/>
    <x v="0"/>
    <s v="0-30 kW"/>
    <n v="9478"/>
    <n v="2723.98"/>
    <n v="0"/>
    <s v="NI"/>
    <n v="49626"/>
    <s v="Berge"/>
    <s v="Osnabrück"/>
    <x v="0"/>
    <s v="PV-Gebäude"/>
  </r>
  <r>
    <s v="Amprion"/>
    <n v="10003764"/>
    <s v="WESTNETZ GmbH"/>
    <x v="4133"/>
    <s v="SgK33421----11"/>
    <x v="1"/>
    <s v="30-100 kW, Rückvergütung für Selbstverbrauch bis 30% der Gesamterzeugung der Anlage"/>
    <n v="-1787"/>
    <n v="-292.70999999999998"/>
    <n v="0"/>
    <s v="NI"/>
    <n v="49626"/>
    <s v="Berge"/>
    <s v="Osnabrück"/>
    <x v="0"/>
    <s v="PV-Gebäude"/>
  </r>
  <r>
    <s v="Amprion"/>
    <n v="10003764"/>
    <s v="WESTNETZ GmbH"/>
    <x v="4134"/>
    <s v="SgK330------11"/>
    <x v="0"/>
    <s v="0-30 kW"/>
    <n v="4538"/>
    <n v="1304.22"/>
    <n v="0"/>
    <s v="NI"/>
    <n v="49586"/>
    <s v="Merzen"/>
    <s v="Osnabrück"/>
    <x v="0"/>
    <s v="PV-Gebäude"/>
  </r>
  <r>
    <s v="Amprion"/>
    <n v="10003764"/>
    <s v="WESTNETZ GmbH"/>
    <x v="4135"/>
    <s v="SgK330------11"/>
    <x v="0"/>
    <s v="0-30 kW"/>
    <n v="13303"/>
    <n v="3823.28"/>
    <n v="0"/>
    <s v="NI"/>
    <n v="49326"/>
    <s v="Melle"/>
    <s v="Osnabrück"/>
    <x v="0"/>
    <s v="PV-Gebäude"/>
  </r>
  <r>
    <s v="Amprion"/>
    <n v="10003764"/>
    <s v="WESTNETZ GmbH"/>
    <x v="4136"/>
    <s v="SgK3221--Okt12"/>
    <x v="0"/>
    <s v="10 - 40 kW"/>
    <n v="18703"/>
    <n v="3258.06"/>
    <n v="0"/>
    <s v="NI"/>
    <n v="49191"/>
    <s v="Belm"/>
    <s v="Osnabrück"/>
    <x v="0"/>
    <s v="PV-Gebäude"/>
  </r>
  <r>
    <s v="Amprion"/>
    <n v="10003764"/>
    <s v="WESTNETZ GmbH"/>
    <x v="4136"/>
    <s v="SgK3222--Okt12"/>
    <x v="0"/>
    <s v="40 kW - 1 MW"/>
    <n v="22513"/>
    <n v="3496.27"/>
    <n v="0"/>
    <s v="NI"/>
    <n v="49191"/>
    <s v="Belm"/>
    <s v="Osnabrück"/>
    <x v="0"/>
    <s v="PV-Gebäude"/>
  </r>
  <r>
    <s v="Amprion"/>
    <n v="10003764"/>
    <s v="WESTNETZ GmbH"/>
    <x v="4136"/>
    <s v="SgK33a2-----SV"/>
    <x v="3"/>
    <s v="Strommenge ohne EEG-Vergütung, durch Anlagenbetreiber oder durch Dritte verbraucht"/>
    <n v="25050"/>
    <n v="0"/>
    <n v="0"/>
    <s v="NI"/>
    <n v="49191"/>
    <s v="Belm"/>
    <s v="Osnabrück"/>
    <x v="0"/>
    <s v="PV-Gebäude"/>
  </r>
  <r>
    <s v="Amprion"/>
    <n v="10003764"/>
    <s v="WESTNETZ GmbH"/>
    <x v="4136"/>
    <s v="SgK3220--Okt12"/>
    <x v="0"/>
    <s v="0 - 10 kW"/>
    <n v="6234"/>
    <n v="1144.56"/>
    <n v="0"/>
    <s v="NI"/>
    <n v="49191"/>
    <s v="Belm"/>
    <s v="Osnabrück"/>
    <x v="0"/>
    <s v="PV-Gebäude"/>
  </r>
  <r>
    <s v="Amprion"/>
    <n v="10003764"/>
    <s v="WESTNETZ GmbH"/>
    <x v="4137"/>
    <s v="SgK330------11"/>
    <x v="0"/>
    <s v="0-30 kW"/>
    <n v="26041"/>
    <n v="7484.18"/>
    <n v="0"/>
    <s v="NI"/>
    <n v="49326"/>
    <s v="Melle"/>
    <s v="Osnabrück"/>
    <x v="0"/>
    <s v="PV-Gebäude"/>
  </r>
  <r>
    <s v="Amprion"/>
    <n v="10003764"/>
    <s v="WESTNETZ GmbH"/>
    <x v="4137"/>
    <s v="SgK331------11"/>
    <x v="0"/>
    <s v="30-100 kW"/>
    <n v="1910"/>
    <n v="522"/>
    <n v="0"/>
    <s v="NI"/>
    <n v="49326"/>
    <s v="Melle"/>
    <s v="Osnabrück"/>
    <x v="0"/>
    <s v="PV-Gebäude"/>
  </r>
  <r>
    <s v="Amprion"/>
    <n v="10003764"/>
    <s v="WESTNETZ GmbH"/>
    <x v="4138"/>
    <s v="SgK330------11"/>
    <x v="0"/>
    <s v="0-30 kW"/>
    <n v="19372"/>
    <n v="5567.51"/>
    <n v="0"/>
    <s v="NI"/>
    <n v="49326"/>
    <s v="Melle"/>
    <s v="Osnabrück"/>
    <x v="0"/>
    <s v="PV-Gebäude"/>
  </r>
  <r>
    <s v="Amprion"/>
    <n v="10003764"/>
    <s v="WESTNETZ GmbH"/>
    <x v="4138"/>
    <s v="SgK33420----11"/>
    <x v="1"/>
    <s v="0-30 kW, Rückvergütung für Selbstverbrauch bis 30% der Gesamterzeugung der Anlage"/>
    <n v="-429"/>
    <n v="-70.27"/>
    <n v="0"/>
    <s v="NI"/>
    <n v="49326"/>
    <s v="Melle"/>
    <s v="Osnabrück"/>
    <x v="0"/>
    <s v="PV-Gebäude"/>
  </r>
  <r>
    <s v="Amprion"/>
    <n v="10003764"/>
    <s v="WESTNETZ GmbH"/>
    <x v="4138"/>
    <s v="SgK33410----11"/>
    <x v="2"/>
    <s v="0-30 kW, selbstverbrauchte Erzeugung"/>
    <n v="429"/>
    <n v="123.29"/>
    <n v="0"/>
    <s v="NI"/>
    <n v="49326"/>
    <s v="Melle"/>
    <s v="Osnabrück"/>
    <x v="0"/>
    <s v="PV-Gebäude"/>
  </r>
  <r>
    <s v="Amprion"/>
    <n v="10003764"/>
    <s v="WESTNETZ GmbH"/>
    <x v="4139"/>
    <s v="SgK331------11"/>
    <x v="0"/>
    <s v="30-100 kW"/>
    <n v="56180"/>
    <n v="15353.99"/>
    <n v="0"/>
    <s v="NI"/>
    <n v="49593"/>
    <s v="Bersenbrück"/>
    <s v="Osnabrück"/>
    <x v="0"/>
    <s v="PV-Gebäude"/>
  </r>
  <r>
    <s v="Amprion"/>
    <n v="10003764"/>
    <s v="WESTNETZ GmbH"/>
    <x v="4139"/>
    <s v="SgK330------11"/>
    <x v="0"/>
    <s v="0-30 kW"/>
    <n v="24078"/>
    <n v="6920.02"/>
    <n v="0"/>
    <s v="NI"/>
    <n v="49593"/>
    <s v="Bersenbrück"/>
    <s v="Osnabrück"/>
    <x v="0"/>
    <s v="PV-Gebäude"/>
  </r>
  <r>
    <s v="Amprion"/>
    <n v="10003764"/>
    <s v="WESTNETZ GmbH"/>
    <x v="4139"/>
    <s v="SgK332------11"/>
    <x v="0"/>
    <s v="100 kW-1 MW"/>
    <n v="11166"/>
    <n v="2887.53"/>
    <n v="0"/>
    <s v="NI"/>
    <n v="49593"/>
    <s v="Bersenbrück"/>
    <s v="Osnabrück"/>
    <x v="0"/>
    <s v="PV-Gebäude"/>
  </r>
  <r>
    <s v="Amprion"/>
    <n v="10003764"/>
    <s v="WESTNETZ GmbH"/>
    <x v="4140"/>
    <s v="SgK3221--Jan14"/>
    <x v="0"/>
    <s v="10 - 40 kW"/>
    <n v="14051"/>
    <n v="1823.82"/>
    <n v="0"/>
    <s v="NI"/>
    <n v="49324"/>
    <s v="Melle"/>
    <s v="Osnabrück"/>
    <x v="0"/>
    <s v="PV-Gebäude"/>
  </r>
  <r>
    <s v="Amprion"/>
    <n v="10003764"/>
    <s v="WESTNETZ GmbH"/>
    <x v="4140"/>
    <s v="SgK3220--Jan14"/>
    <x v="0"/>
    <s v="0 - 10 kW"/>
    <n v="4684"/>
    <n v="640.77"/>
    <n v="0"/>
    <s v="NI"/>
    <n v="49324"/>
    <s v="Melle"/>
    <s v="Osnabrück"/>
    <x v="0"/>
    <s v="PV-Gebäude"/>
  </r>
  <r>
    <s v="Amprion"/>
    <n v="10003764"/>
    <s v="WESTNETZ GmbH"/>
    <x v="4140"/>
    <s v="SgK33a2-----SV"/>
    <x v="3"/>
    <s v="Strommenge ohne EEG-Vergütung, durch Anlagenbetreiber oder durch Dritte verbraucht"/>
    <n v="18951"/>
    <n v="0"/>
    <n v="0"/>
    <s v="NI"/>
    <n v="49324"/>
    <s v="Melle"/>
    <s v="Osnabrück"/>
    <x v="0"/>
    <s v="PV-Gebäude"/>
  </r>
  <r>
    <s v="Amprion"/>
    <n v="10003764"/>
    <s v="WESTNETZ GmbH"/>
    <x v="4140"/>
    <s v="SgK3222--Jan14"/>
    <x v="0"/>
    <s v="40 kW - 1 MW"/>
    <n v="4215"/>
    <n v="488.1"/>
    <n v="0"/>
    <s v="NI"/>
    <n v="49324"/>
    <s v="Melle"/>
    <s v="Osnabrück"/>
    <x v="0"/>
    <s v="PV-Gebäude"/>
  </r>
  <r>
    <s v="Amprion"/>
    <n v="10003764"/>
    <s v="WESTNETZ GmbH"/>
    <x v="4141"/>
    <s v="SgK331------11"/>
    <x v="0"/>
    <s v="30-100 kW"/>
    <n v="60273"/>
    <n v="16472.61"/>
    <n v="0"/>
    <s v="NI"/>
    <n v="49586"/>
    <s v="Merzen"/>
    <s v="Osnabrück"/>
    <x v="0"/>
    <s v="PV-Gebäude"/>
  </r>
  <r>
    <s v="Amprion"/>
    <n v="10003764"/>
    <s v="WESTNETZ GmbH"/>
    <x v="4141"/>
    <s v="SgK332------11"/>
    <x v="0"/>
    <s v="100 kW-1 MW"/>
    <n v="20942"/>
    <n v="5415.6"/>
    <n v="0"/>
    <s v="NI"/>
    <n v="49586"/>
    <s v="Merzen"/>
    <s v="Osnabrück"/>
    <x v="0"/>
    <s v="PV-Gebäude"/>
  </r>
  <r>
    <s v="Amprion"/>
    <n v="10003764"/>
    <s v="WESTNETZ GmbH"/>
    <x v="4141"/>
    <s v="SgK330------11"/>
    <x v="0"/>
    <s v="0-30 kW"/>
    <n v="25832"/>
    <n v="7424.12"/>
    <n v="0"/>
    <s v="NI"/>
    <n v="49586"/>
    <s v="Merzen"/>
    <s v="Osnabrück"/>
    <x v="0"/>
    <s v="PV-Gebäude"/>
  </r>
  <r>
    <s v="Amprion"/>
    <n v="10003764"/>
    <s v="WESTNETZ GmbH"/>
    <x v="4142"/>
    <s v="SgK330------11"/>
    <x v="0"/>
    <s v="0-30 kW"/>
    <n v="23984"/>
    <n v="6893"/>
    <n v="0"/>
    <s v="NI"/>
    <n v="49626"/>
    <s v="Bippen"/>
    <s v="Osnabrück"/>
    <x v="0"/>
    <s v="PV-Gebäude"/>
  </r>
  <r>
    <s v="Amprion"/>
    <n v="10003764"/>
    <s v="WESTNETZ GmbH"/>
    <x v="4143"/>
    <s v="SgK331------11"/>
    <x v="0"/>
    <s v="30-100 kW"/>
    <n v="6517"/>
    <n v="1781.1"/>
    <n v="0"/>
    <s v="NI"/>
    <n v="49599"/>
    <s v="Voltlage"/>
    <s v="Osnabrück"/>
    <x v="0"/>
    <s v="PV-Gebäude"/>
  </r>
  <r>
    <s v="Amprion"/>
    <n v="10003764"/>
    <s v="WESTNETZ GmbH"/>
    <x v="4143"/>
    <s v="SgK330------11"/>
    <x v="0"/>
    <s v="0-30 kW"/>
    <n v="27006"/>
    <n v="7761.52"/>
    <n v="0"/>
    <s v="NI"/>
    <n v="49599"/>
    <s v="Voltlage"/>
    <s v="Osnabrück"/>
    <x v="0"/>
    <s v="PV-Gebäude"/>
  </r>
  <r>
    <s v="Amprion"/>
    <n v="10003764"/>
    <s v="WESTNETZ GmbH"/>
    <x v="4144"/>
    <s v="SgK330------11"/>
    <x v="0"/>
    <s v="0-30 kW"/>
    <n v="21351"/>
    <n v="6136.28"/>
    <n v="0"/>
    <s v="NI"/>
    <n v="49586"/>
    <s v="Merzen"/>
    <s v="Osnabrück"/>
    <x v="0"/>
    <s v="PV-Gebäude"/>
  </r>
  <r>
    <s v="Amprion"/>
    <n v="10003764"/>
    <s v="WESTNETZ GmbH"/>
    <x v="4144"/>
    <s v="SgK331------11"/>
    <x v="0"/>
    <s v="30-100 kW"/>
    <n v="29892"/>
    <n v="8169.48"/>
    <n v="0"/>
    <s v="NI"/>
    <n v="49586"/>
    <s v="Merzen"/>
    <s v="Osnabrück"/>
    <x v="0"/>
    <s v="PV-Gebäude"/>
  </r>
  <r>
    <s v="Amprion"/>
    <n v="10003764"/>
    <s v="WESTNETZ GmbH"/>
    <x v="4145"/>
    <s v="SgK330------11"/>
    <x v="0"/>
    <s v="0-30 kW"/>
    <n v="7630"/>
    <n v="2192.86"/>
    <n v="0"/>
    <s v="NI"/>
    <n v="49638"/>
    <s v="Nortrup"/>
    <s v="Osnabrück"/>
    <x v="0"/>
    <s v="PV-Gebäude"/>
  </r>
  <r>
    <s v="Amprion"/>
    <n v="10003764"/>
    <s v="WESTNETZ GmbH"/>
    <x v="4146"/>
    <s v="BiK271M2K---11"/>
    <x v="0"/>
    <s v="0,150-0,5 MW, Bonusregeln M2, K"/>
    <n v="711284"/>
    <n v="140691.98000000001"/>
    <n v="0"/>
    <s v="NI"/>
    <n v="49637"/>
    <s v="Menslage"/>
    <s v="Osnabrück"/>
    <x v="3"/>
    <s v="Biomasse"/>
  </r>
  <r>
    <s v="Amprion"/>
    <n v="10003764"/>
    <s v="WESTNETZ GmbH"/>
    <x v="4146"/>
    <s v="BiK271M2----11"/>
    <x v="0"/>
    <s v="0,150-0,5 MW, Bonusregel M2"/>
    <n v="111489"/>
    <n v="18774.75"/>
    <n v="0"/>
    <s v="NI"/>
    <n v="49637"/>
    <s v="Menslage"/>
    <s v="Osnabrück"/>
    <x v="3"/>
    <s v="Biomasse"/>
  </r>
  <r>
    <s v="Amprion"/>
    <n v="10003764"/>
    <s v="WESTNETZ GmbH"/>
    <x v="4146"/>
    <s v="BiK270M1----11"/>
    <x v="0"/>
    <s v="0-0,150 MW, Bonusregel M1"/>
    <n v="178052"/>
    <n v="39563.15"/>
    <n v="0"/>
    <s v="NI"/>
    <n v="49637"/>
    <s v="Menslage"/>
    <s v="Osnabrück"/>
    <x v="3"/>
    <s v="Biomasse"/>
  </r>
  <r>
    <s v="Amprion"/>
    <n v="10003764"/>
    <s v="WESTNETZ GmbH"/>
    <x v="4146"/>
    <s v="BiK270M1K---11"/>
    <x v="0"/>
    <s v="0-0,150 MW, Bonusregeln M1, K"/>
    <n v="1135948"/>
    <n v="285804.52"/>
    <n v="0"/>
    <s v="NI"/>
    <n v="49637"/>
    <s v="Menslage"/>
    <s v="Osnabrück"/>
    <x v="3"/>
    <s v="Biomasse"/>
  </r>
  <r>
    <s v="Amprion"/>
    <n v="10003764"/>
    <s v="WESTNETZ GmbH"/>
    <x v="4147"/>
    <s v="SgK330------11"/>
    <x v="0"/>
    <s v="0-30 kW"/>
    <n v="19717"/>
    <n v="5666.67"/>
    <n v="0"/>
    <s v="NI"/>
    <n v="49577"/>
    <s v="Ankum"/>
    <s v="Osnabrück"/>
    <x v="0"/>
    <s v="PV-Gebäude"/>
  </r>
  <r>
    <s v="Amprion"/>
    <n v="10003764"/>
    <s v="WESTNETZ GmbH"/>
    <x v="4148"/>
    <s v="SgK330------11"/>
    <x v="0"/>
    <s v="0-30 kW"/>
    <n v="21569"/>
    <n v="6198.93"/>
    <n v="0"/>
    <s v="NI"/>
    <n v="49586"/>
    <s v="Merzen"/>
    <s v="Osnabrück"/>
    <x v="0"/>
    <s v="PV-Gebäude"/>
  </r>
  <r>
    <s v="Amprion"/>
    <n v="10003764"/>
    <s v="WESTNETZ GmbH"/>
    <x v="4149"/>
    <s v="SgK330------11"/>
    <x v="0"/>
    <s v="0-30 kW"/>
    <n v="17275"/>
    <n v="4964.84"/>
    <n v="0"/>
    <s v="NI"/>
    <n v="49191"/>
    <s v="Belm"/>
    <s v="Osnabrück"/>
    <x v="0"/>
    <s v="PV-Gebäude"/>
  </r>
  <r>
    <s v="Amprion"/>
    <n v="10003764"/>
    <s v="WESTNETZ GmbH"/>
    <x v="4149"/>
    <s v="SgK331------11"/>
    <x v="0"/>
    <s v="30-100 kW"/>
    <n v="37175"/>
    <n v="10159.93"/>
    <n v="0"/>
    <s v="NI"/>
    <n v="49191"/>
    <s v="Belm"/>
    <s v="Osnabrück"/>
    <x v="0"/>
    <s v="PV-Gebäude"/>
  </r>
  <r>
    <s v="Amprion"/>
    <n v="10003764"/>
    <s v="WESTNETZ GmbH"/>
    <x v="4150"/>
    <s v="SgK330------11"/>
    <x v="0"/>
    <s v="0-30 kW"/>
    <n v="27068"/>
    <n v="7779.34"/>
    <n v="0"/>
    <s v="NI"/>
    <n v="49577"/>
    <s v="Ankum"/>
    <s v="Osnabrück"/>
    <x v="0"/>
    <s v="PV-Gebäude"/>
  </r>
  <r>
    <s v="Amprion"/>
    <n v="10003764"/>
    <s v="WESTNETZ GmbH"/>
    <x v="4150"/>
    <s v="SgK331------11"/>
    <x v="0"/>
    <s v="30-100 kW"/>
    <n v="1732"/>
    <n v="473.36"/>
    <n v="0"/>
    <s v="NI"/>
    <n v="49577"/>
    <s v="Ankum"/>
    <s v="Osnabrück"/>
    <x v="0"/>
    <s v="PV-Gebäude"/>
  </r>
  <r>
    <s v="Amprion"/>
    <n v="10003764"/>
    <s v="WESTNETZ GmbH"/>
    <x v="4151"/>
    <s v="SgK330------11"/>
    <x v="0"/>
    <s v="0-30 kW"/>
    <n v="12605"/>
    <n v="3622.68"/>
    <n v="0"/>
    <s v="NI"/>
    <n v="49328"/>
    <s v="Melle"/>
    <s v="Osnabrück"/>
    <x v="0"/>
    <s v="PV-Gebäude"/>
  </r>
  <r>
    <s v="Amprion"/>
    <n v="10003764"/>
    <s v="WESTNETZ GmbH"/>
    <x v="4152"/>
    <s v="SgK331------11"/>
    <x v="0"/>
    <s v="30-100 kW"/>
    <n v="5287"/>
    <n v="1444.94"/>
    <n v="0"/>
    <s v="NI"/>
    <n v="49586"/>
    <s v="Neuenkirchen"/>
    <s v="Osnabrück"/>
    <x v="0"/>
    <s v="PV-Gebäude"/>
  </r>
  <r>
    <s v="Amprion"/>
    <n v="10003764"/>
    <s v="WESTNETZ GmbH"/>
    <x v="4152"/>
    <s v="SgK330------11"/>
    <x v="0"/>
    <s v="0-30 kW"/>
    <n v="20869"/>
    <n v="5997.75"/>
    <n v="0"/>
    <s v="NI"/>
    <n v="49586"/>
    <s v="Neuenkirchen"/>
    <s v="Osnabrück"/>
    <x v="0"/>
    <s v="PV-Gebäude"/>
  </r>
  <r>
    <s v="Amprion"/>
    <n v="10003764"/>
    <s v="WESTNETZ GmbH"/>
    <x v="4153"/>
    <s v="SgK330------11"/>
    <x v="0"/>
    <s v="0-30 kW"/>
    <n v="6176"/>
    <n v="1774.98"/>
    <n v="0"/>
    <s v="NI"/>
    <n v="49152"/>
    <s v="Bad Essen"/>
    <s v="Osnabrück"/>
    <x v="0"/>
    <s v="PV-Gebäude"/>
  </r>
  <r>
    <s v="Amprion"/>
    <n v="10003764"/>
    <s v="WESTNETZ GmbH"/>
    <x v="4154"/>
    <s v="SgK330------11"/>
    <x v="0"/>
    <s v="0-30 kW"/>
    <n v="4360"/>
    <n v="1253.06"/>
    <n v="0"/>
    <s v="NI"/>
    <n v="49610"/>
    <s v="Quakenbrück"/>
    <s v="Osnabrück"/>
    <x v="0"/>
    <s v="PV-Gebäude"/>
  </r>
  <r>
    <s v="Amprion"/>
    <n v="10003764"/>
    <s v="WESTNETZ GmbH"/>
    <x v="4155"/>
    <s v="SgK330------11"/>
    <x v="0"/>
    <s v="0-30 kW"/>
    <n v="22961"/>
    <n v="6598.99"/>
    <n v="0"/>
    <s v="NI"/>
    <n v="49328"/>
    <s v="Melle"/>
    <s v="Osnabrück"/>
    <x v="0"/>
    <s v="PV-Gebäude"/>
  </r>
  <r>
    <s v="Amprion"/>
    <n v="10003764"/>
    <s v="WESTNETZ GmbH"/>
    <x v="4155"/>
    <s v="SgK331------11"/>
    <x v="0"/>
    <s v="30-100 kW"/>
    <n v="18407"/>
    <n v="5030.63"/>
    <n v="0"/>
    <s v="NI"/>
    <n v="49328"/>
    <s v="Melle"/>
    <s v="Osnabrück"/>
    <x v="0"/>
    <s v="PV-Gebäude"/>
  </r>
  <r>
    <s v="Amprion"/>
    <n v="10003764"/>
    <s v="WESTNETZ GmbH"/>
    <x v="4156"/>
    <s v="SgK330------11"/>
    <x v="0"/>
    <s v="0-30 kW"/>
    <n v="4608"/>
    <n v="1324.34"/>
    <n v="0"/>
    <s v="NI"/>
    <n v="49163"/>
    <s v="Bohmte"/>
    <s v="Osnabrück"/>
    <x v="0"/>
    <s v="PV-Gebäude"/>
  </r>
  <r>
    <s v="Amprion"/>
    <n v="10003764"/>
    <s v="WESTNETZ GmbH"/>
    <x v="4157"/>
    <s v="SgK330------09"/>
    <x v="0"/>
    <s v="0-30 kW"/>
    <n v="29558"/>
    <n v="12712.9"/>
    <n v="0"/>
    <s v="NI"/>
    <n v="49637"/>
    <s v="Menslage"/>
    <s v="Osnabrück"/>
    <x v="0"/>
    <s v="PV-Gebäude"/>
  </r>
  <r>
    <s v="Amprion"/>
    <n v="10003764"/>
    <s v="WESTNETZ GmbH"/>
    <x v="4158"/>
    <s v="SgK330------11"/>
    <x v="0"/>
    <s v="0-30 kW"/>
    <n v="16184"/>
    <n v="4651.28"/>
    <n v="0"/>
    <s v="NI"/>
    <n v="49577"/>
    <s v="Kettenkamp"/>
    <s v="Osnabrück"/>
    <x v="0"/>
    <s v="PV-Gebäude"/>
  </r>
  <r>
    <s v="Amprion"/>
    <n v="10003764"/>
    <s v="WESTNETZ GmbH"/>
    <x v="4159"/>
    <s v="SgK330------11"/>
    <x v="0"/>
    <s v="0-30 kW"/>
    <n v="13108"/>
    <n v="3767.24"/>
    <n v="0"/>
    <s v="NI"/>
    <n v="49179"/>
    <s v="Ostercappeln"/>
    <s v="Osnabrück"/>
    <x v="0"/>
    <s v="PV-Gebäude"/>
  </r>
  <r>
    <s v="Amprion"/>
    <n v="10003764"/>
    <s v="WESTNETZ GmbH"/>
    <x v="4160"/>
    <s v="SgK331------11"/>
    <x v="0"/>
    <s v="30-100 kW"/>
    <n v="25234"/>
    <n v="6896.45"/>
    <n v="0"/>
    <s v="NI"/>
    <n v="49577"/>
    <s v="Ankum"/>
    <s v="Osnabrück"/>
    <x v="0"/>
    <s v="PV-Gebäude"/>
  </r>
  <r>
    <s v="Amprion"/>
    <n v="10003764"/>
    <s v="WESTNETZ GmbH"/>
    <x v="4160"/>
    <s v="SgK330------11"/>
    <x v="0"/>
    <s v="0-30 kW"/>
    <n v="24837"/>
    <n v="7138.15"/>
    <n v="0"/>
    <s v="NI"/>
    <n v="49577"/>
    <s v="Ankum"/>
    <s v="Osnabrück"/>
    <x v="0"/>
    <s v="PV-Gebäude"/>
  </r>
  <r>
    <s v="Amprion"/>
    <n v="10003764"/>
    <s v="WESTNETZ GmbH"/>
    <x v="4161"/>
    <s v="SgK330------11"/>
    <x v="0"/>
    <s v="0-30 kW"/>
    <n v="6310"/>
    <n v="1813.49"/>
    <n v="0"/>
    <s v="NI"/>
    <n v="49577"/>
    <s v="Ankum"/>
    <s v="Osnabrück"/>
    <x v="0"/>
    <s v="PV-Gebäude"/>
  </r>
  <r>
    <s v="Amprion"/>
    <n v="10003764"/>
    <s v="WESTNETZ GmbH"/>
    <x v="4162"/>
    <s v="SgK330------11"/>
    <x v="0"/>
    <s v="0-30 kW"/>
    <n v="23281"/>
    <n v="6690.96"/>
    <n v="0"/>
    <s v="NI"/>
    <n v="49201"/>
    <s v="Dissen am Teutoburger Wald"/>
    <s v="Osnabrück"/>
    <x v="0"/>
    <s v="PV-Gebäude"/>
  </r>
  <r>
    <s v="Amprion"/>
    <n v="10003764"/>
    <s v="WESTNETZ GmbH"/>
    <x v="4163"/>
    <s v="SgK330------11"/>
    <x v="0"/>
    <s v="0-30 kW"/>
    <n v="8538"/>
    <n v="2453.8200000000002"/>
    <n v="0"/>
    <s v="NI"/>
    <n v="49134"/>
    <s v="Wallenhorst"/>
    <s v="Osnabrück"/>
    <x v="0"/>
    <s v="PV-Gebäude"/>
  </r>
  <r>
    <s v="Amprion"/>
    <n v="10003764"/>
    <s v="WESTNETZ GmbH"/>
    <x v="4164"/>
    <s v="BiK33b1-MPMDez"/>
    <x v="5"/>
    <s v="Marktprämie für Kalendermonat Dezember"/>
    <n v="254233"/>
    <n v="48977.08"/>
    <n v="0"/>
    <s v="NI"/>
    <n v="49638"/>
    <s v="Nortrup"/>
    <s v="Osnabrück"/>
    <x v="3"/>
    <s v="Biomasse"/>
  </r>
  <r>
    <s v="Amprion"/>
    <n v="10003764"/>
    <s v="WESTNETZ GmbH"/>
    <x v="4164"/>
    <s v="BiK33b1-MPMApr"/>
    <x v="5"/>
    <s v="Marktprämie für Kalendermonat April"/>
    <n v="250606"/>
    <n v="48646.49"/>
    <n v="0"/>
    <s v="NI"/>
    <n v="49638"/>
    <s v="Nortrup"/>
    <s v="Osnabrück"/>
    <x v="3"/>
    <s v="Biomasse"/>
  </r>
  <r>
    <s v="Amprion"/>
    <n v="10003764"/>
    <s v="WESTNETZ GmbH"/>
    <x v="4164"/>
    <s v="BiK33b1-MPMNov"/>
    <x v="5"/>
    <s v="Marktprämie für Kalendermonat November"/>
    <n v="250060"/>
    <n v="45677.47"/>
    <n v="0"/>
    <s v="NI"/>
    <n v="49638"/>
    <s v="Nortrup"/>
    <s v="Osnabrück"/>
    <x v="3"/>
    <s v="Biomasse"/>
  </r>
  <r>
    <s v="Amprion"/>
    <n v="10003764"/>
    <s v="WESTNETZ GmbH"/>
    <x v="4164"/>
    <s v="BiK33b1-MPMSep"/>
    <x v="5"/>
    <s v="Marktprämie für Kalendermonat September"/>
    <n v="246165"/>
    <n v="46538.400000000001"/>
    <n v="0"/>
    <s v="NI"/>
    <n v="49638"/>
    <s v="Nortrup"/>
    <s v="Osnabrück"/>
    <x v="3"/>
    <s v="Biomasse"/>
  </r>
  <r>
    <s v="Amprion"/>
    <n v="10003764"/>
    <s v="WESTNETZ GmbH"/>
    <x v="4164"/>
    <s v="BiK33b1-MPMMrz"/>
    <x v="5"/>
    <s v="Marktprämie für Kalendermonat März"/>
    <n v="257974"/>
    <n v="49369.51"/>
    <n v="0"/>
    <s v="NI"/>
    <n v="49638"/>
    <s v="Nortrup"/>
    <s v="Osnabrück"/>
    <x v="3"/>
    <s v="Biomasse"/>
  </r>
  <r>
    <s v="Amprion"/>
    <n v="10003764"/>
    <s v="WESTNETZ GmbH"/>
    <x v="4164"/>
    <s v="BiK33b1-MPMFeb"/>
    <x v="5"/>
    <s v="Marktprämie für Kalendermonat Februar"/>
    <n v="231126"/>
    <n v="42426.31"/>
    <n v="0"/>
    <s v="NI"/>
    <n v="49638"/>
    <s v="Nortrup"/>
    <s v="Osnabrück"/>
    <x v="3"/>
    <s v="Biomasse"/>
  </r>
  <r>
    <s v="Amprion"/>
    <n v="10003764"/>
    <s v="WESTNETZ GmbH"/>
    <x v="4164"/>
    <s v="BiK33b1-MPMAug"/>
    <x v="5"/>
    <s v="Marktprämie für Kalendermonat August"/>
    <n v="257861"/>
    <n v="49569.7"/>
    <n v="0"/>
    <s v="NI"/>
    <n v="49638"/>
    <s v="Nortrup"/>
    <s v="Osnabrück"/>
    <x v="3"/>
    <s v="Biomasse"/>
  </r>
  <r>
    <s v="Amprion"/>
    <n v="10003764"/>
    <s v="WESTNETZ GmbH"/>
    <x v="4164"/>
    <s v="BiK33b1-MPMJun"/>
    <x v="5"/>
    <s v="Marktprämie für Kalendermonat Juni"/>
    <n v="241298"/>
    <n v="46782.8"/>
    <n v="0"/>
    <s v="NI"/>
    <n v="49638"/>
    <s v="Nortrup"/>
    <s v="Osnabrück"/>
    <x v="3"/>
    <s v="Biomasse"/>
  </r>
  <r>
    <s v="Amprion"/>
    <n v="10003764"/>
    <s v="WESTNETZ GmbH"/>
    <x v="4164"/>
    <s v="BiK33b1-MPMOkt"/>
    <x v="5"/>
    <s v="Marktprämie für Kalendermonat Oktober"/>
    <n v="240772"/>
    <n v="47308.51"/>
    <n v="0"/>
    <s v="NI"/>
    <n v="49638"/>
    <s v="Nortrup"/>
    <s v="Osnabrück"/>
    <x v="3"/>
    <s v="Biomasse"/>
  </r>
  <r>
    <s v="Amprion"/>
    <n v="10003764"/>
    <s v="WESTNETZ GmbH"/>
    <x v="4164"/>
    <s v="BiK33b1-MPMJan"/>
    <x v="5"/>
    <s v="Marktprämie für Kalendermonat Januar"/>
    <n v="260545"/>
    <n v="44416.23"/>
    <n v="0"/>
    <s v="NI"/>
    <n v="49638"/>
    <s v="Nortrup"/>
    <s v="Osnabrück"/>
    <x v="3"/>
    <s v="Biomasse"/>
  </r>
  <r>
    <s v="Amprion"/>
    <n v="10003764"/>
    <s v="WESTNETZ GmbH"/>
    <x v="4164"/>
    <s v="BiK33b1-MPMMai"/>
    <x v="5"/>
    <s v="Marktprämie für Kalendermonat Mai"/>
    <n v="254788"/>
    <n v="49149.88"/>
    <n v="0"/>
    <s v="NI"/>
    <n v="49638"/>
    <s v="Nortrup"/>
    <s v="Osnabrück"/>
    <x v="3"/>
    <s v="Biomasse"/>
  </r>
  <r>
    <s v="Amprion"/>
    <n v="10003764"/>
    <s v="WESTNETZ GmbH"/>
    <x v="4164"/>
    <s v="BiK33b1-MPMJul"/>
    <x v="5"/>
    <s v="Marktprämie für Kalendermonat Juli"/>
    <n v="253209"/>
    <n v="48236.81"/>
    <n v="0"/>
    <s v="NI"/>
    <n v="49638"/>
    <s v="Nortrup"/>
    <s v="Osnabrück"/>
    <x v="3"/>
    <s v="Biomasse"/>
  </r>
  <r>
    <s v="Amprion"/>
    <n v="10003764"/>
    <s v="WESTNETZ GmbH"/>
    <x v="4165"/>
    <s v="SgK330------11"/>
    <x v="0"/>
    <s v="0-30 kW"/>
    <n v="31019"/>
    <n v="8914.86"/>
    <n v="0"/>
    <s v="NI"/>
    <n v="49586"/>
    <s v="Neuenkirchen"/>
    <s v="Osnabrück"/>
    <x v="0"/>
    <s v="PV-Gebäude"/>
  </r>
  <r>
    <s v="Amprion"/>
    <n v="10003764"/>
    <s v="WESTNETZ GmbH"/>
    <x v="4165"/>
    <s v="SgK331------11"/>
    <x v="0"/>
    <s v="30-100 kW"/>
    <n v="72004"/>
    <n v="19678.689999999999"/>
    <n v="0"/>
    <s v="NI"/>
    <n v="49586"/>
    <s v="Neuenkirchen"/>
    <s v="Osnabrück"/>
    <x v="0"/>
    <s v="PV-Gebäude"/>
  </r>
  <r>
    <s v="Amprion"/>
    <n v="10003764"/>
    <s v="WESTNETZ GmbH"/>
    <x v="4166"/>
    <s v="SgK331------11"/>
    <x v="0"/>
    <s v="30-100 kW"/>
    <n v="21743"/>
    <n v="5942.36"/>
    <n v="0"/>
    <s v="NI"/>
    <n v="49586"/>
    <s v="Merzen"/>
    <s v="Osnabrück"/>
    <x v="0"/>
    <s v="PV-Gebäude"/>
  </r>
  <r>
    <s v="Amprion"/>
    <n v="10003764"/>
    <s v="WESTNETZ GmbH"/>
    <x v="4166"/>
    <s v="SgK330------11"/>
    <x v="0"/>
    <s v="0-30 kW"/>
    <n v="26830"/>
    <n v="7710.94"/>
    <n v="0"/>
    <s v="NI"/>
    <n v="49586"/>
    <s v="Merzen"/>
    <s v="Osnabrück"/>
    <x v="0"/>
    <s v="PV-Gebäude"/>
  </r>
  <r>
    <s v="Amprion"/>
    <n v="10003764"/>
    <s v="WESTNETZ GmbH"/>
    <x v="4167"/>
    <s v="SgK5120--Mrz15"/>
    <x v="0"/>
    <s v="0 - 10 kW"/>
    <n v="1646"/>
    <n v="205.75"/>
    <n v="0"/>
    <s v="NI"/>
    <n v="49186"/>
    <s v="Bad Iburg"/>
    <s v="Osnabrück"/>
    <x v="0"/>
    <s v="PV-Gebäude"/>
  </r>
  <r>
    <s v="Amprion"/>
    <n v="10003764"/>
    <s v="WESTNETZ GmbH"/>
    <x v="4167"/>
    <s v="SgK5121--Mrz15"/>
    <x v="0"/>
    <s v="10 - 40 kW"/>
    <n v="4935"/>
    <n v="599.6"/>
    <n v="0"/>
    <s v="NI"/>
    <n v="49186"/>
    <s v="Bad Iburg"/>
    <s v="Osnabrück"/>
    <x v="0"/>
    <s v="PV-Gebäude"/>
  </r>
  <r>
    <s v="Amprion"/>
    <n v="10003764"/>
    <s v="WESTNETZ GmbH"/>
    <x v="4167"/>
    <s v="SgK5122--Mrz15"/>
    <x v="0"/>
    <s v="40 kW - 1 MW"/>
    <n v="38719"/>
    <n v="4208.76"/>
    <n v="0"/>
    <s v="NI"/>
    <n v="49186"/>
    <s v="Bad Iburg"/>
    <s v="Osnabrück"/>
    <x v="0"/>
    <s v="PV-Gebäude"/>
  </r>
  <r>
    <s v="Amprion"/>
    <n v="10003764"/>
    <s v="WESTNETZ GmbH"/>
    <x v="4167"/>
    <s v="SgK33a2-----SV"/>
    <x v="3"/>
    <s v="Strommenge ohne EEG-Vergütung, durch Anlagenbetreiber oder durch Dritte verbraucht"/>
    <n v="166426"/>
    <n v="0"/>
    <n v="0"/>
    <s v="NI"/>
    <n v="49186"/>
    <s v="Bad Iburg"/>
    <s v="Osnabrück"/>
    <x v="0"/>
    <s v="PV-Gebäude"/>
  </r>
  <r>
    <s v="Amprion"/>
    <n v="10003764"/>
    <s v="WESTNETZ GmbH"/>
    <x v="4168"/>
    <s v="SgK331------11"/>
    <x v="0"/>
    <s v="30-100 kW"/>
    <n v="1230"/>
    <n v="336.16"/>
    <n v="0"/>
    <s v="NI"/>
    <n v="49594"/>
    <s v="Alfhausen"/>
    <s v="Osnabrück"/>
    <x v="0"/>
    <s v="PV-Gebäude"/>
  </r>
  <r>
    <s v="Amprion"/>
    <n v="10003764"/>
    <s v="WESTNETZ GmbH"/>
    <x v="4168"/>
    <s v="SgK330------11"/>
    <x v="0"/>
    <s v="0-30 kW"/>
    <n v="28831"/>
    <n v="8286.0300000000007"/>
    <n v="0"/>
    <s v="NI"/>
    <n v="49594"/>
    <s v="Alfhausen"/>
    <s v="Osnabrück"/>
    <x v="0"/>
    <s v="PV-Gebäude"/>
  </r>
  <r>
    <s v="Amprion"/>
    <n v="10003764"/>
    <s v="WESTNETZ GmbH"/>
    <x v="4169"/>
    <s v="SgK330------11"/>
    <x v="0"/>
    <s v="0-30 kW"/>
    <n v="26897"/>
    <n v="7730.2"/>
    <n v="0"/>
    <s v="NI"/>
    <n v="49565"/>
    <s v="Bramsche"/>
    <s v="Osnabrück"/>
    <x v="0"/>
    <s v="PV-Gebäude"/>
  </r>
  <r>
    <s v="Amprion"/>
    <n v="10003764"/>
    <s v="WESTNETZ GmbH"/>
    <x v="4170"/>
    <s v="SgK33410----11"/>
    <x v="2"/>
    <s v="0-30 kW, selbstverbrauchte Erzeugung"/>
    <n v="6020"/>
    <n v="1730.15"/>
    <n v="0"/>
    <s v="NI"/>
    <n v="49626"/>
    <s v="Bippen"/>
    <s v="Osnabrück"/>
    <x v="0"/>
    <s v="PV-Gebäude"/>
  </r>
  <r>
    <s v="Amprion"/>
    <n v="10003764"/>
    <s v="WESTNETZ GmbH"/>
    <x v="4170"/>
    <s v="SgK330------11"/>
    <x v="0"/>
    <s v="0-30 kW"/>
    <n v="22173"/>
    <n v="6372.52"/>
    <n v="0"/>
    <s v="NI"/>
    <n v="49626"/>
    <s v="Bippen"/>
    <s v="Osnabrück"/>
    <x v="0"/>
    <s v="PV-Gebäude"/>
  </r>
  <r>
    <s v="Amprion"/>
    <n v="10003764"/>
    <s v="WESTNETZ GmbH"/>
    <x v="4170"/>
    <s v="SgK33411----11"/>
    <x v="2"/>
    <s v="30-100 kW, selbstverbrauchte Erzeugung"/>
    <n v="7314"/>
    <n v="1998.92"/>
    <n v="0"/>
    <s v="NI"/>
    <n v="49626"/>
    <s v="Bippen"/>
    <s v="Osnabrück"/>
    <x v="0"/>
    <s v="PV-Gebäude"/>
  </r>
  <r>
    <s v="Amprion"/>
    <n v="10003764"/>
    <s v="WESTNETZ GmbH"/>
    <x v="4170"/>
    <s v="SgK331------11"/>
    <x v="0"/>
    <s v="30-100 kW"/>
    <n v="26934"/>
    <n v="7361.06"/>
    <n v="0"/>
    <s v="NI"/>
    <n v="49626"/>
    <s v="Bippen"/>
    <s v="Osnabrück"/>
    <x v="0"/>
    <s v="PV-Gebäude"/>
  </r>
  <r>
    <s v="Amprion"/>
    <n v="10003764"/>
    <s v="WESTNETZ GmbH"/>
    <x v="4170"/>
    <s v="SgK33420----11"/>
    <x v="1"/>
    <s v="0-30 kW, Rückvergütung für Selbstverbrauch bis 30% der Gesamterzeugung der Anlage"/>
    <n v="-6020"/>
    <n v="-986.08"/>
    <n v="0"/>
    <s v="NI"/>
    <n v="49626"/>
    <s v="Bippen"/>
    <s v="Osnabrück"/>
    <x v="0"/>
    <s v="PV-Gebäude"/>
  </r>
  <r>
    <s v="Amprion"/>
    <n v="10003764"/>
    <s v="WESTNETZ GmbH"/>
    <x v="4170"/>
    <s v="SgK33421----11"/>
    <x v="1"/>
    <s v="30-100 kW, Rückvergütung für Selbstverbrauch bis 30% der Gesamterzeugung der Anlage"/>
    <n v="-7314"/>
    <n v="-1198.03"/>
    <n v="0"/>
    <s v="NI"/>
    <n v="49626"/>
    <s v="Bippen"/>
    <s v="Osnabrück"/>
    <x v="0"/>
    <s v="PV-Gebäude"/>
  </r>
  <r>
    <s v="Amprion"/>
    <n v="10003764"/>
    <s v="WESTNETZ GmbH"/>
    <x v="4171"/>
    <s v="SgK330------11"/>
    <x v="0"/>
    <s v="0-30 kW"/>
    <n v="16038"/>
    <n v="4609.32"/>
    <n v="0"/>
    <s v="NI"/>
    <n v="49638"/>
    <s v="Nortrup"/>
    <s v="Osnabrück"/>
    <x v="0"/>
    <s v="PV-Gebäude"/>
  </r>
  <r>
    <s v="Amprion"/>
    <n v="10003764"/>
    <s v="WESTNETZ GmbH"/>
    <x v="4172"/>
    <s v="SgK330------11"/>
    <x v="0"/>
    <s v="0-30 kW"/>
    <n v="8411"/>
    <n v="2417.3200000000002"/>
    <n v="0"/>
    <s v="NI"/>
    <n v="49577"/>
    <s v="Ankum"/>
    <s v="Osnabrück"/>
    <x v="0"/>
    <s v="PV-Gebäude"/>
  </r>
  <r>
    <s v="Amprion"/>
    <n v="10003764"/>
    <s v="WESTNETZ GmbH"/>
    <x v="4173"/>
    <s v="SgK330------11"/>
    <x v="0"/>
    <s v="0-30 kW"/>
    <n v="6717"/>
    <n v="1930.47"/>
    <n v="0"/>
    <s v="NI"/>
    <n v="49626"/>
    <s v="Bippen"/>
    <s v="Osnabrück"/>
    <x v="0"/>
    <s v="PV-Gebäude"/>
  </r>
  <r>
    <s v="Amprion"/>
    <n v="10003764"/>
    <s v="WESTNETZ GmbH"/>
    <x v="4174"/>
    <s v="SgK330------11"/>
    <x v="0"/>
    <s v="0-30 kW"/>
    <n v="11184"/>
    <n v="3214.28"/>
    <n v="0"/>
    <s v="NI"/>
    <n v="49584"/>
    <s v="Fürstenau"/>
    <s v="Osnabrück"/>
    <x v="0"/>
    <s v="PV-Gebäude"/>
  </r>
  <r>
    <s v="Amprion"/>
    <n v="10003764"/>
    <s v="WESTNETZ GmbH"/>
    <x v="4175"/>
    <s v="SgK330------11"/>
    <x v="0"/>
    <s v="0-30 kW"/>
    <n v="17677"/>
    <n v="5080.37"/>
    <n v="0"/>
    <s v="NI"/>
    <n v="49596"/>
    <s v="Gehrde"/>
    <s v="Osnabrück"/>
    <x v="0"/>
    <s v="PV-Gebäude"/>
  </r>
  <r>
    <s v="Amprion"/>
    <n v="10003764"/>
    <s v="WESTNETZ GmbH"/>
    <x v="4176"/>
    <s v="SgK330------11"/>
    <x v="0"/>
    <s v="0-30 kW"/>
    <n v="13454"/>
    <n v="3866.68"/>
    <n v="0"/>
    <s v="NI"/>
    <n v="49577"/>
    <s v="Ankum"/>
    <s v="Osnabrück"/>
    <x v="0"/>
    <s v="PV-Gebäude"/>
  </r>
  <r>
    <s v="Amprion"/>
    <n v="10003764"/>
    <s v="WESTNETZ GmbH"/>
    <x v="4177"/>
    <s v="SgK330------11"/>
    <x v="0"/>
    <s v="0-30 kW"/>
    <n v="11638"/>
    <n v="3344.76"/>
    <n v="0"/>
    <s v="NI"/>
    <n v="49626"/>
    <s v="Bippen"/>
    <s v="Osnabrück"/>
    <x v="0"/>
    <s v="PV-Gebäude"/>
  </r>
  <r>
    <s v="Amprion"/>
    <n v="10003764"/>
    <s v="WESTNETZ GmbH"/>
    <x v="4178"/>
    <s v="SgK330------11"/>
    <x v="0"/>
    <s v="0-30 kW"/>
    <n v="19601"/>
    <n v="5633.33"/>
    <n v="0"/>
    <s v="NI"/>
    <n v="49586"/>
    <s v="Merzen"/>
    <s v="Osnabrück"/>
    <x v="0"/>
    <s v="PV-Gebäude"/>
  </r>
  <r>
    <s v="Amprion"/>
    <n v="10003764"/>
    <s v="WESTNETZ GmbH"/>
    <x v="4179"/>
    <s v="SgK331------11"/>
    <x v="0"/>
    <s v="30-100 kW"/>
    <n v="29299"/>
    <n v="8007.42"/>
    <n v="0"/>
    <s v="NI"/>
    <n v="49584"/>
    <s v="Fürstenau"/>
    <s v="Osnabrück"/>
    <x v="0"/>
    <s v="PV-Gebäude"/>
  </r>
  <r>
    <s v="Amprion"/>
    <n v="10003764"/>
    <s v="WESTNETZ GmbH"/>
    <x v="4179"/>
    <s v="SgK330------11"/>
    <x v="0"/>
    <s v="0-30 kW"/>
    <n v="24255"/>
    <n v="6970.89"/>
    <n v="0"/>
    <s v="NI"/>
    <n v="49584"/>
    <s v="Fürstenau"/>
    <s v="Osnabrück"/>
    <x v="0"/>
    <s v="PV-Gebäude"/>
  </r>
  <r>
    <s v="Amprion"/>
    <n v="10003764"/>
    <s v="WESTNETZ GmbH"/>
    <x v="4180"/>
    <s v="SgK330------11"/>
    <x v="0"/>
    <s v="0-30 kW"/>
    <n v="7915"/>
    <n v="2274.77"/>
    <n v="0"/>
    <s v="NI"/>
    <n v="49584"/>
    <s v="Fürstenau"/>
    <s v="Osnabrück"/>
    <x v="0"/>
    <s v="PV-Gebäude"/>
  </r>
  <r>
    <s v="Amprion"/>
    <n v="10003764"/>
    <s v="WESTNETZ GmbH"/>
    <x v="4181"/>
    <s v="SgK330------11"/>
    <x v="0"/>
    <s v="0-30 kW"/>
    <n v="9824"/>
    <n v="2823.42"/>
    <n v="0"/>
    <s v="NI"/>
    <n v="49134"/>
    <s v="Wallenhorst"/>
    <s v="Osnabrück"/>
    <x v="0"/>
    <s v="PV-Gebäude"/>
  </r>
  <r>
    <s v="Amprion"/>
    <n v="10003764"/>
    <s v="WESTNETZ GmbH"/>
    <x v="4181"/>
    <s v="SgK331------11"/>
    <x v="0"/>
    <s v="30-100 kW"/>
    <n v="31093"/>
    <n v="8497.7199999999993"/>
    <n v="0"/>
    <s v="NI"/>
    <n v="49134"/>
    <s v="Wallenhorst"/>
    <s v="Osnabrück"/>
    <x v="0"/>
    <s v="PV-Gebäude"/>
  </r>
  <r>
    <s v="Amprion"/>
    <n v="10003764"/>
    <s v="WESTNETZ GmbH"/>
    <x v="4182"/>
    <s v="SgK330------11"/>
    <x v="0"/>
    <s v="0-30 kW"/>
    <n v="24577"/>
    <n v="7063.43"/>
    <n v="0"/>
    <s v="NI"/>
    <n v="49577"/>
    <s v="Kettenkamp"/>
    <s v="Osnabrück"/>
    <x v="0"/>
    <s v="PV-Gebäude"/>
  </r>
  <r>
    <s v="Amprion"/>
    <n v="10003764"/>
    <s v="WESTNETZ GmbH"/>
    <x v="4182"/>
    <s v="SgK331------11"/>
    <x v="0"/>
    <s v="30-100 kW"/>
    <n v="1376"/>
    <n v="376.06"/>
    <n v="0"/>
    <s v="NI"/>
    <n v="49577"/>
    <s v="Kettenkamp"/>
    <s v="Osnabrück"/>
    <x v="0"/>
    <s v="PV-Gebäude"/>
  </r>
  <r>
    <s v="Amprion"/>
    <n v="10003764"/>
    <s v="WESTNETZ GmbH"/>
    <x v="4183"/>
    <s v="SgK330------11"/>
    <x v="0"/>
    <s v="0-30 kW"/>
    <n v="8870"/>
    <n v="2549.2399999999998"/>
    <n v="0"/>
    <s v="NI"/>
    <n v="49586"/>
    <s v="Merzen"/>
    <s v="Osnabrück"/>
    <x v="0"/>
    <s v="PV-Gebäude"/>
  </r>
  <r>
    <s v="Amprion"/>
    <n v="10003764"/>
    <s v="WESTNETZ GmbH"/>
    <x v="4184"/>
    <s v="SgK331------11"/>
    <x v="0"/>
    <s v="30-100 kW"/>
    <n v="35196"/>
    <n v="9619.07"/>
    <n v="0"/>
    <s v="NI"/>
    <n v="49599"/>
    <s v="Voltlage"/>
    <s v="Osnabrück"/>
    <x v="0"/>
    <s v="PV-Gebäude"/>
  </r>
  <r>
    <s v="Amprion"/>
    <n v="10003764"/>
    <s v="WESTNETZ GmbH"/>
    <x v="4184"/>
    <s v="SgK330------11"/>
    <x v="0"/>
    <s v="0-30 kW"/>
    <n v="29233"/>
    <n v="8401.56"/>
    <n v="0"/>
    <s v="NI"/>
    <n v="49599"/>
    <s v="Voltlage"/>
    <s v="Osnabrück"/>
    <x v="0"/>
    <s v="PV-Gebäude"/>
  </r>
  <r>
    <s v="Amprion"/>
    <n v="10003764"/>
    <s v="WESTNETZ GmbH"/>
    <x v="4185"/>
    <s v="SgK331------11"/>
    <x v="0"/>
    <s v="30-100 kW"/>
    <n v="59318"/>
    <n v="16211.61"/>
    <n v="0"/>
    <s v="NI"/>
    <n v="49577"/>
    <s v="Kettenkamp"/>
    <s v="Osnabrück"/>
    <x v="0"/>
    <s v="PV-Gebäude"/>
  </r>
  <r>
    <s v="Amprion"/>
    <n v="10003764"/>
    <s v="WESTNETZ GmbH"/>
    <x v="4185"/>
    <s v="SgK332------11"/>
    <x v="0"/>
    <s v="100 kW-1 MW"/>
    <n v="49081"/>
    <n v="12692.35"/>
    <n v="0"/>
    <s v="NI"/>
    <n v="49577"/>
    <s v="Kettenkamp"/>
    <s v="Osnabrück"/>
    <x v="0"/>
    <s v="PV-Gebäude"/>
  </r>
  <r>
    <s v="Amprion"/>
    <n v="10003764"/>
    <s v="WESTNETZ GmbH"/>
    <x v="4185"/>
    <s v="SgK330------11"/>
    <x v="0"/>
    <s v="0-30 kW"/>
    <n v="25422"/>
    <n v="7306.28"/>
    <n v="0"/>
    <s v="NI"/>
    <n v="49577"/>
    <s v="Kettenkamp"/>
    <s v="Osnabrück"/>
    <x v="0"/>
    <s v="PV-Gebäude"/>
  </r>
  <r>
    <s v="Amprion"/>
    <n v="10003764"/>
    <s v="WESTNETZ GmbH"/>
    <x v="4186"/>
    <s v="SgK330------11"/>
    <x v="0"/>
    <s v="0-30 kW"/>
    <n v="22989"/>
    <n v="6607.04"/>
    <n v="0"/>
    <s v="NI"/>
    <n v="49586"/>
    <s v="Merzen"/>
    <s v="Osnabrück"/>
    <x v="0"/>
    <s v="PV-Gebäude"/>
  </r>
  <r>
    <s v="Amprion"/>
    <n v="10003764"/>
    <s v="WESTNETZ GmbH"/>
    <x v="4187"/>
    <s v="SgK330------11"/>
    <x v="0"/>
    <s v="0-30 kW"/>
    <n v="17842"/>
    <n v="5127.79"/>
    <n v="0"/>
    <s v="NI"/>
    <n v="49179"/>
    <s v="Ostercappeln"/>
    <s v="Osnabrück"/>
    <x v="0"/>
    <s v="PV-Gebäude"/>
  </r>
  <r>
    <s v="Amprion"/>
    <n v="10003764"/>
    <s v="WESTNETZ GmbH"/>
    <x v="4188"/>
    <s v="SgK330------11"/>
    <x v="0"/>
    <s v="0-30 kW"/>
    <n v="25112"/>
    <n v="7217.19"/>
    <n v="0"/>
    <s v="NI"/>
    <n v="49586"/>
    <s v="Neuenkirchen"/>
    <s v="Osnabrück"/>
    <x v="0"/>
    <s v="PV-Gebäude"/>
  </r>
  <r>
    <s v="Amprion"/>
    <n v="10003764"/>
    <s v="WESTNETZ GmbH"/>
    <x v="4189"/>
    <s v="SgK330------11"/>
    <x v="0"/>
    <s v="0-30 kW"/>
    <n v="14373"/>
    <n v="4130.8"/>
    <n v="0"/>
    <s v="NI"/>
    <n v="49626"/>
    <s v="Bippen"/>
    <s v="Osnabrück"/>
    <x v="0"/>
    <s v="PV-Gebäude"/>
  </r>
  <r>
    <s v="Amprion"/>
    <n v="10003764"/>
    <s v="WESTNETZ GmbH"/>
    <x v="4189"/>
    <s v="SgK33420----11"/>
    <x v="1"/>
    <s v="0-30 kW, Rückvergütung für Selbstverbrauch bis 30% der Gesamterzeugung der Anlage"/>
    <n v="-2546"/>
    <n v="-417.03"/>
    <n v="0"/>
    <s v="NI"/>
    <n v="49626"/>
    <s v="Bippen"/>
    <s v="Osnabrück"/>
    <x v="0"/>
    <s v="PV-Gebäude"/>
  </r>
  <r>
    <s v="Amprion"/>
    <n v="10003764"/>
    <s v="WESTNETZ GmbH"/>
    <x v="4189"/>
    <s v="SgK33410----11"/>
    <x v="2"/>
    <s v="0-30 kW, selbstverbrauchte Erzeugung"/>
    <n v="2546"/>
    <n v="731.72"/>
    <n v="0"/>
    <s v="NI"/>
    <n v="49626"/>
    <s v="Bippen"/>
    <s v="Osnabrück"/>
    <x v="0"/>
    <s v="PV-Gebäude"/>
  </r>
  <r>
    <s v="Amprion"/>
    <n v="10003764"/>
    <s v="WESTNETZ GmbH"/>
    <x v="4190"/>
    <s v="SgK330------11"/>
    <x v="0"/>
    <s v="0-30 kW"/>
    <n v="18896"/>
    <n v="5430.71"/>
    <n v="0"/>
    <s v="NI"/>
    <n v="49594"/>
    <s v="Alfhausen"/>
    <s v="Osnabrück"/>
    <x v="0"/>
    <s v="PV-Gebäude"/>
  </r>
  <r>
    <s v="Amprion"/>
    <n v="10003764"/>
    <s v="WESTNETZ GmbH"/>
    <x v="4190"/>
    <s v="SgK331------11"/>
    <x v="0"/>
    <s v="30-100 kW"/>
    <n v="9521"/>
    <n v="2602.09"/>
    <n v="0"/>
    <s v="NI"/>
    <n v="49594"/>
    <s v="Alfhausen"/>
    <s v="Osnabrück"/>
    <x v="0"/>
    <s v="PV-Gebäude"/>
  </r>
  <r>
    <s v="Amprion"/>
    <n v="10003764"/>
    <s v="WESTNETZ GmbH"/>
    <x v="4191"/>
    <s v="SgK330------11"/>
    <x v="0"/>
    <s v="0-30 kW"/>
    <n v="6559"/>
    <n v="1885.06"/>
    <n v="0"/>
    <s v="NI"/>
    <n v="49594"/>
    <s v="Alfhausen"/>
    <s v="Osnabrück"/>
    <x v="0"/>
    <s v="PV-Gebäude"/>
  </r>
  <r>
    <s v="Amprion"/>
    <n v="10003764"/>
    <s v="WESTNETZ GmbH"/>
    <x v="4192"/>
    <s v="SgK330------11"/>
    <x v="0"/>
    <s v="0-30 kW"/>
    <n v="16180"/>
    <n v="4650.13"/>
    <n v="0"/>
    <s v="NI"/>
    <n v="49626"/>
    <s v="Berge"/>
    <s v="Osnabrück"/>
    <x v="0"/>
    <s v="PV-Gebäude"/>
  </r>
  <r>
    <s v="Amprion"/>
    <n v="10003764"/>
    <s v="WESTNETZ GmbH"/>
    <x v="4193"/>
    <s v="SgK330------11"/>
    <x v="0"/>
    <s v="0-30 kW"/>
    <n v="10707"/>
    <n v="3077.19"/>
    <n v="0"/>
    <s v="NI"/>
    <n v="49577"/>
    <s v="Ankum"/>
    <s v="Osnabrück"/>
    <x v="0"/>
    <s v="PV-Gebäude"/>
  </r>
  <r>
    <s v="Amprion"/>
    <n v="10003764"/>
    <s v="WESTNETZ GmbH"/>
    <x v="4194"/>
    <s v="SgK330------11"/>
    <x v="0"/>
    <s v="0-30 kW"/>
    <n v="16835"/>
    <n v="4838.38"/>
    <n v="0"/>
    <s v="NI"/>
    <n v="49584"/>
    <s v="Fürstenau"/>
    <s v="Osnabrück"/>
    <x v="0"/>
    <s v="PV-Gebäude"/>
  </r>
  <r>
    <s v="Amprion"/>
    <n v="10003764"/>
    <s v="WESTNETZ GmbH"/>
    <x v="4195"/>
    <s v="SgK330------11"/>
    <x v="0"/>
    <s v="0-30 kW"/>
    <n v="2179"/>
    <n v="626.24"/>
    <n v="0"/>
    <s v="NI"/>
    <n v="49201"/>
    <s v="Dissen am Teutoburger Wald"/>
    <s v="Osnabrück"/>
    <x v="0"/>
    <s v="PV-Gebäude"/>
  </r>
  <r>
    <s v="Amprion"/>
    <n v="10003764"/>
    <s v="WESTNETZ GmbH"/>
    <x v="4196"/>
    <s v="SgK330------11"/>
    <x v="0"/>
    <s v="0-30 kW"/>
    <n v="8100"/>
    <n v="2327.94"/>
    <n v="0"/>
    <s v="NI"/>
    <n v="49626"/>
    <s v="Berge"/>
    <s v="Osnabrück"/>
    <x v="0"/>
    <s v="PV-Gebäude"/>
  </r>
  <r>
    <s v="Amprion"/>
    <n v="10003764"/>
    <s v="WESTNETZ GmbH"/>
    <x v="4197"/>
    <s v="SgK330------11"/>
    <x v="0"/>
    <s v="0-30 kW"/>
    <n v="8273"/>
    <n v="2377.66"/>
    <n v="0"/>
    <s v="NI"/>
    <n v="49586"/>
    <s v="Neuenkirchen"/>
    <s v="Osnabrück"/>
    <x v="0"/>
    <s v="PV-Gebäude"/>
  </r>
  <r>
    <s v="Amprion"/>
    <n v="10003764"/>
    <s v="WESTNETZ GmbH"/>
    <x v="4198"/>
    <s v="SgK33420----11"/>
    <x v="1"/>
    <s v="0-30 kW, Rückvergütung für Selbstverbrauch bis 30% der Gesamterzeugung der Anlage"/>
    <n v="-3930"/>
    <n v="-643.73"/>
    <n v="0"/>
    <s v="NI"/>
    <n v="49594"/>
    <s v="Alfhausen"/>
    <s v="Osnabrück"/>
    <x v="0"/>
    <s v="PV-Gebäude"/>
  </r>
  <r>
    <s v="Amprion"/>
    <n v="10003764"/>
    <s v="WESTNETZ GmbH"/>
    <x v="4198"/>
    <s v="SgK33430----11"/>
    <x v="1"/>
    <s v="0-30 kW, Rückvergütung für Selbstverbrauch über 30% der Gesamterzeugung der Anlage"/>
    <n v="-1382"/>
    <n v="-165.84"/>
    <n v="0"/>
    <s v="NI"/>
    <n v="49594"/>
    <s v="Alfhausen"/>
    <s v="Osnabrück"/>
    <x v="0"/>
    <s v="PV-Gebäude"/>
  </r>
  <r>
    <s v="Amprion"/>
    <n v="10003764"/>
    <s v="WESTNETZ GmbH"/>
    <x v="4198"/>
    <s v="SgK33410----11"/>
    <x v="2"/>
    <s v="0-30 kW, selbstverbrauchte Erzeugung"/>
    <n v="5312"/>
    <n v="1526.67"/>
    <n v="0"/>
    <s v="NI"/>
    <n v="49594"/>
    <s v="Alfhausen"/>
    <s v="Osnabrück"/>
    <x v="0"/>
    <s v="PV-Gebäude"/>
  </r>
  <r>
    <s v="Amprion"/>
    <n v="10003764"/>
    <s v="WESTNETZ GmbH"/>
    <x v="4198"/>
    <s v="SgK330------11"/>
    <x v="0"/>
    <s v="0-30 kW"/>
    <n v="7787"/>
    <n v="2237.98"/>
    <n v="0"/>
    <s v="NI"/>
    <n v="49594"/>
    <s v="Alfhausen"/>
    <s v="Osnabrück"/>
    <x v="0"/>
    <s v="PV-Gebäude"/>
  </r>
  <r>
    <s v="Amprion"/>
    <n v="10003764"/>
    <s v="WESTNETZ GmbH"/>
    <x v="4199"/>
    <s v="SgK331------11"/>
    <x v="0"/>
    <s v="30-100 kW"/>
    <n v="3659"/>
    <n v="1000"/>
    <n v="0"/>
    <s v="NI"/>
    <n v="49593"/>
    <s v="Bersenbrück"/>
    <s v="Osnabrück"/>
    <x v="0"/>
    <s v="PV-Gebäude"/>
  </r>
  <r>
    <s v="Amprion"/>
    <n v="10003764"/>
    <s v="WESTNETZ GmbH"/>
    <x v="4199"/>
    <s v="SgK330------11"/>
    <x v="0"/>
    <s v="0-30 kW"/>
    <n v="26139"/>
    <n v="7512.35"/>
    <n v="0"/>
    <s v="NI"/>
    <n v="49593"/>
    <s v="Bersenbrück"/>
    <s v="Osnabrück"/>
    <x v="0"/>
    <s v="PV-Gebäude"/>
  </r>
  <r>
    <s v="Amprion"/>
    <n v="10003764"/>
    <s v="WESTNETZ GmbH"/>
    <x v="4200"/>
    <s v="SgK331------11"/>
    <x v="0"/>
    <s v="30-100 kW"/>
    <n v="2668"/>
    <n v="729.16"/>
    <n v="0"/>
    <s v="NI"/>
    <n v="49599"/>
    <s v="Voltlage"/>
    <s v="Osnabrück"/>
    <x v="0"/>
    <s v="PV-Gebäude"/>
  </r>
  <r>
    <s v="Amprion"/>
    <n v="10003764"/>
    <s v="WESTNETZ GmbH"/>
    <x v="4200"/>
    <s v="SgK330------11"/>
    <x v="0"/>
    <s v="0-30 kW"/>
    <n v="22234"/>
    <n v="6390.05"/>
    <n v="0"/>
    <s v="NI"/>
    <n v="49599"/>
    <s v="Voltlage"/>
    <s v="Osnabrück"/>
    <x v="0"/>
    <s v="PV-Gebäude"/>
  </r>
  <r>
    <s v="Amprion"/>
    <n v="10003764"/>
    <s v="WESTNETZ GmbH"/>
    <x v="4201"/>
    <s v="SgK330------11"/>
    <x v="0"/>
    <s v="0-30 kW"/>
    <n v="8000"/>
    <n v="2299.1999999999998"/>
    <n v="0"/>
    <s v="NI"/>
    <n v="49179"/>
    <s v="Ostercappeln"/>
    <s v="Osnabrück"/>
    <x v="0"/>
    <s v="PV-Gebäude"/>
  </r>
  <r>
    <s v="Amprion"/>
    <n v="10003764"/>
    <s v="WESTNETZ GmbH"/>
    <x v="4202"/>
    <s v="SgK330------11"/>
    <x v="0"/>
    <s v="0-30 kW"/>
    <n v="9870"/>
    <n v="2836.64"/>
    <n v="0"/>
    <s v="NI"/>
    <n v="49565"/>
    <s v="Bramsche"/>
    <s v="Osnabrück"/>
    <x v="0"/>
    <s v="PV-Gebäude"/>
  </r>
  <r>
    <s v="Amprion"/>
    <n v="10003764"/>
    <s v="WESTNETZ GmbH"/>
    <x v="4203"/>
    <s v="SgK331------11"/>
    <x v="0"/>
    <s v="30-100 kW"/>
    <n v="3122"/>
    <n v="853.24"/>
    <n v="0"/>
    <s v="NI"/>
    <n v="49599"/>
    <s v="Voltlage"/>
    <s v="Osnabrück"/>
    <x v="0"/>
    <s v="PV-Gebäude"/>
  </r>
  <r>
    <s v="Amprion"/>
    <n v="10003764"/>
    <s v="WESTNETZ GmbH"/>
    <x v="4203"/>
    <s v="SgK330------11"/>
    <x v="0"/>
    <s v="0-30 kW"/>
    <n v="24391"/>
    <n v="7009.97"/>
    <n v="0"/>
    <s v="NI"/>
    <n v="49599"/>
    <s v="Voltlage"/>
    <s v="Osnabrück"/>
    <x v="0"/>
    <s v="PV-Gebäude"/>
  </r>
  <r>
    <s v="Amprion"/>
    <n v="10003764"/>
    <s v="WESTNETZ GmbH"/>
    <x v="4204"/>
    <s v="SgK330------11"/>
    <x v="0"/>
    <s v="0-30 kW"/>
    <n v="17218"/>
    <n v="4948.45"/>
    <n v="0"/>
    <s v="NI"/>
    <n v="49577"/>
    <s v="Ankum"/>
    <s v="Osnabrück"/>
    <x v="0"/>
    <s v="PV-Gebäude"/>
  </r>
  <r>
    <s v="Amprion"/>
    <n v="10003764"/>
    <s v="WESTNETZ GmbH"/>
    <x v="4205"/>
    <s v="SgK330------11"/>
    <x v="0"/>
    <s v="0-30 kW"/>
    <n v="12263"/>
    <n v="3524.39"/>
    <n v="0"/>
    <s v="NI"/>
    <n v="49577"/>
    <s v="Ankum"/>
    <s v="Osnabrück"/>
    <x v="0"/>
    <s v="PV-Gebäude"/>
  </r>
  <r>
    <s v="Amprion"/>
    <n v="10003764"/>
    <s v="WESTNETZ GmbH"/>
    <x v="4206"/>
    <s v="SgK330------11"/>
    <x v="0"/>
    <s v="0-30 kW"/>
    <n v="17450"/>
    <n v="5015.13"/>
    <n v="0"/>
    <s v="NI"/>
    <n v="49586"/>
    <s v="Merzen"/>
    <s v="Osnabrück"/>
    <x v="0"/>
    <s v="PV-Gebäude"/>
  </r>
  <r>
    <s v="Amprion"/>
    <n v="10003764"/>
    <s v="WESTNETZ GmbH"/>
    <x v="4207"/>
    <s v="SgK330------11"/>
    <x v="0"/>
    <s v="0-30 kW"/>
    <n v="19462"/>
    <n v="5593.38"/>
    <n v="0"/>
    <s v="NI"/>
    <n v="49163"/>
    <s v="Bohmte"/>
    <s v="Osnabrück"/>
    <x v="0"/>
    <s v="PV-Gebäude"/>
  </r>
  <r>
    <s v="Amprion"/>
    <n v="10003764"/>
    <s v="WESTNETZ GmbH"/>
    <x v="4208"/>
    <s v="SgK330------11"/>
    <x v="0"/>
    <s v="0-30 kW"/>
    <n v="19871"/>
    <n v="5710.93"/>
    <n v="0"/>
    <s v="NI"/>
    <n v="49565"/>
    <s v="Bramsche"/>
    <s v="Osnabrück"/>
    <x v="0"/>
    <s v="PV-Gebäude"/>
  </r>
  <r>
    <s v="Amprion"/>
    <n v="10003764"/>
    <s v="WESTNETZ GmbH"/>
    <x v="4209"/>
    <s v="SgK330------11"/>
    <x v="0"/>
    <s v="0-30 kW"/>
    <n v="8938"/>
    <n v="2568.7800000000002"/>
    <n v="0"/>
    <s v="NI"/>
    <n v="49577"/>
    <s v="Ankum"/>
    <s v="Osnabrück"/>
    <x v="0"/>
    <s v="PV-Gebäude"/>
  </r>
  <r>
    <s v="Amprion"/>
    <n v="10003764"/>
    <s v="WESTNETZ GmbH"/>
    <x v="4210"/>
    <s v="SgK330------11"/>
    <x v="0"/>
    <s v="0-30 kW"/>
    <n v="25962"/>
    <n v="7461.48"/>
    <n v="0"/>
    <s v="NI"/>
    <n v="49635"/>
    <s v="Badbergen"/>
    <s v="Osnabrück"/>
    <x v="0"/>
    <s v="PV-Gebäude"/>
  </r>
  <r>
    <s v="Amprion"/>
    <n v="10003764"/>
    <s v="WESTNETZ GmbH"/>
    <x v="4211"/>
    <s v="SgK330------11"/>
    <x v="0"/>
    <s v="0-30 kW"/>
    <n v="11263"/>
    <n v="3236.99"/>
    <n v="0"/>
    <s v="NI"/>
    <n v="49637"/>
    <s v="Menslage"/>
    <s v="Osnabrück"/>
    <x v="0"/>
    <s v="PV-Gebäude"/>
  </r>
  <r>
    <s v="Amprion"/>
    <n v="10003764"/>
    <s v="WESTNETZ GmbH"/>
    <x v="4212"/>
    <s v="SgK330------11"/>
    <x v="0"/>
    <s v="0-30 kW"/>
    <n v="5759"/>
    <n v="1655.14"/>
    <n v="0"/>
    <s v="NI"/>
    <n v="49638"/>
    <s v="Nortrup"/>
    <s v="Osnabrück"/>
    <x v="0"/>
    <s v="PV-Gebäude"/>
  </r>
  <r>
    <s v="Amprion"/>
    <n v="10003764"/>
    <s v="WESTNETZ GmbH"/>
    <x v="4213"/>
    <s v="SgK331------11"/>
    <x v="0"/>
    <s v="30-100 kW"/>
    <n v="136"/>
    <n v="37.17"/>
    <n v="0"/>
    <s v="NI"/>
    <n v="49637"/>
    <s v="Menslage"/>
    <s v="Osnabrück"/>
    <x v="0"/>
    <s v="PV-Gebäude"/>
  </r>
  <r>
    <s v="Amprion"/>
    <n v="10003764"/>
    <s v="WESTNETZ GmbH"/>
    <x v="4213"/>
    <s v="SgK330------11"/>
    <x v="0"/>
    <s v="0-30 kW"/>
    <n v="27133"/>
    <n v="7798.02"/>
    <n v="0"/>
    <s v="NI"/>
    <n v="49637"/>
    <s v="Menslage"/>
    <s v="Osnabrück"/>
    <x v="0"/>
    <s v="PV-Gebäude"/>
  </r>
  <r>
    <s v="Amprion"/>
    <n v="10003764"/>
    <s v="WESTNETZ GmbH"/>
    <x v="4214"/>
    <s v="SgK3220--Feb13"/>
    <x v="0"/>
    <s v="0 - 10 kW"/>
    <n v="8383"/>
    <n v="1394.93"/>
    <n v="0"/>
    <s v="NI"/>
    <n v="49565"/>
    <s v="Bramsche"/>
    <s v="Osnabrück"/>
    <x v="0"/>
    <s v="PV-Gebäude"/>
  </r>
  <r>
    <s v="Amprion"/>
    <n v="10003764"/>
    <s v="WESTNETZ GmbH"/>
    <x v="4215"/>
    <s v="SgK3221--Jun13"/>
    <x v="0"/>
    <s v="10 - 40 kW"/>
    <n v="17077"/>
    <n v="2486.41"/>
    <n v="0"/>
    <s v="NI"/>
    <n v="49324"/>
    <s v="Melle"/>
    <s v="Osnabrück"/>
    <x v="0"/>
    <s v="PV-Gebäude"/>
  </r>
  <r>
    <s v="Amprion"/>
    <n v="10003764"/>
    <s v="WESTNETZ GmbH"/>
    <x v="4215"/>
    <s v="SgK3220--Jun13"/>
    <x v="0"/>
    <s v="0 - 10 kW"/>
    <n v="5692"/>
    <n v="873.72"/>
    <n v="0"/>
    <s v="NI"/>
    <n v="49324"/>
    <s v="Melle"/>
    <s v="Osnabrück"/>
    <x v="0"/>
    <s v="PV-Gebäude"/>
  </r>
  <r>
    <s v="Amprion"/>
    <n v="10003764"/>
    <s v="WESTNETZ GmbH"/>
    <x v="4215"/>
    <s v="SgK3222--Jun13"/>
    <x v="0"/>
    <s v="40 kW - 1 MW"/>
    <n v="6831"/>
    <n v="887.35"/>
    <n v="0"/>
    <s v="NI"/>
    <n v="49324"/>
    <s v="Melle"/>
    <s v="Osnabrück"/>
    <x v="0"/>
    <s v="PV-Gebäude"/>
  </r>
  <r>
    <s v="Amprion"/>
    <n v="10003764"/>
    <s v="WESTNETZ GmbH"/>
    <x v="4215"/>
    <s v="SgK33a2-----SV"/>
    <x v="3"/>
    <s v="Strommenge ohne EEG-Vergütung, durch Anlagenbetreiber oder durch Dritte verbraucht"/>
    <n v="22551"/>
    <n v="0"/>
    <n v="0"/>
    <s v="NI"/>
    <n v="49324"/>
    <s v="Melle"/>
    <s v="Osnabrück"/>
    <x v="0"/>
    <s v="PV-Gebäude"/>
  </r>
  <r>
    <s v="Amprion"/>
    <n v="10003764"/>
    <s v="WESTNETZ GmbH"/>
    <x v="4216"/>
    <s v="SgK330------11"/>
    <x v="0"/>
    <s v="0-30 kW"/>
    <n v="27126"/>
    <n v="7796.01"/>
    <n v="0"/>
    <s v="NI"/>
    <n v="49179"/>
    <s v="Ostercappeln"/>
    <s v="Osnabrück"/>
    <x v="0"/>
    <s v="PV-Gebäude"/>
  </r>
  <r>
    <s v="Amprion"/>
    <n v="10003764"/>
    <s v="WESTNETZ GmbH"/>
    <x v="4216"/>
    <s v="SgK331------11"/>
    <x v="0"/>
    <s v="30-100 kW"/>
    <n v="27848"/>
    <n v="7610.86"/>
    <n v="0"/>
    <s v="NI"/>
    <n v="49179"/>
    <s v="Ostercappeln"/>
    <s v="Osnabrück"/>
    <x v="0"/>
    <s v="PV-Gebäude"/>
  </r>
  <r>
    <s v="Amprion"/>
    <n v="10003764"/>
    <s v="WESTNETZ GmbH"/>
    <x v="4217"/>
    <s v="SgK331------12"/>
    <x v="0"/>
    <s v="30-100 kW"/>
    <n v="16321"/>
    <n v="3791.37"/>
    <n v="0"/>
    <s v="NI"/>
    <n v="49179"/>
    <s v="Ostercappeln"/>
    <s v="Osnabrück"/>
    <x v="0"/>
    <s v="PV-Gebäude"/>
  </r>
  <r>
    <s v="Amprion"/>
    <n v="10003764"/>
    <s v="WESTNETZ GmbH"/>
    <x v="4218"/>
    <s v="SgK330------11"/>
    <x v="0"/>
    <s v="0-30 kW"/>
    <n v="13316"/>
    <n v="3827.02"/>
    <n v="0"/>
    <s v="NI"/>
    <n v="49179"/>
    <s v="Ostercappeln"/>
    <s v="Osnabrück"/>
    <x v="0"/>
    <s v="PV-Gebäude"/>
  </r>
  <r>
    <s v="Amprion"/>
    <n v="10003764"/>
    <s v="WESTNETZ GmbH"/>
    <x v="4219"/>
    <s v="SgK330------11"/>
    <x v="0"/>
    <s v="0-30 kW"/>
    <n v="4173"/>
    <n v="1199.32"/>
    <n v="0"/>
    <s v="NI"/>
    <n v="49179"/>
    <s v="Ostercappeln"/>
    <s v="Osnabrück"/>
    <x v="0"/>
    <s v="PV-Gebäude"/>
  </r>
  <r>
    <s v="Amprion"/>
    <n v="10003764"/>
    <s v="WESTNETZ GmbH"/>
    <x v="4220"/>
    <s v="SgK330------11"/>
    <x v="0"/>
    <s v="0-30 kW"/>
    <n v="12068"/>
    <n v="3468.34"/>
    <n v="0"/>
    <s v="NI"/>
    <n v="49328"/>
    <s v="Melle"/>
    <s v="Osnabrück"/>
    <x v="0"/>
    <s v="PV-Gebäude"/>
  </r>
  <r>
    <s v="Amprion"/>
    <n v="10003764"/>
    <s v="WESTNETZ GmbH"/>
    <x v="4221"/>
    <s v="SgK33410----11"/>
    <x v="2"/>
    <s v="0-30 kW, selbstverbrauchte Erzeugung"/>
    <n v="1524"/>
    <n v="438"/>
    <n v="0"/>
    <s v="NI"/>
    <n v="49163"/>
    <s v="Bohmte"/>
    <s v="Osnabrück"/>
    <x v="0"/>
    <s v="PV-Gebäude"/>
  </r>
  <r>
    <s v="Amprion"/>
    <n v="10003764"/>
    <s v="WESTNETZ GmbH"/>
    <x v="4221"/>
    <s v="SgK33420----11"/>
    <x v="1"/>
    <s v="0-30 kW, Rückvergütung für Selbstverbrauch bis 30% der Gesamterzeugung der Anlage"/>
    <n v="-1524"/>
    <n v="-249.63"/>
    <n v="0"/>
    <s v="NI"/>
    <n v="49163"/>
    <s v="Bohmte"/>
    <s v="Osnabrück"/>
    <x v="0"/>
    <s v="PV-Gebäude"/>
  </r>
  <r>
    <s v="Amprion"/>
    <n v="10003764"/>
    <s v="WESTNETZ GmbH"/>
    <x v="4221"/>
    <s v="SgK330------11"/>
    <x v="0"/>
    <s v="0-30 kW"/>
    <n v="5126"/>
    <n v="1473.21"/>
    <n v="0"/>
    <s v="NI"/>
    <n v="49163"/>
    <s v="Bohmte"/>
    <s v="Osnabrück"/>
    <x v="0"/>
    <s v="PV-Gebäude"/>
  </r>
  <r>
    <s v="Amprion"/>
    <n v="10003764"/>
    <s v="WESTNETZ GmbH"/>
    <x v="4222"/>
    <s v="SgK33411----11"/>
    <x v="2"/>
    <s v="30-100 kW, selbstverbrauchte Erzeugung"/>
    <n v="265"/>
    <n v="72.42"/>
    <n v="0"/>
    <s v="NI"/>
    <n v="49163"/>
    <s v="Bohmte"/>
    <s v="Osnabrück"/>
    <x v="0"/>
    <s v="PV-Gebäude"/>
  </r>
  <r>
    <s v="Amprion"/>
    <n v="10003764"/>
    <s v="WESTNETZ GmbH"/>
    <x v="4222"/>
    <s v="SgK330------11"/>
    <x v="0"/>
    <s v="0-30 kW"/>
    <n v="14383"/>
    <n v="4133.67"/>
    <n v="0"/>
    <s v="NI"/>
    <n v="49163"/>
    <s v="Bohmte"/>
    <s v="Osnabrück"/>
    <x v="0"/>
    <s v="PV-Gebäude"/>
  </r>
  <r>
    <s v="Amprion"/>
    <n v="10003764"/>
    <s v="WESTNETZ GmbH"/>
    <x v="4222"/>
    <s v="SgK33410----11"/>
    <x v="2"/>
    <s v="0-30 kW, selbstverbrauchte Erzeugung"/>
    <n v="1306"/>
    <n v="375.34"/>
    <n v="0"/>
    <s v="NI"/>
    <n v="49163"/>
    <s v="Bohmte"/>
    <s v="Osnabrück"/>
    <x v="0"/>
    <s v="PV-Gebäude"/>
  </r>
  <r>
    <s v="Amprion"/>
    <n v="10003764"/>
    <s v="WESTNETZ GmbH"/>
    <x v="4222"/>
    <s v="SgK33420----11"/>
    <x v="1"/>
    <s v="0-30 kW, Rückvergütung für Selbstverbrauch bis 30% der Gesamterzeugung der Anlage"/>
    <n v="-1306"/>
    <n v="-213.92"/>
    <n v="0"/>
    <s v="NI"/>
    <n v="49163"/>
    <s v="Bohmte"/>
    <s v="Osnabrück"/>
    <x v="0"/>
    <s v="PV-Gebäude"/>
  </r>
  <r>
    <s v="Amprion"/>
    <n v="10003764"/>
    <s v="WESTNETZ GmbH"/>
    <x v="4222"/>
    <s v="SgK33421----11"/>
    <x v="1"/>
    <s v="30-100 kW, Rückvergütung für Selbstverbrauch bis 30% der Gesamterzeugung der Anlage"/>
    <n v="-265"/>
    <n v="-43.41"/>
    <n v="0"/>
    <s v="NI"/>
    <n v="49163"/>
    <s v="Bohmte"/>
    <s v="Osnabrück"/>
    <x v="0"/>
    <s v="PV-Gebäude"/>
  </r>
  <r>
    <s v="Amprion"/>
    <n v="10003764"/>
    <s v="WESTNETZ GmbH"/>
    <x v="4222"/>
    <s v="SgK331------11"/>
    <x v="0"/>
    <s v="30-100 kW"/>
    <n v="2922"/>
    <n v="798.58"/>
    <n v="0"/>
    <s v="NI"/>
    <n v="49163"/>
    <s v="Bohmte"/>
    <s v="Osnabrück"/>
    <x v="0"/>
    <s v="PV-Gebäude"/>
  </r>
  <r>
    <s v="Amprion"/>
    <n v="10003764"/>
    <s v="WESTNETZ GmbH"/>
    <x v="4223"/>
    <s v="SgK331------11"/>
    <x v="0"/>
    <s v="30-100 kW"/>
    <n v="56304"/>
    <n v="15387.88"/>
    <n v="0"/>
    <s v="NI"/>
    <n v="49638"/>
    <s v="Nortrup"/>
    <s v="Osnabrück"/>
    <x v="0"/>
    <s v="PV-Gebäude"/>
  </r>
  <r>
    <s v="Amprion"/>
    <n v="10003764"/>
    <s v="WESTNETZ GmbH"/>
    <x v="4223"/>
    <s v="SgK330------11"/>
    <x v="0"/>
    <s v="0-30 kW"/>
    <n v="25024"/>
    <n v="7191.9"/>
    <n v="0"/>
    <s v="NI"/>
    <n v="49638"/>
    <s v="Nortrup"/>
    <s v="Osnabrück"/>
    <x v="0"/>
    <s v="PV-Gebäude"/>
  </r>
  <r>
    <s v="Amprion"/>
    <n v="10003764"/>
    <s v="WESTNETZ GmbH"/>
    <x v="4224"/>
    <s v="SgK330------11"/>
    <x v="0"/>
    <s v="0-30 kW"/>
    <n v="17100"/>
    <n v="4914.54"/>
    <n v="0"/>
    <s v="NI"/>
    <n v="49324"/>
    <s v="Melle"/>
    <s v="Osnabrück"/>
    <x v="0"/>
    <s v="PV-Gebäude"/>
  </r>
  <r>
    <s v="Amprion"/>
    <n v="10003764"/>
    <s v="WESTNETZ GmbH"/>
    <x v="4225"/>
    <s v="SgK33412----11"/>
    <x v="2"/>
    <s v="100-500 kW, selbstverbrauchte Erzeugung"/>
    <n v="141"/>
    <n v="36.46"/>
    <n v="0"/>
    <s v="NI"/>
    <n v="49326"/>
    <s v="Melle"/>
    <s v="Osnabrück"/>
    <x v="0"/>
    <s v="PV-Gebäude"/>
  </r>
  <r>
    <s v="Amprion"/>
    <n v="10003764"/>
    <s v="WESTNETZ GmbH"/>
    <x v="4225"/>
    <s v="SgK332------11"/>
    <x v="0"/>
    <s v="100 kW-1 MW"/>
    <n v="1342"/>
    <n v="347.04"/>
    <n v="0"/>
    <s v="NI"/>
    <n v="49326"/>
    <s v="Melle"/>
    <s v="Osnabrück"/>
    <x v="0"/>
    <s v="PV-Gebäude"/>
  </r>
  <r>
    <s v="Amprion"/>
    <n v="10003764"/>
    <s v="WESTNETZ GmbH"/>
    <x v="4225"/>
    <s v="SgK331------11"/>
    <x v="0"/>
    <s v="30-100 kW"/>
    <n v="61783"/>
    <n v="16885.29"/>
    <n v="0"/>
    <s v="NI"/>
    <n v="49326"/>
    <s v="Melle"/>
    <s v="Osnabrück"/>
    <x v="0"/>
    <s v="PV-Gebäude"/>
  </r>
  <r>
    <s v="Amprion"/>
    <n v="10003764"/>
    <s v="WESTNETZ GmbH"/>
    <x v="4225"/>
    <s v="SgK33411----11"/>
    <x v="2"/>
    <s v="30-100 kW, selbstverbrauchte Erzeugung"/>
    <n v="6496"/>
    <n v="1775.36"/>
    <n v="0"/>
    <s v="NI"/>
    <n v="49326"/>
    <s v="Melle"/>
    <s v="Osnabrück"/>
    <x v="0"/>
    <s v="PV-Gebäude"/>
  </r>
  <r>
    <s v="Amprion"/>
    <n v="10003764"/>
    <s v="WESTNETZ GmbH"/>
    <x v="4225"/>
    <s v="SgK33420----11"/>
    <x v="1"/>
    <s v="0-30 kW, Rückvergütung für Selbstverbrauch bis 30% der Gesamterzeugung der Anlage"/>
    <n v="-2784"/>
    <n v="-456.02"/>
    <n v="0"/>
    <s v="NI"/>
    <n v="49326"/>
    <s v="Melle"/>
    <s v="Osnabrück"/>
    <x v="0"/>
    <s v="PV-Gebäude"/>
  </r>
  <r>
    <s v="Amprion"/>
    <n v="10003764"/>
    <s v="WESTNETZ GmbH"/>
    <x v="4225"/>
    <s v="SgK33422----11"/>
    <x v="1"/>
    <s v="100-500 kW, Rückvergütung für Selbstverbrauch bis 30% der Gesamterzeugung der Anlage"/>
    <n v="-141"/>
    <n v="-23.1"/>
    <n v="0"/>
    <s v="NI"/>
    <n v="49326"/>
    <s v="Melle"/>
    <s v="Osnabrück"/>
    <x v="0"/>
    <s v="PV-Gebäude"/>
  </r>
  <r>
    <s v="Amprion"/>
    <n v="10003764"/>
    <s v="WESTNETZ GmbH"/>
    <x v="4225"/>
    <s v="SgK33410----11"/>
    <x v="2"/>
    <s v="0-30 kW, selbstverbrauchte Erzeugung"/>
    <n v="2784"/>
    <n v="800.12"/>
    <n v="0"/>
    <s v="NI"/>
    <n v="49326"/>
    <s v="Melle"/>
    <s v="Osnabrück"/>
    <x v="0"/>
    <s v="PV-Gebäude"/>
  </r>
  <r>
    <s v="Amprion"/>
    <n v="10003764"/>
    <s v="WESTNETZ GmbH"/>
    <x v="4225"/>
    <s v="SgK33421----11"/>
    <x v="1"/>
    <s v="30-100 kW, Rückvergütung für Selbstverbrauch bis 30% der Gesamterzeugung der Anlage"/>
    <n v="-6496"/>
    <n v="-1064.04"/>
    <n v="0"/>
    <s v="NI"/>
    <n v="49326"/>
    <s v="Melle"/>
    <s v="Osnabrück"/>
    <x v="0"/>
    <s v="PV-Gebäude"/>
  </r>
  <r>
    <s v="Amprion"/>
    <n v="10003764"/>
    <s v="WESTNETZ GmbH"/>
    <x v="4225"/>
    <s v="SgK330------11"/>
    <x v="0"/>
    <s v="0-30 kW"/>
    <n v="26479"/>
    <n v="7610.06"/>
    <n v="0"/>
    <s v="NI"/>
    <n v="49326"/>
    <s v="Melle"/>
    <s v="Osnabrück"/>
    <x v="0"/>
    <s v="PV-Gebäude"/>
  </r>
  <r>
    <s v="Amprion"/>
    <n v="10003764"/>
    <s v="WESTNETZ GmbH"/>
    <x v="4226"/>
    <s v="SgK330------11"/>
    <x v="0"/>
    <s v="0-30 kW"/>
    <n v="24384"/>
    <n v="7007.96"/>
    <n v="0"/>
    <s v="NI"/>
    <n v="49577"/>
    <s v="Eggermühlen"/>
    <s v="Osnabrück"/>
    <x v="0"/>
    <s v="PV-Gebäude"/>
  </r>
  <r>
    <s v="Amprion"/>
    <n v="10003764"/>
    <s v="WESTNETZ GmbH"/>
    <x v="4226"/>
    <s v="SgK331------11"/>
    <x v="0"/>
    <s v="30-100 kW"/>
    <n v="56898"/>
    <n v="15550.22"/>
    <n v="0"/>
    <s v="NI"/>
    <n v="49577"/>
    <s v="Eggermühlen"/>
    <s v="Osnabrück"/>
    <x v="0"/>
    <s v="PV-Gebäude"/>
  </r>
  <r>
    <s v="Amprion"/>
    <n v="10003764"/>
    <s v="WESTNETZ GmbH"/>
    <x v="4226"/>
    <s v="SgK332------11"/>
    <x v="0"/>
    <s v="100 kW-1 MW"/>
    <n v="110503"/>
    <n v="28576.080000000002"/>
    <n v="0"/>
    <s v="NI"/>
    <n v="49577"/>
    <s v="Eggermühlen"/>
    <s v="Osnabrück"/>
    <x v="0"/>
    <s v="PV-Gebäude"/>
  </r>
  <r>
    <s v="Amprion"/>
    <n v="10003764"/>
    <s v="WESTNETZ GmbH"/>
    <x v="4227"/>
    <s v="SgK330------11"/>
    <x v="0"/>
    <s v="0-30 kW"/>
    <n v="22630"/>
    <n v="6503.86"/>
    <n v="0"/>
    <s v="NI"/>
    <n v="49324"/>
    <s v="Melle"/>
    <s v="Osnabrück"/>
    <x v="0"/>
    <s v="PV-Gebäude"/>
  </r>
  <r>
    <s v="Amprion"/>
    <n v="10003764"/>
    <s v="WESTNETZ GmbH"/>
    <x v="4227"/>
    <s v="SgK331------11"/>
    <x v="0"/>
    <s v="30-100 kW"/>
    <n v="51520"/>
    <n v="14080.42"/>
    <n v="0"/>
    <s v="NI"/>
    <n v="49324"/>
    <s v="Melle"/>
    <s v="Osnabrück"/>
    <x v="0"/>
    <s v="PV-Gebäude"/>
  </r>
  <r>
    <s v="Amprion"/>
    <n v="10003764"/>
    <s v="WESTNETZ GmbH"/>
    <x v="4228"/>
    <s v="SgK331------11"/>
    <x v="0"/>
    <s v="30-100 kW"/>
    <n v="54735"/>
    <n v="14959.08"/>
    <n v="0"/>
    <s v="NI"/>
    <n v="49324"/>
    <s v="Melle"/>
    <s v="Osnabrück"/>
    <x v="0"/>
    <s v="PV-Gebäude"/>
  </r>
  <r>
    <s v="Amprion"/>
    <n v="10003764"/>
    <s v="WESTNETZ GmbH"/>
    <x v="4228"/>
    <s v="SgK332------11"/>
    <x v="0"/>
    <s v="100 kW-1 MW"/>
    <n v="126584"/>
    <n v="32734.62"/>
    <n v="0"/>
    <s v="NI"/>
    <n v="49324"/>
    <s v="Melle"/>
    <s v="Osnabrück"/>
    <x v="0"/>
    <s v="PV-Gebäude"/>
  </r>
  <r>
    <s v="Amprion"/>
    <n v="10003764"/>
    <s v="WESTNETZ GmbH"/>
    <x v="4228"/>
    <s v="SgK330------11"/>
    <x v="0"/>
    <s v="0-30 kW"/>
    <n v="23458"/>
    <n v="6741.83"/>
    <n v="0"/>
    <s v="NI"/>
    <n v="49324"/>
    <s v="Melle"/>
    <s v="Osnabrück"/>
    <x v="0"/>
    <s v="PV-Gebäude"/>
  </r>
  <r>
    <s v="Amprion"/>
    <n v="10003764"/>
    <s v="WESTNETZ GmbH"/>
    <x v="4229"/>
    <s v="SgK33420----11"/>
    <x v="1"/>
    <s v="0-30 kW, Rückvergütung für Selbstverbrauch bis 30% der Gesamterzeugung der Anlage"/>
    <n v="-2633"/>
    <n v="-431.29"/>
    <n v="0"/>
    <s v="NI"/>
    <n v="49134"/>
    <s v="Wallenhorst"/>
    <s v="Osnabrück"/>
    <x v="0"/>
    <s v="PV-Gebäude"/>
  </r>
  <r>
    <s v="Amprion"/>
    <n v="10003764"/>
    <s v="WESTNETZ GmbH"/>
    <x v="4229"/>
    <s v="SgK330------11"/>
    <x v="0"/>
    <s v="0-30 kW"/>
    <n v="6117"/>
    <n v="1758.03"/>
    <n v="0"/>
    <s v="NI"/>
    <n v="49134"/>
    <s v="Wallenhorst"/>
    <s v="Osnabrück"/>
    <x v="0"/>
    <s v="PV-Gebäude"/>
  </r>
  <r>
    <s v="Amprion"/>
    <n v="10003764"/>
    <s v="WESTNETZ GmbH"/>
    <x v="4229"/>
    <s v="SgK33410----11"/>
    <x v="2"/>
    <s v="0-30 kW, selbstverbrauchte Erzeugung"/>
    <n v="2658"/>
    <n v="763.91"/>
    <n v="0"/>
    <s v="NI"/>
    <n v="49134"/>
    <s v="Wallenhorst"/>
    <s v="Osnabrück"/>
    <x v="0"/>
    <s v="PV-Gebäude"/>
  </r>
  <r>
    <s v="Amprion"/>
    <n v="10003764"/>
    <s v="WESTNETZ GmbH"/>
    <x v="4229"/>
    <s v="SgK33430----11"/>
    <x v="1"/>
    <s v="0-30 kW, Rückvergütung für Selbstverbrauch über 30% der Gesamterzeugung der Anlage"/>
    <n v="-25"/>
    <n v="-3"/>
    <n v="0"/>
    <s v="NI"/>
    <n v="49134"/>
    <s v="Wallenhorst"/>
    <s v="Osnabrück"/>
    <x v="0"/>
    <s v="PV-Gebäude"/>
  </r>
  <r>
    <s v="Amprion"/>
    <n v="10003764"/>
    <s v="WESTNETZ GmbH"/>
    <x v="4230"/>
    <s v="SgK33421----11"/>
    <x v="1"/>
    <s v="30-100 kW, Rückvergütung für Selbstverbrauch bis 30% der Gesamterzeugung der Anlage"/>
    <n v="-1944"/>
    <n v="-318.43"/>
    <n v="0"/>
    <s v="NI"/>
    <n v="49597"/>
    <s v="Rieste"/>
    <s v="Osnabrück"/>
    <x v="0"/>
    <s v="PV-Gebäude"/>
  </r>
  <r>
    <s v="Amprion"/>
    <n v="10003764"/>
    <s v="WESTNETZ GmbH"/>
    <x v="4230"/>
    <s v="SgK331------11"/>
    <x v="0"/>
    <s v="30-100 kW"/>
    <n v="5913"/>
    <n v="1616.02"/>
    <n v="0"/>
    <s v="NI"/>
    <n v="49597"/>
    <s v="Rieste"/>
    <s v="Osnabrück"/>
    <x v="0"/>
    <s v="PV-Gebäude"/>
  </r>
  <r>
    <s v="Amprion"/>
    <n v="10003764"/>
    <s v="WESTNETZ GmbH"/>
    <x v="4230"/>
    <s v="SgK33411----11"/>
    <x v="2"/>
    <s v="30-100 kW, selbstverbrauchte Erzeugung"/>
    <n v="1944"/>
    <n v="531.29999999999995"/>
    <n v="0"/>
    <s v="NI"/>
    <n v="49597"/>
    <s v="Rieste"/>
    <s v="Osnabrück"/>
    <x v="0"/>
    <s v="PV-Gebäude"/>
  </r>
  <r>
    <s v="Amprion"/>
    <n v="10003764"/>
    <s v="WESTNETZ GmbH"/>
    <x v="4230"/>
    <s v="SgK330------11"/>
    <x v="0"/>
    <s v="0-30 kW"/>
    <n v="19977"/>
    <n v="5741.39"/>
    <n v="0"/>
    <s v="NI"/>
    <n v="49597"/>
    <s v="Rieste"/>
    <s v="Osnabrück"/>
    <x v="0"/>
    <s v="PV-Gebäude"/>
  </r>
  <r>
    <s v="Amprion"/>
    <n v="10003764"/>
    <s v="WESTNETZ GmbH"/>
    <x v="4230"/>
    <s v="SgK33410----11"/>
    <x v="2"/>
    <s v="0-30 kW, selbstverbrauchte Erzeugung"/>
    <n v="6568"/>
    <n v="1887.64"/>
    <n v="0"/>
    <s v="NI"/>
    <n v="49597"/>
    <s v="Rieste"/>
    <s v="Osnabrück"/>
    <x v="0"/>
    <s v="PV-Gebäude"/>
  </r>
  <r>
    <s v="Amprion"/>
    <n v="10003764"/>
    <s v="WESTNETZ GmbH"/>
    <x v="4230"/>
    <s v="SgK33420----11"/>
    <x v="1"/>
    <s v="0-30 kW, Rückvergütung für Selbstverbrauch bis 30% der Gesamterzeugung der Anlage"/>
    <n v="-6568"/>
    <n v="-1075.8399999999999"/>
    <n v="0"/>
    <s v="NI"/>
    <n v="49597"/>
    <s v="Rieste"/>
    <s v="Osnabrück"/>
    <x v="0"/>
    <s v="PV-Gebäude"/>
  </r>
  <r>
    <s v="Amprion"/>
    <n v="10003764"/>
    <s v="WESTNETZ GmbH"/>
    <x v="4231"/>
    <s v="SgK330------11"/>
    <x v="0"/>
    <s v="0-30 kW"/>
    <n v="13177"/>
    <n v="3787.07"/>
    <n v="0"/>
    <s v="NI"/>
    <n v="49179"/>
    <s v="Ostercappeln"/>
    <s v="Osnabrück"/>
    <x v="0"/>
    <s v="PV-Gebäude"/>
  </r>
  <r>
    <s v="Amprion"/>
    <n v="10003764"/>
    <s v="WESTNETZ GmbH"/>
    <x v="4232"/>
    <s v="SgK330------11"/>
    <x v="0"/>
    <s v="0-30 kW"/>
    <n v="26347"/>
    <n v="7572.13"/>
    <n v="0"/>
    <s v="NI"/>
    <n v="49324"/>
    <s v="Melle"/>
    <s v="Osnabrück"/>
    <x v="0"/>
    <s v="PV-Gebäude"/>
  </r>
  <r>
    <s v="Amprion"/>
    <n v="10003764"/>
    <s v="WESTNETZ GmbH"/>
    <x v="4232"/>
    <s v="SgK331------11"/>
    <x v="0"/>
    <s v="30-100 kW"/>
    <n v="5164"/>
    <n v="1411.32"/>
    <n v="0"/>
    <s v="NI"/>
    <n v="49324"/>
    <s v="Melle"/>
    <s v="Osnabrück"/>
    <x v="0"/>
    <s v="PV-Gebäude"/>
  </r>
  <r>
    <s v="Amprion"/>
    <n v="10003764"/>
    <s v="WESTNETZ GmbH"/>
    <x v="4233"/>
    <s v="SgK330------11"/>
    <x v="0"/>
    <s v="0-30 kW"/>
    <n v="11066"/>
    <n v="3180.37"/>
    <n v="0"/>
    <s v="NI"/>
    <n v="49324"/>
    <s v="Melle"/>
    <s v="Osnabrück"/>
    <x v="0"/>
    <s v="PV-Gebäude"/>
  </r>
  <r>
    <s v="Amprion"/>
    <n v="10003764"/>
    <s v="WESTNETZ GmbH"/>
    <x v="4234"/>
    <s v="SgK33410----11"/>
    <x v="2"/>
    <s v="0-30 kW, selbstverbrauchte Erzeugung"/>
    <n v="2869"/>
    <n v="824.55"/>
    <n v="0"/>
    <s v="NI"/>
    <n v="49179"/>
    <s v="Ostercappeln"/>
    <s v="Osnabrück"/>
    <x v="0"/>
    <s v="PV-Gebäude"/>
  </r>
  <r>
    <s v="Amprion"/>
    <n v="10003764"/>
    <s v="WESTNETZ GmbH"/>
    <x v="4234"/>
    <s v="SgK330------11"/>
    <x v="0"/>
    <s v="0-30 kW"/>
    <n v="13414"/>
    <n v="3855.18"/>
    <n v="0"/>
    <s v="NI"/>
    <n v="49179"/>
    <s v="Ostercappeln"/>
    <s v="Osnabrück"/>
    <x v="0"/>
    <s v="PV-Gebäude"/>
  </r>
  <r>
    <s v="Amprion"/>
    <n v="10003764"/>
    <s v="WESTNETZ GmbH"/>
    <x v="4234"/>
    <s v="SgK33420----11"/>
    <x v="1"/>
    <s v="0-30 kW, Rückvergütung für Selbstverbrauch bis 30% der Gesamterzeugung der Anlage"/>
    <n v="-2869"/>
    <n v="-469.94"/>
    <n v="0"/>
    <s v="NI"/>
    <n v="49179"/>
    <s v="Ostercappeln"/>
    <s v="Osnabrück"/>
    <x v="0"/>
    <s v="PV-Gebäude"/>
  </r>
  <r>
    <s v="Amprion"/>
    <n v="10003764"/>
    <s v="WESTNETZ GmbH"/>
    <x v="4235"/>
    <s v="SgK330------11"/>
    <x v="0"/>
    <s v="0-30 kW"/>
    <n v="25251"/>
    <n v="7257.14"/>
    <n v="0"/>
    <s v="NI"/>
    <n v="49179"/>
    <s v="Ostercappeln"/>
    <s v="Osnabrück"/>
    <x v="0"/>
    <s v="PV-Gebäude"/>
  </r>
  <r>
    <s v="Amprion"/>
    <n v="10003764"/>
    <s v="WESTNETZ GmbH"/>
    <x v="4236"/>
    <s v="SgK331------11"/>
    <x v="0"/>
    <s v="30-100 kW"/>
    <n v="44689"/>
    <n v="12213.5"/>
    <n v="0"/>
    <s v="NI"/>
    <n v="49152"/>
    <s v="Bad Essen"/>
    <s v="Osnabrück"/>
    <x v="0"/>
    <s v="PV-Gebäude"/>
  </r>
  <r>
    <s v="Amprion"/>
    <n v="10003764"/>
    <s v="WESTNETZ GmbH"/>
    <x v="4236"/>
    <s v="SgK330------11"/>
    <x v="0"/>
    <s v="0-30 kW"/>
    <n v="28622"/>
    <n v="8225.9599999999991"/>
    <n v="0"/>
    <s v="NI"/>
    <n v="49152"/>
    <s v="Bad Essen"/>
    <s v="Osnabrück"/>
    <x v="0"/>
    <s v="PV-Gebäude"/>
  </r>
  <r>
    <s v="Amprion"/>
    <n v="10003764"/>
    <s v="WESTNETZ GmbH"/>
    <x v="4237"/>
    <s v="SgK331------11"/>
    <x v="0"/>
    <s v="30-100 kW"/>
    <n v="35841"/>
    <n v="9795.35"/>
    <n v="0"/>
    <s v="NI"/>
    <n v="49577"/>
    <s v="Ankum"/>
    <s v="Osnabrück"/>
    <x v="0"/>
    <s v="PV-Gebäude"/>
  </r>
  <r>
    <s v="Amprion"/>
    <n v="10003764"/>
    <s v="WESTNETZ GmbH"/>
    <x v="4237"/>
    <s v="SgK330------11"/>
    <x v="0"/>
    <s v="0-30 kW"/>
    <n v="26245"/>
    <n v="7542.81"/>
    <n v="0"/>
    <s v="NI"/>
    <n v="49577"/>
    <s v="Ankum"/>
    <s v="Osnabrück"/>
    <x v="0"/>
    <s v="PV-Gebäude"/>
  </r>
  <r>
    <s v="Amprion"/>
    <n v="10003764"/>
    <s v="WESTNETZ GmbH"/>
    <x v="4238"/>
    <s v="SgK330------11"/>
    <x v="0"/>
    <s v="0-30 kW"/>
    <n v="27138"/>
    <n v="7799.46"/>
    <n v="0"/>
    <s v="NI"/>
    <n v="49626"/>
    <s v="Bippen"/>
    <s v="Osnabrück"/>
    <x v="0"/>
    <s v="PV-Gebäude"/>
  </r>
  <r>
    <s v="Amprion"/>
    <n v="10003764"/>
    <s v="WESTNETZ GmbH"/>
    <x v="4239"/>
    <s v="SgK33430----11"/>
    <x v="1"/>
    <s v="0-30 kW, Rückvergütung für Selbstverbrauch über 30% der Gesamterzeugung der Anlage"/>
    <n v="-1525"/>
    <n v="-183"/>
    <n v="0"/>
    <s v="NI"/>
    <n v="49326"/>
    <s v="Melle"/>
    <s v="Osnabrück"/>
    <x v="0"/>
    <s v="PV-Gebäude"/>
  </r>
  <r>
    <s v="Amprion"/>
    <n v="10003764"/>
    <s v="WESTNETZ GmbH"/>
    <x v="4239"/>
    <s v="SgK330------11"/>
    <x v="0"/>
    <s v="0-30 kW"/>
    <n v="5098"/>
    <n v="1465.17"/>
    <n v="0"/>
    <s v="NI"/>
    <n v="49326"/>
    <s v="Melle"/>
    <s v="Osnabrück"/>
    <x v="0"/>
    <s v="PV-Gebäude"/>
  </r>
  <r>
    <s v="Amprion"/>
    <n v="10003764"/>
    <s v="WESTNETZ GmbH"/>
    <x v="4239"/>
    <s v="SgK33410----11"/>
    <x v="2"/>
    <s v="0-30 kW, selbstverbrauchte Erzeugung"/>
    <n v="4363"/>
    <n v="1253.93"/>
    <n v="0"/>
    <s v="NI"/>
    <n v="49326"/>
    <s v="Melle"/>
    <s v="Osnabrück"/>
    <x v="0"/>
    <s v="PV-Gebäude"/>
  </r>
  <r>
    <s v="Amprion"/>
    <n v="10003764"/>
    <s v="WESTNETZ GmbH"/>
    <x v="4239"/>
    <s v="SgK33420----11"/>
    <x v="1"/>
    <s v="0-30 kW, Rückvergütung für Selbstverbrauch bis 30% der Gesamterzeugung der Anlage"/>
    <n v="-2838"/>
    <n v="-464.86"/>
    <n v="0"/>
    <s v="NI"/>
    <n v="49326"/>
    <s v="Melle"/>
    <s v="Osnabrück"/>
    <x v="0"/>
    <s v="PV-Gebäude"/>
  </r>
  <r>
    <s v="Amprion"/>
    <n v="10003764"/>
    <s v="WESTNETZ GmbH"/>
    <x v="4240"/>
    <s v="SgK330------11"/>
    <x v="0"/>
    <s v="0-30 kW"/>
    <n v="6721"/>
    <n v="1931.62"/>
    <n v="0"/>
    <s v="NI"/>
    <n v="49577"/>
    <s v="Ankum"/>
    <s v="Osnabrück"/>
    <x v="0"/>
    <s v="PV-Gebäude"/>
  </r>
  <r>
    <s v="Amprion"/>
    <n v="10003764"/>
    <s v="WESTNETZ GmbH"/>
    <x v="4241"/>
    <s v="SgK330------11"/>
    <x v="0"/>
    <s v="0-30 kW"/>
    <n v="19477"/>
    <n v="5597.69"/>
    <n v="0"/>
    <s v="NI"/>
    <n v="49577"/>
    <s v="Eggermühlen"/>
    <s v="Osnabrück"/>
    <x v="0"/>
    <s v="PV-Gebäude"/>
  </r>
  <r>
    <s v="Amprion"/>
    <n v="10003764"/>
    <s v="WESTNETZ GmbH"/>
    <x v="4242"/>
    <s v="SgK330------11"/>
    <x v="0"/>
    <s v="0-30 kW"/>
    <n v="8691"/>
    <n v="2497.79"/>
    <n v="0"/>
    <s v="NI"/>
    <n v="49586"/>
    <s v="Merzen"/>
    <s v="Osnabrück"/>
    <x v="0"/>
    <s v="PV-Gebäude"/>
  </r>
  <r>
    <s v="Amprion"/>
    <n v="10003764"/>
    <s v="WESTNETZ GmbH"/>
    <x v="4243"/>
    <s v="BiK271M2K---11"/>
    <x v="0"/>
    <s v="0,150-0,5 MW, Bonusregeln M2, K"/>
    <n v="729361"/>
    <n v="144267.60999999999"/>
    <n v="0"/>
    <s v="NI"/>
    <n v="49584"/>
    <s v="Fürstenau"/>
    <s v="Osnabrück"/>
    <x v="3"/>
    <s v="Biomasse"/>
  </r>
  <r>
    <s v="Amprion"/>
    <n v="10003764"/>
    <s v="WESTNETZ GmbH"/>
    <x v="4243"/>
    <s v="BiK271M2----11"/>
    <x v="0"/>
    <s v="0,150-0,5 MW, Bonusregel M2"/>
    <n v="49987"/>
    <n v="8417.81"/>
    <n v="0"/>
    <s v="NI"/>
    <n v="49584"/>
    <s v="Fürstenau"/>
    <s v="Osnabrück"/>
    <x v="3"/>
    <s v="Biomasse"/>
  </r>
  <r>
    <s v="Amprion"/>
    <n v="10003764"/>
    <s v="WESTNETZ GmbH"/>
    <x v="4243"/>
    <s v="BiK270M1K---11"/>
    <x v="0"/>
    <s v="0-0,150 MW, Bonusregeln M1, K"/>
    <n v="1217697"/>
    <n v="306372.57"/>
    <n v="0"/>
    <s v="NI"/>
    <n v="49584"/>
    <s v="Fürstenau"/>
    <s v="Osnabrück"/>
    <x v="3"/>
    <s v="Biomasse"/>
  </r>
  <r>
    <s v="Amprion"/>
    <n v="10003764"/>
    <s v="WESTNETZ GmbH"/>
    <x v="4243"/>
    <s v="BiK270M1----11"/>
    <x v="0"/>
    <s v="0-0,150 MW, Bonusregel M1"/>
    <n v="83455"/>
    <n v="18543.7"/>
    <n v="0"/>
    <s v="NI"/>
    <n v="49584"/>
    <s v="Fürstenau"/>
    <s v="Osnabrück"/>
    <x v="3"/>
    <s v="Biomasse"/>
  </r>
  <r>
    <s v="Amprion"/>
    <n v="10003764"/>
    <s v="WESTNETZ GmbH"/>
    <x v="4243"/>
    <s v="BiK1011-----MW"/>
    <x v="4"/>
    <s v="Verringerung auf Monatsmarktwert nach § 101 Abs. 1 EEG 2014 (Überschreitung Höchstbemessungsleistung)"/>
    <n v="20543"/>
    <n v="632.11"/>
    <n v="0"/>
    <s v="NI"/>
    <n v="49584"/>
    <s v="Fürstenau"/>
    <s v="Osnabrück"/>
    <x v="3"/>
    <s v="Biomasse"/>
  </r>
  <r>
    <s v="Amprion"/>
    <n v="10003764"/>
    <s v="WESTNETZ GmbH"/>
    <x v="4244"/>
    <s v="SgK330------11"/>
    <x v="0"/>
    <s v="0-30 kW"/>
    <n v="8847"/>
    <n v="2542.63"/>
    <n v="0"/>
    <s v="NI"/>
    <n v="49577"/>
    <s v="Ankum"/>
    <s v="Osnabrück"/>
    <x v="0"/>
    <s v="PV-Gebäude"/>
  </r>
  <r>
    <s v="Amprion"/>
    <n v="10003764"/>
    <s v="WESTNETZ GmbH"/>
    <x v="4245"/>
    <s v="SgK330------11"/>
    <x v="0"/>
    <s v="0-30 kW"/>
    <n v="21356"/>
    <n v="6137.71"/>
    <n v="0"/>
    <s v="NI"/>
    <n v="49586"/>
    <s v="Neuenkirchen"/>
    <s v="Osnabrück"/>
    <x v="0"/>
    <s v="PV-Gebäude"/>
  </r>
  <r>
    <s v="Amprion"/>
    <n v="10003764"/>
    <s v="WESTNETZ GmbH"/>
    <x v="4246"/>
    <s v="SgK3220--Okt13"/>
    <x v="0"/>
    <s v="0 - 10 kW"/>
    <n v="4480"/>
    <n v="639.29999999999995"/>
    <n v="0"/>
    <s v="NI"/>
    <n v="49186"/>
    <s v="Bad Iburg"/>
    <s v="Osnabrück"/>
    <x v="0"/>
    <s v="PV-Gebäude"/>
  </r>
  <r>
    <s v="Amprion"/>
    <n v="10003764"/>
    <s v="WESTNETZ GmbH"/>
    <x v="4247"/>
    <s v="SgK330------11"/>
    <x v="0"/>
    <s v="0-30 kW"/>
    <n v="9667"/>
    <n v="2778.3"/>
    <n v="0"/>
    <s v="NI"/>
    <n v="49593"/>
    <s v="Bersenbrück"/>
    <s v="Osnabrück"/>
    <x v="0"/>
    <s v="PV-Gebäude"/>
  </r>
  <r>
    <s v="Amprion"/>
    <n v="10003764"/>
    <s v="WESTNETZ GmbH"/>
    <x v="4248"/>
    <s v="SgK330------11"/>
    <x v="0"/>
    <s v="0-30 kW"/>
    <n v="24203"/>
    <n v="6955.94"/>
    <n v="0"/>
    <s v="NI"/>
    <n v="49191"/>
    <s v="Belm"/>
    <s v="Osnabrück"/>
    <x v="0"/>
    <s v="PV-Gebäude"/>
  </r>
  <r>
    <s v="Amprion"/>
    <n v="10003764"/>
    <s v="WESTNETZ GmbH"/>
    <x v="4249"/>
    <s v="SgK330------11"/>
    <x v="0"/>
    <s v="0-30 kW"/>
    <n v="27246"/>
    <n v="7830.5"/>
    <n v="0"/>
    <s v="NI"/>
    <n v="49593"/>
    <s v="Bersenbrück"/>
    <s v="Osnabrück"/>
    <x v="0"/>
    <s v="PV-Gebäude"/>
  </r>
  <r>
    <s v="Amprion"/>
    <n v="10003764"/>
    <s v="WESTNETZ GmbH"/>
    <x v="4249"/>
    <s v="SgK331------11"/>
    <x v="0"/>
    <s v="30-100 kW"/>
    <n v="54494"/>
    <n v="14893.21"/>
    <n v="0"/>
    <s v="NI"/>
    <n v="49593"/>
    <s v="Bersenbrück"/>
    <s v="Osnabrück"/>
    <x v="0"/>
    <s v="PV-Gebäude"/>
  </r>
  <r>
    <s v="Amprion"/>
    <n v="10003764"/>
    <s v="WESTNETZ GmbH"/>
    <x v="4250"/>
    <s v="SgK330------11"/>
    <x v="0"/>
    <s v="0-30 kW"/>
    <n v="11294"/>
    <n v="3245.9"/>
    <n v="0"/>
    <s v="NI"/>
    <n v="49584"/>
    <s v="Fürstenau"/>
    <s v="Osnabrück"/>
    <x v="0"/>
    <s v="PV-Gebäude"/>
  </r>
  <r>
    <s v="Amprion"/>
    <n v="10003764"/>
    <s v="WESTNETZ GmbH"/>
    <x v="4251"/>
    <s v="SgK330------11"/>
    <x v="0"/>
    <s v="0-30 kW"/>
    <n v="4889"/>
    <n v="1405.1"/>
    <n v="0"/>
    <s v="NI"/>
    <n v="49594"/>
    <s v="Alfhausen"/>
    <s v="Osnabrück"/>
    <x v="0"/>
    <s v="PV-Gebäude"/>
  </r>
  <r>
    <s v="Amprion"/>
    <n v="10003764"/>
    <s v="WESTNETZ GmbH"/>
    <x v="4252"/>
    <s v="SgK330------11"/>
    <x v="0"/>
    <s v="0-30 kW"/>
    <n v="12296"/>
    <n v="3533.87"/>
    <n v="0"/>
    <s v="NI"/>
    <n v="49586"/>
    <s v="Neuenkirchen"/>
    <s v="Osnabrück"/>
    <x v="0"/>
    <s v="PV-Gebäude"/>
  </r>
  <r>
    <s v="Amprion"/>
    <n v="10003764"/>
    <s v="WESTNETZ GmbH"/>
    <x v="4253"/>
    <s v="SgK330------11"/>
    <x v="0"/>
    <s v="0-30 kW"/>
    <n v="20133"/>
    <n v="5786.22"/>
    <n v="0"/>
    <s v="NI"/>
    <n v="49594"/>
    <s v="Alfhausen"/>
    <s v="Osnabrück"/>
    <x v="0"/>
    <s v="PV-Gebäude"/>
  </r>
  <r>
    <s v="Amprion"/>
    <n v="10003764"/>
    <s v="WESTNETZ GmbH"/>
    <x v="4254"/>
    <s v="SgK330------11"/>
    <x v="0"/>
    <s v="0-30 kW"/>
    <n v="25335"/>
    <n v="7281.28"/>
    <n v="0"/>
    <s v="NI"/>
    <n v="49599"/>
    <s v="Voltlage"/>
    <s v="Osnabrück"/>
    <x v="0"/>
    <s v="PV-Gebäude"/>
  </r>
  <r>
    <s v="Amprion"/>
    <n v="10003764"/>
    <s v="WESTNETZ GmbH"/>
    <x v="4255"/>
    <s v="SgK330------11"/>
    <x v="0"/>
    <s v="0-30 kW"/>
    <n v="4134"/>
    <n v="1188.1099999999999"/>
    <n v="0"/>
    <s v="NI"/>
    <n v="49593"/>
    <s v="Bersenbrück"/>
    <s v="Osnabrück"/>
    <x v="0"/>
    <s v="PV-Gebäude"/>
  </r>
  <r>
    <s v="Amprion"/>
    <n v="10003764"/>
    <s v="WESTNETZ GmbH"/>
    <x v="4256"/>
    <s v="SgK330------11"/>
    <x v="0"/>
    <s v="0-30 kW"/>
    <n v="14540"/>
    <n v="4178.8"/>
    <n v="0"/>
    <s v="NI"/>
    <n v="49179"/>
    <s v="Ostercappeln"/>
    <s v="Osnabrück"/>
    <x v="0"/>
    <s v="PV-Gebäude"/>
  </r>
  <r>
    <s v="Amprion"/>
    <n v="10003764"/>
    <s v="WESTNETZ GmbH"/>
    <x v="4257"/>
    <s v="SgK330------11"/>
    <x v="0"/>
    <s v="0-30 kW"/>
    <n v="9521"/>
    <n v="2736.34"/>
    <n v="0"/>
    <s v="NI"/>
    <n v="49577"/>
    <s v="Kettenkamp"/>
    <s v="Osnabrück"/>
    <x v="0"/>
    <s v="PV-Gebäude"/>
  </r>
  <r>
    <s v="Amprion"/>
    <n v="10003764"/>
    <s v="WESTNETZ GmbH"/>
    <x v="4258"/>
    <s v="SgK330------11"/>
    <x v="0"/>
    <s v="0-30 kW"/>
    <n v="9857"/>
    <n v="2832.9"/>
    <n v="0"/>
    <s v="NI"/>
    <n v="49584"/>
    <s v="Fürstenau"/>
    <s v="Osnabrück"/>
    <x v="0"/>
    <s v="PV-Gebäude"/>
  </r>
  <r>
    <s v="Amprion"/>
    <n v="10003764"/>
    <s v="WESTNETZ GmbH"/>
    <x v="4259"/>
    <s v="SgK330------12"/>
    <x v="0"/>
    <s v="0-30 kW"/>
    <n v="27096"/>
    <n v="6619.55"/>
    <n v="0"/>
    <s v="NI"/>
    <n v="49326"/>
    <s v="Melle"/>
    <s v="Osnabrück"/>
    <x v="0"/>
    <s v="PV-Gebäude"/>
  </r>
  <r>
    <s v="Amprion"/>
    <n v="10003764"/>
    <s v="WESTNETZ GmbH"/>
    <x v="4260"/>
    <s v="SgK331------11"/>
    <x v="0"/>
    <s v="30-100 kW"/>
    <n v="4252"/>
    <n v="1162.07"/>
    <n v="0"/>
    <s v="NI"/>
    <n v="49596"/>
    <s v="Gehrde"/>
    <s v="Osnabrück"/>
    <x v="0"/>
    <s v="PV-Gebäude"/>
  </r>
  <r>
    <s v="Amprion"/>
    <n v="10003764"/>
    <s v="WESTNETZ GmbH"/>
    <x v="4260"/>
    <s v="SgK330------11"/>
    <x v="0"/>
    <s v="0-30 kW"/>
    <n v="26574"/>
    <n v="7637.37"/>
    <n v="0"/>
    <s v="NI"/>
    <n v="49596"/>
    <s v="Gehrde"/>
    <s v="Osnabrück"/>
    <x v="0"/>
    <s v="PV-Gebäude"/>
  </r>
  <r>
    <s v="Amprion"/>
    <n v="10003764"/>
    <s v="WESTNETZ GmbH"/>
    <x v="4261"/>
    <s v="SgK330------11"/>
    <x v="0"/>
    <s v="0-30 kW"/>
    <n v="28197"/>
    <n v="8103.82"/>
    <n v="0"/>
    <s v="NI"/>
    <n v="49186"/>
    <s v="Bad Iburg"/>
    <s v="Osnabrück"/>
    <x v="0"/>
    <s v="PV-Gebäude"/>
  </r>
  <r>
    <s v="Amprion"/>
    <n v="10003764"/>
    <s v="WESTNETZ GmbH"/>
    <x v="4262"/>
    <s v="SgK330------11"/>
    <x v="0"/>
    <s v="0-30 kW"/>
    <n v="27143"/>
    <n v="7800.9"/>
    <n v="0"/>
    <s v="NI"/>
    <n v="49577"/>
    <s v="Kettenkamp"/>
    <s v="Osnabrück"/>
    <x v="0"/>
    <s v="PV-Gebäude"/>
  </r>
  <r>
    <s v="Amprion"/>
    <n v="10003764"/>
    <s v="WESTNETZ GmbH"/>
    <x v="4263"/>
    <s v="SgK330------11"/>
    <x v="0"/>
    <s v="0-30 kW"/>
    <n v="15318"/>
    <n v="4402.3900000000003"/>
    <n v="0"/>
    <s v="NI"/>
    <n v="49577"/>
    <s v="Eggermühlen"/>
    <s v="Osnabrück"/>
    <x v="0"/>
    <s v="PV-Gebäude"/>
  </r>
  <r>
    <s v="Amprion"/>
    <n v="10003764"/>
    <s v="WESTNETZ GmbH"/>
    <x v="4264"/>
    <s v="SgK330------11"/>
    <x v="0"/>
    <s v="0-30 kW"/>
    <n v="5306"/>
    <n v="1524.94"/>
    <n v="0"/>
    <s v="NI"/>
    <n v="49577"/>
    <s v="Ankum"/>
    <s v="Osnabrück"/>
    <x v="0"/>
    <s v="PV-Gebäude"/>
  </r>
  <r>
    <s v="Amprion"/>
    <n v="10003764"/>
    <s v="WESTNETZ GmbH"/>
    <x v="4265"/>
    <s v="SgK332------11"/>
    <x v="0"/>
    <s v="100 kW-1 MW"/>
    <n v="189441"/>
    <n v="48989.440000000002"/>
    <n v="0"/>
    <s v="NI"/>
    <n v="49593"/>
    <s v="Bersenbrück"/>
    <s v="Osnabrück"/>
    <x v="0"/>
    <s v="PV-Gebäude"/>
  </r>
  <r>
    <s v="Amprion"/>
    <n v="10003764"/>
    <s v="WESTNETZ GmbH"/>
    <x v="4265"/>
    <s v="SgK330------11"/>
    <x v="0"/>
    <s v="0-30 kW"/>
    <n v="20296"/>
    <n v="5833.07"/>
    <n v="0"/>
    <s v="NI"/>
    <n v="49593"/>
    <s v="Bersenbrück"/>
    <s v="Osnabrück"/>
    <x v="0"/>
    <s v="PV-Gebäude"/>
  </r>
  <r>
    <s v="Amprion"/>
    <n v="10003764"/>
    <s v="WESTNETZ GmbH"/>
    <x v="4265"/>
    <s v="SgK331------11"/>
    <x v="0"/>
    <s v="30-100 kW"/>
    <n v="47359"/>
    <n v="12943.21"/>
    <n v="0"/>
    <s v="NI"/>
    <n v="49593"/>
    <s v="Bersenbrück"/>
    <s v="Osnabrück"/>
    <x v="0"/>
    <s v="PV-Gebäude"/>
  </r>
  <r>
    <s v="Amprion"/>
    <n v="10003764"/>
    <s v="WESTNETZ GmbH"/>
    <x v="4266"/>
    <s v="SoK320------11"/>
    <x v="0"/>
    <s v="außer versiegelte bzw. Konversionsflächen (§ 32 Abs. 3 Nr. 1 und 2)"/>
    <n v="979761"/>
    <n v="206827.55"/>
    <n v="0"/>
    <s v="NI"/>
    <n v="49577"/>
    <s v="Ankum"/>
    <s v="Osnabrück"/>
    <x v="1"/>
    <s v="PV-Freifläche"/>
  </r>
  <r>
    <s v="Amprion"/>
    <n v="10003764"/>
    <s v="WESTNETZ GmbH"/>
    <x v="4267"/>
    <s v="SgK331------11"/>
    <x v="0"/>
    <s v="30-100 kW"/>
    <n v="7085"/>
    <n v="1936.33"/>
    <n v="0"/>
    <s v="NI"/>
    <n v="49586"/>
    <s v="Merzen"/>
    <s v="Osnabrück"/>
    <x v="0"/>
    <s v="PV-Gebäude"/>
  </r>
  <r>
    <s v="Amprion"/>
    <n v="10003764"/>
    <s v="WESTNETZ GmbH"/>
    <x v="4267"/>
    <s v="SgK330------11"/>
    <x v="0"/>
    <s v="0-30 kW"/>
    <n v="24688"/>
    <n v="7095.33"/>
    <n v="0"/>
    <s v="NI"/>
    <n v="49586"/>
    <s v="Merzen"/>
    <s v="Osnabrück"/>
    <x v="0"/>
    <s v="PV-Gebäude"/>
  </r>
  <r>
    <s v="Amprion"/>
    <n v="10003764"/>
    <s v="WESTNETZ GmbH"/>
    <x v="4268"/>
    <s v="SgK330------11"/>
    <x v="0"/>
    <s v="0-30 kW"/>
    <n v="8358"/>
    <n v="2402.09"/>
    <n v="0"/>
    <s v="NI"/>
    <n v="49577"/>
    <s v="Kettenkamp"/>
    <s v="Osnabrück"/>
    <x v="0"/>
    <s v="PV-Gebäude"/>
  </r>
  <r>
    <s v="Amprion"/>
    <n v="10003764"/>
    <s v="WESTNETZ GmbH"/>
    <x v="4269"/>
    <s v="SgK330------11"/>
    <x v="0"/>
    <s v="0-30 kW"/>
    <n v="10100"/>
    <n v="2902.74"/>
    <n v="0"/>
    <s v="NI"/>
    <n v="49191"/>
    <s v="Belm"/>
    <s v="Osnabrück"/>
    <x v="0"/>
    <s v="PV-Gebäude"/>
  </r>
  <r>
    <s v="Amprion"/>
    <n v="10003764"/>
    <s v="WESTNETZ GmbH"/>
    <x v="4270"/>
    <s v="SgK330------11"/>
    <x v="0"/>
    <s v="0-30 kW"/>
    <n v="6240"/>
    <n v="1793.38"/>
    <n v="0"/>
    <s v="NI"/>
    <n v="49577"/>
    <s v="Ankum"/>
    <s v="Osnabrück"/>
    <x v="0"/>
    <s v="PV-Gebäude"/>
  </r>
  <r>
    <s v="Amprion"/>
    <n v="10003764"/>
    <s v="WESTNETZ GmbH"/>
    <x v="4271"/>
    <s v="SgK330------11"/>
    <x v="0"/>
    <s v="0-30 kW"/>
    <n v="11999"/>
    <n v="3448.51"/>
    <n v="0"/>
    <s v="NI"/>
    <n v="49584"/>
    <s v="Fürstenau"/>
    <s v="Osnabrück"/>
    <x v="0"/>
    <s v="PV-Gebäude"/>
  </r>
  <r>
    <s v="Amprion"/>
    <n v="10003764"/>
    <s v="WESTNETZ GmbH"/>
    <x v="4272"/>
    <s v="SgK330------11"/>
    <x v="0"/>
    <s v="0-30 kW"/>
    <n v="12559"/>
    <n v="3609.46"/>
    <n v="0"/>
    <s v="NI"/>
    <n v="49584"/>
    <s v="Fürstenau"/>
    <s v="Osnabrück"/>
    <x v="0"/>
    <s v="PV-Gebäude"/>
  </r>
  <r>
    <s v="Amprion"/>
    <n v="10003764"/>
    <s v="WESTNETZ GmbH"/>
    <x v="4273"/>
    <s v="SgK330------11"/>
    <x v="0"/>
    <s v="0-30 kW"/>
    <n v="7172"/>
    <n v="2061.23"/>
    <n v="0"/>
    <s v="NI"/>
    <n v="49593"/>
    <s v="Bersenbrück"/>
    <s v="Osnabrück"/>
    <x v="0"/>
    <s v="PV-Gebäude"/>
  </r>
  <r>
    <s v="Amprion"/>
    <n v="10003764"/>
    <s v="WESTNETZ GmbH"/>
    <x v="4274"/>
    <s v="SgK330------11"/>
    <x v="0"/>
    <s v="0-30 kW"/>
    <n v="14487"/>
    <n v="4163.5600000000004"/>
    <n v="0"/>
    <s v="NI"/>
    <n v="49565"/>
    <s v="Bramsche"/>
    <s v="Osnabrück"/>
    <x v="0"/>
    <s v="PV-Gebäude"/>
  </r>
  <r>
    <s v="Amprion"/>
    <n v="10003764"/>
    <s v="WESTNETZ GmbH"/>
    <x v="4275"/>
    <s v="SgK331------11"/>
    <x v="0"/>
    <s v="30-100 kW"/>
    <n v="2793"/>
    <n v="763.33"/>
    <n v="0"/>
    <s v="NI"/>
    <n v="49599"/>
    <s v="Voltlage"/>
    <s v="Osnabrück"/>
    <x v="0"/>
    <s v="PV-Gebäude"/>
  </r>
  <r>
    <s v="Amprion"/>
    <n v="10003764"/>
    <s v="WESTNETZ GmbH"/>
    <x v="4275"/>
    <s v="SgK330------11"/>
    <x v="0"/>
    <s v="0-30 kW"/>
    <n v="24863"/>
    <n v="7145.63"/>
    <n v="0"/>
    <s v="NI"/>
    <n v="49599"/>
    <s v="Voltlage"/>
    <s v="Osnabrück"/>
    <x v="0"/>
    <s v="PV-Gebäude"/>
  </r>
  <r>
    <s v="Amprion"/>
    <n v="10003764"/>
    <s v="WESTNETZ GmbH"/>
    <x v="4276"/>
    <s v="SgK330------11"/>
    <x v="0"/>
    <s v="0-30 kW"/>
    <n v="16435"/>
    <n v="4723.42"/>
    <n v="0"/>
    <s v="NI"/>
    <n v="49626"/>
    <s v="Berge"/>
    <s v="Osnabrück"/>
    <x v="0"/>
    <s v="PV-Gebäude"/>
  </r>
  <r>
    <s v="Amprion"/>
    <n v="10003764"/>
    <s v="WESTNETZ GmbH"/>
    <x v="4277"/>
    <s v="SgK330------11"/>
    <x v="0"/>
    <s v="0-30 kW"/>
    <n v="19389"/>
    <n v="5572.4"/>
    <n v="0"/>
    <s v="NI"/>
    <n v="49179"/>
    <s v="Ostercappeln"/>
    <s v="Osnabrück"/>
    <x v="0"/>
    <s v="PV-Gebäude"/>
  </r>
  <r>
    <s v="Amprion"/>
    <n v="10003764"/>
    <s v="WESTNETZ GmbH"/>
    <x v="4277"/>
    <s v="SgK331------11"/>
    <x v="0"/>
    <s v="30-100 kW"/>
    <n v="2540"/>
    <n v="694.18"/>
    <n v="0"/>
    <s v="NI"/>
    <n v="49179"/>
    <s v="Ostercappeln"/>
    <s v="Osnabrück"/>
    <x v="0"/>
    <s v="PV-Gebäude"/>
  </r>
  <r>
    <s v="Amprion"/>
    <n v="10003764"/>
    <s v="WESTNETZ GmbH"/>
    <x v="4278"/>
    <s v="SgK3221--Sep12"/>
    <x v="0"/>
    <s v="10 - 40 kW"/>
    <n v="4512"/>
    <n v="793.66"/>
    <n v="0"/>
    <s v="NI"/>
    <n v="49179"/>
    <s v="Ostercappeln"/>
    <s v="Osnabrück"/>
    <x v="0"/>
    <s v="PV-Gebäude"/>
  </r>
  <r>
    <s v="Amprion"/>
    <n v="10003764"/>
    <s v="WESTNETZ GmbH"/>
    <x v="4278"/>
    <s v="SgK3222--Sep12"/>
    <x v="0"/>
    <s v="40 kW - 1 MW"/>
    <n v="2921"/>
    <n v="458.3"/>
    <n v="0"/>
    <s v="NI"/>
    <n v="49179"/>
    <s v="Ostercappeln"/>
    <s v="Osnabrück"/>
    <x v="0"/>
    <s v="PV-Gebäude"/>
  </r>
  <r>
    <s v="Amprion"/>
    <n v="10003764"/>
    <s v="WESTNETZ GmbH"/>
    <x v="4279"/>
    <s v="SgK33412----11"/>
    <x v="2"/>
    <s v="100-500 kW, selbstverbrauchte Erzeugung"/>
    <n v="31377"/>
    <n v="8114.09"/>
    <n v="0"/>
    <s v="NI"/>
    <n v="49586"/>
    <s v="Neuenkirchen"/>
    <s v="Osnabrück"/>
    <x v="0"/>
    <s v="PV-Gebäude"/>
  </r>
  <r>
    <s v="Amprion"/>
    <n v="10003764"/>
    <s v="WESTNETZ GmbH"/>
    <x v="4279"/>
    <s v="SgK331------11"/>
    <x v="0"/>
    <s v="30-100 kW"/>
    <n v="49657"/>
    <n v="13571.26"/>
    <n v="0"/>
    <s v="NI"/>
    <n v="49586"/>
    <s v="Neuenkirchen"/>
    <s v="Osnabrück"/>
    <x v="0"/>
    <s v="PV-Gebäude"/>
  </r>
  <r>
    <s v="Amprion"/>
    <n v="10003764"/>
    <s v="WESTNETZ GmbH"/>
    <x v="4279"/>
    <s v="SgK330------11"/>
    <x v="0"/>
    <s v="0-30 kW"/>
    <n v="21280"/>
    <n v="6115.87"/>
    <n v="0"/>
    <s v="NI"/>
    <n v="49586"/>
    <s v="Neuenkirchen"/>
    <s v="Osnabrück"/>
    <x v="0"/>
    <s v="PV-Gebäude"/>
  </r>
  <r>
    <s v="Amprion"/>
    <n v="10003764"/>
    <s v="WESTNETZ GmbH"/>
    <x v="4279"/>
    <s v="SgK33420----11"/>
    <x v="1"/>
    <s v="0-30 kW, Rückvergütung für Selbstverbrauch bis 30% der Gesamterzeugung der Anlage"/>
    <n v="-5229"/>
    <n v="-856.51"/>
    <n v="0"/>
    <s v="NI"/>
    <n v="49586"/>
    <s v="Neuenkirchen"/>
    <s v="Osnabrück"/>
    <x v="0"/>
    <s v="PV-Gebäude"/>
  </r>
  <r>
    <s v="Amprion"/>
    <n v="10003764"/>
    <s v="WESTNETZ GmbH"/>
    <x v="4279"/>
    <s v="SgK33410----11"/>
    <x v="2"/>
    <s v="0-30 kW, selbstverbrauchte Erzeugung"/>
    <n v="5229"/>
    <n v="1502.81"/>
    <n v="0"/>
    <s v="NI"/>
    <n v="49586"/>
    <s v="Neuenkirchen"/>
    <s v="Osnabrück"/>
    <x v="0"/>
    <s v="PV-Gebäude"/>
  </r>
  <r>
    <s v="Amprion"/>
    <n v="10003764"/>
    <s v="WESTNETZ GmbH"/>
    <x v="4279"/>
    <s v="SgK332------11"/>
    <x v="0"/>
    <s v="100 kW-1 MW"/>
    <n v="127689"/>
    <n v="33020.379999999997"/>
    <n v="0"/>
    <s v="NI"/>
    <n v="49586"/>
    <s v="Neuenkirchen"/>
    <s v="Osnabrück"/>
    <x v="0"/>
    <s v="PV-Gebäude"/>
  </r>
  <r>
    <s v="Amprion"/>
    <n v="10003764"/>
    <s v="WESTNETZ GmbH"/>
    <x v="4279"/>
    <s v="SgK33421----11"/>
    <x v="1"/>
    <s v="30-100 kW, Rückvergütung für Selbstverbrauch bis 30% der Gesamterzeugung der Anlage"/>
    <n v="-12202"/>
    <n v="-1998.69"/>
    <n v="0"/>
    <s v="NI"/>
    <n v="49586"/>
    <s v="Neuenkirchen"/>
    <s v="Osnabrück"/>
    <x v="0"/>
    <s v="PV-Gebäude"/>
  </r>
  <r>
    <s v="Amprion"/>
    <n v="10003764"/>
    <s v="WESTNETZ GmbH"/>
    <x v="4279"/>
    <s v="SgK33422----11"/>
    <x v="1"/>
    <s v="100-500 kW, Rückvergütung für Selbstverbrauch bis 30% der Gesamterzeugung der Anlage"/>
    <n v="-31377"/>
    <n v="-5139.55"/>
    <n v="0"/>
    <s v="NI"/>
    <n v="49586"/>
    <s v="Neuenkirchen"/>
    <s v="Osnabrück"/>
    <x v="0"/>
    <s v="PV-Gebäude"/>
  </r>
  <r>
    <s v="Amprion"/>
    <n v="10003764"/>
    <s v="WESTNETZ GmbH"/>
    <x v="4279"/>
    <s v="SgK33411----11"/>
    <x v="2"/>
    <s v="30-100 kW, selbstverbrauchte Erzeugung"/>
    <n v="12202"/>
    <n v="3334.81"/>
    <n v="0"/>
    <s v="NI"/>
    <n v="49586"/>
    <s v="Neuenkirchen"/>
    <s v="Osnabrück"/>
    <x v="0"/>
    <s v="PV-Gebäude"/>
  </r>
  <r>
    <s v="Amprion"/>
    <n v="10003764"/>
    <s v="WESTNETZ GmbH"/>
    <x v="4280"/>
    <s v="SgK330------11"/>
    <x v="0"/>
    <s v="0-30 kW"/>
    <n v="5394"/>
    <n v="1550.24"/>
    <n v="0"/>
    <s v="NI"/>
    <n v="49597"/>
    <s v="Rieste"/>
    <s v="Osnabrück"/>
    <x v="0"/>
    <s v="PV-Gebäude"/>
  </r>
  <r>
    <s v="Amprion"/>
    <n v="10003764"/>
    <s v="WESTNETZ GmbH"/>
    <x v="4281"/>
    <s v="SgK330------11"/>
    <x v="0"/>
    <s v="0-30 kW"/>
    <n v="10381"/>
    <n v="2983.5"/>
    <n v="0"/>
    <s v="NI"/>
    <n v="49577"/>
    <s v="Eggermühlen"/>
    <s v="Osnabrück"/>
    <x v="0"/>
    <s v="PV-Gebäude"/>
  </r>
  <r>
    <s v="Amprion"/>
    <n v="10003764"/>
    <s v="WESTNETZ GmbH"/>
    <x v="4282"/>
    <s v="SgK330------11"/>
    <x v="0"/>
    <s v="0-30 kW"/>
    <n v="6806"/>
    <n v="1956.04"/>
    <n v="0"/>
    <s v="NI"/>
    <n v="49143"/>
    <s v="Bissendorf"/>
    <s v="Osnabrück"/>
    <x v="0"/>
    <s v="PV-Gebäude"/>
  </r>
  <r>
    <s v="Amprion"/>
    <n v="10003764"/>
    <s v="WESTNETZ GmbH"/>
    <x v="4283"/>
    <s v="SgK330------11"/>
    <x v="0"/>
    <s v="0-30 kW"/>
    <n v="11135"/>
    <n v="3200.2"/>
    <n v="0"/>
    <s v="NI"/>
    <n v="49324"/>
    <s v="Melle"/>
    <s v="Osnabrück"/>
    <x v="0"/>
    <s v="PV-Gebäude"/>
  </r>
  <r>
    <s v="Amprion"/>
    <n v="10003764"/>
    <s v="WESTNETZ GmbH"/>
    <x v="4283"/>
    <s v="SgK33420----11"/>
    <x v="1"/>
    <s v="0-30 kW, Rückvergütung für Selbstverbrauch bis 30% der Gesamterzeugung der Anlage"/>
    <n v="-4809"/>
    <n v="-787.71"/>
    <n v="0"/>
    <s v="NI"/>
    <n v="49324"/>
    <s v="Melle"/>
    <s v="Osnabrück"/>
    <x v="0"/>
    <s v="PV-Gebäude"/>
  </r>
  <r>
    <s v="Amprion"/>
    <n v="10003764"/>
    <s v="WESTNETZ GmbH"/>
    <x v="4283"/>
    <s v="SgK33430----11"/>
    <x v="1"/>
    <s v="0-30 kW, Rückvergütung für Selbstverbrauch über 30% der Gesamterzeugung der Anlage"/>
    <n v="-87"/>
    <n v="-10.44"/>
    <n v="0"/>
    <s v="NI"/>
    <n v="49324"/>
    <s v="Melle"/>
    <s v="Osnabrück"/>
    <x v="0"/>
    <s v="PV-Gebäude"/>
  </r>
  <r>
    <s v="Amprion"/>
    <n v="10003764"/>
    <s v="WESTNETZ GmbH"/>
    <x v="4283"/>
    <s v="SgK33410----11"/>
    <x v="2"/>
    <s v="0-30 kW, selbstverbrauchte Erzeugung"/>
    <n v="4896"/>
    <n v="1407.11"/>
    <n v="0"/>
    <s v="NI"/>
    <n v="49324"/>
    <s v="Melle"/>
    <s v="Osnabrück"/>
    <x v="0"/>
    <s v="PV-Gebäude"/>
  </r>
  <r>
    <s v="Amprion"/>
    <n v="10003764"/>
    <s v="WESTNETZ GmbH"/>
    <x v="4284"/>
    <s v="SgK330------11"/>
    <x v="0"/>
    <s v="0-30 kW"/>
    <n v="8955"/>
    <n v="2573.67"/>
    <n v="0"/>
    <s v="NI"/>
    <n v="49324"/>
    <s v="Melle"/>
    <s v="Osnabrück"/>
    <x v="0"/>
    <s v="PV-Gebäude"/>
  </r>
  <r>
    <s v="Amprion"/>
    <n v="10003764"/>
    <s v="WESTNETZ GmbH"/>
    <x v="4285"/>
    <s v="SgK330------11"/>
    <x v="0"/>
    <s v="0-30 kW"/>
    <n v="8929"/>
    <n v="2566.19"/>
    <n v="0"/>
    <s v="NI"/>
    <n v="49326"/>
    <s v="Melle"/>
    <s v="Osnabrück"/>
    <x v="0"/>
    <s v="PV-Gebäude"/>
  </r>
  <r>
    <s v="Amprion"/>
    <n v="10003764"/>
    <s v="WESTNETZ GmbH"/>
    <x v="4286"/>
    <s v="SgK330------11"/>
    <x v="0"/>
    <s v="0-30 kW"/>
    <n v="19730"/>
    <n v="5670.4"/>
    <n v="0"/>
    <s v="NI"/>
    <n v="49324"/>
    <s v="Melle"/>
    <s v="Osnabrück"/>
    <x v="0"/>
    <s v="PV-Gebäude"/>
  </r>
  <r>
    <s v="Amprion"/>
    <n v="10003764"/>
    <s v="WESTNETZ GmbH"/>
    <x v="4287"/>
    <s v="SgK330------11"/>
    <x v="0"/>
    <s v="0-30 kW"/>
    <n v="19908"/>
    <n v="5721.56"/>
    <n v="0"/>
    <s v="NI"/>
    <n v="49565"/>
    <s v="Bramsche"/>
    <s v="Osnabrück"/>
    <x v="0"/>
    <s v="PV-Gebäude"/>
  </r>
  <r>
    <s v="Amprion"/>
    <n v="10003764"/>
    <s v="WESTNETZ GmbH"/>
    <x v="4288"/>
    <s v="SgK331------11"/>
    <x v="0"/>
    <s v="30-100 kW"/>
    <n v="9458"/>
    <n v="2584.87"/>
    <n v="0"/>
    <s v="NI"/>
    <n v="49186"/>
    <s v="Bad Iburg"/>
    <s v="Osnabrück"/>
    <x v="0"/>
    <s v="PV-Gebäude"/>
  </r>
  <r>
    <s v="Amprion"/>
    <n v="10003764"/>
    <s v="WESTNETZ GmbH"/>
    <x v="4288"/>
    <s v="SgK330------11"/>
    <x v="0"/>
    <s v="0-30 kW"/>
    <n v="25701"/>
    <n v="7386.47"/>
    <n v="0"/>
    <s v="NI"/>
    <n v="49186"/>
    <s v="Bad Iburg"/>
    <s v="Osnabrück"/>
    <x v="0"/>
    <s v="PV-Gebäude"/>
  </r>
  <r>
    <s v="Amprion"/>
    <n v="10003764"/>
    <s v="WESTNETZ GmbH"/>
    <x v="4289"/>
    <s v="SgK33420----11"/>
    <x v="1"/>
    <s v="0-30 kW, Rückvergütung für Selbstverbrauch bis 30% der Gesamterzeugung der Anlage"/>
    <n v="-5329"/>
    <n v="-872.89"/>
    <n v="0"/>
    <s v="NI"/>
    <n v="49599"/>
    <s v="Voltlage"/>
    <s v="Osnabrück"/>
    <x v="0"/>
    <s v="PV-Gebäude"/>
  </r>
  <r>
    <s v="Amprion"/>
    <n v="10003764"/>
    <s v="WESTNETZ GmbH"/>
    <x v="4289"/>
    <s v="SgK330------11"/>
    <x v="0"/>
    <s v="0-30 kW"/>
    <n v="16629"/>
    <n v="4779.17"/>
    <n v="0"/>
    <s v="NI"/>
    <n v="49599"/>
    <s v="Voltlage"/>
    <s v="Osnabrück"/>
    <x v="0"/>
    <s v="PV-Gebäude"/>
  </r>
  <r>
    <s v="Amprion"/>
    <n v="10003764"/>
    <s v="WESTNETZ GmbH"/>
    <x v="4289"/>
    <s v="SgK33410----11"/>
    <x v="2"/>
    <s v="0-30 kW, selbstverbrauchte Erzeugung"/>
    <n v="5329"/>
    <n v="1531.55"/>
    <n v="0"/>
    <s v="NI"/>
    <n v="49599"/>
    <s v="Voltlage"/>
    <s v="Osnabrück"/>
    <x v="0"/>
    <s v="PV-Gebäude"/>
  </r>
  <r>
    <s v="Amprion"/>
    <n v="10003764"/>
    <s v="WESTNETZ GmbH"/>
    <x v="4290"/>
    <s v="SgK331------11"/>
    <x v="0"/>
    <s v="30-100 kW"/>
    <n v="12542"/>
    <n v="3427.73"/>
    <n v="0"/>
    <s v="NI"/>
    <n v="49596"/>
    <s v="Gehrde"/>
    <s v="Osnabrück"/>
    <x v="0"/>
    <s v="PV-Gebäude"/>
  </r>
  <r>
    <s v="Amprion"/>
    <n v="10003764"/>
    <s v="WESTNETZ GmbH"/>
    <x v="4290"/>
    <s v="SgK330------11"/>
    <x v="0"/>
    <s v="0-30 kW"/>
    <n v="25684"/>
    <n v="7381.58"/>
    <n v="0"/>
    <s v="NI"/>
    <n v="49596"/>
    <s v="Gehrde"/>
    <s v="Osnabrück"/>
    <x v="0"/>
    <s v="PV-Gebäude"/>
  </r>
  <r>
    <s v="Amprion"/>
    <n v="10003764"/>
    <s v="WESTNETZ GmbH"/>
    <x v="4291"/>
    <s v="WrK33b1-MPMMai"/>
    <x v="5"/>
    <s v="Marktprämie für Kalendermonat Mai"/>
    <n v="211339"/>
    <n v="16249.85"/>
    <n v="0"/>
    <s v="NI"/>
    <n v="49134"/>
    <s v="Wallenhorst"/>
    <s v="Osnabrück"/>
    <x v="6"/>
    <s v="Windenergie"/>
  </r>
  <r>
    <s v="Amprion"/>
    <n v="10003764"/>
    <s v="WESTNETZ GmbH"/>
    <x v="4291"/>
    <s v="WrK33b1-MPMJan"/>
    <x v="5"/>
    <s v="Marktprämie für Kalendermonat Januar"/>
    <n v="359762"/>
    <n v="22463.54"/>
    <n v="0"/>
    <s v="NI"/>
    <n v="49134"/>
    <s v="Wallenhorst"/>
    <s v="Osnabrück"/>
    <x v="6"/>
    <s v="Windenergie"/>
  </r>
  <r>
    <s v="Amprion"/>
    <n v="10003764"/>
    <s v="WESTNETZ GmbH"/>
    <x v="4291"/>
    <s v="WrK33b1-MPMMrz"/>
    <x v="5"/>
    <s v="Marktprämie für Kalendermonat März"/>
    <n v="416514"/>
    <n v="30980.31"/>
    <n v="0"/>
    <s v="NI"/>
    <n v="49134"/>
    <s v="Wallenhorst"/>
    <s v="Osnabrück"/>
    <x v="6"/>
    <s v="Windenergie"/>
  </r>
  <r>
    <s v="Amprion"/>
    <n v="10003764"/>
    <s v="WESTNETZ GmbH"/>
    <x v="4291"/>
    <s v="WrK33b1-MPMSep"/>
    <x v="5"/>
    <s v="Marktprämie für Kalendermonat September"/>
    <n v="290114"/>
    <n v="21889.1"/>
    <n v="0"/>
    <s v="NI"/>
    <n v="49134"/>
    <s v="Wallenhorst"/>
    <s v="Osnabrück"/>
    <x v="6"/>
    <s v="Windenergie"/>
  </r>
  <r>
    <s v="Amprion"/>
    <n v="10003764"/>
    <s v="WESTNETZ GmbH"/>
    <x v="4291"/>
    <s v="WrK33b1-MPMJul"/>
    <x v="5"/>
    <s v="Marktprämie für Kalendermonat Juli"/>
    <n v="228575"/>
    <n v="16955.689999999999"/>
    <n v="0"/>
    <s v="NI"/>
    <n v="49134"/>
    <s v="Wallenhorst"/>
    <s v="Osnabrück"/>
    <x v="6"/>
    <s v="Windenergie"/>
  </r>
  <r>
    <s v="Amprion"/>
    <n v="10003764"/>
    <s v="WESTNETZ GmbH"/>
    <x v="4291"/>
    <s v="WrK33b1-MPMNov"/>
    <x v="5"/>
    <s v="Marktprämie für Kalendermonat November"/>
    <n v="402105"/>
    <n v="29040.03"/>
    <n v="0"/>
    <s v="NI"/>
    <n v="49134"/>
    <s v="Wallenhorst"/>
    <s v="Osnabrück"/>
    <x v="6"/>
    <s v="Windenergie"/>
  </r>
  <r>
    <s v="Amprion"/>
    <n v="10003764"/>
    <s v="WESTNETZ GmbH"/>
    <x v="4291"/>
    <s v="WrK33b1-MPMFeb"/>
    <x v="5"/>
    <s v="Marktprämie für Kalendermonat Februar"/>
    <n v="496926"/>
    <n v="34869.300000000003"/>
    <n v="0"/>
    <s v="NI"/>
    <n v="49134"/>
    <s v="Wallenhorst"/>
    <s v="Osnabrück"/>
    <x v="6"/>
    <s v="Windenergie"/>
  </r>
  <r>
    <s v="Amprion"/>
    <n v="10003764"/>
    <s v="WESTNETZ GmbH"/>
    <x v="4291"/>
    <s v="WrK33b1-MPMApr"/>
    <x v="5"/>
    <s v="Marktprämie für Kalendermonat April"/>
    <n v="294974"/>
    <n v="23450.43"/>
    <n v="0"/>
    <s v="NI"/>
    <n v="49134"/>
    <s v="Wallenhorst"/>
    <s v="Osnabrück"/>
    <x v="6"/>
    <s v="Windenergie"/>
  </r>
  <r>
    <s v="Amprion"/>
    <n v="10003764"/>
    <s v="WESTNETZ GmbH"/>
    <x v="4291"/>
    <s v="WrK33b1-MPMOkt"/>
    <x v="5"/>
    <s v="Marktprämie für Kalendermonat Oktober"/>
    <n v="567887"/>
    <n v="47918.3"/>
    <n v="0"/>
    <s v="NI"/>
    <n v="49134"/>
    <s v="Wallenhorst"/>
    <s v="Osnabrück"/>
    <x v="6"/>
    <s v="Windenergie"/>
  </r>
  <r>
    <s v="Amprion"/>
    <n v="10003764"/>
    <s v="WESTNETZ GmbH"/>
    <x v="4291"/>
    <s v="WrK33b1-MPMDez"/>
    <x v="5"/>
    <s v="Marktprämie für Kalendermonat Dezember"/>
    <n v="611406"/>
    <n v="49633.94"/>
    <n v="0"/>
    <s v="NI"/>
    <n v="49134"/>
    <s v="Wallenhorst"/>
    <s v="Osnabrück"/>
    <x v="6"/>
    <s v="Windenergie"/>
  </r>
  <r>
    <s v="Amprion"/>
    <n v="10003764"/>
    <s v="WESTNETZ GmbH"/>
    <x v="4291"/>
    <s v="WrK33b1-MPMJun"/>
    <x v="5"/>
    <s v="Marktprämie für Kalendermonat Juni"/>
    <n v="302669"/>
    <n v="23490.14"/>
    <n v="0"/>
    <s v="NI"/>
    <n v="49134"/>
    <s v="Wallenhorst"/>
    <s v="Osnabrück"/>
    <x v="6"/>
    <s v="Windenergie"/>
  </r>
  <r>
    <s v="Amprion"/>
    <n v="10003764"/>
    <s v="WESTNETZ GmbH"/>
    <x v="4291"/>
    <s v="WrK33b1-MPMAug"/>
    <x v="5"/>
    <s v="Marktprämie für Kalendermonat August"/>
    <n v="233628"/>
    <n v="17730.02"/>
    <n v="0"/>
    <s v="NI"/>
    <n v="49134"/>
    <s v="Wallenhorst"/>
    <s v="Osnabrück"/>
    <x v="6"/>
    <s v="Windenergie"/>
  </r>
  <r>
    <s v="Amprion"/>
    <n v="10003764"/>
    <s v="WESTNETZ GmbH"/>
    <x v="4292"/>
    <s v="WrK33b1-MPMJun"/>
    <x v="5"/>
    <s v="Marktprämie für Kalendermonat Juni"/>
    <n v="302669"/>
    <n v="23490.14"/>
    <n v="0"/>
    <s v="NI"/>
    <n v="49134"/>
    <s v="Wallenhorst"/>
    <s v="Osnabrück"/>
    <x v="6"/>
    <s v="Windenergie"/>
  </r>
  <r>
    <s v="Amprion"/>
    <n v="10003764"/>
    <s v="WESTNETZ GmbH"/>
    <x v="4292"/>
    <s v="WrK33b1-MPMOkt"/>
    <x v="5"/>
    <s v="Marktprämie für Kalendermonat Oktober"/>
    <n v="567887"/>
    <n v="47918.3"/>
    <n v="0"/>
    <s v="NI"/>
    <n v="49134"/>
    <s v="Wallenhorst"/>
    <s v="Osnabrück"/>
    <x v="6"/>
    <s v="Windenergie"/>
  </r>
  <r>
    <s v="Amprion"/>
    <n v="10003764"/>
    <s v="WESTNETZ GmbH"/>
    <x v="4292"/>
    <s v="WrK33b1-MPMMrz"/>
    <x v="5"/>
    <s v="Marktprämie für Kalendermonat März"/>
    <n v="416514"/>
    <n v="30980.31"/>
    <n v="0"/>
    <s v="NI"/>
    <n v="49134"/>
    <s v="Wallenhorst"/>
    <s v="Osnabrück"/>
    <x v="6"/>
    <s v="Windenergie"/>
  </r>
  <r>
    <s v="Amprion"/>
    <n v="10003764"/>
    <s v="WESTNETZ GmbH"/>
    <x v="4292"/>
    <s v="WrK33b1-MPMAug"/>
    <x v="5"/>
    <s v="Marktprämie für Kalendermonat August"/>
    <n v="233628"/>
    <n v="17730.02"/>
    <n v="0"/>
    <s v="NI"/>
    <n v="49134"/>
    <s v="Wallenhorst"/>
    <s v="Osnabrück"/>
    <x v="6"/>
    <s v="Windenergie"/>
  </r>
  <r>
    <s v="Amprion"/>
    <n v="10003764"/>
    <s v="WESTNETZ GmbH"/>
    <x v="4292"/>
    <s v="WrK33b1-MPMApr"/>
    <x v="5"/>
    <s v="Marktprämie für Kalendermonat April"/>
    <n v="294974"/>
    <n v="23450.43"/>
    <n v="0"/>
    <s v="NI"/>
    <n v="49134"/>
    <s v="Wallenhorst"/>
    <s v="Osnabrück"/>
    <x v="6"/>
    <s v="Windenergie"/>
  </r>
  <r>
    <s v="Amprion"/>
    <n v="10003764"/>
    <s v="WESTNETZ GmbH"/>
    <x v="4292"/>
    <s v="WrK33b1-MPMMai"/>
    <x v="5"/>
    <s v="Marktprämie für Kalendermonat Mai"/>
    <n v="211339"/>
    <n v="16249.85"/>
    <n v="0"/>
    <s v="NI"/>
    <n v="49134"/>
    <s v="Wallenhorst"/>
    <s v="Osnabrück"/>
    <x v="6"/>
    <s v="Windenergie"/>
  </r>
  <r>
    <s v="Amprion"/>
    <n v="10003764"/>
    <s v="WESTNETZ GmbH"/>
    <x v="4292"/>
    <s v="WrK33b1-MPMNov"/>
    <x v="5"/>
    <s v="Marktprämie für Kalendermonat November"/>
    <n v="402105"/>
    <n v="29040.03"/>
    <n v="0"/>
    <s v="NI"/>
    <n v="49134"/>
    <s v="Wallenhorst"/>
    <s v="Osnabrück"/>
    <x v="6"/>
    <s v="Windenergie"/>
  </r>
  <r>
    <s v="Amprion"/>
    <n v="10003764"/>
    <s v="WESTNETZ GmbH"/>
    <x v="4292"/>
    <s v="WrK33b1-MPMJul"/>
    <x v="5"/>
    <s v="Marktprämie für Kalendermonat Juli"/>
    <n v="228575"/>
    <n v="16955.689999999999"/>
    <n v="0"/>
    <s v="NI"/>
    <n v="49134"/>
    <s v="Wallenhorst"/>
    <s v="Osnabrück"/>
    <x v="6"/>
    <s v="Windenergie"/>
  </r>
  <r>
    <s v="Amprion"/>
    <n v="10003764"/>
    <s v="WESTNETZ GmbH"/>
    <x v="4292"/>
    <s v="WrK33b1-MPMJan"/>
    <x v="5"/>
    <s v="Marktprämie für Kalendermonat Januar"/>
    <n v="359762"/>
    <n v="22463.54"/>
    <n v="0"/>
    <s v="NI"/>
    <n v="49134"/>
    <s v="Wallenhorst"/>
    <s v="Osnabrück"/>
    <x v="6"/>
    <s v="Windenergie"/>
  </r>
  <r>
    <s v="Amprion"/>
    <n v="10003764"/>
    <s v="WESTNETZ GmbH"/>
    <x v="4292"/>
    <s v="WrK33b1-MPMDez"/>
    <x v="5"/>
    <s v="Marktprämie für Kalendermonat Dezember"/>
    <n v="611406"/>
    <n v="49633.94"/>
    <n v="0"/>
    <s v="NI"/>
    <n v="49134"/>
    <s v="Wallenhorst"/>
    <s v="Osnabrück"/>
    <x v="6"/>
    <s v="Windenergie"/>
  </r>
  <r>
    <s v="Amprion"/>
    <n v="10003764"/>
    <s v="WESTNETZ GmbH"/>
    <x v="4292"/>
    <s v="WrK33b1-MPMFeb"/>
    <x v="5"/>
    <s v="Marktprämie für Kalendermonat Februar"/>
    <n v="496926"/>
    <n v="34869.300000000003"/>
    <n v="0"/>
    <s v="NI"/>
    <n v="49134"/>
    <s v="Wallenhorst"/>
    <s v="Osnabrück"/>
    <x v="6"/>
    <s v="Windenergie"/>
  </r>
  <r>
    <s v="Amprion"/>
    <n v="10003764"/>
    <s v="WESTNETZ GmbH"/>
    <x v="4292"/>
    <s v="WrK33b1-MPMSep"/>
    <x v="5"/>
    <s v="Marktprämie für Kalendermonat September"/>
    <n v="290114"/>
    <n v="21889.1"/>
    <n v="0"/>
    <s v="NI"/>
    <n v="49134"/>
    <s v="Wallenhorst"/>
    <s v="Osnabrück"/>
    <x v="6"/>
    <s v="Windenergie"/>
  </r>
  <r>
    <s v="Amprion"/>
    <n v="10003764"/>
    <s v="WESTNETZ GmbH"/>
    <x v="4293"/>
    <s v="SgK331------11"/>
    <x v="0"/>
    <s v="30-100 kW"/>
    <n v="11930"/>
    <n v="3260.47"/>
    <n v="0"/>
    <s v="NI"/>
    <n v="49577"/>
    <s v="Eggermühlen"/>
    <s v="Osnabrück"/>
    <x v="0"/>
    <s v="PV-Gebäude"/>
  </r>
  <r>
    <s v="Amprion"/>
    <n v="10003764"/>
    <s v="WESTNETZ GmbH"/>
    <x v="4293"/>
    <s v="SgK330------11"/>
    <x v="0"/>
    <s v="0-30 kW"/>
    <n v="27875"/>
    <n v="8011.28"/>
    <n v="0"/>
    <s v="NI"/>
    <n v="49577"/>
    <s v="Eggermühlen"/>
    <s v="Osnabrück"/>
    <x v="0"/>
    <s v="PV-Gebäude"/>
  </r>
  <r>
    <s v="Amprion"/>
    <n v="10003764"/>
    <s v="WESTNETZ GmbH"/>
    <x v="4294"/>
    <s v="SgK33420----11"/>
    <x v="1"/>
    <s v="0-30 kW, Rückvergütung für Selbstverbrauch bis 30% der Gesamterzeugung der Anlage"/>
    <n v="-3508"/>
    <n v="-574.61"/>
    <n v="0"/>
    <s v="NI"/>
    <n v="49324"/>
    <s v="Melle"/>
    <s v="Osnabrück"/>
    <x v="0"/>
    <s v="PV-Gebäude"/>
  </r>
  <r>
    <s v="Amprion"/>
    <n v="10003764"/>
    <s v="WESTNETZ GmbH"/>
    <x v="4294"/>
    <s v="SgK330------11"/>
    <x v="0"/>
    <s v="0-30 kW"/>
    <n v="21833"/>
    <n v="6274.8"/>
    <n v="0"/>
    <s v="NI"/>
    <n v="49324"/>
    <s v="Melle"/>
    <s v="Osnabrück"/>
    <x v="0"/>
    <s v="PV-Gebäude"/>
  </r>
  <r>
    <s v="Amprion"/>
    <n v="10003764"/>
    <s v="WESTNETZ GmbH"/>
    <x v="4294"/>
    <s v="SgK33410----11"/>
    <x v="2"/>
    <s v="0-30 kW, selbstverbrauchte Erzeugung"/>
    <n v="3508"/>
    <n v="1008.2"/>
    <n v="0"/>
    <s v="NI"/>
    <n v="49324"/>
    <s v="Melle"/>
    <s v="Osnabrück"/>
    <x v="0"/>
    <s v="PV-Gebäude"/>
  </r>
  <r>
    <s v="Amprion"/>
    <n v="10003764"/>
    <s v="WESTNETZ GmbH"/>
    <x v="4295"/>
    <s v="SgK330------11"/>
    <x v="0"/>
    <s v="0-30 kW"/>
    <n v="3690"/>
    <n v="1060.51"/>
    <n v="0"/>
    <s v="NI"/>
    <n v="49152"/>
    <s v="Bad Essen"/>
    <s v="Osnabrück"/>
    <x v="0"/>
    <s v="PV-Gebäude"/>
  </r>
  <r>
    <s v="Amprion"/>
    <n v="10003764"/>
    <s v="WESTNETZ GmbH"/>
    <x v="4296"/>
    <s v="SgK330------11"/>
    <x v="0"/>
    <s v="0-30 kW"/>
    <n v="26923"/>
    <n v="7737.67"/>
    <n v="0"/>
    <s v="NI"/>
    <n v="49179"/>
    <s v="Ostercappeln"/>
    <s v="Osnabrück"/>
    <x v="0"/>
    <s v="PV-Gebäude"/>
  </r>
  <r>
    <s v="Amprion"/>
    <n v="10003764"/>
    <s v="WESTNETZ GmbH"/>
    <x v="4296"/>
    <s v="SgK331------11"/>
    <x v="0"/>
    <s v="30-100 kW"/>
    <n v="4738"/>
    <n v="1294.9000000000001"/>
    <n v="0"/>
    <s v="NI"/>
    <n v="49179"/>
    <s v="Ostercappeln"/>
    <s v="Osnabrück"/>
    <x v="0"/>
    <s v="PV-Gebäude"/>
  </r>
  <r>
    <s v="Amprion"/>
    <n v="10003764"/>
    <s v="WESTNETZ GmbH"/>
    <x v="4297"/>
    <s v="SgK33421----11"/>
    <x v="1"/>
    <s v="30-100 kW, Rückvergütung für Selbstverbrauch bis 30% der Gesamterzeugung der Anlage"/>
    <n v="-646"/>
    <n v="-105.81"/>
    <n v="0"/>
    <s v="NI"/>
    <n v="49179"/>
    <s v="Ostercappeln"/>
    <s v="Osnabrück"/>
    <x v="0"/>
    <s v="PV-Gebäude"/>
  </r>
  <r>
    <s v="Amprion"/>
    <n v="10003764"/>
    <s v="WESTNETZ GmbH"/>
    <x v="4297"/>
    <s v="SgK331------11"/>
    <x v="0"/>
    <s v="30-100 kW"/>
    <n v="5472"/>
    <n v="1495.5"/>
    <n v="0"/>
    <s v="NI"/>
    <n v="49179"/>
    <s v="Ostercappeln"/>
    <s v="Osnabrück"/>
    <x v="0"/>
    <s v="PV-Gebäude"/>
  </r>
  <r>
    <s v="Amprion"/>
    <n v="10003764"/>
    <s v="WESTNETZ GmbH"/>
    <x v="4297"/>
    <s v="SgK33410----11"/>
    <x v="2"/>
    <s v="0-30 kW, selbstverbrauchte Erzeugung"/>
    <n v="1957"/>
    <n v="562.44000000000005"/>
    <n v="0"/>
    <s v="NI"/>
    <n v="49179"/>
    <s v="Ostercappeln"/>
    <s v="Osnabrück"/>
    <x v="0"/>
    <s v="PV-Gebäude"/>
  </r>
  <r>
    <s v="Amprion"/>
    <n v="10003764"/>
    <s v="WESTNETZ GmbH"/>
    <x v="4297"/>
    <s v="SgK330------11"/>
    <x v="0"/>
    <s v="0-30 kW"/>
    <n v="16583"/>
    <n v="4765.95"/>
    <n v="0"/>
    <s v="NI"/>
    <n v="49179"/>
    <s v="Ostercappeln"/>
    <s v="Osnabrück"/>
    <x v="0"/>
    <s v="PV-Gebäude"/>
  </r>
  <r>
    <s v="Amprion"/>
    <n v="10003764"/>
    <s v="WESTNETZ GmbH"/>
    <x v="4297"/>
    <s v="SgK33420----11"/>
    <x v="1"/>
    <s v="0-30 kW, Rückvergütung für Selbstverbrauch bis 30% der Gesamterzeugung der Anlage"/>
    <n v="-1957"/>
    <n v="-320.56"/>
    <n v="0"/>
    <s v="NI"/>
    <n v="49179"/>
    <s v="Ostercappeln"/>
    <s v="Osnabrück"/>
    <x v="0"/>
    <s v="PV-Gebäude"/>
  </r>
  <r>
    <s v="Amprion"/>
    <n v="10003764"/>
    <s v="WESTNETZ GmbH"/>
    <x v="4297"/>
    <s v="SgK33411----11"/>
    <x v="2"/>
    <s v="30-100 kW, selbstverbrauchte Erzeugung"/>
    <n v="646"/>
    <n v="176.55"/>
    <n v="0"/>
    <s v="NI"/>
    <n v="49179"/>
    <s v="Ostercappeln"/>
    <s v="Osnabrück"/>
    <x v="0"/>
    <s v="PV-Gebäude"/>
  </r>
  <r>
    <s v="Amprion"/>
    <n v="10003764"/>
    <s v="WESTNETZ GmbH"/>
    <x v="4298"/>
    <s v="SgK33412----11"/>
    <x v="2"/>
    <s v="100-500 kW, selbstverbrauchte Erzeugung"/>
    <n v="10330"/>
    <n v="2671.34"/>
    <n v="0"/>
    <s v="NI"/>
    <n v="49326"/>
    <s v="Melle"/>
    <s v="Osnabrück"/>
    <x v="0"/>
    <s v="PV-Gebäude"/>
  </r>
  <r>
    <s v="Amprion"/>
    <n v="10003764"/>
    <s v="WESTNETZ GmbH"/>
    <x v="4298"/>
    <s v="SgK330------11"/>
    <x v="0"/>
    <s v="0-30 kW"/>
    <n v="16939"/>
    <n v="4868.2700000000004"/>
    <n v="0"/>
    <s v="NI"/>
    <n v="49326"/>
    <s v="Melle"/>
    <s v="Osnabrück"/>
    <x v="0"/>
    <s v="PV-Gebäude"/>
  </r>
  <r>
    <s v="Amprion"/>
    <n v="10003764"/>
    <s v="WESTNETZ GmbH"/>
    <x v="4298"/>
    <s v="SgK33420----11"/>
    <x v="1"/>
    <s v="0-30 kW, Rückvergütung für Selbstverbrauch bis 30% der Gesamterzeugung der Anlage"/>
    <n v="-7563"/>
    <n v="-1238.82"/>
    <n v="0"/>
    <s v="NI"/>
    <n v="49326"/>
    <s v="Melle"/>
    <s v="Osnabrück"/>
    <x v="0"/>
    <s v="PV-Gebäude"/>
  </r>
  <r>
    <s v="Amprion"/>
    <n v="10003764"/>
    <s v="WESTNETZ GmbH"/>
    <x v="4298"/>
    <s v="SgK33410----11"/>
    <x v="2"/>
    <s v="0-30 kW, selbstverbrauchte Erzeugung"/>
    <n v="8269"/>
    <n v="2376.5100000000002"/>
    <n v="0"/>
    <s v="NI"/>
    <n v="49326"/>
    <s v="Melle"/>
    <s v="Osnabrück"/>
    <x v="0"/>
    <s v="PV-Gebäude"/>
  </r>
  <r>
    <s v="Amprion"/>
    <n v="10003764"/>
    <s v="WESTNETZ GmbH"/>
    <x v="4298"/>
    <s v="SgK33421----11"/>
    <x v="1"/>
    <s v="30-100 kW, Rückvergütung für Selbstverbrauch bis 30% der Gesamterzeugung der Anlage"/>
    <n v="-17646"/>
    <n v="-2890.41"/>
    <n v="0"/>
    <s v="NI"/>
    <n v="49326"/>
    <s v="Melle"/>
    <s v="Osnabrück"/>
    <x v="0"/>
    <s v="PV-Gebäude"/>
  </r>
  <r>
    <s v="Amprion"/>
    <n v="10003764"/>
    <s v="WESTNETZ GmbH"/>
    <x v="4298"/>
    <s v="SgK33422----11"/>
    <x v="1"/>
    <s v="100-500 kW, Rückvergütung für Selbstverbrauch bis 30% der Gesamterzeugung der Anlage"/>
    <n v="-9448"/>
    <n v="-1547.58"/>
    <n v="0"/>
    <s v="NI"/>
    <n v="49326"/>
    <s v="Melle"/>
    <s v="Osnabrück"/>
    <x v="0"/>
    <s v="PV-Gebäude"/>
  </r>
  <r>
    <s v="Amprion"/>
    <n v="10003764"/>
    <s v="WESTNETZ GmbH"/>
    <x v="4298"/>
    <s v="SgK33432----11"/>
    <x v="1"/>
    <s v="100-500 kW, Rückvergütung für Selbstverbrauch über 30% der Gesamterzeugung der Anlage"/>
    <n v="-882"/>
    <n v="-105.84"/>
    <n v="0"/>
    <s v="NI"/>
    <n v="49326"/>
    <s v="Melle"/>
    <s v="Osnabrück"/>
    <x v="0"/>
    <s v="PV-Gebäude"/>
  </r>
  <r>
    <s v="Amprion"/>
    <n v="10003764"/>
    <s v="WESTNETZ GmbH"/>
    <x v="4298"/>
    <s v="SgK33431----11"/>
    <x v="1"/>
    <s v="30-100 kW, Rückvergütung für Selbstverbrauch über 30% der Gesamterzeugung der Anlage"/>
    <n v="-1647"/>
    <n v="-197.64"/>
    <n v="0"/>
    <s v="NI"/>
    <n v="49326"/>
    <s v="Melle"/>
    <s v="Osnabrück"/>
    <x v="0"/>
    <s v="PV-Gebäude"/>
  </r>
  <r>
    <s v="Amprion"/>
    <n v="10003764"/>
    <s v="WESTNETZ GmbH"/>
    <x v="4298"/>
    <s v="SgK332------11"/>
    <x v="0"/>
    <s v="100 kW-1 MW"/>
    <n v="21165"/>
    <n v="5473.27"/>
    <n v="0"/>
    <s v="NI"/>
    <n v="49326"/>
    <s v="Melle"/>
    <s v="Osnabrück"/>
    <x v="0"/>
    <s v="PV-Gebäude"/>
  </r>
  <r>
    <s v="Amprion"/>
    <n v="10003764"/>
    <s v="WESTNETZ GmbH"/>
    <x v="4298"/>
    <s v="SgK33430----11"/>
    <x v="1"/>
    <s v="0-30 kW, Rückvergütung für Selbstverbrauch über 30% der Gesamterzeugung der Anlage"/>
    <n v="-706"/>
    <n v="-84.72"/>
    <n v="0"/>
    <s v="NI"/>
    <n v="49326"/>
    <s v="Melle"/>
    <s v="Osnabrück"/>
    <x v="0"/>
    <s v="PV-Gebäude"/>
  </r>
  <r>
    <s v="Amprion"/>
    <n v="10003764"/>
    <s v="WESTNETZ GmbH"/>
    <x v="4298"/>
    <s v="SgK331------11"/>
    <x v="0"/>
    <s v="30-100 kW"/>
    <n v="39526"/>
    <n v="10802.46"/>
    <n v="0"/>
    <s v="NI"/>
    <n v="49326"/>
    <s v="Melle"/>
    <s v="Osnabrück"/>
    <x v="0"/>
    <s v="PV-Gebäude"/>
  </r>
  <r>
    <s v="Amprion"/>
    <n v="10003764"/>
    <s v="WESTNETZ GmbH"/>
    <x v="4298"/>
    <s v="SgK33411----11"/>
    <x v="2"/>
    <s v="30-100 kW, selbstverbrauchte Erzeugung"/>
    <n v="19293"/>
    <n v="5272.78"/>
    <n v="0"/>
    <s v="NI"/>
    <n v="49326"/>
    <s v="Melle"/>
    <s v="Osnabrück"/>
    <x v="0"/>
    <s v="PV-Gebäude"/>
  </r>
  <r>
    <s v="Amprion"/>
    <n v="10003764"/>
    <s v="WESTNETZ GmbH"/>
    <x v="4299"/>
    <s v="SgK331------11"/>
    <x v="0"/>
    <s v="30-100 kW"/>
    <n v="8688"/>
    <n v="2374.4299999999998"/>
    <n v="0"/>
    <s v="NI"/>
    <n v="49328"/>
    <s v="Melle"/>
    <s v="Osnabrück"/>
    <x v="0"/>
    <s v="PV-Gebäude"/>
  </r>
  <r>
    <s v="Amprion"/>
    <n v="10003764"/>
    <s v="WESTNETZ GmbH"/>
    <x v="4299"/>
    <s v="SgK330------11"/>
    <x v="0"/>
    <s v="0-30 kW"/>
    <n v="28329"/>
    <n v="8141.75"/>
    <n v="0"/>
    <s v="NI"/>
    <n v="49328"/>
    <s v="Melle"/>
    <s v="Osnabrück"/>
    <x v="0"/>
    <s v="PV-Gebäude"/>
  </r>
  <r>
    <s v="Amprion"/>
    <n v="10003764"/>
    <s v="WESTNETZ GmbH"/>
    <x v="4300"/>
    <s v="SgK331------11"/>
    <x v="0"/>
    <s v="30-100 kW"/>
    <n v="31576"/>
    <n v="8629.7199999999993"/>
    <n v="0"/>
    <s v="NI"/>
    <n v="49626"/>
    <s v="Bippen"/>
    <s v="Osnabrück"/>
    <x v="0"/>
    <s v="PV-Gebäude"/>
  </r>
  <r>
    <s v="Amprion"/>
    <n v="10003764"/>
    <s v="WESTNETZ GmbH"/>
    <x v="4301"/>
    <s v="SgK330------11"/>
    <x v="0"/>
    <s v="0-30 kW"/>
    <n v="17117"/>
    <n v="4919.43"/>
    <n v="0"/>
    <s v="NI"/>
    <n v="49626"/>
    <s v="Berge"/>
    <s v="Osnabrück"/>
    <x v="0"/>
    <s v="PV-Gebäude"/>
  </r>
  <r>
    <s v="Amprion"/>
    <n v="10003764"/>
    <s v="WESTNETZ GmbH"/>
    <x v="4301"/>
    <s v="SgK331------11"/>
    <x v="0"/>
    <s v="30-100 kW"/>
    <n v="13950"/>
    <n v="3812.54"/>
    <n v="0"/>
    <s v="NI"/>
    <n v="49626"/>
    <s v="Berge"/>
    <s v="Osnabrück"/>
    <x v="0"/>
    <s v="PV-Gebäude"/>
  </r>
  <r>
    <s v="Amprion"/>
    <n v="10003764"/>
    <s v="WESTNETZ GmbH"/>
    <x v="4302"/>
    <s v="SgK330------11"/>
    <x v="0"/>
    <s v="0-30 kW"/>
    <n v="21871"/>
    <n v="6285.73"/>
    <n v="0"/>
    <s v="NI"/>
    <n v="49596"/>
    <s v="Gehrde"/>
    <s v="Osnabrück"/>
    <x v="0"/>
    <s v="PV-Gebäude"/>
  </r>
  <r>
    <s v="Amprion"/>
    <n v="10003764"/>
    <s v="WESTNETZ GmbH"/>
    <x v="4303"/>
    <s v="SgK330------11"/>
    <x v="0"/>
    <s v="0-30 kW"/>
    <n v="7984"/>
    <n v="2294.6"/>
    <n v="0"/>
    <s v="NI"/>
    <n v="49326"/>
    <s v="Melle"/>
    <s v="Osnabrück"/>
    <x v="0"/>
    <s v="PV-Gebäude"/>
  </r>
  <r>
    <s v="Amprion"/>
    <n v="10003764"/>
    <s v="WESTNETZ GmbH"/>
    <x v="4304"/>
    <s v="SgK330------11"/>
    <x v="0"/>
    <s v="0-30 kW"/>
    <n v="11921"/>
    <n v="3426.1"/>
    <n v="0"/>
    <s v="NI"/>
    <n v="49324"/>
    <s v="Melle"/>
    <s v="Osnabrück"/>
    <x v="0"/>
    <s v="PV-Gebäude"/>
  </r>
  <r>
    <s v="Amprion"/>
    <n v="10003764"/>
    <s v="WESTNETZ GmbH"/>
    <x v="4305"/>
    <s v="SgK33422----11"/>
    <x v="1"/>
    <s v="100-500 kW, Rückvergütung für Selbstverbrauch bis 30% der Gesamterzeugung der Anlage"/>
    <n v="-58"/>
    <n v="-9.5"/>
    <n v="0"/>
    <s v="NI"/>
    <n v="49179"/>
    <s v="Ostercappeln"/>
    <s v="Osnabrück"/>
    <x v="0"/>
    <s v="PV-Gebäude"/>
  </r>
  <r>
    <s v="Amprion"/>
    <n v="10003764"/>
    <s v="WESTNETZ GmbH"/>
    <x v="4305"/>
    <s v="SgK330------11"/>
    <x v="0"/>
    <s v="0-30 kW"/>
    <n v="30361"/>
    <n v="8725.75"/>
    <n v="0"/>
    <s v="NI"/>
    <n v="49179"/>
    <s v="Ostercappeln"/>
    <s v="Osnabrück"/>
    <x v="0"/>
    <s v="PV-Gebäude"/>
  </r>
  <r>
    <s v="Amprion"/>
    <n v="10003764"/>
    <s v="WESTNETZ GmbH"/>
    <x v="4305"/>
    <s v="SgK331------11"/>
    <x v="0"/>
    <s v="30-100 kW"/>
    <n v="70844"/>
    <n v="19361.669999999998"/>
    <n v="0"/>
    <s v="NI"/>
    <n v="49179"/>
    <s v="Ostercappeln"/>
    <s v="Osnabrück"/>
    <x v="0"/>
    <s v="PV-Gebäude"/>
  </r>
  <r>
    <s v="Amprion"/>
    <n v="10003764"/>
    <s v="WESTNETZ GmbH"/>
    <x v="4305"/>
    <s v="SgK33421----11"/>
    <x v="1"/>
    <s v="30-100 kW, Rückvergütung für Selbstverbrauch bis 30% der Gesamterzeugung der Anlage"/>
    <n v="-144"/>
    <n v="-23.59"/>
    <n v="0"/>
    <s v="NI"/>
    <n v="49179"/>
    <s v="Ostercappeln"/>
    <s v="Osnabrück"/>
    <x v="0"/>
    <s v="PV-Gebäude"/>
  </r>
  <r>
    <s v="Amprion"/>
    <n v="10003764"/>
    <s v="WESTNETZ GmbH"/>
    <x v="4305"/>
    <s v="SgK33411----11"/>
    <x v="2"/>
    <s v="30-100 kW, selbstverbrauchte Erzeugung"/>
    <n v="144"/>
    <n v="39.36"/>
    <n v="0"/>
    <s v="NI"/>
    <n v="49179"/>
    <s v="Ostercappeln"/>
    <s v="Osnabrück"/>
    <x v="0"/>
    <s v="PV-Gebäude"/>
  </r>
  <r>
    <s v="Amprion"/>
    <n v="10003764"/>
    <s v="WESTNETZ GmbH"/>
    <x v="4305"/>
    <s v="SgK332------11"/>
    <x v="0"/>
    <s v="100 kW-1 MW"/>
    <n v="28651"/>
    <n v="7409.15"/>
    <n v="0"/>
    <s v="NI"/>
    <n v="49179"/>
    <s v="Ostercappeln"/>
    <s v="Osnabrück"/>
    <x v="0"/>
    <s v="PV-Gebäude"/>
  </r>
  <r>
    <s v="Amprion"/>
    <n v="10003764"/>
    <s v="WESTNETZ GmbH"/>
    <x v="4305"/>
    <s v="SgK33410----11"/>
    <x v="2"/>
    <s v="0-30 kW, selbstverbrauchte Erzeugung"/>
    <n v="62"/>
    <n v="17.82"/>
    <n v="0"/>
    <s v="NI"/>
    <n v="49179"/>
    <s v="Ostercappeln"/>
    <s v="Osnabrück"/>
    <x v="0"/>
    <s v="PV-Gebäude"/>
  </r>
  <r>
    <s v="Amprion"/>
    <n v="10003764"/>
    <s v="WESTNETZ GmbH"/>
    <x v="4305"/>
    <s v="SgK33412----11"/>
    <x v="2"/>
    <s v="100-500 kW, selbstverbrauchte Erzeugung"/>
    <n v="58"/>
    <n v="15"/>
    <n v="0"/>
    <s v="NI"/>
    <n v="49179"/>
    <s v="Ostercappeln"/>
    <s v="Osnabrück"/>
    <x v="0"/>
    <s v="PV-Gebäude"/>
  </r>
  <r>
    <s v="Amprion"/>
    <n v="10003764"/>
    <s v="WESTNETZ GmbH"/>
    <x v="4305"/>
    <s v="SgK33420----11"/>
    <x v="1"/>
    <s v="0-30 kW, Rückvergütung für Selbstverbrauch bis 30% der Gesamterzeugung der Anlage"/>
    <n v="-62"/>
    <n v="-10.16"/>
    <n v="0"/>
    <s v="NI"/>
    <n v="49179"/>
    <s v="Ostercappeln"/>
    <s v="Osnabrück"/>
    <x v="0"/>
    <s v="PV-Gebäude"/>
  </r>
  <r>
    <s v="Amprion"/>
    <n v="10003764"/>
    <s v="WESTNETZ GmbH"/>
    <x v="4306"/>
    <s v="SgK330------11"/>
    <x v="0"/>
    <s v="0-30 kW"/>
    <n v="20254"/>
    <n v="5821"/>
    <n v="0"/>
    <s v="NI"/>
    <n v="49626"/>
    <s v="Berge"/>
    <s v="Osnabrück"/>
    <x v="0"/>
    <s v="PV-Gebäude"/>
  </r>
  <r>
    <s v="Amprion"/>
    <n v="10003764"/>
    <s v="WESTNETZ GmbH"/>
    <x v="4307"/>
    <s v="SgK330------11"/>
    <x v="0"/>
    <s v="0-30 kW"/>
    <n v="7812"/>
    <n v="2245.17"/>
    <n v="0"/>
    <s v="NI"/>
    <n v="49163"/>
    <s v="Bohmte"/>
    <s v="Osnabrück"/>
    <x v="0"/>
    <s v="PV-Gebäude"/>
  </r>
  <r>
    <s v="Amprion"/>
    <n v="10003764"/>
    <s v="WESTNETZ GmbH"/>
    <x v="4308"/>
    <s v="SgK330------12"/>
    <x v="0"/>
    <s v="0-30 kW"/>
    <n v="2936"/>
    <n v="717.26"/>
    <n v="0"/>
    <s v="NI"/>
    <n v="49610"/>
    <s v="Quakenbrück"/>
    <s v="Osnabrück"/>
    <x v="0"/>
    <s v="PV-Gebäude"/>
  </r>
  <r>
    <s v="Amprion"/>
    <n v="10003764"/>
    <s v="WESTNETZ GmbH"/>
    <x v="4309"/>
    <s v="SgK330------11"/>
    <x v="0"/>
    <s v="0-30 kW"/>
    <n v="27011"/>
    <n v="7762.96"/>
    <n v="0"/>
    <s v="NI"/>
    <n v="49593"/>
    <s v="Bersenbrück"/>
    <s v="Osnabrück"/>
    <x v="0"/>
    <s v="PV-Gebäude"/>
  </r>
  <r>
    <s v="Amprion"/>
    <n v="10003764"/>
    <s v="WESTNETZ GmbH"/>
    <x v="4310"/>
    <s v="SgK330------11"/>
    <x v="0"/>
    <s v="0-30 kW"/>
    <n v="6139"/>
    <n v="1764.35"/>
    <n v="0"/>
    <s v="NI"/>
    <n v="49586"/>
    <s v="Neuenkirchen"/>
    <s v="Osnabrück"/>
    <x v="0"/>
    <s v="PV-Gebäude"/>
  </r>
  <r>
    <s v="Amprion"/>
    <n v="10003764"/>
    <s v="WESTNETZ GmbH"/>
    <x v="4311"/>
    <s v="SgK330------11"/>
    <x v="0"/>
    <s v="0-30 kW"/>
    <n v="13014"/>
    <n v="3740.22"/>
    <n v="0"/>
    <s v="NI"/>
    <n v="49163"/>
    <s v="Bohmte"/>
    <s v="Osnabrück"/>
    <x v="0"/>
    <s v="PV-Gebäude"/>
  </r>
  <r>
    <s v="Amprion"/>
    <n v="10003764"/>
    <s v="WESTNETZ GmbH"/>
    <x v="4312"/>
    <s v="SgK33410----11"/>
    <x v="2"/>
    <s v="0-30 kW, selbstverbrauchte Erzeugung"/>
    <n v="4322"/>
    <n v="1242.1400000000001"/>
    <n v="0"/>
    <s v="NI"/>
    <n v="49584"/>
    <s v="Fürstenau"/>
    <s v="Osnabrück"/>
    <x v="0"/>
    <s v="PV-Gebäude"/>
  </r>
  <r>
    <s v="Amprion"/>
    <n v="10003764"/>
    <s v="WESTNETZ GmbH"/>
    <x v="4312"/>
    <s v="SgK33420----11"/>
    <x v="1"/>
    <s v="0-30 kW, Rückvergütung für Selbstverbrauch bis 30% der Gesamterzeugung der Anlage"/>
    <n v="-4322"/>
    <n v="-707.94"/>
    <n v="0"/>
    <s v="NI"/>
    <n v="49584"/>
    <s v="Fürstenau"/>
    <s v="Osnabrück"/>
    <x v="0"/>
    <s v="PV-Gebäude"/>
  </r>
  <r>
    <s v="Amprion"/>
    <n v="10003764"/>
    <s v="WESTNETZ GmbH"/>
    <x v="4312"/>
    <s v="SgK330------11"/>
    <x v="0"/>
    <s v="0-30 kW"/>
    <n v="12922"/>
    <n v="3713.78"/>
    <n v="0"/>
    <s v="NI"/>
    <n v="49584"/>
    <s v="Fürstenau"/>
    <s v="Osnabrück"/>
    <x v="0"/>
    <s v="PV-Gebäude"/>
  </r>
  <r>
    <s v="Amprion"/>
    <n v="10003764"/>
    <s v="WESTNETZ GmbH"/>
    <x v="4313"/>
    <s v="SgK330------11"/>
    <x v="0"/>
    <s v="0-30 kW"/>
    <n v="21913"/>
    <n v="6297.8"/>
    <n v="0"/>
    <s v="NI"/>
    <n v="49638"/>
    <s v="Nortrup"/>
    <s v="Osnabrück"/>
    <x v="0"/>
    <s v="PV-Gebäude"/>
  </r>
  <r>
    <s v="Amprion"/>
    <n v="10003764"/>
    <s v="WESTNETZ GmbH"/>
    <x v="4313"/>
    <s v="SgK33421----11"/>
    <x v="1"/>
    <s v="30-100 kW, Rückvergütung für Selbstverbrauch bis 30% der Gesamterzeugung der Anlage"/>
    <n v="-6438"/>
    <n v="-1054.54"/>
    <n v="0"/>
    <s v="NI"/>
    <n v="49638"/>
    <s v="Nortrup"/>
    <s v="Osnabrück"/>
    <x v="0"/>
    <s v="PV-Gebäude"/>
  </r>
  <r>
    <s v="Amprion"/>
    <n v="10003764"/>
    <s v="WESTNETZ GmbH"/>
    <x v="4313"/>
    <s v="SgK33410----11"/>
    <x v="2"/>
    <s v="0-30 kW, selbstverbrauchte Erzeugung"/>
    <n v="2761"/>
    <n v="793.51"/>
    <n v="0"/>
    <s v="NI"/>
    <n v="49638"/>
    <s v="Nortrup"/>
    <s v="Osnabrück"/>
    <x v="0"/>
    <s v="PV-Gebäude"/>
  </r>
  <r>
    <s v="Amprion"/>
    <n v="10003764"/>
    <s v="WESTNETZ GmbH"/>
    <x v="4313"/>
    <s v="SgK331------11"/>
    <x v="0"/>
    <s v="30-100 kW"/>
    <n v="51088"/>
    <n v="13962.35"/>
    <n v="0"/>
    <s v="NI"/>
    <n v="49638"/>
    <s v="Nortrup"/>
    <s v="Osnabrück"/>
    <x v="0"/>
    <s v="PV-Gebäude"/>
  </r>
  <r>
    <s v="Amprion"/>
    <n v="10003764"/>
    <s v="WESTNETZ GmbH"/>
    <x v="4313"/>
    <s v="SgK33420----11"/>
    <x v="1"/>
    <s v="0-30 kW, Rückvergütung für Selbstverbrauch bis 30% der Gesamterzeugung der Anlage"/>
    <n v="-2761"/>
    <n v="-452.25"/>
    <n v="0"/>
    <s v="NI"/>
    <n v="49638"/>
    <s v="Nortrup"/>
    <s v="Osnabrück"/>
    <x v="0"/>
    <s v="PV-Gebäude"/>
  </r>
  <r>
    <s v="Amprion"/>
    <n v="10003764"/>
    <s v="WESTNETZ GmbH"/>
    <x v="4313"/>
    <s v="SgK33411----11"/>
    <x v="2"/>
    <s v="30-100 kW, selbstverbrauchte Erzeugung"/>
    <n v="6438"/>
    <n v="1759.51"/>
    <n v="0"/>
    <s v="NI"/>
    <n v="49638"/>
    <s v="Nortrup"/>
    <s v="Osnabrück"/>
    <x v="0"/>
    <s v="PV-Gebäude"/>
  </r>
  <r>
    <s v="Amprion"/>
    <n v="10003764"/>
    <s v="WESTNETZ GmbH"/>
    <x v="4314"/>
    <s v="SgK331------11"/>
    <x v="0"/>
    <s v="30-100 kW"/>
    <n v="3674"/>
    <n v="1004.1"/>
    <n v="0"/>
    <s v="NI"/>
    <n v="49626"/>
    <s v="Bippen"/>
    <s v="Osnabrück"/>
    <x v="0"/>
    <s v="PV-Gebäude"/>
  </r>
  <r>
    <s v="Amprion"/>
    <n v="10003764"/>
    <s v="WESTNETZ GmbH"/>
    <x v="4314"/>
    <s v="SgK330------11"/>
    <x v="0"/>
    <s v="0-30 kW"/>
    <n v="16268"/>
    <n v="4675.42"/>
    <n v="0"/>
    <s v="NI"/>
    <n v="49626"/>
    <s v="Bippen"/>
    <s v="Osnabrück"/>
    <x v="0"/>
    <s v="PV-Gebäude"/>
  </r>
  <r>
    <s v="Amprion"/>
    <n v="10003764"/>
    <s v="WESTNETZ GmbH"/>
    <x v="4315"/>
    <s v="SgK33410----11"/>
    <x v="2"/>
    <s v="0-30 kW, selbstverbrauchte Erzeugung"/>
    <n v="77"/>
    <n v="22.13"/>
    <n v="0"/>
    <s v="NI"/>
    <n v="49638"/>
    <s v="Nortrup"/>
    <s v="Osnabrück"/>
    <x v="0"/>
    <s v="PV-Gebäude"/>
  </r>
  <r>
    <s v="Amprion"/>
    <n v="10003764"/>
    <s v="WESTNETZ GmbH"/>
    <x v="4315"/>
    <s v="SgK330------11"/>
    <x v="0"/>
    <s v="0-30 kW"/>
    <n v="15603"/>
    <n v="4484.3"/>
    <n v="0"/>
    <s v="NI"/>
    <n v="49638"/>
    <s v="Nortrup"/>
    <s v="Osnabrück"/>
    <x v="0"/>
    <s v="PV-Gebäude"/>
  </r>
  <r>
    <s v="Amprion"/>
    <n v="10003764"/>
    <s v="WESTNETZ GmbH"/>
    <x v="4315"/>
    <s v="SgK33420----11"/>
    <x v="1"/>
    <s v="0-30 kW, Rückvergütung für Selbstverbrauch bis 30% der Gesamterzeugung der Anlage"/>
    <n v="-77"/>
    <n v="-12.61"/>
    <n v="0"/>
    <s v="NI"/>
    <n v="49638"/>
    <s v="Nortrup"/>
    <s v="Osnabrück"/>
    <x v="0"/>
    <s v="PV-Gebäude"/>
  </r>
  <r>
    <s v="Amprion"/>
    <n v="10003764"/>
    <s v="WESTNETZ GmbH"/>
    <x v="4316"/>
    <s v="SgK330------11"/>
    <x v="0"/>
    <s v="0-30 kW"/>
    <n v="18352"/>
    <n v="5274.36"/>
    <n v="0"/>
    <s v="NI"/>
    <n v="49594"/>
    <s v="Alfhausen"/>
    <s v="Osnabrück"/>
    <x v="0"/>
    <s v="PV-Gebäude"/>
  </r>
  <r>
    <s v="Amprion"/>
    <n v="10003764"/>
    <s v="WESTNETZ GmbH"/>
    <x v="4317"/>
    <s v="SgK330------11"/>
    <x v="0"/>
    <s v="0-30 kW"/>
    <n v="15811"/>
    <n v="4544.08"/>
    <n v="0"/>
    <s v="NI"/>
    <n v="49326"/>
    <s v="Melle"/>
    <s v="Osnabrück"/>
    <x v="0"/>
    <s v="PV-Gebäude"/>
  </r>
  <r>
    <s v="Amprion"/>
    <n v="10003764"/>
    <s v="WESTNETZ GmbH"/>
    <x v="4318"/>
    <s v="SgK33420----11"/>
    <x v="1"/>
    <s v="0-30 kW, Rückvergütung für Selbstverbrauch bis 30% der Gesamterzeugung der Anlage"/>
    <n v="-1813"/>
    <n v="-296.97000000000003"/>
    <n v="0"/>
    <s v="NI"/>
    <n v="49626"/>
    <s v="Berge"/>
    <s v="Osnabrück"/>
    <x v="0"/>
    <s v="PV-Gebäude"/>
  </r>
  <r>
    <s v="Amprion"/>
    <n v="10003764"/>
    <s v="WESTNETZ GmbH"/>
    <x v="4318"/>
    <s v="SgK330------11"/>
    <x v="0"/>
    <s v="0-30 kW"/>
    <n v="8827"/>
    <n v="2536.88"/>
    <n v="0"/>
    <s v="NI"/>
    <n v="49626"/>
    <s v="Berge"/>
    <s v="Osnabrück"/>
    <x v="0"/>
    <s v="PV-Gebäude"/>
  </r>
  <r>
    <s v="Amprion"/>
    <n v="10003764"/>
    <s v="WESTNETZ GmbH"/>
    <x v="4318"/>
    <s v="SgK33410----11"/>
    <x v="2"/>
    <s v="0-30 kW, selbstverbrauchte Erzeugung"/>
    <n v="1813"/>
    <n v="521.05999999999995"/>
    <n v="0"/>
    <s v="NI"/>
    <n v="49626"/>
    <s v="Berge"/>
    <s v="Osnabrück"/>
    <x v="0"/>
    <s v="PV-Gebäude"/>
  </r>
  <r>
    <s v="Amprion"/>
    <n v="10003764"/>
    <s v="WESTNETZ GmbH"/>
    <x v="4319"/>
    <s v="SgK331------11"/>
    <x v="0"/>
    <s v="30-100 kW"/>
    <n v="1604"/>
    <n v="438.37"/>
    <n v="0"/>
    <s v="NI"/>
    <n v="49593"/>
    <s v="Bersenbrück"/>
    <s v="Osnabrück"/>
    <x v="0"/>
    <s v="PV-Gebäude"/>
  </r>
  <r>
    <s v="Amprion"/>
    <n v="10003764"/>
    <s v="WESTNETZ GmbH"/>
    <x v="4319"/>
    <s v="SgK330------11"/>
    <x v="0"/>
    <s v="0-30 kW"/>
    <n v="32080"/>
    <n v="9219.7900000000009"/>
    <n v="0"/>
    <s v="NI"/>
    <n v="49593"/>
    <s v="Bersenbrück"/>
    <s v="Osnabrück"/>
    <x v="0"/>
    <s v="PV-Gebäude"/>
  </r>
  <r>
    <s v="Amprion"/>
    <n v="10003764"/>
    <s v="WESTNETZ GmbH"/>
    <x v="4320"/>
    <s v="SgK330------11"/>
    <x v="0"/>
    <s v="0-30 kW"/>
    <n v="13090"/>
    <n v="3762.07"/>
    <n v="0"/>
    <s v="NI"/>
    <n v="49594"/>
    <s v="Alfhausen"/>
    <s v="Osnabrück"/>
    <x v="0"/>
    <s v="PV-Gebäude"/>
  </r>
  <r>
    <s v="Amprion"/>
    <n v="10003764"/>
    <s v="WESTNETZ GmbH"/>
    <x v="4321"/>
    <s v="SgK330------11"/>
    <x v="0"/>
    <s v="0-30 kW"/>
    <n v="28779"/>
    <n v="8271.08"/>
    <n v="0"/>
    <s v="NI"/>
    <n v="49577"/>
    <s v="Ankum"/>
    <s v="Osnabrück"/>
    <x v="0"/>
    <s v="PV-Gebäude"/>
  </r>
  <r>
    <s v="Amprion"/>
    <n v="10003764"/>
    <s v="WESTNETZ GmbH"/>
    <x v="4321"/>
    <s v="SgK331------11"/>
    <x v="0"/>
    <s v="30-100 kW"/>
    <n v="66096"/>
    <n v="18064.04"/>
    <n v="0"/>
    <s v="NI"/>
    <n v="49577"/>
    <s v="Ankum"/>
    <s v="Osnabrück"/>
    <x v="0"/>
    <s v="PV-Gebäude"/>
  </r>
  <r>
    <s v="Amprion"/>
    <n v="10003764"/>
    <s v="WESTNETZ GmbH"/>
    <x v="4322"/>
    <s v="SgK330------11"/>
    <x v="0"/>
    <s v="0-30 kW"/>
    <n v="2455"/>
    <n v="705.57"/>
    <n v="0"/>
    <s v="NI"/>
    <n v="49163"/>
    <s v="Bohmte"/>
    <s v="Osnabrück"/>
    <x v="0"/>
    <s v="PV-Gebäude"/>
  </r>
  <r>
    <s v="Amprion"/>
    <n v="10003764"/>
    <s v="WESTNETZ GmbH"/>
    <x v="4323"/>
    <s v="SgK330------11"/>
    <x v="0"/>
    <s v="0-30 kW"/>
    <n v="25171"/>
    <n v="7234.15"/>
    <n v="0"/>
    <s v="NI"/>
    <n v="49134"/>
    <s v="Wallenhorst"/>
    <s v="Osnabrück"/>
    <x v="0"/>
    <s v="PV-Gebäude"/>
  </r>
  <r>
    <s v="Amprion"/>
    <n v="10003764"/>
    <s v="WESTNETZ GmbH"/>
    <x v="4324"/>
    <s v="SgK330------11"/>
    <x v="0"/>
    <s v="0-30 kW"/>
    <n v="6316"/>
    <n v="1815.22"/>
    <n v="0"/>
    <s v="NI"/>
    <n v="49214"/>
    <s v="Bad Rothenfelde"/>
    <s v="Osnabrück"/>
    <x v="0"/>
    <s v="PV-Gebäude"/>
  </r>
  <r>
    <s v="Amprion"/>
    <n v="10003764"/>
    <s v="WESTNETZ GmbH"/>
    <x v="4325"/>
    <s v="SgK330------11"/>
    <x v="0"/>
    <s v="0-30 kW"/>
    <n v="15737"/>
    <n v="4522.8100000000004"/>
    <n v="0"/>
    <s v="NI"/>
    <n v="49186"/>
    <s v="Bad Iburg"/>
    <s v="Osnabrück"/>
    <x v="0"/>
    <s v="PV-Gebäude"/>
  </r>
  <r>
    <s v="Amprion"/>
    <n v="10003764"/>
    <s v="WESTNETZ GmbH"/>
    <x v="4326"/>
    <s v="SgK331------11"/>
    <x v="0"/>
    <s v="30-100 kW"/>
    <n v="28359"/>
    <n v="7750.51"/>
    <n v="0"/>
    <s v="NI"/>
    <n v="49586"/>
    <s v="Neuenkirchen"/>
    <s v="Osnabrück"/>
    <x v="0"/>
    <s v="PV-Gebäude"/>
  </r>
  <r>
    <s v="Amprion"/>
    <n v="10003764"/>
    <s v="WESTNETZ GmbH"/>
    <x v="4326"/>
    <s v="SgK330------11"/>
    <x v="0"/>
    <s v="0-30 kW"/>
    <n v="27912"/>
    <n v="8021.91"/>
    <n v="0"/>
    <s v="NI"/>
    <n v="49586"/>
    <s v="Neuenkirchen"/>
    <s v="Osnabrück"/>
    <x v="0"/>
    <s v="PV-Gebäude"/>
  </r>
  <r>
    <s v="Amprion"/>
    <n v="10003764"/>
    <s v="WESTNETZ GmbH"/>
    <x v="4327"/>
    <s v="SgK330------11"/>
    <x v="0"/>
    <s v="0-30 kW"/>
    <n v="8067"/>
    <n v="2318.46"/>
    <n v="0"/>
    <s v="NI"/>
    <n v="49577"/>
    <s v="Kettenkamp"/>
    <s v="Osnabrück"/>
    <x v="0"/>
    <s v="PV-Gebäude"/>
  </r>
  <r>
    <s v="Amprion"/>
    <n v="10003764"/>
    <s v="WESTNETZ GmbH"/>
    <x v="4328"/>
    <s v="SgK33420----12"/>
    <x v="1"/>
    <s v="0-30 kW, Rückvergütung für Selbstverbrauch bis 30% der Gesamterzeugung der Anlage"/>
    <n v="-2048"/>
    <n v="-335.46"/>
    <n v="0"/>
    <s v="NI"/>
    <n v="49635"/>
    <s v="Badbergen"/>
    <s v="Osnabrück"/>
    <x v="0"/>
    <s v="PV-Gebäude"/>
  </r>
  <r>
    <s v="Amprion"/>
    <n v="10003764"/>
    <s v="WESTNETZ GmbH"/>
    <x v="4328"/>
    <s v="SgK330------12"/>
    <x v="0"/>
    <s v="0-30 kW"/>
    <n v="6908"/>
    <n v="1687.62"/>
    <n v="0"/>
    <s v="NI"/>
    <n v="49635"/>
    <s v="Badbergen"/>
    <s v="Osnabrück"/>
    <x v="0"/>
    <s v="PV-Gebäude"/>
  </r>
  <r>
    <s v="Amprion"/>
    <n v="10003764"/>
    <s v="WESTNETZ GmbH"/>
    <x v="4328"/>
    <s v="SgK33410----12"/>
    <x v="2"/>
    <s v="0-30 kW, selbstverbrauchte Erzeugung"/>
    <n v="2048"/>
    <n v="500.33"/>
    <n v="0"/>
    <s v="NI"/>
    <n v="49635"/>
    <s v="Badbergen"/>
    <s v="Osnabrück"/>
    <x v="0"/>
    <s v="PV-Gebäude"/>
  </r>
  <r>
    <s v="Amprion"/>
    <n v="10003764"/>
    <s v="WESTNETZ GmbH"/>
    <x v="4329"/>
    <s v="SgK331------11"/>
    <x v="0"/>
    <s v="30-100 kW"/>
    <n v="26007"/>
    <n v="7107.71"/>
    <n v="0"/>
    <s v="NI"/>
    <n v="49324"/>
    <s v="Melle"/>
    <s v="Osnabrück"/>
    <x v="0"/>
    <s v="PV-Gebäude"/>
  </r>
  <r>
    <s v="Amprion"/>
    <n v="10003764"/>
    <s v="WESTNETZ GmbH"/>
    <x v="4329"/>
    <s v="SgK330------11"/>
    <x v="0"/>
    <s v="0-30 kW"/>
    <n v="20005"/>
    <n v="5749.44"/>
    <n v="0"/>
    <s v="NI"/>
    <n v="49324"/>
    <s v="Melle"/>
    <s v="Osnabrück"/>
    <x v="0"/>
    <s v="PV-Gebäude"/>
  </r>
  <r>
    <s v="Amprion"/>
    <n v="10003764"/>
    <s v="WESTNETZ GmbH"/>
    <x v="4330"/>
    <s v="SgK3221--Mai14"/>
    <x v="0"/>
    <s v="10 - 40 kW"/>
    <n v="1203"/>
    <n v="150.01"/>
    <n v="0"/>
    <s v="NI"/>
    <n v="49191"/>
    <s v="Belm"/>
    <s v="Osnabrück"/>
    <x v="0"/>
    <s v="PV-Gebäude"/>
  </r>
  <r>
    <s v="Amprion"/>
    <n v="10003764"/>
    <s v="WESTNETZ GmbH"/>
    <x v="4330"/>
    <s v="SgK3220--Mai14"/>
    <x v="0"/>
    <s v="0 - 10 kW"/>
    <n v="8353"/>
    <n v="1097.58"/>
    <n v="0"/>
    <s v="NI"/>
    <n v="49191"/>
    <s v="Belm"/>
    <s v="Osnabrück"/>
    <x v="0"/>
    <s v="PV-Gebäude"/>
  </r>
  <r>
    <s v="Amprion"/>
    <n v="10003764"/>
    <s v="WESTNETZ GmbH"/>
    <x v="4330"/>
    <s v="SgK33a2-----SV"/>
    <x v="3"/>
    <s v="Strommenge ohne EEG-Vergütung, durch Anlagenbetreiber oder durch Dritte verbraucht"/>
    <n v="1860"/>
    <n v="0"/>
    <n v="0"/>
    <s v="NI"/>
    <n v="49191"/>
    <s v="Belm"/>
    <s v="Osnabrück"/>
    <x v="0"/>
    <s v="PV-Gebäude"/>
  </r>
  <r>
    <s v="Amprion"/>
    <n v="10003764"/>
    <s v="WESTNETZ GmbH"/>
    <x v="4331"/>
    <s v="SgK330------11"/>
    <x v="0"/>
    <s v="0-30 kW"/>
    <n v="11928"/>
    <n v="3428.11"/>
    <n v="0"/>
    <s v="NI"/>
    <n v="49163"/>
    <s v="Bohmte"/>
    <s v="Osnabrück"/>
    <x v="0"/>
    <s v="PV-Gebäude"/>
  </r>
  <r>
    <s v="Amprion"/>
    <n v="10003764"/>
    <s v="WESTNETZ GmbH"/>
    <x v="4332"/>
    <s v="SgK330------11"/>
    <x v="0"/>
    <s v="0-30 kW"/>
    <n v="28784"/>
    <n v="8272.52"/>
    <n v="0"/>
    <s v="NI"/>
    <n v="49577"/>
    <s v="Ankum"/>
    <s v="Osnabrück"/>
    <x v="0"/>
    <s v="PV-Gebäude"/>
  </r>
  <r>
    <s v="Amprion"/>
    <n v="10003764"/>
    <s v="WESTNETZ GmbH"/>
    <x v="4332"/>
    <s v="SgK331------11"/>
    <x v="0"/>
    <s v="30-100 kW"/>
    <n v="67165"/>
    <n v="18356.189999999999"/>
    <n v="0"/>
    <s v="NI"/>
    <n v="49577"/>
    <s v="Ankum"/>
    <s v="Osnabrück"/>
    <x v="0"/>
    <s v="PV-Gebäude"/>
  </r>
  <r>
    <s v="Amprion"/>
    <n v="10003764"/>
    <s v="WESTNETZ GmbH"/>
    <x v="4332"/>
    <s v="SgK332------11"/>
    <x v="0"/>
    <s v="100 kW-1 MW"/>
    <n v="93648"/>
    <n v="24217.37"/>
    <n v="0"/>
    <s v="NI"/>
    <n v="49577"/>
    <s v="Ankum"/>
    <s v="Osnabrück"/>
    <x v="0"/>
    <s v="PV-Gebäude"/>
  </r>
  <r>
    <s v="Amprion"/>
    <n v="10003764"/>
    <s v="WESTNETZ GmbH"/>
    <x v="4333"/>
    <s v="SgK331------11"/>
    <x v="0"/>
    <s v="30-100 kW"/>
    <n v="38297"/>
    <n v="10466.57"/>
    <n v="0"/>
    <s v="NI"/>
    <n v="49565"/>
    <s v="Bramsche"/>
    <s v="Osnabrück"/>
    <x v="0"/>
    <s v="PV-Gebäude"/>
  </r>
  <r>
    <s v="Amprion"/>
    <n v="10003764"/>
    <s v="WESTNETZ GmbH"/>
    <x v="4334"/>
    <s v="SgK330------11"/>
    <x v="0"/>
    <s v="0-30 kW"/>
    <n v="12992"/>
    <n v="3733.9"/>
    <n v="0"/>
    <s v="NI"/>
    <n v="49584"/>
    <s v="Fürstenau"/>
    <s v="Osnabrück"/>
    <x v="0"/>
    <s v="PV-Gebäude"/>
  </r>
  <r>
    <s v="Amprion"/>
    <n v="10003764"/>
    <s v="WESTNETZ GmbH"/>
    <x v="4335"/>
    <s v="SgK330------11"/>
    <x v="0"/>
    <s v="0-30 kW"/>
    <n v="7200"/>
    <n v="2069.2800000000002"/>
    <n v="0"/>
    <s v="NI"/>
    <n v="49163"/>
    <s v="Bohmte"/>
    <s v="Osnabrück"/>
    <x v="0"/>
    <s v="PV-Gebäude"/>
  </r>
  <r>
    <s v="Amprion"/>
    <n v="10003764"/>
    <s v="WESTNETZ GmbH"/>
    <x v="4336"/>
    <s v="SgK33421----11"/>
    <x v="1"/>
    <s v="30-100 kW, Rückvergütung für Selbstverbrauch bis 30% der Gesamterzeugung der Anlage"/>
    <n v="-371"/>
    <n v="-60.77"/>
    <n v="0"/>
    <s v="NI"/>
    <n v="49565"/>
    <s v="Bramsche"/>
    <s v="Osnabrück"/>
    <x v="0"/>
    <s v="PV-Gebäude"/>
  </r>
  <r>
    <s v="Amprion"/>
    <n v="10003764"/>
    <s v="WESTNETZ GmbH"/>
    <x v="4336"/>
    <s v="SgK330------11"/>
    <x v="0"/>
    <s v="0-30 kW"/>
    <n v="19720"/>
    <n v="5667.53"/>
    <n v="0"/>
    <s v="NI"/>
    <n v="49565"/>
    <s v="Bramsche"/>
    <s v="Osnabrück"/>
    <x v="0"/>
    <s v="PV-Gebäude"/>
  </r>
  <r>
    <s v="Amprion"/>
    <n v="10003764"/>
    <s v="WESTNETZ GmbH"/>
    <x v="4336"/>
    <s v="SgK33411----11"/>
    <x v="2"/>
    <s v="30-100 kW, selbstverbrauchte Erzeugung"/>
    <n v="371"/>
    <n v="101.39"/>
    <n v="0"/>
    <s v="NI"/>
    <n v="49565"/>
    <s v="Bramsche"/>
    <s v="Osnabrück"/>
    <x v="0"/>
    <s v="PV-Gebäude"/>
  </r>
  <r>
    <s v="Amprion"/>
    <n v="10003764"/>
    <s v="WESTNETZ GmbH"/>
    <x v="4336"/>
    <s v="SgK331------11"/>
    <x v="0"/>
    <s v="30-100 kW"/>
    <n v="1630"/>
    <n v="445.48"/>
    <n v="0"/>
    <s v="NI"/>
    <n v="49565"/>
    <s v="Bramsche"/>
    <s v="Osnabrück"/>
    <x v="0"/>
    <s v="PV-Gebäude"/>
  </r>
  <r>
    <s v="Amprion"/>
    <n v="10003764"/>
    <s v="WESTNETZ GmbH"/>
    <x v="4336"/>
    <s v="SgK33410----11"/>
    <x v="2"/>
    <s v="0-30 kW, selbstverbrauchte Erzeugung"/>
    <n v="4491"/>
    <n v="1290.71"/>
    <n v="0"/>
    <s v="NI"/>
    <n v="49565"/>
    <s v="Bramsche"/>
    <s v="Osnabrück"/>
    <x v="0"/>
    <s v="PV-Gebäude"/>
  </r>
  <r>
    <s v="Amprion"/>
    <n v="10003764"/>
    <s v="WESTNETZ GmbH"/>
    <x v="4336"/>
    <s v="SgK33420----11"/>
    <x v="1"/>
    <s v="0-30 kW, Rückvergütung für Selbstverbrauch bis 30% der Gesamterzeugung der Anlage"/>
    <n v="-4491"/>
    <n v="-735.63"/>
    <n v="0"/>
    <s v="NI"/>
    <n v="49565"/>
    <s v="Bramsche"/>
    <s v="Osnabrück"/>
    <x v="0"/>
    <s v="PV-Gebäude"/>
  </r>
  <r>
    <s v="Amprion"/>
    <n v="10003764"/>
    <s v="WESTNETZ GmbH"/>
    <x v="4337"/>
    <s v="BiK33b1-MPMFeb"/>
    <x v="5"/>
    <s v="Marktprämie für Kalendermonat Februar"/>
    <n v="260557"/>
    <n v="45686.3"/>
    <n v="0"/>
    <s v="NI"/>
    <n v="49593"/>
    <s v="Bersenbrück"/>
    <s v="Osnabrück"/>
    <x v="3"/>
    <s v="Biomasse"/>
  </r>
  <r>
    <s v="Amprion"/>
    <n v="10003764"/>
    <s v="WESTNETZ GmbH"/>
    <x v="4337"/>
    <s v="BiK33b1-MPMAug"/>
    <x v="5"/>
    <s v="Marktprämie für Kalendermonat August"/>
    <n v="277160"/>
    <n v="51285.83"/>
    <n v="0"/>
    <s v="NI"/>
    <n v="49593"/>
    <s v="Bersenbrück"/>
    <s v="Osnabrück"/>
    <x v="3"/>
    <s v="Biomasse"/>
  </r>
  <r>
    <s v="Amprion"/>
    <n v="10003764"/>
    <s v="WESTNETZ GmbH"/>
    <x v="4337"/>
    <s v="BiK33b1-MPMOkt"/>
    <x v="5"/>
    <s v="Marktprämie für Kalendermonat Oktober"/>
    <n v="280200"/>
    <n v="52511.01"/>
    <n v="0"/>
    <s v="NI"/>
    <n v="49593"/>
    <s v="Bersenbrück"/>
    <s v="Osnabrück"/>
    <x v="3"/>
    <s v="Biomasse"/>
  </r>
  <r>
    <s v="Amprion"/>
    <n v="10003764"/>
    <s v="WESTNETZ GmbH"/>
    <x v="4337"/>
    <s v="BiK33b1-MPMMrz"/>
    <x v="5"/>
    <s v="Marktprämie für Kalendermonat März"/>
    <n v="284908"/>
    <n v="52309.49"/>
    <n v="0"/>
    <s v="NI"/>
    <n v="49593"/>
    <s v="Bersenbrück"/>
    <s v="Osnabrück"/>
    <x v="3"/>
    <s v="Biomasse"/>
  </r>
  <r>
    <s v="Amprion"/>
    <n v="10003764"/>
    <s v="WESTNETZ GmbH"/>
    <x v="4337"/>
    <s v="BiK33b1-MPMJul"/>
    <x v="5"/>
    <s v="Marktprämie für Kalendermonat Juli"/>
    <n v="288006"/>
    <n v="52435.73"/>
    <n v="0"/>
    <s v="NI"/>
    <n v="49593"/>
    <s v="Bersenbrück"/>
    <s v="Osnabrück"/>
    <x v="3"/>
    <s v="Biomasse"/>
  </r>
  <r>
    <s v="Amprion"/>
    <n v="10003764"/>
    <s v="WESTNETZ GmbH"/>
    <x v="4337"/>
    <s v="BiK33b1-MPMMai"/>
    <x v="5"/>
    <s v="Marktprämie für Kalendermonat Mai"/>
    <n v="281125"/>
    <n v="52043.25"/>
    <n v="0"/>
    <s v="NI"/>
    <n v="49593"/>
    <s v="Bersenbrück"/>
    <s v="Osnabrück"/>
    <x v="3"/>
    <s v="Biomasse"/>
  </r>
  <r>
    <s v="Amprion"/>
    <n v="10003764"/>
    <s v="WESTNETZ GmbH"/>
    <x v="4337"/>
    <s v="BiK33b1-MPMJun"/>
    <x v="5"/>
    <s v="Marktprämie für Kalendermonat Juni"/>
    <n v="277906"/>
    <n v="51450.23"/>
    <n v="0"/>
    <s v="NI"/>
    <n v="49593"/>
    <s v="Bersenbrück"/>
    <s v="Osnabrück"/>
    <x v="3"/>
    <s v="Biomasse"/>
  </r>
  <r>
    <s v="Amprion"/>
    <n v="10003764"/>
    <s v="WESTNETZ GmbH"/>
    <x v="4337"/>
    <s v="BiK33b1-MPMSep"/>
    <x v="5"/>
    <s v="Marktprämie für Kalendermonat September"/>
    <n v="279736"/>
    <n v="50533.91"/>
    <n v="0"/>
    <s v="NI"/>
    <n v="49593"/>
    <s v="Bersenbrück"/>
    <s v="Osnabrück"/>
    <x v="3"/>
    <s v="Biomasse"/>
  </r>
  <r>
    <s v="Amprion"/>
    <n v="10003764"/>
    <s v="WESTNETZ GmbH"/>
    <x v="4337"/>
    <s v="BiK33b1-MPMNov"/>
    <x v="5"/>
    <s v="Marktprämie für Kalendermonat November"/>
    <n v="266030"/>
    <n v="46741.15"/>
    <n v="0"/>
    <s v="NI"/>
    <n v="49593"/>
    <s v="Bersenbrück"/>
    <s v="Osnabrück"/>
    <x v="3"/>
    <s v="Biomasse"/>
  </r>
  <r>
    <s v="Amprion"/>
    <n v="10003764"/>
    <s v="WESTNETZ GmbH"/>
    <x v="4337"/>
    <s v="BiK33b1-MPMJan"/>
    <x v="5"/>
    <s v="Marktprämie für Kalendermonat Januar"/>
    <n v="291404"/>
    <n v="47341.96"/>
    <n v="0"/>
    <s v="NI"/>
    <n v="49593"/>
    <s v="Bersenbrück"/>
    <s v="Osnabrück"/>
    <x v="3"/>
    <s v="Biomasse"/>
  </r>
  <r>
    <s v="Amprion"/>
    <n v="10003764"/>
    <s v="WESTNETZ GmbH"/>
    <x v="4337"/>
    <s v="BiK33b1-MPMDez"/>
    <x v="5"/>
    <s v="Marktprämie für Kalendermonat Dezember"/>
    <n v="176895"/>
    <n v="36138.82"/>
    <n v="0"/>
    <s v="NI"/>
    <n v="49593"/>
    <s v="Bersenbrück"/>
    <s v="Osnabrück"/>
    <x v="3"/>
    <s v="Biomasse"/>
  </r>
  <r>
    <s v="Amprion"/>
    <n v="10003764"/>
    <s v="WESTNETZ GmbH"/>
    <x v="4337"/>
    <s v="BiK33b1-MPMApr"/>
    <x v="5"/>
    <s v="Marktprämie für Kalendermonat April"/>
    <n v="280845"/>
    <n v="52250.27"/>
    <n v="0"/>
    <s v="NI"/>
    <n v="49593"/>
    <s v="Bersenbrück"/>
    <s v="Osnabrück"/>
    <x v="3"/>
    <s v="Biomasse"/>
  </r>
  <r>
    <s v="Amprion"/>
    <n v="10003764"/>
    <s v="WESTNETZ GmbH"/>
    <x v="4338"/>
    <s v="SgK330------11"/>
    <x v="0"/>
    <s v="0-30 kW"/>
    <n v="8986"/>
    <n v="2582.58"/>
    <n v="0"/>
    <s v="NI"/>
    <n v="49326"/>
    <s v="Melle"/>
    <s v="Osnabrück"/>
    <x v="0"/>
    <s v="PV-Gebäude"/>
  </r>
  <r>
    <s v="Amprion"/>
    <n v="10003764"/>
    <s v="WESTNETZ GmbH"/>
    <x v="4339"/>
    <s v="SgK330------11"/>
    <x v="0"/>
    <s v="0-30 kW"/>
    <n v="23520"/>
    <n v="6759.65"/>
    <n v="0"/>
    <s v="NI"/>
    <n v="49586"/>
    <s v="Neuenkirchen"/>
    <s v="Osnabrück"/>
    <x v="0"/>
    <s v="PV-Gebäude"/>
  </r>
  <r>
    <s v="Amprion"/>
    <n v="10003764"/>
    <s v="WESTNETZ GmbH"/>
    <x v="4340"/>
    <s v="SgK3220--Aug12"/>
    <x v="0"/>
    <s v="0 - 10 kW"/>
    <n v="3896"/>
    <n v="729.72"/>
    <n v="0"/>
    <s v="NI"/>
    <n v="49324"/>
    <s v="Melle"/>
    <s v="Osnabrück"/>
    <x v="0"/>
    <s v="PV-Gebäude"/>
  </r>
  <r>
    <s v="Amprion"/>
    <n v="10003764"/>
    <s v="WESTNETZ GmbH"/>
    <x v="4341"/>
    <s v="SgK330------12"/>
    <x v="0"/>
    <s v="0-30 kW"/>
    <n v="6495"/>
    <n v="1586.73"/>
    <n v="0"/>
    <s v="NI"/>
    <n v="49593"/>
    <s v="Bersenbrück"/>
    <s v="Osnabrück"/>
    <x v="0"/>
    <s v="PV-Gebäude"/>
  </r>
  <r>
    <s v="Amprion"/>
    <n v="10003764"/>
    <s v="WESTNETZ GmbH"/>
    <x v="4342"/>
    <s v="SgK330------12"/>
    <x v="0"/>
    <s v="0-30 kW"/>
    <n v="4527"/>
    <n v="1105.95"/>
    <n v="0"/>
    <s v="NI"/>
    <n v="49593"/>
    <s v="Bersenbrück"/>
    <s v="Osnabrück"/>
    <x v="0"/>
    <s v="PV-Gebäude"/>
  </r>
  <r>
    <s v="Amprion"/>
    <n v="10003764"/>
    <s v="WESTNETZ GmbH"/>
    <x v="4343"/>
    <s v="SgK330------11"/>
    <x v="0"/>
    <s v="0-30 kW"/>
    <n v="28072"/>
    <n v="8067.89"/>
    <n v="0"/>
    <s v="NI"/>
    <n v="49584"/>
    <s v="Fürstenau"/>
    <s v="Osnabrück"/>
    <x v="0"/>
    <s v="PV-Gebäude"/>
  </r>
  <r>
    <s v="Amprion"/>
    <n v="10003764"/>
    <s v="WESTNETZ GmbH"/>
    <x v="4343"/>
    <s v="SgK331------11"/>
    <x v="0"/>
    <s v="30-100 kW"/>
    <n v="5568"/>
    <n v="1521.73"/>
    <n v="0"/>
    <s v="NI"/>
    <n v="49584"/>
    <s v="Fürstenau"/>
    <s v="Osnabrück"/>
    <x v="0"/>
    <s v="PV-Gebäude"/>
  </r>
  <r>
    <s v="Amprion"/>
    <n v="10003764"/>
    <s v="WESTNETZ GmbH"/>
    <x v="4344"/>
    <s v="SgK332------11"/>
    <x v="0"/>
    <s v="100 kW-1 MW"/>
    <n v="61999"/>
    <n v="16032.94"/>
    <n v="0"/>
    <s v="NI"/>
    <n v="49586"/>
    <s v="Neuenkirchen"/>
    <s v="Osnabrück"/>
    <x v="0"/>
    <s v="PV-Gebäude"/>
  </r>
  <r>
    <s v="Amprion"/>
    <n v="10003764"/>
    <s v="WESTNETZ GmbH"/>
    <x v="4344"/>
    <s v="SgK331------11"/>
    <x v="0"/>
    <s v="30-100 kW"/>
    <n v="54978"/>
    <n v="15025.49"/>
    <n v="0"/>
    <s v="NI"/>
    <n v="49586"/>
    <s v="Neuenkirchen"/>
    <s v="Osnabrück"/>
    <x v="0"/>
    <s v="PV-Gebäude"/>
  </r>
  <r>
    <s v="Amprion"/>
    <n v="10003764"/>
    <s v="WESTNETZ GmbH"/>
    <x v="4344"/>
    <s v="SgK330------11"/>
    <x v="0"/>
    <s v="0-30 kW"/>
    <n v="23560"/>
    <n v="6771.14"/>
    <n v="0"/>
    <s v="NI"/>
    <n v="49586"/>
    <s v="Neuenkirchen"/>
    <s v="Osnabrück"/>
    <x v="0"/>
    <s v="PV-Gebäude"/>
  </r>
  <r>
    <s v="Amprion"/>
    <n v="10003764"/>
    <s v="WESTNETZ GmbH"/>
    <x v="4345"/>
    <s v="SgK330------11"/>
    <x v="0"/>
    <s v="0-30 kW"/>
    <n v="4325"/>
    <n v="1243.01"/>
    <n v="0"/>
    <s v="NI"/>
    <n v="49326"/>
    <s v="Melle"/>
    <s v="Osnabrück"/>
    <x v="0"/>
    <s v="PV-Gebäude"/>
  </r>
  <r>
    <s v="Amprion"/>
    <n v="10003764"/>
    <s v="WESTNETZ GmbH"/>
    <x v="4345"/>
    <s v="SgK33420----11"/>
    <x v="1"/>
    <s v="0-30 kW, Rückvergütung für Selbstverbrauch bis 30% der Gesamterzeugung der Anlage"/>
    <n v="-800"/>
    <n v="-131.04"/>
    <n v="0"/>
    <s v="NI"/>
    <n v="49326"/>
    <s v="Melle"/>
    <s v="Osnabrück"/>
    <x v="0"/>
    <s v="PV-Gebäude"/>
  </r>
  <r>
    <s v="Amprion"/>
    <n v="10003764"/>
    <s v="WESTNETZ GmbH"/>
    <x v="4345"/>
    <s v="SgK33410----11"/>
    <x v="2"/>
    <s v="0-30 kW, selbstverbrauchte Erzeugung"/>
    <n v="800"/>
    <n v="229.92"/>
    <n v="0"/>
    <s v="NI"/>
    <n v="49326"/>
    <s v="Melle"/>
    <s v="Osnabrück"/>
    <x v="0"/>
    <s v="PV-Gebäude"/>
  </r>
  <r>
    <s v="Amprion"/>
    <n v="10003764"/>
    <s v="WESTNETZ GmbH"/>
    <x v="4346"/>
    <s v="SgK33420----11"/>
    <x v="1"/>
    <s v="0-30 kW, Rückvergütung für Selbstverbrauch bis 30% der Gesamterzeugung der Anlage"/>
    <n v="-7369"/>
    <n v="-1207.04"/>
    <n v="0"/>
    <s v="NI"/>
    <n v="49324"/>
    <s v="Melle"/>
    <s v="Osnabrück"/>
    <x v="0"/>
    <s v="PV-Gebäude"/>
  </r>
  <r>
    <s v="Amprion"/>
    <n v="10003764"/>
    <s v="WESTNETZ GmbH"/>
    <x v="4346"/>
    <s v="SgK33430----11"/>
    <x v="1"/>
    <s v="0-30 kW, Rückvergütung für Selbstverbrauch über 30% der Gesamterzeugung der Anlage"/>
    <n v="-9397"/>
    <n v="-1127.6400000000001"/>
    <n v="0"/>
    <s v="NI"/>
    <n v="49324"/>
    <s v="Melle"/>
    <s v="Osnabrück"/>
    <x v="0"/>
    <s v="PV-Gebäude"/>
  </r>
  <r>
    <s v="Amprion"/>
    <n v="10003764"/>
    <s v="WESTNETZ GmbH"/>
    <x v="4346"/>
    <s v="SgK330------11"/>
    <x v="0"/>
    <s v="0-30 kW"/>
    <n v="7800"/>
    <n v="2241.7199999999998"/>
    <n v="0"/>
    <s v="NI"/>
    <n v="49324"/>
    <s v="Melle"/>
    <s v="Osnabrück"/>
    <x v="0"/>
    <s v="PV-Gebäude"/>
  </r>
  <r>
    <s v="Amprion"/>
    <n v="10003764"/>
    <s v="WESTNETZ GmbH"/>
    <x v="4346"/>
    <s v="SgK33410----11"/>
    <x v="2"/>
    <s v="0-30 kW, selbstverbrauchte Erzeugung"/>
    <n v="16766"/>
    <n v="4818.55"/>
    <n v="0"/>
    <s v="NI"/>
    <n v="49324"/>
    <s v="Melle"/>
    <s v="Osnabrück"/>
    <x v="0"/>
    <s v="PV-Gebäude"/>
  </r>
  <r>
    <s v="Amprion"/>
    <n v="10003764"/>
    <s v="WESTNETZ GmbH"/>
    <x v="4347"/>
    <s v="SgK330------12"/>
    <x v="0"/>
    <s v="0-30 kW"/>
    <n v="14340"/>
    <n v="3503.26"/>
    <n v="0"/>
    <s v="NI"/>
    <n v="49577"/>
    <s v="Ankum"/>
    <s v="Osnabrück"/>
    <x v="0"/>
    <s v="PV-Gebäude"/>
  </r>
  <r>
    <s v="Amprion"/>
    <n v="10003764"/>
    <s v="WESTNETZ GmbH"/>
    <x v="4348"/>
    <s v="SgK331------11"/>
    <x v="0"/>
    <s v="30-100 kW"/>
    <n v="12736"/>
    <n v="3480.75"/>
    <n v="0"/>
    <s v="NI"/>
    <n v="49593"/>
    <s v="Bersenbrück"/>
    <s v="Osnabrück"/>
    <x v="0"/>
    <s v="PV-Gebäude"/>
  </r>
  <r>
    <s v="Amprion"/>
    <n v="10003764"/>
    <s v="WESTNETZ GmbH"/>
    <x v="4348"/>
    <s v="SgK330------11"/>
    <x v="0"/>
    <s v="0-30 kW"/>
    <n v="26097"/>
    <n v="7500.28"/>
    <n v="0"/>
    <s v="NI"/>
    <n v="49593"/>
    <s v="Bersenbrück"/>
    <s v="Osnabrück"/>
    <x v="0"/>
    <s v="PV-Gebäude"/>
  </r>
  <r>
    <s v="Amprion"/>
    <n v="10003764"/>
    <s v="WESTNETZ GmbH"/>
    <x v="4349"/>
    <s v="BiK33b1-MPMNov"/>
    <x v="5"/>
    <s v="Marktprämie für Kalendermonat November"/>
    <n v="127549"/>
    <n v="23856.68"/>
    <n v="0"/>
    <s v="NI"/>
    <n v="49565"/>
    <s v="Bramsche"/>
    <s v="Osnabrück"/>
    <x v="3"/>
    <s v="Biomasse"/>
  </r>
  <r>
    <s v="Amprion"/>
    <n v="10003764"/>
    <s v="WESTNETZ GmbH"/>
    <x v="4349"/>
    <s v="BiK33b1-MPMJan"/>
    <x v="5"/>
    <s v="Marktprämie für Kalendermonat Januar"/>
    <n v="133815"/>
    <n v="23331.16"/>
    <n v="0"/>
    <s v="NI"/>
    <n v="49565"/>
    <s v="Bramsche"/>
    <s v="Osnabrück"/>
    <x v="3"/>
    <s v="Biomasse"/>
  </r>
  <r>
    <s v="Amprion"/>
    <n v="10003764"/>
    <s v="WESTNETZ GmbH"/>
    <x v="4349"/>
    <s v="BiK33b1-MPMJul"/>
    <x v="5"/>
    <s v="Marktprämie für Kalendermonat Juli"/>
    <n v="114576"/>
    <n v="23058.18"/>
    <n v="0"/>
    <s v="NI"/>
    <n v="49565"/>
    <s v="Bramsche"/>
    <s v="Osnabrück"/>
    <x v="3"/>
    <s v="Biomasse"/>
  </r>
  <r>
    <s v="Amprion"/>
    <n v="10003764"/>
    <s v="WESTNETZ GmbH"/>
    <x v="4349"/>
    <s v="BiK33b1-MPMAug"/>
    <x v="5"/>
    <s v="Marktprämie für Kalendermonat August"/>
    <n v="124661"/>
    <n v="24828.53"/>
    <n v="0"/>
    <s v="NI"/>
    <n v="49565"/>
    <s v="Bramsche"/>
    <s v="Osnabrück"/>
    <x v="3"/>
    <s v="Biomasse"/>
  </r>
  <r>
    <s v="Amprion"/>
    <n v="10003764"/>
    <s v="WESTNETZ GmbH"/>
    <x v="4349"/>
    <s v="BiK33b1-MPMMrz"/>
    <x v="5"/>
    <s v="Marktprämie für Kalendermonat März"/>
    <n v="130449"/>
    <n v="25591.66"/>
    <n v="0"/>
    <s v="NI"/>
    <n v="49565"/>
    <s v="Bramsche"/>
    <s v="Osnabrück"/>
    <x v="3"/>
    <s v="Biomasse"/>
  </r>
  <r>
    <s v="Amprion"/>
    <n v="10003764"/>
    <s v="WESTNETZ GmbH"/>
    <x v="4349"/>
    <s v="BiK33b1-MPMApr"/>
    <x v="5"/>
    <s v="Marktprämie für Kalendermonat April"/>
    <n v="96616"/>
    <n v="19978.77"/>
    <n v="0"/>
    <s v="NI"/>
    <n v="49565"/>
    <s v="Bramsche"/>
    <s v="Osnabrück"/>
    <x v="3"/>
    <s v="Biomasse"/>
  </r>
  <r>
    <s v="Amprion"/>
    <n v="10003764"/>
    <s v="WESTNETZ GmbH"/>
    <x v="4349"/>
    <s v="BiK33b1-MPMDez"/>
    <x v="5"/>
    <s v="Marktprämie für Kalendermonat Dezember"/>
    <n v="130503"/>
    <n v="30581.32"/>
    <n v="0"/>
    <s v="NI"/>
    <n v="49565"/>
    <s v="Bramsche"/>
    <s v="Osnabrück"/>
    <x v="3"/>
    <s v="Biomasse"/>
  </r>
  <r>
    <s v="Amprion"/>
    <n v="10003764"/>
    <s v="WESTNETZ GmbH"/>
    <x v="4349"/>
    <s v="BiK33b1-MPMOkt"/>
    <x v="5"/>
    <s v="Marktprämie für Kalendermonat Oktober"/>
    <n v="129534"/>
    <n v="25901.19"/>
    <n v="0"/>
    <s v="NI"/>
    <n v="49565"/>
    <s v="Bramsche"/>
    <s v="Osnabrück"/>
    <x v="3"/>
    <s v="Biomasse"/>
  </r>
  <r>
    <s v="Amprion"/>
    <n v="10003764"/>
    <s v="WESTNETZ GmbH"/>
    <x v="4349"/>
    <s v="BiK33b1-MPMJun"/>
    <x v="5"/>
    <s v="Marktprämie für Kalendermonat Juni"/>
    <n v="97960"/>
    <n v="20145.97"/>
    <n v="0"/>
    <s v="NI"/>
    <n v="49565"/>
    <s v="Bramsche"/>
    <s v="Osnabrück"/>
    <x v="3"/>
    <s v="Biomasse"/>
  </r>
  <r>
    <s v="Amprion"/>
    <n v="10003764"/>
    <s v="WESTNETZ GmbH"/>
    <x v="4349"/>
    <s v="BiK33b1-MPMMai"/>
    <x v="5"/>
    <s v="Marktprämie für Kalendermonat Mai"/>
    <n v="82866"/>
    <n v="17003.689999999999"/>
    <n v="0"/>
    <s v="NI"/>
    <n v="49565"/>
    <s v="Bramsche"/>
    <s v="Osnabrück"/>
    <x v="3"/>
    <s v="Biomasse"/>
  </r>
  <r>
    <s v="Amprion"/>
    <n v="10003764"/>
    <s v="WESTNETZ GmbH"/>
    <x v="4349"/>
    <s v="BiK33b1-MPMFeb"/>
    <x v="5"/>
    <s v="Marktprämie für Kalendermonat Februar"/>
    <n v="117754"/>
    <n v="22162.39"/>
    <n v="0"/>
    <s v="NI"/>
    <n v="49565"/>
    <s v="Bramsche"/>
    <s v="Osnabrück"/>
    <x v="3"/>
    <s v="Biomasse"/>
  </r>
  <r>
    <s v="Amprion"/>
    <n v="10003764"/>
    <s v="WESTNETZ GmbH"/>
    <x v="4349"/>
    <s v="BiK33b1-MPMSep"/>
    <x v="5"/>
    <s v="Marktprämie für Kalendermonat September"/>
    <n v="124832"/>
    <n v="24223.74"/>
    <n v="0"/>
    <s v="NI"/>
    <n v="49565"/>
    <s v="Bramsche"/>
    <s v="Osnabrück"/>
    <x v="3"/>
    <s v="Biomasse"/>
  </r>
  <r>
    <s v="Amprion"/>
    <n v="10003764"/>
    <s v="WESTNETZ GmbH"/>
    <x v="4350"/>
    <s v="SgK331------11"/>
    <x v="0"/>
    <s v="30-100 kW"/>
    <n v="21583"/>
    <n v="5898.63"/>
    <n v="0"/>
    <s v="NI"/>
    <n v="49586"/>
    <s v="Neuenkirchen"/>
    <s v="Osnabrück"/>
    <x v="0"/>
    <s v="PV-Gebäude"/>
  </r>
  <r>
    <s v="Amprion"/>
    <n v="10003764"/>
    <s v="WESTNETZ GmbH"/>
    <x v="4350"/>
    <s v="SgK330------11"/>
    <x v="0"/>
    <s v="0-30 kW"/>
    <n v="25038"/>
    <n v="7195.92"/>
    <n v="0"/>
    <s v="NI"/>
    <n v="49586"/>
    <s v="Neuenkirchen"/>
    <s v="Osnabrück"/>
    <x v="0"/>
    <s v="PV-Gebäude"/>
  </r>
  <r>
    <s v="Amprion"/>
    <n v="10003764"/>
    <s v="WESTNETZ GmbH"/>
    <x v="4351"/>
    <s v="SgK33410----11"/>
    <x v="2"/>
    <s v="0-30 kW, selbstverbrauchte Erzeugung"/>
    <n v="13746"/>
    <n v="3950.6"/>
    <n v="0"/>
    <s v="NI"/>
    <n v="49565"/>
    <s v="Bramsche"/>
    <s v="Osnabrück"/>
    <x v="0"/>
    <s v="PV-Gebäude"/>
  </r>
  <r>
    <s v="Amprion"/>
    <n v="10003764"/>
    <s v="WESTNETZ GmbH"/>
    <x v="4351"/>
    <s v="SgK33420----11"/>
    <x v="1"/>
    <s v="0-30 kW, Rückvergütung für Selbstverbrauch bis 30% der Gesamterzeugung der Anlage"/>
    <n v="-8079"/>
    <n v="-1323.34"/>
    <n v="0"/>
    <s v="NI"/>
    <n v="49565"/>
    <s v="Bramsche"/>
    <s v="Osnabrück"/>
    <x v="0"/>
    <s v="PV-Gebäude"/>
  </r>
  <r>
    <s v="Amprion"/>
    <n v="10003764"/>
    <s v="WESTNETZ GmbH"/>
    <x v="4351"/>
    <s v="SgK330------11"/>
    <x v="0"/>
    <s v="0-30 kW"/>
    <n v="13186"/>
    <n v="3789.66"/>
    <n v="0"/>
    <s v="NI"/>
    <n v="49565"/>
    <s v="Bramsche"/>
    <s v="Osnabrück"/>
    <x v="0"/>
    <s v="PV-Gebäude"/>
  </r>
  <r>
    <s v="Amprion"/>
    <n v="10003764"/>
    <s v="WESTNETZ GmbH"/>
    <x v="4351"/>
    <s v="SgK33430----11"/>
    <x v="1"/>
    <s v="0-30 kW, Rückvergütung für Selbstverbrauch über 30% der Gesamterzeugung der Anlage"/>
    <n v="-5667"/>
    <n v="-680.04"/>
    <n v="0"/>
    <s v="NI"/>
    <n v="49565"/>
    <s v="Bramsche"/>
    <s v="Osnabrück"/>
    <x v="0"/>
    <s v="PV-Gebäude"/>
  </r>
  <r>
    <s v="Amprion"/>
    <n v="10003764"/>
    <s v="WESTNETZ GmbH"/>
    <x v="4352"/>
    <s v="SgK330------11"/>
    <x v="0"/>
    <s v="0-30 kW"/>
    <n v="4676"/>
    <n v="1343.88"/>
    <n v="0"/>
    <s v="NI"/>
    <n v="49324"/>
    <s v="Melle"/>
    <s v="Osnabrück"/>
    <x v="0"/>
    <s v="PV-Gebäude"/>
  </r>
  <r>
    <s v="Amprion"/>
    <n v="10003764"/>
    <s v="WESTNETZ GmbH"/>
    <x v="4353"/>
    <s v="SgK330------11"/>
    <x v="0"/>
    <s v="0-30 kW"/>
    <n v="26172"/>
    <n v="7521.83"/>
    <n v="0"/>
    <s v="NI"/>
    <n v="49637"/>
    <s v="Menslage"/>
    <s v="Osnabrück"/>
    <x v="0"/>
    <s v="PV-Gebäude"/>
  </r>
  <r>
    <s v="Amprion"/>
    <n v="10003764"/>
    <s v="WESTNETZ GmbH"/>
    <x v="4353"/>
    <s v="SgK332------11"/>
    <x v="0"/>
    <s v="100 kW-1 MW"/>
    <n v="455399"/>
    <n v="117766.18"/>
    <n v="0"/>
    <s v="NI"/>
    <n v="49637"/>
    <s v="Menslage"/>
    <s v="Osnabrück"/>
    <x v="0"/>
    <s v="PV-Gebäude"/>
  </r>
  <r>
    <s v="Amprion"/>
    <n v="10003764"/>
    <s v="WESTNETZ GmbH"/>
    <x v="4353"/>
    <s v="SgK331------11"/>
    <x v="0"/>
    <s v="30-100 kW"/>
    <n v="61068"/>
    <n v="16689.88"/>
    <n v="0"/>
    <s v="NI"/>
    <n v="49637"/>
    <s v="Menslage"/>
    <s v="Osnabrück"/>
    <x v="0"/>
    <s v="PV-Gebäude"/>
  </r>
  <r>
    <s v="Amprion"/>
    <n v="10003764"/>
    <s v="WESTNETZ GmbH"/>
    <x v="4354"/>
    <s v="SgK330------12"/>
    <x v="0"/>
    <s v="0-30 kW"/>
    <n v="7617"/>
    <n v="1860.83"/>
    <n v="0"/>
    <s v="NI"/>
    <n v="49593"/>
    <s v="Bersenbrück"/>
    <s v="Osnabrück"/>
    <x v="0"/>
    <s v="PV-Gebäude"/>
  </r>
  <r>
    <s v="Amprion"/>
    <n v="10003764"/>
    <s v="WESTNETZ GmbH"/>
    <x v="4355"/>
    <s v="SgK332------11"/>
    <x v="0"/>
    <s v="100 kW-1 MW"/>
    <n v="169906"/>
    <n v="43937.69"/>
    <n v="0"/>
    <s v="NI"/>
    <n v="49577"/>
    <s v="Ankum"/>
    <s v="Osnabrück"/>
    <x v="0"/>
    <s v="PV-Gebäude"/>
  </r>
  <r>
    <s v="Amprion"/>
    <n v="10003764"/>
    <s v="WESTNETZ GmbH"/>
    <x v="4355"/>
    <s v="SgK330------11"/>
    <x v="0"/>
    <s v="0-30 kW"/>
    <n v="27464"/>
    <n v="7893.15"/>
    <n v="0"/>
    <s v="NI"/>
    <n v="49577"/>
    <s v="Ankum"/>
    <s v="Osnabrück"/>
    <x v="0"/>
    <s v="PV-Gebäude"/>
  </r>
  <r>
    <s v="Amprion"/>
    <n v="10003764"/>
    <s v="WESTNETZ GmbH"/>
    <x v="4355"/>
    <s v="SgK331------11"/>
    <x v="0"/>
    <s v="30-100 kW"/>
    <n v="64080"/>
    <n v="17513.060000000001"/>
    <n v="0"/>
    <s v="NI"/>
    <n v="49577"/>
    <s v="Ankum"/>
    <s v="Osnabrück"/>
    <x v="0"/>
    <s v="PV-Gebäude"/>
  </r>
  <r>
    <s v="Amprion"/>
    <n v="10003764"/>
    <s v="WESTNETZ GmbH"/>
    <x v="4356"/>
    <s v="SgK331------11"/>
    <x v="0"/>
    <s v="30-100 kW"/>
    <n v="66328"/>
    <n v="18127.439999999999"/>
    <n v="0"/>
    <s v="NI"/>
    <n v="49599"/>
    <s v="Voltlage"/>
    <s v="Osnabrück"/>
    <x v="0"/>
    <s v="PV-Gebäude"/>
  </r>
  <r>
    <s v="Amprion"/>
    <n v="10003764"/>
    <s v="WESTNETZ GmbH"/>
    <x v="4356"/>
    <s v="SgK330------11"/>
    <x v="0"/>
    <s v="0-30 kW"/>
    <n v="28428"/>
    <n v="8170.21"/>
    <n v="0"/>
    <s v="NI"/>
    <n v="49599"/>
    <s v="Voltlage"/>
    <s v="Osnabrück"/>
    <x v="0"/>
    <s v="PV-Gebäude"/>
  </r>
  <r>
    <s v="Amprion"/>
    <n v="10003764"/>
    <s v="WESTNETZ GmbH"/>
    <x v="4356"/>
    <s v="SgK332------11"/>
    <x v="0"/>
    <s v="100 kW-1 MW"/>
    <n v="20590"/>
    <n v="5324.57"/>
    <n v="0"/>
    <s v="NI"/>
    <n v="49599"/>
    <s v="Voltlage"/>
    <s v="Osnabrück"/>
    <x v="0"/>
    <s v="PV-Gebäude"/>
  </r>
  <r>
    <s v="Amprion"/>
    <n v="10003764"/>
    <s v="WESTNETZ GmbH"/>
    <x v="4357"/>
    <s v="SgK33421----12"/>
    <x v="1"/>
    <s v="30-100 kW, Rückvergütung für Selbstverbrauch bis 30% der Gesamterzeugung der Anlage"/>
    <n v="-18699"/>
    <n v="-3062.9"/>
    <n v="0"/>
    <s v="NI"/>
    <n v="49577"/>
    <s v="Ankum"/>
    <s v="Osnabrück"/>
    <x v="0"/>
    <s v="PV-Gebäude"/>
  </r>
  <r>
    <s v="Amprion"/>
    <n v="10003764"/>
    <s v="WESTNETZ GmbH"/>
    <x v="4357"/>
    <s v="SgK33412----12"/>
    <x v="2"/>
    <s v="100-500 kW, selbstverbrauchte Erzeugung"/>
    <n v="19582"/>
    <n v="4304.12"/>
    <n v="0"/>
    <s v="NI"/>
    <n v="49577"/>
    <s v="Ankum"/>
    <s v="Osnabrück"/>
    <x v="0"/>
    <s v="PV-Gebäude"/>
  </r>
  <r>
    <s v="Amprion"/>
    <n v="10003764"/>
    <s v="WESTNETZ GmbH"/>
    <x v="4357"/>
    <s v="SgK331------12"/>
    <x v="0"/>
    <s v="30-100 kW"/>
    <n v="37455"/>
    <n v="8700.7999999999993"/>
    <n v="0"/>
    <s v="NI"/>
    <n v="49577"/>
    <s v="Ankum"/>
    <s v="Osnabrück"/>
    <x v="0"/>
    <s v="PV-Gebäude"/>
  </r>
  <r>
    <s v="Amprion"/>
    <n v="10003764"/>
    <s v="WESTNETZ GmbH"/>
    <x v="4357"/>
    <s v="SgK330------12"/>
    <x v="0"/>
    <s v="0-30 kW"/>
    <n v="16052"/>
    <n v="3921.5"/>
    <n v="0"/>
    <s v="NI"/>
    <n v="49577"/>
    <s v="Ankum"/>
    <s v="Osnabrück"/>
    <x v="0"/>
    <s v="PV-Gebäude"/>
  </r>
  <r>
    <s v="Amprion"/>
    <n v="10003764"/>
    <s v="WESTNETZ GmbH"/>
    <x v="4357"/>
    <s v="SgK33420----12"/>
    <x v="1"/>
    <s v="0-30 kW, Rückvergütung für Selbstverbrauch bis 30% der Gesamterzeugung der Anlage"/>
    <n v="-8014"/>
    <n v="-1312.69"/>
    <n v="0"/>
    <s v="NI"/>
    <n v="49577"/>
    <s v="Ankum"/>
    <s v="Osnabrück"/>
    <x v="0"/>
    <s v="PV-Gebäude"/>
  </r>
  <r>
    <s v="Amprion"/>
    <n v="10003764"/>
    <s v="WESTNETZ GmbH"/>
    <x v="4357"/>
    <s v="SgK33410----12"/>
    <x v="2"/>
    <s v="0-30 kW, selbstverbrauchte Erzeugung"/>
    <n v="10662"/>
    <n v="2604.73"/>
    <n v="0"/>
    <s v="NI"/>
    <n v="49577"/>
    <s v="Ankum"/>
    <s v="Osnabrück"/>
    <x v="0"/>
    <s v="PV-Gebäude"/>
  </r>
  <r>
    <s v="Amprion"/>
    <n v="10003764"/>
    <s v="WESTNETZ GmbH"/>
    <x v="4357"/>
    <s v="SgK33422----12"/>
    <x v="1"/>
    <s v="100-500 kW, Rückvergütung für Selbstverbrauch bis 30% der Gesamterzeugung der Anlage"/>
    <n v="-14719"/>
    <n v="-2410.9699999999998"/>
    <n v="0"/>
    <s v="NI"/>
    <n v="49577"/>
    <s v="Ankum"/>
    <s v="Osnabrück"/>
    <x v="0"/>
    <s v="PV-Gebäude"/>
  </r>
  <r>
    <s v="Amprion"/>
    <n v="10003764"/>
    <s v="WESTNETZ GmbH"/>
    <x v="4357"/>
    <s v="SgK332------12"/>
    <x v="0"/>
    <s v="100 kW-1 MW"/>
    <n v="29482"/>
    <n v="6480.14"/>
    <n v="0"/>
    <s v="NI"/>
    <n v="49577"/>
    <s v="Ankum"/>
    <s v="Osnabrück"/>
    <x v="0"/>
    <s v="PV-Gebäude"/>
  </r>
  <r>
    <s v="Amprion"/>
    <n v="10003764"/>
    <s v="WESTNETZ GmbH"/>
    <x v="4357"/>
    <s v="SgK33430----12"/>
    <x v="1"/>
    <s v="0-30 kW, Rückvergütung für Selbstverbrauch über 30% der Gesamterzeugung der Anlage"/>
    <n v="-2648"/>
    <n v="-317.76"/>
    <n v="0"/>
    <s v="NI"/>
    <n v="49577"/>
    <s v="Ankum"/>
    <s v="Osnabrück"/>
    <x v="0"/>
    <s v="PV-Gebäude"/>
  </r>
  <r>
    <s v="Amprion"/>
    <n v="10003764"/>
    <s v="WESTNETZ GmbH"/>
    <x v="4357"/>
    <s v="SgK33432----12"/>
    <x v="1"/>
    <s v="100-500 kW, Rückvergütung für Selbstverbrauch über 30% der Gesamterzeugung der Anlage"/>
    <n v="-4863"/>
    <n v="-583.55999999999995"/>
    <n v="0"/>
    <s v="NI"/>
    <n v="49577"/>
    <s v="Ankum"/>
    <s v="Osnabrück"/>
    <x v="0"/>
    <s v="PV-Gebäude"/>
  </r>
  <r>
    <s v="Amprion"/>
    <n v="10003764"/>
    <s v="WESTNETZ GmbH"/>
    <x v="4357"/>
    <s v="SgK33411----12"/>
    <x v="2"/>
    <s v="30-100 kW, selbstverbrauchte Erzeugung"/>
    <n v="24877"/>
    <n v="5778.93"/>
    <n v="0"/>
    <s v="NI"/>
    <n v="49577"/>
    <s v="Ankum"/>
    <s v="Osnabrück"/>
    <x v="0"/>
    <s v="PV-Gebäude"/>
  </r>
  <r>
    <s v="Amprion"/>
    <n v="10003764"/>
    <s v="WESTNETZ GmbH"/>
    <x v="4357"/>
    <s v="SgK33431----12"/>
    <x v="1"/>
    <s v="30-100 kW, Rückvergütung für Selbstverbrauch über 30% der Gesamterzeugung der Anlage"/>
    <n v="-6178"/>
    <n v="-741.36"/>
    <n v="0"/>
    <s v="NI"/>
    <n v="49577"/>
    <s v="Ankum"/>
    <s v="Osnabrück"/>
    <x v="0"/>
    <s v="PV-Gebäude"/>
  </r>
  <r>
    <s v="Amprion"/>
    <n v="10003764"/>
    <s v="WESTNETZ GmbH"/>
    <x v="4358"/>
    <s v="SgK331------11"/>
    <x v="0"/>
    <s v="30-100 kW"/>
    <n v="58964"/>
    <n v="16114.86"/>
    <n v="0"/>
    <s v="NI"/>
    <n v="49637"/>
    <s v="Menslage"/>
    <s v="Osnabrück"/>
    <x v="0"/>
    <s v="PV-Gebäude"/>
  </r>
  <r>
    <s v="Amprion"/>
    <n v="10003764"/>
    <s v="WESTNETZ GmbH"/>
    <x v="4358"/>
    <s v="SgK330------11"/>
    <x v="0"/>
    <s v="0-30 kW"/>
    <n v="25270"/>
    <n v="7262.6"/>
    <n v="0"/>
    <s v="NI"/>
    <n v="49637"/>
    <s v="Menslage"/>
    <s v="Osnabrück"/>
    <x v="0"/>
    <s v="PV-Gebäude"/>
  </r>
  <r>
    <s v="Amprion"/>
    <n v="10003764"/>
    <s v="WESTNETZ GmbH"/>
    <x v="4358"/>
    <s v="SgK332------11"/>
    <x v="0"/>
    <s v="100 kW-1 MW"/>
    <n v="34636"/>
    <n v="8956.8700000000008"/>
    <n v="0"/>
    <s v="NI"/>
    <n v="49637"/>
    <s v="Menslage"/>
    <s v="Osnabrück"/>
    <x v="0"/>
    <s v="PV-Gebäude"/>
  </r>
  <r>
    <s v="Amprion"/>
    <n v="10003764"/>
    <s v="WESTNETZ GmbH"/>
    <x v="4359"/>
    <s v="SgK330------11"/>
    <x v="0"/>
    <s v="0-30 kW"/>
    <n v="16106"/>
    <n v="4628.8599999999997"/>
    <n v="0"/>
    <s v="NI"/>
    <n v="49324"/>
    <s v="Melle"/>
    <s v="Osnabrück"/>
    <x v="0"/>
    <s v="PV-Gebäude"/>
  </r>
  <r>
    <s v="Amprion"/>
    <n v="10003764"/>
    <s v="WESTNETZ GmbH"/>
    <x v="4360"/>
    <s v="SgK330------12"/>
    <x v="0"/>
    <s v="0-30 kW"/>
    <n v="9883"/>
    <n v="2414.42"/>
    <n v="0"/>
    <s v="NI"/>
    <n v="49179"/>
    <s v="Ostercappeln"/>
    <s v="Osnabrück"/>
    <x v="0"/>
    <s v="PV-Gebäude"/>
  </r>
  <r>
    <s v="Amprion"/>
    <n v="10003764"/>
    <s v="WESTNETZ GmbH"/>
    <x v="4361"/>
    <s v="SgK330------11"/>
    <x v="0"/>
    <s v="0-30 kW"/>
    <n v="26211"/>
    <n v="7533.04"/>
    <n v="0"/>
    <s v="NI"/>
    <n v="49610"/>
    <s v="Quakenbrück"/>
    <s v="Osnabrück"/>
    <x v="0"/>
    <s v="PV-Gebäude"/>
  </r>
  <r>
    <s v="Amprion"/>
    <n v="10003764"/>
    <s v="WESTNETZ GmbH"/>
    <x v="4362"/>
    <s v="SgK330------12"/>
    <x v="0"/>
    <s v="0-30 kW"/>
    <n v="13244"/>
    <n v="3235.51"/>
    <n v="0"/>
    <s v="NI"/>
    <n v="49577"/>
    <s v="Ankum"/>
    <s v="Osnabrück"/>
    <x v="0"/>
    <s v="PV-Gebäude"/>
  </r>
  <r>
    <s v="Amprion"/>
    <n v="10003764"/>
    <s v="WESTNETZ GmbH"/>
    <x v="4363"/>
    <s v="SgK331------11"/>
    <x v="0"/>
    <s v="30-100 kW"/>
    <n v="47228"/>
    <n v="12907.41"/>
    <n v="0"/>
    <s v="NI"/>
    <n v="49577"/>
    <s v="Kettenkamp"/>
    <s v="Osnabrück"/>
    <x v="0"/>
    <s v="PV-Gebäude"/>
  </r>
  <r>
    <s v="Amprion"/>
    <n v="10003764"/>
    <s v="WESTNETZ GmbH"/>
    <x v="4363"/>
    <s v="SgK330------11"/>
    <x v="0"/>
    <s v="0-30 kW"/>
    <n v="25122"/>
    <n v="7220.06"/>
    <n v="0"/>
    <s v="NI"/>
    <n v="49577"/>
    <s v="Kettenkamp"/>
    <s v="Osnabrück"/>
    <x v="0"/>
    <s v="PV-Gebäude"/>
  </r>
  <r>
    <s v="Amprion"/>
    <n v="10003764"/>
    <s v="WESTNETZ GmbH"/>
    <x v="4364"/>
    <s v="SgK330------11"/>
    <x v="0"/>
    <s v="0-30 kW"/>
    <n v="23245"/>
    <n v="6680.61"/>
    <n v="0"/>
    <s v="NI"/>
    <n v="49586"/>
    <s v="Merzen"/>
    <s v="Osnabrück"/>
    <x v="0"/>
    <s v="PV-Gebäude"/>
  </r>
  <r>
    <s v="Amprion"/>
    <n v="10003764"/>
    <s v="WESTNETZ GmbH"/>
    <x v="4364"/>
    <s v="SgK331------11"/>
    <x v="0"/>
    <s v="30-100 kW"/>
    <n v="54241"/>
    <n v="14824.07"/>
    <n v="0"/>
    <s v="NI"/>
    <n v="49586"/>
    <s v="Merzen"/>
    <s v="Osnabrück"/>
    <x v="0"/>
    <s v="PV-Gebäude"/>
  </r>
  <r>
    <s v="Amprion"/>
    <n v="10003764"/>
    <s v="WESTNETZ GmbH"/>
    <x v="4364"/>
    <s v="SgK332------11"/>
    <x v="0"/>
    <s v="100 kW-1 MW"/>
    <n v="67567"/>
    <n v="17472.830000000002"/>
    <n v="0"/>
    <s v="NI"/>
    <n v="49586"/>
    <s v="Merzen"/>
    <s v="Osnabrück"/>
    <x v="0"/>
    <s v="PV-Gebäude"/>
  </r>
  <r>
    <s v="Amprion"/>
    <n v="10003764"/>
    <s v="WESTNETZ GmbH"/>
    <x v="4365"/>
    <s v="SgK330------11"/>
    <x v="0"/>
    <s v="0-30 kW"/>
    <n v="12002"/>
    <n v="3449.37"/>
    <n v="0"/>
    <s v="NI"/>
    <n v="49328"/>
    <s v="Melle"/>
    <s v="Osnabrück"/>
    <x v="0"/>
    <s v="PV-Gebäude"/>
  </r>
  <r>
    <s v="Amprion"/>
    <n v="10003764"/>
    <s v="WESTNETZ GmbH"/>
    <x v="4366"/>
    <s v="SgK33410----11"/>
    <x v="2"/>
    <s v="0-30 kW, selbstverbrauchte Erzeugung"/>
    <n v="2974"/>
    <n v="854.73"/>
    <n v="0"/>
    <s v="NI"/>
    <n v="49163"/>
    <s v="Bohmte"/>
    <s v="Osnabrück"/>
    <x v="0"/>
    <s v="PV-Gebäude"/>
  </r>
  <r>
    <s v="Amprion"/>
    <n v="10003764"/>
    <s v="WESTNETZ GmbH"/>
    <x v="4366"/>
    <s v="SgK33420----11"/>
    <x v="1"/>
    <s v="0-30 kW, Rückvergütung für Selbstverbrauch bis 30% der Gesamterzeugung der Anlage"/>
    <n v="-2974"/>
    <n v="-487.14"/>
    <n v="0"/>
    <s v="NI"/>
    <n v="49163"/>
    <s v="Bohmte"/>
    <s v="Osnabrück"/>
    <x v="0"/>
    <s v="PV-Gebäude"/>
  </r>
  <r>
    <s v="Amprion"/>
    <n v="10003764"/>
    <s v="WESTNETZ GmbH"/>
    <x v="4366"/>
    <s v="SgK330------11"/>
    <x v="0"/>
    <s v="0-30 kW"/>
    <n v="13829"/>
    <n v="3974.45"/>
    <n v="0"/>
    <s v="NI"/>
    <n v="49163"/>
    <s v="Bohmte"/>
    <s v="Osnabrück"/>
    <x v="0"/>
    <s v="PV-Gebäude"/>
  </r>
  <r>
    <s v="Amprion"/>
    <n v="10003764"/>
    <s v="WESTNETZ GmbH"/>
    <x v="4367"/>
    <s v="SgK33420BS--12"/>
    <x v="1"/>
    <s v="Bestandsschutz Netzanschlussbegehren vor 24.02.2012, 0-30 kW, Rückvergütung SV bis 30% der Gesamterzeugung der Anlage"/>
    <n v="-2055"/>
    <n v="-336.61"/>
    <n v="0"/>
    <s v="NI"/>
    <n v="49593"/>
    <s v="Bersenbrück"/>
    <s v="Osnabrück"/>
    <x v="0"/>
    <s v="PV-Gebäude"/>
  </r>
  <r>
    <s v="Amprion"/>
    <n v="10003764"/>
    <s v="WESTNETZ GmbH"/>
    <x v="4367"/>
    <s v="SgK33411BS--12"/>
    <x v="2"/>
    <s v="Bestandsschutz Netzanschlussbegehren vor 24.02.2012, 30-100 kW, selbstverbrauchte Erzeugung"/>
    <n v="4796"/>
    <n v="1114.1099999999999"/>
    <n v="0"/>
    <s v="NI"/>
    <n v="49593"/>
    <s v="Bersenbrück"/>
    <s v="Osnabrück"/>
    <x v="0"/>
    <s v="PV-Gebäude"/>
  </r>
  <r>
    <s v="Amprion"/>
    <n v="10003764"/>
    <s v="WESTNETZ GmbH"/>
    <x v="4367"/>
    <s v="SgK33422BS--12"/>
    <x v="1"/>
    <s v="Bestandsschutz Netzanschlussbegehren vor 24.02.2012, 100-500 kW, Rückvergütung für SV bis 30% der Gesamterzeugung der Anlage"/>
    <n v="-13724"/>
    <n v="-2247.9899999999998"/>
    <n v="0"/>
    <s v="NI"/>
    <n v="49593"/>
    <s v="Bersenbrück"/>
    <s v="Osnabrück"/>
    <x v="0"/>
    <s v="PV-Gebäude"/>
  </r>
  <r>
    <s v="Amprion"/>
    <n v="10003764"/>
    <s v="WESTNETZ GmbH"/>
    <x v="4367"/>
    <s v="SgK332BS----12"/>
    <x v="0"/>
    <s v="Bestandsschutz Netzanschlussbegehren vor 24.02.2012, 100 kW-1 MW"/>
    <n v="161511"/>
    <n v="35500.120000000003"/>
    <n v="0"/>
    <s v="NI"/>
    <n v="49593"/>
    <s v="Bersenbrück"/>
    <s v="Osnabrück"/>
    <x v="0"/>
    <s v="PV-Gebäude"/>
  </r>
  <r>
    <s v="Amprion"/>
    <n v="10003764"/>
    <s v="WESTNETZ GmbH"/>
    <x v="4367"/>
    <s v="SgK33410BS--12"/>
    <x v="2"/>
    <s v="Bestandsschutz Netzanschlussbegehren vor 24.02.2012, 0-30 kW, selbstverbrauchte Erzeugung"/>
    <n v="2055"/>
    <n v="502.04"/>
    <n v="0"/>
    <s v="NI"/>
    <n v="49593"/>
    <s v="Bersenbrück"/>
    <s v="Osnabrück"/>
    <x v="0"/>
    <s v="PV-Gebäude"/>
  </r>
  <r>
    <s v="Amprion"/>
    <n v="10003764"/>
    <s v="WESTNETZ GmbH"/>
    <x v="4367"/>
    <s v="SgK33421BS--12"/>
    <x v="1"/>
    <s v="Bestandsschutz Netzanschlussbegehren vor 24.02.2012, 30-100 kW, Rückvergütung SV bis 30% der Gesamterzeugung der Anlage"/>
    <n v="-4796"/>
    <n v="-785.58"/>
    <n v="0"/>
    <s v="NI"/>
    <n v="49593"/>
    <s v="Bersenbrück"/>
    <s v="Osnabrück"/>
    <x v="0"/>
    <s v="PV-Gebäude"/>
  </r>
  <r>
    <s v="Amprion"/>
    <n v="10003764"/>
    <s v="WESTNETZ GmbH"/>
    <x v="4367"/>
    <s v="SgK33412BS--12"/>
    <x v="2"/>
    <s v="Bestandsschutz Netzanschlussbegehren vor 24.02.2012, 100-500 kW, selbstverbrauchte Erzeugung"/>
    <n v="13724"/>
    <n v="3016.54"/>
    <n v="0"/>
    <s v="NI"/>
    <n v="49593"/>
    <s v="Bersenbrück"/>
    <s v="Osnabrück"/>
    <x v="0"/>
    <s v="PV-Gebäude"/>
  </r>
  <r>
    <s v="Amprion"/>
    <n v="10003764"/>
    <s v="WESTNETZ GmbH"/>
    <x v="4367"/>
    <s v="SgK331BS----12"/>
    <x v="0"/>
    <s v="Bestandsschutz Netzanschlussbegehren vor 24.02.2012, 30-100 kW"/>
    <n v="56444"/>
    <n v="13111.94"/>
    <n v="0"/>
    <s v="NI"/>
    <n v="49593"/>
    <s v="Bersenbrück"/>
    <s v="Osnabrück"/>
    <x v="0"/>
    <s v="PV-Gebäude"/>
  </r>
  <r>
    <s v="Amprion"/>
    <n v="10003764"/>
    <s v="WESTNETZ GmbH"/>
    <x v="4367"/>
    <s v="SgK330BS----12"/>
    <x v="0"/>
    <s v="Bestandsschutz Netzanschlussbegehren vor 24.02.2012, 0-30 kW"/>
    <n v="24189"/>
    <n v="5909.37"/>
    <n v="0"/>
    <s v="NI"/>
    <n v="49593"/>
    <s v="Bersenbrück"/>
    <s v="Osnabrück"/>
    <x v="0"/>
    <s v="PV-Gebäude"/>
  </r>
  <r>
    <s v="Amprion"/>
    <n v="10003764"/>
    <s v="WESTNETZ GmbH"/>
    <x v="4368"/>
    <s v="SgK330------11"/>
    <x v="0"/>
    <s v="0-30 kW"/>
    <n v="23378"/>
    <n v="6718.84"/>
    <n v="0"/>
    <s v="NI"/>
    <n v="49586"/>
    <s v="Neuenkirchen"/>
    <s v="Osnabrück"/>
    <x v="0"/>
    <s v="PV-Gebäude"/>
  </r>
  <r>
    <s v="Amprion"/>
    <n v="10003764"/>
    <s v="WESTNETZ GmbH"/>
    <x v="4369"/>
    <s v="SgK330------11"/>
    <x v="0"/>
    <s v="0-30 kW"/>
    <n v="8200"/>
    <n v="2356.6799999999998"/>
    <n v="0"/>
    <s v="NI"/>
    <n v="49577"/>
    <s v="Eggermühlen"/>
    <s v="Osnabrück"/>
    <x v="0"/>
    <s v="PV-Gebäude"/>
  </r>
  <r>
    <s v="Amprion"/>
    <n v="10003764"/>
    <s v="WESTNETZ GmbH"/>
    <x v="4370"/>
    <s v="SoK320BS-Apr12"/>
    <x v="0"/>
    <s v="Bestandsschutz Bebauungsplan vor 1.3.2012, außer versiegelte bzw. Konversionsflächen (§ 32 Abs. 1 EEG 2012 a.F.)"/>
    <n v="3178875"/>
    <n v="570290.18000000005"/>
    <n v="0"/>
    <s v="NI"/>
    <n v="49635"/>
    <s v="Badbergen"/>
    <s v="Osnabrück"/>
    <x v="1"/>
    <s v="PV-Freifläche"/>
  </r>
  <r>
    <s v="Amprion"/>
    <n v="10003764"/>
    <s v="WESTNETZ GmbH"/>
    <x v="4371"/>
    <s v="SgK330------11"/>
    <x v="0"/>
    <s v="0-30 kW"/>
    <n v="10101"/>
    <n v="2903.03"/>
    <n v="0"/>
    <s v="NI"/>
    <n v="49179"/>
    <s v="Ostercappeln"/>
    <s v="Osnabrück"/>
    <x v="0"/>
    <s v="PV-Gebäude"/>
  </r>
  <r>
    <s v="Amprion"/>
    <n v="10003764"/>
    <s v="WESTNETZ GmbH"/>
    <x v="4372"/>
    <s v="SgK330------11"/>
    <x v="0"/>
    <s v="0-30 kW"/>
    <n v="8823"/>
    <n v="2535.73"/>
    <n v="0"/>
    <s v="NI"/>
    <n v="49626"/>
    <s v="Berge"/>
    <s v="Osnabrück"/>
    <x v="0"/>
    <s v="PV-Gebäude"/>
  </r>
  <r>
    <s v="Amprion"/>
    <n v="10003764"/>
    <s v="WESTNETZ GmbH"/>
    <x v="4373"/>
    <s v="SgK331------11"/>
    <x v="0"/>
    <s v="30-100 kW"/>
    <n v="33999"/>
    <n v="9291.93"/>
    <n v="0"/>
    <s v="NI"/>
    <n v="49586"/>
    <s v="Merzen"/>
    <s v="Osnabrück"/>
    <x v="0"/>
    <s v="PV-Gebäude"/>
  </r>
  <r>
    <s v="Amprion"/>
    <n v="10003764"/>
    <s v="WESTNETZ GmbH"/>
    <x v="4374"/>
    <s v="SgK33411----11"/>
    <x v="2"/>
    <s v="30-100 kW, selbstverbrauchte Erzeugung"/>
    <n v="9842"/>
    <n v="2689.82"/>
    <n v="0"/>
    <s v="NI"/>
    <n v="49635"/>
    <s v="Badbergen"/>
    <s v="Osnabrück"/>
    <x v="0"/>
    <s v="PV-Gebäude"/>
  </r>
  <r>
    <s v="Amprion"/>
    <n v="10003764"/>
    <s v="WESTNETZ GmbH"/>
    <x v="4374"/>
    <s v="SgK33421----11"/>
    <x v="1"/>
    <s v="30-100 kW, Rückvergütung für Selbstverbrauch bis 30% der Gesamterzeugung der Anlage"/>
    <n v="-4292"/>
    <n v="-703.03"/>
    <n v="0"/>
    <s v="NI"/>
    <n v="49635"/>
    <s v="Badbergen"/>
    <s v="Osnabrück"/>
    <x v="0"/>
    <s v="PV-Gebäude"/>
  </r>
  <r>
    <s v="Amprion"/>
    <n v="10003764"/>
    <s v="WESTNETZ GmbH"/>
    <x v="4374"/>
    <s v="SgK33420----11"/>
    <x v="1"/>
    <s v="0-30 kW, Rückvergütung für Selbstverbrauch bis 30% der Gesamterzeugung der Anlage"/>
    <n v="-8254"/>
    <n v="-1352.01"/>
    <n v="0"/>
    <s v="NI"/>
    <n v="49635"/>
    <s v="Badbergen"/>
    <s v="Osnabrück"/>
    <x v="0"/>
    <s v="PV-Gebäude"/>
  </r>
  <r>
    <s v="Amprion"/>
    <n v="10003764"/>
    <s v="WESTNETZ GmbH"/>
    <x v="4374"/>
    <s v="SgK33410----11"/>
    <x v="2"/>
    <s v="0-30 kW, selbstverbrauchte Erzeugung"/>
    <n v="18928"/>
    <n v="5439.91"/>
    <n v="0"/>
    <s v="NI"/>
    <n v="49635"/>
    <s v="Badbergen"/>
    <s v="Osnabrück"/>
    <x v="0"/>
    <s v="PV-Gebäude"/>
  </r>
  <r>
    <s v="Amprion"/>
    <n v="10003764"/>
    <s v="WESTNETZ GmbH"/>
    <x v="4374"/>
    <s v="SgK33431----11"/>
    <x v="1"/>
    <s v="30-100 kW, Rückvergütung für Selbstverbrauch über 30% der Gesamterzeugung der Anlage"/>
    <n v="-5550"/>
    <n v="-666"/>
    <n v="0"/>
    <s v="NI"/>
    <n v="49635"/>
    <s v="Badbergen"/>
    <s v="Osnabrück"/>
    <x v="0"/>
    <s v="PV-Gebäude"/>
  </r>
  <r>
    <s v="Amprion"/>
    <n v="10003764"/>
    <s v="WESTNETZ GmbH"/>
    <x v="4374"/>
    <s v="SgK330------11"/>
    <x v="0"/>
    <s v="0-30 kW"/>
    <n v="8586"/>
    <n v="2467.62"/>
    <n v="0"/>
    <s v="NI"/>
    <n v="49635"/>
    <s v="Badbergen"/>
    <s v="Osnabrück"/>
    <x v="0"/>
    <s v="PV-Gebäude"/>
  </r>
  <r>
    <s v="Amprion"/>
    <n v="10003764"/>
    <s v="WESTNETZ GmbH"/>
    <x v="4374"/>
    <s v="SgK33430----11"/>
    <x v="1"/>
    <s v="0-30 kW, Rückvergütung für Selbstverbrauch über 30% der Gesamterzeugung der Anlage"/>
    <n v="-10674"/>
    <n v="-1280.8800000000001"/>
    <n v="0"/>
    <s v="NI"/>
    <n v="49635"/>
    <s v="Badbergen"/>
    <s v="Osnabrück"/>
    <x v="0"/>
    <s v="PV-Gebäude"/>
  </r>
  <r>
    <s v="Amprion"/>
    <n v="10003764"/>
    <s v="WESTNETZ GmbH"/>
    <x v="4374"/>
    <s v="SgK331------11"/>
    <x v="0"/>
    <s v="30-100 kW"/>
    <n v="4465"/>
    <n v="1220.28"/>
    <n v="0"/>
    <s v="NI"/>
    <n v="49635"/>
    <s v="Badbergen"/>
    <s v="Osnabrück"/>
    <x v="0"/>
    <s v="PV-Gebäude"/>
  </r>
  <r>
    <s v="Amprion"/>
    <n v="10003764"/>
    <s v="WESTNETZ GmbH"/>
    <x v="4375"/>
    <s v="SgK33411----12"/>
    <x v="2"/>
    <s v="30-100 kW, selbstverbrauchte Erzeugung"/>
    <n v="7381"/>
    <n v="1714.61"/>
    <n v="0"/>
    <s v="NI"/>
    <n v="49635"/>
    <s v="Badbergen"/>
    <s v="Osnabrück"/>
    <x v="0"/>
    <s v="PV-Gebäude"/>
  </r>
  <r>
    <s v="Amprion"/>
    <n v="10003764"/>
    <s v="WESTNETZ GmbH"/>
    <x v="4375"/>
    <s v="SgK33431----12"/>
    <x v="1"/>
    <s v="30-100 kW, Rückvergütung für Selbstverbrauch über 30% der Gesamterzeugung der Anlage"/>
    <n v="-4162"/>
    <n v="-499.44"/>
    <n v="0"/>
    <s v="NI"/>
    <n v="49635"/>
    <s v="Badbergen"/>
    <s v="Osnabrück"/>
    <x v="0"/>
    <s v="PV-Gebäude"/>
  </r>
  <r>
    <s v="Amprion"/>
    <n v="10003764"/>
    <s v="WESTNETZ GmbH"/>
    <x v="4375"/>
    <s v="SgK331------12"/>
    <x v="0"/>
    <s v="30-100 kW"/>
    <n v="3349"/>
    <n v="777.97"/>
    <n v="0"/>
    <s v="NI"/>
    <n v="49635"/>
    <s v="Badbergen"/>
    <s v="Osnabrück"/>
    <x v="0"/>
    <s v="PV-Gebäude"/>
  </r>
  <r>
    <s v="Amprion"/>
    <n v="10003764"/>
    <s v="WESTNETZ GmbH"/>
    <x v="4375"/>
    <s v="SgK33421----12"/>
    <x v="1"/>
    <s v="30-100 kW, Rückvergütung für Selbstverbrauch bis 30% der Gesamterzeugung der Anlage"/>
    <n v="-3219"/>
    <n v="-527.27"/>
    <n v="0"/>
    <s v="NI"/>
    <n v="49635"/>
    <s v="Badbergen"/>
    <s v="Osnabrück"/>
    <x v="0"/>
    <s v="PV-Gebäude"/>
  </r>
  <r>
    <s v="Amprion"/>
    <n v="10003764"/>
    <s v="WESTNETZ GmbH"/>
    <x v="4376"/>
    <s v="SgK331------11"/>
    <x v="0"/>
    <s v="30-100 kW"/>
    <n v="2490"/>
    <n v="680.52"/>
    <n v="0"/>
    <s v="NI"/>
    <n v="49610"/>
    <s v="Quakenbrück"/>
    <s v="Osnabrück"/>
    <x v="0"/>
    <s v="PV-Gebäude"/>
  </r>
  <r>
    <s v="Amprion"/>
    <n v="10003764"/>
    <s v="WESTNETZ GmbH"/>
    <x v="4376"/>
    <s v="SgK330------11"/>
    <x v="0"/>
    <s v="0-30 kW"/>
    <n v="24417"/>
    <n v="7017.45"/>
    <n v="0"/>
    <s v="NI"/>
    <n v="49610"/>
    <s v="Quakenbrück"/>
    <s v="Osnabrück"/>
    <x v="0"/>
    <s v="PV-Gebäude"/>
  </r>
  <r>
    <s v="Amprion"/>
    <n v="10003764"/>
    <s v="WESTNETZ GmbH"/>
    <x v="4377"/>
    <s v="SgK3220--Jul13"/>
    <x v="0"/>
    <s v="0 - 10 kW"/>
    <n v="7434"/>
    <n v="1120.3"/>
    <n v="0"/>
    <s v="NI"/>
    <n v="49191"/>
    <s v="Belm"/>
    <s v="Osnabrück"/>
    <x v="0"/>
    <s v="PV-Gebäude"/>
  </r>
  <r>
    <s v="Amprion"/>
    <n v="10003764"/>
    <s v="WESTNETZ GmbH"/>
    <x v="4378"/>
    <s v="SgK331------11"/>
    <x v="0"/>
    <s v="30-100 kW"/>
    <n v="51097"/>
    <n v="13964.81"/>
    <n v="0"/>
    <s v="NI"/>
    <n v="49586"/>
    <s v="Merzen"/>
    <s v="Osnabrück"/>
    <x v="0"/>
    <s v="PV-Gebäude"/>
  </r>
  <r>
    <s v="Amprion"/>
    <n v="10003764"/>
    <s v="WESTNETZ GmbH"/>
    <x v="4378"/>
    <s v="SgK330------11"/>
    <x v="0"/>
    <s v="0-30 kW"/>
    <n v="21898"/>
    <n v="6293.49"/>
    <n v="0"/>
    <s v="NI"/>
    <n v="49586"/>
    <s v="Merzen"/>
    <s v="Osnabrück"/>
    <x v="0"/>
    <s v="PV-Gebäude"/>
  </r>
  <r>
    <s v="Amprion"/>
    <n v="10003764"/>
    <s v="WESTNETZ GmbH"/>
    <x v="4378"/>
    <s v="SgK332------11"/>
    <x v="0"/>
    <s v="100 kW-1 MW"/>
    <n v="106354"/>
    <n v="27503.14"/>
    <n v="0"/>
    <s v="NI"/>
    <n v="49586"/>
    <s v="Merzen"/>
    <s v="Osnabrück"/>
    <x v="0"/>
    <s v="PV-Gebäude"/>
  </r>
  <r>
    <s v="Amprion"/>
    <n v="10003764"/>
    <s v="WESTNETZ GmbH"/>
    <x v="4379"/>
    <s v="SgK330------12"/>
    <x v="0"/>
    <s v="0-30 kW"/>
    <n v="29705"/>
    <n v="7256.93"/>
    <n v="0"/>
    <s v="NI"/>
    <n v="49586"/>
    <s v="Merzen"/>
    <s v="Osnabrück"/>
    <x v="0"/>
    <s v="PV-Gebäude"/>
  </r>
  <r>
    <s v="Amprion"/>
    <n v="10003764"/>
    <s v="WESTNETZ GmbH"/>
    <x v="4380"/>
    <s v="SgK331------11"/>
    <x v="0"/>
    <s v="30-100 kW"/>
    <n v="15115"/>
    <n v="4130.93"/>
    <n v="0"/>
    <s v="NI"/>
    <n v="49610"/>
    <s v="Quakenbrück"/>
    <s v="Osnabrück"/>
    <x v="0"/>
    <s v="PV-Gebäude"/>
  </r>
  <r>
    <s v="Amprion"/>
    <n v="10003764"/>
    <s v="WESTNETZ GmbH"/>
    <x v="4381"/>
    <s v="SgK331BS----12"/>
    <x v="0"/>
    <s v="Bestandsschutz Netzanschlussbegehren vor 24.02.2012, 30-100 kW"/>
    <n v="61609"/>
    <n v="14311.77"/>
    <n v="0"/>
    <s v="NI"/>
    <n v="49626"/>
    <s v="Bippen"/>
    <s v="Osnabrück"/>
    <x v="0"/>
    <s v="PV-Gebäude"/>
  </r>
  <r>
    <s v="Amprion"/>
    <n v="10003764"/>
    <s v="WESTNETZ GmbH"/>
    <x v="4381"/>
    <s v="SgK330BS----12"/>
    <x v="0"/>
    <s v="Bestandsschutz Netzanschlussbegehren vor 24.02.2012, 0-30 kW"/>
    <n v="26404"/>
    <n v="6450.5"/>
    <n v="0"/>
    <s v="NI"/>
    <n v="49626"/>
    <s v="Bippen"/>
    <s v="Osnabrück"/>
    <x v="0"/>
    <s v="PV-Gebäude"/>
  </r>
  <r>
    <s v="Amprion"/>
    <n v="10003764"/>
    <s v="WESTNETZ GmbH"/>
    <x v="4381"/>
    <s v="SgK332BS----12"/>
    <x v="0"/>
    <s v="Bestandsschutz Netzanschlussbegehren vor 24.02.2012, 100 kW-1 MW"/>
    <n v="792107"/>
    <n v="174105.12"/>
    <n v="0"/>
    <s v="NI"/>
    <n v="49626"/>
    <s v="Bippen"/>
    <s v="Osnabrück"/>
    <x v="0"/>
    <s v="PV-Gebäude"/>
  </r>
  <r>
    <s v="Amprion"/>
    <n v="10003764"/>
    <s v="WESTNETZ GmbH"/>
    <x v="4381"/>
    <s v="SgK333BS----12"/>
    <x v="0"/>
    <s v="Bestandsschutz Netzanschlussbegehren vor 24.02.2012, &gt;1 MW"/>
    <n v="274667"/>
    <n v="50346.46"/>
    <n v="0"/>
    <s v="NI"/>
    <n v="49626"/>
    <s v="Bippen"/>
    <s v="Osnabrück"/>
    <x v="0"/>
    <s v="PV-Gebäude"/>
  </r>
  <r>
    <s v="Amprion"/>
    <n v="10003764"/>
    <s v="WESTNETZ GmbH"/>
    <x v="4382"/>
    <s v="SgK330------12"/>
    <x v="0"/>
    <s v="0-30 kW"/>
    <n v="15051"/>
    <n v="3676.96"/>
    <n v="0"/>
    <s v="NI"/>
    <n v="49594"/>
    <s v="Alfhausen"/>
    <s v="Osnabrück"/>
    <x v="0"/>
    <s v="PV-Gebäude"/>
  </r>
  <r>
    <s v="Amprion"/>
    <n v="10003764"/>
    <s v="WESTNETZ GmbH"/>
    <x v="4383"/>
    <s v="SgK331------11"/>
    <x v="0"/>
    <s v="30-100 kW"/>
    <n v="46006"/>
    <n v="12573.44"/>
    <n v="0"/>
    <s v="NI"/>
    <n v="49626"/>
    <s v="Berge"/>
    <s v="Osnabrück"/>
    <x v="0"/>
    <s v="PV-Gebäude"/>
  </r>
  <r>
    <s v="Amprion"/>
    <n v="10003764"/>
    <s v="WESTNETZ GmbH"/>
    <x v="4383"/>
    <s v="SgK330------11"/>
    <x v="0"/>
    <s v="0-30 kW"/>
    <n v="24394"/>
    <n v="7010.84"/>
    <n v="0"/>
    <s v="NI"/>
    <n v="49626"/>
    <s v="Berge"/>
    <s v="Osnabrück"/>
    <x v="0"/>
    <s v="PV-Gebäude"/>
  </r>
  <r>
    <s v="Amprion"/>
    <n v="10003764"/>
    <s v="WESTNETZ GmbH"/>
    <x v="4384"/>
    <s v="SgK330------11"/>
    <x v="0"/>
    <s v="0-30 kW"/>
    <n v="27426"/>
    <n v="7882.23"/>
    <n v="0"/>
    <s v="NI"/>
    <n v="49586"/>
    <s v="Neuenkirchen"/>
    <s v="Osnabrück"/>
    <x v="0"/>
    <s v="PV-Gebäude"/>
  </r>
  <r>
    <s v="Amprion"/>
    <n v="10003764"/>
    <s v="WESTNETZ GmbH"/>
    <x v="4384"/>
    <s v="SgK331------11"/>
    <x v="0"/>
    <s v="30-100 kW"/>
    <n v="63993"/>
    <n v="17489.29"/>
    <n v="0"/>
    <s v="NI"/>
    <n v="49586"/>
    <s v="Neuenkirchen"/>
    <s v="Osnabrück"/>
    <x v="0"/>
    <s v="PV-Gebäude"/>
  </r>
  <r>
    <s v="Amprion"/>
    <n v="10003764"/>
    <s v="WESTNETZ GmbH"/>
    <x v="4384"/>
    <s v="SgK332------11"/>
    <x v="0"/>
    <s v="100 kW-1 MW"/>
    <n v="19224"/>
    <n v="4971.33"/>
    <n v="0"/>
    <s v="NI"/>
    <n v="49586"/>
    <s v="Neuenkirchen"/>
    <s v="Osnabrück"/>
    <x v="0"/>
    <s v="PV-Gebäude"/>
  </r>
  <r>
    <s v="Amprion"/>
    <n v="10003764"/>
    <s v="WESTNETZ GmbH"/>
    <x v="4385"/>
    <s v="SgK33421----11"/>
    <x v="1"/>
    <s v="30-100 kW, Rückvergütung für Selbstverbrauch bis 30% der Gesamterzeugung der Anlage"/>
    <n v="-10422"/>
    <n v="-1707.12"/>
    <n v="0"/>
    <s v="NI"/>
    <n v="49626"/>
    <s v="Bippen"/>
    <s v="Osnabrück"/>
    <x v="0"/>
    <s v="PV-Gebäude"/>
  </r>
  <r>
    <s v="Amprion"/>
    <n v="10003764"/>
    <s v="WESTNETZ GmbH"/>
    <x v="4385"/>
    <s v="SgK330------11"/>
    <x v="0"/>
    <s v="0-30 kW"/>
    <n v="23646"/>
    <n v="6795.86"/>
    <n v="0"/>
    <s v="NI"/>
    <n v="49626"/>
    <s v="Bippen"/>
    <s v="Osnabrück"/>
    <x v="0"/>
    <s v="PV-Gebäude"/>
  </r>
  <r>
    <s v="Amprion"/>
    <n v="10003764"/>
    <s v="WESTNETZ GmbH"/>
    <x v="4385"/>
    <s v="SgK33410----11"/>
    <x v="2"/>
    <s v="0-30 kW, selbstverbrauchte Erzeugung"/>
    <n v="6507"/>
    <n v="1870.11"/>
    <n v="0"/>
    <s v="NI"/>
    <n v="49626"/>
    <s v="Bippen"/>
    <s v="Osnabrück"/>
    <x v="0"/>
    <s v="PV-Gebäude"/>
  </r>
  <r>
    <s v="Amprion"/>
    <n v="10003764"/>
    <s v="WESTNETZ GmbH"/>
    <x v="4385"/>
    <s v="SgK33420----11"/>
    <x v="1"/>
    <s v="0-30 kW, Rückvergütung für Selbstverbrauch bis 30% der Gesamterzeugung der Anlage"/>
    <n v="-6507"/>
    <n v="-1065.8499999999999"/>
    <n v="0"/>
    <s v="NI"/>
    <n v="49626"/>
    <s v="Bippen"/>
    <s v="Osnabrück"/>
    <x v="0"/>
    <s v="PV-Gebäude"/>
  </r>
  <r>
    <s v="Amprion"/>
    <n v="10003764"/>
    <s v="WESTNETZ GmbH"/>
    <x v="4385"/>
    <s v="SgK33411----11"/>
    <x v="2"/>
    <s v="30-100 kW, selbstverbrauchte Erzeugung"/>
    <n v="10422"/>
    <n v="2848.33"/>
    <n v="0"/>
    <s v="NI"/>
    <n v="49626"/>
    <s v="Bippen"/>
    <s v="Osnabrück"/>
    <x v="0"/>
    <s v="PV-Gebäude"/>
  </r>
  <r>
    <s v="Amprion"/>
    <n v="10003764"/>
    <s v="WESTNETZ GmbH"/>
    <x v="4385"/>
    <s v="SgK331------11"/>
    <x v="0"/>
    <s v="30-100 kW"/>
    <n v="37875"/>
    <n v="10351.24"/>
    <n v="0"/>
    <s v="NI"/>
    <n v="49626"/>
    <s v="Bippen"/>
    <s v="Osnabrück"/>
    <x v="0"/>
    <s v="PV-Gebäude"/>
  </r>
  <r>
    <s v="Amprion"/>
    <n v="10003764"/>
    <s v="WESTNETZ GmbH"/>
    <x v="4386"/>
    <s v="SgK330------11"/>
    <x v="0"/>
    <s v="0-30 kW"/>
    <n v="14878"/>
    <n v="4275.9399999999996"/>
    <n v="0"/>
    <s v="NI"/>
    <n v="49152"/>
    <s v="Bad Essen"/>
    <s v="Osnabrück"/>
    <x v="0"/>
    <s v="PV-Gebäude"/>
  </r>
  <r>
    <s v="Amprion"/>
    <n v="10003764"/>
    <s v="WESTNETZ GmbH"/>
    <x v="4387"/>
    <s v="SgK331------11"/>
    <x v="0"/>
    <s v="30-100 kW"/>
    <n v="65416"/>
    <n v="17878.189999999999"/>
    <n v="0"/>
    <s v="NI"/>
    <n v="49586"/>
    <s v="Merzen"/>
    <s v="Osnabrück"/>
    <x v="0"/>
    <s v="PV-Gebäude"/>
  </r>
  <r>
    <s v="Amprion"/>
    <n v="10003764"/>
    <s v="WESTNETZ GmbH"/>
    <x v="4387"/>
    <s v="SgK330------11"/>
    <x v="0"/>
    <s v="0-30 kW"/>
    <n v="28084"/>
    <n v="8071.34"/>
    <n v="0"/>
    <s v="NI"/>
    <n v="49586"/>
    <s v="Merzen"/>
    <s v="Osnabrück"/>
    <x v="0"/>
    <s v="PV-Gebäude"/>
  </r>
  <r>
    <s v="Amprion"/>
    <n v="10003764"/>
    <s v="WESTNETZ GmbH"/>
    <x v="4388"/>
    <s v="SgK330------11"/>
    <x v="0"/>
    <s v="0-30 kW"/>
    <n v="21057"/>
    <n v="6051.78"/>
    <n v="0"/>
    <s v="NI"/>
    <n v="49134"/>
    <s v="Wallenhorst"/>
    <s v="Osnabrück"/>
    <x v="0"/>
    <s v="PV-Gebäude"/>
  </r>
  <r>
    <s v="Amprion"/>
    <n v="10003764"/>
    <s v="WESTNETZ GmbH"/>
    <x v="4388"/>
    <s v="SgK332------11"/>
    <x v="0"/>
    <s v="100 kW-1 MW"/>
    <n v="50886"/>
    <n v="13159.12"/>
    <n v="0"/>
    <s v="NI"/>
    <n v="49134"/>
    <s v="Wallenhorst"/>
    <s v="Osnabrück"/>
    <x v="0"/>
    <s v="PV-Gebäude"/>
  </r>
  <r>
    <s v="Amprion"/>
    <n v="10003764"/>
    <s v="WESTNETZ GmbH"/>
    <x v="4388"/>
    <s v="SgK331------11"/>
    <x v="0"/>
    <s v="30-100 kW"/>
    <n v="49132"/>
    <n v="13427.78"/>
    <n v="0"/>
    <s v="NI"/>
    <n v="49134"/>
    <s v="Wallenhorst"/>
    <s v="Osnabrück"/>
    <x v="0"/>
    <s v="PV-Gebäude"/>
  </r>
  <r>
    <s v="Amprion"/>
    <n v="10003764"/>
    <s v="WESTNETZ GmbH"/>
    <x v="4389"/>
    <s v="SgK330------12"/>
    <x v="0"/>
    <s v="0-30 kW"/>
    <n v="11691"/>
    <n v="2856.11"/>
    <n v="0"/>
    <s v="NI"/>
    <n v="49594"/>
    <s v="Alfhausen"/>
    <s v="Osnabrück"/>
    <x v="0"/>
    <s v="PV-Gebäude"/>
  </r>
  <r>
    <s v="Amprion"/>
    <n v="10003764"/>
    <s v="WESTNETZ GmbH"/>
    <x v="4390"/>
    <s v="SgK330------11"/>
    <x v="0"/>
    <s v="0-30 kW"/>
    <n v="21514"/>
    <n v="6183.12"/>
    <n v="0"/>
    <s v="NI"/>
    <n v="49152"/>
    <s v="Bad Essen"/>
    <s v="Osnabrück"/>
    <x v="0"/>
    <s v="PV-Gebäude"/>
  </r>
  <r>
    <s v="Amprion"/>
    <n v="10003764"/>
    <s v="WESTNETZ GmbH"/>
    <x v="4391"/>
    <s v="SgK33420----12"/>
    <x v="1"/>
    <s v="0-30 kW, Rückvergütung für Selbstverbrauch bis 30% der Gesamterzeugung der Anlage"/>
    <n v="-1112"/>
    <n v="-182.15"/>
    <n v="0"/>
    <s v="NI"/>
    <n v="49201"/>
    <s v="Dissen am Teutoburger Wald"/>
    <s v="Osnabrück"/>
    <x v="0"/>
    <s v="PV-Gebäude"/>
  </r>
  <r>
    <s v="Amprion"/>
    <n v="10003764"/>
    <s v="WESTNETZ GmbH"/>
    <x v="4391"/>
    <s v="SgK330------12"/>
    <x v="0"/>
    <s v="0-30 kW"/>
    <n v="5706"/>
    <n v="1393.98"/>
    <n v="0"/>
    <s v="NI"/>
    <n v="49201"/>
    <s v="Dissen am Teutoburger Wald"/>
    <s v="Osnabrück"/>
    <x v="0"/>
    <s v="PV-Gebäude"/>
  </r>
  <r>
    <s v="Amprion"/>
    <n v="10003764"/>
    <s v="WESTNETZ GmbH"/>
    <x v="4391"/>
    <s v="SgK33410----12"/>
    <x v="2"/>
    <s v="0-30 kW, selbstverbrauchte Erzeugung"/>
    <n v="1112"/>
    <n v="271.66000000000003"/>
    <n v="0"/>
    <s v="NI"/>
    <n v="49201"/>
    <s v="Dissen am Teutoburger Wald"/>
    <s v="Osnabrück"/>
    <x v="0"/>
    <s v="PV-Gebäude"/>
  </r>
  <r>
    <s v="Amprion"/>
    <n v="10003764"/>
    <s v="WESTNETZ GmbH"/>
    <x v="4392"/>
    <s v="SgK330------11"/>
    <x v="0"/>
    <s v="0-30 kW"/>
    <n v="24151"/>
    <n v="6941"/>
    <n v="0"/>
    <s v="NI"/>
    <n v="49163"/>
    <s v="Bohmte"/>
    <s v="Osnabrück"/>
    <x v="0"/>
    <s v="PV-Gebäude"/>
  </r>
  <r>
    <s v="Amprion"/>
    <n v="10003764"/>
    <s v="WESTNETZ GmbH"/>
    <x v="4392"/>
    <s v="SgK331------11"/>
    <x v="0"/>
    <s v="30-100 kW"/>
    <n v="56354"/>
    <n v="15401.55"/>
    <n v="0"/>
    <s v="NI"/>
    <n v="49163"/>
    <s v="Bohmte"/>
    <s v="Osnabrück"/>
    <x v="0"/>
    <s v="PV-Gebäude"/>
  </r>
  <r>
    <s v="Amprion"/>
    <n v="10003764"/>
    <s v="WESTNETZ GmbH"/>
    <x v="4392"/>
    <s v="SgK332------11"/>
    <x v="0"/>
    <s v="100 kW-1 MW"/>
    <n v="15964"/>
    <n v="4128.29"/>
    <n v="0"/>
    <s v="NI"/>
    <n v="49163"/>
    <s v="Bohmte"/>
    <s v="Osnabrück"/>
    <x v="0"/>
    <s v="PV-Gebäude"/>
  </r>
  <r>
    <s v="Amprion"/>
    <n v="10003764"/>
    <s v="WESTNETZ GmbH"/>
    <x v="4393"/>
    <s v="SgK5120--Okt14"/>
    <x v="0"/>
    <s v="0 - 10 kW"/>
    <n v="4278"/>
    <n v="541.16999999999996"/>
    <n v="0"/>
    <s v="NI"/>
    <n v="49134"/>
    <s v="Wallenhorst"/>
    <s v="Osnabrück"/>
    <x v="0"/>
    <s v="PV-Gebäude"/>
  </r>
  <r>
    <s v="Amprion"/>
    <n v="10003764"/>
    <s v="WESTNETZ GmbH"/>
    <x v="4394"/>
    <s v="SgK330------12"/>
    <x v="0"/>
    <s v="0-30 kW"/>
    <n v="7741"/>
    <n v="1891.13"/>
    <n v="0"/>
    <s v="NI"/>
    <n v="49565"/>
    <s v="Bramsche"/>
    <s v="Osnabrück"/>
    <x v="0"/>
    <s v="PV-Gebäude"/>
  </r>
  <r>
    <s v="Amprion"/>
    <n v="10003764"/>
    <s v="WESTNETZ GmbH"/>
    <x v="4395"/>
    <s v="SgK331------11"/>
    <x v="0"/>
    <s v="30-100 kW"/>
    <n v="2743"/>
    <n v="749.66"/>
    <n v="0"/>
    <s v="NI"/>
    <n v="49328"/>
    <s v="Melle"/>
    <s v="Osnabrück"/>
    <x v="0"/>
    <s v="PV-Gebäude"/>
  </r>
  <r>
    <s v="Amprion"/>
    <n v="10003764"/>
    <s v="WESTNETZ GmbH"/>
    <x v="4395"/>
    <s v="SgK330------11"/>
    <x v="0"/>
    <s v="0-30 kW"/>
    <n v="27426"/>
    <n v="7882.23"/>
    <n v="0"/>
    <s v="NI"/>
    <n v="49328"/>
    <s v="Melle"/>
    <s v="Osnabrück"/>
    <x v="0"/>
    <s v="PV-Gebäude"/>
  </r>
  <r>
    <s v="Amprion"/>
    <n v="10003764"/>
    <s v="WESTNETZ GmbH"/>
    <x v="4396"/>
    <s v="SgK33410----12"/>
    <x v="2"/>
    <s v="0-30 kW, selbstverbrauchte Erzeugung"/>
    <n v="1758"/>
    <n v="429.48"/>
    <n v="0"/>
    <s v="NI"/>
    <n v="49597"/>
    <s v="Rieste"/>
    <s v="Osnabrück"/>
    <x v="0"/>
    <s v="PV-Gebäude"/>
  </r>
  <r>
    <s v="Amprion"/>
    <n v="10003764"/>
    <s v="WESTNETZ GmbH"/>
    <x v="4396"/>
    <s v="SgK330------12"/>
    <x v="0"/>
    <s v="0-30 kW"/>
    <n v="2957"/>
    <n v="722.4"/>
    <n v="0"/>
    <s v="NI"/>
    <n v="49597"/>
    <s v="Rieste"/>
    <s v="Osnabrück"/>
    <x v="0"/>
    <s v="PV-Gebäude"/>
  </r>
  <r>
    <s v="Amprion"/>
    <n v="10003764"/>
    <s v="WESTNETZ GmbH"/>
    <x v="4396"/>
    <s v="SgK33430----12"/>
    <x v="1"/>
    <s v="0-30 kW, Rückvergütung für Selbstverbrauch über 30% der Gesamterzeugung der Anlage"/>
    <n v="-343"/>
    <n v="-41.16"/>
    <n v="0"/>
    <s v="NI"/>
    <n v="49597"/>
    <s v="Rieste"/>
    <s v="Osnabrück"/>
    <x v="0"/>
    <s v="PV-Gebäude"/>
  </r>
  <r>
    <s v="Amprion"/>
    <n v="10003764"/>
    <s v="WESTNETZ GmbH"/>
    <x v="4396"/>
    <s v="SgK33420----12"/>
    <x v="1"/>
    <s v="0-30 kW, Rückvergütung für Selbstverbrauch bis 30% der Gesamterzeugung der Anlage"/>
    <n v="-1415"/>
    <n v="-231.78"/>
    <n v="0"/>
    <s v="NI"/>
    <n v="49597"/>
    <s v="Rieste"/>
    <s v="Osnabrück"/>
    <x v="0"/>
    <s v="PV-Gebäude"/>
  </r>
  <r>
    <s v="Amprion"/>
    <n v="10003764"/>
    <s v="WESTNETZ GmbH"/>
    <x v="4397"/>
    <s v="SgK331BS----12"/>
    <x v="0"/>
    <s v="Bestandsschutz Netzanschlussbegehren vor 24.02.2012, 30-100 kW"/>
    <n v="61148"/>
    <n v="14204.68"/>
    <n v="0"/>
    <s v="NI"/>
    <n v="49626"/>
    <s v="Berge"/>
    <s v="Osnabrück"/>
    <x v="0"/>
    <s v="PV-Gebäude"/>
  </r>
  <r>
    <s v="Amprion"/>
    <n v="10003764"/>
    <s v="WESTNETZ GmbH"/>
    <x v="4397"/>
    <s v="SgK332BS----12"/>
    <x v="0"/>
    <s v="Bestandsschutz Netzanschlussbegehren vor 24.02.2012, 100 kW-1 MW"/>
    <n v="139375"/>
    <n v="30634.62"/>
    <n v="0"/>
    <s v="NI"/>
    <n v="49626"/>
    <s v="Berge"/>
    <s v="Osnabrück"/>
    <x v="0"/>
    <s v="PV-Gebäude"/>
  </r>
  <r>
    <s v="Amprion"/>
    <n v="10003764"/>
    <s v="WESTNETZ GmbH"/>
    <x v="4397"/>
    <s v="SgK330BS----12"/>
    <x v="0"/>
    <s v="Bestandsschutz Netzanschlussbegehren vor 24.02.2012, 0-30 kW"/>
    <n v="26206"/>
    <n v="6402.13"/>
    <n v="0"/>
    <s v="NI"/>
    <n v="49626"/>
    <s v="Berge"/>
    <s v="Osnabrück"/>
    <x v="0"/>
    <s v="PV-Gebäude"/>
  </r>
  <r>
    <s v="Amprion"/>
    <n v="10003764"/>
    <s v="WESTNETZ GmbH"/>
    <x v="4398"/>
    <s v="SgK330------12"/>
    <x v="0"/>
    <s v="0-30 kW"/>
    <n v="5835"/>
    <n v="1425.49"/>
    <n v="0"/>
    <s v="NI"/>
    <n v="49577"/>
    <s v="Ankum"/>
    <s v="Osnabrück"/>
    <x v="0"/>
    <s v="PV-Gebäude"/>
  </r>
  <r>
    <s v="Amprion"/>
    <n v="10003764"/>
    <s v="WESTNETZ GmbH"/>
    <x v="4399"/>
    <s v="SgK331------12"/>
    <x v="0"/>
    <s v="30-100 kW"/>
    <n v="3595"/>
    <n v="835.12"/>
    <n v="0"/>
    <s v="NI"/>
    <n v="49565"/>
    <s v="Bramsche"/>
    <s v="Osnabrück"/>
    <x v="0"/>
    <s v="PV-Gebäude"/>
  </r>
  <r>
    <s v="Amprion"/>
    <n v="10003764"/>
    <s v="WESTNETZ GmbH"/>
    <x v="4399"/>
    <s v="SgK330------12"/>
    <x v="0"/>
    <s v="0-30 kW"/>
    <n v="28086"/>
    <n v="6861.41"/>
    <n v="0"/>
    <s v="NI"/>
    <n v="49565"/>
    <s v="Bramsche"/>
    <s v="Osnabrück"/>
    <x v="0"/>
    <s v="PV-Gebäude"/>
  </r>
  <r>
    <s v="Amprion"/>
    <n v="10003764"/>
    <s v="WESTNETZ GmbH"/>
    <x v="4400"/>
    <s v="SgK331------11"/>
    <x v="0"/>
    <s v="30-100 kW"/>
    <n v="54363"/>
    <n v="14857.41"/>
    <n v="0"/>
    <s v="NI"/>
    <n v="49584"/>
    <s v="Fürstenau"/>
    <s v="Osnabrück"/>
    <x v="0"/>
    <s v="PV-Gebäude"/>
  </r>
  <r>
    <s v="Amprion"/>
    <n v="10003764"/>
    <s v="WESTNETZ GmbH"/>
    <x v="4400"/>
    <s v="SgK330------11"/>
    <x v="0"/>
    <s v="0-30 kW"/>
    <n v="23537"/>
    <n v="6764.53"/>
    <n v="0"/>
    <s v="NI"/>
    <n v="49584"/>
    <s v="Fürstenau"/>
    <s v="Osnabrück"/>
    <x v="0"/>
    <s v="PV-Gebäude"/>
  </r>
  <r>
    <s v="Amprion"/>
    <n v="10003764"/>
    <s v="WESTNETZ GmbH"/>
    <x v="4401"/>
    <s v="SgK331------11"/>
    <x v="0"/>
    <s v="30-100 kW"/>
    <n v="56728"/>
    <n v="15503.76"/>
    <n v="0"/>
    <s v="NI"/>
    <n v="49626"/>
    <s v="Berge"/>
    <s v="Osnabrück"/>
    <x v="0"/>
    <s v="PV-Gebäude"/>
  </r>
  <r>
    <s v="Amprion"/>
    <n v="10003764"/>
    <s v="WESTNETZ GmbH"/>
    <x v="4401"/>
    <s v="SgK330------11"/>
    <x v="0"/>
    <s v="0-30 kW"/>
    <n v="27808"/>
    <n v="7992.02"/>
    <n v="0"/>
    <s v="NI"/>
    <n v="49626"/>
    <s v="Berge"/>
    <s v="Osnabrück"/>
    <x v="0"/>
    <s v="PV-Gebäude"/>
  </r>
  <r>
    <s v="Amprion"/>
    <n v="10003764"/>
    <s v="WESTNETZ GmbH"/>
    <x v="4402"/>
    <s v="SgK330------12"/>
    <x v="0"/>
    <s v="0-30 kW"/>
    <n v="24711"/>
    <n v="6036.9"/>
    <n v="0"/>
    <s v="NI"/>
    <n v="49134"/>
    <s v="Wallenhorst"/>
    <s v="Osnabrück"/>
    <x v="0"/>
    <s v="PV-Gebäude"/>
  </r>
  <r>
    <s v="Amprion"/>
    <n v="10003764"/>
    <s v="WESTNETZ GmbH"/>
    <x v="4403"/>
    <s v="SgK330------12"/>
    <x v="0"/>
    <s v="0-30 kW"/>
    <n v="5736"/>
    <n v="1401.3"/>
    <n v="0"/>
    <s v="NI"/>
    <n v="49597"/>
    <s v="Rieste"/>
    <s v="Osnabrück"/>
    <x v="0"/>
    <s v="PV-Gebäude"/>
  </r>
  <r>
    <s v="Amprion"/>
    <n v="10003764"/>
    <s v="WESTNETZ GmbH"/>
    <x v="4404"/>
    <s v="SgK330------12"/>
    <x v="0"/>
    <s v="0-30 kW"/>
    <n v="10307"/>
    <n v="2518"/>
    <n v="0"/>
    <s v="NI"/>
    <n v="49638"/>
    <s v="Nortrup"/>
    <s v="Osnabrück"/>
    <x v="0"/>
    <s v="PV-Gebäude"/>
  </r>
  <r>
    <s v="Amprion"/>
    <n v="10003764"/>
    <s v="WESTNETZ GmbH"/>
    <x v="4405"/>
    <s v="SgK330BS----12"/>
    <x v="0"/>
    <s v="Bestandsschutz Netzanschlussbegehren vor 24.02.2012, 0-30 kW"/>
    <n v="21873"/>
    <n v="5343.57"/>
    <n v="0"/>
    <s v="NI"/>
    <n v="49586"/>
    <s v="Neuenkirchen"/>
    <s v="Osnabrück"/>
    <x v="0"/>
    <s v="PV-Gebäude"/>
  </r>
  <r>
    <s v="Amprion"/>
    <n v="10003764"/>
    <s v="WESTNETZ GmbH"/>
    <x v="4405"/>
    <s v="SgK331BS----12"/>
    <x v="0"/>
    <s v="Bestandsschutz Netzanschlussbegehren vor 24.02.2012, 30-100 kW"/>
    <n v="51031"/>
    <n v="11854.5"/>
    <n v="0"/>
    <s v="NI"/>
    <n v="49586"/>
    <s v="Neuenkirchen"/>
    <s v="Osnabrück"/>
    <x v="0"/>
    <s v="PV-Gebäude"/>
  </r>
  <r>
    <s v="Amprion"/>
    <n v="10003764"/>
    <s v="WESTNETZ GmbH"/>
    <x v="4405"/>
    <s v="SgK332BS----12"/>
    <x v="0"/>
    <s v="Bestandsschutz Netzanschlussbegehren vor 24.02.2012, 100 kW-1 MW"/>
    <n v="49399"/>
    <n v="10857.9"/>
    <n v="0"/>
    <s v="NI"/>
    <n v="49586"/>
    <s v="Neuenkirchen"/>
    <s v="Osnabrück"/>
    <x v="0"/>
    <s v="PV-Gebäude"/>
  </r>
  <r>
    <s v="Amprion"/>
    <n v="10003764"/>
    <s v="WESTNETZ GmbH"/>
    <x v="4406"/>
    <s v="SgK331------12"/>
    <x v="0"/>
    <s v="30-100 kW"/>
    <n v="11664"/>
    <n v="2709.55"/>
    <n v="0"/>
    <s v="NI"/>
    <n v="49584"/>
    <s v="Fürstenau"/>
    <s v="Osnabrück"/>
    <x v="0"/>
    <s v="PV-Gebäude"/>
  </r>
  <r>
    <s v="Amprion"/>
    <n v="10003764"/>
    <s v="WESTNETZ GmbH"/>
    <x v="4407"/>
    <s v="SgK330------12"/>
    <x v="0"/>
    <s v="0-30 kW"/>
    <n v="14220"/>
    <n v="3473.95"/>
    <n v="0"/>
    <s v="NI"/>
    <n v="49134"/>
    <s v="Wallenhorst"/>
    <s v="Osnabrück"/>
    <x v="0"/>
    <s v="PV-Gebäude"/>
  </r>
  <r>
    <s v="Amprion"/>
    <n v="10003764"/>
    <s v="WESTNETZ GmbH"/>
    <x v="4408"/>
    <s v="SgK330------11"/>
    <x v="0"/>
    <s v="0-30 kW"/>
    <n v="27504"/>
    <n v="7904.65"/>
    <n v="0"/>
    <s v="NI"/>
    <n v="49638"/>
    <s v="Nortrup"/>
    <s v="Osnabrück"/>
    <x v="0"/>
    <s v="PV-Gebäude"/>
  </r>
  <r>
    <s v="Amprion"/>
    <n v="10003764"/>
    <s v="WESTNETZ GmbH"/>
    <x v="4409"/>
    <s v="SgK331BS----12"/>
    <x v="0"/>
    <s v="Bestandsschutz Netzanschlussbegehren vor 24.02.2012, 30-100 kW"/>
    <n v="66726"/>
    <n v="15500.45"/>
    <n v="0"/>
    <s v="NI"/>
    <n v="49328"/>
    <s v="Melle"/>
    <s v="Osnabrück"/>
    <x v="0"/>
    <s v="PV-Gebäude"/>
  </r>
  <r>
    <s v="Amprion"/>
    <n v="10003764"/>
    <s v="WESTNETZ GmbH"/>
    <x v="4409"/>
    <s v="SgK330BS----12"/>
    <x v="0"/>
    <s v="Bestandsschutz Netzanschlussbegehren vor 24.02.2012, 0-30 kW"/>
    <n v="28597"/>
    <n v="6986.25"/>
    <n v="0"/>
    <s v="NI"/>
    <n v="49328"/>
    <s v="Melle"/>
    <s v="Osnabrück"/>
    <x v="0"/>
    <s v="PV-Gebäude"/>
  </r>
  <r>
    <s v="Amprion"/>
    <n v="10003764"/>
    <s v="WESTNETZ GmbH"/>
    <x v="4409"/>
    <s v="SgK332BS----12"/>
    <x v="0"/>
    <s v="Bestandsschutz Netzanschlussbegehren vor 24.02.2012, 100 kW-1 MW"/>
    <n v="120239"/>
    <n v="26428.53"/>
    <n v="0"/>
    <s v="NI"/>
    <n v="49328"/>
    <s v="Melle"/>
    <s v="Osnabrück"/>
    <x v="0"/>
    <s v="PV-Gebäude"/>
  </r>
  <r>
    <s v="Amprion"/>
    <n v="10003764"/>
    <s v="WESTNETZ GmbH"/>
    <x v="4410"/>
    <s v="SgK331BS----12"/>
    <x v="0"/>
    <s v="Bestandsschutz Netzanschlussbegehren vor 24.02.2012, 30-100 kW"/>
    <n v="44988"/>
    <n v="10450.709999999999"/>
    <n v="0"/>
    <s v="NI"/>
    <n v="49163"/>
    <s v="Bohmte"/>
    <s v="Osnabrück"/>
    <x v="0"/>
    <s v="PV-Gebäude"/>
  </r>
  <r>
    <s v="Amprion"/>
    <n v="10003764"/>
    <s v="WESTNETZ GmbH"/>
    <x v="4410"/>
    <s v="SgK330BS----12"/>
    <x v="0"/>
    <s v="Bestandsschutz Netzanschlussbegehren vor 24.02.2012, 0-30 kW"/>
    <n v="21453"/>
    <n v="5240.97"/>
    <n v="0"/>
    <s v="NI"/>
    <n v="49163"/>
    <s v="Bohmte"/>
    <s v="Osnabrück"/>
    <x v="0"/>
    <s v="PV-Gebäude"/>
  </r>
  <r>
    <s v="Amprion"/>
    <n v="10003764"/>
    <s v="WESTNETZ GmbH"/>
    <x v="4411"/>
    <s v="SgK330------12"/>
    <x v="0"/>
    <s v="0-30 kW"/>
    <n v="15028"/>
    <n v="3671.34"/>
    <n v="0"/>
    <s v="NI"/>
    <n v="49596"/>
    <s v="Gehrde"/>
    <s v="Osnabrück"/>
    <x v="0"/>
    <s v="PV-Gebäude"/>
  </r>
  <r>
    <s v="Amprion"/>
    <n v="10003764"/>
    <s v="WESTNETZ GmbH"/>
    <x v="4412"/>
    <s v="SgK330------12"/>
    <x v="0"/>
    <s v="0-30 kW"/>
    <n v="11742"/>
    <n v="2868.57"/>
    <n v="0"/>
    <s v="NI"/>
    <n v="49626"/>
    <s v="Berge"/>
    <s v="Osnabrück"/>
    <x v="0"/>
    <s v="PV-Gebäude"/>
  </r>
  <r>
    <s v="Amprion"/>
    <n v="10003764"/>
    <s v="WESTNETZ GmbH"/>
    <x v="4413"/>
    <s v="SgK330------12"/>
    <x v="0"/>
    <s v="0-30 kW"/>
    <n v="20534"/>
    <n v="5016.46"/>
    <n v="0"/>
    <s v="NI"/>
    <n v="49328"/>
    <s v="Melle"/>
    <s v="Osnabrück"/>
    <x v="0"/>
    <s v="PV-Gebäude"/>
  </r>
  <r>
    <s v="Amprion"/>
    <n v="10003764"/>
    <s v="WESTNETZ GmbH"/>
    <x v="4414"/>
    <s v="SgK330------12"/>
    <x v="0"/>
    <s v="0-30 kW"/>
    <n v="9464"/>
    <n v="2312.06"/>
    <n v="0"/>
    <s v="NI"/>
    <n v="49328"/>
    <s v="Melle"/>
    <s v="Osnabrück"/>
    <x v="0"/>
    <s v="PV-Gebäude"/>
  </r>
  <r>
    <s v="Amprion"/>
    <n v="10003764"/>
    <s v="WESTNETZ GmbH"/>
    <x v="4415"/>
    <s v="BiK33b1-MPMAug"/>
    <x v="5"/>
    <s v="Marktprämie für Kalendermonat August"/>
    <n v="391097"/>
    <n v="72405.16"/>
    <n v="0"/>
    <s v="NI"/>
    <n v="49593"/>
    <s v="Bersenbrück"/>
    <s v="Osnabrück"/>
    <x v="3"/>
    <s v="Biomasse"/>
  </r>
  <r>
    <s v="Amprion"/>
    <n v="10003764"/>
    <s v="WESTNETZ GmbH"/>
    <x v="4415"/>
    <s v="BiK1011----MPM"/>
    <x v="4"/>
    <s v="Verringerung der Marktprämie auf Managementprämie nach § 101 Abs. 1 (Überschreitung Höchstbemessungsleistung)"/>
    <n v="13304"/>
    <n v="26.61"/>
    <n v="0"/>
    <s v="NI"/>
    <n v="49593"/>
    <s v="Bersenbrück"/>
    <s v="Osnabrück"/>
    <x v="3"/>
    <s v="Biomasse"/>
  </r>
  <r>
    <s v="Amprion"/>
    <n v="10003764"/>
    <s v="WESTNETZ GmbH"/>
    <x v="4415"/>
    <s v="BiK33b1-MPMMrz"/>
    <x v="5"/>
    <s v="Marktprämie für Kalendermonat März"/>
    <n v="378319"/>
    <n v="70620.28"/>
    <n v="0"/>
    <s v="NI"/>
    <n v="49593"/>
    <s v="Bersenbrück"/>
    <s v="Osnabrück"/>
    <x v="3"/>
    <s v="Biomasse"/>
  </r>
  <r>
    <s v="Amprion"/>
    <n v="10003764"/>
    <s v="WESTNETZ GmbH"/>
    <x v="4415"/>
    <s v="BiK33b1-MPMDez"/>
    <x v="5"/>
    <s v="Marktprämie für Kalendermonat Dezember"/>
    <n v="362606"/>
    <n v="67006.87"/>
    <n v="0"/>
    <s v="NI"/>
    <n v="49593"/>
    <s v="Bersenbrück"/>
    <s v="Osnabrück"/>
    <x v="3"/>
    <s v="Biomasse"/>
  </r>
  <r>
    <s v="Amprion"/>
    <n v="10003764"/>
    <s v="WESTNETZ GmbH"/>
    <x v="4415"/>
    <s v="BiK33b1-MPMApr"/>
    <x v="5"/>
    <s v="Marktprämie für Kalendermonat April"/>
    <n v="365839"/>
    <n v="69346.11"/>
    <n v="0"/>
    <s v="NI"/>
    <n v="49593"/>
    <s v="Bersenbrück"/>
    <s v="Osnabrück"/>
    <x v="3"/>
    <s v="Biomasse"/>
  </r>
  <r>
    <s v="Amprion"/>
    <n v="10003764"/>
    <s v="WESTNETZ GmbH"/>
    <x v="4415"/>
    <s v="BiK33b1-MPMJan"/>
    <x v="5"/>
    <s v="Marktprämie für Kalendermonat Januar"/>
    <n v="390838"/>
    <n v="63964.67"/>
    <n v="0"/>
    <s v="NI"/>
    <n v="49593"/>
    <s v="Bersenbrück"/>
    <s v="Osnabrück"/>
    <x v="3"/>
    <s v="Biomasse"/>
  </r>
  <r>
    <s v="Amprion"/>
    <n v="10003764"/>
    <s v="WESTNETZ GmbH"/>
    <x v="4415"/>
    <s v="BiK33b1-MPMOkt"/>
    <x v="5"/>
    <s v="Marktprämie für Kalendermonat Oktober"/>
    <n v="390335"/>
    <n v="73332.77"/>
    <n v="0"/>
    <s v="NI"/>
    <n v="49593"/>
    <s v="Bersenbrück"/>
    <s v="Osnabrück"/>
    <x v="3"/>
    <s v="Biomasse"/>
  </r>
  <r>
    <s v="Amprion"/>
    <n v="10003764"/>
    <s v="WESTNETZ GmbH"/>
    <x v="4415"/>
    <s v="BiK33b1-MPMSep"/>
    <x v="5"/>
    <s v="Marktprämie für Kalendermonat September"/>
    <n v="375479"/>
    <n v="68411.53"/>
    <n v="0"/>
    <s v="NI"/>
    <n v="49593"/>
    <s v="Bersenbrück"/>
    <s v="Osnabrück"/>
    <x v="3"/>
    <s v="Biomasse"/>
  </r>
  <r>
    <s v="Amprion"/>
    <n v="10003764"/>
    <s v="WESTNETZ GmbH"/>
    <x v="4415"/>
    <s v="BiK33b1-MPMMai"/>
    <x v="5"/>
    <s v="Marktprämie für Kalendermonat Mai"/>
    <n v="331151"/>
    <n v="63296.05"/>
    <n v="0"/>
    <s v="NI"/>
    <n v="49593"/>
    <s v="Bersenbrück"/>
    <s v="Osnabrück"/>
    <x v="3"/>
    <s v="Biomasse"/>
  </r>
  <r>
    <s v="Amprion"/>
    <n v="10003764"/>
    <s v="WESTNETZ GmbH"/>
    <x v="4415"/>
    <s v="BiK33b1-MPMJul"/>
    <x v="5"/>
    <s v="Marktprämie für Kalendermonat Juli"/>
    <n v="380480"/>
    <n v="70367.48"/>
    <n v="0"/>
    <s v="NI"/>
    <n v="49593"/>
    <s v="Bersenbrück"/>
    <s v="Osnabrück"/>
    <x v="3"/>
    <s v="Biomasse"/>
  </r>
  <r>
    <s v="Amprion"/>
    <n v="10003764"/>
    <s v="WESTNETZ GmbH"/>
    <x v="4415"/>
    <s v="BiK33b1-MPMJun"/>
    <x v="5"/>
    <s v="Marktprämie für Kalendermonat Juni"/>
    <n v="359018"/>
    <n v="68088.75"/>
    <n v="0"/>
    <s v="NI"/>
    <n v="49593"/>
    <s v="Bersenbrück"/>
    <s v="Osnabrück"/>
    <x v="3"/>
    <s v="Biomasse"/>
  </r>
  <r>
    <s v="Amprion"/>
    <n v="10003764"/>
    <s v="WESTNETZ GmbH"/>
    <x v="4415"/>
    <s v="BiK33b1-MPMFeb"/>
    <x v="5"/>
    <s v="Marktprämie für Kalendermonat Februar"/>
    <n v="345079"/>
    <n v="61408.639999999999"/>
    <n v="0"/>
    <s v="NI"/>
    <n v="49593"/>
    <s v="Bersenbrück"/>
    <s v="Osnabrück"/>
    <x v="3"/>
    <s v="Biomasse"/>
  </r>
  <r>
    <s v="Amprion"/>
    <n v="10003764"/>
    <s v="WESTNETZ GmbH"/>
    <x v="4415"/>
    <s v="BiK33b1-MPMNov"/>
    <x v="5"/>
    <s v="Marktprämie für Kalendermonat November"/>
    <n v="376266"/>
    <n v="66233.789999999994"/>
    <n v="0"/>
    <s v="NI"/>
    <n v="49593"/>
    <s v="Bersenbrück"/>
    <s v="Osnabrück"/>
    <x v="3"/>
    <s v="Biomasse"/>
  </r>
  <r>
    <s v="Amprion"/>
    <n v="10003764"/>
    <s v="WESTNETZ GmbH"/>
    <x v="4416"/>
    <s v="SgK332------11"/>
    <x v="0"/>
    <s v="100 kW-1 MW"/>
    <n v="27704"/>
    <n v="7164.25"/>
    <n v="0"/>
    <s v="NI"/>
    <n v="49593"/>
    <s v="Bersenbrück"/>
    <s v="Osnabrück"/>
    <x v="0"/>
    <s v="PV-Gebäude"/>
  </r>
  <r>
    <s v="Amprion"/>
    <n v="10003764"/>
    <s v="WESTNETZ GmbH"/>
    <x v="4416"/>
    <s v="SgK330------11"/>
    <x v="0"/>
    <s v="0-30 kW"/>
    <n v="19807"/>
    <n v="5692.53"/>
    <n v="0"/>
    <s v="NI"/>
    <n v="49593"/>
    <s v="Bersenbrück"/>
    <s v="Osnabrück"/>
    <x v="0"/>
    <s v="PV-Gebäude"/>
  </r>
  <r>
    <s v="Amprion"/>
    <n v="10003764"/>
    <s v="WESTNETZ GmbH"/>
    <x v="4416"/>
    <s v="SgK331------11"/>
    <x v="0"/>
    <s v="30-100 kW"/>
    <n v="46216"/>
    <n v="12630.83"/>
    <n v="0"/>
    <s v="NI"/>
    <n v="49593"/>
    <s v="Bersenbrück"/>
    <s v="Osnabrück"/>
    <x v="0"/>
    <s v="PV-Gebäude"/>
  </r>
  <r>
    <s v="Amprion"/>
    <n v="10003764"/>
    <s v="WESTNETZ GmbH"/>
    <x v="4417"/>
    <s v="SgK330------11"/>
    <x v="0"/>
    <s v="0-30 kW"/>
    <n v="26127"/>
    <n v="7508.9"/>
    <n v="0"/>
    <s v="NI"/>
    <n v="49593"/>
    <s v="Bersenbrück"/>
    <s v="Osnabrück"/>
    <x v="0"/>
    <s v="PV-Gebäude"/>
  </r>
  <r>
    <s v="Amprion"/>
    <n v="10003764"/>
    <s v="WESTNETZ GmbH"/>
    <x v="4417"/>
    <s v="SgK331------11"/>
    <x v="0"/>
    <s v="30-100 kW"/>
    <n v="60963"/>
    <n v="16661.189999999999"/>
    <n v="0"/>
    <s v="NI"/>
    <n v="49593"/>
    <s v="Bersenbrück"/>
    <s v="Osnabrück"/>
    <x v="0"/>
    <s v="PV-Gebäude"/>
  </r>
  <r>
    <s v="Amprion"/>
    <n v="10003764"/>
    <s v="WESTNETZ GmbH"/>
    <x v="4417"/>
    <s v="SgK332------11"/>
    <x v="0"/>
    <s v="100 kW-1 MW"/>
    <n v="133645"/>
    <n v="34560.6"/>
    <n v="0"/>
    <s v="NI"/>
    <n v="49593"/>
    <s v="Bersenbrück"/>
    <s v="Osnabrück"/>
    <x v="0"/>
    <s v="PV-Gebäude"/>
  </r>
  <r>
    <s v="Amprion"/>
    <n v="10003764"/>
    <s v="WESTNETZ GmbH"/>
    <x v="4418"/>
    <s v="BiK33b1-MPMDez"/>
    <x v="5"/>
    <s v="Marktprämie für Kalendermonat Dezember"/>
    <n v="261235"/>
    <n v="65956.039999999994"/>
    <n v="0"/>
    <s v="NI"/>
    <n v="49593"/>
    <s v="Bersenbrück"/>
    <s v="Osnabrück"/>
    <x v="3"/>
    <s v="Biomasse"/>
  </r>
  <r>
    <s v="Amprion"/>
    <n v="10003764"/>
    <s v="WESTNETZ GmbH"/>
    <x v="4418"/>
    <s v="BiK33b1-MPMSep"/>
    <x v="5"/>
    <s v="Marktprämie für Kalendermonat September"/>
    <n v="273482"/>
    <n v="50198.13"/>
    <n v="0"/>
    <s v="NI"/>
    <n v="49593"/>
    <s v="Bersenbrück"/>
    <s v="Osnabrück"/>
    <x v="3"/>
    <s v="Biomasse"/>
  </r>
  <r>
    <s v="Amprion"/>
    <n v="10003764"/>
    <s v="WESTNETZ GmbH"/>
    <x v="4418"/>
    <s v="BiK33b1-MPMJan"/>
    <x v="5"/>
    <s v="Marktprämie für Kalendermonat Januar"/>
    <n v="282503"/>
    <n v="46765.25"/>
    <n v="0"/>
    <s v="NI"/>
    <n v="49593"/>
    <s v="Bersenbrück"/>
    <s v="Osnabrück"/>
    <x v="3"/>
    <s v="Biomasse"/>
  </r>
  <r>
    <s v="Amprion"/>
    <n v="10003764"/>
    <s v="WESTNETZ GmbH"/>
    <x v="4418"/>
    <s v="BiK33b1-MPMMrz"/>
    <x v="5"/>
    <s v="Marktprämie für Kalendermonat März"/>
    <n v="280081"/>
    <n v="52205.08"/>
    <n v="0"/>
    <s v="NI"/>
    <n v="49593"/>
    <s v="Bersenbrück"/>
    <s v="Osnabrück"/>
    <x v="3"/>
    <s v="Biomasse"/>
  </r>
  <r>
    <s v="Amprion"/>
    <n v="10003764"/>
    <s v="WESTNETZ GmbH"/>
    <x v="4418"/>
    <s v="BiK33b1-MPMJun"/>
    <x v="5"/>
    <s v="Marktprämie für Kalendermonat Juni"/>
    <n v="269106"/>
    <n v="50658.49"/>
    <n v="0"/>
    <s v="NI"/>
    <n v="49593"/>
    <s v="Bersenbrück"/>
    <s v="Osnabrück"/>
    <x v="3"/>
    <s v="Biomasse"/>
  </r>
  <r>
    <s v="Amprion"/>
    <n v="10003764"/>
    <s v="WESTNETZ GmbH"/>
    <x v="4418"/>
    <s v="BiK33b1-MPMMai"/>
    <x v="5"/>
    <s v="Marktprämie für Kalendermonat Mai"/>
    <n v="272595"/>
    <n v="51308.22"/>
    <n v="0"/>
    <s v="NI"/>
    <n v="49593"/>
    <s v="Bersenbrück"/>
    <s v="Osnabrück"/>
    <x v="3"/>
    <s v="Biomasse"/>
  </r>
  <r>
    <s v="Amprion"/>
    <n v="10003764"/>
    <s v="WESTNETZ GmbH"/>
    <x v="4418"/>
    <s v="BiK33b1-MPMFeb"/>
    <x v="5"/>
    <s v="Marktprämie für Kalendermonat Februar"/>
    <n v="254593"/>
    <n v="45382.89"/>
    <n v="0"/>
    <s v="NI"/>
    <n v="49593"/>
    <s v="Bersenbrück"/>
    <s v="Osnabrück"/>
    <x v="3"/>
    <s v="Biomasse"/>
  </r>
  <r>
    <s v="Amprion"/>
    <n v="10003764"/>
    <s v="WESTNETZ GmbH"/>
    <x v="4418"/>
    <s v="BiK33b1-MPMJul"/>
    <x v="5"/>
    <s v="Marktprämie für Kalendermonat Juli"/>
    <n v="270709"/>
    <n v="50304.480000000003"/>
    <n v="0"/>
    <s v="NI"/>
    <n v="49593"/>
    <s v="Bersenbrück"/>
    <s v="Osnabrück"/>
    <x v="3"/>
    <s v="Biomasse"/>
  </r>
  <r>
    <s v="Amprion"/>
    <n v="10003764"/>
    <s v="WESTNETZ GmbH"/>
    <x v="4418"/>
    <s v="BiK33b1-MPMAug"/>
    <x v="5"/>
    <s v="Marktprämie für Kalendermonat August"/>
    <n v="250749"/>
    <n v="47579.73"/>
    <n v="0"/>
    <s v="NI"/>
    <n v="49593"/>
    <s v="Bersenbrück"/>
    <s v="Osnabrück"/>
    <x v="3"/>
    <s v="Biomasse"/>
  </r>
  <r>
    <s v="Amprion"/>
    <n v="10003764"/>
    <s v="WESTNETZ GmbH"/>
    <x v="4418"/>
    <s v="BiK33b1-MPMApr"/>
    <x v="5"/>
    <s v="Marktprämie für Kalendermonat April"/>
    <n v="270916"/>
    <n v="51266.28"/>
    <n v="0"/>
    <s v="NI"/>
    <n v="49593"/>
    <s v="Bersenbrück"/>
    <s v="Osnabrück"/>
    <x v="3"/>
    <s v="Biomasse"/>
  </r>
  <r>
    <s v="Amprion"/>
    <n v="10003764"/>
    <s v="WESTNETZ GmbH"/>
    <x v="4418"/>
    <s v="BiK33b1-MPMNov"/>
    <x v="5"/>
    <s v="Marktprämie für Kalendermonat November"/>
    <n v="171833"/>
    <n v="32665.47"/>
    <n v="0"/>
    <s v="NI"/>
    <n v="49593"/>
    <s v="Bersenbrück"/>
    <s v="Osnabrück"/>
    <x v="3"/>
    <s v="Biomasse"/>
  </r>
  <r>
    <s v="Amprion"/>
    <n v="10003764"/>
    <s v="WESTNETZ GmbH"/>
    <x v="4418"/>
    <s v="BiK33b1-MPMOkt"/>
    <x v="5"/>
    <s v="Marktprämie für Kalendermonat Oktober"/>
    <n v="163850"/>
    <n v="33597.360000000001"/>
    <n v="0"/>
    <s v="NI"/>
    <n v="49593"/>
    <s v="Bersenbrück"/>
    <s v="Osnabrück"/>
    <x v="3"/>
    <s v="Biomasse"/>
  </r>
  <r>
    <s v="Amprion"/>
    <n v="10003764"/>
    <s v="WESTNETZ GmbH"/>
    <x v="4419"/>
    <s v="SgK330------12"/>
    <x v="0"/>
    <s v="0-30 kW"/>
    <n v="7056"/>
    <n v="1723.78"/>
    <n v="0"/>
    <s v="NI"/>
    <n v="49586"/>
    <s v="Merzen"/>
    <s v="Osnabrück"/>
    <x v="0"/>
    <s v="PV-Gebäude"/>
  </r>
  <r>
    <s v="Amprion"/>
    <n v="10003764"/>
    <s v="WESTNETZ GmbH"/>
    <x v="4420"/>
    <s v="SgK330------12"/>
    <x v="0"/>
    <s v="0-30 kW"/>
    <n v="11735"/>
    <n v="2866.86"/>
    <n v="0"/>
    <s v="NI"/>
    <n v="49326"/>
    <s v="Melle"/>
    <s v="Osnabrück"/>
    <x v="0"/>
    <s v="PV-Gebäude"/>
  </r>
  <r>
    <s v="Amprion"/>
    <n v="10003764"/>
    <s v="WESTNETZ GmbH"/>
    <x v="4421"/>
    <s v="SgK332BS----12"/>
    <x v="0"/>
    <s v="Bestandsschutz Netzanschlussbegehren vor 24.02.2012, 100 kW-1 MW"/>
    <n v="52927"/>
    <n v="11633.35"/>
    <n v="0"/>
    <s v="NI"/>
    <n v="49586"/>
    <s v="Merzen"/>
    <s v="Osnabrück"/>
    <x v="0"/>
    <s v="PV-Gebäude"/>
  </r>
  <r>
    <s v="Amprion"/>
    <n v="10003764"/>
    <s v="WESTNETZ GmbH"/>
    <x v="4421"/>
    <s v="SgK331BS----12"/>
    <x v="0"/>
    <s v="Bestandsschutz Netzanschlussbegehren vor 24.02.2012, 30-100 kW"/>
    <n v="75547"/>
    <n v="17549.57"/>
    <n v="0"/>
    <s v="NI"/>
    <n v="49586"/>
    <s v="Merzen"/>
    <s v="Osnabrück"/>
    <x v="0"/>
    <s v="PV-Gebäude"/>
  </r>
  <r>
    <s v="Amprion"/>
    <n v="10003764"/>
    <s v="WESTNETZ GmbH"/>
    <x v="4421"/>
    <s v="SgK330BS----12"/>
    <x v="0"/>
    <s v="Bestandsschutz Netzanschlussbegehren vor 24.02.2012, 0-30 kW"/>
    <n v="32377"/>
    <n v="7909.7"/>
    <n v="0"/>
    <s v="NI"/>
    <n v="49586"/>
    <s v="Merzen"/>
    <s v="Osnabrück"/>
    <x v="0"/>
    <s v="PV-Gebäude"/>
  </r>
  <r>
    <s v="Amprion"/>
    <n v="10003764"/>
    <s v="WESTNETZ GmbH"/>
    <x v="4422"/>
    <s v="SgK330------12"/>
    <x v="0"/>
    <s v="0-30 kW"/>
    <n v="15596"/>
    <n v="3810.1"/>
    <n v="0"/>
    <s v="NI"/>
    <n v="49586"/>
    <s v="Merzen"/>
    <s v="Osnabrück"/>
    <x v="0"/>
    <s v="PV-Gebäude"/>
  </r>
  <r>
    <s v="Amprion"/>
    <n v="10003764"/>
    <s v="WESTNETZ GmbH"/>
    <x v="4423"/>
    <s v="SgK330------12"/>
    <x v="0"/>
    <s v="0-30 kW"/>
    <n v="7047"/>
    <n v="1721.58"/>
    <n v="0"/>
    <s v="NI"/>
    <n v="49577"/>
    <s v="Ankum"/>
    <s v="Osnabrück"/>
    <x v="0"/>
    <s v="PV-Gebäude"/>
  </r>
  <r>
    <s v="Amprion"/>
    <n v="10003764"/>
    <s v="WESTNETZ GmbH"/>
    <x v="4424"/>
    <s v="SgK330------11"/>
    <x v="0"/>
    <s v="0-30 kW"/>
    <n v="7501"/>
    <n v="2155.79"/>
    <n v="0"/>
    <s v="NI"/>
    <n v="49565"/>
    <s v="Bramsche"/>
    <s v="Osnabrück"/>
    <x v="0"/>
    <s v="PV-Gebäude"/>
  </r>
  <r>
    <s v="Amprion"/>
    <n v="10003764"/>
    <s v="WESTNETZ GmbH"/>
    <x v="4425"/>
    <s v="SgK33410----12"/>
    <x v="2"/>
    <s v="0-30 kW, selbstverbrauchte Erzeugung"/>
    <n v="915"/>
    <n v="223.53"/>
    <n v="0"/>
    <s v="NI"/>
    <n v="49324"/>
    <s v="Melle"/>
    <s v="Osnabrück"/>
    <x v="0"/>
    <s v="PV-Gebäude"/>
  </r>
  <r>
    <s v="Amprion"/>
    <n v="10003764"/>
    <s v="WESTNETZ GmbH"/>
    <x v="4425"/>
    <s v="SgK33420----12"/>
    <x v="1"/>
    <s v="0-30 kW, Rückvergütung für Selbstverbrauch bis 30% der Gesamterzeugung der Anlage"/>
    <n v="-915"/>
    <n v="-149.88"/>
    <n v="0"/>
    <s v="NI"/>
    <n v="49324"/>
    <s v="Melle"/>
    <s v="Osnabrück"/>
    <x v="0"/>
    <s v="PV-Gebäude"/>
  </r>
  <r>
    <s v="Amprion"/>
    <n v="10003764"/>
    <s v="WESTNETZ GmbH"/>
    <x v="4425"/>
    <s v="SgK330------12"/>
    <x v="0"/>
    <s v="0-30 kW"/>
    <n v="9373"/>
    <n v="2289.8200000000002"/>
    <n v="0"/>
    <s v="NI"/>
    <n v="49324"/>
    <s v="Melle"/>
    <s v="Osnabrück"/>
    <x v="0"/>
    <s v="PV-Gebäude"/>
  </r>
  <r>
    <s v="Amprion"/>
    <n v="10003764"/>
    <s v="WESTNETZ GmbH"/>
    <x v="4426"/>
    <s v="SgK33a2-----SV"/>
    <x v="3"/>
    <s v="Strommenge ohne EEG-Vergütung, durch Anlagenbetreiber oder durch Dritte verbraucht"/>
    <n v="10812"/>
    <n v="0"/>
    <n v="0"/>
    <s v="NI"/>
    <n v="49577"/>
    <s v="Ankum"/>
    <s v="Osnabrück"/>
    <x v="0"/>
    <s v="PV-Gebäude"/>
  </r>
  <r>
    <s v="Amprion"/>
    <n v="10003764"/>
    <s v="WESTNETZ GmbH"/>
    <x v="4426"/>
    <s v="SgK3221--Jun12"/>
    <x v="0"/>
    <s v="10 - 40 kW"/>
    <n v="1607"/>
    <n v="291.35000000000002"/>
    <n v="0"/>
    <s v="NI"/>
    <n v="49577"/>
    <s v="Ankum"/>
    <s v="Osnabrück"/>
    <x v="0"/>
    <s v="PV-Gebäude"/>
  </r>
  <r>
    <s v="Amprion"/>
    <n v="10003764"/>
    <s v="WESTNETZ GmbH"/>
    <x v="4426"/>
    <s v="SgK3220--Jun12"/>
    <x v="0"/>
    <s v="0 - 10 kW"/>
    <n v="2449"/>
    <n v="468"/>
    <n v="0"/>
    <s v="NI"/>
    <n v="49577"/>
    <s v="Ankum"/>
    <s v="Osnabrück"/>
    <x v="0"/>
    <s v="PV-Gebäude"/>
  </r>
  <r>
    <s v="Amprion"/>
    <n v="10003764"/>
    <s v="WESTNETZ GmbH"/>
    <x v="4427"/>
    <s v="SgK332------11"/>
    <x v="0"/>
    <s v="100 kW-1 MW"/>
    <n v="78549"/>
    <n v="20312.77"/>
    <n v="0"/>
    <s v="NI"/>
    <n v="49577"/>
    <s v="Ankum"/>
    <s v="Osnabrück"/>
    <x v="0"/>
    <s v="PV-Gebäude"/>
  </r>
  <r>
    <s v="Amprion"/>
    <n v="10003764"/>
    <s v="WESTNETZ GmbH"/>
    <x v="4427"/>
    <s v="SgK331------11"/>
    <x v="0"/>
    <s v="30-100 kW"/>
    <n v="50767"/>
    <n v="13874.62"/>
    <n v="0"/>
    <s v="NI"/>
    <n v="49577"/>
    <s v="Ankum"/>
    <s v="Osnabrück"/>
    <x v="0"/>
    <s v="PV-Gebäude"/>
  </r>
  <r>
    <s v="Amprion"/>
    <n v="10003764"/>
    <s v="WESTNETZ GmbH"/>
    <x v="4427"/>
    <s v="SgK330------11"/>
    <x v="0"/>
    <s v="0-30 kW"/>
    <n v="21756"/>
    <n v="6252.67"/>
    <n v="0"/>
    <s v="NI"/>
    <n v="49577"/>
    <s v="Ankum"/>
    <s v="Osnabrück"/>
    <x v="0"/>
    <s v="PV-Gebäude"/>
  </r>
  <r>
    <s v="Amprion"/>
    <n v="10003764"/>
    <s v="WESTNETZ GmbH"/>
    <x v="4428"/>
    <s v="SgK3220--Mai13"/>
    <x v="0"/>
    <s v="0 - 10 kW"/>
    <n v="2467"/>
    <n v="385.59"/>
    <n v="0"/>
    <s v="NI"/>
    <n v="49577"/>
    <s v="Ankum"/>
    <s v="Osnabrück"/>
    <x v="0"/>
    <s v="PV-Gebäude"/>
  </r>
  <r>
    <s v="Amprion"/>
    <n v="10003764"/>
    <s v="WESTNETZ GmbH"/>
    <x v="4429"/>
    <s v="SgK330------11"/>
    <x v="0"/>
    <s v="0-30 kW"/>
    <n v="6402"/>
    <n v="1839.93"/>
    <n v="0"/>
    <s v="NI"/>
    <n v="49599"/>
    <s v="Voltlage"/>
    <s v="Osnabrück"/>
    <x v="0"/>
    <s v="PV-Gebäude"/>
  </r>
  <r>
    <s v="Amprion"/>
    <n v="10003764"/>
    <s v="WESTNETZ GmbH"/>
    <x v="4430"/>
    <s v="SgK3220--Feb13"/>
    <x v="0"/>
    <s v="0 - 10 kW"/>
    <n v="6531"/>
    <n v="1086.76"/>
    <n v="0"/>
    <s v="NI"/>
    <n v="49152"/>
    <s v="Bad Essen"/>
    <s v="Osnabrück"/>
    <x v="0"/>
    <s v="PV-Gebäude"/>
  </r>
  <r>
    <s v="Amprion"/>
    <n v="10003764"/>
    <s v="WESTNETZ GmbH"/>
    <x v="4431"/>
    <s v="SgK331------12"/>
    <x v="0"/>
    <s v="30-100 kW"/>
    <n v="55154"/>
    <n v="12812.27"/>
    <n v="0"/>
    <s v="NI"/>
    <n v="49626"/>
    <s v="Bippen"/>
    <s v="Osnabrück"/>
    <x v="0"/>
    <s v="PV-Gebäude"/>
  </r>
  <r>
    <s v="Amprion"/>
    <n v="10003764"/>
    <s v="WESTNETZ GmbH"/>
    <x v="4431"/>
    <s v="SgK330------12"/>
    <x v="0"/>
    <s v="0-30 kW"/>
    <n v="28846"/>
    <n v="7047.08"/>
    <n v="0"/>
    <s v="NI"/>
    <n v="49626"/>
    <s v="Bippen"/>
    <s v="Osnabrück"/>
    <x v="0"/>
    <s v="PV-Gebäude"/>
  </r>
  <r>
    <s v="Amprion"/>
    <n v="10003764"/>
    <s v="WESTNETZ GmbH"/>
    <x v="4432"/>
    <s v="SgK330------11"/>
    <x v="0"/>
    <s v="0-30 kW"/>
    <n v="26544"/>
    <n v="7628.75"/>
    <n v="0"/>
    <s v="NI"/>
    <n v="49584"/>
    <s v="Fürstenau"/>
    <s v="Osnabrück"/>
    <x v="0"/>
    <s v="PV-Gebäude"/>
  </r>
  <r>
    <s v="Amprion"/>
    <n v="10003764"/>
    <s v="WESTNETZ GmbH"/>
    <x v="4432"/>
    <s v="SgK331------11"/>
    <x v="0"/>
    <s v="30-100 kW"/>
    <n v="29606"/>
    <n v="8091.32"/>
    <n v="0"/>
    <s v="NI"/>
    <n v="49584"/>
    <s v="Fürstenau"/>
    <s v="Osnabrück"/>
    <x v="0"/>
    <s v="PV-Gebäude"/>
  </r>
  <r>
    <s v="Amprion"/>
    <n v="10003764"/>
    <s v="WESTNETZ GmbH"/>
    <x v="4433"/>
    <s v="SgK330------12"/>
    <x v="0"/>
    <s v="0-30 kW"/>
    <n v="4151"/>
    <n v="1014.09"/>
    <n v="0"/>
    <s v="NI"/>
    <n v="49152"/>
    <s v="Bad Essen"/>
    <s v="Osnabrück"/>
    <x v="0"/>
    <s v="PV-Gebäude"/>
  </r>
  <r>
    <s v="Amprion"/>
    <n v="10003764"/>
    <s v="WESTNETZ GmbH"/>
    <x v="4434"/>
    <s v="SgK330------12"/>
    <x v="0"/>
    <s v="0-30 kW"/>
    <n v="10830"/>
    <n v="2645.77"/>
    <n v="0"/>
    <s v="NI"/>
    <n v="49584"/>
    <s v="Fürstenau"/>
    <s v="Osnabrück"/>
    <x v="0"/>
    <s v="PV-Gebäude"/>
  </r>
  <r>
    <s v="Amprion"/>
    <n v="10003764"/>
    <s v="WESTNETZ GmbH"/>
    <x v="4435"/>
    <s v="SgK3220--Okt12"/>
    <x v="0"/>
    <s v="0 - 10 kW"/>
    <n v="7837"/>
    <n v="1438.87"/>
    <n v="0"/>
    <s v="NI"/>
    <n v="49596"/>
    <s v="Gehrde"/>
    <s v="Osnabrück"/>
    <x v="0"/>
    <s v="PV-Gebäude"/>
  </r>
  <r>
    <s v="Amprion"/>
    <n v="10003764"/>
    <s v="WESTNETZ GmbH"/>
    <x v="4435"/>
    <s v="SgK332-MIM-mMW"/>
    <x v="4"/>
    <s v="Verringerung auf Monats-Marktwert nach § 33 Abs. 2 (Überschreitung 90 %) für Anlagen mit RLM-Messung"/>
    <n v="17727.8"/>
    <n v="601.5"/>
    <n v="0"/>
    <s v="NI"/>
    <n v="49596"/>
    <s v="Gehrde"/>
    <s v="Osnabrück"/>
    <x v="0"/>
    <s v="PV-Gebäude"/>
  </r>
  <r>
    <s v="Amprion"/>
    <n v="10003764"/>
    <s v="WESTNETZ GmbH"/>
    <x v="4435"/>
    <s v="SgK3222--Okt12"/>
    <x v="0"/>
    <s v="40 kW - 1 MW"/>
    <n v="128201"/>
    <n v="19909.62"/>
    <n v="0"/>
    <s v="NI"/>
    <n v="49596"/>
    <s v="Gehrde"/>
    <s v="Osnabrück"/>
    <x v="0"/>
    <s v="PV-Gebäude"/>
  </r>
  <r>
    <s v="Amprion"/>
    <n v="10003764"/>
    <s v="WESTNETZ GmbH"/>
    <x v="4435"/>
    <s v="SgK3221--Okt12"/>
    <x v="0"/>
    <s v="10 - 40 kW"/>
    <n v="23512"/>
    <n v="4095.79"/>
    <n v="0"/>
    <s v="NI"/>
    <n v="49596"/>
    <s v="Gehrde"/>
    <s v="Osnabrück"/>
    <x v="0"/>
    <s v="PV-Gebäude"/>
  </r>
  <r>
    <s v="Amprion"/>
    <n v="10003764"/>
    <s v="WESTNETZ GmbH"/>
    <x v="4436"/>
    <s v="SgK330------12"/>
    <x v="0"/>
    <s v="0-30 kW"/>
    <n v="6969"/>
    <n v="1702.53"/>
    <n v="0"/>
    <s v="NI"/>
    <n v="49324"/>
    <s v="Melle"/>
    <s v="Osnabrück"/>
    <x v="0"/>
    <s v="PV-Gebäude"/>
  </r>
  <r>
    <s v="Amprion"/>
    <n v="10003764"/>
    <s v="WESTNETZ GmbH"/>
    <x v="4437"/>
    <s v="SgK331------12"/>
    <x v="0"/>
    <s v="30-100 kW"/>
    <n v="30049"/>
    <n v="6980.38"/>
    <n v="0"/>
    <s v="NI"/>
    <n v="49586"/>
    <s v="Neuenkirchen"/>
    <s v="Osnabrück"/>
    <x v="0"/>
    <s v="PV-Gebäude"/>
  </r>
  <r>
    <s v="Amprion"/>
    <n v="10003764"/>
    <s v="WESTNETZ GmbH"/>
    <x v="4437"/>
    <s v="SgK330------12"/>
    <x v="0"/>
    <s v="0-30 kW"/>
    <n v="22388"/>
    <n v="5469.39"/>
    <n v="0"/>
    <s v="NI"/>
    <n v="49586"/>
    <s v="Neuenkirchen"/>
    <s v="Osnabrück"/>
    <x v="0"/>
    <s v="PV-Gebäude"/>
  </r>
  <r>
    <s v="Amprion"/>
    <n v="10003764"/>
    <s v="WESTNETZ GmbH"/>
    <x v="4438"/>
    <s v="SgK330------12"/>
    <x v="0"/>
    <s v="0-30 kW"/>
    <n v="27126"/>
    <n v="6626.88"/>
    <n v="0"/>
    <s v="NI"/>
    <n v="49179"/>
    <s v="Ostercappeln"/>
    <s v="Osnabrück"/>
    <x v="0"/>
    <s v="PV-Gebäude"/>
  </r>
  <r>
    <s v="Amprion"/>
    <n v="10003764"/>
    <s v="WESTNETZ GmbH"/>
    <x v="4439"/>
    <s v="SgK330------12"/>
    <x v="0"/>
    <s v="0-30 kW"/>
    <n v="9284"/>
    <n v="2268.08"/>
    <n v="0"/>
    <s v="NI"/>
    <n v="49565"/>
    <s v="Bramsche"/>
    <s v="Osnabrück"/>
    <x v="0"/>
    <s v="PV-Gebäude"/>
  </r>
  <r>
    <s v="Amprion"/>
    <n v="10003764"/>
    <s v="WESTNETZ GmbH"/>
    <x v="4440"/>
    <s v="SgK33410BS--12"/>
    <x v="2"/>
    <s v="Bestandsschutz Netzanschlussbegehren vor 24.02.2012, 0-30 kW, selbstverbrauchte Erzeugung"/>
    <n v="5400"/>
    <n v="1319.22"/>
    <n v="0"/>
    <s v="NI"/>
    <n v="49324"/>
    <s v="Melle"/>
    <s v="Osnabrück"/>
    <x v="0"/>
    <s v="PV-Gebäude"/>
  </r>
  <r>
    <s v="Amprion"/>
    <n v="10003764"/>
    <s v="WESTNETZ GmbH"/>
    <x v="4440"/>
    <s v="SgK331BS----12"/>
    <x v="0"/>
    <s v="Bestandsschutz Netzanschlussbegehren vor 24.02.2012, 30-100 kW"/>
    <n v="16094"/>
    <n v="3738.64"/>
    <n v="0"/>
    <s v="NI"/>
    <n v="49324"/>
    <s v="Melle"/>
    <s v="Osnabrück"/>
    <x v="0"/>
    <s v="PV-Gebäude"/>
  </r>
  <r>
    <s v="Amprion"/>
    <n v="10003764"/>
    <s v="WESTNETZ GmbH"/>
    <x v="4440"/>
    <s v="SgK330BS----12"/>
    <x v="0"/>
    <s v="Bestandsschutz Netzanschlussbegehren vor 24.02.2012, 0-30 kW"/>
    <n v="24020"/>
    <n v="5868.09"/>
    <n v="0"/>
    <s v="NI"/>
    <n v="49324"/>
    <s v="Melle"/>
    <s v="Osnabrück"/>
    <x v="0"/>
    <s v="PV-Gebäude"/>
  </r>
  <r>
    <s v="Amprion"/>
    <n v="10003764"/>
    <s v="WESTNETZ GmbH"/>
    <x v="4440"/>
    <s v="SgK33421BS--12"/>
    <x v="1"/>
    <s v="Bestandsschutz Netzanschlussbegehren vor 24.02.2012, 30-100 kW, Rückvergütung SV bis 30% der Gesamterzeugung der Anlage"/>
    <n v="-3618"/>
    <n v="-592.63"/>
    <n v="0"/>
    <s v="NI"/>
    <n v="49324"/>
    <s v="Melle"/>
    <s v="Osnabrück"/>
    <x v="0"/>
    <s v="PV-Gebäude"/>
  </r>
  <r>
    <s v="Amprion"/>
    <n v="10003764"/>
    <s v="WESTNETZ GmbH"/>
    <x v="4440"/>
    <s v="SgK33420BS--12"/>
    <x v="1"/>
    <s v="Bestandsschutz Netzanschlussbegehren vor 24.02.2012, 0-30 kW, Rückvergütung SV bis 30% der Gesamterzeugung der Anlage"/>
    <n v="-5400"/>
    <n v="-884.52"/>
    <n v="0"/>
    <s v="NI"/>
    <n v="49324"/>
    <s v="Melle"/>
    <s v="Osnabrück"/>
    <x v="0"/>
    <s v="PV-Gebäude"/>
  </r>
  <r>
    <s v="Amprion"/>
    <n v="10003764"/>
    <s v="WESTNETZ GmbH"/>
    <x v="4440"/>
    <s v="SgK33411BS--12"/>
    <x v="2"/>
    <s v="Bestandsschutz Netzanschlussbegehren vor 24.02.2012, 30-100 kW, selbstverbrauchte Erzeugung"/>
    <n v="3618"/>
    <n v="840.46"/>
    <n v="0"/>
    <s v="NI"/>
    <n v="49324"/>
    <s v="Melle"/>
    <s v="Osnabrück"/>
    <x v="0"/>
    <s v="PV-Gebäude"/>
  </r>
  <r>
    <s v="Amprion"/>
    <n v="10003764"/>
    <s v="WESTNETZ GmbH"/>
    <x v="4441"/>
    <s v="SgK330------12"/>
    <x v="0"/>
    <s v="0-30 kW"/>
    <n v="17238"/>
    <n v="4211.24"/>
    <n v="0"/>
    <s v="NI"/>
    <n v="49152"/>
    <s v="Bad Essen"/>
    <s v="Osnabrück"/>
    <x v="0"/>
    <s v="PV-Gebäude"/>
  </r>
  <r>
    <s v="Amprion"/>
    <n v="10003764"/>
    <s v="WESTNETZ GmbH"/>
    <x v="4442"/>
    <s v="SgK330------12"/>
    <x v="0"/>
    <s v="0-30 kW"/>
    <n v="25874"/>
    <n v="6321.02"/>
    <n v="0"/>
    <s v="NI"/>
    <n v="49626"/>
    <s v="Bippen"/>
    <s v="Osnabrück"/>
    <x v="0"/>
    <s v="PV-Gebäude"/>
  </r>
  <r>
    <s v="Amprion"/>
    <n v="10003764"/>
    <s v="WESTNETZ GmbH"/>
    <x v="4443"/>
    <s v="SgK330------12"/>
    <x v="0"/>
    <s v="0-30 kW"/>
    <n v="20781"/>
    <n v="5076.8"/>
    <n v="0"/>
    <s v="NI"/>
    <n v="49584"/>
    <s v="Fürstenau"/>
    <s v="Osnabrück"/>
    <x v="0"/>
    <s v="PV-Gebäude"/>
  </r>
  <r>
    <s v="Amprion"/>
    <n v="10003764"/>
    <s v="WESTNETZ GmbH"/>
    <x v="4444"/>
    <s v="SgK331------11"/>
    <x v="0"/>
    <s v="30-100 kW"/>
    <n v="17427"/>
    <n v="4762.8"/>
    <n v="0"/>
    <s v="NI"/>
    <n v="49577"/>
    <s v="Kettenkamp"/>
    <s v="Osnabrück"/>
    <x v="0"/>
    <s v="PV-Gebäude"/>
  </r>
  <r>
    <s v="Amprion"/>
    <n v="10003764"/>
    <s v="WESTNETZ GmbH"/>
    <x v="4444"/>
    <s v="SgK330------11"/>
    <x v="0"/>
    <s v="0-30 kW"/>
    <n v="25184"/>
    <n v="7237.88"/>
    <n v="0"/>
    <s v="NI"/>
    <n v="49577"/>
    <s v="Kettenkamp"/>
    <s v="Osnabrück"/>
    <x v="0"/>
    <s v="PV-Gebäude"/>
  </r>
  <r>
    <s v="Amprion"/>
    <n v="10003764"/>
    <s v="WESTNETZ GmbH"/>
    <x v="4445"/>
    <s v="SgK330------12"/>
    <x v="0"/>
    <s v="0-30 kW"/>
    <n v="5833"/>
    <n v="1425"/>
    <n v="0"/>
    <s v="NI"/>
    <n v="49593"/>
    <s v="Bersenbrück"/>
    <s v="Osnabrück"/>
    <x v="0"/>
    <s v="PV-Gebäude"/>
  </r>
  <r>
    <s v="Amprion"/>
    <n v="10003764"/>
    <s v="WESTNETZ GmbH"/>
    <x v="4446"/>
    <s v="SgK330------12"/>
    <x v="0"/>
    <s v="0-30 kW"/>
    <n v="4234"/>
    <n v="1034.3699999999999"/>
    <n v="0"/>
    <s v="NI"/>
    <n v="49565"/>
    <s v="Bramsche"/>
    <s v="Osnabrück"/>
    <x v="0"/>
    <s v="PV-Gebäude"/>
  </r>
  <r>
    <s v="Amprion"/>
    <n v="10003764"/>
    <s v="WESTNETZ GmbH"/>
    <x v="4447"/>
    <s v="SgK330------11"/>
    <x v="0"/>
    <s v="0-30 kW"/>
    <n v="17869"/>
    <n v="5135.55"/>
    <n v="0"/>
    <s v="NI"/>
    <n v="49324"/>
    <s v="Melle"/>
    <s v="Osnabrück"/>
    <x v="0"/>
    <s v="PV-Gebäude"/>
  </r>
  <r>
    <s v="Amprion"/>
    <n v="10003764"/>
    <s v="WESTNETZ GmbH"/>
    <x v="4448"/>
    <s v="SgK332------12"/>
    <x v="0"/>
    <s v="100 kW-1 MW"/>
    <n v="33573"/>
    <n v="7379.35"/>
    <n v="0"/>
    <s v="NI"/>
    <n v="49163"/>
    <s v="Bohmte"/>
    <s v="Osnabrück"/>
    <x v="0"/>
    <s v="PV-Gebäude"/>
  </r>
  <r>
    <s v="Amprion"/>
    <n v="10003764"/>
    <s v="WESTNETZ GmbH"/>
    <x v="4448"/>
    <s v="SgK330------12"/>
    <x v="0"/>
    <s v="0-30 kW"/>
    <n v="19022"/>
    <n v="4647.07"/>
    <n v="0"/>
    <s v="NI"/>
    <n v="49163"/>
    <s v="Bohmte"/>
    <s v="Osnabrück"/>
    <x v="0"/>
    <s v="PV-Gebäude"/>
  </r>
  <r>
    <s v="Amprion"/>
    <n v="10003764"/>
    <s v="WESTNETZ GmbH"/>
    <x v="4448"/>
    <s v="SgK331------12"/>
    <x v="0"/>
    <s v="30-100 kW"/>
    <n v="44385"/>
    <n v="10310.64"/>
    <n v="0"/>
    <s v="NI"/>
    <n v="49163"/>
    <s v="Bohmte"/>
    <s v="Osnabrück"/>
    <x v="0"/>
    <s v="PV-Gebäude"/>
  </r>
  <r>
    <s v="Amprion"/>
    <n v="10003764"/>
    <s v="WESTNETZ GmbH"/>
    <x v="4449"/>
    <s v="SgK3220--Jun12"/>
    <x v="0"/>
    <s v="0 - 10 kW"/>
    <n v="6909"/>
    <n v="1320.31"/>
    <n v="0"/>
    <s v="NI"/>
    <n v="49328"/>
    <s v="Melle"/>
    <s v="Osnabrück"/>
    <x v="0"/>
    <s v="PV-Gebäude"/>
  </r>
  <r>
    <s v="Amprion"/>
    <n v="10003764"/>
    <s v="WESTNETZ GmbH"/>
    <x v="4450"/>
    <s v="SgK330------12"/>
    <x v="0"/>
    <s v="0-30 kW"/>
    <n v="6260"/>
    <n v="1529.32"/>
    <n v="0"/>
    <s v="NI"/>
    <n v="49626"/>
    <s v="Bippen"/>
    <s v="Osnabrück"/>
    <x v="0"/>
    <s v="PV-Gebäude"/>
  </r>
  <r>
    <s v="Amprion"/>
    <n v="10003764"/>
    <s v="WESTNETZ GmbH"/>
    <x v="4451"/>
    <s v="SgK331BS----12"/>
    <x v="0"/>
    <s v="Bestandsschutz Netzanschlussbegehren vor 24.02.2012, 30-100 kW"/>
    <n v="67951"/>
    <n v="15785.02"/>
    <n v="0"/>
    <s v="NI"/>
    <n v="49586"/>
    <s v="Neuenkirchen"/>
    <s v="Osnabrück"/>
    <x v="0"/>
    <s v="PV-Gebäude"/>
  </r>
  <r>
    <s v="Amprion"/>
    <n v="10003764"/>
    <s v="WESTNETZ GmbH"/>
    <x v="4451"/>
    <s v="SgK332BS----12"/>
    <x v="0"/>
    <s v="Bestandsschutz Netzanschlussbegehren vor 24.02.2012, 100 kW-1 MW"/>
    <n v="178809"/>
    <n v="39302.22"/>
    <n v="0"/>
    <s v="NI"/>
    <n v="49586"/>
    <s v="Neuenkirchen"/>
    <s v="Osnabrück"/>
    <x v="0"/>
    <s v="PV-Gebäude"/>
  </r>
  <r>
    <s v="Amprion"/>
    <n v="10003764"/>
    <s v="WESTNETZ GmbH"/>
    <x v="4451"/>
    <s v="SgK330BS----12"/>
    <x v="0"/>
    <s v="Bestandsschutz Netzanschlussbegehren vor 24.02.2012, 0-30 kW"/>
    <n v="29121"/>
    <n v="7114.26"/>
    <n v="0"/>
    <s v="NI"/>
    <n v="49586"/>
    <s v="Neuenkirchen"/>
    <s v="Osnabrück"/>
    <x v="0"/>
    <s v="PV-Gebäude"/>
  </r>
  <r>
    <s v="Amprion"/>
    <n v="10003764"/>
    <s v="WESTNETZ GmbH"/>
    <x v="4452"/>
    <s v="SgK330BS----12"/>
    <x v="0"/>
    <s v="Bestandsschutz Netzanschlussbegehren vor 24.02.2012, 0-30 kW"/>
    <n v="24193"/>
    <n v="5910.35"/>
    <n v="0"/>
    <s v="NI"/>
    <n v="49586"/>
    <s v="Neuenkirchen"/>
    <s v="Osnabrück"/>
    <x v="0"/>
    <s v="PV-Gebäude"/>
  </r>
  <r>
    <s v="Amprion"/>
    <n v="10003764"/>
    <s v="WESTNETZ GmbH"/>
    <x v="4452"/>
    <s v="SgK332BS----12"/>
    <x v="0"/>
    <s v="Bestandsschutz Netzanschlussbegehren vor 24.02.2012, 100 kW-1 MW"/>
    <n v="112898"/>
    <n v="24814.98"/>
    <n v="0"/>
    <s v="NI"/>
    <n v="49586"/>
    <s v="Neuenkirchen"/>
    <s v="Osnabrück"/>
    <x v="0"/>
    <s v="PV-Gebäude"/>
  </r>
  <r>
    <s v="Amprion"/>
    <n v="10003764"/>
    <s v="WESTNETZ GmbH"/>
    <x v="4452"/>
    <s v="SgK331BS----12"/>
    <x v="0"/>
    <s v="Bestandsschutz Netzanschlussbegehren vor 24.02.2012, 30-100 kW"/>
    <n v="56448"/>
    <n v="13112.87"/>
    <n v="0"/>
    <s v="NI"/>
    <n v="49586"/>
    <s v="Neuenkirchen"/>
    <s v="Osnabrück"/>
    <x v="0"/>
    <s v="PV-Gebäude"/>
  </r>
  <r>
    <s v="Amprion"/>
    <n v="10003764"/>
    <s v="WESTNETZ GmbH"/>
    <x v="4453"/>
    <s v="SgK332BS----12"/>
    <x v="0"/>
    <s v="Bestandsschutz Netzanschlussbegehren vor 24.02.2012, 100 kW-1 MW"/>
    <n v="53883"/>
    <n v="11843.48"/>
    <n v="0"/>
    <s v="NI"/>
    <n v="49586"/>
    <s v="Neuenkirchen"/>
    <s v="Osnabrück"/>
    <x v="0"/>
    <s v="PV-Gebäude"/>
  </r>
  <r>
    <s v="Amprion"/>
    <n v="10003764"/>
    <s v="WESTNETZ GmbH"/>
    <x v="4453"/>
    <s v="SgK331BS----12"/>
    <x v="0"/>
    <s v="Bestandsschutz Netzanschlussbegehren vor 24.02.2012, 30-100 kW"/>
    <n v="60838"/>
    <n v="14132.67"/>
    <n v="0"/>
    <s v="NI"/>
    <n v="49586"/>
    <s v="Neuenkirchen"/>
    <s v="Osnabrück"/>
    <x v="0"/>
    <s v="PV-Gebäude"/>
  </r>
  <r>
    <s v="Amprion"/>
    <n v="10003764"/>
    <s v="WESTNETZ GmbH"/>
    <x v="4453"/>
    <s v="SgK330BS----12"/>
    <x v="0"/>
    <s v="Bestandsschutz Netzanschlussbegehren vor 24.02.2012, 0-30 kW"/>
    <n v="26073"/>
    <n v="6369.63"/>
    <n v="0"/>
    <s v="NI"/>
    <n v="49586"/>
    <s v="Neuenkirchen"/>
    <s v="Osnabrück"/>
    <x v="0"/>
    <s v="PV-Gebäude"/>
  </r>
  <r>
    <s v="Amprion"/>
    <n v="10003764"/>
    <s v="WESTNETZ GmbH"/>
    <x v="4454"/>
    <s v="SgK330------12"/>
    <x v="0"/>
    <s v="0-30 kW"/>
    <n v="21692"/>
    <n v="5299.36"/>
    <n v="0"/>
    <s v="NI"/>
    <n v="49596"/>
    <s v="Gehrde"/>
    <s v="Osnabrück"/>
    <x v="0"/>
    <s v="PV-Gebäude"/>
  </r>
  <r>
    <s v="Amprion"/>
    <n v="10003764"/>
    <s v="WESTNETZ GmbH"/>
    <x v="4455"/>
    <s v="SgK33421----12"/>
    <x v="1"/>
    <s v="30-100 kW, Rückvergütung für Selbstverbrauch bis 30% der Gesamterzeugung der Anlage"/>
    <n v="-489"/>
    <n v="-80.099999999999994"/>
    <n v="0"/>
    <s v="NI"/>
    <n v="49163"/>
    <s v="Bohmte"/>
    <s v="Osnabrück"/>
    <x v="0"/>
    <s v="PV-Gebäude"/>
  </r>
  <r>
    <s v="Amprion"/>
    <n v="10003764"/>
    <s v="WESTNETZ GmbH"/>
    <x v="4455"/>
    <s v="SgK33420----12"/>
    <x v="1"/>
    <s v="0-30 kW, Rückvergütung für Selbstverbrauch bis 30% der Gesamterzeugung der Anlage"/>
    <n v="-7479"/>
    <n v="-1225.06"/>
    <n v="0"/>
    <s v="NI"/>
    <n v="49163"/>
    <s v="Bohmte"/>
    <s v="Osnabrück"/>
    <x v="0"/>
    <s v="PV-Gebäude"/>
  </r>
  <r>
    <s v="Amprion"/>
    <n v="10003764"/>
    <s v="WESTNETZ GmbH"/>
    <x v="4455"/>
    <s v="SgK331------12"/>
    <x v="0"/>
    <s v="30-100 kW"/>
    <n v="453"/>
    <n v="105.23"/>
    <n v="0"/>
    <s v="NI"/>
    <n v="49163"/>
    <s v="Bohmte"/>
    <s v="Osnabrück"/>
    <x v="0"/>
    <s v="PV-Gebäude"/>
  </r>
  <r>
    <s v="Amprion"/>
    <n v="10003764"/>
    <s v="WESTNETZ GmbH"/>
    <x v="4455"/>
    <s v="SgK33430----12"/>
    <x v="1"/>
    <s v="0-30 kW, Rückvergütung für Selbstverbrauch über 30% der Gesamterzeugung der Anlage"/>
    <n v="-10413"/>
    <n v="-1249.56"/>
    <n v="0"/>
    <s v="NI"/>
    <n v="49163"/>
    <s v="Bohmte"/>
    <s v="Osnabrück"/>
    <x v="0"/>
    <s v="PV-Gebäude"/>
  </r>
  <r>
    <s v="Amprion"/>
    <n v="10003764"/>
    <s v="WESTNETZ GmbH"/>
    <x v="4455"/>
    <s v="SgK330------12"/>
    <x v="0"/>
    <s v="0-30 kW"/>
    <n v="6927"/>
    <n v="1692.27"/>
    <n v="0"/>
    <s v="NI"/>
    <n v="49163"/>
    <s v="Bohmte"/>
    <s v="Osnabrück"/>
    <x v="0"/>
    <s v="PV-Gebäude"/>
  </r>
  <r>
    <s v="Amprion"/>
    <n v="10003764"/>
    <s v="WESTNETZ GmbH"/>
    <x v="4455"/>
    <s v="SgK33410----12"/>
    <x v="2"/>
    <s v="0-30 kW, selbstverbrauchte Erzeugung"/>
    <n v="17892"/>
    <n v="4371.0200000000004"/>
    <n v="0"/>
    <s v="NI"/>
    <n v="49163"/>
    <s v="Bohmte"/>
    <s v="Osnabrück"/>
    <x v="0"/>
    <s v="PV-Gebäude"/>
  </r>
  <r>
    <s v="Amprion"/>
    <n v="10003764"/>
    <s v="WESTNETZ GmbH"/>
    <x v="4455"/>
    <s v="SgK33431----12"/>
    <x v="1"/>
    <s v="30-100 kW, Rückvergütung für Selbstverbrauch über 30% der Gesamterzeugung der Anlage"/>
    <n v="-680"/>
    <n v="-81.599999999999994"/>
    <n v="0"/>
    <s v="NI"/>
    <n v="49163"/>
    <s v="Bohmte"/>
    <s v="Osnabrück"/>
    <x v="0"/>
    <s v="PV-Gebäude"/>
  </r>
  <r>
    <s v="Amprion"/>
    <n v="10003764"/>
    <s v="WESTNETZ GmbH"/>
    <x v="4455"/>
    <s v="SgK33411----12"/>
    <x v="2"/>
    <s v="30-100 kW, selbstverbrauchte Erzeugung"/>
    <n v="1169"/>
    <n v="271.56"/>
    <n v="0"/>
    <s v="NI"/>
    <n v="49163"/>
    <s v="Bohmte"/>
    <s v="Osnabrück"/>
    <x v="0"/>
    <s v="PV-Gebäude"/>
  </r>
  <r>
    <s v="Amprion"/>
    <n v="10003764"/>
    <s v="WESTNETZ GmbH"/>
    <x v="4456"/>
    <s v="SgK330------12"/>
    <x v="0"/>
    <s v="0-30 kW"/>
    <n v="26576"/>
    <n v="6492.52"/>
    <n v="0"/>
    <s v="NI"/>
    <n v="49163"/>
    <s v="Bohmte"/>
    <s v="Osnabrück"/>
    <x v="0"/>
    <s v="PV-Gebäude"/>
  </r>
  <r>
    <s v="Amprion"/>
    <n v="10003764"/>
    <s v="WESTNETZ GmbH"/>
    <x v="4456"/>
    <s v="SgK331------12"/>
    <x v="0"/>
    <s v="30-100 kW"/>
    <n v="33584"/>
    <n v="7801.56"/>
    <n v="0"/>
    <s v="NI"/>
    <n v="49163"/>
    <s v="Bohmte"/>
    <s v="Osnabrück"/>
    <x v="0"/>
    <s v="PV-Gebäude"/>
  </r>
  <r>
    <s v="Amprion"/>
    <n v="10003764"/>
    <s v="WESTNETZ GmbH"/>
    <x v="4457"/>
    <s v="SgK331------11"/>
    <x v="0"/>
    <s v="30-100 kW"/>
    <n v="16843"/>
    <n v="4603.1899999999996"/>
    <n v="0"/>
    <s v="NI"/>
    <n v="49163"/>
    <s v="Bohmte"/>
    <s v="Osnabrück"/>
    <x v="0"/>
    <s v="PV-Gebäude"/>
  </r>
  <r>
    <s v="Amprion"/>
    <n v="10003764"/>
    <s v="WESTNETZ GmbH"/>
    <x v="4457"/>
    <s v="SgK330------11"/>
    <x v="0"/>
    <s v="0-30 kW"/>
    <n v="24769"/>
    <n v="7118.61"/>
    <n v="0"/>
    <s v="NI"/>
    <n v="49163"/>
    <s v="Bohmte"/>
    <s v="Osnabrück"/>
    <x v="0"/>
    <s v="PV-Gebäude"/>
  </r>
  <r>
    <s v="Amprion"/>
    <n v="10003764"/>
    <s v="WESTNETZ GmbH"/>
    <x v="4458"/>
    <s v="SoK33b1-MPMJul"/>
    <x v="5"/>
    <s v="Marktprämie für Kalendermonat Juli"/>
    <n v="1117159"/>
    <n v="168802.72"/>
    <n v="0"/>
    <s v="NI"/>
    <n v="49584"/>
    <s v="Fürstenau"/>
    <s v="Osnabrück"/>
    <x v="1"/>
    <s v="PV-Freifläche"/>
  </r>
  <r>
    <s v="Amprion"/>
    <n v="10003764"/>
    <s v="WESTNETZ GmbH"/>
    <x v="4458"/>
    <s v="SoK33b1-MPMMai"/>
    <x v="5"/>
    <s v="Marktprämie für Kalendermonat Mai"/>
    <n v="1190121"/>
    <n v="182754.98"/>
    <n v="0"/>
    <s v="NI"/>
    <n v="49584"/>
    <s v="Fürstenau"/>
    <s v="Osnabrück"/>
    <x v="1"/>
    <s v="PV-Freifläche"/>
  </r>
  <r>
    <s v="Amprion"/>
    <n v="10003764"/>
    <s v="WESTNETZ GmbH"/>
    <x v="4458"/>
    <s v="SoK33b1-MPMApr"/>
    <x v="5"/>
    <s v="Marktprämie für Kalendermonat April"/>
    <n v="862745"/>
    <n v="136460.37"/>
    <n v="0"/>
    <s v="NI"/>
    <n v="49584"/>
    <s v="Fürstenau"/>
    <s v="Osnabrück"/>
    <x v="1"/>
    <s v="PV-Freifläche"/>
  </r>
  <r>
    <s v="Amprion"/>
    <n v="10003764"/>
    <s v="WESTNETZ GmbH"/>
    <x v="4458"/>
    <s v="SoK33b1-MPMOkt"/>
    <x v="5"/>
    <s v="Marktprämie für Kalendermonat Oktober"/>
    <n v="389292"/>
    <n v="60059.96"/>
    <n v="0"/>
    <s v="NI"/>
    <n v="49584"/>
    <s v="Fürstenau"/>
    <s v="Osnabrück"/>
    <x v="1"/>
    <s v="PV-Freifläche"/>
  </r>
  <r>
    <s v="Amprion"/>
    <n v="10003764"/>
    <s v="WESTNETZ GmbH"/>
    <x v="4458"/>
    <s v="SoK33b1-MPMFeb"/>
    <x v="5"/>
    <s v="Marktprämie für Kalendermonat Februar"/>
    <n v="218884"/>
    <n v="31046.51"/>
    <n v="0"/>
    <s v="NI"/>
    <n v="49584"/>
    <s v="Fürstenau"/>
    <s v="Osnabrück"/>
    <x v="1"/>
    <s v="PV-Freifläche"/>
  </r>
  <r>
    <s v="Amprion"/>
    <n v="10003764"/>
    <s v="WESTNETZ GmbH"/>
    <x v="4458"/>
    <s v="SoK33b1-MPMJan"/>
    <x v="5"/>
    <s v="Marktprämie für Kalendermonat Januar"/>
    <n v="137008"/>
    <n v="17321.93"/>
    <n v="0"/>
    <s v="NI"/>
    <n v="49584"/>
    <s v="Fürstenau"/>
    <s v="Osnabrück"/>
    <x v="1"/>
    <s v="PV-Freifläche"/>
  </r>
  <r>
    <s v="Amprion"/>
    <n v="10003764"/>
    <s v="WESTNETZ GmbH"/>
    <x v="4458"/>
    <s v="SoK33b1-MPMNov"/>
    <x v="5"/>
    <s v="Marktprämie für Kalendermonat November"/>
    <n v="139256"/>
    <n v="19555.72"/>
    <n v="0"/>
    <s v="NI"/>
    <n v="49584"/>
    <s v="Fürstenau"/>
    <s v="Osnabrück"/>
    <x v="1"/>
    <s v="PV-Freifläche"/>
  </r>
  <r>
    <s v="Amprion"/>
    <n v="10003764"/>
    <s v="WESTNETZ GmbH"/>
    <x v="4458"/>
    <s v="SoK33b1-MPMDez"/>
    <x v="5"/>
    <s v="Marktprämie für Kalendermonat Dezember"/>
    <n v="59211"/>
    <n v="8905.92"/>
    <n v="0"/>
    <s v="NI"/>
    <n v="49584"/>
    <s v="Fürstenau"/>
    <s v="Osnabrück"/>
    <x v="1"/>
    <s v="PV-Freifläche"/>
  </r>
  <r>
    <s v="Amprion"/>
    <n v="10003764"/>
    <s v="WESTNETZ GmbH"/>
    <x v="4458"/>
    <s v="SoK33b1-MPMSep"/>
    <x v="5"/>
    <s v="Marktprämie für Kalendermonat September"/>
    <n v="707327"/>
    <n v="104585.37"/>
    <n v="0"/>
    <s v="NI"/>
    <n v="49584"/>
    <s v="Fürstenau"/>
    <s v="Osnabrück"/>
    <x v="1"/>
    <s v="PV-Freifläche"/>
  </r>
  <r>
    <s v="Amprion"/>
    <n v="10003764"/>
    <s v="WESTNETZ GmbH"/>
    <x v="4458"/>
    <s v="SoK33b1-MPMJun"/>
    <x v="5"/>
    <s v="Marktprämie für Kalendermonat Juni"/>
    <n v="1093020"/>
    <n v="168292.29"/>
    <n v="0"/>
    <s v="NI"/>
    <n v="49584"/>
    <s v="Fürstenau"/>
    <s v="Osnabrück"/>
    <x v="1"/>
    <s v="PV-Freifläche"/>
  </r>
  <r>
    <s v="Amprion"/>
    <n v="10003764"/>
    <s v="WESTNETZ GmbH"/>
    <x v="4458"/>
    <s v="SoK33b1-MPMMrz"/>
    <x v="5"/>
    <s v="Marktprämie für Kalendermonat März"/>
    <n v="748531"/>
    <n v="114248.29"/>
    <n v="0"/>
    <s v="NI"/>
    <n v="49584"/>
    <s v="Fürstenau"/>
    <s v="Osnabrück"/>
    <x v="1"/>
    <s v="PV-Freifläche"/>
  </r>
  <r>
    <s v="Amprion"/>
    <n v="10003764"/>
    <s v="WESTNETZ GmbH"/>
    <x v="4458"/>
    <s v="SoK33b1-MPMAug"/>
    <x v="5"/>
    <s v="Marktprämie für Kalendermonat August"/>
    <n v="977307"/>
    <n v="149713.66"/>
    <n v="0"/>
    <s v="NI"/>
    <n v="49584"/>
    <s v="Fürstenau"/>
    <s v="Osnabrück"/>
    <x v="1"/>
    <s v="PV-Freifläche"/>
  </r>
  <r>
    <s v="Amprion"/>
    <n v="10003764"/>
    <s v="WESTNETZ GmbH"/>
    <x v="4459"/>
    <s v="SgK330------12"/>
    <x v="0"/>
    <s v="0-30 kW"/>
    <n v="27135"/>
    <n v="6629.08"/>
    <n v="0"/>
    <s v="NI"/>
    <n v="49594"/>
    <s v="Alfhausen"/>
    <s v="Osnabrück"/>
    <x v="0"/>
    <s v="PV-Gebäude"/>
  </r>
  <r>
    <s v="Amprion"/>
    <n v="10003764"/>
    <s v="WESTNETZ GmbH"/>
    <x v="4459"/>
    <s v="SgK331------12"/>
    <x v="0"/>
    <s v="30-100 kW"/>
    <n v="1560"/>
    <n v="362.39"/>
    <n v="0"/>
    <s v="NI"/>
    <n v="49594"/>
    <s v="Alfhausen"/>
    <s v="Osnabrück"/>
    <x v="0"/>
    <s v="PV-Gebäude"/>
  </r>
  <r>
    <s v="Amprion"/>
    <n v="10003764"/>
    <s v="WESTNETZ GmbH"/>
    <x v="4460"/>
    <s v="SgK330------12"/>
    <x v="0"/>
    <s v="0-30 kW"/>
    <n v="25377"/>
    <n v="6199.6"/>
    <n v="0"/>
    <s v="NI"/>
    <n v="49594"/>
    <s v="Alfhausen"/>
    <s v="Osnabrück"/>
    <x v="0"/>
    <s v="PV-Gebäude"/>
  </r>
  <r>
    <s v="Amprion"/>
    <n v="10003764"/>
    <s v="WESTNETZ GmbH"/>
    <x v="4461"/>
    <s v="SgK33410----12"/>
    <x v="2"/>
    <s v="0-30 kW, selbstverbrauchte Erzeugung"/>
    <n v="14959"/>
    <n v="3654.48"/>
    <n v="0"/>
    <s v="NI"/>
    <n v="49152"/>
    <s v="Bad Essen"/>
    <s v="Osnabrück"/>
    <x v="0"/>
    <s v="PV-Gebäude"/>
  </r>
  <r>
    <s v="Amprion"/>
    <n v="10003764"/>
    <s v="WESTNETZ GmbH"/>
    <x v="4461"/>
    <s v="SgK330------12"/>
    <x v="0"/>
    <s v="0-30 kW"/>
    <n v="12121"/>
    <n v="2961.16"/>
    <n v="0"/>
    <s v="NI"/>
    <n v="49152"/>
    <s v="Bad Essen"/>
    <s v="Osnabrück"/>
    <x v="0"/>
    <s v="PV-Gebäude"/>
  </r>
  <r>
    <s v="Amprion"/>
    <n v="10003764"/>
    <s v="WESTNETZ GmbH"/>
    <x v="4461"/>
    <s v="SgK33430----12"/>
    <x v="1"/>
    <s v="0-30 kW, Rückvergütung für Selbstverbrauch über 30% der Gesamterzeugung der Anlage"/>
    <n v="-6835"/>
    <n v="-820.2"/>
    <n v="0"/>
    <s v="NI"/>
    <n v="49152"/>
    <s v="Bad Essen"/>
    <s v="Osnabrück"/>
    <x v="0"/>
    <s v="PV-Gebäude"/>
  </r>
  <r>
    <s v="Amprion"/>
    <n v="10003764"/>
    <s v="WESTNETZ GmbH"/>
    <x v="4461"/>
    <s v="SgK33420----12"/>
    <x v="1"/>
    <s v="0-30 kW, Rückvergütung für Selbstverbrauch bis 30% der Gesamterzeugung der Anlage"/>
    <n v="-8124"/>
    <n v="-1330.71"/>
    <n v="0"/>
    <s v="NI"/>
    <n v="49152"/>
    <s v="Bad Essen"/>
    <s v="Osnabrück"/>
    <x v="0"/>
    <s v="PV-Gebäude"/>
  </r>
  <r>
    <s v="Amprion"/>
    <n v="10003764"/>
    <s v="WESTNETZ GmbH"/>
    <x v="4462"/>
    <s v="SgK330BS----12"/>
    <x v="0"/>
    <s v="Bestandsschutz Netzanschlussbegehren vor 24.02.2012, 0-30 kW"/>
    <n v="31641"/>
    <n v="7729.9"/>
    <n v="0"/>
    <s v="NI"/>
    <n v="49586"/>
    <s v="Neuenkirchen"/>
    <s v="Osnabrück"/>
    <x v="0"/>
    <s v="PV-Gebäude"/>
  </r>
  <r>
    <s v="Amprion"/>
    <n v="10003764"/>
    <s v="WESTNETZ GmbH"/>
    <x v="4462"/>
    <s v="SgK331BS----12"/>
    <x v="0"/>
    <s v="Bestandsschutz Netzanschlussbegehren vor 24.02.2012, 30-100 kW"/>
    <n v="73829"/>
    <n v="17150.48"/>
    <n v="0"/>
    <s v="NI"/>
    <n v="49586"/>
    <s v="Neuenkirchen"/>
    <s v="Osnabrück"/>
    <x v="0"/>
    <s v="PV-Gebäude"/>
  </r>
  <r>
    <s v="Amprion"/>
    <n v="10003764"/>
    <s v="WESTNETZ GmbH"/>
    <x v="4462"/>
    <s v="SgK332BS----12"/>
    <x v="0"/>
    <s v="Bestandsschutz Netzanschlussbegehren vor 24.02.2012, 100 kW-1 MW"/>
    <n v="59907"/>
    <n v="13167.56"/>
    <n v="0"/>
    <s v="NI"/>
    <n v="49586"/>
    <s v="Neuenkirchen"/>
    <s v="Osnabrück"/>
    <x v="0"/>
    <s v="PV-Gebäude"/>
  </r>
  <r>
    <s v="Amprion"/>
    <n v="10003764"/>
    <s v="WESTNETZ GmbH"/>
    <x v="4463"/>
    <s v="SgK3220--Feb14"/>
    <x v="0"/>
    <s v="0 - 10 kW"/>
    <n v="6421"/>
    <n v="870.05"/>
    <n v="0"/>
    <s v="NI"/>
    <n v="49586"/>
    <s v="Neuenkirchen"/>
    <s v="Osnabrück"/>
    <x v="0"/>
    <s v="PV-Gebäude"/>
  </r>
  <r>
    <s v="Amprion"/>
    <n v="10003764"/>
    <s v="WESTNETZ GmbH"/>
    <x v="4463"/>
    <s v="SgK3221--Feb14"/>
    <x v="0"/>
    <s v="10 - 40 kW"/>
    <n v="19264"/>
    <n v="2475.42"/>
    <n v="0"/>
    <s v="NI"/>
    <n v="49586"/>
    <s v="Neuenkirchen"/>
    <s v="Osnabrück"/>
    <x v="0"/>
    <s v="PV-Gebäude"/>
  </r>
  <r>
    <s v="Amprion"/>
    <n v="10003764"/>
    <s v="WESTNETZ GmbH"/>
    <x v="4463"/>
    <s v="SgK3222--Feb14"/>
    <x v="0"/>
    <s v="40 kW - 1 MW"/>
    <n v="86641"/>
    <n v="9929.06"/>
    <n v="0"/>
    <s v="NI"/>
    <n v="49586"/>
    <s v="Neuenkirchen"/>
    <s v="Osnabrück"/>
    <x v="0"/>
    <s v="PV-Gebäude"/>
  </r>
  <r>
    <s v="Amprion"/>
    <n v="10003764"/>
    <s v="WESTNETZ GmbH"/>
    <x v="4463"/>
    <s v="SgK33a2-----SV"/>
    <x v="3"/>
    <s v="Strommenge ohne EEG-Vergütung, durch Anlagenbetreiber oder durch Dritte verbraucht"/>
    <n v="15418"/>
    <n v="0"/>
    <n v="0"/>
    <s v="NI"/>
    <n v="49586"/>
    <s v="Neuenkirchen"/>
    <s v="Osnabrück"/>
    <x v="0"/>
    <s v="PV-Gebäude"/>
  </r>
  <r>
    <s v="Amprion"/>
    <n v="10003764"/>
    <s v="WESTNETZ GmbH"/>
    <x v="4464"/>
    <s v="SgK330------12"/>
    <x v="0"/>
    <s v="0-30 kW"/>
    <n v="6436"/>
    <n v="1572.31"/>
    <n v="0"/>
    <s v="NI"/>
    <n v="49593"/>
    <s v="Bersenbrück"/>
    <s v="Osnabrück"/>
    <x v="0"/>
    <s v="PV-Gebäude"/>
  </r>
  <r>
    <s v="Amprion"/>
    <n v="10003764"/>
    <s v="WESTNETZ GmbH"/>
    <x v="4465"/>
    <s v="SgK332------12"/>
    <x v="0"/>
    <s v="100 kW-1 MW"/>
    <n v="131569"/>
    <n v="28918.87"/>
    <n v="0"/>
    <s v="NI"/>
    <n v="49586"/>
    <s v="Neuenkirchen"/>
    <s v="Osnabrück"/>
    <x v="0"/>
    <s v="PV-Gebäude"/>
  </r>
  <r>
    <s v="Amprion"/>
    <n v="10003764"/>
    <s v="WESTNETZ GmbH"/>
    <x v="4466"/>
    <s v="SgK330------12"/>
    <x v="0"/>
    <s v="0-30 kW"/>
    <n v="29424"/>
    <n v="7188.28"/>
    <n v="0"/>
    <s v="NI"/>
    <n v="49143"/>
    <s v="Bissendorf"/>
    <s v="Osnabrück"/>
    <x v="0"/>
    <s v="PV-Gebäude"/>
  </r>
  <r>
    <s v="Amprion"/>
    <n v="10003764"/>
    <s v="WESTNETZ GmbH"/>
    <x v="4467"/>
    <s v="SgK330------12"/>
    <x v="0"/>
    <s v="0-30 kW"/>
    <n v="21864"/>
    <n v="5341.38"/>
    <n v="0"/>
    <s v="NI"/>
    <n v="49143"/>
    <s v="Bissendorf"/>
    <s v="Osnabrück"/>
    <x v="0"/>
    <s v="PV-Gebäude"/>
  </r>
  <r>
    <s v="Amprion"/>
    <n v="10003764"/>
    <s v="WESTNETZ GmbH"/>
    <x v="4468"/>
    <s v="SgK330------12"/>
    <x v="0"/>
    <s v="0-30 kW"/>
    <n v="9090"/>
    <n v="2220.69"/>
    <n v="0"/>
    <s v="NI"/>
    <n v="49326"/>
    <s v="Melle"/>
    <s v="Osnabrück"/>
    <x v="0"/>
    <s v="PV-Gebäude"/>
  </r>
  <r>
    <s v="Amprion"/>
    <n v="10003764"/>
    <s v="WESTNETZ GmbH"/>
    <x v="4469"/>
    <s v="SgK330------12"/>
    <x v="0"/>
    <s v="0-30 kW"/>
    <n v="21921"/>
    <n v="5355.3"/>
    <n v="0"/>
    <s v="NI"/>
    <n v="49577"/>
    <s v="Ankum"/>
    <s v="Osnabrück"/>
    <x v="0"/>
    <s v="PV-Gebäude"/>
  </r>
  <r>
    <s v="Amprion"/>
    <n v="10003764"/>
    <s v="WESTNETZ GmbH"/>
    <x v="4470"/>
    <s v="SgK330------12"/>
    <x v="0"/>
    <s v="0-30 kW"/>
    <n v="16759"/>
    <n v="4094.22"/>
    <n v="0"/>
    <s v="NI"/>
    <n v="49179"/>
    <s v="Ostercappeln"/>
    <s v="Osnabrück"/>
    <x v="0"/>
    <s v="PV-Gebäude"/>
  </r>
  <r>
    <s v="Amprion"/>
    <n v="10003764"/>
    <s v="WESTNETZ GmbH"/>
    <x v="4471"/>
    <s v="SgK330------12"/>
    <x v="0"/>
    <s v="0-30 kW"/>
    <n v="21627"/>
    <n v="5283.48"/>
    <n v="0"/>
    <s v="NI"/>
    <n v="49134"/>
    <s v="Wallenhorst"/>
    <s v="Osnabrück"/>
    <x v="0"/>
    <s v="PV-Gebäude"/>
  </r>
  <r>
    <s v="Amprion"/>
    <n v="10003764"/>
    <s v="WESTNETZ GmbH"/>
    <x v="4472"/>
    <s v="SgK330------12"/>
    <x v="0"/>
    <s v="0-30 kW"/>
    <n v="7837"/>
    <n v="1914.58"/>
    <n v="0"/>
    <s v="NI"/>
    <n v="49324"/>
    <s v="Melle"/>
    <s v="Osnabrück"/>
    <x v="0"/>
    <s v="PV-Gebäude"/>
  </r>
  <r>
    <s v="Amprion"/>
    <n v="10003764"/>
    <s v="WESTNETZ GmbH"/>
    <x v="4473"/>
    <s v="SgK33431----12"/>
    <x v="1"/>
    <s v="30-100 kW, Rückvergütung für Selbstverbrauch über 30% der Gesamterzeugung der Anlage"/>
    <n v="-7263"/>
    <n v="-871.56"/>
    <n v="0"/>
    <s v="NI"/>
    <n v="49328"/>
    <s v="Melle"/>
    <s v="Osnabrück"/>
    <x v="0"/>
    <s v="PV-Gebäude"/>
  </r>
  <r>
    <s v="Amprion"/>
    <n v="10003764"/>
    <s v="WESTNETZ GmbH"/>
    <x v="4473"/>
    <s v="SgK33421----12"/>
    <x v="1"/>
    <s v="30-100 kW, Rückvergütung für Selbstverbrauch bis 30% der Gesamterzeugung der Anlage"/>
    <n v="-5314"/>
    <n v="-870.43"/>
    <n v="0"/>
    <s v="NI"/>
    <n v="49328"/>
    <s v="Melle"/>
    <s v="Osnabrück"/>
    <x v="0"/>
    <s v="PV-Gebäude"/>
  </r>
  <r>
    <s v="Amprion"/>
    <n v="10003764"/>
    <s v="WESTNETZ GmbH"/>
    <x v="4473"/>
    <s v="SgK33411----12"/>
    <x v="2"/>
    <s v="30-100 kW, selbstverbrauchte Erzeugung"/>
    <n v="12577"/>
    <n v="2921.64"/>
    <n v="0"/>
    <s v="NI"/>
    <n v="49328"/>
    <s v="Melle"/>
    <s v="Osnabrück"/>
    <x v="0"/>
    <s v="PV-Gebäude"/>
  </r>
  <r>
    <s v="Amprion"/>
    <n v="10003764"/>
    <s v="WESTNETZ GmbH"/>
    <x v="4473"/>
    <s v="SgK331------12"/>
    <x v="0"/>
    <s v="30-100 kW"/>
    <n v="5136"/>
    <n v="1193.0899999999999"/>
    <n v="0"/>
    <s v="NI"/>
    <n v="49328"/>
    <s v="Melle"/>
    <s v="Osnabrück"/>
    <x v="0"/>
    <s v="PV-Gebäude"/>
  </r>
  <r>
    <s v="Amprion"/>
    <n v="10003764"/>
    <s v="WESTNETZ GmbH"/>
    <x v="4473"/>
    <s v="SgK33420----12"/>
    <x v="1"/>
    <s v="0-30 kW, Rückvergütung für Selbstverbrauch bis 30% der Gesamterzeugung der Anlage"/>
    <n v="-7679"/>
    <n v="-1257.82"/>
    <n v="0"/>
    <s v="NI"/>
    <n v="49328"/>
    <s v="Melle"/>
    <s v="Osnabrück"/>
    <x v="0"/>
    <s v="PV-Gebäude"/>
  </r>
  <r>
    <s v="Amprion"/>
    <n v="10003764"/>
    <s v="WESTNETZ GmbH"/>
    <x v="4473"/>
    <s v="SgK33410----12"/>
    <x v="2"/>
    <s v="0-30 kW, selbstverbrauchte Erzeugung"/>
    <n v="18175"/>
    <n v="4440.1499999999996"/>
    <n v="0"/>
    <s v="NI"/>
    <n v="49328"/>
    <s v="Melle"/>
    <s v="Osnabrück"/>
    <x v="0"/>
    <s v="PV-Gebäude"/>
  </r>
  <r>
    <s v="Amprion"/>
    <n v="10003764"/>
    <s v="WESTNETZ GmbH"/>
    <x v="4473"/>
    <s v="SgK33430----12"/>
    <x v="1"/>
    <s v="0-30 kW, Rückvergütung für Selbstverbrauch über 30% der Gesamterzeugung der Anlage"/>
    <n v="-10496"/>
    <n v="-1259.52"/>
    <n v="0"/>
    <s v="NI"/>
    <n v="49328"/>
    <s v="Melle"/>
    <s v="Osnabrück"/>
    <x v="0"/>
    <s v="PV-Gebäude"/>
  </r>
  <r>
    <s v="Amprion"/>
    <n v="10003764"/>
    <s v="WESTNETZ GmbH"/>
    <x v="4473"/>
    <s v="SgK330------12"/>
    <x v="0"/>
    <s v="0-30 kW"/>
    <n v="7423"/>
    <n v="1813.44"/>
    <n v="0"/>
    <s v="NI"/>
    <n v="49328"/>
    <s v="Melle"/>
    <s v="Osnabrück"/>
    <x v="0"/>
    <s v="PV-Gebäude"/>
  </r>
  <r>
    <s v="Amprion"/>
    <n v="10003764"/>
    <s v="WESTNETZ GmbH"/>
    <x v="4474"/>
    <s v="SgK330------12"/>
    <x v="0"/>
    <s v="0-30 kW"/>
    <n v="4825"/>
    <n v="1178.75"/>
    <n v="0"/>
    <s v="NI"/>
    <n v="49328"/>
    <s v="Melle"/>
    <s v="Osnabrück"/>
    <x v="0"/>
    <s v="PV-Gebäude"/>
  </r>
  <r>
    <s v="Amprion"/>
    <n v="10003764"/>
    <s v="WESTNETZ GmbH"/>
    <x v="4474"/>
    <s v="SgK33410----12"/>
    <x v="2"/>
    <s v="0-30 kW, selbstverbrauchte Erzeugung"/>
    <n v="11817"/>
    <n v="2886.89"/>
    <n v="0"/>
    <s v="NI"/>
    <n v="49328"/>
    <s v="Melle"/>
    <s v="Osnabrück"/>
    <x v="0"/>
    <s v="PV-Gebäude"/>
  </r>
  <r>
    <s v="Amprion"/>
    <n v="10003764"/>
    <s v="WESTNETZ GmbH"/>
    <x v="4474"/>
    <s v="SgK33420----12"/>
    <x v="1"/>
    <s v="0-30 kW, Rückvergütung für Selbstverbrauch bis 30% der Gesamterzeugung der Anlage"/>
    <n v="-4993"/>
    <n v="-817.85"/>
    <n v="0"/>
    <s v="NI"/>
    <n v="49328"/>
    <s v="Melle"/>
    <s v="Osnabrück"/>
    <x v="0"/>
    <s v="PV-Gebäude"/>
  </r>
  <r>
    <s v="Amprion"/>
    <n v="10003764"/>
    <s v="WESTNETZ GmbH"/>
    <x v="4474"/>
    <s v="SgK33430----12"/>
    <x v="1"/>
    <s v="0-30 kW, Rückvergütung für Selbstverbrauch über 30% der Gesamterzeugung der Anlage"/>
    <n v="-6824"/>
    <n v="-818.88"/>
    <n v="0"/>
    <s v="NI"/>
    <n v="49328"/>
    <s v="Melle"/>
    <s v="Osnabrück"/>
    <x v="0"/>
    <s v="PV-Gebäude"/>
  </r>
  <r>
    <s v="Amprion"/>
    <n v="10003764"/>
    <s v="WESTNETZ GmbH"/>
    <x v="4475"/>
    <s v="SgK331------12"/>
    <x v="0"/>
    <s v="30-100 kW"/>
    <n v="48650"/>
    <n v="11301.4"/>
    <n v="0"/>
    <s v="NI"/>
    <n v="49328"/>
    <s v="Melle"/>
    <s v="Osnabrück"/>
    <x v="0"/>
    <s v="PV-Gebäude"/>
  </r>
  <r>
    <s v="Amprion"/>
    <n v="10003764"/>
    <s v="WESTNETZ GmbH"/>
    <x v="4475"/>
    <s v="SgK330------12"/>
    <x v="0"/>
    <s v="0-30 kW"/>
    <n v="25315"/>
    <n v="6184.45"/>
    <n v="0"/>
    <s v="NI"/>
    <n v="49328"/>
    <s v="Melle"/>
    <s v="Osnabrück"/>
    <x v="0"/>
    <s v="PV-Gebäude"/>
  </r>
  <r>
    <s v="Amprion"/>
    <n v="10003764"/>
    <s v="WESTNETZ GmbH"/>
    <x v="4476"/>
    <s v="SgK331------12"/>
    <x v="0"/>
    <s v="30-100 kW"/>
    <n v="48650"/>
    <n v="11301.4"/>
    <n v="0"/>
    <s v="NI"/>
    <n v="49328"/>
    <s v="Melle"/>
    <s v="Osnabrück"/>
    <x v="0"/>
    <s v="PV-Gebäude"/>
  </r>
  <r>
    <s v="Amprion"/>
    <n v="10003764"/>
    <s v="WESTNETZ GmbH"/>
    <x v="4476"/>
    <s v="SgK330------12"/>
    <x v="0"/>
    <s v="0-30 kW"/>
    <n v="25315"/>
    <n v="6184.45"/>
    <n v="0"/>
    <s v="NI"/>
    <n v="49328"/>
    <s v="Melle"/>
    <s v="Osnabrück"/>
    <x v="0"/>
    <s v="PV-Gebäude"/>
  </r>
  <r>
    <s v="Amprion"/>
    <n v="10003764"/>
    <s v="WESTNETZ GmbH"/>
    <x v="4477"/>
    <s v="SgK330------11"/>
    <x v="0"/>
    <s v="0-30 kW"/>
    <n v="24604"/>
    <n v="7071.19"/>
    <n v="0"/>
    <s v="NI"/>
    <n v="49584"/>
    <s v="Fürstenau"/>
    <s v="Osnabrück"/>
    <x v="0"/>
    <s v="PV-Gebäude"/>
  </r>
  <r>
    <s v="Amprion"/>
    <n v="10003764"/>
    <s v="WESTNETZ GmbH"/>
    <x v="4477"/>
    <s v="SgK331------11"/>
    <x v="0"/>
    <s v="30-100 kW"/>
    <n v="34446"/>
    <n v="9414.09"/>
    <n v="0"/>
    <s v="NI"/>
    <n v="49584"/>
    <s v="Fürstenau"/>
    <s v="Osnabrück"/>
    <x v="0"/>
    <s v="PV-Gebäude"/>
  </r>
  <r>
    <s v="Amprion"/>
    <n v="10003764"/>
    <s v="WESTNETZ GmbH"/>
    <x v="4478"/>
    <s v="SgK330------12"/>
    <x v="0"/>
    <s v="0-30 kW"/>
    <n v="5815"/>
    <n v="1420.6"/>
    <n v="0"/>
    <s v="NI"/>
    <n v="49584"/>
    <s v="Fürstenau"/>
    <s v="Osnabrück"/>
    <x v="0"/>
    <s v="PV-Gebäude"/>
  </r>
  <r>
    <s v="Amprion"/>
    <n v="10003764"/>
    <s v="WESTNETZ GmbH"/>
    <x v="4479"/>
    <s v="SgK330------12"/>
    <x v="0"/>
    <s v="0-30 kW"/>
    <n v="8473"/>
    <n v="2069.9499999999998"/>
    <n v="0"/>
    <s v="NI"/>
    <n v="49584"/>
    <s v="Fürstenau"/>
    <s v="Osnabrück"/>
    <x v="0"/>
    <s v="PV-Gebäude"/>
  </r>
  <r>
    <s v="Amprion"/>
    <n v="10003764"/>
    <s v="WESTNETZ GmbH"/>
    <x v="4480"/>
    <s v="SgK331------11"/>
    <x v="0"/>
    <s v="30-100 kW"/>
    <n v="40329"/>
    <n v="11021.92"/>
    <n v="0"/>
    <s v="NI"/>
    <n v="49593"/>
    <s v="Bersenbrück"/>
    <s v="Osnabrück"/>
    <x v="0"/>
    <s v="PV-Gebäude"/>
  </r>
  <r>
    <s v="Amprion"/>
    <n v="10003764"/>
    <s v="WESTNETZ GmbH"/>
    <x v="4480"/>
    <s v="SgK330------11"/>
    <x v="0"/>
    <s v="0-30 kW"/>
    <n v="26221"/>
    <n v="7535.92"/>
    <n v="0"/>
    <s v="NI"/>
    <n v="49593"/>
    <s v="Bersenbrück"/>
    <s v="Osnabrück"/>
    <x v="0"/>
    <s v="PV-Gebäude"/>
  </r>
  <r>
    <s v="Amprion"/>
    <n v="10003764"/>
    <s v="WESTNETZ GmbH"/>
    <x v="4481"/>
    <s v="SgK330------12"/>
    <x v="0"/>
    <s v="0-30 kW"/>
    <n v="14653"/>
    <n v="3579.73"/>
    <n v="0"/>
    <s v="NI"/>
    <n v="49599"/>
    <s v="Voltlage"/>
    <s v="Osnabrück"/>
    <x v="0"/>
    <s v="PV-Gebäude"/>
  </r>
  <r>
    <s v="Amprion"/>
    <n v="10003764"/>
    <s v="WESTNETZ GmbH"/>
    <x v="4482"/>
    <s v="SgK3222--Dez12"/>
    <x v="0"/>
    <s v="40 kW - 1 MW"/>
    <n v="27135"/>
    <n v="4007.84"/>
    <n v="0"/>
    <s v="NI"/>
    <n v="49586"/>
    <s v="Merzen"/>
    <s v="Osnabrück"/>
    <x v="0"/>
    <s v="PV-Gebäude"/>
  </r>
  <r>
    <s v="Amprion"/>
    <n v="10003764"/>
    <s v="WESTNETZ GmbH"/>
    <x v="4482"/>
    <s v="SgK33a2-----SV"/>
    <x v="3"/>
    <s v="Strommenge ohne EEG-Vergütung, durch Anlagenbetreiber oder durch Dritte verbraucht"/>
    <n v="43304"/>
    <n v="0"/>
    <n v="0"/>
    <s v="NI"/>
    <n v="49586"/>
    <s v="Merzen"/>
    <s v="Osnabrück"/>
    <x v="0"/>
    <s v="PV-Gebäude"/>
  </r>
  <r>
    <s v="Amprion"/>
    <n v="10003764"/>
    <s v="WESTNETZ GmbH"/>
    <x v="4482"/>
    <s v="SgK3220--Dez12"/>
    <x v="0"/>
    <s v="0 - 10 kW"/>
    <n v="3969"/>
    <n v="692.59"/>
    <n v="0"/>
    <s v="NI"/>
    <n v="49586"/>
    <s v="Merzen"/>
    <s v="Osnabrück"/>
    <x v="0"/>
    <s v="PV-Gebäude"/>
  </r>
  <r>
    <s v="Amprion"/>
    <n v="10003764"/>
    <s v="WESTNETZ GmbH"/>
    <x v="4482"/>
    <s v="SgK3221--Dez12"/>
    <x v="0"/>
    <s v="10 - 40 kW"/>
    <n v="11908"/>
    <n v="1971.96"/>
    <n v="0"/>
    <s v="NI"/>
    <n v="49586"/>
    <s v="Merzen"/>
    <s v="Osnabrück"/>
    <x v="0"/>
    <s v="PV-Gebäude"/>
  </r>
  <r>
    <s v="Amprion"/>
    <n v="10003764"/>
    <s v="WESTNETZ GmbH"/>
    <x v="4483"/>
    <s v="SgK331------12"/>
    <x v="0"/>
    <s v="30-100 kW"/>
    <n v="34393"/>
    <n v="7989.49"/>
    <n v="0"/>
    <s v="NI"/>
    <n v="49596"/>
    <s v="Gehrde"/>
    <s v="Osnabrück"/>
    <x v="0"/>
    <s v="PV-Gebäude"/>
  </r>
  <r>
    <s v="Amprion"/>
    <n v="10003764"/>
    <s v="WESTNETZ GmbH"/>
    <x v="4483"/>
    <s v="SgK330------12"/>
    <x v="0"/>
    <s v="0-30 kW"/>
    <n v="25908"/>
    <n v="6329.32"/>
    <n v="0"/>
    <s v="NI"/>
    <n v="49596"/>
    <s v="Gehrde"/>
    <s v="Osnabrück"/>
    <x v="0"/>
    <s v="PV-Gebäude"/>
  </r>
  <r>
    <s v="Amprion"/>
    <n v="10003764"/>
    <s v="WESTNETZ GmbH"/>
    <x v="4484"/>
    <s v="SgK332------11"/>
    <x v="0"/>
    <s v="100 kW-1 MW"/>
    <n v="29716"/>
    <n v="7684.56"/>
    <n v="0"/>
    <s v="NI"/>
    <n v="49584"/>
    <s v="Fürstenau"/>
    <s v="Osnabrück"/>
    <x v="0"/>
    <s v="PV-Gebäude"/>
  </r>
  <r>
    <s v="Amprion"/>
    <n v="10003764"/>
    <s v="WESTNETZ GmbH"/>
    <x v="4484"/>
    <s v="SgK330------11"/>
    <x v="0"/>
    <s v="0-30 kW"/>
    <n v="26282"/>
    <n v="7553.45"/>
    <n v="0"/>
    <s v="NI"/>
    <n v="49584"/>
    <s v="Fürstenau"/>
    <s v="Osnabrück"/>
    <x v="0"/>
    <s v="PV-Gebäude"/>
  </r>
  <r>
    <s v="Amprion"/>
    <n v="10003764"/>
    <s v="WESTNETZ GmbH"/>
    <x v="4484"/>
    <s v="SgK331------11"/>
    <x v="0"/>
    <s v="30-100 kW"/>
    <n v="61324"/>
    <n v="16759.849999999999"/>
    <n v="0"/>
    <s v="NI"/>
    <n v="49584"/>
    <s v="Fürstenau"/>
    <s v="Osnabrück"/>
    <x v="0"/>
    <s v="PV-Gebäude"/>
  </r>
  <r>
    <s v="Amprion"/>
    <n v="10003764"/>
    <s v="WESTNETZ GmbH"/>
    <x v="4485"/>
    <s v="SgK330------11"/>
    <x v="0"/>
    <s v="0-30 kW"/>
    <n v="22492"/>
    <n v="6464.2"/>
    <n v="0"/>
    <s v="NI"/>
    <n v="49594"/>
    <s v="Alfhausen"/>
    <s v="Osnabrück"/>
    <x v="0"/>
    <s v="PV-Gebäude"/>
  </r>
  <r>
    <s v="Amprion"/>
    <n v="10003764"/>
    <s v="WESTNETZ GmbH"/>
    <x v="4486"/>
    <s v="SgK330------12"/>
    <x v="0"/>
    <s v="0-30 kW"/>
    <n v="28260"/>
    <n v="6903.92"/>
    <n v="0"/>
    <s v="NI"/>
    <n v="49626"/>
    <s v="Bippen"/>
    <s v="Osnabrück"/>
    <x v="0"/>
    <s v="PV-Gebäude"/>
  </r>
  <r>
    <s v="Amprion"/>
    <n v="10003764"/>
    <s v="WESTNETZ GmbH"/>
    <x v="4487"/>
    <s v="SgK331------11"/>
    <x v="0"/>
    <s v="30-100 kW"/>
    <n v="6383"/>
    <n v="1744.47"/>
    <n v="0"/>
    <s v="NI"/>
    <n v="49586"/>
    <s v="Merzen"/>
    <s v="Osnabrück"/>
    <x v="0"/>
    <s v="PV-Gebäude"/>
  </r>
  <r>
    <s v="Amprion"/>
    <n v="10003764"/>
    <s v="WESTNETZ GmbH"/>
    <x v="4487"/>
    <s v="SgK330------11"/>
    <x v="0"/>
    <s v="0-30 kW"/>
    <n v="29550"/>
    <n v="8492.67"/>
    <n v="0"/>
    <s v="NI"/>
    <n v="49586"/>
    <s v="Merzen"/>
    <s v="Osnabrück"/>
    <x v="0"/>
    <s v="PV-Gebäude"/>
  </r>
  <r>
    <s v="Amprion"/>
    <n v="10003764"/>
    <s v="WESTNETZ GmbH"/>
    <x v="4488"/>
    <s v="SgK330------12"/>
    <x v="0"/>
    <s v="0-30 kW"/>
    <n v="4323"/>
    <n v="1056.1099999999999"/>
    <n v="0"/>
    <s v="NI"/>
    <n v="49584"/>
    <s v="Fürstenau"/>
    <s v="Osnabrück"/>
    <x v="0"/>
    <s v="PV-Gebäude"/>
  </r>
  <r>
    <s v="Amprion"/>
    <n v="10003764"/>
    <s v="WESTNETZ GmbH"/>
    <x v="4489"/>
    <s v="SgK331------12"/>
    <x v="0"/>
    <s v="30-100 kW"/>
    <n v="4913"/>
    <n v="1141.29"/>
    <n v="0"/>
    <s v="NI"/>
    <n v="49186"/>
    <s v="Bad Iburg"/>
    <s v="Osnabrück"/>
    <x v="0"/>
    <s v="PV-Gebäude"/>
  </r>
  <r>
    <s v="Amprion"/>
    <n v="10003764"/>
    <s v="WESTNETZ GmbH"/>
    <x v="4489"/>
    <s v="SgK330------12"/>
    <x v="0"/>
    <s v="0-30 kW"/>
    <n v="24753"/>
    <n v="6047.16"/>
    <n v="0"/>
    <s v="NI"/>
    <n v="49186"/>
    <s v="Bad Iburg"/>
    <s v="Osnabrück"/>
    <x v="0"/>
    <s v="PV-Gebäude"/>
  </r>
  <r>
    <s v="Amprion"/>
    <n v="10003764"/>
    <s v="WESTNETZ GmbH"/>
    <x v="4490"/>
    <s v="SgK332------12"/>
    <x v="0"/>
    <s v="100 kW-1 MW"/>
    <n v="178019"/>
    <n v="39128.58"/>
    <n v="0"/>
    <s v="NI"/>
    <n v="49593"/>
    <s v="Bersenbrück"/>
    <s v="Osnabrück"/>
    <x v="0"/>
    <s v="PV-Gebäude"/>
  </r>
  <r>
    <s v="Amprion"/>
    <n v="10003764"/>
    <s v="WESTNETZ GmbH"/>
    <x v="4490"/>
    <s v="SgK330------12"/>
    <x v="0"/>
    <s v="0-30 kW"/>
    <n v="23132"/>
    <n v="5651.15"/>
    <n v="0"/>
    <s v="NI"/>
    <n v="49593"/>
    <s v="Bersenbrück"/>
    <s v="Osnabrück"/>
    <x v="0"/>
    <s v="PV-Gebäude"/>
  </r>
  <r>
    <s v="Amprion"/>
    <n v="10003764"/>
    <s v="WESTNETZ GmbH"/>
    <x v="4490"/>
    <s v="SgK331------12"/>
    <x v="0"/>
    <s v="30-100 kW"/>
    <n v="53973"/>
    <n v="12537.93"/>
    <n v="0"/>
    <s v="NI"/>
    <n v="49593"/>
    <s v="Bersenbrück"/>
    <s v="Osnabrück"/>
    <x v="0"/>
    <s v="PV-Gebäude"/>
  </r>
  <r>
    <s v="Amprion"/>
    <n v="10003764"/>
    <s v="WESTNETZ GmbH"/>
    <x v="4491"/>
    <s v="SgK332BS----12"/>
    <x v="0"/>
    <s v="Bestandsschutz Netzanschlussbegehren vor 24.02.2012, 100 kW-1 MW"/>
    <n v="337305"/>
    <n v="74139.64"/>
    <n v="0"/>
    <s v="NI"/>
    <n v="49637"/>
    <s v="Menslage"/>
    <s v="Osnabrück"/>
    <x v="0"/>
    <s v="PV-Gebäude"/>
  </r>
  <r>
    <s v="Amprion"/>
    <n v="10003764"/>
    <s v="WESTNETZ GmbH"/>
    <x v="4491"/>
    <s v="SgK330BS----12"/>
    <x v="0"/>
    <s v="Bestandsschutz Netzanschlussbegehren vor 24.02.2012, 0-30 kW"/>
    <n v="27936"/>
    <n v="6824.76"/>
    <n v="0"/>
    <s v="NI"/>
    <n v="49637"/>
    <s v="Menslage"/>
    <s v="Osnabrück"/>
    <x v="0"/>
    <s v="PV-Gebäude"/>
  </r>
  <r>
    <s v="Amprion"/>
    <n v="10003764"/>
    <s v="WESTNETZ GmbH"/>
    <x v="4491"/>
    <s v="SgK331BS----12"/>
    <x v="0"/>
    <s v="Bestandsschutz Netzanschlussbegehren vor 24.02.2012, 30-100 kW"/>
    <n v="65181"/>
    <n v="15141.55"/>
    <n v="0"/>
    <s v="NI"/>
    <n v="49637"/>
    <s v="Menslage"/>
    <s v="Osnabrück"/>
    <x v="0"/>
    <s v="PV-Gebäude"/>
  </r>
  <r>
    <s v="Amprion"/>
    <n v="10003764"/>
    <s v="WESTNETZ GmbH"/>
    <x v="4492"/>
    <s v="SgK330------12"/>
    <x v="0"/>
    <s v="0-30 kW"/>
    <n v="24421"/>
    <n v="5966.05"/>
    <n v="0"/>
    <s v="NI"/>
    <n v="49593"/>
    <s v="Bersenbrück"/>
    <s v="Osnabrück"/>
    <x v="0"/>
    <s v="PV-Gebäude"/>
  </r>
  <r>
    <s v="Amprion"/>
    <n v="10003764"/>
    <s v="WESTNETZ GmbH"/>
    <x v="4492"/>
    <s v="SgK331------12"/>
    <x v="0"/>
    <s v="30-100 kW"/>
    <n v="40339"/>
    <n v="9370.75"/>
    <n v="0"/>
    <s v="NI"/>
    <n v="49593"/>
    <s v="Bersenbrück"/>
    <s v="Osnabrück"/>
    <x v="0"/>
    <s v="PV-Gebäude"/>
  </r>
  <r>
    <s v="Amprion"/>
    <n v="10003764"/>
    <s v="WESTNETZ GmbH"/>
    <x v="4493"/>
    <s v="SgK332------12"/>
    <x v="0"/>
    <s v="100 kW-1 MW"/>
    <n v="72131"/>
    <n v="15854.39"/>
    <n v="0"/>
    <s v="NI"/>
    <n v="49593"/>
    <s v="Bersenbrück"/>
    <s v="Osnabrück"/>
    <x v="0"/>
    <s v="PV-Gebäude"/>
  </r>
  <r>
    <s v="Amprion"/>
    <n v="10003764"/>
    <s v="WESTNETZ GmbH"/>
    <x v="4493"/>
    <s v="SgK331------12"/>
    <x v="0"/>
    <s v="30-100 kW"/>
    <n v="16637"/>
    <n v="3864.78"/>
    <n v="0"/>
    <s v="NI"/>
    <n v="49593"/>
    <s v="Bersenbrück"/>
    <s v="Osnabrück"/>
    <x v="0"/>
    <s v="PV-Gebäude"/>
  </r>
  <r>
    <s v="Amprion"/>
    <n v="10003764"/>
    <s v="WESTNETZ GmbH"/>
    <x v="4494"/>
    <s v="SgK332BS----12"/>
    <x v="0"/>
    <s v="Bestandsschutz Netzanschlussbegehren vor 24.02.2012, 100 kW-1 MW"/>
    <n v="62787"/>
    <n v="13800.58"/>
    <n v="0"/>
    <s v="NI"/>
    <n v="49593"/>
    <s v="Bersenbrück"/>
    <s v="Osnabrück"/>
    <x v="0"/>
    <s v="PV-Gebäude"/>
  </r>
  <r>
    <s v="Amprion"/>
    <n v="10003764"/>
    <s v="WESTNETZ GmbH"/>
    <x v="4495"/>
    <s v="SgK332BS----12"/>
    <x v="0"/>
    <s v="Bestandsschutz Netzanschlussbegehren vor 24.02.2012, 100 kW-1 MW"/>
    <n v="32133"/>
    <n v="7062.83"/>
    <n v="0"/>
    <s v="NI"/>
    <n v="49593"/>
    <s v="Bersenbrück"/>
    <s v="Osnabrück"/>
    <x v="0"/>
    <s v="PV-Gebäude"/>
  </r>
  <r>
    <s v="Amprion"/>
    <n v="10003764"/>
    <s v="WESTNETZ GmbH"/>
    <x v="4496"/>
    <s v="SgK330------12"/>
    <x v="0"/>
    <s v="0-30 kW"/>
    <n v="3013"/>
    <n v="736.08"/>
    <n v="0"/>
    <s v="NI"/>
    <n v="49594"/>
    <s v="Alfhausen"/>
    <s v="Osnabrück"/>
    <x v="0"/>
    <s v="PV-Gebäude"/>
  </r>
  <r>
    <s v="Amprion"/>
    <n v="10003764"/>
    <s v="WESTNETZ GmbH"/>
    <x v="4497"/>
    <s v="SgK330------12"/>
    <x v="0"/>
    <s v="0-30 kW"/>
    <n v="5273"/>
    <n v="1288.19"/>
    <n v="0"/>
    <s v="NI"/>
    <n v="49186"/>
    <s v="Bad Iburg"/>
    <s v="Osnabrück"/>
    <x v="0"/>
    <s v="PV-Gebäude"/>
  </r>
  <r>
    <s v="Amprion"/>
    <n v="10003764"/>
    <s v="WESTNETZ GmbH"/>
    <x v="4498"/>
    <s v="SgK330------12"/>
    <x v="0"/>
    <s v="0-30 kW"/>
    <n v="7198"/>
    <n v="1758.47"/>
    <n v="0"/>
    <s v="NI"/>
    <n v="49186"/>
    <s v="Bad Iburg"/>
    <s v="Osnabrück"/>
    <x v="0"/>
    <s v="PV-Gebäude"/>
  </r>
  <r>
    <s v="Amprion"/>
    <n v="10003764"/>
    <s v="WESTNETZ GmbH"/>
    <x v="4499"/>
    <s v="SoK320BS-Apr12"/>
    <x v="0"/>
    <s v="Bestandsschutz Bebauungsplan vor 1.3.2012, außer versiegelte bzw. Konversionsflächen (§ 32 Abs. 1 EEG 2012 a.F.)"/>
    <n v="764675"/>
    <n v="137182.70000000001"/>
    <n v="0"/>
    <s v="NI"/>
    <n v="49584"/>
    <s v="Fürstenau"/>
    <s v="Osnabrück"/>
    <x v="1"/>
    <s v="PV-Freifläche"/>
  </r>
  <r>
    <s v="Amprion"/>
    <n v="10003764"/>
    <s v="WESTNETZ GmbH"/>
    <x v="4500"/>
    <s v="SgK331------11"/>
    <x v="0"/>
    <s v="30-100 kW"/>
    <n v="55173"/>
    <n v="15078.78"/>
    <n v="0"/>
    <s v="NI"/>
    <n v="49326"/>
    <s v="Melle"/>
    <s v="Osnabrück"/>
    <x v="0"/>
    <s v="PV-Gebäude"/>
  </r>
  <r>
    <s v="Amprion"/>
    <n v="10003764"/>
    <s v="WESTNETZ GmbH"/>
    <x v="4500"/>
    <s v="SgK330------11"/>
    <x v="0"/>
    <s v="0-30 kW"/>
    <n v="23645"/>
    <n v="6795.57"/>
    <n v="0"/>
    <s v="NI"/>
    <n v="49326"/>
    <s v="Melle"/>
    <s v="Osnabrück"/>
    <x v="0"/>
    <s v="PV-Gebäude"/>
  </r>
  <r>
    <s v="Amprion"/>
    <n v="10003764"/>
    <s v="WESTNETZ GmbH"/>
    <x v="4500"/>
    <s v="SgK332------11"/>
    <x v="0"/>
    <s v="100 kW-1 MW"/>
    <n v="85910"/>
    <n v="22216.33"/>
    <n v="0"/>
    <s v="NI"/>
    <n v="49326"/>
    <s v="Melle"/>
    <s v="Osnabrück"/>
    <x v="0"/>
    <s v="PV-Gebäude"/>
  </r>
  <r>
    <s v="Amprion"/>
    <n v="10003764"/>
    <s v="WESTNETZ GmbH"/>
    <x v="4501"/>
    <s v="SgK331------12"/>
    <x v="0"/>
    <s v="30-100 kW"/>
    <n v="19036"/>
    <n v="4422.0600000000004"/>
    <n v="0"/>
    <s v="NI"/>
    <n v="49179"/>
    <s v="Ostercappeln"/>
    <s v="Osnabrück"/>
    <x v="0"/>
    <s v="PV-Gebäude"/>
  </r>
  <r>
    <s v="Amprion"/>
    <n v="10003764"/>
    <s v="WESTNETZ GmbH"/>
    <x v="4502"/>
    <s v="SgK331------12"/>
    <x v="0"/>
    <s v="30-100 kW"/>
    <n v="36822"/>
    <n v="8553.75"/>
    <n v="0"/>
    <s v="NI"/>
    <n v="49179"/>
    <s v="Ostercappeln"/>
    <s v="Osnabrück"/>
    <x v="0"/>
    <s v="PV-Gebäude"/>
  </r>
  <r>
    <s v="Amprion"/>
    <n v="10003764"/>
    <s v="WESTNETZ GmbH"/>
    <x v="4503"/>
    <s v="SgK3220--Apr13"/>
    <x v="0"/>
    <s v="0 - 10 kW"/>
    <n v="6078"/>
    <n v="967.62"/>
    <n v="0"/>
    <s v="NI"/>
    <n v="49186"/>
    <s v="Bad Iburg"/>
    <s v="Osnabrück"/>
    <x v="0"/>
    <s v="PV-Gebäude"/>
  </r>
  <r>
    <s v="Amprion"/>
    <n v="10003764"/>
    <s v="WESTNETZ GmbH"/>
    <x v="4503"/>
    <s v="SgK33a2-----SV"/>
    <x v="3"/>
    <s v="Strommenge ohne EEG-Vergütung, durch Anlagenbetreiber oder durch Dritte verbraucht"/>
    <n v="10900"/>
    <n v="0"/>
    <n v="0"/>
    <s v="NI"/>
    <n v="49186"/>
    <s v="Bad Iburg"/>
    <s v="Osnabrück"/>
    <x v="0"/>
    <s v="PV-Gebäude"/>
  </r>
  <r>
    <s v="Amprion"/>
    <n v="10003764"/>
    <s v="WESTNETZ GmbH"/>
    <x v="4503"/>
    <s v="SgK3221--Apr13"/>
    <x v="0"/>
    <s v="10 - 40 kW"/>
    <n v="18233"/>
    <n v="2753.18"/>
    <n v="0"/>
    <s v="NI"/>
    <n v="49186"/>
    <s v="Bad Iburg"/>
    <s v="Osnabrück"/>
    <x v="0"/>
    <s v="PV-Gebäude"/>
  </r>
  <r>
    <s v="Amprion"/>
    <n v="10003764"/>
    <s v="WESTNETZ GmbH"/>
    <x v="4503"/>
    <s v="SgK3222--Apr13"/>
    <x v="0"/>
    <s v="40 kW - 1 MW"/>
    <n v="6989"/>
    <n v="941.42"/>
    <n v="0"/>
    <s v="NI"/>
    <n v="49186"/>
    <s v="Bad Iburg"/>
    <s v="Osnabrück"/>
    <x v="0"/>
    <s v="PV-Gebäude"/>
  </r>
  <r>
    <s v="Amprion"/>
    <n v="10003764"/>
    <s v="WESTNETZ GmbH"/>
    <x v="4504"/>
    <s v="SgK331------11"/>
    <x v="0"/>
    <s v="30-100 kW"/>
    <n v="55503"/>
    <n v="15168.97"/>
    <n v="0"/>
    <s v="NI"/>
    <n v="49637"/>
    <s v="Menslage"/>
    <s v="Osnabrück"/>
    <x v="0"/>
    <s v="PV-Gebäude"/>
  </r>
  <r>
    <s v="Amprion"/>
    <n v="10003764"/>
    <s v="WESTNETZ GmbH"/>
    <x v="4504"/>
    <s v="SgK330------11"/>
    <x v="0"/>
    <s v="0-30 kW"/>
    <n v="26497"/>
    <n v="7615.24"/>
    <n v="0"/>
    <s v="NI"/>
    <n v="49637"/>
    <s v="Menslage"/>
    <s v="Osnabrück"/>
    <x v="0"/>
    <s v="PV-Gebäude"/>
  </r>
  <r>
    <s v="Amprion"/>
    <n v="10003764"/>
    <s v="WESTNETZ GmbH"/>
    <x v="4505"/>
    <s v="SgK330------12"/>
    <x v="0"/>
    <s v="0-30 kW"/>
    <n v="12396"/>
    <n v="3028.34"/>
    <n v="0"/>
    <s v="NI"/>
    <n v="49593"/>
    <s v="Bersenbrück"/>
    <s v="Osnabrück"/>
    <x v="0"/>
    <s v="PV-Gebäude"/>
  </r>
  <r>
    <s v="Amprion"/>
    <n v="10003764"/>
    <s v="WESTNETZ GmbH"/>
    <x v="4506"/>
    <s v="SgK332------12"/>
    <x v="0"/>
    <s v="100 kW-1 MW"/>
    <n v="50223"/>
    <n v="11039.02"/>
    <n v="0"/>
    <s v="NI"/>
    <n v="49586"/>
    <s v="Merzen"/>
    <s v="Osnabrück"/>
    <x v="0"/>
    <s v="PV-Gebäude"/>
  </r>
  <r>
    <s v="Amprion"/>
    <n v="10003764"/>
    <s v="WESTNETZ GmbH"/>
    <x v="4506"/>
    <s v="SgK331------12"/>
    <x v="0"/>
    <s v="30-100 kW"/>
    <n v="55520"/>
    <n v="12897.3"/>
    <n v="0"/>
    <s v="NI"/>
    <n v="49586"/>
    <s v="Merzen"/>
    <s v="Osnabrück"/>
    <x v="0"/>
    <s v="PV-Gebäude"/>
  </r>
  <r>
    <s v="Amprion"/>
    <n v="10003764"/>
    <s v="WESTNETZ GmbH"/>
    <x v="4506"/>
    <s v="SgK330------12"/>
    <x v="0"/>
    <s v="0-30 kW"/>
    <n v="23794"/>
    <n v="5812.87"/>
    <n v="0"/>
    <s v="NI"/>
    <n v="49586"/>
    <s v="Merzen"/>
    <s v="Osnabrück"/>
    <x v="0"/>
    <s v="PV-Gebäude"/>
  </r>
  <r>
    <s v="Amprion"/>
    <n v="10003764"/>
    <s v="WESTNETZ GmbH"/>
    <x v="4507"/>
    <s v="SgK330BS----12"/>
    <x v="0"/>
    <s v="Bestandsschutz Netzanschlussbegehren vor 24.02.2012, 0-30 kW"/>
    <n v="25908"/>
    <n v="6329.32"/>
    <n v="0"/>
    <s v="NI"/>
    <n v="49326"/>
    <s v="Melle"/>
    <s v="Osnabrück"/>
    <x v="0"/>
    <s v="PV-Gebäude"/>
  </r>
  <r>
    <s v="Amprion"/>
    <n v="10003764"/>
    <s v="WESTNETZ GmbH"/>
    <x v="4507"/>
    <s v="SgK331BS----12"/>
    <x v="0"/>
    <s v="Bestandsschutz Netzanschlussbegehren vor 24.02.2012, 30-100 kW"/>
    <n v="60451"/>
    <n v="14042.77"/>
    <n v="0"/>
    <s v="NI"/>
    <n v="49326"/>
    <s v="Melle"/>
    <s v="Osnabrück"/>
    <x v="0"/>
    <s v="PV-Gebäude"/>
  </r>
  <r>
    <s v="Amprion"/>
    <n v="10003764"/>
    <s v="WESTNETZ GmbH"/>
    <x v="4507"/>
    <s v="SgK332BS----12"/>
    <x v="0"/>
    <s v="Bestandsschutz Netzanschlussbegehren vor 24.02.2012, 100 kW-1 MW"/>
    <n v="129818"/>
    <n v="28534"/>
    <n v="0"/>
    <s v="NI"/>
    <n v="49326"/>
    <s v="Melle"/>
    <s v="Osnabrück"/>
    <x v="0"/>
    <s v="PV-Gebäude"/>
  </r>
  <r>
    <s v="Amprion"/>
    <n v="10003764"/>
    <s v="WESTNETZ GmbH"/>
    <x v="4508"/>
    <s v="SgK331------12"/>
    <x v="0"/>
    <s v="30-100 kW"/>
    <n v="70142"/>
    <n v="16293.99"/>
    <n v="0"/>
    <s v="NI"/>
    <n v="49565"/>
    <s v="Bramsche"/>
    <s v="Osnabrück"/>
    <x v="0"/>
    <s v="PV-Gebäude"/>
  </r>
  <r>
    <s v="Amprion"/>
    <n v="10003764"/>
    <s v="WESTNETZ GmbH"/>
    <x v="4508"/>
    <s v="SgK330------12"/>
    <x v="0"/>
    <s v="0-30 kW"/>
    <n v="30104"/>
    <n v="7354.41"/>
    <n v="0"/>
    <s v="NI"/>
    <n v="49565"/>
    <s v="Bramsche"/>
    <s v="Osnabrück"/>
    <x v="0"/>
    <s v="PV-Gebäude"/>
  </r>
  <r>
    <s v="Amprion"/>
    <n v="10003764"/>
    <s v="WESTNETZ GmbH"/>
    <x v="4509"/>
    <s v="SgK330------12"/>
    <x v="0"/>
    <s v="0-30 kW"/>
    <n v="2879"/>
    <n v="703.34"/>
    <n v="0"/>
    <s v="NI"/>
    <n v="49593"/>
    <s v="Bersenbrück"/>
    <s v="Osnabrück"/>
    <x v="0"/>
    <s v="PV-Gebäude"/>
  </r>
  <r>
    <s v="Amprion"/>
    <n v="10003764"/>
    <s v="WESTNETZ GmbH"/>
    <x v="4510"/>
    <s v="SgK331------12"/>
    <x v="0"/>
    <s v="30-100 kW"/>
    <n v="12541"/>
    <n v="2913.27"/>
    <n v="0"/>
    <s v="NI"/>
    <n v="49599"/>
    <s v="Voltlage"/>
    <s v="Osnabrück"/>
    <x v="0"/>
    <s v="PV-Gebäude"/>
  </r>
  <r>
    <s v="Amprion"/>
    <n v="10003764"/>
    <s v="WESTNETZ GmbH"/>
    <x v="4510"/>
    <s v="SgK330------12"/>
    <x v="0"/>
    <s v="0-30 kW"/>
    <n v="24949"/>
    <n v="6095.04"/>
    <n v="0"/>
    <s v="NI"/>
    <n v="49599"/>
    <s v="Voltlage"/>
    <s v="Osnabrück"/>
    <x v="0"/>
    <s v="PV-Gebäude"/>
  </r>
  <r>
    <s v="Amprion"/>
    <n v="10003764"/>
    <s v="WESTNETZ GmbH"/>
    <x v="4511"/>
    <s v="SgK330------12"/>
    <x v="0"/>
    <s v="0-30 kW"/>
    <n v="25610"/>
    <n v="6256.52"/>
    <n v="0"/>
    <s v="NI"/>
    <n v="49586"/>
    <s v="Neuenkirchen"/>
    <s v="Osnabrück"/>
    <x v="0"/>
    <s v="PV-Gebäude"/>
  </r>
  <r>
    <s v="Amprion"/>
    <n v="10003764"/>
    <s v="WESTNETZ GmbH"/>
    <x v="4511"/>
    <s v="SgK331------12"/>
    <x v="0"/>
    <s v="30-100 kW"/>
    <n v="59754"/>
    <n v="13880.85"/>
    <n v="0"/>
    <s v="NI"/>
    <n v="49586"/>
    <s v="Neuenkirchen"/>
    <s v="Osnabrück"/>
    <x v="0"/>
    <s v="PV-Gebäude"/>
  </r>
  <r>
    <s v="Amprion"/>
    <n v="10003764"/>
    <s v="WESTNETZ GmbH"/>
    <x v="4511"/>
    <s v="SgK332------12"/>
    <x v="0"/>
    <s v="100 kW-1 MW"/>
    <n v="109347"/>
    <n v="24034.47"/>
    <n v="0"/>
    <s v="NI"/>
    <n v="49586"/>
    <s v="Neuenkirchen"/>
    <s v="Osnabrück"/>
    <x v="0"/>
    <s v="PV-Gebäude"/>
  </r>
  <r>
    <s v="Amprion"/>
    <n v="10003764"/>
    <s v="WESTNETZ GmbH"/>
    <x v="4512"/>
    <s v="SgK3222--Jul12"/>
    <x v="0"/>
    <s v="40 kW - 1 MW"/>
    <n v="10499"/>
    <n v="1680.89"/>
    <n v="0"/>
    <s v="NI"/>
    <n v="49134"/>
    <s v="Wallenhorst"/>
    <s v="Osnabrück"/>
    <x v="0"/>
    <s v="PV-Gebäude"/>
  </r>
  <r>
    <s v="Amprion"/>
    <n v="10003764"/>
    <s v="WESTNETZ GmbH"/>
    <x v="4512"/>
    <s v="SgK3220--Jul12"/>
    <x v="0"/>
    <s v="0 - 10 kW"/>
    <n v="3463"/>
    <n v="655.20000000000005"/>
    <n v="0"/>
    <s v="NI"/>
    <n v="49134"/>
    <s v="Wallenhorst"/>
    <s v="Osnabrück"/>
    <x v="0"/>
    <s v="PV-Gebäude"/>
  </r>
  <r>
    <s v="Amprion"/>
    <n v="10003764"/>
    <s v="WESTNETZ GmbH"/>
    <x v="4512"/>
    <s v="SgK33a2-----SV"/>
    <x v="3"/>
    <s v="Strommenge ohne EEG-Vergütung, durch Anlagenbetreiber oder durch Dritte verbraucht"/>
    <n v="25150"/>
    <n v="0"/>
    <n v="0"/>
    <s v="NI"/>
    <n v="49134"/>
    <s v="Wallenhorst"/>
    <s v="Osnabrück"/>
    <x v="0"/>
    <s v="PV-Gebäude"/>
  </r>
  <r>
    <s v="Amprion"/>
    <n v="10003764"/>
    <s v="WESTNETZ GmbH"/>
    <x v="4512"/>
    <s v="SgK3221--Jul12"/>
    <x v="0"/>
    <s v="10 - 40 kW"/>
    <n v="10388"/>
    <n v="1864.65"/>
    <n v="0"/>
    <s v="NI"/>
    <n v="49134"/>
    <s v="Wallenhorst"/>
    <s v="Osnabrück"/>
    <x v="0"/>
    <s v="PV-Gebäude"/>
  </r>
  <r>
    <s v="Amprion"/>
    <n v="10003764"/>
    <s v="WESTNETZ GmbH"/>
    <x v="4513"/>
    <s v="SgK330------12"/>
    <x v="0"/>
    <s v="0-30 kW"/>
    <n v="6568"/>
    <n v="1604.56"/>
    <n v="0"/>
    <s v="NI"/>
    <n v="49584"/>
    <s v="Fürstenau"/>
    <s v="Osnabrück"/>
    <x v="0"/>
    <s v="PV-Gebäude"/>
  </r>
  <r>
    <s v="Amprion"/>
    <n v="10003764"/>
    <s v="WESTNETZ GmbH"/>
    <x v="4514"/>
    <s v="SgK330------11"/>
    <x v="0"/>
    <s v="0-30 kW"/>
    <n v="23903"/>
    <n v="6869.72"/>
    <n v="0"/>
    <s v="NI"/>
    <n v="49152"/>
    <s v="Bad Essen"/>
    <s v="Osnabrück"/>
    <x v="0"/>
    <s v="PV-Gebäude"/>
  </r>
  <r>
    <s v="Amprion"/>
    <n v="10003764"/>
    <s v="WESTNETZ GmbH"/>
    <x v="4515"/>
    <s v="SgK330------12"/>
    <x v="0"/>
    <s v="0-30 kW"/>
    <n v="12028"/>
    <n v="2938.44"/>
    <n v="0"/>
    <s v="NI"/>
    <n v="49597"/>
    <s v="Rieste"/>
    <s v="Osnabrück"/>
    <x v="0"/>
    <s v="PV-Gebäude"/>
  </r>
  <r>
    <s v="Amprion"/>
    <n v="10003764"/>
    <s v="WESTNETZ GmbH"/>
    <x v="4516"/>
    <s v="SgK332-MIM-aMW"/>
    <x v="4"/>
    <s v="Verringerung auf Jahres-Marktwert nach § 33 Abs. 2 (Überschreitung 90 %) für Anlagen ohne RLM-Messung"/>
    <n v="1000"/>
    <n v="34.74"/>
    <n v="0"/>
    <s v="NI"/>
    <n v="49593"/>
    <s v="Bersenbrück"/>
    <s v="Osnabrück"/>
    <x v="0"/>
    <s v="PV-Gebäude"/>
  </r>
  <r>
    <s v="Amprion"/>
    <n v="10003764"/>
    <s v="WESTNETZ GmbH"/>
    <x v="4516"/>
    <s v="SgK3220--Mai12"/>
    <x v="0"/>
    <s v="0 - 10 kW"/>
    <n v="5916"/>
    <n v="1142.3800000000001"/>
    <n v="0"/>
    <s v="NI"/>
    <n v="49593"/>
    <s v="Bersenbrück"/>
    <s v="Osnabrück"/>
    <x v="0"/>
    <s v="PV-Gebäude"/>
  </r>
  <r>
    <s v="Amprion"/>
    <n v="10003764"/>
    <s v="WESTNETZ GmbH"/>
    <x v="4516"/>
    <s v="SgK3221--Mai12"/>
    <x v="0"/>
    <s v="10 - 40 kW"/>
    <n v="3082"/>
    <n v="564.62"/>
    <n v="0"/>
    <s v="NI"/>
    <n v="49593"/>
    <s v="Bersenbrück"/>
    <s v="Osnabrück"/>
    <x v="0"/>
    <s v="PV-Gebäude"/>
  </r>
  <r>
    <s v="Amprion"/>
    <n v="10003764"/>
    <s v="WESTNETZ GmbH"/>
    <x v="4517"/>
    <s v="SgK330------12"/>
    <x v="0"/>
    <s v="0-30 kW"/>
    <n v="21988"/>
    <n v="5371.67"/>
    <n v="0"/>
    <s v="NI"/>
    <n v="49584"/>
    <s v="Fürstenau"/>
    <s v="Osnabrück"/>
    <x v="0"/>
    <s v="PV-Gebäude"/>
  </r>
  <r>
    <s v="Amprion"/>
    <n v="10003764"/>
    <s v="WESTNETZ GmbH"/>
    <x v="4518"/>
    <s v="SgK331------12"/>
    <x v="0"/>
    <s v="30-100 kW"/>
    <n v="1262"/>
    <n v="293.16000000000003"/>
    <n v="0"/>
    <s v="NI"/>
    <n v="49577"/>
    <s v="Ankum"/>
    <s v="Osnabrück"/>
    <x v="0"/>
    <s v="PV-Gebäude"/>
  </r>
  <r>
    <s v="Amprion"/>
    <n v="10003764"/>
    <s v="WESTNETZ GmbH"/>
    <x v="4518"/>
    <s v="SgK330------12"/>
    <x v="0"/>
    <s v="0-30 kW"/>
    <n v="28049"/>
    <n v="6852.37"/>
    <n v="0"/>
    <s v="NI"/>
    <n v="49577"/>
    <s v="Ankum"/>
    <s v="Osnabrück"/>
    <x v="0"/>
    <s v="PV-Gebäude"/>
  </r>
  <r>
    <s v="Amprion"/>
    <n v="10003764"/>
    <s v="WESTNETZ GmbH"/>
    <x v="4519"/>
    <s v="SgK330------12"/>
    <x v="0"/>
    <s v="0-30 kW"/>
    <n v="16358"/>
    <n v="3996.26"/>
    <n v="0"/>
    <s v="NI"/>
    <n v="49635"/>
    <s v="Badbergen"/>
    <s v="Osnabrück"/>
    <x v="0"/>
    <s v="PV-Gebäude"/>
  </r>
  <r>
    <s v="Amprion"/>
    <n v="10003764"/>
    <s v="WESTNETZ GmbH"/>
    <x v="4520"/>
    <s v="SgK330------12"/>
    <x v="0"/>
    <s v="0-30 kW"/>
    <n v="5891"/>
    <n v="1439.17"/>
    <n v="0"/>
    <s v="NI"/>
    <n v="49635"/>
    <s v="Badbergen"/>
    <s v="Osnabrück"/>
    <x v="0"/>
    <s v="PV-Gebäude"/>
  </r>
  <r>
    <s v="Amprion"/>
    <n v="10003764"/>
    <s v="WESTNETZ GmbH"/>
    <x v="4521"/>
    <s v="SgK330------12"/>
    <x v="0"/>
    <s v="0-30 kW"/>
    <n v="26409"/>
    <n v="6451.72"/>
    <n v="0"/>
    <s v="NI"/>
    <n v="49584"/>
    <s v="Fürstenau"/>
    <s v="Osnabrück"/>
    <x v="0"/>
    <s v="PV-Gebäude"/>
  </r>
  <r>
    <s v="Amprion"/>
    <n v="10003764"/>
    <s v="WESTNETZ GmbH"/>
    <x v="4521"/>
    <s v="SgK331------12"/>
    <x v="0"/>
    <s v="30-100 kW"/>
    <n v="4489"/>
    <n v="1042.79"/>
    <n v="0"/>
    <s v="NI"/>
    <n v="49584"/>
    <s v="Fürstenau"/>
    <s v="Osnabrück"/>
    <x v="0"/>
    <s v="PV-Gebäude"/>
  </r>
  <r>
    <s v="Amprion"/>
    <n v="10003764"/>
    <s v="WESTNETZ GmbH"/>
    <x v="4522"/>
    <s v="SgK330BS----12"/>
    <x v="0"/>
    <s v="Bestandsschutz Netzanschlussbegehren vor 24.02.2012, 0-30 kW"/>
    <n v="22975"/>
    <n v="5612.79"/>
    <n v="0"/>
    <s v="NI"/>
    <n v="49134"/>
    <s v="Wallenhorst"/>
    <s v="Osnabrück"/>
    <x v="0"/>
    <s v="PV-Gebäude"/>
  </r>
  <r>
    <s v="Amprion"/>
    <n v="10003764"/>
    <s v="WESTNETZ GmbH"/>
    <x v="4522"/>
    <s v="SgK331BS----12"/>
    <x v="0"/>
    <s v="Bestandsschutz Netzanschlussbegehren vor 24.02.2012, 30-100 kW"/>
    <n v="3615"/>
    <n v="839.76"/>
    <n v="0"/>
    <s v="NI"/>
    <n v="49134"/>
    <s v="Wallenhorst"/>
    <s v="Osnabrück"/>
    <x v="0"/>
    <s v="PV-Gebäude"/>
  </r>
  <r>
    <s v="Amprion"/>
    <n v="10003764"/>
    <s v="WESTNETZ GmbH"/>
    <x v="4523"/>
    <s v="SgK33420----12"/>
    <x v="1"/>
    <s v="0-30 kW, Rückvergütung für Selbstverbrauch bis 30% der Gesamterzeugung der Anlage"/>
    <n v="-9373"/>
    <n v="-1535.3"/>
    <n v="0"/>
    <s v="NI"/>
    <n v="49328"/>
    <s v="Melle"/>
    <s v="Osnabrück"/>
    <x v="0"/>
    <s v="PV-Gebäude"/>
  </r>
  <r>
    <s v="Amprion"/>
    <n v="10003764"/>
    <s v="WESTNETZ GmbH"/>
    <x v="4523"/>
    <s v="SgK33410----12"/>
    <x v="2"/>
    <s v="0-30 kW, selbstverbrauchte Erzeugung"/>
    <n v="12105"/>
    <n v="2957.25"/>
    <n v="0"/>
    <s v="NI"/>
    <n v="49328"/>
    <s v="Melle"/>
    <s v="Osnabrück"/>
    <x v="0"/>
    <s v="PV-Gebäude"/>
  </r>
  <r>
    <s v="Amprion"/>
    <n v="10003764"/>
    <s v="WESTNETZ GmbH"/>
    <x v="4523"/>
    <s v="SgK330------12"/>
    <x v="0"/>
    <s v="0-30 kW"/>
    <n v="19137"/>
    <n v="4675.17"/>
    <n v="0"/>
    <s v="NI"/>
    <n v="49328"/>
    <s v="Melle"/>
    <s v="Osnabrück"/>
    <x v="0"/>
    <s v="PV-Gebäude"/>
  </r>
  <r>
    <s v="Amprion"/>
    <n v="10003764"/>
    <s v="WESTNETZ GmbH"/>
    <x v="4523"/>
    <s v="SgK33430----12"/>
    <x v="1"/>
    <s v="0-30 kW, Rückvergütung für Selbstverbrauch über 30% der Gesamterzeugung der Anlage"/>
    <n v="-2732"/>
    <n v="-327.84"/>
    <n v="0"/>
    <s v="NI"/>
    <n v="49328"/>
    <s v="Melle"/>
    <s v="Osnabrück"/>
    <x v="0"/>
    <s v="PV-Gebäude"/>
  </r>
  <r>
    <s v="Amprion"/>
    <n v="10003764"/>
    <s v="WESTNETZ GmbH"/>
    <x v="4524"/>
    <s v="SgK330------12"/>
    <x v="0"/>
    <s v="0-30 kW"/>
    <n v="21946"/>
    <n v="5361.41"/>
    <n v="0"/>
    <s v="NI"/>
    <n v="49586"/>
    <s v="Merzen"/>
    <s v="Osnabrück"/>
    <x v="0"/>
    <s v="PV-Gebäude"/>
  </r>
  <r>
    <s v="Amprion"/>
    <n v="10003764"/>
    <s v="WESTNETZ GmbH"/>
    <x v="4525"/>
    <s v="SgK332-MIM-aMW"/>
    <x v="4"/>
    <s v="Verringerung auf Jahres-Marktwert nach § 33 Abs. 2 (Überschreitung 90 %) für Anlagen ohne RLM-Messung"/>
    <n v="5035"/>
    <n v="174.92"/>
    <n v="0"/>
    <s v="NI"/>
    <n v="49593"/>
    <s v="Bersenbrück"/>
    <s v="Osnabrück"/>
    <x v="0"/>
    <s v="PV-Gebäude"/>
  </r>
  <r>
    <s v="Amprion"/>
    <n v="10003764"/>
    <s v="WESTNETZ GmbH"/>
    <x v="4525"/>
    <s v="SgK3220--Jun12"/>
    <x v="0"/>
    <s v="0 - 10 kW"/>
    <n v="7304"/>
    <n v="1395.79"/>
    <n v="0"/>
    <s v="NI"/>
    <n v="49593"/>
    <s v="Bersenbrück"/>
    <s v="Osnabrück"/>
    <x v="0"/>
    <s v="PV-Gebäude"/>
  </r>
  <r>
    <s v="Amprion"/>
    <n v="10003764"/>
    <s v="WESTNETZ GmbH"/>
    <x v="4525"/>
    <s v="SgK3222--Jun12"/>
    <x v="0"/>
    <s v="40 kW - 1 MW"/>
    <n v="16099"/>
    <n v="2603.21"/>
    <n v="0"/>
    <s v="NI"/>
    <n v="49593"/>
    <s v="Bersenbrück"/>
    <s v="Osnabrück"/>
    <x v="0"/>
    <s v="PV-Gebäude"/>
  </r>
  <r>
    <s v="Amprion"/>
    <n v="10003764"/>
    <s v="WESTNETZ GmbH"/>
    <x v="4525"/>
    <s v="SgK3221--Jun12"/>
    <x v="0"/>
    <s v="10 - 40 kW"/>
    <n v="21912"/>
    <n v="3972.65"/>
    <n v="0"/>
    <s v="NI"/>
    <n v="49593"/>
    <s v="Bersenbrück"/>
    <s v="Osnabrück"/>
    <x v="0"/>
    <s v="PV-Gebäude"/>
  </r>
  <r>
    <s v="Amprion"/>
    <n v="10003764"/>
    <s v="WESTNETZ GmbH"/>
    <x v="4526"/>
    <s v="SgK330------12"/>
    <x v="0"/>
    <s v="0-30 kW"/>
    <n v="9391"/>
    <n v="2294.2199999999998"/>
    <n v="0"/>
    <s v="NI"/>
    <n v="49179"/>
    <s v="Ostercappeln"/>
    <s v="Osnabrück"/>
    <x v="0"/>
    <s v="PV-Gebäude"/>
  </r>
  <r>
    <s v="Amprion"/>
    <n v="10003764"/>
    <s v="WESTNETZ GmbH"/>
    <x v="4527"/>
    <s v="SgK330------12"/>
    <x v="0"/>
    <s v="0-30 kW"/>
    <n v="24760"/>
    <n v="6048.87"/>
    <n v="0"/>
    <s v="NI"/>
    <n v="49191"/>
    <s v="Belm"/>
    <s v="Osnabrück"/>
    <x v="0"/>
    <s v="PV-Gebäude"/>
  </r>
  <r>
    <s v="Amprion"/>
    <n v="10003764"/>
    <s v="WESTNETZ GmbH"/>
    <x v="4528"/>
    <s v="SgK330------12"/>
    <x v="0"/>
    <s v="0-30 kW"/>
    <n v="3575"/>
    <n v="873.37"/>
    <n v="0"/>
    <s v="NI"/>
    <n v="49328"/>
    <s v="Melle"/>
    <s v="Osnabrück"/>
    <x v="0"/>
    <s v="PV-Gebäude"/>
  </r>
  <r>
    <s v="Amprion"/>
    <n v="10003764"/>
    <s v="WESTNETZ GmbH"/>
    <x v="4529"/>
    <s v="SgK330------12"/>
    <x v="0"/>
    <s v="0-30 kW"/>
    <n v="12005"/>
    <n v="2932.82"/>
    <n v="0"/>
    <s v="NI"/>
    <n v="49326"/>
    <s v="Melle"/>
    <s v="Osnabrück"/>
    <x v="0"/>
    <s v="PV-Gebäude"/>
  </r>
  <r>
    <s v="Amprion"/>
    <n v="10003764"/>
    <s v="WESTNETZ GmbH"/>
    <x v="4530"/>
    <s v="SgK330------12"/>
    <x v="0"/>
    <s v="0-30 kW"/>
    <n v="6759"/>
    <n v="1651.22"/>
    <n v="0"/>
    <s v="NI"/>
    <n v="49610"/>
    <s v="Quakenbrück"/>
    <s v="Osnabrück"/>
    <x v="0"/>
    <s v="PV-Gebäude"/>
  </r>
  <r>
    <s v="Amprion"/>
    <n v="10003764"/>
    <s v="WESTNETZ GmbH"/>
    <x v="4531"/>
    <s v="SgK331------12"/>
    <x v="0"/>
    <s v="30-100 kW"/>
    <n v="36784"/>
    <n v="8544.92"/>
    <n v="0"/>
    <s v="NI"/>
    <n v="49593"/>
    <s v="Bersenbrück"/>
    <s v="Osnabrück"/>
    <x v="0"/>
    <s v="PV-Gebäude"/>
  </r>
  <r>
    <s v="Amprion"/>
    <n v="10003764"/>
    <s v="WESTNETZ GmbH"/>
    <x v="4531"/>
    <s v="SgK330------12"/>
    <x v="0"/>
    <s v="0-30 kW"/>
    <n v="25916"/>
    <n v="6331.28"/>
    <n v="0"/>
    <s v="NI"/>
    <n v="49593"/>
    <s v="Bersenbrück"/>
    <s v="Osnabrück"/>
    <x v="0"/>
    <s v="PV-Gebäude"/>
  </r>
  <r>
    <s v="Amprion"/>
    <n v="10003764"/>
    <s v="WESTNETZ GmbH"/>
    <x v="4532"/>
    <s v="SgK331------12"/>
    <x v="0"/>
    <s v="30-100 kW"/>
    <n v="21632"/>
    <n v="5025.1099999999997"/>
    <n v="0"/>
    <s v="NI"/>
    <n v="49584"/>
    <s v="Fürstenau"/>
    <s v="Osnabrück"/>
    <x v="0"/>
    <s v="PV-Gebäude"/>
  </r>
  <r>
    <s v="Amprion"/>
    <n v="10003764"/>
    <s v="WESTNETZ GmbH"/>
    <x v="4532"/>
    <s v="SgK330------12"/>
    <x v="0"/>
    <s v="0-30 kW"/>
    <n v="24582"/>
    <n v="6005.38"/>
    <n v="0"/>
    <s v="NI"/>
    <n v="49584"/>
    <s v="Fürstenau"/>
    <s v="Osnabrück"/>
    <x v="0"/>
    <s v="PV-Gebäude"/>
  </r>
  <r>
    <s v="Amprion"/>
    <n v="10003764"/>
    <s v="WESTNETZ GmbH"/>
    <x v="4533"/>
    <s v="SgK331BS----12"/>
    <x v="0"/>
    <s v="Bestandsschutz Netzanschlussbegehren vor 24.02.2012, 30-100 kW"/>
    <n v="26306"/>
    <n v="6110.88"/>
    <n v="0"/>
    <s v="NI"/>
    <n v="49328"/>
    <s v="Melle"/>
    <s v="Osnabrück"/>
    <x v="0"/>
    <s v="PV-Gebäude"/>
  </r>
  <r>
    <s v="Amprion"/>
    <n v="10003764"/>
    <s v="WESTNETZ GmbH"/>
    <x v="4533"/>
    <s v="SgK330BS----12"/>
    <x v="0"/>
    <s v="Bestandsschutz Netzanschlussbegehren vor 24.02.2012, 0-30 kW"/>
    <n v="28594"/>
    <n v="6985.51"/>
    <n v="0"/>
    <s v="NI"/>
    <n v="49328"/>
    <s v="Melle"/>
    <s v="Osnabrück"/>
    <x v="0"/>
    <s v="PV-Gebäude"/>
  </r>
  <r>
    <s v="Amprion"/>
    <n v="10003764"/>
    <s v="WESTNETZ GmbH"/>
    <x v="4534"/>
    <s v="SgK331BS----12"/>
    <x v="0"/>
    <s v="Bestandsschutz Netzanschlussbegehren vor 24.02.2012, 30-100 kW"/>
    <n v="56702"/>
    <n v="13171.87"/>
    <n v="0"/>
    <s v="NI"/>
    <n v="49635"/>
    <s v="Badbergen"/>
    <s v="Osnabrück"/>
    <x v="0"/>
    <s v="PV-Gebäude"/>
  </r>
  <r>
    <s v="Amprion"/>
    <n v="10003764"/>
    <s v="WESTNETZ GmbH"/>
    <x v="4534"/>
    <s v="SgK332BS----12"/>
    <x v="0"/>
    <s v="Bestandsschutz Netzanschlussbegehren vor 24.02.2012, 100 kW-1 MW"/>
    <n v="97862"/>
    <n v="21510.07"/>
    <n v="0"/>
    <s v="NI"/>
    <n v="49635"/>
    <s v="Badbergen"/>
    <s v="Osnabrück"/>
    <x v="0"/>
    <s v="PV-Gebäude"/>
  </r>
  <r>
    <s v="Amprion"/>
    <n v="10003764"/>
    <s v="WESTNETZ GmbH"/>
    <x v="4534"/>
    <s v="SgK330BS----12"/>
    <x v="0"/>
    <s v="Bestandsschutz Netzanschlussbegehren vor 24.02.2012, 0-30 kW"/>
    <n v="24300"/>
    <n v="5936.49"/>
    <n v="0"/>
    <s v="NI"/>
    <n v="49635"/>
    <s v="Badbergen"/>
    <s v="Osnabrück"/>
    <x v="0"/>
    <s v="PV-Gebäude"/>
  </r>
  <r>
    <s v="Amprion"/>
    <n v="10003764"/>
    <s v="WESTNETZ GmbH"/>
    <x v="4535"/>
    <s v="SgK330------12"/>
    <x v="0"/>
    <s v="0-30 kW"/>
    <n v="11266"/>
    <n v="2752.28"/>
    <n v="0"/>
    <s v="NI"/>
    <n v="49565"/>
    <s v="Bramsche"/>
    <s v="Osnabrück"/>
    <x v="0"/>
    <s v="PV-Gebäude"/>
  </r>
  <r>
    <s v="Amprion"/>
    <n v="10003764"/>
    <s v="WESTNETZ GmbH"/>
    <x v="4536"/>
    <s v="SgK332------12"/>
    <x v="0"/>
    <s v="100 kW-1 MW"/>
    <n v="7020"/>
    <n v="1543"/>
    <n v="0"/>
    <s v="NI"/>
    <n v="49163"/>
    <s v="Bohmte"/>
    <s v="Osnabrück"/>
    <x v="0"/>
    <s v="PV-Gebäude"/>
  </r>
  <r>
    <s v="Amprion"/>
    <n v="10003764"/>
    <s v="WESTNETZ GmbH"/>
    <x v="4536"/>
    <s v="SgK330------12"/>
    <x v="0"/>
    <s v="0-30 kW"/>
    <n v="24837"/>
    <n v="6067.68"/>
    <n v="0"/>
    <s v="NI"/>
    <n v="49163"/>
    <s v="Bohmte"/>
    <s v="Osnabrück"/>
    <x v="0"/>
    <s v="PV-Gebäude"/>
  </r>
  <r>
    <s v="Amprion"/>
    <n v="10003764"/>
    <s v="WESTNETZ GmbH"/>
    <x v="4536"/>
    <s v="SgK331------12"/>
    <x v="0"/>
    <s v="30-100 kW"/>
    <n v="57957"/>
    <n v="13463.41"/>
    <n v="0"/>
    <s v="NI"/>
    <n v="49163"/>
    <s v="Bohmte"/>
    <s v="Osnabrück"/>
    <x v="0"/>
    <s v="PV-Gebäude"/>
  </r>
  <r>
    <s v="Amprion"/>
    <n v="10003764"/>
    <s v="WESTNETZ GmbH"/>
    <x v="4537"/>
    <s v="SgK330------12"/>
    <x v="0"/>
    <s v="0-30 kW"/>
    <n v="17777"/>
    <n v="4342.92"/>
    <n v="0"/>
    <s v="NI"/>
    <n v="49143"/>
    <s v="Bissendorf"/>
    <s v="Osnabrück"/>
    <x v="0"/>
    <s v="PV-Gebäude"/>
  </r>
  <r>
    <s v="Amprion"/>
    <n v="10003764"/>
    <s v="WESTNETZ GmbH"/>
    <x v="4538"/>
    <s v="SgK33420----11"/>
    <x v="1"/>
    <s v="0-30 kW, Rückvergütung für Selbstverbrauch bis 30% der Gesamterzeugung der Anlage"/>
    <n v="-1388"/>
    <n v="-227.35"/>
    <n v="0"/>
    <s v="NI"/>
    <n v="49599"/>
    <s v="Voltlage"/>
    <s v="Osnabrück"/>
    <x v="0"/>
    <s v="PV-Gebäude"/>
  </r>
  <r>
    <s v="Amprion"/>
    <n v="10003764"/>
    <s v="WESTNETZ GmbH"/>
    <x v="4538"/>
    <s v="SgK33410----11"/>
    <x v="2"/>
    <s v="0-30 kW, selbstverbrauchte Erzeugung"/>
    <n v="1388"/>
    <n v="398.91"/>
    <n v="0"/>
    <s v="NI"/>
    <n v="49599"/>
    <s v="Voltlage"/>
    <s v="Osnabrück"/>
    <x v="0"/>
    <s v="PV-Gebäude"/>
  </r>
  <r>
    <s v="Amprion"/>
    <n v="10003764"/>
    <s v="WESTNETZ GmbH"/>
    <x v="4538"/>
    <s v="SgK330------11"/>
    <x v="0"/>
    <s v="0-30 kW"/>
    <n v="4402"/>
    <n v="1265.1300000000001"/>
    <n v="0"/>
    <s v="NI"/>
    <n v="49599"/>
    <s v="Voltlage"/>
    <s v="Osnabrück"/>
    <x v="0"/>
    <s v="PV-Gebäude"/>
  </r>
  <r>
    <s v="Amprion"/>
    <n v="10003764"/>
    <s v="WESTNETZ GmbH"/>
    <x v="4539"/>
    <s v="SgK331BS----12"/>
    <x v="0"/>
    <s v="Bestandsschutz Netzanschlussbegehren vor 24.02.2012, 30-100 kW"/>
    <n v="53435"/>
    <n v="12412.95"/>
    <n v="0"/>
    <s v="NI"/>
    <n v="49599"/>
    <s v="Voltlage"/>
    <s v="Osnabrück"/>
    <x v="0"/>
    <s v="PV-Gebäude"/>
  </r>
  <r>
    <s v="Amprion"/>
    <n v="10003764"/>
    <s v="WESTNETZ GmbH"/>
    <x v="4539"/>
    <s v="SgK332BS----12"/>
    <x v="0"/>
    <s v="Bestandsschutz Netzanschlussbegehren vor 24.02.2012, 100 kW-1 MW"/>
    <n v="44856"/>
    <n v="9859.35"/>
    <n v="0"/>
    <s v="NI"/>
    <n v="49599"/>
    <s v="Voltlage"/>
    <s v="Osnabrück"/>
    <x v="0"/>
    <s v="PV-Gebäude"/>
  </r>
  <r>
    <s v="Amprion"/>
    <n v="10003764"/>
    <s v="WESTNETZ GmbH"/>
    <x v="4539"/>
    <s v="SgK330BS----12"/>
    <x v="0"/>
    <s v="Bestandsschutz Netzanschlussbegehren vor 24.02.2012, 0-30 kW"/>
    <n v="22901"/>
    <n v="5594.71"/>
    <n v="0"/>
    <s v="NI"/>
    <n v="49599"/>
    <s v="Voltlage"/>
    <s v="Osnabrück"/>
    <x v="0"/>
    <s v="PV-Gebäude"/>
  </r>
  <r>
    <s v="Amprion"/>
    <n v="10003764"/>
    <s v="WESTNETZ GmbH"/>
    <x v="4540"/>
    <s v="SgK330------12"/>
    <x v="0"/>
    <s v="0-30 kW"/>
    <n v="26847"/>
    <n v="6558.72"/>
    <n v="0"/>
    <s v="NI"/>
    <n v="49599"/>
    <s v="Voltlage"/>
    <s v="Osnabrück"/>
    <x v="0"/>
    <s v="PV-Gebäude"/>
  </r>
  <r>
    <s v="Amprion"/>
    <n v="10003764"/>
    <s v="WESTNETZ GmbH"/>
    <x v="4540"/>
    <s v="SgK331------12"/>
    <x v="0"/>
    <s v="30-100 kW"/>
    <n v="13603"/>
    <n v="3159.98"/>
    <n v="0"/>
    <s v="NI"/>
    <n v="49599"/>
    <s v="Voltlage"/>
    <s v="Osnabrück"/>
    <x v="0"/>
    <s v="PV-Gebäude"/>
  </r>
  <r>
    <s v="Amprion"/>
    <n v="10003764"/>
    <s v="WESTNETZ GmbH"/>
    <x v="4541"/>
    <s v="SgK331------12"/>
    <x v="0"/>
    <s v="30-100 kW"/>
    <n v="27643"/>
    <n v="6421.47"/>
    <n v="0"/>
    <s v="NI"/>
    <n v="49577"/>
    <s v="Ankum"/>
    <s v="Osnabrück"/>
    <x v="0"/>
    <s v="PV-Gebäude"/>
  </r>
  <r>
    <s v="Amprion"/>
    <n v="10003764"/>
    <s v="WESTNETZ GmbH"/>
    <x v="4541"/>
    <s v="SgK330------12"/>
    <x v="0"/>
    <s v="0-30 kW"/>
    <n v="28208"/>
    <n v="6891.21"/>
    <n v="0"/>
    <s v="NI"/>
    <n v="49577"/>
    <s v="Ankum"/>
    <s v="Osnabrück"/>
    <x v="0"/>
    <s v="PV-Gebäude"/>
  </r>
  <r>
    <s v="Amprion"/>
    <n v="10003764"/>
    <s v="WESTNETZ GmbH"/>
    <x v="4542"/>
    <s v="SgK33410----12"/>
    <x v="2"/>
    <s v="0-30 kW, selbstverbrauchte Erzeugung"/>
    <n v="1020"/>
    <n v="249.19"/>
    <n v="0"/>
    <s v="NI"/>
    <n v="49324"/>
    <s v="Melle"/>
    <s v="Osnabrück"/>
    <x v="0"/>
    <s v="PV-Gebäude"/>
  </r>
  <r>
    <s v="Amprion"/>
    <n v="10003764"/>
    <s v="WESTNETZ GmbH"/>
    <x v="4542"/>
    <s v="SgK33420----12"/>
    <x v="1"/>
    <s v="0-30 kW, Rückvergütung für Selbstverbrauch bis 30% der Gesamterzeugung der Anlage"/>
    <n v="-1020"/>
    <n v="-167.08"/>
    <n v="0"/>
    <s v="NI"/>
    <n v="49324"/>
    <s v="Melle"/>
    <s v="Osnabrück"/>
    <x v="0"/>
    <s v="PV-Gebäude"/>
  </r>
  <r>
    <s v="Amprion"/>
    <n v="10003764"/>
    <s v="WESTNETZ GmbH"/>
    <x v="4542"/>
    <s v="SgK330------12"/>
    <x v="0"/>
    <s v="0-30 kW"/>
    <n v="2435"/>
    <n v="594.87"/>
    <n v="0"/>
    <s v="NI"/>
    <n v="49324"/>
    <s v="Melle"/>
    <s v="Osnabrück"/>
    <x v="0"/>
    <s v="PV-Gebäude"/>
  </r>
  <r>
    <s v="Amprion"/>
    <n v="10003764"/>
    <s v="WESTNETZ GmbH"/>
    <x v="4543"/>
    <s v="SgK330------12"/>
    <x v="0"/>
    <s v="0-30 kW"/>
    <n v="10252"/>
    <n v="2504.56"/>
    <n v="0"/>
    <s v="NI"/>
    <n v="49163"/>
    <s v="Bohmte"/>
    <s v="Osnabrück"/>
    <x v="0"/>
    <s v="PV-Gebäude"/>
  </r>
  <r>
    <s v="Amprion"/>
    <n v="10003764"/>
    <s v="WESTNETZ GmbH"/>
    <x v="4544"/>
    <s v="SgK330------12"/>
    <x v="0"/>
    <s v="0-30 kW"/>
    <n v="25000"/>
    <n v="6107.5"/>
    <n v="0"/>
    <s v="NI"/>
    <n v="49584"/>
    <s v="Fürstenau"/>
    <s v="Osnabrück"/>
    <x v="0"/>
    <s v="PV-Gebäude"/>
  </r>
  <r>
    <s v="Amprion"/>
    <n v="10003764"/>
    <s v="WESTNETZ GmbH"/>
    <x v="4544"/>
    <s v="SgK331------12"/>
    <x v="0"/>
    <s v="30-100 kW"/>
    <n v="25401"/>
    <n v="5900.65"/>
    <n v="0"/>
    <s v="NI"/>
    <n v="49584"/>
    <s v="Fürstenau"/>
    <s v="Osnabrück"/>
    <x v="0"/>
    <s v="PV-Gebäude"/>
  </r>
  <r>
    <s v="Amprion"/>
    <n v="10003764"/>
    <s v="WESTNETZ GmbH"/>
    <x v="4545"/>
    <s v="SgK330------12"/>
    <x v="0"/>
    <s v="0-30 kW"/>
    <n v="21415"/>
    <n v="5231.68"/>
    <n v="0"/>
    <s v="NI"/>
    <n v="49191"/>
    <s v="Belm"/>
    <s v="Osnabrück"/>
    <x v="0"/>
    <s v="PV-Gebäude"/>
  </r>
  <r>
    <s v="Amprion"/>
    <n v="10003764"/>
    <s v="WESTNETZ GmbH"/>
    <x v="4546"/>
    <s v="SgK332------12"/>
    <x v="0"/>
    <s v="100 kW-1 MW"/>
    <n v="14176"/>
    <n v="3115.88"/>
    <n v="0"/>
    <s v="NI"/>
    <n v="49163"/>
    <s v="Bohmte"/>
    <s v="Osnabrück"/>
    <x v="0"/>
    <s v="PV-Gebäude"/>
  </r>
  <r>
    <s v="Amprion"/>
    <n v="10003764"/>
    <s v="WESTNETZ GmbH"/>
    <x v="4546"/>
    <s v="SgK33422----12"/>
    <x v="1"/>
    <s v="100-500 kW, Rückvergütung für Selbstverbrauch bis 30% der Gesamterzeugung der Anlage"/>
    <n v="-8044"/>
    <n v="-1317.61"/>
    <n v="0"/>
    <s v="NI"/>
    <n v="49163"/>
    <s v="Bohmte"/>
    <s v="Osnabrück"/>
    <x v="0"/>
    <s v="PV-Gebäude"/>
  </r>
  <r>
    <s v="Amprion"/>
    <n v="10003764"/>
    <s v="WESTNETZ GmbH"/>
    <x v="4546"/>
    <s v="SgK33432----12"/>
    <x v="1"/>
    <s v="100-500 kW, Rückvergütung für Selbstverbrauch über 30% der Gesamterzeugung der Anlage"/>
    <n v="-4594"/>
    <n v="-551.28"/>
    <n v="0"/>
    <s v="NI"/>
    <n v="49163"/>
    <s v="Bohmte"/>
    <s v="Osnabrück"/>
    <x v="0"/>
    <s v="PV-Gebäude"/>
  </r>
  <r>
    <s v="Amprion"/>
    <n v="10003764"/>
    <s v="WESTNETZ GmbH"/>
    <x v="4546"/>
    <s v="SgK33412----12"/>
    <x v="2"/>
    <s v="100-500 kW, selbstverbrauchte Erzeugung"/>
    <n v="12638"/>
    <n v="2777.83"/>
    <n v="0"/>
    <s v="NI"/>
    <n v="49163"/>
    <s v="Bohmte"/>
    <s v="Osnabrück"/>
    <x v="0"/>
    <s v="PV-Gebäude"/>
  </r>
  <r>
    <s v="Amprion"/>
    <n v="10003764"/>
    <s v="WESTNETZ GmbH"/>
    <x v="4547"/>
    <s v="SgK330------12"/>
    <x v="0"/>
    <s v="0-30 kW"/>
    <n v="16851"/>
    <n v="4116.7"/>
    <n v="0"/>
    <s v="NI"/>
    <n v="49152"/>
    <s v="Bad Essen"/>
    <s v="Osnabrück"/>
    <x v="0"/>
    <s v="PV-Gebäude"/>
  </r>
  <r>
    <s v="Amprion"/>
    <n v="10003764"/>
    <s v="WESTNETZ GmbH"/>
    <x v="4547"/>
    <s v="SgK33420----12"/>
    <x v="1"/>
    <s v="0-30 kW, Rückvergütung für Selbstverbrauch bis 30% der Gesamterzeugung der Anlage"/>
    <n v="-7421"/>
    <n v="-1215.56"/>
    <n v="0"/>
    <s v="NI"/>
    <n v="49152"/>
    <s v="Bad Essen"/>
    <s v="Osnabrück"/>
    <x v="0"/>
    <s v="PV-Gebäude"/>
  </r>
  <r>
    <s v="Amprion"/>
    <n v="10003764"/>
    <s v="WESTNETZ GmbH"/>
    <x v="4547"/>
    <s v="SgK33421----12"/>
    <x v="1"/>
    <s v="30-100 kW, Rückvergütung für Selbstverbrauch bis 30% der Gesamterzeugung der Anlage"/>
    <n v="-8014"/>
    <n v="-1312.69"/>
    <n v="0"/>
    <s v="NI"/>
    <n v="49152"/>
    <s v="Bad Essen"/>
    <s v="Osnabrück"/>
    <x v="0"/>
    <s v="PV-Gebäude"/>
  </r>
  <r>
    <s v="Amprion"/>
    <n v="10003764"/>
    <s v="WESTNETZ GmbH"/>
    <x v="4547"/>
    <s v="SgK33430----12"/>
    <x v="1"/>
    <s v="0-30 kW, Rückvergütung für Selbstverbrauch über 30% der Gesamterzeugung der Anlage"/>
    <n v="-463"/>
    <n v="-55.56"/>
    <n v="0"/>
    <s v="NI"/>
    <n v="49152"/>
    <s v="Bad Essen"/>
    <s v="Osnabrück"/>
    <x v="0"/>
    <s v="PV-Gebäude"/>
  </r>
  <r>
    <s v="Amprion"/>
    <n v="10003764"/>
    <s v="WESTNETZ GmbH"/>
    <x v="4547"/>
    <s v="SgK33410----12"/>
    <x v="2"/>
    <s v="0-30 kW, selbstverbrauchte Erzeugung"/>
    <n v="7884"/>
    <n v="1926.06"/>
    <n v="0"/>
    <s v="NI"/>
    <n v="49152"/>
    <s v="Bad Essen"/>
    <s v="Osnabrück"/>
    <x v="0"/>
    <s v="PV-Gebäude"/>
  </r>
  <r>
    <s v="Amprion"/>
    <n v="10003764"/>
    <s v="WESTNETZ GmbH"/>
    <x v="4547"/>
    <s v="SgK33431----12"/>
    <x v="1"/>
    <s v="30-100 kW, Rückvergütung für Selbstverbrauch über 30% der Gesamterzeugung der Anlage"/>
    <n v="-501"/>
    <n v="-60.12"/>
    <n v="0"/>
    <s v="NI"/>
    <n v="49152"/>
    <s v="Bad Essen"/>
    <s v="Osnabrück"/>
    <x v="0"/>
    <s v="PV-Gebäude"/>
  </r>
  <r>
    <s v="Amprion"/>
    <n v="10003764"/>
    <s v="WESTNETZ GmbH"/>
    <x v="4547"/>
    <s v="SgK33411----12"/>
    <x v="2"/>
    <s v="30-100 kW, selbstverbrauchte Erzeugung"/>
    <n v="8515"/>
    <n v="1978.03"/>
    <n v="0"/>
    <s v="NI"/>
    <n v="49152"/>
    <s v="Bad Essen"/>
    <s v="Osnabrück"/>
    <x v="0"/>
    <s v="PV-Gebäude"/>
  </r>
  <r>
    <s v="Amprion"/>
    <n v="10003764"/>
    <s v="WESTNETZ GmbH"/>
    <x v="4547"/>
    <s v="SgK331------12"/>
    <x v="0"/>
    <s v="30-100 kW"/>
    <n v="18200"/>
    <n v="4227.8599999999997"/>
    <n v="0"/>
    <s v="NI"/>
    <n v="49152"/>
    <s v="Bad Essen"/>
    <s v="Osnabrück"/>
    <x v="0"/>
    <s v="PV-Gebäude"/>
  </r>
  <r>
    <s v="Amprion"/>
    <n v="10003764"/>
    <s v="WESTNETZ GmbH"/>
    <x v="4548"/>
    <s v="SgK330------12"/>
    <x v="0"/>
    <s v="0-30 kW"/>
    <n v="6941"/>
    <n v="1695.69"/>
    <n v="0"/>
    <s v="NI"/>
    <n v="49610"/>
    <s v="Quakenbrück"/>
    <s v="Osnabrück"/>
    <x v="0"/>
    <s v="PV-Gebäude"/>
  </r>
  <r>
    <s v="Amprion"/>
    <n v="10003764"/>
    <s v="WESTNETZ GmbH"/>
    <x v="4549"/>
    <s v="SgK330------12"/>
    <x v="0"/>
    <s v="0-30 kW"/>
    <n v="6820"/>
    <n v="1666.13"/>
    <n v="0"/>
    <s v="NI"/>
    <n v="49610"/>
    <s v="Quakenbrück"/>
    <s v="Osnabrück"/>
    <x v="0"/>
    <s v="PV-Gebäude"/>
  </r>
  <r>
    <s v="Amprion"/>
    <n v="10003764"/>
    <s v="WESTNETZ GmbH"/>
    <x v="4550"/>
    <s v="SgK3221--Mai12"/>
    <x v="0"/>
    <s v="10 - 40 kW"/>
    <n v="2469"/>
    <n v="452.32"/>
    <n v="0"/>
    <s v="NI"/>
    <n v="49635"/>
    <s v="Badbergen"/>
    <s v="Osnabrück"/>
    <x v="0"/>
    <s v="PV-Gebäude"/>
  </r>
  <r>
    <s v="Amprion"/>
    <n v="10003764"/>
    <s v="WESTNETZ GmbH"/>
    <x v="4550"/>
    <s v="SgK3220--Mai12"/>
    <x v="0"/>
    <s v="0 - 10 kW"/>
    <n v="7812"/>
    <n v="1508.5"/>
    <n v="0"/>
    <s v="NI"/>
    <n v="49635"/>
    <s v="Badbergen"/>
    <s v="Osnabrück"/>
    <x v="0"/>
    <s v="PV-Gebäude"/>
  </r>
  <r>
    <s v="Amprion"/>
    <n v="10003764"/>
    <s v="WESTNETZ GmbH"/>
    <x v="4550"/>
    <s v="SgK332-MIM-aMW"/>
    <x v="4"/>
    <s v="Verringerung auf Jahres-Marktwert nach § 33 Abs. 2 (Überschreitung 90 %) für Anlagen ohne RLM-Messung"/>
    <n v="1142"/>
    <n v="39.67"/>
    <n v="0"/>
    <s v="NI"/>
    <n v="49635"/>
    <s v="Badbergen"/>
    <s v="Osnabrück"/>
    <x v="0"/>
    <s v="PV-Gebäude"/>
  </r>
  <r>
    <s v="Amprion"/>
    <n v="10003764"/>
    <s v="WESTNETZ GmbH"/>
    <x v="4551"/>
    <s v="SgK330------12"/>
    <x v="0"/>
    <s v="0-30 kW"/>
    <n v="18002"/>
    <n v="4397.8900000000003"/>
    <n v="0"/>
    <s v="NI"/>
    <n v="49635"/>
    <s v="Badbergen"/>
    <s v="Osnabrück"/>
    <x v="0"/>
    <s v="PV-Gebäude"/>
  </r>
  <r>
    <s v="Amprion"/>
    <n v="10003764"/>
    <s v="WESTNETZ GmbH"/>
    <x v="4552"/>
    <s v="SgK332------12"/>
    <x v="0"/>
    <s v="100 kW-1 MW"/>
    <n v="137340"/>
    <n v="30187.33"/>
    <n v="0"/>
    <s v="NI"/>
    <n v="49186"/>
    <s v="Bad Iburg"/>
    <s v="Osnabrück"/>
    <x v="0"/>
    <s v="PV-Gebäude"/>
  </r>
  <r>
    <s v="Amprion"/>
    <n v="10003764"/>
    <s v="WESTNETZ GmbH"/>
    <x v="4552"/>
    <s v="SgK331------12"/>
    <x v="0"/>
    <s v="30-100 kW"/>
    <n v="58093"/>
    <n v="13495"/>
    <n v="0"/>
    <s v="NI"/>
    <n v="49186"/>
    <s v="Bad Iburg"/>
    <s v="Osnabrück"/>
    <x v="0"/>
    <s v="PV-Gebäude"/>
  </r>
  <r>
    <s v="Amprion"/>
    <n v="10003764"/>
    <s v="WESTNETZ GmbH"/>
    <x v="4552"/>
    <s v="SgK330------12"/>
    <x v="0"/>
    <s v="0-30 kW"/>
    <n v="24897"/>
    <n v="6082.34"/>
    <n v="0"/>
    <s v="NI"/>
    <n v="49186"/>
    <s v="Bad Iburg"/>
    <s v="Osnabrück"/>
    <x v="0"/>
    <s v="PV-Gebäude"/>
  </r>
  <r>
    <s v="Amprion"/>
    <n v="10003764"/>
    <s v="WESTNETZ GmbH"/>
    <x v="4553"/>
    <s v="SgK33420----12"/>
    <x v="1"/>
    <s v="0-30 kW, Rückvergütung für Selbstverbrauch bis 30% der Gesamterzeugung der Anlage"/>
    <n v="-7482"/>
    <n v="-1225.55"/>
    <n v="0"/>
    <s v="NI"/>
    <n v="49599"/>
    <s v="Voltlage"/>
    <s v="Osnabrück"/>
    <x v="0"/>
    <s v="PV-Gebäude"/>
  </r>
  <r>
    <s v="Amprion"/>
    <n v="10003764"/>
    <s v="WESTNETZ GmbH"/>
    <x v="4553"/>
    <s v="SgK33431----12"/>
    <x v="1"/>
    <s v="30-100 kW, Rückvergütung für Selbstverbrauch über 30% der Gesamterzeugung der Anlage"/>
    <n v="-10407"/>
    <n v="-1248.8399999999999"/>
    <n v="0"/>
    <s v="NI"/>
    <n v="49599"/>
    <s v="Voltlage"/>
    <s v="Osnabrück"/>
    <x v="0"/>
    <s v="PV-Gebäude"/>
  </r>
  <r>
    <s v="Amprion"/>
    <n v="10003764"/>
    <s v="WESTNETZ GmbH"/>
    <x v="4553"/>
    <s v="SgK33421----12"/>
    <x v="1"/>
    <s v="30-100 kW, Rückvergütung für Selbstverbrauch bis 30% der Gesamterzeugung der Anlage"/>
    <n v="-17405"/>
    <n v="-2850.94"/>
    <n v="0"/>
    <s v="NI"/>
    <n v="49599"/>
    <s v="Voltlage"/>
    <s v="Osnabrück"/>
    <x v="0"/>
    <s v="PV-Gebäude"/>
  </r>
  <r>
    <s v="Amprion"/>
    <n v="10003764"/>
    <s v="WESTNETZ GmbH"/>
    <x v="4553"/>
    <s v="SgK33411----12"/>
    <x v="2"/>
    <s v="30-100 kW, selbstverbrauchte Erzeugung"/>
    <n v="27812"/>
    <n v="6460.73"/>
    <n v="0"/>
    <s v="NI"/>
    <n v="49599"/>
    <s v="Voltlage"/>
    <s v="Osnabrück"/>
    <x v="0"/>
    <s v="PV-Gebäude"/>
  </r>
  <r>
    <s v="Amprion"/>
    <n v="10003764"/>
    <s v="WESTNETZ GmbH"/>
    <x v="4553"/>
    <s v="SgK330------12"/>
    <x v="0"/>
    <s v="0-30 kW"/>
    <n v="12985"/>
    <n v="3172.24"/>
    <n v="0"/>
    <s v="NI"/>
    <n v="49599"/>
    <s v="Voltlage"/>
    <s v="Osnabrück"/>
    <x v="0"/>
    <s v="PV-Gebäude"/>
  </r>
  <r>
    <s v="Amprion"/>
    <n v="10003764"/>
    <s v="WESTNETZ GmbH"/>
    <x v="4553"/>
    <s v="SgK331------12"/>
    <x v="0"/>
    <s v="30-100 kW"/>
    <n v="30204"/>
    <n v="7016.39"/>
    <n v="0"/>
    <s v="NI"/>
    <n v="49599"/>
    <s v="Voltlage"/>
    <s v="Osnabrück"/>
    <x v="0"/>
    <s v="PV-Gebäude"/>
  </r>
  <r>
    <s v="Amprion"/>
    <n v="10003764"/>
    <s v="WESTNETZ GmbH"/>
    <x v="4553"/>
    <s v="SgK33430----12"/>
    <x v="1"/>
    <s v="0-30 kW, Rückvergütung für Selbstverbrauch über 30% der Gesamterzeugung der Anlage"/>
    <n v="-4474"/>
    <n v="-536.88"/>
    <n v="0"/>
    <s v="NI"/>
    <n v="49599"/>
    <s v="Voltlage"/>
    <s v="Osnabrück"/>
    <x v="0"/>
    <s v="PV-Gebäude"/>
  </r>
  <r>
    <s v="Amprion"/>
    <n v="10003764"/>
    <s v="WESTNETZ GmbH"/>
    <x v="4553"/>
    <s v="SgK33410----12"/>
    <x v="2"/>
    <s v="0-30 kW, selbstverbrauchte Erzeugung"/>
    <n v="11956"/>
    <n v="2920.85"/>
    <n v="0"/>
    <s v="NI"/>
    <n v="49599"/>
    <s v="Voltlage"/>
    <s v="Osnabrück"/>
    <x v="0"/>
    <s v="PV-Gebäude"/>
  </r>
  <r>
    <s v="Amprion"/>
    <n v="10003764"/>
    <s v="WESTNETZ GmbH"/>
    <x v="4554"/>
    <s v="SgK330------11"/>
    <x v="0"/>
    <s v="0-30 kW"/>
    <n v="11274"/>
    <n v="3240.15"/>
    <n v="0"/>
    <s v="NI"/>
    <n v="49638"/>
    <s v="Nortrup"/>
    <s v="Osnabrück"/>
    <x v="0"/>
    <s v="PV-Gebäude"/>
  </r>
  <r>
    <s v="Amprion"/>
    <n v="10003764"/>
    <s v="WESTNETZ GmbH"/>
    <x v="4554"/>
    <s v="SgK33410----11"/>
    <x v="2"/>
    <s v="0-30 kW, selbstverbrauchte Erzeugung"/>
    <n v="1152"/>
    <n v="331.08"/>
    <n v="0"/>
    <s v="NI"/>
    <n v="49638"/>
    <s v="Nortrup"/>
    <s v="Osnabrück"/>
    <x v="0"/>
    <s v="PV-Gebäude"/>
  </r>
  <r>
    <s v="Amprion"/>
    <n v="10003764"/>
    <s v="WESTNETZ GmbH"/>
    <x v="4554"/>
    <s v="SgK33420----11"/>
    <x v="1"/>
    <s v="0-30 kW, Rückvergütung für Selbstverbrauch bis 30% der Gesamterzeugung der Anlage"/>
    <n v="-1152"/>
    <n v="-188.7"/>
    <n v="0"/>
    <s v="NI"/>
    <n v="49638"/>
    <s v="Nortrup"/>
    <s v="Osnabrück"/>
    <x v="0"/>
    <s v="PV-Gebäude"/>
  </r>
  <r>
    <s v="Amprion"/>
    <n v="10003764"/>
    <s v="WESTNETZ GmbH"/>
    <x v="4555"/>
    <s v="SgK330------12"/>
    <x v="0"/>
    <s v="0-30 kW"/>
    <n v="27190"/>
    <n v="6642.52"/>
    <n v="0"/>
    <s v="NI"/>
    <n v="49635"/>
    <s v="Badbergen"/>
    <s v="Osnabrück"/>
    <x v="0"/>
    <s v="PV-Gebäude"/>
  </r>
  <r>
    <s v="Amprion"/>
    <n v="10003764"/>
    <s v="WESTNETZ GmbH"/>
    <x v="4556"/>
    <s v="SgK330------12"/>
    <x v="0"/>
    <s v="0-30 kW"/>
    <n v="8899"/>
    <n v="2174.0300000000002"/>
    <n v="0"/>
    <s v="NI"/>
    <n v="49599"/>
    <s v="Voltlage"/>
    <s v="Osnabrück"/>
    <x v="0"/>
    <s v="PV-Gebäude"/>
  </r>
  <r>
    <s v="Amprion"/>
    <n v="10003764"/>
    <s v="WESTNETZ GmbH"/>
    <x v="4557"/>
    <s v="SgK33410----11"/>
    <x v="2"/>
    <s v="0-30 kW, selbstverbrauchte Erzeugung"/>
    <n v="825"/>
    <n v="237.1"/>
    <n v="0"/>
    <s v="NI"/>
    <n v="49134"/>
    <s v="Wallenhorst"/>
    <s v="Osnabrück"/>
    <x v="0"/>
    <s v="PV-Gebäude"/>
  </r>
  <r>
    <s v="Amprion"/>
    <n v="10003764"/>
    <s v="WESTNETZ GmbH"/>
    <x v="4557"/>
    <s v="SgK33420----11"/>
    <x v="1"/>
    <s v="0-30 kW, Rückvergütung für Selbstverbrauch bis 30% der Gesamterzeugung der Anlage"/>
    <n v="-825"/>
    <n v="-135.13999999999999"/>
    <n v="0"/>
    <s v="NI"/>
    <n v="49134"/>
    <s v="Wallenhorst"/>
    <s v="Osnabrück"/>
    <x v="0"/>
    <s v="PV-Gebäude"/>
  </r>
  <r>
    <s v="Amprion"/>
    <n v="10003764"/>
    <s v="WESTNETZ GmbH"/>
    <x v="4557"/>
    <s v="SgK330------11"/>
    <x v="0"/>
    <s v="0-30 kW"/>
    <n v="3364"/>
    <n v="966.81"/>
    <n v="0"/>
    <s v="NI"/>
    <n v="49134"/>
    <s v="Wallenhorst"/>
    <s v="Osnabrück"/>
    <x v="0"/>
    <s v="PV-Gebäude"/>
  </r>
  <r>
    <s v="Amprion"/>
    <n v="10003764"/>
    <s v="WESTNETZ GmbH"/>
    <x v="4558"/>
    <s v="SgK33410----12"/>
    <x v="2"/>
    <s v="0-30 kW, selbstverbrauchte Erzeugung"/>
    <n v="18790"/>
    <n v="4590.3999999999996"/>
    <n v="0"/>
    <s v="NI"/>
    <n v="49163"/>
    <s v="Bohmte"/>
    <s v="Osnabrück"/>
    <x v="0"/>
    <s v="PV-Gebäude"/>
  </r>
  <r>
    <s v="Amprion"/>
    <n v="10003764"/>
    <s v="WESTNETZ GmbH"/>
    <x v="4558"/>
    <s v="SgK33430----12"/>
    <x v="1"/>
    <s v="0-30 kW, Rückvergütung für Selbstverbrauch über 30% der Gesamterzeugung der Anlage"/>
    <n v="-11769"/>
    <n v="-1412.28"/>
    <n v="0"/>
    <s v="NI"/>
    <n v="49163"/>
    <s v="Bohmte"/>
    <s v="Osnabrück"/>
    <x v="0"/>
    <s v="PV-Gebäude"/>
  </r>
  <r>
    <s v="Amprion"/>
    <n v="10003764"/>
    <s v="WESTNETZ GmbH"/>
    <x v="4558"/>
    <s v="SgK33420----12"/>
    <x v="1"/>
    <s v="0-30 kW, Rückvergütung für Selbstverbrauch bis 30% der Gesamterzeugung der Anlage"/>
    <n v="-7021"/>
    <n v="-1150.04"/>
    <n v="0"/>
    <s v="NI"/>
    <n v="49163"/>
    <s v="Bohmte"/>
    <s v="Osnabrück"/>
    <x v="0"/>
    <s v="PV-Gebäude"/>
  </r>
  <r>
    <s v="Amprion"/>
    <n v="10003764"/>
    <s v="WESTNETZ GmbH"/>
    <x v="4558"/>
    <s v="SgK330------12"/>
    <x v="0"/>
    <s v="0-30 kW"/>
    <n v="4613"/>
    <n v="1126.96"/>
    <n v="0"/>
    <s v="NI"/>
    <n v="49163"/>
    <s v="Bohmte"/>
    <s v="Osnabrück"/>
    <x v="0"/>
    <s v="PV-Gebäude"/>
  </r>
  <r>
    <s v="Amprion"/>
    <n v="10003764"/>
    <s v="WESTNETZ GmbH"/>
    <x v="4559"/>
    <s v="SgK330------11"/>
    <x v="0"/>
    <s v="0-30 kW"/>
    <n v="23722"/>
    <n v="6817.7"/>
    <n v="0"/>
    <s v="NI"/>
    <n v="49586"/>
    <s v="Merzen"/>
    <s v="Osnabrück"/>
    <x v="0"/>
    <s v="PV-Gebäude"/>
  </r>
  <r>
    <s v="Amprion"/>
    <n v="10003764"/>
    <s v="WESTNETZ GmbH"/>
    <x v="4559"/>
    <s v="SgK331------11"/>
    <x v="0"/>
    <s v="30-100 kW"/>
    <n v="22932"/>
    <n v="6267.32"/>
    <n v="0"/>
    <s v="NI"/>
    <n v="49586"/>
    <s v="Merzen"/>
    <s v="Osnabrück"/>
    <x v="0"/>
    <s v="PV-Gebäude"/>
  </r>
  <r>
    <s v="Amprion"/>
    <n v="10003764"/>
    <s v="WESTNETZ GmbH"/>
    <x v="4560"/>
    <s v="SgK33410----12"/>
    <x v="2"/>
    <s v="0-30 kW, selbstverbrauchte Erzeugung"/>
    <n v="3984"/>
    <n v="973.29"/>
    <n v="0"/>
    <s v="NI"/>
    <n v="49163"/>
    <s v="Bohmte"/>
    <s v="Osnabrück"/>
    <x v="0"/>
    <s v="PV-Gebäude"/>
  </r>
  <r>
    <s v="Amprion"/>
    <n v="10003764"/>
    <s v="WESTNETZ GmbH"/>
    <x v="4560"/>
    <s v="SgK330------12"/>
    <x v="0"/>
    <s v="0-30 kW"/>
    <n v="10977"/>
    <n v="2681.68"/>
    <n v="0"/>
    <s v="NI"/>
    <n v="49163"/>
    <s v="Bohmte"/>
    <s v="Osnabrück"/>
    <x v="0"/>
    <s v="PV-Gebäude"/>
  </r>
  <r>
    <s v="Amprion"/>
    <n v="10003764"/>
    <s v="WESTNETZ GmbH"/>
    <x v="4560"/>
    <s v="SgK33420----12"/>
    <x v="1"/>
    <s v="0-30 kW, Rückvergütung für Selbstverbrauch bis 30% der Gesamterzeugung der Anlage"/>
    <n v="-3984"/>
    <n v="-652.58000000000004"/>
    <n v="0"/>
    <s v="NI"/>
    <n v="49163"/>
    <s v="Bohmte"/>
    <s v="Osnabrück"/>
    <x v="0"/>
    <s v="PV-Gebäude"/>
  </r>
  <r>
    <s v="Amprion"/>
    <n v="10003764"/>
    <s v="WESTNETZ GmbH"/>
    <x v="4561"/>
    <s v="SgK331------11"/>
    <x v="0"/>
    <s v="30-100 kW"/>
    <n v="2160"/>
    <n v="590.33000000000004"/>
    <n v="0"/>
    <s v="NI"/>
    <n v="49577"/>
    <s v="Ankum"/>
    <s v="Osnabrück"/>
    <x v="0"/>
    <s v="PV-Gebäude"/>
  </r>
  <r>
    <s v="Amprion"/>
    <n v="10003764"/>
    <s v="WESTNETZ GmbH"/>
    <x v="4561"/>
    <s v="SgK330------11"/>
    <x v="0"/>
    <s v="0-30 kW"/>
    <n v="24316"/>
    <n v="6988.42"/>
    <n v="0"/>
    <s v="NI"/>
    <n v="49577"/>
    <s v="Ankum"/>
    <s v="Osnabrück"/>
    <x v="0"/>
    <s v="PV-Gebäude"/>
  </r>
  <r>
    <s v="Amprion"/>
    <n v="10003764"/>
    <s v="WESTNETZ GmbH"/>
    <x v="4562"/>
    <s v="SgK330------12"/>
    <x v="0"/>
    <s v="0-30 kW"/>
    <n v="25681"/>
    <n v="6273.87"/>
    <n v="0"/>
    <s v="NI"/>
    <n v="49577"/>
    <s v="Ankum"/>
    <s v="Osnabrück"/>
    <x v="0"/>
    <s v="PV-Gebäude"/>
  </r>
  <r>
    <s v="Amprion"/>
    <n v="10003764"/>
    <s v="WESTNETZ GmbH"/>
    <x v="4562"/>
    <s v="SgK331------12"/>
    <x v="0"/>
    <s v="30-100 kW"/>
    <n v="22839"/>
    <n v="5305.5"/>
    <n v="0"/>
    <s v="NI"/>
    <n v="49577"/>
    <s v="Ankum"/>
    <s v="Osnabrück"/>
    <x v="0"/>
    <s v="PV-Gebäude"/>
  </r>
  <r>
    <s v="Amprion"/>
    <n v="10003764"/>
    <s v="WESTNETZ GmbH"/>
    <x v="4563"/>
    <s v="SgK330BS----12"/>
    <x v="0"/>
    <s v="Bestandsschutz Netzanschlussbegehren vor 24.02.2012, 0-30 kW"/>
    <n v="8746"/>
    <n v="2136.65"/>
    <n v="0"/>
    <s v="NI"/>
    <n v="49565"/>
    <s v="Bramsche"/>
    <s v="Osnabrück"/>
    <x v="0"/>
    <s v="PV-Gebäude"/>
  </r>
  <r>
    <s v="Amprion"/>
    <n v="10003764"/>
    <s v="WESTNETZ GmbH"/>
    <x v="4564"/>
    <s v="SgK3220--Mrz13"/>
    <x v="0"/>
    <s v="0 - 10 kW"/>
    <n v="3863"/>
    <n v="628.9"/>
    <n v="0"/>
    <s v="NI"/>
    <n v="49191"/>
    <s v="Belm"/>
    <s v="Osnabrück"/>
    <x v="0"/>
    <s v="PV-Gebäude"/>
  </r>
  <r>
    <s v="Amprion"/>
    <n v="10003764"/>
    <s v="WESTNETZ GmbH"/>
    <x v="4565"/>
    <s v="SgK330------12"/>
    <x v="0"/>
    <s v="0-30 kW"/>
    <n v="15453"/>
    <n v="3775.17"/>
    <n v="0"/>
    <s v="NI"/>
    <n v="49152"/>
    <s v="Bad Essen"/>
    <s v="Osnabrück"/>
    <x v="0"/>
    <s v="PV-Gebäude"/>
  </r>
  <r>
    <s v="Amprion"/>
    <n v="10003764"/>
    <s v="WESTNETZ GmbH"/>
    <x v="4566"/>
    <s v="SgK330------11"/>
    <x v="0"/>
    <s v="0-30 kW"/>
    <n v="19125"/>
    <n v="5496.52"/>
    <n v="0"/>
    <s v="NI"/>
    <n v="49152"/>
    <s v="Bad Essen"/>
    <s v="Osnabrück"/>
    <x v="0"/>
    <s v="PV-Gebäude"/>
  </r>
  <r>
    <s v="Amprion"/>
    <n v="10003764"/>
    <s v="WESTNETZ GmbH"/>
    <x v="4567"/>
    <s v="SgK330------12"/>
    <x v="0"/>
    <s v="0-30 kW"/>
    <n v="25608"/>
    <n v="6256.03"/>
    <n v="0"/>
    <s v="NI"/>
    <n v="49586"/>
    <s v="Neuenkirchen"/>
    <s v="Osnabrück"/>
    <x v="0"/>
    <s v="PV-Gebäude"/>
  </r>
  <r>
    <s v="Amprion"/>
    <n v="10003764"/>
    <s v="WESTNETZ GmbH"/>
    <x v="4568"/>
    <s v="SgK330BS----12"/>
    <x v="0"/>
    <s v="Bestandsschutz Netzanschlussbegehren vor 24.02.2012, 0-30 kW"/>
    <n v="26046"/>
    <n v="6363.04"/>
    <n v="0"/>
    <s v="NI"/>
    <n v="49328"/>
    <s v="Melle"/>
    <s v="Osnabrück"/>
    <x v="0"/>
    <s v="PV-Gebäude"/>
  </r>
  <r>
    <s v="Amprion"/>
    <n v="10003764"/>
    <s v="WESTNETZ GmbH"/>
    <x v="4568"/>
    <s v="SgK331BS----12"/>
    <x v="0"/>
    <s v="Bestandsschutz Netzanschlussbegehren vor 24.02.2012, 30-100 kW"/>
    <n v="20004"/>
    <n v="4646.93"/>
    <n v="0"/>
    <s v="NI"/>
    <n v="49328"/>
    <s v="Melle"/>
    <s v="Osnabrück"/>
    <x v="0"/>
    <s v="PV-Gebäude"/>
  </r>
  <r>
    <s v="Amprion"/>
    <n v="10003764"/>
    <s v="WESTNETZ GmbH"/>
    <x v="4569"/>
    <s v="SgK330BS----12"/>
    <x v="0"/>
    <s v="Bestandsschutz Netzanschlussbegehren vor 24.02.2012, 0-30 kW"/>
    <n v="22790"/>
    <n v="5567.6"/>
    <n v="0"/>
    <s v="NI"/>
    <n v="49143"/>
    <s v="Bissendorf"/>
    <s v="Osnabrück"/>
    <x v="0"/>
    <s v="PV-Gebäude"/>
  </r>
  <r>
    <s v="Amprion"/>
    <n v="10003764"/>
    <s v="WESTNETZ GmbH"/>
    <x v="4569"/>
    <s v="SgK331BS----12"/>
    <x v="0"/>
    <s v="Bestandsschutz Netzanschlussbegehren vor 24.02.2012, 30-100 kW"/>
    <n v="26160"/>
    <n v="6076.97"/>
    <n v="0"/>
    <s v="NI"/>
    <n v="49143"/>
    <s v="Bissendorf"/>
    <s v="Osnabrück"/>
    <x v="0"/>
    <s v="PV-Gebäude"/>
  </r>
  <r>
    <s v="Amprion"/>
    <n v="10003764"/>
    <s v="WESTNETZ GmbH"/>
    <x v="4570"/>
    <s v="SgK330------12"/>
    <x v="0"/>
    <s v="0-30 kW"/>
    <n v="9015"/>
    <n v="2202.36"/>
    <n v="0"/>
    <s v="NI"/>
    <n v="49577"/>
    <s v="Ankum"/>
    <s v="Osnabrück"/>
    <x v="0"/>
    <s v="PV-Gebäude"/>
  </r>
  <r>
    <s v="Amprion"/>
    <n v="10003764"/>
    <s v="WESTNETZ GmbH"/>
    <x v="4571"/>
    <s v="SgK33411----12"/>
    <x v="2"/>
    <s v="30-100 kW, selbstverbrauchte Erzeugung"/>
    <n v="4127"/>
    <n v="958.7"/>
    <n v="0"/>
    <s v="NI"/>
    <n v="49638"/>
    <s v="Nortrup"/>
    <s v="Osnabrück"/>
    <x v="0"/>
    <s v="PV-Gebäude"/>
  </r>
  <r>
    <s v="Amprion"/>
    <n v="10003764"/>
    <s v="WESTNETZ GmbH"/>
    <x v="4571"/>
    <s v="SgK331------12"/>
    <x v="0"/>
    <s v="30-100 kW"/>
    <n v="66979"/>
    <n v="15559.22"/>
    <n v="0"/>
    <s v="NI"/>
    <n v="49638"/>
    <s v="Nortrup"/>
    <s v="Osnabrück"/>
    <x v="0"/>
    <s v="PV-Gebäude"/>
  </r>
  <r>
    <s v="Amprion"/>
    <n v="10003764"/>
    <s v="WESTNETZ GmbH"/>
    <x v="4571"/>
    <s v="SgK33421----12"/>
    <x v="1"/>
    <s v="30-100 kW, Rückvergütung für Selbstverbrauch bis 30% der Gesamterzeugung der Anlage"/>
    <n v="-4127"/>
    <n v="-676"/>
    <n v="0"/>
    <s v="NI"/>
    <n v="49638"/>
    <s v="Nortrup"/>
    <s v="Osnabrück"/>
    <x v="0"/>
    <s v="PV-Gebäude"/>
  </r>
  <r>
    <s v="Amprion"/>
    <n v="10003764"/>
    <s v="WESTNETZ GmbH"/>
    <x v="4571"/>
    <s v="SgK33420----12"/>
    <x v="1"/>
    <s v="0-30 kW, Rückvergütung für Selbstverbrauch bis 30% der Gesamterzeugung der Anlage"/>
    <n v="-1773"/>
    <n v="-290.42"/>
    <n v="0"/>
    <s v="NI"/>
    <n v="49638"/>
    <s v="Nortrup"/>
    <s v="Osnabrück"/>
    <x v="0"/>
    <s v="PV-Gebäude"/>
  </r>
  <r>
    <s v="Amprion"/>
    <n v="10003764"/>
    <s v="WESTNETZ GmbH"/>
    <x v="4571"/>
    <s v="SgK33410----12"/>
    <x v="2"/>
    <s v="0-30 kW, selbstverbrauchte Erzeugung"/>
    <n v="1773"/>
    <n v="433.14"/>
    <n v="0"/>
    <s v="NI"/>
    <n v="49638"/>
    <s v="Nortrup"/>
    <s v="Osnabrück"/>
    <x v="0"/>
    <s v="PV-Gebäude"/>
  </r>
  <r>
    <s v="Amprion"/>
    <n v="10003764"/>
    <s v="WESTNETZ GmbH"/>
    <x v="4571"/>
    <s v="SgK330------12"/>
    <x v="0"/>
    <s v="0-30 kW"/>
    <n v="28771"/>
    <n v="7028.76"/>
    <n v="0"/>
    <s v="NI"/>
    <n v="49638"/>
    <s v="Nortrup"/>
    <s v="Osnabrück"/>
    <x v="0"/>
    <s v="PV-Gebäude"/>
  </r>
  <r>
    <s v="Amprion"/>
    <n v="10003764"/>
    <s v="WESTNETZ GmbH"/>
    <x v="4572"/>
    <s v="SgK331------12"/>
    <x v="0"/>
    <s v="30-100 kW"/>
    <n v="22873"/>
    <n v="5313.4"/>
    <n v="0"/>
    <s v="NI"/>
    <n v="49626"/>
    <s v="Bippen"/>
    <s v="Osnabrück"/>
    <x v="0"/>
    <s v="PV-Gebäude"/>
  </r>
  <r>
    <s v="Amprion"/>
    <n v="10003764"/>
    <s v="WESTNETZ GmbH"/>
    <x v="4572"/>
    <s v="SgK330------12"/>
    <x v="0"/>
    <s v="0-30 kW"/>
    <n v="23127"/>
    <n v="5649.93"/>
    <n v="0"/>
    <s v="NI"/>
    <n v="49626"/>
    <s v="Bippen"/>
    <s v="Osnabrück"/>
    <x v="0"/>
    <s v="PV-Gebäude"/>
  </r>
  <r>
    <s v="Amprion"/>
    <n v="10003764"/>
    <s v="WESTNETZ GmbH"/>
    <x v="4573"/>
    <s v="SgK330------12"/>
    <x v="0"/>
    <s v="0-30 kW"/>
    <n v="22877"/>
    <n v="5588.85"/>
    <n v="0"/>
    <s v="NI"/>
    <n v="49586"/>
    <s v="Neuenkirchen"/>
    <s v="Osnabrück"/>
    <x v="0"/>
    <s v="PV-Gebäude"/>
  </r>
  <r>
    <s v="Amprion"/>
    <n v="10003764"/>
    <s v="WESTNETZ GmbH"/>
    <x v="4574"/>
    <s v="SgK330------11"/>
    <x v="0"/>
    <s v="0-30 kW"/>
    <n v="15893"/>
    <n v="4567.6499999999996"/>
    <n v="0"/>
    <s v="NI"/>
    <n v="49179"/>
    <s v="Ostercappeln"/>
    <s v="Osnabrück"/>
    <x v="0"/>
    <s v="PV-Gebäude"/>
  </r>
  <r>
    <s v="Amprion"/>
    <n v="10003764"/>
    <s v="WESTNETZ GmbH"/>
    <x v="4575"/>
    <s v="SgK330------12"/>
    <x v="0"/>
    <s v="0-30 kW"/>
    <n v="14938"/>
    <n v="3649.35"/>
    <n v="0"/>
    <s v="NI"/>
    <n v="49152"/>
    <s v="Bad Essen"/>
    <s v="Osnabrück"/>
    <x v="0"/>
    <s v="PV-Gebäude"/>
  </r>
  <r>
    <s v="Amprion"/>
    <n v="10003764"/>
    <s v="WESTNETZ GmbH"/>
    <x v="4576"/>
    <s v="SgK3220--Jun12"/>
    <x v="0"/>
    <s v="0 - 10 kW"/>
    <n v="3119"/>
    <n v="596.04"/>
    <n v="0"/>
    <s v="NI"/>
    <n v="49565"/>
    <s v="Bramsche"/>
    <s v="Osnabrück"/>
    <x v="0"/>
    <s v="PV-Gebäude"/>
  </r>
  <r>
    <s v="Amprion"/>
    <n v="10003764"/>
    <s v="WESTNETZ GmbH"/>
    <x v="4577"/>
    <s v="SgK3220--Jun12"/>
    <x v="0"/>
    <s v="0 - 10 kW"/>
    <n v="3202"/>
    <n v="611.9"/>
    <n v="0"/>
    <s v="NI"/>
    <n v="49565"/>
    <s v="Bramsche"/>
    <s v="Osnabrück"/>
    <x v="0"/>
    <s v="PV-Gebäude"/>
  </r>
  <r>
    <s v="Amprion"/>
    <n v="10003764"/>
    <s v="WESTNETZ GmbH"/>
    <x v="4578"/>
    <s v="SgK330------12"/>
    <x v="0"/>
    <s v="0-30 kW"/>
    <n v="23009"/>
    <n v="5621.1"/>
    <n v="0"/>
    <s v="NI"/>
    <n v="49134"/>
    <s v="Wallenhorst"/>
    <s v="Osnabrück"/>
    <x v="0"/>
    <s v="PV-Gebäude"/>
  </r>
  <r>
    <s v="Amprion"/>
    <n v="10003764"/>
    <s v="WESTNETZ GmbH"/>
    <x v="4578"/>
    <s v="SgK331------12"/>
    <x v="0"/>
    <s v="30-100 kW"/>
    <n v="53685"/>
    <n v="12471.03"/>
    <n v="0"/>
    <s v="NI"/>
    <n v="49134"/>
    <s v="Wallenhorst"/>
    <s v="Osnabrück"/>
    <x v="0"/>
    <s v="PV-Gebäude"/>
  </r>
  <r>
    <s v="Amprion"/>
    <n v="10003764"/>
    <s v="WESTNETZ GmbH"/>
    <x v="4578"/>
    <s v="SgK332------12"/>
    <x v="0"/>
    <s v="100 kW-1 MW"/>
    <n v="188051"/>
    <n v="41333.61"/>
    <n v="0"/>
    <s v="NI"/>
    <n v="49134"/>
    <s v="Wallenhorst"/>
    <s v="Osnabrück"/>
    <x v="0"/>
    <s v="PV-Gebäude"/>
  </r>
  <r>
    <s v="Amprion"/>
    <n v="10003764"/>
    <s v="WESTNETZ GmbH"/>
    <x v="4579"/>
    <s v="SgK330------11"/>
    <x v="0"/>
    <s v="0-30 kW"/>
    <n v="30910"/>
    <n v="8883.5300000000007"/>
    <n v="0"/>
    <s v="NI"/>
    <n v="49586"/>
    <s v="Neuenkirchen"/>
    <s v="Osnabrück"/>
    <x v="0"/>
    <s v="PV-Gebäude"/>
  </r>
  <r>
    <s v="Amprion"/>
    <n v="10003764"/>
    <s v="WESTNETZ GmbH"/>
    <x v="4579"/>
    <s v="SgK331------11"/>
    <x v="0"/>
    <s v="30-100 kW"/>
    <n v="1978"/>
    <n v="540.59"/>
    <n v="0"/>
    <s v="NI"/>
    <n v="49586"/>
    <s v="Neuenkirchen"/>
    <s v="Osnabrück"/>
    <x v="0"/>
    <s v="PV-Gebäude"/>
  </r>
  <r>
    <s v="Amprion"/>
    <n v="10003764"/>
    <s v="WESTNETZ GmbH"/>
    <x v="4580"/>
    <s v="SgK330------12"/>
    <x v="0"/>
    <s v="0-30 kW"/>
    <n v="290"/>
    <n v="70.849999999999994"/>
    <n v="0"/>
    <s v="NI"/>
    <n v="49596"/>
    <s v="Gehrde"/>
    <s v="Osnabrück"/>
    <x v="0"/>
    <s v="PV-Gebäude"/>
  </r>
  <r>
    <s v="Amprion"/>
    <n v="10003764"/>
    <s v="WESTNETZ GmbH"/>
    <x v="4580"/>
    <s v="SgK331------12"/>
    <x v="0"/>
    <s v="30-100 kW"/>
    <n v="13537"/>
    <n v="3144.65"/>
    <n v="0"/>
    <s v="NI"/>
    <n v="49596"/>
    <s v="Gehrde"/>
    <s v="Osnabrück"/>
    <x v="0"/>
    <s v="PV-Gebäude"/>
  </r>
  <r>
    <s v="Amprion"/>
    <n v="10003764"/>
    <s v="WESTNETZ GmbH"/>
    <x v="4581"/>
    <s v="SgK331------11"/>
    <x v="0"/>
    <s v="30-100 kW"/>
    <n v="35418"/>
    <n v="9679.74"/>
    <n v="0"/>
    <s v="NI"/>
    <n v="49586"/>
    <s v="Merzen"/>
    <s v="Osnabrück"/>
    <x v="0"/>
    <s v="PV-Gebäude"/>
  </r>
  <r>
    <s v="Amprion"/>
    <n v="10003764"/>
    <s v="WESTNETZ GmbH"/>
    <x v="4581"/>
    <s v="SgK330------11"/>
    <x v="0"/>
    <s v="0-30 kW"/>
    <n v="27133"/>
    <n v="7798.02"/>
    <n v="0"/>
    <s v="NI"/>
    <n v="49586"/>
    <s v="Merzen"/>
    <s v="Osnabrück"/>
    <x v="0"/>
    <s v="PV-Gebäude"/>
  </r>
  <r>
    <s v="Amprion"/>
    <n v="10003764"/>
    <s v="WESTNETZ GmbH"/>
    <x v="4582"/>
    <s v="SgK331------12"/>
    <x v="0"/>
    <s v="30-100 kW"/>
    <n v="54580"/>
    <n v="12678.93"/>
    <n v="0"/>
    <s v="NI"/>
    <n v="49597"/>
    <s v="Rieste"/>
    <s v="Osnabrück"/>
    <x v="0"/>
    <s v="PV-Gebäude"/>
  </r>
  <r>
    <s v="Amprion"/>
    <n v="10003764"/>
    <s v="WESTNETZ GmbH"/>
    <x v="4582"/>
    <s v="SgK330------12"/>
    <x v="0"/>
    <s v="0-30 kW"/>
    <n v="23393"/>
    <n v="5714.91"/>
    <n v="0"/>
    <s v="NI"/>
    <n v="49597"/>
    <s v="Rieste"/>
    <s v="Osnabrück"/>
    <x v="0"/>
    <s v="PV-Gebäude"/>
  </r>
  <r>
    <s v="Amprion"/>
    <n v="10003764"/>
    <s v="WESTNETZ GmbH"/>
    <x v="4582"/>
    <s v="SgK332------12"/>
    <x v="0"/>
    <s v="100 kW-1 MW"/>
    <n v="12272"/>
    <n v="2697.39"/>
    <n v="0"/>
    <s v="NI"/>
    <n v="49597"/>
    <s v="Rieste"/>
    <s v="Osnabrück"/>
    <x v="0"/>
    <s v="PV-Gebäude"/>
  </r>
  <r>
    <s v="Amprion"/>
    <n v="10003764"/>
    <s v="WESTNETZ GmbH"/>
    <x v="4583"/>
    <s v="SgK332BS----12"/>
    <x v="0"/>
    <s v="Bestandsschutz Netzanschlussbegehren vor 24.02.2012, 100 kW-1 MW"/>
    <n v="22056"/>
    <n v="4847.91"/>
    <n v="0"/>
    <s v="NI"/>
    <n v="49326"/>
    <s v="Melle"/>
    <s v="Osnabrück"/>
    <x v="0"/>
    <s v="PV-Gebäude"/>
  </r>
  <r>
    <s v="Amprion"/>
    <n v="10003764"/>
    <s v="WESTNETZ GmbH"/>
    <x v="4583"/>
    <s v="SgK330BS----12"/>
    <x v="0"/>
    <s v="Bestandsschutz Netzanschlussbegehren vor 24.02.2012, 0-30 kW"/>
    <n v="25490"/>
    <n v="6227.21"/>
    <n v="0"/>
    <s v="NI"/>
    <n v="49326"/>
    <s v="Melle"/>
    <s v="Osnabrück"/>
    <x v="0"/>
    <s v="PV-Gebäude"/>
  </r>
  <r>
    <s v="Amprion"/>
    <n v="10003764"/>
    <s v="WESTNETZ GmbH"/>
    <x v="4583"/>
    <s v="SgK331BS----12"/>
    <x v="0"/>
    <s v="Bestandsschutz Netzanschlussbegehren vor 24.02.2012, 30-100 kW"/>
    <n v="59477"/>
    <n v="13816.51"/>
    <n v="0"/>
    <s v="NI"/>
    <n v="49326"/>
    <s v="Melle"/>
    <s v="Osnabrück"/>
    <x v="0"/>
    <s v="PV-Gebäude"/>
  </r>
  <r>
    <s v="Amprion"/>
    <n v="10003764"/>
    <s v="WESTNETZ GmbH"/>
    <x v="4584"/>
    <s v="SgK331------12"/>
    <x v="0"/>
    <s v="30-100 kW"/>
    <n v="29476"/>
    <n v="6847.27"/>
    <n v="0"/>
    <s v="NI"/>
    <n v="49328"/>
    <s v="Melle"/>
    <s v="Osnabrück"/>
    <x v="0"/>
    <s v="PV-Gebäude"/>
  </r>
  <r>
    <s v="Amprion"/>
    <n v="10003764"/>
    <s v="WESTNETZ GmbH"/>
    <x v="4584"/>
    <s v="SgK330------12"/>
    <x v="0"/>
    <s v="0-30 kW"/>
    <n v="29476"/>
    <n v="7200.99"/>
    <n v="0"/>
    <s v="NI"/>
    <n v="49328"/>
    <s v="Melle"/>
    <s v="Osnabrück"/>
    <x v="0"/>
    <s v="PV-Gebäude"/>
  </r>
  <r>
    <s v="Amprion"/>
    <n v="10003764"/>
    <s v="WESTNETZ GmbH"/>
    <x v="4585"/>
    <s v="SgK330------12"/>
    <x v="0"/>
    <s v="0-30 kW"/>
    <n v="20891"/>
    <n v="5103.67"/>
    <n v="0"/>
    <s v="NI"/>
    <n v="49586"/>
    <s v="Merzen"/>
    <s v="Osnabrück"/>
    <x v="0"/>
    <s v="PV-Gebäude"/>
  </r>
  <r>
    <s v="Amprion"/>
    <n v="10003764"/>
    <s v="WESTNETZ GmbH"/>
    <x v="4586"/>
    <s v="SgK330------12"/>
    <x v="0"/>
    <s v="0-30 kW"/>
    <n v="29120"/>
    <n v="7114.02"/>
    <n v="0"/>
    <s v="NI"/>
    <n v="49179"/>
    <s v="Ostercappeln"/>
    <s v="Osnabrück"/>
    <x v="0"/>
    <s v="PV-Gebäude"/>
  </r>
  <r>
    <s v="Amprion"/>
    <n v="10003764"/>
    <s v="WESTNETZ GmbH"/>
    <x v="4586"/>
    <s v="SgK331------12"/>
    <x v="0"/>
    <s v="30-100 kW"/>
    <n v="60180"/>
    <n v="13979.81"/>
    <n v="0"/>
    <s v="NI"/>
    <n v="49179"/>
    <s v="Ostercappeln"/>
    <s v="Osnabrück"/>
    <x v="0"/>
    <s v="PV-Gebäude"/>
  </r>
  <r>
    <s v="Amprion"/>
    <n v="10003764"/>
    <s v="WESTNETZ GmbH"/>
    <x v="4587"/>
    <s v="SgK330------12"/>
    <x v="0"/>
    <s v="0-30 kW"/>
    <n v="5949"/>
    <n v="1453.34"/>
    <n v="0"/>
    <s v="NI"/>
    <n v="49593"/>
    <s v="Bersenbrück"/>
    <s v="Osnabrück"/>
    <x v="0"/>
    <s v="PV-Gebäude"/>
  </r>
  <r>
    <s v="Amprion"/>
    <n v="10003764"/>
    <s v="WESTNETZ GmbH"/>
    <x v="4588"/>
    <s v="SgK331------12"/>
    <x v="0"/>
    <s v="30-100 kW"/>
    <n v="16475"/>
    <n v="3827.14"/>
    <n v="0"/>
    <s v="NI"/>
    <n v="49577"/>
    <s v="Ankum"/>
    <s v="Osnabrück"/>
    <x v="0"/>
    <s v="PV-Gebäude"/>
  </r>
  <r>
    <s v="Amprion"/>
    <n v="10003764"/>
    <s v="WESTNETZ GmbH"/>
    <x v="4589"/>
    <s v="SgK331------12"/>
    <x v="0"/>
    <s v="30-100 kW"/>
    <n v="6808"/>
    <n v="1581.5"/>
    <n v="0"/>
    <s v="NI"/>
    <n v="49584"/>
    <s v="Fürstenau"/>
    <s v="Osnabrück"/>
    <x v="0"/>
    <s v="PV-Gebäude"/>
  </r>
  <r>
    <s v="Amprion"/>
    <n v="10003764"/>
    <s v="WESTNETZ GmbH"/>
    <x v="4589"/>
    <s v="SgK330------12"/>
    <x v="0"/>
    <s v="0-30 kW"/>
    <n v="5315"/>
    <n v="1298.45"/>
    <n v="0"/>
    <s v="NI"/>
    <n v="49584"/>
    <s v="Fürstenau"/>
    <s v="Osnabrück"/>
    <x v="0"/>
    <s v="PV-Gebäude"/>
  </r>
  <r>
    <s v="Amprion"/>
    <n v="10003764"/>
    <s v="WESTNETZ GmbH"/>
    <x v="4590"/>
    <s v="BiK81M1y----08"/>
    <x v="0"/>
    <s v=" 0-0,15 MW, Bonusregeln M1, y"/>
    <n v="23"/>
    <n v="5.44"/>
    <n v="0"/>
    <s v="NI"/>
    <n v="49163"/>
    <s v="Bohmte"/>
    <s v="Osnabrück"/>
    <x v="3"/>
    <s v="Biomasse"/>
  </r>
  <r>
    <s v="Amprion"/>
    <n v="10003764"/>
    <s v="WESTNETZ GmbH"/>
    <x v="4591"/>
    <s v="SgK330BS----12"/>
    <x v="0"/>
    <s v="Bestandsschutz Netzanschlussbegehren vor 24.02.2012, 0-30 kW"/>
    <n v="14172"/>
    <n v="3462.22"/>
    <n v="0"/>
    <s v="NI"/>
    <n v="49134"/>
    <s v="Wallenhorst"/>
    <s v="Osnabrück"/>
    <x v="0"/>
    <s v="PV-Gebäude"/>
  </r>
  <r>
    <s v="Amprion"/>
    <n v="10003764"/>
    <s v="WESTNETZ GmbH"/>
    <x v="4592"/>
    <s v="SgK330BS----12"/>
    <x v="0"/>
    <s v="Bestandsschutz Netzanschlussbegehren vor 24.02.2012, 0-30 kW"/>
    <n v="13371"/>
    <n v="3266.54"/>
    <n v="0"/>
    <s v="NI"/>
    <n v="49201"/>
    <s v="Dissen am Teutoburger Wald"/>
    <s v="Osnabrück"/>
    <x v="0"/>
    <s v="PV-Gebäude"/>
  </r>
  <r>
    <s v="Amprion"/>
    <n v="10003764"/>
    <s v="WESTNETZ GmbH"/>
    <x v="4593"/>
    <s v="SgK330------11"/>
    <x v="0"/>
    <s v="0-30 kW"/>
    <n v="903"/>
    <n v="259.52"/>
    <n v="0"/>
    <s v="NI"/>
    <n v="49594"/>
    <s v="Alfhausen"/>
    <s v="Osnabrück"/>
    <x v="0"/>
    <s v="PV-Gebäude"/>
  </r>
  <r>
    <s v="Amprion"/>
    <n v="10003764"/>
    <s v="WESTNETZ GmbH"/>
    <x v="4593"/>
    <s v="SgK331------11"/>
    <x v="0"/>
    <s v="30-100 kW"/>
    <n v="24225"/>
    <n v="6620.69"/>
    <n v="0"/>
    <s v="NI"/>
    <n v="49594"/>
    <s v="Alfhausen"/>
    <s v="Osnabrück"/>
    <x v="0"/>
    <s v="PV-Gebäude"/>
  </r>
  <r>
    <s v="Amprion"/>
    <n v="10003764"/>
    <s v="WESTNETZ GmbH"/>
    <x v="4594"/>
    <s v="SgK332BS----12"/>
    <x v="0"/>
    <s v="Bestandsschutz Netzanschlussbegehren vor 24.02.2012, 100 kW-1 MW"/>
    <n v="22491"/>
    <n v="4943.5200000000004"/>
    <n v="0"/>
    <s v="NI"/>
    <n v="49134"/>
    <s v="Wallenhorst"/>
    <s v="Osnabrück"/>
    <x v="0"/>
    <s v="PV-Gebäude"/>
  </r>
  <r>
    <s v="Amprion"/>
    <n v="10003764"/>
    <s v="WESTNETZ GmbH"/>
    <x v="4594"/>
    <s v="SgK331BS----12"/>
    <x v="0"/>
    <s v="Bestandsschutz Netzanschlussbegehren vor 24.02.2012, 30-100 kW"/>
    <n v="27678"/>
    <n v="6429.6"/>
    <n v="0"/>
    <s v="NI"/>
    <n v="49134"/>
    <s v="Wallenhorst"/>
    <s v="Osnabrück"/>
    <x v="0"/>
    <s v="PV-Gebäude"/>
  </r>
  <r>
    <s v="Amprion"/>
    <n v="10003764"/>
    <s v="WESTNETZ GmbH"/>
    <x v="4595"/>
    <s v="SgK330------11"/>
    <x v="0"/>
    <s v="0-30 kW"/>
    <n v="23098"/>
    <n v="6638.37"/>
    <n v="0"/>
    <s v="NI"/>
    <n v="49638"/>
    <s v="Nortrup"/>
    <s v="Osnabrück"/>
    <x v="0"/>
    <s v="PV-Gebäude"/>
  </r>
  <r>
    <s v="Amprion"/>
    <n v="10003764"/>
    <s v="WESTNETZ GmbH"/>
    <x v="4595"/>
    <s v="SgK331------11"/>
    <x v="0"/>
    <s v="30-100 kW"/>
    <n v="53702"/>
    <n v="14676.76"/>
    <n v="0"/>
    <s v="NI"/>
    <n v="49638"/>
    <s v="Nortrup"/>
    <s v="Osnabrück"/>
    <x v="0"/>
    <s v="PV-Gebäude"/>
  </r>
  <r>
    <s v="Amprion"/>
    <n v="10003764"/>
    <s v="WESTNETZ GmbH"/>
    <x v="4596"/>
    <s v="SgK331------12"/>
    <x v="0"/>
    <s v="30-100 kW"/>
    <n v="22200"/>
    <n v="5157.0600000000004"/>
    <n v="0"/>
    <s v="NI"/>
    <n v="49328"/>
    <s v="Melle"/>
    <s v="Osnabrück"/>
    <x v="0"/>
    <s v="PV-Gebäude"/>
  </r>
  <r>
    <s v="Amprion"/>
    <n v="10003764"/>
    <s v="WESTNETZ GmbH"/>
    <x v="4596"/>
    <s v="SgK330------12"/>
    <x v="0"/>
    <s v="0-30 kW"/>
    <n v="21850"/>
    <n v="5337.96"/>
    <n v="0"/>
    <s v="NI"/>
    <n v="49328"/>
    <s v="Melle"/>
    <s v="Osnabrück"/>
    <x v="0"/>
    <s v="PV-Gebäude"/>
  </r>
  <r>
    <s v="Amprion"/>
    <n v="10003764"/>
    <s v="WESTNETZ GmbH"/>
    <x v="4597"/>
    <s v="SgK330------12"/>
    <x v="0"/>
    <s v="0-30 kW"/>
    <n v="19784"/>
    <n v="4833.2299999999996"/>
    <n v="0"/>
    <s v="NI"/>
    <n v="49586"/>
    <s v="Merzen"/>
    <s v="Osnabrück"/>
    <x v="0"/>
    <s v="PV-Gebäude"/>
  </r>
  <r>
    <s v="Amprion"/>
    <n v="10003764"/>
    <s v="WESTNETZ GmbH"/>
    <x v="4598"/>
    <s v="SgK332BS----12"/>
    <x v="0"/>
    <s v="Bestandsschutz Netzanschlussbegehren vor 24.02.2012, 100 kW-1 MW"/>
    <n v="297896"/>
    <n v="65477.54"/>
    <n v="0"/>
    <s v="NI"/>
    <n v="49326"/>
    <s v="Melle"/>
    <s v="Osnabrück"/>
    <x v="0"/>
    <s v="PV-Gebäude"/>
  </r>
  <r>
    <s v="Amprion"/>
    <n v="10003764"/>
    <s v="WESTNETZ GmbH"/>
    <x v="4598"/>
    <s v="SgK331BS----12"/>
    <x v="0"/>
    <s v="Bestandsschutz Netzanschlussbegehren vor 24.02.2012, 30-100 kW"/>
    <n v="65262"/>
    <n v="15160.36"/>
    <n v="0"/>
    <s v="NI"/>
    <n v="49326"/>
    <s v="Melle"/>
    <s v="Osnabrück"/>
    <x v="0"/>
    <s v="PV-Gebäude"/>
  </r>
  <r>
    <s v="Amprion"/>
    <n v="10003764"/>
    <s v="WESTNETZ GmbH"/>
    <x v="4598"/>
    <s v="SgK330BS----12"/>
    <x v="0"/>
    <s v="Bestandsschutz Netzanschlussbegehren vor 24.02.2012, 0-30 kW"/>
    <n v="27969"/>
    <n v="6832.83"/>
    <n v="0"/>
    <s v="NI"/>
    <n v="49326"/>
    <s v="Melle"/>
    <s v="Osnabrück"/>
    <x v="0"/>
    <s v="PV-Gebäude"/>
  </r>
  <r>
    <s v="Amprion"/>
    <n v="10003764"/>
    <s v="WESTNETZ GmbH"/>
    <x v="4599"/>
    <s v="SgK330BS----12"/>
    <x v="0"/>
    <s v="Bestandsschutz Netzanschlussbegehren vor 24.02.2012, 0-30 kW"/>
    <n v="11381"/>
    <n v="2780.38"/>
    <n v="0"/>
    <s v="NI"/>
    <n v="49201"/>
    <s v="Dissen am Teutoburger Wald"/>
    <s v="Osnabrück"/>
    <x v="0"/>
    <s v="PV-Gebäude"/>
  </r>
  <r>
    <s v="Amprion"/>
    <n v="10003764"/>
    <s v="WESTNETZ GmbH"/>
    <x v="4600"/>
    <s v="SgK330------12"/>
    <x v="0"/>
    <s v="0-30 kW"/>
    <n v="15116"/>
    <n v="3692.84"/>
    <n v="0"/>
    <s v="NI"/>
    <n v="49328"/>
    <s v="Melle"/>
    <s v="Osnabrück"/>
    <x v="0"/>
    <s v="PV-Gebäude"/>
  </r>
  <r>
    <s v="Amprion"/>
    <n v="10003764"/>
    <s v="WESTNETZ GmbH"/>
    <x v="4601"/>
    <s v="SgK331BS----12"/>
    <x v="0"/>
    <s v="Bestandsschutz Netzanschlussbegehren vor 24.02.2012, 30-100 kW"/>
    <n v="142"/>
    <n v="32.99"/>
    <n v="0"/>
    <s v="NI"/>
    <n v="49326"/>
    <s v="Melle"/>
    <s v="Osnabrück"/>
    <x v="0"/>
    <s v="PV-Gebäude"/>
  </r>
  <r>
    <s v="Amprion"/>
    <n v="10003764"/>
    <s v="WESTNETZ GmbH"/>
    <x v="4601"/>
    <s v="SgK330BS----12"/>
    <x v="0"/>
    <s v="Bestandsschutz Netzanschlussbegehren vor 24.02.2012, 0-30 kW"/>
    <n v="28344"/>
    <n v="6924.44"/>
    <n v="0"/>
    <s v="NI"/>
    <n v="49326"/>
    <s v="Melle"/>
    <s v="Osnabrück"/>
    <x v="0"/>
    <s v="PV-Gebäude"/>
  </r>
  <r>
    <s v="Amprion"/>
    <n v="10003764"/>
    <s v="WESTNETZ GmbH"/>
    <x v="4602"/>
    <s v="SgK3220--Okt12"/>
    <x v="0"/>
    <s v="0 - 10 kW"/>
    <n v="8409"/>
    <n v="1543.89"/>
    <n v="0"/>
    <s v="NI"/>
    <n v="49577"/>
    <s v="Ankum"/>
    <s v="Osnabrück"/>
    <x v="0"/>
    <s v="PV-Gebäude"/>
  </r>
  <r>
    <s v="Amprion"/>
    <n v="10003764"/>
    <s v="WESTNETZ GmbH"/>
    <x v="4602"/>
    <s v="SgK3222--Okt12"/>
    <x v="0"/>
    <s v="40 kW - 1 MW"/>
    <n v="156272"/>
    <n v="24269.040000000001"/>
    <n v="0"/>
    <s v="NI"/>
    <n v="49577"/>
    <s v="Ankum"/>
    <s v="Osnabrück"/>
    <x v="0"/>
    <s v="PV-Gebäude"/>
  </r>
  <r>
    <s v="Amprion"/>
    <n v="10003764"/>
    <s v="WESTNETZ GmbH"/>
    <x v="4602"/>
    <s v="SgK3221--Okt12"/>
    <x v="0"/>
    <s v="10 - 40 kW"/>
    <n v="25227"/>
    <n v="4394.54"/>
    <n v="0"/>
    <s v="NI"/>
    <n v="49577"/>
    <s v="Ankum"/>
    <s v="Osnabrück"/>
    <x v="0"/>
    <s v="PV-Gebäude"/>
  </r>
  <r>
    <s v="Amprion"/>
    <n v="10003764"/>
    <s v="WESTNETZ GmbH"/>
    <x v="4602"/>
    <s v="SgK33a2-----SV"/>
    <x v="3"/>
    <s v="Strommenge ohne EEG-Vergütung, durch Anlagenbetreiber oder durch Dritte verbraucht"/>
    <n v="20532"/>
    <n v="0"/>
    <n v="0"/>
    <s v="NI"/>
    <n v="49577"/>
    <s v="Ankum"/>
    <s v="Osnabrück"/>
    <x v="0"/>
    <s v="PV-Gebäude"/>
  </r>
  <r>
    <s v="Amprion"/>
    <n v="10003764"/>
    <s v="WESTNETZ GmbH"/>
    <x v="4602"/>
    <s v="SgK332-MIM-mMW"/>
    <x v="4"/>
    <s v="Verringerung auf Monats-Marktwert nach § 33 Abs. 2 (Überschreitung 90 %) für Anlagen mit RLM-Messung"/>
    <n v="568.9"/>
    <n v="18.77"/>
    <n v="0"/>
    <s v="NI"/>
    <n v="49577"/>
    <s v="Ankum"/>
    <s v="Osnabrück"/>
    <x v="0"/>
    <s v="PV-Gebäude"/>
  </r>
  <r>
    <s v="Amprion"/>
    <n v="10003764"/>
    <s v="WESTNETZ GmbH"/>
    <x v="4603"/>
    <s v="SgK330BS----12"/>
    <x v="0"/>
    <s v="Bestandsschutz Netzanschlussbegehren vor 24.02.2012, 0-30 kW"/>
    <n v="31550"/>
    <n v="7707.66"/>
    <n v="0"/>
    <s v="NI"/>
    <n v="49584"/>
    <s v="Fürstenau"/>
    <s v="Osnabrück"/>
    <x v="0"/>
    <s v="PV-Gebäude"/>
  </r>
  <r>
    <s v="Amprion"/>
    <n v="10003764"/>
    <s v="WESTNETZ GmbH"/>
    <x v="4603"/>
    <s v="SgK331BS----12"/>
    <x v="0"/>
    <s v="Bestandsschutz Netzanschlussbegehren vor 24.02.2012, 30-100 kW"/>
    <n v="73576"/>
    <n v="17091.7"/>
    <n v="0"/>
    <s v="NI"/>
    <n v="49584"/>
    <s v="Fürstenau"/>
    <s v="Osnabrück"/>
    <x v="0"/>
    <s v="PV-Gebäude"/>
  </r>
  <r>
    <s v="Amprion"/>
    <n v="10003764"/>
    <s v="WESTNETZ GmbH"/>
    <x v="4604"/>
    <s v="SgK330BS----12"/>
    <x v="0"/>
    <s v="Bestandsschutz Netzanschlussbegehren vor 24.02.2012, 0-30 kW"/>
    <n v="25364"/>
    <n v="6196.43"/>
    <n v="0"/>
    <s v="NI"/>
    <n v="49584"/>
    <s v="Fürstenau"/>
    <s v="Osnabrück"/>
    <x v="0"/>
    <s v="PV-Gebäude"/>
  </r>
  <r>
    <s v="Amprion"/>
    <n v="10003764"/>
    <s v="WESTNETZ GmbH"/>
    <x v="4604"/>
    <s v="SgK331BS----12"/>
    <x v="0"/>
    <s v="Bestandsschutz Netzanschlussbegehren vor 24.02.2012, 30-100 kW"/>
    <n v="44236"/>
    <n v="10276.02"/>
    <n v="0"/>
    <s v="NI"/>
    <n v="49584"/>
    <s v="Fürstenau"/>
    <s v="Osnabrück"/>
    <x v="0"/>
    <s v="PV-Gebäude"/>
  </r>
  <r>
    <s v="Amprion"/>
    <n v="10003764"/>
    <s v="WESTNETZ GmbH"/>
    <x v="4605"/>
    <s v="SgK3220--Jun12"/>
    <x v="0"/>
    <s v="0 - 10 kW"/>
    <n v="6938"/>
    <n v="1325.85"/>
    <n v="0"/>
    <s v="NI"/>
    <n v="49326"/>
    <s v="Melle"/>
    <s v="Osnabrück"/>
    <x v="0"/>
    <s v="PV-Gebäude"/>
  </r>
  <r>
    <s v="Amprion"/>
    <n v="10003764"/>
    <s v="WESTNETZ GmbH"/>
    <x v="4606"/>
    <s v="SgK332-MIM-aMW"/>
    <x v="4"/>
    <s v="Verringerung auf Jahres-Marktwert nach § 33 Abs. 2 (Überschreitung 90 %) für Anlagen ohne RLM-Messung"/>
    <n v="925"/>
    <n v="32.130000000000003"/>
    <n v="0"/>
    <s v="NI"/>
    <n v="49324"/>
    <s v="Melle"/>
    <s v="Osnabrück"/>
    <x v="0"/>
    <s v="PV-Gebäude"/>
  </r>
  <r>
    <s v="Amprion"/>
    <n v="10003764"/>
    <s v="WESTNETZ GmbH"/>
    <x v="4606"/>
    <s v="SgK3220--Jun12"/>
    <x v="0"/>
    <s v="0 - 10 kW"/>
    <n v="7224"/>
    <n v="1380.51"/>
    <n v="0"/>
    <s v="NI"/>
    <n v="49324"/>
    <s v="Melle"/>
    <s v="Osnabrück"/>
    <x v="0"/>
    <s v="PV-Gebäude"/>
  </r>
  <r>
    <s v="Amprion"/>
    <n v="10003764"/>
    <s v="WESTNETZ GmbH"/>
    <x v="4606"/>
    <s v="SgK3221--Jun12"/>
    <x v="0"/>
    <s v="10 - 40 kW"/>
    <n v="1098"/>
    <n v="199.07"/>
    <n v="0"/>
    <s v="NI"/>
    <n v="49324"/>
    <s v="Melle"/>
    <s v="Osnabrück"/>
    <x v="0"/>
    <s v="PV-Gebäude"/>
  </r>
  <r>
    <s v="Amprion"/>
    <n v="10003764"/>
    <s v="WESTNETZ GmbH"/>
    <x v="4607"/>
    <s v="SgK330BS----12"/>
    <x v="0"/>
    <s v="Bestandsschutz Netzanschlussbegehren vor 24.02.2012, 0-30 kW"/>
    <n v="26796"/>
    <n v="6546.26"/>
    <n v="0"/>
    <s v="NI"/>
    <n v="49584"/>
    <s v="Fürstenau"/>
    <s v="Osnabrück"/>
    <x v="0"/>
    <s v="PV-Gebäude"/>
  </r>
  <r>
    <s v="Amprion"/>
    <n v="10003764"/>
    <s v="WESTNETZ GmbH"/>
    <x v="4607"/>
    <s v="SgK331BS----12"/>
    <x v="0"/>
    <s v="Bestandsschutz Netzanschlussbegehren vor 24.02.2012, 30-100 kW"/>
    <n v="28355"/>
    <n v="6586.87"/>
    <n v="0"/>
    <s v="NI"/>
    <n v="49584"/>
    <s v="Fürstenau"/>
    <s v="Osnabrück"/>
    <x v="0"/>
    <s v="PV-Gebäude"/>
  </r>
  <r>
    <s v="Amprion"/>
    <n v="10003764"/>
    <s v="WESTNETZ GmbH"/>
    <x v="4608"/>
    <s v="SgK331BS----12"/>
    <x v="0"/>
    <s v="Bestandsschutz Netzanschlussbegehren vor 24.02.2012, 30-100 kW"/>
    <n v="65856"/>
    <n v="15298.35"/>
    <n v="0"/>
    <s v="NI"/>
    <n v="49584"/>
    <s v="Fürstenau"/>
    <s v="Osnabrück"/>
    <x v="0"/>
    <s v="PV-Gebäude"/>
  </r>
  <r>
    <s v="Amprion"/>
    <n v="10003764"/>
    <s v="WESTNETZ GmbH"/>
    <x v="4608"/>
    <s v="SgK330BS----12"/>
    <x v="0"/>
    <s v="Bestandsschutz Netzanschlussbegehren vor 24.02.2012, 0-30 kW"/>
    <n v="28444"/>
    <n v="6948.87"/>
    <n v="0"/>
    <s v="NI"/>
    <n v="49584"/>
    <s v="Fürstenau"/>
    <s v="Osnabrück"/>
    <x v="0"/>
    <s v="PV-Gebäude"/>
  </r>
  <r>
    <s v="Amprion"/>
    <n v="10003764"/>
    <s v="WESTNETZ GmbH"/>
    <x v="4609"/>
    <s v="SgK330------12"/>
    <x v="0"/>
    <s v="0-30 kW"/>
    <n v="26930"/>
    <n v="6579"/>
    <n v="0"/>
    <s v="NI"/>
    <n v="49610"/>
    <s v="Quakenbrück"/>
    <s v="Osnabrück"/>
    <x v="0"/>
    <s v="PV-Gebäude"/>
  </r>
  <r>
    <s v="Amprion"/>
    <n v="10003764"/>
    <s v="WESTNETZ GmbH"/>
    <x v="4609"/>
    <s v="SgK333------12"/>
    <x v="0"/>
    <s v="&gt;1 MW"/>
    <n v="263397"/>
    <n v="48280.67"/>
    <n v="0"/>
    <s v="NI"/>
    <n v="49610"/>
    <s v="Quakenbrück"/>
    <s v="Osnabrück"/>
    <x v="0"/>
    <s v="PV-Gebäude"/>
  </r>
  <r>
    <s v="Amprion"/>
    <n v="10003764"/>
    <s v="WESTNETZ GmbH"/>
    <x v="4609"/>
    <s v="SgK332------12"/>
    <x v="0"/>
    <s v="100 kW-1 MW"/>
    <n v="807856"/>
    <n v="177566.75"/>
    <n v="0"/>
    <s v="NI"/>
    <n v="49610"/>
    <s v="Quakenbrück"/>
    <s v="Osnabrück"/>
    <x v="0"/>
    <s v="PV-Gebäude"/>
  </r>
  <r>
    <s v="Amprion"/>
    <n v="10003764"/>
    <s v="WESTNETZ GmbH"/>
    <x v="4609"/>
    <s v="SgK331------12"/>
    <x v="0"/>
    <s v="30-100 kW"/>
    <n v="62834"/>
    <n v="14596.34"/>
    <n v="0"/>
    <s v="NI"/>
    <n v="49610"/>
    <s v="Quakenbrück"/>
    <s v="Osnabrück"/>
    <x v="0"/>
    <s v="PV-Gebäude"/>
  </r>
  <r>
    <s v="Amprion"/>
    <n v="10003764"/>
    <s v="WESTNETZ GmbH"/>
    <x v="4610"/>
    <s v="SgK3220--Jul12"/>
    <x v="0"/>
    <s v="0 - 10 kW"/>
    <n v="3051"/>
    <n v="577.25"/>
    <n v="0"/>
    <s v="NI"/>
    <n v="49326"/>
    <s v="Melle"/>
    <s v="Osnabrück"/>
    <x v="0"/>
    <s v="PV-Gebäude"/>
  </r>
  <r>
    <s v="Amprion"/>
    <n v="10003764"/>
    <s v="WESTNETZ GmbH"/>
    <x v="4611"/>
    <s v="SgK3220--Mai12"/>
    <x v="0"/>
    <s v="0 - 10 kW"/>
    <n v="4722"/>
    <n v="911.82"/>
    <n v="0"/>
    <s v="NI"/>
    <n v="49134"/>
    <s v="Wallenhorst"/>
    <s v="Osnabrück"/>
    <x v="0"/>
    <s v="PV-Gebäude"/>
  </r>
  <r>
    <s v="Amprion"/>
    <n v="10003764"/>
    <s v="WESTNETZ GmbH"/>
    <x v="4612"/>
    <s v="SgK3220--Jul12"/>
    <x v="0"/>
    <s v="0 - 10 kW"/>
    <n v="4520"/>
    <n v="855.18"/>
    <n v="0"/>
    <s v="NI"/>
    <n v="49586"/>
    <s v="Merzen"/>
    <s v="Osnabrück"/>
    <x v="0"/>
    <s v="PV-Gebäude"/>
  </r>
  <r>
    <s v="Amprion"/>
    <n v="10003764"/>
    <s v="WESTNETZ GmbH"/>
    <x v="4613"/>
    <s v="SgK3220--Jul13"/>
    <x v="0"/>
    <s v="0 - 10 kW"/>
    <n v="3797"/>
    <n v="572.21"/>
    <n v="0"/>
    <s v="NI"/>
    <n v="49324"/>
    <s v="Melle"/>
    <s v="Osnabrück"/>
    <x v="0"/>
    <s v="PV-Gebäude"/>
  </r>
  <r>
    <s v="Amprion"/>
    <n v="10003764"/>
    <s v="WESTNETZ GmbH"/>
    <x v="4614"/>
    <s v="SgK330------12"/>
    <x v="0"/>
    <s v="0-30 kW"/>
    <n v="22313"/>
    <n v="5451.07"/>
    <n v="0"/>
    <s v="NI"/>
    <n v="49610"/>
    <s v="Quakenbrück"/>
    <s v="Osnabrück"/>
    <x v="0"/>
    <s v="PV-Gebäude"/>
  </r>
  <r>
    <s v="Amprion"/>
    <n v="10003764"/>
    <s v="WESTNETZ GmbH"/>
    <x v="4614"/>
    <s v="SgK331------12"/>
    <x v="0"/>
    <s v="30-100 kW"/>
    <n v="3162"/>
    <n v="734.53"/>
    <n v="0"/>
    <s v="NI"/>
    <n v="49610"/>
    <s v="Quakenbrück"/>
    <s v="Osnabrück"/>
    <x v="0"/>
    <s v="PV-Gebäude"/>
  </r>
  <r>
    <s v="Amprion"/>
    <n v="10003764"/>
    <s v="WESTNETZ GmbH"/>
    <x v="4615"/>
    <s v="SgK330------11"/>
    <x v="0"/>
    <s v="0-30 kW"/>
    <n v="12"/>
    <n v="3.45"/>
    <n v="0"/>
    <s v="NI"/>
    <n v="49326"/>
    <s v="Melle"/>
    <s v="Osnabrück"/>
    <x v="0"/>
    <s v="PV-Gebäude"/>
  </r>
  <r>
    <s v="Amprion"/>
    <n v="10003764"/>
    <s v="WESTNETZ GmbH"/>
    <x v="4615"/>
    <s v="SgK331------11"/>
    <x v="0"/>
    <s v="30-100 kW"/>
    <n v="5236"/>
    <n v="1431"/>
    <n v="0"/>
    <s v="NI"/>
    <n v="49326"/>
    <s v="Melle"/>
    <s v="Osnabrück"/>
    <x v="0"/>
    <s v="PV-Gebäude"/>
  </r>
  <r>
    <s v="Amprion"/>
    <n v="10003764"/>
    <s v="WESTNETZ GmbH"/>
    <x v="4615"/>
    <s v="SgK332------11"/>
    <x v="0"/>
    <s v="100 kW-1 MW"/>
    <n v="18691"/>
    <n v="4833.49"/>
    <n v="0"/>
    <s v="NI"/>
    <n v="49326"/>
    <s v="Melle"/>
    <s v="Osnabrück"/>
    <x v="0"/>
    <s v="PV-Gebäude"/>
  </r>
  <r>
    <s v="Amprion"/>
    <n v="10003764"/>
    <s v="WESTNETZ GmbH"/>
    <x v="4616"/>
    <s v="SgK332---Okt10"/>
    <x v="0"/>
    <s v="100 kW-1 MW"/>
    <n v="18706"/>
    <n v="5561.29"/>
    <n v="0"/>
    <s v="NI"/>
    <n v="49326"/>
    <s v="Melle"/>
    <s v="Osnabrück"/>
    <x v="0"/>
    <s v="PV-Gebäude"/>
  </r>
  <r>
    <s v="Amprion"/>
    <n v="10003764"/>
    <s v="WESTNETZ GmbH"/>
    <x v="4617"/>
    <s v="SgK331BS----12"/>
    <x v="0"/>
    <s v="Bestandsschutz Netzanschlussbegehren vor 24.02.2012, 30-100 kW"/>
    <n v="29881"/>
    <n v="6941.36"/>
    <n v="0"/>
    <s v="NI"/>
    <n v="49586"/>
    <s v="Neuenkirchen"/>
    <s v="Osnabrück"/>
    <x v="0"/>
    <s v="PV-Gebäude"/>
  </r>
  <r>
    <s v="Amprion"/>
    <n v="10003764"/>
    <s v="WESTNETZ GmbH"/>
    <x v="4617"/>
    <s v="SgK330BS----12"/>
    <x v="0"/>
    <s v="Bestandsschutz Netzanschlussbegehren vor 24.02.2012, 0-30 kW"/>
    <n v="26920"/>
    <n v="6576.56"/>
    <n v="0"/>
    <s v="NI"/>
    <n v="49586"/>
    <s v="Neuenkirchen"/>
    <s v="Osnabrück"/>
    <x v="0"/>
    <s v="PV-Gebäude"/>
  </r>
  <r>
    <s v="Amprion"/>
    <n v="10003764"/>
    <s v="WESTNETZ GmbH"/>
    <x v="4618"/>
    <s v="SgK331BS----12"/>
    <x v="0"/>
    <s v="Bestandsschutz Netzanschlussbegehren vor 24.02.2012, 30-100 kW"/>
    <n v="43725"/>
    <n v="10157.32"/>
    <n v="0"/>
    <s v="NI"/>
    <n v="49637"/>
    <s v="Menslage"/>
    <s v="Osnabrück"/>
    <x v="0"/>
    <s v="PV-Gebäude"/>
  </r>
  <r>
    <s v="Amprion"/>
    <n v="10003764"/>
    <s v="WESTNETZ GmbH"/>
    <x v="4618"/>
    <s v="SgK330BS----12"/>
    <x v="0"/>
    <s v="Bestandsschutz Netzanschlussbegehren vor 24.02.2012, 0-30 kW"/>
    <n v="25275"/>
    <n v="6174.68"/>
    <n v="0"/>
    <s v="NI"/>
    <n v="49637"/>
    <s v="Menslage"/>
    <s v="Osnabrück"/>
    <x v="0"/>
    <s v="PV-Gebäude"/>
  </r>
  <r>
    <s v="Amprion"/>
    <n v="10003764"/>
    <s v="WESTNETZ GmbH"/>
    <x v="4619"/>
    <s v="SgK3220--Jun14"/>
    <x v="0"/>
    <s v="0 - 10 kW"/>
    <n v="4121"/>
    <n v="536.14"/>
    <n v="0"/>
    <s v="NI"/>
    <n v="49565"/>
    <s v="Bramsche"/>
    <s v="Osnabrück"/>
    <x v="0"/>
    <s v="PV-Gebäude"/>
  </r>
  <r>
    <s v="Amprion"/>
    <n v="10003764"/>
    <s v="WESTNETZ GmbH"/>
    <x v="4620"/>
    <s v="SgK5120--Mai15"/>
    <x v="0"/>
    <s v="0 - 10 kW"/>
    <n v="1246"/>
    <n v="154.88"/>
    <n v="0"/>
    <s v="NI"/>
    <n v="49324"/>
    <s v="Melle"/>
    <s v="Osnabrück"/>
    <x v="0"/>
    <s v="PV-Gebäude"/>
  </r>
  <r>
    <s v="Amprion"/>
    <n v="10003764"/>
    <s v="WESTNETZ GmbH"/>
    <x v="4621"/>
    <s v="SgK331------11"/>
    <x v="0"/>
    <s v="30-100 kW"/>
    <n v="18045"/>
    <n v="4931.7"/>
    <n v="0"/>
    <s v="NI"/>
    <n v="49626"/>
    <s v="Bippen"/>
    <s v="Osnabrück"/>
    <x v="0"/>
    <s v="PV-Gebäude"/>
  </r>
  <r>
    <s v="Amprion"/>
    <n v="10003764"/>
    <s v="WESTNETZ GmbH"/>
    <x v="4621"/>
    <s v="SgK330------11"/>
    <x v="0"/>
    <s v="0-30 kW"/>
    <n v="22862"/>
    <n v="6570.54"/>
    <n v="0"/>
    <s v="NI"/>
    <n v="49626"/>
    <s v="Bippen"/>
    <s v="Osnabrück"/>
    <x v="0"/>
    <s v="PV-Gebäude"/>
  </r>
  <r>
    <s v="Amprion"/>
    <n v="10003764"/>
    <s v="WESTNETZ GmbH"/>
    <x v="4622"/>
    <s v="SgK331BS----12"/>
    <x v="0"/>
    <s v="Bestandsschutz Netzanschlussbegehren vor 24.02.2012, 30-100 kW"/>
    <n v="64875"/>
    <n v="15070.46"/>
    <n v="0"/>
    <s v="NI"/>
    <n v="49599"/>
    <s v="Voltlage"/>
    <s v="Osnabrück"/>
    <x v="0"/>
    <s v="PV-Gebäude"/>
  </r>
  <r>
    <s v="Amprion"/>
    <n v="10003764"/>
    <s v="WESTNETZ GmbH"/>
    <x v="4622"/>
    <s v="SgK330BS----12"/>
    <x v="0"/>
    <s v="Bestandsschutz Netzanschlussbegehren vor 24.02.2012, 0-30 kW"/>
    <n v="27804"/>
    <n v="6792.52"/>
    <n v="0"/>
    <s v="NI"/>
    <n v="49599"/>
    <s v="Voltlage"/>
    <s v="Osnabrück"/>
    <x v="0"/>
    <s v="PV-Gebäude"/>
  </r>
  <r>
    <s v="Amprion"/>
    <n v="10003764"/>
    <s v="WESTNETZ GmbH"/>
    <x v="4622"/>
    <s v="SgK332BS----12"/>
    <x v="0"/>
    <s v="Bestandsschutz Netzanschlussbegehren vor 24.02.2012, 100 kW-1 MW"/>
    <n v="22216"/>
    <n v="4883.08"/>
    <n v="0"/>
    <s v="NI"/>
    <n v="49599"/>
    <s v="Voltlage"/>
    <s v="Osnabrück"/>
    <x v="0"/>
    <s v="PV-Gebäude"/>
  </r>
  <r>
    <s v="Amprion"/>
    <n v="10003764"/>
    <s v="WESTNETZ GmbH"/>
    <x v="4623"/>
    <s v="SgK5120--Jan15"/>
    <x v="0"/>
    <s v="0 - 10 kW"/>
    <n v="4169"/>
    <n v="523.63"/>
    <n v="0"/>
    <s v="NI"/>
    <n v="49163"/>
    <s v="Bohmte"/>
    <s v="Osnabrück"/>
    <x v="0"/>
    <s v="PV-Gebäude"/>
  </r>
  <r>
    <s v="Amprion"/>
    <n v="10003764"/>
    <s v="WESTNETZ GmbH"/>
    <x v="4624"/>
    <s v="SgK33a2-----SV"/>
    <x v="3"/>
    <s v="Strommenge ohne EEG-Vergütung, durch Anlagenbetreiber oder durch Dritte verbraucht"/>
    <n v="11046"/>
    <n v="0"/>
    <n v="0"/>
    <s v="NI"/>
    <n v="49584"/>
    <s v="Fürstenau"/>
    <s v="Osnabrück"/>
    <x v="0"/>
    <s v="PV-Gebäude"/>
  </r>
  <r>
    <s v="Amprion"/>
    <n v="10003764"/>
    <s v="WESTNETZ GmbH"/>
    <x v="4624"/>
    <s v="SgK3221--Jan13"/>
    <x v="0"/>
    <s v="10 - 40 kW"/>
    <n v="5622"/>
    <n v="907.39"/>
    <n v="0"/>
    <s v="NI"/>
    <n v="49584"/>
    <s v="Fürstenau"/>
    <s v="Osnabrück"/>
    <x v="0"/>
    <s v="PV-Gebäude"/>
  </r>
  <r>
    <s v="Amprion"/>
    <n v="10003764"/>
    <s v="WESTNETZ GmbH"/>
    <x v="4624"/>
    <s v="SgK3220--Jan13"/>
    <x v="0"/>
    <s v="0 - 10 kW"/>
    <n v="3079"/>
    <n v="524.04999999999995"/>
    <n v="0"/>
    <s v="NI"/>
    <n v="49584"/>
    <s v="Fürstenau"/>
    <s v="Osnabrück"/>
    <x v="0"/>
    <s v="PV-Gebäude"/>
  </r>
  <r>
    <s v="Amprion"/>
    <n v="10003764"/>
    <s v="WESTNETZ GmbH"/>
    <x v="4625"/>
    <s v="SgK3220--Jun12"/>
    <x v="0"/>
    <s v="0 - 10 kW"/>
    <n v="7793"/>
    <n v="1489.24"/>
    <n v="0"/>
    <s v="NI"/>
    <n v="49577"/>
    <s v="Ankum"/>
    <s v="Osnabrück"/>
    <x v="0"/>
    <s v="PV-Gebäude"/>
  </r>
  <r>
    <s v="Amprion"/>
    <n v="10003764"/>
    <s v="WESTNETZ GmbH"/>
    <x v="4625"/>
    <s v="SgK3221--Jun12"/>
    <x v="0"/>
    <s v="10 - 40 kW"/>
    <n v="9678"/>
    <n v="1754.62"/>
    <n v="0"/>
    <s v="NI"/>
    <n v="49577"/>
    <s v="Ankum"/>
    <s v="Osnabrück"/>
    <x v="0"/>
    <s v="PV-Gebäude"/>
  </r>
  <r>
    <s v="Amprion"/>
    <n v="10003764"/>
    <s v="WESTNETZ GmbH"/>
    <x v="4625"/>
    <s v="SgK332-MIM-aMW"/>
    <x v="4"/>
    <s v="Verringerung auf Jahres-Marktwert nach § 33 Abs. 2 (Überschreitung 90 %) für Anlagen ohne RLM-Messung"/>
    <n v="1941"/>
    <n v="67.430000000000007"/>
    <n v="0"/>
    <s v="NI"/>
    <n v="49577"/>
    <s v="Ankum"/>
    <s v="Osnabrück"/>
    <x v="0"/>
    <s v="PV-Gebäude"/>
  </r>
  <r>
    <s v="Amprion"/>
    <n v="10003764"/>
    <s v="WESTNETZ GmbH"/>
    <x v="4626"/>
    <s v="SgK3221--Jun12"/>
    <x v="0"/>
    <s v="10 - 40 kW"/>
    <n v="10787"/>
    <n v="1955.68"/>
    <n v="0"/>
    <s v="NI"/>
    <n v="49577"/>
    <s v="Ankum"/>
    <s v="Osnabrück"/>
    <x v="0"/>
    <s v="PV-Gebäude"/>
  </r>
  <r>
    <s v="Amprion"/>
    <n v="10003764"/>
    <s v="WESTNETZ GmbH"/>
    <x v="4626"/>
    <s v="SgK3220--Jun12"/>
    <x v="0"/>
    <s v="0 - 10 kW"/>
    <n v="8291"/>
    <n v="1584.41"/>
    <n v="0"/>
    <s v="NI"/>
    <n v="49577"/>
    <s v="Ankum"/>
    <s v="Osnabrück"/>
    <x v="0"/>
    <s v="PV-Gebäude"/>
  </r>
  <r>
    <s v="Amprion"/>
    <n v="10003764"/>
    <s v="WESTNETZ GmbH"/>
    <x v="4626"/>
    <s v="SgK332-MIM-aMW"/>
    <x v="4"/>
    <s v="Verringerung auf Jahres-Marktwert nach § 33 Abs. 2 (Überschreitung 90 %) für Anlagen ohne RLM-Messung"/>
    <n v="2120"/>
    <n v="73.650000000000006"/>
    <n v="0"/>
    <s v="NI"/>
    <n v="49577"/>
    <s v="Ankum"/>
    <s v="Osnabrück"/>
    <x v="0"/>
    <s v="PV-Gebäude"/>
  </r>
  <r>
    <s v="Amprion"/>
    <n v="10003764"/>
    <s v="WESTNETZ GmbH"/>
    <x v="4627"/>
    <s v="SgK3220--Jun12"/>
    <x v="0"/>
    <s v="0 - 10 kW"/>
    <n v="8304"/>
    <n v="1586.89"/>
    <n v="0"/>
    <s v="NI"/>
    <n v="49577"/>
    <s v="Ankum"/>
    <s v="Osnabrück"/>
    <x v="0"/>
    <s v="PV-Gebäude"/>
  </r>
  <r>
    <s v="Amprion"/>
    <n v="10003764"/>
    <s v="WESTNETZ GmbH"/>
    <x v="4627"/>
    <s v="SgK3221--Jun12"/>
    <x v="0"/>
    <s v="10 - 40 kW"/>
    <n v="10803"/>
    <n v="1958.58"/>
    <n v="0"/>
    <s v="NI"/>
    <n v="49577"/>
    <s v="Ankum"/>
    <s v="Osnabrück"/>
    <x v="0"/>
    <s v="PV-Gebäude"/>
  </r>
  <r>
    <s v="Amprion"/>
    <n v="10003764"/>
    <s v="WESTNETZ GmbH"/>
    <x v="4627"/>
    <s v="SgK332-MIM-aMW"/>
    <x v="4"/>
    <s v="Verringerung auf Jahres-Marktwert nach § 33 Abs. 2 (Überschreitung 90 %) für Anlagen ohne RLM-Messung"/>
    <n v="2123"/>
    <n v="73.75"/>
    <n v="0"/>
    <s v="NI"/>
    <n v="49577"/>
    <s v="Ankum"/>
    <s v="Osnabrück"/>
    <x v="0"/>
    <s v="PV-Gebäude"/>
  </r>
  <r>
    <s v="Amprion"/>
    <n v="10003764"/>
    <s v="WESTNETZ GmbH"/>
    <x v="4628"/>
    <s v="SgK332-MIM-aMW"/>
    <x v="4"/>
    <s v="Verringerung auf Jahres-Marktwert nach § 33 Abs. 2 (Überschreitung 90 %) für Anlagen ohne RLM-Messung"/>
    <n v="2082"/>
    <n v="72.33"/>
    <n v="0"/>
    <s v="NI"/>
    <n v="49577"/>
    <s v="Ankum"/>
    <s v="Osnabrück"/>
    <x v="0"/>
    <s v="PV-Gebäude"/>
  </r>
  <r>
    <s v="Amprion"/>
    <n v="10003764"/>
    <s v="WESTNETZ GmbH"/>
    <x v="4628"/>
    <s v="SgK3220--Jul12"/>
    <x v="0"/>
    <s v="0 - 10 kW"/>
    <n v="8285"/>
    <n v="1567.52"/>
    <n v="0"/>
    <s v="NI"/>
    <n v="49577"/>
    <s v="Ankum"/>
    <s v="Osnabrück"/>
    <x v="0"/>
    <s v="PV-Gebäude"/>
  </r>
  <r>
    <s v="Amprion"/>
    <n v="10003764"/>
    <s v="WESTNETZ GmbH"/>
    <x v="4628"/>
    <s v="SgK3221--Jul12"/>
    <x v="0"/>
    <s v="10 - 40 kW"/>
    <n v="10456"/>
    <n v="1876.85"/>
    <n v="0"/>
    <s v="NI"/>
    <n v="49577"/>
    <s v="Ankum"/>
    <s v="Osnabrück"/>
    <x v="0"/>
    <s v="PV-Gebäude"/>
  </r>
  <r>
    <s v="Amprion"/>
    <n v="10003764"/>
    <s v="WESTNETZ GmbH"/>
    <x v="4629"/>
    <s v="SgK331------12"/>
    <x v="0"/>
    <s v="30-100 kW"/>
    <n v="12268"/>
    <n v="2849.86"/>
    <n v="0"/>
    <s v="NI"/>
    <n v="49593"/>
    <s v="Bersenbrück"/>
    <s v="Osnabrück"/>
    <x v="0"/>
    <s v="PV-Gebäude"/>
  </r>
  <r>
    <s v="Amprion"/>
    <n v="10003764"/>
    <s v="WESTNETZ GmbH"/>
    <x v="4629"/>
    <s v="SgK330------12"/>
    <x v="0"/>
    <s v="0-30 kW"/>
    <n v="12269"/>
    <n v="2997.32"/>
    <n v="0"/>
    <s v="NI"/>
    <n v="49593"/>
    <s v="Bersenbrück"/>
    <s v="Osnabrück"/>
    <x v="0"/>
    <s v="PV-Gebäude"/>
  </r>
  <r>
    <s v="Amprion"/>
    <n v="10003764"/>
    <s v="WESTNETZ GmbH"/>
    <x v="4630"/>
    <s v="SgK331------12"/>
    <x v="0"/>
    <s v="30-100 kW"/>
    <n v="10593"/>
    <n v="2460.75"/>
    <n v="0"/>
    <s v="NI"/>
    <n v="49593"/>
    <s v="Bersenbrück"/>
    <s v="Osnabrück"/>
    <x v="0"/>
    <s v="PV-Gebäude"/>
  </r>
  <r>
    <s v="Amprion"/>
    <n v="10003764"/>
    <s v="WESTNETZ GmbH"/>
    <x v="4630"/>
    <s v="SgK330------12"/>
    <x v="0"/>
    <s v="0-30 kW"/>
    <n v="10594"/>
    <n v="2588.11"/>
    <n v="0"/>
    <s v="NI"/>
    <n v="49593"/>
    <s v="Bersenbrück"/>
    <s v="Osnabrück"/>
    <x v="0"/>
    <s v="PV-Gebäude"/>
  </r>
  <r>
    <s v="Amprion"/>
    <n v="10003764"/>
    <s v="WESTNETZ GmbH"/>
    <x v="4631"/>
    <s v="SgK3220--Jun12"/>
    <x v="0"/>
    <s v="0 - 10 kW"/>
    <n v="6732"/>
    <n v="1286.49"/>
    <n v="0"/>
    <s v="NI"/>
    <n v="49610"/>
    <s v="Quakenbrück"/>
    <s v="Osnabrück"/>
    <x v="0"/>
    <s v="PV-Gebäude"/>
  </r>
  <r>
    <s v="Amprion"/>
    <n v="10003764"/>
    <s v="WESTNETZ GmbH"/>
    <x v="4632"/>
    <s v="SgK330------12"/>
    <x v="0"/>
    <s v="0-30 kW"/>
    <n v="19328"/>
    <n v="4721.83"/>
    <n v="0"/>
    <s v="NI"/>
    <n v="49134"/>
    <s v="Wallenhorst"/>
    <s v="Osnabrück"/>
    <x v="0"/>
    <s v="PV-Gebäude"/>
  </r>
  <r>
    <s v="Amprion"/>
    <n v="10003764"/>
    <s v="WESTNETZ GmbH"/>
    <x v="4633"/>
    <s v="SgK330------12"/>
    <x v="0"/>
    <s v="0-30 kW"/>
    <n v="19527"/>
    <n v="4770.45"/>
    <n v="0"/>
    <s v="NI"/>
    <n v="49191"/>
    <s v="Belm"/>
    <s v="Osnabrück"/>
    <x v="0"/>
    <s v="PV-Gebäude"/>
  </r>
  <r>
    <s v="Amprion"/>
    <n v="10003764"/>
    <s v="WESTNETZ GmbH"/>
    <x v="4634"/>
    <s v="SgK3221--Jul12"/>
    <x v="0"/>
    <s v="10 - 40 kW"/>
    <n v="2391"/>
    <n v="429.18"/>
    <n v="0"/>
    <s v="NI"/>
    <n v="49163"/>
    <s v="Bohmte"/>
    <s v="Osnabrück"/>
    <x v="0"/>
    <s v="PV-Gebäude"/>
  </r>
  <r>
    <s v="Amprion"/>
    <n v="10003764"/>
    <s v="WESTNETZ GmbH"/>
    <x v="4634"/>
    <s v="SgK33a2-----SV"/>
    <x v="3"/>
    <s v="Strommenge ohne EEG-Vergütung, durch Anlagenbetreiber oder durch Dritte verbraucht"/>
    <n v="1546"/>
    <n v="0"/>
    <n v="0"/>
    <s v="NI"/>
    <n v="49163"/>
    <s v="Bohmte"/>
    <s v="Osnabrück"/>
    <x v="0"/>
    <s v="PV-Gebäude"/>
  </r>
  <r>
    <s v="Amprion"/>
    <n v="10003764"/>
    <s v="WESTNETZ GmbH"/>
    <x v="4634"/>
    <s v="SgK3220--Jul12"/>
    <x v="0"/>
    <s v="0 - 10 kW"/>
    <n v="7402"/>
    <n v="1400.46"/>
    <n v="0"/>
    <s v="NI"/>
    <n v="49163"/>
    <s v="Bohmte"/>
    <s v="Osnabrück"/>
    <x v="0"/>
    <s v="PV-Gebäude"/>
  </r>
  <r>
    <s v="Amprion"/>
    <n v="10003764"/>
    <s v="WESTNETZ GmbH"/>
    <x v="4635"/>
    <s v="SgK3221--Jul12"/>
    <x v="0"/>
    <s v="10 - 40 kW"/>
    <n v="1334"/>
    <n v="239.45"/>
    <n v="0"/>
    <s v="NI"/>
    <n v="49594"/>
    <s v="Alfhausen"/>
    <s v="Osnabrück"/>
    <x v="0"/>
    <s v="PV-Gebäude"/>
  </r>
  <r>
    <s v="Amprion"/>
    <n v="10003764"/>
    <s v="WESTNETZ GmbH"/>
    <x v="4635"/>
    <s v="SgK3222--Jul12"/>
    <x v="0"/>
    <s v="40 kW - 1 MW"/>
    <n v="5321"/>
    <n v="851.89"/>
    <n v="0"/>
    <s v="NI"/>
    <n v="49594"/>
    <s v="Alfhausen"/>
    <s v="Osnabrück"/>
    <x v="0"/>
    <s v="PV-Gebäude"/>
  </r>
  <r>
    <s v="Amprion"/>
    <n v="10003764"/>
    <s v="WESTNETZ GmbH"/>
    <x v="4635"/>
    <s v="SgK33a2-----SV"/>
    <x v="3"/>
    <s v="Strommenge ohne EEG-Vergütung, durch Anlagenbetreiber oder durch Dritte verbraucht"/>
    <n v="19771"/>
    <n v="0"/>
    <n v="0"/>
    <s v="NI"/>
    <n v="49594"/>
    <s v="Alfhausen"/>
    <s v="Osnabrück"/>
    <x v="0"/>
    <s v="PV-Gebäude"/>
  </r>
  <r>
    <s v="Amprion"/>
    <n v="10003764"/>
    <s v="WESTNETZ GmbH"/>
    <x v="4636"/>
    <s v="SgK3221--Jul12"/>
    <x v="0"/>
    <s v="10 - 40 kW"/>
    <n v="16922"/>
    <n v="3037.5"/>
    <n v="0"/>
    <s v="NI"/>
    <n v="49594"/>
    <s v="Alfhausen"/>
    <s v="Osnabrück"/>
    <x v="0"/>
    <s v="PV-Gebäude"/>
  </r>
  <r>
    <s v="Amprion"/>
    <n v="10003764"/>
    <s v="WESTNETZ GmbH"/>
    <x v="4636"/>
    <s v="SgK3220--Jul12"/>
    <x v="0"/>
    <s v="0 - 10 kW"/>
    <n v="7256"/>
    <n v="1372.84"/>
    <n v="0"/>
    <s v="NI"/>
    <n v="49594"/>
    <s v="Alfhausen"/>
    <s v="Osnabrück"/>
    <x v="0"/>
    <s v="PV-Gebäude"/>
  </r>
  <r>
    <s v="Amprion"/>
    <n v="10003764"/>
    <s v="WESTNETZ GmbH"/>
    <x v="4636"/>
    <s v="SgK332-MIM-aMW"/>
    <x v="4"/>
    <s v="Verringerung auf Jahres-Marktwert nach § 33 Abs. 2 (Überschreitung 90 %) für Anlagen ohne RLM-Messung"/>
    <n v="2686"/>
    <n v="93.31"/>
    <n v="0"/>
    <s v="NI"/>
    <n v="49594"/>
    <s v="Alfhausen"/>
    <s v="Osnabrück"/>
    <x v="0"/>
    <s v="PV-Gebäude"/>
  </r>
  <r>
    <s v="Amprion"/>
    <n v="10003764"/>
    <s v="WESTNETZ GmbH"/>
    <x v="4637"/>
    <s v="SgK3221--Jul12"/>
    <x v="0"/>
    <s v="10 - 40 kW"/>
    <n v="1917"/>
    <n v="344.1"/>
    <n v="0"/>
    <s v="NI"/>
    <n v="49324"/>
    <s v="Melle"/>
    <s v="Osnabrück"/>
    <x v="0"/>
    <s v="PV-Gebäude"/>
  </r>
  <r>
    <s v="Amprion"/>
    <n v="10003764"/>
    <s v="WESTNETZ GmbH"/>
    <x v="4637"/>
    <s v="SgK332-MIM-aMW"/>
    <x v="4"/>
    <s v="Verringerung auf Jahres-Marktwert nach § 33 Abs. 2 (Überschreitung 90 %) für Anlagen ohne RLM-Messung"/>
    <n v="942"/>
    <n v="32.729999999999997"/>
    <n v="0"/>
    <s v="NI"/>
    <n v="49324"/>
    <s v="Melle"/>
    <s v="Osnabrück"/>
    <x v="0"/>
    <s v="PV-Gebäude"/>
  </r>
  <r>
    <s v="Amprion"/>
    <n v="10003764"/>
    <s v="WESTNETZ GmbH"/>
    <x v="4637"/>
    <s v="SgK3220--Jul12"/>
    <x v="0"/>
    <s v="0 - 10 kW"/>
    <n v="6566"/>
    <n v="1242.29"/>
    <n v="0"/>
    <s v="NI"/>
    <n v="49324"/>
    <s v="Melle"/>
    <s v="Osnabrück"/>
    <x v="0"/>
    <s v="PV-Gebäude"/>
  </r>
  <r>
    <s v="Amprion"/>
    <n v="10003764"/>
    <s v="WESTNETZ GmbH"/>
    <x v="4638"/>
    <s v="SgK3220--Jul12"/>
    <x v="0"/>
    <s v="0 - 10 kW"/>
    <n v="6344"/>
    <n v="1200.28"/>
    <n v="0"/>
    <s v="NI"/>
    <n v="49324"/>
    <s v="Melle"/>
    <s v="Osnabrück"/>
    <x v="0"/>
    <s v="PV-Gebäude"/>
  </r>
  <r>
    <s v="Amprion"/>
    <n v="10003764"/>
    <s v="WESTNETZ GmbH"/>
    <x v="4638"/>
    <s v="SgK3221--Jul12"/>
    <x v="0"/>
    <s v="10 - 40 kW"/>
    <n v="1853"/>
    <n v="332.61"/>
    <n v="0"/>
    <s v="NI"/>
    <n v="49324"/>
    <s v="Melle"/>
    <s v="Osnabrück"/>
    <x v="0"/>
    <s v="PV-Gebäude"/>
  </r>
  <r>
    <s v="Amprion"/>
    <n v="10003764"/>
    <s v="WESTNETZ GmbH"/>
    <x v="4638"/>
    <s v="SgK332-MIM-aMW"/>
    <x v="4"/>
    <s v="Verringerung auf Jahres-Marktwert nach § 33 Abs. 2 (Überschreitung 90 %) für Anlagen ohne RLM-Messung"/>
    <n v="911"/>
    <n v="31.65"/>
    <n v="0"/>
    <s v="NI"/>
    <n v="49324"/>
    <s v="Melle"/>
    <s v="Osnabrück"/>
    <x v="0"/>
    <s v="PV-Gebäude"/>
  </r>
  <r>
    <s v="Amprion"/>
    <n v="10003764"/>
    <s v="WESTNETZ GmbH"/>
    <x v="4639"/>
    <s v="SgK3221--Jul12"/>
    <x v="0"/>
    <s v="10 - 40 kW"/>
    <n v="1688"/>
    <n v="303"/>
    <n v="0"/>
    <s v="NI"/>
    <n v="49328"/>
    <s v="Melle"/>
    <s v="Osnabrück"/>
    <x v="0"/>
    <s v="PV-Gebäude"/>
  </r>
  <r>
    <s v="Amprion"/>
    <n v="10003764"/>
    <s v="WESTNETZ GmbH"/>
    <x v="4639"/>
    <s v="SgK332-MIM-aMW"/>
    <x v="4"/>
    <s v="Verringerung auf Jahres-Marktwert nach § 33 Abs. 2 (Überschreitung 90 %) für Anlagen ohne RLM-Messung"/>
    <n v="830"/>
    <n v="28.83"/>
    <n v="0"/>
    <s v="NI"/>
    <n v="49328"/>
    <s v="Melle"/>
    <s v="Osnabrück"/>
    <x v="0"/>
    <s v="PV-Gebäude"/>
  </r>
  <r>
    <s v="Amprion"/>
    <n v="10003764"/>
    <s v="WESTNETZ GmbH"/>
    <x v="4639"/>
    <s v="SgK3220--Jul12"/>
    <x v="0"/>
    <s v="0 - 10 kW"/>
    <n v="5780"/>
    <n v="1093.58"/>
    <n v="0"/>
    <s v="NI"/>
    <n v="49328"/>
    <s v="Melle"/>
    <s v="Osnabrück"/>
    <x v="0"/>
    <s v="PV-Gebäude"/>
  </r>
  <r>
    <s v="Amprion"/>
    <n v="10003764"/>
    <s v="WESTNETZ GmbH"/>
    <x v="4640"/>
    <s v="SgK332BS----12"/>
    <x v="0"/>
    <s v="Bestandsschutz Netzanschlussbegehren vor 24.02.2012, 100 kW-1 MW"/>
    <n v="29236"/>
    <n v="6426.07"/>
    <n v="0"/>
    <s v="NI"/>
    <n v="49638"/>
    <s v="Nortrup"/>
    <s v="Osnabrück"/>
    <x v="0"/>
    <s v="PV-Gebäude"/>
  </r>
  <r>
    <s v="Amprion"/>
    <n v="10003764"/>
    <s v="WESTNETZ GmbH"/>
    <x v="4640"/>
    <s v="SgK331BS----12"/>
    <x v="0"/>
    <s v="Bestandsschutz Netzanschlussbegehren vor 24.02.2012, 30-100 kW"/>
    <n v="60410"/>
    <n v="14033.24"/>
    <n v="0"/>
    <s v="NI"/>
    <n v="49638"/>
    <s v="Nortrup"/>
    <s v="Osnabrück"/>
    <x v="0"/>
    <s v="PV-Gebäude"/>
  </r>
  <r>
    <s v="Amprion"/>
    <n v="10003764"/>
    <s v="WESTNETZ GmbH"/>
    <x v="4640"/>
    <s v="SgK330BS----12"/>
    <x v="0"/>
    <s v="Bestandsschutz Netzanschlussbegehren vor 24.02.2012, 0-30 kW"/>
    <n v="25891"/>
    <n v="6325.17"/>
    <n v="0"/>
    <s v="NI"/>
    <n v="49638"/>
    <s v="Nortrup"/>
    <s v="Osnabrück"/>
    <x v="0"/>
    <s v="PV-Gebäude"/>
  </r>
  <r>
    <s v="Amprion"/>
    <n v="10003764"/>
    <s v="WESTNETZ GmbH"/>
    <x v="4641"/>
    <s v="SgK332-MIM-aMW"/>
    <x v="4"/>
    <s v="Verringerung auf Jahres-Marktwert nach § 33 Abs. 2 (Überschreitung 90 %) für Anlagen ohne RLM-Messung"/>
    <n v="3055"/>
    <n v="106.13"/>
    <n v="0"/>
    <s v="NI"/>
    <n v="49134"/>
    <s v="Wallenhorst"/>
    <s v="Osnabrück"/>
    <x v="0"/>
    <s v="PV-Gebäude"/>
  </r>
  <r>
    <s v="Amprion"/>
    <n v="10003764"/>
    <s v="WESTNETZ GmbH"/>
    <x v="4641"/>
    <s v="SgK3221--Aug12"/>
    <x v="0"/>
    <s v="10 - 40 kW"/>
    <n v="20310"/>
    <n v="3609.09"/>
    <n v="0"/>
    <s v="NI"/>
    <n v="49134"/>
    <s v="Wallenhorst"/>
    <s v="Osnabrück"/>
    <x v="0"/>
    <s v="PV-Gebäude"/>
  </r>
  <r>
    <s v="Amprion"/>
    <n v="10003764"/>
    <s v="WESTNETZ GmbH"/>
    <x v="4641"/>
    <s v="SgK3220--Aug12"/>
    <x v="0"/>
    <s v="0 - 10 kW"/>
    <n v="7190"/>
    <n v="1346.69"/>
    <n v="0"/>
    <s v="NI"/>
    <n v="49134"/>
    <s v="Wallenhorst"/>
    <s v="Osnabrück"/>
    <x v="0"/>
    <s v="PV-Gebäude"/>
  </r>
  <r>
    <s v="Amprion"/>
    <n v="10003764"/>
    <s v="WESTNETZ GmbH"/>
    <x v="4642"/>
    <s v="SgK3220--Aug12"/>
    <x v="0"/>
    <s v="0 - 10 kW"/>
    <n v="3618"/>
    <n v="677.65"/>
    <n v="0"/>
    <s v="NI"/>
    <n v="49565"/>
    <s v="Bramsche"/>
    <s v="Osnabrück"/>
    <x v="0"/>
    <s v="PV-Gebäude"/>
  </r>
  <r>
    <s v="Amprion"/>
    <n v="10003764"/>
    <s v="WESTNETZ GmbH"/>
    <x v="4643"/>
    <s v="SgK3221--Jul12"/>
    <x v="0"/>
    <s v="10 - 40 kW"/>
    <n v="3878"/>
    <n v="696.1"/>
    <n v="0"/>
    <s v="NI"/>
    <n v="49594"/>
    <s v="Alfhausen"/>
    <s v="Osnabrück"/>
    <x v="0"/>
    <s v="PV-Gebäude"/>
  </r>
  <r>
    <s v="Amprion"/>
    <n v="10003764"/>
    <s v="WESTNETZ GmbH"/>
    <x v="4643"/>
    <s v="SgK332-MIM-aMW"/>
    <x v="4"/>
    <s v="Verringerung auf Jahres-Marktwert nach § 33 Abs. 2 (Überschreitung 90 %) für Anlagen ohne RLM-Messung"/>
    <n v="1363"/>
    <n v="47.35"/>
    <n v="0"/>
    <s v="NI"/>
    <n v="49594"/>
    <s v="Alfhausen"/>
    <s v="Osnabrück"/>
    <x v="0"/>
    <s v="PV-Gebäude"/>
  </r>
  <r>
    <s v="Amprion"/>
    <n v="10003764"/>
    <s v="WESTNETZ GmbH"/>
    <x v="4643"/>
    <s v="SgK3220--Jul12"/>
    <x v="0"/>
    <s v="0 - 10 kW"/>
    <n v="8385"/>
    <n v="1586.44"/>
    <n v="0"/>
    <s v="NI"/>
    <n v="49594"/>
    <s v="Alfhausen"/>
    <s v="Osnabrück"/>
    <x v="0"/>
    <s v="PV-Gebäude"/>
  </r>
  <r>
    <s v="Amprion"/>
    <n v="10003764"/>
    <s v="WESTNETZ GmbH"/>
    <x v="4644"/>
    <s v="SgK3220--Aug12"/>
    <x v="0"/>
    <s v="0 - 10 kW"/>
    <n v="5845"/>
    <n v="1094.77"/>
    <n v="0"/>
    <s v="NI"/>
    <n v="49565"/>
    <s v="Bramsche"/>
    <s v="Osnabrück"/>
    <x v="0"/>
    <s v="PV-Gebäude"/>
  </r>
  <r>
    <s v="Amprion"/>
    <n v="10003764"/>
    <s v="WESTNETZ GmbH"/>
    <x v="4645"/>
    <s v="SgK3220--Jun12"/>
    <x v="0"/>
    <s v="0 - 10 kW"/>
    <n v="3649"/>
    <n v="697.32"/>
    <n v="0"/>
    <s v="NI"/>
    <n v="49186"/>
    <s v="Bad Iburg"/>
    <s v="Osnabrück"/>
    <x v="0"/>
    <s v="PV-Gebäude"/>
  </r>
  <r>
    <s v="Amprion"/>
    <n v="10003764"/>
    <s v="WESTNETZ GmbH"/>
    <x v="4646"/>
    <s v="SgK3221--Jun13"/>
    <x v="0"/>
    <s v="10 - 40 kW"/>
    <n v="2482"/>
    <n v="361.38"/>
    <n v="0"/>
    <s v="NI"/>
    <n v="49163"/>
    <s v="Bohmte"/>
    <s v="Osnabrück"/>
    <x v="0"/>
    <s v="PV-Gebäude"/>
  </r>
  <r>
    <s v="Amprion"/>
    <n v="10003764"/>
    <s v="WESTNETZ GmbH"/>
    <x v="4646"/>
    <s v="SgK3220--Jun13"/>
    <x v="0"/>
    <s v="0 - 10 kW"/>
    <n v="7091"/>
    <n v="1088.47"/>
    <n v="0"/>
    <s v="NI"/>
    <n v="49163"/>
    <s v="Bohmte"/>
    <s v="Osnabrück"/>
    <x v="0"/>
    <s v="PV-Gebäude"/>
  </r>
  <r>
    <s v="Amprion"/>
    <n v="10003764"/>
    <s v="WESTNETZ GmbH"/>
    <x v="4646"/>
    <s v="SgK33a2-----SV"/>
    <x v="3"/>
    <s v="Strommenge ohne EEG-Vergütung, durch Anlagenbetreiber oder durch Dritte verbraucht"/>
    <n v="2945"/>
    <n v="0"/>
    <n v="0"/>
    <s v="NI"/>
    <n v="49163"/>
    <s v="Bohmte"/>
    <s v="Osnabrück"/>
    <x v="0"/>
    <s v="PV-Gebäude"/>
  </r>
  <r>
    <s v="Amprion"/>
    <n v="10003764"/>
    <s v="WESTNETZ GmbH"/>
    <x v="4647"/>
    <s v="SgK5120--Feb15"/>
    <x v="0"/>
    <s v="0 - 10 kW"/>
    <n v="2547"/>
    <n v="319.14"/>
    <n v="0"/>
    <s v="NI"/>
    <n v="49584"/>
    <s v="Fürstenau"/>
    <s v="Osnabrück"/>
    <x v="0"/>
    <s v="PV-Gebäude"/>
  </r>
  <r>
    <s v="Amprion"/>
    <n v="10003764"/>
    <s v="WESTNETZ GmbH"/>
    <x v="4648"/>
    <s v="SgK332-MIM-aMW"/>
    <x v="4"/>
    <s v="Verringerung auf Jahres-Marktwert nach § 33 Abs. 2 (Überschreitung 90 %) für Anlagen ohne RLM-Messung"/>
    <n v="1325"/>
    <n v="46.03"/>
    <n v="0"/>
    <s v="NI"/>
    <n v="49201"/>
    <s v="Dissen am Teutoburger Wald"/>
    <s v="Osnabrück"/>
    <x v="0"/>
    <s v="PV-Gebäude"/>
  </r>
  <r>
    <s v="Amprion"/>
    <n v="10003764"/>
    <s v="WESTNETZ GmbH"/>
    <x v="4648"/>
    <s v="SgK3220--Okt12"/>
    <x v="0"/>
    <s v="0 - 10 kW"/>
    <n v="7607"/>
    <n v="1396.65"/>
    <n v="0"/>
    <s v="NI"/>
    <n v="49201"/>
    <s v="Dissen am Teutoburger Wald"/>
    <s v="Osnabrück"/>
    <x v="0"/>
    <s v="PV-Gebäude"/>
  </r>
  <r>
    <s v="Amprion"/>
    <n v="10003764"/>
    <s v="WESTNETZ GmbH"/>
    <x v="4648"/>
    <s v="SgK3221--Okt12"/>
    <x v="0"/>
    <s v="10 - 40 kW"/>
    <n v="4320"/>
    <n v="752.54"/>
    <n v="0"/>
    <s v="NI"/>
    <n v="49201"/>
    <s v="Dissen am Teutoburger Wald"/>
    <s v="Osnabrück"/>
    <x v="0"/>
    <s v="PV-Gebäude"/>
  </r>
  <r>
    <s v="Amprion"/>
    <n v="10003764"/>
    <s v="WESTNETZ GmbH"/>
    <x v="4649"/>
    <s v="SgK3221--Okt12"/>
    <x v="0"/>
    <s v="10 - 40 kW"/>
    <n v="11009"/>
    <n v="1917.77"/>
    <n v="0"/>
    <s v="NI"/>
    <n v="49201"/>
    <s v="Dissen am Teutoburger Wald"/>
    <s v="Osnabrück"/>
    <x v="0"/>
    <s v="PV-Gebäude"/>
  </r>
  <r>
    <s v="Amprion"/>
    <n v="10003764"/>
    <s v="WESTNETZ GmbH"/>
    <x v="4649"/>
    <s v="SgK332-MIM-aMW"/>
    <x v="4"/>
    <s v="Verringerung auf Jahres-Marktwert nach § 33 Abs. 2 (Überschreitung 90 %) für Anlagen ohne RLM-Messung"/>
    <n v="1982"/>
    <n v="68.849999999999994"/>
    <n v="0"/>
    <s v="NI"/>
    <n v="49201"/>
    <s v="Dissen am Teutoburger Wald"/>
    <s v="Osnabrück"/>
    <x v="0"/>
    <s v="PV-Gebäude"/>
  </r>
  <r>
    <s v="Amprion"/>
    <n v="10003764"/>
    <s v="WESTNETZ GmbH"/>
    <x v="4649"/>
    <s v="SgK3220--Okt12"/>
    <x v="0"/>
    <s v="0 - 10 kW"/>
    <n v="6825"/>
    <n v="1253.07"/>
    <n v="0"/>
    <s v="NI"/>
    <n v="49201"/>
    <s v="Dissen am Teutoburger Wald"/>
    <s v="Osnabrück"/>
    <x v="0"/>
    <s v="PV-Gebäude"/>
  </r>
  <r>
    <s v="Amprion"/>
    <n v="10003764"/>
    <s v="WESTNETZ GmbH"/>
    <x v="4650"/>
    <s v="SgK330------11"/>
    <x v="0"/>
    <s v="0-30 kW"/>
    <n v="29737"/>
    <n v="8546.41"/>
    <n v="0"/>
    <s v="NI"/>
    <n v="49326"/>
    <s v="Melle"/>
    <s v="Osnabrück"/>
    <x v="0"/>
    <s v="PV-Gebäude"/>
  </r>
  <r>
    <s v="Amprion"/>
    <n v="10003764"/>
    <s v="WESTNETZ GmbH"/>
    <x v="4650"/>
    <s v="SgK331------11"/>
    <x v="0"/>
    <s v="30-100 kW"/>
    <n v="4163"/>
    <n v="1137.75"/>
    <n v="0"/>
    <s v="NI"/>
    <n v="49326"/>
    <s v="Melle"/>
    <s v="Osnabrück"/>
    <x v="0"/>
    <s v="PV-Gebäude"/>
  </r>
  <r>
    <s v="Amprion"/>
    <n v="10003764"/>
    <s v="WESTNETZ GmbH"/>
    <x v="4651"/>
    <s v="SoK112------08"/>
    <x v="0"/>
    <s v="30-100 kW"/>
    <n v="43134"/>
    <n v="19186"/>
    <n v="0"/>
    <s v="NI"/>
    <n v="49326"/>
    <s v="Melle"/>
    <s v="Osnabrück"/>
    <x v="1"/>
    <s v="PV-Gebäude"/>
  </r>
  <r>
    <s v="Amprion"/>
    <n v="10003764"/>
    <s v="WESTNETZ GmbH"/>
    <x v="4651"/>
    <s v="SoK111------08"/>
    <x v="0"/>
    <s v="0-30 kW"/>
    <n v="27069"/>
    <n v="12654.76"/>
    <n v="0"/>
    <s v="NI"/>
    <n v="49326"/>
    <s v="Melle"/>
    <s v="Osnabrück"/>
    <x v="1"/>
    <s v="PV-Gebäude"/>
  </r>
  <r>
    <s v="Amprion"/>
    <n v="10003764"/>
    <s v="WESTNETZ GmbH"/>
    <x v="4652"/>
    <s v="SgK3220--Apr13"/>
    <x v="0"/>
    <s v="0 - 10 kW"/>
    <n v="6559"/>
    <n v="1044.19"/>
    <n v="0"/>
    <s v="NI"/>
    <n v="49152"/>
    <s v="Bad Essen"/>
    <s v="Osnabrück"/>
    <x v="0"/>
    <s v="PV-Gebäude"/>
  </r>
  <r>
    <s v="Amprion"/>
    <n v="10003764"/>
    <s v="WESTNETZ GmbH"/>
    <x v="4653"/>
    <s v="SgK3220--Apr14"/>
    <x v="0"/>
    <s v="0 - 10 kW"/>
    <n v="2676"/>
    <n v="355.37"/>
    <n v="0"/>
    <s v="NI"/>
    <n v="49152"/>
    <s v="Bad Essen"/>
    <s v="Osnabrück"/>
    <x v="0"/>
    <s v="PV-Gebäude"/>
  </r>
  <r>
    <s v="Amprion"/>
    <n v="10003764"/>
    <s v="WESTNETZ GmbH"/>
    <x v="4654"/>
    <s v="SgK3220--Aug12"/>
    <x v="0"/>
    <s v="0 - 10 kW"/>
    <n v="7313"/>
    <n v="1369.72"/>
    <n v="0"/>
    <s v="NI"/>
    <n v="49152"/>
    <s v="Bad Essen"/>
    <s v="Osnabrück"/>
    <x v="0"/>
    <s v="PV-Gebäude"/>
  </r>
  <r>
    <s v="Amprion"/>
    <n v="10003764"/>
    <s v="WESTNETZ GmbH"/>
    <x v="4655"/>
    <s v="SgK33a2-----SV"/>
    <x v="3"/>
    <s v="Strommenge ohne EEG-Vergütung, durch Anlagenbetreiber oder durch Dritte verbraucht"/>
    <n v="1484"/>
    <n v="0"/>
    <n v="0"/>
    <s v="NI"/>
    <n v="49152"/>
    <s v="Bad Essen"/>
    <s v="Osnabrück"/>
    <x v="0"/>
    <s v="PV-Gebäude"/>
  </r>
  <r>
    <s v="Amprion"/>
    <n v="10003764"/>
    <s v="WESTNETZ GmbH"/>
    <x v="4655"/>
    <s v="SgK3220--Aug12"/>
    <x v="0"/>
    <s v="0 - 10 kW"/>
    <n v="6330"/>
    <n v="1185.6099999999999"/>
    <n v="0"/>
    <s v="NI"/>
    <n v="49152"/>
    <s v="Bad Essen"/>
    <s v="Osnabrück"/>
    <x v="0"/>
    <s v="PV-Gebäude"/>
  </r>
  <r>
    <s v="Amprion"/>
    <n v="10003764"/>
    <s v="WESTNETZ GmbH"/>
    <x v="4655"/>
    <s v="SgK3221--Aug12"/>
    <x v="0"/>
    <s v="10 - 40 kW"/>
    <n v="5899"/>
    <n v="1048.25"/>
    <n v="0"/>
    <s v="NI"/>
    <n v="49152"/>
    <s v="Bad Essen"/>
    <s v="Osnabrück"/>
    <x v="0"/>
    <s v="PV-Gebäude"/>
  </r>
  <r>
    <s v="Amprion"/>
    <n v="10003764"/>
    <s v="WESTNETZ GmbH"/>
    <x v="4656"/>
    <s v="SgK3220--Apr13"/>
    <x v="0"/>
    <s v="0 - 10 kW"/>
    <n v="5818"/>
    <n v="926.23"/>
    <n v="0"/>
    <s v="NI"/>
    <n v="49163"/>
    <s v="Bohmte"/>
    <s v="Osnabrück"/>
    <x v="0"/>
    <s v="PV-Gebäude"/>
  </r>
  <r>
    <s v="Amprion"/>
    <n v="10003764"/>
    <s v="WESTNETZ GmbH"/>
    <x v="4657"/>
    <s v="SgK3220--Sep12"/>
    <x v="0"/>
    <s v="0 - 10 kW"/>
    <n v="6251"/>
    <n v="1158.94"/>
    <n v="0"/>
    <s v="NI"/>
    <n v="49599"/>
    <s v="Voltlage"/>
    <s v="Osnabrück"/>
    <x v="0"/>
    <s v="PV-Gebäude"/>
  </r>
  <r>
    <s v="Amprion"/>
    <n v="10003764"/>
    <s v="WESTNETZ GmbH"/>
    <x v="4658"/>
    <s v="SgK3221--Aug12"/>
    <x v="0"/>
    <s v="10 - 40 kW"/>
    <n v="18140"/>
    <n v="3223.48"/>
    <n v="0"/>
    <s v="NI"/>
    <n v="49586"/>
    <s v="Merzen"/>
    <s v="Osnabrück"/>
    <x v="0"/>
    <s v="PV-Gebäude"/>
  </r>
  <r>
    <s v="Amprion"/>
    <n v="10003764"/>
    <s v="WESTNETZ GmbH"/>
    <x v="4658"/>
    <s v="SgK332-MIM-aMW"/>
    <x v="4"/>
    <s v="Verringerung auf Jahres-Marktwert nach § 33 Abs. 2 (Überschreitung 90 %) für Anlagen ohne RLM-Messung"/>
    <n v="2751"/>
    <n v="95.57"/>
    <n v="0"/>
    <s v="NI"/>
    <n v="49586"/>
    <s v="Merzen"/>
    <s v="Osnabrück"/>
    <x v="0"/>
    <s v="PV-Gebäude"/>
  </r>
  <r>
    <s v="Amprion"/>
    <n v="10003764"/>
    <s v="WESTNETZ GmbH"/>
    <x v="4658"/>
    <s v="SgK3222--Aug12"/>
    <x v="0"/>
    <s v="40 kW - 1 MW"/>
    <n v="574"/>
    <n v="90.98"/>
    <n v="0"/>
    <s v="NI"/>
    <n v="49586"/>
    <s v="Merzen"/>
    <s v="Osnabrück"/>
    <x v="0"/>
    <s v="PV-Gebäude"/>
  </r>
  <r>
    <s v="Amprion"/>
    <n v="10003764"/>
    <s v="WESTNETZ GmbH"/>
    <x v="4658"/>
    <s v="SgK3220--Aug12"/>
    <x v="0"/>
    <s v="0 - 10 kW"/>
    <n v="6047"/>
    <n v="1132.5999999999999"/>
    <n v="0"/>
    <s v="NI"/>
    <n v="49586"/>
    <s v="Merzen"/>
    <s v="Osnabrück"/>
    <x v="0"/>
    <s v="PV-Gebäude"/>
  </r>
  <r>
    <s v="Amprion"/>
    <n v="10003764"/>
    <s v="WESTNETZ GmbH"/>
    <x v="4659"/>
    <s v="SgK3220--Sep12"/>
    <x v="0"/>
    <s v="0 - 10 kW"/>
    <n v="4771"/>
    <n v="884.54"/>
    <n v="0"/>
    <s v="NI"/>
    <n v="49577"/>
    <s v="Ankum"/>
    <s v="Osnabrück"/>
    <x v="0"/>
    <s v="PV-Gebäude"/>
  </r>
  <r>
    <s v="Amprion"/>
    <n v="10003764"/>
    <s v="WESTNETZ GmbH"/>
    <x v="4660"/>
    <s v="SgK3221--Mai13"/>
    <x v="0"/>
    <s v="10 - 40 kW"/>
    <n v="12808"/>
    <n v="1899.43"/>
    <n v="0"/>
    <s v="NI"/>
    <n v="49626"/>
    <s v="Bippen"/>
    <s v="Osnabrück"/>
    <x v="0"/>
    <s v="PV-Gebäude"/>
  </r>
  <r>
    <s v="Amprion"/>
    <n v="10003764"/>
    <s v="WESTNETZ GmbH"/>
    <x v="4660"/>
    <s v="SgK3220--Mai13"/>
    <x v="0"/>
    <s v="0 - 10 kW"/>
    <n v="5627"/>
    <n v="879.5"/>
    <n v="0"/>
    <s v="NI"/>
    <n v="49626"/>
    <s v="Bippen"/>
    <s v="Osnabrück"/>
    <x v="0"/>
    <s v="PV-Gebäude"/>
  </r>
  <r>
    <s v="Amprion"/>
    <n v="10003764"/>
    <s v="WESTNETZ GmbH"/>
    <x v="4660"/>
    <s v="SgK33a2-----SV"/>
    <x v="3"/>
    <s v="Strommenge ohne EEG-Vergütung, durch Anlagenbetreiber oder durch Dritte verbraucht"/>
    <n v="8954"/>
    <n v="0"/>
    <n v="0"/>
    <s v="NI"/>
    <n v="49626"/>
    <s v="Bippen"/>
    <s v="Osnabrück"/>
    <x v="0"/>
    <s v="PV-Gebäude"/>
  </r>
  <r>
    <s v="Amprion"/>
    <n v="10003764"/>
    <s v="WESTNETZ GmbH"/>
    <x v="4661"/>
    <s v="SgK3220--Okt12"/>
    <x v="0"/>
    <s v="0 - 10 kW"/>
    <n v="5557"/>
    <n v="1020.27"/>
    <n v="0"/>
    <s v="NI"/>
    <n v="49201"/>
    <s v="Dissen am Teutoburger Wald"/>
    <s v="Osnabrück"/>
    <x v="0"/>
    <s v="PV-Gebäude"/>
  </r>
  <r>
    <s v="Amprion"/>
    <n v="10003764"/>
    <s v="WESTNETZ GmbH"/>
    <x v="4661"/>
    <s v="SgK3221--Okt12"/>
    <x v="0"/>
    <s v="10 - 40 kW"/>
    <n v="3556"/>
    <n v="619.46"/>
    <n v="0"/>
    <s v="NI"/>
    <n v="49201"/>
    <s v="Dissen am Teutoburger Wald"/>
    <s v="Osnabrück"/>
    <x v="0"/>
    <s v="PV-Gebäude"/>
  </r>
  <r>
    <s v="Amprion"/>
    <n v="10003764"/>
    <s v="WESTNETZ GmbH"/>
    <x v="4661"/>
    <s v="SgK332-MIM-aMW"/>
    <x v="4"/>
    <s v="Verringerung auf Jahres-Marktwert nach § 33 Abs. 2 (Überschreitung 90 %) für Anlagen ohne RLM-Messung"/>
    <n v="1012"/>
    <n v="35.159999999999997"/>
    <n v="0"/>
    <s v="NI"/>
    <n v="49201"/>
    <s v="Dissen am Teutoburger Wald"/>
    <s v="Osnabrück"/>
    <x v="0"/>
    <s v="PV-Gebäude"/>
  </r>
  <r>
    <s v="Amprion"/>
    <n v="10003764"/>
    <s v="WESTNETZ GmbH"/>
    <x v="4662"/>
    <s v="SgK3220--Sep12"/>
    <x v="0"/>
    <s v="0 - 10 kW"/>
    <n v="7606"/>
    <n v="1410.15"/>
    <n v="0"/>
    <s v="NI"/>
    <n v="49152"/>
    <s v="Bad Essen"/>
    <s v="Osnabrück"/>
    <x v="0"/>
    <s v="PV-Gebäude"/>
  </r>
  <r>
    <s v="Amprion"/>
    <n v="10003764"/>
    <s v="WESTNETZ GmbH"/>
    <x v="4663"/>
    <s v="SgK3220--Sep12"/>
    <x v="0"/>
    <s v="0 - 10 kW"/>
    <n v="6361"/>
    <n v="1179.33"/>
    <n v="0"/>
    <s v="NI"/>
    <n v="49324"/>
    <s v="Melle"/>
    <s v="Osnabrück"/>
    <x v="0"/>
    <s v="PV-Gebäude"/>
  </r>
  <r>
    <s v="Amprion"/>
    <n v="10003764"/>
    <s v="WESTNETZ GmbH"/>
    <x v="4664"/>
    <s v="SgK330------12"/>
    <x v="0"/>
    <s v="0-30 kW"/>
    <n v="14368"/>
    <n v="3510.1"/>
    <n v="0"/>
    <s v="NI"/>
    <n v="49565"/>
    <s v="Bramsche"/>
    <s v="Osnabrück"/>
    <x v="0"/>
    <s v="PV-Gebäude"/>
  </r>
  <r>
    <s v="Amprion"/>
    <n v="10003764"/>
    <s v="WESTNETZ GmbH"/>
    <x v="4665"/>
    <s v="WrK33b1-MPMJun"/>
    <x v="5"/>
    <s v="Marktprämie für Kalendermonat Juni"/>
    <n v="291275"/>
    <n v="21761.16"/>
    <n v="0"/>
    <s v="NI"/>
    <n v="49143"/>
    <s v="Bissendorf"/>
    <s v="Osnabrück"/>
    <x v="6"/>
    <s v="Windenergie"/>
  </r>
  <r>
    <s v="Amprion"/>
    <n v="10003764"/>
    <s v="WESTNETZ GmbH"/>
    <x v="4665"/>
    <s v="WrK33b1-MPMJul"/>
    <x v="5"/>
    <s v="Marktprämie für Kalendermonat Juli"/>
    <n v="183031"/>
    <n v="13046.45"/>
    <n v="0"/>
    <s v="NI"/>
    <n v="49143"/>
    <s v="Bissendorf"/>
    <s v="Osnabrück"/>
    <x v="6"/>
    <s v="Windenergie"/>
  </r>
  <r>
    <s v="Amprion"/>
    <n v="10003764"/>
    <s v="WESTNETZ GmbH"/>
    <x v="4665"/>
    <s v="WrK33b1-MPMDez"/>
    <x v="5"/>
    <s v="Marktprämie für Kalendermonat Dezember"/>
    <n v="624244"/>
    <n v="48865.82"/>
    <n v="0"/>
    <s v="NI"/>
    <n v="49143"/>
    <s v="Bissendorf"/>
    <s v="Osnabrück"/>
    <x v="6"/>
    <s v="Windenergie"/>
  </r>
  <r>
    <s v="Amprion"/>
    <n v="10003764"/>
    <s v="WESTNETZ GmbH"/>
    <x v="4665"/>
    <s v="WrK33b1-MPMNov"/>
    <x v="5"/>
    <s v="Marktprämie für Kalendermonat November"/>
    <n v="343789"/>
    <n v="23831.45"/>
    <n v="0"/>
    <s v="NI"/>
    <n v="49143"/>
    <s v="Bissendorf"/>
    <s v="Osnabrück"/>
    <x v="6"/>
    <s v="Windenergie"/>
  </r>
  <r>
    <s v="Amprion"/>
    <n v="10003764"/>
    <s v="WESTNETZ GmbH"/>
    <x v="4665"/>
    <s v="WrK33b1-MPMSep"/>
    <x v="5"/>
    <s v="Marktprämie für Kalendermonat September"/>
    <n v="255245"/>
    <n v="18518.03"/>
    <n v="0"/>
    <s v="NI"/>
    <n v="49143"/>
    <s v="Bissendorf"/>
    <s v="Osnabrück"/>
    <x v="6"/>
    <s v="Windenergie"/>
  </r>
  <r>
    <s v="Amprion"/>
    <n v="10003764"/>
    <s v="WESTNETZ GmbH"/>
    <x v="4665"/>
    <s v="WrK33b1-MPMApr"/>
    <x v="5"/>
    <s v="Marktprämie für Kalendermonat April"/>
    <n v="187033"/>
    <n v="14326.72"/>
    <n v="0"/>
    <s v="NI"/>
    <n v="49143"/>
    <s v="Bissendorf"/>
    <s v="Osnabrück"/>
    <x v="6"/>
    <s v="Windenergie"/>
  </r>
  <r>
    <s v="Amprion"/>
    <n v="10003764"/>
    <s v="WESTNETZ GmbH"/>
    <x v="4665"/>
    <s v="WrK33b1-MPMFeb"/>
    <x v="5"/>
    <s v="Marktprämie für Kalendermonat Februar"/>
    <n v="460813"/>
    <n v="30998.89"/>
    <n v="0"/>
    <s v="NI"/>
    <n v="49143"/>
    <s v="Bissendorf"/>
    <s v="Osnabrück"/>
    <x v="6"/>
    <s v="Windenergie"/>
  </r>
  <r>
    <s v="Amprion"/>
    <n v="10003764"/>
    <s v="WESTNETZ GmbH"/>
    <x v="4665"/>
    <s v="WrK33b1-MPMOkt"/>
    <x v="5"/>
    <s v="Marktprämie für Kalendermonat Oktober"/>
    <n v="528344"/>
    <n v="43049.47"/>
    <n v="0"/>
    <s v="NI"/>
    <n v="49143"/>
    <s v="Bissendorf"/>
    <s v="Osnabrück"/>
    <x v="6"/>
    <s v="Windenergie"/>
  </r>
  <r>
    <s v="Amprion"/>
    <n v="10003764"/>
    <s v="WESTNETZ GmbH"/>
    <x v="4665"/>
    <s v="WrK33b1-MPMMai"/>
    <x v="5"/>
    <s v="Marktprämie für Kalendermonat Mai"/>
    <n v="164683"/>
    <n v="12184.89"/>
    <n v="0"/>
    <s v="NI"/>
    <n v="49143"/>
    <s v="Bissendorf"/>
    <s v="Osnabrück"/>
    <x v="6"/>
    <s v="Windenergie"/>
  </r>
  <r>
    <s v="Amprion"/>
    <n v="10003764"/>
    <s v="WESTNETZ GmbH"/>
    <x v="4665"/>
    <s v="WrK33b1-MPMJan"/>
    <x v="5"/>
    <s v="Marktprämie für Kalendermonat Januar"/>
    <n v="356094"/>
    <n v="21201.83"/>
    <n v="0"/>
    <s v="NI"/>
    <n v="49143"/>
    <s v="Bissendorf"/>
    <s v="Osnabrück"/>
    <x v="6"/>
    <s v="Windenergie"/>
  </r>
  <r>
    <s v="Amprion"/>
    <n v="10003764"/>
    <s v="WESTNETZ GmbH"/>
    <x v="4665"/>
    <s v="WrK33b1-MPMMrz"/>
    <x v="5"/>
    <s v="Marktprämie für Kalendermonat März"/>
    <n v="181854"/>
    <n v="12998.92"/>
    <n v="0"/>
    <s v="NI"/>
    <n v="49143"/>
    <s v="Bissendorf"/>
    <s v="Osnabrück"/>
    <x v="6"/>
    <s v="Windenergie"/>
  </r>
  <r>
    <s v="Amprion"/>
    <n v="10003764"/>
    <s v="WESTNETZ GmbH"/>
    <x v="4665"/>
    <s v="WrK33b1-MPMAug"/>
    <x v="5"/>
    <s v="Marktprämie für Kalendermonat August"/>
    <n v="171973"/>
    <n v="12552.31"/>
    <n v="0"/>
    <s v="NI"/>
    <n v="49143"/>
    <s v="Bissendorf"/>
    <s v="Osnabrück"/>
    <x v="6"/>
    <s v="Windenergie"/>
  </r>
  <r>
    <s v="Amprion"/>
    <n v="10003764"/>
    <s v="WESTNETZ GmbH"/>
    <x v="4666"/>
    <s v="SgK3220--Sep12"/>
    <x v="0"/>
    <s v="0 - 10 kW"/>
    <n v="5429"/>
    <n v="1006.54"/>
    <n v="0"/>
    <s v="NI"/>
    <n v="49143"/>
    <s v="Bissendorf"/>
    <s v="Osnabrück"/>
    <x v="0"/>
    <s v="PV-Gebäude"/>
  </r>
  <r>
    <s v="Amprion"/>
    <n v="10003764"/>
    <s v="WESTNETZ GmbH"/>
    <x v="4666"/>
    <s v="SgK3221--Sep12"/>
    <x v="0"/>
    <s v="10 - 40 kW"/>
    <n v="16286"/>
    <n v="2864.71"/>
    <n v="0"/>
    <s v="NI"/>
    <n v="49143"/>
    <s v="Bissendorf"/>
    <s v="Osnabrück"/>
    <x v="0"/>
    <s v="PV-Gebäude"/>
  </r>
  <r>
    <s v="Amprion"/>
    <n v="10003764"/>
    <s v="WESTNETZ GmbH"/>
    <x v="4666"/>
    <s v="SgK3222--Sep12"/>
    <x v="0"/>
    <s v="40 kW - 1 MW"/>
    <n v="12785"/>
    <n v="2005.97"/>
    <n v="0"/>
    <s v="NI"/>
    <n v="49143"/>
    <s v="Bissendorf"/>
    <s v="Osnabrück"/>
    <x v="0"/>
    <s v="PV-Gebäude"/>
  </r>
  <r>
    <s v="Amprion"/>
    <n v="10003764"/>
    <s v="WESTNETZ GmbH"/>
    <x v="4666"/>
    <s v="SgK33a2-----SV"/>
    <x v="3"/>
    <s v="Strommenge ohne EEG-Vergütung, durch Anlagenbetreiber oder durch Dritte verbraucht"/>
    <n v="14101"/>
    <n v="0"/>
    <n v="0"/>
    <s v="NI"/>
    <n v="49143"/>
    <s v="Bissendorf"/>
    <s v="Osnabrück"/>
    <x v="0"/>
    <s v="PV-Gebäude"/>
  </r>
  <r>
    <s v="Amprion"/>
    <n v="10003764"/>
    <s v="WESTNETZ GmbH"/>
    <x v="4667"/>
    <s v="SgK332-MIM-aMW"/>
    <x v="4"/>
    <s v="Verringerung auf Jahres-Marktwert nach § 33 Abs. 2 (Überschreitung 90 %) für Anlagen ohne RLM-Messung"/>
    <n v="670"/>
    <n v="23.28"/>
    <n v="0"/>
    <s v="NI"/>
    <n v="49324"/>
    <s v="Melle"/>
    <s v="Osnabrück"/>
    <x v="0"/>
    <s v="PV-Gebäude"/>
  </r>
  <r>
    <s v="Amprion"/>
    <n v="10003764"/>
    <s v="WESTNETZ GmbH"/>
    <x v="4667"/>
    <s v="SgK3220--Okt12"/>
    <x v="0"/>
    <s v="0 - 10 kW"/>
    <n v="7767"/>
    <n v="1426.02"/>
    <n v="0"/>
    <s v="NI"/>
    <n v="49324"/>
    <s v="Melle"/>
    <s v="Osnabrück"/>
    <x v="0"/>
    <s v="PV-Gebäude"/>
  </r>
  <r>
    <s v="Amprion"/>
    <n v="10003764"/>
    <s v="WESTNETZ GmbH"/>
    <x v="4667"/>
    <s v="SgK3221--Okt12"/>
    <x v="0"/>
    <s v="10 - 40 kW"/>
    <n v="3262"/>
    <n v="568.24"/>
    <n v="0"/>
    <s v="NI"/>
    <n v="49324"/>
    <s v="Melle"/>
    <s v="Osnabrück"/>
    <x v="0"/>
    <s v="PV-Gebäude"/>
  </r>
  <r>
    <s v="Amprion"/>
    <n v="10003764"/>
    <s v="WESTNETZ GmbH"/>
    <x v="4667"/>
    <s v="SgK33a2-----SV"/>
    <x v="3"/>
    <s v="Strommenge ohne EEG-Vergütung, durch Anlagenbetreiber oder durch Dritte verbraucht"/>
    <n v="556"/>
    <n v="0"/>
    <n v="0"/>
    <s v="NI"/>
    <n v="49324"/>
    <s v="Melle"/>
    <s v="Osnabrück"/>
    <x v="0"/>
    <s v="PV-Gebäude"/>
  </r>
  <r>
    <s v="Amprion"/>
    <n v="10003764"/>
    <s v="WESTNETZ GmbH"/>
    <x v="4668"/>
    <s v="SgK332---Okt10"/>
    <x v="0"/>
    <s v="100 kW-1 MW"/>
    <n v="54140"/>
    <n v="16095.82"/>
    <n v="0"/>
    <s v="NI"/>
    <n v="49326"/>
    <s v="Melle"/>
    <s v="Osnabrück"/>
    <x v="0"/>
    <s v="PV-Gebäude"/>
  </r>
  <r>
    <s v="Amprion"/>
    <n v="10003764"/>
    <s v="WESTNETZ GmbH"/>
    <x v="4669"/>
    <s v="SgK3220--Sep12"/>
    <x v="0"/>
    <s v="0 - 10 kW"/>
    <n v="7151"/>
    <n v="1325.8"/>
    <n v="0"/>
    <s v="NI"/>
    <n v="49326"/>
    <s v="Melle"/>
    <s v="Osnabrück"/>
    <x v="0"/>
    <s v="PV-Gebäude"/>
  </r>
  <r>
    <s v="Amprion"/>
    <n v="10003764"/>
    <s v="WESTNETZ GmbH"/>
    <x v="4670"/>
    <s v="SgK3222--Mrz13"/>
    <x v="0"/>
    <s v="40 kW - 1 MW"/>
    <n v="155999"/>
    <n v="21481.06"/>
    <n v="0"/>
    <s v="NI"/>
    <n v="49163"/>
    <s v="Bohmte"/>
    <s v="Osnabrück"/>
    <x v="0"/>
    <s v="PV-Gebäude"/>
  </r>
  <r>
    <s v="Amprion"/>
    <n v="10003764"/>
    <s v="WESTNETZ GmbH"/>
    <x v="4670"/>
    <s v="SgK332-MIM-mMW"/>
    <x v="4"/>
    <s v="Verringerung auf Monats-Marktwert nach § 33 Abs. 2 (Überschreitung 90 %) für Anlagen mit RLM-Messung"/>
    <n v="17333.419999999998"/>
    <n v="575.89"/>
    <n v="0"/>
    <s v="NI"/>
    <n v="49163"/>
    <s v="Bohmte"/>
    <s v="Osnabrück"/>
    <x v="0"/>
    <s v="PV-Gebäude"/>
  </r>
  <r>
    <s v="Amprion"/>
    <n v="10003764"/>
    <s v="WESTNETZ GmbH"/>
    <x v="4671"/>
    <s v="SgK3222--Feb13"/>
    <x v="0"/>
    <s v="40 kW - 1 MW"/>
    <n v="549472"/>
    <n v="77365.66"/>
    <n v="0"/>
    <s v="NI"/>
    <n v="49163"/>
    <s v="Bohmte"/>
    <s v="Osnabrück"/>
    <x v="0"/>
    <s v="PV-Gebäude"/>
  </r>
  <r>
    <s v="Amprion"/>
    <n v="10003764"/>
    <s v="WESTNETZ GmbH"/>
    <x v="4671"/>
    <s v="SgK3220--Feb13"/>
    <x v="0"/>
    <s v="0 - 10 kW"/>
    <n v="8125"/>
    <n v="1352"/>
    <n v="0"/>
    <s v="NI"/>
    <n v="49163"/>
    <s v="Bohmte"/>
    <s v="Osnabrück"/>
    <x v="0"/>
    <s v="PV-Gebäude"/>
  </r>
  <r>
    <s v="Amprion"/>
    <n v="10003764"/>
    <s v="WESTNETZ GmbH"/>
    <x v="4671"/>
    <s v="SgK332-MIM-mMW"/>
    <x v="4"/>
    <s v="Verringerung auf Monats-Marktwert nach § 33 Abs. 2 (Überschreitung 90 %) für Anlagen mit RLM-Messung"/>
    <n v="64664.81"/>
    <n v="2148.42"/>
    <n v="0"/>
    <s v="NI"/>
    <n v="49163"/>
    <s v="Bohmte"/>
    <s v="Osnabrück"/>
    <x v="0"/>
    <s v="PV-Gebäude"/>
  </r>
  <r>
    <s v="Amprion"/>
    <n v="10003764"/>
    <s v="WESTNETZ GmbH"/>
    <x v="4671"/>
    <s v="SgK3221--Feb13"/>
    <x v="0"/>
    <s v="10 - 40 kW"/>
    <n v="24375"/>
    <n v="3848.81"/>
    <n v="0"/>
    <s v="NI"/>
    <n v="49163"/>
    <s v="Bohmte"/>
    <s v="Osnabrück"/>
    <x v="0"/>
    <s v="PV-Gebäude"/>
  </r>
  <r>
    <s v="Amprion"/>
    <n v="10003764"/>
    <s v="WESTNETZ GmbH"/>
    <x v="4672"/>
    <s v="SgK332-MIM-mMW"/>
    <x v="4"/>
    <s v="Verringerung auf Monats-Marktwert nach § 33 Abs. 2 (Überschreitung 90 %) für Anlagen mit RLM-Messung"/>
    <n v="9632.17"/>
    <n v="320.02"/>
    <n v="0"/>
    <s v="NI"/>
    <n v="49163"/>
    <s v="Bohmte"/>
    <s v="Osnabrück"/>
    <x v="0"/>
    <s v="PV-Gebäude"/>
  </r>
  <r>
    <s v="Amprion"/>
    <n v="10003764"/>
    <s v="WESTNETZ GmbH"/>
    <x v="4672"/>
    <s v="SgK3222--Mai13"/>
    <x v="0"/>
    <s v="40 kW - 1 MW"/>
    <n v="74522"/>
    <n v="9859.26"/>
    <n v="0"/>
    <s v="NI"/>
    <n v="49163"/>
    <s v="Bohmte"/>
    <s v="Osnabrück"/>
    <x v="0"/>
    <s v="PV-Gebäude"/>
  </r>
  <r>
    <s v="Amprion"/>
    <n v="10003764"/>
    <s v="WESTNETZ GmbH"/>
    <x v="4672"/>
    <s v="SgK3223--Mai13"/>
    <x v="0"/>
    <s v="1 - 10 MW"/>
    <n v="12163"/>
    <n v="1316.04"/>
    <n v="0"/>
    <s v="NI"/>
    <n v="49163"/>
    <s v="Bohmte"/>
    <s v="Osnabrück"/>
    <x v="0"/>
    <s v="PV-Gebäude"/>
  </r>
  <r>
    <s v="Amprion"/>
    <n v="10003764"/>
    <s v="WESTNETZ GmbH"/>
    <x v="4673"/>
    <s v="SoK321---Dez12"/>
    <x v="0"/>
    <s v="Freiflächenanlage 0 - 10 MW"/>
    <n v="447918"/>
    <n v="54108.49"/>
    <n v="0"/>
    <s v="NI"/>
    <n v="49152"/>
    <s v="Bad Essen"/>
    <s v="Osnabrück"/>
    <x v="1"/>
    <s v="PV-Freifläche"/>
  </r>
  <r>
    <s v="Amprion"/>
    <n v="10003764"/>
    <s v="WESTNETZ GmbH"/>
    <x v="4674"/>
    <s v="SoK321---Okt12"/>
    <x v="0"/>
    <s v="Freiflächenanlage 0 - 10 MW"/>
    <n v="887688"/>
    <n v="112825.14"/>
    <n v="0"/>
    <s v="NI"/>
    <n v="49152"/>
    <s v="Bad Essen"/>
    <s v="Osnabrück"/>
    <x v="1"/>
    <s v="PV-Freifläche"/>
  </r>
  <r>
    <s v="Amprion"/>
    <n v="10003764"/>
    <s v="WESTNETZ GmbH"/>
    <x v="4675"/>
    <s v="SgK331BS----12"/>
    <x v="0"/>
    <s v="Bestandsschutz Netzanschlussbegehren vor 24.02.2012, 30-100 kW"/>
    <n v="51660"/>
    <n v="12000.62"/>
    <n v="0"/>
    <s v="NI"/>
    <n v="49597"/>
    <s v="Rieste"/>
    <s v="Osnabrück"/>
    <x v="0"/>
    <s v="PV-Gebäude"/>
  </r>
  <r>
    <s v="Amprion"/>
    <n v="10003764"/>
    <s v="WESTNETZ GmbH"/>
    <x v="4675"/>
    <s v="SgK330BS----12"/>
    <x v="0"/>
    <s v="Bestandsschutz Netzanschlussbegehren vor 24.02.2012, 0-30 kW"/>
    <n v="22140"/>
    <n v="5408.8"/>
    <n v="0"/>
    <s v="NI"/>
    <n v="49597"/>
    <s v="Rieste"/>
    <s v="Osnabrück"/>
    <x v="0"/>
    <s v="PV-Gebäude"/>
  </r>
  <r>
    <s v="Amprion"/>
    <n v="10003764"/>
    <s v="WESTNETZ GmbH"/>
    <x v="4675"/>
    <s v="SgK332BS----12"/>
    <x v="0"/>
    <s v="Bestandsschutz Netzanschlussbegehren vor 24.02.2012, 100 kW-1 MW"/>
    <n v="24148"/>
    <n v="5307.73"/>
    <n v="0"/>
    <s v="NI"/>
    <n v="49597"/>
    <s v="Rieste"/>
    <s v="Osnabrück"/>
    <x v="0"/>
    <s v="PV-Gebäude"/>
  </r>
  <r>
    <s v="Amprion"/>
    <n v="10003764"/>
    <s v="WESTNETZ GmbH"/>
    <x v="4676"/>
    <s v="SgK5120--Nov15"/>
    <x v="0"/>
    <s v="0 - 10 kW"/>
    <n v="3282"/>
    <n v="404.01"/>
    <n v="0"/>
    <s v="NI"/>
    <n v="49134"/>
    <s v="Wallenhorst"/>
    <s v="Osnabrück"/>
    <x v="0"/>
    <s v="PV-Gebäude"/>
  </r>
  <r>
    <s v="Amprion"/>
    <n v="10003764"/>
    <s v="WESTNETZ GmbH"/>
    <x v="4677"/>
    <s v="SgK3220--Mai13"/>
    <x v="0"/>
    <s v="0 - 10 kW"/>
    <n v="5384"/>
    <n v="841.52"/>
    <n v="0"/>
    <s v="NI"/>
    <n v="49565"/>
    <s v="Bramsche"/>
    <s v="Osnabrück"/>
    <x v="0"/>
    <s v="PV-Gebäude"/>
  </r>
  <r>
    <s v="Amprion"/>
    <n v="10003764"/>
    <s v="WESTNETZ GmbH"/>
    <x v="4678"/>
    <s v="SgK3222--Okt12"/>
    <x v="0"/>
    <s v="40 kW - 1 MW"/>
    <n v="30080"/>
    <n v="4671.42"/>
    <n v="0"/>
    <s v="NI"/>
    <n v="49179"/>
    <s v="Ostercappeln"/>
    <s v="Osnabrück"/>
    <x v="0"/>
    <s v="PV-Gebäude"/>
  </r>
  <r>
    <s v="Amprion"/>
    <n v="10003764"/>
    <s v="WESTNETZ GmbH"/>
    <x v="4678"/>
    <s v="SgK3221--Okt12"/>
    <x v="0"/>
    <s v="10 - 40 kW"/>
    <n v="15347"/>
    <n v="2673.45"/>
    <n v="0"/>
    <s v="NI"/>
    <n v="49179"/>
    <s v="Ostercappeln"/>
    <s v="Osnabrück"/>
    <x v="0"/>
    <s v="PV-Gebäude"/>
  </r>
  <r>
    <s v="Amprion"/>
    <n v="10003764"/>
    <s v="WESTNETZ GmbH"/>
    <x v="4678"/>
    <s v="SgK3220--Okt12"/>
    <x v="0"/>
    <s v="0 - 10 kW"/>
    <n v="5116"/>
    <n v="939.3"/>
    <n v="0"/>
    <s v="NI"/>
    <n v="49179"/>
    <s v="Ostercappeln"/>
    <s v="Osnabrück"/>
    <x v="0"/>
    <s v="PV-Gebäude"/>
  </r>
  <r>
    <s v="Amprion"/>
    <n v="10003764"/>
    <s v="WESTNETZ GmbH"/>
    <x v="4678"/>
    <s v="SgK33a2-----SV"/>
    <x v="3"/>
    <s v="Strommenge ohne EEG-Vergütung, durch Anlagenbetreiber oder durch Dritte verbraucht"/>
    <n v="34726.5"/>
    <n v="0"/>
    <n v="0"/>
    <s v="NI"/>
    <n v="49179"/>
    <s v="Ostercappeln"/>
    <s v="Osnabrück"/>
    <x v="0"/>
    <s v="PV-Gebäude"/>
  </r>
  <r>
    <s v="Amprion"/>
    <n v="10003764"/>
    <s v="WESTNETZ GmbH"/>
    <x v="4679"/>
    <s v="SgK3220--Nov12"/>
    <x v="0"/>
    <s v="0 - 10 kW"/>
    <n v="5826"/>
    <n v="1042.8499999999999"/>
    <n v="0"/>
    <s v="NI"/>
    <n v="49565"/>
    <s v="Bramsche"/>
    <s v="Osnabrück"/>
    <x v="0"/>
    <s v="PV-Gebäude"/>
  </r>
  <r>
    <s v="Amprion"/>
    <n v="10003764"/>
    <s v="WESTNETZ GmbH"/>
    <x v="4679"/>
    <s v="SgK33a2-----SV"/>
    <x v="3"/>
    <s v="Strommenge ohne EEG-Vergütung, durch Anlagenbetreiber oder durch Dritte verbraucht"/>
    <n v="4393"/>
    <n v="0"/>
    <n v="0"/>
    <s v="NI"/>
    <n v="49565"/>
    <s v="Bramsche"/>
    <s v="Osnabrück"/>
    <x v="0"/>
    <s v="PV-Gebäude"/>
  </r>
  <r>
    <s v="Amprion"/>
    <n v="10003764"/>
    <s v="WESTNETZ GmbH"/>
    <x v="4679"/>
    <s v="SgK3221--Nov12"/>
    <x v="0"/>
    <s v="10 - 40 kW"/>
    <n v="3402"/>
    <n v="577.66"/>
    <n v="0"/>
    <s v="NI"/>
    <n v="49565"/>
    <s v="Bramsche"/>
    <s v="Osnabrück"/>
    <x v="0"/>
    <s v="PV-Gebäude"/>
  </r>
  <r>
    <s v="Amprion"/>
    <n v="10003764"/>
    <s v="WESTNETZ GmbH"/>
    <x v="4680"/>
    <s v="BiK33b1-MPMFeb"/>
    <x v="5"/>
    <s v="Marktprämie für Kalendermonat Februar"/>
    <n v="28078"/>
    <n v="5202.8500000000004"/>
    <n v="0"/>
    <s v="NI"/>
    <n v="49179"/>
    <s v="Ostercappeln"/>
    <s v="Osnabrück"/>
    <x v="3"/>
    <s v="Biomasse"/>
  </r>
  <r>
    <s v="Amprion"/>
    <n v="10003764"/>
    <s v="WESTNETZ GmbH"/>
    <x v="4680"/>
    <s v="BiK33b1-MPMNov"/>
    <x v="5"/>
    <s v="Marktprämie für Kalendermonat November"/>
    <n v="31281"/>
    <n v="5775.41"/>
    <n v="0"/>
    <s v="NI"/>
    <n v="49179"/>
    <s v="Ostercappeln"/>
    <s v="Osnabrück"/>
    <x v="3"/>
    <s v="Biomasse"/>
  </r>
  <r>
    <s v="Amprion"/>
    <n v="10003764"/>
    <s v="WESTNETZ GmbH"/>
    <x v="4680"/>
    <s v="BiK54G-----FLP"/>
    <x v="6"/>
    <s v="Flexibilitätsprämie für sonstige Biogase außer Biomethan nach EEG 2014"/>
    <n v="0"/>
    <n v="0"/>
    <n v="0"/>
    <s v="NI"/>
    <n v="49179"/>
    <s v="Ostercappeln"/>
    <s v="Osnabrück"/>
    <x v="3"/>
    <s v="Biomasse"/>
  </r>
  <r>
    <s v="Amprion"/>
    <n v="10003764"/>
    <s v="WESTNETZ GmbH"/>
    <x v="4680"/>
    <s v="BiK33b1-MPMMai"/>
    <x v="5"/>
    <s v="Marktprämie für Kalendermonat Mai"/>
    <n v="32183"/>
    <n v="6260.88"/>
    <n v="0"/>
    <s v="NI"/>
    <n v="49179"/>
    <s v="Ostercappeln"/>
    <s v="Osnabrück"/>
    <x v="3"/>
    <s v="Biomasse"/>
  </r>
  <r>
    <s v="Amprion"/>
    <n v="10003764"/>
    <s v="WESTNETZ GmbH"/>
    <x v="4680"/>
    <s v="BiK33b1-MPMJun"/>
    <x v="5"/>
    <s v="Marktprämie für Kalendermonat Juni"/>
    <n v="30974"/>
    <n v="6039.93"/>
    <n v="0"/>
    <s v="NI"/>
    <n v="49179"/>
    <s v="Ostercappeln"/>
    <s v="Osnabrück"/>
    <x v="3"/>
    <s v="Biomasse"/>
  </r>
  <r>
    <s v="Amprion"/>
    <n v="10003764"/>
    <s v="WESTNETZ GmbH"/>
    <x v="4680"/>
    <s v="BiK33b1-MPMApr"/>
    <x v="5"/>
    <s v="Marktprämie für Kalendermonat April"/>
    <n v="31151"/>
    <n v="6109.64"/>
    <n v="0"/>
    <s v="NI"/>
    <n v="49179"/>
    <s v="Ostercappeln"/>
    <s v="Osnabrück"/>
    <x v="3"/>
    <s v="Biomasse"/>
  </r>
  <r>
    <s v="Amprion"/>
    <n v="10003764"/>
    <s v="WESTNETZ GmbH"/>
    <x v="4680"/>
    <s v="BiK33b1-MPMJul"/>
    <x v="5"/>
    <s v="Marktprämie für Kalendermonat Juli"/>
    <n v="32622"/>
    <n v="6263.1"/>
    <n v="0"/>
    <s v="NI"/>
    <n v="49179"/>
    <s v="Ostercappeln"/>
    <s v="Osnabrück"/>
    <x v="3"/>
    <s v="Biomasse"/>
  </r>
  <r>
    <s v="Amprion"/>
    <n v="10003764"/>
    <s v="WESTNETZ GmbH"/>
    <x v="4680"/>
    <s v="BiK33b1-MPMSep"/>
    <x v="5"/>
    <s v="Marktprämie für Kalendermonat September"/>
    <n v="31636"/>
    <n v="6031.41"/>
    <n v="0"/>
    <s v="NI"/>
    <n v="49179"/>
    <s v="Ostercappeln"/>
    <s v="Osnabrück"/>
    <x v="3"/>
    <s v="Biomasse"/>
  </r>
  <r>
    <s v="Amprion"/>
    <n v="10003764"/>
    <s v="WESTNETZ GmbH"/>
    <x v="4680"/>
    <s v="BiK33b1-MPMDez"/>
    <x v="5"/>
    <s v="Marktprämie für Kalendermonat Dezember"/>
    <n v="31979"/>
    <n v="6211.29"/>
    <n v="0"/>
    <s v="NI"/>
    <n v="49179"/>
    <s v="Ostercappeln"/>
    <s v="Osnabrück"/>
    <x v="3"/>
    <s v="Biomasse"/>
  </r>
  <r>
    <s v="Amprion"/>
    <n v="10003764"/>
    <s v="WESTNETZ GmbH"/>
    <x v="4680"/>
    <s v="BiK33b1-MPMAug"/>
    <x v="5"/>
    <s v="Marktprämie für Kalendermonat August"/>
    <n v="32661"/>
    <n v="6341.13"/>
    <n v="0"/>
    <s v="NI"/>
    <n v="49179"/>
    <s v="Ostercappeln"/>
    <s v="Osnabrück"/>
    <x v="3"/>
    <s v="Biomasse"/>
  </r>
  <r>
    <s v="Amprion"/>
    <n v="10003764"/>
    <s v="WESTNETZ GmbH"/>
    <x v="4680"/>
    <s v="BiK33b1-MPMOkt"/>
    <x v="5"/>
    <s v="Marktprämie für Kalendermonat Oktober"/>
    <n v="32882"/>
    <n v="6469.54"/>
    <n v="0"/>
    <s v="NI"/>
    <n v="49179"/>
    <s v="Ostercappeln"/>
    <s v="Osnabrück"/>
    <x v="3"/>
    <s v="Biomasse"/>
  </r>
  <r>
    <s v="Amprion"/>
    <n v="10003764"/>
    <s v="WESTNETZ GmbH"/>
    <x v="4680"/>
    <s v="BiK33b1-MPMMrz"/>
    <x v="5"/>
    <s v="Marktprämie für Kalendermonat März"/>
    <n v="32581"/>
    <n v="6297.9"/>
    <n v="0"/>
    <s v="NI"/>
    <n v="49179"/>
    <s v="Ostercappeln"/>
    <s v="Osnabrück"/>
    <x v="3"/>
    <s v="Biomasse"/>
  </r>
  <r>
    <s v="Amprion"/>
    <n v="10003764"/>
    <s v="WESTNETZ GmbH"/>
    <x v="4680"/>
    <s v="BiK33b1-MPMJan"/>
    <x v="5"/>
    <s v="Marktprämie für Kalendermonat Januar"/>
    <n v="29088"/>
    <n v="5021.46"/>
    <n v="0"/>
    <s v="NI"/>
    <n v="49179"/>
    <s v="Ostercappeln"/>
    <s v="Osnabrück"/>
    <x v="3"/>
    <s v="Biomasse"/>
  </r>
  <r>
    <s v="Amprion"/>
    <n v="10003764"/>
    <s v="WESTNETZ GmbH"/>
    <x v="4681"/>
    <s v="BiK33b1-MPMMai"/>
    <x v="5"/>
    <s v="Marktprämie für Kalendermonat Mai"/>
    <n v="68391"/>
    <n v="13304.78"/>
    <n v="0"/>
    <s v="NI"/>
    <n v="49179"/>
    <s v="Ostercappeln"/>
    <s v="Osnabrück"/>
    <x v="3"/>
    <s v="Biomasse"/>
  </r>
  <r>
    <s v="Amprion"/>
    <n v="10003764"/>
    <s v="WESTNETZ GmbH"/>
    <x v="4681"/>
    <s v="BiK33b1-MPMDez"/>
    <x v="5"/>
    <s v="Marktprämie für Kalendermonat Dezember"/>
    <n v="67958"/>
    <n v="13199.47"/>
    <n v="0"/>
    <s v="NI"/>
    <n v="49179"/>
    <s v="Ostercappeln"/>
    <s v="Osnabrück"/>
    <x v="3"/>
    <s v="Biomasse"/>
  </r>
  <r>
    <s v="Amprion"/>
    <n v="10003764"/>
    <s v="WESTNETZ GmbH"/>
    <x v="4681"/>
    <s v="BiK33b1-MPMApr"/>
    <x v="5"/>
    <s v="Marktprämie für Kalendermonat April"/>
    <n v="66195"/>
    <n v="12982.83"/>
    <n v="0"/>
    <s v="NI"/>
    <n v="49179"/>
    <s v="Ostercappeln"/>
    <s v="Osnabrück"/>
    <x v="3"/>
    <s v="Biomasse"/>
  </r>
  <r>
    <s v="Amprion"/>
    <n v="10003764"/>
    <s v="WESTNETZ GmbH"/>
    <x v="4681"/>
    <s v="BiK33b1-MPMOkt"/>
    <x v="5"/>
    <s v="Marktprämie für Kalendermonat Oktober"/>
    <n v="69875"/>
    <n v="13747.91"/>
    <n v="0"/>
    <s v="NI"/>
    <n v="49179"/>
    <s v="Ostercappeln"/>
    <s v="Osnabrück"/>
    <x v="3"/>
    <s v="Biomasse"/>
  </r>
  <r>
    <s v="Amprion"/>
    <n v="10003764"/>
    <s v="WESTNETZ GmbH"/>
    <x v="4681"/>
    <s v="BiK33b1-MPMJun"/>
    <x v="5"/>
    <s v="Marktprämie für Kalendermonat Juni"/>
    <n v="65822"/>
    <n v="12835.29"/>
    <n v="0"/>
    <s v="NI"/>
    <n v="49179"/>
    <s v="Ostercappeln"/>
    <s v="Osnabrück"/>
    <x v="3"/>
    <s v="Biomasse"/>
  </r>
  <r>
    <s v="Amprion"/>
    <n v="10003764"/>
    <s v="WESTNETZ GmbH"/>
    <x v="4681"/>
    <s v="BiK33b1-MPMJul"/>
    <x v="5"/>
    <s v="Marktprämie für Kalendermonat Juli"/>
    <n v="69322"/>
    <n v="13309.13"/>
    <n v="0"/>
    <s v="NI"/>
    <n v="49179"/>
    <s v="Ostercappeln"/>
    <s v="Osnabrück"/>
    <x v="3"/>
    <s v="Biomasse"/>
  </r>
  <r>
    <s v="Amprion"/>
    <n v="10003764"/>
    <s v="WESTNETZ GmbH"/>
    <x v="4681"/>
    <s v="BiK54G-----FLP"/>
    <x v="6"/>
    <s v="Flexibilitätsprämie für sonstige Biogase außer Biomethan nach EEG 2014"/>
    <n v="0"/>
    <n v="0"/>
    <n v="0"/>
    <s v="NI"/>
    <n v="49179"/>
    <s v="Ostercappeln"/>
    <s v="Osnabrück"/>
    <x v="3"/>
    <s v="Biomasse"/>
  </r>
  <r>
    <s v="Amprion"/>
    <n v="10003764"/>
    <s v="WESTNETZ GmbH"/>
    <x v="4681"/>
    <s v="BiK33b1-MPMJan"/>
    <x v="5"/>
    <s v="Marktprämie für Kalendermonat Januar"/>
    <n v="61813"/>
    <n v="10670.78"/>
    <n v="0"/>
    <s v="NI"/>
    <n v="49179"/>
    <s v="Ostercappeln"/>
    <s v="Osnabrück"/>
    <x v="3"/>
    <s v="Biomasse"/>
  </r>
  <r>
    <s v="Amprion"/>
    <n v="10003764"/>
    <s v="WESTNETZ GmbH"/>
    <x v="4681"/>
    <s v="BiK33b1-MPMFeb"/>
    <x v="5"/>
    <s v="Marktprämie für Kalendermonat Februar"/>
    <n v="59664"/>
    <n v="11055.74"/>
    <n v="0"/>
    <s v="NI"/>
    <n v="49179"/>
    <s v="Ostercappeln"/>
    <s v="Osnabrück"/>
    <x v="3"/>
    <s v="Biomasse"/>
  </r>
  <r>
    <s v="Amprion"/>
    <n v="10003764"/>
    <s v="WESTNETZ GmbH"/>
    <x v="4681"/>
    <s v="BiK33b1-MPMSep"/>
    <x v="5"/>
    <s v="Marktprämie für Kalendermonat September"/>
    <n v="67229"/>
    <n v="12817.21"/>
    <n v="0"/>
    <s v="NI"/>
    <n v="49179"/>
    <s v="Ostercappeln"/>
    <s v="Osnabrück"/>
    <x v="3"/>
    <s v="Biomasse"/>
  </r>
  <r>
    <s v="Amprion"/>
    <n v="10003764"/>
    <s v="WESTNETZ GmbH"/>
    <x v="4681"/>
    <s v="BiK33b1-MPMNov"/>
    <x v="5"/>
    <s v="Marktprämie für Kalendermonat November"/>
    <n v="66473"/>
    <n v="12272.91"/>
    <n v="0"/>
    <s v="NI"/>
    <n v="49179"/>
    <s v="Ostercappeln"/>
    <s v="Osnabrück"/>
    <x v="3"/>
    <s v="Biomasse"/>
  </r>
  <r>
    <s v="Amprion"/>
    <n v="10003764"/>
    <s v="WESTNETZ GmbH"/>
    <x v="4681"/>
    <s v="BiK33b1-MPMMrz"/>
    <x v="5"/>
    <s v="Marktprämie für Kalendermonat März"/>
    <n v="69234"/>
    <n v="13382.93"/>
    <n v="0"/>
    <s v="NI"/>
    <n v="49179"/>
    <s v="Ostercappeln"/>
    <s v="Osnabrück"/>
    <x v="3"/>
    <s v="Biomasse"/>
  </r>
  <r>
    <s v="Amprion"/>
    <n v="10003764"/>
    <s v="WESTNETZ GmbH"/>
    <x v="4681"/>
    <s v="BiK33b1-MPMAug"/>
    <x v="5"/>
    <s v="Marktprämie für Kalendermonat August"/>
    <n v="69403"/>
    <n v="13474.59"/>
    <n v="0"/>
    <s v="NI"/>
    <n v="49179"/>
    <s v="Ostercappeln"/>
    <s v="Osnabrück"/>
    <x v="3"/>
    <s v="Biomasse"/>
  </r>
  <r>
    <s v="Amprion"/>
    <n v="10003764"/>
    <s v="WESTNETZ GmbH"/>
    <x v="4682"/>
    <s v="SgK3220--Sep12"/>
    <x v="0"/>
    <s v="0 - 10 kW"/>
    <n v="5034"/>
    <n v="933.3"/>
    <n v="0"/>
    <s v="NI"/>
    <n v="49584"/>
    <s v="Fürstenau"/>
    <s v="Osnabrück"/>
    <x v="0"/>
    <s v="PV-Gebäude"/>
  </r>
  <r>
    <s v="Amprion"/>
    <n v="10003764"/>
    <s v="WESTNETZ GmbH"/>
    <x v="4683"/>
    <s v="SgK3221--Sep12"/>
    <x v="0"/>
    <s v="10 - 40 kW"/>
    <n v="20540"/>
    <n v="3612.99"/>
    <n v="0"/>
    <s v="NI"/>
    <n v="49565"/>
    <s v="Bramsche"/>
    <s v="Osnabrück"/>
    <x v="0"/>
    <s v="PV-Gebäude"/>
  </r>
  <r>
    <s v="Amprion"/>
    <n v="10003764"/>
    <s v="WESTNETZ GmbH"/>
    <x v="4683"/>
    <s v="SgK3222--Sep12"/>
    <x v="0"/>
    <s v="40 kW - 1 MW"/>
    <n v="24278"/>
    <n v="3809.22"/>
    <n v="0"/>
    <s v="NI"/>
    <n v="49565"/>
    <s v="Bramsche"/>
    <s v="Osnabrück"/>
    <x v="0"/>
    <s v="PV-Gebäude"/>
  </r>
  <r>
    <s v="Amprion"/>
    <n v="10003764"/>
    <s v="WESTNETZ GmbH"/>
    <x v="4683"/>
    <s v="SgK33a2-----SV"/>
    <x v="3"/>
    <s v="Strommenge ohne EEG-Vergütung, durch Anlagenbetreiber oder durch Dritte verbraucht"/>
    <n v="14785"/>
    <n v="0"/>
    <n v="0"/>
    <s v="NI"/>
    <n v="49565"/>
    <s v="Bramsche"/>
    <s v="Osnabrück"/>
    <x v="0"/>
    <s v="PV-Gebäude"/>
  </r>
  <r>
    <s v="Amprion"/>
    <n v="10003764"/>
    <s v="WESTNETZ GmbH"/>
    <x v="4683"/>
    <s v="SgK3220--Sep12"/>
    <x v="0"/>
    <s v="0 - 10 kW"/>
    <n v="6847"/>
    <n v="1269.43"/>
    <n v="0"/>
    <s v="NI"/>
    <n v="49565"/>
    <s v="Bramsche"/>
    <s v="Osnabrück"/>
    <x v="0"/>
    <s v="PV-Gebäude"/>
  </r>
  <r>
    <s v="Amprion"/>
    <n v="10003764"/>
    <s v="WESTNETZ GmbH"/>
    <x v="4684"/>
    <s v="BiK33b1-MPMFeb"/>
    <x v="5"/>
    <s v="Marktprämie für Kalendermonat Februar"/>
    <n v="352529"/>
    <n v="63080.33"/>
    <n v="0"/>
    <s v="NI"/>
    <n v="49577"/>
    <s v="Ankum"/>
    <s v="Osnabrück"/>
    <x v="3"/>
    <s v="Biomasse"/>
  </r>
  <r>
    <s v="Amprion"/>
    <n v="10003764"/>
    <s v="WESTNETZ GmbH"/>
    <x v="4684"/>
    <s v="BiK33b1-MPMApr"/>
    <x v="5"/>
    <s v="Marktprämie für Kalendermonat April"/>
    <n v="375915"/>
    <n v="71432.08"/>
    <n v="0"/>
    <s v="NI"/>
    <n v="49577"/>
    <s v="Ankum"/>
    <s v="Osnabrück"/>
    <x v="3"/>
    <s v="Biomasse"/>
  </r>
  <r>
    <s v="Amprion"/>
    <n v="10003764"/>
    <s v="WESTNETZ GmbH"/>
    <x v="4684"/>
    <s v="BiK33b1-MPMSep"/>
    <x v="5"/>
    <s v="Marktprämie für Kalendermonat September"/>
    <n v="377409"/>
    <n v="69567.460000000006"/>
    <n v="0"/>
    <s v="NI"/>
    <n v="49577"/>
    <s v="Ankum"/>
    <s v="Osnabrück"/>
    <x v="3"/>
    <s v="Biomasse"/>
  </r>
  <r>
    <s v="Amprion"/>
    <n v="10003764"/>
    <s v="WESTNETZ GmbH"/>
    <x v="4684"/>
    <s v="BiK33b1-MPMMrz"/>
    <x v="5"/>
    <s v="Marktprämie für Kalendermonat März"/>
    <n v="384546"/>
    <n v="72193.53"/>
    <n v="0"/>
    <s v="NI"/>
    <n v="49577"/>
    <s v="Ankum"/>
    <s v="Osnabrück"/>
    <x v="3"/>
    <s v="Biomasse"/>
  </r>
  <r>
    <s v="Amprion"/>
    <n v="10003764"/>
    <s v="WESTNETZ GmbH"/>
    <x v="4684"/>
    <s v="BiK33b1-MPMAug"/>
    <x v="5"/>
    <s v="Marktprämie für Kalendermonat August"/>
    <n v="391528"/>
    <n v="73458.009999999995"/>
    <n v="0"/>
    <s v="NI"/>
    <n v="49577"/>
    <s v="Ankum"/>
    <s v="Osnabrück"/>
    <x v="3"/>
    <s v="Biomasse"/>
  </r>
  <r>
    <s v="Amprion"/>
    <n v="10003764"/>
    <s v="WESTNETZ GmbH"/>
    <x v="4684"/>
    <s v="BiK33b1-MPMDez"/>
    <x v="5"/>
    <s v="Marktprämie für Kalendermonat Dezember"/>
    <n v="233034"/>
    <n v="47269.599999999999"/>
    <n v="0"/>
    <s v="NI"/>
    <n v="49577"/>
    <s v="Ankum"/>
    <s v="Osnabrück"/>
    <x v="3"/>
    <s v="Biomasse"/>
  </r>
  <r>
    <s v="Amprion"/>
    <n v="10003764"/>
    <s v="WESTNETZ GmbH"/>
    <x v="4684"/>
    <s v="BiK1011----MPM"/>
    <x v="4"/>
    <s v="Verringerung der Marktprämie auf Managementprämie nach § 101 Abs. 1 (Überschreitung Höchstbemessungsleistung)"/>
    <n v="157614"/>
    <n v="315.23"/>
    <n v="0"/>
    <s v="NI"/>
    <n v="49577"/>
    <s v="Ankum"/>
    <s v="Osnabrück"/>
    <x v="3"/>
    <s v="Biomasse"/>
  </r>
  <r>
    <s v="Amprion"/>
    <n v="10003764"/>
    <s v="WESTNETZ GmbH"/>
    <x v="4684"/>
    <s v="BiK33b1-MPMJan"/>
    <x v="5"/>
    <s v="Marktprämie für Kalendermonat Januar"/>
    <n v="389694"/>
    <n v="64825.5"/>
    <n v="0"/>
    <s v="NI"/>
    <n v="49577"/>
    <s v="Ankum"/>
    <s v="Osnabrück"/>
    <x v="3"/>
    <s v="Biomasse"/>
  </r>
  <r>
    <s v="Amprion"/>
    <n v="10003764"/>
    <s v="WESTNETZ GmbH"/>
    <x v="4684"/>
    <s v="BiK33b1-MPMOkt"/>
    <x v="5"/>
    <s v="Marktprämie für Kalendermonat Oktober"/>
    <n v="386985"/>
    <n v="73854.09"/>
    <n v="0"/>
    <s v="NI"/>
    <n v="49577"/>
    <s v="Ankum"/>
    <s v="Osnabrück"/>
    <x v="3"/>
    <s v="Biomasse"/>
  </r>
  <r>
    <s v="Amprion"/>
    <n v="10003764"/>
    <s v="WESTNETZ GmbH"/>
    <x v="4684"/>
    <s v="BiK33b1-MPMNov"/>
    <x v="5"/>
    <s v="Marktprämie für Kalendermonat November"/>
    <n v="378320"/>
    <n v="67409.14"/>
    <n v="0"/>
    <s v="NI"/>
    <n v="49577"/>
    <s v="Ankum"/>
    <s v="Osnabrück"/>
    <x v="3"/>
    <s v="Biomasse"/>
  </r>
  <r>
    <s v="Amprion"/>
    <n v="10003764"/>
    <s v="WESTNETZ GmbH"/>
    <x v="4684"/>
    <s v="BiK33b1-MPMJun"/>
    <x v="5"/>
    <s v="Marktprämie für Kalendermonat Juni"/>
    <n v="369969"/>
    <n v="70203.789999999994"/>
    <n v="0"/>
    <s v="NI"/>
    <n v="49577"/>
    <s v="Ankum"/>
    <s v="Osnabrück"/>
    <x v="3"/>
    <s v="Biomasse"/>
  </r>
  <r>
    <s v="Amprion"/>
    <n v="10003764"/>
    <s v="WESTNETZ GmbH"/>
    <x v="4684"/>
    <s v="BiK33b1-MPMMai"/>
    <x v="5"/>
    <s v="Marktprämie für Kalendermonat Mai"/>
    <n v="372018"/>
    <n v="70983.13"/>
    <n v="0"/>
    <s v="NI"/>
    <n v="49577"/>
    <s v="Ankum"/>
    <s v="Osnabrück"/>
    <x v="3"/>
    <s v="Biomasse"/>
  </r>
  <r>
    <s v="Amprion"/>
    <n v="10003764"/>
    <s v="WESTNETZ GmbH"/>
    <x v="4684"/>
    <s v="BiK33b1-MPMJul"/>
    <x v="5"/>
    <s v="Marktprämie für Kalendermonat Juli"/>
    <n v="373747"/>
    <n v="70262.94"/>
    <n v="0"/>
    <s v="NI"/>
    <n v="49577"/>
    <s v="Ankum"/>
    <s v="Osnabrück"/>
    <x v="3"/>
    <s v="Biomasse"/>
  </r>
  <r>
    <s v="Amprion"/>
    <n v="10003764"/>
    <s v="WESTNETZ GmbH"/>
    <x v="4685"/>
    <s v="SgK3222--Jul12"/>
    <x v="0"/>
    <s v="40 kW - 1 MW"/>
    <n v="7068"/>
    <n v="1131.5899999999999"/>
    <n v="0"/>
    <s v="NI"/>
    <n v="49143"/>
    <s v="Bissendorf"/>
    <s v="Osnabrück"/>
    <x v="0"/>
    <s v="PV-Gebäude"/>
  </r>
  <r>
    <s v="Amprion"/>
    <n v="10003764"/>
    <s v="WESTNETZ GmbH"/>
    <x v="4685"/>
    <s v="SgK3220--Jul12"/>
    <x v="0"/>
    <s v="0 - 10 kW"/>
    <n v="7440"/>
    <n v="1407.65"/>
    <n v="0"/>
    <s v="NI"/>
    <n v="49143"/>
    <s v="Bissendorf"/>
    <s v="Osnabrück"/>
    <x v="0"/>
    <s v="PV-Gebäude"/>
  </r>
  <r>
    <s v="Amprion"/>
    <n v="10003764"/>
    <s v="WESTNETZ GmbH"/>
    <x v="4685"/>
    <s v="SgK332-MIM-aMW"/>
    <x v="4"/>
    <s v="Verringerung auf Jahres-Marktwert nach § 33 Abs. 2 (Überschreitung 90 %) für Anlagen ohne RLM-Messung"/>
    <n v="4092"/>
    <n v="142.16"/>
    <n v="0"/>
    <s v="NI"/>
    <n v="49143"/>
    <s v="Bissendorf"/>
    <s v="Osnabrück"/>
    <x v="0"/>
    <s v="PV-Gebäude"/>
  </r>
  <r>
    <s v="Amprion"/>
    <n v="10003764"/>
    <s v="WESTNETZ GmbH"/>
    <x v="4685"/>
    <s v="SgK3221--Jul12"/>
    <x v="0"/>
    <s v="10 - 40 kW"/>
    <n v="22320"/>
    <n v="4006.44"/>
    <n v="0"/>
    <s v="NI"/>
    <n v="49143"/>
    <s v="Bissendorf"/>
    <s v="Osnabrück"/>
    <x v="0"/>
    <s v="PV-Gebäude"/>
  </r>
  <r>
    <s v="Amprion"/>
    <n v="10003764"/>
    <s v="WESTNETZ GmbH"/>
    <x v="4686"/>
    <s v="SgK332-MIM-aMW"/>
    <x v="4"/>
    <s v="Verringerung auf Jahres-Marktwert nach § 33 Abs. 2 (Überschreitung 90 %) für Anlagen ohne RLM-Messung"/>
    <n v="2502"/>
    <n v="86.92"/>
    <n v="0"/>
    <s v="NI"/>
    <n v="49134"/>
    <s v="Wallenhorst"/>
    <s v="Osnabrück"/>
    <x v="0"/>
    <s v="PV-Gebäude"/>
  </r>
  <r>
    <s v="Amprion"/>
    <n v="10003764"/>
    <s v="WESTNETZ GmbH"/>
    <x v="4686"/>
    <s v="SgK3221--Okt12"/>
    <x v="0"/>
    <s v="10 - 40 kW"/>
    <n v="19575"/>
    <n v="3409.96"/>
    <n v="0"/>
    <s v="NI"/>
    <n v="49134"/>
    <s v="Wallenhorst"/>
    <s v="Osnabrück"/>
    <x v="0"/>
    <s v="PV-Gebäude"/>
  </r>
  <r>
    <s v="Amprion"/>
    <n v="10003764"/>
    <s v="WESTNETZ GmbH"/>
    <x v="4686"/>
    <s v="SgK33a2-----SV"/>
    <x v="3"/>
    <s v="Strommenge ohne EEG-Vergütung, durch Anlagenbetreiber oder durch Dritte verbraucht"/>
    <n v="534"/>
    <n v="0"/>
    <n v="0"/>
    <s v="NI"/>
    <n v="49134"/>
    <s v="Wallenhorst"/>
    <s v="Osnabrück"/>
    <x v="0"/>
    <s v="PV-Gebäude"/>
  </r>
  <r>
    <s v="Amprion"/>
    <n v="10003764"/>
    <s v="WESTNETZ GmbH"/>
    <x v="4686"/>
    <s v="SgK3220--Okt12"/>
    <x v="0"/>
    <s v="0 - 10 kW"/>
    <n v="7752"/>
    <n v="1423.27"/>
    <n v="0"/>
    <s v="NI"/>
    <n v="49134"/>
    <s v="Wallenhorst"/>
    <s v="Osnabrück"/>
    <x v="0"/>
    <s v="PV-Gebäude"/>
  </r>
  <r>
    <s v="Amprion"/>
    <n v="10003764"/>
    <s v="WESTNETZ GmbH"/>
    <x v="4687"/>
    <s v="SgK3220--Okt12"/>
    <x v="0"/>
    <s v="0 - 10 kW"/>
    <n v="5008"/>
    <n v="919.47"/>
    <n v="0"/>
    <s v="NI"/>
    <n v="49577"/>
    <s v="Ankum"/>
    <s v="Osnabrück"/>
    <x v="0"/>
    <s v="PV-Gebäude"/>
  </r>
  <r>
    <s v="Amprion"/>
    <n v="10003764"/>
    <s v="WESTNETZ GmbH"/>
    <x v="4688"/>
    <s v="SgK3220--Okt12"/>
    <x v="0"/>
    <s v="0 - 10 kW"/>
    <n v="8476"/>
    <n v="1556.19"/>
    <n v="0"/>
    <s v="NI"/>
    <n v="49134"/>
    <s v="Wallenhorst"/>
    <s v="Osnabrück"/>
    <x v="0"/>
    <s v="PV-Gebäude"/>
  </r>
  <r>
    <s v="Amprion"/>
    <n v="10003764"/>
    <s v="WESTNETZ GmbH"/>
    <x v="4689"/>
    <s v="SgK3220--Okt12"/>
    <x v="0"/>
    <s v="0 - 10 kW"/>
    <n v="5914"/>
    <n v="1085.81"/>
    <n v="0"/>
    <s v="NI"/>
    <n v="49565"/>
    <s v="Bramsche"/>
    <s v="Osnabrück"/>
    <x v="0"/>
    <s v="PV-Gebäude"/>
  </r>
  <r>
    <s v="Amprion"/>
    <n v="10003764"/>
    <s v="WESTNETZ GmbH"/>
    <x v="4689"/>
    <s v="SgK3221--Okt12"/>
    <x v="0"/>
    <s v="10 - 40 kW"/>
    <n v="4436"/>
    <n v="772.75"/>
    <n v="0"/>
    <s v="NI"/>
    <n v="49565"/>
    <s v="Bramsche"/>
    <s v="Osnabrück"/>
    <x v="0"/>
    <s v="PV-Gebäude"/>
  </r>
  <r>
    <s v="Amprion"/>
    <n v="10003764"/>
    <s v="WESTNETZ GmbH"/>
    <x v="4689"/>
    <s v="SgK33a2-----SV"/>
    <x v="3"/>
    <s v="Strommenge ohne EEG-Vergütung, durch Anlagenbetreiber oder durch Dritte verbraucht"/>
    <n v="5109"/>
    <n v="0"/>
    <n v="0"/>
    <s v="NI"/>
    <n v="49565"/>
    <s v="Bramsche"/>
    <s v="Osnabrück"/>
    <x v="0"/>
    <s v="PV-Gebäude"/>
  </r>
  <r>
    <s v="Amprion"/>
    <n v="10003764"/>
    <s v="WESTNETZ GmbH"/>
    <x v="4690"/>
    <s v="SgK33a2-----SV"/>
    <x v="3"/>
    <s v="Strommenge ohne EEG-Vergütung, durch Anlagenbetreiber oder durch Dritte verbraucht"/>
    <n v="2223"/>
    <n v="0"/>
    <n v="0"/>
    <s v="NI"/>
    <n v="49577"/>
    <s v="Eggermühlen"/>
    <s v="Osnabrück"/>
    <x v="0"/>
    <s v="PV-Gebäude"/>
  </r>
  <r>
    <s v="Amprion"/>
    <n v="10003764"/>
    <s v="WESTNETZ GmbH"/>
    <x v="4690"/>
    <s v="SgK3221--Okt12"/>
    <x v="0"/>
    <s v="10 - 40 kW"/>
    <n v="6134"/>
    <n v="1068.54"/>
    <n v="0"/>
    <s v="NI"/>
    <n v="49577"/>
    <s v="Eggermühlen"/>
    <s v="Osnabrück"/>
    <x v="0"/>
    <s v="PV-Gebäude"/>
  </r>
  <r>
    <s v="Amprion"/>
    <n v="10003764"/>
    <s v="WESTNETZ GmbH"/>
    <x v="4690"/>
    <s v="SgK3220--Okt12"/>
    <x v="0"/>
    <s v="0 - 10 kW"/>
    <n v="7337"/>
    <n v="1347.07"/>
    <n v="0"/>
    <s v="NI"/>
    <n v="49577"/>
    <s v="Eggermühlen"/>
    <s v="Osnabrück"/>
    <x v="0"/>
    <s v="PV-Gebäude"/>
  </r>
  <r>
    <s v="Amprion"/>
    <n v="10003764"/>
    <s v="WESTNETZ GmbH"/>
    <x v="4691"/>
    <s v="SgK3220--Okt12"/>
    <x v="0"/>
    <s v="0 - 10 kW"/>
    <n v="7731"/>
    <n v="1419.41"/>
    <n v="0"/>
    <s v="NI"/>
    <n v="49565"/>
    <s v="Bramsche"/>
    <s v="Osnabrück"/>
    <x v="0"/>
    <s v="PV-Gebäude"/>
  </r>
  <r>
    <s v="Amprion"/>
    <n v="10003764"/>
    <s v="WESTNETZ GmbH"/>
    <x v="4691"/>
    <s v="SgK3221--Okt12"/>
    <x v="0"/>
    <s v="10 - 40 kW"/>
    <n v="23194"/>
    <n v="4040.39"/>
    <n v="0"/>
    <s v="NI"/>
    <n v="49565"/>
    <s v="Bramsche"/>
    <s v="Osnabrück"/>
    <x v="0"/>
    <s v="PV-Gebäude"/>
  </r>
  <r>
    <s v="Amprion"/>
    <n v="10003764"/>
    <s v="WESTNETZ GmbH"/>
    <x v="4691"/>
    <s v="SgK3222--Okt12"/>
    <x v="0"/>
    <s v="40 kW - 1 MW"/>
    <n v="81448"/>
    <n v="12648.87"/>
    <n v="0"/>
    <s v="NI"/>
    <n v="49565"/>
    <s v="Bramsche"/>
    <s v="Osnabrück"/>
    <x v="0"/>
    <s v="PV-Gebäude"/>
  </r>
  <r>
    <s v="Amprion"/>
    <n v="10003764"/>
    <s v="WESTNETZ GmbH"/>
    <x v="4691"/>
    <s v="SgK332-MIM-mMW"/>
    <x v="4"/>
    <s v="Verringerung auf Monats-Marktwert nach § 33 Abs. 2 (Überschreitung 90 %) für Anlagen mit RLM-Messung"/>
    <n v="12485.9"/>
    <n v="418.86"/>
    <n v="0"/>
    <s v="NI"/>
    <n v="49565"/>
    <s v="Bramsche"/>
    <s v="Osnabrück"/>
    <x v="0"/>
    <s v="PV-Gebäude"/>
  </r>
  <r>
    <s v="Amprion"/>
    <n v="10003764"/>
    <s v="WESTNETZ GmbH"/>
    <x v="4692"/>
    <s v="SgK3220--Okt12"/>
    <x v="0"/>
    <s v="0 - 10 kW"/>
    <n v="4795"/>
    <n v="880.36"/>
    <n v="0"/>
    <s v="NI"/>
    <n v="49584"/>
    <s v="Fürstenau"/>
    <s v="Osnabrück"/>
    <x v="0"/>
    <s v="PV-Gebäude"/>
  </r>
  <r>
    <s v="Amprion"/>
    <n v="10003764"/>
    <s v="WESTNETZ GmbH"/>
    <x v="4693"/>
    <s v="SgK3220--Mai13"/>
    <x v="0"/>
    <s v="0 - 10 kW"/>
    <n v="8619"/>
    <n v="1347.15"/>
    <n v="0"/>
    <s v="NI"/>
    <n v="49565"/>
    <s v="Bramsche"/>
    <s v="Osnabrück"/>
    <x v="0"/>
    <s v="PV-Gebäude"/>
  </r>
  <r>
    <s v="Amprion"/>
    <n v="10003764"/>
    <s v="WESTNETZ GmbH"/>
    <x v="4693"/>
    <s v="SgK33a2-----SV"/>
    <x v="3"/>
    <s v="Strommenge ohne EEG-Vergütung, durch Anlagenbetreiber oder durch Dritte verbraucht"/>
    <n v="199"/>
    <n v="0"/>
    <n v="0"/>
    <s v="NI"/>
    <n v="49565"/>
    <s v="Bramsche"/>
    <s v="Osnabrück"/>
    <x v="0"/>
    <s v="PV-Gebäude"/>
  </r>
  <r>
    <s v="Amprion"/>
    <n v="10003764"/>
    <s v="WESTNETZ GmbH"/>
    <x v="4693"/>
    <s v="SgK332-MIM-aMW"/>
    <x v="4"/>
    <s v="Verringerung auf Jahres-Marktwert nach § 33 Abs. 2 (Überschreitung 90 %) für Anlagen ohne RLM-Messung"/>
    <n v="1870"/>
    <n v="64.959999999999994"/>
    <n v="0"/>
    <s v="NI"/>
    <n v="49565"/>
    <s v="Bramsche"/>
    <s v="Osnabrück"/>
    <x v="0"/>
    <s v="PV-Gebäude"/>
  </r>
  <r>
    <s v="Amprion"/>
    <n v="10003764"/>
    <s v="WESTNETZ GmbH"/>
    <x v="4693"/>
    <s v="SgK3221--Mai13"/>
    <x v="0"/>
    <s v="10 - 40 kW"/>
    <n v="9999"/>
    <n v="1482.85"/>
    <n v="0"/>
    <s v="NI"/>
    <n v="49565"/>
    <s v="Bramsche"/>
    <s v="Osnabrück"/>
    <x v="0"/>
    <s v="PV-Gebäude"/>
  </r>
  <r>
    <s v="Amprion"/>
    <n v="10003764"/>
    <s v="WESTNETZ GmbH"/>
    <x v="4694"/>
    <s v="SgK33a2-----SV"/>
    <x v="3"/>
    <s v="Strommenge ohne EEG-Vergütung, durch Anlagenbetreiber oder durch Dritte verbraucht"/>
    <n v="11030"/>
    <n v="0"/>
    <n v="0"/>
    <s v="NI"/>
    <n v="49186"/>
    <s v="Bad Iburg"/>
    <s v="Osnabrück"/>
    <x v="0"/>
    <s v="PV-Gebäude"/>
  </r>
  <r>
    <s v="Amprion"/>
    <n v="10003764"/>
    <s v="WESTNETZ GmbH"/>
    <x v="4694"/>
    <s v="SgK3220--Okt12"/>
    <x v="0"/>
    <s v="0 - 10 kW"/>
    <n v="3470"/>
    <n v="637.09"/>
    <n v="0"/>
    <s v="NI"/>
    <n v="49186"/>
    <s v="Bad Iburg"/>
    <s v="Osnabrück"/>
    <x v="0"/>
    <s v="PV-Gebäude"/>
  </r>
  <r>
    <s v="Amprion"/>
    <n v="10003764"/>
    <s v="WESTNETZ GmbH"/>
    <x v="4694"/>
    <s v="SgK3221--Okt12"/>
    <x v="0"/>
    <s v="10 - 40 kW"/>
    <n v="5733"/>
    <n v="998.69"/>
    <n v="0"/>
    <s v="NI"/>
    <n v="49186"/>
    <s v="Bad Iburg"/>
    <s v="Osnabrück"/>
    <x v="0"/>
    <s v="PV-Gebäude"/>
  </r>
  <r>
    <s v="Amprion"/>
    <n v="10003764"/>
    <s v="WESTNETZ GmbH"/>
    <x v="4695"/>
    <s v="SgK330------12"/>
    <x v="0"/>
    <s v="0-30 kW"/>
    <n v="2114"/>
    <n v="516.45000000000005"/>
    <n v="0"/>
    <s v="NI"/>
    <n v="49584"/>
    <s v="Fürstenau"/>
    <s v="Osnabrück"/>
    <x v="0"/>
    <s v="PV-Gebäude"/>
  </r>
  <r>
    <s v="Amprion"/>
    <n v="10003764"/>
    <s v="WESTNETZ GmbH"/>
    <x v="4696"/>
    <s v="SgK330------12"/>
    <x v="0"/>
    <s v="0-30 kW"/>
    <n v="1874"/>
    <n v="457.82"/>
    <n v="0"/>
    <s v="NI"/>
    <n v="49626"/>
    <s v="Berge"/>
    <s v="Osnabrück"/>
    <x v="0"/>
    <s v="PV-Gebäude"/>
  </r>
  <r>
    <s v="Amprion"/>
    <n v="10003764"/>
    <s v="WESTNETZ GmbH"/>
    <x v="4697"/>
    <s v="SgK3221--Nov12"/>
    <x v="0"/>
    <s v="10 - 40 kW"/>
    <n v="14643"/>
    <n v="2486.38"/>
    <n v="0"/>
    <s v="NI"/>
    <n v="49638"/>
    <s v="Nortrup"/>
    <s v="Osnabrück"/>
    <x v="0"/>
    <s v="PV-Gebäude"/>
  </r>
  <r>
    <s v="Amprion"/>
    <n v="10003764"/>
    <s v="WESTNETZ GmbH"/>
    <x v="4697"/>
    <s v="SgK33a2-----SV"/>
    <x v="3"/>
    <s v="Strommenge ohne EEG-Vergütung, durch Anlagenbetreiber oder durch Dritte verbraucht"/>
    <n v="2507"/>
    <n v="0"/>
    <n v="0"/>
    <s v="NI"/>
    <n v="49638"/>
    <s v="Nortrup"/>
    <s v="Osnabrück"/>
    <x v="0"/>
    <s v="PV-Gebäude"/>
  </r>
  <r>
    <s v="Amprion"/>
    <n v="10003764"/>
    <s v="WESTNETZ GmbH"/>
    <x v="4697"/>
    <s v="SgK3220--Nov12"/>
    <x v="0"/>
    <s v="0 - 10 kW"/>
    <n v="7642"/>
    <n v="1367.92"/>
    <n v="0"/>
    <s v="NI"/>
    <n v="49638"/>
    <s v="Nortrup"/>
    <s v="Osnabrück"/>
    <x v="0"/>
    <s v="PV-Gebäude"/>
  </r>
  <r>
    <s v="Amprion"/>
    <n v="10003764"/>
    <s v="WESTNETZ GmbH"/>
    <x v="4698"/>
    <s v="SgK33a2-----SV"/>
    <x v="3"/>
    <s v="Strommenge ohne EEG-Vergütung, durch Anlagenbetreiber oder durch Dritte verbraucht"/>
    <n v="1529"/>
    <n v="0"/>
    <n v="0"/>
    <s v="NI"/>
    <n v="49584"/>
    <s v="Fürstenau"/>
    <s v="Osnabrück"/>
    <x v="0"/>
    <s v="PV-Gebäude"/>
  </r>
  <r>
    <s v="Amprion"/>
    <n v="10003764"/>
    <s v="WESTNETZ GmbH"/>
    <x v="4698"/>
    <s v="SgK3221--Okt12"/>
    <x v="0"/>
    <s v="10 - 40 kW"/>
    <n v="4730"/>
    <n v="823.97"/>
    <n v="0"/>
    <s v="NI"/>
    <n v="49584"/>
    <s v="Fürstenau"/>
    <s v="Osnabrück"/>
    <x v="0"/>
    <s v="PV-Gebäude"/>
  </r>
  <r>
    <s v="Amprion"/>
    <n v="10003764"/>
    <s v="WESTNETZ GmbH"/>
    <x v="4699"/>
    <s v="SgK3220--Okt12"/>
    <x v="0"/>
    <s v="0 - 10 kW"/>
    <n v="2821"/>
    <n v="517.94000000000005"/>
    <n v="0"/>
    <s v="NI"/>
    <n v="49586"/>
    <s v="Neuenkirchen"/>
    <s v="Osnabrück"/>
    <x v="0"/>
    <s v="PV-Gebäude"/>
  </r>
  <r>
    <s v="Amprion"/>
    <n v="10003764"/>
    <s v="WESTNETZ GmbH"/>
    <x v="4699"/>
    <s v="SgK3222--Okt12"/>
    <x v="0"/>
    <s v="40 kW - 1 MW"/>
    <n v="30749"/>
    <n v="4775.32"/>
    <n v="0"/>
    <s v="NI"/>
    <n v="49586"/>
    <s v="Neuenkirchen"/>
    <s v="Osnabrück"/>
    <x v="0"/>
    <s v="PV-Gebäude"/>
  </r>
  <r>
    <s v="Amprion"/>
    <n v="10003764"/>
    <s v="WESTNETZ GmbH"/>
    <x v="4699"/>
    <s v="SgK33a2-----SV"/>
    <x v="3"/>
    <s v="Strommenge ohne EEG-Vergütung, durch Anlagenbetreiber oder durch Dritte verbraucht"/>
    <n v="80847"/>
    <n v="0"/>
    <n v="0"/>
    <s v="NI"/>
    <n v="49586"/>
    <s v="Neuenkirchen"/>
    <s v="Osnabrück"/>
    <x v="0"/>
    <s v="PV-Gebäude"/>
  </r>
  <r>
    <s v="Amprion"/>
    <n v="10003764"/>
    <s v="WESTNETZ GmbH"/>
    <x v="4699"/>
    <s v="SgK3221--Okt12"/>
    <x v="0"/>
    <s v="10 - 40 kW"/>
    <n v="8464"/>
    <n v="1474.43"/>
    <n v="0"/>
    <s v="NI"/>
    <n v="49586"/>
    <s v="Neuenkirchen"/>
    <s v="Osnabrück"/>
    <x v="0"/>
    <s v="PV-Gebäude"/>
  </r>
  <r>
    <s v="Amprion"/>
    <n v="10003764"/>
    <s v="WESTNETZ GmbH"/>
    <x v="4700"/>
    <s v="SgK3220--Nov12"/>
    <x v="0"/>
    <s v="0 - 10 kW"/>
    <n v="6622"/>
    <n v="1185.3399999999999"/>
    <n v="0"/>
    <s v="NI"/>
    <n v="49143"/>
    <s v="Bissendorf"/>
    <s v="Osnabrück"/>
    <x v="0"/>
    <s v="PV-Gebäude"/>
  </r>
  <r>
    <s v="Amprion"/>
    <n v="10003764"/>
    <s v="WESTNETZ GmbH"/>
    <x v="4701"/>
    <s v="SgK3221--Nov12"/>
    <x v="0"/>
    <s v="10 - 40 kW"/>
    <n v="18823"/>
    <n v="3196.15"/>
    <n v="0"/>
    <s v="NI"/>
    <n v="49152"/>
    <s v="Bad Essen"/>
    <s v="Osnabrück"/>
    <x v="0"/>
    <s v="PV-Gebäude"/>
  </r>
  <r>
    <s v="Amprion"/>
    <n v="10003764"/>
    <s v="WESTNETZ GmbH"/>
    <x v="4701"/>
    <s v="SgK33a2-----SV"/>
    <x v="3"/>
    <s v="Strommenge ohne EEG-Vergütung, durch Anlagenbetreiber oder durch Dritte verbraucht"/>
    <n v="5576"/>
    <n v="0"/>
    <n v="0"/>
    <s v="NI"/>
    <n v="49152"/>
    <s v="Bad Essen"/>
    <s v="Osnabrück"/>
    <x v="0"/>
    <s v="PV-Gebäude"/>
  </r>
  <r>
    <s v="Amprion"/>
    <n v="10003764"/>
    <s v="WESTNETZ GmbH"/>
    <x v="4701"/>
    <s v="SgK3220--Nov12"/>
    <x v="0"/>
    <s v="0 - 10 kW"/>
    <n v="6281"/>
    <n v="1124.3"/>
    <n v="0"/>
    <s v="NI"/>
    <n v="49152"/>
    <s v="Bad Essen"/>
    <s v="Osnabrück"/>
    <x v="0"/>
    <s v="PV-Gebäude"/>
  </r>
  <r>
    <s v="Amprion"/>
    <n v="10003764"/>
    <s v="WESTNETZ GmbH"/>
    <x v="4702"/>
    <s v="SgK3220--Sep12"/>
    <x v="0"/>
    <s v="0 - 10 kW"/>
    <n v="4082"/>
    <n v="756.8"/>
    <n v="0"/>
    <s v="NI"/>
    <n v="49214"/>
    <s v="Bad Rothenfelde"/>
    <s v="Osnabrück"/>
    <x v="0"/>
    <s v="PV-Gebäude"/>
  </r>
  <r>
    <s v="Amprion"/>
    <n v="10003764"/>
    <s v="WESTNETZ GmbH"/>
    <x v="4703"/>
    <s v="SgK332-MIM-aMW"/>
    <x v="4"/>
    <s v="Verringerung auf Jahres-Marktwert nach § 33 Abs. 2 (Überschreitung 90 %) für Anlagen ohne RLM-Messung"/>
    <n v="3485"/>
    <n v="121.07"/>
    <n v="0"/>
    <s v="NI"/>
    <n v="49586"/>
    <s v="Neuenkirchen"/>
    <s v="Osnabrück"/>
    <x v="0"/>
    <s v="PV-Gebäude"/>
  </r>
  <r>
    <s v="Amprion"/>
    <n v="10003764"/>
    <s v="WESTNETZ GmbH"/>
    <x v="4703"/>
    <s v="SgK3222--Nov12"/>
    <x v="0"/>
    <s v="40 kW - 1 MW"/>
    <n v="24764"/>
    <n v="3751.75"/>
    <n v="0"/>
    <s v="NI"/>
    <n v="49586"/>
    <s v="Neuenkirchen"/>
    <s v="Osnabrück"/>
    <x v="0"/>
    <s v="PV-Gebäude"/>
  </r>
  <r>
    <s v="Amprion"/>
    <n v="10003764"/>
    <s v="WESTNETZ GmbH"/>
    <x v="4703"/>
    <s v="SgK33a2-----SV"/>
    <x v="3"/>
    <s v="Strommenge ohne EEG-Vergütung, durch Anlagenbetreiber oder durch Dritte verbraucht"/>
    <n v="3050"/>
    <n v="0"/>
    <n v="0"/>
    <s v="NI"/>
    <n v="49586"/>
    <s v="Neuenkirchen"/>
    <s v="Osnabrück"/>
    <x v="0"/>
    <s v="PV-Gebäude"/>
  </r>
  <r>
    <s v="Amprion"/>
    <n v="10003764"/>
    <s v="WESTNETZ GmbH"/>
    <x v="4703"/>
    <s v="SgK3221--Nov12"/>
    <x v="0"/>
    <s v="10 - 40 kW"/>
    <n v="25538"/>
    <n v="4336.3500000000004"/>
    <n v="0"/>
    <s v="NI"/>
    <n v="49586"/>
    <s v="Neuenkirchen"/>
    <s v="Osnabrück"/>
    <x v="0"/>
    <s v="PV-Gebäude"/>
  </r>
  <r>
    <s v="Amprion"/>
    <n v="10003764"/>
    <s v="WESTNETZ GmbH"/>
    <x v="4703"/>
    <s v="SgK3220--Nov12"/>
    <x v="0"/>
    <s v="0 - 10 kW"/>
    <n v="8513"/>
    <n v="1523.83"/>
    <n v="0"/>
    <s v="NI"/>
    <n v="49586"/>
    <s v="Neuenkirchen"/>
    <s v="Osnabrück"/>
    <x v="0"/>
    <s v="PV-Gebäude"/>
  </r>
  <r>
    <s v="Amprion"/>
    <n v="10003764"/>
    <s v="WESTNETZ GmbH"/>
    <x v="4704"/>
    <s v="SgK3220--Nov12"/>
    <x v="0"/>
    <s v="0 - 10 kW"/>
    <n v="8103"/>
    <n v="1450.44"/>
    <n v="0"/>
    <s v="NI"/>
    <n v="49610"/>
    <s v="Quakenbrück"/>
    <s v="Osnabrück"/>
    <x v="0"/>
    <s v="PV-Gebäude"/>
  </r>
  <r>
    <s v="Amprion"/>
    <n v="10003764"/>
    <s v="WESTNETZ GmbH"/>
    <x v="4704"/>
    <s v="SgK33a2-----SV"/>
    <x v="3"/>
    <s v="Strommenge ohne EEG-Vergütung, durch Anlagenbetreiber oder durch Dritte verbraucht"/>
    <n v="5021"/>
    <n v="0"/>
    <n v="0"/>
    <s v="NI"/>
    <n v="49610"/>
    <s v="Quakenbrück"/>
    <s v="Osnabrück"/>
    <x v="0"/>
    <s v="PV-Gebäude"/>
  </r>
  <r>
    <s v="Amprion"/>
    <n v="10003764"/>
    <s v="WESTNETZ GmbH"/>
    <x v="4704"/>
    <s v="SgK3221--Nov12"/>
    <x v="0"/>
    <s v="10 - 40 kW"/>
    <n v="19740"/>
    <n v="3351.85"/>
    <n v="0"/>
    <s v="NI"/>
    <n v="49610"/>
    <s v="Quakenbrück"/>
    <s v="Osnabrück"/>
    <x v="0"/>
    <s v="PV-Gebäude"/>
  </r>
  <r>
    <s v="Amprion"/>
    <n v="10003764"/>
    <s v="WESTNETZ GmbH"/>
    <x v="4705"/>
    <s v="SgK3220--Dez12"/>
    <x v="0"/>
    <s v="0 - 10 kW"/>
    <n v="4643"/>
    <n v="810.2"/>
    <n v="0"/>
    <s v="NI"/>
    <n v="49565"/>
    <s v="Bramsche"/>
    <s v="Osnabrück"/>
    <x v="0"/>
    <s v="PV-Gebäude"/>
  </r>
  <r>
    <s v="Amprion"/>
    <n v="10003764"/>
    <s v="WESTNETZ GmbH"/>
    <x v="4705"/>
    <s v="SgK3221--Dez12"/>
    <x v="0"/>
    <s v="10 - 40 kW"/>
    <n v="10373"/>
    <n v="1717.77"/>
    <n v="0"/>
    <s v="NI"/>
    <n v="49565"/>
    <s v="Bramsche"/>
    <s v="Osnabrück"/>
    <x v="0"/>
    <s v="PV-Gebäude"/>
  </r>
  <r>
    <s v="Amprion"/>
    <n v="10003764"/>
    <s v="WESTNETZ GmbH"/>
    <x v="4705"/>
    <s v="SgK33a2-----SV"/>
    <x v="3"/>
    <s v="Strommenge ohne EEG-Vergütung, durch Anlagenbetreiber oder durch Dritte verbraucht"/>
    <n v="8941"/>
    <n v="0"/>
    <n v="0"/>
    <s v="NI"/>
    <n v="49565"/>
    <s v="Bramsche"/>
    <s v="Osnabrück"/>
    <x v="0"/>
    <s v="PV-Gebäude"/>
  </r>
  <r>
    <s v="Amprion"/>
    <n v="10003764"/>
    <s v="WESTNETZ GmbH"/>
    <x v="4706"/>
    <s v="SgK3220--Dez12"/>
    <x v="0"/>
    <s v="0 - 10 kW"/>
    <n v="7746"/>
    <n v="1351.68"/>
    <n v="0"/>
    <s v="NI"/>
    <n v="49626"/>
    <s v="Berge"/>
    <s v="Osnabrück"/>
    <x v="0"/>
    <s v="PV-Gebäude"/>
  </r>
  <r>
    <s v="Amprion"/>
    <n v="10003764"/>
    <s v="WESTNETZ GmbH"/>
    <x v="4706"/>
    <s v="SgK3222--Dez12"/>
    <x v="0"/>
    <s v="40 kW - 1 MW"/>
    <n v="75350"/>
    <n v="11129.2"/>
    <n v="0"/>
    <s v="NI"/>
    <n v="49626"/>
    <s v="Berge"/>
    <s v="Osnabrück"/>
    <x v="0"/>
    <s v="PV-Gebäude"/>
  </r>
  <r>
    <s v="Amprion"/>
    <n v="10003764"/>
    <s v="WESTNETZ GmbH"/>
    <x v="4706"/>
    <s v="SgK3221--Dez12"/>
    <x v="0"/>
    <s v="10 - 40 kW"/>
    <n v="23237"/>
    <n v="3848.05"/>
    <n v="0"/>
    <s v="NI"/>
    <n v="49626"/>
    <s v="Berge"/>
    <s v="Osnabrück"/>
    <x v="0"/>
    <s v="PV-Gebäude"/>
  </r>
  <r>
    <s v="Amprion"/>
    <n v="10003764"/>
    <s v="WESTNETZ GmbH"/>
    <x v="4706"/>
    <s v="SgK332-MIM-mMW"/>
    <x v="4"/>
    <s v="Verringerung auf Monats-Marktwert nach § 33 Abs. 2 (Überschreitung 90 %) für Anlagen mit RLM-Messung"/>
    <n v="11814.8"/>
    <n v="393.22"/>
    <n v="0"/>
    <s v="NI"/>
    <n v="49626"/>
    <s v="Berge"/>
    <s v="Osnabrück"/>
    <x v="0"/>
    <s v="PV-Gebäude"/>
  </r>
  <r>
    <s v="Amprion"/>
    <n v="10003764"/>
    <s v="WESTNETZ GmbH"/>
    <x v="4707"/>
    <s v="SgK3220--Dez12"/>
    <x v="0"/>
    <s v="0 - 10 kW"/>
    <n v="3752"/>
    <n v="654.72"/>
    <n v="0"/>
    <s v="NI"/>
    <n v="49152"/>
    <s v="Bad Essen"/>
    <s v="Osnabrück"/>
    <x v="0"/>
    <s v="PV-Gebäude"/>
  </r>
  <r>
    <s v="Amprion"/>
    <n v="10003764"/>
    <s v="WESTNETZ GmbH"/>
    <x v="4708"/>
    <s v="SgK332-MIM-aMW"/>
    <x v="4"/>
    <s v="Verringerung auf Jahres-Marktwert nach § 33 Abs. 2 (Überschreitung 90 %) für Anlagen ohne RLM-Messung"/>
    <n v="6527"/>
    <n v="226.75"/>
    <n v="0"/>
    <s v="NI"/>
    <n v="49328"/>
    <s v="Melle"/>
    <s v="Osnabrück"/>
    <x v="0"/>
    <s v="PV-Gebäude"/>
  </r>
  <r>
    <s v="Amprion"/>
    <n v="10003764"/>
    <s v="WESTNETZ GmbH"/>
    <x v="4708"/>
    <s v="SgK3221--Jul12"/>
    <x v="0"/>
    <s v="10 - 40 kW"/>
    <n v="23649"/>
    <n v="4245"/>
    <n v="0"/>
    <s v="NI"/>
    <n v="49328"/>
    <s v="Melle"/>
    <s v="Osnabrück"/>
    <x v="0"/>
    <s v="PV-Gebäude"/>
  </r>
  <r>
    <s v="Amprion"/>
    <n v="10003764"/>
    <s v="WESTNETZ GmbH"/>
    <x v="4708"/>
    <s v="SgK3222--Jul12"/>
    <x v="0"/>
    <s v="40 kW - 1 MW"/>
    <n v="27211"/>
    <n v="4356.4799999999996"/>
    <n v="0"/>
    <s v="NI"/>
    <n v="49328"/>
    <s v="Melle"/>
    <s v="Osnabrück"/>
    <x v="0"/>
    <s v="PV-Gebäude"/>
  </r>
  <r>
    <s v="Amprion"/>
    <n v="10003764"/>
    <s v="WESTNETZ GmbH"/>
    <x v="4708"/>
    <s v="SgK3220--Jul12"/>
    <x v="0"/>
    <s v="0 - 10 kW"/>
    <n v="7883"/>
    <n v="1491.46"/>
    <n v="0"/>
    <s v="NI"/>
    <n v="49328"/>
    <s v="Melle"/>
    <s v="Osnabrück"/>
    <x v="0"/>
    <s v="PV-Gebäude"/>
  </r>
  <r>
    <s v="Amprion"/>
    <n v="10003764"/>
    <s v="WESTNETZ GmbH"/>
    <x v="4709"/>
    <s v="SgK3220--Feb14"/>
    <x v="0"/>
    <s v="0 - 10 kW"/>
    <n v="7103"/>
    <n v="962.46"/>
    <n v="0"/>
    <s v="NI"/>
    <n v="49565"/>
    <s v="Bramsche"/>
    <s v="Osnabrück"/>
    <x v="0"/>
    <s v="PV-Gebäude"/>
  </r>
  <r>
    <s v="Amprion"/>
    <n v="10003764"/>
    <s v="WESTNETZ GmbH"/>
    <x v="4710"/>
    <s v="SgK3220--Mai14"/>
    <x v="0"/>
    <s v="0 - 10 kW"/>
    <n v="7907"/>
    <n v="1038.98"/>
    <n v="0"/>
    <s v="NI"/>
    <n v="49584"/>
    <s v="Fürstenau"/>
    <s v="Osnabrück"/>
    <x v="0"/>
    <s v="PV-Gebäude"/>
  </r>
  <r>
    <s v="Amprion"/>
    <n v="10003764"/>
    <s v="WESTNETZ GmbH"/>
    <x v="4711"/>
    <s v="SgK332-MIM-aMW"/>
    <x v="4"/>
    <s v="Verringerung auf Jahres-Marktwert nach § 33 Abs. 2 (Überschreitung 90 %) für Anlagen ohne RLM-Messung"/>
    <n v="3226"/>
    <n v="112.07"/>
    <n v="0"/>
    <s v="NI"/>
    <n v="49163"/>
    <s v="Bohmte"/>
    <s v="Osnabrück"/>
    <x v="0"/>
    <s v="PV-Gebäude"/>
  </r>
  <r>
    <s v="Amprion"/>
    <n v="10003764"/>
    <s v="WESTNETZ GmbH"/>
    <x v="4711"/>
    <s v="SgK3222--Dez12"/>
    <x v="0"/>
    <s v="40 kW - 1 MW"/>
    <n v="249"/>
    <n v="36.78"/>
    <n v="0"/>
    <s v="NI"/>
    <n v="49163"/>
    <s v="Bohmte"/>
    <s v="Osnabrück"/>
    <x v="0"/>
    <s v="PV-Gebäude"/>
  </r>
  <r>
    <s v="Amprion"/>
    <n v="10003764"/>
    <s v="WESTNETZ GmbH"/>
    <x v="4711"/>
    <s v="SgK3221--Dez12"/>
    <x v="0"/>
    <s v="10 - 40 kW"/>
    <n v="23299"/>
    <n v="3858.31"/>
    <n v="0"/>
    <s v="NI"/>
    <n v="49163"/>
    <s v="Bohmte"/>
    <s v="Osnabrück"/>
    <x v="0"/>
    <s v="PV-Gebäude"/>
  </r>
  <r>
    <s v="Amprion"/>
    <n v="10003764"/>
    <s v="WESTNETZ GmbH"/>
    <x v="4711"/>
    <s v="SgK3220--Dez12"/>
    <x v="0"/>
    <s v="0 - 10 kW"/>
    <n v="7766"/>
    <n v="1355.17"/>
    <n v="0"/>
    <s v="NI"/>
    <n v="49163"/>
    <s v="Bohmte"/>
    <s v="Osnabrück"/>
    <x v="0"/>
    <s v="PV-Gebäude"/>
  </r>
  <r>
    <s v="Amprion"/>
    <n v="10003764"/>
    <s v="WESTNETZ GmbH"/>
    <x v="4711"/>
    <s v="SgK33a2-----SV"/>
    <x v="3"/>
    <s v="Strommenge ohne EEG-Vergütung, durch Anlagenbetreiber oder durch Dritte verbraucht"/>
    <n v="253"/>
    <n v="0"/>
    <n v="0"/>
    <s v="NI"/>
    <n v="49163"/>
    <s v="Bohmte"/>
    <s v="Osnabrück"/>
    <x v="0"/>
    <s v="PV-Gebäude"/>
  </r>
  <r>
    <s v="Amprion"/>
    <n v="10003764"/>
    <s v="WESTNETZ GmbH"/>
    <x v="4712"/>
    <s v="WrK33b1-MPMJan"/>
    <x v="5"/>
    <s v="Marktprämie für Kalendermonat Januar"/>
    <n v="516283"/>
    <n v="30739.49"/>
    <n v="0"/>
    <s v="NI"/>
    <n v="49152"/>
    <s v="Bad Essen"/>
    <s v="Osnabrück"/>
    <x v="6"/>
    <s v="Windenergie"/>
  </r>
  <r>
    <s v="Amprion"/>
    <n v="10003764"/>
    <s v="WESTNETZ GmbH"/>
    <x v="4712"/>
    <s v="WrK33b1-MPMMai"/>
    <x v="5"/>
    <s v="Marktprämie für Kalendermonat Mai"/>
    <n v="308037"/>
    <n v="22791.66"/>
    <n v="0"/>
    <s v="NI"/>
    <n v="49152"/>
    <s v="Bad Essen"/>
    <s v="Osnabrück"/>
    <x v="6"/>
    <s v="Windenergie"/>
  </r>
  <r>
    <s v="Amprion"/>
    <n v="10003764"/>
    <s v="WESTNETZ GmbH"/>
    <x v="4712"/>
    <s v="WrK33b1-MPMJul"/>
    <x v="5"/>
    <s v="Marktprämie für Kalendermonat Juli"/>
    <n v="381456"/>
    <n v="27190.19"/>
    <n v="0"/>
    <s v="NI"/>
    <n v="49152"/>
    <s v="Bad Essen"/>
    <s v="Osnabrück"/>
    <x v="6"/>
    <s v="Windenergie"/>
  </r>
  <r>
    <s v="Amprion"/>
    <n v="10003764"/>
    <s v="WESTNETZ GmbH"/>
    <x v="4712"/>
    <s v="WrK33b1-MPMFeb"/>
    <x v="5"/>
    <s v="Marktprämie für Kalendermonat Februar"/>
    <n v="784990"/>
    <n v="52806.28"/>
    <n v="0"/>
    <s v="NI"/>
    <n v="49152"/>
    <s v="Bad Essen"/>
    <s v="Osnabrück"/>
    <x v="6"/>
    <s v="Windenergie"/>
  </r>
  <r>
    <s v="Amprion"/>
    <n v="10003764"/>
    <s v="WESTNETZ GmbH"/>
    <x v="4712"/>
    <s v="WrK33b1-MPMNov"/>
    <x v="5"/>
    <s v="Marktprämie für Kalendermonat November"/>
    <n v="738620"/>
    <n v="51201.13"/>
    <n v="0"/>
    <s v="NI"/>
    <n v="49152"/>
    <s v="Bad Essen"/>
    <s v="Osnabrück"/>
    <x v="6"/>
    <s v="Windenergie"/>
  </r>
  <r>
    <s v="Amprion"/>
    <n v="10003764"/>
    <s v="WESTNETZ GmbH"/>
    <x v="4712"/>
    <s v="WrK33b1-MPMJun"/>
    <x v="5"/>
    <s v="Marktprämie für Kalendermonat Juni"/>
    <n v="484344"/>
    <n v="36185.339999999997"/>
    <n v="0"/>
    <s v="NI"/>
    <n v="49152"/>
    <s v="Bad Essen"/>
    <s v="Osnabrück"/>
    <x v="6"/>
    <s v="Windenergie"/>
  </r>
  <r>
    <s v="Amprion"/>
    <n v="10003764"/>
    <s v="WESTNETZ GmbH"/>
    <x v="4712"/>
    <s v="WrK33b1-MPMDez"/>
    <x v="5"/>
    <s v="Marktprämie für Kalendermonat Dezember"/>
    <n v="997878"/>
    <n v="78113.89"/>
    <n v="0"/>
    <s v="NI"/>
    <n v="49152"/>
    <s v="Bad Essen"/>
    <s v="Osnabrück"/>
    <x v="6"/>
    <s v="Windenergie"/>
  </r>
  <r>
    <s v="Amprion"/>
    <n v="10003764"/>
    <s v="WESTNETZ GmbH"/>
    <x v="4712"/>
    <s v="WrK33b1-MPMOkt"/>
    <x v="5"/>
    <s v="Marktprämie für Kalendermonat Oktober"/>
    <n v="910751"/>
    <n v="74208"/>
    <n v="0"/>
    <s v="NI"/>
    <n v="49152"/>
    <s v="Bad Essen"/>
    <s v="Osnabrück"/>
    <x v="6"/>
    <s v="Windenergie"/>
  </r>
  <r>
    <s v="Amprion"/>
    <n v="10003764"/>
    <s v="WESTNETZ GmbH"/>
    <x v="4712"/>
    <s v="WrK33b1-MPMApr"/>
    <x v="5"/>
    <s v="Marktprämie für Kalendermonat April"/>
    <n v="524429"/>
    <n v="40171.26"/>
    <n v="0"/>
    <s v="NI"/>
    <n v="49152"/>
    <s v="Bad Essen"/>
    <s v="Osnabrück"/>
    <x v="6"/>
    <s v="Windenergie"/>
  </r>
  <r>
    <s v="Amprion"/>
    <n v="10003764"/>
    <s v="WESTNETZ GmbH"/>
    <x v="4712"/>
    <s v="WrK33b1-MPMMrz"/>
    <x v="5"/>
    <s v="Marktprämie für Kalendermonat März"/>
    <n v="598500"/>
    <n v="42780.78"/>
    <n v="0"/>
    <s v="NI"/>
    <n v="49152"/>
    <s v="Bad Essen"/>
    <s v="Osnabrück"/>
    <x v="6"/>
    <s v="Windenergie"/>
  </r>
  <r>
    <s v="Amprion"/>
    <n v="10003764"/>
    <s v="WESTNETZ GmbH"/>
    <x v="4712"/>
    <s v="WrK33b1-MPMSep"/>
    <x v="5"/>
    <s v="Marktprämie für Kalendermonat September"/>
    <n v="429525"/>
    <n v="31162.04"/>
    <n v="0"/>
    <s v="NI"/>
    <n v="49152"/>
    <s v="Bad Essen"/>
    <s v="Osnabrück"/>
    <x v="6"/>
    <s v="Windenergie"/>
  </r>
  <r>
    <s v="Amprion"/>
    <n v="10003764"/>
    <s v="WESTNETZ GmbH"/>
    <x v="4712"/>
    <s v="WrK33b1-MPMAug"/>
    <x v="5"/>
    <s v="Marktprämie für Kalendermonat August"/>
    <n v="383133"/>
    <n v="27964.87"/>
    <n v="0"/>
    <s v="NI"/>
    <n v="49152"/>
    <s v="Bad Essen"/>
    <s v="Osnabrück"/>
    <x v="6"/>
    <s v="Windenergie"/>
  </r>
  <r>
    <s v="Amprion"/>
    <n v="10003764"/>
    <s v="WESTNETZ GmbH"/>
    <x v="4713"/>
    <s v="WrK33b1-MPMMai"/>
    <x v="5"/>
    <s v="Marktprämie für Kalendermonat Mai"/>
    <n v="300086"/>
    <n v="22203.360000000001"/>
    <n v="0"/>
    <s v="NI"/>
    <n v="49152"/>
    <s v="Bad Essen"/>
    <s v="Osnabrück"/>
    <x v="6"/>
    <s v="Windenergie"/>
  </r>
  <r>
    <s v="Amprion"/>
    <n v="10003764"/>
    <s v="WESTNETZ GmbH"/>
    <x v="4713"/>
    <s v="WrK33b1-MPMOkt"/>
    <x v="5"/>
    <s v="Marktprämie für Kalendermonat Oktober"/>
    <n v="839690"/>
    <n v="68417.94"/>
    <n v="0"/>
    <s v="NI"/>
    <n v="49152"/>
    <s v="Bad Essen"/>
    <s v="Osnabrück"/>
    <x v="6"/>
    <s v="Windenergie"/>
  </r>
  <r>
    <s v="Amprion"/>
    <n v="10003764"/>
    <s v="WESTNETZ GmbH"/>
    <x v="4713"/>
    <s v="WrK33b1-MPMNov"/>
    <x v="5"/>
    <s v="Marktprämie für Kalendermonat November"/>
    <n v="717179"/>
    <n v="49714.85"/>
    <n v="0"/>
    <s v="NI"/>
    <n v="49152"/>
    <s v="Bad Essen"/>
    <s v="Osnabrück"/>
    <x v="6"/>
    <s v="Windenergie"/>
  </r>
  <r>
    <s v="Amprion"/>
    <n v="10003764"/>
    <s v="WESTNETZ GmbH"/>
    <x v="4713"/>
    <s v="WrK33b1-MPMApr"/>
    <x v="5"/>
    <s v="Marktprämie für Kalendermonat April"/>
    <n v="481037"/>
    <n v="36847.43"/>
    <n v="0"/>
    <s v="NI"/>
    <n v="49152"/>
    <s v="Bad Essen"/>
    <s v="Osnabrück"/>
    <x v="6"/>
    <s v="Windenergie"/>
  </r>
  <r>
    <s v="Amprion"/>
    <n v="10003764"/>
    <s v="WESTNETZ GmbH"/>
    <x v="4713"/>
    <s v="WrK33b1-MPMJun"/>
    <x v="5"/>
    <s v="Marktprämie für Kalendermonat Juni"/>
    <n v="451018"/>
    <n v="33695.550000000003"/>
    <n v="0"/>
    <s v="NI"/>
    <n v="49152"/>
    <s v="Bad Essen"/>
    <s v="Osnabrück"/>
    <x v="6"/>
    <s v="Windenergie"/>
  </r>
  <r>
    <s v="Amprion"/>
    <n v="10003764"/>
    <s v="WESTNETZ GmbH"/>
    <x v="4713"/>
    <s v="WrK33b1-MPMJul"/>
    <x v="5"/>
    <s v="Marktprämie für Kalendermonat Juli"/>
    <n v="345640"/>
    <n v="24637.22"/>
    <n v="0"/>
    <s v="NI"/>
    <n v="49152"/>
    <s v="Bad Essen"/>
    <s v="Osnabrück"/>
    <x v="6"/>
    <s v="Windenergie"/>
  </r>
  <r>
    <s v="Amprion"/>
    <n v="10003764"/>
    <s v="WESTNETZ GmbH"/>
    <x v="4713"/>
    <s v="WrK33b1-MPMDez"/>
    <x v="5"/>
    <s v="Marktprämie für Kalendermonat Dezember"/>
    <n v="937117"/>
    <n v="73357.52"/>
    <n v="0"/>
    <s v="NI"/>
    <n v="49152"/>
    <s v="Bad Essen"/>
    <s v="Osnabrück"/>
    <x v="6"/>
    <s v="Windenergie"/>
  </r>
  <r>
    <s v="Amprion"/>
    <n v="10003764"/>
    <s v="WESTNETZ GmbH"/>
    <x v="4713"/>
    <s v="WrK33b1-MPMAug"/>
    <x v="5"/>
    <s v="Marktprämie für Kalendermonat August"/>
    <n v="370460"/>
    <n v="27039.87"/>
    <n v="0"/>
    <s v="NI"/>
    <n v="49152"/>
    <s v="Bad Essen"/>
    <s v="Osnabrück"/>
    <x v="6"/>
    <s v="Windenergie"/>
  </r>
  <r>
    <s v="Amprion"/>
    <n v="10003764"/>
    <s v="WESTNETZ GmbH"/>
    <x v="4713"/>
    <s v="WrK33b1-MPMSep"/>
    <x v="5"/>
    <s v="Marktprämie für Kalendermonat September"/>
    <n v="403709"/>
    <n v="29289.09"/>
    <n v="0"/>
    <s v="NI"/>
    <n v="49152"/>
    <s v="Bad Essen"/>
    <s v="Osnabrück"/>
    <x v="6"/>
    <s v="Windenergie"/>
  </r>
  <r>
    <s v="Amprion"/>
    <n v="10003764"/>
    <s v="WESTNETZ GmbH"/>
    <x v="4713"/>
    <s v="WrK33b1-MPMJan"/>
    <x v="5"/>
    <s v="Marktprämie für Kalendermonat Januar"/>
    <n v="500041"/>
    <n v="29772.44"/>
    <n v="0"/>
    <s v="NI"/>
    <n v="49152"/>
    <s v="Bad Essen"/>
    <s v="Osnabrück"/>
    <x v="6"/>
    <s v="Windenergie"/>
  </r>
  <r>
    <s v="Amprion"/>
    <n v="10003764"/>
    <s v="WESTNETZ GmbH"/>
    <x v="4713"/>
    <s v="WrK33b1-MPMFeb"/>
    <x v="5"/>
    <s v="Marktprämie für Kalendermonat Februar"/>
    <n v="527905"/>
    <n v="35512.17"/>
    <n v="0"/>
    <s v="NI"/>
    <n v="49152"/>
    <s v="Bad Essen"/>
    <s v="Osnabrück"/>
    <x v="6"/>
    <s v="Windenergie"/>
  </r>
  <r>
    <s v="Amprion"/>
    <n v="10003764"/>
    <s v="WESTNETZ GmbH"/>
    <x v="4713"/>
    <s v="WrK33b1-MPMMrz"/>
    <x v="5"/>
    <s v="Marktprämie für Kalendermonat März"/>
    <n v="442911"/>
    <n v="31659.279999999999"/>
    <n v="0"/>
    <s v="NI"/>
    <n v="49152"/>
    <s v="Bad Essen"/>
    <s v="Osnabrück"/>
    <x v="6"/>
    <s v="Windenergie"/>
  </r>
  <r>
    <s v="Amprion"/>
    <n v="10003764"/>
    <s v="WESTNETZ GmbH"/>
    <x v="4714"/>
    <s v="SoK321---Dez12"/>
    <x v="0"/>
    <s v="Freiflächenanlage 0 - 10 MW"/>
    <n v="5345"/>
    <n v="645.67999999999995"/>
    <n v="0"/>
    <s v="NI"/>
    <n v="49186"/>
    <s v="Bad Iburg"/>
    <s v="Osnabrück"/>
    <x v="1"/>
    <s v="PV-Freifläche"/>
  </r>
  <r>
    <s v="Amprion"/>
    <n v="10003764"/>
    <s v="WESTNETZ GmbH"/>
    <x v="4715"/>
    <s v="SgK33a2-----SV"/>
    <x v="3"/>
    <s v="Strommenge ohne EEG-Vergütung, durch Anlagenbetreiber oder durch Dritte verbraucht"/>
    <n v="4867"/>
    <n v="0"/>
    <n v="0"/>
    <s v="NI"/>
    <n v="49186"/>
    <s v="Bad Iburg"/>
    <s v="Osnabrück"/>
    <x v="0"/>
    <s v="PV-Gebäude"/>
  </r>
  <r>
    <s v="Amprion"/>
    <n v="10003764"/>
    <s v="WESTNETZ GmbH"/>
    <x v="4715"/>
    <s v="SgK3220--Dez12"/>
    <x v="0"/>
    <s v="0 - 10 kW"/>
    <n v="7590"/>
    <n v="1324.46"/>
    <n v="0"/>
    <s v="NI"/>
    <n v="49186"/>
    <s v="Bad Iburg"/>
    <s v="Osnabrück"/>
    <x v="0"/>
    <s v="PV-Gebäude"/>
  </r>
  <r>
    <s v="Amprion"/>
    <n v="10003764"/>
    <s v="WESTNETZ GmbH"/>
    <x v="4715"/>
    <s v="SgK3221--Dez12"/>
    <x v="0"/>
    <s v="10 - 40 kW"/>
    <n v="15051"/>
    <n v="2492.4499999999998"/>
    <n v="0"/>
    <s v="NI"/>
    <n v="49186"/>
    <s v="Bad Iburg"/>
    <s v="Osnabrück"/>
    <x v="0"/>
    <s v="PV-Gebäude"/>
  </r>
  <r>
    <s v="Amprion"/>
    <n v="10003764"/>
    <s v="WESTNETZ GmbH"/>
    <x v="4716"/>
    <s v="SgK3220--Apr13"/>
    <x v="0"/>
    <s v="0 - 10 kW"/>
    <n v="1094"/>
    <n v="174.16"/>
    <n v="0"/>
    <s v="NI"/>
    <n v="49134"/>
    <s v="Wallenhorst"/>
    <s v="Osnabrück"/>
    <x v="0"/>
    <s v="PV-Gebäude"/>
  </r>
  <r>
    <s v="Amprion"/>
    <n v="10003764"/>
    <s v="WESTNETZ GmbH"/>
    <x v="4717"/>
    <s v="SgK3220--Dez12"/>
    <x v="0"/>
    <s v="0 - 10 kW"/>
    <n v="2929"/>
    <n v="511.11"/>
    <n v="0"/>
    <s v="NI"/>
    <n v="49134"/>
    <s v="Wallenhorst"/>
    <s v="Osnabrück"/>
    <x v="0"/>
    <s v="PV-Gebäude"/>
  </r>
  <r>
    <s v="Amprion"/>
    <n v="10003764"/>
    <s v="WESTNETZ GmbH"/>
    <x v="4718"/>
    <s v="SgK332------11"/>
    <x v="0"/>
    <s v="100 kW-1 MW"/>
    <n v="26930"/>
    <n v="6964.1"/>
    <n v="0"/>
    <s v="NI"/>
    <n v="49326"/>
    <s v="Melle"/>
    <s v="Osnabrück"/>
    <x v="0"/>
    <s v="PV-Gebäude"/>
  </r>
  <r>
    <s v="Amprion"/>
    <n v="10003764"/>
    <s v="WESTNETZ GmbH"/>
    <x v="4719"/>
    <s v="SgK3220--Okt12"/>
    <x v="0"/>
    <s v="0 - 10 kW"/>
    <n v="5674"/>
    <n v="1041.75"/>
    <n v="0"/>
    <s v="NI"/>
    <n v="49586"/>
    <s v="Merzen"/>
    <s v="Osnabrück"/>
    <x v="0"/>
    <s v="PV-Gebäude"/>
  </r>
  <r>
    <s v="Amprion"/>
    <n v="10003764"/>
    <s v="WESTNETZ GmbH"/>
    <x v="4719"/>
    <s v="SgK3222--Okt12"/>
    <x v="0"/>
    <s v="40 kW - 1 MW"/>
    <n v="25509"/>
    <n v="3961.55"/>
    <n v="0"/>
    <s v="NI"/>
    <n v="49586"/>
    <s v="Merzen"/>
    <s v="Osnabrück"/>
    <x v="0"/>
    <s v="PV-Gebäude"/>
  </r>
  <r>
    <s v="Amprion"/>
    <n v="10003764"/>
    <s v="WESTNETZ GmbH"/>
    <x v="4719"/>
    <s v="SgK3221--Okt12"/>
    <x v="0"/>
    <s v="10 - 40 kW"/>
    <n v="17022"/>
    <n v="2965.23"/>
    <n v="0"/>
    <s v="NI"/>
    <n v="49586"/>
    <s v="Merzen"/>
    <s v="Osnabrück"/>
    <x v="0"/>
    <s v="PV-Gebäude"/>
  </r>
  <r>
    <s v="Amprion"/>
    <n v="10003764"/>
    <s v="WESTNETZ GmbH"/>
    <x v="4719"/>
    <s v="SgK33a2-----SV"/>
    <x v="3"/>
    <s v="Strommenge ohne EEG-Vergütung, durch Anlagenbetreiber oder durch Dritte verbraucht"/>
    <n v="33904"/>
    <n v="0"/>
    <n v="0"/>
    <s v="NI"/>
    <n v="49586"/>
    <s v="Merzen"/>
    <s v="Osnabrück"/>
    <x v="0"/>
    <s v="PV-Gebäude"/>
  </r>
  <r>
    <s v="Amprion"/>
    <n v="10003764"/>
    <s v="WESTNETZ GmbH"/>
    <x v="4720"/>
    <s v="SgK3220--Feb13"/>
    <x v="0"/>
    <s v="0 - 10 kW"/>
    <n v="4627"/>
    <n v="769.93"/>
    <n v="0"/>
    <s v="NI"/>
    <n v="49186"/>
    <s v="Bad Iburg"/>
    <s v="Osnabrück"/>
    <x v="0"/>
    <s v="PV-Gebäude"/>
  </r>
  <r>
    <s v="Amprion"/>
    <n v="10003764"/>
    <s v="WESTNETZ GmbH"/>
    <x v="4721"/>
    <s v="SgK3221--Dez12"/>
    <x v="0"/>
    <s v="10 - 40 kW"/>
    <n v="372"/>
    <n v="61.6"/>
    <n v="0"/>
    <s v="NI"/>
    <n v="49577"/>
    <s v="Ankum"/>
    <s v="Osnabrück"/>
    <x v="0"/>
    <s v="PV-Gebäude"/>
  </r>
  <r>
    <s v="Amprion"/>
    <n v="10003764"/>
    <s v="WESTNETZ GmbH"/>
    <x v="4721"/>
    <s v="SgK3220--Dez12"/>
    <x v="0"/>
    <s v="0 - 10 kW"/>
    <n v="3355"/>
    <n v="585.45000000000005"/>
    <n v="0"/>
    <s v="NI"/>
    <n v="49577"/>
    <s v="Ankum"/>
    <s v="Osnabrück"/>
    <x v="0"/>
    <s v="PV-Gebäude"/>
  </r>
  <r>
    <s v="Amprion"/>
    <n v="10003764"/>
    <s v="WESTNETZ GmbH"/>
    <x v="4721"/>
    <s v="SgK33a2-----SV"/>
    <x v="3"/>
    <s v="Strommenge ohne EEG-Vergütung, durch Anlagenbetreiber oder durch Dritte verbraucht"/>
    <n v="5528"/>
    <n v="0"/>
    <n v="0"/>
    <s v="NI"/>
    <n v="49577"/>
    <s v="Ankum"/>
    <s v="Osnabrück"/>
    <x v="0"/>
    <s v="PV-Gebäude"/>
  </r>
  <r>
    <s v="Amprion"/>
    <n v="10003764"/>
    <s v="WESTNETZ GmbH"/>
    <x v="4722"/>
    <s v="SgK3221--Nov12"/>
    <x v="0"/>
    <s v="10 - 40 kW"/>
    <n v="1716"/>
    <n v="291.38"/>
    <n v="0"/>
    <s v="NI"/>
    <n v="49152"/>
    <s v="Bad Essen"/>
    <s v="Osnabrück"/>
    <x v="0"/>
    <s v="PV-Gebäude"/>
  </r>
  <r>
    <s v="Amprion"/>
    <n v="10003764"/>
    <s v="WESTNETZ GmbH"/>
    <x v="4722"/>
    <s v="SgK332-MIM-aMW"/>
    <x v="4"/>
    <s v="Verringerung auf Jahres-Marktwert nach § 33 Abs. 2 (Überschreitung 90 %) für Anlagen ohne RLM-Messung"/>
    <n v="1144"/>
    <n v="39.74"/>
    <n v="0"/>
    <s v="NI"/>
    <n v="49152"/>
    <s v="Bad Essen"/>
    <s v="Osnabrück"/>
    <x v="0"/>
    <s v="PV-Gebäude"/>
  </r>
  <r>
    <s v="Amprion"/>
    <n v="10003764"/>
    <s v="WESTNETZ GmbH"/>
    <x v="4722"/>
    <s v="SgK3220--Nov12"/>
    <x v="0"/>
    <s v="0 - 10 kW"/>
    <n v="8578"/>
    <n v="1535.46"/>
    <n v="0"/>
    <s v="NI"/>
    <n v="49152"/>
    <s v="Bad Essen"/>
    <s v="Osnabrück"/>
    <x v="0"/>
    <s v="PV-Gebäude"/>
  </r>
  <r>
    <s v="Amprion"/>
    <n v="10003764"/>
    <s v="WESTNETZ GmbH"/>
    <x v="4723"/>
    <s v="SgK3220--Sep13"/>
    <x v="0"/>
    <s v="0 - 10 kW"/>
    <n v="2397"/>
    <n v="348.52"/>
    <n v="0"/>
    <s v="NI"/>
    <n v="49186"/>
    <s v="Bad Iburg"/>
    <s v="Osnabrück"/>
    <x v="0"/>
    <s v="PV-Gebäude"/>
  </r>
  <r>
    <s v="Amprion"/>
    <n v="10003764"/>
    <s v="WESTNETZ GmbH"/>
    <x v="4724"/>
    <s v="SgK5120--Mai16"/>
    <x v="0"/>
    <s v="0 - 10 kW"/>
    <n v="1803"/>
    <n v="221.95"/>
    <n v="0"/>
    <s v="NI"/>
    <n v="49586"/>
    <s v="Merzen"/>
    <s v="Osnabrück"/>
    <x v="0"/>
    <s v="PV-Gebäude"/>
  </r>
  <r>
    <s v="Amprion"/>
    <n v="10003764"/>
    <s v="WESTNETZ GmbH"/>
    <x v="4725"/>
    <s v="SgK3221--Jan13"/>
    <x v="0"/>
    <s v="10 - 40 kW"/>
    <n v="1583"/>
    <n v="255.5"/>
    <n v="0"/>
    <s v="NI"/>
    <n v="49152"/>
    <s v="Bad Essen"/>
    <s v="Osnabrück"/>
    <x v="0"/>
    <s v="PV-Gebäude"/>
  </r>
  <r>
    <s v="Amprion"/>
    <n v="10003764"/>
    <s v="WESTNETZ GmbH"/>
    <x v="4725"/>
    <s v="SgK3220--Jan13"/>
    <x v="0"/>
    <s v="0 - 10 kW"/>
    <n v="5420"/>
    <n v="922.48"/>
    <n v="0"/>
    <s v="NI"/>
    <n v="49152"/>
    <s v="Bad Essen"/>
    <s v="Osnabrück"/>
    <x v="0"/>
    <s v="PV-Gebäude"/>
  </r>
  <r>
    <s v="Amprion"/>
    <n v="10003764"/>
    <s v="WESTNETZ GmbH"/>
    <x v="4725"/>
    <s v="SgK332-MIM-aMW"/>
    <x v="4"/>
    <s v="Verringerung auf Jahres-Marktwert nach § 33 Abs. 2 (Überschreitung 90 %) für Anlagen ohne RLM-Messung"/>
    <n v="778"/>
    <n v="27.03"/>
    <n v="0"/>
    <s v="NI"/>
    <n v="49152"/>
    <s v="Bad Essen"/>
    <s v="Osnabrück"/>
    <x v="0"/>
    <s v="PV-Gebäude"/>
  </r>
  <r>
    <s v="Amprion"/>
    <n v="10003764"/>
    <s v="WESTNETZ GmbH"/>
    <x v="4726"/>
    <s v="SgK3220--Sep12"/>
    <x v="0"/>
    <s v="0 - 10 kW"/>
    <n v="10212"/>
    <n v="1893.3"/>
    <n v="0"/>
    <s v="NI"/>
    <n v="49328"/>
    <s v="Melle"/>
    <s v="Osnabrück"/>
    <x v="0"/>
    <s v="PV-Gebäude"/>
  </r>
  <r>
    <s v="Amprion"/>
    <n v="10003764"/>
    <s v="WESTNETZ GmbH"/>
    <x v="4727"/>
    <s v="SgK3220--Jan13"/>
    <x v="0"/>
    <s v="0 - 10 kW"/>
    <n v="4951"/>
    <n v="842.66"/>
    <n v="0"/>
    <s v="NI"/>
    <n v="49179"/>
    <s v="Ostercappeln"/>
    <s v="Osnabrück"/>
    <x v="0"/>
    <s v="PV-Gebäude"/>
  </r>
  <r>
    <s v="Amprion"/>
    <n v="10003764"/>
    <s v="WESTNETZ GmbH"/>
    <x v="4727"/>
    <s v="SgK3222--Jan13"/>
    <x v="0"/>
    <s v="40 kW - 1 MW"/>
    <n v="58735"/>
    <n v="8457.84"/>
    <n v="0"/>
    <s v="NI"/>
    <n v="49179"/>
    <s v="Ostercappeln"/>
    <s v="Osnabrück"/>
    <x v="0"/>
    <s v="PV-Gebäude"/>
  </r>
  <r>
    <s v="Amprion"/>
    <n v="10003764"/>
    <s v="WESTNETZ GmbH"/>
    <x v="4727"/>
    <s v="SgK3221--Jan13"/>
    <x v="0"/>
    <s v="10 - 40 kW"/>
    <n v="14853"/>
    <n v="2397.27"/>
    <n v="0"/>
    <s v="NI"/>
    <n v="49179"/>
    <s v="Ostercappeln"/>
    <s v="Osnabrück"/>
    <x v="0"/>
    <s v="PV-Gebäude"/>
  </r>
  <r>
    <s v="Amprion"/>
    <n v="10003764"/>
    <s v="WESTNETZ GmbH"/>
    <x v="4727"/>
    <s v="SgK33a2-----SV"/>
    <x v="3"/>
    <s v="Strommenge ohne EEG-Vergütung, durch Anlagenbetreiber oder durch Dritte verbraucht"/>
    <n v="55726"/>
    <n v="0"/>
    <n v="0"/>
    <s v="NI"/>
    <n v="49179"/>
    <s v="Ostercappeln"/>
    <s v="Osnabrück"/>
    <x v="0"/>
    <s v="PV-Gebäude"/>
  </r>
  <r>
    <s v="Amprion"/>
    <n v="10003764"/>
    <s v="WESTNETZ GmbH"/>
    <x v="4728"/>
    <s v="SgK3222--Jan13"/>
    <x v="0"/>
    <s v="40 kW - 1 MW"/>
    <n v="2129"/>
    <n v="306.58"/>
    <n v="0"/>
    <s v="NI"/>
    <n v="49324"/>
    <s v="Melle"/>
    <s v="Osnabrück"/>
    <x v="0"/>
    <s v="PV-Gebäude"/>
  </r>
  <r>
    <s v="Amprion"/>
    <n v="10003764"/>
    <s v="WESTNETZ GmbH"/>
    <x v="4728"/>
    <s v="SgK33a2-----SV"/>
    <x v="3"/>
    <s v="Strommenge ohne EEG-Vergütung, durch Anlagenbetreiber oder durch Dritte verbraucht"/>
    <n v="28237"/>
    <n v="0"/>
    <n v="0"/>
    <s v="NI"/>
    <n v="49324"/>
    <s v="Melle"/>
    <s v="Osnabrück"/>
    <x v="0"/>
    <s v="PV-Gebäude"/>
  </r>
  <r>
    <s v="Amprion"/>
    <n v="10003764"/>
    <s v="WESTNETZ GmbH"/>
    <x v="4728"/>
    <s v="SgK3220--Jan13"/>
    <x v="0"/>
    <s v="0 - 10 kW"/>
    <n v="3076"/>
    <n v="523.54"/>
    <n v="0"/>
    <s v="NI"/>
    <n v="49324"/>
    <s v="Melle"/>
    <s v="Osnabrück"/>
    <x v="0"/>
    <s v="PV-Gebäude"/>
  </r>
  <r>
    <s v="Amprion"/>
    <n v="10003764"/>
    <s v="WESTNETZ GmbH"/>
    <x v="4728"/>
    <s v="SgK3221--Jan13"/>
    <x v="0"/>
    <s v="10 - 40 kW"/>
    <n v="9229"/>
    <n v="1489.56"/>
    <n v="0"/>
    <s v="NI"/>
    <n v="49324"/>
    <s v="Melle"/>
    <s v="Osnabrück"/>
    <x v="0"/>
    <s v="PV-Gebäude"/>
  </r>
  <r>
    <s v="Amprion"/>
    <n v="10003764"/>
    <s v="WESTNETZ GmbH"/>
    <x v="4729"/>
    <s v="SgK33a2-----SV"/>
    <x v="3"/>
    <s v="Strommenge ohne EEG-Vergütung, durch Anlagenbetreiber oder durch Dritte verbraucht"/>
    <n v="9698"/>
    <n v="0"/>
    <n v="0"/>
    <s v="NI"/>
    <n v="49134"/>
    <s v="Wallenhorst"/>
    <s v="Osnabrück"/>
    <x v="0"/>
    <s v="PV-Gebäude"/>
  </r>
  <r>
    <s v="Amprion"/>
    <n v="10003764"/>
    <s v="WESTNETZ GmbH"/>
    <x v="4729"/>
    <s v="SgK332-MIM-mMW"/>
    <x v="4"/>
    <s v="Verringerung auf Monats-Marktwert nach § 33 Abs. 2 (Überschreitung 90 %) für Anlagen mit RLM-Messung"/>
    <n v="12524.6"/>
    <n v="414.2"/>
    <n v="0"/>
    <s v="NI"/>
    <n v="49134"/>
    <s v="Wallenhorst"/>
    <s v="Osnabrück"/>
    <x v="0"/>
    <s v="PV-Gebäude"/>
  </r>
  <r>
    <s v="Amprion"/>
    <n v="10003764"/>
    <s v="WESTNETZ GmbH"/>
    <x v="4729"/>
    <s v="SgK3220--Nov12"/>
    <x v="0"/>
    <s v="0 - 10 kW"/>
    <n v="6945"/>
    <n v="1243.1600000000001"/>
    <n v="0"/>
    <s v="NI"/>
    <n v="49134"/>
    <s v="Wallenhorst"/>
    <s v="Osnabrück"/>
    <x v="0"/>
    <s v="PV-Gebäude"/>
  </r>
  <r>
    <s v="Amprion"/>
    <n v="10003764"/>
    <s v="WESTNETZ GmbH"/>
    <x v="4729"/>
    <s v="SgK3221--Nov12"/>
    <x v="0"/>
    <s v="10 - 40 kW"/>
    <n v="20834"/>
    <n v="3537.61"/>
    <n v="0"/>
    <s v="NI"/>
    <n v="49134"/>
    <s v="Wallenhorst"/>
    <s v="Osnabrück"/>
    <x v="0"/>
    <s v="PV-Gebäude"/>
  </r>
  <r>
    <s v="Amprion"/>
    <n v="10003764"/>
    <s v="WESTNETZ GmbH"/>
    <x v="4729"/>
    <s v="SgK3222--Nov12"/>
    <x v="0"/>
    <s v="40 kW - 1 MW"/>
    <n v="172224"/>
    <n v="26091.94"/>
    <n v="0"/>
    <s v="NI"/>
    <n v="49134"/>
    <s v="Wallenhorst"/>
    <s v="Osnabrück"/>
    <x v="0"/>
    <s v="PV-Gebäude"/>
  </r>
  <r>
    <s v="Amprion"/>
    <n v="10003764"/>
    <s v="WESTNETZ GmbH"/>
    <x v="4730"/>
    <s v="SgK3222--Dez12"/>
    <x v="0"/>
    <s v="40 kW - 1 MW"/>
    <n v="64402"/>
    <n v="9512.18"/>
    <n v="0"/>
    <s v="NI"/>
    <n v="49586"/>
    <s v="Merzen"/>
    <s v="Osnabrück"/>
    <x v="0"/>
    <s v="PV-Gebäude"/>
  </r>
  <r>
    <s v="Amprion"/>
    <n v="10003764"/>
    <s v="WESTNETZ GmbH"/>
    <x v="4730"/>
    <s v="SgK3220--Dez12"/>
    <x v="0"/>
    <s v="0 - 10 kW"/>
    <n v="6021"/>
    <n v="1050.6600000000001"/>
    <n v="0"/>
    <s v="NI"/>
    <n v="49586"/>
    <s v="Merzen"/>
    <s v="Osnabrück"/>
    <x v="0"/>
    <s v="PV-Gebäude"/>
  </r>
  <r>
    <s v="Amprion"/>
    <n v="10003764"/>
    <s v="WESTNETZ GmbH"/>
    <x v="4730"/>
    <s v="SgK3221--Dez12"/>
    <x v="0"/>
    <s v="10 - 40 kW"/>
    <n v="18062"/>
    <n v="2991.07"/>
    <n v="0"/>
    <s v="NI"/>
    <n v="49586"/>
    <s v="Merzen"/>
    <s v="Osnabrück"/>
    <x v="0"/>
    <s v="PV-Gebäude"/>
  </r>
  <r>
    <s v="Amprion"/>
    <n v="10003764"/>
    <s v="WESTNETZ GmbH"/>
    <x v="4730"/>
    <s v="SgK332-MIM-mMW"/>
    <x v="4"/>
    <s v="Verringerung auf Monats-Marktwert nach § 33 Abs. 2 (Überschreitung 90 %) für Anlagen mit RLM-Messung"/>
    <n v="9831.7000000000007"/>
    <n v="328.96"/>
    <n v="0"/>
    <s v="NI"/>
    <n v="49586"/>
    <s v="Merzen"/>
    <s v="Osnabrück"/>
    <x v="0"/>
    <s v="PV-Gebäude"/>
  </r>
  <r>
    <s v="Amprion"/>
    <n v="10003764"/>
    <s v="WESTNETZ GmbH"/>
    <x v="4731"/>
    <s v="SgK3220--Okt12"/>
    <x v="0"/>
    <s v="0 - 10 kW"/>
    <n v="5577"/>
    <n v="1023.94"/>
    <n v="0"/>
    <s v="NI"/>
    <n v="49152"/>
    <s v="Bad Essen"/>
    <s v="Osnabrück"/>
    <x v="0"/>
    <s v="PV-Gebäude"/>
  </r>
  <r>
    <s v="Amprion"/>
    <n v="10003764"/>
    <s v="WESTNETZ GmbH"/>
    <x v="4732"/>
    <s v="SgK3220--Feb13"/>
    <x v="0"/>
    <s v="0 - 10 kW"/>
    <n v="7722"/>
    <n v="1284.94"/>
    <n v="0"/>
    <s v="NI"/>
    <n v="49577"/>
    <s v="Kettenkamp"/>
    <s v="Osnabrück"/>
    <x v="0"/>
    <s v="PV-Gebäude"/>
  </r>
  <r>
    <s v="Amprion"/>
    <n v="10003764"/>
    <s v="WESTNETZ GmbH"/>
    <x v="4732"/>
    <s v="SgK3221--Feb13"/>
    <x v="0"/>
    <s v="10 - 40 kW"/>
    <n v="15074"/>
    <n v="2380.1799999999998"/>
    <n v="0"/>
    <s v="NI"/>
    <n v="49577"/>
    <s v="Kettenkamp"/>
    <s v="Osnabrück"/>
    <x v="0"/>
    <s v="PV-Gebäude"/>
  </r>
  <r>
    <s v="Amprion"/>
    <n v="10003764"/>
    <s v="WESTNETZ GmbH"/>
    <x v="4732"/>
    <s v="SgK332-MIM-aMW"/>
    <x v="4"/>
    <s v="Verringerung auf Jahres-Marktwert nach § 33 Abs. 2 (Überschreitung 90 %) für Anlagen ohne RLM-Messung"/>
    <n v="2533"/>
    <n v="88"/>
    <n v="0"/>
    <s v="NI"/>
    <n v="49577"/>
    <s v="Kettenkamp"/>
    <s v="Osnabrück"/>
    <x v="0"/>
    <s v="PV-Gebäude"/>
  </r>
  <r>
    <s v="Amprion"/>
    <n v="10003764"/>
    <s v="WESTNETZ GmbH"/>
    <x v="4733"/>
    <s v="SgK3220--Dez12"/>
    <x v="0"/>
    <s v="0 - 10 kW"/>
    <n v="8259"/>
    <n v="1441.2"/>
    <n v="0"/>
    <s v="NI"/>
    <n v="49635"/>
    <s v="Badbergen"/>
    <s v="Osnabrück"/>
    <x v="0"/>
    <s v="PV-Gebäude"/>
  </r>
  <r>
    <s v="Amprion"/>
    <n v="10003764"/>
    <s v="WESTNETZ GmbH"/>
    <x v="4733"/>
    <s v="SgK33a2-----SV"/>
    <x v="3"/>
    <s v="Strommenge ohne EEG-Vergütung, durch Anlagenbetreiber oder durch Dritte verbraucht"/>
    <n v="1570"/>
    <n v="0"/>
    <n v="0"/>
    <s v="NI"/>
    <n v="49635"/>
    <s v="Badbergen"/>
    <s v="Osnabrück"/>
    <x v="0"/>
    <s v="PV-Gebäude"/>
  </r>
  <r>
    <s v="Amprion"/>
    <n v="10003764"/>
    <s v="WESTNETZ GmbH"/>
    <x v="4733"/>
    <s v="SgK3221--Dez12"/>
    <x v="0"/>
    <s v="10 - 40 kW"/>
    <n v="5220"/>
    <n v="864.43"/>
    <n v="0"/>
    <s v="NI"/>
    <n v="49635"/>
    <s v="Badbergen"/>
    <s v="Osnabrück"/>
    <x v="0"/>
    <s v="PV-Gebäude"/>
  </r>
  <r>
    <s v="Amprion"/>
    <n v="10003764"/>
    <s v="WESTNETZ GmbH"/>
    <x v="4734"/>
    <s v="SgK3221--Feb13"/>
    <x v="0"/>
    <s v="10 - 40 kW"/>
    <n v="12955"/>
    <n v="2045.59"/>
    <n v="0"/>
    <s v="NI"/>
    <n v="49593"/>
    <s v="Bersenbrück"/>
    <s v="Osnabrück"/>
    <x v="0"/>
    <s v="PV-Gebäude"/>
  </r>
  <r>
    <s v="Amprion"/>
    <n v="10003764"/>
    <s v="WESTNETZ GmbH"/>
    <x v="4734"/>
    <s v="SgK332-MIM-aMW"/>
    <x v="4"/>
    <s v="Verringerung auf Jahres-Marktwert nach § 33 Abs. 2 (Überschreitung 90 %) für Anlagen ohne RLM-Messung"/>
    <n v="2264"/>
    <n v="78.650000000000006"/>
    <n v="0"/>
    <s v="NI"/>
    <n v="49593"/>
    <s v="Bersenbrück"/>
    <s v="Osnabrück"/>
    <x v="0"/>
    <s v="PV-Gebäude"/>
  </r>
  <r>
    <s v="Amprion"/>
    <n v="10003764"/>
    <s v="WESTNETZ GmbH"/>
    <x v="4734"/>
    <s v="SgK3220--Feb13"/>
    <x v="0"/>
    <s v="0 - 10 kW"/>
    <n v="7424"/>
    <n v="1235.3499999999999"/>
    <n v="0"/>
    <s v="NI"/>
    <n v="49593"/>
    <s v="Bersenbrück"/>
    <s v="Osnabrück"/>
    <x v="0"/>
    <s v="PV-Gebäude"/>
  </r>
  <r>
    <s v="Amprion"/>
    <n v="10003764"/>
    <s v="WESTNETZ GmbH"/>
    <x v="4735"/>
    <s v="SgK332-MIM-aMW"/>
    <x v="4"/>
    <s v="Verringerung auf Jahres-Marktwert nach § 33 Abs. 2 (Überschreitung 90 %) für Anlagen ohne RLM-Messung"/>
    <n v="1529"/>
    <n v="53.12"/>
    <n v="0"/>
    <s v="NI"/>
    <n v="49565"/>
    <s v="Bramsche"/>
    <s v="Osnabrück"/>
    <x v="0"/>
    <s v="PV-Gebäude"/>
  </r>
  <r>
    <s v="Amprion"/>
    <n v="10003764"/>
    <s v="WESTNETZ GmbH"/>
    <x v="4735"/>
    <s v="SgK3220--Mrz13"/>
    <x v="0"/>
    <s v="0 - 10 kW"/>
    <n v="8511"/>
    <n v="1385.59"/>
    <n v="0"/>
    <s v="NI"/>
    <n v="49565"/>
    <s v="Bramsche"/>
    <s v="Osnabrück"/>
    <x v="0"/>
    <s v="PV-Gebäude"/>
  </r>
  <r>
    <s v="Amprion"/>
    <n v="10003764"/>
    <s v="WESTNETZ GmbH"/>
    <x v="4735"/>
    <s v="SgK3221--Mrz13"/>
    <x v="0"/>
    <s v="10 - 40 kW"/>
    <n v="5252"/>
    <n v="810.91"/>
    <n v="0"/>
    <s v="NI"/>
    <n v="49565"/>
    <s v="Bramsche"/>
    <s v="Osnabrück"/>
    <x v="0"/>
    <s v="PV-Gebäude"/>
  </r>
  <r>
    <s v="Amprion"/>
    <n v="10003764"/>
    <s v="WESTNETZ GmbH"/>
    <x v="4736"/>
    <s v="SgK3220--Jan13"/>
    <x v="0"/>
    <s v="0 - 10 kW"/>
    <n v="4640"/>
    <n v="789.73"/>
    <n v="0"/>
    <s v="NI"/>
    <n v="49326"/>
    <s v="Melle"/>
    <s v="Osnabrück"/>
    <x v="0"/>
    <s v="PV-Gebäude"/>
  </r>
  <r>
    <s v="Amprion"/>
    <n v="10003764"/>
    <s v="WESTNETZ GmbH"/>
    <x v="4736"/>
    <s v="SgK3221--Jan13"/>
    <x v="0"/>
    <s v="10 - 40 kW"/>
    <n v="13921"/>
    <n v="2246.85"/>
    <n v="0"/>
    <s v="NI"/>
    <n v="49326"/>
    <s v="Melle"/>
    <s v="Osnabrück"/>
    <x v="0"/>
    <s v="PV-Gebäude"/>
  </r>
  <r>
    <s v="Amprion"/>
    <n v="10003764"/>
    <s v="WESTNETZ GmbH"/>
    <x v="4736"/>
    <s v="SgK3222--Jan13"/>
    <x v="0"/>
    <s v="40 kW - 1 MW"/>
    <n v="38433"/>
    <n v="5534.35"/>
    <n v="0"/>
    <s v="NI"/>
    <n v="49326"/>
    <s v="Melle"/>
    <s v="Osnabrück"/>
    <x v="0"/>
    <s v="PV-Gebäude"/>
  </r>
  <r>
    <s v="Amprion"/>
    <n v="10003764"/>
    <s v="WESTNETZ GmbH"/>
    <x v="4736"/>
    <s v="SgK33a2-----SV"/>
    <x v="3"/>
    <s v="Strommenge ohne EEG-Vergütung, durch Anlagenbetreiber oder durch Dritte verbraucht"/>
    <n v="37154"/>
    <n v="0"/>
    <n v="0"/>
    <s v="NI"/>
    <n v="49326"/>
    <s v="Melle"/>
    <s v="Osnabrück"/>
    <x v="0"/>
    <s v="PV-Gebäude"/>
  </r>
  <r>
    <s v="Amprion"/>
    <n v="10003764"/>
    <s v="WESTNETZ GmbH"/>
    <x v="4737"/>
    <s v="SgK3220--Okt12"/>
    <x v="0"/>
    <s v="0 - 10 kW"/>
    <n v="1947"/>
    <n v="357.47"/>
    <n v="0"/>
    <s v="NI"/>
    <n v="49134"/>
    <s v="Wallenhorst"/>
    <s v="Osnabrück"/>
    <x v="0"/>
    <s v="PV-Gebäude"/>
  </r>
  <r>
    <s v="Amprion"/>
    <n v="10003764"/>
    <s v="WESTNETZ GmbH"/>
    <x v="4737"/>
    <s v="SgK33a2-----SV"/>
    <x v="3"/>
    <s v="Strommenge ohne EEG-Vergütung, durch Anlagenbetreiber oder durch Dritte verbraucht"/>
    <n v="13437"/>
    <n v="0"/>
    <n v="0"/>
    <s v="NI"/>
    <n v="49134"/>
    <s v="Wallenhorst"/>
    <s v="Osnabrück"/>
    <x v="0"/>
    <s v="PV-Gebäude"/>
  </r>
  <r>
    <s v="Amprion"/>
    <n v="10003764"/>
    <s v="WESTNETZ GmbH"/>
    <x v="4737"/>
    <s v="SgK3221--Okt12"/>
    <x v="0"/>
    <s v="10 - 40 kW"/>
    <n v="1697"/>
    <n v="295.62"/>
    <n v="0"/>
    <s v="NI"/>
    <n v="49134"/>
    <s v="Wallenhorst"/>
    <s v="Osnabrück"/>
    <x v="0"/>
    <s v="PV-Gebäude"/>
  </r>
  <r>
    <s v="Amprion"/>
    <n v="10003764"/>
    <s v="WESTNETZ GmbH"/>
    <x v="4738"/>
    <s v="SgK3220--Feb14"/>
    <x v="0"/>
    <s v="0 - 10 kW"/>
    <n v="3129"/>
    <n v="423.98"/>
    <n v="0"/>
    <s v="NI"/>
    <n v="49186"/>
    <s v="Bad Iburg"/>
    <s v="Osnabrück"/>
    <x v="0"/>
    <s v="PV-Gebäude"/>
  </r>
  <r>
    <s v="Amprion"/>
    <n v="10003764"/>
    <s v="WESTNETZ GmbH"/>
    <x v="4739"/>
    <s v="SgK3220--Jan14"/>
    <x v="0"/>
    <s v="0 - 10 kW"/>
    <n v="3119"/>
    <n v="426.68"/>
    <n v="0"/>
    <s v="NI"/>
    <n v="49186"/>
    <s v="Bad Iburg"/>
    <s v="Osnabrück"/>
    <x v="0"/>
    <s v="PV-Gebäude"/>
  </r>
  <r>
    <s v="Amprion"/>
    <n v="10003764"/>
    <s v="WESTNETZ GmbH"/>
    <x v="4740"/>
    <s v="SgK3220--Jun13"/>
    <x v="0"/>
    <s v="0 - 10 kW"/>
    <n v="3271"/>
    <n v="502.1"/>
    <n v="0"/>
    <s v="NI"/>
    <n v="49201"/>
    <s v="Dissen am Teutoburger Wald"/>
    <s v="Osnabrück"/>
    <x v="0"/>
    <s v="PV-Gebäude"/>
  </r>
  <r>
    <s v="Amprion"/>
    <n v="10003764"/>
    <s v="WESTNETZ GmbH"/>
    <x v="4741"/>
    <s v="SgK3220--Mrz13"/>
    <x v="0"/>
    <s v="0 - 10 kW"/>
    <n v="7139"/>
    <n v="1162.23"/>
    <n v="0"/>
    <s v="NI"/>
    <n v="49201"/>
    <s v="Dissen am Teutoburger Wald"/>
    <s v="Osnabrück"/>
    <x v="0"/>
    <s v="PV-Gebäude"/>
  </r>
  <r>
    <s v="Amprion"/>
    <n v="10003764"/>
    <s v="WESTNETZ GmbH"/>
    <x v="4741"/>
    <s v="SgK3221--Mrz13"/>
    <x v="0"/>
    <s v="10 - 40 kW"/>
    <n v="18968"/>
    <n v="2928.66"/>
    <n v="0"/>
    <s v="NI"/>
    <n v="49201"/>
    <s v="Dissen am Teutoburger Wald"/>
    <s v="Osnabrück"/>
    <x v="0"/>
    <s v="PV-Gebäude"/>
  </r>
  <r>
    <s v="Amprion"/>
    <n v="10003764"/>
    <s v="WESTNETZ GmbH"/>
    <x v="4741"/>
    <s v="SgK332-MIM-aMW"/>
    <x v="4"/>
    <s v="Verringerung auf Jahres-Marktwert nach § 33 Abs. 2 (Überschreitung 90 %) für Anlagen ohne RLM-Messung"/>
    <n v="2901"/>
    <n v="100.78"/>
    <n v="0"/>
    <s v="NI"/>
    <n v="49201"/>
    <s v="Dissen am Teutoburger Wald"/>
    <s v="Osnabrück"/>
    <x v="0"/>
    <s v="PV-Gebäude"/>
  </r>
  <r>
    <s v="Amprion"/>
    <n v="10003764"/>
    <s v="WESTNETZ GmbH"/>
    <x v="4742"/>
    <s v="SgK332-MIM-aMW"/>
    <x v="4"/>
    <s v="Verringerung auf Jahres-Marktwert nach § 33 Abs. 2 (Überschreitung 90 %) für Anlagen ohne RLM-Messung"/>
    <n v="2709"/>
    <n v="94.11"/>
    <n v="0"/>
    <s v="NI"/>
    <n v="49201"/>
    <s v="Dissen am Teutoburger Wald"/>
    <s v="Osnabrück"/>
    <x v="0"/>
    <s v="PV-Gebäude"/>
  </r>
  <r>
    <s v="Amprion"/>
    <n v="10003764"/>
    <s v="WESTNETZ GmbH"/>
    <x v="4742"/>
    <s v="SgK3221--Mrz13"/>
    <x v="0"/>
    <s v="10 - 40 kW"/>
    <n v="17712"/>
    <n v="2734.73"/>
    <n v="0"/>
    <s v="NI"/>
    <n v="49201"/>
    <s v="Dissen am Teutoburger Wald"/>
    <s v="Osnabrück"/>
    <x v="0"/>
    <s v="PV-Gebäude"/>
  </r>
  <r>
    <s v="Amprion"/>
    <n v="10003764"/>
    <s v="WESTNETZ GmbH"/>
    <x v="4742"/>
    <s v="SgK3220--Mrz13"/>
    <x v="0"/>
    <s v="0 - 10 kW"/>
    <n v="6666"/>
    <n v="1085.22"/>
    <n v="0"/>
    <s v="NI"/>
    <n v="49201"/>
    <s v="Dissen am Teutoburger Wald"/>
    <s v="Osnabrück"/>
    <x v="0"/>
    <s v="PV-Gebäude"/>
  </r>
  <r>
    <s v="Amprion"/>
    <n v="10003764"/>
    <s v="WESTNETZ GmbH"/>
    <x v="4743"/>
    <s v="SgK33a2-----SV"/>
    <x v="3"/>
    <s v="Strommenge ohne EEG-Vergütung, durch Anlagenbetreiber oder durch Dritte verbraucht"/>
    <n v="5675"/>
    <n v="0"/>
    <n v="0"/>
    <s v="NI"/>
    <n v="49593"/>
    <s v="Bersenbrück"/>
    <s v="Osnabrück"/>
    <x v="0"/>
    <s v="PV-Gebäude"/>
  </r>
  <r>
    <s v="Amprion"/>
    <n v="10003764"/>
    <s v="WESTNETZ GmbH"/>
    <x v="4743"/>
    <s v="SgK3221--Jan14"/>
    <x v="0"/>
    <s v="10 - 40 kW"/>
    <n v="6863"/>
    <n v="890.82"/>
    <n v="0"/>
    <s v="NI"/>
    <n v="49593"/>
    <s v="Bersenbrück"/>
    <s v="Osnabrück"/>
    <x v="0"/>
    <s v="PV-Gebäude"/>
  </r>
  <r>
    <s v="Amprion"/>
    <n v="10003764"/>
    <s v="WESTNETZ GmbH"/>
    <x v="4743"/>
    <s v="SgK3220--Jan14"/>
    <x v="0"/>
    <s v="0 - 10 kW"/>
    <n v="6355"/>
    <n v="869.36"/>
    <n v="0"/>
    <s v="NI"/>
    <n v="49593"/>
    <s v="Bersenbrück"/>
    <s v="Osnabrück"/>
    <x v="0"/>
    <s v="PV-Gebäude"/>
  </r>
  <r>
    <s v="Amprion"/>
    <n v="10003764"/>
    <s v="WESTNETZ GmbH"/>
    <x v="4744"/>
    <s v="SgK3221--Mrz13"/>
    <x v="0"/>
    <s v="10 - 40 kW"/>
    <n v="9374"/>
    <n v="1447.35"/>
    <n v="0"/>
    <s v="NI"/>
    <n v="49599"/>
    <s v="Voltlage"/>
    <s v="Osnabrück"/>
    <x v="0"/>
    <s v="PV-Gebäude"/>
  </r>
  <r>
    <s v="Amprion"/>
    <n v="10003764"/>
    <s v="WESTNETZ GmbH"/>
    <x v="4744"/>
    <s v="SgK3220--Mrz13"/>
    <x v="0"/>
    <s v="0 - 10 kW"/>
    <n v="6253"/>
    <n v="1017.99"/>
    <n v="0"/>
    <s v="NI"/>
    <n v="49599"/>
    <s v="Voltlage"/>
    <s v="Osnabrück"/>
    <x v="0"/>
    <s v="PV-Gebäude"/>
  </r>
  <r>
    <s v="Amprion"/>
    <n v="10003764"/>
    <s v="WESTNETZ GmbH"/>
    <x v="4744"/>
    <s v="SgK33a2-----SV"/>
    <x v="3"/>
    <s v="Strommenge ohne EEG-Vergütung, durch Anlagenbetreiber oder durch Dritte verbraucht"/>
    <n v="4264"/>
    <n v="0"/>
    <n v="0"/>
    <s v="NI"/>
    <n v="49599"/>
    <s v="Voltlage"/>
    <s v="Osnabrück"/>
    <x v="0"/>
    <s v="PV-Gebäude"/>
  </r>
  <r>
    <s v="Amprion"/>
    <n v="10003764"/>
    <s v="WESTNETZ GmbH"/>
    <x v="4745"/>
    <s v="SgK3220--Mrz13"/>
    <x v="0"/>
    <s v="0 - 10 kW"/>
    <n v="5110"/>
    <n v="831.91"/>
    <n v="0"/>
    <s v="NI"/>
    <n v="49584"/>
    <s v="Fürstenau"/>
    <s v="Osnabrück"/>
    <x v="0"/>
    <s v="PV-Gebäude"/>
  </r>
  <r>
    <s v="Amprion"/>
    <n v="10003764"/>
    <s v="WESTNETZ GmbH"/>
    <x v="4746"/>
    <s v="SgK3220--Apr13"/>
    <x v="0"/>
    <s v="0 - 10 kW"/>
    <n v="4683"/>
    <n v="745.53"/>
    <n v="0"/>
    <s v="NI"/>
    <n v="49324"/>
    <s v="Melle"/>
    <s v="Osnabrück"/>
    <x v="0"/>
    <s v="PV-Gebäude"/>
  </r>
  <r>
    <s v="Amprion"/>
    <n v="10003764"/>
    <s v="WESTNETZ GmbH"/>
    <x v="4747"/>
    <s v="SgK3220--Mrz13"/>
    <x v="0"/>
    <s v="0 - 10 kW"/>
    <n v="4522"/>
    <n v="736.18"/>
    <n v="0"/>
    <s v="NI"/>
    <n v="49626"/>
    <s v="Bippen"/>
    <s v="Osnabrück"/>
    <x v="0"/>
    <s v="PV-Gebäude"/>
  </r>
  <r>
    <s v="Amprion"/>
    <n v="10003764"/>
    <s v="WESTNETZ GmbH"/>
    <x v="4748"/>
    <s v="SgK3221--Mrz13"/>
    <x v="0"/>
    <s v="10 - 40 kW"/>
    <n v="4695"/>
    <n v="724.91"/>
    <n v="0"/>
    <s v="NI"/>
    <n v="49143"/>
    <s v="Bissendorf"/>
    <s v="Osnabrück"/>
    <x v="0"/>
    <s v="PV-Gebäude"/>
  </r>
  <r>
    <s v="Amprion"/>
    <n v="10003764"/>
    <s v="WESTNETZ GmbH"/>
    <x v="4748"/>
    <s v="SgK33a2-----SV"/>
    <x v="3"/>
    <s v="Strommenge ohne EEG-Vergütung, durch Anlagenbetreiber oder durch Dritte verbraucht"/>
    <n v="3073"/>
    <n v="0"/>
    <n v="0"/>
    <s v="NI"/>
    <n v="49143"/>
    <s v="Bissendorf"/>
    <s v="Osnabrück"/>
    <x v="0"/>
    <s v="PV-Gebäude"/>
  </r>
  <r>
    <s v="Amprion"/>
    <n v="10003764"/>
    <s v="WESTNETZ GmbH"/>
    <x v="4748"/>
    <s v="SgK3220--Mrz13"/>
    <x v="0"/>
    <s v="0 - 10 kW"/>
    <n v="5704"/>
    <n v="928.61"/>
    <n v="0"/>
    <s v="NI"/>
    <n v="49143"/>
    <s v="Bissendorf"/>
    <s v="Osnabrück"/>
    <x v="0"/>
    <s v="PV-Gebäude"/>
  </r>
  <r>
    <s v="Amprion"/>
    <n v="10003764"/>
    <s v="WESTNETZ GmbH"/>
    <x v="4749"/>
    <s v="SgK3220--Mrz13"/>
    <x v="0"/>
    <s v="0 - 10 kW"/>
    <n v="3977"/>
    <n v="647.46"/>
    <n v="0"/>
    <s v="NI"/>
    <n v="49565"/>
    <s v="Bramsche"/>
    <s v="Osnabrück"/>
    <x v="0"/>
    <s v="PV-Gebäude"/>
  </r>
  <r>
    <s v="Amprion"/>
    <n v="10003764"/>
    <s v="WESTNETZ GmbH"/>
    <x v="4749"/>
    <s v="SgK3221--Mrz13"/>
    <x v="0"/>
    <s v="10 - 40 kW"/>
    <n v="11931"/>
    <n v="1842.15"/>
    <n v="0"/>
    <s v="NI"/>
    <n v="49565"/>
    <s v="Bramsche"/>
    <s v="Osnabrück"/>
    <x v="0"/>
    <s v="PV-Gebäude"/>
  </r>
  <r>
    <s v="Amprion"/>
    <n v="10003764"/>
    <s v="WESTNETZ GmbH"/>
    <x v="4749"/>
    <s v="SgK33a2-----SV"/>
    <x v="3"/>
    <s v="Strommenge ohne EEG-Vergütung, durch Anlagenbetreiber oder durch Dritte verbraucht"/>
    <n v="36096"/>
    <n v="0"/>
    <n v="0"/>
    <s v="NI"/>
    <n v="49565"/>
    <s v="Bramsche"/>
    <s v="Osnabrück"/>
    <x v="0"/>
    <s v="PV-Gebäude"/>
  </r>
  <r>
    <s v="Amprion"/>
    <n v="10003764"/>
    <s v="WESTNETZ GmbH"/>
    <x v="4749"/>
    <s v="SgK3222--Mrz13"/>
    <x v="0"/>
    <s v="40 kW - 1 MW"/>
    <n v="23846"/>
    <n v="3283.59"/>
    <n v="0"/>
    <s v="NI"/>
    <n v="49565"/>
    <s v="Bramsche"/>
    <s v="Osnabrück"/>
    <x v="0"/>
    <s v="PV-Gebäude"/>
  </r>
  <r>
    <s v="Amprion"/>
    <n v="10003764"/>
    <s v="WESTNETZ GmbH"/>
    <x v="4750"/>
    <s v="BiK27b------13"/>
    <x v="0"/>
    <s v="Vergärung von Gülle in Anlagen bis maximal 75 kW installierter Leistung"/>
    <n v="519850"/>
    <n v="127363.25"/>
    <n v="0"/>
    <s v="NI"/>
    <n v="49586"/>
    <s v="Neuenkirchen"/>
    <s v="Osnabrück"/>
    <x v="3"/>
    <s v="Biomasse"/>
  </r>
  <r>
    <s v="Amprion"/>
    <n v="10003764"/>
    <s v="WESTNETZ GmbH"/>
    <x v="4751"/>
    <s v="SgK3221--Apr13"/>
    <x v="0"/>
    <s v="10 - 40 kW"/>
    <n v="3058"/>
    <n v="461.76"/>
    <n v="0"/>
    <s v="NI"/>
    <n v="49324"/>
    <s v="Melle"/>
    <s v="Osnabrück"/>
    <x v="0"/>
    <s v="PV-Gebäude"/>
  </r>
  <r>
    <s v="Amprion"/>
    <n v="10003764"/>
    <s v="WESTNETZ GmbH"/>
    <x v="4751"/>
    <s v="SgK33a2-----SV"/>
    <x v="3"/>
    <s v="Strommenge ohne EEG-Vergütung, durch Anlagenbetreiber oder durch Dritte verbraucht"/>
    <n v="3277"/>
    <n v="0"/>
    <n v="0"/>
    <s v="NI"/>
    <n v="49324"/>
    <s v="Melle"/>
    <s v="Osnabrück"/>
    <x v="0"/>
    <s v="PV-Gebäude"/>
  </r>
  <r>
    <s v="Amprion"/>
    <n v="10003764"/>
    <s v="WESTNETZ GmbH"/>
    <x v="4751"/>
    <s v="SgK3220--Apr13"/>
    <x v="0"/>
    <s v="0 - 10 kW"/>
    <n v="5704"/>
    <n v="908.08"/>
    <n v="0"/>
    <s v="NI"/>
    <n v="49324"/>
    <s v="Melle"/>
    <s v="Osnabrück"/>
    <x v="0"/>
    <s v="PV-Gebäude"/>
  </r>
  <r>
    <s v="Amprion"/>
    <n v="10003764"/>
    <s v="WESTNETZ GmbH"/>
    <x v="4752"/>
    <s v="SgK3220--Feb13"/>
    <x v="0"/>
    <s v="0 - 10 kW"/>
    <n v="2144"/>
    <n v="356.76"/>
    <n v="0"/>
    <s v="NI"/>
    <n v="49565"/>
    <s v="Bramsche"/>
    <s v="Osnabrück"/>
    <x v="0"/>
    <s v="PV-Gebäude"/>
  </r>
  <r>
    <s v="Amprion"/>
    <n v="10003764"/>
    <s v="WESTNETZ GmbH"/>
    <x v="4753"/>
    <s v="SgK3220--Mrz13"/>
    <x v="0"/>
    <s v="0 - 10 kW"/>
    <n v="1202"/>
    <n v="195.69"/>
    <n v="0"/>
    <s v="NI"/>
    <n v="49179"/>
    <s v="Ostercappeln"/>
    <s v="Osnabrück"/>
    <x v="0"/>
    <s v="PV-Gebäude"/>
  </r>
  <r>
    <s v="Amprion"/>
    <n v="10003764"/>
    <s v="WESTNETZ GmbH"/>
    <x v="4754"/>
    <s v="SgK3220--Apr13"/>
    <x v="0"/>
    <s v="0 - 10 kW"/>
    <n v="7321"/>
    <n v="1165.5"/>
    <n v="0"/>
    <s v="NI"/>
    <n v="49134"/>
    <s v="Wallenhorst"/>
    <s v="Osnabrück"/>
    <x v="0"/>
    <s v="PV-Gebäude"/>
  </r>
  <r>
    <s v="Amprion"/>
    <n v="10003764"/>
    <s v="WESTNETZ GmbH"/>
    <x v="4754"/>
    <s v="SgK332-MIM-aMW"/>
    <x v="4"/>
    <s v="Verringerung auf Jahres-Marktwert nach § 33 Abs. 2 (Überschreitung 90 %) für Anlagen ohne RLM-Messung"/>
    <n v="1464"/>
    <n v="50.86"/>
    <n v="0"/>
    <s v="NI"/>
    <n v="49134"/>
    <s v="Wallenhorst"/>
    <s v="Osnabrück"/>
    <x v="0"/>
    <s v="PV-Gebäude"/>
  </r>
  <r>
    <s v="Amprion"/>
    <n v="10003764"/>
    <s v="WESTNETZ GmbH"/>
    <x v="4754"/>
    <s v="SgK3221--Apr13"/>
    <x v="0"/>
    <s v="10 - 40 kW"/>
    <n v="5857"/>
    <n v="884.41"/>
    <n v="0"/>
    <s v="NI"/>
    <n v="49134"/>
    <s v="Wallenhorst"/>
    <s v="Osnabrück"/>
    <x v="0"/>
    <s v="PV-Gebäude"/>
  </r>
  <r>
    <s v="Amprion"/>
    <n v="10003764"/>
    <s v="WESTNETZ GmbH"/>
    <x v="4755"/>
    <s v="SgK330------11"/>
    <x v="0"/>
    <s v="0-30 kW"/>
    <n v="29092"/>
    <n v="8361.0400000000009"/>
    <n v="0"/>
    <s v="NI"/>
    <n v="49324"/>
    <s v="Melle"/>
    <s v="Osnabrück"/>
    <x v="0"/>
    <s v="PV-Gebäude"/>
  </r>
  <r>
    <s v="Amprion"/>
    <n v="10003764"/>
    <s v="WESTNETZ GmbH"/>
    <x v="4756"/>
    <s v="SgK3220--Mrz13"/>
    <x v="0"/>
    <s v="0 - 10 kW"/>
    <n v="5928"/>
    <n v="965.08"/>
    <n v="0"/>
    <s v="NI"/>
    <n v="49586"/>
    <s v="Merzen"/>
    <s v="Osnabrück"/>
    <x v="0"/>
    <s v="PV-Gebäude"/>
  </r>
  <r>
    <s v="Amprion"/>
    <n v="10003764"/>
    <s v="WESTNETZ GmbH"/>
    <x v="4757"/>
    <s v="SgK3221--Mrz13"/>
    <x v="0"/>
    <s v="10 - 40 kW"/>
    <n v="19175"/>
    <n v="2960.62"/>
    <n v="0"/>
    <s v="NI"/>
    <n v="49577"/>
    <s v="Ankum"/>
    <s v="Osnabrück"/>
    <x v="0"/>
    <s v="PV-Gebäude"/>
  </r>
  <r>
    <s v="Amprion"/>
    <n v="10003764"/>
    <s v="WESTNETZ GmbH"/>
    <x v="4757"/>
    <s v="SgK3222--Mrz13"/>
    <x v="0"/>
    <s v="40 kW - 1 MW"/>
    <n v="8199"/>
    <n v="1129"/>
    <n v="0"/>
    <s v="NI"/>
    <n v="49577"/>
    <s v="Ankum"/>
    <s v="Osnabrück"/>
    <x v="0"/>
    <s v="PV-Gebäude"/>
  </r>
  <r>
    <s v="Amprion"/>
    <n v="10003764"/>
    <s v="WESTNETZ GmbH"/>
    <x v="4757"/>
    <s v="SgK332-MIM-aMW"/>
    <x v="4"/>
    <s v="Verringerung auf Jahres-Marktwert nach § 33 Abs. 2 (Überschreitung 90 %) für Anlagen ohne RLM-Messung"/>
    <n v="3042"/>
    <n v="105.68"/>
    <n v="0"/>
    <s v="NI"/>
    <n v="49577"/>
    <s v="Ankum"/>
    <s v="Osnabrück"/>
    <x v="0"/>
    <s v="PV-Gebäude"/>
  </r>
  <r>
    <s v="Amprion"/>
    <n v="10003764"/>
    <s v="WESTNETZ GmbH"/>
    <x v="4758"/>
    <s v="SgK3220--Mrz13"/>
    <x v="0"/>
    <s v="0 - 10 kW"/>
    <n v="5976"/>
    <n v="972.89"/>
    <n v="0"/>
    <s v="NI"/>
    <n v="49186"/>
    <s v="Bad Iburg"/>
    <s v="Osnabrück"/>
    <x v="0"/>
    <s v="PV-Gebäude"/>
  </r>
  <r>
    <s v="Amprion"/>
    <n v="10003764"/>
    <s v="WESTNETZ GmbH"/>
    <x v="4758"/>
    <s v="SgK3221--Mrz13"/>
    <x v="0"/>
    <s v="10 - 40 kW"/>
    <n v="1846"/>
    <n v="285.02"/>
    <n v="0"/>
    <s v="NI"/>
    <n v="49186"/>
    <s v="Bad Iburg"/>
    <s v="Osnabrück"/>
    <x v="0"/>
    <s v="PV-Gebäude"/>
  </r>
  <r>
    <s v="Amprion"/>
    <n v="10003764"/>
    <s v="WESTNETZ GmbH"/>
    <x v="4758"/>
    <s v="SgK33a2-----SV"/>
    <x v="3"/>
    <s v="Strommenge ohne EEG-Vergütung, durch Anlagenbetreiber oder durch Dritte verbraucht"/>
    <n v="1579"/>
    <n v="0"/>
    <n v="0"/>
    <s v="NI"/>
    <n v="49186"/>
    <s v="Bad Iburg"/>
    <s v="Osnabrück"/>
    <x v="0"/>
    <s v="PV-Gebäude"/>
  </r>
  <r>
    <s v="Amprion"/>
    <n v="10003764"/>
    <s v="WESTNETZ GmbH"/>
    <x v="4759"/>
    <s v="SgK3220--Jan13"/>
    <x v="0"/>
    <s v="0 - 10 kW"/>
    <n v="2976"/>
    <n v="506.52"/>
    <n v="0"/>
    <s v="NI"/>
    <n v="49577"/>
    <s v="Ankum"/>
    <s v="Osnabrück"/>
    <x v="0"/>
    <s v="PV-Gebäude"/>
  </r>
  <r>
    <s v="Amprion"/>
    <n v="10003764"/>
    <s v="WESTNETZ GmbH"/>
    <x v="4760"/>
    <s v="SgK33a2-----SV"/>
    <x v="3"/>
    <s v="Strommenge ohne EEG-Vergütung, durch Anlagenbetreiber oder durch Dritte verbraucht"/>
    <n v="45935"/>
    <n v="0"/>
    <n v="0"/>
    <s v="NI"/>
    <n v="49565"/>
    <s v="Bramsche"/>
    <s v="Osnabrück"/>
    <x v="0"/>
    <s v="PV-Gebäude"/>
  </r>
  <r>
    <s v="Amprion"/>
    <n v="10003764"/>
    <s v="WESTNETZ GmbH"/>
    <x v="4760"/>
    <s v="SgK3221--Apr13"/>
    <x v="0"/>
    <s v="10 - 40 kW"/>
    <n v="20207"/>
    <n v="3051.26"/>
    <n v="0"/>
    <s v="NI"/>
    <n v="49565"/>
    <s v="Bramsche"/>
    <s v="Osnabrück"/>
    <x v="0"/>
    <s v="PV-Gebäude"/>
  </r>
  <r>
    <s v="Amprion"/>
    <n v="10003764"/>
    <s v="WESTNETZ GmbH"/>
    <x v="4760"/>
    <s v="SgK3220--Apr13"/>
    <x v="0"/>
    <s v="0 - 10 kW"/>
    <n v="6736"/>
    <n v="1072.3699999999999"/>
    <n v="0"/>
    <s v="NI"/>
    <n v="49565"/>
    <s v="Bramsche"/>
    <s v="Osnabrück"/>
    <x v="0"/>
    <s v="PV-Gebäude"/>
  </r>
  <r>
    <s v="Amprion"/>
    <n v="10003764"/>
    <s v="WESTNETZ GmbH"/>
    <x v="4760"/>
    <s v="SgK3222--Apr13"/>
    <x v="0"/>
    <s v="40 kW - 1 MW"/>
    <n v="134712"/>
    <n v="18145.71"/>
    <n v="0"/>
    <s v="NI"/>
    <n v="49565"/>
    <s v="Bramsche"/>
    <s v="Osnabrück"/>
    <x v="0"/>
    <s v="PV-Gebäude"/>
  </r>
  <r>
    <s v="Amprion"/>
    <n v="10003764"/>
    <s v="WESTNETZ GmbH"/>
    <x v="4761"/>
    <s v="SgK3220--Apr13"/>
    <x v="0"/>
    <s v="0 - 10 kW"/>
    <n v="2826"/>
    <n v="449.9"/>
    <n v="0"/>
    <s v="NI"/>
    <n v="49328"/>
    <s v="Melle"/>
    <s v="Osnabrück"/>
    <x v="0"/>
    <s v="PV-Gebäude"/>
  </r>
  <r>
    <s v="Amprion"/>
    <n v="10003764"/>
    <s v="WESTNETZ GmbH"/>
    <x v="4762"/>
    <s v="SgK33a2-----SV"/>
    <x v="3"/>
    <s v="Strommenge ohne EEG-Vergütung, durch Anlagenbetreiber oder durch Dritte verbraucht"/>
    <n v="5203"/>
    <n v="0"/>
    <n v="0"/>
    <s v="NI"/>
    <n v="49324"/>
    <s v="Melle"/>
    <s v="Osnabrück"/>
    <x v="0"/>
    <s v="PV-Gebäude"/>
  </r>
  <r>
    <s v="Amprion"/>
    <n v="10003764"/>
    <s v="WESTNETZ GmbH"/>
    <x v="4762"/>
    <s v="SgK3220--Jun13"/>
    <x v="0"/>
    <s v="0 - 10 kW"/>
    <n v="4672"/>
    <n v="717.15"/>
    <n v="0"/>
    <s v="NI"/>
    <n v="49324"/>
    <s v="Melle"/>
    <s v="Osnabrück"/>
    <x v="0"/>
    <s v="PV-Gebäude"/>
  </r>
  <r>
    <s v="Amprion"/>
    <n v="10003764"/>
    <s v="WESTNETZ GmbH"/>
    <x v="4762"/>
    <s v="SgK3221--Jun13"/>
    <x v="0"/>
    <s v="10 - 40 kW"/>
    <n v="935"/>
    <n v="136.13999999999999"/>
    <n v="0"/>
    <s v="NI"/>
    <n v="49324"/>
    <s v="Melle"/>
    <s v="Osnabrück"/>
    <x v="0"/>
    <s v="PV-Gebäude"/>
  </r>
  <r>
    <s v="Amprion"/>
    <n v="10003764"/>
    <s v="WESTNETZ GmbH"/>
    <x v="4763"/>
    <s v="SgK33a2-----SV"/>
    <x v="3"/>
    <s v="Strommenge ohne EEG-Vergütung, durch Anlagenbetreiber oder durch Dritte verbraucht"/>
    <n v="2205"/>
    <n v="0"/>
    <n v="0"/>
    <s v="NI"/>
    <n v="49163"/>
    <s v="Bohmte"/>
    <s v="Osnabrück"/>
    <x v="0"/>
    <s v="PV-Gebäude"/>
  </r>
  <r>
    <s v="Amprion"/>
    <n v="10003764"/>
    <s v="WESTNETZ GmbH"/>
    <x v="4763"/>
    <s v="SgK3221--Feb13"/>
    <x v="0"/>
    <s v="10 - 40 kW"/>
    <n v="810"/>
    <n v="127.9"/>
    <n v="0"/>
    <s v="NI"/>
    <n v="49163"/>
    <s v="Bohmte"/>
    <s v="Osnabrück"/>
    <x v="0"/>
    <s v="PV-Gebäude"/>
  </r>
  <r>
    <s v="Amprion"/>
    <n v="10003764"/>
    <s v="WESTNETZ GmbH"/>
    <x v="4763"/>
    <s v="SgK3220--Feb13"/>
    <x v="0"/>
    <s v="0 - 10 kW"/>
    <n v="7505"/>
    <n v="1248.83"/>
    <n v="0"/>
    <s v="NI"/>
    <n v="49163"/>
    <s v="Bohmte"/>
    <s v="Osnabrück"/>
    <x v="0"/>
    <s v="PV-Gebäude"/>
  </r>
  <r>
    <s v="Amprion"/>
    <n v="10003764"/>
    <s v="WESTNETZ GmbH"/>
    <x v="4764"/>
    <s v="SoK81a------01"/>
    <x v="0"/>
    <n v="0"/>
    <n v="2378"/>
    <n v="1203.74"/>
    <n v="0"/>
    <s v="NI"/>
    <n v="49593"/>
    <s v="Bersenbrück"/>
    <s v="Osnabrück"/>
    <x v="1"/>
    <s v="PV-Gebäude"/>
  </r>
  <r>
    <s v="Amprion"/>
    <n v="10003764"/>
    <s v="WESTNETZ GmbH"/>
    <x v="4765"/>
    <s v="SoK81a------01"/>
    <x v="0"/>
    <n v="0"/>
    <n v="2841"/>
    <n v="1438.11"/>
    <n v="0"/>
    <s v="NI"/>
    <n v="49143"/>
    <s v="Bissendorf"/>
    <s v="Osnabrück"/>
    <x v="1"/>
    <s v="PV-Gebäude"/>
  </r>
  <r>
    <s v="Amprion"/>
    <n v="10003764"/>
    <s v="WESTNETZ GmbH"/>
    <x v="4766"/>
    <s v="SgK3220--Mai13"/>
    <x v="0"/>
    <s v="0 - 10 kW"/>
    <n v="1670"/>
    <n v="261.02"/>
    <n v="0"/>
    <s v="NI"/>
    <n v="49626"/>
    <s v="Bippen"/>
    <s v="Osnabrück"/>
    <x v="0"/>
    <s v="PV-Gebäude"/>
  </r>
  <r>
    <s v="Amprion"/>
    <n v="10003764"/>
    <s v="WESTNETZ GmbH"/>
    <x v="4767"/>
    <s v="SgK3220--Sep13"/>
    <x v="0"/>
    <s v="0 - 10 kW"/>
    <n v="1066"/>
    <n v="155"/>
    <n v="0"/>
    <s v="NI"/>
    <n v="49626"/>
    <s v="Bippen"/>
    <s v="Osnabrück"/>
    <x v="0"/>
    <s v="PV-Gebäude"/>
  </r>
  <r>
    <s v="Amprion"/>
    <n v="10003764"/>
    <s v="WESTNETZ GmbH"/>
    <x v="4768"/>
    <s v="SoK81a------01"/>
    <x v="0"/>
    <n v="0"/>
    <n v="3690"/>
    <n v="1867.88"/>
    <n v="0"/>
    <s v="NI"/>
    <n v="49328"/>
    <s v="Melle"/>
    <s v="Osnabrück"/>
    <x v="1"/>
    <s v="PV-Gebäude"/>
  </r>
  <r>
    <s v="Amprion"/>
    <n v="10003764"/>
    <s v="WESTNETZ GmbH"/>
    <x v="4769"/>
    <s v="SoK81a------01"/>
    <x v="0"/>
    <n v="0"/>
    <n v="1978"/>
    <n v="1001.26"/>
    <n v="0"/>
    <s v="NI"/>
    <n v="49134"/>
    <s v="Wallenhorst"/>
    <s v="Osnabrück"/>
    <x v="1"/>
    <s v="PV-Gebäude"/>
  </r>
  <r>
    <s v="Amprion"/>
    <n v="10003764"/>
    <s v="WESTNETZ GmbH"/>
    <x v="4770"/>
    <s v="SgK332------10"/>
    <x v="0"/>
    <s v="100 kW-1 MW"/>
    <n v="67979"/>
    <n v="23949"/>
    <n v="0"/>
    <s v="NI"/>
    <n v="49324"/>
    <s v="Melle"/>
    <s v="Osnabrück"/>
    <x v="0"/>
    <s v="PV-Gebäude"/>
  </r>
  <r>
    <s v="Amprion"/>
    <n v="10003764"/>
    <s v="WESTNETZ GmbH"/>
    <x v="4770"/>
    <s v="SgK331------10"/>
    <x v="0"/>
    <s v="30-100 kW"/>
    <n v="63446"/>
    <n v="23620.95"/>
    <n v="0"/>
    <s v="NI"/>
    <n v="49324"/>
    <s v="Melle"/>
    <s v="Osnabrück"/>
    <x v="0"/>
    <s v="PV-Gebäude"/>
  </r>
  <r>
    <s v="Amprion"/>
    <n v="10003764"/>
    <s v="WESTNETZ GmbH"/>
    <x v="4770"/>
    <s v="SgK330------10"/>
    <x v="0"/>
    <s v="0-30 kW"/>
    <n v="27192"/>
    <n v="10642.95"/>
    <n v="0"/>
    <s v="NI"/>
    <n v="49324"/>
    <s v="Melle"/>
    <s v="Osnabrück"/>
    <x v="0"/>
    <s v="PV-Gebäude"/>
  </r>
  <r>
    <s v="Amprion"/>
    <n v="10003764"/>
    <s v="WESTNETZ GmbH"/>
    <x v="4771"/>
    <s v="SgK3220--Mai13"/>
    <x v="0"/>
    <s v="0 - 10 kW"/>
    <n v="8189"/>
    <n v="1279.94"/>
    <n v="0"/>
    <s v="NI"/>
    <n v="49179"/>
    <s v="Ostercappeln"/>
    <s v="Osnabrück"/>
    <x v="0"/>
    <s v="PV-Gebäude"/>
  </r>
  <r>
    <s v="Amprion"/>
    <n v="10003764"/>
    <s v="WESTNETZ GmbH"/>
    <x v="4772"/>
    <s v="SgK3222--Jan13"/>
    <x v="0"/>
    <s v="40 kW - 1 MW"/>
    <n v="14535"/>
    <n v="2093.04"/>
    <n v="0"/>
    <s v="NI"/>
    <n v="49593"/>
    <s v="Bersenbrück"/>
    <s v="Osnabrück"/>
    <x v="0"/>
    <s v="PV-Gebäude"/>
  </r>
  <r>
    <s v="Amprion"/>
    <n v="10003764"/>
    <s v="WESTNETZ GmbH"/>
    <x v="4772"/>
    <s v="SgK3221--Jan13"/>
    <x v="0"/>
    <s v="10 - 40 kW"/>
    <n v="7362"/>
    <n v="1188.23"/>
    <n v="0"/>
    <s v="NI"/>
    <n v="49593"/>
    <s v="Bersenbrück"/>
    <s v="Osnabrück"/>
    <x v="0"/>
    <s v="PV-Gebäude"/>
  </r>
  <r>
    <s v="Amprion"/>
    <n v="10003764"/>
    <s v="WESTNETZ GmbH"/>
    <x v="4772"/>
    <s v="SgK33a2-----SV"/>
    <x v="3"/>
    <s v="Strommenge ohne EEG-Vergütung, durch Anlagenbetreiber oder durch Dritte verbraucht"/>
    <n v="66521"/>
    <n v="0"/>
    <n v="0"/>
    <s v="NI"/>
    <n v="49593"/>
    <s v="Bersenbrück"/>
    <s v="Osnabrück"/>
    <x v="0"/>
    <s v="PV-Gebäude"/>
  </r>
  <r>
    <s v="Amprion"/>
    <n v="10003764"/>
    <s v="WESTNETZ GmbH"/>
    <x v="4772"/>
    <s v="SgK3220--Jan13"/>
    <x v="0"/>
    <s v="0 - 10 kW"/>
    <n v="2454"/>
    <n v="417.67"/>
    <n v="0"/>
    <s v="NI"/>
    <n v="49593"/>
    <s v="Bersenbrück"/>
    <s v="Osnabrück"/>
    <x v="0"/>
    <s v="PV-Gebäude"/>
  </r>
  <r>
    <s v="Amprion"/>
    <n v="10003764"/>
    <s v="WESTNETZ GmbH"/>
    <x v="4773"/>
    <s v="SgK3222--Nov12"/>
    <x v="0"/>
    <s v="40 kW - 1 MW"/>
    <n v="179495"/>
    <n v="27193.49"/>
    <n v="0"/>
    <s v="NI"/>
    <n v="49586"/>
    <s v="Neuenkirchen"/>
    <s v="Osnabrück"/>
    <x v="0"/>
    <s v="PV-Gebäude"/>
  </r>
  <r>
    <s v="Amprion"/>
    <n v="10003764"/>
    <s v="WESTNETZ GmbH"/>
    <x v="4773"/>
    <s v="SgK3220--Nov12"/>
    <x v="0"/>
    <s v="0 - 10 kW"/>
    <n v="8564"/>
    <n v="1532.96"/>
    <n v="0"/>
    <s v="NI"/>
    <n v="49586"/>
    <s v="Neuenkirchen"/>
    <s v="Osnabrück"/>
    <x v="0"/>
    <s v="PV-Gebäude"/>
  </r>
  <r>
    <s v="Amprion"/>
    <n v="10003764"/>
    <s v="WESTNETZ GmbH"/>
    <x v="4773"/>
    <s v="SgK3221--Nov12"/>
    <x v="0"/>
    <s v="10 - 40 kW"/>
    <n v="25691"/>
    <n v="4362.33"/>
    <n v="0"/>
    <s v="NI"/>
    <n v="49586"/>
    <s v="Neuenkirchen"/>
    <s v="Osnabrück"/>
    <x v="0"/>
    <s v="PV-Gebäude"/>
  </r>
  <r>
    <s v="Amprion"/>
    <n v="10003764"/>
    <s v="WESTNETZ GmbH"/>
    <x v="4773"/>
    <s v="SgK33a2-----SV"/>
    <x v="3"/>
    <s v="Strommenge ohne EEG-Vergütung, durch Anlagenbetreiber oder durch Dritte verbraucht"/>
    <n v="19364"/>
    <n v="0"/>
    <n v="0"/>
    <s v="NI"/>
    <n v="49586"/>
    <s v="Neuenkirchen"/>
    <s v="Osnabrück"/>
    <x v="0"/>
    <s v="PV-Gebäude"/>
  </r>
  <r>
    <s v="Amprion"/>
    <n v="10003764"/>
    <s v="WESTNETZ GmbH"/>
    <x v="4773"/>
    <s v="SgK332-MIM-mMW"/>
    <x v="4"/>
    <s v="Verringerung auf Monats-Marktwert nach § 33 Abs. 2 (Überschreitung 90 %) für Anlagen mit RLM-Messung"/>
    <n v="4386"/>
    <n v="174.97"/>
    <n v="0"/>
    <s v="NI"/>
    <n v="49586"/>
    <s v="Neuenkirchen"/>
    <s v="Osnabrück"/>
    <x v="0"/>
    <s v="PV-Gebäude"/>
  </r>
  <r>
    <s v="Amprion"/>
    <n v="10003764"/>
    <s v="WESTNETZ GmbH"/>
    <x v="4774"/>
    <s v="SgK3221--Apr13"/>
    <x v="0"/>
    <s v="10 - 40 kW"/>
    <n v="11127"/>
    <n v="1680.18"/>
    <n v="0"/>
    <s v="NI"/>
    <n v="49191"/>
    <s v="Belm"/>
    <s v="Osnabrück"/>
    <x v="0"/>
    <s v="PV-Gebäude"/>
  </r>
  <r>
    <s v="Amprion"/>
    <n v="10003764"/>
    <s v="WESTNETZ GmbH"/>
    <x v="4774"/>
    <s v="SgK3220--Apr13"/>
    <x v="0"/>
    <s v="0 - 10 kW"/>
    <n v="5564"/>
    <n v="885.79"/>
    <n v="0"/>
    <s v="NI"/>
    <n v="49191"/>
    <s v="Belm"/>
    <s v="Osnabrück"/>
    <x v="0"/>
    <s v="PV-Gebäude"/>
  </r>
  <r>
    <s v="Amprion"/>
    <n v="10003764"/>
    <s v="WESTNETZ GmbH"/>
    <x v="4774"/>
    <s v="SgK332-MIM-aMW"/>
    <x v="4"/>
    <s v="Verringerung auf Jahres-Marktwert nach § 33 Abs. 2 (Überschreitung 90 %) für Anlagen ohne RLM-Messung"/>
    <n v="1854"/>
    <n v="64.41"/>
    <n v="0"/>
    <s v="NI"/>
    <n v="49191"/>
    <s v="Belm"/>
    <s v="Osnabrück"/>
    <x v="0"/>
    <s v="PV-Gebäude"/>
  </r>
  <r>
    <s v="Amprion"/>
    <n v="10003764"/>
    <s v="WESTNETZ GmbH"/>
    <x v="4775"/>
    <s v="SgK3220--Mrz13"/>
    <x v="0"/>
    <s v="0 - 10 kW"/>
    <n v="8278"/>
    <n v="1347.66"/>
    <n v="0"/>
    <s v="NI"/>
    <n v="49586"/>
    <s v="Neuenkirchen"/>
    <s v="Osnabrück"/>
    <x v="0"/>
    <s v="PV-Gebäude"/>
  </r>
  <r>
    <s v="Amprion"/>
    <n v="10003764"/>
    <s v="WESTNETZ GmbH"/>
    <x v="4776"/>
    <s v="SgK3220--Mrz13"/>
    <x v="0"/>
    <s v="0 - 10 kW"/>
    <n v="7944"/>
    <n v="1293.28"/>
    <n v="0"/>
    <s v="NI"/>
    <n v="49586"/>
    <s v="Neuenkirchen"/>
    <s v="Osnabrück"/>
    <x v="0"/>
    <s v="PV-Gebäude"/>
  </r>
  <r>
    <s v="Amprion"/>
    <n v="10003764"/>
    <s v="WESTNETZ GmbH"/>
    <x v="4777"/>
    <s v="SgK330------11"/>
    <x v="0"/>
    <s v="0-30 kW"/>
    <n v="25934"/>
    <n v="7453.43"/>
    <n v="0"/>
    <s v="NI"/>
    <n v="49152"/>
    <s v="Bad Essen"/>
    <s v="Osnabrück"/>
    <x v="0"/>
    <s v="PV-Gebäude"/>
  </r>
  <r>
    <s v="Amprion"/>
    <n v="10003764"/>
    <s v="WESTNETZ GmbH"/>
    <x v="4778"/>
    <s v="SgK3221--Apr13"/>
    <x v="0"/>
    <s v="10 - 40 kW"/>
    <n v="17249"/>
    <n v="2604.6"/>
    <n v="0"/>
    <s v="NI"/>
    <n v="49326"/>
    <s v="Melle"/>
    <s v="Osnabrück"/>
    <x v="0"/>
    <s v="PV-Gebäude"/>
  </r>
  <r>
    <s v="Amprion"/>
    <n v="10003764"/>
    <s v="WESTNETZ GmbH"/>
    <x v="4778"/>
    <s v="SgK332-MIM-aMW"/>
    <x v="4"/>
    <s v="Verringerung auf Jahres-Marktwert nach § 33 Abs. 2 (Überschreitung 90 %) für Anlagen ohne RLM-Messung"/>
    <n v="2875"/>
    <n v="99.88"/>
    <n v="0"/>
    <s v="NI"/>
    <n v="49326"/>
    <s v="Melle"/>
    <s v="Osnabrück"/>
    <x v="0"/>
    <s v="PV-Gebäude"/>
  </r>
  <r>
    <s v="Amprion"/>
    <n v="10003764"/>
    <s v="WESTNETZ GmbH"/>
    <x v="4778"/>
    <s v="SgK3220--Apr13"/>
    <x v="0"/>
    <s v="0 - 10 kW"/>
    <n v="8624"/>
    <n v="1372.94"/>
    <n v="0"/>
    <s v="NI"/>
    <n v="49326"/>
    <s v="Melle"/>
    <s v="Osnabrück"/>
    <x v="0"/>
    <s v="PV-Gebäude"/>
  </r>
  <r>
    <s v="Amprion"/>
    <n v="10003764"/>
    <s v="WESTNETZ GmbH"/>
    <x v="4779"/>
    <s v="SgK33a2-----SV"/>
    <x v="3"/>
    <s v="Strommenge ohne EEG-Vergütung, durch Anlagenbetreiber oder durch Dritte verbraucht"/>
    <n v="7150"/>
    <n v="0"/>
    <n v="0"/>
    <s v="NI"/>
    <n v="49584"/>
    <s v="Fürstenau"/>
    <s v="Osnabrück"/>
    <x v="0"/>
    <s v="PV-Gebäude"/>
  </r>
  <r>
    <s v="Amprion"/>
    <n v="10003764"/>
    <s v="WESTNETZ GmbH"/>
    <x v="4779"/>
    <s v="SgK3221--Apr13"/>
    <x v="0"/>
    <s v="10 - 40 kW"/>
    <n v="21700"/>
    <n v="3276.7"/>
    <n v="0"/>
    <s v="NI"/>
    <n v="49584"/>
    <s v="Fürstenau"/>
    <s v="Osnabrück"/>
    <x v="0"/>
    <s v="PV-Gebäude"/>
  </r>
  <r>
    <s v="Amprion"/>
    <n v="10003764"/>
    <s v="WESTNETZ GmbH"/>
    <x v="4779"/>
    <s v="SgK3222--Apr13"/>
    <x v="0"/>
    <s v="40 kW - 1 MW"/>
    <n v="14467"/>
    <n v="1948.7"/>
    <n v="0"/>
    <s v="NI"/>
    <n v="49584"/>
    <s v="Fürstenau"/>
    <s v="Osnabrück"/>
    <x v="0"/>
    <s v="PV-Gebäude"/>
  </r>
  <r>
    <s v="Amprion"/>
    <n v="10003764"/>
    <s v="WESTNETZ GmbH"/>
    <x v="4779"/>
    <s v="SgK3220--Apr13"/>
    <x v="0"/>
    <s v="0 - 10 kW"/>
    <n v="7233"/>
    <n v="1151.49"/>
    <n v="0"/>
    <s v="NI"/>
    <n v="49584"/>
    <s v="Fürstenau"/>
    <s v="Osnabrück"/>
    <x v="0"/>
    <s v="PV-Gebäude"/>
  </r>
  <r>
    <s v="Amprion"/>
    <n v="10003764"/>
    <s v="WESTNETZ GmbH"/>
    <x v="4780"/>
    <s v="SgK3221--Mai13"/>
    <x v="0"/>
    <s v="10 - 40 kW"/>
    <n v="13955"/>
    <n v="2069.5300000000002"/>
    <n v="0"/>
    <s v="NI"/>
    <n v="49134"/>
    <s v="Wallenhorst"/>
    <s v="Osnabrück"/>
    <x v="0"/>
    <s v="PV-Gebäude"/>
  </r>
  <r>
    <s v="Amprion"/>
    <n v="10003764"/>
    <s v="WESTNETZ GmbH"/>
    <x v="4780"/>
    <s v="SgK33a2-----SV"/>
    <x v="3"/>
    <s v="Strommenge ohne EEG-Vergütung, durch Anlagenbetreiber oder durch Dritte verbraucht"/>
    <n v="34685"/>
    <n v="0"/>
    <n v="0"/>
    <s v="NI"/>
    <n v="49134"/>
    <s v="Wallenhorst"/>
    <s v="Osnabrück"/>
    <x v="0"/>
    <s v="PV-Gebäude"/>
  </r>
  <r>
    <s v="Amprion"/>
    <n v="10003764"/>
    <s v="WESTNETZ GmbH"/>
    <x v="4780"/>
    <s v="SgK3222--Mai13"/>
    <x v="0"/>
    <s v="40 kW - 1 MW"/>
    <n v="23259"/>
    <n v="3077.17"/>
    <n v="0"/>
    <s v="NI"/>
    <n v="49134"/>
    <s v="Wallenhorst"/>
    <s v="Osnabrück"/>
    <x v="0"/>
    <s v="PV-Gebäude"/>
  </r>
  <r>
    <s v="Amprion"/>
    <n v="10003764"/>
    <s v="WESTNETZ GmbH"/>
    <x v="4780"/>
    <s v="SgK3220--Mai13"/>
    <x v="0"/>
    <s v="0 - 10 kW"/>
    <n v="4652"/>
    <n v="727.11"/>
    <n v="0"/>
    <s v="NI"/>
    <n v="49134"/>
    <s v="Wallenhorst"/>
    <s v="Osnabrück"/>
    <x v="0"/>
    <s v="PV-Gebäude"/>
  </r>
  <r>
    <s v="Amprion"/>
    <n v="10003764"/>
    <s v="WESTNETZ GmbH"/>
    <x v="4781"/>
    <s v="SgK3221--Mai13"/>
    <x v="0"/>
    <s v="10 - 40 kW"/>
    <n v="21161"/>
    <n v="3138.18"/>
    <n v="0"/>
    <s v="NI"/>
    <n v="49179"/>
    <s v="Ostercappeln"/>
    <s v="Osnabrück"/>
    <x v="0"/>
    <s v="PV-Gebäude"/>
  </r>
  <r>
    <s v="Amprion"/>
    <n v="10003764"/>
    <s v="WESTNETZ GmbH"/>
    <x v="4781"/>
    <s v="SgK3220--Mai13"/>
    <x v="0"/>
    <s v="0 - 10 kW"/>
    <n v="7054"/>
    <n v="1102.54"/>
    <n v="0"/>
    <s v="NI"/>
    <n v="49179"/>
    <s v="Ostercappeln"/>
    <s v="Osnabrück"/>
    <x v="0"/>
    <s v="PV-Gebäude"/>
  </r>
  <r>
    <s v="Amprion"/>
    <n v="10003764"/>
    <s v="WESTNETZ GmbH"/>
    <x v="4781"/>
    <s v="SgK33a2-----SV"/>
    <x v="3"/>
    <s v="Strommenge ohne EEG-Vergütung, durch Anlagenbetreiber oder durch Dritte verbraucht"/>
    <n v="72328"/>
    <n v="0"/>
    <n v="0"/>
    <s v="NI"/>
    <n v="49179"/>
    <s v="Ostercappeln"/>
    <s v="Osnabrück"/>
    <x v="0"/>
    <s v="PV-Gebäude"/>
  </r>
  <r>
    <s v="Amprion"/>
    <n v="10003764"/>
    <s v="WESTNETZ GmbH"/>
    <x v="4781"/>
    <s v="SgK3222--Mai13"/>
    <x v="0"/>
    <s v="40 kW - 1 MW"/>
    <n v="529020"/>
    <n v="69989.350000000006"/>
    <n v="0"/>
    <s v="NI"/>
    <n v="49179"/>
    <s v="Ostercappeln"/>
    <s v="Osnabrück"/>
    <x v="0"/>
    <s v="PV-Gebäude"/>
  </r>
  <r>
    <s v="Amprion"/>
    <n v="10003764"/>
    <s v="WESTNETZ GmbH"/>
    <x v="4782"/>
    <s v="SgK3220--Mai13"/>
    <x v="0"/>
    <s v="0 - 10 kW"/>
    <n v="3428"/>
    <n v="535.79999999999995"/>
    <n v="0"/>
    <s v="NI"/>
    <n v="49599"/>
    <s v="Voltlage"/>
    <s v="Osnabrück"/>
    <x v="0"/>
    <s v="PV-Gebäude"/>
  </r>
  <r>
    <s v="Amprion"/>
    <n v="10003764"/>
    <s v="WESTNETZ GmbH"/>
    <x v="4782"/>
    <s v="SgK33a2-----SV"/>
    <x v="3"/>
    <s v="Strommenge ohne EEG-Vergütung, durch Anlagenbetreiber oder durch Dritte verbraucht"/>
    <n v="8436"/>
    <n v="0"/>
    <n v="0"/>
    <s v="NI"/>
    <n v="49599"/>
    <s v="Voltlage"/>
    <s v="Osnabrück"/>
    <x v="0"/>
    <s v="PV-Gebäude"/>
  </r>
  <r>
    <s v="Amprion"/>
    <n v="10003764"/>
    <s v="WESTNETZ GmbH"/>
    <x v="4782"/>
    <s v="SgK3221--Mai13"/>
    <x v="0"/>
    <s v="10 - 40 kW"/>
    <n v="6852"/>
    <n v="1016.15"/>
    <n v="0"/>
    <s v="NI"/>
    <n v="49599"/>
    <s v="Voltlage"/>
    <s v="Osnabrück"/>
    <x v="0"/>
    <s v="PV-Gebäude"/>
  </r>
  <r>
    <s v="Amprion"/>
    <n v="10003764"/>
    <s v="WESTNETZ GmbH"/>
    <x v="4783"/>
    <s v="SgK3220--Jul14"/>
    <x v="0"/>
    <s v="0 - 10 kW"/>
    <n v="4971"/>
    <n v="640.26"/>
    <n v="0"/>
    <s v="NI"/>
    <n v="49179"/>
    <s v="Ostercappeln"/>
    <s v="Osnabrück"/>
    <x v="0"/>
    <s v="PV-Gebäude"/>
  </r>
  <r>
    <s v="Amprion"/>
    <n v="10003764"/>
    <s v="WESTNETZ GmbH"/>
    <x v="4784"/>
    <s v="WrK33b1-MPMJan"/>
    <x v="5"/>
    <s v="Marktprämie für Kalendermonat Januar"/>
    <n v="384512"/>
    <n v="22893.84"/>
    <n v="0"/>
    <s v="NI"/>
    <n v="49179"/>
    <s v="Ostercappeln"/>
    <s v="Osnabrück"/>
    <x v="6"/>
    <s v="Windenergie"/>
  </r>
  <r>
    <s v="Amprion"/>
    <n v="10003764"/>
    <s v="WESTNETZ GmbH"/>
    <x v="4784"/>
    <s v="WrK33b1-MPMJul"/>
    <x v="5"/>
    <s v="Marktprämie für Kalendermonat Juli"/>
    <n v="217283"/>
    <n v="15487.93"/>
    <n v="0"/>
    <s v="NI"/>
    <n v="49179"/>
    <s v="Ostercappeln"/>
    <s v="Osnabrück"/>
    <x v="6"/>
    <s v="Windenergie"/>
  </r>
  <r>
    <s v="Amprion"/>
    <n v="10003764"/>
    <s v="WESTNETZ GmbH"/>
    <x v="4784"/>
    <s v="WrK33b1-MPMMai"/>
    <x v="5"/>
    <s v="Marktprämie für Kalendermonat Mai"/>
    <n v="194676"/>
    <n v="14404.08"/>
    <n v="0"/>
    <s v="NI"/>
    <n v="49179"/>
    <s v="Ostercappeln"/>
    <s v="Osnabrück"/>
    <x v="6"/>
    <s v="Windenergie"/>
  </r>
  <r>
    <s v="Amprion"/>
    <n v="10003764"/>
    <s v="WESTNETZ GmbH"/>
    <x v="4784"/>
    <s v="WrK33b1-MPMApr"/>
    <x v="5"/>
    <s v="Marktprämie für Kalendermonat April"/>
    <n v="308573"/>
    <n v="23636.69"/>
    <n v="0"/>
    <s v="NI"/>
    <n v="49179"/>
    <s v="Ostercappeln"/>
    <s v="Osnabrück"/>
    <x v="6"/>
    <s v="Windenergie"/>
  </r>
  <r>
    <s v="Amprion"/>
    <n v="10003764"/>
    <s v="WESTNETZ GmbH"/>
    <x v="4784"/>
    <s v="WrK33b1-MPMNov"/>
    <x v="5"/>
    <s v="Marktprämie für Kalendermonat November"/>
    <n v="499120"/>
    <n v="34598.99"/>
    <n v="0"/>
    <s v="NI"/>
    <n v="49179"/>
    <s v="Ostercappeln"/>
    <s v="Osnabrück"/>
    <x v="6"/>
    <s v="Windenergie"/>
  </r>
  <r>
    <s v="Amprion"/>
    <n v="10003764"/>
    <s v="WESTNETZ GmbH"/>
    <x v="4784"/>
    <s v="WrK33b1-MPMJun"/>
    <x v="5"/>
    <s v="Marktprämie für Kalendermonat Juni"/>
    <n v="267617"/>
    <n v="19993.669999999998"/>
    <n v="0"/>
    <s v="NI"/>
    <n v="49179"/>
    <s v="Ostercappeln"/>
    <s v="Osnabrück"/>
    <x v="6"/>
    <s v="Windenergie"/>
  </r>
  <r>
    <s v="Amprion"/>
    <n v="10003764"/>
    <s v="WESTNETZ GmbH"/>
    <x v="4784"/>
    <s v="WrK33b1-MPMMrz"/>
    <x v="5"/>
    <s v="Marktprämie für Kalendermonat März"/>
    <n v="400896"/>
    <n v="28656.05"/>
    <n v="0"/>
    <s v="NI"/>
    <n v="49179"/>
    <s v="Ostercappeln"/>
    <s v="Osnabrück"/>
    <x v="6"/>
    <s v="Windenergie"/>
  </r>
  <r>
    <s v="Amprion"/>
    <n v="10003764"/>
    <s v="WESTNETZ GmbH"/>
    <x v="4784"/>
    <s v="WrK33b1-MPMFeb"/>
    <x v="5"/>
    <s v="Marktprämie für Kalendermonat Februar"/>
    <n v="490709"/>
    <n v="33010"/>
    <n v="0"/>
    <s v="NI"/>
    <n v="49179"/>
    <s v="Ostercappeln"/>
    <s v="Osnabrück"/>
    <x v="6"/>
    <s v="Windenergie"/>
  </r>
  <r>
    <s v="Amprion"/>
    <n v="10003764"/>
    <s v="WESTNETZ GmbH"/>
    <x v="4784"/>
    <s v="WrK33b1-MPMDez"/>
    <x v="5"/>
    <s v="Marktprämie für Kalendermonat Dezember"/>
    <n v="597249"/>
    <n v="46752.65"/>
    <n v="0"/>
    <s v="NI"/>
    <n v="49179"/>
    <s v="Ostercappeln"/>
    <s v="Osnabrück"/>
    <x v="6"/>
    <s v="Windenergie"/>
  </r>
  <r>
    <s v="Amprion"/>
    <n v="10003764"/>
    <s v="WESTNETZ GmbH"/>
    <x v="4784"/>
    <s v="WrK33b1-MPMSep"/>
    <x v="5"/>
    <s v="Marktprämie für Kalendermonat September"/>
    <n v="265312"/>
    <n v="19248.38"/>
    <n v="0"/>
    <s v="NI"/>
    <n v="49179"/>
    <s v="Ostercappeln"/>
    <s v="Osnabrück"/>
    <x v="6"/>
    <s v="Windenergie"/>
  </r>
  <r>
    <s v="Amprion"/>
    <n v="10003764"/>
    <s v="WESTNETZ GmbH"/>
    <x v="4784"/>
    <s v="WrK33b1-MPMAug"/>
    <x v="5"/>
    <s v="Marktprämie für Kalendermonat August"/>
    <n v="214363"/>
    <n v="15646.35"/>
    <n v="0"/>
    <s v="NI"/>
    <n v="49179"/>
    <s v="Ostercappeln"/>
    <s v="Osnabrück"/>
    <x v="6"/>
    <s v="Windenergie"/>
  </r>
  <r>
    <s v="Amprion"/>
    <n v="10003764"/>
    <s v="WESTNETZ GmbH"/>
    <x v="4784"/>
    <s v="WrK33b1-MPMOkt"/>
    <x v="5"/>
    <s v="Marktprämie für Kalendermonat Oktober"/>
    <n v="578566"/>
    <n v="47141.56"/>
    <n v="0"/>
    <s v="NI"/>
    <n v="49179"/>
    <s v="Ostercappeln"/>
    <s v="Osnabrück"/>
    <x v="6"/>
    <s v="Windenergie"/>
  </r>
  <r>
    <s v="Amprion"/>
    <n v="10003764"/>
    <s v="WESTNETZ GmbH"/>
    <x v="4785"/>
    <s v="WrK33b1-MPMSep"/>
    <x v="5"/>
    <s v="Marktprämie für Kalendermonat September"/>
    <n v="265312"/>
    <n v="19248.38"/>
    <n v="0"/>
    <s v="NI"/>
    <n v="49179"/>
    <s v="Ostercappeln"/>
    <s v="Osnabrück"/>
    <x v="6"/>
    <s v="Windenergie"/>
  </r>
  <r>
    <s v="Amprion"/>
    <n v="10003764"/>
    <s v="WESTNETZ GmbH"/>
    <x v="4785"/>
    <s v="WrK33b1-MPMJan"/>
    <x v="5"/>
    <s v="Marktprämie für Kalendermonat Januar"/>
    <n v="384512"/>
    <n v="22893.84"/>
    <n v="0"/>
    <s v="NI"/>
    <n v="49179"/>
    <s v="Ostercappeln"/>
    <s v="Osnabrück"/>
    <x v="6"/>
    <s v="Windenergie"/>
  </r>
  <r>
    <s v="Amprion"/>
    <n v="10003764"/>
    <s v="WESTNETZ GmbH"/>
    <x v="4785"/>
    <s v="WrK33b1-MPMOkt"/>
    <x v="5"/>
    <s v="Marktprämie für Kalendermonat Oktober"/>
    <n v="578566"/>
    <n v="47141.56"/>
    <n v="0"/>
    <s v="NI"/>
    <n v="49179"/>
    <s v="Ostercappeln"/>
    <s v="Osnabrück"/>
    <x v="6"/>
    <s v="Windenergie"/>
  </r>
  <r>
    <s v="Amprion"/>
    <n v="10003764"/>
    <s v="WESTNETZ GmbH"/>
    <x v="4785"/>
    <s v="WrK33b1-MPMJul"/>
    <x v="5"/>
    <s v="Marktprämie für Kalendermonat Juli"/>
    <n v="217283"/>
    <n v="15487.93"/>
    <n v="0"/>
    <s v="NI"/>
    <n v="49179"/>
    <s v="Ostercappeln"/>
    <s v="Osnabrück"/>
    <x v="6"/>
    <s v="Windenergie"/>
  </r>
  <r>
    <s v="Amprion"/>
    <n v="10003764"/>
    <s v="WESTNETZ GmbH"/>
    <x v="4785"/>
    <s v="WrK33b1-MPMAug"/>
    <x v="5"/>
    <s v="Marktprämie für Kalendermonat August"/>
    <n v="214363"/>
    <n v="15646.35"/>
    <n v="0"/>
    <s v="NI"/>
    <n v="49179"/>
    <s v="Ostercappeln"/>
    <s v="Osnabrück"/>
    <x v="6"/>
    <s v="Windenergie"/>
  </r>
  <r>
    <s v="Amprion"/>
    <n v="10003764"/>
    <s v="WESTNETZ GmbH"/>
    <x v="4785"/>
    <s v="WrK33b1-MPMApr"/>
    <x v="5"/>
    <s v="Marktprämie für Kalendermonat April"/>
    <n v="308573"/>
    <n v="23636.69"/>
    <n v="0"/>
    <s v="NI"/>
    <n v="49179"/>
    <s v="Ostercappeln"/>
    <s v="Osnabrück"/>
    <x v="6"/>
    <s v="Windenergie"/>
  </r>
  <r>
    <s v="Amprion"/>
    <n v="10003764"/>
    <s v="WESTNETZ GmbH"/>
    <x v="4785"/>
    <s v="WrK33b1-MPMFeb"/>
    <x v="5"/>
    <s v="Marktprämie für Kalendermonat Februar"/>
    <n v="490709"/>
    <n v="33010"/>
    <n v="0"/>
    <s v="NI"/>
    <n v="49179"/>
    <s v="Ostercappeln"/>
    <s v="Osnabrück"/>
    <x v="6"/>
    <s v="Windenergie"/>
  </r>
  <r>
    <s v="Amprion"/>
    <n v="10003764"/>
    <s v="WESTNETZ GmbH"/>
    <x v="4785"/>
    <s v="WrK33b1-MPMNov"/>
    <x v="5"/>
    <s v="Marktprämie für Kalendermonat November"/>
    <n v="499120"/>
    <n v="34598.99"/>
    <n v="0"/>
    <s v="NI"/>
    <n v="49179"/>
    <s v="Ostercappeln"/>
    <s v="Osnabrück"/>
    <x v="6"/>
    <s v="Windenergie"/>
  </r>
  <r>
    <s v="Amprion"/>
    <n v="10003764"/>
    <s v="WESTNETZ GmbH"/>
    <x v="4785"/>
    <s v="WrK33b1-MPMMai"/>
    <x v="5"/>
    <s v="Marktprämie für Kalendermonat Mai"/>
    <n v="194676"/>
    <n v="14404.08"/>
    <n v="0"/>
    <s v="NI"/>
    <n v="49179"/>
    <s v="Ostercappeln"/>
    <s v="Osnabrück"/>
    <x v="6"/>
    <s v="Windenergie"/>
  </r>
  <r>
    <s v="Amprion"/>
    <n v="10003764"/>
    <s v="WESTNETZ GmbH"/>
    <x v="4785"/>
    <s v="WrK33b1-MPMJun"/>
    <x v="5"/>
    <s v="Marktprämie für Kalendermonat Juni"/>
    <n v="267617"/>
    <n v="19993.669999999998"/>
    <n v="0"/>
    <s v="NI"/>
    <n v="49179"/>
    <s v="Ostercappeln"/>
    <s v="Osnabrück"/>
    <x v="6"/>
    <s v="Windenergie"/>
  </r>
  <r>
    <s v="Amprion"/>
    <n v="10003764"/>
    <s v="WESTNETZ GmbH"/>
    <x v="4785"/>
    <s v="WrK33b1-MPMMrz"/>
    <x v="5"/>
    <s v="Marktprämie für Kalendermonat März"/>
    <n v="400896"/>
    <n v="28656.05"/>
    <n v="0"/>
    <s v="NI"/>
    <n v="49179"/>
    <s v="Ostercappeln"/>
    <s v="Osnabrück"/>
    <x v="6"/>
    <s v="Windenergie"/>
  </r>
  <r>
    <s v="Amprion"/>
    <n v="10003764"/>
    <s v="WESTNETZ GmbH"/>
    <x v="4785"/>
    <s v="WrK33b1-MPMDez"/>
    <x v="5"/>
    <s v="Marktprämie für Kalendermonat Dezember"/>
    <n v="597249"/>
    <n v="46752.65"/>
    <n v="0"/>
    <s v="NI"/>
    <n v="49179"/>
    <s v="Ostercappeln"/>
    <s v="Osnabrück"/>
    <x v="6"/>
    <s v="Windenergie"/>
  </r>
  <r>
    <s v="Amprion"/>
    <n v="10003764"/>
    <s v="WESTNETZ GmbH"/>
    <x v="4786"/>
    <s v="SgK3220--Jun13"/>
    <x v="0"/>
    <s v="0 - 10 kW"/>
    <n v="8827"/>
    <n v="1354.94"/>
    <n v="0"/>
    <s v="NI"/>
    <n v="49610"/>
    <s v="Quakenbrück"/>
    <s v="Osnabrück"/>
    <x v="0"/>
    <s v="PV-Gebäude"/>
  </r>
  <r>
    <s v="Amprion"/>
    <n v="10003764"/>
    <s v="WESTNETZ GmbH"/>
    <x v="4786"/>
    <s v="SgK332-MIM-aMW"/>
    <x v="4"/>
    <s v="Verringerung auf Jahres-Marktwert nach § 33 Abs. 2 (Überschreitung 90 %) für Anlagen ohne RLM-Messung"/>
    <n v="933"/>
    <n v="32.409999999999997"/>
    <n v="0"/>
    <s v="NI"/>
    <n v="49610"/>
    <s v="Quakenbrück"/>
    <s v="Osnabrück"/>
    <x v="0"/>
    <s v="PV-Gebäude"/>
  </r>
  <r>
    <s v="Amprion"/>
    <n v="10003764"/>
    <s v="WESTNETZ GmbH"/>
    <x v="4786"/>
    <s v="SgK33a2-----SV"/>
    <x v="3"/>
    <s v="Strommenge ohne EEG-Vergütung, durch Anlagenbetreiber oder durch Dritte verbraucht"/>
    <n v="1887"/>
    <n v="0"/>
    <n v="0"/>
    <s v="NI"/>
    <n v="49610"/>
    <s v="Quakenbrück"/>
    <s v="Osnabrück"/>
    <x v="0"/>
    <s v="PV-Gebäude"/>
  </r>
  <r>
    <s v="Amprion"/>
    <n v="10003764"/>
    <s v="WESTNETZ GmbH"/>
    <x v="4786"/>
    <s v="SgK3221--Jun13"/>
    <x v="0"/>
    <s v="10 - 40 kW"/>
    <n v="16552"/>
    <n v="2409.9699999999998"/>
    <n v="0"/>
    <s v="NI"/>
    <n v="49610"/>
    <s v="Quakenbrück"/>
    <s v="Osnabrück"/>
    <x v="0"/>
    <s v="PV-Gebäude"/>
  </r>
  <r>
    <s v="Amprion"/>
    <n v="10003764"/>
    <s v="WESTNETZ GmbH"/>
    <x v="4787"/>
    <s v="SgK3221--Jun13"/>
    <x v="0"/>
    <s v="10 - 40 kW"/>
    <n v="21660"/>
    <n v="3153.7"/>
    <n v="0"/>
    <s v="NI"/>
    <n v="49163"/>
    <s v="Bohmte"/>
    <s v="Osnabrück"/>
    <x v="0"/>
    <s v="PV-Gebäude"/>
  </r>
  <r>
    <s v="Amprion"/>
    <n v="10003764"/>
    <s v="WESTNETZ GmbH"/>
    <x v="4787"/>
    <s v="SgK3222--Jun13"/>
    <x v="0"/>
    <s v="40 kW - 1 MW"/>
    <n v="67867"/>
    <n v="8815.92"/>
    <n v="0"/>
    <s v="NI"/>
    <n v="49163"/>
    <s v="Bohmte"/>
    <s v="Osnabrück"/>
    <x v="0"/>
    <s v="PV-Gebäude"/>
  </r>
  <r>
    <s v="Amprion"/>
    <n v="10003764"/>
    <s v="WESTNETZ GmbH"/>
    <x v="4787"/>
    <s v="SgK3220--Jun13"/>
    <x v="0"/>
    <s v="0 - 10 kW"/>
    <n v="7220"/>
    <n v="1108.27"/>
    <n v="0"/>
    <s v="NI"/>
    <n v="49163"/>
    <s v="Bohmte"/>
    <s v="Osnabrück"/>
    <x v="0"/>
    <s v="PV-Gebäude"/>
  </r>
  <r>
    <s v="Amprion"/>
    <n v="10003764"/>
    <s v="WESTNETZ GmbH"/>
    <x v="4787"/>
    <s v="SgK33a2-----SV"/>
    <x v="3"/>
    <s v="Strommenge ohne EEG-Vergütung, durch Anlagenbetreiber oder durch Dritte verbraucht"/>
    <n v="20917"/>
    <n v="0"/>
    <n v="0"/>
    <s v="NI"/>
    <n v="49163"/>
    <s v="Bohmte"/>
    <s v="Osnabrück"/>
    <x v="0"/>
    <s v="PV-Gebäude"/>
  </r>
  <r>
    <s v="Amprion"/>
    <n v="10003764"/>
    <s v="WESTNETZ GmbH"/>
    <x v="4788"/>
    <s v="SgK3220--Mai13"/>
    <x v="0"/>
    <s v="0 - 10 kW"/>
    <n v="2824"/>
    <n v="441.39"/>
    <n v="0"/>
    <s v="NI"/>
    <n v="49134"/>
    <s v="Wallenhorst"/>
    <s v="Osnabrück"/>
    <x v="0"/>
    <s v="PV-Gebäude"/>
  </r>
  <r>
    <s v="Amprion"/>
    <n v="10003764"/>
    <s v="WESTNETZ GmbH"/>
    <x v="4789"/>
    <s v="SgK3220--Jun13"/>
    <x v="0"/>
    <s v="0 - 10 kW"/>
    <n v="2181"/>
    <n v="334.78"/>
    <n v="0"/>
    <s v="NI"/>
    <n v="49201"/>
    <s v="Dissen am Teutoburger Wald"/>
    <s v="Osnabrück"/>
    <x v="0"/>
    <s v="PV-Gebäude"/>
  </r>
  <r>
    <s v="Amprion"/>
    <n v="10003764"/>
    <s v="WESTNETZ GmbH"/>
    <x v="4790"/>
    <s v="SgK3220--Mai13"/>
    <x v="0"/>
    <s v="0 - 10 kW"/>
    <n v="2835"/>
    <n v="443.11"/>
    <n v="0"/>
    <s v="NI"/>
    <n v="49626"/>
    <s v="Berge"/>
    <s v="Osnabrück"/>
    <x v="0"/>
    <s v="PV-Gebäude"/>
  </r>
  <r>
    <s v="Amprion"/>
    <n v="10003764"/>
    <s v="WESTNETZ GmbH"/>
    <x v="4791"/>
    <s v="SgK3220--Jun13"/>
    <x v="0"/>
    <s v="0 - 10 kW"/>
    <n v="4760"/>
    <n v="730.66"/>
    <n v="0"/>
    <s v="NI"/>
    <n v="49186"/>
    <s v="Bad Iburg"/>
    <s v="Osnabrück"/>
    <x v="0"/>
    <s v="PV-Gebäude"/>
  </r>
  <r>
    <s v="Amprion"/>
    <n v="10003764"/>
    <s v="WESTNETZ GmbH"/>
    <x v="4792"/>
    <s v="SgK3220--Jun13"/>
    <x v="0"/>
    <s v="0 - 10 kW"/>
    <n v="3775"/>
    <n v="579.46"/>
    <n v="0"/>
    <s v="NI"/>
    <n v="49637"/>
    <s v="Menslage"/>
    <s v="Osnabrück"/>
    <x v="0"/>
    <s v="PV-Gebäude"/>
  </r>
  <r>
    <s v="Amprion"/>
    <n v="10003764"/>
    <s v="WESTNETZ GmbH"/>
    <x v="4793"/>
    <s v="SgK3220--Mrz13"/>
    <x v="0"/>
    <s v="0 - 10 kW"/>
    <n v="2489"/>
    <n v="405.21"/>
    <n v="0"/>
    <s v="NI"/>
    <n v="49186"/>
    <s v="Bad Iburg"/>
    <s v="Osnabrück"/>
    <x v="0"/>
    <s v="PV-Gebäude"/>
  </r>
  <r>
    <s v="Amprion"/>
    <n v="10003764"/>
    <s v="WESTNETZ GmbH"/>
    <x v="4794"/>
    <s v="SgK5121--Nov14"/>
    <x v="0"/>
    <s v="10 - 40 kW"/>
    <n v="1835"/>
    <n v="225.34"/>
    <n v="0"/>
    <s v="NI"/>
    <n v="49179"/>
    <s v="Ostercappeln"/>
    <s v="Osnabrück"/>
    <x v="0"/>
    <s v="PV-Gebäude"/>
  </r>
  <r>
    <s v="Amprion"/>
    <n v="10003764"/>
    <s v="WESTNETZ GmbH"/>
    <x v="4794"/>
    <s v="SgK5120--Nov14"/>
    <x v="0"/>
    <s v="0 - 10 kW"/>
    <n v="918"/>
    <n v="115.85"/>
    <n v="0"/>
    <s v="NI"/>
    <n v="49179"/>
    <s v="Ostercappeln"/>
    <s v="Osnabrück"/>
    <x v="0"/>
    <s v="PV-Gebäude"/>
  </r>
  <r>
    <s v="Amprion"/>
    <n v="10003764"/>
    <s v="WESTNETZ GmbH"/>
    <x v="4795"/>
    <s v="SgK3221--Dez12"/>
    <x v="0"/>
    <s v="10 - 40 kW"/>
    <n v="7168"/>
    <n v="1187.02"/>
    <n v="0"/>
    <s v="NI"/>
    <n v="49163"/>
    <s v="Bohmte"/>
    <s v="Osnabrück"/>
    <x v="0"/>
    <s v="PV-Gebäude"/>
  </r>
  <r>
    <s v="Amprion"/>
    <n v="10003764"/>
    <s v="WESTNETZ GmbH"/>
    <x v="4795"/>
    <s v="SgK33a2-----SV"/>
    <x v="3"/>
    <s v="Strommenge ohne EEG-Vergütung, durch Anlagenbetreiber oder durch Dritte verbraucht"/>
    <n v="2359"/>
    <n v="0"/>
    <n v="0"/>
    <s v="NI"/>
    <n v="49163"/>
    <s v="Bohmte"/>
    <s v="Osnabrück"/>
    <x v="0"/>
    <s v="PV-Gebäude"/>
  </r>
  <r>
    <s v="Amprion"/>
    <n v="10003764"/>
    <s v="WESTNETZ GmbH"/>
    <x v="4796"/>
    <s v="BiK1011-----MW"/>
    <x v="4"/>
    <s v="Verringerung auf Monatsmarktwert nach § 101 Abs. 1 EEG 2014 (Überschreitung Höchstbemessungsleistung)"/>
    <n v="600"/>
    <n v="18.46"/>
    <n v="0"/>
    <s v="NI"/>
    <n v="49626"/>
    <s v="Berge"/>
    <s v="Osnabrück"/>
    <x v="3"/>
    <s v="Biomasse"/>
  </r>
  <r>
    <s v="Amprion"/>
    <n v="10003764"/>
    <s v="WESTNETZ GmbH"/>
    <x v="4796"/>
    <s v="BiK27b------13"/>
    <x v="0"/>
    <s v="Vergärung von Gülle in Anlagen bis maximal 75 kW installierter Leistung"/>
    <n v="624150"/>
    <n v="152916.75"/>
    <n v="0"/>
    <s v="NI"/>
    <n v="49626"/>
    <s v="Berge"/>
    <s v="Osnabrück"/>
    <x v="3"/>
    <s v="Biomasse"/>
  </r>
  <r>
    <s v="Amprion"/>
    <n v="10003764"/>
    <s v="WESTNETZ GmbH"/>
    <x v="4797"/>
    <s v="SgK3220--Jul13"/>
    <x v="0"/>
    <s v="0 - 10 kW"/>
    <n v="3552"/>
    <n v="535.29"/>
    <n v="0"/>
    <s v="NI"/>
    <n v="49326"/>
    <s v="Melle"/>
    <s v="Osnabrück"/>
    <x v="0"/>
    <s v="PV-Gebäude"/>
  </r>
  <r>
    <s v="Amprion"/>
    <n v="10003764"/>
    <s v="WESTNETZ GmbH"/>
    <x v="4798"/>
    <s v="SgK3220--Jul13"/>
    <x v="0"/>
    <s v="0 - 10 kW"/>
    <n v="3276"/>
    <n v="493.69"/>
    <n v="0"/>
    <s v="NI"/>
    <n v="49324"/>
    <s v="Melle"/>
    <s v="Osnabrück"/>
    <x v="0"/>
    <s v="PV-Gebäude"/>
  </r>
  <r>
    <s v="Amprion"/>
    <n v="10003764"/>
    <s v="WESTNETZ GmbH"/>
    <x v="4799"/>
    <s v="SgK3220--Jul13"/>
    <x v="0"/>
    <s v="0 - 10 kW"/>
    <n v="4817"/>
    <n v="725.92"/>
    <n v="0"/>
    <s v="NI"/>
    <n v="49565"/>
    <s v="Bramsche"/>
    <s v="Osnabrück"/>
    <x v="0"/>
    <s v="PV-Gebäude"/>
  </r>
  <r>
    <s v="Amprion"/>
    <n v="10003764"/>
    <s v="WESTNETZ GmbH"/>
    <x v="4800"/>
    <s v="SgK3220--Jun13"/>
    <x v="0"/>
    <s v="0 - 10 kW"/>
    <n v="3413"/>
    <n v="523.9"/>
    <n v="0"/>
    <s v="NI"/>
    <n v="49134"/>
    <s v="Wallenhorst"/>
    <s v="Osnabrück"/>
    <x v="0"/>
    <s v="PV-Gebäude"/>
  </r>
  <r>
    <s v="Amprion"/>
    <n v="10003764"/>
    <s v="WESTNETZ GmbH"/>
    <x v="4801"/>
    <s v="SgK3220--Aug13"/>
    <x v="0"/>
    <s v="0 - 10 kW"/>
    <n v="5395"/>
    <n v="798.46"/>
    <n v="0"/>
    <s v="NI"/>
    <n v="49610"/>
    <s v="Quakenbrück"/>
    <s v="Osnabrück"/>
    <x v="0"/>
    <s v="PV-Gebäude"/>
  </r>
  <r>
    <s v="Amprion"/>
    <n v="10003764"/>
    <s v="WESTNETZ GmbH"/>
    <x v="4802"/>
    <s v="BiK270E1aG1-13"/>
    <x v="0"/>
    <s v="0-0,15 MW, Bonusregeln E1a, G1"/>
    <n v="144200"/>
    <n v="33093.9"/>
    <n v="0"/>
    <s v="NI"/>
    <n v="49326"/>
    <s v="Melle"/>
    <s v="Osnabrück"/>
    <x v="3"/>
    <s v="Biomasse"/>
  </r>
  <r>
    <s v="Amprion"/>
    <n v="10003764"/>
    <s v="WESTNETZ GmbH"/>
    <x v="4803"/>
    <s v="SgK33a2-----SV"/>
    <x v="3"/>
    <s v="Strommenge ohne EEG-Vergütung, durch Anlagenbetreiber oder durch Dritte verbraucht"/>
    <n v="3295"/>
    <n v="0"/>
    <n v="0"/>
    <s v="NI"/>
    <n v="49626"/>
    <s v="Bippen"/>
    <s v="Osnabrück"/>
    <x v="0"/>
    <s v="PV-Gebäude"/>
  </r>
  <r>
    <s v="Amprion"/>
    <n v="10003764"/>
    <s v="WESTNETZ GmbH"/>
    <x v="4803"/>
    <s v="SgK3221--Mrz14"/>
    <x v="0"/>
    <s v="10 - 40 kW"/>
    <n v="21334"/>
    <n v="2713.68"/>
    <n v="0"/>
    <s v="NI"/>
    <n v="49626"/>
    <s v="Bippen"/>
    <s v="Osnabrück"/>
    <x v="0"/>
    <s v="PV-Gebäude"/>
  </r>
  <r>
    <s v="Amprion"/>
    <n v="10003764"/>
    <s v="WESTNETZ GmbH"/>
    <x v="4803"/>
    <s v="SgK3220--Mrz14"/>
    <x v="0"/>
    <s v="0 - 10 kW"/>
    <n v="7111"/>
    <n v="953.59"/>
    <n v="0"/>
    <s v="NI"/>
    <n v="49626"/>
    <s v="Bippen"/>
    <s v="Osnabrück"/>
    <x v="0"/>
    <s v="PV-Gebäude"/>
  </r>
  <r>
    <s v="Amprion"/>
    <n v="10003764"/>
    <s v="WESTNETZ GmbH"/>
    <x v="4803"/>
    <s v="SgK3222--Mrz14"/>
    <x v="0"/>
    <s v="40 kW - 1 MW"/>
    <n v="15"/>
    <n v="1.7"/>
    <n v="0"/>
    <s v="NI"/>
    <n v="49626"/>
    <s v="Bippen"/>
    <s v="Osnabrück"/>
    <x v="0"/>
    <s v="PV-Gebäude"/>
  </r>
  <r>
    <s v="Amprion"/>
    <n v="10003764"/>
    <s v="WESTNETZ GmbH"/>
    <x v="4804"/>
    <s v="SgK3220--Apr13"/>
    <x v="0"/>
    <s v="0 - 10 kW"/>
    <n v="1732"/>
    <n v="275.73"/>
    <n v="0"/>
    <s v="NI"/>
    <n v="49134"/>
    <s v="Wallenhorst"/>
    <s v="Osnabrück"/>
    <x v="0"/>
    <s v="PV-Gebäude"/>
  </r>
  <r>
    <s v="Amprion"/>
    <n v="10003764"/>
    <s v="WESTNETZ GmbH"/>
    <x v="4805"/>
    <s v="SgK332-MIM-mMW"/>
    <x v="4"/>
    <s v="Verringerung auf Monats-Marktwert nach § 33 Abs. 2 (Überschreitung 90 %) für Anlagen mit RLM-Messung"/>
    <n v="10459.4"/>
    <n v="350.66"/>
    <n v="0"/>
    <s v="NI"/>
    <n v="49163"/>
    <s v="Bohmte"/>
    <s v="Osnabrück"/>
    <x v="0"/>
    <s v="PV-Gebäude"/>
  </r>
  <r>
    <s v="Amprion"/>
    <n v="10003764"/>
    <s v="WESTNETZ GmbH"/>
    <x v="4805"/>
    <s v="SgK3221--Jul13"/>
    <x v="0"/>
    <s v="10 - 40 kW"/>
    <n v="21113"/>
    <n v="3019.16"/>
    <n v="0"/>
    <s v="NI"/>
    <n v="49163"/>
    <s v="Bohmte"/>
    <s v="Osnabrück"/>
    <x v="0"/>
    <s v="PV-Gebäude"/>
  </r>
  <r>
    <s v="Amprion"/>
    <n v="10003764"/>
    <s v="WESTNETZ GmbH"/>
    <x v="4805"/>
    <s v="SgK3220--Jul13"/>
    <x v="0"/>
    <s v="0 - 10 kW"/>
    <n v="7038"/>
    <n v="1060.6300000000001"/>
    <n v="0"/>
    <s v="NI"/>
    <n v="49163"/>
    <s v="Bohmte"/>
    <s v="Osnabrück"/>
    <x v="0"/>
    <s v="PV-Gebäude"/>
  </r>
  <r>
    <s v="Amprion"/>
    <n v="10003764"/>
    <s v="WESTNETZ GmbH"/>
    <x v="4805"/>
    <s v="SgK3222--Jul13"/>
    <x v="0"/>
    <s v="40 kW - 1 MW"/>
    <n v="65984"/>
    <n v="8412.9599999999991"/>
    <n v="0"/>
    <s v="NI"/>
    <n v="49163"/>
    <s v="Bohmte"/>
    <s v="Osnabrück"/>
    <x v="0"/>
    <s v="PV-Gebäude"/>
  </r>
  <r>
    <s v="Amprion"/>
    <n v="10003764"/>
    <s v="WESTNETZ GmbH"/>
    <x v="4806"/>
    <s v="SgK3220--Jul13"/>
    <x v="0"/>
    <s v="0 - 10 kW"/>
    <n v="7389"/>
    <n v="1113.52"/>
    <n v="0"/>
    <s v="NI"/>
    <n v="49191"/>
    <s v="Belm"/>
    <s v="Osnabrück"/>
    <x v="0"/>
    <s v="PV-Gebäude"/>
  </r>
  <r>
    <s v="Amprion"/>
    <n v="10003764"/>
    <s v="WESTNETZ GmbH"/>
    <x v="4806"/>
    <s v="SgK33a2-----SV"/>
    <x v="3"/>
    <s v="Strommenge ohne EEG-Vergütung, durch Anlagenbetreiber oder durch Dritte verbraucht"/>
    <n v="1754"/>
    <n v="0"/>
    <n v="0"/>
    <s v="NI"/>
    <n v="49191"/>
    <s v="Belm"/>
    <s v="Osnabrück"/>
    <x v="0"/>
    <s v="PV-Gebäude"/>
  </r>
  <r>
    <s v="Amprion"/>
    <n v="10003764"/>
    <s v="WESTNETZ GmbH"/>
    <x v="4806"/>
    <s v="SgK3221--Jul13"/>
    <x v="0"/>
    <s v="10 - 40 kW"/>
    <n v="1301"/>
    <n v="186.04"/>
    <n v="0"/>
    <s v="NI"/>
    <n v="49191"/>
    <s v="Belm"/>
    <s v="Osnabrück"/>
    <x v="0"/>
    <s v="PV-Gebäude"/>
  </r>
  <r>
    <s v="Amprion"/>
    <n v="10003764"/>
    <s v="WESTNETZ GmbH"/>
    <x v="4807"/>
    <s v="SgK3220--Aug13"/>
    <x v="0"/>
    <s v="0 - 10 kW"/>
    <n v="6339"/>
    <n v="938.17"/>
    <n v="0"/>
    <s v="NI"/>
    <n v="49152"/>
    <s v="Bad Essen"/>
    <s v="Osnabrück"/>
    <x v="0"/>
    <s v="PV-Gebäude"/>
  </r>
  <r>
    <s v="Amprion"/>
    <n v="10003764"/>
    <s v="WESTNETZ GmbH"/>
    <x v="4808"/>
    <s v="SgK3221--Jul13"/>
    <x v="0"/>
    <s v="10 - 40 kW"/>
    <n v="93"/>
    <n v="13.3"/>
    <n v="0"/>
    <s v="NI"/>
    <n v="49214"/>
    <s v="Bad Rothenfelde"/>
    <s v="Osnabrück"/>
    <x v="0"/>
    <s v="PV-Gebäude"/>
  </r>
  <r>
    <s v="Amprion"/>
    <n v="10003764"/>
    <s v="WESTNETZ GmbH"/>
    <x v="4808"/>
    <s v="SgK332-MIM-aMW"/>
    <x v="4"/>
    <s v="Verringerung auf Jahres-Marktwert nach § 33 Abs. 2 (Überschreitung 90 %) für Anlagen ohne RLM-Messung"/>
    <n v="528"/>
    <n v="18.34"/>
    <n v="0"/>
    <s v="NI"/>
    <n v="49214"/>
    <s v="Bad Rothenfelde"/>
    <s v="Osnabrück"/>
    <x v="0"/>
    <s v="PV-Gebäude"/>
  </r>
  <r>
    <s v="Amprion"/>
    <n v="10003764"/>
    <s v="WESTNETZ GmbH"/>
    <x v="4808"/>
    <s v="SgK3220--Jul13"/>
    <x v="0"/>
    <s v="0 - 10 kW"/>
    <n v="4657"/>
    <n v="701.81"/>
    <n v="0"/>
    <s v="NI"/>
    <n v="49214"/>
    <s v="Bad Rothenfelde"/>
    <s v="Osnabrück"/>
    <x v="0"/>
    <s v="PV-Gebäude"/>
  </r>
  <r>
    <s v="Amprion"/>
    <n v="10003764"/>
    <s v="WESTNETZ GmbH"/>
    <x v="4809"/>
    <s v="SgK5120--Mrz16"/>
    <x v="0"/>
    <s v="0 - 10 kW"/>
    <n v="803"/>
    <n v="98.85"/>
    <n v="0"/>
    <s v="NI"/>
    <n v="49577"/>
    <s v="Ankum"/>
    <s v="Osnabrück"/>
    <x v="0"/>
    <s v="PV-Gebäude"/>
  </r>
  <r>
    <s v="Amprion"/>
    <n v="10003764"/>
    <s v="WESTNETZ GmbH"/>
    <x v="4810"/>
    <s v="SgK33a2-----SV"/>
    <x v="3"/>
    <s v="Strommenge ohne EEG-Vergütung, durch Anlagenbetreiber oder durch Dritte verbraucht"/>
    <n v="22550"/>
    <n v="0"/>
    <n v="0"/>
    <s v="NI"/>
    <n v="49584"/>
    <s v="Fürstenau"/>
    <s v="Osnabrück"/>
    <x v="0"/>
    <s v="PV-Gebäude"/>
  </r>
  <r>
    <s v="Amprion"/>
    <n v="10003764"/>
    <s v="WESTNETZ GmbH"/>
    <x v="4810"/>
    <s v="SgK3221--Okt13"/>
    <x v="0"/>
    <s v="10 - 40 kW"/>
    <n v="13112"/>
    <n v="1775.36"/>
    <n v="0"/>
    <s v="NI"/>
    <n v="49584"/>
    <s v="Fürstenau"/>
    <s v="Osnabrück"/>
    <x v="0"/>
    <s v="PV-Gebäude"/>
  </r>
  <r>
    <s v="Amprion"/>
    <n v="10003764"/>
    <s v="WESTNETZ GmbH"/>
    <x v="4810"/>
    <s v="SgK3220--Okt13"/>
    <x v="0"/>
    <s v="0 - 10 kW"/>
    <n v="4371"/>
    <n v="623.74"/>
    <n v="0"/>
    <s v="NI"/>
    <n v="49584"/>
    <s v="Fürstenau"/>
    <s v="Osnabrück"/>
    <x v="0"/>
    <s v="PV-Gebäude"/>
  </r>
  <r>
    <s v="Amprion"/>
    <n v="10003764"/>
    <s v="WESTNETZ GmbH"/>
    <x v="4810"/>
    <s v="SgK3222--Okt13"/>
    <x v="0"/>
    <s v="40 kW - 1 MW"/>
    <n v="8217"/>
    <n v="992.61"/>
    <n v="0"/>
    <s v="NI"/>
    <n v="49584"/>
    <s v="Fürstenau"/>
    <s v="Osnabrück"/>
    <x v="0"/>
    <s v="PV-Gebäude"/>
  </r>
  <r>
    <s v="Amprion"/>
    <n v="10003764"/>
    <s v="WESTNETZ GmbH"/>
    <x v="4811"/>
    <s v="SgK5120--Jan16"/>
    <x v="0"/>
    <s v="0 - 10 kW"/>
    <n v="3041"/>
    <n v="374.35"/>
    <n v="0"/>
    <s v="NI"/>
    <n v="49201"/>
    <s v="Dissen am Teutoburger Wald"/>
    <s v="Osnabrück"/>
    <x v="0"/>
    <s v="PV-Gebäude"/>
  </r>
  <r>
    <s v="Amprion"/>
    <n v="10003764"/>
    <s v="WESTNETZ GmbH"/>
    <x v="4812"/>
    <s v="SgK3220--Dez12"/>
    <x v="0"/>
    <s v="0 - 10 kW"/>
    <n v="4118"/>
    <n v="718.59"/>
    <n v="0"/>
    <s v="NI"/>
    <n v="49638"/>
    <s v="Nortrup"/>
    <s v="Osnabrück"/>
    <x v="0"/>
    <s v="PV-Gebäude"/>
  </r>
  <r>
    <s v="Amprion"/>
    <n v="10003764"/>
    <s v="WESTNETZ GmbH"/>
    <x v="4813"/>
    <s v="SgK330------11"/>
    <x v="0"/>
    <s v="0-30 kW"/>
    <n v="14995"/>
    <n v="4309.5600000000004"/>
    <n v="0"/>
    <s v="NI"/>
    <n v="49143"/>
    <s v="Bissendorf"/>
    <s v="Osnabrück"/>
    <x v="0"/>
    <s v="PV-Gebäude"/>
  </r>
  <r>
    <s v="Amprion"/>
    <n v="10003764"/>
    <s v="WESTNETZ GmbH"/>
    <x v="4813"/>
    <s v="SgK33410----11"/>
    <x v="2"/>
    <s v="0-30 kW, selbstverbrauchte Erzeugung"/>
    <n v="4841"/>
    <n v="1391.3"/>
    <n v="0"/>
    <s v="NI"/>
    <n v="49143"/>
    <s v="Bissendorf"/>
    <s v="Osnabrück"/>
    <x v="0"/>
    <s v="PV-Gebäude"/>
  </r>
  <r>
    <s v="Amprion"/>
    <n v="10003764"/>
    <s v="WESTNETZ GmbH"/>
    <x v="4813"/>
    <s v="SgK33420----11"/>
    <x v="1"/>
    <s v="0-30 kW, Rückvergütung für Selbstverbrauch bis 30% der Gesamterzeugung der Anlage"/>
    <n v="-4841"/>
    <n v="-792.96"/>
    <n v="0"/>
    <s v="NI"/>
    <n v="49143"/>
    <s v="Bissendorf"/>
    <s v="Osnabrück"/>
    <x v="0"/>
    <s v="PV-Gebäude"/>
  </r>
  <r>
    <s v="Amprion"/>
    <n v="10003764"/>
    <s v="WESTNETZ GmbH"/>
    <x v="4814"/>
    <s v="SgK5120--Aug15"/>
    <x v="0"/>
    <s v="0 - 10 kW"/>
    <n v="3780"/>
    <n v="466.45"/>
    <n v="0"/>
    <s v="NI"/>
    <n v="49324"/>
    <s v="Melle"/>
    <s v="Osnabrück"/>
    <x v="0"/>
    <s v="PV-Gebäude"/>
  </r>
  <r>
    <s v="Amprion"/>
    <n v="10003764"/>
    <s v="WESTNETZ GmbH"/>
    <x v="4814"/>
    <s v="SgK5121--Aug15"/>
    <x v="0"/>
    <s v="10 - 40 kW"/>
    <n v="11341"/>
    <n v="1360.92"/>
    <n v="0"/>
    <s v="NI"/>
    <n v="49324"/>
    <s v="Melle"/>
    <s v="Osnabrück"/>
    <x v="0"/>
    <s v="PV-Gebäude"/>
  </r>
  <r>
    <s v="Amprion"/>
    <n v="10003764"/>
    <s v="WESTNETZ GmbH"/>
    <x v="4814"/>
    <s v="SgK5122--Aug15"/>
    <x v="0"/>
    <s v="40 kW - 1 MW"/>
    <n v="3780"/>
    <n v="405.59"/>
    <n v="0"/>
    <s v="NI"/>
    <n v="49324"/>
    <s v="Melle"/>
    <s v="Osnabrück"/>
    <x v="0"/>
    <s v="PV-Gebäude"/>
  </r>
  <r>
    <s v="Amprion"/>
    <n v="10003764"/>
    <s v="WESTNETZ GmbH"/>
    <x v="4814"/>
    <s v="SgK33a2-----SV"/>
    <x v="3"/>
    <s v="Strommenge ohne EEG-Vergütung, durch Anlagenbetreiber oder durch Dritte verbraucht"/>
    <n v="25199"/>
    <n v="0"/>
    <n v="0"/>
    <s v="NI"/>
    <n v="49324"/>
    <s v="Melle"/>
    <s v="Osnabrück"/>
    <x v="0"/>
    <s v="PV-Gebäude"/>
  </r>
  <r>
    <s v="Amprion"/>
    <n v="10003764"/>
    <s v="WESTNETZ GmbH"/>
    <x v="4815"/>
    <s v="SgK5120--Mrz16"/>
    <x v="0"/>
    <s v="0 - 10 kW"/>
    <n v="3836"/>
    <n v="472.21"/>
    <n v="0"/>
    <s v="NI"/>
    <n v="49597"/>
    <s v="Rieste"/>
    <s v="Osnabrück"/>
    <x v="0"/>
    <s v="PV-Gebäude"/>
  </r>
  <r>
    <s v="Amprion"/>
    <n v="10003764"/>
    <s v="WESTNETZ GmbH"/>
    <x v="4816"/>
    <s v="BiK33b1-MPMSep"/>
    <x v="5"/>
    <s v="Marktprämie für Kalendermonat September"/>
    <n v="48071"/>
    <n v="10298.379999999999"/>
    <n v="0"/>
    <s v="NI"/>
    <n v="49328"/>
    <s v="Melle"/>
    <s v="Osnabrück"/>
    <x v="3"/>
    <s v="Biomasse"/>
  </r>
  <r>
    <s v="Amprion"/>
    <n v="10003764"/>
    <s v="WESTNETZ GmbH"/>
    <x v="4816"/>
    <s v="BiK33b1-MPMOkt"/>
    <x v="5"/>
    <s v="Marktprämie für Kalendermonat Oktober"/>
    <n v="76715"/>
    <n v="16902.810000000001"/>
    <n v="0"/>
    <s v="NI"/>
    <n v="49328"/>
    <s v="Melle"/>
    <s v="Osnabrück"/>
    <x v="3"/>
    <s v="Biomasse"/>
  </r>
  <r>
    <s v="Amprion"/>
    <n v="10003764"/>
    <s v="WESTNETZ GmbH"/>
    <x v="4816"/>
    <s v="BiK33b1-MPMMrz"/>
    <x v="5"/>
    <s v="Marktprämie für Kalendermonat März"/>
    <n v="94097"/>
    <n v="20408.009999999998"/>
    <n v="0"/>
    <s v="NI"/>
    <n v="49328"/>
    <s v="Melle"/>
    <s v="Osnabrück"/>
    <x v="3"/>
    <s v="Biomasse"/>
  </r>
  <r>
    <s v="Amprion"/>
    <n v="10003764"/>
    <s v="WESTNETZ GmbH"/>
    <x v="4816"/>
    <s v="BiK33b1-MPMAug"/>
    <x v="5"/>
    <s v="Marktprämie für Kalendermonat August"/>
    <n v="33616"/>
    <n v="7319.3"/>
    <n v="0"/>
    <s v="NI"/>
    <n v="49328"/>
    <s v="Melle"/>
    <s v="Osnabrück"/>
    <x v="3"/>
    <s v="Biomasse"/>
  </r>
  <r>
    <s v="Amprion"/>
    <n v="10003764"/>
    <s v="WESTNETZ GmbH"/>
    <x v="4816"/>
    <s v="BiK33b1-MPMApr"/>
    <x v="5"/>
    <s v="Marktprämie für Kalendermonat April"/>
    <n v="91710"/>
    <n v="20149.84"/>
    <n v="0"/>
    <s v="NI"/>
    <n v="49328"/>
    <s v="Melle"/>
    <s v="Osnabrück"/>
    <x v="3"/>
    <s v="Biomasse"/>
  </r>
  <r>
    <s v="Amprion"/>
    <n v="10003764"/>
    <s v="WESTNETZ GmbH"/>
    <x v="4816"/>
    <s v="BiK33b1-MPMJan"/>
    <x v="5"/>
    <s v="Marktprämie für Kalendermonat Januar"/>
    <n v="113571"/>
    <n v="22178.05"/>
    <n v="0"/>
    <s v="NI"/>
    <n v="49328"/>
    <s v="Melle"/>
    <s v="Osnabrück"/>
    <x v="3"/>
    <s v="Biomasse"/>
  </r>
  <r>
    <s v="Amprion"/>
    <n v="10003764"/>
    <s v="WESTNETZ GmbH"/>
    <x v="4816"/>
    <s v="BiK33b1-MPMDez"/>
    <x v="5"/>
    <s v="Marktprämie für Kalendermonat Dezember"/>
    <n v="130101"/>
    <n v="28093.69"/>
    <n v="0"/>
    <s v="NI"/>
    <n v="49328"/>
    <s v="Melle"/>
    <s v="Osnabrück"/>
    <x v="3"/>
    <s v="Biomasse"/>
  </r>
  <r>
    <s v="Amprion"/>
    <n v="10003764"/>
    <s v="WESTNETZ GmbH"/>
    <x v="4816"/>
    <s v="BiK33b1-MPMMai"/>
    <x v="5"/>
    <s v="Marktprämie für Kalendermonat Mai"/>
    <n v="75641"/>
    <n v="16499.03"/>
    <n v="0"/>
    <s v="NI"/>
    <n v="49328"/>
    <s v="Melle"/>
    <s v="Osnabrück"/>
    <x v="3"/>
    <s v="Biomasse"/>
  </r>
  <r>
    <s v="Amprion"/>
    <n v="10003764"/>
    <s v="WESTNETZ GmbH"/>
    <x v="4816"/>
    <s v="BiK33b1-MPMNov"/>
    <x v="5"/>
    <s v="Marktprämie für Kalendermonat November"/>
    <n v="93232"/>
    <n v="19412.09"/>
    <n v="0"/>
    <s v="NI"/>
    <n v="49328"/>
    <s v="Melle"/>
    <s v="Osnabrück"/>
    <x v="3"/>
    <s v="Biomasse"/>
  </r>
  <r>
    <s v="Amprion"/>
    <n v="10003764"/>
    <s v="WESTNETZ GmbH"/>
    <x v="4816"/>
    <s v="BiK33b1-MPMJun"/>
    <x v="5"/>
    <s v="Marktprämie für Kalendermonat Juni"/>
    <n v="49085"/>
    <n v="10729.15"/>
    <n v="0"/>
    <s v="NI"/>
    <n v="49328"/>
    <s v="Melle"/>
    <s v="Osnabrück"/>
    <x v="3"/>
    <s v="Biomasse"/>
  </r>
  <r>
    <s v="Amprion"/>
    <n v="10003764"/>
    <s v="WESTNETZ GmbH"/>
    <x v="4816"/>
    <s v="BiK33b1-MPMJul"/>
    <x v="5"/>
    <s v="Marktprämie für Kalendermonat Juli"/>
    <n v="40309"/>
    <n v="8689.5300000000007"/>
    <n v="0"/>
    <s v="NI"/>
    <n v="49328"/>
    <s v="Melle"/>
    <s v="Osnabrück"/>
    <x v="3"/>
    <s v="Biomasse"/>
  </r>
  <r>
    <s v="Amprion"/>
    <n v="10003764"/>
    <s v="WESTNETZ GmbH"/>
    <x v="4816"/>
    <s v="BiK54G-----FLP"/>
    <x v="6"/>
    <s v="Flexibilitätsprämie für sonstige Biogase außer Biomethan nach EEG 2014"/>
    <n v="0"/>
    <n v="24050.080000000002"/>
    <n v="0"/>
    <s v="NI"/>
    <n v="49328"/>
    <s v="Melle"/>
    <s v="Osnabrück"/>
    <x v="3"/>
    <s v="Biomasse"/>
  </r>
  <r>
    <s v="Amprion"/>
    <n v="10003764"/>
    <s v="WESTNETZ GmbH"/>
    <x v="4816"/>
    <s v="BiK33b1-MPMFeb"/>
    <x v="5"/>
    <s v="Marktprämie für Kalendermonat Februar"/>
    <n v="95121"/>
    <n v="19869.13"/>
    <n v="0"/>
    <s v="NI"/>
    <n v="49328"/>
    <s v="Melle"/>
    <s v="Osnabrück"/>
    <x v="3"/>
    <s v="Biomasse"/>
  </r>
  <r>
    <s v="Amprion"/>
    <n v="10003764"/>
    <s v="WESTNETZ GmbH"/>
    <x v="4817"/>
    <s v="SgK33a2-----SV"/>
    <x v="3"/>
    <s v="Strommenge ohne EEG-Vergütung, durch Anlagenbetreiber oder durch Dritte verbraucht"/>
    <n v="20824"/>
    <n v="0"/>
    <n v="0"/>
    <s v="NI"/>
    <n v="49163"/>
    <s v="Bohmte"/>
    <s v="Osnabrück"/>
    <x v="0"/>
    <s v="PV-Gebäude"/>
  </r>
  <r>
    <s v="Amprion"/>
    <n v="10003764"/>
    <s v="WESTNETZ GmbH"/>
    <x v="4817"/>
    <s v="SgK3221--Okt13"/>
    <x v="0"/>
    <s v="10 - 40 kW"/>
    <n v="8557"/>
    <n v="1158.6199999999999"/>
    <n v="0"/>
    <s v="NI"/>
    <n v="49163"/>
    <s v="Bohmte"/>
    <s v="Osnabrück"/>
    <x v="0"/>
    <s v="PV-Gebäude"/>
  </r>
  <r>
    <s v="Amprion"/>
    <n v="10003764"/>
    <s v="WESTNETZ GmbH"/>
    <x v="4817"/>
    <s v="SgK3220--Okt13"/>
    <x v="0"/>
    <s v="0 - 10 kW"/>
    <n v="3029"/>
    <n v="432.24"/>
    <n v="0"/>
    <s v="NI"/>
    <n v="49163"/>
    <s v="Bohmte"/>
    <s v="Osnabrück"/>
    <x v="0"/>
    <s v="PV-Gebäude"/>
  </r>
  <r>
    <s v="Amprion"/>
    <n v="10003764"/>
    <s v="WESTNETZ GmbH"/>
    <x v="4818"/>
    <s v="SgK3220--Aug13"/>
    <x v="0"/>
    <s v="0 - 10 kW"/>
    <n v="8253"/>
    <n v="1221.44"/>
    <n v="0"/>
    <s v="NI"/>
    <n v="49191"/>
    <s v="Belm"/>
    <s v="Osnabrück"/>
    <x v="0"/>
    <s v="PV-Gebäude"/>
  </r>
  <r>
    <s v="Amprion"/>
    <n v="10003764"/>
    <s v="WESTNETZ GmbH"/>
    <x v="4819"/>
    <s v="SgK5120--Mrz15"/>
    <x v="0"/>
    <s v="0 - 10 kW"/>
    <n v="3934"/>
    <n v="491.75"/>
    <n v="0"/>
    <s v="NI"/>
    <n v="49179"/>
    <s v="Ostercappeln"/>
    <s v="Osnabrück"/>
    <x v="0"/>
    <s v="PV-Gebäude"/>
  </r>
  <r>
    <s v="Amprion"/>
    <n v="10003764"/>
    <s v="WESTNETZ GmbH"/>
    <x v="4820"/>
    <s v="SgK5120--Aug14"/>
    <x v="0"/>
    <s v="0 - 10 kW"/>
    <n v="3893"/>
    <n v="496.36"/>
    <n v="0"/>
    <s v="NI"/>
    <n v="49326"/>
    <s v="Melle"/>
    <s v="Osnabrück"/>
    <x v="0"/>
    <s v="PV-Gebäude"/>
  </r>
  <r>
    <s v="Amprion"/>
    <n v="10003764"/>
    <s v="WESTNETZ GmbH"/>
    <x v="4821"/>
    <s v="SgK3220--Nov13"/>
    <x v="0"/>
    <s v="0 - 10 kW"/>
    <n v="5324"/>
    <n v="749.09"/>
    <n v="0"/>
    <s v="NI"/>
    <n v="49324"/>
    <s v="Melle"/>
    <s v="Osnabrück"/>
    <x v="0"/>
    <s v="PV-Gebäude"/>
  </r>
  <r>
    <s v="Amprion"/>
    <n v="10003764"/>
    <s v="WESTNETZ GmbH"/>
    <x v="4822"/>
    <s v="SgK3220--Aug13"/>
    <x v="0"/>
    <s v="0 - 10 kW"/>
    <n v="8360"/>
    <n v="1237.28"/>
    <n v="0"/>
    <s v="NI"/>
    <n v="49179"/>
    <s v="Ostercappeln"/>
    <s v="Osnabrück"/>
    <x v="0"/>
    <s v="PV-Gebäude"/>
  </r>
  <r>
    <s v="Amprion"/>
    <n v="10003764"/>
    <s v="WESTNETZ GmbH"/>
    <x v="4822"/>
    <s v="SgK332-MIM-aMW"/>
    <x v="4"/>
    <s v="Verringerung auf Jahres-Marktwert nach § 33 Abs. 2 (Überschreitung 90 %) für Anlagen ohne RLM-Messung"/>
    <n v="1445"/>
    <n v="50.2"/>
    <n v="0"/>
    <s v="NI"/>
    <n v="49179"/>
    <s v="Ostercappeln"/>
    <s v="Osnabrück"/>
    <x v="0"/>
    <s v="PV-Gebäude"/>
  </r>
  <r>
    <s v="Amprion"/>
    <n v="10003764"/>
    <s v="WESTNETZ GmbH"/>
    <x v="4822"/>
    <s v="SgK3221--Aug13"/>
    <x v="0"/>
    <s v="10 - 40 kW"/>
    <n v="4648"/>
    <n v="652.58000000000004"/>
    <n v="0"/>
    <s v="NI"/>
    <n v="49179"/>
    <s v="Ostercappeln"/>
    <s v="Osnabrück"/>
    <x v="0"/>
    <s v="PV-Gebäude"/>
  </r>
  <r>
    <s v="Amprion"/>
    <n v="10003764"/>
    <s v="WESTNETZ GmbH"/>
    <x v="4823"/>
    <s v="SgK3220--Nov13"/>
    <x v="0"/>
    <s v="0 - 10 kW"/>
    <n v="5325"/>
    <n v="749.23"/>
    <n v="0"/>
    <s v="NI"/>
    <n v="49191"/>
    <s v="Belm"/>
    <s v="Osnabrück"/>
    <x v="0"/>
    <s v="PV-Gebäude"/>
  </r>
  <r>
    <s v="Amprion"/>
    <n v="10003764"/>
    <s v="WESTNETZ GmbH"/>
    <x v="4824"/>
    <s v="SgK33a2-----SV"/>
    <x v="3"/>
    <s v="Strommenge ohne EEG-Vergütung, durch Anlagenbetreiber oder durch Dritte verbraucht"/>
    <n v="2298"/>
    <n v="0"/>
    <n v="0"/>
    <s v="NI"/>
    <n v="49163"/>
    <s v="Bohmte"/>
    <s v="Osnabrück"/>
    <x v="0"/>
    <s v="PV-Gebäude"/>
  </r>
  <r>
    <s v="Amprion"/>
    <n v="10003764"/>
    <s v="WESTNETZ GmbH"/>
    <x v="4824"/>
    <s v="SgK3221--Mai13"/>
    <x v="0"/>
    <s v="10 - 40 kW"/>
    <n v="5426"/>
    <n v="804.68"/>
    <n v="0"/>
    <s v="NI"/>
    <n v="49163"/>
    <s v="Bohmte"/>
    <s v="Osnabrück"/>
    <x v="0"/>
    <s v="PV-Gebäude"/>
  </r>
  <r>
    <s v="Amprion"/>
    <n v="10003764"/>
    <s v="WESTNETZ GmbH"/>
    <x v="4824"/>
    <s v="SgK3220--Mai13"/>
    <x v="0"/>
    <s v="0 - 10 kW"/>
    <n v="7235"/>
    <n v="1130.83"/>
    <n v="0"/>
    <s v="NI"/>
    <n v="49163"/>
    <s v="Bohmte"/>
    <s v="Osnabrück"/>
    <x v="0"/>
    <s v="PV-Gebäude"/>
  </r>
  <r>
    <s v="Amprion"/>
    <n v="10003764"/>
    <s v="WESTNETZ GmbH"/>
    <x v="4825"/>
    <s v="SgK3220--Sep13"/>
    <x v="0"/>
    <s v="0 - 10 kW"/>
    <n v="5425"/>
    <n v="788.8"/>
    <n v="0"/>
    <s v="NI"/>
    <n v="49638"/>
    <s v="Nortrup"/>
    <s v="Osnabrück"/>
    <x v="0"/>
    <s v="PV-Gebäude"/>
  </r>
  <r>
    <s v="Amprion"/>
    <n v="10003764"/>
    <s v="WESTNETZ GmbH"/>
    <x v="4826"/>
    <s v="SgK3220--Nov13"/>
    <x v="0"/>
    <s v="0 - 10 kW"/>
    <n v="6614"/>
    <n v="930.59"/>
    <n v="0"/>
    <s v="NI"/>
    <n v="49577"/>
    <s v="Ankum"/>
    <s v="Osnabrück"/>
    <x v="0"/>
    <s v="PV-Gebäude"/>
  </r>
  <r>
    <s v="Amprion"/>
    <n v="10003764"/>
    <s v="WESTNETZ GmbH"/>
    <x v="4827"/>
    <s v="SgK3220--Dez13"/>
    <x v="0"/>
    <s v="0 - 10 kW"/>
    <n v="8407"/>
    <n v="1166.8900000000001"/>
    <n v="0"/>
    <s v="NI"/>
    <n v="49214"/>
    <s v="Bad Rothenfelde"/>
    <s v="Osnabrück"/>
    <x v="0"/>
    <s v="PV-Gebäude"/>
  </r>
  <r>
    <s v="Amprion"/>
    <n v="10003764"/>
    <s v="WESTNETZ GmbH"/>
    <x v="4828"/>
    <s v="SgK332------11"/>
    <x v="0"/>
    <s v="100 kW-1 MW"/>
    <n v="27115"/>
    <n v="7011.94"/>
    <n v="0"/>
    <s v="NI"/>
    <n v="49324"/>
    <s v="Melle"/>
    <s v="Osnabrück"/>
    <x v="0"/>
    <s v="PV-Gebäude"/>
  </r>
  <r>
    <s v="Amprion"/>
    <n v="10003764"/>
    <s v="WESTNETZ GmbH"/>
    <x v="4828"/>
    <s v="SgK330------11"/>
    <x v="0"/>
    <s v="0-30 kW"/>
    <n v="16270"/>
    <n v="4676"/>
    <n v="0"/>
    <s v="NI"/>
    <n v="49324"/>
    <s v="Melle"/>
    <s v="Osnabrück"/>
    <x v="0"/>
    <s v="PV-Gebäude"/>
  </r>
  <r>
    <s v="Amprion"/>
    <n v="10003764"/>
    <s v="WESTNETZ GmbH"/>
    <x v="4828"/>
    <s v="SgK331------11"/>
    <x v="0"/>
    <s v="30-100 kW"/>
    <n v="37961"/>
    <n v="10374.74"/>
    <n v="0"/>
    <s v="NI"/>
    <n v="49324"/>
    <s v="Melle"/>
    <s v="Osnabrück"/>
    <x v="0"/>
    <s v="PV-Gebäude"/>
  </r>
  <r>
    <s v="Amprion"/>
    <n v="10003764"/>
    <s v="WESTNETZ GmbH"/>
    <x v="4829"/>
    <s v="SgK3221--Okt13"/>
    <x v="0"/>
    <s v="10 - 40 kW"/>
    <n v="15651"/>
    <n v="2119.15"/>
    <n v="0"/>
    <s v="NI"/>
    <n v="49610"/>
    <s v="Quakenbrück"/>
    <s v="Osnabrück"/>
    <x v="0"/>
    <s v="PV-Gebäude"/>
  </r>
  <r>
    <s v="Amprion"/>
    <n v="10003764"/>
    <s v="WESTNETZ GmbH"/>
    <x v="4829"/>
    <s v="SgK3220--Okt13"/>
    <x v="0"/>
    <s v="0 - 10 kW"/>
    <n v="8185"/>
    <n v="1168"/>
    <n v="0"/>
    <s v="NI"/>
    <n v="49610"/>
    <s v="Quakenbrück"/>
    <s v="Osnabrück"/>
    <x v="0"/>
    <s v="PV-Gebäude"/>
  </r>
  <r>
    <s v="Amprion"/>
    <n v="10003764"/>
    <s v="WESTNETZ GmbH"/>
    <x v="4829"/>
    <s v="SgK33a2-----SV"/>
    <x v="3"/>
    <s v="Strommenge ohne EEG-Vergütung, durch Anlagenbetreiber oder durch Dritte verbraucht"/>
    <n v="1904"/>
    <n v="0"/>
    <n v="0"/>
    <s v="NI"/>
    <n v="49610"/>
    <s v="Quakenbrück"/>
    <s v="Osnabrück"/>
    <x v="0"/>
    <s v="PV-Gebäude"/>
  </r>
  <r>
    <s v="Amprion"/>
    <n v="10003764"/>
    <s v="WESTNETZ GmbH"/>
    <x v="4829"/>
    <s v="SgK332-MIM-aMW"/>
    <x v="4"/>
    <s v="Verringerung auf Jahres-Marktwert nach § 33 Abs. 2 (Überschreitung 90 %) für Anlagen ohne RLM-Messung"/>
    <n v="744"/>
    <n v="25.85"/>
    <n v="0"/>
    <s v="NI"/>
    <n v="49610"/>
    <s v="Quakenbrück"/>
    <s v="Osnabrück"/>
    <x v="0"/>
    <s v="PV-Gebäude"/>
  </r>
  <r>
    <s v="Amprion"/>
    <n v="10003764"/>
    <s v="WESTNETZ GmbH"/>
    <x v="4830"/>
    <s v="SgK3220--Apr14"/>
    <x v="0"/>
    <s v="0 - 10 kW"/>
    <n v="7560"/>
    <n v="1003.97"/>
    <n v="0"/>
    <s v="NI"/>
    <n v="49599"/>
    <s v="Voltlage"/>
    <s v="Osnabrück"/>
    <x v="0"/>
    <s v="PV-Gebäude"/>
  </r>
  <r>
    <s v="Amprion"/>
    <n v="10003764"/>
    <s v="WESTNETZ GmbH"/>
    <x v="4830"/>
    <s v="SgK3222--Apr14"/>
    <x v="0"/>
    <s v="40 kW - 1 MW"/>
    <n v="208670"/>
    <n v="23433.64"/>
    <n v="0"/>
    <s v="NI"/>
    <n v="49599"/>
    <s v="Voltlage"/>
    <s v="Osnabrück"/>
    <x v="0"/>
    <s v="PV-Gebäude"/>
  </r>
  <r>
    <s v="Amprion"/>
    <n v="10003764"/>
    <s v="WESTNETZ GmbH"/>
    <x v="4830"/>
    <s v="SgK33a2-----SV"/>
    <x v="3"/>
    <s v="Strommenge ohne EEG-Vergütung, durch Anlagenbetreiber oder durch Dritte verbraucht"/>
    <n v="42133"/>
    <n v="0"/>
    <n v="0"/>
    <s v="NI"/>
    <n v="49599"/>
    <s v="Voltlage"/>
    <s v="Osnabrück"/>
    <x v="0"/>
    <s v="PV-Gebäude"/>
  </r>
  <r>
    <s v="Amprion"/>
    <n v="10003764"/>
    <s v="WESTNETZ GmbH"/>
    <x v="4830"/>
    <s v="SgK3221--Apr14"/>
    <x v="0"/>
    <s v="10 - 40 kW"/>
    <n v="22680"/>
    <n v="2857.68"/>
    <n v="0"/>
    <s v="NI"/>
    <n v="49599"/>
    <s v="Voltlage"/>
    <s v="Osnabrück"/>
    <x v="0"/>
    <s v="PV-Gebäude"/>
  </r>
  <r>
    <s v="Amprion"/>
    <n v="10003764"/>
    <s v="WESTNETZ GmbH"/>
    <x v="4831"/>
    <s v="SgK3220--Nov13"/>
    <x v="0"/>
    <s v="0 - 10 kW"/>
    <n v="5772"/>
    <n v="812.12"/>
    <n v="0"/>
    <s v="NI"/>
    <n v="49134"/>
    <s v="Wallenhorst"/>
    <s v="Osnabrück"/>
    <x v="0"/>
    <s v="PV-Gebäude"/>
  </r>
  <r>
    <s v="Amprion"/>
    <n v="10003764"/>
    <s v="WESTNETZ GmbH"/>
    <x v="4832"/>
    <s v="SgK33a2-----SV"/>
    <x v="3"/>
    <s v="Strommenge ohne EEG-Vergütung, durch Anlagenbetreiber oder durch Dritte verbraucht"/>
    <n v="10330"/>
    <n v="0"/>
    <n v="0"/>
    <s v="NI"/>
    <n v="49179"/>
    <s v="Ostercappeln"/>
    <s v="Osnabrück"/>
    <x v="0"/>
    <s v="PV-Gebäude"/>
  </r>
  <r>
    <s v="Amprion"/>
    <n v="10003764"/>
    <s v="WESTNETZ GmbH"/>
    <x v="4832"/>
    <s v="SgK5120--Jun15"/>
    <x v="0"/>
    <s v="0 - 10 kW"/>
    <n v="3687"/>
    <n v="457.19"/>
    <n v="0"/>
    <s v="NI"/>
    <n v="49179"/>
    <s v="Ostercappeln"/>
    <s v="Osnabrück"/>
    <x v="0"/>
    <s v="PV-Gebäude"/>
  </r>
  <r>
    <s v="Amprion"/>
    <n v="10003764"/>
    <s v="WESTNETZ GmbH"/>
    <x v="4832"/>
    <s v="SgK5121--Jun15"/>
    <x v="0"/>
    <s v="10 - 40 kW"/>
    <n v="3613"/>
    <n v="435.73"/>
    <n v="0"/>
    <s v="NI"/>
    <n v="49179"/>
    <s v="Ostercappeln"/>
    <s v="Osnabrück"/>
    <x v="0"/>
    <s v="PV-Gebäude"/>
  </r>
  <r>
    <s v="Amprion"/>
    <n v="10003764"/>
    <s v="WESTNETZ GmbH"/>
    <x v="4833"/>
    <s v="WrK33b1-MPMAug"/>
    <x v="5"/>
    <s v="Marktprämie für Kalendermonat August"/>
    <n v="439601"/>
    <n v="32086.48"/>
    <n v="0"/>
    <s v="NI"/>
    <n v="49152"/>
    <s v="Bad Essen"/>
    <s v="Osnabrück"/>
    <x v="6"/>
    <s v="Windenergie"/>
  </r>
  <r>
    <s v="Amprion"/>
    <n v="10003764"/>
    <s v="WESTNETZ GmbH"/>
    <x v="4833"/>
    <s v="WrK33b1-MPMMrz"/>
    <x v="5"/>
    <s v="Marktprämie für Kalendermonat März"/>
    <n v="694157"/>
    <n v="49618.34"/>
    <n v="0"/>
    <s v="NI"/>
    <n v="49152"/>
    <s v="Bad Essen"/>
    <s v="Osnabrück"/>
    <x v="6"/>
    <s v="Windenergie"/>
  </r>
  <r>
    <s v="Amprion"/>
    <n v="10003764"/>
    <s v="WESTNETZ GmbH"/>
    <x v="4833"/>
    <s v="WrK33b1-MPMMai"/>
    <x v="5"/>
    <s v="Marktprämie für Kalendermonat Mai"/>
    <n v="363407"/>
    <n v="26888.48"/>
    <n v="0"/>
    <s v="NI"/>
    <n v="49152"/>
    <s v="Bad Essen"/>
    <s v="Osnabrück"/>
    <x v="6"/>
    <s v="Windenergie"/>
  </r>
  <r>
    <s v="Amprion"/>
    <n v="10003764"/>
    <s v="WESTNETZ GmbH"/>
    <x v="4833"/>
    <s v="WrK33b1-MPMApr"/>
    <x v="5"/>
    <s v="Marktprämie für Kalendermonat April"/>
    <n v="619539"/>
    <n v="47456.69"/>
    <n v="0"/>
    <s v="NI"/>
    <n v="49152"/>
    <s v="Bad Essen"/>
    <s v="Osnabrück"/>
    <x v="6"/>
    <s v="Windenergie"/>
  </r>
  <r>
    <s v="Amprion"/>
    <n v="10003764"/>
    <s v="WESTNETZ GmbH"/>
    <x v="4833"/>
    <s v="WrK33b1-MPMSep"/>
    <x v="5"/>
    <s v="Marktprämie für Kalendermonat September"/>
    <n v="435043"/>
    <n v="31562.37"/>
    <n v="0"/>
    <s v="NI"/>
    <n v="49152"/>
    <s v="Bad Essen"/>
    <s v="Osnabrück"/>
    <x v="6"/>
    <s v="Windenergie"/>
  </r>
  <r>
    <s v="Amprion"/>
    <n v="10003764"/>
    <s v="WESTNETZ GmbH"/>
    <x v="4833"/>
    <s v="WrK33b1-MPMJan"/>
    <x v="5"/>
    <s v="Marktprämie für Kalendermonat Januar"/>
    <n v="604703"/>
    <n v="36004.019999999997"/>
    <n v="0"/>
    <s v="NI"/>
    <n v="49152"/>
    <s v="Bad Essen"/>
    <s v="Osnabrück"/>
    <x v="6"/>
    <s v="Windenergie"/>
  </r>
  <r>
    <s v="Amprion"/>
    <n v="10003764"/>
    <s v="WESTNETZ GmbH"/>
    <x v="4833"/>
    <s v="WrK33b1-MPMDez"/>
    <x v="5"/>
    <s v="Marktprämie für Kalendermonat Dezember"/>
    <n v="1044279"/>
    <n v="81746.149999999994"/>
    <n v="0"/>
    <s v="NI"/>
    <n v="49152"/>
    <s v="Bad Essen"/>
    <s v="Osnabrück"/>
    <x v="6"/>
    <s v="Windenergie"/>
  </r>
  <r>
    <s v="Amprion"/>
    <n v="10003764"/>
    <s v="WESTNETZ GmbH"/>
    <x v="4833"/>
    <s v="WrK33b1-MPMFeb"/>
    <x v="5"/>
    <s v="Marktprämie für Kalendermonat Februar"/>
    <n v="843598"/>
    <n v="56748.84"/>
    <n v="0"/>
    <s v="NI"/>
    <n v="49152"/>
    <s v="Bad Essen"/>
    <s v="Osnabrück"/>
    <x v="6"/>
    <s v="Windenergie"/>
  </r>
  <r>
    <s v="Amprion"/>
    <n v="10003764"/>
    <s v="WESTNETZ GmbH"/>
    <x v="4833"/>
    <s v="WrK33b1-MPMOkt"/>
    <x v="5"/>
    <s v="Marktprämie für Kalendermonat Oktober"/>
    <n v="1005372"/>
    <n v="81917.710000000006"/>
    <n v="0"/>
    <s v="NI"/>
    <n v="49152"/>
    <s v="Bad Essen"/>
    <s v="Osnabrück"/>
    <x v="6"/>
    <s v="Windenergie"/>
  </r>
  <r>
    <s v="Amprion"/>
    <n v="10003764"/>
    <s v="WESTNETZ GmbH"/>
    <x v="4833"/>
    <s v="WrK33b1-MPMJun"/>
    <x v="5"/>
    <s v="Marktprämie für Kalendermonat Juni"/>
    <n v="523453"/>
    <n v="39107.18"/>
    <n v="0"/>
    <s v="NI"/>
    <n v="49152"/>
    <s v="Bad Essen"/>
    <s v="Osnabrück"/>
    <x v="6"/>
    <s v="Windenergie"/>
  </r>
  <r>
    <s v="Amprion"/>
    <n v="10003764"/>
    <s v="WESTNETZ GmbH"/>
    <x v="4833"/>
    <s v="WrK33b1-MPMJul"/>
    <x v="5"/>
    <s v="Marktprämie für Kalendermonat Juli"/>
    <n v="383736"/>
    <n v="27352.7"/>
    <n v="0"/>
    <s v="NI"/>
    <n v="49152"/>
    <s v="Bad Essen"/>
    <s v="Osnabrück"/>
    <x v="6"/>
    <s v="Windenergie"/>
  </r>
  <r>
    <s v="Amprion"/>
    <n v="10003764"/>
    <s v="WESTNETZ GmbH"/>
    <x v="4833"/>
    <s v="WrK33b1-MPMNov"/>
    <x v="5"/>
    <s v="Marktprämie für Kalendermonat November"/>
    <n v="826461"/>
    <n v="57290.28"/>
    <n v="0"/>
    <s v="NI"/>
    <n v="49152"/>
    <s v="Bad Essen"/>
    <s v="Osnabrück"/>
    <x v="6"/>
    <s v="Windenergie"/>
  </r>
  <r>
    <s v="Amprion"/>
    <n v="10003764"/>
    <s v="WESTNETZ GmbH"/>
    <x v="4834"/>
    <s v="WrK33b1-MPMJun"/>
    <x v="5"/>
    <s v="Marktprämie für Kalendermonat Juni"/>
    <n v="523453"/>
    <n v="39107.18"/>
    <n v="0"/>
    <s v="NI"/>
    <n v="49152"/>
    <s v="Bad Essen"/>
    <s v="Osnabrück"/>
    <x v="6"/>
    <s v="Windenergie"/>
  </r>
  <r>
    <s v="Amprion"/>
    <n v="10003764"/>
    <s v="WESTNETZ GmbH"/>
    <x v="4834"/>
    <s v="WrK33b1-MPMSep"/>
    <x v="5"/>
    <s v="Marktprämie für Kalendermonat September"/>
    <n v="435043"/>
    <n v="31562.37"/>
    <n v="0"/>
    <s v="NI"/>
    <n v="49152"/>
    <s v="Bad Essen"/>
    <s v="Osnabrück"/>
    <x v="6"/>
    <s v="Windenergie"/>
  </r>
  <r>
    <s v="Amprion"/>
    <n v="10003764"/>
    <s v="WESTNETZ GmbH"/>
    <x v="4834"/>
    <s v="WrK33b1-MPMDez"/>
    <x v="5"/>
    <s v="Marktprämie für Kalendermonat Dezember"/>
    <n v="1044279"/>
    <n v="81746.149999999994"/>
    <n v="0"/>
    <s v="NI"/>
    <n v="49152"/>
    <s v="Bad Essen"/>
    <s v="Osnabrück"/>
    <x v="6"/>
    <s v="Windenergie"/>
  </r>
  <r>
    <s v="Amprion"/>
    <n v="10003764"/>
    <s v="WESTNETZ GmbH"/>
    <x v="4834"/>
    <s v="WrK33b1-MPMOkt"/>
    <x v="5"/>
    <s v="Marktprämie für Kalendermonat Oktober"/>
    <n v="1005372"/>
    <n v="81917.710000000006"/>
    <n v="0"/>
    <s v="NI"/>
    <n v="49152"/>
    <s v="Bad Essen"/>
    <s v="Osnabrück"/>
    <x v="6"/>
    <s v="Windenergie"/>
  </r>
  <r>
    <s v="Amprion"/>
    <n v="10003764"/>
    <s v="WESTNETZ GmbH"/>
    <x v="4834"/>
    <s v="WrK33b1-MPMNov"/>
    <x v="5"/>
    <s v="Marktprämie für Kalendermonat November"/>
    <n v="826461"/>
    <n v="57290.28"/>
    <n v="0"/>
    <s v="NI"/>
    <n v="49152"/>
    <s v="Bad Essen"/>
    <s v="Osnabrück"/>
    <x v="6"/>
    <s v="Windenergie"/>
  </r>
  <r>
    <s v="Amprion"/>
    <n v="10003764"/>
    <s v="WESTNETZ GmbH"/>
    <x v="4834"/>
    <s v="WrK33b1-MPMApr"/>
    <x v="5"/>
    <s v="Marktprämie für Kalendermonat April"/>
    <n v="619539"/>
    <n v="47456.69"/>
    <n v="0"/>
    <s v="NI"/>
    <n v="49152"/>
    <s v="Bad Essen"/>
    <s v="Osnabrück"/>
    <x v="6"/>
    <s v="Windenergie"/>
  </r>
  <r>
    <s v="Amprion"/>
    <n v="10003764"/>
    <s v="WESTNETZ GmbH"/>
    <x v="4834"/>
    <s v="WrK33b1-MPMMrz"/>
    <x v="5"/>
    <s v="Marktprämie für Kalendermonat März"/>
    <n v="694157"/>
    <n v="49618.34"/>
    <n v="0"/>
    <s v="NI"/>
    <n v="49152"/>
    <s v="Bad Essen"/>
    <s v="Osnabrück"/>
    <x v="6"/>
    <s v="Windenergie"/>
  </r>
  <r>
    <s v="Amprion"/>
    <n v="10003764"/>
    <s v="WESTNETZ GmbH"/>
    <x v="4834"/>
    <s v="WrK33b1-MPMAug"/>
    <x v="5"/>
    <s v="Marktprämie für Kalendermonat August"/>
    <n v="439601"/>
    <n v="32086.48"/>
    <n v="0"/>
    <s v="NI"/>
    <n v="49152"/>
    <s v="Bad Essen"/>
    <s v="Osnabrück"/>
    <x v="6"/>
    <s v="Windenergie"/>
  </r>
  <r>
    <s v="Amprion"/>
    <n v="10003764"/>
    <s v="WESTNETZ GmbH"/>
    <x v="4834"/>
    <s v="WrK33b1-MPMMai"/>
    <x v="5"/>
    <s v="Marktprämie für Kalendermonat Mai"/>
    <n v="363407"/>
    <n v="26888.48"/>
    <n v="0"/>
    <s v="NI"/>
    <n v="49152"/>
    <s v="Bad Essen"/>
    <s v="Osnabrück"/>
    <x v="6"/>
    <s v="Windenergie"/>
  </r>
  <r>
    <s v="Amprion"/>
    <n v="10003764"/>
    <s v="WESTNETZ GmbH"/>
    <x v="4834"/>
    <s v="WrK33b1-MPMJul"/>
    <x v="5"/>
    <s v="Marktprämie für Kalendermonat Juli"/>
    <n v="383736"/>
    <n v="27352.7"/>
    <n v="0"/>
    <s v="NI"/>
    <n v="49152"/>
    <s v="Bad Essen"/>
    <s v="Osnabrück"/>
    <x v="6"/>
    <s v="Windenergie"/>
  </r>
  <r>
    <s v="Amprion"/>
    <n v="10003764"/>
    <s v="WESTNETZ GmbH"/>
    <x v="4834"/>
    <s v="WrK33b1-MPMJan"/>
    <x v="5"/>
    <s v="Marktprämie für Kalendermonat Januar"/>
    <n v="604703"/>
    <n v="36004.019999999997"/>
    <n v="0"/>
    <s v="NI"/>
    <n v="49152"/>
    <s v="Bad Essen"/>
    <s v="Osnabrück"/>
    <x v="6"/>
    <s v="Windenergie"/>
  </r>
  <r>
    <s v="Amprion"/>
    <n v="10003764"/>
    <s v="WESTNETZ GmbH"/>
    <x v="4834"/>
    <s v="WrK33b1-MPMFeb"/>
    <x v="5"/>
    <s v="Marktprämie für Kalendermonat Februar"/>
    <n v="843598"/>
    <n v="56748.84"/>
    <n v="0"/>
    <s v="NI"/>
    <n v="49152"/>
    <s v="Bad Essen"/>
    <s v="Osnabrück"/>
    <x v="6"/>
    <s v="Windenergie"/>
  </r>
  <r>
    <s v="Amprion"/>
    <n v="10003764"/>
    <s v="WESTNETZ GmbH"/>
    <x v="4835"/>
    <s v="WrK33b1-MPMJan"/>
    <x v="5"/>
    <s v="Marktprämie für Kalendermonat Januar"/>
    <n v="604703"/>
    <n v="36004.019999999997"/>
    <n v="0"/>
    <s v="NI"/>
    <n v="49152"/>
    <s v="Bad Essen"/>
    <s v="Osnabrück"/>
    <x v="6"/>
    <s v="Windenergie"/>
  </r>
  <r>
    <s v="Amprion"/>
    <n v="10003764"/>
    <s v="WESTNETZ GmbH"/>
    <x v="4835"/>
    <s v="WrK33b1-MPMDez"/>
    <x v="5"/>
    <s v="Marktprämie für Kalendermonat Dezember"/>
    <n v="1044279"/>
    <n v="81746.149999999994"/>
    <n v="0"/>
    <s v="NI"/>
    <n v="49152"/>
    <s v="Bad Essen"/>
    <s v="Osnabrück"/>
    <x v="6"/>
    <s v="Windenergie"/>
  </r>
  <r>
    <s v="Amprion"/>
    <n v="10003764"/>
    <s v="WESTNETZ GmbH"/>
    <x v="4835"/>
    <s v="WrK33b1-MPMApr"/>
    <x v="5"/>
    <s v="Marktprämie für Kalendermonat April"/>
    <n v="619539"/>
    <n v="47456.69"/>
    <n v="0"/>
    <s v="NI"/>
    <n v="49152"/>
    <s v="Bad Essen"/>
    <s v="Osnabrück"/>
    <x v="6"/>
    <s v="Windenergie"/>
  </r>
  <r>
    <s v="Amprion"/>
    <n v="10003764"/>
    <s v="WESTNETZ GmbH"/>
    <x v="4835"/>
    <s v="WrK33b1-MPMOkt"/>
    <x v="5"/>
    <s v="Marktprämie für Kalendermonat Oktober"/>
    <n v="1005372"/>
    <n v="81917.710000000006"/>
    <n v="0"/>
    <s v="NI"/>
    <n v="49152"/>
    <s v="Bad Essen"/>
    <s v="Osnabrück"/>
    <x v="6"/>
    <s v="Windenergie"/>
  </r>
  <r>
    <s v="Amprion"/>
    <n v="10003764"/>
    <s v="WESTNETZ GmbH"/>
    <x v="4835"/>
    <s v="WrK33b1-MPMAug"/>
    <x v="5"/>
    <s v="Marktprämie für Kalendermonat August"/>
    <n v="439601"/>
    <n v="32086.48"/>
    <n v="0"/>
    <s v="NI"/>
    <n v="49152"/>
    <s v="Bad Essen"/>
    <s v="Osnabrück"/>
    <x v="6"/>
    <s v="Windenergie"/>
  </r>
  <r>
    <s v="Amprion"/>
    <n v="10003764"/>
    <s v="WESTNETZ GmbH"/>
    <x v="4835"/>
    <s v="WrK33b1-MPMSep"/>
    <x v="5"/>
    <s v="Marktprämie für Kalendermonat September"/>
    <n v="435043"/>
    <n v="31562.37"/>
    <n v="0"/>
    <s v="NI"/>
    <n v="49152"/>
    <s v="Bad Essen"/>
    <s v="Osnabrück"/>
    <x v="6"/>
    <s v="Windenergie"/>
  </r>
  <r>
    <s v="Amprion"/>
    <n v="10003764"/>
    <s v="WESTNETZ GmbH"/>
    <x v="4835"/>
    <s v="WrK33b1-MPMMai"/>
    <x v="5"/>
    <s v="Marktprämie für Kalendermonat Mai"/>
    <n v="363407"/>
    <n v="26888.48"/>
    <n v="0"/>
    <s v="NI"/>
    <n v="49152"/>
    <s v="Bad Essen"/>
    <s v="Osnabrück"/>
    <x v="6"/>
    <s v="Windenergie"/>
  </r>
  <r>
    <s v="Amprion"/>
    <n v="10003764"/>
    <s v="WESTNETZ GmbH"/>
    <x v="4835"/>
    <s v="WrK33b1-MPMMrz"/>
    <x v="5"/>
    <s v="Marktprämie für Kalendermonat März"/>
    <n v="694157"/>
    <n v="49618.34"/>
    <n v="0"/>
    <s v="NI"/>
    <n v="49152"/>
    <s v="Bad Essen"/>
    <s v="Osnabrück"/>
    <x v="6"/>
    <s v="Windenergie"/>
  </r>
  <r>
    <s v="Amprion"/>
    <n v="10003764"/>
    <s v="WESTNETZ GmbH"/>
    <x v="4835"/>
    <s v="WrK33b1-MPMJul"/>
    <x v="5"/>
    <s v="Marktprämie für Kalendermonat Juli"/>
    <n v="383736"/>
    <n v="27352.7"/>
    <n v="0"/>
    <s v="NI"/>
    <n v="49152"/>
    <s v="Bad Essen"/>
    <s v="Osnabrück"/>
    <x v="6"/>
    <s v="Windenergie"/>
  </r>
  <r>
    <s v="Amprion"/>
    <n v="10003764"/>
    <s v="WESTNETZ GmbH"/>
    <x v="4835"/>
    <s v="WrK33b1-MPMJun"/>
    <x v="5"/>
    <s v="Marktprämie für Kalendermonat Juni"/>
    <n v="523453"/>
    <n v="39107.18"/>
    <n v="0"/>
    <s v="NI"/>
    <n v="49152"/>
    <s v="Bad Essen"/>
    <s v="Osnabrück"/>
    <x v="6"/>
    <s v="Windenergie"/>
  </r>
  <r>
    <s v="Amprion"/>
    <n v="10003764"/>
    <s v="WESTNETZ GmbH"/>
    <x v="4835"/>
    <s v="WrK33b1-MPMFeb"/>
    <x v="5"/>
    <s v="Marktprämie für Kalendermonat Februar"/>
    <n v="843598"/>
    <n v="56748.84"/>
    <n v="0"/>
    <s v="NI"/>
    <n v="49152"/>
    <s v="Bad Essen"/>
    <s v="Osnabrück"/>
    <x v="6"/>
    <s v="Windenergie"/>
  </r>
  <r>
    <s v="Amprion"/>
    <n v="10003764"/>
    <s v="WESTNETZ GmbH"/>
    <x v="4835"/>
    <s v="WrK33b1-MPMNov"/>
    <x v="5"/>
    <s v="Marktprämie für Kalendermonat November"/>
    <n v="826461"/>
    <n v="57290.28"/>
    <n v="0"/>
    <s v="NI"/>
    <n v="49152"/>
    <s v="Bad Essen"/>
    <s v="Osnabrück"/>
    <x v="6"/>
    <s v="Windenergie"/>
  </r>
  <r>
    <s v="Amprion"/>
    <n v="10003764"/>
    <s v="WESTNETZ GmbH"/>
    <x v="4836"/>
    <s v="SgK3220--Mrz14"/>
    <x v="0"/>
    <s v="0 - 10 kW"/>
    <n v="6134"/>
    <n v="822.57"/>
    <n v="0"/>
    <s v="NI"/>
    <n v="49134"/>
    <s v="Wallenhorst"/>
    <s v="Osnabrück"/>
    <x v="0"/>
    <s v="PV-Gebäude"/>
  </r>
  <r>
    <s v="Amprion"/>
    <n v="10003764"/>
    <s v="WESTNETZ GmbH"/>
    <x v="4837"/>
    <s v="SgK3220--Feb14"/>
    <x v="0"/>
    <s v="0 - 10 kW"/>
    <n v="2846"/>
    <n v="385.63"/>
    <n v="0"/>
    <s v="NI"/>
    <n v="49201"/>
    <s v="Dissen am Teutoburger Wald"/>
    <s v="Osnabrück"/>
    <x v="0"/>
    <s v="PV-Gebäude"/>
  </r>
  <r>
    <s v="Amprion"/>
    <n v="10003764"/>
    <s v="WESTNETZ GmbH"/>
    <x v="4838"/>
    <s v="SgK5120--Aug15"/>
    <x v="0"/>
    <s v="0 - 10 kW"/>
    <n v="3740"/>
    <n v="461.52"/>
    <n v="0"/>
    <s v="NI"/>
    <n v="49134"/>
    <s v="Wallenhorst"/>
    <s v="Osnabrück"/>
    <x v="0"/>
    <s v="PV-Gebäude"/>
  </r>
  <r>
    <s v="Amprion"/>
    <n v="10003764"/>
    <s v="WESTNETZ GmbH"/>
    <x v="4839"/>
    <s v="SgK5120--Sep15"/>
    <x v="0"/>
    <s v="0 - 10 kW"/>
    <n v="1914"/>
    <n v="235.61"/>
    <n v="0"/>
    <s v="NI"/>
    <n v="49134"/>
    <s v="Wallenhorst"/>
    <s v="Osnabrück"/>
    <x v="0"/>
    <s v="PV-Gebäude"/>
  </r>
  <r>
    <s v="Amprion"/>
    <n v="10003764"/>
    <s v="WESTNETZ GmbH"/>
    <x v="4840"/>
    <s v="SgK3220--Mrz14"/>
    <x v="0"/>
    <s v="0 - 10 kW"/>
    <n v="3136"/>
    <n v="420.54"/>
    <n v="0"/>
    <s v="NI"/>
    <n v="49134"/>
    <s v="Wallenhorst"/>
    <s v="Osnabrück"/>
    <x v="0"/>
    <s v="PV-Gebäude"/>
  </r>
  <r>
    <s v="Amprion"/>
    <n v="10003764"/>
    <s v="WESTNETZ GmbH"/>
    <x v="4841"/>
    <s v="SgK3220--Mrz14"/>
    <x v="0"/>
    <s v="0 - 10 kW"/>
    <n v="2627"/>
    <n v="352.28"/>
    <n v="0"/>
    <s v="NI"/>
    <n v="49186"/>
    <s v="Bad Iburg"/>
    <s v="Osnabrück"/>
    <x v="0"/>
    <s v="PV-Gebäude"/>
  </r>
  <r>
    <s v="Amprion"/>
    <n v="10003764"/>
    <s v="WESTNETZ GmbH"/>
    <x v="4842"/>
    <s v="SgK3221--Dez13"/>
    <x v="0"/>
    <s v="10 - 40 kW"/>
    <n v="126"/>
    <n v="16.59"/>
    <n v="0"/>
    <s v="NI"/>
    <n v="49586"/>
    <s v="Neuenkirchen"/>
    <s v="Osnabrück"/>
    <x v="0"/>
    <s v="PV-Gebäude"/>
  </r>
  <r>
    <s v="Amprion"/>
    <n v="10003764"/>
    <s v="WESTNETZ GmbH"/>
    <x v="4842"/>
    <s v="SgK33a2-----SV"/>
    <x v="3"/>
    <s v="Strommenge ohne EEG-Vergütung, durch Anlagenbetreiber oder durch Dritte verbraucht"/>
    <n v="8683"/>
    <n v="0"/>
    <n v="0"/>
    <s v="NI"/>
    <n v="49586"/>
    <s v="Neuenkirchen"/>
    <s v="Osnabrück"/>
    <x v="0"/>
    <s v="PV-Gebäude"/>
  </r>
  <r>
    <s v="Amprion"/>
    <n v="10003764"/>
    <s v="WESTNETZ GmbH"/>
    <x v="4842"/>
    <s v="SgK3220--Dez13"/>
    <x v="0"/>
    <s v="0 - 10 kW"/>
    <n v="2521"/>
    <n v="349.91"/>
    <n v="0"/>
    <s v="NI"/>
    <n v="49586"/>
    <s v="Neuenkirchen"/>
    <s v="Osnabrück"/>
    <x v="0"/>
    <s v="PV-Gebäude"/>
  </r>
  <r>
    <s v="Amprion"/>
    <n v="10003764"/>
    <s v="WESTNETZ GmbH"/>
    <x v="4843"/>
    <s v="SgK33a2-----SV"/>
    <x v="3"/>
    <s v="Strommenge ohne EEG-Vergütung, durch Anlagenbetreiber oder durch Dritte verbraucht"/>
    <n v="1464"/>
    <n v="0"/>
    <n v="0"/>
    <s v="NI"/>
    <n v="49637"/>
    <s v="Menslage"/>
    <s v="Osnabrück"/>
    <x v="0"/>
    <s v="PV-Gebäude"/>
  </r>
  <r>
    <s v="Amprion"/>
    <n v="10003764"/>
    <s v="WESTNETZ GmbH"/>
    <x v="4843"/>
    <s v="SgK3221--Feb14"/>
    <x v="0"/>
    <s v="10 - 40 kW"/>
    <n v="294"/>
    <n v="37.78"/>
    <n v="0"/>
    <s v="NI"/>
    <n v="49637"/>
    <s v="Menslage"/>
    <s v="Osnabrück"/>
    <x v="0"/>
    <s v="PV-Gebäude"/>
  </r>
  <r>
    <s v="Amprion"/>
    <n v="10003764"/>
    <s v="WESTNETZ GmbH"/>
    <x v="4843"/>
    <s v="SgK3220--Feb14"/>
    <x v="0"/>
    <s v="0 - 10 kW"/>
    <n v="4900"/>
    <n v="663.95"/>
    <n v="0"/>
    <s v="NI"/>
    <n v="49637"/>
    <s v="Menslage"/>
    <s v="Osnabrück"/>
    <x v="0"/>
    <s v="PV-Gebäude"/>
  </r>
  <r>
    <s v="Amprion"/>
    <n v="10003764"/>
    <s v="WESTNETZ GmbH"/>
    <x v="4844"/>
    <s v="SgK3220--Jan14"/>
    <x v="0"/>
    <s v="0 - 10 kW"/>
    <n v="3942"/>
    <n v="539.27"/>
    <n v="0"/>
    <s v="NI"/>
    <n v="49134"/>
    <s v="Wallenhorst"/>
    <s v="Osnabrück"/>
    <x v="0"/>
    <s v="PV-Gebäude"/>
  </r>
  <r>
    <s v="Amprion"/>
    <n v="10003764"/>
    <s v="WESTNETZ GmbH"/>
    <x v="4845"/>
    <s v="SoK81a------01"/>
    <x v="0"/>
    <n v="0"/>
    <n v="3064"/>
    <n v="1551"/>
    <n v="0"/>
    <s v="NI"/>
    <n v="49134"/>
    <s v="Wallenhorst"/>
    <s v="Osnabrück"/>
    <x v="1"/>
    <s v="PV-Gebäude"/>
  </r>
  <r>
    <s v="Amprion"/>
    <n v="10003764"/>
    <s v="WESTNETZ GmbH"/>
    <x v="4846"/>
    <s v="SgK33a2-----SV"/>
    <x v="3"/>
    <s v="Strommenge ohne EEG-Vergütung, durch Anlagenbetreiber oder durch Dritte verbraucht"/>
    <n v="36489"/>
    <n v="0"/>
    <n v="0"/>
    <s v="NI"/>
    <n v="49586"/>
    <s v="Neuenkirchen"/>
    <s v="Osnabrück"/>
    <x v="0"/>
    <s v="PV-Gebäude"/>
  </r>
  <r>
    <s v="Amprion"/>
    <n v="10003764"/>
    <s v="WESTNETZ GmbH"/>
    <x v="4846"/>
    <s v="SgK5120--Aug14"/>
    <x v="0"/>
    <s v="0 - 10 kW"/>
    <n v="3088"/>
    <n v="393.72"/>
    <n v="0"/>
    <s v="NI"/>
    <n v="49586"/>
    <s v="Neuenkirchen"/>
    <s v="Osnabrück"/>
    <x v="0"/>
    <s v="PV-Gebäude"/>
  </r>
  <r>
    <s v="Amprion"/>
    <n v="10003764"/>
    <s v="WESTNETZ GmbH"/>
    <x v="4846"/>
    <s v="SgK5122--Aug14"/>
    <x v="0"/>
    <s v="40 kW - 1 MW"/>
    <n v="7277"/>
    <n v="807.02"/>
    <n v="0"/>
    <s v="NI"/>
    <n v="49586"/>
    <s v="Neuenkirchen"/>
    <s v="Osnabrück"/>
    <x v="0"/>
    <s v="PV-Gebäude"/>
  </r>
  <r>
    <s v="Amprion"/>
    <n v="10003764"/>
    <s v="WESTNETZ GmbH"/>
    <x v="4846"/>
    <s v="SgK5121--Aug14"/>
    <x v="0"/>
    <s v="10 - 40 kW"/>
    <n v="9265"/>
    <n v="1148.8599999999999"/>
    <n v="0"/>
    <s v="NI"/>
    <n v="49586"/>
    <s v="Neuenkirchen"/>
    <s v="Osnabrück"/>
    <x v="0"/>
    <s v="PV-Gebäude"/>
  </r>
  <r>
    <s v="Amprion"/>
    <n v="10003764"/>
    <s v="WESTNETZ GmbH"/>
    <x v="4847"/>
    <s v="SoK111------04"/>
    <x v="0"/>
    <s v="0-30 kW"/>
    <n v="1927"/>
    <n v="1106.0999999999999"/>
    <n v="0"/>
    <s v="NI"/>
    <n v="49186"/>
    <s v="Bad Iburg"/>
    <s v="Osnabrück"/>
    <x v="1"/>
    <s v="PV-Gebäude"/>
  </r>
  <r>
    <s v="Amprion"/>
    <n v="10003764"/>
    <s v="WESTNETZ GmbH"/>
    <x v="4848"/>
    <s v="SoK81a------01"/>
    <x v="0"/>
    <n v="0"/>
    <n v="2890"/>
    <n v="1462.92"/>
    <n v="0"/>
    <s v="NI"/>
    <n v="49186"/>
    <s v="Bad Iburg"/>
    <s v="Osnabrück"/>
    <x v="1"/>
    <s v="PV-Gebäude"/>
  </r>
  <r>
    <s v="Amprion"/>
    <n v="10003764"/>
    <s v="WESTNETZ GmbH"/>
    <x v="4849"/>
    <s v="SgK3220--Feb14"/>
    <x v="0"/>
    <s v="0 - 10 kW"/>
    <n v="5425"/>
    <n v="735.09"/>
    <n v="0"/>
    <s v="NI"/>
    <n v="49134"/>
    <s v="Wallenhorst"/>
    <s v="Osnabrück"/>
    <x v="0"/>
    <s v="PV-Gebäude"/>
  </r>
  <r>
    <s v="Amprion"/>
    <n v="10003764"/>
    <s v="WESTNETZ GmbH"/>
    <x v="4850"/>
    <s v="SgK5120--Sep15"/>
    <x v="0"/>
    <s v="0 - 10 kW"/>
    <n v="4235"/>
    <n v="521.33000000000004"/>
    <n v="0"/>
    <s v="NI"/>
    <n v="49186"/>
    <s v="Bad Iburg"/>
    <s v="Osnabrück"/>
    <x v="0"/>
    <s v="PV-Gebäude"/>
  </r>
  <r>
    <s v="Amprion"/>
    <n v="10003764"/>
    <s v="WESTNETZ GmbH"/>
    <x v="4851"/>
    <s v="SgK3220--Apr14"/>
    <x v="0"/>
    <s v="0 - 10 kW"/>
    <n v="7466"/>
    <n v="991.48"/>
    <n v="0"/>
    <s v="NI"/>
    <n v="49577"/>
    <s v="Ankum"/>
    <s v="Osnabrück"/>
    <x v="0"/>
    <s v="PV-Gebäude"/>
  </r>
  <r>
    <s v="Amprion"/>
    <n v="10003764"/>
    <s v="WESTNETZ GmbH"/>
    <x v="4852"/>
    <s v="SgK3220--Sep12"/>
    <x v="0"/>
    <s v="0 - 10 kW"/>
    <n v="4538"/>
    <n v="841.35"/>
    <n v="0"/>
    <s v="NI"/>
    <n v="49577"/>
    <s v="Eggermühlen"/>
    <s v="Osnabrück"/>
    <x v="0"/>
    <s v="PV-Gebäude"/>
  </r>
  <r>
    <s v="Amprion"/>
    <n v="10003764"/>
    <s v="WESTNETZ GmbH"/>
    <x v="4853"/>
    <s v="SgK3220--Jun13"/>
    <x v="0"/>
    <s v="0 - 10 kW"/>
    <n v="2735"/>
    <n v="419.82"/>
    <n v="0"/>
    <s v="NI"/>
    <n v="49565"/>
    <s v="Bramsche"/>
    <s v="Osnabrück"/>
    <x v="0"/>
    <s v="PV-Gebäude"/>
  </r>
  <r>
    <s v="Amprion"/>
    <n v="10003764"/>
    <s v="WESTNETZ GmbH"/>
    <x v="4854"/>
    <s v="SoK81a------01"/>
    <x v="0"/>
    <n v="0"/>
    <n v="835"/>
    <n v="422.68"/>
    <n v="0"/>
    <s v="NI"/>
    <n v="49163"/>
    <s v="Bohmte"/>
    <s v="Osnabrück"/>
    <x v="1"/>
    <s v="PV-Gebäude"/>
  </r>
  <r>
    <s v="Amprion"/>
    <n v="10003764"/>
    <s v="WESTNETZ GmbH"/>
    <x v="4855"/>
    <s v="SgK33430----11"/>
    <x v="1"/>
    <s v="0-30 kW, Rückvergütung für Selbstverbrauch über 30% der Gesamterzeugung der Anlage"/>
    <n v="-5764"/>
    <n v="-691.68"/>
    <n v="0"/>
    <s v="NI"/>
    <n v="49626"/>
    <s v="Berge"/>
    <s v="Osnabrück"/>
    <x v="0"/>
    <s v="PV-Gebäude"/>
  </r>
  <r>
    <s v="Amprion"/>
    <n v="10003764"/>
    <s v="WESTNETZ GmbH"/>
    <x v="4855"/>
    <s v="SgK33421----11"/>
    <x v="1"/>
    <s v="30-100 kW, Rückvergütung für Selbstverbrauch bis 30% der Gesamterzeugung der Anlage"/>
    <n v="-5654"/>
    <n v="-926.13"/>
    <n v="0"/>
    <s v="NI"/>
    <n v="49626"/>
    <s v="Berge"/>
    <s v="Osnabrück"/>
    <x v="0"/>
    <s v="PV-Gebäude"/>
  </r>
  <r>
    <s v="Amprion"/>
    <n v="10003764"/>
    <s v="WESTNETZ GmbH"/>
    <x v="4855"/>
    <s v="SgK33420----11"/>
    <x v="1"/>
    <s v="0-30 kW, Rückvergütung für Selbstverbrauch bis 30% der Gesamterzeugung der Anlage"/>
    <n v="-7377"/>
    <n v="-1208.3499999999999"/>
    <n v="0"/>
    <s v="NI"/>
    <n v="49626"/>
    <s v="Berge"/>
    <s v="Osnabrück"/>
    <x v="0"/>
    <s v="PV-Gebäude"/>
  </r>
  <r>
    <s v="Amprion"/>
    <n v="10003764"/>
    <s v="WESTNETZ GmbH"/>
    <x v="4855"/>
    <s v="SgK330------11"/>
    <x v="0"/>
    <s v="0-30 kW"/>
    <n v="11450"/>
    <n v="3290.73"/>
    <n v="0"/>
    <s v="NI"/>
    <n v="49626"/>
    <s v="Berge"/>
    <s v="Osnabrück"/>
    <x v="0"/>
    <s v="PV-Gebäude"/>
  </r>
  <r>
    <s v="Amprion"/>
    <n v="10003764"/>
    <s v="WESTNETZ GmbH"/>
    <x v="4855"/>
    <s v="SgK33410----11"/>
    <x v="2"/>
    <s v="0-30 kW, selbstverbrauchte Erzeugung"/>
    <n v="13141"/>
    <n v="3776.72"/>
    <n v="0"/>
    <s v="NI"/>
    <n v="49626"/>
    <s v="Berge"/>
    <s v="Osnabrück"/>
    <x v="0"/>
    <s v="PV-Gebäude"/>
  </r>
  <r>
    <s v="Amprion"/>
    <n v="10003764"/>
    <s v="WESTNETZ GmbH"/>
    <x v="4855"/>
    <s v="SgK33411----11"/>
    <x v="2"/>
    <s v="30-100 kW, selbstverbrauchte Erzeugung"/>
    <n v="10071"/>
    <n v="2752.4"/>
    <n v="0"/>
    <s v="NI"/>
    <n v="49626"/>
    <s v="Berge"/>
    <s v="Osnabrück"/>
    <x v="0"/>
    <s v="PV-Gebäude"/>
  </r>
  <r>
    <s v="Amprion"/>
    <n v="10003764"/>
    <s v="WESTNETZ GmbH"/>
    <x v="4855"/>
    <s v="SgK331------11"/>
    <x v="0"/>
    <s v="30-100 kW"/>
    <n v="8776"/>
    <n v="2398.48"/>
    <n v="0"/>
    <s v="NI"/>
    <n v="49626"/>
    <s v="Berge"/>
    <s v="Osnabrück"/>
    <x v="0"/>
    <s v="PV-Gebäude"/>
  </r>
  <r>
    <s v="Amprion"/>
    <n v="10003764"/>
    <s v="WESTNETZ GmbH"/>
    <x v="4855"/>
    <s v="SgK33431----11"/>
    <x v="1"/>
    <s v="30-100 kW, Rückvergütung für Selbstverbrauch über 30% der Gesamterzeugung der Anlage"/>
    <n v="-4417"/>
    <n v="-530.04"/>
    <n v="0"/>
    <s v="NI"/>
    <n v="49626"/>
    <s v="Berge"/>
    <s v="Osnabrück"/>
    <x v="0"/>
    <s v="PV-Gebäude"/>
  </r>
  <r>
    <s v="Amprion"/>
    <n v="10003764"/>
    <s v="WESTNETZ GmbH"/>
    <x v="4856"/>
    <s v="SgK3220--Apr14"/>
    <x v="0"/>
    <s v="0 - 10 kW"/>
    <n v="6791"/>
    <n v="901.84"/>
    <n v="0"/>
    <s v="NI"/>
    <n v="49201"/>
    <s v="Dissen am Teutoburger Wald"/>
    <s v="Osnabrück"/>
    <x v="0"/>
    <s v="PV-Gebäude"/>
  </r>
  <r>
    <s v="Amprion"/>
    <n v="10003764"/>
    <s v="WESTNETZ GmbH"/>
    <x v="4857"/>
    <s v="SgK3220--Jul14"/>
    <x v="0"/>
    <s v="0 - 10 kW"/>
    <n v="5008"/>
    <n v="645.03"/>
    <n v="0"/>
    <s v="NI"/>
    <n v="49324"/>
    <s v="Melle"/>
    <s v="Osnabrück"/>
    <x v="0"/>
    <s v="PV-Gebäude"/>
  </r>
  <r>
    <s v="Amprion"/>
    <n v="10003764"/>
    <s v="WESTNETZ GmbH"/>
    <x v="4857"/>
    <s v="SgK33a2-----SV"/>
    <x v="3"/>
    <s v="Strommenge ohne EEG-Vergütung, durch Anlagenbetreiber oder durch Dritte verbraucht"/>
    <n v="2997"/>
    <n v="0"/>
    <n v="0"/>
    <s v="NI"/>
    <n v="49324"/>
    <s v="Melle"/>
    <s v="Osnabrück"/>
    <x v="0"/>
    <s v="PV-Gebäude"/>
  </r>
  <r>
    <s v="Amprion"/>
    <n v="10003764"/>
    <s v="WESTNETZ GmbH"/>
    <x v="4857"/>
    <s v="SgK3221--Jul14"/>
    <x v="0"/>
    <s v="10 - 40 kW"/>
    <n v="501"/>
    <n v="61.22"/>
    <n v="0"/>
    <s v="NI"/>
    <n v="49324"/>
    <s v="Melle"/>
    <s v="Osnabrück"/>
    <x v="0"/>
    <s v="PV-Gebäude"/>
  </r>
  <r>
    <s v="Amprion"/>
    <n v="10003764"/>
    <s v="WESTNETZ GmbH"/>
    <x v="4858"/>
    <s v="SgK330------11"/>
    <x v="0"/>
    <s v="0-30 kW"/>
    <n v="3030"/>
    <n v="870.82"/>
    <n v="0"/>
    <s v="NI"/>
    <n v="49134"/>
    <s v="Wallenhorst"/>
    <s v="Osnabrück"/>
    <x v="0"/>
    <s v="PV-Gebäude"/>
  </r>
  <r>
    <s v="Amprion"/>
    <n v="10003764"/>
    <s v="WESTNETZ GmbH"/>
    <x v="4858"/>
    <s v="SgK33430----11"/>
    <x v="1"/>
    <s v="0-30 kW, Rückvergütung für Selbstverbrauch über 30% der Gesamterzeugung der Anlage"/>
    <n v="-226"/>
    <n v="-27.12"/>
    <n v="0"/>
    <s v="NI"/>
    <n v="49134"/>
    <s v="Wallenhorst"/>
    <s v="Osnabrück"/>
    <x v="0"/>
    <s v="PV-Gebäude"/>
  </r>
  <r>
    <s v="Amprion"/>
    <n v="10003764"/>
    <s v="WESTNETZ GmbH"/>
    <x v="4858"/>
    <s v="SgK33420----11"/>
    <x v="1"/>
    <s v="0-30 kW, Rückvergütung für Selbstverbrauch bis 30% der Gesamterzeugung der Anlage"/>
    <n v="-1396"/>
    <n v="-228.66"/>
    <n v="0"/>
    <s v="NI"/>
    <n v="49134"/>
    <s v="Wallenhorst"/>
    <s v="Osnabrück"/>
    <x v="0"/>
    <s v="PV-Gebäude"/>
  </r>
  <r>
    <s v="Amprion"/>
    <n v="10003764"/>
    <s v="WESTNETZ GmbH"/>
    <x v="4858"/>
    <s v="SgK33410----11"/>
    <x v="2"/>
    <s v="0-30 kW, selbstverbrauchte Erzeugung"/>
    <n v="1622"/>
    <n v="466.16"/>
    <n v="0"/>
    <s v="NI"/>
    <n v="49134"/>
    <s v="Wallenhorst"/>
    <s v="Osnabrück"/>
    <x v="0"/>
    <s v="PV-Gebäude"/>
  </r>
  <r>
    <s v="Amprion"/>
    <n v="10003764"/>
    <s v="WESTNETZ GmbH"/>
    <x v="4859"/>
    <s v="SgK33411----12"/>
    <x v="2"/>
    <s v="30-100 kW, selbstverbrauchte Erzeugung"/>
    <n v="8935"/>
    <n v="2075.6"/>
    <n v="0"/>
    <s v="NI"/>
    <n v="49586"/>
    <s v="Neuenkirchen"/>
    <s v="Osnabrück"/>
    <x v="0"/>
    <s v="PV-Gebäude"/>
  </r>
  <r>
    <s v="Amprion"/>
    <n v="10003764"/>
    <s v="WESTNETZ GmbH"/>
    <x v="4859"/>
    <s v="SgK33421----12"/>
    <x v="1"/>
    <s v="30-100 kW, Rückvergütung für Selbstverbrauch bis 30% der Gesamterzeugung der Anlage"/>
    <n v="-7346"/>
    <n v="-1203.27"/>
    <n v="0"/>
    <s v="NI"/>
    <n v="49586"/>
    <s v="Neuenkirchen"/>
    <s v="Osnabrück"/>
    <x v="0"/>
    <s v="PV-Gebäude"/>
  </r>
  <r>
    <s v="Amprion"/>
    <n v="10003764"/>
    <s v="WESTNETZ GmbH"/>
    <x v="4859"/>
    <s v="SgK331------12"/>
    <x v="0"/>
    <s v="30-100 kW"/>
    <n v="15550"/>
    <n v="3612.26"/>
    <n v="0"/>
    <s v="NI"/>
    <n v="49586"/>
    <s v="Neuenkirchen"/>
    <s v="Osnabrück"/>
    <x v="0"/>
    <s v="PV-Gebäude"/>
  </r>
  <r>
    <s v="Amprion"/>
    <n v="10003764"/>
    <s v="WESTNETZ GmbH"/>
    <x v="4859"/>
    <s v="SgK33431----12"/>
    <x v="1"/>
    <s v="30-100 kW, Rückvergütung für Selbstverbrauch über 30% der Gesamterzeugung der Anlage"/>
    <n v="-1589"/>
    <n v="-190.68"/>
    <n v="0"/>
    <s v="NI"/>
    <n v="49586"/>
    <s v="Neuenkirchen"/>
    <s v="Osnabrück"/>
    <x v="0"/>
    <s v="PV-Gebäude"/>
  </r>
  <r>
    <s v="Amprion"/>
    <n v="10003764"/>
    <s v="WESTNETZ GmbH"/>
    <x v="4860"/>
    <s v="SoK81a------01"/>
    <x v="0"/>
    <n v="0"/>
    <n v="3238"/>
    <n v="1639.08"/>
    <n v="0"/>
    <s v="NI"/>
    <n v="49586"/>
    <s v="Neuenkirchen"/>
    <s v="Osnabrück"/>
    <x v="1"/>
    <s v="PV-Gebäude"/>
  </r>
  <r>
    <s v="Amprion"/>
    <n v="10003764"/>
    <s v="WESTNETZ GmbH"/>
    <x v="4861"/>
    <s v="SgK331---Okt10"/>
    <x v="0"/>
    <s v="30-100 kW"/>
    <n v="57300"/>
    <n v="18003.66"/>
    <n v="0"/>
    <s v="NI"/>
    <n v="49328"/>
    <s v="Melle"/>
    <s v="Osnabrück"/>
    <x v="0"/>
    <s v="PV-Gebäude"/>
  </r>
  <r>
    <s v="Amprion"/>
    <n v="10003764"/>
    <s v="WESTNETZ GmbH"/>
    <x v="4861"/>
    <s v="SgK330---Okt10"/>
    <x v="0"/>
    <s v="0-30 kW"/>
    <n v="28650"/>
    <n v="9463.09"/>
    <n v="0"/>
    <s v="NI"/>
    <n v="49328"/>
    <s v="Melle"/>
    <s v="Osnabrück"/>
    <x v="0"/>
    <s v="PV-Gebäude"/>
  </r>
  <r>
    <s v="Amprion"/>
    <n v="10003764"/>
    <s v="WESTNETZ GmbH"/>
    <x v="4862"/>
    <s v="SoK81a------01"/>
    <x v="0"/>
    <n v="0"/>
    <n v="768"/>
    <n v="388.76"/>
    <n v="0"/>
    <s v="NI"/>
    <n v="49593"/>
    <s v="Bersenbrück"/>
    <s v="Osnabrück"/>
    <x v="1"/>
    <s v="PV-Gebäude"/>
  </r>
  <r>
    <s v="Amprion"/>
    <n v="10003764"/>
    <s v="WESTNETZ GmbH"/>
    <x v="4863"/>
    <s v="SoK81a------01"/>
    <x v="0"/>
    <n v="0"/>
    <n v="1066"/>
    <n v="539.61"/>
    <n v="0"/>
    <s v="NI"/>
    <n v="49328"/>
    <s v="Melle"/>
    <s v="Osnabrück"/>
    <x v="1"/>
    <s v="PV-Gebäude"/>
  </r>
  <r>
    <s v="Amprion"/>
    <n v="10003764"/>
    <s v="WESTNETZ GmbH"/>
    <x v="4864"/>
    <s v="SgK33a2-----SV"/>
    <x v="3"/>
    <s v="Strommenge ohne EEG-Vergütung, durch Anlagenbetreiber oder durch Dritte verbraucht"/>
    <n v="12595"/>
    <n v="0"/>
    <n v="0"/>
    <s v="NI"/>
    <n v="49577"/>
    <s v="Ankum"/>
    <s v="Osnabrück"/>
    <x v="0"/>
    <s v="PV-Gebäude"/>
  </r>
  <r>
    <s v="Amprion"/>
    <n v="10003764"/>
    <s v="WESTNETZ GmbH"/>
    <x v="4864"/>
    <s v="SgK3221--Feb13"/>
    <x v="0"/>
    <s v="10 - 40 kW"/>
    <n v="508"/>
    <n v="80.209999999999994"/>
    <n v="0"/>
    <s v="NI"/>
    <n v="49577"/>
    <s v="Ankum"/>
    <s v="Osnabrück"/>
    <x v="0"/>
    <s v="PV-Gebäude"/>
  </r>
  <r>
    <s v="Amprion"/>
    <n v="10003764"/>
    <s v="WESTNETZ GmbH"/>
    <x v="4864"/>
    <s v="SgK3220--Feb13"/>
    <x v="0"/>
    <s v="0 - 10 kW"/>
    <n v="1207"/>
    <n v="200.84"/>
    <n v="0"/>
    <s v="NI"/>
    <n v="49577"/>
    <s v="Ankum"/>
    <s v="Osnabrück"/>
    <x v="0"/>
    <s v="PV-Gebäude"/>
  </r>
  <r>
    <s v="Amprion"/>
    <n v="10003764"/>
    <s v="WESTNETZ GmbH"/>
    <x v="4865"/>
    <s v="SgK3220--Jun14"/>
    <x v="0"/>
    <s v="0 - 10 kW"/>
    <n v="6400"/>
    <n v="832.64"/>
    <n v="0"/>
    <s v="NI"/>
    <n v="49134"/>
    <s v="Wallenhorst"/>
    <s v="Osnabrück"/>
    <x v="0"/>
    <s v="PV-Gebäude"/>
  </r>
  <r>
    <s v="Amprion"/>
    <n v="10003764"/>
    <s v="WESTNETZ GmbH"/>
    <x v="4866"/>
    <s v="SoK81a------01"/>
    <x v="0"/>
    <n v="0"/>
    <n v="3517"/>
    <n v="1780.31"/>
    <n v="0"/>
    <s v="NI"/>
    <n v="49134"/>
    <s v="Wallenhorst"/>
    <s v="Osnabrück"/>
    <x v="1"/>
    <s v="PV-Gebäude"/>
  </r>
  <r>
    <s v="Amprion"/>
    <n v="10003764"/>
    <s v="WESTNETZ GmbH"/>
    <x v="4867"/>
    <s v="SoK81a------01"/>
    <x v="0"/>
    <n v="0"/>
    <n v="785"/>
    <n v="397.37"/>
    <n v="0"/>
    <s v="NI"/>
    <n v="49152"/>
    <s v="Bad Essen"/>
    <s v="Osnabrück"/>
    <x v="1"/>
    <s v="PV-Gebäude"/>
  </r>
  <r>
    <s v="Amprion"/>
    <n v="10003764"/>
    <s v="WESTNETZ GmbH"/>
    <x v="4868"/>
    <s v="SgK330------09"/>
    <x v="0"/>
    <s v="0-30 kW"/>
    <n v="2794"/>
    <n v="1201.7"/>
    <n v="0"/>
    <s v="NI"/>
    <n v="49326"/>
    <s v="Melle"/>
    <s v="Osnabrück"/>
    <x v="0"/>
    <s v="PV-Gebäude"/>
  </r>
  <r>
    <s v="Amprion"/>
    <n v="10003764"/>
    <s v="WESTNETZ GmbH"/>
    <x v="4868"/>
    <s v="SgK3341-----09"/>
    <x v="2"/>
    <s v="0-30 kW, selbstverbrauchte Erzeugung"/>
    <n v="1608"/>
    <n v="691.6"/>
    <n v="0"/>
    <s v="NI"/>
    <n v="49326"/>
    <s v="Melle"/>
    <s v="Osnabrück"/>
    <x v="0"/>
    <s v="PV-Gebäude"/>
  </r>
  <r>
    <s v="Amprion"/>
    <n v="10003764"/>
    <s v="WESTNETZ GmbH"/>
    <x v="4868"/>
    <s v="SgK3342-----09"/>
    <x v="1"/>
    <s v="0-30 kW, Rückvergütung für Selbstverbrauch"/>
    <n v="-1608"/>
    <n v="-289.44"/>
    <n v="0"/>
    <s v="NI"/>
    <n v="49326"/>
    <s v="Melle"/>
    <s v="Osnabrück"/>
    <x v="0"/>
    <s v="PV-Gebäude"/>
  </r>
  <r>
    <s v="Amprion"/>
    <n v="10003764"/>
    <s v="WESTNETZ GmbH"/>
    <x v="4869"/>
    <s v="SoK81a------01"/>
    <x v="0"/>
    <n v="0"/>
    <n v="1228"/>
    <n v="621.61"/>
    <n v="0"/>
    <s v="NI"/>
    <n v="49201"/>
    <s v="Dissen am Teutoburger Wald"/>
    <s v="Osnabrück"/>
    <x v="1"/>
    <s v="PV-Gebäude"/>
  </r>
  <r>
    <s v="Amprion"/>
    <n v="10003764"/>
    <s v="WESTNETZ GmbH"/>
    <x v="4870"/>
    <s v="SoK81a------01"/>
    <x v="0"/>
    <n v="0"/>
    <n v="2160"/>
    <n v="1093.3900000000001"/>
    <n v="0"/>
    <s v="NI"/>
    <n v="49143"/>
    <s v="Bissendorf"/>
    <s v="Osnabrück"/>
    <x v="1"/>
    <s v="PV-Gebäude"/>
  </r>
  <r>
    <s v="Amprion"/>
    <n v="10003764"/>
    <s v="WESTNETZ GmbH"/>
    <x v="4871"/>
    <s v="SoK81a------01"/>
    <x v="0"/>
    <n v="0"/>
    <n v="5530"/>
    <n v="2799.29"/>
    <n v="0"/>
    <s v="NI"/>
    <n v="49565"/>
    <s v="Bramsche"/>
    <s v="Osnabrück"/>
    <x v="1"/>
    <s v="PV-Gebäude"/>
  </r>
  <r>
    <s v="Amprion"/>
    <n v="10003764"/>
    <s v="WESTNETZ GmbH"/>
    <x v="4872"/>
    <s v="SoK81a------01"/>
    <x v="0"/>
    <n v="0"/>
    <n v="910"/>
    <n v="460.64"/>
    <n v="0"/>
    <s v="NI"/>
    <n v="49134"/>
    <s v="Wallenhorst"/>
    <s v="Osnabrück"/>
    <x v="1"/>
    <s v="PV-Gebäude"/>
  </r>
  <r>
    <s v="Amprion"/>
    <n v="10003764"/>
    <s v="WESTNETZ GmbH"/>
    <x v="4873"/>
    <s v="SoK111------08"/>
    <x v="0"/>
    <s v="0-30 kW"/>
    <n v="1534"/>
    <n v="717.14"/>
    <n v="0"/>
    <s v="NI"/>
    <n v="49134"/>
    <s v="Wallenhorst"/>
    <s v="Osnabrück"/>
    <x v="1"/>
    <s v="PV-Gebäude"/>
  </r>
  <r>
    <s v="Amprion"/>
    <n v="10003764"/>
    <s v="WESTNETZ GmbH"/>
    <x v="4874"/>
    <s v="SgK330------12"/>
    <x v="0"/>
    <s v="0-30 kW"/>
    <n v="19960"/>
    <n v="4876.2299999999996"/>
    <n v="0"/>
    <s v="NI"/>
    <n v="49186"/>
    <s v="Bad Iburg"/>
    <s v="Osnabrück"/>
    <x v="0"/>
    <s v="PV-Gebäude"/>
  </r>
  <r>
    <s v="Amprion"/>
    <n v="10003764"/>
    <s v="WESTNETZ GmbH"/>
    <x v="4874"/>
    <s v="SgK33420----12"/>
    <x v="1"/>
    <s v="0-30 kW, Rückvergütung für Selbstverbrauch bis 30% der Gesamterzeugung der Anlage"/>
    <n v="-2261"/>
    <n v="-370.35"/>
    <n v="0"/>
    <s v="NI"/>
    <n v="49186"/>
    <s v="Bad Iburg"/>
    <s v="Osnabrück"/>
    <x v="0"/>
    <s v="PV-Gebäude"/>
  </r>
  <r>
    <s v="Amprion"/>
    <n v="10003764"/>
    <s v="WESTNETZ GmbH"/>
    <x v="4874"/>
    <s v="SgK33410----12"/>
    <x v="2"/>
    <s v="0-30 kW, selbstverbrauchte Erzeugung"/>
    <n v="2261"/>
    <n v="552.36"/>
    <n v="0"/>
    <s v="NI"/>
    <n v="49186"/>
    <s v="Bad Iburg"/>
    <s v="Osnabrück"/>
    <x v="0"/>
    <s v="PV-Gebäude"/>
  </r>
  <r>
    <s v="Amprion"/>
    <n v="10003764"/>
    <s v="WESTNETZ GmbH"/>
    <x v="4875"/>
    <s v="SoK81a------01"/>
    <x v="0"/>
    <n v="0"/>
    <n v="1826"/>
    <n v="924.32"/>
    <n v="0"/>
    <s v="NI"/>
    <n v="49593"/>
    <s v="Bersenbrück"/>
    <s v="Osnabrück"/>
    <x v="1"/>
    <s v="PV-Gebäude"/>
  </r>
  <r>
    <s v="Amprion"/>
    <n v="10003764"/>
    <s v="WESTNETZ GmbH"/>
    <x v="4876"/>
    <s v="SoK81a------01"/>
    <x v="0"/>
    <n v="0"/>
    <n v="1370"/>
    <n v="693.49"/>
    <n v="0"/>
    <s v="NI"/>
    <n v="49584"/>
    <s v="Fürstenau"/>
    <s v="Osnabrück"/>
    <x v="1"/>
    <s v="PV-Gebäude"/>
  </r>
  <r>
    <s v="Amprion"/>
    <n v="10003764"/>
    <s v="WESTNETZ GmbH"/>
    <x v="4877"/>
    <s v="SgK5120--Jan15"/>
    <x v="0"/>
    <s v="0 - 10 kW"/>
    <n v="1381"/>
    <n v="173.45"/>
    <n v="0"/>
    <s v="NI"/>
    <n v="49328"/>
    <s v="Melle"/>
    <s v="Osnabrück"/>
    <x v="0"/>
    <s v="PV-Gebäude"/>
  </r>
  <r>
    <s v="Amprion"/>
    <n v="10003764"/>
    <s v="WESTNETZ GmbH"/>
    <x v="4878"/>
    <s v="SoK81a------01"/>
    <x v="0"/>
    <n v="0"/>
    <n v="3312"/>
    <n v="1676.53"/>
    <n v="0"/>
    <s v="NI"/>
    <n v="49191"/>
    <s v="Belm"/>
    <s v="Osnabrück"/>
    <x v="1"/>
    <s v="PV-Gebäude"/>
  </r>
  <r>
    <s v="Amprion"/>
    <n v="10003764"/>
    <s v="WESTNETZ GmbH"/>
    <x v="4879"/>
    <s v="SoK81a------01"/>
    <x v="0"/>
    <n v="0"/>
    <n v="2701"/>
    <n v="1367.25"/>
    <n v="0"/>
    <s v="NI"/>
    <n v="49324"/>
    <s v="Melle"/>
    <s v="Osnabrück"/>
    <x v="1"/>
    <s v="PV-Gebäude"/>
  </r>
  <r>
    <s v="Amprion"/>
    <n v="10003764"/>
    <s v="WESTNETZ GmbH"/>
    <x v="4880"/>
    <s v="SgK3221--Jul14"/>
    <x v="0"/>
    <s v="10 - 40 kW"/>
    <n v="1259"/>
    <n v="153.85"/>
    <n v="0"/>
    <s v="NI"/>
    <n v="49586"/>
    <s v="Merzen"/>
    <s v="Osnabrück"/>
    <x v="0"/>
    <s v="PV-Gebäude"/>
  </r>
  <r>
    <s v="Amprion"/>
    <n v="10003764"/>
    <s v="WESTNETZ GmbH"/>
    <x v="4880"/>
    <s v="SgK3220--Jul14"/>
    <x v="0"/>
    <s v="0 - 10 kW"/>
    <n v="654"/>
    <n v="84.24"/>
    <n v="0"/>
    <s v="NI"/>
    <n v="49586"/>
    <s v="Merzen"/>
    <s v="Osnabrück"/>
    <x v="0"/>
    <s v="PV-Gebäude"/>
  </r>
  <r>
    <s v="Amprion"/>
    <n v="10003764"/>
    <s v="WESTNETZ GmbH"/>
    <x v="4880"/>
    <s v="SgK33a2-----SV"/>
    <x v="3"/>
    <s v="Strommenge ohne EEG-Vergütung, durch Anlagenbetreiber oder durch Dritte verbraucht"/>
    <n v="9180"/>
    <n v="0"/>
    <n v="0"/>
    <s v="NI"/>
    <n v="49586"/>
    <s v="Merzen"/>
    <s v="Osnabrück"/>
    <x v="0"/>
    <s v="PV-Gebäude"/>
  </r>
  <r>
    <s v="Amprion"/>
    <n v="10003764"/>
    <s v="WESTNETZ GmbH"/>
    <x v="4881"/>
    <s v="SgK3220--Jul14"/>
    <x v="0"/>
    <s v="0 - 10 kW"/>
    <n v="932"/>
    <n v="120.04"/>
    <n v="0"/>
    <s v="NI"/>
    <n v="49179"/>
    <s v="Ostercappeln"/>
    <s v="Osnabrück"/>
    <x v="0"/>
    <s v="PV-Gebäude"/>
  </r>
  <r>
    <s v="Amprion"/>
    <n v="10003764"/>
    <s v="WESTNETZ GmbH"/>
    <x v="4882"/>
    <s v="SgK33420----11"/>
    <x v="1"/>
    <s v="0-30 kW, Rückvergütung für Selbstverbrauch bis 30% der Gesamterzeugung der Anlage"/>
    <n v="-1952"/>
    <n v="-319.74"/>
    <n v="0"/>
    <s v="NI"/>
    <n v="49626"/>
    <s v="Bippen"/>
    <s v="Osnabrück"/>
    <x v="0"/>
    <s v="PV-Gebäude"/>
  </r>
  <r>
    <s v="Amprion"/>
    <n v="10003764"/>
    <s v="WESTNETZ GmbH"/>
    <x v="4882"/>
    <s v="SgK33411----11"/>
    <x v="2"/>
    <s v="30-100 kW, selbstverbrauchte Erzeugung"/>
    <n v="2647"/>
    <n v="723.43"/>
    <n v="0"/>
    <s v="NI"/>
    <n v="49626"/>
    <s v="Bippen"/>
    <s v="Osnabrück"/>
    <x v="0"/>
    <s v="PV-Gebäude"/>
  </r>
  <r>
    <s v="Amprion"/>
    <n v="10003764"/>
    <s v="WESTNETZ GmbH"/>
    <x v="4882"/>
    <s v="SgK33410----11"/>
    <x v="2"/>
    <s v="0-30 kW, selbstverbrauchte Erzeugung"/>
    <n v="1952"/>
    <n v="561"/>
    <n v="0"/>
    <s v="NI"/>
    <n v="49626"/>
    <s v="Bippen"/>
    <s v="Osnabrück"/>
    <x v="0"/>
    <s v="PV-Gebäude"/>
  </r>
  <r>
    <s v="Amprion"/>
    <n v="10003764"/>
    <s v="WESTNETZ GmbH"/>
    <x v="4882"/>
    <s v="SgK331------11"/>
    <x v="0"/>
    <s v="30-100 kW"/>
    <n v="33008"/>
    <n v="9021.09"/>
    <n v="0"/>
    <s v="NI"/>
    <n v="49626"/>
    <s v="Bippen"/>
    <s v="Osnabrück"/>
    <x v="0"/>
    <s v="PV-Gebäude"/>
  </r>
  <r>
    <s v="Amprion"/>
    <n v="10003764"/>
    <s v="WESTNETZ GmbH"/>
    <x v="4882"/>
    <s v="SgK33421----11"/>
    <x v="1"/>
    <s v="30-100 kW, Rückvergütung für Selbstverbrauch bis 30% der Gesamterzeugung der Anlage"/>
    <n v="-2647"/>
    <n v="-433.58"/>
    <n v="0"/>
    <s v="NI"/>
    <n v="49626"/>
    <s v="Bippen"/>
    <s v="Osnabrück"/>
    <x v="0"/>
    <s v="PV-Gebäude"/>
  </r>
  <r>
    <s v="Amprion"/>
    <n v="10003764"/>
    <s v="WESTNETZ GmbH"/>
    <x v="4882"/>
    <s v="SgK330------11"/>
    <x v="0"/>
    <s v="0-30 kW"/>
    <n v="24343"/>
    <n v="6996.18"/>
    <n v="0"/>
    <s v="NI"/>
    <n v="49626"/>
    <s v="Bippen"/>
    <s v="Osnabrück"/>
    <x v="0"/>
    <s v="PV-Gebäude"/>
  </r>
  <r>
    <s v="Amprion"/>
    <n v="10003764"/>
    <s v="WESTNETZ GmbH"/>
    <x v="4883"/>
    <s v="SgK330------11"/>
    <x v="0"/>
    <s v="0-30 kW"/>
    <n v="8591"/>
    <n v="2469.0500000000002"/>
    <n v="0"/>
    <s v="NI"/>
    <n v="49324"/>
    <s v="Melle"/>
    <s v="Osnabrück"/>
    <x v="0"/>
    <s v="PV-Gebäude"/>
  </r>
  <r>
    <s v="Amprion"/>
    <n v="10003764"/>
    <s v="WESTNETZ GmbH"/>
    <x v="4883"/>
    <s v="SgK33410----11"/>
    <x v="2"/>
    <s v="0-30 kW, selbstverbrauchte Erzeugung"/>
    <n v="17195"/>
    <n v="4941.84"/>
    <n v="0"/>
    <s v="NI"/>
    <n v="49324"/>
    <s v="Melle"/>
    <s v="Osnabrück"/>
    <x v="0"/>
    <s v="PV-Gebäude"/>
  </r>
  <r>
    <s v="Amprion"/>
    <n v="10003764"/>
    <s v="WESTNETZ GmbH"/>
    <x v="4883"/>
    <s v="SgK33430----11"/>
    <x v="1"/>
    <s v="0-30 kW, Rückvergütung für Selbstverbrauch über 30% der Gesamterzeugung der Anlage"/>
    <n v="-9459"/>
    <n v="-1135.08"/>
    <n v="0"/>
    <s v="NI"/>
    <n v="49324"/>
    <s v="Melle"/>
    <s v="Osnabrück"/>
    <x v="0"/>
    <s v="PV-Gebäude"/>
  </r>
  <r>
    <s v="Amprion"/>
    <n v="10003764"/>
    <s v="WESTNETZ GmbH"/>
    <x v="4883"/>
    <s v="SgK33420----11"/>
    <x v="1"/>
    <s v="0-30 kW, Rückvergütung für Selbstverbrauch bis 30% der Gesamterzeugung der Anlage"/>
    <n v="-7736"/>
    <n v="-1267.1600000000001"/>
    <n v="0"/>
    <s v="NI"/>
    <n v="49324"/>
    <s v="Melle"/>
    <s v="Osnabrück"/>
    <x v="0"/>
    <s v="PV-Gebäude"/>
  </r>
  <r>
    <s v="Amprion"/>
    <n v="10003764"/>
    <s v="WESTNETZ GmbH"/>
    <x v="4884"/>
    <s v="SgK3220--Jul13"/>
    <x v="0"/>
    <s v="0 - 10 kW"/>
    <n v="102"/>
    <n v="15.37"/>
    <n v="0"/>
    <s v="NI"/>
    <n v="49326"/>
    <s v="Melle"/>
    <s v="Osnabrück"/>
    <x v="0"/>
    <s v="PV-Gebäude"/>
  </r>
  <r>
    <s v="Amprion"/>
    <n v="10003764"/>
    <s v="WESTNETZ GmbH"/>
    <x v="4885"/>
    <s v="SgK332-MIM-aMW"/>
    <x v="4"/>
    <s v="Verringerung auf Jahres-Marktwert nach § 33 Abs. 2 (Überschreitung 90 %) für Anlagen ohne RLM-Messung"/>
    <n v="4475"/>
    <n v="155.46"/>
    <n v="0"/>
    <s v="NI"/>
    <n v="49586"/>
    <s v="Neuenkirchen"/>
    <s v="Osnabrück"/>
    <x v="0"/>
    <s v="PV-Gebäude"/>
  </r>
  <r>
    <s v="Amprion"/>
    <n v="10003764"/>
    <s v="WESTNETZ GmbH"/>
    <x v="4885"/>
    <s v="SgK3221--Jun14"/>
    <x v="0"/>
    <s v="10 - 40 kW"/>
    <n v="24165"/>
    <n v="2981.96"/>
    <n v="0"/>
    <s v="NI"/>
    <n v="49586"/>
    <s v="Neuenkirchen"/>
    <s v="Osnabrück"/>
    <x v="0"/>
    <s v="PV-Gebäude"/>
  </r>
  <r>
    <s v="Amprion"/>
    <n v="10003764"/>
    <s v="WESTNETZ GmbH"/>
    <x v="4885"/>
    <s v="SgK3220--Jun14"/>
    <x v="0"/>
    <s v="0 - 10 kW"/>
    <n v="8055"/>
    <n v="1047.96"/>
    <n v="0"/>
    <s v="NI"/>
    <n v="49586"/>
    <s v="Neuenkirchen"/>
    <s v="Osnabrück"/>
    <x v="0"/>
    <s v="PV-Gebäude"/>
  </r>
  <r>
    <s v="Amprion"/>
    <n v="10003764"/>
    <s v="WESTNETZ GmbH"/>
    <x v="4885"/>
    <s v="SgK3222--Jun14"/>
    <x v="0"/>
    <s v="40 kW - 1 MW"/>
    <n v="8055"/>
    <n v="886.86"/>
    <n v="0"/>
    <s v="NI"/>
    <n v="49586"/>
    <s v="Neuenkirchen"/>
    <s v="Osnabrück"/>
    <x v="0"/>
    <s v="PV-Gebäude"/>
  </r>
  <r>
    <s v="Amprion"/>
    <n v="10003764"/>
    <s v="WESTNETZ GmbH"/>
    <x v="4886"/>
    <s v="SgK5120--Aug14"/>
    <x v="0"/>
    <s v="0 - 10 kW"/>
    <n v="3997"/>
    <n v="509.62"/>
    <n v="0"/>
    <s v="NI"/>
    <n v="49328"/>
    <s v="Melle"/>
    <s v="Osnabrück"/>
    <x v="0"/>
    <s v="PV-Gebäude"/>
  </r>
  <r>
    <s v="Amprion"/>
    <n v="10003764"/>
    <s v="WESTNETZ GmbH"/>
    <x v="4887"/>
    <s v="SgK3220--Jul14"/>
    <x v="0"/>
    <s v="0 - 10 kW"/>
    <n v="5557"/>
    <n v="715.74"/>
    <n v="0"/>
    <s v="NI"/>
    <n v="49593"/>
    <s v="Bersenbrück"/>
    <s v="Osnabrück"/>
    <x v="0"/>
    <s v="PV-Gebäude"/>
  </r>
  <r>
    <s v="Amprion"/>
    <n v="10003764"/>
    <s v="WESTNETZ GmbH"/>
    <x v="4887"/>
    <s v="SgK3221--Jul14"/>
    <x v="0"/>
    <s v="10 - 40 kW"/>
    <n v="1945"/>
    <n v="237.68"/>
    <n v="0"/>
    <s v="NI"/>
    <n v="49593"/>
    <s v="Bersenbrück"/>
    <s v="Osnabrück"/>
    <x v="0"/>
    <s v="PV-Gebäude"/>
  </r>
  <r>
    <s v="Amprion"/>
    <n v="10003764"/>
    <s v="WESTNETZ GmbH"/>
    <x v="4887"/>
    <s v="SgK33a2-----SV"/>
    <x v="3"/>
    <s v="Strommenge ohne EEG-Vergütung, durch Anlagenbetreiber oder durch Dritte verbraucht"/>
    <n v="6346"/>
    <n v="0"/>
    <n v="0"/>
    <s v="NI"/>
    <n v="49593"/>
    <s v="Bersenbrück"/>
    <s v="Osnabrück"/>
    <x v="0"/>
    <s v="PV-Gebäude"/>
  </r>
  <r>
    <s v="Amprion"/>
    <n v="10003764"/>
    <s v="WESTNETZ GmbH"/>
    <x v="4888"/>
    <s v="SgK3220--Jun14"/>
    <x v="0"/>
    <s v="0 - 10 kW"/>
    <n v="4704"/>
    <n v="611.99"/>
    <n v="0"/>
    <s v="NI"/>
    <n v="49324"/>
    <s v="Melle"/>
    <s v="Osnabrück"/>
    <x v="0"/>
    <s v="PV-Gebäude"/>
  </r>
  <r>
    <s v="Amprion"/>
    <n v="10003764"/>
    <s v="WESTNETZ GmbH"/>
    <x v="4889"/>
    <s v="SgK33b1-MPMMai"/>
    <x v="5"/>
    <s v="Marktprämie für Kalendermonat Mai"/>
    <n v="7487"/>
    <n v="633.51"/>
    <n v="0"/>
    <s v="NI"/>
    <n v="49134"/>
    <s v="Wallenhorst"/>
    <s v="Osnabrück"/>
    <x v="0"/>
    <s v="PV-Gebäude"/>
  </r>
  <r>
    <s v="Amprion"/>
    <n v="10003764"/>
    <s v="WESTNETZ GmbH"/>
    <x v="4889"/>
    <s v="SgK33b1-MPMNov"/>
    <x v="5"/>
    <s v="Marktprämie für Kalendermonat November"/>
    <n v="312"/>
    <n v="22.29"/>
    <n v="0"/>
    <s v="NI"/>
    <n v="49134"/>
    <s v="Wallenhorst"/>
    <s v="Osnabrück"/>
    <x v="0"/>
    <s v="PV-Gebäude"/>
  </r>
  <r>
    <s v="Amprion"/>
    <n v="10003764"/>
    <s v="WESTNETZ GmbH"/>
    <x v="4889"/>
    <s v="SgK33b1-MPMSep"/>
    <x v="5"/>
    <s v="Marktprämie für Kalendermonat September"/>
    <n v="3614"/>
    <n v="285.2"/>
    <n v="0"/>
    <s v="NI"/>
    <n v="49134"/>
    <s v="Wallenhorst"/>
    <s v="Osnabrück"/>
    <x v="0"/>
    <s v="PV-Gebäude"/>
  </r>
  <r>
    <s v="Amprion"/>
    <n v="10003764"/>
    <s v="WESTNETZ GmbH"/>
    <x v="4889"/>
    <s v="SgK33b1-MPMJul"/>
    <x v="5"/>
    <s v="Marktprämie für Kalendermonat Juli"/>
    <n v="5922"/>
    <n v="486.51"/>
    <n v="0"/>
    <s v="NI"/>
    <n v="49134"/>
    <s v="Wallenhorst"/>
    <s v="Osnabrück"/>
    <x v="0"/>
    <s v="PV-Gebäude"/>
  </r>
  <r>
    <s v="Amprion"/>
    <n v="10003764"/>
    <s v="WESTNETZ GmbH"/>
    <x v="4889"/>
    <s v="SgK33b1-MPMOkt"/>
    <x v="5"/>
    <s v="Marktprämie für Kalendermonat Oktober"/>
    <n v="2226"/>
    <n v="189.96"/>
    <n v="0"/>
    <s v="NI"/>
    <n v="49134"/>
    <s v="Wallenhorst"/>
    <s v="Osnabrück"/>
    <x v="0"/>
    <s v="PV-Gebäude"/>
  </r>
  <r>
    <s v="Amprion"/>
    <n v="10003764"/>
    <s v="WESTNETZ GmbH"/>
    <x v="4889"/>
    <s v="SgK33b1-MPMJun"/>
    <x v="5"/>
    <s v="Marktprämie für Kalendermonat Juni"/>
    <n v="5324"/>
    <n v="452.66"/>
    <n v="0"/>
    <s v="NI"/>
    <n v="49134"/>
    <s v="Wallenhorst"/>
    <s v="Osnabrück"/>
    <x v="0"/>
    <s v="PV-Gebäude"/>
  </r>
  <r>
    <s v="Amprion"/>
    <n v="10003764"/>
    <s v="WESTNETZ GmbH"/>
    <x v="4889"/>
    <s v="SgK33b1-MPMDez"/>
    <x v="5"/>
    <s v="Marktprämie für Kalendermonat Dezember"/>
    <n v="66"/>
    <n v="5.37"/>
    <n v="0"/>
    <s v="NI"/>
    <n v="49134"/>
    <s v="Wallenhorst"/>
    <s v="Osnabrück"/>
    <x v="0"/>
    <s v="PV-Gebäude"/>
  </r>
  <r>
    <s v="Amprion"/>
    <n v="10003764"/>
    <s v="WESTNETZ GmbH"/>
    <x v="4889"/>
    <s v="SgK33b1-MPMAug"/>
    <x v="5"/>
    <s v="Marktprämie für Kalendermonat August"/>
    <n v="3966"/>
    <n v="334.11"/>
    <n v="0"/>
    <s v="NI"/>
    <n v="49134"/>
    <s v="Wallenhorst"/>
    <s v="Osnabrück"/>
    <x v="0"/>
    <s v="PV-Gebäude"/>
  </r>
  <r>
    <s v="Amprion"/>
    <n v="10003764"/>
    <s v="WESTNETZ GmbH"/>
    <x v="4889"/>
    <s v="SgK33a2-----SV"/>
    <x v="3"/>
    <s v="Strommenge ohne EEG-Vergütung, durch Anlagenbetreiber oder durch Dritte verbraucht"/>
    <n v="93690"/>
    <n v="0"/>
    <n v="0"/>
    <s v="NI"/>
    <n v="49134"/>
    <s v="Wallenhorst"/>
    <s v="Osnabrück"/>
    <x v="0"/>
    <s v="PV-Gebäude"/>
  </r>
  <r>
    <s v="Amprion"/>
    <n v="10003764"/>
    <s v="WESTNETZ GmbH"/>
    <x v="4889"/>
    <s v="SgK38-------AV"/>
    <x v="7"/>
    <s v="Ausfallvermarktung nach § 38 EEG 2014"/>
    <n v="7216"/>
    <n v="660.65"/>
    <n v="0"/>
    <s v="NI"/>
    <n v="49134"/>
    <s v="Wallenhorst"/>
    <s v="Osnabrück"/>
    <x v="0"/>
    <s v="PV-Gebäude"/>
  </r>
  <r>
    <s v="Amprion"/>
    <n v="10003764"/>
    <s v="WESTNETZ GmbH"/>
    <x v="4890"/>
    <s v="SgK5122--Okt14"/>
    <x v="0"/>
    <s v="40 kW - 1 MW"/>
    <n v="1996"/>
    <n v="219.76"/>
    <n v="0"/>
    <s v="NI"/>
    <n v="49152"/>
    <s v="Bad Essen"/>
    <s v="Osnabrück"/>
    <x v="0"/>
    <s v="PV-Gebäude"/>
  </r>
  <r>
    <s v="Amprion"/>
    <n v="10003764"/>
    <s v="WESTNETZ GmbH"/>
    <x v="4890"/>
    <s v="SgK5120--Okt14"/>
    <x v="0"/>
    <s v="0 - 10 kW"/>
    <n v="1996"/>
    <n v="252.49"/>
    <n v="0"/>
    <s v="NI"/>
    <n v="49152"/>
    <s v="Bad Essen"/>
    <s v="Osnabrück"/>
    <x v="0"/>
    <s v="PV-Gebäude"/>
  </r>
  <r>
    <s v="Amprion"/>
    <n v="10003764"/>
    <s v="WESTNETZ GmbH"/>
    <x v="4890"/>
    <s v="SgK5121--Okt14"/>
    <x v="0"/>
    <s v="10 - 40 kW"/>
    <n v="5987"/>
    <n v="737"/>
    <n v="0"/>
    <s v="NI"/>
    <n v="49152"/>
    <s v="Bad Essen"/>
    <s v="Osnabrück"/>
    <x v="0"/>
    <s v="PV-Gebäude"/>
  </r>
  <r>
    <s v="Amprion"/>
    <n v="10003764"/>
    <s v="WESTNETZ GmbH"/>
    <x v="4891"/>
    <s v="SgK33a2-----SV"/>
    <x v="3"/>
    <s v="Strommenge ohne EEG-Vergütung, durch Anlagenbetreiber oder durch Dritte verbraucht"/>
    <n v="15527"/>
    <n v="0"/>
    <n v="0"/>
    <s v="NI"/>
    <n v="49610"/>
    <s v="Quakenbrück"/>
    <s v="Osnabrück"/>
    <x v="0"/>
    <s v="PV-Gebäude"/>
  </r>
  <r>
    <s v="Amprion"/>
    <n v="10003764"/>
    <s v="WESTNETZ GmbH"/>
    <x v="4891"/>
    <s v="SgK5121--Nov14"/>
    <x v="0"/>
    <s v="10 - 40 kW"/>
    <n v="8020"/>
    <n v="984.86"/>
    <n v="0"/>
    <s v="NI"/>
    <n v="49610"/>
    <s v="Quakenbrück"/>
    <s v="Osnabrück"/>
    <x v="0"/>
    <s v="PV-Gebäude"/>
  </r>
  <r>
    <s v="Amprion"/>
    <n v="10003764"/>
    <s v="WESTNETZ GmbH"/>
    <x v="4891"/>
    <s v="SgK5120--Nov14"/>
    <x v="0"/>
    <s v="0 - 10 kW"/>
    <n v="4030"/>
    <n v="508.59"/>
    <n v="0"/>
    <s v="NI"/>
    <n v="49610"/>
    <s v="Quakenbrück"/>
    <s v="Osnabrück"/>
    <x v="0"/>
    <s v="PV-Gebäude"/>
  </r>
  <r>
    <s v="Amprion"/>
    <n v="10003764"/>
    <s v="WESTNETZ GmbH"/>
    <x v="4892"/>
    <s v="SgK5121--Sep14"/>
    <x v="0"/>
    <s v="10 - 40 kW"/>
    <n v="15397"/>
    <n v="1899.99"/>
    <n v="0"/>
    <s v="NI"/>
    <n v="49179"/>
    <s v="Ostercappeln"/>
    <s v="Osnabrück"/>
    <x v="0"/>
    <s v="PV-Gebäude"/>
  </r>
  <r>
    <s v="Amprion"/>
    <n v="10003764"/>
    <s v="WESTNETZ GmbH"/>
    <x v="4892"/>
    <s v="SgK5120--Sep14"/>
    <x v="0"/>
    <s v="0 - 10 kW"/>
    <n v="5132"/>
    <n v="651.25"/>
    <n v="0"/>
    <s v="NI"/>
    <n v="49179"/>
    <s v="Ostercappeln"/>
    <s v="Osnabrück"/>
    <x v="0"/>
    <s v="PV-Gebäude"/>
  </r>
  <r>
    <s v="Amprion"/>
    <n v="10003764"/>
    <s v="WESTNETZ GmbH"/>
    <x v="4892"/>
    <s v="SgK33a2-----SV"/>
    <x v="3"/>
    <s v="Strommenge ohne EEG-Vergütung, durch Anlagenbetreiber oder durch Dritte verbraucht"/>
    <n v="29450"/>
    <n v="0"/>
    <n v="0"/>
    <s v="NI"/>
    <n v="49179"/>
    <s v="Ostercappeln"/>
    <s v="Osnabrück"/>
    <x v="0"/>
    <s v="PV-Gebäude"/>
  </r>
  <r>
    <s v="Amprion"/>
    <n v="10003764"/>
    <s v="WESTNETZ GmbH"/>
    <x v="4892"/>
    <s v="SgK5122--Sep14"/>
    <x v="0"/>
    <s v="40 kW - 1 MW"/>
    <n v="27971"/>
    <n v="3085.2"/>
    <n v="0"/>
    <s v="NI"/>
    <n v="49179"/>
    <s v="Ostercappeln"/>
    <s v="Osnabrück"/>
    <x v="0"/>
    <s v="PV-Gebäude"/>
  </r>
  <r>
    <s v="Amprion"/>
    <n v="10003764"/>
    <s v="WESTNETZ GmbH"/>
    <x v="4893"/>
    <s v="SgK5121--Dez14"/>
    <x v="0"/>
    <s v="10 - 40 kW"/>
    <n v="16679"/>
    <n v="2043.18"/>
    <n v="0"/>
    <s v="NI"/>
    <n v="49324"/>
    <s v="Melle"/>
    <s v="Osnabrück"/>
    <x v="0"/>
    <s v="PV-Gebäude"/>
  </r>
  <r>
    <s v="Amprion"/>
    <n v="10003764"/>
    <s v="WESTNETZ GmbH"/>
    <x v="4893"/>
    <s v="SgK5120--Dez14"/>
    <x v="0"/>
    <s v="0 - 10 kW"/>
    <n v="5560"/>
    <n v="700"/>
    <n v="0"/>
    <s v="NI"/>
    <n v="49324"/>
    <s v="Melle"/>
    <s v="Osnabrück"/>
    <x v="0"/>
    <s v="PV-Gebäude"/>
  </r>
  <r>
    <s v="Amprion"/>
    <n v="10003764"/>
    <s v="WESTNETZ GmbH"/>
    <x v="4893"/>
    <s v="SgK33a2-----SV"/>
    <x v="3"/>
    <s v="Strommenge ohne EEG-Vergütung, durch Anlagenbetreiber oder durch Dritte verbraucht"/>
    <n v="23700"/>
    <n v="0"/>
    <n v="0"/>
    <s v="NI"/>
    <n v="49324"/>
    <s v="Melle"/>
    <s v="Osnabrück"/>
    <x v="0"/>
    <s v="PV-Gebäude"/>
  </r>
  <r>
    <s v="Amprion"/>
    <n v="10003764"/>
    <s v="WESTNETZ GmbH"/>
    <x v="4893"/>
    <s v="SgK5122--Dez14"/>
    <x v="0"/>
    <s v="40 kW - 1 MW"/>
    <n v="21711"/>
    <n v="2377.35"/>
    <n v="0"/>
    <s v="NI"/>
    <n v="49324"/>
    <s v="Melle"/>
    <s v="Osnabrück"/>
    <x v="0"/>
    <s v="PV-Gebäude"/>
  </r>
  <r>
    <s v="Amprion"/>
    <n v="10003764"/>
    <s v="WESTNETZ GmbH"/>
    <x v="4894"/>
    <s v="SgK330------11"/>
    <x v="0"/>
    <s v="0-30 kW"/>
    <n v="8611"/>
    <n v="2474.8000000000002"/>
    <n v="0"/>
    <s v="NI"/>
    <n v="49163"/>
    <s v="Bohmte"/>
    <s v="Osnabrück"/>
    <x v="0"/>
    <s v="PV-Gebäude"/>
  </r>
  <r>
    <s v="Amprion"/>
    <n v="10003764"/>
    <s v="WESTNETZ GmbH"/>
    <x v="4894"/>
    <s v="SgK33410----11"/>
    <x v="2"/>
    <s v="0-30 kW, selbstverbrauchte Erzeugung"/>
    <n v="1867"/>
    <n v="536.58000000000004"/>
    <n v="0"/>
    <s v="NI"/>
    <n v="49163"/>
    <s v="Bohmte"/>
    <s v="Osnabrück"/>
    <x v="0"/>
    <s v="PV-Gebäude"/>
  </r>
  <r>
    <s v="Amprion"/>
    <n v="10003764"/>
    <s v="WESTNETZ GmbH"/>
    <x v="4894"/>
    <s v="SgK33420----11"/>
    <x v="1"/>
    <s v="0-30 kW, Rückvergütung für Selbstverbrauch bis 30% der Gesamterzeugung der Anlage"/>
    <n v="-1867"/>
    <n v="-305.81"/>
    <n v="0"/>
    <s v="NI"/>
    <n v="49163"/>
    <s v="Bohmte"/>
    <s v="Osnabrück"/>
    <x v="0"/>
    <s v="PV-Gebäude"/>
  </r>
  <r>
    <s v="Amprion"/>
    <n v="10003764"/>
    <s v="WESTNETZ GmbH"/>
    <x v="4895"/>
    <s v="SgK3220--Feb13"/>
    <x v="0"/>
    <s v="0 - 10 kW"/>
    <n v="6013"/>
    <n v="1000.56"/>
    <n v="0"/>
    <s v="NI"/>
    <n v="49565"/>
    <s v="Bramsche"/>
    <s v="Osnabrück"/>
    <x v="0"/>
    <s v="PV-Gebäude"/>
  </r>
  <r>
    <s v="Amprion"/>
    <n v="10003764"/>
    <s v="WESTNETZ GmbH"/>
    <x v="4896"/>
    <s v="SoK81a------01"/>
    <x v="0"/>
    <n v="0"/>
    <n v="3978"/>
    <n v="2013.66"/>
    <n v="0"/>
    <s v="NI"/>
    <n v="49577"/>
    <s v="Ankum"/>
    <s v="Osnabrück"/>
    <x v="1"/>
    <s v="PV-Gebäude"/>
  </r>
  <r>
    <s v="Amprion"/>
    <n v="10003764"/>
    <s v="WESTNETZ GmbH"/>
    <x v="4897"/>
    <s v="SgK33410----12"/>
    <x v="2"/>
    <s v="0-30 kW, selbstverbrauchte Erzeugung"/>
    <n v="13902"/>
    <n v="3396.26"/>
    <n v="0"/>
    <s v="NI"/>
    <n v="49143"/>
    <s v="Bissendorf"/>
    <s v="Osnabrück"/>
    <x v="0"/>
    <s v="PV-Gebäude"/>
  </r>
  <r>
    <s v="Amprion"/>
    <n v="10003764"/>
    <s v="WESTNETZ GmbH"/>
    <x v="4897"/>
    <s v="SgK33420----12"/>
    <x v="1"/>
    <s v="0-30 kW, Rückvergütung für Selbstverbrauch bis 30% der Gesamterzeugung der Anlage"/>
    <n v="-6818"/>
    <n v="-1116.79"/>
    <n v="0"/>
    <s v="NI"/>
    <n v="49143"/>
    <s v="Bissendorf"/>
    <s v="Osnabrück"/>
    <x v="0"/>
    <s v="PV-Gebäude"/>
  </r>
  <r>
    <s v="Amprion"/>
    <n v="10003764"/>
    <s v="WESTNETZ GmbH"/>
    <x v="4897"/>
    <s v="SgK33411----12"/>
    <x v="2"/>
    <s v="30-100 kW, selbstverbrauchte Erzeugung"/>
    <n v="2113"/>
    <n v="490.85"/>
    <n v="0"/>
    <s v="NI"/>
    <n v="49143"/>
    <s v="Bissendorf"/>
    <s v="Osnabrück"/>
    <x v="0"/>
    <s v="PV-Gebäude"/>
  </r>
  <r>
    <s v="Amprion"/>
    <n v="10003764"/>
    <s v="WESTNETZ GmbH"/>
    <x v="4897"/>
    <s v="SgK33430----12"/>
    <x v="1"/>
    <s v="0-30 kW, Rückvergütung für Selbstverbrauch über 30% der Gesamterzeugung der Anlage"/>
    <n v="-7084"/>
    <n v="-850.08"/>
    <n v="0"/>
    <s v="NI"/>
    <n v="49143"/>
    <s v="Bissendorf"/>
    <s v="Osnabrück"/>
    <x v="0"/>
    <s v="PV-Gebäude"/>
  </r>
  <r>
    <s v="Amprion"/>
    <n v="10003764"/>
    <s v="WESTNETZ GmbH"/>
    <x v="4897"/>
    <s v="SgK33421----12"/>
    <x v="1"/>
    <s v="30-100 kW, Rückvergütung für Selbstverbrauch bis 30% der Gesamterzeugung der Anlage"/>
    <n v="-1036"/>
    <n v="-169.7"/>
    <n v="0"/>
    <s v="NI"/>
    <n v="49143"/>
    <s v="Bissendorf"/>
    <s v="Osnabrück"/>
    <x v="0"/>
    <s v="PV-Gebäude"/>
  </r>
  <r>
    <s v="Amprion"/>
    <n v="10003764"/>
    <s v="WESTNETZ GmbH"/>
    <x v="4897"/>
    <s v="SgK331------12"/>
    <x v="0"/>
    <s v="30-100 kW"/>
    <n v="1341"/>
    <n v="311.51"/>
    <n v="0"/>
    <s v="NI"/>
    <n v="49143"/>
    <s v="Bissendorf"/>
    <s v="Osnabrück"/>
    <x v="0"/>
    <s v="PV-Gebäude"/>
  </r>
  <r>
    <s v="Amprion"/>
    <n v="10003764"/>
    <s v="WESTNETZ GmbH"/>
    <x v="4897"/>
    <s v="SgK330------12"/>
    <x v="0"/>
    <s v="0-30 kW"/>
    <n v="8823"/>
    <n v="2155.46"/>
    <n v="0"/>
    <s v="NI"/>
    <n v="49143"/>
    <s v="Bissendorf"/>
    <s v="Osnabrück"/>
    <x v="0"/>
    <s v="PV-Gebäude"/>
  </r>
  <r>
    <s v="Amprion"/>
    <n v="10003764"/>
    <s v="WESTNETZ GmbH"/>
    <x v="4897"/>
    <s v="SgK33431----12"/>
    <x v="1"/>
    <s v="30-100 kW, Rückvergütung für Selbstverbrauch über 30% der Gesamterzeugung der Anlage"/>
    <n v="-1077"/>
    <n v="-129.24"/>
    <n v="0"/>
    <s v="NI"/>
    <n v="49143"/>
    <s v="Bissendorf"/>
    <s v="Osnabrück"/>
    <x v="0"/>
    <s v="PV-Gebäude"/>
  </r>
  <r>
    <s v="Amprion"/>
    <n v="10003764"/>
    <s v="WESTNETZ GmbH"/>
    <x v="4898"/>
    <s v="SgK330------11"/>
    <x v="0"/>
    <s v="0-30 kW"/>
    <n v="8101"/>
    <n v="2328.23"/>
    <n v="0"/>
    <s v="NI"/>
    <n v="49152"/>
    <s v="Bad Essen"/>
    <s v="Osnabrück"/>
    <x v="0"/>
    <s v="PV-Gebäude"/>
  </r>
  <r>
    <s v="Amprion"/>
    <n v="10003764"/>
    <s v="WESTNETZ GmbH"/>
    <x v="4898"/>
    <s v="SgK33420----11"/>
    <x v="1"/>
    <s v="0-30 kW, Rückvergütung für Selbstverbrauch bis 30% der Gesamterzeugung der Anlage"/>
    <n v="-1375"/>
    <n v="-225.22"/>
    <n v="0"/>
    <s v="NI"/>
    <n v="49152"/>
    <s v="Bad Essen"/>
    <s v="Osnabrück"/>
    <x v="0"/>
    <s v="PV-Gebäude"/>
  </r>
  <r>
    <s v="Amprion"/>
    <n v="10003764"/>
    <s v="WESTNETZ GmbH"/>
    <x v="4898"/>
    <s v="SgK33410----11"/>
    <x v="2"/>
    <s v="0-30 kW, selbstverbrauchte Erzeugung"/>
    <n v="1375"/>
    <n v="395.18"/>
    <n v="0"/>
    <s v="NI"/>
    <n v="49152"/>
    <s v="Bad Essen"/>
    <s v="Osnabrück"/>
    <x v="0"/>
    <s v="PV-Gebäude"/>
  </r>
  <r>
    <s v="Amprion"/>
    <n v="10003764"/>
    <s v="WESTNETZ GmbH"/>
    <x v="4899"/>
    <s v="SgK5120--Okt14"/>
    <x v="0"/>
    <s v="0 - 10 kW"/>
    <n v="4328"/>
    <n v="547.49"/>
    <n v="0"/>
    <s v="NI"/>
    <n v="49134"/>
    <s v="Wallenhorst"/>
    <s v="Osnabrück"/>
    <x v="0"/>
    <s v="PV-Gebäude"/>
  </r>
  <r>
    <s v="Amprion"/>
    <n v="10003764"/>
    <s v="WESTNETZ GmbH"/>
    <x v="4900"/>
    <s v="SgK33a2-----SV"/>
    <x v="3"/>
    <s v="Strommenge ohne EEG-Vergütung, durch Anlagenbetreiber oder durch Dritte verbraucht"/>
    <n v="4229"/>
    <n v="0"/>
    <n v="0"/>
    <s v="NI"/>
    <n v="49577"/>
    <s v="Ankum"/>
    <s v="Osnabrück"/>
    <x v="0"/>
    <s v="PV-Gebäude"/>
  </r>
  <r>
    <s v="Amprion"/>
    <n v="10003764"/>
    <s v="WESTNETZ GmbH"/>
    <x v="4900"/>
    <s v="SgK5121--Aug14"/>
    <x v="0"/>
    <s v="10 - 40 kW"/>
    <n v="2749"/>
    <n v="340.88"/>
    <n v="0"/>
    <s v="NI"/>
    <n v="49577"/>
    <s v="Ankum"/>
    <s v="Osnabrück"/>
    <x v="0"/>
    <s v="PV-Gebäude"/>
  </r>
  <r>
    <s v="Amprion"/>
    <n v="10003764"/>
    <s v="WESTNETZ GmbH"/>
    <x v="4900"/>
    <s v="SgK5120--Aug14"/>
    <x v="0"/>
    <s v="0 - 10 kW"/>
    <n v="5187"/>
    <n v="661.34"/>
    <n v="0"/>
    <s v="NI"/>
    <n v="49577"/>
    <s v="Ankum"/>
    <s v="Osnabrück"/>
    <x v="0"/>
    <s v="PV-Gebäude"/>
  </r>
  <r>
    <s v="Amprion"/>
    <n v="10003764"/>
    <s v="WESTNETZ GmbH"/>
    <x v="4901"/>
    <s v="SoK81a------01"/>
    <x v="0"/>
    <n v="0"/>
    <n v="1583"/>
    <n v="801.31"/>
    <n v="0"/>
    <s v="NI"/>
    <n v="49326"/>
    <s v="Melle"/>
    <s v="Osnabrück"/>
    <x v="1"/>
    <s v="PV-Gebäude"/>
  </r>
  <r>
    <s v="Amprion"/>
    <n v="10003764"/>
    <s v="WESTNETZ GmbH"/>
    <x v="4902"/>
    <s v="SoK81a------01"/>
    <x v="0"/>
    <n v="0"/>
    <n v="2249"/>
    <n v="1138.44"/>
    <n v="0"/>
    <s v="NI"/>
    <n v="49328"/>
    <s v="Melle"/>
    <s v="Osnabrück"/>
    <x v="1"/>
    <s v="PV-Gebäude"/>
  </r>
  <r>
    <s v="Amprion"/>
    <n v="10003764"/>
    <s v="WESTNETZ GmbH"/>
    <x v="4903"/>
    <s v="SgK5120--Okt14"/>
    <x v="0"/>
    <s v="0 - 10 kW"/>
    <n v="3526"/>
    <n v="446.04"/>
    <n v="0"/>
    <s v="NI"/>
    <n v="49596"/>
    <s v="Gehrde"/>
    <s v="Osnabrück"/>
    <x v="0"/>
    <s v="PV-Gebäude"/>
  </r>
  <r>
    <s v="Amprion"/>
    <n v="10003764"/>
    <s v="WESTNETZ GmbH"/>
    <x v="4904"/>
    <s v="GaK33b1-MPMMai"/>
    <x v="5"/>
    <s v="Marktprämie für Kalendermonat Mai"/>
    <n v="316390"/>
    <n v="15262.65"/>
    <n v="0"/>
    <s v="NI"/>
    <n v="49201"/>
    <s v="Dissen am Teutoburger Wald"/>
    <s v="Osnabrück"/>
    <x v="7"/>
    <s v="Klärgas"/>
  </r>
  <r>
    <s v="Amprion"/>
    <n v="10003764"/>
    <s v="WESTNETZ GmbH"/>
    <x v="4904"/>
    <s v="GaK33b1-MPMJan"/>
    <x v="5"/>
    <s v="Marktprämie für Kalendermonat Januar"/>
    <n v="311416"/>
    <n v="8199.59"/>
    <n v="0"/>
    <s v="NI"/>
    <n v="49201"/>
    <s v="Dissen am Teutoburger Wald"/>
    <s v="Osnabrück"/>
    <x v="7"/>
    <s v="Klärgas"/>
  </r>
  <r>
    <s v="Amprion"/>
    <n v="10003764"/>
    <s v="WESTNETZ GmbH"/>
    <x v="4904"/>
    <s v="GaK33b1-MPMNov"/>
    <x v="5"/>
    <s v="Marktprämie für Kalendermonat November"/>
    <n v="268492"/>
    <n v="10291.299999999999"/>
    <n v="0"/>
    <s v="NI"/>
    <n v="49201"/>
    <s v="Dissen am Teutoburger Wald"/>
    <s v="Osnabrück"/>
    <x v="7"/>
    <s v="Klärgas"/>
  </r>
  <r>
    <s v="Amprion"/>
    <n v="10003764"/>
    <s v="WESTNETZ GmbH"/>
    <x v="4904"/>
    <s v="GaK33b1-MPMDez"/>
    <x v="5"/>
    <s v="Marktprämie für Kalendermonat Dezember"/>
    <n v="326247"/>
    <n v="15637.02"/>
    <n v="0"/>
    <s v="NI"/>
    <n v="49201"/>
    <s v="Dissen am Teutoburger Wald"/>
    <s v="Osnabrück"/>
    <x v="7"/>
    <s v="Klärgas"/>
  </r>
  <r>
    <s v="Amprion"/>
    <n v="10003764"/>
    <s v="WESTNETZ GmbH"/>
    <x v="4904"/>
    <s v="GaK33b1-MPMFeb"/>
    <x v="5"/>
    <s v="Marktprämie für Kalendermonat Februar"/>
    <n v="272744"/>
    <n v="10637.01"/>
    <n v="0"/>
    <s v="NI"/>
    <n v="49201"/>
    <s v="Dissen am Teutoburger Wald"/>
    <s v="Osnabrück"/>
    <x v="7"/>
    <s v="Klärgas"/>
  </r>
  <r>
    <s v="Amprion"/>
    <n v="10003764"/>
    <s v="WESTNETZ GmbH"/>
    <x v="4904"/>
    <s v="GaK33b1-MPMJul"/>
    <x v="5"/>
    <s v="Marktprämie für Kalendermonat Juli"/>
    <n v="296080"/>
    <n v="13527.9"/>
    <n v="0"/>
    <s v="NI"/>
    <n v="49201"/>
    <s v="Dissen am Teutoburger Wald"/>
    <s v="Osnabrück"/>
    <x v="7"/>
    <s v="Klärgas"/>
  </r>
  <r>
    <s v="Amprion"/>
    <n v="10003764"/>
    <s v="WESTNETZ GmbH"/>
    <x v="4904"/>
    <s v="GaK33b1-MPMApr"/>
    <x v="5"/>
    <s v="Marktprämie für Kalendermonat April"/>
    <n v="288915"/>
    <n v="14396.63"/>
    <n v="0"/>
    <s v="NI"/>
    <n v="49201"/>
    <s v="Dissen am Teutoburger Wald"/>
    <s v="Osnabrück"/>
    <x v="7"/>
    <s v="Klärgas"/>
  </r>
  <r>
    <s v="Amprion"/>
    <n v="10003764"/>
    <s v="WESTNETZ GmbH"/>
    <x v="4904"/>
    <s v="GaK33b1-MPMMrz"/>
    <x v="5"/>
    <s v="Marktprämie für Kalendermonat März"/>
    <n v="302741"/>
    <n v="14228.82"/>
    <n v="0"/>
    <s v="NI"/>
    <n v="49201"/>
    <s v="Dissen am Teutoburger Wald"/>
    <s v="Osnabrück"/>
    <x v="7"/>
    <s v="Klärgas"/>
  </r>
  <r>
    <s v="Amprion"/>
    <n v="10003764"/>
    <s v="WESTNETZ GmbH"/>
    <x v="4904"/>
    <s v="GaK33b1-MPMSep"/>
    <x v="5"/>
    <s v="Marktprämie für Kalendermonat September"/>
    <n v="250627"/>
    <n v="11115.31"/>
    <n v="0"/>
    <s v="NI"/>
    <n v="49201"/>
    <s v="Dissen am Teutoburger Wald"/>
    <s v="Osnabrück"/>
    <x v="7"/>
    <s v="Klärgas"/>
  </r>
  <r>
    <s v="Amprion"/>
    <n v="10003764"/>
    <s v="WESTNETZ GmbH"/>
    <x v="4904"/>
    <s v="GaK33b1-MPMJun"/>
    <x v="5"/>
    <s v="Marktprämie für Kalendermonat Juni"/>
    <n v="232015"/>
    <n v="11299.13"/>
    <n v="0"/>
    <s v="NI"/>
    <n v="49201"/>
    <s v="Dissen am Teutoburger Wald"/>
    <s v="Osnabrück"/>
    <x v="7"/>
    <s v="Klärgas"/>
  </r>
  <r>
    <s v="Amprion"/>
    <n v="10003764"/>
    <s v="WESTNETZ GmbH"/>
    <x v="4904"/>
    <s v="GaK33b1-MPMOkt"/>
    <x v="5"/>
    <s v="Marktprämie für Kalendermonat Oktober"/>
    <n v="289216"/>
    <n v="14590.95"/>
    <n v="0"/>
    <s v="NI"/>
    <n v="49201"/>
    <s v="Dissen am Teutoburger Wald"/>
    <s v="Osnabrück"/>
    <x v="7"/>
    <s v="Klärgas"/>
  </r>
  <r>
    <s v="Amprion"/>
    <n v="10003764"/>
    <s v="WESTNETZ GmbH"/>
    <x v="4904"/>
    <s v="GaK33b1-MPMAug"/>
    <x v="5"/>
    <s v="Marktprämie für Kalendermonat August"/>
    <n v="345711"/>
    <n v="16542.27"/>
    <n v="0"/>
    <s v="NI"/>
    <n v="49201"/>
    <s v="Dissen am Teutoburger Wald"/>
    <s v="Osnabrück"/>
    <x v="7"/>
    <s v="Klärgas"/>
  </r>
  <r>
    <s v="Amprion"/>
    <n v="10003764"/>
    <s v="WESTNETZ GmbH"/>
    <x v="4905"/>
    <s v="SgK5120--Aug15"/>
    <x v="0"/>
    <s v="0 - 10 kW"/>
    <n v="2016"/>
    <n v="248.77"/>
    <n v="0"/>
    <s v="NI"/>
    <n v="49214"/>
    <s v="Bad Rothenfelde"/>
    <s v="Osnabrück"/>
    <x v="0"/>
    <s v="PV-Gebäude"/>
  </r>
  <r>
    <s v="Amprion"/>
    <n v="10003764"/>
    <s v="WESTNETZ GmbH"/>
    <x v="4906"/>
    <s v="SoK81a------01"/>
    <x v="0"/>
    <n v="0"/>
    <n v="661"/>
    <n v="334.6"/>
    <n v="0"/>
    <s v="NI"/>
    <n v="49577"/>
    <s v="Kettenkamp"/>
    <s v="Osnabrück"/>
    <x v="1"/>
    <s v="PV-Gebäude"/>
  </r>
  <r>
    <s v="Amprion"/>
    <n v="10003764"/>
    <s v="WESTNETZ GmbH"/>
    <x v="4907"/>
    <s v="SgK5120--Sep14"/>
    <x v="0"/>
    <s v="0 - 10 kW"/>
    <n v="6072"/>
    <n v="770.54"/>
    <n v="0"/>
    <s v="NI"/>
    <n v="49134"/>
    <s v="Wallenhorst"/>
    <s v="Osnabrück"/>
    <x v="0"/>
    <s v="PV-Gebäude"/>
  </r>
  <r>
    <s v="Amprion"/>
    <n v="10003764"/>
    <s v="WESTNETZ GmbH"/>
    <x v="4908"/>
    <s v="SgK3220--Apr13"/>
    <x v="0"/>
    <s v="0 - 10 kW"/>
    <n v="3145"/>
    <n v="500.68"/>
    <n v="0"/>
    <s v="NI"/>
    <n v="49324"/>
    <s v="Melle"/>
    <s v="Osnabrück"/>
    <x v="0"/>
    <s v="PV-Gebäude"/>
  </r>
  <r>
    <s v="Amprion"/>
    <n v="10003764"/>
    <s v="WESTNETZ GmbH"/>
    <x v="4909"/>
    <s v="SgK3220--Dez12"/>
    <x v="0"/>
    <s v="0 - 10 kW"/>
    <n v="5834"/>
    <n v="1018.03"/>
    <n v="0"/>
    <s v="NI"/>
    <n v="49565"/>
    <s v="Bramsche"/>
    <s v="Osnabrück"/>
    <x v="0"/>
    <s v="PV-Gebäude"/>
  </r>
  <r>
    <s v="Amprion"/>
    <n v="10003764"/>
    <s v="WESTNETZ GmbH"/>
    <x v="4910"/>
    <s v="SgK330------12"/>
    <x v="0"/>
    <s v="0-30 kW"/>
    <n v="6904"/>
    <n v="1686.65"/>
    <n v="0"/>
    <s v="NI"/>
    <n v="49586"/>
    <s v="Merzen"/>
    <s v="Osnabrück"/>
    <x v="0"/>
    <s v="PV-Gebäude"/>
  </r>
  <r>
    <s v="Amprion"/>
    <n v="10003764"/>
    <s v="WESTNETZ GmbH"/>
    <x v="4910"/>
    <s v="SgK33420----12"/>
    <x v="1"/>
    <s v="0-30 kW, Rückvergütung für Selbstverbrauch bis 30% der Gesamterzeugung der Anlage"/>
    <n v="-1603"/>
    <n v="-262.57"/>
    <n v="0"/>
    <s v="NI"/>
    <n v="49586"/>
    <s v="Merzen"/>
    <s v="Osnabrück"/>
    <x v="0"/>
    <s v="PV-Gebäude"/>
  </r>
  <r>
    <s v="Amprion"/>
    <n v="10003764"/>
    <s v="WESTNETZ GmbH"/>
    <x v="4910"/>
    <s v="SgK33410----12"/>
    <x v="2"/>
    <s v="0-30 kW, selbstverbrauchte Erzeugung"/>
    <n v="1603"/>
    <n v="391.61"/>
    <n v="0"/>
    <s v="NI"/>
    <n v="49586"/>
    <s v="Merzen"/>
    <s v="Osnabrück"/>
    <x v="0"/>
    <s v="PV-Gebäude"/>
  </r>
  <r>
    <s v="Amprion"/>
    <n v="10003764"/>
    <s v="WESTNETZ GmbH"/>
    <x v="4911"/>
    <s v="SgK33420----11"/>
    <x v="1"/>
    <s v="0-30 kW, Rückvergütung für Selbstverbrauch bis 30% der Gesamterzeugung der Anlage"/>
    <n v="-1432"/>
    <n v="-234.56"/>
    <n v="0"/>
    <s v="NI"/>
    <n v="49324"/>
    <s v="Melle"/>
    <s v="Osnabrück"/>
    <x v="0"/>
    <s v="PV-Gebäude"/>
  </r>
  <r>
    <s v="Amprion"/>
    <n v="10003764"/>
    <s v="WESTNETZ GmbH"/>
    <x v="4911"/>
    <s v="SgK330------11"/>
    <x v="0"/>
    <s v="0-30 kW"/>
    <n v="8550"/>
    <n v="2457.27"/>
    <n v="0"/>
    <s v="NI"/>
    <n v="49324"/>
    <s v="Melle"/>
    <s v="Osnabrück"/>
    <x v="0"/>
    <s v="PV-Gebäude"/>
  </r>
  <r>
    <s v="Amprion"/>
    <n v="10003764"/>
    <s v="WESTNETZ GmbH"/>
    <x v="4911"/>
    <s v="SgK33410----11"/>
    <x v="2"/>
    <s v="0-30 kW, selbstverbrauchte Erzeugung"/>
    <n v="1432"/>
    <n v="411.56"/>
    <n v="0"/>
    <s v="NI"/>
    <n v="49324"/>
    <s v="Melle"/>
    <s v="Osnabrück"/>
    <x v="0"/>
    <s v="PV-Gebäude"/>
  </r>
  <r>
    <s v="Amprion"/>
    <n v="10003764"/>
    <s v="WESTNETZ GmbH"/>
    <x v="4912"/>
    <s v="SgK5120--Okt14"/>
    <x v="0"/>
    <s v="0 - 10 kW"/>
    <n v="4580"/>
    <n v="579.37"/>
    <n v="0"/>
    <s v="NI"/>
    <n v="49134"/>
    <s v="Wallenhorst"/>
    <s v="Osnabrück"/>
    <x v="0"/>
    <s v="PV-Gebäude"/>
  </r>
  <r>
    <s v="Amprion"/>
    <n v="10003764"/>
    <s v="WESTNETZ GmbH"/>
    <x v="4913"/>
    <s v="SoK81a------01"/>
    <x v="0"/>
    <n v="0"/>
    <n v="5420"/>
    <n v="2743.6"/>
    <n v="0"/>
    <s v="NI"/>
    <n v="49328"/>
    <s v="Melle"/>
    <s v="Osnabrück"/>
    <x v="1"/>
    <s v="PV-Gebäude"/>
  </r>
  <r>
    <s v="Amprion"/>
    <n v="10003764"/>
    <s v="WESTNETZ GmbH"/>
    <x v="4914"/>
    <s v="SgK33410----11"/>
    <x v="2"/>
    <s v="0-30 kW, selbstverbrauchte Erzeugung"/>
    <n v="3960"/>
    <n v="1138.0999999999999"/>
    <n v="0"/>
    <s v="NI"/>
    <n v="49599"/>
    <s v="Voltlage"/>
    <s v="Osnabrück"/>
    <x v="0"/>
    <s v="PV-Gebäude"/>
  </r>
  <r>
    <s v="Amprion"/>
    <n v="10003764"/>
    <s v="WESTNETZ GmbH"/>
    <x v="4914"/>
    <s v="SgK33421----11"/>
    <x v="1"/>
    <s v="30-100 kW, Rückvergütung für Selbstverbrauch bis 30% der Gesamterzeugung der Anlage"/>
    <n v="-3951"/>
    <n v="-647.16999999999996"/>
    <n v="0"/>
    <s v="NI"/>
    <n v="49599"/>
    <s v="Voltlage"/>
    <s v="Osnabrück"/>
    <x v="0"/>
    <s v="PV-Gebäude"/>
  </r>
  <r>
    <s v="Amprion"/>
    <n v="10003764"/>
    <s v="WESTNETZ GmbH"/>
    <x v="4914"/>
    <s v="SgK33420----11"/>
    <x v="1"/>
    <s v="0-30 kW, Rückvergütung für Selbstverbrauch bis 30% der Gesamterzeugung der Anlage"/>
    <n v="-3960"/>
    <n v="-648.65"/>
    <n v="0"/>
    <s v="NI"/>
    <n v="49599"/>
    <s v="Voltlage"/>
    <s v="Osnabrück"/>
    <x v="0"/>
    <s v="PV-Gebäude"/>
  </r>
  <r>
    <s v="Amprion"/>
    <n v="10003764"/>
    <s v="WESTNETZ GmbH"/>
    <x v="4914"/>
    <s v="SgK331------11"/>
    <x v="0"/>
    <s v="30-100 kW"/>
    <n v="23572"/>
    <n v="6442.23"/>
    <n v="0"/>
    <s v="NI"/>
    <n v="49599"/>
    <s v="Voltlage"/>
    <s v="Osnabrück"/>
    <x v="0"/>
    <s v="PV-Gebäude"/>
  </r>
  <r>
    <s v="Amprion"/>
    <n v="10003764"/>
    <s v="WESTNETZ GmbH"/>
    <x v="4914"/>
    <s v="SgK330------11"/>
    <x v="0"/>
    <s v="0-30 kW"/>
    <n v="23628"/>
    <n v="6790.69"/>
    <n v="0"/>
    <s v="NI"/>
    <n v="49599"/>
    <s v="Voltlage"/>
    <s v="Osnabrück"/>
    <x v="0"/>
    <s v="PV-Gebäude"/>
  </r>
  <r>
    <s v="Amprion"/>
    <n v="10003764"/>
    <s v="WESTNETZ GmbH"/>
    <x v="4914"/>
    <s v="SgK33411----11"/>
    <x v="2"/>
    <s v="30-100 kW, selbstverbrauchte Erzeugung"/>
    <n v="3951"/>
    <n v="1079.81"/>
    <n v="0"/>
    <s v="NI"/>
    <n v="49599"/>
    <s v="Voltlage"/>
    <s v="Osnabrück"/>
    <x v="0"/>
    <s v="PV-Gebäude"/>
  </r>
  <r>
    <s v="Amprion"/>
    <n v="10003764"/>
    <s v="WESTNETZ GmbH"/>
    <x v="4915"/>
    <s v="SgK5120--Okt14"/>
    <x v="0"/>
    <s v="0 - 10 kW"/>
    <n v="2838"/>
    <n v="359.01"/>
    <n v="0"/>
    <s v="NI"/>
    <n v="49152"/>
    <s v="Bad Essen"/>
    <s v="Osnabrück"/>
    <x v="0"/>
    <s v="PV-Gebäude"/>
  </r>
  <r>
    <s v="Amprion"/>
    <n v="10003764"/>
    <s v="WESTNETZ GmbH"/>
    <x v="4916"/>
    <s v="SgK330------11"/>
    <x v="0"/>
    <s v="0-30 kW"/>
    <n v="6848"/>
    <n v="1968.12"/>
    <n v="0"/>
    <s v="NI"/>
    <n v="49610"/>
    <s v="Quakenbrück"/>
    <s v="Osnabrück"/>
    <x v="0"/>
    <s v="PV-Gebäude"/>
  </r>
  <r>
    <s v="Amprion"/>
    <n v="10003764"/>
    <s v="WESTNETZ GmbH"/>
    <x v="4916"/>
    <s v="SgK33420----11"/>
    <x v="1"/>
    <s v="0-30 kW, Rückvergütung für Selbstverbrauch bis 30% der Gesamterzeugung der Anlage"/>
    <n v="-1094"/>
    <n v="-179.2"/>
    <n v="0"/>
    <s v="NI"/>
    <n v="49610"/>
    <s v="Quakenbrück"/>
    <s v="Osnabrück"/>
    <x v="0"/>
    <s v="PV-Gebäude"/>
  </r>
  <r>
    <s v="Amprion"/>
    <n v="10003764"/>
    <s v="WESTNETZ GmbH"/>
    <x v="4916"/>
    <s v="SgK33410----11"/>
    <x v="2"/>
    <s v="0-30 kW, selbstverbrauchte Erzeugung"/>
    <n v="1094"/>
    <n v="314.42"/>
    <n v="0"/>
    <s v="NI"/>
    <n v="49610"/>
    <s v="Quakenbrück"/>
    <s v="Osnabrück"/>
    <x v="0"/>
    <s v="PV-Gebäude"/>
  </r>
  <r>
    <s v="Amprion"/>
    <n v="10003764"/>
    <s v="WESTNETZ GmbH"/>
    <x v="4917"/>
    <s v="SoK81a------01"/>
    <x v="0"/>
    <n v="0"/>
    <n v="1317"/>
    <n v="666.67"/>
    <n v="0"/>
    <s v="NI"/>
    <n v="49597"/>
    <s v="Rieste"/>
    <s v="Osnabrück"/>
    <x v="1"/>
    <s v="PV-Gebäude"/>
  </r>
  <r>
    <s v="Amprion"/>
    <n v="10003764"/>
    <s v="WESTNETZ GmbH"/>
    <x v="4918"/>
    <s v="SoK81a------01"/>
    <x v="0"/>
    <n v="0"/>
    <n v="1253"/>
    <n v="634.27"/>
    <n v="0"/>
    <s v="NI"/>
    <n v="49597"/>
    <s v="Rieste"/>
    <s v="Osnabrück"/>
    <x v="1"/>
    <s v="PV-Gebäude"/>
  </r>
  <r>
    <s v="Amprion"/>
    <n v="10003764"/>
    <s v="WESTNETZ GmbH"/>
    <x v="4919"/>
    <s v="SoK81a------01"/>
    <x v="0"/>
    <n v="0"/>
    <n v="4172"/>
    <n v="2111.87"/>
    <n v="0"/>
    <s v="NI"/>
    <n v="49577"/>
    <s v="Ankum"/>
    <s v="Osnabrück"/>
    <x v="1"/>
    <s v="PV-Gebäude"/>
  </r>
  <r>
    <s v="Amprion"/>
    <n v="10003764"/>
    <s v="WESTNETZ GmbH"/>
    <x v="4920"/>
    <s v="SoK111------05"/>
    <x v="0"/>
    <s v="0-30 kW"/>
    <n v="8604"/>
    <n v="4691.76"/>
    <n v="0"/>
    <s v="NI"/>
    <n v="49577"/>
    <s v="Ankum"/>
    <s v="Osnabrück"/>
    <x v="1"/>
    <s v="PV-Gebäude"/>
  </r>
  <r>
    <s v="Amprion"/>
    <n v="10003764"/>
    <s v="WESTNETZ GmbH"/>
    <x v="4921"/>
    <s v="SgK5120--Okt14"/>
    <x v="0"/>
    <s v="0 - 10 kW"/>
    <n v="9204"/>
    <n v="1164.31"/>
    <n v="0"/>
    <s v="NI"/>
    <n v="49577"/>
    <s v="Ankum"/>
    <s v="Osnabrück"/>
    <x v="0"/>
    <s v="PV-Gebäude"/>
  </r>
  <r>
    <s v="Amprion"/>
    <n v="10003764"/>
    <s v="WESTNETZ GmbH"/>
    <x v="4922"/>
    <s v="SoK81a------01"/>
    <x v="0"/>
    <n v="0"/>
    <n v="3040"/>
    <n v="1538.85"/>
    <n v="0"/>
    <s v="NI"/>
    <n v="49152"/>
    <s v="Bad Essen"/>
    <s v="Osnabrück"/>
    <x v="1"/>
    <s v="PV-Gebäude"/>
  </r>
  <r>
    <s v="Amprion"/>
    <n v="10003764"/>
    <s v="WESTNETZ GmbH"/>
    <x v="4923"/>
    <s v="SoK111------04"/>
    <x v="0"/>
    <s v="0-30 kW"/>
    <n v="707"/>
    <n v="405.82"/>
    <n v="0"/>
    <s v="NI"/>
    <n v="49152"/>
    <s v="Bad Essen"/>
    <s v="Osnabrück"/>
    <x v="1"/>
    <s v="PV-Gebäude"/>
  </r>
  <r>
    <s v="Amprion"/>
    <n v="10003764"/>
    <s v="WESTNETZ GmbH"/>
    <x v="4924"/>
    <s v="SgK3220--Dez13"/>
    <x v="0"/>
    <s v="0 - 10 kW"/>
    <n v="4417"/>
    <n v="613.08000000000004"/>
    <n v="0"/>
    <s v="NI"/>
    <n v="49134"/>
    <s v="Wallenhorst"/>
    <s v="Osnabrück"/>
    <x v="0"/>
    <s v="PV-Gebäude"/>
  </r>
  <r>
    <s v="Amprion"/>
    <n v="10003764"/>
    <s v="WESTNETZ GmbH"/>
    <x v="4925"/>
    <s v="SgK3220--Jun14"/>
    <x v="0"/>
    <s v="0 - 10 kW"/>
    <n v="2813"/>
    <n v="365.97"/>
    <n v="0"/>
    <s v="NI"/>
    <n v="49152"/>
    <s v="Bad Essen"/>
    <s v="Osnabrück"/>
    <x v="0"/>
    <s v="PV-Gebäude"/>
  </r>
  <r>
    <s v="Amprion"/>
    <n v="10003764"/>
    <s v="WESTNETZ GmbH"/>
    <x v="4926"/>
    <s v="SgK3220--Sep12"/>
    <x v="0"/>
    <s v="0 - 10 kW"/>
    <n v="4487"/>
    <n v="831.89"/>
    <n v="0"/>
    <s v="NI"/>
    <n v="49163"/>
    <s v="Bohmte"/>
    <s v="Osnabrück"/>
    <x v="0"/>
    <s v="PV-Gebäude"/>
  </r>
  <r>
    <s v="Amprion"/>
    <n v="10003764"/>
    <s v="WESTNETZ GmbH"/>
    <x v="4927"/>
    <s v="SgK5120--Nov14"/>
    <x v="0"/>
    <s v="0 - 10 kW"/>
    <n v="2142"/>
    <n v="270.32"/>
    <n v="0"/>
    <s v="NI"/>
    <n v="49324"/>
    <s v="Melle"/>
    <s v="Osnabrück"/>
    <x v="0"/>
    <s v="PV-Gebäude"/>
  </r>
  <r>
    <s v="Amprion"/>
    <n v="10003764"/>
    <s v="WESTNETZ GmbH"/>
    <x v="4928"/>
    <s v="SgK5120--Jan16"/>
    <x v="0"/>
    <s v="0 - 10 kW"/>
    <n v="3504"/>
    <n v="431.34"/>
    <n v="0"/>
    <s v="NI"/>
    <n v="49626"/>
    <s v="Berge"/>
    <s v="Osnabrück"/>
    <x v="0"/>
    <s v="PV-Gebäude"/>
  </r>
  <r>
    <s v="Amprion"/>
    <n v="10003764"/>
    <s v="WESTNETZ GmbH"/>
    <x v="4929"/>
    <s v="SgK5120--Nov14"/>
    <x v="0"/>
    <s v="0 - 10 kW"/>
    <n v="1251"/>
    <n v="157.88"/>
    <n v="0"/>
    <s v="NI"/>
    <n v="49134"/>
    <s v="Wallenhorst"/>
    <s v="Osnabrück"/>
    <x v="0"/>
    <s v="PV-Gebäude"/>
  </r>
  <r>
    <s v="Amprion"/>
    <n v="10003764"/>
    <s v="WESTNETZ GmbH"/>
    <x v="4930"/>
    <s v="SgK5120--Jun16"/>
    <x v="0"/>
    <s v="0 - 10 kW"/>
    <n v="2950"/>
    <n v="363.14"/>
    <n v="0"/>
    <s v="NI"/>
    <n v="49214"/>
    <s v="Bad Rothenfelde"/>
    <s v="Osnabrück"/>
    <x v="0"/>
    <s v="PV-Gebäude"/>
  </r>
  <r>
    <s v="Amprion"/>
    <n v="10003764"/>
    <s v="WESTNETZ GmbH"/>
    <x v="4931"/>
    <s v="SoK81a------01"/>
    <x v="0"/>
    <n v="0"/>
    <n v="1191"/>
    <n v="602.88"/>
    <n v="0"/>
    <s v="NI"/>
    <n v="49163"/>
    <s v="Bohmte"/>
    <s v="Osnabrück"/>
    <x v="1"/>
    <s v="PV-Gebäude"/>
  </r>
  <r>
    <s v="Amprion"/>
    <n v="10003764"/>
    <s v="WESTNETZ GmbH"/>
    <x v="4932"/>
    <s v="SoK81a------01"/>
    <x v="0"/>
    <n v="0"/>
    <n v="1639"/>
    <n v="829.66"/>
    <n v="0"/>
    <s v="NI"/>
    <n v="49152"/>
    <s v="Bad Essen"/>
    <s v="Osnabrück"/>
    <x v="1"/>
    <s v="PV-Gebäude"/>
  </r>
  <r>
    <s v="Amprion"/>
    <n v="10003764"/>
    <s v="WESTNETZ GmbH"/>
    <x v="4933"/>
    <s v="SgK33431----11"/>
    <x v="1"/>
    <s v="30-100 kW, Rückvergütung für Selbstverbrauch über 30% der Gesamterzeugung der Anlage"/>
    <n v="-644"/>
    <n v="-77.28"/>
    <n v="0"/>
    <s v="NI"/>
    <n v="49577"/>
    <s v="Ankum"/>
    <s v="Osnabrück"/>
    <x v="0"/>
    <s v="PV-Gebäude"/>
  </r>
  <r>
    <s v="Amprion"/>
    <n v="10003764"/>
    <s v="WESTNETZ GmbH"/>
    <x v="4933"/>
    <s v="SgK33420----11"/>
    <x v="1"/>
    <s v="0-30 kW, Rückvergütung für Selbstverbrauch bis 30% der Gesamterzeugung der Anlage"/>
    <n v="-7887"/>
    <n v="-1291.8900000000001"/>
    <n v="0"/>
    <s v="NI"/>
    <n v="49577"/>
    <s v="Ankum"/>
    <s v="Osnabrück"/>
    <x v="0"/>
    <s v="PV-Gebäude"/>
  </r>
  <r>
    <s v="Amprion"/>
    <n v="10003764"/>
    <s v="WESTNETZ GmbH"/>
    <x v="4933"/>
    <s v="SgK33421----11"/>
    <x v="1"/>
    <s v="30-100 kW, Rückvergütung für Selbstverbrauch bis 30% der Gesamterzeugung der Anlage"/>
    <n v="-762"/>
    <n v="-124.82"/>
    <n v="0"/>
    <s v="NI"/>
    <n v="49577"/>
    <s v="Ankum"/>
    <s v="Osnabrück"/>
    <x v="0"/>
    <s v="PV-Gebäude"/>
  </r>
  <r>
    <s v="Amprion"/>
    <n v="10003764"/>
    <s v="WESTNETZ GmbH"/>
    <x v="4933"/>
    <s v="SgK33430----11"/>
    <x v="1"/>
    <s v="0-30 kW, Rückvergütung für Selbstverbrauch über 30% der Gesamterzeugung der Anlage"/>
    <n v="-6663"/>
    <n v="-799.56"/>
    <n v="0"/>
    <s v="NI"/>
    <n v="49577"/>
    <s v="Ankum"/>
    <s v="Osnabrück"/>
    <x v="0"/>
    <s v="PV-Gebäude"/>
  </r>
  <r>
    <s v="Amprion"/>
    <n v="10003764"/>
    <s v="WESTNETZ GmbH"/>
    <x v="4933"/>
    <s v="SgK330------11"/>
    <x v="0"/>
    <s v="0-30 kW"/>
    <n v="11739"/>
    <n v="3373.79"/>
    <n v="0"/>
    <s v="NI"/>
    <n v="49577"/>
    <s v="Ankum"/>
    <s v="Osnabrück"/>
    <x v="0"/>
    <s v="PV-Gebäude"/>
  </r>
  <r>
    <s v="Amprion"/>
    <n v="10003764"/>
    <s v="WESTNETZ GmbH"/>
    <x v="4933"/>
    <s v="SgK33411----11"/>
    <x v="2"/>
    <s v="30-100 kW, selbstverbrauchte Erzeugung"/>
    <n v="1406"/>
    <n v="384.26"/>
    <n v="0"/>
    <s v="NI"/>
    <n v="49577"/>
    <s v="Ankum"/>
    <s v="Osnabrück"/>
    <x v="0"/>
    <s v="PV-Gebäude"/>
  </r>
  <r>
    <s v="Amprion"/>
    <n v="10003764"/>
    <s v="WESTNETZ GmbH"/>
    <x v="4933"/>
    <s v="SgK33410----11"/>
    <x v="2"/>
    <s v="0-30 kW, selbstverbrauchte Erzeugung"/>
    <n v="14550"/>
    <n v="4181.67"/>
    <n v="0"/>
    <s v="NI"/>
    <n v="49577"/>
    <s v="Ankum"/>
    <s v="Osnabrück"/>
    <x v="0"/>
    <s v="PV-Gebäude"/>
  </r>
  <r>
    <s v="Amprion"/>
    <n v="10003764"/>
    <s v="WESTNETZ GmbH"/>
    <x v="4933"/>
    <s v="SgK331------11"/>
    <x v="0"/>
    <s v="30-100 kW"/>
    <n v="1135"/>
    <n v="310.2"/>
    <n v="0"/>
    <s v="NI"/>
    <n v="49577"/>
    <s v="Ankum"/>
    <s v="Osnabrück"/>
    <x v="0"/>
    <s v="PV-Gebäude"/>
  </r>
  <r>
    <s v="Amprion"/>
    <n v="10003764"/>
    <s v="WESTNETZ GmbH"/>
    <x v="4934"/>
    <s v="WiK33b1-MPMJul"/>
    <x v="5"/>
    <s v="Marktprämie für Kalendermonat Juli"/>
    <n v="144718"/>
    <n v="9562.9699999999993"/>
    <n v="0"/>
    <s v="NI"/>
    <n v="49326"/>
    <s v="Melle"/>
    <s v="Osnabrück"/>
    <x v="4"/>
    <s v="Windenergie"/>
  </r>
  <r>
    <s v="Amprion"/>
    <n v="10003764"/>
    <s v="WESTNETZ GmbH"/>
    <x v="4934"/>
    <s v="WiK33b1-MPMMai"/>
    <x v="5"/>
    <s v="Marktprämie für Kalendermonat Mai"/>
    <n v="102672"/>
    <n v="7062.8"/>
    <n v="0"/>
    <s v="NI"/>
    <n v="49326"/>
    <s v="Melle"/>
    <s v="Osnabrück"/>
    <x v="4"/>
    <s v="Windenergie"/>
  </r>
  <r>
    <s v="Amprion"/>
    <n v="10003764"/>
    <s v="WESTNETZ GmbH"/>
    <x v="4934"/>
    <s v="WiK33b1-MPMNov"/>
    <x v="5"/>
    <s v="Marktprämie für Kalendermonat November"/>
    <n v="302525"/>
    <n v="19397.91"/>
    <n v="0"/>
    <s v="NI"/>
    <n v="49326"/>
    <s v="Melle"/>
    <s v="Osnabrück"/>
    <x v="4"/>
    <s v="Windenergie"/>
  </r>
  <r>
    <s v="Amprion"/>
    <n v="10003764"/>
    <s v="WESTNETZ GmbH"/>
    <x v="4934"/>
    <s v="WiK33b1-MPMMrz"/>
    <x v="5"/>
    <s v="Marktprämie für Kalendermonat März"/>
    <n v="223420"/>
    <n v="14808.28"/>
    <n v="0"/>
    <s v="NI"/>
    <n v="49326"/>
    <s v="Melle"/>
    <s v="Osnabrück"/>
    <x v="4"/>
    <s v="Windenergie"/>
  </r>
  <r>
    <s v="Amprion"/>
    <n v="10003764"/>
    <s v="WESTNETZ GmbH"/>
    <x v="4934"/>
    <s v="WiK33b1-MPMDez"/>
    <x v="5"/>
    <s v="Marktprämie für Kalendermonat Dezember"/>
    <n v="373038"/>
    <n v="27261.599999999999"/>
    <n v="0"/>
    <s v="NI"/>
    <n v="49326"/>
    <s v="Melle"/>
    <s v="Osnabrück"/>
    <x v="4"/>
    <s v="Windenergie"/>
  </r>
  <r>
    <s v="Amprion"/>
    <n v="10003764"/>
    <s v="WESTNETZ GmbH"/>
    <x v="4934"/>
    <s v="WiK33b1-MPMSep"/>
    <x v="5"/>
    <s v="Marktprämie für Kalendermonat September"/>
    <n v="154607"/>
    <n v="10412.780000000001"/>
    <n v="0"/>
    <s v="NI"/>
    <n v="49326"/>
    <s v="Melle"/>
    <s v="Osnabrück"/>
    <x v="4"/>
    <s v="Windenergie"/>
  </r>
  <r>
    <s v="Amprion"/>
    <n v="10003764"/>
    <s v="WESTNETZ GmbH"/>
    <x v="4934"/>
    <s v="WiK33b1-MPMApr"/>
    <x v="5"/>
    <s v="Marktprämie für Kalendermonat April"/>
    <n v="191818"/>
    <n v="13695.81"/>
    <n v="0"/>
    <s v="NI"/>
    <n v="49326"/>
    <s v="Melle"/>
    <s v="Osnabrück"/>
    <x v="4"/>
    <s v="Windenergie"/>
  </r>
  <r>
    <s v="Amprion"/>
    <n v="10003764"/>
    <s v="WESTNETZ GmbH"/>
    <x v="4934"/>
    <s v="WiK33b1-MPMOkt"/>
    <x v="5"/>
    <s v="Marktprämie für Kalendermonat Oktober"/>
    <n v="341495"/>
    <n v="26049.24"/>
    <n v="0"/>
    <s v="NI"/>
    <n v="49326"/>
    <s v="Melle"/>
    <s v="Osnabrück"/>
    <x v="4"/>
    <s v="Windenergie"/>
  </r>
  <r>
    <s v="Amprion"/>
    <n v="10003764"/>
    <s v="WESTNETZ GmbH"/>
    <x v="4934"/>
    <s v="WiK33b1-MPMJun"/>
    <x v="5"/>
    <s v="Marktprämie für Kalendermonat Juni"/>
    <n v="151773"/>
    <n v="10549.74"/>
    <n v="0"/>
    <s v="NI"/>
    <n v="49326"/>
    <s v="Melle"/>
    <s v="Osnabrück"/>
    <x v="4"/>
    <s v="Windenergie"/>
  </r>
  <r>
    <s v="Amprion"/>
    <n v="10003764"/>
    <s v="WESTNETZ GmbH"/>
    <x v="4934"/>
    <s v="WiK33b1-MPMJan"/>
    <x v="5"/>
    <s v="Marktprämie für Kalendermonat Januar"/>
    <n v="185469"/>
    <n v="10078.39"/>
    <n v="0"/>
    <s v="NI"/>
    <n v="49326"/>
    <s v="Melle"/>
    <s v="Osnabrück"/>
    <x v="4"/>
    <s v="Windenergie"/>
  </r>
  <r>
    <s v="Amprion"/>
    <n v="10003764"/>
    <s v="WESTNETZ GmbH"/>
    <x v="4934"/>
    <s v="WiK33b1-MPMFeb"/>
    <x v="5"/>
    <s v="Marktprämie für Kalendermonat Februar"/>
    <n v="255188"/>
    <n v="15839.52"/>
    <n v="0"/>
    <s v="NI"/>
    <n v="49326"/>
    <s v="Melle"/>
    <s v="Osnabrück"/>
    <x v="4"/>
    <s v="Windenergie"/>
  </r>
  <r>
    <s v="Amprion"/>
    <n v="10003764"/>
    <s v="WESTNETZ GmbH"/>
    <x v="4934"/>
    <s v="WiK33b1-MPMAug"/>
    <x v="5"/>
    <s v="Marktprämie für Kalendermonat August"/>
    <n v="130235"/>
    <n v="8828.64"/>
    <n v="0"/>
    <s v="NI"/>
    <n v="49326"/>
    <s v="Melle"/>
    <s v="Osnabrück"/>
    <x v="4"/>
    <s v="Windenergie"/>
  </r>
  <r>
    <s v="Amprion"/>
    <n v="10003764"/>
    <s v="WESTNETZ GmbH"/>
    <x v="4935"/>
    <s v="WiK33b1-MPMJan"/>
    <x v="5"/>
    <s v="Marktprämie für Kalendermonat Januar"/>
    <n v="185469"/>
    <n v="10078.39"/>
    <n v="0"/>
    <s v="NI"/>
    <n v="49326"/>
    <s v="Melle"/>
    <s v="Osnabrück"/>
    <x v="4"/>
    <s v="Windenergie"/>
  </r>
  <r>
    <s v="Amprion"/>
    <n v="10003764"/>
    <s v="WESTNETZ GmbH"/>
    <x v="4935"/>
    <s v="WiK33b1-MPMFeb"/>
    <x v="5"/>
    <s v="Marktprämie für Kalendermonat Februar"/>
    <n v="255188"/>
    <n v="15839.52"/>
    <n v="0"/>
    <s v="NI"/>
    <n v="49326"/>
    <s v="Melle"/>
    <s v="Osnabrück"/>
    <x v="4"/>
    <s v="Windenergie"/>
  </r>
  <r>
    <s v="Amprion"/>
    <n v="10003764"/>
    <s v="WESTNETZ GmbH"/>
    <x v="4935"/>
    <s v="WiK33b1-MPMJun"/>
    <x v="5"/>
    <s v="Marktprämie für Kalendermonat Juni"/>
    <n v="151773"/>
    <n v="10549.74"/>
    <n v="0"/>
    <s v="NI"/>
    <n v="49326"/>
    <s v="Melle"/>
    <s v="Osnabrück"/>
    <x v="4"/>
    <s v="Windenergie"/>
  </r>
  <r>
    <s v="Amprion"/>
    <n v="10003764"/>
    <s v="WESTNETZ GmbH"/>
    <x v="4935"/>
    <s v="WiK33b1-MPMOkt"/>
    <x v="5"/>
    <s v="Marktprämie für Kalendermonat Oktober"/>
    <n v="341495"/>
    <n v="26049.24"/>
    <n v="0"/>
    <s v="NI"/>
    <n v="49326"/>
    <s v="Melle"/>
    <s v="Osnabrück"/>
    <x v="4"/>
    <s v="Windenergie"/>
  </r>
  <r>
    <s v="Amprion"/>
    <n v="10003764"/>
    <s v="WESTNETZ GmbH"/>
    <x v="4935"/>
    <s v="WiK33b1-MPMMrz"/>
    <x v="5"/>
    <s v="Marktprämie für Kalendermonat März"/>
    <n v="223420"/>
    <n v="14808.28"/>
    <n v="0"/>
    <s v="NI"/>
    <n v="49326"/>
    <s v="Melle"/>
    <s v="Osnabrück"/>
    <x v="4"/>
    <s v="Windenergie"/>
  </r>
  <r>
    <s v="Amprion"/>
    <n v="10003764"/>
    <s v="WESTNETZ GmbH"/>
    <x v="4935"/>
    <s v="WiK33b1-MPMDez"/>
    <x v="5"/>
    <s v="Marktprämie für Kalendermonat Dezember"/>
    <n v="373038"/>
    <n v="27261.599999999999"/>
    <n v="0"/>
    <s v="NI"/>
    <n v="49326"/>
    <s v="Melle"/>
    <s v="Osnabrück"/>
    <x v="4"/>
    <s v="Windenergie"/>
  </r>
  <r>
    <s v="Amprion"/>
    <n v="10003764"/>
    <s v="WESTNETZ GmbH"/>
    <x v="4935"/>
    <s v="WiK33b1-MPMApr"/>
    <x v="5"/>
    <s v="Marktprämie für Kalendermonat April"/>
    <n v="191818"/>
    <n v="13695.81"/>
    <n v="0"/>
    <s v="NI"/>
    <n v="49326"/>
    <s v="Melle"/>
    <s v="Osnabrück"/>
    <x v="4"/>
    <s v="Windenergie"/>
  </r>
  <r>
    <s v="Amprion"/>
    <n v="10003764"/>
    <s v="WESTNETZ GmbH"/>
    <x v="4935"/>
    <s v="WiK33b1-MPMSep"/>
    <x v="5"/>
    <s v="Marktprämie für Kalendermonat September"/>
    <n v="154607"/>
    <n v="10412.780000000001"/>
    <n v="0"/>
    <s v="NI"/>
    <n v="49326"/>
    <s v="Melle"/>
    <s v="Osnabrück"/>
    <x v="4"/>
    <s v="Windenergie"/>
  </r>
  <r>
    <s v="Amprion"/>
    <n v="10003764"/>
    <s v="WESTNETZ GmbH"/>
    <x v="4935"/>
    <s v="WiK33b1-MPMNov"/>
    <x v="5"/>
    <s v="Marktprämie für Kalendermonat November"/>
    <n v="302525"/>
    <n v="19397.91"/>
    <n v="0"/>
    <s v="NI"/>
    <n v="49326"/>
    <s v="Melle"/>
    <s v="Osnabrück"/>
    <x v="4"/>
    <s v="Windenergie"/>
  </r>
  <r>
    <s v="Amprion"/>
    <n v="10003764"/>
    <s v="WESTNETZ GmbH"/>
    <x v="4935"/>
    <s v="WiK33b1-MPMMai"/>
    <x v="5"/>
    <s v="Marktprämie für Kalendermonat Mai"/>
    <n v="102672"/>
    <n v="7062.8"/>
    <n v="0"/>
    <s v="NI"/>
    <n v="49326"/>
    <s v="Melle"/>
    <s v="Osnabrück"/>
    <x v="4"/>
    <s v="Windenergie"/>
  </r>
  <r>
    <s v="Amprion"/>
    <n v="10003764"/>
    <s v="WESTNETZ GmbH"/>
    <x v="4935"/>
    <s v="WiK33b1-MPMJul"/>
    <x v="5"/>
    <s v="Marktprämie für Kalendermonat Juli"/>
    <n v="144718"/>
    <n v="9562.9699999999993"/>
    <n v="0"/>
    <s v="NI"/>
    <n v="49326"/>
    <s v="Melle"/>
    <s v="Osnabrück"/>
    <x v="4"/>
    <s v="Windenergie"/>
  </r>
  <r>
    <s v="Amprion"/>
    <n v="10003764"/>
    <s v="WESTNETZ GmbH"/>
    <x v="4935"/>
    <s v="WiK33b1-MPMAug"/>
    <x v="5"/>
    <s v="Marktprämie für Kalendermonat August"/>
    <n v="130235"/>
    <n v="8828.64"/>
    <n v="0"/>
    <s v="NI"/>
    <n v="49326"/>
    <s v="Melle"/>
    <s v="Osnabrück"/>
    <x v="4"/>
    <s v="Windenergie"/>
  </r>
  <r>
    <s v="Amprion"/>
    <n v="10003764"/>
    <s v="WESTNETZ GmbH"/>
    <x v="4936"/>
    <s v="WiK33b1-MPMAug"/>
    <x v="5"/>
    <s v="Marktprämie für Kalendermonat August"/>
    <n v="107890"/>
    <n v="7313.86"/>
    <n v="0"/>
    <s v="NI"/>
    <n v="49328"/>
    <s v="Melle"/>
    <s v="Osnabrück"/>
    <x v="4"/>
    <s v="Windenergie"/>
  </r>
  <r>
    <s v="Amprion"/>
    <n v="10003764"/>
    <s v="WESTNETZ GmbH"/>
    <x v="4936"/>
    <s v="WiK33b1-MPMNov"/>
    <x v="5"/>
    <s v="Marktprämie für Kalendermonat November"/>
    <n v="246579"/>
    <n v="15810.65"/>
    <n v="0"/>
    <s v="NI"/>
    <n v="49328"/>
    <s v="Melle"/>
    <s v="Osnabrück"/>
    <x v="4"/>
    <s v="Windenergie"/>
  </r>
  <r>
    <s v="Amprion"/>
    <n v="10003764"/>
    <s v="WESTNETZ GmbH"/>
    <x v="4936"/>
    <s v="WiK33b1-MPMFeb"/>
    <x v="5"/>
    <s v="Marktprämie für Kalendermonat Februar"/>
    <n v="145400"/>
    <n v="9024.98"/>
    <n v="0"/>
    <s v="NI"/>
    <n v="49328"/>
    <s v="Melle"/>
    <s v="Osnabrück"/>
    <x v="4"/>
    <s v="Windenergie"/>
  </r>
  <r>
    <s v="Amprion"/>
    <n v="10003764"/>
    <s v="WESTNETZ GmbH"/>
    <x v="4936"/>
    <s v="WiK33b1-MPMDez"/>
    <x v="5"/>
    <s v="Marktprämie für Kalendermonat Dezember"/>
    <n v="390975"/>
    <n v="28572.44"/>
    <n v="0"/>
    <s v="NI"/>
    <n v="49328"/>
    <s v="Melle"/>
    <s v="Osnabrück"/>
    <x v="4"/>
    <s v="Windenergie"/>
  </r>
  <r>
    <s v="Amprion"/>
    <n v="10003764"/>
    <s v="WESTNETZ GmbH"/>
    <x v="4936"/>
    <s v="WiK33b1-MPMJun"/>
    <x v="5"/>
    <s v="Marktprämie für Kalendermonat Juni"/>
    <n v="145470"/>
    <n v="10111.620000000001"/>
    <n v="0"/>
    <s v="NI"/>
    <n v="49328"/>
    <s v="Melle"/>
    <s v="Osnabrück"/>
    <x v="4"/>
    <s v="Windenergie"/>
  </r>
  <r>
    <s v="Amprion"/>
    <n v="10003764"/>
    <s v="WESTNETZ GmbH"/>
    <x v="4936"/>
    <s v="WiK33b1-MPMJul"/>
    <x v="5"/>
    <s v="Marktprämie für Kalendermonat Juli"/>
    <n v="101355"/>
    <n v="6697.54"/>
    <n v="0"/>
    <s v="NI"/>
    <n v="49328"/>
    <s v="Melle"/>
    <s v="Osnabrück"/>
    <x v="4"/>
    <s v="Windenergie"/>
  </r>
  <r>
    <s v="Amprion"/>
    <n v="10003764"/>
    <s v="WESTNETZ GmbH"/>
    <x v="4936"/>
    <s v="WiK33b1-MPMOkt"/>
    <x v="5"/>
    <s v="Marktprämie für Kalendermonat Oktober"/>
    <n v="303936"/>
    <n v="23184.240000000002"/>
    <n v="0"/>
    <s v="NI"/>
    <n v="49328"/>
    <s v="Melle"/>
    <s v="Osnabrück"/>
    <x v="4"/>
    <s v="Windenergie"/>
  </r>
  <r>
    <s v="Amprion"/>
    <n v="10003764"/>
    <s v="WESTNETZ GmbH"/>
    <x v="4936"/>
    <s v="WiK33b1-MPMMrz"/>
    <x v="5"/>
    <s v="Marktprämie für Kalendermonat März"/>
    <n v="103625"/>
    <n v="6868.27"/>
    <n v="0"/>
    <s v="NI"/>
    <n v="49328"/>
    <s v="Melle"/>
    <s v="Osnabrück"/>
    <x v="4"/>
    <s v="Windenergie"/>
  </r>
  <r>
    <s v="Amprion"/>
    <n v="10003764"/>
    <s v="WESTNETZ GmbH"/>
    <x v="4936"/>
    <s v="WiK33b1-MPMSep"/>
    <x v="5"/>
    <s v="Marktprämie für Kalendermonat September"/>
    <n v="89439"/>
    <n v="6023.72"/>
    <n v="0"/>
    <s v="NI"/>
    <n v="49328"/>
    <s v="Melle"/>
    <s v="Osnabrück"/>
    <x v="4"/>
    <s v="Windenergie"/>
  </r>
  <r>
    <s v="Amprion"/>
    <n v="10003764"/>
    <s v="WESTNETZ GmbH"/>
    <x v="4936"/>
    <s v="WiK33b1-MPMJan"/>
    <x v="5"/>
    <s v="Marktprämie für Kalendermonat Januar"/>
    <n v="211783"/>
    <n v="11508.29"/>
    <n v="0"/>
    <s v="NI"/>
    <n v="49328"/>
    <s v="Melle"/>
    <s v="Osnabrück"/>
    <x v="4"/>
    <s v="Windenergie"/>
  </r>
  <r>
    <s v="Amprion"/>
    <n v="10003764"/>
    <s v="WESTNETZ GmbH"/>
    <x v="4936"/>
    <s v="WiK33b1-MPMMai"/>
    <x v="5"/>
    <s v="Marktprämie für Kalendermonat Mai"/>
    <n v="94333"/>
    <n v="6489.16"/>
    <n v="0"/>
    <s v="NI"/>
    <n v="49328"/>
    <s v="Melle"/>
    <s v="Osnabrück"/>
    <x v="4"/>
    <s v="Windenergie"/>
  </r>
  <r>
    <s v="Amprion"/>
    <n v="10003764"/>
    <s v="WESTNETZ GmbH"/>
    <x v="4936"/>
    <s v="WiK33b1-MPMApr"/>
    <x v="5"/>
    <s v="Marktprämie für Kalendermonat April"/>
    <n v="166497"/>
    <n v="11887.89"/>
    <n v="0"/>
    <s v="NI"/>
    <n v="49328"/>
    <s v="Melle"/>
    <s v="Osnabrück"/>
    <x v="4"/>
    <s v="Windenergie"/>
  </r>
  <r>
    <s v="Amprion"/>
    <n v="10003764"/>
    <s v="WESTNETZ GmbH"/>
    <x v="4937"/>
    <s v="WiK33b1-MPMJan"/>
    <x v="5"/>
    <s v="Marktprämie für Kalendermonat Januar"/>
    <n v="211783"/>
    <n v="11508.29"/>
    <n v="0"/>
    <s v="NI"/>
    <n v="49328"/>
    <s v="Melle"/>
    <s v="Osnabrück"/>
    <x v="4"/>
    <s v="Windenergie"/>
  </r>
  <r>
    <s v="Amprion"/>
    <n v="10003764"/>
    <s v="WESTNETZ GmbH"/>
    <x v="4937"/>
    <s v="WiK33b1-MPMAug"/>
    <x v="5"/>
    <s v="Marktprämie für Kalendermonat August"/>
    <n v="107890"/>
    <n v="7313.86"/>
    <n v="0"/>
    <s v="NI"/>
    <n v="49328"/>
    <s v="Melle"/>
    <s v="Osnabrück"/>
    <x v="4"/>
    <s v="Windenergie"/>
  </r>
  <r>
    <s v="Amprion"/>
    <n v="10003764"/>
    <s v="WESTNETZ GmbH"/>
    <x v="4937"/>
    <s v="WiK33b1-MPMSep"/>
    <x v="5"/>
    <s v="Marktprämie für Kalendermonat September"/>
    <n v="89439"/>
    <n v="6023.72"/>
    <n v="0"/>
    <s v="NI"/>
    <n v="49328"/>
    <s v="Melle"/>
    <s v="Osnabrück"/>
    <x v="4"/>
    <s v="Windenergie"/>
  </r>
  <r>
    <s v="Amprion"/>
    <n v="10003764"/>
    <s v="WESTNETZ GmbH"/>
    <x v="4937"/>
    <s v="WiK33b1-MPMFeb"/>
    <x v="5"/>
    <s v="Marktprämie für Kalendermonat Februar"/>
    <n v="145400"/>
    <n v="9024.98"/>
    <n v="0"/>
    <s v="NI"/>
    <n v="49328"/>
    <s v="Melle"/>
    <s v="Osnabrück"/>
    <x v="4"/>
    <s v="Windenergie"/>
  </r>
  <r>
    <s v="Amprion"/>
    <n v="10003764"/>
    <s v="WESTNETZ GmbH"/>
    <x v="4937"/>
    <s v="WiK33b1-MPMDez"/>
    <x v="5"/>
    <s v="Marktprämie für Kalendermonat Dezember"/>
    <n v="390975"/>
    <n v="28572.44"/>
    <n v="0"/>
    <s v="NI"/>
    <n v="49328"/>
    <s v="Melle"/>
    <s v="Osnabrück"/>
    <x v="4"/>
    <s v="Windenergie"/>
  </r>
  <r>
    <s v="Amprion"/>
    <n v="10003764"/>
    <s v="WESTNETZ GmbH"/>
    <x v="4937"/>
    <s v="WiK33b1-MPMNov"/>
    <x v="5"/>
    <s v="Marktprämie für Kalendermonat November"/>
    <n v="246579"/>
    <n v="15810.65"/>
    <n v="0"/>
    <s v="NI"/>
    <n v="49328"/>
    <s v="Melle"/>
    <s v="Osnabrück"/>
    <x v="4"/>
    <s v="Windenergie"/>
  </r>
  <r>
    <s v="Amprion"/>
    <n v="10003764"/>
    <s v="WESTNETZ GmbH"/>
    <x v="4937"/>
    <s v="WiK33b1-MPMMrz"/>
    <x v="5"/>
    <s v="Marktprämie für Kalendermonat März"/>
    <n v="103625"/>
    <n v="6868.27"/>
    <n v="0"/>
    <s v="NI"/>
    <n v="49328"/>
    <s v="Melle"/>
    <s v="Osnabrück"/>
    <x v="4"/>
    <s v="Windenergie"/>
  </r>
  <r>
    <s v="Amprion"/>
    <n v="10003764"/>
    <s v="WESTNETZ GmbH"/>
    <x v="4937"/>
    <s v="WiK33b1-MPMJun"/>
    <x v="5"/>
    <s v="Marktprämie für Kalendermonat Juni"/>
    <n v="145470"/>
    <n v="10111.620000000001"/>
    <n v="0"/>
    <s v="NI"/>
    <n v="49328"/>
    <s v="Melle"/>
    <s v="Osnabrück"/>
    <x v="4"/>
    <s v="Windenergie"/>
  </r>
  <r>
    <s v="Amprion"/>
    <n v="10003764"/>
    <s v="WESTNETZ GmbH"/>
    <x v="4937"/>
    <s v="WiK33b1-MPMOkt"/>
    <x v="5"/>
    <s v="Marktprämie für Kalendermonat Oktober"/>
    <n v="303936"/>
    <n v="23184.240000000002"/>
    <n v="0"/>
    <s v="NI"/>
    <n v="49328"/>
    <s v="Melle"/>
    <s v="Osnabrück"/>
    <x v="4"/>
    <s v="Windenergie"/>
  </r>
  <r>
    <s v="Amprion"/>
    <n v="10003764"/>
    <s v="WESTNETZ GmbH"/>
    <x v="4937"/>
    <s v="WiK33b1-MPMApr"/>
    <x v="5"/>
    <s v="Marktprämie für Kalendermonat April"/>
    <n v="166497"/>
    <n v="11887.89"/>
    <n v="0"/>
    <s v="NI"/>
    <n v="49328"/>
    <s v="Melle"/>
    <s v="Osnabrück"/>
    <x v="4"/>
    <s v="Windenergie"/>
  </r>
  <r>
    <s v="Amprion"/>
    <n v="10003764"/>
    <s v="WESTNETZ GmbH"/>
    <x v="4937"/>
    <s v="WiK33b1-MPMMai"/>
    <x v="5"/>
    <s v="Marktprämie für Kalendermonat Mai"/>
    <n v="94333"/>
    <n v="6489.16"/>
    <n v="0"/>
    <s v="NI"/>
    <n v="49328"/>
    <s v="Melle"/>
    <s v="Osnabrück"/>
    <x v="4"/>
    <s v="Windenergie"/>
  </r>
  <r>
    <s v="Amprion"/>
    <n v="10003764"/>
    <s v="WESTNETZ GmbH"/>
    <x v="4937"/>
    <s v="WiK33b1-MPMJul"/>
    <x v="5"/>
    <s v="Marktprämie für Kalendermonat Juli"/>
    <n v="101355"/>
    <n v="6697.54"/>
    <n v="0"/>
    <s v="NI"/>
    <n v="49328"/>
    <s v="Melle"/>
    <s v="Osnabrück"/>
    <x v="4"/>
    <s v="Windenergie"/>
  </r>
  <r>
    <s v="Amprion"/>
    <n v="10003764"/>
    <s v="WESTNETZ GmbH"/>
    <x v="4938"/>
    <s v="SgK330------11"/>
    <x v="0"/>
    <s v="0-30 kW"/>
    <n v="4018"/>
    <n v="1154.77"/>
    <n v="0"/>
    <s v="NI"/>
    <n v="49143"/>
    <s v="Bissendorf"/>
    <s v="Osnabrück"/>
    <x v="0"/>
    <s v="PV-Gebäude"/>
  </r>
  <r>
    <s v="Amprion"/>
    <n v="10003764"/>
    <s v="WESTNETZ GmbH"/>
    <x v="4938"/>
    <s v="SgK33410----11"/>
    <x v="2"/>
    <s v="0-30 kW, selbstverbrauchte Erzeugung"/>
    <n v="987"/>
    <n v="283.66000000000003"/>
    <n v="0"/>
    <s v="NI"/>
    <n v="49143"/>
    <s v="Bissendorf"/>
    <s v="Osnabrück"/>
    <x v="0"/>
    <s v="PV-Gebäude"/>
  </r>
  <r>
    <s v="Amprion"/>
    <n v="10003764"/>
    <s v="WESTNETZ GmbH"/>
    <x v="4938"/>
    <s v="SgK33420----11"/>
    <x v="1"/>
    <s v="0-30 kW, Rückvergütung für Selbstverbrauch bis 30% der Gesamterzeugung der Anlage"/>
    <n v="-987"/>
    <n v="-161.66999999999999"/>
    <n v="0"/>
    <s v="NI"/>
    <n v="49143"/>
    <s v="Bissendorf"/>
    <s v="Osnabrück"/>
    <x v="0"/>
    <s v="PV-Gebäude"/>
  </r>
  <r>
    <s v="Amprion"/>
    <n v="10003764"/>
    <s v="WESTNETZ GmbH"/>
    <x v="4939"/>
    <s v="SgK5120--Mai15"/>
    <x v="0"/>
    <s v="0 - 10 kW"/>
    <n v="3656"/>
    <n v="454.44"/>
    <n v="0"/>
    <s v="NI"/>
    <n v="49610"/>
    <s v="Quakenbrück"/>
    <s v="Osnabrück"/>
    <x v="0"/>
    <s v="PV-Gebäude"/>
  </r>
  <r>
    <s v="Amprion"/>
    <n v="10003764"/>
    <s v="WESTNETZ GmbH"/>
    <x v="4940"/>
    <s v="SgK5120--Mai15"/>
    <x v="0"/>
    <s v="0 - 10 kW"/>
    <n v="3499"/>
    <n v="434.93"/>
    <n v="0"/>
    <s v="NI"/>
    <n v="49610"/>
    <s v="Quakenbrück"/>
    <s v="Osnabrück"/>
    <x v="0"/>
    <s v="PV-Gebäude"/>
  </r>
  <r>
    <s v="Amprion"/>
    <n v="10003764"/>
    <s v="WESTNETZ GmbH"/>
    <x v="4941"/>
    <s v="SgK330---Jul10"/>
    <x v="0"/>
    <s v="0-30 kW"/>
    <n v="10096"/>
    <n v="3437.69"/>
    <n v="0"/>
    <s v="NI"/>
    <n v="49326"/>
    <s v="Melle"/>
    <s v="Osnabrück"/>
    <x v="0"/>
    <s v="PV-Gebäude"/>
  </r>
  <r>
    <s v="Amprion"/>
    <n v="10003764"/>
    <s v="WESTNETZ GmbH"/>
    <x v="4942"/>
    <s v="SoK81a------01"/>
    <x v="0"/>
    <n v="0"/>
    <n v="2022"/>
    <n v="1023.54"/>
    <n v="0"/>
    <s v="NI"/>
    <n v="49326"/>
    <s v="Melle"/>
    <s v="Osnabrück"/>
    <x v="1"/>
    <s v="PV-Gebäude"/>
  </r>
  <r>
    <s v="Amprion"/>
    <n v="10003764"/>
    <s v="WESTNETZ GmbH"/>
    <x v="4943"/>
    <s v="SgK33410----11"/>
    <x v="2"/>
    <s v="0-30 kW, selbstverbrauchte Erzeugung"/>
    <n v="2416"/>
    <n v="694.36"/>
    <n v="0"/>
    <s v="NI"/>
    <n v="49152"/>
    <s v="Bad Essen"/>
    <s v="Osnabrück"/>
    <x v="0"/>
    <s v="PV-Gebäude"/>
  </r>
  <r>
    <s v="Amprion"/>
    <n v="10003764"/>
    <s v="WESTNETZ GmbH"/>
    <x v="4943"/>
    <s v="SgK33420----11"/>
    <x v="1"/>
    <s v="0-30 kW, Rückvergütung für Selbstverbrauch bis 30% der Gesamterzeugung der Anlage"/>
    <n v="-1676"/>
    <n v="-274.52999999999997"/>
    <n v="0"/>
    <s v="NI"/>
    <n v="49152"/>
    <s v="Bad Essen"/>
    <s v="Osnabrück"/>
    <x v="0"/>
    <s v="PV-Gebäude"/>
  </r>
  <r>
    <s v="Amprion"/>
    <n v="10003764"/>
    <s v="WESTNETZ GmbH"/>
    <x v="4943"/>
    <s v="SgK330------11"/>
    <x v="0"/>
    <s v="0-30 kW"/>
    <n v="3169"/>
    <n v="910.77"/>
    <n v="0"/>
    <s v="NI"/>
    <n v="49152"/>
    <s v="Bad Essen"/>
    <s v="Osnabrück"/>
    <x v="0"/>
    <s v="PV-Gebäude"/>
  </r>
  <r>
    <s v="Amprion"/>
    <n v="10003764"/>
    <s v="WESTNETZ GmbH"/>
    <x v="4943"/>
    <s v="SgK33430----11"/>
    <x v="1"/>
    <s v="0-30 kW, Rückvergütung für Selbstverbrauch über 30% der Gesamterzeugung der Anlage"/>
    <n v="-740"/>
    <n v="-88.8"/>
    <n v="0"/>
    <s v="NI"/>
    <n v="49152"/>
    <s v="Bad Essen"/>
    <s v="Osnabrück"/>
    <x v="0"/>
    <s v="PV-Gebäude"/>
  </r>
  <r>
    <s v="Amprion"/>
    <n v="10003764"/>
    <s v="WESTNETZ GmbH"/>
    <x v="4944"/>
    <s v="SgK3220--Mai14"/>
    <x v="0"/>
    <s v="0 - 10 kW"/>
    <n v="1563"/>
    <n v="205.38"/>
    <n v="0"/>
    <s v="NI"/>
    <n v="49179"/>
    <s v="Ostercappeln"/>
    <s v="Osnabrück"/>
    <x v="0"/>
    <s v="PV-Gebäude"/>
  </r>
  <r>
    <s v="Amprion"/>
    <n v="10003764"/>
    <s v="WESTNETZ GmbH"/>
    <x v="4945"/>
    <s v="SgK330------11"/>
    <x v="0"/>
    <s v="0-30 kW"/>
    <n v="3397"/>
    <n v="976.3"/>
    <n v="0"/>
    <s v="NI"/>
    <n v="49626"/>
    <s v="Berge"/>
    <s v="Osnabrück"/>
    <x v="0"/>
    <s v="PV-Gebäude"/>
  </r>
  <r>
    <s v="Amprion"/>
    <n v="10003764"/>
    <s v="WESTNETZ GmbH"/>
    <x v="4945"/>
    <s v="SgK33420----11"/>
    <x v="1"/>
    <s v="0-30 kW, Rückvergütung für Selbstverbrauch bis 30% der Gesamterzeugung der Anlage"/>
    <n v="-1639"/>
    <n v="-268.47000000000003"/>
    <n v="0"/>
    <s v="NI"/>
    <n v="49626"/>
    <s v="Berge"/>
    <s v="Osnabrück"/>
    <x v="0"/>
    <s v="PV-Gebäude"/>
  </r>
  <r>
    <s v="Amprion"/>
    <n v="10003764"/>
    <s v="WESTNETZ GmbH"/>
    <x v="4945"/>
    <s v="SgK33430----11"/>
    <x v="1"/>
    <s v="0-30 kW, Rückvergütung für Selbstverbrauch über 30% der Gesamterzeugung der Anlage"/>
    <n v="-426"/>
    <n v="-51.12"/>
    <n v="0"/>
    <s v="NI"/>
    <n v="49626"/>
    <s v="Berge"/>
    <s v="Osnabrück"/>
    <x v="0"/>
    <s v="PV-Gebäude"/>
  </r>
  <r>
    <s v="Amprion"/>
    <n v="10003764"/>
    <s v="WESTNETZ GmbH"/>
    <x v="4945"/>
    <s v="SgK33410----11"/>
    <x v="2"/>
    <s v="0-30 kW, selbstverbrauchte Erzeugung"/>
    <n v="2065"/>
    <n v="593.48"/>
    <n v="0"/>
    <s v="NI"/>
    <n v="49626"/>
    <s v="Berge"/>
    <s v="Osnabrück"/>
    <x v="0"/>
    <s v="PV-Gebäude"/>
  </r>
  <r>
    <s v="Amprion"/>
    <n v="10003764"/>
    <s v="WESTNETZ GmbH"/>
    <x v="4946"/>
    <s v="SgK3220--Okt12"/>
    <x v="0"/>
    <s v="0 - 10 kW"/>
    <n v="4816"/>
    <n v="884.22"/>
    <n v="0"/>
    <s v="NI"/>
    <n v="49324"/>
    <s v="Melle"/>
    <s v="Osnabrück"/>
    <x v="0"/>
    <s v="PV-Gebäude"/>
  </r>
  <r>
    <s v="Amprion"/>
    <n v="10003764"/>
    <s v="WESTNETZ GmbH"/>
    <x v="4947"/>
    <s v="SoK81a------01"/>
    <x v="0"/>
    <n v="0"/>
    <n v="2233"/>
    <n v="1130.3399999999999"/>
    <n v="0"/>
    <s v="NI"/>
    <n v="49328"/>
    <s v="Melle"/>
    <s v="Osnabrück"/>
    <x v="1"/>
    <s v="PV-Gebäude"/>
  </r>
  <r>
    <s v="Amprion"/>
    <n v="10003764"/>
    <s v="WESTNETZ GmbH"/>
    <x v="4948"/>
    <s v="SgK33420-Okt10"/>
    <x v="1"/>
    <s v="0-30 kW, Rückvergütung für Selbstverbrauch bis 30% der Gesamterzeugung der Anlage"/>
    <n v="-1636"/>
    <n v="-267.98"/>
    <n v="0"/>
    <s v="NI"/>
    <n v="49328"/>
    <s v="Melle"/>
    <s v="Osnabrück"/>
    <x v="0"/>
    <s v="PV-Gebäude"/>
  </r>
  <r>
    <s v="Amprion"/>
    <n v="10003764"/>
    <s v="WESTNETZ GmbH"/>
    <x v="4948"/>
    <s v="SgK33410-Okt10"/>
    <x v="2"/>
    <s v="0-30 kW, selbstverbrauchte Erzeugung"/>
    <n v="1636"/>
    <n v="540.37"/>
    <n v="0"/>
    <s v="NI"/>
    <n v="49328"/>
    <s v="Melle"/>
    <s v="Osnabrück"/>
    <x v="0"/>
    <s v="PV-Gebäude"/>
  </r>
  <r>
    <s v="Amprion"/>
    <n v="10003764"/>
    <s v="WESTNETZ GmbH"/>
    <x v="4948"/>
    <s v="SgK330---Okt10"/>
    <x v="0"/>
    <s v="0-30 kW"/>
    <n v="7715"/>
    <n v="2548.2600000000002"/>
    <n v="0"/>
    <s v="NI"/>
    <n v="49328"/>
    <s v="Melle"/>
    <s v="Osnabrück"/>
    <x v="0"/>
    <s v="PV-Gebäude"/>
  </r>
  <r>
    <s v="Amprion"/>
    <n v="10003764"/>
    <s v="WESTNETZ GmbH"/>
    <x v="4949"/>
    <s v="SoK81a------01"/>
    <x v="0"/>
    <n v="0"/>
    <n v="4712"/>
    <n v="2385.21"/>
    <n v="0"/>
    <s v="NI"/>
    <n v="49326"/>
    <s v="Melle"/>
    <s v="Osnabrück"/>
    <x v="1"/>
    <s v="PV-Gebäude"/>
  </r>
  <r>
    <s v="Amprion"/>
    <n v="10003764"/>
    <s v="WESTNETZ GmbH"/>
    <x v="4950"/>
    <s v="SoK81a------01"/>
    <x v="0"/>
    <n v="0"/>
    <n v="1673"/>
    <n v="846.87"/>
    <n v="0"/>
    <s v="NI"/>
    <n v="49324"/>
    <s v="Melle"/>
    <s v="Osnabrück"/>
    <x v="1"/>
    <s v="PV-Gebäude"/>
  </r>
  <r>
    <s v="Amprion"/>
    <n v="10003764"/>
    <s v="WESTNETZ GmbH"/>
    <x v="4951"/>
    <s v="SoK81a------01"/>
    <x v="0"/>
    <n v="0"/>
    <n v="1739"/>
    <n v="880.28"/>
    <n v="0"/>
    <s v="NI"/>
    <n v="49143"/>
    <s v="Bissendorf"/>
    <s v="Osnabrück"/>
    <x v="1"/>
    <s v="PV-Gebäude"/>
  </r>
  <r>
    <s v="Amprion"/>
    <n v="10003764"/>
    <s v="WESTNETZ GmbH"/>
    <x v="4952"/>
    <s v="SoK81a------01"/>
    <x v="0"/>
    <n v="0"/>
    <n v="839"/>
    <n v="424.7"/>
    <n v="0"/>
    <s v="NI"/>
    <n v="49324"/>
    <s v="Melle"/>
    <s v="Osnabrück"/>
    <x v="1"/>
    <s v="PV-Gebäude"/>
  </r>
  <r>
    <s v="Amprion"/>
    <n v="10003764"/>
    <s v="WESTNETZ GmbH"/>
    <x v="4953"/>
    <s v="SoK81a------01"/>
    <x v="0"/>
    <n v="0"/>
    <n v="1575"/>
    <n v="797.26"/>
    <n v="0"/>
    <s v="NI"/>
    <n v="49186"/>
    <s v="Bad Iburg"/>
    <s v="Osnabrück"/>
    <x v="1"/>
    <s v="PV-Gebäude"/>
  </r>
  <r>
    <s v="Amprion"/>
    <n v="10003764"/>
    <s v="WESTNETZ GmbH"/>
    <x v="4954"/>
    <s v="SoK81a------01"/>
    <x v="0"/>
    <n v="0"/>
    <n v="4363"/>
    <n v="2208.5500000000002"/>
    <n v="0"/>
    <s v="NI"/>
    <n v="49324"/>
    <s v="Melle"/>
    <s v="Osnabrück"/>
    <x v="1"/>
    <s v="PV-Gebäude"/>
  </r>
  <r>
    <s v="Amprion"/>
    <n v="10003764"/>
    <s v="WESTNETZ GmbH"/>
    <x v="4955"/>
    <s v="SgK3220--Dez12"/>
    <x v="0"/>
    <s v="0 - 10 kW"/>
    <n v="5831"/>
    <n v="1017.51"/>
    <n v="0"/>
    <s v="NI"/>
    <n v="49594"/>
    <s v="Alfhausen"/>
    <s v="Osnabrück"/>
    <x v="0"/>
    <s v="PV-Gebäude"/>
  </r>
  <r>
    <s v="Amprion"/>
    <n v="10003764"/>
    <s v="WESTNETZ GmbH"/>
    <x v="4956"/>
    <s v="SoK81a------01"/>
    <x v="0"/>
    <n v="0"/>
    <n v="3030"/>
    <n v="1533.79"/>
    <n v="0"/>
    <s v="NI"/>
    <n v="49584"/>
    <s v="Fürstenau"/>
    <s v="Osnabrück"/>
    <x v="1"/>
    <s v="PV-Gebäude"/>
  </r>
  <r>
    <s v="Amprion"/>
    <n v="10003764"/>
    <s v="WESTNETZ GmbH"/>
    <x v="4957"/>
    <s v="SgK331------11"/>
    <x v="0"/>
    <s v="30-100 kW"/>
    <n v="1572"/>
    <n v="429.63"/>
    <n v="0"/>
    <s v="NI"/>
    <n v="49594"/>
    <s v="Alfhausen"/>
    <s v="Osnabrück"/>
    <x v="0"/>
    <s v="PV-Gebäude"/>
  </r>
  <r>
    <s v="Amprion"/>
    <n v="10003764"/>
    <s v="WESTNETZ GmbH"/>
    <x v="4957"/>
    <s v="SgK33420----11"/>
    <x v="1"/>
    <s v="0-30 kW, Rückvergütung für Selbstverbrauch bis 30% der Gesamterzeugung der Anlage"/>
    <n v="-4430"/>
    <n v="-725.63"/>
    <n v="0"/>
    <s v="NI"/>
    <n v="49594"/>
    <s v="Alfhausen"/>
    <s v="Osnabrück"/>
    <x v="0"/>
    <s v="PV-Gebäude"/>
  </r>
  <r>
    <s v="Amprion"/>
    <n v="10003764"/>
    <s v="WESTNETZ GmbH"/>
    <x v="4957"/>
    <s v="SgK330------11"/>
    <x v="0"/>
    <s v="0-30 kW"/>
    <n v="23588"/>
    <n v="6779.19"/>
    <n v="0"/>
    <s v="NI"/>
    <n v="49594"/>
    <s v="Alfhausen"/>
    <s v="Osnabrück"/>
    <x v="0"/>
    <s v="PV-Gebäude"/>
  </r>
  <r>
    <s v="Amprion"/>
    <n v="10003764"/>
    <s v="WESTNETZ GmbH"/>
    <x v="4957"/>
    <s v="SgK33410----11"/>
    <x v="2"/>
    <s v="0-30 kW, selbstverbrauchte Erzeugung"/>
    <n v="4430"/>
    <n v="1273.18"/>
    <n v="0"/>
    <s v="NI"/>
    <n v="49594"/>
    <s v="Alfhausen"/>
    <s v="Osnabrück"/>
    <x v="0"/>
    <s v="PV-Gebäude"/>
  </r>
  <r>
    <s v="Amprion"/>
    <n v="10003764"/>
    <s v="WESTNETZ GmbH"/>
    <x v="4957"/>
    <s v="SgK33421----11"/>
    <x v="1"/>
    <s v="30-100 kW, Rückvergütung für Selbstverbrauch bis 30% der Gesamterzeugung der Anlage"/>
    <n v="-295"/>
    <n v="-48.32"/>
    <n v="0"/>
    <s v="NI"/>
    <n v="49594"/>
    <s v="Alfhausen"/>
    <s v="Osnabrück"/>
    <x v="0"/>
    <s v="PV-Gebäude"/>
  </r>
  <r>
    <s v="Amprion"/>
    <n v="10003764"/>
    <s v="WESTNETZ GmbH"/>
    <x v="4957"/>
    <s v="SgK33411----11"/>
    <x v="2"/>
    <s v="30-100 kW, selbstverbrauchte Erzeugung"/>
    <n v="295"/>
    <n v="80.62"/>
    <n v="0"/>
    <s v="NI"/>
    <n v="49594"/>
    <s v="Alfhausen"/>
    <s v="Osnabrück"/>
    <x v="0"/>
    <s v="PV-Gebäude"/>
  </r>
  <r>
    <s v="Amprion"/>
    <n v="10003764"/>
    <s v="WESTNETZ GmbH"/>
    <x v="4958"/>
    <s v="SgK33410----11"/>
    <x v="2"/>
    <s v="0-30 kW, selbstverbrauchte Erzeugung"/>
    <n v="1281"/>
    <n v="368.16"/>
    <n v="0"/>
    <s v="NI"/>
    <n v="49594"/>
    <s v="Alfhausen"/>
    <s v="Osnabrück"/>
    <x v="0"/>
    <s v="PV-Gebäude"/>
  </r>
  <r>
    <s v="Amprion"/>
    <n v="10003764"/>
    <s v="WESTNETZ GmbH"/>
    <x v="4958"/>
    <s v="SgK330------11"/>
    <x v="0"/>
    <s v="0-30 kW"/>
    <n v="6994"/>
    <n v="2010.08"/>
    <n v="0"/>
    <s v="NI"/>
    <n v="49594"/>
    <s v="Alfhausen"/>
    <s v="Osnabrück"/>
    <x v="0"/>
    <s v="PV-Gebäude"/>
  </r>
  <r>
    <s v="Amprion"/>
    <n v="10003764"/>
    <s v="WESTNETZ GmbH"/>
    <x v="4958"/>
    <s v="SgK33420----11"/>
    <x v="1"/>
    <s v="0-30 kW, Rückvergütung für Selbstverbrauch bis 30% der Gesamterzeugung der Anlage"/>
    <n v="-1281"/>
    <n v="-209.83"/>
    <n v="0"/>
    <s v="NI"/>
    <n v="49594"/>
    <s v="Alfhausen"/>
    <s v="Osnabrück"/>
    <x v="0"/>
    <s v="PV-Gebäude"/>
  </r>
  <r>
    <s v="Amprion"/>
    <n v="10003764"/>
    <s v="WESTNETZ GmbH"/>
    <x v="4959"/>
    <s v="SgK33430----11"/>
    <x v="1"/>
    <s v="0-30 kW, Rückvergütung für Selbstverbrauch über 30% der Gesamterzeugung der Anlage"/>
    <n v="-170"/>
    <n v="-20.399999999999999"/>
    <n v="0"/>
    <s v="NI"/>
    <n v="49143"/>
    <s v="Bissendorf"/>
    <s v="Osnabrück"/>
    <x v="0"/>
    <s v="PV-Gebäude"/>
  </r>
  <r>
    <s v="Amprion"/>
    <n v="10003764"/>
    <s v="WESTNETZ GmbH"/>
    <x v="4959"/>
    <s v="SgK33410----11"/>
    <x v="2"/>
    <s v="0-30 kW, selbstverbrauchte Erzeugung"/>
    <n v="1180"/>
    <n v="339.13"/>
    <n v="0"/>
    <s v="NI"/>
    <n v="49143"/>
    <s v="Bissendorf"/>
    <s v="Osnabrück"/>
    <x v="0"/>
    <s v="PV-Gebäude"/>
  </r>
  <r>
    <s v="Amprion"/>
    <n v="10003764"/>
    <s v="WESTNETZ GmbH"/>
    <x v="4959"/>
    <s v="SgK330------11"/>
    <x v="0"/>
    <s v="0-30 kW"/>
    <n v="2186"/>
    <n v="628.26"/>
    <n v="0"/>
    <s v="NI"/>
    <n v="49143"/>
    <s v="Bissendorf"/>
    <s v="Osnabrück"/>
    <x v="0"/>
    <s v="PV-Gebäude"/>
  </r>
  <r>
    <s v="Amprion"/>
    <n v="10003764"/>
    <s v="WESTNETZ GmbH"/>
    <x v="4959"/>
    <s v="SgK33420----11"/>
    <x v="1"/>
    <s v="0-30 kW, Rückvergütung für Selbstverbrauch bis 30% der Gesamterzeugung der Anlage"/>
    <n v="-1010"/>
    <n v="-165.44"/>
    <n v="0"/>
    <s v="NI"/>
    <n v="49143"/>
    <s v="Bissendorf"/>
    <s v="Osnabrück"/>
    <x v="0"/>
    <s v="PV-Gebäude"/>
  </r>
  <r>
    <s v="Amprion"/>
    <n v="10003764"/>
    <s v="WESTNETZ GmbH"/>
    <x v="4960"/>
    <s v="SgK5120--Aug14"/>
    <x v="0"/>
    <s v="0 - 10 kW"/>
    <n v="4442"/>
    <n v="566.36"/>
    <n v="0"/>
    <s v="NI"/>
    <n v="49143"/>
    <s v="Bissendorf"/>
    <s v="Osnabrück"/>
    <x v="0"/>
    <s v="PV-Gebäude"/>
  </r>
  <r>
    <s v="Amprion"/>
    <n v="10003764"/>
    <s v="WESTNETZ GmbH"/>
    <x v="4961"/>
    <s v="SgK3220--Nov12"/>
    <x v="0"/>
    <s v="0 - 10 kW"/>
    <n v="1806"/>
    <n v="323.27"/>
    <n v="0"/>
    <s v="NI"/>
    <n v="49152"/>
    <s v="Bad Essen"/>
    <s v="Osnabrück"/>
    <x v="0"/>
    <s v="PV-Gebäude"/>
  </r>
  <r>
    <s v="Amprion"/>
    <n v="10003764"/>
    <s v="WESTNETZ GmbH"/>
    <x v="4962"/>
    <s v="SgK3221--Nov12"/>
    <x v="0"/>
    <s v="10 - 40 kW"/>
    <n v="526"/>
    <n v="89.31"/>
    <n v="0"/>
    <s v="NI"/>
    <n v="49586"/>
    <s v="Merzen"/>
    <s v="Osnabrück"/>
    <x v="0"/>
    <s v="PV-Gebäude"/>
  </r>
  <r>
    <s v="Amprion"/>
    <n v="10003764"/>
    <s v="WESTNETZ GmbH"/>
    <x v="4962"/>
    <s v="SgK33a2-----SV"/>
    <x v="3"/>
    <s v="Strommenge ohne EEG-Vergütung, durch Anlagenbetreiber oder durch Dritte verbraucht"/>
    <n v="2210"/>
    <n v="0"/>
    <n v="0"/>
    <s v="NI"/>
    <n v="49586"/>
    <s v="Merzen"/>
    <s v="Osnabrück"/>
    <x v="0"/>
    <s v="PV-Gebäude"/>
  </r>
  <r>
    <s v="Amprion"/>
    <n v="10003764"/>
    <s v="WESTNETZ GmbH"/>
    <x v="4962"/>
    <s v="SgK3220--Nov12"/>
    <x v="0"/>
    <s v="0 - 10 kW"/>
    <n v="7017"/>
    <n v="1256.04"/>
    <n v="0"/>
    <s v="NI"/>
    <n v="49586"/>
    <s v="Merzen"/>
    <s v="Osnabrück"/>
    <x v="0"/>
    <s v="PV-Gebäude"/>
  </r>
  <r>
    <s v="Amprion"/>
    <n v="10003764"/>
    <s v="WESTNETZ GmbH"/>
    <x v="4963"/>
    <s v="SoK81a------01"/>
    <x v="0"/>
    <n v="0"/>
    <n v="9341"/>
    <n v="4728.41"/>
    <n v="0"/>
    <s v="NI"/>
    <n v="49328"/>
    <s v="Melle"/>
    <s v="Osnabrück"/>
    <x v="1"/>
    <s v="PV-Gebäude"/>
  </r>
  <r>
    <s v="Amprion"/>
    <n v="10003764"/>
    <s v="WESTNETZ GmbH"/>
    <x v="4964"/>
    <s v="SoK81a------02"/>
    <x v="0"/>
    <n v="0"/>
    <n v="9341"/>
    <n v="4493.0200000000004"/>
    <n v="0"/>
    <s v="NI"/>
    <n v="49328"/>
    <s v="Melle"/>
    <s v="Osnabrück"/>
    <x v="1"/>
    <s v="PV-Gebäude"/>
  </r>
  <r>
    <s v="Amprion"/>
    <n v="10003764"/>
    <s v="WESTNETZ GmbH"/>
    <x v="4965"/>
    <s v="SoK81a------01"/>
    <x v="0"/>
    <n v="0"/>
    <n v="1459"/>
    <n v="738.55"/>
    <n v="0"/>
    <s v="NI"/>
    <n v="49324"/>
    <s v="Melle"/>
    <s v="Osnabrück"/>
    <x v="1"/>
    <s v="PV-Gebäude"/>
  </r>
  <r>
    <s v="Amprion"/>
    <n v="10003764"/>
    <s v="WESTNETZ GmbH"/>
    <x v="4966"/>
    <s v="SgK5120--Jul15"/>
    <x v="0"/>
    <s v="0 - 10 kW"/>
    <n v="4696"/>
    <n v="580.9"/>
    <n v="0"/>
    <s v="NI"/>
    <n v="49565"/>
    <s v="Bramsche"/>
    <s v="Osnabrück"/>
    <x v="0"/>
    <s v="PV-Gebäude"/>
  </r>
  <r>
    <s v="Amprion"/>
    <n v="10003764"/>
    <s v="WESTNETZ GmbH"/>
    <x v="4967"/>
    <s v="SgK5120--Feb15"/>
    <x v="0"/>
    <s v="0 - 10 kW"/>
    <n v="3936"/>
    <n v="493.18"/>
    <n v="0"/>
    <s v="NI"/>
    <n v="49134"/>
    <s v="Wallenhorst"/>
    <s v="Osnabrück"/>
    <x v="0"/>
    <s v="PV-Gebäude"/>
  </r>
  <r>
    <s v="Amprion"/>
    <n v="10003764"/>
    <s v="WESTNETZ GmbH"/>
    <x v="4968"/>
    <s v="SgK33420----11"/>
    <x v="1"/>
    <s v="0-30 kW, Rückvergütung für Selbstverbrauch bis 30% der Gesamterzeugung der Anlage"/>
    <n v="-1395"/>
    <n v="-228.5"/>
    <n v="0"/>
    <s v="NI"/>
    <n v="49134"/>
    <s v="Wallenhorst"/>
    <s v="Osnabrück"/>
    <x v="0"/>
    <s v="PV-Gebäude"/>
  </r>
  <r>
    <s v="Amprion"/>
    <n v="10003764"/>
    <s v="WESTNETZ GmbH"/>
    <x v="4968"/>
    <s v="SgK33410----11"/>
    <x v="2"/>
    <s v="0-30 kW, selbstverbrauchte Erzeugung"/>
    <n v="1395"/>
    <n v="400.92"/>
    <n v="0"/>
    <s v="NI"/>
    <n v="49134"/>
    <s v="Wallenhorst"/>
    <s v="Osnabrück"/>
    <x v="0"/>
    <s v="PV-Gebäude"/>
  </r>
  <r>
    <s v="Amprion"/>
    <n v="10003764"/>
    <s v="WESTNETZ GmbH"/>
    <x v="4968"/>
    <s v="SgK330------11"/>
    <x v="0"/>
    <s v="0-30 kW"/>
    <n v="9040"/>
    <n v="2598.1"/>
    <n v="0"/>
    <s v="NI"/>
    <n v="49134"/>
    <s v="Wallenhorst"/>
    <s v="Osnabrück"/>
    <x v="0"/>
    <s v="PV-Gebäude"/>
  </r>
  <r>
    <s v="Amprion"/>
    <n v="10003764"/>
    <s v="WESTNETZ GmbH"/>
    <x v="4969"/>
    <s v="SoK81a------01"/>
    <x v="0"/>
    <n v="0"/>
    <n v="1563"/>
    <n v="791.19"/>
    <n v="0"/>
    <s v="NI"/>
    <n v="49163"/>
    <s v="Bohmte"/>
    <s v="Osnabrück"/>
    <x v="1"/>
    <s v="PV-Gebäude"/>
  </r>
  <r>
    <s v="Amprion"/>
    <n v="10003764"/>
    <s v="WESTNETZ GmbH"/>
    <x v="4970"/>
    <s v="SoK81a------01"/>
    <x v="0"/>
    <n v="0"/>
    <n v="2478"/>
    <n v="1254.3599999999999"/>
    <n v="0"/>
    <s v="NI"/>
    <n v="49152"/>
    <s v="Bad Essen"/>
    <s v="Osnabrück"/>
    <x v="1"/>
    <s v="PV-Gebäude"/>
  </r>
  <r>
    <s v="Amprion"/>
    <n v="10003764"/>
    <s v="WESTNETZ GmbH"/>
    <x v="4971"/>
    <s v="SoK81a------01"/>
    <x v="0"/>
    <n v="0"/>
    <n v="1823"/>
    <n v="922.8"/>
    <n v="0"/>
    <s v="NI"/>
    <n v="49143"/>
    <s v="Bissendorf"/>
    <s v="Osnabrück"/>
    <x v="1"/>
    <s v="PV-Gebäude"/>
  </r>
  <r>
    <s v="Amprion"/>
    <n v="10003764"/>
    <s v="WESTNETZ GmbH"/>
    <x v="4972"/>
    <s v="SoK81a------01"/>
    <x v="0"/>
    <n v="0"/>
    <n v="2114"/>
    <n v="1070.1099999999999"/>
    <n v="0"/>
    <s v="NI"/>
    <n v="49324"/>
    <s v="Melle"/>
    <s v="Osnabrück"/>
    <x v="1"/>
    <s v="PV-Gebäude"/>
  </r>
  <r>
    <s v="Amprion"/>
    <n v="10003764"/>
    <s v="WESTNETZ GmbH"/>
    <x v="4973"/>
    <s v="SoK111------04"/>
    <x v="0"/>
    <s v="0-30 kW"/>
    <n v="2215"/>
    <n v="1271.4100000000001"/>
    <n v="0"/>
    <s v="NI"/>
    <n v="49324"/>
    <s v="Melle"/>
    <s v="Osnabrück"/>
    <x v="1"/>
    <s v="PV-Gebäude"/>
  </r>
  <r>
    <s v="Amprion"/>
    <n v="10003764"/>
    <s v="WESTNETZ GmbH"/>
    <x v="4974"/>
    <s v="SoK81a------01"/>
    <x v="0"/>
    <n v="0"/>
    <n v="1578"/>
    <n v="798.78"/>
    <n v="0"/>
    <s v="NI"/>
    <n v="49324"/>
    <s v="Melle"/>
    <s v="Osnabrück"/>
    <x v="1"/>
    <s v="PV-Gebäude"/>
  </r>
  <r>
    <s v="Amprion"/>
    <n v="10003764"/>
    <s v="WESTNETZ GmbH"/>
    <x v="4975"/>
    <s v="SoK81a------01"/>
    <x v="0"/>
    <n v="0"/>
    <n v="1584"/>
    <n v="801.82"/>
    <n v="0"/>
    <s v="NI"/>
    <n v="49328"/>
    <s v="Melle"/>
    <s v="Osnabrück"/>
    <x v="1"/>
    <s v="PV-Gebäude"/>
  </r>
  <r>
    <s v="Amprion"/>
    <n v="10003764"/>
    <s v="WESTNETZ GmbH"/>
    <x v="4976"/>
    <s v="SoK81a------01"/>
    <x v="0"/>
    <n v="0"/>
    <n v="521"/>
    <n v="263.73"/>
    <n v="0"/>
    <s v="NI"/>
    <n v="49586"/>
    <s v="Neuenkirchen"/>
    <s v="Osnabrück"/>
    <x v="1"/>
    <s v="PV-Gebäude"/>
  </r>
  <r>
    <s v="Amprion"/>
    <n v="10003764"/>
    <s v="WESTNETZ GmbH"/>
    <x v="4977"/>
    <s v="SoK81a------01"/>
    <x v="0"/>
    <n v="0"/>
    <n v="4416"/>
    <n v="2235.38"/>
    <n v="0"/>
    <s v="NI"/>
    <n v="49584"/>
    <s v="Fürstenau"/>
    <s v="Osnabrück"/>
    <x v="1"/>
    <s v="PV-Gebäude"/>
  </r>
  <r>
    <s v="Amprion"/>
    <n v="10003764"/>
    <s v="WESTNETZ GmbH"/>
    <x v="4978"/>
    <s v="SoK81a------01"/>
    <x v="0"/>
    <n v="0"/>
    <n v="4317"/>
    <n v="2185.27"/>
    <n v="0"/>
    <s v="NI"/>
    <n v="49191"/>
    <s v="Belm"/>
    <s v="Osnabrück"/>
    <x v="1"/>
    <s v="PV-Gebäude"/>
  </r>
  <r>
    <s v="Amprion"/>
    <n v="10003764"/>
    <s v="WESTNETZ GmbH"/>
    <x v="4979"/>
    <s v="SoK111------04"/>
    <x v="0"/>
    <s v="0-30 kW"/>
    <n v="5577"/>
    <n v="3201.2"/>
    <n v="0"/>
    <s v="NI"/>
    <n v="49191"/>
    <s v="Belm"/>
    <s v="Osnabrück"/>
    <x v="1"/>
    <s v="PV-Gebäude"/>
  </r>
  <r>
    <s v="Amprion"/>
    <n v="10003764"/>
    <s v="WESTNETZ GmbH"/>
    <x v="4980"/>
    <s v="SoK111------05"/>
    <x v="0"/>
    <s v="0-30 kW"/>
    <n v="8224"/>
    <n v="4484.55"/>
    <n v="0"/>
    <s v="NI"/>
    <n v="49191"/>
    <s v="Belm"/>
    <s v="Osnabrück"/>
    <x v="1"/>
    <s v="PV-Gebäude"/>
  </r>
  <r>
    <s v="Amprion"/>
    <n v="10003764"/>
    <s v="WESTNETZ GmbH"/>
    <x v="4981"/>
    <s v="SoK81a------01"/>
    <x v="0"/>
    <n v="0"/>
    <n v="3325"/>
    <n v="1683.12"/>
    <n v="0"/>
    <s v="NI"/>
    <n v="49626"/>
    <s v="Bippen"/>
    <s v="Osnabrück"/>
    <x v="1"/>
    <s v="PV-Gebäude"/>
  </r>
  <r>
    <s v="Amprion"/>
    <n v="10003764"/>
    <s v="WESTNETZ GmbH"/>
    <x v="4982"/>
    <s v="SoK81a------01"/>
    <x v="0"/>
    <n v="0"/>
    <n v="761"/>
    <n v="385.22"/>
    <n v="0"/>
    <s v="NI"/>
    <n v="49635"/>
    <s v="Badbergen"/>
    <s v="Osnabrück"/>
    <x v="1"/>
    <s v="PV-Gebäude"/>
  </r>
  <r>
    <s v="Amprion"/>
    <n v="10003764"/>
    <s v="WESTNETZ GmbH"/>
    <x v="4983"/>
    <s v="SoK81a------01"/>
    <x v="0"/>
    <n v="0"/>
    <n v="1609"/>
    <n v="814.48"/>
    <n v="0"/>
    <s v="NI"/>
    <n v="49565"/>
    <s v="Bramsche"/>
    <s v="Osnabrück"/>
    <x v="1"/>
    <s v="PV-Gebäude"/>
  </r>
  <r>
    <s v="Amprion"/>
    <n v="10003764"/>
    <s v="WESTNETZ GmbH"/>
    <x v="4984"/>
    <s v="SoK81a------01"/>
    <x v="0"/>
    <n v="0"/>
    <n v="2294"/>
    <n v="1161.22"/>
    <n v="0"/>
    <s v="NI"/>
    <n v="49577"/>
    <s v="Ankum"/>
    <s v="Osnabrück"/>
    <x v="1"/>
    <s v="PV-Gebäude"/>
  </r>
  <r>
    <s v="Amprion"/>
    <n v="10003764"/>
    <s v="WESTNETZ GmbH"/>
    <x v="4985"/>
    <s v="SoK81a------01"/>
    <x v="0"/>
    <n v="0"/>
    <n v="3899"/>
    <n v="1973.67"/>
    <n v="0"/>
    <s v="NI"/>
    <n v="49565"/>
    <s v="Bramsche"/>
    <s v="Osnabrück"/>
    <x v="1"/>
    <s v="PV-Gebäude"/>
  </r>
  <r>
    <s v="Amprion"/>
    <n v="10003764"/>
    <s v="WESTNETZ GmbH"/>
    <x v="4986"/>
    <s v="SgK3220--Apr14"/>
    <x v="0"/>
    <s v="0 - 10 kW"/>
    <n v="1540"/>
    <n v="204.51"/>
    <n v="0"/>
    <s v="NI"/>
    <n v="49214"/>
    <s v="Bad Rothenfelde"/>
    <s v="Osnabrück"/>
    <x v="0"/>
    <s v="PV-Gebäude"/>
  </r>
  <r>
    <s v="Amprion"/>
    <n v="10003764"/>
    <s v="WESTNETZ GmbH"/>
    <x v="4987"/>
    <s v="SoK81a------01"/>
    <x v="0"/>
    <n v="0"/>
    <n v="2222"/>
    <n v="1124.78"/>
    <n v="0"/>
    <s v="NI"/>
    <n v="49328"/>
    <s v="Melle"/>
    <s v="Osnabrück"/>
    <x v="1"/>
    <s v="PV-Gebäude"/>
  </r>
  <r>
    <s v="Amprion"/>
    <n v="10003764"/>
    <s v="WESTNETZ GmbH"/>
    <x v="4988"/>
    <s v="SgK33420----11"/>
    <x v="1"/>
    <s v="0-30 kW, Rückvergütung für Selbstverbrauch bis 30% der Gesamterzeugung der Anlage"/>
    <n v="-1098"/>
    <n v="-179.85"/>
    <n v="0"/>
    <s v="NI"/>
    <n v="49599"/>
    <s v="Voltlage"/>
    <s v="Osnabrück"/>
    <x v="0"/>
    <s v="PV-Gebäude"/>
  </r>
  <r>
    <s v="Amprion"/>
    <n v="10003764"/>
    <s v="WESTNETZ GmbH"/>
    <x v="4988"/>
    <s v="SgK330------11"/>
    <x v="0"/>
    <s v="0-30 kW"/>
    <n v="2275"/>
    <n v="653.84"/>
    <n v="0"/>
    <s v="NI"/>
    <n v="49599"/>
    <s v="Voltlage"/>
    <s v="Osnabrück"/>
    <x v="0"/>
    <s v="PV-Gebäude"/>
  </r>
  <r>
    <s v="Amprion"/>
    <n v="10003764"/>
    <s v="WESTNETZ GmbH"/>
    <x v="4988"/>
    <s v="SgK33410----11"/>
    <x v="2"/>
    <s v="0-30 kW, selbstverbrauchte Erzeugung"/>
    <n v="1386"/>
    <n v="398.34"/>
    <n v="0"/>
    <s v="NI"/>
    <n v="49599"/>
    <s v="Voltlage"/>
    <s v="Osnabrück"/>
    <x v="0"/>
    <s v="PV-Gebäude"/>
  </r>
  <r>
    <s v="Amprion"/>
    <n v="10003764"/>
    <s v="WESTNETZ GmbH"/>
    <x v="4988"/>
    <s v="SgK33430----11"/>
    <x v="1"/>
    <s v="0-30 kW, Rückvergütung für Selbstverbrauch über 30% der Gesamterzeugung der Anlage"/>
    <n v="-288"/>
    <n v="-34.56"/>
    <n v="0"/>
    <s v="NI"/>
    <n v="49599"/>
    <s v="Voltlage"/>
    <s v="Osnabrück"/>
    <x v="0"/>
    <s v="PV-Gebäude"/>
  </r>
  <r>
    <s v="Amprion"/>
    <n v="10003764"/>
    <s v="WESTNETZ GmbH"/>
    <x v="4989"/>
    <s v="SgK3220--Okt12"/>
    <x v="0"/>
    <s v="0 - 10 kW"/>
    <n v="6703"/>
    <n v="1230.67"/>
    <n v="0"/>
    <s v="NI"/>
    <n v="49626"/>
    <s v="Bippen"/>
    <s v="Osnabrück"/>
    <x v="0"/>
    <s v="PV-Gebäude"/>
  </r>
  <r>
    <s v="Amprion"/>
    <n v="10003764"/>
    <s v="WESTNETZ GmbH"/>
    <x v="4989"/>
    <s v="SgK3222--Okt12"/>
    <x v="0"/>
    <s v="40 kW - 1 MW"/>
    <n v="110635"/>
    <n v="17181.62"/>
    <n v="0"/>
    <s v="NI"/>
    <n v="49626"/>
    <s v="Bippen"/>
    <s v="Osnabrück"/>
    <x v="0"/>
    <s v="PV-Gebäude"/>
  </r>
  <r>
    <s v="Amprion"/>
    <n v="10003764"/>
    <s v="WESTNETZ GmbH"/>
    <x v="4989"/>
    <s v="SgK3221--Okt12"/>
    <x v="0"/>
    <s v="10 - 40 kW"/>
    <n v="20108"/>
    <n v="3502.81"/>
    <n v="0"/>
    <s v="NI"/>
    <n v="49626"/>
    <s v="Bippen"/>
    <s v="Osnabrück"/>
    <x v="0"/>
    <s v="PV-Gebäude"/>
  </r>
  <r>
    <s v="Amprion"/>
    <n v="10003764"/>
    <s v="WESTNETZ GmbH"/>
    <x v="4989"/>
    <s v="SgK33a2-----SV"/>
    <x v="3"/>
    <s v="Strommenge ohne EEG-Vergütung, durch Anlagenbetreiber oder durch Dritte verbraucht"/>
    <n v="32423"/>
    <n v="0"/>
    <n v="0"/>
    <s v="NI"/>
    <n v="49626"/>
    <s v="Bippen"/>
    <s v="Osnabrück"/>
    <x v="0"/>
    <s v="PV-Gebäude"/>
  </r>
  <r>
    <s v="Amprion"/>
    <n v="10003764"/>
    <s v="WESTNETZ GmbH"/>
    <x v="4990"/>
    <s v="SgK33420----11"/>
    <x v="1"/>
    <s v="0-30 kW, Rückvergütung für Selbstverbrauch bis 30% der Gesamterzeugung der Anlage"/>
    <n v="-1387"/>
    <n v="-227.19"/>
    <n v="0"/>
    <s v="NI"/>
    <n v="49597"/>
    <s v="Rieste"/>
    <s v="Osnabrück"/>
    <x v="0"/>
    <s v="PV-Gebäude"/>
  </r>
  <r>
    <s v="Amprion"/>
    <n v="10003764"/>
    <s v="WESTNETZ GmbH"/>
    <x v="4990"/>
    <s v="SgK330------11"/>
    <x v="0"/>
    <s v="0-30 kW"/>
    <n v="6438"/>
    <n v="1850.28"/>
    <n v="0"/>
    <s v="NI"/>
    <n v="49597"/>
    <s v="Rieste"/>
    <s v="Osnabrück"/>
    <x v="0"/>
    <s v="PV-Gebäude"/>
  </r>
  <r>
    <s v="Amprion"/>
    <n v="10003764"/>
    <s v="WESTNETZ GmbH"/>
    <x v="4990"/>
    <s v="SgK33410----11"/>
    <x v="2"/>
    <s v="0-30 kW, selbstverbrauchte Erzeugung"/>
    <n v="1387"/>
    <n v="398.62"/>
    <n v="0"/>
    <s v="NI"/>
    <n v="49597"/>
    <s v="Rieste"/>
    <s v="Osnabrück"/>
    <x v="0"/>
    <s v="PV-Gebäude"/>
  </r>
  <r>
    <s v="Amprion"/>
    <n v="10003764"/>
    <s v="WESTNETZ GmbH"/>
    <x v="4991"/>
    <s v="SgK33410-Okt10"/>
    <x v="2"/>
    <s v="0-30 kW, selbstverbrauchte Erzeugung"/>
    <n v="5175"/>
    <n v="1709.3"/>
    <n v="0"/>
    <s v="NI"/>
    <n v="49191"/>
    <s v="Belm"/>
    <s v="Osnabrück"/>
    <x v="0"/>
    <s v="PV-Gebäude"/>
  </r>
  <r>
    <s v="Amprion"/>
    <n v="10003764"/>
    <s v="WESTNETZ GmbH"/>
    <x v="4991"/>
    <s v="SgK330---Okt10"/>
    <x v="0"/>
    <s v="0-30 kW"/>
    <n v="21996"/>
    <n v="7265.28"/>
    <n v="0"/>
    <s v="NI"/>
    <n v="49191"/>
    <s v="Belm"/>
    <s v="Osnabrück"/>
    <x v="0"/>
    <s v="PV-Gebäude"/>
  </r>
  <r>
    <s v="Amprion"/>
    <n v="10003764"/>
    <s v="WESTNETZ GmbH"/>
    <x v="4991"/>
    <s v="SgK33411-Okt10"/>
    <x v="2"/>
    <s v="30-100 kW, selbstverbrauchte Erzeugung"/>
    <n v="378"/>
    <n v="118.77"/>
    <n v="0"/>
    <s v="NI"/>
    <n v="49191"/>
    <s v="Belm"/>
    <s v="Osnabrück"/>
    <x v="0"/>
    <s v="PV-Gebäude"/>
  </r>
  <r>
    <s v="Amprion"/>
    <n v="10003764"/>
    <s v="WESTNETZ GmbH"/>
    <x v="4991"/>
    <s v="SgK33420-Okt10"/>
    <x v="1"/>
    <s v="0-30 kW, Rückvergütung für Selbstverbrauch bis 30% der Gesamterzeugung der Anlage"/>
    <n v="-5175"/>
    <n v="-847.66"/>
    <n v="0"/>
    <s v="NI"/>
    <n v="49191"/>
    <s v="Belm"/>
    <s v="Osnabrück"/>
    <x v="0"/>
    <s v="PV-Gebäude"/>
  </r>
  <r>
    <s v="Amprion"/>
    <n v="10003764"/>
    <s v="WESTNETZ GmbH"/>
    <x v="4991"/>
    <s v="SgK331---Okt10"/>
    <x v="0"/>
    <s v="30-100 kW"/>
    <n v="1606"/>
    <n v="504.61"/>
    <n v="0"/>
    <s v="NI"/>
    <n v="49191"/>
    <s v="Belm"/>
    <s v="Osnabrück"/>
    <x v="0"/>
    <s v="PV-Gebäude"/>
  </r>
  <r>
    <s v="Amprion"/>
    <n v="10003764"/>
    <s v="WESTNETZ GmbH"/>
    <x v="4991"/>
    <s v="SgK33421-Okt10"/>
    <x v="1"/>
    <s v="30-100 kW, Rückvergütung für Selbstverbrauch bis 30% der Gesamterzeugung der Anlage"/>
    <n v="-378"/>
    <n v="-61.92"/>
    <n v="0"/>
    <s v="NI"/>
    <n v="49191"/>
    <s v="Belm"/>
    <s v="Osnabrück"/>
    <x v="0"/>
    <s v="PV-Gebäude"/>
  </r>
  <r>
    <s v="Amprion"/>
    <n v="10003764"/>
    <s v="WESTNETZ GmbH"/>
    <x v="4992"/>
    <s v="BiK460------15"/>
    <x v="0"/>
    <s v="Vergärung von Gülle in Anlagen bis maximal 75 kW installierter Leistung"/>
    <n v="612100"/>
    <n v="144027.13"/>
    <n v="0"/>
    <s v="NI"/>
    <n v="49635"/>
    <s v="Badbergen"/>
    <s v="Osnabrück"/>
    <x v="3"/>
    <s v="Biomasse"/>
  </r>
  <r>
    <s v="Amprion"/>
    <n v="10003764"/>
    <s v="WESTNETZ GmbH"/>
    <x v="4993"/>
    <s v="SgK5120--Mai15"/>
    <x v="0"/>
    <s v="0 - 10 kW"/>
    <n v="2531"/>
    <n v="314.60000000000002"/>
    <n v="0"/>
    <s v="NI"/>
    <n v="49565"/>
    <s v="Bramsche"/>
    <s v="Osnabrück"/>
    <x v="0"/>
    <s v="PV-Gebäude"/>
  </r>
  <r>
    <s v="Amprion"/>
    <n v="10003764"/>
    <s v="WESTNETZ GmbH"/>
    <x v="4994"/>
    <s v="SgK33b1-MPMMrz"/>
    <x v="5"/>
    <s v="Marktprämie für Kalendermonat März"/>
    <n v="25486"/>
    <n v="2118.52"/>
    <n v="0"/>
    <s v="NI"/>
    <n v="49577"/>
    <s v="Ankum"/>
    <s v="Osnabrück"/>
    <x v="0"/>
    <s v="PV-Gebäude"/>
  </r>
  <r>
    <s v="Amprion"/>
    <n v="10003764"/>
    <s v="WESTNETZ GmbH"/>
    <x v="4994"/>
    <s v="SgK33b1-MPMJan"/>
    <x v="5"/>
    <s v="Marktprämie für Kalendermonat Januar"/>
    <n v="3851"/>
    <n v="219.21"/>
    <n v="0"/>
    <s v="NI"/>
    <n v="49577"/>
    <s v="Ankum"/>
    <s v="Osnabrück"/>
    <x v="0"/>
    <s v="PV-Gebäude"/>
  </r>
  <r>
    <s v="Amprion"/>
    <n v="10003764"/>
    <s v="WESTNETZ GmbH"/>
    <x v="4994"/>
    <s v="SgK33b1-MPMSep"/>
    <x v="5"/>
    <s v="Marktprämie für Kalendermonat September"/>
    <n v="24399"/>
    <n v="1911.76"/>
    <n v="0"/>
    <s v="NI"/>
    <n v="49577"/>
    <s v="Ankum"/>
    <s v="Osnabrück"/>
    <x v="0"/>
    <s v="PV-Gebäude"/>
  </r>
  <r>
    <s v="Amprion"/>
    <n v="10003764"/>
    <s v="WESTNETZ GmbH"/>
    <x v="4994"/>
    <s v="SgK33b1-MPMFeb"/>
    <x v="5"/>
    <s v="Marktprämie für Kalendermonat Februar"/>
    <n v="7200"/>
    <n v="520.82000000000005"/>
    <n v="0"/>
    <s v="NI"/>
    <n v="49577"/>
    <s v="Ankum"/>
    <s v="Osnabrück"/>
    <x v="0"/>
    <s v="PV-Gebäude"/>
  </r>
  <r>
    <s v="Amprion"/>
    <n v="10003764"/>
    <s v="WESTNETZ GmbH"/>
    <x v="4994"/>
    <s v="SgK33b1-MPMJul"/>
    <x v="5"/>
    <s v="Marktprämie für Kalendermonat Juli"/>
    <n v="43082"/>
    <n v="3515.26"/>
    <n v="0"/>
    <s v="NI"/>
    <n v="49577"/>
    <s v="Ankum"/>
    <s v="Osnabrück"/>
    <x v="0"/>
    <s v="PV-Gebäude"/>
  </r>
  <r>
    <s v="Amprion"/>
    <n v="10003764"/>
    <s v="WESTNETZ GmbH"/>
    <x v="4994"/>
    <s v="SgK33b1-MPMOkt"/>
    <x v="5"/>
    <s v="Marktprämie für Kalendermonat Oktober"/>
    <n v="14586"/>
    <n v="1236.54"/>
    <n v="0"/>
    <s v="NI"/>
    <n v="49577"/>
    <s v="Ankum"/>
    <s v="Osnabrück"/>
    <x v="0"/>
    <s v="PV-Gebäude"/>
  </r>
  <r>
    <s v="Amprion"/>
    <n v="10003764"/>
    <s v="WESTNETZ GmbH"/>
    <x v="4994"/>
    <s v="SgK33b1-MPMApr"/>
    <x v="5"/>
    <s v="Marktprämie für Kalendermonat April"/>
    <n v="32911"/>
    <n v="2918.07"/>
    <n v="0"/>
    <s v="NI"/>
    <n v="49577"/>
    <s v="Ankum"/>
    <s v="Osnabrück"/>
    <x v="0"/>
    <s v="PV-Gebäude"/>
  </r>
  <r>
    <s v="Amprion"/>
    <n v="10003764"/>
    <s v="WESTNETZ GmbH"/>
    <x v="4994"/>
    <s v="SgK33b1-MPMJun"/>
    <x v="5"/>
    <s v="Marktprämie für Kalendermonat Juni"/>
    <n v="43319"/>
    <n v="3658.92"/>
    <n v="0"/>
    <s v="NI"/>
    <n v="49577"/>
    <s v="Ankum"/>
    <s v="Osnabrück"/>
    <x v="0"/>
    <s v="PV-Gebäude"/>
  </r>
  <r>
    <s v="Amprion"/>
    <n v="10003764"/>
    <s v="WESTNETZ GmbH"/>
    <x v="4994"/>
    <s v="SgK33b1-MPMDez"/>
    <x v="5"/>
    <s v="Marktprämie für Kalendermonat Dezember"/>
    <n v="2795"/>
    <n v="226.11"/>
    <n v="0"/>
    <s v="NI"/>
    <n v="49577"/>
    <s v="Ankum"/>
    <s v="Osnabrück"/>
    <x v="0"/>
    <s v="PV-Gebäude"/>
  </r>
  <r>
    <s v="Amprion"/>
    <n v="10003764"/>
    <s v="WESTNETZ GmbH"/>
    <x v="4994"/>
    <s v="SgK33b1-MPMNov"/>
    <x v="5"/>
    <s v="Marktprämie für Kalendermonat November"/>
    <n v="5922"/>
    <n v="420.02"/>
    <n v="0"/>
    <s v="NI"/>
    <n v="49577"/>
    <s v="Ankum"/>
    <s v="Osnabrück"/>
    <x v="0"/>
    <s v="PV-Gebäude"/>
  </r>
  <r>
    <s v="Amprion"/>
    <n v="10003764"/>
    <s v="WESTNETZ GmbH"/>
    <x v="4994"/>
    <s v="SgK33b1-MPMAug"/>
    <x v="5"/>
    <s v="Marktprämie für Kalendermonat August"/>
    <n v="36385"/>
    <n v="3044.87"/>
    <n v="0"/>
    <s v="NI"/>
    <n v="49577"/>
    <s v="Ankum"/>
    <s v="Osnabrück"/>
    <x v="0"/>
    <s v="PV-Gebäude"/>
  </r>
  <r>
    <s v="Amprion"/>
    <n v="10003764"/>
    <s v="WESTNETZ GmbH"/>
    <x v="4994"/>
    <s v="SgK33b1-MPMMai"/>
    <x v="5"/>
    <s v="Marktprämie für Kalendermonat Mai"/>
    <n v="44571"/>
    <n v="3746.39"/>
    <n v="0"/>
    <s v="NI"/>
    <n v="49577"/>
    <s v="Ankum"/>
    <s v="Osnabrück"/>
    <x v="0"/>
    <s v="PV-Gebäude"/>
  </r>
  <r>
    <s v="Amprion"/>
    <n v="10003764"/>
    <s v="WESTNETZ GmbH"/>
    <x v="4995"/>
    <s v="SoK81a------01"/>
    <x v="0"/>
    <n v="0"/>
    <n v="3399"/>
    <n v="1720.57"/>
    <n v="0"/>
    <s v="NI"/>
    <n v="49565"/>
    <s v="Bramsche"/>
    <s v="Osnabrück"/>
    <x v="1"/>
    <s v="PV-Gebäude"/>
  </r>
  <r>
    <s v="Amprion"/>
    <n v="10003764"/>
    <s v="WESTNETZ GmbH"/>
    <x v="4996"/>
    <s v="SoK81a------01"/>
    <x v="0"/>
    <n v="0"/>
    <n v="7290"/>
    <n v="3690.2"/>
    <n v="0"/>
    <s v="NI"/>
    <n v="49593"/>
    <s v="Bersenbrück"/>
    <s v="Osnabrück"/>
    <x v="1"/>
    <s v="PV-Gebäude"/>
  </r>
  <r>
    <s v="Amprion"/>
    <n v="10003764"/>
    <s v="WESTNETZ GmbH"/>
    <x v="4997"/>
    <s v="SoK81a------01"/>
    <x v="0"/>
    <n v="0"/>
    <n v="1656"/>
    <n v="838.27"/>
    <n v="0"/>
    <s v="NI"/>
    <n v="49593"/>
    <s v="Bersenbrück"/>
    <s v="Osnabrück"/>
    <x v="1"/>
    <s v="PV-Gebäude"/>
  </r>
  <r>
    <s v="Amprion"/>
    <n v="10003764"/>
    <s v="WESTNETZ GmbH"/>
    <x v="4998"/>
    <s v="SoK81a------01"/>
    <x v="0"/>
    <n v="0"/>
    <n v="1617"/>
    <n v="818.53"/>
    <n v="0"/>
    <s v="NI"/>
    <n v="49599"/>
    <s v="Voltlage"/>
    <s v="Osnabrück"/>
    <x v="1"/>
    <s v="PV-Gebäude"/>
  </r>
  <r>
    <s v="Amprion"/>
    <n v="10003764"/>
    <s v="WESTNETZ GmbH"/>
    <x v="4999"/>
    <s v="SgK3220--Aug13"/>
    <x v="0"/>
    <s v="0 - 10 kW"/>
    <n v="3233"/>
    <n v="478.48"/>
    <n v="0"/>
    <s v="NI"/>
    <n v="49599"/>
    <s v="Voltlage"/>
    <s v="Osnabrück"/>
    <x v="0"/>
    <s v="PV-Gebäude"/>
  </r>
  <r>
    <s v="Amprion"/>
    <n v="10003764"/>
    <s v="WESTNETZ GmbH"/>
    <x v="5000"/>
    <s v="SoK81a------02"/>
    <x v="0"/>
    <n v="0"/>
    <n v="1332"/>
    <n v="640.69000000000005"/>
    <n v="0"/>
    <s v="NI"/>
    <n v="49626"/>
    <s v="Berge"/>
    <s v="Osnabrück"/>
    <x v="1"/>
    <s v="PV-Gebäude"/>
  </r>
  <r>
    <s v="Amprion"/>
    <n v="10003764"/>
    <s v="WESTNETZ GmbH"/>
    <x v="5001"/>
    <s v="SoK81a------01"/>
    <x v="0"/>
    <n v="0"/>
    <n v="15889"/>
    <n v="8043.01"/>
    <n v="0"/>
    <s v="NI"/>
    <n v="49565"/>
    <s v="Bramsche"/>
    <s v="Osnabrück"/>
    <x v="1"/>
    <s v="PV-Gebäude"/>
  </r>
  <r>
    <s v="Amprion"/>
    <n v="10003764"/>
    <s v="WESTNETZ GmbH"/>
    <x v="5002"/>
    <s v="SoK117------05"/>
    <x v="0"/>
    <s v="Freifläche"/>
    <n v="5675"/>
    <n v="2464.08"/>
    <n v="0"/>
    <s v="NI"/>
    <n v="49565"/>
    <s v="Bramsche"/>
    <s v="Osnabrück"/>
    <x v="1"/>
    <s v="PV-Freifläche"/>
  </r>
  <r>
    <s v="Amprion"/>
    <n v="10003764"/>
    <s v="WESTNETZ GmbH"/>
    <x v="5002"/>
    <s v="SoK111------05"/>
    <x v="0"/>
    <s v="0-30 kW"/>
    <n v="87"/>
    <n v="47.44"/>
    <n v="0"/>
    <s v="NI"/>
    <n v="49565"/>
    <s v="Bramsche"/>
    <s v="Osnabrück"/>
    <x v="1"/>
    <s v="PV-Freifläche"/>
  </r>
  <r>
    <s v="Amprion"/>
    <n v="10003764"/>
    <s v="WESTNETZ GmbH"/>
    <x v="5003"/>
    <s v="SgK3220--Nov13"/>
    <x v="0"/>
    <s v="0 - 10 kW"/>
    <n v="7673"/>
    <n v="1079.5899999999999"/>
    <n v="0"/>
    <s v="NI"/>
    <n v="49326"/>
    <s v="Melle"/>
    <s v="Osnabrück"/>
    <x v="0"/>
    <s v="PV-Gebäude"/>
  </r>
  <r>
    <s v="Amprion"/>
    <n v="10003764"/>
    <s v="WESTNETZ GmbH"/>
    <x v="5004"/>
    <s v="SgK3220--Mai13"/>
    <x v="0"/>
    <s v="0 - 10 kW"/>
    <n v="7357"/>
    <n v="1149.9000000000001"/>
    <n v="0"/>
    <s v="NI"/>
    <n v="49179"/>
    <s v="Ostercappeln"/>
    <s v="Osnabrück"/>
    <x v="0"/>
    <s v="PV-Gebäude"/>
  </r>
  <r>
    <s v="Amprion"/>
    <n v="10003764"/>
    <s v="WESTNETZ GmbH"/>
    <x v="5005"/>
    <s v="SgK5121--Apr15"/>
    <x v="0"/>
    <s v="10 - 40 kW"/>
    <n v="23638"/>
    <n v="2864.93"/>
    <n v="0"/>
    <s v="NI"/>
    <n v="49610"/>
    <s v="Quakenbrück"/>
    <s v="Osnabrück"/>
    <x v="0"/>
    <s v="PV-Gebäude"/>
  </r>
  <r>
    <s v="Amprion"/>
    <n v="10003764"/>
    <s v="WESTNETZ GmbH"/>
    <x v="5005"/>
    <s v="SgK5120--Apr15"/>
    <x v="0"/>
    <s v="0 - 10 kW"/>
    <n v="7879"/>
    <n v="982.51"/>
    <n v="0"/>
    <s v="NI"/>
    <n v="49610"/>
    <s v="Quakenbrück"/>
    <s v="Osnabrück"/>
    <x v="0"/>
    <s v="PV-Gebäude"/>
  </r>
  <r>
    <s v="Amprion"/>
    <n v="10003764"/>
    <s v="WESTNETZ GmbH"/>
    <x v="5005"/>
    <s v="SgK5122--Apr15"/>
    <x v="0"/>
    <s v="40 kW - 1 MW"/>
    <n v="15192"/>
    <n v="1646.81"/>
    <n v="0"/>
    <s v="NI"/>
    <n v="49610"/>
    <s v="Quakenbrück"/>
    <s v="Osnabrück"/>
    <x v="0"/>
    <s v="PV-Gebäude"/>
  </r>
  <r>
    <s v="Amprion"/>
    <n v="10003764"/>
    <s v="WESTNETZ GmbH"/>
    <x v="5006"/>
    <s v="SgK33432----11"/>
    <x v="1"/>
    <s v="100-500 kW, Rückvergütung für Selbstverbrauch über 30% der Gesamterzeugung der Anlage"/>
    <n v="-10742"/>
    <n v="-1289.04"/>
    <n v="0"/>
    <s v="NI"/>
    <n v="49324"/>
    <s v="Melle"/>
    <s v="Osnabrück"/>
    <x v="0"/>
    <s v="PV-Gebäude"/>
  </r>
  <r>
    <s v="Amprion"/>
    <n v="10003764"/>
    <s v="WESTNETZ GmbH"/>
    <x v="5006"/>
    <s v="SgK33422----11"/>
    <x v="1"/>
    <s v="100-500 kW, Rückvergütung für Selbstverbrauch bis 30% der Gesamterzeugung der Anlage"/>
    <n v="-7174"/>
    <n v="-1175.0999999999999"/>
    <n v="0"/>
    <s v="NI"/>
    <n v="49324"/>
    <s v="Melle"/>
    <s v="Osnabrück"/>
    <x v="0"/>
    <s v="PV-Gebäude"/>
  </r>
  <r>
    <s v="Amprion"/>
    <n v="10003764"/>
    <s v="WESTNETZ GmbH"/>
    <x v="5006"/>
    <s v="SgK33421----11"/>
    <x v="1"/>
    <s v="30-100 kW, Rückvergütung für Selbstverbrauch bis 30% der Gesamterzeugung der Anlage"/>
    <n v="-18502"/>
    <n v="-3030.63"/>
    <n v="0"/>
    <s v="NI"/>
    <n v="49324"/>
    <s v="Melle"/>
    <s v="Osnabrück"/>
    <x v="0"/>
    <s v="PV-Gebäude"/>
  </r>
  <r>
    <s v="Amprion"/>
    <n v="10003764"/>
    <s v="WESTNETZ GmbH"/>
    <x v="5006"/>
    <s v="SgK33410----11"/>
    <x v="2"/>
    <s v="0-30 kW, selbstverbrauchte Erzeugung"/>
    <n v="19803"/>
    <n v="5691.38"/>
    <n v="0"/>
    <s v="NI"/>
    <n v="49324"/>
    <s v="Melle"/>
    <s v="Osnabrück"/>
    <x v="0"/>
    <s v="PV-Gebäude"/>
  </r>
  <r>
    <s v="Amprion"/>
    <n v="10003764"/>
    <s v="WESTNETZ GmbH"/>
    <x v="5006"/>
    <s v="SgK33412----11"/>
    <x v="2"/>
    <s v="100-500 kW, selbstverbrauchte Erzeugung"/>
    <n v="17916"/>
    <n v="4633.08"/>
    <n v="0"/>
    <s v="NI"/>
    <n v="49324"/>
    <s v="Melle"/>
    <s v="Osnabrück"/>
    <x v="0"/>
    <s v="PV-Gebäude"/>
  </r>
  <r>
    <s v="Amprion"/>
    <n v="10003764"/>
    <s v="WESTNETZ GmbH"/>
    <x v="5006"/>
    <s v="SgK33411----11"/>
    <x v="2"/>
    <s v="30-100 kW, selbstverbrauchte Erzeugung"/>
    <n v="46207"/>
    <n v="12628.37"/>
    <n v="0"/>
    <s v="NI"/>
    <n v="49324"/>
    <s v="Melle"/>
    <s v="Osnabrück"/>
    <x v="0"/>
    <s v="PV-Gebäude"/>
  </r>
  <r>
    <s v="Amprion"/>
    <n v="10003764"/>
    <s v="WESTNETZ GmbH"/>
    <x v="5006"/>
    <s v="SgK331------11"/>
    <x v="0"/>
    <s v="30-100 kW"/>
    <n v="15467"/>
    <n v="4227.13"/>
    <n v="0"/>
    <s v="NI"/>
    <n v="49324"/>
    <s v="Melle"/>
    <s v="Osnabrück"/>
    <x v="0"/>
    <s v="PV-Gebäude"/>
  </r>
  <r>
    <s v="Amprion"/>
    <n v="10003764"/>
    <s v="WESTNETZ GmbH"/>
    <x v="5006"/>
    <s v="SgK33430----11"/>
    <x v="1"/>
    <s v="0-30 kW, Rückvergütung für Selbstverbrauch über 30% der Gesamterzeugung der Anlage"/>
    <n v="-11874"/>
    <n v="-1424.88"/>
    <n v="0"/>
    <s v="NI"/>
    <n v="49324"/>
    <s v="Melle"/>
    <s v="Osnabrück"/>
    <x v="0"/>
    <s v="PV-Gebäude"/>
  </r>
  <r>
    <s v="Amprion"/>
    <n v="10003764"/>
    <s v="WESTNETZ GmbH"/>
    <x v="5006"/>
    <s v="SgK33431----11"/>
    <x v="1"/>
    <s v="30-100 kW, Rückvergütung für Selbstverbrauch über 30% der Gesamterzeugung der Anlage"/>
    <n v="-27705"/>
    <n v="-3324.6"/>
    <n v="0"/>
    <s v="NI"/>
    <n v="49324"/>
    <s v="Melle"/>
    <s v="Osnabrück"/>
    <x v="0"/>
    <s v="PV-Gebäude"/>
  </r>
  <r>
    <s v="Amprion"/>
    <n v="10003764"/>
    <s v="WESTNETZ GmbH"/>
    <x v="5006"/>
    <s v="SgK332------11"/>
    <x v="0"/>
    <s v="100 kW-1 MW"/>
    <n v="5996"/>
    <n v="1550.57"/>
    <n v="0"/>
    <s v="NI"/>
    <n v="49324"/>
    <s v="Melle"/>
    <s v="Osnabrück"/>
    <x v="0"/>
    <s v="PV-Gebäude"/>
  </r>
  <r>
    <s v="Amprion"/>
    <n v="10003764"/>
    <s v="WESTNETZ GmbH"/>
    <x v="5006"/>
    <s v="SgK33420----11"/>
    <x v="1"/>
    <s v="0-30 kW, Rückvergütung für Selbstverbrauch bis 30% der Gesamterzeugung der Anlage"/>
    <n v="-7929"/>
    <n v="-1298.77"/>
    <n v="0"/>
    <s v="NI"/>
    <n v="49324"/>
    <s v="Melle"/>
    <s v="Osnabrück"/>
    <x v="0"/>
    <s v="PV-Gebäude"/>
  </r>
  <r>
    <s v="Amprion"/>
    <n v="10003764"/>
    <s v="WESTNETZ GmbH"/>
    <x v="5006"/>
    <s v="SgK330------11"/>
    <x v="0"/>
    <s v="0-30 kW"/>
    <n v="6629"/>
    <n v="1905.17"/>
    <n v="0"/>
    <s v="NI"/>
    <n v="49324"/>
    <s v="Melle"/>
    <s v="Osnabrück"/>
    <x v="0"/>
    <s v="PV-Gebäude"/>
  </r>
  <r>
    <s v="Amprion"/>
    <n v="10003764"/>
    <s v="WESTNETZ GmbH"/>
    <x v="5007"/>
    <s v="SoK81a------01"/>
    <x v="0"/>
    <n v="0"/>
    <n v="801"/>
    <n v="405.47"/>
    <n v="0"/>
    <s v="NI"/>
    <n v="49324"/>
    <s v="Melle"/>
    <s v="Osnabrück"/>
    <x v="1"/>
    <s v="PV-Gebäude"/>
  </r>
  <r>
    <s v="Amprion"/>
    <n v="10003764"/>
    <s v="WESTNETZ GmbH"/>
    <x v="5008"/>
    <s v="WnK33b1-MPMFeb"/>
    <x v="5"/>
    <s v="Marktprämie für Kalendermonat Februar"/>
    <n v="1137368"/>
    <n v="61383.75"/>
    <n v="0"/>
    <s v="NI"/>
    <n v="49597"/>
    <s v="Rieste"/>
    <s v="Osnabrück"/>
    <x v="2"/>
    <s v="Windenergie"/>
  </r>
  <r>
    <s v="Amprion"/>
    <n v="10003764"/>
    <s v="WESTNETZ GmbH"/>
    <x v="5008"/>
    <s v="WnK33b1-MPMSep"/>
    <x v="5"/>
    <s v="Marktprämie für Kalendermonat September"/>
    <n v="484495"/>
    <n v="28706.33"/>
    <n v="0"/>
    <s v="NI"/>
    <n v="49597"/>
    <s v="Rieste"/>
    <s v="Osnabrück"/>
    <x v="2"/>
    <s v="Windenergie"/>
  </r>
  <r>
    <s v="Amprion"/>
    <n v="10003764"/>
    <s v="WESTNETZ GmbH"/>
    <x v="5008"/>
    <s v="WnK33b1-MPMMai"/>
    <x v="5"/>
    <s v="Marktprämie für Kalendermonat Mai"/>
    <n v="292065"/>
    <n v="17725.43"/>
    <n v="0"/>
    <s v="NI"/>
    <n v="49597"/>
    <s v="Rieste"/>
    <s v="Osnabrück"/>
    <x v="2"/>
    <s v="Windenergie"/>
  </r>
  <r>
    <s v="Amprion"/>
    <n v="10003764"/>
    <s v="WESTNETZ GmbH"/>
    <x v="5008"/>
    <s v="WnK33b1-MPMMrz"/>
    <x v="5"/>
    <s v="Marktprämie für Kalendermonat März"/>
    <n v="870096"/>
    <n v="50622.18"/>
    <n v="0"/>
    <s v="NI"/>
    <n v="49597"/>
    <s v="Rieste"/>
    <s v="Osnabrück"/>
    <x v="2"/>
    <s v="Windenergie"/>
  </r>
  <r>
    <s v="Amprion"/>
    <n v="10003764"/>
    <s v="WESTNETZ GmbH"/>
    <x v="5008"/>
    <s v="WnK33b1-MPMJun"/>
    <x v="5"/>
    <s v="Marktprämie für Kalendermonat Juni"/>
    <n v="531203"/>
    <n v="32621.18"/>
    <n v="0"/>
    <s v="NI"/>
    <n v="49597"/>
    <s v="Rieste"/>
    <s v="Osnabrück"/>
    <x v="2"/>
    <s v="Windenergie"/>
  </r>
  <r>
    <s v="Amprion"/>
    <n v="10003764"/>
    <s v="WESTNETZ GmbH"/>
    <x v="5008"/>
    <s v="WnK24---MPM--0"/>
    <x v="4"/>
    <s v="Verringerung der Marktprämie auf Null nach § 24 Abs. 1 (6-h-Regel für negative Börsenpreise)"/>
    <n v="228955"/>
    <n v="0"/>
    <n v="0"/>
    <s v="NI"/>
    <n v="49597"/>
    <s v="Rieste"/>
    <s v="Osnabrück"/>
    <x v="2"/>
    <s v="Windenergie"/>
  </r>
  <r>
    <s v="Amprion"/>
    <n v="10003764"/>
    <s v="WESTNETZ GmbH"/>
    <x v="5008"/>
    <s v="WnK33b1-MPMOkt"/>
    <x v="5"/>
    <s v="Marktprämie für Kalendermonat Oktober"/>
    <n v="1052345"/>
    <n v="71748.88"/>
    <n v="0"/>
    <s v="NI"/>
    <n v="49597"/>
    <s v="Rieste"/>
    <s v="Osnabrück"/>
    <x v="2"/>
    <s v="Windenergie"/>
  </r>
  <r>
    <s v="Amprion"/>
    <n v="10003764"/>
    <s v="WESTNETZ GmbH"/>
    <x v="5008"/>
    <s v="WnK33b1-MPMApr"/>
    <x v="5"/>
    <s v="Marktprämie für Kalendermonat April"/>
    <n v="555239"/>
    <n v="35146.629999999997"/>
    <n v="0"/>
    <s v="NI"/>
    <n v="49597"/>
    <s v="Rieste"/>
    <s v="Osnabrück"/>
    <x v="2"/>
    <s v="Windenergie"/>
  </r>
  <r>
    <s v="Amprion"/>
    <n v="10003764"/>
    <s v="WESTNETZ GmbH"/>
    <x v="5008"/>
    <s v="WnK33b1-MPMJul"/>
    <x v="5"/>
    <s v="Marktprämie für Kalendermonat Juli"/>
    <n v="341297"/>
    <n v="19788.400000000001"/>
    <n v="0"/>
    <s v="NI"/>
    <n v="49597"/>
    <s v="Rieste"/>
    <s v="Osnabrück"/>
    <x v="2"/>
    <s v="Windenergie"/>
  </r>
  <r>
    <s v="Amprion"/>
    <n v="10003764"/>
    <s v="WESTNETZ GmbH"/>
    <x v="5008"/>
    <s v="WnK33b1-MPMJan"/>
    <x v="5"/>
    <s v="Marktprämie für Kalendermonat Januar"/>
    <n v="773890"/>
    <n v="35784.67"/>
    <n v="0"/>
    <s v="NI"/>
    <n v="49597"/>
    <s v="Rieste"/>
    <s v="Osnabrück"/>
    <x v="2"/>
    <s v="Windenergie"/>
  </r>
  <r>
    <s v="Amprion"/>
    <n v="10003764"/>
    <s v="WESTNETZ GmbH"/>
    <x v="5008"/>
    <s v="WnK33b1-MPMAug"/>
    <x v="5"/>
    <s v="Marktprämie für Kalendermonat August"/>
    <n v="315017"/>
    <n v="18803.37"/>
    <n v="0"/>
    <s v="NI"/>
    <n v="49597"/>
    <s v="Rieste"/>
    <s v="Osnabrück"/>
    <x v="2"/>
    <s v="Windenergie"/>
  </r>
  <r>
    <s v="Amprion"/>
    <n v="10003764"/>
    <s v="WESTNETZ GmbH"/>
    <x v="5008"/>
    <s v="WnK33b1-MPMNov"/>
    <x v="5"/>
    <s v="Marktprämie für Kalendermonat November"/>
    <n v="997036"/>
    <n v="55853.96"/>
    <n v="0"/>
    <s v="NI"/>
    <n v="49597"/>
    <s v="Rieste"/>
    <s v="Osnabrück"/>
    <x v="2"/>
    <s v="Windenergie"/>
  </r>
  <r>
    <s v="Amprion"/>
    <n v="10003764"/>
    <s v="WESTNETZ GmbH"/>
    <x v="5008"/>
    <s v="WnK33b1-MPMDez"/>
    <x v="5"/>
    <s v="Marktprämie für Kalendermonat Dezember"/>
    <n v="1205736"/>
    <n v="78348.72"/>
    <n v="0"/>
    <s v="NI"/>
    <n v="49597"/>
    <s v="Rieste"/>
    <s v="Osnabrück"/>
    <x v="2"/>
    <s v="Windenergie"/>
  </r>
  <r>
    <s v="Amprion"/>
    <n v="10003764"/>
    <s v="WESTNETZ GmbH"/>
    <x v="5009"/>
    <s v="WnK24---MPM--0"/>
    <x v="4"/>
    <s v="Verringerung der Marktprämie auf Null nach § 24 Abs. 1 (6-h-Regel für negative Börsenpreise)"/>
    <n v="228955"/>
    <n v="0"/>
    <n v="0"/>
    <s v="NI"/>
    <n v="49597"/>
    <s v="Rieste"/>
    <s v="Osnabrück"/>
    <x v="2"/>
    <s v="Windenergie"/>
  </r>
  <r>
    <s v="Amprion"/>
    <n v="10003764"/>
    <s v="WESTNETZ GmbH"/>
    <x v="5009"/>
    <s v="WnK33b1-MPMMrz"/>
    <x v="5"/>
    <s v="Marktprämie für Kalendermonat März"/>
    <n v="870096"/>
    <n v="50622.18"/>
    <n v="0"/>
    <s v="NI"/>
    <n v="49597"/>
    <s v="Rieste"/>
    <s v="Osnabrück"/>
    <x v="2"/>
    <s v="Windenergie"/>
  </r>
  <r>
    <s v="Amprion"/>
    <n v="10003764"/>
    <s v="WESTNETZ GmbH"/>
    <x v="5009"/>
    <s v="WnK33b1-MPMJun"/>
    <x v="5"/>
    <s v="Marktprämie für Kalendermonat Juni"/>
    <n v="531203"/>
    <n v="32621.18"/>
    <n v="0"/>
    <s v="NI"/>
    <n v="49597"/>
    <s v="Rieste"/>
    <s v="Osnabrück"/>
    <x v="2"/>
    <s v="Windenergie"/>
  </r>
  <r>
    <s v="Amprion"/>
    <n v="10003764"/>
    <s v="WESTNETZ GmbH"/>
    <x v="5009"/>
    <s v="WnK33b1-MPMJul"/>
    <x v="5"/>
    <s v="Marktprämie für Kalendermonat Juli"/>
    <n v="341297"/>
    <n v="19788.400000000001"/>
    <n v="0"/>
    <s v="NI"/>
    <n v="49597"/>
    <s v="Rieste"/>
    <s v="Osnabrück"/>
    <x v="2"/>
    <s v="Windenergie"/>
  </r>
  <r>
    <s v="Amprion"/>
    <n v="10003764"/>
    <s v="WESTNETZ GmbH"/>
    <x v="5009"/>
    <s v="WnK33b1-MPMMai"/>
    <x v="5"/>
    <s v="Marktprämie für Kalendermonat Mai"/>
    <n v="292065"/>
    <n v="17725.43"/>
    <n v="0"/>
    <s v="NI"/>
    <n v="49597"/>
    <s v="Rieste"/>
    <s v="Osnabrück"/>
    <x v="2"/>
    <s v="Windenergie"/>
  </r>
  <r>
    <s v="Amprion"/>
    <n v="10003764"/>
    <s v="WESTNETZ GmbH"/>
    <x v="5009"/>
    <s v="WnK33b1-MPMSep"/>
    <x v="5"/>
    <s v="Marktprämie für Kalendermonat September"/>
    <n v="484495"/>
    <n v="28706.33"/>
    <n v="0"/>
    <s v="NI"/>
    <n v="49597"/>
    <s v="Rieste"/>
    <s v="Osnabrück"/>
    <x v="2"/>
    <s v="Windenergie"/>
  </r>
  <r>
    <s v="Amprion"/>
    <n v="10003764"/>
    <s v="WESTNETZ GmbH"/>
    <x v="5009"/>
    <s v="WnK33b1-MPMDez"/>
    <x v="5"/>
    <s v="Marktprämie für Kalendermonat Dezember"/>
    <n v="1205736"/>
    <n v="78348.72"/>
    <n v="0"/>
    <s v="NI"/>
    <n v="49597"/>
    <s v="Rieste"/>
    <s v="Osnabrück"/>
    <x v="2"/>
    <s v="Windenergie"/>
  </r>
  <r>
    <s v="Amprion"/>
    <n v="10003764"/>
    <s v="WESTNETZ GmbH"/>
    <x v="5009"/>
    <s v="WnK33b1-MPMJan"/>
    <x v="5"/>
    <s v="Marktprämie für Kalendermonat Januar"/>
    <n v="773890"/>
    <n v="35784.67"/>
    <n v="0"/>
    <s v="NI"/>
    <n v="49597"/>
    <s v="Rieste"/>
    <s v="Osnabrück"/>
    <x v="2"/>
    <s v="Windenergie"/>
  </r>
  <r>
    <s v="Amprion"/>
    <n v="10003764"/>
    <s v="WESTNETZ GmbH"/>
    <x v="5009"/>
    <s v="WnK33b1-MPMOkt"/>
    <x v="5"/>
    <s v="Marktprämie für Kalendermonat Oktober"/>
    <n v="1052345"/>
    <n v="71748.88"/>
    <n v="0"/>
    <s v="NI"/>
    <n v="49597"/>
    <s v="Rieste"/>
    <s v="Osnabrück"/>
    <x v="2"/>
    <s v="Windenergie"/>
  </r>
  <r>
    <s v="Amprion"/>
    <n v="10003764"/>
    <s v="WESTNETZ GmbH"/>
    <x v="5009"/>
    <s v="WnK33b1-MPMFeb"/>
    <x v="5"/>
    <s v="Marktprämie für Kalendermonat Februar"/>
    <n v="1137368"/>
    <n v="61383.75"/>
    <n v="0"/>
    <s v="NI"/>
    <n v="49597"/>
    <s v="Rieste"/>
    <s v="Osnabrück"/>
    <x v="2"/>
    <s v="Windenergie"/>
  </r>
  <r>
    <s v="Amprion"/>
    <n v="10003764"/>
    <s v="WESTNETZ GmbH"/>
    <x v="5009"/>
    <s v="WnK33b1-MPMAug"/>
    <x v="5"/>
    <s v="Marktprämie für Kalendermonat August"/>
    <n v="315017"/>
    <n v="18803.37"/>
    <n v="0"/>
    <s v="NI"/>
    <n v="49597"/>
    <s v="Rieste"/>
    <s v="Osnabrück"/>
    <x v="2"/>
    <s v="Windenergie"/>
  </r>
  <r>
    <s v="Amprion"/>
    <n v="10003764"/>
    <s v="WESTNETZ GmbH"/>
    <x v="5009"/>
    <s v="WnK33b1-MPMApr"/>
    <x v="5"/>
    <s v="Marktprämie für Kalendermonat April"/>
    <n v="555239"/>
    <n v="35146.629999999997"/>
    <n v="0"/>
    <s v="NI"/>
    <n v="49597"/>
    <s v="Rieste"/>
    <s v="Osnabrück"/>
    <x v="2"/>
    <s v="Windenergie"/>
  </r>
  <r>
    <s v="Amprion"/>
    <n v="10003764"/>
    <s v="WESTNETZ GmbH"/>
    <x v="5009"/>
    <s v="WnK33b1-MPMNov"/>
    <x v="5"/>
    <s v="Marktprämie für Kalendermonat November"/>
    <n v="997036"/>
    <n v="55853.96"/>
    <n v="0"/>
    <s v="NI"/>
    <n v="49597"/>
    <s v="Rieste"/>
    <s v="Osnabrück"/>
    <x v="2"/>
    <s v="Windenergie"/>
  </r>
  <r>
    <s v="Amprion"/>
    <n v="10003764"/>
    <s v="WESTNETZ GmbH"/>
    <x v="5010"/>
    <s v="WnK33b1-MPMSep"/>
    <x v="5"/>
    <s v="Marktprämie für Kalendermonat September"/>
    <n v="484495"/>
    <n v="28706.33"/>
    <n v="0"/>
    <s v="NI"/>
    <n v="49597"/>
    <s v="Rieste"/>
    <s v="Osnabrück"/>
    <x v="2"/>
    <s v="Windenergie"/>
  </r>
  <r>
    <s v="Amprion"/>
    <n v="10003764"/>
    <s v="WESTNETZ GmbH"/>
    <x v="5010"/>
    <s v="WnK33b1-MPMFeb"/>
    <x v="5"/>
    <s v="Marktprämie für Kalendermonat Februar"/>
    <n v="1137368"/>
    <n v="61383.75"/>
    <n v="0"/>
    <s v="NI"/>
    <n v="49597"/>
    <s v="Rieste"/>
    <s v="Osnabrück"/>
    <x v="2"/>
    <s v="Windenergie"/>
  </r>
  <r>
    <s v="Amprion"/>
    <n v="10003764"/>
    <s v="WESTNETZ GmbH"/>
    <x v="5010"/>
    <s v="WnK33b1-MPMOkt"/>
    <x v="5"/>
    <s v="Marktprämie für Kalendermonat Oktober"/>
    <n v="1043113"/>
    <n v="71119.44"/>
    <n v="0"/>
    <s v="NI"/>
    <n v="49597"/>
    <s v="Rieste"/>
    <s v="Osnabrück"/>
    <x v="2"/>
    <s v="Windenergie"/>
  </r>
  <r>
    <s v="Amprion"/>
    <n v="10003764"/>
    <s v="WESTNETZ GmbH"/>
    <x v="5010"/>
    <s v="WnK33b1-MPMJan"/>
    <x v="5"/>
    <s v="Marktprämie für Kalendermonat Januar"/>
    <n v="773890"/>
    <n v="35784.67"/>
    <n v="0"/>
    <s v="NI"/>
    <n v="49597"/>
    <s v="Rieste"/>
    <s v="Osnabrück"/>
    <x v="2"/>
    <s v="Windenergie"/>
  </r>
  <r>
    <s v="Amprion"/>
    <n v="10003764"/>
    <s v="WESTNETZ GmbH"/>
    <x v="5010"/>
    <s v="WnK33b1-MPMApr"/>
    <x v="5"/>
    <s v="Marktprämie für Kalendermonat April"/>
    <n v="555239"/>
    <n v="35146.629999999997"/>
    <n v="0"/>
    <s v="NI"/>
    <n v="49597"/>
    <s v="Rieste"/>
    <s v="Osnabrück"/>
    <x v="2"/>
    <s v="Windenergie"/>
  </r>
  <r>
    <s v="Amprion"/>
    <n v="10003764"/>
    <s v="WESTNETZ GmbH"/>
    <x v="5010"/>
    <s v="WnK33b1-MPMJun"/>
    <x v="5"/>
    <s v="Marktprämie für Kalendermonat Juni"/>
    <n v="531203"/>
    <n v="32621.18"/>
    <n v="0"/>
    <s v="NI"/>
    <n v="49597"/>
    <s v="Rieste"/>
    <s v="Osnabrück"/>
    <x v="2"/>
    <s v="Windenergie"/>
  </r>
  <r>
    <s v="Amprion"/>
    <n v="10003764"/>
    <s v="WESTNETZ GmbH"/>
    <x v="5010"/>
    <s v="WnK24---MPM--0"/>
    <x v="4"/>
    <s v="Verringerung der Marktprämie auf Null nach § 24 Abs. 1 (6-h-Regel für negative Börsenpreise)"/>
    <n v="238187"/>
    <n v="0"/>
    <n v="0"/>
    <s v="NI"/>
    <n v="49597"/>
    <s v="Rieste"/>
    <s v="Osnabrück"/>
    <x v="2"/>
    <s v="Windenergie"/>
  </r>
  <r>
    <s v="Amprion"/>
    <n v="10003764"/>
    <s v="WESTNETZ GmbH"/>
    <x v="5010"/>
    <s v="WnK33b1-MPMJul"/>
    <x v="5"/>
    <s v="Marktprämie für Kalendermonat Juli"/>
    <n v="341297"/>
    <n v="19788.400000000001"/>
    <n v="0"/>
    <s v="NI"/>
    <n v="49597"/>
    <s v="Rieste"/>
    <s v="Osnabrück"/>
    <x v="2"/>
    <s v="Windenergie"/>
  </r>
  <r>
    <s v="Amprion"/>
    <n v="10003764"/>
    <s v="WESTNETZ GmbH"/>
    <x v="5010"/>
    <s v="WnK33b1-MPMNov"/>
    <x v="5"/>
    <s v="Marktprämie für Kalendermonat November"/>
    <n v="997036"/>
    <n v="55853.96"/>
    <n v="0"/>
    <s v="NI"/>
    <n v="49597"/>
    <s v="Rieste"/>
    <s v="Osnabrück"/>
    <x v="2"/>
    <s v="Windenergie"/>
  </r>
  <r>
    <s v="Amprion"/>
    <n v="10003764"/>
    <s v="WESTNETZ GmbH"/>
    <x v="5010"/>
    <s v="WnK33b1-MPMDez"/>
    <x v="5"/>
    <s v="Marktprämie für Kalendermonat Dezember"/>
    <n v="1205736"/>
    <n v="78348.72"/>
    <n v="0"/>
    <s v="NI"/>
    <n v="49597"/>
    <s v="Rieste"/>
    <s v="Osnabrück"/>
    <x v="2"/>
    <s v="Windenergie"/>
  </r>
  <r>
    <s v="Amprion"/>
    <n v="10003764"/>
    <s v="WESTNETZ GmbH"/>
    <x v="5010"/>
    <s v="WnK33b1-MPMAug"/>
    <x v="5"/>
    <s v="Marktprämie für Kalendermonat August"/>
    <n v="315017"/>
    <n v="18803.37"/>
    <n v="0"/>
    <s v="NI"/>
    <n v="49597"/>
    <s v="Rieste"/>
    <s v="Osnabrück"/>
    <x v="2"/>
    <s v="Windenergie"/>
  </r>
  <r>
    <s v="Amprion"/>
    <n v="10003764"/>
    <s v="WESTNETZ GmbH"/>
    <x v="5010"/>
    <s v="WnK33b1-MPMMrz"/>
    <x v="5"/>
    <s v="Marktprämie für Kalendermonat März"/>
    <n v="870096"/>
    <n v="50622.18"/>
    <n v="0"/>
    <s v="NI"/>
    <n v="49597"/>
    <s v="Rieste"/>
    <s v="Osnabrück"/>
    <x v="2"/>
    <s v="Windenergie"/>
  </r>
  <r>
    <s v="Amprion"/>
    <n v="10003764"/>
    <s v="WESTNETZ GmbH"/>
    <x v="5010"/>
    <s v="WnK33b1-MPMMai"/>
    <x v="5"/>
    <s v="Marktprämie für Kalendermonat Mai"/>
    <n v="292065"/>
    <n v="17725.43"/>
    <n v="0"/>
    <s v="NI"/>
    <n v="49597"/>
    <s v="Rieste"/>
    <s v="Osnabrück"/>
    <x v="2"/>
    <s v="Windenergie"/>
  </r>
  <r>
    <s v="Amprion"/>
    <n v="10003764"/>
    <s v="WESTNETZ GmbH"/>
    <x v="5011"/>
    <s v="SgK3220--Mrz13"/>
    <x v="0"/>
    <s v="0 - 10 kW"/>
    <n v="4221"/>
    <n v="687.18"/>
    <n v="0"/>
    <s v="NI"/>
    <n v="49186"/>
    <s v="Bad Iburg"/>
    <s v="Osnabrück"/>
    <x v="0"/>
    <s v="PV-Gebäude"/>
  </r>
  <r>
    <s v="Amprion"/>
    <n v="10003764"/>
    <s v="WESTNETZ GmbH"/>
    <x v="5012"/>
    <s v="SoK81a------02"/>
    <x v="0"/>
    <n v="0"/>
    <n v="1686"/>
    <n v="810.97"/>
    <n v="0"/>
    <s v="NI"/>
    <n v="49143"/>
    <s v="Bissendorf"/>
    <s v="Osnabrück"/>
    <x v="1"/>
    <s v="PV-Gebäude"/>
  </r>
  <r>
    <s v="Amprion"/>
    <n v="10003764"/>
    <s v="WESTNETZ GmbH"/>
    <x v="5013"/>
    <s v="SgK5120--Okt15"/>
    <x v="0"/>
    <s v="0 - 10 kW"/>
    <n v="5414"/>
    <n v="666.46"/>
    <n v="0"/>
    <s v="NI"/>
    <n v="49134"/>
    <s v="Wallenhorst"/>
    <s v="Osnabrück"/>
    <x v="0"/>
    <s v="PV-Gebäude"/>
  </r>
  <r>
    <s v="Amprion"/>
    <n v="10003764"/>
    <s v="WESTNETZ GmbH"/>
    <x v="5014"/>
    <s v="SgK5121--Mai15"/>
    <x v="0"/>
    <s v="10 - 40 kW"/>
    <n v="17987"/>
    <n v="2174.63"/>
    <n v="0"/>
    <s v="NI"/>
    <n v="49577"/>
    <s v="Ankum"/>
    <s v="Osnabrück"/>
    <x v="0"/>
    <s v="PV-Gebäude"/>
  </r>
  <r>
    <s v="Amprion"/>
    <n v="10003764"/>
    <s v="WESTNETZ GmbH"/>
    <x v="5014"/>
    <s v="SgK5122--Mai15"/>
    <x v="0"/>
    <s v="40 kW - 1 MW"/>
    <n v="18419"/>
    <n v="1992.94"/>
    <n v="0"/>
    <s v="NI"/>
    <n v="49577"/>
    <s v="Ankum"/>
    <s v="Osnabrück"/>
    <x v="0"/>
    <s v="PV-Gebäude"/>
  </r>
  <r>
    <s v="Amprion"/>
    <n v="10003764"/>
    <s v="WESTNETZ GmbH"/>
    <x v="5014"/>
    <s v="SgK33a2-----SV"/>
    <x v="3"/>
    <s v="Strommenge ohne EEG-Vergütung, durch Anlagenbetreiber oder durch Dritte verbraucht"/>
    <n v="16958"/>
    <n v="0"/>
    <n v="0"/>
    <s v="NI"/>
    <n v="49577"/>
    <s v="Ankum"/>
    <s v="Osnabrück"/>
    <x v="0"/>
    <s v="PV-Gebäude"/>
  </r>
  <r>
    <s v="Amprion"/>
    <n v="10003764"/>
    <s v="WESTNETZ GmbH"/>
    <x v="5014"/>
    <s v="SgK5120--Mai15"/>
    <x v="0"/>
    <s v="0 - 10 kW"/>
    <n v="5996"/>
    <n v="745.3"/>
    <n v="0"/>
    <s v="NI"/>
    <n v="49577"/>
    <s v="Ankum"/>
    <s v="Osnabrück"/>
    <x v="0"/>
    <s v="PV-Gebäude"/>
  </r>
  <r>
    <s v="Amprion"/>
    <n v="10003764"/>
    <s v="WESTNETZ GmbH"/>
    <x v="5015"/>
    <s v="SoK81a------02"/>
    <x v="0"/>
    <n v="0"/>
    <n v="3816"/>
    <n v="1835.5"/>
    <n v="0"/>
    <s v="NI"/>
    <n v="49577"/>
    <s v="Eggermühlen"/>
    <s v="Osnabrück"/>
    <x v="1"/>
    <s v="PV-Gebäude"/>
  </r>
  <r>
    <s v="Amprion"/>
    <n v="10003764"/>
    <s v="WESTNETZ GmbH"/>
    <x v="5016"/>
    <s v="SgK3342-----10"/>
    <x v="1"/>
    <s v="0-30 kW, Rückvergütung für Selbstverbrauch"/>
    <n v="-1676"/>
    <n v="-274.52999999999997"/>
    <n v="0"/>
    <s v="NI"/>
    <n v="49577"/>
    <s v="Eggermühlen"/>
    <s v="Osnabrück"/>
    <x v="0"/>
    <s v="PV-Gebäude"/>
  </r>
  <r>
    <s v="Amprion"/>
    <n v="10003764"/>
    <s v="WESTNETZ GmbH"/>
    <x v="5016"/>
    <s v="SgK3341-----10"/>
    <x v="2"/>
    <s v="0-30 kW, selbstverbrauchte Erzeugung"/>
    <n v="1676"/>
    <n v="655.99"/>
    <n v="0"/>
    <s v="NI"/>
    <n v="49577"/>
    <s v="Eggermühlen"/>
    <s v="Osnabrück"/>
    <x v="0"/>
    <s v="PV-Gebäude"/>
  </r>
  <r>
    <s v="Amprion"/>
    <n v="10003764"/>
    <s v="WESTNETZ GmbH"/>
    <x v="5016"/>
    <s v="SgK330------10"/>
    <x v="0"/>
    <s v="0-30 kW"/>
    <n v="7064"/>
    <n v="2764.85"/>
    <n v="0"/>
    <s v="NI"/>
    <n v="49577"/>
    <s v="Eggermühlen"/>
    <s v="Osnabrück"/>
    <x v="0"/>
    <s v="PV-Gebäude"/>
  </r>
  <r>
    <s v="Amprion"/>
    <n v="10003764"/>
    <s v="WESTNETZ GmbH"/>
    <x v="5017"/>
    <s v="SgK33410----11"/>
    <x v="2"/>
    <s v="0-30 kW, selbstverbrauchte Erzeugung"/>
    <n v="837"/>
    <n v="240.55"/>
    <n v="0"/>
    <s v="NI"/>
    <n v="49565"/>
    <s v="Bramsche"/>
    <s v="Osnabrück"/>
    <x v="0"/>
    <s v="PV-Gebäude"/>
  </r>
  <r>
    <s v="Amprion"/>
    <n v="10003764"/>
    <s v="WESTNETZ GmbH"/>
    <x v="5017"/>
    <s v="SgK330------11"/>
    <x v="0"/>
    <s v="0-30 kW"/>
    <n v="8702"/>
    <n v="2500.9499999999998"/>
    <n v="0"/>
    <s v="NI"/>
    <n v="49565"/>
    <s v="Bramsche"/>
    <s v="Osnabrück"/>
    <x v="0"/>
    <s v="PV-Gebäude"/>
  </r>
  <r>
    <s v="Amprion"/>
    <n v="10003764"/>
    <s v="WESTNETZ GmbH"/>
    <x v="5017"/>
    <s v="SgK33420----11"/>
    <x v="1"/>
    <s v="0-30 kW, Rückvergütung für Selbstverbrauch bis 30% der Gesamterzeugung der Anlage"/>
    <n v="-837"/>
    <n v="-137.1"/>
    <n v="0"/>
    <s v="NI"/>
    <n v="49565"/>
    <s v="Bramsche"/>
    <s v="Osnabrück"/>
    <x v="0"/>
    <s v="PV-Gebäude"/>
  </r>
  <r>
    <s v="Amprion"/>
    <n v="10003764"/>
    <s v="WESTNETZ GmbH"/>
    <x v="5018"/>
    <s v="SgK330------11"/>
    <x v="0"/>
    <s v="0-30 kW"/>
    <n v="1387"/>
    <n v="398.62"/>
    <n v="0"/>
    <s v="NI"/>
    <n v="49324"/>
    <s v="Melle"/>
    <s v="Osnabrück"/>
    <x v="0"/>
    <s v="PV-Gebäude"/>
  </r>
  <r>
    <s v="Amprion"/>
    <n v="10003764"/>
    <s v="WESTNETZ GmbH"/>
    <x v="5018"/>
    <s v="SgK33420----11"/>
    <x v="1"/>
    <s v="0-30 kW, Rückvergütung für Selbstverbrauch bis 30% der Gesamterzeugung der Anlage"/>
    <n v="-1358"/>
    <n v="-222.44"/>
    <n v="0"/>
    <s v="NI"/>
    <n v="49324"/>
    <s v="Melle"/>
    <s v="Osnabrück"/>
    <x v="0"/>
    <s v="PV-Gebäude"/>
  </r>
  <r>
    <s v="Amprion"/>
    <n v="10003764"/>
    <s v="WESTNETZ GmbH"/>
    <x v="5018"/>
    <s v="SgK33410----11"/>
    <x v="2"/>
    <s v="0-30 kW, selbstverbrauchte Erzeugung"/>
    <n v="3138"/>
    <n v="901.86"/>
    <n v="0"/>
    <s v="NI"/>
    <n v="49324"/>
    <s v="Melle"/>
    <s v="Osnabrück"/>
    <x v="0"/>
    <s v="PV-Gebäude"/>
  </r>
  <r>
    <s v="Amprion"/>
    <n v="10003764"/>
    <s v="WESTNETZ GmbH"/>
    <x v="5018"/>
    <s v="SgK33430----11"/>
    <x v="1"/>
    <s v="0-30 kW, Rückvergütung für Selbstverbrauch über 30% der Gesamterzeugung der Anlage"/>
    <n v="-1780"/>
    <n v="-213.6"/>
    <n v="0"/>
    <s v="NI"/>
    <n v="49324"/>
    <s v="Melle"/>
    <s v="Osnabrück"/>
    <x v="0"/>
    <s v="PV-Gebäude"/>
  </r>
  <r>
    <s v="Amprion"/>
    <n v="10003764"/>
    <s v="WESTNETZ GmbH"/>
    <x v="5019"/>
    <s v="SgK33420----11"/>
    <x v="1"/>
    <s v="0-30 kW, Rückvergütung für Selbstverbrauch bis 30% der Gesamterzeugung der Anlage"/>
    <n v="-1599"/>
    <n v="-261.92"/>
    <n v="0"/>
    <s v="NI"/>
    <n v="49326"/>
    <s v="Melle"/>
    <s v="Osnabrück"/>
    <x v="0"/>
    <s v="PV-Gebäude"/>
  </r>
  <r>
    <s v="Amprion"/>
    <n v="10003764"/>
    <s v="WESTNETZ GmbH"/>
    <x v="5019"/>
    <s v="SgK330------11"/>
    <x v="0"/>
    <s v="0-30 kW"/>
    <n v="8062"/>
    <n v="2317.02"/>
    <n v="0"/>
    <s v="NI"/>
    <n v="49326"/>
    <s v="Melle"/>
    <s v="Osnabrück"/>
    <x v="0"/>
    <s v="PV-Gebäude"/>
  </r>
  <r>
    <s v="Amprion"/>
    <n v="10003764"/>
    <s v="WESTNETZ GmbH"/>
    <x v="5019"/>
    <s v="SgK33410----11"/>
    <x v="2"/>
    <s v="0-30 kW, selbstverbrauchte Erzeugung"/>
    <n v="1599"/>
    <n v="459.55"/>
    <n v="0"/>
    <s v="NI"/>
    <n v="49326"/>
    <s v="Melle"/>
    <s v="Osnabrück"/>
    <x v="0"/>
    <s v="PV-Gebäude"/>
  </r>
  <r>
    <s v="Amprion"/>
    <n v="10003764"/>
    <s v="WESTNETZ GmbH"/>
    <x v="5020"/>
    <s v="SgK33410----12"/>
    <x v="2"/>
    <s v="0-30 kW, selbstverbrauchte Erzeugung"/>
    <n v="1131"/>
    <n v="276.3"/>
    <n v="0"/>
    <s v="NI"/>
    <n v="49326"/>
    <s v="Melle"/>
    <s v="Osnabrück"/>
    <x v="0"/>
    <s v="PV-Gebäude"/>
  </r>
  <r>
    <s v="Amprion"/>
    <n v="10003764"/>
    <s v="WESTNETZ GmbH"/>
    <x v="5020"/>
    <s v="SgK33420----12"/>
    <x v="1"/>
    <s v="0-30 kW, Rückvergütung für Selbstverbrauch bis 30% der Gesamterzeugung der Anlage"/>
    <n v="-1131"/>
    <n v="-185.26"/>
    <n v="0"/>
    <s v="NI"/>
    <n v="49326"/>
    <s v="Melle"/>
    <s v="Osnabrück"/>
    <x v="0"/>
    <s v="PV-Gebäude"/>
  </r>
  <r>
    <s v="Amprion"/>
    <n v="10003764"/>
    <s v="WESTNETZ GmbH"/>
    <x v="5020"/>
    <s v="SgK330------12"/>
    <x v="0"/>
    <s v="0-30 kW"/>
    <n v="3796"/>
    <n v="927.36"/>
    <n v="0"/>
    <s v="NI"/>
    <n v="49326"/>
    <s v="Melle"/>
    <s v="Osnabrück"/>
    <x v="0"/>
    <s v="PV-Gebäude"/>
  </r>
  <r>
    <s v="Amprion"/>
    <n v="10003764"/>
    <s v="WESTNETZ GmbH"/>
    <x v="5021"/>
    <s v="WnK33b1-MPMSep"/>
    <x v="5"/>
    <s v="Marktprämie für Kalendermonat September"/>
    <n v="331061"/>
    <n v="19946.419999999998"/>
    <n v="0"/>
    <s v="NI"/>
    <n v="49586"/>
    <s v="Merzen"/>
    <s v="Osnabrück"/>
    <x v="2"/>
    <s v="Windenergie"/>
  </r>
  <r>
    <s v="Amprion"/>
    <n v="10003764"/>
    <s v="WESTNETZ GmbH"/>
    <x v="5021"/>
    <s v="WnK33b1-MPMJul"/>
    <x v="5"/>
    <s v="Marktprämie für Kalendermonat Juli"/>
    <n v="352016"/>
    <n v="20761.91"/>
    <n v="0"/>
    <s v="NI"/>
    <n v="49586"/>
    <s v="Merzen"/>
    <s v="Osnabrück"/>
    <x v="2"/>
    <s v="Windenergie"/>
  </r>
  <r>
    <s v="Amprion"/>
    <n v="10003764"/>
    <s v="WESTNETZ GmbH"/>
    <x v="5021"/>
    <s v="WnK33b1-MPMJan"/>
    <x v="5"/>
    <s v="Marktprämie für Kalendermonat Januar"/>
    <n v="486084"/>
    <n v="22962.6"/>
    <n v="0"/>
    <s v="NI"/>
    <n v="49586"/>
    <s v="Merzen"/>
    <s v="Osnabrück"/>
    <x v="2"/>
    <s v="Windenergie"/>
  </r>
  <r>
    <s v="Amprion"/>
    <n v="10003764"/>
    <s v="WESTNETZ GmbH"/>
    <x v="5021"/>
    <s v="WnK33b1-MPMDez"/>
    <x v="5"/>
    <s v="Marktprämie für Kalendermonat Dezember"/>
    <n v="855398"/>
    <n v="56439.17"/>
    <n v="0"/>
    <s v="NI"/>
    <n v="49586"/>
    <s v="Merzen"/>
    <s v="Osnabrück"/>
    <x v="2"/>
    <s v="Windenergie"/>
  </r>
  <r>
    <s v="Amprion"/>
    <n v="10003764"/>
    <s v="WESTNETZ GmbH"/>
    <x v="5021"/>
    <s v="WnK33b1-MPMOkt"/>
    <x v="5"/>
    <s v="Marktprämie für Kalendermonat Oktober"/>
    <n v="709994"/>
    <n v="49117.38"/>
    <n v="0"/>
    <s v="NI"/>
    <n v="49586"/>
    <s v="Merzen"/>
    <s v="Osnabrück"/>
    <x v="2"/>
    <s v="Windenergie"/>
  </r>
  <r>
    <s v="Amprion"/>
    <n v="10003764"/>
    <s v="WESTNETZ GmbH"/>
    <x v="5021"/>
    <s v="WnK33b1-MPMNov"/>
    <x v="5"/>
    <s v="Marktprämie für Kalendermonat November"/>
    <n v="686568"/>
    <n v="39148.11"/>
    <n v="0"/>
    <s v="NI"/>
    <n v="49586"/>
    <s v="Merzen"/>
    <s v="Osnabrück"/>
    <x v="2"/>
    <s v="Windenergie"/>
  </r>
  <r>
    <s v="Amprion"/>
    <n v="10003764"/>
    <s v="WESTNETZ GmbH"/>
    <x v="5021"/>
    <s v="WnK33b1-MPMJun"/>
    <x v="5"/>
    <s v="Marktprämie für Kalendermonat Juni"/>
    <n v="476253"/>
    <n v="29722.95"/>
    <n v="0"/>
    <s v="NI"/>
    <n v="49586"/>
    <s v="Merzen"/>
    <s v="Osnabrück"/>
    <x v="2"/>
    <s v="Windenergie"/>
  </r>
  <r>
    <s v="Amprion"/>
    <n v="10003764"/>
    <s v="WESTNETZ GmbH"/>
    <x v="5021"/>
    <s v="WnK33b1-MPMMrz"/>
    <x v="5"/>
    <s v="Marktprämie für Kalendermonat März"/>
    <n v="683129"/>
    <n v="40427.58"/>
    <n v="0"/>
    <s v="NI"/>
    <n v="49586"/>
    <s v="Merzen"/>
    <s v="Osnabrück"/>
    <x v="2"/>
    <s v="Windenergie"/>
  </r>
  <r>
    <s v="Amprion"/>
    <n v="10003764"/>
    <s v="WESTNETZ GmbH"/>
    <x v="5021"/>
    <s v="WnK33b1-MPMAug"/>
    <x v="5"/>
    <s v="Marktprämie für Kalendermonat August"/>
    <n v="330336"/>
    <n v="20048.09"/>
    <n v="0"/>
    <s v="NI"/>
    <n v="49586"/>
    <s v="Merzen"/>
    <s v="Osnabrück"/>
    <x v="2"/>
    <s v="Windenergie"/>
  </r>
  <r>
    <s v="Amprion"/>
    <n v="10003764"/>
    <s v="WESTNETZ GmbH"/>
    <x v="5021"/>
    <s v="WnK33b1-MPMMai"/>
    <x v="5"/>
    <s v="Marktprämie für Kalendermonat Mai"/>
    <n v="301774"/>
    <n v="18616.43"/>
    <n v="0"/>
    <s v="NI"/>
    <n v="49586"/>
    <s v="Merzen"/>
    <s v="Osnabrück"/>
    <x v="2"/>
    <s v="Windenergie"/>
  </r>
  <r>
    <s v="Amprion"/>
    <n v="10003764"/>
    <s v="WESTNETZ GmbH"/>
    <x v="5021"/>
    <s v="WnK33b1-MPMFeb"/>
    <x v="5"/>
    <s v="Marktprämie für Kalendermonat Februar"/>
    <n v="898162"/>
    <n v="49371.97"/>
    <n v="0"/>
    <s v="NI"/>
    <n v="49586"/>
    <s v="Merzen"/>
    <s v="Osnabrück"/>
    <x v="2"/>
    <s v="Windenergie"/>
  </r>
  <r>
    <s v="Amprion"/>
    <n v="10003764"/>
    <s v="WESTNETZ GmbH"/>
    <x v="5021"/>
    <s v="WnK33b1-MPMApr"/>
    <x v="5"/>
    <s v="Marktprämie für Kalendermonat April"/>
    <n v="500416"/>
    <n v="32176.75"/>
    <n v="0"/>
    <s v="NI"/>
    <n v="49586"/>
    <s v="Merzen"/>
    <s v="Osnabrück"/>
    <x v="2"/>
    <s v="Windenergie"/>
  </r>
  <r>
    <s v="Amprion"/>
    <n v="10003764"/>
    <s v="WESTNETZ GmbH"/>
    <x v="5022"/>
    <s v="WnK33b1-MPMMai"/>
    <x v="5"/>
    <s v="Marktprämie für Kalendermonat Mai"/>
    <n v="301774"/>
    <n v="18616.43"/>
    <n v="0"/>
    <s v="NI"/>
    <n v="49586"/>
    <s v="Merzen"/>
    <s v="Osnabrück"/>
    <x v="2"/>
    <s v="Windenergie"/>
  </r>
  <r>
    <s v="Amprion"/>
    <n v="10003764"/>
    <s v="WESTNETZ GmbH"/>
    <x v="5022"/>
    <s v="WnK33b1-MPMJul"/>
    <x v="5"/>
    <s v="Marktprämie für Kalendermonat Juli"/>
    <n v="352016"/>
    <n v="20761.91"/>
    <n v="0"/>
    <s v="NI"/>
    <n v="49586"/>
    <s v="Merzen"/>
    <s v="Osnabrück"/>
    <x v="2"/>
    <s v="Windenergie"/>
  </r>
  <r>
    <s v="Amprion"/>
    <n v="10003764"/>
    <s v="WESTNETZ GmbH"/>
    <x v="5022"/>
    <s v="WnK33b1-MPMNov"/>
    <x v="5"/>
    <s v="Marktprämie für Kalendermonat November"/>
    <n v="686568"/>
    <n v="39148.11"/>
    <n v="0"/>
    <s v="NI"/>
    <n v="49586"/>
    <s v="Merzen"/>
    <s v="Osnabrück"/>
    <x v="2"/>
    <s v="Windenergie"/>
  </r>
  <r>
    <s v="Amprion"/>
    <n v="10003764"/>
    <s v="WESTNETZ GmbH"/>
    <x v="5022"/>
    <s v="WnK33b1-MPMOkt"/>
    <x v="5"/>
    <s v="Marktprämie für Kalendermonat Oktober"/>
    <n v="709994"/>
    <n v="49117.38"/>
    <n v="0"/>
    <s v="NI"/>
    <n v="49586"/>
    <s v="Merzen"/>
    <s v="Osnabrück"/>
    <x v="2"/>
    <s v="Windenergie"/>
  </r>
  <r>
    <s v="Amprion"/>
    <n v="10003764"/>
    <s v="WESTNETZ GmbH"/>
    <x v="5022"/>
    <s v="WnK33b1-MPMSep"/>
    <x v="5"/>
    <s v="Marktprämie für Kalendermonat September"/>
    <n v="331061"/>
    <n v="19946.419999999998"/>
    <n v="0"/>
    <s v="NI"/>
    <n v="49586"/>
    <s v="Merzen"/>
    <s v="Osnabrück"/>
    <x v="2"/>
    <s v="Windenergie"/>
  </r>
  <r>
    <s v="Amprion"/>
    <n v="10003764"/>
    <s v="WESTNETZ GmbH"/>
    <x v="5022"/>
    <s v="WnK33b1-MPMApr"/>
    <x v="5"/>
    <s v="Marktprämie für Kalendermonat April"/>
    <n v="500416"/>
    <n v="32176.75"/>
    <n v="0"/>
    <s v="NI"/>
    <n v="49586"/>
    <s v="Merzen"/>
    <s v="Osnabrück"/>
    <x v="2"/>
    <s v="Windenergie"/>
  </r>
  <r>
    <s v="Amprion"/>
    <n v="10003764"/>
    <s v="WESTNETZ GmbH"/>
    <x v="5022"/>
    <s v="WnK33b1-MPMFeb"/>
    <x v="5"/>
    <s v="Marktprämie für Kalendermonat Februar"/>
    <n v="898162"/>
    <n v="49371.97"/>
    <n v="0"/>
    <s v="NI"/>
    <n v="49586"/>
    <s v="Merzen"/>
    <s v="Osnabrück"/>
    <x v="2"/>
    <s v="Windenergie"/>
  </r>
  <r>
    <s v="Amprion"/>
    <n v="10003764"/>
    <s v="WESTNETZ GmbH"/>
    <x v="5022"/>
    <s v="WnK33b1-MPMDez"/>
    <x v="5"/>
    <s v="Marktprämie für Kalendermonat Dezember"/>
    <n v="855398"/>
    <n v="56439.17"/>
    <n v="0"/>
    <s v="NI"/>
    <n v="49586"/>
    <s v="Merzen"/>
    <s v="Osnabrück"/>
    <x v="2"/>
    <s v="Windenergie"/>
  </r>
  <r>
    <s v="Amprion"/>
    <n v="10003764"/>
    <s v="WESTNETZ GmbH"/>
    <x v="5022"/>
    <s v="WnK33b1-MPMJun"/>
    <x v="5"/>
    <s v="Marktprämie für Kalendermonat Juni"/>
    <n v="476253"/>
    <n v="29722.95"/>
    <n v="0"/>
    <s v="NI"/>
    <n v="49586"/>
    <s v="Merzen"/>
    <s v="Osnabrück"/>
    <x v="2"/>
    <s v="Windenergie"/>
  </r>
  <r>
    <s v="Amprion"/>
    <n v="10003764"/>
    <s v="WESTNETZ GmbH"/>
    <x v="5022"/>
    <s v="WnK33b1-MPMAug"/>
    <x v="5"/>
    <s v="Marktprämie für Kalendermonat August"/>
    <n v="330336"/>
    <n v="20048.09"/>
    <n v="0"/>
    <s v="NI"/>
    <n v="49586"/>
    <s v="Merzen"/>
    <s v="Osnabrück"/>
    <x v="2"/>
    <s v="Windenergie"/>
  </r>
  <r>
    <s v="Amprion"/>
    <n v="10003764"/>
    <s v="WESTNETZ GmbH"/>
    <x v="5022"/>
    <s v="WnK33b1-MPMMrz"/>
    <x v="5"/>
    <s v="Marktprämie für Kalendermonat März"/>
    <n v="683129"/>
    <n v="40427.58"/>
    <n v="0"/>
    <s v="NI"/>
    <n v="49586"/>
    <s v="Merzen"/>
    <s v="Osnabrück"/>
    <x v="2"/>
    <s v="Windenergie"/>
  </r>
  <r>
    <s v="Amprion"/>
    <n v="10003764"/>
    <s v="WESTNETZ GmbH"/>
    <x v="5022"/>
    <s v="WnK33b1-MPMJan"/>
    <x v="5"/>
    <s v="Marktprämie für Kalendermonat Januar"/>
    <n v="486084"/>
    <n v="22962.6"/>
    <n v="0"/>
    <s v="NI"/>
    <n v="49586"/>
    <s v="Merzen"/>
    <s v="Osnabrück"/>
    <x v="2"/>
    <s v="Windenergie"/>
  </r>
  <r>
    <s v="Amprion"/>
    <n v="10003764"/>
    <s v="WESTNETZ GmbH"/>
    <x v="5023"/>
    <s v="WnK33b1-MPMAug"/>
    <x v="5"/>
    <s v="Marktprämie für Kalendermonat August"/>
    <n v="330336"/>
    <n v="20048.09"/>
    <n v="0"/>
    <s v="NI"/>
    <n v="49586"/>
    <s v="Merzen"/>
    <s v="Osnabrück"/>
    <x v="2"/>
    <s v="Windenergie"/>
  </r>
  <r>
    <s v="Amprion"/>
    <n v="10003764"/>
    <s v="WESTNETZ GmbH"/>
    <x v="5023"/>
    <s v="WnK33b1-MPMFeb"/>
    <x v="5"/>
    <s v="Marktprämie für Kalendermonat Februar"/>
    <n v="898162"/>
    <n v="49371.97"/>
    <n v="0"/>
    <s v="NI"/>
    <n v="49586"/>
    <s v="Merzen"/>
    <s v="Osnabrück"/>
    <x v="2"/>
    <s v="Windenergie"/>
  </r>
  <r>
    <s v="Amprion"/>
    <n v="10003764"/>
    <s v="WESTNETZ GmbH"/>
    <x v="5023"/>
    <s v="WnK33b1-MPMOkt"/>
    <x v="5"/>
    <s v="Marktprämie für Kalendermonat Oktober"/>
    <n v="709994"/>
    <n v="49117.38"/>
    <n v="0"/>
    <s v="NI"/>
    <n v="49586"/>
    <s v="Merzen"/>
    <s v="Osnabrück"/>
    <x v="2"/>
    <s v="Windenergie"/>
  </r>
  <r>
    <s v="Amprion"/>
    <n v="10003764"/>
    <s v="WESTNETZ GmbH"/>
    <x v="5023"/>
    <s v="WnK33b1-MPMNov"/>
    <x v="5"/>
    <s v="Marktprämie für Kalendermonat November"/>
    <n v="686568"/>
    <n v="39148.11"/>
    <n v="0"/>
    <s v="NI"/>
    <n v="49586"/>
    <s v="Merzen"/>
    <s v="Osnabrück"/>
    <x v="2"/>
    <s v="Windenergie"/>
  </r>
  <r>
    <s v="Amprion"/>
    <n v="10003764"/>
    <s v="WESTNETZ GmbH"/>
    <x v="5023"/>
    <s v="WnK33b1-MPMMai"/>
    <x v="5"/>
    <s v="Marktprämie für Kalendermonat Mai"/>
    <n v="301774"/>
    <n v="18616.43"/>
    <n v="0"/>
    <s v="NI"/>
    <n v="49586"/>
    <s v="Merzen"/>
    <s v="Osnabrück"/>
    <x v="2"/>
    <s v="Windenergie"/>
  </r>
  <r>
    <s v="Amprion"/>
    <n v="10003764"/>
    <s v="WESTNETZ GmbH"/>
    <x v="5023"/>
    <s v="WnK33b1-MPMJun"/>
    <x v="5"/>
    <s v="Marktprämie für Kalendermonat Juni"/>
    <n v="476253"/>
    <n v="29722.95"/>
    <n v="0"/>
    <s v="NI"/>
    <n v="49586"/>
    <s v="Merzen"/>
    <s v="Osnabrück"/>
    <x v="2"/>
    <s v="Windenergie"/>
  </r>
  <r>
    <s v="Amprion"/>
    <n v="10003764"/>
    <s v="WESTNETZ GmbH"/>
    <x v="5023"/>
    <s v="WnK33b1-MPMSep"/>
    <x v="5"/>
    <s v="Marktprämie für Kalendermonat September"/>
    <n v="331061"/>
    <n v="19946.419999999998"/>
    <n v="0"/>
    <s v="NI"/>
    <n v="49586"/>
    <s v="Merzen"/>
    <s v="Osnabrück"/>
    <x v="2"/>
    <s v="Windenergie"/>
  </r>
  <r>
    <s v="Amprion"/>
    <n v="10003764"/>
    <s v="WESTNETZ GmbH"/>
    <x v="5023"/>
    <s v="WnK33b1-MPMDez"/>
    <x v="5"/>
    <s v="Marktprämie für Kalendermonat Dezember"/>
    <n v="855398"/>
    <n v="56439.17"/>
    <n v="0"/>
    <s v="NI"/>
    <n v="49586"/>
    <s v="Merzen"/>
    <s v="Osnabrück"/>
    <x v="2"/>
    <s v="Windenergie"/>
  </r>
  <r>
    <s v="Amprion"/>
    <n v="10003764"/>
    <s v="WESTNETZ GmbH"/>
    <x v="5023"/>
    <s v="WnK33b1-MPMApr"/>
    <x v="5"/>
    <s v="Marktprämie für Kalendermonat April"/>
    <n v="500416"/>
    <n v="32176.75"/>
    <n v="0"/>
    <s v="NI"/>
    <n v="49586"/>
    <s v="Merzen"/>
    <s v="Osnabrück"/>
    <x v="2"/>
    <s v="Windenergie"/>
  </r>
  <r>
    <s v="Amprion"/>
    <n v="10003764"/>
    <s v="WESTNETZ GmbH"/>
    <x v="5023"/>
    <s v="WnK33b1-MPMMrz"/>
    <x v="5"/>
    <s v="Marktprämie für Kalendermonat März"/>
    <n v="683129"/>
    <n v="40427.58"/>
    <n v="0"/>
    <s v="NI"/>
    <n v="49586"/>
    <s v="Merzen"/>
    <s v="Osnabrück"/>
    <x v="2"/>
    <s v="Windenergie"/>
  </r>
  <r>
    <s v="Amprion"/>
    <n v="10003764"/>
    <s v="WESTNETZ GmbH"/>
    <x v="5023"/>
    <s v="WnK33b1-MPMJul"/>
    <x v="5"/>
    <s v="Marktprämie für Kalendermonat Juli"/>
    <n v="352016"/>
    <n v="20761.91"/>
    <n v="0"/>
    <s v="NI"/>
    <n v="49586"/>
    <s v="Merzen"/>
    <s v="Osnabrück"/>
    <x v="2"/>
    <s v="Windenergie"/>
  </r>
  <r>
    <s v="Amprion"/>
    <n v="10003764"/>
    <s v="WESTNETZ GmbH"/>
    <x v="5023"/>
    <s v="WnK33b1-MPMJan"/>
    <x v="5"/>
    <s v="Marktprämie für Kalendermonat Januar"/>
    <n v="486084"/>
    <n v="22962.6"/>
    <n v="0"/>
    <s v="NI"/>
    <n v="49586"/>
    <s v="Merzen"/>
    <s v="Osnabrück"/>
    <x v="2"/>
    <s v="Windenergie"/>
  </r>
  <r>
    <s v="Amprion"/>
    <n v="10003764"/>
    <s v="WESTNETZ GmbH"/>
    <x v="5024"/>
    <s v="WnK33b1-MPMFeb"/>
    <x v="5"/>
    <s v="Marktprämie für Kalendermonat Februar"/>
    <n v="898162"/>
    <n v="49371.97"/>
    <n v="0"/>
    <s v="NI"/>
    <n v="49586"/>
    <s v="Merzen"/>
    <s v="Osnabrück"/>
    <x v="2"/>
    <s v="Windenergie"/>
  </r>
  <r>
    <s v="Amprion"/>
    <n v="10003764"/>
    <s v="WESTNETZ GmbH"/>
    <x v="5024"/>
    <s v="WnK33b1-MPMNov"/>
    <x v="5"/>
    <s v="Marktprämie für Kalendermonat November"/>
    <n v="686568"/>
    <n v="39148.11"/>
    <n v="0"/>
    <s v="NI"/>
    <n v="49586"/>
    <s v="Merzen"/>
    <s v="Osnabrück"/>
    <x v="2"/>
    <s v="Windenergie"/>
  </r>
  <r>
    <s v="Amprion"/>
    <n v="10003764"/>
    <s v="WESTNETZ GmbH"/>
    <x v="5024"/>
    <s v="WnK33b1-MPMMrz"/>
    <x v="5"/>
    <s v="Marktprämie für Kalendermonat März"/>
    <n v="683129"/>
    <n v="40427.58"/>
    <n v="0"/>
    <s v="NI"/>
    <n v="49586"/>
    <s v="Merzen"/>
    <s v="Osnabrück"/>
    <x v="2"/>
    <s v="Windenergie"/>
  </r>
  <r>
    <s v="Amprion"/>
    <n v="10003764"/>
    <s v="WESTNETZ GmbH"/>
    <x v="5024"/>
    <s v="WnK33b1-MPMSep"/>
    <x v="5"/>
    <s v="Marktprämie für Kalendermonat September"/>
    <n v="331061"/>
    <n v="19946.419999999998"/>
    <n v="0"/>
    <s v="NI"/>
    <n v="49586"/>
    <s v="Merzen"/>
    <s v="Osnabrück"/>
    <x v="2"/>
    <s v="Windenergie"/>
  </r>
  <r>
    <s v="Amprion"/>
    <n v="10003764"/>
    <s v="WESTNETZ GmbH"/>
    <x v="5024"/>
    <s v="WnK33b1-MPMDez"/>
    <x v="5"/>
    <s v="Marktprämie für Kalendermonat Dezember"/>
    <n v="855398"/>
    <n v="56439.17"/>
    <n v="0"/>
    <s v="NI"/>
    <n v="49586"/>
    <s v="Merzen"/>
    <s v="Osnabrück"/>
    <x v="2"/>
    <s v="Windenergie"/>
  </r>
  <r>
    <s v="Amprion"/>
    <n v="10003764"/>
    <s v="WESTNETZ GmbH"/>
    <x v="5024"/>
    <s v="WnK33b1-MPMJun"/>
    <x v="5"/>
    <s v="Marktprämie für Kalendermonat Juni"/>
    <n v="476253"/>
    <n v="29722.95"/>
    <n v="0"/>
    <s v="NI"/>
    <n v="49586"/>
    <s v="Merzen"/>
    <s v="Osnabrück"/>
    <x v="2"/>
    <s v="Windenergie"/>
  </r>
  <r>
    <s v="Amprion"/>
    <n v="10003764"/>
    <s v="WESTNETZ GmbH"/>
    <x v="5024"/>
    <s v="WnK33b1-MPMJan"/>
    <x v="5"/>
    <s v="Marktprämie für Kalendermonat Januar"/>
    <n v="486084"/>
    <n v="22962.6"/>
    <n v="0"/>
    <s v="NI"/>
    <n v="49586"/>
    <s v="Merzen"/>
    <s v="Osnabrück"/>
    <x v="2"/>
    <s v="Windenergie"/>
  </r>
  <r>
    <s v="Amprion"/>
    <n v="10003764"/>
    <s v="WESTNETZ GmbH"/>
    <x v="5024"/>
    <s v="WnK33b1-MPMOkt"/>
    <x v="5"/>
    <s v="Marktprämie für Kalendermonat Oktober"/>
    <n v="709994"/>
    <n v="49117.38"/>
    <n v="0"/>
    <s v="NI"/>
    <n v="49586"/>
    <s v="Merzen"/>
    <s v="Osnabrück"/>
    <x v="2"/>
    <s v="Windenergie"/>
  </r>
  <r>
    <s v="Amprion"/>
    <n v="10003764"/>
    <s v="WESTNETZ GmbH"/>
    <x v="5024"/>
    <s v="WnK33b1-MPMMai"/>
    <x v="5"/>
    <s v="Marktprämie für Kalendermonat Mai"/>
    <n v="301774"/>
    <n v="18616.43"/>
    <n v="0"/>
    <s v="NI"/>
    <n v="49586"/>
    <s v="Merzen"/>
    <s v="Osnabrück"/>
    <x v="2"/>
    <s v="Windenergie"/>
  </r>
  <r>
    <s v="Amprion"/>
    <n v="10003764"/>
    <s v="WESTNETZ GmbH"/>
    <x v="5024"/>
    <s v="WnK33b1-MPMJul"/>
    <x v="5"/>
    <s v="Marktprämie für Kalendermonat Juli"/>
    <n v="352016"/>
    <n v="20761.91"/>
    <n v="0"/>
    <s v="NI"/>
    <n v="49586"/>
    <s v="Merzen"/>
    <s v="Osnabrück"/>
    <x v="2"/>
    <s v="Windenergie"/>
  </r>
  <r>
    <s v="Amprion"/>
    <n v="10003764"/>
    <s v="WESTNETZ GmbH"/>
    <x v="5024"/>
    <s v="WnK33b1-MPMAug"/>
    <x v="5"/>
    <s v="Marktprämie für Kalendermonat August"/>
    <n v="330336"/>
    <n v="20048.09"/>
    <n v="0"/>
    <s v="NI"/>
    <n v="49586"/>
    <s v="Merzen"/>
    <s v="Osnabrück"/>
    <x v="2"/>
    <s v="Windenergie"/>
  </r>
  <r>
    <s v="Amprion"/>
    <n v="10003764"/>
    <s v="WESTNETZ GmbH"/>
    <x v="5024"/>
    <s v="WnK33b1-MPMApr"/>
    <x v="5"/>
    <s v="Marktprämie für Kalendermonat April"/>
    <n v="500416"/>
    <n v="32176.75"/>
    <n v="0"/>
    <s v="NI"/>
    <n v="49586"/>
    <s v="Merzen"/>
    <s v="Osnabrück"/>
    <x v="2"/>
    <s v="Windenergie"/>
  </r>
  <r>
    <s v="Amprion"/>
    <n v="10003764"/>
    <s v="WESTNETZ GmbH"/>
    <x v="5025"/>
    <s v="SgK3220--Feb13"/>
    <x v="0"/>
    <s v="0 - 10 kW"/>
    <n v="6609"/>
    <n v="1099.74"/>
    <n v="0"/>
    <s v="NI"/>
    <n v="49186"/>
    <s v="Bad Iburg"/>
    <s v="Osnabrück"/>
    <x v="0"/>
    <s v="PV-Gebäude"/>
  </r>
  <r>
    <s v="Amprion"/>
    <n v="10003764"/>
    <s v="WESTNETZ GmbH"/>
    <x v="5026"/>
    <s v="SgK3220--Jul13"/>
    <x v="0"/>
    <s v="0 - 10 kW"/>
    <n v="5645"/>
    <n v="850.7"/>
    <n v="0"/>
    <s v="NI"/>
    <n v="49152"/>
    <s v="Bad Essen"/>
    <s v="Osnabrück"/>
    <x v="0"/>
    <s v="PV-Gebäude"/>
  </r>
  <r>
    <s v="Amprion"/>
    <n v="10003764"/>
    <s v="WESTNETZ GmbH"/>
    <x v="5027"/>
    <s v="WiK33b1-MPMApr"/>
    <x v="5"/>
    <s v="Marktprämie für Kalendermonat April"/>
    <n v="70941"/>
    <n v="4994.25"/>
    <n v="0"/>
    <s v="NI"/>
    <n v="49577"/>
    <s v="Kettenkamp"/>
    <s v="Osnabrück"/>
    <x v="4"/>
    <s v="Windenergie"/>
  </r>
  <r>
    <s v="Amprion"/>
    <n v="10003764"/>
    <s v="WESTNETZ GmbH"/>
    <x v="5027"/>
    <s v="WiK33b1-MPMMai"/>
    <x v="5"/>
    <s v="Marktprämie für Kalendermonat Mai"/>
    <n v="41148"/>
    <n v="2789.42"/>
    <n v="0"/>
    <s v="NI"/>
    <n v="49577"/>
    <s v="Kettenkamp"/>
    <s v="Osnabrück"/>
    <x v="4"/>
    <s v="Windenergie"/>
  </r>
  <r>
    <s v="Amprion"/>
    <n v="10003764"/>
    <s v="WESTNETZ GmbH"/>
    <x v="5027"/>
    <s v="WiK33b1-MPMJan"/>
    <x v="5"/>
    <s v="Marktprämie für Kalendermonat Januar"/>
    <n v="85131"/>
    <n v="4540.8900000000003"/>
    <n v="0"/>
    <s v="NI"/>
    <n v="49577"/>
    <s v="Kettenkamp"/>
    <s v="Osnabrück"/>
    <x v="4"/>
    <s v="Windenergie"/>
  </r>
  <r>
    <s v="Amprion"/>
    <n v="10003764"/>
    <s v="WESTNETZ GmbH"/>
    <x v="5027"/>
    <s v="WiK33b1-MPMDez"/>
    <x v="5"/>
    <s v="Marktprämie für Kalendermonat Dezember"/>
    <n v="146319"/>
    <n v="10546.67"/>
    <n v="0"/>
    <s v="NI"/>
    <n v="49577"/>
    <s v="Kettenkamp"/>
    <s v="Osnabrück"/>
    <x v="4"/>
    <s v="Windenergie"/>
  </r>
  <r>
    <s v="Amprion"/>
    <n v="10003764"/>
    <s v="WESTNETZ GmbH"/>
    <x v="5027"/>
    <s v="WiK33b1-MPMFeb"/>
    <x v="5"/>
    <s v="Marktprämie für Kalendermonat Februar"/>
    <n v="118593"/>
    <n v="7242.47"/>
    <n v="0"/>
    <s v="NI"/>
    <n v="49577"/>
    <s v="Kettenkamp"/>
    <s v="Osnabrück"/>
    <x v="4"/>
    <s v="Windenergie"/>
  </r>
  <r>
    <s v="Amprion"/>
    <n v="10003764"/>
    <s v="WESTNETZ GmbH"/>
    <x v="5027"/>
    <s v="WiK33b1-MPMSep"/>
    <x v="5"/>
    <s v="Marktprämie für Kalendermonat September"/>
    <n v="57073"/>
    <n v="3786.79"/>
    <n v="0"/>
    <s v="NI"/>
    <n v="49577"/>
    <s v="Kettenkamp"/>
    <s v="Osnabrück"/>
    <x v="4"/>
    <s v="Windenergie"/>
  </r>
  <r>
    <s v="Amprion"/>
    <n v="10003764"/>
    <s v="WESTNETZ GmbH"/>
    <x v="5027"/>
    <s v="WiK33b1-MPMJun"/>
    <x v="5"/>
    <s v="Marktprämie für Kalendermonat Juni"/>
    <n v="65844"/>
    <n v="4510.97"/>
    <n v="0"/>
    <s v="NI"/>
    <n v="49577"/>
    <s v="Kettenkamp"/>
    <s v="Osnabrück"/>
    <x v="4"/>
    <s v="Windenergie"/>
  </r>
  <r>
    <s v="Amprion"/>
    <n v="10003764"/>
    <s v="WESTNETZ GmbH"/>
    <x v="5027"/>
    <s v="WiK33b1-MPMMrz"/>
    <x v="5"/>
    <s v="Marktprämie für Kalendermonat März"/>
    <n v="91060"/>
    <n v="5944.4"/>
    <n v="0"/>
    <s v="NI"/>
    <n v="49577"/>
    <s v="Kettenkamp"/>
    <s v="Osnabrück"/>
    <x v="4"/>
    <s v="Windenergie"/>
  </r>
  <r>
    <s v="Amprion"/>
    <n v="10003764"/>
    <s v="WESTNETZ GmbH"/>
    <x v="5027"/>
    <s v="WiK33b1-MPMNov"/>
    <x v="5"/>
    <s v="Marktprämie für Kalendermonat November"/>
    <n v="100801"/>
    <n v="6362.56"/>
    <n v="0"/>
    <s v="NI"/>
    <n v="49577"/>
    <s v="Kettenkamp"/>
    <s v="Osnabrück"/>
    <x v="4"/>
    <s v="Windenergie"/>
  </r>
  <r>
    <s v="Amprion"/>
    <n v="10003764"/>
    <s v="WESTNETZ GmbH"/>
    <x v="5027"/>
    <s v="WiK33b1-MPMJul"/>
    <x v="5"/>
    <s v="Marktprämie für Kalendermonat Juli"/>
    <n v="46805"/>
    <n v="3046.07"/>
    <n v="0"/>
    <s v="NI"/>
    <n v="49577"/>
    <s v="Kettenkamp"/>
    <s v="Osnabrück"/>
    <x v="4"/>
    <s v="Windenergie"/>
  </r>
  <r>
    <s v="Amprion"/>
    <n v="10003764"/>
    <s v="WESTNETZ GmbH"/>
    <x v="5027"/>
    <s v="WiK33b1-MPMOkt"/>
    <x v="5"/>
    <s v="Marktprämie für Kalendermonat Oktober"/>
    <n v="131493"/>
    <n v="9898.7900000000009"/>
    <n v="0"/>
    <s v="NI"/>
    <n v="49577"/>
    <s v="Kettenkamp"/>
    <s v="Osnabrück"/>
    <x v="4"/>
    <s v="Windenergie"/>
  </r>
  <r>
    <s v="Amprion"/>
    <n v="10003764"/>
    <s v="WESTNETZ GmbH"/>
    <x v="5027"/>
    <s v="WiK33b1-MPMAug"/>
    <x v="5"/>
    <s v="Marktprämie für Kalendermonat August"/>
    <n v="45203"/>
    <n v="3019.11"/>
    <n v="0"/>
    <s v="NI"/>
    <n v="49577"/>
    <s v="Kettenkamp"/>
    <s v="Osnabrück"/>
    <x v="4"/>
    <s v="Windenergie"/>
  </r>
  <r>
    <s v="Amprion"/>
    <n v="10003764"/>
    <s v="WESTNETZ GmbH"/>
    <x v="5028"/>
    <s v="SoK81a------02"/>
    <x v="0"/>
    <n v="0"/>
    <n v="1787"/>
    <n v="859.55"/>
    <n v="0"/>
    <s v="NI"/>
    <n v="49191"/>
    <s v="Belm"/>
    <s v="Osnabrück"/>
    <x v="1"/>
    <s v="PV-Gebäude"/>
  </r>
  <r>
    <s v="Amprion"/>
    <n v="10003764"/>
    <s v="WESTNETZ GmbH"/>
    <x v="5029"/>
    <s v="SgK5120--Jul15"/>
    <x v="0"/>
    <s v="0 - 10 kW"/>
    <n v="5156"/>
    <n v="637.79999999999995"/>
    <n v="0"/>
    <s v="NI"/>
    <n v="49324"/>
    <s v="Melle"/>
    <s v="Osnabrück"/>
    <x v="0"/>
    <s v="PV-Gebäude"/>
  </r>
  <r>
    <s v="Amprion"/>
    <n v="10003764"/>
    <s v="WESTNETZ GmbH"/>
    <x v="5030"/>
    <s v="SgK5120--Jul15"/>
    <x v="0"/>
    <s v="0 - 10 kW"/>
    <n v="3143"/>
    <n v="388.79"/>
    <n v="0"/>
    <s v="NI"/>
    <n v="49626"/>
    <s v="Berge"/>
    <s v="Osnabrück"/>
    <x v="0"/>
    <s v="PV-Gebäude"/>
  </r>
  <r>
    <s v="Amprion"/>
    <n v="10003764"/>
    <s v="WESTNETZ GmbH"/>
    <x v="5031"/>
    <s v="SgK33420----12"/>
    <x v="1"/>
    <s v="0-30 kW, Rückvergütung für Selbstverbrauch bis 30% der Gesamterzeugung der Anlage"/>
    <n v="-1683"/>
    <n v="-275.68"/>
    <n v="0"/>
    <s v="NI"/>
    <n v="49328"/>
    <s v="Melle"/>
    <s v="Osnabrück"/>
    <x v="0"/>
    <s v="PV-Gebäude"/>
  </r>
  <r>
    <s v="Amprion"/>
    <n v="10003764"/>
    <s v="WESTNETZ GmbH"/>
    <x v="5031"/>
    <s v="SgK330------12"/>
    <x v="0"/>
    <s v="0-30 kW"/>
    <n v="6675"/>
    <n v="1630.7"/>
    <n v="0"/>
    <s v="NI"/>
    <n v="49328"/>
    <s v="Melle"/>
    <s v="Osnabrück"/>
    <x v="0"/>
    <s v="PV-Gebäude"/>
  </r>
  <r>
    <s v="Amprion"/>
    <n v="10003764"/>
    <s v="WESTNETZ GmbH"/>
    <x v="5031"/>
    <s v="SgK33410----12"/>
    <x v="2"/>
    <s v="0-30 kW, selbstverbrauchte Erzeugung"/>
    <n v="1683"/>
    <n v="411.16"/>
    <n v="0"/>
    <s v="NI"/>
    <n v="49328"/>
    <s v="Melle"/>
    <s v="Osnabrück"/>
    <x v="0"/>
    <s v="PV-Gebäude"/>
  </r>
  <r>
    <s v="Amprion"/>
    <n v="10003764"/>
    <s v="WESTNETZ GmbH"/>
    <x v="5032"/>
    <s v="SgK33410----11"/>
    <x v="2"/>
    <s v="0-30 kW, selbstverbrauchte Erzeugung"/>
    <n v="1227"/>
    <n v="352.64"/>
    <n v="0"/>
    <s v="NI"/>
    <n v="49586"/>
    <s v="Merzen"/>
    <s v="Osnabrück"/>
    <x v="0"/>
    <s v="PV-Gebäude"/>
  </r>
  <r>
    <s v="Amprion"/>
    <n v="10003764"/>
    <s v="WESTNETZ GmbH"/>
    <x v="5032"/>
    <s v="SgK33420----11"/>
    <x v="1"/>
    <s v="0-30 kW, Rückvergütung für Selbstverbrauch bis 30% der Gesamterzeugung der Anlage"/>
    <n v="-1227"/>
    <n v="-200.98"/>
    <n v="0"/>
    <s v="NI"/>
    <n v="49586"/>
    <s v="Merzen"/>
    <s v="Osnabrück"/>
    <x v="0"/>
    <s v="PV-Gebäude"/>
  </r>
  <r>
    <s v="Amprion"/>
    <n v="10003764"/>
    <s v="WESTNETZ GmbH"/>
    <x v="5032"/>
    <s v="SgK330------11"/>
    <x v="0"/>
    <s v="0-30 kW"/>
    <n v="9726"/>
    <n v="2795.25"/>
    <n v="0"/>
    <s v="NI"/>
    <n v="49586"/>
    <s v="Merzen"/>
    <s v="Osnabrück"/>
    <x v="0"/>
    <s v="PV-Gebäude"/>
  </r>
  <r>
    <s v="Amprion"/>
    <n v="10003764"/>
    <s v="WESTNETZ GmbH"/>
    <x v="5033"/>
    <s v="SoK81a------02"/>
    <x v="0"/>
    <n v="0"/>
    <n v="1542"/>
    <n v="741.7"/>
    <n v="0"/>
    <s v="NI"/>
    <n v="49143"/>
    <s v="Bissendorf"/>
    <s v="Osnabrück"/>
    <x v="1"/>
    <s v="PV-Gebäude"/>
  </r>
  <r>
    <s v="Amprion"/>
    <n v="10003764"/>
    <s v="WESTNETZ GmbH"/>
    <x v="5034"/>
    <s v="SoK111------04"/>
    <x v="0"/>
    <s v="0-30 kW"/>
    <n v="308"/>
    <n v="176.79"/>
    <n v="0"/>
    <s v="NI"/>
    <n v="49143"/>
    <s v="Bissendorf"/>
    <s v="Osnabrück"/>
    <x v="1"/>
    <s v="PV-Gebäude"/>
  </r>
  <r>
    <s v="Amprion"/>
    <n v="10003764"/>
    <s v="WESTNETZ GmbH"/>
    <x v="5035"/>
    <s v="SoK81a------02"/>
    <x v="0"/>
    <n v="0"/>
    <n v="2009"/>
    <n v="966.33"/>
    <n v="0"/>
    <s v="NI"/>
    <n v="49186"/>
    <s v="Bad Iburg"/>
    <s v="Osnabrück"/>
    <x v="1"/>
    <s v="PV-Gebäude"/>
  </r>
  <r>
    <s v="Amprion"/>
    <n v="10003764"/>
    <s v="WESTNETZ GmbH"/>
    <x v="5036"/>
    <s v="SgK33420----12"/>
    <x v="1"/>
    <s v="0-30 kW, Rückvergütung für Selbstverbrauch bis 30% der Gesamterzeugung der Anlage"/>
    <n v="-2000"/>
    <n v="-327.60000000000002"/>
    <n v="0"/>
    <s v="NI"/>
    <n v="49584"/>
    <s v="Fürstenau"/>
    <s v="Osnabrück"/>
    <x v="0"/>
    <s v="PV-Gebäude"/>
  </r>
  <r>
    <s v="Amprion"/>
    <n v="10003764"/>
    <s v="WESTNETZ GmbH"/>
    <x v="5036"/>
    <s v="SgK33410----12"/>
    <x v="2"/>
    <s v="0-30 kW, selbstverbrauchte Erzeugung"/>
    <n v="2000"/>
    <n v="488.6"/>
    <n v="0"/>
    <s v="NI"/>
    <n v="49584"/>
    <s v="Fürstenau"/>
    <s v="Osnabrück"/>
    <x v="0"/>
    <s v="PV-Gebäude"/>
  </r>
  <r>
    <s v="Amprion"/>
    <n v="10003764"/>
    <s v="WESTNETZ GmbH"/>
    <x v="5036"/>
    <s v="SgK330------12"/>
    <x v="0"/>
    <s v="0-30 kW"/>
    <n v="8000"/>
    <n v="1954.4"/>
    <n v="0"/>
    <s v="NI"/>
    <n v="49584"/>
    <s v="Fürstenau"/>
    <s v="Osnabrück"/>
    <x v="0"/>
    <s v="PV-Gebäude"/>
  </r>
  <r>
    <s v="Amprion"/>
    <n v="10003764"/>
    <s v="WESTNETZ GmbH"/>
    <x v="5037"/>
    <s v="SoK81a------02"/>
    <x v="0"/>
    <n v="0"/>
    <n v="4646"/>
    <n v="2234.73"/>
    <n v="0"/>
    <s v="NI"/>
    <n v="49584"/>
    <s v="Fürstenau"/>
    <s v="Osnabrück"/>
    <x v="1"/>
    <s v="PV-Gebäude"/>
  </r>
  <r>
    <s v="Amprion"/>
    <n v="10003764"/>
    <s v="WESTNETZ GmbH"/>
    <x v="5038"/>
    <s v="SoK81a------02"/>
    <x v="0"/>
    <n v="0"/>
    <n v="3087"/>
    <n v="1484.85"/>
    <n v="0"/>
    <s v="NI"/>
    <n v="49584"/>
    <s v="Fürstenau"/>
    <s v="Osnabrück"/>
    <x v="1"/>
    <s v="PV-Gebäude"/>
  </r>
  <r>
    <s v="Amprion"/>
    <n v="10003764"/>
    <s v="WESTNETZ GmbH"/>
    <x v="5039"/>
    <s v="SgK5120--Jun15"/>
    <x v="0"/>
    <s v="0 - 10 kW"/>
    <n v="3357"/>
    <n v="416.27"/>
    <n v="0"/>
    <s v="NI"/>
    <n v="49577"/>
    <s v="Kettenkamp"/>
    <s v="Osnabrück"/>
    <x v="0"/>
    <s v="PV-Gebäude"/>
  </r>
  <r>
    <s v="Amprion"/>
    <n v="10003764"/>
    <s v="WESTNETZ GmbH"/>
    <x v="5040"/>
    <s v="SoK33b1-MPMMai"/>
    <x v="5"/>
    <s v="Marktprämie für Kalendermonat Mai"/>
    <n v="1037063"/>
    <n v="61974.879999999997"/>
    <n v="0"/>
    <s v="NI"/>
    <n v="49214"/>
    <s v="Bad Rothenfelde"/>
    <s v="Osnabrück"/>
    <x v="1"/>
    <s v="PV-Freifläche"/>
  </r>
  <r>
    <s v="Amprion"/>
    <n v="10003764"/>
    <s v="WESTNETZ GmbH"/>
    <x v="5040"/>
    <s v="SoK33b1-MPMSep"/>
    <x v="5"/>
    <s v="Marktprämie für Kalendermonat September"/>
    <n v="600320"/>
    <n v="32453.3"/>
    <n v="0"/>
    <s v="NI"/>
    <n v="49214"/>
    <s v="Bad Rothenfelde"/>
    <s v="Osnabrück"/>
    <x v="1"/>
    <s v="PV-Freifläche"/>
  </r>
  <r>
    <s v="Amprion"/>
    <n v="10003764"/>
    <s v="WESTNETZ GmbH"/>
    <x v="5040"/>
    <s v="SoK33b1-MPMFeb"/>
    <x v="5"/>
    <s v="Marktprämie für Kalendermonat Februar"/>
    <n v="251914"/>
    <n v="12101.94"/>
    <n v="0"/>
    <s v="NI"/>
    <n v="49214"/>
    <s v="Bad Rothenfelde"/>
    <s v="Osnabrück"/>
    <x v="1"/>
    <s v="PV-Freifläche"/>
  </r>
  <r>
    <s v="Amprion"/>
    <n v="10003764"/>
    <s v="WESTNETZ GmbH"/>
    <x v="5040"/>
    <s v="SoK33b1-MPMMrz"/>
    <x v="5"/>
    <s v="Marktprämie für Kalendermonat März"/>
    <n v="682332"/>
    <n v="40141.589999999997"/>
    <n v="0"/>
    <s v="NI"/>
    <n v="49214"/>
    <s v="Bad Rothenfelde"/>
    <s v="Osnabrück"/>
    <x v="1"/>
    <s v="PV-Freifläche"/>
  </r>
  <r>
    <s v="Amprion"/>
    <n v="10003764"/>
    <s v="WESTNETZ GmbH"/>
    <x v="5040"/>
    <s v="SoK33b1-MPMDez"/>
    <x v="5"/>
    <s v="Marktprämie für Kalendermonat Dezember"/>
    <n v="51866"/>
    <n v="2936.13"/>
    <n v="0"/>
    <s v="NI"/>
    <n v="49214"/>
    <s v="Bad Rothenfelde"/>
    <s v="Osnabrück"/>
    <x v="1"/>
    <s v="PV-Freifläche"/>
  </r>
  <r>
    <s v="Amprion"/>
    <n v="10003764"/>
    <s v="WESTNETZ GmbH"/>
    <x v="5040"/>
    <s v="SoK33b1-MPMNov"/>
    <x v="5"/>
    <s v="Marktprämie für Kalendermonat November"/>
    <n v="125890"/>
    <n v="5870.25"/>
    <n v="0"/>
    <s v="NI"/>
    <n v="49214"/>
    <s v="Bad Rothenfelde"/>
    <s v="Osnabrück"/>
    <x v="1"/>
    <s v="PV-Freifläche"/>
  </r>
  <r>
    <s v="Amprion"/>
    <n v="10003764"/>
    <s v="WESTNETZ GmbH"/>
    <x v="5040"/>
    <s v="SoK33b1-MPMJun"/>
    <x v="5"/>
    <s v="Marktprämie für Kalendermonat Juni"/>
    <n v="984115"/>
    <n v="59214.2"/>
    <n v="0"/>
    <s v="NI"/>
    <n v="49214"/>
    <s v="Bad Rothenfelde"/>
    <s v="Osnabrück"/>
    <x v="1"/>
    <s v="PV-Freifläche"/>
  </r>
  <r>
    <s v="Amprion"/>
    <n v="10003764"/>
    <s v="WESTNETZ GmbH"/>
    <x v="5040"/>
    <s v="SoK33b1-MPMAug"/>
    <x v="5"/>
    <s v="Marktprämie für Kalendermonat August"/>
    <n v="857441"/>
    <n v="50923.42"/>
    <n v="0"/>
    <s v="NI"/>
    <n v="49214"/>
    <s v="Bad Rothenfelde"/>
    <s v="Osnabrück"/>
    <x v="1"/>
    <s v="PV-Freifläche"/>
  </r>
  <r>
    <s v="Amprion"/>
    <n v="10003764"/>
    <s v="WESTNETZ GmbH"/>
    <x v="5040"/>
    <s v="SoK33b1-MPMApr"/>
    <x v="5"/>
    <s v="Marktprämie für Kalendermonat April"/>
    <n v="795684"/>
    <n v="51218.18"/>
    <n v="0"/>
    <s v="NI"/>
    <n v="49214"/>
    <s v="Bad Rothenfelde"/>
    <s v="Osnabrück"/>
    <x v="1"/>
    <s v="PV-Freifläche"/>
  </r>
  <r>
    <s v="Amprion"/>
    <n v="10003764"/>
    <s v="WESTNETZ GmbH"/>
    <x v="5040"/>
    <s v="SoK33b1-MPMJan"/>
    <x v="5"/>
    <s v="Marktprämie für Kalendermonat Januar"/>
    <n v="157158"/>
    <n v="5128.07"/>
    <n v="0"/>
    <s v="NI"/>
    <n v="49214"/>
    <s v="Bad Rothenfelde"/>
    <s v="Osnabrück"/>
    <x v="1"/>
    <s v="PV-Freifläche"/>
  </r>
  <r>
    <s v="Amprion"/>
    <n v="10003764"/>
    <s v="WESTNETZ GmbH"/>
    <x v="5040"/>
    <s v="SoK33b1-MPMOkt"/>
    <x v="5"/>
    <s v="Marktprämie für Kalendermonat Oktober"/>
    <n v="384891"/>
    <n v="23278.2"/>
    <n v="0"/>
    <s v="NI"/>
    <n v="49214"/>
    <s v="Bad Rothenfelde"/>
    <s v="Osnabrück"/>
    <x v="1"/>
    <s v="PV-Freifläche"/>
  </r>
  <r>
    <s v="Amprion"/>
    <n v="10003764"/>
    <s v="WESTNETZ GmbH"/>
    <x v="5040"/>
    <s v="SoK33b1-MPMJul"/>
    <x v="5"/>
    <s v="Marktprämie für Kalendermonat Juli"/>
    <n v="978210"/>
    <n v="56051.44"/>
    <n v="0"/>
    <s v="NI"/>
    <n v="49214"/>
    <s v="Bad Rothenfelde"/>
    <s v="Osnabrück"/>
    <x v="1"/>
    <s v="PV-Freifläche"/>
  </r>
  <r>
    <s v="Amprion"/>
    <n v="10003764"/>
    <s v="WESTNETZ GmbH"/>
    <x v="5041"/>
    <s v="BiK460----Q316"/>
    <x v="0"/>
    <s v="Vergärung von Gülle in Anlagen bis maximal 75 kW installierter Leistung"/>
    <n v="623436"/>
    <n v="144512.46"/>
    <n v="0"/>
    <s v="NI"/>
    <n v="49586"/>
    <s v="Neuenkirchen"/>
    <s v="Osnabrück"/>
    <x v="3"/>
    <s v="Biomasse"/>
  </r>
  <r>
    <s v="Amprion"/>
    <n v="10003764"/>
    <s v="WESTNETZ GmbH"/>
    <x v="5042"/>
    <s v="SgK33a2-----SV"/>
    <x v="3"/>
    <s v="Strommenge ohne EEG-Vergütung, durch Anlagenbetreiber oder durch Dritte verbraucht"/>
    <n v="63329"/>
    <n v="0"/>
    <n v="0"/>
    <s v="NI"/>
    <n v="49143"/>
    <s v="Bissendorf"/>
    <s v="Osnabrück"/>
    <x v="0"/>
    <s v="PV-Gebäude"/>
  </r>
  <r>
    <s v="Amprion"/>
    <n v="10003764"/>
    <s v="WESTNETZ GmbH"/>
    <x v="5042"/>
    <s v="SgK5120--Aug15"/>
    <x v="0"/>
    <s v="0 - 10 kW"/>
    <n v="5222"/>
    <n v="644.39"/>
    <n v="0"/>
    <s v="NI"/>
    <n v="49143"/>
    <s v="Bissendorf"/>
    <s v="Osnabrück"/>
    <x v="0"/>
    <s v="PV-Gebäude"/>
  </r>
  <r>
    <s v="Amprion"/>
    <n v="10003764"/>
    <s v="WESTNETZ GmbH"/>
    <x v="5042"/>
    <s v="SgK5122--Aug15"/>
    <x v="0"/>
    <s v="40 kW - 1 MW"/>
    <n v="59008"/>
    <n v="6331.56"/>
    <n v="0"/>
    <s v="NI"/>
    <n v="49143"/>
    <s v="Bissendorf"/>
    <s v="Osnabrück"/>
    <x v="0"/>
    <s v="PV-Gebäude"/>
  </r>
  <r>
    <s v="Amprion"/>
    <n v="10003764"/>
    <s v="WESTNETZ GmbH"/>
    <x v="5042"/>
    <s v="SgK5121--Aug15"/>
    <x v="0"/>
    <s v="10 - 40 kW"/>
    <n v="15668"/>
    <n v="1880.16"/>
    <n v="0"/>
    <s v="NI"/>
    <n v="49143"/>
    <s v="Bissendorf"/>
    <s v="Osnabrück"/>
    <x v="0"/>
    <s v="PV-Gebäude"/>
  </r>
  <r>
    <s v="Amprion"/>
    <n v="10003764"/>
    <s v="WESTNETZ GmbH"/>
    <x v="5043"/>
    <s v="SoK81a------02"/>
    <x v="0"/>
    <n v="0"/>
    <n v="1798"/>
    <n v="864.84"/>
    <n v="0"/>
    <s v="NI"/>
    <n v="49143"/>
    <s v="Bissendorf"/>
    <s v="Osnabrück"/>
    <x v="1"/>
    <s v="PV-Gebäude"/>
  </r>
  <r>
    <s v="Amprion"/>
    <n v="10003764"/>
    <s v="WESTNETZ GmbH"/>
    <x v="5044"/>
    <s v="SoK81a------02"/>
    <x v="0"/>
    <n v="0"/>
    <n v="2454"/>
    <n v="1180.3699999999999"/>
    <n v="0"/>
    <s v="NI"/>
    <n v="49326"/>
    <s v="Melle"/>
    <s v="Osnabrück"/>
    <x v="1"/>
    <s v="PV-Gebäude"/>
  </r>
  <r>
    <s v="Amprion"/>
    <n v="10003764"/>
    <s v="WESTNETZ GmbH"/>
    <x v="5045"/>
    <s v="SgK5120--Jul15"/>
    <x v="0"/>
    <s v="0 - 10 kW"/>
    <n v="3811"/>
    <n v="471.42"/>
    <n v="0"/>
    <s v="NI"/>
    <n v="49134"/>
    <s v="Wallenhorst"/>
    <s v="Osnabrück"/>
    <x v="0"/>
    <s v="PV-Gebäude"/>
  </r>
  <r>
    <s v="Amprion"/>
    <n v="10003764"/>
    <s v="WESTNETZ GmbH"/>
    <x v="5046"/>
    <s v="SoK81a------02"/>
    <x v="0"/>
    <n v="0"/>
    <n v="2035"/>
    <n v="978.84"/>
    <n v="0"/>
    <s v="NI"/>
    <n v="49326"/>
    <s v="Melle"/>
    <s v="Osnabrück"/>
    <x v="1"/>
    <s v="PV-Gebäude"/>
  </r>
  <r>
    <s v="Amprion"/>
    <n v="10003764"/>
    <s v="WESTNETZ GmbH"/>
    <x v="5047"/>
    <s v="SgK33420----11"/>
    <x v="1"/>
    <s v="0-30 kW, Rückvergütung für Selbstverbrauch bis 30% der Gesamterzeugung der Anlage"/>
    <n v="-904"/>
    <n v="-148.08000000000001"/>
    <n v="0"/>
    <s v="NI"/>
    <n v="49326"/>
    <s v="Melle"/>
    <s v="Osnabrück"/>
    <x v="0"/>
    <s v="PV-Gebäude"/>
  </r>
  <r>
    <s v="Amprion"/>
    <n v="10003764"/>
    <s v="WESTNETZ GmbH"/>
    <x v="5047"/>
    <s v="SgK33410----11"/>
    <x v="2"/>
    <s v="0-30 kW, selbstverbrauchte Erzeugung"/>
    <n v="904"/>
    <n v="259.81"/>
    <n v="0"/>
    <s v="NI"/>
    <n v="49326"/>
    <s v="Melle"/>
    <s v="Osnabrück"/>
    <x v="0"/>
    <s v="PV-Gebäude"/>
  </r>
  <r>
    <s v="Amprion"/>
    <n v="10003764"/>
    <s v="WESTNETZ GmbH"/>
    <x v="5047"/>
    <s v="SgK330------11"/>
    <x v="0"/>
    <s v="0-30 kW"/>
    <n v="6585"/>
    <n v="1892.53"/>
    <n v="0"/>
    <s v="NI"/>
    <n v="49326"/>
    <s v="Melle"/>
    <s v="Osnabrück"/>
    <x v="0"/>
    <s v="PV-Gebäude"/>
  </r>
  <r>
    <s v="Amprion"/>
    <n v="10003764"/>
    <s v="WESTNETZ GmbH"/>
    <x v="5048"/>
    <s v="SgK33420----11"/>
    <x v="1"/>
    <s v="0-30 kW, Rückvergütung für Selbstverbrauch bis 30% der Gesamterzeugung der Anlage"/>
    <n v="-926"/>
    <n v="-151.68"/>
    <n v="0"/>
    <s v="NI"/>
    <n v="49134"/>
    <s v="Wallenhorst"/>
    <s v="Osnabrück"/>
    <x v="0"/>
    <s v="PV-Gebäude"/>
  </r>
  <r>
    <s v="Amprion"/>
    <n v="10003764"/>
    <s v="WESTNETZ GmbH"/>
    <x v="5048"/>
    <s v="SgK33410----11"/>
    <x v="2"/>
    <s v="0-30 kW, selbstverbrauchte Erzeugung"/>
    <n v="926"/>
    <n v="266.13"/>
    <n v="0"/>
    <s v="NI"/>
    <n v="49134"/>
    <s v="Wallenhorst"/>
    <s v="Osnabrück"/>
    <x v="0"/>
    <s v="PV-Gebäude"/>
  </r>
  <r>
    <s v="Amprion"/>
    <n v="10003764"/>
    <s v="WESTNETZ GmbH"/>
    <x v="5048"/>
    <s v="SgK330------11"/>
    <x v="0"/>
    <s v="0-30 kW"/>
    <n v="2459"/>
    <n v="706.72"/>
    <n v="0"/>
    <s v="NI"/>
    <n v="49134"/>
    <s v="Wallenhorst"/>
    <s v="Osnabrück"/>
    <x v="0"/>
    <s v="PV-Gebäude"/>
  </r>
  <r>
    <s v="Amprion"/>
    <n v="10003764"/>
    <s v="WESTNETZ GmbH"/>
    <x v="5049"/>
    <s v="SoK81a------02"/>
    <x v="0"/>
    <n v="0"/>
    <n v="3725"/>
    <n v="1791.72"/>
    <n v="0"/>
    <s v="NI"/>
    <n v="49584"/>
    <s v="Fürstenau"/>
    <s v="Osnabrück"/>
    <x v="1"/>
    <s v="PV-Gebäude"/>
  </r>
  <r>
    <s v="Amprion"/>
    <n v="10003764"/>
    <s v="WESTNETZ GmbH"/>
    <x v="5050"/>
    <s v="SoK81a------02"/>
    <x v="0"/>
    <n v="0"/>
    <n v="3774"/>
    <n v="1815.29"/>
    <n v="0"/>
    <s v="NI"/>
    <n v="49584"/>
    <s v="Fürstenau"/>
    <s v="Osnabrück"/>
    <x v="1"/>
    <s v="PV-Gebäude"/>
  </r>
  <r>
    <s v="Amprion"/>
    <n v="10003764"/>
    <s v="WESTNETZ GmbH"/>
    <x v="5051"/>
    <s v="SgK5120--Aug15"/>
    <x v="0"/>
    <s v="0 - 10 kW"/>
    <n v="5404"/>
    <n v="666.85"/>
    <n v="0"/>
    <s v="NI"/>
    <n v="49637"/>
    <s v="Menslage"/>
    <s v="Osnabrück"/>
    <x v="0"/>
    <s v="PV-Gebäude"/>
  </r>
  <r>
    <s v="Amprion"/>
    <n v="10003764"/>
    <s v="WESTNETZ GmbH"/>
    <x v="5052"/>
    <s v="SoK81a------02"/>
    <x v="0"/>
    <n v="0"/>
    <n v="3738"/>
    <n v="1797.98"/>
    <n v="0"/>
    <s v="NI"/>
    <n v="49584"/>
    <s v="Fürstenau"/>
    <s v="Osnabrück"/>
    <x v="1"/>
    <s v="PV-Gebäude"/>
  </r>
  <r>
    <s v="Amprion"/>
    <n v="10003764"/>
    <s v="WESTNETZ GmbH"/>
    <x v="5053"/>
    <s v="SoK81a------02"/>
    <x v="0"/>
    <n v="0"/>
    <n v="3698"/>
    <n v="1778.74"/>
    <n v="0"/>
    <s v="NI"/>
    <n v="49584"/>
    <s v="Fürstenau"/>
    <s v="Osnabrück"/>
    <x v="1"/>
    <s v="PV-Gebäude"/>
  </r>
  <r>
    <s v="Amprion"/>
    <n v="10003764"/>
    <s v="WESTNETZ GmbH"/>
    <x v="5054"/>
    <s v="SgK5120--Okt15"/>
    <x v="0"/>
    <s v="0 - 10 kW"/>
    <n v="10100"/>
    <n v="1243.31"/>
    <n v="0"/>
    <s v="NI"/>
    <n v="49324"/>
    <s v="Melle"/>
    <s v="Osnabrück"/>
    <x v="0"/>
    <s v="PV-Gebäude"/>
  </r>
  <r>
    <s v="Amprion"/>
    <n v="10003764"/>
    <s v="WESTNETZ GmbH"/>
    <x v="5055"/>
    <s v="SgK5120--Aug15"/>
    <x v="0"/>
    <s v="0 - 10 kW"/>
    <n v="5874"/>
    <n v="724.85"/>
    <n v="0"/>
    <s v="NI"/>
    <n v="49201"/>
    <s v="Dissen am Teutoburger Wald"/>
    <s v="Osnabrück"/>
    <x v="0"/>
    <s v="PV-Gebäude"/>
  </r>
  <r>
    <s v="Amprion"/>
    <n v="10003764"/>
    <s v="WESTNETZ GmbH"/>
    <x v="5056"/>
    <s v="SgK3221--Mrz14"/>
    <x v="0"/>
    <s v="10 - 40 kW"/>
    <n v="1444"/>
    <n v="183.68"/>
    <n v="0"/>
    <s v="NI"/>
    <n v="49565"/>
    <s v="Bramsche"/>
    <s v="Osnabrück"/>
    <x v="0"/>
    <s v="PV-Gebäude"/>
  </r>
  <r>
    <s v="Amprion"/>
    <n v="10003764"/>
    <s v="WESTNETZ GmbH"/>
    <x v="5056"/>
    <s v="SgK33a2-----SV"/>
    <x v="3"/>
    <s v="Strommenge ohne EEG-Vergütung, durch Anlagenbetreiber oder durch Dritte verbraucht"/>
    <n v="18248"/>
    <n v="0"/>
    <n v="0"/>
    <s v="NI"/>
    <n v="49565"/>
    <s v="Bramsche"/>
    <s v="Osnabrück"/>
    <x v="0"/>
    <s v="PV-Gebäude"/>
  </r>
  <r>
    <s v="Amprion"/>
    <n v="10003764"/>
    <s v="WESTNETZ GmbH"/>
    <x v="5056"/>
    <s v="SgK3220--Mrz14"/>
    <x v="0"/>
    <s v="0 - 10 kW"/>
    <n v="1156"/>
    <n v="155.02000000000001"/>
    <n v="0"/>
    <s v="NI"/>
    <n v="49565"/>
    <s v="Bramsche"/>
    <s v="Osnabrück"/>
    <x v="0"/>
    <s v="PV-Gebäude"/>
  </r>
  <r>
    <s v="Amprion"/>
    <n v="10003764"/>
    <s v="WESTNETZ GmbH"/>
    <x v="5057"/>
    <s v="SgK33a2-----SV"/>
    <x v="3"/>
    <s v="Strommenge ohne EEG-Vergütung, durch Anlagenbetreiber oder durch Dritte verbraucht"/>
    <n v="4395"/>
    <n v="0"/>
    <n v="0"/>
    <s v="NI"/>
    <n v="49577"/>
    <s v="Ankum"/>
    <s v="Osnabrück"/>
    <x v="0"/>
    <s v="PV-Gebäude"/>
  </r>
  <r>
    <s v="Amprion"/>
    <n v="10003764"/>
    <s v="WESTNETZ GmbH"/>
    <x v="5057"/>
    <s v="SgK5121--Sep15"/>
    <x v="0"/>
    <s v="10 - 40 kW"/>
    <n v="15812"/>
    <n v="1892.7"/>
    <n v="0"/>
    <s v="NI"/>
    <n v="49577"/>
    <s v="Ankum"/>
    <s v="Osnabrück"/>
    <x v="0"/>
    <s v="PV-Gebäude"/>
  </r>
  <r>
    <s v="Amprion"/>
    <n v="10003764"/>
    <s v="WESTNETZ GmbH"/>
    <x v="5057"/>
    <s v="SgK5120--Sep15"/>
    <x v="0"/>
    <s v="0 - 10 kW"/>
    <n v="7970"/>
    <n v="981.11"/>
    <n v="0"/>
    <s v="NI"/>
    <n v="49577"/>
    <s v="Ankum"/>
    <s v="Osnabrück"/>
    <x v="0"/>
    <s v="PV-Gebäude"/>
  </r>
  <r>
    <s v="Amprion"/>
    <n v="10003764"/>
    <s v="WESTNETZ GmbH"/>
    <x v="5058"/>
    <s v="SoK81a------02"/>
    <x v="0"/>
    <n v="0"/>
    <n v="3098"/>
    <n v="1490.14"/>
    <n v="0"/>
    <s v="NI"/>
    <n v="49584"/>
    <s v="Fürstenau"/>
    <s v="Osnabrück"/>
    <x v="1"/>
    <s v="PV-Gebäude"/>
  </r>
  <r>
    <s v="Amprion"/>
    <n v="10003764"/>
    <s v="WESTNETZ GmbH"/>
    <x v="5059"/>
    <s v="SgK33420----12"/>
    <x v="1"/>
    <s v="0-30 kW, Rückvergütung für Selbstverbrauch bis 30% der Gesamterzeugung der Anlage"/>
    <n v="-1259"/>
    <n v="-206.22"/>
    <n v="0"/>
    <s v="NI"/>
    <n v="49597"/>
    <s v="Rieste"/>
    <s v="Osnabrück"/>
    <x v="0"/>
    <s v="PV-Gebäude"/>
  </r>
  <r>
    <s v="Amprion"/>
    <n v="10003764"/>
    <s v="WESTNETZ GmbH"/>
    <x v="5059"/>
    <s v="SgK330------12"/>
    <x v="0"/>
    <s v="0-30 kW"/>
    <n v="2818"/>
    <n v="688.44"/>
    <n v="0"/>
    <s v="NI"/>
    <n v="49597"/>
    <s v="Rieste"/>
    <s v="Osnabrück"/>
    <x v="0"/>
    <s v="PV-Gebäude"/>
  </r>
  <r>
    <s v="Amprion"/>
    <n v="10003764"/>
    <s v="WESTNETZ GmbH"/>
    <x v="5059"/>
    <s v="SgK33430----12"/>
    <x v="1"/>
    <s v="0-30 kW, Rückvergütung für Selbstverbrauch über 30% der Gesamterzeugung der Anlage"/>
    <n v="-121"/>
    <n v="-14.52"/>
    <n v="0"/>
    <s v="NI"/>
    <n v="49597"/>
    <s v="Rieste"/>
    <s v="Osnabrück"/>
    <x v="0"/>
    <s v="PV-Gebäude"/>
  </r>
  <r>
    <s v="Amprion"/>
    <n v="10003764"/>
    <s v="WESTNETZ GmbH"/>
    <x v="5059"/>
    <s v="SgK33410----12"/>
    <x v="2"/>
    <s v="0-30 kW, selbstverbrauchte Erzeugung"/>
    <n v="1380"/>
    <n v="337.13"/>
    <n v="0"/>
    <s v="NI"/>
    <n v="49597"/>
    <s v="Rieste"/>
    <s v="Osnabrück"/>
    <x v="0"/>
    <s v="PV-Gebäude"/>
  </r>
  <r>
    <s v="Amprion"/>
    <n v="10003764"/>
    <s v="WESTNETZ GmbH"/>
    <x v="5060"/>
    <s v="SgK3342-----09"/>
    <x v="1"/>
    <s v="0-30 kW, Rückvergütung für Selbstverbrauch"/>
    <n v="-1351"/>
    <n v="-243.18"/>
    <n v="0"/>
    <s v="NI"/>
    <n v="49143"/>
    <s v="Bissendorf"/>
    <s v="Osnabrück"/>
    <x v="0"/>
    <s v="PV-Gebäude"/>
  </r>
  <r>
    <s v="Amprion"/>
    <n v="10003764"/>
    <s v="WESTNETZ GmbH"/>
    <x v="5060"/>
    <s v="SgK330------09"/>
    <x v="0"/>
    <s v="0-30 kW"/>
    <n v="4297"/>
    <n v="1848.14"/>
    <n v="0"/>
    <s v="NI"/>
    <n v="49143"/>
    <s v="Bissendorf"/>
    <s v="Osnabrück"/>
    <x v="0"/>
    <s v="PV-Gebäude"/>
  </r>
  <r>
    <s v="Amprion"/>
    <n v="10003764"/>
    <s v="WESTNETZ GmbH"/>
    <x v="5060"/>
    <s v="SgK3341-----09"/>
    <x v="2"/>
    <s v="0-30 kW, selbstverbrauchte Erzeugung"/>
    <n v="1351"/>
    <n v="581.07000000000005"/>
    <n v="0"/>
    <s v="NI"/>
    <n v="49143"/>
    <s v="Bissendorf"/>
    <s v="Osnabrück"/>
    <x v="0"/>
    <s v="PV-Gebäude"/>
  </r>
  <r>
    <s v="Amprion"/>
    <n v="10003764"/>
    <s v="WESTNETZ GmbH"/>
    <x v="5061"/>
    <s v="SgK3220--Okt12"/>
    <x v="0"/>
    <s v="0 - 10 kW"/>
    <n v="4590"/>
    <n v="842.72"/>
    <n v="0"/>
    <s v="NI"/>
    <n v="49594"/>
    <s v="Alfhausen"/>
    <s v="Osnabrück"/>
    <x v="0"/>
    <s v="PV-Gebäude"/>
  </r>
  <r>
    <s v="Amprion"/>
    <n v="10003764"/>
    <s v="WESTNETZ GmbH"/>
    <x v="5062"/>
    <s v="SoK81a------02"/>
    <x v="0"/>
    <n v="0"/>
    <n v="2064"/>
    <n v="992.78"/>
    <n v="0"/>
    <s v="NI"/>
    <n v="49201"/>
    <s v="Dissen am Teutoburger Wald"/>
    <s v="Osnabrück"/>
    <x v="1"/>
    <s v="PV-Gebäude"/>
  </r>
  <r>
    <s v="Amprion"/>
    <n v="10003764"/>
    <s v="WESTNETZ GmbH"/>
    <x v="5063"/>
    <s v="SoK81a------02"/>
    <x v="0"/>
    <n v="0"/>
    <n v="1383"/>
    <n v="665.22"/>
    <n v="0"/>
    <s v="NI"/>
    <n v="49143"/>
    <s v="Bissendorf"/>
    <s v="Osnabrück"/>
    <x v="1"/>
    <s v="PV-Gebäude"/>
  </r>
  <r>
    <s v="Amprion"/>
    <n v="10003764"/>
    <s v="WESTNETZ GmbH"/>
    <x v="5064"/>
    <s v="SoK111------04"/>
    <x v="0"/>
    <s v="0-30 kW"/>
    <n v="198"/>
    <n v="113.65"/>
    <n v="0"/>
    <s v="NI"/>
    <n v="49143"/>
    <s v="Bissendorf"/>
    <s v="Osnabrück"/>
    <x v="1"/>
    <s v="PV-Gebäude"/>
  </r>
  <r>
    <s v="Amprion"/>
    <n v="10003764"/>
    <s v="WESTNETZ GmbH"/>
    <x v="5065"/>
    <s v="SgK3220--Jul12"/>
    <x v="0"/>
    <s v="0 - 10 kW"/>
    <n v="5896"/>
    <n v="1115.52"/>
    <n v="0"/>
    <s v="NI"/>
    <n v="49586"/>
    <s v="Merzen"/>
    <s v="Osnabrück"/>
    <x v="0"/>
    <s v="PV-Gebäude"/>
  </r>
  <r>
    <s v="Amprion"/>
    <n v="10003764"/>
    <s v="WESTNETZ GmbH"/>
    <x v="5066"/>
    <s v="SoK81a------01"/>
    <x v="0"/>
    <n v="0"/>
    <n v="3196"/>
    <n v="1617.82"/>
    <n v="0"/>
    <s v="NI"/>
    <n v="49134"/>
    <s v="Wallenhorst"/>
    <s v="Osnabrück"/>
    <x v="1"/>
    <s v="PV-Gebäude"/>
  </r>
  <r>
    <s v="Amprion"/>
    <n v="10003764"/>
    <s v="WESTNETZ GmbH"/>
    <x v="5067"/>
    <s v="SgK3221--Mai13"/>
    <x v="0"/>
    <s v="10 - 40 kW"/>
    <n v="407"/>
    <n v="60.36"/>
    <n v="0"/>
    <s v="NI"/>
    <n v="49186"/>
    <s v="Bad Iburg"/>
    <s v="Osnabrück"/>
    <x v="0"/>
    <s v="PV-Gebäude"/>
  </r>
  <r>
    <s v="Amprion"/>
    <n v="10003764"/>
    <s v="WESTNETZ GmbH"/>
    <x v="5067"/>
    <s v="SgK3220--Mai13"/>
    <x v="0"/>
    <s v="0 - 10 kW"/>
    <n v="7265"/>
    <n v="1135.52"/>
    <n v="0"/>
    <s v="NI"/>
    <n v="49186"/>
    <s v="Bad Iburg"/>
    <s v="Osnabrück"/>
    <x v="0"/>
    <s v="PV-Gebäude"/>
  </r>
  <r>
    <s v="Amprion"/>
    <n v="10003764"/>
    <s v="WESTNETZ GmbH"/>
    <x v="5067"/>
    <s v="SgK332-MIM-aMW"/>
    <x v="4"/>
    <s v="Verringerung auf Jahres-Marktwert nach § 33 Abs. 2 (Überschreitung 90 %) für Anlagen ohne RLM-Messung"/>
    <n v="852"/>
    <n v="29.6"/>
    <n v="0"/>
    <s v="NI"/>
    <n v="49186"/>
    <s v="Bad Iburg"/>
    <s v="Osnabrück"/>
    <x v="0"/>
    <s v="PV-Gebäude"/>
  </r>
  <r>
    <s v="Amprion"/>
    <n v="10003764"/>
    <s v="WESTNETZ GmbH"/>
    <x v="5068"/>
    <s v="SgK33420----11"/>
    <x v="1"/>
    <s v="0-30 kW, Rückvergütung für Selbstverbrauch bis 30% der Gesamterzeugung der Anlage"/>
    <n v="-4878"/>
    <n v="-799.02"/>
    <n v="0"/>
    <s v="NI"/>
    <n v="49326"/>
    <s v="Melle"/>
    <s v="Osnabrück"/>
    <x v="0"/>
    <s v="PV-Gebäude"/>
  </r>
  <r>
    <s v="Amprion"/>
    <n v="10003764"/>
    <s v="WESTNETZ GmbH"/>
    <x v="5068"/>
    <s v="SgK330------11"/>
    <x v="0"/>
    <s v="0-30 kW"/>
    <n v="11150"/>
    <n v="3204.51"/>
    <n v="0"/>
    <s v="NI"/>
    <n v="49326"/>
    <s v="Melle"/>
    <s v="Osnabrück"/>
    <x v="0"/>
    <s v="PV-Gebäude"/>
  </r>
  <r>
    <s v="Amprion"/>
    <n v="10003764"/>
    <s v="WESTNETZ GmbH"/>
    <x v="5068"/>
    <s v="SgK33430----11"/>
    <x v="1"/>
    <s v="0-30 kW, Rückvergütung für Selbstverbrauch über 30% der Gesamterzeugung der Anlage"/>
    <n v="-233"/>
    <n v="-27.96"/>
    <n v="0"/>
    <s v="NI"/>
    <n v="49326"/>
    <s v="Melle"/>
    <s v="Osnabrück"/>
    <x v="0"/>
    <s v="PV-Gebäude"/>
  </r>
  <r>
    <s v="Amprion"/>
    <n v="10003764"/>
    <s v="WESTNETZ GmbH"/>
    <x v="5068"/>
    <s v="SgK33410----11"/>
    <x v="2"/>
    <s v="0-30 kW, selbstverbrauchte Erzeugung"/>
    <n v="5111"/>
    <n v="1468.9"/>
    <n v="0"/>
    <s v="NI"/>
    <n v="49326"/>
    <s v="Melle"/>
    <s v="Osnabrück"/>
    <x v="0"/>
    <s v="PV-Gebäude"/>
  </r>
  <r>
    <s v="Amprion"/>
    <n v="10003764"/>
    <s v="WESTNETZ GmbH"/>
    <x v="5069"/>
    <s v="SgK5120--Okt15"/>
    <x v="0"/>
    <s v="0 - 10 kW"/>
    <n v="8260"/>
    <n v="1016.81"/>
    <n v="0"/>
    <s v="NI"/>
    <n v="49324"/>
    <s v="Melle"/>
    <s v="Osnabrück"/>
    <x v="0"/>
    <s v="PV-Gebäude"/>
  </r>
  <r>
    <s v="Amprion"/>
    <n v="10003764"/>
    <s v="WESTNETZ GmbH"/>
    <x v="5070"/>
    <s v="SgK5120--Jan16"/>
    <x v="0"/>
    <s v="0 - 10 kW"/>
    <n v="4174"/>
    <n v="513.82000000000005"/>
    <n v="0"/>
    <s v="NI"/>
    <n v="49134"/>
    <s v="Wallenhorst"/>
    <s v="Osnabrück"/>
    <x v="0"/>
    <s v="PV-Gebäude"/>
  </r>
  <r>
    <s v="Amprion"/>
    <n v="10003764"/>
    <s v="WESTNETZ GmbH"/>
    <x v="5071"/>
    <s v="SgK5120--Nov15"/>
    <x v="0"/>
    <s v="0 - 10 kW"/>
    <n v="5006"/>
    <n v="616.24"/>
    <n v="0"/>
    <s v="NI"/>
    <n v="49163"/>
    <s v="Bohmte"/>
    <s v="Osnabrück"/>
    <x v="0"/>
    <s v="PV-Gebäude"/>
  </r>
  <r>
    <s v="Amprion"/>
    <n v="10003764"/>
    <s v="WESTNETZ GmbH"/>
    <x v="5072"/>
    <s v="SoK81a------01"/>
    <x v="0"/>
    <n v="0"/>
    <n v="594"/>
    <n v="300.68"/>
    <n v="0"/>
    <s v="NI"/>
    <n v="49328"/>
    <s v="Melle"/>
    <s v="Osnabrück"/>
    <x v="1"/>
    <s v="PV-Gebäude"/>
  </r>
  <r>
    <s v="Amprion"/>
    <n v="10003764"/>
    <s v="WESTNETZ GmbH"/>
    <x v="5073"/>
    <s v="BiK33b1-MPMDez"/>
    <x v="5"/>
    <s v="Marktprämie für Kalendermonat Dezember"/>
    <n v="110018"/>
    <n v="41201.019999999997"/>
    <n v="0"/>
    <s v="NI"/>
    <n v="49586"/>
    <s v="Neuenkirchen"/>
    <s v="Osnabrück"/>
    <x v="3"/>
    <s v="Biomasse"/>
  </r>
  <r>
    <s v="Amprion"/>
    <n v="10003764"/>
    <s v="WESTNETZ GmbH"/>
    <x v="5073"/>
    <s v="BiK33b1-MPMOkt"/>
    <x v="5"/>
    <s v="Marktprämie für Kalendermonat Oktober"/>
    <n v="96534"/>
    <n v="17205.54"/>
    <n v="0"/>
    <s v="NI"/>
    <n v="49586"/>
    <s v="Neuenkirchen"/>
    <s v="Osnabrück"/>
    <x v="3"/>
    <s v="Biomasse"/>
  </r>
  <r>
    <s v="Amprion"/>
    <n v="10003764"/>
    <s v="WESTNETZ GmbH"/>
    <x v="5073"/>
    <s v="BiK33b1-MPMJan"/>
    <x v="5"/>
    <s v="Marktprämie für Kalendermonat Januar"/>
    <n v="149694"/>
    <n v="29016.02"/>
    <n v="0"/>
    <s v="NI"/>
    <n v="49586"/>
    <s v="Neuenkirchen"/>
    <s v="Osnabrück"/>
    <x v="3"/>
    <s v="Biomasse"/>
  </r>
  <r>
    <s v="Amprion"/>
    <n v="10003764"/>
    <s v="WESTNETZ GmbH"/>
    <x v="5073"/>
    <s v="BiK33b1-MPMJul"/>
    <x v="5"/>
    <s v="Marktprämie für Kalendermonat Juli"/>
    <n v="90075"/>
    <n v="15653.68"/>
    <n v="0"/>
    <s v="NI"/>
    <n v="49586"/>
    <s v="Neuenkirchen"/>
    <s v="Osnabrück"/>
    <x v="3"/>
    <s v="Biomasse"/>
  </r>
  <r>
    <s v="Amprion"/>
    <n v="10003764"/>
    <s v="WESTNETZ GmbH"/>
    <x v="5073"/>
    <s v="BiK33b1-MPMApr"/>
    <x v="5"/>
    <s v="Marktprämie für Kalendermonat April"/>
    <n v="150255"/>
    <n v="32472.12"/>
    <n v="0"/>
    <s v="NI"/>
    <n v="49586"/>
    <s v="Neuenkirchen"/>
    <s v="Osnabrück"/>
    <x v="3"/>
    <s v="Biomasse"/>
  </r>
  <r>
    <s v="Amprion"/>
    <n v="10003764"/>
    <s v="WESTNETZ GmbH"/>
    <x v="5073"/>
    <s v="BiK33b1-MPMJun"/>
    <x v="5"/>
    <s v="Marktprämie für Kalendermonat Juni"/>
    <n v="66445"/>
    <n v="19163.66"/>
    <n v="0"/>
    <s v="NI"/>
    <n v="49586"/>
    <s v="Neuenkirchen"/>
    <s v="Osnabrück"/>
    <x v="3"/>
    <s v="Biomasse"/>
  </r>
  <r>
    <s v="Amprion"/>
    <n v="10003764"/>
    <s v="WESTNETZ GmbH"/>
    <x v="5073"/>
    <s v="BiK33b1-MPMMrz"/>
    <x v="5"/>
    <s v="Marktprämie für Kalendermonat März"/>
    <n v="150460"/>
    <n v="32248.42"/>
    <n v="0"/>
    <s v="NI"/>
    <n v="49586"/>
    <s v="Neuenkirchen"/>
    <s v="Osnabrück"/>
    <x v="3"/>
    <s v="Biomasse"/>
  </r>
  <r>
    <s v="Amprion"/>
    <n v="10003764"/>
    <s v="WESTNETZ GmbH"/>
    <x v="5073"/>
    <s v="BiK33b1-MPMAug"/>
    <x v="5"/>
    <s v="Marktprämie für Kalendermonat August"/>
    <n v="112730"/>
    <n v="19728.7"/>
    <n v="0"/>
    <s v="NI"/>
    <n v="49586"/>
    <s v="Neuenkirchen"/>
    <s v="Osnabrück"/>
    <x v="3"/>
    <s v="Biomasse"/>
  </r>
  <r>
    <s v="Amprion"/>
    <n v="10003764"/>
    <s v="WESTNETZ GmbH"/>
    <x v="5073"/>
    <s v="BiK33b1-MPMSep"/>
    <x v="5"/>
    <s v="Marktprämie für Kalendermonat September"/>
    <n v="98166"/>
    <n v="16876.939999999999"/>
    <n v="0"/>
    <s v="NI"/>
    <n v="49586"/>
    <s v="Neuenkirchen"/>
    <s v="Osnabrück"/>
    <x v="3"/>
    <s v="Biomasse"/>
  </r>
  <r>
    <s v="Amprion"/>
    <n v="10003764"/>
    <s v="WESTNETZ GmbH"/>
    <x v="5073"/>
    <s v="BiK33b1-MPMFeb"/>
    <x v="5"/>
    <s v="Marktprämie für Kalendermonat Februar"/>
    <n v="131863"/>
    <n v="27344.36"/>
    <n v="0"/>
    <s v="NI"/>
    <n v="49586"/>
    <s v="Neuenkirchen"/>
    <s v="Osnabrück"/>
    <x v="3"/>
    <s v="Biomasse"/>
  </r>
  <r>
    <s v="Amprion"/>
    <n v="10003764"/>
    <s v="WESTNETZ GmbH"/>
    <x v="5073"/>
    <s v="BiK33b1-MPMNov"/>
    <x v="5"/>
    <s v="Marktprämie für Kalendermonat November"/>
    <n v="102977"/>
    <n v="17064.25"/>
    <n v="0"/>
    <s v="NI"/>
    <n v="49586"/>
    <s v="Neuenkirchen"/>
    <s v="Osnabrück"/>
    <x v="3"/>
    <s v="Biomasse"/>
  </r>
  <r>
    <s v="Amprion"/>
    <n v="10003764"/>
    <s v="WESTNETZ GmbH"/>
    <x v="5073"/>
    <s v="BiK33b1-MPMMai"/>
    <x v="5"/>
    <s v="Marktprämie für Kalendermonat Mai"/>
    <n v="148957"/>
    <n v="32161.919999999998"/>
    <n v="0"/>
    <s v="NI"/>
    <n v="49586"/>
    <s v="Neuenkirchen"/>
    <s v="Osnabrück"/>
    <x v="3"/>
    <s v="Biomasse"/>
  </r>
  <r>
    <s v="Amprion"/>
    <n v="10003764"/>
    <s v="WESTNETZ GmbH"/>
    <x v="5074"/>
    <s v="SoK81a------02"/>
    <x v="0"/>
    <n v="0"/>
    <n v="3410"/>
    <n v="1640.21"/>
    <n v="0"/>
    <s v="NI"/>
    <n v="49599"/>
    <s v="Voltlage"/>
    <s v="Osnabrück"/>
    <x v="1"/>
    <s v="PV-Gebäude"/>
  </r>
  <r>
    <s v="Amprion"/>
    <n v="10003764"/>
    <s v="WESTNETZ GmbH"/>
    <x v="5075"/>
    <s v="WiK33b1-MPMApr"/>
    <x v="5"/>
    <s v="Marktprämie für Kalendermonat April"/>
    <n v="163705"/>
    <n v="11524.83"/>
    <n v="0"/>
    <s v="NI"/>
    <n v="49328"/>
    <s v="Melle"/>
    <s v="Osnabrück"/>
    <x v="4"/>
    <s v="Windenergie"/>
  </r>
  <r>
    <s v="Amprion"/>
    <n v="10003764"/>
    <s v="WESTNETZ GmbH"/>
    <x v="5075"/>
    <s v="WiK33b1-MPMMai"/>
    <x v="5"/>
    <s v="Marktprämie für Kalendermonat Mai"/>
    <n v="97288"/>
    <n v="6595.15"/>
    <n v="0"/>
    <s v="NI"/>
    <n v="49328"/>
    <s v="Melle"/>
    <s v="Osnabrück"/>
    <x v="4"/>
    <s v="Windenergie"/>
  </r>
  <r>
    <s v="Amprion"/>
    <n v="10003764"/>
    <s v="WESTNETZ GmbH"/>
    <x v="5075"/>
    <s v="WiK33b1-MPMOkt"/>
    <x v="5"/>
    <s v="Marktprämie für Kalendermonat Oktober"/>
    <n v="333605"/>
    <n v="25113.78"/>
    <n v="0"/>
    <s v="NI"/>
    <n v="49328"/>
    <s v="Melle"/>
    <s v="Osnabrück"/>
    <x v="4"/>
    <s v="Windenergie"/>
  </r>
  <r>
    <s v="Amprion"/>
    <n v="10003764"/>
    <s v="WESTNETZ GmbH"/>
    <x v="5075"/>
    <s v="WiK33b1-MPMMrz"/>
    <x v="5"/>
    <s v="Marktprämie für Kalendermonat März"/>
    <n v="193408"/>
    <n v="12625.67"/>
    <n v="0"/>
    <s v="NI"/>
    <n v="49328"/>
    <s v="Melle"/>
    <s v="Osnabrück"/>
    <x v="4"/>
    <s v="Windenergie"/>
  </r>
  <r>
    <s v="Amprion"/>
    <n v="10003764"/>
    <s v="WESTNETZ GmbH"/>
    <x v="5075"/>
    <s v="WiK33b1-MPMFeb"/>
    <x v="5"/>
    <s v="Marktprämie für Kalendermonat Februar"/>
    <n v="312473"/>
    <n v="19082.73"/>
    <n v="0"/>
    <s v="NI"/>
    <n v="49328"/>
    <s v="Melle"/>
    <s v="Osnabrück"/>
    <x v="4"/>
    <s v="Windenergie"/>
  </r>
  <r>
    <s v="Amprion"/>
    <n v="10003764"/>
    <s v="WESTNETZ GmbH"/>
    <x v="5075"/>
    <s v="WiK33b1-MPMSep"/>
    <x v="5"/>
    <s v="Marktprämie für Kalendermonat September"/>
    <n v="159558"/>
    <n v="10586.67"/>
    <n v="0"/>
    <s v="NI"/>
    <n v="49328"/>
    <s v="Melle"/>
    <s v="Osnabrück"/>
    <x v="4"/>
    <s v="Windenergie"/>
  </r>
  <r>
    <s v="Amprion"/>
    <n v="10003764"/>
    <s v="WESTNETZ GmbH"/>
    <x v="5075"/>
    <s v="WiK33b1-MPMAug"/>
    <x v="5"/>
    <s v="Marktprämie für Kalendermonat August"/>
    <n v="103248"/>
    <n v="6895.93"/>
    <n v="0"/>
    <s v="NI"/>
    <n v="49328"/>
    <s v="Melle"/>
    <s v="Osnabrück"/>
    <x v="4"/>
    <s v="Windenergie"/>
  </r>
  <r>
    <s v="Amprion"/>
    <n v="10003764"/>
    <s v="WESTNETZ GmbH"/>
    <x v="5075"/>
    <s v="WiK33b1-MPMNov"/>
    <x v="5"/>
    <s v="Marktprämie für Kalendermonat November"/>
    <n v="249369"/>
    <n v="15740.17"/>
    <n v="0"/>
    <s v="NI"/>
    <n v="49328"/>
    <s v="Melle"/>
    <s v="Osnabrück"/>
    <x v="4"/>
    <s v="Windenergie"/>
  </r>
  <r>
    <s v="Amprion"/>
    <n v="10003764"/>
    <s v="WESTNETZ GmbH"/>
    <x v="5075"/>
    <s v="WiK33b1-MPMJun"/>
    <x v="5"/>
    <s v="Marktprämie für Kalendermonat Juni"/>
    <n v="171401"/>
    <n v="11742.68"/>
    <n v="0"/>
    <s v="NI"/>
    <n v="49328"/>
    <s v="Melle"/>
    <s v="Osnabrück"/>
    <x v="4"/>
    <s v="Windenergie"/>
  </r>
  <r>
    <s v="Amprion"/>
    <n v="10003764"/>
    <s v="WESTNETZ GmbH"/>
    <x v="5075"/>
    <s v="WiK33b1-MPMJul"/>
    <x v="5"/>
    <s v="Marktprämie für Kalendermonat Juli"/>
    <n v="126931"/>
    <n v="8260.67"/>
    <n v="0"/>
    <s v="NI"/>
    <n v="49328"/>
    <s v="Melle"/>
    <s v="Osnabrück"/>
    <x v="4"/>
    <s v="Windenergie"/>
  </r>
  <r>
    <s v="Amprion"/>
    <n v="10003764"/>
    <s v="WESTNETZ GmbH"/>
    <x v="5075"/>
    <s v="WiK33b1-MPMJan"/>
    <x v="5"/>
    <s v="Marktprämie für Kalendermonat Januar"/>
    <n v="190017"/>
    <n v="10135.51"/>
    <n v="0"/>
    <s v="NI"/>
    <n v="49328"/>
    <s v="Melle"/>
    <s v="Osnabrück"/>
    <x v="4"/>
    <s v="Windenergie"/>
  </r>
  <r>
    <s v="Amprion"/>
    <n v="10003764"/>
    <s v="WESTNETZ GmbH"/>
    <x v="5075"/>
    <s v="WiK33b1-MPMDez"/>
    <x v="5"/>
    <s v="Marktprämie für Kalendermonat Dezember"/>
    <n v="386438"/>
    <n v="27854.45"/>
    <n v="0"/>
    <s v="NI"/>
    <n v="49328"/>
    <s v="Melle"/>
    <s v="Osnabrück"/>
    <x v="4"/>
    <s v="Windenergie"/>
  </r>
  <r>
    <s v="Amprion"/>
    <n v="10003764"/>
    <s v="WESTNETZ GmbH"/>
    <x v="5076"/>
    <s v="WiK33b1-MPMNov"/>
    <x v="5"/>
    <s v="Marktprämie für Kalendermonat November"/>
    <n v="249369"/>
    <n v="15740.17"/>
    <n v="0"/>
    <s v="NI"/>
    <n v="49328"/>
    <s v="Melle"/>
    <s v="Osnabrück"/>
    <x v="4"/>
    <s v="Windenergie"/>
  </r>
  <r>
    <s v="Amprion"/>
    <n v="10003764"/>
    <s v="WESTNETZ GmbH"/>
    <x v="5076"/>
    <s v="WiK33b1-MPMMrz"/>
    <x v="5"/>
    <s v="Marktprämie für Kalendermonat März"/>
    <n v="193408"/>
    <n v="12625.67"/>
    <n v="0"/>
    <s v="NI"/>
    <n v="49328"/>
    <s v="Melle"/>
    <s v="Osnabrück"/>
    <x v="4"/>
    <s v="Windenergie"/>
  </r>
  <r>
    <s v="Amprion"/>
    <n v="10003764"/>
    <s v="WESTNETZ GmbH"/>
    <x v="5076"/>
    <s v="WiK33b1-MPMMai"/>
    <x v="5"/>
    <s v="Marktprämie für Kalendermonat Mai"/>
    <n v="97288"/>
    <n v="6595.15"/>
    <n v="0"/>
    <s v="NI"/>
    <n v="49328"/>
    <s v="Melle"/>
    <s v="Osnabrück"/>
    <x v="4"/>
    <s v="Windenergie"/>
  </r>
  <r>
    <s v="Amprion"/>
    <n v="10003764"/>
    <s v="WESTNETZ GmbH"/>
    <x v="5076"/>
    <s v="WiK33b1-MPMDez"/>
    <x v="5"/>
    <s v="Marktprämie für Kalendermonat Dezember"/>
    <n v="386438"/>
    <n v="27854.45"/>
    <n v="0"/>
    <s v="NI"/>
    <n v="49328"/>
    <s v="Melle"/>
    <s v="Osnabrück"/>
    <x v="4"/>
    <s v="Windenergie"/>
  </r>
  <r>
    <s v="Amprion"/>
    <n v="10003764"/>
    <s v="WESTNETZ GmbH"/>
    <x v="5076"/>
    <s v="WiK33b1-MPMSep"/>
    <x v="5"/>
    <s v="Marktprämie für Kalendermonat September"/>
    <n v="159558"/>
    <n v="10586.67"/>
    <n v="0"/>
    <s v="NI"/>
    <n v="49328"/>
    <s v="Melle"/>
    <s v="Osnabrück"/>
    <x v="4"/>
    <s v="Windenergie"/>
  </r>
  <r>
    <s v="Amprion"/>
    <n v="10003764"/>
    <s v="WESTNETZ GmbH"/>
    <x v="5076"/>
    <s v="WiK33b1-MPMJul"/>
    <x v="5"/>
    <s v="Marktprämie für Kalendermonat Juli"/>
    <n v="126931"/>
    <n v="8260.67"/>
    <n v="0"/>
    <s v="NI"/>
    <n v="49328"/>
    <s v="Melle"/>
    <s v="Osnabrück"/>
    <x v="4"/>
    <s v="Windenergie"/>
  </r>
  <r>
    <s v="Amprion"/>
    <n v="10003764"/>
    <s v="WESTNETZ GmbH"/>
    <x v="5076"/>
    <s v="WiK33b1-MPMFeb"/>
    <x v="5"/>
    <s v="Marktprämie für Kalendermonat Februar"/>
    <n v="312473"/>
    <n v="19082.73"/>
    <n v="0"/>
    <s v="NI"/>
    <n v="49328"/>
    <s v="Melle"/>
    <s v="Osnabrück"/>
    <x v="4"/>
    <s v="Windenergie"/>
  </r>
  <r>
    <s v="Amprion"/>
    <n v="10003764"/>
    <s v="WESTNETZ GmbH"/>
    <x v="5076"/>
    <s v="WiK33b1-MPMJun"/>
    <x v="5"/>
    <s v="Marktprämie für Kalendermonat Juni"/>
    <n v="171401"/>
    <n v="11742.68"/>
    <n v="0"/>
    <s v="NI"/>
    <n v="49328"/>
    <s v="Melle"/>
    <s v="Osnabrück"/>
    <x v="4"/>
    <s v="Windenergie"/>
  </r>
  <r>
    <s v="Amprion"/>
    <n v="10003764"/>
    <s v="WESTNETZ GmbH"/>
    <x v="5076"/>
    <s v="WiK33b1-MPMJan"/>
    <x v="5"/>
    <s v="Marktprämie für Kalendermonat Januar"/>
    <n v="190017"/>
    <n v="10135.51"/>
    <n v="0"/>
    <s v="NI"/>
    <n v="49328"/>
    <s v="Melle"/>
    <s v="Osnabrück"/>
    <x v="4"/>
    <s v="Windenergie"/>
  </r>
  <r>
    <s v="Amprion"/>
    <n v="10003764"/>
    <s v="WESTNETZ GmbH"/>
    <x v="5076"/>
    <s v="WiK33b1-MPMOkt"/>
    <x v="5"/>
    <s v="Marktprämie für Kalendermonat Oktober"/>
    <n v="333605"/>
    <n v="25113.78"/>
    <n v="0"/>
    <s v="NI"/>
    <n v="49328"/>
    <s v="Melle"/>
    <s v="Osnabrück"/>
    <x v="4"/>
    <s v="Windenergie"/>
  </r>
  <r>
    <s v="Amprion"/>
    <n v="10003764"/>
    <s v="WESTNETZ GmbH"/>
    <x v="5076"/>
    <s v="WiK33b1-MPMApr"/>
    <x v="5"/>
    <s v="Marktprämie für Kalendermonat April"/>
    <n v="163705"/>
    <n v="11524.83"/>
    <n v="0"/>
    <s v="NI"/>
    <n v="49328"/>
    <s v="Melle"/>
    <s v="Osnabrück"/>
    <x v="4"/>
    <s v="Windenergie"/>
  </r>
  <r>
    <s v="Amprion"/>
    <n v="10003764"/>
    <s v="WESTNETZ GmbH"/>
    <x v="5076"/>
    <s v="WiK33b1-MPMAug"/>
    <x v="5"/>
    <s v="Marktprämie für Kalendermonat August"/>
    <n v="103248"/>
    <n v="6895.93"/>
    <n v="0"/>
    <s v="NI"/>
    <n v="49328"/>
    <s v="Melle"/>
    <s v="Osnabrück"/>
    <x v="4"/>
    <s v="Windenergie"/>
  </r>
  <r>
    <s v="Amprion"/>
    <n v="10003764"/>
    <s v="WESTNETZ GmbH"/>
    <x v="5077"/>
    <s v="SgK5120--Jul15"/>
    <x v="0"/>
    <s v="0 - 10 kW"/>
    <n v="7310"/>
    <n v="904.25"/>
    <n v="0"/>
    <s v="NI"/>
    <n v="49163"/>
    <s v="Bohmte"/>
    <s v="Osnabrück"/>
    <x v="0"/>
    <s v="PV-Gebäude"/>
  </r>
  <r>
    <s v="Amprion"/>
    <n v="10003764"/>
    <s v="WESTNETZ GmbH"/>
    <x v="5078"/>
    <s v="SoK81a------02"/>
    <x v="0"/>
    <n v="0"/>
    <n v="5706"/>
    <n v="2744.59"/>
    <n v="0"/>
    <s v="NI"/>
    <n v="49324"/>
    <s v="Melle"/>
    <s v="Osnabrück"/>
    <x v="1"/>
    <s v="PV-Gebäude"/>
  </r>
  <r>
    <s v="Amprion"/>
    <n v="10003764"/>
    <s v="WESTNETZ GmbH"/>
    <x v="5079"/>
    <s v="SgK5120--Jan16"/>
    <x v="0"/>
    <s v="0 - 10 kW"/>
    <n v="1724"/>
    <n v="212.22"/>
    <n v="0"/>
    <s v="NI"/>
    <n v="49134"/>
    <s v="Wallenhorst"/>
    <s v="Osnabrück"/>
    <x v="0"/>
    <s v="PV-Gebäude"/>
  </r>
  <r>
    <s v="Amprion"/>
    <n v="10003764"/>
    <s v="WESTNETZ GmbH"/>
    <x v="5080"/>
    <s v="SgK33a2-----SV"/>
    <x v="3"/>
    <s v="Strommenge ohne EEG-Vergütung, durch Anlagenbetreiber oder durch Dritte verbraucht"/>
    <n v="59241"/>
    <n v="0"/>
    <n v="0"/>
    <s v="NI"/>
    <n v="49191"/>
    <s v="Belm"/>
    <s v="Osnabrück"/>
    <x v="0"/>
    <s v="PV-Gebäude"/>
  </r>
  <r>
    <s v="Amprion"/>
    <n v="10003764"/>
    <s v="WESTNETZ GmbH"/>
    <x v="5080"/>
    <s v="SgK5120--Okt15"/>
    <x v="0"/>
    <s v="0 - 10 kW"/>
    <n v="3652"/>
    <n v="449.56"/>
    <n v="0"/>
    <s v="NI"/>
    <n v="49191"/>
    <s v="Belm"/>
    <s v="Osnabrück"/>
    <x v="0"/>
    <s v="PV-Gebäude"/>
  </r>
  <r>
    <s v="Amprion"/>
    <n v="10003764"/>
    <s v="WESTNETZ GmbH"/>
    <x v="5080"/>
    <s v="SgK5121--Okt15"/>
    <x v="0"/>
    <s v="10 - 40 kW"/>
    <n v="10958"/>
    <n v="1311.67"/>
    <n v="0"/>
    <s v="NI"/>
    <n v="49191"/>
    <s v="Belm"/>
    <s v="Osnabrück"/>
    <x v="0"/>
    <s v="PV-Gebäude"/>
  </r>
  <r>
    <s v="Amprion"/>
    <n v="10003764"/>
    <s v="WESTNETZ GmbH"/>
    <x v="5080"/>
    <s v="SgK5122--Okt15"/>
    <x v="0"/>
    <s v="40 kW - 1 MW"/>
    <n v="26181"/>
    <n v="2803.99"/>
    <n v="0"/>
    <s v="NI"/>
    <n v="49191"/>
    <s v="Belm"/>
    <s v="Osnabrück"/>
    <x v="0"/>
    <s v="PV-Gebäude"/>
  </r>
  <r>
    <s v="Amprion"/>
    <n v="10003764"/>
    <s v="WESTNETZ GmbH"/>
    <x v="5081"/>
    <s v="SoK81a------02"/>
    <x v="0"/>
    <n v="0"/>
    <n v="1985"/>
    <n v="954.78"/>
    <n v="0"/>
    <s v="NI"/>
    <n v="49565"/>
    <s v="Bramsche"/>
    <s v="Osnabrück"/>
    <x v="1"/>
    <s v="PV-Gebäude"/>
  </r>
  <r>
    <s v="Amprion"/>
    <n v="10003764"/>
    <s v="WESTNETZ GmbH"/>
    <x v="5082"/>
    <s v="SgK33410----11"/>
    <x v="2"/>
    <s v="0-30 kW, selbstverbrauchte Erzeugung"/>
    <n v="1473"/>
    <n v="423.34"/>
    <n v="0"/>
    <s v="NI"/>
    <n v="49638"/>
    <s v="Nortrup"/>
    <s v="Osnabrück"/>
    <x v="0"/>
    <s v="PV-Gebäude"/>
  </r>
  <r>
    <s v="Amprion"/>
    <n v="10003764"/>
    <s v="WESTNETZ GmbH"/>
    <x v="5082"/>
    <s v="SgK330------11"/>
    <x v="0"/>
    <s v="0-30 kW"/>
    <n v="4108"/>
    <n v="1180.6400000000001"/>
    <n v="0"/>
    <s v="NI"/>
    <n v="49638"/>
    <s v="Nortrup"/>
    <s v="Osnabrück"/>
    <x v="0"/>
    <s v="PV-Gebäude"/>
  </r>
  <r>
    <s v="Amprion"/>
    <n v="10003764"/>
    <s v="WESTNETZ GmbH"/>
    <x v="5082"/>
    <s v="SgK33420----11"/>
    <x v="1"/>
    <s v="0-30 kW, Rückvergütung für Selbstverbrauch bis 30% der Gesamterzeugung der Anlage"/>
    <n v="-1473"/>
    <n v="-241.28"/>
    <n v="0"/>
    <s v="NI"/>
    <n v="49638"/>
    <s v="Nortrup"/>
    <s v="Osnabrück"/>
    <x v="0"/>
    <s v="PV-Gebäude"/>
  </r>
  <r>
    <s v="Amprion"/>
    <n v="10003764"/>
    <s v="WESTNETZ GmbH"/>
    <x v="5083"/>
    <s v="SoK81a------02"/>
    <x v="0"/>
    <n v="0"/>
    <n v="3647"/>
    <n v="1754.21"/>
    <n v="0"/>
    <s v="NI"/>
    <n v="49584"/>
    <s v="Fürstenau"/>
    <s v="Osnabrück"/>
    <x v="1"/>
    <s v="PV-Gebäude"/>
  </r>
  <r>
    <s v="Amprion"/>
    <n v="10003764"/>
    <s v="WESTNETZ GmbH"/>
    <x v="5084"/>
    <s v="SoK81a------02"/>
    <x v="0"/>
    <n v="0"/>
    <n v="2175"/>
    <n v="1046.18"/>
    <n v="0"/>
    <s v="NI"/>
    <n v="49324"/>
    <s v="Melle"/>
    <s v="Osnabrück"/>
    <x v="1"/>
    <s v="PV-Gebäude"/>
  </r>
  <r>
    <s v="Amprion"/>
    <n v="10003764"/>
    <s v="WESTNETZ GmbH"/>
    <x v="5085"/>
    <s v="SgK5120--Nov15"/>
    <x v="0"/>
    <s v="0 - 10 kW"/>
    <n v="7864"/>
    <n v="968.06"/>
    <n v="0"/>
    <s v="NI"/>
    <n v="49152"/>
    <s v="Bad Essen"/>
    <s v="Osnabrück"/>
    <x v="0"/>
    <s v="PV-Gebäude"/>
  </r>
  <r>
    <s v="Amprion"/>
    <n v="10003764"/>
    <s v="WESTNETZ GmbH"/>
    <x v="5086"/>
    <s v="SgK3220--Sep12"/>
    <x v="0"/>
    <s v="0 - 10 kW"/>
    <n v="3533"/>
    <n v="655.02"/>
    <n v="0"/>
    <s v="NI"/>
    <n v="49186"/>
    <s v="Bad Iburg"/>
    <s v="Osnabrück"/>
    <x v="0"/>
    <s v="PV-Gebäude"/>
  </r>
  <r>
    <s v="Amprion"/>
    <n v="10003764"/>
    <s v="WESTNETZ GmbH"/>
    <x v="5087"/>
    <s v="SgK5120--Mrz16"/>
    <x v="0"/>
    <s v="0 - 10 kW"/>
    <n v="4131"/>
    <n v="508.53"/>
    <n v="0"/>
    <s v="NI"/>
    <n v="49163"/>
    <s v="Bohmte"/>
    <s v="Osnabrück"/>
    <x v="0"/>
    <s v="PV-Gebäude"/>
  </r>
  <r>
    <s v="Amprion"/>
    <n v="10003764"/>
    <s v="WESTNETZ GmbH"/>
    <x v="5088"/>
    <s v="SoK81a------02"/>
    <x v="0"/>
    <n v="0"/>
    <n v="2220"/>
    <n v="1067.82"/>
    <n v="0"/>
    <s v="NI"/>
    <n v="49326"/>
    <s v="Melle"/>
    <s v="Osnabrück"/>
    <x v="1"/>
    <s v="PV-Gebäude"/>
  </r>
  <r>
    <s v="Amprion"/>
    <n v="10003764"/>
    <s v="WESTNETZ GmbH"/>
    <x v="5089"/>
    <s v="WiK71a------02"/>
    <x v="0"/>
    <s v="Anfangsvergütung"/>
    <n v="300645"/>
    <n v="27058.05"/>
    <n v="0"/>
    <s v="NI"/>
    <n v="49599"/>
    <s v="Voltlage"/>
    <s v="Osnabrück"/>
    <x v="2"/>
    <s v="Windenergie"/>
  </r>
  <r>
    <s v="Amprion"/>
    <n v="10003764"/>
    <s v="WESTNETZ GmbH"/>
    <x v="5090"/>
    <s v="SgK5120--Dez15"/>
    <x v="0"/>
    <s v="0 - 10 kW"/>
    <n v="4230"/>
    <n v="520.71"/>
    <n v="0"/>
    <s v="NI"/>
    <n v="49186"/>
    <s v="Bad Iburg"/>
    <s v="Osnabrück"/>
    <x v="0"/>
    <s v="PV-Gebäude"/>
  </r>
  <r>
    <s v="Amprion"/>
    <n v="10003764"/>
    <s v="WESTNETZ GmbH"/>
    <x v="5091"/>
    <s v="SgK5120--Mrz16"/>
    <x v="0"/>
    <s v="0 - 10 kW"/>
    <n v="4110"/>
    <n v="505.94"/>
    <n v="0"/>
    <s v="NI"/>
    <n v="49586"/>
    <s v="Merzen"/>
    <s v="Osnabrück"/>
    <x v="0"/>
    <s v="PV-Gebäude"/>
  </r>
  <r>
    <s v="Amprion"/>
    <n v="10003764"/>
    <s v="WESTNETZ GmbH"/>
    <x v="5092"/>
    <s v="SoK81a------02"/>
    <x v="0"/>
    <n v="0"/>
    <n v="3619"/>
    <n v="1740.74"/>
    <n v="0"/>
    <s v="NI"/>
    <n v="49584"/>
    <s v="Fürstenau"/>
    <s v="Osnabrück"/>
    <x v="1"/>
    <s v="PV-Gebäude"/>
  </r>
  <r>
    <s v="Amprion"/>
    <n v="10003764"/>
    <s v="WESTNETZ GmbH"/>
    <x v="5093"/>
    <s v="SoK81a------02"/>
    <x v="0"/>
    <n v="0"/>
    <n v="992"/>
    <n v="477.15"/>
    <n v="0"/>
    <s v="NI"/>
    <n v="49324"/>
    <s v="Melle"/>
    <s v="Osnabrück"/>
    <x v="1"/>
    <s v="PV-Gebäude"/>
  </r>
  <r>
    <s v="Amprion"/>
    <n v="10003764"/>
    <s v="WESTNETZ GmbH"/>
    <x v="5094"/>
    <s v="SgK5120--Nov15"/>
    <x v="0"/>
    <s v="0 - 10 kW"/>
    <n v="4314"/>
    <n v="531.04999999999995"/>
    <n v="0"/>
    <s v="NI"/>
    <n v="49152"/>
    <s v="Bad Essen"/>
    <s v="Osnabrück"/>
    <x v="0"/>
    <s v="PV-Gebäude"/>
  </r>
  <r>
    <s v="Amprion"/>
    <n v="10003764"/>
    <s v="WESTNETZ GmbH"/>
    <x v="5095"/>
    <s v="SgK33a2-----SV"/>
    <x v="3"/>
    <s v="Strommenge ohne EEG-Vergütung, durch Anlagenbetreiber oder durch Dritte verbraucht"/>
    <n v="10283"/>
    <n v="0"/>
    <n v="0"/>
    <s v="NI"/>
    <n v="49610"/>
    <s v="Quakenbrück"/>
    <s v="Osnabrück"/>
    <x v="0"/>
    <s v="PV-Gebäude"/>
  </r>
  <r>
    <s v="Amprion"/>
    <n v="10003764"/>
    <s v="WESTNETZ GmbH"/>
    <x v="5095"/>
    <s v="SgK3220--Dez13"/>
    <x v="0"/>
    <s v="0 - 10 kW"/>
    <n v="4214"/>
    <n v="584.9"/>
    <n v="0"/>
    <s v="NI"/>
    <n v="49610"/>
    <s v="Quakenbrück"/>
    <s v="Osnabrück"/>
    <x v="0"/>
    <s v="PV-Gebäude"/>
  </r>
  <r>
    <s v="Amprion"/>
    <n v="10003764"/>
    <s v="WESTNETZ GmbH"/>
    <x v="5095"/>
    <s v="SgK3221--Dez13"/>
    <x v="0"/>
    <s v="10 - 40 kW"/>
    <n v="8386"/>
    <n v="1104.44"/>
    <n v="0"/>
    <s v="NI"/>
    <n v="49610"/>
    <s v="Quakenbrück"/>
    <s v="Osnabrück"/>
    <x v="0"/>
    <s v="PV-Gebäude"/>
  </r>
  <r>
    <s v="Amprion"/>
    <n v="10003764"/>
    <s v="WESTNETZ GmbH"/>
    <x v="5096"/>
    <s v="SoK81a------02"/>
    <x v="0"/>
    <n v="0"/>
    <n v="4089"/>
    <n v="1966.81"/>
    <n v="0"/>
    <s v="NI"/>
    <n v="49584"/>
    <s v="Fürstenau"/>
    <s v="Osnabrück"/>
    <x v="1"/>
    <s v="PV-Gebäude"/>
  </r>
  <r>
    <s v="Amprion"/>
    <n v="10003764"/>
    <s v="WESTNETZ GmbH"/>
    <x v="5097"/>
    <s v="SoK81a------02"/>
    <x v="0"/>
    <n v="0"/>
    <n v="3735"/>
    <n v="1796.54"/>
    <n v="0"/>
    <s v="NI"/>
    <n v="49584"/>
    <s v="Fürstenau"/>
    <s v="Osnabrück"/>
    <x v="1"/>
    <s v="PV-Gebäude"/>
  </r>
  <r>
    <s v="Amprion"/>
    <n v="10003764"/>
    <s v="WESTNETZ GmbH"/>
    <x v="5098"/>
    <s v="SgK5120--Jun15"/>
    <x v="0"/>
    <s v="0 - 10 kW"/>
    <n v="8741"/>
    <n v="1083.8800000000001"/>
    <n v="0"/>
    <s v="NI"/>
    <n v="49626"/>
    <s v="Bippen"/>
    <s v="Osnabrück"/>
    <x v="0"/>
    <s v="PV-Gebäude"/>
  </r>
  <r>
    <s v="Amprion"/>
    <n v="10003764"/>
    <s v="WESTNETZ GmbH"/>
    <x v="5098"/>
    <s v="SgK5121--Jun15"/>
    <x v="0"/>
    <s v="10 - 40 kW"/>
    <n v="4441"/>
    <n v="535.58000000000004"/>
    <n v="0"/>
    <s v="NI"/>
    <n v="49626"/>
    <s v="Bippen"/>
    <s v="Osnabrück"/>
    <x v="0"/>
    <s v="PV-Gebäude"/>
  </r>
  <r>
    <s v="Amprion"/>
    <n v="10003764"/>
    <s v="WESTNETZ GmbH"/>
    <x v="5099"/>
    <s v="SoK81a------02"/>
    <x v="0"/>
    <n v="0"/>
    <n v="1164"/>
    <n v="559.88"/>
    <n v="0"/>
    <s v="NI"/>
    <n v="49324"/>
    <s v="Melle"/>
    <s v="Osnabrück"/>
    <x v="1"/>
    <s v="PV-Gebäude"/>
  </r>
  <r>
    <s v="Amprion"/>
    <n v="10003764"/>
    <s v="WESTNETZ GmbH"/>
    <x v="5100"/>
    <s v="SgK332------11"/>
    <x v="0"/>
    <s v="100 kW-1 MW"/>
    <n v="165734"/>
    <n v="42858.81"/>
    <n v="0"/>
    <s v="NI"/>
    <n v="49593"/>
    <s v="Bersenbrück"/>
    <s v="Osnabrück"/>
    <x v="0"/>
    <s v="PV-Gebäude"/>
  </r>
  <r>
    <s v="Amprion"/>
    <n v="10003764"/>
    <s v="WESTNETZ GmbH"/>
    <x v="5100"/>
    <s v="SgK33422----11"/>
    <x v="1"/>
    <s v="100-500 kW, Rückvergütung für Selbstverbrauch bis 30% der Gesamterzeugung der Anlage"/>
    <n v="-60144"/>
    <n v="-9851.59"/>
    <n v="0"/>
    <s v="NI"/>
    <n v="49593"/>
    <s v="Bersenbrück"/>
    <s v="Osnabrück"/>
    <x v="0"/>
    <s v="PV-Gebäude"/>
  </r>
  <r>
    <s v="Amprion"/>
    <n v="10003764"/>
    <s v="WESTNETZ GmbH"/>
    <x v="5100"/>
    <s v="SgK33411----11"/>
    <x v="2"/>
    <s v="30-100 kW, selbstverbrauchte Erzeugung"/>
    <n v="14263"/>
    <n v="3898.08"/>
    <n v="0"/>
    <s v="NI"/>
    <n v="49593"/>
    <s v="Bersenbrück"/>
    <s v="Osnabrück"/>
    <x v="0"/>
    <s v="PV-Gebäude"/>
  </r>
  <r>
    <s v="Amprion"/>
    <n v="10003764"/>
    <s v="WESTNETZ GmbH"/>
    <x v="5100"/>
    <s v="SgK33410----11"/>
    <x v="2"/>
    <s v="0-30 kW, selbstverbrauchte Erzeugung"/>
    <n v="6113"/>
    <n v="1756.88"/>
    <n v="0"/>
    <s v="NI"/>
    <n v="49593"/>
    <s v="Bersenbrück"/>
    <s v="Osnabrück"/>
    <x v="0"/>
    <s v="PV-Gebäude"/>
  </r>
  <r>
    <s v="Amprion"/>
    <n v="10003764"/>
    <s v="WESTNETZ GmbH"/>
    <x v="5100"/>
    <s v="SgK330------11"/>
    <x v="0"/>
    <s v="0-30 kW"/>
    <n v="16845"/>
    <n v="4841.25"/>
    <n v="0"/>
    <s v="NI"/>
    <n v="49593"/>
    <s v="Bersenbrück"/>
    <s v="Osnabrück"/>
    <x v="0"/>
    <s v="PV-Gebäude"/>
  </r>
  <r>
    <s v="Amprion"/>
    <n v="10003764"/>
    <s v="WESTNETZ GmbH"/>
    <x v="5100"/>
    <s v="SgK33420----11"/>
    <x v="1"/>
    <s v="0-30 kW, Rückvergütung für Selbstverbrauch bis 30% der Gesamterzeugung der Anlage"/>
    <n v="-6113"/>
    <n v="-1001.31"/>
    <n v="0"/>
    <s v="NI"/>
    <n v="49593"/>
    <s v="Bersenbrück"/>
    <s v="Osnabrück"/>
    <x v="0"/>
    <s v="PV-Gebäude"/>
  </r>
  <r>
    <s v="Amprion"/>
    <n v="10003764"/>
    <s v="WESTNETZ GmbH"/>
    <x v="5100"/>
    <s v="SgK331------11"/>
    <x v="0"/>
    <s v="30-100 kW"/>
    <n v="39302"/>
    <n v="10741.24"/>
    <n v="0"/>
    <s v="NI"/>
    <n v="49593"/>
    <s v="Bersenbrück"/>
    <s v="Osnabrück"/>
    <x v="0"/>
    <s v="PV-Gebäude"/>
  </r>
  <r>
    <s v="Amprion"/>
    <n v="10003764"/>
    <s v="WESTNETZ GmbH"/>
    <x v="5100"/>
    <s v="SgK33412----11"/>
    <x v="2"/>
    <s v="100-500 kW, selbstverbrauchte Erzeugung"/>
    <n v="60144"/>
    <n v="15553.24"/>
    <n v="0"/>
    <s v="NI"/>
    <n v="49593"/>
    <s v="Bersenbrück"/>
    <s v="Osnabrück"/>
    <x v="0"/>
    <s v="PV-Gebäude"/>
  </r>
  <r>
    <s v="Amprion"/>
    <n v="10003764"/>
    <s v="WESTNETZ GmbH"/>
    <x v="5100"/>
    <s v="SgK33421----11"/>
    <x v="1"/>
    <s v="30-100 kW, Rückvergütung für Selbstverbrauch bis 30% der Gesamterzeugung der Anlage"/>
    <n v="-14263"/>
    <n v="-2336.2800000000002"/>
    <n v="0"/>
    <s v="NI"/>
    <n v="49593"/>
    <s v="Bersenbrück"/>
    <s v="Osnabrück"/>
    <x v="0"/>
    <s v="PV-Gebäude"/>
  </r>
  <r>
    <s v="Amprion"/>
    <n v="10003764"/>
    <s v="WESTNETZ GmbH"/>
    <x v="5101"/>
    <s v="SgK5120--Dez15"/>
    <x v="0"/>
    <s v="0 - 10 kW"/>
    <n v="5843"/>
    <n v="719.27"/>
    <n v="0"/>
    <s v="NI"/>
    <n v="49637"/>
    <s v="Menslage"/>
    <s v="Osnabrück"/>
    <x v="0"/>
    <s v="PV-Gebäude"/>
  </r>
  <r>
    <s v="Amprion"/>
    <n v="10003764"/>
    <s v="WESTNETZ GmbH"/>
    <x v="5102"/>
    <s v="SgK33420----11"/>
    <x v="1"/>
    <s v="0-30 kW, Rückvergütung für Selbstverbrauch bis 30% der Gesamterzeugung der Anlage"/>
    <n v="-1496"/>
    <n v="-245.04"/>
    <n v="0"/>
    <s v="NI"/>
    <n v="49599"/>
    <s v="Voltlage"/>
    <s v="Osnabrück"/>
    <x v="0"/>
    <s v="PV-Gebäude"/>
  </r>
  <r>
    <s v="Amprion"/>
    <n v="10003764"/>
    <s v="WESTNETZ GmbH"/>
    <x v="5102"/>
    <s v="SgK330------11"/>
    <x v="0"/>
    <s v="0-30 kW"/>
    <n v="6140"/>
    <n v="1764.64"/>
    <n v="0"/>
    <s v="NI"/>
    <n v="49599"/>
    <s v="Voltlage"/>
    <s v="Osnabrück"/>
    <x v="0"/>
    <s v="PV-Gebäude"/>
  </r>
  <r>
    <s v="Amprion"/>
    <n v="10003764"/>
    <s v="WESTNETZ GmbH"/>
    <x v="5102"/>
    <s v="SgK33410----11"/>
    <x v="2"/>
    <s v="0-30 kW, selbstverbrauchte Erzeugung"/>
    <n v="1496"/>
    <n v="429.95"/>
    <n v="0"/>
    <s v="NI"/>
    <n v="49599"/>
    <s v="Voltlage"/>
    <s v="Osnabrück"/>
    <x v="0"/>
    <s v="PV-Gebäude"/>
  </r>
  <r>
    <s v="Amprion"/>
    <n v="10003764"/>
    <s v="WESTNETZ GmbH"/>
    <x v="5103"/>
    <s v="SgK5121--Mrz16"/>
    <x v="0"/>
    <s v="10 - 40 kW"/>
    <n v="7957"/>
    <n v="952.45"/>
    <n v="0"/>
    <s v="NI"/>
    <n v="49152"/>
    <s v="Bad Essen"/>
    <s v="Osnabrück"/>
    <x v="0"/>
    <s v="PV-Gebäude"/>
  </r>
  <r>
    <s v="Amprion"/>
    <n v="10003764"/>
    <s v="WESTNETZ GmbH"/>
    <x v="5103"/>
    <s v="SgK33a2-----SV"/>
    <x v="3"/>
    <s v="Strommenge ohne EEG-Vergütung, durch Anlagenbetreiber oder durch Dritte verbraucht"/>
    <n v="14294"/>
    <n v="0"/>
    <n v="0"/>
    <s v="NI"/>
    <n v="49152"/>
    <s v="Bad Essen"/>
    <s v="Osnabrück"/>
    <x v="0"/>
    <s v="PV-Gebäude"/>
  </r>
  <r>
    <s v="Amprion"/>
    <n v="10003764"/>
    <s v="WESTNETZ GmbH"/>
    <x v="5103"/>
    <s v="SgK5120--Mrz16"/>
    <x v="0"/>
    <s v="0 - 10 kW"/>
    <n v="3984"/>
    <n v="490.43"/>
    <n v="0"/>
    <s v="NI"/>
    <n v="49152"/>
    <s v="Bad Essen"/>
    <s v="Osnabrück"/>
    <x v="0"/>
    <s v="PV-Gebäude"/>
  </r>
  <r>
    <s v="Amprion"/>
    <n v="10003764"/>
    <s v="WESTNETZ GmbH"/>
    <x v="5104"/>
    <s v="SoK81a------02"/>
    <x v="0"/>
    <n v="0"/>
    <n v="927"/>
    <n v="445.89"/>
    <n v="0"/>
    <s v="NI"/>
    <n v="49610"/>
    <s v="Quakenbrück"/>
    <s v="Osnabrück"/>
    <x v="1"/>
    <s v="PV-Gebäude"/>
  </r>
  <r>
    <s v="Amprion"/>
    <n v="10003764"/>
    <s v="WESTNETZ GmbH"/>
    <x v="5105"/>
    <s v="SgK3220--Jun12"/>
    <x v="0"/>
    <s v="0 - 10 kW"/>
    <n v="6336"/>
    <n v="1210.81"/>
    <n v="0"/>
    <s v="NI"/>
    <n v="49214"/>
    <s v="Bad Rothenfelde"/>
    <s v="Osnabrück"/>
    <x v="0"/>
    <s v="PV-Gebäude"/>
  </r>
  <r>
    <s v="Amprion"/>
    <n v="10003764"/>
    <s v="WESTNETZ GmbH"/>
    <x v="5106"/>
    <s v="SgK5120--Jun16"/>
    <x v="0"/>
    <s v="0 - 10 kW"/>
    <n v="3229"/>
    <n v="397.49"/>
    <n v="0"/>
    <s v="NI"/>
    <n v="49577"/>
    <s v="Ankum"/>
    <s v="Osnabrück"/>
    <x v="0"/>
    <s v="PV-Gebäude"/>
  </r>
  <r>
    <s v="Amprion"/>
    <n v="10003764"/>
    <s v="WESTNETZ GmbH"/>
    <x v="5106"/>
    <s v="SgK2511------0"/>
    <x v="4"/>
    <s v="Verringerung auf null nach § 25 Abs. 1 Nr. 1 (Unterlassene Anmeldung im Anlagenregister)"/>
    <n v="3"/>
    <n v="0"/>
    <n v="0"/>
    <s v="NI"/>
    <n v="49577"/>
    <s v="Ankum"/>
    <s v="Osnabrück"/>
    <x v="0"/>
    <s v="PV-Gebäude"/>
  </r>
  <r>
    <s v="Amprion"/>
    <n v="10003764"/>
    <s v="WESTNETZ GmbH"/>
    <x v="5107"/>
    <s v="SoK81a------02"/>
    <x v="0"/>
    <n v="0"/>
    <n v="2789"/>
    <n v="1341.51"/>
    <n v="0"/>
    <s v="NI"/>
    <n v="49143"/>
    <s v="Bissendorf"/>
    <s v="Osnabrück"/>
    <x v="1"/>
    <s v="PV-Gebäude"/>
  </r>
  <r>
    <s v="Amprion"/>
    <n v="10003764"/>
    <s v="WESTNETZ GmbH"/>
    <x v="5108"/>
    <s v="SoK81a------02"/>
    <x v="0"/>
    <n v="0"/>
    <n v="1086"/>
    <n v="522.37"/>
    <n v="0"/>
    <s v="NI"/>
    <n v="49143"/>
    <s v="Bissendorf"/>
    <s v="Osnabrück"/>
    <x v="1"/>
    <s v="PV-Gebäude"/>
  </r>
  <r>
    <s v="Amprion"/>
    <n v="10003764"/>
    <s v="WESTNETZ GmbH"/>
    <x v="5109"/>
    <s v="SgK3221--Jun14"/>
    <x v="0"/>
    <s v="10 - 40 kW"/>
    <n v="16399"/>
    <n v="2023.64"/>
    <n v="0"/>
    <s v="NI"/>
    <n v="49328"/>
    <s v="Melle"/>
    <s v="Osnabrück"/>
    <x v="0"/>
    <s v="PV-Gebäude"/>
  </r>
  <r>
    <s v="Amprion"/>
    <n v="10003764"/>
    <s v="WESTNETZ GmbH"/>
    <x v="5109"/>
    <s v="SgK33a2-----SV"/>
    <x v="3"/>
    <s v="Strommenge ohne EEG-Vergütung, durch Anlagenbetreiber oder durch Dritte verbraucht"/>
    <n v="11935"/>
    <n v="0"/>
    <n v="0"/>
    <s v="NI"/>
    <n v="49328"/>
    <s v="Melle"/>
    <s v="Osnabrück"/>
    <x v="0"/>
    <s v="PV-Gebäude"/>
  </r>
  <r>
    <s v="Amprion"/>
    <n v="10003764"/>
    <s v="WESTNETZ GmbH"/>
    <x v="5109"/>
    <s v="SgK3220--Jun14"/>
    <x v="0"/>
    <s v="0 - 10 kW"/>
    <n v="6508"/>
    <n v="846.69"/>
    <n v="0"/>
    <s v="NI"/>
    <n v="49328"/>
    <s v="Melle"/>
    <s v="Osnabrück"/>
    <x v="0"/>
    <s v="PV-Gebäude"/>
  </r>
  <r>
    <s v="Amprion"/>
    <n v="10003764"/>
    <s v="WESTNETZ GmbH"/>
    <x v="5110"/>
    <s v="SgK3220--Aug13"/>
    <x v="0"/>
    <s v="0 - 10 kW"/>
    <n v="954"/>
    <n v="141.19"/>
    <n v="0"/>
    <s v="NI"/>
    <n v="49134"/>
    <s v="Wallenhorst"/>
    <s v="Osnabrück"/>
    <x v="0"/>
    <s v="PV-Gebäude"/>
  </r>
  <r>
    <s v="Amprion"/>
    <n v="10003764"/>
    <s v="WESTNETZ GmbH"/>
    <x v="5111"/>
    <s v="SgK3220--Jan13"/>
    <x v="0"/>
    <s v="0 - 10 kW"/>
    <n v="7973"/>
    <n v="1357"/>
    <n v="0"/>
    <s v="NI"/>
    <n v="49134"/>
    <s v="Wallenhorst"/>
    <s v="Osnabrück"/>
    <x v="0"/>
    <s v="PV-Gebäude"/>
  </r>
  <r>
    <s v="Amprion"/>
    <n v="10003764"/>
    <s v="WESTNETZ GmbH"/>
    <x v="5111"/>
    <s v="SgK33a2-----SV"/>
    <x v="3"/>
    <s v="Strommenge ohne EEG-Vergütung, durch Anlagenbetreiber oder durch Dritte verbraucht"/>
    <n v="1463"/>
    <n v="0"/>
    <n v="0"/>
    <s v="NI"/>
    <n v="49134"/>
    <s v="Wallenhorst"/>
    <s v="Osnabrück"/>
    <x v="0"/>
    <s v="PV-Gebäude"/>
  </r>
  <r>
    <s v="Amprion"/>
    <n v="10003764"/>
    <s v="WESTNETZ GmbH"/>
    <x v="5111"/>
    <s v="SgK3221--Jan13"/>
    <x v="0"/>
    <s v="10 - 40 kW"/>
    <n v="267"/>
    <n v="43.09"/>
    <n v="0"/>
    <s v="NI"/>
    <n v="49134"/>
    <s v="Wallenhorst"/>
    <s v="Osnabrück"/>
    <x v="0"/>
    <s v="PV-Gebäude"/>
  </r>
  <r>
    <s v="Amprion"/>
    <n v="10003764"/>
    <s v="WESTNETZ GmbH"/>
    <x v="5112"/>
    <s v="SgK5120--Nov15"/>
    <x v="0"/>
    <s v="0 - 10 kW"/>
    <n v="6277"/>
    <n v="772.7"/>
    <n v="0"/>
    <s v="NI"/>
    <n v="49610"/>
    <s v="Quakenbrück"/>
    <s v="Osnabrück"/>
    <x v="0"/>
    <s v="PV-Gebäude"/>
  </r>
  <r>
    <s v="Amprion"/>
    <n v="10003764"/>
    <s v="WESTNETZ GmbH"/>
    <x v="5113"/>
    <s v="SgK5120--Jan16"/>
    <x v="0"/>
    <s v="0 - 10 kW"/>
    <n v="3231"/>
    <n v="397.74"/>
    <n v="0"/>
    <s v="NI"/>
    <n v="49186"/>
    <s v="Bad Iburg"/>
    <s v="Osnabrück"/>
    <x v="0"/>
    <s v="PV-Gebäude"/>
  </r>
  <r>
    <s v="Amprion"/>
    <n v="10003764"/>
    <s v="WESTNETZ GmbH"/>
    <x v="5114"/>
    <s v="SgK33a2-----SV"/>
    <x v="3"/>
    <s v="Strommenge ohne EEG-Vergütung, durch Anlagenbetreiber oder durch Dritte verbraucht"/>
    <n v="26950"/>
    <n v="0"/>
    <n v="0"/>
    <s v="NI"/>
    <n v="49179"/>
    <s v="Ostercappeln"/>
    <s v="Osnabrück"/>
    <x v="0"/>
    <s v="PV-Gebäude"/>
  </r>
  <r>
    <s v="Amprion"/>
    <n v="10003764"/>
    <s v="WESTNETZ GmbH"/>
    <x v="5114"/>
    <s v="SgK3221--Jul14"/>
    <x v="0"/>
    <s v="10 - 40 kW"/>
    <n v="19324"/>
    <n v="2361.39"/>
    <n v="0"/>
    <s v="NI"/>
    <n v="49179"/>
    <s v="Ostercappeln"/>
    <s v="Osnabrück"/>
    <x v="0"/>
    <s v="PV-Gebäude"/>
  </r>
  <r>
    <s v="Amprion"/>
    <n v="10003764"/>
    <s v="WESTNETZ GmbH"/>
    <x v="5114"/>
    <s v="SgK3222--Jul14"/>
    <x v="0"/>
    <s v="40 kW - 1 MW"/>
    <n v="34785"/>
    <n v="3791.56"/>
    <n v="0"/>
    <s v="NI"/>
    <n v="49179"/>
    <s v="Ostercappeln"/>
    <s v="Osnabrück"/>
    <x v="0"/>
    <s v="PV-Gebäude"/>
  </r>
  <r>
    <s v="Amprion"/>
    <n v="10003764"/>
    <s v="WESTNETZ GmbH"/>
    <x v="5114"/>
    <s v="SgK3220--Jul14"/>
    <x v="0"/>
    <s v="0 - 10 kW"/>
    <n v="6441"/>
    <n v="829.6"/>
    <n v="0"/>
    <s v="NI"/>
    <n v="49179"/>
    <s v="Ostercappeln"/>
    <s v="Osnabrück"/>
    <x v="0"/>
    <s v="PV-Gebäude"/>
  </r>
  <r>
    <s v="Amprion"/>
    <n v="10003764"/>
    <s v="WESTNETZ GmbH"/>
    <x v="5115"/>
    <s v="SgK33420----11"/>
    <x v="1"/>
    <s v="0-30 kW, Rückvergütung für Selbstverbrauch bis 30% der Gesamterzeugung der Anlage"/>
    <n v="-1217"/>
    <n v="-199.34"/>
    <n v="0"/>
    <s v="NI"/>
    <n v="49328"/>
    <s v="Melle"/>
    <s v="Osnabrück"/>
    <x v="0"/>
    <s v="PV-Gebäude"/>
  </r>
  <r>
    <s v="Amprion"/>
    <n v="10003764"/>
    <s v="WESTNETZ GmbH"/>
    <x v="5115"/>
    <s v="SgK330------11"/>
    <x v="0"/>
    <s v="0-30 kW"/>
    <n v="2355"/>
    <n v="676.83"/>
    <n v="0"/>
    <s v="NI"/>
    <n v="49328"/>
    <s v="Melle"/>
    <s v="Osnabrück"/>
    <x v="0"/>
    <s v="PV-Gebäude"/>
  </r>
  <r>
    <s v="Amprion"/>
    <n v="10003764"/>
    <s v="WESTNETZ GmbH"/>
    <x v="5115"/>
    <s v="SgK33410----11"/>
    <x v="2"/>
    <s v="0-30 kW, selbstverbrauchte Erzeugung"/>
    <n v="1703"/>
    <n v="489.44"/>
    <n v="0"/>
    <s v="NI"/>
    <n v="49328"/>
    <s v="Melle"/>
    <s v="Osnabrück"/>
    <x v="0"/>
    <s v="PV-Gebäude"/>
  </r>
  <r>
    <s v="Amprion"/>
    <n v="10003764"/>
    <s v="WESTNETZ GmbH"/>
    <x v="5115"/>
    <s v="SgK33430----11"/>
    <x v="1"/>
    <s v="0-30 kW, Rückvergütung für Selbstverbrauch über 30% der Gesamterzeugung der Anlage"/>
    <n v="-486"/>
    <n v="-58.32"/>
    <n v="0"/>
    <s v="NI"/>
    <n v="49328"/>
    <s v="Melle"/>
    <s v="Osnabrück"/>
    <x v="0"/>
    <s v="PV-Gebäude"/>
  </r>
  <r>
    <s v="Amprion"/>
    <n v="10003764"/>
    <s v="WESTNETZ GmbH"/>
    <x v="5116"/>
    <s v="SgK33420----11"/>
    <x v="1"/>
    <s v="0-30 kW, Rückvergütung für Selbstverbrauch bis 30% der Gesamterzeugung der Anlage"/>
    <n v="-3308"/>
    <n v="-541.85"/>
    <n v="0"/>
    <s v="NI"/>
    <n v="49143"/>
    <s v="Bissendorf"/>
    <s v="Osnabrück"/>
    <x v="0"/>
    <s v="PV-Gebäude"/>
  </r>
  <r>
    <s v="Amprion"/>
    <n v="10003764"/>
    <s v="WESTNETZ GmbH"/>
    <x v="5116"/>
    <s v="SgK33410----11"/>
    <x v="2"/>
    <s v="0-30 kW, selbstverbrauchte Erzeugung"/>
    <n v="3446"/>
    <n v="990.38"/>
    <n v="0"/>
    <s v="NI"/>
    <n v="49143"/>
    <s v="Bissendorf"/>
    <s v="Osnabrück"/>
    <x v="0"/>
    <s v="PV-Gebäude"/>
  </r>
  <r>
    <s v="Amprion"/>
    <n v="10003764"/>
    <s v="WESTNETZ GmbH"/>
    <x v="5116"/>
    <s v="SgK33430----11"/>
    <x v="1"/>
    <s v="0-30 kW, Rückvergütung für Selbstverbrauch über 30% der Gesamterzeugung der Anlage"/>
    <n v="-138"/>
    <n v="-16.559999999999999"/>
    <n v="0"/>
    <s v="NI"/>
    <n v="49143"/>
    <s v="Bissendorf"/>
    <s v="Osnabrück"/>
    <x v="0"/>
    <s v="PV-Gebäude"/>
  </r>
  <r>
    <s v="Amprion"/>
    <n v="10003764"/>
    <s v="WESTNETZ GmbH"/>
    <x v="5116"/>
    <s v="SgK330------11"/>
    <x v="0"/>
    <s v="0-30 kW"/>
    <n v="7580"/>
    <n v="2178.4899999999998"/>
    <n v="0"/>
    <s v="NI"/>
    <n v="49143"/>
    <s v="Bissendorf"/>
    <s v="Osnabrück"/>
    <x v="0"/>
    <s v="PV-Gebäude"/>
  </r>
  <r>
    <s v="Amprion"/>
    <n v="10003764"/>
    <s v="WESTNETZ GmbH"/>
    <x v="5117"/>
    <s v="SoK81a------02"/>
    <x v="0"/>
    <n v="0"/>
    <n v="3839"/>
    <n v="1846.56"/>
    <n v="0"/>
    <s v="NI"/>
    <n v="49584"/>
    <s v="Fürstenau"/>
    <s v="Osnabrück"/>
    <x v="1"/>
    <s v="PV-Gebäude"/>
  </r>
  <r>
    <s v="Amprion"/>
    <n v="10003764"/>
    <s v="WESTNETZ GmbH"/>
    <x v="5118"/>
    <s v="SgK5120--Apr16"/>
    <x v="0"/>
    <s v="0 - 10 kW"/>
    <n v="2346"/>
    <n v="288.79000000000002"/>
    <n v="0"/>
    <s v="NI"/>
    <n v="49597"/>
    <s v="Rieste"/>
    <s v="Osnabrück"/>
    <x v="0"/>
    <s v="PV-Gebäude"/>
  </r>
  <r>
    <s v="Amprion"/>
    <n v="10003764"/>
    <s v="WESTNETZ GmbH"/>
    <x v="5119"/>
    <s v="SoK81a------02"/>
    <x v="0"/>
    <n v="0"/>
    <n v="2669"/>
    <n v="1283.79"/>
    <n v="0"/>
    <s v="NI"/>
    <n v="49143"/>
    <s v="Bissendorf"/>
    <s v="Osnabrück"/>
    <x v="1"/>
    <s v="PV-Gebäude"/>
  </r>
  <r>
    <s v="Amprion"/>
    <n v="10003764"/>
    <s v="WESTNETZ GmbH"/>
    <x v="5120"/>
    <s v="SgK33410----11"/>
    <x v="2"/>
    <s v="0-30 kW, selbstverbrauchte Erzeugung"/>
    <n v="5290"/>
    <n v="1520.35"/>
    <n v="0"/>
    <s v="NI"/>
    <n v="49577"/>
    <s v="Ankum"/>
    <s v="Osnabrück"/>
    <x v="0"/>
    <s v="PV-Gebäude"/>
  </r>
  <r>
    <s v="Amprion"/>
    <n v="10003764"/>
    <s v="WESTNETZ GmbH"/>
    <x v="5120"/>
    <s v="SgK33420----11"/>
    <x v="1"/>
    <s v="0-30 kW, Rückvergütung für Selbstverbrauch bis 30% der Gesamterzeugung der Anlage"/>
    <n v="-3025"/>
    <n v="-495.5"/>
    <n v="0"/>
    <s v="NI"/>
    <n v="49577"/>
    <s v="Ankum"/>
    <s v="Osnabrück"/>
    <x v="0"/>
    <s v="PV-Gebäude"/>
  </r>
  <r>
    <s v="Amprion"/>
    <n v="10003764"/>
    <s v="WESTNETZ GmbH"/>
    <x v="5120"/>
    <s v="SgK33430----11"/>
    <x v="1"/>
    <s v="0-30 kW, Rückvergütung für Selbstverbrauch über 30% der Gesamterzeugung der Anlage"/>
    <n v="-2265"/>
    <n v="-271.8"/>
    <n v="0"/>
    <s v="NI"/>
    <n v="49577"/>
    <s v="Ankum"/>
    <s v="Osnabrück"/>
    <x v="0"/>
    <s v="PV-Gebäude"/>
  </r>
  <r>
    <s v="Amprion"/>
    <n v="10003764"/>
    <s v="WESTNETZ GmbH"/>
    <x v="5120"/>
    <s v="SgK330------11"/>
    <x v="0"/>
    <s v="0-30 kW"/>
    <n v="4794"/>
    <n v="1377.8"/>
    <n v="0"/>
    <s v="NI"/>
    <n v="49577"/>
    <s v="Ankum"/>
    <s v="Osnabrück"/>
    <x v="0"/>
    <s v="PV-Gebäude"/>
  </r>
  <r>
    <s v="Amprion"/>
    <n v="10003764"/>
    <s v="WESTNETZ GmbH"/>
    <x v="5121"/>
    <s v="SgK33430----12"/>
    <x v="1"/>
    <s v="0-30 kW, Rückvergütung für Selbstverbrauch über 30% der Gesamterzeugung der Anlage"/>
    <n v="-2979"/>
    <n v="-357.48"/>
    <n v="0"/>
    <s v="NI"/>
    <n v="49577"/>
    <s v="Ankum"/>
    <s v="Osnabrück"/>
    <x v="0"/>
    <s v="PV-Gebäude"/>
  </r>
  <r>
    <s v="Amprion"/>
    <n v="10003764"/>
    <s v="WESTNETZ GmbH"/>
    <x v="5121"/>
    <s v="SgK33410----12"/>
    <x v="2"/>
    <s v="0-30 kW, selbstverbrauchte Erzeugung"/>
    <n v="6959"/>
    <n v="1700.08"/>
    <n v="0"/>
    <s v="NI"/>
    <n v="49577"/>
    <s v="Ankum"/>
    <s v="Osnabrück"/>
    <x v="0"/>
    <s v="PV-Gebäude"/>
  </r>
  <r>
    <s v="Amprion"/>
    <n v="10003764"/>
    <s v="WESTNETZ GmbH"/>
    <x v="5121"/>
    <s v="SgK33420----12"/>
    <x v="1"/>
    <s v="0-30 kW, Rückvergütung für Selbstverbrauch bis 30% der Gesamterzeugung der Anlage"/>
    <n v="-3980"/>
    <n v="-651.91999999999996"/>
    <n v="0"/>
    <s v="NI"/>
    <n v="49577"/>
    <s v="Ankum"/>
    <s v="Osnabrück"/>
    <x v="0"/>
    <s v="PV-Gebäude"/>
  </r>
  <r>
    <s v="Amprion"/>
    <n v="10003764"/>
    <s v="WESTNETZ GmbH"/>
    <x v="5121"/>
    <s v="SgK330------12"/>
    <x v="0"/>
    <s v="0-30 kW"/>
    <n v="6306"/>
    <n v="1540.56"/>
    <n v="0"/>
    <s v="NI"/>
    <n v="49577"/>
    <s v="Ankum"/>
    <s v="Osnabrück"/>
    <x v="0"/>
    <s v="PV-Gebäude"/>
  </r>
  <r>
    <s v="Amprion"/>
    <n v="10003764"/>
    <s v="WESTNETZ GmbH"/>
    <x v="5122"/>
    <s v="SgK5120--Dez15"/>
    <x v="0"/>
    <s v="0 - 10 kW"/>
    <n v="10209"/>
    <n v="1256.73"/>
    <n v="0"/>
    <s v="NI"/>
    <n v="49201"/>
    <s v="Dissen am Teutoburger Wald"/>
    <s v="Osnabrück"/>
    <x v="0"/>
    <s v="PV-Gebäude"/>
  </r>
  <r>
    <s v="Amprion"/>
    <n v="10003764"/>
    <s v="WESTNETZ GmbH"/>
    <x v="5123"/>
    <s v="SgK3220--Feb13"/>
    <x v="0"/>
    <s v="0 - 10 kW"/>
    <n v="2317"/>
    <n v="385.55"/>
    <n v="0"/>
    <s v="NI"/>
    <n v="49597"/>
    <s v="Rieste"/>
    <s v="Osnabrück"/>
    <x v="0"/>
    <s v="PV-Gebäude"/>
  </r>
  <r>
    <s v="Amprion"/>
    <n v="10003764"/>
    <s v="WESTNETZ GmbH"/>
    <x v="5124"/>
    <s v="WnK33b1-MPMDez"/>
    <x v="5"/>
    <s v="Marktprämie für Kalendermonat Dezember"/>
    <n v="927982"/>
    <n v="60300.26"/>
    <n v="0"/>
    <s v="NI"/>
    <n v="49565"/>
    <s v="Bramsche"/>
    <s v="Osnabrück"/>
    <x v="2"/>
    <s v="Windenergie"/>
  </r>
  <r>
    <s v="Amprion"/>
    <n v="10003764"/>
    <s v="WESTNETZ GmbH"/>
    <x v="5124"/>
    <s v="WnK33b1-MPMNov"/>
    <x v="5"/>
    <s v="Marktprämie für Kalendermonat November"/>
    <n v="342048"/>
    <n v="19161.53"/>
    <n v="0"/>
    <s v="NI"/>
    <n v="49565"/>
    <s v="Bramsche"/>
    <s v="Osnabrück"/>
    <x v="2"/>
    <s v="Windenergie"/>
  </r>
  <r>
    <s v="Amprion"/>
    <n v="10003764"/>
    <s v="WESTNETZ GmbH"/>
    <x v="5124"/>
    <s v="WnK33b1-MPMOkt"/>
    <x v="5"/>
    <s v="Marktprämie für Kalendermonat Oktober"/>
    <n v="984806"/>
    <n v="67144.070000000007"/>
    <n v="0"/>
    <s v="NI"/>
    <n v="49565"/>
    <s v="Bramsche"/>
    <s v="Osnabrück"/>
    <x v="2"/>
    <s v="Windenergie"/>
  </r>
  <r>
    <s v="Amprion"/>
    <n v="10003764"/>
    <s v="WESTNETZ GmbH"/>
    <x v="5124"/>
    <s v="WnK33b1-MPMJan"/>
    <x v="5"/>
    <s v="Marktprämie für Kalendermonat Januar"/>
    <n v="663553"/>
    <n v="30682.7"/>
    <n v="0"/>
    <s v="NI"/>
    <n v="49565"/>
    <s v="Bramsche"/>
    <s v="Osnabrück"/>
    <x v="2"/>
    <s v="Windenergie"/>
  </r>
  <r>
    <s v="Amprion"/>
    <n v="10003764"/>
    <s v="WESTNETZ GmbH"/>
    <x v="5124"/>
    <s v="WnK33b1-MPMJun"/>
    <x v="5"/>
    <s v="Marktprämie für Kalendermonat Juni"/>
    <n v="514325"/>
    <n v="31584.7"/>
    <n v="0"/>
    <s v="NI"/>
    <n v="49565"/>
    <s v="Bramsche"/>
    <s v="Osnabrück"/>
    <x v="2"/>
    <s v="Windenergie"/>
  </r>
  <r>
    <s v="Amprion"/>
    <n v="10003764"/>
    <s v="WESTNETZ GmbH"/>
    <x v="5124"/>
    <s v="WnK33b1-MPMAug"/>
    <x v="5"/>
    <s v="Marktprämie für Kalendermonat August"/>
    <n v="359049"/>
    <n v="21431.64"/>
    <n v="0"/>
    <s v="NI"/>
    <n v="49565"/>
    <s v="Bramsche"/>
    <s v="Osnabrück"/>
    <x v="2"/>
    <s v="Windenergie"/>
  </r>
  <r>
    <s v="Amprion"/>
    <n v="10003764"/>
    <s v="WESTNETZ GmbH"/>
    <x v="5124"/>
    <s v="WnK33b1-MPMSep"/>
    <x v="5"/>
    <s v="Marktprämie für Kalendermonat September"/>
    <n v="463442"/>
    <n v="27458.94"/>
    <n v="0"/>
    <s v="NI"/>
    <n v="49565"/>
    <s v="Bramsche"/>
    <s v="Osnabrück"/>
    <x v="2"/>
    <s v="Windenergie"/>
  </r>
  <r>
    <s v="Amprion"/>
    <n v="10003764"/>
    <s v="WESTNETZ GmbH"/>
    <x v="5124"/>
    <s v="WnK33b1-MPMApr"/>
    <x v="5"/>
    <s v="Marktprämie für Kalendermonat April"/>
    <n v="520700"/>
    <n v="32960.31"/>
    <n v="0"/>
    <s v="NI"/>
    <n v="49565"/>
    <s v="Bramsche"/>
    <s v="Osnabrück"/>
    <x v="2"/>
    <s v="Windenergie"/>
  </r>
  <r>
    <s v="Amprion"/>
    <n v="10003764"/>
    <s v="WESTNETZ GmbH"/>
    <x v="5124"/>
    <s v="WnK33b1-MPMMai"/>
    <x v="5"/>
    <s v="Marktprämie für Kalendermonat Mai"/>
    <n v="283001"/>
    <n v="17175.330000000002"/>
    <n v="0"/>
    <s v="NI"/>
    <n v="49565"/>
    <s v="Bramsche"/>
    <s v="Osnabrück"/>
    <x v="2"/>
    <s v="Windenergie"/>
  </r>
  <r>
    <s v="Amprion"/>
    <n v="10003764"/>
    <s v="WESTNETZ GmbH"/>
    <x v="5124"/>
    <s v="WnK33b1-MPMFeb"/>
    <x v="5"/>
    <s v="Marktprämie für Kalendermonat Februar"/>
    <n v="1015615"/>
    <n v="54812.74"/>
    <n v="0"/>
    <s v="NI"/>
    <n v="49565"/>
    <s v="Bramsche"/>
    <s v="Osnabrück"/>
    <x v="2"/>
    <s v="Windenergie"/>
  </r>
  <r>
    <s v="Amprion"/>
    <n v="10003764"/>
    <s v="WESTNETZ GmbH"/>
    <x v="5124"/>
    <s v="WnK24---MPM--0"/>
    <x v="4"/>
    <s v="Verringerung der Marktprämie auf Null nach § 24 Abs. 1 (6-h-Regel für negative Börsenpreise)"/>
    <n v="182452"/>
    <n v="0"/>
    <n v="0"/>
    <s v="NI"/>
    <n v="49565"/>
    <s v="Bramsche"/>
    <s v="Osnabrück"/>
    <x v="2"/>
    <s v="Windenergie"/>
  </r>
  <r>
    <s v="Amprion"/>
    <n v="10003764"/>
    <s v="WESTNETZ GmbH"/>
    <x v="5124"/>
    <s v="WnK33b1-MPMJul"/>
    <x v="5"/>
    <s v="Marktprämie für Kalendermonat Juli"/>
    <n v="370381"/>
    <n v="21474.69"/>
    <n v="0"/>
    <s v="NI"/>
    <n v="49565"/>
    <s v="Bramsche"/>
    <s v="Osnabrück"/>
    <x v="2"/>
    <s v="Windenergie"/>
  </r>
  <r>
    <s v="Amprion"/>
    <n v="10003764"/>
    <s v="WESTNETZ GmbH"/>
    <x v="5124"/>
    <s v="WnK33b1-MPMMrz"/>
    <x v="5"/>
    <s v="Marktprämie für Kalendermonat März"/>
    <n v="733891"/>
    <n v="42697.78"/>
    <n v="0"/>
    <s v="NI"/>
    <n v="49565"/>
    <s v="Bramsche"/>
    <s v="Osnabrück"/>
    <x v="2"/>
    <s v="Windenergie"/>
  </r>
  <r>
    <s v="Amprion"/>
    <n v="10003764"/>
    <s v="WESTNETZ GmbH"/>
    <x v="5125"/>
    <s v="WnK33b1-MPMMai"/>
    <x v="5"/>
    <s v="Marktprämie für Kalendermonat Mai"/>
    <n v="272681"/>
    <n v="16549.009999999998"/>
    <n v="0"/>
    <s v="NI"/>
    <n v="49565"/>
    <s v="Bramsche"/>
    <s v="Osnabrück"/>
    <x v="2"/>
    <s v="Windenergie"/>
  </r>
  <r>
    <s v="Amprion"/>
    <n v="10003764"/>
    <s v="WESTNETZ GmbH"/>
    <x v="5125"/>
    <s v="WnK33b1-MPMMrz"/>
    <x v="5"/>
    <s v="Marktprämie für Kalendermonat März"/>
    <n v="707127"/>
    <n v="41140.65"/>
    <n v="0"/>
    <s v="NI"/>
    <n v="49565"/>
    <s v="Bramsche"/>
    <s v="Osnabrück"/>
    <x v="2"/>
    <s v="Windenergie"/>
  </r>
  <r>
    <s v="Amprion"/>
    <n v="10003764"/>
    <s v="WESTNETZ GmbH"/>
    <x v="5125"/>
    <s v="WnK33b1-MPMDez"/>
    <x v="5"/>
    <s v="Marktprämie für Kalendermonat Dezember"/>
    <n v="894140"/>
    <n v="58101.21"/>
    <n v="0"/>
    <s v="NI"/>
    <n v="49565"/>
    <s v="Bramsche"/>
    <s v="Osnabrück"/>
    <x v="2"/>
    <s v="Windenergie"/>
  </r>
  <r>
    <s v="Amprion"/>
    <n v="10003764"/>
    <s v="WESTNETZ GmbH"/>
    <x v="5125"/>
    <s v="WnK33b1-MPMAug"/>
    <x v="5"/>
    <s v="Marktprämie für Kalendermonat August"/>
    <n v="345955"/>
    <n v="20650.05"/>
    <n v="0"/>
    <s v="NI"/>
    <n v="49565"/>
    <s v="Bramsche"/>
    <s v="Osnabrück"/>
    <x v="2"/>
    <s v="Windenergie"/>
  </r>
  <r>
    <s v="Amprion"/>
    <n v="10003764"/>
    <s v="WESTNETZ GmbH"/>
    <x v="5125"/>
    <s v="WnK33b1-MPMSep"/>
    <x v="5"/>
    <s v="Marktprämie für Kalendermonat September"/>
    <n v="446541"/>
    <n v="26457.55"/>
    <n v="0"/>
    <s v="NI"/>
    <n v="49565"/>
    <s v="Bramsche"/>
    <s v="Osnabrück"/>
    <x v="2"/>
    <s v="Windenergie"/>
  </r>
  <r>
    <s v="Amprion"/>
    <n v="10003764"/>
    <s v="WESTNETZ GmbH"/>
    <x v="5125"/>
    <s v="WnK33b1-MPMOkt"/>
    <x v="5"/>
    <s v="Marktprämie für Kalendermonat Oktober"/>
    <n v="948891"/>
    <n v="64695.39"/>
    <n v="0"/>
    <s v="NI"/>
    <n v="49565"/>
    <s v="Bramsche"/>
    <s v="Osnabrück"/>
    <x v="2"/>
    <s v="Windenergie"/>
  </r>
  <r>
    <s v="Amprion"/>
    <n v="10003764"/>
    <s v="WESTNETZ GmbH"/>
    <x v="5125"/>
    <s v="WnK33b1-MPMNov"/>
    <x v="5"/>
    <s v="Marktprämie für Kalendermonat November"/>
    <n v="329574"/>
    <n v="18462.73"/>
    <n v="0"/>
    <s v="NI"/>
    <n v="49565"/>
    <s v="Bramsche"/>
    <s v="Osnabrück"/>
    <x v="2"/>
    <s v="Windenergie"/>
  </r>
  <r>
    <s v="Amprion"/>
    <n v="10003764"/>
    <s v="WESTNETZ GmbH"/>
    <x v="5125"/>
    <s v="WnK33b1-MPMFeb"/>
    <x v="5"/>
    <s v="Marktprämie für Kalendermonat Februar"/>
    <n v="978577"/>
    <n v="52813.8"/>
    <n v="0"/>
    <s v="NI"/>
    <n v="49565"/>
    <s v="Bramsche"/>
    <s v="Osnabrück"/>
    <x v="2"/>
    <s v="Windenergie"/>
  </r>
  <r>
    <s v="Amprion"/>
    <n v="10003764"/>
    <s v="WESTNETZ GmbH"/>
    <x v="5125"/>
    <s v="WnK33b1-MPMJun"/>
    <x v="5"/>
    <s v="Marktprämie für Kalendermonat Juni"/>
    <n v="495568"/>
    <n v="30432.83"/>
    <n v="0"/>
    <s v="NI"/>
    <n v="49565"/>
    <s v="Bramsche"/>
    <s v="Osnabrück"/>
    <x v="2"/>
    <s v="Windenergie"/>
  </r>
  <r>
    <s v="Amprion"/>
    <n v="10003764"/>
    <s v="WESTNETZ GmbH"/>
    <x v="5125"/>
    <s v="WnK33b1-MPMApr"/>
    <x v="5"/>
    <s v="Marktprämie für Kalendermonat April"/>
    <n v="499046"/>
    <n v="31589.61"/>
    <n v="0"/>
    <s v="NI"/>
    <n v="49565"/>
    <s v="Bramsche"/>
    <s v="Osnabrück"/>
    <x v="2"/>
    <s v="Windenergie"/>
  </r>
  <r>
    <s v="Amprion"/>
    <n v="10003764"/>
    <s v="WESTNETZ GmbH"/>
    <x v="5125"/>
    <s v="WnK33b1-MPMJul"/>
    <x v="5"/>
    <s v="Marktprämie für Kalendermonat Juli"/>
    <n v="356874"/>
    <n v="20691.55"/>
    <n v="0"/>
    <s v="NI"/>
    <n v="49565"/>
    <s v="Bramsche"/>
    <s v="Osnabrück"/>
    <x v="2"/>
    <s v="Windenergie"/>
  </r>
  <r>
    <s v="Amprion"/>
    <n v="10003764"/>
    <s v="WESTNETZ GmbH"/>
    <x v="5125"/>
    <s v="WnK24---MPM--0"/>
    <x v="4"/>
    <s v="Verringerung der Marktprämie auf Null nach § 24 Abs. 1 (6-h-Regel für negative Börsenpreise)"/>
    <n v="178464"/>
    <n v="0"/>
    <n v="0"/>
    <s v="NI"/>
    <n v="49565"/>
    <s v="Bramsche"/>
    <s v="Osnabrück"/>
    <x v="2"/>
    <s v="Windenergie"/>
  </r>
  <r>
    <s v="Amprion"/>
    <n v="10003764"/>
    <s v="WESTNETZ GmbH"/>
    <x v="5125"/>
    <s v="WnK33b1-MPMJan"/>
    <x v="5"/>
    <s v="Marktprämie für Kalendermonat Januar"/>
    <n v="639355"/>
    <n v="29563.78"/>
    <n v="0"/>
    <s v="NI"/>
    <n v="49565"/>
    <s v="Bramsche"/>
    <s v="Osnabrück"/>
    <x v="2"/>
    <s v="Windenergie"/>
  </r>
  <r>
    <s v="Amprion"/>
    <n v="10003764"/>
    <s v="WESTNETZ GmbH"/>
    <x v="5126"/>
    <s v="WnK33b1-MPMNov"/>
    <x v="5"/>
    <s v="Marktprämie für Kalendermonat November"/>
    <n v="365651"/>
    <n v="20849.419999999998"/>
    <n v="0"/>
    <s v="NI"/>
    <n v="49565"/>
    <s v="Bramsche"/>
    <s v="Osnabrück"/>
    <x v="2"/>
    <s v="Windenergie"/>
  </r>
  <r>
    <s v="Amprion"/>
    <n v="10003764"/>
    <s v="WESTNETZ GmbH"/>
    <x v="5126"/>
    <s v="WnK33b1-MPMApr"/>
    <x v="5"/>
    <s v="Marktprämie für Kalendermonat April"/>
    <n v="553673"/>
    <n v="35601.18"/>
    <n v="0"/>
    <s v="NI"/>
    <n v="49565"/>
    <s v="Bramsche"/>
    <s v="Osnabrück"/>
    <x v="2"/>
    <s v="Windenergie"/>
  </r>
  <r>
    <s v="Amprion"/>
    <n v="10003764"/>
    <s v="WESTNETZ GmbH"/>
    <x v="5126"/>
    <s v="WnK33b1-MPMDez"/>
    <x v="5"/>
    <s v="Marktprämie für Kalendermonat Dezember"/>
    <n v="992015"/>
    <n v="65453.15"/>
    <n v="0"/>
    <s v="NI"/>
    <n v="49565"/>
    <s v="Bramsche"/>
    <s v="Osnabrück"/>
    <x v="2"/>
    <s v="Windenergie"/>
  </r>
  <r>
    <s v="Amprion"/>
    <n v="10003764"/>
    <s v="WESTNETZ GmbH"/>
    <x v="5126"/>
    <s v="WnK33b1-MPMMai"/>
    <x v="5"/>
    <s v="Marktprämie für Kalendermonat Mai"/>
    <n v="302529"/>
    <n v="18663.009999999998"/>
    <n v="0"/>
    <s v="NI"/>
    <n v="49565"/>
    <s v="Bramsche"/>
    <s v="Osnabrück"/>
    <x v="2"/>
    <s v="Windenergie"/>
  </r>
  <r>
    <s v="Amprion"/>
    <n v="10003764"/>
    <s v="WESTNETZ GmbH"/>
    <x v="5126"/>
    <s v="WnK33b1-MPMJun"/>
    <x v="5"/>
    <s v="Marktprämie für Kalendermonat Juni"/>
    <n v="549815"/>
    <n v="34313.96"/>
    <n v="0"/>
    <s v="NI"/>
    <n v="49565"/>
    <s v="Bramsche"/>
    <s v="Osnabrück"/>
    <x v="2"/>
    <s v="Windenergie"/>
  </r>
  <r>
    <s v="Amprion"/>
    <n v="10003764"/>
    <s v="WESTNETZ GmbH"/>
    <x v="5126"/>
    <s v="WnK33b1-MPMJan"/>
    <x v="5"/>
    <s v="Marktprämie für Kalendermonat Januar"/>
    <n v="709340"/>
    <n v="33509.230000000003"/>
    <n v="0"/>
    <s v="NI"/>
    <n v="49565"/>
    <s v="Bramsche"/>
    <s v="Osnabrück"/>
    <x v="2"/>
    <s v="Windenergie"/>
  </r>
  <r>
    <s v="Amprion"/>
    <n v="10003764"/>
    <s v="WESTNETZ GmbH"/>
    <x v="5126"/>
    <s v="WnK33b1-MPMJul"/>
    <x v="5"/>
    <s v="Marktprämie für Kalendermonat Juli"/>
    <n v="395938"/>
    <n v="23352.42"/>
    <n v="0"/>
    <s v="NI"/>
    <n v="49565"/>
    <s v="Bramsche"/>
    <s v="Osnabrück"/>
    <x v="2"/>
    <s v="Windenergie"/>
  </r>
  <r>
    <s v="Amprion"/>
    <n v="10003764"/>
    <s v="WESTNETZ GmbH"/>
    <x v="5126"/>
    <s v="WnK33b1-MPMMrz"/>
    <x v="5"/>
    <s v="Marktprämie für Kalendermonat März"/>
    <n v="784531"/>
    <n v="46428.54"/>
    <n v="0"/>
    <s v="NI"/>
    <n v="49565"/>
    <s v="Bramsche"/>
    <s v="Osnabrück"/>
    <x v="2"/>
    <s v="Windenergie"/>
  </r>
  <r>
    <s v="Amprion"/>
    <n v="10003764"/>
    <s v="WESTNETZ GmbH"/>
    <x v="5126"/>
    <s v="WnK33b1-MPMFeb"/>
    <x v="5"/>
    <s v="Marktprämie für Kalendermonat Februar"/>
    <n v="1085695"/>
    <n v="59680.65"/>
    <n v="0"/>
    <s v="NI"/>
    <n v="49565"/>
    <s v="Bramsche"/>
    <s v="Osnabrück"/>
    <x v="2"/>
    <s v="Windenergie"/>
  </r>
  <r>
    <s v="Amprion"/>
    <n v="10003764"/>
    <s v="WESTNETZ GmbH"/>
    <x v="5126"/>
    <s v="WnK24---MPM--0"/>
    <x v="4"/>
    <s v="Verringerung der Marktprämie auf Null nach § 24 Abs. 1 (6-h-Regel für negative Börsenpreise)"/>
    <n v="1970388"/>
    <n v="0"/>
    <n v="0"/>
    <s v="NI"/>
    <n v="49565"/>
    <s v="Bramsche"/>
    <s v="Osnabrück"/>
    <x v="2"/>
    <s v="Windenergie"/>
  </r>
  <r>
    <s v="Amprion"/>
    <n v="10003764"/>
    <s v="WESTNETZ GmbH"/>
    <x v="5126"/>
    <s v="WnK33b1-MPMOkt"/>
    <x v="5"/>
    <s v="Marktprämie für Kalendermonat Oktober"/>
    <n v="1052760"/>
    <n v="72829.929999999993"/>
    <n v="0"/>
    <s v="NI"/>
    <n v="49565"/>
    <s v="Bramsche"/>
    <s v="Osnabrück"/>
    <x v="2"/>
    <s v="Windenergie"/>
  </r>
  <r>
    <s v="Amprion"/>
    <n v="10003764"/>
    <s v="WESTNETZ GmbH"/>
    <x v="5126"/>
    <s v="WnK33b1-MPMSep"/>
    <x v="5"/>
    <s v="Marktprämie für Kalendermonat September"/>
    <n v="495420"/>
    <n v="29849.06"/>
    <n v="0"/>
    <s v="NI"/>
    <n v="49565"/>
    <s v="Bramsche"/>
    <s v="Osnabrück"/>
    <x v="2"/>
    <s v="Windenergie"/>
  </r>
  <r>
    <s v="Amprion"/>
    <n v="10003764"/>
    <s v="WESTNETZ GmbH"/>
    <x v="5126"/>
    <s v="WnK33b1-MPMAug"/>
    <x v="5"/>
    <s v="Marktprämie für Kalendermonat August"/>
    <n v="383825"/>
    <n v="23294.34"/>
    <n v="0"/>
    <s v="NI"/>
    <n v="49565"/>
    <s v="Bramsche"/>
    <s v="Osnabrück"/>
    <x v="2"/>
    <s v="Windenergie"/>
  </r>
  <r>
    <s v="Amprion"/>
    <n v="10003764"/>
    <s v="WESTNETZ GmbH"/>
    <x v="5127"/>
    <s v="WnK33b1-MPMOkt"/>
    <x v="5"/>
    <s v="Marktprämie für Kalendermonat Oktober"/>
    <n v="993388"/>
    <n v="67729.2"/>
    <n v="0"/>
    <s v="NI"/>
    <n v="49565"/>
    <s v="Bramsche"/>
    <s v="Osnabrück"/>
    <x v="2"/>
    <s v="Windenergie"/>
  </r>
  <r>
    <s v="Amprion"/>
    <n v="10003764"/>
    <s v="WESTNETZ GmbH"/>
    <x v="5127"/>
    <s v="WnK33b1-MPMSep"/>
    <x v="5"/>
    <s v="Marktprämie für Kalendermonat September"/>
    <n v="467480"/>
    <n v="27698.19"/>
    <n v="0"/>
    <s v="NI"/>
    <n v="49565"/>
    <s v="Bramsche"/>
    <s v="Osnabrück"/>
    <x v="2"/>
    <s v="Windenergie"/>
  </r>
  <r>
    <s v="Amprion"/>
    <n v="10003764"/>
    <s v="WESTNETZ GmbH"/>
    <x v="5127"/>
    <s v="WnK33b1-MPMDez"/>
    <x v="5"/>
    <s v="Marktprämie für Kalendermonat Dezember"/>
    <n v="936070"/>
    <n v="60825.82"/>
    <n v="0"/>
    <s v="NI"/>
    <n v="49565"/>
    <s v="Bramsche"/>
    <s v="Osnabrück"/>
    <x v="2"/>
    <s v="Windenergie"/>
  </r>
  <r>
    <s v="Amprion"/>
    <n v="10003764"/>
    <s v="WESTNETZ GmbH"/>
    <x v="5127"/>
    <s v="WnK33b1-MPMJun"/>
    <x v="5"/>
    <s v="Marktprämie für Kalendermonat Juni"/>
    <n v="518807"/>
    <n v="31859.94"/>
    <n v="0"/>
    <s v="NI"/>
    <n v="49565"/>
    <s v="Bramsche"/>
    <s v="Osnabrück"/>
    <x v="2"/>
    <s v="Windenergie"/>
  </r>
  <r>
    <s v="Amprion"/>
    <n v="10003764"/>
    <s v="WESTNETZ GmbH"/>
    <x v="5127"/>
    <s v="WnK33b1-MPMMrz"/>
    <x v="5"/>
    <s v="Marktprämie für Kalendermonat März"/>
    <n v="740286"/>
    <n v="43069.84"/>
    <n v="0"/>
    <s v="NI"/>
    <n v="49565"/>
    <s v="Bramsche"/>
    <s v="Osnabrück"/>
    <x v="2"/>
    <s v="Windenergie"/>
  </r>
  <r>
    <s v="Amprion"/>
    <n v="10003764"/>
    <s v="WESTNETZ GmbH"/>
    <x v="5127"/>
    <s v="WnK33b1-MPMFeb"/>
    <x v="5"/>
    <s v="Marktprämie für Kalendermonat Februar"/>
    <n v="1024466"/>
    <n v="55290.43"/>
    <n v="0"/>
    <s v="NI"/>
    <n v="49565"/>
    <s v="Bramsche"/>
    <s v="Osnabrück"/>
    <x v="2"/>
    <s v="Windenergie"/>
  </r>
  <r>
    <s v="Amprion"/>
    <n v="10003764"/>
    <s v="WESTNETZ GmbH"/>
    <x v="5127"/>
    <s v="WnK24---MPM--0"/>
    <x v="4"/>
    <s v="Verringerung der Marktprämie auf Null nach § 24 Abs. 1 (6-h-Regel für negative Börsenpreise)"/>
    <n v="186832"/>
    <n v="0"/>
    <n v="0"/>
    <s v="NI"/>
    <n v="49565"/>
    <s v="Bramsche"/>
    <s v="Osnabrück"/>
    <x v="2"/>
    <s v="Windenergie"/>
  </r>
  <r>
    <s v="Amprion"/>
    <n v="10003764"/>
    <s v="WESTNETZ GmbH"/>
    <x v="5127"/>
    <s v="WnK33b1-MPMJul"/>
    <x v="5"/>
    <s v="Marktprämie für Kalendermonat Juli"/>
    <n v="373608"/>
    <n v="21661.8"/>
    <n v="0"/>
    <s v="NI"/>
    <n v="49565"/>
    <s v="Bramsche"/>
    <s v="Osnabrück"/>
    <x v="2"/>
    <s v="Windenergie"/>
  </r>
  <r>
    <s v="Amprion"/>
    <n v="10003764"/>
    <s v="WESTNETZ GmbH"/>
    <x v="5127"/>
    <s v="WnK33b1-MPMJan"/>
    <x v="5"/>
    <s v="Marktprämie für Kalendermonat Januar"/>
    <n v="669336"/>
    <n v="30950.1"/>
    <n v="0"/>
    <s v="NI"/>
    <n v="49565"/>
    <s v="Bramsche"/>
    <s v="Osnabrück"/>
    <x v="2"/>
    <s v="Windenergie"/>
  </r>
  <r>
    <s v="Amprion"/>
    <n v="10003764"/>
    <s v="WESTNETZ GmbH"/>
    <x v="5127"/>
    <s v="WnK33b1-MPMMai"/>
    <x v="5"/>
    <s v="Marktprämie für Kalendermonat Mai"/>
    <n v="285468"/>
    <n v="17325.05"/>
    <n v="0"/>
    <s v="NI"/>
    <n v="49565"/>
    <s v="Bramsche"/>
    <s v="Osnabrück"/>
    <x v="2"/>
    <s v="Windenergie"/>
  </r>
  <r>
    <s v="Amprion"/>
    <n v="10003764"/>
    <s v="WESTNETZ GmbH"/>
    <x v="5127"/>
    <s v="WnK33b1-MPMApr"/>
    <x v="5"/>
    <s v="Marktprämie für Kalendermonat April"/>
    <n v="522448"/>
    <n v="33070.959999999999"/>
    <n v="0"/>
    <s v="NI"/>
    <n v="49565"/>
    <s v="Bramsche"/>
    <s v="Osnabrück"/>
    <x v="2"/>
    <s v="Windenergie"/>
  </r>
  <r>
    <s v="Amprion"/>
    <n v="10003764"/>
    <s v="WESTNETZ GmbH"/>
    <x v="5127"/>
    <s v="WnK33b1-MPMAug"/>
    <x v="5"/>
    <s v="Marktprämie für Kalendermonat August"/>
    <n v="362179"/>
    <n v="21618.47"/>
    <n v="0"/>
    <s v="NI"/>
    <n v="49565"/>
    <s v="Bramsche"/>
    <s v="Osnabrück"/>
    <x v="2"/>
    <s v="Windenergie"/>
  </r>
  <r>
    <s v="Amprion"/>
    <n v="10003764"/>
    <s v="WESTNETZ GmbH"/>
    <x v="5127"/>
    <s v="WnK33b1-MPMNov"/>
    <x v="5"/>
    <s v="Marktprämie für Kalendermonat November"/>
    <n v="345029"/>
    <n v="19328.52"/>
    <n v="0"/>
    <s v="NI"/>
    <n v="49565"/>
    <s v="Bramsche"/>
    <s v="Osnabrück"/>
    <x v="2"/>
    <s v="Windenergie"/>
  </r>
  <r>
    <s v="Amprion"/>
    <n v="10003764"/>
    <s v="WESTNETZ GmbH"/>
    <x v="5128"/>
    <s v="WnK33b1-MPMJan"/>
    <x v="5"/>
    <s v="Marktprämie für Kalendermonat Januar"/>
    <n v="748112"/>
    <n v="34592.699999999997"/>
    <n v="0"/>
    <s v="NI"/>
    <n v="49565"/>
    <s v="Bramsche"/>
    <s v="Osnabrück"/>
    <x v="2"/>
    <s v="Windenergie"/>
  </r>
  <r>
    <s v="Amprion"/>
    <n v="10003764"/>
    <s v="WESTNETZ GmbH"/>
    <x v="5128"/>
    <s v="WnK33b1-MPMFeb"/>
    <x v="5"/>
    <s v="Marktprämie für Kalendermonat Februar"/>
    <n v="1145038"/>
    <n v="61797.7"/>
    <n v="0"/>
    <s v="NI"/>
    <n v="49565"/>
    <s v="Bramsche"/>
    <s v="Osnabrück"/>
    <x v="2"/>
    <s v="Windenergie"/>
  </r>
  <r>
    <s v="Amprion"/>
    <n v="10003764"/>
    <s v="WESTNETZ GmbH"/>
    <x v="5128"/>
    <s v="WnK33b1-MPMApr"/>
    <x v="5"/>
    <s v="Marktprämie für Kalendermonat April"/>
    <n v="583937"/>
    <n v="36963.22"/>
    <n v="0"/>
    <s v="NI"/>
    <n v="49565"/>
    <s v="Bramsche"/>
    <s v="Osnabrück"/>
    <x v="2"/>
    <s v="Windenergie"/>
  </r>
  <r>
    <s v="Amprion"/>
    <n v="10003764"/>
    <s v="WESTNETZ GmbH"/>
    <x v="5128"/>
    <s v="WnK33b1-MPMJun"/>
    <x v="5"/>
    <s v="Marktprämie für Kalendermonat Juni"/>
    <n v="579867"/>
    <n v="35609.629999999997"/>
    <n v="0"/>
    <s v="NI"/>
    <n v="49565"/>
    <s v="Bramsche"/>
    <s v="Osnabrück"/>
    <x v="2"/>
    <s v="Windenergie"/>
  </r>
  <r>
    <s v="Amprion"/>
    <n v="10003764"/>
    <s v="WESTNETZ GmbH"/>
    <x v="5128"/>
    <s v="WnK24---MPM--0"/>
    <x v="4"/>
    <s v="Verringerung der Marktprämie auf Null nach § 24 Abs. 1 (6-h-Regel für negative Börsenpreise)"/>
    <n v="208821"/>
    <n v="0"/>
    <n v="0"/>
    <s v="NI"/>
    <n v="49565"/>
    <s v="Bramsche"/>
    <s v="Osnabrück"/>
    <x v="2"/>
    <s v="Windenergie"/>
  </r>
  <r>
    <s v="Amprion"/>
    <n v="10003764"/>
    <s v="WESTNETZ GmbH"/>
    <x v="5128"/>
    <s v="WnK33b1-MPMOkt"/>
    <x v="5"/>
    <s v="Marktprämie für Kalendermonat Oktober"/>
    <n v="1110303"/>
    <n v="75700.460000000006"/>
    <n v="0"/>
    <s v="NI"/>
    <n v="49565"/>
    <s v="Bramsche"/>
    <s v="Osnabrück"/>
    <x v="2"/>
    <s v="Windenergie"/>
  </r>
  <r>
    <s v="Amprion"/>
    <n v="10003764"/>
    <s v="WESTNETZ GmbH"/>
    <x v="5128"/>
    <s v="WnK33b1-MPMDez"/>
    <x v="5"/>
    <s v="Marktprämie für Kalendermonat Dezember"/>
    <n v="1046238"/>
    <n v="67984.539999999994"/>
    <n v="0"/>
    <s v="NI"/>
    <n v="49565"/>
    <s v="Bramsche"/>
    <s v="Osnabrück"/>
    <x v="2"/>
    <s v="Windenergie"/>
  </r>
  <r>
    <s v="Amprion"/>
    <n v="10003764"/>
    <s v="WESTNETZ GmbH"/>
    <x v="5128"/>
    <s v="WnK33b1-MPMNov"/>
    <x v="5"/>
    <s v="Marktprämie für Kalendermonat November"/>
    <n v="385637"/>
    <n v="21603.39"/>
    <n v="0"/>
    <s v="NI"/>
    <n v="49565"/>
    <s v="Bramsche"/>
    <s v="Osnabrück"/>
    <x v="2"/>
    <s v="Windenergie"/>
  </r>
  <r>
    <s v="Amprion"/>
    <n v="10003764"/>
    <s v="WESTNETZ GmbH"/>
    <x v="5128"/>
    <s v="WnK33b1-MPMMrz"/>
    <x v="5"/>
    <s v="Marktprämie für Kalendermonat März"/>
    <n v="827414"/>
    <n v="48138.95"/>
    <n v="0"/>
    <s v="NI"/>
    <n v="49565"/>
    <s v="Bramsche"/>
    <s v="Osnabrück"/>
    <x v="2"/>
    <s v="Windenergie"/>
  </r>
  <r>
    <s v="Amprion"/>
    <n v="10003764"/>
    <s v="WESTNETZ GmbH"/>
    <x v="5128"/>
    <s v="WnK33b1-MPMJul"/>
    <x v="5"/>
    <s v="Marktprämie für Kalendermonat Juli"/>
    <n v="417580"/>
    <n v="24211.29"/>
    <n v="0"/>
    <s v="NI"/>
    <n v="49565"/>
    <s v="Bramsche"/>
    <s v="Osnabrück"/>
    <x v="2"/>
    <s v="Windenergie"/>
  </r>
  <r>
    <s v="Amprion"/>
    <n v="10003764"/>
    <s v="WESTNETZ GmbH"/>
    <x v="5128"/>
    <s v="WnK33b1-MPMSep"/>
    <x v="5"/>
    <s v="Marktprämie für Kalendermonat September"/>
    <n v="522500"/>
    <n v="30958.12"/>
    <n v="0"/>
    <s v="NI"/>
    <n v="49565"/>
    <s v="Bramsche"/>
    <s v="Osnabrück"/>
    <x v="2"/>
    <s v="Windenergie"/>
  </r>
  <r>
    <s v="Amprion"/>
    <n v="10003764"/>
    <s v="WESTNETZ GmbH"/>
    <x v="5128"/>
    <s v="WnK33b1-MPMMai"/>
    <x v="5"/>
    <s v="Marktprämie für Kalendermonat Mai"/>
    <n v="319065"/>
    <n v="19364.060000000001"/>
    <n v="0"/>
    <s v="NI"/>
    <n v="49565"/>
    <s v="Bramsche"/>
    <s v="Osnabrück"/>
    <x v="2"/>
    <s v="Windenergie"/>
  </r>
  <r>
    <s v="Amprion"/>
    <n v="10003764"/>
    <s v="WESTNETZ GmbH"/>
    <x v="5128"/>
    <s v="WnK33b1-MPMAug"/>
    <x v="5"/>
    <s v="Marktprämie für Kalendermonat August"/>
    <n v="404804"/>
    <n v="24162.75"/>
    <n v="0"/>
    <s v="NI"/>
    <n v="49565"/>
    <s v="Bramsche"/>
    <s v="Osnabrück"/>
    <x v="2"/>
    <s v="Windenergie"/>
  </r>
  <r>
    <s v="Amprion"/>
    <n v="10003764"/>
    <s v="WESTNETZ GmbH"/>
    <x v="5129"/>
    <s v="WnK33b1-MPMFeb"/>
    <x v="5"/>
    <s v="Marktprämie für Kalendermonat Februar"/>
    <n v="1055942"/>
    <n v="56989.19"/>
    <n v="0"/>
    <s v="NI"/>
    <n v="49565"/>
    <s v="Bramsche"/>
    <s v="Osnabrück"/>
    <x v="2"/>
    <s v="Windenergie"/>
  </r>
  <r>
    <s v="Amprion"/>
    <n v="10003764"/>
    <s v="WESTNETZ GmbH"/>
    <x v="5129"/>
    <s v="WnK33b1-MPMSep"/>
    <x v="5"/>
    <s v="Marktprämie für Kalendermonat September"/>
    <n v="481844"/>
    <n v="28549.25"/>
    <n v="0"/>
    <s v="NI"/>
    <n v="49565"/>
    <s v="Bramsche"/>
    <s v="Osnabrück"/>
    <x v="2"/>
    <s v="Windenergie"/>
  </r>
  <r>
    <s v="Amprion"/>
    <n v="10003764"/>
    <s v="WESTNETZ GmbH"/>
    <x v="5129"/>
    <s v="WnK33b1-MPMAug"/>
    <x v="5"/>
    <s v="Marktprämie für Kalendermonat August"/>
    <n v="373306"/>
    <n v="22282.63"/>
    <n v="0"/>
    <s v="NI"/>
    <n v="49565"/>
    <s v="Bramsche"/>
    <s v="Osnabrück"/>
    <x v="2"/>
    <s v="Windenergie"/>
  </r>
  <r>
    <s v="Amprion"/>
    <n v="10003764"/>
    <s v="WESTNETZ GmbH"/>
    <x v="5129"/>
    <s v="WnK33b1-MPMApr"/>
    <x v="5"/>
    <s v="Marktprämie für Kalendermonat April"/>
    <n v="538500"/>
    <n v="34087.050000000003"/>
    <n v="0"/>
    <s v="NI"/>
    <n v="49565"/>
    <s v="Bramsche"/>
    <s v="Osnabrück"/>
    <x v="2"/>
    <s v="Windenergie"/>
  </r>
  <r>
    <s v="Amprion"/>
    <n v="10003764"/>
    <s v="WESTNETZ GmbH"/>
    <x v="5129"/>
    <s v="WnK33b1-MPMMai"/>
    <x v="5"/>
    <s v="Marktprämie für Kalendermonat Mai"/>
    <n v="294239"/>
    <n v="17857.37"/>
    <n v="0"/>
    <s v="NI"/>
    <n v="49565"/>
    <s v="Bramsche"/>
    <s v="Osnabrück"/>
    <x v="2"/>
    <s v="Windenergie"/>
  </r>
  <r>
    <s v="Amprion"/>
    <n v="10003764"/>
    <s v="WESTNETZ GmbH"/>
    <x v="5129"/>
    <s v="WnK33b1-MPMJul"/>
    <x v="5"/>
    <s v="Marktprämie für Kalendermonat Juli"/>
    <n v="385087"/>
    <n v="22327.34"/>
    <n v="0"/>
    <s v="NI"/>
    <n v="49565"/>
    <s v="Bramsche"/>
    <s v="Osnabrück"/>
    <x v="2"/>
    <s v="Windenergie"/>
  </r>
  <r>
    <s v="Amprion"/>
    <n v="10003764"/>
    <s v="WESTNETZ GmbH"/>
    <x v="5129"/>
    <s v="WnK33b1-MPMJan"/>
    <x v="5"/>
    <s v="Marktprämie für Kalendermonat Januar"/>
    <n v="689901"/>
    <n v="31901.03"/>
    <n v="0"/>
    <s v="NI"/>
    <n v="49565"/>
    <s v="Bramsche"/>
    <s v="Osnabrück"/>
    <x v="2"/>
    <s v="Windenergie"/>
  </r>
  <r>
    <s v="Amprion"/>
    <n v="10003764"/>
    <s v="WESTNETZ GmbH"/>
    <x v="5129"/>
    <s v="WnK33b1-MPMDez"/>
    <x v="5"/>
    <s v="Marktprämie für Kalendermonat Dezember"/>
    <n v="964830"/>
    <n v="62694.66"/>
    <n v="0"/>
    <s v="NI"/>
    <n v="49565"/>
    <s v="Bramsche"/>
    <s v="Osnabrück"/>
    <x v="2"/>
    <s v="Windenergie"/>
  </r>
  <r>
    <s v="Amprion"/>
    <n v="10003764"/>
    <s v="WESTNETZ GmbH"/>
    <x v="5129"/>
    <s v="WnK33b1-MPMMrz"/>
    <x v="5"/>
    <s v="Marktprämie für Kalendermonat März"/>
    <n v="763032"/>
    <n v="44393.2"/>
    <n v="0"/>
    <s v="NI"/>
    <n v="49565"/>
    <s v="Bramsche"/>
    <s v="Osnabrück"/>
    <x v="2"/>
    <s v="Windenergie"/>
  </r>
  <r>
    <s v="Amprion"/>
    <n v="10003764"/>
    <s v="WESTNETZ GmbH"/>
    <x v="5129"/>
    <s v="WnK24---MPM--0"/>
    <x v="4"/>
    <s v="Verringerung der Marktprämie auf Null nach § 24 Abs. 1 (6-h-Regel für negative Börsenpreise)"/>
    <n v="192572"/>
    <n v="0"/>
    <n v="0"/>
    <s v="NI"/>
    <n v="49565"/>
    <s v="Bramsche"/>
    <s v="Osnabrück"/>
    <x v="2"/>
    <s v="Windenergie"/>
  </r>
  <r>
    <s v="Amprion"/>
    <n v="10003764"/>
    <s v="WESTNETZ GmbH"/>
    <x v="5129"/>
    <s v="WnK33b1-MPMOkt"/>
    <x v="5"/>
    <s v="Marktprämie für Kalendermonat Oktober"/>
    <n v="1023909"/>
    <n v="69810.11"/>
    <n v="0"/>
    <s v="NI"/>
    <n v="49565"/>
    <s v="Bramsche"/>
    <s v="Osnabrück"/>
    <x v="2"/>
    <s v="Windenergie"/>
  </r>
  <r>
    <s v="Amprion"/>
    <n v="10003764"/>
    <s v="WESTNETZ GmbH"/>
    <x v="5129"/>
    <s v="WnK33b1-MPMJun"/>
    <x v="5"/>
    <s v="Marktprämie für Kalendermonat Juni"/>
    <n v="534747"/>
    <n v="32838.81"/>
    <n v="0"/>
    <s v="NI"/>
    <n v="49565"/>
    <s v="Bramsche"/>
    <s v="Osnabrück"/>
    <x v="2"/>
    <s v="Windenergie"/>
  </r>
  <r>
    <s v="Amprion"/>
    <n v="10003764"/>
    <s v="WESTNETZ GmbH"/>
    <x v="5129"/>
    <s v="WnK33b1-MPMNov"/>
    <x v="5"/>
    <s v="Marktprämie für Kalendermonat November"/>
    <n v="355630"/>
    <n v="19922.400000000001"/>
    <n v="0"/>
    <s v="NI"/>
    <n v="49565"/>
    <s v="Bramsche"/>
    <s v="Osnabrück"/>
    <x v="2"/>
    <s v="Windenergie"/>
  </r>
  <r>
    <s v="Amprion"/>
    <n v="10003764"/>
    <s v="WESTNETZ GmbH"/>
    <x v="5130"/>
    <s v="WnK33b1-MPMAug"/>
    <x v="5"/>
    <s v="Marktprämie für Kalendermonat August"/>
    <n v="379396"/>
    <n v="22646.14"/>
    <n v="0"/>
    <s v="NI"/>
    <n v="49565"/>
    <s v="Bramsche"/>
    <s v="Osnabrück"/>
    <x v="2"/>
    <s v="Windenergie"/>
  </r>
  <r>
    <s v="Amprion"/>
    <n v="10003764"/>
    <s v="WESTNETZ GmbH"/>
    <x v="5130"/>
    <s v="WnK33b1-MPMOkt"/>
    <x v="5"/>
    <s v="Marktprämie für Kalendermonat Oktober"/>
    <n v="1040613"/>
    <n v="70948.990000000005"/>
    <n v="0"/>
    <s v="NI"/>
    <n v="49565"/>
    <s v="Bramsche"/>
    <s v="Osnabrück"/>
    <x v="2"/>
    <s v="Windenergie"/>
  </r>
  <r>
    <s v="Amprion"/>
    <n v="10003764"/>
    <s v="WESTNETZ GmbH"/>
    <x v="5130"/>
    <s v="WnK33b1-MPMMrz"/>
    <x v="5"/>
    <s v="Marktprämie für Kalendermonat März"/>
    <n v="775479"/>
    <n v="45117.37"/>
    <n v="0"/>
    <s v="NI"/>
    <n v="49565"/>
    <s v="Bramsche"/>
    <s v="Osnabrück"/>
    <x v="2"/>
    <s v="Windenergie"/>
  </r>
  <r>
    <s v="Amprion"/>
    <n v="10003764"/>
    <s v="WESTNETZ GmbH"/>
    <x v="5130"/>
    <s v="WnK33b1-MPMApr"/>
    <x v="5"/>
    <s v="Marktprämie für Kalendermonat April"/>
    <n v="547285"/>
    <n v="34643.14"/>
    <n v="0"/>
    <s v="NI"/>
    <n v="49565"/>
    <s v="Bramsche"/>
    <s v="Osnabrück"/>
    <x v="2"/>
    <s v="Windenergie"/>
  </r>
  <r>
    <s v="Amprion"/>
    <n v="10003764"/>
    <s v="WESTNETZ GmbH"/>
    <x v="5130"/>
    <s v="WnK33b1-MPMFeb"/>
    <x v="5"/>
    <s v="Marktprämie für Kalendermonat Februar"/>
    <n v="1073168"/>
    <n v="57918.879999999997"/>
    <n v="0"/>
    <s v="NI"/>
    <n v="49565"/>
    <s v="Bramsche"/>
    <s v="Osnabrück"/>
    <x v="2"/>
    <s v="Windenergie"/>
  </r>
  <r>
    <s v="Amprion"/>
    <n v="10003764"/>
    <s v="WESTNETZ GmbH"/>
    <x v="5130"/>
    <s v="WnK33b1-MPMSep"/>
    <x v="5"/>
    <s v="Marktprämie für Kalendermonat September"/>
    <n v="489704"/>
    <n v="29014.959999999999"/>
    <n v="0"/>
    <s v="NI"/>
    <n v="49565"/>
    <s v="Bramsche"/>
    <s v="Osnabrück"/>
    <x v="2"/>
    <s v="Windenergie"/>
  </r>
  <r>
    <s v="Amprion"/>
    <n v="10003764"/>
    <s v="WESTNETZ GmbH"/>
    <x v="5130"/>
    <s v="WnK33b1-MPMJan"/>
    <x v="5"/>
    <s v="Marktprämie für Kalendermonat Januar"/>
    <n v="701155"/>
    <n v="32421.41"/>
    <n v="0"/>
    <s v="NI"/>
    <n v="49565"/>
    <s v="Bramsche"/>
    <s v="Osnabrück"/>
    <x v="2"/>
    <s v="Windenergie"/>
  </r>
  <r>
    <s v="Amprion"/>
    <n v="10003764"/>
    <s v="WESTNETZ GmbH"/>
    <x v="5130"/>
    <s v="WnK33b1-MPMDez"/>
    <x v="5"/>
    <s v="Marktprämie für Kalendermonat Dezember"/>
    <n v="980569"/>
    <n v="63717.38"/>
    <n v="0"/>
    <s v="NI"/>
    <n v="49565"/>
    <s v="Bramsche"/>
    <s v="Osnabrück"/>
    <x v="2"/>
    <s v="Windenergie"/>
  </r>
  <r>
    <s v="Amprion"/>
    <n v="10003764"/>
    <s v="WESTNETZ GmbH"/>
    <x v="5130"/>
    <s v="WnK33b1-MPMNov"/>
    <x v="5"/>
    <s v="Marktprämie für Kalendermonat November"/>
    <n v="361431"/>
    <n v="20247.36"/>
    <n v="0"/>
    <s v="NI"/>
    <n v="49565"/>
    <s v="Bramsche"/>
    <s v="Osnabrück"/>
    <x v="2"/>
    <s v="Windenergie"/>
  </r>
  <r>
    <s v="Amprion"/>
    <n v="10003764"/>
    <s v="WESTNETZ GmbH"/>
    <x v="5130"/>
    <s v="WnK33b1-MPMMai"/>
    <x v="5"/>
    <s v="Marktprämie für Kalendermonat Mai"/>
    <n v="299039"/>
    <n v="18148.68"/>
    <n v="0"/>
    <s v="NI"/>
    <n v="49565"/>
    <s v="Bramsche"/>
    <s v="Osnabrück"/>
    <x v="2"/>
    <s v="Windenergie"/>
  </r>
  <r>
    <s v="Amprion"/>
    <n v="10003764"/>
    <s v="WESTNETZ GmbH"/>
    <x v="5130"/>
    <s v="WnK33b1-MPMJun"/>
    <x v="5"/>
    <s v="Marktprämie für Kalendermonat Juni"/>
    <n v="543470"/>
    <n v="33374.49"/>
    <n v="0"/>
    <s v="NI"/>
    <n v="49565"/>
    <s v="Bramsche"/>
    <s v="Osnabrück"/>
    <x v="2"/>
    <s v="Windenergie"/>
  </r>
  <r>
    <s v="Amprion"/>
    <n v="10003764"/>
    <s v="WESTNETZ GmbH"/>
    <x v="5130"/>
    <s v="WnK33b1-MPMJul"/>
    <x v="5"/>
    <s v="Marktprämie für Kalendermonat Juli"/>
    <n v="391370"/>
    <n v="22691.63"/>
    <n v="0"/>
    <s v="NI"/>
    <n v="49565"/>
    <s v="Bramsche"/>
    <s v="Osnabrück"/>
    <x v="2"/>
    <s v="Windenergie"/>
  </r>
  <r>
    <s v="Amprion"/>
    <n v="10003764"/>
    <s v="WESTNETZ GmbH"/>
    <x v="5130"/>
    <s v="WnK24---MPM--0"/>
    <x v="4"/>
    <s v="Verringerung der Marktprämie auf Null nach § 24 Abs. 1 (6-h-Regel für negative Börsenpreise)"/>
    <n v="195713"/>
    <n v="0"/>
    <n v="0"/>
    <s v="NI"/>
    <n v="49565"/>
    <s v="Bramsche"/>
    <s v="Osnabrück"/>
    <x v="2"/>
    <s v="Windenergie"/>
  </r>
  <r>
    <s v="Amprion"/>
    <n v="10003764"/>
    <s v="WESTNETZ GmbH"/>
    <x v="5131"/>
    <s v="WnK33b1-MPMApr"/>
    <x v="5"/>
    <s v="Marktprämie für Kalendermonat April"/>
    <n v="518256"/>
    <n v="33323.86"/>
    <n v="0"/>
    <s v="NI"/>
    <n v="49565"/>
    <s v="Bramsche"/>
    <s v="Osnabrück"/>
    <x v="2"/>
    <s v="Windenergie"/>
  </r>
  <r>
    <s v="Amprion"/>
    <n v="10003764"/>
    <s v="WESTNETZ GmbH"/>
    <x v="5131"/>
    <s v="WnK33b1-MPMMai"/>
    <x v="5"/>
    <s v="Marktprämie für Kalendermonat Mai"/>
    <n v="283177"/>
    <n v="17469.189999999999"/>
    <n v="0"/>
    <s v="NI"/>
    <n v="49565"/>
    <s v="Bramsche"/>
    <s v="Osnabrück"/>
    <x v="2"/>
    <s v="Windenergie"/>
  </r>
  <r>
    <s v="Amprion"/>
    <n v="10003764"/>
    <s v="WESTNETZ GmbH"/>
    <x v="5131"/>
    <s v="WnK33b1-MPMNov"/>
    <x v="5"/>
    <s v="Marktprämie für Kalendermonat November"/>
    <n v="342260"/>
    <n v="19515.66"/>
    <n v="0"/>
    <s v="NI"/>
    <n v="49565"/>
    <s v="Bramsche"/>
    <s v="Osnabrück"/>
    <x v="2"/>
    <s v="Windenergie"/>
  </r>
  <r>
    <s v="Amprion"/>
    <n v="10003764"/>
    <s v="WESTNETZ GmbH"/>
    <x v="5131"/>
    <s v="WnK33b1-MPMAug"/>
    <x v="5"/>
    <s v="Marktprämie für Kalendermonat August"/>
    <n v="359272"/>
    <n v="21804.22"/>
    <n v="0"/>
    <s v="NI"/>
    <n v="49565"/>
    <s v="Bramsche"/>
    <s v="Osnabrück"/>
    <x v="2"/>
    <s v="Windenergie"/>
  </r>
  <r>
    <s v="Amprion"/>
    <n v="10003764"/>
    <s v="WESTNETZ GmbH"/>
    <x v="5131"/>
    <s v="WnK33b1-MPMOkt"/>
    <x v="5"/>
    <s v="Marktprämie für Kalendermonat Oktober"/>
    <n v="985416"/>
    <n v="68171.08"/>
    <n v="0"/>
    <s v="NI"/>
    <n v="49565"/>
    <s v="Bramsche"/>
    <s v="Osnabrück"/>
    <x v="2"/>
    <s v="Windenergie"/>
  </r>
  <r>
    <s v="Amprion"/>
    <n v="10003764"/>
    <s v="WESTNETZ GmbH"/>
    <x v="5131"/>
    <s v="WnK33b1-MPMDez"/>
    <x v="5"/>
    <s v="Marktprämie für Kalendermonat Dezember"/>
    <n v="928557"/>
    <n v="61266.19"/>
    <n v="0"/>
    <s v="NI"/>
    <n v="49565"/>
    <s v="Bramsche"/>
    <s v="Osnabrück"/>
    <x v="2"/>
    <s v="Windenergie"/>
  </r>
  <r>
    <s v="Amprion"/>
    <n v="10003764"/>
    <s v="WESTNETZ GmbH"/>
    <x v="5131"/>
    <s v="WnK33b1-MPMMrz"/>
    <x v="5"/>
    <s v="Marktprämie für Kalendermonat März"/>
    <n v="734346"/>
    <n v="43458.59"/>
    <n v="0"/>
    <s v="NI"/>
    <n v="49565"/>
    <s v="Bramsche"/>
    <s v="Osnabrück"/>
    <x v="2"/>
    <s v="Windenergie"/>
  </r>
  <r>
    <s v="Amprion"/>
    <n v="10003764"/>
    <s v="WESTNETZ GmbH"/>
    <x v="5131"/>
    <s v="WnK33b1-MPMFeb"/>
    <x v="5"/>
    <s v="Marktprämie für Kalendermonat Februar"/>
    <n v="1016245"/>
    <n v="55862.99"/>
    <n v="0"/>
    <s v="NI"/>
    <n v="49565"/>
    <s v="Bramsche"/>
    <s v="Osnabrück"/>
    <x v="2"/>
    <s v="Windenergie"/>
  </r>
  <r>
    <s v="Amprion"/>
    <n v="10003764"/>
    <s v="WESTNETZ GmbH"/>
    <x v="5131"/>
    <s v="WnK24---MPM--0"/>
    <x v="4"/>
    <s v="Verringerung der Marktprämie auf Null nach § 24 Abs. 1 (6-h-Regel für negative Börsenpreise)"/>
    <n v="185333"/>
    <n v="0"/>
    <n v="0"/>
    <s v="NI"/>
    <n v="49565"/>
    <s v="Bramsche"/>
    <s v="Osnabrück"/>
    <x v="2"/>
    <s v="Windenergie"/>
  </r>
  <r>
    <s v="Amprion"/>
    <n v="10003764"/>
    <s v="WESTNETZ GmbH"/>
    <x v="5131"/>
    <s v="WnK33b1-MPMJan"/>
    <x v="5"/>
    <s v="Marktprämie für Kalendermonat Januar"/>
    <n v="663965"/>
    <n v="31365.7"/>
    <n v="0"/>
    <s v="NI"/>
    <n v="49565"/>
    <s v="Bramsche"/>
    <s v="Osnabrück"/>
    <x v="2"/>
    <s v="Windenergie"/>
  </r>
  <r>
    <s v="Amprion"/>
    <n v="10003764"/>
    <s v="WESTNETZ GmbH"/>
    <x v="5131"/>
    <s v="WnK33b1-MPMSep"/>
    <x v="5"/>
    <s v="Marktprämie für Kalendermonat September"/>
    <n v="463729"/>
    <n v="27939.67"/>
    <n v="0"/>
    <s v="NI"/>
    <n v="49565"/>
    <s v="Bramsche"/>
    <s v="Osnabrück"/>
    <x v="2"/>
    <s v="Windenergie"/>
  </r>
  <r>
    <s v="Amprion"/>
    <n v="10003764"/>
    <s v="WESTNETZ GmbH"/>
    <x v="5131"/>
    <s v="WnK33b1-MPMJun"/>
    <x v="5"/>
    <s v="Marktprämie für Kalendermonat Juni"/>
    <n v="514643"/>
    <n v="32118.87"/>
    <n v="0"/>
    <s v="NI"/>
    <n v="49565"/>
    <s v="Bramsche"/>
    <s v="Osnabrück"/>
    <x v="2"/>
    <s v="Windenergie"/>
  </r>
  <r>
    <s v="Amprion"/>
    <n v="10003764"/>
    <s v="WESTNETZ GmbH"/>
    <x v="5131"/>
    <s v="WnK33b1-MPMJul"/>
    <x v="5"/>
    <s v="Marktprämie für Kalendermonat Juli"/>
    <n v="370611"/>
    <n v="21858.639999999999"/>
    <n v="0"/>
    <s v="NI"/>
    <n v="49565"/>
    <s v="Bramsche"/>
    <s v="Osnabrück"/>
    <x v="2"/>
    <s v="Windenergie"/>
  </r>
  <r>
    <s v="Amprion"/>
    <n v="10003764"/>
    <s v="WESTNETZ GmbH"/>
    <x v="5132"/>
    <s v="WnK33b1-MPMFeb"/>
    <x v="5"/>
    <s v="Marktprämie für Kalendermonat Februar"/>
    <n v="1011348"/>
    <n v="54582.45"/>
    <n v="0"/>
    <s v="NI"/>
    <n v="49565"/>
    <s v="Bramsche"/>
    <s v="Osnabrück"/>
    <x v="2"/>
    <s v="Windenergie"/>
  </r>
  <r>
    <s v="Amprion"/>
    <n v="10003764"/>
    <s v="WESTNETZ GmbH"/>
    <x v="5132"/>
    <s v="WnK33b1-MPMMai"/>
    <x v="5"/>
    <s v="Marktprämie für Kalendermonat Mai"/>
    <n v="281812"/>
    <n v="17103.169999999998"/>
    <n v="0"/>
    <s v="NI"/>
    <n v="49565"/>
    <s v="Bramsche"/>
    <s v="Osnabrück"/>
    <x v="2"/>
    <s v="Windenergie"/>
  </r>
  <r>
    <s v="Amprion"/>
    <n v="10003764"/>
    <s v="WESTNETZ GmbH"/>
    <x v="5132"/>
    <s v="WnK33b1-MPMAug"/>
    <x v="5"/>
    <s v="Marktprämie für Kalendermonat August"/>
    <n v="357541"/>
    <n v="21341.62"/>
    <n v="0"/>
    <s v="NI"/>
    <n v="49565"/>
    <s v="Bramsche"/>
    <s v="Osnabrück"/>
    <x v="2"/>
    <s v="Windenergie"/>
  </r>
  <r>
    <s v="Amprion"/>
    <n v="10003764"/>
    <s v="WESTNETZ GmbH"/>
    <x v="5132"/>
    <s v="WnK24---MPM--0"/>
    <x v="4"/>
    <s v="Verringerung der Marktprämie auf Null nach § 24 Abs. 1 (6-h-Regel für negative Börsenpreise)"/>
    <n v="184441"/>
    <n v="0"/>
    <n v="0"/>
    <s v="NI"/>
    <n v="49565"/>
    <s v="Bramsche"/>
    <s v="Osnabrück"/>
    <x v="2"/>
    <s v="Windenergie"/>
  </r>
  <r>
    <s v="Amprion"/>
    <n v="10003764"/>
    <s v="WESTNETZ GmbH"/>
    <x v="5132"/>
    <s v="WnK33b1-MPMNov"/>
    <x v="5"/>
    <s v="Marktprämie für Kalendermonat November"/>
    <n v="340611"/>
    <n v="19081.03"/>
    <n v="0"/>
    <s v="NI"/>
    <n v="49565"/>
    <s v="Bramsche"/>
    <s v="Osnabrück"/>
    <x v="2"/>
    <s v="Windenergie"/>
  </r>
  <r>
    <s v="Amprion"/>
    <n v="10003764"/>
    <s v="WESTNETZ GmbH"/>
    <x v="5132"/>
    <s v="WnK33b1-MPMJun"/>
    <x v="5"/>
    <s v="Marktprämie für Kalendermonat Juni"/>
    <n v="512164"/>
    <n v="31451.99"/>
    <n v="0"/>
    <s v="NI"/>
    <n v="49565"/>
    <s v="Bramsche"/>
    <s v="Osnabrück"/>
    <x v="2"/>
    <s v="Windenergie"/>
  </r>
  <r>
    <s v="Amprion"/>
    <n v="10003764"/>
    <s v="WESTNETZ GmbH"/>
    <x v="5132"/>
    <s v="WnK33b1-MPMJul"/>
    <x v="5"/>
    <s v="Marktprämie für Kalendermonat Juli"/>
    <n v="368825"/>
    <n v="21384.47"/>
    <n v="0"/>
    <s v="NI"/>
    <n v="49565"/>
    <s v="Bramsche"/>
    <s v="Osnabrück"/>
    <x v="2"/>
    <s v="Windenergie"/>
  </r>
  <r>
    <s v="Amprion"/>
    <n v="10003764"/>
    <s v="WESTNETZ GmbH"/>
    <x v="5132"/>
    <s v="WnK33b1-MPMSep"/>
    <x v="5"/>
    <s v="Marktprämie für Kalendermonat September"/>
    <n v="461495"/>
    <n v="27343.58"/>
    <n v="0"/>
    <s v="NI"/>
    <n v="49565"/>
    <s v="Bramsche"/>
    <s v="Osnabrück"/>
    <x v="2"/>
    <s v="Windenergie"/>
  </r>
  <r>
    <s v="Amprion"/>
    <n v="10003764"/>
    <s v="WESTNETZ GmbH"/>
    <x v="5132"/>
    <s v="WnK33b1-MPMOkt"/>
    <x v="5"/>
    <s v="Marktprämie für Kalendermonat Oktober"/>
    <n v="980668"/>
    <n v="66861.95"/>
    <n v="0"/>
    <s v="NI"/>
    <n v="49565"/>
    <s v="Bramsche"/>
    <s v="Osnabrück"/>
    <x v="2"/>
    <s v="Windenergie"/>
  </r>
  <r>
    <s v="Amprion"/>
    <n v="10003764"/>
    <s v="WESTNETZ GmbH"/>
    <x v="5132"/>
    <s v="WnK33b1-MPMDez"/>
    <x v="5"/>
    <s v="Marktprämie für Kalendermonat Dezember"/>
    <n v="924084"/>
    <n v="60046.97"/>
    <n v="0"/>
    <s v="NI"/>
    <n v="49565"/>
    <s v="Bramsche"/>
    <s v="Osnabrück"/>
    <x v="2"/>
    <s v="Windenergie"/>
  </r>
  <r>
    <s v="Amprion"/>
    <n v="10003764"/>
    <s v="WESTNETZ GmbH"/>
    <x v="5132"/>
    <s v="WnK33b1-MPMApr"/>
    <x v="5"/>
    <s v="Marktprämie für Kalendermonat April"/>
    <n v="515758"/>
    <n v="32647.48"/>
    <n v="0"/>
    <s v="NI"/>
    <n v="49565"/>
    <s v="Bramsche"/>
    <s v="Osnabrück"/>
    <x v="2"/>
    <s v="Windenergie"/>
  </r>
  <r>
    <s v="Amprion"/>
    <n v="10003764"/>
    <s v="WESTNETZ GmbH"/>
    <x v="5132"/>
    <s v="WnK33b1-MPMMrz"/>
    <x v="5"/>
    <s v="Marktprämie für Kalendermonat März"/>
    <n v="730808"/>
    <n v="42518.41"/>
    <n v="0"/>
    <s v="NI"/>
    <n v="49565"/>
    <s v="Bramsche"/>
    <s v="Osnabrück"/>
    <x v="2"/>
    <s v="Windenergie"/>
  </r>
  <r>
    <s v="Amprion"/>
    <n v="10003764"/>
    <s v="WESTNETZ GmbH"/>
    <x v="5132"/>
    <s v="WnK33b1-MPMJan"/>
    <x v="5"/>
    <s v="Marktprämie für Kalendermonat Januar"/>
    <n v="660766"/>
    <n v="30553.82"/>
    <n v="0"/>
    <s v="NI"/>
    <n v="49565"/>
    <s v="Bramsche"/>
    <s v="Osnabrück"/>
    <x v="2"/>
    <s v="Windenergie"/>
  </r>
  <r>
    <s v="Amprion"/>
    <n v="10003764"/>
    <s v="WESTNETZ GmbH"/>
    <x v="5133"/>
    <s v="WnK33b1-MPMJun"/>
    <x v="5"/>
    <s v="Marktprämie für Kalendermonat Juni"/>
    <n v="533471"/>
    <n v="32760.45"/>
    <n v="0"/>
    <s v="NI"/>
    <n v="49565"/>
    <s v="Bramsche"/>
    <s v="Osnabrück"/>
    <x v="2"/>
    <s v="Windenergie"/>
  </r>
  <r>
    <s v="Amprion"/>
    <n v="10003764"/>
    <s v="WESTNETZ GmbH"/>
    <x v="5133"/>
    <s v="WnK33b1-MPMDez"/>
    <x v="5"/>
    <s v="Marktprämie für Kalendermonat Dezember"/>
    <n v="962528"/>
    <n v="62545.06"/>
    <n v="0"/>
    <s v="NI"/>
    <n v="49565"/>
    <s v="Bramsche"/>
    <s v="Osnabrück"/>
    <x v="2"/>
    <s v="Windenergie"/>
  </r>
  <r>
    <s v="Amprion"/>
    <n v="10003764"/>
    <s v="WESTNETZ GmbH"/>
    <x v="5133"/>
    <s v="WnK33b1-MPMAug"/>
    <x v="5"/>
    <s v="Marktprämie für Kalendermonat August"/>
    <n v="372416"/>
    <n v="22229.51"/>
    <n v="0"/>
    <s v="NI"/>
    <n v="49565"/>
    <s v="Bramsche"/>
    <s v="Osnabrück"/>
    <x v="2"/>
    <s v="Windenergie"/>
  </r>
  <r>
    <s v="Amprion"/>
    <n v="10003764"/>
    <s v="WESTNETZ GmbH"/>
    <x v="5133"/>
    <s v="WnK33b1-MPMNov"/>
    <x v="5"/>
    <s v="Marktprämie für Kalendermonat November"/>
    <n v="354782"/>
    <n v="19874.89"/>
    <n v="0"/>
    <s v="NI"/>
    <n v="49565"/>
    <s v="Bramsche"/>
    <s v="Osnabrück"/>
    <x v="2"/>
    <s v="Windenergie"/>
  </r>
  <r>
    <s v="Amprion"/>
    <n v="10003764"/>
    <s v="WESTNETZ GmbH"/>
    <x v="5133"/>
    <s v="WnK33b1-MPMSep"/>
    <x v="5"/>
    <s v="Marktprämie für Kalendermonat September"/>
    <n v="480695"/>
    <n v="28481.18"/>
    <n v="0"/>
    <s v="NI"/>
    <n v="49565"/>
    <s v="Bramsche"/>
    <s v="Osnabrück"/>
    <x v="2"/>
    <s v="Windenergie"/>
  </r>
  <r>
    <s v="Amprion"/>
    <n v="10003764"/>
    <s v="WESTNETZ GmbH"/>
    <x v="5133"/>
    <s v="WnK33b1-MPMFeb"/>
    <x v="5"/>
    <s v="Marktprämie für Kalendermonat Februar"/>
    <n v="1053423"/>
    <n v="56853.24"/>
    <n v="0"/>
    <s v="NI"/>
    <n v="49565"/>
    <s v="Bramsche"/>
    <s v="Osnabrück"/>
    <x v="2"/>
    <s v="Windenergie"/>
  </r>
  <r>
    <s v="Amprion"/>
    <n v="10003764"/>
    <s v="WESTNETZ GmbH"/>
    <x v="5133"/>
    <s v="WnK33b1-MPMMrz"/>
    <x v="5"/>
    <s v="Marktprämie für Kalendermonat März"/>
    <n v="761211"/>
    <n v="44287.26"/>
    <n v="0"/>
    <s v="NI"/>
    <n v="49565"/>
    <s v="Bramsche"/>
    <s v="Osnabrück"/>
    <x v="2"/>
    <s v="Windenergie"/>
  </r>
  <r>
    <s v="Amprion"/>
    <n v="10003764"/>
    <s v="WESTNETZ GmbH"/>
    <x v="5133"/>
    <s v="WnK24---MPM--0"/>
    <x v="4"/>
    <s v="Verringerung der Marktprämie auf Null nach § 24 Abs. 1 (6-h-Regel für negative Börsenpreise)"/>
    <n v="192113"/>
    <n v="0"/>
    <n v="0"/>
    <s v="NI"/>
    <n v="49565"/>
    <s v="Bramsche"/>
    <s v="Osnabrück"/>
    <x v="2"/>
    <s v="Windenergie"/>
  </r>
  <r>
    <s v="Amprion"/>
    <n v="10003764"/>
    <s v="WESTNETZ GmbH"/>
    <x v="5133"/>
    <s v="WnK33b1-MPMJan"/>
    <x v="5"/>
    <s v="Marktprämie für Kalendermonat Januar"/>
    <n v="688255"/>
    <n v="31824.91"/>
    <n v="0"/>
    <s v="NI"/>
    <n v="49565"/>
    <s v="Bramsche"/>
    <s v="Osnabrück"/>
    <x v="2"/>
    <s v="Windenergie"/>
  </r>
  <r>
    <s v="Amprion"/>
    <n v="10003764"/>
    <s v="WESTNETZ GmbH"/>
    <x v="5133"/>
    <s v="WnK33b1-MPMJul"/>
    <x v="5"/>
    <s v="Marktprämie für Kalendermonat Juli"/>
    <n v="384169"/>
    <n v="22274.12"/>
    <n v="0"/>
    <s v="NI"/>
    <n v="49565"/>
    <s v="Bramsche"/>
    <s v="Osnabrück"/>
    <x v="2"/>
    <s v="Windenergie"/>
  </r>
  <r>
    <s v="Amprion"/>
    <n v="10003764"/>
    <s v="WESTNETZ GmbH"/>
    <x v="5133"/>
    <s v="WnK33b1-MPMMai"/>
    <x v="5"/>
    <s v="Marktprämie für Kalendermonat Mai"/>
    <n v="293536"/>
    <n v="17814.7"/>
    <n v="0"/>
    <s v="NI"/>
    <n v="49565"/>
    <s v="Bramsche"/>
    <s v="Osnabrück"/>
    <x v="2"/>
    <s v="Windenergie"/>
  </r>
  <r>
    <s v="Amprion"/>
    <n v="10003764"/>
    <s v="WESTNETZ GmbH"/>
    <x v="5133"/>
    <s v="WnK33b1-MPMApr"/>
    <x v="5"/>
    <s v="Marktprämie für Kalendermonat April"/>
    <n v="537215"/>
    <n v="34005.71"/>
    <n v="0"/>
    <s v="NI"/>
    <n v="49565"/>
    <s v="Bramsche"/>
    <s v="Osnabrück"/>
    <x v="2"/>
    <s v="Windenergie"/>
  </r>
  <r>
    <s v="Amprion"/>
    <n v="10003764"/>
    <s v="WESTNETZ GmbH"/>
    <x v="5133"/>
    <s v="WnK33b1-MPMOkt"/>
    <x v="5"/>
    <s v="Marktprämie für Kalendermonat Oktober"/>
    <n v="1021467"/>
    <n v="69643.62"/>
    <n v="0"/>
    <s v="NI"/>
    <n v="49565"/>
    <s v="Bramsche"/>
    <s v="Osnabrück"/>
    <x v="2"/>
    <s v="Windenergie"/>
  </r>
  <r>
    <s v="Amprion"/>
    <n v="10003764"/>
    <s v="WESTNETZ GmbH"/>
    <x v="5134"/>
    <s v="WnK33b1-MPMJun"/>
    <x v="5"/>
    <s v="Marktprämie für Kalendermonat Juni"/>
    <n v="547699"/>
    <n v="33634.19"/>
    <n v="0"/>
    <s v="NI"/>
    <n v="49565"/>
    <s v="Bramsche"/>
    <s v="Osnabrück"/>
    <x v="2"/>
    <s v="Windenergie"/>
  </r>
  <r>
    <s v="Amprion"/>
    <n v="10003764"/>
    <s v="WESTNETZ GmbH"/>
    <x v="5134"/>
    <s v="WnK33b1-MPMFeb"/>
    <x v="5"/>
    <s v="Marktprämie für Kalendermonat Februar"/>
    <n v="1081519"/>
    <n v="58369.58"/>
    <n v="0"/>
    <s v="NI"/>
    <n v="49565"/>
    <s v="Bramsche"/>
    <s v="Osnabrück"/>
    <x v="2"/>
    <s v="Windenergie"/>
  </r>
  <r>
    <s v="Amprion"/>
    <n v="10003764"/>
    <s v="WESTNETZ GmbH"/>
    <x v="5134"/>
    <s v="WnK33b1-MPMMai"/>
    <x v="5"/>
    <s v="Marktprämie für Kalendermonat Mai"/>
    <n v="301365"/>
    <n v="18289.84"/>
    <n v="0"/>
    <s v="NI"/>
    <n v="49565"/>
    <s v="Bramsche"/>
    <s v="Osnabrück"/>
    <x v="2"/>
    <s v="Windenergie"/>
  </r>
  <r>
    <s v="Amprion"/>
    <n v="10003764"/>
    <s v="WESTNETZ GmbH"/>
    <x v="5134"/>
    <s v="WnK33b1-MPMApr"/>
    <x v="5"/>
    <s v="Marktprämie für Kalendermonat April"/>
    <n v="551544"/>
    <n v="34912.730000000003"/>
    <n v="0"/>
    <s v="NI"/>
    <n v="49565"/>
    <s v="Bramsche"/>
    <s v="Osnabrück"/>
    <x v="2"/>
    <s v="Windenergie"/>
  </r>
  <r>
    <s v="Amprion"/>
    <n v="10003764"/>
    <s v="WESTNETZ GmbH"/>
    <x v="5134"/>
    <s v="WnK33b1-MPMAug"/>
    <x v="5"/>
    <s v="Marktprämie für Kalendermonat August"/>
    <n v="382348"/>
    <n v="22822.35"/>
    <n v="0"/>
    <s v="NI"/>
    <n v="49565"/>
    <s v="Bramsche"/>
    <s v="Osnabrück"/>
    <x v="2"/>
    <s v="Windenergie"/>
  </r>
  <r>
    <s v="Amprion"/>
    <n v="10003764"/>
    <s v="WESTNETZ GmbH"/>
    <x v="5134"/>
    <s v="WnK33b1-MPMMrz"/>
    <x v="5"/>
    <s v="Marktprämie für Kalendermonat März"/>
    <n v="781514"/>
    <n v="45468.49"/>
    <n v="0"/>
    <s v="NI"/>
    <n v="49565"/>
    <s v="Bramsche"/>
    <s v="Osnabrück"/>
    <x v="2"/>
    <s v="Windenergie"/>
  </r>
  <r>
    <s v="Amprion"/>
    <n v="10003764"/>
    <s v="WESTNETZ GmbH"/>
    <x v="5134"/>
    <s v="WnK33b1-MPMNov"/>
    <x v="5"/>
    <s v="Marktprämie für Kalendermonat November"/>
    <n v="364244"/>
    <n v="20404.95"/>
    <n v="0"/>
    <s v="NI"/>
    <n v="49565"/>
    <s v="Bramsche"/>
    <s v="Osnabrück"/>
    <x v="2"/>
    <s v="Windenergie"/>
  </r>
  <r>
    <s v="Amprion"/>
    <n v="10003764"/>
    <s v="WESTNETZ GmbH"/>
    <x v="5134"/>
    <s v="WnK33b1-MPMJan"/>
    <x v="5"/>
    <s v="Marktprämie für Kalendermonat Januar"/>
    <n v="706612"/>
    <n v="32673.74"/>
    <n v="0"/>
    <s v="NI"/>
    <n v="49565"/>
    <s v="Bramsche"/>
    <s v="Osnabrück"/>
    <x v="2"/>
    <s v="Windenergie"/>
  </r>
  <r>
    <s v="Amprion"/>
    <n v="10003764"/>
    <s v="WESTNETZ GmbH"/>
    <x v="5134"/>
    <s v="WnK33b1-MPMJul"/>
    <x v="5"/>
    <s v="Marktprämie für Kalendermonat Juli"/>
    <n v="394416"/>
    <n v="22868.240000000002"/>
    <n v="0"/>
    <s v="NI"/>
    <n v="49565"/>
    <s v="Bramsche"/>
    <s v="Osnabrück"/>
    <x v="2"/>
    <s v="Windenergie"/>
  </r>
  <r>
    <s v="Amprion"/>
    <n v="10003764"/>
    <s v="WESTNETZ GmbH"/>
    <x v="5134"/>
    <s v="WnK24---MPM--0"/>
    <x v="4"/>
    <s v="Verringerung der Marktprämie auf Null nach § 24 Abs. 1 (6-h-Regel für negative Börsenpreise)"/>
    <n v="197237"/>
    <n v="0"/>
    <n v="0"/>
    <s v="NI"/>
    <n v="49565"/>
    <s v="Bramsche"/>
    <s v="Osnabrück"/>
    <x v="2"/>
    <s v="Windenergie"/>
  </r>
  <r>
    <s v="Amprion"/>
    <n v="10003764"/>
    <s v="WESTNETZ GmbH"/>
    <x v="5134"/>
    <s v="WnK33b1-MPMDez"/>
    <x v="5"/>
    <s v="Marktprämie für Kalendermonat Dezember"/>
    <n v="988199"/>
    <n v="64213.19"/>
    <n v="0"/>
    <s v="NI"/>
    <n v="49565"/>
    <s v="Bramsche"/>
    <s v="Osnabrück"/>
    <x v="2"/>
    <s v="Windenergie"/>
  </r>
  <r>
    <s v="Amprion"/>
    <n v="10003764"/>
    <s v="WESTNETZ GmbH"/>
    <x v="5134"/>
    <s v="WnK33b1-MPMOkt"/>
    <x v="5"/>
    <s v="Marktprämie für Kalendermonat Oktober"/>
    <n v="1048710"/>
    <n v="71501.05"/>
    <n v="0"/>
    <s v="NI"/>
    <n v="49565"/>
    <s v="Bramsche"/>
    <s v="Osnabrück"/>
    <x v="2"/>
    <s v="Windenergie"/>
  </r>
  <r>
    <s v="Amprion"/>
    <n v="10003764"/>
    <s v="WESTNETZ GmbH"/>
    <x v="5134"/>
    <s v="WnK33b1-MPMSep"/>
    <x v="5"/>
    <s v="Marktprämie für Kalendermonat September"/>
    <n v="493515"/>
    <n v="29240.76"/>
    <n v="0"/>
    <s v="NI"/>
    <n v="49565"/>
    <s v="Bramsche"/>
    <s v="Osnabrück"/>
    <x v="2"/>
    <s v="Windenergie"/>
  </r>
  <r>
    <s v="Amprion"/>
    <n v="10003764"/>
    <s v="WESTNETZ GmbH"/>
    <x v="5135"/>
    <s v="WnK33b1-MPMSep"/>
    <x v="5"/>
    <s v="Marktprämie für Kalendermonat September"/>
    <n v="484097"/>
    <n v="28682.75"/>
    <n v="0"/>
    <s v="NI"/>
    <n v="49565"/>
    <s v="Bramsche"/>
    <s v="Osnabrück"/>
    <x v="2"/>
    <s v="Windenergie"/>
  </r>
  <r>
    <s v="Amprion"/>
    <n v="10003764"/>
    <s v="WESTNETZ GmbH"/>
    <x v="5135"/>
    <s v="WnK33b1-MPMMai"/>
    <x v="5"/>
    <s v="Marktprämie für Kalendermonat Mai"/>
    <n v="295614"/>
    <n v="17940.82"/>
    <n v="0"/>
    <s v="NI"/>
    <n v="49565"/>
    <s v="Bramsche"/>
    <s v="Osnabrück"/>
    <x v="2"/>
    <s v="Windenergie"/>
  </r>
  <r>
    <s v="Amprion"/>
    <n v="10003764"/>
    <s v="WESTNETZ GmbH"/>
    <x v="5135"/>
    <s v="WnK24---MPM--0"/>
    <x v="4"/>
    <s v="Verringerung der Marktprämie auf Null nach § 24 Abs. 1 (6-h-Regel für negative Börsenpreise)"/>
    <n v="193474"/>
    <n v="0"/>
    <n v="0"/>
    <s v="NI"/>
    <n v="49565"/>
    <s v="Bramsche"/>
    <s v="Osnabrück"/>
    <x v="2"/>
    <s v="Windenergie"/>
  </r>
  <r>
    <s v="Amprion"/>
    <n v="10003764"/>
    <s v="WESTNETZ GmbH"/>
    <x v="5135"/>
    <s v="WnK33b1-MPMJun"/>
    <x v="5"/>
    <s v="Marktprämie für Kalendermonat Juni"/>
    <n v="537248"/>
    <n v="32992.400000000001"/>
    <n v="0"/>
    <s v="NI"/>
    <n v="49565"/>
    <s v="Bramsche"/>
    <s v="Osnabrück"/>
    <x v="2"/>
    <s v="Windenergie"/>
  </r>
  <r>
    <s v="Amprion"/>
    <n v="10003764"/>
    <s v="WESTNETZ GmbH"/>
    <x v="5135"/>
    <s v="WnK33b1-MPMFeb"/>
    <x v="5"/>
    <s v="Marktprämie für Kalendermonat Februar"/>
    <n v="1060881"/>
    <n v="57255.75"/>
    <n v="0"/>
    <s v="NI"/>
    <n v="49565"/>
    <s v="Bramsche"/>
    <s v="Osnabrück"/>
    <x v="2"/>
    <s v="Windenergie"/>
  </r>
  <r>
    <s v="Amprion"/>
    <n v="10003764"/>
    <s v="WESTNETZ GmbH"/>
    <x v="5135"/>
    <s v="WnK33b1-MPMApr"/>
    <x v="5"/>
    <s v="Marktprämie für Kalendermonat April"/>
    <n v="541018"/>
    <n v="34246.44"/>
    <n v="0"/>
    <s v="NI"/>
    <n v="49565"/>
    <s v="Bramsche"/>
    <s v="Osnabrück"/>
    <x v="2"/>
    <s v="Windenergie"/>
  </r>
  <r>
    <s v="Amprion"/>
    <n v="10003764"/>
    <s v="WESTNETZ GmbH"/>
    <x v="5135"/>
    <s v="WnK33b1-MPMOkt"/>
    <x v="5"/>
    <s v="Marktprämie für Kalendermonat Oktober"/>
    <n v="1028699"/>
    <n v="70136.69"/>
    <n v="0"/>
    <s v="NI"/>
    <n v="49565"/>
    <s v="Bramsche"/>
    <s v="Osnabrück"/>
    <x v="2"/>
    <s v="Windenergie"/>
  </r>
  <r>
    <s v="Amprion"/>
    <n v="10003764"/>
    <s v="WESTNETZ GmbH"/>
    <x v="5135"/>
    <s v="WnK33b1-MPMNov"/>
    <x v="5"/>
    <s v="Marktprämie für Kalendermonat November"/>
    <n v="357293"/>
    <n v="20015.55"/>
    <n v="0"/>
    <s v="NI"/>
    <n v="49565"/>
    <s v="Bramsche"/>
    <s v="Osnabrück"/>
    <x v="2"/>
    <s v="Windenergie"/>
  </r>
  <r>
    <s v="Amprion"/>
    <n v="10003764"/>
    <s v="WESTNETZ GmbH"/>
    <x v="5135"/>
    <s v="WnK33b1-MPMDez"/>
    <x v="5"/>
    <s v="Marktprämie für Kalendermonat Dezember"/>
    <n v="969342"/>
    <n v="62987.839999999997"/>
    <n v="0"/>
    <s v="NI"/>
    <n v="49565"/>
    <s v="Bramsche"/>
    <s v="Osnabrück"/>
    <x v="2"/>
    <s v="Windenergie"/>
  </r>
  <r>
    <s v="Amprion"/>
    <n v="10003764"/>
    <s v="WESTNETZ GmbH"/>
    <x v="5135"/>
    <s v="WnK33b1-MPMAug"/>
    <x v="5"/>
    <s v="Marktprämie für Kalendermonat August"/>
    <n v="375052"/>
    <n v="22386.86"/>
    <n v="0"/>
    <s v="NI"/>
    <n v="49565"/>
    <s v="Bramsche"/>
    <s v="Osnabrück"/>
    <x v="2"/>
    <s v="Windenergie"/>
  </r>
  <r>
    <s v="Amprion"/>
    <n v="10003764"/>
    <s v="WESTNETZ GmbH"/>
    <x v="5135"/>
    <s v="WnK33b1-MPMJul"/>
    <x v="5"/>
    <s v="Marktprämie für Kalendermonat Juli"/>
    <n v="386889"/>
    <n v="22431.82"/>
    <n v="0"/>
    <s v="NI"/>
    <n v="49565"/>
    <s v="Bramsche"/>
    <s v="Osnabrück"/>
    <x v="2"/>
    <s v="Windenergie"/>
  </r>
  <r>
    <s v="Amprion"/>
    <n v="10003764"/>
    <s v="WESTNETZ GmbH"/>
    <x v="5135"/>
    <s v="WnK33b1-MPMMrz"/>
    <x v="5"/>
    <s v="Marktprämie für Kalendermonat März"/>
    <n v="766601"/>
    <n v="44600.85"/>
    <n v="0"/>
    <s v="NI"/>
    <n v="49565"/>
    <s v="Bramsche"/>
    <s v="Osnabrück"/>
    <x v="2"/>
    <s v="Windenergie"/>
  </r>
  <r>
    <s v="Amprion"/>
    <n v="10003764"/>
    <s v="WESTNETZ GmbH"/>
    <x v="5135"/>
    <s v="WnK33b1-MPMJan"/>
    <x v="5"/>
    <s v="Marktprämie für Kalendermonat Januar"/>
    <n v="693127"/>
    <n v="32050.2"/>
    <n v="0"/>
    <s v="NI"/>
    <n v="49565"/>
    <s v="Bramsche"/>
    <s v="Osnabrück"/>
    <x v="2"/>
    <s v="Windenergie"/>
  </r>
  <r>
    <s v="Amprion"/>
    <n v="10003764"/>
    <s v="WESTNETZ GmbH"/>
    <x v="5136"/>
    <s v="BiK33b1-MPMNov"/>
    <x v="5"/>
    <s v="Marktprämie für Kalendermonat November"/>
    <n v="241581"/>
    <n v="27105.32"/>
    <n v="0"/>
    <s v="NI"/>
    <n v="49635"/>
    <s v="Badbergen"/>
    <s v="Osnabrück"/>
    <x v="3"/>
    <s v="Biomasse"/>
  </r>
  <r>
    <s v="Amprion"/>
    <n v="10003764"/>
    <s v="WESTNETZ GmbH"/>
    <x v="5136"/>
    <s v="BiK33b1-MPMDez"/>
    <x v="5"/>
    <s v="Marktprämie für Kalendermonat Dezember"/>
    <n v="257105"/>
    <n v="31315.31"/>
    <n v="0"/>
    <s v="NI"/>
    <n v="49635"/>
    <s v="Badbergen"/>
    <s v="Osnabrück"/>
    <x v="3"/>
    <s v="Biomasse"/>
  </r>
  <r>
    <s v="Amprion"/>
    <n v="10003764"/>
    <s v="WESTNETZ GmbH"/>
    <x v="5136"/>
    <s v="BiK54G-----FLP"/>
    <x v="6"/>
    <s v="Flexibilitätsprämie für sonstige Biogase außer Biomethan nach EEG 2014"/>
    <n v="0"/>
    <n v="66430.03"/>
    <n v="0"/>
    <s v="NI"/>
    <n v="49635"/>
    <s v="Badbergen"/>
    <s v="Osnabrück"/>
    <x v="3"/>
    <s v="Biomasse"/>
  </r>
  <r>
    <s v="Amprion"/>
    <n v="10003764"/>
    <s v="WESTNETZ GmbH"/>
    <x v="5136"/>
    <s v="BiK33b1-MPMOkt"/>
    <x v="5"/>
    <s v="Marktprämie für Kalendermonat Oktober"/>
    <n v="218641"/>
    <n v="27181.38"/>
    <n v="0"/>
    <s v="NI"/>
    <n v="49635"/>
    <s v="Badbergen"/>
    <s v="Osnabrück"/>
    <x v="3"/>
    <s v="Biomasse"/>
  </r>
  <r>
    <s v="Amprion"/>
    <n v="10003764"/>
    <s v="WESTNETZ GmbH"/>
    <x v="5136"/>
    <s v="BiK33b1-MPMAug"/>
    <x v="5"/>
    <s v="Marktprämie für Kalendermonat August"/>
    <n v="117548"/>
    <n v="14307.91"/>
    <n v="0"/>
    <s v="NI"/>
    <n v="49635"/>
    <s v="Badbergen"/>
    <s v="Osnabrück"/>
    <x v="3"/>
    <s v="Biomasse"/>
  </r>
  <r>
    <s v="Amprion"/>
    <n v="10003764"/>
    <s v="WESTNETZ GmbH"/>
    <x v="5136"/>
    <s v="BiK33b1-MPMApr"/>
    <x v="5"/>
    <s v="Marktprämie für Kalendermonat April"/>
    <n v="119723"/>
    <n v="14809.7"/>
    <n v="0"/>
    <s v="NI"/>
    <n v="49635"/>
    <s v="Badbergen"/>
    <s v="Osnabrück"/>
    <x v="3"/>
    <s v="Biomasse"/>
  </r>
  <r>
    <s v="Amprion"/>
    <n v="10003764"/>
    <s v="WESTNETZ GmbH"/>
    <x v="5136"/>
    <s v="BiK33b1-MPMMrz"/>
    <x v="5"/>
    <s v="Marktprämie für Kalendermonat März"/>
    <n v="145932"/>
    <n v="17638.759999999998"/>
    <n v="0"/>
    <s v="NI"/>
    <n v="49635"/>
    <s v="Badbergen"/>
    <s v="Osnabrück"/>
    <x v="3"/>
    <s v="Biomasse"/>
  </r>
  <r>
    <s v="Amprion"/>
    <n v="10003764"/>
    <s v="WESTNETZ GmbH"/>
    <x v="5136"/>
    <s v="BiK33b1-MPMJun"/>
    <x v="5"/>
    <s v="Marktprämie für Kalendermonat Juni"/>
    <n v="123034"/>
    <n v="15080.24"/>
    <n v="0"/>
    <s v="NI"/>
    <n v="49635"/>
    <s v="Badbergen"/>
    <s v="Osnabrück"/>
    <x v="3"/>
    <s v="Biomasse"/>
  </r>
  <r>
    <s v="Amprion"/>
    <n v="10003764"/>
    <s v="WESTNETZ GmbH"/>
    <x v="5136"/>
    <s v="BiK33b1-MPMSep"/>
    <x v="5"/>
    <s v="Marktprämie für Kalendermonat September"/>
    <n v="147687"/>
    <n v="17459.52"/>
    <n v="0"/>
    <s v="NI"/>
    <n v="49635"/>
    <s v="Badbergen"/>
    <s v="Osnabrück"/>
    <x v="3"/>
    <s v="Biomasse"/>
  </r>
  <r>
    <s v="Amprion"/>
    <n v="10003764"/>
    <s v="WESTNETZ GmbH"/>
    <x v="5136"/>
    <s v="BiK33b1-MPMMai"/>
    <x v="5"/>
    <s v="Marktprämie für Kalendermonat Mai"/>
    <n v="124898"/>
    <n v="15251.25"/>
    <n v="0"/>
    <s v="NI"/>
    <n v="49635"/>
    <s v="Badbergen"/>
    <s v="Osnabrück"/>
    <x v="3"/>
    <s v="Biomasse"/>
  </r>
  <r>
    <s v="Amprion"/>
    <n v="10003764"/>
    <s v="WESTNETZ GmbH"/>
    <x v="5136"/>
    <s v="BiK33b1-MPMJan"/>
    <x v="5"/>
    <s v="Marktprämie für Kalendermonat Januar"/>
    <n v="175926"/>
    <n v="17627.73"/>
    <n v="0"/>
    <s v="NI"/>
    <n v="49635"/>
    <s v="Badbergen"/>
    <s v="Osnabrück"/>
    <x v="3"/>
    <s v="Biomasse"/>
  </r>
  <r>
    <s v="Amprion"/>
    <n v="10003764"/>
    <s v="WESTNETZ GmbH"/>
    <x v="5136"/>
    <s v="BiK33b1-MPMJul"/>
    <x v="5"/>
    <s v="Marktprämie für Kalendermonat Juli"/>
    <n v="109300"/>
    <n v="13067.88"/>
    <n v="0"/>
    <s v="NI"/>
    <n v="49635"/>
    <s v="Badbergen"/>
    <s v="Osnabrück"/>
    <x v="3"/>
    <s v="Biomasse"/>
  </r>
  <r>
    <s v="Amprion"/>
    <n v="10003764"/>
    <s v="WESTNETZ GmbH"/>
    <x v="5136"/>
    <s v="BiK33b1-MPMFeb"/>
    <x v="5"/>
    <s v="Marktprämie für Kalendermonat Februar"/>
    <n v="154926"/>
    <n v="17486.45"/>
    <n v="0"/>
    <s v="NI"/>
    <n v="49635"/>
    <s v="Badbergen"/>
    <s v="Osnabrück"/>
    <x v="3"/>
    <s v="Biomasse"/>
  </r>
  <r>
    <s v="Amprion"/>
    <n v="10003764"/>
    <s v="WESTNETZ GmbH"/>
    <x v="5137"/>
    <s v="SgK5120--Sep14"/>
    <x v="0"/>
    <s v="0 - 10 kW"/>
    <n v="1584"/>
    <n v="201.01"/>
    <n v="0"/>
    <s v="NI"/>
    <n v="49577"/>
    <s v="Kettenkamp"/>
    <s v="Osnabrück"/>
    <x v="0"/>
    <s v="PV-Gebäude"/>
  </r>
  <r>
    <s v="Amprion"/>
    <n v="10003764"/>
    <s v="WESTNETZ GmbH"/>
    <x v="5138"/>
    <s v="SgK33410-Okt10"/>
    <x v="2"/>
    <s v="0-30 kW, selbstverbrauchte Erzeugung"/>
    <n v="1863"/>
    <n v="615.35"/>
    <n v="0"/>
    <s v="NI"/>
    <n v="49326"/>
    <s v="Melle"/>
    <s v="Osnabrück"/>
    <x v="0"/>
    <s v="PV-Gebäude"/>
  </r>
  <r>
    <s v="Amprion"/>
    <n v="10003764"/>
    <s v="WESTNETZ GmbH"/>
    <x v="5138"/>
    <s v="SgK330---Okt10"/>
    <x v="0"/>
    <s v="0-30 kW"/>
    <n v="6861"/>
    <n v="2266.19"/>
    <n v="0"/>
    <s v="NI"/>
    <n v="49326"/>
    <s v="Melle"/>
    <s v="Osnabrück"/>
    <x v="0"/>
    <s v="PV-Gebäude"/>
  </r>
  <r>
    <s v="Amprion"/>
    <n v="10003764"/>
    <s v="WESTNETZ GmbH"/>
    <x v="5138"/>
    <s v="SgK33420-Okt10"/>
    <x v="1"/>
    <s v="0-30 kW, Rückvergütung für Selbstverbrauch bis 30% der Gesamterzeugung der Anlage"/>
    <n v="-1863"/>
    <n v="-305.16000000000003"/>
    <n v="0"/>
    <s v="NI"/>
    <n v="49326"/>
    <s v="Melle"/>
    <s v="Osnabrück"/>
    <x v="0"/>
    <s v="PV-Gebäude"/>
  </r>
  <r>
    <s v="Amprion"/>
    <n v="10003764"/>
    <s v="WESTNETZ GmbH"/>
    <x v="5139"/>
    <s v="SgK3220--Aug12"/>
    <x v="0"/>
    <s v="0 - 10 kW"/>
    <n v="5642"/>
    <n v="1056.75"/>
    <n v="0"/>
    <s v="NI"/>
    <n v="49594"/>
    <s v="Alfhausen"/>
    <s v="Osnabrück"/>
    <x v="0"/>
    <s v="PV-Gebäude"/>
  </r>
  <r>
    <s v="Amprion"/>
    <n v="10003764"/>
    <s v="WESTNETZ GmbH"/>
    <x v="5140"/>
    <s v="SoK81a------02"/>
    <x v="0"/>
    <n v="0"/>
    <n v="3494"/>
    <n v="1680.61"/>
    <n v="0"/>
    <s v="NI"/>
    <n v="49134"/>
    <s v="Wallenhorst"/>
    <s v="Osnabrück"/>
    <x v="1"/>
    <s v="PV-Gebäude"/>
  </r>
  <r>
    <s v="Amprion"/>
    <n v="10003764"/>
    <s v="WESTNETZ GmbH"/>
    <x v="5141"/>
    <s v="SoK81a------02"/>
    <x v="0"/>
    <n v="0"/>
    <n v="629"/>
    <n v="302.55"/>
    <n v="0"/>
    <s v="NI"/>
    <n v="49186"/>
    <s v="Bad Iburg"/>
    <s v="Osnabrück"/>
    <x v="1"/>
    <s v="PV-Gebäude"/>
  </r>
  <r>
    <s v="Amprion"/>
    <n v="10003764"/>
    <s v="WESTNETZ GmbH"/>
    <x v="5142"/>
    <s v="SoK81a------02"/>
    <x v="0"/>
    <n v="0"/>
    <n v="418"/>
    <n v="201.06"/>
    <n v="0"/>
    <s v="NI"/>
    <n v="49324"/>
    <s v="Melle"/>
    <s v="Osnabrück"/>
    <x v="1"/>
    <s v="PV-Gebäude"/>
  </r>
  <r>
    <s v="Amprion"/>
    <n v="10003764"/>
    <s v="WESTNETZ GmbH"/>
    <x v="5143"/>
    <s v="SgK330------11"/>
    <x v="0"/>
    <s v="0-30 kW"/>
    <n v="6943"/>
    <n v="1995.42"/>
    <n v="0"/>
    <s v="NI"/>
    <n v="49577"/>
    <s v="Kettenkamp"/>
    <s v="Osnabrück"/>
    <x v="0"/>
    <s v="PV-Gebäude"/>
  </r>
  <r>
    <s v="Amprion"/>
    <n v="10003764"/>
    <s v="WESTNETZ GmbH"/>
    <x v="5143"/>
    <s v="SgK33420----11"/>
    <x v="1"/>
    <s v="0-30 kW, Rückvergütung für Selbstverbrauch bis 30% der Gesamterzeugung der Anlage"/>
    <n v="-1918"/>
    <n v="-314.17"/>
    <n v="0"/>
    <s v="NI"/>
    <n v="49577"/>
    <s v="Kettenkamp"/>
    <s v="Osnabrück"/>
    <x v="0"/>
    <s v="PV-Gebäude"/>
  </r>
  <r>
    <s v="Amprion"/>
    <n v="10003764"/>
    <s v="WESTNETZ GmbH"/>
    <x v="5143"/>
    <s v="SgK33410----11"/>
    <x v="2"/>
    <s v="0-30 kW, selbstverbrauchte Erzeugung"/>
    <n v="1918"/>
    <n v="551.23"/>
    <n v="0"/>
    <s v="NI"/>
    <n v="49577"/>
    <s v="Kettenkamp"/>
    <s v="Osnabrück"/>
    <x v="0"/>
    <s v="PV-Gebäude"/>
  </r>
  <r>
    <s v="Amprion"/>
    <n v="10003764"/>
    <s v="WESTNETZ GmbH"/>
    <x v="5144"/>
    <s v="SoK81a------02"/>
    <x v="0"/>
    <n v="0"/>
    <n v="1671"/>
    <n v="803.75"/>
    <n v="0"/>
    <s v="NI"/>
    <n v="49186"/>
    <s v="Bad Iburg"/>
    <s v="Osnabrück"/>
    <x v="1"/>
    <s v="PV-Gebäude"/>
  </r>
  <r>
    <s v="Amprion"/>
    <n v="10003764"/>
    <s v="WESTNETZ GmbH"/>
    <x v="5145"/>
    <s v="SgK33420----11"/>
    <x v="1"/>
    <s v="0-30 kW, Rückvergütung für Selbstverbrauch bis 30% der Gesamterzeugung der Anlage"/>
    <n v="-1321"/>
    <n v="-216.38"/>
    <n v="0"/>
    <s v="NI"/>
    <n v="49152"/>
    <s v="Bad Essen"/>
    <s v="Osnabrück"/>
    <x v="0"/>
    <s v="PV-Gebäude"/>
  </r>
  <r>
    <s v="Amprion"/>
    <n v="10003764"/>
    <s v="WESTNETZ GmbH"/>
    <x v="5145"/>
    <s v="SgK33410----11"/>
    <x v="2"/>
    <s v="0-30 kW, selbstverbrauchte Erzeugung"/>
    <n v="1321"/>
    <n v="379.66"/>
    <n v="0"/>
    <s v="NI"/>
    <n v="49152"/>
    <s v="Bad Essen"/>
    <s v="Osnabrück"/>
    <x v="0"/>
    <s v="PV-Gebäude"/>
  </r>
  <r>
    <s v="Amprion"/>
    <n v="10003764"/>
    <s v="WESTNETZ GmbH"/>
    <x v="5145"/>
    <s v="SgK330------11"/>
    <x v="0"/>
    <s v="0-30 kW"/>
    <n v="6810"/>
    <n v="1957.19"/>
    <n v="0"/>
    <s v="NI"/>
    <n v="49152"/>
    <s v="Bad Essen"/>
    <s v="Osnabrück"/>
    <x v="0"/>
    <s v="PV-Gebäude"/>
  </r>
  <r>
    <s v="Amprion"/>
    <n v="10003764"/>
    <s v="WESTNETZ GmbH"/>
    <x v="5146"/>
    <s v="SgK33420----11"/>
    <x v="1"/>
    <s v="0-30 kW, Rückvergütung für Selbstverbrauch bis 30% der Gesamterzeugung der Anlage"/>
    <n v="-8405"/>
    <n v="-1376.74"/>
    <n v="0"/>
    <s v="NI"/>
    <n v="49134"/>
    <s v="Wallenhorst"/>
    <s v="Osnabrück"/>
    <x v="0"/>
    <s v="PV-Gebäude"/>
  </r>
  <r>
    <s v="Amprion"/>
    <n v="10003764"/>
    <s v="WESTNETZ GmbH"/>
    <x v="5146"/>
    <s v="SgK33431----11"/>
    <x v="1"/>
    <s v="30-100 kW, Rückvergütung für Selbstverbrauch über 30% der Gesamterzeugung der Anlage"/>
    <n v="-8351"/>
    <n v="-1002.12"/>
    <n v="0"/>
    <s v="NI"/>
    <n v="49134"/>
    <s v="Wallenhorst"/>
    <s v="Osnabrück"/>
    <x v="0"/>
    <s v="PV-Gebäude"/>
  </r>
  <r>
    <s v="Amprion"/>
    <n v="10003764"/>
    <s v="WESTNETZ GmbH"/>
    <x v="5146"/>
    <s v="SgK33411----11"/>
    <x v="2"/>
    <s v="30-100 kW, selbstverbrauchte Erzeugung"/>
    <n v="17631"/>
    <n v="4818.55"/>
    <n v="0"/>
    <s v="NI"/>
    <n v="49134"/>
    <s v="Wallenhorst"/>
    <s v="Osnabrück"/>
    <x v="0"/>
    <s v="PV-Gebäude"/>
  </r>
  <r>
    <s v="Amprion"/>
    <n v="10003764"/>
    <s v="WESTNETZ GmbH"/>
    <x v="5146"/>
    <s v="SgK331------11"/>
    <x v="0"/>
    <s v="30-100 kW"/>
    <n v="13302"/>
    <n v="3635.44"/>
    <n v="0"/>
    <s v="NI"/>
    <n v="49134"/>
    <s v="Wallenhorst"/>
    <s v="Osnabrück"/>
    <x v="0"/>
    <s v="PV-Gebäude"/>
  </r>
  <r>
    <s v="Amprion"/>
    <n v="10003764"/>
    <s v="WESTNETZ GmbH"/>
    <x v="5146"/>
    <s v="SgK330------11"/>
    <x v="0"/>
    <s v="0-30 kW"/>
    <n v="12048"/>
    <n v="3462.6"/>
    <n v="0"/>
    <s v="NI"/>
    <n v="49134"/>
    <s v="Wallenhorst"/>
    <s v="Osnabrück"/>
    <x v="0"/>
    <s v="PV-Gebäude"/>
  </r>
  <r>
    <s v="Amprion"/>
    <n v="10003764"/>
    <s v="WESTNETZ GmbH"/>
    <x v="5146"/>
    <s v="SgK33410----11"/>
    <x v="2"/>
    <s v="0-30 kW, selbstverbrauchte Erzeugung"/>
    <n v="15969"/>
    <n v="4589.49"/>
    <n v="0"/>
    <s v="NI"/>
    <n v="49134"/>
    <s v="Wallenhorst"/>
    <s v="Osnabrück"/>
    <x v="0"/>
    <s v="PV-Gebäude"/>
  </r>
  <r>
    <s v="Amprion"/>
    <n v="10003764"/>
    <s v="WESTNETZ GmbH"/>
    <x v="5146"/>
    <s v="SgK33430----11"/>
    <x v="1"/>
    <s v="0-30 kW, Rückvergütung für Selbstverbrauch über 30% der Gesamterzeugung der Anlage"/>
    <n v="-7564"/>
    <n v="-907.68"/>
    <n v="0"/>
    <s v="NI"/>
    <n v="49134"/>
    <s v="Wallenhorst"/>
    <s v="Osnabrück"/>
    <x v="0"/>
    <s v="PV-Gebäude"/>
  </r>
  <r>
    <s v="Amprion"/>
    <n v="10003764"/>
    <s v="WESTNETZ GmbH"/>
    <x v="5146"/>
    <s v="SgK33421----11"/>
    <x v="1"/>
    <s v="30-100 kW, Rückvergütung für Selbstverbrauch bis 30% der Gesamterzeugung der Anlage"/>
    <n v="-9280"/>
    <n v="-1520.06"/>
    <n v="0"/>
    <s v="NI"/>
    <n v="49134"/>
    <s v="Wallenhorst"/>
    <s v="Osnabrück"/>
    <x v="0"/>
    <s v="PV-Gebäude"/>
  </r>
  <r>
    <s v="Amprion"/>
    <n v="10003764"/>
    <s v="WESTNETZ GmbH"/>
    <x v="5147"/>
    <s v="SgK5120--Apr16"/>
    <x v="0"/>
    <s v="0 - 10 kW"/>
    <n v="5272"/>
    <n v="648.98"/>
    <n v="0"/>
    <s v="NI"/>
    <n v="49143"/>
    <s v="Bissendorf"/>
    <s v="Osnabrück"/>
    <x v="0"/>
    <s v="PV-Gebäude"/>
  </r>
  <r>
    <s v="Amprion"/>
    <n v="10003764"/>
    <s v="WESTNETZ GmbH"/>
    <x v="5148"/>
    <s v="SgK3220--Apr13"/>
    <x v="0"/>
    <s v="0 - 10 kW"/>
    <n v="3509"/>
    <n v="558.63"/>
    <n v="0"/>
    <s v="NI"/>
    <n v="49324"/>
    <s v="Melle"/>
    <s v="Osnabrück"/>
    <x v="0"/>
    <s v="PV-Gebäude"/>
  </r>
  <r>
    <s v="Amprion"/>
    <n v="10003764"/>
    <s v="WESTNETZ GmbH"/>
    <x v="5149"/>
    <s v="SgK33410-Okt10"/>
    <x v="2"/>
    <s v="0-30 kW, selbstverbrauchte Erzeugung"/>
    <n v="1554"/>
    <n v="513.29"/>
    <n v="0"/>
    <s v="NI"/>
    <n v="49186"/>
    <s v="Bad Iburg"/>
    <s v="Osnabrück"/>
    <x v="0"/>
    <s v="PV-Gebäude"/>
  </r>
  <r>
    <s v="Amprion"/>
    <n v="10003764"/>
    <s v="WESTNETZ GmbH"/>
    <x v="5149"/>
    <s v="SgK330---Okt10"/>
    <x v="0"/>
    <s v="0-30 kW"/>
    <n v="9453"/>
    <n v="3122.33"/>
    <n v="0"/>
    <s v="NI"/>
    <n v="49186"/>
    <s v="Bad Iburg"/>
    <s v="Osnabrück"/>
    <x v="0"/>
    <s v="PV-Gebäude"/>
  </r>
  <r>
    <s v="Amprion"/>
    <n v="10003764"/>
    <s v="WESTNETZ GmbH"/>
    <x v="5149"/>
    <s v="SgK33420-Okt10"/>
    <x v="1"/>
    <s v="0-30 kW, Rückvergütung für Selbstverbrauch bis 30% der Gesamterzeugung der Anlage"/>
    <n v="-1554"/>
    <n v="-254.55"/>
    <n v="0"/>
    <s v="NI"/>
    <n v="49186"/>
    <s v="Bad Iburg"/>
    <s v="Osnabrück"/>
    <x v="0"/>
    <s v="PV-Gebäude"/>
  </r>
  <r>
    <s v="Amprion"/>
    <n v="10003764"/>
    <s v="WESTNETZ GmbH"/>
    <x v="5150"/>
    <s v="SoK81a------02"/>
    <x v="0"/>
    <n v="0"/>
    <n v="1241"/>
    <n v="596.91999999999996"/>
    <n v="0"/>
    <s v="NI"/>
    <n v="49191"/>
    <s v="Belm"/>
    <s v="Osnabrück"/>
    <x v="1"/>
    <s v="PV-Gebäude"/>
  </r>
  <r>
    <s v="Amprion"/>
    <n v="10003764"/>
    <s v="WESTNETZ GmbH"/>
    <x v="5151"/>
    <s v="WnK33b1-MPMJan"/>
    <x v="5"/>
    <s v="Marktprämie für Kalendermonat Januar"/>
    <n v="535476"/>
    <n v="23635.91"/>
    <n v="0"/>
    <s v="NI"/>
    <n v="49565"/>
    <s v="Bramsche"/>
    <s v="Osnabrück"/>
    <x v="2"/>
    <s v="Windenergie"/>
  </r>
  <r>
    <s v="Amprion"/>
    <n v="10003764"/>
    <s v="WESTNETZ GmbH"/>
    <x v="5151"/>
    <s v="WnK33b1-MPMAug"/>
    <x v="5"/>
    <s v="Marktprämie für Kalendermonat August"/>
    <n v="277446"/>
    <n v="15978.11"/>
    <n v="0"/>
    <s v="NI"/>
    <n v="49565"/>
    <s v="Bramsche"/>
    <s v="Osnabrück"/>
    <x v="2"/>
    <s v="Windenergie"/>
  </r>
  <r>
    <s v="Amprion"/>
    <n v="10003764"/>
    <s v="WESTNETZ GmbH"/>
    <x v="5151"/>
    <s v="WnK33b1-MPMJul"/>
    <x v="5"/>
    <s v="Marktprämie für Kalendermonat Juli"/>
    <n v="266754"/>
    <n v="14906.21"/>
    <n v="0"/>
    <s v="NI"/>
    <n v="49565"/>
    <s v="Bramsche"/>
    <s v="Osnabrück"/>
    <x v="2"/>
    <s v="Windenergie"/>
  </r>
  <r>
    <s v="Amprion"/>
    <n v="10003764"/>
    <s v="WESTNETZ GmbH"/>
    <x v="5151"/>
    <s v="WnK33b1-MPMOkt"/>
    <x v="5"/>
    <s v="Marktprämie für Kalendermonat Oktober"/>
    <n v="887601"/>
    <n v="58652.67"/>
    <n v="0"/>
    <s v="NI"/>
    <n v="49565"/>
    <s v="Bramsche"/>
    <s v="Osnabrück"/>
    <x v="2"/>
    <s v="Windenergie"/>
  </r>
  <r>
    <s v="Amprion"/>
    <n v="10003764"/>
    <s v="WESTNETZ GmbH"/>
    <x v="5151"/>
    <s v="WnK33b1-MPMNov"/>
    <x v="5"/>
    <s v="Marktprämie für Kalendermonat November"/>
    <n v="781142"/>
    <n v="42119.18"/>
    <n v="0"/>
    <s v="NI"/>
    <n v="49565"/>
    <s v="Bramsche"/>
    <s v="Osnabrück"/>
    <x v="2"/>
    <s v="Windenergie"/>
  </r>
  <r>
    <s v="Amprion"/>
    <n v="10003764"/>
    <s v="WESTNETZ GmbH"/>
    <x v="5151"/>
    <s v="WnK33b1-MPMJun"/>
    <x v="5"/>
    <s v="Marktprämie für Kalendermonat Juni"/>
    <n v="389278"/>
    <n v="23088.07"/>
    <n v="0"/>
    <s v="NI"/>
    <n v="49565"/>
    <s v="Bramsche"/>
    <s v="Osnabrück"/>
    <x v="2"/>
    <s v="Windenergie"/>
  </r>
  <r>
    <s v="Amprion"/>
    <n v="10003764"/>
    <s v="WESTNETZ GmbH"/>
    <x v="5151"/>
    <s v="WnK33b1-MPMSep"/>
    <x v="5"/>
    <s v="Marktprämie für Kalendermonat September"/>
    <n v="410563"/>
    <n v="23463.67"/>
    <n v="0"/>
    <s v="NI"/>
    <n v="49565"/>
    <s v="Bramsche"/>
    <s v="Osnabrück"/>
    <x v="2"/>
    <s v="Windenergie"/>
  </r>
  <r>
    <s v="Amprion"/>
    <n v="10003764"/>
    <s v="WESTNETZ GmbH"/>
    <x v="5151"/>
    <s v="WnK33b1-MPMApr"/>
    <x v="5"/>
    <s v="Marktprämie für Kalendermonat April"/>
    <n v="569859"/>
    <n v="34875.379999999997"/>
    <n v="0"/>
    <s v="NI"/>
    <n v="49565"/>
    <s v="Bramsche"/>
    <s v="Osnabrück"/>
    <x v="2"/>
    <s v="Windenergie"/>
  </r>
  <r>
    <s v="Amprion"/>
    <n v="10003764"/>
    <s v="WESTNETZ GmbH"/>
    <x v="5151"/>
    <s v="WnK33b1-MPMMai"/>
    <x v="5"/>
    <s v="Marktprämie für Kalendermonat Mai"/>
    <n v="241954"/>
    <n v="14176.1"/>
    <n v="0"/>
    <s v="NI"/>
    <n v="49565"/>
    <s v="Bramsche"/>
    <s v="Osnabrück"/>
    <x v="2"/>
    <s v="Windenergie"/>
  </r>
  <r>
    <s v="Amprion"/>
    <n v="10003764"/>
    <s v="WESTNETZ GmbH"/>
    <x v="5151"/>
    <s v="WnK33b1-MPMMrz"/>
    <x v="5"/>
    <s v="Marktprämie für Kalendermonat März"/>
    <n v="717250"/>
    <n v="40223.379999999997"/>
    <n v="0"/>
    <s v="NI"/>
    <n v="49565"/>
    <s v="Bramsche"/>
    <s v="Osnabrück"/>
    <x v="2"/>
    <s v="Windenergie"/>
  </r>
  <r>
    <s v="Amprion"/>
    <n v="10003764"/>
    <s v="WESTNETZ GmbH"/>
    <x v="5151"/>
    <s v="WnK33b1-MPMDez"/>
    <x v="5"/>
    <s v="Marktprämie für Kalendermonat Dezember"/>
    <n v="971397"/>
    <n v="61081.45"/>
    <n v="0"/>
    <s v="NI"/>
    <n v="49565"/>
    <s v="Bramsche"/>
    <s v="Osnabrück"/>
    <x v="2"/>
    <s v="Windenergie"/>
  </r>
  <r>
    <s v="Amprion"/>
    <n v="10003764"/>
    <s v="WESTNETZ GmbH"/>
    <x v="5151"/>
    <s v="WnK33b1-MPMFeb"/>
    <x v="5"/>
    <s v="Marktprämie für Kalendermonat Februar"/>
    <n v="910215"/>
    <n v="47212.85"/>
    <n v="0"/>
    <s v="NI"/>
    <n v="49565"/>
    <s v="Bramsche"/>
    <s v="Osnabrück"/>
    <x v="2"/>
    <s v="Windenergie"/>
  </r>
  <r>
    <s v="Amprion"/>
    <n v="10003764"/>
    <s v="WESTNETZ GmbH"/>
    <x v="5152"/>
    <s v="WnK33b1-MPMFeb"/>
    <x v="5"/>
    <s v="Marktprämie für Kalendermonat Februar"/>
    <n v="910215"/>
    <n v="47212.85"/>
    <n v="0"/>
    <s v="NI"/>
    <n v="49565"/>
    <s v="Bramsche"/>
    <s v="Osnabrück"/>
    <x v="2"/>
    <s v="Windenergie"/>
  </r>
  <r>
    <s v="Amprion"/>
    <n v="10003764"/>
    <s v="WESTNETZ GmbH"/>
    <x v="5152"/>
    <s v="WnK33b1-MPMOkt"/>
    <x v="5"/>
    <s v="Marktprämie für Kalendermonat Oktober"/>
    <n v="887601"/>
    <n v="58652.67"/>
    <n v="0"/>
    <s v="NI"/>
    <n v="49565"/>
    <s v="Bramsche"/>
    <s v="Osnabrück"/>
    <x v="2"/>
    <s v="Windenergie"/>
  </r>
  <r>
    <s v="Amprion"/>
    <n v="10003764"/>
    <s v="WESTNETZ GmbH"/>
    <x v="5152"/>
    <s v="WnK33b1-MPMMrz"/>
    <x v="5"/>
    <s v="Marktprämie für Kalendermonat März"/>
    <n v="717250"/>
    <n v="40223.379999999997"/>
    <n v="0"/>
    <s v="NI"/>
    <n v="49565"/>
    <s v="Bramsche"/>
    <s v="Osnabrück"/>
    <x v="2"/>
    <s v="Windenergie"/>
  </r>
  <r>
    <s v="Amprion"/>
    <n v="10003764"/>
    <s v="WESTNETZ GmbH"/>
    <x v="5152"/>
    <s v="WnK33b1-MPMJun"/>
    <x v="5"/>
    <s v="Marktprämie für Kalendermonat Juni"/>
    <n v="389278"/>
    <n v="23088.07"/>
    <n v="0"/>
    <s v="NI"/>
    <n v="49565"/>
    <s v="Bramsche"/>
    <s v="Osnabrück"/>
    <x v="2"/>
    <s v="Windenergie"/>
  </r>
  <r>
    <s v="Amprion"/>
    <n v="10003764"/>
    <s v="WESTNETZ GmbH"/>
    <x v="5152"/>
    <s v="WnK33b1-MPMDez"/>
    <x v="5"/>
    <s v="Marktprämie für Kalendermonat Dezember"/>
    <n v="971397"/>
    <n v="61081.45"/>
    <n v="0"/>
    <s v="NI"/>
    <n v="49565"/>
    <s v="Bramsche"/>
    <s v="Osnabrück"/>
    <x v="2"/>
    <s v="Windenergie"/>
  </r>
  <r>
    <s v="Amprion"/>
    <n v="10003764"/>
    <s v="WESTNETZ GmbH"/>
    <x v="5152"/>
    <s v="WnK33b1-MPMJan"/>
    <x v="5"/>
    <s v="Marktprämie für Kalendermonat Januar"/>
    <n v="535476"/>
    <n v="23635.91"/>
    <n v="0"/>
    <s v="NI"/>
    <n v="49565"/>
    <s v="Bramsche"/>
    <s v="Osnabrück"/>
    <x v="2"/>
    <s v="Windenergie"/>
  </r>
  <r>
    <s v="Amprion"/>
    <n v="10003764"/>
    <s v="WESTNETZ GmbH"/>
    <x v="5152"/>
    <s v="WnK33b1-MPMSep"/>
    <x v="5"/>
    <s v="Marktprämie für Kalendermonat September"/>
    <n v="410563"/>
    <n v="23463.67"/>
    <n v="0"/>
    <s v="NI"/>
    <n v="49565"/>
    <s v="Bramsche"/>
    <s v="Osnabrück"/>
    <x v="2"/>
    <s v="Windenergie"/>
  </r>
  <r>
    <s v="Amprion"/>
    <n v="10003764"/>
    <s v="WESTNETZ GmbH"/>
    <x v="5152"/>
    <s v="WnK33b1-MPMMai"/>
    <x v="5"/>
    <s v="Marktprämie für Kalendermonat Mai"/>
    <n v="242513"/>
    <n v="14208.84"/>
    <n v="0"/>
    <s v="NI"/>
    <n v="49565"/>
    <s v="Bramsche"/>
    <s v="Osnabrück"/>
    <x v="2"/>
    <s v="Windenergie"/>
  </r>
  <r>
    <s v="Amprion"/>
    <n v="10003764"/>
    <s v="WESTNETZ GmbH"/>
    <x v="5152"/>
    <s v="WnK33b1-MPMJul"/>
    <x v="5"/>
    <s v="Marktprämie für Kalendermonat Juli"/>
    <n v="266754"/>
    <n v="14906.21"/>
    <n v="0"/>
    <s v="NI"/>
    <n v="49565"/>
    <s v="Bramsche"/>
    <s v="Osnabrück"/>
    <x v="2"/>
    <s v="Windenergie"/>
  </r>
  <r>
    <s v="Amprion"/>
    <n v="10003764"/>
    <s v="WESTNETZ GmbH"/>
    <x v="5152"/>
    <s v="WnK33b1-MPMNov"/>
    <x v="5"/>
    <s v="Marktprämie für Kalendermonat November"/>
    <n v="781142"/>
    <n v="42119.18"/>
    <n v="0"/>
    <s v="NI"/>
    <n v="49565"/>
    <s v="Bramsche"/>
    <s v="Osnabrück"/>
    <x v="2"/>
    <s v="Windenergie"/>
  </r>
  <r>
    <s v="Amprion"/>
    <n v="10003764"/>
    <s v="WESTNETZ GmbH"/>
    <x v="5152"/>
    <s v="WnK33b1-MPMAug"/>
    <x v="5"/>
    <s v="Marktprämie für Kalendermonat August"/>
    <n v="277446"/>
    <n v="15978.11"/>
    <n v="0"/>
    <s v="NI"/>
    <n v="49565"/>
    <s v="Bramsche"/>
    <s v="Osnabrück"/>
    <x v="2"/>
    <s v="Windenergie"/>
  </r>
  <r>
    <s v="Amprion"/>
    <n v="10003764"/>
    <s v="WESTNETZ GmbH"/>
    <x v="5152"/>
    <s v="WnK33b1-MPMApr"/>
    <x v="5"/>
    <s v="Marktprämie für Kalendermonat April"/>
    <n v="569859"/>
    <n v="34875.379999999997"/>
    <n v="0"/>
    <s v="NI"/>
    <n v="49565"/>
    <s v="Bramsche"/>
    <s v="Osnabrück"/>
    <x v="2"/>
    <s v="Windenergie"/>
  </r>
  <r>
    <s v="Amprion"/>
    <n v="10003764"/>
    <s v="WESTNETZ GmbH"/>
    <x v="5153"/>
    <s v="WnK33b1-MPMMai"/>
    <x v="5"/>
    <s v="Marktprämie für Kalendermonat Mai"/>
    <n v="69930"/>
    <n v="3845.45"/>
    <n v="0"/>
    <s v="NI"/>
    <n v="49565"/>
    <s v="Bramsche"/>
    <s v="Osnabrück"/>
    <x v="2"/>
    <s v="Windenergie"/>
  </r>
  <r>
    <s v="Amprion"/>
    <n v="10003764"/>
    <s v="WESTNETZ GmbH"/>
    <x v="5153"/>
    <s v="WnK33b1-MPMAug"/>
    <x v="5"/>
    <s v="Marktprämie für Kalendermonat August"/>
    <n v="286780"/>
    <n v="15483.26"/>
    <n v="0"/>
    <s v="NI"/>
    <n v="49565"/>
    <s v="Bramsche"/>
    <s v="Osnabrück"/>
    <x v="2"/>
    <s v="Windenergie"/>
  </r>
  <r>
    <s v="Amprion"/>
    <n v="10003764"/>
    <s v="WESTNETZ GmbH"/>
    <x v="5153"/>
    <s v="WnK33b1-MPMJul"/>
    <x v="5"/>
    <s v="Marktprämie für Kalendermonat Juli"/>
    <n v="264941"/>
    <n v="13851.12"/>
    <n v="0"/>
    <s v="NI"/>
    <n v="49565"/>
    <s v="Bramsche"/>
    <s v="Osnabrück"/>
    <x v="2"/>
    <s v="Windenergie"/>
  </r>
  <r>
    <s v="Amprion"/>
    <n v="10003764"/>
    <s v="WESTNETZ GmbH"/>
    <x v="5153"/>
    <s v="WnK33b1-MPMOkt"/>
    <x v="5"/>
    <s v="Marktprämie für Kalendermonat Oktober"/>
    <n v="874815"/>
    <n v="54658.44"/>
    <n v="0"/>
    <s v="NI"/>
    <n v="49565"/>
    <s v="Bramsche"/>
    <s v="Osnabrück"/>
    <x v="2"/>
    <s v="Windenergie"/>
  </r>
  <r>
    <s v="Amprion"/>
    <n v="10003764"/>
    <s v="WESTNETZ GmbH"/>
    <x v="5153"/>
    <s v="WnK24---MPM--0"/>
    <x v="4"/>
    <s v="Verringerung der Marktprämie auf Null nach § 24 Abs. 1 (6-h-Regel für negative Börsenpreise)"/>
    <n v="127281"/>
    <n v="0"/>
    <n v="0"/>
    <s v="NI"/>
    <n v="49565"/>
    <s v="Bramsche"/>
    <s v="Osnabrück"/>
    <x v="2"/>
    <s v="Windenergie"/>
  </r>
  <r>
    <s v="Amprion"/>
    <n v="10003764"/>
    <s v="WESTNETZ GmbH"/>
    <x v="5153"/>
    <s v="WnK33b1-MPMNov"/>
    <x v="5"/>
    <s v="Marktprämie für Kalendermonat November"/>
    <n v="807421"/>
    <n v="40629.43"/>
    <n v="0"/>
    <s v="NI"/>
    <n v="49565"/>
    <s v="Bramsche"/>
    <s v="Osnabrück"/>
    <x v="2"/>
    <s v="Windenergie"/>
  </r>
  <r>
    <s v="Amprion"/>
    <n v="10003764"/>
    <s v="WESTNETZ GmbH"/>
    <x v="5153"/>
    <s v="WnK33b1-MPMDez"/>
    <x v="5"/>
    <s v="Marktprämie für Kalendermonat Dezember"/>
    <n v="930231"/>
    <n v="55144.08"/>
    <n v="0"/>
    <s v="NI"/>
    <n v="49565"/>
    <s v="Bramsche"/>
    <s v="Osnabrück"/>
    <x v="2"/>
    <s v="Windenergie"/>
  </r>
  <r>
    <s v="Amprion"/>
    <n v="10003764"/>
    <s v="WESTNETZ GmbH"/>
    <x v="5153"/>
    <s v="WnK33b1-MPMSep"/>
    <x v="5"/>
    <s v="Marktprämie für Kalendermonat September"/>
    <n v="424375"/>
    <n v="22725.279999999999"/>
    <n v="0"/>
    <s v="NI"/>
    <n v="49565"/>
    <s v="Bramsche"/>
    <s v="Osnabrück"/>
    <x v="2"/>
    <s v="Windenergie"/>
  </r>
  <r>
    <s v="Amprion"/>
    <n v="10003764"/>
    <s v="WESTNETZ GmbH"/>
    <x v="5153"/>
    <s v="WnK33b1-MPMJun"/>
    <x v="5"/>
    <s v="Marktprämie für Kalendermonat Juni"/>
    <n v="402375"/>
    <n v="22416.31"/>
    <n v="0"/>
    <s v="NI"/>
    <n v="49565"/>
    <s v="Bramsche"/>
    <s v="Osnabrück"/>
    <x v="2"/>
    <s v="Windenergie"/>
  </r>
  <r>
    <s v="Amprion"/>
    <n v="10003764"/>
    <s v="WESTNETZ GmbH"/>
    <x v="5154"/>
    <s v="WnK33b1-MPMSep"/>
    <x v="5"/>
    <s v="Marktprämie für Kalendermonat September"/>
    <n v="410563"/>
    <n v="23463.67"/>
    <n v="0"/>
    <s v="NI"/>
    <n v="49565"/>
    <s v="Bramsche"/>
    <s v="Osnabrück"/>
    <x v="2"/>
    <s v="Windenergie"/>
  </r>
  <r>
    <s v="Amprion"/>
    <n v="10003764"/>
    <s v="WESTNETZ GmbH"/>
    <x v="5154"/>
    <s v="WnK33b1-MPMApr"/>
    <x v="5"/>
    <s v="Marktprämie für Kalendermonat April"/>
    <n v="569859"/>
    <n v="34875.379999999997"/>
    <n v="0"/>
    <s v="NI"/>
    <n v="49565"/>
    <s v="Bramsche"/>
    <s v="Osnabrück"/>
    <x v="2"/>
    <s v="Windenergie"/>
  </r>
  <r>
    <s v="Amprion"/>
    <n v="10003764"/>
    <s v="WESTNETZ GmbH"/>
    <x v="5154"/>
    <s v="WnK33b1-MPMJul"/>
    <x v="5"/>
    <s v="Marktprämie für Kalendermonat Juli"/>
    <n v="266754"/>
    <n v="14906.21"/>
    <n v="0"/>
    <s v="NI"/>
    <n v="49565"/>
    <s v="Bramsche"/>
    <s v="Osnabrück"/>
    <x v="2"/>
    <s v="Windenergie"/>
  </r>
  <r>
    <s v="Amprion"/>
    <n v="10003764"/>
    <s v="WESTNETZ GmbH"/>
    <x v="5154"/>
    <s v="WnK33b1-MPMDez"/>
    <x v="5"/>
    <s v="Marktprämie für Kalendermonat Dezember"/>
    <n v="971397"/>
    <n v="61081.45"/>
    <n v="0"/>
    <s v="NI"/>
    <n v="49565"/>
    <s v="Bramsche"/>
    <s v="Osnabrück"/>
    <x v="2"/>
    <s v="Windenergie"/>
  </r>
  <r>
    <s v="Amprion"/>
    <n v="10003764"/>
    <s v="WESTNETZ GmbH"/>
    <x v="5154"/>
    <s v="WnK33b1-MPMOkt"/>
    <x v="5"/>
    <s v="Marktprämie für Kalendermonat Oktober"/>
    <n v="887601"/>
    <n v="58652.67"/>
    <n v="0"/>
    <s v="NI"/>
    <n v="49565"/>
    <s v="Bramsche"/>
    <s v="Osnabrück"/>
    <x v="2"/>
    <s v="Windenergie"/>
  </r>
  <r>
    <s v="Amprion"/>
    <n v="10003764"/>
    <s v="WESTNETZ GmbH"/>
    <x v="5154"/>
    <s v="WnK33b1-MPMMrz"/>
    <x v="5"/>
    <s v="Marktprämie für Kalendermonat März"/>
    <n v="717250"/>
    <n v="40223.379999999997"/>
    <n v="0"/>
    <s v="NI"/>
    <n v="49565"/>
    <s v="Bramsche"/>
    <s v="Osnabrück"/>
    <x v="2"/>
    <s v="Windenergie"/>
  </r>
  <r>
    <s v="Amprion"/>
    <n v="10003764"/>
    <s v="WESTNETZ GmbH"/>
    <x v="5154"/>
    <s v="WnK33b1-MPMJan"/>
    <x v="5"/>
    <s v="Marktprämie für Kalendermonat Januar"/>
    <n v="535476"/>
    <n v="23635.91"/>
    <n v="0"/>
    <s v="NI"/>
    <n v="49565"/>
    <s v="Bramsche"/>
    <s v="Osnabrück"/>
    <x v="2"/>
    <s v="Windenergie"/>
  </r>
  <r>
    <s v="Amprion"/>
    <n v="10003764"/>
    <s v="WESTNETZ GmbH"/>
    <x v="5154"/>
    <s v="WnK33b1-MPMFeb"/>
    <x v="5"/>
    <s v="Marktprämie für Kalendermonat Februar"/>
    <n v="910215"/>
    <n v="47212.85"/>
    <n v="0"/>
    <s v="NI"/>
    <n v="49565"/>
    <s v="Bramsche"/>
    <s v="Osnabrück"/>
    <x v="2"/>
    <s v="Windenergie"/>
  </r>
  <r>
    <s v="Amprion"/>
    <n v="10003764"/>
    <s v="WESTNETZ GmbH"/>
    <x v="5154"/>
    <s v="WnK33b1-MPMMai"/>
    <x v="5"/>
    <s v="Marktprämie für Kalendermonat Mai"/>
    <n v="242513"/>
    <n v="14208.84"/>
    <n v="0"/>
    <s v="NI"/>
    <n v="49565"/>
    <s v="Bramsche"/>
    <s v="Osnabrück"/>
    <x v="2"/>
    <s v="Windenergie"/>
  </r>
  <r>
    <s v="Amprion"/>
    <n v="10003764"/>
    <s v="WESTNETZ GmbH"/>
    <x v="5154"/>
    <s v="WnK33b1-MPMNov"/>
    <x v="5"/>
    <s v="Marktprämie für Kalendermonat November"/>
    <n v="781142"/>
    <n v="42119.18"/>
    <n v="0"/>
    <s v="NI"/>
    <n v="49565"/>
    <s v="Bramsche"/>
    <s v="Osnabrück"/>
    <x v="2"/>
    <s v="Windenergie"/>
  </r>
  <r>
    <s v="Amprion"/>
    <n v="10003764"/>
    <s v="WESTNETZ GmbH"/>
    <x v="5154"/>
    <s v="WnK33b1-MPMAug"/>
    <x v="5"/>
    <s v="Marktprämie für Kalendermonat August"/>
    <n v="277446"/>
    <n v="15978.11"/>
    <n v="0"/>
    <s v="NI"/>
    <n v="49565"/>
    <s v="Bramsche"/>
    <s v="Osnabrück"/>
    <x v="2"/>
    <s v="Windenergie"/>
  </r>
  <r>
    <s v="Amprion"/>
    <n v="10003764"/>
    <s v="WESTNETZ GmbH"/>
    <x v="5154"/>
    <s v="WnK33b1-MPMJun"/>
    <x v="5"/>
    <s v="Marktprämie für Kalendermonat Juni"/>
    <n v="389278"/>
    <n v="23088.07"/>
    <n v="0"/>
    <s v="NI"/>
    <n v="49565"/>
    <s v="Bramsche"/>
    <s v="Osnabrück"/>
    <x v="2"/>
    <s v="Windenergie"/>
  </r>
  <r>
    <s v="Amprion"/>
    <n v="10003764"/>
    <s v="WESTNETZ GmbH"/>
    <x v="5155"/>
    <s v="WnK33b1-MPMSep"/>
    <x v="5"/>
    <s v="Marktprämie für Kalendermonat September"/>
    <n v="410563"/>
    <n v="23463.67"/>
    <n v="0"/>
    <s v="NI"/>
    <n v="49565"/>
    <s v="Bramsche"/>
    <s v="Osnabrück"/>
    <x v="2"/>
    <s v="Windenergie"/>
  </r>
  <r>
    <s v="Amprion"/>
    <n v="10003764"/>
    <s v="WESTNETZ GmbH"/>
    <x v="5155"/>
    <s v="WnK33b1-MPMJun"/>
    <x v="5"/>
    <s v="Marktprämie für Kalendermonat Juni"/>
    <n v="389278"/>
    <n v="23088.07"/>
    <n v="0"/>
    <s v="NI"/>
    <n v="49565"/>
    <s v="Bramsche"/>
    <s v="Osnabrück"/>
    <x v="2"/>
    <s v="Windenergie"/>
  </r>
  <r>
    <s v="Amprion"/>
    <n v="10003764"/>
    <s v="WESTNETZ GmbH"/>
    <x v="5155"/>
    <s v="WnK33b1-MPMApr"/>
    <x v="5"/>
    <s v="Marktprämie für Kalendermonat April"/>
    <n v="569859"/>
    <n v="34875.379999999997"/>
    <n v="0"/>
    <s v="NI"/>
    <n v="49565"/>
    <s v="Bramsche"/>
    <s v="Osnabrück"/>
    <x v="2"/>
    <s v="Windenergie"/>
  </r>
  <r>
    <s v="Amprion"/>
    <n v="10003764"/>
    <s v="WESTNETZ GmbH"/>
    <x v="5155"/>
    <s v="WnK33b1-MPMMai"/>
    <x v="5"/>
    <s v="Marktprämie für Kalendermonat Mai"/>
    <n v="242513"/>
    <n v="14208.84"/>
    <n v="0"/>
    <s v="NI"/>
    <n v="49565"/>
    <s v="Bramsche"/>
    <s v="Osnabrück"/>
    <x v="2"/>
    <s v="Windenergie"/>
  </r>
  <r>
    <s v="Amprion"/>
    <n v="10003764"/>
    <s v="WESTNETZ GmbH"/>
    <x v="5155"/>
    <s v="WnK33b1-MPMFeb"/>
    <x v="5"/>
    <s v="Marktprämie für Kalendermonat Februar"/>
    <n v="910215"/>
    <n v="47212.85"/>
    <n v="0"/>
    <s v="NI"/>
    <n v="49565"/>
    <s v="Bramsche"/>
    <s v="Osnabrück"/>
    <x v="2"/>
    <s v="Windenergie"/>
  </r>
  <r>
    <s v="Amprion"/>
    <n v="10003764"/>
    <s v="WESTNETZ GmbH"/>
    <x v="5155"/>
    <s v="WnK33b1-MPMDez"/>
    <x v="5"/>
    <s v="Marktprämie für Kalendermonat Dezember"/>
    <n v="971397"/>
    <n v="61081.45"/>
    <n v="0"/>
    <s v="NI"/>
    <n v="49565"/>
    <s v="Bramsche"/>
    <s v="Osnabrück"/>
    <x v="2"/>
    <s v="Windenergie"/>
  </r>
  <r>
    <s v="Amprion"/>
    <n v="10003764"/>
    <s v="WESTNETZ GmbH"/>
    <x v="5155"/>
    <s v="WnK33b1-MPMOkt"/>
    <x v="5"/>
    <s v="Marktprämie für Kalendermonat Oktober"/>
    <n v="887601"/>
    <n v="58652.67"/>
    <n v="0"/>
    <s v="NI"/>
    <n v="49565"/>
    <s v="Bramsche"/>
    <s v="Osnabrück"/>
    <x v="2"/>
    <s v="Windenergie"/>
  </r>
  <r>
    <s v="Amprion"/>
    <n v="10003764"/>
    <s v="WESTNETZ GmbH"/>
    <x v="5155"/>
    <s v="WnK33b1-MPMJan"/>
    <x v="5"/>
    <s v="Marktprämie für Kalendermonat Januar"/>
    <n v="535476"/>
    <n v="23635.91"/>
    <n v="0"/>
    <s v="NI"/>
    <n v="49565"/>
    <s v="Bramsche"/>
    <s v="Osnabrück"/>
    <x v="2"/>
    <s v="Windenergie"/>
  </r>
  <r>
    <s v="Amprion"/>
    <n v="10003764"/>
    <s v="WESTNETZ GmbH"/>
    <x v="5155"/>
    <s v="WnK33b1-MPMJul"/>
    <x v="5"/>
    <s v="Marktprämie für Kalendermonat Juli"/>
    <n v="266754"/>
    <n v="14906.21"/>
    <n v="0"/>
    <s v="NI"/>
    <n v="49565"/>
    <s v="Bramsche"/>
    <s v="Osnabrück"/>
    <x v="2"/>
    <s v="Windenergie"/>
  </r>
  <r>
    <s v="Amprion"/>
    <n v="10003764"/>
    <s v="WESTNETZ GmbH"/>
    <x v="5155"/>
    <s v="WnK33b1-MPMMrz"/>
    <x v="5"/>
    <s v="Marktprämie für Kalendermonat März"/>
    <n v="717250"/>
    <n v="40223.379999999997"/>
    <n v="0"/>
    <s v="NI"/>
    <n v="49565"/>
    <s v="Bramsche"/>
    <s v="Osnabrück"/>
    <x v="2"/>
    <s v="Windenergie"/>
  </r>
  <r>
    <s v="Amprion"/>
    <n v="10003764"/>
    <s v="WESTNETZ GmbH"/>
    <x v="5155"/>
    <s v="WnK33b1-MPMNov"/>
    <x v="5"/>
    <s v="Marktprämie für Kalendermonat November"/>
    <n v="781142"/>
    <n v="42119.18"/>
    <n v="0"/>
    <s v="NI"/>
    <n v="49565"/>
    <s v="Bramsche"/>
    <s v="Osnabrück"/>
    <x v="2"/>
    <s v="Windenergie"/>
  </r>
  <r>
    <s v="Amprion"/>
    <n v="10003764"/>
    <s v="WESTNETZ GmbH"/>
    <x v="5155"/>
    <s v="WnK33b1-MPMAug"/>
    <x v="5"/>
    <s v="Marktprämie für Kalendermonat August"/>
    <n v="277446"/>
    <n v="15978.11"/>
    <n v="0"/>
    <s v="NI"/>
    <n v="49565"/>
    <s v="Bramsche"/>
    <s v="Osnabrück"/>
    <x v="2"/>
    <s v="Windenergie"/>
  </r>
  <r>
    <s v="Amprion"/>
    <n v="10003764"/>
    <s v="WESTNETZ GmbH"/>
    <x v="5156"/>
    <s v="WnK33b1-MPMOkt"/>
    <x v="5"/>
    <s v="Marktprämie für Kalendermonat Oktober"/>
    <n v="887601"/>
    <n v="58652.67"/>
    <n v="0"/>
    <s v="NI"/>
    <n v="49565"/>
    <s v="Bramsche"/>
    <s v="Osnabrück"/>
    <x v="2"/>
    <s v="Windenergie"/>
  </r>
  <r>
    <s v="Amprion"/>
    <n v="10003764"/>
    <s v="WESTNETZ GmbH"/>
    <x v="5156"/>
    <s v="WnK33b1-MPMNov"/>
    <x v="5"/>
    <s v="Marktprämie für Kalendermonat November"/>
    <n v="781142"/>
    <n v="42119.18"/>
    <n v="0"/>
    <s v="NI"/>
    <n v="49565"/>
    <s v="Bramsche"/>
    <s v="Osnabrück"/>
    <x v="2"/>
    <s v="Windenergie"/>
  </r>
  <r>
    <s v="Amprion"/>
    <n v="10003764"/>
    <s v="WESTNETZ GmbH"/>
    <x v="5156"/>
    <s v="WnK33b1-MPMMrz"/>
    <x v="5"/>
    <s v="Marktprämie für Kalendermonat März"/>
    <n v="717250"/>
    <n v="40223.379999999997"/>
    <n v="0"/>
    <s v="NI"/>
    <n v="49565"/>
    <s v="Bramsche"/>
    <s v="Osnabrück"/>
    <x v="2"/>
    <s v="Windenergie"/>
  </r>
  <r>
    <s v="Amprion"/>
    <n v="10003764"/>
    <s v="WESTNETZ GmbH"/>
    <x v="5156"/>
    <s v="WnK33b1-MPMDez"/>
    <x v="5"/>
    <s v="Marktprämie für Kalendermonat Dezember"/>
    <n v="971397"/>
    <n v="61081.45"/>
    <n v="0"/>
    <s v="NI"/>
    <n v="49565"/>
    <s v="Bramsche"/>
    <s v="Osnabrück"/>
    <x v="2"/>
    <s v="Windenergie"/>
  </r>
  <r>
    <s v="Amprion"/>
    <n v="10003764"/>
    <s v="WESTNETZ GmbH"/>
    <x v="5156"/>
    <s v="WnK33b1-MPMMai"/>
    <x v="5"/>
    <s v="Marktprämie für Kalendermonat Mai"/>
    <n v="242513"/>
    <n v="14208.84"/>
    <n v="0"/>
    <s v="NI"/>
    <n v="49565"/>
    <s v="Bramsche"/>
    <s v="Osnabrück"/>
    <x v="2"/>
    <s v="Windenergie"/>
  </r>
  <r>
    <s v="Amprion"/>
    <n v="10003764"/>
    <s v="WESTNETZ GmbH"/>
    <x v="5156"/>
    <s v="WnK33b1-MPMJul"/>
    <x v="5"/>
    <s v="Marktprämie für Kalendermonat Juli"/>
    <n v="266754"/>
    <n v="14906.21"/>
    <n v="0"/>
    <s v="NI"/>
    <n v="49565"/>
    <s v="Bramsche"/>
    <s v="Osnabrück"/>
    <x v="2"/>
    <s v="Windenergie"/>
  </r>
  <r>
    <s v="Amprion"/>
    <n v="10003764"/>
    <s v="WESTNETZ GmbH"/>
    <x v="5156"/>
    <s v="WnK33b1-MPMFeb"/>
    <x v="5"/>
    <s v="Marktprämie für Kalendermonat Februar"/>
    <n v="910215"/>
    <n v="47212.85"/>
    <n v="0"/>
    <s v="NI"/>
    <n v="49565"/>
    <s v="Bramsche"/>
    <s v="Osnabrück"/>
    <x v="2"/>
    <s v="Windenergie"/>
  </r>
  <r>
    <s v="Amprion"/>
    <n v="10003764"/>
    <s v="WESTNETZ GmbH"/>
    <x v="5156"/>
    <s v="WnK33b1-MPMSep"/>
    <x v="5"/>
    <s v="Marktprämie für Kalendermonat September"/>
    <n v="410563"/>
    <n v="23463.67"/>
    <n v="0"/>
    <s v="NI"/>
    <n v="49565"/>
    <s v="Bramsche"/>
    <s v="Osnabrück"/>
    <x v="2"/>
    <s v="Windenergie"/>
  </r>
  <r>
    <s v="Amprion"/>
    <n v="10003764"/>
    <s v="WESTNETZ GmbH"/>
    <x v="5156"/>
    <s v="WnK33b1-MPMJun"/>
    <x v="5"/>
    <s v="Marktprämie für Kalendermonat Juni"/>
    <n v="389278"/>
    <n v="23088.07"/>
    <n v="0"/>
    <s v="NI"/>
    <n v="49565"/>
    <s v="Bramsche"/>
    <s v="Osnabrück"/>
    <x v="2"/>
    <s v="Windenergie"/>
  </r>
  <r>
    <s v="Amprion"/>
    <n v="10003764"/>
    <s v="WESTNETZ GmbH"/>
    <x v="5156"/>
    <s v="WnK33b1-MPMAug"/>
    <x v="5"/>
    <s v="Marktprämie für Kalendermonat August"/>
    <n v="277446"/>
    <n v="15978.11"/>
    <n v="0"/>
    <s v="NI"/>
    <n v="49565"/>
    <s v="Bramsche"/>
    <s v="Osnabrück"/>
    <x v="2"/>
    <s v="Windenergie"/>
  </r>
  <r>
    <s v="Amprion"/>
    <n v="10003764"/>
    <s v="WESTNETZ GmbH"/>
    <x v="5156"/>
    <s v="WnK33b1-MPMJan"/>
    <x v="5"/>
    <s v="Marktprämie für Kalendermonat Januar"/>
    <n v="535476"/>
    <n v="23635.91"/>
    <n v="0"/>
    <s v="NI"/>
    <n v="49565"/>
    <s v="Bramsche"/>
    <s v="Osnabrück"/>
    <x v="2"/>
    <s v="Windenergie"/>
  </r>
  <r>
    <s v="Amprion"/>
    <n v="10003764"/>
    <s v="WESTNETZ GmbH"/>
    <x v="5156"/>
    <s v="WnK33b1-MPMApr"/>
    <x v="5"/>
    <s v="Marktprämie für Kalendermonat April"/>
    <n v="569859"/>
    <n v="34875.379999999997"/>
    <n v="0"/>
    <s v="NI"/>
    <n v="49565"/>
    <s v="Bramsche"/>
    <s v="Osnabrück"/>
    <x v="2"/>
    <s v="Windenergie"/>
  </r>
  <r>
    <s v="Amprion"/>
    <n v="10003764"/>
    <s v="WESTNETZ GmbH"/>
    <x v="5157"/>
    <s v="WnK33b1-MPMAug"/>
    <x v="5"/>
    <s v="Marktprämie für Kalendermonat August"/>
    <n v="292452"/>
    <n v="15789.48"/>
    <n v="0"/>
    <s v="NI"/>
    <n v="49565"/>
    <s v="Bramsche"/>
    <s v="Osnabrück"/>
    <x v="2"/>
    <s v="Windenergie"/>
  </r>
  <r>
    <s v="Amprion"/>
    <n v="10003764"/>
    <s v="WESTNETZ GmbH"/>
    <x v="5157"/>
    <s v="WnK33b1-MPMOkt"/>
    <x v="5"/>
    <s v="Marktprämie für Kalendermonat Oktober"/>
    <n v="892118"/>
    <n v="55739.53"/>
    <n v="0"/>
    <s v="NI"/>
    <n v="49565"/>
    <s v="Bramsche"/>
    <s v="Osnabrück"/>
    <x v="2"/>
    <s v="Windenergie"/>
  </r>
  <r>
    <s v="Amprion"/>
    <n v="10003764"/>
    <s v="WESTNETZ GmbH"/>
    <x v="5157"/>
    <s v="WnK33b1-MPMMai"/>
    <x v="5"/>
    <s v="Marktprämie für Kalendermonat Mai"/>
    <n v="106493"/>
    <n v="5856.05"/>
    <n v="0"/>
    <s v="NI"/>
    <n v="49565"/>
    <s v="Bramsche"/>
    <s v="Osnabrück"/>
    <x v="2"/>
    <s v="Windenergie"/>
  </r>
  <r>
    <s v="Amprion"/>
    <n v="10003764"/>
    <s v="WESTNETZ GmbH"/>
    <x v="5157"/>
    <s v="WnK33b1-MPMNov"/>
    <x v="5"/>
    <s v="Marktprämie für Kalendermonat November"/>
    <n v="823390"/>
    <n v="41432.99"/>
    <n v="0"/>
    <s v="NI"/>
    <n v="49565"/>
    <s v="Bramsche"/>
    <s v="Osnabrück"/>
    <x v="2"/>
    <s v="Windenergie"/>
  </r>
  <r>
    <s v="Amprion"/>
    <n v="10003764"/>
    <s v="WESTNETZ GmbH"/>
    <x v="5157"/>
    <s v="WnK33b1-MPMJun"/>
    <x v="5"/>
    <s v="Marktprämie für Kalendermonat Juni"/>
    <n v="410333"/>
    <n v="22859.65"/>
    <n v="0"/>
    <s v="NI"/>
    <n v="49565"/>
    <s v="Bramsche"/>
    <s v="Osnabrück"/>
    <x v="2"/>
    <s v="Windenergie"/>
  </r>
  <r>
    <s v="Amprion"/>
    <n v="10003764"/>
    <s v="WESTNETZ GmbH"/>
    <x v="5157"/>
    <s v="WnK33b1-MPMSep"/>
    <x v="5"/>
    <s v="Marktprämie für Kalendermonat September"/>
    <n v="432769"/>
    <n v="23174.78"/>
    <n v="0"/>
    <s v="NI"/>
    <n v="49565"/>
    <s v="Bramsche"/>
    <s v="Osnabrück"/>
    <x v="2"/>
    <s v="Windenergie"/>
  </r>
  <r>
    <s v="Amprion"/>
    <n v="10003764"/>
    <s v="WESTNETZ GmbH"/>
    <x v="5157"/>
    <s v="WnK33b1-MPMDez"/>
    <x v="5"/>
    <s v="Marktprämie für Kalendermonat Dezember"/>
    <n v="948629"/>
    <n v="56234.720000000001"/>
    <n v="0"/>
    <s v="NI"/>
    <n v="49565"/>
    <s v="Bramsche"/>
    <s v="Osnabrück"/>
    <x v="2"/>
    <s v="Windenergie"/>
  </r>
  <r>
    <s v="Amprion"/>
    <n v="10003764"/>
    <s v="WESTNETZ GmbH"/>
    <x v="5157"/>
    <s v="WnK24---MPM--0"/>
    <x v="4"/>
    <s v="Verringerung der Marktprämie auf Null nach § 24 Abs. 1 (6-h-Regel für negative Börsenpreise)"/>
    <n v="129799"/>
    <n v="0"/>
    <n v="0"/>
    <s v="NI"/>
    <n v="49565"/>
    <s v="Bramsche"/>
    <s v="Osnabrück"/>
    <x v="2"/>
    <s v="Windenergie"/>
  </r>
  <r>
    <s v="Amprion"/>
    <n v="10003764"/>
    <s v="WESTNETZ GmbH"/>
    <x v="5157"/>
    <s v="WnK33b1-MPMJul"/>
    <x v="5"/>
    <s v="Marktprämie für Kalendermonat Juli"/>
    <n v="270181"/>
    <n v="14125.07"/>
    <n v="0"/>
    <s v="NI"/>
    <n v="49565"/>
    <s v="Bramsche"/>
    <s v="Osnabrück"/>
    <x v="2"/>
    <s v="Windenergie"/>
  </r>
  <r>
    <s v="Amprion"/>
    <n v="10003764"/>
    <s v="WESTNETZ GmbH"/>
    <x v="5158"/>
    <s v="WnK33b1-MPMNov"/>
    <x v="5"/>
    <s v="Marktprämie für Kalendermonat November"/>
    <n v="823390"/>
    <n v="41432.99"/>
    <n v="0"/>
    <s v="NI"/>
    <n v="49565"/>
    <s v="Bramsche"/>
    <s v="Osnabrück"/>
    <x v="2"/>
    <s v="Windenergie"/>
  </r>
  <r>
    <s v="Amprion"/>
    <n v="10003764"/>
    <s v="WESTNETZ GmbH"/>
    <x v="5158"/>
    <s v="WnK33b1-MPMMai"/>
    <x v="5"/>
    <s v="Marktprämie für Kalendermonat Mai"/>
    <n v="78302"/>
    <n v="4305.83"/>
    <n v="0"/>
    <s v="NI"/>
    <n v="49565"/>
    <s v="Bramsche"/>
    <s v="Osnabrück"/>
    <x v="2"/>
    <s v="Windenergie"/>
  </r>
  <r>
    <s v="Amprion"/>
    <n v="10003764"/>
    <s v="WESTNETZ GmbH"/>
    <x v="5158"/>
    <s v="WnK33b1-MPMDez"/>
    <x v="5"/>
    <s v="Marktprämie für Kalendermonat Dezember"/>
    <n v="948629"/>
    <n v="56234.720000000001"/>
    <n v="0"/>
    <s v="NI"/>
    <n v="49565"/>
    <s v="Bramsche"/>
    <s v="Osnabrück"/>
    <x v="2"/>
    <s v="Windenergie"/>
  </r>
  <r>
    <s v="Amprion"/>
    <n v="10003764"/>
    <s v="WESTNETZ GmbH"/>
    <x v="5158"/>
    <s v="WnK33b1-MPMSep"/>
    <x v="5"/>
    <s v="Marktprämie für Kalendermonat September"/>
    <n v="432769"/>
    <n v="23174.78"/>
    <n v="0"/>
    <s v="NI"/>
    <n v="49565"/>
    <s v="Bramsche"/>
    <s v="Osnabrück"/>
    <x v="2"/>
    <s v="Windenergie"/>
  </r>
  <r>
    <s v="Amprion"/>
    <n v="10003764"/>
    <s v="WESTNETZ GmbH"/>
    <x v="5158"/>
    <s v="WnK33b1-MPMAug"/>
    <x v="5"/>
    <s v="Marktprämie für Kalendermonat August"/>
    <n v="292452"/>
    <n v="15789.48"/>
    <n v="0"/>
    <s v="NI"/>
    <n v="49565"/>
    <s v="Bramsche"/>
    <s v="Osnabrück"/>
    <x v="2"/>
    <s v="Windenergie"/>
  </r>
  <r>
    <s v="Amprion"/>
    <n v="10003764"/>
    <s v="WESTNETZ GmbH"/>
    <x v="5158"/>
    <s v="WnK24---MPM--0"/>
    <x v="4"/>
    <s v="Verringerung der Marktprämie auf Null nach § 24 Abs. 1 (6-h-Regel für negative Börsenpreise)"/>
    <n v="129799"/>
    <n v="0"/>
    <n v="0"/>
    <s v="NI"/>
    <n v="49565"/>
    <s v="Bramsche"/>
    <s v="Osnabrück"/>
    <x v="2"/>
    <s v="Windenergie"/>
  </r>
  <r>
    <s v="Amprion"/>
    <n v="10003764"/>
    <s v="WESTNETZ GmbH"/>
    <x v="5158"/>
    <s v="WnK33b1-MPMJun"/>
    <x v="5"/>
    <s v="Marktprämie für Kalendermonat Juni"/>
    <n v="410333"/>
    <n v="22859.65"/>
    <n v="0"/>
    <s v="NI"/>
    <n v="49565"/>
    <s v="Bramsche"/>
    <s v="Osnabrück"/>
    <x v="2"/>
    <s v="Windenergie"/>
  </r>
  <r>
    <s v="Amprion"/>
    <n v="10003764"/>
    <s v="WESTNETZ GmbH"/>
    <x v="5158"/>
    <s v="WnK33b1-MPMJul"/>
    <x v="5"/>
    <s v="Marktprämie für Kalendermonat Juli"/>
    <n v="270181"/>
    <n v="14125.07"/>
    <n v="0"/>
    <s v="NI"/>
    <n v="49565"/>
    <s v="Bramsche"/>
    <s v="Osnabrück"/>
    <x v="2"/>
    <s v="Windenergie"/>
  </r>
  <r>
    <s v="Amprion"/>
    <n v="10003764"/>
    <s v="WESTNETZ GmbH"/>
    <x v="5158"/>
    <s v="WnK33b1-MPMOkt"/>
    <x v="5"/>
    <s v="Marktprämie für Kalendermonat Oktober"/>
    <n v="892118"/>
    <n v="55739.53"/>
    <n v="0"/>
    <s v="NI"/>
    <n v="49565"/>
    <s v="Bramsche"/>
    <s v="Osnabrück"/>
    <x v="2"/>
    <s v="Windenergie"/>
  </r>
  <r>
    <s v="Amprion"/>
    <n v="10003764"/>
    <s v="WESTNETZ GmbH"/>
    <x v="5159"/>
    <s v="WnK33b1-MPMFeb"/>
    <x v="5"/>
    <s v="Marktprämie für Kalendermonat Februar"/>
    <n v="910215"/>
    <n v="47212.85"/>
    <n v="0"/>
    <s v="NI"/>
    <n v="49565"/>
    <s v="Bramsche"/>
    <s v="Osnabrück"/>
    <x v="2"/>
    <s v="Windenergie"/>
  </r>
  <r>
    <s v="Amprion"/>
    <n v="10003764"/>
    <s v="WESTNETZ GmbH"/>
    <x v="5159"/>
    <s v="WnK33b1-MPMMrz"/>
    <x v="5"/>
    <s v="Marktprämie für Kalendermonat März"/>
    <n v="717250"/>
    <n v="40223.379999999997"/>
    <n v="0"/>
    <s v="NI"/>
    <n v="49565"/>
    <s v="Bramsche"/>
    <s v="Osnabrück"/>
    <x v="2"/>
    <s v="Windenergie"/>
  </r>
  <r>
    <s v="Amprion"/>
    <n v="10003764"/>
    <s v="WESTNETZ GmbH"/>
    <x v="5159"/>
    <s v="WnK33b1-MPMApr"/>
    <x v="5"/>
    <s v="Marktprämie für Kalendermonat April"/>
    <n v="569859"/>
    <n v="34875.379999999997"/>
    <n v="0"/>
    <s v="NI"/>
    <n v="49565"/>
    <s v="Bramsche"/>
    <s v="Osnabrück"/>
    <x v="2"/>
    <s v="Windenergie"/>
  </r>
  <r>
    <s v="Amprion"/>
    <n v="10003764"/>
    <s v="WESTNETZ GmbH"/>
    <x v="5159"/>
    <s v="WnK33b1-MPMMai"/>
    <x v="5"/>
    <s v="Marktprämie für Kalendermonat Mai"/>
    <n v="242513"/>
    <n v="14208.84"/>
    <n v="0"/>
    <s v="NI"/>
    <n v="49565"/>
    <s v="Bramsche"/>
    <s v="Osnabrück"/>
    <x v="2"/>
    <s v="Windenergie"/>
  </r>
  <r>
    <s v="Amprion"/>
    <n v="10003764"/>
    <s v="WESTNETZ GmbH"/>
    <x v="5159"/>
    <s v="WnK33b1-MPMJun"/>
    <x v="5"/>
    <s v="Marktprämie für Kalendermonat Juni"/>
    <n v="389278"/>
    <n v="23088.07"/>
    <n v="0"/>
    <s v="NI"/>
    <n v="49565"/>
    <s v="Bramsche"/>
    <s v="Osnabrück"/>
    <x v="2"/>
    <s v="Windenergie"/>
  </r>
  <r>
    <s v="Amprion"/>
    <n v="10003764"/>
    <s v="WESTNETZ GmbH"/>
    <x v="5159"/>
    <s v="WnK33b1-MPMJan"/>
    <x v="5"/>
    <s v="Marktprämie für Kalendermonat Januar"/>
    <n v="535476"/>
    <n v="23635.91"/>
    <n v="0"/>
    <s v="NI"/>
    <n v="49565"/>
    <s v="Bramsche"/>
    <s v="Osnabrück"/>
    <x v="2"/>
    <s v="Windenergie"/>
  </r>
  <r>
    <s v="Amprion"/>
    <n v="10003764"/>
    <s v="WESTNETZ GmbH"/>
    <x v="5159"/>
    <s v="WnK33b1-MPMOkt"/>
    <x v="5"/>
    <s v="Marktprämie für Kalendermonat Oktober"/>
    <n v="887601"/>
    <n v="58652.67"/>
    <n v="0"/>
    <s v="NI"/>
    <n v="49565"/>
    <s v="Bramsche"/>
    <s v="Osnabrück"/>
    <x v="2"/>
    <s v="Windenergie"/>
  </r>
  <r>
    <s v="Amprion"/>
    <n v="10003764"/>
    <s v="WESTNETZ GmbH"/>
    <x v="5159"/>
    <s v="WnK33b1-MPMSep"/>
    <x v="5"/>
    <s v="Marktprämie für Kalendermonat September"/>
    <n v="410563"/>
    <n v="23463.67"/>
    <n v="0"/>
    <s v="NI"/>
    <n v="49565"/>
    <s v="Bramsche"/>
    <s v="Osnabrück"/>
    <x v="2"/>
    <s v="Windenergie"/>
  </r>
  <r>
    <s v="Amprion"/>
    <n v="10003764"/>
    <s v="WESTNETZ GmbH"/>
    <x v="5159"/>
    <s v="WnK33b1-MPMDez"/>
    <x v="5"/>
    <s v="Marktprämie für Kalendermonat Dezember"/>
    <n v="971397"/>
    <n v="61081.45"/>
    <n v="0"/>
    <s v="NI"/>
    <n v="49565"/>
    <s v="Bramsche"/>
    <s v="Osnabrück"/>
    <x v="2"/>
    <s v="Windenergie"/>
  </r>
  <r>
    <s v="Amprion"/>
    <n v="10003764"/>
    <s v="WESTNETZ GmbH"/>
    <x v="5159"/>
    <s v="WnK33b1-MPMNov"/>
    <x v="5"/>
    <s v="Marktprämie für Kalendermonat November"/>
    <n v="781142"/>
    <n v="42119.18"/>
    <n v="0"/>
    <s v="NI"/>
    <n v="49565"/>
    <s v="Bramsche"/>
    <s v="Osnabrück"/>
    <x v="2"/>
    <s v="Windenergie"/>
  </r>
  <r>
    <s v="Amprion"/>
    <n v="10003764"/>
    <s v="WESTNETZ GmbH"/>
    <x v="5159"/>
    <s v="WnK33b1-MPMJul"/>
    <x v="5"/>
    <s v="Marktprämie für Kalendermonat Juli"/>
    <n v="266754"/>
    <n v="14906.21"/>
    <n v="0"/>
    <s v="NI"/>
    <n v="49565"/>
    <s v="Bramsche"/>
    <s v="Osnabrück"/>
    <x v="2"/>
    <s v="Windenergie"/>
  </r>
  <r>
    <s v="Amprion"/>
    <n v="10003764"/>
    <s v="WESTNETZ GmbH"/>
    <x v="5159"/>
    <s v="WnK33b1-MPMAug"/>
    <x v="5"/>
    <s v="Marktprämie für Kalendermonat August"/>
    <n v="277446"/>
    <n v="15978.11"/>
    <n v="0"/>
    <s v="NI"/>
    <n v="49565"/>
    <s v="Bramsche"/>
    <s v="Osnabrück"/>
    <x v="2"/>
    <s v="Windenergie"/>
  </r>
  <r>
    <s v="Amprion"/>
    <n v="10003764"/>
    <s v="WESTNETZ GmbH"/>
    <x v="5160"/>
    <s v="WnK33b1-MPMMai"/>
    <x v="5"/>
    <s v="Marktprämie für Kalendermonat Mai"/>
    <n v="63190"/>
    <n v="3474.82"/>
    <n v="0"/>
    <s v="NI"/>
    <n v="49565"/>
    <s v="Bramsche"/>
    <s v="Osnabrück"/>
    <x v="2"/>
    <s v="Windenergie"/>
  </r>
  <r>
    <s v="Amprion"/>
    <n v="10003764"/>
    <s v="WESTNETZ GmbH"/>
    <x v="5160"/>
    <s v="WnK33b1-MPMNov"/>
    <x v="5"/>
    <s v="Marktprämie für Kalendermonat November"/>
    <n v="823390"/>
    <n v="41432.99"/>
    <n v="0"/>
    <s v="NI"/>
    <n v="49565"/>
    <s v="Bramsche"/>
    <s v="Osnabrück"/>
    <x v="2"/>
    <s v="Windenergie"/>
  </r>
  <r>
    <s v="Amprion"/>
    <n v="10003764"/>
    <s v="WESTNETZ GmbH"/>
    <x v="5160"/>
    <s v="WnK24---MPM--0"/>
    <x v="4"/>
    <s v="Verringerung der Marktprämie auf Null nach § 24 Abs. 1 (6-h-Regel für negative Börsenpreise)"/>
    <n v="129799"/>
    <n v="0"/>
    <n v="0"/>
    <s v="NI"/>
    <n v="49565"/>
    <s v="Bramsche"/>
    <s v="Osnabrück"/>
    <x v="2"/>
    <s v="Windenergie"/>
  </r>
  <r>
    <s v="Amprion"/>
    <n v="10003764"/>
    <s v="WESTNETZ GmbH"/>
    <x v="5160"/>
    <s v="WnK33b1-MPMJun"/>
    <x v="5"/>
    <s v="Marktprämie für Kalendermonat Juni"/>
    <n v="410333"/>
    <n v="22859.65"/>
    <n v="0"/>
    <s v="NI"/>
    <n v="49565"/>
    <s v="Bramsche"/>
    <s v="Osnabrück"/>
    <x v="2"/>
    <s v="Windenergie"/>
  </r>
  <r>
    <s v="Amprion"/>
    <n v="10003764"/>
    <s v="WESTNETZ GmbH"/>
    <x v="5160"/>
    <s v="WnK33b1-MPMDez"/>
    <x v="5"/>
    <s v="Marktprämie für Kalendermonat Dezember"/>
    <n v="948629"/>
    <n v="56234.720000000001"/>
    <n v="0"/>
    <s v="NI"/>
    <n v="49565"/>
    <s v="Bramsche"/>
    <s v="Osnabrück"/>
    <x v="2"/>
    <s v="Windenergie"/>
  </r>
  <r>
    <s v="Amprion"/>
    <n v="10003764"/>
    <s v="WESTNETZ GmbH"/>
    <x v="5160"/>
    <s v="WnK33b1-MPMAug"/>
    <x v="5"/>
    <s v="Marktprämie für Kalendermonat August"/>
    <n v="292452"/>
    <n v="15789.48"/>
    <n v="0"/>
    <s v="NI"/>
    <n v="49565"/>
    <s v="Bramsche"/>
    <s v="Osnabrück"/>
    <x v="2"/>
    <s v="Windenergie"/>
  </r>
  <r>
    <s v="Amprion"/>
    <n v="10003764"/>
    <s v="WESTNETZ GmbH"/>
    <x v="5160"/>
    <s v="WnK33b1-MPMOkt"/>
    <x v="5"/>
    <s v="Marktprämie für Kalendermonat Oktober"/>
    <n v="892118"/>
    <n v="55739.53"/>
    <n v="0"/>
    <s v="NI"/>
    <n v="49565"/>
    <s v="Bramsche"/>
    <s v="Osnabrück"/>
    <x v="2"/>
    <s v="Windenergie"/>
  </r>
  <r>
    <s v="Amprion"/>
    <n v="10003764"/>
    <s v="WESTNETZ GmbH"/>
    <x v="5160"/>
    <s v="WnK33b1-MPMSep"/>
    <x v="5"/>
    <s v="Marktprämie für Kalendermonat September"/>
    <n v="432769"/>
    <n v="23174.78"/>
    <n v="0"/>
    <s v="NI"/>
    <n v="49565"/>
    <s v="Bramsche"/>
    <s v="Osnabrück"/>
    <x v="2"/>
    <s v="Windenergie"/>
  </r>
  <r>
    <s v="Amprion"/>
    <n v="10003764"/>
    <s v="WESTNETZ GmbH"/>
    <x v="5160"/>
    <s v="WnK33b1-MPMJul"/>
    <x v="5"/>
    <s v="Marktprämie für Kalendermonat Juli"/>
    <n v="270181"/>
    <n v="14125.07"/>
    <n v="0"/>
    <s v="NI"/>
    <n v="49565"/>
    <s v="Bramsche"/>
    <s v="Osnabrück"/>
    <x v="2"/>
    <s v="Windenergie"/>
  </r>
  <r>
    <s v="Amprion"/>
    <n v="10003764"/>
    <s v="WESTNETZ GmbH"/>
    <x v="5161"/>
    <s v="WnK33b1-MPMApr"/>
    <x v="5"/>
    <s v="Marktprämie für Kalendermonat April"/>
    <n v="53154"/>
    <n v="3104.2"/>
    <n v="0"/>
    <s v="NI"/>
    <n v="49565"/>
    <s v="Bramsche"/>
    <s v="Osnabrück"/>
    <x v="2"/>
    <s v="Windenergie"/>
  </r>
  <r>
    <s v="Amprion"/>
    <n v="10003764"/>
    <s v="WESTNETZ GmbH"/>
    <x v="5161"/>
    <s v="WnK33b1-MPMSep"/>
    <x v="5"/>
    <s v="Marktprämie für Kalendermonat September"/>
    <n v="432769"/>
    <n v="23521"/>
    <n v="0"/>
    <s v="NI"/>
    <n v="49565"/>
    <s v="Bramsche"/>
    <s v="Osnabrück"/>
    <x v="2"/>
    <s v="Windenergie"/>
  </r>
  <r>
    <s v="Amprion"/>
    <n v="10003764"/>
    <s v="WESTNETZ GmbH"/>
    <x v="5161"/>
    <s v="WnK33b1-MPMJun"/>
    <x v="5"/>
    <s v="Marktprämie für Kalendermonat Juni"/>
    <n v="410333"/>
    <n v="23187.919999999998"/>
    <n v="0"/>
    <s v="NI"/>
    <n v="49565"/>
    <s v="Bramsche"/>
    <s v="Osnabrück"/>
    <x v="2"/>
    <s v="Windenergie"/>
  </r>
  <r>
    <s v="Amprion"/>
    <n v="10003764"/>
    <s v="WESTNETZ GmbH"/>
    <x v="5161"/>
    <s v="WnK24---MPM--0"/>
    <x v="4"/>
    <s v="Verringerung der Marktprämie auf Null nach § 24 Abs. 1 (6-h-Regel für negative Börsenpreise)"/>
    <n v="169137"/>
    <n v="0"/>
    <n v="0"/>
    <s v="NI"/>
    <n v="49565"/>
    <s v="Bramsche"/>
    <s v="Osnabrück"/>
    <x v="2"/>
    <s v="Windenergie"/>
  </r>
  <r>
    <s v="Amprion"/>
    <n v="10003764"/>
    <s v="WESTNETZ GmbH"/>
    <x v="5161"/>
    <s v="WnK33b1-MPMNov"/>
    <x v="5"/>
    <s v="Marktprämie für Kalendermonat November"/>
    <n v="823390"/>
    <n v="42091.7"/>
    <n v="0"/>
    <s v="NI"/>
    <n v="49565"/>
    <s v="Bramsche"/>
    <s v="Osnabrück"/>
    <x v="2"/>
    <s v="Windenergie"/>
  </r>
  <r>
    <s v="Amprion"/>
    <n v="10003764"/>
    <s v="WESTNETZ GmbH"/>
    <x v="5161"/>
    <s v="WnK33b1-MPMOkt"/>
    <x v="5"/>
    <s v="Marktprämie für Kalendermonat Oktober"/>
    <n v="892118"/>
    <n v="56453.23"/>
    <n v="0"/>
    <s v="NI"/>
    <n v="49565"/>
    <s v="Bramsche"/>
    <s v="Osnabrück"/>
    <x v="2"/>
    <s v="Windenergie"/>
  </r>
  <r>
    <s v="Amprion"/>
    <n v="10003764"/>
    <s v="WESTNETZ GmbH"/>
    <x v="5161"/>
    <s v="WnK33b1-MPMMai"/>
    <x v="5"/>
    <s v="Marktprämie für Kalendermonat Mai"/>
    <n v="234478"/>
    <n v="13081.52"/>
    <n v="0"/>
    <s v="NI"/>
    <n v="49565"/>
    <s v="Bramsche"/>
    <s v="Osnabrück"/>
    <x v="2"/>
    <s v="Windenergie"/>
  </r>
  <r>
    <s v="Amprion"/>
    <n v="10003764"/>
    <s v="WESTNETZ GmbH"/>
    <x v="5161"/>
    <s v="WnK33b1-MPMJul"/>
    <x v="5"/>
    <s v="Marktprämie für Kalendermonat Juli"/>
    <n v="270181"/>
    <n v="14341.21"/>
    <n v="0"/>
    <s v="NI"/>
    <n v="49565"/>
    <s v="Bramsche"/>
    <s v="Osnabrück"/>
    <x v="2"/>
    <s v="Windenergie"/>
  </r>
  <r>
    <s v="Amprion"/>
    <n v="10003764"/>
    <s v="WESTNETZ GmbH"/>
    <x v="5161"/>
    <s v="WnK33b1-MPMDez"/>
    <x v="5"/>
    <s v="Marktprämie für Kalendermonat Dezember"/>
    <n v="948629"/>
    <n v="56993.62"/>
    <n v="0"/>
    <s v="NI"/>
    <n v="49565"/>
    <s v="Bramsche"/>
    <s v="Osnabrück"/>
    <x v="2"/>
    <s v="Windenergie"/>
  </r>
  <r>
    <s v="Amprion"/>
    <n v="10003764"/>
    <s v="WESTNETZ GmbH"/>
    <x v="5161"/>
    <s v="WnK33b1-MPMAug"/>
    <x v="5"/>
    <s v="Marktprämie für Kalendermonat August"/>
    <n v="292452"/>
    <n v="16023.44"/>
    <n v="0"/>
    <s v="NI"/>
    <n v="49565"/>
    <s v="Bramsche"/>
    <s v="Osnabrück"/>
    <x v="2"/>
    <s v="Windenergie"/>
  </r>
  <r>
    <s v="Amprion"/>
    <n v="10003764"/>
    <s v="WESTNETZ GmbH"/>
    <x v="5162"/>
    <s v="WnK33b1-MPMOkt"/>
    <x v="5"/>
    <s v="Marktprämie für Kalendermonat Oktober"/>
    <n v="892118"/>
    <n v="55739.53"/>
    <n v="0"/>
    <s v="NI"/>
    <n v="49565"/>
    <s v="Bramsche"/>
    <s v="Osnabrück"/>
    <x v="2"/>
    <s v="Windenergie"/>
  </r>
  <r>
    <s v="Amprion"/>
    <n v="10003764"/>
    <s v="WESTNETZ GmbH"/>
    <x v="5162"/>
    <s v="WnK33b1-MPMNov"/>
    <x v="5"/>
    <s v="Marktprämie für Kalendermonat November"/>
    <n v="823390"/>
    <n v="41432.99"/>
    <n v="0"/>
    <s v="NI"/>
    <n v="49565"/>
    <s v="Bramsche"/>
    <s v="Osnabrück"/>
    <x v="2"/>
    <s v="Windenergie"/>
  </r>
  <r>
    <s v="Amprion"/>
    <n v="10003764"/>
    <s v="WESTNETZ GmbH"/>
    <x v="5162"/>
    <s v="WnK33b1-MPMSep"/>
    <x v="5"/>
    <s v="Marktprämie für Kalendermonat September"/>
    <n v="432769"/>
    <n v="23174.78"/>
    <n v="0"/>
    <s v="NI"/>
    <n v="49565"/>
    <s v="Bramsche"/>
    <s v="Osnabrück"/>
    <x v="2"/>
    <s v="Windenergie"/>
  </r>
  <r>
    <s v="Amprion"/>
    <n v="10003764"/>
    <s v="WESTNETZ GmbH"/>
    <x v="5162"/>
    <s v="WnK33b1-MPMJun"/>
    <x v="5"/>
    <s v="Marktprämie für Kalendermonat Juni"/>
    <n v="410333"/>
    <n v="22859.65"/>
    <n v="0"/>
    <s v="NI"/>
    <n v="49565"/>
    <s v="Bramsche"/>
    <s v="Osnabrück"/>
    <x v="2"/>
    <s v="Windenergie"/>
  </r>
  <r>
    <s v="Amprion"/>
    <n v="10003764"/>
    <s v="WESTNETZ GmbH"/>
    <x v="5162"/>
    <s v="WnK33b1-MPMDez"/>
    <x v="5"/>
    <s v="Marktprämie für Kalendermonat Dezember"/>
    <n v="948629"/>
    <n v="56234.720000000001"/>
    <n v="0"/>
    <s v="NI"/>
    <n v="49565"/>
    <s v="Bramsche"/>
    <s v="Osnabrück"/>
    <x v="2"/>
    <s v="Windenergie"/>
  </r>
  <r>
    <s v="Amprion"/>
    <n v="10003764"/>
    <s v="WESTNETZ GmbH"/>
    <x v="5162"/>
    <s v="WnK33b1-MPMMai"/>
    <x v="5"/>
    <s v="Marktprämie für Kalendermonat Mai"/>
    <n v="124356"/>
    <n v="6838.34"/>
    <n v="0"/>
    <s v="NI"/>
    <n v="49565"/>
    <s v="Bramsche"/>
    <s v="Osnabrück"/>
    <x v="2"/>
    <s v="Windenergie"/>
  </r>
  <r>
    <s v="Amprion"/>
    <n v="10003764"/>
    <s v="WESTNETZ GmbH"/>
    <x v="5162"/>
    <s v="WnK33b1-MPMJul"/>
    <x v="5"/>
    <s v="Marktprämie für Kalendermonat Juli"/>
    <n v="270181"/>
    <n v="14125.07"/>
    <n v="0"/>
    <s v="NI"/>
    <n v="49565"/>
    <s v="Bramsche"/>
    <s v="Osnabrück"/>
    <x v="2"/>
    <s v="Windenergie"/>
  </r>
  <r>
    <s v="Amprion"/>
    <n v="10003764"/>
    <s v="WESTNETZ GmbH"/>
    <x v="5162"/>
    <s v="WnK33b1-MPMAug"/>
    <x v="5"/>
    <s v="Marktprämie für Kalendermonat August"/>
    <n v="292452"/>
    <n v="15789.48"/>
    <n v="0"/>
    <s v="NI"/>
    <n v="49565"/>
    <s v="Bramsche"/>
    <s v="Osnabrück"/>
    <x v="2"/>
    <s v="Windenergie"/>
  </r>
  <r>
    <s v="Amprion"/>
    <n v="10003764"/>
    <s v="WESTNETZ GmbH"/>
    <x v="5162"/>
    <s v="WnK24---MPM--0"/>
    <x v="4"/>
    <s v="Verringerung der Marktprämie auf Null nach § 24 Abs. 1 (6-h-Regel für negative Börsenpreise)"/>
    <n v="129799"/>
    <n v="0"/>
    <n v="0"/>
    <s v="NI"/>
    <n v="49565"/>
    <s v="Bramsche"/>
    <s v="Osnabrück"/>
    <x v="2"/>
    <s v="Windenergie"/>
  </r>
  <r>
    <s v="Amprion"/>
    <n v="10003764"/>
    <s v="WESTNETZ GmbH"/>
    <x v="5163"/>
    <s v="SgK5120--Apr15"/>
    <x v="0"/>
    <s v="0 - 10 kW"/>
    <n v="6138"/>
    <n v="765.41"/>
    <n v="0"/>
    <s v="NI"/>
    <n v="49152"/>
    <s v="Bad Essen"/>
    <s v="Osnabrück"/>
    <x v="0"/>
    <s v="PV-Gebäude"/>
  </r>
  <r>
    <s v="Amprion"/>
    <n v="10003764"/>
    <s v="WESTNETZ GmbH"/>
    <x v="5164"/>
    <s v="SgK3221--Feb13"/>
    <x v="0"/>
    <s v="10 - 40 kW"/>
    <n v="8826"/>
    <n v="1393.63"/>
    <n v="0"/>
    <s v="NI"/>
    <n v="49610"/>
    <s v="Quakenbrück"/>
    <s v="Osnabrück"/>
    <x v="0"/>
    <s v="PV-Gebäude"/>
  </r>
  <r>
    <s v="Amprion"/>
    <n v="10003764"/>
    <s v="WESTNETZ GmbH"/>
    <x v="5164"/>
    <s v="SgK3220--Feb13"/>
    <x v="0"/>
    <s v="0 - 10 kW"/>
    <n v="4695"/>
    <n v="781.25"/>
    <n v="0"/>
    <s v="NI"/>
    <n v="49610"/>
    <s v="Quakenbrück"/>
    <s v="Osnabrück"/>
    <x v="0"/>
    <s v="PV-Gebäude"/>
  </r>
  <r>
    <s v="Amprion"/>
    <n v="10003764"/>
    <s v="WESTNETZ GmbH"/>
    <x v="5164"/>
    <s v="SgK33a2-----SV"/>
    <x v="3"/>
    <s v="Strommenge ohne EEG-Vergütung, durch Anlagenbetreiber oder durch Dritte verbraucht"/>
    <n v="8050"/>
    <n v="0"/>
    <n v="0"/>
    <s v="NI"/>
    <n v="49610"/>
    <s v="Quakenbrück"/>
    <s v="Osnabrück"/>
    <x v="0"/>
    <s v="PV-Gebäude"/>
  </r>
  <r>
    <s v="Amprion"/>
    <n v="10003764"/>
    <s v="WESTNETZ GmbH"/>
    <x v="5165"/>
    <s v="SgK3220--Jun14"/>
    <x v="0"/>
    <s v="0 - 10 kW"/>
    <n v="5301"/>
    <n v="689.66"/>
    <n v="0"/>
    <s v="NI"/>
    <n v="49626"/>
    <s v="Berge"/>
    <s v="Osnabrück"/>
    <x v="0"/>
    <s v="PV-Gebäude"/>
  </r>
  <r>
    <s v="Amprion"/>
    <n v="10003764"/>
    <s v="WESTNETZ GmbH"/>
    <x v="5165"/>
    <s v="SgK33a2-----SV"/>
    <x v="3"/>
    <s v="Strommenge ohne EEG-Vergütung, durch Anlagenbetreiber oder durch Dritte verbraucht"/>
    <n v="1767"/>
    <n v="0"/>
    <n v="0"/>
    <s v="NI"/>
    <n v="49626"/>
    <s v="Berge"/>
    <s v="Osnabrück"/>
    <x v="0"/>
    <s v="PV-Gebäude"/>
  </r>
  <r>
    <s v="Amprion"/>
    <n v="10003764"/>
    <s v="WESTNETZ GmbH"/>
    <x v="5165"/>
    <s v="SgK3221--Jun14"/>
    <x v="0"/>
    <s v="10 - 40 kW"/>
    <n v="10072"/>
    <n v="1242.8800000000001"/>
    <n v="0"/>
    <s v="NI"/>
    <n v="49626"/>
    <s v="Berge"/>
    <s v="Osnabrück"/>
    <x v="0"/>
    <s v="PV-Gebäude"/>
  </r>
  <r>
    <s v="Amprion"/>
    <n v="10003764"/>
    <s v="WESTNETZ GmbH"/>
    <x v="5166"/>
    <s v="SgK5120--Apr16"/>
    <x v="0"/>
    <s v="0 - 10 kW"/>
    <n v="4158"/>
    <n v="511.85"/>
    <n v="0"/>
    <s v="NI"/>
    <n v="49324"/>
    <s v="Melle"/>
    <s v="Osnabrück"/>
    <x v="0"/>
    <s v="PV-Gebäude"/>
  </r>
  <r>
    <s v="Amprion"/>
    <n v="10003764"/>
    <s v="WESTNETZ GmbH"/>
    <x v="5167"/>
    <s v="SgK5122--Mai16"/>
    <x v="0"/>
    <s v="40 kW - 1 MW"/>
    <n v="56704"/>
    <n v="6073"/>
    <n v="0"/>
    <s v="NI"/>
    <n v="49326"/>
    <s v="Melle"/>
    <s v="Osnabrück"/>
    <x v="0"/>
    <s v="PV-Gebäude"/>
  </r>
  <r>
    <s v="Amprion"/>
    <n v="10003764"/>
    <s v="WESTNETZ GmbH"/>
    <x v="5167"/>
    <s v="SgK5121--Mai16"/>
    <x v="0"/>
    <s v="10 - 40 kW"/>
    <n v="28428"/>
    <n v="3402.83"/>
    <n v="0"/>
    <s v="NI"/>
    <n v="49326"/>
    <s v="Melle"/>
    <s v="Osnabrück"/>
    <x v="0"/>
    <s v="PV-Gebäude"/>
  </r>
  <r>
    <s v="Amprion"/>
    <n v="10003764"/>
    <s v="WESTNETZ GmbH"/>
    <x v="5167"/>
    <s v="SgK5120--Mai16"/>
    <x v="0"/>
    <s v="0 - 10 kW"/>
    <n v="9476"/>
    <n v="1166.5"/>
    <n v="0"/>
    <s v="NI"/>
    <n v="49326"/>
    <s v="Melle"/>
    <s v="Osnabrück"/>
    <x v="0"/>
    <s v="PV-Gebäude"/>
  </r>
  <r>
    <s v="Amprion"/>
    <n v="10003764"/>
    <s v="WESTNETZ GmbH"/>
    <x v="5168"/>
    <s v="SoK81a------02"/>
    <x v="0"/>
    <n v="0"/>
    <n v="2728"/>
    <n v="1312.17"/>
    <n v="0"/>
    <s v="NI"/>
    <n v="49134"/>
    <s v="Wallenhorst"/>
    <s v="Osnabrück"/>
    <x v="1"/>
    <s v="PV-Gebäude"/>
  </r>
  <r>
    <s v="Amprion"/>
    <n v="10003764"/>
    <s v="WESTNETZ GmbH"/>
    <x v="5169"/>
    <s v="SoK81a------02"/>
    <x v="0"/>
    <n v="0"/>
    <n v="1719"/>
    <n v="826.84"/>
    <n v="0"/>
    <s v="NI"/>
    <n v="49324"/>
    <s v="Melle"/>
    <s v="Osnabrück"/>
    <x v="1"/>
    <s v="PV-Gebäude"/>
  </r>
  <r>
    <s v="Amprion"/>
    <n v="10003764"/>
    <s v="WESTNETZ GmbH"/>
    <x v="5170"/>
    <s v="SoK81a------02"/>
    <x v="0"/>
    <n v="0"/>
    <n v="2380"/>
    <n v="1144.78"/>
    <n v="0"/>
    <s v="NI"/>
    <n v="49565"/>
    <s v="Bramsche"/>
    <s v="Osnabrück"/>
    <x v="1"/>
    <s v="PV-Gebäude"/>
  </r>
  <r>
    <s v="Amprion"/>
    <n v="10003764"/>
    <s v="WESTNETZ GmbH"/>
    <x v="5171"/>
    <s v="SoK81a------02"/>
    <x v="0"/>
    <n v="0"/>
    <n v="742"/>
    <n v="356.9"/>
    <n v="0"/>
    <s v="NI"/>
    <n v="49201"/>
    <s v="Dissen am Teutoburger Wald"/>
    <s v="Osnabrück"/>
    <x v="1"/>
    <s v="PV-Gebäude"/>
  </r>
  <r>
    <s v="Amprion"/>
    <n v="10003764"/>
    <s v="WESTNETZ GmbH"/>
    <x v="5172"/>
    <s v="SgK3220--Dez12"/>
    <x v="0"/>
    <s v="0 - 10 kW"/>
    <n v="3452"/>
    <n v="602.37"/>
    <n v="0"/>
    <s v="NI"/>
    <n v="49326"/>
    <s v="Melle"/>
    <s v="Osnabrück"/>
    <x v="0"/>
    <s v="PV-Gebäude"/>
  </r>
  <r>
    <s v="Amprion"/>
    <n v="10003764"/>
    <s v="WESTNETZ GmbH"/>
    <x v="5173"/>
    <s v="SoK81a------02"/>
    <x v="0"/>
    <n v="0"/>
    <n v="3438"/>
    <n v="1653.68"/>
    <n v="0"/>
    <s v="NI"/>
    <n v="49152"/>
    <s v="Bad Essen"/>
    <s v="Osnabrück"/>
    <x v="1"/>
    <s v="PV-Gebäude"/>
  </r>
  <r>
    <s v="Amprion"/>
    <n v="10003764"/>
    <s v="WESTNETZ GmbH"/>
    <x v="5174"/>
    <s v="SgK33422----11"/>
    <x v="1"/>
    <s v="100-500 kW, Rückvergütung für Selbstverbrauch bis 30% der Gesamterzeugung der Anlage"/>
    <n v="-18615"/>
    <n v="-3049.14"/>
    <n v="0"/>
    <s v="NI"/>
    <n v="49599"/>
    <s v="Voltlage"/>
    <s v="Osnabrück"/>
    <x v="0"/>
    <s v="PV-Gebäude"/>
  </r>
  <r>
    <s v="Amprion"/>
    <n v="10003764"/>
    <s v="WESTNETZ GmbH"/>
    <x v="5174"/>
    <s v="SgK33432----11"/>
    <x v="1"/>
    <s v="100-500 kW, Rückvergütung für Selbstverbrauch über 30% der Gesamterzeugung der Anlage"/>
    <n v="-40472"/>
    <n v="-4856.6400000000003"/>
    <n v="0"/>
    <s v="NI"/>
    <n v="49599"/>
    <s v="Voltlage"/>
    <s v="Osnabrück"/>
    <x v="0"/>
    <s v="PV-Gebäude"/>
  </r>
  <r>
    <s v="Amprion"/>
    <n v="10003764"/>
    <s v="WESTNETZ GmbH"/>
    <x v="5174"/>
    <s v="SgK332------11"/>
    <x v="0"/>
    <s v="100 kW-1 MW"/>
    <n v="2964"/>
    <n v="766.49"/>
    <n v="0"/>
    <s v="NI"/>
    <n v="49599"/>
    <s v="Voltlage"/>
    <s v="Osnabrück"/>
    <x v="0"/>
    <s v="PV-Gebäude"/>
  </r>
  <r>
    <s v="Amprion"/>
    <n v="10003764"/>
    <s v="WESTNETZ GmbH"/>
    <x v="5174"/>
    <s v="SgK33412----11"/>
    <x v="2"/>
    <s v="100-500 kW, selbstverbrauchte Erzeugung"/>
    <n v="59087"/>
    <n v="15279.9"/>
    <n v="0"/>
    <s v="NI"/>
    <n v="49599"/>
    <s v="Voltlage"/>
    <s v="Osnabrück"/>
    <x v="0"/>
    <s v="PV-Gebäude"/>
  </r>
  <r>
    <s v="Amprion"/>
    <n v="10003764"/>
    <s v="WESTNETZ GmbH"/>
    <x v="5175"/>
    <s v="SgK5120--Dez15"/>
    <x v="0"/>
    <s v="0 - 10 kW"/>
    <n v="3905"/>
    <n v="480.71"/>
    <n v="0"/>
    <s v="NI"/>
    <n v="49594"/>
    <s v="Alfhausen"/>
    <s v="Osnabrück"/>
    <x v="0"/>
    <s v="PV-Gebäude"/>
  </r>
  <r>
    <s v="Amprion"/>
    <n v="10003764"/>
    <s v="WESTNETZ GmbH"/>
    <x v="5176"/>
    <s v="SgK3341-----10"/>
    <x v="2"/>
    <s v="0-30 kW, selbstverbrauchte Erzeugung"/>
    <n v="1291"/>
    <n v="505.3"/>
    <n v="0"/>
    <s v="NI"/>
    <n v="49134"/>
    <s v="Wallenhorst"/>
    <s v="Osnabrück"/>
    <x v="0"/>
    <s v="PV-Gebäude"/>
  </r>
  <r>
    <s v="Amprion"/>
    <n v="10003764"/>
    <s v="WESTNETZ GmbH"/>
    <x v="5176"/>
    <s v="SgK3342-----10"/>
    <x v="1"/>
    <s v="0-30 kW, Rückvergütung für Selbstverbrauch"/>
    <n v="-1291"/>
    <n v="-211.47"/>
    <n v="0"/>
    <s v="NI"/>
    <n v="49134"/>
    <s v="Wallenhorst"/>
    <s v="Osnabrück"/>
    <x v="0"/>
    <s v="PV-Gebäude"/>
  </r>
  <r>
    <s v="Amprion"/>
    <n v="10003764"/>
    <s v="WESTNETZ GmbH"/>
    <x v="5176"/>
    <s v="SgK330------10"/>
    <x v="0"/>
    <s v="0-30 kW"/>
    <n v="4195"/>
    <n v="1641.92"/>
    <n v="0"/>
    <s v="NI"/>
    <n v="49134"/>
    <s v="Wallenhorst"/>
    <s v="Osnabrück"/>
    <x v="0"/>
    <s v="PV-Gebäude"/>
  </r>
  <r>
    <s v="Amprion"/>
    <n v="10003764"/>
    <s v="WESTNETZ GmbH"/>
    <x v="5177"/>
    <s v="SoK81a------02"/>
    <x v="0"/>
    <n v="0"/>
    <n v="34850"/>
    <n v="16762.849999999999"/>
    <n v="0"/>
    <s v="NI"/>
    <n v="49324"/>
    <s v="Melle"/>
    <s v="Osnabrück"/>
    <x v="1"/>
    <s v="PV-Gebäude"/>
  </r>
  <r>
    <s v="Amprion"/>
    <n v="10003764"/>
    <s v="WESTNETZ GmbH"/>
    <x v="5178"/>
    <s v="BiK51n------02"/>
    <x v="0"/>
    <s v=" 0-0,150 MW"/>
    <n v="618031"/>
    <n v="72124.22"/>
    <n v="0"/>
    <s v="NI"/>
    <n v="49191"/>
    <s v="Belm"/>
    <s v="Osnabrück"/>
    <x v="3"/>
    <s v="Biomasse"/>
  </r>
  <r>
    <s v="Amprion"/>
    <n v="10003764"/>
    <s v="WESTNETZ GmbH"/>
    <x v="5179"/>
    <s v="BiK51n------02"/>
    <x v="0"/>
    <s v=" 0-0,150 MW"/>
    <n v="548063"/>
    <n v="63958.95"/>
    <n v="0"/>
    <s v="NI"/>
    <n v="49191"/>
    <s v="Belm"/>
    <s v="Osnabrück"/>
    <x v="3"/>
    <s v="Biomasse"/>
  </r>
  <r>
    <s v="Amprion"/>
    <n v="10003764"/>
    <s v="WESTNETZ GmbH"/>
    <x v="5180"/>
    <s v="SoK81a------02"/>
    <x v="0"/>
    <n v="0"/>
    <n v="1681"/>
    <n v="808.56"/>
    <n v="0"/>
    <s v="NI"/>
    <n v="49324"/>
    <s v="Melle"/>
    <s v="Osnabrück"/>
    <x v="1"/>
    <s v="PV-Gebäude"/>
  </r>
  <r>
    <s v="Amprion"/>
    <n v="10003764"/>
    <s v="WESTNETZ GmbH"/>
    <x v="5181"/>
    <s v="SoK81a------02"/>
    <x v="0"/>
    <n v="0"/>
    <n v="1904"/>
    <n v="915.82"/>
    <n v="0"/>
    <s v="NI"/>
    <n v="49328"/>
    <s v="Melle"/>
    <s v="Osnabrück"/>
    <x v="1"/>
    <s v="PV-Gebäude"/>
  </r>
  <r>
    <s v="Amprion"/>
    <n v="10003764"/>
    <s v="WESTNETZ GmbH"/>
    <x v="5182"/>
    <s v="SoK81a------02"/>
    <x v="0"/>
    <n v="0"/>
    <n v="2730"/>
    <n v="1313.13"/>
    <n v="0"/>
    <s v="NI"/>
    <n v="49326"/>
    <s v="Melle"/>
    <s v="Osnabrück"/>
    <x v="1"/>
    <s v="PV-Gebäude"/>
  </r>
  <r>
    <s v="Amprion"/>
    <n v="10003764"/>
    <s v="WESTNETZ GmbH"/>
    <x v="5183"/>
    <s v="SoK81a------02"/>
    <x v="0"/>
    <n v="0"/>
    <n v="4767"/>
    <n v="2292.9299999999998"/>
    <n v="0"/>
    <s v="NI"/>
    <n v="49326"/>
    <s v="Melle"/>
    <s v="Osnabrück"/>
    <x v="1"/>
    <s v="PV-Gebäude"/>
  </r>
  <r>
    <s v="Amprion"/>
    <n v="10003764"/>
    <s v="WESTNETZ GmbH"/>
    <x v="5184"/>
    <s v="SoK81a------02"/>
    <x v="0"/>
    <n v="0"/>
    <n v="5031"/>
    <n v="2419.91"/>
    <n v="0"/>
    <s v="NI"/>
    <n v="49326"/>
    <s v="Melle"/>
    <s v="Osnabrück"/>
    <x v="1"/>
    <s v="PV-Gebäude"/>
  </r>
  <r>
    <s v="Amprion"/>
    <n v="10003764"/>
    <s v="WESTNETZ GmbH"/>
    <x v="5185"/>
    <s v="SoK81a------02"/>
    <x v="0"/>
    <n v="0"/>
    <n v="3972"/>
    <n v="1910.53"/>
    <n v="0"/>
    <s v="NI"/>
    <n v="49326"/>
    <s v="Melle"/>
    <s v="Osnabrück"/>
    <x v="1"/>
    <s v="PV-Gebäude"/>
  </r>
  <r>
    <s v="Amprion"/>
    <n v="10003764"/>
    <s v="WESTNETZ GmbH"/>
    <x v="5186"/>
    <s v="SgK33420BS--12"/>
    <x v="1"/>
    <s v="Bestandsschutz Netzanschlussbegehren vor 24.02.2012, 0-30 kW, Rückvergütung SV bis 30% der Gesamterzeugung der Anlage"/>
    <n v="-4206"/>
    <n v="-688.94"/>
    <n v="0"/>
    <s v="NI"/>
    <n v="49594"/>
    <s v="Alfhausen"/>
    <s v="Osnabrück"/>
    <x v="0"/>
    <s v="PV-Gebäude"/>
  </r>
  <r>
    <s v="Amprion"/>
    <n v="10003764"/>
    <s v="WESTNETZ GmbH"/>
    <x v="5186"/>
    <s v="SgK330BS----12"/>
    <x v="0"/>
    <s v="Bestandsschutz Netzanschlussbegehren vor 24.02.2012, 0-30 kW"/>
    <n v="8169"/>
    <n v="1995.69"/>
    <n v="0"/>
    <s v="NI"/>
    <n v="49594"/>
    <s v="Alfhausen"/>
    <s v="Osnabrück"/>
    <x v="0"/>
    <s v="PV-Gebäude"/>
  </r>
  <r>
    <s v="Amprion"/>
    <n v="10003764"/>
    <s v="WESTNETZ GmbH"/>
    <x v="5186"/>
    <s v="SgK33410BS--12"/>
    <x v="2"/>
    <s v="Bestandsschutz Netzanschlussbegehren vor 24.02.2012, 0-30 kW, selbstverbrauchte Erzeugung"/>
    <n v="5850"/>
    <n v="1429.16"/>
    <n v="0"/>
    <s v="NI"/>
    <n v="49594"/>
    <s v="Alfhausen"/>
    <s v="Osnabrück"/>
    <x v="0"/>
    <s v="PV-Gebäude"/>
  </r>
  <r>
    <s v="Amprion"/>
    <n v="10003764"/>
    <s v="WESTNETZ GmbH"/>
    <x v="5186"/>
    <s v="SgK33430BS--12"/>
    <x v="1"/>
    <s v="Bestandsschutz Netzanschlussbegehren vor 24.02.2012, 0-30 kW, Rückvergütung SV über 30% der Gesamterzeugung der Anlage"/>
    <n v="-1644"/>
    <n v="-197.28"/>
    <n v="0"/>
    <s v="NI"/>
    <n v="49594"/>
    <s v="Alfhausen"/>
    <s v="Osnabrück"/>
    <x v="0"/>
    <s v="PV-Gebäude"/>
  </r>
  <r>
    <s v="Amprion"/>
    <n v="10003764"/>
    <s v="WESTNETZ GmbH"/>
    <x v="5187"/>
    <s v="SoK81a------02"/>
    <x v="0"/>
    <n v="0"/>
    <n v="784"/>
    <n v="377.1"/>
    <n v="0"/>
    <s v="NI"/>
    <n v="49143"/>
    <s v="Bissendorf"/>
    <s v="Osnabrück"/>
    <x v="1"/>
    <s v="PV-Gebäude"/>
  </r>
  <r>
    <s v="Amprion"/>
    <n v="10003764"/>
    <s v="WESTNETZ GmbH"/>
    <x v="5188"/>
    <s v="SoK81a------02"/>
    <x v="0"/>
    <n v="0"/>
    <n v="814"/>
    <n v="391.53"/>
    <n v="0"/>
    <s v="NI"/>
    <n v="49565"/>
    <s v="Bramsche"/>
    <s v="Osnabrück"/>
    <x v="1"/>
    <s v="PV-Gebäude"/>
  </r>
  <r>
    <s v="Amprion"/>
    <n v="10003764"/>
    <s v="WESTNETZ GmbH"/>
    <x v="5189"/>
    <s v="SgK330------11"/>
    <x v="0"/>
    <s v="0-30 kW"/>
    <n v="3173"/>
    <n v="911.92"/>
    <n v="0"/>
    <s v="NI"/>
    <n v="49324"/>
    <s v="Melle"/>
    <s v="Osnabrück"/>
    <x v="0"/>
    <s v="PV-Gebäude"/>
  </r>
  <r>
    <s v="Amprion"/>
    <n v="10003764"/>
    <s v="WESTNETZ GmbH"/>
    <x v="5189"/>
    <s v="SgK33410----11"/>
    <x v="2"/>
    <s v="0-30 kW, selbstverbrauchte Erzeugung"/>
    <n v="910"/>
    <n v="261.52999999999997"/>
    <n v="0"/>
    <s v="NI"/>
    <n v="49324"/>
    <s v="Melle"/>
    <s v="Osnabrück"/>
    <x v="0"/>
    <s v="PV-Gebäude"/>
  </r>
  <r>
    <s v="Amprion"/>
    <n v="10003764"/>
    <s v="WESTNETZ GmbH"/>
    <x v="5189"/>
    <s v="SgK33420----11"/>
    <x v="1"/>
    <s v="0-30 kW, Rückvergütung für Selbstverbrauch bis 30% der Gesamterzeugung der Anlage"/>
    <n v="-910"/>
    <n v="-149.06"/>
    <n v="0"/>
    <s v="NI"/>
    <n v="49324"/>
    <s v="Melle"/>
    <s v="Osnabrück"/>
    <x v="0"/>
    <s v="PV-Gebäude"/>
  </r>
  <r>
    <s v="Amprion"/>
    <n v="10003764"/>
    <s v="WESTNETZ GmbH"/>
    <x v="5190"/>
    <s v="SoK81a------02"/>
    <x v="0"/>
    <n v="0"/>
    <n v="3458"/>
    <n v="1663.3"/>
    <n v="0"/>
    <s v="NI"/>
    <n v="49565"/>
    <s v="Bramsche"/>
    <s v="Osnabrück"/>
    <x v="1"/>
    <s v="PV-Gebäude"/>
  </r>
  <r>
    <s v="Amprion"/>
    <n v="10003764"/>
    <s v="WESTNETZ GmbH"/>
    <x v="5191"/>
    <s v="SoK81a------02"/>
    <x v="0"/>
    <n v="0"/>
    <n v="4347"/>
    <n v="2090.91"/>
    <n v="0"/>
    <s v="NI"/>
    <n v="49163"/>
    <s v="Bohmte"/>
    <s v="Osnabrück"/>
    <x v="1"/>
    <s v="PV-Gebäude"/>
  </r>
  <r>
    <s v="Amprion"/>
    <n v="10003764"/>
    <s v="WESTNETZ GmbH"/>
    <x v="5192"/>
    <s v="SgK330------11"/>
    <x v="0"/>
    <s v="0-30 kW"/>
    <n v="19574"/>
    <n v="5625.57"/>
    <n v="0"/>
    <s v="NI"/>
    <n v="49152"/>
    <s v="Bad Essen"/>
    <s v="Osnabrück"/>
    <x v="0"/>
    <s v="PV-Gebäude"/>
  </r>
  <r>
    <s v="Amprion"/>
    <n v="10003764"/>
    <s v="WESTNETZ GmbH"/>
    <x v="5192"/>
    <s v="SgK33410----11"/>
    <x v="2"/>
    <s v="0-30 kW, selbstverbrauchte Erzeugung"/>
    <n v="7672"/>
    <n v="2204.9299999999998"/>
    <n v="0"/>
    <s v="NI"/>
    <n v="49152"/>
    <s v="Bad Essen"/>
    <s v="Osnabrück"/>
    <x v="0"/>
    <s v="PV-Gebäude"/>
  </r>
  <r>
    <s v="Amprion"/>
    <n v="10003764"/>
    <s v="WESTNETZ GmbH"/>
    <x v="5192"/>
    <s v="SgK33420----11"/>
    <x v="1"/>
    <s v="0-30 kW, Rückvergütung für Selbstverbrauch bis 30% der Gesamterzeugung der Anlage"/>
    <n v="-7672"/>
    <n v="-1256.67"/>
    <n v="0"/>
    <s v="NI"/>
    <n v="49152"/>
    <s v="Bad Essen"/>
    <s v="Osnabrück"/>
    <x v="0"/>
    <s v="PV-Gebäude"/>
  </r>
  <r>
    <s v="Amprion"/>
    <n v="10003764"/>
    <s v="WESTNETZ GmbH"/>
    <x v="5192"/>
    <s v="SgK33421----11"/>
    <x v="1"/>
    <s v="30-100 kW, Rückvergütung für Selbstverbrauch bis 30% der Gesamterzeugung der Anlage"/>
    <n v="-6751"/>
    <n v="-1105.81"/>
    <n v="0"/>
    <s v="NI"/>
    <n v="49152"/>
    <s v="Bad Essen"/>
    <s v="Osnabrück"/>
    <x v="0"/>
    <s v="PV-Gebäude"/>
  </r>
  <r>
    <s v="Amprion"/>
    <n v="10003764"/>
    <s v="WESTNETZ GmbH"/>
    <x v="5192"/>
    <s v="SgK331------11"/>
    <x v="0"/>
    <s v="30-100 kW"/>
    <n v="17226"/>
    <n v="4707.87"/>
    <n v="0"/>
    <s v="NI"/>
    <n v="49152"/>
    <s v="Bad Essen"/>
    <s v="Osnabrück"/>
    <x v="0"/>
    <s v="PV-Gebäude"/>
  </r>
  <r>
    <s v="Amprion"/>
    <n v="10003764"/>
    <s v="WESTNETZ GmbH"/>
    <x v="5192"/>
    <s v="SgK33411----11"/>
    <x v="2"/>
    <s v="30-100 kW, selbstverbrauchte Erzeugung"/>
    <n v="6751"/>
    <n v="1845.05"/>
    <n v="0"/>
    <s v="NI"/>
    <n v="49152"/>
    <s v="Bad Essen"/>
    <s v="Osnabrück"/>
    <x v="0"/>
    <s v="PV-Gebäude"/>
  </r>
  <r>
    <s v="Amprion"/>
    <n v="10003764"/>
    <s v="WESTNETZ GmbH"/>
    <x v="5193"/>
    <s v="SoK81a------03"/>
    <x v="0"/>
    <n v="0"/>
    <n v="2509"/>
    <n v="1146.6099999999999"/>
    <n v="0"/>
    <s v="NI"/>
    <n v="49577"/>
    <s v="Ankum"/>
    <s v="Osnabrück"/>
    <x v="1"/>
    <s v="PV-Gebäude"/>
  </r>
  <r>
    <s v="Amprion"/>
    <n v="10003764"/>
    <s v="WESTNETZ GmbH"/>
    <x v="5194"/>
    <s v="SgK5121--Mai16"/>
    <x v="0"/>
    <s v="10 - 40 kW"/>
    <n v="10100"/>
    <n v="1208.97"/>
    <n v="0"/>
    <s v="NI"/>
    <n v="49143"/>
    <s v="Bissendorf"/>
    <s v="Osnabrück"/>
    <x v="0"/>
    <s v="PV-Gebäude"/>
  </r>
  <r>
    <s v="Amprion"/>
    <n v="10003764"/>
    <s v="WESTNETZ GmbH"/>
    <x v="5194"/>
    <s v="SgK5120--Mai16"/>
    <x v="0"/>
    <s v="0 - 10 kW"/>
    <n v="5752"/>
    <n v="708.07"/>
    <n v="0"/>
    <s v="NI"/>
    <n v="49143"/>
    <s v="Bissendorf"/>
    <s v="Osnabrück"/>
    <x v="0"/>
    <s v="PV-Gebäude"/>
  </r>
  <r>
    <s v="Amprion"/>
    <n v="10003764"/>
    <s v="WESTNETZ GmbH"/>
    <x v="5194"/>
    <s v="SgK33a2-----SV"/>
    <x v="3"/>
    <s v="Strommenge ohne EEG-Vergütung, durch Anlagenbetreiber oder durch Dritte verbraucht"/>
    <n v="5096"/>
    <n v="0"/>
    <n v="0"/>
    <s v="NI"/>
    <n v="49143"/>
    <s v="Bissendorf"/>
    <s v="Osnabrück"/>
    <x v="0"/>
    <s v="PV-Gebäude"/>
  </r>
  <r>
    <s v="Amprion"/>
    <n v="10003764"/>
    <s v="WESTNETZ GmbH"/>
    <x v="5195"/>
    <s v="SgK5120--Mai16"/>
    <x v="0"/>
    <s v="0 - 10 kW"/>
    <n v="7733"/>
    <n v="951.93"/>
    <n v="0"/>
    <s v="NI"/>
    <n v="49191"/>
    <s v="Belm"/>
    <s v="Osnabrück"/>
    <x v="0"/>
    <s v="PV-Gebäude"/>
  </r>
  <r>
    <s v="Amprion"/>
    <n v="10003764"/>
    <s v="WESTNETZ GmbH"/>
    <x v="5196"/>
    <s v="SgK33420----11"/>
    <x v="1"/>
    <s v="0-30 kW, Rückvergütung für Selbstverbrauch bis 30% der Gesamterzeugung der Anlage"/>
    <n v="-2341"/>
    <n v="-383.46"/>
    <n v="0"/>
    <s v="NI"/>
    <n v="49586"/>
    <s v="Merzen"/>
    <s v="Osnabrück"/>
    <x v="0"/>
    <s v="PV-Gebäude"/>
  </r>
  <r>
    <s v="Amprion"/>
    <n v="10003764"/>
    <s v="WESTNETZ GmbH"/>
    <x v="5196"/>
    <s v="SgK33410----11"/>
    <x v="2"/>
    <s v="0-30 kW, selbstverbrauchte Erzeugung"/>
    <n v="2341"/>
    <n v="672.8"/>
    <n v="0"/>
    <s v="NI"/>
    <n v="49586"/>
    <s v="Merzen"/>
    <s v="Osnabrück"/>
    <x v="0"/>
    <s v="PV-Gebäude"/>
  </r>
  <r>
    <s v="Amprion"/>
    <n v="10003764"/>
    <s v="WESTNETZ GmbH"/>
    <x v="5196"/>
    <s v="SgK330------11"/>
    <x v="0"/>
    <s v="0-30 kW"/>
    <n v="10226"/>
    <n v="2938.95"/>
    <n v="0"/>
    <s v="NI"/>
    <n v="49586"/>
    <s v="Merzen"/>
    <s v="Osnabrück"/>
    <x v="0"/>
    <s v="PV-Gebäude"/>
  </r>
  <r>
    <s v="Amprion"/>
    <n v="10003764"/>
    <s v="WESTNETZ GmbH"/>
    <x v="5197"/>
    <s v="SgK33420----11"/>
    <x v="1"/>
    <s v="0-30 kW, Rückvergütung für Selbstverbrauch bis 30% der Gesamterzeugung der Anlage"/>
    <n v="-2456"/>
    <n v="-402.29"/>
    <n v="0"/>
    <s v="NI"/>
    <n v="49594"/>
    <s v="Alfhausen"/>
    <s v="Osnabrück"/>
    <x v="0"/>
    <s v="PV-Gebäude"/>
  </r>
  <r>
    <s v="Amprion"/>
    <n v="10003764"/>
    <s v="WESTNETZ GmbH"/>
    <x v="5197"/>
    <s v="SgK33410----11"/>
    <x v="2"/>
    <s v="0-30 kW, selbstverbrauchte Erzeugung"/>
    <n v="2456"/>
    <n v="705.85"/>
    <n v="0"/>
    <s v="NI"/>
    <n v="49594"/>
    <s v="Alfhausen"/>
    <s v="Osnabrück"/>
    <x v="0"/>
    <s v="PV-Gebäude"/>
  </r>
  <r>
    <s v="Amprion"/>
    <n v="10003764"/>
    <s v="WESTNETZ GmbH"/>
    <x v="5197"/>
    <s v="SgK330------11"/>
    <x v="0"/>
    <s v="0-30 kW"/>
    <n v="9354"/>
    <n v="2688.34"/>
    <n v="0"/>
    <s v="NI"/>
    <n v="49594"/>
    <s v="Alfhausen"/>
    <s v="Osnabrück"/>
    <x v="0"/>
    <s v="PV-Gebäude"/>
  </r>
  <r>
    <s v="Amprion"/>
    <n v="10003764"/>
    <s v="WESTNETZ GmbH"/>
    <x v="5198"/>
    <s v="SoK81a------03"/>
    <x v="0"/>
    <n v="0"/>
    <n v="962"/>
    <n v="439.63"/>
    <n v="0"/>
    <s v="NI"/>
    <n v="49328"/>
    <s v="Melle"/>
    <s v="Osnabrück"/>
    <x v="1"/>
    <s v="PV-Gebäude"/>
  </r>
  <r>
    <s v="Amprion"/>
    <n v="10003764"/>
    <s v="WESTNETZ GmbH"/>
    <x v="5199"/>
    <s v="SgK330------10"/>
    <x v="0"/>
    <s v="0-30 kW"/>
    <n v="2077"/>
    <n v="812.94"/>
    <n v="0"/>
    <s v="NI"/>
    <n v="49328"/>
    <s v="Melle"/>
    <s v="Osnabrück"/>
    <x v="0"/>
    <s v="PV-Gebäude"/>
  </r>
  <r>
    <s v="Amprion"/>
    <n v="10003764"/>
    <s v="WESTNETZ GmbH"/>
    <x v="5200"/>
    <s v="SgK330---Okt10"/>
    <x v="0"/>
    <s v="0-30 kW"/>
    <n v="1828"/>
    <n v="603.79"/>
    <n v="0"/>
    <s v="NI"/>
    <n v="49328"/>
    <s v="Melle"/>
    <s v="Osnabrück"/>
    <x v="0"/>
    <s v="PV-Gebäude"/>
  </r>
  <r>
    <s v="Amprion"/>
    <n v="10003764"/>
    <s v="WESTNETZ GmbH"/>
    <x v="5201"/>
    <s v="SgK3220--Apr12"/>
    <x v="0"/>
    <s v="0 - 10 kW"/>
    <n v="2936"/>
    <n v="572.52"/>
    <n v="0"/>
    <s v="NI"/>
    <n v="49328"/>
    <s v="Melle"/>
    <s v="Osnabrück"/>
    <x v="0"/>
    <s v="PV-Gebäude"/>
  </r>
  <r>
    <s v="Amprion"/>
    <n v="10003764"/>
    <s v="WESTNETZ GmbH"/>
    <x v="5202"/>
    <s v="SgK3220--Nov13"/>
    <x v="0"/>
    <s v="0 - 10 kW"/>
    <n v="4110"/>
    <n v="578.28"/>
    <n v="0"/>
    <s v="NI"/>
    <n v="49593"/>
    <s v="Bersenbrück"/>
    <s v="Osnabrück"/>
    <x v="0"/>
    <s v="PV-Gebäude"/>
  </r>
  <r>
    <s v="Amprion"/>
    <n v="10003764"/>
    <s v="WESTNETZ GmbH"/>
    <x v="5203"/>
    <s v="SgK330---Jul10"/>
    <x v="0"/>
    <s v="0-30 kW"/>
    <n v="2202"/>
    <n v="749.78"/>
    <n v="0"/>
    <s v="NI"/>
    <n v="49626"/>
    <s v="Bippen"/>
    <s v="Osnabrück"/>
    <x v="0"/>
    <s v="PV-Gebäude"/>
  </r>
  <r>
    <s v="Amprion"/>
    <n v="10003764"/>
    <s v="WESTNETZ GmbH"/>
    <x v="5204"/>
    <s v="SoK81a------03"/>
    <x v="0"/>
    <n v="0"/>
    <n v="3174"/>
    <n v="1450.52"/>
    <n v="0"/>
    <s v="NI"/>
    <n v="49626"/>
    <s v="Bippen"/>
    <s v="Osnabrück"/>
    <x v="1"/>
    <s v="PV-Gebäude"/>
  </r>
  <r>
    <s v="Amprion"/>
    <n v="10003764"/>
    <s v="WESTNETZ GmbH"/>
    <x v="5205"/>
    <s v="SgK5120--Sep14"/>
    <x v="0"/>
    <s v="0 - 10 kW"/>
    <n v="1616"/>
    <n v="205.07"/>
    <n v="0"/>
    <s v="NI"/>
    <n v="49584"/>
    <s v="Fürstenau"/>
    <s v="Osnabrück"/>
    <x v="0"/>
    <s v="PV-Gebäude"/>
  </r>
  <r>
    <s v="Amprion"/>
    <n v="10003764"/>
    <s v="WESTNETZ GmbH"/>
    <x v="5206"/>
    <s v="SgK3221--Mai12"/>
    <x v="0"/>
    <s v="10 - 40 kW"/>
    <n v="424"/>
    <n v="77.680000000000007"/>
    <n v="0"/>
    <s v="NI"/>
    <n v="49163"/>
    <s v="Bohmte"/>
    <s v="Osnabrück"/>
    <x v="0"/>
    <s v="PV-Gebäude"/>
  </r>
  <r>
    <s v="Amprion"/>
    <n v="10003764"/>
    <s v="WESTNETZ GmbH"/>
    <x v="5206"/>
    <s v="SgK33a2-----SV"/>
    <x v="3"/>
    <s v="Strommenge ohne EEG-Vergütung, durch Anlagenbetreiber oder durch Dritte verbraucht"/>
    <n v="1317"/>
    <n v="0"/>
    <n v="0"/>
    <s v="NI"/>
    <n v="49163"/>
    <s v="Bohmte"/>
    <s v="Osnabrück"/>
    <x v="0"/>
    <s v="PV-Gebäude"/>
  </r>
  <r>
    <s v="Amprion"/>
    <n v="10003764"/>
    <s v="WESTNETZ GmbH"/>
    <x v="5206"/>
    <s v="SgK3220--Mai12"/>
    <x v="0"/>
    <s v="0 - 10 kW"/>
    <n v="7992"/>
    <n v="1543.26"/>
    <n v="0"/>
    <s v="NI"/>
    <n v="49163"/>
    <s v="Bohmte"/>
    <s v="Osnabrück"/>
    <x v="0"/>
    <s v="PV-Gebäude"/>
  </r>
  <r>
    <s v="Amprion"/>
    <n v="10003764"/>
    <s v="WESTNETZ GmbH"/>
    <x v="5207"/>
    <s v="WaK41a------03"/>
    <x v="0"/>
    <s v=" 0-0,5 MW"/>
    <n v="113643"/>
    <n v="8716.42"/>
    <n v="0"/>
    <s v="NI"/>
    <n v="49610"/>
    <s v="Quakenbrück"/>
    <s v="Osnabrück"/>
    <x v="5"/>
    <s v="Wasserkraft"/>
  </r>
  <r>
    <s v="Amprion"/>
    <n v="10003764"/>
    <s v="WESTNETZ GmbH"/>
    <x v="5208"/>
    <s v="SoK81a------02"/>
    <x v="0"/>
    <n v="0"/>
    <n v="3930"/>
    <n v="1890.33"/>
    <n v="0"/>
    <s v="NI"/>
    <n v="49584"/>
    <s v="Fürstenau"/>
    <s v="Osnabrück"/>
    <x v="1"/>
    <s v="PV-Gebäude"/>
  </r>
  <r>
    <s v="Amprion"/>
    <n v="10003764"/>
    <s v="WESTNETZ GmbH"/>
    <x v="5209"/>
    <s v="SoK81a------02"/>
    <x v="0"/>
    <n v="0"/>
    <n v="2620"/>
    <n v="1260.22"/>
    <n v="0"/>
    <s v="NI"/>
    <n v="49584"/>
    <s v="Fürstenau"/>
    <s v="Osnabrück"/>
    <x v="1"/>
    <s v="PV-Gebäude"/>
  </r>
  <r>
    <s v="Amprion"/>
    <n v="10003764"/>
    <s v="WESTNETZ GmbH"/>
    <x v="5210"/>
    <s v="SgK33420----12"/>
    <x v="1"/>
    <s v="0-30 kW, Rückvergütung für Selbstverbrauch bis 30% der Gesamterzeugung der Anlage"/>
    <n v="-1612"/>
    <n v="-264.05"/>
    <n v="0"/>
    <s v="NI"/>
    <n v="49565"/>
    <s v="Bramsche"/>
    <s v="Osnabrück"/>
    <x v="0"/>
    <s v="PV-Gebäude"/>
  </r>
  <r>
    <s v="Amprion"/>
    <n v="10003764"/>
    <s v="WESTNETZ GmbH"/>
    <x v="5210"/>
    <s v="SgK330------12"/>
    <x v="0"/>
    <s v="0-30 kW"/>
    <n v="4727"/>
    <n v="1154.81"/>
    <n v="0"/>
    <s v="NI"/>
    <n v="49565"/>
    <s v="Bramsche"/>
    <s v="Osnabrück"/>
    <x v="0"/>
    <s v="PV-Gebäude"/>
  </r>
  <r>
    <s v="Amprion"/>
    <n v="10003764"/>
    <s v="WESTNETZ GmbH"/>
    <x v="5210"/>
    <s v="SgK33410----12"/>
    <x v="2"/>
    <s v="0-30 kW, selbstverbrauchte Erzeugung"/>
    <n v="1612"/>
    <n v="393.81"/>
    <n v="0"/>
    <s v="NI"/>
    <n v="49565"/>
    <s v="Bramsche"/>
    <s v="Osnabrück"/>
    <x v="0"/>
    <s v="PV-Gebäude"/>
  </r>
  <r>
    <s v="Amprion"/>
    <n v="10003764"/>
    <s v="WESTNETZ GmbH"/>
    <x v="5211"/>
    <s v="SoK81a------03"/>
    <x v="0"/>
    <n v="0"/>
    <n v="2491"/>
    <n v="1138.3900000000001"/>
    <n v="0"/>
    <s v="NI"/>
    <n v="49326"/>
    <s v="Melle"/>
    <s v="Osnabrück"/>
    <x v="1"/>
    <s v="PV-Gebäude"/>
  </r>
  <r>
    <s v="Amprion"/>
    <n v="10003764"/>
    <s v="WESTNETZ GmbH"/>
    <x v="5212"/>
    <s v="SgK33420-Jul10"/>
    <x v="1"/>
    <s v="0-30 kW, Rückvergütung für Selbstverbrauch bis 30% der Gesamterzeugung der Anlage"/>
    <n v="-2593"/>
    <n v="-424.73"/>
    <n v="0"/>
    <s v="NI"/>
    <n v="49593"/>
    <s v="Bersenbrück"/>
    <s v="Osnabrück"/>
    <x v="0"/>
    <s v="PV-Gebäude"/>
  </r>
  <r>
    <s v="Amprion"/>
    <n v="10003764"/>
    <s v="WESTNETZ GmbH"/>
    <x v="5212"/>
    <s v="SgK33410-Jul10"/>
    <x v="2"/>
    <s v="0-30 kW, selbstverbrauchte Erzeugung"/>
    <n v="2593"/>
    <n v="882.92"/>
    <n v="0"/>
    <s v="NI"/>
    <n v="49593"/>
    <s v="Bersenbrück"/>
    <s v="Osnabrück"/>
    <x v="0"/>
    <s v="PV-Gebäude"/>
  </r>
  <r>
    <s v="Amprion"/>
    <n v="10003764"/>
    <s v="WESTNETZ GmbH"/>
    <x v="5212"/>
    <s v="SgK330---Jul10"/>
    <x v="0"/>
    <s v="0-30 kW"/>
    <n v="8144"/>
    <n v="2773.03"/>
    <n v="0"/>
    <s v="NI"/>
    <n v="49593"/>
    <s v="Bersenbrück"/>
    <s v="Osnabrück"/>
    <x v="0"/>
    <s v="PV-Gebäude"/>
  </r>
  <r>
    <s v="Amprion"/>
    <n v="10003764"/>
    <s v="WESTNETZ GmbH"/>
    <x v="5213"/>
    <s v="SgK33430----11"/>
    <x v="1"/>
    <s v="0-30 kW, Rückvergütung für Selbstverbrauch über 30% der Gesamterzeugung der Anlage"/>
    <n v="-11414"/>
    <n v="-1369.68"/>
    <n v="0"/>
    <s v="NI"/>
    <n v="49565"/>
    <s v="Bramsche"/>
    <s v="Osnabrück"/>
    <x v="0"/>
    <s v="PV-Gebäude"/>
  </r>
  <r>
    <s v="Amprion"/>
    <n v="10003764"/>
    <s v="WESTNETZ GmbH"/>
    <x v="5213"/>
    <s v="SgK33410----11"/>
    <x v="2"/>
    <s v="0-30 kW, selbstverbrauchte Erzeugung"/>
    <n v="18848"/>
    <n v="5416.92"/>
    <n v="0"/>
    <s v="NI"/>
    <n v="49565"/>
    <s v="Bramsche"/>
    <s v="Osnabrück"/>
    <x v="0"/>
    <s v="PV-Gebäude"/>
  </r>
  <r>
    <s v="Amprion"/>
    <n v="10003764"/>
    <s v="WESTNETZ GmbH"/>
    <x v="5213"/>
    <s v="SgK330------11"/>
    <x v="0"/>
    <s v="0-30 kW"/>
    <n v="5934"/>
    <n v="1705.43"/>
    <n v="0"/>
    <s v="NI"/>
    <n v="49565"/>
    <s v="Bramsche"/>
    <s v="Osnabrück"/>
    <x v="0"/>
    <s v="PV-Gebäude"/>
  </r>
  <r>
    <s v="Amprion"/>
    <n v="10003764"/>
    <s v="WESTNETZ GmbH"/>
    <x v="5213"/>
    <s v="SgK33420----11"/>
    <x v="1"/>
    <s v="0-30 kW, Rückvergütung für Selbstverbrauch bis 30% der Gesamterzeugung der Anlage"/>
    <n v="-7434"/>
    <n v="-1217.69"/>
    <n v="0"/>
    <s v="NI"/>
    <n v="49565"/>
    <s v="Bramsche"/>
    <s v="Osnabrück"/>
    <x v="0"/>
    <s v="PV-Gebäude"/>
  </r>
  <r>
    <s v="Amprion"/>
    <n v="10003764"/>
    <s v="WESTNETZ GmbH"/>
    <x v="5214"/>
    <s v="SgK330------11"/>
    <x v="0"/>
    <s v="0-30 kW"/>
    <n v="3864"/>
    <n v="1110.51"/>
    <n v="0"/>
    <s v="NI"/>
    <n v="49179"/>
    <s v="Ostercappeln"/>
    <s v="Osnabrück"/>
    <x v="0"/>
    <s v="PV-Gebäude"/>
  </r>
  <r>
    <s v="Amprion"/>
    <n v="10003764"/>
    <s v="WESTNETZ GmbH"/>
    <x v="5214"/>
    <s v="SgK33410----11"/>
    <x v="2"/>
    <s v="0-30 kW, selbstverbrauchte Erzeugung"/>
    <n v="1478"/>
    <n v="424.78"/>
    <n v="0"/>
    <s v="NI"/>
    <n v="49179"/>
    <s v="Ostercappeln"/>
    <s v="Osnabrück"/>
    <x v="0"/>
    <s v="PV-Gebäude"/>
  </r>
  <r>
    <s v="Amprion"/>
    <n v="10003764"/>
    <s v="WESTNETZ GmbH"/>
    <x v="5214"/>
    <s v="SgK33420----11"/>
    <x v="1"/>
    <s v="0-30 kW, Rückvergütung für Selbstverbrauch bis 30% der Gesamterzeugung der Anlage"/>
    <n v="-1478"/>
    <n v="-242.1"/>
    <n v="0"/>
    <s v="NI"/>
    <n v="49179"/>
    <s v="Ostercappeln"/>
    <s v="Osnabrück"/>
    <x v="0"/>
    <s v="PV-Gebäude"/>
  </r>
  <r>
    <s v="Amprion"/>
    <n v="10003764"/>
    <s v="WESTNETZ GmbH"/>
    <x v="5215"/>
    <s v="SgK33a2-----SV"/>
    <x v="3"/>
    <s v="Strommenge ohne EEG-Vergütung, durch Anlagenbetreiber oder durch Dritte verbraucht"/>
    <n v="1541"/>
    <n v="0"/>
    <n v="0"/>
    <s v="NI"/>
    <n v="49134"/>
    <s v="Wallenhorst"/>
    <s v="Osnabrück"/>
    <x v="0"/>
    <s v="PV-Gebäude"/>
  </r>
  <r>
    <s v="Amprion"/>
    <n v="10003764"/>
    <s v="WESTNETZ GmbH"/>
    <x v="5215"/>
    <s v="SgK3221--Jan13"/>
    <x v="0"/>
    <s v="10 - 40 kW"/>
    <n v="566"/>
    <n v="91.35"/>
    <n v="0"/>
    <s v="NI"/>
    <n v="49134"/>
    <s v="Wallenhorst"/>
    <s v="Osnabrück"/>
    <x v="0"/>
    <s v="PV-Gebäude"/>
  </r>
  <r>
    <s v="Amprion"/>
    <n v="10003764"/>
    <s v="WESTNETZ GmbH"/>
    <x v="5215"/>
    <s v="SgK3220--Jan13"/>
    <x v="0"/>
    <s v="0 - 10 kW"/>
    <n v="4455"/>
    <n v="758.24"/>
    <n v="0"/>
    <s v="NI"/>
    <n v="49134"/>
    <s v="Wallenhorst"/>
    <s v="Osnabrück"/>
    <x v="0"/>
    <s v="PV-Gebäude"/>
  </r>
  <r>
    <s v="Amprion"/>
    <n v="10003764"/>
    <s v="WESTNETZ GmbH"/>
    <x v="5216"/>
    <s v="SgK3220--Mrz13"/>
    <x v="0"/>
    <s v="0 - 10 kW"/>
    <n v="4170"/>
    <n v="678.88"/>
    <n v="0"/>
    <s v="NI"/>
    <n v="49565"/>
    <s v="Bramsche"/>
    <s v="Osnabrück"/>
    <x v="0"/>
    <s v="PV-Gebäude"/>
  </r>
  <r>
    <s v="Amprion"/>
    <n v="10003764"/>
    <s v="WESTNETZ GmbH"/>
    <x v="5217"/>
    <s v="SgK5120--Sep15"/>
    <x v="0"/>
    <s v="0 - 10 kW"/>
    <n v="4035"/>
    <n v="496.71"/>
    <n v="0"/>
    <s v="NI"/>
    <n v="49134"/>
    <s v="Wallenhorst"/>
    <s v="Osnabrück"/>
    <x v="0"/>
    <s v="PV-Gebäude"/>
  </r>
  <r>
    <s v="Amprion"/>
    <n v="10003764"/>
    <s v="WESTNETZ GmbH"/>
    <x v="5218"/>
    <s v="SoK81a------03"/>
    <x v="0"/>
    <n v="0"/>
    <n v="4504"/>
    <n v="2058.33"/>
    <n v="0"/>
    <s v="NI"/>
    <n v="49163"/>
    <s v="Bohmte"/>
    <s v="Osnabrück"/>
    <x v="1"/>
    <s v="PV-Gebäude"/>
  </r>
  <r>
    <s v="Amprion"/>
    <n v="10003764"/>
    <s v="WESTNETZ GmbH"/>
    <x v="5219"/>
    <s v="SoK81a------03"/>
    <x v="0"/>
    <n v="0"/>
    <n v="4909"/>
    <n v="2243.41"/>
    <n v="0"/>
    <s v="NI"/>
    <n v="49565"/>
    <s v="Bramsche"/>
    <s v="Osnabrück"/>
    <x v="1"/>
    <s v="PV-Gebäude"/>
  </r>
  <r>
    <s v="Amprion"/>
    <n v="10003764"/>
    <s v="WESTNETZ GmbH"/>
    <x v="5220"/>
    <s v="SgK33430-Jul10"/>
    <x v="1"/>
    <s v="0-30 kW, Rückvergütung für Selbstverbrauch über 30% der Gesamterzeugung der Anlage"/>
    <n v="-5295"/>
    <n v="-635.4"/>
    <n v="0"/>
    <s v="NI"/>
    <n v="49324"/>
    <s v="Melle"/>
    <s v="Osnabrück"/>
    <x v="0"/>
    <s v="PV-Gebäude"/>
  </r>
  <r>
    <s v="Amprion"/>
    <n v="10003764"/>
    <s v="WESTNETZ GmbH"/>
    <x v="5220"/>
    <s v="SgK33410-Jul10"/>
    <x v="2"/>
    <s v="0-30 kW, selbstverbrauchte Erzeugung"/>
    <n v="8241"/>
    <n v="2806.06"/>
    <n v="0"/>
    <s v="NI"/>
    <n v="49324"/>
    <s v="Melle"/>
    <s v="Osnabrück"/>
    <x v="0"/>
    <s v="PV-Gebäude"/>
  </r>
  <r>
    <s v="Amprion"/>
    <n v="10003764"/>
    <s v="WESTNETZ GmbH"/>
    <x v="5220"/>
    <s v="SgK330---Jul10"/>
    <x v="0"/>
    <s v="0-30 kW"/>
    <n v="1578"/>
    <n v="537.30999999999995"/>
    <n v="0"/>
    <s v="NI"/>
    <n v="49324"/>
    <s v="Melle"/>
    <s v="Osnabrück"/>
    <x v="0"/>
    <s v="PV-Gebäude"/>
  </r>
  <r>
    <s v="Amprion"/>
    <n v="10003764"/>
    <s v="WESTNETZ GmbH"/>
    <x v="5220"/>
    <s v="SgK33420-Jul10"/>
    <x v="1"/>
    <s v="0-30 kW, Rückvergütung für Selbstverbrauch bis 30% der Gesamterzeugung der Anlage"/>
    <n v="-2946"/>
    <n v="-482.55"/>
    <n v="0"/>
    <s v="NI"/>
    <n v="49324"/>
    <s v="Melle"/>
    <s v="Osnabrück"/>
    <x v="0"/>
    <s v="PV-Gebäude"/>
  </r>
  <r>
    <s v="Amprion"/>
    <n v="10003764"/>
    <s v="WESTNETZ GmbH"/>
    <x v="5221"/>
    <s v="SgK33a2-----SV"/>
    <x v="3"/>
    <s v="Strommenge ohne EEG-Vergütung, durch Anlagenbetreiber oder durch Dritte verbraucht"/>
    <n v="11083"/>
    <n v="0"/>
    <n v="0"/>
    <s v="NI"/>
    <n v="49163"/>
    <s v="Bohmte"/>
    <s v="Osnabrück"/>
    <x v="0"/>
    <s v="PV-Gebäude"/>
  </r>
  <r>
    <s v="Amprion"/>
    <n v="10003764"/>
    <s v="WESTNETZ GmbH"/>
    <x v="5221"/>
    <s v="SgK3220--Feb13"/>
    <x v="0"/>
    <s v="0 - 10 kW"/>
    <n v="5659"/>
    <n v="941.66"/>
    <n v="0"/>
    <s v="NI"/>
    <n v="49163"/>
    <s v="Bohmte"/>
    <s v="Osnabrück"/>
    <x v="0"/>
    <s v="PV-Gebäude"/>
  </r>
  <r>
    <s v="Amprion"/>
    <n v="10003764"/>
    <s v="WESTNETZ GmbH"/>
    <x v="5221"/>
    <s v="SgK3221--Feb13"/>
    <x v="0"/>
    <s v="10 - 40 kW"/>
    <n v="16977"/>
    <n v="2680.67"/>
    <n v="0"/>
    <s v="NI"/>
    <n v="49163"/>
    <s v="Bohmte"/>
    <s v="Osnabrück"/>
    <x v="0"/>
    <s v="PV-Gebäude"/>
  </r>
  <r>
    <s v="Amprion"/>
    <n v="10003764"/>
    <s v="WESTNETZ GmbH"/>
    <x v="5221"/>
    <s v="SgK3222--Feb13"/>
    <x v="0"/>
    <s v="40 kW - 1 MW"/>
    <n v="1765"/>
    <n v="248.51"/>
    <n v="0"/>
    <s v="NI"/>
    <n v="49163"/>
    <s v="Bohmte"/>
    <s v="Osnabrück"/>
    <x v="0"/>
    <s v="PV-Gebäude"/>
  </r>
  <r>
    <s v="Amprion"/>
    <n v="10003764"/>
    <s v="WESTNETZ GmbH"/>
    <x v="5222"/>
    <s v="SgK3220--Apr13"/>
    <x v="0"/>
    <s v="0 - 10 kW"/>
    <n v="5618"/>
    <n v="894.39"/>
    <n v="0"/>
    <s v="NI"/>
    <n v="49328"/>
    <s v="Melle"/>
    <s v="Osnabrück"/>
    <x v="0"/>
    <s v="PV-Gebäude"/>
  </r>
  <r>
    <s v="Amprion"/>
    <n v="10003764"/>
    <s v="WESTNETZ GmbH"/>
    <x v="5222"/>
    <s v="SgK33a2-----SV"/>
    <x v="3"/>
    <s v="Strommenge ohne EEG-Vergütung, durch Anlagenbetreiber oder durch Dritte verbraucht"/>
    <n v="4546"/>
    <n v="0"/>
    <n v="0"/>
    <s v="NI"/>
    <n v="49328"/>
    <s v="Melle"/>
    <s v="Osnabrück"/>
    <x v="0"/>
    <s v="PV-Gebäude"/>
  </r>
  <r>
    <s v="Amprion"/>
    <n v="10003764"/>
    <s v="WESTNETZ GmbH"/>
    <x v="5222"/>
    <s v="SgK3221--Apr13"/>
    <x v="0"/>
    <s v="10 - 40 kW"/>
    <n v="8146"/>
    <n v="1230.05"/>
    <n v="0"/>
    <s v="NI"/>
    <n v="49328"/>
    <s v="Melle"/>
    <s v="Osnabrück"/>
    <x v="0"/>
    <s v="PV-Gebäude"/>
  </r>
  <r>
    <s v="Amprion"/>
    <n v="10003764"/>
    <s v="WESTNETZ GmbH"/>
    <x v="5223"/>
    <s v="SoK81a------03"/>
    <x v="0"/>
    <n v="0"/>
    <n v="1387"/>
    <n v="633.86"/>
    <n v="0"/>
    <s v="NI"/>
    <n v="49635"/>
    <s v="Badbergen"/>
    <s v="Osnabrück"/>
    <x v="1"/>
    <s v="PV-Gebäude"/>
  </r>
  <r>
    <s v="Amprion"/>
    <n v="10003764"/>
    <s v="WESTNETZ GmbH"/>
    <x v="5224"/>
    <s v="SgK33410-Jul10"/>
    <x v="2"/>
    <s v="0-30 kW, selbstverbrauchte Erzeugung"/>
    <n v="1860"/>
    <n v="633.33000000000004"/>
    <n v="0"/>
    <s v="NI"/>
    <n v="49577"/>
    <s v="Eggermühlen"/>
    <s v="Osnabrück"/>
    <x v="0"/>
    <s v="PV-Gebäude"/>
  </r>
  <r>
    <s v="Amprion"/>
    <n v="10003764"/>
    <s v="WESTNETZ GmbH"/>
    <x v="5224"/>
    <s v="SgK33420-Jul10"/>
    <x v="1"/>
    <s v="0-30 kW, Rückvergütung für Selbstverbrauch bis 30% der Gesamterzeugung der Anlage"/>
    <n v="-1860"/>
    <n v="-304.67"/>
    <n v="0"/>
    <s v="NI"/>
    <n v="49577"/>
    <s v="Eggermühlen"/>
    <s v="Osnabrück"/>
    <x v="0"/>
    <s v="PV-Gebäude"/>
  </r>
  <r>
    <s v="Amprion"/>
    <n v="10003764"/>
    <s v="WESTNETZ GmbH"/>
    <x v="5224"/>
    <s v="SgK330---Jul10"/>
    <x v="0"/>
    <s v="0-30 kW"/>
    <n v="6758"/>
    <n v="2301.1"/>
    <n v="0"/>
    <s v="NI"/>
    <n v="49577"/>
    <s v="Eggermühlen"/>
    <s v="Osnabrück"/>
    <x v="0"/>
    <s v="PV-Gebäude"/>
  </r>
  <r>
    <s v="Amprion"/>
    <n v="10003764"/>
    <s v="WESTNETZ GmbH"/>
    <x v="5225"/>
    <s v="SgK33a2-----SV"/>
    <x v="3"/>
    <s v="Strommenge ohne EEG-Vergütung, durch Anlagenbetreiber oder durch Dritte verbraucht"/>
    <n v="1615"/>
    <n v="0"/>
    <n v="0"/>
    <s v="NI"/>
    <n v="49610"/>
    <s v="Quakenbrück"/>
    <s v="Osnabrück"/>
    <x v="0"/>
    <s v="PV-Gebäude"/>
  </r>
  <r>
    <s v="Amprion"/>
    <n v="10003764"/>
    <s v="WESTNETZ GmbH"/>
    <x v="5225"/>
    <s v="SgK3221--Dez12"/>
    <x v="0"/>
    <s v="10 - 40 kW"/>
    <n v="248"/>
    <n v="41.07"/>
    <n v="0"/>
    <s v="NI"/>
    <n v="49610"/>
    <s v="Quakenbrück"/>
    <s v="Osnabrück"/>
    <x v="0"/>
    <s v="PV-Gebäude"/>
  </r>
  <r>
    <s v="Amprion"/>
    <n v="10003764"/>
    <s v="WESTNETZ GmbH"/>
    <x v="5225"/>
    <s v="SgK3220--Dez12"/>
    <x v="0"/>
    <s v="0 - 10 kW"/>
    <n v="6213"/>
    <n v="1084.17"/>
    <n v="0"/>
    <s v="NI"/>
    <n v="49610"/>
    <s v="Quakenbrück"/>
    <s v="Osnabrück"/>
    <x v="0"/>
    <s v="PV-Gebäude"/>
  </r>
  <r>
    <s v="Amprion"/>
    <n v="10003764"/>
    <s v="WESTNETZ GmbH"/>
    <x v="5226"/>
    <s v="SgK5120--Sep14"/>
    <x v="0"/>
    <s v="0 - 10 kW"/>
    <n v="1861"/>
    <n v="236.16"/>
    <n v="0"/>
    <s v="NI"/>
    <n v="49593"/>
    <s v="Bersenbrück"/>
    <s v="Osnabrück"/>
    <x v="0"/>
    <s v="PV-Gebäude"/>
  </r>
  <r>
    <s v="Amprion"/>
    <n v="10003764"/>
    <s v="WESTNETZ GmbH"/>
    <x v="5227"/>
    <s v="SoK81a------03"/>
    <x v="0"/>
    <n v="0"/>
    <n v="3399"/>
    <n v="1553.34"/>
    <n v="0"/>
    <s v="NI"/>
    <n v="49143"/>
    <s v="Bissendorf"/>
    <s v="Osnabrück"/>
    <x v="1"/>
    <s v="PV-Gebäude"/>
  </r>
  <r>
    <s v="Amprion"/>
    <n v="10003764"/>
    <s v="WESTNETZ GmbH"/>
    <x v="5228"/>
    <s v="SoK81a------03"/>
    <x v="0"/>
    <n v="0"/>
    <n v="2043"/>
    <n v="933.65"/>
    <n v="0"/>
    <s v="NI"/>
    <n v="49191"/>
    <s v="Belm"/>
    <s v="Osnabrück"/>
    <x v="1"/>
    <s v="PV-Gebäude"/>
  </r>
  <r>
    <s v="Amprion"/>
    <n v="10003764"/>
    <s v="WESTNETZ GmbH"/>
    <x v="5229"/>
    <s v="SoK81a------03"/>
    <x v="0"/>
    <n v="0"/>
    <n v="1593"/>
    <n v="728"/>
    <n v="0"/>
    <s v="NI"/>
    <n v="49324"/>
    <s v="Melle"/>
    <s v="Osnabrück"/>
    <x v="1"/>
    <s v="PV-Gebäude"/>
  </r>
  <r>
    <s v="Amprion"/>
    <n v="10003764"/>
    <s v="WESTNETZ GmbH"/>
    <x v="5230"/>
    <s v="SgK3220--Mai13"/>
    <x v="0"/>
    <s v="0 - 10 kW"/>
    <n v="5230"/>
    <n v="817.45"/>
    <n v="0"/>
    <s v="NI"/>
    <n v="49179"/>
    <s v="Ostercappeln"/>
    <s v="Osnabrück"/>
    <x v="0"/>
    <s v="PV-Gebäude"/>
  </r>
  <r>
    <s v="Amprion"/>
    <n v="10003764"/>
    <s v="WESTNETZ GmbH"/>
    <x v="5231"/>
    <s v="SoK81a------03"/>
    <x v="0"/>
    <n v="0"/>
    <n v="2239"/>
    <n v="1023.22"/>
    <n v="0"/>
    <s v="NI"/>
    <n v="49324"/>
    <s v="Melle"/>
    <s v="Osnabrück"/>
    <x v="1"/>
    <s v="PV-Gebäude"/>
  </r>
  <r>
    <s v="Amprion"/>
    <n v="10003764"/>
    <s v="WESTNETZ GmbH"/>
    <x v="5232"/>
    <s v="SgK330---Okt10"/>
    <x v="0"/>
    <s v="0-30 kW"/>
    <n v="28830"/>
    <n v="9522.5499999999993"/>
    <n v="0"/>
    <s v="NI"/>
    <n v="49599"/>
    <s v="Voltlage"/>
    <s v="Osnabrück"/>
    <x v="0"/>
    <s v="PV-Gebäude"/>
  </r>
  <r>
    <s v="Amprion"/>
    <n v="10003764"/>
    <s v="WESTNETZ GmbH"/>
    <x v="5232"/>
    <s v="SgK331---Okt10"/>
    <x v="0"/>
    <s v="30-100 kW"/>
    <n v="2306"/>
    <n v="724.55"/>
    <n v="0"/>
    <s v="NI"/>
    <n v="49599"/>
    <s v="Voltlage"/>
    <s v="Osnabrück"/>
    <x v="0"/>
    <s v="PV-Gebäude"/>
  </r>
  <r>
    <s v="Amprion"/>
    <n v="10003764"/>
    <s v="WESTNETZ GmbH"/>
    <x v="5233"/>
    <s v="SoK81a------03"/>
    <x v="0"/>
    <n v="0"/>
    <n v="1362"/>
    <n v="622.42999999999995"/>
    <n v="0"/>
    <s v="NI"/>
    <n v="49324"/>
    <s v="Melle"/>
    <s v="Osnabrück"/>
    <x v="1"/>
    <s v="PV-Gebäude"/>
  </r>
  <r>
    <s v="Amprion"/>
    <n v="10003764"/>
    <s v="WESTNETZ GmbH"/>
    <x v="5234"/>
    <s v="SoK81a------03"/>
    <x v="0"/>
    <n v="0"/>
    <n v="6285"/>
    <n v="2872.24"/>
    <n v="0"/>
    <s v="NI"/>
    <n v="49326"/>
    <s v="Melle"/>
    <s v="Osnabrück"/>
    <x v="1"/>
    <s v="PV-Gebäude"/>
  </r>
  <r>
    <s v="Amprion"/>
    <n v="10003764"/>
    <s v="WESTNETZ GmbH"/>
    <x v="5235"/>
    <s v="SgK3220--Mai13"/>
    <x v="0"/>
    <s v="0 - 10 kW"/>
    <n v="5912"/>
    <n v="924.05"/>
    <n v="0"/>
    <s v="NI"/>
    <n v="49143"/>
    <s v="Bissendorf"/>
    <s v="Osnabrück"/>
    <x v="0"/>
    <s v="PV-Gebäude"/>
  </r>
  <r>
    <s v="Amprion"/>
    <n v="10003764"/>
    <s v="WESTNETZ GmbH"/>
    <x v="5236"/>
    <s v="SgK330------12"/>
    <x v="0"/>
    <s v="0-30 kW"/>
    <n v="7609"/>
    <n v="1858.88"/>
    <n v="0"/>
    <s v="NI"/>
    <n v="49586"/>
    <s v="Neuenkirchen"/>
    <s v="Osnabrück"/>
    <x v="0"/>
    <s v="PV-Gebäude"/>
  </r>
  <r>
    <s v="Amprion"/>
    <n v="10003764"/>
    <s v="WESTNETZ GmbH"/>
    <x v="5236"/>
    <s v="SgK33420----12"/>
    <x v="1"/>
    <s v="0-30 kW, Rückvergütung für Selbstverbrauch bis 30% der Gesamterzeugung der Anlage"/>
    <n v="-2091"/>
    <n v="-342.51"/>
    <n v="0"/>
    <s v="NI"/>
    <n v="49586"/>
    <s v="Neuenkirchen"/>
    <s v="Osnabrück"/>
    <x v="0"/>
    <s v="PV-Gebäude"/>
  </r>
  <r>
    <s v="Amprion"/>
    <n v="10003764"/>
    <s v="WESTNETZ GmbH"/>
    <x v="5236"/>
    <s v="SgK33410----12"/>
    <x v="2"/>
    <s v="0-30 kW, selbstverbrauchte Erzeugung"/>
    <n v="2091"/>
    <n v="510.83"/>
    <n v="0"/>
    <s v="NI"/>
    <n v="49586"/>
    <s v="Neuenkirchen"/>
    <s v="Osnabrück"/>
    <x v="0"/>
    <s v="PV-Gebäude"/>
  </r>
  <r>
    <s v="Amprion"/>
    <n v="10003764"/>
    <s v="WESTNETZ GmbH"/>
    <x v="5237"/>
    <s v="SgK3220--Sep13"/>
    <x v="0"/>
    <s v="0 - 10 kW"/>
    <n v="5093"/>
    <n v="740.52"/>
    <n v="0"/>
    <s v="NI"/>
    <n v="49326"/>
    <s v="Melle"/>
    <s v="Osnabrück"/>
    <x v="0"/>
    <s v="PV-Gebäude"/>
  </r>
  <r>
    <s v="Amprion"/>
    <n v="10003764"/>
    <s v="WESTNETZ GmbH"/>
    <x v="5238"/>
    <s v="SgK33422BS--12"/>
    <x v="1"/>
    <s v="Bestandsschutz Netzanschlussbegehren vor 24.02.2012, 100-500 kW, Rückvergütung für SV bis 30% der Gesamterzeugung der Anlage"/>
    <n v="-14271"/>
    <n v="-2337.59"/>
    <n v="0"/>
    <s v="NI"/>
    <n v="49152"/>
    <s v="Bad Essen"/>
    <s v="Osnabrück"/>
    <x v="0"/>
    <s v="PV-Gebäude"/>
  </r>
  <r>
    <s v="Amprion"/>
    <n v="10003764"/>
    <s v="WESTNETZ GmbH"/>
    <x v="5238"/>
    <s v="SgK33411BS--12"/>
    <x v="2"/>
    <s v="Bestandsschutz Netzanschlussbegehren vor 24.02.2012, 30-100 kW, selbstverbrauchte Erzeugung"/>
    <n v="20126"/>
    <n v="4675.2700000000004"/>
    <n v="0"/>
    <s v="NI"/>
    <n v="49152"/>
    <s v="Bad Essen"/>
    <s v="Osnabrück"/>
    <x v="0"/>
    <s v="PV-Gebäude"/>
  </r>
  <r>
    <s v="Amprion"/>
    <n v="10003764"/>
    <s v="WESTNETZ GmbH"/>
    <x v="5238"/>
    <s v="SgK33421BS--12"/>
    <x v="1"/>
    <s v="Bestandsschutz Netzanschlussbegehren vor 24.02.2012, 30-100 kW, Rückvergütung SV bis 30% der Gesamterzeugung der Anlage"/>
    <n v="-16447"/>
    <n v="-2694.02"/>
    <n v="0"/>
    <s v="NI"/>
    <n v="49152"/>
    <s v="Bad Essen"/>
    <s v="Osnabrück"/>
    <x v="0"/>
    <s v="PV-Gebäude"/>
  </r>
  <r>
    <s v="Amprion"/>
    <n v="10003764"/>
    <s v="WESTNETZ GmbH"/>
    <x v="5238"/>
    <s v="SgK33412BS--12"/>
    <x v="2"/>
    <s v="Bestandsschutz Netzanschlussbegehren vor 24.02.2012, 100-500 kW, selbstverbrauchte Erzeugung"/>
    <n v="17463"/>
    <n v="3838.37"/>
    <n v="0"/>
    <s v="NI"/>
    <n v="49152"/>
    <s v="Bad Essen"/>
    <s v="Osnabrück"/>
    <x v="0"/>
    <s v="PV-Gebäude"/>
  </r>
  <r>
    <s v="Amprion"/>
    <n v="10003764"/>
    <s v="WESTNETZ GmbH"/>
    <x v="5238"/>
    <s v="SgK33410BS--12"/>
    <x v="2"/>
    <s v="Bestandsschutz Netzanschlussbegehren vor 24.02.2012, 0-30 kW, selbstverbrauchte Erzeugung"/>
    <n v="8626"/>
    <n v="2107.33"/>
    <n v="0"/>
    <s v="NI"/>
    <n v="49152"/>
    <s v="Bad Essen"/>
    <s v="Osnabrück"/>
    <x v="0"/>
    <s v="PV-Gebäude"/>
  </r>
  <r>
    <s v="Amprion"/>
    <n v="10003764"/>
    <s v="WESTNETZ GmbH"/>
    <x v="5238"/>
    <s v="SgK331BS----12"/>
    <x v="0"/>
    <s v="Bestandsschutz Netzanschlussbegehren vor 24.02.2012, 30-100 kW"/>
    <n v="34697"/>
    <n v="8060.11"/>
    <n v="0"/>
    <s v="NI"/>
    <n v="49152"/>
    <s v="Bad Essen"/>
    <s v="Osnabrück"/>
    <x v="0"/>
    <s v="PV-Gebäude"/>
  </r>
  <r>
    <s v="Amprion"/>
    <n v="10003764"/>
    <s v="WESTNETZ GmbH"/>
    <x v="5238"/>
    <s v="SgK33432BS--12"/>
    <x v="1"/>
    <s v="Bestandsschutz Netzanschlussbegehren vor 24.02.2012, 100-500 kW, Rückvergütung SV über 30% der Gesamterzeugung der Anlage"/>
    <n v="-3192"/>
    <n v="-383.04"/>
    <n v="0"/>
    <s v="NI"/>
    <n v="49152"/>
    <s v="Bad Essen"/>
    <s v="Osnabrück"/>
    <x v="0"/>
    <s v="PV-Gebäude"/>
  </r>
  <r>
    <s v="Amprion"/>
    <n v="10003764"/>
    <s v="WESTNETZ GmbH"/>
    <x v="5238"/>
    <s v="SgK330BS----12"/>
    <x v="0"/>
    <s v="Bestandsschutz Netzanschlussbegehren vor 24.02.2012, 0-30 kW"/>
    <n v="14869"/>
    <n v="3632.5"/>
    <n v="0"/>
    <s v="NI"/>
    <n v="49152"/>
    <s v="Bad Essen"/>
    <s v="Osnabrück"/>
    <x v="0"/>
    <s v="PV-Gebäude"/>
  </r>
  <r>
    <s v="Amprion"/>
    <n v="10003764"/>
    <s v="WESTNETZ GmbH"/>
    <x v="5238"/>
    <s v="SgK332BS----12"/>
    <x v="0"/>
    <s v="Bestandsschutz Netzanschlussbegehren vor 24.02.2012, 100 kW-1 MW"/>
    <n v="30105"/>
    <n v="6617.08"/>
    <n v="0"/>
    <s v="NI"/>
    <n v="49152"/>
    <s v="Bad Essen"/>
    <s v="Osnabrück"/>
    <x v="0"/>
    <s v="PV-Gebäude"/>
  </r>
  <r>
    <s v="Amprion"/>
    <n v="10003764"/>
    <s v="WESTNETZ GmbH"/>
    <x v="5238"/>
    <s v="SgK33431BS--12"/>
    <x v="1"/>
    <s v="Bestandsschutz Netzanschlussbegehren vor 24.02.2012, 30-100 kW, Rückvergütung SV über 30% der Gesamterzeugung der Anlage"/>
    <n v="-3679"/>
    <n v="-441.48"/>
    <n v="0"/>
    <s v="NI"/>
    <n v="49152"/>
    <s v="Bad Essen"/>
    <s v="Osnabrück"/>
    <x v="0"/>
    <s v="PV-Gebäude"/>
  </r>
  <r>
    <s v="Amprion"/>
    <n v="10003764"/>
    <s v="WESTNETZ GmbH"/>
    <x v="5238"/>
    <s v="SgK33420BS--12"/>
    <x v="1"/>
    <s v="Bestandsschutz Netzanschlussbegehren vor 24.02.2012, 0-30 kW, Rückvergütung SV bis 30% der Gesamterzeugung der Anlage"/>
    <n v="-7049"/>
    <n v="-1154.6300000000001"/>
    <n v="0"/>
    <s v="NI"/>
    <n v="49152"/>
    <s v="Bad Essen"/>
    <s v="Osnabrück"/>
    <x v="0"/>
    <s v="PV-Gebäude"/>
  </r>
  <r>
    <s v="Amprion"/>
    <n v="10003764"/>
    <s v="WESTNETZ GmbH"/>
    <x v="5238"/>
    <s v="SgK33430BS--12"/>
    <x v="1"/>
    <s v="Bestandsschutz Netzanschlussbegehren vor 24.02.2012, 0-30 kW, Rückvergütung SV über 30% der Gesamterzeugung der Anlage"/>
    <n v="-1577"/>
    <n v="-189.24"/>
    <n v="0"/>
    <s v="NI"/>
    <n v="49152"/>
    <s v="Bad Essen"/>
    <s v="Osnabrück"/>
    <x v="0"/>
    <s v="PV-Gebäude"/>
  </r>
  <r>
    <s v="Amprion"/>
    <n v="10003764"/>
    <s v="WESTNETZ GmbH"/>
    <x v="5239"/>
    <s v="SoK81a------03"/>
    <x v="0"/>
    <n v="0"/>
    <n v="4526"/>
    <n v="2068.38"/>
    <n v="0"/>
    <s v="NI"/>
    <n v="49586"/>
    <s v="Neuenkirchen"/>
    <s v="Osnabrück"/>
    <x v="1"/>
    <s v="PV-Gebäude"/>
  </r>
  <r>
    <s v="Amprion"/>
    <n v="10003764"/>
    <s v="WESTNETZ GmbH"/>
    <x v="5240"/>
    <s v="SgK3220--Okt12"/>
    <x v="0"/>
    <s v="0 - 10 kW"/>
    <n v="1587"/>
    <n v="291.37"/>
    <n v="0"/>
    <s v="NI"/>
    <n v="49584"/>
    <s v="Fürstenau"/>
    <s v="Osnabrück"/>
    <x v="0"/>
    <s v="PV-Gebäude"/>
  </r>
  <r>
    <s v="Amprion"/>
    <n v="10003764"/>
    <s v="WESTNETZ GmbH"/>
    <x v="5241"/>
    <s v="SoK81a------03"/>
    <x v="0"/>
    <n v="0"/>
    <n v="2857"/>
    <n v="1305.6500000000001"/>
    <n v="0"/>
    <s v="NI"/>
    <n v="49326"/>
    <s v="Melle"/>
    <s v="Osnabrück"/>
    <x v="1"/>
    <s v="PV-Gebäude"/>
  </r>
  <r>
    <s v="Amprion"/>
    <n v="10003764"/>
    <s v="WESTNETZ GmbH"/>
    <x v="5242"/>
    <s v="SoK81a------03"/>
    <x v="0"/>
    <n v="0"/>
    <n v="5070"/>
    <n v="2316.9899999999998"/>
    <n v="0"/>
    <s v="NI"/>
    <n v="49565"/>
    <s v="Bramsche"/>
    <s v="Osnabrück"/>
    <x v="1"/>
    <s v="PV-Gebäude"/>
  </r>
  <r>
    <s v="Amprion"/>
    <n v="10003764"/>
    <s v="WESTNETZ GmbH"/>
    <x v="5243"/>
    <s v="SgK3221--Jul14"/>
    <x v="0"/>
    <s v="10 - 40 kW"/>
    <n v="14737"/>
    <n v="1800.86"/>
    <n v="0"/>
    <s v="NI"/>
    <n v="49326"/>
    <s v="Melle"/>
    <s v="Osnabrück"/>
    <x v="0"/>
    <s v="PV-Gebäude"/>
  </r>
  <r>
    <s v="Amprion"/>
    <n v="10003764"/>
    <s v="WESTNETZ GmbH"/>
    <x v="5243"/>
    <s v="SgK3220--Jul14"/>
    <x v="0"/>
    <s v="0 - 10 kW"/>
    <n v="4912"/>
    <n v="632.66999999999996"/>
    <n v="0"/>
    <s v="NI"/>
    <n v="49326"/>
    <s v="Melle"/>
    <s v="Osnabrück"/>
    <x v="0"/>
    <s v="PV-Gebäude"/>
  </r>
  <r>
    <s v="Amprion"/>
    <n v="10003764"/>
    <s v="WESTNETZ GmbH"/>
    <x v="5243"/>
    <s v="SgK3222--Jul14"/>
    <x v="0"/>
    <s v="40 kW - 1 MW"/>
    <n v="83862"/>
    <n v="9140.9599999999991"/>
    <n v="0"/>
    <s v="NI"/>
    <n v="49326"/>
    <s v="Melle"/>
    <s v="Osnabrück"/>
    <x v="0"/>
    <s v="PV-Gebäude"/>
  </r>
  <r>
    <s v="Amprion"/>
    <n v="10003764"/>
    <s v="WESTNETZ GmbH"/>
    <x v="5243"/>
    <s v="SgK33a2-----SV"/>
    <x v="3"/>
    <s v="Strommenge ohne EEG-Vergütung, durch Anlagenbetreiber oder durch Dritte verbraucht"/>
    <n v="85339"/>
    <n v="0"/>
    <n v="0"/>
    <s v="NI"/>
    <n v="49326"/>
    <s v="Melle"/>
    <s v="Osnabrück"/>
    <x v="0"/>
    <s v="PV-Gebäude"/>
  </r>
  <r>
    <s v="Amprion"/>
    <n v="10003764"/>
    <s v="WESTNETZ GmbH"/>
    <x v="5244"/>
    <s v="SgK3220--Nov13"/>
    <x v="0"/>
    <s v="0 - 10 kW"/>
    <n v="5659"/>
    <n v="796.22"/>
    <n v="0"/>
    <s v="NI"/>
    <n v="49328"/>
    <s v="Melle"/>
    <s v="Osnabrück"/>
    <x v="0"/>
    <s v="PV-Gebäude"/>
  </r>
  <r>
    <s v="Amprion"/>
    <n v="10003764"/>
    <s v="WESTNETZ GmbH"/>
    <x v="5245"/>
    <s v="SoK81a------03"/>
    <x v="0"/>
    <n v="0"/>
    <n v="2427"/>
    <n v="1109.1400000000001"/>
    <n v="0"/>
    <s v="NI"/>
    <n v="49326"/>
    <s v="Melle"/>
    <s v="Osnabrück"/>
    <x v="1"/>
    <s v="PV-Gebäude"/>
  </r>
  <r>
    <s v="Amprion"/>
    <n v="10003764"/>
    <s v="WESTNETZ GmbH"/>
    <x v="5246"/>
    <s v="SoK81a------03"/>
    <x v="0"/>
    <n v="0"/>
    <n v="4145"/>
    <n v="1894.26"/>
    <n v="0"/>
    <s v="NI"/>
    <n v="49143"/>
    <s v="Bissendorf"/>
    <s v="Osnabrück"/>
    <x v="1"/>
    <s v="PV-Gebäude"/>
  </r>
  <r>
    <s v="Amprion"/>
    <n v="10003764"/>
    <s v="WESTNETZ GmbH"/>
    <x v="5247"/>
    <s v="SoK111------08"/>
    <x v="0"/>
    <s v="0-30 kW"/>
    <n v="1067"/>
    <n v="498.82"/>
    <n v="0"/>
    <s v="NI"/>
    <n v="49143"/>
    <s v="Bissendorf"/>
    <s v="Osnabrück"/>
    <x v="1"/>
    <s v="PV-Gebäude"/>
  </r>
  <r>
    <s v="Amprion"/>
    <n v="10003764"/>
    <s v="WESTNETZ GmbH"/>
    <x v="5248"/>
    <s v="BiK33b1-MPMSep"/>
    <x v="5"/>
    <s v="Marktprämie für Kalendermonat September"/>
    <n v="212061"/>
    <n v="21098.81"/>
    <n v="0"/>
    <s v="NI"/>
    <n v="49597"/>
    <s v="Rieste"/>
    <s v="Osnabrück"/>
    <x v="3"/>
    <s v="Biomasse"/>
  </r>
  <r>
    <s v="Amprion"/>
    <n v="10003764"/>
    <s v="WESTNETZ GmbH"/>
    <x v="5248"/>
    <s v="BiK33b1-MPMAug"/>
    <x v="5"/>
    <s v="Marktprämie für Kalendermonat August"/>
    <n v="216111"/>
    <n v="22294.28"/>
    <n v="0"/>
    <s v="NI"/>
    <n v="49597"/>
    <s v="Rieste"/>
    <s v="Osnabrück"/>
    <x v="3"/>
    <s v="Biomasse"/>
  </r>
  <r>
    <s v="Amprion"/>
    <n v="10003764"/>
    <s v="WESTNETZ GmbH"/>
    <x v="5248"/>
    <s v="BiK33b1-MPMMrz"/>
    <x v="5"/>
    <s v="Marktprämie für Kalendermonat März"/>
    <n v="156680"/>
    <n v="16751.34"/>
    <n v="0"/>
    <s v="NI"/>
    <n v="49597"/>
    <s v="Rieste"/>
    <s v="Osnabrück"/>
    <x v="3"/>
    <s v="Biomasse"/>
  </r>
  <r>
    <s v="Amprion"/>
    <n v="10003764"/>
    <s v="WESTNETZ GmbH"/>
    <x v="5248"/>
    <s v="BiK33b1-MPMJul"/>
    <x v="5"/>
    <s v="Marktprämie für Kalendermonat Juli"/>
    <n v="209250"/>
    <n v="21217.759999999998"/>
    <n v="0"/>
    <s v="NI"/>
    <n v="49597"/>
    <s v="Rieste"/>
    <s v="Osnabrück"/>
    <x v="3"/>
    <s v="Biomasse"/>
  </r>
  <r>
    <s v="Amprion"/>
    <n v="10003764"/>
    <s v="WESTNETZ GmbH"/>
    <x v="5248"/>
    <s v="BiK33b1-MPMJan"/>
    <x v="5"/>
    <s v="Marktprämie für Kalendermonat Januar"/>
    <n v="163698"/>
    <n v="14000.56"/>
    <n v="0"/>
    <s v="NI"/>
    <n v="49597"/>
    <s v="Rieste"/>
    <s v="Osnabrück"/>
    <x v="3"/>
    <s v="Biomasse"/>
  </r>
  <r>
    <s v="Amprion"/>
    <n v="10003764"/>
    <s v="WESTNETZ GmbH"/>
    <x v="5248"/>
    <s v="BiK33b1-MPMOkt"/>
    <x v="5"/>
    <s v="Marktprämie für Kalendermonat Oktober"/>
    <n v="194022"/>
    <n v="20788.05"/>
    <n v="0"/>
    <s v="NI"/>
    <n v="49597"/>
    <s v="Rieste"/>
    <s v="Osnabrück"/>
    <x v="3"/>
    <s v="Biomasse"/>
  </r>
  <r>
    <s v="Amprion"/>
    <n v="10003764"/>
    <s v="WESTNETZ GmbH"/>
    <x v="5248"/>
    <s v="BiK33b1-MPMNov"/>
    <x v="5"/>
    <s v="Marktprämie für Kalendermonat November"/>
    <n v="154885"/>
    <n v="15162.01"/>
    <n v="0"/>
    <s v="NI"/>
    <n v="49597"/>
    <s v="Rieste"/>
    <s v="Osnabrück"/>
    <x v="3"/>
    <s v="Biomasse"/>
  </r>
  <r>
    <s v="Amprion"/>
    <n v="10003764"/>
    <s v="WESTNETZ GmbH"/>
    <x v="5248"/>
    <s v="BiK33b1-MPMMai"/>
    <x v="5"/>
    <s v="Marktprämie für Kalendermonat Mai"/>
    <n v="198711"/>
    <n v="20787.91"/>
    <n v="0"/>
    <s v="NI"/>
    <n v="49597"/>
    <s v="Rieste"/>
    <s v="Osnabrück"/>
    <x v="3"/>
    <s v="Biomasse"/>
  </r>
  <r>
    <s v="Amprion"/>
    <n v="10003764"/>
    <s v="WESTNETZ GmbH"/>
    <x v="5248"/>
    <s v="BiK33b1-MPMJun"/>
    <x v="5"/>
    <s v="Marktprämie für Kalendermonat Juni"/>
    <n v="199942"/>
    <n v="20907.810000000001"/>
    <n v="0"/>
    <s v="NI"/>
    <n v="49597"/>
    <s v="Rieste"/>
    <s v="Osnabrück"/>
    <x v="3"/>
    <s v="Biomasse"/>
  </r>
  <r>
    <s v="Amprion"/>
    <n v="10003764"/>
    <s v="WESTNETZ GmbH"/>
    <x v="5248"/>
    <s v="BiK33b1-MPMApr"/>
    <x v="5"/>
    <s v="Marktprämie für Kalendermonat April"/>
    <n v="146147"/>
    <n v="16130.52"/>
    <n v="0"/>
    <s v="NI"/>
    <n v="49597"/>
    <s v="Rieste"/>
    <s v="Osnabrück"/>
    <x v="3"/>
    <s v="Biomasse"/>
  </r>
  <r>
    <s v="Amprion"/>
    <n v="10003764"/>
    <s v="WESTNETZ GmbH"/>
    <x v="5248"/>
    <s v="BiK33b1-MPMDez"/>
    <x v="5"/>
    <s v="Marktprämie für Kalendermonat Dezember"/>
    <n v="185774"/>
    <n v="22227.62"/>
    <n v="0"/>
    <s v="NI"/>
    <n v="49597"/>
    <s v="Rieste"/>
    <s v="Osnabrück"/>
    <x v="3"/>
    <s v="Biomasse"/>
  </r>
  <r>
    <s v="Amprion"/>
    <n v="10003764"/>
    <s v="WESTNETZ GmbH"/>
    <x v="5248"/>
    <s v="BiK33b1-MPMFeb"/>
    <x v="5"/>
    <s v="Marktprämie für Kalendermonat Februar"/>
    <n v="141585"/>
    <n v="14003.66"/>
    <n v="0"/>
    <s v="NI"/>
    <n v="49597"/>
    <s v="Rieste"/>
    <s v="Osnabrück"/>
    <x v="3"/>
    <s v="Biomasse"/>
  </r>
  <r>
    <s v="Amprion"/>
    <n v="10003764"/>
    <s v="WESTNETZ GmbH"/>
    <x v="5249"/>
    <s v="BiK33b1-MPMDez"/>
    <x v="5"/>
    <s v="Marktprämie für Kalendermonat Dezember"/>
    <n v="105408"/>
    <n v="11123.87"/>
    <n v="0"/>
    <s v="NI"/>
    <n v="49597"/>
    <s v="Rieste"/>
    <s v="Osnabrück"/>
    <x v="3"/>
    <s v="Biomasse"/>
  </r>
  <r>
    <s v="Amprion"/>
    <n v="10003764"/>
    <s v="WESTNETZ GmbH"/>
    <x v="5249"/>
    <s v="BiK33b1-MPMMrz"/>
    <x v="5"/>
    <s v="Marktprämie für Kalendermonat März"/>
    <n v="88900"/>
    <n v="8016.63"/>
    <n v="0"/>
    <s v="NI"/>
    <n v="49597"/>
    <s v="Rieste"/>
    <s v="Osnabrück"/>
    <x v="3"/>
    <s v="Biomasse"/>
  </r>
  <r>
    <s v="Amprion"/>
    <n v="10003764"/>
    <s v="WESTNETZ GmbH"/>
    <x v="5249"/>
    <s v="BiK33b1-MPMFeb"/>
    <x v="5"/>
    <s v="Marktprämie für Kalendermonat Februar"/>
    <n v="80335"/>
    <n v="6601.58"/>
    <n v="0"/>
    <s v="NI"/>
    <n v="49597"/>
    <s v="Rieste"/>
    <s v="Osnabrück"/>
    <x v="3"/>
    <s v="Biomasse"/>
  </r>
  <r>
    <s v="Amprion"/>
    <n v="10003764"/>
    <s v="WESTNETZ GmbH"/>
    <x v="5249"/>
    <s v="BiK33b1-MPMMai"/>
    <x v="5"/>
    <s v="Marktprämie für Kalendermonat Mai"/>
    <n v="112749"/>
    <n v="10307.040000000001"/>
    <n v="0"/>
    <s v="NI"/>
    <n v="49597"/>
    <s v="Rieste"/>
    <s v="Osnabrück"/>
    <x v="3"/>
    <s v="Biomasse"/>
  </r>
  <r>
    <s v="Amprion"/>
    <n v="10003764"/>
    <s v="WESTNETZ GmbH"/>
    <x v="5249"/>
    <s v="BiK33b1-MPMSep"/>
    <x v="5"/>
    <s v="Marktprämie für Kalendermonat September"/>
    <n v="120323"/>
    <n v="10531.37"/>
    <n v="0"/>
    <s v="NI"/>
    <n v="49597"/>
    <s v="Rieste"/>
    <s v="Osnabrück"/>
    <x v="3"/>
    <s v="Biomasse"/>
  </r>
  <r>
    <s v="Amprion"/>
    <n v="10003764"/>
    <s v="WESTNETZ GmbH"/>
    <x v="5249"/>
    <s v="BiK33b1-MPMOkt"/>
    <x v="5"/>
    <s v="Marktprämie für Kalendermonat Oktober"/>
    <n v="110088"/>
    <n v="10307.07"/>
    <n v="0"/>
    <s v="NI"/>
    <n v="49597"/>
    <s v="Rieste"/>
    <s v="Osnabrück"/>
    <x v="3"/>
    <s v="Biomasse"/>
  </r>
  <r>
    <s v="Amprion"/>
    <n v="10003764"/>
    <s v="WESTNETZ GmbH"/>
    <x v="5249"/>
    <s v="BiK33b1-MPMJun"/>
    <x v="5"/>
    <s v="Marktprämie für Kalendermonat Juni"/>
    <n v="113446"/>
    <n v="10422.94"/>
    <n v="0"/>
    <s v="NI"/>
    <n v="49597"/>
    <s v="Rieste"/>
    <s v="Osnabrück"/>
    <x v="3"/>
    <s v="Biomasse"/>
  </r>
  <r>
    <s v="Amprion"/>
    <n v="10003764"/>
    <s v="WESTNETZ GmbH"/>
    <x v="5249"/>
    <s v="BiK33b1-MPMApr"/>
    <x v="5"/>
    <s v="Marktprämie für Kalendermonat April"/>
    <n v="82923"/>
    <n v="7712.32"/>
    <n v="0"/>
    <s v="NI"/>
    <n v="49597"/>
    <s v="Rieste"/>
    <s v="Osnabrück"/>
    <x v="3"/>
    <s v="Biomasse"/>
  </r>
  <r>
    <s v="Amprion"/>
    <n v="10003764"/>
    <s v="WESTNETZ GmbH"/>
    <x v="5249"/>
    <s v="BiK33b1-MPMJan"/>
    <x v="5"/>
    <s v="Marktprämie für Kalendermonat Januar"/>
    <n v="92882"/>
    <n v="6455.83"/>
    <n v="0"/>
    <s v="NI"/>
    <n v="49597"/>
    <s v="Rieste"/>
    <s v="Osnabrück"/>
    <x v="3"/>
    <s v="Biomasse"/>
  </r>
  <r>
    <s v="Amprion"/>
    <n v="10003764"/>
    <s v="WESTNETZ GmbH"/>
    <x v="5249"/>
    <s v="BiK33b1-MPMJul"/>
    <x v="5"/>
    <s v="Marktprämie für Kalendermonat Juli"/>
    <n v="118728"/>
    <n v="10550.85"/>
    <n v="0"/>
    <s v="NI"/>
    <n v="49597"/>
    <s v="Rieste"/>
    <s v="Osnabrück"/>
    <x v="3"/>
    <s v="Biomasse"/>
  </r>
  <r>
    <s v="Amprion"/>
    <n v="10003764"/>
    <s v="WESTNETZ GmbH"/>
    <x v="5249"/>
    <s v="BiK33b1-MPMAug"/>
    <x v="5"/>
    <s v="Marktprämie für Kalendermonat August"/>
    <n v="122620"/>
    <n v="11161.57"/>
    <n v="0"/>
    <s v="NI"/>
    <n v="49597"/>
    <s v="Rieste"/>
    <s v="Osnabrück"/>
    <x v="3"/>
    <s v="Biomasse"/>
  </r>
  <r>
    <s v="Amprion"/>
    <n v="10003764"/>
    <s v="WESTNETZ GmbH"/>
    <x v="5249"/>
    <s v="BiK33b1-MPMNov"/>
    <x v="5"/>
    <s v="Marktprämie für Kalendermonat November"/>
    <n v="87882"/>
    <n v="7162.89"/>
    <n v="0"/>
    <s v="NI"/>
    <n v="49597"/>
    <s v="Rieste"/>
    <s v="Osnabrück"/>
    <x v="3"/>
    <s v="Biomasse"/>
  </r>
  <r>
    <s v="Amprion"/>
    <n v="10003764"/>
    <s v="WESTNETZ GmbH"/>
    <x v="5250"/>
    <s v="SoK111------05"/>
    <x v="0"/>
    <s v="0-30 kW"/>
    <n v="1744"/>
    <n v="951"/>
    <n v="0"/>
    <s v="NI"/>
    <n v="49326"/>
    <s v="Melle"/>
    <s v="Osnabrück"/>
    <x v="1"/>
    <s v="PV-Gebäude"/>
  </r>
  <r>
    <s v="Amprion"/>
    <n v="10003764"/>
    <s v="WESTNETZ GmbH"/>
    <x v="5251"/>
    <s v="SoK111------05"/>
    <x v="0"/>
    <s v="0-30 kW"/>
    <n v="2500"/>
    <n v="1363.25"/>
    <n v="0"/>
    <s v="NI"/>
    <n v="49326"/>
    <s v="Melle"/>
    <s v="Osnabrück"/>
    <x v="1"/>
    <s v="PV-Gebäude"/>
  </r>
  <r>
    <s v="Amprion"/>
    <n v="10003764"/>
    <s v="WESTNETZ GmbH"/>
    <x v="5252"/>
    <s v="SoK111------08"/>
    <x v="0"/>
    <s v="0-30 kW"/>
    <n v="2857"/>
    <n v="1335.65"/>
    <n v="0"/>
    <s v="NI"/>
    <n v="49326"/>
    <s v="Melle"/>
    <s v="Osnabrück"/>
    <x v="1"/>
    <s v="PV-Gebäude"/>
  </r>
  <r>
    <s v="Amprion"/>
    <n v="10003764"/>
    <s v="WESTNETZ GmbH"/>
    <x v="5253"/>
    <s v="SoK81a------03"/>
    <x v="0"/>
    <n v="0"/>
    <n v="1514"/>
    <n v="691.9"/>
    <n v="0"/>
    <s v="NI"/>
    <n v="49134"/>
    <s v="Wallenhorst"/>
    <s v="Osnabrück"/>
    <x v="1"/>
    <s v="PV-Gebäude"/>
  </r>
  <r>
    <s v="Amprion"/>
    <n v="10003764"/>
    <s v="WESTNETZ GmbH"/>
    <x v="5254"/>
    <s v="SoK81a------03"/>
    <x v="0"/>
    <n v="0"/>
    <n v="4306"/>
    <n v="1967.84"/>
    <n v="0"/>
    <s v="NI"/>
    <n v="49594"/>
    <s v="Alfhausen"/>
    <s v="Osnabrück"/>
    <x v="1"/>
    <s v="PV-Gebäude"/>
  </r>
  <r>
    <s v="Amprion"/>
    <n v="10003764"/>
    <s v="WESTNETZ GmbH"/>
    <x v="5255"/>
    <s v="SoK81a------03"/>
    <x v="0"/>
    <n v="0"/>
    <n v="4035"/>
    <n v="1844"/>
    <n v="0"/>
    <s v="NI"/>
    <n v="49594"/>
    <s v="Alfhausen"/>
    <s v="Osnabrück"/>
    <x v="1"/>
    <s v="PV-Gebäude"/>
  </r>
  <r>
    <s v="Amprion"/>
    <n v="10003764"/>
    <s v="WESTNETZ GmbH"/>
    <x v="5256"/>
    <s v="SoK81a------03"/>
    <x v="0"/>
    <n v="0"/>
    <n v="978"/>
    <n v="446.95"/>
    <n v="0"/>
    <s v="NI"/>
    <n v="49152"/>
    <s v="Bad Essen"/>
    <s v="Osnabrück"/>
    <x v="1"/>
    <s v="PV-Gebäude"/>
  </r>
  <r>
    <s v="Amprion"/>
    <n v="10003764"/>
    <s v="WESTNETZ GmbH"/>
    <x v="5257"/>
    <s v="SoK81a------03"/>
    <x v="0"/>
    <n v="0"/>
    <n v="3505"/>
    <n v="1601.78"/>
    <n v="0"/>
    <s v="NI"/>
    <n v="49586"/>
    <s v="Merzen"/>
    <s v="Osnabrück"/>
    <x v="1"/>
    <s v="PV-Gebäude"/>
  </r>
  <r>
    <s v="Amprion"/>
    <n v="10003764"/>
    <s v="WESTNETZ GmbH"/>
    <x v="5258"/>
    <s v="SoK81a------03"/>
    <x v="0"/>
    <n v="0"/>
    <n v="4136"/>
    <n v="1890.15"/>
    <n v="0"/>
    <s v="NI"/>
    <n v="49584"/>
    <s v="Fürstenau"/>
    <s v="Osnabrück"/>
    <x v="1"/>
    <s v="PV-Gebäude"/>
  </r>
  <r>
    <s v="Amprion"/>
    <n v="10003764"/>
    <s v="WESTNETZ GmbH"/>
    <x v="5259"/>
    <s v="SgK33410----12"/>
    <x v="2"/>
    <s v="0-30 kW, selbstverbrauchte Erzeugung"/>
    <n v="3443"/>
    <n v="841.12"/>
    <n v="0"/>
    <s v="NI"/>
    <n v="49593"/>
    <s v="Bersenbrück"/>
    <s v="Osnabrück"/>
    <x v="0"/>
    <s v="PV-Gebäude"/>
  </r>
  <r>
    <s v="Amprion"/>
    <n v="10003764"/>
    <s v="WESTNETZ GmbH"/>
    <x v="5259"/>
    <s v="SgK33430----12"/>
    <x v="1"/>
    <s v="0-30 kW, Rückvergütung für Selbstverbrauch über 30% der Gesamterzeugung der Anlage"/>
    <n v="-864"/>
    <n v="-103.68"/>
    <n v="0"/>
    <s v="NI"/>
    <n v="49593"/>
    <s v="Bersenbrück"/>
    <s v="Osnabrück"/>
    <x v="0"/>
    <s v="PV-Gebäude"/>
  </r>
  <r>
    <s v="Amprion"/>
    <n v="10003764"/>
    <s v="WESTNETZ GmbH"/>
    <x v="5259"/>
    <s v="SgK330------12"/>
    <x v="0"/>
    <s v="0-30 kW"/>
    <n v="5153"/>
    <n v="1258.8800000000001"/>
    <n v="0"/>
    <s v="NI"/>
    <n v="49593"/>
    <s v="Bersenbrück"/>
    <s v="Osnabrück"/>
    <x v="0"/>
    <s v="PV-Gebäude"/>
  </r>
  <r>
    <s v="Amprion"/>
    <n v="10003764"/>
    <s v="WESTNETZ GmbH"/>
    <x v="5259"/>
    <s v="SgK33420----12"/>
    <x v="1"/>
    <s v="0-30 kW, Rückvergütung für Selbstverbrauch bis 30% der Gesamterzeugung der Anlage"/>
    <n v="-2579"/>
    <n v="-422.44"/>
    <n v="0"/>
    <s v="NI"/>
    <n v="49593"/>
    <s v="Bersenbrück"/>
    <s v="Osnabrück"/>
    <x v="0"/>
    <s v="PV-Gebäude"/>
  </r>
  <r>
    <s v="Amprion"/>
    <n v="10003764"/>
    <s v="WESTNETZ GmbH"/>
    <x v="5260"/>
    <s v="SoK81a------03"/>
    <x v="0"/>
    <n v="0"/>
    <n v="3429"/>
    <n v="1567.05"/>
    <n v="0"/>
    <s v="NI"/>
    <n v="49586"/>
    <s v="Merzen"/>
    <s v="Osnabrück"/>
    <x v="1"/>
    <s v="PV-Gebäude"/>
  </r>
  <r>
    <s v="Amprion"/>
    <n v="10003764"/>
    <s v="WESTNETZ GmbH"/>
    <x v="5261"/>
    <s v="SoK81a------03"/>
    <x v="0"/>
    <n v="0"/>
    <n v="3513"/>
    <n v="1605.44"/>
    <n v="0"/>
    <s v="NI"/>
    <n v="49586"/>
    <s v="Merzen"/>
    <s v="Osnabrück"/>
    <x v="1"/>
    <s v="PV-Gebäude"/>
  </r>
  <r>
    <s v="Amprion"/>
    <n v="10003764"/>
    <s v="WESTNETZ GmbH"/>
    <x v="5262"/>
    <s v="SgK330------11"/>
    <x v="0"/>
    <s v="0-30 kW"/>
    <n v="9023"/>
    <n v="2593.21"/>
    <n v="0"/>
    <s v="NI"/>
    <n v="49584"/>
    <s v="Fürstenau"/>
    <s v="Osnabrück"/>
    <x v="0"/>
    <s v="PV-Gebäude"/>
  </r>
  <r>
    <s v="Amprion"/>
    <n v="10003764"/>
    <s v="WESTNETZ GmbH"/>
    <x v="5263"/>
    <s v="SgK3220--Okt13"/>
    <x v="0"/>
    <s v="0 - 10 kW"/>
    <n v="2336"/>
    <n v="333.35"/>
    <n v="0"/>
    <s v="NI"/>
    <n v="49134"/>
    <s v="Wallenhorst"/>
    <s v="Osnabrück"/>
    <x v="0"/>
    <s v="PV-Gebäude"/>
  </r>
  <r>
    <s v="Amprion"/>
    <n v="10003764"/>
    <s v="WESTNETZ GmbH"/>
    <x v="5264"/>
    <s v="WiK33b1-MPMJan"/>
    <x v="5"/>
    <s v="Marktprämie für Kalendermonat Januar"/>
    <n v="236455"/>
    <n v="12376.06"/>
    <n v="0"/>
    <s v="NI"/>
    <n v="49638"/>
    <s v="Nortrup"/>
    <s v="Osnabrück"/>
    <x v="4"/>
    <s v="Windenergie"/>
  </r>
  <r>
    <s v="Amprion"/>
    <n v="10003764"/>
    <s v="WESTNETZ GmbH"/>
    <x v="5264"/>
    <s v="WiK33b1-MPMApr"/>
    <x v="5"/>
    <s v="Marktprämie für Kalendermonat April"/>
    <n v="203568"/>
    <n v="14127.62"/>
    <n v="0"/>
    <s v="NI"/>
    <n v="49638"/>
    <s v="Nortrup"/>
    <s v="Osnabrück"/>
    <x v="4"/>
    <s v="Windenergie"/>
  </r>
  <r>
    <s v="Amprion"/>
    <n v="10003764"/>
    <s v="WESTNETZ GmbH"/>
    <x v="5264"/>
    <s v="WiK33b1-MPMOkt"/>
    <x v="5"/>
    <s v="Marktprämie für Kalendermonat Oktober"/>
    <n v="345758"/>
    <n v="25682.9"/>
    <n v="0"/>
    <s v="NI"/>
    <n v="49638"/>
    <s v="Nortrup"/>
    <s v="Osnabrück"/>
    <x v="4"/>
    <s v="Windenergie"/>
  </r>
  <r>
    <s v="Amprion"/>
    <n v="10003764"/>
    <s v="WESTNETZ GmbH"/>
    <x v="5264"/>
    <s v="WiK33b1-MPMMai"/>
    <x v="5"/>
    <s v="Marktprämie für Kalendermonat Mai"/>
    <n v="124915"/>
    <n v="8343.08"/>
    <n v="0"/>
    <s v="NI"/>
    <n v="49638"/>
    <s v="Nortrup"/>
    <s v="Osnabrück"/>
    <x v="4"/>
    <s v="Windenergie"/>
  </r>
  <r>
    <s v="Amprion"/>
    <n v="10003764"/>
    <s v="WESTNETZ GmbH"/>
    <x v="5264"/>
    <s v="WiK33b1-MPMJun"/>
    <x v="5"/>
    <s v="Marktprämie für Kalendermonat Juni"/>
    <n v="186092"/>
    <n v="12563.07"/>
    <n v="0"/>
    <s v="NI"/>
    <n v="49638"/>
    <s v="Nortrup"/>
    <s v="Osnabrück"/>
    <x v="4"/>
    <s v="Windenergie"/>
  </r>
  <r>
    <s v="Amprion"/>
    <n v="10003764"/>
    <s v="WESTNETZ GmbH"/>
    <x v="5264"/>
    <s v="WiK33b1-MPMJul"/>
    <x v="5"/>
    <s v="Marktprämie für Kalendermonat Juli"/>
    <n v="130529"/>
    <n v="8364.2999999999993"/>
    <n v="0"/>
    <s v="NI"/>
    <n v="49638"/>
    <s v="Nortrup"/>
    <s v="Osnabrück"/>
    <x v="4"/>
    <s v="Windenergie"/>
  </r>
  <r>
    <s v="Amprion"/>
    <n v="10003764"/>
    <s v="WESTNETZ GmbH"/>
    <x v="5264"/>
    <s v="WiK33b1-MPMDez"/>
    <x v="5"/>
    <s v="Marktprämie für Kalendermonat Dezember"/>
    <n v="432198"/>
    <n v="30720.62"/>
    <n v="0"/>
    <s v="NI"/>
    <n v="49638"/>
    <s v="Nortrup"/>
    <s v="Osnabrück"/>
    <x v="4"/>
    <s v="Windenergie"/>
  </r>
  <r>
    <s v="Amprion"/>
    <n v="10003764"/>
    <s v="WESTNETZ GmbH"/>
    <x v="5264"/>
    <s v="WiK33b1-MPMMrz"/>
    <x v="5"/>
    <s v="Marktprämie für Kalendermonat März"/>
    <n v="266315"/>
    <n v="17118.73"/>
    <n v="0"/>
    <s v="NI"/>
    <n v="49638"/>
    <s v="Nortrup"/>
    <s v="Osnabrück"/>
    <x v="4"/>
    <s v="Windenergie"/>
  </r>
  <r>
    <s v="Amprion"/>
    <n v="10003764"/>
    <s v="WESTNETZ GmbH"/>
    <x v="5264"/>
    <s v="WiK33b1-MPMSep"/>
    <x v="5"/>
    <s v="Marktprämie für Kalendermonat September"/>
    <n v="168162"/>
    <n v="10989.39"/>
    <n v="0"/>
    <s v="NI"/>
    <n v="49638"/>
    <s v="Nortrup"/>
    <s v="Osnabrück"/>
    <x v="4"/>
    <s v="Windenergie"/>
  </r>
  <r>
    <s v="Amprion"/>
    <n v="10003764"/>
    <s v="WESTNETZ GmbH"/>
    <x v="5264"/>
    <s v="WiK33b1-MPMAug"/>
    <x v="5"/>
    <s v="Marktprämie für Kalendermonat August"/>
    <n v="140305"/>
    <n v="9230.67"/>
    <n v="0"/>
    <s v="NI"/>
    <n v="49638"/>
    <s v="Nortrup"/>
    <s v="Osnabrück"/>
    <x v="4"/>
    <s v="Windenergie"/>
  </r>
  <r>
    <s v="Amprion"/>
    <n v="10003764"/>
    <s v="WESTNETZ GmbH"/>
    <x v="5264"/>
    <s v="WiK33b1-MPMFeb"/>
    <x v="5"/>
    <s v="Marktprämie für Kalendermonat Februar"/>
    <n v="372596"/>
    <n v="22381.84"/>
    <n v="0"/>
    <s v="NI"/>
    <n v="49638"/>
    <s v="Nortrup"/>
    <s v="Osnabrück"/>
    <x v="4"/>
    <s v="Windenergie"/>
  </r>
  <r>
    <s v="Amprion"/>
    <n v="10003764"/>
    <s v="WESTNETZ GmbH"/>
    <x v="5264"/>
    <s v="WiK33b1-MPMNov"/>
    <x v="5"/>
    <s v="Marktprämie für Kalendermonat November"/>
    <n v="288897"/>
    <n v="17946.28"/>
    <n v="0"/>
    <s v="NI"/>
    <n v="49638"/>
    <s v="Nortrup"/>
    <s v="Osnabrück"/>
    <x v="4"/>
    <s v="Windenergie"/>
  </r>
  <r>
    <s v="Amprion"/>
    <n v="10003764"/>
    <s v="WESTNETZ GmbH"/>
    <x v="5265"/>
    <s v="WiK33b1-MPMNov"/>
    <x v="5"/>
    <s v="Marktprämie für Kalendermonat November"/>
    <n v="288897"/>
    <n v="17946.28"/>
    <n v="0"/>
    <s v="NI"/>
    <n v="49638"/>
    <s v="Nortrup"/>
    <s v="Osnabrück"/>
    <x v="4"/>
    <s v="Windenergie"/>
  </r>
  <r>
    <s v="Amprion"/>
    <n v="10003764"/>
    <s v="WESTNETZ GmbH"/>
    <x v="5265"/>
    <s v="WiK33b1-MPMJun"/>
    <x v="5"/>
    <s v="Marktprämie für Kalendermonat Juni"/>
    <n v="186092"/>
    <n v="12563.07"/>
    <n v="0"/>
    <s v="NI"/>
    <n v="49638"/>
    <s v="Nortrup"/>
    <s v="Osnabrück"/>
    <x v="4"/>
    <s v="Windenergie"/>
  </r>
  <r>
    <s v="Amprion"/>
    <n v="10003764"/>
    <s v="WESTNETZ GmbH"/>
    <x v="5265"/>
    <s v="WiK33b1-MPMFeb"/>
    <x v="5"/>
    <s v="Marktprämie für Kalendermonat Februar"/>
    <n v="372596"/>
    <n v="22381.84"/>
    <n v="0"/>
    <s v="NI"/>
    <n v="49638"/>
    <s v="Nortrup"/>
    <s v="Osnabrück"/>
    <x v="4"/>
    <s v="Windenergie"/>
  </r>
  <r>
    <s v="Amprion"/>
    <n v="10003764"/>
    <s v="WESTNETZ GmbH"/>
    <x v="5265"/>
    <s v="WiK33b1-MPMDez"/>
    <x v="5"/>
    <s v="Marktprämie für Kalendermonat Dezember"/>
    <n v="432198"/>
    <n v="30720.62"/>
    <n v="0"/>
    <s v="NI"/>
    <n v="49638"/>
    <s v="Nortrup"/>
    <s v="Osnabrück"/>
    <x v="4"/>
    <s v="Windenergie"/>
  </r>
  <r>
    <s v="Amprion"/>
    <n v="10003764"/>
    <s v="WESTNETZ GmbH"/>
    <x v="5265"/>
    <s v="WiK33b1-MPMSep"/>
    <x v="5"/>
    <s v="Marktprämie für Kalendermonat September"/>
    <n v="168162"/>
    <n v="10989.39"/>
    <n v="0"/>
    <s v="NI"/>
    <n v="49638"/>
    <s v="Nortrup"/>
    <s v="Osnabrück"/>
    <x v="4"/>
    <s v="Windenergie"/>
  </r>
  <r>
    <s v="Amprion"/>
    <n v="10003764"/>
    <s v="WESTNETZ GmbH"/>
    <x v="5265"/>
    <s v="WiK33b1-MPMMai"/>
    <x v="5"/>
    <s v="Marktprämie für Kalendermonat Mai"/>
    <n v="124915"/>
    <n v="8343.08"/>
    <n v="0"/>
    <s v="NI"/>
    <n v="49638"/>
    <s v="Nortrup"/>
    <s v="Osnabrück"/>
    <x v="4"/>
    <s v="Windenergie"/>
  </r>
  <r>
    <s v="Amprion"/>
    <n v="10003764"/>
    <s v="WESTNETZ GmbH"/>
    <x v="5265"/>
    <s v="WiK33b1-MPMOkt"/>
    <x v="5"/>
    <s v="Marktprämie für Kalendermonat Oktober"/>
    <n v="345758"/>
    <n v="25682.9"/>
    <n v="0"/>
    <s v="NI"/>
    <n v="49638"/>
    <s v="Nortrup"/>
    <s v="Osnabrück"/>
    <x v="4"/>
    <s v="Windenergie"/>
  </r>
  <r>
    <s v="Amprion"/>
    <n v="10003764"/>
    <s v="WESTNETZ GmbH"/>
    <x v="5265"/>
    <s v="WiK33b1-MPMMrz"/>
    <x v="5"/>
    <s v="Marktprämie für Kalendermonat März"/>
    <n v="266315"/>
    <n v="17118.73"/>
    <n v="0"/>
    <s v="NI"/>
    <n v="49638"/>
    <s v="Nortrup"/>
    <s v="Osnabrück"/>
    <x v="4"/>
    <s v="Windenergie"/>
  </r>
  <r>
    <s v="Amprion"/>
    <n v="10003764"/>
    <s v="WESTNETZ GmbH"/>
    <x v="5265"/>
    <s v="WiK33b1-MPMJan"/>
    <x v="5"/>
    <s v="Marktprämie für Kalendermonat Januar"/>
    <n v="236455"/>
    <n v="12376.06"/>
    <n v="0"/>
    <s v="NI"/>
    <n v="49638"/>
    <s v="Nortrup"/>
    <s v="Osnabrück"/>
    <x v="4"/>
    <s v="Windenergie"/>
  </r>
  <r>
    <s v="Amprion"/>
    <n v="10003764"/>
    <s v="WESTNETZ GmbH"/>
    <x v="5265"/>
    <s v="WiK33b1-MPMApr"/>
    <x v="5"/>
    <s v="Marktprämie für Kalendermonat April"/>
    <n v="203568"/>
    <n v="14127.62"/>
    <n v="0"/>
    <s v="NI"/>
    <n v="49638"/>
    <s v="Nortrup"/>
    <s v="Osnabrück"/>
    <x v="4"/>
    <s v="Windenergie"/>
  </r>
  <r>
    <s v="Amprion"/>
    <n v="10003764"/>
    <s v="WESTNETZ GmbH"/>
    <x v="5265"/>
    <s v="WiK33b1-MPMJul"/>
    <x v="5"/>
    <s v="Marktprämie für Kalendermonat Juli"/>
    <n v="130529"/>
    <n v="8364.2999999999993"/>
    <n v="0"/>
    <s v="NI"/>
    <n v="49638"/>
    <s v="Nortrup"/>
    <s v="Osnabrück"/>
    <x v="4"/>
    <s v="Windenergie"/>
  </r>
  <r>
    <s v="Amprion"/>
    <n v="10003764"/>
    <s v="WESTNETZ GmbH"/>
    <x v="5265"/>
    <s v="WiK33b1-MPMAug"/>
    <x v="5"/>
    <s v="Marktprämie für Kalendermonat August"/>
    <n v="140305"/>
    <n v="9230.67"/>
    <n v="0"/>
    <s v="NI"/>
    <n v="49638"/>
    <s v="Nortrup"/>
    <s v="Osnabrück"/>
    <x v="4"/>
    <s v="Windenergie"/>
  </r>
  <r>
    <s v="Amprion"/>
    <n v="10003764"/>
    <s v="WESTNETZ GmbH"/>
    <x v="5266"/>
    <s v="WiK33b1-MPMJan"/>
    <x v="5"/>
    <s v="Marktprämie für Kalendermonat Januar"/>
    <n v="205614"/>
    <n v="10761.84"/>
    <n v="0"/>
    <s v="NI"/>
    <n v="49638"/>
    <s v="Nortrup"/>
    <s v="Osnabrück"/>
    <x v="4"/>
    <s v="Windenergie"/>
  </r>
  <r>
    <s v="Amprion"/>
    <n v="10003764"/>
    <s v="WESTNETZ GmbH"/>
    <x v="5266"/>
    <s v="WiK33b1-MPMOkt"/>
    <x v="5"/>
    <s v="Marktprämie für Kalendermonat Oktober"/>
    <n v="300659"/>
    <n v="22332.95"/>
    <n v="0"/>
    <s v="NI"/>
    <n v="49638"/>
    <s v="Nortrup"/>
    <s v="Osnabrück"/>
    <x v="4"/>
    <s v="Windenergie"/>
  </r>
  <r>
    <s v="Amprion"/>
    <n v="10003764"/>
    <s v="WESTNETZ GmbH"/>
    <x v="5266"/>
    <s v="WiK33b1-MPMMai"/>
    <x v="5"/>
    <s v="Marktprämie für Kalendermonat Mai"/>
    <n v="108622"/>
    <n v="7254.87"/>
    <n v="0"/>
    <s v="NI"/>
    <n v="49638"/>
    <s v="Nortrup"/>
    <s v="Osnabrück"/>
    <x v="4"/>
    <s v="Windenergie"/>
  </r>
  <r>
    <s v="Amprion"/>
    <n v="10003764"/>
    <s v="WESTNETZ GmbH"/>
    <x v="5266"/>
    <s v="WiK33b1-MPMAug"/>
    <x v="5"/>
    <s v="Marktprämie für Kalendermonat August"/>
    <n v="122004"/>
    <n v="8026.65"/>
    <n v="0"/>
    <s v="NI"/>
    <n v="49638"/>
    <s v="Nortrup"/>
    <s v="Osnabrück"/>
    <x v="4"/>
    <s v="Windenergie"/>
  </r>
  <r>
    <s v="Amprion"/>
    <n v="10003764"/>
    <s v="WESTNETZ GmbH"/>
    <x v="5266"/>
    <s v="WiK33b1-MPMApr"/>
    <x v="5"/>
    <s v="Marktprämie für Kalendermonat April"/>
    <n v="177016"/>
    <n v="12284.91"/>
    <n v="0"/>
    <s v="NI"/>
    <n v="49638"/>
    <s v="Nortrup"/>
    <s v="Osnabrück"/>
    <x v="4"/>
    <s v="Windenergie"/>
  </r>
  <r>
    <s v="Amprion"/>
    <n v="10003764"/>
    <s v="WESTNETZ GmbH"/>
    <x v="5266"/>
    <s v="WiK33b1-MPMNov"/>
    <x v="5"/>
    <s v="Marktprämie für Kalendermonat November"/>
    <n v="251214"/>
    <n v="15605.42"/>
    <n v="0"/>
    <s v="NI"/>
    <n v="49638"/>
    <s v="Nortrup"/>
    <s v="Osnabrück"/>
    <x v="4"/>
    <s v="Windenergie"/>
  </r>
  <r>
    <s v="Amprion"/>
    <n v="10003764"/>
    <s v="WESTNETZ GmbH"/>
    <x v="5266"/>
    <s v="WiK33b1-MPMMrz"/>
    <x v="5"/>
    <s v="Marktprämie für Kalendermonat März"/>
    <n v="231578"/>
    <n v="14885.83"/>
    <n v="0"/>
    <s v="NI"/>
    <n v="49638"/>
    <s v="Nortrup"/>
    <s v="Osnabrück"/>
    <x v="4"/>
    <s v="Windenergie"/>
  </r>
  <r>
    <s v="Amprion"/>
    <n v="10003764"/>
    <s v="WESTNETZ GmbH"/>
    <x v="5266"/>
    <s v="WiK33b1-MPMSep"/>
    <x v="5"/>
    <s v="Marktprämie für Kalendermonat September"/>
    <n v="146228"/>
    <n v="9556"/>
    <n v="0"/>
    <s v="NI"/>
    <n v="49638"/>
    <s v="Nortrup"/>
    <s v="Osnabrück"/>
    <x v="4"/>
    <s v="Windenergie"/>
  </r>
  <r>
    <s v="Amprion"/>
    <n v="10003764"/>
    <s v="WESTNETZ GmbH"/>
    <x v="5266"/>
    <s v="WiK33b1-MPMJun"/>
    <x v="5"/>
    <s v="Marktprämie für Kalendermonat Juni"/>
    <n v="161820"/>
    <n v="10924.47"/>
    <n v="0"/>
    <s v="NI"/>
    <n v="49638"/>
    <s v="Nortrup"/>
    <s v="Osnabrück"/>
    <x v="4"/>
    <s v="Windenergie"/>
  </r>
  <r>
    <s v="Amprion"/>
    <n v="10003764"/>
    <s v="WESTNETZ GmbH"/>
    <x v="5266"/>
    <s v="WiK33b1-MPMDez"/>
    <x v="5"/>
    <s v="Marktprämie für Kalendermonat Dezember"/>
    <n v="375825"/>
    <n v="26713.64"/>
    <n v="0"/>
    <s v="NI"/>
    <n v="49638"/>
    <s v="Nortrup"/>
    <s v="Osnabrück"/>
    <x v="4"/>
    <s v="Windenergie"/>
  </r>
  <r>
    <s v="Amprion"/>
    <n v="10003764"/>
    <s v="WESTNETZ GmbH"/>
    <x v="5266"/>
    <s v="WiK33b1-MPMFeb"/>
    <x v="5"/>
    <s v="Marktprämie für Kalendermonat Februar"/>
    <n v="323996"/>
    <n v="19462.439999999999"/>
    <n v="0"/>
    <s v="NI"/>
    <n v="49638"/>
    <s v="Nortrup"/>
    <s v="Osnabrück"/>
    <x v="4"/>
    <s v="Windenergie"/>
  </r>
  <r>
    <s v="Amprion"/>
    <n v="10003764"/>
    <s v="WESTNETZ GmbH"/>
    <x v="5266"/>
    <s v="WiK33b1-MPMJul"/>
    <x v="5"/>
    <s v="Marktprämie für Kalendermonat Juli"/>
    <n v="113504"/>
    <n v="7273.34"/>
    <n v="0"/>
    <s v="NI"/>
    <n v="49638"/>
    <s v="Nortrup"/>
    <s v="Osnabrück"/>
    <x v="4"/>
    <s v="Windenergie"/>
  </r>
  <r>
    <s v="Amprion"/>
    <n v="10003764"/>
    <s v="WESTNETZ GmbH"/>
    <x v="5267"/>
    <s v="WiK33b1-MPMFeb"/>
    <x v="5"/>
    <s v="Marktprämie für Kalendermonat Februar"/>
    <n v="210597"/>
    <n v="12650.56"/>
    <n v="0"/>
    <s v="NI"/>
    <n v="49638"/>
    <s v="Nortrup"/>
    <s v="Osnabrück"/>
    <x v="4"/>
    <s v="Windenergie"/>
  </r>
  <r>
    <s v="Amprion"/>
    <n v="10003764"/>
    <s v="WESTNETZ GmbH"/>
    <x v="5267"/>
    <s v="WiK33b1-MPMMai"/>
    <x v="5"/>
    <s v="Marktprämie für Kalendermonat Mai"/>
    <n v="70604"/>
    <n v="4715.6499999999996"/>
    <n v="0"/>
    <s v="NI"/>
    <n v="49638"/>
    <s v="Nortrup"/>
    <s v="Osnabrück"/>
    <x v="4"/>
    <s v="Windenergie"/>
  </r>
  <r>
    <s v="Amprion"/>
    <n v="10003764"/>
    <s v="WESTNETZ GmbH"/>
    <x v="5267"/>
    <s v="WiK33b1-MPMNov"/>
    <x v="5"/>
    <s v="Marktprämie für Kalendermonat November"/>
    <n v="163290"/>
    <n v="10143.57"/>
    <n v="0"/>
    <s v="NI"/>
    <n v="49638"/>
    <s v="Nortrup"/>
    <s v="Osnabrück"/>
    <x v="4"/>
    <s v="Windenergie"/>
  </r>
  <r>
    <s v="Amprion"/>
    <n v="10003764"/>
    <s v="WESTNETZ GmbH"/>
    <x v="5267"/>
    <s v="WiK33b1-MPMAug"/>
    <x v="5"/>
    <s v="Marktprämie für Kalendermonat August"/>
    <n v="79303"/>
    <n v="5217.3500000000004"/>
    <n v="0"/>
    <s v="NI"/>
    <n v="49638"/>
    <s v="Nortrup"/>
    <s v="Osnabrück"/>
    <x v="4"/>
    <s v="Windenergie"/>
  </r>
  <r>
    <s v="Amprion"/>
    <n v="10003764"/>
    <s v="WESTNETZ GmbH"/>
    <x v="5267"/>
    <s v="WiK33b1-MPMSep"/>
    <x v="5"/>
    <s v="Marktprämie für Kalendermonat September"/>
    <n v="95048"/>
    <n v="6211.38"/>
    <n v="0"/>
    <s v="NI"/>
    <n v="49638"/>
    <s v="Nortrup"/>
    <s v="Osnabrück"/>
    <x v="4"/>
    <s v="Windenergie"/>
  </r>
  <r>
    <s v="Amprion"/>
    <n v="10003764"/>
    <s v="WESTNETZ GmbH"/>
    <x v="5267"/>
    <s v="WiK33b1-MPMJun"/>
    <x v="5"/>
    <s v="Marktprämie für Kalendermonat Juni"/>
    <n v="105183"/>
    <n v="7100.91"/>
    <n v="0"/>
    <s v="NI"/>
    <n v="49638"/>
    <s v="Nortrup"/>
    <s v="Osnabrück"/>
    <x v="4"/>
    <s v="Windenergie"/>
  </r>
  <r>
    <s v="Amprion"/>
    <n v="10003764"/>
    <s v="WESTNETZ GmbH"/>
    <x v="5267"/>
    <s v="WiK33b1-MPMMrz"/>
    <x v="5"/>
    <s v="Marktprämie für Kalendermonat März"/>
    <n v="150526"/>
    <n v="9675.81"/>
    <n v="0"/>
    <s v="NI"/>
    <n v="49638"/>
    <s v="Nortrup"/>
    <s v="Osnabrück"/>
    <x v="4"/>
    <s v="Windenergie"/>
  </r>
  <r>
    <s v="Amprion"/>
    <n v="10003764"/>
    <s v="WESTNETZ GmbH"/>
    <x v="5267"/>
    <s v="WiK33b1-MPMJul"/>
    <x v="5"/>
    <s v="Marktprämie für Kalendermonat Juli"/>
    <n v="73777"/>
    <n v="4727.63"/>
    <n v="0"/>
    <s v="NI"/>
    <n v="49638"/>
    <s v="Nortrup"/>
    <s v="Osnabrück"/>
    <x v="4"/>
    <s v="Windenergie"/>
  </r>
  <r>
    <s v="Amprion"/>
    <n v="10003764"/>
    <s v="WESTNETZ GmbH"/>
    <x v="5267"/>
    <s v="WiK33b1-MPMOkt"/>
    <x v="5"/>
    <s v="Marktprämie für Kalendermonat Oktober"/>
    <n v="195429"/>
    <n v="14516.47"/>
    <n v="0"/>
    <s v="NI"/>
    <n v="49638"/>
    <s v="Nortrup"/>
    <s v="Osnabrück"/>
    <x v="4"/>
    <s v="Windenergie"/>
  </r>
  <r>
    <s v="Amprion"/>
    <n v="10003764"/>
    <s v="WESTNETZ GmbH"/>
    <x v="5267"/>
    <s v="WiK33b1-MPMApr"/>
    <x v="5"/>
    <s v="Marktprämie für Kalendermonat April"/>
    <n v="115061"/>
    <n v="7985.23"/>
    <n v="0"/>
    <s v="NI"/>
    <n v="49638"/>
    <s v="Nortrup"/>
    <s v="Osnabrück"/>
    <x v="4"/>
    <s v="Windenergie"/>
  </r>
  <r>
    <s v="Amprion"/>
    <n v="10003764"/>
    <s v="WESTNETZ GmbH"/>
    <x v="5267"/>
    <s v="WiK33b1-MPMJan"/>
    <x v="5"/>
    <s v="Marktprämie für Kalendermonat Januar"/>
    <n v="133649"/>
    <n v="6995.19"/>
    <n v="0"/>
    <s v="NI"/>
    <n v="49638"/>
    <s v="Nortrup"/>
    <s v="Osnabrück"/>
    <x v="4"/>
    <s v="Windenergie"/>
  </r>
  <r>
    <s v="Amprion"/>
    <n v="10003764"/>
    <s v="WESTNETZ GmbH"/>
    <x v="5267"/>
    <s v="WiK33b1-MPMDez"/>
    <x v="5"/>
    <s v="Marktprämie für Kalendermonat Dezember"/>
    <n v="244286"/>
    <n v="17363.849999999999"/>
    <n v="0"/>
    <s v="NI"/>
    <n v="49638"/>
    <s v="Nortrup"/>
    <s v="Osnabrück"/>
    <x v="4"/>
    <s v="Windenergie"/>
  </r>
  <r>
    <s v="Amprion"/>
    <n v="10003764"/>
    <s v="WESTNETZ GmbH"/>
    <x v="5268"/>
    <s v="SgK3221--Jan14"/>
    <x v="0"/>
    <s v="10 - 40 kW"/>
    <n v="4930"/>
    <n v="639.91"/>
    <n v="0"/>
    <s v="NI"/>
    <n v="49326"/>
    <s v="Melle"/>
    <s v="Osnabrück"/>
    <x v="0"/>
    <s v="PV-Gebäude"/>
  </r>
  <r>
    <s v="Amprion"/>
    <n v="10003764"/>
    <s v="WESTNETZ GmbH"/>
    <x v="5268"/>
    <s v="SgK3222--Jan14"/>
    <x v="0"/>
    <s v="40 kW - 1 MW"/>
    <n v="9738"/>
    <n v="1127.6600000000001"/>
    <n v="0"/>
    <s v="NI"/>
    <n v="49326"/>
    <s v="Melle"/>
    <s v="Osnabrück"/>
    <x v="0"/>
    <s v="PV-Gebäude"/>
  </r>
  <r>
    <s v="Amprion"/>
    <n v="10003764"/>
    <s v="WESTNETZ GmbH"/>
    <x v="5268"/>
    <s v="SgK33a2-----SV"/>
    <x v="3"/>
    <s v="Strommenge ohne EEG-Vergütung, durch Anlagenbetreiber oder durch Dritte verbraucht"/>
    <n v="73351.33"/>
    <n v="0"/>
    <n v="0"/>
    <s v="NI"/>
    <n v="49326"/>
    <s v="Melle"/>
    <s v="Osnabrück"/>
    <x v="0"/>
    <s v="PV-Gebäude"/>
  </r>
  <r>
    <s v="Amprion"/>
    <n v="10003764"/>
    <s v="WESTNETZ GmbH"/>
    <x v="5268"/>
    <s v="SgK3220--Jan14"/>
    <x v="0"/>
    <s v="0 - 10 kW"/>
    <n v="1643"/>
    <n v="224.76"/>
    <n v="0"/>
    <s v="NI"/>
    <n v="49326"/>
    <s v="Melle"/>
    <s v="Osnabrück"/>
    <x v="0"/>
    <s v="PV-Gebäude"/>
  </r>
  <r>
    <s v="Amprion"/>
    <n v="10003764"/>
    <s v="WESTNETZ GmbH"/>
    <x v="5269"/>
    <s v="SgK5120--Okt14"/>
    <x v="0"/>
    <s v="0 - 10 kW"/>
    <n v="4400"/>
    <n v="556.6"/>
    <n v="0"/>
    <s v="NI"/>
    <n v="49179"/>
    <s v="Ostercappeln"/>
    <s v="Osnabrück"/>
    <x v="0"/>
    <s v="PV-Gebäude"/>
  </r>
  <r>
    <s v="Amprion"/>
    <n v="10003764"/>
    <s v="WESTNETZ GmbH"/>
    <x v="5270"/>
    <s v="SoK81a------03"/>
    <x v="0"/>
    <n v="0"/>
    <n v="804"/>
    <n v="367.43"/>
    <n v="0"/>
    <s v="NI"/>
    <n v="49143"/>
    <s v="Bissendorf"/>
    <s v="Osnabrück"/>
    <x v="1"/>
    <s v="PV-Gebäude"/>
  </r>
  <r>
    <s v="Amprion"/>
    <n v="10003764"/>
    <s v="WESTNETZ GmbH"/>
    <x v="5271"/>
    <s v="SoK81a------03"/>
    <x v="0"/>
    <n v="0"/>
    <n v="1863"/>
    <n v="851.39"/>
    <n v="0"/>
    <s v="NI"/>
    <n v="49152"/>
    <s v="Bad Essen"/>
    <s v="Osnabrück"/>
    <x v="1"/>
    <s v="PV-Gebäude"/>
  </r>
  <r>
    <s v="Amprion"/>
    <n v="10003764"/>
    <s v="WESTNETZ GmbH"/>
    <x v="5272"/>
    <s v="SgK3341-----10"/>
    <x v="2"/>
    <s v="0-30 kW, selbstverbrauchte Erzeugung"/>
    <n v="1751"/>
    <n v="685.34"/>
    <n v="0"/>
    <s v="NI"/>
    <n v="49201"/>
    <s v="Dissen am Teutoburger Wald"/>
    <s v="Osnabrück"/>
    <x v="0"/>
    <s v="PV-Gebäude"/>
  </r>
  <r>
    <s v="Amprion"/>
    <n v="10003764"/>
    <s v="WESTNETZ GmbH"/>
    <x v="5272"/>
    <s v="SgK3342-----10"/>
    <x v="1"/>
    <s v="0-30 kW, Rückvergütung für Selbstverbrauch"/>
    <n v="-1751"/>
    <n v="-286.81"/>
    <n v="0"/>
    <s v="NI"/>
    <n v="49201"/>
    <s v="Dissen am Teutoburger Wald"/>
    <s v="Osnabrück"/>
    <x v="0"/>
    <s v="PV-Gebäude"/>
  </r>
  <r>
    <s v="Amprion"/>
    <n v="10003764"/>
    <s v="WESTNETZ GmbH"/>
    <x v="5272"/>
    <s v="SgK330------10"/>
    <x v="0"/>
    <s v="0-30 kW"/>
    <n v="3557"/>
    <n v="1392.21"/>
    <n v="0"/>
    <s v="NI"/>
    <n v="49201"/>
    <s v="Dissen am Teutoburger Wald"/>
    <s v="Osnabrück"/>
    <x v="0"/>
    <s v="PV-Gebäude"/>
  </r>
  <r>
    <s v="Amprion"/>
    <n v="10003764"/>
    <s v="WESTNETZ GmbH"/>
    <x v="5273"/>
    <s v="SoK81a------03"/>
    <x v="0"/>
    <n v="0"/>
    <n v="3043"/>
    <n v="1390.65"/>
    <n v="0"/>
    <s v="NI"/>
    <n v="49163"/>
    <s v="Bohmte"/>
    <s v="Osnabrück"/>
    <x v="1"/>
    <s v="PV-Gebäude"/>
  </r>
  <r>
    <s v="Amprion"/>
    <n v="10003764"/>
    <s v="WESTNETZ GmbH"/>
    <x v="5274"/>
    <s v="SgK33410----12"/>
    <x v="2"/>
    <s v="0-30 kW, selbstverbrauchte Erzeugung"/>
    <n v="872"/>
    <n v="213.03"/>
    <n v="0"/>
    <s v="NI"/>
    <n v="49597"/>
    <s v="Rieste"/>
    <s v="Osnabrück"/>
    <x v="0"/>
    <s v="PV-Gebäude"/>
  </r>
  <r>
    <s v="Amprion"/>
    <n v="10003764"/>
    <s v="WESTNETZ GmbH"/>
    <x v="5274"/>
    <s v="SgK330------12"/>
    <x v="0"/>
    <s v="0-30 kW"/>
    <n v="7766"/>
    <n v="1897.23"/>
    <n v="0"/>
    <s v="NI"/>
    <n v="49597"/>
    <s v="Rieste"/>
    <s v="Osnabrück"/>
    <x v="0"/>
    <s v="PV-Gebäude"/>
  </r>
  <r>
    <s v="Amprion"/>
    <n v="10003764"/>
    <s v="WESTNETZ GmbH"/>
    <x v="5274"/>
    <s v="SgK33420----12"/>
    <x v="1"/>
    <s v="0-30 kW, Rückvergütung für Selbstverbrauch bis 30% der Gesamterzeugung der Anlage"/>
    <n v="-872"/>
    <n v="-142.83000000000001"/>
    <n v="0"/>
    <s v="NI"/>
    <n v="49597"/>
    <s v="Rieste"/>
    <s v="Osnabrück"/>
    <x v="0"/>
    <s v="PV-Gebäude"/>
  </r>
  <r>
    <s v="Amprion"/>
    <n v="10003764"/>
    <s v="WESTNETZ GmbH"/>
    <x v="5275"/>
    <s v="SgK33410----11"/>
    <x v="2"/>
    <s v="0-30 kW, selbstverbrauchte Erzeugung"/>
    <n v="1081"/>
    <n v="310.68"/>
    <n v="0"/>
    <s v="NI"/>
    <n v="49179"/>
    <s v="Ostercappeln"/>
    <s v="Osnabrück"/>
    <x v="0"/>
    <s v="PV-Gebäude"/>
  </r>
  <r>
    <s v="Amprion"/>
    <n v="10003764"/>
    <s v="WESTNETZ GmbH"/>
    <x v="5275"/>
    <s v="SgK33420----11"/>
    <x v="1"/>
    <s v="0-30 kW, Rückvergütung für Selbstverbrauch bis 30% der Gesamterzeugung der Anlage"/>
    <n v="-1081"/>
    <n v="-177.07"/>
    <n v="0"/>
    <s v="NI"/>
    <n v="49179"/>
    <s v="Ostercappeln"/>
    <s v="Osnabrück"/>
    <x v="0"/>
    <s v="PV-Gebäude"/>
  </r>
  <r>
    <s v="Amprion"/>
    <n v="10003764"/>
    <s v="WESTNETZ GmbH"/>
    <x v="5275"/>
    <s v="SgK330------11"/>
    <x v="0"/>
    <s v="0-30 kW"/>
    <n v="6923"/>
    <n v="1989.67"/>
    <n v="0"/>
    <s v="NI"/>
    <n v="49179"/>
    <s v="Ostercappeln"/>
    <s v="Osnabrück"/>
    <x v="0"/>
    <s v="PV-Gebäude"/>
  </r>
  <r>
    <s v="Amprion"/>
    <n v="10003764"/>
    <s v="WESTNETZ GmbH"/>
    <x v="5276"/>
    <s v="SgK3220--Feb14"/>
    <x v="0"/>
    <s v="0 - 10 kW"/>
    <n v="3008"/>
    <n v="407.58"/>
    <n v="0"/>
    <s v="NI"/>
    <n v="49577"/>
    <s v="Ankum"/>
    <s v="Osnabrück"/>
    <x v="0"/>
    <s v="PV-Gebäude"/>
  </r>
  <r>
    <s v="Amprion"/>
    <n v="10003764"/>
    <s v="WESTNETZ GmbH"/>
    <x v="5277"/>
    <s v="SgK330------10"/>
    <x v="0"/>
    <s v="0-30 kW"/>
    <n v="1501"/>
    <n v="587.49"/>
    <n v="0"/>
    <s v="NI"/>
    <n v="49163"/>
    <s v="Bohmte"/>
    <s v="Osnabrück"/>
    <x v="0"/>
    <s v="PV-Gebäude"/>
  </r>
  <r>
    <s v="Amprion"/>
    <n v="10003764"/>
    <s v="WESTNETZ GmbH"/>
    <x v="5278"/>
    <s v="SoK81a------01"/>
    <x v="0"/>
    <n v="0"/>
    <n v="1763"/>
    <n v="892.43"/>
    <n v="0"/>
    <s v="NI"/>
    <n v="49163"/>
    <s v="Bohmte"/>
    <s v="Osnabrück"/>
    <x v="1"/>
    <s v="PV-Gebäude"/>
  </r>
  <r>
    <s v="Amprion"/>
    <n v="10003764"/>
    <s v="WESTNETZ GmbH"/>
    <x v="5279"/>
    <s v="SgK330------09"/>
    <x v="0"/>
    <s v="0-30 kW"/>
    <n v="2440"/>
    <n v="1049.44"/>
    <n v="0"/>
    <s v="NI"/>
    <n v="49163"/>
    <s v="Bohmte"/>
    <s v="Osnabrück"/>
    <x v="0"/>
    <s v="PV-Gebäude"/>
  </r>
  <r>
    <s v="Amprion"/>
    <n v="10003764"/>
    <s v="WESTNETZ GmbH"/>
    <x v="5280"/>
    <s v="SoK81a------03"/>
    <x v="0"/>
    <n v="0"/>
    <n v="3318"/>
    <n v="1516.33"/>
    <n v="0"/>
    <s v="NI"/>
    <n v="49326"/>
    <s v="Melle"/>
    <s v="Osnabrück"/>
    <x v="1"/>
    <s v="PV-Gebäude"/>
  </r>
  <r>
    <s v="Amprion"/>
    <n v="10003764"/>
    <s v="WESTNETZ GmbH"/>
    <x v="5281"/>
    <s v="SgK3220--Jun13"/>
    <x v="0"/>
    <s v="0 - 10 kW"/>
    <n v="7680"/>
    <n v="1178.8800000000001"/>
    <n v="0"/>
    <s v="NI"/>
    <n v="49635"/>
    <s v="Badbergen"/>
    <s v="Osnabrück"/>
    <x v="0"/>
    <s v="PV-Gebäude"/>
  </r>
  <r>
    <s v="Amprion"/>
    <n v="10003764"/>
    <s v="WESTNETZ GmbH"/>
    <x v="5282"/>
    <s v="SgK5120--Apr16"/>
    <x v="0"/>
    <s v="0 - 10 kW"/>
    <n v="5505"/>
    <n v="677.67"/>
    <n v="0"/>
    <s v="NI"/>
    <n v="49152"/>
    <s v="Bad Essen"/>
    <s v="Osnabrück"/>
    <x v="0"/>
    <s v="PV-Gebäude"/>
  </r>
  <r>
    <s v="Amprion"/>
    <n v="10003764"/>
    <s v="WESTNETZ GmbH"/>
    <x v="5283"/>
    <s v="SgK33421----11"/>
    <x v="1"/>
    <s v="30-100 kW, Rückvergütung für Selbstverbrauch bis 30% der Gesamterzeugung der Anlage"/>
    <n v="-27"/>
    <n v="-4.42"/>
    <n v="0"/>
    <s v="NI"/>
    <n v="49134"/>
    <s v="Wallenhorst"/>
    <s v="Osnabrück"/>
    <x v="0"/>
    <s v="PV-Gebäude"/>
  </r>
  <r>
    <s v="Amprion"/>
    <n v="10003764"/>
    <s v="WESTNETZ GmbH"/>
    <x v="5283"/>
    <s v="SgK33410----11"/>
    <x v="2"/>
    <s v="0-30 kW, selbstverbrauchte Erzeugung"/>
    <n v="2607"/>
    <n v="749.25"/>
    <n v="0"/>
    <s v="NI"/>
    <n v="49134"/>
    <s v="Wallenhorst"/>
    <s v="Osnabrück"/>
    <x v="0"/>
    <s v="PV-Gebäude"/>
  </r>
  <r>
    <s v="Amprion"/>
    <n v="10003764"/>
    <s v="WESTNETZ GmbH"/>
    <x v="5283"/>
    <s v="SgK33411----11"/>
    <x v="2"/>
    <s v="30-100 kW, selbstverbrauchte Erzeugung"/>
    <n v="27"/>
    <n v="7.38"/>
    <n v="0"/>
    <s v="NI"/>
    <n v="49134"/>
    <s v="Wallenhorst"/>
    <s v="Osnabrück"/>
    <x v="0"/>
    <s v="PV-Gebäude"/>
  </r>
  <r>
    <s v="Amprion"/>
    <n v="10003764"/>
    <s v="WESTNETZ GmbH"/>
    <x v="5283"/>
    <s v="SgK331------11"/>
    <x v="0"/>
    <s v="30-100 kW"/>
    <n v="224"/>
    <n v="61.22"/>
    <n v="0"/>
    <s v="NI"/>
    <n v="49134"/>
    <s v="Wallenhorst"/>
    <s v="Osnabrück"/>
    <x v="0"/>
    <s v="PV-Gebäude"/>
  </r>
  <r>
    <s v="Amprion"/>
    <n v="10003764"/>
    <s v="WESTNETZ GmbH"/>
    <x v="5283"/>
    <s v="SgK330------11"/>
    <x v="0"/>
    <s v="0-30 kW"/>
    <n v="21315"/>
    <n v="6125.93"/>
    <n v="0"/>
    <s v="NI"/>
    <n v="49134"/>
    <s v="Wallenhorst"/>
    <s v="Osnabrück"/>
    <x v="0"/>
    <s v="PV-Gebäude"/>
  </r>
  <r>
    <s v="Amprion"/>
    <n v="10003764"/>
    <s v="WESTNETZ GmbH"/>
    <x v="5283"/>
    <s v="SgK33420----11"/>
    <x v="1"/>
    <s v="0-30 kW, Rückvergütung für Selbstverbrauch bis 30% der Gesamterzeugung der Anlage"/>
    <n v="-2607"/>
    <n v="-427.03"/>
    <n v="0"/>
    <s v="NI"/>
    <n v="49134"/>
    <s v="Wallenhorst"/>
    <s v="Osnabrück"/>
    <x v="0"/>
    <s v="PV-Gebäude"/>
  </r>
  <r>
    <s v="Amprion"/>
    <n v="10003764"/>
    <s v="WESTNETZ GmbH"/>
    <x v="5284"/>
    <s v="SgK3220--Okt12"/>
    <x v="0"/>
    <s v="0 - 10 kW"/>
    <n v="6663"/>
    <n v="1223.33"/>
    <n v="0"/>
    <s v="NI"/>
    <n v="49326"/>
    <s v="Melle"/>
    <s v="Osnabrück"/>
    <x v="0"/>
    <s v="PV-Gebäude"/>
  </r>
  <r>
    <s v="Amprion"/>
    <n v="10003764"/>
    <s v="WESTNETZ GmbH"/>
    <x v="5285"/>
    <s v="SgK3220--Okt12"/>
    <x v="0"/>
    <s v="0 - 10 kW"/>
    <n v="7539"/>
    <n v="1384.16"/>
    <n v="0"/>
    <s v="NI"/>
    <n v="49626"/>
    <s v="Berge"/>
    <s v="Osnabrück"/>
    <x v="0"/>
    <s v="PV-Gebäude"/>
  </r>
  <r>
    <s v="Amprion"/>
    <n v="10003764"/>
    <s v="WESTNETZ GmbH"/>
    <x v="5286"/>
    <s v="SgK33410----11"/>
    <x v="2"/>
    <s v="0-30 kW, selbstverbrauchte Erzeugung"/>
    <n v="1272"/>
    <n v="365.57"/>
    <n v="0"/>
    <s v="NI"/>
    <n v="49134"/>
    <s v="Wallenhorst"/>
    <s v="Osnabrück"/>
    <x v="0"/>
    <s v="PV-Gebäude"/>
  </r>
  <r>
    <s v="Amprion"/>
    <n v="10003764"/>
    <s v="WESTNETZ GmbH"/>
    <x v="5286"/>
    <s v="SgK33420----11"/>
    <x v="1"/>
    <s v="0-30 kW, Rückvergütung für Selbstverbrauch bis 30% der Gesamterzeugung der Anlage"/>
    <n v="-991"/>
    <n v="-162.33000000000001"/>
    <n v="0"/>
    <s v="NI"/>
    <n v="49134"/>
    <s v="Wallenhorst"/>
    <s v="Osnabrück"/>
    <x v="0"/>
    <s v="PV-Gebäude"/>
  </r>
  <r>
    <s v="Amprion"/>
    <n v="10003764"/>
    <s v="WESTNETZ GmbH"/>
    <x v="5286"/>
    <s v="SgK33430----11"/>
    <x v="1"/>
    <s v="0-30 kW, Rückvergütung für Selbstverbrauch über 30% der Gesamterzeugung der Anlage"/>
    <n v="-281"/>
    <n v="-33.72"/>
    <n v="0"/>
    <s v="NI"/>
    <n v="49134"/>
    <s v="Wallenhorst"/>
    <s v="Osnabrück"/>
    <x v="0"/>
    <s v="PV-Gebäude"/>
  </r>
  <r>
    <s v="Amprion"/>
    <n v="10003764"/>
    <s v="WESTNETZ GmbH"/>
    <x v="5286"/>
    <s v="SgK330------11"/>
    <x v="0"/>
    <s v="0-30 kW"/>
    <n v="2030"/>
    <n v="583.41999999999996"/>
    <n v="0"/>
    <s v="NI"/>
    <n v="49134"/>
    <s v="Wallenhorst"/>
    <s v="Osnabrück"/>
    <x v="0"/>
    <s v="PV-Gebäude"/>
  </r>
  <r>
    <s v="Amprion"/>
    <n v="10003764"/>
    <s v="WESTNETZ GmbH"/>
    <x v="5287"/>
    <s v="SgK3220--Nov13"/>
    <x v="0"/>
    <s v="0 - 10 kW"/>
    <n v="2515"/>
    <n v="353.86"/>
    <n v="0"/>
    <s v="NI"/>
    <n v="49186"/>
    <s v="Bad Iburg"/>
    <s v="Osnabrück"/>
    <x v="0"/>
    <s v="PV-Gebäude"/>
  </r>
  <r>
    <s v="Amprion"/>
    <n v="10003764"/>
    <s v="WESTNETZ GmbH"/>
    <x v="5288"/>
    <s v="SgK3220--Mai14"/>
    <x v="0"/>
    <s v="0 - 10 kW"/>
    <n v="7111"/>
    <n v="934.39"/>
    <n v="0"/>
    <s v="NI"/>
    <n v="49152"/>
    <s v="Bad Essen"/>
    <s v="Osnabrück"/>
    <x v="0"/>
    <s v="PV-Gebäude"/>
  </r>
  <r>
    <s v="Amprion"/>
    <n v="10003764"/>
    <s v="WESTNETZ GmbH"/>
    <x v="5289"/>
    <s v="SoK111------04"/>
    <x v="0"/>
    <s v="0-30 kW"/>
    <n v="2598"/>
    <n v="1491.25"/>
    <n v="0"/>
    <s v="NI"/>
    <n v="49565"/>
    <s v="Bramsche"/>
    <s v="Osnabrück"/>
    <x v="1"/>
    <s v="PV-Gebäude"/>
  </r>
  <r>
    <s v="Amprion"/>
    <n v="10003764"/>
    <s v="WESTNETZ GmbH"/>
    <x v="5290"/>
    <s v="SgK33410----11"/>
    <x v="2"/>
    <s v="0-30 kW, selbstverbrauchte Erzeugung"/>
    <n v="1792"/>
    <n v="515.02"/>
    <n v="0"/>
    <s v="NI"/>
    <n v="49594"/>
    <s v="Alfhausen"/>
    <s v="Osnabrück"/>
    <x v="0"/>
    <s v="PV-Gebäude"/>
  </r>
  <r>
    <s v="Amprion"/>
    <n v="10003764"/>
    <s v="WESTNETZ GmbH"/>
    <x v="5290"/>
    <s v="SgK330------11"/>
    <x v="0"/>
    <s v="0-30 kW"/>
    <n v="6955"/>
    <n v="1998.87"/>
    <n v="0"/>
    <s v="NI"/>
    <n v="49594"/>
    <s v="Alfhausen"/>
    <s v="Osnabrück"/>
    <x v="0"/>
    <s v="PV-Gebäude"/>
  </r>
  <r>
    <s v="Amprion"/>
    <n v="10003764"/>
    <s v="WESTNETZ GmbH"/>
    <x v="5290"/>
    <s v="SgK33420----11"/>
    <x v="1"/>
    <s v="0-30 kW, Rückvergütung für Selbstverbrauch bis 30% der Gesamterzeugung der Anlage"/>
    <n v="-1792"/>
    <n v="-293.52999999999997"/>
    <n v="0"/>
    <s v="NI"/>
    <n v="49594"/>
    <s v="Alfhausen"/>
    <s v="Osnabrück"/>
    <x v="0"/>
    <s v="PV-Gebäude"/>
  </r>
  <r>
    <s v="Amprion"/>
    <n v="10003764"/>
    <s v="WESTNETZ GmbH"/>
    <x v="5291"/>
    <s v="SgK330------11"/>
    <x v="0"/>
    <s v="0-30 kW"/>
    <n v="7701"/>
    <n v="2213.27"/>
    <n v="0"/>
    <s v="NI"/>
    <n v="49163"/>
    <s v="Bohmte"/>
    <s v="Osnabrück"/>
    <x v="0"/>
    <s v="PV-Gebäude"/>
  </r>
  <r>
    <s v="Amprion"/>
    <n v="10003764"/>
    <s v="WESTNETZ GmbH"/>
    <x v="5291"/>
    <s v="SgK33420----11"/>
    <x v="1"/>
    <s v="0-30 kW, Rückvergütung für Selbstverbrauch bis 30% der Gesamterzeugung der Anlage"/>
    <n v="-1788"/>
    <n v="-292.87"/>
    <n v="0"/>
    <s v="NI"/>
    <n v="49163"/>
    <s v="Bohmte"/>
    <s v="Osnabrück"/>
    <x v="0"/>
    <s v="PV-Gebäude"/>
  </r>
  <r>
    <s v="Amprion"/>
    <n v="10003764"/>
    <s v="WESTNETZ GmbH"/>
    <x v="5291"/>
    <s v="SgK33410----11"/>
    <x v="2"/>
    <s v="0-30 kW, selbstverbrauchte Erzeugung"/>
    <n v="1788"/>
    <n v="513.87"/>
    <n v="0"/>
    <s v="NI"/>
    <n v="49163"/>
    <s v="Bohmte"/>
    <s v="Osnabrück"/>
    <x v="0"/>
    <s v="PV-Gebäude"/>
  </r>
  <r>
    <s v="Amprion"/>
    <n v="10003764"/>
    <s v="WESTNETZ GmbH"/>
    <x v="5292"/>
    <s v="SoK81a------03"/>
    <x v="0"/>
    <n v="0"/>
    <n v="989"/>
    <n v="451.97"/>
    <n v="0"/>
    <s v="NI"/>
    <n v="49586"/>
    <s v="Merzen"/>
    <s v="Osnabrück"/>
    <x v="1"/>
    <s v="PV-Gebäude"/>
  </r>
  <r>
    <s v="Amprion"/>
    <n v="10003764"/>
    <s v="WESTNETZ GmbH"/>
    <x v="5293"/>
    <s v="SgK3220--Okt13"/>
    <x v="0"/>
    <s v="0 - 10 kW"/>
    <n v="4256"/>
    <n v="607.33000000000004"/>
    <n v="0"/>
    <s v="NI"/>
    <n v="49134"/>
    <s v="Wallenhorst"/>
    <s v="Osnabrück"/>
    <x v="0"/>
    <s v="PV-Gebäude"/>
  </r>
  <r>
    <s v="Amprion"/>
    <n v="10003764"/>
    <s v="WESTNETZ GmbH"/>
    <x v="5293"/>
    <s v="SgK3221--Okt13"/>
    <x v="0"/>
    <s v="10 - 40 kW"/>
    <n v="1834"/>
    <n v="248.32"/>
    <n v="0"/>
    <s v="NI"/>
    <n v="49134"/>
    <s v="Wallenhorst"/>
    <s v="Osnabrück"/>
    <x v="0"/>
    <s v="PV-Gebäude"/>
  </r>
  <r>
    <s v="Amprion"/>
    <n v="10003764"/>
    <s v="WESTNETZ GmbH"/>
    <x v="5293"/>
    <s v="SgK332-MIM-aMW"/>
    <x v="4"/>
    <s v="Verringerung auf Jahres-Marktwert nach § 33 Abs. 2 (Überschreitung 90 %) für Anlagen ohne RLM-Messung"/>
    <n v="677"/>
    <n v="23.52"/>
    <n v="0"/>
    <s v="NI"/>
    <n v="49134"/>
    <s v="Wallenhorst"/>
    <s v="Osnabrück"/>
    <x v="0"/>
    <s v="PV-Gebäude"/>
  </r>
  <r>
    <s v="Amprion"/>
    <n v="10003764"/>
    <s v="WESTNETZ GmbH"/>
    <x v="5294"/>
    <s v="SgK3220--Okt13"/>
    <x v="0"/>
    <s v="0 - 10 kW"/>
    <n v="6616"/>
    <n v="944.1"/>
    <n v="0"/>
    <s v="NI"/>
    <n v="49635"/>
    <s v="Badbergen"/>
    <s v="Osnabrück"/>
    <x v="0"/>
    <s v="PV-Gebäude"/>
  </r>
  <r>
    <s v="Amprion"/>
    <n v="10003764"/>
    <s v="WESTNETZ GmbH"/>
    <x v="5295"/>
    <s v="SgK3220--Feb14"/>
    <x v="0"/>
    <s v="0 - 10 kW"/>
    <n v="5921"/>
    <n v="802.3"/>
    <n v="0"/>
    <s v="NI"/>
    <n v="49626"/>
    <s v="Berge"/>
    <s v="Osnabrück"/>
    <x v="0"/>
    <s v="PV-Gebäude"/>
  </r>
  <r>
    <s v="Amprion"/>
    <n v="10003764"/>
    <s v="WESTNETZ GmbH"/>
    <x v="5296"/>
    <s v="SgK330------11"/>
    <x v="0"/>
    <s v="0-30 kW"/>
    <n v="16156"/>
    <n v="4643.2299999999996"/>
    <n v="0"/>
    <s v="NI"/>
    <n v="49586"/>
    <s v="Neuenkirchen"/>
    <s v="Osnabrück"/>
    <x v="0"/>
    <s v="PV-Gebäude"/>
  </r>
  <r>
    <s v="Amprion"/>
    <n v="10003764"/>
    <s v="WESTNETZ GmbH"/>
    <x v="5296"/>
    <s v="SgK33410----11"/>
    <x v="2"/>
    <s v="0-30 kW, selbstverbrauchte Erzeugung"/>
    <n v="9483"/>
    <n v="2725.41"/>
    <n v="0"/>
    <s v="NI"/>
    <n v="49586"/>
    <s v="Neuenkirchen"/>
    <s v="Osnabrück"/>
    <x v="0"/>
    <s v="PV-Gebäude"/>
  </r>
  <r>
    <s v="Amprion"/>
    <n v="10003764"/>
    <s v="WESTNETZ GmbH"/>
    <x v="5296"/>
    <s v="SgK33420----11"/>
    <x v="1"/>
    <s v="0-30 kW, Rückvergütung für Selbstverbrauch bis 30% der Gesamterzeugung der Anlage"/>
    <n v="-7691"/>
    <n v="-1259.79"/>
    <n v="0"/>
    <s v="NI"/>
    <n v="49586"/>
    <s v="Neuenkirchen"/>
    <s v="Osnabrück"/>
    <x v="0"/>
    <s v="PV-Gebäude"/>
  </r>
  <r>
    <s v="Amprion"/>
    <n v="10003764"/>
    <s v="WESTNETZ GmbH"/>
    <x v="5296"/>
    <s v="SgK33421----11"/>
    <x v="1"/>
    <s v="30-100 kW, Rückvergütung für Selbstverbrauch bis 30% der Gesamterzeugung der Anlage"/>
    <n v="-349"/>
    <n v="-57.17"/>
    <n v="0"/>
    <s v="NI"/>
    <n v="49586"/>
    <s v="Neuenkirchen"/>
    <s v="Osnabrück"/>
    <x v="0"/>
    <s v="PV-Gebäude"/>
  </r>
  <r>
    <s v="Amprion"/>
    <n v="10003764"/>
    <s v="WESTNETZ GmbH"/>
    <x v="5296"/>
    <s v="SgK33411----11"/>
    <x v="2"/>
    <s v="30-100 kW, selbstverbrauchte Erzeugung"/>
    <n v="430"/>
    <n v="117.52"/>
    <n v="0"/>
    <s v="NI"/>
    <n v="49586"/>
    <s v="Neuenkirchen"/>
    <s v="Osnabrück"/>
    <x v="0"/>
    <s v="PV-Gebäude"/>
  </r>
  <r>
    <s v="Amprion"/>
    <n v="10003764"/>
    <s v="WESTNETZ GmbH"/>
    <x v="5296"/>
    <s v="SgK33430----11"/>
    <x v="1"/>
    <s v="0-30 kW, Rückvergütung für Selbstverbrauch über 30% der Gesamterzeugung der Anlage"/>
    <n v="-1792"/>
    <n v="-215.04"/>
    <n v="0"/>
    <s v="NI"/>
    <n v="49586"/>
    <s v="Neuenkirchen"/>
    <s v="Osnabrück"/>
    <x v="0"/>
    <s v="PV-Gebäude"/>
  </r>
  <r>
    <s v="Amprion"/>
    <n v="10003764"/>
    <s v="WESTNETZ GmbH"/>
    <x v="5296"/>
    <s v="SgK331------11"/>
    <x v="0"/>
    <s v="30-100 kW"/>
    <n v="732"/>
    <n v="200.06"/>
    <n v="0"/>
    <s v="NI"/>
    <n v="49586"/>
    <s v="Neuenkirchen"/>
    <s v="Osnabrück"/>
    <x v="0"/>
    <s v="PV-Gebäude"/>
  </r>
  <r>
    <s v="Amprion"/>
    <n v="10003764"/>
    <s v="WESTNETZ GmbH"/>
    <x v="5296"/>
    <s v="SgK33431----11"/>
    <x v="1"/>
    <s v="30-100 kW, Rückvergütung für Selbstverbrauch über 30% der Gesamterzeugung der Anlage"/>
    <n v="-81"/>
    <n v="-9.7200000000000006"/>
    <n v="0"/>
    <s v="NI"/>
    <n v="49586"/>
    <s v="Neuenkirchen"/>
    <s v="Osnabrück"/>
    <x v="0"/>
    <s v="PV-Gebäude"/>
  </r>
  <r>
    <s v="Amprion"/>
    <n v="10003764"/>
    <s v="WESTNETZ GmbH"/>
    <x v="5297"/>
    <s v="SoK81a------03"/>
    <x v="0"/>
    <n v="0"/>
    <n v="3856"/>
    <n v="1762.19"/>
    <n v="0"/>
    <s v="NI"/>
    <n v="49584"/>
    <s v="Fürstenau"/>
    <s v="Osnabrück"/>
    <x v="1"/>
    <s v="PV-Gebäude"/>
  </r>
  <r>
    <s v="Amprion"/>
    <n v="10003764"/>
    <s v="WESTNETZ GmbH"/>
    <x v="5298"/>
    <s v="SgK5120--Okt14"/>
    <x v="0"/>
    <s v="0 - 10 kW"/>
    <n v="1207"/>
    <n v="152.69"/>
    <n v="0"/>
    <s v="NI"/>
    <n v="49635"/>
    <s v="Badbergen"/>
    <s v="Osnabrück"/>
    <x v="0"/>
    <s v="PV-Gebäude"/>
  </r>
  <r>
    <s v="Amprion"/>
    <n v="10003764"/>
    <s v="WESTNETZ GmbH"/>
    <x v="5299"/>
    <s v="SoK81a------03"/>
    <x v="0"/>
    <n v="0"/>
    <n v="4817"/>
    <n v="2201.37"/>
    <n v="0"/>
    <s v="NI"/>
    <n v="49584"/>
    <s v="Fürstenau"/>
    <s v="Osnabrück"/>
    <x v="1"/>
    <s v="PV-Gebäude"/>
  </r>
  <r>
    <s v="Amprion"/>
    <n v="10003764"/>
    <s v="WESTNETZ GmbH"/>
    <x v="5300"/>
    <s v="SgK3220--Feb14"/>
    <x v="0"/>
    <s v="0 - 10 kW"/>
    <n v="3710"/>
    <n v="502.7"/>
    <n v="0"/>
    <s v="NI"/>
    <n v="49143"/>
    <s v="Bissendorf"/>
    <s v="Osnabrück"/>
    <x v="0"/>
    <s v="PV-Gebäude"/>
  </r>
  <r>
    <s v="Amprion"/>
    <n v="10003764"/>
    <s v="WESTNETZ GmbH"/>
    <x v="5301"/>
    <s v="SgK33430----12"/>
    <x v="1"/>
    <s v="0-30 kW, Rückvergütung für Selbstverbrauch über 30% der Gesamterzeugung der Anlage"/>
    <n v="-536"/>
    <n v="-64.319999999999993"/>
    <n v="0"/>
    <s v="NI"/>
    <n v="49565"/>
    <s v="Bramsche"/>
    <s v="Osnabrück"/>
    <x v="0"/>
    <s v="PV-Gebäude"/>
  </r>
  <r>
    <s v="Amprion"/>
    <n v="10003764"/>
    <s v="WESTNETZ GmbH"/>
    <x v="5301"/>
    <s v="SgK330------12"/>
    <x v="0"/>
    <s v="0-30 kW"/>
    <n v="4926"/>
    <n v="1203.42"/>
    <n v="0"/>
    <s v="NI"/>
    <n v="49565"/>
    <s v="Bramsche"/>
    <s v="Osnabrück"/>
    <x v="0"/>
    <s v="PV-Gebäude"/>
  </r>
  <r>
    <s v="Amprion"/>
    <n v="10003764"/>
    <s v="WESTNETZ GmbH"/>
    <x v="5301"/>
    <s v="SgK33420----12"/>
    <x v="1"/>
    <s v="0-30 kW, Rückvergütung für Selbstverbrauch bis 30% der Gesamterzeugung der Anlage"/>
    <n v="-2341"/>
    <n v="-383.46"/>
    <n v="0"/>
    <s v="NI"/>
    <n v="49565"/>
    <s v="Bramsche"/>
    <s v="Osnabrück"/>
    <x v="0"/>
    <s v="PV-Gebäude"/>
  </r>
  <r>
    <s v="Amprion"/>
    <n v="10003764"/>
    <s v="WESTNETZ GmbH"/>
    <x v="5301"/>
    <s v="SgK33410----12"/>
    <x v="2"/>
    <s v="0-30 kW, selbstverbrauchte Erzeugung"/>
    <n v="2877"/>
    <n v="702.85"/>
    <n v="0"/>
    <s v="NI"/>
    <n v="49565"/>
    <s v="Bramsche"/>
    <s v="Osnabrück"/>
    <x v="0"/>
    <s v="PV-Gebäude"/>
  </r>
  <r>
    <s v="Amprion"/>
    <n v="10003764"/>
    <s v="WESTNETZ GmbH"/>
    <x v="5302"/>
    <s v="SgK3221--Jul12"/>
    <x v="0"/>
    <s v="10 - 40 kW"/>
    <n v="4031"/>
    <n v="723.56"/>
    <n v="0"/>
    <s v="NI"/>
    <n v="49586"/>
    <s v="Neuenkirchen"/>
    <s v="Osnabrück"/>
    <x v="0"/>
    <s v="PV-Gebäude"/>
  </r>
  <r>
    <s v="Amprion"/>
    <n v="10003764"/>
    <s v="WESTNETZ GmbH"/>
    <x v="5302"/>
    <s v="SgK33a2-----SV"/>
    <x v="3"/>
    <s v="Strommenge ohne EEG-Vergütung, durch Anlagenbetreiber oder durch Dritte verbraucht"/>
    <n v="2951"/>
    <n v="0"/>
    <n v="0"/>
    <s v="NI"/>
    <n v="49586"/>
    <s v="Neuenkirchen"/>
    <s v="Osnabrück"/>
    <x v="0"/>
    <s v="PV-Gebäude"/>
  </r>
  <r>
    <s v="Amprion"/>
    <n v="10003764"/>
    <s v="WESTNETZ GmbH"/>
    <x v="5302"/>
    <s v="SgK3220--Jul12"/>
    <x v="0"/>
    <s v="0 - 10 kW"/>
    <n v="5637"/>
    <n v="1066.52"/>
    <n v="0"/>
    <s v="NI"/>
    <n v="49586"/>
    <s v="Neuenkirchen"/>
    <s v="Osnabrück"/>
    <x v="0"/>
    <s v="PV-Gebäude"/>
  </r>
  <r>
    <s v="Amprion"/>
    <n v="10003764"/>
    <s v="WESTNETZ GmbH"/>
    <x v="5303"/>
    <s v="SoK81a------03"/>
    <x v="0"/>
    <n v="0"/>
    <n v="3506"/>
    <n v="1602.24"/>
    <n v="0"/>
    <s v="NI"/>
    <n v="49584"/>
    <s v="Fürstenau"/>
    <s v="Osnabrück"/>
    <x v="1"/>
    <s v="PV-Gebäude"/>
  </r>
  <r>
    <s v="Amprion"/>
    <n v="10003764"/>
    <s v="WESTNETZ GmbH"/>
    <x v="5304"/>
    <s v="SgK33420----11"/>
    <x v="1"/>
    <s v="0-30 kW, Rückvergütung für Selbstverbrauch bis 30% der Gesamterzeugung der Anlage"/>
    <n v="-1550"/>
    <n v="-253.89"/>
    <n v="0"/>
    <s v="NI"/>
    <n v="49594"/>
    <s v="Alfhausen"/>
    <s v="Osnabrück"/>
    <x v="0"/>
    <s v="PV-Gebäude"/>
  </r>
  <r>
    <s v="Amprion"/>
    <n v="10003764"/>
    <s v="WESTNETZ GmbH"/>
    <x v="5304"/>
    <s v="SgK330------11"/>
    <x v="0"/>
    <s v="0-30 kW"/>
    <n v="4391"/>
    <n v="1261.97"/>
    <n v="0"/>
    <s v="NI"/>
    <n v="49594"/>
    <s v="Alfhausen"/>
    <s v="Osnabrück"/>
    <x v="0"/>
    <s v="PV-Gebäude"/>
  </r>
  <r>
    <s v="Amprion"/>
    <n v="10003764"/>
    <s v="WESTNETZ GmbH"/>
    <x v="5304"/>
    <s v="SgK33410----11"/>
    <x v="2"/>
    <s v="0-30 kW, selbstverbrauchte Erzeugung"/>
    <n v="1550"/>
    <n v="445.47"/>
    <n v="0"/>
    <s v="NI"/>
    <n v="49594"/>
    <s v="Alfhausen"/>
    <s v="Osnabrück"/>
    <x v="0"/>
    <s v="PV-Gebäude"/>
  </r>
  <r>
    <s v="Amprion"/>
    <n v="10003764"/>
    <s v="WESTNETZ GmbH"/>
    <x v="5305"/>
    <s v="SoK81a------03"/>
    <x v="0"/>
    <n v="0"/>
    <n v="4270"/>
    <n v="1951.39"/>
    <n v="0"/>
    <s v="NI"/>
    <n v="49584"/>
    <s v="Fürstenau"/>
    <s v="Osnabrück"/>
    <x v="1"/>
    <s v="PV-Gebäude"/>
  </r>
  <r>
    <s v="Amprion"/>
    <n v="10003764"/>
    <s v="WESTNETZ GmbH"/>
    <x v="5306"/>
    <s v="SgK3220--Okt13"/>
    <x v="0"/>
    <s v="0 - 10 kW"/>
    <n v="2239"/>
    <n v="319.51"/>
    <n v="0"/>
    <s v="NI"/>
    <n v="49584"/>
    <s v="Fürstenau"/>
    <s v="Osnabrück"/>
    <x v="0"/>
    <s v="PV-Gebäude"/>
  </r>
  <r>
    <s v="Amprion"/>
    <n v="10003764"/>
    <s v="WESTNETZ GmbH"/>
    <x v="5307"/>
    <s v="SgK3220--Jan13"/>
    <x v="0"/>
    <s v="0 - 10 kW"/>
    <n v="7736"/>
    <n v="1316.67"/>
    <n v="0"/>
    <s v="NI"/>
    <n v="49584"/>
    <s v="Fürstenau"/>
    <s v="Osnabrück"/>
    <x v="0"/>
    <s v="PV-Gebäude"/>
  </r>
  <r>
    <s v="Amprion"/>
    <n v="10003764"/>
    <s v="WESTNETZ GmbH"/>
    <x v="5308"/>
    <s v="SgK5120--Feb16"/>
    <x v="0"/>
    <s v="0 - 10 kW"/>
    <n v="2046"/>
    <n v="251.86"/>
    <n v="0"/>
    <s v="NI"/>
    <n v="49134"/>
    <s v="Wallenhorst"/>
    <s v="Osnabrück"/>
    <x v="0"/>
    <s v="PV-Gebäude"/>
  </r>
  <r>
    <s v="Amprion"/>
    <n v="10003764"/>
    <s v="WESTNETZ GmbH"/>
    <x v="5309"/>
    <s v="SgK3220--Okt12"/>
    <x v="0"/>
    <s v="0 - 10 kW"/>
    <n v="6303"/>
    <n v="1157.23"/>
    <n v="0"/>
    <s v="NI"/>
    <n v="49324"/>
    <s v="Melle"/>
    <s v="Osnabrück"/>
    <x v="0"/>
    <s v="PV-Gebäude"/>
  </r>
  <r>
    <s v="Amprion"/>
    <n v="10003764"/>
    <s v="WESTNETZ GmbH"/>
    <x v="5310"/>
    <s v="SoK111------04"/>
    <x v="0"/>
    <s v="0-30 kW"/>
    <n v="271"/>
    <n v="155.55000000000001"/>
    <n v="0"/>
    <s v="NI"/>
    <n v="49577"/>
    <s v="Ankum"/>
    <s v="Osnabrück"/>
    <x v="1"/>
    <s v="PV-Gebäude"/>
  </r>
  <r>
    <s v="Amprion"/>
    <n v="10003764"/>
    <s v="WESTNETZ GmbH"/>
    <x v="5311"/>
    <s v="SgK33430----11"/>
    <x v="1"/>
    <s v="0-30 kW, Rückvergütung für Selbstverbrauch über 30% der Gesamterzeugung der Anlage"/>
    <n v="-460"/>
    <n v="-55.2"/>
    <n v="0"/>
    <s v="NI"/>
    <n v="49593"/>
    <s v="Bersenbrück"/>
    <s v="Osnabrück"/>
    <x v="0"/>
    <s v="PV-Gebäude"/>
  </r>
  <r>
    <s v="Amprion"/>
    <n v="10003764"/>
    <s v="WESTNETZ GmbH"/>
    <x v="5311"/>
    <s v="SgK33410----11"/>
    <x v="2"/>
    <s v="0-30 kW, selbstverbrauchte Erzeugung"/>
    <n v="1387"/>
    <n v="398.62"/>
    <n v="0"/>
    <s v="NI"/>
    <n v="49593"/>
    <s v="Bersenbrück"/>
    <s v="Osnabrück"/>
    <x v="0"/>
    <s v="PV-Gebäude"/>
  </r>
  <r>
    <s v="Amprion"/>
    <n v="10003764"/>
    <s v="WESTNETZ GmbH"/>
    <x v="5311"/>
    <s v="SgK330------11"/>
    <x v="0"/>
    <s v="0-30 kW"/>
    <n v="1703"/>
    <n v="489.44"/>
    <n v="0"/>
    <s v="NI"/>
    <n v="49593"/>
    <s v="Bersenbrück"/>
    <s v="Osnabrück"/>
    <x v="0"/>
    <s v="PV-Gebäude"/>
  </r>
  <r>
    <s v="Amprion"/>
    <n v="10003764"/>
    <s v="WESTNETZ GmbH"/>
    <x v="5311"/>
    <s v="SgK33420----11"/>
    <x v="1"/>
    <s v="0-30 kW, Rückvergütung für Selbstverbrauch bis 30% der Gesamterzeugung der Anlage"/>
    <n v="-927"/>
    <n v="-151.84"/>
    <n v="0"/>
    <s v="NI"/>
    <n v="49593"/>
    <s v="Bersenbrück"/>
    <s v="Osnabrück"/>
    <x v="0"/>
    <s v="PV-Gebäude"/>
  </r>
  <r>
    <s v="Amprion"/>
    <n v="10003764"/>
    <s v="WESTNETZ GmbH"/>
    <x v="5312"/>
    <s v="SoK111------04"/>
    <x v="0"/>
    <s v="0-30 kW"/>
    <n v="16524"/>
    <n v="9484.7800000000007"/>
    <n v="0"/>
    <s v="NI"/>
    <n v="49577"/>
    <s v="Ankum"/>
    <s v="Osnabrück"/>
    <x v="1"/>
    <s v="PV-Gebäude"/>
  </r>
  <r>
    <s v="Amprion"/>
    <n v="10003764"/>
    <s v="WESTNETZ GmbH"/>
    <x v="5313"/>
    <s v="SoK111------04"/>
    <x v="0"/>
    <s v="0-30 kW"/>
    <n v="2418"/>
    <n v="1387.93"/>
    <n v="0"/>
    <s v="NI"/>
    <n v="49134"/>
    <s v="Wallenhorst"/>
    <s v="Osnabrück"/>
    <x v="1"/>
    <s v="PV-Gebäude"/>
  </r>
  <r>
    <s v="Amprion"/>
    <n v="10003764"/>
    <s v="WESTNETZ GmbH"/>
    <x v="5314"/>
    <s v="SoK111------04"/>
    <x v="0"/>
    <s v="0-30 kW"/>
    <n v="3846"/>
    <n v="2207.6"/>
    <n v="0"/>
    <s v="NI"/>
    <n v="49134"/>
    <s v="Wallenhorst"/>
    <s v="Osnabrück"/>
    <x v="1"/>
    <s v="PV-Gebäude"/>
  </r>
  <r>
    <s v="Amprion"/>
    <n v="10003764"/>
    <s v="WESTNETZ GmbH"/>
    <x v="5315"/>
    <s v="SoK111------04"/>
    <x v="0"/>
    <s v="0-30 kW"/>
    <n v="1998"/>
    <n v="1146.8499999999999"/>
    <n v="0"/>
    <s v="NI"/>
    <n v="49638"/>
    <s v="Nortrup"/>
    <s v="Osnabrück"/>
    <x v="1"/>
    <s v="PV-Gebäude"/>
  </r>
  <r>
    <s v="Amprion"/>
    <n v="10003764"/>
    <s v="WESTNETZ GmbH"/>
    <x v="5316"/>
    <s v="SgK330------11"/>
    <x v="0"/>
    <s v="0-30 kW"/>
    <n v="2066"/>
    <n v="593.77"/>
    <n v="0"/>
    <s v="NI"/>
    <n v="49324"/>
    <s v="Melle"/>
    <s v="Osnabrück"/>
    <x v="0"/>
    <s v="PV-Gebäude"/>
  </r>
  <r>
    <s v="Amprion"/>
    <n v="10003764"/>
    <s v="WESTNETZ GmbH"/>
    <x v="5316"/>
    <s v="SgK33420----11"/>
    <x v="1"/>
    <s v="0-30 kW, Rückvergütung für Selbstverbrauch bis 30% der Gesamterzeugung der Anlage"/>
    <n v="-689"/>
    <n v="-112.86"/>
    <n v="0"/>
    <s v="NI"/>
    <n v="49324"/>
    <s v="Melle"/>
    <s v="Osnabrück"/>
    <x v="0"/>
    <s v="PV-Gebäude"/>
  </r>
  <r>
    <s v="Amprion"/>
    <n v="10003764"/>
    <s v="WESTNETZ GmbH"/>
    <x v="5316"/>
    <s v="SgK33410----11"/>
    <x v="2"/>
    <s v="0-30 kW, selbstverbrauchte Erzeugung"/>
    <n v="689"/>
    <n v="198.02"/>
    <n v="0"/>
    <s v="NI"/>
    <n v="49324"/>
    <s v="Melle"/>
    <s v="Osnabrück"/>
    <x v="0"/>
    <s v="PV-Gebäude"/>
  </r>
  <r>
    <s v="Amprion"/>
    <n v="10003764"/>
    <s v="WESTNETZ GmbH"/>
    <x v="5317"/>
    <s v="SoK111------04"/>
    <x v="0"/>
    <s v="0-30 kW"/>
    <n v="4332"/>
    <n v="2486.5700000000002"/>
    <n v="0"/>
    <s v="NI"/>
    <n v="49593"/>
    <s v="Bersenbrück"/>
    <s v="Osnabrück"/>
    <x v="1"/>
    <s v="PV-Gebäude"/>
  </r>
  <r>
    <s v="Amprion"/>
    <n v="10003764"/>
    <s v="WESTNETZ GmbH"/>
    <x v="5318"/>
    <s v="SoK111------04"/>
    <x v="0"/>
    <s v="0-30 kW"/>
    <n v="27400"/>
    <n v="15727.6"/>
    <n v="0"/>
    <s v="NI"/>
    <n v="49191"/>
    <s v="Belm"/>
    <s v="Osnabrück"/>
    <x v="1"/>
    <s v="PV-Gebäude"/>
  </r>
  <r>
    <s v="Amprion"/>
    <n v="10003764"/>
    <s v="WESTNETZ GmbH"/>
    <x v="5319"/>
    <s v="SoK111------04"/>
    <x v="0"/>
    <s v="0-30 kW"/>
    <n v="8102"/>
    <n v="4650.55"/>
    <n v="0"/>
    <s v="NI"/>
    <n v="49214"/>
    <s v="Bad Rothenfelde"/>
    <s v="Osnabrück"/>
    <x v="1"/>
    <s v="PV-Gebäude"/>
  </r>
  <r>
    <s v="Amprion"/>
    <n v="10003764"/>
    <s v="WESTNETZ GmbH"/>
    <x v="5320"/>
    <s v="SoK81a------01"/>
    <x v="0"/>
    <n v="0"/>
    <n v="1143"/>
    <n v="578.59"/>
    <n v="0"/>
    <s v="NI"/>
    <n v="49324"/>
    <s v="Melle"/>
    <s v="Osnabrück"/>
    <x v="1"/>
    <s v="PV-Gebäude"/>
  </r>
  <r>
    <s v="Amprion"/>
    <n v="10003764"/>
    <s v="WESTNETZ GmbH"/>
    <x v="5321"/>
    <s v="SoK111------04"/>
    <x v="0"/>
    <s v="0-30 kW"/>
    <n v="2076"/>
    <n v="1191.6199999999999"/>
    <n v="0"/>
    <s v="NI"/>
    <n v="49324"/>
    <s v="Melle"/>
    <s v="Osnabrück"/>
    <x v="1"/>
    <s v="PV-Gebäude"/>
  </r>
  <r>
    <s v="Amprion"/>
    <n v="10003764"/>
    <s v="WESTNETZ GmbH"/>
    <x v="5322"/>
    <s v="SoK111------04"/>
    <x v="0"/>
    <s v="0-30 kW"/>
    <n v="5008"/>
    <n v="2874.59"/>
    <n v="0"/>
    <s v="NI"/>
    <n v="49584"/>
    <s v="Fürstenau"/>
    <s v="Osnabrück"/>
    <x v="1"/>
    <s v="PV-Gebäude"/>
  </r>
  <r>
    <s v="Amprion"/>
    <n v="10003764"/>
    <s v="WESTNETZ GmbH"/>
    <x v="5323"/>
    <s v="SgK330------11"/>
    <x v="0"/>
    <s v="0-30 kW"/>
    <n v="3291"/>
    <n v="945.83"/>
    <n v="0"/>
    <s v="NI"/>
    <n v="49594"/>
    <s v="Alfhausen"/>
    <s v="Osnabrück"/>
    <x v="0"/>
    <s v="PV-Gebäude"/>
  </r>
  <r>
    <s v="Amprion"/>
    <n v="10003764"/>
    <s v="WESTNETZ GmbH"/>
    <x v="5323"/>
    <s v="SgK33410----11"/>
    <x v="2"/>
    <s v="0-30 kW, selbstverbrauchte Erzeugung"/>
    <n v="1154"/>
    <n v="331.66"/>
    <n v="0"/>
    <s v="NI"/>
    <n v="49594"/>
    <s v="Alfhausen"/>
    <s v="Osnabrück"/>
    <x v="0"/>
    <s v="PV-Gebäude"/>
  </r>
  <r>
    <s v="Amprion"/>
    <n v="10003764"/>
    <s v="WESTNETZ GmbH"/>
    <x v="5323"/>
    <s v="SgK33420----11"/>
    <x v="1"/>
    <s v="0-30 kW, Rückvergütung für Selbstverbrauch bis 30% der Gesamterzeugung der Anlage"/>
    <n v="-1154"/>
    <n v="-189.03"/>
    <n v="0"/>
    <s v="NI"/>
    <n v="49594"/>
    <s v="Alfhausen"/>
    <s v="Osnabrück"/>
    <x v="0"/>
    <s v="PV-Gebäude"/>
  </r>
  <r>
    <s v="Amprion"/>
    <n v="10003764"/>
    <s v="WESTNETZ GmbH"/>
    <x v="5324"/>
    <s v="SgK3220--Apr13"/>
    <x v="0"/>
    <s v="0 - 10 kW"/>
    <n v="2709"/>
    <n v="431.27"/>
    <n v="0"/>
    <s v="NI"/>
    <n v="49134"/>
    <s v="Wallenhorst"/>
    <s v="Osnabrück"/>
    <x v="0"/>
    <s v="PV-Gebäude"/>
  </r>
  <r>
    <s v="Amprion"/>
    <n v="10003764"/>
    <s v="WESTNETZ GmbH"/>
    <x v="5325"/>
    <s v="SoK81a------03"/>
    <x v="0"/>
    <n v="0"/>
    <n v="2541"/>
    <n v="1161.24"/>
    <n v="0"/>
    <s v="NI"/>
    <n v="49326"/>
    <s v="Melle"/>
    <s v="Osnabrück"/>
    <x v="1"/>
    <s v="PV-Gebäude"/>
  </r>
  <r>
    <s v="Amprion"/>
    <n v="10003764"/>
    <s v="WESTNETZ GmbH"/>
    <x v="5326"/>
    <s v="SgK5120--Jun15"/>
    <x v="0"/>
    <s v="0 - 10 kW"/>
    <n v="1659"/>
    <n v="205.72"/>
    <n v="0"/>
    <s v="NI"/>
    <n v="49201"/>
    <s v="Dissen am Teutoburger Wald"/>
    <s v="Osnabrück"/>
    <x v="0"/>
    <s v="PV-Gebäude"/>
  </r>
  <r>
    <s v="Amprion"/>
    <n v="10003764"/>
    <s v="WESTNETZ GmbH"/>
    <x v="5327"/>
    <s v="SgK33410----11"/>
    <x v="2"/>
    <s v="0-30 kW, selbstverbrauchte Erzeugung"/>
    <n v="1757"/>
    <n v="504.96"/>
    <n v="0"/>
    <s v="NI"/>
    <n v="49596"/>
    <s v="Gehrde"/>
    <s v="Osnabrück"/>
    <x v="0"/>
    <s v="PV-Gebäude"/>
  </r>
  <r>
    <s v="Amprion"/>
    <n v="10003764"/>
    <s v="WESTNETZ GmbH"/>
    <x v="5327"/>
    <s v="SgK33420----11"/>
    <x v="1"/>
    <s v="0-30 kW, Rückvergütung für Selbstverbrauch bis 30% der Gesamterzeugung der Anlage"/>
    <n v="-1757"/>
    <n v="-287.8"/>
    <n v="0"/>
    <s v="NI"/>
    <n v="49596"/>
    <s v="Gehrde"/>
    <s v="Osnabrück"/>
    <x v="0"/>
    <s v="PV-Gebäude"/>
  </r>
  <r>
    <s v="Amprion"/>
    <n v="10003764"/>
    <s v="WESTNETZ GmbH"/>
    <x v="5327"/>
    <s v="SgK330------11"/>
    <x v="0"/>
    <s v="0-30 kW"/>
    <n v="5685"/>
    <n v="1633.87"/>
    <n v="0"/>
    <s v="NI"/>
    <n v="49596"/>
    <s v="Gehrde"/>
    <s v="Osnabrück"/>
    <x v="0"/>
    <s v="PV-Gebäude"/>
  </r>
  <r>
    <s v="Amprion"/>
    <n v="10003764"/>
    <s v="WESTNETZ GmbH"/>
    <x v="5328"/>
    <s v="SgK330------10"/>
    <x v="0"/>
    <s v="0-30 kW"/>
    <n v="10833"/>
    <n v="4240.04"/>
    <n v="0"/>
    <s v="NI"/>
    <n v="49626"/>
    <s v="Berge"/>
    <s v="Osnabrück"/>
    <x v="0"/>
    <s v="PV-Gebäude"/>
  </r>
  <r>
    <s v="Amprion"/>
    <n v="10003764"/>
    <s v="WESTNETZ GmbH"/>
    <x v="5329"/>
    <s v="SoK111------04"/>
    <x v="0"/>
    <s v="0-30 kW"/>
    <n v="7832"/>
    <n v="4495.57"/>
    <n v="0"/>
    <s v="NI"/>
    <n v="49626"/>
    <s v="Berge"/>
    <s v="Osnabrück"/>
    <x v="1"/>
    <s v="PV-Gebäude"/>
  </r>
  <r>
    <s v="Amprion"/>
    <n v="10003764"/>
    <s v="WESTNETZ GmbH"/>
    <x v="5330"/>
    <s v="SoK111------04"/>
    <x v="0"/>
    <s v="0-30 kW"/>
    <n v="3236"/>
    <n v="1857.46"/>
    <n v="0"/>
    <s v="NI"/>
    <n v="49586"/>
    <s v="Neuenkirchen"/>
    <s v="Osnabrück"/>
    <x v="1"/>
    <s v="PV-Gebäude"/>
  </r>
  <r>
    <s v="Amprion"/>
    <n v="10003764"/>
    <s v="WESTNETZ GmbH"/>
    <x v="5331"/>
    <s v="SoK112------04"/>
    <x v="0"/>
    <s v="30-100 kW"/>
    <n v="46657"/>
    <n v="25474.720000000001"/>
    <n v="0"/>
    <s v="NI"/>
    <n v="49586"/>
    <s v="Merzen"/>
    <s v="Osnabrück"/>
    <x v="1"/>
    <s v="PV-Gebäude"/>
  </r>
  <r>
    <s v="Amprion"/>
    <n v="10003764"/>
    <s v="WESTNETZ GmbH"/>
    <x v="5331"/>
    <s v="SoK111------04"/>
    <x v="0"/>
    <s v="0-30 kW"/>
    <n v="19996"/>
    <n v="11477.7"/>
    <n v="0"/>
    <s v="NI"/>
    <n v="49586"/>
    <s v="Merzen"/>
    <s v="Osnabrück"/>
    <x v="1"/>
    <s v="PV-Gebäude"/>
  </r>
  <r>
    <s v="Amprion"/>
    <n v="10003764"/>
    <s v="WESTNETZ GmbH"/>
    <x v="5331"/>
    <s v="SoK113------04"/>
    <x v="0"/>
    <s v="&gt;100 kW"/>
    <n v="66657"/>
    <n v="35994.78"/>
    <n v="0"/>
    <s v="NI"/>
    <n v="49586"/>
    <s v="Merzen"/>
    <s v="Osnabrück"/>
    <x v="1"/>
    <s v="PV-Gebäude"/>
  </r>
  <r>
    <s v="Amprion"/>
    <n v="10003764"/>
    <s v="WESTNETZ GmbH"/>
    <x v="5332"/>
    <s v="SoK111------04"/>
    <x v="0"/>
    <s v="0-30 kW"/>
    <n v="3311"/>
    <n v="1900.51"/>
    <n v="0"/>
    <s v="NI"/>
    <n v="49191"/>
    <s v="Belm"/>
    <s v="Osnabrück"/>
    <x v="1"/>
    <s v="PV-Gebäude"/>
  </r>
  <r>
    <s v="Amprion"/>
    <n v="10003764"/>
    <s v="WESTNETZ GmbH"/>
    <x v="5333"/>
    <s v="SoK111------04"/>
    <x v="0"/>
    <s v="0-30 kW"/>
    <n v="4765"/>
    <n v="2735.11"/>
    <n v="0"/>
    <s v="NI"/>
    <n v="49191"/>
    <s v="Belm"/>
    <s v="Osnabrück"/>
    <x v="1"/>
    <s v="PV-Gebäude"/>
  </r>
  <r>
    <s v="Amprion"/>
    <n v="10003764"/>
    <s v="WESTNETZ GmbH"/>
    <x v="5334"/>
    <s v="SoK111------04"/>
    <x v="0"/>
    <s v="0-30 kW"/>
    <n v="6424"/>
    <n v="3687.38"/>
    <n v="0"/>
    <s v="NI"/>
    <n v="49186"/>
    <s v="Bad Iburg"/>
    <s v="Osnabrück"/>
    <x v="1"/>
    <s v="PV-Gebäude"/>
  </r>
  <r>
    <s v="Amprion"/>
    <n v="10003764"/>
    <s v="WESTNETZ GmbH"/>
    <x v="5335"/>
    <s v="SoK111------04"/>
    <x v="0"/>
    <s v="0-30 kW"/>
    <n v="14367"/>
    <n v="8246.66"/>
    <n v="0"/>
    <s v="NI"/>
    <n v="49599"/>
    <s v="Voltlage"/>
    <s v="Osnabrück"/>
    <x v="1"/>
    <s v="PV-Gebäude"/>
  </r>
  <r>
    <s v="Amprion"/>
    <n v="10003764"/>
    <s v="WESTNETZ GmbH"/>
    <x v="5336"/>
    <s v="SoK111------04"/>
    <x v="0"/>
    <s v="0-30 kW"/>
    <n v="14954"/>
    <n v="8583.6"/>
    <n v="0"/>
    <s v="NI"/>
    <n v="49599"/>
    <s v="Voltlage"/>
    <s v="Osnabrück"/>
    <x v="1"/>
    <s v="PV-Gebäude"/>
  </r>
  <r>
    <s v="Amprion"/>
    <n v="10003764"/>
    <s v="WESTNETZ GmbH"/>
    <x v="5337"/>
    <s v="SoK111------04"/>
    <x v="0"/>
    <s v="0-30 kW"/>
    <n v="5415"/>
    <n v="3108.21"/>
    <n v="0"/>
    <s v="NI"/>
    <n v="49577"/>
    <s v="Ankum"/>
    <s v="Osnabrück"/>
    <x v="1"/>
    <s v="PV-Gebäude"/>
  </r>
  <r>
    <s v="Amprion"/>
    <n v="10003764"/>
    <s v="WESTNETZ GmbH"/>
    <x v="5338"/>
    <s v="SgK3220--Aug12"/>
    <x v="0"/>
    <s v="0 - 10 kW"/>
    <n v="3023"/>
    <n v="566.21"/>
    <n v="0"/>
    <s v="NI"/>
    <n v="49324"/>
    <s v="Melle"/>
    <s v="Osnabrück"/>
    <x v="0"/>
    <s v="PV-Gebäude"/>
  </r>
  <r>
    <s v="Amprion"/>
    <n v="10003764"/>
    <s v="WESTNETZ GmbH"/>
    <x v="5339"/>
    <s v="SgK330------11"/>
    <x v="0"/>
    <s v="0-30 kW"/>
    <n v="3714"/>
    <n v="1067.4000000000001"/>
    <n v="0"/>
    <s v="NI"/>
    <n v="49134"/>
    <s v="Wallenhorst"/>
    <s v="Osnabrück"/>
    <x v="0"/>
    <s v="PV-Gebäude"/>
  </r>
  <r>
    <s v="Amprion"/>
    <n v="10003764"/>
    <s v="WESTNETZ GmbH"/>
    <x v="5339"/>
    <s v="SgK33410----11"/>
    <x v="2"/>
    <s v="0-30 kW, selbstverbrauchte Erzeugung"/>
    <n v="1363"/>
    <n v="391.73"/>
    <n v="0"/>
    <s v="NI"/>
    <n v="49134"/>
    <s v="Wallenhorst"/>
    <s v="Osnabrück"/>
    <x v="0"/>
    <s v="PV-Gebäude"/>
  </r>
  <r>
    <s v="Amprion"/>
    <n v="10003764"/>
    <s v="WESTNETZ GmbH"/>
    <x v="5339"/>
    <s v="SgK33420----11"/>
    <x v="1"/>
    <s v="0-30 kW, Rückvergütung für Selbstverbrauch bis 30% der Gesamterzeugung der Anlage"/>
    <n v="-1363"/>
    <n v="-223.26"/>
    <n v="0"/>
    <s v="NI"/>
    <n v="49134"/>
    <s v="Wallenhorst"/>
    <s v="Osnabrück"/>
    <x v="0"/>
    <s v="PV-Gebäude"/>
  </r>
  <r>
    <s v="Amprion"/>
    <n v="10003764"/>
    <s v="WESTNETZ GmbH"/>
    <x v="5340"/>
    <s v="SgK33420----11"/>
    <x v="1"/>
    <s v="0-30 kW, Rückvergütung für Selbstverbrauch bis 30% der Gesamterzeugung der Anlage"/>
    <n v="-1198"/>
    <n v="-196.23"/>
    <n v="0"/>
    <s v="NI"/>
    <n v="49191"/>
    <s v="Belm"/>
    <s v="Osnabrück"/>
    <x v="0"/>
    <s v="PV-Gebäude"/>
  </r>
  <r>
    <s v="Amprion"/>
    <n v="10003764"/>
    <s v="WESTNETZ GmbH"/>
    <x v="5340"/>
    <s v="SgK33430----11"/>
    <x v="1"/>
    <s v="0-30 kW, Rückvergütung für Selbstverbrauch über 30% der Gesamterzeugung der Anlage"/>
    <n v="-161"/>
    <n v="-19.32"/>
    <n v="0"/>
    <s v="NI"/>
    <n v="49191"/>
    <s v="Belm"/>
    <s v="Osnabrück"/>
    <x v="0"/>
    <s v="PV-Gebäude"/>
  </r>
  <r>
    <s v="Amprion"/>
    <n v="10003764"/>
    <s v="WESTNETZ GmbH"/>
    <x v="5340"/>
    <s v="SgK33410----11"/>
    <x v="2"/>
    <s v="0-30 kW, selbstverbrauchte Erzeugung"/>
    <n v="1359"/>
    <n v="390.58"/>
    <n v="0"/>
    <s v="NI"/>
    <n v="49191"/>
    <s v="Belm"/>
    <s v="Osnabrück"/>
    <x v="0"/>
    <s v="PV-Gebäude"/>
  </r>
  <r>
    <s v="Amprion"/>
    <n v="10003764"/>
    <s v="WESTNETZ GmbH"/>
    <x v="5340"/>
    <s v="SgK330------11"/>
    <x v="0"/>
    <s v="0-30 kW"/>
    <n v="2635"/>
    <n v="757.3"/>
    <n v="0"/>
    <s v="NI"/>
    <n v="49191"/>
    <s v="Belm"/>
    <s v="Osnabrück"/>
    <x v="0"/>
    <s v="PV-Gebäude"/>
  </r>
  <r>
    <s v="Amprion"/>
    <n v="10003764"/>
    <s v="WESTNETZ GmbH"/>
    <x v="5341"/>
    <s v="SoK111------04"/>
    <x v="0"/>
    <s v="0-30 kW"/>
    <n v="3771"/>
    <n v="2164.5500000000002"/>
    <n v="0"/>
    <s v="NI"/>
    <n v="49586"/>
    <s v="Merzen"/>
    <s v="Osnabrück"/>
    <x v="1"/>
    <s v="PV-Gebäude"/>
  </r>
  <r>
    <s v="Amprion"/>
    <n v="10003764"/>
    <s v="WESTNETZ GmbH"/>
    <x v="5342"/>
    <s v="SoK111------04"/>
    <x v="0"/>
    <s v="0-30 kW"/>
    <n v="3771"/>
    <n v="2164.5500000000002"/>
    <n v="0"/>
    <s v="NI"/>
    <n v="49586"/>
    <s v="Merzen"/>
    <s v="Osnabrück"/>
    <x v="1"/>
    <s v="PV-Gebäude"/>
  </r>
  <r>
    <s v="Amprion"/>
    <n v="10003764"/>
    <s v="WESTNETZ GmbH"/>
    <x v="5343"/>
    <s v="SgK33420----11"/>
    <x v="1"/>
    <s v="0-30 kW, Rückvergütung für Selbstverbrauch bis 30% der Gesamterzeugung der Anlage"/>
    <n v="-2625"/>
    <n v="-429.98"/>
    <n v="0"/>
    <s v="NI"/>
    <n v="49596"/>
    <s v="Gehrde"/>
    <s v="Osnabrück"/>
    <x v="0"/>
    <s v="PV-Gebäude"/>
  </r>
  <r>
    <s v="Amprion"/>
    <n v="10003764"/>
    <s v="WESTNETZ GmbH"/>
    <x v="5343"/>
    <s v="SgK33410----11"/>
    <x v="2"/>
    <s v="0-30 kW, selbstverbrauchte Erzeugung"/>
    <n v="2625"/>
    <n v="754.42"/>
    <n v="0"/>
    <s v="NI"/>
    <n v="49596"/>
    <s v="Gehrde"/>
    <s v="Osnabrück"/>
    <x v="0"/>
    <s v="PV-Gebäude"/>
  </r>
  <r>
    <s v="Amprion"/>
    <n v="10003764"/>
    <s v="WESTNETZ GmbH"/>
    <x v="5343"/>
    <s v="SgK330------11"/>
    <x v="0"/>
    <s v="0-30 kW"/>
    <n v="8688"/>
    <n v="2496.9299999999998"/>
    <n v="0"/>
    <s v="NI"/>
    <n v="49596"/>
    <s v="Gehrde"/>
    <s v="Osnabrück"/>
    <x v="0"/>
    <s v="PV-Gebäude"/>
  </r>
  <r>
    <s v="Amprion"/>
    <n v="10003764"/>
    <s v="WESTNETZ GmbH"/>
    <x v="5344"/>
    <s v="SoK111------04"/>
    <x v="0"/>
    <s v="0-30 kW"/>
    <n v="27678"/>
    <n v="15887.17"/>
    <n v="0"/>
    <s v="NI"/>
    <n v="49586"/>
    <s v="Neuenkirchen"/>
    <s v="Osnabrück"/>
    <x v="1"/>
    <s v="PV-Gebäude"/>
  </r>
  <r>
    <s v="Amprion"/>
    <n v="10003764"/>
    <s v="WESTNETZ GmbH"/>
    <x v="5344"/>
    <s v="SoK112------04"/>
    <x v="0"/>
    <s v="30-100 kW"/>
    <n v="63224"/>
    <n v="34520.300000000003"/>
    <n v="0"/>
    <s v="NI"/>
    <n v="49586"/>
    <s v="Neuenkirchen"/>
    <s v="Osnabrück"/>
    <x v="1"/>
    <s v="PV-Gebäude"/>
  </r>
  <r>
    <s v="Amprion"/>
    <n v="10003764"/>
    <s v="WESTNETZ GmbH"/>
    <x v="5345"/>
    <s v="SgK330------10"/>
    <x v="0"/>
    <s v="0-30 kW"/>
    <n v="27676"/>
    <n v="10832.39"/>
    <n v="0"/>
    <s v="NI"/>
    <n v="49586"/>
    <s v="Neuenkirchen"/>
    <s v="Osnabrück"/>
    <x v="0"/>
    <s v="PV-Gebäude"/>
  </r>
  <r>
    <s v="Amprion"/>
    <n v="10003764"/>
    <s v="WESTNETZ GmbH"/>
    <x v="5345"/>
    <s v="SgK331------10"/>
    <x v="0"/>
    <s v="30-100 kW"/>
    <n v="17824"/>
    <n v="6635.88"/>
    <n v="0"/>
    <s v="NI"/>
    <n v="49586"/>
    <s v="Neuenkirchen"/>
    <s v="Osnabrück"/>
    <x v="0"/>
    <s v="PV-Gebäude"/>
  </r>
  <r>
    <s v="Amprion"/>
    <n v="10003764"/>
    <s v="WESTNETZ GmbH"/>
    <x v="5346"/>
    <s v="SgK330---Jul10"/>
    <x v="0"/>
    <s v="0-30 kW"/>
    <n v="2935"/>
    <n v="999.37"/>
    <n v="0"/>
    <s v="NI"/>
    <n v="49324"/>
    <s v="Melle"/>
    <s v="Osnabrück"/>
    <x v="0"/>
    <s v="PV-Gebäude"/>
  </r>
  <r>
    <s v="Amprion"/>
    <n v="10003764"/>
    <s v="WESTNETZ GmbH"/>
    <x v="5347"/>
    <s v="SoK111------04"/>
    <x v="0"/>
    <s v="0-30 kW"/>
    <n v="7031"/>
    <n v="4035.79"/>
    <n v="0"/>
    <s v="NI"/>
    <n v="49324"/>
    <s v="Melle"/>
    <s v="Osnabrück"/>
    <x v="1"/>
    <s v="PV-Gebäude"/>
  </r>
  <r>
    <s v="Amprion"/>
    <n v="10003764"/>
    <s v="WESTNETZ GmbH"/>
    <x v="5348"/>
    <s v="SoK111------04"/>
    <x v="0"/>
    <s v="0-30 kW"/>
    <n v="5796"/>
    <n v="3326.9"/>
    <n v="0"/>
    <s v="NI"/>
    <n v="49191"/>
    <s v="Belm"/>
    <s v="Osnabrück"/>
    <x v="1"/>
    <s v="PV-Gebäude"/>
  </r>
  <r>
    <s v="Amprion"/>
    <n v="10003764"/>
    <s v="WESTNETZ GmbH"/>
    <x v="5349"/>
    <s v="SoK111------04"/>
    <x v="0"/>
    <s v="0-30 kW"/>
    <n v="5079"/>
    <n v="2915.35"/>
    <n v="0"/>
    <s v="NI"/>
    <n v="49186"/>
    <s v="Bad Iburg"/>
    <s v="Osnabrück"/>
    <x v="1"/>
    <s v="PV-Gebäude"/>
  </r>
  <r>
    <s v="Amprion"/>
    <n v="10003764"/>
    <s v="WESTNETZ GmbH"/>
    <x v="5350"/>
    <s v="SgK5120--Mrz16"/>
    <x v="0"/>
    <s v="0 - 10 kW"/>
    <n v="5159"/>
    <n v="635.07000000000005"/>
    <n v="0"/>
    <s v="NI"/>
    <n v="49179"/>
    <s v="Ostercappeln"/>
    <s v="Osnabrück"/>
    <x v="0"/>
    <s v="PV-Gebäude"/>
  </r>
  <r>
    <s v="Amprion"/>
    <n v="10003764"/>
    <s v="WESTNETZ GmbH"/>
    <x v="5351"/>
    <s v="SoK111------04"/>
    <x v="0"/>
    <s v="0-30 kW"/>
    <n v="2617"/>
    <n v="1502.16"/>
    <n v="0"/>
    <s v="NI"/>
    <n v="49324"/>
    <s v="Melle"/>
    <s v="Osnabrück"/>
    <x v="1"/>
    <s v="PV-Gebäude"/>
  </r>
  <r>
    <s v="Amprion"/>
    <n v="10003764"/>
    <s v="WESTNETZ GmbH"/>
    <x v="5352"/>
    <s v="SoK111------04"/>
    <x v="0"/>
    <s v="0-30 kW"/>
    <n v="20086"/>
    <n v="11529.36"/>
    <n v="0"/>
    <s v="NI"/>
    <n v="49324"/>
    <s v="Melle"/>
    <s v="Osnabrück"/>
    <x v="1"/>
    <s v="PV-Gebäude"/>
  </r>
  <r>
    <s v="Amprion"/>
    <n v="10003764"/>
    <s v="WESTNETZ GmbH"/>
    <x v="5353"/>
    <s v="SoK111------04"/>
    <x v="0"/>
    <s v="0-30 kW"/>
    <n v="7683"/>
    <n v="4410.04"/>
    <n v="0"/>
    <s v="NI"/>
    <n v="49324"/>
    <s v="Melle"/>
    <s v="Osnabrück"/>
    <x v="1"/>
    <s v="PV-Gebäude"/>
  </r>
  <r>
    <s v="Amprion"/>
    <n v="10003764"/>
    <s v="WESTNETZ GmbH"/>
    <x v="5353"/>
    <s v="SoK112------04"/>
    <x v="0"/>
    <s v="30-100 kW"/>
    <n v="833"/>
    <n v="454.82"/>
    <n v="0"/>
    <s v="NI"/>
    <n v="49324"/>
    <s v="Melle"/>
    <s v="Osnabrück"/>
    <x v="1"/>
    <s v="PV-Gebäude"/>
  </r>
  <r>
    <s v="Amprion"/>
    <n v="10003764"/>
    <s v="WESTNETZ GmbH"/>
    <x v="5354"/>
    <s v="SoK111------04"/>
    <x v="0"/>
    <s v="0-30 kW"/>
    <n v="1392"/>
    <n v="799.01"/>
    <n v="0"/>
    <s v="NI"/>
    <n v="49599"/>
    <s v="Voltlage"/>
    <s v="Osnabrück"/>
    <x v="1"/>
    <s v="PV-Gebäude"/>
  </r>
  <r>
    <s v="Amprion"/>
    <n v="10003764"/>
    <s v="WESTNETZ GmbH"/>
    <x v="5355"/>
    <s v="SoK111------04"/>
    <x v="0"/>
    <s v="0-30 kW"/>
    <n v="5789"/>
    <n v="3322.89"/>
    <n v="0"/>
    <s v="NI"/>
    <n v="49577"/>
    <s v="Ankum"/>
    <s v="Osnabrück"/>
    <x v="1"/>
    <s v="PV-Gebäude"/>
  </r>
  <r>
    <s v="Amprion"/>
    <n v="10003764"/>
    <s v="WESTNETZ GmbH"/>
    <x v="5356"/>
    <s v="SgK3220--Dez12"/>
    <x v="0"/>
    <s v="0 - 10 kW"/>
    <n v="5254"/>
    <n v="916.82"/>
    <n v="0"/>
    <s v="NI"/>
    <n v="49326"/>
    <s v="Melle"/>
    <s v="Osnabrück"/>
    <x v="0"/>
    <s v="PV-Gebäude"/>
  </r>
  <r>
    <s v="Amprion"/>
    <n v="10003764"/>
    <s v="WESTNETZ GmbH"/>
    <x v="5357"/>
    <s v="SoK111------04"/>
    <x v="0"/>
    <s v="0-30 kW"/>
    <n v="5343"/>
    <n v="3066.88"/>
    <n v="0"/>
    <s v="NI"/>
    <n v="49328"/>
    <s v="Melle"/>
    <s v="Osnabrück"/>
    <x v="1"/>
    <s v="PV-Gebäude"/>
  </r>
  <r>
    <s v="Amprion"/>
    <n v="10003764"/>
    <s v="WESTNETZ GmbH"/>
    <x v="5358"/>
    <s v="SgK33420----11"/>
    <x v="1"/>
    <s v="0-30 kW, Rückvergütung für Selbstverbrauch bis 30% der Gesamterzeugung der Anlage"/>
    <n v="-746"/>
    <n v="-122.19"/>
    <n v="0"/>
    <s v="NI"/>
    <n v="49134"/>
    <s v="Wallenhorst"/>
    <s v="Osnabrück"/>
    <x v="0"/>
    <s v="PV-Gebäude"/>
  </r>
  <r>
    <s v="Amprion"/>
    <n v="10003764"/>
    <s v="WESTNETZ GmbH"/>
    <x v="5358"/>
    <s v="SgK33410----11"/>
    <x v="2"/>
    <s v="0-30 kW, selbstverbrauchte Erzeugung"/>
    <n v="746"/>
    <n v="214.4"/>
    <n v="0"/>
    <s v="NI"/>
    <n v="49134"/>
    <s v="Wallenhorst"/>
    <s v="Osnabrück"/>
    <x v="0"/>
    <s v="PV-Gebäude"/>
  </r>
  <r>
    <s v="Amprion"/>
    <n v="10003764"/>
    <s v="WESTNETZ GmbH"/>
    <x v="5358"/>
    <s v="SgK330------11"/>
    <x v="0"/>
    <s v="0-30 kW"/>
    <n v="2069"/>
    <n v="594.63"/>
    <n v="0"/>
    <s v="NI"/>
    <n v="49134"/>
    <s v="Wallenhorst"/>
    <s v="Osnabrück"/>
    <x v="0"/>
    <s v="PV-Gebäude"/>
  </r>
  <r>
    <s v="Amprion"/>
    <n v="10003764"/>
    <s v="WESTNETZ GmbH"/>
    <x v="5359"/>
    <s v="SoK111------04"/>
    <x v="0"/>
    <s v="0-30 kW"/>
    <n v="2676"/>
    <n v="1536.02"/>
    <n v="0"/>
    <s v="NI"/>
    <n v="49191"/>
    <s v="Belm"/>
    <s v="Osnabrück"/>
    <x v="1"/>
    <s v="PV-Gebäude"/>
  </r>
  <r>
    <s v="Amprion"/>
    <n v="10003764"/>
    <s v="WESTNETZ GmbH"/>
    <x v="5360"/>
    <s v="SoK111------04"/>
    <x v="0"/>
    <s v="0-30 kW"/>
    <n v="2370"/>
    <n v="1360.38"/>
    <n v="0"/>
    <s v="NI"/>
    <n v="49584"/>
    <s v="Fürstenau"/>
    <s v="Osnabrück"/>
    <x v="1"/>
    <s v="PV-Gebäude"/>
  </r>
  <r>
    <s v="Amprion"/>
    <n v="10003764"/>
    <s v="WESTNETZ GmbH"/>
    <x v="5361"/>
    <s v="SoK111------04"/>
    <x v="0"/>
    <s v="0-30 kW"/>
    <n v="5264"/>
    <n v="3021.54"/>
    <n v="0"/>
    <s v="NI"/>
    <n v="49179"/>
    <s v="Ostercappeln"/>
    <s v="Osnabrück"/>
    <x v="1"/>
    <s v="PV-Gebäude"/>
  </r>
  <r>
    <s v="Amprion"/>
    <n v="10003764"/>
    <s v="WESTNETZ GmbH"/>
    <x v="5362"/>
    <s v="SgK3221--Okt13"/>
    <x v="0"/>
    <s v="10 - 40 kW"/>
    <n v="1157"/>
    <n v="156.66"/>
    <n v="0"/>
    <s v="NI"/>
    <n v="49324"/>
    <s v="Melle"/>
    <s v="Osnabrück"/>
    <x v="0"/>
    <s v="PV-Gebäude"/>
  </r>
  <r>
    <s v="Amprion"/>
    <n v="10003764"/>
    <s v="WESTNETZ GmbH"/>
    <x v="5362"/>
    <s v="SgK3220--Okt13"/>
    <x v="0"/>
    <s v="0 - 10 kW"/>
    <n v="3868"/>
    <n v="551.96"/>
    <n v="0"/>
    <s v="NI"/>
    <n v="49324"/>
    <s v="Melle"/>
    <s v="Osnabrück"/>
    <x v="0"/>
    <s v="PV-Gebäude"/>
  </r>
  <r>
    <s v="Amprion"/>
    <n v="10003764"/>
    <s v="WESTNETZ GmbH"/>
    <x v="5362"/>
    <s v="SgK33a2-----SV"/>
    <x v="3"/>
    <s v="Strommenge ohne EEG-Vergütung, durch Anlagenbetreiber oder durch Dritte verbraucht"/>
    <n v="5164"/>
    <n v="0"/>
    <n v="0"/>
    <s v="NI"/>
    <n v="49324"/>
    <s v="Melle"/>
    <s v="Osnabrück"/>
    <x v="0"/>
    <s v="PV-Gebäude"/>
  </r>
  <r>
    <s v="Amprion"/>
    <n v="10003764"/>
    <s v="WESTNETZ GmbH"/>
    <x v="5363"/>
    <s v="SoK111------04"/>
    <x v="0"/>
    <s v="0-30 kW"/>
    <n v="2558"/>
    <n v="1468.29"/>
    <n v="0"/>
    <s v="NI"/>
    <n v="49599"/>
    <s v="Voltlage"/>
    <s v="Osnabrück"/>
    <x v="1"/>
    <s v="PV-Gebäude"/>
  </r>
  <r>
    <s v="Amprion"/>
    <n v="10003764"/>
    <s v="WESTNETZ GmbH"/>
    <x v="5364"/>
    <s v="SoK111------04"/>
    <x v="0"/>
    <s v="0-30 kW"/>
    <n v="1250"/>
    <n v="717.5"/>
    <n v="0"/>
    <s v="NI"/>
    <n v="49599"/>
    <s v="Voltlage"/>
    <s v="Osnabrück"/>
    <x v="1"/>
    <s v="PV-Gebäude"/>
  </r>
  <r>
    <s v="Amprion"/>
    <n v="10003764"/>
    <s v="WESTNETZ GmbH"/>
    <x v="5365"/>
    <s v="SoK111------04"/>
    <x v="0"/>
    <s v="0-30 kW"/>
    <n v="14253"/>
    <n v="8181.22"/>
    <n v="0"/>
    <s v="NI"/>
    <n v="49328"/>
    <s v="Melle"/>
    <s v="Osnabrück"/>
    <x v="1"/>
    <s v="PV-Gebäude"/>
  </r>
  <r>
    <s v="Amprion"/>
    <n v="10003764"/>
    <s v="WESTNETZ GmbH"/>
    <x v="5366"/>
    <s v="SoK111------08"/>
    <x v="0"/>
    <s v="0-30 kW"/>
    <n v="3251"/>
    <n v="1519.84"/>
    <n v="0"/>
    <s v="NI"/>
    <n v="49328"/>
    <s v="Melle"/>
    <s v="Osnabrück"/>
    <x v="1"/>
    <s v="PV-Gebäude"/>
  </r>
  <r>
    <s v="Amprion"/>
    <n v="10003764"/>
    <s v="WESTNETZ GmbH"/>
    <x v="5367"/>
    <s v="SoK81a------02"/>
    <x v="0"/>
    <n v="0"/>
    <n v="1027"/>
    <n v="493.99"/>
    <n v="0"/>
    <s v="NI"/>
    <n v="49610"/>
    <s v="Quakenbrück"/>
    <s v="Osnabrück"/>
    <x v="1"/>
    <s v="PV-Gebäude"/>
  </r>
  <r>
    <s v="Amprion"/>
    <n v="10003764"/>
    <s v="WESTNETZ GmbH"/>
    <x v="5368"/>
    <s v="SoK111------04"/>
    <x v="0"/>
    <s v="0-30 kW"/>
    <n v="2075"/>
    <n v="1191.05"/>
    <n v="0"/>
    <s v="NI"/>
    <n v="49326"/>
    <s v="Melle"/>
    <s v="Osnabrück"/>
    <x v="1"/>
    <s v="PV-Gebäude"/>
  </r>
  <r>
    <s v="Amprion"/>
    <n v="10003764"/>
    <s v="WESTNETZ GmbH"/>
    <x v="5369"/>
    <s v="SgK330------11"/>
    <x v="0"/>
    <s v="0-30 kW"/>
    <n v="8414"/>
    <n v="2418.1799999999998"/>
    <n v="0"/>
    <s v="NI"/>
    <n v="49186"/>
    <s v="Bad Iburg"/>
    <s v="Osnabrück"/>
    <x v="0"/>
    <s v="PV-Gebäude"/>
  </r>
  <r>
    <s v="Amprion"/>
    <n v="10003764"/>
    <s v="WESTNETZ GmbH"/>
    <x v="5369"/>
    <s v="SgK33420----11"/>
    <x v="1"/>
    <s v="0-30 kW, Rückvergütung für Selbstverbrauch bis 30% der Gesamterzeugung der Anlage"/>
    <n v="-1963"/>
    <n v="-321.54000000000002"/>
    <n v="0"/>
    <s v="NI"/>
    <n v="49186"/>
    <s v="Bad Iburg"/>
    <s v="Osnabrück"/>
    <x v="0"/>
    <s v="PV-Gebäude"/>
  </r>
  <r>
    <s v="Amprion"/>
    <n v="10003764"/>
    <s v="WESTNETZ GmbH"/>
    <x v="5369"/>
    <s v="SgK33410----11"/>
    <x v="2"/>
    <s v="0-30 kW, selbstverbrauchte Erzeugung"/>
    <n v="1963"/>
    <n v="564.16999999999996"/>
    <n v="0"/>
    <s v="NI"/>
    <n v="49186"/>
    <s v="Bad Iburg"/>
    <s v="Osnabrück"/>
    <x v="0"/>
    <s v="PV-Gebäude"/>
  </r>
  <r>
    <s v="Amprion"/>
    <n v="10003764"/>
    <s v="WESTNETZ GmbH"/>
    <x v="5370"/>
    <s v="SoK111------04"/>
    <x v="0"/>
    <s v="0-30 kW"/>
    <n v="23493"/>
    <n v="13484.98"/>
    <n v="0"/>
    <s v="NI"/>
    <n v="49599"/>
    <s v="Voltlage"/>
    <s v="Osnabrück"/>
    <x v="1"/>
    <s v="PV-Gebäude"/>
  </r>
  <r>
    <s v="Amprion"/>
    <n v="10003764"/>
    <s v="WESTNETZ GmbH"/>
    <x v="5370"/>
    <s v="SoK112------04"/>
    <x v="0"/>
    <s v="30-100 kW"/>
    <n v="7987"/>
    <n v="4360.8999999999996"/>
    <n v="0"/>
    <s v="NI"/>
    <n v="49599"/>
    <s v="Voltlage"/>
    <s v="Osnabrück"/>
    <x v="1"/>
    <s v="PV-Gebäude"/>
  </r>
  <r>
    <s v="Amprion"/>
    <n v="10003764"/>
    <s v="WESTNETZ GmbH"/>
    <x v="5371"/>
    <s v="SoK111------04"/>
    <x v="0"/>
    <s v="0-30 kW"/>
    <n v="3592"/>
    <n v="2061.81"/>
    <n v="0"/>
    <s v="NI"/>
    <n v="49152"/>
    <s v="Bad Essen"/>
    <s v="Osnabrück"/>
    <x v="1"/>
    <s v="PV-Gebäude"/>
  </r>
  <r>
    <s v="Amprion"/>
    <n v="10003764"/>
    <s v="WESTNETZ GmbH"/>
    <x v="5372"/>
    <s v="SoK111------04"/>
    <x v="0"/>
    <s v="0-30 kW"/>
    <n v="9421"/>
    <n v="5407.65"/>
    <n v="0"/>
    <s v="NI"/>
    <n v="49214"/>
    <s v="Bad Rothenfelde"/>
    <s v="Osnabrück"/>
    <x v="1"/>
    <s v="PV-Gebäude"/>
  </r>
  <r>
    <s v="Amprion"/>
    <n v="10003764"/>
    <s v="WESTNETZ GmbH"/>
    <x v="5373"/>
    <s v="SgK330---Jul10"/>
    <x v="0"/>
    <s v="0-30 kW"/>
    <n v="8675"/>
    <n v="2953.84"/>
    <n v="0"/>
    <s v="NI"/>
    <n v="49637"/>
    <s v="Menslage"/>
    <s v="Osnabrück"/>
    <x v="0"/>
    <s v="PV-Gebäude"/>
  </r>
  <r>
    <s v="Amprion"/>
    <n v="10003764"/>
    <s v="WESTNETZ GmbH"/>
    <x v="5374"/>
    <s v="SoK111------04"/>
    <x v="0"/>
    <s v="0-30 kW"/>
    <n v="8211"/>
    <n v="4713.1099999999997"/>
    <n v="0"/>
    <s v="NI"/>
    <n v="49637"/>
    <s v="Menslage"/>
    <s v="Osnabrück"/>
    <x v="1"/>
    <s v="PV-Gebäude"/>
  </r>
  <r>
    <s v="Amprion"/>
    <n v="10003764"/>
    <s v="WESTNETZ GmbH"/>
    <x v="5375"/>
    <s v="SgK3220--Feb13"/>
    <x v="0"/>
    <s v="0 - 10 kW"/>
    <n v="7614"/>
    <n v="1266.97"/>
    <n v="0"/>
    <s v="NI"/>
    <n v="49565"/>
    <s v="Bramsche"/>
    <s v="Osnabrück"/>
    <x v="0"/>
    <s v="PV-Gebäude"/>
  </r>
  <r>
    <s v="Amprion"/>
    <n v="10003764"/>
    <s v="WESTNETZ GmbH"/>
    <x v="5376"/>
    <s v="SgK5120--Jun15"/>
    <x v="0"/>
    <s v="0 - 10 kW"/>
    <n v="1"/>
    <n v="0.12"/>
    <n v="0"/>
    <s v="NI"/>
    <n v="49638"/>
    <s v="Nortrup"/>
    <s v="Osnabrück"/>
    <x v="0"/>
    <s v="PV-Gebäude"/>
  </r>
  <r>
    <s v="Amprion"/>
    <n v="10003764"/>
    <s v="WESTNETZ GmbH"/>
    <x v="5377"/>
    <s v="SgK3220--Sep13"/>
    <x v="0"/>
    <s v="0 - 10 kW"/>
    <n v="6123"/>
    <n v="890.28"/>
    <n v="0"/>
    <s v="NI"/>
    <n v="49163"/>
    <s v="Bohmte"/>
    <s v="Osnabrück"/>
    <x v="0"/>
    <s v="PV-Gebäude"/>
  </r>
  <r>
    <s v="Amprion"/>
    <n v="10003764"/>
    <s v="WESTNETZ GmbH"/>
    <x v="5378"/>
    <s v="SgK330------11"/>
    <x v="0"/>
    <s v="0-30 kW"/>
    <n v="5788"/>
    <n v="1663.47"/>
    <n v="0"/>
    <s v="NI"/>
    <n v="49324"/>
    <s v="Melle"/>
    <s v="Osnabrück"/>
    <x v="0"/>
    <s v="PV-Gebäude"/>
  </r>
  <r>
    <s v="Amprion"/>
    <n v="10003764"/>
    <s v="WESTNETZ GmbH"/>
    <x v="5379"/>
    <s v="SoK111------04"/>
    <x v="0"/>
    <s v="0-30 kW"/>
    <n v="23579"/>
    <n v="13534.35"/>
    <n v="0"/>
    <s v="NI"/>
    <n v="49134"/>
    <s v="Wallenhorst"/>
    <s v="Osnabrück"/>
    <x v="1"/>
    <s v="PV-Gebäude"/>
  </r>
  <r>
    <s v="Amprion"/>
    <n v="10003764"/>
    <s v="WESTNETZ GmbH"/>
    <x v="5379"/>
    <s v="SoK112------04"/>
    <x v="0"/>
    <s v="30-100 kW"/>
    <n v="22794"/>
    <n v="12445.52"/>
    <n v="0"/>
    <s v="NI"/>
    <n v="49134"/>
    <s v="Wallenhorst"/>
    <s v="Osnabrück"/>
    <x v="1"/>
    <s v="PV-Gebäude"/>
  </r>
  <r>
    <s v="Amprion"/>
    <n v="10003764"/>
    <s v="WESTNETZ GmbH"/>
    <x v="5380"/>
    <s v="SoK111------04"/>
    <x v="0"/>
    <s v="0-30 kW"/>
    <n v="25612"/>
    <n v="14701.29"/>
    <n v="0"/>
    <s v="NI"/>
    <n v="49326"/>
    <s v="Melle"/>
    <s v="Osnabrück"/>
    <x v="1"/>
    <s v="PV-Gebäude"/>
  </r>
  <r>
    <s v="Amprion"/>
    <n v="10003764"/>
    <s v="WESTNETZ GmbH"/>
    <x v="5381"/>
    <s v="SgK5120--Jan16"/>
    <x v="0"/>
    <s v="0 - 10 kW"/>
    <n v="3620"/>
    <n v="445.62"/>
    <n v="0"/>
    <s v="NI"/>
    <n v="49152"/>
    <s v="Bad Essen"/>
    <s v="Osnabrück"/>
    <x v="0"/>
    <s v="PV-Gebäude"/>
  </r>
  <r>
    <s v="Amprion"/>
    <n v="10003764"/>
    <s v="WESTNETZ GmbH"/>
    <x v="5382"/>
    <s v="SoK111------04"/>
    <x v="0"/>
    <s v="0-30 kW"/>
    <n v="9838"/>
    <n v="5647.01"/>
    <n v="0"/>
    <s v="NI"/>
    <n v="49163"/>
    <s v="Bohmte"/>
    <s v="Osnabrück"/>
    <x v="1"/>
    <s v="PV-Gebäude"/>
  </r>
  <r>
    <s v="Amprion"/>
    <n v="10003764"/>
    <s v="WESTNETZ GmbH"/>
    <x v="5383"/>
    <s v="SoK111------04"/>
    <x v="0"/>
    <s v="0-30 kW"/>
    <n v="2442"/>
    <n v="1401.71"/>
    <n v="0"/>
    <s v="NI"/>
    <n v="49134"/>
    <s v="Wallenhorst"/>
    <s v="Osnabrück"/>
    <x v="1"/>
    <s v="PV-Gebäude"/>
  </r>
  <r>
    <s v="Amprion"/>
    <n v="10003764"/>
    <s v="WESTNETZ GmbH"/>
    <x v="5384"/>
    <s v="SoK81a------01"/>
    <x v="0"/>
    <n v="0"/>
    <n v="740"/>
    <n v="374.59"/>
    <n v="0"/>
    <s v="NI"/>
    <n v="49593"/>
    <s v="Bersenbrück"/>
    <s v="Osnabrück"/>
    <x v="1"/>
    <s v="PV-Gebäude"/>
  </r>
  <r>
    <s v="Amprion"/>
    <n v="10003764"/>
    <s v="WESTNETZ GmbH"/>
    <x v="5385"/>
    <s v="SoK111------04"/>
    <x v="0"/>
    <s v="0-30 kW"/>
    <n v="2890"/>
    <n v="1658.86"/>
    <n v="0"/>
    <s v="NI"/>
    <n v="49134"/>
    <s v="Wallenhorst"/>
    <s v="Osnabrück"/>
    <x v="1"/>
    <s v="PV-Gebäude"/>
  </r>
  <r>
    <s v="Amprion"/>
    <n v="10003764"/>
    <s v="WESTNETZ GmbH"/>
    <x v="5386"/>
    <s v="SoK111------04"/>
    <x v="0"/>
    <s v="0-30 kW"/>
    <n v="2485"/>
    <n v="1426.39"/>
    <n v="0"/>
    <s v="NI"/>
    <n v="49152"/>
    <s v="Bad Essen"/>
    <s v="Osnabrück"/>
    <x v="1"/>
    <s v="PV-Gebäude"/>
  </r>
  <r>
    <s v="Amprion"/>
    <n v="10003764"/>
    <s v="WESTNETZ GmbH"/>
    <x v="5387"/>
    <s v="SoK111------04"/>
    <x v="0"/>
    <s v="0-30 kW"/>
    <n v="2975"/>
    <n v="1707.65"/>
    <n v="0"/>
    <s v="NI"/>
    <n v="49584"/>
    <s v="Fürstenau"/>
    <s v="Osnabrück"/>
    <x v="1"/>
    <s v="PV-Gebäude"/>
  </r>
  <r>
    <s v="Amprion"/>
    <n v="10003764"/>
    <s v="WESTNETZ GmbH"/>
    <x v="5388"/>
    <s v="SoK111------04"/>
    <x v="0"/>
    <s v="0-30 kW"/>
    <n v="2027"/>
    <n v="1163.5"/>
    <n v="0"/>
    <s v="NI"/>
    <n v="49599"/>
    <s v="Voltlage"/>
    <s v="Osnabrück"/>
    <x v="1"/>
    <s v="PV-Gebäude"/>
  </r>
  <r>
    <s v="Amprion"/>
    <n v="10003764"/>
    <s v="WESTNETZ GmbH"/>
    <x v="5389"/>
    <s v="SoK111------04"/>
    <x v="0"/>
    <s v="0-30 kW"/>
    <n v="15222"/>
    <n v="8737.43"/>
    <n v="0"/>
    <s v="NI"/>
    <n v="49152"/>
    <s v="Bad Essen"/>
    <s v="Osnabrück"/>
    <x v="1"/>
    <s v="PV-Gebäude"/>
  </r>
  <r>
    <s v="Amprion"/>
    <n v="10003764"/>
    <s v="WESTNETZ GmbH"/>
    <x v="5390"/>
    <s v="SoK111------04"/>
    <x v="0"/>
    <s v="0-30 kW"/>
    <n v="4089"/>
    <n v="2347.09"/>
    <n v="0"/>
    <s v="NI"/>
    <n v="49326"/>
    <s v="Melle"/>
    <s v="Osnabrück"/>
    <x v="1"/>
    <s v="PV-Gebäude"/>
  </r>
  <r>
    <s v="Amprion"/>
    <n v="10003764"/>
    <s v="WESTNETZ GmbH"/>
    <x v="5391"/>
    <s v="SoK111------04"/>
    <x v="0"/>
    <s v="0-30 kW"/>
    <n v="16460"/>
    <n v="9448.0400000000009"/>
    <n v="0"/>
    <s v="NI"/>
    <n v="49163"/>
    <s v="Bohmte"/>
    <s v="Osnabrück"/>
    <x v="1"/>
    <s v="PV-Gebäude"/>
  </r>
  <r>
    <s v="Amprion"/>
    <n v="10003764"/>
    <s v="WESTNETZ GmbH"/>
    <x v="5392"/>
    <s v="SoK111------04"/>
    <x v="0"/>
    <s v="0-30 kW"/>
    <n v="2451"/>
    <n v="1406.87"/>
    <n v="0"/>
    <s v="NI"/>
    <n v="49143"/>
    <s v="Bissendorf"/>
    <s v="Osnabrück"/>
    <x v="1"/>
    <s v="PV-Gebäude"/>
  </r>
  <r>
    <s v="Amprion"/>
    <n v="10003764"/>
    <s v="WESTNETZ GmbH"/>
    <x v="5393"/>
    <s v="SoK111------04"/>
    <x v="0"/>
    <s v="0-30 kW"/>
    <n v="17832"/>
    <n v="10235.57"/>
    <n v="0"/>
    <s v="NI"/>
    <n v="49186"/>
    <s v="Bad Iburg"/>
    <s v="Osnabrück"/>
    <x v="1"/>
    <s v="PV-Gebäude"/>
  </r>
  <r>
    <s v="Amprion"/>
    <n v="10003764"/>
    <s v="WESTNETZ GmbH"/>
    <x v="5394"/>
    <s v="SoK81a------01"/>
    <x v="0"/>
    <n v="0"/>
    <n v="928"/>
    <n v="469.75"/>
    <n v="0"/>
    <s v="NI"/>
    <n v="49326"/>
    <s v="Melle"/>
    <s v="Osnabrück"/>
    <x v="1"/>
    <s v="PV-Gebäude"/>
  </r>
  <r>
    <s v="Amprion"/>
    <n v="10003764"/>
    <s v="WESTNETZ GmbH"/>
    <x v="5395"/>
    <s v="SoK81a------03"/>
    <x v="0"/>
    <n v="0"/>
    <n v="774"/>
    <n v="353.72"/>
    <n v="0"/>
    <s v="NI"/>
    <n v="49326"/>
    <s v="Melle"/>
    <s v="Osnabrück"/>
    <x v="1"/>
    <s v="PV-Gebäude"/>
  </r>
  <r>
    <s v="Amprion"/>
    <n v="10003764"/>
    <s v="WESTNETZ GmbH"/>
    <x v="5396"/>
    <s v="SoK111------04"/>
    <x v="0"/>
    <s v="0-30 kW"/>
    <n v="3267"/>
    <n v="1875.26"/>
    <n v="0"/>
    <s v="NI"/>
    <n v="49143"/>
    <s v="Bissendorf"/>
    <s v="Osnabrück"/>
    <x v="1"/>
    <s v="PV-Gebäude"/>
  </r>
  <r>
    <s v="Amprion"/>
    <n v="10003764"/>
    <s v="WESTNETZ GmbH"/>
    <x v="5397"/>
    <s v="SgK3220--Apr14"/>
    <x v="0"/>
    <s v="0 - 10 kW"/>
    <n v="2185"/>
    <n v="290.17"/>
    <n v="0"/>
    <s v="NI"/>
    <n v="49186"/>
    <s v="Bad Iburg"/>
    <s v="Osnabrück"/>
    <x v="0"/>
    <s v="PV-Gebäude"/>
  </r>
  <r>
    <s v="Amprion"/>
    <n v="10003764"/>
    <s v="WESTNETZ GmbH"/>
    <x v="5398"/>
    <s v="SoK111------04"/>
    <x v="0"/>
    <s v="0-30 kW"/>
    <n v="2848"/>
    <n v="1634.75"/>
    <n v="0"/>
    <s v="NI"/>
    <n v="49191"/>
    <s v="Belm"/>
    <s v="Osnabrück"/>
    <x v="1"/>
    <s v="PV-Gebäude"/>
  </r>
  <r>
    <s v="Amprion"/>
    <n v="10003764"/>
    <s v="WESTNETZ GmbH"/>
    <x v="5399"/>
    <s v="SgK33411----12"/>
    <x v="2"/>
    <s v="30-100 kW, selbstverbrauchte Erzeugung"/>
    <n v="50188"/>
    <n v="11658.67"/>
    <n v="0"/>
    <s v="NI"/>
    <n v="49324"/>
    <s v="Melle"/>
    <s v="Osnabrück"/>
    <x v="0"/>
    <s v="PV-Gebäude"/>
  </r>
  <r>
    <s v="Amprion"/>
    <n v="10003764"/>
    <s v="WESTNETZ GmbH"/>
    <x v="5399"/>
    <s v="SgK33432----12"/>
    <x v="1"/>
    <s v="100-500 kW, Rückvergütung für Selbstverbrauch über 30% der Gesamterzeugung der Anlage"/>
    <n v="-177753"/>
    <n v="-21330.36"/>
    <n v="0"/>
    <s v="NI"/>
    <n v="49324"/>
    <s v="Melle"/>
    <s v="Osnabrück"/>
    <x v="0"/>
    <s v="PV-Gebäude"/>
  </r>
  <r>
    <s v="Amprion"/>
    <n v="10003764"/>
    <s v="WESTNETZ GmbH"/>
    <x v="5399"/>
    <s v="SgK33422----12"/>
    <x v="1"/>
    <s v="100-500 kW, Rückvergütung für Selbstverbrauch bis 30% der Gesamterzeugung der Anlage"/>
    <n v="-107902"/>
    <n v="-17674.349999999999"/>
    <n v="0"/>
    <s v="NI"/>
    <n v="49324"/>
    <s v="Melle"/>
    <s v="Osnabrück"/>
    <x v="0"/>
    <s v="PV-Gebäude"/>
  </r>
  <r>
    <s v="Amprion"/>
    <n v="10003764"/>
    <s v="WESTNETZ GmbH"/>
    <x v="5399"/>
    <s v="SgK33421----12"/>
    <x v="1"/>
    <s v="30-100 kW, Rückvergütung für Selbstverbrauch bis 30% der Gesamterzeugung der Anlage"/>
    <n v="-18958"/>
    <n v="-3105.32"/>
    <n v="0"/>
    <s v="NI"/>
    <n v="49324"/>
    <s v="Melle"/>
    <s v="Osnabrück"/>
    <x v="0"/>
    <s v="PV-Gebäude"/>
  </r>
  <r>
    <s v="Amprion"/>
    <n v="10003764"/>
    <s v="WESTNETZ GmbH"/>
    <x v="5399"/>
    <s v="SgK33410----12"/>
    <x v="2"/>
    <s v="0-30 kW, selbstverbrauchte Erzeugung"/>
    <n v="21509"/>
    <n v="5254.65"/>
    <n v="0"/>
    <s v="NI"/>
    <n v="49324"/>
    <s v="Melle"/>
    <s v="Osnabrück"/>
    <x v="0"/>
    <s v="PV-Gebäude"/>
  </r>
  <r>
    <s v="Amprion"/>
    <n v="10003764"/>
    <s v="WESTNETZ GmbH"/>
    <x v="5399"/>
    <s v="SgK33431----12"/>
    <x v="1"/>
    <s v="30-100 kW, Rückvergütung für Selbstverbrauch über 30% der Gesamterzeugung der Anlage"/>
    <n v="-31230"/>
    <n v="-3747.6"/>
    <n v="0"/>
    <s v="NI"/>
    <n v="49324"/>
    <s v="Melle"/>
    <s v="Osnabrück"/>
    <x v="0"/>
    <s v="PV-Gebäude"/>
  </r>
  <r>
    <s v="Amprion"/>
    <n v="10003764"/>
    <s v="WESTNETZ GmbH"/>
    <x v="5399"/>
    <s v="SgK332------12"/>
    <x v="0"/>
    <s v="100 kW-1 MW"/>
    <n v="74018"/>
    <n v="16269.16"/>
    <n v="0"/>
    <s v="NI"/>
    <n v="49324"/>
    <s v="Melle"/>
    <s v="Osnabrück"/>
    <x v="0"/>
    <s v="PV-Gebäude"/>
  </r>
  <r>
    <s v="Amprion"/>
    <n v="10003764"/>
    <s v="WESTNETZ GmbH"/>
    <x v="5399"/>
    <s v="SgK331------12"/>
    <x v="0"/>
    <s v="30-100 kW"/>
    <n v="13006"/>
    <n v="3021.29"/>
    <n v="0"/>
    <s v="NI"/>
    <n v="49324"/>
    <s v="Melle"/>
    <s v="Osnabrück"/>
    <x v="0"/>
    <s v="PV-Gebäude"/>
  </r>
  <r>
    <s v="Amprion"/>
    <n v="10003764"/>
    <s v="WESTNETZ GmbH"/>
    <x v="5399"/>
    <s v="SgK33412----12"/>
    <x v="2"/>
    <s v="100-500 kW, selbstverbrauchte Erzeugung"/>
    <n v="285655"/>
    <n v="62786.97"/>
    <n v="0"/>
    <s v="NI"/>
    <n v="49324"/>
    <s v="Melle"/>
    <s v="Osnabrück"/>
    <x v="0"/>
    <s v="PV-Gebäude"/>
  </r>
  <r>
    <s v="Amprion"/>
    <n v="10003764"/>
    <s v="WESTNETZ GmbH"/>
    <x v="5399"/>
    <s v="SgK330------12"/>
    <x v="0"/>
    <s v="0-30 kW"/>
    <n v="5573"/>
    <n v="1361.48"/>
    <n v="0"/>
    <s v="NI"/>
    <n v="49324"/>
    <s v="Melle"/>
    <s v="Osnabrück"/>
    <x v="0"/>
    <s v="PV-Gebäude"/>
  </r>
  <r>
    <s v="Amprion"/>
    <n v="10003764"/>
    <s v="WESTNETZ GmbH"/>
    <x v="5399"/>
    <s v="SgK33430----12"/>
    <x v="1"/>
    <s v="0-30 kW, Rückvergütung für Selbstverbrauch über 30% der Gesamterzeugung der Anlage"/>
    <n v="-13384"/>
    <n v="-1606.08"/>
    <n v="0"/>
    <s v="NI"/>
    <n v="49324"/>
    <s v="Melle"/>
    <s v="Osnabrück"/>
    <x v="0"/>
    <s v="PV-Gebäude"/>
  </r>
  <r>
    <s v="Amprion"/>
    <n v="10003764"/>
    <s v="WESTNETZ GmbH"/>
    <x v="5399"/>
    <s v="SgK33420----12"/>
    <x v="1"/>
    <s v="0-30 kW, Rückvergütung für Selbstverbrauch bis 30% der Gesamterzeugung der Anlage"/>
    <n v="-8125"/>
    <n v="-1330.88"/>
    <n v="0"/>
    <s v="NI"/>
    <n v="49324"/>
    <s v="Melle"/>
    <s v="Osnabrück"/>
    <x v="0"/>
    <s v="PV-Gebäude"/>
  </r>
  <r>
    <s v="Amprion"/>
    <n v="10003764"/>
    <s v="WESTNETZ GmbH"/>
    <x v="5400"/>
    <s v="SoK111------04"/>
    <x v="0"/>
    <s v="0-30 kW"/>
    <n v="3218"/>
    <n v="1847.13"/>
    <n v="0"/>
    <s v="NI"/>
    <n v="49328"/>
    <s v="Melle"/>
    <s v="Osnabrück"/>
    <x v="1"/>
    <s v="PV-Gebäude"/>
  </r>
  <r>
    <s v="Amprion"/>
    <n v="10003764"/>
    <s v="WESTNETZ GmbH"/>
    <x v="5401"/>
    <s v="SoK111------04"/>
    <x v="0"/>
    <s v="0-30 kW"/>
    <n v="6434"/>
    <n v="3693.12"/>
    <n v="0"/>
    <s v="NI"/>
    <n v="49565"/>
    <s v="Bramsche"/>
    <s v="Osnabrück"/>
    <x v="1"/>
    <s v="PV-Gebäude"/>
  </r>
  <r>
    <s v="Amprion"/>
    <n v="10003764"/>
    <s v="WESTNETZ GmbH"/>
    <x v="5402"/>
    <s v="SoK111------04"/>
    <x v="0"/>
    <s v="0-30 kW"/>
    <n v="6434"/>
    <n v="3693.12"/>
    <n v="0"/>
    <s v="NI"/>
    <n v="49565"/>
    <s v="Bramsche"/>
    <s v="Osnabrück"/>
    <x v="1"/>
    <s v="PV-Gebäude"/>
  </r>
  <r>
    <s v="Amprion"/>
    <n v="10003764"/>
    <s v="WESTNETZ GmbH"/>
    <x v="5403"/>
    <s v="SoK111------04"/>
    <x v="0"/>
    <s v="0-30 kW"/>
    <n v="4681"/>
    <n v="2686.89"/>
    <n v="0"/>
    <s v="NI"/>
    <n v="49186"/>
    <s v="Bad Iburg"/>
    <s v="Osnabrück"/>
    <x v="1"/>
    <s v="PV-Gebäude"/>
  </r>
  <r>
    <s v="Amprion"/>
    <n v="10003764"/>
    <s v="WESTNETZ GmbH"/>
    <x v="5404"/>
    <s v="SgK33a2-----SV"/>
    <x v="3"/>
    <s v="Strommenge ohne EEG-Vergütung, durch Anlagenbetreiber oder durch Dritte verbraucht"/>
    <n v="2325"/>
    <n v="0"/>
    <n v="0"/>
    <s v="NI"/>
    <n v="49328"/>
    <s v="Melle"/>
    <s v="Osnabrück"/>
    <x v="0"/>
    <s v="PV-Gebäude"/>
  </r>
  <r>
    <s v="Amprion"/>
    <n v="10003764"/>
    <s v="WESTNETZ GmbH"/>
    <x v="5404"/>
    <s v="SgK3220--Jun14"/>
    <x v="0"/>
    <s v="0 - 10 kW"/>
    <n v="7459"/>
    <n v="970.42"/>
    <n v="0"/>
    <s v="NI"/>
    <n v="49328"/>
    <s v="Melle"/>
    <s v="Osnabrück"/>
    <x v="0"/>
    <s v="PV-Gebäude"/>
  </r>
  <r>
    <s v="Amprion"/>
    <n v="10003764"/>
    <s v="WESTNETZ GmbH"/>
    <x v="5404"/>
    <s v="SgK3221--Jun14"/>
    <x v="0"/>
    <s v="10 - 40 kW"/>
    <n v="13427"/>
    <n v="1656.89"/>
    <n v="0"/>
    <s v="NI"/>
    <n v="49328"/>
    <s v="Melle"/>
    <s v="Osnabrück"/>
    <x v="0"/>
    <s v="PV-Gebäude"/>
  </r>
  <r>
    <s v="Amprion"/>
    <n v="10003764"/>
    <s v="WESTNETZ GmbH"/>
    <x v="5405"/>
    <s v="SoK111------04"/>
    <x v="0"/>
    <s v="0-30 kW"/>
    <n v="2525"/>
    <n v="1449.35"/>
    <n v="0"/>
    <s v="NI"/>
    <n v="49584"/>
    <s v="Fürstenau"/>
    <s v="Osnabrück"/>
    <x v="1"/>
    <s v="PV-Gebäude"/>
  </r>
  <r>
    <s v="Amprion"/>
    <n v="10003764"/>
    <s v="WESTNETZ GmbH"/>
    <x v="5406"/>
    <s v="SgK3220--Nov13"/>
    <x v="0"/>
    <s v="0 - 10 kW"/>
    <n v="3325"/>
    <n v="467.83"/>
    <n v="0"/>
    <s v="NI"/>
    <n v="49597"/>
    <s v="Rieste"/>
    <s v="Osnabrück"/>
    <x v="0"/>
    <s v="PV-Gebäude"/>
  </r>
  <r>
    <s v="Amprion"/>
    <n v="10003764"/>
    <s v="WESTNETZ GmbH"/>
    <x v="5407"/>
    <s v="SgK33420----11"/>
    <x v="1"/>
    <s v="0-30 kW, Rückvergütung für Selbstverbrauch bis 30% der Gesamterzeugung der Anlage"/>
    <n v="-1512"/>
    <n v="-247.67"/>
    <n v="0"/>
    <s v="NI"/>
    <n v="49324"/>
    <s v="Melle"/>
    <s v="Osnabrück"/>
    <x v="0"/>
    <s v="PV-Gebäude"/>
  </r>
  <r>
    <s v="Amprion"/>
    <n v="10003764"/>
    <s v="WESTNETZ GmbH"/>
    <x v="5407"/>
    <s v="SgK33410----11"/>
    <x v="2"/>
    <s v="0-30 kW, selbstverbrauchte Erzeugung"/>
    <n v="1512"/>
    <n v="434.55"/>
    <n v="0"/>
    <s v="NI"/>
    <n v="49324"/>
    <s v="Melle"/>
    <s v="Osnabrück"/>
    <x v="0"/>
    <s v="PV-Gebäude"/>
  </r>
  <r>
    <s v="Amprion"/>
    <n v="10003764"/>
    <s v="WESTNETZ GmbH"/>
    <x v="5407"/>
    <s v="SgK330------11"/>
    <x v="0"/>
    <s v="0-30 kW"/>
    <n v="4306"/>
    <n v="1237.54"/>
    <n v="0"/>
    <s v="NI"/>
    <n v="49324"/>
    <s v="Melle"/>
    <s v="Osnabrück"/>
    <x v="0"/>
    <s v="PV-Gebäude"/>
  </r>
  <r>
    <s v="Amprion"/>
    <n v="10003764"/>
    <s v="WESTNETZ GmbH"/>
    <x v="5408"/>
    <s v="SoK111------04"/>
    <x v="0"/>
    <s v="0-30 kW"/>
    <n v="8104"/>
    <n v="4651.7"/>
    <n v="0"/>
    <s v="NI"/>
    <n v="49134"/>
    <s v="Wallenhorst"/>
    <s v="Osnabrück"/>
    <x v="1"/>
    <s v="PV-Gebäude"/>
  </r>
  <r>
    <s v="Amprion"/>
    <n v="10003764"/>
    <s v="WESTNETZ GmbH"/>
    <x v="5409"/>
    <s v="SgK330------11"/>
    <x v="0"/>
    <s v="0-30 kW"/>
    <n v="6368"/>
    <n v="1830.16"/>
    <n v="0"/>
    <s v="NI"/>
    <n v="49214"/>
    <s v="Bad Rothenfelde"/>
    <s v="Osnabrück"/>
    <x v="0"/>
    <s v="PV-Gebäude"/>
  </r>
  <r>
    <s v="Amprion"/>
    <n v="10003764"/>
    <s v="WESTNETZ GmbH"/>
    <x v="5409"/>
    <s v="SgK33420----11"/>
    <x v="1"/>
    <s v="0-30 kW, Rückvergütung für Selbstverbrauch bis 30% der Gesamterzeugung der Anlage"/>
    <n v="-1692"/>
    <n v="-277.14999999999998"/>
    <n v="0"/>
    <s v="NI"/>
    <n v="49214"/>
    <s v="Bad Rothenfelde"/>
    <s v="Osnabrück"/>
    <x v="0"/>
    <s v="PV-Gebäude"/>
  </r>
  <r>
    <s v="Amprion"/>
    <n v="10003764"/>
    <s v="WESTNETZ GmbH"/>
    <x v="5409"/>
    <s v="SgK33410----11"/>
    <x v="2"/>
    <s v="0-30 kW, selbstverbrauchte Erzeugung"/>
    <n v="1692"/>
    <n v="486.28"/>
    <n v="0"/>
    <s v="NI"/>
    <n v="49214"/>
    <s v="Bad Rothenfelde"/>
    <s v="Osnabrück"/>
    <x v="0"/>
    <s v="PV-Gebäude"/>
  </r>
  <r>
    <s v="Amprion"/>
    <n v="10003764"/>
    <s v="WESTNETZ GmbH"/>
    <x v="5410"/>
    <s v="SgK33420----11"/>
    <x v="1"/>
    <s v="0-30 kW, Rückvergütung für Selbstverbrauch bis 30% der Gesamterzeugung der Anlage"/>
    <n v="-1492"/>
    <n v="-244.39"/>
    <n v="0"/>
    <s v="NI"/>
    <n v="49143"/>
    <s v="Bissendorf"/>
    <s v="Osnabrück"/>
    <x v="0"/>
    <s v="PV-Gebäude"/>
  </r>
  <r>
    <s v="Amprion"/>
    <n v="10003764"/>
    <s v="WESTNETZ GmbH"/>
    <x v="5410"/>
    <s v="SgK33410----11"/>
    <x v="2"/>
    <s v="0-30 kW, selbstverbrauchte Erzeugung"/>
    <n v="1838"/>
    <n v="528.24"/>
    <n v="0"/>
    <s v="NI"/>
    <n v="49143"/>
    <s v="Bissendorf"/>
    <s v="Osnabrück"/>
    <x v="0"/>
    <s v="PV-Gebäude"/>
  </r>
  <r>
    <s v="Amprion"/>
    <n v="10003764"/>
    <s v="WESTNETZ GmbH"/>
    <x v="5410"/>
    <s v="SgK330------11"/>
    <x v="0"/>
    <s v="0-30 kW"/>
    <n v="3135"/>
    <n v="901"/>
    <n v="0"/>
    <s v="NI"/>
    <n v="49143"/>
    <s v="Bissendorf"/>
    <s v="Osnabrück"/>
    <x v="0"/>
    <s v="PV-Gebäude"/>
  </r>
  <r>
    <s v="Amprion"/>
    <n v="10003764"/>
    <s v="WESTNETZ GmbH"/>
    <x v="5410"/>
    <s v="SgK33430----11"/>
    <x v="1"/>
    <s v="0-30 kW, Rückvergütung für Selbstverbrauch über 30% der Gesamterzeugung der Anlage"/>
    <n v="-346"/>
    <n v="-41.52"/>
    <n v="0"/>
    <s v="NI"/>
    <n v="49143"/>
    <s v="Bissendorf"/>
    <s v="Osnabrück"/>
    <x v="0"/>
    <s v="PV-Gebäude"/>
  </r>
  <r>
    <s v="Amprion"/>
    <n v="10003764"/>
    <s v="WESTNETZ GmbH"/>
    <x v="5411"/>
    <s v="SoK111------04"/>
    <x v="0"/>
    <s v="0-30 kW"/>
    <n v="18902"/>
    <n v="10849.75"/>
    <n v="0"/>
    <s v="NI"/>
    <n v="49152"/>
    <s v="Bad Essen"/>
    <s v="Osnabrück"/>
    <x v="1"/>
    <s v="PV-Gebäude"/>
  </r>
  <r>
    <s v="Amprion"/>
    <n v="10003764"/>
    <s v="WESTNETZ GmbH"/>
    <x v="5412"/>
    <s v="SoK111------04"/>
    <x v="0"/>
    <s v="0-30 kW"/>
    <n v="12743"/>
    <n v="7314.48"/>
    <n v="0"/>
    <s v="NI"/>
    <n v="49214"/>
    <s v="Bad Rothenfelde"/>
    <s v="Osnabrück"/>
    <x v="1"/>
    <s v="PV-Gebäude"/>
  </r>
  <r>
    <s v="Amprion"/>
    <n v="10003764"/>
    <s v="WESTNETZ GmbH"/>
    <x v="5413"/>
    <s v="SoK111------04"/>
    <x v="0"/>
    <s v="0-30 kW"/>
    <n v="3230"/>
    <n v="1854.02"/>
    <n v="0"/>
    <s v="NI"/>
    <n v="49593"/>
    <s v="Bersenbrück"/>
    <s v="Osnabrück"/>
    <x v="1"/>
    <s v="PV-Gebäude"/>
  </r>
  <r>
    <s v="Amprion"/>
    <n v="10003764"/>
    <s v="WESTNETZ GmbH"/>
    <x v="5414"/>
    <s v="SoK111------04"/>
    <x v="0"/>
    <s v="0-30 kW"/>
    <n v="17688"/>
    <n v="10152.91"/>
    <n v="0"/>
    <s v="NI"/>
    <n v="49577"/>
    <s v="Ankum"/>
    <s v="Osnabrück"/>
    <x v="1"/>
    <s v="PV-Gebäude"/>
  </r>
  <r>
    <s v="Amprion"/>
    <n v="10003764"/>
    <s v="WESTNETZ GmbH"/>
    <x v="5415"/>
    <s v="SgK3220--Mai14"/>
    <x v="0"/>
    <s v="0 - 10 kW"/>
    <n v="3926"/>
    <n v="515.88"/>
    <n v="0"/>
    <s v="NI"/>
    <n v="49626"/>
    <s v="Berge"/>
    <s v="Osnabrück"/>
    <x v="0"/>
    <s v="PV-Gebäude"/>
  </r>
  <r>
    <s v="Amprion"/>
    <n v="10003764"/>
    <s v="WESTNETZ GmbH"/>
    <x v="5416"/>
    <s v="SgK3220--Mai13"/>
    <x v="0"/>
    <s v="0 - 10 kW"/>
    <n v="3295"/>
    <n v="515.01"/>
    <n v="0"/>
    <s v="NI"/>
    <n v="49324"/>
    <s v="Melle"/>
    <s v="Osnabrück"/>
    <x v="0"/>
    <s v="PV-Gebäude"/>
  </r>
  <r>
    <s v="Amprion"/>
    <n v="10003764"/>
    <s v="WESTNETZ GmbH"/>
    <x v="5417"/>
    <s v="SoK111------04"/>
    <x v="0"/>
    <s v="0-30 kW"/>
    <n v="2672"/>
    <n v="1533.73"/>
    <n v="0"/>
    <s v="NI"/>
    <n v="49134"/>
    <s v="Wallenhorst"/>
    <s v="Osnabrück"/>
    <x v="1"/>
    <s v="PV-Gebäude"/>
  </r>
  <r>
    <s v="Amprion"/>
    <n v="10003764"/>
    <s v="WESTNETZ GmbH"/>
    <x v="5418"/>
    <s v="SoK111------04"/>
    <x v="0"/>
    <s v="0-30 kW"/>
    <n v="24886"/>
    <n v="14284.56"/>
    <n v="0"/>
    <s v="NI"/>
    <n v="49638"/>
    <s v="Nortrup"/>
    <s v="Osnabrück"/>
    <x v="1"/>
    <s v="PV-Gebäude"/>
  </r>
  <r>
    <s v="Amprion"/>
    <n v="10003764"/>
    <s v="WESTNETZ GmbH"/>
    <x v="5419"/>
    <s v="SoK111------05"/>
    <x v="0"/>
    <s v="0-30 kW"/>
    <n v="19042"/>
    <n v="10383.6"/>
    <n v="0"/>
    <s v="NI"/>
    <n v="49638"/>
    <s v="Nortrup"/>
    <s v="Osnabrück"/>
    <x v="1"/>
    <s v="PV-Gebäude"/>
  </r>
  <r>
    <s v="Amprion"/>
    <n v="10003764"/>
    <s v="WESTNETZ GmbH"/>
    <x v="5420"/>
    <s v="SgK330------11"/>
    <x v="0"/>
    <s v="0-30 kW"/>
    <n v="13223"/>
    <n v="3800.29"/>
    <n v="0"/>
    <s v="NI"/>
    <n v="49638"/>
    <s v="Nortrup"/>
    <s v="Osnabrück"/>
    <x v="0"/>
    <s v="PV-Gebäude"/>
  </r>
  <r>
    <s v="Amprion"/>
    <n v="10003764"/>
    <s v="WESTNETZ GmbH"/>
    <x v="5421"/>
    <s v="SgK33420----11"/>
    <x v="1"/>
    <s v="0-30 kW, Rückvergütung für Selbstverbrauch bis 30% der Gesamterzeugung der Anlage"/>
    <n v="-2269"/>
    <n v="-371.66"/>
    <n v="0"/>
    <s v="NI"/>
    <n v="49163"/>
    <s v="Bohmte"/>
    <s v="Osnabrück"/>
    <x v="0"/>
    <s v="PV-Gebäude"/>
  </r>
  <r>
    <s v="Amprion"/>
    <n v="10003764"/>
    <s v="WESTNETZ GmbH"/>
    <x v="5421"/>
    <s v="SgK33410----11"/>
    <x v="2"/>
    <s v="0-30 kW, selbstverbrauchte Erzeugung"/>
    <n v="2269"/>
    <n v="652.11"/>
    <n v="0"/>
    <s v="NI"/>
    <n v="49163"/>
    <s v="Bohmte"/>
    <s v="Osnabrück"/>
    <x v="0"/>
    <s v="PV-Gebäude"/>
  </r>
  <r>
    <s v="Amprion"/>
    <n v="10003764"/>
    <s v="WESTNETZ GmbH"/>
    <x v="5421"/>
    <s v="SgK330------11"/>
    <x v="0"/>
    <s v="0-30 kW"/>
    <n v="7908"/>
    <n v="2272.7600000000002"/>
    <n v="0"/>
    <s v="NI"/>
    <n v="49163"/>
    <s v="Bohmte"/>
    <s v="Osnabrück"/>
    <x v="0"/>
    <s v="PV-Gebäude"/>
  </r>
  <r>
    <s v="Amprion"/>
    <n v="10003764"/>
    <s v="WESTNETZ GmbH"/>
    <x v="5422"/>
    <s v="SoK111------04"/>
    <x v="0"/>
    <s v="0-30 kW"/>
    <n v="4706"/>
    <n v="2701.24"/>
    <n v="0"/>
    <s v="NI"/>
    <n v="49324"/>
    <s v="Melle"/>
    <s v="Osnabrück"/>
    <x v="1"/>
    <s v="PV-Gebäude"/>
  </r>
  <r>
    <s v="Amprion"/>
    <n v="10003764"/>
    <s v="WESTNETZ GmbH"/>
    <x v="5423"/>
    <s v="SoK111------04"/>
    <x v="0"/>
    <s v="0-30 kW"/>
    <n v="9370"/>
    <n v="5378.38"/>
    <n v="0"/>
    <s v="NI"/>
    <n v="49635"/>
    <s v="Badbergen"/>
    <s v="Osnabrück"/>
    <x v="1"/>
    <s v="PV-Gebäude"/>
  </r>
  <r>
    <s v="Amprion"/>
    <n v="10003764"/>
    <s v="WESTNETZ GmbH"/>
    <x v="5424"/>
    <s v="SgK33420----11"/>
    <x v="1"/>
    <s v="0-30 kW, Rückvergütung für Selbstverbrauch bis 30% der Gesamterzeugung der Anlage"/>
    <n v="-937"/>
    <n v="-153.47999999999999"/>
    <n v="0"/>
    <s v="NI"/>
    <n v="49324"/>
    <s v="Melle"/>
    <s v="Osnabrück"/>
    <x v="0"/>
    <s v="PV-Gebäude"/>
  </r>
  <r>
    <s v="Amprion"/>
    <n v="10003764"/>
    <s v="WESTNETZ GmbH"/>
    <x v="5424"/>
    <s v="SgK330------11"/>
    <x v="0"/>
    <s v="0-30 kW"/>
    <n v="1840"/>
    <n v="528.82000000000005"/>
    <n v="0"/>
    <s v="NI"/>
    <n v="49324"/>
    <s v="Melle"/>
    <s v="Osnabrück"/>
    <x v="0"/>
    <s v="PV-Gebäude"/>
  </r>
  <r>
    <s v="Amprion"/>
    <n v="10003764"/>
    <s v="WESTNETZ GmbH"/>
    <x v="5424"/>
    <s v="SgK33410----11"/>
    <x v="2"/>
    <s v="0-30 kW, selbstverbrauchte Erzeugung"/>
    <n v="1283"/>
    <n v="368.73"/>
    <n v="0"/>
    <s v="NI"/>
    <n v="49324"/>
    <s v="Melle"/>
    <s v="Osnabrück"/>
    <x v="0"/>
    <s v="PV-Gebäude"/>
  </r>
  <r>
    <s v="Amprion"/>
    <n v="10003764"/>
    <s v="WESTNETZ GmbH"/>
    <x v="5424"/>
    <s v="SgK33430----11"/>
    <x v="1"/>
    <s v="0-30 kW, Rückvergütung für Selbstverbrauch über 30% der Gesamterzeugung der Anlage"/>
    <n v="-346"/>
    <n v="-41.52"/>
    <n v="0"/>
    <s v="NI"/>
    <n v="49324"/>
    <s v="Melle"/>
    <s v="Osnabrück"/>
    <x v="0"/>
    <s v="PV-Gebäude"/>
  </r>
  <r>
    <s v="Amprion"/>
    <n v="10003764"/>
    <s v="WESTNETZ GmbH"/>
    <x v="5425"/>
    <s v="SgK331---Okt10"/>
    <x v="0"/>
    <s v="30-100 kW"/>
    <n v="26788"/>
    <n v="8416.7900000000009"/>
    <n v="0"/>
    <s v="NI"/>
    <n v="49134"/>
    <s v="Wallenhorst"/>
    <s v="Osnabrück"/>
    <x v="0"/>
    <s v="PV-Gebäude"/>
  </r>
  <r>
    <s v="Amprion"/>
    <n v="10003764"/>
    <s v="WESTNETZ GmbH"/>
    <x v="5425"/>
    <s v="SgK330---Okt10"/>
    <x v="0"/>
    <s v="0-30 kW"/>
    <n v="26162"/>
    <n v="8641.31"/>
    <n v="0"/>
    <s v="NI"/>
    <n v="49134"/>
    <s v="Wallenhorst"/>
    <s v="Osnabrück"/>
    <x v="0"/>
    <s v="PV-Gebäude"/>
  </r>
  <r>
    <s v="Amprion"/>
    <n v="10003764"/>
    <s v="WESTNETZ GmbH"/>
    <x v="5426"/>
    <s v="SoK111------04"/>
    <x v="0"/>
    <s v="0-30 kW"/>
    <n v="26163"/>
    <n v="15017.56"/>
    <n v="0"/>
    <s v="NI"/>
    <n v="49134"/>
    <s v="Wallenhorst"/>
    <s v="Osnabrück"/>
    <x v="1"/>
    <s v="PV-Gebäude"/>
  </r>
  <r>
    <s v="Amprion"/>
    <n v="10003764"/>
    <s v="WESTNETZ GmbH"/>
    <x v="5426"/>
    <s v="SoK112------04"/>
    <x v="0"/>
    <s v="30-100 kW"/>
    <n v="9328"/>
    <n v="5093.09"/>
    <n v="0"/>
    <s v="NI"/>
    <n v="49134"/>
    <s v="Wallenhorst"/>
    <s v="Osnabrück"/>
    <x v="1"/>
    <s v="PV-Gebäude"/>
  </r>
  <r>
    <s v="Amprion"/>
    <n v="10003764"/>
    <s v="WESTNETZ GmbH"/>
    <x v="5427"/>
    <s v="SoK111------06"/>
    <x v="0"/>
    <s v="0-30 kW"/>
    <n v="18925"/>
    <n v="9803.15"/>
    <n v="0"/>
    <s v="NI"/>
    <n v="49134"/>
    <s v="Wallenhorst"/>
    <s v="Osnabrück"/>
    <x v="1"/>
    <s v="PV-Gebäude"/>
  </r>
  <r>
    <s v="Amprion"/>
    <n v="10003764"/>
    <s v="WESTNETZ GmbH"/>
    <x v="5428"/>
    <s v="SgK331------11"/>
    <x v="0"/>
    <s v="30-100 kW"/>
    <n v="16218"/>
    <n v="4432.38"/>
    <n v="0"/>
    <s v="NI"/>
    <n v="49134"/>
    <s v="Wallenhorst"/>
    <s v="Osnabrück"/>
    <x v="0"/>
    <s v="PV-Gebäude"/>
  </r>
  <r>
    <s v="Amprion"/>
    <n v="10003764"/>
    <s v="WESTNETZ GmbH"/>
    <x v="5428"/>
    <s v="SgK330------11"/>
    <x v="0"/>
    <s v="0-30 kW"/>
    <n v="26163"/>
    <n v="7519.25"/>
    <n v="0"/>
    <s v="NI"/>
    <n v="49134"/>
    <s v="Wallenhorst"/>
    <s v="Osnabrück"/>
    <x v="0"/>
    <s v="PV-Gebäude"/>
  </r>
  <r>
    <s v="Amprion"/>
    <n v="10003764"/>
    <s v="WESTNETZ GmbH"/>
    <x v="5429"/>
    <s v="SgK331------09"/>
    <x v="0"/>
    <s v="30-100 kW"/>
    <n v="61043"/>
    <n v="24972.69"/>
    <n v="0"/>
    <s v="NI"/>
    <n v="49134"/>
    <s v="Wallenhorst"/>
    <s v="Osnabrück"/>
    <x v="0"/>
    <s v="PV-Gebäude"/>
  </r>
  <r>
    <s v="Amprion"/>
    <n v="10003764"/>
    <s v="WESTNETZ GmbH"/>
    <x v="5429"/>
    <s v="SgK332------09"/>
    <x v="0"/>
    <s v="100 kW-1 MW"/>
    <n v="53333"/>
    <n v="21109.200000000001"/>
    <n v="0"/>
    <s v="NI"/>
    <n v="49134"/>
    <s v="Wallenhorst"/>
    <s v="Osnabrück"/>
    <x v="0"/>
    <s v="PV-Gebäude"/>
  </r>
  <r>
    <s v="Amprion"/>
    <n v="10003764"/>
    <s v="WESTNETZ GmbH"/>
    <x v="5429"/>
    <s v="SgK330------09"/>
    <x v="0"/>
    <s v="0-30 kW"/>
    <n v="26162"/>
    <n v="11252.28"/>
    <n v="0"/>
    <s v="NI"/>
    <n v="49134"/>
    <s v="Wallenhorst"/>
    <s v="Osnabrück"/>
    <x v="0"/>
    <s v="PV-Gebäude"/>
  </r>
  <r>
    <s v="Amprion"/>
    <n v="10003764"/>
    <s v="WESTNETZ GmbH"/>
    <x v="5430"/>
    <s v="SgK3220--Sep13"/>
    <x v="0"/>
    <s v="0 - 10 kW"/>
    <n v="3085"/>
    <n v="448.56"/>
    <n v="0"/>
    <s v="NI"/>
    <n v="49143"/>
    <s v="Bissendorf"/>
    <s v="Osnabrück"/>
    <x v="0"/>
    <s v="PV-Gebäude"/>
  </r>
  <r>
    <s v="Amprion"/>
    <n v="10003764"/>
    <s v="WESTNETZ GmbH"/>
    <x v="5431"/>
    <s v="SgK3220--Jul14"/>
    <x v="0"/>
    <s v="0 - 10 kW"/>
    <n v="5728"/>
    <n v="737.77"/>
    <n v="0"/>
    <s v="NI"/>
    <n v="49143"/>
    <s v="Bissendorf"/>
    <s v="Osnabrück"/>
    <x v="0"/>
    <s v="PV-Gebäude"/>
  </r>
  <r>
    <s v="Amprion"/>
    <n v="10003764"/>
    <s v="WESTNETZ GmbH"/>
    <x v="5432"/>
    <s v="SoK111------04"/>
    <x v="0"/>
    <s v="0-30 kW"/>
    <n v="4073"/>
    <n v="2337.9"/>
    <n v="0"/>
    <s v="NI"/>
    <n v="49328"/>
    <s v="Melle"/>
    <s v="Osnabrück"/>
    <x v="1"/>
    <s v="PV-Gebäude"/>
  </r>
  <r>
    <s v="Amprion"/>
    <n v="10003764"/>
    <s v="WESTNETZ GmbH"/>
    <x v="5433"/>
    <s v="SgK33430-Okt10"/>
    <x v="1"/>
    <s v="0-30 kW, Rückvergütung für Selbstverbrauch über 30% der Gesamterzeugung der Anlage"/>
    <n v="-15213"/>
    <n v="-1825.56"/>
    <n v="0"/>
    <s v="NI"/>
    <n v="49201"/>
    <s v="Dissen am Teutoburger Wald"/>
    <s v="Osnabrück"/>
    <x v="0"/>
    <s v="PV-Gebäude"/>
  </r>
  <r>
    <s v="Amprion"/>
    <n v="10003764"/>
    <s v="WESTNETZ GmbH"/>
    <x v="5433"/>
    <s v="SgK33410-Okt10"/>
    <x v="2"/>
    <s v="0-30 kW, selbstverbrauchte Erzeugung"/>
    <n v="22042"/>
    <n v="7280.47"/>
    <n v="0"/>
    <s v="NI"/>
    <n v="49201"/>
    <s v="Dissen am Teutoburger Wald"/>
    <s v="Osnabrück"/>
    <x v="0"/>
    <s v="PV-Gebäude"/>
  </r>
  <r>
    <s v="Amprion"/>
    <n v="10003764"/>
    <s v="WESTNETZ GmbH"/>
    <x v="5433"/>
    <s v="SgK330---Okt10"/>
    <x v="0"/>
    <s v="0-30 kW"/>
    <n v="720"/>
    <n v="237.82"/>
    <n v="0"/>
    <s v="NI"/>
    <n v="49201"/>
    <s v="Dissen am Teutoburger Wald"/>
    <s v="Osnabrück"/>
    <x v="0"/>
    <s v="PV-Gebäude"/>
  </r>
  <r>
    <s v="Amprion"/>
    <n v="10003764"/>
    <s v="WESTNETZ GmbH"/>
    <x v="5433"/>
    <s v="SgK33420-Okt10"/>
    <x v="1"/>
    <s v="0-30 kW, Rückvergütung für Selbstverbrauch bis 30% der Gesamterzeugung der Anlage"/>
    <n v="-6829"/>
    <n v="-1118.5899999999999"/>
    <n v="0"/>
    <s v="NI"/>
    <n v="49201"/>
    <s v="Dissen am Teutoburger Wald"/>
    <s v="Osnabrück"/>
    <x v="0"/>
    <s v="PV-Gebäude"/>
  </r>
  <r>
    <s v="Amprion"/>
    <n v="10003764"/>
    <s v="WESTNETZ GmbH"/>
    <x v="5434"/>
    <s v="SgK5120--Dez14"/>
    <x v="0"/>
    <s v="0 - 10 kW"/>
    <n v="4007"/>
    <n v="504.48"/>
    <n v="0"/>
    <s v="NI"/>
    <n v="49610"/>
    <s v="Quakenbrück"/>
    <s v="Osnabrück"/>
    <x v="0"/>
    <s v="PV-Gebäude"/>
  </r>
  <r>
    <s v="Amprion"/>
    <n v="10003764"/>
    <s v="WESTNETZ GmbH"/>
    <x v="5435"/>
    <s v="SgK3220--Dez13"/>
    <x v="0"/>
    <s v="0 - 10 kW"/>
    <n v="2590"/>
    <n v="359.49"/>
    <n v="0"/>
    <s v="NI"/>
    <n v="49635"/>
    <s v="Badbergen"/>
    <s v="Osnabrück"/>
    <x v="0"/>
    <s v="PV-Gebäude"/>
  </r>
  <r>
    <s v="Amprion"/>
    <n v="10003764"/>
    <s v="WESTNETZ GmbH"/>
    <x v="5436"/>
    <s v="SoK111------04"/>
    <x v="0"/>
    <s v="0-30 kW"/>
    <n v="10424"/>
    <n v="5983.38"/>
    <n v="0"/>
    <s v="NI"/>
    <n v="49626"/>
    <s v="Berge"/>
    <s v="Osnabrück"/>
    <x v="1"/>
    <s v="PV-Gebäude"/>
  </r>
  <r>
    <s v="Amprion"/>
    <n v="10003764"/>
    <s v="WESTNETZ GmbH"/>
    <x v="5437"/>
    <s v="SgK330------11"/>
    <x v="0"/>
    <s v="0-30 kW"/>
    <n v="7474"/>
    <n v="2148.0300000000002"/>
    <n v="0"/>
    <s v="NI"/>
    <n v="49626"/>
    <s v="Berge"/>
    <s v="Osnabrück"/>
    <x v="0"/>
    <s v="PV-Gebäude"/>
  </r>
  <r>
    <s v="Amprion"/>
    <n v="10003764"/>
    <s v="WESTNETZ GmbH"/>
    <x v="5437"/>
    <s v="SgK33410----11"/>
    <x v="2"/>
    <s v="0-30 kW, selbstverbrauchte Erzeugung"/>
    <n v="1425"/>
    <n v="409.54"/>
    <n v="0"/>
    <s v="NI"/>
    <n v="49626"/>
    <s v="Berge"/>
    <s v="Osnabrück"/>
    <x v="0"/>
    <s v="PV-Gebäude"/>
  </r>
  <r>
    <s v="Amprion"/>
    <n v="10003764"/>
    <s v="WESTNETZ GmbH"/>
    <x v="5437"/>
    <s v="SgK33420----11"/>
    <x v="1"/>
    <s v="0-30 kW, Rückvergütung für Selbstverbrauch bis 30% der Gesamterzeugung der Anlage"/>
    <n v="-1425"/>
    <n v="-233.42"/>
    <n v="0"/>
    <s v="NI"/>
    <n v="49626"/>
    <s v="Berge"/>
    <s v="Osnabrück"/>
    <x v="0"/>
    <s v="PV-Gebäude"/>
  </r>
  <r>
    <s v="Amprion"/>
    <n v="10003764"/>
    <s v="WESTNETZ GmbH"/>
    <x v="5438"/>
    <s v="SgK331------11"/>
    <x v="0"/>
    <s v="30-100 kW"/>
    <n v="2630"/>
    <n v="718.78"/>
    <n v="0"/>
    <s v="NI"/>
    <n v="49584"/>
    <s v="Fürstenau"/>
    <s v="Osnabrück"/>
    <x v="0"/>
    <s v="PV-Gebäude"/>
  </r>
  <r>
    <s v="Amprion"/>
    <n v="10003764"/>
    <s v="WESTNETZ GmbH"/>
    <x v="5438"/>
    <s v="SgK330------11"/>
    <x v="0"/>
    <s v="0-30 kW"/>
    <n v="25292"/>
    <n v="7268.92"/>
    <n v="0"/>
    <s v="NI"/>
    <n v="49584"/>
    <s v="Fürstenau"/>
    <s v="Osnabrück"/>
    <x v="0"/>
    <s v="PV-Gebäude"/>
  </r>
  <r>
    <s v="Amprion"/>
    <n v="10003764"/>
    <s v="WESTNETZ GmbH"/>
    <x v="5439"/>
    <s v="SgK3221--Dez13"/>
    <x v="0"/>
    <s v="10 - 40 kW"/>
    <n v="8350"/>
    <n v="1099.7"/>
    <n v="0"/>
    <s v="NI"/>
    <n v="49584"/>
    <s v="Fürstenau"/>
    <s v="Osnabrück"/>
    <x v="0"/>
    <s v="PV-Gebäude"/>
  </r>
  <r>
    <s v="Amprion"/>
    <n v="10003764"/>
    <s v="WESTNETZ GmbH"/>
    <x v="5439"/>
    <s v="SgK3220--Dez13"/>
    <x v="0"/>
    <s v="0 - 10 kW"/>
    <n v="6828"/>
    <n v="947.73"/>
    <n v="0"/>
    <s v="NI"/>
    <n v="49584"/>
    <s v="Fürstenau"/>
    <s v="Osnabrück"/>
    <x v="0"/>
    <s v="PV-Gebäude"/>
  </r>
  <r>
    <s v="Amprion"/>
    <n v="10003764"/>
    <s v="WESTNETZ GmbH"/>
    <x v="5439"/>
    <s v="SgK33a2-----SV"/>
    <x v="3"/>
    <s v="Strommenge ohne EEG-Vergütung, durch Anlagenbetreiber oder durch Dritte verbraucht"/>
    <n v="3832"/>
    <n v="0"/>
    <n v="0"/>
    <s v="NI"/>
    <n v="49584"/>
    <s v="Fürstenau"/>
    <s v="Osnabrück"/>
    <x v="0"/>
    <s v="PV-Gebäude"/>
  </r>
  <r>
    <s v="Amprion"/>
    <n v="10003764"/>
    <s v="WESTNETZ GmbH"/>
    <x v="5440"/>
    <s v="SgK33420----11"/>
    <x v="1"/>
    <s v="0-30 kW, Rückvergütung für Selbstverbrauch bis 30% der Gesamterzeugung der Anlage"/>
    <n v="-6266"/>
    <n v="-1026.3699999999999"/>
    <n v="0"/>
    <s v="NI"/>
    <n v="49565"/>
    <s v="Bramsche"/>
    <s v="Osnabrück"/>
    <x v="0"/>
    <s v="PV-Gebäude"/>
  </r>
  <r>
    <s v="Amprion"/>
    <n v="10003764"/>
    <s v="WESTNETZ GmbH"/>
    <x v="5440"/>
    <s v="SgK33430----11"/>
    <x v="1"/>
    <s v="0-30 kW, Rückvergütung für Selbstverbrauch über 30% der Gesamterzeugung der Anlage"/>
    <n v="-11910"/>
    <n v="-1429.2"/>
    <n v="0"/>
    <s v="NI"/>
    <n v="49565"/>
    <s v="Bramsche"/>
    <s v="Osnabrück"/>
    <x v="0"/>
    <s v="PV-Gebäude"/>
  </r>
  <r>
    <s v="Amprion"/>
    <n v="10003764"/>
    <s v="WESTNETZ GmbH"/>
    <x v="5440"/>
    <s v="SgK33412----11"/>
    <x v="2"/>
    <s v="100-500 kW, selbstverbrauchte Erzeugung"/>
    <n v="18807"/>
    <n v="4863.49"/>
    <n v="0"/>
    <s v="NI"/>
    <n v="49565"/>
    <s v="Bramsche"/>
    <s v="Osnabrück"/>
    <x v="0"/>
    <s v="PV-Gebäude"/>
  </r>
  <r>
    <s v="Amprion"/>
    <n v="10003764"/>
    <s v="WESTNETZ GmbH"/>
    <x v="5440"/>
    <s v="SgK332------11"/>
    <x v="0"/>
    <s v="100 kW-1 MW"/>
    <n v="2806"/>
    <n v="725.63"/>
    <n v="0"/>
    <s v="NI"/>
    <n v="49565"/>
    <s v="Bramsche"/>
    <s v="Osnabrück"/>
    <x v="0"/>
    <s v="PV-Gebäude"/>
  </r>
  <r>
    <s v="Amprion"/>
    <n v="10003764"/>
    <s v="WESTNETZ GmbH"/>
    <x v="5440"/>
    <s v="SgK33422----11"/>
    <x v="1"/>
    <s v="100-500 kW, Rückvergütung für Selbstverbrauch bis 30% der Gesamterzeugung der Anlage"/>
    <n v="-6484"/>
    <n v="-1062.08"/>
    <n v="0"/>
    <s v="NI"/>
    <n v="49565"/>
    <s v="Bramsche"/>
    <s v="Osnabrück"/>
    <x v="0"/>
    <s v="PV-Gebäude"/>
  </r>
  <r>
    <s v="Amprion"/>
    <n v="10003764"/>
    <s v="WESTNETZ GmbH"/>
    <x v="5440"/>
    <s v="SgK33421----11"/>
    <x v="1"/>
    <s v="30-100 kW, Rückvergütung für Selbstverbrauch bis 30% der Gesamterzeugung der Anlage"/>
    <n v="-14621"/>
    <n v="-2394.92"/>
    <n v="0"/>
    <s v="NI"/>
    <n v="49565"/>
    <s v="Bramsche"/>
    <s v="Osnabrück"/>
    <x v="0"/>
    <s v="PV-Gebäude"/>
  </r>
  <r>
    <s v="Amprion"/>
    <n v="10003764"/>
    <s v="WESTNETZ GmbH"/>
    <x v="5440"/>
    <s v="SgK330------11"/>
    <x v="0"/>
    <s v="0-30 kW"/>
    <n v="2711"/>
    <n v="779.14"/>
    <n v="0"/>
    <s v="NI"/>
    <n v="49565"/>
    <s v="Bramsche"/>
    <s v="Osnabrück"/>
    <x v="0"/>
    <s v="PV-Gebäude"/>
  </r>
  <r>
    <s v="Amprion"/>
    <n v="10003764"/>
    <s v="WESTNETZ GmbH"/>
    <x v="5440"/>
    <s v="SgK33411----11"/>
    <x v="2"/>
    <s v="30-100 kW, selbstverbrauchte Erzeugung"/>
    <n v="42411"/>
    <n v="11590.93"/>
    <n v="0"/>
    <s v="NI"/>
    <n v="49565"/>
    <s v="Bramsche"/>
    <s v="Osnabrück"/>
    <x v="0"/>
    <s v="PV-Gebäude"/>
  </r>
  <r>
    <s v="Amprion"/>
    <n v="10003764"/>
    <s v="WESTNETZ GmbH"/>
    <x v="5440"/>
    <s v="SgK331------11"/>
    <x v="0"/>
    <s v="30-100 kW"/>
    <n v="6325"/>
    <n v="1728.62"/>
    <n v="0"/>
    <s v="NI"/>
    <n v="49565"/>
    <s v="Bramsche"/>
    <s v="Osnabrück"/>
    <x v="0"/>
    <s v="PV-Gebäude"/>
  </r>
  <r>
    <s v="Amprion"/>
    <n v="10003764"/>
    <s v="WESTNETZ GmbH"/>
    <x v="5440"/>
    <s v="SgK33432----11"/>
    <x v="1"/>
    <s v="100-500 kW, Rückvergütung für Selbstverbrauch über 30% der Gesamterzeugung der Anlage"/>
    <n v="-12323"/>
    <n v="-1478.76"/>
    <n v="0"/>
    <s v="NI"/>
    <n v="49565"/>
    <s v="Bramsche"/>
    <s v="Osnabrück"/>
    <x v="0"/>
    <s v="PV-Gebäude"/>
  </r>
  <r>
    <s v="Amprion"/>
    <n v="10003764"/>
    <s v="WESTNETZ GmbH"/>
    <x v="5440"/>
    <s v="SgK33431----11"/>
    <x v="1"/>
    <s v="30-100 kW, Rückvergütung für Selbstverbrauch über 30% der Gesamterzeugung der Anlage"/>
    <n v="-27790"/>
    <n v="-3334.8"/>
    <n v="0"/>
    <s v="NI"/>
    <n v="49565"/>
    <s v="Bramsche"/>
    <s v="Osnabrück"/>
    <x v="0"/>
    <s v="PV-Gebäude"/>
  </r>
  <r>
    <s v="Amprion"/>
    <n v="10003764"/>
    <s v="WESTNETZ GmbH"/>
    <x v="5440"/>
    <s v="SgK33410----11"/>
    <x v="2"/>
    <s v="0-30 kW, selbstverbrauchte Erzeugung"/>
    <n v="18176"/>
    <n v="5223.78"/>
    <n v="0"/>
    <s v="NI"/>
    <n v="49565"/>
    <s v="Bramsche"/>
    <s v="Osnabrück"/>
    <x v="0"/>
    <s v="PV-Gebäude"/>
  </r>
  <r>
    <s v="Amprion"/>
    <n v="10003764"/>
    <s v="WESTNETZ GmbH"/>
    <x v="5441"/>
    <s v="SoK111------04"/>
    <x v="0"/>
    <s v="0-30 kW"/>
    <n v="6772"/>
    <n v="3887.13"/>
    <n v="0"/>
    <s v="NI"/>
    <n v="49593"/>
    <s v="Bersenbrück"/>
    <s v="Osnabrück"/>
    <x v="1"/>
    <s v="PV-Gebäude"/>
  </r>
  <r>
    <s v="Amprion"/>
    <n v="10003764"/>
    <s v="WESTNETZ GmbH"/>
    <x v="5442"/>
    <s v="SoK111------04"/>
    <x v="0"/>
    <s v="0-30 kW"/>
    <n v="3473"/>
    <n v="1993.5"/>
    <n v="0"/>
    <s v="NI"/>
    <n v="49152"/>
    <s v="Bad Essen"/>
    <s v="Osnabrück"/>
    <x v="1"/>
    <s v="PV-Gebäude"/>
  </r>
  <r>
    <s v="Amprion"/>
    <n v="10003764"/>
    <s v="WESTNETZ GmbH"/>
    <x v="5443"/>
    <s v="SgK3220--Jun14"/>
    <x v="0"/>
    <s v="0 - 10 kW"/>
    <n v="3978"/>
    <n v="517.54"/>
    <n v="0"/>
    <s v="NI"/>
    <n v="49597"/>
    <s v="Rieste"/>
    <s v="Osnabrück"/>
    <x v="0"/>
    <s v="PV-Gebäude"/>
  </r>
  <r>
    <s v="Amprion"/>
    <n v="10003764"/>
    <s v="WESTNETZ GmbH"/>
    <x v="5444"/>
    <s v="SgK33420----11"/>
    <x v="1"/>
    <s v="0-30 kW, Rückvergütung für Selbstverbrauch bis 30% der Gesamterzeugung der Anlage"/>
    <n v="-2130"/>
    <n v="-348.89"/>
    <n v="0"/>
    <s v="NI"/>
    <n v="49626"/>
    <s v="Berge"/>
    <s v="Osnabrück"/>
    <x v="0"/>
    <s v="PV-Gebäude"/>
  </r>
  <r>
    <s v="Amprion"/>
    <n v="10003764"/>
    <s v="WESTNETZ GmbH"/>
    <x v="5444"/>
    <s v="SgK33410----11"/>
    <x v="2"/>
    <s v="0-30 kW, selbstverbrauchte Erzeugung"/>
    <n v="2130"/>
    <n v="612.16"/>
    <n v="0"/>
    <s v="NI"/>
    <n v="49626"/>
    <s v="Berge"/>
    <s v="Osnabrück"/>
    <x v="0"/>
    <s v="PV-Gebäude"/>
  </r>
  <r>
    <s v="Amprion"/>
    <n v="10003764"/>
    <s v="WESTNETZ GmbH"/>
    <x v="5444"/>
    <s v="SgK330------11"/>
    <x v="0"/>
    <s v="0-30 kW"/>
    <n v="8594"/>
    <n v="2469.92"/>
    <n v="0"/>
    <s v="NI"/>
    <n v="49626"/>
    <s v="Berge"/>
    <s v="Osnabrück"/>
    <x v="0"/>
    <s v="PV-Gebäude"/>
  </r>
  <r>
    <s v="Amprion"/>
    <n v="10003764"/>
    <s v="WESTNETZ GmbH"/>
    <x v="5445"/>
    <s v="SoK111------04"/>
    <x v="0"/>
    <s v="0-30 kW"/>
    <n v="1915"/>
    <n v="1099.21"/>
    <n v="0"/>
    <s v="NI"/>
    <n v="49191"/>
    <s v="Belm"/>
    <s v="Osnabrück"/>
    <x v="1"/>
    <s v="PV-Gebäude"/>
  </r>
  <r>
    <s v="Amprion"/>
    <n v="10003764"/>
    <s v="WESTNETZ GmbH"/>
    <x v="5446"/>
    <s v="SoK111------04"/>
    <x v="0"/>
    <s v="0-30 kW"/>
    <n v="2771"/>
    <n v="1590.55"/>
    <n v="0"/>
    <s v="NI"/>
    <n v="49134"/>
    <s v="Wallenhorst"/>
    <s v="Osnabrück"/>
    <x v="1"/>
    <s v="PV-Gebäude"/>
  </r>
  <r>
    <s v="Amprion"/>
    <n v="10003764"/>
    <s v="WESTNETZ GmbH"/>
    <x v="5447"/>
    <s v="SoK111------05"/>
    <x v="0"/>
    <s v="0-30 kW"/>
    <n v="1099"/>
    <n v="599.28"/>
    <n v="0"/>
    <s v="NI"/>
    <n v="49134"/>
    <s v="Wallenhorst"/>
    <s v="Osnabrück"/>
    <x v="1"/>
    <s v="PV-Gebäude"/>
  </r>
  <r>
    <s v="Amprion"/>
    <n v="10003764"/>
    <s v="WESTNETZ GmbH"/>
    <x v="5448"/>
    <s v="SoK111------04"/>
    <x v="0"/>
    <s v="0-30 kW"/>
    <n v="3651"/>
    <n v="2095.67"/>
    <n v="0"/>
    <s v="NI"/>
    <n v="49143"/>
    <s v="Bissendorf"/>
    <s v="Osnabrück"/>
    <x v="1"/>
    <s v="PV-Gebäude"/>
  </r>
  <r>
    <s v="Amprion"/>
    <n v="10003764"/>
    <s v="WESTNETZ GmbH"/>
    <x v="5449"/>
    <s v="SoK111------04"/>
    <x v="0"/>
    <s v="0-30 kW"/>
    <n v="1859"/>
    <n v="1067.07"/>
    <n v="0"/>
    <s v="NI"/>
    <n v="49143"/>
    <s v="Bissendorf"/>
    <s v="Osnabrück"/>
    <x v="1"/>
    <s v="PV-Gebäude"/>
  </r>
  <r>
    <s v="Amprion"/>
    <n v="10003764"/>
    <s v="WESTNETZ GmbH"/>
    <x v="5450"/>
    <s v="SoK111------08"/>
    <x v="0"/>
    <s v="0-30 kW"/>
    <n v="1917"/>
    <n v="896.2"/>
    <n v="0"/>
    <s v="NI"/>
    <n v="49143"/>
    <s v="Bissendorf"/>
    <s v="Osnabrück"/>
    <x v="1"/>
    <s v="PV-Gebäude"/>
  </r>
  <r>
    <s v="Amprion"/>
    <n v="10003764"/>
    <s v="WESTNETZ GmbH"/>
    <x v="5451"/>
    <s v="SoK81a------03"/>
    <x v="0"/>
    <n v="0"/>
    <n v="3498"/>
    <n v="1598.59"/>
    <n v="0"/>
    <s v="NI"/>
    <n v="49324"/>
    <s v="Melle"/>
    <s v="Osnabrück"/>
    <x v="1"/>
    <s v="PV-Gebäude"/>
  </r>
  <r>
    <s v="Amprion"/>
    <n v="10003764"/>
    <s v="WESTNETZ GmbH"/>
    <x v="5452"/>
    <s v="SoK111------04"/>
    <x v="0"/>
    <s v="0-30 kW"/>
    <n v="6857"/>
    <n v="3935.92"/>
    <n v="0"/>
    <s v="NI"/>
    <n v="49179"/>
    <s v="Ostercappeln"/>
    <s v="Osnabrück"/>
    <x v="1"/>
    <s v="PV-Gebäude"/>
  </r>
  <r>
    <s v="Amprion"/>
    <n v="10003764"/>
    <s v="WESTNETZ GmbH"/>
    <x v="5453"/>
    <s v="SoK111------04"/>
    <x v="0"/>
    <s v="0-30 kW"/>
    <n v="6537"/>
    <n v="3752.24"/>
    <n v="0"/>
    <s v="NI"/>
    <n v="49143"/>
    <s v="Bissendorf"/>
    <s v="Osnabrück"/>
    <x v="1"/>
    <s v="PV-Gebäude"/>
  </r>
  <r>
    <s v="Amprion"/>
    <n v="10003764"/>
    <s v="WESTNETZ GmbH"/>
    <x v="5454"/>
    <s v="SgK33420----11"/>
    <x v="1"/>
    <s v="0-30 kW, Rückvergütung für Selbstverbrauch bis 30% der Gesamterzeugung der Anlage"/>
    <n v="-2250"/>
    <n v="-368.55"/>
    <n v="0"/>
    <s v="NI"/>
    <n v="49626"/>
    <s v="Bippen"/>
    <s v="Osnabrück"/>
    <x v="0"/>
    <s v="PV-Gebäude"/>
  </r>
  <r>
    <s v="Amprion"/>
    <n v="10003764"/>
    <s v="WESTNETZ GmbH"/>
    <x v="5454"/>
    <s v="SgK330------11"/>
    <x v="0"/>
    <s v="0-30 kW"/>
    <n v="7738"/>
    <n v="2223.9"/>
    <n v="0"/>
    <s v="NI"/>
    <n v="49626"/>
    <s v="Bippen"/>
    <s v="Osnabrück"/>
    <x v="0"/>
    <s v="PV-Gebäude"/>
  </r>
  <r>
    <s v="Amprion"/>
    <n v="10003764"/>
    <s v="WESTNETZ GmbH"/>
    <x v="5454"/>
    <s v="SgK33410----11"/>
    <x v="2"/>
    <s v="0-30 kW, selbstverbrauchte Erzeugung"/>
    <n v="2250"/>
    <n v="646.65"/>
    <n v="0"/>
    <s v="NI"/>
    <n v="49626"/>
    <s v="Bippen"/>
    <s v="Osnabrück"/>
    <x v="0"/>
    <s v="PV-Gebäude"/>
  </r>
  <r>
    <s v="Amprion"/>
    <n v="10003764"/>
    <s v="WESTNETZ GmbH"/>
    <x v="5455"/>
    <s v="SoK111------04"/>
    <x v="0"/>
    <s v="0-30 kW"/>
    <n v="6466"/>
    <n v="3711.48"/>
    <n v="0"/>
    <s v="NI"/>
    <n v="49143"/>
    <s v="Bissendorf"/>
    <s v="Osnabrück"/>
    <x v="1"/>
    <s v="PV-Gebäude"/>
  </r>
  <r>
    <s v="Amprion"/>
    <n v="10003764"/>
    <s v="WESTNETZ GmbH"/>
    <x v="5456"/>
    <s v="SoK111------04"/>
    <x v="0"/>
    <s v="0-30 kW"/>
    <n v="2856"/>
    <n v="1639.34"/>
    <n v="0"/>
    <s v="NI"/>
    <n v="49143"/>
    <s v="Bissendorf"/>
    <s v="Osnabrück"/>
    <x v="1"/>
    <s v="PV-Gebäude"/>
  </r>
  <r>
    <s v="Amprion"/>
    <n v="10003764"/>
    <s v="WESTNETZ GmbH"/>
    <x v="5457"/>
    <s v="SoK111------04"/>
    <x v="0"/>
    <s v="0-30 kW"/>
    <n v="2555"/>
    <n v="1466.57"/>
    <n v="0"/>
    <s v="NI"/>
    <n v="49191"/>
    <s v="Belm"/>
    <s v="Osnabrück"/>
    <x v="1"/>
    <s v="PV-Gebäude"/>
  </r>
  <r>
    <s v="Amprion"/>
    <n v="10003764"/>
    <s v="WESTNETZ GmbH"/>
    <x v="5458"/>
    <s v="SgK5120--Nov15"/>
    <x v="0"/>
    <s v="0 - 10 kW"/>
    <n v="3809"/>
    <n v="468.89"/>
    <n v="0"/>
    <s v="NI"/>
    <n v="49143"/>
    <s v="Bissendorf"/>
    <s v="Osnabrück"/>
    <x v="0"/>
    <s v="PV-Gebäude"/>
  </r>
  <r>
    <s v="Amprion"/>
    <n v="10003764"/>
    <s v="WESTNETZ GmbH"/>
    <x v="5459"/>
    <s v="SoK111------04"/>
    <x v="0"/>
    <s v="0-30 kW"/>
    <n v="9456"/>
    <n v="5427.74"/>
    <n v="0"/>
    <s v="NI"/>
    <n v="49597"/>
    <s v="Rieste"/>
    <s v="Osnabrück"/>
    <x v="1"/>
    <s v="PV-Gebäude"/>
  </r>
  <r>
    <s v="Amprion"/>
    <n v="10003764"/>
    <s v="WESTNETZ GmbH"/>
    <x v="5460"/>
    <s v="SoK111------04"/>
    <x v="0"/>
    <s v="0-30 kW"/>
    <n v="22233"/>
    <n v="12761.74"/>
    <n v="0"/>
    <s v="NI"/>
    <n v="49594"/>
    <s v="Alfhausen"/>
    <s v="Osnabrück"/>
    <x v="1"/>
    <s v="PV-Gebäude"/>
  </r>
  <r>
    <s v="Amprion"/>
    <n v="10003764"/>
    <s v="WESTNETZ GmbH"/>
    <x v="5461"/>
    <s v="SoK111------04"/>
    <x v="0"/>
    <s v="0-30 kW"/>
    <n v="4384"/>
    <n v="2516.42"/>
    <n v="0"/>
    <s v="NI"/>
    <n v="49191"/>
    <s v="Belm"/>
    <s v="Osnabrück"/>
    <x v="1"/>
    <s v="PV-Gebäude"/>
  </r>
  <r>
    <s v="Amprion"/>
    <n v="10003764"/>
    <s v="WESTNETZ GmbH"/>
    <x v="5462"/>
    <s v="SoK111------04"/>
    <x v="0"/>
    <s v="0-30 kW"/>
    <n v="27045"/>
    <n v="15523.83"/>
    <n v="0"/>
    <s v="NI"/>
    <n v="49577"/>
    <s v="Ankum"/>
    <s v="Osnabrück"/>
    <x v="1"/>
    <s v="PV-Gebäude"/>
  </r>
  <r>
    <s v="Amprion"/>
    <n v="10003764"/>
    <s v="WESTNETZ GmbH"/>
    <x v="5462"/>
    <s v="SoK112------04"/>
    <x v="0"/>
    <s v="30-100 kW"/>
    <n v="4508"/>
    <n v="2461.37"/>
    <n v="0"/>
    <s v="NI"/>
    <n v="49577"/>
    <s v="Ankum"/>
    <s v="Osnabrück"/>
    <x v="1"/>
    <s v="PV-Gebäude"/>
  </r>
  <r>
    <s v="Amprion"/>
    <n v="10003764"/>
    <s v="WESTNETZ GmbH"/>
    <x v="5463"/>
    <s v="SgK3220--Mai14"/>
    <x v="0"/>
    <s v="0 - 10 kW"/>
    <n v="2476"/>
    <n v="325.35000000000002"/>
    <n v="0"/>
    <s v="NI"/>
    <n v="49324"/>
    <s v="Melle"/>
    <s v="Osnabrück"/>
    <x v="0"/>
    <s v="PV-Gebäude"/>
  </r>
  <r>
    <s v="Amprion"/>
    <n v="10003764"/>
    <s v="WESTNETZ GmbH"/>
    <x v="5464"/>
    <s v="SoK111------04"/>
    <x v="0"/>
    <s v="0-30 kW"/>
    <n v="5534"/>
    <n v="3176.52"/>
    <n v="0"/>
    <s v="NI"/>
    <n v="49163"/>
    <s v="Bohmte"/>
    <s v="Osnabrück"/>
    <x v="1"/>
    <s v="PV-Gebäude"/>
  </r>
  <r>
    <s v="Amprion"/>
    <n v="10003764"/>
    <s v="WESTNETZ GmbH"/>
    <x v="5465"/>
    <s v="SgK3220--Jun14"/>
    <x v="0"/>
    <s v="0 - 10 kW"/>
    <n v="6335"/>
    <n v="824.18"/>
    <n v="0"/>
    <s v="NI"/>
    <n v="49577"/>
    <s v="Eggermühlen"/>
    <s v="Osnabrück"/>
    <x v="0"/>
    <s v="PV-Gebäude"/>
  </r>
  <r>
    <s v="Amprion"/>
    <n v="10003764"/>
    <s v="WESTNETZ GmbH"/>
    <x v="5466"/>
    <s v="SoK111------04"/>
    <x v="0"/>
    <s v="0-30 kW"/>
    <n v="6027"/>
    <n v="3459.5"/>
    <n v="0"/>
    <s v="NI"/>
    <n v="49143"/>
    <s v="Bissendorf"/>
    <s v="Osnabrück"/>
    <x v="1"/>
    <s v="PV-Gebäude"/>
  </r>
  <r>
    <s v="Amprion"/>
    <n v="10003764"/>
    <s v="WESTNETZ GmbH"/>
    <x v="5467"/>
    <s v="SoK111------04"/>
    <x v="0"/>
    <s v="0-30 kW"/>
    <n v="5981"/>
    <n v="3433.09"/>
    <n v="0"/>
    <s v="NI"/>
    <n v="49324"/>
    <s v="Melle"/>
    <s v="Osnabrück"/>
    <x v="1"/>
    <s v="PV-Gebäude"/>
  </r>
  <r>
    <s v="Amprion"/>
    <n v="10003764"/>
    <s v="WESTNETZ GmbH"/>
    <x v="5468"/>
    <s v="SoK111------04"/>
    <x v="0"/>
    <s v="0-30 kW"/>
    <n v="7222"/>
    <n v="4145.43"/>
    <n v="0"/>
    <s v="NI"/>
    <n v="49134"/>
    <s v="Wallenhorst"/>
    <s v="Osnabrück"/>
    <x v="1"/>
    <s v="PV-Gebäude"/>
  </r>
  <r>
    <s v="Amprion"/>
    <n v="10003764"/>
    <s v="WESTNETZ GmbH"/>
    <x v="5469"/>
    <s v="SoK111------04"/>
    <x v="0"/>
    <s v="0-30 kW"/>
    <n v="6838"/>
    <n v="3925.01"/>
    <n v="0"/>
    <s v="NI"/>
    <n v="49326"/>
    <s v="Melle"/>
    <s v="Osnabrück"/>
    <x v="1"/>
    <s v="PV-Gebäude"/>
  </r>
  <r>
    <s v="Amprion"/>
    <n v="10003764"/>
    <s v="WESTNETZ GmbH"/>
    <x v="5470"/>
    <s v="SoK111------04"/>
    <x v="0"/>
    <s v="0-30 kW"/>
    <n v="3498"/>
    <n v="2007.85"/>
    <n v="0"/>
    <s v="NI"/>
    <n v="49324"/>
    <s v="Melle"/>
    <s v="Osnabrück"/>
    <x v="1"/>
    <s v="PV-Gebäude"/>
  </r>
  <r>
    <s v="Amprion"/>
    <n v="10003764"/>
    <s v="WESTNETZ GmbH"/>
    <x v="5471"/>
    <s v="SoK111------04"/>
    <x v="0"/>
    <s v="0-30 kW"/>
    <n v="2111"/>
    <n v="1211.71"/>
    <n v="0"/>
    <s v="NI"/>
    <n v="49638"/>
    <s v="Nortrup"/>
    <s v="Osnabrück"/>
    <x v="1"/>
    <s v="PV-Gebäude"/>
  </r>
  <r>
    <s v="Amprion"/>
    <n v="10003764"/>
    <s v="WESTNETZ GmbH"/>
    <x v="5472"/>
    <s v="SgK33410----12"/>
    <x v="2"/>
    <s v="0-30 kW, selbstverbrauchte Erzeugung"/>
    <n v="1188"/>
    <n v="290.23"/>
    <n v="0"/>
    <s v="NI"/>
    <n v="49584"/>
    <s v="Fürstenau"/>
    <s v="Osnabrück"/>
    <x v="0"/>
    <s v="PV-Gebäude"/>
  </r>
  <r>
    <s v="Amprion"/>
    <n v="10003764"/>
    <s v="WESTNETZ GmbH"/>
    <x v="5472"/>
    <s v="SgK33420----12"/>
    <x v="1"/>
    <s v="0-30 kW, Rückvergütung für Selbstverbrauch bis 30% der Gesamterzeugung der Anlage"/>
    <n v="-1188"/>
    <n v="-194.59"/>
    <n v="0"/>
    <s v="NI"/>
    <n v="49584"/>
    <s v="Fürstenau"/>
    <s v="Osnabrück"/>
    <x v="0"/>
    <s v="PV-Gebäude"/>
  </r>
  <r>
    <s v="Amprion"/>
    <n v="10003764"/>
    <s v="WESTNETZ GmbH"/>
    <x v="5472"/>
    <s v="SgK330------12"/>
    <x v="0"/>
    <s v="0-30 kW"/>
    <n v="4560"/>
    <n v="1114.01"/>
    <n v="0"/>
    <s v="NI"/>
    <n v="49584"/>
    <s v="Fürstenau"/>
    <s v="Osnabrück"/>
    <x v="0"/>
    <s v="PV-Gebäude"/>
  </r>
  <r>
    <s v="Amprion"/>
    <n v="10003764"/>
    <s v="WESTNETZ GmbH"/>
    <x v="5473"/>
    <s v="SoK111------04"/>
    <x v="0"/>
    <s v="0-30 kW"/>
    <n v="3690"/>
    <n v="2118.06"/>
    <n v="0"/>
    <s v="NI"/>
    <n v="49577"/>
    <s v="Eggermühlen"/>
    <s v="Osnabrück"/>
    <x v="1"/>
    <s v="PV-Gebäude"/>
  </r>
  <r>
    <s v="Amprion"/>
    <n v="10003764"/>
    <s v="WESTNETZ GmbH"/>
    <x v="5474"/>
    <s v="SgK33420----12"/>
    <x v="1"/>
    <s v="0-30 kW, Rückvergütung für Selbstverbrauch bis 30% der Gesamterzeugung der Anlage"/>
    <n v="-1729"/>
    <n v="-283.20999999999998"/>
    <n v="0"/>
    <s v="NI"/>
    <n v="49134"/>
    <s v="Wallenhorst"/>
    <s v="Osnabrück"/>
    <x v="0"/>
    <s v="PV-Gebäude"/>
  </r>
  <r>
    <s v="Amprion"/>
    <n v="10003764"/>
    <s v="WESTNETZ GmbH"/>
    <x v="5474"/>
    <s v="SgK330------12"/>
    <x v="0"/>
    <s v="0-30 kW"/>
    <n v="6043"/>
    <n v="1476.3"/>
    <n v="0"/>
    <s v="NI"/>
    <n v="49134"/>
    <s v="Wallenhorst"/>
    <s v="Osnabrück"/>
    <x v="0"/>
    <s v="PV-Gebäude"/>
  </r>
  <r>
    <s v="Amprion"/>
    <n v="10003764"/>
    <s v="WESTNETZ GmbH"/>
    <x v="5474"/>
    <s v="SgK33410----12"/>
    <x v="2"/>
    <s v="0-30 kW, selbstverbrauchte Erzeugung"/>
    <n v="1729"/>
    <n v="422.39"/>
    <n v="0"/>
    <s v="NI"/>
    <n v="49134"/>
    <s v="Wallenhorst"/>
    <s v="Osnabrück"/>
    <x v="0"/>
    <s v="PV-Gebäude"/>
  </r>
  <r>
    <s v="Amprion"/>
    <n v="10003764"/>
    <s v="WESTNETZ GmbH"/>
    <x v="5475"/>
    <s v="WiK33b1-MPMSep"/>
    <x v="5"/>
    <s v="Marktprämie für Kalendermonat September"/>
    <n v="216411"/>
    <n v="13709.64"/>
    <n v="0"/>
    <s v="NI"/>
    <n v="49626"/>
    <s v="Bippen"/>
    <s v="Osnabrück"/>
    <x v="4"/>
    <s v="Windenergie"/>
  </r>
  <r>
    <s v="Amprion"/>
    <n v="10003764"/>
    <s v="WESTNETZ GmbH"/>
    <x v="5475"/>
    <s v="WiK33b1-MPMAug"/>
    <x v="5"/>
    <s v="Marktprämie für Kalendermonat August"/>
    <n v="169399"/>
    <n v="10805.96"/>
    <n v="0"/>
    <s v="NI"/>
    <n v="49626"/>
    <s v="Bippen"/>
    <s v="Osnabrück"/>
    <x v="4"/>
    <s v="Windenergie"/>
  </r>
  <r>
    <s v="Amprion"/>
    <n v="10003764"/>
    <s v="WESTNETZ GmbH"/>
    <x v="5475"/>
    <s v="WiK33b1-MPMJan"/>
    <x v="5"/>
    <s v="Marktprämie für Kalendermonat Januar"/>
    <n v="300570"/>
    <n v="15130.69"/>
    <n v="0"/>
    <s v="NI"/>
    <n v="49626"/>
    <s v="Bippen"/>
    <s v="Osnabrück"/>
    <x v="4"/>
    <s v="Windenergie"/>
  </r>
  <r>
    <s v="Amprion"/>
    <n v="10003764"/>
    <s v="WESTNETZ GmbH"/>
    <x v="5475"/>
    <s v="WiK33b1-MPMMrz"/>
    <x v="5"/>
    <s v="Marktprämie für Kalendermonat März"/>
    <n v="362110"/>
    <n v="22552.21"/>
    <n v="0"/>
    <s v="NI"/>
    <n v="49626"/>
    <s v="Bippen"/>
    <s v="Osnabrück"/>
    <x v="4"/>
    <s v="Windenergie"/>
  </r>
  <r>
    <s v="Amprion"/>
    <n v="10003764"/>
    <s v="WESTNETZ GmbH"/>
    <x v="5475"/>
    <s v="WiK33b1-MPMMai"/>
    <x v="5"/>
    <s v="Marktprämie für Kalendermonat Mai"/>
    <n v="162941"/>
    <n v="10556.95"/>
    <n v="0"/>
    <s v="NI"/>
    <n v="49626"/>
    <s v="Bippen"/>
    <s v="Osnabrück"/>
    <x v="4"/>
    <s v="Windenergie"/>
  </r>
  <r>
    <s v="Amprion"/>
    <n v="10003764"/>
    <s v="WESTNETZ GmbH"/>
    <x v="5475"/>
    <s v="WiK33b1-MPMOkt"/>
    <x v="5"/>
    <s v="Marktprämie für Kalendermonat Oktober"/>
    <n v="456063"/>
    <n v="32964.230000000003"/>
    <n v="0"/>
    <s v="NI"/>
    <n v="49626"/>
    <s v="Bippen"/>
    <s v="Osnabrück"/>
    <x v="4"/>
    <s v="Windenergie"/>
  </r>
  <r>
    <s v="Amprion"/>
    <n v="10003764"/>
    <s v="WESTNETZ GmbH"/>
    <x v="5475"/>
    <s v="WiK33b1-MPMNov"/>
    <x v="5"/>
    <s v="Marktprämie für Kalendermonat November"/>
    <n v="321683"/>
    <n v="19339.580000000002"/>
    <n v="0"/>
    <s v="NI"/>
    <n v="49626"/>
    <s v="Bippen"/>
    <s v="Osnabrück"/>
    <x v="4"/>
    <s v="Windenergie"/>
  </r>
  <r>
    <s v="Amprion"/>
    <n v="10003764"/>
    <s v="WESTNETZ GmbH"/>
    <x v="5475"/>
    <s v="WiK33b1-MPMJul"/>
    <x v="5"/>
    <s v="Marktprämie für Kalendermonat Juli"/>
    <n v="150724"/>
    <n v="9356.9500000000007"/>
    <n v="0"/>
    <s v="NI"/>
    <n v="49626"/>
    <s v="Bippen"/>
    <s v="Osnabrück"/>
    <x v="4"/>
    <s v="Windenergie"/>
  </r>
  <r>
    <s v="Amprion"/>
    <n v="10003764"/>
    <s v="WESTNETZ GmbH"/>
    <x v="5475"/>
    <s v="WiK33b1-MPMFeb"/>
    <x v="5"/>
    <s v="Marktprämie für Kalendermonat Februar"/>
    <n v="452886"/>
    <n v="26299.09"/>
    <n v="0"/>
    <s v="NI"/>
    <n v="49626"/>
    <s v="Bippen"/>
    <s v="Osnabrück"/>
    <x v="4"/>
    <s v="Windenergie"/>
  </r>
  <r>
    <s v="Amprion"/>
    <n v="10003764"/>
    <s v="WESTNETZ GmbH"/>
    <x v="5475"/>
    <s v="WiK33b1-MPMApr"/>
    <x v="5"/>
    <s v="Marktprämie für Kalendermonat April"/>
    <n v="254800"/>
    <n v="17173.52"/>
    <n v="0"/>
    <s v="NI"/>
    <n v="49626"/>
    <s v="Bippen"/>
    <s v="Osnabrück"/>
    <x v="4"/>
    <s v="Windenergie"/>
  </r>
  <r>
    <s v="Amprion"/>
    <n v="10003764"/>
    <s v="WESTNETZ GmbH"/>
    <x v="5475"/>
    <s v="WiK33b1-MPMDez"/>
    <x v="5"/>
    <s v="Marktprämie für Kalendermonat Dezember"/>
    <n v="487930"/>
    <n v="33706.199999999997"/>
    <n v="0"/>
    <s v="NI"/>
    <n v="49626"/>
    <s v="Bippen"/>
    <s v="Osnabrück"/>
    <x v="4"/>
    <s v="Windenergie"/>
  </r>
  <r>
    <s v="Amprion"/>
    <n v="10003764"/>
    <s v="WESTNETZ GmbH"/>
    <x v="5475"/>
    <s v="WiK33b1-MPMJun"/>
    <x v="5"/>
    <s v="Marktprämie für Kalendermonat Juni"/>
    <n v="232808"/>
    <n v="15251.26"/>
    <n v="0"/>
    <s v="NI"/>
    <n v="49626"/>
    <s v="Bippen"/>
    <s v="Osnabrück"/>
    <x v="4"/>
    <s v="Windenergie"/>
  </r>
  <r>
    <s v="Amprion"/>
    <n v="10003764"/>
    <s v="WESTNETZ GmbH"/>
    <x v="5476"/>
    <s v="WiK33b1-MPMFeb"/>
    <x v="5"/>
    <s v="Marktprämie für Kalendermonat Februar"/>
    <n v="392780"/>
    <n v="22808.73"/>
    <n v="0"/>
    <s v="NI"/>
    <n v="49626"/>
    <s v="Bippen"/>
    <s v="Osnabrück"/>
    <x v="4"/>
    <s v="Windenergie"/>
  </r>
  <r>
    <s v="Amprion"/>
    <n v="10003764"/>
    <s v="WESTNETZ GmbH"/>
    <x v="5476"/>
    <s v="WiK33b1-MPMApr"/>
    <x v="5"/>
    <s v="Marktprämie für Kalendermonat April"/>
    <n v="220984"/>
    <n v="14894.32"/>
    <n v="0"/>
    <s v="NI"/>
    <n v="49626"/>
    <s v="Bippen"/>
    <s v="Osnabrück"/>
    <x v="4"/>
    <s v="Windenergie"/>
  </r>
  <r>
    <s v="Amprion"/>
    <n v="10003764"/>
    <s v="WESTNETZ GmbH"/>
    <x v="5476"/>
    <s v="WiK33b1-MPMAug"/>
    <x v="5"/>
    <s v="Marktprämie für Kalendermonat August"/>
    <n v="146917"/>
    <n v="9371.84"/>
    <n v="0"/>
    <s v="NI"/>
    <n v="49626"/>
    <s v="Bippen"/>
    <s v="Osnabrück"/>
    <x v="4"/>
    <s v="Windenergie"/>
  </r>
  <r>
    <s v="Amprion"/>
    <n v="10003764"/>
    <s v="WESTNETZ GmbH"/>
    <x v="5476"/>
    <s v="WiK33b1-MPMOkt"/>
    <x v="5"/>
    <s v="Marktprämie für Kalendermonat Oktober"/>
    <n v="395536"/>
    <n v="28589.34"/>
    <n v="0"/>
    <s v="NI"/>
    <n v="49626"/>
    <s v="Bippen"/>
    <s v="Osnabrück"/>
    <x v="4"/>
    <s v="Windenergie"/>
  </r>
  <r>
    <s v="Amprion"/>
    <n v="10003764"/>
    <s v="WESTNETZ GmbH"/>
    <x v="5476"/>
    <s v="WiK33b1-MPMSep"/>
    <x v="5"/>
    <s v="Marktprämie für Kalendermonat September"/>
    <n v="187690"/>
    <n v="11890.16"/>
    <n v="0"/>
    <s v="NI"/>
    <n v="49626"/>
    <s v="Bippen"/>
    <s v="Osnabrück"/>
    <x v="4"/>
    <s v="Windenergie"/>
  </r>
  <r>
    <s v="Amprion"/>
    <n v="10003764"/>
    <s v="WESTNETZ GmbH"/>
    <x v="5476"/>
    <s v="WiK33b1-MPMNov"/>
    <x v="5"/>
    <s v="Marktprämie für Kalendermonat November"/>
    <n v="278991"/>
    <n v="16772.939999999999"/>
    <n v="0"/>
    <s v="NI"/>
    <n v="49626"/>
    <s v="Bippen"/>
    <s v="Osnabrück"/>
    <x v="4"/>
    <s v="Windenergie"/>
  </r>
  <r>
    <s v="Amprion"/>
    <n v="10003764"/>
    <s v="WESTNETZ GmbH"/>
    <x v="5476"/>
    <s v="WiK33b1-MPMJul"/>
    <x v="5"/>
    <s v="Marktprämie für Kalendermonat Juli"/>
    <n v="130721"/>
    <n v="8115.16"/>
    <n v="0"/>
    <s v="NI"/>
    <n v="49626"/>
    <s v="Bippen"/>
    <s v="Osnabrück"/>
    <x v="4"/>
    <s v="Windenergie"/>
  </r>
  <r>
    <s v="Amprion"/>
    <n v="10003764"/>
    <s v="WESTNETZ GmbH"/>
    <x v="5476"/>
    <s v="WiK33b1-MPMMai"/>
    <x v="5"/>
    <s v="Marktprämie für Kalendermonat Mai"/>
    <n v="141316"/>
    <n v="9155.86"/>
    <n v="0"/>
    <s v="NI"/>
    <n v="49626"/>
    <s v="Bippen"/>
    <s v="Osnabrück"/>
    <x v="4"/>
    <s v="Windenergie"/>
  </r>
  <r>
    <s v="Amprion"/>
    <n v="10003764"/>
    <s v="WESTNETZ GmbH"/>
    <x v="5476"/>
    <s v="WiK33b1-MPMJun"/>
    <x v="5"/>
    <s v="Marktprämie für Kalendermonat Juni"/>
    <n v="201910"/>
    <n v="13227.12"/>
    <n v="0"/>
    <s v="NI"/>
    <n v="49626"/>
    <s v="Bippen"/>
    <s v="Osnabrück"/>
    <x v="4"/>
    <s v="Windenergie"/>
  </r>
  <r>
    <s v="Amprion"/>
    <n v="10003764"/>
    <s v="WESTNETZ GmbH"/>
    <x v="5476"/>
    <s v="WiK33b1-MPMDez"/>
    <x v="5"/>
    <s v="Marktprämie für Kalendermonat Dezember"/>
    <n v="423174"/>
    <n v="29232.85"/>
    <n v="0"/>
    <s v="NI"/>
    <n v="49626"/>
    <s v="Bippen"/>
    <s v="Osnabrück"/>
    <x v="4"/>
    <s v="Windenergie"/>
  </r>
  <r>
    <s v="Amprion"/>
    <n v="10003764"/>
    <s v="WESTNETZ GmbH"/>
    <x v="5476"/>
    <s v="WiK33b1-MPMMrz"/>
    <x v="5"/>
    <s v="Marktprämie für Kalendermonat März"/>
    <n v="314051"/>
    <n v="19559.099999999999"/>
    <n v="0"/>
    <s v="NI"/>
    <n v="49626"/>
    <s v="Bippen"/>
    <s v="Osnabrück"/>
    <x v="4"/>
    <s v="Windenergie"/>
  </r>
  <r>
    <s v="Amprion"/>
    <n v="10003764"/>
    <s v="WESTNETZ GmbH"/>
    <x v="5476"/>
    <s v="WiK33b1-MPMJan"/>
    <x v="5"/>
    <s v="Marktprämie für Kalendermonat Januar"/>
    <n v="260680"/>
    <n v="13122.63"/>
    <n v="0"/>
    <s v="NI"/>
    <n v="49626"/>
    <s v="Bippen"/>
    <s v="Osnabrück"/>
    <x v="4"/>
    <s v="Windenergie"/>
  </r>
  <r>
    <s v="Amprion"/>
    <n v="10003764"/>
    <s v="WESTNETZ GmbH"/>
    <x v="5477"/>
    <s v="WiK33b1-MPMAug"/>
    <x v="5"/>
    <s v="Marktprämie für Kalendermonat August"/>
    <n v="154247"/>
    <n v="9839.42"/>
    <n v="0"/>
    <s v="NI"/>
    <n v="49626"/>
    <s v="Bippen"/>
    <s v="Osnabrück"/>
    <x v="4"/>
    <s v="Windenergie"/>
  </r>
  <r>
    <s v="Amprion"/>
    <n v="10003764"/>
    <s v="WESTNETZ GmbH"/>
    <x v="5477"/>
    <s v="WiK33b1-MPMNov"/>
    <x v="5"/>
    <s v="Marktprämie für Kalendermonat November"/>
    <n v="292910"/>
    <n v="17609.75"/>
    <n v="0"/>
    <s v="NI"/>
    <n v="49626"/>
    <s v="Bippen"/>
    <s v="Osnabrück"/>
    <x v="4"/>
    <s v="Windenergie"/>
  </r>
  <r>
    <s v="Amprion"/>
    <n v="10003764"/>
    <s v="WESTNETZ GmbH"/>
    <x v="5477"/>
    <s v="WiK33b1-MPMJul"/>
    <x v="5"/>
    <s v="Marktprämie für Kalendermonat Juli"/>
    <n v="137242"/>
    <n v="8519.98"/>
    <n v="0"/>
    <s v="NI"/>
    <n v="49626"/>
    <s v="Bippen"/>
    <s v="Osnabrück"/>
    <x v="4"/>
    <s v="Windenergie"/>
  </r>
  <r>
    <s v="Amprion"/>
    <n v="10003764"/>
    <s v="WESTNETZ GmbH"/>
    <x v="5477"/>
    <s v="WiK33b1-MPMMai"/>
    <x v="5"/>
    <s v="Marktprämie für Kalendermonat Mai"/>
    <n v="148367"/>
    <n v="9612.7000000000007"/>
    <n v="0"/>
    <s v="NI"/>
    <n v="49626"/>
    <s v="Bippen"/>
    <s v="Osnabrück"/>
    <x v="4"/>
    <s v="Windenergie"/>
  </r>
  <r>
    <s v="Amprion"/>
    <n v="10003764"/>
    <s v="WESTNETZ GmbH"/>
    <x v="5477"/>
    <s v="WiK33b1-MPMSep"/>
    <x v="5"/>
    <s v="Marktprämie für Kalendermonat September"/>
    <n v="197054"/>
    <n v="12483.37"/>
    <n v="0"/>
    <s v="NI"/>
    <n v="49626"/>
    <s v="Bippen"/>
    <s v="Osnabrück"/>
    <x v="4"/>
    <s v="Windenergie"/>
  </r>
  <r>
    <s v="Amprion"/>
    <n v="10003764"/>
    <s v="WESTNETZ GmbH"/>
    <x v="5477"/>
    <s v="WiK33b1-MPMMrz"/>
    <x v="5"/>
    <s v="Marktprämie für Kalendermonat März"/>
    <n v="329719"/>
    <n v="20534.900000000001"/>
    <n v="0"/>
    <s v="NI"/>
    <n v="49626"/>
    <s v="Bippen"/>
    <s v="Osnabrück"/>
    <x v="4"/>
    <s v="Windenergie"/>
  </r>
  <r>
    <s v="Amprion"/>
    <n v="10003764"/>
    <s v="WESTNETZ GmbH"/>
    <x v="5477"/>
    <s v="WiK33b1-MPMOkt"/>
    <x v="5"/>
    <s v="Marktprämie für Kalendermonat Oktober"/>
    <n v="415269"/>
    <n v="30015.64"/>
    <n v="0"/>
    <s v="NI"/>
    <n v="49626"/>
    <s v="Bippen"/>
    <s v="Osnabrück"/>
    <x v="4"/>
    <s v="Windenergie"/>
  </r>
  <r>
    <s v="Amprion"/>
    <n v="10003764"/>
    <s v="WESTNETZ GmbH"/>
    <x v="5477"/>
    <s v="WiK33b1-MPMJun"/>
    <x v="5"/>
    <s v="Marktprämie für Kalendermonat Juni"/>
    <n v="211984"/>
    <n v="13887.07"/>
    <n v="0"/>
    <s v="NI"/>
    <n v="49626"/>
    <s v="Bippen"/>
    <s v="Osnabrück"/>
    <x v="4"/>
    <s v="Windenergie"/>
  </r>
  <r>
    <s v="Amprion"/>
    <n v="10003764"/>
    <s v="WESTNETZ GmbH"/>
    <x v="5477"/>
    <s v="WiK33b1-MPMJan"/>
    <x v="5"/>
    <s v="Marktprämie für Kalendermonat Januar"/>
    <n v="273685"/>
    <n v="13777.31"/>
    <n v="0"/>
    <s v="NI"/>
    <n v="49626"/>
    <s v="Bippen"/>
    <s v="Osnabrück"/>
    <x v="4"/>
    <s v="Windenergie"/>
  </r>
  <r>
    <s v="Amprion"/>
    <n v="10003764"/>
    <s v="WESTNETZ GmbH"/>
    <x v="5477"/>
    <s v="WiK33b1-MPMDez"/>
    <x v="5"/>
    <s v="Marktprämie für Kalendermonat Dezember"/>
    <n v="444286"/>
    <n v="30691.27"/>
    <n v="0"/>
    <s v="NI"/>
    <n v="49626"/>
    <s v="Bippen"/>
    <s v="Osnabrück"/>
    <x v="4"/>
    <s v="Windenergie"/>
  </r>
  <r>
    <s v="Amprion"/>
    <n v="10003764"/>
    <s v="WESTNETZ GmbH"/>
    <x v="5477"/>
    <s v="WiK33b1-MPMFeb"/>
    <x v="5"/>
    <s v="Marktprämie für Kalendermonat Februar"/>
    <n v="412377"/>
    <n v="23946.73"/>
    <n v="0"/>
    <s v="NI"/>
    <n v="49626"/>
    <s v="Bippen"/>
    <s v="Osnabrück"/>
    <x v="4"/>
    <s v="Windenergie"/>
  </r>
  <r>
    <s v="Amprion"/>
    <n v="10003764"/>
    <s v="WESTNETZ GmbH"/>
    <x v="5477"/>
    <s v="WiK33b1-MPMApr"/>
    <x v="5"/>
    <s v="Marktprämie für Kalendermonat April"/>
    <n v="232008"/>
    <n v="15637.34"/>
    <n v="0"/>
    <s v="NI"/>
    <n v="49626"/>
    <s v="Bippen"/>
    <s v="Osnabrück"/>
    <x v="4"/>
    <s v="Windenergie"/>
  </r>
  <r>
    <s v="Amprion"/>
    <n v="10003764"/>
    <s v="WESTNETZ GmbH"/>
    <x v="5478"/>
    <s v="WiK33b1-MPMJan"/>
    <x v="5"/>
    <s v="Marktprämie für Kalendermonat Januar"/>
    <n v="279907"/>
    <n v="14090.52"/>
    <n v="0"/>
    <s v="NI"/>
    <n v="49626"/>
    <s v="Bippen"/>
    <s v="Osnabrück"/>
    <x v="4"/>
    <s v="Windenergie"/>
  </r>
  <r>
    <s v="Amprion"/>
    <n v="10003764"/>
    <s v="WESTNETZ GmbH"/>
    <x v="5478"/>
    <s v="WiK33b1-MPMFeb"/>
    <x v="5"/>
    <s v="Marktprämie für Kalendermonat Februar"/>
    <n v="421751"/>
    <n v="24491.08"/>
    <n v="0"/>
    <s v="NI"/>
    <n v="49626"/>
    <s v="Bippen"/>
    <s v="Osnabrück"/>
    <x v="4"/>
    <s v="Windenergie"/>
  </r>
  <r>
    <s v="Amprion"/>
    <n v="10003764"/>
    <s v="WESTNETZ GmbH"/>
    <x v="5478"/>
    <s v="WiK33b1-MPMMrz"/>
    <x v="5"/>
    <s v="Marktprämie für Kalendermonat März"/>
    <n v="337215"/>
    <n v="21001.759999999998"/>
    <n v="0"/>
    <s v="NI"/>
    <n v="49626"/>
    <s v="Bippen"/>
    <s v="Osnabrück"/>
    <x v="4"/>
    <s v="Windenergie"/>
  </r>
  <r>
    <s v="Amprion"/>
    <n v="10003764"/>
    <s v="WESTNETZ GmbH"/>
    <x v="5478"/>
    <s v="WiK33b1-MPMDez"/>
    <x v="5"/>
    <s v="Marktprämie für Kalendermonat Dezember"/>
    <n v="454386"/>
    <n v="31388.98"/>
    <n v="0"/>
    <s v="NI"/>
    <n v="49626"/>
    <s v="Bippen"/>
    <s v="Osnabrück"/>
    <x v="4"/>
    <s v="Windenergie"/>
  </r>
  <r>
    <s v="Amprion"/>
    <n v="10003764"/>
    <s v="WESTNETZ GmbH"/>
    <x v="5478"/>
    <s v="WiK33b1-MPMJul"/>
    <x v="5"/>
    <s v="Marktprämie für Kalendermonat Juli"/>
    <n v="140363"/>
    <n v="8713.73"/>
    <n v="0"/>
    <s v="NI"/>
    <n v="49626"/>
    <s v="Bippen"/>
    <s v="Osnabrück"/>
    <x v="4"/>
    <s v="Windenergie"/>
  </r>
  <r>
    <s v="Amprion"/>
    <n v="10003764"/>
    <s v="WESTNETZ GmbH"/>
    <x v="5478"/>
    <s v="WiK33b1-MPMAug"/>
    <x v="5"/>
    <s v="Marktprämie für Kalendermonat August"/>
    <n v="157753"/>
    <n v="10063.06"/>
    <n v="0"/>
    <s v="NI"/>
    <n v="49626"/>
    <s v="Bippen"/>
    <s v="Osnabrück"/>
    <x v="4"/>
    <s v="Windenergie"/>
  </r>
  <r>
    <s v="Amprion"/>
    <n v="10003764"/>
    <s v="WESTNETZ GmbH"/>
    <x v="5478"/>
    <s v="WiK33b1-MPMJun"/>
    <x v="5"/>
    <s v="Marktprämie für Kalendermonat Juni"/>
    <n v="216803"/>
    <n v="14202.76"/>
    <n v="0"/>
    <s v="NI"/>
    <n v="49626"/>
    <s v="Bippen"/>
    <s v="Osnabrück"/>
    <x v="4"/>
    <s v="Windenergie"/>
  </r>
  <r>
    <s v="Amprion"/>
    <n v="10003764"/>
    <s v="WESTNETZ GmbH"/>
    <x v="5478"/>
    <s v="WiK33b1-MPMSep"/>
    <x v="5"/>
    <s v="Marktprämie für Kalendermonat September"/>
    <n v="201533"/>
    <n v="12767.11"/>
    <n v="0"/>
    <s v="NI"/>
    <n v="49626"/>
    <s v="Bippen"/>
    <s v="Osnabrück"/>
    <x v="4"/>
    <s v="Windenergie"/>
  </r>
  <r>
    <s v="Amprion"/>
    <n v="10003764"/>
    <s v="WESTNETZ GmbH"/>
    <x v="5478"/>
    <s v="WiK33b1-MPMApr"/>
    <x v="5"/>
    <s v="Marktprämie für Kalendermonat April"/>
    <n v="237283"/>
    <n v="15992.87"/>
    <n v="0"/>
    <s v="NI"/>
    <n v="49626"/>
    <s v="Bippen"/>
    <s v="Osnabrück"/>
    <x v="4"/>
    <s v="Windenergie"/>
  </r>
  <r>
    <s v="Amprion"/>
    <n v="10003764"/>
    <s v="WESTNETZ GmbH"/>
    <x v="5478"/>
    <s v="WiK33b1-MPMNov"/>
    <x v="5"/>
    <s v="Marktprämie für Kalendermonat November"/>
    <n v="299568"/>
    <n v="18010.03"/>
    <n v="0"/>
    <s v="NI"/>
    <n v="49626"/>
    <s v="Bippen"/>
    <s v="Osnabrück"/>
    <x v="4"/>
    <s v="Windenergie"/>
  </r>
  <r>
    <s v="Amprion"/>
    <n v="10003764"/>
    <s v="WESTNETZ GmbH"/>
    <x v="5478"/>
    <s v="WiK33b1-MPMMai"/>
    <x v="5"/>
    <s v="Marktprämie für Kalendermonat Mai"/>
    <n v="151739"/>
    <n v="9831.17"/>
    <n v="0"/>
    <s v="NI"/>
    <n v="49626"/>
    <s v="Bippen"/>
    <s v="Osnabrück"/>
    <x v="4"/>
    <s v="Windenergie"/>
  </r>
  <r>
    <s v="Amprion"/>
    <n v="10003764"/>
    <s v="WESTNETZ GmbH"/>
    <x v="5478"/>
    <s v="WiK33b1-MPMOkt"/>
    <x v="5"/>
    <s v="Marktprämie für Kalendermonat Oktober"/>
    <n v="424710"/>
    <n v="30698.04"/>
    <n v="0"/>
    <s v="NI"/>
    <n v="49626"/>
    <s v="Bippen"/>
    <s v="Osnabrück"/>
    <x v="4"/>
    <s v="Windenergie"/>
  </r>
  <r>
    <s v="Amprion"/>
    <n v="10003764"/>
    <s v="WESTNETZ GmbH"/>
    <x v="5479"/>
    <s v="WiK33b1-MPMSep"/>
    <x v="5"/>
    <s v="Marktprämie für Kalendermonat September"/>
    <n v="208910"/>
    <n v="13234.45"/>
    <n v="0"/>
    <s v="NI"/>
    <n v="49626"/>
    <s v="Bippen"/>
    <s v="Osnabrück"/>
    <x v="4"/>
    <s v="Windenergie"/>
  </r>
  <r>
    <s v="Amprion"/>
    <n v="10003764"/>
    <s v="WESTNETZ GmbH"/>
    <x v="5479"/>
    <s v="WiK33b1-MPMJun"/>
    <x v="5"/>
    <s v="Marktprämie für Kalendermonat Juni"/>
    <n v="224738"/>
    <n v="14722.59"/>
    <n v="0"/>
    <s v="NI"/>
    <n v="49626"/>
    <s v="Bippen"/>
    <s v="Osnabrück"/>
    <x v="4"/>
    <s v="Windenergie"/>
  </r>
  <r>
    <s v="Amprion"/>
    <n v="10003764"/>
    <s v="WESTNETZ GmbH"/>
    <x v="5479"/>
    <s v="WiK33b1-MPMNov"/>
    <x v="5"/>
    <s v="Marktprämie für Kalendermonat November"/>
    <n v="310533"/>
    <n v="18669.240000000002"/>
    <n v="0"/>
    <s v="NI"/>
    <n v="49626"/>
    <s v="Bippen"/>
    <s v="Osnabrück"/>
    <x v="4"/>
    <s v="Windenergie"/>
  </r>
  <r>
    <s v="Amprion"/>
    <n v="10003764"/>
    <s v="WESTNETZ GmbH"/>
    <x v="5479"/>
    <s v="WiK33b1-MPMJul"/>
    <x v="5"/>
    <s v="Marktprämie für Kalendermonat Juli"/>
    <n v="145500"/>
    <n v="9032.64"/>
    <n v="0"/>
    <s v="NI"/>
    <n v="49626"/>
    <s v="Bippen"/>
    <s v="Osnabrück"/>
    <x v="4"/>
    <s v="Windenergie"/>
  </r>
  <r>
    <s v="Amprion"/>
    <n v="10003764"/>
    <s v="WESTNETZ GmbH"/>
    <x v="5479"/>
    <s v="WiK33b1-MPMMrz"/>
    <x v="5"/>
    <s v="Marktprämie für Kalendermonat März"/>
    <n v="349558"/>
    <n v="21770.48"/>
    <n v="0"/>
    <s v="NI"/>
    <n v="49626"/>
    <s v="Bippen"/>
    <s v="Osnabrück"/>
    <x v="4"/>
    <s v="Windenergie"/>
  </r>
  <r>
    <s v="Amprion"/>
    <n v="10003764"/>
    <s v="WESTNETZ GmbH"/>
    <x v="5479"/>
    <s v="WiK33b1-MPMAug"/>
    <x v="5"/>
    <s v="Marktprämie für Kalendermonat August"/>
    <n v="163527"/>
    <n v="10431.39"/>
    <n v="0"/>
    <s v="NI"/>
    <n v="49626"/>
    <s v="Bippen"/>
    <s v="Osnabrück"/>
    <x v="4"/>
    <s v="Windenergie"/>
  </r>
  <r>
    <s v="Amprion"/>
    <n v="10003764"/>
    <s v="WESTNETZ GmbH"/>
    <x v="5479"/>
    <s v="WiK33b1-MPMDez"/>
    <x v="5"/>
    <s v="Marktprämie für Kalendermonat Dezember"/>
    <n v="471018"/>
    <n v="32537.91"/>
    <n v="0"/>
    <s v="NI"/>
    <n v="49626"/>
    <s v="Bippen"/>
    <s v="Osnabrück"/>
    <x v="4"/>
    <s v="Windenergie"/>
  </r>
  <r>
    <s v="Amprion"/>
    <n v="10003764"/>
    <s v="WESTNETZ GmbH"/>
    <x v="5479"/>
    <s v="WiK33b1-MPMOkt"/>
    <x v="5"/>
    <s v="Marktprämie für Kalendermonat Oktober"/>
    <n v="440255"/>
    <n v="31821.64"/>
    <n v="0"/>
    <s v="NI"/>
    <n v="49626"/>
    <s v="Bippen"/>
    <s v="Osnabrück"/>
    <x v="4"/>
    <s v="Windenergie"/>
  </r>
  <r>
    <s v="Amprion"/>
    <n v="10003764"/>
    <s v="WESTNETZ GmbH"/>
    <x v="5479"/>
    <s v="WiK33b1-MPMMai"/>
    <x v="5"/>
    <s v="Marktprämie für Kalendermonat Mai"/>
    <n v="157293"/>
    <n v="10191.01"/>
    <n v="0"/>
    <s v="NI"/>
    <n v="49626"/>
    <s v="Bippen"/>
    <s v="Osnabrück"/>
    <x v="4"/>
    <s v="Windenergie"/>
  </r>
  <r>
    <s v="Amprion"/>
    <n v="10003764"/>
    <s v="WESTNETZ GmbH"/>
    <x v="5479"/>
    <s v="WiK33b1-MPMJan"/>
    <x v="5"/>
    <s v="Marktprämie für Kalendermonat Januar"/>
    <n v="290153"/>
    <n v="14606.3"/>
    <n v="0"/>
    <s v="NI"/>
    <n v="49626"/>
    <s v="Bippen"/>
    <s v="Osnabrück"/>
    <x v="4"/>
    <s v="Windenergie"/>
  </r>
  <r>
    <s v="Amprion"/>
    <n v="10003764"/>
    <s v="WESTNETZ GmbH"/>
    <x v="5479"/>
    <s v="WiK33b1-MPMApr"/>
    <x v="5"/>
    <s v="Marktprämie für Kalendermonat April"/>
    <n v="245968"/>
    <n v="16578.25"/>
    <n v="0"/>
    <s v="NI"/>
    <n v="49626"/>
    <s v="Bippen"/>
    <s v="Osnabrück"/>
    <x v="4"/>
    <s v="Windenergie"/>
  </r>
  <r>
    <s v="Amprion"/>
    <n v="10003764"/>
    <s v="WESTNETZ GmbH"/>
    <x v="5479"/>
    <s v="WiK33b1-MPMFeb"/>
    <x v="5"/>
    <s v="Marktprämie für Kalendermonat Februar"/>
    <n v="437188"/>
    <n v="25387.51"/>
    <n v="0"/>
    <s v="NI"/>
    <n v="49626"/>
    <s v="Bippen"/>
    <s v="Osnabrück"/>
    <x v="4"/>
    <s v="Windenergie"/>
  </r>
  <r>
    <s v="Amprion"/>
    <n v="10003764"/>
    <s v="WESTNETZ GmbH"/>
    <x v="5480"/>
    <s v="WiK33b1-MPMMrz"/>
    <x v="5"/>
    <s v="Marktprämie für Kalendermonat März"/>
    <n v="329827"/>
    <n v="20541.63"/>
    <n v="0"/>
    <s v="NI"/>
    <n v="49626"/>
    <s v="Bippen"/>
    <s v="Osnabrück"/>
    <x v="4"/>
    <s v="Windenergie"/>
  </r>
  <r>
    <s v="Amprion"/>
    <n v="10003764"/>
    <s v="WESTNETZ GmbH"/>
    <x v="5480"/>
    <s v="WiK33b1-MPMMai"/>
    <x v="5"/>
    <s v="Marktprämie für Kalendermonat Mai"/>
    <n v="148415"/>
    <n v="9615.81"/>
    <n v="0"/>
    <s v="NI"/>
    <n v="49626"/>
    <s v="Bippen"/>
    <s v="Osnabrück"/>
    <x v="4"/>
    <s v="Windenergie"/>
  </r>
  <r>
    <s v="Amprion"/>
    <n v="10003764"/>
    <s v="WESTNETZ GmbH"/>
    <x v="5480"/>
    <s v="WiK33b1-MPMNov"/>
    <x v="5"/>
    <s v="Marktprämie für Kalendermonat November"/>
    <n v="293005"/>
    <n v="17615.47"/>
    <n v="0"/>
    <s v="NI"/>
    <n v="49626"/>
    <s v="Bippen"/>
    <s v="Osnabrück"/>
    <x v="4"/>
    <s v="Windenergie"/>
  </r>
  <r>
    <s v="Amprion"/>
    <n v="10003764"/>
    <s v="WESTNETZ GmbH"/>
    <x v="5480"/>
    <s v="WiK33b1-MPMJul"/>
    <x v="5"/>
    <s v="Marktprämie für Kalendermonat Juli"/>
    <n v="137287"/>
    <n v="8522.7800000000007"/>
    <n v="0"/>
    <s v="NI"/>
    <n v="49626"/>
    <s v="Bippen"/>
    <s v="Osnabrück"/>
    <x v="4"/>
    <s v="Windenergie"/>
  </r>
  <r>
    <s v="Amprion"/>
    <n v="10003764"/>
    <s v="WESTNETZ GmbH"/>
    <x v="5480"/>
    <s v="WiK33b1-MPMFeb"/>
    <x v="5"/>
    <s v="Marktprämie für Kalendermonat Februar"/>
    <n v="412512"/>
    <n v="23954.57"/>
    <n v="0"/>
    <s v="NI"/>
    <n v="49626"/>
    <s v="Bippen"/>
    <s v="Osnabrück"/>
    <x v="4"/>
    <s v="Windenergie"/>
  </r>
  <r>
    <s v="Amprion"/>
    <n v="10003764"/>
    <s v="WESTNETZ GmbH"/>
    <x v="5480"/>
    <s v="WiK33b1-MPMDez"/>
    <x v="5"/>
    <s v="Marktprämie für Kalendermonat Dezember"/>
    <n v="444431"/>
    <n v="30701.27"/>
    <n v="0"/>
    <s v="NI"/>
    <n v="49626"/>
    <s v="Bippen"/>
    <s v="Osnabrück"/>
    <x v="4"/>
    <s v="Windenergie"/>
  </r>
  <r>
    <s v="Amprion"/>
    <n v="10003764"/>
    <s v="WESTNETZ GmbH"/>
    <x v="5480"/>
    <s v="WiK33b1-MPMJun"/>
    <x v="5"/>
    <s v="Marktprämie für Kalendermonat Juni"/>
    <n v="212053"/>
    <n v="13891.59"/>
    <n v="0"/>
    <s v="NI"/>
    <n v="49626"/>
    <s v="Bippen"/>
    <s v="Osnabrück"/>
    <x v="4"/>
    <s v="Windenergie"/>
  </r>
  <r>
    <s v="Amprion"/>
    <n v="10003764"/>
    <s v="WESTNETZ GmbH"/>
    <x v="5480"/>
    <s v="WiK33b1-MPMAug"/>
    <x v="5"/>
    <s v="Marktprämie für Kalendermonat August"/>
    <n v="154297"/>
    <n v="9842.61"/>
    <n v="0"/>
    <s v="NI"/>
    <n v="49626"/>
    <s v="Bippen"/>
    <s v="Osnabrück"/>
    <x v="4"/>
    <s v="Windenergie"/>
  </r>
  <r>
    <s v="Amprion"/>
    <n v="10003764"/>
    <s v="WESTNETZ GmbH"/>
    <x v="5480"/>
    <s v="WiK33b1-MPMApr"/>
    <x v="5"/>
    <s v="Marktprämie für Kalendermonat April"/>
    <n v="232085"/>
    <n v="15642.53"/>
    <n v="0"/>
    <s v="NI"/>
    <n v="49626"/>
    <s v="Bippen"/>
    <s v="Osnabrück"/>
    <x v="4"/>
    <s v="Windenergie"/>
  </r>
  <r>
    <s v="Amprion"/>
    <n v="10003764"/>
    <s v="WESTNETZ GmbH"/>
    <x v="5480"/>
    <s v="WiK33b1-MPMJan"/>
    <x v="5"/>
    <s v="Marktprämie für Kalendermonat Januar"/>
    <n v="273774"/>
    <n v="13781.79"/>
    <n v="0"/>
    <s v="NI"/>
    <n v="49626"/>
    <s v="Bippen"/>
    <s v="Osnabrück"/>
    <x v="4"/>
    <s v="Windenergie"/>
  </r>
  <r>
    <s v="Amprion"/>
    <n v="10003764"/>
    <s v="WESTNETZ GmbH"/>
    <x v="5480"/>
    <s v="WiK33b1-MPMSep"/>
    <x v="5"/>
    <s v="Marktprämie für Kalendermonat September"/>
    <n v="197118"/>
    <n v="12487.43"/>
    <n v="0"/>
    <s v="NI"/>
    <n v="49626"/>
    <s v="Bippen"/>
    <s v="Osnabrück"/>
    <x v="4"/>
    <s v="Windenergie"/>
  </r>
  <r>
    <s v="Amprion"/>
    <n v="10003764"/>
    <s v="WESTNETZ GmbH"/>
    <x v="5480"/>
    <s v="WiK33b1-MPMOkt"/>
    <x v="5"/>
    <s v="Marktprämie für Kalendermonat Oktober"/>
    <n v="415405"/>
    <n v="30025.48"/>
    <n v="0"/>
    <s v="NI"/>
    <n v="49626"/>
    <s v="Bippen"/>
    <s v="Osnabrück"/>
    <x v="4"/>
    <s v="Windenergie"/>
  </r>
  <r>
    <s v="Amprion"/>
    <n v="10003764"/>
    <s v="WESTNETZ GmbH"/>
    <x v="5481"/>
    <s v="WiK33b1-MPMOkt"/>
    <x v="5"/>
    <s v="Marktprämie für Kalendermonat Oktober"/>
    <n v="386352"/>
    <n v="27925.52"/>
    <n v="0"/>
    <s v="NI"/>
    <n v="49626"/>
    <s v="Bippen"/>
    <s v="Osnabrück"/>
    <x v="4"/>
    <s v="Windenergie"/>
  </r>
  <r>
    <s v="Amprion"/>
    <n v="10003764"/>
    <s v="WESTNETZ GmbH"/>
    <x v="5481"/>
    <s v="WiK33b1-MPMJul"/>
    <x v="5"/>
    <s v="Marktprämie für Kalendermonat Juli"/>
    <n v="127686"/>
    <n v="7926.74"/>
    <n v="0"/>
    <s v="NI"/>
    <n v="49626"/>
    <s v="Bippen"/>
    <s v="Osnabrück"/>
    <x v="4"/>
    <s v="Windenergie"/>
  </r>
  <r>
    <s v="Amprion"/>
    <n v="10003764"/>
    <s v="WESTNETZ GmbH"/>
    <x v="5481"/>
    <s v="WiK33b1-MPMMrz"/>
    <x v="5"/>
    <s v="Marktprämie für Kalendermonat März"/>
    <n v="306760"/>
    <n v="19105.009999999998"/>
    <n v="0"/>
    <s v="NI"/>
    <n v="49626"/>
    <s v="Bippen"/>
    <s v="Osnabrück"/>
    <x v="4"/>
    <s v="Windenergie"/>
  </r>
  <r>
    <s v="Amprion"/>
    <n v="10003764"/>
    <s v="WESTNETZ GmbH"/>
    <x v="5481"/>
    <s v="WiK33b1-MPMJun"/>
    <x v="5"/>
    <s v="Marktprämie für Kalendermonat Juni"/>
    <n v="197223"/>
    <n v="12920.08"/>
    <n v="0"/>
    <s v="NI"/>
    <n v="49626"/>
    <s v="Bippen"/>
    <s v="Osnabrück"/>
    <x v="4"/>
    <s v="Windenergie"/>
  </r>
  <r>
    <s v="Amprion"/>
    <n v="10003764"/>
    <s v="WESTNETZ GmbH"/>
    <x v="5481"/>
    <s v="WiK33b1-MPMFeb"/>
    <x v="5"/>
    <s v="Marktprämie für Kalendermonat Februar"/>
    <n v="383661"/>
    <n v="22279.200000000001"/>
    <n v="0"/>
    <s v="NI"/>
    <n v="49626"/>
    <s v="Bippen"/>
    <s v="Osnabrück"/>
    <x v="4"/>
    <s v="Windenergie"/>
  </r>
  <r>
    <s v="Amprion"/>
    <n v="10003764"/>
    <s v="WESTNETZ GmbH"/>
    <x v="5481"/>
    <s v="WiK33b1-MPMAug"/>
    <x v="5"/>
    <s v="Marktprämie für Kalendermonat August"/>
    <n v="143505"/>
    <n v="9154.19"/>
    <n v="0"/>
    <s v="NI"/>
    <n v="49626"/>
    <s v="Bippen"/>
    <s v="Osnabrück"/>
    <x v="4"/>
    <s v="Windenergie"/>
  </r>
  <r>
    <s v="Amprion"/>
    <n v="10003764"/>
    <s v="WESTNETZ GmbH"/>
    <x v="5481"/>
    <s v="WiK33b1-MPMNov"/>
    <x v="5"/>
    <s v="Marktprämie für Kalendermonat November"/>
    <n v="272513"/>
    <n v="16383.48"/>
    <n v="0"/>
    <s v="NI"/>
    <n v="49626"/>
    <s v="Bippen"/>
    <s v="Osnabrück"/>
    <x v="4"/>
    <s v="Windenergie"/>
  </r>
  <r>
    <s v="Amprion"/>
    <n v="10003764"/>
    <s v="WESTNETZ GmbH"/>
    <x v="5481"/>
    <s v="WiK33b1-MPMApr"/>
    <x v="5"/>
    <s v="Marktprämie für Kalendermonat April"/>
    <n v="215853"/>
    <n v="14548.49"/>
    <n v="0"/>
    <s v="NI"/>
    <n v="49626"/>
    <s v="Bippen"/>
    <s v="Osnabrück"/>
    <x v="4"/>
    <s v="Windenergie"/>
  </r>
  <r>
    <s v="Amprion"/>
    <n v="10003764"/>
    <s v="WESTNETZ GmbH"/>
    <x v="5481"/>
    <s v="WiK33b1-MPMMai"/>
    <x v="5"/>
    <s v="Marktprämie für Kalendermonat Mai"/>
    <n v="138035"/>
    <n v="8943.2900000000009"/>
    <n v="0"/>
    <s v="NI"/>
    <n v="49626"/>
    <s v="Bippen"/>
    <s v="Osnabrück"/>
    <x v="4"/>
    <s v="Windenergie"/>
  </r>
  <r>
    <s v="Amprion"/>
    <n v="10003764"/>
    <s v="WESTNETZ GmbH"/>
    <x v="5481"/>
    <s v="WiK33b1-MPMDez"/>
    <x v="5"/>
    <s v="Marktprämie für Kalendermonat Dezember"/>
    <n v="413348"/>
    <n v="28554.080000000002"/>
    <n v="0"/>
    <s v="NI"/>
    <n v="49626"/>
    <s v="Bippen"/>
    <s v="Osnabrück"/>
    <x v="4"/>
    <s v="Windenergie"/>
  </r>
  <r>
    <s v="Amprion"/>
    <n v="10003764"/>
    <s v="WESTNETZ GmbH"/>
    <x v="5481"/>
    <s v="WiK33b1-MPMSep"/>
    <x v="5"/>
    <s v="Marktprämie für Kalendermonat September"/>
    <n v="183332"/>
    <n v="11614.08"/>
    <n v="0"/>
    <s v="NI"/>
    <n v="49626"/>
    <s v="Bippen"/>
    <s v="Osnabrück"/>
    <x v="4"/>
    <s v="Windenergie"/>
  </r>
  <r>
    <s v="Amprion"/>
    <n v="10003764"/>
    <s v="WESTNETZ GmbH"/>
    <x v="5481"/>
    <s v="WiK33b1-MPMJan"/>
    <x v="5"/>
    <s v="Marktprämie für Kalendermonat Januar"/>
    <n v="254627"/>
    <n v="12817.92"/>
    <n v="0"/>
    <s v="NI"/>
    <n v="49626"/>
    <s v="Bippen"/>
    <s v="Osnabrück"/>
    <x v="4"/>
    <s v="Windenergie"/>
  </r>
  <r>
    <s v="Amprion"/>
    <n v="10003764"/>
    <s v="WESTNETZ GmbH"/>
    <x v="5482"/>
    <s v="WiK33b1-MPMAug"/>
    <x v="5"/>
    <s v="Marktprämie für Kalendermonat August"/>
    <n v="144408"/>
    <n v="9211.7900000000009"/>
    <n v="0"/>
    <s v="NI"/>
    <n v="49626"/>
    <s v="Bippen"/>
    <s v="Osnabrück"/>
    <x v="4"/>
    <s v="Windenergie"/>
  </r>
  <r>
    <s v="Amprion"/>
    <n v="10003764"/>
    <s v="WESTNETZ GmbH"/>
    <x v="5482"/>
    <s v="WiK33b1-MPMNov"/>
    <x v="5"/>
    <s v="Marktprämie für Kalendermonat November"/>
    <n v="274226"/>
    <n v="16486.47"/>
    <n v="0"/>
    <s v="NI"/>
    <n v="49626"/>
    <s v="Bippen"/>
    <s v="Osnabrück"/>
    <x v="4"/>
    <s v="Windenergie"/>
  </r>
  <r>
    <s v="Amprion"/>
    <n v="10003764"/>
    <s v="WESTNETZ GmbH"/>
    <x v="5482"/>
    <s v="WiK33b1-MPMJun"/>
    <x v="5"/>
    <s v="Marktprämie für Kalendermonat Juni"/>
    <n v="198462"/>
    <n v="13001.24"/>
    <n v="0"/>
    <s v="NI"/>
    <n v="49626"/>
    <s v="Bippen"/>
    <s v="Osnabrück"/>
    <x v="4"/>
    <s v="Windenergie"/>
  </r>
  <r>
    <s v="Amprion"/>
    <n v="10003764"/>
    <s v="WESTNETZ GmbH"/>
    <x v="5482"/>
    <s v="WiK33b1-MPMJul"/>
    <x v="5"/>
    <s v="Marktprämie für Kalendermonat Juli"/>
    <n v="128489"/>
    <n v="7976.59"/>
    <n v="0"/>
    <s v="NI"/>
    <n v="49626"/>
    <s v="Bippen"/>
    <s v="Osnabrück"/>
    <x v="4"/>
    <s v="Windenergie"/>
  </r>
  <r>
    <s v="Amprion"/>
    <n v="10003764"/>
    <s v="WESTNETZ GmbH"/>
    <x v="5482"/>
    <s v="WiK33b1-MPMDez"/>
    <x v="5"/>
    <s v="Marktprämie für Kalendermonat Dezember"/>
    <n v="415946"/>
    <n v="28733.55"/>
    <n v="0"/>
    <s v="NI"/>
    <n v="49626"/>
    <s v="Bippen"/>
    <s v="Osnabrück"/>
    <x v="4"/>
    <s v="Windenergie"/>
  </r>
  <r>
    <s v="Amprion"/>
    <n v="10003764"/>
    <s v="WESTNETZ GmbH"/>
    <x v="5482"/>
    <s v="WiK33b1-MPMOkt"/>
    <x v="5"/>
    <s v="Marktprämie für Kalendermonat Oktober"/>
    <n v="388781"/>
    <n v="28101.09"/>
    <n v="0"/>
    <s v="NI"/>
    <n v="49626"/>
    <s v="Bippen"/>
    <s v="Osnabrück"/>
    <x v="4"/>
    <s v="Windenergie"/>
  </r>
  <r>
    <s v="Amprion"/>
    <n v="10003764"/>
    <s v="WESTNETZ GmbH"/>
    <x v="5482"/>
    <s v="WiK33b1-MPMMrz"/>
    <x v="5"/>
    <s v="Marktprämie für Kalendermonat März"/>
    <n v="308687"/>
    <n v="19225.03"/>
    <n v="0"/>
    <s v="NI"/>
    <n v="49626"/>
    <s v="Bippen"/>
    <s v="Osnabrück"/>
    <x v="4"/>
    <s v="Windenergie"/>
  </r>
  <r>
    <s v="Amprion"/>
    <n v="10003764"/>
    <s v="WESTNETZ GmbH"/>
    <x v="5482"/>
    <s v="WiK33b1-MPMFeb"/>
    <x v="5"/>
    <s v="Marktprämie für Kalendermonat Februar"/>
    <n v="386072"/>
    <n v="22419.200000000001"/>
    <n v="0"/>
    <s v="NI"/>
    <n v="49626"/>
    <s v="Bippen"/>
    <s v="Osnabrück"/>
    <x v="4"/>
    <s v="Windenergie"/>
  </r>
  <r>
    <s v="Amprion"/>
    <n v="10003764"/>
    <s v="WESTNETZ GmbH"/>
    <x v="5482"/>
    <s v="WiK33b1-MPMJan"/>
    <x v="5"/>
    <s v="Marktprämie für Kalendermonat Januar"/>
    <n v="256228"/>
    <n v="12898.52"/>
    <n v="0"/>
    <s v="NI"/>
    <n v="49626"/>
    <s v="Bippen"/>
    <s v="Osnabrück"/>
    <x v="4"/>
    <s v="Windenergie"/>
  </r>
  <r>
    <s v="Amprion"/>
    <n v="10003764"/>
    <s v="WESTNETZ GmbH"/>
    <x v="5482"/>
    <s v="WiK33b1-MPMSep"/>
    <x v="5"/>
    <s v="Marktprämie für Kalendermonat September"/>
    <n v="184485"/>
    <n v="11687.13"/>
    <n v="0"/>
    <s v="NI"/>
    <n v="49626"/>
    <s v="Bippen"/>
    <s v="Osnabrück"/>
    <x v="4"/>
    <s v="Windenergie"/>
  </r>
  <r>
    <s v="Amprion"/>
    <n v="10003764"/>
    <s v="WESTNETZ GmbH"/>
    <x v="5482"/>
    <s v="WiK33b1-MPMMai"/>
    <x v="5"/>
    <s v="Marktprämie für Kalendermonat Mai"/>
    <n v="138903"/>
    <n v="8999.52"/>
    <n v="0"/>
    <s v="NI"/>
    <n v="49626"/>
    <s v="Bippen"/>
    <s v="Osnabrück"/>
    <x v="4"/>
    <s v="Windenergie"/>
  </r>
  <r>
    <s v="Amprion"/>
    <n v="10003764"/>
    <s v="WESTNETZ GmbH"/>
    <x v="5482"/>
    <s v="WiK33b1-MPMApr"/>
    <x v="5"/>
    <s v="Marktprämie für Kalendermonat April"/>
    <n v="217210"/>
    <n v="14639.95"/>
    <n v="0"/>
    <s v="NI"/>
    <n v="49626"/>
    <s v="Bippen"/>
    <s v="Osnabrück"/>
    <x v="4"/>
    <s v="Windenergie"/>
  </r>
  <r>
    <s v="Amprion"/>
    <n v="10003764"/>
    <s v="WESTNETZ GmbH"/>
    <x v="5483"/>
    <s v="WiK33b1-MPMFeb"/>
    <x v="5"/>
    <s v="Marktprämie für Kalendermonat Februar"/>
    <n v="410163"/>
    <n v="23818.16"/>
    <n v="0"/>
    <s v="NI"/>
    <n v="49626"/>
    <s v="Bippen"/>
    <s v="Osnabrück"/>
    <x v="4"/>
    <s v="Windenergie"/>
  </r>
  <r>
    <s v="Amprion"/>
    <n v="10003764"/>
    <s v="WESTNETZ GmbH"/>
    <x v="5483"/>
    <s v="WiK33b1-MPMMai"/>
    <x v="5"/>
    <s v="Marktprämie für Kalendermonat Mai"/>
    <n v="147570"/>
    <n v="9561.06"/>
    <n v="0"/>
    <s v="NI"/>
    <n v="49626"/>
    <s v="Bippen"/>
    <s v="Osnabrück"/>
    <x v="4"/>
    <s v="Windenergie"/>
  </r>
  <r>
    <s v="Amprion"/>
    <n v="10003764"/>
    <s v="WESTNETZ GmbH"/>
    <x v="5483"/>
    <s v="WiK33b1-MPMDez"/>
    <x v="5"/>
    <s v="Marktprämie für Kalendermonat Dezember"/>
    <n v="441901"/>
    <n v="30526.52"/>
    <n v="0"/>
    <s v="NI"/>
    <n v="49626"/>
    <s v="Bippen"/>
    <s v="Osnabrück"/>
    <x v="4"/>
    <s v="Windenergie"/>
  </r>
  <r>
    <s v="Amprion"/>
    <n v="10003764"/>
    <s v="WESTNETZ GmbH"/>
    <x v="5483"/>
    <s v="WiK33b1-MPMSep"/>
    <x v="5"/>
    <s v="Marktprämie für Kalendermonat September"/>
    <n v="195996"/>
    <n v="12416.34"/>
    <n v="0"/>
    <s v="NI"/>
    <n v="49626"/>
    <s v="Bippen"/>
    <s v="Osnabrück"/>
    <x v="4"/>
    <s v="Windenergie"/>
  </r>
  <r>
    <s v="Amprion"/>
    <n v="10003764"/>
    <s v="WESTNETZ GmbH"/>
    <x v="5483"/>
    <s v="WiK33b1-MPMOkt"/>
    <x v="5"/>
    <s v="Marktprämie für Kalendermonat Oktober"/>
    <n v="413040"/>
    <n v="29854.53"/>
    <n v="0"/>
    <s v="NI"/>
    <n v="49626"/>
    <s v="Bippen"/>
    <s v="Osnabrück"/>
    <x v="4"/>
    <s v="Windenergie"/>
  </r>
  <r>
    <s v="Amprion"/>
    <n v="10003764"/>
    <s v="WESTNETZ GmbH"/>
    <x v="5483"/>
    <s v="WiK33b1-MPMJul"/>
    <x v="5"/>
    <s v="Marktprämie für Kalendermonat Juli"/>
    <n v="136506"/>
    <n v="8474.2900000000009"/>
    <n v="0"/>
    <s v="NI"/>
    <n v="49626"/>
    <s v="Bippen"/>
    <s v="Osnabrück"/>
    <x v="4"/>
    <s v="Windenergie"/>
  </r>
  <r>
    <s v="Amprion"/>
    <n v="10003764"/>
    <s v="WESTNETZ GmbH"/>
    <x v="5483"/>
    <s v="WiK33b1-MPMJan"/>
    <x v="5"/>
    <s v="Marktprämie für Kalendermonat Januar"/>
    <n v="272216"/>
    <n v="13703.35"/>
    <n v="0"/>
    <s v="NI"/>
    <n v="49626"/>
    <s v="Bippen"/>
    <s v="Osnabrück"/>
    <x v="4"/>
    <s v="Windenergie"/>
  </r>
  <r>
    <s v="Amprion"/>
    <n v="10003764"/>
    <s v="WESTNETZ GmbH"/>
    <x v="5483"/>
    <s v="WiK33b1-MPMNov"/>
    <x v="5"/>
    <s v="Marktprämie für Kalendermonat November"/>
    <n v="291336"/>
    <n v="17515.12"/>
    <n v="0"/>
    <s v="NI"/>
    <n v="49626"/>
    <s v="Bippen"/>
    <s v="Osnabrück"/>
    <x v="4"/>
    <s v="Windenergie"/>
  </r>
  <r>
    <s v="Amprion"/>
    <n v="10003764"/>
    <s v="WESTNETZ GmbH"/>
    <x v="5483"/>
    <s v="WiK33b1-MPMMrz"/>
    <x v="5"/>
    <s v="Marktprämie für Kalendermonat März"/>
    <n v="327950"/>
    <n v="20424.73"/>
    <n v="0"/>
    <s v="NI"/>
    <n v="49626"/>
    <s v="Bippen"/>
    <s v="Osnabrück"/>
    <x v="4"/>
    <s v="Windenergie"/>
  </r>
  <r>
    <s v="Amprion"/>
    <n v="10003764"/>
    <s v="WESTNETZ GmbH"/>
    <x v="5483"/>
    <s v="WiK33b1-MPMJun"/>
    <x v="5"/>
    <s v="Marktprämie für Kalendermonat Juni"/>
    <n v="210845"/>
    <n v="13812.46"/>
    <n v="0"/>
    <s v="NI"/>
    <n v="49626"/>
    <s v="Bippen"/>
    <s v="Osnabrück"/>
    <x v="4"/>
    <s v="Windenergie"/>
  </r>
  <r>
    <s v="Amprion"/>
    <n v="10003764"/>
    <s v="WESTNETZ GmbH"/>
    <x v="5483"/>
    <s v="WiK33b1-MPMAug"/>
    <x v="5"/>
    <s v="Marktprämie für Kalendermonat August"/>
    <n v="153419"/>
    <n v="9786.6"/>
    <n v="0"/>
    <s v="NI"/>
    <n v="49626"/>
    <s v="Bippen"/>
    <s v="Osnabrück"/>
    <x v="4"/>
    <s v="Windenergie"/>
  </r>
  <r>
    <s v="Amprion"/>
    <n v="10003764"/>
    <s v="WESTNETZ GmbH"/>
    <x v="5483"/>
    <s v="WiK33b1-MPMApr"/>
    <x v="5"/>
    <s v="Marktprämie für Kalendermonat April"/>
    <n v="230764"/>
    <n v="15553.5"/>
    <n v="0"/>
    <s v="NI"/>
    <n v="49626"/>
    <s v="Bippen"/>
    <s v="Osnabrück"/>
    <x v="4"/>
    <s v="Windenergie"/>
  </r>
  <r>
    <s v="Amprion"/>
    <n v="10003764"/>
    <s v="WESTNETZ GmbH"/>
    <x v="5484"/>
    <s v="WiK33b1-MPMMai"/>
    <x v="5"/>
    <s v="Marktprämie für Kalendermonat Mai"/>
    <n v="162124"/>
    <n v="10504.02"/>
    <n v="0"/>
    <s v="NI"/>
    <n v="49626"/>
    <s v="Bippen"/>
    <s v="Osnabrück"/>
    <x v="4"/>
    <s v="Windenergie"/>
  </r>
  <r>
    <s v="Amprion"/>
    <n v="10003764"/>
    <s v="WESTNETZ GmbH"/>
    <x v="5484"/>
    <s v="WiK33b1-MPMFeb"/>
    <x v="5"/>
    <s v="Marktprämie für Kalendermonat Februar"/>
    <n v="450616"/>
    <n v="26167.27"/>
    <n v="0"/>
    <s v="NI"/>
    <n v="49626"/>
    <s v="Bippen"/>
    <s v="Osnabrück"/>
    <x v="4"/>
    <s v="Windenergie"/>
  </r>
  <r>
    <s v="Amprion"/>
    <n v="10003764"/>
    <s v="WESTNETZ GmbH"/>
    <x v="5484"/>
    <s v="WiK33b1-MPMApr"/>
    <x v="5"/>
    <s v="Marktprämie für Kalendermonat April"/>
    <n v="253523"/>
    <n v="17087.45"/>
    <n v="0"/>
    <s v="NI"/>
    <n v="49626"/>
    <s v="Bippen"/>
    <s v="Osnabrück"/>
    <x v="4"/>
    <s v="Windenergie"/>
  </r>
  <r>
    <s v="Amprion"/>
    <n v="10003764"/>
    <s v="WESTNETZ GmbH"/>
    <x v="5484"/>
    <s v="WiK33b1-MPMNov"/>
    <x v="5"/>
    <s v="Marktprämie für Kalendermonat November"/>
    <n v="320071"/>
    <n v="19242.669999999998"/>
    <n v="0"/>
    <s v="NI"/>
    <n v="49626"/>
    <s v="Bippen"/>
    <s v="Osnabrück"/>
    <x v="4"/>
    <s v="Windenergie"/>
  </r>
  <r>
    <s v="Amprion"/>
    <n v="10003764"/>
    <s v="WESTNETZ GmbH"/>
    <x v="5484"/>
    <s v="WiK33b1-MPMJul"/>
    <x v="5"/>
    <s v="Marktprämie für Kalendermonat Juli"/>
    <n v="149968"/>
    <n v="9310.02"/>
    <n v="0"/>
    <s v="NI"/>
    <n v="49626"/>
    <s v="Bippen"/>
    <s v="Osnabrück"/>
    <x v="4"/>
    <s v="Windenergie"/>
  </r>
  <r>
    <s v="Amprion"/>
    <n v="10003764"/>
    <s v="WESTNETZ GmbH"/>
    <x v="5484"/>
    <s v="WiK33b1-MPMJan"/>
    <x v="5"/>
    <s v="Marktprämie für Kalendermonat Januar"/>
    <n v="299064"/>
    <n v="15054.88"/>
    <n v="0"/>
    <s v="NI"/>
    <n v="49626"/>
    <s v="Bippen"/>
    <s v="Osnabrück"/>
    <x v="4"/>
    <s v="Windenergie"/>
  </r>
  <r>
    <s v="Amprion"/>
    <n v="10003764"/>
    <s v="WESTNETZ GmbH"/>
    <x v="5484"/>
    <s v="WiK33b1-MPMAug"/>
    <x v="5"/>
    <s v="Marktprämie für Kalendermonat August"/>
    <n v="168549"/>
    <n v="10751.74"/>
    <n v="0"/>
    <s v="NI"/>
    <n v="49626"/>
    <s v="Bippen"/>
    <s v="Osnabrück"/>
    <x v="4"/>
    <s v="Windenergie"/>
  </r>
  <r>
    <s v="Amprion"/>
    <n v="10003764"/>
    <s v="WESTNETZ GmbH"/>
    <x v="5484"/>
    <s v="WiK33b1-MPMSep"/>
    <x v="5"/>
    <s v="Marktprämie für Kalendermonat September"/>
    <n v="215327"/>
    <n v="13640.97"/>
    <n v="0"/>
    <s v="NI"/>
    <n v="49626"/>
    <s v="Bippen"/>
    <s v="Osnabrück"/>
    <x v="4"/>
    <s v="Windenergie"/>
  </r>
  <r>
    <s v="Amprion"/>
    <n v="10003764"/>
    <s v="WESTNETZ GmbH"/>
    <x v="5484"/>
    <s v="WiK33b1-MPMOkt"/>
    <x v="5"/>
    <s v="Marktprämie für Kalendermonat Oktober"/>
    <n v="453777"/>
    <n v="32799"/>
    <n v="0"/>
    <s v="NI"/>
    <n v="49626"/>
    <s v="Bippen"/>
    <s v="Osnabrück"/>
    <x v="4"/>
    <s v="Windenergie"/>
  </r>
  <r>
    <s v="Amprion"/>
    <n v="10003764"/>
    <s v="WESTNETZ GmbH"/>
    <x v="5484"/>
    <s v="WiK33b1-MPMJun"/>
    <x v="5"/>
    <s v="Marktprämie für Kalendermonat Juni"/>
    <n v="231641"/>
    <n v="15174.8"/>
    <n v="0"/>
    <s v="NI"/>
    <n v="49626"/>
    <s v="Bippen"/>
    <s v="Osnabrück"/>
    <x v="4"/>
    <s v="Windenergie"/>
  </r>
  <r>
    <s v="Amprion"/>
    <n v="10003764"/>
    <s v="WESTNETZ GmbH"/>
    <x v="5484"/>
    <s v="WiK33b1-MPMDez"/>
    <x v="5"/>
    <s v="Marktprämie für Kalendermonat Dezember"/>
    <n v="485484"/>
    <n v="33537.230000000003"/>
    <n v="0"/>
    <s v="NI"/>
    <n v="49626"/>
    <s v="Bippen"/>
    <s v="Osnabrück"/>
    <x v="4"/>
    <s v="Windenergie"/>
  </r>
  <r>
    <s v="Amprion"/>
    <n v="10003764"/>
    <s v="WESTNETZ GmbH"/>
    <x v="5484"/>
    <s v="WiK33b1-MPMMrz"/>
    <x v="5"/>
    <s v="Marktprämie für Kalendermonat März"/>
    <n v="360294"/>
    <n v="22439.11"/>
    <n v="0"/>
    <s v="NI"/>
    <n v="49626"/>
    <s v="Bippen"/>
    <s v="Osnabrück"/>
    <x v="4"/>
    <s v="Windenergie"/>
  </r>
  <r>
    <s v="Amprion"/>
    <n v="10003764"/>
    <s v="WESTNETZ GmbH"/>
    <x v="5485"/>
    <s v="WiK33b1-MPMJul"/>
    <x v="5"/>
    <s v="Marktprämie für Kalendermonat Juli"/>
    <n v="140522"/>
    <n v="8723.6"/>
    <n v="0"/>
    <s v="NI"/>
    <n v="49626"/>
    <s v="Bippen"/>
    <s v="Osnabrück"/>
    <x v="4"/>
    <s v="Windenergie"/>
  </r>
  <r>
    <s v="Amprion"/>
    <n v="10003764"/>
    <s v="WESTNETZ GmbH"/>
    <x v="5485"/>
    <s v="WiK33b1-MPMSep"/>
    <x v="5"/>
    <s v="Marktprämie für Kalendermonat September"/>
    <n v="201763"/>
    <n v="12781.69"/>
    <n v="0"/>
    <s v="NI"/>
    <n v="49626"/>
    <s v="Bippen"/>
    <s v="Osnabrück"/>
    <x v="4"/>
    <s v="Windenergie"/>
  </r>
  <r>
    <s v="Amprion"/>
    <n v="10003764"/>
    <s v="WESTNETZ GmbH"/>
    <x v="5485"/>
    <s v="WiK33b1-MPMJun"/>
    <x v="5"/>
    <s v="Marktprämie für Kalendermonat Juni"/>
    <n v="217050"/>
    <n v="14218.95"/>
    <n v="0"/>
    <s v="NI"/>
    <n v="49626"/>
    <s v="Bippen"/>
    <s v="Osnabrück"/>
    <x v="4"/>
    <s v="Windenergie"/>
  </r>
  <r>
    <s v="Amprion"/>
    <n v="10003764"/>
    <s v="WESTNETZ GmbH"/>
    <x v="5485"/>
    <s v="WiK33b1-MPMApr"/>
    <x v="5"/>
    <s v="Marktprämie für Kalendermonat April"/>
    <n v="237554"/>
    <n v="16011.14"/>
    <n v="0"/>
    <s v="NI"/>
    <n v="49626"/>
    <s v="Bippen"/>
    <s v="Osnabrück"/>
    <x v="4"/>
    <s v="Windenergie"/>
  </r>
  <r>
    <s v="Amprion"/>
    <n v="10003764"/>
    <s v="WESTNETZ GmbH"/>
    <x v="5485"/>
    <s v="WiK33b1-MPMJan"/>
    <x v="5"/>
    <s v="Marktprämie für Kalendermonat Januar"/>
    <n v="280227"/>
    <n v="14106.63"/>
    <n v="0"/>
    <s v="NI"/>
    <n v="49626"/>
    <s v="Bippen"/>
    <s v="Osnabrück"/>
    <x v="4"/>
    <s v="Windenergie"/>
  </r>
  <r>
    <s v="Amprion"/>
    <n v="10003764"/>
    <s v="WESTNETZ GmbH"/>
    <x v="5485"/>
    <s v="WiK33b1-MPMMrz"/>
    <x v="5"/>
    <s v="Marktprämie für Kalendermonat März"/>
    <n v="337600"/>
    <n v="21025.73"/>
    <n v="0"/>
    <s v="NI"/>
    <n v="49626"/>
    <s v="Bippen"/>
    <s v="Osnabrück"/>
    <x v="4"/>
    <s v="Windenergie"/>
  </r>
  <r>
    <s v="Amprion"/>
    <n v="10003764"/>
    <s v="WESTNETZ GmbH"/>
    <x v="5485"/>
    <s v="WiK33b1-MPMMai"/>
    <x v="5"/>
    <s v="Marktprämie für Kalendermonat Mai"/>
    <n v="151913"/>
    <n v="9842.44"/>
    <n v="0"/>
    <s v="NI"/>
    <n v="49626"/>
    <s v="Bippen"/>
    <s v="Osnabrück"/>
    <x v="4"/>
    <s v="Windenergie"/>
  </r>
  <r>
    <s v="Amprion"/>
    <n v="10003764"/>
    <s v="WESTNETZ GmbH"/>
    <x v="5485"/>
    <s v="WiK33b1-MPMNov"/>
    <x v="5"/>
    <s v="Marktprämie für Kalendermonat November"/>
    <n v="299910"/>
    <n v="18030.59"/>
    <n v="0"/>
    <s v="NI"/>
    <n v="49626"/>
    <s v="Bippen"/>
    <s v="Osnabrück"/>
    <x v="4"/>
    <s v="Windenergie"/>
  </r>
  <r>
    <s v="Amprion"/>
    <n v="10003764"/>
    <s v="WESTNETZ GmbH"/>
    <x v="5485"/>
    <s v="WiK33b1-MPMFeb"/>
    <x v="5"/>
    <s v="Marktprämie für Kalendermonat Februar"/>
    <n v="422233"/>
    <n v="24519.07"/>
    <n v="0"/>
    <s v="NI"/>
    <n v="49626"/>
    <s v="Bippen"/>
    <s v="Osnabrück"/>
    <x v="4"/>
    <s v="Windenergie"/>
  </r>
  <r>
    <s v="Amprion"/>
    <n v="10003764"/>
    <s v="WESTNETZ GmbH"/>
    <x v="5485"/>
    <s v="WiK33b1-MPMOkt"/>
    <x v="5"/>
    <s v="Marktprämie für Kalendermonat Oktober"/>
    <n v="425195"/>
    <n v="30733.1"/>
    <n v="0"/>
    <s v="NI"/>
    <n v="49626"/>
    <s v="Bippen"/>
    <s v="Osnabrück"/>
    <x v="4"/>
    <s v="Windenergie"/>
  </r>
  <r>
    <s v="Amprion"/>
    <n v="10003764"/>
    <s v="WESTNETZ GmbH"/>
    <x v="5485"/>
    <s v="WiK33b1-MPMAug"/>
    <x v="5"/>
    <s v="Marktprämie für Kalendermonat August"/>
    <n v="157933"/>
    <n v="10074.549999999999"/>
    <n v="0"/>
    <s v="NI"/>
    <n v="49626"/>
    <s v="Bippen"/>
    <s v="Osnabrück"/>
    <x v="4"/>
    <s v="Windenergie"/>
  </r>
  <r>
    <s v="Amprion"/>
    <n v="10003764"/>
    <s v="WESTNETZ GmbH"/>
    <x v="5485"/>
    <s v="WiK33b1-MPMDez"/>
    <x v="5"/>
    <s v="Marktprämie für Kalendermonat Dezember"/>
    <n v="454905"/>
    <n v="31424.84"/>
    <n v="0"/>
    <s v="NI"/>
    <n v="49626"/>
    <s v="Bippen"/>
    <s v="Osnabrück"/>
    <x v="4"/>
    <s v="Windenergie"/>
  </r>
  <r>
    <s v="Amprion"/>
    <n v="10003764"/>
    <s v="WESTNETZ GmbH"/>
    <x v="5486"/>
    <s v="WiK33b1-MPMNov"/>
    <x v="5"/>
    <s v="Marktprämie für Kalendermonat November"/>
    <n v="284001"/>
    <n v="16591.34"/>
    <n v="0"/>
    <s v="NI"/>
    <n v="49626"/>
    <s v="Bippen"/>
    <s v="Osnabrück"/>
    <x v="4"/>
    <s v="Windenergie"/>
  </r>
  <r>
    <s v="Amprion"/>
    <n v="10003764"/>
    <s v="WESTNETZ GmbH"/>
    <x v="5486"/>
    <s v="WiK33b1-MPMOkt"/>
    <x v="5"/>
    <s v="Marktprämie für Kalendermonat Oktober"/>
    <n v="402640"/>
    <n v="28418.33"/>
    <n v="0"/>
    <s v="NI"/>
    <n v="49626"/>
    <s v="Bippen"/>
    <s v="Osnabrück"/>
    <x v="4"/>
    <s v="Windenergie"/>
  </r>
  <r>
    <s v="Amprion"/>
    <n v="10003764"/>
    <s v="WESTNETZ GmbH"/>
    <x v="5486"/>
    <s v="WiK33b1-MPMMai"/>
    <x v="5"/>
    <s v="Marktprämie für Kalendermonat Mai"/>
    <n v="143855"/>
    <n v="9075.81"/>
    <n v="0"/>
    <s v="NI"/>
    <n v="49626"/>
    <s v="Bippen"/>
    <s v="Osnabrück"/>
    <x v="4"/>
    <s v="Windenergie"/>
  </r>
  <r>
    <s v="Amprion"/>
    <n v="10003764"/>
    <s v="WESTNETZ GmbH"/>
    <x v="5486"/>
    <s v="WiK33b1-MPMSep"/>
    <x v="5"/>
    <s v="Marktprämie für Kalendermonat September"/>
    <n v="191061"/>
    <n v="11778.91"/>
    <n v="0"/>
    <s v="NI"/>
    <n v="49626"/>
    <s v="Bippen"/>
    <s v="Osnabrück"/>
    <x v="4"/>
    <s v="Windenergie"/>
  </r>
  <r>
    <s v="Amprion"/>
    <n v="10003764"/>
    <s v="WESTNETZ GmbH"/>
    <x v="5486"/>
    <s v="WiK33b1-MPMJan"/>
    <x v="5"/>
    <s v="Marktprämie für Kalendermonat Januar"/>
    <n v="265362"/>
    <n v="12907.21"/>
    <n v="0"/>
    <s v="NI"/>
    <n v="49626"/>
    <s v="Bippen"/>
    <s v="Osnabrück"/>
    <x v="4"/>
    <s v="Windenergie"/>
  </r>
  <r>
    <s v="Amprion"/>
    <n v="10003764"/>
    <s v="WESTNETZ GmbH"/>
    <x v="5486"/>
    <s v="WiK33b1-MPMDez"/>
    <x v="5"/>
    <s v="Marktprämie für Kalendermonat Dezember"/>
    <n v="430773"/>
    <n v="29025.48"/>
    <n v="0"/>
    <s v="NI"/>
    <n v="49626"/>
    <s v="Bippen"/>
    <s v="Osnabrück"/>
    <x v="4"/>
    <s v="Windenergie"/>
  </r>
  <r>
    <s v="Amprion"/>
    <n v="10003764"/>
    <s v="WESTNETZ GmbH"/>
    <x v="5486"/>
    <s v="WiK33b1-MPMAug"/>
    <x v="5"/>
    <s v="Marktprämie für Kalendermonat August"/>
    <n v="149555"/>
    <n v="9285.8700000000008"/>
    <n v="0"/>
    <s v="NI"/>
    <n v="49626"/>
    <s v="Bippen"/>
    <s v="Osnabrück"/>
    <x v="4"/>
    <s v="Windenergie"/>
  </r>
  <r>
    <s v="Amprion"/>
    <n v="10003764"/>
    <s v="WESTNETZ GmbH"/>
    <x v="5486"/>
    <s v="WiK33b1-MPMMrz"/>
    <x v="5"/>
    <s v="Marktprämie für Kalendermonat März"/>
    <n v="319692"/>
    <n v="19366.939999999999"/>
    <n v="0"/>
    <s v="NI"/>
    <n v="49626"/>
    <s v="Bippen"/>
    <s v="Osnabrück"/>
    <x v="4"/>
    <s v="Windenergie"/>
  </r>
  <r>
    <s v="Amprion"/>
    <n v="10003764"/>
    <s v="WESTNETZ GmbH"/>
    <x v="5486"/>
    <s v="WiK33b1-MPMFeb"/>
    <x v="5"/>
    <s v="Marktprämie für Kalendermonat Februar"/>
    <n v="399834"/>
    <n v="22538.639999999999"/>
    <n v="0"/>
    <s v="NI"/>
    <n v="49626"/>
    <s v="Bippen"/>
    <s v="Osnabrück"/>
    <x v="4"/>
    <s v="Windenergie"/>
  </r>
  <r>
    <s v="Amprion"/>
    <n v="10003764"/>
    <s v="WESTNETZ GmbH"/>
    <x v="5486"/>
    <s v="WiK33b1-MPMJun"/>
    <x v="5"/>
    <s v="Marktprämie für Kalendermonat Juni"/>
    <n v="205537"/>
    <n v="13115.32"/>
    <n v="0"/>
    <s v="NI"/>
    <n v="49626"/>
    <s v="Bippen"/>
    <s v="Osnabrück"/>
    <x v="4"/>
    <s v="Windenergie"/>
  </r>
  <r>
    <s v="Amprion"/>
    <n v="10003764"/>
    <s v="WESTNETZ GmbH"/>
    <x v="5486"/>
    <s v="WiK33b1-MPMJul"/>
    <x v="5"/>
    <s v="Marktprämie für Kalendermonat Juli"/>
    <n v="133069"/>
    <n v="8034.71"/>
    <n v="0"/>
    <s v="NI"/>
    <n v="49626"/>
    <s v="Bippen"/>
    <s v="Osnabrück"/>
    <x v="4"/>
    <s v="Windenergie"/>
  </r>
  <r>
    <s v="Amprion"/>
    <n v="10003764"/>
    <s v="WESTNETZ GmbH"/>
    <x v="5486"/>
    <s v="WiK33b1-MPMApr"/>
    <x v="5"/>
    <s v="Marktprämie für Kalendermonat April"/>
    <n v="224953"/>
    <n v="14779.41"/>
    <n v="0"/>
    <s v="NI"/>
    <n v="49626"/>
    <s v="Bippen"/>
    <s v="Osnabrück"/>
    <x v="4"/>
    <s v="Windenergie"/>
  </r>
  <r>
    <s v="Amprion"/>
    <n v="10003764"/>
    <s v="WESTNETZ GmbH"/>
    <x v="5487"/>
    <s v="SgK330------12"/>
    <x v="0"/>
    <s v="0-30 kW"/>
    <n v="4818"/>
    <n v="1177.04"/>
    <n v="0"/>
    <s v="NI"/>
    <n v="49324"/>
    <s v="Melle"/>
    <s v="Osnabrück"/>
    <x v="0"/>
    <s v="PV-Gebäude"/>
  </r>
  <r>
    <s v="Amprion"/>
    <n v="10003764"/>
    <s v="WESTNETZ GmbH"/>
    <x v="5487"/>
    <s v="SgK33410----12"/>
    <x v="2"/>
    <s v="0-30 kW, selbstverbrauchte Erzeugung"/>
    <n v="1512"/>
    <n v="369.38"/>
    <n v="0"/>
    <s v="NI"/>
    <n v="49324"/>
    <s v="Melle"/>
    <s v="Osnabrück"/>
    <x v="0"/>
    <s v="PV-Gebäude"/>
  </r>
  <r>
    <s v="Amprion"/>
    <n v="10003764"/>
    <s v="WESTNETZ GmbH"/>
    <x v="5487"/>
    <s v="SgK33420----12"/>
    <x v="1"/>
    <s v="0-30 kW, Rückvergütung für Selbstverbrauch bis 30% der Gesamterzeugung der Anlage"/>
    <n v="-1512"/>
    <n v="-247.67"/>
    <n v="0"/>
    <s v="NI"/>
    <n v="49324"/>
    <s v="Melle"/>
    <s v="Osnabrück"/>
    <x v="0"/>
    <s v="PV-Gebäude"/>
  </r>
  <r>
    <s v="Amprion"/>
    <n v="10003764"/>
    <s v="WESTNETZ GmbH"/>
    <x v="5488"/>
    <s v="SoK111------04"/>
    <x v="0"/>
    <s v="0-30 kW"/>
    <n v="7389"/>
    <n v="4241.29"/>
    <n v="0"/>
    <s v="NI"/>
    <n v="49594"/>
    <s v="Alfhausen"/>
    <s v="Osnabrück"/>
    <x v="1"/>
    <s v="PV-Gebäude"/>
  </r>
  <r>
    <s v="Amprion"/>
    <n v="10003764"/>
    <s v="WESTNETZ GmbH"/>
    <x v="5489"/>
    <s v="SgK330------11"/>
    <x v="0"/>
    <s v="0-30 kW"/>
    <n v="16426"/>
    <n v="4720.83"/>
    <n v="0"/>
    <s v="NI"/>
    <n v="49186"/>
    <s v="Bad Iburg"/>
    <s v="Osnabrück"/>
    <x v="0"/>
    <s v="PV-Gebäude"/>
  </r>
  <r>
    <s v="Amprion"/>
    <n v="10003764"/>
    <s v="WESTNETZ GmbH"/>
    <x v="5490"/>
    <s v="SoK111------04"/>
    <x v="0"/>
    <s v="0-30 kW"/>
    <n v="23806"/>
    <n v="13664.64"/>
    <n v="0"/>
    <s v="NI"/>
    <n v="49186"/>
    <s v="Bad Iburg"/>
    <s v="Osnabrück"/>
    <x v="1"/>
    <s v="PV-Gebäude"/>
  </r>
  <r>
    <s v="Amprion"/>
    <n v="10003764"/>
    <s v="WESTNETZ GmbH"/>
    <x v="5490"/>
    <s v="SoK112------04"/>
    <x v="0"/>
    <s v="30-100 kW"/>
    <n v="2857"/>
    <n v="1559.92"/>
    <n v="0"/>
    <s v="NI"/>
    <n v="49186"/>
    <s v="Bad Iburg"/>
    <s v="Osnabrück"/>
    <x v="1"/>
    <s v="PV-Gebäude"/>
  </r>
  <r>
    <s v="Amprion"/>
    <n v="10003764"/>
    <s v="WESTNETZ GmbH"/>
    <x v="5491"/>
    <s v="SgK33431----12"/>
    <x v="1"/>
    <s v="30-100 kW, Rückvergütung für Selbstverbrauch über 30% der Gesamterzeugung der Anlage"/>
    <n v="-5835"/>
    <n v="-700.2"/>
    <n v="0"/>
    <s v="NI"/>
    <n v="49326"/>
    <s v="Melle"/>
    <s v="Osnabrück"/>
    <x v="0"/>
    <s v="PV-Gebäude"/>
  </r>
  <r>
    <s v="Amprion"/>
    <n v="10003764"/>
    <s v="WESTNETZ GmbH"/>
    <x v="5491"/>
    <s v="SgK331------12"/>
    <x v="0"/>
    <s v="30-100 kW"/>
    <n v="650"/>
    <n v="151"/>
    <n v="0"/>
    <s v="NI"/>
    <n v="49326"/>
    <s v="Melle"/>
    <s v="Osnabrück"/>
    <x v="0"/>
    <s v="PV-Gebäude"/>
  </r>
  <r>
    <s v="Amprion"/>
    <n v="10003764"/>
    <s v="WESTNETZ GmbH"/>
    <x v="5491"/>
    <s v="SgK33410----12"/>
    <x v="2"/>
    <s v="0-30 kW, selbstverbrauchte Erzeugung"/>
    <n v="24288"/>
    <n v="5933.56"/>
    <n v="0"/>
    <s v="NI"/>
    <n v="49326"/>
    <s v="Melle"/>
    <s v="Osnabrück"/>
    <x v="0"/>
    <s v="PV-Gebäude"/>
  </r>
  <r>
    <s v="Amprion"/>
    <n v="10003764"/>
    <s v="WESTNETZ GmbH"/>
    <x v="5491"/>
    <s v="SgK33421----12"/>
    <x v="1"/>
    <s v="30-100 kW, Rückvergütung für Selbstverbrauch bis 30% der Gesamterzeugung der Anlage"/>
    <n v="-2779"/>
    <n v="-455.2"/>
    <n v="0"/>
    <s v="NI"/>
    <n v="49326"/>
    <s v="Melle"/>
    <s v="Osnabrück"/>
    <x v="0"/>
    <s v="PV-Gebäude"/>
  </r>
  <r>
    <s v="Amprion"/>
    <n v="10003764"/>
    <s v="WESTNETZ GmbH"/>
    <x v="5491"/>
    <s v="SgK33420----12"/>
    <x v="1"/>
    <s v="0-30 kW, Rückvergütung für Selbstverbrauch bis 30% der Gesamterzeugung der Anlage"/>
    <n v="-7835"/>
    <n v="-1283.3699999999999"/>
    <n v="0"/>
    <s v="NI"/>
    <n v="49326"/>
    <s v="Melle"/>
    <s v="Osnabrück"/>
    <x v="0"/>
    <s v="PV-Gebäude"/>
  </r>
  <r>
    <s v="Amprion"/>
    <n v="10003764"/>
    <s v="WESTNETZ GmbH"/>
    <x v="5491"/>
    <s v="SgK330------12"/>
    <x v="0"/>
    <s v="0-30 kW"/>
    <n v="1828"/>
    <n v="446.58"/>
    <n v="0"/>
    <s v="NI"/>
    <n v="49326"/>
    <s v="Melle"/>
    <s v="Osnabrück"/>
    <x v="0"/>
    <s v="PV-Gebäude"/>
  </r>
  <r>
    <s v="Amprion"/>
    <n v="10003764"/>
    <s v="WESTNETZ GmbH"/>
    <x v="5491"/>
    <s v="SgK33430----12"/>
    <x v="1"/>
    <s v="0-30 kW, Rückvergütung für Selbstverbrauch über 30% der Gesamterzeugung der Anlage"/>
    <n v="-16453"/>
    <n v="-1974.36"/>
    <n v="0"/>
    <s v="NI"/>
    <n v="49326"/>
    <s v="Melle"/>
    <s v="Osnabrück"/>
    <x v="0"/>
    <s v="PV-Gebäude"/>
  </r>
  <r>
    <s v="Amprion"/>
    <n v="10003764"/>
    <s v="WESTNETZ GmbH"/>
    <x v="5491"/>
    <s v="SgK33411----12"/>
    <x v="2"/>
    <s v="30-100 kW, selbstverbrauchte Erzeugung"/>
    <n v="8614"/>
    <n v="2001.03"/>
    <n v="0"/>
    <s v="NI"/>
    <n v="49326"/>
    <s v="Melle"/>
    <s v="Osnabrück"/>
    <x v="0"/>
    <s v="PV-Gebäude"/>
  </r>
  <r>
    <s v="Amprion"/>
    <n v="10003764"/>
    <s v="WESTNETZ GmbH"/>
    <x v="5492"/>
    <s v="SoK111------04"/>
    <x v="0"/>
    <s v="0-30 kW"/>
    <n v="11670"/>
    <n v="6698.58"/>
    <n v="0"/>
    <s v="NI"/>
    <n v="49599"/>
    <s v="Voltlage"/>
    <s v="Osnabrück"/>
    <x v="1"/>
    <s v="PV-Gebäude"/>
  </r>
  <r>
    <s v="Amprion"/>
    <n v="10003764"/>
    <s v="WESTNETZ GmbH"/>
    <x v="5493"/>
    <s v="SoK111------04"/>
    <x v="0"/>
    <s v="0-30 kW"/>
    <n v="3508"/>
    <n v="2013.59"/>
    <n v="0"/>
    <s v="NI"/>
    <n v="49626"/>
    <s v="Bippen"/>
    <s v="Osnabrück"/>
    <x v="1"/>
    <s v="PV-Gebäude"/>
  </r>
  <r>
    <s v="Amprion"/>
    <n v="10003764"/>
    <s v="WESTNETZ GmbH"/>
    <x v="5494"/>
    <s v="SgK33430----11"/>
    <x v="1"/>
    <s v="0-30 kW, Rückvergütung für Selbstverbrauch über 30% der Gesamterzeugung der Anlage"/>
    <n v="-15487"/>
    <n v="-1858.44"/>
    <n v="0"/>
    <s v="NI"/>
    <n v="49179"/>
    <s v="Ostercappeln"/>
    <s v="Osnabrück"/>
    <x v="0"/>
    <s v="PV-Gebäude"/>
  </r>
  <r>
    <s v="Amprion"/>
    <n v="10003764"/>
    <s v="WESTNETZ GmbH"/>
    <x v="5494"/>
    <s v="SgK33410----11"/>
    <x v="2"/>
    <s v="0-30 kW, selbstverbrauchte Erzeugung"/>
    <n v="22443"/>
    <n v="6450.12"/>
    <n v="0"/>
    <s v="NI"/>
    <n v="49179"/>
    <s v="Ostercappeln"/>
    <s v="Osnabrück"/>
    <x v="0"/>
    <s v="PV-Gebäude"/>
  </r>
  <r>
    <s v="Amprion"/>
    <n v="10003764"/>
    <s v="WESTNETZ GmbH"/>
    <x v="5494"/>
    <s v="SgK330------11"/>
    <x v="0"/>
    <s v="0-30 kW"/>
    <n v="734"/>
    <n v="210.95"/>
    <n v="0"/>
    <s v="NI"/>
    <n v="49179"/>
    <s v="Ostercappeln"/>
    <s v="Osnabrück"/>
    <x v="0"/>
    <s v="PV-Gebäude"/>
  </r>
  <r>
    <s v="Amprion"/>
    <n v="10003764"/>
    <s v="WESTNETZ GmbH"/>
    <x v="5494"/>
    <s v="SgK33420----11"/>
    <x v="1"/>
    <s v="0-30 kW, Rückvergütung für Selbstverbrauch bis 30% der Gesamterzeugung der Anlage"/>
    <n v="-6956"/>
    <n v="-1139.3900000000001"/>
    <n v="0"/>
    <s v="NI"/>
    <n v="49179"/>
    <s v="Ostercappeln"/>
    <s v="Osnabrück"/>
    <x v="0"/>
    <s v="PV-Gebäude"/>
  </r>
  <r>
    <s v="Amprion"/>
    <n v="10003764"/>
    <s v="WESTNETZ GmbH"/>
    <x v="5495"/>
    <s v="SoK111------04"/>
    <x v="0"/>
    <s v="0-30 kW"/>
    <n v="12721"/>
    <n v="7301.85"/>
    <n v="0"/>
    <s v="NI"/>
    <n v="49201"/>
    <s v="Dissen am Teutoburger Wald"/>
    <s v="Osnabrück"/>
    <x v="1"/>
    <s v="PV-Gebäude"/>
  </r>
  <r>
    <s v="Amprion"/>
    <n v="10003764"/>
    <s v="WESTNETZ GmbH"/>
    <x v="5496"/>
    <s v="SgK330------09"/>
    <x v="0"/>
    <s v="0-30 kW"/>
    <n v="20799"/>
    <n v="8945.65"/>
    <n v="0"/>
    <s v="NI"/>
    <n v="49201"/>
    <s v="Dissen am Teutoburger Wald"/>
    <s v="Osnabrück"/>
    <x v="0"/>
    <s v="PV-Gebäude"/>
  </r>
  <r>
    <s v="Amprion"/>
    <n v="10003764"/>
    <s v="WESTNETZ GmbH"/>
    <x v="5497"/>
    <s v="SgK5120--Dez14"/>
    <x v="0"/>
    <s v="0 - 10 kW"/>
    <n v="4218"/>
    <n v="531.04999999999995"/>
    <n v="0"/>
    <s v="NI"/>
    <n v="49328"/>
    <s v="Melle"/>
    <s v="Osnabrück"/>
    <x v="0"/>
    <s v="PV-Gebäude"/>
  </r>
  <r>
    <s v="Amprion"/>
    <n v="10003764"/>
    <s v="WESTNETZ GmbH"/>
    <x v="5498"/>
    <s v="SoK111------04"/>
    <x v="0"/>
    <s v="0-30 kW"/>
    <n v="16572"/>
    <n v="9512.33"/>
    <n v="0"/>
    <s v="NI"/>
    <n v="49201"/>
    <s v="Dissen am Teutoburger Wald"/>
    <s v="Osnabrück"/>
    <x v="1"/>
    <s v="PV-Gebäude"/>
  </r>
  <r>
    <s v="Amprion"/>
    <n v="10003764"/>
    <s v="WESTNETZ GmbH"/>
    <x v="5499"/>
    <s v="SoK111------04"/>
    <x v="0"/>
    <s v="0-30 kW"/>
    <n v="3363"/>
    <n v="1930.36"/>
    <n v="0"/>
    <s v="NI"/>
    <n v="49152"/>
    <s v="Bad Essen"/>
    <s v="Osnabrück"/>
    <x v="1"/>
    <s v="PV-Gebäude"/>
  </r>
  <r>
    <s v="Amprion"/>
    <n v="10003764"/>
    <s v="WESTNETZ GmbH"/>
    <x v="5500"/>
    <s v="SgK33a2-----SV"/>
    <x v="3"/>
    <s v="Strommenge ohne EEG-Vergütung, durch Anlagenbetreiber oder durch Dritte verbraucht"/>
    <n v="1077"/>
    <n v="0"/>
    <n v="0"/>
    <s v="NI"/>
    <n v="49134"/>
    <s v="Wallenhorst"/>
    <s v="Osnabrück"/>
    <x v="0"/>
    <s v="PV-Gebäude"/>
  </r>
  <r>
    <s v="Amprion"/>
    <n v="10003764"/>
    <s v="WESTNETZ GmbH"/>
    <x v="5500"/>
    <s v="SgK332-MIM-aMW"/>
    <x v="4"/>
    <s v="Verringerung auf Jahres-Marktwert nach § 33 Abs. 2 (Überschreitung 90 %) für Anlagen ohne RLM-Messung"/>
    <n v="649"/>
    <n v="22.55"/>
    <n v="0"/>
    <s v="NI"/>
    <n v="49134"/>
    <s v="Wallenhorst"/>
    <s v="Osnabrück"/>
    <x v="0"/>
    <s v="PV-Gebäude"/>
  </r>
  <r>
    <s v="Amprion"/>
    <n v="10003764"/>
    <s v="WESTNETZ GmbH"/>
    <x v="5500"/>
    <s v="SgK3220--Apr13"/>
    <x v="0"/>
    <s v="0 - 10 kW"/>
    <n v="5231"/>
    <n v="832.78"/>
    <n v="0"/>
    <s v="NI"/>
    <n v="49134"/>
    <s v="Wallenhorst"/>
    <s v="Osnabrück"/>
    <x v="0"/>
    <s v="PV-Gebäude"/>
  </r>
  <r>
    <s v="Amprion"/>
    <n v="10003764"/>
    <s v="WESTNETZ GmbH"/>
    <x v="5500"/>
    <s v="SgK3221--Apr13"/>
    <x v="0"/>
    <s v="10 - 40 kW"/>
    <n v="10304"/>
    <n v="1555.9"/>
    <n v="0"/>
    <s v="NI"/>
    <n v="49134"/>
    <s v="Wallenhorst"/>
    <s v="Osnabrück"/>
    <x v="0"/>
    <s v="PV-Gebäude"/>
  </r>
  <r>
    <s v="Amprion"/>
    <n v="10003764"/>
    <s v="WESTNETZ GmbH"/>
    <x v="5501"/>
    <s v="BiK82GbKA3y-08"/>
    <x v="0"/>
    <s v=" 0,15-0,5 MW, Bonusregeln G, y, b und K wenn Anlage 3 erfüllt"/>
    <n v="90347"/>
    <n v="20165.45"/>
    <n v="0"/>
    <s v="NI"/>
    <n v="49326"/>
    <s v="Melle"/>
    <s v="Osnabrück"/>
    <x v="3"/>
    <s v="Biomasse"/>
  </r>
  <r>
    <s v="Amprion"/>
    <n v="10003764"/>
    <s v="WESTNETZ GmbH"/>
    <x v="5501"/>
    <s v="BiK82GbKWKy-08"/>
    <x v="0"/>
    <s v=" 0,15-0,5 MW, Bonusregeln G, y, b und KWK"/>
    <n v="39596"/>
    <n v="8441.8700000000008"/>
    <n v="0"/>
    <s v="NI"/>
    <n v="49326"/>
    <s v="Melle"/>
    <s v="Osnabrück"/>
    <x v="3"/>
    <s v="Biomasse"/>
  </r>
  <r>
    <s v="Amprion"/>
    <n v="10003764"/>
    <s v="WESTNETZ GmbH"/>
    <x v="5501"/>
    <s v="BiK81GbKWKy-08"/>
    <x v="0"/>
    <s v=" 0-0,15 MW, Bonusregeln G, y, b und KWK"/>
    <n v="400403"/>
    <n v="94775.39"/>
    <n v="0"/>
    <s v="NI"/>
    <n v="49326"/>
    <s v="Melle"/>
    <s v="Osnabrück"/>
    <x v="3"/>
    <s v="Biomasse"/>
  </r>
  <r>
    <s v="Amprion"/>
    <n v="10003764"/>
    <s v="WESTNETZ GmbH"/>
    <x v="5501"/>
    <s v="BiK81GbKA3y-08"/>
    <x v="0"/>
    <s v=" 0-0,15 MW, Bonusregeln G, y, b und K wenn Anlage 3 erfüllt"/>
    <n v="913597"/>
    <n v="225384.38"/>
    <n v="0"/>
    <s v="NI"/>
    <n v="49326"/>
    <s v="Melle"/>
    <s v="Osnabrück"/>
    <x v="3"/>
    <s v="Biomasse"/>
  </r>
  <r>
    <s v="Amprion"/>
    <n v="10003764"/>
    <s v="WESTNETZ GmbH"/>
    <x v="5502"/>
    <s v="BiK82GbKA3y-08"/>
    <x v="0"/>
    <s v=" 0,15-0,5 MW, Bonusregeln G, y, b und K wenn Anlage 3 erfüllt"/>
    <n v="1003943"/>
    <n v="224080.08"/>
    <n v="0"/>
    <s v="NI"/>
    <n v="49326"/>
    <s v="Melle"/>
    <s v="Osnabrück"/>
    <x v="3"/>
    <s v="Biomasse"/>
  </r>
  <r>
    <s v="Amprion"/>
    <n v="10003764"/>
    <s v="WESTNETZ GmbH"/>
    <x v="5502"/>
    <s v="BiK82GbKWKy-08"/>
    <x v="0"/>
    <s v=" 0,15-0,5 MW, Bonusregeln G, y, b und KWK"/>
    <n v="440000"/>
    <n v="93808"/>
    <n v="0"/>
    <s v="NI"/>
    <n v="49326"/>
    <s v="Melle"/>
    <s v="Osnabrück"/>
    <x v="3"/>
    <s v="Biomasse"/>
  </r>
  <r>
    <s v="Amprion"/>
    <n v="10003764"/>
    <s v="WESTNETZ GmbH"/>
    <x v="5503"/>
    <s v="BiK82GbKA3y-08"/>
    <x v="0"/>
    <s v=" 0,15-0,5 MW, Bonusregeln G, y, b und K wenn Anlage 3 erfüllt"/>
    <n v="1003943"/>
    <n v="224080.08"/>
    <n v="0"/>
    <s v="NI"/>
    <n v="49326"/>
    <s v="Melle"/>
    <s v="Osnabrück"/>
    <x v="3"/>
    <s v="Biomasse"/>
  </r>
  <r>
    <s v="Amprion"/>
    <n v="10003764"/>
    <s v="WESTNETZ GmbH"/>
    <x v="5503"/>
    <s v="BiK82GbKWKy-08"/>
    <x v="0"/>
    <s v=" 0,15-0,5 MW, Bonusregeln G, y, b und KWK"/>
    <n v="440000"/>
    <n v="93808"/>
    <n v="0"/>
    <s v="NI"/>
    <n v="49326"/>
    <s v="Melle"/>
    <s v="Osnabrück"/>
    <x v="3"/>
    <s v="Biomasse"/>
  </r>
  <r>
    <s v="Amprion"/>
    <n v="10003764"/>
    <s v="WESTNETZ GmbH"/>
    <x v="5504"/>
    <s v="SoK111------04"/>
    <x v="0"/>
    <s v="0-30 kW"/>
    <n v="21273"/>
    <n v="12210.7"/>
    <n v="0"/>
    <s v="NI"/>
    <n v="49326"/>
    <s v="Melle"/>
    <s v="Osnabrück"/>
    <x v="1"/>
    <s v="PV-Gebäude"/>
  </r>
  <r>
    <s v="Amprion"/>
    <n v="10003764"/>
    <s v="WESTNETZ GmbH"/>
    <x v="5505"/>
    <s v="SoK111------08"/>
    <x v="0"/>
    <s v="0-30 kW"/>
    <n v="4283"/>
    <n v="2002.3"/>
    <n v="0"/>
    <s v="NI"/>
    <n v="49326"/>
    <s v="Melle"/>
    <s v="Osnabrück"/>
    <x v="1"/>
    <s v="PV-Gebäude"/>
  </r>
  <r>
    <s v="Amprion"/>
    <n v="10003764"/>
    <s v="WESTNETZ GmbH"/>
    <x v="5506"/>
    <s v="SoK111------04"/>
    <x v="0"/>
    <s v="0-30 kW"/>
    <n v="1448"/>
    <n v="831.15"/>
    <n v="0"/>
    <s v="NI"/>
    <n v="49586"/>
    <s v="Merzen"/>
    <s v="Osnabrück"/>
    <x v="1"/>
    <s v="PV-Gebäude"/>
  </r>
  <r>
    <s v="Amprion"/>
    <n v="10003764"/>
    <s v="WESTNETZ GmbH"/>
    <x v="5507"/>
    <s v="SoK111------04"/>
    <x v="0"/>
    <s v="0-30 kW"/>
    <n v="6587"/>
    <n v="3780.94"/>
    <n v="0"/>
    <s v="NI"/>
    <n v="49599"/>
    <s v="Voltlage"/>
    <s v="Osnabrück"/>
    <x v="1"/>
    <s v="PV-Gebäude"/>
  </r>
  <r>
    <s v="Amprion"/>
    <n v="10003764"/>
    <s v="WESTNETZ GmbH"/>
    <x v="5508"/>
    <s v="SgK33430----11"/>
    <x v="1"/>
    <s v="0-30 kW, Rückvergütung für Selbstverbrauch über 30% der Gesamterzeugung der Anlage"/>
    <n v="-121"/>
    <n v="-14.52"/>
    <n v="0"/>
    <s v="NI"/>
    <n v="49179"/>
    <s v="Ostercappeln"/>
    <s v="Osnabrück"/>
    <x v="0"/>
    <s v="PV-Gebäude"/>
  </r>
  <r>
    <s v="Amprion"/>
    <n v="10003764"/>
    <s v="WESTNETZ GmbH"/>
    <x v="5508"/>
    <s v="SgK33410----11"/>
    <x v="2"/>
    <s v="0-30 kW, selbstverbrauchte Erzeugung"/>
    <n v="941"/>
    <n v="270.44"/>
    <n v="0"/>
    <s v="NI"/>
    <n v="49179"/>
    <s v="Ostercappeln"/>
    <s v="Osnabrück"/>
    <x v="0"/>
    <s v="PV-Gebäude"/>
  </r>
  <r>
    <s v="Amprion"/>
    <n v="10003764"/>
    <s v="WESTNETZ GmbH"/>
    <x v="5508"/>
    <s v="SgK33420----11"/>
    <x v="1"/>
    <s v="0-30 kW, Rückvergütung für Selbstverbrauch bis 30% der Gesamterzeugung der Anlage"/>
    <n v="-820"/>
    <n v="-134.32"/>
    <n v="0"/>
    <s v="NI"/>
    <n v="49179"/>
    <s v="Ostercappeln"/>
    <s v="Osnabrück"/>
    <x v="0"/>
    <s v="PV-Gebäude"/>
  </r>
  <r>
    <s v="Amprion"/>
    <n v="10003764"/>
    <s v="WESTNETZ GmbH"/>
    <x v="5508"/>
    <s v="SgK330------11"/>
    <x v="0"/>
    <s v="0-30 kW"/>
    <n v="1791"/>
    <n v="514.73"/>
    <n v="0"/>
    <s v="NI"/>
    <n v="49179"/>
    <s v="Ostercappeln"/>
    <s v="Osnabrück"/>
    <x v="0"/>
    <s v="PV-Gebäude"/>
  </r>
  <r>
    <s v="Amprion"/>
    <n v="10003764"/>
    <s v="WESTNETZ GmbH"/>
    <x v="5509"/>
    <s v="SoK111------04"/>
    <x v="0"/>
    <s v="0-30 kW"/>
    <n v="6945"/>
    <n v="3986.43"/>
    <n v="0"/>
    <s v="NI"/>
    <n v="49577"/>
    <s v="Kettenkamp"/>
    <s v="Osnabrück"/>
    <x v="1"/>
    <s v="PV-Gebäude"/>
  </r>
  <r>
    <s v="Amprion"/>
    <n v="10003764"/>
    <s v="WESTNETZ GmbH"/>
    <x v="5510"/>
    <s v="SoK111------04"/>
    <x v="0"/>
    <s v="0-30 kW"/>
    <n v="19102"/>
    <n v="10964.55"/>
    <n v="0"/>
    <s v="NI"/>
    <n v="49593"/>
    <s v="Bersenbrück"/>
    <s v="Osnabrück"/>
    <x v="1"/>
    <s v="PV-Gebäude"/>
  </r>
  <r>
    <s v="Amprion"/>
    <n v="10003764"/>
    <s v="WESTNETZ GmbH"/>
    <x v="5511"/>
    <s v="SoK111------04"/>
    <x v="0"/>
    <s v="0-30 kW"/>
    <n v="4043"/>
    <n v="2320.6799999999998"/>
    <n v="0"/>
    <s v="NI"/>
    <n v="49191"/>
    <s v="Belm"/>
    <s v="Osnabrück"/>
    <x v="1"/>
    <s v="PV-Gebäude"/>
  </r>
  <r>
    <s v="Amprion"/>
    <n v="10003764"/>
    <s v="WESTNETZ GmbH"/>
    <x v="5512"/>
    <s v="SoK111------05"/>
    <x v="0"/>
    <s v="0-30 kW"/>
    <n v="507"/>
    <n v="276.47000000000003"/>
    <n v="0"/>
    <s v="NI"/>
    <n v="49152"/>
    <s v="Bad Essen"/>
    <s v="Osnabrück"/>
    <x v="1"/>
    <s v="PV-Gebäude"/>
  </r>
  <r>
    <s v="Amprion"/>
    <n v="10003764"/>
    <s v="WESTNETZ GmbH"/>
    <x v="5513"/>
    <s v="SoK111------05"/>
    <x v="0"/>
    <s v="0-30 kW"/>
    <n v="3219"/>
    <n v="1755.32"/>
    <n v="0"/>
    <s v="NI"/>
    <n v="49152"/>
    <s v="Bad Essen"/>
    <s v="Osnabrück"/>
    <x v="1"/>
    <s v="PV-Gebäude"/>
  </r>
  <r>
    <s v="Amprion"/>
    <n v="10003764"/>
    <s v="WESTNETZ GmbH"/>
    <x v="5514"/>
    <s v="SgK3220--Feb14"/>
    <x v="0"/>
    <s v="0 - 10 kW"/>
    <n v="114"/>
    <n v="15.45"/>
    <n v="0"/>
    <s v="NI"/>
    <n v="49324"/>
    <s v="Melle"/>
    <s v="Osnabrück"/>
    <x v="0"/>
    <s v="PV-Gebäude"/>
  </r>
  <r>
    <s v="Amprion"/>
    <n v="10003764"/>
    <s v="WESTNETZ GmbH"/>
    <x v="5515"/>
    <s v="SoK111------04"/>
    <x v="0"/>
    <s v="0-30 kW"/>
    <n v="4330"/>
    <n v="2485.42"/>
    <n v="0"/>
    <s v="NI"/>
    <n v="49191"/>
    <s v="Belm"/>
    <s v="Osnabrück"/>
    <x v="1"/>
    <s v="PV-Gebäude"/>
  </r>
  <r>
    <s v="Amprion"/>
    <n v="10003764"/>
    <s v="WESTNETZ GmbH"/>
    <x v="5516"/>
    <s v="SoK111------04"/>
    <x v="0"/>
    <s v="0-30 kW"/>
    <n v="4636"/>
    <n v="2661.06"/>
    <n v="0"/>
    <s v="NI"/>
    <n v="49214"/>
    <s v="Bad Rothenfelde"/>
    <s v="Osnabrück"/>
    <x v="1"/>
    <s v="PV-Gebäude"/>
  </r>
  <r>
    <s v="Amprion"/>
    <n v="10003764"/>
    <s v="WESTNETZ GmbH"/>
    <x v="5517"/>
    <s v="SoK111------04"/>
    <x v="0"/>
    <s v="0-30 kW"/>
    <n v="12705"/>
    <n v="7292.67"/>
    <n v="0"/>
    <s v="NI"/>
    <n v="49565"/>
    <s v="Bramsche"/>
    <s v="Osnabrück"/>
    <x v="1"/>
    <s v="PV-Gebäude"/>
  </r>
  <r>
    <s v="Amprion"/>
    <n v="10003764"/>
    <s v="WESTNETZ GmbH"/>
    <x v="5517"/>
    <s v="SoK112------04"/>
    <x v="0"/>
    <s v="30-100 kW"/>
    <n v="95"/>
    <n v="51.87"/>
    <n v="0"/>
    <s v="NI"/>
    <n v="49565"/>
    <s v="Bramsche"/>
    <s v="Osnabrück"/>
    <x v="1"/>
    <s v="PV-Gebäude"/>
  </r>
  <r>
    <s v="Amprion"/>
    <n v="10003764"/>
    <s v="WESTNETZ GmbH"/>
    <x v="5518"/>
    <s v="SgK330------12"/>
    <x v="0"/>
    <s v="0-30 kW"/>
    <n v="5782"/>
    <n v="1412.54"/>
    <n v="0"/>
    <s v="NI"/>
    <n v="49324"/>
    <s v="Melle"/>
    <s v="Osnabrück"/>
    <x v="0"/>
    <s v="PV-Gebäude"/>
  </r>
  <r>
    <s v="Amprion"/>
    <n v="10003764"/>
    <s v="WESTNETZ GmbH"/>
    <x v="5518"/>
    <s v="SgK33410----12"/>
    <x v="2"/>
    <s v="0-30 kW, selbstverbrauchte Erzeugung"/>
    <n v="1422"/>
    <n v="347.39"/>
    <n v="0"/>
    <s v="NI"/>
    <n v="49324"/>
    <s v="Melle"/>
    <s v="Osnabrück"/>
    <x v="0"/>
    <s v="PV-Gebäude"/>
  </r>
  <r>
    <s v="Amprion"/>
    <n v="10003764"/>
    <s v="WESTNETZ GmbH"/>
    <x v="5518"/>
    <s v="SgK33420----12"/>
    <x v="1"/>
    <s v="0-30 kW, Rückvergütung für Selbstverbrauch bis 30% der Gesamterzeugung der Anlage"/>
    <n v="-1422"/>
    <n v="-232.92"/>
    <n v="0"/>
    <s v="NI"/>
    <n v="49324"/>
    <s v="Melle"/>
    <s v="Osnabrück"/>
    <x v="0"/>
    <s v="PV-Gebäude"/>
  </r>
  <r>
    <s v="Amprion"/>
    <n v="10003764"/>
    <s v="WESTNETZ GmbH"/>
    <x v="5519"/>
    <s v="WiK101S-----04"/>
    <x v="0"/>
    <s v="Onshore, Anfangsvergütung, Bonusregel S"/>
    <n v="3925214"/>
    <n v="368970.12"/>
    <n v="0"/>
    <s v="NI"/>
    <n v="49134"/>
    <s v="Wallenhorst"/>
    <s v="Osnabrück"/>
    <x v="2"/>
    <s v="Windenergie"/>
  </r>
  <r>
    <s v="Amprion"/>
    <n v="10003764"/>
    <s v="WESTNETZ GmbH"/>
    <x v="5520"/>
    <s v="SoK111------04"/>
    <x v="0"/>
    <s v="0-30 kW"/>
    <n v="23147"/>
    <n v="13286.38"/>
    <n v="0"/>
    <s v="NI"/>
    <n v="49186"/>
    <s v="Bad Iburg"/>
    <s v="Osnabrück"/>
    <x v="1"/>
    <s v="PV-Gebäude"/>
  </r>
  <r>
    <s v="Amprion"/>
    <n v="10003764"/>
    <s v="WESTNETZ GmbH"/>
    <x v="5520"/>
    <s v="SoK112------04"/>
    <x v="0"/>
    <s v="30-100 kW"/>
    <n v="4630"/>
    <n v="2527.98"/>
    <n v="0"/>
    <s v="NI"/>
    <n v="49186"/>
    <s v="Bad Iburg"/>
    <s v="Osnabrück"/>
    <x v="1"/>
    <s v="PV-Gebäude"/>
  </r>
  <r>
    <s v="Amprion"/>
    <n v="10003764"/>
    <s v="WESTNETZ GmbH"/>
    <x v="5521"/>
    <s v="SgK331------10"/>
    <x v="0"/>
    <s v="30-100 kW"/>
    <n v="31305"/>
    <n v="11654.85"/>
    <n v="0"/>
    <s v="NI"/>
    <n v="49186"/>
    <s v="Bad Iburg"/>
    <s v="Osnabrück"/>
    <x v="0"/>
    <s v="PV-Gebäude"/>
  </r>
  <r>
    <s v="Amprion"/>
    <n v="10003764"/>
    <s v="WESTNETZ GmbH"/>
    <x v="5521"/>
    <s v="SgK330------10"/>
    <x v="0"/>
    <s v="0-30 kW"/>
    <n v="27159"/>
    <n v="10630.03"/>
    <n v="0"/>
    <s v="NI"/>
    <n v="49186"/>
    <s v="Bad Iburg"/>
    <s v="Osnabrück"/>
    <x v="0"/>
    <s v="PV-Gebäude"/>
  </r>
  <r>
    <s v="Amprion"/>
    <n v="10003764"/>
    <s v="WESTNETZ GmbH"/>
    <x v="5522"/>
    <s v="SoK112------04"/>
    <x v="0"/>
    <s v="30-100 kW"/>
    <n v="4527"/>
    <n v="2471.7399999999998"/>
    <n v="0"/>
    <s v="NI"/>
    <n v="49186"/>
    <s v="Bad Iburg"/>
    <s v="Osnabrück"/>
    <x v="1"/>
    <s v="PV-Gebäude"/>
  </r>
  <r>
    <s v="Amprion"/>
    <n v="10003764"/>
    <s v="WESTNETZ GmbH"/>
    <x v="5522"/>
    <s v="SoK111------04"/>
    <x v="0"/>
    <s v="0-30 kW"/>
    <n v="27159"/>
    <n v="15589.27"/>
    <n v="0"/>
    <s v="NI"/>
    <n v="49186"/>
    <s v="Bad Iburg"/>
    <s v="Osnabrück"/>
    <x v="1"/>
    <s v="PV-Gebäude"/>
  </r>
  <r>
    <s v="Amprion"/>
    <n v="10003764"/>
    <s v="WESTNETZ GmbH"/>
    <x v="5523"/>
    <s v="SoK111------04"/>
    <x v="0"/>
    <s v="0-30 kW"/>
    <n v="2283"/>
    <n v="1310.44"/>
    <n v="0"/>
    <s v="NI"/>
    <n v="49324"/>
    <s v="Melle"/>
    <s v="Osnabrück"/>
    <x v="1"/>
    <s v="PV-Gebäude"/>
  </r>
  <r>
    <s v="Amprion"/>
    <n v="10003764"/>
    <s v="WESTNETZ GmbH"/>
    <x v="5524"/>
    <s v="SoK111------05"/>
    <x v="0"/>
    <s v="0-30 kW"/>
    <n v="1085"/>
    <n v="591.65"/>
    <n v="0"/>
    <s v="NI"/>
    <n v="49577"/>
    <s v="Eggermühlen"/>
    <s v="Osnabrück"/>
    <x v="1"/>
    <s v="PV-Gebäude"/>
  </r>
  <r>
    <s v="Amprion"/>
    <n v="10003764"/>
    <s v="WESTNETZ GmbH"/>
    <x v="5525"/>
    <s v="SoK111------04"/>
    <x v="0"/>
    <s v="0-30 kW"/>
    <n v="660"/>
    <n v="378.84"/>
    <n v="0"/>
    <s v="NI"/>
    <n v="49324"/>
    <s v="Melle"/>
    <s v="Osnabrück"/>
    <x v="1"/>
    <s v="PV-Gebäude"/>
  </r>
  <r>
    <s v="Amprion"/>
    <n v="10003764"/>
    <s v="WESTNETZ GmbH"/>
    <x v="5526"/>
    <s v="SoK111------04"/>
    <x v="0"/>
    <s v="0-30 kW"/>
    <n v="3405"/>
    <n v="1954.47"/>
    <n v="0"/>
    <s v="NI"/>
    <n v="49152"/>
    <s v="Bad Essen"/>
    <s v="Osnabrück"/>
    <x v="1"/>
    <s v="PV-Gebäude"/>
  </r>
  <r>
    <s v="Amprion"/>
    <n v="10003764"/>
    <s v="WESTNETZ GmbH"/>
    <x v="5527"/>
    <s v="SoK111------04"/>
    <x v="0"/>
    <s v="0-30 kW"/>
    <n v="4445"/>
    <n v="2551.4299999999998"/>
    <n v="0"/>
    <s v="NI"/>
    <n v="49179"/>
    <s v="Ostercappeln"/>
    <s v="Osnabrück"/>
    <x v="1"/>
    <s v="PV-Gebäude"/>
  </r>
  <r>
    <s v="Amprion"/>
    <n v="10003764"/>
    <s v="WESTNETZ GmbH"/>
    <x v="5528"/>
    <s v="SoK111------05"/>
    <x v="0"/>
    <s v="0-30 kW"/>
    <n v="2600"/>
    <n v="1417.78"/>
    <n v="0"/>
    <s v="NI"/>
    <n v="49584"/>
    <s v="Fürstenau"/>
    <s v="Osnabrück"/>
    <x v="1"/>
    <s v="PV-Gebäude"/>
  </r>
  <r>
    <s v="Amprion"/>
    <n v="10003764"/>
    <s v="WESTNETZ GmbH"/>
    <x v="5529"/>
    <s v="SoK111------05"/>
    <x v="0"/>
    <s v="0-30 kW"/>
    <n v="4358"/>
    <n v="2376.42"/>
    <n v="0"/>
    <s v="NI"/>
    <n v="49626"/>
    <s v="Berge"/>
    <s v="Osnabrück"/>
    <x v="1"/>
    <s v="PV-Gebäude"/>
  </r>
  <r>
    <s v="Amprion"/>
    <n v="10003764"/>
    <s v="WESTNETZ GmbH"/>
    <x v="5530"/>
    <s v="SgK33410----12"/>
    <x v="2"/>
    <s v="0-30 kW, selbstverbrauchte Erzeugung"/>
    <n v="2727"/>
    <n v="666.21"/>
    <n v="0"/>
    <s v="NI"/>
    <n v="49565"/>
    <s v="Bramsche"/>
    <s v="Osnabrück"/>
    <x v="0"/>
    <s v="PV-Gebäude"/>
  </r>
  <r>
    <s v="Amprion"/>
    <n v="10003764"/>
    <s v="WESTNETZ GmbH"/>
    <x v="5530"/>
    <s v="SgK331------12"/>
    <x v="0"/>
    <s v="30-100 kW"/>
    <n v="28008"/>
    <n v="6506.26"/>
    <n v="0"/>
    <s v="NI"/>
    <n v="49565"/>
    <s v="Bramsche"/>
    <s v="Osnabrück"/>
    <x v="0"/>
    <s v="PV-Gebäude"/>
  </r>
  <r>
    <s v="Amprion"/>
    <n v="10003764"/>
    <s v="WESTNETZ GmbH"/>
    <x v="5530"/>
    <s v="SgK33411----12"/>
    <x v="2"/>
    <s v="30-100 kW, selbstverbrauchte Erzeugung"/>
    <n v="3428"/>
    <n v="796.32"/>
    <n v="0"/>
    <s v="NI"/>
    <n v="49565"/>
    <s v="Bramsche"/>
    <s v="Osnabrück"/>
    <x v="0"/>
    <s v="PV-Gebäude"/>
  </r>
  <r>
    <s v="Amprion"/>
    <n v="10003764"/>
    <s v="WESTNETZ GmbH"/>
    <x v="5530"/>
    <s v="SgK33420----12"/>
    <x v="1"/>
    <s v="0-30 kW, Rückvergütung für Selbstverbrauch bis 30% der Gesamterzeugung der Anlage"/>
    <n v="-2727"/>
    <n v="-446.68"/>
    <n v="0"/>
    <s v="NI"/>
    <n v="49565"/>
    <s v="Bramsche"/>
    <s v="Osnabrück"/>
    <x v="0"/>
    <s v="PV-Gebäude"/>
  </r>
  <r>
    <s v="Amprion"/>
    <n v="10003764"/>
    <s v="WESTNETZ GmbH"/>
    <x v="5530"/>
    <s v="SgK33421----12"/>
    <x v="1"/>
    <s v="30-100 kW, Rückvergütung für Selbstverbrauch bis 30% der Gesamterzeugung der Anlage"/>
    <n v="-3428"/>
    <n v="-561.51"/>
    <n v="0"/>
    <s v="NI"/>
    <n v="49565"/>
    <s v="Bramsche"/>
    <s v="Osnabrück"/>
    <x v="0"/>
    <s v="PV-Gebäude"/>
  </r>
  <r>
    <s v="Amprion"/>
    <n v="10003764"/>
    <s v="WESTNETZ GmbH"/>
    <x v="5530"/>
    <s v="SgK330------12"/>
    <x v="0"/>
    <s v="0-30 kW"/>
    <n v="22286"/>
    <n v="5444.47"/>
    <n v="0"/>
    <s v="NI"/>
    <n v="49565"/>
    <s v="Bramsche"/>
    <s v="Osnabrück"/>
    <x v="0"/>
    <s v="PV-Gebäude"/>
  </r>
  <r>
    <s v="Amprion"/>
    <n v="10003764"/>
    <s v="WESTNETZ GmbH"/>
    <x v="5531"/>
    <s v="SgK33411BS--12"/>
    <x v="2"/>
    <s v="Bestandsschutz Netzanschlussbegehren vor 24.02.2012, 30-100 kW, selbstverbrauchte Erzeugung"/>
    <n v="2934"/>
    <n v="681.57"/>
    <n v="0"/>
    <s v="NI"/>
    <n v="49565"/>
    <s v="Bramsche"/>
    <s v="Osnabrück"/>
    <x v="0"/>
    <s v="PV-Gebäude"/>
  </r>
  <r>
    <s v="Amprion"/>
    <n v="10003764"/>
    <s v="WESTNETZ GmbH"/>
    <x v="5531"/>
    <s v="SgK33421BS--12"/>
    <x v="1"/>
    <s v="Bestandsschutz Netzanschlussbegehren vor 24.02.2012, 30-100 kW, Rückvergütung SV bis 30% der Gesamterzeugung der Anlage"/>
    <n v="-2934"/>
    <n v="-480.59"/>
    <n v="0"/>
    <s v="NI"/>
    <n v="49565"/>
    <s v="Bramsche"/>
    <s v="Osnabrück"/>
    <x v="0"/>
    <s v="PV-Gebäude"/>
  </r>
  <r>
    <s v="Amprion"/>
    <n v="10003764"/>
    <s v="WESTNETZ GmbH"/>
    <x v="5531"/>
    <s v="SgK331BS----12"/>
    <x v="0"/>
    <s v="Bestandsschutz Netzanschlussbegehren vor 24.02.2012, 30-100 kW"/>
    <n v="23996"/>
    <n v="5574.27"/>
    <n v="0"/>
    <s v="NI"/>
    <n v="49565"/>
    <s v="Bramsche"/>
    <s v="Osnabrück"/>
    <x v="0"/>
    <s v="PV-Gebäude"/>
  </r>
  <r>
    <s v="Amprion"/>
    <n v="10003764"/>
    <s v="WESTNETZ GmbH"/>
    <x v="5531"/>
    <s v="SgK33422BS--12"/>
    <x v="1"/>
    <s v="Bestandsschutz Netzanschlussbegehren vor 24.02.2012, 100-500 kW, Rückvergütung für SV bis 30% der Gesamterzeugung der Anlage"/>
    <n v="-788"/>
    <n v="-129.07"/>
    <n v="0"/>
    <s v="NI"/>
    <n v="49565"/>
    <s v="Bramsche"/>
    <s v="Osnabrück"/>
    <x v="0"/>
    <s v="PV-Gebäude"/>
  </r>
  <r>
    <s v="Amprion"/>
    <n v="10003764"/>
    <s v="WESTNETZ GmbH"/>
    <x v="5531"/>
    <s v="SgK33412BS--12"/>
    <x v="2"/>
    <s v="Bestandsschutz Netzanschlussbegehren vor 24.02.2012, 100-500 kW, selbstverbrauchte Erzeugung"/>
    <n v="788"/>
    <n v="173.2"/>
    <n v="0"/>
    <s v="NI"/>
    <n v="49565"/>
    <s v="Bramsche"/>
    <s v="Osnabrück"/>
    <x v="0"/>
    <s v="PV-Gebäude"/>
  </r>
  <r>
    <s v="Amprion"/>
    <n v="10003764"/>
    <s v="WESTNETZ GmbH"/>
    <x v="5531"/>
    <s v="SgK332BS----12"/>
    <x v="0"/>
    <s v="Bestandsschutz Netzanschlussbegehren vor 24.02.2012, 100 kW-1 MW"/>
    <n v="6449"/>
    <n v="1417.49"/>
    <n v="0"/>
    <s v="NI"/>
    <n v="49565"/>
    <s v="Bramsche"/>
    <s v="Osnabrück"/>
    <x v="0"/>
    <s v="PV-Gebäude"/>
  </r>
  <r>
    <s v="Amprion"/>
    <n v="10003764"/>
    <s v="WESTNETZ GmbH"/>
    <x v="5532"/>
    <s v="SoK111------05"/>
    <x v="0"/>
    <s v="0-30 kW"/>
    <n v="16802"/>
    <n v="9162.1299999999992"/>
    <n v="0"/>
    <s v="NI"/>
    <n v="49577"/>
    <s v="Kettenkamp"/>
    <s v="Osnabrück"/>
    <x v="1"/>
    <s v="PV-Gebäude"/>
  </r>
  <r>
    <s v="Amprion"/>
    <n v="10003764"/>
    <s v="WESTNETZ GmbH"/>
    <x v="5533"/>
    <s v="SoK111------05"/>
    <x v="0"/>
    <s v="0-30 kW"/>
    <n v="3028"/>
    <n v="1651.17"/>
    <n v="0"/>
    <s v="NI"/>
    <n v="49599"/>
    <s v="Voltlage"/>
    <s v="Osnabrück"/>
    <x v="1"/>
    <s v="PV-Gebäude"/>
  </r>
  <r>
    <s v="Amprion"/>
    <n v="10003764"/>
    <s v="WESTNETZ GmbH"/>
    <x v="5534"/>
    <s v="SoK111------05"/>
    <x v="0"/>
    <s v="0-30 kW"/>
    <n v="2314"/>
    <n v="1261.82"/>
    <n v="0"/>
    <s v="NI"/>
    <n v="49326"/>
    <s v="Melle"/>
    <s v="Osnabrück"/>
    <x v="1"/>
    <s v="PV-Gebäude"/>
  </r>
  <r>
    <s v="Amprion"/>
    <n v="10003764"/>
    <s v="WESTNETZ GmbH"/>
    <x v="5535"/>
    <s v="SgK3220--Mrz13"/>
    <x v="0"/>
    <s v="0 - 10 kW"/>
    <n v="6798"/>
    <n v="1106.71"/>
    <n v="0"/>
    <s v="NI"/>
    <n v="49584"/>
    <s v="Fürstenau"/>
    <s v="Osnabrück"/>
    <x v="0"/>
    <s v="PV-Gebäude"/>
  </r>
  <r>
    <s v="Amprion"/>
    <n v="10003764"/>
    <s v="WESTNETZ GmbH"/>
    <x v="5536"/>
    <s v="SoK111------05"/>
    <x v="0"/>
    <s v="0-30 kW"/>
    <n v="4616"/>
    <n v="2517.1"/>
    <n v="0"/>
    <s v="NI"/>
    <n v="49577"/>
    <s v="Ankum"/>
    <s v="Osnabrück"/>
    <x v="1"/>
    <s v="PV-Gebäude"/>
  </r>
  <r>
    <s v="Amprion"/>
    <n v="10003764"/>
    <s v="WESTNETZ GmbH"/>
    <x v="5537"/>
    <s v="SgK5120--Jan16"/>
    <x v="0"/>
    <s v="0 - 10 kW"/>
    <n v="4763"/>
    <n v="586.33000000000004"/>
    <n v="0"/>
    <s v="NI"/>
    <n v="49152"/>
    <s v="Bad Essen"/>
    <s v="Osnabrück"/>
    <x v="0"/>
    <s v="PV-Gebäude"/>
  </r>
  <r>
    <s v="Amprion"/>
    <n v="10003764"/>
    <s v="WESTNETZ GmbH"/>
    <x v="5538"/>
    <s v="SoK111------05"/>
    <x v="0"/>
    <s v="0-30 kW"/>
    <n v="1903"/>
    <n v="1037.71"/>
    <n v="0"/>
    <s v="NI"/>
    <n v="49584"/>
    <s v="Fürstenau"/>
    <s v="Osnabrück"/>
    <x v="1"/>
    <s v="PV-Gebäude"/>
  </r>
  <r>
    <s v="Amprion"/>
    <n v="10003764"/>
    <s v="WESTNETZ GmbH"/>
    <x v="5539"/>
    <s v="SgK3221--Sep12"/>
    <x v="0"/>
    <s v="10 - 40 kW"/>
    <n v="19746"/>
    <n v="3473.32"/>
    <n v="0"/>
    <s v="NI"/>
    <n v="49586"/>
    <s v="Neuenkirchen"/>
    <s v="Osnabrück"/>
    <x v="0"/>
    <s v="PV-Gebäude"/>
  </r>
  <r>
    <s v="Amprion"/>
    <n v="10003764"/>
    <s v="WESTNETZ GmbH"/>
    <x v="5539"/>
    <s v="SgK3222--Sep12"/>
    <x v="0"/>
    <s v="40 kW - 1 MW"/>
    <n v="486465"/>
    <n v="76326.36"/>
    <n v="0"/>
    <s v="NI"/>
    <n v="49586"/>
    <s v="Neuenkirchen"/>
    <s v="Osnabrück"/>
    <x v="0"/>
    <s v="PV-Gebäude"/>
  </r>
  <r>
    <s v="Amprion"/>
    <n v="10003764"/>
    <s v="WESTNETZ GmbH"/>
    <x v="5539"/>
    <s v="SgK3220--Sep12"/>
    <x v="0"/>
    <s v="0 - 10 kW"/>
    <n v="6582"/>
    <n v="1220.3"/>
    <n v="0"/>
    <s v="NI"/>
    <n v="49586"/>
    <s v="Neuenkirchen"/>
    <s v="Osnabrück"/>
    <x v="0"/>
    <s v="PV-Gebäude"/>
  </r>
  <r>
    <s v="Amprion"/>
    <n v="10003764"/>
    <s v="WESTNETZ GmbH"/>
    <x v="5539"/>
    <s v="SgK33a2-----SV"/>
    <x v="3"/>
    <s v="Strommenge ohne EEG-Vergütung, durch Anlagenbetreiber oder durch Dritte verbraucht"/>
    <n v="134595"/>
    <n v="0"/>
    <n v="0"/>
    <s v="NI"/>
    <n v="49586"/>
    <s v="Neuenkirchen"/>
    <s v="Osnabrück"/>
    <x v="0"/>
    <s v="PV-Gebäude"/>
  </r>
  <r>
    <s v="Amprion"/>
    <n v="10003764"/>
    <s v="WESTNETZ GmbH"/>
    <x v="5540"/>
    <s v="SoK111------05"/>
    <x v="0"/>
    <s v="0-30 kW"/>
    <n v="5713"/>
    <n v="3115.3"/>
    <n v="0"/>
    <s v="NI"/>
    <n v="49586"/>
    <s v="Neuenkirchen"/>
    <s v="Osnabrück"/>
    <x v="1"/>
    <s v="PV-Gebäude"/>
  </r>
  <r>
    <s v="Amprion"/>
    <n v="10003764"/>
    <s v="WESTNETZ GmbH"/>
    <x v="5541"/>
    <s v="SgK33410-Okt10"/>
    <x v="2"/>
    <s v="0-30 kW, selbstverbrauchte Erzeugung"/>
    <n v="1711"/>
    <n v="565.14"/>
    <n v="0"/>
    <s v="NI"/>
    <n v="49610"/>
    <s v="Quakenbrück"/>
    <s v="Osnabrück"/>
    <x v="0"/>
    <s v="PV-Gebäude"/>
  </r>
  <r>
    <s v="Amprion"/>
    <n v="10003764"/>
    <s v="WESTNETZ GmbH"/>
    <x v="5541"/>
    <s v="SgK33420-Okt10"/>
    <x v="1"/>
    <s v="0-30 kW, Rückvergütung für Selbstverbrauch bis 30% der Gesamterzeugung der Anlage"/>
    <n v="-1711"/>
    <n v="-280.26"/>
    <n v="0"/>
    <s v="NI"/>
    <n v="49610"/>
    <s v="Quakenbrück"/>
    <s v="Osnabrück"/>
    <x v="0"/>
    <s v="PV-Gebäude"/>
  </r>
  <r>
    <s v="Amprion"/>
    <n v="10003764"/>
    <s v="WESTNETZ GmbH"/>
    <x v="5541"/>
    <s v="SgK330---Okt10"/>
    <x v="0"/>
    <s v="0-30 kW"/>
    <n v="10247"/>
    <n v="3384.58"/>
    <n v="0"/>
    <s v="NI"/>
    <n v="49610"/>
    <s v="Quakenbrück"/>
    <s v="Osnabrück"/>
    <x v="0"/>
    <s v="PV-Gebäude"/>
  </r>
  <r>
    <s v="Amprion"/>
    <n v="10003764"/>
    <s v="WESTNETZ GmbH"/>
    <x v="5542"/>
    <s v="SgK33420-Okt10"/>
    <x v="1"/>
    <s v="0-30 kW, Rückvergütung für Selbstverbrauch bis 30% der Gesamterzeugung der Anlage"/>
    <n v="-720"/>
    <n v="-117.94"/>
    <n v="0"/>
    <s v="NI"/>
    <n v="49610"/>
    <s v="Quakenbrück"/>
    <s v="Osnabrück"/>
    <x v="0"/>
    <s v="PV-Gebäude"/>
  </r>
  <r>
    <s v="Amprion"/>
    <n v="10003764"/>
    <s v="WESTNETZ GmbH"/>
    <x v="5542"/>
    <s v="SgK33410-Okt10"/>
    <x v="2"/>
    <s v="0-30 kW, selbstverbrauchte Erzeugung"/>
    <n v="720"/>
    <n v="237.82"/>
    <n v="0"/>
    <s v="NI"/>
    <n v="49610"/>
    <s v="Quakenbrück"/>
    <s v="Osnabrück"/>
    <x v="0"/>
    <s v="PV-Gebäude"/>
  </r>
  <r>
    <s v="Amprion"/>
    <n v="10003764"/>
    <s v="WESTNETZ GmbH"/>
    <x v="5542"/>
    <s v="SgK330---Okt10"/>
    <x v="0"/>
    <s v="0-30 kW"/>
    <n v="9714"/>
    <n v="3208.53"/>
    <n v="0"/>
    <s v="NI"/>
    <n v="49610"/>
    <s v="Quakenbrück"/>
    <s v="Osnabrück"/>
    <x v="0"/>
    <s v="PV-Gebäude"/>
  </r>
  <r>
    <s v="Amprion"/>
    <n v="10003764"/>
    <s v="WESTNETZ GmbH"/>
    <x v="5543"/>
    <s v="SoK111------05"/>
    <x v="0"/>
    <s v="0-30 kW"/>
    <n v="26301"/>
    <n v="14341.94"/>
    <n v="0"/>
    <s v="NI"/>
    <n v="49593"/>
    <s v="Bersenbrück"/>
    <s v="Osnabrück"/>
    <x v="1"/>
    <s v="PV-Gebäude"/>
  </r>
  <r>
    <s v="Amprion"/>
    <n v="10003764"/>
    <s v="WESTNETZ GmbH"/>
    <x v="5544"/>
    <s v="SoK111------05"/>
    <x v="0"/>
    <s v="0-30 kW"/>
    <n v="19129"/>
    <n v="10431.040000000001"/>
    <n v="0"/>
    <s v="NI"/>
    <n v="49134"/>
    <s v="Wallenhorst"/>
    <s v="Osnabrück"/>
    <x v="1"/>
    <s v="PV-Gebäude"/>
  </r>
  <r>
    <s v="Amprion"/>
    <n v="10003764"/>
    <s v="WESTNETZ GmbH"/>
    <x v="5545"/>
    <s v="SgK330------09"/>
    <x v="0"/>
    <s v="0-30 kW"/>
    <n v="28400"/>
    <n v="12214.84"/>
    <n v="0"/>
    <s v="NI"/>
    <n v="49134"/>
    <s v="Wallenhorst"/>
    <s v="Osnabrück"/>
    <x v="0"/>
    <s v="PV-Gebäude"/>
  </r>
  <r>
    <s v="Amprion"/>
    <n v="10003764"/>
    <s v="WESTNETZ GmbH"/>
    <x v="5546"/>
    <s v="SoK111------05"/>
    <x v="0"/>
    <s v="0-30 kW"/>
    <n v="3524"/>
    <n v="1921.64"/>
    <n v="0"/>
    <s v="NI"/>
    <n v="49599"/>
    <s v="Voltlage"/>
    <s v="Osnabrück"/>
    <x v="1"/>
    <s v="PV-Gebäude"/>
  </r>
  <r>
    <s v="Amprion"/>
    <n v="10003764"/>
    <s v="WESTNETZ GmbH"/>
    <x v="5547"/>
    <s v="SgK330------10"/>
    <x v="0"/>
    <s v="0-30 kW"/>
    <n v="4127"/>
    <n v="1615.31"/>
    <n v="0"/>
    <s v="NI"/>
    <n v="49593"/>
    <s v="Bersenbrück"/>
    <s v="Osnabrück"/>
    <x v="0"/>
    <s v="PV-Gebäude"/>
  </r>
  <r>
    <s v="Amprion"/>
    <n v="10003764"/>
    <s v="WESTNETZ GmbH"/>
    <x v="5548"/>
    <s v="SoK111------05"/>
    <x v="0"/>
    <s v="0-30 kW"/>
    <n v="19249"/>
    <n v="10496.48"/>
    <n v="0"/>
    <s v="NI"/>
    <n v="49593"/>
    <s v="Bersenbrück"/>
    <s v="Osnabrück"/>
    <x v="1"/>
    <s v="PV-Gebäude"/>
  </r>
  <r>
    <s v="Amprion"/>
    <n v="10003764"/>
    <s v="WESTNETZ GmbH"/>
    <x v="5549"/>
    <s v="SgK33a2-----SV"/>
    <x v="3"/>
    <s v="Strommenge ohne EEG-Vergütung, durch Anlagenbetreiber oder durch Dritte verbraucht"/>
    <n v="14901"/>
    <n v="0"/>
    <n v="0"/>
    <s v="NI"/>
    <n v="49635"/>
    <s v="Badbergen"/>
    <s v="Osnabrück"/>
    <x v="0"/>
    <s v="PV-Gebäude"/>
  </r>
  <r>
    <s v="Amprion"/>
    <n v="10003764"/>
    <s v="WESTNETZ GmbH"/>
    <x v="5549"/>
    <s v="SgK3222--Okt12"/>
    <x v="0"/>
    <s v="40 kW - 1 MW"/>
    <n v="29369"/>
    <n v="4561.01"/>
    <n v="0"/>
    <s v="NI"/>
    <n v="49635"/>
    <s v="Badbergen"/>
    <s v="Osnabrück"/>
    <x v="0"/>
    <s v="PV-Gebäude"/>
  </r>
  <r>
    <s v="Amprion"/>
    <n v="10003764"/>
    <s v="WESTNETZ GmbH"/>
    <x v="5549"/>
    <s v="SgK3221--Okt12"/>
    <x v="0"/>
    <s v="10 - 40 kW"/>
    <n v="20273"/>
    <n v="3531.56"/>
    <n v="0"/>
    <s v="NI"/>
    <n v="49635"/>
    <s v="Badbergen"/>
    <s v="Osnabrück"/>
    <x v="0"/>
    <s v="PV-Gebäude"/>
  </r>
  <r>
    <s v="Amprion"/>
    <n v="10003764"/>
    <s v="WESTNETZ GmbH"/>
    <x v="5549"/>
    <s v="SgK3220--Okt12"/>
    <x v="0"/>
    <s v="0 - 10 kW"/>
    <n v="6758"/>
    <n v="1240.77"/>
    <n v="0"/>
    <s v="NI"/>
    <n v="49635"/>
    <s v="Badbergen"/>
    <s v="Osnabrück"/>
    <x v="0"/>
    <s v="PV-Gebäude"/>
  </r>
  <r>
    <s v="Amprion"/>
    <n v="10003764"/>
    <s v="WESTNETZ GmbH"/>
    <x v="5550"/>
    <s v="SoK111------05"/>
    <x v="0"/>
    <s v="0-30 kW"/>
    <n v="4366"/>
    <n v="2380.7800000000002"/>
    <n v="0"/>
    <s v="NI"/>
    <n v="49626"/>
    <s v="Berge"/>
    <s v="Osnabrück"/>
    <x v="1"/>
    <s v="PV-Gebäude"/>
  </r>
  <r>
    <s v="Amprion"/>
    <n v="10003764"/>
    <s v="WESTNETZ GmbH"/>
    <x v="5551"/>
    <s v="SoK111------08"/>
    <x v="0"/>
    <s v="0-30 kW"/>
    <n v="3665"/>
    <n v="1713.39"/>
    <n v="0"/>
    <s v="NI"/>
    <n v="49626"/>
    <s v="Berge"/>
    <s v="Osnabrück"/>
    <x v="1"/>
    <s v="PV-Gebäude"/>
  </r>
  <r>
    <s v="Amprion"/>
    <n v="10003764"/>
    <s v="WESTNETZ GmbH"/>
    <x v="5552"/>
    <s v="BiK51nM1y---02"/>
    <x v="0"/>
    <s v=" 0-0,15 MW, Bonusregeln M1, y"/>
    <n v="48747"/>
    <n v="11538.41"/>
    <n v="0"/>
    <s v="NI"/>
    <n v="49599"/>
    <s v="Voltlage"/>
    <s v="Osnabrück"/>
    <x v="3"/>
    <s v="Biomasse"/>
  </r>
  <r>
    <s v="Amprion"/>
    <n v="10003764"/>
    <s v="WESTNETZ GmbH"/>
    <x v="5552"/>
    <s v="BiK51aM2K09y02"/>
    <x v="0"/>
    <s v=" 0,15-0,5 MW, Bonusregeln M2, y und K erstmals 2009"/>
    <n v="747243"/>
    <n v="165140.70000000001"/>
    <n v="0"/>
    <s v="NI"/>
    <n v="49599"/>
    <s v="Voltlage"/>
    <s v="Osnabrück"/>
    <x v="3"/>
    <s v="Biomasse"/>
  </r>
  <r>
    <s v="Amprion"/>
    <n v="10003764"/>
    <s v="WESTNETZ GmbH"/>
    <x v="5552"/>
    <s v="BiK51aM2y---02"/>
    <x v="0"/>
    <s v=" 0,15-0,5 MW, Bonusregeln M2, y"/>
    <n v="31575"/>
    <n v="6030.82"/>
    <n v="0"/>
    <s v="NI"/>
    <n v="49599"/>
    <s v="Voltlage"/>
    <s v="Osnabrück"/>
    <x v="3"/>
    <s v="Biomasse"/>
  </r>
  <r>
    <s v="Amprion"/>
    <n v="10003764"/>
    <s v="WESTNETZ GmbH"/>
    <x v="5552"/>
    <s v="BiK33b1-MPMDez"/>
    <x v="5"/>
    <s v="Marktprämie für Kalendermonat Dezember"/>
    <n v="144391"/>
    <n v="32680.81"/>
    <n v="0"/>
    <s v="NI"/>
    <n v="49599"/>
    <s v="Voltlage"/>
    <s v="Osnabrück"/>
    <x v="3"/>
    <s v="Biomasse"/>
  </r>
  <r>
    <s v="Amprion"/>
    <n v="10003764"/>
    <s v="WESTNETZ GmbH"/>
    <x v="5552"/>
    <s v="BiK51nM1K09y02"/>
    <x v="0"/>
    <s v=" 0-0,15 MW, Bonusregeln M1, y und K erstmals 2009"/>
    <n v="1153653"/>
    <n v="307679.26"/>
    <n v="0"/>
    <s v="NI"/>
    <n v="49599"/>
    <s v="Voltlage"/>
    <s v="Osnabrück"/>
    <x v="3"/>
    <s v="Biomasse"/>
  </r>
  <r>
    <s v="Amprion"/>
    <n v="10003764"/>
    <s v="WESTNETZ GmbH"/>
    <x v="5553"/>
    <s v="SgK33420----11"/>
    <x v="1"/>
    <s v="0-30 kW, Rückvergütung für Selbstverbrauch bis 30% der Gesamterzeugung der Anlage"/>
    <n v="-1009"/>
    <n v="-165.27"/>
    <n v="0"/>
    <s v="NI"/>
    <n v="49610"/>
    <s v="Quakenbrück"/>
    <s v="Osnabrück"/>
    <x v="0"/>
    <s v="PV-Gebäude"/>
  </r>
  <r>
    <s v="Amprion"/>
    <n v="10003764"/>
    <s v="WESTNETZ GmbH"/>
    <x v="5553"/>
    <s v="SgK33410----11"/>
    <x v="2"/>
    <s v="0-30 kW, selbstverbrauchte Erzeugung"/>
    <n v="1009"/>
    <n v="289.99"/>
    <n v="0"/>
    <s v="NI"/>
    <n v="49610"/>
    <s v="Quakenbrück"/>
    <s v="Osnabrück"/>
    <x v="0"/>
    <s v="PV-Gebäude"/>
  </r>
  <r>
    <s v="Amprion"/>
    <n v="10003764"/>
    <s v="WESTNETZ GmbH"/>
    <x v="5553"/>
    <s v="SgK330------11"/>
    <x v="0"/>
    <s v="0-30 kW"/>
    <n v="6403"/>
    <n v="1840.22"/>
    <n v="0"/>
    <s v="NI"/>
    <n v="49610"/>
    <s v="Quakenbrück"/>
    <s v="Osnabrück"/>
    <x v="0"/>
    <s v="PV-Gebäude"/>
  </r>
  <r>
    <s v="Amprion"/>
    <n v="10003764"/>
    <s v="WESTNETZ GmbH"/>
    <x v="5554"/>
    <s v="BiK33b1-MPMNov"/>
    <x v="5"/>
    <s v="Marktprämie für Kalendermonat November"/>
    <n v="40171"/>
    <n v="6711.07"/>
    <n v="0"/>
    <s v="NI"/>
    <n v="49565"/>
    <s v="Bramsche"/>
    <s v="Osnabrück"/>
    <x v="3"/>
    <s v="Biomasse"/>
  </r>
  <r>
    <s v="Amprion"/>
    <n v="10003764"/>
    <s v="WESTNETZ GmbH"/>
    <x v="5554"/>
    <s v="BiK33b1-MPMApr"/>
    <x v="5"/>
    <s v="Marktprämie für Kalendermonat April"/>
    <n v="32650"/>
    <n v="5982.6"/>
    <n v="0"/>
    <s v="NI"/>
    <n v="49565"/>
    <s v="Bramsche"/>
    <s v="Osnabrück"/>
    <x v="3"/>
    <s v="Biomasse"/>
  </r>
  <r>
    <s v="Amprion"/>
    <n v="10003764"/>
    <s v="WESTNETZ GmbH"/>
    <x v="5554"/>
    <s v="BiK33b1-MPMMrz"/>
    <x v="5"/>
    <s v="Marktprämie für Kalendermonat März"/>
    <n v="42772"/>
    <n v="7490.87"/>
    <n v="0"/>
    <s v="NI"/>
    <n v="49565"/>
    <s v="Bramsche"/>
    <s v="Osnabrück"/>
    <x v="3"/>
    <s v="Biomasse"/>
  </r>
  <r>
    <s v="Amprion"/>
    <n v="10003764"/>
    <s v="WESTNETZ GmbH"/>
    <x v="5554"/>
    <s v="BiK33b1-MPMJan"/>
    <x v="5"/>
    <s v="Marktprämie für Kalendermonat Januar"/>
    <n v="40905"/>
    <n v="6355.13"/>
    <n v="0"/>
    <s v="NI"/>
    <n v="49565"/>
    <s v="Bramsche"/>
    <s v="Osnabrück"/>
    <x v="3"/>
    <s v="Biomasse"/>
  </r>
  <r>
    <s v="Amprion"/>
    <n v="10003764"/>
    <s v="WESTNETZ GmbH"/>
    <x v="5554"/>
    <s v="BiK33b1-MPMAug"/>
    <x v="5"/>
    <s v="Marktprämie für Kalendermonat August"/>
    <n v="40596"/>
    <n v="7187.1"/>
    <n v="0"/>
    <s v="NI"/>
    <n v="49565"/>
    <s v="Bramsche"/>
    <s v="Osnabrück"/>
    <x v="3"/>
    <s v="Biomasse"/>
  </r>
  <r>
    <s v="Amprion"/>
    <n v="10003764"/>
    <s v="WESTNETZ GmbH"/>
    <x v="5554"/>
    <s v="BiK33b1-MPMMai"/>
    <x v="5"/>
    <s v="Marktprämie für Kalendermonat Mai"/>
    <n v="28586"/>
    <n v="5321.07"/>
    <n v="0"/>
    <s v="NI"/>
    <n v="49565"/>
    <s v="Bramsche"/>
    <s v="Osnabrück"/>
    <x v="3"/>
    <s v="Biomasse"/>
  </r>
  <r>
    <s v="Amprion"/>
    <n v="10003764"/>
    <s v="WESTNETZ GmbH"/>
    <x v="5554"/>
    <s v="BiK33b1-MPMJun"/>
    <x v="5"/>
    <s v="Marktprämie für Kalendermonat Juni"/>
    <n v="34754"/>
    <n v="6276.35"/>
    <n v="0"/>
    <s v="NI"/>
    <n v="49565"/>
    <s v="Bramsche"/>
    <s v="Osnabrück"/>
    <x v="3"/>
    <s v="Biomasse"/>
  </r>
  <r>
    <s v="Amprion"/>
    <n v="10003764"/>
    <s v="WESTNETZ GmbH"/>
    <x v="5554"/>
    <s v="BiK33b1-MPMFeb"/>
    <x v="5"/>
    <s v="Marktprämie für Kalendermonat Februar"/>
    <n v="37977"/>
    <n v="6360.18"/>
    <n v="0"/>
    <s v="NI"/>
    <n v="49565"/>
    <s v="Bramsche"/>
    <s v="Osnabrück"/>
    <x v="3"/>
    <s v="Biomasse"/>
  </r>
  <r>
    <s v="Amprion"/>
    <n v="10003764"/>
    <s v="WESTNETZ GmbH"/>
    <x v="5554"/>
    <s v="BiK33b1-MPMDez"/>
    <x v="5"/>
    <s v="Marktprämie für Kalendermonat Dezember"/>
    <n v="42808"/>
    <n v="10502.41"/>
    <n v="0"/>
    <s v="NI"/>
    <n v="49565"/>
    <s v="Bramsche"/>
    <s v="Osnabrück"/>
    <x v="3"/>
    <s v="Biomasse"/>
  </r>
  <r>
    <s v="Amprion"/>
    <n v="10003764"/>
    <s v="WESTNETZ GmbH"/>
    <x v="5554"/>
    <s v="BiK33b1-MPMOkt"/>
    <x v="5"/>
    <s v="Marktprämie für Kalendermonat Oktober"/>
    <n v="41943"/>
    <n v="7506.71"/>
    <n v="0"/>
    <s v="NI"/>
    <n v="49565"/>
    <s v="Bramsche"/>
    <s v="Osnabrück"/>
    <x v="3"/>
    <s v="Biomasse"/>
  </r>
  <r>
    <s v="Amprion"/>
    <n v="10003764"/>
    <s v="WESTNETZ GmbH"/>
    <x v="5554"/>
    <s v="BiK33b1-MPMJul"/>
    <x v="5"/>
    <s v="Marktprämie für Kalendermonat Juli"/>
    <n v="39665"/>
    <n v="6955.92"/>
    <n v="0"/>
    <s v="NI"/>
    <n v="49565"/>
    <s v="Bramsche"/>
    <s v="Osnabrück"/>
    <x v="3"/>
    <s v="Biomasse"/>
  </r>
  <r>
    <s v="Amprion"/>
    <n v="10003764"/>
    <s v="WESTNETZ GmbH"/>
    <x v="5554"/>
    <s v="BiK33b1-MPMSep"/>
    <x v="5"/>
    <s v="Marktprämie für Kalendermonat September"/>
    <n v="38559"/>
    <n v="6706.58"/>
    <n v="0"/>
    <s v="NI"/>
    <n v="49565"/>
    <s v="Bramsche"/>
    <s v="Osnabrück"/>
    <x v="3"/>
    <s v="Biomasse"/>
  </r>
  <r>
    <s v="Amprion"/>
    <n v="10003764"/>
    <s v="WESTNETZ GmbH"/>
    <x v="5555"/>
    <s v="BiK33b1-MPMOkt"/>
    <x v="5"/>
    <s v="Marktprämie für Kalendermonat Oktober"/>
    <n v="97866"/>
    <n v="20219.240000000002"/>
    <n v="0"/>
    <s v="NI"/>
    <n v="49565"/>
    <s v="Bramsche"/>
    <s v="Osnabrück"/>
    <x v="3"/>
    <s v="Biomasse"/>
  </r>
  <r>
    <s v="Amprion"/>
    <n v="10003764"/>
    <s v="WESTNETZ GmbH"/>
    <x v="5555"/>
    <s v="BiK33b1-MPMApr"/>
    <x v="5"/>
    <s v="Marktprämie für Kalendermonat April"/>
    <n v="76184"/>
    <n v="15692.48"/>
    <n v="0"/>
    <s v="NI"/>
    <n v="49565"/>
    <s v="Bramsche"/>
    <s v="Osnabrück"/>
    <x v="3"/>
    <s v="Biomasse"/>
  </r>
  <r>
    <s v="Amprion"/>
    <n v="10003764"/>
    <s v="WESTNETZ GmbH"/>
    <x v="5555"/>
    <s v="BiK33b1-MPMJun"/>
    <x v="5"/>
    <s v="Marktprämie für Kalendermonat Juni"/>
    <n v="81093"/>
    <n v="16612"/>
    <n v="0"/>
    <s v="NI"/>
    <n v="49565"/>
    <s v="Bramsche"/>
    <s v="Osnabrück"/>
    <x v="3"/>
    <s v="Biomasse"/>
  </r>
  <r>
    <s v="Amprion"/>
    <n v="10003764"/>
    <s v="WESTNETZ GmbH"/>
    <x v="5555"/>
    <s v="BiK33b1-MPMAug"/>
    <x v="5"/>
    <s v="Marktprämie für Kalendermonat August"/>
    <n v="94724"/>
    <n v="19323.8"/>
    <n v="0"/>
    <s v="NI"/>
    <n v="49565"/>
    <s v="Bramsche"/>
    <s v="Osnabrück"/>
    <x v="3"/>
    <s v="Biomasse"/>
  </r>
  <r>
    <s v="Amprion"/>
    <n v="10003764"/>
    <s v="WESTNETZ GmbH"/>
    <x v="5555"/>
    <s v="BiK33b1-MPMJan"/>
    <x v="5"/>
    <s v="Marktprämie für Kalendermonat Januar"/>
    <n v="95443"/>
    <n v="17416.55"/>
    <n v="0"/>
    <s v="NI"/>
    <n v="49565"/>
    <s v="Bramsche"/>
    <s v="Osnabrück"/>
    <x v="3"/>
    <s v="Biomasse"/>
  </r>
  <r>
    <s v="Amprion"/>
    <n v="10003764"/>
    <s v="WESTNETZ GmbH"/>
    <x v="5555"/>
    <s v="BiK33b1-MPMJul"/>
    <x v="5"/>
    <s v="Marktprämie für Kalendermonat Juli"/>
    <n v="92552"/>
    <n v="18680.8"/>
    <n v="0"/>
    <s v="NI"/>
    <n v="49565"/>
    <s v="Bramsche"/>
    <s v="Osnabrück"/>
    <x v="3"/>
    <s v="Biomasse"/>
  </r>
  <r>
    <s v="Amprion"/>
    <n v="10003764"/>
    <s v="WESTNETZ GmbH"/>
    <x v="5555"/>
    <s v="BiK33b1-MPMNov"/>
    <x v="5"/>
    <s v="Marktprämie für Kalendermonat November"/>
    <n v="93731"/>
    <n v="18228.919999999998"/>
    <n v="0"/>
    <s v="NI"/>
    <n v="49565"/>
    <s v="Bramsche"/>
    <s v="Osnabrück"/>
    <x v="3"/>
    <s v="Biomasse"/>
  </r>
  <r>
    <s v="Amprion"/>
    <n v="10003764"/>
    <s v="WESTNETZ GmbH"/>
    <x v="5555"/>
    <s v="BiK33b1-MPMSep"/>
    <x v="5"/>
    <s v="Marktprämie für Kalendermonat September"/>
    <n v="89973"/>
    <n v="18039.689999999999"/>
    <n v="0"/>
    <s v="NI"/>
    <n v="49565"/>
    <s v="Bramsche"/>
    <s v="Osnabrück"/>
    <x v="3"/>
    <s v="Biomasse"/>
  </r>
  <r>
    <s v="Amprion"/>
    <n v="10003764"/>
    <s v="WESTNETZ GmbH"/>
    <x v="5555"/>
    <s v="BiK33b1-MPMDez"/>
    <x v="5"/>
    <s v="Marktprämie für Kalendermonat Dezember"/>
    <n v="99885"/>
    <n v="24009.06"/>
    <n v="0"/>
    <s v="NI"/>
    <n v="49565"/>
    <s v="Bramsche"/>
    <s v="Osnabrück"/>
    <x v="3"/>
    <s v="Biomasse"/>
  </r>
  <r>
    <s v="Amprion"/>
    <n v="10003764"/>
    <s v="WESTNETZ GmbH"/>
    <x v="5555"/>
    <s v="BiK33b1-MPMMai"/>
    <x v="5"/>
    <s v="Marktprämie für Kalendermonat Mai"/>
    <n v="66701"/>
    <n v="13633.11"/>
    <n v="0"/>
    <s v="NI"/>
    <n v="49565"/>
    <s v="Bramsche"/>
    <s v="Osnabrück"/>
    <x v="3"/>
    <s v="Biomasse"/>
  </r>
  <r>
    <s v="Amprion"/>
    <n v="10003764"/>
    <s v="WESTNETZ GmbH"/>
    <x v="5555"/>
    <s v="BiK33b1-MPMMrz"/>
    <x v="5"/>
    <s v="Marktprämie für Kalendermonat März"/>
    <n v="99802"/>
    <n v="20274.900000000001"/>
    <n v="0"/>
    <s v="NI"/>
    <n v="49565"/>
    <s v="Bramsche"/>
    <s v="Osnabrück"/>
    <x v="3"/>
    <s v="Biomasse"/>
  </r>
  <r>
    <s v="Amprion"/>
    <n v="10003764"/>
    <s v="WESTNETZ GmbH"/>
    <x v="5555"/>
    <s v="BiK33b1-MPMFeb"/>
    <x v="5"/>
    <s v="Marktprämie für Kalendermonat Februar"/>
    <n v="88613"/>
    <n v="17292.939999999999"/>
    <n v="0"/>
    <s v="NI"/>
    <n v="49565"/>
    <s v="Bramsche"/>
    <s v="Osnabrück"/>
    <x v="3"/>
    <s v="Biomasse"/>
  </r>
  <r>
    <s v="Amprion"/>
    <n v="10003764"/>
    <s v="WESTNETZ GmbH"/>
    <x v="5556"/>
    <s v="SoK111------05"/>
    <x v="0"/>
    <s v="0-30 kW"/>
    <n v="3433"/>
    <n v="1872.01"/>
    <n v="0"/>
    <s v="NI"/>
    <n v="49191"/>
    <s v="Belm"/>
    <s v="Osnabrück"/>
    <x v="1"/>
    <s v="PV-Gebäude"/>
  </r>
  <r>
    <s v="Amprion"/>
    <n v="10003764"/>
    <s v="WESTNETZ GmbH"/>
    <x v="5557"/>
    <s v="SgK3220--Apr13"/>
    <x v="0"/>
    <s v="0 - 10 kW"/>
    <n v="3381"/>
    <n v="538.26"/>
    <n v="0"/>
    <s v="NI"/>
    <n v="49326"/>
    <s v="Melle"/>
    <s v="Osnabrück"/>
    <x v="0"/>
    <s v="PV-Gebäude"/>
  </r>
  <r>
    <s v="Amprion"/>
    <n v="10003764"/>
    <s v="WESTNETZ GmbH"/>
    <x v="5558"/>
    <s v="SoK111------05"/>
    <x v="0"/>
    <s v="0-30 kW"/>
    <n v="9180"/>
    <n v="5005.8500000000004"/>
    <n v="0"/>
    <s v="NI"/>
    <n v="49326"/>
    <s v="Melle"/>
    <s v="Osnabrück"/>
    <x v="1"/>
    <s v="PV-Gebäude"/>
  </r>
  <r>
    <s v="Amprion"/>
    <n v="10003764"/>
    <s v="WESTNETZ GmbH"/>
    <x v="5559"/>
    <s v="SoK111------05"/>
    <x v="0"/>
    <s v="0-30 kW"/>
    <n v="6116"/>
    <n v="3335.05"/>
    <n v="0"/>
    <s v="NI"/>
    <n v="49597"/>
    <s v="Rieste"/>
    <s v="Osnabrück"/>
    <x v="1"/>
    <s v="PV-Gebäude"/>
  </r>
  <r>
    <s v="Amprion"/>
    <n v="10003764"/>
    <s v="WESTNETZ GmbH"/>
    <x v="5560"/>
    <s v="SoK111------05"/>
    <x v="0"/>
    <s v="0-30 kW"/>
    <n v="3368"/>
    <n v="1836.57"/>
    <n v="0"/>
    <s v="NI"/>
    <n v="49191"/>
    <s v="Belm"/>
    <s v="Osnabrück"/>
    <x v="1"/>
    <s v="PV-Gebäude"/>
  </r>
  <r>
    <s v="Amprion"/>
    <n v="10003764"/>
    <s v="WESTNETZ GmbH"/>
    <x v="5561"/>
    <s v="SoK111------05"/>
    <x v="0"/>
    <s v="0-30 kW"/>
    <n v="12687"/>
    <n v="6918.22"/>
    <n v="0"/>
    <s v="NI"/>
    <n v="49152"/>
    <s v="Bad Essen"/>
    <s v="Osnabrück"/>
    <x v="1"/>
    <s v="PV-Gebäude"/>
  </r>
  <r>
    <s v="Amprion"/>
    <n v="10003764"/>
    <s v="WESTNETZ GmbH"/>
    <x v="5562"/>
    <s v="SoK111------05"/>
    <x v="0"/>
    <s v="0-30 kW"/>
    <n v="6492"/>
    <n v="3540.09"/>
    <n v="0"/>
    <s v="NI"/>
    <n v="49152"/>
    <s v="Bad Essen"/>
    <s v="Osnabrück"/>
    <x v="1"/>
    <s v="PV-Gebäude"/>
  </r>
  <r>
    <s v="Amprion"/>
    <n v="10003764"/>
    <s v="WESTNETZ GmbH"/>
    <x v="5563"/>
    <s v="SoK111------05"/>
    <x v="0"/>
    <s v="0-30 kW"/>
    <n v="2399"/>
    <n v="1308.17"/>
    <n v="0"/>
    <s v="NI"/>
    <n v="49328"/>
    <s v="Melle"/>
    <s v="Osnabrück"/>
    <x v="1"/>
    <s v="PV-Gebäude"/>
  </r>
  <r>
    <s v="Amprion"/>
    <n v="10003764"/>
    <s v="WESTNETZ GmbH"/>
    <x v="5564"/>
    <s v="SoK111------05"/>
    <x v="0"/>
    <s v="0-30 kW"/>
    <n v="4049"/>
    <n v="2207.92"/>
    <n v="0"/>
    <s v="NI"/>
    <n v="49326"/>
    <s v="Melle"/>
    <s v="Osnabrück"/>
    <x v="1"/>
    <s v="PV-Gebäude"/>
  </r>
  <r>
    <s v="Amprion"/>
    <n v="10003764"/>
    <s v="WESTNETZ GmbH"/>
    <x v="5565"/>
    <s v="SgK330---Okt10"/>
    <x v="0"/>
    <s v="0-30 kW"/>
    <n v="17074"/>
    <n v="5639.54"/>
    <n v="0"/>
    <s v="NI"/>
    <n v="49326"/>
    <s v="Melle"/>
    <s v="Osnabrück"/>
    <x v="0"/>
    <s v="PV-Gebäude"/>
  </r>
  <r>
    <s v="Amprion"/>
    <n v="10003764"/>
    <s v="WESTNETZ GmbH"/>
    <x v="5566"/>
    <s v="SoK111------05"/>
    <x v="0"/>
    <s v="0-30 kW"/>
    <n v="15025"/>
    <n v="8193.1299999999992"/>
    <n v="0"/>
    <s v="NI"/>
    <n v="49326"/>
    <s v="Melle"/>
    <s v="Osnabrück"/>
    <x v="1"/>
    <s v="PV-Gebäude"/>
  </r>
  <r>
    <s v="Amprion"/>
    <n v="10003764"/>
    <s v="WESTNETZ GmbH"/>
    <x v="5567"/>
    <s v="SoK111------08"/>
    <x v="0"/>
    <s v="0-30 kW"/>
    <n v="6363"/>
    <n v="2974.7"/>
    <n v="0"/>
    <s v="NI"/>
    <n v="49326"/>
    <s v="Melle"/>
    <s v="Osnabrück"/>
    <x v="1"/>
    <s v="PV-Gebäude"/>
  </r>
  <r>
    <s v="Amprion"/>
    <n v="10003764"/>
    <s v="WESTNETZ GmbH"/>
    <x v="5568"/>
    <s v="SoK111------08"/>
    <x v="0"/>
    <s v="0-30 kW"/>
    <n v="7312"/>
    <n v="3418.36"/>
    <n v="0"/>
    <s v="NI"/>
    <n v="49326"/>
    <s v="Melle"/>
    <s v="Osnabrück"/>
    <x v="1"/>
    <s v="PV-Gebäude"/>
  </r>
  <r>
    <s v="Amprion"/>
    <n v="10003764"/>
    <s v="WESTNETZ GmbH"/>
    <x v="5569"/>
    <s v="SoK111------05"/>
    <x v="0"/>
    <s v="0-30 kW"/>
    <n v="5166"/>
    <n v="2817.02"/>
    <n v="0"/>
    <s v="NI"/>
    <n v="49626"/>
    <s v="Bippen"/>
    <s v="Osnabrück"/>
    <x v="1"/>
    <s v="PV-Gebäude"/>
  </r>
  <r>
    <s v="Amprion"/>
    <n v="10003764"/>
    <s v="WESTNETZ GmbH"/>
    <x v="5570"/>
    <s v="SoK111------05"/>
    <x v="0"/>
    <s v="0-30 kW"/>
    <n v="5135"/>
    <n v="2800.12"/>
    <n v="0"/>
    <s v="NI"/>
    <n v="49214"/>
    <s v="Bad Rothenfelde"/>
    <s v="Osnabrück"/>
    <x v="1"/>
    <s v="PV-Gebäude"/>
  </r>
  <r>
    <s v="Amprion"/>
    <n v="10003764"/>
    <s v="WESTNETZ GmbH"/>
    <x v="5571"/>
    <s v="SoK111------05"/>
    <x v="0"/>
    <s v="0-30 kW"/>
    <n v="10771"/>
    <n v="5873.43"/>
    <n v="0"/>
    <s v="NI"/>
    <n v="49163"/>
    <s v="Bohmte"/>
    <s v="Osnabrück"/>
    <x v="1"/>
    <s v="PV-Gebäude"/>
  </r>
  <r>
    <s v="Amprion"/>
    <n v="10003764"/>
    <s v="WESTNETZ GmbH"/>
    <x v="5572"/>
    <s v="SoK111------06"/>
    <x v="0"/>
    <s v="0-30 kW"/>
    <n v="4114"/>
    <n v="2131.0500000000002"/>
    <n v="0"/>
    <s v="NI"/>
    <n v="49163"/>
    <s v="Bohmte"/>
    <s v="Osnabrück"/>
    <x v="1"/>
    <s v="PV-Gebäude"/>
  </r>
  <r>
    <s v="Amprion"/>
    <n v="10003764"/>
    <s v="WESTNETZ GmbH"/>
    <x v="5573"/>
    <s v="SoK111------05"/>
    <x v="0"/>
    <s v="0-30 kW"/>
    <n v="1592"/>
    <n v="868.12"/>
    <n v="0"/>
    <s v="NI"/>
    <n v="49599"/>
    <s v="Voltlage"/>
    <s v="Osnabrück"/>
    <x v="1"/>
    <s v="PV-Gebäude"/>
  </r>
  <r>
    <s v="Amprion"/>
    <n v="10003764"/>
    <s v="WESTNETZ GmbH"/>
    <x v="5574"/>
    <s v="SoK111------05"/>
    <x v="0"/>
    <s v="0-30 kW"/>
    <n v="5887"/>
    <n v="3210.18"/>
    <n v="0"/>
    <s v="NI"/>
    <n v="49143"/>
    <s v="Bissendorf"/>
    <s v="Osnabrück"/>
    <x v="1"/>
    <s v="PV-Gebäude"/>
  </r>
  <r>
    <s v="Amprion"/>
    <n v="10003764"/>
    <s v="WESTNETZ GmbH"/>
    <x v="5575"/>
    <s v="SoK111------05"/>
    <x v="0"/>
    <s v="0-30 kW"/>
    <n v="7700"/>
    <n v="4198.8100000000004"/>
    <n v="0"/>
    <s v="NI"/>
    <n v="49584"/>
    <s v="Fürstenau"/>
    <s v="Osnabrück"/>
    <x v="1"/>
    <s v="PV-Gebäude"/>
  </r>
  <r>
    <s v="Amprion"/>
    <n v="10003764"/>
    <s v="WESTNETZ GmbH"/>
    <x v="5576"/>
    <s v="SgK33411----11"/>
    <x v="2"/>
    <s v="30-100 kW, selbstverbrauchte Erzeugung"/>
    <n v="8395"/>
    <n v="2294.35"/>
    <n v="0"/>
    <s v="NI"/>
    <n v="49586"/>
    <s v="Neuenkirchen"/>
    <s v="Osnabrück"/>
    <x v="0"/>
    <s v="PV-Gebäude"/>
  </r>
  <r>
    <s v="Amprion"/>
    <n v="10003764"/>
    <s v="WESTNETZ GmbH"/>
    <x v="5576"/>
    <s v="SgK33420----11"/>
    <x v="1"/>
    <s v="0-30 kW, Rückvergütung für Selbstverbrauch bis 30% der Gesamterzeugung der Anlage"/>
    <n v="-7673"/>
    <n v="-1256.8399999999999"/>
    <n v="0"/>
    <s v="NI"/>
    <n v="49586"/>
    <s v="Neuenkirchen"/>
    <s v="Osnabrück"/>
    <x v="0"/>
    <s v="PV-Gebäude"/>
  </r>
  <r>
    <s v="Amprion"/>
    <n v="10003764"/>
    <s v="WESTNETZ GmbH"/>
    <x v="5576"/>
    <s v="SgK33410----11"/>
    <x v="2"/>
    <s v="0-30 kW, selbstverbrauchte Erzeugung"/>
    <n v="10931"/>
    <n v="3141.57"/>
    <n v="0"/>
    <s v="NI"/>
    <n v="49586"/>
    <s v="Neuenkirchen"/>
    <s v="Osnabrück"/>
    <x v="0"/>
    <s v="PV-Gebäude"/>
  </r>
  <r>
    <s v="Amprion"/>
    <n v="10003764"/>
    <s v="WESTNETZ GmbH"/>
    <x v="5576"/>
    <s v="SgK33421----11"/>
    <x v="1"/>
    <s v="30-100 kW, Rückvergütung für Selbstverbrauch bis 30% der Gesamterzeugung der Anlage"/>
    <n v="-5893"/>
    <n v="-965.27"/>
    <n v="0"/>
    <s v="NI"/>
    <n v="49586"/>
    <s v="Neuenkirchen"/>
    <s v="Osnabrück"/>
    <x v="0"/>
    <s v="PV-Gebäude"/>
  </r>
  <r>
    <s v="Amprion"/>
    <n v="10003764"/>
    <s v="WESTNETZ GmbH"/>
    <x v="5576"/>
    <s v="SgK331------11"/>
    <x v="0"/>
    <s v="30-100 kW"/>
    <n v="11249"/>
    <n v="3074.35"/>
    <n v="0"/>
    <s v="NI"/>
    <n v="49586"/>
    <s v="Neuenkirchen"/>
    <s v="Osnabrück"/>
    <x v="0"/>
    <s v="PV-Gebäude"/>
  </r>
  <r>
    <s v="Amprion"/>
    <n v="10003764"/>
    <s v="WESTNETZ GmbH"/>
    <x v="5576"/>
    <s v="SgK33431----11"/>
    <x v="1"/>
    <s v="30-100 kW, Rückvergütung für Selbstverbrauch über 30% der Gesamterzeugung der Anlage"/>
    <n v="-2502"/>
    <n v="-300.24"/>
    <n v="0"/>
    <s v="NI"/>
    <n v="49586"/>
    <s v="Neuenkirchen"/>
    <s v="Osnabrück"/>
    <x v="0"/>
    <s v="PV-Gebäude"/>
  </r>
  <r>
    <s v="Amprion"/>
    <n v="10003764"/>
    <s v="WESTNETZ GmbH"/>
    <x v="5576"/>
    <s v="SgK33430----11"/>
    <x v="1"/>
    <s v="0-30 kW, Rückvergütung für Selbstverbrauch über 30% der Gesamterzeugung der Anlage"/>
    <n v="-3258"/>
    <n v="-390.96"/>
    <n v="0"/>
    <s v="NI"/>
    <n v="49586"/>
    <s v="Neuenkirchen"/>
    <s v="Osnabrück"/>
    <x v="0"/>
    <s v="PV-Gebäude"/>
  </r>
  <r>
    <s v="Amprion"/>
    <n v="10003764"/>
    <s v="WESTNETZ GmbH"/>
    <x v="5576"/>
    <s v="SgK330------11"/>
    <x v="0"/>
    <s v="0-30 kW"/>
    <n v="14647"/>
    <n v="4209.55"/>
    <n v="0"/>
    <s v="NI"/>
    <n v="49586"/>
    <s v="Neuenkirchen"/>
    <s v="Osnabrück"/>
    <x v="0"/>
    <s v="PV-Gebäude"/>
  </r>
  <r>
    <s v="Amprion"/>
    <n v="10003764"/>
    <s v="WESTNETZ GmbH"/>
    <x v="5577"/>
    <s v="SoK111------05"/>
    <x v="0"/>
    <s v="0-30 kW"/>
    <n v="3191"/>
    <n v="1740.05"/>
    <n v="0"/>
    <s v="NI"/>
    <n v="49584"/>
    <s v="Fürstenau"/>
    <s v="Osnabrück"/>
    <x v="1"/>
    <s v="PV-Gebäude"/>
  </r>
  <r>
    <s v="Amprion"/>
    <n v="10003764"/>
    <s v="WESTNETZ GmbH"/>
    <x v="5578"/>
    <s v="SoK111------05"/>
    <x v="0"/>
    <s v="0-30 kW"/>
    <n v="9866"/>
    <n v="5379.93"/>
    <n v="0"/>
    <s v="NI"/>
    <n v="49594"/>
    <s v="Alfhausen"/>
    <s v="Osnabrück"/>
    <x v="1"/>
    <s v="PV-Gebäude"/>
  </r>
  <r>
    <s v="Amprion"/>
    <n v="10003764"/>
    <s v="WESTNETZ GmbH"/>
    <x v="5579"/>
    <s v="SoK111------06"/>
    <x v="0"/>
    <s v="0-30 kW"/>
    <n v="9866"/>
    <n v="5110.59"/>
    <n v="0"/>
    <s v="NI"/>
    <n v="49594"/>
    <s v="Alfhausen"/>
    <s v="Osnabrück"/>
    <x v="1"/>
    <s v="PV-Gebäude"/>
  </r>
  <r>
    <s v="Amprion"/>
    <n v="10003764"/>
    <s v="WESTNETZ GmbH"/>
    <x v="5580"/>
    <s v="SoK112------05"/>
    <x v="0"/>
    <s v="30-100 kW"/>
    <n v="11525"/>
    <n v="5978.02"/>
    <n v="0"/>
    <s v="NI"/>
    <n v="49637"/>
    <s v="Menslage"/>
    <s v="Osnabrück"/>
    <x v="1"/>
    <s v="PV-Gebäude"/>
  </r>
  <r>
    <s v="Amprion"/>
    <n v="10003764"/>
    <s v="WESTNETZ GmbH"/>
    <x v="5580"/>
    <s v="SoK111------05"/>
    <x v="0"/>
    <s v="0-30 kW"/>
    <n v="25268"/>
    <n v="13778.64"/>
    <n v="0"/>
    <s v="NI"/>
    <n v="49637"/>
    <s v="Menslage"/>
    <s v="Osnabrück"/>
    <x v="1"/>
    <s v="PV-Gebäude"/>
  </r>
  <r>
    <s v="Amprion"/>
    <n v="10003764"/>
    <s v="WESTNETZ GmbH"/>
    <x v="5581"/>
    <s v="WiK33b1-MPMSep"/>
    <x v="5"/>
    <s v="Marktprämie für Kalendermonat September"/>
    <n v="228801"/>
    <n v="15707.19"/>
    <n v="0"/>
    <s v="NI"/>
    <n v="49586"/>
    <s v="Neuenkirchen"/>
    <s v="Osnabrück"/>
    <x v="4"/>
    <s v="Windenergie"/>
  </r>
  <r>
    <s v="Amprion"/>
    <n v="10003764"/>
    <s v="WESTNETZ GmbH"/>
    <x v="5581"/>
    <s v="WiK33b1-MPMDez"/>
    <x v="5"/>
    <s v="Marktprämie für Kalendermonat Dezember"/>
    <n v="495905"/>
    <n v="36885.410000000003"/>
    <n v="0"/>
    <s v="NI"/>
    <n v="49586"/>
    <s v="Neuenkirchen"/>
    <s v="Osnabrück"/>
    <x v="4"/>
    <s v="Windenergie"/>
  </r>
  <r>
    <s v="Amprion"/>
    <n v="10003764"/>
    <s v="WESTNETZ GmbH"/>
    <x v="5581"/>
    <s v="WiK33b1-MPMApr"/>
    <x v="5"/>
    <s v="Marktprämie für Kalendermonat April"/>
    <n v="257503"/>
    <n v="18720.47"/>
    <n v="0"/>
    <s v="NI"/>
    <n v="49586"/>
    <s v="Neuenkirchen"/>
    <s v="Osnabrück"/>
    <x v="4"/>
    <s v="Windenergie"/>
  </r>
  <r>
    <s v="Amprion"/>
    <n v="10003764"/>
    <s v="WESTNETZ GmbH"/>
    <x v="5581"/>
    <s v="WiK33b1-MPMNov"/>
    <x v="5"/>
    <s v="Marktprämie für Kalendermonat November"/>
    <n v="356668"/>
    <n v="23333.22"/>
    <n v="0"/>
    <s v="NI"/>
    <n v="49586"/>
    <s v="Neuenkirchen"/>
    <s v="Osnabrück"/>
    <x v="4"/>
    <s v="Windenergie"/>
  </r>
  <r>
    <s v="Amprion"/>
    <n v="10003764"/>
    <s v="WESTNETZ GmbH"/>
    <x v="5581"/>
    <s v="WiK33b1-MPMJan"/>
    <x v="5"/>
    <s v="Marktprämie für Kalendermonat Januar"/>
    <n v="300901"/>
    <n v="16742.13"/>
    <n v="0"/>
    <s v="NI"/>
    <n v="49586"/>
    <s v="Neuenkirchen"/>
    <s v="Osnabrück"/>
    <x v="4"/>
    <s v="Windenergie"/>
  </r>
  <r>
    <s v="Amprion"/>
    <n v="10003764"/>
    <s v="WESTNETZ GmbH"/>
    <x v="5581"/>
    <s v="WiK33b1-MPMMrz"/>
    <x v="5"/>
    <s v="Marktprämie für Kalendermonat März"/>
    <n v="338240"/>
    <n v="22858.26"/>
    <n v="0"/>
    <s v="NI"/>
    <n v="49586"/>
    <s v="Neuenkirchen"/>
    <s v="Osnabrück"/>
    <x v="4"/>
    <s v="Windenergie"/>
  </r>
  <r>
    <s v="Amprion"/>
    <n v="10003764"/>
    <s v="WESTNETZ GmbH"/>
    <x v="5581"/>
    <s v="WiK33b1-MPMMai"/>
    <x v="5"/>
    <s v="Marktprämie für Kalendermonat Mai"/>
    <n v="132468"/>
    <n v="9284.69"/>
    <n v="0"/>
    <s v="NI"/>
    <n v="49586"/>
    <s v="Neuenkirchen"/>
    <s v="Osnabrück"/>
    <x v="4"/>
    <s v="Windenergie"/>
  </r>
  <r>
    <s v="Amprion"/>
    <n v="10003764"/>
    <s v="WESTNETZ GmbH"/>
    <x v="5581"/>
    <s v="WiK33b1-MPMOkt"/>
    <x v="5"/>
    <s v="Marktprämie für Kalendermonat Oktober"/>
    <n v="500188"/>
    <n v="38804.58"/>
    <n v="0"/>
    <s v="NI"/>
    <n v="49586"/>
    <s v="Neuenkirchen"/>
    <s v="Osnabrück"/>
    <x v="4"/>
    <s v="Windenergie"/>
  </r>
  <r>
    <s v="Amprion"/>
    <n v="10003764"/>
    <s v="WESTNETZ GmbH"/>
    <x v="5581"/>
    <s v="WiK33b1-MPMAug"/>
    <x v="5"/>
    <s v="Marktprämie für Kalendermonat August"/>
    <n v="168499"/>
    <n v="11641.6"/>
    <n v="0"/>
    <s v="NI"/>
    <n v="49586"/>
    <s v="Neuenkirchen"/>
    <s v="Osnabrück"/>
    <x v="4"/>
    <s v="Windenergie"/>
  </r>
  <r>
    <s v="Amprion"/>
    <n v="10003764"/>
    <s v="WESTNETZ GmbH"/>
    <x v="5581"/>
    <s v="WiK33b1-MPMJul"/>
    <x v="5"/>
    <s v="Marktprämie für Kalendermonat Juli"/>
    <n v="156352"/>
    <n v="10535"/>
    <n v="0"/>
    <s v="NI"/>
    <n v="49586"/>
    <s v="Neuenkirchen"/>
    <s v="Osnabrück"/>
    <x v="4"/>
    <s v="Windenergie"/>
  </r>
  <r>
    <s v="Amprion"/>
    <n v="10003764"/>
    <s v="WESTNETZ GmbH"/>
    <x v="5581"/>
    <s v="WiK33b1-MPMFeb"/>
    <x v="5"/>
    <s v="Marktprämie für Kalendermonat Februar"/>
    <n v="436613"/>
    <n v="27668.17"/>
    <n v="0"/>
    <s v="NI"/>
    <n v="49586"/>
    <s v="Neuenkirchen"/>
    <s v="Osnabrück"/>
    <x v="4"/>
    <s v="Windenergie"/>
  </r>
  <r>
    <s v="Amprion"/>
    <n v="10003764"/>
    <s v="WESTNETZ GmbH"/>
    <x v="5581"/>
    <s v="WiK33b1-MPMJun"/>
    <x v="5"/>
    <s v="Marktprämie für Kalendermonat Juni"/>
    <n v="248017"/>
    <n v="17562.080000000002"/>
    <n v="0"/>
    <s v="NI"/>
    <n v="49586"/>
    <s v="Neuenkirchen"/>
    <s v="Osnabrück"/>
    <x v="4"/>
    <s v="Windenergie"/>
  </r>
  <r>
    <s v="Amprion"/>
    <n v="10003764"/>
    <s v="WESTNETZ GmbH"/>
    <x v="5582"/>
    <s v="WiK33b1-MPMNov"/>
    <x v="5"/>
    <s v="Marktprämie für Kalendermonat November"/>
    <n v="369608"/>
    <n v="24179.759999999998"/>
    <n v="0"/>
    <s v="NI"/>
    <n v="49586"/>
    <s v="Neuenkirchen"/>
    <s v="Osnabrück"/>
    <x v="4"/>
    <s v="Windenergie"/>
  </r>
  <r>
    <s v="Amprion"/>
    <n v="10003764"/>
    <s v="WESTNETZ GmbH"/>
    <x v="5582"/>
    <s v="WiK33b1-MPMFeb"/>
    <x v="5"/>
    <s v="Marktprämie für Kalendermonat Februar"/>
    <n v="452454"/>
    <n v="28672.01"/>
    <n v="0"/>
    <s v="NI"/>
    <n v="49586"/>
    <s v="Neuenkirchen"/>
    <s v="Osnabrück"/>
    <x v="4"/>
    <s v="Windenergie"/>
  </r>
  <r>
    <s v="Amprion"/>
    <n v="10003764"/>
    <s v="WESTNETZ GmbH"/>
    <x v="5582"/>
    <s v="WiK33b1-MPMDez"/>
    <x v="5"/>
    <s v="Marktprämie für Kalendermonat Dezember"/>
    <n v="513897"/>
    <n v="38223.67"/>
    <n v="0"/>
    <s v="NI"/>
    <n v="49586"/>
    <s v="Neuenkirchen"/>
    <s v="Osnabrück"/>
    <x v="4"/>
    <s v="Windenergie"/>
  </r>
  <r>
    <s v="Amprion"/>
    <n v="10003764"/>
    <s v="WESTNETZ GmbH"/>
    <x v="5582"/>
    <s v="WiK33b1-MPMJun"/>
    <x v="5"/>
    <s v="Marktprämie für Kalendermonat Juni"/>
    <n v="257015"/>
    <n v="18199.23"/>
    <n v="0"/>
    <s v="NI"/>
    <n v="49586"/>
    <s v="Neuenkirchen"/>
    <s v="Osnabrück"/>
    <x v="4"/>
    <s v="Windenergie"/>
  </r>
  <r>
    <s v="Amprion"/>
    <n v="10003764"/>
    <s v="WESTNETZ GmbH"/>
    <x v="5582"/>
    <s v="WiK33b1-MPMJul"/>
    <x v="5"/>
    <s v="Marktprämie für Kalendermonat Juli"/>
    <n v="162026"/>
    <n v="10917.31"/>
    <n v="0"/>
    <s v="NI"/>
    <n v="49586"/>
    <s v="Neuenkirchen"/>
    <s v="Osnabrück"/>
    <x v="4"/>
    <s v="Windenergie"/>
  </r>
  <r>
    <s v="Amprion"/>
    <n v="10003764"/>
    <s v="WESTNETZ GmbH"/>
    <x v="5582"/>
    <s v="WiK33b1-MPMApr"/>
    <x v="5"/>
    <s v="Marktprämie für Kalendermonat April"/>
    <n v="266845"/>
    <n v="19399.63"/>
    <n v="0"/>
    <s v="NI"/>
    <n v="49586"/>
    <s v="Neuenkirchen"/>
    <s v="Osnabrück"/>
    <x v="4"/>
    <s v="Windenergie"/>
  </r>
  <r>
    <s v="Amprion"/>
    <n v="10003764"/>
    <s v="WESTNETZ GmbH"/>
    <x v="5582"/>
    <s v="WiK33b1-MPMJan"/>
    <x v="5"/>
    <s v="Marktprämie für Kalendermonat Januar"/>
    <n v="311818"/>
    <n v="17349.55"/>
    <n v="0"/>
    <s v="NI"/>
    <n v="49586"/>
    <s v="Neuenkirchen"/>
    <s v="Osnabrück"/>
    <x v="4"/>
    <s v="Windenergie"/>
  </r>
  <r>
    <s v="Amprion"/>
    <n v="10003764"/>
    <s v="WESTNETZ GmbH"/>
    <x v="5582"/>
    <s v="WiK33b1-MPMSep"/>
    <x v="5"/>
    <s v="Marktprämie für Kalendermonat September"/>
    <n v="237103"/>
    <n v="16277.12"/>
    <n v="0"/>
    <s v="NI"/>
    <n v="49586"/>
    <s v="Neuenkirchen"/>
    <s v="Osnabrück"/>
    <x v="4"/>
    <s v="Windenergie"/>
  </r>
  <r>
    <s v="Amprion"/>
    <n v="10003764"/>
    <s v="WESTNETZ GmbH"/>
    <x v="5582"/>
    <s v="WiK33b1-MPMMai"/>
    <x v="5"/>
    <s v="Marktprämie für Kalendermonat Mai"/>
    <n v="137274"/>
    <n v="9621.5300000000007"/>
    <n v="0"/>
    <s v="NI"/>
    <n v="49586"/>
    <s v="Neuenkirchen"/>
    <s v="Osnabrück"/>
    <x v="4"/>
    <s v="Windenergie"/>
  </r>
  <r>
    <s v="Amprion"/>
    <n v="10003764"/>
    <s v="WESTNETZ GmbH"/>
    <x v="5582"/>
    <s v="WiK33b1-MPMOkt"/>
    <x v="5"/>
    <s v="Marktprämie für Kalendermonat Oktober"/>
    <n v="518335"/>
    <n v="40212.43"/>
    <n v="0"/>
    <s v="NI"/>
    <n v="49586"/>
    <s v="Neuenkirchen"/>
    <s v="Osnabrück"/>
    <x v="4"/>
    <s v="Windenergie"/>
  </r>
  <r>
    <s v="Amprion"/>
    <n v="10003764"/>
    <s v="WESTNETZ GmbH"/>
    <x v="5582"/>
    <s v="WiK33b1-MPMMrz"/>
    <x v="5"/>
    <s v="Marktprämie für Kalendermonat März"/>
    <n v="350511"/>
    <n v="23687.54"/>
    <n v="0"/>
    <s v="NI"/>
    <n v="49586"/>
    <s v="Neuenkirchen"/>
    <s v="Osnabrück"/>
    <x v="4"/>
    <s v="Windenergie"/>
  </r>
  <r>
    <s v="Amprion"/>
    <n v="10003764"/>
    <s v="WESTNETZ GmbH"/>
    <x v="5582"/>
    <s v="WiK33b1-MPMAug"/>
    <x v="5"/>
    <s v="Marktprämie für Kalendermonat August"/>
    <n v="174613"/>
    <n v="12064.01"/>
    <n v="0"/>
    <s v="NI"/>
    <n v="49586"/>
    <s v="Neuenkirchen"/>
    <s v="Osnabrück"/>
    <x v="4"/>
    <s v="Windenergie"/>
  </r>
  <r>
    <s v="Amprion"/>
    <n v="10003764"/>
    <s v="WESTNETZ GmbH"/>
    <x v="5583"/>
    <s v="WiK33b1-MPMMai"/>
    <x v="5"/>
    <s v="Marktprämie für Kalendermonat Mai"/>
    <n v="127551"/>
    <n v="8940.0499999999993"/>
    <n v="0"/>
    <s v="NI"/>
    <n v="49586"/>
    <s v="Neuenkirchen"/>
    <s v="Osnabrück"/>
    <x v="4"/>
    <s v="Windenergie"/>
  </r>
  <r>
    <s v="Amprion"/>
    <n v="10003764"/>
    <s v="WESTNETZ GmbH"/>
    <x v="5583"/>
    <s v="WiK33b1-MPMJun"/>
    <x v="5"/>
    <s v="Marktprämie für Kalendermonat Juni"/>
    <n v="238812"/>
    <n v="16910.28"/>
    <n v="0"/>
    <s v="NI"/>
    <n v="49586"/>
    <s v="Neuenkirchen"/>
    <s v="Osnabrück"/>
    <x v="4"/>
    <s v="Windenergie"/>
  </r>
  <r>
    <s v="Amprion"/>
    <n v="10003764"/>
    <s v="WESTNETZ GmbH"/>
    <x v="5583"/>
    <s v="WiK33b1-MPMDez"/>
    <x v="5"/>
    <s v="Marktprämie für Kalendermonat Dezember"/>
    <n v="477500"/>
    <n v="35516.43"/>
    <n v="0"/>
    <s v="NI"/>
    <n v="49586"/>
    <s v="Neuenkirchen"/>
    <s v="Osnabrück"/>
    <x v="4"/>
    <s v="Windenergie"/>
  </r>
  <r>
    <s v="Amprion"/>
    <n v="10003764"/>
    <s v="WESTNETZ GmbH"/>
    <x v="5583"/>
    <s v="WiK33b1-MPMSep"/>
    <x v="5"/>
    <s v="Marktprämie für Kalendermonat September"/>
    <n v="220309"/>
    <n v="15124.21"/>
    <n v="0"/>
    <s v="NI"/>
    <n v="49586"/>
    <s v="Neuenkirchen"/>
    <s v="Osnabrück"/>
    <x v="4"/>
    <s v="Windenergie"/>
  </r>
  <r>
    <s v="Amprion"/>
    <n v="10003764"/>
    <s v="WESTNETZ GmbH"/>
    <x v="5583"/>
    <s v="WiK33b1-MPMFeb"/>
    <x v="5"/>
    <s v="Marktprämie für Kalendermonat Februar"/>
    <n v="420408"/>
    <n v="26641.26"/>
    <n v="0"/>
    <s v="NI"/>
    <n v="49586"/>
    <s v="Neuenkirchen"/>
    <s v="Osnabrück"/>
    <x v="4"/>
    <s v="Windenergie"/>
  </r>
  <r>
    <s v="Amprion"/>
    <n v="10003764"/>
    <s v="WESTNETZ GmbH"/>
    <x v="5583"/>
    <s v="WiK33b1-MPMMrz"/>
    <x v="5"/>
    <s v="Marktprämie für Kalendermonat März"/>
    <n v="325686"/>
    <n v="22009.86"/>
    <n v="0"/>
    <s v="NI"/>
    <n v="49586"/>
    <s v="Neuenkirchen"/>
    <s v="Osnabrück"/>
    <x v="4"/>
    <s v="Windenergie"/>
  </r>
  <r>
    <s v="Amprion"/>
    <n v="10003764"/>
    <s v="WESTNETZ GmbH"/>
    <x v="5583"/>
    <s v="WiK33b1-MPMJul"/>
    <x v="5"/>
    <s v="Marktprämie für Kalendermonat Juli"/>
    <n v="150549"/>
    <n v="10143.99"/>
    <n v="0"/>
    <s v="NI"/>
    <n v="49586"/>
    <s v="Neuenkirchen"/>
    <s v="Osnabrück"/>
    <x v="4"/>
    <s v="Windenergie"/>
  </r>
  <r>
    <s v="Amprion"/>
    <n v="10003764"/>
    <s v="WESTNETZ GmbH"/>
    <x v="5583"/>
    <s v="WiK33b1-MPMJan"/>
    <x v="5"/>
    <s v="Marktprämie für Kalendermonat Januar"/>
    <n v="289733"/>
    <n v="16120.75"/>
    <n v="0"/>
    <s v="NI"/>
    <n v="49586"/>
    <s v="Neuenkirchen"/>
    <s v="Osnabrück"/>
    <x v="4"/>
    <s v="Windenergie"/>
  </r>
  <r>
    <s v="Amprion"/>
    <n v="10003764"/>
    <s v="WESTNETZ GmbH"/>
    <x v="5583"/>
    <s v="WiK33b1-MPMOkt"/>
    <x v="5"/>
    <s v="Marktprämie für Kalendermonat Oktober"/>
    <n v="481623"/>
    <n v="37364.31"/>
    <n v="0"/>
    <s v="NI"/>
    <n v="49586"/>
    <s v="Neuenkirchen"/>
    <s v="Osnabrück"/>
    <x v="4"/>
    <s v="Windenergie"/>
  </r>
  <r>
    <s v="Amprion"/>
    <n v="10003764"/>
    <s v="WESTNETZ GmbH"/>
    <x v="5583"/>
    <s v="WiK33b1-MPMAug"/>
    <x v="5"/>
    <s v="Marktprämie für Kalendermonat August"/>
    <n v="162246"/>
    <n v="11209.58"/>
    <n v="0"/>
    <s v="NI"/>
    <n v="49586"/>
    <s v="Neuenkirchen"/>
    <s v="Osnabrück"/>
    <x v="4"/>
    <s v="Windenergie"/>
  </r>
  <r>
    <s v="Amprion"/>
    <n v="10003764"/>
    <s v="WESTNETZ GmbH"/>
    <x v="5583"/>
    <s v="WiK33b1-MPMNov"/>
    <x v="5"/>
    <s v="Marktprämie für Kalendermonat November"/>
    <n v="343430"/>
    <n v="22467.19"/>
    <n v="0"/>
    <s v="NI"/>
    <n v="49586"/>
    <s v="Neuenkirchen"/>
    <s v="Osnabrück"/>
    <x v="4"/>
    <s v="Windenergie"/>
  </r>
  <r>
    <s v="Amprion"/>
    <n v="10003764"/>
    <s v="WESTNETZ GmbH"/>
    <x v="5583"/>
    <s v="WiK33b1-MPMApr"/>
    <x v="5"/>
    <s v="Marktprämie für Kalendermonat April"/>
    <n v="247946"/>
    <n v="18025.68"/>
    <n v="0"/>
    <s v="NI"/>
    <n v="49586"/>
    <s v="Neuenkirchen"/>
    <s v="Osnabrück"/>
    <x v="4"/>
    <s v="Windenergie"/>
  </r>
  <r>
    <s v="Amprion"/>
    <n v="10003764"/>
    <s v="WESTNETZ GmbH"/>
    <x v="5584"/>
    <s v="WiK33b1-MPMAug"/>
    <x v="5"/>
    <s v="Marktprämie für Kalendermonat August"/>
    <n v="179215"/>
    <n v="12381.96"/>
    <n v="0"/>
    <s v="NI"/>
    <n v="49586"/>
    <s v="Neuenkirchen"/>
    <s v="Osnabrück"/>
    <x v="4"/>
    <s v="Windenergie"/>
  </r>
  <r>
    <s v="Amprion"/>
    <n v="10003764"/>
    <s v="WESTNETZ GmbH"/>
    <x v="5584"/>
    <s v="WiK33b1-MPMNov"/>
    <x v="5"/>
    <s v="Marktprämie für Kalendermonat November"/>
    <n v="379348"/>
    <n v="24816.95"/>
    <n v="0"/>
    <s v="NI"/>
    <n v="49586"/>
    <s v="Neuenkirchen"/>
    <s v="Osnabrück"/>
    <x v="4"/>
    <s v="Windenergie"/>
  </r>
  <r>
    <s v="Amprion"/>
    <n v="10003764"/>
    <s v="WESTNETZ GmbH"/>
    <x v="5584"/>
    <s v="WiK33b1-MPMApr"/>
    <x v="5"/>
    <s v="Marktprämie für Kalendermonat April"/>
    <n v="273878"/>
    <n v="19910.93"/>
    <n v="0"/>
    <s v="NI"/>
    <n v="49586"/>
    <s v="Neuenkirchen"/>
    <s v="Osnabrück"/>
    <x v="4"/>
    <s v="Windenergie"/>
  </r>
  <r>
    <s v="Amprion"/>
    <n v="10003764"/>
    <s v="WESTNETZ GmbH"/>
    <x v="5584"/>
    <s v="WiK33b1-MPMJan"/>
    <x v="5"/>
    <s v="Marktprämie für Kalendermonat Januar"/>
    <n v="320035"/>
    <n v="17806.75"/>
    <n v="0"/>
    <s v="NI"/>
    <n v="49586"/>
    <s v="Neuenkirchen"/>
    <s v="Osnabrück"/>
    <x v="4"/>
    <s v="Windenergie"/>
  </r>
  <r>
    <s v="Amprion"/>
    <n v="10003764"/>
    <s v="WESTNETZ GmbH"/>
    <x v="5584"/>
    <s v="WiK33b1-MPMMrz"/>
    <x v="5"/>
    <s v="Marktprämie für Kalendermonat März"/>
    <n v="359748"/>
    <n v="24311.77"/>
    <n v="0"/>
    <s v="NI"/>
    <n v="49586"/>
    <s v="Neuenkirchen"/>
    <s v="Osnabrück"/>
    <x v="4"/>
    <s v="Windenergie"/>
  </r>
  <r>
    <s v="Amprion"/>
    <n v="10003764"/>
    <s v="WESTNETZ GmbH"/>
    <x v="5584"/>
    <s v="WiK33b1-MPMFeb"/>
    <x v="5"/>
    <s v="Marktprämie für Kalendermonat Februar"/>
    <n v="464377"/>
    <n v="29427.57"/>
    <n v="0"/>
    <s v="NI"/>
    <n v="49586"/>
    <s v="Neuenkirchen"/>
    <s v="Osnabrück"/>
    <x v="4"/>
    <s v="Windenergie"/>
  </r>
  <r>
    <s v="Amprion"/>
    <n v="10003764"/>
    <s v="WESTNETZ GmbH"/>
    <x v="5584"/>
    <s v="WiK33b1-MPMMai"/>
    <x v="5"/>
    <s v="Marktprämie für Kalendermonat Mai"/>
    <n v="140891"/>
    <n v="9875.0499999999993"/>
    <n v="0"/>
    <s v="NI"/>
    <n v="49586"/>
    <s v="Neuenkirchen"/>
    <s v="Osnabrück"/>
    <x v="4"/>
    <s v="Windenergie"/>
  </r>
  <r>
    <s v="Amprion"/>
    <n v="10003764"/>
    <s v="WESTNETZ GmbH"/>
    <x v="5584"/>
    <s v="WiK33b1-MPMDez"/>
    <x v="5"/>
    <s v="Marktprämie für Kalendermonat Dezember"/>
    <n v="527439"/>
    <n v="39230.9"/>
    <n v="0"/>
    <s v="NI"/>
    <n v="49586"/>
    <s v="Neuenkirchen"/>
    <s v="Osnabrück"/>
    <x v="4"/>
    <s v="Windenergie"/>
  </r>
  <r>
    <s v="Amprion"/>
    <n v="10003764"/>
    <s v="WESTNETZ GmbH"/>
    <x v="5584"/>
    <s v="WiK33b1-MPMOkt"/>
    <x v="5"/>
    <s v="Marktprämie für Kalendermonat Oktober"/>
    <n v="531994"/>
    <n v="41272.1"/>
    <n v="0"/>
    <s v="NI"/>
    <n v="49586"/>
    <s v="Neuenkirchen"/>
    <s v="Osnabrück"/>
    <x v="4"/>
    <s v="Windenergie"/>
  </r>
  <r>
    <s v="Amprion"/>
    <n v="10003764"/>
    <s v="WESTNETZ GmbH"/>
    <x v="5584"/>
    <s v="WiK33b1-MPMSep"/>
    <x v="5"/>
    <s v="Marktprämie für Kalendermonat September"/>
    <n v="243350"/>
    <n v="16705.98"/>
    <n v="0"/>
    <s v="NI"/>
    <n v="49586"/>
    <s v="Neuenkirchen"/>
    <s v="Osnabrück"/>
    <x v="4"/>
    <s v="Windenergie"/>
  </r>
  <r>
    <s v="Amprion"/>
    <n v="10003764"/>
    <s v="WESTNETZ GmbH"/>
    <x v="5584"/>
    <s v="WiK33b1-MPMJun"/>
    <x v="5"/>
    <s v="Marktprämie für Kalendermonat Juni"/>
    <n v="263788"/>
    <n v="18678.830000000002"/>
    <n v="0"/>
    <s v="NI"/>
    <n v="49586"/>
    <s v="Neuenkirchen"/>
    <s v="Osnabrück"/>
    <x v="4"/>
    <s v="Windenergie"/>
  </r>
  <r>
    <s v="Amprion"/>
    <n v="10003764"/>
    <s v="WESTNETZ GmbH"/>
    <x v="5584"/>
    <s v="WiK33b1-MPMJul"/>
    <x v="5"/>
    <s v="Marktprämie für Kalendermonat Juli"/>
    <n v="166295"/>
    <n v="11204.96"/>
    <n v="0"/>
    <s v="NI"/>
    <n v="49586"/>
    <s v="Neuenkirchen"/>
    <s v="Osnabrück"/>
    <x v="4"/>
    <s v="Windenergie"/>
  </r>
  <r>
    <s v="Amprion"/>
    <n v="10003764"/>
    <s v="WESTNETZ GmbH"/>
    <x v="5585"/>
    <s v="WiK33b1-MPMJul"/>
    <x v="5"/>
    <s v="Marktprämie für Kalendermonat Juli"/>
    <n v="155723"/>
    <n v="10227.879999999999"/>
    <n v="0"/>
    <s v="NI"/>
    <n v="49586"/>
    <s v="Neuenkirchen"/>
    <s v="Osnabrück"/>
    <x v="4"/>
    <s v="Windenergie"/>
  </r>
  <r>
    <s v="Amprion"/>
    <n v="10003764"/>
    <s v="WESTNETZ GmbH"/>
    <x v="5585"/>
    <s v="WiK33b1-MPMMai"/>
    <x v="5"/>
    <s v="Marktprämie für Kalendermonat Mai"/>
    <n v="131934"/>
    <n v="9022.9699999999993"/>
    <n v="0"/>
    <s v="NI"/>
    <n v="49586"/>
    <s v="Neuenkirchen"/>
    <s v="Osnabrück"/>
    <x v="4"/>
    <s v="Windenergie"/>
  </r>
  <r>
    <s v="Amprion"/>
    <n v="10003764"/>
    <s v="WESTNETZ GmbH"/>
    <x v="5585"/>
    <s v="WiK33b1-MPMNov"/>
    <x v="5"/>
    <s v="Marktprämie für Kalendermonat November"/>
    <n v="355231"/>
    <n v="22635.32"/>
    <n v="0"/>
    <s v="NI"/>
    <n v="49586"/>
    <s v="Neuenkirchen"/>
    <s v="Osnabrück"/>
    <x v="4"/>
    <s v="Windenergie"/>
  </r>
  <r>
    <s v="Amprion"/>
    <n v="10003764"/>
    <s v="WESTNETZ GmbH"/>
    <x v="5585"/>
    <s v="WiK33b1-MPMSep"/>
    <x v="5"/>
    <s v="Marktprämie für Kalendermonat September"/>
    <n v="227879"/>
    <n v="15256.5"/>
    <n v="0"/>
    <s v="NI"/>
    <n v="49586"/>
    <s v="Neuenkirchen"/>
    <s v="Osnabrück"/>
    <x v="4"/>
    <s v="Windenergie"/>
  </r>
  <r>
    <s v="Amprion"/>
    <n v="10003764"/>
    <s v="WESTNETZ GmbH"/>
    <x v="5585"/>
    <s v="WiK33b1-MPMApr"/>
    <x v="5"/>
    <s v="Marktprämie für Kalendermonat April"/>
    <n v="256466"/>
    <n v="18209.09"/>
    <n v="0"/>
    <s v="NI"/>
    <n v="49586"/>
    <s v="Neuenkirchen"/>
    <s v="Osnabrück"/>
    <x v="4"/>
    <s v="Windenergie"/>
  </r>
  <r>
    <s v="Amprion"/>
    <n v="10003764"/>
    <s v="WESTNETZ GmbH"/>
    <x v="5585"/>
    <s v="WiK33b1-MPMFeb"/>
    <x v="5"/>
    <s v="Marktprämie für Kalendermonat Februar"/>
    <n v="434854"/>
    <n v="26817.439999999999"/>
    <n v="0"/>
    <s v="NI"/>
    <n v="49586"/>
    <s v="Neuenkirchen"/>
    <s v="Osnabrück"/>
    <x v="4"/>
    <s v="Windenergie"/>
  </r>
  <r>
    <s v="Amprion"/>
    <n v="10003764"/>
    <s v="WESTNETZ GmbH"/>
    <x v="5585"/>
    <s v="WiK33b1-MPMJun"/>
    <x v="5"/>
    <s v="Marktprämie für Kalendermonat Juni"/>
    <n v="247017"/>
    <n v="17071.34"/>
    <n v="0"/>
    <s v="NI"/>
    <n v="49586"/>
    <s v="Neuenkirchen"/>
    <s v="Osnabrück"/>
    <x v="4"/>
    <s v="Windenergie"/>
  </r>
  <r>
    <s v="Amprion"/>
    <n v="10003764"/>
    <s v="WESTNETZ GmbH"/>
    <x v="5585"/>
    <s v="WiK33b1-MPMJan"/>
    <x v="5"/>
    <s v="Marktprämie für Kalendermonat Januar"/>
    <n v="299688"/>
    <n v="16165.17"/>
    <n v="0"/>
    <s v="NI"/>
    <n v="49586"/>
    <s v="Neuenkirchen"/>
    <s v="Osnabrück"/>
    <x v="4"/>
    <s v="Windenergie"/>
  </r>
  <r>
    <s v="Amprion"/>
    <n v="10003764"/>
    <s v="WESTNETZ GmbH"/>
    <x v="5585"/>
    <s v="WiK33b1-MPMDez"/>
    <x v="5"/>
    <s v="Marktprämie für Kalendermonat Dezember"/>
    <n v="493907"/>
    <n v="35897.17"/>
    <n v="0"/>
    <s v="NI"/>
    <n v="49586"/>
    <s v="Neuenkirchen"/>
    <s v="Osnabrück"/>
    <x v="4"/>
    <s v="Windenergie"/>
  </r>
  <r>
    <s v="Amprion"/>
    <n v="10003764"/>
    <s v="WESTNETZ GmbH"/>
    <x v="5585"/>
    <s v="WiK33b1-MPMAug"/>
    <x v="5"/>
    <s v="Marktprämie für Kalendermonat August"/>
    <n v="167821"/>
    <n v="11309.45"/>
    <n v="0"/>
    <s v="NI"/>
    <n v="49586"/>
    <s v="Neuenkirchen"/>
    <s v="Osnabrück"/>
    <x v="4"/>
    <s v="Windenergie"/>
  </r>
  <r>
    <s v="Amprion"/>
    <n v="10003764"/>
    <s v="WESTNETZ GmbH"/>
    <x v="5585"/>
    <s v="WiK33b1-MPMMrz"/>
    <x v="5"/>
    <s v="Marktprämie für Kalendermonat März"/>
    <n v="336877"/>
    <n v="22193.46"/>
    <n v="0"/>
    <s v="NI"/>
    <n v="49586"/>
    <s v="Neuenkirchen"/>
    <s v="Osnabrück"/>
    <x v="4"/>
    <s v="Windenergie"/>
  </r>
  <r>
    <s v="Amprion"/>
    <n v="10003764"/>
    <s v="WESTNETZ GmbH"/>
    <x v="5585"/>
    <s v="WiK33b1-MPMOkt"/>
    <x v="5"/>
    <s v="Marktprämie für Kalendermonat Oktober"/>
    <n v="498172"/>
    <n v="37801.29"/>
    <n v="0"/>
    <s v="NI"/>
    <n v="49586"/>
    <s v="Neuenkirchen"/>
    <s v="Osnabrück"/>
    <x v="4"/>
    <s v="Windenergie"/>
  </r>
  <r>
    <s v="Amprion"/>
    <n v="10003764"/>
    <s v="WESTNETZ GmbH"/>
    <x v="5586"/>
    <s v="WiK33b1-MPMMai"/>
    <x v="5"/>
    <s v="Marktprämie für Kalendermonat Mai"/>
    <n v="128926"/>
    <n v="8817.25"/>
    <n v="0"/>
    <s v="NI"/>
    <n v="49586"/>
    <s v="Neuenkirchen"/>
    <s v="Osnabrück"/>
    <x v="4"/>
    <s v="Windenergie"/>
  </r>
  <r>
    <s v="Amprion"/>
    <n v="10003764"/>
    <s v="WESTNETZ GmbH"/>
    <x v="5586"/>
    <s v="WiK33b1-MPMAug"/>
    <x v="5"/>
    <s v="Marktprämie für Kalendermonat August"/>
    <n v="163994"/>
    <n v="11051.56"/>
    <n v="0"/>
    <s v="NI"/>
    <n v="49586"/>
    <s v="Neuenkirchen"/>
    <s v="Osnabrück"/>
    <x v="4"/>
    <s v="Windenergie"/>
  </r>
  <r>
    <s v="Amprion"/>
    <n v="10003764"/>
    <s v="WESTNETZ GmbH"/>
    <x v="5586"/>
    <s v="WiK33b1-MPMSep"/>
    <x v="5"/>
    <s v="Marktprämie für Kalendermonat September"/>
    <n v="222683"/>
    <n v="14908.63"/>
    <n v="0"/>
    <s v="NI"/>
    <n v="49586"/>
    <s v="Neuenkirchen"/>
    <s v="Osnabrück"/>
    <x v="4"/>
    <s v="Windenergie"/>
  </r>
  <r>
    <s v="Amprion"/>
    <n v="10003764"/>
    <s v="WESTNETZ GmbH"/>
    <x v="5586"/>
    <s v="WiK33b1-MPMOkt"/>
    <x v="5"/>
    <s v="Marktprämie für Kalendermonat Oktober"/>
    <n v="486812"/>
    <n v="36939.300000000003"/>
    <n v="0"/>
    <s v="NI"/>
    <n v="49586"/>
    <s v="Neuenkirchen"/>
    <s v="Osnabrück"/>
    <x v="4"/>
    <s v="Windenergie"/>
  </r>
  <r>
    <s v="Amprion"/>
    <n v="10003764"/>
    <s v="WESTNETZ GmbH"/>
    <x v="5586"/>
    <s v="WiK33b1-MPMMrz"/>
    <x v="5"/>
    <s v="Marktprämie für Kalendermonat März"/>
    <n v="329194"/>
    <n v="21687.3"/>
    <n v="0"/>
    <s v="NI"/>
    <n v="49586"/>
    <s v="Neuenkirchen"/>
    <s v="Osnabrück"/>
    <x v="4"/>
    <s v="Windenergie"/>
  </r>
  <r>
    <s v="Amprion"/>
    <n v="10003764"/>
    <s v="WESTNETZ GmbH"/>
    <x v="5586"/>
    <s v="WiK33b1-MPMJun"/>
    <x v="5"/>
    <s v="Marktprämie für Kalendermonat Juni"/>
    <n v="241385"/>
    <n v="16682.12"/>
    <n v="0"/>
    <s v="NI"/>
    <n v="49586"/>
    <s v="Neuenkirchen"/>
    <s v="Osnabrück"/>
    <x v="4"/>
    <s v="Windenergie"/>
  </r>
  <r>
    <s v="Amprion"/>
    <n v="10003764"/>
    <s v="WESTNETZ GmbH"/>
    <x v="5586"/>
    <s v="WiK33b1-MPMNov"/>
    <x v="5"/>
    <s v="Marktprämie für Kalendermonat November"/>
    <n v="347131"/>
    <n v="22119.19"/>
    <n v="0"/>
    <s v="NI"/>
    <n v="49586"/>
    <s v="Neuenkirchen"/>
    <s v="Osnabrück"/>
    <x v="4"/>
    <s v="Windenergie"/>
  </r>
  <r>
    <s v="Amprion"/>
    <n v="10003764"/>
    <s v="WESTNETZ GmbH"/>
    <x v="5586"/>
    <s v="WiK33b1-MPMDez"/>
    <x v="5"/>
    <s v="Marktprämie für Kalendermonat Dezember"/>
    <n v="482643"/>
    <n v="35078.49"/>
    <n v="0"/>
    <s v="NI"/>
    <n v="49586"/>
    <s v="Neuenkirchen"/>
    <s v="Osnabrück"/>
    <x v="4"/>
    <s v="Windenergie"/>
  </r>
  <r>
    <s v="Amprion"/>
    <n v="10003764"/>
    <s v="WESTNETZ GmbH"/>
    <x v="5586"/>
    <s v="WiK33b1-MPMJan"/>
    <x v="5"/>
    <s v="Marktprämie für Kalendermonat Januar"/>
    <n v="292855"/>
    <n v="15796.6"/>
    <n v="0"/>
    <s v="NI"/>
    <n v="49586"/>
    <s v="Neuenkirchen"/>
    <s v="Osnabrück"/>
    <x v="4"/>
    <s v="Windenergie"/>
  </r>
  <r>
    <s v="Amprion"/>
    <n v="10003764"/>
    <s v="WESTNETZ GmbH"/>
    <x v="5586"/>
    <s v="WiK33b1-MPMFeb"/>
    <x v="5"/>
    <s v="Marktprämie für Kalendermonat Februar"/>
    <n v="424937"/>
    <n v="26205.86"/>
    <n v="0"/>
    <s v="NI"/>
    <n v="49586"/>
    <s v="Neuenkirchen"/>
    <s v="Osnabrück"/>
    <x v="4"/>
    <s v="Windenergie"/>
  </r>
  <r>
    <s v="Amprion"/>
    <n v="10003764"/>
    <s v="WESTNETZ GmbH"/>
    <x v="5586"/>
    <s v="WiK33b1-MPMApr"/>
    <x v="5"/>
    <s v="Marktprämie für Kalendermonat April"/>
    <n v="250618"/>
    <n v="17793.88"/>
    <n v="0"/>
    <s v="NI"/>
    <n v="49586"/>
    <s v="Neuenkirchen"/>
    <s v="Osnabrück"/>
    <x v="4"/>
    <s v="Windenergie"/>
  </r>
  <r>
    <s v="Amprion"/>
    <n v="10003764"/>
    <s v="WESTNETZ GmbH"/>
    <x v="5586"/>
    <s v="WiK33b1-MPMJul"/>
    <x v="5"/>
    <s v="Marktprämie für Kalendermonat Juli"/>
    <n v="152171"/>
    <n v="9994.59"/>
    <n v="0"/>
    <s v="NI"/>
    <n v="49586"/>
    <s v="Neuenkirchen"/>
    <s v="Osnabrück"/>
    <x v="4"/>
    <s v="Windenergie"/>
  </r>
  <r>
    <s v="Amprion"/>
    <n v="10003764"/>
    <s v="WESTNETZ GmbH"/>
    <x v="5587"/>
    <s v="WiK33b1-MPMFeb"/>
    <x v="5"/>
    <s v="Marktprämie für Kalendermonat Februar"/>
    <n v="435972"/>
    <n v="27627.55"/>
    <n v="0"/>
    <s v="NI"/>
    <n v="49586"/>
    <s v="Neuenkirchen"/>
    <s v="Osnabrück"/>
    <x v="4"/>
    <s v="Windenergie"/>
  </r>
  <r>
    <s v="Amprion"/>
    <n v="10003764"/>
    <s v="WESTNETZ GmbH"/>
    <x v="5587"/>
    <s v="WiK33b1-MPMDez"/>
    <x v="5"/>
    <s v="Marktprämie für Kalendermonat Dezember"/>
    <n v="495176"/>
    <n v="36831.18"/>
    <n v="0"/>
    <s v="NI"/>
    <n v="49586"/>
    <s v="Neuenkirchen"/>
    <s v="Osnabrück"/>
    <x v="4"/>
    <s v="Windenergie"/>
  </r>
  <r>
    <s v="Amprion"/>
    <n v="10003764"/>
    <s v="WESTNETZ GmbH"/>
    <x v="5587"/>
    <s v="WiK33b1-MPMJan"/>
    <x v="5"/>
    <s v="Marktprämie für Kalendermonat Januar"/>
    <n v="300459"/>
    <n v="16717.54"/>
    <n v="0"/>
    <s v="NI"/>
    <n v="49586"/>
    <s v="Neuenkirchen"/>
    <s v="Osnabrück"/>
    <x v="4"/>
    <s v="Windenergie"/>
  </r>
  <r>
    <s v="Amprion"/>
    <n v="10003764"/>
    <s v="WESTNETZ GmbH"/>
    <x v="5587"/>
    <s v="WiK33b1-MPMSep"/>
    <x v="5"/>
    <s v="Marktprämie für Kalendermonat September"/>
    <n v="228465"/>
    <n v="15684.12"/>
    <n v="0"/>
    <s v="NI"/>
    <n v="49586"/>
    <s v="Neuenkirchen"/>
    <s v="Osnabrück"/>
    <x v="4"/>
    <s v="Windenergie"/>
  </r>
  <r>
    <s v="Amprion"/>
    <n v="10003764"/>
    <s v="WESTNETZ GmbH"/>
    <x v="5587"/>
    <s v="WiK33b1-MPMMai"/>
    <x v="5"/>
    <s v="Marktprämie für Kalendermonat Mai"/>
    <n v="132273"/>
    <n v="9271.02"/>
    <n v="0"/>
    <s v="NI"/>
    <n v="49586"/>
    <s v="Neuenkirchen"/>
    <s v="Osnabrück"/>
    <x v="4"/>
    <s v="Windenergie"/>
  </r>
  <r>
    <s v="Amprion"/>
    <n v="10003764"/>
    <s v="WESTNETZ GmbH"/>
    <x v="5587"/>
    <s v="WiK33b1-MPMJul"/>
    <x v="5"/>
    <s v="Marktprämie für Kalendermonat Juli"/>
    <n v="156123"/>
    <n v="10519.56"/>
    <n v="0"/>
    <s v="NI"/>
    <n v="49586"/>
    <s v="Neuenkirchen"/>
    <s v="Osnabrück"/>
    <x v="4"/>
    <s v="Windenergie"/>
  </r>
  <r>
    <s v="Amprion"/>
    <n v="10003764"/>
    <s v="WESTNETZ GmbH"/>
    <x v="5587"/>
    <s v="WiK33b1-MPMApr"/>
    <x v="5"/>
    <s v="Marktprämie für Kalendermonat April"/>
    <n v="257124"/>
    <n v="18692.919999999998"/>
    <n v="0"/>
    <s v="NI"/>
    <n v="49586"/>
    <s v="Neuenkirchen"/>
    <s v="Osnabrück"/>
    <x v="4"/>
    <s v="Windenergie"/>
  </r>
  <r>
    <s v="Amprion"/>
    <n v="10003764"/>
    <s v="WESTNETZ GmbH"/>
    <x v="5587"/>
    <s v="WiK33b1-MPMNov"/>
    <x v="5"/>
    <s v="Marktprämie für Kalendermonat November"/>
    <n v="356144"/>
    <n v="23298.94"/>
    <n v="0"/>
    <s v="NI"/>
    <n v="49586"/>
    <s v="Neuenkirchen"/>
    <s v="Osnabrück"/>
    <x v="4"/>
    <s v="Windenergie"/>
  </r>
  <r>
    <s v="Amprion"/>
    <n v="10003764"/>
    <s v="WESTNETZ GmbH"/>
    <x v="5587"/>
    <s v="WiK33b1-MPMAug"/>
    <x v="5"/>
    <s v="Marktprämie für Kalendermonat August"/>
    <n v="168252"/>
    <n v="11624.53"/>
    <n v="0"/>
    <s v="NI"/>
    <n v="49586"/>
    <s v="Neuenkirchen"/>
    <s v="Osnabrück"/>
    <x v="4"/>
    <s v="Windenergie"/>
  </r>
  <r>
    <s v="Amprion"/>
    <n v="10003764"/>
    <s v="WESTNETZ GmbH"/>
    <x v="5587"/>
    <s v="WiK33b1-MPMMrz"/>
    <x v="5"/>
    <s v="Marktprämie für Kalendermonat März"/>
    <n v="337742"/>
    <n v="22824.61"/>
    <n v="0"/>
    <s v="NI"/>
    <n v="49586"/>
    <s v="Neuenkirchen"/>
    <s v="Osnabrück"/>
    <x v="4"/>
    <s v="Windenergie"/>
  </r>
  <r>
    <s v="Amprion"/>
    <n v="10003764"/>
    <s v="WESTNETZ GmbH"/>
    <x v="5587"/>
    <s v="WiK33b1-MPMJun"/>
    <x v="5"/>
    <s v="Marktprämie für Kalendermonat Juni"/>
    <n v="247652"/>
    <n v="17536.240000000002"/>
    <n v="0"/>
    <s v="NI"/>
    <n v="49586"/>
    <s v="Neuenkirchen"/>
    <s v="Osnabrück"/>
    <x v="4"/>
    <s v="Windenergie"/>
  </r>
  <r>
    <s v="Amprion"/>
    <n v="10003764"/>
    <s v="WESTNETZ GmbH"/>
    <x v="5587"/>
    <s v="WiK33b1-MPMOkt"/>
    <x v="5"/>
    <s v="Marktprämie für Kalendermonat Oktober"/>
    <n v="499452"/>
    <n v="38747.49"/>
    <n v="0"/>
    <s v="NI"/>
    <n v="49586"/>
    <s v="Neuenkirchen"/>
    <s v="Osnabrück"/>
    <x v="4"/>
    <s v="Windenergie"/>
  </r>
  <r>
    <s v="Amprion"/>
    <n v="10003764"/>
    <s v="WESTNETZ GmbH"/>
    <x v="5588"/>
    <s v="WiK33b1-MPMSep"/>
    <x v="5"/>
    <s v="Marktprämie für Kalendermonat September"/>
    <n v="226752"/>
    <n v="15181.05"/>
    <n v="0"/>
    <s v="NI"/>
    <n v="49586"/>
    <s v="Neuenkirchen"/>
    <s v="Osnabrück"/>
    <x v="4"/>
    <s v="Windenergie"/>
  </r>
  <r>
    <s v="Amprion"/>
    <n v="10003764"/>
    <s v="WESTNETZ GmbH"/>
    <x v="5588"/>
    <s v="WiK33b1-MPMNov"/>
    <x v="5"/>
    <s v="Marktprämie für Kalendermonat November"/>
    <n v="353474"/>
    <n v="22523.360000000001"/>
    <n v="0"/>
    <s v="NI"/>
    <n v="49586"/>
    <s v="Neuenkirchen"/>
    <s v="Osnabrück"/>
    <x v="4"/>
    <s v="Windenergie"/>
  </r>
  <r>
    <s v="Amprion"/>
    <n v="10003764"/>
    <s v="WESTNETZ GmbH"/>
    <x v="5588"/>
    <s v="WiK33b1-MPMMrz"/>
    <x v="5"/>
    <s v="Marktprämie für Kalendermonat März"/>
    <n v="335211"/>
    <n v="22083.7"/>
    <n v="0"/>
    <s v="NI"/>
    <n v="49586"/>
    <s v="Neuenkirchen"/>
    <s v="Osnabrück"/>
    <x v="4"/>
    <s v="Windenergie"/>
  </r>
  <r>
    <s v="Amprion"/>
    <n v="10003764"/>
    <s v="WESTNETZ GmbH"/>
    <x v="5588"/>
    <s v="WiK33b1-MPMJun"/>
    <x v="5"/>
    <s v="Marktprämie für Kalendermonat Juni"/>
    <n v="245795"/>
    <n v="16986.900000000001"/>
    <n v="0"/>
    <s v="NI"/>
    <n v="49586"/>
    <s v="Neuenkirchen"/>
    <s v="Osnabrück"/>
    <x v="4"/>
    <s v="Windenergie"/>
  </r>
  <r>
    <s v="Amprion"/>
    <n v="10003764"/>
    <s v="WESTNETZ GmbH"/>
    <x v="5588"/>
    <s v="WiK33b1-MPMMai"/>
    <x v="5"/>
    <s v="Marktprämie für Kalendermonat Mai"/>
    <n v="131282"/>
    <n v="8978.3799999999992"/>
    <n v="0"/>
    <s v="NI"/>
    <n v="49586"/>
    <s v="Neuenkirchen"/>
    <s v="Osnabrück"/>
    <x v="4"/>
    <s v="Windenergie"/>
  </r>
  <r>
    <s v="Amprion"/>
    <n v="10003764"/>
    <s v="WESTNETZ GmbH"/>
    <x v="5588"/>
    <s v="WiK33b1-MPMDez"/>
    <x v="5"/>
    <s v="Marktprämie für Kalendermonat Dezember"/>
    <n v="491464"/>
    <n v="35719.620000000003"/>
    <n v="0"/>
    <s v="NI"/>
    <n v="49586"/>
    <s v="Neuenkirchen"/>
    <s v="Osnabrück"/>
    <x v="4"/>
    <s v="Windenergie"/>
  </r>
  <r>
    <s v="Amprion"/>
    <n v="10003764"/>
    <s v="WESTNETZ GmbH"/>
    <x v="5588"/>
    <s v="WiK33b1-MPMJan"/>
    <x v="5"/>
    <s v="Marktprämie für Kalendermonat Januar"/>
    <n v="298206"/>
    <n v="16085.23"/>
    <n v="0"/>
    <s v="NI"/>
    <n v="49586"/>
    <s v="Neuenkirchen"/>
    <s v="Osnabrück"/>
    <x v="4"/>
    <s v="Windenergie"/>
  </r>
  <r>
    <s v="Amprion"/>
    <n v="10003764"/>
    <s v="WESTNETZ GmbH"/>
    <x v="5588"/>
    <s v="WiK33b1-MPMOkt"/>
    <x v="5"/>
    <s v="Marktprämie für Kalendermonat Oktober"/>
    <n v="495708"/>
    <n v="37614.32"/>
    <n v="0"/>
    <s v="NI"/>
    <n v="49586"/>
    <s v="Neuenkirchen"/>
    <s v="Osnabrück"/>
    <x v="4"/>
    <s v="Windenergie"/>
  </r>
  <r>
    <s v="Amprion"/>
    <n v="10003764"/>
    <s v="WESTNETZ GmbH"/>
    <x v="5588"/>
    <s v="WiK33b1-MPMJul"/>
    <x v="5"/>
    <s v="Marktprämie für Kalendermonat Juli"/>
    <n v="154952"/>
    <n v="10177.25"/>
    <n v="0"/>
    <s v="NI"/>
    <n v="49586"/>
    <s v="Neuenkirchen"/>
    <s v="Osnabrück"/>
    <x v="4"/>
    <s v="Windenergie"/>
  </r>
  <r>
    <s v="Amprion"/>
    <n v="10003764"/>
    <s v="WESTNETZ GmbH"/>
    <x v="5588"/>
    <s v="WiK33b1-MPMFeb"/>
    <x v="5"/>
    <s v="Marktprämie für Kalendermonat Februar"/>
    <n v="432703"/>
    <n v="26684.79"/>
    <n v="0"/>
    <s v="NI"/>
    <n v="49586"/>
    <s v="Neuenkirchen"/>
    <s v="Osnabrück"/>
    <x v="4"/>
    <s v="Windenergie"/>
  </r>
  <r>
    <s v="Amprion"/>
    <n v="10003764"/>
    <s v="WESTNETZ GmbH"/>
    <x v="5588"/>
    <s v="WiK33b1-MPMAug"/>
    <x v="5"/>
    <s v="Marktprämie für Kalendermonat August"/>
    <n v="166991"/>
    <n v="11253.52"/>
    <n v="0"/>
    <s v="NI"/>
    <n v="49586"/>
    <s v="Neuenkirchen"/>
    <s v="Osnabrück"/>
    <x v="4"/>
    <s v="Windenergie"/>
  </r>
  <r>
    <s v="Amprion"/>
    <n v="10003764"/>
    <s v="WESTNETZ GmbH"/>
    <x v="5588"/>
    <s v="WiK33b1-MPMApr"/>
    <x v="5"/>
    <s v="Marktprämie für Kalendermonat April"/>
    <n v="255197"/>
    <n v="18118.990000000002"/>
    <n v="0"/>
    <s v="NI"/>
    <n v="49586"/>
    <s v="Neuenkirchen"/>
    <s v="Osnabrück"/>
    <x v="4"/>
    <s v="Windenergie"/>
  </r>
  <r>
    <s v="Amprion"/>
    <n v="10003764"/>
    <s v="WESTNETZ GmbH"/>
    <x v="5589"/>
    <s v="WiK33b1-MPMJul"/>
    <x v="5"/>
    <s v="Marktprämie für Kalendermonat Juli"/>
    <n v="172860"/>
    <n v="11353.45"/>
    <n v="0"/>
    <s v="NI"/>
    <n v="49586"/>
    <s v="Neuenkirchen"/>
    <s v="Osnabrück"/>
    <x v="4"/>
    <s v="Windenergie"/>
  </r>
  <r>
    <s v="Amprion"/>
    <n v="10003764"/>
    <s v="WESTNETZ GmbH"/>
    <x v="5589"/>
    <s v="WiK33b1-MPMOkt"/>
    <x v="5"/>
    <s v="Marktprämie für Kalendermonat Oktober"/>
    <n v="552994"/>
    <n v="41961.19"/>
    <n v="0"/>
    <s v="NI"/>
    <n v="49586"/>
    <s v="Neuenkirchen"/>
    <s v="Osnabrück"/>
    <x v="4"/>
    <s v="Windenergie"/>
  </r>
  <r>
    <s v="Amprion"/>
    <n v="10003764"/>
    <s v="WESTNETZ GmbH"/>
    <x v="5589"/>
    <s v="WiK33b1-MPMSep"/>
    <x v="5"/>
    <s v="Marktprämie für Kalendermonat September"/>
    <n v="252956"/>
    <n v="16935.400000000001"/>
    <n v="0"/>
    <s v="NI"/>
    <n v="49586"/>
    <s v="Neuenkirchen"/>
    <s v="Osnabrück"/>
    <x v="4"/>
    <s v="Windenergie"/>
  </r>
  <r>
    <s v="Amprion"/>
    <n v="10003764"/>
    <s v="WESTNETZ GmbH"/>
    <x v="5589"/>
    <s v="WiK33b1-MPMNov"/>
    <x v="5"/>
    <s v="Marktprämie für Kalendermonat November"/>
    <n v="394323"/>
    <n v="25126.26"/>
    <n v="0"/>
    <s v="NI"/>
    <n v="49586"/>
    <s v="Neuenkirchen"/>
    <s v="Osnabrück"/>
    <x v="4"/>
    <s v="Windenergie"/>
  </r>
  <r>
    <s v="Amprion"/>
    <n v="10003764"/>
    <s v="WESTNETZ GmbH"/>
    <x v="5589"/>
    <s v="WiK33b1-MPMJan"/>
    <x v="5"/>
    <s v="Marktprämie für Kalendermonat Januar"/>
    <n v="332667"/>
    <n v="17944.060000000001"/>
    <n v="0"/>
    <s v="NI"/>
    <n v="49586"/>
    <s v="Neuenkirchen"/>
    <s v="Osnabrück"/>
    <x v="4"/>
    <s v="Windenergie"/>
  </r>
  <r>
    <s v="Amprion"/>
    <n v="10003764"/>
    <s v="WESTNETZ GmbH"/>
    <x v="5589"/>
    <s v="WiK33b1-MPMApr"/>
    <x v="5"/>
    <s v="Marktprämie für Kalendermonat April"/>
    <n v="284688"/>
    <n v="20212.849999999999"/>
    <n v="0"/>
    <s v="NI"/>
    <n v="49586"/>
    <s v="Neuenkirchen"/>
    <s v="Osnabrück"/>
    <x v="4"/>
    <s v="Windenergie"/>
  </r>
  <r>
    <s v="Amprion"/>
    <n v="10003764"/>
    <s v="WESTNETZ GmbH"/>
    <x v="5589"/>
    <s v="WiK33b1-MPMMrz"/>
    <x v="5"/>
    <s v="Marktprämie für Kalendermonat März"/>
    <n v="373949"/>
    <n v="24635.759999999998"/>
    <n v="0"/>
    <s v="NI"/>
    <n v="49586"/>
    <s v="Neuenkirchen"/>
    <s v="Osnabrück"/>
    <x v="4"/>
    <s v="Windenergie"/>
  </r>
  <r>
    <s v="Amprion"/>
    <n v="10003764"/>
    <s v="WESTNETZ GmbH"/>
    <x v="5589"/>
    <s v="WiK33b1-MPMDez"/>
    <x v="5"/>
    <s v="Marktprämie für Kalendermonat Dezember"/>
    <n v="548259"/>
    <n v="39847.480000000003"/>
    <n v="0"/>
    <s v="NI"/>
    <n v="49586"/>
    <s v="Neuenkirchen"/>
    <s v="Osnabrück"/>
    <x v="4"/>
    <s v="Windenergie"/>
  </r>
  <r>
    <s v="Amprion"/>
    <n v="10003764"/>
    <s v="WESTNETZ GmbH"/>
    <x v="5589"/>
    <s v="WiK33b1-MPMFeb"/>
    <x v="5"/>
    <s v="Marktprämie für Kalendermonat Februar"/>
    <n v="482708"/>
    <n v="29768.6"/>
    <n v="0"/>
    <s v="NI"/>
    <n v="49586"/>
    <s v="Neuenkirchen"/>
    <s v="Osnabrück"/>
    <x v="4"/>
    <s v="Windenergie"/>
  </r>
  <r>
    <s v="Amprion"/>
    <n v="10003764"/>
    <s v="WESTNETZ GmbH"/>
    <x v="5589"/>
    <s v="WiK33b1-MPMMai"/>
    <x v="5"/>
    <s v="Marktprämie für Kalendermonat Mai"/>
    <n v="146453"/>
    <n v="10015.92"/>
    <n v="0"/>
    <s v="NI"/>
    <n v="49586"/>
    <s v="Neuenkirchen"/>
    <s v="Osnabrück"/>
    <x v="4"/>
    <s v="Windenergie"/>
  </r>
  <r>
    <s v="Amprion"/>
    <n v="10003764"/>
    <s v="WESTNETZ GmbH"/>
    <x v="5589"/>
    <s v="WiK33b1-MPMAug"/>
    <x v="5"/>
    <s v="Marktprämie für Kalendermonat August"/>
    <n v="186288"/>
    <n v="12553.95"/>
    <n v="0"/>
    <s v="NI"/>
    <n v="49586"/>
    <s v="Neuenkirchen"/>
    <s v="Osnabrück"/>
    <x v="4"/>
    <s v="Windenergie"/>
  </r>
  <r>
    <s v="Amprion"/>
    <n v="10003764"/>
    <s v="WESTNETZ GmbH"/>
    <x v="5589"/>
    <s v="WiK33b1-MPMJun"/>
    <x v="5"/>
    <s v="Marktprämie für Kalendermonat Juni"/>
    <n v="274200"/>
    <n v="18949.96"/>
    <n v="0"/>
    <s v="NI"/>
    <n v="49586"/>
    <s v="Neuenkirchen"/>
    <s v="Osnabrück"/>
    <x v="4"/>
    <s v="Windenergie"/>
  </r>
  <r>
    <s v="Amprion"/>
    <n v="10003764"/>
    <s v="WESTNETZ GmbH"/>
    <x v="5590"/>
    <s v="SoK111------05"/>
    <x v="0"/>
    <s v="0-30 kW"/>
    <n v="4790"/>
    <n v="2611.9899999999998"/>
    <n v="0"/>
    <s v="NI"/>
    <n v="49179"/>
    <s v="Ostercappeln"/>
    <s v="Osnabrück"/>
    <x v="1"/>
    <s v="PV-Gebäude"/>
  </r>
  <r>
    <s v="Amprion"/>
    <n v="10003764"/>
    <s v="WESTNETZ GmbH"/>
    <x v="5591"/>
    <s v="SoK111------05"/>
    <x v="0"/>
    <s v="0-30 kW"/>
    <n v="5935"/>
    <n v="3236.36"/>
    <n v="0"/>
    <s v="NI"/>
    <n v="49597"/>
    <s v="Rieste"/>
    <s v="Osnabrück"/>
    <x v="1"/>
    <s v="PV-Gebäude"/>
  </r>
  <r>
    <s v="Amprion"/>
    <n v="10003764"/>
    <s v="WESTNETZ GmbH"/>
    <x v="5592"/>
    <s v="SoK111------05"/>
    <x v="0"/>
    <s v="0-30 kW"/>
    <n v="3373"/>
    <n v="1839.3"/>
    <n v="0"/>
    <s v="NI"/>
    <n v="49586"/>
    <s v="Neuenkirchen"/>
    <s v="Osnabrück"/>
    <x v="1"/>
    <s v="PV-Gebäude"/>
  </r>
  <r>
    <s v="Amprion"/>
    <n v="10003764"/>
    <s v="WESTNETZ GmbH"/>
    <x v="5593"/>
    <s v="SoK111------05"/>
    <x v="0"/>
    <s v="0-30 kW"/>
    <n v="6438"/>
    <n v="3510.64"/>
    <n v="0"/>
    <s v="NI"/>
    <n v="49186"/>
    <s v="Bad Iburg"/>
    <s v="Osnabrück"/>
    <x v="1"/>
    <s v="PV-Gebäude"/>
  </r>
  <r>
    <s v="Amprion"/>
    <n v="10003764"/>
    <s v="WESTNETZ GmbH"/>
    <x v="5594"/>
    <s v="SoK111------05"/>
    <x v="0"/>
    <s v="0-30 kW"/>
    <n v="3268"/>
    <n v="1782.04"/>
    <n v="0"/>
    <s v="NI"/>
    <n v="49326"/>
    <s v="Melle"/>
    <s v="Osnabrück"/>
    <x v="1"/>
    <s v="PV-Gebäude"/>
  </r>
  <r>
    <s v="Amprion"/>
    <n v="10003764"/>
    <s v="WESTNETZ GmbH"/>
    <x v="5595"/>
    <s v="SoK111------05"/>
    <x v="0"/>
    <s v="0-30 kW"/>
    <n v="14185"/>
    <n v="7735.08"/>
    <n v="0"/>
    <s v="NI"/>
    <n v="49586"/>
    <s v="Neuenkirchen"/>
    <s v="Osnabrück"/>
    <x v="1"/>
    <s v="PV-Gebäude"/>
  </r>
  <r>
    <s v="Amprion"/>
    <n v="10003764"/>
    <s v="WESTNETZ GmbH"/>
    <x v="5596"/>
    <s v="SoK111------06"/>
    <x v="0"/>
    <s v="0-30 kW"/>
    <n v="2901"/>
    <n v="1502.72"/>
    <n v="0"/>
    <s v="NI"/>
    <n v="49586"/>
    <s v="Neuenkirchen"/>
    <s v="Osnabrück"/>
    <x v="1"/>
    <s v="PV-Gebäude"/>
  </r>
  <r>
    <s v="Amprion"/>
    <n v="10003764"/>
    <s v="WESTNETZ GmbH"/>
    <x v="5597"/>
    <s v="SoK111------05"/>
    <x v="0"/>
    <s v="0-30 kW"/>
    <n v="8429"/>
    <n v="4596.33"/>
    <n v="0"/>
    <s v="NI"/>
    <n v="49143"/>
    <s v="Bissendorf"/>
    <s v="Osnabrück"/>
    <x v="1"/>
    <s v="PV-Gebäude"/>
  </r>
  <r>
    <s v="Amprion"/>
    <n v="10003764"/>
    <s v="WESTNETZ GmbH"/>
    <x v="5598"/>
    <s v="SoK111------05"/>
    <x v="0"/>
    <s v="0-30 kW"/>
    <n v="2062"/>
    <n v="1124.4100000000001"/>
    <n v="0"/>
    <s v="NI"/>
    <n v="49143"/>
    <s v="Bissendorf"/>
    <s v="Osnabrück"/>
    <x v="1"/>
    <s v="PV-Gebäude"/>
  </r>
  <r>
    <s v="Amprion"/>
    <n v="10003764"/>
    <s v="WESTNETZ GmbH"/>
    <x v="5599"/>
    <s v="SoK111------05"/>
    <x v="0"/>
    <s v="0-30 kW"/>
    <n v="7892"/>
    <n v="4303.51"/>
    <n v="0"/>
    <s v="NI"/>
    <n v="49179"/>
    <s v="Ostercappeln"/>
    <s v="Osnabrück"/>
    <x v="1"/>
    <s v="PV-Gebäude"/>
  </r>
  <r>
    <s v="Amprion"/>
    <n v="10003764"/>
    <s v="WESTNETZ GmbH"/>
    <x v="5600"/>
    <s v="SoK111------05"/>
    <x v="0"/>
    <s v="0-30 kW"/>
    <n v="5260"/>
    <n v="2868.28"/>
    <n v="0"/>
    <s v="NI"/>
    <n v="49134"/>
    <s v="Wallenhorst"/>
    <s v="Osnabrück"/>
    <x v="1"/>
    <s v="PV-Gebäude"/>
  </r>
  <r>
    <s v="Amprion"/>
    <n v="10003764"/>
    <s v="WESTNETZ GmbH"/>
    <x v="5601"/>
    <s v="SoK111------05"/>
    <x v="0"/>
    <s v="0-30 kW"/>
    <n v="8746"/>
    <n v="4769.1899999999996"/>
    <n v="0"/>
    <s v="NI"/>
    <n v="49134"/>
    <s v="Wallenhorst"/>
    <s v="Osnabrück"/>
    <x v="1"/>
    <s v="PV-Gebäude"/>
  </r>
  <r>
    <s v="Amprion"/>
    <n v="10003764"/>
    <s v="WESTNETZ GmbH"/>
    <x v="5602"/>
    <s v="SoK111------05"/>
    <x v="0"/>
    <s v="0-30 kW"/>
    <n v="9754"/>
    <n v="5318.86"/>
    <n v="0"/>
    <s v="NI"/>
    <n v="49638"/>
    <s v="Nortrup"/>
    <s v="Osnabrück"/>
    <x v="1"/>
    <s v="PV-Gebäude"/>
  </r>
  <r>
    <s v="Amprion"/>
    <n v="10003764"/>
    <s v="WESTNETZ GmbH"/>
    <x v="5603"/>
    <s v="SoK111------05"/>
    <x v="0"/>
    <s v="0-30 kW"/>
    <n v="11645"/>
    <n v="6350.02"/>
    <n v="0"/>
    <s v="NI"/>
    <n v="49152"/>
    <s v="Bad Essen"/>
    <s v="Osnabrück"/>
    <x v="1"/>
    <s v="PV-Gebäude"/>
  </r>
  <r>
    <s v="Amprion"/>
    <n v="10003764"/>
    <s v="WESTNETZ GmbH"/>
    <x v="5604"/>
    <s v="SoK111------05"/>
    <x v="0"/>
    <s v="0-30 kW"/>
    <n v="2952"/>
    <n v="1609.73"/>
    <n v="0"/>
    <s v="NI"/>
    <n v="49610"/>
    <s v="Quakenbrück"/>
    <s v="Osnabrück"/>
    <x v="1"/>
    <s v="PV-Gebäude"/>
  </r>
  <r>
    <s v="Amprion"/>
    <n v="10003764"/>
    <s v="WESTNETZ GmbH"/>
    <x v="5605"/>
    <s v="SoK111------05"/>
    <x v="0"/>
    <s v="0-30 kW"/>
    <n v="11754"/>
    <n v="6409.46"/>
    <n v="0"/>
    <s v="NI"/>
    <n v="49599"/>
    <s v="Voltlage"/>
    <s v="Osnabrück"/>
    <x v="1"/>
    <s v="PV-Gebäude"/>
  </r>
  <r>
    <s v="Amprion"/>
    <n v="10003764"/>
    <s v="WESTNETZ GmbH"/>
    <x v="5606"/>
    <s v="SoK111------05"/>
    <x v="0"/>
    <s v="0-30 kW"/>
    <n v="3280"/>
    <n v="1788.58"/>
    <n v="0"/>
    <s v="NI"/>
    <n v="49152"/>
    <s v="Bad Essen"/>
    <s v="Osnabrück"/>
    <x v="1"/>
    <s v="PV-Gebäude"/>
  </r>
  <r>
    <s v="Amprion"/>
    <n v="10003764"/>
    <s v="WESTNETZ GmbH"/>
    <x v="5607"/>
    <s v="SgK3220--Mai13"/>
    <x v="0"/>
    <s v="0 - 10 kW"/>
    <n v="4660"/>
    <n v="728.36"/>
    <n v="0"/>
    <s v="NI"/>
    <n v="49596"/>
    <s v="Gehrde"/>
    <s v="Osnabrück"/>
    <x v="0"/>
    <s v="PV-Gebäude"/>
  </r>
  <r>
    <s v="Amprion"/>
    <n v="10003764"/>
    <s v="WESTNETZ GmbH"/>
    <x v="5608"/>
    <s v="SoK111------04"/>
    <x v="0"/>
    <s v="0-30 kW"/>
    <n v="622"/>
    <n v="357.03"/>
    <n v="0"/>
    <s v="NI"/>
    <n v="49324"/>
    <s v="Melle"/>
    <s v="Osnabrück"/>
    <x v="1"/>
    <s v="PV-Gebäude"/>
  </r>
  <r>
    <s v="Amprion"/>
    <n v="10003764"/>
    <s v="WESTNETZ GmbH"/>
    <x v="5609"/>
    <s v="SoK111------05"/>
    <x v="0"/>
    <s v="0-30 kW"/>
    <n v="10046"/>
    <n v="5478.08"/>
    <n v="0"/>
    <s v="NI"/>
    <n v="49586"/>
    <s v="Neuenkirchen"/>
    <s v="Osnabrück"/>
    <x v="1"/>
    <s v="PV-Gebäude"/>
  </r>
  <r>
    <s v="Amprion"/>
    <n v="10003764"/>
    <s v="WESTNETZ GmbH"/>
    <x v="5610"/>
    <s v="SoK111------05"/>
    <x v="0"/>
    <s v="0-30 kW"/>
    <n v="3326"/>
    <n v="1813.67"/>
    <n v="0"/>
    <s v="NI"/>
    <n v="49326"/>
    <s v="Melle"/>
    <s v="Osnabrück"/>
    <x v="1"/>
    <s v="PV-Gebäude"/>
  </r>
  <r>
    <s v="Amprion"/>
    <n v="10003764"/>
    <s v="WESTNETZ GmbH"/>
    <x v="5611"/>
    <s v="SoK111------05"/>
    <x v="0"/>
    <s v="0-30 kW"/>
    <n v="7600"/>
    <n v="4144.28"/>
    <n v="0"/>
    <s v="NI"/>
    <n v="49586"/>
    <s v="Neuenkirchen"/>
    <s v="Osnabrück"/>
    <x v="1"/>
    <s v="PV-Gebäude"/>
  </r>
  <r>
    <s v="Amprion"/>
    <n v="10003764"/>
    <s v="WESTNETZ GmbH"/>
    <x v="5612"/>
    <s v="SoK111------05"/>
    <x v="0"/>
    <s v="0-30 kW"/>
    <n v="4483"/>
    <n v="2444.58"/>
    <n v="0"/>
    <s v="NI"/>
    <n v="49186"/>
    <s v="Bad Iburg"/>
    <s v="Osnabrück"/>
    <x v="1"/>
    <s v="PV-Gebäude"/>
  </r>
  <r>
    <s v="Amprion"/>
    <n v="10003764"/>
    <s v="WESTNETZ GmbH"/>
    <x v="5613"/>
    <s v="SgK5120--Mrz16"/>
    <x v="0"/>
    <s v="0 - 10 kW"/>
    <n v="3704"/>
    <n v="455.96"/>
    <n v="0"/>
    <s v="NI"/>
    <n v="49597"/>
    <s v="Rieste"/>
    <s v="Osnabrück"/>
    <x v="0"/>
    <s v="PV-Gebäude"/>
  </r>
  <r>
    <s v="Amprion"/>
    <n v="10003764"/>
    <s v="WESTNETZ GmbH"/>
    <x v="5614"/>
    <s v="SoK111------05"/>
    <x v="0"/>
    <s v="0-30 kW"/>
    <n v="11951"/>
    <n v="6516.88"/>
    <n v="0"/>
    <s v="NI"/>
    <n v="49596"/>
    <s v="Gehrde"/>
    <s v="Osnabrück"/>
    <x v="1"/>
    <s v="PV-Gebäude"/>
  </r>
  <r>
    <s v="Amprion"/>
    <n v="10003764"/>
    <s v="WESTNETZ GmbH"/>
    <x v="5615"/>
    <s v="SoK111------05"/>
    <x v="0"/>
    <s v="0-30 kW"/>
    <n v="26445"/>
    <n v="14420.46"/>
    <n v="0"/>
    <s v="NI"/>
    <n v="49179"/>
    <s v="Ostercappeln"/>
    <s v="Osnabrück"/>
    <x v="1"/>
    <s v="PV-Gebäude"/>
  </r>
  <r>
    <s v="Amprion"/>
    <n v="10003764"/>
    <s v="WESTNETZ GmbH"/>
    <x v="5615"/>
    <s v="SoK112------05"/>
    <x v="0"/>
    <s v="30-100 kW"/>
    <n v="3953"/>
    <n v="2050.42"/>
    <n v="0"/>
    <s v="NI"/>
    <n v="49179"/>
    <s v="Ostercappeln"/>
    <s v="Osnabrück"/>
    <x v="1"/>
    <s v="PV-Gebäude"/>
  </r>
  <r>
    <s v="Amprion"/>
    <n v="10003764"/>
    <s v="WESTNETZ GmbH"/>
    <x v="5616"/>
    <s v="SoK111------05"/>
    <x v="0"/>
    <s v="0-30 kW"/>
    <n v="3091"/>
    <n v="1685.52"/>
    <n v="0"/>
    <s v="NI"/>
    <n v="49324"/>
    <s v="Melle"/>
    <s v="Osnabrück"/>
    <x v="1"/>
    <s v="PV-Gebäude"/>
  </r>
  <r>
    <s v="Amprion"/>
    <n v="10003764"/>
    <s v="WESTNETZ GmbH"/>
    <x v="5617"/>
    <s v="SoK111------05"/>
    <x v="0"/>
    <s v="0-30 kW"/>
    <n v="10058"/>
    <n v="5484.63"/>
    <n v="0"/>
    <s v="NI"/>
    <n v="49152"/>
    <s v="Bad Essen"/>
    <s v="Osnabrück"/>
    <x v="1"/>
    <s v="PV-Gebäude"/>
  </r>
  <r>
    <s v="Amprion"/>
    <n v="10003764"/>
    <s v="WESTNETZ GmbH"/>
    <x v="5618"/>
    <s v="SoK111------05"/>
    <x v="0"/>
    <s v="0-30 kW"/>
    <n v="884"/>
    <n v="482.05"/>
    <n v="0"/>
    <s v="NI"/>
    <n v="49191"/>
    <s v="Belm"/>
    <s v="Osnabrück"/>
    <x v="1"/>
    <s v="PV-Gebäude"/>
  </r>
  <r>
    <s v="Amprion"/>
    <n v="10003764"/>
    <s v="WESTNETZ GmbH"/>
    <x v="5619"/>
    <s v="SoK111------05"/>
    <x v="0"/>
    <s v="0-30 kW"/>
    <n v="2233"/>
    <n v="1217.6500000000001"/>
    <n v="0"/>
    <s v="NI"/>
    <n v="49134"/>
    <s v="Wallenhorst"/>
    <s v="Osnabrück"/>
    <x v="1"/>
    <s v="PV-Gebäude"/>
  </r>
  <r>
    <s v="Amprion"/>
    <n v="10003764"/>
    <s v="WESTNETZ GmbH"/>
    <x v="5620"/>
    <s v="SoK111------05"/>
    <x v="0"/>
    <s v="0-30 kW"/>
    <n v="3130"/>
    <n v="1706.79"/>
    <n v="0"/>
    <s v="NI"/>
    <n v="49191"/>
    <s v="Belm"/>
    <s v="Osnabrück"/>
    <x v="1"/>
    <s v="PV-Gebäude"/>
  </r>
  <r>
    <s v="Amprion"/>
    <n v="10003764"/>
    <s v="WESTNETZ GmbH"/>
    <x v="5621"/>
    <s v="SoK111------05"/>
    <x v="0"/>
    <s v="0-30 kW"/>
    <n v="2159"/>
    <n v="1177.3"/>
    <n v="0"/>
    <s v="NI"/>
    <n v="49191"/>
    <s v="Belm"/>
    <s v="Osnabrück"/>
    <x v="1"/>
    <s v="PV-Gebäude"/>
  </r>
  <r>
    <s v="Amprion"/>
    <n v="10003764"/>
    <s v="WESTNETZ GmbH"/>
    <x v="5622"/>
    <s v="SoK111------05"/>
    <x v="0"/>
    <s v="0-30 kW"/>
    <n v="5637"/>
    <n v="3073.86"/>
    <n v="0"/>
    <s v="NI"/>
    <n v="49191"/>
    <s v="Belm"/>
    <s v="Osnabrück"/>
    <x v="1"/>
    <s v="PV-Gebäude"/>
  </r>
  <r>
    <s v="Amprion"/>
    <n v="10003764"/>
    <s v="WESTNETZ GmbH"/>
    <x v="5623"/>
    <s v="SoK111------05"/>
    <x v="0"/>
    <s v="0-30 kW"/>
    <n v="17693"/>
    <n v="9647.99"/>
    <n v="0"/>
    <s v="NI"/>
    <n v="49326"/>
    <s v="Melle"/>
    <s v="Osnabrück"/>
    <x v="1"/>
    <s v="PV-Gebäude"/>
  </r>
  <r>
    <s v="Amprion"/>
    <n v="10003764"/>
    <s v="WESTNETZ GmbH"/>
    <x v="5624"/>
    <s v="SoK111------05"/>
    <x v="0"/>
    <s v="0-30 kW"/>
    <n v="22664"/>
    <n v="12358.68"/>
    <n v="0"/>
    <s v="NI"/>
    <n v="49586"/>
    <s v="Merzen"/>
    <s v="Osnabrück"/>
    <x v="1"/>
    <s v="PV-Gebäude"/>
  </r>
  <r>
    <s v="Amprion"/>
    <n v="10003764"/>
    <s v="WESTNETZ GmbH"/>
    <x v="5625"/>
    <s v="SgK33430----12"/>
    <x v="1"/>
    <s v="0-30 kW, Rückvergütung für Selbstverbrauch über 30% der Gesamterzeugung der Anlage"/>
    <n v="-210"/>
    <n v="-25.2"/>
    <n v="0"/>
    <s v="NI"/>
    <n v="49143"/>
    <s v="Bissendorf"/>
    <s v="Osnabrück"/>
    <x v="0"/>
    <s v="PV-Gebäude"/>
  </r>
  <r>
    <s v="Amprion"/>
    <n v="10003764"/>
    <s v="WESTNETZ GmbH"/>
    <x v="5625"/>
    <s v="SgK330------12"/>
    <x v="0"/>
    <s v="0-30 kW"/>
    <n v="5706"/>
    <n v="1393.98"/>
    <n v="0"/>
    <s v="NI"/>
    <n v="49143"/>
    <s v="Bissendorf"/>
    <s v="Osnabrück"/>
    <x v="0"/>
    <s v="PV-Gebäude"/>
  </r>
  <r>
    <s v="Amprion"/>
    <n v="10003764"/>
    <s v="WESTNETZ GmbH"/>
    <x v="5625"/>
    <s v="SgK33410----12"/>
    <x v="2"/>
    <s v="0-30 kW, selbstverbrauchte Erzeugung"/>
    <n v="2746"/>
    <n v="670.85"/>
    <n v="0"/>
    <s v="NI"/>
    <n v="49143"/>
    <s v="Bissendorf"/>
    <s v="Osnabrück"/>
    <x v="0"/>
    <s v="PV-Gebäude"/>
  </r>
  <r>
    <s v="Amprion"/>
    <n v="10003764"/>
    <s v="WESTNETZ GmbH"/>
    <x v="5625"/>
    <s v="SgK33420----12"/>
    <x v="1"/>
    <s v="0-30 kW, Rückvergütung für Selbstverbrauch bis 30% der Gesamterzeugung der Anlage"/>
    <n v="-2536"/>
    <n v="-415.4"/>
    <n v="0"/>
    <s v="NI"/>
    <n v="49143"/>
    <s v="Bissendorf"/>
    <s v="Osnabrück"/>
    <x v="0"/>
    <s v="PV-Gebäude"/>
  </r>
  <r>
    <s v="Amprion"/>
    <n v="10003764"/>
    <s v="WESTNETZ GmbH"/>
    <x v="5626"/>
    <s v="SoK111------05"/>
    <x v="0"/>
    <s v="0-30 kW"/>
    <n v="1917"/>
    <n v="1045.3399999999999"/>
    <n v="0"/>
    <s v="NI"/>
    <n v="49152"/>
    <s v="Bad Essen"/>
    <s v="Osnabrück"/>
    <x v="1"/>
    <s v="PV-Gebäude"/>
  </r>
  <r>
    <s v="Amprion"/>
    <n v="10003764"/>
    <s v="WESTNETZ GmbH"/>
    <x v="5627"/>
    <s v="SoK111------05"/>
    <x v="0"/>
    <s v="0-30 kW"/>
    <n v="21555"/>
    <n v="11753.94"/>
    <n v="0"/>
    <s v="NI"/>
    <n v="49635"/>
    <s v="Badbergen"/>
    <s v="Osnabrück"/>
    <x v="1"/>
    <s v="PV-Gebäude"/>
  </r>
  <r>
    <s v="Amprion"/>
    <n v="10003764"/>
    <s v="WESTNETZ GmbH"/>
    <x v="5627"/>
    <s v="SoK112------05"/>
    <x v="0"/>
    <s v="30-100 kW"/>
    <n v="1523"/>
    <n v="789.98"/>
    <n v="0"/>
    <s v="NI"/>
    <n v="49635"/>
    <s v="Badbergen"/>
    <s v="Osnabrück"/>
    <x v="1"/>
    <s v="PV-Gebäude"/>
  </r>
  <r>
    <s v="Amprion"/>
    <n v="10003764"/>
    <s v="WESTNETZ GmbH"/>
    <x v="5628"/>
    <s v="SoK112------05"/>
    <x v="0"/>
    <s v="30-100 kW"/>
    <n v="1492"/>
    <n v="773.9"/>
    <n v="0"/>
    <s v="NI"/>
    <n v="49599"/>
    <s v="Voltlage"/>
    <s v="Osnabrück"/>
    <x v="1"/>
    <s v="PV-Gebäude"/>
  </r>
  <r>
    <s v="Amprion"/>
    <n v="10003764"/>
    <s v="WESTNETZ GmbH"/>
    <x v="5628"/>
    <s v="SoK111------05"/>
    <x v="0"/>
    <s v="0-30 kW"/>
    <n v="18646"/>
    <n v="10167.66"/>
    <n v="0"/>
    <s v="NI"/>
    <n v="49599"/>
    <s v="Voltlage"/>
    <s v="Osnabrück"/>
    <x v="1"/>
    <s v="PV-Gebäude"/>
  </r>
  <r>
    <s v="Amprion"/>
    <n v="10003764"/>
    <s v="WESTNETZ GmbH"/>
    <x v="5629"/>
    <s v="SoK111------05"/>
    <x v="0"/>
    <s v="0-30 kW"/>
    <n v="8052"/>
    <n v="4390.76"/>
    <n v="0"/>
    <s v="NI"/>
    <n v="49599"/>
    <s v="Voltlage"/>
    <s v="Osnabrück"/>
    <x v="1"/>
    <s v="PV-Gebäude"/>
  </r>
  <r>
    <s v="Amprion"/>
    <n v="10003764"/>
    <s v="WESTNETZ GmbH"/>
    <x v="5630"/>
    <s v="SoK111------06"/>
    <x v="0"/>
    <s v="0-30 kW"/>
    <n v="18639"/>
    <n v="9655"/>
    <n v="0"/>
    <s v="NI"/>
    <n v="49599"/>
    <s v="Voltlage"/>
    <s v="Osnabrück"/>
    <x v="1"/>
    <s v="PV-Gebäude"/>
  </r>
  <r>
    <s v="Amprion"/>
    <n v="10003764"/>
    <s v="WESTNETZ GmbH"/>
    <x v="5630"/>
    <s v="SoK112------06"/>
    <x v="0"/>
    <s v="30-100 kW"/>
    <n v="1939"/>
    <n v="955.54"/>
    <n v="0"/>
    <s v="NI"/>
    <n v="49599"/>
    <s v="Voltlage"/>
    <s v="Osnabrück"/>
    <x v="1"/>
    <s v="PV-Gebäude"/>
  </r>
  <r>
    <s v="Amprion"/>
    <n v="10003764"/>
    <s v="WESTNETZ GmbH"/>
    <x v="5631"/>
    <s v="SoK111------06"/>
    <x v="0"/>
    <s v="0-30 kW"/>
    <n v="6082"/>
    <n v="3150.48"/>
    <n v="0"/>
    <s v="NI"/>
    <n v="49599"/>
    <s v="Voltlage"/>
    <s v="Osnabrück"/>
    <x v="1"/>
    <s v="PV-Gebäude"/>
  </r>
  <r>
    <s v="Amprion"/>
    <n v="10003764"/>
    <s v="WESTNETZ GmbH"/>
    <x v="5632"/>
    <s v="SgK3221--Jan13"/>
    <x v="0"/>
    <s v="10 - 40 kW"/>
    <n v="184"/>
    <n v="29.7"/>
    <n v="0"/>
    <s v="NI"/>
    <n v="49577"/>
    <s v="Ankum"/>
    <s v="Osnabrück"/>
    <x v="0"/>
    <s v="PV-Gebäude"/>
  </r>
  <r>
    <s v="Amprion"/>
    <n v="10003764"/>
    <s v="WESTNETZ GmbH"/>
    <x v="5632"/>
    <s v="SgK3220--Jan13"/>
    <x v="0"/>
    <s v="0 - 10 kW"/>
    <n v="5483"/>
    <n v="933.21"/>
    <n v="0"/>
    <s v="NI"/>
    <n v="49577"/>
    <s v="Ankum"/>
    <s v="Osnabrück"/>
    <x v="0"/>
    <s v="PV-Gebäude"/>
  </r>
  <r>
    <s v="Amprion"/>
    <n v="10003764"/>
    <s v="WESTNETZ GmbH"/>
    <x v="5632"/>
    <s v="SgK33a2-----SV"/>
    <x v="3"/>
    <s v="Strommenge ohne EEG-Vergütung, durch Anlagenbetreiber oder durch Dritte verbraucht"/>
    <n v="1806"/>
    <n v="0"/>
    <n v="0"/>
    <s v="NI"/>
    <n v="49577"/>
    <s v="Ankum"/>
    <s v="Osnabrück"/>
    <x v="0"/>
    <s v="PV-Gebäude"/>
  </r>
  <r>
    <s v="Amprion"/>
    <n v="10003764"/>
    <s v="WESTNETZ GmbH"/>
    <x v="5633"/>
    <s v="SoK111------05"/>
    <x v="0"/>
    <s v="0-30 kW"/>
    <n v="3453"/>
    <n v="1882.92"/>
    <n v="0"/>
    <s v="NI"/>
    <n v="49584"/>
    <s v="Fürstenau"/>
    <s v="Osnabrück"/>
    <x v="1"/>
    <s v="PV-Gebäude"/>
  </r>
  <r>
    <s v="Amprion"/>
    <n v="10003764"/>
    <s v="WESTNETZ GmbH"/>
    <x v="5634"/>
    <s v="SgK3220--Nov13"/>
    <x v="0"/>
    <s v="0 - 10 kW"/>
    <n v="3984"/>
    <n v="560.54999999999995"/>
    <n v="0"/>
    <s v="NI"/>
    <n v="49152"/>
    <s v="Bad Essen"/>
    <s v="Osnabrück"/>
    <x v="0"/>
    <s v="PV-Gebäude"/>
  </r>
  <r>
    <s v="Amprion"/>
    <n v="10003764"/>
    <s v="WESTNETZ GmbH"/>
    <x v="5635"/>
    <s v="SoK111------05"/>
    <x v="0"/>
    <s v="0-30 kW"/>
    <n v="5709"/>
    <n v="3113.12"/>
    <n v="0"/>
    <s v="NI"/>
    <n v="49134"/>
    <s v="Wallenhorst"/>
    <s v="Osnabrück"/>
    <x v="1"/>
    <s v="PV-Gebäude"/>
  </r>
  <r>
    <s v="Amprion"/>
    <n v="10003764"/>
    <s v="WESTNETZ GmbH"/>
    <x v="5636"/>
    <s v="SoK111------05"/>
    <x v="0"/>
    <s v="0-30 kW"/>
    <n v="3525"/>
    <n v="1922.18"/>
    <n v="0"/>
    <s v="NI"/>
    <n v="49152"/>
    <s v="Bad Essen"/>
    <s v="Osnabrück"/>
    <x v="1"/>
    <s v="PV-Gebäude"/>
  </r>
  <r>
    <s v="Amprion"/>
    <n v="10003764"/>
    <s v="WESTNETZ GmbH"/>
    <x v="5637"/>
    <s v="SoK111------06"/>
    <x v="0"/>
    <s v="0-30 kW"/>
    <n v="3623"/>
    <n v="1876.71"/>
    <n v="0"/>
    <s v="NI"/>
    <n v="49152"/>
    <s v="Bad Essen"/>
    <s v="Osnabrück"/>
    <x v="1"/>
    <s v="PV-Gebäude"/>
  </r>
  <r>
    <s v="Amprion"/>
    <n v="10003764"/>
    <s v="WESTNETZ GmbH"/>
    <x v="5638"/>
    <s v="SgK330------11"/>
    <x v="0"/>
    <s v="0-30 kW"/>
    <n v="7682"/>
    <n v="2207.81"/>
    <n v="0"/>
    <s v="NI"/>
    <n v="49152"/>
    <s v="Bad Essen"/>
    <s v="Osnabrück"/>
    <x v="0"/>
    <s v="PV-Gebäude"/>
  </r>
  <r>
    <s v="Amprion"/>
    <n v="10003764"/>
    <s v="WESTNETZ GmbH"/>
    <x v="5639"/>
    <s v="SgK330------09"/>
    <x v="0"/>
    <s v="0-30 kW"/>
    <n v="2448"/>
    <n v="1052.8800000000001"/>
    <n v="0"/>
    <s v="NI"/>
    <n v="49152"/>
    <s v="Bad Essen"/>
    <s v="Osnabrück"/>
    <x v="0"/>
    <s v="PV-Gebäude"/>
  </r>
  <r>
    <s v="Amprion"/>
    <n v="10003764"/>
    <s v="WESTNETZ GmbH"/>
    <x v="5640"/>
    <s v="SoK111------05"/>
    <x v="0"/>
    <s v="0-30 kW"/>
    <n v="2751"/>
    <n v="1500.12"/>
    <n v="0"/>
    <s v="NI"/>
    <n v="49565"/>
    <s v="Bramsche"/>
    <s v="Osnabrück"/>
    <x v="1"/>
    <s v="PV-Gebäude"/>
  </r>
  <r>
    <s v="Amprion"/>
    <n v="10003764"/>
    <s v="WESTNETZ GmbH"/>
    <x v="5641"/>
    <s v="SgK5120--Nov15"/>
    <x v="0"/>
    <s v="0 - 10 kW"/>
    <n v="2127"/>
    <n v="261.83"/>
    <n v="0"/>
    <s v="NI"/>
    <n v="49565"/>
    <s v="Bramsche"/>
    <s v="Osnabrück"/>
    <x v="0"/>
    <s v="PV-Gebäude"/>
  </r>
  <r>
    <s v="Amprion"/>
    <n v="10003764"/>
    <s v="WESTNETZ GmbH"/>
    <x v="5642"/>
    <s v="SgK330------11"/>
    <x v="0"/>
    <s v="0-30 kW"/>
    <n v="6605"/>
    <n v="1898.28"/>
    <n v="0"/>
    <s v="NI"/>
    <n v="49326"/>
    <s v="Melle"/>
    <s v="Osnabrück"/>
    <x v="0"/>
    <s v="PV-Gebäude"/>
  </r>
  <r>
    <s v="Amprion"/>
    <n v="10003764"/>
    <s v="WESTNETZ GmbH"/>
    <x v="5642"/>
    <s v="SgK33410----11"/>
    <x v="2"/>
    <s v="0-30 kW, selbstverbrauchte Erzeugung"/>
    <n v="1865"/>
    <n v="536"/>
    <n v="0"/>
    <s v="NI"/>
    <n v="49326"/>
    <s v="Melle"/>
    <s v="Osnabrück"/>
    <x v="0"/>
    <s v="PV-Gebäude"/>
  </r>
  <r>
    <s v="Amprion"/>
    <n v="10003764"/>
    <s v="WESTNETZ GmbH"/>
    <x v="5642"/>
    <s v="SgK33420----11"/>
    <x v="1"/>
    <s v="0-30 kW, Rückvergütung für Selbstverbrauch bis 30% der Gesamterzeugung der Anlage"/>
    <n v="-1865"/>
    <n v="-305.49"/>
    <n v="0"/>
    <s v="NI"/>
    <n v="49326"/>
    <s v="Melle"/>
    <s v="Osnabrück"/>
    <x v="0"/>
    <s v="PV-Gebäude"/>
  </r>
  <r>
    <s v="Amprion"/>
    <n v="10003764"/>
    <s v="WESTNETZ GmbH"/>
    <x v="5643"/>
    <s v="SoK111------05"/>
    <x v="0"/>
    <s v="0-30 kW"/>
    <n v="1430"/>
    <n v="779.78"/>
    <n v="0"/>
    <s v="NI"/>
    <n v="49143"/>
    <s v="Bissendorf"/>
    <s v="Osnabrück"/>
    <x v="1"/>
    <s v="PV-Gebäude"/>
  </r>
  <r>
    <s v="Amprion"/>
    <n v="10003764"/>
    <s v="WESTNETZ GmbH"/>
    <x v="5644"/>
    <s v="SoK111------05"/>
    <x v="0"/>
    <s v="0-30 kW"/>
    <n v="11245"/>
    <n v="6131.9"/>
    <n v="0"/>
    <s v="NI"/>
    <n v="49586"/>
    <s v="Merzen"/>
    <s v="Osnabrück"/>
    <x v="1"/>
    <s v="PV-Gebäude"/>
  </r>
  <r>
    <s v="Amprion"/>
    <n v="10003764"/>
    <s v="WESTNETZ GmbH"/>
    <x v="5645"/>
    <s v="SoK111------05"/>
    <x v="0"/>
    <s v="0-30 kW"/>
    <n v="25010"/>
    <n v="13637.95"/>
    <n v="0"/>
    <s v="NI"/>
    <n v="49626"/>
    <s v="Bippen"/>
    <s v="Osnabrück"/>
    <x v="1"/>
    <s v="PV-Gebäude"/>
  </r>
  <r>
    <s v="Amprion"/>
    <n v="10003764"/>
    <s v="WESTNETZ GmbH"/>
    <x v="5645"/>
    <s v="SoK112------05"/>
    <x v="0"/>
    <s v="30-100 kW"/>
    <n v="3001"/>
    <n v="1556.62"/>
    <n v="0"/>
    <s v="NI"/>
    <n v="49626"/>
    <s v="Bippen"/>
    <s v="Osnabrück"/>
    <x v="1"/>
    <s v="PV-Gebäude"/>
  </r>
  <r>
    <s v="Amprion"/>
    <n v="10003764"/>
    <s v="WESTNETZ GmbH"/>
    <x v="5646"/>
    <s v="SoK111------05"/>
    <x v="0"/>
    <s v="0-30 kW"/>
    <n v="3349"/>
    <n v="1826.21"/>
    <n v="0"/>
    <s v="NI"/>
    <n v="49191"/>
    <s v="Belm"/>
    <s v="Osnabrück"/>
    <x v="1"/>
    <s v="PV-Gebäude"/>
  </r>
  <r>
    <s v="Amprion"/>
    <n v="10003764"/>
    <s v="WESTNETZ GmbH"/>
    <x v="5647"/>
    <s v="SoK111------05"/>
    <x v="0"/>
    <s v="0-30 kW"/>
    <n v="5388"/>
    <n v="2938.08"/>
    <n v="0"/>
    <s v="NI"/>
    <n v="49152"/>
    <s v="Bad Essen"/>
    <s v="Osnabrück"/>
    <x v="1"/>
    <s v="PV-Gebäude"/>
  </r>
  <r>
    <s v="Amprion"/>
    <n v="10003764"/>
    <s v="WESTNETZ GmbH"/>
    <x v="5648"/>
    <s v="SoK111------05"/>
    <x v="0"/>
    <s v="0-30 kW"/>
    <n v="3372"/>
    <n v="1838.75"/>
    <n v="0"/>
    <s v="NI"/>
    <n v="49179"/>
    <s v="Ostercappeln"/>
    <s v="Osnabrück"/>
    <x v="1"/>
    <s v="PV-Gebäude"/>
  </r>
  <r>
    <s v="Amprion"/>
    <n v="10003764"/>
    <s v="WESTNETZ GmbH"/>
    <x v="5649"/>
    <s v="SoK111------05"/>
    <x v="0"/>
    <s v="0-30 kW"/>
    <n v="4290"/>
    <n v="2339.34"/>
    <n v="0"/>
    <s v="NI"/>
    <n v="49143"/>
    <s v="Bissendorf"/>
    <s v="Osnabrück"/>
    <x v="1"/>
    <s v="PV-Gebäude"/>
  </r>
  <r>
    <s v="Amprion"/>
    <n v="10003764"/>
    <s v="WESTNETZ GmbH"/>
    <x v="5650"/>
    <s v="SoK114------05"/>
    <x v="0"/>
    <s v="0-30 kW, Fassadenbonus"/>
    <n v="2391"/>
    <n v="1423.36"/>
    <n v="0"/>
    <s v="NI"/>
    <n v="49191"/>
    <s v="Belm"/>
    <s v="Osnabrück"/>
    <x v="1"/>
    <s v="PV-Gebäude"/>
  </r>
  <r>
    <s v="Amprion"/>
    <n v="10003764"/>
    <s v="WESTNETZ GmbH"/>
    <x v="5651"/>
    <s v="SoK111------05"/>
    <x v="0"/>
    <s v="0-30 kW"/>
    <n v="4454"/>
    <n v="2428.77"/>
    <n v="0"/>
    <s v="NI"/>
    <n v="49586"/>
    <s v="Neuenkirchen"/>
    <s v="Osnabrück"/>
    <x v="1"/>
    <s v="PV-Gebäude"/>
  </r>
  <r>
    <s v="Amprion"/>
    <n v="10003764"/>
    <s v="WESTNETZ GmbH"/>
    <x v="5652"/>
    <s v="SoK111------06"/>
    <x v="0"/>
    <s v="0-30 kW"/>
    <n v="4560"/>
    <n v="2362.08"/>
    <n v="0"/>
    <s v="NI"/>
    <n v="49586"/>
    <s v="Neuenkirchen"/>
    <s v="Osnabrück"/>
    <x v="1"/>
    <s v="PV-Gebäude"/>
  </r>
  <r>
    <s v="Amprion"/>
    <n v="10003764"/>
    <s v="WESTNETZ GmbH"/>
    <x v="5653"/>
    <s v="SgK330------10"/>
    <x v="0"/>
    <s v="0-30 kW"/>
    <n v="4878"/>
    <n v="1909.25"/>
    <n v="0"/>
    <s v="NI"/>
    <n v="49586"/>
    <s v="Neuenkirchen"/>
    <s v="Osnabrück"/>
    <x v="0"/>
    <s v="PV-Gebäude"/>
  </r>
  <r>
    <s v="Amprion"/>
    <n v="10003764"/>
    <s v="WESTNETZ GmbH"/>
    <x v="5654"/>
    <s v="SoK111------05"/>
    <x v="0"/>
    <s v="0-30 kW"/>
    <n v="5008"/>
    <n v="2730.86"/>
    <n v="0"/>
    <s v="NI"/>
    <n v="49134"/>
    <s v="Wallenhorst"/>
    <s v="Osnabrück"/>
    <x v="1"/>
    <s v="PV-Gebäude"/>
  </r>
  <r>
    <s v="Amprion"/>
    <n v="10003764"/>
    <s v="WESTNETZ GmbH"/>
    <x v="5655"/>
    <s v="SoK111------05"/>
    <x v="0"/>
    <s v="0-30 kW"/>
    <n v="1898"/>
    <n v="1034.98"/>
    <n v="0"/>
    <s v="NI"/>
    <n v="49134"/>
    <s v="Wallenhorst"/>
    <s v="Osnabrück"/>
    <x v="1"/>
    <s v="PV-Gebäude"/>
  </r>
  <r>
    <s v="Amprion"/>
    <n v="10003764"/>
    <s v="WESTNETZ GmbH"/>
    <x v="5656"/>
    <s v="SoK111------05"/>
    <x v="0"/>
    <s v="0-30 kW"/>
    <n v="2786"/>
    <n v="1519.21"/>
    <n v="0"/>
    <s v="NI"/>
    <n v="49134"/>
    <s v="Wallenhorst"/>
    <s v="Osnabrück"/>
    <x v="1"/>
    <s v="PV-Gebäude"/>
  </r>
  <r>
    <s v="Amprion"/>
    <n v="10003764"/>
    <s v="WESTNETZ GmbH"/>
    <x v="5657"/>
    <s v="SoK111------05"/>
    <x v="0"/>
    <s v="0-30 kW"/>
    <n v="2786"/>
    <n v="1519.21"/>
    <n v="0"/>
    <s v="NI"/>
    <n v="49134"/>
    <s v="Wallenhorst"/>
    <s v="Osnabrück"/>
    <x v="1"/>
    <s v="PV-Gebäude"/>
  </r>
  <r>
    <s v="Amprion"/>
    <n v="10003764"/>
    <s v="WESTNETZ GmbH"/>
    <x v="5658"/>
    <s v="SgK33420----11"/>
    <x v="1"/>
    <s v="0-30 kW, Rückvergütung für Selbstverbrauch bis 30% der Gesamterzeugung der Anlage"/>
    <n v="-1281"/>
    <n v="-209.83"/>
    <n v="0"/>
    <s v="NI"/>
    <n v="49214"/>
    <s v="Bad Rothenfelde"/>
    <s v="Osnabrück"/>
    <x v="0"/>
    <s v="PV-Gebäude"/>
  </r>
  <r>
    <s v="Amprion"/>
    <n v="10003764"/>
    <s v="WESTNETZ GmbH"/>
    <x v="5658"/>
    <s v="SgK33410----11"/>
    <x v="2"/>
    <s v="0-30 kW, selbstverbrauchte Erzeugung"/>
    <n v="1281"/>
    <n v="368.16"/>
    <n v="0"/>
    <s v="NI"/>
    <n v="49214"/>
    <s v="Bad Rothenfelde"/>
    <s v="Osnabrück"/>
    <x v="0"/>
    <s v="PV-Gebäude"/>
  </r>
  <r>
    <s v="Amprion"/>
    <n v="10003764"/>
    <s v="WESTNETZ GmbH"/>
    <x v="5658"/>
    <s v="SgK330------11"/>
    <x v="0"/>
    <s v="0-30 kW"/>
    <n v="7479"/>
    <n v="2149.46"/>
    <n v="0"/>
    <s v="NI"/>
    <n v="49214"/>
    <s v="Bad Rothenfelde"/>
    <s v="Osnabrück"/>
    <x v="0"/>
    <s v="PV-Gebäude"/>
  </r>
  <r>
    <s v="Amprion"/>
    <n v="10003764"/>
    <s v="WESTNETZ GmbH"/>
    <x v="5659"/>
    <s v="SoK111------05"/>
    <x v="0"/>
    <s v="0-30 kW"/>
    <n v="21744"/>
    <n v="11857"/>
    <n v="0"/>
    <s v="NI"/>
    <n v="49593"/>
    <s v="Bersenbrück"/>
    <s v="Osnabrück"/>
    <x v="1"/>
    <s v="PV-Gebäude"/>
  </r>
  <r>
    <s v="Amprion"/>
    <n v="10003764"/>
    <s v="WESTNETZ GmbH"/>
    <x v="5660"/>
    <s v="SoK111------05"/>
    <x v="0"/>
    <s v="0-30 kW"/>
    <n v="23753"/>
    <n v="12952.51"/>
    <n v="0"/>
    <s v="NI"/>
    <n v="49186"/>
    <s v="Bad Iburg"/>
    <s v="Osnabrück"/>
    <x v="1"/>
    <s v="PV-Gebäude"/>
  </r>
  <r>
    <s v="Amprion"/>
    <n v="10003764"/>
    <s v="WESTNETZ GmbH"/>
    <x v="5661"/>
    <s v="SoK111------05"/>
    <x v="0"/>
    <s v="0-30 kW"/>
    <n v="11904"/>
    <n v="6491.25"/>
    <n v="0"/>
    <s v="NI"/>
    <n v="49326"/>
    <s v="Melle"/>
    <s v="Osnabrück"/>
    <x v="1"/>
    <s v="PV-Gebäude"/>
  </r>
  <r>
    <s v="Amprion"/>
    <n v="10003764"/>
    <s v="WESTNETZ GmbH"/>
    <x v="5662"/>
    <s v="SoK111------05"/>
    <x v="0"/>
    <s v="0-30 kW"/>
    <n v="26067"/>
    <n v="14214.34"/>
    <n v="0"/>
    <s v="NI"/>
    <n v="49596"/>
    <s v="Gehrde"/>
    <s v="Osnabrück"/>
    <x v="1"/>
    <s v="PV-Gebäude"/>
  </r>
  <r>
    <s v="Amprion"/>
    <n v="10003764"/>
    <s v="WESTNETZ GmbH"/>
    <x v="5663"/>
    <s v="SgK3221--Okt12"/>
    <x v="0"/>
    <s v="10 - 40 kW"/>
    <n v="1624"/>
    <n v="282.89999999999998"/>
    <n v="0"/>
    <s v="NI"/>
    <n v="49586"/>
    <s v="Merzen"/>
    <s v="Osnabrück"/>
    <x v="0"/>
    <s v="PV-Gebäude"/>
  </r>
  <r>
    <s v="Amprion"/>
    <n v="10003764"/>
    <s v="WESTNETZ GmbH"/>
    <x v="5663"/>
    <s v="SgK3220--Okt12"/>
    <x v="0"/>
    <s v="0 - 10 kW"/>
    <n v="7251"/>
    <n v="1331.28"/>
    <n v="0"/>
    <s v="NI"/>
    <n v="49586"/>
    <s v="Merzen"/>
    <s v="Osnabrück"/>
    <x v="0"/>
    <s v="PV-Gebäude"/>
  </r>
  <r>
    <s v="Amprion"/>
    <n v="10003764"/>
    <s v="WESTNETZ GmbH"/>
    <x v="5663"/>
    <s v="SgK33a2-----SV"/>
    <x v="3"/>
    <s v="Strommenge ohne EEG-Vergütung, durch Anlagenbetreiber oder durch Dritte verbraucht"/>
    <n v="1380"/>
    <n v="0"/>
    <n v="0"/>
    <s v="NI"/>
    <n v="49586"/>
    <s v="Merzen"/>
    <s v="Osnabrück"/>
    <x v="0"/>
    <s v="PV-Gebäude"/>
  </r>
  <r>
    <s v="Amprion"/>
    <n v="10003764"/>
    <s v="WESTNETZ GmbH"/>
    <x v="5664"/>
    <s v="SgK330------09"/>
    <x v="0"/>
    <s v="0-30 kW"/>
    <n v="6276"/>
    <n v="2699.31"/>
    <n v="0"/>
    <s v="NI"/>
    <n v="49577"/>
    <s v="Kettenkamp"/>
    <s v="Osnabrück"/>
    <x v="0"/>
    <s v="PV-Gebäude"/>
  </r>
  <r>
    <s v="Amprion"/>
    <n v="10003764"/>
    <s v="WESTNETZ GmbH"/>
    <x v="5664"/>
    <s v="SgK3341-----09"/>
    <x v="2"/>
    <s v="0-30 kW, selbstverbrauchte Erzeugung"/>
    <n v="1002"/>
    <n v="430.96"/>
    <n v="0"/>
    <s v="NI"/>
    <n v="49577"/>
    <s v="Kettenkamp"/>
    <s v="Osnabrück"/>
    <x v="0"/>
    <s v="PV-Gebäude"/>
  </r>
  <r>
    <s v="Amprion"/>
    <n v="10003764"/>
    <s v="WESTNETZ GmbH"/>
    <x v="5664"/>
    <s v="SgK3342-----09"/>
    <x v="1"/>
    <s v="0-30 kW, Rückvergütung für Selbstverbrauch"/>
    <n v="-1002"/>
    <n v="-180.36"/>
    <n v="0"/>
    <s v="NI"/>
    <n v="49577"/>
    <s v="Kettenkamp"/>
    <s v="Osnabrück"/>
    <x v="0"/>
    <s v="PV-Gebäude"/>
  </r>
  <r>
    <s v="Amprion"/>
    <n v="10003764"/>
    <s v="WESTNETZ GmbH"/>
    <x v="5665"/>
    <s v="SoK111------05"/>
    <x v="0"/>
    <s v="0-30 kW"/>
    <n v="5134"/>
    <n v="2799.57"/>
    <n v="0"/>
    <s v="NI"/>
    <n v="49565"/>
    <s v="Bramsche"/>
    <s v="Osnabrück"/>
    <x v="1"/>
    <s v="PV-Gebäude"/>
  </r>
  <r>
    <s v="Amprion"/>
    <n v="10003764"/>
    <s v="WESTNETZ GmbH"/>
    <x v="5666"/>
    <s v="SoK111------05"/>
    <x v="0"/>
    <s v="0-30 kW"/>
    <n v="1753"/>
    <n v="955.91"/>
    <n v="0"/>
    <s v="NI"/>
    <n v="49326"/>
    <s v="Melle"/>
    <s v="Osnabrück"/>
    <x v="1"/>
    <s v="PV-Gebäude"/>
  </r>
  <r>
    <s v="Amprion"/>
    <n v="10003764"/>
    <s v="WESTNETZ GmbH"/>
    <x v="5667"/>
    <s v="SoK112------05"/>
    <x v="0"/>
    <s v="30-100 kW"/>
    <n v="4375"/>
    <n v="2269.31"/>
    <n v="0"/>
    <s v="NI"/>
    <n v="49163"/>
    <s v="Bohmte"/>
    <s v="Osnabrück"/>
    <x v="1"/>
    <s v="PV-Gebäude"/>
  </r>
  <r>
    <s v="Amprion"/>
    <n v="10003764"/>
    <s v="WESTNETZ GmbH"/>
    <x v="5667"/>
    <s v="SoK111------05"/>
    <x v="0"/>
    <s v="0-30 kW"/>
    <n v="26252"/>
    <n v="14315.22"/>
    <n v="0"/>
    <s v="NI"/>
    <n v="49163"/>
    <s v="Bohmte"/>
    <s v="Osnabrück"/>
    <x v="1"/>
    <s v="PV-Gebäude"/>
  </r>
  <r>
    <s v="Amprion"/>
    <n v="10003764"/>
    <s v="WESTNETZ GmbH"/>
    <x v="5668"/>
    <s v="SoK111------05"/>
    <x v="0"/>
    <s v="0-30 kW"/>
    <n v="23485"/>
    <n v="12806.37"/>
    <n v="0"/>
    <s v="NI"/>
    <n v="49637"/>
    <s v="Menslage"/>
    <s v="Osnabrück"/>
    <x v="1"/>
    <s v="PV-Gebäude"/>
  </r>
  <r>
    <s v="Amprion"/>
    <n v="10003764"/>
    <s v="WESTNETZ GmbH"/>
    <x v="5669"/>
    <s v="SoK111------05"/>
    <x v="0"/>
    <s v="0-30 kW"/>
    <n v="4704"/>
    <n v="2565.09"/>
    <n v="0"/>
    <s v="NI"/>
    <n v="49324"/>
    <s v="Melle"/>
    <s v="Osnabrück"/>
    <x v="1"/>
    <s v="PV-Gebäude"/>
  </r>
  <r>
    <s v="Amprion"/>
    <n v="10003764"/>
    <s v="WESTNETZ GmbH"/>
    <x v="5670"/>
    <s v="SgK33420----11"/>
    <x v="1"/>
    <s v="0-30 kW, Rückvergütung für Selbstverbrauch bis 30% der Gesamterzeugung der Anlage"/>
    <n v="-1257"/>
    <n v="-205.9"/>
    <n v="0"/>
    <s v="NI"/>
    <n v="49577"/>
    <s v="Ankum"/>
    <s v="Osnabrück"/>
    <x v="0"/>
    <s v="PV-Gebäude"/>
  </r>
  <r>
    <s v="Amprion"/>
    <n v="10003764"/>
    <s v="WESTNETZ GmbH"/>
    <x v="5670"/>
    <s v="SgK330------11"/>
    <x v="0"/>
    <s v="0-30 kW"/>
    <n v="4694"/>
    <n v="1349.06"/>
    <n v="0"/>
    <s v="NI"/>
    <n v="49577"/>
    <s v="Ankum"/>
    <s v="Osnabrück"/>
    <x v="0"/>
    <s v="PV-Gebäude"/>
  </r>
  <r>
    <s v="Amprion"/>
    <n v="10003764"/>
    <s v="WESTNETZ GmbH"/>
    <x v="5670"/>
    <s v="SgK33410----11"/>
    <x v="2"/>
    <s v="0-30 kW, selbstverbrauchte Erzeugung"/>
    <n v="1257"/>
    <n v="361.26"/>
    <n v="0"/>
    <s v="NI"/>
    <n v="49577"/>
    <s v="Ankum"/>
    <s v="Osnabrück"/>
    <x v="0"/>
    <s v="PV-Gebäude"/>
  </r>
  <r>
    <s v="Amprion"/>
    <n v="10003764"/>
    <s v="WESTNETZ GmbH"/>
    <x v="5671"/>
    <s v="SoK111------05"/>
    <x v="0"/>
    <s v="0-30 kW"/>
    <n v="20341"/>
    <n v="11091.95"/>
    <n v="0"/>
    <s v="NI"/>
    <n v="49586"/>
    <s v="Merzen"/>
    <s v="Osnabrück"/>
    <x v="1"/>
    <s v="PV-Gebäude"/>
  </r>
  <r>
    <s v="Amprion"/>
    <n v="10003764"/>
    <s v="WESTNETZ GmbH"/>
    <x v="5672"/>
    <s v="SoK111------05"/>
    <x v="0"/>
    <s v="0-30 kW"/>
    <n v="19796"/>
    <n v="10794.76"/>
    <n v="0"/>
    <s v="NI"/>
    <n v="49584"/>
    <s v="Fürstenau"/>
    <s v="Osnabrück"/>
    <x v="1"/>
    <s v="PV-Gebäude"/>
  </r>
  <r>
    <s v="Amprion"/>
    <n v="10003764"/>
    <s v="WESTNETZ GmbH"/>
    <x v="5673"/>
    <s v="SoK111------05"/>
    <x v="0"/>
    <s v="0-30 kW"/>
    <n v="27552"/>
    <n v="15024.11"/>
    <n v="0"/>
    <s v="NI"/>
    <n v="49163"/>
    <s v="Bohmte"/>
    <s v="Osnabrück"/>
    <x v="1"/>
    <s v="PV-Gebäude"/>
  </r>
  <r>
    <s v="Amprion"/>
    <n v="10003764"/>
    <s v="WESTNETZ GmbH"/>
    <x v="5674"/>
    <s v="SgK330---Okt10"/>
    <x v="0"/>
    <s v="0-30 kW"/>
    <n v="27646"/>
    <n v="9131.4699999999993"/>
    <n v="0"/>
    <s v="NI"/>
    <n v="49163"/>
    <s v="Bohmte"/>
    <s v="Osnabrück"/>
    <x v="0"/>
    <s v="PV-Gebäude"/>
  </r>
  <r>
    <s v="Amprion"/>
    <n v="10003764"/>
    <s v="WESTNETZ GmbH"/>
    <x v="5674"/>
    <s v="SgK331---Okt10"/>
    <x v="0"/>
    <s v="30-100 kW"/>
    <n v="63844"/>
    <n v="20059.78"/>
    <n v="0"/>
    <s v="NI"/>
    <n v="49163"/>
    <s v="Bohmte"/>
    <s v="Osnabrück"/>
    <x v="0"/>
    <s v="PV-Gebäude"/>
  </r>
  <r>
    <s v="Amprion"/>
    <n v="10003764"/>
    <s v="WESTNETZ GmbH"/>
    <x v="5675"/>
    <s v="SoK111------06"/>
    <x v="0"/>
    <s v="0-30 kW"/>
    <n v="15851"/>
    <n v="8210.82"/>
    <n v="0"/>
    <s v="NI"/>
    <n v="49163"/>
    <s v="Bohmte"/>
    <s v="Osnabrück"/>
    <x v="1"/>
    <s v="PV-Gebäude"/>
  </r>
  <r>
    <s v="Amprion"/>
    <n v="10003764"/>
    <s v="WESTNETZ GmbH"/>
    <x v="5676"/>
    <s v="SgK331------11"/>
    <x v="0"/>
    <s v="30-100 kW"/>
    <n v="38702"/>
    <n v="10577.26"/>
    <n v="0"/>
    <s v="NI"/>
    <n v="49163"/>
    <s v="Bohmte"/>
    <s v="Osnabrück"/>
    <x v="0"/>
    <s v="PV-Gebäude"/>
  </r>
  <r>
    <s v="Amprion"/>
    <n v="10003764"/>
    <s v="WESTNETZ GmbH"/>
    <x v="5676"/>
    <s v="SgK330------11"/>
    <x v="0"/>
    <s v="0-30 kW"/>
    <n v="27647"/>
    <n v="7945.75"/>
    <n v="0"/>
    <s v="NI"/>
    <n v="49163"/>
    <s v="Bohmte"/>
    <s v="Osnabrück"/>
    <x v="0"/>
    <s v="PV-Gebäude"/>
  </r>
  <r>
    <s v="Amprion"/>
    <n v="10003764"/>
    <s v="WESTNETZ GmbH"/>
    <x v="5677"/>
    <s v="SoK111------05"/>
    <x v="0"/>
    <s v="0-30 kW"/>
    <n v="17712"/>
    <n v="9658.35"/>
    <n v="0"/>
    <s v="NI"/>
    <n v="49599"/>
    <s v="Voltlage"/>
    <s v="Osnabrück"/>
    <x v="1"/>
    <s v="PV-Gebäude"/>
  </r>
  <r>
    <s v="Amprion"/>
    <n v="10003764"/>
    <s v="WESTNETZ GmbH"/>
    <x v="5678"/>
    <s v="SoK111------05"/>
    <x v="0"/>
    <s v="0-30 kW"/>
    <n v="6262"/>
    <n v="3414.67"/>
    <n v="0"/>
    <s v="NI"/>
    <n v="49594"/>
    <s v="Alfhausen"/>
    <s v="Osnabrück"/>
    <x v="1"/>
    <s v="PV-Gebäude"/>
  </r>
  <r>
    <s v="Amprion"/>
    <n v="10003764"/>
    <s v="WESTNETZ GmbH"/>
    <x v="5679"/>
    <s v="SoK111------05"/>
    <x v="0"/>
    <s v="0-30 kW"/>
    <n v="4452"/>
    <n v="2427.6799999999998"/>
    <n v="0"/>
    <s v="NI"/>
    <n v="49163"/>
    <s v="Bohmte"/>
    <s v="Osnabrück"/>
    <x v="1"/>
    <s v="PV-Gebäude"/>
  </r>
  <r>
    <s v="Amprion"/>
    <n v="10003764"/>
    <s v="WESTNETZ GmbH"/>
    <x v="5680"/>
    <s v="SgK33410-Jul10"/>
    <x v="2"/>
    <s v="0-30 kW, selbstverbrauchte Erzeugung"/>
    <n v="829"/>
    <n v="282.27"/>
    <n v="0"/>
    <s v="NI"/>
    <n v="49326"/>
    <s v="Melle"/>
    <s v="Osnabrück"/>
    <x v="0"/>
    <s v="PV-Gebäude"/>
  </r>
  <r>
    <s v="Amprion"/>
    <n v="10003764"/>
    <s v="WESTNETZ GmbH"/>
    <x v="5680"/>
    <s v="SgK33420-Jul10"/>
    <x v="1"/>
    <s v="0-30 kW, Rückvergütung für Selbstverbrauch bis 30% der Gesamterzeugung der Anlage"/>
    <n v="-829"/>
    <n v="-135.79"/>
    <n v="0"/>
    <s v="NI"/>
    <n v="49326"/>
    <s v="Melle"/>
    <s v="Osnabrück"/>
    <x v="0"/>
    <s v="PV-Gebäude"/>
  </r>
  <r>
    <s v="Amprion"/>
    <n v="10003764"/>
    <s v="WESTNETZ GmbH"/>
    <x v="5680"/>
    <s v="SgK330---Jul10"/>
    <x v="0"/>
    <s v="0-30 kW"/>
    <n v="3235"/>
    <n v="1101.52"/>
    <n v="0"/>
    <s v="NI"/>
    <n v="49326"/>
    <s v="Melle"/>
    <s v="Osnabrück"/>
    <x v="0"/>
    <s v="PV-Gebäude"/>
  </r>
  <r>
    <s v="Amprion"/>
    <n v="10003764"/>
    <s v="WESTNETZ GmbH"/>
    <x v="5681"/>
    <s v="SoK111------05"/>
    <x v="0"/>
    <s v="0-30 kW"/>
    <n v="21710"/>
    <n v="11838.46"/>
    <n v="0"/>
    <s v="NI"/>
    <n v="49586"/>
    <s v="Merzen"/>
    <s v="Osnabrück"/>
    <x v="1"/>
    <s v="PV-Gebäude"/>
  </r>
  <r>
    <s v="Amprion"/>
    <n v="10003764"/>
    <s v="WESTNETZ GmbH"/>
    <x v="5682"/>
    <s v="SoK111------05"/>
    <x v="0"/>
    <s v="0-30 kW"/>
    <n v="10049"/>
    <n v="5479.72"/>
    <n v="0"/>
    <s v="NI"/>
    <n v="49599"/>
    <s v="Voltlage"/>
    <s v="Osnabrück"/>
    <x v="1"/>
    <s v="PV-Gebäude"/>
  </r>
  <r>
    <s v="Amprion"/>
    <n v="10003764"/>
    <s v="WESTNETZ GmbH"/>
    <x v="5683"/>
    <s v="SoK111------05"/>
    <x v="0"/>
    <s v="0-30 kW"/>
    <n v="4487"/>
    <n v="2446.7600000000002"/>
    <n v="0"/>
    <s v="NI"/>
    <n v="49324"/>
    <s v="Melle"/>
    <s v="Osnabrück"/>
    <x v="1"/>
    <s v="PV-Gebäude"/>
  </r>
  <r>
    <s v="Amprion"/>
    <n v="10003764"/>
    <s v="WESTNETZ GmbH"/>
    <x v="5684"/>
    <s v="SoK111------05"/>
    <x v="0"/>
    <s v="0-30 kW"/>
    <n v="3532"/>
    <n v="1926"/>
    <n v="0"/>
    <s v="NI"/>
    <n v="49577"/>
    <s v="Ankum"/>
    <s v="Osnabrück"/>
    <x v="1"/>
    <s v="PV-Gebäude"/>
  </r>
  <r>
    <s v="Amprion"/>
    <n v="10003764"/>
    <s v="WESTNETZ GmbH"/>
    <x v="5685"/>
    <s v="SoK111------06"/>
    <x v="0"/>
    <s v="0-30 kW"/>
    <n v="2852"/>
    <n v="1477.34"/>
    <n v="0"/>
    <s v="NI"/>
    <n v="49577"/>
    <s v="Ankum"/>
    <s v="Osnabrück"/>
    <x v="1"/>
    <s v="PV-Gebäude"/>
  </r>
  <r>
    <s v="Amprion"/>
    <n v="10003764"/>
    <s v="WESTNETZ GmbH"/>
    <x v="5686"/>
    <s v="SgK3220--Nov12"/>
    <x v="0"/>
    <s v="0 - 10 kW"/>
    <n v="3277"/>
    <n v="586.58000000000004"/>
    <n v="0"/>
    <s v="NI"/>
    <n v="49586"/>
    <s v="Neuenkirchen"/>
    <s v="Osnabrück"/>
    <x v="0"/>
    <s v="PV-Gebäude"/>
  </r>
  <r>
    <s v="Amprion"/>
    <n v="10003764"/>
    <s v="WESTNETZ GmbH"/>
    <x v="5687"/>
    <s v="SoK111------05"/>
    <x v="0"/>
    <s v="0-30 kW"/>
    <n v="10300"/>
    <n v="5616.59"/>
    <n v="0"/>
    <s v="NI"/>
    <n v="49584"/>
    <s v="Fürstenau"/>
    <s v="Osnabrück"/>
    <x v="1"/>
    <s v="PV-Gebäude"/>
  </r>
  <r>
    <s v="Amprion"/>
    <n v="10003764"/>
    <s v="WESTNETZ GmbH"/>
    <x v="5688"/>
    <s v="SoK111------05"/>
    <x v="0"/>
    <s v="0-30 kW"/>
    <n v="2412"/>
    <n v="1315.26"/>
    <n v="0"/>
    <s v="NI"/>
    <n v="49584"/>
    <s v="Fürstenau"/>
    <s v="Osnabrück"/>
    <x v="1"/>
    <s v="PV-Gebäude"/>
  </r>
  <r>
    <s v="Amprion"/>
    <n v="10003764"/>
    <s v="WESTNETZ GmbH"/>
    <x v="5689"/>
    <s v="SgK5120--Jul15"/>
    <x v="0"/>
    <s v="0 - 10 kW"/>
    <n v="3143"/>
    <n v="388.79"/>
    <n v="0"/>
    <s v="NI"/>
    <n v="49143"/>
    <s v="Bissendorf"/>
    <s v="Osnabrück"/>
    <x v="0"/>
    <s v="PV-Gebäude"/>
  </r>
  <r>
    <s v="Amprion"/>
    <n v="10003764"/>
    <s v="WESTNETZ GmbH"/>
    <x v="5690"/>
    <s v="SoK111------05"/>
    <x v="0"/>
    <s v="0-30 kW"/>
    <n v="3878"/>
    <n v="2114.67"/>
    <n v="0"/>
    <s v="NI"/>
    <n v="49143"/>
    <s v="Bissendorf"/>
    <s v="Osnabrück"/>
    <x v="1"/>
    <s v="PV-Gebäude"/>
  </r>
  <r>
    <s v="Amprion"/>
    <n v="10003764"/>
    <s v="WESTNETZ GmbH"/>
    <x v="5691"/>
    <s v="SgK33410----11"/>
    <x v="2"/>
    <s v="0-30 kW, selbstverbrauchte Erzeugung"/>
    <n v="991"/>
    <n v="284.81"/>
    <n v="0"/>
    <s v="NI"/>
    <n v="49326"/>
    <s v="Melle"/>
    <s v="Osnabrück"/>
    <x v="0"/>
    <s v="PV-Gebäude"/>
  </r>
  <r>
    <s v="Amprion"/>
    <n v="10003764"/>
    <s v="WESTNETZ GmbH"/>
    <x v="5691"/>
    <s v="SgK33420----11"/>
    <x v="1"/>
    <s v="0-30 kW, Rückvergütung für Selbstverbrauch bis 30% der Gesamterzeugung der Anlage"/>
    <n v="-991"/>
    <n v="-162.33000000000001"/>
    <n v="0"/>
    <s v="NI"/>
    <n v="49326"/>
    <s v="Melle"/>
    <s v="Osnabrück"/>
    <x v="0"/>
    <s v="PV-Gebäude"/>
  </r>
  <r>
    <s v="Amprion"/>
    <n v="10003764"/>
    <s v="WESTNETZ GmbH"/>
    <x v="5691"/>
    <s v="SgK330------11"/>
    <x v="0"/>
    <s v="0-30 kW"/>
    <n v="3245"/>
    <n v="932.61"/>
    <n v="0"/>
    <s v="NI"/>
    <n v="49326"/>
    <s v="Melle"/>
    <s v="Osnabrück"/>
    <x v="0"/>
    <s v="PV-Gebäude"/>
  </r>
  <r>
    <s v="Amprion"/>
    <n v="10003764"/>
    <s v="WESTNETZ GmbH"/>
    <x v="5692"/>
    <s v="SgK3221--Mrz14"/>
    <x v="0"/>
    <s v="10 - 40 kW"/>
    <n v="3344"/>
    <n v="425.36"/>
    <n v="0"/>
    <s v="NI"/>
    <n v="49638"/>
    <s v="Nortrup"/>
    <s v="Osnabrück"/>
    <x v="0"/>
    <s v="PV-Gebäude"/>
  </r>
  <r>
    <s v="Amprion"/>
    <n v="10003764"/>
    <s v="WESTNETZ GmbH"/>
    <x v="5692"/>
    <s v="SgK3220--Mrz14"/>
    <x v="0"/>
    <s v="0 - 10 kW"/>
    <n v="8845"/>
    <n v="1186.1099999999999"/>
    <n v="0"/>
    <s v="NI"/>
    <n v="49638"/>
    <s v="Nortrup"/>
    <s v="Osnabrück"/>
    <x v="0"/>
    <s v="PV-Gebäude"/>
  </r>
  <r>
    <s v="Amprion"/>
    <n v="10003764"/>
    <s v="WESTNETZ GmbH"/>
    <x v="5692"/>
    <s v="SgK33a2-----SV"/>
    <x v="3"/>
    <s v="Strommenge ohne EEG-Vergütung, durch Anlagenbetreiber oder durch Dritte verbraucht"/>
    <n v="1453"/>
    <n v="0"/>
    <n v="0"/>
    <s v="NI"/>
    <n v="49638"/>
    <s v="Nortrup"/>
    <s v="Osnabrück"/>
    <x v="0"/>
    <s v="PV-Gebäude"/>
  </r>
  <r>
    <s v="Amprion"/>
    <n v="10003764"/>
    <s v="WESTNETZ GmbH"/>
    <x v="5693"/>
    <s v="SoK111------05"/>
    <x v="0"/>
    <s v="0-30 kW"/>
    <n v="8282"/>
    <n v="4516.17"/>
    <n v="0"/>
    <s v="NI"/>
    <n v="49134"/>
    <s v="Wallenhorst"/>
    <s v="Osnabrück"/>
    <x v="1"/>
    <s v="PV-Gebäude"/>
  </r>
  <r>
    <s v="Amprion"/>
    <n v="10003764"/>
    <s v="WESTNETZ GmbH"/>
    <x v="5694"/>
    <s v="SoK111------05"/>
    <x v="0"/>
    <s v="0-30 kW"/>
    <n v="3648"/>
    <n v="1989.25"/>
    <n v="0"/>
    <s v="NI"/>
    <n v="49143"/>
    <s v="Bissendorf"/>
    <s v="Osnabrück"/>
    <x v="1"/>
    <s v="PV-Gebäude"/>
  </r>
  <r>
    <s v="Amprion"/>
    <n v="10003764"/>
    <s v="WESTNETZ GmbH"/>
    <x v="5695"/>
    <s v="SoK111------05"/>
    <x v="0"/>
    <s v="0-30 kW"/>
    <n v="7119"/>
    <n v="3881.99"/>
    <n v="0"/>
    <s v="NI"/>
    <n v="49593"/>
    <s v="Bersenbrück"/>
    <s v="Osnabrück"/>
    <x v="1"/>
    <s v="PV-Gebäude"/>
  </r>
  <r>
    <s v="Amprion"/>
    <n v="10003764"/>
    <s v="WESTNETZ GmbH"/>
    <x v="5696"/>
    <s v="SoK111------05"/>
    <x v="0"/>
    <s v="0-30 kW"/>
    <n v="23697"/>
    <n v="12921.97"/>
    <n v="0"/>
    <s v="NI"/>
    <n v="49596"/>
    <s v="Gehrde"/>
    <s v="Osnabrück"/>
    <x v="1"/>
    <s v="PV-Gebäude"/>
  </r>
  <r>
    <s v="Amprion"/>
    <n v="10003764"/>
    <s v="WESTNETZ GmbH"/>
    <x v="5697"/>
    <s v="SoK111------05"/>
    <x v="0"/>
    <s v="0-30 kW"/>
    <n v="21378"/>
    <n v="11657.42"/>
    <n v="0"/>
    <s v="NI"/>
    <n v="49596"/>
    <s v="Gehrde"/>
    <s v="Osnabrück"/>
    <x v="1"/>
    <s v="PV-Gebäude"/>
  </r>
  <r>
    <s v="Amprion"/>
    <n v="10003764"/>
    <s v="WESTNETZ GmbH"/>
    <x v="5698"/>
    <s v="SgK5120--Jan15"/>
    <x v="0"/>
    <s v="0 - 10 kW"/>
    <n v="4089"/>
    <n v="513.58000000000004"/>
    <n v="0"/>
    <s v="NI"/>
    <n v="49324"/>
    <s v="Melle"/>
    <s v="Osnabrück"/>
    <x v="0"/>
    <s v="PV-Gebäude"/>
  </r>
  <r>
    <s v="Amprion"/>
    <n v="10003764"/>
    <s v="WESTNETZ GmbH"/>
    <x v="5699"/>
    <s v="SoK111------05"/>
    <x v="0"/>
    <s v="0-30 kW"/>
    <n v="26212"/>
    <n v="14293.4"/>
    <n v="0"/>
    <s v="NI"/>
    <n v="49163"/>
    <s v="Bohmte"/>
    <s v="Osnabrück"/>
    <x v="1"/>
    <s v="PV-Gebäude"/>
  </r>
  <r>
    <s v="Amprion"/>
    <n v="10003764"/>
    <s v="WESTNETZ GmbH"/>
    <x v="5699"/>
    <s v="SoK112------05"/>
    <x v="0"/>
    <s v="30-100 kW"/>
    <n v="2097"/>
    <n v="1087.71"/>
    <n v="0"/>
    <s v="NI"/>
    <n v="49163"/>
    <s v="Bohmte"/>
    <s v="Osnabrück"/>
    <x v="1"/>
    <s v="PV-Gebäude"/>
  </r>
  <r>
    <s v="Amprion"/>
    <n v="10003764"/>
    <s v="WESTNETZ GmbH"/>
    <x v="5700"/>
    <s v="SoK111------05"/>
    <x v="0"/>
    <s v="0-30 kW"/>
    <n v="2543"/>
    <n v="1386.7"/>
    <n v="0"/>
    <s v="NI"/>
    <n v="49143"/>
    <s v="Bissendorf"/>
    <s v="Osnabrück"/>
    <x v="1"/>
    <s v="PV-Gebäude"/>
  </r>
  <r>
    <s v="Amprion"/>
    <n v="10003764"/>
    <s v="WESTNETZ GmbH"/>
    <x v="5701"/>
    <s v="SoK111------05"/>
    <x v="0"/>
    <s v="0-30 kW"/>
    <n v="1177"/>
    <n v="641.82000000000005"/>
    <n v="0"/>
    <s v="NI"/>
    <n v="49324"/>
    <s v="Melle"/>
    <s v="Osnabrück"/>
    <x v="1"/>
    <s v="PV-Gebäude"/>
  </r>
  <r>
    <s v="Amprion"/>
    <n v="10003764"/>
    <s v="WESTNETZ GmbH"/>
    <x v="5702"/>
    <s v="SoK111------05"/>
    <x v="0"/>
    <s v="0-30 kW"/>
    <n v="5570"/>
    <n v="3037.32"/>
    <n v="0"/>
    <s v="NI"/>
    <n v="49186"/>
    <s v="Bad Iburg"/>
    <s v="Osnabrück"/>
    <x v="1"/>
    <s v="PV-Gebäude"/>
  </r>
  <r>
    <s v="Amprion"/>
    <n v="10003764"/>
    <s v="WESTNETZ GmbH"/>
    <x v="5703"/>
    <s v="SoK111------05"/>
    <x v="0"/>
    <s v="0-30 kW"/>
    <n v="2185"/>
    <n v="1191.48"/>
    <n v="0"/>
    <s v="NI"/>
    <n v="49328"/>
    <s v="Melle"/>
    <s v="Osnabrück"/>
    <x v="1"/>
    <s v="PV-Gebäude"/>
  </r>
  <r>
    <s v="Amprion"/>
    <n v="10003764"/>
    <s v="WESTNETZ GmbH"/>
    <x v="5704"/>
    <s v="SoK111------05"/>
    <x v="0"/>
    <s v="0-30 kW"/>
    <n v="7555"/>
    <n v="4119.74"/>
    <n v="0"/>
    <s v="NI"/>
    <n v="49152"/>
    <s v="Bad Essen"/>
    <s v="Osnabrück"/>
    <x v="1"/>
    <s v="PV-Gebäude"/>
  </r>
  <r>
    <s v="Amprion"/>
    <n v="10003764"/>
    <s v="WESTNETZ GmbH"/>
    <x v="5705"/>
    <s v="SoK81a------01"/>
    <x v="0"/>
    <n v="0"/>
    <n v="5740"/>
    <n v="2905.59"/>
    <n v="0"/>
    <s v="NI"/>
    <n v="49635"/>
    <s v="Badbergen"/>
    <s v="Osnabrück"/>
    <x v="1"/>
    <s v="PV-Gebäude"/>
  </r>
  <r>
    <s v="Amprion"/>
    <n v="10003764"/>
    <s v="WESTNETZ GmbH"/>
    <x v="5706"/>
    <s v="SoK111------05"/>
    <x v="0"/>
    <s v="0-30 kW"/>
    <n v="26395"/>
    <n v="14393.19"/>
    <n v="0"/>
    <s v="NI"/>
    <n v="49577"/>
    <s v="Ankum"/>
    <s v="Osnabrück"/>
    <x v="1"/>
    <s v="PV-Gebäude"/>
  </r>
  <r>
    <s v="Amprion"/>
    <n v="10003764"/>
    <s v="WESTNETZ GmbH"/>
    <x v="5707"/>
    <s v="SgK33420----11"/>
    <x v="1"/>
    <s v="0-30 kW, Rückvergütung für Selbstverbrauch bis 30% der Gesamterzeugung der Anlage"/>
    <n v="-1102"/>
    <n v="-180.51"/>
    <n v="0"/>
    <s v="NI"/>
    <n v="49179"/>
    <s v="Ostercappeln"/>
    <s v="Osnabrück"/>
    <x v="0"/>
    <s v="PV-Gebäude"/>
  </r>
  <r>
    <s v="Amprion"/>
    <n v="10003764"/>
    <s v="WESTNETZ GmbH"/>
    <x v="5707"/>
    <s v="SgK330------11"/>
    <x v="0"/>
    <s v="0-30 kW"/>
    <n v="3005"/>
    <n v="863.64"/>
    <n v="0"/>
    <s v="NI"/>
    <n v="49179"/>
    <s v="Ostercappeln"/>
    <s v="Osnabrück"/>
    <x v="0"/>
    <s v="PV-Gebäude"/>
  </r>
  <r>
    <s v="Amprion"/>
    <n v="10003764"/>
    <s v="WESTNETZ GmbH"/>
    <x v="5707"/>
    <s v="SgK33410----11"/>
    <x v="2"/>
    <s v="0-30 kW, selbstverbrauchte Erzeugung"/>
    <n v="1102"/>
    <n v="316.70999999999998"/>
    <n v="0"/>
    <s v="NI"/>
    <n v="49179"/>
    <s v="Ostercappeln"/>
    <s v="Osnabrück"/>
    <x v="0"/>
    <s v="PV-Gebäude"/>
  </r>
  <r>
    <s v="Amprion"/>
    <n v="10003764"/>
    <s v="WESTNETZ GmbH"/>
    <x v="5708"/>
    <s v="SoK111------05"/>
    <x v="0"/>
    <s v="0-30 kW"/>
    <n v="3460"/>
    <n v="1886.74"/>
    <n v="0"/>
    <s v="NI"/>
    <n v="49328"/>
    <s v="Melle"/>
    <s v="Osnabrück"/>
    <x v="1"/>
    <s v="PV-Gebäude"/>
  </r>
  <r>
    <s v="Amprion"/>
    <n v="10003764"/>
    <s v="WESTNETZ GmbH"/>
    <x v="5709"/>
    <s v="SoK111------05"/>
    <x v="0"/>
    <s v="0-30 kW"/>
    <n v="8997"/>
    <n v="4906.0600000000004"/>
    <n v="0"/>
    <s v="NI"/>
    <n v="49593"/>
    <s v="Bersenbrück"/>
    <s v="Osnabrück"/>
    <x v="1"/>
    <s v="PV-Gebäude"/>
  </r>
  <r>
    <s v="Amprion"/>
    <n v="10003764"/>
    <s v="WESTNETZ GmbH"/>
    <x v="5710"/>
    <s v="SoK111------05"/>
    <x v="0"/>
    <s v="0-30 kW"/>
    <n v="9684"/>
    <n v="5280.69"/>
    <n v="0"/>
    <s v="NI"/>
    <n v="49586"/>
    <s v="Neuenkirchen"/>
    <s v="Osnabrück"/>
    <x v="1"/>
    <s v="PV-Gebäude"/>
  </r>
  <r>
    <s v="Amprion"/>
    <n v="10003764"/>
    <s v="WESTNETZ GmbH"/>
    <x v="5711"/>
    <s v="SgK33a2-----SV"/>
    <x v="3"/>
    <s v="Strommenge ohne EEG-Vergütung, durch Anlagenbetreiber oder durch Dritte verbraucht"/>
    <n v="1354"/>
    <n v="0"/>
    <n v="0"/>
    <s v="NI"/>
    <n v="49565"/>
    <s v="Bramsche"/>
    <s v="Osnabrück"/>
    <x v="0"/>
    <s v="PV-Gebäude"/>
  </r>
  <r>
    <s v="Amprion"/>
    <n v="10003764"/>
    <s v="WESTNETZ GmbH"/>
    <x v="5711"/>
    <s v="SgK3220--Feb13"/>
    <x v="0"/>
    <s v="0 - 10 kW"/>
    <n v="7486"/>
    <n v="1245.67"/>
    <n v="0"/>
    <s v="NI"/>
    <n v="49565"/>
    <s v="Bramsche"/>
    <s v="Osnabrück"/>
    <x v="0"/>
    <s v="PV-Gebäude"/>
  </r>
  <r>
    <s v="Amprion"/>
    <n v="10003764"/>
    <s v="WESTNETZ GmbH"/>
    <x v="5711"/>
    <s v="SgK332-MIM-aMW"/>
    <x v="4"/>
    <s v="Verringerung auf Jahres-Marktwert nach § 33 Abs. 2 (Überschreitung 90 %) für Anlagen ohne RLM-Messung"/>
    <n v="106"/>
    <n v="3.68"/>
    <n v="0"/>
    <s v="NI"/>
    <n v="49565"/>
    <s v="Bramsche"/>
    <s v="Osnabrück"/>
    <x v="0"/>
    <s v="PV-Gebäude"/>
  </r>
  <r>
    <s v="Amprion"/>
    <n v="10003764"/>
    <s v="WESTNETZ GmbH"/>
    <x v="5711"/>
    <s v="SgK3221--Feb13"/>
    <x v="0"/>
    <s v="10 - 40 kW"/>
    <n v="5652"/>
    <n v="892.45"/>
    <n v="0"/>
    <s v="NI"/>
    <n v="49565"/>
    <s v="Bramsche"/>
    <s v="Osnabrück"/>
    <x v="0"/>
    <s v="PV-Gebäude"/>
  </r>
  <r>
    <s v="Amprion"/>
    <n v="10003764"/>
    <s v="WESTNETZ GmbH"/>
    <x v="5712"/>
    <s v="SoK111------05"/>
    <x v="0"/>
    <s v="0-30 kW"/>
    <n v="4056"/>
    <n v="2211.7399999999998"/>
    <n v="0"/>
    <s v="NI"/>
    <n v="49635"/>
    <s v="Badbergen"/>
    <s v="Osnabrück"/>
    <x v="1"/>
    <s v="PV-Gebäude"/>
  </r>
  <r>
    <s v="Amprion"/>
    <n v="10003764"/>
    <s v="WESTNETZ GmbH"/>
    <x v="5713"/>
    <s v="SoK111------05"/>
    <x v="0"/>
    <s v="0-30 kW"/>
    <n v="3968"/>
    <n v="2163.75"/>
    <n v="0"/>
    <s v="NI"/>
    <n v="49586"/>
    <s v="Neuenkirchen"/>
    <s v="Osnabrück"/>
    <x v="1"/>
    <s v="PV-Gebäude"/>
  </r>
  <r>
    <s v="Amprion"/>
    <n v="10003764"/>
    <s v="WESTNETZ GmbH"/>
    <x v="5714"/>
    <s v="SoK111------05"/>
    <x v="0"/>
    <s v="0-30 kW"/>
    <n v="27194"/>
    <n v="14828.89"/>
    <n v="0"/>
    <s v="NI"/>
    <n v="49586"/>
    <s v="Neuenkirchen"/>
    <s v="Osnabrück"/>
    <x v="1"/>
    <s v="PV-Gebäude"/>
  </r>
  <r>
    <s v="Amprion"/>
    <n v="10003764"/>
    <s v="WESTNETZ GmbH"/>
    <x v="5714"/>
    <s v="SoK112------05"/>
    <x v="0"/>
    <s v="30-100 kW"/>
    <n v="13053"/>
    <n v="6770.59"/>
    <n v="0"/>
    <s v="NI"/>
    <n v="49586"/>
    <s v="Neuenkirchen"/>
    <s v="Osnabrück"/>
    <x v="1"/>
    <s v="PV-Gebäude"/>
  </r>
  <r>
    <s v="Amprion"/>
    <n v="10003764"/>
    <s v="WESTNETZ GmbH"/>
    <x v="5715"/>
    <s v="SgK3220--Mai14"/>
    <x v="0"/>
    <s v="0 - 10 kW"/>
    <n v="4089"/>
    <n v="537.29"/>
    <n v="0"/>
    <s v="NI"/>
    <n v="49326"/>
    <s v="Melle"/>
    <s v="Osnabrück"/>
    <x v="0"/>
    <s v="PV-Gebäude"/>
  </r>
  <r>
    <s v="Amprion"/>
    <n v="10003764"/>
    <s v="WESTNETZ GmbH"/>
    <x v="5716"/>
    <s v="SoK111------05"/>
    <x v="0"/>
    <s v="0-30 kW"/>
    <n v="3461"/>
    <n v="1887.28"/>
    <n v="0"/>
    <s v="NI"/>
    <n v="49328"/>
    <s v="Melle"/>
    <s v="Osnabrück"/>
    <x v="1"/>
    <s v="PV-Gebäude"/>
  </r>
  <r>
    <s v="Amprion"/>
    <n v="10003764"/>
    <s v="WESTNETZ GmbH"/>
    <x v="5717"/>
    <s v="SoK111------05"/>
    <x v="0"/>
    <s v="0-30 kW"/>
    <n v="2184"/>
    <n v="1190.94"/>
    <n v="0"/>
    <s v="NI"/>
    <n v="49610"/>
    <s v="Quakenbrück"/>
    <s v="Osnabrück"/>
    <x v="1"/>
    <s v="PV-Gebäude"/>
  </r>
  <r>
    <s v="Amprion"/>
    <n v="10003764"/>
    <s v="WESTNETZ GmbH"/>
    <x v="5718"/>
    <s v="SgK3220--Jul13"/>
    <x v="0"/>
    <s v="0 - 10 kW"/>
    <n v="3566"/>
    <n v="537.4"/>
    <n v="0"/>
    <s v="NI"/>
    <n v="49134"/>
    <s v="Wallenhorst"/>
    <s v="Osnabrück"/>
    <x v="0"/>
    <s v="PV-Gebäude"/>
  </r>
  <r>
    <s v="Amprion"/>
    <n v="10003764"/>
    <s v="WESTNETZ GmbH"/>
    <x v="5719"/>
    <s v="SgK3341-----09"/>
    <x v="2"/>
    <s v="0-30 kW, selbstverbrauchte Erzeugung"/>
    <n v="1139"/>
    <n v="489.88"/>
    <n v="0"/>
    <s v="NI"/>
    <n v="49586"/>
    <s v="Merzen"/>
    <s v="Osnabrück"/>
    <x v="0"/>
    <s v="PV-Gebäude"/>
  </r>
  <r>
    <s v="Amprion"/>
    <n v="10003764"/>
    <s v="WESTNETZ GmbH"/>
    <x v="5719"/>
    <s v="SgK330------09"/>
    <x v="0"/>
    <s v="0-30 kW"/>
    <n v="2154"/>
    <n v="926.44"/>
    <n v="0"/>
    <s v="NI"/>
    <n v="49586"/>
    <s v="Merzen"/>
    <s v="Osnabrück"/>
    <x v="0"/>
    <s v="PV-Gebäude"/>
  </r>
  <r>
    <s v="Amprion"/>
    <n v="10003764"/>
    <s v="WESTNETZ GmbH"/>
    <x v="5719"/>
    <s v="SgK3342-----09"/>
    <x v="1"/>
    <s v="0-30 kW, Rückvergütung für Selbstverbrauch"/>
    <n v="-1139"/>
    <n v="-205.02"/>
    <n v="0"/>
    <s v="NI"/>
    <n v="49586"/>
    <s v="Merzen"/>
    <s v="Osnabrück"/>
    <x v="0"/>
    <s v="PV-Gebäude"/>
  </r>
  <r>
    <s v="Amprion"/>
    <n v="10003764"/>
    <s v="WESTNETZ GmbH"/>
    <x v="5720"/>
    <s v="WiK33b1-MPMSep"/>
    <x v="5"/>
    <s v="Marktprämie für Kalendermonat September"/>
    <n v="200526"/>
    <n v="12362.43"/>
    <n v="0"/>
    <s v="NI"/>
    <n v="49324"/>
    <s v="Melle"/>
    <s v="Osnabrück"/>
    <x v="4"/>
    <s v="Windenergie"/>
  </r>
  <r>
    <s v="Amprion"/>
    <n v="10003764"/>
    <s v="WESTNETZ GmbH"/>
    <x v="5720"/>
    <s v="WiK33b1-MPMNov"/>
    <x v="5"/>
    <s v="Marktprämie für Kalendermonat November"/>
    <n v="253866"/>
    <n v="14830.85"/>
    <n v="0"/>
    <s v="NI"/>
    <n v="49324"/>
    <s v="Melle"/>
    <s v="Osnabrück"/>
    <x v="4"/>
    <s v="Windenergie"/>
  </r>
  <r>
    <s v="Amprion"/>
    <n v="10003764"/>
    <s v="WESTNETZ GmbH"/>
    <x v="5720"/>
    <s v="WiK33b1-MPMMrz"/>
    <x v="5"/>
    <s v="Marktprämie für Kalendermonat März"/>
    <n v="342851"/>
    <n v="20769.91"/>
    <n v="0"/>
    <s v="NI"/>
    <n v="49324"/>
    <s v="Melle"/>
    <s v="Osnabrück"/>
    <x v="4"/>
    <s v="Windenergie"/>
  </r>
  <r>
    <s v="Amprion"/>
    <n v="10003764"/>
    <s v="WESTNETZ GmbH"/>
    <x v="5720"/>
    <s v="WiK33b1-MPMApr"/>
    <x v="5"/>
    <s v="Marktprämie für Kalendermonat April"/>
    <n v="280300"/>
    <n v="18415.71"/>
    <n v="0"/>
    <s v="NI"/>
    <n v="49324"/>
    <s v="Melle"/>
    <s v="Osnabrück"/>
    <x v="4"/>
    <s v="Windenergie"/>
  </r>
  <r>
    <s v="Amprion"/>
    <n v="10003764"/>
    <s v="WESTNETZ GmbH"/>
    <x v="5720"/>
    <s v="WiK33b1-MPMFeb"/>
    <x v="5"/>
    <s v="Marktprämie für Kalendermonat Februar"/>
    <n v="425450"/>
    <n v="23982.62"/>
    <n v="0"/>
    <s v="NI"/>
    <n v="49324"/>
    <s v="Melle"/>
    <s v="Osnabrück"/>
    <x v="4"/>
    <s v="Windenergie"/>
  </r>
  <r>
    <s v="Amprion"/>
    <n v="10003764"/>
    <s v="WESTNETZ GmbH"/>
    <x v="5720"/>
    <s v="WiK33b1-MPMAug"/>
    <x v="5"/>
    <s v="Marktprämie für Kalendermonat August"/>
    <n v="149489"/>
    <n v="9281.77"/>
    <n v="0"/>
    <s v="NI"/>
    <n v="49324"/>
    <s v="Melle"/>
    <s v="Osnabrück"/>
    <x v="4"/>
    <s v="Windenergie"/>
  </r>
  <r>
    <s v="Amprion"/>
    <n v="10003764"/>
    <s v="WESTNETZ GmbH"/>
    <x v="5720"/>
    <s v="WiK33b1-MPMJan"/>
    <x v="5"/>
    <s v="Marktprämie für Kalendermonat Januar"/>
    <n v="301240"/>
    <n v="14652.31"/>
    <n v="0"/>
    <s v="NI"/>
    <n v="49324"/>
    <s v="Melle"/>
    <s v="Osnabrück"/>
    <x v="4"/>
    <s v="Windenergie"/>
  </r>
  <r>
    <s v="Amprion"/>
    <n v="10003764"/>
    <s v="WESTNETZ GmbH"/>
    <x v="5720"/>
    <s v="WiK33b1-MPMJul"/>
    <x v="5"/>
    <s v="Marktprämie für Kalendermonat Juli"/>
    <n v="170668"/>
    <n v="10304.93"/>
    <n v="0"/>
    <s v="NI"/>
    <n v="49324"/>
    <s v="Melle"/>
    <s v="Osnabrück"/>
    <x v="4"/>
    <s v="Windenergie"/>
  </r>
  <r>
    <s v="Amprion"/>
    <n v="10003764"/>
    <s v="WESTNETZ GmbH"/>
    <x v="5720"/>
    <s v="WiK33b1-MPMJun"/>
    <x v="5"/>
    <s v="Marktprämie für Kalendermonat Juni"/>
    <n v="239272"/>
    <n v="15267.94"/>
    <n v="0"/>
    <s v="NI"/>
    <n v="49324"/>
    <s v="Melle"/>
    <s v="Osnabrück"/>
    <x v="4"/>
    <s v="Windenergie"/>
  </r>
  <r>
    <s v="Amprion"/>
    <n v="10003764"/>
    <s v="WESTNETZ GmbH"/>
    <x v="5720"/>
    <s v="WiK33b1-MPMMai"/>
    <x v="5"/>
    <s v="Marktprämie für Kalendermonat Mai"/>
    <n v="163635"/>
    <n v="10323.74"/>
    <n v="0"/>
    <s v="NI"/>
    <n v="49324"/>
    <s v="Melle"/>
    <s v="Osnabrück"/>
    <x v="4"/>
    <s v="Windenergie"/>
  </r>
  <r>
    <s v="Amprion"/>
    <n v="10003764"/>
    <s v="WESTNETZ GmbH"/>
    <x v="5720"/>
    <s v="WiK33b1-MPMOkt"/>
    <x v="5"/>
    <s v="Marktprämie für Kalendermonat Oktober"/>
    <n v="446268"/>
    <n v="31497.599999999999"/>
    <n v="0"/>
    <s v="NI"/>
    <n v="49324"/>
    <s v="Melle"/>
    <s v="Osnabrück"/>
    <x v="4"/>
    <s v="Windenergie"/>
  </r>
  <r>
    <s v="Amprion"/>
    <n v="10003764"/>
    <s v="WESTNETZ GmbH"/>
    <x v="5720"/>
    <s v="WiK33b1-MPMDez"/>
    <x v="5"/>
    <s v="Marktprämie für Kalendermonat Dezember"/>
    <n v="502369"/>
    <n v="33849.629999999997"/>
    <n v="0"/>
    <s v="NI"/>
    <n v="49324"/>
    <s v="Melle"/>
    <s v="Osnabrück"/>
    <x v="4"/>
    <s v="Windenergie"/>
  </r>
  <r>
    <s v="Amprion"/>
    <n v="10003764"/>
    <s v="WESTNETZ GmbH"/>
    <x v="5721"/>
    <s v="SoK111------05"/>
    <x v="0"/>
    <s v="0-30 kW"/>
    <n v="5209"/>
    <n v="2840.47"/>
    <n v="0"/>
    <s v="NI"/>
    <n v="49163"/>
    <s v="Bohmte"/>
    <s v="Osnabrück"/>
    <x v="1"/>
    <s v="PV-Gebäude"/>
  </r>
  <r>
    <s v="Amprion"/>
    <n v="10003764"/>
    <s v="WESTNETZ GmbH"/>
    <x v="5722"/>
    <s v="SoK111------05"/>
    <x v="0"/>
    <s v="0-30 kW"/>
    <n v="4768"/>
    <n v="2599.9899999999998"/>
    <n v="0"/>
    <s v="NI"/>
    <n v="49593"/>
    <s v="Bersenbrück"/>
    <s v="Osnabrück"/>
    <x v="1"/>
    <s v="PV-Gebäude"/>
  </r>
  <r>
    <s v="Amprion"/>
    <n v="10003764"/>
    <s v="WESTNETZ GmbH"/>
    <x v="5723"/>
    <s v="SoK111------05"/>
    <x v="0"/>
    <s v="0-30 kW"/>
    <n v="11335"/>
    <n v="6180.98"/>
    <n v="0"/>
    <s v="NI"/>
    <n v="49593"/>
    <s v="Bersenbrück"/>
    <s v="Osnabrück"/>
    <x v="1"/>
    <s v="PV-Gebäude"/>
  </r>
  <r>
    <s v="Amprion"/>
    <n v="10003764"/>
    <s v="WESTNETZ GmbH"/>
    <x v="5724"/>
    <s v="SgK330------10"/>
    <x v="0"/>
    <s v="0-30 kW"/>
    <n v="7659"/>
    <n v="2997.73"/>
    <n v="0"/>
    <s v="NI"/>
    <n v="49635"/>
    <s v="Badbergen"/>
    <s v="Osnabrück"/>
    <x v="0"/>
    <s v="PV-Gebäude"/>
  </r>
  <r>
    <s v="Amprion"/>
    <n v="10003764"/>
    <s v="WESTNETZ GmbH"/>
    <x v="5724"/>
    <s v="SgK3341-----10"/>
    <x v="2"/>
    <s v="0-30 kW, selbstverbrauchte Erzeugung"/>
    <n v="2192"/>
    <n v="857.95"/>
    <n v="0"/>
    <s v="NI"/>
    <n v="49635"/>
    <s v="Badbergen"/>
    <s v="Osnabrück"/>
    <x v="0"/>
    <s v="PV-Gebäude"/>
  </r>
  <r>
    <s v="Amprion"/>
    <n v="10003764"/>
    <s v="WESTNETZ GmbH"/>
    <x v="5724"/>
    <s v="SgK3342-----10"/>
    <x v="1"/>
    <s v="0-30 kW, Rückvergütung für Selbstverbrauch"/>
    <n v="-2192"/>
    <n v="-359.05"/>
    <n v="0"/>
    <s v="NI"/>
    <n v="49635"/>
    <s v="Badbergen"/>
    <s v="Osnabrück"/>
    <x v="0"/>
    <s v="PV-Gebäude"/>
  </r>
  <r>
    <s v="Amprion"/>
    <n v="10003764"/>
    <s v="WESTNETZ GmbH"/>
    <x v="5725"/>
    <s v="SoK111------05"/>
    <x v="0"/>
    <s v="0-30 kW"/>
    <n v="8398"/>
    <n v="4579.43"/>
    <n v="0"/>
    <s v="NI"/>
    <n v="49201"/>
    <s v="Dissen am Teutoburger Wald"/>
    <s v="Osnabrück"/>
    <x v="1"/>
    <s v="PV-Gebäude"/>
  </r>
  <r>
    <s v="Amprion"/>
    <n v="10003764"/>
    <s v="WESTNETZ GmbH"/>
    <x v="5726"/>
    <s v="SoK111------05"/>
    <x v="0"/>
    <s v="0-30 kW"/>
    <n v="25494"/>
    <n v="13901.88"/>
    <n v="0"/>
    <s v="NI"/>
    <n v="49586"/>
    <s v="Neuenkirchen"/>
    <s v="Osnabrück"/>
    <x v="1"/>
    <s v="PV-Gebäude"/>
  </r>
  <r>
    <s v="Amprion"/>
    <n v="10003764"/>
    <s v="WESTNETZ GmbH"/>
    <x v="5727"/>
    <s v="SgK330------09"/>
    <x v="0"/>
    <s v="0-30 kW"/>
    <n v="26193"/>
    <n v="11265.61"/>
    <n v="0"/>
    <s v="NI"/>
    <n v="49586"/>
    <s v="Neuenkirchen"/>
    <s v="Osnabrück"/>
    <x v="0"/>
    <s v="PV-Gebäude"/>
  </r>
  <r>
    <s v="Amprion"/>
    <n v="10003764"/>
    <s v="WESTNETZ GmbH"/>
    <x v="5727"/>
    <s v="SgK331------09"/>
    <x v="0"/>
    <s v="30-100 kW"/>
    <n v="3606"/>
    <n v="1475.21"/>
    <n v="0"/>
    <s v="NI"/>
    <n v="49586"/>
    <s v="Neuenkirchen"/>
    <s v="Osnabrück"/>
    <x v="0"/>
    <s v="PV-Gebäude"/>
  </r>
  <r>
    <s v="Amprion"/>
    <n v="10003764"/>
    <s v="WESTNETZ GmbH"/>
    <x v="5728"/>
    <s v="SoK111------05"/>
    <x v="0"/>
    <s v="0-30 kW"/>
    <n v="4286"/>
    <n v="2337.16"/>
    <n v="0"/>
    <s v="NI"/>
    <n v="49565"/>
    <s v="Bramsche"/>
    <s v="Osnabrück"/>
    <x v="1"/>
    <s v="PV-Gebäude"/>
  </r>
  <r>
    <s v="Amprion"/>
    <n v="10003764"/>
    <s v="WESTNETZ GmbH"/>
    <x v="5729"/>
    <s v="SgK3220--Jun13"/>
    <x v="0"/>
    <s v="0 - 10 kW"/>
    <n v="5215"/>
    <n v="800.5"/>
    <n v="0"/>
    <s v="NI"/>
    <n v="49326"/>
    <s v="Melle"/>
    <s v="Osnabrück"/>
    <x v="0"/>
    <s v="PV-Gebäude"/>
  </r>
  <r>
    <s v="Amprion"/>
    <n v="10003764"/>
    <s v="WESTNETZ GmbH"/>
    <x v="5730"/>
    <s v="SoK111------05"/>
    <x v="0"/>
    <s v="0-30 kW"/>
    <n v="8962"/>
    <n v="4886.9799999999996"/>
    <n v="0"/>
    <s v="NI"/>
    <n v="49152"/>
    <s v="Bad Essen"/>
    <s v="Osnabrück"/>
    <x v="1"/>
    <s v="PV-Gebäude"/>
  </r>
  <r>
    <s v="Amprion"/>
    <n v="10003764"/>
    <s v="WESTNETZ GmbH"/>
    <x v="5731"/>
    <s v="SoK111------05"/>
    <x v="0"/>
    <s v="0-30 kW"/>
    <n v="7140"/>
    <n v="3893.44"/>
    <n v="0"/>
    <s v="NI"/>
    <n v="49596"/>
    <s v="Gehrde"/>
    <s v="Osnabrück"/>
    <x v="1"/>
    <s v="PV-Gebäude"/>
  </r>
  <r>
    <s v="Amprion"/>
    <n v="10003764"/>
    <s v="WESTNETZ GmbH"/>
    <x v="5732"/>
    <s v="SgK3220--Okt12"/>
    <x v="0"/>
    <s v="0 - 10 kW"/>
    <n v="2729"/>
    <n v="501.04"/>
    <n v="0"/>
    <s v="NI"/>
    <n v="49163"/>
    <s v="Bohmte"/>
    <s v="Osnabrück"/>
    <x v="0"/>
    <s v="PV-Gebäude"/>
  </r>
  <r>
    <s v="Amprion"/>
    <n v="10003764"/>
    <s v="WESTNETZ GmbH"/>
    <x v="5733"/>
    <s v="SgK330---Okt10"/>
    <x v="0"/>
    <s v="0-30 kW"/>
    <n v="25220"/>
    <n v="8330.17"/>
    <n v="0"/>
    <s v="NI"/>
    <n v="49143"/>
    <s v="Bissendorf"/>
    <s v="Osnabrück"/>
    <x v="0"/>
    <s v="PV-Gebäude"/>
  </r>
  <r>
    <s v="Amprion"/>
    <n v="10003764"/>
    <s v="WESTNETZ GmbH"/>
    <x v="5733"/>
    <s v="SgK331---Okt10"/>
    <x v="0"/>
    <s v="30-100 kW"/>
    <n v="32787"/>
    <n v="10301.68"/>
    <n v="0"/>
    <s v="NI"/>
    <n v="49143"/>
    <s v="Bissendorf"/>
    <s v="Osnabrück"/>
    <x v="0"/>
    <s v="PV-Gebäude"/>
  </r>
  <r>
    <s v="Amprion"/>
    <n v="10003764"/>
    <s v="WESTNETZ GmbH"/>
    <x v="5734"/>
    <s v="SgK3221--Jan13"/>
    <x v="0"/>
    <s v="10 - 40 kW"/>
    <n v="2119"/>
    <n v="342.01"/>
    <n v="0"/>
    <s v="NI"/>
    <n v="49586"/>
    <s v="Neuenkirchen"/>
    <s v="Osnabrück"/>
    <x v="0"/>
    <s v="PV-Gebäude"/>
  </r>
  <r>
    <s v="Amprion"/>
    <n v="10003764"/>
    <s v="WESTNETZ GmbH"/>
    <x v="5734"/>
    <s v="SgK3220--Jan13"/>
    <x v="0"/>
    <s v="0 - 10 kW"/>
    <n v="6559"/>
    <n v="1116.3399999999999"/>
    <n v="0"/>
    <s v="NI"/>
    <n v="49586"/>
    <s v="Neuenkirchen"/>
    <s v="Osnabrück"/>
    <x v="0"/>
    <s v="PV-Gebäude"/>
  </r>
  <r>
    <s v="Amprion"/>
    <n v="10003764"/>
    <s v="WESTNETZ GmbH"/>
    <x v="5734"/>
    <s v="SgK33a2-----SV"/>
    <x v="3"/>
    <s v="Strommenge ohne EEG-Vergütung, durch Anlagenbetreiber oder durch Dritte verbraucht"/>
    <n v="2861"/>
    <n v="0"/>
    <n v="0"/>
    <s v="NI"/>
    <n v="49586"/>
    <s v="Neuenkirchen"/>
    <s v="Osnabrück"/>
    <x v="0"/>
    <s v="PV-Gebäude"/>
  </r>
  <r>
    <s v="Amprion"/>
    <n v="10003764"/>
    <s v="WESTNETZ GmbH"/>
    <x v="5735"/>
    <s v="SoK111------05"/>
    <x v="0"/>
    <s v="0-30 kW"/>
    <n v="4696"/>
    <n v="2560.73"/>
    <n v="0"/>
    <s v="NI"/>
    <n v="49599"/>
    <s v="Voltlage"/>
    <s v="Osnabrück"/>
    <x v="1"/>
    <s v="PV-Gebäude"/>
  </r>
  <r>
    <s v="Amprion"/>
    <n v="10003764"/>
    <s v="WESTNETZ GmbH"/>
    <x v="5736"/>
    <s v="SoK111------05"/>
    <x v="0"/>
    <s v="0-30 kW"/>
    <n v="5725"/>
    <n v="3121.84"/>
    <n v="0"/>
    <s v="NI"/>
    <n v="49596"/>
    <s v="Gehrde"/>
    <s v="Osnabrück"/>
    <x v="1"/>
    <s v="PV-Gebäude"/>
  </r>
  <r>
    <s v="Amprion"/>
    <n v="10003764"/>
    <s v="WESTNETZ GmbH"/>
    <x v="5737"/>
    <s v="SoK111------05"/>
    <x v="0"/>
    <s v="0-30 kW"/>
    <n v="9138"/>
    <n v="4982.95"/>
    <n v="0"/>
    <s v="NI"/>
    <n v="49328"/>
    <s v="Melle"/>
    <s v="Osnabrück"/>
    <x v="1"/>
    <s v="PV-Gebäude"/>
  </r>
  <r>
    <s v="Amprion"/>
    <n v="10003764"/>
    <s v="WESTNETZ GmbH"/>
    <x v="5738"/>
    <s v="SoK111------05"/>
    <x v="0"/>
    <s v="0-30 kW"/>
    <n v="21027"/>
    <n v="11466.02"/>
    <n v="0"/>
    <s v="NI"/>
    <n v="49324"/>
    <s v="Melle"/>
    <s v="Osnabrück"/>
    <x v="1"/>
    <s v="PV-Gebäude"/>
  </r>
  <r>
    <s v="Amprion"/>
    <n v="10003764"/>
    <s v="WESTNETZ GmbH"/>
    <x v="5739"/>
    <s v="SoK111------05"/>
    <x v="0"/>
    <s v="0-30 kW"/>
    <n v="3399"/>
    <n v="1853.47"/>
    <n v="0"/>
    <s v="NI"/>
    <n v="49599"/>
    <s v="Voltlage"/>
    <s v="Osnabrück"/>
    <x v="1"/>
    <s v="PV-Gebäude"/>
  </r>
  <r>
    <s v="Amprion"/>
    <n v="10003764"/>
    <s v="WESTNETZ GmbH"/>
    <x v="5740"/>
    <s v="SoK111------05"/>
    <x v="0"/>
    <s v="0-30 kW"/>
    <n v="8126"/>
    <n v="4431.1099999999997"/>
    <n v="0"/>
    <s v="NI"/>
    <n v="49577"/>
    <s v="Ankum"/>
    <s v="Osnabrück"/>
    <x v="1"/>
    <s v="PV-Gebäude"/>
  </r>
  <r>
    <s v="Amprion"/>
    <n v="10003764"/>
    <s v="WESTNETZ GmbH"/>
    <x v="5741"/>
    <s v="SoK111------05"/>
    <x v="0"/>
    <s v="0-30 kW"/>
    <n v="11200"/>
    <n v="6107.36"/>
    <n v="0"/>
    <s v="NI"/>
    <n v="49326"/>
    <s v="Melle"/>
    <s v="Osnabrück"/>
    <x v="1"/>
    <s v="PV-Gebäude"/>
  </r>
  <r>
    <s v="Amprion"/>
    <n v="10003764"/>
    <s v="WESTNETZ GmbH"/>
    <x v="5742"/>
    <s v="SoK111------05"/>
    <x v="0"/>
    <s v="0-30 kW"/>
    <n v="4224"/>
    <n v="2303.35"/>
    <n v="0"/>
    <s v="NI"/>
    <n v="49565"/>
    <s v="Bramsche"/>
    <s v="Osnabrück"/>
    <x v="1"/>
    <s v="PV-Gebäude"/>
  </r>
  <r>
    <s v="Amprion"/>
    <n v="10003764"/>
    <s v="WESTNETZ GmbH"/>
    <x v="5743"/>
    <s v="SgK3220--Jul14"/>
    <x v="0"/>
    <s v="0 - 10 kW"/>
    <n v="4549"/>
    <n v="585.91"/>
    <n v="0"/>
    <s v="NI"/>
    <n v="49586"/>
    <s v="Neuenkirchen"/>
    <s v="Osnabrück"/>
    <x v="0"/>
    <s v="PV-Gebäude"/>
  </r>
  <r>
    <s v="Amprion"/>
    <n v="10003764"/>
    <s v="WESTNETZ GmbH"/>
    <x v="5744"/>
    <s v="SgK3220--Feb13"/>
    <x v="0"/>
    <s v="0 - 10 kW"/>
    <n v="3340"/>
    <n v="555.78"/>
    <n v="0"/>
    <s v="NI"/>
    <n v="49191"/>
    <s v="Belm"/>
    <s v="Osnabrück"/>
    <x v="0"/>
    <s v="PV-Gebäude"/>
  </r>
  <r>
    <s v="Amprion"/>
    <n v="10003764"/>
    <s v="WESTNETZ GmbH"/>
    <x v="5745"/>
    <s v="SgK33a2-----SV"/>
    <x v="3"/>
    <s v="Strommenge ohne EEG-Vergütung, durch Anlagenbetreiber oder durch Dritte verbraucht"/>
    <n v="2942"/>
    <n v="0"/>
    <n v="0"/>
    <s v="NI"/>
    <n v="49328"/>
    <s v="Melle"/>
    <s v="Osnabrück"/>
    <x v="0"/>
    <s v="PV-Gebäude"/>
  </r>
  <r>
    <s v="Amprion"/>
    <n v="10003764"/>
    <s v="WESTNETZ GmbH"/>
    <x v="5745"/>
    <s v="SgK3221--Aug12"/>
    <x v="0"/>
    <s v="10 - 40 kW"/>
    <n v="15447"/>
    <n v="2744.93"/>
    <n v="0"/>
    <s v="NI"/>
    <n v="49328"/>
    <s v="Melle"/>
    <s v="Osnabrück"/>
    <x v="0"/>
    <s v="PV-Gebäude"/>
  </r>
  <r>
    <s v="Amprion"/>
    <n v="10003764"/>
    <s v="WESTNETZ GmbH"/>
    <x v="5745"/>
    <s v="SgK3220--Aug12"/>
    <x v="0"/>
    <s v="0 - 10 kW"/>
    <n v="7763"/>
    <n v="1454.01"/>
    <n v="0"/>
    <s v="NI"/>
    <n v="49328"/>
    <s v="Melle"/>
    <s v="Osnabrück"/>
    <x v="0"/>
    <s v="PV-Gebäude"/>
  </r>
  <r>
    <s v="Amprion"/>
    <n v="10003764"/>
    <s v="WESTNETZ GmbH"/>
    <x v="5746"/>
    <s v="SoK111------05"/>
    <x v="0"/>
    <s v="0-30 kW"/>
    <n v="4851"/>
    <n v="2645.25"/>
    <n v="0"/>
    <s v="NI"/>
    <n v="49324"/>
    <s v="Melle"/>
    <s v="Osnabrück"/>
    <x v="1"/>
    <s v="PV-Gebäude"/>
  </r>
  <r>
    <s v="Amprion"/>
    <n v="10003764"/>
    <s v="WESTNETZ GmbH"/>
    <x v="5747"/>
    <s v="SoK111------05"/>
    <x v="0"/>
    <s v="0-30 kW"/>
    <n v="7749"/>
    <n v="4225.53"/>
    <n v="0"/>
    <s v="NI"/>
    <n v="49593"/>
    <s v="Bersenbrück"/>
    <s v="Osnabrück"/>
    <x v="1"/>
    <s v="PV-Gebäude"/>
  </r>
  <r>
    <s v="Amprion"/>
    <n v="10003764"/>
    <s v="WESTNETZ GmbH"/>
    <x v="5748"/>
    <s v="SoK111------05"/>
    <x v="0"/>
    <s v="0-30 kW"/>
    <n v="3878"/>
    <n v="2114.67"/>
    <n v="0"/>
    <s v="NI"/>
    <n v="49143"/>
    <s v="Bissendorf"/>
    <s v="Osnabrück"/>
    <x v="1"/>
    <s v="PV-Gebäude"/>
  </r>
  <r>
    <s v="Amprion"/>
    <n v="10003764"/>
    <s v="WESTNETZ GmbH"/>
    <x v="5749"/>
    <s v="SoK111------05"/>
    <x v="0"/>
    <s v="0-30 kW"/>
    <n v="3612"/>
    <n v="1969.62"/>
    <n v="0"/>
    <s v="NI"/>
    <n v="49593"/>
    <s v="Bersenbrück"/>
    <s v="Osnabrück"/>
    <x v="1"/>
    <s v="PV-Gebäude"/>
  </r>
  <r>
    <s v="Amprion"/>
    <n v="10003764"/>
    <s v="WESTNETZ GmbH"/>
    <x v="5750"/>
    <s v="SoK111------05"/>
    <x v="0"/>
    <s v="0-30 kW"/>
    <n v="3599"/>
    <n v="1962.53"/>
    <n v="0"/>
    <s v="NI"/>
    <n v="49191"/>
    <s v="Belm"/>
    <s v="Osnabrück"/>
    <x v="1"/>
    <s v="PV-Gebäude"/>
  </r>
  <r>
    <s v="Amprion"/>
    <n v="10003764"/>
    <s v="WESTNETZ GmbH"/>
    <x v="5751"/>
    <s v="SgK5120--Sep15"/>
    <x v="0"/>
    <s v="0 - 10 kW"/>
    <n v="3949"/>
    <n v="486.12"/>
    <n v="0"/>
    <s v="NI"/>
    <n v="49163"/>
    <s v="Bohmte"/>
    <s v="Osnabrück"/>
    <x v="0"/>
    <s v="PV-Gebäude"/>
  </r>
  <r>
    <s v="Amprion"/>
    <n v="10003764"/>
    <s v="WESTNETZ GmbH"/>
    <x v="5752"/>
    <s v="SoK111------05"/>
    <x v="0"/>
    <s v="0-30 kW"/>
    <n v="3455"/>
    <n v="1884.01"/>
    <n v="0"/>
    <s v="NI"/>
    <n v="49134"/>
    <s v="Wallenhorst"/>
    <s v="Osnabrück"/>
    <x v="1"/>
    <s v="PV-Gebäude"/>
  </r>
  <r>
    <s v="Amprion"/>
    <n v="10003764"/>
    <s v="WESTNETZ GmbH"/>
    <x v="5753"/>
    <s v="SoK112------05"/>
    <x v="0"/>
    <s v="30-100 kW"/>
    <n v="2819"/>
    <n v="1462.22"/>
    <n v="0"/>
    <s v="NI"/>
    <n v="49326"/>
    <s v="Melle"/>
    <s v="Osnabrück"/>
    <x v="1"/>
    <s v="PV-Gebäude"/>
  </r>
  <r>
    <s v="Amprion"/>
    <n v="10003764"/>
    <s v="WESTNETZ GmbH"/>
    <x v="5753"/>
    <s v="SoK111------05"/>
    <x v="0"/>
    <s v="0-30 kW"/>
    <n v="27106"/>
    <n v="14780.9"/>
    <n v="0"/>
    <s v="NI"/>
    <n v="49326"/>
    <s v="Melle"/>
    <s v="Osnabrück"/>
    <x v="1"/>
    <s v="PV-Gebäude"/>
  </r>
  <r>
    <s v="Amprion"/>
    <n v="10003764"/>
    <s v="WESTNETZ GmbH"/>
    <x v="5754"/>
    <s v="SoK111------06"/>
    <x v="0"/>
    <s v="0-30 kW"/>
    <n v="18269"/>
    <n v="9463.34"/>
    <n v="0"/>
    <s v="NI"/>
    <n v="49326"/>
    <s v="Melle"/>
    <s v="Osnabrück"/>
    <x v="1"/>
    <s v="PV-Gebäude"/>
  </r>
  <r>
    <s v="Amprion"/>
    <n v="10003764"/>
    <s v="WESTNETZ GmbH"/>
    <x v="5755"/>
    <s v="SoK111------05"/>
    <x v="0"/>
    <s v="0-30 kW"/>
    <n v="5504"/>
    <n v="3001.33"/>
    <n v="0"/>
    <s v="NI"/>
    <n v="49143"/>
    <s v="Bissendorf"/>
    <s v="Osnabrück"/>
    <x v="1"/>
    <s v="PV-Gebäude"/>
  </r>
  <r>
    <s v="Amprion"/>
    <n v="10003764"/>
    <s v="WESTNETZ GmbH"/>
    <x v="5756"/>
    <s v="SoK111------05"/>
    <x v="0"/>
    <s v="0-30 kW"/>
    <n v="3149"/>
    <n v="1717.15"/>
    <n v="0"/>
    <s v="NI"/>
    <n v="49326"/>
    <s v="Melle"/>
    <s v="Osnabrück"/>
    <x v="1"/>
    <s v="PV-Gebäude"/>
  </r>
  <r>
    <s v="Amprion"/>
    <n v="10003764"/>
    <s v="WESTNETZ GmbH"/>
    <x v="5757"/>
    <s v="SoK111------05"/>
    <x v="0"/>
    <s v="0-30 kW"/>
    <n v="10344"/>
    <n v="5640.58"/>
    <n v="0"/>
    <s v="NI"/>
    <n v="49586"/>
    <s v="Neuenkirchen"/>
    <s v="Osnabrück"/>
    <x v="1"/>
    <s v="PV-Gebäude"/>
  </r>
  <r>
    <s v="Amprion"/>
    <n v="10003764"/>
    <s v="WESTNETZ GmbH"/>
    <x v="5758"/>
    <s v="SoK111------05"/>
    <x v="0"/>
    <s v="0-30 kW"/>
    <n v="19950"/>
    <n v="10878.74"/>
    <n v="0"/>
    <s v="NI"/>
    <n v="49584"/>
    <s v="Fürstenau"/>
    <s v="Osnabrück"/>
    <x v="1"/>
    <s v="PV-Gebäude"/>
  </r>
  <r>
    <s v="Amprion"/>
    <n v="10003764"/>
    <s v="WESTNETZ GmbH"/>
    <x v="5759"/>
    <s v="SoK111------05"/>
    <x v="0"/>
    <s v="0-30 kW"/>
    <n v="2846"/>
    <n v="1551.92"/>
    <n v="0"/>
    <s v="NI"/>
    <n v="49152"/>
    <s v="Bad Essen"/>
    <s v="Osnabrück"/>
    <x v="1"/>
    <s v="PV-Gebäude"/>
  </r>
  <r>
    <s v="Amprion"/>
    <n v="10003764"/>
    <s v="WESTNETZ GmbH"/>
    <x v="5760"/>
    <s v="SoK111------05"/>
    <x v="0"/>
    <s v="0-30 kW"/>
    <n v="5256"/>
    <n v="2866.1"/>
    <n v="0"/>
    <s v="NI"/>
    <n v="49328"/>
    <s v="Melle"/>
    <s v="Osnabrück"/>
    <x v="1"/>
    <s v="PV-Gebäude"/>
  </r>
  <r>
    <s v="Amprion"/>
    <n v="10003764"/>
    <s v="WESTNETZ GmbH"/>
    <x v="5761"/>
    <s v="SoK111------05"/>
    <x v="0"/>
    <s v="0-30 kW"/>
    <n v="5247"/>
    <n v="2861.19"/>
    <n v="0"/>
    <s v="NI"/>
    <n v="49143"/>
    <s v="Bissendorf"/>
    <s v="Osnabrück"/>
    <x v="1"/>
    <s v="PV-Gebäude"/>
  </r>
  <r>
    <s v="Amprion"/>
    <n v="10003764"/>
    <s v="WESTNETZ GmbH"/>
    <x v="5762"/>
    <s v="BiK33b1-MPMMai"/>
    <x v="5"/>
    <s v="Marktprämie für Kalendermonat Mai"/>
    <n v="341409"/>
    <n v="76858.86"/>
    <n v="0"/>
    <s v="NI"/>
    <n v="49163"/>
    <s v="Bohmte"/>
    <s v="Osnabrück"/>
    <x v="3"/>
    <s v="Biomasse"/>
  </r>
  <r>
    <s v="Amprion"/>
    <n v="10003764"/>
    <s v="WESTNETZ GmbH"/>
    <x v="5762"/>
    <s v="BiK33b1-MPMJun"/>
    <x v="5"/>
    <s v="Marktprämie für Kalendermonat Juni"/>
    <n v="335087"/>
    <n v="75514.320000000007"/>
    <n v="0"/>
    <s v="NI"/>
    <n v="49163"/>
    <s v="Bohmte"/>
    <s v="Osnabrück"/>
    <x v="3"/>
    <s v="Biomasse"/>
  </r>
  <r>
    <s v="Amprion"/>
    <n v="10003764"/>
    <s v="WESTNETZ GmbH"/>
    <x v="5762"/>
    <s v="BiK33b1-MPMMrz"/>
    <x v="5"/>
    <s v="Marktprämie für Kalendermonat März"/>
    <n v="328608"/>
    <n v="73775.460000000006"/>
    <n v="0"/>
    <s v="NI"/>
    <n v="49163"/>
    <s v="Bohmte"/>
    <s v="Osnabrück"/>
    <x v="3"/>
    <s v="Biomasse"/>
  </r>
  <r>
    <s v="Amprion"/>
    <n v="10003764"/>
    <s v="WESTNETZ GmbH"/>
    <x v="5762"/>
    <s v="BiK33b1-MPMSep"/>
    <x v="5"/>
    <s v="Marktprämie für Kalendermonat September"/>
    <n v="338199"/>
    <n v="74695.12"/>
    <n v="0"/>
    <s v="NI"/>
    <n v="49163"/>
    <s v="Bohmte"/>
    <s v="Osnabrück"/>
    <x v="3"/>
    <s v="Biomasse"/>
  </r>
  <r>
    <s v="Amprion"/>
    <n v="10003764"/>
    <s v="WESTNETZ GmbH"/>
    <x v="5762"/>
    <s v="BiK33b1-MPMJan"/>
    <x v="5"/>
    <s v="Marktprämie für Kalendermonat Januar"/>
    <n v="289930"/>
    <n v="59745.33"/>
    <n v="0"/>
    <s v="NI"/>
    <n v="49163"/>
    <s v="Bohmte"/>
    <s v="Osnabrück"/>
    <x v="3"/>
    <s v="Biomasse"/>
  </r>
  <r>
    <s v="Amprion"/>
    <n v="10003764"/>
    <s v="WESTNETZ GmbH"/>
    <x v="5762"/>
    <s v="BiK33b1-MPMFeb"/>
    <x v="5"/>
    <s v="Marktprämie für Kalendermonat Februar"/>
    <n v="266629"/>
    <n v="58231.839999999997"/>
    <n v="0"/>
    <s v="NI"/>
    <n v="49163"/>
    <s v="Bohmte"/>
    <s v="Osnabrück"/>
    <x v="3"/>
    <s v="Biomasse"/>
  </r>
  <r>
    <s v="Amprion"/>
    <n v="10003764"/>
    <s v="WESTNETZ GmbH"/>
    <x v="5762"/>
    <s v="BiK33b1-MPMNov"/>
    <x v="5"/>
    <s v="Marktprämie für Kalendermonat November"/>
    <n v="341459"/>
    <n v="73308.33"/>
    <n v="0"/>
    <s v="NI"/>
    <n v="49163"/>
    <s v="Bohmte"/>
    <s v="Osnabrück"/>
    <x v="3"/>
    <s v="Biomasse"/>
  </r>
  <r>
    <s v="Amprion"/>
    <n v="10003764"/>
    <s v="WESTNETZ GmbH"/>
    <x v="5762"/>
    <s v="BiK33b1-MPMOkt"/>
    <x v="5"/>
    <s v="Marktprämie für Kalendermonat Oktober"/>
    <n v="352792"/>
    <n v="80018.03"/>
    <n v="0"/>
    <s v="NI"/>
    <n v="49163"/>
    <s v="Bohmte"/>
    <s v="Osnabrück"/>
    <x v="3"/>
    <s v="Biomasse"/>
  </r>
  <r>
    <s v="Amprion"/>
    <n v="10003764"/>
    <s v="WESTNETZ GmbH"/>
    <x v="5762"/>
    <s v="BiK33b1-MPMJul"/>
    <x v="5"/>
    <s v="Marktprämie für Kalendermonat Juli"/>
    <n v="357537"/>
    <n v="79318.539999999994"/>
    <n v="0"/>
    <s v="NI"/>
    <n v="49163"/>
    <s v="Bohmte"/>
    <s v="Osnabrück"/>
    <x v="3"/>
    <s v="Biomasse"/>
  </r>
  <r>
    <s v="Amprion"/>
    <n v="10003764"/>
    <s v="WESTNETZ GmbH"/>
    <x v="5762"/>
    <s v="BiK33b1-MPMDez"/>
    <x v="5"/>
    <s v="Marktprämie für Kalendermonat Dezember"/>
    <n v="362287"/>
    <n v="81110.880000000005"/>
    <n v="0"/>
    <s v="NI"/>
    <n v="49163"/>
    <s v="Bohmte"/>
    <s v="Osnabrück"/>
    <x v="3"/>
    <s v="Biomasse"/>
  </r>
  <r>
    <s v="Amprion"/>
    <n v="10003764"/>
    <s v="WESTNETZ GmbH"/>
    <x v="5762"/>
    <s v="BiK33b1-MPMAug"/>
    <x v="5"/>
    <s v="Marktprämie für Kalendermonat August"/>
    <n v="364020"/>
    <n v="81443.490000000005"/>
    <n v="0"/>
    <s v="NI"/>
    <n v="49163"/>
    <s v="Bohmte"/>
    <s v="Osnabrück"/>
    <x v="3"/>
    <s v="Biomasse"/>
  </r>
  <r>
    <s v="Amprion"/>
    <n v="10003764"/>
    <s v="WESTNETZ GmbH"/>
    <x v="5762"/>
    <s v="BiK33b1-MPMApr"/>
    <x v="5"/>
    <s v="Marktprämie für Kalendermonat April"/>
    <n v="343012"/>
    <n v="77562.22"/>
    <n v="0"/>
    <s v="NI"/>
    <n v="49163"/>
    <s v="Bohmte"/>
    <s v="Osnabrück"/>
    <x v="3"/>
    <s v="Biomasse"/>
  </r>
  <r>
    <s v="Amprion"/>
    <n v="10003764"/>
    <s v="WESTNETZ GmbH"/>
    <x v="5763"/>
    <s v="SgK33a2-----SV"/>
    <x v="3"/>
    <s v="Strommenge ohne EEG-Vergütung, durch Anlagenbetreiber oder durch Dritte verbraucht"/>
    <n v="6049"/>
    <n v="0"/>
    <n v="0"/>
    <s v="NI"/>
    <n v="49143"/>
    <s v="Bissendorf"/>
    <s v="Osnabrück"/>
    <x v="0"/>
    <s v="PV-Gebäude"/>
  </r>
  <r>
    <s v="Amprion"/>
    <n v="10003764"/>
    <s v="WESTNETZ GmbH"/>
    <x v="5763"/>
    <s v="SgK3220--Okt12"/>
    <x v="0"/>
    <s v="0 - 10 kW"/>
    <n v="4277"/>
    <n v="785.26"/>
    <n v="0"/>
    <s v="NI"/>
    <n v="49143"/>
    <s v="Bissendorf"/>
    <s v="Osnabrück"/>
    <x v="0"/>
    <s v="PV-Gebäude"/>
  </r>
  <r>
    <s v="Amprion"/>
    <n v="10003764"/>
    <s v="WESTNETZ GmbH"/>
    <x v="5763"/>
    <s v="SgK3221--Okt12"/>
    <x v="0"/>
    <s v="10 - 40 kW"/>
    <n v="4962"/>
    <n v="864.38"/>
    <n v="0"/>
    <s v="NI"/>
    <n v="49143"/>
    <s v="Bissendorf"/>
    <s v="Osnabrück"/>
    <x v="0"/>
    <s v="PV-Gebäude"/>
  </r>
  <r>
    <s v="Amprion"/>
    <n v="10003764"/>
    <s v="WESTNETZ GmbH"/>
    <x v="5764"/>
    <s v="SgK3220--Aug13"/>
    <x v="0"/>
    <s v="0 - 10 kW"/>
    <n v="3417"/>
    <n v="505.72"/>
    <n v="0"/>
    <s v="NI"/>
    <n v="49577"/>
    <s v="Ankum"/>
    <s v="Osnabrück"/>
    <x v="0"/>
    <s v="PV-Gebäude"/>
  </r>
  <r>
    <s v="Amprion"/>
    <n v="10003764"/>
    <s v="WESTNETZ GmbH"/>
    <x v="5765"/>
    <s v="SoK111------05"/>
    <x v="0"/>
    <s v="0-30 kW"/>
    <n v="4188"/>
    <n v="2283.7199999999998"/>
    <n v="0"/>
    <s v="NI"/>
    <n v="49152"/>
    <s v="Bad Essen"/>
    <s v="Osnabrück"/>
    <x v="1"/>
    <s v="PV-Gebäude"/>
  </r>
  <r>
    <s v="Amprion"/>
    <n v="10003764"/>
    <s v="WESTNETZ GmbH"/>
    <x v="5766"/>
    <s v="SoK111------08"/>
    <x v="0"/>
    <s v="0-30 kW"/>
    <n v="4808"/>
    <n v="2247.7399999999998"/>
    <n v="0"/>
    <s v="NI"/>
    <n v="49152"/>
    <s v="Bad Essen"/>
    <s v="Osnabrück"/>
    <x v="1"/>
    <s v="PV-Gebäude"/>
  </r>
  <r>
    <s v="Amprion"/>
    <n v="10003764"/>
    <s v="WESTNETZ GmbH"/>
    <x v="5767"/>
    <s v="SoK111------05"/>
    <x v="0"/>
    <s v="0-30 kW"/>
    <n v="5393"/>
    <n v="2940.8"/>
    <n v="0"/>
    <s v="NI"/>
    <n v="49328"/>
    <s v="Melle"/>
    <s v="Osnabrück"/>
    <x v="1"/>
    <s v="PV-Gebäude"/>
  </r>
  <r>
    <s v="Amprion"/>
    <n v="10003764"/>
    <s v="WESTNETZ GmbH"/>
    <x v="5768"/>
    <s v="SgK5121--Mrz15"/>
    <x v="0"/>
    <s v="10 - 40 kW"/>
    <n v="9971"/>
    <n v="1211.48"/>
    <n v="0"/>
    <s v="NI"/>
    <n v="49163"/>
    <s v="Bohmte"/>
    <s v="Osnabrück"/>
    <x v="0"/>
    <s v="PV-Gebäude"/>
  </r>
  <r>
    <s v="Amprion"/>
    <n v="10003764"/>
    <s v="WESTNETZ GmbH"/>
    <x v="5768"/>
    <s v="SgK5122--Mrz15"/>
    <x v="0"/>
    <s v="40 kW - 1 MW"/>
    <n v="2605"/>
    <n v="283.16000000000003"/>
    <n v="0"/>
    <s v="NI"/>
    <n v="49163"/>
    <s v="Bohmte"/>
    <s v="Osnabrück"/>
    <x v="0"/>
    <s v="PV-Gebäude"/>
  </r>
  <r>
    <s v="Amprion"/>
    <n v="10003764"/>
    <s v="WESTNETZ GmbH"/>
    <x v="5768"/>
    <s v="SgK5120--Mrz15"/>
    <x v="0"/>
    <s v="0 - 10 kW"/>
    <n v="3324"/>
    <n v="415.5"/>
    <n v="0"/>
    <s v="NI"/>
    <n v="49163"/>
    <s v="Bohmte"/>
    <s v="Osnabrück"/>
    <x v="0"/>
    <s v="PV-Gebäude"/>
  </r>
  <r>
    <s v="Amprion"/>
    <n v="10003764"/>
    <s v="WESTNETZ GmbH"/>
    <x v="5768"/>
    <s v="SgK33a2-----SV"/>
    <x v="3"/>
    <s v="Strommenge ohne EEG-Vergütung, durch Anlagenbetreiber oder durch Dritte verbraucht"/>
    <n v="11472"/>
    <n v="0"/>
    <n v="0"/>
    <s v="NI"/>
    <n v="49163"/>
    <s v="Bohmte"/>
    <s v="Osnabrück"/>
    <x v="0"/>
    <s v="PV-Gebäude"/>
  </r>
  <r>
    <s v="Amprion"/>
    <n v="10003764"/>
    <s v="WESTNETZ GmbH"/>
    <x v="5769"/>
    <s v="SgK3220--Aug13"/>
    <x v="0"/>
    <s v="0 - 10 kW"/>
    <n v="5674"/>
    <n v="839.75"/>
    <n v="0"/>
    <s v="NI"/>
    <n v="49191"/>
    <s v="Belm"/>
    <s v="Osnabrück"/>
    <x v="0"/>
    <s v="PV-Gebäude"/>
  </r>
  <r>
    <s v="Amprion"/>
    <n v="10003764"/>
    <s v="WESTNETZ GmbH"/>
    <x v="5770"/>
    <s v="SoK111------05"/>
    <x v="0"/>
    <s v="0-30 kW"/>
    <n v="5627"/>
    <n v="3068.4"/>
    <n v="0"/>
    <s v="NI"/>
    <n v="49324"/>
    <s v="Melle"/>
    <s v="Osnabrück"/>
    <x v="1"/>
    <s v="PV-Gebäude"/>
  </r>
  <r>
    <s v="Amprion"/>
    <n v="10003764"/>
    <s v="WESTNETZ GmbH"/>
    <x v="5771"/>
    <s v="SoK111------05"/>
    <x v="0"/>
    <s v="0-30 kW"/>
    <n v="3778"/>
    <n v="2060.14"/>
    <n v="0"/>
    <s v="NI"/>
    <n v="49577"/>
    <s v="Ankum"/>
    <s v="Osnabrück"/>
    <x v="1"/>
    <s v="PV-Gebäude"/>
  </r>
  <r>
    <s v="Amprion"/>
    <n v="10003764"/>
    <s v="WESTNETZ GmbH"/>
    <x v="5772"/>
    <s v="SgK3220--Jan13"/>
    <x v="0"/>
    <s v="0 - 10 kW"/>
    <n v="4757"/>
    <n v="809.64"/>
    <n v="0"/>
    <s v="NI"/>
    <n v="49191"/>
    <s v="Belm"/>
    <s v="Osnabrück"/>
    <x v="0"/>
    <s v="PV-Gebäude"/>
  </r>
  <r>
    <s v="Amprion"/>
    <n v="10003764"/>
    <s v="WESTNETZ GmbH"/>
    <x v="5773"/>
    <s v="SoK111------05"/>
    <x v="0"/>
    <s v="0-30 kW"/>
    <n v="28453"/>
    <n v="15515.42"/>
    <n v="0"/>
    <s v="NI"/>
    <n v="49326"/>
    <s v="Melle"/>
    <s v="Osnabrück"/>
    <x v="1"/>
    <s v="PV-Gebäude"/>
  </r>
  <r>
    <s v="Amprion"/>
    <n v="10003764"/>
    <s v="WESTNETZ GmbH"/>
    <x v="5773"/>
    <s v="SoK112------05"/>
    <x v="0"/>
    <s v="30-100 kW"/>
    <n v="62835"/>
    <n v="32592.51"/>
    <n v="0"/>
    <s v="NI"/>
    <n v="49326"/>
    <s v="Melle"/>
    <s v="Osnabrück"/>
    <x v="1"/>
    <s v="PV-Gebäude"/>
  </r>
  <r>
    <s v="Amprion"/>
    <n v="10003764"/>
    <s v="WESTNETZ GmbH"/>
    <x v="5774"/>
    <s v="SoK111------05"/>
    <x v="0"/>
    <s v="0-30 kW"/>
    <n v="2114"/>
    <n v="1152.76"/>
    <n v="0"/>
    <s v="NI"/>
    <n v="49328"/>
    <s v="Melle"/>
    <s v="Osnabrück"/>
    <x v="1"/>
    <s v="PV-Gebäude"/>
  </r>
  <r>
    <s v="Amprion"/>
    <n v="10003764"/>
    <s v="WESTNETZ GmbH"/>
    <x v="5775"/>
    <s v="SgK3220--Sep13"/>
    <x v="0"/>
    <s v="0 - 10 kW"/>
    <n v="1651"/>
    <n v="240.06"/>
    <n v="0"/>
    <s v="NI"/>
    <n v="49191"/>
    <s v="Belm"/>
    <s v="Osnabrück"/>
    <x v="0"/>
    <s v="PV-Gebäude"/>
  </r>
  <r>
    <s v="Amprion"/>
    <n v="10003764"/>
    <s v="WESTNETZ GmbH"/>
    <x v="5776"/>
    <s v="BiK33b1-MPMSep"/>
    <x v="5"/>
    <s v="Marktprämie für Kalendermonat September"/>
    <n v="139719"/>
    <n v="33976.949999999997"/>
    <n v="0"/>
    <s v="NI"/>
    <n v="49324"/>
    <s v="Melle"/>
    <s v="Osnabrück"/>
    <x v="3"/>
    <s v="Biomasse"/>
  </r>
  <r>
    <s v="Amprion"/>
    <n v="10003764"/>
    <s v="WESTNETZ GmbH"/>
    <x v="5776"/>
    <s v="BiK33b1-MPMApr"/>
    <x v="5"/>
    <s v="Marktprämie für Kalendermonat April"/>
    <n v="141047"/>
    <n v="35022.33"/>
    <n v="0"/>
    <s v="NI"/>
    <n v="49324"/>
    <s v="Melle"/>
    <s v="Osnabrück"/>
    <x v="3"/>
    <s v="Biomasse"/>
  </r>
  <r>
    <s v="Amprion"/>
    <n v="10003764"/>
    <s v="WESTNETZ GmbH"/>
    <x v="5776"/>
    <s v="BiK33b1-MPMMai"/>
    <x v="5"/>
    <s v="Marktprämie für Kalendermonat Mai"/>
    <n v="143758"/>
    <n v="35541.9"/>
    <n v="0"/>
    <s v="NI"/>
    <n v="49324"/>
    <s v="Melle"/>
    <s v="Osnabrück"/>
    <x v="3"/>
    <s v="Biomasse"/>
  </r>
  <r>
    <s v="Amprion"/>
    <n v="10003764"/>
    <s v="WESTNETZ GmbH"/>
    <x v="5776"/>
    <s v="BiK33b1-MPMAug"/>
    <x v="5"/>
    <s v="Marktprämie für Kalendermonat August"/>
    <n v="137167"/>
    <n v="34110.61"/>
    <n v="0"/>
    <s v="NI"/>
    <n v="49324"/>
    <s v="Melle"/>
    <s v="Osnabrück"/>
    <x v="3"/>
    <s v="Biomasse"/>
  </r>
  <r>
    <s v="Amprion"/>
    <n v="10003764"/>
    <s v="WESTNETZ GmbH"/>
    <x v="5776"/>
    <s v="BiK33b1-MPMDez"/>
    <x v="5"/>
    <s v="Marktprämie für Kalendermonat Dezember"/>
    <n v="145628"/>
    <n v="35887.65"/>
    <n v="0"/>
    <s v="NI"/>
    <n v="49324"/>
    <s v="Melle"/>
    <s v="Osnabrück"/>
    <x v="3"/>
    <s v="Biomasse"/>
  </r>
  <r>
    <s v="Amprion"/>
    <n v="10003764"/>
    <s v="WESTNETZ GmbH"/>
    <x v="5776"/>
    <s v="BiK33b1-MPMOkt"/>
    <x v="5"/>
    <s v="Marktprämie für Kalendermonat Oktober"/>
    <n v="145239"/>
    <n v="36172.46"/>
    <n v="0"/>
    <s v="NI"/>
    <n v="49324"/>
    <s v="Melle"/>
    <s v="Osnabrück"/>
    <x v="3"/>
    <s v="Biomasse"/>
  </r>
  <r>
    <s v="Amprion"/>
    <n v="10003764"/>
    <s v="WESTNETZ GmbH"/>
    <x v="5776"/>
    <s v="BiK33b1-MPMFeb"/>
    <x v="5"/>
    <s v="Marktprämie für Kalendermonat Februar"/>
    <n v="124640"/>
    <n v="29862.43"/>
    <n v="0"/>
    <s v="NI"/>
    <n v="49324"/>
    <s v="Melle"/>
    <s v="Osnabrück"/>
    <x v="3"/>
    <s v="Biomasse"/>
  </r>
  <r>
    <s v="Amprion"/>
    <n v="10003764"/>
    <s v="WESTNETZ GmbH"/>
    <x v="5776"/>
    <s v="BiK33b1-MPMNov"/>
    <x v="5"/>
    <s v="Marktprämie für Kalendermonat November"/>
    <n v="141296"/>
    <n v="33449.870000000003"/>
    <n v="0"/>
    <s v="NI"/>
    <n v="49324"/>
    <s v="Melle"/>
    <s v="Osnabrück"/>
    <x v="3"/>
    <s v="Biomasse"/>
  </r>
  <r>
    <s v="Amprion"/>
    <n v="10003764"/>
    <s v="WESTNETZ GmbH"/>
    <x v="5776"/>
    <s v="BiK33b1-MPMMrz"/>
    <x v="5"/>
    <s v="Marktprämie für Kalendermonat März"/>
    <n v="137897"/>
    <n v="34145.72"/>
    <n v="0"/>
    <s v="NI"/>
    <n v="49324"/>
    <s v="Melle"/>
    <s v="Osnabrück"/>
    <x v="3"/>
    <s v="Biomasse"/>
  </r>
  <r>
    <s v="Amprion"/>
    <n v="10003764"/>
    <s v="WESTNETZ GmbH"/>
    <x v="5776"/>
    <s v="BiK33b1-MPMJul"/>
    <x v="5"/>
    <s v="Marktprämie für Kalendermonat Juli"/>
    <n v="140837"/>
    <n v="34572.15"/>
    <n v="0"/>
    <s v="NI"/>
    <n v="49324"/>
    <s v="Melle"/>
    <s v="Osnabrück"/>
    <x v="3"/>
    <s v="Biomasse"/>
  </r>
  <r>
    <s v="Amprion"/>
    <n v="10003764"/>
    <s v="WESTNETZ GmbH"/>
    <x v="5776"/>
    <s v="BiK33b1-MPMJan"/>
    <x v="5"/>
    <s v="Marktprämie für Kalendermonat Januar"/>
    <n v="137358"/>
    <n v="31194.53"/>
    <n v="0"/>
    <s v="NI"/>
    <n v="49324"/>
    <s v="Melle"/>
    <s v="Osnabrück"/>
    <x v="3"/>
    <s v="Biomasse"/>
  </r>
  <r>
    <s v="Amprion"/>
    <n v="10003764"/>
    <s v="WESTNETZ GmbH"/>
    <x v="5776"/>
    <s v="BiK33b1-MPMJun"/>
    <x v="5"/>
    <s v="Marktprämie für Kalendermonat Juni"/>
    <n v="135824"/>
    <n v="33768.730000000003"/>
    <n v="0"/>
    <s v="NI"/>
    <n v="49324"/>
    <s v="Melle"/>
    <s v="Osnabrück"/>
    <x v="3"/>
    <s v="Biomasse"/>
  </r>
  <r>
    <s v="Amprion"/>
    <n v="10003764"/>
    <s v="WESTNETZ GmbH"/>
    <x v="5777"/>
    <s v="SgK33410BS--12"/>
    <x v="2"/>
    <s v="Bestandsschutz Netzanschlussbegehren vor 24.02.2012, 0-30 kW, selbstverbrauchte Erzeugung"/>
    <n v="318"/>
    <n v="77.69"/>
    <n v="0"/>
    <s v="NI"/>
    <n v="49637"/>
    <s v="Menslage"/>
    <s v="Osnabrück"/>
    <x v="0"/>
    <s v="PV-Gebäude"/>
  </r>
  <r>
    <s v="Amprion"/>
    <n v="10003764"/>
    <s v="WESTNETZ GmbH"/>
    <x v="5777"/>
    <s v="SgK33420BS--12"/>
    <x v="1"/>
    <s v="Bestandsschutz Netzanschlussbegehren vor 24.02.2012, 0-30 kW, Rückvergütung SV bis 30% der Gesamterzeugung der Anlage"/>
    <n v="-318"/>
    <n v="-52.09"/>
    <n v="0"/>
    <s v="NI"/>
    <n v="49637"/>
    <s v="Menslage"/>
    <s v="Osnabrück"/>
    <x v="0"/>
    <s v="PV-Gebäude"/>
  </r>
  <r>
    <s v="Amprion"/>
    <n v="10003764"/>
    <s v="WESTNETZ GmbH"/>
    <x v="5777"/>
    <s v="SgK330BS----12"/>
    <x v="0"/>
    <s v="Bestandsschutz Netzanschlussbegehren vor 24.02.2012, 0-30 kW"/>
    <n v="4017"/>
    <n v="981.35"/>
    <n v="0"/>
    <s v="NI"/>
    <n v="49637"/>
    <s v="Menslage"/>
    <s v="Osnabrück"/>
    <x v="0"/>
    <s v="PV-Gebäude"/>
  </r>
  <r>
    <s v="Amprion"/>
    <n v="10003764"/>
    <s v="WESTNETZ GmbH"/>
    <x v="5778"/>
    <s v="SoK111------05"/>
    <x v="0"/>
    <s v="0-30 kW"/>
    <n v="6783"/>
    <n v="3698.77"/>
    <n v="0"/>
    <s v="NI"/>
    <n v="49596"/>
    <s v="Gehrde"/>
    <s v="Osnabrück"/>
    <x v="1"/>
    <s v="PV-Gebäude"/>
  </r>
  <r>
    <s v="Amprion"/>
    <n v="10003764"/>
    <s v="WESTNETZ GmbH"/>
    <x v="5779"/>
    <s v="BiK33b1-MPMApr"/>
    <x v="5"/>
    <s v="Marktprämie für Kalendermonat April"/>
    <n v="50538"/>
    <n v="8770.6"/>
    <n v="0"/>
    <s v="NI"/>
    <n v="49593"/>
    <s v="Bersenbrück"/>
    <s v="Osnabrück"/>
    <x v="3"/>
    <s v="Biomasse"/>
  </r>
  <r>
    <s v="Amprion"/>
    <n v="10003764"/>
    <s v="WESTNETZ GmbH"/>
    <x v="5779"/>
    <s v="BiK33b1-MPMAug"/>
    <x v="5"/>
    <s v="Marktprämie für Kalendermonat August"/>
    <n v="47876"/>
    <n v="8213.83"/>
    <n v="0"/>
    <s v="NI"/>
    <n v="49593"/>
    <s v="Bersenbrück"/>
    <s v="Osnabrück"/>
    <x v="3"/>
    <s v="Biomasse"/>
  </r>
  <r>
    <s v="Amprion"/>
    <n v="10003764"/>
    <s v="WESTNETZ GmbH"/>
    <x v="5779"/>
    <s v="BiK33b1-MPMFeb"/>
    <x v="5"/>
    <s v="Marktprämie für Kalendermonat Februar"/>
    <n v="46945"/>
    <n v="7638.64"/>
    <n v="0"/>
    <s v="NI"/>
    <n v="49593"/>
    <s v="Bersenbrück"/>
    <s v="Osnabrück"/>
    <x v="3"/>
    <s v="Biomasse"/>
  </r>
  <r>
    <s v="Amprion"/>
    <n v="10003764"/>
    <s v="WESTNETZ GmbH"/>
    <x v="5779"/>
    <s v="BiK33b1-MPMMrz"/>
    <x v="5"/>
    <s v="Marktprämie für Kalendermonat März"/>
    <n v="54218"/>
    <n v="9255.82"/>
    <n v="0"/>
    <s v="NI"/>
    <n v="49593"/>
    <s v="Bersenbrück"/>
    <s v="Osnabrück"/>
    <x v="3"/>
    <s v="Biomasse"/>
  </r>
  <r>
    <s v="Amprion"/>
    <n v="10003764"/>
    <s v="WESTNETZ GmbH"/>
    <x v="5779"/>
    <s v="BiK33b1-MPMJun"/>
    <x v="5"/>
    <s v="Marktprämie für Kalendermonat Juni"/>
    <n v="49744"/>
    <n v="9870.89"/>
    <n v="0"/>
    <s v="NI"/>
    <n v="49593"/>
    <s v="Bersenbrück"/>
    <s v="Osnabrück"/>
    <x v="3"/>
    <s v="Biomasse"/>
  </r>
  <r>
    <s v="Amprion"/>
    <n v="10003764"/>
    <s v="WESTNETZ GmbH"/>
    <x v="5779"/>
    <s v="BiK33b1-MPMJan"/>
    <x v="5"/>
    <s v="Marktprämie für Kalendermonat Januar"/>
    <n v="51734"/>
    <n v="7762.42"/>
    <n v="0"/>
    <s v="NI"/>
    <n v="49593"/>
    <s v="Bersenbrück"/>
    <s v="Osnabrück"/>
    <x v="3"/>
    <s v="Biomasse"/>
  </r>
  <r>
    <s v="Amprion"/>
    <n v="10003764"/>
    <s v="WESTNETZ GmbH"/>
    <x v="5779"/>
    <s v="BiK33b1-MPMMai"/>
    <x v="5"/>
    <s v="Marktprämie für Kalendermonat Mai"/>
    <n v="59053"/>
    <n v="10154.450000000001"/>
    <n v="0"/>
    <s v="NI"/>
    <n v="49593"/>
    <s v="Bersenbrück"/>
    <s v="Osnabrück"/>
    <x v="3"/>
    <s v="Biomasse"/>
  </r>
  <r>
    <s v="Amprion"/>
    <n v="10003764"/>
    <s v="WESTNETZ GmbH"/>
    <x v="5779"/>
    <s v="BiK33b1-MPMDez"/>
    <x v="5"/>
    <s v="Marktprämie für Kalendermonat Dezember"/>
    <n v="52315"/>
    <n v="12826.4"/>
    <n v="0"/>
    <s v="NI"/>
    <n v="49593"/>
    <s v="Bersenbrück"/>
    <s v="Osnabrück"/>
    <x v="3"/>
    <s v="Biomasse"/>
  </r>
  <r>
    <s v="Amprion"/>
    <n v="10003764"/>
    <s v="WESTNETZ GmbH"/>
    <x v="5779"/>
    <s v="BiK33b1-MPMSep"/>
    <x v="5"/>
    <s v="Marktprämie für Kalendermonat September"/>
    <n v="48400"/>
    <n v="8134.35"/>
    <n v="0"/>
    <s v="NI"/>
    <n v="49593"/>
    <s v="Bersenbrück"/>
    <s v="Osnabrück"/>
    <x v="3"/>
    <s v="Biomasse"/>
  </r>
  <r>
    <s v="Amprion"/>
    <n v="10003764"/>
    <s v="WESTNETZ GmbH"/>
    <x v="5779"/>
    <s v="BiK33b1-MPMNov"/>
    <x v="5"/>
    <s v="Marktprämie für Kalendermonat November"/>
    <n v="44417"/>
    <n v="7197.55"/>
    <n v="0"/>
    <s v="NI"/>
    <n v="49593"/>
    <s v="Bersenbrück"/>
    <s v="Osnabrück"/>
    <x v="3"/>
    <s v="Biomasse"/>
  </r>
  <r>
    <s v="Amprion"/>
    <n v="10003764"/>
    <s v="WESTNETZ GmbH"/>
    <x v="5779"/>
    <s v="BiK33b1-MPMOkt"/>
    <x v="5"/>
    <s v="Marktprämie für Kalendermonat Oktober"/>
    <n v="50687"/>
    <n v="8827.89"/>
    <n v="0"/>
    <s v="NI"/>
    <n v="49593"/>
    <s v="Bersenbrück"/>
    <s v="Osnabrück"/>
    <x v="3"/>
    <s v="Biomasse"/>
  </r>
  <r>
    <s v="Amprion"/>
    <n v="10003764"/>
    <s v="WESTNETZ GmbH"/>
    <x v="5779"/>
    <s v="BiK33b1-MPMJul"/>
    <x v="5"/>
    <s v="Marktprämie für Kalendermonat Juli"/>
    <n v="48005"/>
    <n v="8132.28"/>
    <n v="0"/>
    <s v="NI"/>
    <n v="49593"/>
    <s v="Bersenbrück"/>
    <s v="Osnabrück"/>
    <x v="3"/>
    <s v="Biomasse"/>
  </r>
  <r>
    <s v="Amprion"/>
    <n v="10003764"/>
    <s v="WESTNETZ GmbH"/>
    <x v="5780"/>
    <s v="BiK33b1-MPMSep"/>
    <x v="5"/>
    <s v="Marktprämie für Kalendermonat September"/>
    <n v="48386"/>
    <n v="10512.57"/>
    <n v="0"/>
    <s v="NI"/>
    <n v="49593"/>
    <s v="Bersenbrück"/>
    <s v="Osnabrück"/>
    <x v="3"/>
    <s v="Biomasse"/>
  </r>
  <r>
    <s v="Amprion"/>
    <n v="10003764"/>
    <s v="WESTNETZ GmbH"/>
    <x v="5780"/>
    <s v="BiK33b1-MPMJun"/>
    <x v="5"/>
    <s v="Marktprämie für Kalendermonat Juni"/>
    <n v="49729"/>
    <n v="10970.65"/>
    <n v="0"/>
    <s v="NI"/>
    <n v="49593"/>
    <s v="Bersenbrück"/>
    <s v="Osnabrück"/>
    <x v="3"/>
    <s v="Biomasse"/>
  </r>
  <r>
    <s v="Amprion"/>
    <n v="10003764"/>
    <s v="WESTNETZ GmbH"/>
    <x v="5780"/>
    <s v="BiK33b1-MPMOkt"/>
    <x v="5"/>
    <s v="Marktprämie für Kalendermonat Oktober"/>
    <n v="50672"/>
    <n v="11318.34"/>
    <n v="0"/>
    <s v="NI"/>
    <n v="49593"/>
    <s v="Bersenbrück"/>
    <s v="Osnabrück"/>
    <x v="3"/>
    <s v="Biomasse"/>
  </r>
  <r>
    <s v="Amprion"/>
    <n v="10003764"/>
    <s v="WESTNETZ GmbH"/>
    <x v="5780"/>
    <s v="BiK33b1-MPMAug"/>
    <x v="5"/>
    <s v="Marktprämie für Kalendermonat August"/>
    <n v="47861"/>
    <n v="10566.03"/>
    <n v="0"/>
    <s v="NI"/>
    <n v="49593"/>
    <s v="Bersenbrück"/>
    <s v="Osnabrück"/>
    <x v="3"/>
    <s v="Biomasse"/>
  </r>
  <r>
    <s v="Amprion"/>
    <n v="10003764"/>
    <s v="WESTNETZ GmbH"/>
    <x v="5780"/>
    <s v="BiK33b1-MPMJan"/>
    <x v="5"/>
    <s v="Marktprämie für Kalendermonat Januar"/>
    <n v="51719"/>
    <n v="10304.74"/>
    <n v="0"/>
    <s v="NI"/>
    <n v="49593"/>
    <s v="Bersenbrück"/>
    <s v="Osnabrück"/>
    <x v="3"/>
    <s v="Biomasse"/>
  </r>
  <r>
    <s v="Amprion"/>
    <n v="10003764"/>
    <s v="WESTNETZ GmbH"/>
    <x v="5780"/>
    <s v="BiK33b1-MPMNov"/>
    <x v="5"/>
    <s v="Marktprämie für Kalendermonat November"/>
    <n v="44404"/>
    <n v="9380.11"/>
    <n v="0"/>
    <s v="NI"/>
    <n v="49593"/>
    <s v="Bersenbrück"/>
    <s v="Osnabrück"/>
    <x v="3"/>
    <s v="Biomasse"/>
  </r>
  <r>
    <s v="Amprion"/>
    <n v="10003764"/>
    <s v="WESTNETZ GmbH"/>
    <x v="5780"/>
    <s v="BiK33b1-MPMMai"/>
    <x v="5"/>
    <s v="Marktprämie für Kalendermonat Mai"/>
    <n v="59035"/>
    <n v="13055.86"/>
    <n v="0"/>
    <s v="NI"/>
    <n v="49593"/>
    <s v="Bersenbrück"/>
    <s v="Osnabrück"/>
    <x v="3"/>
    <s v="Biomasse"/>
  </r>
  <r>
    <s v="Amprion"/>
    <n v="10003764"/>
    <s v="WESTNETZ GmbH"/>
    <x v="5780"/>
    <s v="BiK33b1-MPMMrz"/>
    <x v="5"/>
    <s v="Marktprämie für Kalendermonat März"/>
    <n v="54201"/>
    <n v="11919.61"/>
    <n v="0"/>
    <s v="NI"/>
    <n v="49593"/>
    <s v="Bersenbrück"/>
    <s v="Osnabrück"/>
    <x v="3"/>
    <s v="Biomasse"/>
  </r>
  <r>
    <s v="Amprion"/>
    <n v="10003764"/>
    <s v="WESTNETZ GmbH"/>
    <x v="5780"/>
    <s v="BiK33b1-MPMJul"/>
    <x v="5"/>
    <s v="Marktprämie für Kalendermonat Juli"/>
    <n v="47990"/>
    <n v="10490.85"/>
    <n v="0"/>
    <s v="NI"/>
    <n v="49593"/>
    <s v="Bersenbrück"/>
    <s v="Osnabrück"/>
    <x v="3"/>
    <s v="Biomasse"/>
  </r>
  <r>
    <s v="Amprion"/>
    <n v="10003764"/>
    <s v="WESTNETZ GmbH"/>
    <x v="5780"/>
    <s v="BiK33b1-MPMFeb"/>
    <x v="5"/>
    <s v="Marktprämie für Kalendermonat Februar"/>
    <n v="46931"/>
    <n v="9945.36"/>
    <n v="0"/>
    <s v="NI"/>
    <n v="49593"/>
    <s v="Bersenbrück"/>
    <s v="Osnabrück"/>
    <x v="3"/>
    <s v="Biomasse"/>
  </r>
  <r>
    <s v="Amprion"/>
    <n v="10003764"/>
    <s v="WESTNETZ GmbH"/>
    <x v="5780"/>
    <s v="BiK33b1-MPMDez"/>
    <x v="5"/>
    <s v="Marktprämie für Kalendermonat Dezember"/>
    <n v="52299"/>
    <n v="11501.33"/>
    <n v="0"/>
    <s v="NI"/>
    <n v="49593"/>
    <s v="Bersenbrück"/>
    <s v="Osnabrück"/>
    <x v="3"/>
    <s v="Biomasse"/>
  </r>
  <r>
    <s v="Amprion"/>
    <n v="10003764"/>
    <s v="WESTNETZ GmbH"/>
    <x v="5780"/>
    <s v="BiK33b1-MPMApr"/>
    <x v="5"/>
    <s v="Marktprämie für Kalendermonat April"/>
    <n v="50523"/>
    <n v="11253.75"/>
    <n v="0"/>
    <s v="NI"/>
    <n v="49593"/>
    <s v="Bersenbrück"/>
    <s v="Osnabrück"/>
    <x v="3"/>
    <s v="Biomasse"/>
  </r>
  <r>
    <s v="Amprion"/>
    <n v="10003764"/>
    <s v="WESTNETZ GmbH"/>
    <x v="5781"/>
    <s v="BiK33b1-MPMJan"/>
    <x v="5"/>
    <s v="Marktprämie für Kalendermonat Januar"/>
    <n v="51719"/>
    <n v="10304.74"/>
    <n v="0"/>
    <s v="NI"/>
    <n v="49593"/>
    <s v="Bersenbrück"/>
    <s v="Osnabrück"/>
    <x v="3"/>
    <s v="Biomasse"/>
  </r>
  <r>
    <s v="Amprion"/>
    <n v="10003764"/>
    <s v="WESTNETZ GmbH"/>
    <x v="5781"/>
    <s v="BiK33b1-MPMFeb"/>
    <x v="5"/>
    <s v="Marktprämie für Kalendermonat Februar"/>
    <n v="46931"/>
    <n v="9945.36"/>
    <n v="0"/>
    <s v="NI"/>
    <n v="49593"/>
    <s v="Bersenbrück"/>
    <s v="Osnabrück"/>
    <x v="3"/>
    <s v="Biomasse"/>
  </r>
  <r>
    <s v="Amprion"/>
    <n v="10003764"/>
    <s v="WESTNETZ GmbH"/>
    <x v="5781"/>
    <s v="BiK33b1-MPMJun"/>
    <x v="5"/>
    <s v="Marktprämie für Kalendermonat Juni"/>
    <n v="49729"/>
    <n v="11354.29"/>
    <n v="0"/>
    <s v="NI"/>
    <n v="49593"/>
    <s v="Bersenbrück"/>
    <s v="Osnabrück"/>
    <x v="3"/>
    <s v="Biomasse"/>
  </r>
  <r>
    <s v="Amprion"/>
    <n v="10003764"/>
    <s v="WESTNETZ GmbH"/>
    <x v="5781"/>
    <s v="BiK33b1-MPMAug"/>
    <x v="5"/>
    <s v="Marktprämie für Kalendermonat August"/>
    <n v="47861"/>
    <n v="10566.03"/>
    <n v="0"/>
    <s v="NI"/>
    <n v="49593"/>
    <s v="Bersenbrück"/>
    <s v="Osnabrück"/>
    <x v="3"/>
    <s v="Biomasse"/>
  </r>
  <r>
    <s v="Amprion"/>
    <n v="10003764"/>
    <s v="WESTNETZ GmbH"/>
    <x v="5781"/>
    <s v="BiK33b1-MPMJul"/>
    <x v="5"/>
    <s v="Marktprämie für Kalendermonat Juli"/>
    <n v="47990"/>
    <n v="10490.85"/>
    <n v="0"/>
    <s v="NI"/>
    <n v="49593"/>
    <s v="Bersenbrück"/>
    <s v="Osnabrück"/>
    <x v="3"/>
    <s v="Biomasse"/>
  </r>
  <r>
    <s v="Amprion"/>
    <n v="10003764"/>
    <s v="WESTNETZ GmbH"/>
    <x v="5781"/>
    <s v="BiK33b1-MPMApr"/>
    <x v="5"/>
    <s v="Marktprämie für Kalendermonat April"/>
    <n v="50523"/>
    <n v="11253.75"/>
    <n v="0"/>
    <s v="NI"/>
    <n v="49593"/>
    <s v="Bersenbrück"/>
    <s v="Osnabrück"/>
    <x v="3"/>
    <s v="Biomasse"/>
  </r>
  <r>
    <s v="Amprion"/>
    <n v="10003764"/>
    <s v="WESTNETZ GmbH"/>
    <x v="5781"/>
    <s v="BiK33b1-MPMNov"/>
    <x v="5"/>
    <s v="Marktprämie für Kalendermonat November"/>
    <n v="44404"/>
    <n v="9380.11"/>
    <n v="0"/>
    <s v="NI"/>
    <n v="49593"/>
    <s v="Bersenbrück"/>
    <s v="Osnabrück"/>
    <x v="3"/>
    <s v="Biomasse"/>
  </r>
  <r>
    <s v="Amprion"/>
    <n v="10003764"/>
    <s v="WESTNETZ GmbH"/>
    <x v="5781"/>
    <s v="BiK33b1-MPMSep"/>
    <x v="5"/>
    <s v="Marktprämie für Kalendermonat September"/>
    <n v="48386"/>
    <n v="10512.57"/>
    <n v="0"/>
    <s v="NI"/>
    <n v="49593"/>
    <s v="Bersenbrück"/>
    <s v="Osnabrück"/>
    <x v="3"/>
    <s v="Biomasse"/>
  </r>
  <r>
    <s v="Amprion"/>
    <n v="10003764"/>
    <s v="WESTNETZ GmbH"/>
    <x v="5781"/>
    <s v="BiK33b1-MPMMrz"/>
    <x v="5"/>
    <s v="Marktprämie für Kalendermonat März"/>
    <n v="54201"/>
    <n v="11846.7"/>
    <n v="0"/>
    <s v="NI"/>
    <n v="49593"/>
    <s v="Bersenbrück"/>
    <s v="Osnabrück"/>
    <x v="3"/>
    <s v="Biomasse"/>
  </r>
  <r>
    <s v="Amprion"/>
    <n v="10003764"/>
    <s v="WESTNETZ GmbH"/>
    <x v="5781"/>
    <s v="BiK33b1-MPMMai"/>
    <x v="5"/>
    <s v="Marktprämie für Kalendermonat Mai"/>
    <n v="59035"/>
    <n v="12745.13"/>
    <n v="0"/>
    <s v="NI"/>
    <n v="49593"/>
    <s v="Bersenbrück"/>
    <s v="Osnabrück"/>
    <x v="3"/>
    <s v="Biomasse"/>
  </r>
  <r>
    <s v="Amprion"/>
    <n v="10003764"/>
    <s v="WESTNETZ GmbH"/>
    <x v="5781"/>
    <s v="BiK33b1-MPMDez"/>
    <x v="5"/>
    <s v="Marktprämie für Kalendermonat Dezember"/>
    <n v="52299"/>
    <n v="11501.33"/>
    <n v="0"/>
    <s v="NI"/>
    <n v="49593"/>
    <s v="Bersenbrück"/>
    <s v="Osnabrück"/>
    <x v="3"/>
    <s v="Biomasse"/>
  </r>
  <r>
    <s v="Amprion"/>
    <n v="10003764"/>
    <s v="WESTNETZ GmbH"/>
    <x v="5781"/>
    <s v="BiK33b1-MPMOkt"/>
    <x v="5"/>
    <s v="Marktprämie für Kalendermonat Oktober"/>
    <n v="50672"/>
    <n v="11318.34"/>
    <n v="0"/>
    <s v="NI"/>
    <n v="49593"/>
    <s v="Bersenbrück"/>
    <s v="Osnabrück"/>
    <x v="3"/>
    <s v="Biomasse"/>
  </r>
  <r>
    <s v="Amprion"/>
    <n v="10003764"/>
    <s v="WESTNETZ GmbH"/>
    <x v="5782"/>
    <s v="BiK82M2KWK--06"/>
    <x v="0"/>
    <s v=" 0,15-0,5 MW, Bonusregeln M2 und KWK"/>
    <n v="121541"/>
    <n v="23822.04"/>
    <n v="0"/>
    <s v="NI"/>
    <n v="49163"/>
    <s v="Bohmte"/>
    <s v="Osnabrück"/>
    <x v="3"/>
    <s v="Biomasse"/>
  </r>
  <r>
    <s v="Amprion"/>
    <n v="10003764"/>
    <s v="WESTNETZ GmbH"/>
    <x v="5782"/>
    <s v="BiK82M2-----06"/>
    <x v="0"/>
    <s v=" 0,15-0,5 MW, Bonusregel M2"/>
    <n v="70067"/>
    <n v="12331.79"/>
    <n v="0"/>
    <s v="NI"/>
    <n v="49163"/>
    <s v="Bohmte"/>
    <s v="Osnabrück"/>
    <x v="3"/>
    <s v="Biomasse"/>
  </r>
  <r>
    <s v="Amprion"/>
    <n v="10003764"/>
    <s v="WESTNETZ GmbH"/>
    <x v="5782"/>
    <s v="BiK81M1-----06"/>
    <x v="0"/>
    <s v=" 0-0,15 MW, Bonusregel M1"/>
    <n v="480501"/>
    <n v="108929.58"/>
    <n v="0"/>
    <s v="NI"/>
    <n v="49163"/>
    <s v="Bohmte"/>
    <s v="Osnabrück"/>
    <x v="3"/>
    <s v="Biomasse"/>
  </r>
  <r>
    <s v="Amprion"/>
    <n v="10003764"/>
    <s v="WESTNETZ GmbH"/>
    <x v="5782"/>
    <s v="BiK81M1KWK--06"/>
    <x v="0"/>
    <s v=" 0-0,15 MW, Bonusregeln M1 und KWK"/>
    <n v="833499"/>
    <n v="205624.2"/>
    <n v="0"/>
    <s v="NI"/>
    <n v="49163"/>
    <s v="Bohmte"/>
    <s v="Osnabrück"/>
    <x v="3"/>
    <s v="Biomasse"/>
  </r>
  <r>
    <s v="Amprion"/>
    <n v="10003764"/>
    <s v="WESTNETZ GmbH"/>
    <x v="5783"/>
    <s v="BiK82M2-----06"/>
    <x v="0"/>
    <s v=" 0,15-0,5 MW, Bonusregel M2"/>
    <n v="550567"/>
    <n v="96899.79"/>
    <n v="0"/>
    <s v="NI"/>
    <n v="49163"/>
    <s v="Bohmte"/>
    <s v="Osnabrück"/>
    <x v="3"/>
    <s v="Biomasse"/>
  </r>
  <r>
    <s v="Amprion"/>
    <n v="10003764"/>
    <s v="WESTNETZ GmbH"/>
    <x v="5783"/>
    <s v="BiK82M2KWK--06"/>
    <x v="0"/>
    <s v=" 0,15-0,5 MW, Bonusregeln M2 und KWK"/>
    <n v="955041"/>
    <n v="187188.04"/>
    <n v="0"/>
    <s v="NI"/>
    <n v="49163"/>
    <s v="Bohmte"/>
    <s v="Osnabrück"/>
    <x v="3"/>
    <s v="Biomasse"/>
  </r>
  <r>
    <s v="Amprion"/>
    <n v="10003764"/>
    <s v="WESTNETZ GmbH"/>
    <x v="5784"/>
    <s v="SoK111------05"/>
    <x v="0"/>
    <s v="0-30 kW"/>
    <n v="1770"/>
    <n v="965.18"/>
    <n v="0"/>
    <s v="NI"/>
    <n v="49594"/>
    <s v="Alfhausen"/>
    <s v="Osnabrück"/>
    <x v="1"/>
    <s v="PV-Gebäude"/>
  </r>
  <r>
    <s v="Amprion"/>
    <n v="10003764"/>
    <s v="WESTNETZ GmbH"/>
    <x v="5785"/>
    <s v="SoK111------05"/>
    <x v="0"/>
    <s v="0-30 kW"/>
    <n v="3819"/>
    <n v="2082.5"/>
    <n v="0"/>
    <s v="NI"/>
    <n v="49134"/>
    <s v="Wallenhorst"/>
    <s v="Osnabrück"/>
    <x v="1"/>
    <s v="PV-Gebäude"/>
  </r>
  <r>
    <s v="Amprion"/>
    <n v="10003764"/>
    <s v="WESTNETZ GmbH"/>
    <x v="5786"/>
    <s v="SgK3220--Mai12"/>
    <x v="0"/>
    <s v="0 - 10 kW"/>
    <n v="1924"/>
    <n v="371.52"/>
    <n v="0"/>
    <s v="NI"/>
    <n v="49594"/>
    <s v="Alfhausen"/>
    <s v="Osnabrück"/>
    <x v="0"/>
    <s v="PV-Gebäude"/>
  </r>
  <r>
    <s v="Amprion"/>
    <n v="10003764"/>
    <s v="WESTNETZ GmbH"/>
    <x v="5787"/>
    <s v="BiK33b1-MPMNov"/>
    <x v="5"/>
    <s v="Marktprämie für Kalendermonat November"/>
    <n v="354158"/>
    <n v="63166.91"/>
    <n v="0"/>
    <s v="NI"/>
    <n v="49586"/>
    <s v="Merzen"/>
    <s v="Osnabrück"/>
    <x v="3"/>
    <s v="Biomasse"/>
  </r>
  <r>
    <s v="Amprion"/>
    <n v="10003764"/>
    <s v="WESTNETZ GmbH"/>
    <x v="5787"/>
    <s v="BiK33b1-MPMMai"/>
    <x v="5"/>
    <s v="Marktprämie für Kalendermonat Mai"/>
    <n v="319861"/>
    <n v="60932.36"/>
    <n v="0"/>
    <s v="NI"/>
    <n v="49586"/>
    <s v="Merzen"/>
    <s v="Osnabrück"/>
    <x v="3"/>
    <s v="Biomasse"/>
  </r>
  <r>
    <s v="Amprion"/>
    <n v="10003764"/>
    <s v="WESTNETZ GmbH"/>
    <x v="5787"/>
    <s v="BiK33b1-MPMApr"/>
    <x v="5"/>
    <s v="Marktprämie für Kalendermonat April"/>
    <n v="354860"/>
    <n v="67362.13"/>
    <n v="0"/>
    <s v="NI"/>
    <n v="49586"/>
    <s v="Merzen"/>
    <s v="Osnabrück"/>
    <x v="3"/>
    <s v="Biomasse"/>
  </r>
  <r>
    <s v="Amprion"/>
    <n v="10003764"/>
    <s v="WESTNETZ GmbH"/>
    <x v="5787"/>
    <s v="BiK33b1-MPMSep"/>
    <x v="5"/>
    <s v="Marktprämie für Kalendermonat September"/>
    <n v="358608"/>
    <n v="66050.62"/>
    <n v="0"/>
    <s v="NI"/>
    <n v="49586"/>
    <s v="Merzen"/>
    <s v="Osnabrück"/>
    <x v="3"/>
    <s v="Biomasse"/>
  </r>
  <r>
    <s v="Amprion"/>
    <n v="10003764"/>
    <s v="WESTNETZ GmbH"/>
    <x v="5787"/>
    <s v="BiK33b1-MPMMrz"/>
    <x v="5"/>
    <s v="Marktprämie für Kalendermonat März"/>
    <n v="384539"/>
    <n v="70885.02"/>
    <n v="0"/>
    <s v="NI"/>
    <n v="49586"/>
    <s v="Merzen"/>
    <s v="Osnabrück"/>
    <x v="3"/>
    <s v="Biomasse"/>
  </r>
  <r>
    <s v="Amprion"/>
    <n v="10003764"/>
    <s v="WESTNETZ GmbH"/>
    <x v="5787"/>
    <s v="BiK33b1-MPMJun"/>
    <x v="5"/>
    <s v="Marktprämie für Kalendermonat Juni"/>
    <n v="351788"/>
    <n v="66428.87"/>
    <n v="0"/>
    <s v="NI"/>
    <n v="49586"/>
    <s v="Merzen"/>
    <s v="Osnabrück"/>
    <x v="3"/>
    <s v="Biomasse"/>
  </r>
  <r>
    <s v="Amprion"/>
    <n v="10003764"/>
    <s v="WESTNETZ GmbH"/>
    <x v="5787"/>
    <s v="BiK33b1-MPMAug"/>
    <x v="5"/>
    <s v="Marktprämie für Kalendermonat August"/>
    <n v="231531"/>
    <n v="45578.02"/>
    <n v="0"/>
    <s v="NI"/>
    <n v="49586"/>
    <s v="Merzen"/>
    <s v="Osnabrück"/>
    <x v="3"/>
    <s v="Biomasse"/>
  </r>
  <r>
    <s v="Amprion"/>
    <n v="10003764"/>
    <s v="WESTNETZ GmbH"/>
    <x v="5787"/>
    <s v="BiK33b1-MPMJul"/>
    <x v="5"/>
    <s v="Marktprämie für Kalendermonat Juli"/>
    <n v="290877"/>
    <n v="55181.98"/>
    <n v="0"/>
    <s v="NI"/>
    <n v="49586"/>
    <s v="Merzen"/>
    <s v="Osnabrück"/>
    <x v="3"/>
    <s v="Biomasse"/>
  </r>
  <r>
    <s v="Amprion"/>
    <n v="10003764"/>
    <s v="WESTNETZ GmbH"/>
    <x v="5787"/>
    <s v="BiK33b1-MPMJan"/>
    <x v="5"/>
    <s v="Marktprämie für Kalendermonat Januar"/>
    <n v="378471"/>
    <n v="62382.62"/>
    <n v="0"/>
    <s v="NI"/>
    <n v="49586"/>
    <s v="Merzen"/>
    <s v="Osnabrück"/>
    <x v="3"/>
    <s v="Biomasse"/>
  </r>
  <r>
    <s v="Amprion"/>
    <n v="10003764"/>
    <s v="WESTNETZ GmbH"/>
    <x v="5787"/>
    <s v="BiK33b1-MPMDez"/>
    <x v="5"/>
    <s v="Marktprämie für Kalendermonat Dezember"/>
    <n v="388898"/>
    <n v="61695.46"/>
    <n v="0"/>
    <s v="NI"/>
    <n v="49586"/>
    <s v="Merzen"/>
    <s v="Osnabrück"/>
    <x v="3"/>
    <s v="Biomasse"/>
  </r>
  <r>
    <s v="Amprion"/>
    <n v="10003764"/>
    <s v="WESTNETZ GmbH"/>
    <x v="5787"/>
    <s v="BiK33b1-MPMFeb"/>
    <x v="5"/>
    <s v="Marktprämie für Kalendermonat Februar"/>
    <n v="330964"/>
    <n v="59245.38"/>
    <n v="0"/>
    <s v="NI"/>
    <n v="49586"/>
    <s v="Merzen"/>
    <s v="Osnabrück"/>
    <x v="3"/>
    <s v="Biomasse"/>
  </r>
  <r>
    <s v="Amprion"/>
    <n v="10003764"/>
    <s v="WESTNETZ GmbH"/>
    <x v="5787"/>
    <s v="BiK33b1-MPMOkt"/>
    <x v="5"/>
    <s v="Marktprämie für Kalendermonat Oktober"/>
    <n v="379342"/>
    <n v="71611.86"/>
    <n v="0"/>
    <s v="NI"/>
    <n v="49586"/>
    <s v="Merzen"/>
    <s v="Osnabrück"/>
    <x v="3"/>
    <s v="Biomasse"/>
  </r>
  <r>
    <s v="Amprion"/>
    <n v="10003764"/>
    <s v="WESTNETZ GmbH"/>
    <x v="5788"/>
    <s v="BiK82M2-----06"/>
    <x v="0"/>
    <s v=" 0,15-0,5 MW, Bonusregel M2"/>
    <n v="197241"/>
    <n v="34714.42"/>
    <n v="0"/>
    <s v="NI"/>
    <n v="49565"/>
    <s v="Bramsche"/>
    <s v="Osnabrück"/>
    <x v="3"/>
    <s v="Biomasse"/>
  </r>
  <r>
    <s v="Amprion"/>
    <n v="10003764"/>
    <s v="WESTNETZ GmbH"/>
    <x v="5788"/>
    <s v="BiK81M1KWK--06"/>
    <x v="0"/>
    <s v=" 0-0,15 MW, Bonusregeln M1 und KWK"/>
    <n v="486702"/>
    <n v="120069.38"/>
    <n v="0"/>
    <s v="NI"/>
    <n v="49565"/>
    <s v="Bramsche"/>
    <s v="Osnabrück"/>
    <x v="3"/>
    <s v="Biomasse"/>
  </r>
  <r>
    <s v="Amprion"/>
    <n v="10003764"/>
    <s v="WESTNETZ GmbH"/>
    <x v="5788"/>
    <s v="BiK81M1-----06"/>
    <x v="0"/>
    <s v=" 0-0,15 MW, Bonusregel M1"/>
    <n v="827298"/>
    <n v="187548.46"/>
    <n v="0"/>
    <s v="NI"/>
    <n v="49565"/>
    <s v="Bramsche"/>
    <s v="Osnabrück"/>
    <x v="3"/>
    <s v="Biomasse"/>
  </r>
  <r>
    <s v="Amprion"/>
    <n v="10003764"/>
    <s v="WESTNETZ GmbH"/>
    <x v="5788"/>
    <s v="BiK82M2KWK--06"/>
    <x v="0"/>
    <s v=" 0,15-0,5 MW, Bonusregeln M2 und KWK"/>
    <n v="116038"/>
    <n v="22743.45"/>
    <n v="0"/>
    <s v="NI"/>
    <n v="49565"/>
    <s v="Bramsche"/>
    <s v="Osnabrück"/>
    <x v="3"/>
    <s v="Biomasse"/>
  </r>
  <r>
    <s v="Amprion"/>
    <n v="10003764"/>
    <s v="WESTNETZ GmbH"/>
    <x v="5789"/>
    <s v="SoK111------05"/>
    <x v="0"/>
    <s v="0-30 kW"/>
    <n v="3500"/>
    <n v="1908.55"/>
    <n v="0"/>
    <s v="NI"/>
    <n v="49326"/>
    <s v="Melle"/>
    <s v="Osnabrück"/>
    <x v="1"/>
    <s v="PV-Gebäude"/>
  </r>
  <r>
    <s v="Amprion"/>
    <n v="10003764"/>
    <s v="WESTNETZ GmbH"/>
    <x v="5790"/>
    <s v="SoK111------05"/>
    <x v="0"/>
    <s v="0-30 kW"/>
    <n v="12034"/>
    <n v="6562.14"/>
    <n v="0"/>
    <s v="NI"/>
    <n v="49179"/>
    <s v="Ostercappeln"/>
    <s v="Osnabrück"/>
    <x v="1"/>
    <s v="PV-Gebäude"/>
  </r>
  <r>
    <s v="Amprion"/>
    <n v="10003764"/>
    <s v="WESTNETZ GmbH"/>
    <x v="5791"/>
    <s v="SoK111------05"/>
    <x v="0"/>
    <s v="0-30 kW"/>
    <n v="17256"/>
    <n v="9409.7000000000007"/>
    <n v="0"/>
    <s v="NI"/>
    <n v="49179"/>
    <s v="Ostercappeln"/>
    <s v="Osnabrück"/>
    <x v="1"/>
    <s v="PV-Gebäude"/>
  </r>
  <r>
    <s v="Amprion"/>
    <n v="10003764"/>
    <s v="WESTNETZ GmbH"/>
    <x v="5792"/>
    <s v="SoK111------05"/>
    <x v="0"/>
    <s v="0-30 kW"/>
    <n v="5082"/>
    <n v="2771.21"/>
    <n v="0"/>
    <s v="NI"/>
    <n v="49152"/>
    <s v="Bad Essen"/>
    <s v="Osnabrück"/>
    <x v="1"/>
    <s v="PV-Gebäude"/>
  </r>
  <r>
    <s v="Amprion"/>
    <n v="10003764"/>
    <s v="WESTNETZ GmbH"/>
    <x v="5793"/>
    <s v="SoK111------05"/>
    <x v="0"/>
    <s v="0-30 kW"/>
    <n v="3658"/>
    <n v="1994.71"/>
    <n v="0"/>
    <s v="NI"/>
    <n v="49635"/>
    <s v="Badbergen"/>
    <s v="Osnabrück"/>
    <x v="1"/>
    <s v="PV-Gebäude"/>
  </r>
  <r>
    <s v="Amprion"/>
    <n v="10003764"/>
    <s v="WESTNETZ GmbH"/>
    <x v="5794"/>
    <s v="SoK111------05"/>
    <x v="0"/>
    <s v="0-30 kW"/>
    <n v="7688"/>
    <n v="4192.2700000000004"/>
    <n v="0"/>
    <s v="NI"/>
    <n v="49326"/>
    <s v="Melle"/>
    <s v="Osnabrück"/>
    <x v="1"/>
    <s v="PV-Gebäude"/>
  </r>
  <r>
    <s v="Amprion"/>
    <n v="10003764"/>
    <s v="WESTNETZ GmbH"/>
    <x v="5795"/>
    <s v="SoK111------05"/>
    <x v="0"/>
    <s v="0-30 kW"/>
    <n v="8293"/>
    <n v="4522.17"/>
    <n v="0"/>
    <s v="NI"/>
    <n v="49179"/>
    <s v="Ostercappeln"/>
    <s v="Osnabrück"/>
    <x v="1"/>
    <s v="PV-Gebäude"/>
  </r>
  <r>
    <s v="Amprion"/>
    <n v="10003764"/>
    <s v="WESTNETZ GmbH"/>
    <x v="5796"/>
    <s v="SoK111------05"/>
    <x v="0"/>
    <s v="0-30 kW"/>
    <n v="9848"/>
    <n v="5370.11"/>
    <n v="0"/>
    <s v="NI"/>
    <n v="49152"/>
    <s v="Bad Essen"/>
    <s v="Osnabrück"/>
    <x v="1"/>
    <s v="PV-Gebäude"/>
  </r>
  <r>
    <s v="Amprion"/>
    <n v="10003764"/>
    <s v="WESTNETZ GmbH"/>
    <x v="5797"/>
    <s v="SoK111------05"/>
    <x v="0"/>
    <s v="0-30 kW"/>
    <n v="3584"/>
    <n v="1954.36"/>
    <n v="0"/>
    <s v="NI"/>
    <n v="49191"/>
    <s v="Belm"/>
    <s v="Osnabrück"/>
    <x v="1"/>
    <s v="PV-Gebäude"/>
  </r>
  <r>
    <s v="Amprion"/>
    <n v="10003764"/>
    <s v="WESTNETZ GmbH"/>
    <x v="5798"/>
    <s v="SoK111------05"/>
    <x v="0"/>
    <s v="0-30 kW"/>
    <n v="2791"/>
    <n v="1521.93"/>
    <n v="0"/>
    <s v="NI"/>
    <n v="49324"/>
    <s v="Melle"/>
    <s v="Osnabrück"/>
    <x v="1"/>
    <s v="PV-Gebäude"/>
  </r>
  <r>
    <s v="Amprion"/>
    <n v="10003764"/>
    <s v="WESTNETZ GmbH"/>
    <x v="5799"/>
    <s v="SoK111------05"/>
    <x v="0"/>
    <s v="0-30 kW"/>
    <n v="3050"/>
    <n v="1663.16"/>
    <n v="0"/>
    <s v="NI"/>
    <n v="49191"/>
    <s v="Belm"/>
    <s v="Osnabrück"/>
    <x v="1"/>
    <s v="PV-Gebäude"/>
  </r>
  <r>
    <s v="Amprion"/>
    <n v="10003764"/>
    <s v="WESTNETZ GmbH"/>
    <x v="5800"/>
    <s v="SoK111------05"/>
    <x v="0"/>
    <s v="0-30 kW"/>
    <n v="2680"/>
    <n v="1461.4"/>
    <n v="0"/>
    <s v="NI"/>
    <n v="49324"/>
    <s v="Melle"/>
    <s v="Osnabrück"/>
    <x v="1"/>
    <s v="PV-Gebäude"/>
  </r>
  <r>
    <s v="Amprion"/>
    <n v="10003764"/>
    <s v="WESTNETZ GmbH"/>
    <x v="5801"/>
    <s v="SoK111------05"/>
    <x v="0"/>
    <s v="0-30 kW"/>
    <n v="4176"/>
    <n v="2277.17"/>
    <n v="0"/>
    <s v="NI"/>
    <n v="49134"/>
    <s v="Wallenhorst"/>
    <s v="Osnabrück"/>
    <x v="1"/>
    <s v="PV-Gebäude"/>
  </r>
  <r>
    <s v="Amprion"/>
    <n v="10003764"/>
    <s v="WESTNETZ GmbH"/>
    <x v="5802"/>
    <s v="SoK111------05"/>
    <x v="0"/>
    <s v="0-30 kW"/>
    <n v="14197"/>
    <n v="7741.62"/>
    <n v="0"/>
    <s v="NI"/>
    <n v="49596"/>
    <s v="Gehrde"/>
    <s v="Osnabrück"/>
    <x v="1"/>
    <s v="PV-Gebäude"/>
  </r>
  <r>
    <s v="Amprion"/>
    <n v="10003764"/>
    <s v="WESTNETZ GmbH"/>
    <x v="5803"/>
    <s v="SoK111------06"/>
    <x v="0"/>
    <s v="0-30 kW"/>
    <n v="3807"/>
    <n v="1972.03"/>
    <n v="0"/>
    <s v="NI"/>
    <n v="49134"/>
    <s v="Wallenhorst"/>
    <s v="Osnabrück"/>
    <x v="1"/>
    <s v="PV-Gebäude"/>
  </r>
  <r>
    <s v="Amprion"/>
    <n v="10003764"/>
    <s v="WESTNETZ GmbH"/>
    <x v="5804"/>
    <s v="SoK111------06"/>
    <x v="0"/>
    <s v="0-30 kW"/>
    <n v="4083"/>
    <n v="2114.9899999999998"/>
    <n v="0"/>
    <s v="NI"/>
    <n v="49594"/>
    <s v="Alfhausen"/>
    <s v="Osnabrück"/>
    <x v="1"/>
    <s v="PV-Gebäude"/>
  </r>
  <r>
    <s v="Amprion"/>
    <n v="10003764"/>
    <s v="WESTNETZ GmbH"/>
    <x v="5805"/>
    <s v="SoK111------05"/>
    <x v="0"/>
    <s v="0-30 kW"/>
    <n v="27917"/>
    <n v="15223.14"/>
    <n v="0"/>
    <s v="NI"/>
    <n v="49565"/>
    <s v="Bramsche"/>
    <s v="Osnabrück"/>
    <x v="1"/>
    <s v="PV-Gebäude"/>
  </r>
  <r>
    <s v="Amprion"/>
    <n v="10003764"/>
    <s v="WESTNETZ GmbH"/>
    <x v="5806"/>
    <s v="SoK111------05"/>
    <x v="0"/>
    <s v="0-30 kW"/>
    <n v="4197"/>
    <n v="2288.62"/>
    <n v="0"/>
    <s v="NI"/>
    <n v="49143"/>
    <s v="Bissendorf"/>
    <s v="Osnabrück"/>
    <x v="1"/>
    <s v="PV-Gebäude"/>
  </r>
  <r>
    <s v="Amprion"/>
    <n v="10003764"/>
    <s v="WESTNETZ GmbH"/>
    <x v="5807"/>
    <s v="SoK111------05"/>
    <x v="0"/>
    <s v="0-30 kW"/>
    <n v="5194"/>
    <n v="2832.29"/>
    <n v="0"/>
    <s v="NI"/>
    <n v="49152"/>
    <s v="Bad Essen"/>
    <s v="Osnabrück"/>
    <x v="1"/>
    <s v="PV-Gebäude"/>
  </r>
  <r>
    <s v="Amprion"/>
    <n v="10003764"/>
    <s v="WESTNETZ GmbH"/>
    <x v="5808"/>
    <s v="SoK111------05"/>
    <x v="0"/>
    <s v="0-30 kW"/>
    <n v="3358"/>
    <n v="1831.12"/>
    <n v="0"/>
    <s v="NI"/>
    <n v="49326"/>
    <s v="Melle"/>
    <s v="Osnabrück"/>
    <x v="1"/>
    <s v="PV-Gebäude"/>
  </r>
  <r>
    <s v="Amprion"/>
    <n v="10003764"/>
    <s v="WESTNETZ GmbH"/>
    <x v="5809"/>
    <s v="SoK111------05"/>
    <x v="0"/>
    <s v="0-30 kW"/>
    <n v="16824"/>
    <n v="9174.1299999999992"/>
    <n v="0"/>
    <s v="NI"/>
    <n v="49565"/>
    <s v="Bramsche"/>
    <s v="Osnabrück"/>
    <x v="1"/>
    <s v="PV-Gebäude"/>
  </r>
  <r>
    <s v="Amprion"/>
    <n v="10003764"/>
    <s v="WESTNETZ GmbH"/>
    <x v="5810"/>
    <s v="SoK111------05"/>
    <x v="0"/>
    <s v="0-30 kW"/>
    <n v="1946"/>
    <n v="1061.1500000000001"/>
    <n v="0"/>
    <s v="NI"/>
    <n v="49626"/>
    <s v="Bippen"/>
    <s v="Osnabrück"/>
    <x v="1"/>
    <s v="PV-Gebäude"/>
  </r>
  <r>
    <s v="Amprion"/>
    <n v="10003764"/>
    <s v="WESTNETZ GmbH"/>
    <x v="5811"/>
    <s v="SoK111------05"/>
    <x v="0"/>
    <s v="0-30 kW"/>
    <n v="2512"/>
    <n v="1369.79"/>
    <n v="0"/>
    <s v="NI"/>
    <n v="49599"/>
    <s v="Voltlage"/>
    <s v="Osnabrück"/>
    <x v="1"/>
    <s v="PV-Gebäude"/>
  </r>
  <r>
    <s v="Amprion"/>
    <n v="10003764"/>
    <s v="WESTNETZ GmbH"/>
    <x v="5812"/>
    <s v="SoK111------05"/>
    <x v="0"/>
    <s v="0-30 kW"/>
    <n v="5264"/>
    <n v="2870.46"/>
    <n v="0"/>
    <s v="NI"/>
    <n v="49626"/>
    <s v="Berge"/>
    <s v="Osnabrück"/>
    <x v="1"/>
    <s v="PV-Gebäude"/>
  </r>
  <r>
    <s v="Amprion"/>
    <n v="10003764"/>
    <s v="WESTNETZ GmbH"/>
    <x v="5813"/>
    <s v="SoK111------05"/>
    <x v="0"/>
    <s v="0-30 kW"/>
    <n v="3607"/>
    <n v="1966.9"/>
    <n v="0"/>
    <s v="NI"/>
    <n v="49635"/>
    <s v="Badbergen"/>
    <s v="Osnabrück"/>
    <x v="1"/>
    <s v="PV-Gebäude"/>
  </r>
  <r>
    <s v="Amprion"/>
    <n v="10003764"/>
    <s v="WESTNETZ GmbH"/>
    <x v="5814"/>
    <s v="SgK33a2-----SV"/>
    <x v="3"/>
    <s v="Strommenge ohne EEG-Vergütung, durch Anlagenbetreiber oder durch Dritte verbraucht"/>
    <n v="3488"/>
    <n v="0"/>
    <n v="0"/>
    <s v="NI"/>
    <n v="49596"/>
    <s v="Gehrde"/>
    <s v="Osnabrück"/>
    <x v="0"/>
    <s v="PV-Gebäude"/>
  </r>
  <r>
    <s v="Amprion"/>
    <n v="10003764"/>
    <s v="WESTNETZ GmbH"/>
    <x v="5814"/>
    <s v="SgK3221--Jun13"/>
    <x v="0"/>
    <s v="10 - 40 kW"/>
    <n v="2503"/>
    <n v="364.44"/>
    <n v="0"/>
    <s v="NI"/>
    <n v="49596"/>
    <s v="Gehrde"/>
    <s v="Osnabrück"/>
    <x v="0"/>
    <s v="PV-Gebäude"/>
  </r>
  <r>
    <s v="Amprion"/>
    <n v="10003764"/>
    <s v="WESTNETZ GmbH"/>
    <x v="5814"/>
    <s v="SgK3220--Jun13"/>
    <x v="0"/>
    <s v="0 - 10 kW"/>
    <n v="5490"/>
    <n v="842.72"/>
    <n v="0"/>
    <s v="NI"/>
    <n v="49596"/>
    <s v="Gehrde"/>
    <s v="Osnabrück"/>
    <x v="0"/>
    <s v="PV-Gebäude"/>
  </r>
  <r>
    <s v="Amprion"/>
    <n v="10003764"/>
    <s v="WESTNETZ GmbH"/>
    <x v="5815"/>
    <s v="SoK111------06"/>
    <x v="0"/>
    <s v="0-30 kW"/>
    <n v="3629"/>
    <n v="1879.82"/>
    <n v="0"/>
    <s v="NI"/>
    <n v="49328"/>
    <s v="Melle"/>
    <s v="Osnabrück"/>
    <x v="1"/>
    <s v="PV-Gebäude"/>
  </r>
  <r>
    <s v="Amprion"/>
    <n v="10003764"/>
    <s v="WESTNETZ GmbH"/>
    <x v="5816"/>
    <s v="SoK111------06"/>
    <x v="0"/>
    <s v="0-30 kW"/>
    <n v="6203"/>
    <n v="3213.15"/>
    <n v="0"/>
    <s v="NI"/>
    <n v="49599"/>
    <s v="Voltlage"/>
    <s v="Osnabrück"/>
    <x v="1"/>
    <s v="PV-Gebäude"/>
  </r>
  <r>
    <s v="Amprion"/>
    <n v="10003764"/>
    <s v="WESTNETZ GmbH"/>
    <x v="5817"/>
    <s v="SoK112------05"/>
    <x v="0"/>
    <s v="30-100 kW"/>
    <n v="4073"/>
    <n v="2112.67"/>
    <n v="0"/>
    <s v="NI"/>
    <n v="49179"/>
    <s v="Ostercappeln"/>
    <s v="Osnabrück"/>
    <x v="1"/>
    <s v="PV-Gebäude"/>
  </r>
  <r>
    <s v="Amprion"/>
    <n v="10003764"/>
    <s v="WESTNETZ GmbH"/>
    <x v="5817"/>
    <s v="SoK111------05"/>
    <x v="0"/>
    <s v="0-30 kW"/>
    <n v="26274"/>
    <n v="14327.21"/>
    <n v="0"/>
    <s v="NI"/>
    <n v="49179"/>
    <s v="Ostercappeln"/>
    <s v="Osnabrück"/>
    <x v="1"/>
    <s v="PV-Gebäude"/>
  </r>
  <r>
    <s v="Amprion"/>
    <n v="10003764"/>
    <s v="WESTNETZ GmbH"/>
    <x v="5818"/>
    <s v="SoK111------06"/>
    <x v="0"/>
    <s v="0-30 kW"/>
    <n v="3574"/>
    <n v="1851.33"/>
    <n v="0"/>
    <s v="NI"/>
    <n v="49143"/>
    <s v="Bissendorf"/>
    <s v="Osnabrück"/>
    <x v="1"/>
    <s v="PV-Gebäude"/>
  </r>
  <r>
    <s v="Amprion"/>
    <n v="10003764"/>
    <s v="WESTNETZ GmbH"/>
    <x v="5819"/>
    <s v="SoK111------06"/>
    <x v="0"/>
    <s v="0-30 kW"/>
    <n v="2510"/>
    <n v="1300.18"/>
    <n v="0"/>
    <s v="NI"/>
    <n v="49586"/>
    <s v="Neuenkirchen"/>
    <s v="Osnabrück"/>
    <x v="1"/>
    <s v="PV-Gebäude"/>
  </r>
  <r>
    <s v="Amprion"/>
    <n v="10003764"/>
    <s v="WESTNETZ GmbH"/>
    <x v="5820"/>
    <s v="SoK111------05"/>
    <x v="0"/>
    <s v="0-30 kW"/>
    <n v="11556"/>
    <n v="6301.49"/>
    <n v="0"/>
    <s v="NI"/>
    <n v="49191"/>
    <s v="Belm"/>
    <s v="Osnabrück"/>
    <x v="1"/>
    <s v="PV-Gebäude"/>
  </r>
  <r>
    <s v="Amprion"/>
    <n v="10003764"/>
    <s v="WESTNETZ GmbH"/>
    <x v="5821"/>
    <s v="SoK111------05"/>
    <x v="0"/>
    <s v="0-30 kW"/>
    <n v="2646"/>
    <n v="1442.86"/>
    <n v="0"/>
    <s v="NI"/>
    <n v="49134"/>
    <s v="Wallenhorst"/>
    <s v="Osnabrück"/>
    <x v="1"/>
    <s v="PV-Gebäude"/>
  </r>
  <r>
    <s v="Amprion"/>
    <n v="10003764"/>
    <s v="WESTNETZ GmbH"/>
    <x v="5822"/>
    <s v="SgK33430----11"/>
    <x v="1"/>
    <s v="0-30 kW, Rückvergütung für Selbstverbrauch über 30% der Gesamterzeugung der Anlage"/>
    <n v="-169"/>
    <n v="-20.28"/>
    <n v="0"/>
    <s v="NI"/>
    <n v="49191"/>
    <s v="Belm"/>
    <s v="Osnabrück"/>
    <x v="0"/>
    <s v="PV-Gebäude"/>
  </r>
  <r>
    <s v="Amprion"/>
    <n v="10003764"/>
    <s v="WESTNETZ GmbH"/>
    <x v="5822"/>
    <s v="SgK33420----11"/>
    <x v="1"/>
    <s v="0-30 kW, Rückvergütung für Selbstverbrauch bis 30% der Gesamterzeugung der Anlage"/>
    <n v="-1383"/>
    <n v="-226.54"/>
    <n v="0"/>
    <s v="NI"/>
    <n v="49191"/>
    <s v="Belm"/>
    <s v="Osnabrück"/>
    <x v="0"/>
    <s v="PV-Gebäude"/>
  </r>
  <r>
    <s v="Amprion"/>
    <n v="10003764"/>
    <s v="WESTNETZ GmbH"/>
    <x v="5822"/>
    <s v="SgK330------11"/>
    <x v="0"/>
    <s v="0-30 kW"/>
    <n v="3057"/>
    <n v="878.58"/>
    <n v="0"/>
    <s v="NI"/>
    <n v="49191"/>
    <s v="Belm"/>
    <s v="Osnabrück"/>
    <x v="0"/>
    <s v="PV-Gebäude"/>
  </r>
  <r>
    <s v="Amprion"/>
    <n v="10003764"/>
    <s v="WESTNETZ GmbH"/>
    <x v="5822"/>
    <s v="SgK33410----11"/>
    <x v="2"/>
    <s v="0-30 kW, selbstverbrauchte Erzeugung"/>
    <n v="1552"/>
    <n v="446.04"/>
    <n v="0"/>
    <s v="NI"/>
    <n v="49191"/>
    <s v="Belm"/>
    <s v="Osnabrück"/>
    <x v="0"/>
    <s v="PV-Gebäude"/>
  </r>
  <r>
    <s v="Amprion"/>
    <n v="10003764"/>
    <s v="WESTNETZ GmbH"/>
    <x v="5823"/>
    <s v="SoK111------06"/>
    <x v="0"/>
    <s v="0-30 kW"/>
    <n v="4689"/>
    <n v="2428.9"/>
    <n v="0"/>
    <s v="NI"/>
    <n v="49593"/>
    <s v="Bersenbrück"/>
    <s v="Osnabrück"/>
    <x v="1"/>
    <s v="PV-Gebäude"/>
  </r>
  <r>
    <s v="Amprion"/>
    <n v="10003764"/>
    <s v="WESTNETZ GmbH"/>
    <x v="5824"/>
    <s v="SoK111------06"/>
    <x v="0"/>
    <s v="0-30 kW"/>
    <n v="1980"/>
    <n v="1025.6400000000001"/>
    <n v="0"/>
    <s v="NI"/>
    <n v="49586"/>
    <s v="Neuenkirchen"/>
    <s v="Osnabrück"/>
    <x v="1"/>
    <s v="PV-Gebäude"/>
  </r>
  <r>
    <s v="Amprion"/>
    <n v="10003764"/>
    <s v="WESTNETZ GmbH"/>
    <x v="5825"/>
    <s v="SoK111------06"/>
    <x v="0"/>
    <s v="0-30 kW"/>
    <n v="6383"/>
    <n v="3306.39"/>
    <n v="0"/>
    <s v="NI"/>
    <n v="49163"/>
    <s v="Bohmte"/>
    <s v="Osnabrück"/>
    <x v="1"/>
    <s v="PV-Gebäude"/>
  </r>
  <r>
    <s v="Amprion"/>
    <n v="10003764"/>
    <s v="WESTNETZ GmbH"/>
    <x v="5826"/>
    <s v="SoK111------05"/>
    <x v="0"/>
    <s v="0-30 kW"/>
    <n v="2943"/>
    <n v="1604.82"/>
    <n v="0"/>
    <s v="NI"/>
    <n v="49191"/>
    <s v="Belm"/>
    <s v="Osnabrück"/>
    <x v="1"/>
    <s v="PV-Gebäude"/>
  </r>
  <r>
    <s v="Amprion"/>
    <n v="10003764"/>
    <s v="WESTNETZ GmbH"/>
    <x v="5827"/>
    <s v="SoK111------06"/>
    <x v="0"/>
    <s v="0-30 kW"/>
    <n v="5368"/>
    <n v="2780.62"/>
    <n v="0"/>
    <s v="NI"/>
    <n v="49324"/>
    <s v="Melle"/>
    <s v="Osnabrück"/>
    <x v="1"/>
    <s v="PV-Gebäude"/>
  </r>
  <r>
    <s v="Amprion"/>
    <n v="10003764"/>
    <s v="WESTNETZ GmbH"/>
    <x v="5828"/>
    <s v="SoK111------05"/>
    <x v="0"/>
    <s v="0-30 kW"/>
    <n v="18853"/>
    <n v="10280.540000000001"/>
    <n v="0"/>
    <s v="NI"/>
    <n v="49134"/>
    <s v="Wallenhorst"/>
    <s v="Osnabrück"/>
    <x v="1"/>
    <s v="PV-Gebäude"/>
  </r>
  <r>
    <s v="Amprion"/>
    <n v="10003764"/>
    <s v="WESTNETZ GmbH"/>
    <x v="5829"/>
    <s v="SoK111------06"/>
    <x v="0"/>
    <s v="0-30 kW"/>
    <n v="3735"/>
    <n v="1934.73"/>
    <n v="0"/>
    <s v="NI"/>
    <n v="49143"/>
    <s v="Bissendorf"/>
    <s v="Osnabrück"/>
    <x v="1"/>
    <s v="PV-Gebäude"/>
  </r>
  <r>
    <s v="Amprion"/>
    <n v="10003764"/>
    <s v="WESTNETZ GmbH"/>
    <x v="5830"/>
    <s v="SgK3221--Jul13"/>
    <x v="0"/>
    <s v="10 - 40 kW"/>
    <n v="486"/>
    <n v="69.5"/>
    <n v="0"/>
    <s v="NI"/>
    <n v="49186"/>
    <s v="Bad Iburg"/>
    <s v="Osnabrück"/>
    <x v="0"/>
    <s v="PV-Gebäude"/>
  </r>
  <r>
    <s v="Amprion"/>
    <n v="10003764"/>
    <s v="WESTNETZ GmbH"/>
    <x v="5830"/>
    <s v="SgK33a2-----SV"/>
    <x v="3"/>
    <s v="Strommenge ohne EEG-Vergütung, durch Anlagenbetreiber oder durch Dritte verbraucht"/>
    <n v="1407"/>
    <n v="0"/>
    <n v="0"/>
    <s v="NI"/>
    <n v="49186"/>
    <s v="Bad Iburg"/>
    <s v="Osnabrück"/>
    <x v="0"/>
    <s v="PV-Gebäude"/>
  </r>
  <r>
    <s v="Amprion"/>
    <n v="10003764"/>
    <s v="WESTNETZ GmbH"/>
    <x v="5830"/>
    <s v="SgK3220--Jul13"/>
    <x v="0"/>
    <s v="0 - 10 kW"/>
    <n v="6486"/>
    <n v="977.44"/>
    <n v="0"/>
    <s v="NI"/>
    <n v="49186"/>
    <s v="Bad Iburg"/>
    <s v="Osnabrück"/>
    <x v="0"/>
    <s v="PV-Gebäude"/>
  </r>
  <r>
    <s v="Amprion"/>
    <n v="10003764"/>
    <s v="WESTNETZ GmbH"/>
    <x v="5831"/>
    <s v="SoK111------06"/>
    <x v="0"/>
    <s v="0-30 kW"/>
    <n v="29391"/>
    <n v="15224.54"/>
    <n v="0"/>
    <s v="NI"/>
    <n v="49577"/>
    <s v="Kettenkamp"/>
    <s v="Osnabrück"/>
    <x v="1"/>
    <s v="PV-Gebäude"/>
  </r>
  <r>
    <s v="Amprion"/>
    <n v="10003764"/>
    <s v="WESTNETZ GmbH"/>
    <x v="5832"/>
    <s v="SoK112------06"/>
    <x v="0"/>
    <s v="30-100 kW"/>
    <n v="980"/>
    <n v="482.94"/>
    <n v="0"/>
    <s v="NI"/>
    <n v="49577"/>
    <s v="Kettenkamp"/>
    <s v="Osnabrück"/>
    <x v="1"/>
    <s v="PV-Gebäude"/>
  </r>
  <r>
    <s v="Amprion"/>
    <n v="10003764"/>
    <s v="WESTNETZ GmbH"/>
    <x v="5832"/>
    <s v="SoK111------06"/>
    <x v="0"/>
    <s v="0-30 kW"/>
    <n v="29391"/>
    <n v="15224.54"/>
    <n v="0"/>
    <s v="NI"/>
    <n v="49577"/>
    <s v="Kettenkamp"/>
    <s v="Osnabrück"/>
    <x v="1"/>
    <s v="PV-Gebäude"/>
  </r>
  <r>
    <s v="Amprion"/>
    <n v="10003764"/>
    <s v="WESTNETZ GmbH"/>
    <x v="5833"/>
    <s v="SgK5120--Aug15"/>
    <x v="0"/>
    <s v="0 - 10 kW"/>
    <n v="3379"/>
    <n v="416.97"/>
    <n v="0"/>
    <s v="NI"/>
    <n v="49328"/>
    <s v="Melle"/>
    <s v="Osnabrück"/>
    <x v="0"/>
    <s v="PV-Gebäude"/>
  </r>
  <r>
    <s v="Amprion"/>
    <n v="10003764"/>
    <s v="WESTNETZ GmbH"/>
    <x v="5834"/>
    <s v="SgK3220--Apr13"/>
    <x v="0"/>
    <s v="0 - 10 kW"/>
    <n v="2380"/>
    <n v="378.9"/>
    <n v="0"/>
    <s v="NI"/>
    <n v="49324"/>
    <s v="Melle"/>
    <s v="Osnabrück"/>
    <x v="0"/>
    <s v="PV-Gebäude"/>
  </r>
  <r>
    <s v="Amprion"/>
    <n v="10003764"/>
    <s v="WESTNETZ GmbH"/>
    <x v="5835"/>
    <s v="SgK5120--Aug14"/>
    <x v="0"/>
    <s v="0 - 10 kW"/>
    <n v="5060"/>
    <n v="645.15"/>
    <n v="0"/>
    <s v="NI"/>
    <n v="49610"/>
    <s v="Quakenbrück"/>
    <s v="Osnabrück"/>
    <x v="0"/>
    <s v="PV-Gebäude"/>
  </r>
  <r>
    <s v="Amprion"/>
    <n v="10003764"/>
    <s v="WESTNETZ GmbH"/>
    <x v="5836"/>
    <s v="SgK330------11"/>
    <x v="0"/>
    <s v="0-30 kW"/>
    <n v="3511"/>
    <n v="1009.06"/>
    <n v="0"/>
    <s v="NI"/>
    <n v="49565"/>
    <s v="Bramsche"/>
    <s v="Osnabrück"/>
    <x v="0"/>
    <s v="PV-Gebäude"/>
  </r>
  <r>
    <s v="Amprion"/>
    <n v="10003764"/>
    <s v="WESTNETZ GmbH"/>
    <x v="5836"/>
    <s v="SgK33420----11"/>
    <x v="1"/>
    <s v="0-30 kW, Rückvergütung für Selbstverbrauch bis 30% der Gesamterzeugung der Anlage"/>
    <n v="-1583"/>
    <n v="-259.3"/>
    <n v="0"/>
    <s v="NI"/>
    <n v="49565"/>
    <s v="Bramsche"/>
    <s v="Osnabrück"/>
    <x v="0"/>
    <s v="PV-Gebäude"/>
  </r>
  <r>
    <s v="Amprion"/>
    <n v="10003764"/>
    <s v="WESTNETZ GmbH"/>
    <x v="5836"/>
    <s v="SgK33430----11"/>
    <x v="1"/>
    <s v="0-30 kW, Rückvergütung für Selbstverbrauch über 30% der Gesamterzeugung der Anlage"/>
    <n v="-181"/>
    <n v="-21.72"/>
    <n v="0"/>
    <s v="NI"/>
    <n v="49565"/>
    <s v="Bramsche"/>
    <s v="Osnabrück"/>
    <x v="0"/>
    <s v="PV-Gebäude"/>
  </r>
  <r>
    <s v="Amprion"/>
    <n v="10003764"/>
    <s v="WESTNETZ GmbH"/>
    <x v="5836"/>
    <s v="SgK33410----11"/>
    <x v="2"/>
    <s v="0-30 kW, selbstverbrauchte Erzeugung"/>
    <n v="1764"/>
    <n v="506.97"/>
    <n v="0"/>
    <s v="NI"/>
    <n v="49565"/>
    <s v="Bramsche"/>
    <s v="Osnabrück"/>
    <x v="0"/>
    <s v="PV-Gebäude"/>
  </r>
  <r>
    <s v="Amprion"/>
    <n v="10003764"/>
    <s v="WESTNETZ GmbH"/>
    <x v="5837"/>
    <s v="SgK33410----11"/>
    <x v="2"/>
    <s v="0-30 kW, selbstverbrauchte Erzeugung"/>
    <n v="1314"/>
    <n v="377.64"/>
    <n v="0"/>
    <s v="NI"/>
    <n v="49610"/>
    <s v="Quakenbrück"/>
    <s v="Osnabrück"/>
    <x v="0"/>
    <s v="PV-Gebäude"/>
  </r>
  <r>
    <s v="Amprion"/>
    <n v="10003764"/>
    <s v="WESTNETZ GmbH"/>
    <x v="5837"/>
    <s v="SgK33430----11"/>
    <x v="1"/>
    <s v="0-30 kW, Rückvergütung für Selbstverbrauch über 30% der Gesamterzeugung der Anlage"/>
    <n v="-6"/>
    <n v="-0.72"/>
    <n v="0"/>
    <s v="NI"/>
    <n v="49610"/>
    <s v="Quakenbrück"/>
    <s v="Osnabrück"/>
    <x v="0"/>
    <s v="PV-Gebäude"/>
  </r>
  <r>
    <s v="Amprion"/>
    <n v="10003764"/>
    <s v="WESTNETZ GmbH"/>
    <x v="5837"/>
    <s v="SgK330------11"/>
    <x v="0"/>
    <s v="0-30 kW"/>
    <n v="3046"/>
    <n v="875.42"/>
    <n v="0"/>
    <s v="NI"/>
    <n v="49610"/>
    <s v="Quakenbrück"/>
    <s v="Osnabrück"/>
    <x v="0"/>
    <s v="PV-Gebäude"/>
  </r>
  <r>
    <s v="Amprion"/>
    <n v="10003764"/>
    <s v="WESTNETZ GmbH"/>
    <x v="5837"/>
    <s v="SgK33420----11"/>
    <x v="1"/>
    <s v="0-30 kW, Rückvergütung für Selbstverbrauch bis 30% der Gesamterzeugung der Anlage"/>
    <n v="-1308"/>
    <n v="-214.25"/>
    <n v="0"/>
    <s v="NI"/>
    <n v="49610"/>
    <s v="Quakenbrück"/>
    <s v="Osnabrück"/>
    <x v="0"/>
    <s v="PV-Gebäude"/>
  </r>
  <r>
    <s v="Amprion"/>
    <n v="10003764"/>
    <s v="WESTNETZ GmbH"/>
    <x v="5838"/>
    <s v="SoK111------06"/>
    <x v="0"/>
    <s v="0-30 kW"/>
    <n v="3409"/>
    <n v="1765.86"/>
    <n v="0"/>
    <s v="NI"/>
    <n v="49191"/>
    <s v="Belm"/>
    <s v="Osnabrück"/>
    <x v="1"/>
    <s v="PV-Gebäude"/>
  </r>
  <r>
    <s v="Amprion"/>
    <n v="10003764"/>
    <s v="WESTNETZ GmbH"/>
    <x v="5839"/>
    <s v="SoK111------06"/>
    <x v="0"/>
    <s v="0-30 kW"/>
    <n v="6708"/>
    <n v="3474.74"/>
    <n v="0"/>
    <s v="NI"/>
    <n v="49593"/>
    <s v="Bersenbrück"/>
    <s v="Osnabrück"/>
    <x v="1"/>
    <s v="PV-Gebäude"/>
  </r>
  <r>
    <s v="Amprion"/>
    <n v="10003764"/>
    <s v="WESTNETZ GmbH"/>
    <x v="5840"/>
    <s v="SoK111------06"/>
    <x v="0"/>
    <s v="0-30 kW"/>
    <n v="1191"/>
    <n v="616.94000000000005"/>
    <n v="0"/>
    <s v="NI"/>
    <n v="49593"/>
    <s v="Bersenbrück"/>
    <s v="Osnabrück"/>
    <x v="1"/>
    <s v="PV-Gebäude"/>
  </r>
  <r>
    <s v="Amprion"/>
    <n v="10003764"/>
    <s v="WESTNETZ GmbH"/>
    <x v="5841"/>
    <s v="SoK111------06"/>
    <x v="0"/>
    <s v="0-30 kW"/>
    <n v="4361"/>
    <n v="2259"/>
    <n v="0"/>
    <s v="NI"/>
    <n v="49577"/>
    <s v="Ankum"/>
    <s v="Osnabrück"/>
    <x v="1"/>
    <s v="PV-Gebäude"/>
  </r>
  <r>
    <s v="Amprion"/>
    <n v="10003764"/>
    <s v="WESTNETZ GmbH"/>
    <x v="5842"/>
    <s v="SoK111------06"/>
    <x v="0"/>
    <s v="0-30 kW"/>
    <n v="4212"/>
    <n v="2181.8200000000002"/>
    <n v="0"/>
    <s v="NI"/>
    <n v="49577"/>
    <s v="Ankum"/>
    <s v="Osnabrück"/>
    <x v="1"/>
    <s v="PV-Gebäude"/>
  </r>
  <r>
    <s v="Amprion"/>
    <n v="10003764"/>
    <s v="WESTNETZ GmbH"/>
    <x v="5843"/>
    <s v="SoK111------06"/>
    <x v="0"/>
    <s v="0-30 kW"/>
    <n v="25916"/>
    <n v="13424.49"/>
    <n v="0"/>
    <s v="NI"/>
    <n v="49152"/>
    <s v="Bad Essen"/>
    <s v="Osnabrück"/>
    <x v="1"/>
    <s v="PV-Gebäude"/>
  </r>
  <r>
    <s v="Amprion"/>
    <n v="10003764"/>
    <s v="WESTNETZ GmbH"/>
    <x v="5843"/>
    <s v="SoK112------06"/>
    <x v="0"/>
    <s v="30-100 kW"/>
    <n v="3875"/>
    <n v="1909.6"/>
    <n v="0"/>
    <s v="NI"/>
    <n v="49152"/>
    <s v="Bad Essen"/>
    <s v="Osnabrück"/>
    <x v="1"/>
    <s v="PV-Gebäude"/>
  </r>
  <r>
    <s v="Amprion"/>
    <n v="10003764"/>
    <s v="WESTNETZ GmbH"/>
    <x v="5844"/>
    <s v="SgK5120--Feb15"/>
    <x v="0"/>
    <s v="0 - 10 kW"/>
    <n v="3768"/>
    <n v="472.13"/>
    <n v="0"/>
    <s v="NI"/>
    <n v="49610"/>
    <s v="Quakenbrück"/>
    <s v="Osnabrück"/>
    <x v="0"/>
    <s v="PV-Gebäude"/>
  </r>
  <r>
    <s v="Amprion"/>
    <n v="10003764"/>
    <s v="WESTNETZ GmbH"/>
    <x v="5845"/>
    <s v="BiK33b1-MPMAug"/>
    <x v="5"/>
    <s v="Marktprämie für Kalendermonat August"/>
    <n v="57933"/>
    <n v="6071.71"/>
    <n v="0"/>
    <s v="NI"/>
    <n v="49565"/>
    <s v="Bramsche"/>
    <s v="Osnabrück"/>
    <x v="3"/>
    <s v="Biomasse"/>
  </r>
  <r>
    <s v="Amprion"/>
    <n v="10003764"/>
    <s v="WESTNETZ GmbH"/>
    <x v="5845"/>
    <s v="BiK33b1-MPMOkt"/>
    <x v="5"/>
    <s v="Marktprämie für Kalendermonat Oktober"/>
    <n v="19846"/>
    <n v="2131.5700000000002"/>
    <n v="0"/>
    <s v="NI"/>
    <n v="49565"/>
    <s v="Bramsche"/>
    <s v="Osnabrück"/>
    <x v="3"/>
    <s v="Biomasse"/>
  </r>
  <r>
    <s v="Amprion"/>
    <n v="10003764"/>
    <s v="WESTNETZ GmbH"/>
    <x v="5845"/>
    <s v="BiK33b1-MPMApr"/>
    <x v="5"/>
    <s v="Marktprämie für Kalendermonat April"/>
    <n v="55589"/>
    <n v="5936.1"/>
    <n v="0"/>
    <s v="NI"/>
    <n v="49565"/>
    <s v="Bramsche"/>
    <s v="Osnabrück"/>
    <x v="3"/>
    <s v="Biomasse"/>
  </r>
  <r>
    <s v="Amprion"/>
    <n v="10003764"/>
    <s v="WESTNETZ GmbH"/>
    <x v="5845"/>
    <s v="BiK33b1-MPMSep"/>
    <x v="5"/>
    <s v="Marktprämie für Kalendermonat September"/>
    <n v="34627"/>
    <n v="3507.92"/>
    <n v="0"/>
    <s v="NI"/>
    <n v="49565"/>
    <s v="Bramsche"/>
    <s v="Osnabrück"/>
    <x v="3"/>
    <s v="Biomasse"/>
  </r>
  <r>
    <s v="Amprion"/>
    <n v="10003764"/>
    <s v="WESTNETZ GmbH"/>
    <x v="5845"/>
    <s v="BiK33b1-MPMMai"/>
    <x v="5"/>
    <s v="Marktprämie für Kalendermonat Mai"/>
    <n v="54155"/>
    <n v="5696.88"/>
    <n v="0"/>
    <s v="NI"/>
    <n v="49565"/>
    <s v="Bramsche"/>
    <s v="Osnabrück"/>
    <x v="3"/>
    <s v="Biomasse"/>
  </r>
  <r>
    <s v="Amprion"/>
    <n v="10003764"/>
    <s v="WESTNETZ GmbH"/>
    <x v="5845"/>
    <s v="BiK33b1-MPMNov"/>
    <x v="5"/>
    <s v="Marktprämie für Kalendermonat November"/>
    <n v="22632"/>
    <n v="2156.5"/>
    <n v="0"/>
    <s v="NI"/>
    <n v="49565"/>
    <s v="Bramsche"/>
    <s v="Osnabrück"/>
    <x v="3"/>
    <s v="Biomasse"/>
  </r>
  <r>
    <s v="Amprion"/>
    <n v="10003764"/>
    <s v="WESTNETZ GmbH"/>
    <x v="5845"/>
    <s v="BiK33b1-MPMJun"/>
    <x v="5"/>
    <s v="Marktprämie für Kalendermonat Juni"/>
    <n v="57898"/>
    <n v="6117.26"/>
    <n v="0"/>
    <s v="NI"/>
    <n v="49565"/>
    <s v="Bramsche"/>
    <s v="Osnabrück"/>
    <x v="3"/>
    <s v="Biomasse"/>
  </r>
  <r>
    <s v="Amprion"/>
    <n v="10003764"/>
    <s v="WESTNETZ GmbH"/>
    <x v="5845"/>
    <s v="BiK33b1-MPMJan"/>
    <x v="5"/>
    <s v="Marktprämie für Kalendermonat Januar"/>
    <n v="46417"/>
    <n v="3865.89"/>
    <n v="0"/>
    <s v="NI"/>
    <n v="49565"/>
    <s v="Bramsche"/>
    <s v="Osnabrück"/>
    <x v="3"/>
    <s v="Biomasse"/>
  </r>
  <r>
    <s v="Amprion"/>
    <n v="10003764"/>
    <s v="WESTNETZ GmbH"/>
    <x v="5845"/>
    <s v="BiK33b1-MPMDez"/>
    <x v="5"/>
    <s v="Marktprämie für Kalendermonat Dezember"/>
    <n v="26011"/>
    <n v="3967.48"/>
    <n v="0"/>
    <s v="NI"/>
    <n v="49565"/>
    <s v="Bramsche"/>
    <s v="Osnabrück"/>
    <x v="3"/>
    <s v="Biomasse"/>
  </r>
  <r>
    <s v="Amprion"/>
    <n v="10003764"/>
    <s v="WESTNETZ GmbH"/>
    <x v="5845"/>
    <s v="BiK33b1-MPMJul"/>
    <x v="5"/>
    <s v="Marktprämie für Kalendermonat Juli"/>
    <n v="62762"/>
    <n v="6442.26"/>
    <n v="0"/>
    <s v="NI"/>
    <n v="49565"/>
    <s v="Bramsche"/>
    <s v="Osnabrück"/>
    <x v="3"/>
    <s v="Biomasse"/>
  </r>
  <r>
    <s v="Amprion"/>
    <n v="10003764"/>
    <s v="WESTNETZ GmbH"/>
    <x v="5845"/>
    <s v="BiK33b1-MPMFeb"/>
    <x v="5"/>
    <s v="Marktprämie für Kalendermonat Februar"/>
    <n v="52597"/>
    <n v="5046.9799999999996"/>
    <n v="0"/>
    <s v="NI"/>
    <n v="49565"/>
    <s v="Bramsche"/>
    <s v="Osnabrück"/>
    <x v="3"/>
    <s v="Biomasse"/>
  </r>
  <r>
    <s v="Amprion"/>
    <n v="10003764"/>
    <s v="WESTNETZ GmbH"/>
    <x v="5845"/>
    <s v="BiK33b1-MPMMrz"/>
    <x v="5"/>
    <s v="Marktprämie für Kalendermonat März"/>
    <n v="51055"/>
    <n v="5307.47"/>
    <n v="0"/>
    <s v="NI"/>
    <n v="49565"/>
    <s v="Bramsche"/>
    <s v="Osnabrück"/>
    <x v="3"/>
    <s v="Biomasse"/>
  </r>
  <r>
    <s v="Amprion"/>
    <n v="10003764"/>
    <s v="WESTNETZ GmbH"/>
    <x v="5846"/>
    <s v="BiK33b1-MPMOkt"/>
    <x v="5"/>
    <s v="Marktprämie für Kalendermonat Oktober"/>
    <n v="19846"/>
    <n v="2131.5700000000002"/>
    <n v="0"/>
    <s v="NI"/>
    <n v="49565"/>
    <s v="Bramsche"/>
    <s v="Osnabrück"/>
    <x v="3"/>
    <s v="Biomasse"/>
  </r>
  <r>
    <s v="Amprion"/>
    <n v="10003764"/>
    <s v="WESTNETZ GmbH"/>
    <x v="5846"/>
    <s v="BiK33b1-MPMSep"/>
    <x v="5"/>
    <s v="Marktprämie für Kalendermonat September"/>
    <n v="34627"/>
    <n v="3507.92"/>
    <n v="0"/>
    <s v="NI"/>
    <n v="49565"/>
    <s v="Bramsche"/>
    <s v="Osnabrück"/>
    <x v="3"/>
    <s v="Biomasse"/>
  </r>
  <r>
    <s v="Amprion"/>
    <n v="10003764"/>
    <s v="WESTNETZ GmbH"/>
    <x v="5846"/>
    <s v="BiK33b1-MPMNov"/>
    <x v="5"/>
    <s v="Marktprämie für Kalendermonat November"/>
    <n v="22632"/>
    <n v="2156.5"/>
    <n v="0"/>
    <s v="NI"/>
    <n v="49565"/>
    <s v="Bramsche"/>
    <s v="Osnabrück"/>
    <x v="3"/>
    <s v="Biomasse"/>
  </r>
  <r>
    <s v="Amprion"/>
    <n v="10003764"/>
    <s v="WESTNETZ GmbH"/>
    <x v="5846"/>
    <s v="BiK33b1-MPMDez"/>
    <x v="5"/>
    <s v="Marktprämie für Kalendermonat Dezember"/>
    <n v="26011"/>
    <n v="5551.49"/>
    <n v="0"/>
    <s v="NI"/>
    <n v="49565"/>
    <s v="Bramsche"/>
    <s v="Osnabrück"/>
    <x v="3"/>
    <s v="Biomasse"/>
  </r>
  <r>
    <s v="Amprion"/>
    <n v="10003764"/>
    <s v="WESTNETZ GmbH"/>
    <x v="5846"/>
    <s v="BiK33b1-MPMMrz"/>
    <x v="5"/>
    <s v="Marktprämie für Kalendermonat März"/>
    <n v="51055"/>
    <n v="5101.1499999999996"/>
    <n v="0"/>
    <s v="NI"/>
    <n v="49565"/>
    <s v="Bramsche"/>
    <s v="Osnabrück"/>
    <x v="3"/>
    <s v="Biomasse"/>
  </r>
  <r>
    <s v="Amprion"/>
    <n v="10003764"/>
    <s v="WESTNETZ GmbH"/>
    <x v="5846"/>
    <s v="BiK33b1-MPMApr"/>
    <x v="5"/>
    <s v="Marktprämie für Kalendermonat April"/>
    <n v="55589"/>
    <n v="5608.5"/>
    <n v="0"/>
    <s v="NI"/>
    <n v="49565"/>
    <s v="Bramsche"/>
    <s v="Osnabrück"/>
    <x v="3"/>
    <s v="Biomasse"/>
  </r>
  <r>
    <s v="Amprion"/>
    <n v="10003764"/>
    <s v="WESTNETZ GmbH"/>
    <x v="5846"/>
    <s v="BiK33b1-MPMJan"/>
    <x v="5"/>
    <s v="Marktprämie für Kalendermonat Januar"/>
    <n v="46417"/>
    <n v="3755.58"/>
    <n v="0"/>
    <s v="NI"/>
    <n v="49565"/>
    <s v="Bramsche"/>
    <s v="Osnabrück"/>
    <x v="3"/>
    <s v="Biomasse"/>
  </r>
  <r>
    <s v="Amprion"/>
    <n v="10003764"/>
    <s v="WESTNETZ GmbH"/>
    <x v="5846"/>
    <s v="BiK33b1-MPMJun"/>
    <x v="5"/>
    <s v="Marktprämie für Kalendermonat Juni"/>
    <n v="57898"/>
    <n v="5741.87"/>
    <n v="0"/>
    <s v="NI"/>
    <n v="49565"/>
    <s v="Bramsche"/>
    <s v="Osnabrück"/>
    <x v="3"/>
    <s v="Biomasse"/>
  </r>
  <r>
    <s v="Amprion"/>
    <n v="10003764"/>
    <s v="WESTNETZ GmbH"/>
    <x v="5846"/>
    <s v="BiK33b1-MPMJul"/>
    <x v="5"/>
    <s v="Marktprämie für Kalendermonat Juli"/>
    <n v="62762"/>
    <n v="5993.6"/>
    <n v="0"/>
    <s v="NI"/>
    <n v="49565"/>
    <s v="Bramsche"/>
    <s v="Osnabrück"/>
    <x v="3"/>
    <s v="Biomasse"/>
  </r>
  <r>
    <s v="Amprion"/>
    <n v="10003764"/>
    <s v="WESTNETZ GmbH"/>
    <x v="5846"/>
    <s v="BiK33b1-MPMAug"/>
    <x v="5"/>
    <s v="Marktprämie für Kalendermonat August"/>
    <n v="57933"/>
    <n v="5723.02"/>
    <n v="0"/>
    <s v="NI"/>
    <n v="49565"/>
    <s v="Bramsche"/>
    <s v="Osnabrück"/>
    <x v="3"/>
    <s v="Biomasse"/>
  </r>
  <r>
    <s v="Amprion"/>
    <n v="10003764"/>
    <s v="WESTNETZ GmbH"/>
    <x v="5846"/>
    <s v="BiK33b1-MPMFeb"/>
    <x v="5"/>
    <s v="Marktprämie für Kalendermonat Februar"/>
    <n v="52597"/>
    <n v="4726.4399999999996"/>
    <n v="0"/>
    <s v="NI"/>
    <n v="49565"/>
    <s v="Bramsche"/>
    <s v="Osnabrück"/>
    <x v="3"/>
    <s v="Biomasse"/>
  </r>
  <r>
    <s v="Amprion"/>
    <n v="10003764"/>
    <s v="WESTNETZ GmbH"/>
    <x v="5846"/>
    <s v="BiK33b1-MPMMai"/>
    <x v="5"/>
    <s v="Marktprämie für Kalendermonat Mai"/>
    <n v="54155"/>
    <n v="5426.39"/>
    <n v="0"/>
    <s v="NI"/>
    <n v="49565"/>
    <s v="Bramsche"/>
    <s v="Osnabrück"/>
    <x v="3"/>
    <s v="Biomasse"/>
  </r>
  <r>
    <s v="Amprion"/>
    <n v="10003764"/>
    <s v="WESTNETZ GmbH"/>
    <x v="5847"/>
    <s v="BiK33b1-MPMNov"/>
    <x v="5"/>
    <s v="Marktprämie für Kalendermonat November"/>
    <n v="11316"/>
    <n v="1078.27"/>
    <n v="0"/>
    <s v="NI"/>
    <n v="49565"/>
    <s v="Bramsche"/>
    <s v="Osnabrück"/>
    <x v="3"/>
    <s v="Biomasse"/>
  </r>
  <r>
    <s v="Amprion"/>
    <n v="10003764"/>
    <s v="WESTNETZ GmbH"/>
    <x v="5847"/>
    <s v="BiK33b1-MPMMai"/>
    <x v="5"/>
    <s v="Marktprämie für Kalendermonat Mai"/>
    <n v="27078"/>
    <n v="2848.49"/>
    <n v="0"/>
    <s v="NI"/>
    <n v="49565"/>
    <s v="Bramsche"/>
    <s v="Osnabrück"/>
    <x v="3"/>
    <s v="Biomasse"/>
  </r>
  <r>
    <s v="Amprion"/>
    <n v="10003764"/>
    <s v="WESTNETZ GmbH"/>
    <x v="5847"/>
    <s v="BiK33b1-MPMSep"/>
    <x v="5"/>
    <s v="Marktprämie für Kalendermonat September"/>
    <n v="17313"/>
    <n v="1753.9"/>
    <n v="0"/>
    <s v="NI"/>
    <n v="49565"/>
    <s v="Bramsche"/>
    <s v="Osnabrück"/>
    <x v="3"/>
    <s v="Biomasse"/>
  </r>
  <r>
    <s v="Amprion"/>
    <n v="10003764"/>
    <s v="WESTNETZ GmbH"/>
    <x v="5847"/>
    <s v="BiK33b1-MPMMrz"/>
    <x v="5"/>
    <s v="Marktprämie für Kalendermonat März"/>
    <n v="25527"/>
    <n v="2653.67"/>
    <n v="0"/>
    <s v="NI"/>
    <n v="49565"/>
    <s v="Bramsche"/>
    <s v="Osnabrück"/>
    <x v="3"/>
    <s v="Biomasse"/>
  </r>
  <r>
    <s v="Amprion"/>
    <n v="10003764"/>
    <s v="WESTNETZ GmbH"/>
    <x v="5847"/>
    <s v="BiK33b1-MPMDez"/>
    <x v="5"/>
    <s v="Marktprämie für Kalendermonat Dezember"/>
    <n v="13005"/>
    <n v="1983.68"/>
    <n v="0"/>
    <s v="NI"/>
    <n v="49565"/>
    <s v="Bramsche"/>
    <s v="Osnabrück"/>
    <x v="3"/>
    <s v="Biomasse"/>
  </r>
  <r>
    <s v="Amprion"/>
    <n v="10003764"/>
    <s v="WESTNETZ GmbH"/>
    <x v="5847"/>
    <s v="BiK33b1-MPMJul"/>
    <x v="5"/>
    <s v="Marktprämie für Kalendermonat Juli"/>
    <n v="31381"/>
    <n v="3221.13"/>
    <n v="0"/>
    <s v="NI"/>
    <n v="49565"/>
    <s v="Bramsche"/>
    <s v="Osnabrück"/>
    <x v="3"/>
    <s v="Biomasse"/>
  </r>
  <r>
    <s v="Amprion"/>
    <n v="10003764"/>
    <s v="WESTNETZ GmbH"/>
    <x v="5847"/>
    <s v="BiK33b1-MPMJan"/>
    <x v="5"/>
    <s v="Marktprämie für Kalendermonat Januar"/>
    <n v="23209"/>
    <n v="1932.97"/>
    <n v="0"/>
    <s v="NI"/>
    <n v="49565"/>
    <s v="Bramsche"/>
    <s v="Osnabrück"/>
    <x v="3"/>
    <s v="Biomasse"/>
  </r>
  <r>
    <s v="Amprion"/>
    <n v="10003764"/>
    <s v="WESTNETZ GmbH"/>
    <x v="5847"/>
    <s v="BiK33b1-MPMFeb"/>
    <x v="5"/>
    <s v="Marktprämie für Kalendermonat Februar"/>
    <n v="26299"/>
    <n v="2523.54"/>
    <n v="0"/>
    <s v="NI"/>
    <n v="49565"/>
    <s v="Bramsche"/>
    <s v="Osnabrück"/>
    <x v="3"/>
    <s v="Biomasse"/>
  </r>
  <r>
    <s v="Amprion"/>
    <n v="10003764"/>
    <s v="WESTNETZ GmbH"/>
    <x v="5847"/>
    <s v="BiK33b1-MPMApr"/>
    <x v="5"/>
    <s v="Marktprämie für Kalendermonat April"/>
    <n v="27795"/>
    <n v="2968.11"/>
    <n v="0"/>
    <s v="NI"/>
    <n v="49565"/>
    <s v="Bramsche"/>
    <s v="Osnabrück"/>
    <x v="3"/>
    <s v="Biomasse"/>
  </r>
  <r>
    <s v="Amprion"/>
    <n v="10003764"/>
    <s v="WESTNETZ GmbH"/>
    <x v="5847"/>
    <s v="BiK33b1-MPMAug"/>
    <x v="5"/>
    <s v="Marktprämie für Kalendermonat August"/>
    <n v="28966"/>
    <n v="3035.8"/>
    <n v="0"/>
    <s v="NI"/>
    <n v="49565"/>
    <s v="Bramsche"/>
    <s v="Osnabrück"/>
    <x v="3"/>
    <s v="Biomasse"/>
  </r>
  <r>
    <s v="Amprion"/>
    <n v="10003764"/>
    <s v="WESTNETZ GmbH"/>
    <x v="5847"/>
    <s v="BiK33b1-MPMJun"/>
    <x v="5"/>
    <s v="Marktprämie für Kalendermonat Juni"/>
    <n v="28948"/>
    <n v="3058.53"/>
    <n v="0"/>
    <s v="NI"/>
    <n v="49565"/>
    <s v="Bramsche"/>
    <s v="Osnabrück"/>
    <x v="3"/>
    <s v="Biomasse"/>
  </r>
  <r>
    <s v="Amprion"/>
    <n v="10003764"/>
    <s v="WESTNETZ GmbH"/>
    <x v="5847"/>
    <s v="BiK33b1-MPMOkt"/>
    <x v="5"/>
    <s v="Marktprämie für Kalendermonat Oktober"/>
    <n v="9923"/>
    <n v="1065.8"/>
    <n v="0"/>
    <s v="NI"/>
    <n v="49565"/>
    <s v="Bramsche"/>
    <s v="Osnabrück"/>
    <x v="3"/>
    <s v="Biomasse"/>
  </r>
  <r>
    <s v="Amprion"/>
    <n v="10003764"/>
    <s v="WESTNETZ GmbH"/>
    <x v="5848"/>
    <s v="SgK3220--Jul13"/>
    <x v="0"/>
    <s v="0 - 10 kW"/>
    <n v="2659"/>
    <n v="400.71"/>
    <n v="0"/>
    <s v="NI"/>
    <n v="49638"/>
    <s v="Nortrup"/>
    <s v="Osnabrück"/>
    <x v="0"/>
    <s v="PV-Gebäude"/>
  </r>
  <r>
    <s v="Amprion"/>
    <n v="10003764"/>
    <s v="WESTNETZ GmbH"/>
    <x v="5849"/>
    <s v="SgK33410----12"/>
    <x v="2"/>
    <s v="0-30 kW, selbstverbrauchte Erzeugung"/>
    <n v="1209"/>
    <n v="295.36"/>
    <n v="0"/>
    <s v="NI"/>
    <n v="49584"/>
    <s v="Fürstenau"/>
    <s v="Osnabrück"/>
    <x v="0"/>
    <s v="PV-Gebäude"/>
  </r>
  <r>
    <s v="Amprion"/>
    <n v="10003764"/>
    <s v="WESTNETZ GmbH"/>
    <x v="5849"/>
    <s v="SgK330------12"/>
    <x v="0"/>
    <s v="0-30 kW"/>
    <n v="4219"/>
    <n v="1030.7"/>
    <n v="0"/>
    <s v="NI"/>
    <n v="49584"/>
    <s v="Fürstenau"/>
    <s v="Osnabrück"/>
    <x v="0"/>
    <s v="PV-Gebäude"/>
  </r>
  <r>
    <s v="Amprion"/>
    <n v="10003764"/>
    <s v="WESTNETZ GmbH"/>
    <x v="5849"/>
    <s v="SgK33420----12"/>
    <x v="1"/>
    <s v="0-30 kW, Rückvergütung für Selbstverbrauch bis 30% der Gesamterzeugung der Anlage"/>
    <n v="-1209"/>
    <n v="-198.03"/>
    <n v="0"/>
    <s v="NI"/>
    <n v="49584"/>
    <s v="Fürstenau"/>
    <s v="Osnabrück"/>
    <x v="0"/>
    <s v="PV-Gebäude"/>
  </r>
  <r>
    <s v="Amprion"/>
    <n v="10003764"/>
    <s v="WESTNETZ GmbH"/>
    <x v="5850"/>
    <s v="SoK111------06"/>
    <x v="0"/>
    <s v="0-30 kW"/>
    <n v="9447"/>
    <n v="4893.55"/>
    <n v="0"/>
    <s v="NI"/>
    <n v="49152"/>
    <s v="Bad Essen"/>
    <s v="Osnabrück"/>
    <x v="1"/>
    <s v="PV-Gebäude"/>
  </r>
  <r>
    <s v="Amprion"/>
    <n v="10003764"/>
    <s v="WESTNETZ GmbH"/>
    <x v="5851"/>
    <s v="SoK112------06"/>
    <x v="0"/>
    <s v="30-100 kW"/>
    <n v="4120"/>
    <n v="2030.34"/>
    <n v="0"/>
    <s v="NI"/>
    <n v="49191"/>
    <s v="Belm"/>
    <s v="Osnabrück"/>
    <x v="1"/>
    <s v="PV-Gebäude"/>
  </r>
  <r>
    <s v="Amprion"/>
    <n v="10003764"/>
    <s v="WESTNETZ GmbH"/>
    <x v="5851"/>
    <s v="SoK111------06"/>
    <x v="0"/>
    <s v="0-30 kW"/>
    <n v="26580"/>
    <n v="13768.44"/>
    <n v="0"/>
    <s v="NI"/>
    <n v="49191"/>
    <s v="Belm"/>
    <s v="Osnabrück"/>
    <x v="1"/>
    <s v="PV-Gebäude"/>
  </r>
  <r>
    <s v="Amprion"/>
    <n v="10003764"/>
    <s v="WESTNETZ GmbH"/>
    <x v="5852"/>
    <s v="SoK111------06"/>
    <x v="0"/>
    <s v="0-30 kW"/>
    <n v="4745"/>
    <n v="2457.91"/>
    <n v="0"/>
    <s v="NI"/>
    <n v="49163"/>
    <s v="Bohmte"/>
    <s v="Osnabrück"/>
    <x v="1"/>
    <s v="PV-Gebäude"/>
  </r>
  <r>
    <s v="Amprion"/>
    <n v="10003764"/>
    <s v="WESTNETZ GmbH"/>
    <x v="5853"/>
    <s v="SoK111------06"/>
    <x v="0"/>
    <s v="0-30 kW"/>
    <n v="7683"/>
    <n v="3979.79"/>
    <n v="0"/>
    <s v="NI"/>
    <n v="49134"/>
    <s v="Wallenhorst"/>
    <s v="Osnabrück"/>
    <x v="1"/>
    <s v="PV-Gebäude"/>
  </r>
  <r>
    <s v="Amprion"/>
    <n v="10003764"/>
    <s v="WESTNETZ GmbH"/>
    <x v="5854"/>
    <s v="SoK111------06"/>
    <x v="0"/>
    <s v="0-30 kW"/>
    <n v="2455"/>
    <n v="1271.69"/>
    <n v="0"/>
    <s v="NI"/>
    <n v="49152"/>
    <s v="Bad Essen"/>
    <s v="Osnabrück"/>
    <x v="1"/>
    <s v="PV-Gebäude"/>
  </r>
  <r>
    <s v="Amprion"/>
    <n v="10003764"/>
    <s v="WESTNETZ GmbH"/>
    <x v="5855"/>
    <s v="SoK111------06"/>
    <x v="0"/>
    <s v="0-30 kW"/>
    <n v="1092"/>
    <n v="565.66"/>
    <n v="0"/>
    <s v="NI"/>
    <n v="49326"/>
    <s v="Melle"/>
    <s v="Osnabrück"/>
    <x v="1"/>
    <s v="PV-Gebäude"/>
  </r>
  <r>
    <s v="Amprion"/>
    <n v="10003764"/>
    <s v="WESTNETZ GmbH"/>
    <x v="5856"/>
    <s v="SoK111------06"/>
    <x v="0"/>
    <s v="0-30 kW"/>
    <n v="11285"/>
    <n v="5845.63"/>
    <n v="0"/>
    <s v="NI"/>
    <n v="49163"/>
    <s v="Bohmte"/>
    <s v="Osnabrück"/>
    <x v="1"/>
    <s v="PV-Gebäude"/>
  </r>
  <r>
    <s v="Amprion"/>
    <n v="10003764"/>
    <s v="WESTNETZ GmbH"/>
    <x v="5857"/>
    <s v="SoK111------06"/>
    <x v="0"/>
    <s v="0-30 kW"/>
    <n v="4976"/>
    <n v="2577.5700000000002"/>
    <n v="0"/>
    <s v="NI"/>
    <n v="49163"/>
    <s v="Bohmte"/>
    <s v="Osnabrück"/>
    <x v="1"/>
    <s v="PV-Gebäude"/>
  </r>
  <r>
    <s v="Amprion"/>
    <n v="10003764"/>
    <s v="WESTNETZ GmbH"/>
    <x v="5858"/>
    <s v="SoK111------06"/>
    <x v="0"/>
    <s v="0-30 kW"/>
    <n v="6732"/>
    <n v="3487.18"/>
    <n v="0"/>
    <s v="NI"/>
    <n v="49163"/>
    <s v="Bohmte"/>
    <s v="Osnabrück"/>
    <x v="1"/>
    <s v="PV-Gebäude"/>
  </r>
  <r>
    <s v="Amprion"/>
    <n v="10003764"/>
    <s v="WESTNETZ GmbH"/>
    <x v="5859"/>
    <s v="SoK81a------01"/>
    <x v="0"/>
    <n v="0"/>
    <n v="2086"/>
    <n v="1055.93"/>
    <n v="0"/>
    <s v="NI"/>
    <n v="49565"/>
    <s v="Bramsche"/>
    <s v="Osnabrück"/>
    <x v="1"/>
    <s v="PV-Gebäude"/>
  </r>
  <r>
    <s v="Amprion"/>
    <n v="10003764"/>
    <s v="WESTNETZ GmbH"/>
    <x v="5860"/>
    <s v="SoK111------06"/>
    <x v="0"/>
    <s v="0-30 kW"/>
    <n v="3651"/>
    <n v="1891.22"/>
    <n v="0"/>
    <s v="NI"/>
    <n v="49565"/>
    <s v="Bramsche"/>
    <s v="Osnabrück"/>
    <x v="1"/>
    <s v="PV-Gebäude"/>
  </r>
  <r>
    <s v="Amprion"/>
    <n v="10003764"/>
    <s v="WESTNETZ GmbH"/>
    <x v="5861"/>
    <s v="SoK112------06"/>
    <x v="0"/>
    <s v="30-100 kW"/>
    <n v="3241"/>
    <n v="1597.16"/>
    <n v="0"/>
    <s v="NI"/>
    <n v="49328"/>
    <s v="Melle"/>
    <s v="Osnabrück"/>
    <x v="1"/>
    <s v="PV-Gebäude"/>
  </r>
  <r>
    <s v="Amprion"/>
    <n v="10003764"/>
    <s v="WESTNETZ GmbH"/>
    <x v="5861"/>
    <s v="SoK111------06"/>
    <x v="0"/>
    <s v="0-30 kW"/>
    <n v="25932"/>
    <n v="13432.78"/>
    <n v="0"/>
    <s v="NI"/>
    <n v="49328"/>
    <s v="Melle"/>
    <s v="Osnabrück"/>
    <x v="1"/>
    <s v="PV-Gebäude"/>
  </r>
  <r>
    <s v="Amprion"/>
    <n v="10003764"/>
    <s v="WESTNETZ GmbH"/>
    <x v="5862"/>
    <s v="SoK111------06"/>
    <x v="0"/>
    <s v="0-30 kW"/>
    <n v="5847"/>
    <n v="3028.75"/>
    <n v="0"/>
    <s v="NI"/>
    <n v="49326"/>
    <s v="Melle"/>
    <s v="Osnabrück"/>
    <x v="1"/>
    <s v="PV-Gebäude"/>
  </r>
  <r>
    <s v="Amprion"/>
    <n v="10003764"/>
    <s v="WESTNETZ GmbH"/>
    <x v="5863"/>
    <s v="SoK111------06"/>
    <x v="0"/>
    <s v="0-30 kW"/>
    <n v="27266"/>
    <n v="14123.79"/>
    <n v="0"/>
    <s v="NI"/>
    <n v="49328"/>
    <s v="Melle"/>
    <s v="Osnabrück"/>
    <x v="1"/>
    <s v="PV-Gebäude"/>
  </r>
  <r>
    <s v="Amprion"/>
    <n v="10003764"/>
    <s v="WESTNETZ GmbH"/>
    <x v="5863"/>
    <s v="SoK112------06"/>
    <x v="0"/>
    <s v="30-100 kW"/>
    <n v="43034"/>
    <n v="21207.16"/>
    <n v="0"/>
    <s v="NI"/>
    <n v="49328"/>
    <s v="Melle"/>
    <s v="Osnabrück"/>
    <x v="1"/>
    <s v="PV-Gebäude"/>
  </r>
  <r>
    <s v="Amprion"/>
    <n v="10003764"/>
    <s v="WESTNETZ GmbH"/>
    <x v="5864"/>
    <s v="BiK81M1KWK--06"/>
    <x v="0"/>
    <s v=" 0-0,15 MW, Bonusregeln M1 und KWK"/>
    <n v="287995"/>
    <n v="71048.37"/>
    <n v="0"/>
    <s v="NI"/>
    <n v="49586"/>
    <s v="Neuenkirchen"/>
    <s v="Osnabrück"/>
    <x v="3"/>
    <s v="Biomasse"/>
  </r>
  <r>
    <s v="Amprion"/>
    <n v="10003764"/>
    <s v="WESTNETZ GmbH"/>
    <x v="5864"/>
    <s v="BiK81M1-----06"/>
    <x v="0"/>
    <s v=" 0-0,15 MW, Bonusregel M1"/>
    <n v="76687"/>
    <n v="17384.939999999999"/>
    <n v="0"/>
    <s v="NI"/>
    <n v="49586"/>
    <s v="Neuenkirchen"/>
    <s v="Osnabrück"/>
    <x v="3"/>
    <s v="Biomasse"/>
  </r>
  <r>
    <s v="Amprion"/>
    <n v="10003764"/>
    <s v="WESTNETZ GmbH"/>
    <x v="5865"/>
    <s v="SgK5120--Jun15"/>
    <x v="0"/>
    <s v="0 - 10 kW"/>
    <n v="2944"/>
    <n v="365.06"/>
    <n v="0"/>
    <s v="NI"/>
    <n v="49186"/>
    <s v="Bad Iburg"/>
    <s v="Osnabrück"/>
    <x v="0"/>
    <s v="PV-Gebäude"/>
  </r>
  <r>
    <s v="Amprion"/>
    <n v="10003764"/>
    <s v="WESTNETZ GmbH"/>
    <x v="5866"/>
    <s v="SoK111------06"/>
    <x v="0"/>
    <s v="0-30 kW"/>
    <n v="5269"/>
    <n v="2729.34"/>
    <n v="0"/>
    <s v="NI"/>
    <n v="49577"/>
    <s v="Kettenkamp"/>
    <s v="Osnabrück"/>
    <x v="1"/>
    <s v="PV-Gebäude"/>
  </r>
  <r>
    <s v="Amprion"/>
    <n v="10003764"/>
    <s v="WESTNETZ GmbH"/>
    <x v="5867"/>
    <s v="SoK111------06"/>
    <x v="0"/>
    <s v="0-30 kW"/>
    <n v="22364"/>
    <n v="11584.55"/>
    <n v="0"/>
    <s v="NI"/>
    <n v="49324"/>
    <s v="Melle"/>
    <s v="Osnabrück"/>
    <x v="1"/>
    <s v="PV-Gebäude"/>
  </r>
  <r>
    <s v="Amprion"/>
    <n v="10003764"/>
    <s v="WESTNETZ GmbH"/>
    <x v="5868"/>
    <s v="SoK111------06"/>
    <x v="0"/>
    <s v="0-30 kW"/>
    <n v="3530"/>
    <n v="1828.54"/>
    <n v="0"/>
    <s v="NI"/>
    <n v="49143"/>
    <s v="Bissendorf"/>
    <s v="Osnabrück"/>
    <x v="1"/>
    <s v="PV-Gebäude"/>
  </r>
  <r>
    <s v="Amprion"/>
    <n v="10003764"/>
    <s v="WESTNETZ GmbH"/>
    <x v="5869"/>
    <s v="SoK111------06"/>
    <x v="0"/>
    <s v="0-30 kW"/>
    <n v="8233"/>
    <n v="4264.6899999999996"/>
    <n v="0"/>
    <s v="NI"/>
    <n v="49163"/>
    <s v="Bohmte"/>
    <s v="Osnabrück"/>
    <x v="1"/>
    <s v="PV-Gebäude"/>
  </r>
  <r>
    <s v="Amprion"/>
    <n v="10003764"/>
    <s v="WESTNETZ GmbH"/>
    <x v="5870"/>
    <s v="SoK111------06"/>
    <x v="0"/>
    <s v="0-30 kW"/>
    <n v="14536"/>
    <n v="7529.65"/>
    <n v="0"/>
    <s v="NI"/>
    <n v="49152"/>
    <s v="Bad Essen"/>
    <s v="Osnabrück"/>
    <x v="1"/>
    <s v="PV-Gebäude"/>
  </r>
  <r>
    <s v="Amprion"/>
    <n v="10003764"/>
    <s v="WESTNETZ GmbH"/>
    <x v="5871"/>
    <s v="SgK330------09"/>
    <x v="0"/>
    <s v="0-30 kW"/>
    <n v="9972"/>
    <n v="4288.96"/>
    <n v="0"/>
    <s v="NI"/>
    <n v="49152"/>
    <s v="Bad Essen"/>
    <s v="Osnabrück"/>
    <x v="0"/>
    <s v="PV-Gebäude"/>
  </r>
  <r>
    <s v="Amprion"/>
    <n v="10003764"/>
    <s v="WESTNETZ GmbH"/>
    <x v="5872"/>
    <s v="SoK111------06"/>
    <x v="0"/>
    <s v="0-30 kW"/>
    <n v="33492"/>
    <n v="17348.86"/>
    <n v="0"/>
    <s v="NI"/>
    <n v="49593"/>
    <s v="Bersenbrück"/>
    <s v="Osnabrück"/>
    <x v="1"/>
    <s v="PV-Gebäude"/>
  </r>
  <r>
    <s v="Amprion"/>
    <n v="10003764"/>
    <s v="WESTNETZ GmbH"/>
    <x v="5872"/>
    <s v="SoK112------06"/>
    <x v="0"/>
    <s v="30-100 kW"/>
    <n v="21993"/>
    <n v="10838.15"/>
    <n v="0"/>
    <s v="NI"/>
    <n v="49593"/>
    <s v="Bersenbrück"/>
    <s v="Osnabrück"/>
    <x v="1"/>
    <s v="PV-Gebäude"/>
  </r>
  <r>
    <s v="Amprion"/>
    <n v="10003764"/>
    <s v="WESTNETZ GmbH"/>
    <x v="5873"/>
    <s v="SgK3220--Jul13"/>
    <x v="0"/>
    <s v="0 - 10 kW"/>
    <n v="4002"/>
    <n v="603.1"/>
    <n v="0"/>
    <s v="NI"/>
    <n v="49577"/>
    <s v="Ankum"/>
    <s v="Osnabrück"/>
    <x v="0"/>
    <s v="PV-Gebäude"/>
  </r>
  <r>
    <s v="Amprion"/>
    <n v="10003764"/>
    <s v="WESTNETZ GmbH"/>
    <x v="5874"/>
    <s v="SoK111------06"/>
    <x v="0"/>
    <s v="0-30 kW"/>
    <n v="14321"/>
    <n v="7418.28"/>
    <n v="0"/>
    <s v="NI"/>
    <n v="49326"/>
    <s v="Melle"/>
    <s v="Osnabrück"/>
    <x v="1"/>
    <s v="PV-Gebäude"/>
  </r>
  <r>
    <s v="Amprion"/>
    <n v="10003764"/>
    <s v="WESTNETZ GmbH"/>
    <x v="5875"/>
    <s v="SoK111------06"/>
    <x v="0"/>
    <s v="0-30 kW"/>
    <n v="24031"/>
    <n v="12448.06"/>
    <n v="0"/>
    <s v="NI"/>
    <n v="49324"/>
    <s v="Melle"/>
    <s v="Osnabrück"/>
    <x v="1"/>
    <s v="PV-Gebäude"/>
  </r>
  <r>
    <s v="Amprion"/>
    <n v="10003764"/>
    <s v="WESTNETZ GmbH"/>
    <x v="5876"/>
    <s v="BiK33b1-MPMJun"/>
    <x v="5"/>
    <s v="Marktprämie für Kalendermonat Juni"/>
    <n v="365834"/>
    <n v="69805.929999999993"/>
    <n v="0"/>
    <s v="NI"/>
    <n v="49326"/>
    <s v="Melle"/>
    <s v="Osnabrück"/>
    <x v="3"/>
    <s v="Biomasse"/>
  </r>
  <r>
    <s v="Amprion"/>
    <n v="10003764"/>
    <s v="WESTNETZ GmbH"/>
    <x v="5876"/>
    <s v="BiK33b1-MPMFeb"/>
    <x v="5"/>
    <s v="Marktprämie für Kalendermonat Februar"/>
    <n v="352680"/>
    <n v="63047.88"/>
    <n v="0"/>
    <s v="NI"/>
    <n v="49326"/>
    <s v="Melle"/>
    <s v="Osnabrück"/>
    <x v="3"/>
    <s v="Biomasse"/>
  </r>
  <r>
    <s v="Amprion"/>
    <n v="10003764"/>
    <s v="WESTNETZ GmbH"/>
    <x v="5876"/>
    <s v="BiK33b1-MPMAug"/>
    <x v="5"/>
    <s v="Marktprämie für Kalendermonat August"/>
    <n v="370420"/>
    <n v="70832.06"/>
    <n v="0"/>
    <s v="NI"/>
    <n v="49326"/>
    <s v="Melle"/>
    <s v="Osnabrück"/>
    <x v="3"/>
    <s v="Biomasse"/>
  </r>
  <r>
    <s v="Amprion"/>
    <n v="10003764"/>
    <s v="WESTNETZ GmbH"/>
    <x v="5876"/>
    <s v="BiK1011----MPM"/>
    <x v="4"/>
    <s v="Verringerung der Marktprämie auf Managementprämie nach § 101 Abs. 1 (Überschreitung Höchstbemessungsleistung)"/>
    <n v="15690"/>
    <n v="31.38"/>
    <n v="0"/>
    <s v="NI"/>
    <n v="49326"/>
    <s v="Melle"/>
    <s v="Osnabrück"/>
    <x v="3"/>
    <s v="Biomasse"/>
  </r>
  <r>
    <s v="Amprion"/>
    <n v="10003764"/>
    <s v="WESTNETZ GmbH"/>
    <x v="5876"/>
    <s v="BiK33b1-MPMMrz"/>
    <x v="5"/>
    <s v="Marktprämie für Kalendermonat März"/>
    <n v="393642"/>
    <n v="73293.42"/>
    <n v="0"/>
    <s v="NI"/>
    <n v="49326"/>
    <s v="Melle"/>
    <s v="Osnabrück"/>
    <x v="3"/>
    <s v="Biomasse"/>
  </r>
  <r>
    <s v="Amprion"/>
    <n v="10003764"/>
    <s v="WESTNETZ GmbH"/>
    <x v="5876"/>
    <s v="BiK33b1-MPMMai"/>
    <x v="5"/>
    <s v="Marktprämie für Kalendermonat Mai"/>
    <n v="384030"/>
    <n v="72659.48"/>
    <n v="0"/>
    <s v="NI"/>
    <n v="49326"/>
    <s v="Melle"/>
    <s v="Osnabrück"/>
    <x v="3"/>
    <s v="Biomasse"/>
  </r>
  <r>
    <s v="Amprion"/>
    <n v="10003764"/>
    <s v="WESTNETZ GmbH"/>
    <x v="5876"/>
    <s v="BiK33b1-MPMApr"/>
    <x v="5"/>
    <s v="Marktprämie für Kalendermonat April"/>
    <n v="373513"/>
    <n v="71127.95"/>
    <n v="0"/>
    <s v="NI"/>
    <n v="49326"/>
    <s v="Melle"/>
    <s v="Osnabrück"/>
    <x v="3"/>
    <s v="Biomasse"/>
  </r>
  <r>
    <s v="Amprion"/>
    <n v="10003764"/>
    <s v="WESTNETZ GmbH"/>
    <x v="5876"/>
    <s v="BiK33b1-MPMJul"/>
    <x v="5"/>
    <s v="Marktprämie für Kalendermonat Juli"/>
    <n v="367522"/>
    <n v="69528.33"/>
    <n v="0"/>
    <s v="NI"/>
    <n v="49326"/>
    <s v="Melle"/>
    <s v="Osnabrück"/>
    <x v="3"/>
    <s v="Biomasse"/>
  </r>
  <r>
    <s v="Amprion"/>
    <n v="10003764"/>
    <s v="WESTNETZ GmbH"/>
    <x v="5876"/>
    <s v="BiK33b1-MPMJan"/>
    <x v="5"/>
    <s v="Marktprämie für Kalendermonat Januar"/>
    <n v="380205"/>
    <n v="63882.66"/>
    <n v="0"/>
    <s v="NI"/>
    <n v="49326"/>
    <s v="Melle"/>
    <s v="Osnabrück"/>
    <x v="3"/>
    <s v="Biomasse"/>
  </r>
  <r>
    <s v="Amprion"/>
    <n v="10003764"/>
    <s v="WESTNETZ GmbH"/>
    <x v="5876"/>
    <s v="BiK33b1-MPMSep"/>
    <x v="5"/>
    <s v="Marktprämie für Kalendermonat September"/>
    <n v="367110"/>
    <n v="68358.53"/>
    <n v="0"/>
    <s v="NI"/>
    <n v="49326"/>
    <s v="Melle"/>
    <s v="Osnabrück"/>
    <x v="3"/>
    <s v="Biomasse"/>
  </r>
  <r>
    <s v="Amprion"/>
    <n v="10003764"/>
    <s v="WESTNETZ GmbH"/>
    <x v="5876"/>
    <s v="BiK33b1-MPMOkt"/>
    <x v="5"/>
    <s v="Marktprämie für Kalendermonat Oktober"/>
    <n v="358673"/>
    <n v="69697.77"/>
    <n v="0"/>
    <s v="NI"/>
    <n v="49326"/>
    <s v="Melle"/>
    <s v="Osnabrück"/>
    <x v="3"/>
    <s v="Biomasse"/>
  </r>
  <r>
    <s v="Amprion"/>
    <n v="10003764"/>
    <s v="WESTNETZ GmbH"/>
    <x v="5876"/>
    <s v="BiK33b1-MPMNov"/>
    <x v="5"/>
    <s v="Marktprämie für Kalendermonat November"/>
    <n v="362643"/>
    <n v="65671.350000000006"/>
    <n v="0"/>
    <s v="NI"/>
    <n v="49326"/>
    <s v="Melle"/>
    <s v="Osnabrück"/>
    <x v="3"/>
    <s v="Biomasse"/>
  </r>
  <r>
    <s v="Amprion"/>
    <n v="10003764"/>
    <s v="WESTNETZ GmbH"/>
    <x v="5876"/>
    <s v="BiK33b1-MPMDez"/>
    <x v="5"/>
    <s v="Marktprämie für Kalendermonat Dezember"/>
    <n v="357936"/>
    <n v="72967.81"/>
    <n v="0"/>
    <s v="NI"/>
    <n v="49326"/>
    <s v="Melle"/>
    <s v="Osnabrück"/>
    <x v="3"/>
    <s v="Biomasse"/>
  </r>
  <r>
    <s v="Amprion"/>
    <n v="10003764"/>
    <s v="WESTNETZ GmbH"/>
    <x v="5877"/>
    <s v="SoK111------06"/>
    <x v="0"/>
    <s v="0-30 kW"/>
    <n v="3155"/>
    <n v="1634.29"/>
    <n v="0"/>
    <s v="NI"/>
    <n v="49214"/>
    <s v="Bad Rothenfelde"/>
    <s v="Osnabrück"/>
    <x v="1"/>
    <s v="PV-Gebäude"/>
  </r>
  <r>
    <s v="Amprion"/>
    <n v="10003764"/>
    <s v="WESTNETZ GmbH"/>
    <x v="5878"/>
    <s v="SoK111------06"/>
    <x v="0"/>
    <s v="0-30 kW"/>
    <n v="2172"/>
    <n v="1125.0999999999999"/>
    <n v="0"/>
    <s v="NI"/>
    <n v="49586"/>
    <s v="Merzen"/>
    <s v="Osnabrück"/>
    <x v="1"/>
    <s v="PV-Gebäude"/>
  </r>
  <r>
    <s v="Amprion"/>
    <n v="10003764"/>
    <s v="WESTNETZ GmbH"/>
    <x v="5879"/>
    <s v="BiK81KWK----06"/>
    <x v="0"/>
    <s v=" 0-0,15 MW, Bonusregel KWK"/>
    <n v="738500"/>
    <n v="100952.95"/>
    <n v="0"/>
    <s v="NI"/>
    <n v="49134"/>
    <s v="Wallenhorst"/>
    <s v="Osnabrück"/>
    <x v="3"/>
    <s v="Biomasse"/>
  </r>
  <r>
    <s v="Amprion"/>
    <n v="10003764"/>
    <s v="WESTNETZ GmbH"/>
    <x v="5880"/>
    <s v="SoK111------06"/>
    <x v="0"/>
    <s v="0-30 kW"/>
    <n v="7535"/>
    <n v="3903.13"/>
    <n v="0"/>
    <s v="NI"/>
    <n v="49152"/>
    <s v="Bad Essen"/>
    <s v="Osnabrück"/>
    <x v="1"/>
    <s v="PV-Gebäude"/>
  </r>
  <r>
    <s v="Amprion"/>
    <n v="10003764"/>
    <s v="WESTNETZ GmbH"/>
    <x v="5881"/>
    <s v="BiK33b1-MPMFeb"/>
    <x v="5"/>
    <s v="Marktprämie für Kalendermonat Februar"/>
    <n v="107089"/>
    <n v="22011.39"/>
    <n v="0"/>
    <s v="NI"/>
    <n v="49163"/>
    <s v="Bohmte"/>
    <s v="Osnabrück"/>
    <x v="3"/>
    <s v="Biomasse"/>
  </r>
  <r>
    <s v="Amprion"/>
    <n v="10003764"/>
    <s v="WESTNETZ GmbH"/>
    <x v="5881"/>
    <s v="BiK33b1-MPMSep"/>
    <x v="5"/>
    <s v="Marktprämie für Kalendermonat September"/>
    <n v="73652"/>
    <n v="15751.99"/>
    <n v="0"/>
    <s v="NI"/>
    <n v="49163"/>
    <s v="Bohmte"/>
    <s v="Osnabrück"/>
    <x v="3"/>
    <s v="Biomasse"/>
  </r>
  <r>
    <s v="Amprion"/>
    <n v="10003764"/>
    <s v="WESTNETZ GmbH"/>
    <x v="5881"/>
    <s v="BiK33b1-MPMAug"/>
    <x v="5"/>
    <s v="Marktprämie für Kalendermonat August"/>
    <n v="69974"/>
    <n v="15210.28"/>
    <n v="0"/>
    <s v="NI"/>
    <n v="49163"/>
    <s v="Bohmte"/>
    <s v="Osnabrück"/>
    <x v="3"/>
    <s v="Biomasse"/>
  </r>
  <r>
    <s v="Amprion"/>
    <n v="10003764"/>
    <s v="WESTNETZ GmbH"/>
    <x v="5881"/>
    <s v="BiK54G-----FLP"/>
    <x v="6"/>
    <s v="Flexibilitätsprämie für sonstige Biogase außer Biomethan nach EEG 2014"/>
    <n v="0"/>
    <n v="16546.22"/>
    <n v="0"/>
    <s v="NI"/>
    <n v="49163"/>
    <s v="Bohmte"/>
    <s v="Osnabrück"/>
    <x v="3"/>
    <s v="Biomasse"/>
  </r>
  <r>
    <s v="Amprion"/>
    <n v="10003764"/>
    <s v="WESTNETZ GmbH"/>
    <x v="5881"/>
    <s v="BiK33b1-MPMApr"/>
    <x v="5"/>
    <s v="Marktprämie für Kalendermonat April"/>
    <n v="96089"/>
    <n v="21077.17"/>
    <n v="0"/>
    <s v="NI"/>
    <n v="49163"/>
    <s v="Bohmte"/>
    <s v="Osnabrück"/>
    <x v="3"/>
    <s v="Biomasse"/>
  </r>
  <r>
    <s v="Amprion"/>
    <n v="10003764"/>
    <s v="WESTNETZ GmbH"/>
    <x v="5881"/>
    <s v="BiK33b1-MPMNov"/>
    <x v="5"/>
    <s v="Marktprämie für Kalendermonat November"/>
    <n v="99539"/>
    <n v="20689.240000000002"/>
    <n v="0"/>
    <s v="NI"/>
    <n v="49163"/>
    <s v="Bohmte"/>
    <s v="Osnabrück"/>
    <x v="3"/>
    <s v="Biomasse"/>
  </r>
  <r>
    <s v="Amprion"/>
    <n v="10003764"/>
    <s v="WESTNETZ GmbH"/>
    <x v="5881"/>
    <s v="BiK33b1-MPMDez"/>
    <x v="5"/>
    <s v="Marktprämie für Kalendermonat Dezember"/>
    <n v="128439"/>
    <n v="33170.379999999997"/>
    <n v="0"/>
    <s v="NI"/>
    <n v="49163"/>
    <s v="Bohmte"/>
    <s v="Osnabrück"/>
    <x v="3"/>
    <s v="Biomasse"/>
  </r>
  <r>
    <s v="Amprion"/>
    <n v="10003764"/>
    <s v="WESTNETZ GmbH"/>
    <x v="5881"/>
    <s v="BiK33b1-MPMOkt"/>
    <x v="5"/>
    <s v="Marktprämie für Kalendermonat Oktober"/>
    <n v="87749"/>
    <n v="19302.18"/>
    <n v="0"/>
    <s v="NI"/>
    <n v="49163"/>
    <s v="Bohmte"/>
    <s v="Osnabrück"/>
    <x v="3"/>
    <s v="Biomasse"/>
  </r>
  <r>
    <s v="Amprion"/>
    <n v="10003764"/>
    <s v="WESTNETZ GmbH"/>
    <x v="5881"/>
    <s v="BiK33b1-MPMMai"/>
    <x v="5"/>
    <s v="Marktprämie für Kalendermonat Mai"/>
    <n v="85927"/>
    <n v="18711.5"/>
    <n v="0"/>
    <s v="NI"/>
    <n v="49163"/>
    <s v="Bohmte"/>
    <s v="Osnabrück"/>
    <x v="3"/>
    <s v="Biomasse"/>
  </r>
  <r>
    <s v="Amprion"/>
    <n v="10003764"/>
    <s v="WESTNETZ GmbH"/>
    <x v="5881"/>
    <s v="BiK33b1-MPMMrz"/>
    <x v="5"/>
    <s v="Marktprämie für Kalendermonat März"/>
    <n v="111331"/>
    <n v="24105.43"/>
    <n v="0"/>
    <s v="NI"/>
    <n v="49163"/>
    <s v="Bohmte"/>
    <s v="Osnabrück"/>
    <x v="3"/>
    <s v="Biomasse"/>
  </r>
  <r>
    <s v="Amprion"/>
    <n v="10003764"/>
    <s v="WESTNETZ GmbH"/>
    <x v="5881"/>
    <s v="BiK33b1-MPMJun"/>
    <x v="5"/>
    <s v="Marktprämie für Kalendermonat Juni"/>
    <n v="66334"/>
    <n v="14475.43"/>
    <n v="0"/>
    <s v="NI"/>
    <n v="49163"/>
    <s v="Bohmte"/>
    <s v="Osnabrück"/>
    <x v="3"/>
    <s v="Biomasse"/>
  </r>
  <r>
    <s v="Amprion"/>
    <n v="10003764"/>
    <s v="WESTNETZ GmbH"/>
    <x v="5881"/>
    <s v="BiK33b1-MPMJul"/>
    <x v="5"/>
    <s v="Marktprämie für Kalendermonat Juli"/>
    <n v="63897"/>
    <n v="13751.29"/>
    <n v="0"/>
    <s v="NI"/>
    <n v="49163"/>
    <s v="Bohmte"/>
    <s v="Osnabrück"/>
    <x v="3"/>
    <s v="Biomasse"/>
  </r>
  <r>
    <s v="Amprion"/>
    <n v="10003764"/>
    <s v="WESTNETZ GmbH"/>
    <x v="5881"/>
    <s v="BiK1011----MPM"/>
    <x v="4"/>
    <s v="Verringerung der Marktprämie auf Managementprämie nach § 101 Abs. 1 (Überschreitung Höchstbemessungsleistung)"/>
    <n v="1270"/>
    <n v="2.54"/>
    <n v="0"/>
    <s v="NI"/>
    <n v="49163"/>
    <s v="Bohmte"/>
    <s v="Osnabrück"/>
    <x v="3"/>
    <s v="Biomasse"/>
  </r>
  <r>
    <s v="Amprion"/>
    <n v="10003764"/>
    <s v="WESTNETZ GmbH"/>
    <x v="5881"/>
    <s v="BiK33b1-MPMJan"/>
    <x v="5"/>
    <s v="Marktprämie für Kalendermonat Januar"/>
    <n v="105474"/>
    <n v="20657.12"/>
    <n v="0"/>
    <s v="NI"/>
    <n v="49163"/>
    <s v="Bohmte"/>
    <s v="Osnabrück"/>
    <x v="3"/>
    <s v="Biomasse"/>
  </r>
  <r>
    <s v="Amprion"/>
    <n v="10003764"/>
    <s v="WESTNETZ GmbH"/>
    <x v="5882"/>
    <s v="BiK33b1-MPMAug"/>
    <x v="5"/>
    <s v="Marktprämie für Kalendermonat August"/>
    <n v="69974"/>
    <n v="12598.76"/>
    <n v="0"/>
    <s v="NI"/>
    <n v="49163"/>
    <s v="Bohmte"/>
    <s v="Osnabrück"/>
    <x v="3"/>
    <s v="Biomasse"/>
  </r>
  <r>
    <s v="Amprion"/>
    <n v="10003764"/>
    <s v="WESTNETZ GmbH"/>
    <x v="5882"/>
    <s v="BiK33b1-MPMSep"/>
    <x v="5"/>
    <s v="Marktprämie für Kalendermonat September"/>
    <n v="73652"/>
    <n v="12923.84"/>
    <n v="0"/>
    <s v="NI"/>
    <n v="49163"/>
    <s v="Bohmte"/>
    <s v="Osnabrück"/>
    <x v="3"/>
    <s v="Biomasse"/>
  </r>
  <r>
    <s v="Amprion"/>
    <n v="10003764"/>
    <s v="WESTNETZ GmbH"/>
    <x v="5882"/>
    <s v="BiK1011----MPM"/>
    <x v="4"/>
    <s v="Verringerung der Marktprämie auf Managementprämie nach § 101 Abs. 1 (Überschreitung Höchstbemessungsleistung)"/>
    <n v="1270"/>
    <n v="2.54"/>
    <n v="0"/>
    <s v="NI"/>
    <n v="49163"/>
    <s v="Bohmte"/>
    <s v="Osnabrück"/>
    <x v="3"/>
    <s v="Biomasse"/>
  </r>
  <r>
    <s v="Amprion"/>
    <n v="10003764"/>
    <s v="WESTNETZ GmbH"/>
    <x v="5882"/>
    <s v="BiK33b1-MPMFeb"/>
    <x v="5"/>
    <s v="Marktprämie für Kalendermonat Februar"/>
    <n v="107089"/>
    <n v="17746.41"/>
    <n v="0"/>
    <s v="NI"/>
    <n v="49163"/>
    <s v="Bohmte"/>
    <s v="Osnabrück"/>
    <x v="3"/>
    <s v="Biomasse"/>
  </r>
  <r>
    <s v="Amprion"/>
    <n v="10003764"/>
    <s v="WESTNETZ GmbH"/>
    <x v="5882"/>
    <s v="BiK33b1-MPMJul"/>
    <x v="5"/>
    <s v="Marktprämie für Kalendermonat Juli"/>
    <n v="63897"/>
    <n v="11447.9"/>
    <n v="0"/>
    <s v="NI"/>
    <n v="49163"/>
    <s v="Bohmte"/>
    <s v="Osnabrück"/>
    <x v="3"/>
    <s v="Biomasse"/>
  </r>
  <r>
    <s v="Amprion"/>
    <n v="10003764"/>
    <s v="WESTNETZ GmbH"/>
    <x v="5882"/>
    <s v="BiK33b1-MPMNov"/>
    <x v="5"/>
    <s v="Marktprämie für Kalendermonat November"/>
    <n v="99539"/>
    <n v="16548.62"/>
    <n v="0"/>
    <s v="NI"/>
    <n v="49163"/>
    <s v="Bohmte"/>
    <s v="Osnabrück"/>
    <x v="3"/>
    <s v="Biomasse"/>
  </r>
  <r>
    <s v="Amprion"/>
    <n v="10003764"/>
    <s v="WESTNETZ GmbH"/>
    <x v="5882"/>
    <s v="BiK33b1-MPMDez"/>
    <x v="5"/>
    <s v="Marktprämie für Kalendermonat Dezember"/>
    <n v="128439"/>
    <n v="27254.12"/>
    <n v="0"/>
    <s v="NI"/>
    <n v="49163"/>
    <s v="Bohmte"/>
    <s v="Osnabrück"/>
    <x v="3"/>
    <s v="Biomasse"/>
  </r>
  <r>
    <s v="Amprion"/>
    <n v="10003764"/>
    <s v="WESTNETZ GmbH"/>
    <x v="5882"/>
    <s v="BiK33b1-MPMMrz"/>
    <x v="5"/>
    <s v="Marktprämie für Kalendermonat März"/>
    <n v="111331"/>
    <n v="19397.13"/>
    <n v="0"/>
    <s v="NI"/>
    <n v="49163"/>
    <s v="Bohmte"/>
    <s v="Osnabrück"/>
    <x v="3"/>
    <s v="Biomasse"/>
  </r>
  <r>
    <s v="Amprion"/>
    <n v="10003764"/>
    <s v="WESTNETZ GmbH"/>
    <x v="5882"/>
    <s v="BiK33b1-MPMJun"/>
    <x v="5"/>
    <s v="Marktprämie für Kalendermonat Juni"/>
    <n v="66334"/>
    <n v="12018.32"/>
    <n v="0"/>
    <s v="NI"/>
    <n v="49163"/>
    <s v="Bohmte"/>
    <s v="Osnabrück"/>
    <x v="3"/>
    <s v="Biomasse"/>
  </r>
  <r>
    <s v="Amprion"/>
    <n v="10003764"/>
    <s v="WESTNETZ GmbH"/>
    <x v="5882"/>
    <s v="BiK33b1-MPMJan"/>
    <x v="5"/>
    <s v="Marktprämie für Kalendermonat Januar"/>
    <n v="105474"/>
    <n v="16245.77"/>
    <n v="0"/>
    <s v="NI"/>
    <n v="49163"/>
    <s v="Bohmte"/>
    <s v="Osnabrück"/>
    <x v="3"/>
    <s v="Biomasse"/>
  </r>
  <r>
    <s v="Amprion"/>
    <n v="10003764"/>
    <s v="WESTNETZ GmbH"/>
    <x v="5882"/>
    <s v="BiK54G-----FLP"/>
    <x v="6"/>
    <s v="Flexibilitätsprämie für sonstige Biogase außer Biomethan nach EEG 2014"/>
    <n v="0"/>
    <n v="16546.22"/>
    <n v="0"/>
    <s v="NI"/>
    <n v="49163"/>
    <s v="Bohmte"/>
    <s v="Osnabrück"/>
    <x v="3"/>
    <s v="Biomasse"/>
  </r>
  <r>
    <s v="Amprion"/>
    <n v="10003764"/>
    <s v="WESTNETZ GmbH"/>
    <x v="5882"/>
    <s v="BiK33b1-MPMMai"/>
    <x v="5"/>
    <s v="Marktprämie für Kalendermonat Mai"/>
    <n v="85927"/>
    <n v="15291.17"/>
    <n v="0"/>
    <s v="NI"/>
    <n v="49163"/>
    <s v="Bohmte"/>
    <s v="Osnabrück"/>
    <x v="3"/>
    <s v="Biomasse"/>
  </r>
  <r>
    <s v="Amprion"/>
    <n v="10003764"/>
    <s v="WESTNETZ GmbH"/>
    <x v="5882"/>
    <s v="BiK33b1-MPMOkt"/>
    <x v="5"/>
    <s v="Marktprämie für Kalendermonat Oktober"/>
    <n v="87749"/>
    <n v="15789.5"/>
    <n v="0"/>
    <s v="NI"/>
    <n v="49163"/>
    <s v="Bohmte"/>
    <s v="Osnabrück"/>
    <x v="3"/>
    <s v="Biomasse"/>
  </r>
  <r>
    <s v="Amprion"/>
    <n v="10003764"/>
    <s v="WESTNETZ GmbH"/>
    <x v="5882"/>
    <s v="BiK33b1-MPMApr"/>
    <x v="5"/>
    <s v="Marktprämie für Kalendermonat April"/>
    <n v="96089"/>
    <n v="17111.47"/>
    <n v="0"/>
    <s v="NI"/>
    <n v="49163"/>
    <s v="Bohmte"/>
    <s v="Osnabrück"/>
    <x v="3"/>
    <s v="Biomasse"/>
  </r>
  <r>
    <s v="Amprion"/>
    <n v="10003764"/>
    <s v="WESTNETZ GmbH"/>
    <x v="5883"/>
    <s v="SoK111------06"/>
    <x v="0"/>
    <s v="0-30 kW"/>
    <n v="11688"/>
    <n v="6054.38"/>
    <n v="0"/>
    <s v="NI"/>
    <n v="49326"/>
    <s v="Melle"/>
    <s v="Osnabrück"/>
    <x v="1"/>
    <s v="PV-Gebäude"/>
  </r>
  <r>
    <s v="Amprion"/>
    <n v="10003764"/>
    <s v="WESTNETZ GmbH"/>
    <x v="5884"/>
    <s v="SoK111------06"/>
    <x v="0"/>
    <s v="0-30 kW"/>
    <n v="3059"/>
    <n v="1584.56"/>
    <n v="0"/>
    <s v="NI"/>
    <n v="49143"/>
    <s v="Bissendorf"/>
    <s v="Osnabrück"/>
    <x v="1"/>
    <s v="PV-Gebäude"/>
  </r>
  <r>
    <s v="Amprion"/>
    <n v="10003764"/>
    <s v="WESTNETZ GmbH"/>
    <x v="5885"/>
    <s v="SoK111------06"/>
    <x v="0"/>
    <s v="0-30 kW"/>
    <n v="15231"/>
    <n v="7889.66"/>
    <n v="0"/>
    <s v="NI"/>
    <n v="49134"/>
    <s v="Wallenhorst"/>
    <s v="Osnabrück"/>
    <x v="1"/>
    <s v="PV-Gebäude"/>
  </r>
  <r>
    <s v="Amprion"/>
    <n v="10003764"/>
    <s v="WESTNETZ GmbH"/>
    <x v="5886"/>
    <s v="SgK330------09"/>
    <x v="0"/>
    <s v="0-30 kW"/>
    <n v="26388"/>
    <n v="11349.48"/>
    <n v="0"/>
    <s v="NI"/>
    <n v="49134"/>
    <s v="Wallenhorst"/>
    <s v="Osnabrück"/>
    <x v="0"/>
    <s v="PV-Gebäude"/>
  </r>
  <r>
    <s v="Amprion"/>
    <n v="10003764"/>
    <s v="WESTNETZ GmbH"/>
    <x v="5887"/>
    <s v="SoK111------06"/>
    <x v="0"/>
    <s v="0-30 kW"/>
    <n v="3915"/>
    <n v="2027.97"/>
    <n v="0"/>
    <s v="NI"/>
    <n v="49134"/>
    <s v="Wallenhorst"/>
    <s v="Osnabrück"/>
    <x v="1"/>
    <s v="PV-Gebäude"/>
  </r>
  <r>
    <s v="Amprion"/>
    <n v="10003764"/>
    <s v="WESTNETZ GmbH"/>
    <x v="5888"/>
    <s v="SoK112------06"/>
    <x v="0"/>
    <s v="30-100 kW"/>
    <n v="3657"/>
    <n v="1802.17"/>
    <n v="0"/>
    <s v="NI"/>
    <n v="49586"/>
    <s v="Merzen"/>
    <s v="Osnabrück"/>
    <x v="1"/>
    <s v="PV-Gebäude"/>
  </r>
  <r>
    <s v="Amprion"/>
    <n v="10003764"/>
    <s v="WESTNETZ GmbH"/>
    <x v="5888"/>
    <s v="SoK111------06"/>
    <x v="0"/>
    <s v="0-30 kW"/>
    <n v="26125"/>
    <n v="13532.75"/>
    <n v="0"/>
    <s v="NI"/>
    <n v="49586"/>
    <s v="Merzen"/>
    <s v="Osnabrück"/>
    <x v="1"/>
    <s v="PV-Gebäude"/>
  </r>
  <r>
    <s v="Amprion"/>
    <n v="10003764"/>
    <s v="WESTNETZ GmbH"/>
    <x v="5889"/>
    <s v="SoK111------06"/>
    <x v="0"/>
    <s v="0-30 kW"/>
    <n v="3633"/>
    <n v="1881.89"/>
    <n v="0"/>
    <s v="NI"/>
    <n v="49593"/>
    <s v="Bersenbrück"/>
    <s v="Osnabrück"/>
    <x v="1"/>
    <s v="PV-Gebäude"/>
  </r>
  <r>
    <s v="Amprion"/>
    <n v="10003764"/>
    <s v="WESTNETZ GmbH"/>
    <x v="5890"/>
    <s v="SoK111------06"/>
    <x v="0"/>
    <s v="0-30 kW"/>
    <n v="1867"/>
    <n v="967.11"/>
    <n v="0"/>
    <s v="NI"/>
    <n v="49191"/>
    <s v="Belm"/>
    <s v="Osnabrück"/>
    <x v="1"/>
    <s v="PV-Gebäude"/>
  </r>
  <r>
    <s v="Amprion"/>
    <n v="10003764"/>
    <s v="WESTNETZ GmbH"/>
    <x v="5891"/>
    <s v="SoK111------06"/>
    <x v="0"/>
    <s v="0-30 kW"/>
    <n v="20458"/>
    <n v="10597.24"/>
    <n v="0"/>
    <s v="NI"/>
    <n v="49594"/>
    <s v="Alfhausen"/>
    <s v="Osnabrück"/>
    <x v="1"/>
    <s v="PV-Gebäude"/>
  </r>
  <r>
    <s v="Amprion"/>
    <n v="10003764"/>
    <s v="WESTNETZ GmbH"/>
    <x v="5892"/>
    <s v="SoK111------06"/>
    <x v="0"/>
    <s v="0-30 kW"/>
    <n v="9990"/>
    <n v="5174.82"/>
    <n v="0"/>
    <s v="NI"/>
    <n v="49599"/>
    <s v="Voltlage"/>
    <s v="Osnabrück"/>
    <x v="1"/>
    <s v="PV-Gebäude"/>
  </r>
  <r>
    <s v="Amprion"/>
    <n v="10003764"/>
    <s v="WESTNETZ GmbH"/>
    <x v="5893"/>
    <s v="SoK111------06"/>
    <x v="0"/>
    <s v="0-30 kW"/>
    <n v="18294"/>
    <n v="9476.2900000000009"/>
    <n v="0"/>
    <s v="NI"/>
    <n v="49152"/>
    <s v="Bad Essen"/>
    <s v="Osnabrück"/>
    <x v="1"/>
    <s v="PV-Gebäude"/>
  </r>
  <r>
    <s v="Amprion"/>
    <n v="10003764"/>
    <s v="WESTNETZ GmbH"/>
    <x v="5894"/>
    <s v="SgK3220--Okt13"/>
    <x v="0"/>
    <s v="0 - 10 kW"/>
    <n v="5208"/>
    <n v="743.18"/>
    <n v="0"/>
    <s v="NI"/>
    <n v="49134"/>
    <s v="Wallenhorst"/>
    <s v="Osnabrück"/>
    <x v="0"/>
    <s v="PV-Gebäude"/>
  </r>
  <r>
    <s v="Amprion"/>
    <n v="10003764"/>
    <s v="WESTNETZ GmbH"/>
    <x v="5895"/>
    <s v="SoK111------06"/>
    <x v="0"/>
    <s v="0-30 kW"/>
    <n v="8078"/>
    <n v="4184.3999999999996"/>
    <n v="0"/>
    <s v="NI"/>
    <n v="49597"/>
    <s v="Rieste"/>
    <s v="Osnabrück"/>
    <x v="1"/>
    <s v="PV-Gebäude"/>
  </r>
  <r>
    <s v="Amprion"/>
    <n v="10003764"/>
    <s v="WESTNETZ GmbH"/>
    <x v="5896"/>
    <s v="SgK3220--Okt12"/>
    <x v="0"/>
    <s v="0 - 10 kW"/>
    <n v="7763"/>
    <n v="1425.29"/>
    <n v="0"/>
    <s v="NI"/>
    <n v="49201"/>
    <s v="Dissen am Teutoburger Wald"/>
    <s v="Osnabrück"/>
    <x v="0"/>
    <s v="PV-Gebäude"/>
  </r>
  <r>
    <s v="Amprion"/>
    <n v="10003764"/>
    <s v="WESTNETZ GmbH"/>
    <x v="5897"/>
    <s v="SgK3220--Okt13"/>
    <x v="0"/>
    <s v="0 - 10 kW"/>
    <n v="4749"/>
    <n v="677.68"/>
    <n v="0"/>
    <s v="NI"/>
    <n v="49577"/>
    <s v="Ankum"/>
    <s v="Osnabrück"/>
    <x v="0"/>
    <s v="PV-Gebäude"/>
  </r>
  <r>
    <s v="Amprion"/>
    <n v="10003764"/>
    <s v="WESTNETZ GmbH"/>
    <x v="5898"/>
    <s v="SoK111------06"/>
    <x v="0"/>
    <s v="0-30 kW"/>
    <n v="15808"/>
    <n v="8188.54"/>
    <n v="0"/>
    <s v="NI"/>
    <n v="49584"/>
    <s v="Fürstenau"/>
    <s v="Osnabrück"/>
    <x v="1"/>
    <s v="PV-Gebäude"/>
  </r>
  <r>
    <s v="Amprion"/>
    <n v="10003764"/>
    <s v="WESTNETZ GmbH"/>
    <x v="5899"/>
    <s v="SoK111------06"/>
    <x v="0"/>
    <s v="0-30 kW"/>
    <n v="16507"/>
    <n v="8550.6299999999992"/>
    <n v="0"/>
    <s v="NI"/>
    <n v="49163"/>
    <s v="Bohmte"/>
    <s v="Osnabrück"/>
    <x v="1"/>
    <s v="PV-Gebäude"/>
  </r>
  <r>
    <s v="Amprion"/>
    <n v="10003764"/>
    <s v="WESTNETZ GmbH"/>
    <x v="5900"/>
    <s v="SoK111------06"/>
    <x v="0"/>
    <s v="0-30 kW"/>
    <n v="3989"/>
    <n v="2066.3000000000002"/>
    <n v="0"/>
    <s v="NI"/>
    <n v="49326"/>
    <s v="Melle"/>
    <s v="Osnabrück"/>
    <x v="1"/>
    <s v="PV-Gebäude"/>
  </r>
  <r>
    <s v="Amprion"/>
    <n v="10003764"/>
    <s v="WESTNETZ GmbH"/>
    <x v="5901"/>
    <s v="SoK111------06"/>
    <x v="0"/>
    <s v="0-30 kW"/>
    <n v="6727"/>
    <n v="3484.59"/>
    <n v="0"/>
    <s v="NI"/>
    <n v="49326"/>
    <s v="Melle"/>
    <s v="Osnabrück"/>
    <x v="1"/>
    <s v="PV-Gebäude"/>
  </r>
  <r>
    <s v="Amprion"/>
    <n v="10003764"/>
    <s v="WESTNETZ GmbH"/>
    <x v="5902"/>
    <s v="SoK111------06"/>
    <x v="0"/>
    <s v="0-30 kW"/>
    <n v="3128"/>
    <n v="1620.3"/>
    <n v="0"/>
    <s v="NI"/>
    <n v="49626"/>
    <s v="Bippen"/>
    <s v="Osnabrück"/>
    <x v="1"/>
    <s v="PV-Gebäude"/>
  </r>
  <r>
    <s v="Amprion"/>
    <n v="10003764"/>
    <s v="WESTNETZ GmbH"/>
    <x v="5903"/>
    <s v="SoK111------06"/>
    <x v="0"/>
    <s v="0-30 kW"/>
    <n v="16888"/>
    <n v="8747.98"/>
    <n v="0"/>
    <s v="NI"/>
    <n v="49186"/>
    <s v="Bad Iburg"/>
    <s v="Osnabrück"/>
    <x v="1"/>
    <s v="PV-Gebäude"/>
  </r>
  <r>
    <s v="Amprion"/>
    <n v="10003764"/>
    <s v="WESTNETZ GmbH"/>
    <x v="5904"/>
    <s v="SoK111------06"/>
    <x v="0"/>
    <s v="0-30 kW"/>
    <n v="7120"/>
    <n v="3688.16"/>
    <n v="0"/>
    <s v="NI"/>
    <n v="49143"/>
    <s v="Bissendorf"/>
    <s v="Osnabrück"/>
    <x v="1"/>
    <s v="PV-Gebäude"/>
  </r>
  <r>
    <s v="Amprion"/>
    <n v="10003764"/>
    <s v="WESTNETZ GmbH"/>
    <x v="5905"/>
    <s v="SoK111------06"/>
    <x v="0"/>
    <s v="0-30 kW"/>
    <n v="4365"/>
    <n v="2261.0700000000002"/>
    <n v="0"/>
    <s v="NI"/>
    <n v="49143"/>
    <s v="Bissendorf"/>
    <s v="Osnabrück"/>
    <x v="1"/>
    <s v="PV-Gebäude"/>
  </r>
  <r>
    <s v="Amprion"/>
    <n v="10003764"/>
    <s v="WESTNETZ GmbH"/>
    <x v="5906"/>
    <s v="SoK111------06"/>
    <x v="0"/>
    <s v="0-30 kW"/>
    <n v="5464"/>
    <n v="2830.35"/>
    <n v="0"/>
    <s v="NI"/>
    <n v="49191"/>
    <s v="Belm"/>
    <s v="Osnabrück"/>
    <x v="1"/>
    <s v="PV-Gebäude"/>
  </r>
  <r>
    <s v="Amprion"/>
    <n v="10003764"/>
    <s v="WESTNETZ GmbH"/>
    <x v="5907"/>
    <s v="SoK111------06"/>
    <x v="0"/>
    <s v="0-30 kW"/>
    <n v="2046"/>
    <n v="1059.83"/>
    <n v="0"/>
    <s v="NI"/>
    <n v="49326"/>
    <s v="Melle"/>
    <s v="Osnabrück"/>
    <x v="1"/>
    <s v="PV-Gebäude"/>
  </r>
  <r>
    <s v="Amprion"/>
    <n v="10003764"/>
    <s v="WESTNETZ GmbH"/>
    <x v="5908"/>
    <s v="SoK111------06"/>
    <x v="0"/>
    <s v="0-30 kW"/>
    <n v="5272"/>
    <n v="2730.9"/>
    <n v="0"/>
    <s v="NI"/>
    <n v="49610"/>
    <s v="Quakenbrück"/>
    <s v="Osnabrück"/>
    <x v="1"/>
    <s v="PV-Gebäude"/>
  </r>
  <r>
    <s v="Amprion"/>
    <n v="10003764"/>
    <s v="WESTNETZ GmbH"/>
    <x v="5909"/>
    <s v="SgK3220--Okt13"/>
    <x v="0"/>
    <s v="0 - 10 kW"/>
    <n v="887"/>
    <n v="126.57"/>
    <n v="0"/>
    <s v="NI"/>
    <n v="49328"/>
    <s v="Melle"/>
    <s v="Osnabrück"/>
    <x v="0"/>
    <s v="PV-Gebäude"/>
  </r>
  <r>
    <s v="Amprion"/>
    <n v="10003764"/>
    <s v="WESTNETZ GmbH"/>
    <x v="5910"/>
    <s v="BiK81a1KWK--06"/>
    <x v="0"/>
    <s v=" 0-0,15 MW, Bonusregeln a1 und KWK"/>
    <n v="7938"/>
    <n v="1561.4"/>
    <n v="0"/>
    <s v="NI"/>
    <n v="49565"/>
    <s v="Bramsche"/>
    <s v="Osnabrück"/>
    <x v="3"/>
    <s v="Biomasse"/>
  </r>
  <r>
    <s v="Amprion"/>
    <n v="10003764"/>
    <s v="WESTNETZ GmbH"/>
    <x v="5911"/>
    <s v="SgK3220--Okt13"/>
    <x v="0"/>
    <s v="0 - 10 kW"/>
    <n v="4377"/>
    <n v="624.6"/>
    <n v="0"/>
    <s v="NI"/>
    <n v="49328"/>
    <s v="Melle"/>
    <s v="Osnabrück"/>
    <x v="0"/>
    <s v="PV-Gebäude"/>
  </r>
  <r>
    <s v="Amprion"/>
    <n v="10003764"/>
    <s v="WESTNETZ GmbH"/>
    <x v="5912"/>
    <s v="SgK3220--Feb14"/>
    <x v="0"/>
    <s v="0 - 10 kW"/>
    <n v="3218"/>
    <n v="436.04"/>
    <n v="0"/>
    <s v="NI"/>
    <n v="49143"/>
    <s v="Bissendorf"/>
    <s v="Osnabrück"/>
    <x v="0"/>
    <s v="PV-Gebäude"/>
  </r>
  <r>
    <s v="Amprion"/>
    <n v="10003764"/>
    <s v="WESTNETZ GmbH"/>
    <x v="5913"/>
    <s v="SoK111------06"/>
    <x v="0"/>
    <s v="0-30 kW"/>
    <n v="14967"/>
    <n v="7752.91"/>
    <n v="0"/>
    <s v="NI"/>
    <n v="49152"/>
    <s v="Bad Essen"/>
    <s v="Osnabrück"/>
    <x v="1"/>
    <s v="PV-Gebäude"/>
  </r>
  <r>
    <s v="Amprion"/>
    <n v="10003764"/>
    <s v="WESTNETZ GmbH"/>
    <x v="5914"/>
    <s v="SgK5120--Aug14"/>
    <x v="0"/>
    <s v="0 - 10 kW"/>
    <n v="3087"/>
    <n v="393.59"/>
    <n v="0"/>
    <s v="NI"/>
    <n v="49577"/>
    <s v="Kettenkamp"/>
    <s v="Osnabrück"/>
    <x v="0"/>
    <s v="PV-Gebäude"/>
  </r>
  <r>
    <s v="Amprion"/>
    <n v="10003764"/>
    <s v="WESTNETZ GmbH"/>
    <x v="5915"/>
    <s v="SgK3220--Dez13"/>
    <x v="0"/>
    <s v="0 - 10 kW"/>
    <n v="1140"/>
    <n v="158.22999999999999"/>
    <n v="0"/>
    <s v="NI"/>
    <n v="49326"/>
    <s v="Melle"/>
    <s v="Osnabrück"/>
    <x v="0"/>
    <s v="PV-Gebäude"/>
  </r>
  <r>
    <s v="Amprion"/>
    <n v="10003764"/>
    <s v="WESTNETZ GmbH"/>
    <x v="5916"/>
    <s v="WiK33b1-MPMJan"/>
    <x v="5"/>
    <s v="Marktprämie für Kalendermonat Januar"/>
    <n v="240461"/>
    <n v="12970.47"/>
    <n v="0"/>
    <s v="NI"/>
    <n v="49599"/>
    <s v="Voltlage"/>
    <s v="Osnabrück"/>
    <x v="4"/>
    <s v="Windenergie"/>
  </r>
  <r>
    <s v="Amprion"/>
    <n v="10003764"/>
    <s v="WESTNETZ GmbH"/>
    <x v="5916"/>
    <s v="WiK33b1-MPMSep"/>
    <x v="5"/>
    <s v="Marktprämie für Kalendermonat September"/>
    <n v="175572"/>
    <n v="11754.54"/>
    <n v="0"/>
    <s v="NI"/>
    <n v="49599"/>
    <s v="Voltlage"/>
    <s v="Osnabrück"/>
    <x v="4"/>
    <s v="Windenergie"/>
  </r>
  <r>
    <s v="Amprion"/>
    <n v="10003764"/>
    <s v="WESTNETZ GmbH"/>
    <x v="5916"/>
    <s v="WiK33b1-MPMMai"/>
    <x v="5"/>
    <s v="Marktprämie für Kalendermonat Mai"/>
    <n v="137752"/>
    <n v="9420.86"/>
    <n v="0"/>
    <s v="NI"/>
    <n v="49599"/>
    <s v="Voltlage"/>
    <s v="Osnabrück"/>
    <x v="4"/>
    <s v="Windenergie"/>
  </r>
  <r>
    <s v="Amprion"/>
    <n v="10003764"/>
    <s v="WESTNETZ GmbH"/>
    <x v="5916"/>
    <s v="WiK33b1-MPMApr"/>
    <x v="5"/>
    <s v="Marktprämie für Kalendermonat April"/>
    <n v="208560"/>
    <n v="14807.76"/>
    <n v="0"/>
    <s v="NI"/>
    <n v="49599"/>
    <s v="Voltlage"/>
    <s v="Osnabrück"/>
    <x v="4"/>
    <s v="Windenergie"/>
  </r>
  <r>
    <s v="Amprion"/>
    <n v="10003764"/>
    <s v="WESTNETZ GmbH"/>
    <x v="5916"/>
    <s v="WiK33b1-MPMJun"/>
    <x v="5"/>
    <s v="Marktprämie für Kalendermonat Juni"/>
    <n v="216428"/>
    <n v="14957.34"/>
    <n v="0"/>
    <s v="NI"/>
    <n v="49599"/>
    <s v="Voltlage"/>
    <s v="Osnabrück"/>
    <x v="4"/>
    <s v="Windenergie"/>
  </r>
  <r>
    <s v="Amprion"/>
    <n v="10003764"/>
    <s v="WESTNETZ GmbH"/>
    <x v="5916"/>
    <s v="WiK33b1-MPMDez"/>
    <x v="5"/>
    <s v="Marktprämie für Kalendermonat Dezember"/>
    <n v="418157"/>
    <n v="30391.65"/>
    <n v="0"/>
    <s v="NI"/>
    <n v="49599"/>
    <s v="Voltlage"/>
    <s v="Osnabrück"/>
    <x v="4"/>
    <s v="Windenergie"/>
  </r>
  <r>
    <s v="Amprion"/>
    <n v="10003764"/>
    <s v="WESTNETZ GmbH"/>
    <x v="5916"/>
    <s v="WiK33b1-MPMMrz"/>
    <x v="5"/>
    <s v="Marktprämie für Kalendermonat März"/>
    <n v="296479"/>
    <n v="19532.04"/>
    <n v="0"/>
    <s v="NI"/>
    <n v="49599"/>
    <s v="Voltlage"/>
    <s v="Osnabrück"/>
    <x v="4"/>
    <s v="Windenergie"/>
  </r>
  <r>
    <s v="Amprion"/>
    <n v="10003764"/>
    <s v="WESTNETZ GmbH"/>
    <x v="5916"/>
    <s v="WiK33b1-MPMFeb"/>
    <x v="5"/>
    <s v="Marktprämie für Kalendermonat Februar"/>
    <n v="381934"/>
    <n v="23553.87"/>
    <n v="0"/>
    <s v="NI"/>
    <n v="49599"/>
    <s v="Voltlage"/>
    <s v="Osnabrück"/>
    <x v="4"/>
    <s v="Windenergie"/>
  </r>
  <r>
    <s v="Amprion"/>
    <n v="10003764"/>
    <s v="WESTNETZ GmbH"/>
    <x v="5916"/>
    <s v="WiK33b1-MPMJul"/>
    <x v="5"/>
    <s v="Marktprämie für Kalendermonat Juli"/>
    <n v="161890"/>
    <n v="10632.93"/>
    <n v="0"/>
    <s v="NI"/>
    <n v="49599"/>
    <s v="Voltlage"/>
    <s v="Osnabrück"/>
    <x v="4"/>
    <s v="Windenergie"/>
  </r>
  <r>
    <s v="Amprion"/>
    <n v="10003764"/>
    <s v="WESTNETZ GmbH"/>
    <x v="5916"/>
    <s v="WiK33b1-MPMOkt"/>
    <x v="5"/>
    <s v="Marktprämie für Kalendermonat Oktober"/>
    <n v="387299"/>
    <n v="29388.25"/>
    <n v="0"/>
    <s v="NI"/>
    <n v="49599"/>
    <s v="Voltlage"/>
    <s v="Osnabrück"/>
    <x v="4"/>
    <s v="Windenergie"/>
  </r>
  <r>
    <s v="Amprion"/>
    <n v="10003764"/>
    <s v="WESTNETZ GmbH"/>
    <x v="5916"/>
    <s v="WiK33b1-MPMNov"/>
    <x v="5"/>
    <s v="Marktprämie für Kalendermonat November"/>
    <n v="278466"/>
    <n v="17743.849999999999"/>
    <n v="0"/>
    <s v="NI"/>
    <n v="49599"/>
    <s v="Voltlage"/>
    <s v="Osnabrück"/>
    <x v="4"/>
    <s v="Windenergie"/>
  </r>
  <r>
    <s v="Amprion"/>
    <n v="10003764"/>
    <s v="WESTNETZ GmbH"/>
    <x v="5916"/>
    <s v="WiK33b1-MPMAug"/>
    <x v="5"/>
    <s v="Marktprämie für Kalendermonat August"/>
    <n v="148012"/>
    <n v="9974.5300000000007"/>
    <n v="0"/>
    <s v="NI"/>
    <n v="49599"/>
    <s v="Voltlage"/>
    <s v="Osnabrück"/>
    <x v="4"/>
    <s v="Windenergie"/>
  </r>
  <r>
    <s v="Amprion"/>
    <n v="10003764"/>
    <s v="WESTNETZ GmbH"/>
    <x v="5917"/>
    <s v="WiK33b1-MPMOkt"/>
    <x v="5"/>
    <s v="Marktprämie für Kalendermonat Oktober"/>
    <n v="387299"/>
    <n v="29388.25"/>
    <n v="0"/>
    <s v="NI"/>
    <n v="49599"/>
    <s v="Voltlage"/>
    <s v="Osnabrück"/>
    <x v="4"/>
    <s v="Windenergie"/>
  </r>
  <r>
    <s v="Amprion"/>
    <n v="10003764"/>
    <s v="WESTNETZ GmbH"/>
    <x v="5917"/>
    <s v="WiK33b1-MPMMai"/>
    <x v="5"/>
    <s v="Marktprämie für Kalendermonat Mai"/>
    <n v="137752"/>
    <n v="9420.86"/>
    <n v="0"/>
    <s v="NI"/>
    <n v="49599"/>
    <s v="Voltlage"/>
    <s v="Osnabrück"/>
    <x v="4"/>
    <s v="Windenergie"/>
  </r>
  <r>
    <s v="Amprion"/>
    <n v="10003764"/>
    <s v="WESTNETZ GmbH"/>
    <x v="5917"/>
    <s v="WiK33b1-MPMFeb"/>
    <x v="5"/>
    <s v="Marktprämie für Kalendermonat Februar"/>
    <n v="381934"/>
    <n v="23553.87"/>
    <n v="0"/>
    <s v="NI"/>
    <n v="49599"/>
    <s v="Voltlage"/>
    <s v="Osnabrück"/>
    <x v="4"/>
    <s v="Windenergie"/>
  </r>
  <r>
    <s v="Amprion"/>
    <n v="10003764"/>
    <s v="WESTNETZ GmbH"/>
    <x v="5917"/>
    <s v="WiK33b1-MPMSep"/>
    <x v="5"/>
    <s v="Marktprämie für Kalendermonat September"/>
    <n v="175572"/>
    <n v="11754.54"/>
    <n v="0"/>
    <s v="NI"/>
    <n v="49599"/>
    <s v="Voltlage"/>
    <s v="Osnabrück"/>
    <x v="4"/>
    <s v="Windenergie"/>
  </r>
  <r>
    <s v="Amprion"/>
    <n v="10003764"/>
    <s v="WESTNETZ GmbH"/>
    <x v="5917"/>
    <s v="WiK33b1-MPMMrz"/>
    <x v="5"/>
    <s v="Marktprämie für Kalendermonat März"/>
    <n v="296479"/>
    <n v="19532.04"/>
    <n v="0"/>
    <s v="NI"/>
    <n v="49599"/>
    <s v="Voltlage"/>
    <s v="Osnabrück"/>
    <x v="4"/>
    <s v="Windenergie"/>
  </r>
  <r>
    <s v="Amprion"/>
    <n v="10003764"/>
    <s v="WESTNETZ GmbH"/>
    <x v="5917"/>
    <s v="WiK33b1-MPMJun"/>
    <x v="5"/>
    <s v="Marktprämie für Kalendermonat Juni"/>
    <n v="216428"/>
    <n v="14957.34"/>
    <n v="0"/>
    <s v="NI"/>
    <n v="49599"/>
    <s v="Voltlage"/>
    <s v="Osnabrück"/>
    <x v="4"/>
    <s v="Windenergie"/>
  </r>
  <r>
    <s v="Amprion"/>
    <n v="10003764"/>
    <s v="WESTNETZ GmbH"/>
    <x v="5917"/>
    <s v="WiK33b1-MPMJul"/>
    <x v="5"/>
    <s v="Marktprämie für Kalendermonat Juli"/>
    <n v="161890"/>
    <n v="10632.93"/>
    <n v="0"/>
    <s v="NI"/>
    <n v="49599"/>
    <s v="Voltlage"/>
    <s v="Osnabrück"/>
    <x v="4"/>
    <s v="Windenergie"/>
  </r>
  <r>
    <s v="Amprion"/>
    <n v="10003764"/>
    <s v="WESTNETZ GmbH"/>
    <x v="5917"/>
    <s v="WiK33b1-MPMDez"/>
    <x v="5"/>
    <s v="Marktprämie für Kalendermonat Dezember"/>
    <n v="418157"/>
    <n v="30391.65"/>
    <n v="0"/>
    <s v="NI"/>
    <n v="49599"/>
    <s v="Voltlage"/>
    <s v="Osnabrück"/>
    <x v="4"/>
    <s v="Windenergie"/>
  </r>
  <r>
    <s v="Amprion"/>
    <n v="10003764"/>
    <s v="WESTNETZ GmbH"/>
    <x v="5917"/>
    <s v="WiK33b1-MPMAug"/>
    <x v="5"/>
    <s v="Marktprämie für Kalendermonat August"/>
    <n v="148012"/>
    <n v="9974.5300000000007"/>
    <n v="0"/>
    <s v="NI"/>
    <n v="49599"/>
    <s v="Voltlage"/>
    <s v="Osnabrück"/>
    <x v="4"/>
    <s v="Windenergie"/>
  </r>
  <r>
    <s v="Amprion"/>
    <n v="10003764"/>
    <s v="WESTNETZ GmbH"/>
    <x v="5917"/>
    <s v="WiK33b1-MPMApr"/>
    <x v="5"/>
    <s v="Marktprämie für Kalendermonat April"/>
    <n v="208560"/>
    <n v="14807.76"/>
    <n v="0"/>
    <s v="NI"/>
    <n v="49599"/>
    <s v="Voltlage"/>
    <s v="Osnabrück"/>
    <x v="4"/>
    <s v="Windenergie"/>
  </r>
  <r>
    <s v="Amprion"/>
    <n v="10003764"/>
    <s v="WESTNETZ GmbH"/>
    <x v="5917"/>
    <s v="WiK33b1-MPMJan"/>
    <x v="5"/>
    <s v="Marktprämie für Kalendermonat Januar"/>
    <n v="240461"/>
    <n v="12970.47"/>
    <n v="0"/>
    <s v="NI"/>
    <n v="49599"/>
    <s v="Voltlage"/>
    <s v="Osnabrück"/>
    <x v="4"/>
    <s v="Windenergie"/>
  </r>
  <r>
    <s v="Amprion"/>
    <n v="10003764"/>
    <s v="WESTNETZ GmbH"/>
    <x v="5917"/>
    <s v="WiK33b1-MPMNov"/>
    <x v="5"/>
    <s v="Marktprämie für Kalendermonat November"/>
    <n v="278466"/>
    <n v="17743.849999999999"/>
    <n v="0"/>
    <s v="NI"/>
    <n v="49599"/>
    <s v="Voltlage"/>
    <s v="Osnabrück"/>
    <x v="4"/>
    <s v="Windenergie"/>
  </r>
  <r>
    <s v="Amprion"/>
    <n v="10003764"/>
    <s v="WESTNETZ GmbH"/>
    <x v="5918"/>
    <s v="WiK33b1-MPMMai"/>
    <x v="5"/>
    <s v="Marktprämie für Kalendermonat Mai"/>
    <n v="137752"/>
    <n v="9420.86"/>
    <n v="0"/>
    <s v="NI"/>
    <n v="49599"/>
    <s v="Voltlage"/>
    <s v="Osnabrück"/>
    <x v="4"/>
    <s v="Windenergie"/>
  </r>
  <r>
    <s v="Amprion"/>
    <n v="10003764"/>
    <s v="WESTNETZ GmbH"/>
    <x v="5918"/>
    <s v="WiK33b1-MPMFeb"/>
    <x v="5"/>
    <s v="Marktprämie für Kalendermonat Februar"/>
    <n v="381934"/>
    <n v="23553.87"/>
    <n v="0"/>
    <s v="NI"/>
    <n v="49599"/>
    <s v="Voltlage"/>
    <s v="Osnabrück"/>
    <x v="4"/>
    <s v="Windenergie"/>
  </r>
  <r>
    <s v="Amprion"/>
    <n v="10003764"/>
    <s v="WESTNETZ GmbH"/>
    <x v="5918"/>
    <s v="WiK33b1-MPMAug"/>
    <x v="5"/>
    <s v="Marktprämie für Kalendermonat August"/>
    <n v="148012"/>
    <n v="9974.5300000000007"/>
    <n v="0"/>
    <s v="NI"/>
    <n v="49599"/>
    <s v="Voltlage"/>
    <s v="Osnabrück"/>
    <x v="4"/>
    <s v="Windenergie"/>
  </r>
  <r>
    <s v="Amprion"/>
    <n v="10003764"/>
    <s v="WESTNETZ GmbH"/>
    <x v="5918"/>
    <s v="WiK33b1-MPMApr"/>
    <x v="5"/>
    <s v="Marktprämie für Kalendermonat April"/>
    <n v="208560"/>
    <n v="14807.76"/>
    <n v="0"/>
    <s v="NI"/>
    <n v="49599"/>
    <s v="Voltlage"/>
    <s v="Osnabrück"/>
    <x v="4"/>
    <s v="Windenergie"/>
  </r>
  <r>
    <s v="Amprion"/>
    <n v="10003764"/>
    <s v="WESTNETZ GmbH"/>
    <x v="5918"/>
    <s v="WiK33b1-MPMOkt"/>
    <x v="5"/>
    <s v="Marktprämie für Kalendermonat Oktober"/>
    <n v="387299"/>
    <n v="29388.25"/>
    <n v="0"/>
    <s v="NI"/>
    <n v="49599"/>
    <s v="Voltlage"/>
    <s v="Osnabrück"/>
    <x v="4"/>
    <s v="Windenergie"/>
  </r>
  <r>
    <s v="Amprion"/>
    <n v="10003764"/>
    <s v="WESTNETZ GmbH"/>
    <x v="5918"/>
    <s v="WiK33b1-MPMMrz"/>
    <x v="5"/>
    <s v="Marktprämie für Kalendermonat März"/>
    <n v="296479"/>
    <n v="19532.04"/>
    <n v="0"/>
    <s v="NI"/>
    <n v="49599"/>
    <s v="Voltlage"/>
    <s v="Osnabrück"/>
    <x v="4"/>
    <s v="Windenergie"/>
  </r>
  <r>
    <s v="Amprion"/>
    <n v="10003764"/>
    <s v="WESTNETZ GmbH"/>
    <x v="5918"/>
    <s v="WiK33b1-MPMJul"/>
    <x v="5"/>
    <s v="Marktprämie für Kalendermonat Juli"/>
    <n v="161890"/>
    <n v="10632.93"/>
    <n v="0"/>
    <s v="NI"/>
    <n v="49599"/>
    <s v="Voltlage"/>
    <s v="Osnabrück"/>
    <x v="4"/>
    <s v="Windenergie"/>
  </r>
  <r>
    <s v="Amprion"/>
    <n v="10003764"/>
    <s v="WESTNETZ GmbH"/>
    <x v="5918"/>
    <s v="WiK33b1-MPMDez"/>
    <x v="5"/>
    <s v="Marktprämie für Kalendermonat Dezember"/>
    <n v="418157"/>
    <n v="30391.65"/>
    <n v="0"/>
    <s v="NI"/>
    <n v="49599"/>
    <s v="Voltlage"/>
    <s v="Osnabrück"/>
    <x v="4"/>
    <s v="Windenergie"/>
  </r>
  <r>
    <s v="Amprion"/>
    <n v="10003764"/>
    <s v="WESTNETZ GmbH"/>
    <x v="5918"/>
    <s v="WiK33b1-MPMJan"/>
    <x v="5"/>
    <s v="Marktprämie für Kalendermonat Januar"/>
    <n v="240461"/>
    <n v="12970.47"/>
    <n v="0"/>
    <s v="NI"/>
    <n v="49599"/>
    <s v="Voltlage"/>
    <s v="Osnabrück"/>
    <x v="4"/>
    <s v="Windenergie"/>
  </r>
  <r>
    <s v="Amprion"/>
    <n v="10003764"/>
    <s v="WESTNETZ GmbH"/>
    <x v="5918"/>
    <s v="WiK33b1-MPMNov"/>
    <x v="5"/>
    <s v="Marktprämie für Kalendermonat November"/>
    <n v="278466"/>
    <n v="17743.849999999999"/>
    <n v="0"/>
    <s v="NI"/>
    <n v="49599"/>
    <s v="Voltlage"/>
    <s v="Osnabrück"/>
    <x v="4"/>
    <s v="Windenergie"/>
  </r>
  <r>
    <s v="Amprion"/>
    <n v="10003764"/>
    <s v="WESTNETZ GmbH"/>
    <x v="5918"/>
    <s v="WiK33b1-MPMJun"/>
    <x v="5"/>
    <s v="Marktprämie für Kalendermonat Juni"/>
    <n v="216428"/>
    <n v="14957.34"/>
    <n v="0"/>
    <s v="NI"/>
    <n v="49599"/>
    <s v="Voltlage"/>
    <s v="Osnabrück"/>
    <x v="4"/>
    <s v="Windenergie"/>
  </r>
  <r>
    <s v="Amprion"/>
    <n v="10003764"/>
    <s v="WESTNETZ GmbH"/>
    <x v="5918"/>
    <s v="WiK33b1-MPMSep"/>
    <x v="5"/>
    <s v="Marktprämie für Kalendermonat September"/>
    <n v="175572"/>
    <n v="11754.54"/>
    <n v="0"/>
    <s v="NI"/>
    <n v="49599"/>
    <s v="Voltlage"/>
    <s v="Osnabrück"/>
    <x v="4"/>
    <s v="Windenergie"/>
  </r>
  <r>
    <s v="Amprion"/>
    <n v="10003764"/>
    <s v="WESTNETZ GmbH"/>
    <x v="5919"/>
    <s v="WiK33b1-MPMJul"/>
    <x v="5"/>
    <s v="Marktprämie für Kalendermonat Juli"/>
    <n v="161890"/>
    <n v="10632.93"/>
    <n v="0"/>
    <s v="NI"/>
    <n v="49599"/>
    <s v="Voltlage"/>
    <s v="Osnabrück"/>
    <x v="4"/>
    <s v="Windenergie"/>
  </r>
  <r>
    <s v="Amprion"/>
    <n v="10003764"/>
    <s v="WESTNETZ GmbH"/>
    <x v="5919"/>
    <s v="WiK33b1-MPMJan"/>
    <x v="5"/>
    <s v="Marktprämie für Kalendermonat Januar"/>
    <n v="240461"/>
    <n v="12970.47"/>
    <n v="0"/>
    <s v="NI"/>
    <n v="49599"/>
    <s v="Voltlage"/>
    <s v="Osnabrück"/>
    <x v="4"/>
    <s v="Windenergie"/>
  </r>
  <r>
    <s v="Amprion"/>
    <n v="10003764"/>
    <s v="WESTNETZ GmbH"/>
    <x v="5919"/>
    <s v="WiK33b1-MPMApr"/>
    <x v="5"/>
    <s v="Marktprämie für Kalendermonat April"/>
    <n v="208560"/>
    <n v="14807.76"/>
    <n v="0"/>
    <s v="NI"/>
    <n v="49599"/>
    <s v="Voltlage"/>
    <s v="Osnabrück"/>
    <x v="4"/>
    <s v="Windenergie"/>
  </r>
  <r>
    <s v="Amprion"/>
    <n v="10003764"/>
    <s v="WESTNETZ GmbH"/>
    <x v="5919"/>
    <s v="WiK33b1-MPMFeb"/>
    <x v="5"/>
    <s v="Marktprämie für Kalendermonat Februar"/>
    <n v="381934"/>
    <n v="23553.87"/>
    <n v="0"/>
    <s v="NI"/>
    <n v="49599"/>
    <s v="Voltlage"/>
    <s v="Osnabrück"/>
    <x v="4"/>
    <s v="Windenergie"/>
  </r>
  <r>
    <s v="Amprion"/>
    <n v="10003764"/>
    <s v="WESTNETZ GmbH"/>
    <x v="5919"/>
    <s v="WiK33b1-MPMMrz"/>
    <x v="5"/>
    <s v="Marktprämie für Kalendermonat März"/>
    <n v="296479"/>
    <n v="19532.04"/>
    <n v="0"/>
    <s v="NI"/>
    <n v="49599"/>
    <s v="Voltlage"/>
    <s v="Osnabrück"/>
    <x v="4"/>
    <s v="Windenergie"/>
  </r>
  <r>
    <s v="Amprion"/>
    <n v="10003764"/>
    <s v="WESTNETZ GmbH"/>
    <x v="5919"/>
    <s v="WiK33b1-MPMDez"/>
    <x v="5"/>
    <s v="Marktprämie für Kalendermonat Dezember"/>
    <n v="418157"/>
    <n v="30391.65"/>
    <n v="0"/>
    <s v="NI"/>
    <n v="49599"/>
    <s v="Voltlage"/>
    <s v="Osnabrück"/>
    <x v="4"/>
    <s v="Windenergie"/>
  </r>
  <r>
    <s v="Amprion"/>
    <n v="10003764"/>
    <s v="WESTNETZ GmbH"/>
    <x v="5919"/>
    <s v="WiK33b1-MPMSep"/>
    <x v="5"/>
    <s v="Marktprämie für Kalendermonat September"/>
    <n v="175572"/>
    <n v="11754.54"/>
    <n v="0"/>
    <s v="NI"/>
    <n v="49599"/>
    <s v="Voltlage"/>
    <s v="Osnabrück"/>
    <x v="4"/>
    <s v="Windenergie"/>
  </r>
  <r>
    <s v="Amprion"/>
    <n v="10003764"/>
    <s v="WESTNETZ GmbH"/>
    <x v="5919"/>
    <s v="WiK33b1-MPMOkt"/>
    <x v="5"/>
    <s v="Marktprämie für Kalendermonat Oktober"/>
    <n v="387299"/>
    <n v="29388.25"/>
    <n v="0"/>
    <s v="NI"/>
    <n v="49599"/>
    <s v="Voltlage"/>
    <s v="Osnabrück"/>
    <x v="4"/>
    <s v="Windenergie"/>
  </r>
  <r>
    <s v="Amprion"/>
    <n v="10003764"/>
    <s v="WESTNETZ GmbH"/>
    <x v="5919"/>
    <s v="WiK33b1-MPMMai"/>
    <x v="5"/>
    <s v="Marktprämie für Kalendermonat Mai"/>
    <n v="137752"/>
    <n v="9420.86"/>
    <n v="0"/>
    <s v="NI"/>
    <n v="49599"/>
    <s v="Voltlage"/>
    <s v="Osnabrück"/>
    <x v="4"/>
    <s v="Windenergie"/>
  </r>
  <r>
    <s v="Amprion"/>
    <n v="10003764"/>
    <s v="WESTNETZ GmbH"/>
    <x v="5919"/>
    <s v="WiK33b1-MPMAug"/>
    <x v="5"/>
    <s v="Marktprämie für Kalendermonat August"/>
    <n v="148012"/>
    <n v="9974.5300000000007"/>
    <n v="0"/>
    <s v="NI"/>
    <n v="49599"/>
    <s v="Voltlage"/>
    <s v="Osnabrück"/>
    <x v="4"/>
    <s v="Windenergie"/>
  </r>
  <r>
    <s v="Amprion"/>
    <n v="10003764"/>
    <s v="WESTNETZ GmbH"/>
    <x v="5919"/>
    <s v="WiK33b1-MPMJun"/>
    <x v="5"/>
    <s v="Marktprämie für Kalendermonat Juni"/>
    <n v="216428"/>
    <n v="14957.34"/>
    <n v="0"/>
    <s v="NI"/>
    <n v="49599"/>
    <s v="Voltlage"/>
    <s v="Osnabrück"/>
    <x v="4"/>
    <s v="Windenergie"/>
  </r>
  <r>
    <s v="Amprion"/>
    <n v="10003764"/>
    <s v="WESTNETZ GmbH"/>
    <x v="5919"/>
    <s v="WiK33b1-MPMNov"/>
    <x v="5"/>
    <s v="Marktprämie für Kalendermonat November"/>
    <n v="278466"/>
    <n v="17743.849999999999"/>
    <n v="0"/>
    <s v="NI"/>
    <n v="49599"/>
    <s v="Voltlage"/>
    <s v="Osnabrück"/>
    <x v="4"/>
    <s v="Windenergie"/>
  </r>
  <r>
    <s v="Amprion"/>
    <n v="10003764"/>
    <s v="WESTNETZ GmbH"/>
    <x v="5920"/>
    <s v="WiK33b1-MPMJan"/>
    <x v="5"/>
    <s v="Marktprämie für Kalendermonat Januar"/>
    <n v="240461"/>
    <n v="12970.47"/>
    <n v="0"/>
    <s v="NI"/>
    <n v="49599"/>
    <s v="Voltlage"/>
    <s v="Osnabrück"/>
    <x v="4"/>
    <s v="Windenergie"/>
  </r>
  <r>
    <s v="Amprion"/>
    <n v="10003764"/>
    <s v="WESTNETZ GmbH"/>
    <x v="5920"/>
    <s v="WiK33b1-MPMSep"/>
    <x v="5"/>
    <s v="Marktprämie für Kalendermonat September"/>
    <n v="175572"/>
    <n v="11754.54"/>
    <n v="0"/>
    <s v="NI"/>
    <n v="49599"/>
    <s v="Voltlage"/>
    <s v="Osnabrück"/>
    <x v="4"/>
    <s v="Windenergie"/>
  </r>
  <r>
    <s v="Amprion"/>
    <n v="10003764"/>
    <s v="WESTNETZ GmbH"/>
    <x v="5920"/>
    <s v="WiK33b1-MPMNov"/>
    <x v="5"/>
    <s v="Marktprämie für Kalendermonat November"/>
    <n v="278466"/>
    <n v="17743.849999999999"/>
    <n v="0"/>
    <s v="NI"/>
    <n v="49599"/>
    <s v="Voltlage"/>
    <s v="Osnabrück"/>
    <x v="4"/>
    <s v="Windenergie"/>
  </r>
  <r>
    <s v="Amprion"/>
    <n v="10003764"/>
    <s v="WESTNETZ GmbH"/>
    <x v="5920"/>
    <s v="WiK33b1-MPMMai"/>
    <x v="5"/>
    <s v="Marktprämie für Kalendermonat Mai"/>
    <n v="137752"/>
    <n v="9420.86"/>
    <n v="0"/>
    <s v="NI"/>
    <n v="49599"/>
    <s v="Voltlage"/>
    <s v="Osnabrück"/>
    <x v="4"/>
    <s v="Windenergie"/>
  </r>
  <r>
    <s v="Amprion"/>
    <n v="10003764"/>
    <s v="WESTNETZ GmbH"/>
    <x v="5920"/>
    <s v="WiK33b1-MPMAug"/>
    <x v="5"/>
    <s v="Marktprämie für Kalendermonat August"/>
    <n v="148012"/>
    <n v="9974.5300000000007"/>
    <n v="0"/>
    <s v="NI"/>
    <n v="49599"/>
    <s v="Voltlage"/>
    <s v="Osnabrück"/>
    <x v="4"/>
    <s v="Windenergie"/>
  </r>
  <r>
    <s v="Amprion"/>
    <n v="10003764"/>
    <s v="WESTNETZ GmbH"/>
    <x v="5920"/>
    <s v="WiK33b1-MPMMrz"/>
    <x v="5"/>
    <s v="Marktprämie für Kalendermonat März"/>
    <n v="296479"/>
    <n v="19532.04"/>
    <n v="0"/>
    <s v="NI"/>
    <n v="49599"/>
    <s v="Voltlage"/>
    <s v="Osnabrück"/>
    <x v="4"/>
    <s v="Windenergie"/>
  </r>
  <r>
    <s v="Amprion"/>
    <n v="10003764"/>
    <s v="WESTNETZ GmbH"/>
    <x v="5920"/>
    <s v="WiK33b1-MPMDez"/>
    <x v="5"/>
    <s v="Marktprämie für Kalendermonat Dezember"/>
    <n v="418158"/>
    <n v="30391.72"/>
    <n v="0"/>
    <s v="NI"/>
    <n v="49599"/>
    <s v="Voltlage"/>
    <s v="Osnabrück"/>
    <x v="4"/>
    <s v="Windenergie"/>
  </r>
  <r>
    <s v="Amprion"/>
    <n v="10003764"/>
    <s v="WESTNETZ GmbH"/>
    <x v="5920"/>
    <s v="WiK33b1-MPMApr"/>
    <x v="5"/>
    <s v="Marktprämie für Kalendermonat April"/>
    <n v="208560"/>
    <n v="14807.76"/>
    <n v="0"/>
    <s v="NI"/>
    <n v="49599"/>
    <s v="Voltlage"/>
    <s v="Osnabrück"/>
    <x v="4"/>
    <s v="Windenergie"/>
  </r>
  <r>
    <s v="Amprion"/>
    <n v="10003764"/>
    <s v="WESTNETZ GmbH"/>
    <x v="5920"/>
    <s v="WiK33b1-MPMFeb"/>
    <x v="5"/>
    <s v="Marktprämie für Kalendermonat Februar"/>
    <n v="381934"/>
    <n v="23553.87"/>
    <n v="0"/>
    <s v="NI"/>
    <n v="49599"/>
    <s v="Voltlage"/>
    <s v="Osnabrück"/>
    <x v="4"/>
    <s v="Windenergie"/>
  </r>
  <r>
    <s v="Amprion"/>
    <n v="10003764"/>
    <s v="WESTNETZ GmbH"/>
    <x v="5920"/>
    <s v="WiK33b1-MPMJun"/>
    <x v="5"/>
    <s v="Marktprämie für Kalendermonat Juni"/>
    <n v="216428"/>
    <n v="14957.34"/>
    <n v="0"/>
    <s v="NI"/>
    <n v="49599"/>
    <s v="Voltlage"/>
    <s v="Osnabrück"/>
    <x v="4"/>
    <s v="Windenergie"/>
  </r>
  <r>
    <s v="Amprion"/>
    <n v="10003764"/>
    <s v="WESTNETZ GmbH"/>
    <x v="5920"/>
    <s v="WiK33b1-MPMOkt"/>
    <x v="5"/>
    <s v="Marktprämie für Kalendermonat Oktober"/>
    <n v="387299"/>
    <n v="29388.25"/>
    <n v="0"/>
    <s v="NI"/>
    <n v="49599"/>
    <s v="Voltlage"/>
    <s v="Osnabrück"/>
    <x v="4"/>
    <s v="Windenergie"/>
  </r>
  <r>
    <s v="Amprion"/>
    <n v="10003764"/>
    <s v="WESTNETZ GmbH"/>
    <x v="5920"/>
    <s v="WiK33b1-MPMJul"/>
    <x v="5"/>
    <s v="Marktprämie für Kalendermonat Juli"/>
    <n v="161890"/>
    <n v="10632.93"/>
    <n v="0"/>
    <s v="NI"/>
    <n v="49599"/>
    <s v="Voltlage"/>
    <s v="Osnabrück"/>
    <x v="4"/>
    <s v="Windenergie"/>
  </r>
  <r>
    <s v="Amprion"/>
    <n v="10003764"/>
    <s v="WESTNETZ GmbH"/>
    <x v="5921"/>
    <s v="WiK33b1-MPMFeb"/>
    <x v="5"/>
    <s v="Marktprämie für Kalendermonat Februar"/>
    <n v="381934"/>
    <n v="23553.87"/>
    <n v="0"/>
    <s v="NI"/>
    <n v="49599"/>
    <s v="Voltlage"/>
    <s v="Osnabrück"/>
    <x v="4"/>
    <s v="Windenergie"/>
  </r>
  <r>
    <s v="Amprion"/>
    <n v="10003764"/>
    <s v="WESTNETZ GmbH"/>
    <x v="5921"/>
    <s v="WiK33b1-MPMNov"/>
    <x v="5"/>
    <s v="Marktprämie für Kalendermonat November"/>
    <n v="278466"/>
    <n v="17743.849999999999"/>
    <n v="0"/>
    <s v="NI"/>
    <n v="49599"/>
    <s v="Voltlage"/>
    <s v="Osnabrück"/>
    <x v="4"/>
    <s v="Windenergie"/>
  </r>
  <r>
    <s v="Amprion"/>
    <n v="10003764"/>
    <s v="WESTNETZ GmbH"/>
    <x v="5921"/>
    <s v="WiK33b1-MPMDez"/>
    <x v="5"/>
    <s v="Marktprämie für Kalendermonat Dezember"/>
    <n v="418158"/>
    <n v="30391.72"/>
    <n v="0"/>
    <s v="NI"/>
    <n v="49599"/>
    <s v="Voltlage"/>
    <s v="Osnabrück"/>
    <x v="4"/>
    <s v="Windenergie"/>
  </r>
  <r>
    <s v="Amprion"/>
    <n v="10003764"/>
    <s v="WESTNETZ GmbH"/>
    <x v="5921"/>
    <s v="WiK33b1-MPMOkt"/>
    <x v="5"/>
    <s v="Marktprämie für Kalendermonat Oktober"/>
    <n v="387299"/>
    <n v="29388.25"/>
    <n v="0"/>
    <s v="NI"/>
    <n v="49599"/>
    <s v="Voltlage"/>
    <s v="Osnabrück"/>
    <x v="4"/>
    <s v="Windenergie"/>
  </r>
  <r>
    <s v="Amprion"/>
    <n v="10003764"/>
    <s v="WESTNETZ GmbH"/>
    <x v="5921"/>
    <s v="WiK33b1-MPMJul"/>
    <x v="5"/>
    <s v="Marktprämie für Kalendermonat Juli"/>
    <n v="161890"/>
    <n v="10632.93"/>
    <n v="0"/>
    <s v="NI"/>
    <n v="49599"/>
    <s v="Voltlage"/>
    <s v="Osnabrück"/>
    <x v="4"/>
    <s v="Windenergie"/>
  </r>
  <r>
    <s v="Amprion"/>
    <n v="10003764"/>
    <s v="WESTNETZ GmbH"/>
    <x v="5921"/>
    <s v="WiK33b1-MPMJun"/>
    <x v="5"/>
    <s v="Marktprämie für Kalendermonat Juni"/>
    <n v="216428"/>
    <n v="14957.34"/>
    <n v="0"/>
    <s v="NI"/>
    <n v="49599"/>
    <s v="Voltlage"/>
    <s v="Osnabrück"/>
    <x v="4"/>
    <s v="Windenergie"/>
  </r>
  <r>
    <s v="Amprion"/>
    <n v="10003764"/>
    <s v="WESTNETZ GmbH"/>
    <x v="5921"/>
    <s v="WiK33b1-MPMAug"/>
    <x v="5"/>
    <s v="Marktprämie für Kalendermonat August"/>
    <n v="148012"/>
    <n v="9974.5300000000007"/>
    <n v="0"/>
    <s v="NI"/>
    <n v="49599"/>
    <s v="Voltlage"/>
    <s v="Osnabrück"/>
    <x v="4"/>
    <s v="Windenergie"/>
  </r>
  <r>
    <s v="Amprion"/>
    <n v="10003764"/>
    <s v="WESTNETZ GmbH"/>
    <x v="5921"/>
    <s v="WiK33b1-MPMApr"/>
    <x v="5"/>
    <s v="Marktprämie für Kalendermonat April"/>
    <n v="208560"/>
    <n v="14807.76"/>
    <n v="0"/>
    <s v="NI"/>
    <n v="49599"/>
    <s v="Voltlage"/>
    <s v="Osnabrück"/>
    <x v="4"/>
    <s v="Windenergie"/>
  </r>
  <r>
    <s v="Amprion"/>
    <n v="10003764"/>
    <s v="WESTNETZ GmbH"/>
    <x v="5921"/>
    <s v="WiK33b1-MPMSep"/>
    <x v="5"/>
    <s v="Marktprämie für Kalendermonat September"/>
    <n v="175572"/>
    <n v="11754.54"/>
    <n v="0"/>
    <s v="NI"/>
    <n v="49599"/>
    <s v="Voltlage"/>
    <s v="Osnabrück"/>
    <x v="4"/>
    <s v="Windenergie"/>
  </r>
  <r>
    <s v="Amprion"/>
    <n v="10003764"/>
    <s v="WESTNETZ GmbH"/>
    <x v="5921"/>
    <s v="WiK33b1-MPMMrz"/>
    <x v="5"/>
    <s v="Marktprämie für Kalendermonat März"/>
    <n v="296479"/>
    <n v="19532.04"/>
    <n v="0"/>
    <s v="NI"/>
    <n v="49599"/>
    <s v="Voltlage"/>
    <s v="Osnabrück"/>
    <x v="4"/>
    <s v="Windenergie"/>
  </r>
  <r>
    <s v="Amprion"/>
    <n v="10003764"/>
    <s v="WESTNETZ GmbH"/>
    <x v="5921"/>
    <s v="WiK33b1-MPMMai"/>
    <x v="5"/>
    <s v="Marktprämie für Kalendermonat Mai"/>
    <n v="137752"/>
    <n v="9420.86"/>
    <n v="0"/>
    <s v="NI"/>
    <n v="49599"/>
    <s v="Voltlage"/>
    <s v="Osnabrück"/>
    <x v="4"/>
    <s v="Windenergie"/>
  </r>
  <r>
    <s v="Amprion"/>
    <n v="10003764"/>
    <s v="WESTNETZ GmbH"/>
    <x v="5921"/>
    <s v="WiK33b1-MPMJan"/>
    <x v="5"/>
    <s v="Marktprämie für Kalendermonat Januar"/>
    <n v="240461"/>
    <n v="12970.47"/>
    <n v="0"/>
    <s v="NI"/>
    <n v="49599"/>
    <s v="Voltlage"/>
    <s v="Osnabrück"/>
    <x v="4"/>
    <s v="Windenergie"/>
  </r>
  <r>
    <s v="Amprion"/>
    <n v="10003764"/>
    <s v="WESTNETZ GmbH"/>
    <x v="5922"/>
    <s v="WiK33b1-MPMFeb"/>
    <x v="5"/>
    <s v="Marktprämie für Kalendermonat Februar"/>
    <n v="381934"/>
    <n v="23553.87"/>
    <n v="0"/>
    <s v="NI"/>
    <n v="49599"/>
    <s v="Voltlage"/>
    <s v="Osnabrück"/>
    <x v="4"/>
    <s v="Windenergie"/>
  </r>
  <r>
    <s v="Amprion"/>
    <n v="10003764"/>
    <s v="WESTNETZ GmbH"/>
    <x v="5922"/>
    <s v="WiK33b1-MPMApr"/>
    <x v="5"/>
    <s v="Marktprämie für Kalendermonat April"/>
    <n v="208560"/>
    <n v="14807.76"/>
    <n v="0"/>
    <s v="NI"/>
    <n v="49599"/>
    <s v="Voltlage"/>
    <s v="Osnabrück"/>
    <x v="4"/>
    <s v="Windenergie"/>
  </r>
  <r>
    <s v="Amprion"/>
    <n v="10003764"/>
    <s v="WESTNETZ GmbH"/>
    <x v="5922"/>
    <s v="WiK33b1-MPMDez"/>
    <x v="5"/>
    <s v="Marktprämie für Kalendermonat Dezember"/>
    <n v="418158"/>
    <n v="30391.72"/>
    <n v="0"/>
    <s v="NI"/>
    <n v="49599"/>
    <s v="Voltlage"/>
    <s v="Osnabrück"/>
    <x v="4"/>
    <s v="Windenergie"/>
  </r>
  <r>
    <s v="Amprion"/>
    <n v="10003764"/>
    <s v="WESTNETZ GmbH"/>
    <x v="5922"/>
    <s v="WiK33b1-MPMMai"/>
    <x v="5"/>
    <s v="Marktprämie für Kalendermonat Mai"/>
    <n v="137752"/>
    <n v="9420.86"/>
    <n v="0"/>
    <s v="NI"/>
    <n v="49599"/>
    <s v="Voltlage"/>
    <s v="Osnabrück"/>
    <x v="4"/>
    <s v="Windenergie"/>
  </r>
  <r>
    <s v="Amprion"/>
    <n v="10003764"/>
    <s v="WESTNETZ GmbH"/>
    <x v="5922"/>
    <s v="WiK33b1-MPMMrz"/>
    <x v="5"/>
    <s v="Marktprämie für Kalendermonat März"/>
    <n v="296479"/>
    <n v="19532.04"/>
    <n v="0"/>
    <s v="NI"/>
    <n v="49599"/>
    <s v="Voltlage"/>
    <s v="Osnabrück"/>
    <x v="4"/>
    <s v="Windenergie"/>
  </r>
  <r>
    <s v="Amprion"/>
    <n v="10003764"/>
    <s v="WESTNETZ GmbH"/>
    <x v="5922"/>
    <s v="WiK33b1-MPMNov"/>
    <x v="5"/>
    <s v="Marktprämie für Kalendermonat November"/>
    <n v="278466"/>
    <n v="17743.849999999999"/>
    <n v="0"/>
    <s v="NI"/>
    <n v="49599"/>
    <s v="Voltlage"/>
    <s v="Osnabrück"/>
    <x v="4"/>
    <s v="Windenergie"/>
  </r>
  <r>
    <s v="Amprion"/>
    <n v="10003764"/>
    <s v="WESTNETZ GmbH"/>
    <x v="5922"/>
    <s v="WiK33b1-MPMSep"/>
    <x v="5"/>
    <s v="Marktprämie für Kalendermonat September"/>
    <n v="175572"/>
    <n v="11754.54"/>
    <n v="0"/>
    <s v="NI"/>
    <n v="49599"/>
    <s v="Voltlage"/>
    <s v="Osnabrück"/>
    <x v="4"/>
    <s v="Windenergie"/>
  </r>
  <r>
    <s v="Amprion"/>
    <n v="10003764"/>
    <s v="WESTNETZ GmbH"/>
    <x v="5922"/>
    <s v="WiK33b1-MPMJul"/>
    <x v="5"/>
    <s v="Marktprämie für Kalendermonat Juli"/>
    <n v="161890"/>
    <n v="10632.93"/>
    <n v="0"/>
    <s v="NI"/>
    <n v="49599"/>
    <s v="Voltlage"/>
    <s v="Osnabrück"/>
    <x v="4"/>
    <s v="Windenergie"/>
  </r>
  <r>
    <s v="Amprion"/>
    <n v="10003764"/>
    <s v="WESTNETZ GmbH"/>
    <x v="5922"/>
    <s v="WiK33b1-MPMJan"/>
    <x v="5"/>
    <s v="Marktprämie für Kalendermonat Januar"/>
    <n v="240461"/>
    <n v="12970.47"/>
    <n v="0"/>
    <s v="NI"/>
    <n v="49599"/>
    <s v="Voltlage"/>
    <s v="Osnabrück"/>
    <x v="4"/>
    <s v="Windenergie"/>
  </r>
  <r>
    <s v="Amprion"/>
    <n v="10003764"/>
    <s v="WESTNETZ GmbH"/>
    <x v="5922"/>
    <s v="WiK33b1-MPMJun"/>
    <x v="5"/>
    <s v="Marktprämie für Kalendermonat Juni"/>
    <n v="216428"/>
    <n v="14957.34"/>
    <n v="0"/>
    <s v="NI"/>
    <n v="49599"/>
    <s v="Voltlage"/>
    <s v="Osnabrück"/>
    <x v="4"/>
    <s v="Windenergie"/>
  </r>
  <r>
    <s v="Amprion"/>
    <n v="10003764"/>
    <s v="WESTNETZ GmbH"/>
    <x v="5922"/>
    <s v="WiK33b1-MPMAug"/>
    <x v="5"/>
    <s v="Marktprämie für Kalendermonat August"/>
    <n v="148012"/>
    <n v="9974.5300000000007"/>
    <n v="0"/>
    <s v="NI"/>
    <n v="49599"/>
    <s v="Voltlage"/>
    <s v="Osnabrück"/>
    <x v="4"/>
    <s v="Windenergie"/>
  </r>
  <r>
    <s v="Amprion"/>
    <n v="10003764"/>
    <s v="WESTNETZ GmbH"/>
    <x v="5922"/>
    <s v="WiK33b1-MPMOkt"/>
    <x v="5"/>
    <s v="Marktprämie für Kalendermonat Oktober"/>
    <n v="387299"/>
    <n v="29388.25"/>
    <n v="0"/>
    <s v="NI"/>
    <n v="49599"/>
    <s v="Voltlage"/>
    <s v="Osnabrück"/>
    <x v="4"/>
    <s v="Windenergie"/>
  </r>
  <r>
    <s v="Amprion"/>
    <n v="10003764"/>
    <s v="WESTNETZ GmbH"/>
    <x v="5923"/>
    <s v="SoK111------06"/>
    <x v="0"/>
    <s v="0-30 kW"/>
    <n v="24201"/>
    <n v="12536.12"/>
    <n v="0"/>
    <s v="NI"/>
    <n v="49584"/>
    <s v="Fürstenau"/>
    <s v="Osnabrück"/>
    <x v="1"/>
    <s v="PV-Gebäude"/>
  </r>
  <r>
    <s v="Amprion"/>
    <n v="10003764"/>
    <s v="WESTNETZ GmbH"/>
    <x v="5923"/>
    <s v="SoK112------06"/>
    <x v="0"/>
    <s v="30-100 kW"/>
    <n v="54049"/>
    <n v="26635.35"/>
    <n v="0"/>
    <s v="NI"/>
    <n v="49584"/>
    <s v="Fürstenau"/>
    <s v="Osnabrück"/>
    <x v="1"/>
    <s v="PV-Gebäude"/>
  </r>
  <r>
    <s v="Amprion"/>
    <n v="10003764"/>
    <s v="WESTNETZ GmbH"/>
    <x v="5924"/>
    <s v="SoK111------06"/>
    <x v="0"/>
    <s v="0-30 kW"/>
    <n v="4052"/>
    <n v="2098.94"/>
    <n v="0"/>
    <s v="NI"/>
    <n v="49637"/>
    <s v="Menslage"/>
    <s v="Osnabrück"/>
    <x v="1"/>
    <s v="PV-Gebäude"/>
  </r>
  <r>
    <s v="Amprion"/>
    <n v="10003764"/>
    <s v="WESTNETZ GmbH"/>
    <x v="5925"/>
    <s v="SoK111------06"/>
    <x v="0"/>
    <s v="0-30 kW"/>
    <n v="2887"/>
    <n v="1495.47"/>
    <n v="0"/>
    <s v="NI"/>
    <n v="49134"/>
    <s v="Wallenhorst"/>
    <s v="Osnabrück"/>
    <x v="1"/>
    <s v="PV-Gebäude"/>
  </r>
  <r>
    <s v="Amprion"/>
    <n v="10003764"/>
    <s v="WESTNETZ GmbH"/>
    <x v="5926"/>
    <s v="SoK111------06"/>
    <x v="0"/>
    <s v="0-30 kW"/>
    <n v="5805"/>
    <n v="3006.99"/>
    <n v="0"/>
    <s v="NI"/>
    <n v="49134"/>
    <s v="Wallenhorst"/>
    <s v="Osnabrück"/>
    <x v="1"/>
    <s v="PV-Gebäude"/>
  </r>
  <r>
    <s v="Amprion"/>
    <n v="10003764"/>
    <s v="WESTNETZ GmbH"/>
    <x v="5927"/>
    <s v="SoK112------06"/>
    <x v="0"/>
    <s v="30-100 kW"/>
    <n v="6139"/>
    <n v="3025.3"/>
    <n v="0"/>
    <s v="NI"/>
    <n v="49593"/>
    <s v="Bersenbrück"/>
    <s v="Osnabrück"/>
    <x v="1"/>
    <s v="PV-Gebäude"/>
  </r>
  <r>
    <s v="Amprion"/>
    <n v="10003764"/>
    <s v="WESTNETZ GmbH"/>
    <x v="5927"/>
    <s v="SoK111------06"/>
    <x v="0"/>
    <s v="0-30 kW"/>
    <n v="21924"/>
    <n v="11356.63"/>
    <n v="0"/>
    <s v="NI"/>
    <n v="49593"/>
    <s v="Bersenbrück"/>
    <s v="Osnabrück"/>
    <x v="1"/>
    <s v="PV-Gebäude"/>
  </r>
  <r>
    <s v="Amprion"/>
    <n v="10003764"/>
    <s v="WESTNETZ GmbH"/>
    <x v="5928"/>
    <s v="SoK112------06"/>
    <x v="0"/>
    <s v="30-100 kW"/>
    <n v="3074"/>
    <n v="1514.87"/>
    <n v="0"/>
    <s v="NI"/>
    <n v="49577"/>
    <s v="Ankum"/>
    <s v="Osnabrück"/>
    <x v="1"/>
    <s v="PV-Gebäude"/>
  </r>
  <r>
    <s v="Amprion"/>
    <n v="10003764"/>
    <s v="WESTNETZ GmbH"/>
    <x v="5928"/>
    <s v="SoK111------06"/>
    <x v="0"/>
    <s v="0-30 kW"/>
    <n v="25616"/>
    <n v="13269.09"/>
    <n v="0"/>
    <s v="NI"/>
    <n v="49577"/>
    <s v="Ankum"/>
    <s v="Osnabrück"/>
    <x v="1"/>
    <s v="PV-Gebäude"/>
  </r>
  <r>
    <s v="Amprion"/>
    <n v="10003764"/>
    <s v="WESTNETZ GmbH"/>
    <x v="5929"/>
    <s v="SoK111------06"/>
    <x v="0"/>
    <s v="0-30 kW"/>
    <n v="17564"/>
    <n v="9098.15"/>
    <n v="0"/>
    <s v="NI"/>
    <n v="49577"/>
    <s v="Ankum"/>
    <s v="Osnabrück"/>
    <x v="1"/>
    <s v="PV-Gebäude"/>
  </r>
  <r>
    <s v="Amprion"/>
    <n v="10003764"/>
    <s v="WESTNETZ GmbH"/>
    <x v="5930"/>
    <s v="SgK3220--Aug13"/>
    <x v="0"/>
    <s v="0 - 10 kW"/>
    <n v="5906"/>
    <n v="874.09"/>
    <n v="0"/>
    <s v="NI"/>
    <n v="49577"/>
    <s v="Ankum"/>
    <s v="Osnabrück"/>
    <x v="0"/>
    <s v="PV-Gebäude"/>
  </r>
  <r>
    <s v="Amprion"/>
    <n v="10003764"/>
    <s v="WESTNETZ GmbH"/>
    <x v="5931"/>
    <s v="SoK111------06"/>
    <x v="0"/>
    <s v="0-30 kW"/>
    <n v="13655"/>
    <n v="7073.29"/>
    <n v="0"/>
    <s v="NI"/>
    <n v="49163"/>
    <s v="Bohmte"/>
    <s v="Osnabrück"/>
    <x v="1"/>
    <s v="PV-Gebäude"/>
  </r>
  <r>
    <s v="Amprion"/>
    <n v="10003764"/>
    <s v="WESTNETZ GmbH"/>
    <x v="5932"/>
    <s v="SoK111------06"/>
    <x v="0"/>
    <s v="0-30 kW"/>
    <n v="2337"/>
    <n v="1210.57"/>
    <n v="0"/>
    <s v="NI"/>
    <n v="49328"/>
    <s v="Melle"/>
    <s v="Osnabrück"/>
    <x v="1"/>
    <s v="PV-Gebäude"/>
  </r>
  <r>
    <s v="Amprion"/>
    <n v="10003764"/>
    <s v="WESTNETZ GmbH"/>
    <x v="5933"/>
    <s v="SoK111------06"/>
    <x v="0"/>
    <s v="0-30 kW"/>
    <n v="4980"/>
    <n v="2579.64"/>
    <n v="0"/>
    <s v="NI"/>
    <n v="49594"/>
    <s v="Alfhausen"/>
    <s v="Osnabrück"/>
    <x v="1"/>
    <s v="PV-Gebäude"/>
  </r>
  <r>
    <s v="Amprion"/>
    <n v="10003764"/>
    <s v="WESTNETZ GmbH"/>
    <x v="5934"/>
    <s v="SoK111------06"/>
    <x v="0"/>
    <s v="0-30 kW"/>
    <n v="14497"/>
    <n v="7509.45"/>
    <n v="0"/>
    <s v="NI"/>
    <n v="49134"/>
    <s v="Wallenhorst"/>
    <s v="Osnabrück"/>
    <x v="1"/>
    <s v="PV-Gebäude"/>
  </r>
  <r>
    <s v="Amprion"/>
    <n v="10003764"/>
    <s v="WESTNETZ GmbH"/>
    <x v="5935"/>
    <s v="SoK111------06"/>
    <x v="0"/>
    <s v="0-30 kW"/>
    <n v="13109"/>
    <n v="6790.46"/>
    <n v="0"/>
    <s v="NI"/>
    <n v="49134"/>
    <s v="Wallenhorst"/>
    <s v="Osnabrück"/>
    <x v="1"/>
    <s v="PV-Gebäude"/>
  </r>
  <r>
    <s v="Amprion"/>
    <n v="10003764"/>
    <s v="WESTNETZ GmbH"/>
    <x v="5936"/>
    <s v="SoK111------06"/>
    <x v="0"/>
    <s v="0-30 kW"/>
    <n v="2398"/>
    <n v="1242.1600000000001"/>
    <n v="0"/>
    <s v="NI"/>
    <n v="49324"/>
    <s v="Melle"/>
    <s v="Osnabrück"/>
    <x v="1"/>
    <s v="PV-Gebäude"/>
  </r>
  <r>
    <s v="Amprion"/>
    <n v="10003764"/>
    <s v="WESTNETZ GmbH"/>
    <x v="5937"/>
    <s v="SoK111------06"/>
    <x v="0"/>
    <s v="0-30 kW"/>
    <n v="3105"/>
    <n v="1608.39"/>
    <n v="0"/>
    <s v="NI"/>
    <n v="49324"/>
    <s v="Melle"/>
    <s v="Osnabrück"/>
    <x v="1"/>
    <s v="PV-Gebäude"/>
  </r>
  <r>
    <s v="Amprion"/>
    <n v="10003764"/>
    <s v="WESTNETZ GmbH"/>
    <x v="5938"/>
    <s v="SgK330------11"/>
    <x v="0"/>
    <s v="0-30 kW"/>
    <n v="3836"/>
    <n v="1102.47"/>
    <n v="0"/>
    <s v="NI"/>
    <n v="49324"/>
    <s v="Melle"/>
    <s v="Osnabrück"/>
    <x v="0"/>
    <s v="PV-Gebäude"/>
  </r>
  <r>
    <s v="Amprion"/>
    <n v="10003764"/>
    <s v="WESTNETZ GmbH"/>
    <x v="5938"/>
    <s v="SgK33420----11"/>
    <x v="1"/>
    <s v="0-30 kW, Rückvergütung für Selbstverbrauch bis 30% der Gesamterzeugung der Anlage"/>
    <n v="-697"/>
    <n v="-114.17"/>
    <n v="0"/>
    <s v="NI"/>
    <n v="49324"/>
    <s v="Melle"/>
    <s v="Osnabrück"/>
    <x v="0"/>
    <s v="PV-Gebäude"/>
  </r>
  <r>
    <s v="Amprion"/>
    <n v="10003764"/>
    <s v="WESTNETZ GmbH"/>
    <x v="5938"/>
    <s v="SgK33410----11"/>
    <x v="2"/>
    <s v="0-30 kW, selbstverbrauchte Erzeugung"/>
    <n v="697"/>
    <n v="200.32"/>
    <n v="0"/>
    <s v="NI"/>
    <n v="49324"/>
    <s v="Melle"/>
    <s v="Osnabrück"/>
    <x v="0"/>
    <s v="PV-Gebäude"/>
  </r>
  <r>
    <s v="Amprion"/>
    <n v="10003764"/>
    <s v="WESTNETZ GmbH"/>
    <x v="5939"/>
    <s v="SoK111------06"/>
    <x v="0"/>
    <s v="0-30 kW"/>
    <n v="3233"/>
    <n v="1674.69"/>
    <n v="0"/>
    <s v="NI"/>
    <n v="49328"/>
    <s v="Melle"/>
    <s v="Osnabrück"/>
    <x v="1"/>
    <s v="PV-Gebäude"/>
  </r>
  <r>
    <s v="Amprion"/>
    <n v="10003764"/>
    <s v="WESTNETZ GmbH"/>
    <x v="5940"/>
    <s v="SoK111------06"/>
    <x v="0"/>
    <s v="0-30 kW"/>
    <n v="3108"/>
    <n v="1609.94"/>
    <n v="0"/>
    <s v="NI"/>
    <n v="49565"/>
    <s v="Bramsche"/>
    <s v="Osnabrück"/>
    <x v="1"/>
    <s v="PV-Gebäude"/>
  </r>
  <r>
    <s v="Amprion"/>
    <n v="10003764"/>
    <s v="WESTNETZ GmbH"/>
    <x v="5941"/>
    <s v="SoK111------06"/>
    <x v="0"/>
    <s v="0-30 kW"/>
    <n v="3346"/>
    <n v="1733.23"/>
    <n v="0"/>
    <s v="NI"/>
    <n v="49179"/>
    <s v="Ostercappeln"/>
    <s v="Osnabrück"/>
    <x v="1"/>
    <s v="PV-Gebäude"/>
  </r>
  <r>
    <s v="Amprion"/>
    <n v="10003764"/>
    <s v="WESTNETZ GmbH"/>
    <x v="5942"/>
    <s v="SoK111------06"/>
    <x v="0"/>
    <s v="0-30 kW"/>
    <n v="12637"/>
    <n v="6545.97"/>
    <n v="0"/>
    <s v="NI"/>
    <n v="49186"/>
    <s v="Bad Iburg"/>
    <s v="Osnabrück"/>
    <x v="1"/>
    <s v="PV-Gebäude"/>
  </r>
  <r>
    <s v="Amprion"/>
    <n v="10003764"/>
    <s v="WESTNETZ GmbH"/>
    <x v="5943"/>
    <s v="SoK111------06"/>
    <x v="0"/>
    <s v="0-30 kW"/>
    <n v="18137"/>
    <n v="9394.9699999999993"/>
    <n v="0"/>
    <s v="NI"/>
    <n v="49163"/>
    <s v="Bohmte"/>
    <s v="Osnabrück"/>
    <x v="1"/>
    <s v="PV-Gebäude"/>
  </r>
  <r>
    <s v="Amprion"/>
    <n v="10003764"/>
    <s v="WESTNETZ GmbH"/>
    <x v="5944"/>
    <s v="BiK33b1-MPMFeb"/>
    <x v="5"/>
    <s v="Marktprämie für Kalendermonat Februar"/>
    <n v="116794"/>
    <n v="18150.63"/>
    <n v="0"/>
    <s v="NI"/>
    <n v="49163"/>
    <s v="Bohmte"/>
    <s v="Osnabrück"/>
    <x v="3"/>
    <s v="Biomasse"/>
  </r>
  <r>
    <s v="Amprion"/>
    <n v="10003764"/>
    <s v="WESTNETZ GmbH"/>
    <x v="5944"/>
    <s v="BiK54G-----FLP"/>
    <x v="6"/>
    <s v="Flexibilitätsprämie für sonstige Biogase außer Biomethan nach EEG 2014"/>
    <n v="0"/>
    <n v="8197.68"/>
    <n v="0"/>
    <s v="NI"/>
    <n v="49163"/>
    <s v="Bohmte"/>
    <s v="Osnabrück"/>
    <x v="3"/>
    <s v="Biomasse"/>
  </r>
  <r>
    <s v="Amprion"/>
    <n v="10003764"/>
    <s v="WESTNETZ GmbH"/>
    <x v="5944"/>
    <s v="BiK33b1-MPMOkt"/>
    <x v="5"/>
    <s v="Marktprämie für Kalendermonat Oktober"/>
    <n v="114032"/>
    <n v="19027.05"/>
    <n v="0"/>
    <s v="NI"/>
    <n v="49163"/>
    <s v="Bohmte"/>
    <s v="Osnabrück"/>
    <x v="3"/>
    <s v="Biomasse"/>
  </r>
  <r>
    <s v="Amprion"/>
    <n v="10003764"/>
    <s v="WESTNETZ GmbH"/>
    <x v="5944"/>
    <s v="BiK33b1-MPMDez"/>
    <x v="5"/>
    <s v="Marktprämie für Kalendermonat Dezember"/>
    <n v="151934"/>
    <n v="24968.43"/>
    <n v="0"/>
    <s v="NI"/>
    <n v="49163"/>
    <s v="Bohmte"/>
    <s v="Osnabrück"/>
    <x v="3"/>
    <s v="Biomasse"/>
  </r>
  <r>
    <s v="Amprion"/>
    <n v="10003764"/>
    <s v="WESTNETZ GmbH"/>
    <x v="5944"/>
    <s v="BiK33b1-MPMJul"/>
    <x v="5"/>
    <s v="Marktprämie für Kalendermonat Juli"/>
    <n v="115889"/>
    <n v="18785.27"/>
    <n v="0"/>
    <s v="NI"/>
    <n v="49163"/>
    <s v="Bohmte"/>
    <s v="Osnabrück"/>
    <x v="3"/>
    <s v="Biomasse"/>
  </r>
  <r>
    <s v="Amprion"/>
    <n v="10003764"/>
    <s v="WESTNETZ GmbH"/>
    <x v="5944"/>
    <s v="BiK33b1-MPMApr"/>
    <x v="5"/>
    <s v="Marktprämie für Kalendermonat April"/>
    <n v="126876"/>
    <n v="21091.51"/>
    <n v="0"/>
    <s v="NI"/>
    <n v="49163"/>
    <s v="Bohmte"/>
    <s v="Osnabrück"/>
    <x v="3"/>
    <s v="Biomasse"/>
  </r>
  <r>
    <s v="Amprion"/>
    <n v="10003764"/>
    <s v="WESTNETZ GmbH"/>
    <x v="5944"/>
    <s v="BiK33b1-MPMAug"/>
    <x v="5"/>
    <s v="Marktprämie für Kalendermonat August"/>
    <n v="125014"/>
    <n v="20534.45"/>
    <n v="0"/>
    <s v="NI"/>
    <n v="49163"/>
    <s v="Bohmte"/>
    <s v="Osnabrück"/>
    <x v="3"/>
    <s v="Biomasse"/>
  </r>
  <r>
    <s v="Amprion"/>
    <n v="10003764"/>
    <s v="WESTNETZ GmbH"/>
    <x v="5944"/>
    <s v="BiK33b1-MPMSep"/>
    <x v="5"/>
    <s v="Marktprämie für Kalendermonat September"/>
    <n v="123081"/>
    <n v="19786.16"/>
    <n v="0"/>
    <s v="NI"/>
    <n v="49163"/>
    <s v="Bohmte"/>
    <s v="Osnabrück"/>
    <x v="3"/>
    <s v="Biomasse"/>
  </r>
  <r>
    <s v="Amprion"/>
    <n v="10003764"/>
    <s v="WESTNETZ GmbH"/>
    <x v="5944"/>
    <s v="BiK33b1-MPMJan"/>
    <x v="5"/>
    <s v="Marktprämie für Kalendermonat Januar"/>
    <n v="131972"/>
    <n v="18837.3"/>
    <n v="0"/>
    <s v="NI"/>
    <n v="49163"/>
    <s v="Bohmte"/>
    <s v="Osnabrück"/>
    <x v="3"/>
    <s v="Biomasse"/>
  </r>
  <r>
    <s v="Amprion"/>
    <n v="10003764"/>
    <s v="WESTNETZ GmbH"/>
    <x v="5944"/>
    <s v="BiK33b1-MPMNov"/>
    <x v="5"/>
    <s v="Marktprämie für Kalendermonat November"/>
    <n v="124154"/>
    <n v="19211.23"/>
    <n v="0"/>
    <s v="NI"/>
    <n v="49163"/>
    <s v="Bohmte"/>
    <s v="Osnabrück"/>
    <x v="3"/>
    <s v="Biomasse"/>
  </r>
  <r>
    <s v="Amprion"/>
    <n v="10003764"/>
    <s v="WESTNETZ GmbH"/>
    <x v="5944"/>
    <s v="BiK33b1-MPMMrz"/>
    <x v="5"/>
    <s v="Marktprämie für Kalendermonat März"/>
    <n v="126612"/>
    <n v="20689.310000000001"/>
    <n v="0"/>
    <s v="NI"/>
    <n v="49163"/>
    <s v="Bohmte"/>
    <s v="Osnabrück"/>
    <x v="3"/>
    <s v="Biomasse"/>
  </r>
  <r>
    <s v="Amprion"/>
    <n v="10003764"/>
    <s v="WESTNETZ GmbH"/>
    <x v="5944"/>
    <s v="BiK33b1-MPMMai"/>
    <x v="5"/>
    <s v="Marktprämie für Kalendermonat Mai"/>
    <n v="118927"/>
    <n v="19581"/>
    <n v="0"/>
    <s v="NI"/>
    <n v="49163"/>
    <s v="Bohmte"/>
    <s v="Osnabrück"/>
    <x v="3"/>
    <s v="Biomasse"/>
  </r>
  <r>
    <s v="Amprion"/>
    <n v="10003764"/>
    <s v="WESTNETZ GmbH"/>
    <x v="5944"/>
    <s v="BiK33b1-MPMJun"/>
    <x v="5"/>
    <s v="Marktprämie für Kalendermonat Juni"/>
    <n v="113443"/>
    <n v="18730.259999999998"/>
    <n v="0"/>
    <s v="NI"/>
    <n v="49163"/>
    <s v="Bohmte"/>
    <s v="Osnabrück"/>
    <x v="3"/>
    <s v="Biomasse"/>
  </r>
  <r>
    <s v="Amprion"/>
    <n v="10003764"/>
    <s v="WESTNETZ GmbH"/>
    <x v="5945"/>
    <s v="BiK33b1-MPMSep"/>
    <x v="5"/>
    <s v="Marktprämie für Kalendermonat September"/>
    <n v="130466"/>
    <n v="26448.94"/>
    <n v="0"/>
    <s v="NI"/>
    <n v="49163"/>
    <s v="Bohmte"/>
    <s v="Osnabrück"/>
    <x v="3"/>
    <s v="Biomasse"/>
  </r>
  <r>
    <s v="Amprion"/>
    <n v="10003764"/>
    <s v="WESTNETZ GmbH"/>
    <x v="5945"/>
    <s v="BiK33b1-MPMOkt"/>
    <x v="5"/>
    <s v="Marktprämie für Kalendermonat Oktober"/>
    <n v="120874"/>
    <n v="25826.83"/>
    <n v="0"/>
    <s v="NI"/>
    <n v="49163"/>
    <s v="Bohmte"/>
    <s v="Osnabrück"/>
    <x v="3"/>
    <s v="Biomasse"/>
  </r>
  <r>
    <s v="Amprion"/>
    <n v="10003764"/>
    <s v="WESTNETZ GmbH"/>
    <x v="5945"/>
    <s v="BiK33b1-MPMMrz"/>
    <x v="5"/>
    <s v="Marktprämie für Kalendermonat März"/>
    <n v="134210"/>
    <n v="27589"/>
    <n v="0"/>
    <s v="NI"/>
    <n v="49163"/>
    <s v="Bohmte"/>
    <s v="Osnabrück"/>
    <x v="3"/>
    <s v="Biomasse"/>
  </r>
  <r>
    <s v="Amprion"/>
    <n v="10003764"/>
    <s v="WESTNETZ GmbH"/>
    <x v="5945"/>
    <s v="BiK33b1-MPMMai"/>
    <x v="5"/>
    <s v="Marktprämie für Kalendermonat Mai"/>
    <n v="126063"/>
    <n v="26414.05"/>
    <n v="0"/>
    <s v="NI"/>
    <n v="49163"/>
    <s v="Bohmte"/>
    <s v="Osnabrück"/>
    <x v="3"/>
    <s v="Biomasse"/>
  </r>
  <r>
    <s v="Amprion"/>
    <n v="10003764"/>
    <s v="WESTNETZ GmbH"/>
    <x v="5945"/>
    <s v="BiK33b1-MPMJul"/>
    <x v="5"/>
    <s v="Marktprämie für Kalendermonat Juli"/>
    <n v="122843"/>
    <n v="25570.62"/>
    <n v="0"/>
    <s v="NI"/>
    <n v="49163"/>
    <s v="Bohmte"/>
    <s v="Osnabrück"/>
    <x v="3"/>
    <s v="Biomasse"/>
  </r>
  <r>
    <s v="Amprion"/>
    <n v="10003764"/>
    <s v="WESTNETZ GmbH"/>
    <x v="5945"/>
    <s v="BiK33b1-MPMJan"/>
    <x v="5"/>
    <s v="Marktprämie für Kalendermonat Januar"/>
    <n v="139892"/>
    <n v="25625.91"/>
    <n v="0"/>
    <s v="NI"/>
    <n v="49163"/>
    <s v="Bohmte"/>
    <s v="Osnabrück"/>
    <x v="3"/>
    <s v="Biomasse"/>
  </r>
  <r>
    <s v="Amprion"/>
    <n v="10003764"/>
    <s v="WESTNETZ GmbH"/>
    <x v="5945"/>
    <s v="BiK33b1-MPMApr"/>
    <x v="5"/>
    <s v="Marktprämie für Kalendermonat April"/>
    <n v="134488"/>
    <n v="27832.52"/>
    <n v="0"/>
    <s v="NI"/>
    <n v="49163"/>
    <s v="Bohmte"/>
    <s v="Osnabrück"/>
    <x v="3"/>
    <s v="Biomasse"/>
  </r>
  <r>
    <s v="Amprion"/>
    <n v="10003764"/>
    <s v="WESTNETZ GmbH"/>
    <x v="5945"/>
    <s v="BiK33b1-MPMDez"/>
    <x v="5"/>
    <s v="Marktprämie für Kalendermonat Dezember"/>
    <n v="161051"/>
    <n v="32055.88"/>
    <n v="0"/>
    <s v="NI"/>
    <n v="49163"/>
    <s v="Bohmte"/>
    <s v="Osnabrück"/>
    <x v="3"/>
    <s v="Biomasse"/>
  </r>
  <r>
    <s v="Amprion"/>
    <n v="10003764"/>
    <s v="WESTNETZ GmbH"/>
    <x v="5945"/>
    <s v="BiK54G-----FLP"/>
    <x v="6"/>
    <s v="Flexibilitätsprämie für sonstige Biogase außer Biomethan nach EEG 2014"/>
    <n v="0"/>
    <n v="8689.57"/>
    <n v="0"/>
    <s v="NI"/>
    <n v="49163"/>
    <s v="Bohmte"/>
    <s v="Osnabrück"/>
    <x v="3"/>
    <s v="Biomasse"/>
  </r>
  <r>
    <s v="Amprion"/>
    <n v="10003764"/>
    <s v="WESTNETZ GmbH"/>
    <x v="5945"/>
    <s v="BiK33b1-MPMNov"/>
    <x v="5"/>
    <s v="Marktprämie für Kalendermonat November"/>
    <n v="131603"/>
    <n v="25839.49"/>
    <n v="0"/>
    <s v="NI"/>
    <n v="49163"/>
    <s v="Bohmte"/>
    <s v="Osnabrück"/>
    <x v="3"/>
    <s v="Biomasse"/>
  </r>
  <r>
    <s v="Amprion"/>
    <n v="10003764"/>
    <s v="WESTNETZ GmbH"/>
    <x v="5945"/>
    <s v="BiK33b1-MPMAug"/>
    <x v="5"/>
    <s v="Marktprämie für Kalendermonat August"/>
    <n v="132515"/>
    <n v="27424.65"/>
    <n v="0"/>
    <s v="NI"/>
    <n v="49163"/>
    <s v="Bohmte"/>
    <s v="Osnabrück"/>
    <x v="3"/>
    <s v="Biomasse"/>
  </r>
  <r>
    <s v="Amprion"/>
    <n v="10003764"/>
    <s v="WESTNETZ GmbH"/>
    <x v="5945"/>
    <s v="BiK33b1-MPMJun"/>
    <x v="5"/>
    <s v="Marktprämie für Kalendermonat Juni"/>
    <n v="120249"/>
    <n v="25329.59"/>
    <n v="0"/>
    <s v="NI"/>
    <n v="49163"/>
    <s v="Bohmte"/>
    <s v="Osnabrück"/>
    <x v="3"/>
    <s v="Biomasse"/>
  </r>
  <r>
    <s v="Amprion"/>
    <n v="10003764"/>
    <s v="WESTNETZ GmbH"/>
    <x v="5945"/>
    <s v="BiK33b1-MPMFeb"/>
    <x v="5"/>
    <s v="Marktprämie für Kalendermonat Februar"/>
    <n v="123802"/>
    <n v="24350.27"/>
    <n v="0"/>
    <s v="NI"/>
    <n v="49163"/>
    <s v="Bohmte"/>
    <s v="Osnabrück"/>
    <x v="3"/>
    <s v="Biomasse"/>
  </r>
  <r>
    <s v="Amprion"/>
    <n v="10003764"/>
    <s v="WESTNETZ GmbH"/>
    <x v="5946"/>
    <s v="SoK111------06"/>
    <x v="0"/>
    <s v="0-30 kW"/>
    <n v="3123"/>
    <n v="1617.71"/>
    <n v="0"/>
    <s v="NI"/>
    <n v="49596"/>
    <s v="Gehrde"/>
    <s v="Osnabrück"/>
    <x v="1"/>
    <s v="PV-Gebäude"/>
  </r>
  <r>
    <s v="Amprion"/>
    <n v="10003764"/>
    <s v="WESTNETZ GmbH"/>
    <x v="5947"/>
    <s v="SoK111------06"/>
    <x v="0"/>
    <s v="0-30 kW"/>
    <n v="4990"/>
    <n v="2584.8200000000002"/>
    <n v="0"/>
    <s v="NI"/>
    <n v="49163"/>
    <s v="Bohmte"/>
    <s v="Osnabrück"/>
    <x v="1"/>
    <s v="PV-Gebäude"/>
  </r>
  <r>
    <s v="Amprion"/>
    <n v="10003764"/>
    <s v="WESTNETZ GmbH"/>
    <x v="5948"/>
    <s v="SoK111------06"/>
    <x v="0"/>
    <s v="0-30 kW"/>
    <n v="8366"/>
    <n v="4333.59"/>
    <n v="0"/>
    <s v="NI"/>
    <n v="49163"/>
    <s v="Bohmte"/>
    <s v="Osnabrück"/>
    <x v="1"/>
    <s v="PV-Gebäude"/>
  </r>
  <r>
    <s v="Amprion"/>
    <n v="10003764"/>
    <s v="WESTNETZ GmbH"/>
    <x v="5949"/>
    <s v="SgK33410----11"/>
    <x v="2"/>
    <s v="0-30 kW, selbstverbrauchte Erzeugung"/>
    <n v="1263"/>
    <n v="362.99"/>
    <n v="0"/>
    <s v="NI"/>
    <n v="49143"/>
    <s v="Bissendorf"/>
    <s v="Osnabrück"/>
    <x v="0"/>
    <s v="PV-Gebäude"/>
  </r>
  <r>
    <s v="Amprion"/>
    <n v="10003764"/>
    <s v="WESTNETZ GmbH"/>
    <x v="5949"/>
    <s v="SgK330------11"/>
    <x v="0"/>
    <s v="0-30 kW"/>
    <n v="7558"/>
    <n v="2172.17"/>
    <n v="0"/>
    <s v="NI"/>
    <n v="49143"/>
    <s v="Bissendorf"/>
    <s v="Osnabrück"/>
    <x v="0"/>
    <s v="PV-Gebäude"/>
  </r>
  <r>
    <s v="Amprion"/>
    <n v="10003764"/>
    <s v="WESTNETZ GmbH"/>
    <x v="5949"/>
    <s v="SgK33420----11"/>
    <x v="1"/>
    <s v="0-30 kW, Rückvergütung für Selbstverbrauch bis 30% der Gesamterzeugung der Anlage"/>
    <n v="-1263"/>
    <n v="-206.88"/>
    <n v="0"/>
    <s v="NI"/>
    <n v="49143"/>
    <s v="Bissendorf"/>
    <s v="Osnabrück"/>
    <x v="0"/>
    <s v="PV-Gebäude"/>
  </r>
  <r>
    <s v="Amprion"/>
    <n v="10003764"/>
    <s v="WESTNETZ GmbH"/>
    <x v="5950"/>
    <s v="BiK82M2KWKy-06"/>
    <x v="0"/>
    <s v=" 0,15-0,5 MW, Bonusregeln M2, y und KWK"/>
    <n v="1282199"/>
    <n v="264132.99"/>
    <n v="0"/>
    <s v="NI"/>
    <n v="49586"/>
    <s v="Neuenkirchen"/>
    <s v="Osnabrück"/>
    <x v="3"/>
    <s v="Biomasse"/>
  </r>
  <r>
    <s v="Amprion"/>
    <n v="10003764"/>
    <s v="WESTNETZ GmbH"/>
    <x v="5950"/>
    <s v="BiK82M2y----06"/>
    <x v="0"/>
    <s v=" 0,15-0,5 MW, Bonusregeln M2, y"/>
    <n v="180847"/>
    <n v="33637.54"/>
    <n v="0"/>
    <s v="NI"/>
    <n v="49586"/>
    <s v="Neuenkirchen"/>
    <s v="Osnabrück"/>
    <x v="3"/>
    <s v="Biomasse"/>
  </r>
  <r>
    <s v="Amprion"/>
    <n v="10003764"/>
    <s v="WESTNETZ GmbH"/>
    <x v="5951"/>
    <s v="BiK82M2y----06"/>
    <x v="0"/>
    <s v=" 0,15-0,5 MW, Bonusregeln M2, y"/>
    <n v="18424"/>
    <n v="3426.86"/>
    <n v="0"/>
    <s v="NI"/>
    <n v="49586"/>
    <s v="Neuenkirchen"/>
    <s v="Osnabrück"/>
    <x v="3"/>
    <s v="Biomasse"/>
  </r>
  <r>
    <s v="Amprion"/>
    <n v="10003764"/>
    <s v="WESTNETZ GmbH"/>
    <x v="5951"/>
    <s v="BiK81M1y----06"/>
    <x v="0"/>
    <s v=" 0-0,15 MW, Bonusregeln M1, y"/>
    <n v="162424"/>
    <n v="38445.760000000002"/>
    <n v="0"/>
    <s v="NI"/>
    <n v="49586"/>
    <s v="Neuenkirchen"/>
    <s v="Osnabrück"/>
    <x v="3"/>
    <s v="Biomasse"/>
  </r>
  <r>
    <s v="Amprion"/>
    <n v="10003764"/>
    <s v="WESTNETZ GmbH"/>
    <x v="5951"/>
    <s v="BiK81M1KWKy-06"/>
    <x v="0"/>
    <s v=" 0-0,15 MW, Bonusregeln M1, y und KWK"/>
    <n v="1151576"/>
    <n v="295609.56"/>
    <n v="0"/>
    <s v="NI"/>
    <n v="49586"/>
    <s v="Neuenkirchen"/>
    <s v="Osnabrück"/>
    <x v="3"/>
    <s v="Biomasse"/>
  </r>
  <r>
    <s v="Amprion"/>
    <n v="10003764"/>
    <s v="WESTNETZ GmbH"/>
    <x v="5951"/>
    <s v="BiK82M2KWKy-06"/>
    <x v="0"/>
    <s v=" 0,15-0,5 MW, Bonusregeln M2, y und KWK"/>
    <n v="130622"/>
    <n v="26908.13"/>
    <n v="0"/>
    <s v="NI"/>
    <n v="49586"/>
    <s v="Neuenkirchen"/>
    <s v="Osnabrück"/>
    <x v="3"/>
    <s v="Biomasse"/>
  </r>
  <r>
    <s v="Amprion"/>
    <n v="10003764"/>
    <s v="WESTNETZ GmbH"/>
    <x v="5952"/>
    <s v="SoK81a------01"/>
    <x v="0"/>
    <n v="0"/>
    <n v="1729"/>
    <n v="875.22"/>
    <n v="0"/>
    <s v="NI"/>
    <n v="49577"/>
    <s v="Ankum"/>
    <s v="Osnabrück"/>
    <x v="1"/>
    <s v="PV-Gebäude"/>
  </r>
  <r>
    <s v="Amprion"/>
    <n v="10003764"/>
    <s v="WESTNETZ GmbH"/>
    <x v="5953"/>
    <s v="BiK33b1-MPMMai"/>
    <x v="5"/>
    <s v="Marktprämie für Kalendermonat Mai"/>
    <n v="393507"/>
    <n v="36452.730000000003"/>
    <n v="0"/>
    <s v="NI"/>
    <n v="49201"/>
    <s v="Dissen am Teutoburger Wald"/>
    <s v="Osnabrück"/>
    <x v="3"/>
    <s v="Biomasse"/>
  </r>
  <r>
    <s v="Amprion"/>
    <n v="10003764"/>
    <s v="WESTNETZ GmbH"/>
    <x v="5953"/>
    <s v="BiK33b1-MPMFeb"/>
    <x v="5"/>
    <s v="Marktprämie für Kalendermonat Februar"/>
    <n v="372536"/>
    <n v="30650.36"/>
    <n v="0"/>
    <s v="NI"/>
    <n v="49201"/>
    <s v="Dissen am Teutoburger Wald"/>
    <s v="Osnabrück"/>
    <x v="3"/>
    <s v="Biomasse"/>
  </r>
  <r>
    <s v="Amprion"/>
    <n v="10003764"/>
    <s v="WESTNETZ GmbH"/>
    <x v="5953"/>
    <s v="BiK33b1-MPMApr"/>
    <x v="5"/>
    <s v="Marktprämie für Kalendermonat April"/>
    <n v="394612"/>
    <n v="36845.839999999997"/>
    <n v="0"/>
    <s v="NI"/>
    <n v="49201"/>
    <s v="Dissen am Teutoburger Wald"/>
    <s v="Osnabrück"/>
    <x v="3"/>
    <s v="Biomasse"/>
  </r>
  <r>
    <s v="Amprion"/>
    <n v="10003764"/>
    <s v="WESTNETZ GmbH"/>
    <x v="5953"/>
    <s v="BiK33b1-MPMJul"/>
    <x v="5"/>
    <s v="Marktprämie für Kalendermonat Juli"/>
    <n v="406814"/>
    <n v="36323.39"/>
    <n v="0"/>
    <s v="NI"/>
    <n v="49201"/>
    <s v="Dissen am Teutoburger Wald"/>
    <s v="Osnabrück"/>
    <x v="3"/>
    <s v="Biomasse"/>
  </r>
  <r>
    <s v="Amprion"/>
    <n v="10003764"/>
    <s v="WESTNETZ GmbH"/>
    <x v="5953"/>
    <s v="BiK33b1-MPMNov"/>
    <x v="5"/>
    <s v="Marktprämie für Kalendermonat November"/>
    <n v="395981"/>
    <n v="32387.63"/>
    <n v="0"/>
    <s v="NI"/>
    <n v="49201"/>
    <s v="Dissen am Teutoburger Wald"/>
    <s v="Osnabrück"/>
    <x v="3"/>
    <s v="Biomasse"/>
  </r>
  <r>
    <s v="Amprion"/>
    <n v="10003764"/>
    <s v="WESTNETZ GmbH"/>
    <x v="5953"/>
    <s v="BiK33b1-MPMAug"/>
    <x v="5"/>
    <s v="Marktprämie für Kalendermonat August"/>
    <n v="410432"/>
    <n v="37447.56"/>
    <n v="0"/>
    <s v="NI"/>
    <n v="49201"/>
    <s v="Dissen am Teutoburger Wald"/>
    <s v="Osnabrück"/>
    <x v="3"/>
    <s v="Biomasse"/>
  </r>
  <r>
    <s v="Amprion"/>
    <n v="10003764"/>
    <s v="WESTNETZ GmbH"/>
    <x v="5953"/>
    <s v="BiK33b1-MPMJan"/>
    <x v="5"/>
    <s v="Marktprämie für Kalendermonat Januar"/>
    <n v="403005"/>
    <n v="28271.02"/>
    <n v="0"/>
    <s v="NI"/>
    <n v="49201"/>
    <s v="Dissen am Teutoburger Wald"/>
    <s v="Osnabrück"/>
    <x v="3"/>
    <s v="Biomasse"/>
  </r>
  <r>
    <s v="Amprion"/>
    <n v="10003764"/>
    <s v="WESTNETZ GmbH"/>
    <x v="5953"/>
    <s v="BiK33b1-MPMSep"/>
    <x v="5"/>
    <s v="Marktprämie für Kalendermonat September"/>
    <n v="390237"/>
    <n v="34401.82"/>
    <n v="0"/>
    <s v="NI"/>
    <n v="49201"/>
    <s v="Dissen am Teutoburger Wald"/>
    <s v="Osnabrück"/>
    <x v="3"/>
    <s v="Biomasse"/>
  </r>
  <r>
    <s v="Amprion"/>
    <n v="10003764"/>
    <s v="WESTNETZ GmbH"/>
    <x v="5953"/>
    <s v="BiK33b1-MPMJun"/>
    <x v="5"/>
    <s v="Marktprämie für Kalendermonat Juni"/>
    <n v="388427"/>
    <n v="35975.019999999997"/>
    <n v="0"/>
    <s v="NI"/>
    <n v="49201"/>
    <s v="Dissen am Teutoburger Wald"/>
    <s v="Osnabrück"/>
    <x v="3"/>
    <s v="Biomasse"/>
  </r>
  <r>
    <s v="Amprion"/>
    <n v="10003764"/>
    <s v="WESTNETZ GmbH"/>
    <x v="5953"/>
    <s v="BiK33b1-MPMMrz"/>
    <x v="5"/>
    <s v="Marktprämie für Kalendermonat März"/>
    <n v="408386"/>
    <n v="36961.629999999997"/>
    <n v="0"/>
    <s v="NI"/>
    <n v="49201"/>
    <s v="Dissen am Teutoburger Wald"/>
    <s v="Osnabrück"/>
    <x v="3"/>
    <s v="Biomasse"/>
  </r>
  <r>
    <s v="Amprion"/>
    <n v="10003764"/>
    <s v="WESTNETZ GmbH"/>
    <x v="5953"/>
    <s v="BiK33b1-MPMOkt"/>
    <x v="5"/>
    <s v="Marktprämie für Kalendermonat Oktober"/>
    <n v="408333"/>
    <n v="38366.83"/>
    <n v="0"/>
    <s v="NI"/>
    <n v="49201"/>
    <s v="Dissen am Teutoburger Wald"/>
    <s v="Osnabrück"/>
    <x v="3"/>
    <s v="Biomasse"/>
  </r>
  <r>
    <s v="Amprion"/>
    <n v="10003764"/>
    <s v="WESTNETZ GmbH"/>
    <x v="5953"/>
    <s v="BiK1011----MPM"/>
    <x v="4"/>
    <s v="Verringerung der Marktprämie auf Managementprämie nach § 101 Abs. 1 (Überschreitung Höchstbemessungsleistung)"/>
    <n v="172077"/>
    <n v="344.15"/>
    <n v="0"/>
    <s v="NI"/>
    <n v="49201"/>
    <s v="Dissen am Teutoburger Wald"/>
    <s v="Osnabrück"/>
    <x v="3"/>
    <s v="Biomasse"/>
  </r>
  <r>
    <s v="Amprion"/>
    <n v="10003764"/>
    <s v="WESTNETZ GmbH"/>
    <x v="5953"/>
    <s v="BiK33b1-MPMDez"/>
    <x v="5"/>
    <s v="Marktprämie für Kalendermonat Dezember"/>
    <n v="236535"/>
    <n v="42701.7"/>
    <n v="0"/>
    <s v="NI"/>
    <n v="49201"/>
    <s v="Dissen am Teutoburger Wald"/>
    <s v="Osnabrück"/>
    <x v="3"/>
    <s v="Biomasse"/>
  </r>
  <r>
    <s v="Amprion"/>
    <n v="10003764"/>
    <s v="WESTNETZ GmbH"/>
    <x v="5954"/>
    <s v="SoK111------06"/>
    <x v="0"/>
    <s v="0-30 kW"/>
    <n v="5705"/>
    <n v="2955.19"/>
    <n v="0"/>
    <s v="NI"/>
    <n v="49152"/>
    <s v="Bad Essen"/>
    <s v="Osnabrück"/>
    <x v="1"/>
    <s v="PV-Gebäude"/>
  </r>
  <r>
    <s v="Amprion"/>
    <n v="10003764"/>
    <s v="WESTNETZ GmbH"/>
    <x v="5955"/>
    <s v="SoK111------06"/>
    <x v="0"/>
    <s v="0-30 kW"/>
    <n v="7918"/>
    <n v="4101.5200000000004"/>
    <n v="0"/>
    <s v="NI"/>
    <n v="49152"/>
    <s v="Bad Essen"/>
    <s v="Osnabrück"/>
    <x v="1"/>
    <s v="PV-Gebäude"/>
  </r>
  <r>
    <s v="Amprion"/>
    <n v="10003764"/>
    <s v="WESTNETZ GmbH"/>
    <x v="5956"/>
    <s v="SgK5120--Sep14"/>
    <x v="0"/>
    <s v="0 - 10 kW"/>
    <n v="2357"/>
    <n v="299.10000000000002"/>
    <n v="0"/>
    <s v="NI"/>
    <n v="49201"/>
    <s v="Dissen am Teutoburger Wald"/>
    <s v="Osnabrück"/>
    <x v="0"/>
    <s v="PV-Gebäude"/>
  </r>
  <r>
    <s v="Amprion"/>
    <n v="10003764"/>
    <s v="WESTNETZ GmbH"/>
    <x v="5957"/>
    <s v="SoK111------06"/>
    <x v="0"/>
    <s v="0-30 kW"/>
    <n v="27560"/>
    <n v="14276.08"/>
    <n v="0"/>
    <s v="NI"/>
    <n v="49326"/>
    <s v="Melle"/>
    <s v="Osnabrück"/>
    <x v="1"/>
    <s v="PV-Gebäude"/>
  </r>
  <r>
    <s v="Amprion"/>
    <n v="10003764"/>
    <s v="WESTNETZ GmbH"/>
    <x v="5958"/>
    <s v="SgK3220--Nov13"/>
    <x v="0"/>
    <s v="0 - 10 kW"/>
    <n v="4016"/>
    <n v="565.04999999999995"/>
    <n v="0"/>
    <s v="NI"/>
    <n v="49143"/>
    <s v="Bissendorf"/>
    <s v="Osnabrück"/>
    <x v="0"/>
    <s v="PV-Gebäude"/>
  </r>
  <r>
    <s v="Amprion"/>
    <n v="10003764"/>
    <s v="WESTNETZ GmbH"/>
    <x v="5959"/>
    <s v="SoK111------06"/>
    <x v="0"/>
    <s v="0-30 kW"/>
    <n v="2705"/>
    <n v="1401.19"/>
    <n v="0"/>
    <s v="NI"/>
    <n v="49152"/>
    <s v="Bad Essen"/>
    <s v="Osnabrück"/>
    <x v="1"/>
    <s v="PV-Gebäude"/>
  </r>
  <r>
    <s v="Amprion"/>
    <n v="10003764"/>
    <s v="WESTNETZ GmbH"/>
    <x v="5960"/>
    <s v="SoK111------06"/>
    <x v="0"/>
    <s v="0-30 kW"/>
    <n v="2565"/>
    <n v="1328.67"/>
    <n v="0"/>
    <s v="NI"/>
    <n v="49191"/>
    <s v="Belm"/>
    <s v="Osnabrück"/>
    <x v="1"/>
    <s v="PV-Gebäude"/>
  </r>
  <r>
    <s v="Amprion"/>
    <n v="10003764"/>
    <s v="WESTNETZ GmbH"/>
    <x v="5961"/>
    <s v="SoK111------06"/>
    <x v="0"/>
    <s v="0-30 kW"/>
    <n v="9511"/>
    <n v="4926.7"/>
    <n v="0"/>
    <s v="NI"/>
    <n v="49326"/>
    <s v="Melle"/>
    <s v="Osnabrück"/>
    <x v="1"/>
    <s v="PV-Gebäude"/>
  </r>
  <r>
    <s v="Amprion"/>
    <n v="10003764"/>
    <s v="WESTNETZ GmbH"/>
    <x v="5962"/>
    <s v="BiK82-------06"/>
    <x v="0"/>
    <s v=" 0,15-0,5 MW"/>
    <n v="55225"/>
    <n v="5301.6"/>
    <n v="0"/>
    <s v="NI"/>
    <n v="49205"/>
    <s v="Hasbergen"/>
    <s v="Osnabrück"/>
    <x v="3"/>
    <s v="Biomasse"/>
  </r>
  <r>
    <s v="Amprion"/>
    <n v="10003764"/>
    <s v="WESTNETZ GmbH"/>
    <x v="5962"/>
    <s v="BiK81-------06"/>
    <x v="0"/>
    <s v=" 0-0,15 MW"/>
    <n v="45933"/>
    <n v="5360.38"/>
    <n v="0"/>
    <s v="NI"/>
    <n v="49205"/>
    <s v="Hasbergen"/>
    <s v="Osnabrück"/>
    <x v="3"/>
    <s v="Biomasse"/>
  </r>
  <r>
    <s v="Amprion"/>
    <n v="10003764"/>
    <s v="WESTNETZ GmbH"/>
    <x v="5962"/>
    <s v="BiK81KWK----06"/>
    <x v="0"/>
    <s v=" 0-0,15 MW, Bonusregel KWK"/>
    <n v="1268067"/>
    <n v="173344.76"/>
    <n v="0"/>
    <s v="NI"/>
    <n v="49205"/>
    <s v="Hasbergen"/>
    <s v="Osnabrück"/>
    <x v="3"/>
    <s v="Biomasse"/>
  </r>
  <r>
    <s v="Amprion"/>
    <n v="10003764"/>
    <s v="WESTNETZ GmbH"/>
    <x v="5962"/>
    <s v="BiK82KWK----06"/>
    <x v="0"/>
    <s v=" 0,15-0,5 MW, Bonusregel KWK"/>
    <n v="1524559"/>
    <n v="176848.84"/>
    <n v="0"/>
    <s v="NI"/>
    <n v="49205"/>
    <s v="Hasbergen"/>
    <s v="Osnabrück"/>
    <x v="3"/>
    <s v="Biomasse"/>
  </r>
  <r>
    <s v="Amprion"/>
    <n v="10003764"/>
    <s v="WESTNETZ GmbH"/>
    <x v="5963"/>
    <s v="SoK112------06"/>
    <x v="0"/>
    <s v="30-100 kW"/>
    <n v="6932"/>
    <n v="3416.09"/>
    <n v="0"/>
    <s v="NI"/>
    <n v="49577"/>
    <s v="Ankum"/>
    <s v="Osnabrück"/>
    <x v="1"/>
    <s v="PV-Gebäude"/>
  </r>
  <r>
    <s v="Amprion"/>
    <n v="10003764"/>
    <s v="WESTNETZ GmbH"/>
    <x v="5963"/>
    <s v="SoK111------06"/>
    <x v="0"/>
    <s v="0-30 kW"/>
    <n v="27291"/>
    <n v="14136.74"/>
    <n v="0"/>
    <s v="NI"/>
    <n v="49577"/>
    <s v="Ankum"/>
    <s v="Osnabrück"/>
    <x v="1"/>
    <s v="PV-Gebäude"/>
  </r>
  <r>
    <s v="Amprion"/>
    <n v="10003764"/>
    <s v="WESTNETZ GmbH"/>
    <x v="5964"/>
    <s v="SoK111------06"/>
    <x v="0"/>
    <s v="0-30 kW"/>
    <n v="2295"/>
    <n v="1188.81"/>
    <n v="0"/>
    <s v="NI"/>
    <n v="49163"/>
    <s v="Bohmte"/>
    <s v="Osnabrück"/>
    <x v="1"/>
    <s v="PV-Gebäude"/>
  </r>
  <r>
    <s v="Amprion"/>
    <n v="10003764"/>
    <s v="WESTNETZ GmbH"/>
    <x v="5965"/>
    <s v="BiK81a1KA3--06"/>
    <x v="0"/>
    <s v=" 0-0,15 MW, Bonusregeln a1 und K wenn Anlage 3 erfüllt"/>
    <n v="1087395"/>
    <n v="224764.55"/>
    <n v="0"/>
    <s v="NI"/>
    <n v="49586"/>
    <s v="Merzen"/>
    <s v="Osnabrück"/>
    <x v="3"/>
    <s v="Biomasse"/>
  </r>
  <r>
    <s v="Amprion"/>
    <n v="10003764"/>
    <s v="WESTNETZ GmbH"/>
    <x v="5966"/>
    <s v="SoK111------06"/>
    <x v="0"/>
    <s v="0-30 kW"/>
    <n v="7220"/>
    <n v="3739.96"/>
    <n v="0"/>
    <s v="NI"/>
    <n v="49610"/>
    <s v="Quakenbrück"/>
    <s v="Osnabrück"/>
    <x v="1"/>
    <s v="PV-Gebäude"/>
  </r>
  <r>
    <s v="Amprion"/>
    <n v="10003764"/>
    <s v="WESTNETZ GmbH"/>
    <x v="5967"/>
    <s v="SgK3220--Okt13"/>
    <x v="0"/>
    <s v="0 - 10 kW"/>
    <n v="3467"/>
    <n v="494.74"/>
    <n v="0"/>
    <s v="NI"/>
    <n v="49638"/>
    <s v="Nortrup"/>
    <s v="Osnabrück"/>
    <x v="0"/>
    <s v="PV-Gebäude"/>
  </r>
  <r>
    <s v="Amprion"/>
    <n v="10003764"/>
    <s v="WESTNETZ GmbH"/>
    <x v="5968"/>
    <s v="SoK111------06"/>
    <x v="0"/>
    <s v="0-30 kW"/>
    <n v="26722"/>
    <n v="13842"/>
    <n v="0"/>
    <s v="NI"/>
    <n v="49593"/>
    <s v="Bersenbrück"/>
    <s v="Osnabrück"/>
    <x v="1"/>
    <s v="PV-Gebäude"/>
  </r>
  <r>
    <s v="Amprion"/>
    <n v="10003764"/>
    <s v="WESTNETZ GmbH"/>
    <x v="5969"/>
    <s v="SgK33420----11"/>
    <x v="1"/>
    <s v="0-30 kW, Rückvergütung für Selbstverbrauch bis 30% der Gesamterzeugung der Anlage"/>
    <n v="-490"/>
    <n v="-80.260000000000005"/>
    <n v="0"/>
    <s v="NI"/>
    <n v="49134"/>
    <s v="Wallenhorst"/>
    <s v="Osnabrück"/>
    <x v="0"/>
    <s v="PV-Gebäude"/>
  </r>
  <r>
    <s v="Amprion"/>
    <n v="10003764"/>
    <s v="WESTNETZ GmbH"/>
    <x v="5969"/>
    <s v="SgK33410----11"/>
    <x v="2"/>
    <s v="0-30 kW, selbstverbrauchte Erzeugung"/>
    <n v="490"/>
    <n v="140.83000000000001"/>
    <n v="0"/>
    <s v="NI"/>
    <n v="49134"/>
    <s v="Wallenhorst"/>
    <s v="Osnabrück"/>
    <x v="0"/>
    <s v="PV-Gebäude"/>
  </r>
  <r>
    <s v="Amprion"/>
    <n v="10003764"/>
    <s v="WESTNETZ GmbH"/>
    <x v="5969"/>
    <s v="SgK330------11"/>
    <x v="0"/>
    <s v="0-30 kW"/>
    <n v="2138"/>
    <n v="614.46"/>
    <n v="0"/>
    <s v="NI"/>
    <n v="49134"/>
    <s v="Wallenhorst"/>
    <s v="Osnabrück"/>
    <x v="0"/>
    <s v="PV-Gebäude"/>
  </r>
  <r>
    <s v="Amprion"/>
    <n v="10003764"/>
    <s v="WESTNETZ GmbH"/>
    <x v="5970"/>
    <s v="SgK33a2-----SV"/>
    <x v="3"/>
    <s v="Strommenge ohne EEG-Vergütung, durch Anlagenbetreiber oder durch Dritte verbraucht"/>
    <n v="1694"/>
    <n v="0"/>
    <n v="0"/>
    <s v="NI"/>
    <n v="49586"/>
    <s v="Merzen"/>
    <s v="Osnabrück"/>
    <x v="0"/>
    <s v="PV-Gebäude"/>
  </r>
  <r>
    <s v="Amprion"/>
    <n v="10003764"/>
    <s v="WESTNETZ GmbH"/>
    <x v="5970"/>
    <s v="SgK3221--Okt12"/>
    <x v="0"/>
    <s v="10 - 40 kW"/>
    <n v="209"/>
    <n v="36.409999999999997"/>
    <n v="0"/>
    <s v="NI"/>
    <n v="49586"/>
    <s v="Merzen"/>
    <s v="Osnabrück"/>
    <x v="0"/>
    <s v="PV-Gebäude"/>
  </r>
  <r>
    <s v="Amprion"/>
    <n v="10003764"/>
    <s v="WESTNETZ GmbH"/>
    <x v="5970"/>
    <s v="SgK3220--Okt12"/>
    <x v="0"/>
    <s v="0 - 10 kW"/>
    <n v="4175"/>
    <n v="766.53"/>
    <n v="0"/>
    <s v="NI"/>
    <n v="49586"/>
    <s v="Merzen"/>
    <s v="Osnabrück"/>
    <x v="0"/>
    <s v="PV-Gebäude"/>
  </r>
  <r>
    <s v="Amprion"/>
    <n v="10003764"/>
    <s v="WESTNETZ GmbH"/>
    <x v="5971"/>
    <s v="SgK3220--Jul13"/>
    <x v="0"/>
    <s v="0 - 10 kW"/>
    <n v="3128"/>
    <n v="471.39"/>
    <n v="0"/>
    <s v="NI"/>
    <n v="49152"/>
    <s v="Bad Essen"/>
    <s v="Osnabrück"/>
    <x v="0"/>
    <s v="PV-Gebäude"/>
  </r>
  <r>
    <s v="Amprion"/>
    <n v="10003764"/>
    <s v="WESTNETZ GmbH"/>
    <x v="5972"/>
    <s v="SgK33410----11"/>
    <x v="2"/>
    <s v="0-30 kW, selbstverbrauchte Erzeugung"/>
    <n v="1478"/>
    <n v="424.78"/>
    <n v="0"/>
    <s v="NI"/>
    <n v="49584"/>
    <s v="Fürstenau"/>
    <s v="Osnabrück"/>
    <x v="0"/>
    <s v="PV-Gebäude"/>
  </r>
  <r>
    <s v="Amprion"/>
    <n v="10003764"/>
    <s v="WESTNETZ GmbH"/>
    <x v="5972"/>
    <s v="SgK330------11"/>
    <x v="0"/>
    <s v="0-30 kW"/>
    <n v="2470"/>
    <n v="709.88"/>
    <n v="0"/>
    <s v="NI"/>
    <n v="49584"/>
    <s v="Fürstenau"/>
    <s v="Osnabrück"/>
    <x v="0"/>
    <s v="PV-Gebäude"/>
  </r>
  <r>
    <s v="Amprion"/>
    <n v="10003764"/>
    <s v="WESTNETZ GmbH"/>
    <x v="5972"/>
    <s v="SgK33430----11"/>
    <x v="1"/>
    <s v="0-30 kW, Rückvergütung für Selbstverbrauch über 30% der Gesamterzeugung der Anlage"/>
    <n v="-294"/>
    <n v="-35.28"/>
    <n v="0"/>
    <s v="NI"/>
    <n v="49584"/>
    <s v="Fürstenau"/>
    <s v="Osnabrück"/>
    <x v="0"/>
    <s v="PV-Gebäude"/>
  </r>
  <r>
    <s v="Amprion"/>
    <n v="10003764"/>
    <s v="WESTNETZ GmbH"/>
    <x v="5972"/>
    <s v="SgK33420----11"/>
    <x v="1"/>
    <s v="0-30 kW, Rückvergütung für Selbstverbrauch bis 30% der Gesamterzeugung der Anlage"/>
    <n v="-1184"/>
    <n v="-193.94"/>
    <n v="0"/>
    <s v="NI"/>
    <n v="49584"/>
    <s v="Fürstenau"/>
    <s v="Osnabrück"/>
    <x v="0"/>
    <s v="PV-Gebäude"/>
  </r>
  <r>
    <s v="Amprion"/>
    <n v="10003764"/>
    <s v="WESTNETZ GmbH"/>
    <x v="5973"/>
    <s v="SoK111------06"/>
    <x v="0"/>
    <s v="0-30 kW"/>
    <n v="2876"/>
    <n v="1489.77"/>
    <n v="0"/>
    <s v="NI"/>
    <n v="49586"/>
    <s v="Neuenkirchen"/>
    <s v="Osnabrück"/>
    <x v="1"/>
    <s v="PV-Gebäude"/>
  </r>
  <r>
    <s v="Amprion"/>
    <n v="10003764"/>
    <s v="WESTNETZ GmbH"/>
    <x v="5974"/>
    <s v="SoK111------06"/>
    <x v="0"/>
    <s v="0-30 kW"/>
    <n v="27034"/>
    <n v="14003.61"/>
    <n v="0"/>
    <s v="NI"/>
    <n v="49597"/>
    <s v="Rieste"/>
    <s v="Osnabrück"/>
    <x v="1"/>
    <s v="PV-Gebäude"/>
  </r>
  <r>
    <s v="Amprion"/>
    <n v="10003764"/>
    <s v="WESTNETZ GmbH"/>
    <x v="5975"/>
    <s v="SoK111------07"/>
    <x v="0"/>
    <s v="0-30 kW"/>
    <n v="6826"/>
    <n v="3359.07"/>
    <n v="0"/>
    <s v="NI"/>
    <n v="49597"/>
    <s v="Rieste"/>
    <s v="Osnabrück"/>
    <x v="1"/>
    <s v="PV-Gebäude"/>
  </r>
  <r>
    <s v="Amprion"/>
    <n v="10003764"/>
    <s v="WESTNETZ GmbH"/>
    <x v="5976"/>
    <s v="SoK111------06"/>
    <x v="0"/>
    <s v="0-30 kW"/>
    <n v="3017"/>
    <n v="1562.81"/>
    <n v="0"/>
    <s v="NI"/>
    <n v="49324"/>
    <s v="Melle"/>
    <s v="Osnabrück"/>
    <x v="1"/>
    <s v="PV-Gebäude"/>
  </r>
  <r>
    <s v="Amprion"/>
    <n v="10003764"/>
    <s v="WESTNETZ GmbH"/>
    <x v="5977"/>
    <s v="BiK82a1KA3--06"/>
    <x v="0"/>
    <s v=" 0,15-0,5 MW, Bonusregeln a1 und K wenn Anlage 3 erfüllt"/>
    <n v="291169"/>
    <n v="54157.43"/>
    <n v="0"/>
    <s v="NI"/>
    <n v="49577"/>
    <s v="Ankum"/>
    <s v="Osnabrück"/>
    <x v="3"/>
    <s v="Biomasse"/>
  </r>
  <r>
    <s v="Amprion"/>
    <n v="10003764"/>
    <s v="WESTNETZ GmbH"/>
    <x v="5977"/>
    <s v="BiK81a1KA3--06"/>
    <x v="0"/>
    <s v=" 0-0,15 MW, Bonusregeln a1 und K wenn Anlage 3 erfüllt"/>
    <n v="1314000"/>
    <n v="271603.8"/>
    <n v="0"/>
    <s v="NI"/>
    <n v="49577"/>
    <s v="Ankum"/>
    <s v="Osnabrück"/>
    <x v="3"/>
    <s v="Biomasse"/>
  </r>
  <r>
    <s v="Amprion"/>
    <n v="10003764"/>
    <s v="WESTNETZ GmbH"/>
    <x v="5978"/>
    <s v="WiK33b1-MPMDez"/>
    <x v="5"/>
    <s v="Marktprämie für Kalendermonat Dezember"/>
    <n v="475447"/>
    <n v="34555.49"/>
    <n v="0"/>
    <s v="NI"/>
    <n v="49186"/>
    <s v="Bad Iburg"/>
    <s v="Osnabrück"/>
    <x v="4"/>
    <s v="Windenergie"/>
  </r>
  <r>
    <s v="Amprion"/>
    <n v="10003764"/>
    <s v="WESTNETZ GmbH"/>
    <x v="5978"/>
    <s v="WiK33b1-MPMNov"/>
    <x v="5"/>
    <s v="Marktprämie für Kalendermonat November"/>
    <n v="249714"/>
    <n v="15911.78"/>
    <n v="0"/>
    <s v="NI"/>
    <n v="49186"/>
    <s v="Bad Iburg"/>
    <s v="Osnabrück"/>
    <x v="4"/>
    <s v="Windenergie"/>
  </r>
  <r>
    <s v="Amprion"/>
    <n v="10003764"/>
    <s v="WESTNETZ GmbH"/>
    <x v="5978"/>
    <s v="WiK33b1-MPMJul"/>
    <x v="5"/>
    <s v="Marktprämie für Kalendermonat Juli"/>
    <n v="139388"/>
    <n v="9155"/>
    <n v="0"/>
    <s v="NI"/>
    <n v="49186"/>
    <s v="Bad Iburg"/>
    <s v="Osnabrück"/>
    <x v="4"/>
    <s v="Windenergie"/>
  </r>
  <r>
    <s v="Amprion"/>
    <n v="10003764"/>
    <s v="WESTNETZ GmbH"/>
    <x v="5978"/>
    <s v="WiK33b1-MPMAug"/>
    <x v="5"/>
    <s v="Marktprämie für Kalendermonat August"/>
    <n v="139031"/>
    <n v="9369.2999999999993"/>
    <n v="0"/>
    <s v="NI"/>
    <n v="49186"/>
    <s v="Bad Iburg"/>
    <s v="Osnabrück"/>
    <x v="4"/>
    <s v="Windenergie"/>
  </r>
  <r>
    <s v="Amprion"/>
    <n v="10003764"/>
    <s v="WESTNETZ GmbH"/>
    <x v="5978"/>
    <s v="WiK33b1-MPMMrz"/>
    <x v="5"/>
    <s v="Marktprämie für Kalendermonat März"/>
    <n v="327397"/>
    <n v="21568.92"/>
    <n v="0"/>
    <s v="NI"/>
    <n v="49186"/>
    <s v="Bad Iburg"/>
    <s v="Osnabrück"/>
    <x v="4"/>
    <s v="Windenergie"/>
  </r>
  <r>
    <s v="Amprion"/>
    <n v="10003764"/>
    <s v="WESTNETZ GmbH"/>
    <x v="5978"/>
    <s v="WiK33b1-MPMMai"/>
    <x v="5"/>
    <s v="Marktprämie für Kalendermonat Mai"/>
    <n v="143338"/>
    <n v="9802.8799999999992"/>
    <n v="0"/>
    <s v="NI"/>
    <n v="49186"/>
    <s v="Bad Iburg"/>
    <s v="Osnabrück"/>
    <x v="4"/>
    <s v="Windenergie"/>
  </r>
  <r>
    <s v="Amprion"/>
    <n v="10003764"/>
    <s v="WESTNETZ GmbH"/>
    <x v="5978"/>
    <s v="WiK33b1-MPMJun"/>
    <x v="5"/>
    <s v="Marktprämie für Kalendermonat Juni"/>
    <n v="243435"/>
    <n v="16823.79"/>
    <n v="0"/>
    <s v="NI"/>
    <n v="49186"/>
    <s v="Bad Iburg"/>
    <s v="Osnabrück"/>
    <x v="4"/>
    <s v="Windenergie"/>
  </r>
  <r>
    <s v="Amprion"/>
    <n v="10003764"/>
    <s v="WESTNETZ GmbH"/>
    <x v="5978"/>
    <s v="WiK33b1-MPMJan"/>
    <x v="5"/>
    <s v="Marktprämie für Kalendermonat Januar"/>
    <n v="290086"/>
    <n v="15647.24"/>
    <n v="0"/>
    <s v="NI"/>
    <n v="49186"/>
    <s v="Bad Iburg"/>
    <s v="Osnabrück"/>
    <x v="4"/>
    <s v="Windenergie"/>
  </r>
  <r>
    <s v="Amprion"/>
    <n v="10003764"/>
    <s v="WESTNETZ GmbH"/>
    <x v="5978"/>
    <s v="WiK33b1-MPMOkt"/>
    <x v="5"/>
    <s v="Marktprämie für Kalendermonat Oktober"/>
    <n v="387955"/>
    <n v="29438.02"/>
    <n v="0"/>
    <s v="NI"/>
    <n v="49186"/>
    <s v="Bad Iburg"/>
    <s v="Osnabrück"/>
    <x v="4"/>
    <s v="Windenergie"/>
  </r>
  <r>
    <s v="Amprion"/>
    <n v="10003764"/>
    <s v="WESTNETZ GmbH"/>
    <x v="5978"/>
    <s v="WiK33b1-MPMFeb"/>
    <x v="5"/>
    <s v="Marktprämie für Kalendermonat Februar"/>
    <n v="379593"/>
    <n v="23409.5"/>
    <n v="0"/>
    <s v="NI"/>
    <n v="49186"/>
    <s v="Bad Iburg"/>
    <s v="Osnabrück"/>
    <x v="4"/>
    <s v="Windenergie"/>
  </r>
  <r>
    <s v="Amprion"/>
    <n v="10003764"/>
    <s v="WESTNETZ GmbH"/>
    <x v="5978"/>
    <s v="WiK33b1-MPMSep"/>
    <x v="5"/>
    <s v="Marktprämie für Kalendermonat September"/>
    <n v="193773"/>
    <n v="12973.1"/>
    <n v="0"/>
    <s v="NI"/>
    <n v="49186"/>
    <s v="Bad Iburg"/>
    <s v="Osnabrück"/>
    <x v="4"/>
    <s v="Windenergie"/>
  </r>
  <r>
    <s v="Amprion"/>
    <n v="10003764"/>
    <s v="WESTNETZ GmbH"/>
    <x v="5978"/>
    <s v="WiK33b1-MPMApr"/>
    <x v="5"/>
    <s v="Marktprämie für Kalendermonat April"/>
    <n v="233327"/>
    <n v="16566.22"/>
    <n v="0"/>
    <s v="NI"/>
    <n v="49186"/>
    <s v="Bad Iburg"/>
    <s v="Osnabrück"/>
    <x v="4"/>
    <s v="Windenergie"/>
  </r>
  <r>
    <s v="Amprion"/>
    <n v="10003764"/>
    <s v="WESTNETZ GmbH"/>
    <x v="5979"/>
    <s v="WiK33b1-MPMMrz"/>
    <x v="5"/>
    <s v="Marktprämie für Kalendermonat März"/>
    <n v="327397"/>
    <n v="21568.92"/>
    <n v="0"/>
    <s v="NI"/>
    <n v="49186"/>
    <s v="Bad Iburg"/>
    <s v="Osnabrück"/>
    <x v="4"/>
    <s v="Windenergie"/>
  </r>
  <r>
    <s v="Amprion"/>
    <n v="10003764"/>
    <s v="WESTNETZ GmbH"/>
    <x v="5979"/>
    <s v="WiK33b1-MPMSep"/>
    <x v="5"/>
    <s v="Marktprämie für Kalendermonat September"/>
    <n v="193773"/>
    <n v="12973.1"/>
    <n v="0"/>
    <s v="NI"/>
    <n v="49186"/>
    <s v="Bad Iburg"/>
    <s v="Osnabrück"/>
    <x v="4"/>
    <s v="Windenergie"/>
  </r>
  <r>
    <s v="Amprion"/>
    <n v="10003764"/>
    <s v="WESTNETZ GmbH"/>
    <x v="5979"/>
    <s v="WiK33b1-MPMDez"/>
    <x v="5"/>
    <s v="Marktprämie für Kalendermonat Dezember"/>
    <n v="475447"/>
    <n v="34555.49"/>
    <n v="0"/>
    <s v="NI"/>
    <n v="49186"/>
    <s v="Bad Iburg"/>
    <s v="Osnabrück"/>
    <x v="4"/>
    <s v="Windenergie"/>
  </r>
  <r>
    <s v="Amprion"/>
    <n v="10003764"/>
    <s v="WESTNETZ GmbH"/>
    <x v="5979"/>
    <s v="WiK33b1-MPMNov"/>
    <x v="5"/>
    <s v="Marktprämie für Kalendermonat November"/>
    <n v="249714"/>
    <n v="15911.78"/>
    <n v="0"/>
    <s v="NI"/>
    <n v="49186"/>
    <s v="Bad Iburg"/>
    <s v="Osnabrück"/>
    <x v="4"/>
    <s v="Windenergie"/>
  </r>
  <r>
    <s v="Amprion"/>
    <n v="10003764"/>
    <s v="WESTNETZ GmbH"/>
    <x v="5979"/>
    <s v="WiK33b1-MPMJan"/>
    <x v="5"/>
    <s v="Marktprämie für Kalendermonat Januar"/>
    <n v="290086"/>
    <n v="15647.24"/>
    <n v="0"/>
    <s v="NI"/>
    <n v="49186"/>
    <s v="Bad Iburg"/>
    <s v="Osnabrück"/>
    <x v="4"/>
    <s v="Windenergie"/>
  </r>
  <r>
    <s v="Amprion"/>
    <n v="10003764"/>
    <s v="WESTNETZ GmbH"/>
    <x v="5979"/>
    <s v="WiK33b1-MPMJul"/>
    <x v="5"/>
    <s v="Marktprämie für Kalendermonat Juli"/>
    <n v="139388"/>
    <n v="9155"/>
    <n v="0"/>
    <s v="NI"/>
    <n v="49186"/>
    <s v="Bad Iburg"/>
    <s v="Osnabrück"/>
    <x v="4"/>
    <s v="Windenergie"/>
  </r>
  <r>
    <s v="Amprion"/>
    <n v="10003764"/>
    <s v="WESTNETZ GmbH"/>
    <x v="5979"/>
    <s v="WiK33b1-MPMApr"/>
    <x v="5"/>
    <s v="Marktprämie für Kalendermonat April"/>
    <n v="233327"/>
    <n v="16566.22"/>
    <n v="0"/>
    <s v="NI"/>
    <n v="49186"/>
    <s v="Bad Iburg"/>
    <s v="Osnabrück"/>
    <x v="4"/>
    <s v="Windenergie"/>
  </r>
  <r>
    <s v="Amprion"/>
    <n v="10003764"/>
    <s v="WESTNETZ GmbH"/>
    <x v="5979"/>
    <s v="WiK33b1-MPMMai"/>
    <x v="5"/>
    <s v="Marktprämie für Kalendermonat Mai"/>
    <n v="143338"/>
    <n v="9802.8799999999992"/>
    <n v="0"/>
    <s v="NI"/>
    <n v="49186"/>
    <s v="Bad Iburg"/>
    <s v="Osnabrück"/>
    <x v="4"/>
    <s v="Windenergie"/>
  </r>
  <r>
    <s v="Amprion"/>
    <n v="10003764"/>
    <s v="WESTNETZ GmbH"/>
    <x v="5979"/>
    <s v="WiK33b1-MPMJun"/>
    <x v="5"/>
    <s v="Marktprämie für Kalendermonat Juni"/>
    <n v="243435"/>
    <n v="16823.79"/>
    <n v="0"/>
    <s v="NI"/>
    <n v="49186"/>
    <s v="Bad Iburg"/>
    <s v="Osnabrück"/>
    <x v="4"/>
    <s v="Windenergie"/>
  </r>
  <r>
    <s v="Amprion"/>
    <n v="10003764"/>
    <s v="WESTNETZ GmbH"/>
    <x v="5979"/>
    <s v="WiK33b1-MPMAug"/>
    <x v="5"/>
    <s v="Marktprämie für Kalendermonat August"/>
    <n v="139031"/>
    <n v="9369.2999999999993"/>
    <n v="0"/>
    <s v="NI"/>
    <n v="49186"/>
    <s v="Bad Iburg"/>
    <s v="Osnabrück"/>
    <x v="4"/>
    <s v="Windenergie"/>
  </r>
  <r>
    <s v="Amprion"/>
    <n v="10003764"/>
    <s v="WESTNETZ GmbH"/>
    <x v="5979"/>
    <s v="WiK33b1-MPMOkt"/>
    <x v="5"/>
    <s v="Marktprämie für Kalendermonat Oktober"/>
    <n v="387955"/>
    <n v="29438.02"/>
    <n v="0"/>
    <s v="NI"/>
    <n v="49186"/>
    <s v="Bad Iburg"/>
    <s v="Osnabrück"/>
    <x v="4"/>
    <s v="Windenergie"/>
  </r>
  <r>
    <s v="Amprion"/>
    <n v="10003764"/>
    <s v="WESTNETZ GmbH"/>
    <x v="5979"/>
    <s v="WiK33b1-MPMFeb"/>
    <x v="5"/>
    <s v="Marktprämie für Kalendermonat Februar"/>
    <n v="379593"/>
    <n v="23409.5"/>
    <n v="0"/>
    <s v="NI"/>
    <n v="49186"/>
    <s v="Bad Iburg"/>
    <s v="Osnabrück"/>
    <x v="4"/>
    <s v="Windenergie"/>
  </r>
  <r>
    <s v="Amprion"/>
    <n v="10003764"/>
    <s v="WESTNETZ GmbH"/>
    <x v="5980"/>
    <s v="WiK33b1-MPMApr"/>
    <x v="5"/>
    <s v="Marktprämie für Kalendermonat April"/>
    <n v="152170"/>
    <n v="10804.07"/>
    <n v="0"/>
    <s v="NI"/>
    <n v="49186"/>
    <s v="Bad Iburg"/>
    <s v="Osnabrück"/>
    <x v="4"/>
    <s v="Windenergie"/>
  </r>
  <r>
    <s v="Amprion"/>
    <n v="10003764"/>
    <s v="WESTNETZ GmbH"/>
    <x v="5980"/>
    <s v="WiK33b1-MPMDez"/>
    <x v="5"/>
    <s v="Marktprämie für Kalendermonat Dezember"/>
    <n v="310074"/>
    <n v="22536.19"/>
    <n v="0"/>
    <s v="NI"/>
    <n v="49186"/>
    <s v="Bad Iburg"/>
    <s v="Osnabrück"/>
    <x v="4"/>
    <s v="Windenergie"/>
  </r>
  <r>
    <s v="Amprion"/>
    <n v="10003764"/>
    <s v="WESTNETZ GmbH"/>
    <x v="5980"/>
    <s v="WiK33b1-MPMMrz"/>
    <x v="5"/>
    <s v="Marktprämie für Kalendermonat März"/>
    <n v="213520"/>
    <n v="14066.7"/>
    <n v="0"/>
    <s v="NI"/>
    <n v="49186"/>
    <s v="Bad Iburg"/>
    <s v="Osnabrück"/>
    <x v="4"/>
    <s v="Windenergie"/>
  </r>
  <r>
    <s v="Amprion"/>
    <n v="10003764"/>
    <s v="WESTNETZ GmbH"/>
    <x v="5980"/>
    <s v="WiK33b1-MPMAug"/>
    <x v="5"/>
    <s v="Marktprämie für Kalendermonat August"/>
    <n v="90673"/>
    <n v="6110.45"/>
    <n v="0"/>
    <s v="NI"/>
    <n v="49186"/>
    <s v="Bad Iburg"/>
    <s v="Osnabrück"/>
    <x v="4"/>
    <s v="Windenergie"/>
  </r>
  <r>
    <s v="Amprion"/>
    <n v="10003764"/>
    <s v="WESTNETZ GmbH"/>
    <x v="5980"/>
    <s v="WiK33b1-MPMOkt"/>
    <x v="5"/>
    <s v="Marktprämie für Kalendermonat Oktober"/>
    <n v="253014"/>
    <n v="19198.7"/>
    <n v="0"/>
    <s v="NI"/>
    <n v="49186"/>
    <s v="Bad Iburg"/>
    <s v="Osnabrück"/>
    <x v="4"/>
    <s v="Windenergie"/>
  </r>
  <r>
    <s v="Amprion"/>
    <n v="10003764"/>
    <s v="WESTNETZ GmbH"/>
    <x v="5980"/>
    <s v="WiK33b1-MPMSep"/>
    <x v="5"/>
    <s v="Marktprämie für Kalendermonat September"/>
    <n v="126374"/>
    <n v="8460.73"/>
    <n v="0"/>
    <s v="NI"/>
    <n v="49186"/>
    <s v="Bad Iburg"/>
    <s v="Osnabrück"/>
    <x v="4"/>
    <s v="Windenergie"/>
  </r>
  <r>
    <s v="Amprion"/>
    <n v="10003764"/>
    <s v="WESTNETZ GmbH"/>
    <x v="5980"/>
    <s v="WiK33b1-MPMJul"/>
    <x v="5"/>
    <s v="Marktprämie für Kalendermonat Juli"/>
    <n v="90905"/>
    <n v="5970.64"/>
    <n v="0"/>
    <s v="NI"/>
    <n v="49186"/>
    <s v="Bad Iburg"/>
    <s v="Osnabrück"/>
    <x v="4"/>
    <s v="Windenergie"/>
  </r>
  <r>
    <s v="Amprion"/>
    <n v="10003764"/>
    <s v="WESTNETZ GmbH"/>
    <x v="5980"/>
    <s v="WiK33b1-MPMJun"/>
    <x v="5"/>
    <s v="Marktprämie für Kalendermonat Juni"/>
    <n v="158762"/>
    <n v="10972.04"/>
    <n v="0"/>
    <s v="NI"/>
    <n v="49186"/>
    <s v="Bad Iburg"/>
    <s v="Osnabrück"/>
    <x v="4"/>
    <s v="Windenergie"/>
  </r>
  <r>
    <s v="Amprion"/>
    <n v="10003764"/>
    <s v="WESTNETZ GmbH"/>
    <x v="5980"/>
    <s v="WiK33b1-MPMMai"/>
    <x v="5"/>
    <s v="Marktprämie für Kalendermonat Mai"/>
    <n v="93482"/>
    <n v="6393.23"/>
    <n v="0"/>
    <s v="NI"/>
    <n v="49186"/>
    <s v="Bad Iburg"/>
    <s v="Osnabrück"/>
    <x v="4"/>
    <s v="Windenergie"/>
  </r>
  <r>
    <s v="Amprion"/>
    <n v="10003764"/>
    <s v="WESTNETZ GmbH"/>
    <x v="5980"/>
    <s v="WiK33b1-MPMNov"/>
    <x v="5"/>
    <s v="Marktprämie für Kalendermonat November"/>
    <n v="162857"/>
    <n v="10377.24"/>
    <n v="0"/>
    <s v="NI"/>
    <n v="49186"/>
    <s v="Bad Iburg"/>
    <s v="Osnabrück"/>
    <x v="4"/>
    <s v="Windenergie"/>
  </r>
  <r>
    <s v="Amprion"/>
    <n v="10003764"/>
    <s v="WESTNETZ GmbH"/>
    <x v="5980"/>
    <s v="WiK33b1-MPMJan"/>
    <x v="5"/>
    <s v="Marktprämie für Kalendermonat Januar"/>
    <n v="189187"/>
    <n v="10204.74"/>
    <n v="0"/>
    <s v="NI"/>
    <n v="49186"/>
    <s v="Bad Iburg"/>
    <s v="Osnabrück"/>
    <x v="4"/>
    <s v="Windenergie"/>
  </r>
  <r>
    <s v="Amprion"/>
    <n v="10003764"/>
    <s v="WESTNETZ GmbH"/>
    <x v="5980"/>
    <s v="WiK33b1-MPMFeb"/>
    <x v="5"/>
    <s v="Marktprämie für Kalendermonat Februar"/>
    <n v="247560"/>
    <n v="15267.03"/>
    <n v="0"/>
    <s v="NI"/>
    <n v="49186"/>
    <s v="Bad Iburg"/>
    <s v="Osnabrück"/>
    <x v="4"/>
    <s v="Windenergie"/>
  </r>
  <r>
    <s v="Amprion"/>
    <n v="10003764"/>
    <s v="WESTNETZ GmbH"/>
    <x v="5981"/>
    <s v="SgK3222--Aug13"/>
    <x v="0"/>
    <s v="40 kW - 1 MW"/>
    <n v="134779"/>
    <n v="16874.330000000002"/>
    <n v="0"/>
    <s v="NI"/>
    <n v="49577"/>
    <s v="Ankum"/>
    <s v="Osnabrück"/>
    <x v="0"/>
    <s v="PV-Gebäude"/>
  </r>
  <r>
    <s v="Amprion"/>
    <n v="10003764"/>
    <s v="WESTNETZ GmbH"/>
    <x v="5981"/>
    <s v="SgK3220--Aug13"/>
    <x v="0"/>
    <s v="0 - 10 kW"/>
    <n v="2845"/>
    <n v="421.06"/>
    <n v="0"/>
    <s v="NI"/>
    <n v="49577"/>
    <s v="Ankum"/>
    <s v="Osnabrück"/>
    <x v="0"/>
    <s v="PV-Gebäude"/>
  </r>
  <r>
    <s v="Amprion"/>
    <n v="10003764"/>
    <s v="WESTNETZ GmbH"/>
    <x v="5981"/>
    <s v="SgK33a2-----SV"/>
    <x v="3"/>
    <s v="Strommenge ohne EEG-Vergütung, durch Anlagenbetreiber oder durch Dritte verbraucht"/>
    <n v="199567"/>
    <n v="0"/>
    <n v="0"/>
    <s v="NI"/>
    <n v="49577"/>
    <s v="Ankum"/>
    <s v="Osnabrück"/>
    <x v="0"/>
    <s v="PV-Gebäude"/>
  </r>
  <r>
    <s v="Amprion"/>
    <n v="10003764"/>
    <s v="WESTNETZ GmbH"/>
    <x v="5981"/>
    <s v="SgK3221--Aug13"/>
    <x v="0"/>
    <s v="10 - 40 kW"/>
    <n v="8534"/>
    <n v="1198.17"/>
    <n v="0"/>
    <s v="NI"/>
    <n v="49577"/>
    <s v="Ankum"/>
    <s v="Osnabrück"/>
    <x v="0"/>
    <s v="PV-Gebäude"/>
  </r>
  <r>
    <s v="Amprion"/>
    <n v="10003764"/>
    <s v="WESTNETZ GmbH"/>
    <x v="5982"/>
    <s v="SoK111------06"/>
    <x v="0"/>
    <s v="0-30 kW"/>
    <n v="9023"/>
    <n v="4673.91"/>
    <n v="0"/>
    <s v="NI"/>
    <n v="49134"/>
    <s v="Wallenhorst"/>
    <s v="Osnabrück"/>
    <x v="1"/>
    <s v="PV-Gebäude"/>
  </r>
  <r>
    <s v="Amprion"/>
    <n v="10003764"/>
    <s v="WESTNETZ GmbH"/>
    <x v="5983"/>
    <s v="SoK111------08"/>
    <x v="0"/>
    <s v="0-30 kW"/>
    <n v="5345"/>
    <n v="2498.79"/>
    <n v="0"/>
    <s v="NI"/>
    <n v="49134"/>
    <s v="Wallenhorst"/>
    <s v="Osnabrück"/>
    <x v="1"/>
    <s v="PV-Gebäude"/>
  </r>
  <r>
    <s v="Amprion"/>
    <n v="10003764"/>
    <s v="WESTNETZ GmbH"/>
    <x v="5984"/>
    <s v="SgK3220--Okt13"/>
    <x v="0"/>
    <s v="0 - 10 kW"/>
    <n v="1123"/>
    <n v="160.25"/>
    <n v="0"/>
    <s v="NI"/>
    <n v="49584"/>
    <s v="Fürstenau"/>
    <s v="Osnabrück"/>
    <x v="0"/>
    <s v="PV-Gebäude"/>
  </r>
  <r>
    <s v="Amprion"/>
    <n v="10003764"/>
    <s v="WESTNETZ GmbH"/>
    <x v="5985"/>
    <s v="SgK3220--Jan13"/>
    <x v="0"/>
    <s v="0 - 10 kW"/>
    <n v="5204"/>
    <n v="885.72"/>
    <n v="0"/>
    <s v="NI"/>
    <n v="49584"/>
    <s v="Fürstenau"/>
    <s v="Osnabrück"/>
    <x v="0"/>
    <s v="PV-Gebäude"/>
  </r>
  <r>
    <s v="Amprion"/>
    <n v="10003764"/>
    <s v="WESTNETZ GmbH"/>
    <x v="5986"/>
    <s v="SgK330------10"/>
    <x v="0"/>
    <s v="0-30 kW"/>
    <n v="4100"/>
    <n v="1604.74"/>
    <n v="0"/>
    <s v="NI"/>
    <n v="49324"/>
    <s v="Melle"/>
    <s v="Osnabrück"/>
    <x v="0"/>
    <s v="PV-Gebäude"/>
  </r>
  <r>
    <s v="Amprion"/>
    <n v="10003764"/>
    <s v="WESTNETZ GmbH"/>
    <x v="5987"/>
    <s v="SgK330------11"/>
    <x v="0"/>
    <s v="0-30 kW"/>
    <n v="24461"/>
    <n v="7030.09"/>
    <n v="0"/>
    <s v="NI"/>
    <n v="49324"/>
    <s v="Melle"/>
    <s v="Osnabrück"/>
    <x v="0"/>
    <s v="PV-Gebäude"/>
  </r>
  <r>
    <s v="Amprion"/>
    <n v="10003764"/>
    <s v="WESTNETZ GmbH"/>
    <x v="5988"/>
    <s v="SoK111------06"/>
    <x v="0"/>
    <s v="0-30 kW"/>
    <n v="3936"/>
    <n v="2038.85"/>
    <n v="0"/>
    <s v="NI"/>
    <n v="49324"/>
    <s v="Melle"/>
    <s v="Osnabrück"/>
    <x v="1"/>
    <s v="PV-Gebäude"/>
  </r>
  <r>
    <s v="Amprion"/>
    <n v="10003764"/>
    <s v="WESTNETZ GmbH"/>
    <x v="5989"/>
    <s v="SoK111------06"/>
    <x v="0"/>
    <s v="0-30 kW"/>
    <n v="13265"/>
    <n v="6871.27"/>
    <n v="0"/>
    <s v="NI"/>
    <n v="49586"/>
    <s v="Neuenkirchen"/>
    <s v="Osnabrück"/>
    <x v="1"/>
    <s v="PV-Gebäude"/>
  </r>
  <r>
    <s v="Amprion"/>
    <n v="10003764"/>
    <s v="WESTNETZ GmbH"/>
    <x v="5990"/>
    <s v="SoK111------06"/>
    <x v="0"/>
    <s v="0-30 kW"/>
    <n v="1969"/>
    <n v="1019.94"/>
    <n v="0"/>
    <s v="NI"/>
    <n v="49143"/>
    <s v="Bissendorf"/>
    <s v="Osnabrück"/>
    <x v="1"/>
    <s v="PV-Gebäude"/>
  </r>
  <r>
    <s v="Amprion"/>
    <n v="10003764"/>
    <s v="WESTNETZ GmbH"/>
    <x v="5991"/>
    <s v="SoK111------06"/>
    <x v="0"/>
    <s v="0-30 kW"/>
    <n v="6083"/>
    <n v="3150.99"/>
    <n v="0"/>
    <s v="NI"/>
    <n v="49328"/>
    <s v="Melle"/>
    <s v="Osnabrück"/>
    <x v="1"/>
    <s v="PV-Gebäude"/>
  </r>
  <r>
    <s v="Amprion"/>
    <n v="10003764"/>
    <s v="WESTNETZ GmbH"/>
    <x v="5992"/>
    <s v="SoK111------06"/>
    <x v="0"/>
    <s v="0-30 kW"/>
    <n v="3127"/>
    <n v="1619.79"/>
    <n v="0"/>
    <s v="NI"/>
    <n v="49596"/>
    <s v="Gehrde"/>
    <s v="Osnabrück"/>
    <x v="1"/>
    <s v="PV-Gebäude"/>
  </r>
  <r>
    <s v="Amprion"/>
    <n v="10003764"/>
    <s v="WESTNETZ GmbH"/>
    <x v="5993"/>
    <s v="SoK111------06"/>
    <x v="0"/>
    <s v="0-30 kW"/>
    <n v="5546"/>
    <n v="2872.83"/>
    <n v="0"/>
    <s v="NI"/>
    <n v="49593"/>
    <s v="Bersenbrück"/>
    <s v="Osnabrück"/>
    <x v="1"/>
    <s v="PV-Gebäude"/>
  </r>
  <r>
    <s v="Amprion"/>
    <n v="10003764"/>
    <s v="WESTNETZ GmbH"/>
    <x v="5994"/>
    <s v="SoK111------06"/>
    <x v="0"/>
    <s v="0-30 kW"/>
    <n v="2289"/>
    <n v="1185.7"/>
    <n v="0"/>
    <s v="NI"/>
    <n v="49610"/>
    <s v="Quakenbrück"/>
    <s v="Osnabrück"/>
    <x v="1"/>
    <s v="PV-Gebäude"/>
  </r>
  <r>
    <s v="Amprion"/>
    <n v="10003764"/>
    <s v="WESTNETZ GmbH"/>
    <x v="5995"/>
    <s v="SoK111------06"/>
    <x v="0"/>
    <s v="0-30 kW"/>
    <n v="5860"/>
    <n v="3035.48"/>
    <n v="0"/>
    <s v="NI"/>
    <n v="49593"/>
    <s v="Bersenbrück"/>
    <s v="Osnabrück"/>
    <x v="1"/>
    <s v="PV-Gebäude"/>
  </r>
  <r>
    <s v="Amprion"/>
    <n v="10003764"/>
    <s v="WESTNETZ GmbH"/>
    <x v="5996"/>
    <s v="SoK111------06"/>
    <x v="0"/>
    <s v="0-30 kW"/>
    <n v="15298"/>
    <n v="7924.36"/>
    <n v="0"/>
    <s v="NI"/>
    <n v="49201"/>
    <s v="Dissen am Teutoburger Wald"/>
    <s v="Osnabrück"/>
    <x v="1"/>
    <s v="PV-Gebäude"/>
  </r>
  <r>
    <s v="Amprion"/>
    <n v="10003764"/>
    <s v="WESTNETZ GmbH"/>
    <x v="5997"/>
    <s v="SoK111------08"/>
    <x v="0"/>
    <s v="0-30 kW"/>
    <n v="1830"/>
    <n v="855.52"/>
    <n v="0"/>
    <s v="NI"/>
    <n v="49201"/>
    <s v="Dissen am Teutoburger Wald"/>
    <s v="Osnabrück"/>
    <x v="1"/>
    <s v="PV-Gebäude"/>
  </r>
  <r>
    <s v="Amprion"/>
    <n v="10003764"/>
    <s v="WESTNETZ GmbH"/>
    <x v="5998"/>
    <s v="SgK33a2-----SV"/>
    <x v="3"/>
    <s v="Strommenge ohne EEG-Vergütung, durch Anlagenbetreiber oder durch Dritte verbraucht"/>
    <n v="42137"/>
    <n v="0"/>
    <n v="0"/>
    <s v="NI"/>
    <n v="49586"/>
    <s v="Merzen"/>
    <s v="Osnabrück"/>
    <x v="0"/>
    <s v="PV-Gebäude"/>
  </r>
  <r>
    <s v="Amprion"/>
    <n v="10003764"/>
    <s v="WESTNETZ GmbH"/>
    <x v="5998"/>
    <s v="SgK3222--Jul13"/>
    <x v="0"/>
    <s v="40 kW - 1 MW"/>
    <n v="82"/>
    <n v="10.46"/>
    <n v="0"/>
    <s v="NI"/>
    <n v="49586"/>
    <s v="Merzen"/>
    <s v="Osnabrück"/>
    <x v="0"/>
    <s v="PV-Gebäude"/>
  </r>
  <r>
    <s v="Amprion"/>
    <n v="10003764"/>
    <s v="WESTNETZ GmbH"/>
    <x v="5998"/>
    <s v="SgK3220--Jul13"/>
    <x v="0"/>
    <s v="0 - 10 kW"/>
    <n v="68"/>
    <n v="10.25"/>
    <n v="0"/>
    <s v="NI"/>
    <n v="49586"/>
    <s v="Merzen"/>
    <s v="Osnabrück"/>
    <x v="0"/>
    <s v="PV-Gebäude"/>
  </r>
  <r>
    <s v="Amprion"/>
    <n v="10003764"/>
    <s v="WESTNETZ GmbH"/>
    <x v="5998"/>
    <s v="SgK3221--Jul13"/>
    <x v="0"/>
    <s v="10 - 40 kW"/>
    <n v="204"/>
    <n v="29.17"/>
    <n v="0"/>
    <s v="NI"/>
    <n v="49586"/>
    <s v="Merzen"/>
    <s v="Osnabrück"/>
    <x v="0"/>
    <s v="PV-Gebäude"/>
  </r>
  <r>
    <s v="Amprion"/>
    <n v="10003764"/>
    <s v="WESTNETZ GmbH"/>
    <x v="5999"/>
    <s v="SoK111------06"/>
    <x v="0"/>
    <s v="0-30 kW"/>
    <n v="9679"/>
    <n v="5013.72"/>
    <n v="0"/>
    <s v="NI"/>
    <n v="49594"/>
    <s v="Alfhausen"/>
    <s v="Osnabrück"/>
    <x v="1"/>
    <s v="PV-Gebäude"/>
  </r>
  <r>
    <s v="Amprion"/>
    <n v="10003764"/>
    <s v="WESTNETZ GmbH"/>
    <x v="6000"/>
    <s v="SgK330------11"/>
    <x v="0"/>
    <s v="0-30 kW"/>
    <n v="8947"/>
    <n v="2571.37"/>
    <n v="0"/>
    <s v="NI"/>
    <n v="49594"/>
    <s v="Alfhausen"/>
    <s v="Osnabrück"/>
    <x v="0"/>
    <s v="PV-Gebäude"/>
  </r>
  <r>
    <s v="Amprion"/>
    <n v="10003764"/>
    <s v="WESTNETZ GmbH"/>
    <x v="6001"/>
    <s v="SoK111------06"/>
    <x v="0"/>
    <s v="0-30 kW"/>
    <n v="4667"/>
    <n v="2417.5100000000002"/>
    <n v="0"/>
    <s v="NI"/>
    <n v="49637"/>
    <s v="Menslage"/>
    <s v="Osnabrück"/>
    <x v="1"/>
    <s v="PV-Gebäude"/>
  </r>
  <r>
    <s v="Amprion"/>
    <n v="10003764"/>
    <s v="WESTNETZ GmbH"/>
    <x v="6002"/>
    <s v="SoK111------06"/>
    <x v="0"/>
    <s v="0-30 kW"/>
    <n v="5376"/>
    <n v="2784.77"/>
    <n v="0"/>
    <s v="NI"/>
    <n v="49163"/>
    <s v="Bohmte"/>
    <s v="Osnabrück"/>
    <x v="1"/>
    <s v="PV-Gebäude"/>
  </r>
  <r>
    <s v="Amprion"/>
    <n v="10003764"/>
    <s v="WESTNETZ GmbH"/>
    <x v="6003"/>
    <s v="SgK3220--Feb13"/>
    <x v="0"/>
    <s v="0 - 10 kW"/>
    <n v="2896"/>
    <n v="481.89"/>
    <n v="0"/>
    <s v="NI"/>
    <n v="49134"/>
    <s v="Wallenhorst"/>
    <s v="Osnabrück"/>
    <x v="0"/>
    <s v="PV-Gebäude"/>
  </r>
  <r>
    <s v="Amprion"/>
    <n v="10003764"/>
    <s v="WESTNETZ GmbH"/>
    <x v="6004"/>
    <s v="SgK3220--Apr14"/>
    <x v="0"/>
    <s v="0 - 10 kW"/>
    <n v="5257"/>
    <n v="698.13"/>
    <n v="0"/>
    <s v="NI"/>
    <n v="49134"/>
    <s v="Wallenhorst"/>
    <s v="Osnabrück"/>
    <x v="0"/>
    <s v="PV-Gebäude"/>
  </r>
  <r>
    <s v="Amprion"/>
    <n v="10003764"/>
    <s v="WESTNETZ GmbH"/>
    <x v="6005"/>
    <s v="SgK330------11"/>
    <x v="0"/>
    <s v="0-30 kW"/>
    <n v="26536"/>
    <n v="7626.45"/>
    <n v="0"/>
    <s v="NI"/>
    <n v="49152"/>
    <s v="Bad Essen"/>
    <s v="Osnabrück"/>
    <x v="0"/>
    <s v="PV-Gebäude"/>
  </r>
  <r>
    <s v="Amprion"/>
    <n v="10003764"/>
    <s v="WESTNETZ GmbH"/>
    <x v="6005"/>
    <s v="SgK33420----11"/>
    <x v="1"/>
    <s v="0-30 kW, Rückvergütung für Selbstverbrauch bis 30% der Gesamterzeugung der Anlage"/>
    <n v="-2408"/>
    <n v="-394.43"/>
    <n v="0"/>
    <s v="NI"/>
    <n v="49152"/>
    <s v="Bad Essen"/>
    <s v="Osnabrück"/>
    <x v="0"/>
    <s v="PV-Gebäude"/>
  </r>
  <r>
    <s v="Amprion"/>
    <n v="10003764"/>
    <s v="WESTNETZ GmbH"/>
    <x v="6005"/>
    <s v="SgK33421----11"/>
    <x v="1"/>
    <s v="30-100 kW, Rückvergütung für Selbstverbrauch bis 30% der Gesamterzeugung der Anlage"/>
    <n v="-804"/>
    <n v="-131.69999999999999"/>
    <n v="0"/>
    <s v="NI"/>
    <n v="49152"/>
    <s v="Bad Essen"/>
    <s v="Osnabrück"/>
    <x v="0"/>
    <s v="PV-Gebäude"/>
  </r>
  <r>
    <s v="Amprion"/>
    <n v="10003764"/>
    <s v="WESTNETZ GmbH"/>
    <x v="6005"/>
    <s v="SgK33410----11"/>
    <x v="2"/>
    <s v="0-30 kW, selbstverbrauchte Erzeugung"/>
    <n v="2408"/>
    <n v="692.06"/>
    <n v="0"/>
    <s v="NI"/>
    <n v="49152"/>
    <s v="Bad Essen"/>
    <s v="Osnabrück"/>
    <x v="0"/>
    <s v="PV-Gebäude"/>
  </r>
  <r>
    <s v="Amprion"/>
    <n v="10003764"/>
    <s v="WESTNETZ GmbH"/>
    <x v="6005"/>
    <s v="SgK33411----11"/>
    <x v="2"/>
    <s v="30-100 kW, selbstverbrauchte Erzeugung"/>
    <n v="804"/>
    <n v="219.73"/>
    <n v="0"/>
    <s v="NI"/>
    <n v="49152"/>
    <s v="Bad Essen"/>
    <s v="Osnabrück"/>
    <x v="0"/>
    <s v="PV-Gebäude"/>
  </r>
  <r>
    <s v="Amprion"/>
    <n v="10003764"/>
    <s v="WESTNETZ GmbH"/>
    <x v="6005"/>
    <s v="SgK331------11"/>
    <x v="0"/>
    <s v="30-100 kW"/>
    <n v="8863"/>
    <n v="2422.2600000000002"/>
    <n v="0"/>
    <s v="NI"/>
    <n v="49152"/>
    <s v="Bad Essen"/>
    <s v="Osnabrück"/>
    <x v="0"/>
    <s v="PV-Gebäude"/>
  </r>
  <r>
    <s v="Amprion"/>
    <n v="10003764"/>
    <s v="WESTNETZ GmbH"/>
    <x v="6006"/>
    <s v="SgK33422----12"/>
    <x v="1"/>
    <s v="100-500 kW, Rückvergütung für Selbstverbrauch bis 30% der Gesamterzeugung der Anlage"/>
    <n v="-1904"/>
    <n v="-311.88"/>
    <n v="0"/>
    <s v="NI"/>
    <n v="49152"/>
    <s v="Bad Essen"/>
    <s v="Osnabrück"/>
    <x v="0"/>
    <s v="PV-Gebäude"/>
  </r>
  <r>
    <s v="Amprion"/>
    <n v="10003764"/>
    <s v="WESTNETZ GmbH"/>
    <x v="6006"/>
    <s v="SgK33412----12"/>
    <x v="2"/>
    <s v="100-500 kW, selbstverbrauchte Erzeugung"/>
    <n v="1904"/>
    <n v="418.5"/>
    <n v="0"/>
    <s v="NI"/>
    <n v="49152"/>
    <s v="Bad Essen"/>
    <s v="Osnabrück"/>
    <x v="0"/>
    <s v="PV-Gebäude"/>
  </r>
  <r>
    <s v="Amprion"/>
    <n v="10003764"/>
    <s v="WESTNETZ GmbH"/>
    <x v="6006"/>
    <s v="SgK331------12"/>
    <x v="0"/>
    <s v="30-100 kW"/>
    <n v="53057"/>
    <n v="12325.14"/>
    <n v="0"/>
    <s v="NI"/>
    <n v="49152"/>
    <s v="Bad Essen"/>
    <s v="Osnabrück"/>
    <x v="0"/>
    <s v="PV-Gebäude"/>
  </r>
  <r>
    <s v="Amprion"/>
    <n v="10003764"/>
    <s v="WESTNETZ GmbH"/>
    <x v="6006"/>
    <s v="SgK33411----12"/>
    <x v="2"/>
    <s v="30-100 kW, selbstverbrauchte Erzeugung"/>
    <n v="4810"/>
    <n v="1117.3599999999999"/>
    <n v="0"/>
    <s v="NI"/>
    <n v="49152"/>
    <s v="Bad Essen"/>
    <s v="Osnabrück"/>
    <x v="0"/>
    <s v="PV-Gebäude"/>
  </r>
  <r>
    <s v="Amprion"/>
    <n v="10003764"/>
    <s v="WESTNETZ GmbH"/>
    <x v="6006"/>
    <s v="SgK332------12"/>
    <x v="0"/>
    <s v="100 kW-1 MW"/>
    <n v="21000"/>
    <n v="4615.8"/>
    <n v="0"/>
    <s v="NI"/>
    <n v="49152"/>
    <s v="Bad Essen"/>
    <s v="Osnabrück"/>
    <x v="0"/>
    <s v="PV-Gebäude"/>
  </r>
  <r>
    <s v="Amprion"/>
    <n v="10003764"/>
    <s v="WESTNETZ GmbH"/>
    <x v="6006"/>
    <s v="SgK33421----12"/>
    <x v="1"/>
    <s v="30-100 kW, Rückvergütung für Selbstverbrauch bis 30% der Gesamterzeugung der Anlage"/>
    <n v="-4810"/>
    <n v="-787.88"/>
    <n v="0"/>
    <s v="NI"/>
    <n v="49152"/>
    <s v="Bad Essen"/>
    <s v="Osnabrück"/>
    <x v="0"/>
    <s v="PV-Gebäude"/>
  </r>
  <r>
    <s v="Amprion"/>
    <n v="10003764"/>
    <s v="WESTNETZ GmbH"/>
    <x v="6007"/>
    <s v="SgK3220--Jul14"/>
    <x v="0"/>
    <s v="0 - 10 kW"/>
    <n v="2538"/>
    <n v="326.89"/>
    <n v="0"/>
    <s v="NI"/>
    <n v="49577"/>
    <s v="Ankum"/>
    <s v="Osnabrück"/>
    <x v="0"/>
    <s v="PV-Gebäude"/>
  </r>
  <r>
    <s v="Amprion"/>
    <n v="10003764"/>
    <s v="WESTNETZ GmbH"/>
    <x v="6007"/>
    <s v="SgK3222--Jul14"/>
    <x v="0"/>
    <s v="40 kW - 1 MW"/>
    <n v="6598"/>
    <n v="719.18"/>
    <n v="0"/>
    <s v="NI"/>
    <n v="49577"/>
    <s v="Ankum"/>
    <s v="Osnabrück"/>
    <x v="0"/>
    <s v="PV-Gebäude"/>
  </r>
  <r>
    <s v="Amprion"/>
    <n v="10003764"/>
    <s v="WESTNETZ GmbH"/>
    <x v="6007"/>
    <s v="SgK3221--Jul14"/>
    <x v="0"/>
    <s v="10 - 40 kW"/>
    <n v="7614"/>
    <n v="930.43"/>
    <n v="0"/>
    <s v="NI"/>
    <n v="49577"/>
    <s v="Ankum"/>
    <s v="Osnabrück"/>
    <x v="0"/>
    <s v="PV-Gebäude"/>
  </r>
  <r>
    <s v="Amprion"/>
    <n v="10003764"/>
    <s v="WESTNETZ GmbH"/>
    <x v="6007"/>
    <s v="SgK33a2-----SV"/>
    <x v="3"/>
    <s v="Strommenge ohne EEG-Vergütung, durch Anlagenbetreiber oder durch Dritte verbraucht"/>
    <n v="32351"/>
    <n v="0"/>
    <n v="0"/>
    <s v="NI"/>
    <n v="49577"/>
    <s v="Ankum"/>
    <s v="Osnabrück"/>
    <x v="0"/>
    <s v="PV-Gebäude"/>
  </r>
  <r>
    <s v="Amprion"/>
    <n v="10003764"/>
    <s v="WESTNETZ GmbH"/>
    <x v="6008"/>
    <s v="SoK111------06"/>
    <x v="0"/>
    <s v="0-30 kW"/>
    <n v="6033"/>
    <n v="3125.09"/>
    <n v="0"/>
    <s v="NI"/>
    <n v="49328"/>
    <s v="Melle"/>
    <s v="Osnabrück"/>
    <x v="1"/>
    <s v="PV-Gebäude"/>
  </r>
  <r>
    <s v="Amprion"/>
    <n v="10003764"/>
    <s v="WESTNETZ GmbH"/>
    <x v="6009"/>
    <s v="SoK111------06"/>
    <x v="0"/>
    <s v="0-30 kW"/>
    <n v="4659"/>
    <n v="2413.36"/>
    <n v="0"/>
    <s v="NI"/>
    <n v="49565"/>
    <s v="Bramsche"/>
    <s v="Osnabrück"/>
    <x v="1"/>
    <s v="PV-Gebäude"/>
  </r>
  <r>
    <s v="Amprion"/>
    <n v="10003764"/>
    <s v="WESTNETZ GmbH"/>
    <x v="6010"/>
    <s v="SgK330------10"/>
    <x v="0"/>
    <s v="0-30 kW"/>
    <n v="8402"/>
    <n v="3288.54"/>
    <n v="0"/>
    <s v="NI"/>
    <n v="49143"/>
    <s v="Bissendorf"/>
    <s v="Osnabrück"/>
    <x v="0"/>
    <s v="PV-Gebäude"/>
  </r>
  <r>
    <s v="Amprion"/>
    <n v="10003764"/>
    <s v="WESTNETZ GmbH"/>
    <x v="6011"/>
    <s v="SoK111------06"/>
    <x v="0"/>
    <s v="0-30 kW"/>
    <n v="8503"/>
    <n v="4404.55"/>
    <n v="0"/>
    <s v="NI"/>
    <n v="49143"/>
    <s v="Bissendorf"/>
    <s v="Osnabrück"/>
    <x v="1"/>
    <s v="PV-Gebäude"/>
  </r>
  <r>
    <s v="Amprion"/>
    <n v="10003764"/>
    <s v="WESTNETZ GmbH"/>
    <x v="6012"/>
    <s v="SoK111------07"/>
    <x v="0"/>
    <s v="0-30 kW"/>
    <n v="8503"/>
    <n v="4184.33"/>
    <n v="0"/>
    <s v="NI"/>
    <n v="49143"/>
    <s v="Bissendorf"/>
    <s v="Osnabrück"/>
    <x v="1"/>
    <s v="PV-Gebäude"/>
  </r>
  <r>
    <s v="Amprion"/>
    <n v="10003764"/>
    <s v="WESTNETZ GmbH"/>
    <x v="6013"/>
    <s v="SoK111------08"/>
    <x v="0"/>
    <s v="0-30 kW"/>
    <n v="4685"/>
    <n v="2190.2399999999998"/>
    <n v="0"/>
    <s v="NI"/>
    <n v="49143"/>
    <s v="Bissendorf"/>
    <s v="Osnabrück"/>
    <x v="1"/>
    <s v="PV-Gebäude"/>
  </r>
  <r>
    <s v="Amprion"/>
    <n v="10003764"/>
    <s v="WESTNETZ GmbH"/>
    <x v="6014"/>
    <s v="SgK330------09"/>
    <x v="0"/>
    <s v="0-30 kW"/>
    <n v="12754"/>
    <n v="5485.5"/>
    <n v="0"/>
    <s v="NI"/>
    <n v="49143"/>
    <s v="Bissendorf"/>
    <s v="Osnabrück"/>
    <x v="0"/>
    <s v="PV-Gebäude"/>
  </r>
  <r>
    <s v="Amprion"/>
    <n v="10003764"/>
    <s v="WESTNETZ GmbH"/>
    <x v="6015"/>
    <s v="BiK33b1-MPMOkt"/>
    <x v="5"/>
    <s v="Marktprämie für Kalendermonat Oktober"/>
    <n v="104501"/>
    <n v="23549.3"/>
    <n v="0"/>
    <s v="NI"/>
    <n v="49163"/>
    <s v="Bohmte"/>
    <s v="Osnabrück"/>
    <x v="3"/>
    <s v="Biomasse"/>
  </r>
  <r>
    <s v="Amprion"/>
    <n v="10003764"/>
    <s v="WESTNETZ GmbH"/>
    <x v="6015"/>
    <s v="BiK54G-----FLP"/>
    <x v="6"/>
    <s v="Flexibilitätsprämie für sonstige Biogase außer Biomethan nach EEG 2014"/>
    <n v="0"/>
    <n v="2831.82"/>
    <n v="0"/>
    <s v="NI"/>
    <n v="49163"/>
    <s v="Bohmte"/>
    <s v="Osnabrück"/>
    <x v="3"/>
    <s v="Biomasse"/>
  </r>
  <r>
    <s v="Amprion"/>
    <n v="10003764"/>
    <s v="WESTNETZ GmbH"/>
    <x v="6015"/>
    <s v="BiK33b1-MPMJan"/>
    <x v="5"/>
    <s v="Marktprämie für Kalendermonat Januar"/>
    <n v="130386"/>
    <n v="25226.89"/>
    <n v="0"/>
    <s v="NI"/>
    <n v="49163"/>
    <s v="Bohmte"/>
    <s v="Osnabrück"/>
    <x v="3"/>
    <s v="Biomasse"/>
  </r>
  <r>
    <s v="Amprion"/>
    <n v="10003764"/>
    <s v="WESTNETZ GmbH"/>
    <x v="6015"/>
    <s v="BiK33b1-MPMMrz"/>
    <x v="5"/>
    <s v="Marktprämie für Kalendermonat März"/>
    <n v="124715"/>
    <n v="26968.67"/>
    <n v="0"/>
    <s v="NI"/>
    <n v="49163"/>
    <s v="Bohmte"/>
    <s v="Osnabrück"/>
    <x v="3"/>
    <s v="Biomasse"/>
  </r>
  <r>
    <s v="Amprion"/>
    <n v="10003764"/>
    <s v="WESTNETZ GmbH"/>
    <x v="6015"/>
    <s v="BiK33b1-MPMDez"/>
    <x v="5"/>
    <s v="Marktprämie für Kalendermonat Dezember"/>
    <n v="118267"/>
    <n v="30051.01"/>
    <n v="0"/>
    <s v="NI"/>
    <n v="49163"/>
    <s v="Bohmte"/>
    <s v="Osnabrück"/>
    <x v="3"/>
    <s v="Biomasse"/>
  </r>
  <r>
    <s v="Amprion"/>
    <n v="10003764"/>
    <s v="WESTNETZ GmbH"/>
    <x v="6015"/>
    <s v="BiK33b1-MPMMai"/>
    <x v="5"/>
    <s v="Marktprämie für Kalendermonat Mai"/>
    <n v="117378"/>
    <n v="25880.87"/>
    <n v="0"/>
    <s v="NI"/>
    <n v="49163"/>
    <s v="Bohmte"/>
    <s v="Osnabrück"/>
    <x v="3"/>
    <s v="Biomasse"/>
  </r>
  <r>
    <s v="Amprion"/>
    <n v="10003764"/>
    <s v="WESTNETZ GmbH"/>
    <x v="6015"/>
    <s v="BiK33b1-MPMFeb"/>
    <x v="5"/>
    <s v="Marktprämie für Kalendermonat Februar"/>
    <n v="126113"/>
    <n v="25613.73"/>
    <n v="0"/>
    <s v="NI"/>
    <n v="49163"/>
    <s v="Bohmte"/>
    <s v="Osnabrück"/>
    <x v="3"/>
    <s v="Biomasse"/>
  </r>
  <r>
    <s v="Amprion"/>
    <n v="10003764"/>
    <s v="WESTNETZ GmbH"/>
    <x v="6015"/>
    <s v="BiK33b1-MPMApr"/>
    <x v="5"/>
    <s v="Marktprämie für Kalendermonat April"/>
    <n v="106751"/>
    <n v="23990.15"/>
    <n v="0"/>
    <s v="NI"/>
    <n v="49163"/>
    <s v="Bohmte"/>
    <s v="Osnabrück"/>
    <x v="3"/>
    <s v="Biomasse"/>
  </r>
  <r>
    <s v="Amprion"/>
    <n v="10003764"/>
    <s v="WESTNETZ GmbH"/>
    <x v="6015"/>
    <s v="BiK33b1-MPMSep"/>
    <x v="5"/>
    <s v="Marktprämie für Kalendermonat September"/>
    <n v="113736"/>
    <n v="24628.02"/>
    <n v="0"/>
    <s v="NI"/>
    <n v="49163"/>
    <s v="Bohmte"/>
    <s v="Osnabrück"/>
    <x v="3"/>
    <s v="Biomasse"/>
  </r>
  <r>
    <s v="Amprion"/>
    <n v="10003764"/>
    <s v="WESTNETZ GmbH"/>
    <x v="6015"/>
    <s v="BiK33b1-MPMNov"/>
    <x v="5"/>
    <s v="Marktprämie für Kalendermonat November"/>
    <n v="102672"/>
    <n v="21892.76"/>
    <n v="0"/>
    <s v="NI"/>
    <n v="49163"/>
    <s v="Bohmte"/>
    <s v="Osnabrück"/>
    <x v="3"/>
    <s v="Biomasse"/>
  </r>
  <r>
    <s v="Amprion"/>
    <n v="10003764"/>
    <s v="WESTNETZ GmbH"/>
    <x v="6015"/>
    <s v="BiK33b1-MPMAug"/>
    <x v="5"/>
    <s v="Marktprämie für Kalendermonat August"/>
    <n v="14627"/>
    <n v="3258.16"/>
    <n v="0"/>
    <s v="NI"/>
    <n v="49163"/>
    <s v="Bohmte"/>
    <s v="Osnabrück"/>
    <x v="3"/>
    <s v="Biomasse"/>
  </r>
  <r>
    <s v="Amprion"/>
    <n v="10003764"/>
    <s v="WESTNETZ GmbH"/>
    <x v="6015"/>
    <s v="BiK33b1-MPMJun"/>
    <x v="5"/>
    <s v="Marktprämie für Kalendermonat Juni"/>
    <n v="97350"/>
    <n v="21767.46"/>
    <n v="0"/>
    <s v="NI"/>
    <n v="49163"/>
    <s v="Bohmte"/>
    <s v="Osnabrück"/>
    <x v="3"/>
    <s v="Biomasse"/>
  </r>
  <r>
    <s v="Amprion"/>
    <n v="10003764"/>
    <s v="WESTNETZ GmbH"/>
    <x v="6015"/>
    <s v="BiK33b1-MPMJul"/>
    <x v="5"/>
    <s v="Marktprämie für Kalendermonat Juli"/>
    <n v="103490"/>
    <n v="22828.86"/>
    <n v="0"/>
    <s v="NI"/>
    <n v="49163"/>
    <s v="Bohmte"/>
    <s v="Osnabrück"/>
    <x v="3"/>
    <s v="Biomasse"/>
  </r>
  <r>
    <s v="Amprion"/>
    <n v="10003764"/>
    <s v="WESTNETZ GmbH"/>
    <x v="6016"/>
    <s v="SgK33410-Okt10"/>
    <x v="2"/>
    <s v="0-30 kW, selbstverbrauchte Erzeugung"/>
    <n v="23088"/>
    <n v="7625.97"/>
    <n v="0"/>
    <s v="NI"/>
    <n v="49599"/>
    <s v="Voltlage"/>
    <s v="Osnabrück"/>
    <x v="0"/>
    <s v="PV-Gebäude"/>
  </r>
  <r>
    <s v="Amprion"/>
    <n v="10003764"/>
    <s v="WESTNETZ GmbH"/>
    <x v="6016"/>
    <s v="SgK33430-Okt10"/>
    <x v="1"/>
    <s v="0-30 kW, Rückvergütung für Selbstverbrauch über 30% der Gesamterzeugung der Anlage"/>
    <n v="-16030"/>
    <n v="-1923.6"/>
    <n v="0"/>
    <s v="NI"/>
    <n v="49599"/>
    <s v="Voltlage"/>
    <s v="Osnabrück"/>
    <x v="0"/>
    <s v="PV-Gebäude"/>
  </r>
  <r>
    <s v="Amprion"/>
    <n v="10003764"/>
    <s v="WESTNETZ GmbH"/>
    <x v="6016"/>
    <s v="SgK33421-Okt10"/>
    <x v="1"/>
    <s v="30-100 kW, Rückvergütung für Selbstverbrauch bis 30% der Gesamterzeugung der Anlage"/>
    <n v="-13946"/>
    <n v="-2284.35"/>
    <n v="0"/>
    <s v="NI"/>
    <n v="49599"/>
    <s v="Voltlage"/>
    <s v="Osnabrück"/>
    <x v="0"/>
    <s v="PV-Gebäude"/>
  </r>
  <r>
    <s v="Amprion"/>
    <n v="10003764"/>
    <s v="WESTNETZ GmbH"/>
    <x v="6016"/>
    <s v="SgK330---Okt10"/>
    <x v="0"/>
    <s v="0-30 kW"/>
    <n v="437"/>
    <n v="144.34"/>
    <n v="0"/>
    <s v="NI"/>
    <n v="49599"/>
    <s v="Voltlage"/>
    <s v="Osnabrück"/>
    <x v="0"/>
    <s v="PV-Gebäude"/>
  </r>
  <r>
    <s v="Amprion"/>
    <n v="10003764"/>
    <s v="WESTNETZ GmbH"/>
    <x v="6016"/>
    <s v="SgK33411-Okt10"/>
    <x v="2"/>
    <s v="30-100 kW, selbstverbrauchte Erzeugung"/>
    <n v="45622"/>
    <n v="14334.43"/>
    <n v="0"/>
    <s v="NI"/>
    <n v="49599"/>
    <s v="Voltlage"/>
    <s v="Osnabrück"/>
    <x v="0"/>
    <s v="PV-Gebäude"/>
  </r>
  <r>
    <s v="Amprion"/>
    <n v="10003764"/>
    <s v="WESTNETZ GmbH"/>
    <x v="6016"/>
    <s v="SgK331---Okt10"/>
    <x v="0"/>
    <s v="30-100 kW"/>
    <n v="865"/>
    <n v="271.77999999999997"/>
    <n v="0"/>
    <s v="NI"/>
    <n v="49599"/>
    <s v="Voltlage"/>
    <s v="Osnabrück"/>
    <x v="0"/>
    <s v="PV-Gebäude"/>
  </r>
  <r>
    <s v="Amprion"/>
    <n v="10003764"/>
    <s v="WESTNETZ GmbH"/>
    <x v="6016"/>
    <s v="SgK33420-Okt10"/>
    <x v="1"/>
    <s v="0-30 kW, Rückvergütung für Selbstverbrauch bis 30% der Gesamterzeugung der Anlage"/>
    <n v="-7058"/>
    <n v="-1156.0999999999999"/>
    <n v="0"/>
    <s v="NI"/>
    <n v="49599"/>
    <s v="Voltlage"/>
    <s v="Osnabrück"/>
    <x v="0"/>
    <s v="PV-Gebäude"/>
  </r>
  <r>
    <s v="Amprion"/>
    <n v="10003764"/>
    <s v="WESTNETZ GmbH"/>
    <x v="6016"/>
    <s v="SgK33431-Okt10"/>
    <x v="1"/>
    <s v="30-100 kW, Rückvergütung für Selbstverbrauch über 30% der Gesamterzeugung der Anlage"/>
    <n v="-31676"/>
    <n v="-3801.12"/>
    <n v="0"/>
    <s v="NI"/>
    <n v="49599"/>
    <s v="Voltlage"/>
    <s v="Osnabrück"/>
    <x v="0"/>
    <s v="PV-Gebäude"/>
  </r>
  <r>
    <s v="Amprion"/>
    <n v="10003764"/>
    <s v="WESTNETZ GmbH"/>
    <x v="6017"/>
    <s v="SgK33422-Okt10"/>
    <x v="1"/>
    <s v="100-500 kW, Rückvergütung für Selbstverbrauch bis 30% der Gesamterzeugung der Anlage"/>
    <n v="-18482"/>
    <n v="-3027.35"/>
    <n v="0"/>
    <s v="NI"/>
    <n v="49599"/>
    <s v="Voltlage"/>
    <s v="Osnabrück"/>
    <x v="0"/>
    <s v="PV-Gebäude"/>
  </r>
  <r>
    <s v="Amprion"/>
    <n v="10003764"/>
    <s v="WESTNETZ GmbH"/>
    <x v="6017"/>
    <s v="SgK332---Okt10"/>
    <x v="0"/>
    <s v="100 kW-1 MW"/>
    <n v="1147"/>
    <n v="341"/>
    <n v="0"/>
    <s v="NI"/>
    <n v="49599"/>
    <s v="Voltlage"/>
    <s v="Osnabrück"/>
    <x v="0"/>
    <s v="PV-Gebäude"/>
  </r>
  <r>
    <s v="Amprion"/>
    <n v="10003764"/>
    <s v="WESTNETZ GmbH"/>
    <x v="6017"/>
    <s v="SgK33412-Okt10"/>
    <x v="2"/>
    <s v="100-500 kW, selbstverbrauchte Erzeugung"/>
    <n v="60460"/>
    <n v="17974.759999999998"/>
    <n v="0"/>
    <s v="NI"/>
    <n v="49599"/>
    <s v="Voltlage"/>
    <s v="Osnabrück"/>
    <x v="0"/>
    <s v="PV-Gebäude"/>
  </r>
  <r>
    <s v="Amprion"/>
    <n v="10003764"/>
    <s v="WESTNETZ GmbH"/>
    <x v="6017"/>
    <s v="SgK331---Okt10"/>
    <x v="0"/>
    <s v="30-100 kW"/>
    <n v="155"/>
    <n v="48.7"/>
    <n v="0"/>
    <s v="NI"/>
    <n v="49599"/>
    <s v="Voltlage"/>
    <s v="Osnabrück"/>
    <x v="0"/>
    <s v="PV-Gebäude"/>
  </r>
  <r>
    <s v="Amprion"/>
    <n v="10003764"/>
    <s v="WESTNETZ GmbH"/>
    <x v="6017"/>
    <s v="SgK33432-Okt10"/>
    <x v="1"/>
    <s v="100-500 kW, Rückvergütung für Selbstverbrauch über 30% der Gesamterzeugung der Anlage"/>
    <n v="-41978"/>
    <n v="-5037.3599999999997"/>
    <n v="0"/>
    <s v="NI"/>
    <n v="49599"/>
    <s v="Voltlage"/>
    <s v="Osnabrück"/>
    <x v="0"/>
    <s v="PV-Gebäude"/>
  </r>
  <r>
    <s v="Amprion"/>
    <n v="10003764"/>
    <s v="WESTNETZ GmbH"/>
    <x v="6017"/>
    <s v="SgK33411-Okt10"/>
    <x v="2"/>
    <s v="30-100 kW, selbstverbrauchte Erzeugung"/>
    <n v="8250"/>
    <n v="2592.15"/>
    <n v="0"/>
    <s v="NI"/>
    <n v="49599"/>
    <s v="Voltlage"/>
    <s v="Osnabrück"/>
    <x v="0"/>
    <s v="PV-Gebäude"/>
  </r>
  <r>
    <s v="Amprion"/>
    <n v="10003764"/>
    <s v="WESTNETZ GmbH"/>
    <x v="6017"/>
    <s v="SgK33421-Okt10"/>
    <x v="1"/>
    <s v="30-100 kW, Rückvergütung für Selbstverbrauch bis 30% der Gesamterzeugung der Anlage"/>
    <n v="-2522"/>
    <n v="-413.1"/>
    <n v="0"/>
    <s v="NI"/>
    <n v="49599"/>
    <s v="Voltlage"/>
    <s v="Osnabrück"/>
    <x v="0"/>
    <s v="PV-Gebäude"/>
  </r>
  <r>
    <s v="Amprion"/>
    <n v="10003764"/>
    <s v="WESTNETZ GmbH"/>
    <x v="6017"/>
    <s v="SgK33431-Okt10"/>
    <x v="1"/>
    <s v="30-100 kW, Rückvergütung für Selbstverbrauch über 30% der Gesamterzeugung der Anlage"/>
    <n v="-5728"/>
    <n v="-687.36"/>
    <n v="0"/>
    <s v="NI"/>
    <n v="49599"/>
    <s v="Voltlage"/>
    <s v="Osnabrück"/>
    <x v="0"/>
    <s v="PV-Gebäude"/>
  </r>
  <r>
    <s v="Amprion"/>
    <n v="10003764"/>
    <s v="WESTNETZ GmbH"/>
    <x v="6018"/>
    <s v="SoK111------06"/>
    <x v="0"/>
    <s v="0-30 kW"/>
    <n v="7017"/>
    <n v="3634.81"/>
    <n v="0"/>
    <s v="NI"/>
    <n v="49593"/>
    <s v="Bersenbrück"/>
    <s v="Osnabrück"/>
    <x v="1"/>
    <s v="PV-Gebäude"/>
  </r>
  <r>
    <s v="Amprion"/>
    <n v="10003764"/>
    <s v="WESTNETZ GmbH"/>
    <x v="6019"/>
    <s v="SoK111------06"/>
    <x v="0"/>
    <s v="0-30 kW"/>
    <n v="3644"/>
    <n v="1887.59"/>
    <n v="0"/>
    <s v="NI"/>
    <n v="49134"/>
    <s v="Wallenhorst"/>
    <s v="Osnabrück"/>
    <x v="1"/>
    <s v="PV-Gebäude"/>
  </r>
  <r>
    <s v="Amprion"/>
    <n v="10003764"/>
    <s v="WESTNETZ GmbH"/>
    <x v="6020"/>
    <s v="SgK33430----11"/>
    <x v="1"/>
    <s v="0-30 kW, Rückvergütung für Selbstverbrauch über 30% der Gesamterzeugung der Anlage"/>
    <n v="-117"/>
    <n v="-14.04"/>
    <n v="0"/>
    <s v="NI"/>
    <n v="49134"/>
    <s v="Wallenhorst"/>
    <s v="Osnabrück"/>
    <x v="0"/>
    <s v="PV-Gebäude"/>
  </r>
  <r>
    <s v="Amprion"/>
    <n v="10003764"/>
    <s v="WESTNETZ GmbH"/>
    <x v="6020"/>
    <s v="SgK33410----11"/>
    <x v="2"/>
    <s v="0-30 kW, selbstverbrauchte Erzeugung"/>
    <n v="639"/>
    <n v="183.65"/>
    <n v="0"/>
    <s v="NI"/>
    <n v="49134"/>
    <s v="Wallenhorst"/>
    <s v="Osnabrück"/>
    <x v="0"/>
    <s v="PV-Gebäude"/>
  </r>
  <r>
    <s v="Amprion"/>
    <n v="10003764"/>
    <s v="WESTNETZ GmbH"/>
    <x v="6020"/>
    <s v="SgK330------11"/>
    <x v="0"/>
    <s v="0-30 kW"/>
    <n v="1102"/>
    <n v="316.70999999999998"/>
    <n v="0"/>
    <s v="NI"/>
    <n v="49134"/>
    <s v="Wallenhorst"/>
    <s v="Osnabrück"/>
    <x v="0"/>
    <s v="PV-Gebäude"/>
  </r>
  <r>
    <s v="Amprion"/>
    <n v="10003764"/>
    <s v="WESTNETZ GmbH"/>
    <x v="6020"/>
    <s v="SgK33420----11"/>
    <x v="1"/>
    <s v="0-30 kW, Rückvergütung für Selbstverbrauch bis 30% der Gesamterzeugung der Anlage"/>
    <n v="-522"/>
    <n v="-85.5"/>
    <n v="0"/>
    <s v="NI"/>
    <n v="49134"/>
    <s v="Wallenhorst"/>
    <s v="Osnabrück"/>
    <x v="0"/>
    <s v="PV-Gebäude"/>
  </r>
  <r>
    <s v="Amprion"/>
    <n v="10003764"/>
    <s v="WESTNETZ GmbH"/>
    <x v="6021"/>
    <s v="SoK111------06"/>
    <x v="0"/>
    <s v="0-30 kW"/>
    <n v="7419"/>
    <n v="3843.04"/>
    <n v="0"/>
    <s v="NI"/>
    <n v="49593"/>
    <s v="Bersenbrück"/>
    <s v="Osnabrück"/>
    <x v="1"/>
    <s v="PV-Gebäude"/>
  </r>
  <r>
    <s v="Amprion"/>
    <n v="10003764"/>
    <s v="WESTNETZ GmbH"/>
    <x v="6022"/>
    <s v="SoK111------06"/>
    <x v="0"/>
    <s v="0-30 kW"/>
    <n v="4700"/>
    <n v="2434.6"/>
    <n v="0"/>
    <s v="NI"/>
    <n v="49626"/>
    <s v="Berge"/>
    <s v="Osnabrück"/>
    <x v="1"/>
    <s v="PV-Gebäude"/>
  </r>
  <r>
    <s v="Amprion"/>
    <n v="10003764"/>
    <s v="WESTNETZ GmbH"/>
    <x v="6023"/>
    <s v="SoK111------06"/>
    <x v="0"/>
    <s v="0-30 kW"/>
    <n v="6077"/>
    <n v="3147.89"/>
    <n v="0"/>
    <s v="NI"/>
    <n v="49134"/>
    <s v="Wallenhorst"/>
    <s v="Osnabrück"/>
    <x v="1"/>
    <s v="PV-Gebäude"/>
  </r>
  <r>
    <s v="Amprion"/>
    <n v="10003764"/>
    <s v="WESTNETZ GmbH"/>
    <x v="6024"/>
    <s v="SoK111------06"/>
    <x v="0"/>
    <s v="0-30 kW"/>
    <n v="6131"/>
    <n v="3175.86"/>
    <n v="0"/>
    <s v="NI"/>
    <n v="49326"/>
    <s v="Melle"/>
    <s v="Osnabrück"/>
    <x v="1"/>
    <s v="PV-Gebäude"/>
  </r>
  <r>
    <s v="Amprion"/>
    <n v="10003764"/>
    <s v="WESTNETZ GmbH"/>
    <x v="6025"/>
    <s v="SoK111------06"/>
    <x v="0"/>
    <s v="0-30 kW"/>
    <n v="4220"/>
    <n v="2185.96"/>
    <n v="0"/>
    <s v="NI"/>
    <n v="49152"/>
    <s v="Bad Essen"/>
    <s v="Osnabrück"/>
    <x v="1"/>
    <s v="PV-Gebäude"/>
  </r>
  <r>
    <s v="Amprion"/>
    <n v="10003764"/>
    <s v="WESTNETZ GmbH"/>
    <x v="6026"/>
    <s v="SgK33410----11"/>
    <x v="2"/>
    <s v="0-30 kW, selbstverbrauchte Erzeugung"/>
    <n v="1528"/>
    <n v="439.15"/>
    <n v="0"/>
    <s v="NI"/>
    <n v="49143"/>
    <s v="Bissendorf"/>
    <s v="Osnabrück"/>
    <x v="0"/>
    <s v="PV-Gebäude"/>
  </r>
  <r>
    <s v="Amprion"/>
    <n v="10003764"/>
    <s v="WESTNETZ GmbH"/>
    <x v="6026"/>
    <s v="SgK330------11"/>
    <x v="0"/>
    <s v="0-30 kW"/>
    <n v="4384"/>
    <n v="1259.96"/>
    <n v="0"/>
    <s v="NI"/>
    <n v="49143"/>
    <s v="Bissendorf"/>
    <s v="Osnabrück"/>
    <x v="0"/>
    <s v="PV-Gebäude"/>
  </r>
  <r>
    <s v="Amprion"/>
    <n v="10003764"/>
    <s v="WESTNETZ GmbH"/>
    <x v="6026"/>
    <s v="SgK33420----11"/>
    <x v="1"/>
    <s v="0-30 kW, Rückvergütung für Selbstverbrauch bis 30% der Gesamterzeugung der Anlage"/>
    <n v="-1528"/>
    <n v="-250.29"/>
    <n v="0"/>
    <s v="NI"/>
    <n v="49143"/>
    <s v="Bissendorf"/>
    <s v="Osnabrück"/>
    <x v="0"/>
    <s v="PV-Gebäude"/>
  </r>
  <r>
    <s v="Amprion"/>
    <n v="10003764"/>
    <s v="WESTNETZ GmbH"/>
    <x v="6027"/>
    <s v="BiK81GKWKy--06"/>
    <x v="0"/>
    <s v=" 0-0,15 MW, Bonusregeln G, y und KWK"/>
    <n v="933469"/>
    <n v="202282.73"/>
    <n v="0"/>
    <s v="NI"/>
    <n v="49324"/>
    <s v="Melle"/>
    <s v="Osnabrück"/>
    <x v="3"/>
    <s v="Biomasse"/>
  </r>
  <r>
    <s v="Amprion"/>
    <n v="10003764"/>
    <s v="WESTNETZ GmbH"/>
    <x v="6027"/>
    <s v="BiK83a2-----06"/>
    <x v="0"/>
    <s v=" 0,5-5 MW, Bonusregel a2"/>
    <n v="105938"/>
    <n v="13390.56"/>
    <n v="0"/>
    <s v="NI"/>
    <n v="49324"/>
    <s v="Melle"/>
    <s v="Osnabrück"/>
    <x v="3"/>
    <s v="Biomasse"/>
  </r>
  <r>
    <s v="Amprion"/>
    <n v="10003764"/>
    <s v="WESTNETZ GmbH"/>
    <x v="6027"/>
    <s v="BiK81Gy-----06"/>
    <x v="0"/>
    <s v=" 0-0,15 MW, Bonusregel G, y"/>
    <n v="368696"/>
    <n v="72522.5"/>
    <n v="0"/>
    <s v="NI"/>
    <n v="49324"/>
    <s v="Melle"/>
    <s v="Osnabrück"/>
    <x v="3"/>
    <s v="Biomasse"/>
  </r>
  <r>
    <s v="Amprion"/>
    <n v="10003764"/>
    <s v="WESTNETZ GmbH"/>
    <x v="6027"/>
    <s v="BiK83a2KWK--06"/>
    <x v="0"/>
    <s v=" 0,5-5 MW, Bonusregel a2 und KWK"/>
    <n v="268215"/>
    <n v="39266.68"/>
    <n v="0"/>
    <s v="NI"/>
    <n v="49324"/>
    <s v="Melle"/>
    <s v="Osnabrück"/>
    <x v="3"/>
    <s v="Biomasse"/>
  </r>
  <r>
    <s v="Amprion"/>
    <n v="10003764"/>
    <s v="WESTNETZ GmbH"/>
    <x v="6027"/>
    <s v="BiK82Gy-----06"/>
    <x v="0"/>
    <s v=" 0,15-0,5 MW, Bonusregel G, y"/>
    <n v="860291"/>
    <n v="151411.22"/>
    <n v="0"/>
    <s v="NI"/>
    <n v="49324"/>
    <s v="Melle"/>
    <s v="Osnabrück"/>
    <x v="3"/>
    <s v="Biomasse"/>
  </r>
  <r>
    <s v="Amprion"/>
    <n v="10003764"/>
    <s v="WESTNETZ GmbH"/>
    <x v="6027"/>
    <s v="BiK82GKWKy--06"/>
    <x v="0"/>
    <s v=" 0,15-0,5 MW, Bonusregeln G, y und KWK"/>
    <n v="2178095"/>
    <n v="426906.62"/>
    <n v="0"/>
    <s v="NI"/>
    <n v="49324"/>
    <s v="Melle"/>
    <s v="Osnabrück"/>
    <x v="3"/>
    <s v="Biomasse"/>
  </r>
  <r>
    <s v="Amprion"/>
    <n v="10003764"/>
    <s v="WESTNETZ GmbH"/>
    <x v="6027"/>
    <s v="BiK1011-----MW"/>
    <x v="4"/>
    <s v="Verringerung auf Monatsmarktwert nach § 101 Abs. 1 EEG 2014 (Überschreitung Höchstbemessungsleistung)"/>
    <n v="42849"/>
    <n v="1318.46"/>
    <n v="0"/>
    <s v="NI"/>
    <n v="49324"/>
    <s v="Melle"/>
    <s v="Osnabrück"/>
    <x v="3"/>
    <s v="Biomasse"/>
  </r>
  <r>
    <s v="Amprion"/>
    <n v="10003764"/>
    <s v="WESTNETZ GmbH"/>
    <x v="6028"/>
    <s v="BiK83a2-----06"/>
    <x v="0"/>
    <s v=" 0,5-5 MW, Bonusregel a2"/>
    <n v="60071"/>
    <n v="7592.97"/>
    <n v="0"/>
    <s v="NI"/>
    <n v="49326"/>
    <s v="Melle"/>
    <s v="Osnabrück"/>
    <x v="3"/>
    <s v="Biomasse"/>
  </r>
  <r>
    <s v="Amprion"/>
    <n v="10003764"/>
    <s v="WESTNETZ GmbH"/>
    <x v="6028"/>
    <s v="BiK82M2KWKy-06"/>
    <x v="0"/>
    <s v=" 0,15-0,5 MW, Bonusregeln M2, y und KWK"/>
    <n v="2533856"/>
    <n v="521974.34"/>
    <n v="0"/>
    <s v="NI"/>
    <n v="49326"/>
    <s v="Melle"/>
    <s v="Osnabrück"/>
    <x v="3"/>
    <s v="Biomasse"/>
  </r>
  <r>
    <s v="Amprion"/>
    <n v="10003764"/>
    <s v="WESTNETZ GmbH"/>
    <x v="6028"/>
    <s v="BiK81M1y----06"/>
    <x v="0"/>
    <s v=" 0-0,15 MW, Bonusregeln M1, y"/>
    <n v="228062"/>
    <n v="53982.28"/>
    <n v="0"/>
    <s v="NI"/>
    <n v="49326"/>
    <s v="Melle"/>
    <s v="Osnabrück"/>
    <x v="3"/>
    <s v="Biomasse"/>
  </r>
  <r>
    <s v="Amprion"/>
    <n v="10003764"/>
    <s v="WESTNETZ GmbH"/>
    <x v="6028"/>
    <s v="BiK82M2y----06"/>
    <x v="0"/>
    <s v=" 0,15-0,5 MW, Bonusregeln M2, y"/>
    <n v="532144"/>
    <n v="98978.78"/>
    <n v="0"/>
    <s v="NI"/>
    <n v="49326"/>
    <s v="Melle"/>
    <s v="Osnabrück"/>
    <x v="3"/>
    <s v="Biomasse"/>
  </r>
  <r>
    <s v="Amprion"/>
    <n v="10003764"/>
    <s v="WESTNETZ GmbH"/>
    <x v="6028"/>
    <s v="BiK81M1KWKy-06"/>
    <x v="0"/>
    <s v=" 0-0,15 MW, Bonusregeln M1, y und KWK"/>
    <n v="1085938"/>
    <n v="278760.28000000003"/>
    <n v="0"/>
    <s v="NI"/>
    <n v="49326"/>
    <s v="Melle"/>
    <s v="Osnabrück"/>
    <x v="3"/>
    <s v="Biomasse"/>
  </r>
  <r>
    <s v="Amprion"/>
    <n v="10003764"/>
    <s v="WESTNETZ GmbH"/>
    <x v="6028"/>
    <s v="BiK83a2KWK--06"/>
    <x v="0"/>
    <s v=" 0,5-5 MW, Bonusregel a2 und KWK"/>
    <n v="286036"/>
    <n v="41875.67"/>
    <n v="0"/>
    <s v="NI"/>
    <n v="49326"/>
    <s v="Melle"/>
    <s v="Osnabrück"/>
    <x v="3"/>
    <s v="Biomasse"/>
  </r>
  <r>
    <s v="Amprion"/>
    <n v="10003764"/>
    <s v="WESTNETZ GmbH"/>
    <x v="6029"/>
    <s v="SoK111------06"/>
    <x v="0"/>
    <s v="0-30 kW"/>
    <n v="3819"/>
    <n v="1978.24"/>
    <n v="0"/>
    <s v="NI"/>
    <n v="49638"/>
    <s v="Nortrup"/>
    <s v="Osnabrück"/>
    <x v="1"/>
    <s v="PV-Gebäude"/>
  </r>
  <r>
    <s v="Amprion"/>
    <n v="10003764"/>
    <s v="WESTNETZ GmbH"/>
    <x v="6030"/>
    <s v="SoK111------06"/>
    <x v="0"/>
    <s v="0-30 kW"/>
    <n v="3137"/>
    <n v="1624.97"/>
    <n v="0"/>
    <s v="NI"/>
    <n v="49152"/>
    <s v="Bad Essen"/>
    <s v="Osnabrück"/>
    <x v="1"/>
    <s v="PV-Gebäude"/>
  </r>
  <r>
    <s v="Amprion"/>
    <n v="10003764"/>
    <s v="WESTNETZ GmbH"/>
    <x v="6031"/>
    <s v="SoK111------06"/>
    <x v="0"/>
    <s v="0-30 kW"/>
    <n v="4439"/>
    <n v="2299.4"/>
    <n v="0"/>
    <s v="NI"/>
    <n v="49584"/>
    <s v="Fürstenau"/>
    <s v="Osnabrück"/>
    <x v="1"/>
    <s v="PV-Gebäude"/>
  </r>
  <r>
    <s v="Amprion"/>
    <n v="10003764"/>
    <s v="WESTNETZ GmbH"/>
    <x v="6032"/>
    <s v="SoK111------06"/>
    <x v="0"/>
    <s v="0-30 kW"/>
    <n v="10272"/>
    <n v="5320.9"/>
    <n v="0"/>
    <s v="NI"/>
    <n v="49152"/>
    <s v="Bad Essen"/>
    <s v="Osnabrück"/>
    <x v="1"/>
    <s v="PV-Gebäude"/>
  </r>
  <r>
    <s v="Amprion"/>
    <n v="10003764"/>
    <s v="WESTNETZ GmbH"/>
    <x v="6033"/>
    <s v="SoK112------06"/>
    <x v="0"/>
    <s v="30-100 kW"/>
    <n v="34998"/>
    <n v="17247.009999999998"/>
    <n v="0"/>
    <s v="NI"/>
    <n v="49328"/>
    <s v="Melle"/>
    <s v="Osnabrück"/>
    <x v="1"/>
    <s v="PV-Gebäude"/>
  </r>
  <r>
    <s v="Amprion"/>
    <n v="10003764"/>
    <s v="WESTNETZ GmbH"/>
    <x v="6033"/>
    <s v="SoK111------06"/>
    <x v="0"/>
    <s v="0-30 kW"/>
    <n v="17979"/>
    <n v="9313.1200000000008"/>
    <n v="0"/>
    <s v="NI"/>
    <n v="49328"/>
    <s v="Melle"/>
    <s v="Osnabrück"/>
    <x v="1"/>
    <s v="PV-Gebäude"/>
  </r>
  <r>
    <s v="Amprion"/>
    <n v="10003764"/>
    <s v="WESTNETZ GmbH"/>
    <x v="6034"/>
    <s v="SgK33422----12"/>
    <x v="1"/>
    <s v="100-500 kW, Rückvergütung für Selbstverbrauch bis 30% der Gesamterzeugung der Anlage"/>
    <n v="-616"/>
    <n v="-100.9"/>
    <n v="0"/>
    <s v="NI"/>
    <n v="49143"/>
    <s v="Bissendorf"/>
    <s v="Osnabrück"/>
    <x v="0"/>
    <s v="PV-Gebäude"/>
  </r>
  <r>
    <s v="Amprion"/>
    <n v="10003764"/>
    <s v="WESTNETZ GmbH"/>
    <x v="6034"/>
    <s v="SgK330------12"/>
    <x v="0"/>
    <s v="0-30 kW"/>
    <n v="18050"/>
    <n v="4409.62"/>
    <n v="0"/>
    <s v="NI"/>
    <n v="49143"/>
    <s v="Bissendorf"/>
    <s v="Osnabrück"/>
    <x v="0"/>
    <s v="PV-Gebäude"/>
  </r>
  <r>
    <s v="Amprion"/>
    <n v="10003764"/>
    <s v="WESTNETZ GmbH"/>
    <x v="6034"/>
    <s v="SgK33432----12"/>
    <x v="1"/>
    <s v="100-500 kW, Rückvergütung für Selbstverbrauch über 30% der Gesamterzeugung der Anlage"/>
    <n v="-6"/>
    <n v="-0.72"/>
    <n v="0"/>
    <s v="NI"/>
    <n v="49143"/>
    <s v="Bissendorf"/>
    <s v="Osnabrück"/>
    <x v="0"/>
    <s v="PV-Gebäude"/>
  </r>
  <r>
    <s v="Amprion"/>
    <n v="10003764"/>
    <s v="WESTNETZ GmbH"/>
    <x v="6034"/>
    <s v="SgK33411----12"/>
    <x v="2"/>
    <s v="30-100 kW, selbstverbrauchte Erzeugung"/>
    <n v="18317"/>
    <n v="4255.04"/>
    <n v="0"/>
    <s v="NI"/>
    <n v="49143"/>
    <s v="Bissendorf"/>
    <s v="Osnabrück"/>
    <x v="0"/>
    <s v="PV-Gebäude"/>
  </r>
  <r>
    <s v="Amprion"/>
    <n v="10003764"/>
    <s v="WESTNETZ GmbH"/>
    <x v="6034"/>
    <s v="SgK33431----12"/>
    <x v="1"/>
    <s v="30-100 kW, Rückvergütung für Selbstverbrauch über 30% der Gesamterzeugung der Anlage"/>
    <n v="-187"/>
    <n v="-22.44"/>
    <n v="0"/>
    <s v="NI"/>
    <n v="49143"/>
    <s v="Bissendorf"/>
    <s v="Osnabrück"/>
    <x v="0"/>
    <s v="PV-Gebäude"/>
  </r>
  <r>
    <s v="Amprion"/>
    <n v="10003764"/>
    <s v="WESTNETZ GmbH"/>
    <x v="6034"/>
    <s v="SgK33410----12"/>
    <x v="2"/>
    <s v="0-30 kW, selbstverbrauchte Erzeugung"/>
    <n v="7850"/>
    <n v="1917.76"/>
    <n v="0"/>
    <s v="NI"/>
    <n v="49143"/>
    <s v="Bissendorf"/>
    <s v="Osnabrück"/>
    <x v="0"/>
    <s v="PV-Gebäude"/>
  </r>
  <r>
    <s v="Amprion"/>
    <n v="10003764"/>
    <s v="WESTNETZ GmbH"/>
    <x v="6034"/>
    <s v="SgK33420----12"/>
    <x v="1"/>
    <s v="0-30 kW, Rückvergütung für Selbstverbrauch bis 30% der Gesamterzeugung der Anlage"/>
    <n v="-7770"/>
    <n v="-1272.73"/>
    <n v="0"/>
    <s v="NI"/>
    <n v="49143"/>
    <s v="Bissendorf"/>
    <s v="Osnabrück"/>
    <x v="0"/>
    <s v="PV-Gebäude"/>
  </r>
  <r>
    <s v="Amprion"/>
    <n v="10003764"/>
    <s v="WESTNETZ GmbH"/>
    <x v="6034"/>
    <s v="SgK331------12"/>
    <x v="0"/>
    <s v="30-100 kW"/>
    <n v="42115"/>
    <n v="9783.31"/>
    <n v="0"/>
    <s v="NI"/>
    <n v="49143"/>
    <s v="Bissendorf"/>
    <s v="Osnabrück"/>
    <x v="0"/>
    <s v="PV-Gebäude"/>
  </r>
  <r>
    <s v="Amprion"/>
    <n v="10003764"/>
    <s v="WESTNETZ GmbH"/>
    <x v="6034"/>
    <s v="SgK33421----12"/>
    <x v="1"/>
    <s v="30-100 kW, Rückvergütung für Selbstverbrauch bis 30% der Gesamterzeugung der Anlage"/>
    <n v="-18130"/>
    <n v="-2969.69"/>
    <n v="0"/>
    <s v="NI"/>
    <n v="49143"/>
    <s v="Bissendorf"/>
    <s v="Osnabrück"/>
    <x v="0"/>
    <s v="PV-Gebäude"/>
  </r>
  <r>
    <s v="Amprion"/>
    <n v="10003764"/>
    <s v="WESTNETZ GmbH"/>
    <x v="6034"/>
    <s v="SgK332------12"/>
    <x v="0"/>
    <s v="100 kW-1 MW"/>
    <n v="1431"/>
    <n v="314.52999999999997"/>
    <n v="0"/>
    <s v="NI"/>
    <n v="49143"/>
    <s v="Bissendorf"/>
    <s v="Osnabrück"/>
    <x v="0"/>
    <s v="PV-Gebäude"/>
  </r>
  <r>
    <s v="Amprion"/>
    <n v="10003764"/>
    <s v="WESTNETZ GmbH"/>
    <x v="6034"/>
    <s v="SgK33430----12"/>
    <x v="1"/>
    <s v="0-30 kW, Rückvergütung für Selbstverbrauch über 30% der Gesamterzeugung der Anlage"/>
    <n v="-80"/>
    <n v="-9.6"/>
    <n v="0"/>
    <s v="NI"/>
    <n v="49143"/>
    <s v="Bissendorf"/>
    <s v="Osnabrück"/>
    <x v="0"/>
    <s v="PV-Gebäude"/>
  </r>
  <r>
    <s v="Amprion"/>
    <n v="10003764"/>
    <s v="WESTNETZ GmbH"/>
    <x v="6034"/>
    <s v="SgK33412----12"/>
    <x v="2"/>
    <s v="100-500 kW, selbstverbrauchte Erzeugung"/>
    <n v="622"/>
    <n v="136.72"/>
    <n v="0"/>
    <s v="NI"/>
    <n v="49143"/>
    <s v="Bissendorf"/>
    <s v="Osnabrück"/>
    <x v="0"/>
    <s v="PV-Gebäude"/>
  </r>
  <r>
    <s v="Amprion"/>
    <n v="10003764"/>
    <s v="WESTNETZ GmbH"/>
    <x v="6035"/>
    <s v="SoK111------06"/>
    <x v="0"/>
    <s v="0-30 kW"/>
    <n v="9346"/>
    <n v="4841.2299999999996"/>
    <n v="0"/>
    <s v="NI"/>
    <n v="49143"/>
    <s v="Bissendorf"/>
    <s v="Osnabrück"/>
    <x v="1"/>
    <s v="PV-Gebäude"/>
  </r>
  <r>
    <s v="Amprion"/>
    <n v="10003764"/>
    <s v="WESTNETZ GmbH"/>
    <x v="6036"/>
    <s v="SoK111------06"/>
    <x v="0"/>
    <s v="0-30 kW"/>
    <n v="20651"/>
    <n v="10697.22"/>
    <n v="0"/>
    <s v="NI"/>
    <n v="49593"/>
    <s v="Bersenbrück"/>
    <s v="Osnabrück"/>
    <x v="1"/>
    <s v="PV-Gebäude"/>
  </r>
  <r>
    <s v="Amprion"/>
    <n v="10003764"/>
    <s v="WESTNETZ GmbH"/>
    <x v="6037"/>
    <s v="SoK111------06"/>
    <x v="0"/>
    <s v="0-30 kW"/>
    <n v="2888"/>
    <n v="1495.98"/>
    <n v="0"/>
    <s v="NI"/>
    <n v="49324"/>
    <s v="Melle"/>
    <s v="Osnabrück"/>
    <x v="1"/>
    <s v="PV-Gebäude"/>
  </r>
  <r>
    <s v="Amprion"/>
    <n v="10003764"/>
    <s v="WESTNETZ GmbH"/>
    <x v="6038"/>
    <s v="SoK111------06"/>
    <x v="0"/>
    <s v="0-30 kW"/>
    <n v="9603"/>
    <n v="4974.3500000000004"/>
    <n v="0"/>
    <s v="NI"/>
    <n v="49328"/>
    <s v="Melle"/>
    <s v="Osnabrück"/>
    <x v="1"/>
    <s v="PV-Gebäude"/>
  </r>
  <r>
    <s v="Amprion"/>
    <n v="10003764"/>
    <s v="WESTNETZ GmbH"/>
    <x v="6039"/>
    <s v="SoK111------06"/>
    <x v="0"/>
    <s v="0-30 kW"/>
    <n v="3807"/>
    <n v="1972.03"/>
    <n v="0"/>
    <s v="NI"/>
    <n v="49324"/>
    <s v="Melle"/>
    <s v="Osnabrück"/>
    <x v="1"/>
    <s v="PV-Gebäude"/>
  </r>
  <r>
    <s v="Amprion"/>
    <n v="10003764"/>
    <s v="WESTNETZ GmbH"/>
    <x v="6040"/>
    <s v="SoK111------06"/>
    <x v="0"/>
    <s v="0-30 kW"/>
    <n v="24050"/>
    <n v="12457.9"/>
    <n v="0"/>
    <s v="NI"/>
    <n v="49326"/>
    <s v="Melle"/>
    <s v="Osnabrück"/>
    <x v="1"/>
    <s v="PV-Gebäude"/>
  </r>
  <r>
    <s v="Amprion"/>
    <n v="10003764"/>
    <s v="WESTNETZ GmbH"/>
    <x v="6041"/>
    <s v="SoK111------06"/>
    <x v="0"/>
    <s v="0-30 kW"/>
    <n v="4117"/>
    <n v="2132.61"/>
    <n v="0"/>
    <s v="NI"/>
    <n v="49326"/>
    <s v="Melle"/>
    <s v="Osnabrück"/>
    <x v="1"/>
    <s v="PV-Gebäude"/>
  </r>
  <r>
    <s v="Amprion"/>
    <n v="10003764"/>
    <s v="WESTNETZ GmbH"/>
    <x v="6042"/>
    <s v="SgK330------10"/>
    <x v="0"/>
    <s v="0-30 kW"/>
    <n v="6349"/>
    <n v="2485"/>
    <n v="0"/>
    <s v="NI"/>
    <n v="49326"/>
    <s v="Melle"/>
    <s v="Osnabrück"/>
    <x v="0"/>
    <s v="PV-Gebäude"/>
  </r>
  <r>
    <s v="Amprion"/>
    <n v="10003764"/>
    <s v="WESTNETZ GmbH"/>
    <x v="6043"/>
    <s v="SoK111------06"/>
    <x v="0"/>
    <s v="0-30 kW"/>
    <n v="12272"/>
    <n v="6356.9"/>
    <n v="0"/>
    <s v="NI"/>
    <n v="49179"/>
    <s v="Ostercappeln"/>
    <s v="Osnabrück"/>
    <x v="1"/>
    <s v="PV-Gebäude"/>
  </r>
  <r>
    <s v="Amprion"/>
    <n v="10003764"/>
    <s v="WESTNETZ GmbH"/>
    <x v="6044"/>
    <s v="SoK111------06"/>
    <x v="0"/>
    <s v="0-30 kW"/>
    <n v="3011"/>
    <n v="1559.7"/>
    <n v="0"/>
    <s v="NI"/>
    <n v="49179"/>
    <s v="Ostercappeln"/>
    <s v="Osnabrück"/>
    <x v="1"/>
    <s v="PV-Gebäude"/>
  </r>
  <r>
    <s v="Amprion"/>
    <n v="10003764"/>
    <s v="WESTNETZ GmbH"/>
    <x v="6045"/>
    <s v="SoK111------06"/>
    <x v="0"/>
    <s v="0-30 kW"/>
    <n v="6489"/>
    <n v="3361.3"/>
    <n v="0"/>
    <s v="NI"/>
    <n v="49186"/>
    <s v="Bad Iburg"/>
    <s v="Osnabrück"/>
    <x v="1"/>
    <s v="PV-Gebäude"/>
  </r>
  <r>
    <s v="Amprion"/>
    <n v="10003764"/>
    <s v="WESTNETZ GmbH"/>
    <x v="6046"/>
    <s v="SoK111------06"/>
    <x v="0"/>
    <s v="0-30 kW"/>
    <n v="4710"/>
    <n v="2439.7800000000002"/>
    <n v="0"/>
    <s v="NI"/>
    <n v="49179"/>
    <s v="Ostercappeln"/>
    <s v="Osnabrück"/>
    <x v="1"/>
    <s v="PV-Gebäude"/>
  </r>
  <r>
    <s v="Amprion"/>
    <n v="10003764"/>
    <s v="WESTNETZ GmbH"/>
    <x v="6047"/>
    <s v="SoK111------06"/>
    <x v="0"/>
    <s v="0-30 kW"/>
    <n v="7840"/>
    <n v="4061.12"/>
    <n v="0"/>
    <s v="NI"/>
    <n v="49152"/>
    <s v="Bad Essen"/>
    <s v="Osnabrück"/>
    <x v="1"/>
    <s v="PV-Gebäude"/>
  </r>
  <r>
    <s v="Amprion"/>
    <n v="10003764"/>
    <s v="WESTNETZ GmbH"/>
    <x v="6048"/>
    <s v="SoK111------06"/>
    <x v="0"/>
    <s v="0-30 kW"/>
    <n v="18357"/>
    <n v="9508.93"/>
    <n v="0"/>
    <s v="NI"/>
    <n v="49597"/>
    <s v="Rieste"/>
    <s v="Osnabrück"/>
    <x v="1"/>
    <s v="PV-Gebäude"/>
  </r>
  <r>
    <s v="Amprion"/>
    <n v="10003764"/>
    <s v="WESTNETZ GmbH"/>
    <x v="6049"/>
    <s v="SoK111------07"/>
    <x v="0"/>
    <s v="0-30 kW"/>
    <n v="7703"/>
    <n v="3790.65"/>
    <n v="0"/>
    <s v="NI"/>
    <n v="49597"/>
    <s v="Rieste"/>
    <s v="Osnabrück"/>
    <x v="1"/>
    <s v="PV-Gebäude"/>
  </r>
  <r>
    <s v="Amprion"/>
    <n v="10003764"/>
    <s v="WESTNETZ GmbH"/>
    <x v="6050"/>
    <s v="SoK111------06"/>
    <x v="0"/>
    <s v="0-30 kW"/>
    <n v="2865"/>
    <n v="1484.07"/>
    <n v="0"/>
    <s v="NI"/>
    <n v="49143"/>
    <s v="Bissendorf"/>
    <s v="Osnabrück"/>
    <x v="1"/>
    <s v="PV-Gebäude"/>
  </r>
  <r>
    <s v="Amprion"/>
    <n v="10003764"/>
    <s v="WESTNETZ GmbH"/>
    <x v="6051"/>
    <s v="SoK111------06"/>
    <x v="0"/>
    <s v="0-30 kW"/>
    <n v="1903"/>
    <n v="985.75"/>
    <n v="0"/>
    <s v="NI"/>
    <n v="49191"/>
    <s v="Belm"/>
    <s v="Osnabrück"/>
    <x v="1"/>
    <s v="PV-Gebäude"/>
  </r>
  <r>
    <s v="Amprion"/>
    <n v="10003764"/>
    <s v="WESTNETZ GmbH"/>
    <x v="6052"/>
    <s v="SoK111------06"/>
    <x v="0"/>
    <s v="0-30 kW"/>
    <n v="18221"/>
    <n v="9438.48"/>
    <n v="0"/>
    <s v="NI"/>
    <n v="49328"/>
    <s v="Melle"/>
    <s v="Osnabrück"/>
    <x v="1"/>
    <s v="PV-Gebäude"/>
  </r>
  <r>
    <s v="Amprion"/>
    <n v="10003764"/>
    <s v="WESTNETZ GmbH"/>
    <x v="6053"/>
    <s v="SoK111------08"/>
    <x v="0"/>
    <s v="0-30 kW"/>
    <n v="14441"/>
    <n v="6751.17"/>
    <n v="0"/>
    <s v="NI"/>
    <n v="49328"/>
    <s v="Melle"/>
    <s v="Osnabrück"/>
    <x v="1"/>
    <s v="PV-Gebäude"/>
  </r>
  <r>
    <s v="Amprion"/>
    <n v="10003764"/>
    <s v="WESTNETZ GmbH"/>
    <x v="6054"/>
    <s v="SoK111------06"/>
    <x v="0"/>
    <s v="0-30 kW"/>
    <n v="2460"/>
    <n v="1274.28"/>
    <n v="0"/>
    <s v="NI"/>
    <n v="49143"/>
    <s v="Bissendorf"/>
    <s v="Osnabrück"/>
    <x v="1"/>
    <s v="PV-Gebäude"/>
  </r>
  <r>
    <s v="Amprion"/>
    <n v="10003764"/>
    <s v="WESTNETZ GmbH"/>
    <x v="6055"/>
    <s v="SoK111------06"/>
    <x v="0"/>
    <s v="0-30 kW"/>
    <n v="6597"/>
    <n v="3417.25"/>
    <n v="0"/>
    <s v="NI"/>
    <n v="49163"/>
    <s v="Bohmte"/>
    <s v="Osnabrück"/>
    <x v="1"/>
    <s v="PV-Gebäude"/>
  </r>
  <r>
    <s v="Amprion"/>
    <n v="10003764"/>
    <s v="WESTNETZ GmbH"/>
    <x v="6056"/>
    <s v="BiK33b1-MPMFeb"/>
    <x v="5"/>
    <s v="Marktprämie für Kalendermonat Februar"/>
    <n v="189082"/>
    <n v="38823.879999999997"/>
    <n v="0"/>
    <s v="NI"/>
    <n v="49593"/>
    <s v="Bersenbrück"/>
    <s v="Osnabrück"/>
    <x v="3"/>
    <s v="Biomasse"/>
  </r>
  <r>
    <s v="Amprion"/>
    <n v="10003764"/>
    <s v="WESTNETZ GmbH"/>
    <x v="6056"/>
    <s v="BiK33b1-MPMAug"/>
    <x v="5"/>
    <s v="Marktprämie für Kalendermonat August"/>
    <n v="210413"/>
    <n v="45036.91"/>
    <n v="0"/>
    <s v="NI"/>
    <n v="49593"/>
    <s v="Bersenbrück"/>
    <s v="Osnabrück"/>
    <x v="3"/>
    <s v="Biomasse"/>
  </r>
  <r>
    <s v="Amprion"/>
    <n v="10003764"/>
    <s v="WESTNETZ GmbH"/>
    <x v="6056"/>
    <s v="BiK33b1-MPMJun"/>
    <x v="5"/>
    <s v="Marktprämie für Kalendermonat Juni"/>
    <n v="201216"/>
    <n v="43304.22"/>
    <n v="0"/>
    <s v="NI"/>
    <n v="49593"/>
    <s v="Bersenbrück"/>
    <s v="Osnabrück"/>
    <x v="3"/>
    <s v="Biomasse"/>
  </r>
  <r>
    <s v="Amprion"/>
    <n v="10003764"/>
    <s v="WESTNETZ GmbH"/>
    <x v="6056"/>
    <s v="BiK33b1-MPMNov"/>
    <x v="5"/>
    <s v="Marktprämie für Kalendermonat November"/>
    <n v="202504"/>
    <n v="41446.379999999997"/>
    <n v="0"/>
    <s v="NI"/>
    <n v="49593"/>
    <s v="Bersenbrück"/>
    <s v="Osnabrück"/>
    <x v="3"/>
    <s v="Biomasse"/>
  </r>
  <r>
    <s v="Amprion"/>
    <n v="10003764"/>
    <s v="WESTNETZ GmbH"/>
    <x v="6056"/>
    <s v="BiK33b1-MPMMai"/>
    <x v="5"/>
    <s v="Marktprämie für Kalendermonat Mai"/>
    <n v="177672"/>
    <n v="38978.720000000001"/>
    <n v="0"/>
    <s v="NI"/>
    <n v="49593"/>
    <s v="Bersenbrück"/>
    <s v="Osnabrück"/>
    <x v="3"/>
    <s v="Biomasse"/>
  </r>
  <r>
    <s v="Amprion"/>
    <n v="10003764"/>
    <s v="WESTNETZ GmbH"/>
    <x v="6056"/>
    <s v="BiK33b1-MPMDez"/>
    <x v="5"/>
    <s v="Marktprämie für Kalendermonat Dezember"/>
    <n v="214734"/>
    <n v="45862.75"/>
    <n v="0"/>
    <s v="NI"/>
    <n v="49593"/>
    <s v="Bersenbrück"/>
    <s v="Osnabrück"/>
    <x v="3"/>
    <s v="Biomasse"/>
  </r>
  <r>
    <s v="Amprion"/>
    <n v="10003764"/>
    <s v="WESTNETZ GmbH"/>
    <x v="6056"/>
    <s v="BiK33b1-MPMMrz"/>
    <x v="5"/>
    <s v="Marktprämie für Kalendermonat März"/>
    <n v="201934"/>
    <n v="43278.42"/>
    <n v="0"/>
    <s v="NI"/>
    <n v="49593"/>
    <s v="Bersenbrück"/>
    <s v="Osnabrück"/>
    <x v="3"/>
    <s v="Biomasse"/>
  </r>
  <r>
    <s v="Amprion"/>
    <n v="10003764"/>
    <s v="WESTNETZ GmbH"/>
    <x v="6056"/>
    <s v="BiK33b1-MPMSep"/>
    <x v="5"/>
    <s v="Marktprämie für Kalendermonat September"/>
    <n v="207041"/>
    <n v="43498.68"/>
    <n v="0"/>
    <s v="NI"/>
    <n v="49593"/>
    <s v="Bersenbrück"/>
    <s v="Osnabrück"/>
    <x v="3"/>
    <s v="Biomasse"/>
  </r>
  <r>
    <s v="Amprion"/>
    <n v="10003764"/>
    <s v="WESTNETZ GmbH"/>
    <x v="6056"/>
    <s v="BiK33b1-MPMApr"/>
    <x v="5"/>
    <s v="Marktprämie für Kalendermonat April"/>
    <n v="195864"/>
    <n v="42519.35"/>
    <n v="0"/>
    <s v="NI"/>
    <n v="49593"/>
    <s v="Bersenbrück"/>
    <s v="Osnabrück"/>
    <x v="3"/>
    <s v="Biomasse"/>
  </r>
  <r>
    <s v="Amprion"/>
    <n v="10003764"/>
    <s v="WESTNETZ GmbH"/>
    <x v="6056"/>
    <s v="BiK33b1-MPMJan"/>
    <x v="5"/>
    <s v="Marktprämie für Kalendermonat Januar"/>
    <n v="206270"/>
    <n v="39822.620000000003"/>
    <n v="0"/>
    <s v="NI"/>
    <n v="49593"/>
    <s v="Bersenbrück"/>
    <s v="Osnabrück"/>
    <x v="3"/>
    <s v="Biomasse"/>
  </r>
  <r>
    <s v="Amprion"/>
    <n v="10003764"/>
    <s v="WESTNETZ GmbH"/>
    <x v="6056"/>
    <s v="BiK33b1-MPMOkt"/>
    <x v="5"/>
    <s v="Marktprämie für Kalendermonat Oktober"/>
    <n v="214886"/>
    <n v="46432.74"/>
    <n v="0"/>
    <s v="NI"/>
    <n v="49593"/>
    <s v="Bersenbrück"/>
    <s v="Osnabrück"/>
    <x v="3"/>
    <s v="Biomasse"/>
  </r>
  <r>
    <s v="Amprion"/>
    <n v="10003764"/>
    <s v="WESTNETZ GmbH"/>
    <x v="6056"/>
    <s v="BiK33b1-MPMJul"/>
    <x v="5"/>
    <s v="Marktprämie für Kalendermonat Juli"/>
    <n v="215651"/>
    <n v="45551.4"/>
    <n v="0"/>
    <s v="NI"/>
    <n v="49593"/>
    <s v="Bersenbrück"/>
    <s v="Osnabrück"/>
    <x v="3"/>
    <s v="Biomasse"/>
  </r>
  <r>
    <s v="Amprion"/>
    <n v="10003764"/>
    <s v="WESTNETZ GmbH"/>
    <x v="6057"/>
    <s v="SoK111------06"/>
    <x v="0"/>
    <s v="0-30 kW"/>
    <n v="15876"/>
    <n v="8223.77"/>
    <n v="0"/>
    <s v="NI"/>
    <n v="49584"/>
    <s v="Fürstenau"/>
    <s v="Osnabrück"/>
    <x v="1"/>
    <s v="PV-Gebäude"/>
  </r>
  <r>
    <s v="Amprion"/>
    <n v="10003764"/>
    <s v="WESTNETZ GmbH"/>
    <x v="6058"/>
    <s v="SoK111------06"/>
    <x v="0"/>
    <s v="0-30 kW"/>
    <n v="3151"/>
    <n v="1632.22"/>
    <n v="0"/>
    <s v="NI"/>
    <n v="49324"/>
    <s v="Melle"/>
    <s v="Osnabrück"/>
    <x v="1"/>
    <s v="PV-Gebäude"/>
  </r>
  <r>
    <s v="Amprion"/>
    <n v="10003764"/>
    <s v="WESTNETZ GmbH"/>
    <x v="6059"/>
    <s v="SoK111------06"/>
    <x v="0"/>
    <s v="0-30 kW"/>
    <n v="7290"/>
    <n v="3776.22"/>
    <n v="0"/>
    <s v="NI"/>
    <n v="49626"/>
    <s v="Bippen"/>
    <s v="Osnabrück"/>
    <x v="1"/>
    <s v="PV-Gebäude"/>
  </r>
  <r>
    <s v="Amprion"/>
    <n v="10003764"/>
    <s v="WESTNETZ GmbH"/>
    <x v="6060"/>
    <s v="SgK3221--Jan14"/>
    <x v="0"/>
    <s v="10 - 40 kW"/>
    <n v="1301"/>
    <n v="168.87"/>
    <n v="0"/>
    <s v="NI"/>
    <n v="49586"/>
    <s v="Neuenkirchen"/>
    <s v="Osnabrück"/>
    <x v="0"/>
    <s v="PV-Gebäude"/>
  </r>
  <r>
    <s v="Amprion"/>
    <n v="10003764"/>
    <s v="WESTNETZ GmbH"/>
    <x v="6060"/>
    <s v="SgK33a2-----SV"/>
    <x v="3"/>
    <s v="Strommenge ohne EEG-Vergütung, durch Anlagenbetreiber oder durch Dritte verbraucht"/>
    <n v="2770"/>
    <n v="0"/>
    <n v="0"/>
    <s v="NI"/>
    <n v="49586"/>
    <s v="Neuenkirchen"/>
    <s v="Osnabrück"/>
    <x v="0"/>
    <s v="PV-Gebäude"/>
  </r>
  <r>
    <s v="Amprion"/>
    <n v="10003764"/>
    <s v="WESTNETZ GmbH"/>
    <x v="6060"/>
    <s v="SgK3220--Jan14"/>
    <x v="0"/>
    <s v="0 - 10 kW"/>
    <n v="4335"/>
    <n v="593.03"/>
    <n v="0"/>
    <s v="NI"/>
    <n v="49586"/>
    <s v="Neuenkirchen"/>
    <s v="Osnabrück"/>
    <x v="0"/>
    <s v="PV-Gebäude"/>
  </r>
  <r>
    <s v="Amprion"/>
    <n v="10003764"/>
    <s v="WESTNETZ GmbH"/>
    <x v="6061"/>
    <s v="SgK331---Okt10"/>
    <x v="0"/>
    <s v="30-100 kW"/>
    <n v="23110"/>
    <n v="7261.16"/>
    <n v="0"/>
    <s v="NI"/>
    <n v="49597"/>
    <s v="Rieste"/>
    <s v="Osnabrück"/>
    <x v="0"/>
    <s v="PV-Gebäude"/>
  </r>
  <r>
    <s v="Amprion"/>
    <n v="10003764"/>
    <s v="WESTNETZ GmbH"/>
    <x v="6061"/>
    <s v="SgK330---Okt10"/>
    <x v="0"/>
    <s v="0-30 kW"/>
    <n v="29009"/>
    <n v="9581.67"/>
    <n v="0"/>
    <s v="NI"/>
    <n v="49597"/>
    <s v="Rieste"/>
    <s v="Osnabrück"/>
    <x v="0"/>
    <s v="PV-Gebäude"/>
  </r>
  <r>
    <s v="Amprion"/>
    <n v="10003764"/>
    <s v="WESTNETZ GmbH"/>
    <x v="6062"/>
    <s v="SoK111------06"/>
    <x v="0"/>
    <s v="0-30 kW"/>
    <n v="28931"/>
    <n v="14986.26"/>
    <n v="0"/>
    <s v="NI"/>
    <n v="49597"/>
    <s v="Rieste"/>
    <s v="Osnabrück"/>
    <x v="1"/>
    <s v="PV-Gebäude"/>
  </r>
  <r>
    <s v="Amprion"/>
    <n v="10003764"/>
    <s v="WESTNETZ GmbH"/>
    <x v="6063"/>
    <s v="SoK81a------01"/>
    <x v="0"/>
    <n v="0"/>
    <n v="6598"/>
    <n v="3339.91"/>
    <n v="0"/>
    <s v="NI"/>
    <n v="49599"/>
    <s v="Voltlage"/>
    <s v="Osnabrück"/>
    <x v="1"/>
    <s v="PV-Gebäude"/>
  </r>
  <r>
    <s v="Amprion"/>
    <n v="10003764"/>
    <s v="WESTNETZ GmbH"/>
    <x v="6064"/>
    <s v="SgK33a2-----SV"/>
    <x v="3"/>
    <s v="Strommenge ohne EEG-Vergütung, durch Anlagenbetreiber oder durch Dritte verbraucht"/>
    <n v="4234"/>
    <n v="0"/>
    <n v="0"/>
    <s v="NI"/>
    <n v="49326"/>
    <s v="Melle"/>
    <s v="Osnabrück"/>
    <x v="0"/>
    <s v="PV-Gebäude"/>
  </r>
  <r>
    <s v="Amprion"/>
    <n v="10003764"/>
    <s v="WESTNETZ GmbH"/>
    <x v="6064"/>
    <s v="SgK3222--Okt12"/>
    <x v="0"/>
    <s v="40 kW - 1 MW"/>
    <n v="11406"/>
    <n v="1771.35"/>
    <n v="0"/>
    <s v="NI"/>
    <n v="49326"/>
    <s v="Melle"/>
    <s v="Osnabrück"/>
    <x v="0"/>
    <s v="PV-Gebäude"/>
  </r>
  <r>
    <s v="Amprion"/>
    <n v="10003764"/>
    <s v="WESTNETZ GmbH"/>
    <x v="6064"/>
    <s v="SgK3221--Okt12"/>
    <x v="0"/>
    <s v="10 - 40 kW"/>
    <n v="7420"/>
    <n v="1292.56"/>
    <n v="0"/>
    <s v="NI"/>
    <n v="49326"/>
    <s v="Melle"/>
    <s v="Osnabrück"/>
    <x v="0"/>
    <s v="PV-Gebäude"/>
  </r>
  <r>
    <s v="Amprion"/>
    <n v="10003764"/>
    <s v="WESTNETZ GmbH"/>
    <x v="6065"/>
    <s v="SgK33410----11"/>
    <x v="2"/>
    <s v="0-30 kW, selbstverbrauchte Erzeugung"/>
    <n v="1301"/>
    <n v="373.91"/>
    <n v="0"/>
    <s v="NI"/>
    <n v="49626"/>
    <s v="Berge"/>
    <s v="Osnabrück"/>
    <x v="0"/>
    <s v="PV-Gebäude"/>
  </r>
  <r>
    <s v="Amprion"/>
    <n v="10003764"/>
    <s v="WESTNETZ GmbH"/>
    <x v="6065"/>
    <s v="SgK33420----11"/>
    <x v="1"/>
    <s v="0-30 kW, Rückvergütung für Selbstverbrauch bis 30% der Gesamterzeugung der Anlage"/>
    <n v="-1301"/>
    <n v="-213.1"/>
    <n v="0"/>
    <s v="NI"/>
    <n v="49626"/>
    <s v="Berge"/>
    <s v="Osnabrück"/>
    <x v="0"/>
    <s v="PV-Gebäude"/>
  </r>
  <r>
    <s v="Amprion"/>
    <n v="10003764"/>
    <s v="WESTNETZ GmbH"/>
    <x v="6065"/>
    <s v="SgK330------11"/>
    <x v="0"/>
    <s v="0-30 kW"/>
    <n v="8444"/>
    <n v="2426.81"/>
    <n v="0"/>
    <s v="NI"/>
    <n v="49626"/>
    <s v="Berge"/>
    <s v="Osnabrück"/>
    <x v="0"/>
    <s v="PV-Gebäude"/>
  </r>
  <r>
    <s v="Amprion"/>
    <n v="10003764"/>
    <s v="WESTNETZ GmbH"/>
    <x v="6066"/>
    <s v="SoK111------06"/>
    <x v="0"/>
    <s v="0-30 kW"/>
    <n v="8611"/>
    <n v="4460.5"/>
    <n v="0"/>
    <s v="NI"/>
    <n v="49152"/>
    <s v="Bad Essen"/>
    <s v="Osnabrück"/>
    <x v="1"/>
    <s v="PV-Gebäude"/>
  </r>
  <r>
    <s v="Amprion"/>
    <n v="10003764"/>
    <s v="WESTNETZ GmbH"/>
    <x v="6067"/>
    <s v="SgK3220--Mai14"/>
    <x v="0"/>
    <s v="0 - 10 kW"/>
    <n v="1448"/>
    <n v="190.27"/>
    <n v="0"/>
    <s v="NI"/>
    <n v="49214"/>
    <s v="Bad Rothenfelde"/>
    <s v="Osnabrück"/>
    <x v="0"/>
    <s v="PV-Gebäude"/>
  </r>
  <r>
    <s v="Amprion"/>
    <n v="10003764"/>
    <s v="WESTNETZ GmbH"/>
    <x v="6068"/>
    <s v="SoK111------06"/>
    <x v="0"/>
    <s v="0-30 kW"/>
    <n v="3086"/>
    <n v="1598.55"/>
    <n v="0"/>
    <s v="NI"/>
    <n v="49134"/>
    <s v="Wallenhorst"/>
    <s v="Osnabrück"/>
    <x v="1"/>
    <s v="PV-Gebäude"/>
  </r>
  <r>
    <s v="Amprion"/>
    <n v="10003764"/>
    <s v="WESTNETZ GmbH"/>
    <x v="6069"/>
    <s v="SgK3221--Aug13"/>
    <x v="0"/>
    <s v="10 - 40 kW"/>
    <n v="3930"/>
    <n v="551.77"/>
    <n v="0"/>
    <s v="NI"/>
    <n v="49163"/>
    <s v="Bohmte"/>
    <s v="Osnabrück"/>
    <x v="0"/>
    <s v="PV-Gebäude"/>
  </r>
  <r>
    <s v="Amprion"/>
    <n v="10003764"/>
    <s v="WESTNETZ GmbH"/>
    <x v="6069"/>
    <s v="SgK33a2-----SV"/>
    <x v="3"/>
    <s v="Strommenge ohne EEG-Vergütung, durch Anlagenbetreiber oder durch Dritte verbraucht"/>
    <n v="2720"/>
    <n v="0"/>
    <n v="0"/>
    <s v="NI"/>
    <n v="49163"/>
    <s v="Bohmte"/>
    <s v="Osnabrück"/>
    <x v="0"/>
    <s v="PV-Gebäude"/>
  </r>
  <r>
    <s v="Amprion"/>
    <n v="10003764"/>
    <s v="WESTNETZ GmbH"/>
    <x v="6069"/>
    <s v="SgK3220--Aug13"/>
    <x v="0"/>
    <s v="0 - 10 kW"/>
    <n v="6729"/>
    <n v="995.89"/>
    <n v="0"/>
    <s v="NI"/>
    <n v="49163"/>
    <s v="Bohmte"/>
    <s v="Osnabrück"/>
    <x v="0"/>
    <s v="PV-Gebäude"/>
  </r>
  <r>
    <s v="Amprion"/>
    <n v="10003764"/>
    <s v="WESTNETZ GmbH"/>
    <x v="6070"/>
    <s v="SgK3220--Jun13"/>
    <x v="0"/>
    <s v="0 - 10 kW"/>
    <n v="1777"/>
    <n v="272.77"/>
    <n v="0"/>
    <s v="NI"/>
    <n v="49638"/>
    <s v="Nortrup"/>
    <s v="Osnabrück"/>
    <x v="0"/>
    <s v="PV-Gebäude"/>
  </r>
  <r>
    <s v="Amprion"/>
    <n v="10003764"/>
    <s v="WESTNETZ GmbH"/>
    <x v="6071"/>
    <s v="SoK111------07"/>
    <x v="0"/>
    <s v="0-30 kW"/>
    <n v="14797"/>
    <n v="7281.6"/>
    <n v="0"/>
    <s v="NI"/>
    <n v="49324"/>
    <s v="Melle"/>
    <s v="Osnabrück"/>
    <x v="1"/>
    <s v="PV-Gebäude"/>
  </r>
  <r>
    <s v="Amprion"/>
    <n v="10003764"/>
    <s v="WESTNETZ GmbH"/>
    <x v="6072"/>
    <s v="SoK111------07"/>
    <x v="0"/>
    <s v="0-30 kW"/>
    <n v="5298"/>
    <n v="2607.15"/>
    <n v="0"/>
    <s v="NI"/>
    <n v="49599"/>
    <s v="Voltlage"/>
    <s v="Osnabrück"/>
    <x v="1"/>
    <s v="PV-Gebäude"/>
  </r>
  <r>
    <s v="Amprion"/>
    <n v="10003764"/>
    <s v="WESTNETZ GmbH"/>
    <x v="6073"/>
    <s v="SoK111------07"/>
    <x v="0"/>
    <s v="0-30 kW"/>
    <n v="1264"/>
    <n v="622.01"/>
    <n v="0"/>
    <s v="NI"/>
    <n v="49326"/>
    <s v="Melle"/>
    <s v="Osnabrück"/>
    <x v="1"/>
    <s v="PV-Gebäude"/>
  </r>
  <r>
    <s v="Amprion"/>
    <n v="10003764"/>
    <s v="WESTNETZ GmbH"/>
    <x v="6074"/>
    <s v="SgK330------09"/>
    <x v="0"/>
    <s v="0-30 kW"/>
    <n v="820"/>
    <n v="352.68"/>
    <n v="0"/>
    <s v="NI"/>
    <n v="49326"/>
    <s v="Melle"/>
    <s v="Osnabrück"/>
    <x v="0"/>
    <s v="PV-Gebäude"/>
  </r>
  <r>
    <s v="Amprion"/>
    <n v="10003764"/>
    <s v="WESTNETZ GmbH"/>
    <x v="6075"/>
    <s v="SgK330------09"/>
    <x v="0"/>
    <s v="0-30 kW"/>
    <n v="8363"/>
    <n v="3596.93"/>
    <n v="0"/>
    <s v="NI"/>
    <n v="49326"/>
    <s v="Melle"/>
    <s v="Osnabrück"/>
    <x v="0"/>
    <s v="PV-Gebäude"/>
  </r>
  <r>
    <s v="Amprion"/>
    <n v="10003764"/>
    <s v="WESTNETZ GmbH"/>
    <x v="6076"/>
    <s v="SoK111------07"/>
    <x v="0"/>
    <s v="0-30 kW"/>
    <n v="6840"/>
    <n v="3365.96"/>
    <n v="0"/>
    <s v="NI"/>
    <n v="49596"/>
    <s v="Gehrde"/>
    <s v="Osnabrück"/>
    <x v="1"/>
    <s v="PV-Gebäude"/>
  </r>
  <r>
    <s v="Amprion"/>
    <n v="10003764"/>
    <s v="WESTNETZ GmbH"/>
    <x v="6077"/>
    <s v="SoK111------07"/>
    <x v="0"/>
    <s v="0-30 kW"/>
    <n v="4458"/>
    <n v="2193.7800000000002"/>
    <n v="0"/>
    <s v="NI"/>
    <n v="49134"/>
    <s v="Wallenhorst"/>
    <s v="Osnabrück"/>
    <x v="1"/>
    <s v="PV-Gebäude"/>
  </r>
  <r>
    <s v="Amprion"/>
    <n v="10003764"/>
    <s v="WESTNETZ GmbH"/>
    <x v="6078"/>
    <s v="SoK111------07"/>
    <x v="0"/>
    <s v="0-30 kW"/>
    <n v="2206"/>
    <n v="1085.57"/>
    <n v="0"/>
    <s v="NI"/>
    <n v="49326"/>
    <s v="Melle"/>
    <s v="Osnabrück"/>
    <x v="1"/>
    <s v="PV-Gebäude"/>
  </r>
  <r>
    <s v="Amprion"/>
    <n v="10003764"/>
    <s v="WESTNETZ GmbH"/>
    <x v="6079"/>
    <s v="SoK111------07"/>
    <x v="0"/>
    <s v="0-30 kW"/>
    <n v="7969"/>
    <n v="3921.54"/>
    <n v="0"/>
    <s v="NI"/>
    <n v="49134"/>
    <s v="Wallenhorst"/>
    <s v="Osnabrück"/>
    <x v="1"/>
    <s v="PV-Gebäude"/>
  </r>
  <r>
    <s v="Amprion"/>
    <n v="10003764"/>
    <s v="WESTNETZ GmbH"/>
    <x v="6080"/>
    <s v="SoK111------07"/>
    <x v="0"/>
    <s v="0-30 kW"/>
    <n v="5934"/>
    <n v="2920.12"/>
    <n v="0"/>
    <s v="NI"/>
    <n v="49586"/>
    <s v="Neuenkirchen"/>
    <s v="Osnabrück"/>
    <x v="1"/>
    <s v="PV-Gebäude"/>
  </r>
  <r>
    <s v="Amprion"/>
    <n v="10003764"/>
    <s v="WESTNETZ GmbH"/>
    <x v="6081"/>
    <s v="SoK111------08"/>
    <x v="0"/>
    <s v="0-30 kW"/>
    <n v="3952"/>
    <n v="1847.56"/>
    <n v="0"/>
    <s v="NI"/>
    <n v="49586"/>
    <s v="Neuenkirchen"/>
    <s v="Osnabrück"/>
    <x v="1"/>
    <s v="PV-Gebäude"/>
  </r>
  <r>
    <s v="Amprion"/>
    <n v="10003764"/>
    <s v="WESTNETZ GmbH"/>
    <x v="6082"/>
    <s v="SgK3221--Mai12"/>
    <x v="0"/>
    <s v="10 - 40 kW"/>
    <n v="54"/>
    <n v="9.89"/>
    <n v="0"/>
    <s v="NI"/>
    <n v="49565"/>
    <s v="Bramsche"/>
    <s v="Osnabrück"/>
    <x v="0"/>
    <s v="PV-Gebäude"/>
  </r>
  <r>
    <s v="Amprion"/>
    <n v="10003764"/>
    <s v="WESTNETZ GmbH"/>
    <x v="6082"/>
    <s v="SgK33a2-----SV"/>
    <x v="3"/>
    <s v="Strommenge ohne EEG-Vergütung, durch Anlagenbetreiber oder durch Dritte verbraucht"/>
    <n v="1789"/>
    <n v="0"/>
    <n v="0"/>
    <s v="NI"/>
    <n v="49565"/>
    <s v="Bramsche"/>
    <s v="Osnabrück"/>
    <x v="0"/>
    <s v="PV-Gebäude"/>
  </r>
  <r>
    <s v="Amprion"/>
    <n v="10003764"/>
    <s v="WESTNETZ GmbH"/>
    <x v="6082"/>
    <s v="SgK3220--Mai12"/>
    <x v="0"/>
    <s v="0 - 10 kW"/>
    <n v="7780"/>
    <n v="1502.32"/>
    <n v="0"/>
    <s v="NI"/>
    <n v="49565"/>
    <s v="Bramsche"/>
    <s v="Osnabrück"/>
    <x v="0"/>
    <s v="PV-Gebäude"/>
  </r>
  <r>
    <s v="Amprion"/>
    <n v="10003764"/>
    <s v="WESTNETZ GmbH"/>
    <x v="6083"/>
    <s v="SgK3341-----10"/>
    <x v="2"/>
    <s v="0-30 kW, selbstverbrauchte Erzeugung"/>
    <n v="1791"/>
    <n v="701"/>
    <n v="0"/>
    <s v="NI"/>
    <n v="49596"/>
    <s v="Gehrde"/>
    <s v="Osnabrück"/>
    <x v="0"/>
    <s v="PV-Gebäude"/>
  </r>
  <r>
    <s v="Amprion"/>
    <n v="10003764"/>
    <s v="WESTNETZ GmbH"/>
    <x v="6083"/>
    <s v="SgK330------10"/>
    <x v="0"/>
    <s v="0-30 kW"/>
    <n v="8818"/>
    <n v="3451.37"/>
    <n v="0"/>
    <s v="NI"/>
    <n v="49596"/>
    <s v="Gehrde"/>
    <s v="Osnabrück"/>
    <x v="0"/>
    <s v="PV-Gebäude"/>
  </r>
  <r>
    <s v="Amprion"/>
    <n v="10003764"/>
    <s v="WESTNETZ GmbH"/>
    <x v="6083"/>
    <s v="SgK3342-----10"/>
    <x v="1"/>
    <s v="0-30 kW, Rückvergütung für Selbstverbrauch"/>
    <n v="-1791"/>
    <n v="-293.37"/>
    <n v="0"/>
    <s v="NI"/>
    <n v="49596"/>
    <s v="Gehrde"/>
    <s v="Osnabrück"/>
    <x v="0"/>
    <s v="PV-Gebäude"/>
  </r>
  <r>
    <s v="Amprion"/>
    <n v="10003764"/>
    <s v="WESTNETZ GmbH"/>
    <x v="6084"/>
    <s v="SoK111------07"/>
    <x v="0"/>
    <s v="0-30 kW"/>
    <n v="5954"/>
    <n v="2929.96"/>
    <n v="0"/>
    <s v="NI"/>
    <n v="49596"/>
    <s v="Gehrde"/>
    <s v="Osnabrück"/>
    <x v="1"/>
    <s v="PV-Gebäude"/>
  </r>
  <r>
    <s v="Amprion"/>
    <n v="10003764"/>
    <s v="WESTNETZ GmbH"/>
    <x v="6085"/>
    <s v="SoK111------06"/>
    <x v="0"/>
    <s v="0-30 kW"/>
    <n v="2468"/>
    <n v="1278.42"/>
    <n v="0"/>
    <s v="NI"/>
    <n v="49326"/>
    <s v="Melle"/>
    <s v="Osnabrück"/>
    <x v="1"/>
    <s v="PV-Gebäude"/>
  </r>
  <r>
    <s v="Amprion"/>
    <n v="10003764"/>
    <s v="WESTNETZ GmbH"/>
    <x v="6086"/>
    <s v="SoK111------07"/>
    <x v="0"/>
    <s v="0-30 kW"/>
    <n v="5631"/>
    <n v="2771.02"/>
    <n v="0"/>
    <s v="NI"/>
    <n v="49328"/>
    <s v="Melle"/>
    <s v="Osnabrück"/>
    <x v="1"/>
    <s v="PV-Gebäude"/>
  </r>
  <r>
    <s v="Amprion"/>
    <n v="10003764"/>
    <s v="WESTNETZ GmbH"/>
    <x v="6087"/>
    <s v="SoK111------07"/>
    <x v="0"/>
    <s v="0-30 kW"/>
    <n v="4156"/>
    <n v="2045.17"/>
    <n v="0"/>
    <s v="NI"/>
    <n v="49163"/>
    <s v="Bohmte"/>
    <s v="Osnabrück"/>
    <x v="1"/>
    <s v="PV-Gebäude"/>
  </r>
  <r>
    <s v="Amprion"/>
    <n v="10003764"/>
    <s v="WESTNETZ GmbH"/>
    <x v="6088"/>
    <s v="SoK111------07"/>
    <x v="0"/>
    <s v="0-30 kW"/>
    <n v="18866"/>
    <n v="9283.9599999999991"/>
    <n v="0"/>
    <s v="NI"/>
    <n v="49134"/>
    <s v="Wallenhorst"/>
    <s v="Osnabrück"/>
    <x v="1"/>
    <s v="PV-Gebäude"/>
  </r>
  <r>
    <s v="Amprion"/>
    <n v="10003764"/>
    <s v="WESTNETZ GmbH"/>
    <x v="6089"/>
    <s v="SoK111------07"/>
    <x v="0"/>
    <s v="0-30 kW"/>
    <n v="624"/>
    <n v="307.07"/>
    <n v="0"/>
    <s v="NI"/>
    <n v="49134"/>
    <s v="Wallenhorst"/>
    <s v="Osnabrück"/>
    <x v="1"/>
    <s v="PV-Gebäude"/>
  </r>
  <r>
    <s v="Amprion"/>
    <n v="10003764"/>
    <s v="WESTNETZ GmbH"/>
    <x v="6089"/>
    <s v="SoK112------07"/>
    <x v="0"/>
    <s v="30-100 kW"/>
    <n v="3274"/>
    <n v="1532.89"/>
    <n v="0"/>
    <s v="NI"/>
    <n v="49134"/>
    <s v="Wallenhorst"/>
    <s v="Osnabrück"/>
    <x v="1"/>
    <s v="PV-Gebäude"/>
  </r>
  <r>
    <s v="Amprion"/>
    <n v="10003764"/>
    <s v="WESTNETZ GmbH"/>
    <x v="6090"/>
    <s v="SoK111------07"/>
    <x v="0"/>
    <s v="0-30 kW"/>
    <n v="7785"/>
    <n v="3831"/>
    <n v="0"/>
    <s v="NI"/>
    <n v="49326"/>
    <s v="Melle"/>
    <s v="Osnabrück"/>
    <x v="1"/>
    <s v="PV-Gebäude"/>
  </r>
  <r>
    <s v="Amprion"/>
    <n v="10003764"/>
    <s v="WESTNETZ GmbH"/>
    <x v="6091"/>
    <s v="SoK111------07"/>
    <x v="0"/>
    <s v="0-30 kW"/>
    <n v="5282"/>
    <n v="2599.27"/>
    <n v="0"/>
    <s v="NI"/>
    <n v="49326"/>
    <s v="Melle"/>
    <s v="Osnabrück"/>
    <x v="1"/>
    <s v="PV-Gebäude"/>
  </r>
  <r>
    <s v="Amprion"/>
    <n v="10003764"/>
    <s v="WESTNETZ GmbH"/>
    <x v="6092"/>
    <s v="SoK111------06"/>
    <x v="0"/>
    <s v="0-30 kW"/>
    <n v="10624"/>
    <n v="5503.23"/>
    <n v="0"/>
    <s v="NI"/>
    <n v="49163"/>
    <s v="Bohmte"/>
    <s v="Osnabrück"/>
    <x v="1"/>
    <s v="PV-Gebäude"/>
  </r>
  <r>
    <s v="Amprion"/>
    <n v="10003764"/>
    <s v="WESTNETZ GmbH"/>
    <x v="6093"/>
    <s v="SoK111------07"/>
    <x v="0"/>
    <s v="0-30 kW"/>
    <n v="4786"/>
    <n v="2355.19"/>
    <n v="0"/>
    <s v="NI"/>
    <n v="49584"/>
    <s v="Fürstenau"/>
    <s v="Osnabrück"/>
    <x v="1"/>
    <s v="PV-Gebäude"/>
  </r>
  <r>
    <s v="Amprion"/>
    <n v="10003764"/>
    <s v="WESTNETZ GmbH"/>
    <x v="6094"/>
    <s v="SgK5120--Apr15"/>
    <x v="0"/>
    <s v="0 - 10 kW"/>
    <n v="2404"/>
    <n v="299.77999999999997"/>
    <n v="0"/>
    <s v="NI"/>
    <n v="49201"/>
    <s v="Dissen am Teutoburger Wald"/>
    <s v="Osnabrück"/>
    <x v="0"/>
    <s v="PV-Gebäude"/>
  </r>
  <r>
    <s v="Amprion"/>
    <n v="10003764"/>
    <s v="WESTNETZ GmbH"/>
    <x v="6095"/>
    <s v="SgK330------11"/>
    <x v="0"/>
    <s v="0-30 kW"/>
    <n v="566"/>
    <n v="162.66999999999999"/>
    <n v="0"/>
    <s v="NI"/>
    <n v="49597"/>
    <s v="Rieste"/>
    <s v="Osnabrück"/>
    <x v="0"/>
    <s v="PV-Gebäude"/>
  </r>
  <r>
    <s v="Amprion"/>
    <n v="10003764"/>
    <s v="WESTNETZ GmbH"/>
    <x v="6095"/>
    <s v="SgK33420----11"/>
    <x v="1"/>
    <s v="0-30 kW, Rückvergütung für Selbstverbrauch bis 30% der Gesamterzeugung der Anlage"/>
    <n v="-294"/>
    <n v="-48.16"/>
    <n v="0"/>
    <s v="NI"/>
    <n v="49597"/>
    <s v="Rieste"/>
    <s v="Osnabrück"/>
    <x v="0"/>
    <s v="PV-Gebäude"/>
  </r>
  <r>
    <s v="Amprion"/>
    <n v="10003764"/>
    <s v="WESTNETZ GmbH"/>
    <x v="6095"/>
    <s v="SgK33410----11"/>
    <x v="2"/>
    <s v="0-30 kW, selbstverbrauchte Erzeugung"/>
    <n v="415"/>
    <n v="119.27"/>
    <n v="0"/>
    <s v="NI"/>
    <n v="49597"/>
    <s v="Rieste"/>
    <s v="Osnabrück"/>
    <x v="0"/>
    <s v="PV-Gebäude"/>
  </r>
  <r>
    <s v="Amprion"/>
    <n v="10003764"/>
    <s v="WESTNETZ GmbH"/>
    <x v="6095"/>
    <s v="SgK33430----11"/>
    <x v="1"/>
    <s v="0-30 kW, Rückvergütung für Selbstverbrauch über 30% der Gesamterzeugung der Anlage"/>
    <n v="-121"/>
    <n v="-14.52"/>
    <n v="0"/>
    <s v="NI"/>
    <n v="49597"/>
    <s v="Rieste"/>
    <s v="Osnabrück"/>
    <x v="0"/>
    <s v="PV-Gebäude"/>
  </r>
  <r>
    <s v="Amprion"/>
    <n v="10003764"/>
    <s v="WESTNETZ GmbH"/>
    <x v="6096"/>
    <s v="SoK111------07"/>
    <x v="0"/>
    <s v="0-30 kW"/>
    <n v="16238"/>
    <n v="7990.72"/>
    <n v="0"/>
    <s v="NI"/>
    <n v="49597"/>
    <s v="Rieste"/>
    <s v="Osnabrück"/>
    <x v="1"/>
    <s v="PV-Gebäude"/>
  </r>
  <r>
    <s v="Amprion"/>
    <n v="10003764"/>
    <s v="WESTNETZ GmbH"/>
    <x v="6097"/>
    <s v="SoK111------07"/>
    <x v="0"/>
    <s v="0-30 kW"/>
    <n v="11036"/>
    <n v="5430.82"/>
    <n v="0"/>
    <s v="NI"/>
    <n v="49134"/>
    <s v="Wallenhorst"/>
    <s v="Osnabrück"/>
    <x v="1"/>
    <s v="PV-Gebäude"/>
  </r>
  <r>
    <s v="Amprion"/>
    <n v="10003764"/>
    <s v="WESTNETZ GmbH"/>
    <x v="6098"/>
    <s v="SoK111------07"/>
    <x v="0"/>
    <s v="0-30 kW"/>
    <n v="738"/>
    <n v="363.17"/>
    <n v="0"/>
    <s v="NI"/>
    <n v="49152"/>
    <s v="Bad Essen"/>
    <s v="Osnabrück"/>
    <x v="1"/>
    <s v="PV-Gebäude"/>
  </r>
  <r>
    <s v="Amprion"/>
    <n v="10003764"/>
    <s v="WESTNETZ GmbH"/>
    <x v="6099"/>
    <s v="SoK111------07"/>
    <x v="0"/>
    <s v="0-30 kW"/>
    <n v="19162"/>
    <n v="9429.6200000000008"/>
    <n v="0"/>
    <s v="NI"/>
    <n v="49134"/>
    <s v="Wallenhorst"/>
    <s v="Osnabrück"/>
    <x v="1"/>
    <s v="PV-Gebäude"/>
  </r>
  <r>
    <s v="Amprion"/>
    <n v="10003764"/>
    <s v="WESTNETZ GmbH"/>
    <x v="6100"/>
    <s v="SgK330------09"/>
    <x v="0"/>
    <s v="0-30 kW"/>
    <n v="6794"/>
    <n v="2922.1"/>
    <n v="0"/>
    <s v="NI"/>
    <n v="49134"/>
    <s v="Wallenhorst"/>
    <s v="Osnabrück"/>
    <x v="0"/>
    <s v="PV-Gebäude"/>
  </r>
  <r>
    <s v="Amprion"/>
    <n v="10003764"/>
    <s v="WESTNETZ GmbH"/>
    <x v="6101"/>
    <s v="SoK111------07"/>
    <x v="0"/>
    <s v="0-30 kW"/>
    <n v="5847"/>
    <n v="2877.31"/>
    <n v="0"/>
    <s v="NI"/>
    <n v="49577"/>
    <s v="Ankum"/>
    <s v="Osnabrück"/>
    <x v="1"/>
    <s v="PV-Gebäude"/>
  </r>
  <r>
    <s v="Amprion"/>
    <n v="10003764"/>
    <s v="WESTNETZ GmbH"/>
    <x v="6102"/>
    <s v="SoK81a------01"/>
    <x v="0"/>
    <n v="0"/>
    <n v="3280"/>
    <n v="1660.34"/>
    <n v="0"/>
    <s v="NI"/>
    <n v="49134"/>
    <s v="Wallenhorst"/>
    <s v="Osnabrück"/>
    <x v="1"/>
    <s v="PV-Gebäude"/>
  </r>
  <r>
    <s v="Amprion"/>
    <n v="10003764"/>
    <s v="WESTNETZ GmbH"/>
    <x v="6103"/>
    <s v="SgK33430----12"/>
    <x v="1"/>
    <s v="0-30 kW, Rückvergütung für Selbstverbrauch über 30% der Gesamterzeugung der Anlage"/>
    <n v="-404"/>
    <n v="-48.48"/>
    <n v="0"/>
    <s v="NI"/>
    <n v="49134"/>
    <s v="Wallenhorst"/>
    <s v="Osnabrück"/>
    <x v="0"/>
    <s v="PV-Gebäude"/>
  </r>
  <r>
    <s v="Amprion"/>
    <n v="10003764"/>
    <s v="WESTNETZ GmbH"/>
    <x v="6103"/>
    <s v="SgK330------12"/>
    <x v="0"/>
    <s v="0-30 kW"/>
    <n v="2766"/>
    <n v="675.73"/>
    <n v="0"/>
    <s v="NI"/>
    <n v="49134"/>
    <s v="Wallenhorst"/>
    <s v="Osnabrück"/>
    <x v="0"/>
    <s v="PV-Gebäude"/>
  </r>
  <r>
    <s v="Amprion"/>
    <n v="10003764"/>
    <s v="WESTNETZ GmbH"/>
    <x v="6103"/>
    <s v="SgK33420----12"/>
    <x v="1"/>
    <s v="0-30 kW, Rückvergütung für Selbstverbrauch bis 30% der Gesamterzeugung der Anlage"/>
    <n v="-1358"/>
    <n v="-222.44"/>
    <n v="0"/>
    <s v="NI"/>
    <n v="49134"/>
    <s v="Wallenhorst"/>
    <s v="Osnabrück"/>
    <x v="0"/>
    <s v="PV-Gebäude"/>
  </r>
  <r>
    <s v="Amprion"/>
    <n v="10003764"/>
    <s v="WESTNETZ GmbH"/>
    <x v="6103"/>
    <s v="SgK33410----12"/>
    <x v="2"/>
    <s v="0-30 kW, selbstverbrauchte Erzeugung"/>
    <n v="1762"/>
    <n v="430.46"/>
    <n v="0"/>
    <s v="NI"/>
    <n v="49134"/>
    <s v="Wallenhorst"/>
    <s v="Osnabrück"/>
    <x v="0"/>
    <s v="PV-Gebäude"/>
  </r>
  <r>
    <s v="Amprion"/>
    <n v="10003764"/>
    <s v="WESTNETZ GmbH"/>
    <x v="6104"/>
    <s v="SgK33420----11"/>
    <x v="1"/>
    <s v="0-30 kW, Rückvergütung für Selbstverbrauch bis 30% der Gesamterzeugung der Anlage"/>
    <n v="-766"/>
    <n v="-125.47"/>
    <n v="0"/>
    <s v="NI"/>
    <n v="49134"/>
    <s v="Wallenhorst"/>
    <s v="Osnabrück"/>
    <x v="0"/>
    <s v="PV-Gebäude"/>
  </r>
  <r>
    <s v="Amprion"/>
    <n v="10003764"/>
    <s v="WESTNETZ GmbH"/>
    <x v="6104"/>
    <s v="SgK330------11"/>
    <x v="0"/>
    <s v="0-30 kW"/>
    <n v="4153"/>
    <n v="1193.57"/>
    <n v="0"/>
    <s v="NI"/>
    <n v="49134"/>
    <s v="Wallenhorst"/>
    <s v="Osnabrück"/>
    <x v="0"/>
    <s v="PV-Gebäude"/>
  </r>
  <r>
    <s v="Amprion"/>
    <n v="10003764"/>
    <s v="WESTNETZ GmbH"/>
    <x v="6104"/>
    <s v="SgK33410----11"/>
    <x v="2"/>
    <s v="0-30 kW, selbstverbrauchte Erzeugung"/>
    <n v="766"/>
    <n v="220.15"/>
    <n v="0"/>
    <s v="NI"/>
    <n v="49134"/>
    <s v="Wallenhorst"/>
    <s v="Osnabrück"/>
    <x v="0"/>
    <s v="PV-Gebäude"/>
  </r>
  <r>
    <s v="Amprion"/>
    <n v="10003764"/>
    <s v="WESTNETZ GmbH"/>
    <x v="6105"/>
    <s v="SgK33410----11"/>
    <x v="2"/>
    <s v="0-30 kW, selbstverbrauchte Erzeugung"/>
    <n v="969"/>
    <n v="278.49"/>
    <n v="0"/>
    <s v="NI"/>
    <n v="49134"/>
    <s v="Wallenhorst"/>
    <s v="Osnabrück"/>
    <x v="0"/>
    <s v="PV-Gebäude"/>
  </r>
  <r>
    <s v="Amprion"/>
    <n v="10003764"/>
    <s v="WESTNETZ GmbH"/>
    <x v="6105"/>
    <s v="SgK33420----11"/>
    <x v="1"/>
    <s v="0-30 kW, Rückvergütung für Selbstverbrauch bis 30% der Gesamterzeugung der Anlage"/>
    <n v="-850"/>
    <n v="-139.22999999999999"/>
    <n v="0"/>
    <s v="NI"/>
    <n v="49134"/>
    <s v="Wallenhorst"/>
    <s v="Osnabrück"/>
    <x v="0"/>
    <s v="PV-Gebäude"/>
  </r>
  <r>
    <s v="Amprion"/>
    <n v="10003764"/>
    <s v="WESTNETZ GmbH"/>
    <x v="6105"/>
    <s v="SgK33430----11"/>
    <x v="1"/>
    <s v="0-30 kW, Rückvergütung für Selbstverbrauch über 30% der Gesamterzeugung der Anlage"/>
    <n v="-119"/>
    <n v="-14.28"/>
    <n v="0"/>
    <s v="NI"/>
    <n v="49134"/>
    <s v="Wallenhorst"/>
    <s v="Osnabrück"/>
    <x v="0"/>
    <s v="PV-Gebäude"/>
  </r>
  <r>
    <s v="Amprion"/>
    <n v="10003764"/>
    <s v="WESTNETZ GmbH"/>
    <x v="6105"/>
    <s v="SgK330------11"/>
    <x v="0"/>
    <s v="0-30 kW"/>
    <n v="1864"/>
    <n v="535.71"/>
    <n v="0"/>
    <s v="NI"/>
    <n v="49134"/>
    <s v="Wallenhorst"/>
    <s v="Osnabrück"/>
    <x v="0"/>
    <s v="PV-Gebäude"/>
  </r>
  <r>
    <s v="Amprion"/>
    <n v="10003764"/>
    <s v="WESTNETZ GmbH"/>
    <x v="6106"/>
    <s v="SgK330------11"/>
    <x v="0"/>
    <s v="0-30 kW"/>
    <n v="1711"/>
    <n v="491.74"/>
    <n v="0"/>
    <s v="NI"/>
    <n v="49134"/>
    <s v="Wallenhorst"/>
    <s v="Osnabrück"/>
    <x v="0"/>
    <s v="PV-Gebäude"/>
  </r>
  <r>
    <s v="Amprion"/>
    <n v="10003764"/>
    <s v="WESTNETZ GmbH"/>
    <x v="6106"/>
    <s v="SgK33420----11"/>
    <x v="1"/>
    <s v="0-30 kW, Rückvergütung für Selbstverbrauch bis 30% der Gesamterzeugung der Anlage"/>
    <n v="-848"/>
    <n v="-138.9"/>
    <n v="0"/>
    <s v="NI"/>
    <n v="49134"/>
    <s v="Wallenhorst"/>
    <s v="Osnabrück"/>
    <x v="0"/>
    <s v="PV-Gebäude"/>
  </r>
  <r>
    <s v="Amprion"/>
    <n v="10003764"/>
    <s v="WESTNETZ GmbH"/>
    <x v="6106"/>
    <s v="SgK33410----11"/>
    <x v="2"/>
    <s v="0-30 kW, selbstverbrauchte Erzeugung"/>
    <n v="1115"/>
    <n v="320.45"/>
    <n v="0"/>
    <s v="NI"/>
    <n v="49134"/>
    <s v="Wallenhorst"/>
    <s v="Osnabrück"/>
    <x v="0"/>
    <s v="PV-Gebäude"/>
  </r>
  <r>
    <s v="Amprion"/>
    <n v="10003764"/>
    <s v="WESTNETZ GmbH"/>
    <x v="6106"/>
    <s v="SgK33430----11"/>
    <x v="1"/>
    <s v="0-30 kW, Rückvergütung für Selbstverbrauch über 30% der Gesamterzeugung der Anlage"/>
    <n v="-267"/>
    <n v="-32.04"/>
    <n v="0"/>
    <s v="NI"/>
    <n v="49134"/>
    <s v="Wallenhorst"/>
    <s v="Osnabrück"/>
    <x v="0"/>
    <s v="PV-Gebäude"/>
  </r>
  <r>
    <s v="Amprion"/>
    <n v="10003764"/>
    <s v="WESTNETZ GmbH"/>
    <x v="6107"/>
    <s v="SgK33420----11"/>
    <x v="1"/>
    <s v="0-30 kW, Rückvergütung für Selbstverbrauch bis 30% der Gesamterzeugung der Anlage"/>
    <n v="-1135"/>
    <n v="-185.91"/>
    <n v="0"/>
    <s v="NI"/>
    <n v="49134"/>
    <s v="Wallenhorst"/>
    <s v="Osnabrück"/>
    <x v="0"/>
    <s v="PV-Gebäude"/>
  </r>
  <r>
    <s v="Amprion"/>
    <n v="10003764"/>
    <s v="WESTNETZ GmbH"/>
    <x v="6107"/>
    <s v="SgK33410----11"/>
    <x v="2"/>
    <s v="0-30 kW, selbstverbrauchte Erzeugung"/>
    <n v="1135"/>
    <n v="326.2"/>
    <n v="0"/>
    <s v="NI"/>
    <n v="49134"/>
    <s v="Wallenhorst"/>
    <s v="Osnabrück"/>
    <x v="0"/>
    <s v="PV-Gebäude"/>
  </r>
  <r>
    <s v="Amprion"/>
    <n v="10003764"/>
    <s v="WESTNETZ GmbH"/>
    <x v="6107"/>
    <s v="SgK330------11"/>
    <x v="0"/>
    <s v="0-30 kW"/>
    <n v="7914"/>
    <n v="2274.48"/>
    <n v="0"/>
    <s v="NI"/>
    <n v="49134"/>
    <s v="Wallenhorst"/>
    <s v="Osnabrück"/>
    <x v="0"/>
    <s v="PV-Gebäude"/>
  </r>
  <r>
    <s v="Amprion"/>
    <n v="10003764"/>
    <s v="WESTNETZ GmbH"/>
    <x v="6108"/>
    <s v="SgK3220--Jul14"/>
    <x v="0"/>
    <s v="0 - 10 kW"/>
    <n v="3314"/>
    <n v="426.84"/>
    <n v="0"/>
    <s v="NI"/>
    <n v="49134"/>
    <s v="Wallenhorst"/>
    <s v="Osnabrück"/>
    <x v="0"/>
    <s v="PV-Gebäude"/>
  </r>
  <r>
    <s v="Amprion"/>
    <n v="10003764"/>
    <s v="WESTNETZ GmbH"/>
    <x v="6109"/>
    <s v="SgK3220--Mai13"/>
    <x v="0"/>
    <s v="0 - 10 kW"/>
    <n v="5211"/>
    <n v="814.48"/>
    <n v="0"/>
    <s v="NI"/>
    <n v="49134"/>
    <s v="Wallenhorst"/>
    <s v="Osnabrück"/>
    <x v="0"/>
    <s v="PV-Gebäude"/>
  </r>
  <r>
    <s v="Amprion"/>
    <n v="10003764"/>
    <s v="WESTNETZ GmbH"/>
    <x v="6110"/>
    <s v="SgK330------11"/>
    <x v="0"/>
    <s v="0-30 kW"/>
    <n v="4261"/>
    <n v="1224.6099999999999"/>
    <n v="0"/>
    <s v="NI"/>
    <n v="49134"/>
    <s v="Wallenhorst"/>
    <s v="Osnabrück"/>
    <x v="0"/>
    <s v="PV-Gebäude"/>
  </r>
  <r>
    <s v="Amprion"/>
    <n v="10003764"/>
    <s v="WESTNETZ GmbH"/>
    <x v="6110"/>
    <s v="SgK33420----11"/>
    <x v="1"/>
    <s v="0-30 kW, Rückvergütung für Selbstverbrauch bis 30% der Gesamterzeugung der Anlage"/>
    <n v="-919"/>
    <n v="-150.53"/>
    <n v="0"/>
    <s v="NI"/>
    <n v="49134"/>
    <s v="Wallenhorst"/>
    <s v="Osnabrück"/>
    <x v="0"/>
    <s v="PV-Gebäude"/>
  </r>
  <r>
    <s v="Amprion"/>
    <n v="10003764"/>
    <s v="WESTNETZ GmbH"/>
    <x v="6110"/>
    <s v="SgK33410----11"/>
    <x v="2"/>
    <s v="0-30 kW, selbstverbrauchte Erzeugung"/>
    <n v="919"/>
    <n v="264.12"/>
    <n v="0"/>
    <s v="NI"/>
    <n v="49134"/>
    <s v="Wallenhorst"/>
    <s v="Osnabrück"/>
    <x v="0"/>
    <s v="PV-Gebäude"/>
  </r>
  <r>
    <s v="Amprion"/>
    <n v="10003764"/>
    <s v="WESTNETZ GmbH"/>
    <x v="6111"/>
    <s v="SgK33420----11"/>
    <x v="1"/>
    <s v="0-30 kW, Rückvergütung für Selbstverbrauch bis 30% der Gesamterzeugung der Anlage"/>
    <n v="-1266"/>
    <n v="-207.37"/>
    <n v="0"/>
    <s v="NI"/>
    <n v="49134"/>
    <s v="Wallenhorst"/>
    <s v="Osnabrück"/>
    <x v="0"/>
    <s v="PV-Gebäude"/>
  </r>
  <r>
    <s v="Amprion"/>
    <n v="10003764"/>
    <s v="WESTNETZ GmbH"/>
    <x v="6111"/>
    <s v="SgK33410----11"/>
    <x v="2"/>
    <s v="0-30 kW, selbstverbrauchte Erzeugung"/>
    <n v="1266"/>
    <n v="363.85"/>
    <n v="0"/>
    <s v="NI"/>
    <n v="49134"/>
    <s v="Wallenhorst"/>
    <s v="Osnabrück"/>
    <x v="0"/>
    <s v="PV-Gebäude"/>
  </r>
  <r>
    <s v="Amprion"/>
    <n v="10003764"/>
    <s v="WESTNETZ GmbH"/>
    <x v="6111"/>
    <s v="SgK330------11"/>
    <x v="0"/>
    <s v="0-30 kW"/>
    <n v="4666"/>
    <n v="1341.01"/>
    <n v="0"/>
    <s v="NI"/>
    <n v="49134"/>
    <s v="Wallenhorst"/>
    <s v="Osnabrück"/>
    <x v="0"/>
    <s v="PV-Gebäude"/>
  </r>
  <r>
    <s v="Amprion"/>
    <n v="10003764"/>
    <s v="WESTNETZ GmbH"/>
    <x v="6112"/>
    <s v="SgK3220--Okt12"/>
    <x v="0"/>
    <s v="0 - 10 kW"/>
    <n v="4396"/>
    <n v="807.11"/>
    <n v="0"/>
    <s v="NI"/>
    <n v="49134"/>
    <s v="Wallenhorst"/>
    <s v="Osnabrück"/>
    <x v="0"/>
    <s v="PV-Gebäude"/>
  </r>
  <r>
    <s v="Amprion"/>
    <n v="10003764"/>
    <s v="WESTNETZ GmbH"/>
    <x v="6113"/>
    <s v="SoK81a------01"/>
    <x v="0"/>
    <n v="0"/>
    <n v="1301"/>
    <n v="658.57"/>
    <n v="0"/>
    <s v="NI"/>
    <n v="49134"/>
    <s v="Wallenhorst"/>
    <s v="Osnabrück"/>
    <x v="1"/>
    <s v="PV-Gebäude"/>
  </r>
  <r>
    <s v="Amprion"/>
    <n v="10003764"/>
    <s v="WESTNETZ GmbH"/>
    <x v="6114"/>
    <s v="SgK33420----11"/>
    <x v="1"/>
    <s v="0-30 kW, Rückvergütung für Selbstverbrauch bis 30% der Gesamterzeugung der Anlage"/>
    <n v="-956"/>
    <n v="-156.59"/>
    <n v="0"/>
    <s v="NI"/>
    <n v="49134"/>
    <s v="Wallenhorst"/>
    <s v="Osnabrück"/>
    <x v="0"/>
    <s v="PV-Gebäude"/>
  </r>
  <r>
    <s v="Amprion"/>
    <n v="10003764"/>
    <s v="WESTNETZ GmbH"/>
    <x v="6114"/>
    <s v="SgK33410----11"/>
    <x v="2"/>
    <s v="0-30 kW, selbstverbrauchte Erzeugung"/>
    <n v="956"/>
    <n v="274.75"/>
    <n v="0"/>
    <s v="NI"/>
    <n v="49134"/>
    <s v="Wallenhorst"/>
    <s v="Osnabrück"/>
    <x v="0"/>
    <s v="PV-Gebäude"/>
  </r>
  <r>
    <s v="Amprion"/>
    <n v="10003764"/>
    <s v="WESTNETZ GmbH"/>
    <x v="6114"/>
    <s v="SgK330------11"/>
    <x v="0"/>
    <s v="0-30 kW"/>
    <n v="3438"/>
    <n v="988.08"/>
    <n v="0"/>
    <s v="NI"/>
    <n v="49134"/>
    <s v="Wallenhorst"/>
    <s v="Osnabrück"/>
    <x v="0"/>
    <s v="PV-Gebäude"/>
  </r>
  <r>
    <s v="Amprion"/>
    <n v="10003764"/>
    <s v="WESTNETZ GmbH"/>
    <x v="6115"/>
    <s v="SgK33410----11"/>
    <x v="2"/>
    <s v="0-30 kW, selbstverbrauchte Erzeugung"/>
    <n v="10075"/>
    <n v="2895.56"/>
    <n v="0"/>
    <s v="NI"/>
    <n v="49134"/>
    <s v="Wallenhorst"/>
    <s v="Osnabrück"/>
    <x v="0"/>
    <s v="PV-Gebäude"/>
  </r>
  <r>
    <s v="Amprion"/>
    <n v="10003764"/>
    <s v="WESTNETZ GmbH"/>
    <x v="6115"/>
    <s v="SgK33421----11"/>
    <x v="1"/>
    <s v="30-100 kW, Rückvergütung für Selbstverbrauch bis 30% der Gesamterzeugung der Anlage"/>
    <n v="-3488"/>
    <n v="-571.33000000000004"/>
    <n v="0"/>
    <s v="NI"/>
    <n v="49134"/>
    <s v="Wallenhorst"/>
    <s v="Osnabrück"/>
    <x v="0"/>
    <s v="PV-Gebäude"/>
  </r>
  <r>
    <s v="Amprion"/>
    <n v="10003764"/>
    <s v="WESTNETZ GmbH"/>
    <x v="6115"/>
    <s v="SgK33411----11"/>
    <x v="2"/>
    <s v="30-100 kW, selbstverbrauchte Erzeugung"/>
    <n v="4702"/>
    <n v="1285.06"/>
    <n v="0"/>
    <s v="NI"/>
    <n v="49134"/>
    <s v="Wallenhorst"/>
    <s v="Osnabrück"/>
    <x v="0"/>
    <s v="PV-Gebäude"/>
  </r>
  <r>
    <s v="Amprion"/>
    <n v="10003764"/>
    <s v="WESTNETZ GmbH"/>
    <x v="6115"/>
    <s v="SgK33430----11"/>
    <x v="1"/>
    <s v="0-30 kW, Rückvergütung für Selbstverbrauch über 30% der Gesamterzeugung der Anlage"/>
    <n v="-2602"/>
    <n v="-312.24"/>
    <n v="0"/>
    <s v="NI"/>
    <n v="49134"/>
    <s v="Wallenhorst"/>
    <s v="Osnabrück"/>
    <x v="0"/>
    <s v="PV-Gebäude"/>
  </r>
  <r>
    <s v="Amprion"/>
    <n v="10003764"/>
    <s v="WESTNETZ GmbH"/>
    <x v="6115"/>
    <s v="SgK33420----11"/>
    <x v="1"/>
    <s v="0-30 kW, Rückvergütung für Selbstverbrauch bis 30% der Gesamterzeugung der Anlage"/>
    <n v="-7473"/>
    <n v="-1224.08"/>
    <n v="0"/>
    <s v="NI"/>
    <n v="49134"/>
    <s v="Wallenhorst"/>
    <s v="Osnabrück"/>
    <x v="0"/>
    <s v="PV-Gebäude"/>
  </r>
  <r>
    <s v="Amprion"/>
    <n v="10003764"/>
    <s v="WESTNETZ GmbH"/>
    <x v="6115"/>
    <s v="SgK330------11"/>
    <x v="0"/>
    <s v="0-30 kW"/>
    <n v="14837"/>
    <n v="4264.1499999999996"/>
    <n v="0"/>
    <s v="NI"/>
    <n v="49134"/>
    <s v="Wallenhorst"/>
    <s v="Osnabrück"/>
    <x v="0"/>
    <s v="PV-Gebäude"/>
  </r>
  <r>
    <s v="Amprion"/>
    <n v="10003764"/>
    <s v="WESTNETZ GmbH"/>
    <x v="6115"/>
    <s v="SgK331------11"/>
    <x v="0"/>
    <s v="30-100 kW"/>
    <n v="6924"/>
    <n v="1892.33"/>
    <n v="0"/>
    <s v="NI"/>
    <n v="49134"/>
    <s v="Wallenhorst"/>
    <s v="Osnabrück"/>
    <x v="0"/>
    <s v="PV-Gebäude"/>
  </r>
  <r>
    <s v="Amprion"/>
    <n v="10003764"/>
    <s v="WESTNETZ GmbH"/>
    <x v="6115"/>
    <s v="SgK33431----11"/>
    <x v="1"/>
    <s v="30-100 kW, Rückvergütung für Selbstverbrauch über 30% der Gesamterzeugung der Anlage"/>
    <n v="-1214"/>
    <n v="-145.68"/>
    <n v="0"/>
    <s v="NI"/>
    <n v="49134"/>
    <s v="Wallenhorst"/>
    <s v="Osnabrück"/>
    <x v="0"/>
    <s v="PV-Gebäude"/>
  </r>
  <r>
    <s v="Amprion"/>
    <n v="10003764"/>
    <s v="WESTNETZ GmbH"/>
    <x v="6116"/>
    <s v="SgK3220--Okt13"/>
    <x v="0"/>
    <s v="0 - 10 kW"/>
    <n v="6123"/>
    <n v="873.75"/>
    <n v="0"/>
    <s v="NI"/>
    <n v="49134"/>
    <s v="Wallenhorst"/>
    <s v="Osnabrück"/>
    <x v="0"/>
    <s v="PV-Gebäude"/>
  </r>
  <r>
    <s v="Amprion"/>
    <n v="10003764"/>
    <s v="WESTNETZ GmbH"/>
    <x v="6116"/>
    <s v="SgK33a2-----SV"/>
    <x v="3"/>
    <s v="Strommenge ohne EEG-Vergütung, durch Anlagenbetreiber oder durch Dritte verbraucht"/>
    <n v="1525"/>
    <n v="0"/>
    <n v="0"/>
    <s v="NI"/>
    <n v="49134"/>
    <s v="Wallenhorst"/>
    <s v="Osnabrück"/>
    <x v="0"/>
    <s v="PV-Gebäude"/>
  </r>
  <r>
    <s v="Amprion"/>
    <n v="10003764"/>
    <s v="WESTNETZ GmbH"/>
    <x v="6116"/>
    <s v="SgK3221--Okt13"/>
    <x v="0"/>
    <s v="10 - 40 kW"/>
    <n v="324"/>
    <n v="43.87"/>
    <n v="0"/>
    <s v="NI"/>
    <n v="49134"/>
    <s v="Wallenhorst"/>
    <s v="Osnabrück"/>
    <x v="0"/>
    <s v="PV-Gebäude"/>
  </r>
  <r>
    <s v="Amprion"/>
    <n v="10003764"/>
    <s v="WESTNETZ GmbH"/>
    <x v="6117"/>
    <s v="SgK3221--Jul13"/>
    <x v="0"/>
    <s v="10 - 40 kW"/>
    <n v="2094"/>
    <n v="299.44"/>
    <n v="0"/>
    <s v="NI"/>
    <n v="49134"/>
    <s v="Wallenhorst"/>
    <s v="Osnabrück"/>
    <x v="0"/>
    <s v="PV-Gebäude"/>
  </r>
  <r>
    <s v="Amprion"/>
    <n v="10003764"/>
    <s v="WESTNETZ GmbH"/>
    <x v="6117"/>
    <s v="SgK3220--Jul13"/>
    <x v="0"/>
    <s v="0 - 10 kW"/>
    <n v="6422"/>
    <n v="967.8"/>
    <n v="0"/>
    <s v="NI"/>
    <n v="49134"/>
    <s v="Wallenhorst"/>
    <s v="Osnabrück"/>
    <x v="0"/>
    <s v="PV-Gebäude"/>
  </r>
  <r>
    <s v="Amprion"/>
    <n v="10003764"/>
    <s v="WESTNETZ GmbH"/>
    <x v="6117"/>
    <s v="SgK33a2-----SV"/>
    <x v="3"/>
    <s v="Strommenge ohne EEG-Vergütung, durch Anlagenbetreiber oder durch Dritte verbraucht"/>
    <n v="1691"/>
    <n v="0"/>
    <n v="0"/>
    <s v="NI"/>
    <n v="49134"/>
    <s v="Wallenhorst"/>
    <s v="Osnabrück"/>
    <x v="0"/>
    <s v="PV-Gebäude"/>
  </r>
  <r>
    <s v="Amprion"/>
    <n v="10003764"/>
    <s v="WESTNETZ GmbH"/>
    <x v="6118"/>
    <s v="SoK81a------01"/>
    <x v="0"/>
    <n v="0"/>
    <n v="1291"/>
    <n v="653.5"/>
    <n v="0"/>
    <s v="NI"/>
    <n v="49134"/>
    <s v="Wallenhorst"/>
    <s v="Osnabrück"/>
    <x v="1"/>
    <s v="PV-Gebäude"/>
  </r>
  <r>
    <s v="Amprion"/>
    <n v="10003764"/>
    <s v="WESTNETZ GmbH"/>
    <x v="6119"/>
    <s v="SgK330---Okt10"/>
    <x v="0"/>
    <s v="0-30 kW"/>
    <n v="3347"/>
    <n v="1105.51"/>
    <n v="0"/>
    <s v="NI"/>
    <n v="49134"/>
    <s v="Wallenhorst"/>
    <s v="Osnabrück"/>
    <x v="0"/>
    <s v="PV-Gebäude"/>
  </r>
  <r>
    <s v="Amprion"/>
    <n v="10003764"/>
    <s v="WESTNETZ GmbH"/>
    <x v="6119"/>
    <s v="SgK33410-Okt10"/>
    <x v="2"/>
    <s v="0-30 kW, selbstverbrauchte Erzeugung"/>
    <n v="1208"/>
    <n v="399"/>
    <n v="0"/>
    <s v="NI"/>
    <n v="49134"/>
    <s v="Wallenhorst"/>
    <s v="Osnabrück"/>
    <x v="0"/>
    <s v="PV-Gebäude"/>
  </r>
  <r>
    <s v="Amprion"/>
    <n v="10003764"/>
    <s v="WESTNETZ GmbH"/>
    <x v="6119"/>
    <s v="SgK33420-Okt10"/>
    <x v="1"/>
    <s v="0-30 kW, Rückvergütung für Selbstverbrauch bis 30% der Gesamterzeugung der Anlage"/>
    <n v="-1208"/>
    <n v="-197.87"/>
    <n v="0"/>
    <s v="NI"/>
    <n v="49134"/>
    <s v="Wallenhorst"/>
    <s v="Osnabrück"/>
    <x v="0"/>
    <s v="PV-Gebäude"/>
  </r>
  <r>
    <s v="Amprion"/>
    <n v="10003764"/>
    <s v="WESTNETZ GmbH"/>
    <x v="6120"/>
    <s v="SgK5121--Apr15"/>
    <x v="0"/>
    <s v="10 - 40 kW"/>
    <n v="3549"/>
    <n v="430.14"/>
    <n v="0"/>
    <s v="NI"/>
    <n v="49134"/>
    <s v="Wallenhorst"/>
    <s v="Osnabrück"/>
    <x v="0"/>
    <s v="PV-Gebäude"/>
  </r>
  <r>
    <s v="Amprion"/>
    <n v="10003764"/>
    <s v="WESTNETZ GmbH"/>
    <x v="6120"/>
    <s v="SgK5120--Apr15"/>
    <x v="0"/>
    <s v="0 - 10 kW"/>
    <n v="7098"/>
    <n v="885.12"/>
    <n v="0"/>
    <s v="NI"/>
    <n v="49134"/>
    <s v="Wallenhorst"/>
    <s v="Osnabrück"/>
    <x v="0"/>
    <s v="PV-Gebäude"/>
  </r>
  <r>
    <s v="Amprion"/>
    <n v="10003764"/>
    <s v="WESTNETZ GmbH"/>
    <x v="6120"/>
    <s v="SgK33a2-----SV"/>
    <x v="3"/>
    <s v="Strommenge ohne EEG-Vergütung, durch Anlagenbetreiber oder durch Dritte verbraucht"/>
    <n v="1237"/>
    <n v="0"/>
    <n v="0"/>
    <s v="NI"/>
    <n v="49134"/>
    <s v="Wallenhorst"/>
    <s v="Osnabrück"/>
    <x v="0"/>
    <s v="PV-Gebäude"/>
  </r>
  <r>
    <s v="Amprion"/>
    <n v="10003764"/>
    <s v="WESTNETZ GmbH"/>
    <x v="6121"/>
    <s v="SgK33a2-----SV"/>
    <x v="3"/>
    <s v="Strommenge ohne EEG-Vergütung, durch Anlagenbetreiber oder durch Dritte verbraucht"/>
    <n v="2429"/>
    <n v="0"/>
    <n v="0"/>
    <s v="NI"/>
    <n v="49134"/>
    <s v="Wallenhorst"/>
    <s v="Osnabrück"/>
    <x v="0"/>
    <s v="PV-Gebäude"/>
  </r>
  <r>
    <s v="Amprion"/>
    <n v="10003764"/>
    <s v="WESTNETZ GmbH"/>
    <x v="6121"/>
    <s v="SgK3221--Mrz13"/>
    <x v="0"/>
    <s v="10 - 40 kW"/>
    <n v="662"/>
    <n v="102.21"/>
    <n v="0"/>
    <s v="NI"/>
    <n v="49134"/>
    <s v="Wallenhorst"/>
    <s v="Osnabrück"/>
    <x v="0"/>
    <s v="PV-Gebäude"/>
  </r>
  <r>
    <s v="Amprion"/>
    <n v="10003764"/>
    <s v="WESTNETZ GmbH"/>
    <x v="6121"/>
    <s v="SgK3220--Mrz13"/>
    <x v="0"/>
    <s v="0 - 10 kW"/>
    <n v="6154"/>
    <n v="1001.87"/>
    <n v="0"/>
    <s v="NI"/>
    <n v="49134"/>
    <s v="Wallenhorst"/>
    <s v="Osnabrück"/>
    <x v="0"/>
    <s v="PV-Gebäude"/>
  </r>
  <r>
    <s v="Amprion"/>
    <n v="10003764"/>
    <s v="WESTNETZ GmbH"/>
    <x v="6122"/>
    <s v="SgK330------11"/>
    <x v="0"/>
    <s v="0-30 kW"/>
    <n v="6332"/>
    <n v="1819.82"/>
    <n v="0"/>
    <s v="NI"/>
    <n v="49134"/>
    <s v="Wallenhorst"/>
    <s v="Osnabrück"/>
    <x v="0"/>
    <s v="PV-Gebäude"/>
  </r>
  <r>
    <s v="Amprion"/>
    <n v="10003764"/>
    <s v="WESTNETZ GmbH"/>
    <x v="6122"/>
    <s v="SgK33420----11"/>
    <x v="1"/>
    <s v="0-30 kW, Rückvergütung für Selbstverbrauch bis 30% der Gesamterzeugung der Anlage"/>
    <n v="-1128"/>
    <n v="-184.77"/>
    <n v="0"/>
    <s v="NI"/>
    <n v="49134"/>
    <s v="Wallenhorst"/>
    <s v="Osnabrück"/>
    <x v="0"/>
    <s v="PV-Gebäude"/>
  </r>
  <r>
    <s v="Amprion"/>
    <n v="10003764"/>
    <s v="WESTNETZ GmbH"/>
    <x v="6122"/>
    <s v="SgK33410----11"/>
    <x v="2"/>
    <s v="0-30 kW, selbstverbrauchte Erzeugung"/>
    <n v="1128"/>
    <n v="324.19"/>
    <n v="0"/>
    <s v="NI"/>
    <n v="49134"/>
    <s v="Wallenhorst"/>
    <s v="Osnabrück"/>
    <x v="0"/>
    <s v="PV-Gebäude"/>
  </r>
  <r>
    <s v="Amprion"/>
    <n v="10003764"/>
    <s v="WESTNETZ GmbH"/>
    <x v="6123"/>
    <s v="SgK33420----11"/>
    <x v="1"/>
    <s v="0-30 kW, Rückvergütung für Selbstverbrauch bis 30% der Gesamterzeugung der Anlage"/>
    <n v="-399"/>
    <n v="-65.36"/>
    <n v="0"/>
    <s v="NI"/>
    <n v="49134"/>
    <s v="Wallenhorst"/>
    <s v="Osnabrück"/>
    <x v="0"/>
    <s v="PV-Gebäude"/>
  </r>
  <r>
    <s v="Amprion"/>
    <n v="10003764"/>
    <s v="WESTNETZ GmbH"/>
    <x v="6123"/>
    <s v="SgK330------11"/>
    <x v="0"/>
    <s v="0-30 kW"/>
    <n v="2243"/>
    <n v="644.64"/>
    <n v="0"/>
    <s v="NI"/>
    <n v="49134"/>
    <s v="Wallenhorst"/>
    <s v="Osnabrück"/>
    <x v="0"/>
    <s v="PV-Gebäude"/>
  </r>
  <r>
    <s v="Amprion"/>
    <n v="10003764"/>
    <s v="WESTNETZ GmbH"/>
    <x v="6123"/>
    <s v="SgK33410----11"/>
    <x v="2"/>
    <s v="0-30 kW, selbstverbrauchte Erzeugung"/>
    <n v="399"/>
    <n v="114.67"/>
    <n v="0"/>
    <s v="NI"/>
    <n v="49134"/>
    <s v="Wallenhorst"/>
    <s v="Osnabrück"/>
    <x v="0"/>
    <s v="PV-Gebäude"/>
  </r>
  <r>
    <s v="Amprion"/>
    <n v="10003764"/>
    <s v="WESTNETZ GmbH"/>
    <x v="6124"/>
    <s v="SgK3220--Mrz13"/>
    <x v="0"/>
    <s v="0 - 10 kW"/>
    <n v="6823"/>
    <n v="1110.78"/>
    <n v="0"/>
    <s v="NI"/>
    <n v="49134"/>
    <s v="Wallenhorst"/>
    <s v="Osnabrück"/>
    <x v="0"/>
    <s v="PV-Gebäude"/>
  </r>
  <r>
    <s v="Amprion"/>
    <n v="10003764"/>
    <s v="WESTNETZ GmbH"/>
    <x v="6124"/>
    <s v="SgK33a2-----SV"/>
    <x v="3"/>
    <s v="Strommenge ohne EEG-Vergütung, durch Anlagenbetreiber oder durch Dritte verbraucht"/>
    <n v="1500"/>
    <n v="0"/>
    <n v="0"/>
    <s v="NI"/>
    <n v="49134"/>
    <s v="Wallenhorst"/>
    <s v="Osnabrück"/>
    <x v="0"/>
    <s v="PV-Gebäude"/>
  </r>
  <r>
    <s v="Amprion"/>
    <n v="10003764"/>
    <s v="WESTNETZ GmbH"/>
    <x v="6124"/>
    <s v="SgK3221--Mrz13"/>
    <x v="0"/>
    <s v="10 - 40 kW"/>
    <n v="1969"/>
    <n v="304.01"/>
    <n v="0"/>
    <s v="NI"/>
    <n v="49134"/>
    <s v="Wallenhorst"/>
    <s v="Osnabrück"/>
    <x v="0"/>
    <s v="PV-Gebäude"/>
  </r>
  <r>
    <s v="Amprion"/>
    <n v="10003764"/>
    <s v="WESTNETZ GmbH"/>
    <x v="6125"/>
    <s v="SgK3220--Okt13"/>
    <x v="0"/>
    <s v="0 - 10 kW"/>
    <n v="1000"/>
    <n v="142.69999999999999"/>
    <n v="0"/>
    <s v="NI"/>
    <n v="49134"/>
    <s v="Wallenhorst"/>
    <s v="Osnabrück"/>
    <x v="0"/>
    <s v="PV-Gebäude"/>
  </r>
  <r>
    <s v="Amprion"/>
    <n v="10003764"/>
    <s v="WESTNETZ GmbH"/>
    <x v="6126"/>
    <s v="SgK330------11"/>
    <x v="0"/>
    <s v="0-30 kW"/>
    <n v="7091"/>
    <n v="2037.95"/>
    <n v="0"/>
    <s v="NI"/>
    <n v="49134"/>
    <s v="Wallenhorst"/>
    <s v="Osnabrück"/>
    <x v="0"/>
    <s v="PV-Gebäude"/>
  </r>
  <r>
    <s v="Amprion"/>
    <n v="10003764"/>
    <s v="WESTNETZ GmbH"/>
    <x v="6126"/>
    <s v="SgK33410----11"/>
    <x v="2"/>
    <s v="0-30 kW, selbstverbrauchte Erzeugung"/>
    <n v="3753"/>
    <n v="1078.6099999999999"/>
    <n v="0"/>
    <s v="NI"/>
    <n v="49134"/>
    <s v="Wallenhorst"/>
    <s v="Osnabrück"/>
    <x v="0"/>
    <s v="PV-Gebäude"/>
  </r>
  <r>
    <s v="Amprion"/>
    <n v="10003764"/>
    <s v="WESTNETZ GmbH"/>
    <x v="6126"/>
    <s v="SgK33430----11"/>
    <x v="1"/>
    <s v="0-30 kW, Rückvergütung für Selbstverbrauch über 30% der Gesamterzeugung der Anlage"/>
    <n v="-500"/>
    <n v="-60"/>
    <n v="0"/>
    <s v="NI"/>
    <n v="49134"/>
    <s v="Wallenhorst"/>
    <s v="Osnabrück"/>
    <x v="0"/>
    <s v="PV-Gebäude"/>
  </r>
  <r>
    <s v="Amprion"/>
    <n v="10003764"/>
    <s v="WESTNETZ GmbH"/>
    <x v="6126"/>
    <s v="SgK33420----11"/>
    <x v="1"/>
    <s v="0-30 kW, Rückvergütung für Selbstverbrauch bis 30% der Gesamterzeugung der Anlage"/>
    <n v="-3253"/>
    <n v="-532.84"/>
    <n v="0"/>
    <s v="NI"/>
    <n v="49134"/>
    <s v="Wallenhorst"/>
    <s v="Osnabrück"/>
    <x v="0"/>
    <s v="PV-Gebäude"/>
  </r>
  <r>
    <s v="Amprion"/>
    <n v="10003764"/>
    <s v="WESTNETZ GmbH"/>
    <x v="6127"/>
    <s v="SoK81a------01"/>
    <x v="0"/>
    <n v="0"/>
    <n v="2414"/>
    <n v="1221.97"/>
    <n v="0"/>
    <s v="NI"/>
    <n v="49134"/>
    <s v="Wallenhorst"/>
    <s v="Osnabrück"/>
    <x v="1"/>
    <s v="PV-Gebäude"/>
  </r>
  <r>
    <s v="Amprion"/>
    <n v="10003764"/>
    <s v="WESTNETZ GmbH"/>
    <x v="6128"/>
    <s v="SgK33421----11"/>
    <x v="1"/>
    <s v="30-100 kW, Rückvergütung für Selbstverbrauch bis 30% der Gesamterzeugung der Anlage"/>
    <n v="-616"/>
    <n v="-100.9"/>
    <n v="0"/>
    <s v="NI"/>
    <n v="49134"/>
    <s v="Wallenhorst"/>
    <s v="Osnabrück"/>
    <x v="0"/>
    <s v="PV-Gebäude"/>
  </r>
  <r>
    <s v="Amprion"/>
    <n v="10003764"/>
    <s v="WESTNETZ GmbH"/>
    <x v="6128"/>
    <s v="SgK330------11"/>
    <x v="0"/>
    <s v="0-30 kW"/>
    <n v="20765"/>
    <n v="5967.86"/>
    <n v="0"/>
    <s v="NI"/>
    <n v="49134"/>
    <s v="Wallenhorst"/>
    <s v="Osnabrück"/>
    <x v="0"/>
    <s v="PV-Gebäude"/>
  </r>
  <r>
    <s v="Amprion"/>
    <n v="10003764"/>
    <s v="WESTNETZ GmbH"/>
    <x v="6128"/>
    <s v="SgK33411----11"/>
    <x v="2"/>
    <s v="30-100 kW, selbstverbrauchte Erzeugung"/>
    <n v="616"/>
    <n v="168.35"/>
    <n v="0"/>
    <s v="NI"/>
    <n v="49134"/>
    <s v="Wallenhorst"/>
    <s v="Osnabrück"/>
    <x v="0"/>
    <s v="PV-Gebäude"/>
  </r>
  <r>
    <s v="Amprion"/>
    <n v="10003764"/>
    <s v="WESTNETZ GmbH"/>
    <x v="6128"/>
    <s v="SgK331------11"/>
    <x v="0"/>
    <s v="30-100 kW"/>
    <n v="2935"/>
    <n v="802.14"/>
    <n v="0"/>
    <s v="NI"/>
    <n v="49134"/>
    <s v="Wallenhorst"/>
    <s v="Osnabrück"/>
    <x v="0"/>
    <s v="PV-Gebäude"/>
  </r>
  <r>
    <s v="Amprion"/>
    <n v="10003764"/>
    <s v="WESTNETZ GmbH"/>
    <x v="6128"/>
    <s v="SgK33410----11"/>
    <x v="2"/>
    <s v="0-30 kW, selbstverbrauchte Erzeugung"/>
    <n v="4358"/>
    <n v="1252.49"/>
    <n v="0"/>
    <s v="NI"/>
    <n v="49134"/>
    <s v="Wallenhorst"/>
    <s v="Osnabrück"/>
    <x v="0"/>
    <s v="PV-Gebäude"/>
  </r>
  <r>
    <s v="Amprion"/>
    <n v="10003764"/>
    <s v="WESTNETZ GmbH"/>
    <x v="6128"/>
    <s v="SgK33420----11"/>
    <x v="1"/>
    <s v="0-30 kW, Rückvergütung für Selbstverbrauch bis 30% der Gesamterzeugung der Anlage"/>
    <n v="-4358"/>
    <n v="-713.84"/>
    <n v="0"/>
    <s v="NI"/>
    <n v="49134"/>
    <s v="Wallenhorst"/>
    <s v="Osnabrück"/>
    <x v="0"/>
    <s v="PV-Gebäude"/>
  </r>
  <r>
    <s v="Amprion"/>
    <n v="10003764"/>
    <s v="WESTNETZ GmbH"/>
    <x v="6129"/>
    <s v="SgK3221--Aug13"/>
    <x v="0"/>
    <s v="10 - 40 kW"/>
    <n v="172"/>
    <n v="24.15"/>
    <n v="0"/>
    <s v="NI"/>
    <n v="49134"/>
    <s v="Wallenhorst"/>
    <s v="Osnabrück"/>
    <x v="0"/>
    <s v="PV-Gebäude"/>
  </r>
  <r>
    <s v="Amprion"/>
    <n v="10003764"/>
    <s v="WESTNETZ GmbH"/>
    <x v="6129"/>
    <s v="SgK3220--Aug13"/>
    <x v="0"/>
    <s v="0 - 10 kW"/>
    <n v="6888"/>
    <n v="1019.42"/>
    <n v="0"/>
    <s v="NI"/>
    <n v="49134"/>
    <s v="Wallenhorst"/>
    <s v="Osnabrück"/>
    <x v="0"/>
    <s v="PV-Gebäude"/>
  </r>
  <r>
    <s v="Amprion"/>
    <n v="10003764"/>
    <s v="WESTNETZ GmbH"/>
    <x v="6129"/>
    <s v="SgK33a2-----SV"/>
    <x v="3"/>
    <s v="Strommenge ohne EEG-Vergütung, durch Anlagenbetreiber oder durch Dritte verbraucht"/>
    <n v="1501"/>
    <n v="0"/>
    <n v="0"/>
    <s v="NI"/>
    <n v="49134"/>
    <s v="Wallenhorst"/>
    <s v="Osnabrück"/>
    <x v="0"/>
    <s v="PV-Gebäude"/>
  </r>
  <r>
    <s v="Amprion"/>
    <n v="10003764"/>
    <s v="WESTNETZ GmbH"/>
    <x v="6130"/>
    <s v="SgK330------11"/>
    <x v="0"/>
    <s v="0-30 kW"/>
    <n v="2604"/>
    <n v="748.39"/>
    <n v="0"/>
    <s v="NI"/>
    <n v="49134"/>
    <s v="Wallenhorst"/>
    <s v="Osnabrück"/>
    <x v="0"/>
    <s v="PV-Gebäude"/>
  </r>
  <r>
    <s v="Amprion"/>
    <n v="10003764"/>
    <s v="WESTNETZ GmbH"/>
    <x v="6130"/>
    <s v="SgK33420----11"/>
    <x v="1"/>
    <s v="0-30 kW, Rückvergütung für Selbstverbrauch bis 30% der Gesamterzeugung der Anlage"/>
    <n v="-1266"/>
    <n v="-207.37"/>
    <n v="0"/>
    <s v="NI"/>
    <n v="49134"/>
    <s v="Wallenhorst"/>
    <s v="Osnabrück"/>
    <x v="0"/>
    <s v="PV-Gebäude"/>
  </r>
  <r>
    <s v="Amprion"/>
    <n v="10003764"/>
    <s v="WESTNETZ GmbH"/>
    <x v="6130"/>
    <s v="SgK33410----11"/>
    <x v="2"/>
    <s v="0-30 kW, selbstverbrauchte Erzeugung"/>
    <n v="1617"/>
    <n v="464.73"/>
    <n v="0"/>
    <s v="NI"/>
    <n v="49134"/>
    <s v="Wallenhorst"/>
    <s v="Osnabrück"/>
    <x v="0"/>
    <s v="PV-Gebäude"/>
  </r>
  <r>
    <s v="Amprion"/>
    <n v="10003764"/>
    <s v="WESTNETZ GmbH"/>
    <x v="6130"/>
    <s v="SgK33430----11"/>
    <x v="1"/>
    <s v="0-30 kW, Rückvergütung für Selbstverbrauch über 30% der Gesamterzeugung der Anlage"/>
    <n v="-351"/>
    <n v="-42.12"/>
    <n v="0"/>
    <s v="NI"/>
    <n v="49134"/>
    <s v="Wallenhorst"/>
    <s v="Osnabrück"/>
    <x v="0"/>
    <s v="PV-Gebäude"/>
  </r>
  <r>
    <s v="Amprion"/>
    <n v="10003764"/>
    <s v="WESTNETZ GmbH"/>
    <x v="6131"/>
    <s v="SgK33420----11"/>
    <x v="1"/>
    <s v="0-30 kW, Rückvergütung für Selbstverbrauch bis 30% der Gesamterzeugung der Anlage"/>
    <n v="-1251"/>
    <n v="-204.91"/>
    <n v="0"/>
    <s v="NI"/>
    <n v="49134"/>
    <s v="Wallenhorst"/>
    <s v="Osnabrück"/>
    <x v="0"/>
    <s v="PV-Gebäude"/>
  </r>
  <r>
    <s v="Amprion"/>
    <n v="10003764"/>
    <s v="WESTNETZ GmbH"/>
    <x v="6131"/>
    <s v="SgK33410----11"/>
    <x v="2"/>
    <s v="0-30 kW, selbstverbrauchte Erzeugung"/>
    <n v="1251"/>
    <n v="359.54"/>
    <n v="0"/>
    <s v="NI"/>
    <n v="49134"/>
    <s v="Wallenhorst"/>
    <s v="Osnabrück"/>
    <x v="0"/>
    <s v="PV-Gebäude"/>
  </r>
  <r>
    <s v="Amprion"/>
    <n v="10003764"/>
    <s v="WESTNETZ GmbH"/>
    <x v="6131"/>
    <s v="SgK330------11"/>
    <x v="0"/>
    <s v="0-30 kW"/>
    <n v="5871"/>
    <n v="1687.33"/>
    <n v="0"/>
    <s v="NI"/>
    <n v="49134"/>
    <s v="Wallenhorst"/>
    <s v="Osnabrück"/>
    <x v="0"/>
    <s v="PV-Gebäude"/>
  </r>
  <r>
    <s v="Amprion"/>
    <n v="10003764"/>
    <s v="WESTNETZ GmbH"/>
    <x v="6132"/>
    <s v="SgK3220--Jun14"/>
    <x v="0"/>
    <s v="0 - 10 kW"/>
    <n v="2321"/>
    <n v="301.95999999999998"/>
    <n v="0"/>
    <s v="NI"/>
    <n v="49134"/>
    <s v="Wallenhorst"/>
    <s v="Osnabrück"/>
    <x v="0"/>
    <s v="PV-Gebäude"/>
  </r>
  <r>
    <s v="Amprion"/>
    <n v="10003764"/>
    <s v="WESTNETZ GmbH"/>
    <x v="6133"/>
    <s v="SoK81a------01"/>
    <x v="0"/>
    <n v="0"/>
    <n v="1404"/>
    <n v="710.7"/>
    <n v="0"/>
    <s v="NI"/>
    <n v="49134"/>
    <s v="Wallenhorst"/>
    <s v="Osnabrück"/>
    <x v="1"/>
    <s v="PV-Gebäude"/>
  </r>
  <r>
    <s v="Amprion"/>
    <n v="10003764"/>
    <s v="WESTNETZ GmbH"/>
    <x v="6134"/>
    <s v="SgK5120--Mai16"/>
    <x v="0"/>
    <s v="0 - 10 kW"/>
    <n v="5627"/>
    <n v="692.68"/>
    <n v="0"/>
    <s v="NI"/>
    <n v="49134"/>
    <s v="Wallenhorst"/>
    <s v="Osnabrück"/>
    <x v="0"/>
    <s v="PV-Gebäude"/>
  </r>
  <r>
    <s v="Amprion"/>
    <n v="10003764"/>
    <s v="WESTNETZ GmbH"/>
    <x v="6135"/>
    <s v="SgK33420----12"/>
    <x v="1"/>
    <s v="0-30 kW, Rückvergütung für Selbstverbrauch bis 30% der Gesamterzeugung der Anlage"/>
    <n v="-2424"/>
    <n v="-397.05"/>
    <n v="0"/>
    <s v="NI"/>
    <n v="49134"/>
    <s v="Wallenhorst"/>
    <s v="Osnabrück"/>
    <x v="0"/>
    <s v="PV-Gebäude"/>
  </r>
  <r>
    <s v="Amprion"/>
    <n v="10003764"/>
    <s v="WESTNETZ GmbH"/>
    <x v="6135"/>
    <s v="SgK330------12"/>
    <x v="0"/>
    <s v="0-30 kW"/>
    <n v="7315"/>
    <n v="1787.05"/>
    <n v="0"/>
    <s v="NI"/>
    <n v="49134"/>
    <s v="Wallenhorst"/>
    <s v="Osnabrück"/>
    <x v="0"/>
    <s v="PV-Gebäude"/>
  </r>
  <r>
    <s v="Amprion"/>
    <n v="10003764"/>
    <s v="WESTNETZ GmbH"/>
    <x v="6135"/>
    <s v="SgK33410----12"/>
    <x v="2"/>
    <s v="0-30 kW, selbstverbrauchte Erzeugung"/>
    <n v="2424"/>
    <n v="592.17999999999995"/>
    <n v="0"/>
    <s v="NI"/>
    <n v="49134"/>
    <s v="Wallenhorst"/>
    <s v="Osnabrück"/>
    <x v="0"/>
    <s v="PV-Gebäude"/>
  </r>
  <r>
    <s v="Amprion"/>
    <n v="10003764"/>
    <s v="WESTNETZ GmbH"/>
    <x v="6136"/>
    <s v="SgK3220--Mai12"/>
    <x v="0"/>
    <s v="0 - 10 kW"/>
    <n v="5732"/>
    <n v="1106.8499999999999"/>
    <n v="0"/>
    <s v="NI"/>
    <n v="49134"/>
    <s v="Wallenhorst"/>
    <s v="Osnabrück"/>
    <x v="0"/>
    <s v="PV-Gebäude"/>
  </r>
  <r>
    <s v="Amprion"/>
    <n v="10003764"/>
    <s v="WESTNETZ GmbH"/>
    <x v="6137"/>
    <s v="SgK33410----11"/>
    <x v="2"/>
    <s v="0-30 kW, selbstverbrauchte Erzeugung"/>
    <n v="17610"/>
    <n v="5061.1099999999997"/>
    <n v="0"/>
    <s v="NI"/>
    <n v="49134"/>
    <s v="Wallenhorst"/>
    <s v="Osnabrück"/>
    <x v="0"/>
    <s v="PV-Gebäude"/>
  </r>
  <r>
    <s v="Amprion"/>
    <n v="10003764"/>
    <s v="WESTNETZ GmbH"/>
    <x v="6137"/>
    <s v="SgK33430----11"/>
    <x v="1"/>
    <s v="0-30 kW, Rückvergütung für Selbstverbrauch über 30% der Gesamterzeugung der Anlage"/>
    <n v="-9603"/>
    <n v="-1152.3599999999999"/>
    <n v="0"/>
    <s v="NI"/>
    <n v="49134"/>
    <s v="Wallenhorst"/>
    <s v="Osnabrück"/>
    <x v="0"/>
    <s v="PV-Gebäude"/>
  </r>
  <r>
    <s v="Amprion"/>
    <n v="10003764"/>
    <s v="WESTNETZ GmbH"/>
    <x v="6137"/>
    <s v="SgK33420----11"/>
    <x v="1"/>
    <s v="0-30 kW, Rückvergütung für Selbstverbrauch bis 30% der Gesamterzeugung der Anlage"/>
    <n v="-8007"/>
    <n v="-1311.55"/>
    <n v="0"/>
    <s v="NI"/>
    <n v="49134"/>
    <s v="Wallenhorst"/>
    <s v="Osnabrück"/>
    <x v="0"/>
    <s v="PV-Gebäude"/>
  </r>
  <r>
    <s v="Amprion"/>
    <n v="10003764"/>
    <s v="WESTNETZ GmbH"/>
    <x v="6137"/>
    <s v="SgK330------11"/>
    <x v="0"/>
    <s v="0-30 kW"/>
    <n v="9079"/>
    <n v="2609.3000000000002"/>
    <n v="0"/>
    <s v="NI"/>
    <n v="49134"/>
    <s v="Wallenhorst"/>
    <s v="Osnabrück"/>
    <x v="0"/>
    <s v="PV-Gebäude"/>
  </r>
  <r>
    <s v="Amprion"/>
    <n v="10003764"/>
    <s v="WESTNETZ GmbH"/>
    <x v="6138"/>
    <s v="SgK3220--Aug12"/>
    <x v="0"/>
    <s v="0 - 10 kW"/>
    <n v="3416"/>
    <n v="639.82000000000005"/>
    <n v="0"/>
    <s v="NI"/>
    <n v="49134"/>
    <s v="Wallenhorst"/>
    <s v="Osnabrück"/>
    <x v="0"/>
    <s v="PV-Gebäude"/>
  </r>
  <r>
    <s v="Amprion"/>
    <n v="10003764"/>
    <s v="WESTNETZ GmbH"/>
    <x v="6139"/>
    <s v="SgK3221--Jun13"/>
    <x v="0"/>
    <s v="10 - 40 kW"/>
    <n v="13606"/>
    <n v="1981.03"/>
    <n v="0"/>
    <s v="NI"/>
    <n v="49134"/>
    <s v="Wallenhorst"/>
    <s v="Osnabrück"/>
    <x v="0"/>
    <s v="PV-Gebäude"/>
  </r>
  <r>
    <s v="Amprion"/>
    <n v="10003764"/>
    <s v="WESTNETZ GmbH"/>
    <x v="6139"/>
    <s v="SgK33a2-----SV"/>
    <x v="3"/>
    <s v="Strommenge ohne EEG-Vergütung, durch Anlagenbetreiber oder durch Dritte verbraucht"/>
    <n v="12111"/>
    <n v="0"/>
    <n v="0"/>
    <s v="NI"/>
    <n v="49134"/>
    <s v="Wallenhorst"/>
    <s v="Osnabrück"/>
    <x v="0"/>
    <s v="PV-Gebäude"/>
  </r>
  <r>
    <s v="Amprion"/>
    <n v="10003764"/>
    <s v="WESTNETZ GmbH"/>
    <x v="6139"/>
    <s v="SgK3220--Jun13"/>
    <x v="0"/>
    <s v="0 - 10 kW"/>
    <n v="5497"/>
    <n v="843.79"/>
    <n v="0"/>
    <s v="NI"/>
    <n v="49134"/>
    <s v="Wallenhorst"/>
    <s v="Osnabrück"/>
    <x v="0"/>
    <s v="PV-Gebäude"/>
  </r>
  <r>
    <s v="Amprion"/>
    <n v="10003764"/>
    <s v="WESTNETZ GmbH"/>
    <x v="6140"/>
    <s v="SgK5120--Apr15"/>
    <x v="0"/>
    <s v="0 - 10 kW"/>
    <n v="2477"/>
    <n v="308.88"/>
    <n v="0"/>
    <s v="NI"/>
    <n v="49134"/>
    <s v="Wallenhorst"/>
    <s v="Osnabrück"/>
    <x v="0"/>
    <s v="PV-Gebäude"/>
  </r>
  <r>
    <s v="Amprion"/>
    <n v="10003764"/>
    <s v="WESTNETZ GmbH"/>
    <x v="6141"/>
    <s v="SgK5120--Aug14"/>
    <x v="0"/>
    <s v="0 - 10 kW"/>
    <n v="1894"/>
    <n v="241.48"/>
    <n v="0"/>
    <s v="NI"/>
    <n v="49134"/>
    <s v="Wallenhorst"/>
    <s v="Osnabrück"/>
    <x v="0"/>
    <s v="PV-Gebäude"/>
  </r>
  <r>
    <s v="Amprion"/>
    <n v="10003764"/>
    <s v="WESTNETZ GmbH"/>
    <x v="6142"/>
    <s v="SgK3220--Mrz14"/>
    <x v="0"/>
    <s v="0 - 10 kW"/>
    <n v="2931"/>
    <n v="393.05"/>
    <n v="0"/>
    <s v="NI"/>
    <n v="49134"/>
    <s v="Wallenhorst"/>
    <s v="Osnabrück"/>
    <x v="0"/>
    <s v="PV-Gebäude"/>
  </r>
  <r>
    <s v="Amprion"/>
    <n v="10003764"/>
    <s v="WESTNETZ GmbH"/>
    <x v="6142"/>
    <s v="SgK33a2-----SV"/>
    <x v="3"/>
    <s v="Strommenge ohne EEG-Vergütung, durch Anlagenbetreiber oder durch Dritte verbraucht"/>
    <n v="5135"/>
    <n v="0"/>
    <n v="0"/>
    <s v="NI"/>
    <n v="49134"/>
    <s v="Wallenhorst"/>
    <s v="Osnabrück"/>
    <x v="0"/>
    <s v="PV-Gebäude"/>
  </r>
  <r>
    <s v="Amprion"/>
    <n v="10003764"/>
    <s v="WESTNETZ GmbH"/>
    <x v="6142"/>
    <s v="SgK3221--Mrz14"/>
    <x v="0"/>
    <s v="10 - 40 kW"/>
    <n v="147"/>
    <n v="18.7"/>
    <n v="0"/>
    <s v="NI"/>
    <n v="49134"/>
    <s v="Wallenhorst"/>
    <s v="Osnabrück"/>
    <x v="0"/>
    <s v="PV-Gebäude"/>
  </r>
  <r>
    <s v="Amprion"/>
    <n v="10003764"/>
    <s v="WESTNETZ GmbH"/>
    <x v="6143"/>
    <s v="SgK3220--Nov13"/>
    <x v="0"/>
    <s v="0 - 10 kW"/>
    <n v="4767"/>
    <n v="670.72"/>
    <n v="0"/>
    <s v="NI"/>
    <n v="49134"/>
    <s v="Wallenhorst"/>
    <s v="Osnabrück"/>
    <x v="0"/>
    <s v="PV-Gebäude"/>
  </r>
  <r>
    <s v="Amprion"/>
    <n v="10003764"/>
    <s v="WESTNETZ GmbH"/>
    <x v="6144"/>
    <s v="SgK5120--Nov14"/>
    <x v="0"/>
    <s v="0 - 10 kW"/>
    <n v="1825"/>
    <n v="230.32"/>
    <n v="0"/>
    <s v="NI"/>
    <n v="49134"/>
    <s v="Wallenhorst"/>
    <s v="Osnabrück"/>
    <x v="0"/>
    <s v="PV-Gebäude"/>
  </r>
  <r>
    <s v="Amprion"/>
    <n v="10003764"/>
    <s v="WESTNETZ GmbH"/>
    <x v="6145"/>
    <s v="SgK3220--Jun13"/>
    <x v="0"/>
    <s v="0 - 10 kW"/>
    <n v="5629"/>
    <n v="864.05"/>
    <n v="0"/>
    <s v="NI"/>
    <n v="49134"/>
    <s v="Wallenhorst"/>
    <s v="Osnabrück"/>
    <x v="0"/>
    <s v="PV-Gebäude"/>
  </r>
  <r>
    <s v="Amprion"/>
    <n v="10003764"/>
    <s v="WESTNETZ GmbH"/>
    <x v="6146"/>
    <s v="SgK3220--Jan14"/>
    <x v="0"/>
    <s v="0 - 10 kW"/>
    <n v="8042"/>
    <n v="1100.1500000000001"/>
    <n v="0"/>
    <s v="NI"/>
    <n v="49134"/>
    <s v="Wallenhorst"/>
    <s v="Osnabrück"/>
    <x v="0"/>
    <s v="PV-Gebäude"/>
  </r>
  <r>
    <s v="Amprion"/>
    <n v="10003764"/>
    <s v="WESTNETZ GmbH"/>
    <x v="6147"/>
    <s v="SgK3220--Sep13"/>
    <x v="0"/>
    <s v="0 - 10 kW"/>
    <n v="2287"/>
    <n v="332.53"/>
    <n v="0"/>
    <s v="NI"/>
    <n v="49134"/>
    <s v="Wallenhorst"/>
    <s v="Osnabrück"/>
    <x v="0"/>
    <s v="PV-Gebäude"/>
  </r>
  <r>
    <s v="Amprion"/>
    <n v="10003764"/>
    <s v="WESTNETZ GmbH"/>
    <x v="6148"/>
    <s v="SgK33a2-----SV"/>
    <x v="3"/>
    <s v="Strommenge ohne EEG-Vergütung, durch Anlagenbetreiber oder durch Dritte verbraucht"/>
    <n v="1088"/>
    <n v="0"/>
    <n v="0"/>
    <s v="NI"/>
    <n v="49134"/>
    <s v="Wallenhorst"/>
    <s v="Osnabrück"/>
    <x v="0"/>
    <s v="PV-Gebäude"/>
  </r>
  <r>
    <s v="Amprion"/>
    <n v="10003764"/>
    <s v="WESTNETZ GmbH"/>
    <x v="6148"/>
    <s v="SgK3221--Aug13"/>
    <x v="0"/>
    <s v="10 - 40 kW"/>
    <n v="2348"/>
    <n v="329.66"/>
    <n v="0"/>
    <s v="NI"/>
    <n v="49134"/>
    <s v="Wallenhorst"/>
    <s v="Osnabrück"/>
    <x v="0"/>
    <s v="PV-Gebäude"/>
  </r>
  <r>
    <s v="Amprion"/>
    <n v="10003764"/>
    <s v="WESTNETZ GmbH"/>
    <x v="6148"/>
    <s v="SgK3220--Aug13"/>
    <x v="0"/>
    <s v="0 - 10 kW"/>
    <n v="7271"/>
    <n v="1076.1099999999999"/>
    <n v="0"/>
    <s v="NI"/>
    <n v="49134"/>
    <s v="Wallenhorst"/>
    <s v="Osnabrück"/>
    <x v="0"/>
    <s v="PV-Gebäude"/>
  </r>
  <r>
    <s v="Amprion"/>
    <n v="10003764"/>
    <s v="WESTNETZ GmbH"/>
    <x v="6149"/>
    <s v="SgK330------09"/>
    <x v="0"/>
    <s v="0-30 kW"/>
    <n v="4222"/>
    <n v="1815.88"/>
    <n v="0"/>
    <s v="NI"/>
    <n v="49134"/>
    <s v="Wallenhorst"/>
    <s v="Osnabrück"/>
    <x v="0"/>
    <s v="PV-Gebäude"/>
  </r>
  <r>
    <s v="Amprion"/>
    <n v="10003764"/>
    <s v="WESTNETZ GmbH"/>
    <x v="6149"/>
    <s v="SgK3341-----09"/>
    <x v="2"/>
    <s v="0-30 kW, selbstverbrauchte Erzeugung"/>
    <n v="1776"/>
    <n v="763.86"/>
    <n v="0"/>
    <s v="NI"/>
    <n v="49134"/>
    <s v="Wallenhorst"/>
    <s v="Osnabrück"/>
    <x v="0"/>
    <s v="PV-Gebäude"/>
  </r>
  <r>
    <s v="Amprion"/>
    <n v="10003764"/>
    <s v="WESTNETZ GmbH"/>
    <x v="6149"/>
    <s v="SgK3342-----09"/>
    <x v="1"/>
    <s v="0-30 kW, Rückvergütung für Selbstverbrauch"/>
    <n v="-1776"/>
    <n v="-319.68"/>
    <n v="0"/>
    <s v="NI"/>
    <n v="49134"/>
    <s v="Wallenhorst"/>
    <s v="Osnabrück"/>
    <x v="0"/>
    <s v="PV-Gebäude"/>
  </r>
  <r>
    <s v="Amprion"/>
    <n v="10003764"/>
    <s v="WESTNETZ GmbH"/>
    <x v="6150"/>
    <s v="SgK3220--Sep12"/>
    <x v="0"/>
    <s v="0 - 10 kW"/>
    <n v="4873"/>
    <n v="903.45"/>
    <n v="0"/>
    <s v="NI"/>
    <n v="49134"/>
    <s v="Wallenhorst"/>
    <s v="Osnabrück"/>
    <x v="0"/>
    <s v="PV-Gebäude"/>
  </r>
  <r>
    <s v="Amprion"/>
    <n v="10003764"/>
    <s v="WESTNETZ GmbH"/>
    <x v="6151"/>
    <s v="SgK33410----11"/>
    <x v="2"/>
    <s v="0-30 kW, selbstverbrauchte Erzeugung"/>
    <n v="12492"/>
    <n v="3590.2"/>
    <n v="0"/>
    <s v="NI"/>
    <n v="49134"/>
    <s v="Wallenhorst"/>
    <s v="Osnabrück"/>
    <x v="0"/>
    <s v="PV-Gebäude"/>
  </r>
  <r>
    <s v="Amprion"/>
    <n v="10003764"/>
    <s v="WESTNETZ GmbH"/>
    <x v="6151"/>
    <s v="SgK33421----11"/>
    <x v="1"/>
    <s v="30-100 kW, Rückvergütung für Selbstverbrauch bis 30% der Gesamterzeugung der Anlage"/>
    <n v="-16504"/>
    <n v="-2703.36"/>
    <n v="0"/>
    <s v="NI"/>
    <n v="49134"/>
    <s v="Wallenhorst"/>
    <s v="Osnabrück"/>
    <x v="0"/>
    <s v="PV-Gebäude"/>
  </r>
  <r>
    <s v="Amprion"/>
    <n v="10003764"/>
    <s v="WESTNETZ GmbH"/>
    <x v="6151"/>
    <s v="SgK33411----11"/>
    <x v="2"/>
    <s v="30-100 kW, selbstverbrauchte Erzeugung"/>
    <n v="26859"/>
    <n v="7340.56"/>
    <n v="0"/>
    <s v="NI"/>
    <n v="49134"/>
    <s v="Wallenhorst"/>
    <s v="Osnabrück"/>
    <x v="0"/>
    <s v="PV-Gebäude"/>
  </r>
  <r>
    <s v="Amprion"/>
    <n v="10003764"/>
    <s v="WESTNETZ GmbH"/>
    <x v="6151"/>
    <s v="SgK330------11"/>
    <x v="0"/>
    <s v="0-30 kW"/>
    <n v="13095"/>
    <n v="3763.5"/>
    <n v="0"/>
    <s v="NI"/>
    <n v="49134"/>
    <s v="Wallenhorst"/>
    <s v="Osnabrück"/>
    <x v="0"/>
    <s v="PV-Gebäude"/>
  </r>
  <r>
    <s v="Amprion"/>
    <n v="10003764"/>
    <s v="WESTNETZ GmbH"/>
    <x v="6151"/>
    <s v="SgK33431----11"/>
    <x v="1"/>
    <s v="30-100 kW, Rückvergütung für Selbstverbrauch über 30% der Gesamterzeugung der Anlage"/>
    <n v="-10355"/>
    <n v="-1242.5999999999999"/>
    <n v="0"/>
    <s v="NI"/>
    <n v="49134"/>
    <s v="Wallenhorst"/>
    <s v="Osnabrück"/>
    <x v="0"/>
    <s v="PV-Gebäude"/>
  </r>
  <r>
    <s v="Amprion"/>
    <n v="10003764"/>
    <s v="WESTNETZ GmbH"/>
    <x v="6151"/>
    <s v="SgK33420----11"/>
    <x v="1"/>
    <s v="0-30 kW, Rückvergütung für Selbstverbrauch bis 30% der Gesamterzeugung der Anlage"/>
    <n v="-7676"/>
    <n v="-1257.33"/>
    <n v="0"/>
    <s v="NI"/>
    <n v="49134"/>
    <s v="Wallenhorst"/>
    <s v="Osnabrück"/>
    <x v="0"/>
    <s v="PV-Gebäude"/>
  </r>
  <r>
    <s v="Amprion"/>
    <n v="10003764"/>
    <s v="WESTNETZ GmbH"/>
    <x v="6151"/>
    <s v="SgK331------11"/>
    <x v="0"/>
    <s v="30-100 kW"/>
    <n v="28155"/>
    <n v="7694.76"/>
    <n v="0"/>
    <s v="NI"/>
    <n v="49134"/>
    <s v="Wallenhorst"/>
    <s v="Osnabrück"/>
    <x v="0"/>
    <s v="PV-Gebäude"/>
  </r>
  <r>
    <s v="Amprion"/>
    <n v="10003764"/>
    <s v="WESTNETZ GmbH"/>
    <x v="6151"/>
    <s v="SgK33430----11"/>
    <x v="1"/>
    <s v="0-30 kW, Rückvergütung für Selbstverbrauch über 30% der Gesamterzeugung der Anlage"/>
    <n v="-4816"/>
    <n v="-577.91999999999996"/>
    <n v="0"/>
    <s v="NI"/>
    <n v="49134"/>
    <s v="Wallenhorst"/>
    <s v="Osnabrück"/>
    <x v="0"/>
    <s v="PV-Gebäude"/>
  </r>
  <r>
    <s v="Amprion"/>
    <n v="10003764"/>
    <s v="WESTNETZ GmbH"/>
    <x v="6152"/>
    <s v="SgK33a2-----SV"/>
    <x v="3"/>
    <s v="Strommenge ohne EEG-Vergütung, durch Anlagenbetreiber oder durch Dritte verbraucht"/>
    <n v="45729.97"/>
    <n v="0"/>
    <n v="0"/>
    <s v="NI"/>
    <n v="49134"/>
    <s v="Wallenhorst"/>
    <s v="Osnabrück"/>
    <x v="0"/>
    <s v="PV-Gebäude"/>
  </r>
  <r>
    <s v="Amprion"/>
    <n v="10003764"/>
    <s v="WESTNETZ GmbH"/>
    <x v="6152"/>
    <s v="SgK5120--Mrz15"/>
    <x v="0"/>
    <s v="0 - 10 kW"/>
    <n v="2787"/>
    <n v="348.38"/>
    <n v="0"/>
    <s v="NI"/>
    <n v="49134"/>
    <s v="Wallenhorst"/>
    <s v="Osnabrück"/>
    <x v="0"/>
    <s v="PV-Gebäude"/>
  </r>
  <r>
    <s v="Amprion"/>
    <n v="10003764"/>
    <s v="WESTNETZ GmbH"/>
    <x v="6152"/>
    <s v="SgK5121--Mrz15"/>
    <x v="0"/>
    <s v="10 - 40 kW"/>
    <n v="8362"/>
    <n v="1015.98"/>
    <n v="0"/>
    <s v="NI"/>
    <n v="49134"/>
    <s v="Wallenhorst"/>
    <s v="Osnabrück"/>
    <x v="0"/>
    <s v="PV-Gebäude"/>
  </r>
  <r>
    <s v="Amprion"/>
    <n v="10003764"/>
    <s v="WESTNETZ GmbH"/>
    <x v="6152"/>
    <s v="SgK5122--Mrz15"/>
    <x v="0"/>
    <s v="40 kW - 1 MW"/>
    <n v="11778"/>
    <n v="1280.27"/>
    <n v="0"/>
    <s v="NI"/>
    <n v="49134"/>
    <s v="Wallenhorst"/>
    <s v="Osnabrück"/>
    <x v="0"/>
    <s v="PV-Gebäude"/>
  </r>
  <r>
    <s v="Amprion"/>
    <n v="10003764"/>
    <s v="WESTNETZ GmbH"/>
    <x v="6153"/>
    <s v="SgK33410----12"/>
    <x v="2"/>
    <s v="0-30 kW, selbstverbrauchte Erzeugung"/>
    <n v="16680"/>
    <n v="4074.92"/>
    <n v="0"/>
    <s v="NI"/>
    <n v="49134"/>
    <s v="Wallenhorst"/>
    <s v="Osnabrück"/>
    <x v="0"/>
    <s v="PV-Gebäude"/>
  </r>
  <r>
    <s v="Amprion"/>
    <n v="10003764"/>
    <s v="WESTNETZ GmbH"/>
    <x v="6153"/>
    <s v="SgK33420----12"/>
    <x v="1"/>
    <s v="0-30 kW, Rückvergütung für Selbstverbrauch bis 30% der Gesamterzeugung der Anlage"/>
    <n v="-7513"/>
    <n v="-1230.6300000000001"/>
    <n v="0"/>
    <s v="NI"/>
    <n v="49134"/>
    <s v="Wallenhorst"/>
    <s v="Osnabrück"/>
    <x v="0"/>
    <s v="PV-Gebäude"/>
  </r>
  <r>
    <s v="Amprion"/>
    <n v="10003764"/>
    <s v="WESTNETZ GmbH"/>
    <x v="6153"/>
    <s v="SgK331------12"/>
    <x v="0"/>
    <s v="30-100 kW"/>
    <n v="13716"/>
    <n v="3186.23"/>
    <n v="0"/>
    <s v="NI"/>
    <n v="49134"/>
    <s v="Wallenhorst"/>
    <s v="Osnabrück"/>
    <x v="0"/>
    <s v="PV-Gebäude"/>
  </r>
  <r>
    <s v="Amprion"/>
    <n v="10003764"/>
    <s v="WESTNETZ GmbH"/>
    <x v="6153"/>
    <s v="SgK33421----12"/>
    <x v="1"/>
    <s v="30-100 kW, Rückvergütung für Selbstverbrauch bis 30% der Gesamterzeugung der Anlage"/>
    <n v="-12320"/>
    <n v="-2018.02"/>
    <n v="0"/>
    <s v="NI"/>
    <n v="49134"/>
    <s v="Wallenhorst"/>
    <s v="Osnabrück"/>
    <x v="0"/>
    <s v="PV-Gebäude"/>
  </r>
  <r>
    <s v="Amprion"/>
    <n v="10003764"/>
    <s v="WESTNETZ GmbH"/>
    <x v="6153"/>
    <s v="SgK33431----12"/>
    <x v="1"/>
    <s v="30-100 kW, Rückvergütung für Selbstverbrauch über 30% der Gesamterzeugung der Anlage"/>
    <n v="-15033"/>
    <n v="-1803.96"/>
    <n v="0"/>
    <s v="NI"/>
    <n v="49134"/>
    <s v="Wallenhorst"/>
    <s v="Osnabrück"/>
    <x v="0"/>
    <s v="PV-Gebäude"/>
  </r>
  <r>
    <s v="Amprion"/>
    <n v="10003764"/>
    <s v="WESTNETZ GmbH"/>
    <x v="6153"/>
    <s v="SgK33430----12"/>
    <x v="1"/>
    <s v="0-30 kW, Rückvergütung für Selbstverbrauch über 30% der Gesamterzeugung der Anlage"/>
    <n v="-9167"/>
    <n v="-1100.04"/>
    <n v="0"/>
    <s v="NI"/>
    <n v="49134"/>
    <s v="Wallenhorst"/>
    <s v="Osnabrück"/>
    <x v="0"/>
    <s v="PV-Gebäude"/>
  </r>
  <r>
    <s v="Amprion"/>
    <n v="10003764"/>
    <s v="WESTNETZ GmbH"/>
    <x v="6153"/>
    <s v="SgK330------12"/>
    <x v="0"/>
    <s v="0-30 kW"/>
    <n v="8361"/>
    <n v="2042.59"/>
    <n v="0"/>
    <s v="NI"/>
    <n v="49134"/>
    <s v="Wallenhorst"/>
    <s v="Osnabrück"/>
    <x v="0"/>
    <s v="PV-Gebäude"/>
  </r>
  <r>
    <s v="Amprion"/>
    <n v="10003764"/>
    <s v="WESTNETZ GmbH"/>
    <x v="6153"/>
    <s v="SgK33411----12"/>
    <x v="2"/>
    <s v="30-100 kW, selbstverbrauchte Erzeugung"/>
    <n v="27353"/>
    <n v="6354.1"/>
    <n v="0"/>
    <s v="NI"/>
    <n v="49134"/>
    <s v="Wallenhorst"/>
    <s v="Osnabrück"/>
    <x v="0"/>
    <s v="PV-Gebäude"/>
  </r>
  <r>
    <s v="Amprion"/>
    <n v="10003764"/>
    <s v="WESTNETZ GmbH"/>
    <x v="6154"/>
    <s v="SgK3220--Jul14"/>
    <x v="0"/>
    <s v="0 - 10 kW"/>
    <n v="3785"/>
    <n v="487.51"/>
    <n v="0"/>
    <s v="NI"/>
    <n v="49134"/>
    <s v="Wallenhorst"/>
    <s v="Osnabrück"/>
    <x v="0"/>
    <s v="PV-Gebäude"/>
  </r>
  <r>
    <s v="Amprion"/>
    <n v="10003764"/>
    <s v="WESTNETZ GmbH"/>
    <x v="6155"/>
    <s v="SgK3220--Dez12"/>
    <x v="0"/>
    <s v="0 - 10 kW"/>
    <n v="6648"/>
    <n v="1160.08"/>
    <n v="0"/>
    <s v="NI"/>
    <n v="49134"/>
    <s v="Wallenhorst"/>
    <s v="Osnabrück"/>
    <x v="0"/>
    <s v="PV-Gebäude"/>
  </r>
  <r>
    <s v="Amprion"/>
    <n v="10003764"/>
    <s v="WESTNETZ GmbH"/>
    <x v="6155"/>
    <s v="SgK33a2-----SV"/>
    <x v="3"/>
    <s v="Strommenge ohne EEG-Vergütung, durch Anlagenbetreiber oder durch Dritte verbraucht"/>
    <n v="3485"/>
    <n v="0"/>
    <n v="0"/>
    <s v="NI"/>
    <n v="49134"/>
    <s v="Wallenhorst"/>
    <s v="Osnabrück"/>
    <x v="0"/>
    <s v="PV-Gebäude"/>
  </r>
  <r>
    <s v="Amprion"/>
    <n v="10003764"/>
    <s v="WESTNETZ GmbH"/>
    <x v="6155"/>
    <s v="SgK3221--Dez12"/>
    <x v="0"/>
    <s v="10 - 40 kW"/>
    <n v="4786"/>
    <n v="792.56"/>
    <n v="0"/>
    <s v="NI"/>
    <n v="49134"/>
    <s v="Wallenhorst"/>
    <s v="Osnabrück"/>
    <x v="0"/>
    <s v="PV-Gebäude"/>
  </r>
  <r>
    <s v="Amprion"/>
    <n v="10003764"/>
    <s v="WESTNETZ GmbH"/>
    <x v="6156"/>
    <s v="SgK5120--Dez15"/>
    <x v="0"/>
    <s v="0 - 10 kW"/>
    <n v="4309"/>
    <n v="530.44000000000005"/>
    <n v="0"/>
    <s v="NI"/>
    <n v="49134"/>
    <s v="Wallenhorst"/>
    <s v="Osnabrück"/>
    <x v="0"/>
    <s v="PV-Gebäude"/>
  </r>
  <r>
    <s v="Amprion"/>
    <n v="10003764"/>
    <s v="WESTNETZ GmbH"/>
    <x v="6157"/>
    <s v="SgK33410----11"/>
    <x v="2"/>
    <s v="0-30 kW, selbstverbrauchte Erzeugung"/>
    <n v="7789"/>
    <n v="2238.56"/>
    <n v="0"/>
    <s v="NI"/>
    <n v="49134"/>
    <s v="Wallenhorst"/>
    <s v="Osnabrück"/>
    <x v="0"/>
    <s v="PV-Gebäude"/>
  </r>
  <r>
    <s v="Amprion"/>
    <n v="10003764"/>
    <s v="WESTNETZ GmbH"/>
    <x v="6157"/>
    <s v="SgK330------11"/>
    <x v="0"/>
    <s v="0-30 kW"/>
    <n v="14549"/>
    <n v="4181.38"/>
    <n v="0"/>
    <s v="NI"/>
    <n v="49134"/>
    <s v="Wallenhorst"/>
    <s v="Osnabrück"/>
    <x v="0"/>
    <s v="PV-Gebäude"/>
  </r>
  <r>
    <s v="Amprion"/>
    <n v="10003764"/>
    <s v="WESTNETZ GmbH"/>
    <x v="6157"/>
    <s v="SgK33431----11"/>
    <x v="1"/>
    <s v="30-100 kW, Rückvergütung für Selbstverbrauch über 30% der Gesamterzeugung der Anlage"/>
    <n v="-117"/>
    <n v="-14.04"/>
    <n v="0"/>
    <s v="NI"/>
    <n v="49134"/>
    <s v="Wallenhorst"/>
    <s v="Osnabrück"/>
    <x v="0"/>
    <s v="PV-Gebäude"/>
  </r>
  <r>
    <s v="Amprion"/>
    <n v="10003764"/>
    <s v="WESTNETZ GmbH"/>
    <x v="6157"/>
    <s v="SgK33411----11"/>
    <x v="2"/>
    <s v="30-100 kW, selbstverbrauchte Erzeugung"/>
    <n v="836"/>
    <n v="228.48"/>
    <n v="0"/>
    <s v="NI"/>
    <n v="49134"/>
    <s v="Wallenhorst"/>
    <s v="Osnabrück"/>
    <x v="0"/>
    <s v="PV-Gebäude"/>
  </r>
  <r>
    <s v="Amprion"/>
    <n v="10003764"/>
    <s v="WESTNETZ GmbH"/>
    <x v="6157"/>
    <s v="SgK33420----11"/>
    <x v="1"/>
    <s v="0-30 kW, Rückvergütung für Selbstverbrauch bis 30% der Gesamterzeugung der Anlage"/>
    <n v="-6702"/>
    <n v="-1097.79"/>
    <n v="0"/>
    <s v="NI"/>
    <n v="49134"/>
    <s v="Wallenhorst"/>
    <s v="Osnabrück"/>
    <x v="0"/>
    <s v="PV-Gebäude"/>
  </r>
  <r>
    <s v="Amprion"/>
    <n v="10003764"/>
    <s v="WESTNETZ GmbH"/>
    <x v="6157"/>
    <s v="SgK33430----11"/>
    <x v="1"/>
    <s v="0-30 kW, Rückvergütung für Selbstverbrauch über 30% der Gesamterzeugung der Anlage"/>
    <n v="-1087"/>
    <n v="-130.44"/>
    <n v="0"/>
    <s v="NI"/>
    <n v="49134"/>
    <s v="Wallenhorst"/>
    <s v="Osnabrück"/>
    <x v="0"/>
    <s v="PV-Gebäude"/>
  </r>
  <r>
    <s v="Amprion"/>
    <n v="10003764"/>
    <s v="WESTNETZ GmbH"/>
    <x v="6157"/>
    <s v="SgK331------11"/>
    <x v="0"/>
    <s v="30-100 kW"/>
    <n v="1562"/>
    <n v="426.89"/>
    <n v="0"/>
    <s v="NI"/>
    <n v="49134"/>
    <s v="Wallenhorst"/>
    <s v="Osnabrück"/>
    <x v="0"/>
    <s v="PV-Gebäude"/>
  </r>
  <r>
    <s v="Amprion"/>
    <n v="10003764"/>
    <s v="WESTNETZ GmbH"/>
    <x v="6157"/>
    <s v="SgK33421----11"/>
    <x v="1"/>
    <s v="30-100 kW, Rückvergütung für Selbstverbrauch bis 30% der Gesamterzeugung der Anlage"/>
    <n v="-719"/>
    <n v="-117.77"/>
    <n v="0"/>
    <s v="NI"/>
    <n v="49134"/>
    <s v="Wallenhorst"/>
    <s v="Osnabrück"/>
    <x v="0"/>
    <s v="PV-Gebäude"/>
  </r>
  <r>
    <s v="Amprion"/>
    <n v="10003764"/>
    <s v="WESTNETZ GmbH"/>
    <x v="6158"/>
    <s v="SgK3221--Okt12"/>
    <x v="0"/>
    <s v="10 - 40 kW"/>
    <n v="6693"/>
    <n v="1165.92"/>
    <n v="0"/>
    <s v="NI"/>
    <n v="49134"/>
    <s v="Wallenhorst"/>
    <s v="Osnabrück"/>
    <x v="0"/>
    <s v="PV-Gebäude"/>
  </r>
  <r>
    <s v="Amprion"/>
    <n v="10003764"/>
    <s v="WESTNETZ GmbH"/>
    <x v="6158"/>
    <s v="SgK3222--Okt12"/>
    <x v="0"/>
    <s v="40 kW - 1 MW"/>
    <n v="2901"/>
    <n v="450.53"/>
    <n v="0"/>
    <s v="NI"/>
    <n v="49134"/>
    <s v="Wallenhorst"/>
    <s v="Osnabrück"/>
    <x v="0"/>
    <s v="PV-Gebäude"/>
  </r>
  <r>
    <s v="Amprion"/>
    <n v="10003764"/>
    <s v="WESTNETZ GmbH"/>
    <x v="6158"/>
    <s v="SgK3220--Okt12"/>
    <x v="0"/>
    <s v="0 - 10 kW"/>
    <n v="2231"/>
    <n v="409.61"/>
    <n v="0"/>
    <s v="NI"/>
    <n v="49134"/>
    <s v="Wallenhorst"/>
    <s v="Osnabrück"/>
    <x v="0"/>
    <s v="PV-Gebäude"/>
  </r>
  <r>
    <s v="Amprion"/>
    <n v="10003764"/>
    <s v="WESTNETZ GmbH"/>
    <x v="6158"/>
    <s v="SgK33a2-----SV"/>
    <x v="3"/>
    <s v="Strommenge ohne EEG-Vergütung, durch Anlagenbetreiber oder durch Dritte verbraucht"/>
    <n v="33376"/>
    <n v="0"/>
    <n v="0"/>
    <s v="NI"/>
    <n v="49134"/>
    <s v="Wallenhorst"/>
    <s v="Osnabrück"/>
    <x v="0"/>
    <s v="PV-Gebäude"/>
  </r>
  <r>
    <s v="Amprion"/>
    <n v="10003764"/>
    <s v="WESTNETZ GmbH"/>
    <x v="6159"/>
    <s v="SgK5121--Apr15"/>
    <x v="0"/>
    <s v="10 - 40 kW"/>
    <n v="21392"/>
    <n v="2592.71"/>
    <n v="0"/>
    <s v="NI"/>
    <n v="49134"/>
    <s v="Wallenhorst"/>
    <s v="Osnabrück"/>
    <x v="0"/>
    <s v="PV-Gebäude"/>
  </r>
  <r>
    <s v="Amprion"/>
    <n v="10003764"/>
    <s v="WESTNETZ GmbH"/>
    <x v="6159"/>
    <s v="SgK5120--Apr15"/>
    <x v="0"/>
    <s v="0 - 10 kW"/>
    <n v="7131"/>
    <n v="889.24"/>
    <n v="0"/>
    <s v="NI"/>
    <n v="49134"/>
    <s v="Wallenhorst"/>
    <s v="Osnabrück"/>
    <x v="0"/>
    <s v="PV-Gebäude"/>
  </r>
  <r>
    <s v="Amprion"/>
    <n v="10003764"/>
    <s v="WESTNETZ GmbH"/>
    <x v="6159"/>
    <s v="SgK5122--Apr15"/>
    <x v="0"/>
    <s v="40 kW - 1 MW"/>
    <n v="2977"/>
    <n v="322.70999999999998"/>
    <n v="0"/>
    <s v="NI"/>
    <n v="49134"/>
    <s v="Wallenhorst"/>
    <s v="Osnabrück"/>
    <x v="0"/>
    <s v="PV-Gebäude"/>
  </r>
  <r>
    <s v="Amprion"/>
    <n v="10003764"/>
    <s v="WESTNETZ GmbH"/>
    <x v="6159"/>
    <s v="SgK33a2-----SV"/>
    <x v="3"/>
    <s v="Strommenge ohne EEG-Vergütung, durch Anlagenbetreiber oder durch Dritte verbraucht"/>
    <n v="6508"/>
    <n v="0"/>
    <n v="0"/>
    <s v="NI"/>
    <n v="49134"/>
    <s v="Wallenhorst"/>
    <s v="Osnabrück"/>
    <x v="0"/>
    <s v="PV-Gebäude"/>
  </r>
  <r>
    <s v="Amprion"/>
    <n v="10003764"/>
    <s v="WESTNETZ GmbH"/>
    <x v="6160"/>
    <s v="SgK3220--Okt13"/>
    <x v="0"/>
    <s v="0 - 10 kW"/>
    <n v="5804"/>
    <n v="828.23"/>
    <n v="0"/>
    <s v="NI"/>
    <n v="49134"/>
    <s v="Wallenhorst"/>
    <s v="Osnabrück"/>
    <x v="0"/>
    <s v="PV-Gebäude"/>
  </r>
  <r>
    <s v="Amprion"/>
    <n v="10003764"/>
    <s v="WESTNETZ GmbH"/>
    <x v="6160"/>
    <s v="SgK3221--Okt13"/>
    <x v="0"/>
    <s v="10 - 40 kW"/>
    <n v="4812"/>
    <n v="651.54"/>
    <n v="0"/>
    <s v="NI"/>
    <n v="49134"/>
    <s v="Wallenhorst"/>
    <s v="Osnabrück"/>
    <x v="0"/>
    <s v="PV-Gebäude"/>
  </r>
  <r>
    <s v="Amprion"/>
    <n v="10003764"/>
    <s v="WESTNETZ GmbH"/>
    <x v="6160"/>
    <s v="SgK33a2-----SV"/>
    <x v="3"/>
    <s v="Strommenge ohne EEG-Vergütung, durch Anlagenbetreiber oder durch Dritte verbraucht"/>
    <n v="1511"/>
    <n v="0"/>
    <n v="0"/>
    <s v="NI"/>
    <n v="49134"/>
    <s v="Wallenhorst"/>
    <s v="Osnabrück"/>
    <x v="0"/>
    <s v="PV-Gebäude"/>
  </r>
  <r>
    <s v="Amprion"/>
    <n v="10003764"/>
    <s v="WESTNETZ GmbH"/>
    <x v="6161"/>
    <s v="SgK33420----11"/>
    <x v="1"/>
    <s v="0-30 kW, Rückvergütung für Selbstverbrauch bis 30% der Gesamterzeugung der Anlage"/>
    <n v="-1530"/>
    <n v="-250.61"/>
    <n v="0"/>
    <s v="NI"/>
    <n v="49134"/>
    <s v="Wallenhorst"/>
    <s v="Osnabrück"/>
    <x v="0"/>
    <s v="PV-Gebäude"/>
  </r>
  <r>
    <s v="Amprion"/>
    <n v="10003764"/>
    <s v="WESTNETZ GmbH"/>
    <x v="6161"/>
    <s v="SgK33410----11"/>
    <x v="2"/>
    <s v="0-30 kW, selbstverbrauchte Erzeugung"/>
    <n v="1530"/>
    <n v="439.72"/>
    <n v="0"/>
    <s v="NI"/>
    <n v="49134"/>
    <s v="Wallenhorst"/>
    <s v="Osnabrück"/>
    <x v="0"/>
    <s v="PV-Gebäude"/>
  </r>
  <r>
    <s v="Amprion"/>
    <n v="10003764"/>
    <s v="WESTNETZ GmbH"/>
    <x v="6161"/>
    <s v="SgK330------11"/>
    <x v="0"/>
    <s v="0-30 kW"/>
    <n v="5623"/>
    <n v="1616.05"/>
    <n v="0"/>
    <s v="NI"/>
    <n v="49134"/>
    <s v="Wallenhorst"/>
    <s v="Osnabrück"/>
    <x v="0"/>
    <s v="PV-Gebäude"/>
  </r>
  <r>
    <s v="Amprion"/>
    <n v="10003764"/>
    <s v="WESTNETZ GmbH"/>
    <x v="6162"/>
    <s v="SgK5120--Okt15"/>
    <x v="0"/>
    <s v="0 - 10 kW"/>
    <n v="2761"/>
    <n v="339.88"/>
    <n v="0"/>
    <s v="NI"/>
    <n v="49134"/>
    <s v="Wallenhorst"/>
    <s v="Osnabrück"/>
    <x v="0"/>
    <s v="PV-Gebäude"/>
  </r>
  <r>
    <s v="Amprion"/>
    <n v="10003764"/>
    <s v="WESTNETZ GmbH"/>
    <x v="6163"/>
    <s v="SgK5120--Okt14"/>
    <x v="0"/>
    <s v="0 - 10 kW"/>
    <n v="2468"/>
    <n v="312.2"/>
    <n v="0"/>
    <s v="NI"/>
    <n v="49134"/>
    <s v="Wallenhorst"/>
    <s v="Osnabrück"/>
    <x v="0"/>
    <s v="PV-Gebäude"/>
  </r>
  <r>
    <s v="Amprion"/>
    <n v="10003764"/>
    <s v="WESTNETZ GmbH"/>
    <x v="6164"/>
    <s v="SgK3220--Okt13"/>
    <x v="0"/>
    <s v="0 - 10 kW"/>
    <n v="2549"/>
    <n v="363.74"/>
    <n v="0"/>
    <s v="NI"/>
    <n v="49134"/>
    <s v="Wallenhorst"/>
    <s v="Osnabrück"/>
    <x v="0"/>
    <s v="PV-Gebäude"/>
  </r>
  <r>
    <s v="Amprion"/>
    <n v="10003764"/>
    <s v="WESTNETZ GmbH"/>
    <x v="6165"/>
    <s v="SgK330------11"/>
    <x v="0"/>
    <s v="0-30 kW"/>
    <n v="3377"/>
    <n v="970.55"/>
    <n v="0"/>
    <s v="NI"/>
    <n v="49134"/>
    <s v="Wallenhorst"/>
    <s v="Osnabrück"/>
    <x v="0"/>
    <s v="PV-Gebäude"/>
  </r>
  <r>
    <s v="Amprion"/>
    <n v="10003764"/>
    <s v="WESTNETZ GmbH"/>
    <x v="6165"/>
    <s v="SgK33420----11"/>
    <x v="1"/>
    <s v="0-30 kW, Rückvergütung für Selbstverbrauch bis 30% der Gesamterzeugung der Anlage"/>
    <n v="-481"/>
    <n v="-78.790000000000006"/>
    <n v="0"/>
    <s v="NI"/>
    <n v="49134"/>
    <s v="Wallenhorst"/>
    <s v="Osnabrück"/>
    <x v="0"/>
    <s v="PV-Gebäude"/>
  </r>
  <r>
    <s v="Amprion"/>
    <n v="10003764"/>
    <s v="WESTNETZ GmbH"/>
    <x v="6165"/>
    <s v="SgK33410----11"/>
    <x v="2"/>
    <s v="0-30 kW, selbstverbrauchte Erzeugung"/>
    <n v="481"/>
    <n v="138.24"/>
    <n v="0"/>
    <s v="NI"/>
    <n v="49134"/>
    <s v="Wallenhorst"/>
    <s v="Osnabrück"/>
    <x v="0"/>
    <s v="PV-Gebäude"/>
  </r>
  <r>
    <s v="Amprion"/>
    <n v="10003764"/>
    <s v="WESTNETZ GmbH"/>
    <x v="6166"/>
    <s v="SgK3220--Mai14"/>
    <x v="0"/>
    <s v="0 - 10 kW"/>
    <n v="5308"/>
    <n v="697.47"/>
    <n v="0"/>
    <s v="NI"/>
    <n v="49134"/>
    <s v="Wallenhorst"/>
    <s v="Osnabrück"/>
    <x v="0"/>
    <s v="PV-Gebäude"/>
  </r>
  <r>
    <s v="Amprion"/>
    <n v="10003764"/>
    <s v="WESTNETZ GmbH"/>
    <x v="6167"/>
    <s v="SgK330------11"/>
    <x v="0"/>
    <s v="0-30 kW"/>
    <n v="4156"/>
    <n v="1194.43"/>
    <n v="0"/>
    <s v="NI"/>
    <n v="49134"/>
    <s v="Wallenhorst"/>
    <s v="Osnabrück"/>
    <x v="0"/>
    <s v="PV-Gebäude"/>
  </r>
  <r>
    <s v="Amprion"/>
    <n v="10003764"/>
    <s v="WESTNETZ GmbH"/>
    <x v="6167"/>
    <s v="SgK33420----11"/>
    <x v="1"/>
    <s v="0-30 kW, Rückvergütung für Selbstverbrauch bis 30% der Gesamterzeugung der Anlage"/>
    <n v="-1591"/>
    <n v="-260.61"/>
    <n v="0"/>
    <s v="NI"/>
    <n v="49134"/>
    <s v="Wallenhorst"/>
    <s v="Osnabrück"/>
    <x v="0"/>
    <s v="PV-Gebäude"/>
  </r>
  <r>
    <s v="Amprion"/>
    <n v="10003764"/>
    <s v="WESTNETZ GmbH"/>
    <x v="6167"/>
    <s v="SgK33410----11"/>
    <x v="2"/>
    <s v="0-30 kW, selbstverbrauchte Erzeugung"/>
    <n v="1591"/>
    <n v="457.25"/>
    <n v="0"/>
    <s v="NI"/>
    <n v="49134"/>
    <s v="Wallenhorst"/>
    <s v="Osnabrück"/>
    <x v="0"/>
    <s v="PV-Gebäude"/>
  </r>
  <r>
    <s v="Amprion"/>
    <n v="10003764"/>
    <s v="WESTNETZ GmbH"/>
    <x v="6168"/>
    <s v="SgK330------11"/>
    <x v="0"/>
    <s v="0-30 kW"/>
    <n v="8684"/>
    <n v="2495.7800000000002"/>
    <n v="0"/>
    <s v="NI"/>
    <n v="49134"/>
    <s v="Wallenhorst"/>
    <s v="Osnabrück"/>
    <x v="0"/>
    <s v="PV-Gebäude"/>
  </r>
  <r>
    <s v="Amprion"/>
    <n v="10003764"/>
    <s v="WESTNETZ GmbH"/>
    <x v="6168"/>
    <s v="SgK33420----11"/>
    <x v="1"/>
    <s v="0-30 kW, Rückvergütung für Selbstverbrauch bis 30% der Gesamterzeugung der Anlage"/>
    <n v="-103"/>
    <n v="-16.87"/>
    <n v="0"/>
    <s v="NI"/>
    <n v="49134"/>
    <s v="Wallenhorst"/>
    <s v="Osnabrück"/>
    <x v="0"/>
    <s v="PV-Gebäude"/>
  </r>
  <r>
    <s v="Amprion"/>
    <n v="10003764"/>
    <s v="WESTNETZ GmbH"/>
    <x v="6168"/>
    <s v="SgK33410----11"/>
    <x v="2"/>
    <s v="0-30 kW, selbstverbrauchte Erzeugung"/>
    <n v="103"/>
    <n v="29.6"/>
    <n v="0"/>
    <s v="NI"/>
    <n v="49134"/>
    <s v="Wallenhorst"/>
    <s v="Osnabrück"/>
    <x v="0"/>
    <s v="PV-Gebäude"/>
  </r>
  <r>
    <s v="Amprion"/>
    <n v="10003764"/>
    <s v="WESTNETZ GmbH"/>
    <x v="6169"/>
    <s v="SgK33a2-----SV"/>
    <x v="3"/>
    <s v="Strommenge ohne EEG-Vergütung, durch Anlagenbetreiber oder durch Dritte verbraucht"/>
    <n v="8200"/>
    <n v="0"/>
    <n v="0"/>
    <s v="NI"/>
    <n v="49134"/>
    <s v="Wallenhorst"/>
    <s v="Osnabrück"/>
    <x v="0"/>
    <s v="PV-Gebäude"/>
  </r>
  <r>
    <s v="Amprion"/>
    <n v="10003764"/>
    <s v="WESTNETZ GmbH"/>
    <x v="6169"/>
    <s v="SgK3221--Apr13"/>
    <x v="0"/>
    <s v="10 - 40 kW"/>
    <n v="10596"/>
    <n v="1600"/>
    <n v="0"/>
    <s v="NI"/>
    <n v="49134"/>
    <s v="Wallenhorst"/>
    <s v="Osnabrück"/>
    <x v="0"/>
    <s v="PV-Gebäude"/>
  </r>
  <r>
    <s v="Amprion"/>
    <n v="10003764"/>
    <s v="WESTNETZ GmbH"/>
    <x v="6169"/>
    <s v="SgK3220--Apr13"/>
    <x v="0"/>
    <s v="0 - 10 kW"/>
    <n v="4904"/>
    <n v="780.72"/>
    <n v="0"/>
    <s v="NI"/>
    <n v="49134"/>
    <s v="Wallenhorst"/>
    <s v="Osnabrück"/>
    <x v="0"/>
    <s v="PV-Gebäude"/>
  </r>
  <r>
    <s v="Amprion"/>
    <n v="10003764"/>
    <s v="WESTNETZ GmbH"/>
    <x v="6170"/>
    <s v="SgK3220--Jul12"/>
    <x v="0"/>
    <s v="0 - 10 kW"/>
    <n v="6265"/>
    <n v="1185.3399999999999"/>
    <n v="0"/>
    <s v="NI"/>
    <n v="49134"/>
    <s v="Wallenhorst"/>
    <s v="Osnabrück"/>
    <x v="0"/>
    <s v="PV-Gebäude"/>
  </r>
  <r>
    <s v="Amprion"/>
    <n v="10003764"/>
    <s v="WESTNETZ GmbH"/>
    <x v="6171"/>
    <s v="SgK33430----11"/>
    <x v="1"/>
    <s v="0-30 kW, Rückvergütung für Selbstverbrauch über 30% der Gesamterzeugung der Anlage"/>
    <n v="-52"/>
    <n v="-6.24"/>
    <n v="0"/>
    <s v="NI"/>
    <n v="49134"/>
    <s v="Wallenhorst"/>
    <s v="Osnabrück"/>
    <x v="0"/>
    <s v="PV-Gebäude"/>
  </r>
  <r>
    <s v="Amprion"/>
    <n v="10003764"/>
    <s v="WESTNETZ GmbH"/>
    <x v="6171"/>
    <s v="SgK33420----11"/>
    <x v="1"/>
    <s v="0-30 kW, Rückvergütung für Selbstverbrauch bis 30% der Gesamterzeugung der Anlage"/>
    <n v="-1785"/>
    <n v="-292.38"/>
    <n v="0"/>
    <s v="NI"/>
    <n v="49134"/>
    <s v="Wallenhorst"/>
    <s v="Osnabrück"/>
    <x v="0"/>
    <s v="PV-Gebäude"/>
  </r>
  <r>
    <s v="Amprion"/>
    <n v="10003764"/>
    <s v="WESTNETZ GmbH"/>
    <x v="6171"/>
    <s v="SgK33410----11"/>
    <x v="2"/>
    <s v="0-30 kW, selbstverbrauchte Erzeugung"/>
    <n v="1837"/>
    <n v="527.95000000000005"/>
    <n v="0"/>
    <s v="NI"/>
    <n v="49134"/>
    <s v="Wallenhorst"/>
    <s v="Osnabrück"/>
    <x v="0"/>
    <s v="PV-Gebäude"/>
  </r>
  <r>
    <s v="Amprion"/>
    <n v="10003764"/>
    <s v="WESTNETZ GmbH"/>
    <x v="6171"/>
    <s v="SgK330------11"/>
    <x v="0"/>
    <s v="0-30 kW"/>
    <n v="4112"/>
    <n v="1181.79"/>
    <n v="0"/>
    <s v="NI"/>
    <n v="49134"/>
    <s v="Wallenhorst"/>
    <s v="Osnabrück"/>
    <x v="0"/>
    <s v="PV-Gebäude"/>
  </r>
  <r>
    <s v="Amprion"/>
    <n v="10003764"/>
    <s v="WESTNETZ GmbH"/>
    <x v="6172"/>
    <s v="SgK330------11"/>
    <x v="0"/>
    <s v="0-30 kW"/>
    <n v="3012"/>
    <n v="865.65"/>
    <n v="0"/>
    <s v="NI"/>
    <n v="49134"/>
    <s v="Wallenhorst"/>
    <s v="Osnabrück"/>
    <x v="0"/>
    <s v="PV-Gebäude"/>
  </r>
  <r>
    <s v="Amprion"/>
    <n v="10003764"/>
    <s v="WESTNETZ GmbH"/>
    <x v="6172"/>
    <s v="SgK33410----11"/>
    <x v="2"/>
    <s v="0-30 kW, selbstverbrauchte Erzeugung"/>
    <n v="1012"/>
    <n v="290.85000000000002"/>
    <n v="0"/>
    <s v="NI"/>
    <n v="49134"/>
    <s v="Wallenhorst"/>
    <s v="Osnabrück"/>
    <x v="0"/>
    <s v="PV-Gebäude"/>
  </r>
  <r>
    <s v="Amprion"/>
    <n v="10003764"/>
    <s v="WESTNETZ GmbH"/>
    <x v="6172"/>
    <s v="SgK33420----11"/>
    <x v="1"/>
    <s v="0-30 kW, Rückvergütung für Selbstverbrauch bis 30% der Gesamterzeugung der Anlage"/>
    <n v="-1012"/>
    <n v="-165.77"/>
    <n v="0"/>
    <s v="NI"/>
    <n v="49134"/>
    <s v="Wallenhorst"/>
    <s v="Osnabrück"/>
    <x v="0"/>
    <s v="PV-Gebäude"/>
  </r>
  <r>
    <s v="Amprion"/>
    <n v="10003764"/>
    <s v="WESTNETZ GmbH"/>
    <x v="6173"/>
    <s v="SgK3221--Nov12"/>
    <x v="0"/>
    <s v="10 - 40 kW"/>
    <n v="5346"/>
    <n v="907.75"/>
    <n v="0"/>
    <s v="NI"/>
    <n v="49134"/>
    <s v="Wallenhorst"/>
    <s v="Osnabrück"/>
    <x v="0"/>
    <s v="PV-Gebäude"/>
  </r>
  <r>
    <s v="Amprion"/>
    <n v="10003764"/>
    <s v="WESTNETZ GmbH"/>
    <x v="6173"/>
    <s v="SgK3220--Nov12"/>
    <x v="0"/>
    <s v="0 - 10 kW"/>
    <n v="7015"/>
    <n v="1255.68"/>
    <n v="0"/>
    <s v="NI"/>
    <n v="49134"/>
    <s v="Wallenhorst"/>
    <s v="Osnabrück"/>
    <x v="0"/>
    <s v="PV-Gebäude"/>
  </r>
  <r>
    <s v="Amprion"/>
    <n v="10003764"/>
    <s v="WESTNETZ GmbH"/>
    <x v="6173"/>
    <s v="SgK33a2-----SV"/>
    <x v="3"/>
    <s v="Strommenge ohne EEG-Vergütung, durch Anlagenbetreiber oder durch Dritte verbraucht"/>
    <n v="2985"/>
    <n v="0"/>
    <n v="0"/>
    <s v="NI"/>
    <n v="49134"/>
    <s v="Wallenhorst"/>
    <s v="Osnabrück"/>
    <x v="0"/>
    <s v="PV-Gebäude"/>
  </r>
  <r>
    <s v="Amprion"/>
    <n v="10003764"/>
    <s v="WESTNETZ GmbH"/>
    <x v="6174"/>
    <s v="SgK3220--Jun14"/>
    <x v="0"/>
    <s v="0 - 10 kW"/>
    <n v="3916"/>
    <n v="509.47"/>
    <n v="0"/>
    <s v="NI"/>
    <n v="49134"/>
    <s v="Wallenhorst"/>
    <s v="Osnabrück"/>
    <x v="0"/>
    <s v="PV-Gebäude"/>
  </r>
  <r>
    <s v="Amprion"/>
    <n v="10003764"/>
    <s v="WESTNETZ GmbH"/>
    <x v="6175"/>
    <s v="SgK3220--Aug13"/>
    <x v="0"/>
    <s v="0 - 10 kW"/>
    <n v="4734"/>
    <n v="700.63"/>
    <n v="0"/>
    <s v="NI"/>
    <n v="49134"/>
    <s v="Wallenhorst"/>
    <s v="Osnabrück"/>
    <x v="0"/>
    <s v="PV-Gebäude"/>
  </r>
  <r>
    <s v="Amprion"/>
    <n v="10003764"/>
    <s v="WESTNETZ GmbH"/>
    <x v="6176"/>
    <s v="SgK33420----12"/>
    <x v="1"/>
    <s v="0-30 kW, Rückvergütung für Selbstverbrauch bis 30% der Gesamterzeugung der Anlage"/>
    <n v="-1685"/>
    <n v="-276"/>
    <n v="0"/>
    <s v="NI"/>
    <n v="49134"/>
    <s v="Wallenhorst"/>
    <s v="Osnabrück"/>
    <x v="0"/>
    <s v="PV-Gebäude"/>
  </r>
  <r>
    <s v="Amprion"/>
    <n v="10003764"/>
    <s v="WESTNETZ GmbH"/>
    <x v="6176"/>
    <s v="SgK330------12"/>
    <x v="0"/>
    <s v="0-30 kW"/>
    <n v="6492"/>
    <n v="1586"/>
    <n v="0"/>
    <s v="NI"/>
    <n v="49134"/>
    <s v="Wallenhorst"/>
    <s v="Osnabrück"/>
    <x v="0"/>
    <s v="PV-Gebäude"/>
  </r>
  <r>
    <s v="Amprion"/>
    <n v="10003764"/>
    <s v="WESTNETZ GmbH"/>
    <x v="6176"/>
    <s v="SgK33410----12"/>
    <x v="2"/>
    <s v="0-30 kW, selbstverbrauchte Erzeugung"/>
    <n v="1685"/>
    <n v="411.65"/>
    <n v="0"/>
    <s v="NI"/>
    <n v="49134"/>
    <s v="Wallenhorst"/>
    <s v="Osnabrück"/>
    <x v="0"/>
    <s v="PV-Gebäude"/>
  </r>
  <r>
    <s v="Amprion"/>
    <n v="10003764"/>
    <s v="WESTNETZ GmbH"/>
    <x v="6177"/>
    <s v="SgK33420----12"/>
    <x v="1"/>
    <s v="0-30 kW, Rückvergütung für Selbstverbrauch bis 30% der Gesamterzeugung der Anlage"/>
    <n v="-1310"/>
    <n v="-214.58"/>
    <n v="0"/>
    <s v="NI"/>
    <n v="49134"/>
    <s v="Wallenhorst"/>
    <s v="Osnabrück"/>
    <x v="0"/>
    <s v="PV-Gebäude"/>
  </r>
  <r>
    <s v="Amprion"/>
    <n v="10003764"/>
    <s v="WESTNETZ GmbH"/>
    <x v="6177"/>
    <s v="SgK330------12"/>
    <x v="0"/>
    <s v="0-30 kW"/>
    <n v="3617"/>
    <n v="883.63"/>
    <n v="0"/>
    <s v="NI"/>
    <n v="49134"/>
    <s v="Wallenhorst"/>
    <s v="Osnabrück"/>
    <x v="0"/>
    <s v="PV-Gebäude"/>
  </r>
  <r>
    <s v="Amprion"/>
    <n v="10003764"/>
    <s v="WESTNETZ GmbH"/>
    <x v="6177"/>
    <s v="SgK33410----12"/>
    <x v="2"/>
    <s v="0-30 kW, selbstverbrauchte Erzeugung"/>
    <n v="1310"/>
    <n v="320.02999999999997"/>
    <n v="0"/>
    <s v="NI"/>
    <n v="49134"/>
    <s v="Wallenhorst"/>
    <s v="Osnabrück"/>
    <x v="0"/>
    <s v="PV-Gebäude"/>
  </r>
  <r>
    <s v="Amprion"/>
    <n v="10003764"/>
    <s v="WESTNETZ GmbH"/>
    <x v="6178"/>
    <s v="SgK330------11"/>
    <x v="0"/>
    <s v="0-30 kW"/>
    <n v="18895"/>
    <n v="5430.42"/>
    <n v="0"/>
    <s v="NI"/>
    <n v="49134"/>
    <s v="Wallenhorst"/>
    <s v="Osnabrück"/>
    <x v="0"/>
    <s v="PV-Gebäude"/>
  </r>
  <r>
    <s v="Amprion"/>
    <n v="10003764"/>
    <s v="WESTNETZ GmbH"/>
    <x v="6178"/>
    <s v="SgK33420----11"/>
    <x v="1"/>
    <s v="0-30 kW, Rückvergütung für Selbstverbrauch bis 30% der Gesamterzeugung der Anlage"/>
    <n v="-2932"/>
    <n v="-480.26"/>
    <n v="0"/>
    <s v="NI"/>
    <n v="49134"/>
    <s v="Wallenhorst"/>
    <s v="Osnabrück"/>
    <x v="0"/>
    <s v="PV-Gebäude"/>
  </r>
  <r>
    <s v="Amprion"/>
    <n v="10003764"/>
    <s v="WESTNETZ GmbH"/>
    <x v="6178"/>
    <s v="SgK33410----11"/>
    <x v="2"/>
    <s v="0-30 kW, selbstverbrauchte Erzeugung"/>
    <n v="2932"/>
    <n v="842.66"/>
    <n v="0"/>
    <s v="NI"/>
    <n v="49134"/>
    <s v="Wallenhorst"/>
    <s v="Osnabrück"/>
    <x v="0"/>
    <s v="PV-Gebäude"/>
  </r>
  <r>
    <s v="Amprion"/>
    <n v="10003764"/>
    <s v="WESTNETZ GmbH"/>
    <x v="6179"/>
    <s v="SgK5121--Feb15"/>
    <x v="0"/>
    <s v="10 - 40 kW"/>
    <n v="4863"/>
    <n v="592.30999999999995"/>
    <n v="0"/>
    <s v="NI"/>
    <n v="49134"/>
    <s v="Wallenhorst"/>
    <s v="Osnabrück"/>
    <x v="0"/>
    <s v="PV-Gebäude"/>
  </r>
  <r>
    <s v="Amprion"/>
    <n v="10003764"/>
    <s v="WESTNETZ GmbH"/>
    <x v="6179"/>
    <s v="SgK33a2-----SV"/>
    <x v="3"/>
    <s v="Strommenge ohne EEG-Vergütung, durch Anlagenbetreiber oder durch Dritte verbraucht"/>
    <n v="3148"/>
    <n v="0"/>
    <n v="0"/>
    <s v="NI"/>
    <n v="49134"/>
    <s v="Wallenhorst"/>
    <s v="Osnabrück"/>
    <x v="0"/>
    <s v="PV-Gebäude"/>
  </r>
  <r>
    <s v="Amprion"/>
    <n v="10003764"/>
    <s v="WESTNETZ GmbH"/>
    <x v="6179"/>
    <s v="SgK5120--Feb15"/>
    <x v="0"/>
    <s v="0 - 10 kW"/>
    <n v="6195"/>
    <n v="776.23"/>
    <n v="0"/>
    <s v="NI"/>
    <n v="49134"/>
    <s v="Wallenhorst"/>
    <s v="Osnabrück"/>
    <x v="0"/>
    <s v="PV-Gebäude"/>
  </r>
  <r>
    <s v="Amprion"/>
    <n v="10003764"/>
    <s v="WESTNETZ GmbH"/>
    <x v="6180"/>
    <s v="SgK330------09"/>
    <x v="0"/>
    <s v="0-30 kW"/>
    <n v="3641"/>
    <n v="1565.99"/>
    <n v="0"/>
    <s v="NI"/>
    <n v="49134"/>
    <s v="Wallenhorst"/>
    <s v="Osnabrück"/>
    <x v="0"/>
    <s v="PV-Gebäude"/>
  </r>
  <r>
    <s v="Amprion"/>
    <n v="10003764"/>
    <s v="WESTNETZ GmbH"/>
    <x v="6180"/>
    <s v="SgK3342-----09"/>
    <x v="1"/>
    <s v="0-30 kW, Rückvergütung für Selbstverbrauch"/>
    <n v="-833"/>
    <n v="-149.94"/>
    <n v="0"/>
    <s v="NI"/>
    <n v="49134"/>
    <s v="Wallenhorst"/>
    <s v="Osnabrück"/>
    <x v="0"/>
    <s v="PV-Gebäude"/>
  </r>
  <r>
    <s v="Amprion"/>
    <n v="10003764"/>
    <s v="WESTNETZ GmbH"/>
    <x v="6180"/>
    <s v="SgK3341-----09"/>
    <x v="2"/>
    <s v="0-30 kW, selbstverbrauchte Erzeugung"/>
    <n v="833"/>
    <n v="358.27"/>
    <n v="0"/>
    <s v="NI"/>
    <n v="49134"/>
    <s v="Wallenhorst"/>
    <s v="Osnabrück"/>
    <x v="0"/>
    <s v="PV-Gebäude"/>
  </r>
  <r>
    <s v="Amprion"/>
    <n v="10003764"/>
    <s v="WESTNETZ GmbH"/>
    <x v="6181"/>
    <s v="SgK33420----11"/>
    <x v="1"/>
    <s v="0-30 kW, Rückvergütung für Selbstverbrauch bis 30% der Gesamterzeugung der Anlage"/>
    <n v="-2206"/>
    <n v="-361.34"/>
    <n v="0"/>
    <s v="NI"/>
    <n v="49134"/>
    <s v="Wallenhorst"/>
    <s v="Osnabrück"/>
    <x v="0"/>
    <s v="PV-Gebäude"/>
  </r>
  <r>
    <s v="Amprion"/>
    <n v="10003764"/>
    <s v="WESTNETZ GmbH"/>
    <x v="6181"/>
    <s v="SgK330------11"/>
    <x v="0"/>
    <s v="0-30 kW"/>
    <n v="6767"/>
    <n v="1944.84"/>
    <n v="0"/>
    <s v="NI"/>
    <n v="49134"/>
    <s v="Wallenhorst"/>
    <s v="Osnabrück"/>
    <x v="0"/>
    <s v="PV-Gebäude"/>
  </r>
  <r>
    <s v="Amprion"/>
    <n v="10003764"/>
    <s v="WESTNETZ GmbH"/>
    <x v="6181"/>
    <s v="SgK33410----11"/>
    <x v="2"/>
    <s v="0-30 kW, selbstverbrauchte Erzeugung"/>
    <n v="2206"/>
    <n v="634"/>
    <n v="0"/>
    <s v="NI"/>
    <n v="49134"/>
    <s v="Wallenhorst"/>
    <s v="Osnabrück"/>
    <x v="0"/>
    <s v="PV-Gebäude"/>
  </r>
  <r>
    <s v="Amprion"/>
    <n v="10003764"/>
    <s v="WESTNETZ GmbH"/>
    <x v="6182"/>
    <s v="SgK5120--Mai15"/>
    <x v="0"/>
    <s v="0 - 10 kW"/>
    <n v="2212"/>
    <n v="274.95"/>
    <n v="0"/>
    <s v="NI"/>
    <n v="49134"/>
    <s v="Wallenhorst"/>
    <s v="Osnabrück"/>
    <x v="0"/>
    <s v="PV-Gebäude"/>
  </r>
  <r>
    <s v="Amprion"/>
    <n v="10003764"/>
    <s v="WESTNETZ GmbH"/>
    <x v="6183"/>
    <s v="SgK3220--Sep12"/>
    <x v="0"/>
    <s v="0 - 10 kW"/>
    <n v="2098"/>
    <n v="388.97"/>
    <n v="0"/>
    <s v="NI"/>
    <n v="49134"/>
    <s v="Wallenhorst"/>
    <s v="Osnabrück"/>
    <x v="0"/>
    <s v="PV-Gebäude"/>
  </r>
  <r>
    <s v="Amprion"/>
    <n v="10003764"/>
    <s v="WESTNETZ GmbH"/>
    <x v="6184"/>
    <s v="SgK3220--Jun12"/>
    <x v="0"/>
    <s v="0 - 10 kW"/>
    <n v="1745"/>
    <n v="333.47"/>
    <n v="0"/>
    <s v="NI"/>
    <n v="49134"/>
    <s v="Wallenhorst"/>
    <s v="Osnabrück"/>
    <x v="0"/>
    <s v="PV-Gebäude"/>
  </r>
  <r>
    <s v="Amprion"/>
    <n v="10003764"/>
    <s v="WESTNETZ GmbH"/>
    <x v="6185"/>
    <s v="SgK3220--Aug13"/>
    <x v="0"/>
    <s v="0 - 10 kW"/>
    <n v="4602"/>
    <n v="681.1"/>
    <n v="0"/>
    <s v="NI"/>
    <n v="49134"/>
    <s v="Wallenhorst"/>
    <s v="Osnabrück"/>
    <x v="0"/>
    <s v="PV-Gebäude"/>
  </r>
  <r>
    <s v="Amprion"/>
    <n v="10003764"/>
    <s v="WESTNETZ GmbH"/>
    <x v="6186"/>
    <s v="SoK81a------01"/>
    <x v="0"/>
    <n v="0"/>
    <n v="2544"/>
    <n v="1287.77"/>
    <n v="0"/>
    <s v="NI"/>
    <n v="49134"/>
    <s v="Wallenhorst"/>
    <s v="Osnabrück"/>
    <x v="1"/>
    <s v="PV-Gebäude"/>
  </r>
  <r>
    <s v="Amprion"/>
    <n v="10003764"/>
    <s v="WESTNETZ GmbH"/>
    <x v="6187"/>
    <s v="SgK330------11"/>
    <x v="0"/>
    <s v="0-30 kW"/>
    <n v="2622"/>
    <n v="753.56"/>
    <n v="0"/>
    <s v="NI"/>
    <n v="49134"/>
    <s v="Wallenhorst"/>
    <s v="Osnabrück"/>
    <x v="0"/>
    <s v="PV-Gebäude"/>
  </r>
  <r>
    <s v="Amprion"/>
    <n v="10003764"/>
    <s v="WESTNETZ GmbH"/>
    <x v="6187"/>
    <s v="SgK33420----11"/>
    <x v="1"/>
    <s v="0-30 kW, Rückvergütung für Selbstverbrauch bis 30% der Gesamterzeugung der Anlage"/>
    <n v="-561"/>
    <n v="-91.89"/>
    <n v="0"/>
    <s v="NI"/>
    <n v="49134"/>
    <s v="Wallenhorst"/>
    <s v="Osnabrück"/>
    <x v="0"/>
    <s v="PV-Gebäude"/>
  </r>
  <r>
    <s v="Amprion"/>
    <n v="10003764"/>
    <s v="WESTNETZ GmbH"/>
    <x v="6187"/>
    <s v="SgK33410----11"/>
    <x v="2"/>
    <s v="0-30 kW, selbstverbrauchte Erzeugung"/>
    <n v="561"/>
    <n v="161.22999999999999"/>
    <n v="0"/>
    <s v="NI"/>
    <n v="49134"/>
    <s v="Wallenhorst"/>
    <s v="Osnabrück"/>
    <x v="0"/>
    <s v="PV-Gebäude"/>
  </r>
  <r>
    <s v="Amprion"/>
    <n v="10003764"/>
    <s v="WESTNETZ GmbH"/>
    <x v="6188"/>
    <s v="SgK330------11"/>
    <x v="0"/>
    <s v="0-30 kW"/>
    <n v="2557"/>
    <n v="734.88"/>
    <n v="0"/>
    <s v="NI"/>
    <n v="49134"/>
    <s v="Wallenhorst"/>
    <s v="Osnabrück"/>
    <x v="0"/>
    <s v="PV-Gebäude"/>
  </r>
  <r>
    <s v="Amprion"/>
    <n v="10003764"/>
    <s v="WESTNETZ GmbH"/>
    <x v="6188"/>
    <s v="SgK33410----11"/>
    <x v="2"/>
    <s v="0-30 kW, selbstverbrauchte Erzeugung"/>
    <n v="991"/>
    <n v="284.81"/>
    <n v="0"/>
    <s v="NI"/>
    <n v="49134"/>
    <s v="Wallenhorst"/>
    <s v="Osnabrück"/>
    <x v="0"/>
    <s v="PV-Gebäude"/>
  </r>
  <r>
    <s v="Amprion"/>
    <n v="10003764"/>
    <s v="WESTNETZ GmbH"/>
    <x v="6188"/>
    <s v="SgK33420----11"/>
    <x v="1"/>
    <s v="0-30 kW, Rückvergütung für Selbstverbrauch bis 30% der Gesamterzeugung der Anlage"/>
    <n v="-991"/>
    <n v="-162.33000000000001"/>
    <n v="0"/>
    <s v="NI"/>
    <n v="49134"/>
    <s v="Wallenhorst"/>
    <s v="Osnabrück"/>
    <x v="0"/>
    <s v="PV-Gebäude"/>
  </r>
  <r>
    <s v="Amprion"/>
    <n v="10003764"/>
    <s v="WESTNETZ GmbH"/>
    <x v="6189"/>
    <s v="SgK3220--Mrz13"/>
    <x v="0"/>
    <s v="0 - 10 kW"/>
    <n v="4167"/>
    <n v="678.39"/>
    <n v="0"/>
    <s v="NI"/>
    <n v="49134"/>
    <s v="Wallenhorst"/>
    <s v="Osnabrück"/>
    <x v="0"/>
    <s v="PV-Gebäude"/>
  </r>
  <r>
    <s v="Amprion"/>
    <n v="10003764"/>
    <s v="WESTNETZ GmbH"/>
    <x v="6190"/>
    <s v="SgK33430----11"/>
    <x v="1"/>
    <s v="0-30 kW, Rückvergütung für Selbstverbrauch über 30% der Gesamterzeugung der Anlage"/>
    <n v="-54"/>
    <n v="-6.48"/>
    <n v="0"/>
    <s v="NI"/>
    <n v="49134"/>
    <s v="Wallenhorst"/>
    <s v="Osnabrück"/>
    <x v="0"/>
    <s v="PV-Gebäude"/>
  </r>
  <r>
    <s v="Amprion"/>
    <n v="10003764"/>
    <s v="WESTNETZ GmbH"/>
    <x v="6190"/>
    <s v="SgK330------11"/>
    <x v="0"/>
    <s v="0-30 kW"/>
    <n v="2556"/>
    <n v="734.59"/>
    <n v="0"/>
    <s v="NI"/>
    <n v="49134"/>
    <s v="Wallenhorst"/>
    <s v="Osnabrück"/>
    <x v="0"/>
    <s v="PV-Gebäude"/>
  </r>
  <r>
    <s v="Amprion"/>
    <n v="10003764"/>
    <s v="WESTNETZ GmbH"/>
    <x v="6190"/>
    <s v="SgK33420----11"/>
    <x v="1"/>
    <s v="0-30 kW, Rückvergütung für Selbstverbrauch bis 30% der Gesamterzeugung der Anlage"/>
    <n v="-1119"/>
    <n v="-183.29"/>
    <n v="0"/>
    <s v="NI"/>
    <n v="49134"/>
    <s v="Wallenhorst"/>
    <s v="Osnabrück"/>
    <x v="0"/>
    <s v="PV-Gebäude"/>
  </r>
  <r>
    <s v="Amprion"/>
    <n v="10003764"/>
    <s v="WESTNETZ GmbH"/>
    <x v="6190"/>
    <s v="SgK33410----11"/>
    <x v="2"/>
    <s v="0-30 kW, selbstverbrauchte Erzeugung"/>
    <n v="1173"/>
    <n v="337.12"/>
    <n v="0"/>
    <s v="NI"/>
    <n v="49134"/>
    <s v="Wallenhorst"/>
    <s v="Osnabrück"/>
    <x v="0"/>
    <s v="PV-Gebäude"/>
  </r>
  <r>
    <s v="Amprion"/>
    <n v="10003764"/>
    <s v="WESTNETZ GmbH"/>
    <x v="6191"/>
    <s v="SgK33430----11"/>
    <x v="1"/>
    <s v="0-30 kW, Rückvergütung für Selbstverbrauch über 30% der Gesamterzeugung der Anlage"/>
    <n v="-229"/>
    <n v="-27.48"/>
    <n v="0"/>
    <s v="NI"/>
    <n v="49134"/>
    <s v="Wallenhorst"/>
    <s v="Osnabrück"/>
    <x v="0"/>
    <s v="PV-Gebäude"/>
  </r>
  <r>
    <s v="Amprion"/>
    <n v="10003764"/>
    <s v="WESTNETZ GmbH"/>
    <x v="6191"/>
    <s v="SgK33420----11"/>
    <x v="1"/>
    <s v="0-30 kW, Rückvergütung für Selbstverbrauch bis 30% der Gesamterzeugung der Anlage"/>
    <n v="-710"/>
    <n v="-116.3"/>
    <n v="0"/>
    <s v="NI"/>
    <n v="49134"/>
    <s v="Wallenhorst"/>
    <s v="Osnabrück"/>
    <x v="0"/>
    <s v="PV-Gebäude"/>
  </r>
  <r>
    <s v="Amprion"/>
    <n v="10003764"/>
    <s v="WESTNETZ GmbH"/>
    <x v="6191"/>
    <s v="SgK33410----11"/>
    <x v="2"/>
    <s v="0-30 kW, selbstverbrauchte Erzeugung"/>
    <n v="939"/>
    <n v="269.87"/>
    <n v="0"/>
    <s v="NI"/>
    <n v="49134"/>
    <s v="Wallenhorst"/>
    <s v="Osnabrück"/>
    <x v="0"/>
    <s v="PV-Gebäude"/>
  </r>
  <r>
    <s v="Amprion"/>
    <n v="10003764"/>
    <s v="WESTNETZ GmbH"/>
    <x v="6191"/>
    <s v="SgK330------11"/>
    <x v="0"/>
    <s v="0-30 kW"/>
    <n v="1426"/>
    <n v="409.83"/>
    <n v="0"/>
    <s v="NI"/>
    <n v="49134"/>
    <s v="Wallenhorst"/>
    <s v="Osnabrück"/>
    <x v="0"/>
    <s v="PV-Gebäude"/>
  </r>
  <r>
    <s v="Amprion"/>
    <n v="10003764"/>
    <s v="WESTNETZ GmbH"/>
    <x v="6192"/>
    <s v="SgK3220--Jan13"/>
    <x v="0"/>
    <s v="0 - 10 kW"/>
    <n v="1772"/>
    <n v="301.58999999999997"/>
    <n v="0"/>
    <s v="NI"/>
    <n v="49134"/>
    <s v="Wallenhorst"/>
    <s v="Osnabrück"/>
    <x v="0"/>
    <s v="PV-Gebäude"/>
  </r>
  <r>
    <s v="Amprion"/>
    <n v="10003764"/>
    <s v="WESTNETZ GmbH"/>
    <x v="6193"/>
    <s v="SgK33a2-----SV"/>
    <x v="3"/>
    <s v="Strommenge ohne EEG-Vergütung, durch Anlagenbetreiber oder durch Dritte verbraucht"/>
    <n v="3015"/>
    <n v="0"/>
    <n v="0"/>
    <s v="NI"/>
    <n v="49134"/>
    <s v="Wallenhorst"/>
    <s v="Osnabrück"/>
    <x v="0"/>
    <s v="PV-Gebäude"/>
  </r>
  <r>
    <s v="Amprion"/>
    <n v="10003764"/>
    <s v="WESTNETZ GmbH"/>
    <x v="6193"/>
    <s v="SgK3220--Apr13"/>
    <x v="0"/>
    <s v="0 - 10 kW"/>
    <n v="7042"/>
    <n v="1121.0899999999999"/>
    <n v="0"/>
    <s v="NI"/>
    <n v="49134"/>
    <s v="Wallenhorst"/>
    <s v="Osnabrück"/>
    <x v="0"/>
    <s v="PV-Gebäude"/>
  </r>
  <r>
    <s v="Amprion"/>
    <n v="10003764"/>
    <s v="WESTNETZ GmbH"/>
    <x v="6193"/>
    <s v="SgK3221--Apr13"/>
    <x v="0"/>
    <s v="10 - 40 kW"/>
    <n v="1409"/>
    <n v="212.76"/>
    <n v="0"/>
    <s v="NI"/>
    <n v="49134"/>
    <s v="Wallenhorst"/>
    <s v="Osnabrück"/>
    <x v="0"/>
    <s v="PV-Gebäude"/>
  </r>
  <r>
    <s v="Amprion"/>
    <n v="10003764"/>
    <s v="WESTNETZ GmbH"/>
    <x v="6194"/>
    <s v="SgK33420-Jul10"/>
    <x v="1"/>
    <s v="0-30 kW, Rückvergütung für Selbstverbrauch bis 30% der Gesamterzeugung der Anlage"/>
    <n v="-985"/>
    <n v="-161.34"/>
    <n v="0"/>
    <s v="NI"/>
    <n v="49134"/>
    <s v="Wallenhorst"/>
    <s v="Osnabrück"/>
    <x v="0"/>
    <s v="PV-Gebäude"/>
  </r>
  <r>
    <s v="Amprion"/>
    <n v="10003764"/>
    <s v="WESTNETZ GmbH"/>
    <x v="6194"/>
    <s v="SgK330---Jul10"/>
    <x v="0"/>
    <s v="0-30 kW"/>
    <n v="3785"/>
    <n v="1288.79"/>
    <n v="0"/>
    <s v="NI"/>
    <n v="49134"/>
    <s v="Wallenhorst"/>
    <s v="Osnabrück"/>
    <x v="0"/>
    <s v="PV-Gebäude"/>
  </r>
  <r>
    <s v="Amprion"/>
    <n v="10003764"/>
    <s v="WESTNETZ GmbH"/>
    <x v="6194"/>
    <s v="SgK33410-Jul10"/>
    <x v="2"/>
    <s v="0-30 kW, selbstverbrauchte Erzeugung"/>
    <n v="985"/>
    <n v="335.39"/>
    <n v="0"/>
    <s v="NI"/>
    <n v="49134"/>
    <s v="Wallenhorst"/>
    <s v="Osnabrück"/>
    <x v="0"/>
    <s v="PV-Gebäude"/>
  </r>
  <r>
    <s v="Amprion"/>
    <n v="10003764"/>
    <s v="WESTNETZ GmbH"/>
    <x v="6195"/>
    <s v="SgK5120--Jun15"/>
    <x v="0"/>
    <s v="0 - 10 kW"/>
    <n v="866"/>
    <n v="107.38"/>
    <n v="0"/>
    <s v="NI"/>
    <n v="49134"/>
    <s v="Wallenhorst"/>
    <s v="Osnabrück"/>
    <x v="0"/>
    <s v="PV-Gebäude"/>
  </r>
  <r>
    <s v="Amprion"/>
    <n v="10003764"/>
    <s v="WESTNETZ GmbH"/>
    <x v="6196"/>
    <s v="SgK330------11"/>
    <x v="0"/>
    <s v="0-30 kW"/>
    <n v="10000"/>
    <n v="2874"/>
    <n v="0"/>
    <s v="NI"/>
    <n v="49134"/>
    <s v="Wallenhorst"/>
    <s v="Osnabrück"/>
    <x v="0"/>
    <s v="PV-Gebäude"/>
  </r>
  <r>
    <s v="Amprion"/>
    <n v="10003764"/>
    <s v="WESTNETZ GmbH"/>
    <x v="6196"/>
    <s v="SgK33410----11"/>
    <x v="2"/>
    <s v="0-30 kW, selbstverbrauchte Erzeugung"/>
    <n v="10494"/>
    <n v="3015.98"/>
    <n v="0"/>
    <s v="NI"/>
    <n v="49134"/>
    <s v="Wallenhorst"/>
    <s v="Osnabrück"/>
    <x v="0"/>
    <s v="PV-Gebäude"/>
  </r>
  <r>
    <s v="Amprion"/>
    <n v="10003764"/>
    <s v="WESTNETZ GmbH"/>
    <x v="6196"/>
    <s v="SgK33430----11"/>
    <x v="1"/>
    <s v="0-30 kW, Rückvergütung für Selbstverbrauch über 30% der Gesamterzeugung der Anlage"/>
    <n v="-4346"/>
    <n v="-521.52"/>
    <n v="0"/>
    <s v="NI"/>
    <n v="49134"/>
    <s v="Wallenhorst"/>
    <s v="Osnabrück"/>
    <x v="0"/>
    <s v="PV-Gebäude"/>
  </r>
  <r>
    <s v="Amprion"/>
    <n v="10003764"/>
    <s v="WESTNETZ GmbH"/>
    <x v="6196"/>
    <s v="SgK33420----11"/>
    <x v="1"/>
    <s v="0-30 kW, Rückvergütung für Selbstverbrauch bis 30% der Gesamterzeugung der Anlage"/>
    <n v="-6148"/>
    <n v="-1007.04"/>
    <n v="0"/>
    <s v="NI"/>
    <n v="49134"/>
    <s v="Wallenhorst"/>
    <s v="Osnabrück"/>
    <x v="0"/>
    <s v="PV-Gebäude"/>
  </r>
  <r>
    <s v="Amprion"/>
    <n v="10003764"/>
    <s v="WESTNETZ GmbH"/>
    <x v="6197"/>
    <s v="SgK33410-Jul10"/>
    <x v="2"/>
    <s v="0-30 kW, selbstverbrauchte Erzeugung"/>
    <n v="1008"/>
    <n v="343.22"/>
    <n v="0"/>
    <s v="NI"/>
    <n v="49134"/>
    <s v="Wallenhorst"/>
    <s v="Osnabrück"/>
    <x v="0"/>
    <s v="PV-Gebäude"/>
  </r>
  <r>
    <s v="Amprion"/>
    <n v="10003764"/>
    <s v="WESTNETZ GmbH"/>
    <x v="6197"/>
    <s v="SgK330---Jul10"/>
    <x v="0"/>
    <s v="0-30 kW"/>
    <n v="2295"/>
    <n v="781.45"/>
    <n v="0"/>
    <s v="NI"/>
    <n v="49134"/>
    <s v="Wallenhorst"/>
    <s v="Osnabrück"/>
    <x v="0"/>
    <s v="PV-Gebäude"/>
  </r>
  <r>
    <s v="Amprion"/>
    <n v="10003764"/>
    <s v="WESTNETZ GmbH"/>
    <x v="6197"/>
    <s v="SgK33430-Jul10"/>
    <x v="1"/>
    <s v="0-30 kW, Rückvergütung für Selbstverbrauch über 30% der Gesamterzeugung der Anlage"/>
    <n v="-17"/>
    <n v="-2.04"/>
    <n v="0"/>
    <s v="NI"/>
    <n v="49134"/>
    <s v="Wallenhorst"/>
    <s v="Osnabrück"/>
    <x v="0"/>
    <s v="PV-Gebäude"/>
  </r>
  <r>
    <s v="Amprion"/>
    <n v="10003764"/>
    <s v="WESTNETZ GmbH"/>
    <x v="6197"/>
    <s v="SgK33420-Jul10"/>
    <x v="1"/>
    <s v="0-30 kW, Rückvergütung für Selbstverbrauch bis 30% der Gesamterzeugung der Anlage"/>
    <n v="-991"/>
    <n v="-162.33000000000001"/>
    <n v="0"/>
    <s v="NI"/>
    <n v="49134"/>
    <s v="Wallenhorst"/>
    <s v="Osnabrück"/>
    <x v="0"/>
    <s v="PV-Gebäude"/>
  </r>
  <r>
    <s v="Amprion"/>
    <n v="10003764"/>
    <s v="WESTNETZ GmbH"/>
    <x v="6198"/>
    <s v="SgK33420----11"/>
    <x v="1"/>
    <s v="0-30 kW, Rückvergütung für Selbstverbrauch bis 30% der Gesamterzeugung der Anlage"/>
    <n v="-2250"/>
    <n v="-368.55"/>
    <n v="0"/>
    <s v="NI"/>
    <n v="49134"/>
    <s v="Wallenhorst"/>
    <s v="Osnabrück"/>
    <x v="0"/>
    <s v="PV-Gebäude"/>
  </r>
  <r>
    <s v="Amprion"/>
    <n v="10003764"/>
    <s v="WESTNETZ GmbH"/>
    <x v="6198"/>
    <s v="SgK33410----11"/>
    <x v="2"/>
    <s v="0-30 kW, selbstverbrauchte Erzeugung"/>
    <n v="2250"/>
    <n v="646.65"/>
    <n v="0"/>
    <s v="NI"/>
    <n v="49134"/>
    <s v="Wallenhorst"/>
    <s v="Osnabrück"/>
    <x v="0"/>
    <s v="PV-Gebäude"/>
  </r>
  <r>
    <s v="Amprion"/>
    <n v="10003764"/>
    <s v="WESTNETZ GmbH"/>
    <x v="6198"/>
    <s v="SgK330------11"/>
    <x v="0"/>
    <s v="0-30 kW"/>
    <n v="6621"/>
    <n v="1902.88"/>
    <n v="0"/>
    <s v="NI"/>
    <n v="49134"/>
    <s v="Wallenhorst"/>
    <s v="Osnabrück"/>
    <x v="0"/>
    <s v="PV-Gebäude"/>
  </r>
  <r>
    <s v="Amprion"/>
    <n v="10003764"/>
    <s v="WESTNETZ GmbH"/>
    <x v="6199"/>
    <s v="SgK33410----11"/>
    <x v="2"/>
    <s v="0-30 kW, selbstverbrauchte Erzeugung"/>
    <n v="3390"/>
    <n v="974.29"/>
    <n v="0"/>
    <s v="NI"/>
    <n v="49134"/>
    <s v="Wallenhorst"/>
    <s v="Osnabrück"/>
    <x v="0"/>
    <s v="PV-Gebäude"/>
  </r>
  <r>
    <s v="Amprion"/>
    <n v="10003764"/>
    <s v="WESTNETZ GmbH"/>
    <x v="6199"/>
    <s v="SgK33420----11"/>
    <x v="1"/>
    <s v="0-30 kW, Rückvergütung für Selbstverbrauch bis 30% der Gesamterzeugung der Anlage"/>
    <n v="-3390"/>
    <n v="-555.28"/>
    <n v="0"/>
    <s v="NI"/>
    <n v="49134"/>
    <s v="Wallenhorst"/>
    <s v="Osnabrück"/>
    <x v="0"/>
    <s v="PV-Gebäude"/>
  </r>
  <r>
    <s v="Amprion"/>
    <n v="10003764"/>
    <s v="WESTNETZ GmbH"/>
    <x v="6199"/>
    <s v="SgK330------11"/>
    <x v="0"/>
    <s v="0-30 kW"/>
    <n v="9974"/>
    <n v="2866.53"/>
    <n v="0"/>
    <s v="NI"/>
    <n v="49134"/>
    <s v="Wallenhorst"/>
    <s v="Osnabrück"/>
    <x v="0"/>
    <s v="PV-Gebäude"/>
  </r>
  <r>
    <s v="Amprion"/>
    <n v="10003764"/>
    <s v="WESTNETZ GmbH"/>
    <x v="6200"/>
    <s v="SgK33431----12"/>
    <x v="1"/>
    <s v="30-100 kW, Rückvergütung für Selbstverbrauch über 30% der Gesamterzeugung der Anlage"/>
    <n v="-75"/>
    <n v="-9"/>
    <n v="0"/>
    <s v="NI"/>
    <n v="49134"/>
    <s v="Wallenhorst"/>
    <s v="Osnabrück"/>
    <x v="0"/>
    <s v="PV-Gebäude"/>
  </r>
  <r>
    <s v="Amprion"/>
    <n v="10003764"/>
    <s v="WESTNETZ GmbH"/>
    <x v="6200"/>
    <s v="SgK330------12"/>
    <x v="0"/>
    <s v="0-30 kW"/>
    <n v="15332"/>
    <n v="3745.61"/>
    <n v="0"/>
    <s v="NI"/>
    <n v="49134"/>
    <s v="Wallenhorst"/>
    <s v="Osnabrück"/>
    <x v="0"/>
    <s v="PV-Gebäude"/>
  </r>
  <r>
    <s v="Amprion"/>
    <n v="10003764"/>
    <s v="WESTNETZ GmbH"/>
    <x v="6200"/>
    <s v="SgK33411----12"/>
    <x v="2"/>
    <s v="30-100 kW, selbstverbrauchte Erzeugung"/>
    <n v="265"/>
    <n v="61.56"/>
    <n v="0"/>
    <s v="NI"/>
    <n v="49134"/>
    <s v="Wallenhorst"/>
    <s v="Osnabrück"/>
    <x v="0"/>
    <s v="PV-Gebäude"/>
  </r>
  <r>
    <s v="Amprion"/>
    <n v="10003764"/>
    <s v="WESTNETZ GmbH"/>
    <x v="6200"/>
    <s v="SgK331------12"/>
    <x v="0"/>
    <s v="30-100 kW"/>
    <n v="368"/>
    <n v="85.49"/>
    <n v="0"/>
    <s v="NI"/>
    <n v="49134"/>
    <s v="Wallenhorst"/>
    <s v="Osnabrück"/>
    <x v="0"/>
    <s v="PV-Gebäude"/>
  </r>
  <r>
    <s v="Amprion"/>
    <n v="10003764"/>
    <s v="WESTNETZ GmbH"/>
    <x v="6200"/>
    <s v="SgK33430----12"/>
    <x v="1"/>
    <s v="0-30 kW, Rückvergütung für Selbstverbrauch über 30% der Gesamterzeugung der Anlage"/>
    <n v="-3106"/>
    <n v="-372.72"/>
    <n v="0"/>
    <s v="NI"/>
    <n v="49134"/>
    <s v="Wallenhorst"/>
    <s v="Osnabrück"/>
    <x v="0"/>
    <s v="PV-Gebäude"/>
  </r>
  <r>
    <s v="Amprion"/>
    <n v="10003764"/>
    <s v="WESTNETZ GmbH"/>
    <x v="6200"/>
    <s v="SgK33420----12"/>
    <x v="1"/>
    <s v="0-30 kW, Rückvergütung für Selbstverbrauch bis 30% der Gesamterzeugung der Anlage"/>
    <n v="-7902"/>
    <n v="-1294.3499999999999"/>
    <n v="0"/>
    <s v="NI"/>
    <n v="49134"/>
    <s v="Wallenhorst"/>
    <s v="Osnabrück"/>
    <x v="0"/>
    <s v="PV-Gebäude"/>
  </r>
  <r>
    <s v="Amprion"/>
    <n v="10003764"/>
    <s v="WESTNETZ GmbH"/>
    <x v="6200"/>
    <s v="SgK33410----12"/>
    <x v="2"/>
    <s v="0-30 kW, selbstverbrauchte Erzeugung"/>
    <n v="11008"/>
    <n v="2689.25"/>
    <n v="0"/>
    <s v="NI"/>
    <n v="49134"/>
    <s v="Wallenhorst"/>
    <s v="Osnabrück"/>
    <x v="0"/>
    <s v="PV-Gebäude"/>
  </r>
  <r>
    <s v="Amprion"/>
    <n v="10003764"/>
    <s v="WESTNETZ GmbH"/>
    <x v="6200"/>
    <s v="SgK33421----12"/>
    <x v="1"/>
    <s v="30-100 kW, Rückvergütung für Selbstverbrauch bis 30% der Gesamterzeugung der Anlage"/>
    <n v="-190"/>
    <n v="-31.12"/>
    <n v="0"/>
    <s v="NI"/>
    <n v="49134"/>
    <s v="Wallenhorst"/>
    <s v="Osnabrück"/>
    <x v="0"/>
    <s v="PV-Gebäude"/>
  </r>
  <r>
    <s v="Amprion"/>
    <n v="10003764"/>
    <s v="WESTNETZ GmbH"/>
    <x v="6201"/>
    <s v="SgK5120--Jul15"/>
    <x v="0"/>
    <s v="0 - 10 kW"/>
    <n v="3351"/>
    <n v="414.52"/>
    <n v="0"/>
    <s v="NI"/>
    <n v="49134"/>
    <s v="Wallenhorst"/>
    <s v="Osnabrück"/>
    <x v="0"/>
    <s v="PV-Gebäude"/>
  </r>
  <r>
    <s v="Amprion"/>
    <n v="10003764"/>
    <s v="WESTNETZ GmbH"/>
    <x v="6202"/>
    <s v="SgK3220--Nov13"/>
    <x v="0"/>
    <s v="0 - 10 kW"/>
    <n v="2129"/>
    <n v="299.55"/>
    <n v="0"/>
    <s v="NI"/>
    <n v="49134"/>
    <s v="Wallenhorst"/>
    <s v="Osnabrück"/>
    <x v="0"/>
    <s v="PV-Gebäude"/>
  </r>
  <r>
    <s v="Amprion"/>
    <n v="10003764"/>
    <s v="WESTNETZ GmbH"/>
    <x v="6203"/>
    <s v="SgK3220--Mrz13"/>
    <x v="0"/>
    <s v="0 - 10 kW"/>
    <n v="7169"/>
    <n v="1167.1099999999999"/>
    <n v="0"/>
    <s v="NI"/>
    <n v="49134"/>
    <s v="Wallenhorst"/>
    <s v="Osnabrück"/>
    <x v="0"/>
    <s v="PV-Gebäude"/>
  </r>
  <r>
    <s v="Amprion"/>
    <n v="10003764"/>
    <s v="WESTNETZ GmbH"/>
    <x v="6204"/>
    <s v="SoK81a------01"/>
    <x v="0"/>
    <n v="0"/>
    <n v="3047"/>
    <n v="1542.39"/>
    <n v="0"/>
    <s v="NI"/>
    <n v="49134"/>
    <s v="Wallenhorst"/>
    <s v="Osnabrück"/>
    <x v="1"/>
    <s v="PV-Gebäude"/>
  </r>
  <r>
    <s v="Amprion"/>
    <n v="10003764"/>
    <s v="WESTNETZ GmbH"/>
    <x v="6205"/>
    <s v="SgK3220--Apr14"/>
    <x v="0"/>
    <s v="0 - 10 kW"/>
    <n v="2622"/>
    <n v="348.2"/>
    <n v="0"/>
    <s v="NI"/>
    <n v="49134"/>
    <s v="Wallenhorst"/>
    <s v="Osnabrück"/>
    <x v="0"/>
    <s v="PV-Gebäude"/>
  </r>
  <r>
    <s v="Amprion"/>
    <n v="10003764"/>
    <s v="WESTNETZ GmbH"/>
    <x v="6206"/>
    <s v="SgK33410----11"/>
    <x v="2"/>
    <s v="0-30 kW, selbstverbrauchte Erzeugung"/>
    <n v="1574"/>
    <n v="452.37"/>
    <n v="0"/>
    <s v="NI"/>
    <n v="49134"/>
    <s v="Wallenhorst"/>
    <s v="Osnabrück"/>
    <x v="0"/>
    <s v="PV-Gebäude"/>
  </r>
  <r>
    <s v="Amprion"/>
    <n v="10003764"/>
    <s v="WESTNETZ GmbH"/>
    <x v="6206"/>
    <s v="SgK330------11"/>
    <x v="0"/>
    <s v="0-30 kW"/>
    <n v="2277"/>
    <n v="654.41"/>
    <n v="0"/>
    <s v="NI"/>
    <n v="49134"/>
    <s v="Wallenhorst"/>
    <s v="Osnabrück"/>
    <x v="0"/>
    <s v="PV-Gebäude"/>
  </r>
  <r>
    <s v="Amprion"/>
    <n v="10003764"/>
    <s v="WESTNETZ GmbH"/>
    <x v="6206"/>
    <s v="SgK33420----11"/>
    <x v="1"/>
    <s v="0-30 kW, Rückvergütung für Selbstverbrauch bis 30% der Gesamterzeugung der Anlage"/>
    <n v="-1155"/>
    <n v="-189.19"/>
    <n v="0"/>
    <s v="NI"/>
    <n v="49134"/>
    <s v="Wallenhorst"/>
    <s v="Osnabrück"/>
    <x v="0"/>
    <s v="PV-Gebäude"/>
  </r>
  <r>
    <s v="Amprion"/>
    <n v="10003764"/>
    <s v="WESTNETZ GmbH"/>
    <x v="6206"/>
    <s v="SgK33430----11"/>
    <x v="1"/>
    <s v="0-30 kW, Rückvergütung für Selbstverbrauch über 30% der Gesamterzeugung der Anlage"/>
    <n v="-419"/>
    <n v="-50.28"/>
    <n v="0"/>
    <s v="NI"/>
    <n v="49134"/>
    <s v="Wallenhorst"/>
    <s v="Osnabrück"/>
    <x v="0"/>
    <s v="PV-Gebäude"/>
  </r>
  <r>
    <s v="Amprion"/>
    <n v="10003764"/>
    <s v="WESTNETZ GmbH"/>
    <x v="6207"/>
    <s v="SgK33420----12"/>
    <x v="1"/>
    <s v="0-30 kW, Rückvergütung für Selbstverbrauch bis 30% der Gesamterzeugung der Anlage"/>
    <n v="-1170"/>
    <n v="-191.65"/>
    <n v="0"/>
    <s v="NI"/>
    <n v="49134"/>
    <s v="Wallenhorst"/>
    <s v="Osnabrück"/>
    <x v="0"/>
    <s v="PV-Gebäude"/>
  </r>
  <r>
    <s v="Amprion"/>
    <n v="10003764"/>
    <s v="WESTNETZ GmbH"/>
    <x v="6207"/>
    <s v="SgK33410----12"/>
    <x v="2"/>
    <s v="0-30 kW, selbstverbrauchte Erzeugung"/>
    <n v="1170"/>
    <n v="285.83"/>
    <n v="0"/>
    <s v="NI"/>
    <n v="49134"/>
    <s v="Wallenhorst"/>
    <s v="Osnabrück"/>
    <x v="0"/>
    <s v="PV-Gebäude"/>
  </r>
  <r>
    <s v="Amprion"/>
    <n v="10003764"/>
    <s v="WESTNETZ GmbH"/>
    <x v="6207"/>
    <s v="SgK330------12"/>
    <x v="0"/>
    <s v="0-30 kW"/>
    <n v="3733"/>
    <n v="911.97"/>
    <n v="0"/>
    <s v="NI"/>
    <n v="49134"/>
    <s v="Wallenhorst"/>
    <s v="Osnabrück"/>
    <x v="0"/>
    <s v="PV-Gebäude"/>
  </r>
  <r>
    <s v="Amprion"/>
    <n v="10003764"/>
    <s v="WESTNETZ GmbH"/>
    <x v="6208"/>
    <s v="SgK3220--Sep13"/>
    <x v="0"/>
    <s v="0 - 10 kW"/>
    <n v="6383"/>
    <n v="928.09"/>
    <n v="0"/>
    <s v="NI"/>
    <n v="49134"/>
    <s v="Wallenhorst"/>
    <s v="Osnabrück"/>
    <x v="0"/>
    <s v="PV-Gebäude"/>
  </r>
  <r>
    <s v="Amprion"/>
    <n v="10003764"/>
    <s v="WESTNETZ GmbH"/>
    <x v="6209"/>
    <s v="SgK3221--Dez12"/>
    <x v="0"/>
    <s v="10 - 40 kW"/>
    <n v="5641"/>
    <n v="934.15"/>
    <n v="0"/>
    <s v="NI"/>
    <n v="49134"/>
    <s v="Wallenhorst"/>
    <s v="Osnabrück"/>
    <x v="0"/>
    <s v="PV-Gebäude"/>
  </r>
  <r>
    <s v="Amprion"/>
    <n v="10003764"/>
    <s v="WESTNETZ GmbH"/>
    <x v="6209"/>
    <s v="SgK3220--Dez12"/>
    <x v="0"/>
    <s v="0 - 10 kW"/>
    <n v="6023"/>
    <n v="1051.01"/>
    <n v="0"/>
    <s v="NI"/>
    <n v="49134"/>
    <s v="Wallenhorst"/>
    <s v="Osnabrück"/>
    <x v="0"/>
    <s v="PV-Gebäude"/>
  </r>
  <r>
    <s v="Amprion"/>
    <n v="10003764"/>
    <s v="WESTNETZ GmbH"/>
    <x v="6209"/>
    <s v="SgK33a2-----SV"/>
    <x v="3"/>
    <s v="Strommenge ohne EEG-Vergütung, durch Anlagenbetreiber oder durch Dritte verbraucht"/>
    <n v="3103"/>
    <n v="0"/>
    <n v="0"/>
    <s v="NI"/>
    <n v="49134"/>
    <s v="Wallenhorst"/>
    <s v="Osnabrück"/>
    <x v="0"/>
    <s v="PV-Gebäude"/>
  </r>
  <r>
    <s v="Amprion"/>
    <n v="10003764"/>
    <s v="WESTNETZ GmbH"/>
    <x v="6210"/>
    <s v="SgK3220--Dez12"/>
    <x v="0"/>
    <s v="0 - 10 kW"/>
    <n v="6366"/>
    <n v="1110.8699999999999"/>
    <n v="0"/>
    <s v="NI"/>
    <n v="49134"/>
    <s v="Wallenhorst"/>
    <s v="Osnabrück"/>
    <x v="0"/>
    <s v="PV-Gebäude"/>
  </r>
  <r>
    <s v="Amprion"/>
    <n v="10003764"/>
    <s v="WESTNETZ GmbH"/>
    <x v="6211"/>
    <s v="SgK3220--Dez13"/>
    <x v="0"/>
    <s v="0 - 10 kW"/>
    <n v="7145"/>
    <n v="991.73"/>
    <n v="0"/>
    <s v="NI"/>
    <n v="49134"/>
    <s v="Wallenhorst"/>
    <s v="Osnabrück"/>
    <x v="0"/>
    <s v="PV-Gebäude"/>
  </r>
  <r>
    <s v="Amprion"/>
    <n v="10003764"/>
    <s v="WESTNETZ GmbH"/>
    <x v="6212"/>
    <s v="SgK3220--Jun12"/>
    <x v="0"/>
    <s v="0 - 10 kW"/>
    <n v="7107"/>
    <n v="1358.15"/>
    <n v="0"/>
    <s v="NI"/>
    <n v="49134"/>
    <s v="Wallenhorst"/>
    <s v="Osnabrück"/>
    <x v="0"/>
    <s v="PV-Gebäude"/>
  </r>
  <r>
    <s v="Amprion"/>
    <n v="10003764"/>
    <s v="WESTNETZ GmbH"/>
    <x v="6213"/>
    <s v="SgK3220--Feb14"/>
    <x v="0"/>
    <s v="0 - 10 kW"/>
    <n v="2910"/>
    <n v="394.3"/>
    <n v="0"/>
    <s v="NI"/>
    <n v="49134"/>
    <s v="Wallenhorst"/>
    <s v="Osnabrück"/>
    <x v="0"/>
    <s v="PV-Gebäude"/>
  </r>
  <r>
    <s v="Amprion"/>
    <n v="10003764"/>
    <s v="WESTNETZ GmbH"/>
    <x v="6214"/>
    <s v="SgK5120--Apr15"/>
    <x v="0"/>
    <s v="0 - 10 kW"/>
    <n v="6164"/>
    <n v="768.65"/>
    <n v="0"/>
    <s v="NI"/>
    <n v="49134"/>
    <s v="Wallenhorst"/>
    <s v="Osnabrück"/>
    <x v="0"/>
    <s v="PV-Gebäude"/>
  </r>
  <r>
    <s v="Amprion"/>
    <n v="10003764"/>
    <s v="WESTNETZ GmbH"/>
    <x v="6215"/>
    <s v="SoK81a------01"/>
    <x v="0"/>
    <n v="0"/>
    <n v="2494"/>
    <n v="1262.46"/>
    <n v="0"/>
    <s v="NI"/>
    <n v="49134"/>
    <s v="Wallenhorst"/>
    <s v="Osnabrück"/>
    <x v="1"/>
    <s v="PV-Gebäude"/>
  </r>
  <r>
    <s v="Amprion"/>
    <n v="10003764"/>
    <s v="WESTNETZ GmbH"/>
    <x v="6216"/>
    <s v="SgK3220--Jun12"/>
    <x v="0"/>
    <s v="0 - 10 kW"/>
    <n v="4278"/>
    <n v="817.53"/>
    <n v="0"/>
    <s v="NI"/>
    <n v="49134"/>
    <s v="Wallenhorst"/>
    <s v="Osnabrück"/>
    <x v="0"/>
    <s v="PV-Gebäude"/>
  </r>
  <r>
    <s v="Amprion"/>
    <n v="10003764"/>
    <s v="WESTNETZ GmbH"/>
    <x v="6217"/>
    <s v="SgK5120--Sep14"/>
    <x v="0"/>
    <s v="0 - 10 kW"/>
    <n v="1495"/>
    <n v="189.72"/>
    <n v="0"/>
    <s v="NI"/>
    <n v="49134"/>
    <s v="Wallenhorst"/>
    <s v="Osnabrück"/>
    <x v="0"/>
    <s v="PV-Gebäude"/>
  </r>
  <r>
    <s v="Amprion"/>
    <n v="10003764"/>
    <s v="WESTNETZ GmbH"/>
    <x v="6218"/>
    <s v="SgK3220--Feb13"/>
    <x v="0"/>
    <s v="0 - 10 kW"/>
    <n v="6188"/>
    <n v="1029.68"/>
    <n v="0"/>
    <s v="NI"/>
    <n v="49134"/>
    <s v="Wallenhorst"/>
    <s v="Osnabrück"/>
    <x v="0"/>
    <s v="PV-Gebäude"/>
  </r>
  <r>
    <s v="Amprion"/>
    <n v="10003764"/>
    <s v="WESTNETZ GmbH"/>
    <x v="6218"/>
    <s v="SgK3221--Feb13"/>
    <x v="0"/>
    <s v="10 - 40 kW"/>
    <n v="786"/>
    <n v="124.11"/>
    <n v="0"/>
    <s v="NI"/>
    <n v="49134"/>
    <s v="Wallenhorst"/>
    <s v="Osnabrück"/>
    <x v="0"/>
    <s v="PV-Gebäude"/>
  </r>
  <r>
    <s v="Amprion"/>
    <n v="10003764"/>
    <s v="WESTNETZ GmbH"/>
    <x v="6218"/>
    <s v="SgK33a2-----SV"/>
    <x v="3"/>
    <s v="Strommenge ohne EEG-Vergütung, durch Anlagenbetreiber oder durch Dritte verbraucht"/>
    <n v="1923"/>
    <n v="0"/>
    <n v="0"/>
    <s v="NI"/>
    <n v="49134"/>
    <s v="Wallenhorst"/>
    <s v="Osnabrück"/>
    <x v="0"/>
    <s v="PV-Gebäude"/>
  </r>
  <r>
    <s v="Amprion"/>
    <n v="10003764"/>
    <s v="WESTNETZ GmbH"/>
    <x v="6219"/>
    <s v="SgK3220--Mrz13"/>
    <x v="0"/>
    <s v="0 - 10 kW"/>
    <n v="6093"/>
    <n v="991.94"/>
    <n v="0"/>
    <s v="NI"/>
    <n v="49134"/>
    <s v="Wallenhorst"/>
    <s v="Osnabrück"/>
    <x v="0"/>
    <s v="PV-Gebäude"/>
  </r>
  <r>
    <s v="Amprion"/>
    <n v="10003764"/>
    <s v="WESTNETZ GmbH"/>
    <x v="6220"/>
    <s v="SgK33410----11"/>
    <x v="2"/>
    <s v="0-30 kW, selbstverbrauchte Erzeugung"/>
    <n v="3022"/>
    <n v="868.52"/>
    <n v="0"/>
    <s v="NI"/>
    <n v="49134"/>
    <s v="Wallenhorst"/>
    <s v="Osnabrück"/>
    <x v="0"/>
    <s v="PV-Gebäude"/>
  </r>
  <r>
    <s v="Amprion"/>
    <n v="10003764"/>
    <s v="WESTNETZ GmbH"/>
    <x v="6220"/>
    <s v="SgK330------11"/>
    <x v="0"/>
    <s v="0-30 kW"/>
    <n v="6840"/>
    <n v="1965.82"/>
    <n v="0"/>
    <s v="NI"/>
    <n v="49134"/>
    <s v="Wallenhorst"/>
    <s v="Osnabrück"/>
    <x v="0"/>
    <s v="PV-Gebäude"/>
  </r>
  <r>
    <s v="Amprion"/>
    <n v="10003764"/>
    <s v="WESTNETZ GmbH"/>
    <x v="6220"/>
    <s v="SgK33420----11"/>
    <x v="1"/>
    <s v="0-30 kW, Rückvergütung für Selbstverbrauch bis 30% der Gesamterzeugung der Anlage"/>
    <n v="-2959"/>
    <n v="-484.68"/>
    <n v="0"/>
    <s v="NI"/>
    <n v="49134"/>
    <s v="Wallenhorst"/>
    <s v="Osnabrück"/>
    <x v="0"/>
    <s v="PV-Gebäude"/>
  </r>
  <r>
    <s v="Amprion"/>
    <n v="10003764"/>
    <s v="WESTNETZ GmbH"/>
    <x v="6220"/>
    <s v="SgK33430----11"/>
    <x v="1"/>
    <s v="0-30 kW, Rückvergütung für Selbstverbrauch über 30% der Gesamterzeugung der Anlage"/>
    <n v="-63"/>
    <n v="-7.56"/>
    <n v="0"/>
    <s v="NI"/>
    <n v="49134"/>
    <s v="Wallenhorst"/>
    <s v="Osnabrück"/>
    <x v="0"/>
    <s v="PV-Gebäude"/>
  </r>
  <r>
    <s v="Amprion"/>
    <n v="10003764"/>
    <s v="WESTNETZ GmbH"/>
    <x v="6221"/>
    <s v="SgK3220--Mai13"/>
    <x v="0"/>
    <s v="0 - 10 kW"/>
    <n v="4409"/>
    <n v="689.13"/>
    <n v="0"/>
    <s v="NI"/>
    <n v="49134"/>
    <s v="Wallenhorst"/>
    <s v="Osnabrück"/>
    <x v="0"/>
    <s v="PV-Gebäude"/>
  </r>
  <r>
    <s v="Amprion"/>
    <n v="10003764"/>
    <s v="WESTNETZ GmbH"/>
    <x v="6222"/>
    <s v="SgK33a2-----SV"/>
    <x v="3"/>
    <s v="Strommenge ohne EEG-Vergütung, durch Anlagenbetreiber oder durch Dritte verbraucht"/>
    <n v="2701"/>
    <n v="0"/>
    <n v="0"/>
    <s v="NI"/>
    <n v="49134"/>
    <s v="Wallenhorst"/>
    <s v="Osnabrück"/>
    <x v="0"/>
    <s v="PV-Gebäude"/>
  </r>
  <r>
    <s v="Amprion"/>
    <n v="10003764"/>
    <s v="WESTNETZ GmbH"/>
    <x v="6222"/>
    <s v="SgK3221--Sep13"/>
    <x v="0"/>
    <s v="10 - 40 kW"/>
    <n v="2212"/>
    <n v="305.02999999999997"/>
    <n v="0"/>
    <s v="NI"/>
    <n v="49134"/>
    <s v="Wallenhorst"/>
    <s v="Osnabrück"/>
    <x v="0"/>
    <s v="PV-Gebäude"/>
  </r>
  <r>
    <s v="Amprion"/>
    <n v="10003764"/>
    <s v="WESTNETZ GmbH"/>
    <x v="6222"/>
    <s v="SgK3220--Sep13"/>
    <x v="0"/>
    <s v="0 - 10 kW"/>
    <n v="5205"/>
    <n v="756.81"/>
    <n v="0"/>
    <s v="NI"/>
    <n v="49134"/>
    <s v="Wallenhorst"/>
    <s v="Osnabrück"/>
    <x v="0"/>
    <s v="PV-Gebäude"/>
  </r>
  <r>
    <s v="Amprion"/>
    <n v="10003764"/>
    <s v="WESTNETZ GmbH"/>
    <x v="6223"/>
    <s v="SoK81a------01"/>
    <x v="0"/>
    <n v="0"/>
    <n v="1496"/>
    <n v="757.28"/>
    <n v="0"/>
    <s v="NI"/>
    <n v="49134"/>
    <s v="Wallenhorst"/>
    <s v="Osnabrück"/>
    <x v="1"/>
    <s v="PV-Gebäude"/>
  </r>
  <r>
    <s v="Amprion"/>
    <n v="10003764"/>
    <s v="WESTNETZ GmbH"/>
    <x v="6224"/>
    <s v="SoK81a------03"/>
    <x v="0"/>
    <n v="0"/>
    <n v="935"/>
    <n v="427.3"/>
    <n v="0"/>
    <s v="NI"/>
    <n v="49134"/>
    <s v="Wallenhorst"/>
    <s v="Osnabrück"/>
    <x v="1"/>
    <s v="PV-Gebäude"/>
  </r>
  <r>
    <s v="Amprion"/>
    <n v="10003764"/>
    <s v="WESTNETZ GmbH"/>
    <x v="6225"/>
    <s v="SoK111------06"/>
    <x v="0"/>
    <s v="0-30 kW"/>
    <n v="1520"/>
    <n v="787.36"/>
    <n v="0"/>
    <s v="NI"/>
    <n v="49134"/>
    <s v="Wallenhorst"/>
    <s v="Osnabrück"/>
    <x v="1"/>
    <s v="PV-Gebäude"/>
  </r>
  <r>
    <s v="Amprion"/>
    <n v="10003764"/>
    <s v="WESTNETZ GmbH"/>
    <x v="6226"/>
    <s v="SgK33a2-----SV"/>
    <x v="3"/>
    <s v="Strommenge ohne EEG-Vergütung, durch Anlagenbetreiber oder durch Dritte verbraucht"/>
    <n v="2240"/>
    <n v="0"/>
    <n v="0"/>
    <s v="NI"/>
    <n v="49134"/>
    <s v="Wallenhorst"/>
    <s v="Osnabrück"/>
    <x v="0"/>
    <s v="PV-Gebäude"/>
  </r>
  <r>
    <s v="Amprion"/>
    <n v="10003764"/>
    <s v="WESTNETZ GmbH"/>
    <x v="6226"/>
    <s v="SgK3220--Mai13"/>
    <x v="0"/>
    <s v="0 - 10 kW"/>
    <n v="4792"/>
    <n v="748.99"/>
    <n v="0"/>
    <s v="NI"/>
    <n v="49134"/>
    <s v="Wallenhorst"/>
    <s v="Osnabrück"/>
    <x v="0"/>
    <s v="PV-Gebäude"/>
  </r>
  <r>
    <s v="Amprion"/>
    <n v="10003764"/>
    <s v="WESTNETZ GmbH"/>
    <x v="6226"/>
    <s v="SgK3221--Mai13"/>
    <x v="0"/>
    <s v="10 - 40 kW"/>
    <n v="575"/>
    <n v="85.27"/>
    <n v="0"/>
    <s v="NI"/>
    <n v="49134"/>
    <s v="Wallenhorst"/>
    <s v="Osnabrück"/>
    <x v="0"/>
    <s v="PV-Gebäude"/>
  </r>
  <r>
    <s v="Amprion"/>
    <n v="10003764"/>
    <s v="WESTNETZ GmbH"/>
    <x v="6227"/>
    <s v="SgK3221--Apr13"/>
    <x v="0"/>
    <s v="10 - 40 kW"/>
    <n v="2392"/>
    <n v="361.19"/>
    <n v="0"/>
    <s v="NI"/>
    <n v="49134"/>
    <s v="Wallenhorst"/>
    <s v="Osnabrück"/>
    <x v="0"/>
    <s v="PV-Gebäude"/>
  </r>
  <r>
    <s v="Amprion"/>
    <n v="10003764"/>
    <s v="WESTNETZ GmbH"/>
    <x v="6227"/>
    <s v="SgK33a2-----SV"/>
    <x v="3"/>
    <s v="Strommenge ohne EEG-Vergütung, durch Anlagenbetreiber oder durch Dritte verbraucht"/>
    <n v="2835"/>
    <n v="0"/>
    <n v="0"/>
    <s v="NI"/>
    <n v="49134"/>
    <s v="Wallenhorst"/>
    <s v="Osnabrück"/>
    <x v="0"/>
    <s v="PV-Gebäude"/>
  </r>
  <r>
    <s v="Amprion"/>
    <n v="10003764"/>
    <s v="WESTNETZ GmbH"/>
    <x v="6227"/>
    <s v="SgK3220--Apr13"/>
    <x v="0"/>
    <s v="0 - 10 kW"/>
    <n v="5921"/>
    <n v="942.62"/>
    <n v="0"/>
    <s v="NI"/>
    <n v="49134"/>
    <s v="Wallenhorst"/>
    <s v="Osnabrück"/>
    <x v="0"/>
    <s v="PV-Gebäude"/>
  </r>
  <r>
    <s v="Amprion"/>
    <n v="10003764"/>
    <s v="WESTNETZ GmbH"/>
    <x v="6228"/>
    <s v="SgK3342-----10"/>
    <x v="1"/>
    <s v="0-30 kW, Rückvergütung für Selbstverbrauch"/>
    <n v="-2400"/>
    <n v="-393.12"/>
    <n v="0"/>
    <s v="NI"/>
    <n v="49134"/>
    <s v="Wallenhorst"/>
    <s v="Osnabrück"/>
    <x v="0"/>
    <s v="PV-Gebäude"/>
  </r>
  <r>
    <s v="Amprion"/>
    <n v="10003764"/>
    <s v="WESTNETZ GmbH"/>
    <x v="6228"/>
    <s v="SgK3341-----10"/>
    <x v="2"/>
    <s v="0-30 kW, selbstverbrauchte Erzeugung"/>
    <n v="2400"/>
    <n v="939.36"/>
    <n v="0"/>
    <s v="NI"/>
    <n v="49134"/>
    <s v="Wallenhorst"/>
    <s v="Osnabrück"/>
    <x v="0"/>
    <s v="PV-Gebäude"/>
  </r>
  <r>
    <s v="Amprion"/>
    <n v="10003764"/>
    <s v="WESTNETZ GmbH"/>
    <x v="6228"/>
    <s v="SgK330------10"/>
    <x v="0"/>
    <s v="0-30 kW"/>
    <n v="4548"/>
    <n v="1780.09"/>
    <n v="0"/>
    <s v="NI"/>
    <n v="49134"/>
    <s v="Wallenhorst"/>
    <s v="Osnabrück"/>
    <x v="0"/>
    <s v="PV-Gebäude"/>
  </r>
  <r>
    <s v="Amprion"/>
    <n v="10003764"/>
    <s v="WESTNETZ GmbH"/>
    <x v="6229"/>
    <s v="SgK33421----11"/>
    <x v="1"/>
    <s v="30-100 kW, Rückvergütung für Selbstverbrauch bis 30% der Gesamterzeugung der Anlage"/>
    <n v="-61"/>
    <n v="-9.99"/>
    <n v="0"/>
    <s v="NI"/>
    <n v="49134"/>
    <s v="Wallenhorst"/>
    <s v="Osnabrück"/>
    <x v="0"/>
    <s v="PV-Gebäude"/>
  </r>
  <r>
    <s v="Amprion"/>
    <n v="10003764"/>
    <s v="WESTNETZ GmbH"/>
    <x v="6229"/>
    <s v="SgK330------11"/>
    <x v="0"/>
    <s v="0-30 kW"/>
    <n v="22357"/>
    <n v="6425.4"/>
    <n v="0"/>
    <s v="NI"/>
    <n v="49134"/>
    <s v="Wallenhorst"/>
    <s v="Osnabrück"/>
    <x v="0"/>
    <s v="PV-Gebäude"/>
  </r>
  <r>
    <s v="Amprion"/>
    <n v="10003764"/>
    <s v="WESTNETZ GmbH"/>
    <x v="6229"/>
    <s v="SgK33410----11"/>
    <x v="2"/>
    <s v="0-30 kW, selbstverbrauchte Erzeugung"/>
    <n v="7619"/>
    <n v="2189.6999999999998"/>
    <n v="0"/>
    <s v="NI"/>
    <n v="49134"/>
    <s v="Wallenhorst"/>
    <s v="Osnabrück"/>
    <x v="0"/>
    <s v="PV-Gebäude"/>
  </r>
  <r>
    <s v="Amprion"/>
    <n v="10003764"/>
    <s v="WESTNETZ GmbH"/>
    <x v="6229"/>
    <s v="SgK331------11"/>
    <x v="0"/>
    <s v="30-100 kW"/>
    <n v="179"/>
    <n v="48.92"/>
    <n v="0"/>
    <s v="NI"/>
    <n v="49134"/>
    <s v="Wallenhorst"/>
    <s v="Osnabrück"/>
    <x v="0"/>
    <s v="PV-Gebäude"/>
  </r>
  <r>
    <s v="Amprion"/>
    <n v="10003764"/>
    <s v="WESTNETZ GmbH"/>
    <x v="6229"/>
    <s v="SgK33420----11"/>
    <x v="1"/>
    <s v="0-30 kW, Rückvergütung für Selbstverbrauch bis 30% der Gesamterzeugung der Anlage"/>
    <n v="-7619"/>
    <n v="-1247.99"/>
    <n v="0"/>
    <s v="NI"/>
    <n v="49134"/>
    <s v="Wallenhorst"/>
    <s v="Osnabrück"/>
    <x v="0"/>
    <s v="PV-Gebäude"/>
  </r>
  <r>
    <s v="Amprion"/>
    <n v="10003764"/>
    <s v="WESTNETZ GmbH"/>
    <x v="6229"/>
    <s v="SgK33411----11"/>
    <x v="2"/>
    <s v="30-100 kW, selbstverbrauchte Erzeugung"/>
    <n v="61"/>
    <n v="16.670000000000002"/>
    <n v="0"/>
    <s v="NI"/>
    <n v="49134"/>
    <s v="Wallenhorst"/>
    <s v="Osnabrück"/>
    <x v="0"/>
    <s v="PV-Gebäude"/>
  </r>
  <r>
    <s v="Amprion"/>
    <n v="10003764"/>
    <s v="WESTNETZ GmbH"/>
    <x v="6230"/>
    <s v="SgK33410----11"/>
    <x v="2"/>
    <s v="0-30 kW, selbstverbrauchte Erzeugung"/>
    <n v="1465"/>
    <n v="421.04"/>
    <n v="0"/>
    <s v="NI"/>
    <n v="49134"/>
    <s v="Wallenhorst"/>
    <s v="Osnabrück"/>
    <x v="0"/>
    <s v="PV-Gebäude"/>
  </r>
  <r>
    <s v="Amprion"/>
    <n v="10003764"/>
    <s v="WESTNETZ GmbH"/>
    <x v="6230"/>
    <s v="SgK33420----11"/>
    <x v="1"/>
    <s v="0-30 kW, Rückvergütung für Selbstverbrauch bis 30% der Gesamterzeugung der Anlage"/>
    <n v="-1237"/>
    <n v="-202.62"/>
    <n v="0"/>
    <s v="NI"/>
    <n v="49134"/>
    <s v="Wallenhorst"/>
    <s v="Osnabrück"/>
    <x v="0"/>
    <s v="PV-Gebäude"/>
  </r>
  <r>
    <s v="Amprion"/>
    <n v="10003764"/>
    <s v="WESTNETZ GmbH"/>
    <x v="6230"/>
    <s v="SgK330------11"/>
    <x v="0"/>
    <s v="0-30 kW"/>
    <n v="2659"/>
    <n v="764.2"/>
    <n v="0"/>
    <s v="NI"/>
    <n v="49134"/>
    <s v="Wallenhorst"/>
    <s v="Osnabrück"/>
    <x v="0"/>
    <s v="PV-Gebäude"/>
  </r>
  <r>
    <s v="Amprion"/>
    <n v="10003764"/>
    <s v="WESTNETZ GmbH"/>
    <x v="6230"/>
    <s v="SgK33430----11"/>
    <x v="1"/>
    <s v="0-30 kW, Rückvergütung für Selbstverbrauch über 30% der Gesamterzeugung der Anlage"/>
    <n v="-228"/>
    <n v="-27.36"/>
    <n v="0"/>
    <s v="NI"/>
    <n v="49134"/>
    <s v="Wallenhorst"/>
    <s v="Osnabrück"/>
    <x v="0"/>
    <s v="PV-Gebäude"/>
  </r>
  <r>
    <s v="Amprion"/>
    <n v="10003764"/>
    <s v="WESTNETZ GmbH"/>
    <x v="6231"/>
    <s v="SgK3220--Mai14"/>
    <x v="0"/>
    <s v="0 - 10 kW"/>
    <n v="3584"/>
    <n v="470.94"/>
    <n v="0"/>
    <s v="NI"/>
    <n v="49134"/>
    <s v="Wallenhorst"/>
    <s v="Osnabrück"/>
    <x v="0"/>
    <s v="PV-Gebäude"/>
  </r>
  <r>
    <s v="Amprion"/>
    <n v="10003764"/>
    <s v="WESTNETZ GmbH"/>
    <x v="6232"/>
    <s v="SgK3220--Nov13"/>
    <x v="0"/>
    <s v="0 - 10 kW"/>
    <n v="4240"/>
    <n v="596.57000000000005"/>
    <n v="0"/>
    <s v="NI"/>
    <n v="49134"/>
    <s v="Wallenhorst"/>
    <s v="Osnabrück"/>
    <x v="0"/>
    <s v="PV-Gebäude"/>
  </r>
  <r>
    <s v="Amprion"/>
    <n v="10003764"/>
    <s v="WESTNETZ GmbH"/>
    <x v="6233"/>
    <s v="SgK3220--Okt13"/>
    <x v="0"/>
    <s v="0 - 10 kW"/>
    <n v="2749"/>
    <n v="392.28"/>
    <n v="0"/>
    <s v="NI"/>
    <n v="49134"/>
    <s v="Wallenhorst"/>
    <s v="Osnabrück"/>
    <x v="0"/>
    <s v="PV-Gebäude"/>
  </r>
  <r>
    <s v="Amprion"/>
    <n v="10003764"/>
    <s v="WESTNETZ GmbH"/>
    <x v="6234"/>
    <s v="SgK3221--Jul13"/>
    <x v="0"/>
    <s v="10 - 40 kW"/>
    <n v="2263"/>
    <n v="323.61"/>
    <n v="0"/>
    <s v="NI"/>
    <n v="49134"/>
    <s v="Wallenhorst"/>
    <s v="Osnabrück"/>
    <x v="0"/>
    <s v="PV-Gebäude"/>
  </r>
  <r>
    <s v="Amprion"/>
    <n v="10003764"/>
    <s v="WESTNETZ GmbH"/>
    <x v="6234"/>
    <s v="SgK3220--Jul13"/>
    <x v="0"/>
    <s v="0 - 10 kW"/>
    <n v="5600"/>
    <n v="843.92"/>
    <n v="0"/>
    <s v="NI"/>
    <n v="49134"/>
    <s v="Wallenhorst"/>
    <s v="Osnabrück"/>
    <x v="0"/>
    <s v="PV-Gebäude"/>
  </r>
  <r>
    <s v="Amprion"/>
    <n v="10003764"/>
    <s v="WESTNETZ GmbH"/>
    <x v="6234"/>
    <s v="SgK33a2-----SV"/>
    <x v="3"/>
    <s v="Strommenge ohne EEG-Vergütung, durch Anlagenbetreiber oder durch Dritte verbraucht"/>
    <n v="3423"/>
    <n v="0"/>
    <n v="0"/>
    <s v="NI"/>
    <n v="49134"/>
    <s v="Wallenhorst"/>
    <s v="Osnabrück"/>
    <x v="0"/>
    <s v="PV-Gebäude"/>
  </r>
  <r>
    <s v="Amprion"/>
    <n v="10003764"/>
    <s v="WESTNETZ GmbH"/>
    <x v="6235"/>
    <s v="SgK330---Okt10"/>
    <x v="0"/>
    <s v="0-30 kW"/>
    <n v="3594"/>
    <n v="1187.0999999999999"/>
    <n v="0"/>
    <s v="NI"/>
    <n v="49134"/>
    <s v="Wallenhorst"/>
    <s v="Osnabrück"/>
    <x v="0"/>
    <s v="PV-Gebäude"/>
  </r>
  <r>
    <s v="Amprion"/>
    <n v="10003764"/>
    <s v="WESTNETZ GmbH"/>
    <x v="6235"/>
    <s v="SgK33430-Okt10"/>
    <x v="1"/>
    <s v="0-30 kW, Rückvergütung für Selbstverbrauch über 30% der Gesamterzeugung der Anlage"/>
    <n v="-33"/>
    <n v="-3.96"/>
    <n v="0"/>
    <s v="NI"/>
    <n v="49134"/>
    <s v="Wallenhorst"/>
    <s v="Osnabrück"/>
    <x v="0"/>
    <s v="PV-Gebäude"/>
  </r>
  <r>
    <s v="Amprion"/>
    <n v="10003764"/>
    <s v="WESTNETZ GmbH"/>
    <x v="6235"/>
    <s v="SgK33410-Okt10"/>
    <x v="2"/>
    <s v="0-30 kW, selbstverbrauchte Erzeugung"/>
    <n v="1587"/>
    <n v="524.19000000000005"/>
    <n v="0"/>
    <s v="NI"/>
    <n v="49134"/>
    <s v="Wallenhorst"/>
    <s v="Osnabrück"/>
    <x v="0"/>
    <s v="PV-Gebäude"/>
  </r>
  <r>
    <s v="Amprion"/>
    <n v="10003764"/>
    <s v="WESTNETZ GmbH"/>
    <x v="6235"/>
    <s v="SgK33420-Okt10"/>
    <x v="1"/>
    <s v="0-30 kW, Rückvergütung für Selbstverbrauch bis 30% der Gesamterzeugung der Anlage"/>
    <n v="-1554"/>
    <n v="-254.55"/>
    <n v="0"/>
    <s v="NI"/>
    <n v="49134"/>
    <s v="Wallenhorst"/>
    <s v="Osnabrück"/>
    <x v="0"/>
    <s v="PV-Gebäude"/>
  </r>
  <r>
    <s v="Amprion"/>
    <n v="10003764"/>
    <s v="WESTNETZ GmbH"/>
    <x v="6236"/>
    <s v="SgK3220--Mai14"/>
    <x v="0"/>
    <s v="0 - 10 kW"/>
    <n v="3285"/>
    <n v="431.65"/>
    <n v="0"/>
    <s v="NI"/>
    <n v="49134"/>
    <s v="Wallenhorst"/>
    <s v="Osnabrück"/>
    <x v="0"/>
    <s v="PV-Gebäude"/>
  </r>
  <r>
    <s v="Amprion"/>
    <n v="10003764"/>
    <s v="WESTNETZ GmbH"/>
    <x v="6237"/>
    <s v="SgK3220--Jun13"/>
    <x v="0"/>
    <s v="0 - 10 kW"/>
    <n v="4368"/>
    <n v="670.49"/>
    <n v="0"/>
    <s v="NI"/>
    <n v="49134"/>
    <s v="Wallenhorst"/>
    <s v="Osnabrück"/>
    <x v="0"/>
    <s v="PV-Gebäude"/>
  </r>
  <r>
    <s v="Amprion"/>
    <n v="10003764"/>
    <s v="WESTNETZ GmbH"/>
    <x v="6238"/>
    <s v="SgK33420----11"/>
    <x v="1"/>
    <s v="0-30 kW, Rückvergütung für Selbstverbrauch bis 30% der Gesamterzeugung der Anlage"/>
    <n v="-4271"/>
    <n v="-699.59"/>
    <n v="0"/>
    <s v="NI"/>
    <n v="49134"/>
    <s v="Wallenhorst"/>
    <s v="Osnabrück"/>
    <x v="0"/>
    <s v="PV-Gebäude"/>
  </r>
  <r>
    <s v="Amprion"/>
    <n v="10003764"/>
    <s v="WESTNETZ GmbH"/>
    <x v="6238"/>
    <s v="SgK33430----11"/>
    <x v="1"/>
    <s v="0-30 kW, Rückvergütung für Selbstverbrauch über 30% der Gesamterzeugung der Anlage"/>
    <n v="-1400"/>
    <n v="-168"/>
    <n v="0"/>
    <s v="NI"/>
    <n v="49134"/>
    <s v="Wallenhorst"/>
    <s v="Osnabrück"/>
    <x v="0"/>
    <s v="PV-Gebäude"/>
  </r>
  <r>
    <s v="Amprion"/>
    <n v="10003764"/>
    <s v="WESTNETZ GmbH"/>
    <x v="6238"/>
    <s v="SgK33410----11"/>
    <x v="2"/>
    <s v="0-30 kW, selbstverbrauchte Erzeugung"/>
    <n v="5671"/>
    <n v="1629.85"/>
    <n v="0"/>
    <s v="NI"/>
    <n v="49134"/>
    <s v="Wallenhorst"/>
    <s v="Osnabrück"/>
    <x v="0"/>
    <s v="PV-Gebäude"/>
  </r>
  <r>
    <s v="Amprion"/>
    <n v="10003764"/>
    <s v="WESTNETZ GmbH"/>
    <x v="6238"/>
    <s v="SgK330------11"/>
    <x v="0"/>
    <s v="0-30 kW"/>
    <n v="8567"/>
    <n v="2462.16"/>
    <n v="0"/>
    <s v="NI"/>
    <n v="49134"/>
    <s v="Wallenhorst"/>
    <s v="Osnabrück"/>
    <x v="0"/>
    <s v="PV-Gebäude"/>
  </r>
  <r>
    <s v="Amprion"/>
    <n v="10003764"/>
    <s v="WESTNETZ GmbH"/>
    <x v="6239"/>
    <s v="SgK3220--Aug12"/>
    <x v="0"/>
    <s v="0 - 10 kW"/>
    <n v="3384"/>
    <n v="633.82000000000005"/>
    <n v="0"/>
    <s v="NI"/>
    <n v="49134"/>
    <s v="Wallenhorst"/>
    <s v="Osnabrück"/>
    <x v="0"/>
    <s v="PV-Gebäude"/>
  </r>
  <r>
    <s v="Amprion"/>
    <n v="10003764"/>
    <s v="WESTNETZ GmbH"/>
    <x v="6240"/>
    <s v="SgK33420----11"/>
    <x v="1"/>
    <s v="0-30 kW, Rückvergütung für Selbstverbrauch bis 30% der Gesamterzeugung der Anlage"/>
    <n v="-591"/>
    <n v="-96.81"/>
    <n v="0"/>
    <s v="NI"/>
    <n v="49134"/>
    <s v="Wallenhorst"/>
    <s v="Osnabrück"/>
    <x v="0"/>
    <s v="PV-Gebäude"/>
  </r>
  <r>
    <s v="Amprion"/>
    <n v="10003764"/>
    <s v="WESTNETZ GmbH"/>
    <x v="6240"/>
    <s v="SgK33430----11"/>
    <x v="1"/>
    <s v="0-30 kW, Rückvergütung für Selbstverbrauch über 30% der Gesamterzeugung der Anlage"/>
    <n v="-117"/>
    <n v="-14.04"/>
    <n v="0"/>
    <s v="NI"/>
    <n v="49134"/>
    <s v="Wallenhorst"/>
    <s v="Osnabrück"/>
    <x v="0"/>
    <s v="PV-Gebäude"/>
  </r>
  <r>
    <s v="Amprion"/>
    <n v="10003764"/>
    <s v="WESTNETZ GmbH"/>
    <x v="6240"/>
    <s v="SgK33410----11"/>
    <x v="2"/>
    <s v="0-30 kW, selbstverbrauchte Erzeugung"/>
    <n v="708"/>
    <n v="203.48"/>
    <n v="0"/>
    <s v="NI"/>
    <n v="49134"/>
    <s v="Wallenhorst"/>
    <s v="Osnabrück"/>
    <x v="0"/>
    <s v="PV-Gebäude"/>
  </r>
  <r>
    <s v="Amprion"/>
    <n v="10003764"/>
    <s v="WESTNETZ GmbH"/>
    <x v="6240"/>
    <s v="SgK330------11"/>
    <x v="0"/>
    <s v="0-30 kW"/>
    <n v="1263"/>
    <n v="362.99"/>
    <n v="0"/>
    <s v="NI"/>
    <n v="49134"/>
    <s v="Wallenhorst"/>
    <s v="Osnabrück"/>
    <x v="0"/>
    <s v="PV-Gebäude"/>
  </r>
  <r>
    <s v="Amprion"/>
    <n v="10003764"/>
    <s v="WESTNETZ GmbH"/>
    <x v="6241"/>
    <s v="SgK5120--Apr15"/>
    <x v="0"/>
    <s v="0 - 10 kW"/>
    <n v="1292"/>
    <n v="161.11000000000001"/>
    <n v="0"/>
    <s v="NI"/>
    <n v="49134"/>
    <s v="Wallenhorst"/>
    <s v="Osnabrück"/>
    <x v="0"/>
    <s v="PV-Gebäude"/>
  </r>
  <r>
    <s v="Amprion"/>
    <n v="10003764"/>
    <s v="WESTNETZ GmbH"/>
    <x v="6242"/>
    <s v="SgK3220--Jul13"/>
    <x v="0"/>
    <s v="0 - 10 kW"/>
    <n v="4851"/>
    <n v="731.05"/>
    <n v="0"/>
    <s v="NI"/>
    <n v="49134"/>
    <s v="Wallenhorst"/>
    <s v="Osnabrück"/>
    <x v="0"/>
    <s v="PV-Gebäude"/>
  </r>
  <r>
    <s v="Amprion"/>
    <n v="10003764"/>
    <s v="WESTNETZ GmbH"/>
    <x v="6243"/>
    <s v="SgK33420-Jul10"/>
    <x v="1"/>
    <s v="0-30 kW, Rückvergütung für Selbstverbrauch bis 30% der Gesamterzeugung der Anlage"/>
    <n v="-781"/>
    <n v="-127.93"/>
    <n v="0"/>
    <s v="NI"/>
    <n v="49134"/>
    <s v="Wallenhorst"/>
    <s v="Osnabrück"/>
    <x v="0"/>
    <s v="PV-Gebäude"/>
  </r>
  <r>
    <s v="Amprion"/>
    <n v="10003764"/>
    <s v="WESTNETZ GmbH"/>
    <x v="6243"/>
    <s v="SgK33410-Jul10"/>
    <x v="2"/>
    <s v="0-30 kW, selbstverbrauchte Erzeugung"/>
    <n v="781"/>
    <n v="265.93"/>
    <n v="0"/>
    <s v="NI"/>
    <n v="49134"/>
    <s v="Wallenhorst"/>
    <s v="Osnabrück"/>
    <x v="0"/>
    <s v="PV-Gebäude"/>
  </r>
  <r>
    <s v="Amprion"/>
    <n v="10003764"/>
    <s v="WESTNETZ GmbH"/>
    <x v="6243"/>
    <s v="SgK330---Jul10"/>
    <x v="0"/>
    <s v="0-30 kW"/>
    <n v="2850"/>
    <n v="970.42"/>
    <n v="0"/>
    <s v="NI"/>
    <n v="49134"/>
    <s v="Wallenhorst"/>
    <s v="Osnabrück"/>
    <x v="0"/>
    <s v="PV-Gebäude"/>
  </r>
  <r>
    <s v="Amprion"/>
    <n v="10003764"/>
    <s v="WESTNETZ GmbH"/>
    <x v="6244"/>
    <s v="SgK33420----11"/>
    <x v="1"/>
    <s v="0-30 kW, Rückvergütung für Selbstverbrauch bis 30% der Gesamterzeugung der Anlage"/>
    <n v="-5159"/>
    <n v="-845.04"/>
    <n v="0"/>
    <s v="NI"/>
    <n v="49134"/>
    <s v="Wallenhorst"/>
    <s v="Osnabrück"/>
    <x v="0"/>
    <s v="PV-Gebäude"/>
  </r>
  <r>
    <s v="Amprion"/>
    <n v="10003764"/>
    <s v="WESTNETZ GmbH"/>
    <x v="6244"/>
    <s v="SgK33411----11"/>
    <x v="2"/>
    <s v="30-100 kW, selbstverbrauchte Erzeugung"/>
    <n v="4681"/>
    <n v="1279.32"/>
    <n v="0"/>
    <s v="NI"/>
    <n v="49134"/>
    <s v="Wallenhorst"/>
    <s v="Osnabrück"/>
    <x v="0"/>
    <s v="PV-Gebäude"/>
  </r>
  <r>
    <s v="Amprion"/>
    <n v="10003764"/>
    <s v="WESTNETZ GmbH"/>
    <x v="6244"/>
    <s v="SgK33410----11"/>
    <x v="2"/>
    <s v="0-30 kW, selbstverbrauchte Erzeugung"/>
    <n v="5159"/>
    <n v="1482.7"/>
    <n v="0"/>
    <s v="NI"/>
    <n v="49134"/>
    <s v="Wallenhorst"/>
    <s v="Osnabrück"/>
    <x v="0"/>
    <s v="PV-Gebäude"/>
  </r>
  <r>
    <s v="Amprion"/>
    <n v="10003764"/>
    <s v="WESTNETZ GmbH"/>
    <x v="6244"/>
    <s v="SgK331------11"/>
    <x v="0"/>
    <s v="30-100 kW"/>
    <n v="17127"/>
    <n v="4680.8100000000004"/>
    <n v="0"/>
    <s v="NI"/>
    <n v="49134"/>
    <s v="Wallenhorst"/>
    <s v="Osnabrück"/>
    <x v="0"/>
    <s v="PV-Gebäude"/>
  </r>
  <r>
    <s v="Amprion"/>
    <n v="10003764"/>
    <s v="WESTNETZ GmbH"/>
    <x v="6244"/>
    <s v="SgK330------11"/>
    <x v="0"/>
    <s v="0-30 kW"/>
    <n v="18873"/>
    <n v="5424.1"/>
    <n v="0"/>
    <s v="NI"/>
    <n v="49134"/>
    <s v="Wallenhorst"/>
    <s v="Osnabrück"/>
    <x v="0"/>
    <s v="PV-Gebäude"/>
  </r>
  <r>
    <s v="Amprion"/>
    <n v="10003764"/>
    <s v="WESTNETZ GmbH"/>
    <x v="6244"/>
    <s v="SgK33421----11"/>
    <x v="1"/>
    <s v="30-100 kW, Rückvergütung für Selbstverbrauch bis 30% der Gesamterzeugung der Anlage"/>
    <n v="-4681"/>
    <n v="-766.75"/>
    <n v="0"/>
    <s v="NI"/>
    <n v="49134"/>
    <s v="Wallenhorst"/>
    <s v="Osnabrück"/>
    <x v="0"/>
    <s v="PV-Gebäude"/>
  </r>
  <r>
    <s v="Amprion"/>
    <n v="10003764"/>
    <s v="WESTNETZ GmbH"/>
    <x v="6245"/>
    <s v="SgK33410----11"/>
    <x v="2"/>
    <s v="0-30 kW, selbstverbrauchte Erzeugung"/>
    <n v="544"/>
    <n v="156.35"/>
    <n v="0"/>
    <s v="NI"/>
    <n v="49134"/>
    <s v="Wallenhorst"/>
    <s v="Osnabrück"/>
    <x v="0"/>
    <s v="PV-Gebäude"/>
  </r>
  <r>
    <s v="Amprion"/>
    <n v="10003764"/>
    <s v="WESTNETZ GmbH"/>
    <x v="6245"/>
    <s v="SgK33420----11"/>
    <x v="1"/>
    <s v="0-30 kW, Rückvergütung für Selbstverbrauch bis 30% der Gesamterzeugung der Anlage"/>
    <n v="-544"/>
    <n v="-89.11"/>
    <n v="0"/>
    <s v="NI"/>
    <n v="49134"/>
    <s v="Wallenhorst"/>
    <s v="Osnabrück"/>
    <x v="0"/>
    <s v="PV-Gebäude"/>
  </r>
  <r>
    <s v="Amprion"/>
    <n v="10003764"/>
    <s v="WESTNETZ GmbH"/>
    <x v="6245"/>
    <s v="SgK330------11"/>
    <x v="0"/>
    <s v="0-30 kW"/>
    <n v="4197"/>
    <n v="1206.22"/>
    <n v="0"/>
    <s v="NI"/>
    <n v="49134"/>
    <s v="Wallenhorst"/>
    <s v="Osnabrück"/>
    <x v="0"/>
    <s v="PV-Gebäude"/>
  </r>
  <r>
    <s v="Amprion"/>
    <n v="10003764"/>
    <s v="WESTNETZ GmbH"/>
    <x v="6246"/>
    <s v="SgK330------11"/>
    <x v="0"/>
    <s v="0-30 kW"/>
    <n v="1819"/>
    <n v="522.78"/>
    <n v="0"/>
    <s v="NI"/>
    <n v="49134"/>
    <s v="Wallenhorst"/>
    <s v="Osnabrück"/>
    <x v="0"/>
    <s v="PV-Gebäude"/>
  </r>
  <r>
    <s v="Amprion"/>
    <n v="10003764"/>
    <s v="WESTNETZ GmbH"/>
    <x v="6246"/>
    <s v="SgK33410----11"/>
    <x v="2"/>
    <s v="0-30 kW, selbstverbrauchte Erzeugung"/>
    <n v="236"/>
    <n v="67.83"/>
    <n v="0"/>
    <s v="NI"/>
    <n v="49134"/>
    <s v="Wallenhorst"/>
    <s v="Osnabrück"/>
    <x v="0"/>
    <s v="PV-Gebäude"/>
  </r>
  <r>
    <s v="Amprion"/>
    <n v="10003764"/>
    <s v="WESTNETZ GmbH"/>
    <x v="6246"/>
    <s v="SgK33420----11"/>
    <x v="1"/>
    <s v="0-30 kW, Rückvergütung für Selbstverbrauch bis 30% der Gesamterzeugung der Anlage"/>
    <n v="-236"/>
    <n v="-38.659999999999997"/>
    <n v="0"/>
    <s v="NI"/>
    <n v="49134"/>
    <s v="Wallenhorst"/>
    <s v="Osnabrück"/>
    <x v="0"/>
    <s v="PV-Gebäude"/>
  </r>
  <r>
    <s v="Amprion"/>
    <n v="10003764"/>
    <s v="WESTNETZ GmbH"/>
    <x v="6247"/>
    <s v="SgK3220--Nov13"/>
    <x v="0"/>
    <s v="0 - 10 kW"/>
    <n v="3948"/>
    <n v="555.48"/>
    <n v="0"/>
    <s v="NI"/>
    <n v="49134"/>
    <s v="Wallenhorst"/>
    <s v="Osnabrück"/>
    <x v="0"/>
    <s v="PV-Gebäude"/>
  </r>
  <r>
    <s v="Amprion"/>
    <n v="10003764"/>
    <s v="WESTNETZ GmbH"/>
    <x v="6248"/>
    <s v="SgK3221--Okt13"/>
    <x v="0"/>
    <s v="10 - 40 kW"/>
    <n v="1957"/>
    <n v="264.98"/>
    <n v="0"/>
    <s v="NI"/>
    <n v="49134"/>
    <s v="Wallenhorst"/>
    <s v="Osnabrück"/>
    <x v="0"/>
    <s v="PV-Gebäude"/>
  </r>
  <r>
    <s v="Amprion"/>
    <n v="10003764"/>
    <s v="WESTNETZ GmbH"/>
    <x v="6248"/>
    <s v="SgK33a2-----SV"/>
    <x v="3"/>
    <s v="Strommenge ohne EEG-Vergütung, durch Anlagenbetreiber oder durch Dritte verbraucht"/>
    <n v="2321"/>
    <n v="0"/>
    <n v="0"/>
    <s v="NI"/>
    <n v="49134"/>
    <s v="Wallenhorst"/>
    <s v="Osnabrück"/>
    <x v="0"/>
    <s v="PV-Gebäude"/>
  </r>
  <r>
    <s v="Amprion"/>
    <n v="10003764"/>
    <s v="WESTNETZ GmbH"/>
    <x v="6248"/>
    <s v="SgK3220--Okt13"/>
    <x v="0"/>
    <s v="0 - 10 kW"/>
    <n v="6820"/>
    <n v="973.21"/>
    <n v="0"/>
    <s v="NI"/>
    <n v="49134"/>
    <s v="Wallenhorst"/>
    <s v="Osnabrück"/>
    <x v="0"/>
    <s v="PV-Gebäude"/>
  </r>
  <r>
    <s v="Amprion"/>
    <n v="10003764"/>
    <s v="WESTNETZ GmbH"/>
    <x v="6249"/>
    <s v="SgK5120--Apr16"/>
    <x v="0"/>
    <s v="0 - 10 kW"/>
    <n v="2627"/>
    <n v="323.38"/>
    <n v="0"/>
    <s v="NI"/>
    <n v="49143"/>
    <s v="Bissendorf"/>
    <s v="Osnabrück"/>
    <x v="0"/>
    <s v="PV-Gebäude"/>
  </r>
  <r>
    <s v="Amprion"/>
    <n v="10003764"/>
    <s v="WESTNETZ GmbH"/>
    <x v="6250"/>
    <s v="SgK330------11"/>
    <x v="0"/>
    <s v="0-30 kW"/>
    <n v="6837"/>
    <n v="1964.95"/>
    <n v="0"/>
    <s v="NI"/>
    <n v="49143"/>
    <s v="Bissendorf"/>
    <s v="Osnabrück"/>
    <x v="0"/>
    <s v="PV-Gebäude"/>
  </r>
  <r>
    <s v="Amprion"/>
    <n v="10003764"/>
    <s v="WESTNETZ GmbH"/>
    <x v="6250"/>
    <s v="SgK33410----11"/>
    <x v="2"/>
    <s v="0-30 kW, selbstverbrauchte Erzeugung"/>
    <n v="1590"/>
    <n v="456.97"/>
    <n v="0"/>
    <s v="NI"/>
    <n v="49143"/>
    <s v="Bissendorf"/>
    <s v="Osnabrück"/>
    <x v="0"/>
    <s v="PV-Gebäude"/>
  </r>
  <r>
    <s v="Amprion"/>
    <n v="10003764"/>
    <s v="WESTNETZ GmbH"/>
    <x v="6250"/>
    <s v="SgK33420----11"/>
    <x v="1"/>
    <s v="0-30 kW, Rückvergütung für Selbstverbrauch bis 30% der Gesamterzeugung der Anlage"/>
    <n v="-1590"/>
    <n v="-260.44"/>
    <n v="0"/>
    <s v="NI"/>
    <n v="49143"/>
    <s v="Bissendorf"/>
    <s v="Osnabrück"/>
    <x v="0"/>
    <s v="PV-Gebäude"/>
  </r>
  <r>
    <s v="Amprion"/>
    <n v="10003764"/>
    <s v="WESTNETZ GmbH"/>
    <x v="6251"/>
    <s v="SgK5120--Sep14"/>
    <x v="0"/>
    <s v="0 - 10 kW"/>
    <n v="4780"/>
    <n v="606.58000000000004"/>
    <n v="0"/>
    <s v="NI"/>
    <n v="49143"/>
    <s v="Bissendorf"/>
    <s v="Osnabrück"/>
    <x v="0"/>
    <s v="PV-Gebäude"/>
  </r>
  <r>
    <s v="Amprion"/>
    <n v="10003764"/>
    <s v="WESTNETZ GmbH"/>
    <x v="6252"/>
    <s v="SgK3220--Okt13"/>
    <x v="0"/>
    <s v="0 - 10 kW"/>
    <n v="5652"/>
    <n v="806.54"/>
    <n v="0"/>
    <s v="NI"/>
    <n v="49143"/>
    <s v="Bissendorf"/>
    <s v="Osnabrück"/>
    <x v="0"/>
    <s v="PV-Gebäude"/>
  </r>
  <r>
    <s v="Amprion"/>
    <n v="10003764"/>
    <s v="WESTNETZ GmbH"/>
    <x v="6253"/>
    <s v="SgK33420----12"/>
    <x v="1"/>
    <s v="0-30 kW, Rückvergütung für Selbstverbrauch bis 30% der Gesamterzeugung der Anlage"/>
    <n v="-1645"/>
    <n v="-269.45"/>
    <n v="0"/>
    <s v="NI"/>
    <n v="49143"/>
    <s v="Bissendorf"/>
    <s v="Osnabrück"/>
    <x v="0"/>
    <s v="PV-Gebäude"/>
  </r>
  <r>
    <s v="Amprion"/>
    <n v="10003764"/>
    <s v="WESTNETZ GmbH"/>
    <x v="6253"/>
    <s v="SgK33410----12"/>
    <x v="2"/>
    <s v="0-30 kW, selbstverbrauchte Erzeugung"/>
    <n v="1645"/>
    <n v="401.87"/>
    <n v="0"/>
    <s v="NI"/>
    <n v="49143"/>
    <s v="Bissendorf"/>
    <s v="Osnabrück"/>
    <x v="0"/>
    <s v="PV-Gebäude"/>
  </r>
  <r>
    <s v="Amprion"/>
    <n v="10003764"/>
    <s v="WESTNETZ GmbH"/>
    <x v="6253"/>
    <s v="SgK330------12"/>
    <x v="0"/>
    <s v="0-30 kW"/>
    <n v="6270"/>
    <n v="1531.76"/>
    <n v="0"/>
    <s v="NI"/>
    <n v="49143"/>
    <s v="Bissendorf"/>
    <s v="Osnabrück"/>
    <x v="0"/>
    <s v="PV-Gebäude"/>
  </r>
  <r>
    <s v="Amprion"/>
    <n v="10003764"/>
    <s v="WESTNETZ GmbH"/>
    <x v="6254"/>
    <s v="SoK81a------01"/>
    <x v="0"/>
    <n v="0"/>
    <n v="59"/>
    <n v="29.87"/>
    <n v="0"/>
    <s v="NI"/>
    <n v="49143"/>
    <s v="Bissendorf"/>
    <s v="Osnabrück"/>
    <x v="1"/>
    <s v="PV-Gebäude"/>
  </r>
  <r>
    <s v="Amprion"/>
    <n v="10003764"/>
    <s v="WESTNETZ GmbH"/>
    <x v="6255"/>
    <s v="SgK3220--Feb13"/>
    <x v="0"/>
    <s v="0 - 10 kW"/>
    <n v="4893"/>
    <n v="814.2"/>
    <n v="0"/>
    <s v="NI"/>
    <n v="49143"/>
    <s v="Bissendorf"/>
    <s v="Osnabrück"/>
    <x v="0"/>
    <s v="PV-Gebäude"/>
  </r>
  <r>
    <s v="Amprion"/>
    <n v="10003764"/>
    <s v="WESTNETZ GmbH"/>
    <x v="6256"/>
    <s v="SgK3220--Jun13"/>
    <x v="0"/>
    <s v="0 - 10 kW"/>
    <n v="4606"/>
    <n v="707.02"/>
    <n v="0"/>
    <s v="NI"/>
    <n v="49143"/>
    <s v="Bissendorf"/>
    <s v="Osnabrück"/>
    <x v="0"/>
    <s v="PV-Gebäude"/>
  </r>
  <r>
    <s v="Amprion"/>
    <n v="10003764"/>
    <s v="WESTNETZ GmbH"/>
    <x v="6257"/>
    <s v="SgK5120--Jul15"/>
    <x v="0"/>
    <s v="0 - 10 kW"/>
    <n v="131"/>
    <n v="16.2"/>
    <n v="0"/>
    <s v="NI"/>
    <n v="49143"/>
    <s v="Bissendorf"/>
    <s v="Osnabrück"/>
    <x v="0"/>
    <s v="PV-Gebäude"/>
  </r>
  <r>
    <s v="Amprion"/>
    <n v="10003764"/>
    <s v="WESTNETZ GmbH"/>
    <x v="6258"/>
    <s v="SgK33410----11"/>
    <x v="2"/>
    <s v="0-30 kW, selbstverbrauchte Erzeugung"/>
    <n v="1141"/>
    <n v="327.92"/>
    <n v="0"/>
    <s v="NI"/>
    <n v="49143"/>
    <s v="Bissendorf"/>
    <s v="Osnabrück"/>
    <x v="0"/>
    <s v="PV-Gebäude"/>
  </r>
  <r>
    <s v="Amprion"/>
    <n v="10003764"/>
    <s v="WESTNETZ GmbH"/>
    <x v="6258"/>
    <s v="SgK33420----11"/>
    <x v="1"/>
    <s v="0-30 kW, Rückvergütung für Selbstverbrauch bis 30% der Gesamterzeugung der Anlage"/>
    <n v="-982"/>
    <n v="-160.85"/>
    <n v="0"/>
    <s v="NI"/>
    <n v="49143"/>
    <s v="Bissendorf"/>
    <s v="Osnabrück"/>
    <x v="0"/>
    <s v="PV-Gebäude"/>
  </r>
  <r>
    <s v="Amprion"/>
    <n v="10003764"/>
    <s v="WESTNETZ GmbH"/>
    <x v="6258"/>
    <s v="SgK33430----11"/>
    <x v="1"/>
    <s v="0-30 kW, Rückvergütung für Selbstverbrauch über 30% der Gesamterzeugung der Anlage"/>
    <n v="-159"/>
    <n v="-19.079999999999998"/>
    <n v="0"/>
    <s v="NI"/>
    <n v="49143"/>
    <s v="Bissendorf"/>
    <s v="Osnabrück"/>
    <x v="0"/>
    <s v="PV-Gebäude"/>
  </r>
  <r>
    <s v="Amprion"/>
    <n v="10003764"/>
    <s v="WESTNETZ GmbH"/>
    <x v="6258"/>
    <s v="SgK330------11"/>
    <x v="0"/>
    <s v="0-30 kW"/>
    <n v="2133"/>
    <n v="613.02"/>
    <n v="0"/>
    <s v="NI"/>
    <n v="49143"/>
    <s v="Bissendorf"/>
    <s v="Osnabrück"/>
    <x v="0"/>
    <s v="PV-Gebäude"/>
  </r>
  <r>
    <s v="Amprion"/>
    <n v="10003764"/>
    <s v="WESTNETZ GmbH"/>
    <x v="6259"/>
    <s v="SgK3220--Nov12"/>
    <x v="0"/>
    <s v="0 - 10 kW"/>
    <n v="2532"/>
    <n v="453.23"/>
    <n v="0"/>
    <s v="NI"/>
    <n v="49143"/>
    <s v="Bissendorf"/>
    <s v="Osnabrück"/>
    <x v="0"/>
    <s v="PV-Gebäude"/>
  </r>
  <r>
    <s v="Amprion"/>
    <n v="10003764"/>
    <s v="WESTNETZ GmbH"/>
    <x v="6260"/>
    <s v="SgK330------11"/>
    <x v="0"/>
    <s v="0-30 kW"/>
    <n v="4567"/>
    <n v="1312.56"/>
    <n v="0"/>
    <s v="NI"/>
    <n v="49143"/>
    <s v="Bissendorf"/>
    <s v="Osnabrück"/>
    <x v="0"/>
    <s v="PV-Gebäude"/>
  </r>
  <r>
    <s v="Amprion"/>
    <n v="10003764"/>
    <s v="WESTNETZ GmbH"/>
    <x v="6260"/>
    <s v="SgK33420----11"/>
    <x v="1"/>
    <s v="0-30 kW, Rückvergütung für Selbstverbrauch bis 30% der Gesamterzeugung der Anlage"/>
    <n v="-1113"/>
    <n v="-182.31"/>
    <n v="0"/>
    <s v="NI"/>
    <n v="49143"/>
    <s v="Bissendorf"/>
    <s v="Osnabrück"/>
    <x v="0"/>
    <s v="PV-Gebäude"/>
  </r>
  <r>
    <s v="Amprion"/>
    <n v="10003764"/>
    <s v="WESTNETZ GmbH"/>
    <x v="6260"/>
    <s v="SgK33410----11"/>
    <x v="2"/>
    <s v="0-30 kW, selbstverbrauchte Erzeugung"/>
    <n v="1113"/>
    <n v="319.88"/>
    <n v="0"/>
    <s v="NI"/>
    <n v="49143"/>
    <s v="Bissendorf"/>
    <s v="Osnabrück"/>
    <x v="0"/>
    <s v="PV-Gebäude"/>
  </r>
  <r>
    <s v="Amprion"/>
    <n v="10003764"/>
    <s v="WESTNETZ GmbH"/>
    <x v="6261"/>
    <s v="SgK3220--Jun14"/>
    <x v="0"/>
    <s v="0 - 10 kW"/>
    <n v="2005"/>
    <n v="260.85000000000002"/>
    <n v="0"/>
    <s v="NI"/>
    <n v="49143"/>
    <s v="Bissendorf"/>
    <s v="Osnabrück"/>
    <x v="0"/>
    <s v="PV-Gebäude"/>
  </r>
  <r>
    <s v="Amprion"/>
    <n v="10003764"/>
    <s v="WESTNETZ GmbH"/>
    <x v="6262"/>
    <s v="SgK33410----11"/>
    <x v="2"/>
    <s v="0-30 kW, selbstverbrauchte Erzeugung"/>
    <n v="4264"/>
    <n v="1225.47"/>
    <n v="0"/>
    <s v="NI"/>
    <n v="49143"/>
    <s v="Bissendorf"/>
    <s v="Osnabrück"/>
    <x v="0"/>
    <s v="PV-Gebäude"/>
  </r>
  <r>
    <s v="Amprion"/>
    <n v="10003764"/>
    <s v="WESTNETZ GmbH"/>
    <x v="6262"/>
    <s v="SgK330------11"/>
    <x v="0"/>
    <s v="0-30 kW"/>
    <n v="24213"/>
    <n v="6958.82"/>
    <n v="0"/>
    <s v="NI"/>
    <n v="49143"/>
    <s v="Bissendorf"/>
    <s v="Osnabrück"/>
    <x v="0"/>
    <s v="PV-Gebäude"/>
  </r>
  <r>
    <s v="Amprion"/>
    <n v="10003764"/>
    <s v="WESTNETZ GmbH"/>
    <x v="6262"/>
    <s v="SgK33420----11"/>
    <x v="1"/>
    <s v="0-30 kW, Rückvergütung für Selbstverbrauch bis 30% der Gesamterzeugung der Anlage"/>
    <n v="-4264"/>
    <n v="-698.44"/>
    <n v="0"/>
    <s v="NI"/>
    <n v="49143"/>
    <s v="Bissendorf"/>
    <s v="Osnabrück"/>
    <x v="0"/>
    <s v="PV-Gebäude"/>
  </r>
  <r>
    <s v="Amprion"/>
    <n v="10003764"/>
    <s v="WESTNETZ GmbH"/>
    <x v="6263"/>
    <s v="SgK33420----11"/>
    <x v="1"/>
    <s v="0-30 kW, Rückvergütung für Selbstverbrauch bis 30% der Gesamterzeugung der Anlage"/>
    <n v="-7749"/>
    <n v="-1269.29"/>
    <n v="0"/>
    <s v="NI"/>
    <n v="49143"/>
    <s v="Bissendorf"/>
    <s v="Osnabrück"/>
    <x v="0"/>
    <s v="PV-Gebäude"/>
  </r>
  <r>
    <s v="Amprion"/>
    <n v="10003764"/>
    <s v="WESTNETZ GmbH"/>
    <x v="6263"/>
    <s v="SgK33421----11"/>
    <x v="1"/>
    <s v="30-100 kW, Rückvergütung für Selbstverbrauch bis 30% der Gesamterzeugung der Anlage"/>
    <n v="-1055"/>
    <n v="-172.81"/>
    <n v="0"/>
    <s v="NI"/>
    <n v="49143"/>
    <s v="Bissendorf"/>
    <s v="Osnabrück"/>
    <x v="0"/>
    <s v="PV-Gebäude"/>
  </r>
  <r>
    <s v="Amprion"/>
    <n v="10003764"/>
    <s v="WESTNETZ GmbH"/>
    <x v="6263"/>
    <s v="SgK330------11"/>
    <x v="0"/>
    <s v="0-30 kW"/>
    <n v="19690"/>
    <n v="5658.91"/>
    <n v="0"/>
    <s v="NI"/>
    <n v="49143"/>
    <s v="Bissendorf"/>
    <s v="Osnabrück"/>
    <x v="0"/>
    <s v="PV-Gebäude"/>
  </r>
  <r>
    <s v="Amprion"/>
    <n v="10003764"/>
    <s v="WESTNETZ GmbH"/>
    <x v="6263"/>
    <s v="SgK33411----11"/>
    <x v="2"/>
    <s v="30-100 kW, selbstverbrauchte Erzeugung"/>
    <n v="1055"/>
    <n v="288.33"/>
    <n v="0"/>
    <s v="NI"/>
    <n v="49143"/>
    <s v="Bissendorf"/>
    <s v="Osnabrück"/>
    <x v="0"/>
    <s v="PV-Gebäude"/>
  </r>
  <r>
    <s v="Amprion"/>
    <n v="10003764"/>
    <s v="WESTNETZ GmbH"/>
    <x v="6263"/>
    <s v="SgK33410----11"/>
    <x v="2"/>
    <s v="0-30 kW, selbstverbrauchte Erzeugung"/>
    <n v="7749"/>
    <n v="2227.06"/>
    <n v="0"/>
    <s v="NI"/>
    <n v="49143"/>
    <s v="Bissendorf"/>
    <s v="Osnabrück"/>
    <x v="0"/>
    <s v="PV-Gebäude"/>
  </r>
  <r>
    <s v="Amprion"/>
    <n v="10003764"/>
    <s v="WESTNETZ GmbH"/>
    <x v="6263"/>
    <s v="SgK331------11"/>
    <x v="0"/>
    <s v="30-100 kW"/>
    <n v="2682"/>
    <n v="732.99"/>
    <n v="0"/>
    <s v="NI"/>
    <n v="49143"/>
    <s v="Bissendorf"/>
    <s v="Osnabrück"/>
    <x v="0"/>
    <s v="PV-Gebäude"/>
  </r>
  <r>
    <s v="Amprion"/>
    <n v="10003764"/>
    <s v="WESTNETZ GmbH"/>
    <x v="6264"/>
    <s v="SgK33411----11"/>
    <x v="2"/>
    <s v="30-100 kW, selbstverbrauchte Erzeugung"/>
    <n v="7783"/>
    <n v="2127.09"/>
    <n v="0"/>
    <s v="NI"/>
    <n v="49143"/>
    <s v="Bissendorf"/>
    <s v="Osnabrück"/>
    <x v="0"/>
    <s v="PV-Gebäude"/>
  </r>
  <r>
    <s v="Amprion"/>
    <n v="10003764"/>
    <s v="WESTNETZ GmbH"/>
    <x v="6264"/>
    <s v="SgK33421----11"/>
    <x v="1"/>
    <s v="30-100 kW, Rückvergütung für Selbstverbrauch bis 30% der Gesamterzeugung der Anlage"/>
    <n v="-7783"/>
    <n v="-1274.8599999999999"/>
    <n v="0"/>
    <s v="NI"/>
    <n v="49143"/>
    <s v="Bissendorf"/>
    <s v="Osnabrück"/>
    <x v="0"/>
    <s v="PV-Gebäude"/>
  </r>
  <r>
    <s v="Amprion"/>
    <n v="10003764"/>
    <s v="WESTNETZ GmbH"/>
    <x v="6264"/>
    <s v="SgK331------11"/>
    <x v="0"/>
    <s v="30-100 kW"/>
    <n v="19778"/>
    <n v="5405.33"/>
    <n v="0"/>
    <s v="NI"/>
    <n v="49143"/>
    <s v="Bissendorf"/>
    <s v="Osnabrück"/>
    <x v="0"/>
    <s v="PV-Gebäude"/>
  </r>
  <r>
    <s v="Amprion"/>
    <n v="10003764"/>
    <s v="WESTNETZ GmbH"/>
    <x v="6265"/>
    <s v="SgK5120--Okt15"/>
    <x v="0"/>
    <s v="0 - 10 kW"/>
    <n v="4095"/>
    <n v="504.09"/>
    <n v="0"/>
    <s v="NI"/>
    <n v="49143"/>
    <s v="Bissendorf"/>
    <s v="Osnabrück"/>
    <x v="0"/>
    <s v="PV-Gebäude"/>
  </r>
  <r>
    <s v="Amprion"/>
    <n v="10003764"/>
    <s v="WESTNETZ GmbH"/>
    <x v="6266"/>
    <s v="SgK3220--Feb14"/>
    <x v="0"/>
    <s v="0 - 10 kW"/>
    <n v="344"/>
    <n v="46.61"/>
    <n v="0"/>
    <s v="NI"/>
    <n v="49143"/>
    <s v="Bissendorf"/>
    <s v="Osnabrück"/>
    <x v="0"/>
    <s v="PV-Gebäude"/>
  </r>
  <r>
    <s v="Amprion"/>
    <n v="10003764"/>
    <s v="WESTNETZ GmbH"/>
    <x v="6267"/>
    <s v="SgK3220--Jan13"/>
    <x v="0"/>
    <s v="0 - 10 kW"/>
    <n v="2784"/>
    <n v="473.84"/>
    <n v="0"/>
    <s v="NI"/>
    <n v="49143"/>
    <s v="Bissendorf"/>
    <s v="Osnabrück"/>
    <x v="0"/>
    <s v="PV-Gebäude"/>
  </r>
  <r>
    <s v="Amprion"/>
    <n v="10003764"/>
    <s v="WESTNETZ GmbH"/>
    <x v="6268"/>
    <s v="SgK3220--Aug13"/>
    <x v="0"/>
    <s v="0 - 10 kW"/>
    <n v="2841"/>
    <n v="420.47"/>
    <n v="0"/>
    <s v="NI"/>
    <n v="49143"/>
    <s v="Bissendorf"/>
    <s v="Osnabrück"/>
    <x v="0"/>
    <s v="PV-Gebäude"/>
  </r>
  <r>
    <s v="Amprion"/>
    <n v="10003764"/>
    <s v="WESTNETZ GmbH"/>
    <x v="6269"/>
    <s v="SgK33421----11"/>
    <x v="1"/>
    <s v="30-100 kW, Rückvergütung für Selbstverbrauch bis 30% der Gesamterzeugung der Anlage"/>
    <n v="-2034"/>
    <n v="-333.17"/>
    <n v="0"/>
    <s v="NI"/>
    <n v="49143"/>
    <s v="Bissendorf"/>
    <s v="Osnabrück"/>
    <x v="0"/>
    <s v="PV-Gebäude"/>
  </r>
  <r>
    <s v="Amprion"/>
    <n v="10003764"/>
    <s v="WESTNETZ GmbH"/>
    <x v="6269"/>
    <s v="SgK330------11"/>
    <x v="0"/>
    <s v="0-30 kW"/>
    <n v="20943"/>
    <n v="6019.02"/>
    <n v="0"/>
    <s v="NI"/>
    <n v="49143"/>
    <s v="Bissendorf"/>
    <s v="Osnabrück"/>
    <x v="0"/>
    <s v="PV-Gebäude"/>
  </r>
  <r>
    <s v="Amprion"/>
    <n v="10003764"/>
    <s v="WESTNETZ GmbH"/>
    <x v="6269"/>
    <s v="SgK331------11"/>
    <x v="0"/>
    <s v="30-100 kW"/>
    <n v="7540"/>
    <n v="2060.6799999999998"/>
    <n v="0"/>
    <s v="NI"/>
    <n v="49143"/>
    <s v="Bissendorf"/>
    <s v="Osnabrück"/>
    <x v="0"/>
    <s v="PV-Gebäude"/>
  </r>
  <r>
    <s v="Amprion"/>
    <n v="10003764"/>
    <s v="WESTNETZ GmbH"/>
    <x v="6269"/>
    <s v="SgK33411----11"/>
    <x v="2"/>
    <s v="30-100 kW, selbstverbrauchte Erzeugung"/>
    <n v="2034"/>
    <n v="555.89"/>
    <n v="0"/>
    <s v="NI"/>
    <n v="49143"/>
    <s v="Bissendorf"/>
    <s v="Osnabrück"/>
    <x v="0"/>
    <s v="PV-Gebäude"/>
  </r>
  <r>
    <s v="Amprion"/>
    <n v="10003764"/>
    <s v="WESTNETZ GmbH"/>
    <x v="6269"/>
    <s v="SgK33420----11"/>
    <x v="1"/>
    <s v="0-30 kW, Rückvergütung für Selbstverbrauch bis 30% der Gesamterzeugung der Anlage"/>
    <n v="-5651"/>
    <n v="-925.63"/>
    <n v="0"/>
    <s v="NI"/>
    <n v="49143"/>
    <s v="Bissendorf"/>
    <s v="Osnabrück"/>
    <x v="0"/>
    <s v="PV-Gebäude"/>
  </r>
  <r>
    <s v="Amprion"/>
    <n v="10003764"/>
    <s v="WESTNETZ GmbH"/>
    <x v="6269"/>
    <s v="SgK33410----11"/>
    <x v="2"/>
    <s v="0-30 kW, selbstverbrauchte Erzeugung"/>
    <n v="5651"/>
    <n v="1624.1"/>
    <n v="0"/>
    <s v="NI"/>
    <n v="49143"/>
    <s v="Bissendorf"/>
    <s v="Osnabrück"/>
    <x v="0"/>
    <s v="PV-Gebäude"/>
  </r>
  <r>
    <s v="Amprion"/>
    <n v="10003764"/>
    <s v="WESTNETZ GmbH"/>
    <x v="6270"/>
    <s v="SgK3220--Jan14"/>
    <x v="0"/>
    <s v="0 - 10 kW"/>
    <n v="477"/>
    <n v="65.25"/>
    <n v="0"/>
    <s v="NI"/>
    <n v="49143"/>
    <s v="Bissendorf"/>
    <s v="Osnabrück"/>
    <x v="0"/>
    <s v="PV-Gebäude"/>
  </r>
  <r>
    <s v="Amprion"/>
    <n v="10003764"/>
    <s v="WESTNETZ GmbH"/>
    <x v="6270"/>
    <s v="SgK3221--Jan14"/>
    <x v="0"/>
    <s v="10 - 40 kW"/>
    <n v="888"/>
    <n v="115.26"/>
    <n v="0"/>
    <s v="NI"/>
    <n v="49143"/>
    <s v="Bissendorf"/>
    <s v="Osnabrück"/>
    <x v="0"/>
    <s v="PV-Gebäude"/>
  </r>
  <r>
    <s v="Amprion"/>
    <n v="10003764"/>
    <s v="WESTNETZ GmbH"/>
    <x v="6270"/>
    <s v="SgK33a2-----SV"/>
    <x v="3"/>
    <s v="Strommenge ohne EEG-Vergütung, durch Anlagenbetreiber oder durch Dritte verbraucht"/>
    <n v="22283"/>
    <n v="0"/>
    <n v="0"/>
    <s v="NI"/>
    <n v="49143"/>
    <s v="Bissendorf"/>
    <s v="Osnabrück"/>
    <x v="0"/>
    <s v="PV-Gebäude"/>
  </r>
  <r>
    <s v="Amprion"/>
    <n v="10003764"/>
    <s v="WESTNETZ GmbH"/>
    <x v="6271"/>
    <s v="SgK3220--Feb14"/>
    <x v="0"/>
    <s v="0 - 10 kW"/>
    <n v="3280"/>
    <n v="444.44"/>
    <n v="0"/>
    <s v="NI"/>
    <n v="49143"/>
    <s v="Bissendorf"/>
    <s v="Osnabrück"/>
    <x v="0"/>
    <s v="PV-Gebäude"/>
  </r>
  <r>
    <s v="Amprion"/>
    <n v="10003764"/>
    <s v="WESTNETZ GmbH"/>
    <x v="6272"/>
    <s v="SgK3220--Nov13"/>
    <x v="0"/>
    <s v="0 - 10 kW"/>
    <n v="6872"/>
    <n v="966.89"/>
    <n v="0"/>
    <s v="NI"/>
    <n v="49143"/>
    <s v="Bissendorf"/>
    <s v="Osnabrück"/>
    <x v="0"/>
    <s v="PV-Gebäude"/>
  </r>
  <r>
    <s v="Amprion"/>
    <n v="10003764"/>
    <s v="WESTNETZ GmbH"/>
    <x v="6273"/>
    <s v="SgK33420----11"/>
    <x v="1"/>
    <s v="0-30 kW, Rückvergütung für Selbstverbrauch bis 30% der Gesamterzeugung der Anlage"/>
    <n v="-2182"/>
    <n v="-357.41"/>
    <n v="0"/>
    <s v="NI"/>
    <n v="49143"/>
    <s v="Bissendorf"/>
    <s v="Osnabrück"/>
    <x v="0"/>
    <s v="PV-Gebäude"/>
  </r>
  <r>
    <s v="Amprion"/>
    <n v="10003764"/>
    <s v="WESTNETZ GmbH"/>
    <x v="6273"/>
    <s v="SgK33410----11"/>
    <x v="2"/>
    <s v="0-30 kW, selbstverbrauchte Erzeugung"/>
    <n v="2182"/>
    <n v="627.11"/>
    <n v="0"/>
    <s v="NI"/>
    <n v="49143"/>
    <s v="Bissendorf"/>
    <s v="Osnabrück"/>
    <x v="0"/>
    <s v="PV-Gebäude"/>
  </r>
  <r>
    <s v="Amprion"/>
    <n v="10003764"/>
    <s v="WESTNETZ GmbH"/>
    <x v="6273"/>
    <s v="SgK330------11"/>
    <x v="0"/>
    <s v="0-30 kW"/>
    <n v="14256"/>
    <n v="4097.17"/>
    <n v="0"/>
    <s v="NI"/>
    <n v="49143"/>
    <s v="Bissendorf"/>
    <s v="Osnabrück"/>
    <x v="0"/>
    <s v="PV-Gebäude"/>
  </r>
  <r>
    <s v="Amprion"/>
    <n v="10003764"/>
    <s v="WESTNETZ GmbH"/>
    <x v="6274"/>
    <s v="SgK3220--Jun13"/>
    <x v="0"/>
    <s v="0 - 10 kW"/>
    <n v="1374"/>
    <n v="210.91"/>
    <n v="0"/>
    <s v="NI"/>
    <n v="49143"/>
    <s v="Bissendorf"/>
    <s v="Osnabrück"/>
    <x v="0"/>
    <s v="PV-Gebäude"/>
  </r>
  <r>
    <s v="Amprion"/>
    <n v="10003764"/>
    <s v="WESTNETZ GmbH"/>
    <x v="6275"/>
    <s v="SgK3220--Jun12"/>
    <x v="0"/>
    <s v="0 - 10 kW"/>
    <n v="2784"/>
    <n v="532.02"/>
    <n v="0"/>
    <s v="NI"/>
    <n v="49143"/>
    <s v="Bissendorf"/>
    <s v="Osnabrück"/>
    <x v="0"/>
    <s v="PV-Gebäude"/>
  </r>
  <r>
    <s v="Amprion"/>
    <n v="10003764"/>
    <s v="WESTNETZ GmbH"/>
    <x v="6276"/>
    <s v="SgK33410----11"/>
    <x v="2"/>
    <s v="0-30 kW, selbstverbrauchte Erzeugung"/>
    <n v="992"/>
    <n v="285.10000000000002"/>
    <n v="0"/>
    <s v="NI"/>
    <n v="49143"/>
    <s v="Bissendorf"/>
    <s v="Osnabrück"/>
    <x v="0"/>
    <s v="PV-Gebäude"/>
  </r>
  <r>
    <s v="Amprion"/>
    <n v="10003764"/>
    <s v="WESTNETZ GmbH"/>
    <x v="6276"/>
    <s v="SgK33430----11"/>
    <x v="1"/>
    <s v="0-30 kW, Rückvergütung für Selbstverbrauch über 30% der Gesamterzeugung der Anlage"/>
    <n v="-286"/>
    <n v="-34.32"/>
    <n v="0"/>
    <s v="NI"/>
    <n v="49143"/>
    <s v="Bissendorf"/>
    <s v="Osnabrück"/>
    <x v="0"/>
    <s v="PV-Gebäude"/>
  </r>
  <r>
    <s v="Amprion"/>
    <n v="10003764"/>
    <s v="WESTNETZ GmbH"/>
    <x v="6276"/>
    <s v="SgK33420----11"/>
    <x v="1"/>
    <s v="0-30 kW, Rückvergütung für Selbstverbrauch bis 30% der Gesamterzeugung der Anlage"/>
    <n v="-706"/>
    <n v="-115.64"/>
    <n v="0"/>
    <s v="NI"/>
    <n v="49143"/>
    <s v="Bissendorf"/>
    <s v="Osnabrück"/>
    <x v="0"/>
    <s v="PV-Gebäude"/>
  </r>
  <r>
    <s v="Amprion"/>
    <n v="10003764"/>
    <s v="WESTNETZ GmbH"/>
    <x v="6276"/>
    <s v="SgK330------11"/>
    <x v="0"/>
    <s v="0-30 kW"/>
    <n v="1361"/>
    <n v="391.15"/>
    <n v="0"/>
    <s v="NI"/>
    <n v="49143"/>
    <s v="Bissendorf"/>
    <s v="Osnabrück"/>
    <x v="0"/>
    <s v="PV-Gebäude"/>
  </r>
  <r>
    <s v="Amprion"/>
    <n v="10003764"/>
    <s v="WESTNETZ GmbH"/>
    <x v="6277"/>
    <s v="SgK3220--Jul12"/>
    <x v="0"/>
    <s v="0 - 10 kW"/>
    <n v="2767"/>
    <n v="523.52"/>
    <n v="0"/>
    <s v="NI"/>
    <n v="49143"/>
    <s v="Bissendorf"/>
    <s v="Osnabrück"/>
    <x v="0"/>
    <s v="PV-Gebäude"/>
  </r>
  <r>
    <s v="Amprion"/>
    <n v="10003764"/>
    <s v="WESTNETZ GmbH"/>
    <x v="6278"/>
    <s v="SgK33a2-----SV"/>
    <x v="3"/>
    <s v="Strommenge ohne EEG-Vergütung, durch Anlagenbetreiber oder durch Dritte verbraucht"/>
    <n v="3431"/>
    <n v="0"/>
    <n v="0"/>
    <s v="NI"/>
    <n v="49143"/>
    <s v="Bissendorf"/>
    <s v="Osnabrück"/>
    <x v="0"/>
    <s v="PV-Gebäude"/>
  </r>
  <r>
    <s v="Amprion"/>
    <n v="10003764"/>
    <s v="WESTNETZ GmbH"/>
    <x v="6278"/>
    <s v="SgK3221--Jun13"/>
    <x v="0"/>
    <s v="10 - 40 kW"/>
    <n v="6245"/>
    <n v="909.27"/>
    <n v="0"/>
    <s v="NI"/>
    <n v="49143"/>
    <s v="Bissendorf"/>
    <s v="Osnabrück"/>
    <x v="0"/>
    <s v="PV-Gebäude"/>
  </r>
  <r>
    <s v="Amprion"/>
    <n v="10003764"/>
    <s v="WESTNETZ GmbH"/>
    <x v="6278"/>
    <s v="SgK3220--Jun13"/>
    <x v="0"/>
    <s v="0 - 10 kW"/>
    <n v="6246"/>
    <n v="958.76"/>
    <n v="0"/>
    <s v="NI"/>
    <n v="49143"/>
    <s v="Bissendorf"/>
    <s v="Osnabrück"/>
    <x v="0"/>
    <s v="PV-Gebäude"/>
  </r>
  <r>
    <s v="Amprion"/>
    <n v="10003764"/>
    <s v="WESTNETZ GmbH"/>
    <x v="6279"/>
    <s v="SgK33410----11"/>
    <x v="2"/>
    <s v="0-30 kW, selbstverbrauchte Erzeugung"/>
    <n v="1829"/>
    <n v="525.65"/>
    <n v="0"/>
    <s v="NI"/>
    <n v="49143"/>
    <s v="Bissendorf"/>
    <s v="Osnabrück"/>
    <x v="0"/>
    <s v="PV-Gebäude"/>
  </r>
  <r>
    <s v="Amprion"/>
    <n v="10003764"/>
    <s v="WESTNETZ GmbH"/>
    <x v="6279"/>
    <s v="SgK330------11"/>
    <x v="0"/>
    <s v="0-30 kW"/>
    <n v="1391"/>
    <n v="399.77"/>
    <n v="0"/>
    <s v="NI"/>
    <n v="49143"/>
    <s v="Bissendorf"/>
    <s v="Osnabrück"/>
    <x v="0"/>
    <s v="PV-Gebäude"/>
  </r>
  <r>
    <s v="Amprion"/>
    <n v="10003764"/>
    <s v="WESTNETZ GmbH"/>
    <x v="6279"/>
    <s v="SgK33430----11"/>
    <x v="1"/>
    <s v="0-30 kW, Rückvergütung für Selbstverbrauch über 30% der Gesamterzeugung der Anlage"/>
    <n v="-863"/>
    <n v="-103.56"/>
    <n v="0"/>
    <s v="NI"/>
    <n v="49143"/>
    <s v="Bissendorf"/>
    <s v="Osnabrück"/>
    <x v="0"/>
    <s v="PV-Gebäude"/>
  </r>
  <r>
    <s v="Amprion"/>
    <n v="10003764"/>
    <s v="WESTNETZ GmbH"/>
    <x v="6279"/>
    <s v="SgK33420----11"/>
    <x v="1"/>
    <s v="0-30 kW, Rückvergütung für Selbstverbrauch bis 30% der Gesamterzeugung der Anlage"/>
    <n v="-966"/>
    <n v="-158.22999999999999"/>
    <n v="0"/>
    <s v="NI"/>
    <n v="49143"/>
    <s v="Bissendorf"/>
    <s v="Osnabrück"/>
    <x v="0"/>
    <s v="PV-Gebäude"/>
  </r>
  <r>
    <s v="Amprion"/>
    <n v="10003764"/>
    <s v="WESTNETZ GmbH"/>
    <x v="6280"/>
    <s v="SgK33420----11"/>
    <x v="1"/>
    <s v="0-30 kW, Rückvergütung für Selbstverbrauch bis 30% der Gesamterzeugung der Anlage"/>
    <n v="-3892"/>
    <n v="-637.51"/>
    <n v="0"/>
    <s v="NI"/>
    <n v="49143"/>
    <s v="Bissendorf"/>
    <s v="Osnabrück"/>
    <x v="0"/>
    <s v="PV-Gebäude"/>
  </r>
  <r>
    <s v="Amprion"/>
    <n v="10003764"/>
    <s v="WESTNETZ GmbH"/>
    <x v="6280"/>
    <s v="SgK330------11"/>
    <x v="0"/>
    <s v="0-30 kW"/>
    <n v="20545"/>
    <n v="5904.63"/>
    <n v="0"/>
    <s v="NI"/>
    <n v="49143"/>
    <s v="Bissendorf"/>
    <s v="Osnabrück"/>
    <x v="0"/>
    <s v="PV-Gebäude"/>
  </r>
  <r>
    <s v="Amprion"/>
    <n v="10003764"/>
    <s v="WESTNETZ GmbH"/>
    <x v="6280"/>
    <s v="SgK33410----11"/>
    <x v="2"/>
    <s v="0-30 kW, selbstverbrauchte Erzeugung"/>
    <n v="3892"/>
    <n v="1118.56"/>
    <n v="0"/>
    <s v="NI"/>
    <n v="49143"/>
    <s v="Bissendorf"/>
    <s v="Osnabrück"/>
    <x v="0"/>
    <s v="PV-Gebäude"/>
  </r>
  <r>
    <s v="Amprion"/>
    <n v="10003764"/>
    <s v="WESTNETZ GmbH"/>
    <x v="6281"/>
    <s v="SoK81a------01"/>
    <x v="0"/>
    <n v="0"/>
    <n v="935"/>
    <n v="473.3"/>
    <n v="0"/>
    <s v="NI"/>
    <n v="49143"/>
    <s v="Bissendorf"/>
    <s v="Osnabrück"/>
    <x v="1"/>
    <s v="PV-Gebäude"/>
  </r>
  <r>
    <s v="Amprion"/>
    <n v="10003764"/>
    <s v="WESTNETZ GmbH"/>
    <x v="6282"/>
    <s v="SoK81a------01"/>
    <x v="0"/>
    <n v="0"/>
    <n v="16341"/>
    <n v="8271.81"/>
    <n v="0"/>
    <s v="NI"/>
    <n v="49143"/>
    <s v="Bissendorf"/>
    <s v="Osnabrück"/>
    <x v="1"/>
    <s v="PV-Gebäude"/>
  </r>
  <r>
    <s v="Amprion"/>
    <n v="10003764"/>
    <s v="WESTNETZ GmbH"/>
    <x v="6283"/>
    <s v="SoK111------04"/>
    <x v="0"/>
    <s v="0-30 kW"/>
    <n v="5923"/>
    <n v="3399.8"/>
    <n v="0"/>
    <s v="NI"/>
    <n v="49143"/>
    <s v="Bissendorf"/>
    <s v="Osnabrück"/>
    <x v="1"/>
    <s v="PV-Gebäude"/>
  </r>
  <r>
    <s v="Amprion"/>
    <n v="10003764"/>
    <s v="WESTNETZ GmbH"/>
    <x v="6284"/>
    <s v="SgK3220--Jan14"/>
    <x v="0"/>
    <s v="0 - 10 kW"/>
    <n v="3629"/>
    <n v="496.45"/>
    <n v="0"/>
    <s v="NI"/>
    <n v="49143"/>
    <s v="Bissendorf"/>
    <s v="Osnabrück"/>
    <x v="0"/>
    <s v="PV-Gebäude"/>
  </r>
  <r>
    <s v="Amprion"/>
    <n v="10003764"/>
    <s v="WESTNETZ GmbH"/>
    <x v="6284"/>
    <s v="SgK33a2-----SV"/>
    <x v="3"/>
    <s v="Strommenge ohne EEG-Vergütung, durch Anlagenbetreiber oder durch Dritte verbraucht"/>
    <n v="4108"/>
    <n v="0"/>
    <n v="0"/>
    <s v="NI"/>
    <n v="49143"/>
    <s v="Bissendorf"/>
    <s v="Osnabrück"/>
    <x v="0"/>
    <s v="PV-Gebäude"/>
  </r>
  <r>
    <s v="Amprion"/>
    <n v="10003764"/>
    <s v="WESTNETZ GmbH"/>
    <x v="6285"/>
    <s v="SgK33a2-----SV"/>
    <x v="3"/>
    <s v="Strommenge ohne EEG-Vergütung, durch Anlagenbetreiber oder durch Dritte verbraucht"/>
    <n v="2949"/>
    <n v="0"/>
    <n v="0"/>
    <s v="NI"/>
    <n v="49143"/>
    <s v="Bissendorf"/>
    <s v="Osnabrück"/>
    <x v="0"/>
    <s v="PV-Gebäude"/>
  </r>
  <r>
    <s v="Amprion"/>
    <n v="10003764"/>
    <s v="WESTNETZ GmbH"/>
    <x v="6285"/>
    <s v="SgK3221--Mrz14"/>
    <x v="0"/>
    <s v="10 - 40 kW"/>
    <n v="2512"/>
    <n v="319.52999999999997"/>
    <n v="0"/>
    <s v="NI"/>
    <n v="49143"/>
    <s v="Bissendorf"/>
    <s v="Osnabrück"/>
    <x v="0"/>
    <s v="PV-Gebäude"/>
  </r>
  <r>
    <s v="Amprion"/>
    <n v="10003764"/>
    <s v="WESTNETZ GmbH"/>
    <x v="6285"/>
    <s v="SgK3220--Mrz14"/>
    <x v="0"/>
    <s v="0 - 10 kW"/>
    <n v="93"/>
    <n v="12.47"/>
    <n v="0"/>
    <s v="NI"/>
    <n v="49143"/>
    <s v="Bissendorf"/>
    <s v="Osnabrück"/>
    <x v="0"/>
    <s v="PV-Gebäude"/>
  </r>
  <r>
    <s v="Amprion"/>
    <n v="10003764"/>
    <s v="WESTNETZ GmbH"/>
    <x v="6286"/>
    <s v="SgK33420----11"/>
    <x v="1"/>
    <s v="0-30 kW, Rückvergütung für Selbstverbrauch bis 30% der Gesamterzeugung der Anlage"/>
    <n v="-445"/>
    <n v="-72.89"/>
    <n v="0"/>
    <s v="NI"/>
    <n v="49143"/>
    <s v="Bissendorf"/>
    <s v="Osnabrück"/>
    <x v="0"/>
    <s v="PV-Gebäude"/>
  </r>
  <r>
    <s v="Amprion"/>
    <n v="10003764"/>
    <s v="WESTNETZ GmbH"/>
    <x v="6286"/>
    <s v="SgK330------11"/>
    <x v="0"/>
    <s v="0-30 kW"/>
    <n v="1398"/>
    <n v="401.79"/>
    <n v="0"/>
    <s v="NI"/>
    <n v="49143"/>
    <s v="Bissendorf"/>
    <s v="Osnabrück"/>
    <x v="0"/>
    <s v="PV-Gebäude"/>
  </r>
  <r>
    <s v="Amprion"/>
    <n v="10003764"/>
    <s v="WESTNETZ GmbH"/>
    <x v="6286"/>
    <s v="SgK33410----11"/>
    <x v="2"/>
    <s v="0-30 kW, selbstverbrauchte Erzeugung"/>
    <n v="445"/>
    <n v="127.89"/>
    <n v="0"/>
    <s v="NI"/>
    <n v="49143"/>
    <s v="Bissendorf"/>
    <s v="Osnabrück"/>
    <x v="0"/>
    <s v="PV-Gebäude"/>
  </r>
  <r>
    <s v="Amprion"/>
    <n v="10003764"/>
    <s v="WESTNETZ GmbH"/>
    <x v="6287"/>
    <s v="SgK3220--Mai13"/>
    <x v="0"/>
    <s v="0 - 10 kW"/>
    <n v="3549"/>
    <n v="554.71"/>
    <n v="0"/>
    <s v="NI"/>
    <n v="49143"/>
    <s v="Bissendorf"/>
    <s v="Osnabrück"/>
    <x v="0"/>
    <s v="PV-Gebäude"/>
  </r>
  <r>
    <s v="Amprion"/>
    <n v="10003764"/>
    <s v="WESTNETZ GmbH"/>
    <x v="6288"/>
    <s v="SgK33420----11"/>
    <x v="1"/>
    <s v="0-30 kW, Rückvergütung für Selbstverbrauch bis 30% der Gesamterzeugung der Anlage"/>
    <n v="-883"/>
    <n v="-144.63999999999999"/>
    <n v="0"/>
    <s v="NI"/>
    <n v="49143"/>
    <s v="Bissendorf"/>
    <s v="Osnabrück"/>
    <x v="0"/>
    <s v="PV-Gebäude"/>
  </r>
  <r>
    <s v="Amprion"/>
    <n v="10003764"/>
    <s v="WESTNETZ GmbH"/>
    <x v="6288"/>
    <s v="SgK330------11"/>
    <x v="0"/>
    <s v="0-30 kW"/>
    <n v="2705"/>
    <n v="777.42"/>
    <n v="0"/>
    <s v="NI"/>
    <n v="49143"/>
    <s v="Bissendorf"/>
    <s v="Osnabrück"/>
    <x v="0"/>
    <s v="PV-Gebäude"/>
  </r>
  <r>
    <s v="Amprion"/>
    <n v="10003764"/>
    <s v="WESTNETZ GmbH"/>
    <x v="6288"/>
    <s v="SgK33410----11"/>
    <x v="2"/>
    <s v="0-30 kW, selbstverbrauchte Erzeugung"/>
    <n v="883"/>
    <n v="253.77"/>
    <n v="0"/>
    <s v="NI"/>
    <n v="49143"/>
    <s v="Bissendorf"/>
    <s v="Osnabrück"/>
    <x v="0"/>
    <s v="PV-Gebäude"/>
  </r>
  <r>
    <s v="Amprion"/>
    <n v="10003764"/>
    <s v="WESTNETZ GmbH"/>
    <x v="6289"/>
    <s v="SgK330BS----12"/>
    <x v="0"/>
    <s v="Bestandsschutz Netzanschlussbegehren vor 24.02.2012, 0-30 kW"/>
    <n v="22280"/>
    <n v="5443"/>
    <n v="0"/>
    <s v="NI"/>
    <n v="49143"/>
    <s v="Bissendorf"/>
    <s v="Osnabrück"/>
    <x v="0"/>
    <s v="PV-Gebäude"/>
  </r>
  <r>
    <s v="Amprion"/>
    <n v="10003764"/>
    <s v="WESTNETZ GmbH"/>
    <x v="6289"/>
    <s v="SgK33420BS--12"/>
    <x v="1"/>
    <s v="Bestandsschutz Netzanschlussbegehren vor 24.02.2012, 0-30 kW, Rückvergütung SV bis 30% der Gesamterzeugung der Anlage"/>
    <n v="-4910"/>
    <n v="-804.26"/>
    <n v="0"/>
    <s v="NI"/>
    <n v="49143"/>
    <s v="Bissendorf"/>
    <s v="Osnabrück"/>
    <x v="0"/>
    <s v="PV-Gebäude"/>
  </r>
  <r>
    <s v="Amprion"/>
    <n v="10003764"/>
    <s v="WESTNETZ GmbH"/>
    <x v="6289"/>
    <s v="SgK33410BS--12"/>
    <x v="2"/>
    <s v="Bestandsschutz Netzanschlussbegehren vor 24.02.2012, 0-30 kW, selbstverbrauchte Erzeugung"/>
    <n v="4910"/>
    <n v="1199.51"/>
    <n v="0"/>
    <s v="NI"/>
    <n v="49143"/>
    <s v="Bissendorf"/>
    <s v="Osnabrück"/>
    <x v="0"/>
    <s v="PV-Gebäude"/>
  </r>
  <r>
    <s v="Amprion"/>
    <n v="10003764"/>
    <s v="WESTNETZ GmbH"/>
    <x v="6289"/>
    <s v="SgK33411BS--12"/>
    <x v="2"/>
    <s v="Bestandsschutz Netzanschlussbegehren vor 24.02.2012, 30-100 kW, selbstverbrauchte Erzeugung"/>
    <n v="3133"/>
    <n v="727.8"/>
    <n v="0"/>
    <s v="NI"/>
    <n v="49143"/>
    <s v="Bissendorf"/>
    <s v="Osnabrück"/>
    <x v="0"/>
    <s v="PV-Gebäude"/>
  </r>
  <r>
    <s v="Amprion"/>
    <n v="10003764"/>
    <s v="WESTNETZ GmbH"/>
    <x v="6289"/>
    <s v="SgK331BS----12"/>
    <x v="0"/>
    <s v="Bestandsschutz Netzanschlussbegehren vor 24.02.2012, 30-100 kW"/>
    <n v="14214"/>
    <n v="3301.91"/>
    <n v="0"/>
    <s v="NI"/>
    <n v="49143"/>
    <s v="Bissendorf"/>
    <s v="Osnabrück"/>
    <x v="0"/>
    <s v="PV-Gebäude"/>
  </r>
  <r>
    <s v="Amprion"/>
    <n v="10003764"/>
    <s v="WESTNETZ GmbH"/>
    <x v="6289"/>
    <s v="SgK33421BS--12"/>
    <x v="1"/>
    <s v="Bestandsschutz Netzanschlussbegehren vor 24.02.2012, 30-100 kW, Rückvergütung SV bis 30% der Gesamterzeugung der Anlage"/>
    <n v="-3133"/>
    <n v="-513.19000000000005"/>
    <n v="0"/>
    <s v="NI"/>
    <n v="49143"/>
    <s v="Bissendorf"/>
    <s v="Osnabrück"/>
    <x v="0"/>
    <s v="PV-Gebäude"/>
  </r>
  <r>
    <s v="Amprion"/>
    <n v="10003764"/>
    <s v="WESTNETZ GmbH"/>
    <x v="6290"/>
    <s v="SgK33420----11"/>
    <x v="1"/>
    <s v="0-30 kW, Rückvergütung für Selbstverbrauch bis 30% der Gesamterzeugung der Anlage"/>
    <n v="-1185"/>
    <n v="-194.1"/>
    <n v="0"/>
    <s v="NI"/>
    <n v="49143"/>
    <s v="Bissendorf"/>
    <s v="Osnabrück"/>
    <x v="0"/>
    <s v="PV-Gebäude"/>
  </r>
  <r>
    <s v="Amprion"/>
    <n v="10003764"/>
    <s v="WESTNETZ GmbH"/>
    <x v="6290"/>
    <s v="SgK33410----11"/>
    <x v="2"/>
    <s v="0-30 kW, selbstverbrauchte Erzeugung"/>
    <n v="1185"/>
    <n v="340.57"/>
    <n v="0"/>
    <s v="NI"/>
    <n v="49143"/>
    <s v="Bissendorf"/>
    <s v="Osnabrück"/>
    <x v="0"/>
    <s v="PV-Gebäude"/>
  </r>
  <r>
    <s v="Amprion"/>
    <n v="10003764"/>
    <s v="WESTNETZ GmbH"/>
    <x v="6290"/>
    <s v="SgK330------11"/>
    <x v="0"/>
    <s v="0-30 kW"/>
    <n v="5223"/>
    <n v="1501.09"/>
    <n v="0"/>
    <s v="NI"/>
    <n v="49143"/>
    <s v="Bissendorf"/>
    <s v="Osnabrück"/>
    <x v="0"/>
    <s v="PV-Gebäude"/>
  </r>
  <r>
    <s v="Amprion"/>
    <n v="10003764"/>
    <s v="WESTNETZ GmbH"/>
    <x v="6291"/>
    <s v="SgK3221--Okt12"/>
    <x v="0"/>
    <s v="10 - 40 kW"/>
    <n v="837"/>
    <n v="145.81"/>
    <n v="0"/>
    <s v="NI"/>
    <n v="49143"/>
    <s v="Bissendorf"/>
    <s v="Osnabrück"/>
    <x v="0"/>
    <s v="PV-Gebäude"/>
  </r>
  <r>
    <s v="Amprion"/>
    <n v="10003764"/>
    <s v="WESTNETZ GmbH"/>
    <x v="6291"/>
    <s v="SgK33a2-----SV"/>
    <x v="3"/>
    <s v="Strommenge ohne EEG-Vergütung, durch Anlagenbetreiber oder durch Dritte verbraucht"/>
    <n v="949"/>
    <n v="0"/>
    <n v="0"/>
    <s v="NI"/>
    <n v="49143"/>
    <s v="Bissendorf"/>
    <s v="Osnabrück"/>
    <x v="0"/>
    <s v="PV-Gebäude"/>
  </r>
  <r>
    <s v="Amprion"/>
    <n v="10003764"/>
    <s v="WESTNETZ GmbH"/>
    <x v="6291"/>
    <s v="SgK3220--Okt12"/>
    <x v="0"/>
    <s v="0 - 10 kW"/>
    <n v="7090"/>
    <n v="1301.72"/>
    <n v="0"/>
    <s v="NI"/>
    <n v="49143"/>
    <s v="Bissendorf"/>
    <s v="Osnabrück"/>
    <x v="0"/>
    <s v="PV-Gebäude"/>
  </r>
  <r>
    <s v="Amprion"/>
    <n v="10003764"/>
    <s v="WESTNETZ GmbH"/>
    <x v="6292"/>
    <s v="SgK33410----12"/>
    <x v="2"/>
    <s v="0-30 kW, selbstverbrauchte Erzeugung"/>
    <n v="1407"/>
    <n v="343.73"/>
    <n v="0"/>
    <s v="NI"/>
    <n v="49143"/>
    <s v="Bissendorf"/>
    <s v="Osnabrück"/>
    <x v="0"/>
    <s v="PV-Gebäude"/>
  </r>
  <r>
    <s v="Amprion"/>
    <n v="10003764"/>
    <s v="WESTNETZ GmbH"/>
    <x v="6292"/>
    <s v="SgK330------12"/>
    <x v="0"/>
    <s v="0-30 kW"/>
    <n v="1591"/>
    <n v="388.68"/>
    <n v="0"/>
    <s v="NI"/>
    <n v="49143"/>
    <s v="Bissendorf"/>
    <s v="Osnabrück"/>
    <x v="0"/>
    <s v="PV-Gebäude"/>
  </r>
  <r>
    <s v="Amprion"/>
    <n v="10003764"/>
    <s v="WESTNETZ GmbH"/>
    <x v="6292"/>
    <s v="SgK33420----12"/>
    <x v="1"/>
    <s v="0-30 kW, Rückvergütung für Selbstverbrauch bis 30% der Gesamterzeugung der Anlage"/>
    <n v="-899"/>
    <n v="-147.26"/>
    <n v="0"/>
    <s v="NI"/>
    <n v="49143"/>
    <s v="Bissendorf"/>
    <s v="Osnabrück"/>
    <x v="0"/>
    <s v="PV-Gebäude"/>
  </r>
  <r>
    <s v="Amprion"/>
    <n v="10003764"/>
    <s v="WESTNETZ GmbH"/>
    <x v="6292"/>
    <s v="SgK33430----12"/>
    <x v="1"/>
    <s v="0-30 kW, Rückvergütung für Selbstverbrauch über 30% der Gesamterzeugung der Anlage"/>
    <n v="-508"/>
    <n v="-60.96"/>
    <n v="0"/>
    <s v="NI"/>
    <n v="49143"/>
    <s v="Bissendorf"/>
    <s v="Osnabrück"/>
    <x v="0"/>
    <s v="PV-Gebäude"/>
  </r>
  <r>
    <s v="Amprion"/>
    <n v="10003764"/>
    <s v="WESTNETZ GmbH"/>
    <x v="6293"/>
    <s v="SgK33420----11"/>
    <x v="1"/>
    <s v="0-30 kW, Rückvergütung für Selbstverbrauch bis 30% der Gesamterzeugung der Anlage"/>
    <n v="-3550"/>
    <n v="-581.49"/>
    <n v="0"/>
    <s v="NI"/>
    <n v="49143"/>
    <s v="Bissendorf"/>
    <s v="Osnabrück"/>
    <x v="0"/>
    <s v="PV-Gebäude"/>
  </r>
  <r>
    <s v="Amprion"/>
    <n v="10003764"/>
    <s v="WESTNETZ GmbH"/>
    <x v="6293"/>
    <s v="SgK33430----11"/>
    <x v="1"/>
    <s v="0-30 kW, Rückvergütung für Selbstverbrauch über 30% der Gesamterzeugung der Anlage"/>
    <n v="-641"/>
    <n v="-76.92"/>
    <n v="0"/>
    <s v="NI"/>
    <n v="49143"/>
    <s v="Bissendorf"/>
    <s v="Osnabrück"/>
    <x v="0"/>
    <s v="PV-Gebäude"/>
  </r>
  <r>
    <s v="Amprion"/>
    <n v="10003764"/>
    <s v="WESTNETZ GmbH"/>
    <x v="6293"/>
    <s v="SgK33410----11"/>
    <x v="2"/>
    <s v="0-30 kW, selbstverbrauchte Erzeugung"/>
    <n v="4191"/>
    <n v="1204.49"/>
    <n v="0"/>
    <s v="NI"/>
    <n v="49143"/>
    <s v="Bissendorf"/>
    <s v="Osnabrück"/>
    <x v="0"/>
    <s v="PV-Gebäude"/>
  </r>
  <r>
    <s v="Amprion"/>
    <n v="10003764"/>
    <s v="WESTNETZ GmbH"/>
    <x v="6293"/>
    <s v="SgK330------11"/>
    <x v="0"/>
    <s v="0-30 kW"/>
    <n v="7642"/>
    <n v="2196.31"/>
    <n v="0"/>
    <s v="NI"/>
    <n v="49143"/>
    <s v="Bissendorf"/>
    <s v="Osnabrück"/>
    <x v="0"/>
    <s v="PV-Gebäude"/>
  </r>
  <r>
    <s v="Amprion"/>
    <n v="10003764"/>
    <s v="WESTNETZ GmbH"/>
    <x v="6294"/>
    <s v="SgK332------11"/>
    <x v="0"/>
    <s v="100 kW-1 MW"/>
    <n v="47228"/>
    <n v="12213.16"/>
    <n v="0"/>
    <s v="NI"/>
    <n v="49143"/>
    <s v="Bissendorf"/>
    <s v="Osnabrück"/>
    <x v="0"/>
    <s v="PV-Gebäude"/>
  </r>
  <r>
    <s v="Amprion"/>
    <n v="10003764"/>
    <s v="WESTNETZ GmbH"/>
    <x v="6294"/>
    <s v="SgK33411----11"/>
    <x v="2"/>
    <s v="30-100 kW, selbstverbrauchte Erzeugung"/>
    <n v="19325"/>
    <n v="5281.52"/>
    <n v="0"/>
    <s v="NI"/>
    <n v="49143"/>
    <s v="Bissendorf"/>
    <s v="Osnabrück"/>
    <x v="0"/>
    <s v="PV-Gebäude"/>
  </r>
  <r>
    <s v="Amprion"/>
    <n v="10003764"/>
    <s v="WESTNETZ GmbH"/>
    <x v="6294"/>
    <s v="SgK33421----11"/>
    <x v="1"/>
    <s v="30-100 kW, Rückvergütung für Selbstverbrauch bis 30% der Gesamterzeugung der Anlage"/>
    <n v="-18976"/>
    <n v="-3108.27"/>
    <n v="0"/>
    <s v="NI"/>
    <n v="49143"/>
    <s v="Bissendorf"/>
    <s v="Osnabrück"/>
    <x v="0"/>
    <s v="PV-Gebäude"/>
  </r>
  <r>
    <s v="Amprion"/>
    <n v="10003764"/>
    <s v="WESTNETZ GmbH"/>
    <x v="6294"/>
    <s v="SgK33410----11"/>
    <x v="2"/>
    <s v="0-30 kW, selbstverbrauchte Erzeugung"/>
    <n v="8283"/>
    <n v="2380.5300000000002"/>
    <n v="0"/>
    <s v="NI"/>
    <n v="49143"/>
    <s v="Bissendorf"/>
    <s v="Osnabrück"/>
    <x v="0"/>
    <s v="PV-Gebäude"/>
  </r>
  <r>
    <s v="Amprion"/>
    <n v="10003764"/>
    <s v="WESTNETZ GmbH"/>
    <x v="6294"/>
    <s v="SgK330------11"/>
    <x v="0"/>
    <s v="0-30 kW"/>
    <n v="18827"/>
    <n v="5410.88"/>
    <n v="0"/>
    <s v="NI"/>
    <n v="49143"/>
    <s v="Bissendorf"/>
    <s v="Osnabrück"/>
    <x v="0"/>
    <s v="PV-Gebäude"/>
  </r>
  <r>
    <s v="Amprion"/>
    <n v="10003764"/>
    <s v="WESTNETZ GmbH"/>
    <x v="6294"/>
    <s v="SgK33422----11"/>
    <x v="1"/>
    <s v="100-500 kW, Rückvergütung für Selbstverbrauch bis 30% der Gesamterzeugung der Anlage"/>
    <n v="-20402"/>
    <n v="-3341.85"/>
    <n v="0"/>
    <s v="NI"/>
    <n v="49143"/>
    <s v="Bissendorf"/>
    <s v="Osnabrück"/>
    <x v="0"/>
    <s v="PV-Gebäude"/>
  </r>
  <r>
    <s v="Amprion"/>
    <n v="10003764"/>
    <s v="WESTNETZ GmbH"/>
    <x v="6294"/>
    <s v="SgK331------11"/>
    <x v="0"/>
    <s v="30-100 kW"/>
    <n v="43929"/>
    <n v="12005.8"/>
    <n v="0"/>
    <s v="NI"/>
    <n v="49143"/>
    <s v="Bissendorf"/>
    <s v="Osnabrück"/>
    <x v="0"/>
    <s v="PV-Gebäude"/>
  </r>
  <r>
    <s v="Amprion"/>
    <n v="10003764"/>
    <s v="WESTNETZ GmbH"/>
    <x v="6294"/>
    <s v="SgK33432----11"/>
    <x v="1"/>
    <s v="100-500 kW, Rückvergütung für Selbstverbrauch über 30% der Gesamterzeugung der Anlage"/>
    <n v="-375"/>
    <n v="-45"/>
    <n v="0"/>
    <s v="NI"/>
    <n v="49143"/>
    <s v="Bissendorf"/>
    <s v="Osnabrück"/>
    <x v="0"/>
    <s v="PV-Gebäude"/>
  </r>
  <r>
    <s v="Amprion"/>
    <n v="10003764"/>
    <s v="WESTNETZ GmbH"/>
    <x v="6294"/>
    <s v="SgK33431----11"/>
    <x v="1"/>
    <s v="30-100 kW, Rückvergütung für Selbstverbrauch über 30% der Gesamterzeugung der Anlage"/>
    <n v="-349"/>
    <n v="-41.88"/>
    <n v="0"/>
    <s v="NI"/>
    <n v="49143"/>
    <s v="Bissendorf"/>
    <s v="Osnabrück"/>
    <x v="0"/>
    <s v="PV-Gebäude"/>
  </r>
  <r>
    <s v="Amprion"/>
    <n v="10003764"/>
    <s v="WESTNETZ GmbH"/>
    <x v="6294"/>
    <s v="SgK33430----11"/>
    <x v="1"/>
    <s v="0-30 kW, Rückvergütung für Selbstverbrauch über 30% der Gesamterzeugung der Anlage"/>
    <n v="-150"/>
    <n v="-18"/>
    <n v="0"/>
    <s v="NI"/>
    <n v="49143"/>
    <s v="Bissendorf"/>
    <s v="Osnabrück"/>
    <x v="0"/>
    <s v="PV-Gebäude"/>
  </r>
  <r>
    <s v="Amprion"/>
    <n v="10003764"/>
    <s v="WESTNETZ GmbH"/>
    <x v="6294"/>
    <s v="SgK33412----11"/>
    <x v="2"/>
    <s v="100-500 kW, selbstverbrauchte Erzeugung"/>
    <n v="20777"/>
    <n v="5372.93"/>
    <n v="0"/>
    <s v="NI"/>
    <n v="49143"/>
    <s v="Bissendorf"/>
    <s v="Osnabrück"/>
    <x v="0"/>
    <s v="PV-Gebäude"/>
  </r>
  <r>
    <s v="Amprion"/>
    <n v="10003764"/>
    <s v="WESTNETZ GmbH"/>
    <x v="6294"/>
    <s v="SgK33420----11"/>
    <x v="1"/>
    <s v="0-30 kW, Rückvergütung für Selbstverbrauch bis 30% der Gesamterzeugung der Anlage"/>
    <n v="-8133"/>
    <n v="-1332.19"/>
    <n v="0"/>
    <s v="NI"/>
    <n v="49143"/>
    <s v="Bissendorf"/>
    <s v="Osnabrück"/>
    <x v="0"/>
    <s v="PV-Gebäude"/>
  </r>
  <r>
    <s v="Amprion"/>
    <n v="10003764"/>
    <s v="WESTNETZ GmbH"/>
    <x v="6295"/>
    <s v="SgK3220--Jul14"/>
    <x v="0"/>
    <s v="0 - 10 kW"/>
    <n v="6424"/>
    <n v="827.41"/>
    <n v="0"/>
    <s v="NI"/>
    <n v="49143"/>
    <s v="Bissendorf"/>
    <s v="Osnabrück"/>
    <x v="0"/>
    <s v="PV-Gebäude"/>
  </r>
  <r>
    <s v="Amprion"/>
    <n v="10003764"/>
    <s v="WESTNETZ GmbH"/>
    <x v="6295"/>
    <s v="SgK33a2-----SV"/>
    <x v="3"/>
    <s v="Strommenge ohne EEG-Vergütung, durch Anlagenbetreiber oder durch Dritte verbraucht"/>
    <n v="7194"/>
    <n v="0"/>
    <n v="0"/>
    <s v="NI"/>
    <n v="49143"/>
    <s v="Bissendorf"/>
    <s v="Osnabrück"/>
    <x v="0"/>
    <s v="PV-Gebäude"/>
  </r>
  <r>
    <s v="Amprion"/>
    <n v="10003764"/>
    <s v="WESTNETZ GmbH"/>
    <x v="6295"/>
    <s v="SgK3221--Jul14"/>
    <x v="0"/>
    <s v="10 - 40 kW"/>
    <n v="11700"/>
    <n v="1429.74"/>
    <n v="0"/>
    <s v="NI"/>
    <n v="49143"/>
    <s v="Bissendorf"/>
    <s v="Osnabrück"/>
    <x v="0"/>
    <s v="PV-Gebäude"/>
  </r>
  <r>
    <s v="Amprion"/>
    <n v="10003764"/>
    <s v="WESTNETZ GmbH"/>
    <x v="6296"/>
    <s v="SgK33430-Okt10"/>
    <x v="1"/>
    <s v="0-30 kW, Rückvergütung für Selbstverbrauch über 30% der Gesamterzeugung der Anlage"/>
    <n v="-10044"/>
    <n v="-1205.28"/>
    <n v="0"/>
    <s v="NI"/>
    <n v="49143"/>
    <s v="Bissendorf"/>
    <s v="Osnabrück"/>
    <x v="0"/>
    <s v="PV-Gebäude"/>
  </r>
  <r>
    <s v="Amprion"/>
    <n v="10003764"/>
    <s v="WESTNETZ GmbH"/>
    <x v="6296"/>
    <s v="SgK330---Okt10"/>
    <x v="0"/>
    <s v="0-30 kW"/>
    <n v="6818"/>
    <n v="2251.9899999999998"/>
    <n v="0"/>
    <s v="NI"/>
    <n v="49143"/>
    <s v="Bissendorf"/>
    <s v="Osnabrück"/>
    <x v="0"/>
    <s v="PV-Gebäude"/>
  </r>
  <r>
    <s v="Amprion"/>
    <n v="10003764"/>
    <s v="WESTNETZ GmbH"/>
    <x v="6296"/>
    <s v="SgK33420-Okt10"/>
    <x v="1"/>
    <s v="0-30 kW, Rückvergütung für Selbstverbrauch bis 30% der Gesamterzeugung der Anlage"/>
    <n v="-7227"/>
    <n v="-1183.78"/>
    <n v="0"/>
    <s v="NI"/>
    <n v="49143"/>
    <s v="Bissendorf"/>
    <s v="Osnabrück"/>
    <x v="0"/>
    <s v="PV-Gebäude"/>
  </r>
  <r>
    <s v="Amprion"/>
    <n v="10003764"/>
    <s v="WESTNETZ GmbH"/>
    <x v="6296"/>
    <s v="SgK33410-Okt10"/>
    <x v="2"/>
    <s v="0-30 kW, selbstverbrauchte Erzeugung"/>
    <n v="17271"/>
    <n v="5704.61"/>
    <n v="0"/>
    <s v="NI"/>
    <n v="49143"/>
    <s v="Bissendorf"/>
    <s v="Osnabrück"/>
    <x v="0"/>
    <s v="PV-Gebäude"/>
  </r>
  <r>
    <s v="Amprion"/>
    <n v="10003764"/>
    <s v="WESTNETZ GmbH"/>
    <x v="6297"/>
    <s v="SgK33a2-----SV"/>
    <x v="3"/>
    <s v="Strommenge ohne EEG-Vergütung, durch Anlagenbetreiber oder durch Dritte verbraucht"/>
    <n v="6964"/>
    <n v="0"/>
    <n v="0"/>
    <s v="NI"/>
    <n v="49143"/>
    <s v="Bissendorf"/>
    <s v="Osnabrück"/>
    <x v="0"/>
    <s v="PV-Gebäude"/>
  </r>
  <r>
    <s v="Amprion"/>
    <n v="10003764"/>
    <s v="WESTNETZ GmbH"/>
    <x v="6297"/>
    <s v="SgK3220--Okt13"/>
    <x v="0"/>
    <s v="0 - 10 kW"/>
    <n v="5296"/>
    <n v="755.74"/>
    <n v="0"/>
    <s v="NI"/>
    <n v="49143"/>
    <s v="Bissendorf"/>
    <s v="Osnabrück"/>
    <x v="0"/>
    <s v="PV-Gebäude"/>
  </r>
  <r>
    <s v="Amprion"/>
    <n v="10003764"/>
    <s v="WESTNETZ GmbH"/>
    <x v="6297"/>
    <s v="SgK3221--Okt13"/>
    <x v="0"/>
    <s v="10 - 40 kW"/>
    <n v="4178"/>
    <n v="565.70000000000005"/>
    <n v="0"/>
    <s v="NI"/>
    <n v="49143"/>
    <s v="Bissendorf"/>
    <s v="Osnabrück"/>
    <x v="0"/>
    <s v="PV-Gebäude"/>
  </r>
  <r>
    <s v="Amprion"/>
    <n v="10003764"/>
    <s v="WESTNETZ GmbH"/>
    <x v="6298"/>
    <s v="SgK3220--Dez12"/>
    <x v="0"/>
    <s v="0 - 10 kW"/>
    <n v="3547"/>
    <n v="618.95000000000005"/>
    <n v="0"/>
    <s v="NI"/>
    <n v="49143"/>
    <s v="Bissendorf"/>
    <s v="Osnabrück"/>
    <x v="0"/>
    <s v="PV-Gebäude"/>
  </r>
  <r>
    <s v="Amprion"/>
    <n v="10003764"/>
    <s v="WESTNETZ GmbH"/>
    <x v="6299"/>
    <s v="SgK330------11"/>
    <x v="0"/>
    <s v="0-30 kW"/>
    <n v="4951"/>
    <n v="1422.92"/>
    <n v="0"/>
    <s v="NI"/>
    <n v="49143"/>
    <s v="Bissendorf"/>
    <s v="Osnabrück"/>
    <x v="0"/>
    <s v="PV-Gebäude"/>
  </r>
  <r>
    <s v="Amprion"/>
    <n v="10003764"/>
    <s v="WESTNETZ GmbH"/>
    <x v="6299"/>
    <s v="SgK33430----11"/>
    <x v="1"/>
    <s v="0-30 kW, Rückvergütung für Selbstverbrauch über 30% der Gesamterzeugung der Anlage"/>
    <n v="-4017"/>
    <n v="-482.04"/>
    <n v="0"/>
    <s v="NI"/>
    <n v="49143"/>
    <s v="Bissendorf"/>
    <s v="Osnabrück"/>
    <x v="0"/>
    <s v="PV-Gebäude"/>
  </r>
  <r>
    <s v="Amprion"/>
    <n v="10003764"/>
    <s v="WESTNETZ GmbH"/>
    <x v="6299"/>
    <s v="SgK33410----11"/>
    <x v="2"/>
    <s v="0-30 kW, selbstverbrauchte Erzeugung"/>
    <n v="7860"/>
    <n v="2258.96"/>
    <n v="0"/>
    <s v="NI"/>
    <n v="49143"/>
    <s v="Bissendorf"/>
    <s v="Osnabrück"/>
    <x v="0"/>
    <s v="PV-Gebäude"/>
  </r>
  <r>
    <s v="Amprion"/>
    <n v="10003764"/>
    <s v="WESTNETZ GmbH"/>
    <x v="6299"/>
    <s v="SgK33420----11"/>
    <x v="1"/>
    <s v="0-30 kW, Rückvergütung für Selbstverbrauch bis 30% der Gesamterzeugung der Anlage"/>
    <n v="-3843"/>
    <n v="-629.48"/>
    <n v="0"/>
    <s v="NI"/>
    <n v="49143"/>
    <s v="Bissendorf"/>
    <s v="Osnabrück"/>
    <x v="0"/>
    <s v="PV-Gebäude"/>
  </r>
  <r>
    <s v="Amprion"/>
    <n v="10003764"/>
    <s v="WESTNETZ GmbH"/>
    <x v="6300"/>
    <s v="SoK81a------01"/>
    <x v="0"/>
    <n v="0"/>
    <n v="1708"/>
    <n v="864.59"/>
    <n v="0"/>
    <s v="NI"/>
    <n v="49143"/>
    <s v="Bissendorf"/>
    <s v="Osnabrück"/>
    <x v="1"/>
    <s v="PV-Gebäude"/>
  </r>
  <r>
    <s v="Amprion"/>
    <n v="10003764"/>
    <s v="WESTNETZ GmbH"/>
    <x v="6301"/>
    <s v="SgK3220--Feb13"/>
    <x v="0"/>
    <s v="0 - 10 kW"/>
    <n v="4007"/>
    <n v="666.76"/>
    <n v="0"/>
    <s v="NI"/>
    <n v="49143"/>
    <s v="Bissendorf"/>
    <s v="Osnabrück"/>
    <x v="0"/>
    <s v="PV-Gebäude"/>
  </r>
  <r>
    <s v="Amprion"/>
    <n v="10003764"/>
    <s v="WESTNETZ GmbH"/>
    <x v="6302"/>
    <s v="SgK330------11"/>
    <x v="0"/>
    <s v="0-30 kW"/>
    <n v="5486"/>
    <n v="1576.68"/>
    <n v="0"/>
    <s v="NI"/>
    <n v="49143"/>
    <s v="Bissendorf"/>
    <s v="Osnabrück"/>
    <x v="0"/>
    <s v="PV-Gebäude"/>
  </r>
  <r>
    <s v="Amprion"/>
    <n v="10003764"/>
    <s v="WESTNETZ GmbH"/>
    <x v="6302"/>
    <s v="SgK33420----11"/>
    <x v="1"/>
    <s v="0-30 kW, Rückvergütung für Selbstverbrauch bis 30% der Gesamterzeugung der Anlage"/>
    <n v="-1349"/>
    <n v="-220.97"/>
    <n v="0"/>
    <s v="NI"/>
    <n v="49143"/>
    <s v="Bissendorf"/>
    <s v="Osnabrück"/>
    <x v="0"/>
    <s v="PV-Gebäude"/>
  </r>
  <r>
    <s v="Amprion"/>
    <n v="10003764"/>
    <s v="WESTNETZ GmbH"/>
    <x v="6302"/>
    <s v="SgK33410----11"/>
    <x v="2"/>
    <s v="0-30 kW, selbstverbrauchte Erzeugung"/>
    <n v="1349"/>
    <n v="387.7"/>
    <n v="0"/>
    <s v="NI"/>
    <n v="49143"/>
    <s v="Bissendorf"/>
    <s v="Osnabrück"/>
    <x v="0"/>
    <s v="PV-Gebäude"/>
  </r>
  <r>
    <s v="Amprion"/>
    <n v="10003764"/>
    <s v="WESTNETZ GmbH"/>
    <x v="6303"/>
    <s v="SgK330------12"/>
    <x v="0"/>
    <s v="0-30 kW"/>
    <n v="5814"/>
    <n v="1420.36"/>
    <n v="0"/>
    <s v="NI"/>
    <n v="49143"/>
    <s v="Bissendorf"/>
    <s v="Osnabrück"/>
    <x v="0"/>
    <s v="PV-Gebäude"/>
  </r>
  <r>
    <s v="Amprion"/>
    <n v="10003764"/>
    <s v="WESTNETZ GmbH"/>
    <x v="6303"/>
    <s v="SgK33410----12"/>
    <x v="2"/>
    <s v="0-30 kW, selbstverbrauchte Erzeugung"/>
    <n v="2440"/>
    <n v="596.09"/>
    <n v="0"/>
    <s v="NI"/>
    <n v="49143"/>
    <s v="Bissendorf"/>
    <s v="Osnabrück"/>
    <x v="0"/>
    <s v="PV-Gebäude"/>
  </r>
  <r>
    <s v="Amprion"/>
    <n v="10003764"/>
    <s v="WESTNETZ GmbH"/>
    <x v="6303"/>
    <s v="SgK33420----12"/>
    <x v="1"/>
    <s v="0-30 kW, Rückvergütung für Selbstverbrauch bis 30% der Gesamterzeugung der Anlage"/>
    <n v="-2440"/>
    <n v="-399.67"/>
    <n v="0"/>
    <s v="NI"/>
    <n v="49143"/>
    <s v="Bissendorf"/>
    <s v="Osnabrück"/>
    <x v="0"/>
    <s v="PV-Gebäude"/>
  </r>
  <r>
    <s v="Amprion"/>
    <n v="10003764"/>
    <s v="WESTNETZ GmbH"/>
    <x v="6304"/>
    <s v="SoK81a------01"/>
    <x v="0"/>
    <n v="0"/>
    <n v="2043"/>
    <n v="1034.17"/>
    <n v="0"/>
    <s v="NI"/>
    <n v="49143"/>
    <s v="Bissendorf"/>
    <s v="Osnabrück"/>
    <x v="1"/>
    <s v="PV-Gebäude"/>
  </r>
  <r>
    <s v="Amprion"/>
    <n v="10003764"/>
    <s v="WESTNETZ GmbH"/>
    <x v="6305"/>
    <s v="SgK3220--Jun12"/>
    <x v="0"/>
    <s v="0 - 10 kW"/>
    <n v="2502"/>
    <n v="478.13"/>
    <n v="0"/>
    <s v="NI"/>
    <n v="49143"/>
    <s v="Bissendorf"/>
    <s v="Osnabrück"/>
    <x v="0"/>
    <s v="PV-Gebäude"/>
  </r>
  <r>
    <s v="Amprion"/>
    <n v="10003764"/>
    <s v="WESTNETZ GmbH"/>
    <x v="6306"/>
    <s v="SgK3220--Jun12"/>
    <x v="0"/>
    <s v="0 - 10 kW"/>
    <n v="3036"/>
    <n v="580.17999999999995"/>
    <n v="0"/>
    <s v="NI"/>
    <n v="49143"/>
    <s v="Bissendorf"/>
    <s v="Osnabrück"/>
    <x v="0"/>
    <s v="PV-Gebäude"/>
  </r>
  <r>
    <s v="Amprion"/>
    <n v="10003764"/>
    <s v="WESTNETZ GmbH"/>
    <x v="6307"/>
    <s v="SgK5120--Apr15"/>
    <x v="0"/>
    <s v="0 - 10 kW"/>
    <n v="2829"/>
    <n v="352.78"/>
    <n v="0"/>
    <s v="NI"/>
    <n v="49143"/>
    <s v="Bissendorf"/>
    <s v="Osnabrück"/>
    <x v="0"/>
    <s v="PV-Gebäude"/>
  </r>
  <r>
    <s v="Amprion"/>
    <n v="10003764"/>
    <s v="WESTNETZ GmbH"/>
    <x v="6308"/>
    <s v="SgK33420-Okt10"/>
    <x v="1"/>
    <s v="0-30 kW, Rückvergütung für Selbstverbrauch bis 30% der Gesamterzeugung der Anlage"/>
    <n v="-1611"/>
    <n v="-263.88"/>
    <n v="0"/>
    <s v="NI"/>
    <n v="49143"/>
    <s v="Bissendorf"/>
    <s v="Osnabrück"/>
    <x v="0"/>
    <s v="PV-Gebäude"/>
  </r>
  <r>
    <s v="Amprion"/>
    <n v="10003764"/>
    <s v="WESTNETZ GmbH"/>
    <x v="6308"/>
    <s v="SgK330---Okt10"/>
    <x v="0"/>
    <s v="0-30 kW"/>
    <n v="3878"/>
    <n v="1280.9000000000001"/>
    <n v="0"/>
    <s v="NI"/>
    <n v="49143"/>
    <s v="Bissendorf"/>
    <s v="Osnabrück"/>
    <x v="0"/>
    <s v="PV-Gebäude"/>
  </r>
  <r>
    <s v="Amprion"/>
    <n v="10003764"/>
    <s v="WESTNETZ GmbH"/>
    <x v="6308"/>
    <s v="SgK33410-Okt10"/>
    <x v="2"/>
    <s v="0-30 kW, selbstverbrauchte Erzeugung"/>
    <n v="1611"/>
    <n v="532.11"/>
    <n v="0"/>
    <s v="NI"/>
    <n v="49143"/>
    <s v="Bissendorf"/>
    <s v="Osnabrück"/>
    <x v="0"/>
    <s v="PV-Gebäude"/>
  </r>
  <r>
    <s v="Amprion"/>
    <n v="10003764"/>
    <s v="WESTNETZ GmbH"/>
    <x v="6309"/>
    <s v="SgK330------11"/>
    <x v="0"/>
    <s v="0-30 kW"/>
    <n v="3005"/>
    <n v="863.64"/>
    <n v="0"/>
    <s v="NI"/>
    <n v="49143"/>
    <s v="Bissendorf"/>
    <s v="Osnabrück"/>
    <x v="0"/>
    <s v="PV-Gebäude"/>
  </r>
  <r>
    <s v="Amprion"/>
    <n v="10003764"/>
    <s v="WESTNETZ GmbH"/>
    <x v="6309"/>
    <s v="SgK33430----11"/>
    <x v="1"/>
    <s v="0-30 kW, Rückvergütung für Selbstverbrauch über 30% der Gesamterzeugung der Anlage"/>
    <n v="-284"/>
    <n v="-34.08"/>
    <n v="0"/>
    <s v="NI"/>
    <n v="49143"/>
    <s v="Bissendorf"/>
    <s v="Osnabrück"/>
    <x v="0"/>
    <s v="PV-Gebäude"/>
  </r>
  <r>
    <s v="Amprion"/>
    <n v="10003764"/>
    <s v="WESTNETZ GmbH"/>
    <x v="6309"/>
    <s v="SgK33420----11"/>
    <x v="1"/>
    <s v="0-30 kW, Rückvergütung für Selbstverbrauch bis 30% der Gesamterzeugung der Anlage"/>
    <n v="-1409"/>
    <n v="-230.79"/>
    <n v="0"/>
    <s v="NI"/>
    <n v="49143"/>
    <s v="Bissendorf"/>
    <s v="Osnabrück"/>
    <x v="0"/>
    <s v="PV-Gebäude"/>
  </r>
  <r>
    <s v="Amprion"/>
    <n v="10003764"/>
    <s v="WESTNETZ GmbH"/>
    <x v="6309"/>
    <s v="SgK33410----11"/>
    <x v="2"/>
    <s v="0-30 kW, selbstverbrauchte Erzeugung"/>
    <n v="1693"/>
    <n v="486.57"/>
    <n v="0"/>
    <s v="NI"/>
    <n v="49143"/>
    <s v="Bissendorf"/>
    <s v="Osnabrück"/>
    <x v="0"/>
    <s v="PV-Gebäude"/>
  </r>
  <r>
    <s v="Amprion"/>
    <n v="10003764"/>
    <s v="WESTNETZ GmbH"/>
    <x v="6310"/>
    <s v="SgK3220--Okt12"/>
    <x v="0"/>
    <s v="0 - 10 kW"/>
    <n v="3430"/>
    <n v="629.75"/>
    <n v="0"/>
    <s v="NI"/>
    <n v="49143"/>
    <s v="Bissendorf"/>
    <s v="Osnabrück"/>
    <x v="0"/>
    <s v="PV-Gebäude"/>
  </r>
  <r>
    <s v="Amprion"/>
    <n v="10003764"/>
    <s v="WESTNETZ GmbH"/>
    <x v="6311"/>
    <s v="SgK3220--Jun13"/>
    <x v="0"/>
    <s v="0 - 10 kW"/>
    <n v="3242"/>
    <n v="497.65"/>
    <n v="0"/>
    <s v="NI"/>
    <n v="49143"/>
    <s v="Bissendorf"/>
    <s v="Osnabrück"/>
    <x v="0"/>
    <s v="PV-Gebäude"/>
  </r>
  <r>
    <s v="Amprion"/>
    <n v="10003764"/>
    <s v="WESTNETZ GmbH"/>
    <x v="6312"/>
    <s v="SgK3220--Apr13"/>
    <x v="0"/>
    <s v="0 - 10 kW"/>
    <n v="3054"/>
    <n v="486.2"/>
    <n v="0"/>
    <s v="NI"/>
    <n v="49143"/>
    <s v="Bissendorf"/>
    <s v="Osnabrück"/>
    <x v="0"/>
    <s v="PV-Gebäude"/>
  </r>
  <r>
    <s v="Amprion"/>
    <n v="10003764"/>
    <s v="WESTNETZ GmbH"/>
    <x v="6313"/>
    <s v="SgK3221--Okt12"/>
    <x v="0"/>
    <s v="10 - 40 kW"/>
    <n v="3931"/>
    <n v="684.78"/>
    <n v="0"/>
    <s v="NI"/>
    <n v="49143"/>
    <s v="Bissendorf"/>
    <s v="Osnabrück"/>
    <x v="0"/>
    <s v="PV-Gebäude"/>
  </r>
  <r>
    <s v="Amprion"/>
    <n v="10003764"/>
    <s v="WESTNETZ GmbH"/>
    <x v="6313"/>
    <s v="SgK3220--Okt12"/>
    <x v="0"/>
    <s v="0 - 10 kW"/>
    <n v="7830"/>
    <n v="1437.59"/>
    <n v="0"/>
    <s v="NI"/>
    <n v="49143"/>
    <s v="Bissendorf"/>
    <s v="Osnabrück"/>
    <x v="0"/>
    <s v="PV-Gebäude"/>
  </r>
  <r>
    <s v="Amprion"/>
    <n v="10003764"/>
    <s v="WESTNETZ GmbH"/>
    <x v="6313"/>
    <s v="SgK33a2-----SV"/>
    <x v="3"/>
    <s v="Strommenge ohne EEG-Vergütung, durch Anlagenbetreiber oder durch Dritte verbraucht"/>
    <n v="1747"/>
    <n v="0"/>
    <n v="0"/>
    <s v="NI"/>
    <n v="49143"/>
    <s v="Bissendorf"/>
    <s v="Osnabrück"/>
    <x v="0"/>
    <s v="PV-Gebäude"/>
  </r>
  <r>
    <s v="Amprion"/>
    <n v="10003764"/>
    <s v="WESTNETZ GmbH"/>
    <x v="6314"/>
    <s v="SgK3220--Mai13"/>
    <x v="0"/>
    <s v="0 - 10 kW"/>
    <n v="6341"/>
    <n v="991.1"/>
    <n v="0"/>
    <s v="NI"/>
    <n v="49143"/>
    <s v="Bissendorf"/>
    <s v="Osnabrück"/>
    <x v="0"/>
    <s v="PV-Gebäude"/>
  </r>
  <r>
    <s v="Amprion"/>
    <n v="10003764"/>
    <s v="WESTNETZ GmbH"/>
    <x v="6315"/>
    <s v="SgK3220--Jul14"/>
    <x v="0"/>
    <s v="0 - 10 kW"/>
    <n v="1658"/>
    <n v="213.55"/>
    <n v="0"/>
    <s v="NI"/>
    <n v="49143"/>
    <s v="Bissendorf"/>
    <s v="Osnabrück"/>
    <x v="0"/>
    <s v="PV-Gebäude"/>
  </r>
  <r>
    <s v="Amprion"/>
    <n v="10003764"/>
    <s v="WESTNETZ GmbH"/>
    <x v="6316"/>
    <s v="SgK330------11"/>
    <x v="0"/>
    <s v="0-30 kW"/>
    <n v="3880"/>
    <n v="1115.1099999999999"/>
    <n v="0"/>
    <s v="NI"/>
    <n v="49143"/>
    <s v="Bissendorf"/>
    <s v="Osnabrück"/>
    <x v="0"/>
    <s v="PV-Gebäude"/>
  </r>
  <r>
    <s v="Amprion"/>
    <n v="10003764"/>
    <s v="WESTNETZ GmbH"/>
    <x v="6316"/>
    <s v="SgK33420----11"/>
    <x v="1"/>
    <s v="0-30 kW, Rückvergütung für Selbstverbrauch bis 30% der Gesamterzeugung der Anlage"/>
    <n v="-1085"/>
    <n v="-177.72"/>
    <n v="0"/>
    <s v="NI"/>
    <n v="49143"/>
    <s v="Bissendorf"/>
    <s v="Osnabrück"/>
    <x v="0"/>
    <s v="PV-Gebäude"/>
  </r>
  <r>
    <s v="Amprion"/>
    <n v="10003764"/>
    <s v="WESTNETZ GmbH"/>
    <x v="6316"/>
    <s v="SgK33410----11"/>
    <x v="2"/>
    <s v="0-30 kW, selbstverbrauchte Erzeugung"/>
    <n v="1085"/>
    <n v="311.83"/>
    <n v="0"/>
    <s v="NI"/>
    <n v="49143"/>
    <s v="Bissendorf"/>
    <s v="Osnabrück"/>
    <x v="0"/>
    <s v="PV-Gebäude"/>
  </r>
  <r>
    <s v="Amprion"/>
    <n v="10003764"/>
    <s v="WESTNETZ GmbH"/>
    <x v="6317"/>
    <s v="SgK3220--Sep13"/>
    <x v="0"/>
    <s v="0 - 10 kW"/>
    <n v="1953"/>
    <n v="283.97000000000003"/>
    <n v="0"/>
    <s v="NI"/>
    <n v="49143"/>
    <s v="Bissendorf"/>
    <s v="Osnabrück"/>
    <x v="0"/>
    <s v="PV-Gebäude"/>
  </r>
  <r>
    <s v="Amprion"/>
    <n v="10003764"/>
    <s v="WESTNETZ GmbH"/>
    <x v="6318"/>
    <s v="SgK3220--Nov12"/>
    <x v="0"/>
    <s v="0 - 10 kW"/>
    <n v="2240"/>
    <n v="400.96"/>
    <n v="0"/>
    <s v="NI"/>
    <n v="49143"/>
    <s v="Bissendorf"/>
    <s v="Osnabrück"/>
    <x v="0"/>
    <s v="PV-Gebäude"/>
  </r>
  <r>
    <s v="Amprion"/>
    <n v="10003764"/>
    <s v="WESTNETZ GmbH"/>
    <x v="6319"/>
    <s v="SgK3220--Nov13"/>
    <x v="0"/>
    <s v="0 - 10 kW"/>
    <n v="3691"/>
    <n v="519.32000000000005"/>
    <n v="0"/>
    <s v="NI"/>
    <n v="49143"/>
    <s v="Bissendorf"/>
    <s v="Osnabrück"/>
    <x v="0"/>
    <s v="PV-Gebäude"/>
  </r>
  <r>
    <s v="Amprion"/>
    <n v="10003764"/>
    <s v="WESTNETZ GmbH"/>
    <x v="6320"/>
    <s v="SgK3220--Sep13"/>
    <x v="0"/>
    <s v="0 - 10 kW"/>
    <n v="5173"/>
    <n v="752.15"/>
    <n v="0"/>
    <s v="NI"/>
    <n v="49143"/>
    <s v="Bissendorf"/>
    <s v="Osnabrück"/>
    <x v="0"/>
    <s v="PV-Gebäude"/>
  </r>
  <r>
    <s v="Amprion"/>
    <n v="10003764"/>
    <s v="WESTNETZ GmbH"/>
    <x v="6321"/>
    <s v="SgK33420----11"/>
    <x v="1"/>
    <s v="0-30 kW, Rückvergütung für Selbstverbrauch bis 30% der Gesamterzeugung der Anlage"/>
    <n v="-1108"/>
    <n v="-181.49"/>
    <n v="0"/>
    <s v="NI"/>
    <n v="49143"/>
    <s v="Bissendorf"/>
    <s v="Osnabrück"/>
    <x v="0"/>
    <s v="PV-Gebäude"/>
  </r>
  <r>
    <s v="Amprion"/>
    <n v="10003764"/>
    <s v="WESTNETZ GmbH"/>
    <x v="6321"/>
    <s v="SgK33410----11"/>
    <x v="2"/>
    <s v="0-30 kW, selbstverbrauchte Erzeugung"/>
    <n v="1108"/>
    <n v="318.44"/>
    <n v="0"/>
    <s v="NI"/>
    <n v="49143"/>
    <s v="Bissendorf"/>
    <s v="Osnabrück"/>
    <x v="0"/>
    <s v="PV-Gebäude"/>
  </r>
  <r>
    <s v="Amprion"/>
    <n v="10003764"/>
    <s v="WESTNETZ GmbH"/>
    <x v="6321"/>
    <s v="SgK330------11"/>
    <x v="0"/>
    <s v="0-30 kW"/>
    <n v="3199"/>
    <n v="919.39"/>
    <n v="0"/>
    <s v="NI"/>
    <n v="49143"/>
    <s v="Bissendorf"/>
    <s v="Osnabrück"/>
    <x v="0"/>
    <s v="PV-Gebäude"/>
  </r>
  <r>
    <s v="Amprion"/>
    <n v="10003764"/>
    <s v="WESTNETZ GmbH"/>
    <x v="6322"/>
    <s v="SoK81a------01"/>
    <x v="0"/>
    <n v="0"/>
    <n v="623"/>
    <n v="315.36"/>
    <n v="0"/>
    <s v="NI"/>
    <n v="49143"/>
    <s v="Bissendorf"/>
    <s v="Osnabrück"/>
    <x v="1"/>
    <s v="PV-Gebäude"/>
  </r>
  <r>
    <s v="Amprion"/>
    <n v="10003764"/>
    <s v="WESTNETZ GmbH"/>
    <x v="6323"/>
    <s v="SgK33a2-----SV"/>
    <x v="3"/>
    <s v="Strommenge ohne EEG-Vergütung, durch Anlagenbetreiber oder durch Dritte verbraucht"/>
    <n v="2850"/>
    <n v="0"/>
    <n v="0"/>
    <s v="NI"/>
    <n v="49143"/>
    <s v="Bissendorf"/>
    <s v="Osnabrück"/>
    <x v="0"/>
    <s v="PV-Gebäude"/>
  </r>
  <r>
    <s v="Amprion"/>
    <n v="10003764"/>
    <s v="WESTNETZ GmbH"/>
    <x v="6323"/>
    <s v="SgK3220--Sep13"/>
    <x v="0"/>
    <s v="0 - 10 kW"/>
    <n v="7215"/>
    <n v="1049.06"/>
    <n v="0"/>
    <s v="NI"/>
    <n v="49143"/>
    <s v="Bissendorf"/>
    <s v="Osnabrück"/>
    <x v="0"/>
    <s v="PV-Gebäude"/>
  </r>
  <r>
    <s v="Amprion"/>
    <n v="10003764"/>
    <s v="WESTNETZ GmbH"/>
    <x v="6323"/>
    <s v="SgK332-MIM-aMW"/>
    <x v="4"/>
    <s v="Verringerung auf Jahres-Marktwert nach § 33 Abs. 2 (Überschreitung 90 %) für Anlagen ohne RLM-Messung"/>
    <n v="2905"/>
    <n v="100.92"/>
    <n v="0"/>
    <s v="NI"/>
    <n v="49143"/>
    <s v="Bissendorf"/>
    <s v="Osnabrück"/>
    <x v="0"/>
    <s v="PV-Gebäude"/>
  </r>
  <r>
    <s v="Amprion"/>
    <n v="10003764"/>
    <s v="WESTNETZ GmbH"/>
    <x v="6323"/>
    <s v="SgK3222--Sep13"/>
    <x v="0"/>
    <s v="40 kW - 1 MW"/>
    <n v="22934"/>
    <n v="2820.88"/>
    <n v="0"/>
    <s v="NI"/>
    <n v="49143"/>
    <s v="Bissendorf"/>
    <s v="Osnabrück"/>
    <x v="0"/>
    <s v="PV-Gebäude"/>
  </r>
  <r>
    <s v="Amprion"/>
    <n v="10003764"/>
    <s v="WESTNETZ GmbH"/>
    <x v="6323"/>
    <s v="SgK3221--Sep13"/>
    <x v="0"/>
    <s v="10 - 40 kW"/>
    <n v="21646"/>
    <n v="2984.98"/>
    <n v="0"/>
    <s v="NI"/>
    <n v="49143"/>
    <s v="Bissendorf"/>
    <s v="Osnabrück"/>
    <x v="0"/>
    <s v="PV-Gebäude"/>
  </r>
  <r>
    <s v="Amprion"/>
    <n v="10003764"/>
    <s v="WESTNETZ GmbH"/>
    <x v="6324"/>
    <s v="SgK33420----11"/>
    <x v="1"/>
    <s v="0-30 kW, Rückvergütung für Selbstverbrauch bis 30% der Gesamterzeugung der Anlage"/>
    <n v="-1375"/>
    <n v="-225.22"/>
    <n v="0"/>
    <s v="NI"/>
    <n v="49143"/>
    <s v="Bissendorf"/>
    <s v="Osnabrück"/>
    <x v="0"/>
    <s v="PV-Gebäude"/>
  </r>
  <r>
    <s v="Amprion"/>
    <n v="10003764"/>
    <s v="WESTNETZ GmbH"/>
    <x v="6324"/>
    <s v="SgK33410----11"/>
    <x v="2"/>
    <s v="0-30 kW, selbstverbrauchte Erzeugung"/>
    <n v="1375"/>
    <n v="395.18"/>
    <n v="0"/>
    <s v="NI"/>
    <n v="49143"/>
    <s v="Bissendorf"/>
    <s v="Osnabrück"/>
    <x v="0"/>
    <s v="PV-Gebäude"/>
  </r>
  <r>
    <s v="Amprion"/>
    <n v="10003764"/>
    <s v="WESTNETZ GmbH"/>
    <x v="6324"/>
    <s v="SgK330------11"/>
    <x v="0"/>
    <s v="0-30 kW"/>
    <n v="4158"/>
    <n v="1195.01"/>
    <n v="0"/>
    <s v="NI"/>
    <n v="49143"/>
    <s v="Bissendorf"/>
    <s v="Osnabrück"/>
    <x v="0"/>
    <s v="PV-Gebäude"/>
  </r>
  <r>
    <s v="Amprion"/>
    <n v="10003764"/>
    <s v="WESTNETZ GmbH"/>
    <x v="6325"/>
    <s v="SgK3220--Sep13"/>
    <x v="0"/>
    <s v="0 - 10 kW"/>
    <n v="4881"/>
    <n v="709.7"/>
    <n v="0"/>
    <s v="NI"/>
    <n v="49143"/>
    <s v="Bissendorf"/>
    <s v="Osnabrück"/>
    <x v="0"/>
    <s v="PV-Gebäude"/>
  </r>
  <r>
    <s v="Amprion"/>
    <n v="10003764"/>
    <s v="WESTNETZ GmbH"/>
    <x v="6326"/>
    <s v="SoK81a------01"/>
    <x v="0"/>
    <n v="0"/>
    <n v="2211"/>
    <n v="1119.21"/>
    <n v="0"/>
    <s v="NI"/>
    <n v="49143"/>
    <s v="Bissendorf"/>
    <s v="Osnabrück"/>
    <x v="1"/>
    <s v="PV-Gebäude"/>
  </r>
  <r>
    <s v="Amprion"/>
    <n v="10003764"/>
    <s v="WESTNETZ GmbH"/>
    <x v="6327"/>
    <s v="SgK33a2-----SV"/>
    <x v="3"/>
    <s v="Strommenge ohne EEG-Vergütung, durch Anlagenbetreiber oder durch Dritte verbraucht"/>
    <n v="3098"/>
    <n v="0"/>
    <n v="0"/>
    <s v="NI"/>
    <n v="49143"/>
    <s v="Bissendorf"/>
    <s v="Osnabrück"/>
    <x v="0"/>
    <s v="PV-Gebäude"/>
  </r>
  <r>
    <s v="Amprion"/>
    <n v="10003764"/>
    <s v="WESTNETZ GmbH"/>
    <x v="6327"/>
    <s v="SgK3220--Sep12"/>
    <x v="0"/>
    <s v="0 - 10 kW"/>
    <n v="5228"/>
    <n v="969.27"/>
    <n v="0"/>
    <s v="NI"/>
    <n v="49143"/>
    <s v="Bissendorf"/>
    <s v="Osnabrück"/>
    <x v="0"/>
    <s v="PV-Gebäude"/>
  </r>
  <r>
    <s v="Amprion"/>
    <n v="10003764"/>
    <s v="WESTNETZ GmbH"/>
    <x v="6327"/>
    <s v="SgK3221--Sep12"/>
    <x v="0"/>
    <s v="10 - 40 kW"/>
    <n v="1840"/>
    <n v="323.66000000000003"/>
    <n v="0"/>
    <s v="NI"/>
    <n v="49143"/>
    <s v="Bissendorf"/>
    <s v="Osnabrück"/>
    <x v="0"/>
    <s v="PV-Gebäude"/>
  </r>
  <r>
    <s v="Amprion"/>
    <n v="10003764"/>
    <s v="WESTNETZ GmbH"/>
    <x v="6328"/>
    <s v="SgK3220--Jan14"/>
    <x v="0"/>
    <s v="0 - 10 kW"/>
    <n v="4471"/>
    <n v="611.63"/>
    <n v="0"/>
    <s v="NI"/>
    <n v="49143"/>
    <s v="Bissendorf"/>
    <s v="Osnabrück"/>
    <x v="0"/>
    <s v="PV-Gebäude"/>
  </r>
  <r>
    <s v="Amprion"/>
    <n v="10003764"/>
    <s v="WESTNETZ GmbH"/>
    <x v="6329"/>
    <s v="SgK330------10"/>
    <x v="0"/>
    <s v="0-30 kW"/>
    <n v="11271"/>
    <n v="4411.47"/>
    <n v="0"/>
    <s v="NI"/>
    <n v="49143"/>
    <s v="Bissendorf"/>
    <s v="Osnabrück"/>
    <x v="0"/>
    <s v="PV-Gebäude"/>
  </r>
  <r>
    <s v="Amprion"/>
    <n v="10003764"/>
    <s v="WESTNETZ GmbH"/>
    <x v="6329"/>
    <s v="SgK3342-----10"/>
    <x v="1"/>
    <s v="0-30 kW, Rückvergütung für Selbstverbrauch"/>
    <n v="-1887"/>
    <n v="-309.08999999999997"/>
    <n v="0"/>
    <s v="NI"/>
    <n v="49143"/>
    <s v="Bissendorf"/>
    <s v="Osnabrück"/>
    <x v="0"/>
    <s v="PV-Gebäude"/>
  </r>
  <r>
    <s v="Amprion"/>
    <n v="10003764"/>
    <s v="WESTNETZ GmbH"/>
    <x v="6329"/>
    <s v="SgK3341-----10"/>
    <x v="2"/>
    <s v="0-30 kW, selbstverbrauchte Erzeugung"/>
    <n v="1887"/>
    <n v="738.57"/>
    <n v="0"/>
    <s v="NI"/>
    <n v="49143"/>
    <s v="Bissendorf"/>
    <s v="Osnabrück"/>
    <x v="0"/>
    <s v="PV-Gebäude"/>
  </r>
  <r>
    <s v="Amprion"/>
    <n v="10003764"/>
    <s v="WESTNETZ GmbH"/>
    <x v="6330"/>
    <s v="SoK81a------01"/>
    <x v="0"/>
    <n v="0"/>
    <n v="4811"/>
    <n v="2435.33"/>
    <n v="0"/>
    <s v="NI"/>
    <n v="49143"/>
    <s v="Bissendorf"/>
    <s v="Osnabrück"/>
    <x v="1"/>
    <s v="PV-Gebäude"/>
  </r>
  <r>
    <s v="Amprion"/>
    <n v="10003764"/>
    <s v="WESTNETZ GmbH"/>
    <x v="6331"/>
    <s v="SoK111------04"/>
    <x v="0"/>
    <s v="0-30 kW"/>
    <n v="5007"/>
    <n v="2874.02"/>
    <n v="0"/>
    <s v="NI"/>
    <n v="49143"/>
    <s v="Bissendorf"/>
    <s v="Osnabrück"/>
    <x v="1"/>
    <s v="PV-Gebäude"/>
  </r>
  <r>
    <s v="Amprion"/>
    <n v="10003764"/>
    <s v="WESTNETZ GmbH"/>
    <x v="6332"/>
    <s v="SgK3341-----09"/>
    <x v="2"/>
    <s v="0-30 kW, selbstverbrauchte Erzeugung"/>
    <n v="2739"/>
    <n v="1178.04"/>
    <n v="0"/>
    <s v="NI"/>
    <n v="49143"/>
    <s v="Bissendorf"/>
    <s v="Osnabrück"/>
    <x v="0"/>
    <s v="PV-Gebäude"/>
  </r>
  <r>
    <s v="Amprion"/>
    <n v="10003764"/>
    <s v="WESTNETZ GmbH"/>
    <x v="6332"/>
    <s v="SgK3342-----09"/>
    <x v="1"/>
    <s v="0-30 kW, Rückvergütung für Selbstverbrauch"/>
    <n v="-2739"/>
    <n v="-493.02"/>
    <n v="0"/>
    <s v="NI"/>
    <n v="49143"/>
    <s v="Bissendorf"/>
    <s v="Osnabrück"/>
    <x v="0"/>
    <s v="PV-Gebäude"/>
  </r>
  <r>
    <s v="Amprion"/>
    <n v="10003764"/>
    <s v="WESTNETZ GmbH"/>
    <x v="6332"/>
    <s v="SgK330------09"/>
    <x v="0"/>
    <s v="0-30 kW"/>
    <n v="3838"/>
    <n v="1650.72"/>
    <n v="0"/>
    <s v="NI"/>
    <n v="49143"/>
    <s v="Bissendorf"/>
    <s v="Osnabrück"/>
    <x v="0"/>
    <s v="PV-Gebäude"/>
  </r>
  <r>
    <s v="Amprion"/>
    <n v="10003764"/>
    <s v="WESTNETZ GmbH"/>
    <x v="6333"/>
    <s v="SgK33420----12"/>
    <x v="1"/>
    <s v="0-30 kW, Rückvergütung für Selbstverbrauch bis 30% der Gesamterzeugung der Anlage"/>
    <n v="-2376"/>
    <n v="-389.19"/>
    <n v="0"/>
    <s v="NI"/>
    <n v="49143"/>
    <s v="Bissendorf"/>
    <s v="Osnabrück"/>
    <x v="0"/>
    <s v="PV-Gebäude"/>
  </r>
  <r>
    <s v="Amprion"/>
    <n v="10003764"/>
    <s v="WESTNETZ GmbH"/>
    <x v="6333"/>
    <s v="SgK33410----12"/>
    <x v="2"/>
    <s v="0-30 kW, selbstverbrauchte Erzeugung"/>
    <n v="2376"/>
    <n v="580.46"/>
    <n v="0"/>
    <s v="NI"/>
    <n v="49143"/>
    <s v="Bissendorf"/>
    <s v="Osnabrück"/>
    <x v="0"/>
    <s v="PV-Gebäude"/>
  </r>
  <r>
    <s v="Amprion"/>
    <n v="10003764"/>
    <s v="WESTNETZ GmbH"/>
    <x v="6333"/>
    <s v="SgK330------12"/>
    <x v="0"/>
    <s v="0-30 kW"/>
    <n v="21043"/>
    <n v="5140.8"/>
    <n v="0"/>
    <s v="NI"/>
    <n v="49143"/>
    <s v="Bissendorf"/>
    <s v="Osnabrück"/>
    <x v="0"/>
    <s v="PV-Gebäude"/>
  </r>
  <r>
    <s v="Amprion"/>
    <n v="10003764"/>
    <s v="WESTNETZ GmbH"/>
    <x v="6334"/>
    <s v="SgK33410----11"/>
    <x v="2"/>
    <s v="0-30 kW, selbstverbrauchte Erzeugung"/>
    <n v="546"/>
    <n v="156.91999999999999"/>
    <n v="0"/>
    <s v="NI"/>
    <n v="49143"/>
    <s v="Bissendorf"/>
    <s v="Osnabrück"/>
    <x v="0"/>
    <s v="PV-Gebäude"/>
  </r>
  <r>
    <s v="Amprion"/>
    <n v="10003764"/>
    <s v="WESTNETZ GmbH"/>
    <x v="6334"/>
    <s v="SgK33430----11"/>
    <x v="1"/>
    <s v="0-30 kW, Rückvergütung für Selbstverbrauch über 30% der Gesamterzeugung der Anlage"/>
    <n v="-261"/>
    <n v="-31.32"/>
    <n v="0"/>
    <s v="NI"/>
    <n v="49143"/>
    <s v="Bissendorf"/>
    <s v="Osnabrück"/>
    <x v="0"/>
    <s v="PV-Gebäude"/>
  </r>
  <r>
    <s v="Amprion"/>
    <n v="10003764"/>
    <s v="WESTNETZ GmbH"/>
    <x v="6334"/>
    <s v="SgK330------11"/>
    <x v="0"/>
    <s v="0-30 kW"/>
    <n v="403"/>
    <n v="115.82"/>
    <n v="0"/>
    <s v="NI"/>
    <n v="49143"/>
    <s v="Bissendorf"/>
    <s v="Osnabrück"/>
    <x v="0"/>
    <s v="PV-Gebäude"/>
  </r>
  <r>
    <s v="Amprion"/>
    <n v="10003764"/>
    <s v="WESTNETZ GmbH"/>
    <x v="6334"/>
    <s v="SgK33420----11"/>
    <x v="1"/>
    <s v="0-30 kW, Rückvergütung für Selbstverbrauch bis 30% der Gesamterzeugung der Anlage"/>
    <n v="-285"/>
    <n v="-46.68"/>
    <n v="0"/>
    <s v="NI"/>
    <n v="49143"/>
    <s v="Bissendorf"/>
    <s v="Osnabrück"/>
    <x v="0"/>
    <s v="PV-Gebäude"/>
  </r>
  <r>
    <s v="Amprion"/>
    <n v="10003764"/>
    <s v="WESTNETZ GmbH"/>
    <x v="6335"/>
    <s v="SgK33431BS--12"/>
    <x v="1"/>
    <s v="Bestandsschutz Netzanschlussbegehren vor 24.02.2012, 30-100 kW, Rückvergütung SV über 30% der Gesamterzeugung der Anlage"/>
    <n v="-12886"/>
    <n v="-1546.32"/>
    <n v="0"/>
    <s v="NI"/>
    <n v="49143"/>
    <s v="Bissendorf"/>
    <s v="Osnabrück"/>
    <x v="0"/>
    <s v="PV-Gebäude"/>
  </r>
  <r>
    <s v="Amprion"/>
    <n v="10003764"/>
    <s v="WESTNETZ GmbH"/>
    <x v="6335"/>
    <s v="SgK33430BS--12"/>
    <x v="1"/>
    <s v="Bestandsschutz Netzanschlussbegehren vor 24.02.2012, 0-30 kW, Rückvergütung SV über 30% der Gesamterzeugung der Anlage"/>
    <n v="-9284"/>
    <n v="-1114.08"/>
    <n v="0"/>
    <s v="NI"/>
    <n v="49143"/>
    <s v="Bissendorf"/>
    <s v="Osnabrück"/>
    <x v="0"/>
    <s v="PV-Gebäude"/>
  </r>
  <r>
    <s v="Amprion"/>
    <n v="10003764"/>
    <s v="WESTNETZ GmbH"/>
    <x v="6335"/>
    <s v="SgK331BS----12"/>
    <x v="0"/>
    <s v="Bestandsschutz Netzanschlussbegehren vor 24.02.2012, 30-100 kW"/>
    <n v="13344"/>
    <n v="3099.81"/>
    <n v="0"/>
    <s v="NI"/>
    <n v="49143"/>
    <s v="Bissendorf"/>
    <s v="Osnabrück"/>
    <x v="0"/>
    <s v="PV-Gebäude"/>
  </r>
  <r>
    <s v="Amprion"/>
    <n v="10003764"/>
    <s v="WESTNETZ GmbH"/>
    <x v="6335"/>
    <s v="SgK33420BS--12"/>
    <x v="1"/>
    <s v="Bestandsschutz Netzanschlussbegehren vor 24.02.2012, 0-30 kW, Rückvergütung SV bis 30% der Gesamterzeugung der Anlage"/>
    <n v="-8099"/>
    <n v="-1326.62"/>
    <n v="0"/>
    <s v="NI"/>
    <n v="49143"/>
    <s v="Bissendorf"/>
    <s v="Osnabrück"/>
    <x v="0"/>
    <s v="PV-Gebäude"/>
  </r>
  <r>
    <s v="Amprion"/>
    <n v="10003764"/>
    <s v="WESTNETZ GmbH"/>
    <x v="6335"/>
    <s v="SgK330BS----12"/>
    <x v="0"/>
    <s v="Bestandsschutz Netzanschlussbegehren vor 24.02.2012, 0-30 kW"/>
    <n v="9615"/>
    <n v="2348.94"/>
    <n v="0"/>
    <s v="NI"/>
    <n v="49143"/>
    <s v="Bissendorf"/>
    <s v="Osnabrück"/>
    <x v="0"/>
    <s v="PV-Gebäude"/>
  </r>
  <r>
    <s v="Amprion"/>
    <n v="10003764"/>
    <s v="WESTNETZ GmbH"/>
    <x v="6335"/>
    <s v="SgK33411BS--12"/>
    <x v="2"/>
    <s v="Bestandsschutz Netzanschlussbegehren vor 24.02.2012, 30-100 kW, selbstverbrauchte Erzeugung"/>
    <n v="24128"/>
    <n v="5604.93"/>
    <n v="0"/>
    <s v="NI"/>
    <n v="49143"/>
    <s v="Bissendorf"/>
    <s v="Osnabrück"/>
    <x v="0"/>
    <s v="PV-Gebäude"/>
  </r>
  <r>
    <s v="Amprion"/>
    <n v="10003764"/>
    <s v="WESTNETZ GmbH"/>
    <x v="6335"/>
    <s v="SgK33410BS--12"/>
    <x v="2"/>
    <s v="Bestandsschutz Netzanschlussbegehren vor 24.02.2012, 0-30 kW, selbstverbrauchte Erzeugung"/>
    <n v="17383"/>
    <n v="4246.67"/>
    <n v="0"/>
    <s v="NI"/>
    <n v="49143"/>
    <s v="Bissendorf"/>
    <s v="Osnabrück"/>
    <x v="0"/>
    <s v="PV-Gebäude"/>
  </r>
  <r>
    <s v="Amprion"/>
    <n v="10003764"/>
    <s v="WESTNETZ GmbH"/>
    <x v="6335"/>
    <s v="SgK33421BS--12"/>
    <x v="1"/>
    <s v="Bestandsschutz Netzanschlussbegehren vor 24.02.2012, 30-100 kW, Rückvergütung SV bis 30% der Gesamterzeugung der Anlage"/>
    <n v="-11242"/>
    <n v="-1841.44"/>
    <n v="0"/>
    <s v="NI"/>
    <n v="49143"/>
    <s v="Bissendorf"/>
    <s v="Osnabrück"/>
    <x v="0"/>
    <s v="PV-Gebäude"/>
  </r>
  <r>
    <s v="Amprion"/>
    <n v="10003764"/>
    <s v="WESTNETZ GmbH"/>
    <x v="6336"/>
    <s v="SgK3220--Aug13"/>
    <x v="0"/>
    <s v="0 - 10 kW"/>
    <n v="6115"/>
    <n v="905.02"/>
    <n v="0"/>
    <s v="NI"/>
    <n v="49143"/>
    <s v="Bissendorf"/>
    <s v="Osnabrück"/>
    <x v="0"/>
    <s v="PV-Gebäude"/>
  </r>
  <r>
    <s v="Amprion"/>
    <n v="10003764"/>
    <s v="WESTNETZ GmbH"/>
    <x v="6337"/>
    <s v="SoK81a------01"/>
    <x v="0"/>
    <n v="0"/>
    <n v="241"/>
    <n v="121.99"/>
    <n v="0"/>
    <s v="NI"/>
    <n v="49143"/>
    <s v="Bissendorf"/>
    <s v="Osnabrück"/>
    <x v="1"/>
    <s v="PV-Gebäude"/>
  </r>
  <r>
    <s v="Amprion"/>
    <n v="10003764"/>
    <s v="WESTNETZ GmbH"/>
    <x v="6338"/>
    <s v="SgK330------11"/>
    <x v="0"/>
    <s v="0-30 kW"/>
    <n v="7468"/>
    <n v="2146.3000000000002"/>
    <n v="0"/>
    <s v="NI"/>
    <n v="49143"/>
    <s v="Bissendorf"/>
    <s v="Osnabrück"/>
    <x v="0"/>
    <s v="PV-Gebäude"/>
  </r>
  <r>
    <s v="Amprion"/>
    <n v="10003764"/>
    <s v="WESTNETZ GmbH"/>
    <x v="6338"/>
    <s v="SgK33420----11"/>
    <x v="1"/>
    <s v="0-30 kW, Rückvergütung für Selbstverbrauch bis 30% der Gesamterzeugung der Anlage"/>
    <n v="-3563"/>
    <n v="-583.62"/>
    <n v="0"/>
    <s v="NI"/>
    <n v="49143"/>
    <s v="Bissendorf"/>
    <s v="Osnabrück"/>
    <x v="0"/>
    <s v="PV-Gebäude"/>
  </r>
  <r>
    <s v="Amprion"/>
    <n v="10003764"/>
    <s v="WESTNETZ GmbH"/>
    <x v="6338"/>
    <s v="SgK33410----11"/>
    <x v="2"/>
    <s v="0-30 kW, selbstverbrauchte Erzeugung"/>
    <n v="4410"/>
    <n v="1267.43"/>
    <n v="0"/>
    <s v="NI"/>
    <n v="49143"/>
    <s v="Bissendorf"/>
    <s v="Osnabrück"/>
    <x v="0"/>
    <s v="PV-Gebäude"/>
  </r>
  <r>
    <s v="Amprion"/>
    <n v="10003764"/>
    <s v="WESTNETZ GmbH"/>
    <x v="6338"/>
    <s v="SgK33430----11"/>
    <x v="1"/>
    <s v="0-30 kW, Rückvergütung für Selbstverbrauch über 30% der Gesamterzeugung der Anlage"/>
    <n v="-847"/>
    <n v="-101.64"/>
    <n v="0"/>
    <s v="NI"/>
    <n v="49143"/>
    <s v="Bissendorf"/>
    <s v="Osnabrück"/>
    <x v="0"/>
    <s v="PV-Gebäude"/>
  </r>
  <r>
    <s v="Amprion"/>
    <n v="10003764"/>
    <s v="WESTNETZ GmbH"/>
    <x v="6339"/>
    <s v="SgK3220--Jan13"/>
    <x v="0"/>
    <s v="0 - 10 kW"/>
    <n v="4493"/>
    <n v="764.71"/>
    <n v="0"/>
    <s v="NI"/>
    <n v="49143"/>
    <s v="Bissendorf"/>
    <s v="Osnabrück"/>
    <x v="0"/>
    <s v="PV-Gebäude"/>
  </r>
  <r>
    <s v="Amprion"/>
    <n v="10003764"/>
    <s v="WESTNETZ GmbH"/>
    <x v="6340"/>
    <s v="SgK3342-----10"/>
    <x v="1"/>
    <s v="0-30 kW, Rückvergütung für Selbstverbrauch"/>
    <n v="-524"/>
    <n v="-85.83"/>
    <n v="0"/>
    <s v="NI"/>
    <n v="49143"/>
    <s v="Bissendorf"/>
    <s v="Osnabrück"/>
    <x v="0"/>
    <s v="PV-Gebäude"/>
  </r>
  <r>
    <s v="Amprion"/>
    <n v="10003764"/>
    <s v="WESTNETZ GmbH"/>
    <x v="6340"/>
    <s v="SgK330------10"/>
    <x v="0"/>
    <s v="0-30 kW"/>
    <n v="5560"/>
    <n v="2176.1799999999998"/>
    <n v="0"/>
    <s v="NI"/>
    <n v="49143"/>
    <s v="Bissendorf"/>
    <s v="Osnabrück"/>
    <x v="0"/>
    <s v="PV-Gebäude"/>
  </r>
  <r>
    <s v="Amprion"/>
    <n v="10003764"/>
    <s v="WESTNETZ GmbH"/>
    <x v="6340"/>
    <s v="SgK3341-----10"/>
    <x v="2"/>
    <s v="0-30 kW, selbstverbrauchte Erzeugung"/>
    <n v="524"/>
    <n v="205.09"/>
    <n v="0"/>
    <s v="NI"/>
    <n v="49143"/>
    <s v="Bissendorf"/>
    <s v="Osnabrück"/>
    <x v="0"/>
    <s v="PV-Gebäude"/>
  </r>
  <r>
    <s v="Amprion"/>
    <n v="10003764"/>
    <s v="WESTNETZ GmbH"/>
    <x v="6341"/>
    <s v="SgK33410----11"/>
    <x v="2"/>
    <s v="0-30 kW, selbstverbrauchte Erzeugung"/>
    <n v="1741"/>
    <n v="500.36"/>
    <n v="0"/>
    <s v="NI"/>
    <n v="49143"/>
    <s v="Bissendorf"/>
    <s v="Osnabrück"/>
    <x v="0"/>
    <s v="PV-Gebäude"/>
  </r>
  <r>
    <s v="Amprion"/>
    <n v="10003764"/>
    <s v="WESTNETZ GmbH"/>
    <x v="6341"/>
    <s v="SgK330------11"/>
    <x v="0"/>
    <s v="0-30 kW"/>
    <n v="3770"/>
    <n v="1083.5"/>
    <n v="0"/>
    <s v="NI"/>
    <n v="49143"/>
    <s v="Bissendorf"/>
    <s v="Osnabrück"/>
    <x v="0"/>
    <s v="PV-Gebäude"/>
  </r>
  <r>
    <s v="Amprion"/>
    <n v="10003764"/>
    <s v="WESTNETZ GmbH"/>
    <x v="6341"/>
    <s v="SgK33430----11"/>
    <x v="1"/>
    <s v="0-30 kW, Rückvergütung für Selbstverbrauch über 30% der Gesamterzeugung der Anlage"/>
    <n v="-88"/>
    <n v="-10.56"/>
    <n v="0"/>
    <s v="NI"/>
    <n v="49143"/>
    <s v="Bissendorf"/>
    <s v="Osnabrück"/>
    <x v="0"/>
    <s v="PV-Gebäude"/>
  </r>
  <r>
    <s v="Amprion"/>
    <n v="10003764"/>
    <s v="WESTNETZ GmbH"/>
    <x v="6341"/>
    <s v="SgK33420----11"/>
    <x v="1"/>
    <s v="0-30 kW, Rückvergütung für Selbstverbrauch bis 30% der Gesamterzeugung der Anlage"/>
    <n v="-1653"/>
    <n v="-270.76"/>
    <n v="0"/>
    <s v="NI"/>
    <n v="49143"/>
    <s v="Bissendorf"/>
    <s v="Osnabrück"/>
    <x v="0"/>
    <s v="PV-Gebäude"/>
  </r>
  <r>
    <s v="Amprion"/>
    <n v="10003764"/>
    <s v="WESTNETZ GmbH"/>
    <x v="6342"/>
    <s v="SgK33410----11"/>
    <x v="2"/>
    <s v="0-30 kW, selbstverbrauchte Erzeugung"/>
    <n v="17442"/>
    <n v="5012.83"/>
    <n v="0"/>
    <s v="NI"/>
    <n v="49143"/>
    <s v="Bissendorf"/>
    <s v="Osnabrück"/>
    <x v="0"/>
    <s v="PV-Gebäude"/>
  </r>
  <r>
    <s v="Amprion"/>
    <n v="10003764"/>
    <s v="WESTNETZ GmbH"/>
    <x v="6342"/>
    <s v="SgK33420----11"/>
    <x v="1"/>
    <s v="0-30 kW, Rückvergütung für Selbstverbrauch bis 30% der Gesamterzeugung der Anlage"/>
    <n v="-6409"/>
    <n v="-1049.79"/>
    <n v="0"/>
    <s v="NI"/>
    <n v="49143"/>
    <s v="Bissendorf"/>
    <s v="Osnabrück"/>
    <x v="0"/>
    <s v="PV-Gebäude"/>
  </r>
  <r>
    <s v="Amprion"/>
    <n v="10003764"/>
    <s v="WESTNETZ GmbH"/>
    <x v="6342"/>
    <s v="SgK33430----11"/>
    <x v="1"/>
    <s v="0-30 kW, Rückvergütung für Selbstverbrauch über 30% der Gesamterzeugung der Anlage"/>
    <n v="-11033"/>
    <n v="-1323.96"/>
    <n v="0"/>
    <s v="NI"/>
    <n v="49143"/>
    <s v="Bissendorf"/>
    <s v="Osnabrück"/>
    <x v="0"/>
    <s v="PV-Gebäude"/>
  </r>
  <r>
    <s v="Amprion"/>
    <n v="10003764"/>
    <s v="WESTNETZ GmbH"/>
    <x v="6342"/>
    <s v="SgK330------11"/>
    <x v="0"/>
    <s v="0-30 kW"/>
    <n v="3921"/>
    <n v="1126.9000000000001"/>
    <n v="0"/>
    <s v="NI"/>
    <n v="49143"/>
    <s v="Bissendorf"/>
    <s v="Osnabrück"/>
    <x v="0"/>
    <s v="PV-Gebäude"/>
  </r>
  <r>
    <s v="Amprion"/>
    <n v="10003764"/>
    <s v="WESTNETZ GmbH"/>
    <x v="6343"/>
    <s v="SgK3220--Apr13"/>
    <x v="0"/>
    <s v="0 - 10 kW"/>
    <n v="5273"/>
    <n v="839.46"/>
    <n v="0"/>
    <s v="NI"/>
    <n v="49143"/>
    <s v="Bissendorf"/>
    <s v="Osnabrück"/>
    <x v="0"/>
    <s v="PV-Gebäude"/>
  </r>
  <r>
    <s v="Amprion"/>
    <n v="10003764"/>
    <s v="WESTNETZ GmbH"/>
    <x v="6344"/>
    <s v="SgK33420----11"/>
    <x v="1"/>
    <s v="0-30 kW, Rückvergütung für Selbstverbrauch bis 30% der Gesamterzeugung der Anlage"/>
    <n v="-1908"/>
    <n v="-312.52999999999997"/>
    <n v="0"/>
    <s v="NI"/>
    <n v="49143"/>
    <s v="Bissendorf"/>
    <s v="Osnabrück"/>
    <x v="0"/>
    <s v="PV-Gebäude"/>
  </r>
  <r>
    <s v="Amprion"/>
    <n v="10003764"/>
    <s v="WESTNETZ GmbH"/>
    <x v="6344"/>
    <s v="SgK33410----11"/>
    <x v="2"/>
    <s v="0-30 kW, selbstverbrauchte Erzeugung"/>
    <n v="1908"/>
    <n v="548.36"/>
    <n v="0"/>
    <s v="NI"/>
    <n v="49143"/>
    <s v="Bissendorf"/>
    <s v="Osnabrück"/>
    <x v="0"/>
    <s v="PV-Gebäude"/>
  </r>
  <r>
    <s v="Amprion"/>
    <n v="10003764"/>
    <s v="WESTNETZ GmbH"/>
    <x v="6344"/>
    <s v="SgK330------11"/>
    <x v="0"/>
    <s v="0-30 kW"/>
    <n v="5554"/>
    <n v="1596.22"/>
    <n v="0"/>
    <s v="NI"/>
    <n v="49143"/>
    <s v="Bissendorf"/>
    <s v="Osnabrück"/>
    <x v="0"/>
    <s v="PV-Gebäude"/>
  </r>
  <r>
    <s v="Amprion"/>
    <n v="10003764"/>
    <s v="WESTNETZ GmbH"/>
    <x v="6345"/>
    <s v="SgK3220--Mai14"/>
    <x v="0"/>
    <s v="0 - 10 kW"/>
    <n v="3529"/>
    <n v="463.71"/>
    <n v="0"/>
    <s v="NI"/>
    <n v="49143"/>
    <s v="Bissendorf"/>
    <s v="Osnabrück"/>
    <x v="0"/>
    <s v="PV-Gebäude"/>
  </r>
  <r>
    <s v="Amprion"/>
    <n v="10003764"/>
    <s v="WESTNETZ GmbH"/>
    <x v="6346"/>
    <s v="SgK3220--Mrz14"/>
    <x v="0"/>
    <s v="0 - 10 kW"/>
    <n v="2850"/>
    <n v="382.18"/>
    <n v="0"/>
    <s v="NI"/>
    <n v="49143"/>
    <s v="Bissendorf"/>
    <s v="Osnabrück"/>
    <x v="0"/>
    <s v="PV-Gebäude"/>
  </r>
  <r>
    <s v="Amprion"/>
    <n v="10003764"/>
    <s v="WESTNETZ GmbH"/>
    <x v="6347"/>
    <s v="SgK3220--Jul13"/>
    <x v="0"/>
    <s v="0 - 10 kW"/>
    <n v="3144"/>
    <n v="473.8"/>
    <n v="0"/>
    <s v="NI"/>
    <n v="49143"/>
    <s v="Bissendorf"/>
    <s v="Osnabrück"/>
    <x v="0"/>
    <s v="PV-Gebäude"/>
  </r>
  <r>
    <s v="Amprion"/>
    <n v="10003764"/>
    <s v="WESTNETZ GmbH"/>
    <x v="6348"/>
    <s v="SgK330------11"/>
    <x v="0"/>
    <s v="0-30 kW"/>
    <n v="18432"/>
    <n v="5297.36"/>
    <n v="0"/>
    <s v="NI"/>
    <n v="49143"/>
    <s v="Bissendorf"/>
    <s v="Osnabrück"/>
    <x v="0"/>
    <s v="PV-Gebäude"/>
  </r>
  <r>
    <s v="Amprion"/>
    <n v="10003764"/>
    <s v="WESTNETZ GmbH"/>
    <x v="6348"/>
    <s v="SgK33421----11"/>
    <x v="1"/>
    <s v="30-100 kW, Rückvergütung für Selbstverbrauch bis 30% der Gesamterzeugung der Anlage"/>
    <n v="-6235"/>
    <n v="-1021.29"/>
    <n v="0"/>
    <s v="NI"/>
    <n v="49143"/>
    <s v="Bissendorf"/>
    <s v="Osnabrück"/>
    <x v="0"/>
    <s v="PV-Gebäude"/>
  </r>
  <r>
    <s v="Amprion"/>
    <n v="10003764"/>
    <s v="WESTNETZ GmbH"/>
    <x v="6348"/>
    <s v="SgK331------11"/>
    <x v="0"/>
    <s v="30-100 kW"/>
    <n v="12656"/>
    <n v="3458.88"/>
    <n v="0"/>
    <s v="NI"/>
    <n v="49143"/>
    <s v="Bissendorf"/>
    <s v="Osnabrück"/>
    <x v="0"/>
    <s v="PV-Gebäude"/>
  </r>
  <r>
    <s v="Amprion"/>
    <n v="10003764"/>
    <s v="WESTNETZ GmbH"/>
    <x v="6348"/>
    <s v="SgK33420----11"/>
    <x v="1"/>
    <s v="0-30 kW, Rückvergütung für Selbstverbrauch bis 30% der Gesamterzeugung der Anlage"/>
    <n v="-9080"/>
    <n v="-1487.3"/>
    <n v="0"/>
    <s v="NI"/>
    <n v="49143"/>
    <s v="Bissendorf"/>
    <s v="Osnabrück"/>
    <x v="0"/>
    <s v="PV-Gebäude"/>
  </r>
  <r>
    <s v="Amprion"/>
    <n v="10003764"/>
    <s v="WESTNETZ GmbH"/>
    <x v="6348"/>
    <s v="SgK33431----11"/>
    <x v="1"/>
    <s v="30-100 kW, Rückvergütung für Selbstverbrauch über 30% der Gesamterzeugung der Anlage"/>
    <n v="-1892"/>
    <n v="-227.04"/>
    <n v="0"/>
    <s v="NI"/>
    <n v="49143"/>
    <s v="Bissendorf"/>
    <s v="Osnabrück"/>
    <x v="0"/>
    <s v="PV-Gebäude"/>
  </r>
  <r>
    <s v="Amprion"/>
    <n v="10003764"/>
    <s v="WESTNETZ GmbH"/>
    <x v="6348"/>
    <s v="SgK33430----11"/>
    <x v="1"/>
    <s v="0-30 kW, Rückvergütung für Selbstverbrauch über 30% der Gesamterzeugung der Anlage"/>
    <n v="-2755"/>
    <n v="-330.6"/>
    <n v="0"/>
    <s v="NI"/>
    <n v="49143"/>
    <s v="Bissendorf"/>
    <s v="Osnabrück"/>
    <x v="0"/>
    <s v="PV-Gebäude"/>
  </r>
  <r>
    <s v="Amprion"/>
    <n v="10003764"/>
    <s v="WESTNETZ GmbH"/>
    <x v="6348"/>
    <s v="SgK33410----11"/>
    <x v="2"/>
    <s v="0-30 kW, selbstverbrauchte Erzeugung"/>
    <n v="11835"/>
    <n v="3401.38"/>
    <n v="0"/>
    <s v="NI"/>
    <n v="49143"/>
    <s v="Bissendorf"/>
    <s v="Osnabrück"/>
    <x v="0"/>
    <s v="PV-Gebäude"/>
  </r>
  <r>
    <s v="Amprion"/>
    <n v="10003764"/>
    <s v="WESTNETZ GmbH"/>
    <x v="6348"/>
    <s v="SgK33411----11"/>
    <x v="2"/>
    <s v="30-100 kW, selbstverbrauchte Erzeugung"/>
    <n v="8127"/>
    <n v="2221.11"/>
    <n v="0"/>
    <s v="NI"/>
    <n v="49143"/>
    <s v="Bissendorf"/>
    <s v="Osnabrück"/>
    <x v="0"/>
    <s v="PV-Gebäude"/>
  </r>
  <r>
    <s v="Amprion"/>
    <n v="10003764"/>
    <s v="WESTNETZ GmbH"/>
    <x v="6349"/>
    <s v="SgK33a2-----SV"/>
    <x v="3"/>
    <s v="Strommenge ohne EEG-Vergütung, durch Anlagenbetreiber oder durch Dritte verbraucht"/>
    <n v="13779"/>
    <n v="0"/>
    <n v="0"/>
    <s v="NI"/>
    <n v="49143"/>
    <s v="Bissendorf"/>
    <s v="Osnabrück"/>
    <x v="0"/>
    <s v="PV-Gebäude"/>
  </r>
  <r>
    <s v="Amprion"/>
    <n v="10003764"/>
    <s v="WESTNETZ GmbH"/>
    <x v="6349"/>
    <s v="SgK3220--Jun13"/>
    <x v="0"/>
    <s v="0 - 10 kW"/>
    <n v="2784"/>
    <n v="427.34"/>
    <n v="0"/>
    <s v="NI"/>
    <n v="49143"/>
    <s v="Bissendorf"/>
    <s v="Osnabrück"/>
    <x v="0"/>
    <s v="PV-Gebäude"/>
  </r>
  <r>
    <s v="Amprion"/>
    <n v="10003764"/>
    <s v="WESTNETZ GmbH"/>
    <x v="6349"/>
    <s v="SgK3221--Jun13"/>
    <x v="0"/>
    <s v="10 - 40 kW"/>
    <n v="4299"/>
    <n v="625.92999999999995"/>
    <n v="0"/>
    <s v="NI"/>
    <n v="49143"/>
    <s v="Bissendorf"/>
    <s v="Osnabrück"/>
    <x v="0"/>
    <s v="PV-Gebäude"/>
  </r>
  <r>
    <s v="Amprion"/>
    <n v="10003764"/>
    <s v="WESTNETZ GmbH"/>
    <x v="6350"/>
    <s v="SoK81a------01"/>
    <x v="0"/>
    <n v="0"/>
    <n v="2481"/>
    <n v="1255.8800000000001"/>
    <n v="0"/>
    <s v="NI"/>
    <n v="49143"/>
    <s v="Bissendorf"/>
    <s v="Osnabrück"/>
    <x v="1"/>
    <s v="PV-Gebäude"/>
  </r>
  <r>
    <s v="Amprion"/>
    <n v="10003764"/>
    <s v="WESTNETZ GmbH"/>
    <x v="6351"/>
    <s v="SoK111------06"/>
    <x v="0"/>
    <s v="0-30 kW"/>
    <n v="1137"/>
    <n v="588.97"/>
    <n v="0"/>
    <s v="NI"/>
    <n v="49143"/>
    <s v="Bissendorf"/>
    <s v="Osnabrück"/>
    <x v="1"/>
    <s v="PV-Gebäude"/>
  </r>
  <r>
    <s v="Amprion"/>
    <n v="10003764"/>
    <s v="WESTNETZ GmbH"/>
    <x v="6352"/>
    <s v="SgK33420-Okt10"/>
    <x v="1"/>
    <s v="0-30 kW, Rückvergütung für Selbstverbrauch bis 30% der Gesamterzeugung der Anlage"/>
    <n v="-1321"/>
    <n v="-216.38"/>
    <n v="0"/>
    <s v="NI"/>
    <n v="49143"/>
    <s v="Bissendorf"/>
    <s v="Osnabrück"/>
    <x v="0"/>
    <s v="PV-Gebäude"/>
  </r>
  <r>
    <s v="Amprion"/>
    <n v="10003764"/>
    <s v="WESTNETZ GmbH"/>
    <x v="6352"/>
    <s v="SgK33410-Okt10"/>
    <x v="2"/>
    <s v="0-30 kW, selbstverbrauchte Erzeugung"/>
    <n v="1321"/>
    <n v="436.33"/>
    <n v="0"/>
    <s v="NI"/>
    <n v="49143"/>
    <s v="Bissendorf"/>
    <s v="Osnabrück"/>
    <x v="0"/>
    <s v="PV-Gebäude"/>
  </r>
  <r>
    <s v="Amprion"/>
    <n v="10003764"/>
    <s v="WESTNETZ GmbH"/>
    <x v="6352"/>
    <s v="SgK330---Okt10"/>
    <x v="0"/>
    <s v="0-30 kW"/>
    <n v="3880"/>
    <n v="1281.56"/>
    <n v="0"/>
    <s v="NI"/>
    <n v="49143"/>
    <s v="Bissendorf"/>
    <s v="Osnabrück"/>
    <x v="0"/>
    <s v="PV-Gebäude"/>
  </r>
  <r>
    <s v="Amprion"/>
    <n v="10003764"/>
    <s v="WESTNETZ GmbH"/>
    <x v="6353"/>
    <s v="SgK5120--Mrz16"/>
    <x v="0"/>
    <s v="0 - 10 kW"/>
    <n v="6375"/>
    <n v="784.76"/>
    <n v="0"/>
    <s v="NI"/>
    <n v="49143"/>
    <s v="Bissendorf"/>
    <s v="Osnabrück"/>
    <x v="0"/>
    <s v="PV-Gebäude"/>
  </r>
  <r>
    <s v="Amprion"/>
    <n v="10003764"/>
    <s v="WESTNETZ GmbH"/>
    <x v="6354"/>
    <s v="SoK81a------01"/>
    <x v="0"/>
    <n v="0"/>
    <n v="3226"/>
    <n v="1633"/>
    <n v="0"/>
    <s v="NI"/>
    <n v="49143"/>
    <s v="Bissendorf"/>
    <s v="Osnabrück"/>
    <x v="1"/>
    <s v="PV-Gebäude"/>
  </r>
  <r>
    <s v="Amprion"/>
    <n v="10003764"/>
    <s v="WESTNETZ GmbH"/>
    <x v="6355"/>
    <s v="SoK81a------01"/>
    <x v="0"/>
    <n v="0"/>
    <n v="1022"/>
    <n v="517.34"/>
    <n v="0"/>
    <s v="NI"/>
    <n v="49143"/>
    <s v="Bissendorf"/>
    <s v="Osnabrück"/>
    <x v="1"/>
    <s v="PV-Gebäude"/>
  </r>
  <r>
    <s v="Amprion"/>
    <n v="10003764"/>
    <s v="WESTNETZ GmbH"/>
    <x v="6356"/>
    <s v="SgK3220--Jul14"/>
    <x v="0"/>
    <s v="0 - 10 kW"/>
    <n v="5443"/>
    <n v="701.06"/>
    <n v="0"/>
    <s v="NI"/>
    <n v="49143"/>
    <s v="Bissendorf"/>
    <s v="Osnabrück"/>
    <x v="0"/>
    <s v="PV-Gebäude"/>
  </r>
  <r>
    <s v="Amprion"/>
    <n v="10003764"/>
    <s v="WESTNETZ GmbH"/>
    <x v="6357"/>
    <s v="SgK3220--Jul12"/>
    <x v="0"/>
    <s v="0 - 10 kW"/>
    <n v="4276"/>
    <n v="809.02"/>
    <n v="0"/>
    <s v="NI"/>
    <n v="49143"/>
    <s v="Bissendorf"/>
    <s v="Osnabrück"/>
    <x v="0"/>
    <s v="PV-Gebäude"/>
  </r>
  <r>
    <s v="Amprion"/>
    <n v="10003764"/>
    <s v="WESTNETZ GmbH"/>
    <x v="6358"/>
    <s v="SgK33a2-----SV"/>
    <x v="3"/>
    <s v="Strommenge ohne EEG-Vergütung, durch Anlagenbetreiber oder durch Dritte verbraucht"/>
    <n v="8399"/>
    <n v="0"/>
    <n v="0"/>
    <s v="NI"/>
    <n v="49143"/>
    <s v="Bissendorf"/>
    <s v="Osnabrück"/>
    <x v="0"/>
    <s v="PV-Gebäude"/>
  </r>
  <r>
    <s v="Amprion"/>
    <n v="10003764"/>
    <s v="WESTNETZ GmbH"/>
    <x v="6358"/>
    <s v="SgK3221--Jul14"/>
    <x v="0"/>
    <s v="10 - 40 kW"/>
    <n v="752"/>
    <n v="91.89"/>
    <n v="0"/>
    <s v="NI"/>
    <n v="49143"/>
    <s v="Bissendorf"/>
    <s v="Osnabrück"/>
    <x v="0"/>
    <s v="PV-Gebäude"/>
  </r>
  <r>
    <s v="Amprion"/>
    <n v="10003764"/>
    <s v="WESTNETZ GmbH"/>
    <x v="6358"/>
    <s v="SgK3220--Jul14"/>
    <x v="0"/>
    <s v="0 - 10 kW"/>
    <n v="1265"/>
    <n v="162.93"/>
    <n v="0"/>
    <s v="NI"/>
    <n v="49143"/>
    <s v="Bissendorf"/>
    <s v="Osnabrück"/>
    <x v="0"/>
    <s v="PV-Gebäude"/>
  </r>
  <r>
    <s v="Amprion"/>
    <n v="10003764"/>
    <s v="WESTNETZ GmbH"/>
    <x v="6359"/>
    <s v="SgK33410-Okt10"/>
    <x v="2"/>
    <s v="0-30 kW, selbstverbrauchte Erzeugung"/>
    <n v="1431"/>
    <n v="472.66"/>
    <n v="0"/>
    <s v="NI"/>
    <n v="49143"/>
    <s v="Bissendorf"/>
    <s v="Osnabrück"/>
    <x v="0"/>
    <s v="PV-Gebäude"/>
  </r>
  <r>
    <s v="Amprion"/>
    <n v="10003764"/>
    <s v="WESTNETZ GmbH"/>
    <x v="6359"/>
    <s v="SgK330---Okt10"/>
    <x v="0"/>
    <s v="0-30 kW"/>
    <n v="4362"/>
    <n v="1440.77"/>
    <n v="0"/>
    <s v="NI"/>
    <n v="49143"/>
    <s v="Bissendorf"/>
    <s v="Osnabrück"/>
    <x v="0"/>
    <s v="PV-Gebäude"/>
  </r>
  <r>
    <s v="Amprion"/>
    <n v="10003764"/>
    <s v="WESTNETZ GmbH"/>
    <x v="6359"/>
    <s v="SgK33420-Okt10"/>
    <x v="1"/>
    <s v="0-30 kW, Rückvergütung für Selbstverbrauch bis 30% der Gesamterzeugung der Anlage"/>
    <n v="-1431"/>
    <n v="-234.4"/>
    <n v="0"/>
    <s v="NI"/>
    <n v="49143"/>
    <s v="Bissendorf"/>
    <s v="Osnabrück"/>
    <x v="0"/>
    <s v="PV-Gebäude"/>
  </r>
  <r>
    <s v="Amprion"/>
    <n v="10003764"/>
    <s v="WESTNETZ GmbH"/>
    <x v="6360"/>
    <s v="SgK3220--Jan14"/>
    <x v="0"/>
    <s v="0 - 10 kW"/>
    <n v="3373"/>
    <n v="461.43"/>
    <n v="0"/>
    <s v="NI"/>
    <n v="49143"/>
    <s v="Bissendorf"/>
    <s v="Osnabrück"/>
    <x v="0"/>
    <s v="PV-Gebäude"/>
  </r>
  <r>
    <s v="Amprion"/>
    <n v="10003764"/>
    <s v="WESTNETZ GmbH"/>
    <x v="6361"/>
    <s v="SgK33420----11"/>
    <x v="1"/>
    <s v="0-30 kW, Rückvergütung für Selbstverbrauch bis 30% der Gesamterzeugung der Anlage"/>
    <n v="-2330"/>
    <n v="-381.65"/>
    <n v="0"/>
    <s v="NI"/>
    <n v="49143"/>
    <s v="Bissendorf"/>
    <s v="Osnabrück"/>
    <x v="0"/>
    <s v="PV-Gebäude"/>
  </r>
  <r>
    <s v="Amprion"/>
    <n v="10003764"/>
    <s v="WESTNETZ GmbH"/>
    <x v="6361"/>
    <s v="SgK330------11"/>
    <x v="0"/>
    <s v="0-30 kW"/>
    <n v="7245"/>
    <n v="2082.21"/>
    <n v="0"/>
    <s v="NI"/>
    <n v="49143"/>
    <s v="Bissendorf"/>
    <s v="Osnabrück"/>
    <x v="0"/>
    <s v="PV-Gebäude"/>
  </r>
  <r>
    <s v="Amprion"/>
    <n v="10003764"/>
    <s v="WESTNETZ GmbH"/>
    <x v="6361"/>
    <s v="SgK33410----11"/>
    <x v="2"/>
    <s v="0-30 kW, selbstverbrauchte Erzeugung"/>
    <n v="2330"/>
    <n v="669.64"/>
    <n v="0"/>
    <s v="NI"/>
    <n v="49143"/>
    <s v="Bissendorf"/>
    <s v="Osnabrück"/>
    <x v="0"/>
    <s v="PV-Gebäude"/>
  </r>
  <r>
    <s v="Amprion"/>
    <n v="10003764"/>
    <s v="WESTNETZ GmbH"/>
    <x v="6362"/>
    <s v="SgK33a2-----SV"/>
    <x v="3"/>
    <s v="Strommenge ohne EEG-Vergütung, durch Anlagenbetreiber oder durch Dritte verbraucht"/>
    <n v="5081"/>
    <n v="0"/>
    <n v="0"/>
    <s v="NI"/>
    <n v="49143"/>
    <s v="Bissendorf"/>
    <s v="Osnabrück"/>
    <x v="0"/>
    <s v="PV-Gebäude"/>
  </r>
  <r>
    <s v="Amprion"/>
    <n v="10003764"/>
    <s v="WESTNETZ GmbH"/>
    <x v="6362"/>
    <s v="SgK3221--Jul14"/>
    <x v="0"/>
    <s v="10 - 40 kW"/>
    <n v="2361"/>
    <n v="288.51"/>
    <n v="0"/>
    <s v="NI"/>
    <n v="49143"/>
    <s v="Bissendorf"/>
    <s v="Osnabrück"/>
    <x v="0"/>
    <s v="PV-Gebäude"/>
  </r>
  <r>
    <s v="Amprion"/>
    <n v="10003764"/>
    <s v="WESTNETZ GmbH"/>
    <x v="6362"/>
    <s v="SgK3220--Jul14"/>
    <x v="0"/>
    <s v="0 - 10 kW"/>
    <n v="4380"/>
    <n v="564.14"/>
    <n v="0"/>
    <s v="NI"/>
    <n v="49143"/>
    <s v="Bissendorf"/>
    <s v="Osnabrück"/>
    <x v="0"/>
    <s v="PV-Gebäude"/>
  </r>
  <r>
    <s v="Amprion"/>
    <n v="10003764"/>
    <s v="WESTNETZ GmbH"/>
    <x v="6363"/>
    <s v="SgK3220--Dez12"/>
    <x v="0"/>
    <s v="0 - 10 kW"/>
    <n v="5551"/>
    <n v="968.65"/>
    <n v="0"/>
    <s v="NI"/>
    <n v="49143"/>
    <s v="Bissendorf"/>
    <s v="Osnabrück"/>
    <x v="0"/>
    <s v="PV-Gebäude"/>
  </r>
  <r>
    <s v="Amprion"/>
    <n v="10003764"/>
    <s v="WESTNETZ GmbH"/>
    <x v="6364"/>
    <s v="SgK3220--Okt12"/>
    <x v="0"/>
    <s v="0 - 10 kW"/>
    <n v="2470"/>
    <n v="453.49"/>
    <n v="0"/>
    <s v="NI"/>
    <n v="49143"/>
    <s v="Bissendorf"/>
    <s v="Osnabrück"/>
    <x v="0"/>
    <s v="PV-Gebäude"/>
  </r>
  <r>
    <s v="Amprion"/>
    <n v="10003764"/>
    <s v="WESTNETZ GmbH"/>
    <x v="6365"/>
    <s v="SgK3220--Okt12"/>
    <x v="0"/>
    <s v="0 - 10 kW"/>
    <n v="5236"/>
    <n v="961.33"/>
    <n v="0"/>
    <s v="NI"/>
    <n v="49143"/>
    <s v="Bissendorf"/>
    <s v="Osnabrück"/>
    <x v="0"/>
    <s v="PV-Gebäude"/>
  </r>
  <r>
    <s v="Amprion"/>
    <n v="10003764"/>
    <s v="WESTNETZ GmbH"/>
    <x v="6366"/>
    <s v="SgK3220--Sep12"/>
    <x v="0"/>
    <s v="0 - 10 kW"/>
    <n v="5728"/>
    <n v="1061.97"/>
    <n v="0"/>
    <s v="NI"/>
    <n v="49143"/>
    <s v="Bissendorf"/>
    <s v="Osnabrück"/>
    <x v="0"/>
    <s v="PV-Gebäude"/>
  </r>
  <r>
    <s v="Amprion"/>
    <n v="10003764"/>
    <s v="WESTNETZ GmbH"/>
    <x v="6367"/>
    <s v="SgK33410----11"/>
    <x v="2"/>
    <s v="0-30 kW, selbstverbrauchte Erzeugung"/>
    <n v="1679"/>
    <n v="482.54"/>
    <n v="0"/>
    <s v="NI"/>
    <n v="49143"/>
    <s v="Bissendorf"/>
    <s v="Osnabrück"/>
    <x v="0"/>
    <s v="PV-Gebäude"/>
  </r>
  <r>
    <s v="Amprion"/>
    <n v="10003764"/>
    <s v="WESTNETZ GmbH"/>
    <x v="6367"/>
    <s v="SgK330------11"/>
    <x v="0"/>
    <s v="0-30 kW"/>
    <n v="8628"/>
    <n v="2479.69"/>
    <n v="0"/>
    <s v="NI"/>
    <n v="49143"/>
    <s v="Bissendorf"/>
    <s v="Osnabrück"/>
    <x v="0"/>
    <s v="PV-Gebäude"/>
  </r>
  <r>
    <s v="Amprion"/>
    <n v="10003764"/>
    <s v="WESTNETZ GmbH"/>
    <x v="6367"/>
    <s v="SgK33420----11"/>
    <x v="1"/>
    <s v="0-30 kW, Rückvergütung für Selbstverbrauch bis 30% der Gesamterzeugung der Anlage"/>
    <n v="-1679"/>
    <n v="-275.02"/>
    <n v="0"/>
    <s v="NI"/>
    <n v="49143"/>
    <s v="Bissendorf"/>
    <s v="Osnabrück"/>
    <x v="0"/>
    <s v="PV-Gebäude"/>
  </r>
  <r>
    <s v="Amprion"/>
    <n v="10003764"/>
    <s v="WESTNETZ GmbH"/>
    <x v="6368"/>
    <s v="SgK330------11"/>
    <x v="0"/>
    <s v="0-30 kW"/>
    <n v="5558"/>
    <n v="1597.37"/>
    <n v="0"/>
    <s v="NI"/>
    <n v="49143"/>
    <s v="Bissendorf"/>
    <s v="Osnabrück"/>
    <x v="0"/>
    <s v="PV-Gebäude"/>
  </r>
  <r>
    <s v="Amprion"/>
    <n v="10003764"/>
    <s v="WESTNETZ GmbH"/>
    <x v="6368"/>
    <s v="SgK33430----11"/>
    <x v="1"/>
    <s v="0-30 kW, Rückvergütung für Selbstverbrauch über 30% der Gesamterzeugung der Anlage"/>
    <n v="-10908"/>
    <n v="-1308.96"/>
    <n v="0"/>
    <s v="NI"/>
    <n v="49143"/>
    <s v="Bissendorf"/>
    <s v="Osnabrück"/>
    <x v="0"/>
    <s v="PV-Gebäude"/>
  </r>
  <r>
    <s v="Amprion"/>
    <n v="10003764"/>
    <s v="WESTNETZ GmbH"/>
    <x v="6368"/>
    <s v="SgK33410----11"/>
    <x v="2"/>
    <s v="0-30 kW, selbstverbrauchte Erzeugung"/>
    <n v="17965"/>
    <n v="5163.1400000000003"/>
    <n v="0"/>
    <s v="NI"/>
    <n v="49143"/>
    <s v="Bissendorf"/>
    <s v="Osnabrück"/>
    <x v="0"/>
    <s v="PV-Gebäude"/>
  </r>
  <r>
    <s v="Amprion"/>
    <n v="10003764"/>
    <s v="WESTNETZ GmbH"/>
    <x v="6368"/>
    <s v="SgK33431----11"/>
    <x v="1"/>
    <s v="30-100 kW, Rückvergütung für Selbstverbrauch über 30% der Gesamterzeugung der Anlage"/>
    <n v="-5454"/>
    <n v="-654.48"/>
    <n v="0"/>
    <s v="NI"/>
    <n v="49143"/>
    <s v="Bissendorf"/>
    <s v="Osnabrück"/>
    <x v="0"/>
    <s v="PV-Gebäude"/>
  </r>
  <r>
    <s v="Amprion"/>
    <n v="10003764"/>
    <s v="WESTNETZ GmbH"/>
    <x v="6368"/>
    <s v="SgK33420----11"/>
    <x v="1"/>
    <s v="0-30 kW, Rückvergütung für Selbstverbrauch bis 30% der Gesamterzeugung der Anlage"/>
    <n v="-7057"/>
    <n v="-1155.94"/>
    <n v="0"/>
    <s v="NI"/>
    <n v="49143"/>
    <s v="Bissendorf"/>
    <s v="Osnabrück"/>
    <x v="0"/>
    <s v="PV-Gebäude"/>
  </r>
  <r>
    <s v="Amprion"/>
    <n v="10003764"/>
    <s v="WESTNETZ GmbH"/>
    <x v="6368"/>
    <s v="SgK33421----11"/>
    <x v="1"/>
    <s v="30-100 kW, Rückvergütung für Selbstverbrauch bis 30% der Gesamterzeugung der Anlage"/>
    <n v="-3528"/>
    <n v="-577.89"/>
    <n v="0"/>
    <s v="NI"/>
    <n v="49143"/>
    <s v="Bissendorf"/>
    <s v="Osnabrück"/>
    <x v="0"/>
    <s v="PV-Gebäude"/>
  </r>
  <r>
    <s v="Amprion"/>
    <n v="10003764"/>
    <s v="WESTNETZ GmbH"/>
    <x v="6368"/>
    <s v="SgK33411----11"/>
    <x v="2"/>
    <s v="30-100 kW, selbstverbrauchte Erzeugung"/>
    <n v="8982"/>
    <n v="2454.7800000000002"/>
    <n v="0"/>
    <s v="NI"/>
    <n v="49143"/>
    <s v="Bissendorf"/>
    <s v="Osnabrück"/>
    <x v="0"/>
    <s v="PV-Gebäude"/>
  </r>
  <r>
    <s v="Amprion"/>
    <n v="10003764"/>
    <s v="WESTNETZ GmbH"/>
    <x v="6368"/>
    <s v="SgK331------11"/>
    <x v="0"/>
    <s v="30-100 kW"/>
    <n v="2779"/>
    <n v="759.5"/>
    <n v="0"/>
    <s v="NI"/>
    <n v="49143"/>
    <s v="Bissendorf"/>
    <s v="Osnabrück"/>
    <x v="0"/>
    <s v="PV-Gebäude"/>
  </r>
  <r>
    <s v="Amprion"/>
    <n v="10003764"/>
    <s v="WESTNETZ GmbH"/>
    <x v="6369"/>
    <s v="SgK33411----11"/>
    <x v="2"/>
    <s v="30-100 kW, selbstverbrauchte Erzeugung"/>
    <n v="4315"/>
    <n v="1179.29"/>
    <n v="0"/>
    <s v="NI"/>
    <n v="49143"/>
    <s v="Bissendorf"/>
    <s v="Osnabrück"/>
    <x v="0"/>
    <s v="PV-Gebäude"/>
  </r>
  <r>
    <s v="Amprion"/>
    <n v="10003764"/>
    <s v="WESTNETZ GmbH"/>
    <x v="6369"/>
    <s v="SgK33421----11"/>
    <x v="1"/>
    <s v="30-100 kW, Rückvergütung für Selbstverbrauch bis 30% der Gesamterzeugung der Anlage"/>
    <n v="-1694"/>
    <n v="-277.48"/>
    <n v="0"/>
    <s v="NI"/>
    <n v="49143"/>
    <s v="Bissendorf"/>
    <s v="Osnabrück"/>
    <x v="0"/>
    <s v="PV-Gebäude"/>
  </r>
  <r>
    <s v="Amprion"/>
    <n v="10003764"/>
    <s v="WESTNETZ GmbH"/>
    <x v="6369"/>
    <s v="SgK33431----11"/>
    <x v="1"/>
    <s v="30-100 kW, Rückvergütung für Selbstverbrauch über 30% der Gesamterzeugung der Anlage"/>
    <n v="-2621"/>
    <n v="-314.52"/>
    <n v="0"/>
    <s v="NI"/>
    <n v="49143"/>
    <s v="Bissendorf"/>
    <s v="Osnabrück"/>
    <x v="0"/>
    <s v="PV-Gebäude"/>
  </r>
  <r>
    <s v="Amprion"/>
    <n v="10003764"/>
    <s v="WESTNETZ GmbH"/>
    <x v="6369"/>
    <s v="SgK331------11"/>
    <x v="0"/>
    <s v="30-100 kW"/>
    <n v="1332"/>
    <n v="364.04"/>
    <n v="0"/>
    <s v="NI"/>
    <n v="49143"/>
    <s v="Bissendorf"/>
    <s v="Osnabrück"/>
    <x v="0"/>
    <s v="PV-Gebäude"/>
  </r>
  <r>
    <s v="Amprion"/>
    <n v="10003764"/>
    <s v="WESTNETZ GmbH"/>
    <x v="6370"/>
    <s v="SgK5120--Okt14"/>
    <x v="0"/>
    <s v="0 - 10 kW"/>
    <n v="976"/>
    <n v="123.46"/>
    <n v="0"/>
    <s v="NI"/>
    <n v="49143"/>
    <s v="Bissendorf"/>
    <s v="Osnabrück"/>
    <x v="0"/>
    <s v="PV-Gebäude"/>
  </r>
  <r>
    <s v="Amprion"/>
    <n v="10003764"/>
    <s v="WESTNETZ GmbH"/>
    <x v="6371"/>
    <s v="SgK3220--Apr13"/>
    <x v="0"/>
    <s v="0 - 10 kW"/>
    <n v="2995"/>
    <n v="476.8"/>
    <n v="0"/>
    <s v="NI"/>
    <n v="49143"/>
    <s v="Bissendorf"/>
    <s v="Osnabrück"/>
    <x v="0"/>
    <s v="PV-Gebäude"/>
  </r>
  <r>
    <s v="Amprion"/>
    <n v="10003764"/>
    <s v="WESTNETZ GmbH"/>
    <x v="6371"/>
    <s v="SgK3221--Apr13"/>
    <x v="0"/>
    <s v="10 - 40 kW"/>
    <n v="180"/>
    <n v="27.18"/>
    <n v="0"/>
    <s v="NI"/>
    <n v="49143"/>
    <s v="Bissendorf"/>
    <s v="Osnabrück"/>
    <x v="0"/>
    <s v="PV-Gebäude"/>
  </r>
  <r>
    <s v="Amprion"/>
    <n v="10003764"/>
    <s v="WESTNETZ GmbH"/>
    <x v="6371"/>
    <s v="SgK332-MIM-aMW"/>
    <x v="4"/>
    <s v="Verringerung auf Jahres-Marktwert nach § 33 Abs. 2 (Überschreitung 90 %) für Anlagen ohne RLM-Messung"/>
    <n v="50"/>
    <n v="1.74"/>
    <n v="0"/>
    <s v="NI"/>
    <n v="49143"/>
    <s v="Bissendorf"/>
    <s v="Osnabrück"/>
    <x v="0"/>
    <s v="PV-Gebäude"/>
  </r>
  <r>
    <s v="Amprion"/>
    <n v="10003764"/>
    <s v="WESTNETZ GmbH"/>
    <x v="6371"/>
    <s v="SgK33a2-----SV"/>
    <x v="3"/>
    <s v="Strommenge ohne EEG-Vergütung, durch Anlagenbetreiber oder durch Dritte verbraucht"/>
    <n v="303"/>
    <n v="0"/>
    <n v="0"/>
    <s v="NI"/>
    <n v="49143"/>
    <s v="Bissendorf"/>
    <s v="Osnabrück"/>
    <x v="0"/>
    <s v="PV-Gebäude"/>
  </r>
  <r>
    <s v="Amprion"/>
    <n v="10003764"/>
    <s v="WESTNETZ GmbH"/>
    <x v="6372"/>
    <s v="SgK33a2-----SV"/>
    <x v="3"/>
    <s v="Strommenge ohne EEG-Vergütung, durch Anlagenbetreiber oder durch Dritte verbraucht"/>
    <n v="429"/>
    <n v="0"/>
    <n v="0"/>
    <s v="NI"/>
    <n v="49143"/>
    <s v="Bissendorf"/>
    <s v="Osnabrück"/>
    <x v="0"/>
    <s v="PV-Gebäude"/>
  </r>
  <r>
    <s v="Amprion"/>
    <n v="10003764"/>
    <s v="WESTNETZ GmbH"/>
    <x v="6372"/>
    <s v="SgK332-MIM-aMW"/>
    <x v="4"/>
    <s v="Verringerung auf Jahres-Marktwert nach § 33 Abs. 2 (Überschreitung 90 %) für Anlagen ohne RLM-Messung"/>
    <n v="70"/>
    <n v="2.4300000000000002"/>
    <n v="0"/>
    <s v="NI"/>
    <n v="49143"/>
    <s v="Bissendorf"/>
    <s v="Osnabrück"/>
    <x v="0"/>
    <s v="PV-Gebäude"/>
  </r>
  <r>
    <s v="Amprion"/>
    <n v="10003764"/>
    <s v="WESTNETZ GmbH"/>
    <x v="6372"/>
    <s v="SgK3220--Aug12"/>
    <x v="0"/>
    <s v="0 - 10 kW"/>
    <n v="4494"/>
    <n v="841.73"/>
    <n v="0"/>
    <s v="NI"/>
    <n v="49143"/>
    <s v="Bissendorf"/>
    <s v="Osnabrück"/>
    <x v="0"/>
    <s v="PV-Gebäude"/>
  </r>
  <r>
    <s v="Amprion"/>
    <n v="10003764"/>
    <s v="WESTNETZ GmbH"/>
    <x v="6373"/>
    <s v="SgK33420-Okt10"/>
    <x v="1"/>
    <s v="0-30 kW, Rückvergütung für Selbstverbrauch bis 30% der Gesamterzeugung der Anlage"/>
    <n v="-1914"/>
    <n v="-313.51"/>
    <n v="0"/>
    <s v="NI"/>
    <n v="49152"/>
    <s v="Bad Essen"/>
    <s v="Osnabrück"/>
    <x v="0"/>
    <s v="PV-Gebäude"/>
  </r>
  <r>
    <s v="Amprion"/>
    <n v="10003764"/>
    <s v="WESTNETZ GmbH"/>
    <x v="6373"/>
    <s v="SgK33410-Okt10"/>
    <x v="2"/>
    <s v="0-30 kW, selbstverbrauchte Erzeugung"/>
    <n v="1914"/>
    <n v="632.19000000000005"/>
    <n v="0"/>
    <s v="NI"/>
    <n v="49152"/>
    <s v="Bad Essen"/>
    <s v="Osnabrück"/>
    <x v="0"/>
    <s v="PV-Gebäude"/>
  </r>
  <r>
    <s v="Amprion"/>
    <n v="10003764"/>
    <s v="WESTNETZ GmbH"/>
    <x v="6373"/>
    <s v="SgK330---Okt10"/>
    <x v="0"/>
    <s v="0-30 kW"/>
    <n v="5034"/>
    <n v="1662.73"/>
    <n v="0"/>
    <s v="NI"/>
    <n v="49152"/>
    <s v="Bad Essen"/>
    <s v="Osnabrück"/>
    <x v="0"/>
    <s v="PV-Gebäude"/>
  </r>
  <r>
    <s v="Amprion"/>
    <n v="10003764"/>
    <s v="WESTNETZ GmbH"/>
    <x v="6374"/>
    <s v="SgK3221--Aug12"/>
    <x v="0"/>
    <s v="10 - 40 kW"/>
    <n v="1095"/>
    <n v="194.58"/>
    <n v="0"/>
    <s v="NI"/>
    <n v="49152"/>
    <s v="Bad Essen"/>
    <s v="Osnabrück"/>
    <x v="0"/>
    <s v="PV-Gebäude"/>
  </r>
  <r>
    <s v="Amprion"/>
    <n v="10003764"/>
    <s v="WESTNETZ GmbH"/>
    <x v="6374"/>
    <s v="SgK3220--Aug12"/>
    <x v="0"/>
    <s v="0 - 10 kW"/>
    <n v="7206"/>
    <n v="1349.68"/>
    <n v="0"/>
    <s v="NI"/>
    <n v="49152"/>
    <s v="Bad Essen"/>
    <s v="Osnabrück"/>
    <x v="0"/>
    <s v="PV-Gebäude"/>
  </r>
  <r>
    <s v="Amprion"/>
    <n v="10003764"/>
    <s v="WESTNETZ GmbH"/>
    <x v="6374"/>
    <s v="SgK33a2-----SV"/>
    <x v="3"/>
    <s v="Strommenge ohne EEG-Vergütung, durch Anlagenbetreiber oder durch Dritte verbraucht"/>
    <n v="1316"/>
    <n v="0"/>
    <n v="0"/>
    <s v="NI"/>
    <n v="49152"/>
    <s v="Bad Essen"/>
    <s v="Osnabrück"/>
    <x v="0"/>
    <s v="PV-Gebäude"/>
  </r>
  <r>
    <s v="Amprion"/>
    <n v="10003764"/>
    <s v="WESTNETZ GmbH"/>
    <x v="6375"/>
    <s v="SgK33a2-----SV"/>
    <x v="3"/>
    <s v="Strommenge ohne EEG-Vergütung, durch Anlagenbetreiber oder durch Dritte verbraucht"/>
    <n v="838"/>
    <n v="0"/>
    <n v="0"/>
    <s v="NI"/>
    <n v="49152"/>
    <s v="Bad Essen"/>
    <s v="Osnabrück"/>
    <x v="0"/>
    <s v="PV-Gebäude"/>
  </r>
  <r>
    <s v="Amprion"/>
    <n v="10003764"/>
    <s v="WESTNETZ GmbH"/>
    <x v="6375"/>
    <s v="SgK3221--Jun14"/>
    <x v="0"/>
    <s v="10 - 40 kW"/>
    <n v="8068"/>
    <n v="995.59"/>
    <n v="0"/>
    <s v="NI"/>
    <n v="49152"/>
    <s v="Bad Essen"/>
    <s v="Osnabrück"/>
    <x v="0"/>
    <s v="PV-Gebäude"/>
  </r>
  <r>
    <s v="Amprion"/>
    <n v="10003764"/>
    <s v="WESTNETZ GmbH"/>
    <x v="6375"/>
    <s v="SgK332-MIM-aMW"/>
    <x v="4"/>
    <s v="Verringerung auf Jahres-Marktwert nach § 33 Abs. 2 (Überschreitung 90 %) für Anlagen ohne RLM-Messung"/>
    <n v="888"/>
    <n v="30.85"/>
    <n v="0"/>
    <s v="NI"/>
    <n v="49152"/>
    <s v="Bad Essen"/>
    <s v="Osnabrück"/>
    <x v="0"/>
    <s v="PV-Gebäude"/>
  </r>
  <r>
    <s v="Amprion"/>
    <n v="10003764"/>
    <s v="WESTNETZ GmbH"/>
    <x v="6375"/>
    <s v="SgK3220--Jun14"/>
    <x v="0"/>
    <s v="0 - 10 kW"/>
    <n v="7471"/>
    <n v="971.98"/>
    <n v="0"/>
    <s v="NI"/>
    <n v="49152"/>
    <s v="Bad Essen"/>
    <s v="Osnabrück"/>
    <x v="0"/>
    <s v="PV-Gebäude"/>
  </r>
  <r>
    <s v="Amprion"/>
    <n v="10003764"/>
    <s v="WESTNETZ GmbH"/>
    <x v="6376"/>
    <s v="SgK3221--Jun14"/>
    <x v="0"/>
    <s v="10 - 40 kW"/>
    <n v="14040"/>
    <n v="1732.54"/>
    <n v="0"/>
    <s v="NI"/>
    <n v="49152"/>
    <s v="Bad Essen"/>
    <s v="Osnabrück"/>
    <x v="0"/>
    <s v="PV-Gebäude"/>
  </r>
  <r>
    <s v="Amprion"/>
    <n v="10003764"/>
    <s v="WESTNETZ GmbH"/>
    <x v="6376"/>
    <s v="SgK3222--Jun14"/>
    <x v="0"/>
    <s v="40 kW - 1 MW"/>
    <n v="28080"/>
    <n v="3091.61"/>
    <n v="0"/>
    <s v="NI"/>
    <n v="49152"/>
    <s v="Bad Essen"/>
    <s v="Osnabrück"/>
    <x v="0"/>
    <s v="PV-Gebäude"/>
  </r>
  <r>
    <s v="Amprion"/>
    <n v="10003764"/>
    <s v="WESTNETZ GmbH"/>
    <x v="6376"/>
    <s v="SgK33a2-----SV"/>
    <x v="3"/>
    <s v="Strommenge ohne EEG-Vergütung, durch Anlagenbetreiber oder durch Dritte verbraucht"/>
    <n v="597"/>
    <n v="0"/>
    <n v="0"/>
    <s v="NI"/>
    <n v="49152"/>
    <s v="Bad Essen"/>
    <s v="Osnabrück"/>
    <x v="0"/>
    <s v="PV-Gebäude"/>
  </r>
  <r>
    <s v="Amprion"/>
    <n v="10003764"/>
    <s v="WESTNETZ GmbH"/>
    <x v="6376"/>
    <s v="SgK332-MIM-aMW"/>
    <x v="4"/>
    <s v="Verringerung auf Jahres-Marktwert nach § 33 Abs. 2 (Überschreitung 90 %) für Anlagen ohne RLM-Messung"/>
    <n v="4603"/>
    <n v="159.91"/>
    <n v="0"/>
    <s v="NI"/>
    <n v="49152"/>
    <s v="Bad Essen"/>
    <s v="Osnabrück"/>
    <x v="0"/>
    <s v="PV-Gebäude"/>
  </r>
  <r>
    <s v="Amprion"/>
    <n v="10003764"/>
    <s v="WESTNETZ GmbH"/>
    <x v="6376"/>
    <s v="SgK3220--Jun14"/>
    <x v="0"/>
    <s v="0 - 10 kW"/>
    <n v="4680"/>
    <n v="608.87"/>
    <n v="0"/>
    <s v="NI"/>
    <n v="49152"/>
    <s v="Bad Essen"/>
    <s v="Osnabrück"/>
    <x v="0"/>
    <s v="PV-Gebäude"/>
  </r>
  <r>
    <s v="Amprion"/>
    <n v="10003764"/>
    <s v="WESTNETZ GmbH"/>
    <x v="6377"/>
    <s v="SgK3220--Mrz13"/>
    <x v="0"/>
    <s v="0 - 10 kW"/>
    <n v="7499"/>
    <n v="1220.8399999999999"/>
    <n v="0"/>
    <s v="NI"/>
    <n v="49152"/>
    <s v="Bad Essen"/>
    <s v="Osnabrück"/>
    <x v="0"/>
    <s v="PV-Gebäude"/>
  </r>
  <r>
    <s v="Amprion"/>
    <n v="10003764"/>
    <s v="WESTNETZ GmbH"/>
    <x v="6378"/>
    <s v="SgK3221--Jun13"/>
    <x v="0"/>
    <s v="10 - 40 kW"/>
    <n v="8233"/>
    <n v="1198.72"/>
    <n v="0"/>
    <s v="NI"/>
    <n v="49152"/>
    <s v="Bad Essen"/>
    <s v="Osnabrück"/>
    <x v="0"/>
    <s v="PV-Gebäude"/>
  </r>
  <r>
    <s v="Amprion"/>
    <n v="10003764"/>
    <s v="WESTNETZ GmbH"/>
    <x v="6378"/>
    <s v="SgK33a2-----SV"/>
    <x v="3"/>
    <s v="Strommenge ohne EEG-Vergütung, durch Anlagenbetreiber oder durch Dritte verbraucht"/>
    <n v="2511"/>
    <n v="0"/>
    <n v="0"/>
    <s v="NI"/>
    <n v="49152"/>
    <s v="Bad Essen"/>
    <s v="Osnabrück"/>
    <x v="0"/>
    <s v="PV-Gebäude"/>
  </r>
  <r>
    <s v="Amprion"/>
    <n v="10003764"/>
    <s v="WESTNETZ GmbH"/>
    <x v="6378"/>
    <s v="SgK3220--Jun13"/>
    <x v="0"/>
    <s v="0 - 10 kW"/>
    <n v="7266"/>
    <n v="1115.33"/>
    <n v="0"/>
    <s v="NI"/>
    <n v="49152"/>
    <s v="Bad Essen"/>
    <s v="Osnabrück"/>
    <x v="0"/>
    <s v="PV-Gebäude"/>
  </r>
  <r>
    <s v="Amprion"/>
    <n v="10003764"/>
    <s v="WESTNETZ GmbH"/>
    <x v="6379"/>
    <s v="SgK33410----11"/>
    <x v="2"/>
    <s v="0-30 kW, selbstverbrauchte Erzeugung"/>
    <n v="1338"/>
    <n v="384.54"/>
    <n v="0"/>
    <s v="NI"/>
    <n v="49152"/>
    <s v="Bad Essen"/>
    <s v="Osnabrück"/>
    <x v="0"/>
    <s v="PV-Gebäude"/>
  </r>
  <r>
    <s v="Amprion"/>
    <n v="10003764"/>
    <s v="WESTNETZ GmbH"/>
    <x v="6379"/>
    <s v="SgK330------11"/>
    <x v="0"/>
    <s v="0-30 kW"/>
    <n v="5232"/>
    <n v="1503.68"/>
    <n v="0"/>
    <s v="NI"/>
    <n v="49152"/>
    <s v="Bad Essen"/>
    <s v="Osnabrück"/>
    <x v="0"/>
    <s v="PV-Gebäude"/>
  </r>
  <r>
    <s v="Amprion"/>
    <n v="10003764"/>
    <s v="WESTNETZ GmbH"/>
    <x v="6379"/>
    <s v="SgK33420----11"/>
    <x v="1"/>
    <s v="0-30 kW, Rückvergütung für Selbstverbrauch bis 30% der Gesamterzeugung der Anlage"/>
    <n v="-1338"/>
    <n v="-219.16"/>
    <n v="0"/>
    <s v="NI"/>
    <n v="49152"/>
    <s v="Bad Essen"/>
    <s v="Osnabrück"/>
    <x v="0"/>
    <s v="PV-Gebäude"/>
  </r>
  <r>
    <s v="Amprion"/>
    <n v="10003764"/>
    <s v="WESTNETZ GmbH"/>
    <x v="6380"/>
    <s v="SgK330------11"/>
    <x v="0"/>
    <s v="0-30 kW"/>
    <n v="3319"/>
    <n v="953.88"/>
    <n v="0"/>
    <s v="NI"/>
    <n v="49152"/>
    <s v="Bad Essen"/>
    <s v="Osnabrück"/>
    <x v="0"/>
    <s v="PV-Gebäude"/>
  </r>
  <r>
    <s v="Amprion"/>
    <n v="10003764"/>
    <s v="WESTNETZ GmbH"/>
    <x v="6380"/>
    <s v="SgK33420----11"/>
    <x v="1"/>
    <s v="0-30 kW, Rückvergütung für Selbstverbrauch bis 30% der Gesamterzeugung der Anlage"/>
    <n v="-1020"/>
    <n v="-167.08"/>
    <n v="0"/>
    <s v="NI"/>
    <n v="49152"/>
    <s v="Bad Essen"/>
    <s v="Osnabrück"/>
    <x v="0"/>
    <s v="PV-Gebäude"/>
  </r>
  <r>
    <s v="Amprion"/>
    <n v="10003764"/>
    <s v="WESTNETZ GmbH"/>
    <x v="6380"/>
    <s v="SgK33410----11"/>
    <x v="2"/>
    <s v="0-30 kW, selbstverbrauchte Erzeugung"/>
    <n v="1020"/>
    <n v="293.14999999999998"/>
    <n v="0"/>
    <s v="NI"/>
    <n v="49152"/>
    <s v="Bad Essen"/>
    <s v="Osnabrück"/>
    <x v="0"/>
    <s v="PV-Gebäude"/>
  </r>
  <r>
    <s v="Amprion"/>
    <n v="10003764"/>
    <s v="WESTNETZ GmbH"/>
    <x v="6381"/>
    <s v="SgK33420----11"/>
    <x v="1"/>
    <s v="0-30 kW, Rückvergütung für Selbstverbrauch bis 30% der Gesamterzeugung der Anlage"/>
    <n v="-2563"/>
    <n v="-419.82"/>
    <n v="0"/>
    <s v="NI"/>
    <n v="49152"/>
    <s v="Bad Essen"/>
    <s v="Osnabrück"/>
    <x v="0"/>
    <s v="PV-Gebäude"/>
  </r>
  <r>
    <s v="Amprion"/>
    <n v="10003764"/>
    <s v="WESTNETZ GmbH"/>
    <x v="6381"/>
    <s v="SgK33410----11"/>
    <x v="2"/>
    <s v="0-30 kW, selbstverbrauchte Erzeugung"/>
    <n v="2858"/>
    <n v="821.39"/>
    <n v="0"/>
    <s v="NI"/>
    <n v="49152"/>
    <s v="Bad Essen"/>
    <s v="Osnabrück"/>
    <x v="0"/>
    <s v="PV-Gebäude"/>
  </r>
  <r>
    <s v="Amprion"/>
    <n v="10003764"/>
    <s v="WESTNETZ GmbH"/>
    <x v="6381"/>
    <s v="SgK330------11"/>
    <x v="0"/>
    <s v="0-30 kW"/>
    <n v="5684"/>
    <n v="1633.58"/>
    <n v="0"/>
    <s v="NI"/>
    <n v="49152"/>
    <s v="Bad Essen"/>
    <s v="Osnabrück"/>
    <x v="0"/>
    <s v="PV-Gebäude"/>
  </r>
  <r>
    <s v="Amprion"/>
    <n v="10003764"/>
    <s v="WESTNETZ GmbH"/>
    <x v="6381"/>
    <s v="SgK33430----11"/>
    <x v="1"/>
    <s v="0-30 kW, Rückvergütung für Selbstverbrauch über 30% der Gesamterzeugung der Anlage"/>
    <n v="-295"/>
    <n v="-35.4"/>
    <n v="0"/>
    <s v="NI"/>
    <n v="49152"/>
    <s v="Bad Essen"/>
    <s v="Osnabrück"/>
    <x v="0"/>
    <s v="PV-Gebäude"/>
  </r>
  <r>
    <s v="Amprion"/>
    <n v="10003764"/>
    <s v="WESTNETZ GmbH"/>
    <x v="6382"/>
    <s v="SgK330------11"/>
    <x v="0"/>
    <s v="0-30 kW"/>
    <n v="2322"/>
    <n v="667.34"/>
    <n v="0"/>
    <s v="NI"/>
    <n v="49152"/>
    <s v="Bad Essen"/>
    <s v="Osnabrück"/>
    <x v="0"/>
    <s v="PV-Gebäude"/>
  </r>
  <r>
    <s v="Amprion"/>
    <n v="10003764"/>
    <s v="WESTNETZ GmbH"/>
    <x v="6382"/>
    <s v="SgK33410----11"/>
    <x v="2"/>
    <s v="0-30 kW, selbstverbrauchte Erzeugung"/>
    <n v="1751"/>
    <n v="503.24"/>
    <n v="0"/>
    <s v="NI"/>
    <n v="49152"/>
    <s v="Bad Essen"/>
    <s v="Osnabrück"/>
    <x v="0"/>
    <s v="PV-Gebäude"/>
  </r>
  <r>
    <s v="Amprion"/>
    <n v="10003764"/>
    <s v="WESTNETZ GmbH"/>
    <x v="6382"/>
    <s v="SgK33420----11"/>
    <x v="1"/>
    <s v="0-30 kW, Rückvergütung für Selbstverbrauch bis 30% der Gesamterzeugung der Anlage"/>
    <n v="-1222"/>
    <n v="-200.16"/>
    <n v="0"/>
    <s v="NI"/>
    <n v="49152"/>
    <s v="Bad Essen"/>
    <s v="Osnabrück"/>
    <x v="0"/>
    <s v="PV-Gebäude"/>
  </r>
  <r>
    <s v="Amprion"/>
    <n v="10003764"/>
    <s v="WESTNETZ GmbH"/>
    <x v="6382"/>
    <s v="SgK33430----11"/>
    <x v="1"/>
    <s v="0-30 kW, Rückvergütung für Selbstverbrauch über 30% der Gesamterzeugung der Anlage"/>
    <n v="-529"/>
    <n v="-63.48"/>
    <n v="0"/>
    <s v="NI"/>
    <n v="49152"/>
    <s v="Bad Essen"/>
    <s v="Osnabrück"/>
    <x v="0"/>
    <s v="PV-Gebäude"/>
  </r>
  <r>
    <s v="Amprion"/>
    <n v="10003764"/>
    <s v="WESTNETZ GmbH"/>
    <x v="6383"/>
    <s v="SgK5121--Jul15"/>
    <x v="0"/>
    <s v="10 - 40 kW"/>
    <n v="3539"/>
    <n v="425.74"/>
    <n v="0"/>
    <s v="NI"/>
    <n v="49152"/>
    <s v="Bad Essen"/>
    <s v="Osnabrück"/>
    <x v="0"/>
    <s v="PV-Gebäude"/>
  </r>
  <r>
    <s v="Amprion"/>
    <n v="10003764"/>
    <s v="WESTNETZ GmbH"/>
    <x v="6383"/>
    <s v="SgK5120--Jul15"/>
    <x v="0"/>
    <s v="0 - 10 kW"/>
    <n v="6553"/>
    <n v="810.61"/>
    <n v="0"/>
    <s v="NI"/>
    <n v="49152"/>
    <s v="Bad Essen"/>
    <s v="Osnabrück"/>
    <x v="0"/>
    <s v="PV-Gebäude"/>
  </r>
  <r>
    <s v="Amprion"/>
    <n v="10003764"/>
    <s v="WESTNETZ GmbH"/>
    <x v="6383"/>
    <s v="SgK33a2-----SV"/>
    <x v="3"/>
    <s v="Strommenge ohne EEG-Vergütung, durch Anlagenbetreiber oder durch Dritte verbraucht"/>
    <n v="5245"/>
    <n v="0"/>
    <n v="0"/>
    <s v="NI"/>
    <n v="49152"/>
    <s v="Bad Essen"/>
    <s v="Osnabrück"/>
    <x v="0"/>
    <s v="PV-Gebäude"/>
  </r>
  <r>
    <s v="Amprion"/>
    <n v="10003764"/>
    <s v="WESTNETZ GmbH"/>
    <x v="6384"/>
    <s v="SgK33420----11"/>
    <x v="1"/>
    <s v="0-30 kW, Rückvergütung für Selbstverbrauch bis 30% der Gesamterzeugung der Anlage"/>
    <n v="-1229"/>
    <n v="-201.31"/>
    <n v="0"/>
    <s v="NI"/>
    <n v="49152"/>
    <s v="Bad Essen"/>
    <s v="Osnabrück"/>
    <x v="0"/>
    <s v="PV-Gebäude"/>
  </r>
  <r>
    <s v="Amprion"/>
    <n v="10003764"/>
    <s v="WESTNETZ GmbH"/>
    <x v="6384"/>
    <s v="SgK330------11"/>
    <x v="0"/>
    <s v="0-30 kW"/>
    <n v="2558"/>
    <n v="735.17"/>
    <n v="0"/>
    <s v="NI"/>
    <n v="49152"/>
    <s v="Bad Essen"/>
    <s v="Osnabrück"/>
    <x v="0"/>
    <s v="PV-Gebäude"/>
  </r>
  <r>
    <s v="Amprion"/>
    <n v="10003764"/>
    <s v="WESTNETZ GmbH"/>
    <x v="6384"/>
    <s v="SgK33410----11"/>
    <x v="2"/>
    <s v="0-30 kW, selbstverbrauchte Erzeugung"/>
    <n v="1539"/>
    <n v="442.31"/>
    <n v="0"/>
    <s v="NI"/>
    <n v="49152"/>
    <s v="Bad Essen"/>
    <s v="Osnabrück"/>
    <x v="0"/>
    <s v="PV-Gebäude"/>
  </r>
  <r>
    <s v="Amprion"/>
    <n v="10003764"/>
    <s v="WESTNETZ GmbH"/>
    <x v="6384"/>
    <s v="SgK33430----11"/>
    <x v="1"/>
    <s v="0-30 kW, Rückvergütung für Selbstverbrauch über 30% der Gesamterzeugung der Anlage"/>
    <n v="-310"/>
    <n v="-37.200000000000003"/>
    <n v="0"/>
    <s v="NI"/>
    <n v="49152"/>
    <s v="Bad Essen"/>
    <s v="Osnabrück"/>
    <x v="0"/>
    <s v="PV-Gebäude"/>
  </r>
  <r>
    <s v="Amprion"/>
    <n v="10003764"/>
    <s v="WESTNETZ GmbH"/>
    <x v="6385"/>
    <s v="SgK5120--Nov15"/>
    <x v="0"/>
    <s v="0 - 10 kW"/>
    <n v="2455"/>
    <n v="302.20999999999998"/>
    <n v="0"/>
    <s v="NI"/>
    <n v="49152"/>
    <s v="Bad Essen"/>
    <s v="Osnabrück"/>
    <x v="0"/>
    <s v="PV-Gebäude"/>
  </r>
  <r>
    <s v="Amprion"/>
    <n v="10003764"/>
    <s v="WESTNETZ GmbH"/>
    <x v="6386"/>
    <s v="SgK33420----11"/>
    <x v="1"/>
    <s v="0-30 kW, Rückvergütung für Selbstverbrauch bis 30% der Gesamterzeugung der Anlage"/>
    <n v="-1094"/>
    <n v="-179.2"/>
    <n v="0"/>
    <s v="NI"/>
    <n v="49152"/>
    <s v="Bad Essen"/>
    <s v="Osnabrück"/>
    <x v="0"/>
    <s v="PV-Gebäude"/>
  </r>
  <r>
    <s v="Amprion"/>
    <n v="10003764"/>
    <s v="WESTNETZ GmbH"/>
    <x v="6386"/>
    <s v="SgK33410----11"/>
    <x v="2"/>
    <s v="0-30 kW, selbstverbrauchte Erzeugung"/>
    <n v="1094"/>
    <n v="314.42"/>
    <n v="0"/>
    <s v="NI"/>
    <n v="49152"/>
    <s v="Bad Essen"/>
    <s v="Osnabrück"/>
    <x v="0"/>
    <s v="PV-Gebäude"/>
  </r>
  <r>
    <s v="Amprion"/>
    <n v="10003764"/>
    <s v="WESTNETZ GmbH"/>
    <x v="6386"/>
    <s v="SgK330------11"/>
    <x v="0"/>
    <s v="0-30 kW"/>
    <n v="4404"/>
    <n v="1265.71"/>
    <n v="0"/>
    <s v="NI"/>
    <n v="49152"/>
    <s v="Bad Essen"/>
    <s v="Osnabrück"/>
    <x v="0"/>
    <s v="PV-Gebäude"/>
  </r>
  <r>
    <s v="Amprion"/>
    <n v="10003764"/>
    <s v="WESTNETZ GmbH"/>
    <x v="6387"/>
    <s v="SgK33a2-----SV"/>
    <x v="3"/>
    <s v="Strommenge ohne EEG-Vergütung, durch Anlagenbetreiber oder durch Dritte verbraucht"/>
    <n v="3292"/>
    <n v="0"/>
    <n v="0"/>
    <s v="NI"/>
    <n v="49152"/>
    <s v="Bad Essen"/>
    <s v="Osnabrück"/>
    <x v="0"/>
    <s v="PV-Gebäude"/>
  </r>
  <r>
    <s v="Amprion"/>
    <n v="10003764"/>
    <s v="WESTNETZ GmbH"/>
    <x v="6387"/>
    <s v="SgK3221--Jul12"/>
    <x v="0"/>
    <s v="10 - 40 kW"/>
    <n v="3208"/>
    <n v="575.84"/>
    <n v="0"/>
    <s v="NI"/>
    <n v="49152"/>
    <s v="Bad Essen"/>
    <s v="Osnabrück"/>
    <x v="0"/>
    <s v="PV-Gebäude"/>
  </r>
  <r>
    <s v="Amprion"/>
    <n v="10003764"/>
    <s v="WESTNETZ GmbH"/>
    <x v="6387"/>
    <s v="SgK3220--Jul12"/>
    <x v="0"/>
    <s v="0 - 10 kW"/>
    <n v="6683"/>
    <n v="1264.42"/>
    <n v="0"/>
    <s v="NI"/>
    <n v="49152"/>
    <s v="Bad Essen"/>
    <s v="Osnabrück"/>
    <x v="0"/>
    <s v="PV-Gebäude"/>
  </r>
  <r>
    <s v="Amprion"/>
    <n v="10003764"/>
    <s v="WESTNETZ GmbH"/>
    <x v="6388"/>
    <s v="SgK3220--Nov13"/>
    <x v="0"/>
    <s v="0 - 10 kW"/>
    <n v="4015"/>
    <n v="564.91"/>
    <n v="0"/>
    <s v="NI"/>
    <n v="49152"/>
    <s v="Bad Essen"/>
    <s v="Osnabrück"/>
    <x v="0"/>
    <s v="PV-Gebäude"/>
  </r>
  <r>
    <s v="Amprion"/>
    <n v="10003764"/>
    <s v="WESTNETZ GmbH"/>
    <x v="6389"/>
    <s v="SgK3221--Aug12"/>
    <x v="0"/>
    <s v="10 - 40 kW"/>
    <n v="4279"/>
    <n v="760.38"/>
    <n v="0"/>
    <s v="NI"/>
    <n v="49152"/>
    <s v="Bad Essen"/>
    <s v="Osnabrück"/>
    <x v="0"/>
    <s v="PV-Gebäude"/>
  </r>
  <r>
    <s v="Amprion"/>
    <n v="10003764"/>
    <s v="WESTNETZ GmbH"/>
    <x v="6389"/>
    <s v="SgK33a2-----SV"/>
    <x v="3"/>
    <s v="Strommenge ohne EEG-Vergütung, durch Anlagenbetreiber oder durch Dritte verbraucht"/>
    <n v="2200"/>
    <n v="0"/>
    <n v="0"/>
    <s v="NI"/>
    <n v="49152"/>
    <s v="Bad Essen"/>
    <s v="Osnabrück"/>
    <x v="0"/>
    <s v="PV-Gebäude"/>
  </r>
  <r>
    <s v="Amprion"/>
    <n v="10003764"/>
    <s v="WESTNETZ GmbH"/>
    <x v="6389"/>
    <s v="SgK3220--Aug12"/>
    <x v="0"/>
    <s v="0 - 10 kW"/>
    <n v="6225"/>
    <n v="1165.94"/>
    <n v="0"/>
    <s v="NI"/>
    <n v="49152"/>
    <s v="Bad Essen"/>
    <s v="Osnabrück"/>
    <x v="0"/>
    <s v="PV-Gebäude"/>
  </r>
  <r>
    <s v="Amprion"/>
    <n v="10003764"/>
    <s v="WESTNETZ GmbH"/>
    <x v="6390"/>
    <s v="SgK331------11"/>
    <x v="0"/>
    <s v="30-100 kW"/>
    <n v="7627"/>
    <n v="2084.46"/>
    <n v="0"/>
    <s v="NI"/>
    <n v="49152"/>
    <s v="Bad Essen"/>
    <s v="Osnabrück"/>
    <x v="0"/>
    <s v="PV-Gebäude"/>
  </r>
  <r>
    <s v="Amprion"/>
    <n v="10003764"/>
    <s v="WESTNETZ GmbH"/>
    <x v="6390"/>
    <s v="SgK330------11"/>
    <x v="0"/>
    <s v="0-30 kW"/>
    <n v="25144"/>
    <n v="7226.39"/>
    <n v="0"/>
    <s v="NI"/>
    <n v="49152"/>
    <s v="Bad Essen"/>
    <s v="Osnabrück"/>
    <x v="0"/>
    <s v="PV-Gebäude"/>
  </r>
  <r>
    <s v="Amprion"/>
    <n v="10003764"/>
    <s v="WESTNETZ GmbH"/>
    <x v="6390"/>
    <s v="SgK33410----11"/>
    <x v="2"/>
    <s v="0-30 kW, selbstverbrauchte Erzeugung"/>
    <n v="1759"/>
    <n v="505.54"/>
    <n v="0"/>
    <s v="NI"/>
    <n v="49152"/>
    <s v="Bad Essen"/>
    <s v="Osnabrück"/>
    <x v="0"/>
    <s v="PV-Gebäude"/>
  </r>
  <r>
    <s v="Amprion"/>
    <n v="10003764"/>
    <s v="WESTNETZ GmbH"/>
    <x v="6390"/>
    <s v="SgK33421----11"/>
    <x v="1"/>
    <s v="30-100 kW, Rückvergütung für Selbstverbrauch bis 30% der Gesamterzeugung der Anlage"/>
    <n v="-533"/>
    <n v="-87.31"/>
    <n v="0"/>
    <s v="NI"/>
    <n v="49152"/>
    <s v="Bad Essen"/>
    <s v="Osnabrück"/>
    <x v="0"/>
    <s v="PV-Gebäude"/>
  </r>
  <r>
    <s v="Amprion"/>
    <n v="10003764"/>
    <s v="WESTNETZ GmbH"/>
    <x v="6390"/>
    <s v="SgK33420----11"/>
    <x v="1"/>
    <s v="0-30 kW, Rückvergütung für Selbstverbrauch bis 30% der Gesamterzeugung der Anlage"/>
    <n v="-1759"/>
    <n v="-288.12"/>
    <n v="0"/>
    <s v="NI"/>
    <n v="49152"/>
    <s v="Bad Essen"/>
    <s v="Osnabrück"/>
    <x v="0"/>
    <s v="PV-Gebäude"/>
  </r>
  <r>
    <s v="Amprion"/>
    <n v="10003764"/>
    <s v="WESTNETZ GmbH"/>
    <x v="6390"/>
    <s v="SgK33411----11"/>
    <x v="2"/>
    <s v="30-100 kW, selbstverbrauchte Erzeugung"/>
    <n v="533"/>
    <n v="145.66999999999999"/>
    <n v="0"/>
    <s v="NI"/>
    <n v="49152"/>
    <s v="Bad Essen"/>
    <s v="Osnabrück"/>
    <x v="0"/>
    <s v="PV-Gebäude"/>
  </r>
  <r>
    <s v="Amprion"/>
    <n v="10003764"/>
    <s v="WESTNETZ GmbH"/>
    <x v="6391"/>
    <s v="SgK3221--Apr13"/>
    <x v="0"/>
    <s v="10 - 40 kW"/>
    <n v="6816"/>
    <n v="1029.22"/>
    <n v="0"/>
    <s v="NI"/>
    <n v="49152"/>
    <s v="Bad Essen"/>
    <s v="Osnabrück"/>
    <x v="0"/>
    <s v="PV-Gebäude"/>
  </r>
  <r>
    <s v="Amprion"/>
    <n v="10003764"/>
    <s v="WESTNETZ GmbH"/>
    <x v="6391"/>
    <s v="SgK33a2-----SV"/>
    <x v="3"/>
    <s v="Strommenge ohne EEG-Vergütung, durch Anlagenbetreiber oder durch Dritte verbraucht"/>
    <n v="4223"/>
    <n v="0"/>
    <n v="0"/>
    <s v="NI"/>
    <n v="49152"/>
    <s v="Bad Essen"/>
    <s v="Osnabrück"/>
    <x v="0"/>
    <s v="PV-Gebäude"/>
  </r>
  <r>
    <s v="Amprion"/>
    <n v="10003764"/>
    <s v="WESTNETZ GmbH"/>
    <x v="6391"/>
    <s v="SgK3220--Apr13"/>
    <x v="0"/>
    <s v="0 - 10 kW"/>
    <n v="5875"/>
    <n v="935.3"/>
    <n v="0"/>
    <s v="NI"/>
    <n v="49152"/>
    <s v="Bad Essen"/>
    <s v="Osnabrück"/>
    <x v="0"/>
    <s v="PV-Gebäude"/>
  </r>
  <r>
    <s v="Amprion"/>
    <n v="10003764"/>
    <s v="WESTNETZ GmbH"/>
    <x v="6392"/>
    <s v="SgK5120--Jan15"/>
    <x v="0"/>
    <s v="0 - 10 kW"/>
    <n v="6562"/>
    <n v="824.19"/>
    <n v="0"/>
    <s v="NI"/>
    <n v="49152"/>
    <s v="Bad Essen"/>
    <s v="Osnabrück"/>
    <x v="0"/>
    <s v="PV-Gebäude"/>
  </r>
  <r>
    <s v="Amprion"/>
    <n v="10003764"/>
    <s v="WESTNETZ GmbH"/>
    <x v="6393"/>
    <s v="SgK332-MIM-aMW"/>
    <x v="4"/>
    <s v="Verringerung auf Jahres-Marktwert nach § 33 Abs. 2 (Überschreitung 90 %) für Anlagen ohne RLM-Messung"/>
    <n v="178"/>
    <n v="6.18"/>
    <n v="0"/>
    <s v="NI"/>
    <n v="49152"/>
    <s v="Bad Essen"/>
    <s v="Osnabrück"/>
    <x v="0"/>
    <s v="PV-Gebäude"/>
  </r>
  <r>
    <s v="Amprion"/>
    <n v="10003764"/>
    <s v="WESTNETZ GmbH"/>
    <x v="6393"/>
    <s v="SgK33a2-----SV"/>
    <x v="3"/>
    <s v="Strommenge ohne EEG-Vergütung, durch Anlagenbetreiber oder durch Dritte verbraucht"/>
    <n v="804"/>
    <n v="0"/>
    <n v="0"/>
    <s v="NI"/>
    <n v="49152"/>
    <s v="Bad Essen"/>
    <s v="Osnabrück"/>
    <x v="0"/>
    <s v="PV-Gebäude"/>
  </r>
  <r>
    <s v="Amprion"/>
    <n v="10003764"/>
    <s v="WESTNETZ GmbH"/>
    <x v="6393"/>
    <s v="SgK3220--Apr13"/>
    <x v="0"/>
    <s v="0 - 10 kW"/>
    <n v="7749"/>
    <n v="1233.6400000000001"/>
    <n v="0"/>
    <s v="NI"/>
    <n v="49152"/>
    <s v="Bad Essen"/>
    <s v="Osnabrück"/>
    <x v="0"/>
    <s v="PV-Gebäude"/>
  </r>
  <r>
    <s v="Amprion"/>
    <n v="10003764"/>
    <s v="WESTNETZ GmbH"/>
    <x v="6393"/>
    <s v="SgK3221--Apr13"/>
    <x v="0"/>
    <s v="10 - 40 kW"/>
    <n v="1085"/>
    <n v="163.84"/>
    <n v="0"/>
    <s v="NI"/>
    <n v="49152"/>
    <s v="Bad Essen"/>
    <s v="Osnabrück"/>
    <x v="0"/>
    <s v="PV-Gebäude"/>
  </r>
  <r>
    <s v="Amprion"/>
    <n v="10003764"/>
    <s v="WESTNETZ GmbH"/>
    <x v="6394"/>
    <s v="SgK3220--Jun13"/>
    <x v="0"/>
    <s v="0 - 10 kW"/>
    <n v="4068"/>
    <n v="624.44000000000005"/>
    <n v="0"/>
    <s v="NI"/>
    <n v="49152"/>
    <s v="Bad Essen"/>
    <s v="Osnabrück"/>
    <x v="0"/>
    <s v="PV-Gebäude"/>
  </r>
  <r>
    <s v="Amprion"/>
    <n v="10003764"/>
    <s v="WESTNETZ GmbH"/>
    <x v="6395"/>
    <s v="SgK33a2-----SV"/>
    <x v="3"/>
    <s v="Strommenge ohne EEG-Vergütung, durch Anlagenbetreiber oder durch Dritte verbraucht"/>
    <n v="2061"/>
    <n v="0"/>
    <n v="0"/>
    <s v="NI"/>
    <n v="49152"/>
    <s v="Bad Essen"/>
    <s v="Osnabrück"/>
    <x v="0"/>
    <s v="PV-Gebäude"/>
  </r>
  <r>
    <s v="Amprion"/>
    <n v="10003764"/>
    <s v="WESTNETZ GmbH"/>
    <x v="6395"/>
    <s v="SgK3220--Aug13"/>
    <x v="0"/>
    <s v="0 - 10 kW"/>
    <n v="5417"/>
    <n v="801.72"/>
    <n v="0"/>
    <s v="NI"/>
    <n v="49152"/>
    <s v="Bad Essen"/>
    <s v="Osnabrück"/>
    <x v="0"/>
    <s v="PV-Gebäude"/>
  </r>
  <r>
    <s v="Amprion"/>
    <n v="10003764"/>
    <s v="WESTNETZ GmbH"/>
    <x v="6395"/>
    <s v="SgK3221--Aug13"/>
    <x v="0"/>
    <s v="10 - 40 kW"/>
    <n v="1864"/>
    <n v="261.70999999999998"/>
    <n v="0"/>
    <s v="NI"/>
    <n v="49152"/>
    <s v="Bad Essen"/>
    <s v="Osnabrück"/>
    <x v="0"/>
    <s v="PV-Gebäude"/>
  </r>
  <r>
    <s v="Amprion"/>
    <n v="10003764"/>
    <s v="WESTNETZ GmbH"/>
    <x v="6396"/>
    <s v="SgK33420----11"/>
    <x v="1"/>
    <s v="0-30 kW, Rückvergütung für Selbstverbrauch bis 30% der Gesamterzeugung der Anlage"/>
    <n v="-2060"/>
    <n v="-337.43"/>
    <n v="0"/>
    <s v="NI"/>
    <n v="49152"/>
    <s v="Bad Essen"/>
    <s v="Osnabrück"/>
    <x v="0"/>
    <s v="PV-Gebäude"/>
  </r>
  <r>
    <s v="Amprion"/>
    <n v="10003764"/>
    <s v="WESTNETZ GmbH"/>
    <x v="6396"/>
    <s v="SgK33410----11"/>
    <x v="2"/>
    <s v="0-30 kW, selbstverbrauchte Erzeugung"/>
    <n v="2060"/>
    <n v="592.04"/>
    <n v="0"/>
    <s v="NI"/>
    <n v="49152"/>
    <s v="Bad Essen"/>
    <s v="Osnabrück"/>
    <x v="0"/>
    <s v="PV-Gebäude"/>
  </r>
  <r>
    <s v="Amprion"/>
    <n v="10003764"/>
    <s v="WESTNETZ GmbH"/>
    <x v="6396"/>
    <s v="SgK330------11"/>
    <x v="0"/>
    <s v="0-30 kW"/>
    <n v="9130"/>
    <n v="2623.96"/>
    <n v="0"/>
    <s v="NI"/>
    <n v="49152"/>
    <s v="Bad Essen"/>
    <s v="Osnabrück"/>
    <x v="0"/>
    <s v="PV-Gebäude"/>
  </r>
  <r>
    <s v="Amprion"/>
    <n v="10003764"/>
    <s v="WESTNETZ GmbH"/>
    <x v="6397"/>
    <s v="SgK3220--Dez12"/>
    <x v="0"/>
    <s v="0 - 10 kW"/>
    <n v="5785"/>
    <n v="1009.48"/>
    <n v="0"/>
    <s v="NI"/>
    <n v="49152"/>
    <s v="Bad Essen"/>
    <s v="Osnabrück"/>
    <x v="0"/>
    <s v="PV-Gebäude"/>
  </r>
  <r>
    <s v="Amprion"/>
    <n v="10003764"/>
    <s v="WESTNETZ GmbH"/>
    <x v="6398"/>
    <s v="SgK3220--Aug12"/>
    <x v="0"/>
    <s v="0 - 10 kW"/>
    <n v="7115"/>
    <n v="1332.64"/>
    <n v="0"/>
    <s v="NI"/>
    <n v="49152"/>
    <s v="Bad Essen"/>
    <s v="Osnabrück"/>
    <x v="0"/>
    <s v="PV-Gebäude"/>
  </r>
  <r>
    <s v="Amprion"/>
    <n v="10003764"/>
    <s v="WESTNETZ GmbH"/>
    <x v="6399"/>
    <s v="SgK3220--Jan13"/>
    <x v="0"/>
    <s v="0 - 10 kW"/>
    <n v="4387"/>
    <n v="746.67"/>
    <n v="0"/>
    <s v="NI"/>
    <n v="49152"/>
    <s v="Bad Essen"/>
    <s v="Osnabrück"/>
    <x v="0"/>
    <s v="PV-Gebäude"/>
  </r>
  <r>
    <s v="Amprion"/>
    <n v="10003764"/>
    <s v="WESTNETZ GmbH"/>
    <x v="6399"/>
    <s v="SgK33a2-----SV"/>
    <x v="3"/>
    <s v="Strommenge ohne EEG-Vergütung, durch Anlagenbetreiber oder durch Dritte verbraucht"/>
    <n v="3712"/>
    <n v="0"/>
    <n v="0"/>
    <s v="NI"/>
    <n v="49152"/>
    <s v="Bad Essen"/>
    <s v="Osnabrück"/>
    <x v="0"/>
    <s v="PV-Gebäude"/>
  </r>
  <r>
    <s v="Amprion"/>
    <n v="10003764"/>
    <s v="WESTNETZ GmbH"/>
    <x v="6399"/>
    <s v="SgK3221--Jan13"/>
    <x v="0"/>
    <s v="10 - 40 kW"/>
    <n v="781"/>
    <n v="126.05"/>
    <n v="0"/>
    <s v="NI"/>
    <n v="49152"/>
    <s v="Bad Essen"/>
    <s v="Osnabrück"/>
    <x v="0"/>
    <s v="PV-Gebäude"/>
  </r>
  <r>
    <s v="Amprion"/>
    <n v="10003764"/>
    <s v="WESTNETZ GmbH"/>
    <x v="6400"/>
    <s v="SgK3342-----09"/>
    <x v="1"/>
    <s v="0-30 kW, Rückvergütung für Selbstverbrauch"/>
    <n v="-955"/>
    <n v="-171.9"/>
    <n v="0"/>
    <s v="NI"/>
    <n v="49152"/>
    <s v="Bad Essen"/>
    <s v="Osnabrück"/>
    <x v="0"/>
    <s v="PV-Gebäude"/>
  </r>
  <r>
    <s v="Amprion"/>
    <n v="10003764"/>
    <s v="WESTNETZ GmbH"/>
    <x v="6400"/>
    <s v="SgK3341-----09"/>
    <x v="2"/>
    <s v="0-30 kW, selbstverbrauchte Erzeugung"/>
    <n v="955"/>
    <n v="410.75"/>
    <n v="0"/>
    <s v="NI"/>
    <n v="49152"/>
    <s v="Bad Essen"/>
    <s v="Osnabrück"/>
    <x v="0"/>
    <s v="PV-Gebäude"/>
  </r>
  <r>
    <s v="Amprion"/>
    <n v="10003764"/>
    <s v="WESTNETZ GmbH"/>
    <x v="6400"/>
    <s v="SgK330------09"/>
    <x v="0"/>
    <s v="0-30 kW"/>
    <n v="2978"/>
    <n v="1280.8399999999999"/>
    <n v="0"/>
    <s v="NI"/>
    <n v="49152"/>
    <s v="Bad Essen"/>
    <s v="Osnabrück"/>
    <x v="0"/>
    <s v="PV-Gebäude"/>
  </r>
  <r>
    <s v="Amprion"/>
    <n v="10003764"/>
    <s v="WESTNETZ GmbH"/>
    <x v="6401"/>
    <s v="SgK3220--Sep12"/>
    <x v="0"/>
    <s v="0 - 10 kW"/>
    <n v="2300"/>
    <n v="426.42"/>
    <n v="0"/>
    <s v="NI"/>
    <n v="49152"/>
    <s v="Bad Essen"/>
    <s v="Osnabrück"/>
    <x v="0"/>
    <s v="PV-Gebäude"/>
  </r>
  <r>
    <s v="Amprion"/>
    <n v="10003764"/>
    <s v="WESTNETZ GmbH"/>
    <x v="6402"/>
    <s v="SgK3220--Mai14"/>
    <x v="0"/>
    <s v="0 - 10 kW"/>
    <n v="872"/>
    <n v="114.58"/>
    <n v="0"/>
    <s v="NI"/>
    <n v="49152"/>
    <s v="Bad Essen"/>
    <s v="Osnabrück"/>
    <x v="0"/>
    <s v="PV-Gebäude"/>
  </r>
  <r>
    <s v="Amprion"/>
    <n v="10003764"/>
    <s v="WESTNETZ GmbH"/>
    <x v="6403"/>
    <s v="SgK3220--Mai14"/>
    <x v="0"/>
    <s v="0 - 10 kW"/>
    <n v="3436"/>
    <n v="451.49"/>
    <n v="0"/>
    <s v="NI"/>
    <n v="49152"/>
    <s v="Bad Essen"/>
    <s v="Osnabrück"/>
    <x v="0"/>
    <s v="PV-Gebäude"/>
  </r>
  <r>
    <s v="Amprion"/>
    <n v="10003764"/>
    <s v="WESTNETZ GmbH"/>
    <x v="6404"/>
    <s v="SgK33410----12"/>
    <x v="2"/>
    <s v="0-30 kW, selbstverbrauchte Erzeugung"/>
    <n v="1152"/>
    <n v="281.43"/>
    <n v="0"/>
    <s v="NI"/>
    <n v="49152"/>
    <s v="Bad Essen"/>
    <s v="Osnabrück"/>
    <x v="0"/>
    <s v="PV-Gebäude"/>
  </r>
  <r>
    <s v="Amprion"/>
    <n v="10003764"/>
    <s v="WESTNETZ GmbH"/>
    <x v="6404"/>
    <s v="SgK330------12"/>
    <x v="0"/>
    <s v="0-30 kW"/>
    <n v="2720"/>
    <n v="664.5"/>
    <n v="0"/>
    <s v="NI"/>
    <n v="49152"/>
    <s v="Bad Essen"/>
    <s v="Osnabrück"/>
    <x v="0"/>
    <s v="PV-Gebäude"/>
  </r>
  <r>
    <s v="Amprion"/>
    <n v="10003764"/>
    <s v="WESTNETZ GmbH"/>
    <x v="6404"/>
    <s v="SgK33420----12"/>
    <x v="1"/>
    <s v="0-30 kW, Rückvergütung für Selbstverbrauch bis 30% der Gesamterzeugung der Anlage"/>
    <n v="-1152"/>
    <n v="-188.7"/>
    <n v="0"/>
    <s v="NI"/>
    <n v="49152"/>
    <s v="Bad Essen"/>
    <s v="Osnabrück"/>
    <x v="0"/>
    <s v="PV-Gebäude"/>
  </r>
  <r>
    <s v="Amprion"/>
    <n v="10003764"/>
    <s v="WESTNETZ GmbH"/>
    <x v="6405"/>
    <s v="SoK81a------01"/>
    <x v="0"/>
    <n v="0"/>
    <n v="473"/>
    <n v="239.43"/>
    <n v="0"/>
    <s v="NI"/>
    <n v="49152"/>
    <s v="Bad Essen"/>
    <s v="Osnabrück"/>
    <x v="1"/>
    <s v="PV-Gebäude"/>
  </r>
  <r>
    <s v="Amprion"/>
    <n v="10003764"/>
    <s v="WESTNETZ GmbH"/>
    <x v="6406"/>
    <s v="SgK3220--Apr14"/>
    <x v="0"/>
    <s v="0 - 10 kW"/>
    <n v="2218"/>
    <n v="294.55"/>
    <n v="0"/>
    <s v="NI"/>
    <n v="49152"/>
    <s v="Bad Essen"/>
    <s v="Osnabrück"/>
    <x v="0"/>
    <s v="PV-Gebäude"/>
  </r>
  <r>
    <s v="Amprion"/>
    <n v="10003764"/>
    <s v="WESTNETZ GmbH"/>
    <x v="6407"/>
    <s v="SgK3220--Okt13"/>
    <x v="0"/>
    <s v="0 - 10 kW"/>
    <n v="2597"/>
    <n v="370.59"/>
    <n v="0"/>
    <s v="NI"/>
    <n v="49152"/>
    <s v="Bad Essen"/>
    <s v="Osnabrück"/>
    <x v="0"/>
    <s v="PV-Gebäude"/>
  </r>
  <r>
    <s v="Amprion"/>
    <n v="10003764"/>
    <s v="WESTNETZ GmbH"/>
    <x v="6408"/>
    <s v="SgK33410----11"/>
    <x v="2"/>
    <s v="0-30 kW, selbstverbrauchte Erzeugung"/>
    <n v="2784"/>
    <n v="800.12"/>
    <n v="0"/>
    <s v="NI"/>
    <n v="49152"/>
    <s v="Bad Essen"/>
    <s v="Osnabrück"/>
    <x v="0"/>
    <s v="PV-Gebäude"/>
  </r>
  <r>
    <s v="Amprion"/>
    <n v="10003764"/>
    <s v="WESTNETZ GmbH"/>
    <x v="6408"/>
    <s v="SgK33420----11"/>
    <x v="1"/>
    <s v="0-30 kW, Rückvergütung für Selbstverbrauch bis 30% der Gesamterzeugung der Anlage"/>
    <n v="-2784"/>
    <n v="-456.02"/>
    <n v="0"/>
    <s v="NI"/>
    <n v="49152"/>
    <s v="Bad Essen"/>
    <s v="Osnabrück"/>
    <x v="0"/>
    <s v="PV-Gebäude"/>
  </r>
  <r>
    <s v="Amprion"/>
    <n v="10003764"/>
    <s v="WESTNETZ GmbH"/>
    <x v="6408"/>
    <s v="SgK330------11"/>
    <x v="0"/>
    <s v="0-30 kW"/>
    <n v="22340"/>
    <n v="6420.52"/>
    <n v="0"/>
    <s v="NI"/>
    <n v="49152"/>
    <s v="Bad Essen"/>
    <s v="Osnabrück"/>
    <x v="0"/>
    <s v="PV-Gebäude"/>
  </r>
  <r>
    <s v="Amprion"/>
    <n v="10003764"/>
    <s v="WESTNETZ GmbH"/>
    <x v="6409"/>
    <s v="SgK3220--Jul13"/>
    <x v="0"/>
    <s v="0 - 10 kW"/>
    <n v="3791"/>
    <n v="571.29999999999995"/>
    <n v="0"/>
    <s v="NI"/>
    <n v="49152"/>
    <s v="Bad Essen"/>
    <s v="Osnabrück"/>
    <x v="0"/>
    <s v="PV-Gebäude"/>
  </r>
  <r>
    <s v="Amprion"/>
    <n v="10003764"/>
    <s v="WESTNETZ GmbH"/>
    <x v="6410"/>
    <s v="SgK33a2-----SV"/>
    <x v="3"/>
    <s v="Strommenge ohne EEG-Vergütung, durch Anlagenbetreiber oder durch Dritte verbraucht"/>
    <n v="2253"/>
    <n v="0"/>
    <n v="0"/>
    <s v="NI"/>
    <n v="49152"/>
    <s v="Bad Essen"/>
    <s v="Osnabrück"/>
    <x v="0"/>
    <s v="PV-Gebäude"/>
  </r>
  <r>
    <s v="Amprion"/>
    <n v="10003764"/>
    <s v="WESTNETZ GmbH"/>
    <x v="6410"/>
    <s v="SgK3221--Aug13"/>
    <x v="0"/>
    <s v="10 - 40 kW"/>
    <n v="6490"/>
    <n v="911.2"/>
    <n v="0"/>
    <s v="NI"/>
    <n v="49152"/>
    <s v="Bad Essen"/>
    <s v="Osnabrück"/>
    <x v="0"/>
    <s v="PV-Gebäude"/>
  </r>
  <r>
    <s v="Amprion"/>
    <n v="10003764"/>
    <s v="WESTNETZ GmbH"/>
    <x v="6410"/>
    <s v="SgK3220--Aug13"/>
    <x v="0"/>
    <s v="0 - 10 kW"/>
    <n v="8483"/>
    <n v="1255.48"/>
    <n v="0"/>
    <s v="NI"/>
    <n v="49152"/>
    <s v="Bad Essen"/>
    <s v="Osnabrück"/>
    <x v="0"/>
    <s v="PV-Gebäude"/>
  </r>
  <r>
    <s v="Amprion"/>
    <n v="10003764"/>
    <s v="WESTNETZ GmbH"/>
    <x v="6411"/>
    <s v="SgK3220--Sep12"/>
    <x v="0"/>
    <s v="0 - 10 kW"/>
    <n v="5318"/>
    <n v="985.96"/>
    <n v="0"/>
    <s v="NI"/>
    <n v="49152"/>
    <s v="Bad Essen"/>
    <s v="Osnabrück"/>
    <x v="0"/>
    <s v="PV-Gebäude"/>
  </r>
  <r>
    <s v="Amprion"/>
    <n v="10003764"/>
    <s v="WESTNETZ GmbH"/>
    <x v="6412"/>
    <s v="SgK33410----12"/>
    <x v="2"/>
    <s v="0-30 kW, selbstverbrauchte Erzeugung"/>
    <n v="275"/>
    <n v="67.180000000000007"/>
    <n v="0"/>
    <s v="NI"/>
    <n v="49152"/>
    <s v="Bad Essen"/>
    <s v="Osnabrück"/>
    <x v="0"/>
    <s v="PV-Gebäude"/>
  </r>
  <r>
    <s v="Amprion"/>
    <n v="10003764"/>
    <s v="WESTNETZ GmbH"/>
    <x v="6412"/>
    <s v="SgK33420----12"/>
    <x v="1"/>
    <s v="0-30 kW, Rückvergütung für Selbstverbrauch bis 30% der Gesamterzeugung der Anlage"/>
    <n v="-275"/>
    <n v="-45.04"/>
    <n v="0"/>
    <s v="NI"/>
    <n v="49152"/>
    <s v="Bad Essen"/>
    <s v="Osnabrück"/>
    <x v="0"/>
    <s v="PV-Gebäude"/>
  </r>
  <r>
    <s v="Amprion"/>
    <n v="10003764"/>
    <s v="WESTNETZ GmbH"/>
    <x v="6412"/>
    <s v="SgK330------12"/>
    <x v="0"/>
    <s v="0-30 kW"/>
    <n v="2985"/>
    <n v="729.24"/>
    <n v="0"/>
    <s v="NI"/>
    <n v="49152"/>
    <s v="Bad Essen"/>
    <s v="Osnabrück"/>
    <x v="0"/>
    <s v="PV-Gebäude"/>
  </r>
  <r>
    <s v="Amprion"/>
    <n v="10003764"/>
    <s v="WESTNETZ GmbH"/>
    <x v="6413"/>
    <s v="SgK33410----11"/>
    <x v="2"/>
    <s v="0-30 kW, selbstverbrauchte Erzeugung"/>
    <n v="1840"/>
    <n v="528.82000000000005"/>
    <n v="0"/>
    <s v="NI"/>
    <n v="49152"/>
    <s v="Bad Essen"/>
    <s v="Osnabrück"/>
    <x v="0"/>
    <s v="PV-Gebäude"/>
  </r>
  <r>
    <s v="Amprion"/>
    <n v="10003764"/>
    <s v="WESTNETZ GmbH"/>
    <x v="6413"/>
    <s v="SgK33430----11"/>
    <x v="1"/>
    <s v="0-30 kW, Rückvergütung für Selbstverbrauch über 30% der Gesamterzeugung der Anlage"/>
    <n v="-86"/>
    <n v="-10.32"/>
    <n v="0"/>
    <s v="NI"/>
    <n v="49152"/>
    <s v="Bad Essen"/>
    <s v="Osnabrück"/>
    <x v="0"/>
    <s v="PV-Gebäude"/>
  </r>
  <r>
    <s v="Amprion"/>
    <n v="10003764"/>
    <s v="WESTNETZ GmbH"/>
    <x v="6413"/>
    <s v="SgK330------11"/>
    <x v="0"/>
    <s v="0-30 kW"/>
    <n v="4008"/>
    <n v="1151.9000000000001"/>
    <n v="0"/>
    <s v="NI"/>
    <n v="49152"/>
    <s v="Bad Essen"/>
    <s v="Osnabrück"/>
    <x v="0"/>
    <s v="PV-Gebäude"/>
  </r>
  <r>
    <s v="Amprion"/>
    <n v="10003764"/>
    <s v="WESTNETZ GmbH"/>
    <x v="6413"/>
    <s v="SgK33420----11"/>
    <x v="1"/>
    <s v="0-30 kW, Rückvergütung für Selbstverbrauch bis 30% der Gesamterzeugung der Anlage"/>
    <n v="-1754"/>
    <n v="-287.31"/>
    <n v="0"/>
    <s v="NI"/>
    <n v="49152"/>
    <s v="Bad Essen"/>
    <s v="Osnabrück"/>
    <x v="0"/>
    <s v="PV-Gebäude"/>
  </r>
  <r>
    <s v="Amprion"/>
    <n v="10003764"/>
    <s v="WESTNETZ GmbH"/>
    <x v="6414"/>
    <s v="SgK3220--Jul12"/>
    <x v="0"/>
    <s v="0 - 10 kW"/>
    <n v="2384"/>
    <n v="451.05"/>
    <n v="0"/>
    <s v="NI"/>
    <n v="49152"/>
    <s v="Bad Essen"/>
    <s v="Osnabrück"/>
    <x v="0"/>
    <s v="PV-Gebäude"/>
  </r>
  <r>
    <s v="Amprion"/>
    <n v="10003764"/>
    <s v="WESTNETZ GmbH"/>
    <x v="6415"/>
    <s v="SgK330------11"/>
    <x v="0"/>
    <s v="0-30 kW"/>
    <n v="2776"/>
    <n v="797.82"/>
    <n v="0"/>
    <s v="NI"/>
    <n v="49152"/>
    <s v="Bad Essen"/>
    <s v="Osnabrück"/>
    <x v="0"/>
    <s v="PV-Gebäude"/>
  </r>
  <r>
    <s v="Amprion"/>
    <n v="10003764"/>
    <s v="WESTNETZ GmbH"/>
    <x v="6415"/>
    <s v="SgK33410----11"/>
    <x v="2"/>
    <s v="0-30 kW, selbstverbrauchte Erzeugung"/>
    <n v="2196"/>
    <n v="631.13"/>
    <n v="0"/>
    <s v="NI"/>
    <n v="49152"/>
    <s v="Bad Essen"/>
    <s v="Osnabrück"/>
    <x v="0"/>
    <s v="PV-Gebäude"/>
  </r>
  <r>
    <s v="Amprion"/>
    <n v="10003764"/>
    <s v="WESTNETZ GmbH"/>
    <x v="6415"/>
    <s v="SgK33420----11"/>
    <x v="1"/>
    <s v="0-30 kW, Rückvergütung für Selbstverbrauch bis 30% der Gesamterzeugung der Anlage"/>
    <n v="-1492"/>
    <n v="-244.39"/>
    <n v="0"/>
    <s v="NI"/>
    <n v="49152"/>
    <s v="Bad Essen"/>
    <s v="Osnabrück"/>
    <x v="0"/>
    <s v="PV-Gebäude"/>
  </r>
  <r>
    <s v="Amprion"/>
    <n v="10003764"/>
    <s v="WESTNETZ GmbH"/>
    <x v="6415"/>
    <s v="SgK33430----11"/>
    <x v="1"/>
    <s v="0-30 kW, Rückvergütung für Selbstverbrauch über 30% der Gesamterzeugung der Anlage"/>
    <n v="-704"/>
    <n v="-84.48"/>
    <n v="0"/>
    <s v="NI"/>
    <n v="49152"/>
    <s v="Bad Essen"/>
    <s v="Osnabrück"/>
    <x v="0"/>
    <s v="PV-Gebäude"/>
  </r>
  <r>
    <s v="Amprion"/>
    <n v="10003764"/>
    <s v="WESTNETZ GmbH"/>
    <x v="6416"/>
    <s v="SgK33410----11"/>
    <x v="2"/>
    <s v="0-30 kW, selbstverbrauchte Erzeugung"/>
    <n v="1499"/>
    <n v="430.81"/>
    <n v="0"/>
    <s v="NI"/>
    <n v="49152"/>
    <s v="Bad Essen"/>
    <s v="Osnabrück"/>
    <x v="0"/>
    <s v="PV-Gebäude"/>
  </r>
  <r>
    <s v="Amprion"/>
    <n v="10003764"/>
    <s v="WESTNETZ GmbH"/>
    <x v="6416"/>
    <s v="SgK33420----11"/>
    <x v="1"/>
    <s v="0-30 kW, Rückvergütung für Selbstverbrauch bis 30% der Gesamterzeugung der Anlage"/>
    <n v="-1499"/>
    <n v="-245.54"/>
    <n v="0"/>
    <s v="NI"/>
    <n v="49152"/>
    <s v="Bad Essen"/>
    <s v="Osnabrück"/>
    <x v="0"/>
    <s v="PV-Gebäude"/>
  </r>
  <r>
    <s v="Amprion"/>
    <n v="10003764"/>
    <s v="WESTNETZ GmbH"/>
    <x v="6416"/>
    <s v="SgK330------11"/>
    <x v="0"/>
    <s v="0-30 kW"/>
    <n v="9268"/>
    <n v="2663.62"/>
    <n v="0"/>
    <s v="NI"/>
    <n v="49152"/>
    <s v="Bad Essen"/>
    <s v="Osnabrück"/>
    <x v="0"/>
    <s v="PV-Gebäude"/>
  </r>
  <r>
    <s v="Amprion"/>
    <n v="10003764"/>
    <s v="WESTNETZ GmbH"/>
    <x v="6417"/>
    <s v="SgK5120--Okt14"/>
    <x v="0"/>
    <s v="0 - 10 kW"/>
    <n v="5593"/>
    <n v="707.51"/>
    <n v="0"/>
    <s v="NI"/>
    <n v="49152"/>
    <s v="Bad Essen"/>
    <s v="Osnabrück"/>
    <x v="0"/>
    <s v="PV-Gebäude"/>
  </r>
  <r>
    <s v="Amprion"/>
    <n v="10003764"/>
    <s v="WESTNETZ GmbH"/>
    <x v="6418"/>
    <s v="SgK330------11"/>
    <x v="0"/>
    <s v="0-30 kW"/>
    <n v="26249"/>
    <n v="7543.96"/>
    <n v="0"/>
    <s v="NI"/>
    <n v="49152"/>
    <s v="Bad Essen"/>
    <s v="Osnabrück"/>
    <x v="0"/>
    <s v="PV-Gebäude"/>
  </r>
  <r>
    <s v="Amprion"/>
    <n v="10003764"/>
    <s v="WESTNETZ GmbH"/>
    <x v="6419"/>
    <s v="SgK3220--Okt13"/>
    <x v="0"/>
    <s v="0 - 10 kW"/>
    <n v="6047"/>
    <n v="862.91"/>
    <n v="0"/>
    <s v="NI"/>
    <n v="49152"/>
    <s v="Bad Essen"/>
    <s v="Osnabrück"/>
    <x v="0"/>
    <s v="PV-Gebäude"/>
  </r>
  <r>
    <s v="Amprion"/>
    <n v="10003764"/>
    <s v="WESTNETZ GmbH"/>
    <x v="6419"/>
    <s v="SgK3221--Okt13"/>
    <x v="0"/>
    <s v="10 - 40 kW"/>
    <n v="18141"/>
    <n v="2456.29"/>
    <n v="0"/>
    <s v="NI"/>
    <n v="49152"/>
    <s v="Bad Essen"/>
    <s v="Osnabrück"/>
    <x v="0"/>
    <s v="PV-Gebäude"/>
  </r>
  <r>
    <s v="Amprion"/>
    <n v="10003764"/>
    <s v="WESTNETZ GmbH"/>
    <x v="6419"/>
    <s v="SgK33a2-----SV"/>
    <x v="3"/>
    <s v="Strommenge ohne EEG-Vergütung, durch Anlagenbetreiber oder durch Dritte verbraucht"/>
    <n v="10457"/>
    <n v="0"/>
    <n v="0"/>
    <s v="NI"/>
    <n v="49152"/>
    <s v="Bad Essen"/>
    <s v="Osnabrück"/>
    <x v="0"/>
    <s v="PV-Gebäude"/>
  </r>
  <r>
    <s v="Amprion"/>
    <n v="10003764"/>
    <s v="WESTNETZ GmbH"/>
    <x v="6419"/>
    <s v="SgK3222--Okt13"/>
    <x v="0"/>
    <s v="40 kW - 1 MW"/>
    <n v="3628"/>
    <n v="438.26"/>
    <n v="0"/>
    <s v="NI"/>
    <n v="49152"/>
    <s v="Bad Essen"/>
    <s v="Osnabrück"/>
    <x v="0"/>
    <s v="PV-Gebäude"/>
  </r>
  <r>
    <s v="Amprion"/>
    <n v="10003764"/>
    <s v="WESTNETZ GmbH"/>
    <x v="6420"/>
    <s v="SgK33a2-----SV"/>
    <x v="3"/>
    <s v="Strommenge ohne EEG-Vergütung, durch Anlagenbetreiber oder durch Dritte verbraucht"/>
    <n v="12459"/>
    <n v="0"/>
    <n v="0"/>
    <s v="NI"/>
    <n v="49152"/>
    <s v="Bad Essen"/>
    <s v="Osnabrück"/>
    <x v="0"/>
    <s v="PV-Gebäude"/>
  </r>
  <r>
    <s v="Amprion"/>
    <n v="10003764"/>
    <s v="WESTNETZ GmbH"/>
    <x v="6420"/>
    <s v="SgK3221--Jun14"/>
    <x v="0"/>
    <s v="10 - 40 kW"/>
    <n v="8982"/>
    <n v="1108.3800000000001"/>
    <n v="0"/>
    <s v="NI"/>
    <n v="49152"/>
    <s v="Bad Essen"/>
    <s v="Osnabrück"/>
    <x v="0"/>
    <s v="PV-Gebäude"/>
  </r>
  <r>
    <s v="Amprion"/>
    <n v="10003764"/>
    <s v="WESTNETZ GmbH"/>
    <x v="6420"/>
    <s v="SgK3220--Jun14"/>
    <x v="0"/>
    <s v="0 - 10 kW"/>
    <n v="4491"/>
    <n v="584.28"/>
    <n v="0"/>
    <s v="NI"/>
    <n v="49152"/>
    <s v="Bad Essen"/>
    <s v="Osnabrück"/>
    <x v="0"/>
    <s v="PV-Gebäude"/>
  </r>
  <r>
    <s v="Amprion"/>
    <n v="10003764"/>
    <s v="WESTNETZ GmbH"/>
    <x v="6421"/>
    <s v="SgK33420----11"/>
    <x v="1"/>
    <s v="0-30 kW, Rückvergütung für Selbstverbrauch bis 30% der Gesamterzeugung der Anlage"/>
    <n v="-992"/>
    <n v="-162.49"/>
    <n v="0"/>
    <s v="NI"/>
    <n v="49152"/>
    <s v="Bad Essen"/>
    <s v="Osnabrück"/>
    <x v="0"/>
    <s v="PV-Gebäude"/>
  </r>
  <r>
    <s v="Amprion"/>
    <n v="10003764"/>
    <s v="WESTNETZ GmbH"/>
    <x v="6421"/>
    <s v="SgK33410----11"/>
    <x v="2"/>
    <s v="0-30 kW, selbstverbrauchte Erzeugung"/>
    <n v="992"/>
    <n v="285.10000000000002"/>
    <n v="0"/>
    <s v="NI"/>
    <n v="49152"/>
    <s v="Bad Essen"/>
    <s v="Osnabrück"/>
    <x v="0"/>
    <s v="PV-Gebäude"/>
  </r>
  <r>
    <s v="Amprion"/>
    <n v="10003764"/>
    <s v="WESTNETZ GmbH"/>
    <x v="6421"/>
    <s v="SgK330------11"/>
    <x v="0"/>
    <s v="0-30 kW"/>
    <n v="5302"/>
    <n v="1523.79"/>
    <n v="0"/>
    <s v="NI"/>
    <n v="49152"/>
    <s v="Bad Essen"/>
    <s v="Osnabrück"/>
    <x v="0"/>
    <s v="PV-Gebäude"/>
  </r>
  <r>
    <s v="Amprion"/>
    <n v="10003764"/>
    <s v="WESTNETZ GmbH"/>
    <x v="6422"/>
    <s v="SgK3220--Mai14"/>
    <x v="0"/>
    <s v="0 - 10 kW"/>
    <n v="2222"/>
    <n v="291.97000000000003"/>
    <n v="0"/>
    <s v="NI"/>
    <n v="49152"/>
    <s v="Bad Essen"/>
    <s v="Osnabrück"/>
    <x v="0"/>
    <s v="PV-Gebäude"/>
  </r>
  <r>
    <s v="Amprion"/>
    <n v="10003764"/>
    <s v="WESTNETZ GmbH"/>
    <x v="6423"/>
    <s v="SgK3221--Apr14"/>
    <x v="0"/>
    <s v="10 - 40 kW"/>
    <n v="3401"/>
    <n v="428.53"/>
    <n v="0"/>
    <s v="NI"/>
    <n v="49152"/>
    <s v="Bad Essen"/>
    <s v="Osnabrück"/>
    <x v="0"/>
    <s v="PV-Gebäude"/>
  </r>
  <r>
    <s v="Amprion"/>
    <n v="10003764"/>
    <s v="WESTNETZ GmbH"/>
    <x v="6423"/>
    <s v="SgK3220--Apr14"/>
    <x v="0"/>
    <s v="0 - 10 kW"/>
    <n v="6072"/>
    <n v="806.36"/>
    <n v="0"/>
    <s v="NI"/>
    <n v="49152"/>
    <s v="Bad Essen"/>
    <s v="Osnabrück"/>
    <x v="0"/>
    <s v="PV-Gebäude"/>
  </r>
  <r>
    <s v="Amprion"/>
    <n v="10003764"/>
    <s v="WESTNETZ GmbH"/>
    <x v="6423"/>
    <s v="SgK33a2-----SV"/>
    <x v="3"/>
    <s v="Strommenge ohne EEG-Vergütung, durch Anlagenbetreiber oder durch Dritte verbraucht"/>
    <n v="1810"/>
    <n v="0"/>
    <n v="0"/>
    <s v="NI"/>
    <n v="49152"/>
    <s v="Bad Essen"/>
    <s v="Osnabrück"/>
    <x v="0"/>
    <s v="PV-Gebäude"/>
  </r>
  <r>
    <s v="Amprion"/>
    <n v="10003764"/>
    <s v="WESTNETZ GmbH"/>
    <x v="6424"/>
    <s v="SgK33420----11"/>
    <x v="1"/>
    <s v="0-30 kW, Rückvergütung für Selbstverbrauch bis 30% der Gesamterzeugung der Anlage"/>
    <n v="-2625"/>
    <n v="-429.98"/>
    <n v="0"/>
    <s v="NI"/>
    <n v="49152"/>
    <s v="Bad Essen"/>
    <s v="Osnabrück"/>
    <x v="0"/>
    <s v="PV-Gebäude"/>
  </r>
  <r>
    <s v="Amprion"/>
    <n v="10003764"/>
    <s v="WESTNETZ GmbH"/>
    <x v="6424"/>
    <s v="SgK33430----11"/>
    <x v="1"/>
    <s v="0-30 kW, Rückvergütung für Selbstverbrauch über 30% der Gesamterzeugung der Anlage"/>
    <n v="-2372"/>
    <n v="-284.64"/>
    <n v="0"/>
    <s v="NI"/>
    <n v="49152"/>
    <s v="Bad Essen"/>
    <s v="Osnabrück"/>
    <x v="0"/>
    <s v="PV-Gebäude"/>
  </r>
  <r>
    <s v="Amprion"/>
    <n v="10003764"/>
    <s v="WESTNETZ GmbH"/>
    <x v="6424"/>
    <s v="SgK33410----11"/>
    <x v="2"/>
    <s v="0-30 kW, selbstverbrauchte Erzeugung"/>
    <n v="4997"/>
    <n v="1436.14"/>
    <n v="0"/>
    <s v="NI"/>
    <n v="49152"/>
    <s v="Bad Essen"/>
    <s v="Osnabrück"/>
    <x v="0"/>
    <s v="PV-Gebäude"/>
  </r>
  <r>
    <s v="Amprion"/>
    <n v="10003764"/>
    <s v="WESTNETZ GmbH"/>
    <x v="6424"/>
    <s v="SgK330------11"/>
    <x v="0"/>
    <s v="0-30 kW"/>
    <n v="3754"/>
    <n v="1078.9000000000001"/>
    <n v="0"/>
    <s v="NI"/>
    <n v="49152"/>
    <s v="Bad Essen"/>
    <s v="Osnabrück"/>
    <x v="0"/>
    <s v="PV-Gebäude"/>
  </r>
  <r>
    <s v="Amprion"/>
    <n v="10003764"/>
    <s v="WESTNETZ GmbH"/>
    <x v="6425"/>
    <s v="SgK5120--Mrz15"/>
    <x v="0"/>
    <s v="0 - 10 kW"/>
    <n v="3351"/>
    <n v="418.88"/>
    <n v="0"/>
    <s v="NI"/>
    <n v="49152"/>
    <s v="Bad Essen"/>
    <s v="Osnabrück"/>
    <x v="0"/>
    <s v="PV-Gebäude"/>
  </r>
  <r>
    <s v="Amprion"/>
    <n v="10003764"/>
    <s v="WESTNETZ GmbH"/>
    <x v="6426"/>
    <s v="SgK33a2-----SV"/>
    <x v="3"/>
    <s v="Strommenge ohne EEG-Vergütung, durch Anlagenbetreiber oder durch Dritte verbraucht"/>
    <n v="222"/>
    <n v="0"/>
    <n v="0"/>
    <s v="NI"/>
    <n v="49152"/>
    <s v="Bad Essen"/>
    <s v="Osnabrück"/>
    <x v="0"/>
    <s v="PV-Gebäude"/>
  </r>
  <r>
    <s v="Amprion"/>
    <n v="10003764"/>
    <s v="WESTNETZ GmbH"/>
    <x v="6426"/>
    <s v="SgK3221--Jun13"/>
    <x v="0"/>
    <s v="10 - 40 kW"/>
    <n v="12536"/>
    <n v="1825.24"/>
    <n v="0"/>
    <s v="NI"/>
    <n v="49152"/>
    <s v="Bad Essen"/>
    <s v="Osnabrück"/>
    <x v="0"/>
    <s v="PV-Gebäude"/>
  </r>
  <r>
    <s v="Amprion"/>
    <n v="10003764"/>
    <s v="WESTNETZ GmbH"/>
    <x v="6426"/>
    <s v="SgK3220--Jun13"/>
    <x v="0"/>
    <s v="0 - 10 kW"/>
    <n v="6317"/>
    <n v="969.66"/>
    <n v="0"/>
    <s v="NI"/>
    <n v="49152"/>
    <s v="Bad Essen"/>
    <s v="Osnabrück"/>
    <x v="0"/>
    <s v="PV-Gebäude"/>
  </r>
  <r>
    <s v="Amprion"/>
    <n v="10003764"/>
    <s v="WESTNETZ GmbH"/>
    <x v="6426"/>
    <s v="SgK332-MIM-aMW"/>
    <x v="4"/>
    <s v="Verringerung auf Jahres-Marktwert nach § 33 Abs. 2 (Überschreitung 90 %) für Anlagen ohne RLM-Messung"/>
    <n v="1873"/>
    <n v="65.069999999999993"/>
    <n v="0"/>
    <s v="NI"/>
    <n v="49152"/>
    <s v="Bad Essen"/>
    <s v="Osnabrück"/>
    <x v="0"/>
    <s v="PV-Gebäude"/>
  </r>
  <r>
    <s v="Amprion"/>
    <n v="10003764"/>
    <s v="WESTNETZ GmbH"/>
    <x v="6427"/>
    <s v="SgK33a2-----SV"/>
    <x v="3"/>
    <s v="Strommenge ohne EEG-Vergütung, durch Anlagenbetreiber oder durch Dritte verbraucht"/>
    <n v="1704"/>
    <n v="0"/>
    <n v="0"/>
    <s v="NI"/>
    <n v="49152"/>
    <s v="Bad Essen"/>
    <s v="Osnabrück"/>
    <x v="0"/>
    <s v="PV-Gebäude"/>
  </r>
  <r>
    <s v="Amprion"/>
    <n v="10003764"/>
    <s v="WESTNETZ GmbH"/>
    <x v="6427"/>
    <s v="SgK3221--Mrz13"/>
    <x v="0"/>
    <s v="10 - 40 kW"/>
    <n v="6524"/>
    <n v="1007.31"/>
    <n v="0"/>
    <s v="NI"/>
    <n v="49152"/>
    <s v="Bad Essen"/>
    <s v="Osnabrück"/>
    <x v="0"/>
    <s v="PV-Gebäude"/>
  </r>
  <r>
    <s v="Amprion"/>
    <n v="10003764"/>
    <s v="WESTNETZ GmbH"/>
    <x v="6427"/>
    <s v="SgK3220--Mrz13"/>
    <x v="0"/>
    <s v="0 - 10 kW"/>
    <n v="7786"/>
    <n v="1267.56"/>
    <n v="0"/>
    <s v="NI"/>
    <n v="49152"/>
    <s v="Bad Essen"/>
    <s v="Osnabrück"/>
    <x v="0"/>
    <s v="PV-Gebäude"/>
  </r>
  <r>
    <s v="Amprion"/>
    <n v="10003764"/>
    <s v="WESTNETZ GmbH"/>
    <x v="6428"/>
    <s v="SgK33430----11"/>
    <x v="1"/>
    <s v="0-30 kW, Rückvergütung für Selbstverbrauch über 30% der Gesamterzeugung der Anlage"/>
    <n v="-95"/>
    <n v="-11.4"/>
    <n v="0"/>
    <s v="NI"/>
    <n v="49152"/>
    <s v="Bad Essen"/>
    <s v="Osnabrück"/>
    <x v="0"/>
    <s v="PV-Gebäude"/>
  </r>
  <r>
    <s v="Amprion"/>
    <n v="10003764"/>
    <s v="WESTNETZ GmbH"/>
    <x v="6428"/>
    <s v="SgK33410----11"/>
    <x v="2"/>
    <s v="0-30 kW, selbstverbrauchte Erzeugung"/>
    <n v="1070"/>
    <n v="307.52"/>
    <n v="0"/>
    <s v="NI"/>
    <n v="49152"/>
    <s v="Bad Essen"/>
    <s v="Osnabrück"/>
    <x v="0"/>
    <s v="PV-Gebäude"/>
  </r>
  <r>
    <s v="Amprion"/>
    <n v="10003764"/>
    <s v="WESTNETZ GmbH"/>
    <x v="6428"/>
    <s v="SgK33420----11"/>
    <x v="1"/>
    <s v="0-30 kW, Rückvergütung für Selbstverbrauch bis 30% der Gesamterzeugung der Anlage"/>
    <n v="-975"/>
    <n v="-159.71"/>
    <n v="0"/>
    <s v="NI"/>
    <n v="49152"/>
    <s v="Bad Essen"/>
    <s v="Osnabrück"/>
    <x v="0"/>
    <s v="PV-Gebäude"/>
  </r>
  <r>
    <s v="Amprion"/>
    <n v="10003764"/>
    <s v="WESTNETZ GmbH"/>
    <x v="6428"/>
    <s v="SgK330------11"/>
    <x v="0"/>
    <s v="0-30 kW"/>
    <n v="2181"/>
    <n v="626.82000000000005"/>
    <n v="0"/>
    <s v="NI"/>
    <n v="49152"/>
    <s v="Bad Essen"/>
    <s v="Osnabrück"/>
    <x v="0"/>
    <s v="PV-Gebäude"/>
  </r>
  <r>
    <s v="Amprion"/>
    <n v="10003764"/>
    <s v="WESTNETZ GmbH"/>
    <x v="6429"/>
    <s v="SgK3220--Nov12"/>
    <x v="0"/>
    <s v="0 - 10 kW"/>
    <n v="4452"/>
    <n v="796.91"/>
    <n v="0"/>
    <s v="NI"/>
    <n v="49152"/>
    <s v="Bad Essen"/>
    <s v="Osnabrück"/>
    <x v="0"/>
    <s v="PV-Gebäude"/>
  </r>
  <r>
    <s v="Amprion"/>
    <n v="10003764"/>
    <s v="WESTNETZ GmbH"/>
    <x v="6430"/>
    <s v="SgK3220--Nov12"/>
    <x v="0"/>
    <s v="0 - 10 kW"/>
    <n v="4448"/>
    <n v="796.19"/>
    <n v="0"/>
    <s v="NI"/>
    <n v="49152"/>
    <s v="Bad Essen"/>
    <s v="Osnabrück"/>
    <x v="0"/>
    <s v="PV-Gebäude"/>
  </r>
  <r>
    <s v="Amprion"/>
    <n v="10003764"/>
    <s v="WESTNETZ GmbH"/>
    <x v="6431"/>
    <s v="SgK33a2-----SV"/>
    <x v="3"/>
    <s v="Strommenge ohne EEG-Vergütung, durch Anlagenbetreiber oder durch Dritte verbraucht"/>
    <n v="1977"/>
    <n v="0"/>
    <n v="0"/>
    <s v="NI"/>
    <n v="49152"/>
    <s v="Bad Essen"/>
    <s v="Osnabrück"/>
    <x v="0"/>
    <s v="PV-Gebäude"/>
  </r>
  <r>
    <s v="Amprion"/>
    <n v="10003764"/>
    <s v="WESTNETZ GmbH"/>
    <x v="6431"/>
    <s v="SgK3221--Mrz13"/>
    <x v="0"/>
    <s v="10 - 40 kW"/>
    <n v="199"/>
    <n v="30.73"/>
    <n v="0"/>
    <s v="NI"/>
    <n v="49152"/>
    <s v="Bad Essen"/>
    <s v="Osnabrück"/>
    <x v="0"/>
    <s v="PV-Gebäude"/>
  </r>
  <r>
    <s v="Amprion"/>
    <n v="10003764"/>
    <s v="WESTNETZ GmbH"/>
    <x v="6431"/>
    <s v="SgK3220--Mrz13"/>
    <x v="0"/>
    <s v="0 - 10 kW"/>
    <n v="6874"/>
    <n v="1119.0899999999999"/>
    <n v="0"/>
    <s v="NI"/>
    <n v="49152"/>
    <s v="Bad Essen"/>
    <s v="Osnabrück"/>
    <x v="0"/>
    <s v="PV-Gebäude"/>
  </r>
  <r>
    <s v="Amprion"/>
    <n v="10003764"/>
    <s v="WESTNETZ GmbH"/>
    <x v="6432"/>
    <s v="SgK33a2-----SV"/>
    <x v="3"/>
    <s v="Strommenge ohne EEG-Vergütung, durch Anlagenbetreiber oder durch Dritte verbraucht"/>
    <n v="1909"/>
    <n v="0"/>
    <n v="0"/>
    <s v="NI"/>
    <n v="49152"/>
    <s v="Bad Essen"/>
    <s v="Osnabrück"/>
    <x v="0"/>
    <s v="PV-Gebäude"/>
  </r>
  <r>
    <s v="Amprion"/>
    <n v="10003764"/>
    <s v="WESTNETZ GmbH"/>
    <x v="6432"/>
    <s v="SgK3221--Jun13"/>
    <x v="0"/>
    <s v="10 - 40 kW"/>
    <n v="10883"/>
    <n v="1584.56"/>
    <n v="0"/>
    <s v="NI"/>
    <n v="49152"/>
    <s v="Bad Essen"/>
    <s v="Osnabrück"/>
    <x v="0"/>
    <s v="PV-Gebäude"/>
  </r>
  <r>
    <s v="Amprion"/>
    <n v="10003764"/>
    <s v="WESTNETZ GmbH"/>
    <x v="6432"/>
    <s v="SgK3220--Jun13"/>
    <x v="0"/>
    <s v="0 - 10 kW"/>
    <n v="6290"/>
    <n v="965.52"/>
    <n v="0"/>
    <s v="NI"/>
    <n v="49152"/>
    <s v="Bad Essen"/>
    <s v="Osnabrück"/>
    <x v="0"/>
    <s v="PV-Gebäude"/>
  </r>
  <r>
    <s v="Amprion"/>
    <n v="10003764"/>
    <s v="WESTNETZ GmbH"/>
    <x v="6433"/>
    <s v="SgK3220--Mai13"/>
    <x v="0"/>
    <s v="0 - 10 kW"/>
    <n v="2300"/>
    <n v="359.49"/>
    <n v="0"/>
    <s v="NI"/>
    <n v="49152"/>
    <s v="Bad Essen"/>
    <s v="Osnabrück"/>
    <x v="0"/>
    <s v="PV-Gebäude"/>
  </r>
  <r>
    <s v="Amprion"/>
    <n v="10003764"/>
    <s v="WESTNETZ GmbH"/>
    <x v="6434"/>
    <s v="SgK33410----11"/>
    <x v="2"/>
    <s v="0-30 kW, selbstverbrauchte Erzeugung"/>
    <n v="1121"/>
    <n v="322.18"/>
    <n v="0"/>
    <s v="NI"/>
    <n v="49152"/>
    <s v="Bad Essen"/>
    <s v="Osnabrück"/>
    <x v="0"/>
    <s v="PV-Gebäude"/>
  </r>
  <r>
    <s v="Amprion"/>
    <n v="10003764"/>
    <s v="WESTNETZ GmbH"/>
    <x v="6434"/>
    <s v="SgK330------11"/>
    <x v="0"/>
    <s v="0-30 kW"/>
    <n v="15955"/>
    <n v="4585.47"/>
    <n v="0"/>
    <s v="NI"/>
    <n v="49152"/>
    <s v="Bad Essen"/>
    <s v="Osnabrück"/>
    <x v="0"/>
    <s v="PV-Gebäude"/>
  </r>
  <r>
    <s v="Amprion"/>
    <n v="10003764"/>
    <s v="WESTNETZ GmbH"/>
    <x v="6434"/>
    <s v="SgK33420----11"/>
    <x v="1"/>
    <s v="0-30 kW, Rückvergütung für Selbstverbrauch bis 30% der Gesamterzeugung der Anlage"/>
    <n v="-1121"/>
    <n v="-183.62"/>
    <n v="0"/>
    <s v="NI"/>
    <n v="49152"/>
    <s v="Bad Essen"/>
    <s v="Osnabrück"/>
    <x v="0"/>
    <s v="PV-Gebäude"/>
  </r>
  <r>
    <s v="Amprion"/>
    <n v="10003764"/>
    <s v="WESTNETZ GmbH"/>
    <x v="6435"/>
    <s v="SoK81a------01"/>
    <x v="0"/>
    <n v="0"/>
    <n v="2146"/>
    <n v="1086.31"/>
    <n v="0"/>
    <s v="NI"/>
    <n v="49152"/>
    <s v="Bad Essen"/>
    <s v="Osnabrück"/>
    <x v="1"/>
    <s v="PV-Gebäude"/>
  </r>
  <r>
    <s v="Amprion"/>
    <n v="10003764"/>
    <s v="WESTNETZ GmbH"/>
    <x v="6436"/>
    <s v="SgK33430----11"/>
    <x v="1"/>
    <s v="0-30 kW, Rückvergütung für Selbstverbrauch über 30% der Gesamterzeugung der Anlage"/>
    <n v="-16082"/>
    <n v="-1929.84"/>
    <n v="0"/>
    <s v="NI"/>
    <n v="49152"/>
    <s v="Bad Essen"/>
    <s v="Osnabrück"/>
    <x v="0"/>
    <s v="PV-Gebäude"/>
  </r>
  <r>
    <s v="Amprion"/>
    <n v="10003764"/>
    <s v="WESTNETZ GmbH"/>
    <x v="6436"/>
    <s v="SgK330------11"/>
    <x v="0"/>
    <s v="0-30 kW"/>
    <n v="5043"/>
    <n v="1449.36"/>
    <n v="0"/>
    <s v="NI"/>
    <n v="49152"/>
    <s v="Bad Essen"/>
    <s v="Osnabrück"/>
    <x v="0"/>
    <s v="PV-Gebäude"/>
  </r>
  <r>
    <s v="Amprion"/>
    <n v="10003764"/>
    <s v="WESTNETZ GmbH"/>
    <x v="6436"/>
    <s v="SgK33410----11"/>
    <x v="2"/>
    <s v="0-30 kW, selbstverbrauchte Erzeugung"/>
    <n v="25135"/>
    <n v="7223.8"/>
    <n v="0"/>
    <s v="NI"/>
    <n v="49152"/>
    <s v="Bad Essen"/>
    <s v="Osnabrück"/>
    <x v="0"/>
    <s v="PV-Gebäude"/>
  </r>
  <r>
    <s v="Amprion"/>
    <n v="10003764"/>
    <s v="WESTNETZ GmbH"/>
    <x v="6436"/>
    <s v="SgK33420----11"/>
    <x v="1"/>
    <s v="0-30 kW, Rückvergütung für Selbstverbrauch bis 30% der Gesamterzeugung der Anlage"/>
    <n v="-9053"/>
    <n v="-1482.88"/>
    <n v="0"/>
    <s v="NI"/>
    <n v="49152"/>
    <s v="Bad Essen"/>
    <s v="Osnabrück"/>
    <x v="0"/>
    <s v="PV-Gebäude"/>
  </r>
  <r>
    <s v="Amprion"/>
    <n v="10003764"/>
    <s v="WESTNETZ GmbH"/>
    <x v="6437"/>
    <s v="SgK3220--Jun14"/>
    <x v="0"/>
    <s v="0 - 10 kW"/>
    <n v="2278"/>
    <n v="296.37"/>
    <n v="0"/>
    <s v="NI"/>
    <n v="49152"/>
    <s v="Bad Essen"/>
    <s v="Osnabrück"/>
    <x v="0"/>
    <s v="PV-Gebäude"/>
  </r>
  <r>
    <s v="Amprion"/>
    <n v="10003764"/>
    <s v="WESTNETZ GmbH"/>
    <x v="6437"/>
    <s v="SgK3221--Jun14"/>
    <x v="0"/>
    <s v="10 - 40 kW"/>
    <n v="5089"/>
    <n v="627.98"/>
    <n v="0"/>
    <s v="NI"/>
    <n v="49152"/>
    <s v="Bad Essen"/>
    <s v="Osnabrück"/>
    <x v="0"/>
    <s v="PV-Gebäude"/>
  </r>
  <r>
    <s v="Amprion"/>
    <n v="10003764"/>
    <s v="WESTNETZ GmbH"/>
    <x v="6437"/>
    <s v="SgK33a2-----SV"/>
    <x v="3"/>
    <s v="Strommenge ohne EEG-Vergütung, durch Anlagenbetreiber oder durch Dritte verbraucht"/>
    <n v="22541"/>
    <n v="0"/>
    <n v="0"/>
    <s v="NI"/>
    <n v="49152"/>
    <s v="Bad Essen"/>
    <s v="Osnabrück"/>
    <x v="0"/>
    <s v="PV-Gebäude"/>
  </r>
  <r>
    <s v="Amprion"/>
    <n v="10003764"/>
    <s v="WESTNETZ GmbH"/>
    <x v="6438"/>
    <s v="SgK33420----11"/>
    <x v="1"/>
    <s v="0-30 kW, Rückvergütung für Selbstverbrauch bis 30% der Gesamterzeugung der Anlage"/>
    <n v="-1291"/>
    <n v="-211.47"/>
    <n v="0"/>
    <s v="NI"/>
    <n v="49152"/>
    <s v="Bad Essen"/>
    <s v="Osnabrück"/>
    <x v="0"/>
    <s v="PV-Gebäude"/>
  </r>
  <r>
    <s v="Amprion"/>
    <n v="10003764"/>
    <s v="WESTNETZ GmbH"/>
    <x v="6438"/>
    <s v="SgK33410----11"/>
    <x v="2"/>
    <s v="0-30 kW, selbstverbrauchte Erzeugung"/>
    <n v="2353"/>
    <n v="676.25"/>
    <n v="0"/>
    <s v="NI"/>
    <n v="49152"/>
    <s v="Bad Essen"/>
    <s v="Osnabrück"/>
    <x v="0"/>
    <s v="PV-Gebäude"/>
  </r>
  <r>
    <s v="Amprion"/>
    <n v="10003764"/>
    <s v="WESTNETZ GmbH"/>
    <x v="6438"/>
    <s v="SgK33430----11"/>
    <x v="1"/>
    <s v="0-30 kW, Rückvergütung für Selbstverbrauch über 30% der Gesamterzeugung der Anlage"/>
    <n v="-1062"/>
    <n v="-127.44"/>
    <n v="0"/>
    <s v="NI"/>
    <n v="49152"/>
    <s v="Bad Essen"/>
    <s v="Osnabrück"/>
    <x v="0"/>
    <s v="PV-Gebäude"/>
  </r>
  <r>
    <s v="Amprion"/>
    <n v="10003764"/>
    <s v="WESTNETZ GmbH"/>
    <x v="6438"/>
    <s v="SgK330------11"/>
    <x v="0"/>
    <s v="0-30 kW"/>
    <n v="1951"/>
    <n v="560.72"/>
    <n v="0"/>
    <s v="NI"/>
    <n v="49152"/>
    <s v="Bad Essen"/>
    <s v="Osnabrück"/>
    <x v="0"/>
    <s v="PV-Gebäude"/>
  </r>
  <r>
    <s v="Amprion"/>
    <n v="10003764"/>
    <s v="WESTNETZ GmbH"/>
    <x v="6439"/>
    <s v="SgK33410----11"/>
    <x v="2"/>
    <s v="0-30 kW, selbstverbrauchte Erzeugung"/>
    <n v="2205"/>
    <n v="633.72"/>
    <n v="0"/>
    <s v="NI"/>
    <n v="49152"/>
    <s v="Bad Essen"/>
    <s v="Osnabrück"/>
    <x v="0"/>
    <s v="PV-Gebäude"/>
  </r>
  <r>
    <s v="Amprion"/>
    <n v="10003764"/>
    <s v="WESTNETZ GmbH"/>
    <x v="6439"/>
    <s v="SgK33420----11"/>
    <x v="1"/>
    <s v="0-30 kW, Rückvergütung für Selbstverbrauch bis 30% der Gesamterzeugung der Anlage"/>
    <n v="-2205"/>
    <n v="-361.18"/>
    <n v="0"/>
    <s v="NI"/>
    <n v="49152"/>
    <s v="Bad Essen"/>
    <s v="Osnabrück"/>
    <x v="0"/>
    <s v="PV-Gebäude"/>
  </r>
  <r>
    <s v="Amprion"/>
    <n v="10003764"/>
    <s v="WESTNETZ GmbH"/>
    <x v="6439"/>
    <s v="SgK330------11"/>
    <x v="0"/>
    <s v="0-30 kW"/>
    <n v="8289"/>
    <n v="2382.2600000000002"/>
    <n v="0"/>
    <s v="NI"/>
    <n v="49152"/>
    <s v="Bad Essen"/>
    <s v="Osnabrück"/>
    <x v="0"/>
    <s v="PV-Gebäude"/>
  </r>
  <r>
    <s v="Amprion"/>
    <n v="10003764"/>
    <s v="WESTNETZ GmbH"/>
    <x v="6440"/>
    <s v="SgK3220--Apr12"/>
    <x v="0"/>
    <s v="0 - 10 kW"/>
    <n v="5619"/>
    <n v="1095.7"/>
    <n v="0"/>
    <s v="NI"/>
    <n v="49152"/>
    <s v="Bad Essen"/>
    <s v="Osnabrück"/>
    <x v="0"/>
    <s v="PV-Gebäude"/>
  </r>
  <r>
    <s v="Amprion"/>
    <n v="10003764"/>
    <s v="WESTNETZ GmbH"/>
    <x v="6441"/>
    <s v="SgK3221--Jul14"/>
    <x v="0"/>
    <s v="10 - 40 kW"/>
    <n v="2388"/>
    <n v="291.81"/>
    <n v="0"/>
    <s v="NI"/>
    <n v="49152"/>
    <s v="Bad Essen"/>
    <s v="Osnabrück"/>
    <x v="0"/>
    <s v="PV-Gebäude"/>
  </r>
  <r>
    <s v="Amprion"/>
    <n v="10003764"/>
    <s v="WESTNETZ GmbH"/>
    <x v="6441"/>
    <s v="SgK3220--Jul14"/>
    <x v="0"/>
    <s v="0 - 10 kW"/>
    <n v="9551"/>
    <n v="1230.17"/>
    <n v="0"/>
    <s v="NI"/>
    <n v="49152"/>
    <s v="Bad Essen"/>
    <s v="Osnabrück"/>
    <x v="0"/>
    <s v="PV-Gebäude"/>
  </r>
  <r>
    <s v="Amprion"/>
    <n v="10003764"/>
    <s v="WESTNETZ GmbH"/>
    <x v="6441"/>
    <s v="SgK33a2-----SV"/>
    <x v="3"/>
    <s v="Strommenge ohne EEG-Vergütung, durch Anlagenbetreiber oder durch Dritte verbraucht"/>
    <n v="3279"/>
    <n v="0"/>
    <n v="0"/>
    <s v="NI"/>
    <n v="49152"/>
    <s v="Bad Essen"/>
    <s v="Osnabrück"/>
    <x v="0"/>
    <s v="PV-Gebäude"/>
  </r>
  <r>
    <s v="Amprion"/>
    <n v="10003764"/>
    <s v="WESTNETZ GmbH"/>
    <x v="6442"/>
    <s v="SgK33410----12"/>
    <x v="2"/>
    <s v="0-30 kW, selbstverbrauchte Erzeugung"/>
    <n v="2832"/>
    <n v="691.86"/>
    <n v="0"/>
    <s v="NI"/>
    <n v="49152"/>
    <s v="Bad Essen"/>
    <s v="Osnabrück"/>
    <x v="0"/>
    <s v="PV-Gebäude"/>
  </r>
  <r>
    <s v="Amprion"/>
    <n v="10003764"/>
    <s v="WESTNETZ GmbH"/>
    <x v="6442"/>
    <s v="SgK33420----12"/>
    <x v="1"/>
    <s v="0-30 kW, Rückvergütung für Selbstverbrauch bis 30% der Gesamterzeugung der Anlage"/>
    <n v="-2832"/>
    <n v="-463.88"/>
    <n v="0"/>
    <s v="NI"/>
    <n v="49152"/>
    <s v="Bad Essen"/>
    <s v="Osnabrück"/>
    <x v="0"/>
    <s v="PV-Gebäude"/>
  </r>
  <r>
    <s v="Amprion"/>
    <n v="10003764"/>
    <s v="WESTNETZ GmbH"/>
    <x v="6442"/>
    <s v="SgK330------12"/>
    <x v="0"/>
    <s v="0-30 kW"/>
    <n v="17239"/>
    <n v="4211.49"/>
    <n v="0"/>
    <s v="NI"/>
    <n v="49152"/>
    <s v="Bad Essen"/>
    <s v="Osnabrück"/>
    <x v="0"/>
    <s v="PV-Gebäude"/>
  </r>
  <r>
    <s v="Amprion"/>
    <n v="10003764"/>
    <s v="WESTNETZ GmbH"/>
    <x v="6443"/>
    <s v="SgK3220--Mai14"/>
    <x v="0"/>
    <s v="0 - 10 kW"/>
    <n v="5989"/>
    <n v="786.95"/>
    <n v="0"/>
    <s v="NI"/>
    <n v="49152"/>
    <s v="Bad Essen"/>
    <s v="Osnabrück"/>
    <x v="0"/>
    <s v="PV-Gebäude"/>
  </r>
  <r>
    <s v="Amprion"/>
    <n v="10003764"/>
    <s v="WESTNETZ GmbH"/>
    <x v="6443"/>
    <s v="SgK33a2-----SV"/>
    <x v="3"/>
    <s v="Strommenge ohne EEG-Vergütung, durch Anlagenbetreiber oder durch Dritte verbraucht"/>
    <n v="1360"/>
    <n v="0"/>
    <n v="0"/>
    <s v="NI"/>
    <n v="49152"/>
    <s v="Bad Essen"/>
    <s v="Osnabrück"/>
    <x v="0"/>
    <s v="PV-Gebäude"/>
  </r>
  <r>
    <s v="Amprion"/>
    <n v="10003764"/>
    <s v="WESTNETZ GmbH"/>
    <x v="6443"/>
    <s v="SgK3221--Mai14"/>
    <x v="0"/>
    <s v="10 - 40 kW"/>
    <n v="2575"/>
    <n v="321.10000000000002"/>
    <n v="0"/>
    <s v="NI"/>
    <n v="49152"/>
    <s v="Bad Essen"/>
    <s v="Osnabrück"/>
    <x v="0"/>
    <s v="PV-Gebäude"/>
  </r>
  <r>
    <s v="Amprion"/>
    <n v="10003764"/>
    <s v="WESTNETZ GmbH"/>
    <x v="6444"/>
    <s v="SgK33430----11"/>
    <x v="1"/>
    <s v="0-30 kW, Rückvergütung für Selbstverbrauch über 30% der Gesamterzeugung der Anlage"/>
    <n v="-917"/>
    <n v="-110.04"/>
    <n v="0"/>
    <s v="NI"/>
    <n v="49152"/>
    <s v="Bad Essen"/>
    <s v="Osnabrück"/>
    <x v="0"/>
    <s v="PV-Gebäude"/>
  </r>
  <r>
    <s v="Amprion"/>
    <n v="10003764"/>
    <s v="WESTNETZ GmbH"/>
    <x v="6444"/>
    <s v="SgK33410----11"/>
    <x v="2"/>
    <s v="0-30 kW, selbstverbrauchte Erzeugung"/>
    <n v="2691"/>
    <n v="773.39"/>
    <n v="0"/>
    <s v="NI"/>
    <n v="49152"/>
    <s v="Bad Essen"/>
    <s v="Osnabrück"/>
    <x v="0"/>
    <s v="PV-Gebäude"/>
  </r>
  <r>
    <s v="Amprion"/>
    <n v="10003764"/>
    <s v="WESTNETZ GmbH"/>
    <x v="6444"/>
    <s v="SgK33420----11"/>
    <x v="1"/>
    <s v="0-30 kW, Rückvergütung für Selbstverbrauch bis 30% der Gesamterzeugung der Anlage"/>
    <n v="-1774"/>
    <n v="-290.58"/>
    <n v="0"/>
    <s v="NI"/>
    <n v="49152"/>
    <s v="Bad Essen"/>
    <s v="Osnabrück"/>
    <x v="0"/>
    <s v="PV-Gebäude"/>
  </r>
  <r>
    <s v="Amprion"/>
    <n v="10003764"/>
    <s v="WESTNETZ GmbH"/>
    <x v="6444"/>
    <s v="SgK330------11"/>
    <x v="0"/>
    <s v="0-30 kW"/>
    <n v="3223"/>
    <n v="926.29"/>
    <n v="0"/>
    <s v="NI"/>
    <n v="49152"/>
    <s v="Bad Essen"/>
    <s v="Osnabrück"/>
    <x v="0"/>
    <s v="PV-Gebäude"/>
  </r>
  <r>
    <s v="Amprion"/>
    <n v="10003764"/>
    <s v="WESTNETZ GmbH"/>
    <x v="6445"/>
    <s v="SgK33420----11"/>
    <x v="1"/>
    <s v="0-30 kW, Rückvergütung für Selbstverbrauch bis 30% der Gesamterzeugung der Anlage"/>
    <n v="-1593"/>
    <n v="-260.93"/>
    <n v="0"/>
    <s v="NI"/>
    <n v="49152"/>
    <s v="Bad Essen"/>
    <s v="Osnabrück"/>
    <x v="0"/>
    <s v="PV-Gebäude"/>
  </r>
  <r>
    <s v="Amprion"/>
    <n v="10003764"/>
    <s v="WESTNETZ GmbH"/>
    <x v="6445"/>
    <s v="SgK33430----11"/>
    <x v="1"/>
    <s v="0-30 kW, Rückvergütung für Selbstverbrauch über 30% der Gesamterzeugung der Anlage"/>
    <n v="-249"/>
    <n v="-29.88"/>
    <n v="0"/>
    <s v="NI"/>
    <n v="49152"/>
    <s v="Bad Essen"/>
    <s v="Osnabrück"/>
    <x v="0"/>
    <s v="PV-Gebäude"/>
  </r>
  <r>
    <s v="Amprion"/>
    <n v="10003764"/>
    <s v="WESTNETZ GmbH"/>
    <x v="6445"/>
    <s v="SgK33410----11"/>
    <x v="2"/>
    <s v="0-30 kW, selbstverbrauchte Erzeugung"/>
    <n v="1842"/>
    <n v="529.39"/>
    <n v="0"/>
    <s v="NI"/>
    <n v="49152"/>
    <s v="Bad Essen"/>
    <s v="Osnabrück"/>
    <x v="0"/>
    <s v="PV-Gebäude"/>
  </r>
  <r>
    <s v="Amprion"/>
    <n v="10003764"/>
    <s v="WESTNETZ GmbH"/>
    <x v="6445"/>
    <s v="SgK330------11"/>
    <x v="0"/>
    <s v="0-30 kW"/>
    <n v="3469"/>
    <n v="996.99"/>
    <n v="0"/>
    <s v="NI"/>
    <n v="49152"/>
    <s v="Bad Essen"/>
    <s v="Osnabrück"/>
    <x v="0"/>
    <s v="PV-Gebäude"/>
  </r>
  <r>
    <s v="Amprion"/>
    <n v="10003764"/>
    <s v="WESTNETZ GmbH"/>
    <x v="6446"/>
    <s v="SgK33a2-----SV"/>
    <x v="3"/>
    <s v="Strommenge ohne EEG-Vergütung, durch Anlagenbetreiber oder durch Dritte verbraucht"/>
    <n v="2350"/>
    <n v="0"/>
    <n v="0"/>
    <s v="NI"/>
    <n v="49152"/>
    <s v="Bad Essen"/>
    <s v="Osnabrück"/>
    <x v="0"/>
    <s v="PV-Gebäude"/>
  </r>
  <r>
    <s v="Amprion"/>
    <n v="10003764"/>
    <s v="WESTNETZ GmbH"/>
    <x v="6446"/>
    <s v="SgK3221--Jan13"/>
    <x v="0"/>
    <s v="10 - 40 kW"/>
    <n v="2588"/>
    <n v="417.7"/>
    <n v="0"/>
    <s v="NI"/>
    <n v="49152"/>
    <s v="Bad Essen"/>
    <s v="Osnabrück"/>
    <x v="0"/>
    <s v="PV-Gebäude"/>
  </r>
  <r>
    <s v="Amprion"/>
    <n v="10003764"/>
    <s v="WESTNETZ GmbH"/>
    <x v="6446"/>
    <s v="SgK3220--Jan13"/>
    <x v="0"/>
    <s v="0 - 10 kW"/>
    <n v="5882"/>
    <n v="1001.12"/>
    <n v="0"/>
    <s v="NI"/>
    <n v="49152"/>
    <s v="Bad Essen"/>
    <s v="Osnabrück"/>
    <x v="0"/>
    <s v="PV-Gebäude"/>
  </r>
  <r>
    <s v="Amprion"/>
    <n v="10003764"/>
    <s v="WESTNETZ GmbH"/>
    <x v="6447"/>
    <s v="SgK33410----11"/>
    <x v="2"/>
    <s v="0-30 kW, selbstverbrauchte Erzeugung"/>
    <n v="974"/>
    <n v="279.93"/>
    <n v="0"/>
    <s v="NI"/>
    <n v="49152"/>
    <s v="Bad Essen"/>
    <s v="Osnabrück"/>
    <x v="0"/>
    <s v="PV-Gebäude"/>
  </r>
  <r>
    <s v="Amprion"/>
    <n v="10003764"/>
    <s v="WESTNETZ GmbH"/>
    <x v="6447"/>
    <s v="SgK330------11"/>
    <x v="0"/>
    <s v="0-30 kW"/>
    <n v="3395"/>
    <n v="975.72"/>
    <n v="0"/>
    <s v="NI"/>
    <n v="49152"/>
    <s v="Bad Essen"/>
    <s v="Osnabrück"/>
    <x v="0"/>
    <s v="PV-Gebäude"/>
  </r>
  <r>
    <s v="Amprion"/>
    <n v="10003764"/>
    <s v="WESTNETZ GmbH"/>
    <x v="6447"/>
    <s v="SgK33420----11"/>
    <x v="1"/>
    <s v="0-30 kW, Rückvergütung für Selbstverbrauch bis 30% der Gesamterzeugung der Anlage"/>
    <n v="-974"/>
    <n v="-159.54"/>
    <n v="0"/>
    <s v="NI"/>
    <n v="49152"/>
    <s v="Bad Essen"/>
    <s v="Osnabrück"/>
    <x v="0"/>
    <s v="PV-Gebäude"/>
  </r>
  <r>
    <s v="Amprion"/>
    <n v="10003764"/>
    <s v="WESTNETZ GmbH"/>
    <x v="6448"/>
    <s v="SgK33420----11"/>
    <x v="1"/>
    <s v="0-30 kW, Rückvergütung für Selbstverbrauch bis 30% der Gesamterzeugung der Anlage"/>
    <n v="-796"/>
    <n v="-130.38"/>
    <n v="0"/>
    <s v="NI"/>
    <n v="49152"/>
    <s v="Bad Essen"/>
    <s v="Osnabrück"/>
    <x v="0"/>
    <s v="PV-Gebäude"/>
  </r>
  <r>
    <s v="Amprion"/>
    <n v="10003764"/>
    <s v="WESTNETZ GmbH"/>
    <x v="6448"/>
    <s v="SgK330------11"/>
    <x v="0"/>
    <s v="0-30 kW"/>
    <n v="2273"/>
    <n v="653.26"/>
    <n v="0"/>
    <s v="NI"/>
    <n v="49152"/>
    <s v="Bad Essen"/>
    <s v="Osnabrück"/>
    <x v="0"/>
    <s v="PV-Gebäude"/>
  </r>
  <r>
    <s v="Amprion"/>
    <n v="10003764"/>
    <s v="WESTNETZ GmbH"/>
    <x v="6448"/>
    <s v="SgK33410----11"/>
    <x v="2"/>
    <s v="0-30 kW, selbstverbrauchte Erzeugung"/>
    <n v="796"/>
    <n v="228.77"/>
    <n v="0"/>
    <s v="NI"/>
    <n v="49152"/>
    <s v="Bad Essen"/>
    <s v="Osnabrück"/>
    <x v="0"/>
    <s v="PV-Gebäude"/>
  </r>
  <r>
    <s v="Amprion"/>
    <n v="10003764"/>
    <s v="WESTNETZ GmbH"/>
    <x v="6449"/>
    <s v="SgK33420----11"/>
    <x v="1"/>
    <s v="0-30 kW, Rückvergütung für Selbstverbrauch bis 30% der Gesamterzeugung der Anlage"/>
    <n v="-5497"/>
    <n v="-900.41"/>
    <n v="0"/>
    <s v="NI"/>
    <n v="49152"/>
    <s v="Bad Essen"/>
    <s v="Osnabrück"/>
    <x v="0"/>
    <s v="PV-Gebäude"/>
  </r>
  <r>
    <s v="Amprion"/>
    <n v="10003764"/>
    <s v="WESTNETZ GmbH"/>
    <x v="6449"/>
    <s v="SgK33410----11"/>
    <x v="2"/>
    <s v="0-30 kW, selbstverbrauchte Erzeugung"/>
    <n v="5850"/>
    <n v="1681.29"/>
    <n v="0"/>
    <s v="NI"/>
    <n v="49152"/>
    <s v="Bad Essen"/>
    <s v="Osnabrück"/>
    <x v="0"/>
    <s v="PV-Gebäude"/>
  </r>
  <r>
    <s v="Amprion"/>
    <n v="10003764"/>
    <s v="WESTNETZ GmbH"/>
    <x v="6449"/>
    <s v="SgK33430----11"/>
    <x v="1"/>
    <s v="0-30 kW, Rückvergütung für Selbstverbrauch über 30% der Gesamterzeugung der Anlage"/>
    <n v="-353"/>
    <n v="-42.36"/>
    <n v="0"/>
    <s v="NI"/>
    <n v="49152"/>
    <s v="Bad Essen"/>
    <s v="Osnabrück"/>
    <x v="0"/>
    <s v="PV-Gebäude"/>
  </r>
  <r>
    <s v="Amprion"/>
    <n v="10003764"/>
    <s v="WESTNETZ GmbH"/>
    <x v="6449"/>
    <s v="SgK330------11"/>
    <x v="0"/>
    <s v="0-30 kW"/>
    <n v="12472"/>
    <n v="3584.45"/>
    <n v="0"/>
    <s v="NI"/>
    <n v="49152"/>
    <s v="Bad Essen"/>
    <s v="Osnabrück"/>
    <x v="0"/>
    <s v="PV-Gebäude"/>
  </r>
  <r>
    <s v="Amprion"/>
    <n v="10003764"/>
    <s v="WESTNETZ GmbH"/>
    <x v="6450"/>
    <s v="SgK33a2-----SV"/>
    <x v="3"/>
    <s v="Strommenge ohne EEG-Vergütung, durch Anlagenbetreiber oder durch Dritte verbraucht"/>
    <n v="1853"/>
    <n v="0"/>
    <n v="0"/>
    <s v="NI"/>
    <n v="49152"/>
    <s v="Bad Essen"/>
    <s v="Osnabrück"/>
    <x v="0"/>
    <s v="PV-Gebäude"/>
  </r>
  <r>
    <s v="Amprion"/>
    <n v="10003764"/>
    <s v="WESTNETZ GmbH"/>
    <x v="6450"/>
    <s v="SgK3221--Sep12"/>
    <x v="0"/>
    <s v="10 - 40 kW"/>
    <n v="4751"/>
    <n v="835.7"/>
    <n v="0"/>
    <s v="NI"/>
    <n v="49152"/>
    <s v="Bad Essen"/>
    <s v="Osnabrück"/>
    <x v="0"/>
    <s v="PV-Gebäude"/>
  </r>
  <r>
    <s v="Amprion"/>
    <n v="10003764"/>
    <s v="WESTNETZ GmbH"/>
    <x v="6450"/>
    <s v="SgK3220--Sep12"/>
    <x v="0"/>
    <s v="0 - 10 kW"/>
    <n v="7517"/>
    <n v="1393.65"/>
    <n v="0"/>
    <s v="NI"/>
    <n v="49152"/>
    <s v="Bad Essen"/>
    <s v="Osnabrück"/>
    <x v="0"/>
    <s v="PV-Gebäude"/>
  </r>
  <r>
    <s v="Amprion"/>
    <n v="10003764"/>
    <s v="WESTNETZ GmbH"/>
    <x v="6451"/>
    <s v="SgK33a2-----SV"/>
    <x v="3"/>
    <s v="Strommenge ohne EEG-Vergütung, durch Anlagenbetreiber oder durch Dritte verbraucht"/>
    <n v="3305"/>
    <n v="0"/>
    <n v="0"/>
    <s v="NI"/>
    <n v="49152"/>
    <s v="Bad Essen"/>
    <s v="Osnabrück"/>
    <x v="0"/>
    <s v="PV-Gebäude"/>
  </r>
  <r>
    <s v="Amprion"/>
    <n v="10003764"/>
    <s v="WESTNETZ GmbH"/>
    <x v="6451"/>
    <s v="SgK3221--Nov12"/>
    <x v="0"/>
    <s v="10 - 40 kW"/>
    <n v="14323"/>
    <n v="2432.0500000000002"/>
    <n v="0"/>
    <s v="NI"/>
    <n v="49152"/>
    <s v="Bad Essen"/>
    <s v="Osnabrück"/>
    <x v="0"/>
    <s v="PV-Gebäude"/>
  </r>
  <r>
    <s v="Amprion"/>
    <n v="10003764"/>
    <s v="WESTNETZ GmbH"/>
    <x v="6451"/>
    <s v="SgK3220--Nov12"/>
    <x v="0"/>
    <s v="0 - 10 kW"/>
    <n v="7673"/>
    <n v="1373.47"/>
    <n v="0"/>
    <s v="NI"/>
    <n v="49152"/>
    <s v="Bad Essen"/>
    <s v="Osnabrück"/>
    <x v="0"/>
    <s v="PV-Gebäude"/>
  </r>
  <r>
    <s v="Amprion"/>
    <n v="10003764"/>
    <s v="WESTNETZ GmbH"/>
    <x v="6452"/>
    <s v="SgK3220--Okt12"/>
    <x v="0"/>
    <s v="0 - 10 kW"/>
    <n v="7632"/>
    <n v="1401.24"/>
    <n v="0"/>
    <s v="NI"/>
    <n v="49152"/>
    <s v="Bad Essen"/>
    <s v="Osnabrück"/>
    <x v="0"/>
    <s v="PV-Gebäude"/>
  </r>
  <r>
    <s v="Amprion"/>
    <n v="10003764"/>
    <s v="WESTNETZ GmbH"/>
    <x v="6452"/>
    <s v="SgK33a2-----SV"/>
    <x v="3"/>
    <s v="Strommenge ohne EEG-Vergütung, durch Anlagenbetreiber oder durch Dritte verbraucht"/>
    <n v="2182"/>
    <n v="0"/>
    <n v="0"/>
    <s v="NI"/>
    <n v="49152"/>
    <s v="Bad Essen"/>
    <s v="Osnabrück"/>
    <x v="0"/>
    <s v="PV-Gebäude"/>
  </r>
  <r>
    <s v="Amprion"/>
    <n v="10003764"/>
    <s v="WESTNETZ GmbH"/>
    <x v="6452"/>
    <s v="SgK3221--Okt12"/>
    <x v="0"/>
    <s v="10 - 40 kW"/>
    <n v="2465"/>
    <n v="429.4"/>
    <n v="0"/>
    <s v="NI"/>
    <n v="49152"/>
    <s v="Bad Essen"/>
    <s v="Osnabrück"/>
    <x v="0"/>
    <s v="PV-Gebäude"/>
  </r>
  <r>
    <s v="Amprion"/>
    <n v="10003764"/>
    <s v="WESTNETZ GmbH"/>
    <x v="6453"/>
    <s v="SgK33430----11"/>
    <x v="1"/>
    <s v="0-30 kW, Rückvergütung für Selbstverbrauch über 30% der Gesamterzeugung der Anlage"/>
    <n v="-395"/>
    <n v="-47.4"/>
    <n v="0"/>
    <s v="NI"/>
    <n v="49152"/>
    <s v="Bad Essen"/>
    <s v="Osnabrück"/>
    <x v="0"/>
    <s v="PV-Gebäude"/>
  </r>
  <r>
    <s v="Amprion"/>
    <n v="10003764"/>
    <s v="WESTNETZ GmbH"/>
    <x v="6453"/>
    <s v="SgK33420----11"/>
    <x v="1"/>
    <s v="0-30 kW, Rückvergütung für Selbstverbrauch bis 30% der Gesamterzeugung der Anlage"/>
    <n v="-1403"/>
    <n v="-229.81"/>
    <n v="0"/>
    <s v="NI"/>
    <n v="49152"/>
    <s v="Bad Essen"/>
    <s v="Osnabrück"/>
    <x v="0"/>
    <s v="PV-Gebäude"/>
  </r>
  <r>
    <s v="Amprion"/>
    <n v="10003764"/>
    <s v="WESTNETZ GmbH"/>
    <x v="6453"/>
    <s v="SgK33410----11"/>
    <x v="2"/>
    <s v="0-30 kW, selbstverbrauchte Erzeugung"/>
    <n v="1798"/>
    <n v="516.75"/>
    <n v="0"/>
    <s v="NI"/>
    <n v="49152"/>
    <s v="Bad Essen"/>
    <s v="Osnabrück"/>
    <x v="0"/>
    <s v="PV-Gebäude"/>
  </r>
  <r>
    <s v="Amprion"/>
    <n v="10003764"/>
    <s v="WESTNETZ GmbH"/>
    <x v="6453"/>
    <s v="SgK330------11"/>
    <x v="0"/>
    <s v="0-30 kW"/>
    <n v="2880"/>
    <n v="827.71"/>
    <n v="0"/>
    <s v="NI"/>
    <n v="49152"/>
    <s v="Bad Essen"/>
    <s v="Osnabrück"/>
    <x v="0"/>
    <s v="PV-Gebäude"/>
  </r>
  <r>
    <s v="Amprion"/>
    <n v="10003764"/>
    <s v="WESTNETZ GmbH"/>
    <x v="6454"/>
    <s v="SgK330------11"/>
    <x v="0"/>
    <s v="0-30 kW"/>
    <n v="4766"/>
    <n v="1369.75"/>
    <n v="0"/>
    <s v="NI"/>
    <n v="49152"/>
    <s v="Bad Essen"/>
    <s v="Osnabrück"/>
    <x v="0"/>
    <s v="PV-Gebäude"/>
  </r>
  <r>
    <s v="Amprion"/>
    <n v="10003764"/>
    <s v="WESTNETZ GmbH"/>
    <x v="6454"/>
    <s v="SgK33410----11"/>
    <x v="2"/>
    <s v="0-30 kW, selbstverbrauchte Erzeugung"/>
    <n v="1371"/>
    <n v="394.03"/>
    <n v="0"/>
    <s v="NI"/>
    <n v="49152"/>
    <s v="Bad Essen"/>
    <s v="Osnabrück"/>
    <x v="0"/>
    <s v="PV-Gebäude"/>
  </r>
  <r>
    <s v="Amprion"/>
    <n v="10003764"/>
    <s v="WESTNETZ GmbH"/>
    <x v="6454"/>
    <s v="SgK33420----11"/>
    <x v="1"/>
    <s v="0-30 kW, Rückvergütung für Selbstverbrauch bis 30% der Gesamterzeugung der Anlage"/>
    <n v="-1371"/>
    <n v="-224.57"/>
    <n v="0"/>
    <s v="NI"/>
    <n v="49152"/>
    <s v="Bad Essen"/>
    <s v="Osnabrück"/>
    <x v="0"/>
    <s v="PV-Gebäude"/>
  </r>
  <r>
    <s v="Amprion"/>
    <n v="10003764"/>
    <s v="WESTNETZ GmbH"/>
    <x v="6455"/>
    <s v="SgK33420----11"/>
    <x v="1"/>
    <s v="0-30 kW, Rückvergütung für Selbstverbrauch bis 30% der Gesamterzeugung der Anlage"/>
    <n v="-2751"/>
    <n v="-450.61"/>
    <n v="0"/>
    <s v="NI"/>
    <n v="49152"/>
    <s v="Bad Essen"/>
    <s v="Osnabrück"/>
    <x v="0"/>
    <s v="PV-Gebäude"/>
  </r>
  <r>
    <s v="Amprion"/>
    <n v="10003764"/>
    <s v="WESTNETZ GmbH"/>
    <x v="6455"/>
    <s v="SgK330------11"/>
    <x v="0"/>
    <s v="0-30 kW"/>
    <n v="4465"/>
    <n v="1283.24"/>
    <n v="0"/>
    <s v="NI"/>
    <n v="49152"/>
    <s v="Bad Essen"/>
    <s v="Osnabrück"/>
    <x v="0"/>
    <s v="PV-Gebäude"/>
  </r>
  <r>
    <s v="Amprion"/>
    <n v="10003764"/>
    <s v="WESTNETZ GmbH"/>
    <x v="6455"/>
    <s v="SgK33410----11"/>
    <x v="2"/>
    <s v="0-30 kW, selbstverbrauchte Erzeugung"/>
    <n v="4704"/>
    <n v="1351.93"/>
    <n v="0"/>
    <s v="NI"/>
    <n v="49152"/>
    <s v="Bad Essen"/>
    <s v="Osnabrück"/>
    <x v="0"/>
    <s v="PV-Gebäude"/>
  </r>
  <r>
    <s v="Amprion"/>
    <n v="10003764"/>
    <s v="WESTNETZ GmbH"/>
    <x v="6455"/>
    <s v="SgK33430----11"/>
    <x v="1"/>
    <s v="0-30 kW, Rückvergütung für Selbstverbrauch über 30% der Gesamterzeugung der Anlage"/>
    <n v="-1953"/>
    <n v="-234.36"/>
    <n v="0"/>
    <s v="NI"/>
    <n v="49152"/>
    <s v="Bad Essen"/>
    <s v="Osnabrück"/>
    <x v="0"/>
    <s v="PV-Gebäude"/>
  </r>
  <r>
    <s v="Amprion"/>
    <n v="10003764"/>
    <s v="WESTNETZ GmbH"/>
    <x v="6456"/>
    <s v="SgK33420----11"/>
    <x v="1"/>
    <s v="0-30 kW, Rückvergütung für Selbstverbrauch bis 30% der Gesamterzeugung der Anlage"/>
    <n v="-2650"/>
    <n v="-434.07"/>
    <n v="0"/>
    <s v="NI"/>
    <n v="49152"/>
    <s v="Bad Essen"/>
    <s v="Osnabrück"/>
    <x v="0"/>
    <s v="PV-Gebäude"/>
  </r>
  <r>
    <s v="Amprion"/>
    <n v="10003764"/>
    <s v="WESTNETZ GmbH"/>
    <x v="6456"/>
    <s v="SgK330------11"/>
    <x v="0"/>
    <s v="0-30 kW"/>
    <n v="9081"/>
    <n v="2609.88"/>
    <n v="0"/>
    <s v="NI"/>
    <n v="49152"/>
    <s v="Bad Essen"/>
    <s v="Osnabrück"/>
    <x v="0"/>
    <s v="PV-Gebäude"/>
  </r>
  <r>
    <s v="Amprion"/>
    <n v="10003764"/>
    <s v="WESTNETZ GmbH"/>
    <x v="6456"/>
    <s v="SgK33410----11"/>
    <x v="2"/>
    <s v="0-30 kW, selbstverbrauchte Erzeugung"/>
    <n v="2650"/>
    <n v="761.61"/>
    <n v="0"/>
    <s v="NI"/>
    <n v="49152"/>
    <s v="Bad Essen"/>
    <s v="Osnabrück"/>
    <x v="0"/>
    <s v="PV-Gebäude"/>
  </r>
  <r>
    <s v="Amprion"/>
    <n v="10003764"/>
    <s v="WESTNETZ GmbH"/>
    <x v="6457"/>
    <s v="SgK3220--Mai13"/>
    <x v="0"/>
    <s v="0 - 10 kW"/>
    <n v="4175"/>
    <n v="652.54999999999995"/>
    <n v="0"/>
    <s v="NI"/>
    <n v="49152"/>
    <s v="Bad Essen"/>
    <s v="Osnabrück"/>
    <x v="0"/>
    <s v="PV-Gebäude"/>
  </r>
  <r>
    <s v="Amprion"/>
    <n v="10003764"/>
    <s v="WESTNETZ GmbH"/>
    <x v="6458"/>
    <s v="SgK33410----12"/>
    <x v="2"/>
    <s v="0-30 kW, selbstverbrauchte Erzeugung"/>
    <n v="2008"/>
    <n v="490.55"/>
    <n v="0"/>
    <s v="NI"/>
    <n v="49152"/>
    <s v="Bad Essen"/>
    <s v="Osnabrück"/>
    <x v="0"/>
    <s v="PV-Gebäude"/>
  </r>
  <r>
    <s v="Amprion"/>
    <n v="10003764"/>
    <s v="WESTNETZ GmbH"/>
    <x v="6458"/>
    <s v="SgK330------12"/>
    <x v="0"/>
    <s v="0-30 kW"/>
    <n v="26889"/>
    <n v="6568.98"/>
    <n v="0"/>
    <s v="NI"/>
    <n v="49152"/>
    <s v="Bad Essen"/>
    <s v="Osnabrück"/>
    <x v="0"/>
    <s v="PV-Gebäude"/>
  </r>
  <r>
    <s v="Amprion"/>
    <n v="10003764"/>
    <s v="WESTNETZ GmbH"/>
    <x v="6458"/>
    <s v="SgK33420----12"/>
    <x v="1"/>
    <s v="0-30 kW, Rückvergütung für Selbstverbrauch bis 30% der Gesamterzeugung der Anlage"/>
    <n v="-2008"/>
    <n v="-328.91"/>
    <n v="0"/>
    <s v="NI"/>
    <n v="49152"/>
    <s v="Bad Essen"/>
    <s v="Osnabrück"/>
    <x v="0"/>
    <s v="PV-Gebäude"/>
  </r>
  <r>
    <s v="Amprion"/>
    <n v="10003764"/>
    <s v="WESTNETZ GmbH"/>
    <x v="6459"/>
    <s v="SgK5120--Feb16"/>
    <x v="0"/>
    <s v="0 - 10 kW"/>
    <n v="6407"/>
    <n v="788.7"/>
    <n v="0"/>
    <s v="NI"/>
    <n v="49152"/>
    <s v="Bad Essen"/>
    <s v="Osnabrück"/>
    <x v="0"/>
    <s v="PV-Gebäude"/>
  </r>
  <r>
    <s v="Amprion"/>
    <n v="10003764"/>
    <s v="WESTNETZ GmbH"/>
    <x v="6460"/>
    <s v="SgK3220--Jun13"/>
    <x v="0"/>
    <s v="0 - 10 kW"/>
    <n v="5607"/>
    <n v="860.67"/>
    <n v="0"/>
    <s v="NI"/>
    <n v="49152"/>
    <s v="Bad Essen"/>
    <s v="Osnabrück"/>
    <x v="0"/>
    <s v="PV-Gebäude"/>
  </r>
  <r>
    <s v="Amprion"/>
    <n v="10003764"/>
    <s v="WESTNETZ GmbH"/>
    <x v="6461"/>
    <s v="SgK3220--Jul13"/>
    <x v="0"/>
    <s v="0 - 10 kW"/>
    <n v="3523"/>
    <n v="530.91999999999996"/>
    <n v="0"/>
    <s v="NI"/>
    <n v="49152"/>
    <s v="Bad Essen"/>
    <s v="Osnabrück"/>
    <x v="0"/>
    <s v="PV-Gebäude"/>
  </r>
  <r>
    <s v="Amprion"/>
    <n v="10003764"/>
    <s v="WESTNETZ GmbH"/>
    <x v="6462"/>
    <s v="WaK41a------01"/>
    <x v="0"/>
    <s v=" 0-0,5 MW"/>
    <n v="8185"/>
    <n v="627.79"/>
    <n v="0"/>
    <s v="NI"/>
    <n v="49152"/>
    <s v="Bad Essen"/>
    <s v="Osnabrück"/>
    <x v="5"/>
    <s v="Wasserkraft"/>
  </r>
  <r>
    <s v="Amprion"/>
    <n v="10003764"/>
    <s v="WESTNETZ GmbH"/>
    <x v="6463"/>
    <s v="SgK330------11"/>
    <x v="0"/>
    <s v="0-30 kW"/>
    <n v="1614"/>
    <n v="463.86"/>
    <n v="0"/>
    <s v="NI"/>
    <n v="49152"/>
    <s v="Bad Essen"/>
    <s v="Osnabrück"/>
    <x v="0"/>
    <s v="PV-Gebäude"/>
  </r>
  <r>
    <s v="Amprion"/>
    <n v="10003764"/>
    <s v="WESTNETZ GmbH"/>
    <x v="6463"/>
    <s v="SgK33420----11"/>
    <x v="1"/>
    <s v="0-30 kW, Rückvergütung für Selbstverbrauch bis 30% der Gesamterzeugung der Anlage"/>
    <n v="-1681"/>
    <n v="-275.35000000000002"/>
    <n v="0"/>
    <s v="NI"/>
    <n v="49152"/>
    <s v="Bad Essen"/>
    <s v="Osnabrück"/>
    <x v="0"/>
    <s v="PV-Gebäude"/>
  </r>
  <r>
    <s v="Amprion"/>
    <n v="10003764"/>
    <s v="WESTNETZ GmbH"/>
    <x v="6463"/>
    <s v="SgK33430----11"/>
    <x v="1"/>
    <s v="0-30 kW, Rückvergütung für Selbstverbrauch über 30% der Gesamterzeugung der Anlage"/>
    <n v="-2307"/>
    <n v="-276.83999999999997"/>
    <n v="0"/>
    <s v="NI"/>
    <n v="49152"/>
    <s v="Bad Essen"/>
    <s v="Osnabrück"/>
    <x v="0"/>
    <s v="PV-Gebäude"/>
  </r>
  <r>
    <s v="Amprion"/>
    <n v="10003764"/>
    <s v="WESTNETZ GmbH"/>
    <x v="6463"/>
    <s v="SgK33410----11"/>
    <x v="2"/>
    <s v="0-30 kW, selbstverbrauchte Erzeugung"/>
    <n v="3988"/>
    <n v="1146.1500000000001"/>
    <n v="0"/>
    <s v="NI"/>
    <n v="49152"/>
    <s v="Bad Essen"/>
    <s v="Osnabrück"/>
    <x v="0"/>
    <s v="PV-Gebäude"/>
  </r>
  <r>
    <s v="Amprion"/>
    <n v="10003764"/>
    <s v="WESTNETZ GmbH"/>
    <x v="6464"/>
    <s v="SgK3220--Sep12"/>
    <x v="0"/>
    <s v="0 - 10 kW"/>
    <n v="3611"/>
    <n v="669.48"/>
    <n v="0"/>
    <s v="NI"/>
    <n v="49152"/>
    <s v="Bad Essen"/>
    <s v="Osnabrück"/>
    <x v="0"/>
    <s v="PV-Gebäude"/>
  </r>
  <r>
    <s v="Amprion"/>
    <n v="10003764"/>
    <s v="WESTNETZ GmbH"/>
    <x v="6465"/>
    <s v="SgK3220--Mrz13"/>
    <x v="0"/>
    <s v="0 - 10 kW"/>
    <n v="1543"/>
    <n v="251.2"/>
    <n v="0"/>
    <s v="NI"/>
    <n v="49152"/>
    <s v="Bad Essen"/>
    <s v="Osnabrück"/>
    <x v="0"/>
    <s v="PV-Gebäude"/>
  </r>
  <r>
    <s v="Amprion"/>
    <n v="10003764"/>
    <s v="WESTNETZ GmbH"/>
    <x v="6466"/>
    <s v="SgK3221--Jun12"/>
    <x v="0"/>
    <s v="10 - 40 kW"/>
    <n v="6902"/>
    <n v="1251.33"/>
    <n v="0"/>
    <s v="NI"/>
    <n v="49152"/>
    <s v="Bad Essen"/>
    <s v="Osnabrück"/>
    <x v="0"/>
    <s v="PV-Gebäude"/>
  </r>
  <r>
    <s v="Amprion"/>
    <n v="10003764"/>
    <s v="WESTNETZ GmbH"/>
    <x v="6466"/>
    <s v="SgK33a2-----SV"/>
    <x v="3"/>
    <s v="Strommenge ohne EEG-Vergütung, durch Anlagenbetreiber oder durch Dritte verbraucht"/>
    <n v="16531"/>
    <n v="0"/>
    <n v="0"/>
    <s v="NI"/>
    <n v="49152"/>
    <s v="Bad Essen"/>
    <s v="Osnabrück"/>
    <x v="0"/>
    <s v="PV-Gebäude"/>
  </r>
  <r>
    <s v="Amprion"/>
    <n v="10003764"/>
    <s v="WESTNETZ GmbH"/>
    <x v="6466"/>
    <s v="SgK3220--Jun12"/>
    <x v="0"/>
    <s v="0 - 10 kW"/>
    <n v="3322"/>
    <n v="634.83000000000004"/>
    <n v="0"/>
    <s v="NI"/>
    <n v="49152"/>
    <s v="Bad Essen"/>
    <s v="Osnabrück"/>
    <x v="0"/>
    <s v="PV-Gebäude"/>
  </r>
  <r>
    <s v="Amprion"/>
    <n v="10003764"/>
    <s v="WESTNETZ GmbH"/>
    <x v="6467"/>
    <s v="SgK3220--Jan13"/>
    <x v="0"/>
    <s v="0 - 10 kW"/>
    <n v="6348"/>
    <n v="1080.43"/>
    <n v="0"/>
    <s v="NI"/>
    <n v="49152"/>
    <s v="Bad Essen"/>
    <s v="Osnabrück"/>
    <x v="0"/>
    <s v="PV-Gebäude"/>
  </r>
  <r>
    <s v="Amprion"/>
    <n v="10003764"/>
    <s v="WESTNETZ GmbH"/>
    <x v="6468"/>
    <s v="SgK5120--Jul15"/>
    <x v="0"/>
    <s v="0 - 10 kW"/>
    <n v="5995"/>
    <n v="741.58"/>
    <n v="0"/>
    <s v="NI"/>
    <n v="49152"/>
    <s v="Bad Essen"/>
    <s v="Osnabrück"/>
    <x v="0"/>
    <s v="PV-Gebäude"/>
  </r>
  <r>
    <s v="Amprion"/>
    <n v="10003764"/>
    <s v="WESTNETZ GmbH"/>
    <x v="6469"/>
    <s v="SgK3220--Sep13"/>
    <x v="0"/>
    <s v="0 - 10 kW"/>
    <n v="4857"/>
    <n v="706.21"/>
    <n v="0"/>
    <s v="NI"/>
    <n v="49152"/>
    <s v="Bad Essen"/>
    <s v="Osnabrück"/>
    <x v="0"/>
    <s v="PV-Gebäude"/>
  </r>
  <r>
    <s v="Amprion"/>
    <n v="10003764"/>
    <s v="WESTNETZ GmbH"/>
    <x v="6470"/>
    <s v="SgK5120--Apr15"/>
    <x v="0"/>
    <s v="0 - 10 kW"/>
    <n v="2927"/>
    <n v="365"/>
    <n v="0"/>
    <s v="NI"/>
    <n v="49152"/>
    <s v="Bad Essen"/>
    <s v="Osnabrück"/>
    <x v="0"/>
    <s v="PV-Gebäude"/>
  </r>
  <r>
    <s v="Amprion"/>
    <n v="10003764"/>
    <s v="WESTNETZ GmbH"/>
    <x v="6471"/>
    <s v="SgK3220--Jul14"/>
    <x v="0"/>
    <s v="0 - 10 kW"/>
    <n v="5839"/>
    <n v="752.06"/>
    <n v="0"/>
    <s v="NI"/>
    <n v="49152"/>
    <s v="Bad Essen"/>
    <s v="Osnabrück"/>
    <x v="0"/>
    <s v="PV-Gebäude"/>
  </r>
  <r>
    <s v="Amprion"/>
    <n v="10003764"/>
    <s v="WESTNETZ GmbH"/>
    <x v="6472"/>
    <s v="SgK33430BS--12"/>
    <x v="1"/>
    <s v="Bestandsschutz Netzanschlussbegehren vor 24.02.2012, 0-30 kW, Rückvergütung SV über 30% der Gesamterzeugung der Anlage"/>
    <n v="-5092"/>
    <n v="-611.04"/>
    <n v="0"/>
    <s v="NI"/>
    <n v="49152"/>
    <s v="Bad Essen"/>
    <s v="Osnabrück"/>
    <x v="0"/>
    <s v="PV-Gebäude"/>
  </r>
  <r>
    <s v="Amprion"/>
    <n v="10003764"/>
    <s v="WESTNETZ GmbH"/>
    <x v="6472"/>
    <s v="SgK332BS----12"/>
    <x v="0"/>
    <s v="Bestandsschutz Netzanschlussbegehren vor 24.02.2012, 100 kW-1 MW"/>
    <n v="15361"/>
    <n v="3376.35"/>
    <n v="0"/>
    <s v="NI"/>
    <n v="49152"/>
    <s v="Bad Essen"/>
    <s v="Osnabrück"/>
    <x v="0"/>
    <s v="PV-Gebäude"/>
  </r>
  <r>
    <s v="Amprion"/>
    <n v="10003764"/>
    <s v="WESTNETZ GmbH"/>
    <x v="6472"/>
    <s v="SgK33420BS--12"/>
    <x v="1"/>
    <s v="Bestandsschutz Netzanschlussbegehren vor 24.02.2012, 0-30 kW, Rückvergütung SV bis 30% der Gesamterzeugung der Anlage"/>
    <n v="-5578"/>
    <n v="-913.68"/>
    <n v="0"/>
    <s v="NI"/>
    <n v="49152"/>
    <s v="Bad Essen"/>
    <s v="Osnabrück"/>
    <x v="0"/>
    <s v="PV-Gebäude"/>
  </r>
  <r>
    <s v="Amprion"/>
    <n v="10003764"/>
    <s v="WESTNETZ GmbH"/>
    <x v="6472"/>
    <s v="SgK33412BS--12"/>
    <x v="2"/>
    <s v="Bestandsschutz Netzanschlussbegehren vor 24.02.2012, 100-500 kW, selbstverbrauchte Erzeugung"/>
    <n v="20687"/>
    <n v="4547"/>
    <n v="0"/>
    <s v="NI"/>
    <n v="49152"/>
    <s v="Bad Essen"/>
    <s v="Osnabrück"/>
    <x v="0"/>
    <s v="PV-Gebäude"/>
  </r>
  <r>
    <s v="Amprion"/>
    <n v="10003764"/>
    <s v="WESTNETZ GmbH"/>
    <x v="6472"/>
    <s v="SgK33431BS--12"/>
    <x v="1"/>
    <s v="Bestandsschutz Netzanschlussbegehren vor 24.02.2012, 30-100 kW, Rückvergütung SV über 30% der Gesamterzeugung der Anlage"/>
    <n v="-11882"/>
    <n v="-1425.84"/>
    <n v="0"/>
    <s v="NI"/>
    <n v="49152"/>
    <s v="Bad Essen"/>
    <s v="Osnabrück"/>
    <x v="0"/>
    <s v="PV-Gebäude"/>
  </r>
  <r>
    <s v="Amprion"/>
    <n v="10003764"/>
    <s v="WESTNETZ GmbH"/>
    <x v="6472"/>
    <s v="SgK331BS----12"/>
    <x v="0"/>
    <s v="Bestandsschutz Netzanschlussbegehren vor 24.02.2012, 30-100 kW"/>
    <n v="18490"/>
    <n v="4295.2299999999996"/>
    <n v="0"/>
    <s v="NI"/>
    <n v="49152"/>
    <s v="Bad Essen"/>
    <s v="Osnabrück"/>
    <x v="0"/>
    <s v="PV-Gebäude"/>
  </r>
  <r>
    <s v="Amprion"/>
    <n v="10003764"/>
    <s v="WESTNETZ GmbH"/>
    <x v="6472"/>
    <s v="SgK33421BS--12"/>
    <x v="1"/>
    <s v="Bestandsschutz Netzanschlussbegehren vor 24.02.2012, 30-100 kW, Rückvergütung SV bis 30% der Gesamterzeugung der Anlage"/>
    <n v="-13016"/>
    <n v="-2132.02"/>
    <n v="0"/>
    <s v="NI"/>
    <n v="49152"/>
    <s v="Bad Essen"/>
    <s v="Osnabrück"/>
    <x v="0"/>
    <s v="PV-Gebäude"/>
  </r>
  <r>
    <s v="Amprion"/>
    <n v="10003764"/>
    <s v="WESTNETZ GmbH"/>
    <x v="6472"/>
    <s v="SgK33410BS--12"/>
    <x v="2"/>
    <s v="Bestandsschutz Netzanschlussbegehren vor 24.02.2012, 0-30 kW, selbstverbrauchte Erzeugung"/>
    <n v="10670"/>
    <n v="2606.6799999999998"/>
    <n v="0"/>
    <s v="NI"/>
    <n v="49152"/>
    <s v="Bad Essen"/>
    <s v="Osnabrück"/>
    <x v="0"/>
    <s v="PV-Gebäude"/>
  </r>
  <r>
    <s v="Amprion"/>
    <n v="10003764"/>
    <s v="WESTNETZ GmbH"/>
    <x v="6472"/>
    <s v="SgK33422BS--12"/>
    <x v="1"/>
    <s v="Bestandsschutz Netzanschlussbegehren vor 24.02.2012, 100-500 kW, Rückvergütung für SV bis 30% der Gesamterzeugung der Anlage"/>
    <n v="-10815"/>
    <n v="-1771.5"/>
    <n v="0"/>
    <s v="NI"/>
    <n v="49152"/>
    <s v="Bad Essen"/>
    <s v="Osnabrück"/>
    <x v="0"/>
    <s v="PV-Gebäude"/>
  </r>
  <r>
    <s v="Amprion"/>
    <n v="10003764"/>
    <s v="WESTNETZ GmbH"/>
    <x v="6472"/>
    <s v="SgK33411BS--12"/>
    <x v="2"/>
    <s v="Bestandsschutz Netzanschlussbegehren vor 24.02.2012, 30-100 kW, selbstverbrauchte Erzeugung"/>
    <n v="24898"/>
    <n v="5783.81"/>
    <n v="0"/>
    <s v="NI"/>
    <n v="49152"/>
    <s v="Bad Essen"/>
    <s v="Osnabrück"/>
    <x v="0"/>
    <s v="PV-Gebäude"/>
  </r>
  <r>
    <s v="Amprion"/>
    <n v="10003764"/>
    <s v="WESTNETZ GmbH"/>
    <x v="6472"/>
    <s v="SgK33432BS--12"/>
    <x v="1"/>
    <s v="Bestandsschutz Netzanschlussbegehren vor 24.02.2012, 100-500 kW, Rückvergütung SV über 30% der Gesamterzeugung der Anlage"/>
    <n v="-9872"/>
    <n v="-1184.6400000000001"/>
    <n v="0"/>
    <s v="NI"/>
    <n v="49152"/>
    <s v="Bad Essen"/>
    <s v="Osnabrück"/>
    <x v="0"/>
    <s v="PV-Gebäude"/>
  </r>
  <r>
    <s v="Amprion"/>
    <n v="10003764"/>
    <s v="WESTNETZ GmbH"/>
    <x v="6472"/>
    <s v="SgK330BS----12"/>
    <x v="0"/>
    <s v="Bestandsschutz Netzanschlussbegehren vor 24.02.2012, 0-30 kW"/>
    <n v="7924"/>
    <n v="1935.83"/>
    <n v="0"/>
    <s v="NI"/>
    <n v="49152"/>
    <s v="Bad Essen"/>
    <s v="Osnabrück"/>
    <x v="0"/>
    <s v="PV-Gebäude"/>
  </r>
  <r>
    <s v="Amprion"/>
    <n v="10003764"/>
    <s v="WESTNETZ GmbH"/>
    <x v="6473"/>
    <s v="SgK3220--Jan14"/>
    <x v="0"/>
    <s v="0 - 10 kW"/>
    <n v="768"/>
    <n v="105.06"/>
    <n v="0"/>
    <s v="NI"/>
    <n v="49152"/>
    <s v="Bad Essen"/>
    <s v="Osnabrück"/>
    <x v="0"/>
    <s v="PV-Gebäude"/>
  </r>
  <r>
    <s v="Amprion"/>
    <n v="10003764"/>
    <s v="WESTNETZ GmbH"/>
    <x v="6474"/>
    <s v="SgK33430-Jul10"/>
    <x v="1"/>
    <s v="0-30 kW, Rückvergütung für Selbstverbrauch über 30% der Gesamterzeugung der Anlage"/>
    <n v="-663"/>
    <n v="-79.56"/>
    <n v="0"/>
    <s v="NI"/>
    <n v="49152"/>
    <s v="Bad Essen"/>
    <s v="Osnabrück"/>
    <x v="0"/>
    <s v="PV-Gebäude"/>
  </r>
  <r>
    <s v="Amprion"/>
    <n v="10003764"/>
    <s v="WESTNETZ GmbH"/>
    <x v="6474"/>
    <s v="SgK33420-Jul10"/>
    <x v="1"/>
    <s v="0-30 kW, Rückvergütung für Selbstverbrauch bis 30% der Gesamterzeugung der Anlage"/>
    <n v="-2068"/>
    <n v="-338.74"/>
    <n v="0"/>
    <s v="NI"/>
    <n v="49152"/>
    <s v="Bad Essen"/>
    <s v="Osnabrück"/>
    <x v="0"/>
    <s v="PV-Gebäude"/>
  </r>
  <r>
    <s v="Amprion"/>
    <n v="10003764"/>
    <s v="WESTNETZ GmbH"/>
    <x v="6474"/>
    <s v="SgK33410-Jul10"/>
    <x v="2"/>
    <s v="0-30 kW, selbstverbrauchte Erzeugung"/>
    <n v="2731"/>
    <n v="929.91"/>
    <n v="0"/>
    <s v="NI"/>
    <n v="49152"/>
    <s v="Bad Essen"/>
    <s v="Osnabrück"/>
    <x v="0"/>
    <s v="PV-Gebäude"/>
  </r>
  <r>
    <s v="Amprion"/>
    <n v="10003764"/>
    <s v="WESTNETZ GmbH"/>
    <x v="6474"/>
    <s v="SgK330---Jul10"/>
    <x v="0"/>
    <s v="0-30 kW"/>
    <n v="4162"/>
    <n v="1417.16"/>
    <n v="0"/>
    <s v="NI"/>
    <n v="49152"/>
    <s v="Bad Essen"/>
    <s v="Osnabrück"/>
    <x v="0"/>
    <s v="PV-Gebäude"/>
  </r>
  <r>
    <s v="Amprion"/>
    <n v="10003764"/>
    <s v="WESTNETZ GmbH"/>
    <x v="6475"/>
    <s v="SgK5120--Sep14"/>
    <x v="0"/>
    <s v="0 - 10 kW"/>
    <n v="6282"/>
    <n v="797.19"/>
    <n v="0"/>
    <s v="NI"/>
    <n v="49152"/>
    <s v="Bad Essen"/>
    <s v="Osnabrück"/>
    <x v="0"/>
    <s v="PV-Gebäude"/>
  </r>
  <r>
    <s v="Amprion"/>
    <n v="10003764"/>
    <s v="WESTNETZ GmbH"/>
    <x v="6476"/>
    <s v="SgK5120--Aug14"/>
    <x v="0"/>
    <s v="0 - 10 kW"/>
    <n v="7487"/>
    <n v="954.59"/>
    <n v="0"/>
    <s v="NI"/>
    <n v="49152"/>
    <s v="Bad Essen"/>
    <s v="Osnabrück"/>
    <x v="0"/>
    <s v="PV-Gebäude"/>
  </r>
  <r>
    <s v="Amprion"/>
    <n v="10003764"/>
    <s v="WESTNETZ GmbH"/>
    <x v="6477"/>
    <s v="SgK33430----12"/>
    <x v="1"/>
    <s v="0-30 kW, Rückvergütung für Selbstverbrauch über 30% der Gesamterzeugung der Anlage"/>
    <n v="-413"/>
    <n v="-49.56"/>
    <n v="0"/>
    <s v="NI"/>
    <n v="49152"/>
    <s v="Bad Essen"/>
    <s v="Osnabrück"/>
    <x v="0"/>
    <s v="PV-Gebäude"/>
  </r>
  <r>
    <s v="Amprion"/>
    <n v="10003764"/>
    <s v="WESTNETZ GmbH"/>
    <x v="6477"/>
    <s v="SgK33410----12"/>
    <x v="2"/>
    <s v="0-30 kW, selbstverbrauchte Erzeugung"/>
    <n v="1925"/>
    <n v="470.28"/>
    <n v="0"/>
    <s v="NI"/>
    <n v="49152"/>
    <s v="Bad Essen"/>
    <s v="Osnabrück"/>
    <x v="0"/>
    <s v="PV-Gebäude"/>
  </r>
  <r>
    <s v="Amprion"/>
    <n v="10003764"/>
    <s v="WESTNETZ GmbH"/>
    <x v="6477"/>
    <s v="SgK330------12"/>
    <x v="0"/>
    <s v="0-30 kW"/>
    <n v="3116"/>
    <n v="761.24"/>
    <n v="0"/>
    <s v="NI"/>
    <n v="49152"/>
    <s v="Bad Essen"/>
    <s v="Osnabrück"/>
    <x v="0"/>
    <s v="PV-Gebäude"/>
  </r>
  <r>
    <s v="Amprion"/>
    <n v="10003764"/>
    <s v="WESTNETZ GmbH"/>
    <x v="6477"/>
    <s v="SgK33420----12"/>
    <x v="1"/>
    <s v="0-30 kW, Rückvergütung für Selbstverbrauch bis 30% der Gesamterzeugung der Anlage"/>
    <n v="-1512"/>
    <n v="-247.67"/>
    <n v="0"/>
    <s v="NI"/>
    <n v="49152"/>
    <s v="Bad Essen"/>
    <s v="Osnabrück"/>
    <x v="0"/>
    <s v="PV-Gebäude"/>
  </r>
  <r>
    <s v="Amprion"/>
    <n v="10003764"/>
    <s v="WESTNETZ GmbH"/>
    <x v="6478"/>
    <s v="SgK33a2-----SV"/>
    <x v="3"/>
    <s v="Strommenge ohne EEG-Vergütung, durch Anlagenbetreiber oder durch Dritte verbraucht"/>
    <n v="1907"/>
    <n v="0"/>
    <n v="0"/>
    <s v="NI"/>
    <n v="49152"/>
    <s v="Bad Essen"/>
    <s v="Osnabrück"/>
    <x v="0"/>
    <s v="PV-Gebäude"/>
  </r>
  <r>
    <s v="Amprion"/>
    <n v="10003764"/>
    <s v="WESTNETZ GmbH"/>
    <x v="6478"/>
    <s v="SgK332-MIM-aMW"/>
    <x v="4"/>
    <s v="Verringerung auf Jahres-Marktwert nach § 33 Abs. 2 (Überschreitung 90 %) für Anlagen ohne RLM-Messung"/>
    <n v="613"/>
    <n v="21.3"/>
    <n v="0"/>
    <s v="NI"/>
    <n v="49152"/>
    <s v="Bad Essen"/>
    <s v="Osnabrück"/>
    <x v="0"/>
    <s v="PV-Gebäude"/>
  </r>
  <r>
    <s v="Amprion"/>
    <n v="10003764"/>
    <s v="WESTNETZ GmbH"/>
    <x v="6478"/>
    <s v="SgK3220--Mai13"/>
    <x v="0"/>
    <s v="0 - 10 kW"/>
    <n v="8570"/>
    <n v="1339.49"/>
    <n v="0"/>
    <s v="NI"/>
    <n v="49152"/>
    <s v="Bad Essen"/>
    <s v="Osnabrück"/>
    <x v="0"/>
    <s v="PV-Gebäude"/>
  </r>
  <r>
    <s v="Amprion"/>
    <n v="10003764"/>
    <s v="WESTNETZ GmbH"/>
    <x v="6478"/>
    <s v="SgK3221--Mai13"/>
    <x v="0"/>
    <s v="10 - 40 kW"/>
    <n v="14105"/>
    <n v="2091.77"/>
    <n v="0"/>
    <s v="NI"/>
    <n v="49152"/>
    <s v="Bad Essen"/>
    <s v="Osnabrück"/>
    <x v="0"/>
    <s v="PV-Gebäude"/>
  </r>
  <r>
    <s v="Amprion"/>
    <n v="10003764"/>
    <s v="WESTNETZ GmbH"/>
    <x v="6479"/>
    <s v="SgK3220--Apr13"/>
    <x v="0"/>
    <s v="0 - 10 kW"/>
    <n v="7111"/>
    <n v="1132.07"/>
    <n v="0"/>
    <s v="NI"/>
    <n v="49152"/>
    <s v="Bad Essen"/>
    <s v="Osnabrück"/>
    <x v="0"/>
    <s v="PV-Gebäude"/>
  </r>
  <r>
    <s v="Amprion"/>
    <n v="10003764"/>
    <s v="WESTNETZ GmbH"/>
    <x v="6479"/>
    <s v="SgK33a2-----SV"/>
    <x v="3"/>
    <s v="Strommenge ohne EEG-Vergütung, durch Anlagenbetreiber oder durch Dritte verbraucht"/>
    <n v="4908"/>
    <n v="0"/>
    <n v="0"/>
    <s v="NI"/>
    <n v="49152"/>
    <s v="Bad Essen"/>
    <s v="Osnabrück"/>
    <x v="0"/>
    <s v="PV-Gebäude"/>
  </r>
  <r>
    <s v="Amprion"/>
    <n v="10003764"/>
    <s v="WESTNETZ GmbH"/>
    <x v="6479"/>
    <s v="SgK3221--Apr13"/>
    <x v="0"/>
    <s v="10 - 40 kW"/>
    <n v="7225"/>
    <n v="1090.97"/>
    <n v="0"/>
    <s v="NI"/>
    <n v="49152"/>
    <s v="Bad Essen"/>
    <s v="Osnabrück"/>
    <x v="0"/>
    <s v="PV-Gebäude"/>
  </r>
  <r>
    <s v="Amprion"/>
    <n v="10003764"/>
    <s v="WESTNETZ GmbH"/>
    <x v="6480"/>
    <s v="SgK3220--Apr13"/>
    <x v="0"/>
    <s v="0 - 10 kW"/>
    <n v="7187"/>
    <n v="1144.17"/>
    <n v="0"/>
    <s v="NI"/>
    <n v="49152"/>
    <s v="Bad Essen"/>
    <s v="Osnabrück"/>
    <x v="0"/>
    <s v="PV-Gebäude"/>
  </r>
  <r>
    <s v="Amprion"/>
    <n v="10003764"/>
    <s v="WESTNETZ GmbH"/>
    <x v="6480"/>
    <s v="SgK33a2-----SV"/>
    <x v="3"/>
    <s v="Strommenge ohne EEG-Vergütung, durch Anlagenbetreiber oder durch Dritte verbraucht"/>
    <n v="296"/>
    <n v="0"/>
    <n v="0"/>
    <s v="NI"/>
    <n v="49152"/>
    <s v="Bad Essen"/>
    <s v="Osnabrück"/>
    <x v="0"/>
    <s v="PV-Gebäude"/>
  </r>
  <r>
    <s v="Amprion"/>
    <n v="10003764"/>
    <s v="WESTNETZ GmbH"/>
    <x v="6480"/>
    <s v="SgK3221--Apr13"/>
    <x v="0"/>
    <s v="10 - 40 kW"/>
    <n v="5462"/>
    <n v="824.76"/>
    <n v="0"/>
    <s v="NI"/>
    <n v="49152"/>
    <s v="Bad Essen"/>
    <s v="Osnabrück"/>
    <x v="0"/>
    <s v="PV-Gebäude"/>
  </r>
  <r>
    <s v="Amprion"/>
    <n v="10003764"/>
    <s v="WESTNETZ GmbH"/>
    <x v="6480"/>
    <s v="SgK332-MIM-aMW"/>
    <x v="4"/>
    <s v="Verringerung auf Jahres-Marktwert nach § 33 Abs. 2 (Überschreitung 90 %) für Anlagen ohne RLM-Messung"/>
    <n v="1109"/>
    <n v="38.53"/>
    <n v="0"/>
    <s v="NI"/>
    <n v="49152"/>
    <s v="Bad Essen"/>
    <s v="Osnabrück"/>
    <x v="0"/>
    <s v="PV-Gebäude"/>
  </r>
  <r>
    <s v="Amprion"/>
    <n v="10003764"/>
    <s v="WESTNETZ GmbH"/>
    <x v="6481"/>
    <s v="SgK330---Jul10"/>
    <x v="0"/>
    <s v="0-30 kW"/>
    <n v="10728"/>
    <n v="3652.88"/>
    <n v="0"/>
    <s v="NI"/>
    <n v="49152"/>
    <s v="Bad Essen"/>
    <s v="Osnabrück"/>
    <x v="0"/>
    <s v="PV-Gebäude"/>
  </r>
  <r>
    <s v="Amprion"/>
    <n v="10003764"/>
    <s v="WESTNETZ GmbH"/>
    <x v="6481"/>
    <s v="SgK33420-Jul10"/>
    <x v="1"/>
    <s v="0-30 kW, Rückvergütung für Selbstverbrauch bis 30% der Gesamterzeugung der Anlage"/>
    <n v="-2206"/>
    <n v="-361.34"/>
    <n v="0"/>
    <s v="NI"/>
    <n v="49152"/>
    <s v="Bad Essen"/>
    <s v="Osnabrück"/>
    <x v="0"/>
    <s v="PV-Gebäude"/>
  </r>
  <r>
    <s v="Amprion"/>
    <n v="10003764"/>
    <s v="WESTNETZ GmbH"/>
    <x v="6481"/>
    <s v="SgK33410-Jul10"/>
    <x v="2"/>
    <s v="0-30 kW, selbstverbrauchte Erzeugung"/>
    <n v="2206"/>
    <n v="751.14"/>
    <n v="0"/>
    <s v="NI"/>
    <n v="49152"/>
    <s v="Bad Essen"/>
    <s v="Osnabrück"/>
    <x v="0"/>
    <s v="PV-Gebäude"/>
  </r>
  <r>
    <s v="Amprion"/>
    <n v="10003764"/>
    <s v="WESTNETZ GmbH"/>
    <x v="6482"/>
    <s v="SgK33a2-----SV"/>
    <x v="3"/>
    <s v="Strommenge ohne EEG-Vergütung, durch Anlagenbetreiber oder durch Dritte verbraucht"/>
    <n v="3863"/>
    <n v="0"/>
    <n v="0"/>
    <s v="NI"/>
    <n v="49152"/>
    <s v="Bad Essen"/>
    <s v="Osnabrück"/>
    <x v="0"/>
    <s v="PV-Gebäude"/>
  </r>
  <r>
    <s v="Amprion"/>
    <n v="10003764"/>
    <s v="WESTNETZ GmbH"/>
    <x v="6482"/>
    <s v="SgK3221--Jan14"/>
    <x v="0"/>
    <s v="10 - 40 kW"/>
    <n v="854"/>
    <n v="110.85"/>
    <n v="0"/>
    <s v="NI"/>
    <n v="49152"/>
    <s v="Bad Essen"/>
    <s v="Osnabrück"/>
    <x v="0"/>
    <s v="PV-Gebäude"/>
  </r>
  <r>
    <s v="Amprion"/>
    <n v="10003764"/>
    <s v="WESTNETZ GmbH"/>
    <x v="6482"/>
    <s v="SgK3220--Jan14"/>
    <x v="0"/>
    <s v="0 - 10 kW"/>
    <n v="5694"/>
    <n v="778.94"/>
    <n v="0"/>
    <s v="NI"/>
    <n v="49152"/>
    <s v="Bad Essen"/>
    <s v="Osnabrück"/>
    <x v="0"/>
    <s v="PV-Gebäude"/>
  </r>
  <r>
    <s v="Amprion"/>
    <n v="10003764"/>
    <s v="WESTNETZ GmbH"/>
    <x v="6483"/>
    <s v="SgK5120--Nov15"/>
    <x v="0"/>
    <s v="0 - 10 kW"/>
    <n v="2691"/>
    <n v="331.26"/>
    <n v="0"/>
    <s v="NI"/>
    <n v="49152"/>
    <s v="Bad Essen"/>
    <s v="Osnabrück"/>
    <x v="0"/>
    <s v="PV-Gebäude"/>
  </r>
  <r>
    <s v="Amprion"/>
    <n v="10003764"/>
    <s v="WESTNETZ GmbH"/>
    <x v="6484"/>
    <s v="SoK81a------01"/>
    <x v="0"/>
    <n v="0"/>
    <n v="779"/>
    <n v="394.33"/>
    <n v="0"/>
    <s v="NI"/>
    <n v="49152"/>
    <s v="Bad Essen"/>
    <s v="Osnabrück"/>
    <x v="1"/>
    <s v="PV-Gebäude"/>
  </r>
  <r>
    <s v="Amprion"/>
    <n v="10003764"/>
    <s v="WESTNETZ GmbH"/>
    <x v="6485"/>
    <s v="SgK33410----11"/>
    <x v="2"/>
    <s v="0-30 kW, selbstverbrauchte Erzeugung"/>
    <n v="2844"/>
    <n v="817.37"/>
    <n v="0"/>
    <s v="NI"/>
    <n v="49152"/>
    <s v="Bad Essen"/>
    <s v="Osnabrück"/>
    <x v="0"/>
    <s v="PV-Gebäude"/>
  </r>
  <r>
    <s v="Amprion"/>
    <n v="10003764"/>
    <s v="WESTNETZ GmbH"/>
    <x v="6485"/>
    <s v="SgK33430----11"/>
    <x v="1"/>
    <s v="0-30 kW, Rückvergütung für Selbstverbrauch über 30% der Gesamterzeugung der Anlage"/>
    <n v="-986"/>
    <n v="-118.32"/>
    <n v="0"/>
    <s v="NI"/>
    <n v="49152"/>
    <s v="Bad Essen"/>
    <s v="Osnabrück"/>
    <x v="0"/>
    <s v="PV-Gebäude"/>
  </r>
  <r>
    <s v="Amprion"/>
    <n v="10003764"/>
    <s v="WESTNETZ GmbH"/>
    <x v="6485"/>
    <s v="SgK33420----11"/>
    <x v="1"/>
    <s v="0-30 kW, Rückvergütung für Selbstverbrauch bis 30% der Gesamterzeugung der Anlage"/>
    <n v="-1858"/>
    <n v="-304.33999999999997"/>
    <n v="0"/>
    <s v="NI"/>
    <n v="49152"/>
    <s v="Bad Essen"/>
    <s v="Osnabrück"/>
    <x v="0"/>
    <s v="PV-Gebäude"/>
  </r>
  <r>
    <s v="Amprion"/>
    <n v="10003764"/>
    <s v="WESTNETZ GmbH"/>
    <x v="6485"/>
    <s v="SgK330------11"/>
    <x v="0"/>
    <s v="0-30 kW"/>
    <n v="3349"/>
    <n v="962.5"/>
    <n v="0"/>
    <s v="NI"/>
    <n v="49152"/>
    <s v="Bad Essen"/>
    <s v="Osnabrück"/>
    <x v="0"/>
    <s v="PV-Gebäude"/>
  </r>
  <r>
    <s v="Amprion"/>
    <n v="10003764"/>
    <s v="WESTNETZ GmbH"/>
    <x v="6486"/>
    <s v="SgK33a2-----SV"/>
    <x v="3"/>
    <s v="Strommenge ohne EEG-Vergütung, durch Anlagenbetreiber oder durch Dritte verbraucht"/>
    <n v="1915"/>
    <n v="0"/>
    <n v="0"/>
    <s v="NI"/>
    <n v="49163"/>
    <s v="Bohmte"/>
    <s v="Osnabrück"/>
    <x v="0"/>
    <s v="PV-Gebäude"/>
  </r>
  <r>
    <s v="Amprion"/>
    <n v="10003764"/>
    <s v="WESTNETZ GmbH"/>
    <x v="6486"/>
    <s v="SgK3221--Apr13"/>
    <x v="0"/>
    <s v="10 - 40 kW"/>
    <n v="1095"/>
    <n v="165.34"/>
    <n v="0"/>
    <s v="NI"/>
    <n v="49163"/>
    <s v="Bohmte"/>
    <s v="Osnabrück"/>
    <x v="0"/>
    <s v="PV-Gebäude"/>
  </r>
  <r>
    <s v="Amprion"/>
    <n v="10003764"/>
    <s v="WESTNETZ GmbH"/>
    <x v="6486"/>
    <s v="SgK3220--Apr13"/>
    <x v="0"/>
    <s v="0 - 10 kW"/>
    <n v="7300"/>
    <n v="1162.1600000000001"/>
    <n v="0"/>
    <s v="NI"/>
    <n v="49163"/>
    <s v="Bohmte"/>
    <s v="Osnabrück"/>
    <x v="0"/>
    <s v="PV-Gebäude"/>
  </r>
  <r>
    <s v="Amprion"/>
    <n v="10003764"/>
    <s v="WESTNETZ GmbH"/>
    <x v="6487"/>
    <s v="SgK33420----11"/>
    <x v="1"/>
    <s v="0-30 kW, Rückvergütung für Selbstverbrauch bis 30% der Gesamterzeugung der Anlage"/>
    <n v="-1773"/>
    <n v="-290.42"/>
    <n v="0"/>
    <s v="NI"/>
    <n v="49163"/>
    <s v="Bohmte"/>
    <s v="Osnabrück"/>
    <x v="0"/>
    <s v="PV-Gebäude"/>
  </r>
  <r>
    <s v="Amprion"/>
    <n v="10003764"/>
    <s v="WESTNETZ GmbH"/>
    <x v="6487"/>
    <s v="SgK33410----11"/>
    <x v="2"/>
    <s v="0-30 kW, selbstverbrauchte Erzeugung"/>
    <n v="1773"/>
    <n v="509.56"/>
    <n v="0"/>
    <s v="NI"/>
    <n v="49163"/>
    <s v="Bohmte"/>
    <s v="Osnabrück"/>
    <x v="0"/>
    <s v="PV-Gebäude"/>
  </r>
  <r>
    <s v="Amprion"/>
    <n v="10003764"/>
    <s v="WESTNETZ GmbH"/>
    <x v="6487"/>
    <s v="SgK330------11"/>
    <x v="0"/>
    <s v="0-30 kW"/>
    <n v="5645"/>
    <n v="1622.37"/>
    <n v="0"/>
    <s v="NI"/>
    <n v="49163"/>
    <s v="Bohmte"/>
    <s v="Osnabrück"/>
    <x v="0"/>
    <s v="PV-Gebäude"/>
  </r>
  <r>
    <s v="Amprion"/>
    <n v="10003764"/>
    <s v="WESTNETZ GmbH"/>
    <x v="6488"/>
    <s v="SgK33420----11"/>
    <x v="1"/>
    <s v="0-30 kW, Rückvergütung für Selbstverbrauch bis 30% der Gesamterzeugung der Anlage"/>
    <n v="-1655"/>
    <n v="-271.08999999999997"/>
    <n v="0"/>
    <s v="NI"/>
    <n v="49163"/>
    <s v="Bohmte"/>
    <s v="Osnabrück"/>
    <x v="0"/>
    <s v="PV-Gebäude"/>
  </r>
  <r>
    <s v="Amprion"/>
    <n v="10003764"/>
    <s v="WESTNETZ GmbH"/>
    <x v="6488"/>
    <s v="SgK33430----11"/>
    <x v="1"/>
    <s v="0-30 kW, Rückvergütung für Selbstverbrauch über 30% der Gesamterzeugung der Anlage"/>
    <n v="-303"/>
    <n v="-36.36"/>
    <n v="0"/>
    <s v="NI"/>
    <n v="49163"/>
    <s v="Bohmte"/>
    <s v="Osnabrück"/>
    <x v="0"/>
    <s v="PV-Gebäude"/>
  </r>
  <r>
    <s v="Amprion"/>
    <n v="10003764"/>
    <s v="WESTNETZ GmbH"/>
    <x v="6488"/>
    <s v="SgK330------11"/>
    <x v="0"/>
    <s v="0-30 kW"/>
    <n v="3558"/>
    <n v="1022.57"/>
    <n v="0"/>
    <s v="NI"/>
    <n v="49163"/>
    <s v="Bohmte"/>
    <s v="Osnabrück"/>
    <x v="0"/>
    <s v="PV-Gebäude"/>
  </r>
  <r>
    <s v="Amprion"/>
    <n v="10003764"/>
    <s v="WESTNETZ GmbH"/>
    <x v="6488"/>
    <s v="SgK33410----11"/>
    <x v="2"/>
    <s v="0-30 kW, selbstverbrauchte Erzeugung"/>
    <n v="1958"/>
    <n v="562.73"/>
    <n v="0"/>
    <s v="NI"/>
    <n v="49163"/>
    <s v="Bohmte"/>
    <s v="Osnabrück"/>
    <x v="0"/>
    <s v="PV-Gebäude"/>
  </r>
  <r>
    <s v="Amprion"/>
    <n v="10003764"/>
    <s v="WESTNETZ GmbH"/>
    <x v="6489"/>
    <s v="SgK330------11"/>
    <x v="0"/>
    <s v="0-30 kW"/>
    <n v="3915"/>
    <n v="1125.17"/>
    <n v="0"/>
    <s v="NI"/>
    <n v="49163"/>
    <s v="Bohmte"/>
    <s v="Osnabrück"/>
    <x v="0"/>
    <s v="PV-Gebäude"/>
  </r>
  <r>
    <s v="Amprion"/>
    <n v="10003764"/>
    <s v="WESTNETZ GmbH"/>
    <x v="6489"/>
    <s v="SgK33420----11"/>
    <x v="1"/>
    <s v="0-30 kW, Rückvergütung für Selbstverbrauch bis 30% der Gesamterzeugung der Anlage"/>
    <n v="-802"/>
    <n v="-131.37"/>
    <n v="0"/>
    <s v="NI"/>
    <n v="49163"/>
    <s v="Bohmte"/>
    <s v="Osnabrück"/>
    <x v="0"/>
    <s v="PV-Gebäude"/>
  </r>
  <r>
    <s v="Amprion"/>
    <n v="10003764"/>
    <s v="WESTNETZ GmbH"/>
    <x v="6489"/>
    <s v="SgK33410----11"/>
    <x v="2"/>
    <s v="0-30 kW, selbstverbrauchte Erzeugung"/>
    <n v="802"/>
    <n v="230.49"/>
    <n v="0"/>
    <s v="NI"/>
    <n v="49163"/>
    <s v="Bohmte"/>
    <s v="Osnabrück"/>
    <x v="0"/>
    <s v="PV-Gebäude"/>
  </r>
  <r>
    <s v="Amprion"/>
    <n v="10003764"/>
    <s v="WESTNETZ GmbH"/>
    <x v="6490"/>
    <s v="SgK33410----11"/>
    <x v="2"/>
    <s v="0-30 kW, selbstverbrauchte Erzeugung"/>
    <n v="1038"/>
    <n v="298.32"/>
    <n v="0"/>
    <s v="NI"/>
    <n v="49163"/>
    <s v="Bohmte"/>
    <s v="Osnabrück"/>
    <x v="0"/>
    <s v="PV-Gebäude"/>
  </r>
  <r>
    <s v="Amprion"/>
    <n v="10003764"/>
    <s v="WESTNETZ GmbH"/>
    <x v="6490"/>
    <s v="SgK330------11"/>
    <x v="0"/>
    <s v="0-30 kW"/>
    <n v="7773"/>
    <n v="2233.96"/>
    <n v="0"/>
    <s v="NI"/>
    <n v="49163"/>
    <s v="Bohmte"/>
    <s v="Osnabrück"/>
    <x v="0"/>
    <s v="PV-Gebäude"/>
  </r>
  <r>
    <s v="Amprion"/>
    <n v="10003764"/>
    <s v="WESTNETZ GmbH"/>
    <x v="6490"/>
    <s v="SgK33420----11"/>
    <x v="1"/>
    <s v="0-30 kW, Rückvergütung für Selbstverbrauch bis 30% der Gesamterzeugung der Anlage"/>
    <n v="-1038"/>
    <n v="-170.02"/>
    <n v="0"/>
    <s v="NI"/>
    <n v="49163"/>
    <s v="Bohmte"/>
    <s v="Osnabrück"/>
    <x v="0"/>
    <s v="PV-Gebäude"/>
  </r>
  <r>
    <s v="Amprion"/>
    <n v="10003764"/>
    <s v="WESTNETZ GmbH"/>
    <x v="6491"/>
    <s v="SgK33420----12"/>
    <x v="1"/>
    <s v="0-30 kW, Rückvergütung für Selbstverbrauch bis 30% der Gesamterzeugung der Anlage"/>
    <n v="-1788"/>
    <n v="-292.87"/>
    <n v="0"/>
    <s v="NI"/>
    <n v="49163"/>
    <s v="Bohmte"/>
    <s v="Osnabrück"/>
    <x v="0"/>
    <s v="PV-Gebäude"/>
  </r>
  <r>
    <s v="Amprion"/>
    <n v="10003764"/>
    <s v="WESTNETZ GmbH"/>
    <x v="6491"/>
    <s v="SgK330------12"/>
    <x v="0"/>
    <s v="0-30 kW"/>
    <n v="7498"/>
    <n v="1831.76"/>
    <n v="0"/>
    <s v="NI"/>
    <n v="49163"/>
    <s v="Bohmte"/>
    <s v="Osnabrück"/>
    <x v="0"/>
    <s v="PV-Gebäude"/>
  </r>
  <r>
    <s v="Amprion"/>
    <n v="10003764"/>
    <s v="WESTNETZ GmbH"/>
    <x v="6491"/>
    <s v="SgK33410----12"/>
    <x v="2"/>
    <s v="0-30 kW, selbstverbrauchte Erzeugung"/>
    <n v="1788"/>
    <n v="436.81"/>
    <n v="0"/>
    <s v="NI"/>
    <n v="49163"/>
    <s v="Bohmte"/>
    <s v="Osnabrück"/>
    <x v="0"/>
    <s v="PV-Gebäude"/>
  </r>
  <r>
    <s v="Amprion"/>
    <n v="10003764"/>
    <s v="WESTNETZ GmbH"/>
    <x v="6492"/>
    <s v="SgK3220--Jan13"/>
    <x v="0"/>
    <s v="0 - 10 kW"/>
    <n v="3626"/>
    <n v="617.15"/>
    <n v="0"/>
    <s v="NI"/>
    <n v="49163"/>
    <s v="Bohmte"/>
    <s v="Osnabrück"/>
    <x v="0"/>
    <s v="PV-Gebäude"/>
  </r>
  <r>
    <s v="Amprion"/>
    <n v="10003764"/>
    <s v="WESTNETZ GmbH"/>
    <x v="6493"/>
    <s v="SgK5120--Mai15"/>
    <x v="0"/>
    <s v="0 - 10 kW"/>
    <n v="6403"/>
    <n v="795.89"/>
    <n v="0"/>
    <s v="NI"/>
    <n v="49163"/>
    <s v="Bohmte"/>
    <s v="Osnabrück"/>
    <x v="0"/>
    <s v="PV-Gebäude"/>
  </r>
  <r>
    <s v="Amprion"/>
    <n v="10003764"/>
    <s v="WESTNETZ GmbH"/>
    <x v="6494"/>
    <s v="SgK3220--Jan14"/>
    <x v="0"/>
    <s v="0 - 10 kW"/>
    <n v="3345"/>
    <n v="457.6"/>
    <n v="0"/>
    <s v="NI"/>
    <n v="49163"/>
    <s v="Bohmte"/>
    <s v="Osnabrück"/>
    <x v="0"/>
    <s v="PV-Gebäude"/>
  </r>
  <r>
    <s v="Amprion"/>
    <n v="10003764"/>
    <s v="WESTNETZ GmbH"/>
    <x v="6495"/>
    <s v="SgK33420----11"/>
    <x v="1"/>
    <s v="0-30 kW, Rückvergütung für Selbstverbrauch bis 30% der Gesamterzeugung der Anlage"/>
    <n v="-2048"/>
    <n v="-335.46"/>
    <n v="0"/>
    <s v="NI"/>
    <n v="49163"/>
    <s v="Bohmte"/>
    <s v="Osnabrück"/>
    <x v="0"/>
    <s v="PV-Gebäude"/>
  </r>
  <r>
    <s v="Amprion"/>
    <n v="10003764"/>
    <s v="WESTNETZ GmbH"/>
    <x v="6495"/>
    <s v="SgK330------11"/>
    <x v="0"/>
    <s v="0-30 kW"/>
    <n v="5990"/>
    <n v="1721.53"/>
    <n v="0"/>
    <s v="NI"/>
    <n v="49163"/>
    <s v="Bohmte"/>
    <s v="Osnabrück"/>
    <x v="0"/>
    <s v="PV-Gebäude"/>
  </r>
  <r>
    <s v="Amprion"/>
    <n v="10003764"/>
    <s v="WESTNETZ GmbH"/>
    <x v="6495"/>
    <s v="SgK33410----11"/>
    <x v="2"/>
    <s v="0-30 kW, selbstverbrauchte Erzeugung"/>
    <n v="2048"/>
    <n v="588.6"/>
    <n v="0"/>
    <s v="NI"/>
    <n v="49163"/>
    <s v="Bohmte"/>
    <s v="Osnabrück"/>
    <x v="0"/>
    <s v="PV-Gebäude"/>
  </r>
  <r>
    <s v="Amprion"/>
    <n v="10003764"/>
    <s v="WESTNETZ GmbH"/>
    <x v="6496"/>
    <s v="SgK3220--Okt12"/>
    <x v="0"/>
    <s v="0 - 10 kW"/>
    <n v="1537"/>
    <n v="282.19"/>
    <n v="0"/>
    <s v="NI"/>
    <n v="49163"/>
    <s v="Bohmte"/>
    <s v="Osnabrück"/>
    <x v="0"/>
    <s v="PV-Gebäude"/>
  </r>
  <r>
    <s v="Amprion"/>
    <n v="10003764"/>
    <s v="WESTNETZ GmbH"/>
    <x v="6497"/>
    <s v="SgK33a2-----SV"/>
    <x v="3"/>
    <s v="Strommenge ohne EEG-Vergütung, durch Anlagenbetreiber oder durch Dritte verbraucht"/>
    <n v="1992"/>
    <n v="0"/>
    <n v="0"/>
    <s v="NI"/>
    <n v="49163"/>
    <s v="Bohmte"/>
    <s v="Osnabrück"/>
    <x v="0"/>
    <s v="PV-Gebäude"/>
  </r>
  <r>
    <s v="Amprion"/>
    <n v="10003764"/>
    <s v="WESTNETZ GmbH"/>
    <x v="6497"/>
    <s v="SgK3220--Sep13"/>
    <x v="0"/>
    <s v="0 - 10 kW"/>
    <n v="7235"/>
    <n v="1051.97"/>
    <n v="0"/>
    <s v="NI"/>
    <n v="49163"/>
    <s v="Bohmte"/>
    <s v="Osnabrück"/>
    <x v="0"/>
    <s v="PV-Gebäude"/>
  </r>
  <r>
    <s v="Amprion"/>
    <n v="10003764"/>
    <s v="WESTNETZ GmbH"/>
    <x v="6497"/>
    <s v="SgK3221--Sep13"/>
    <x v="0"/>
    <s v="10 - 40 kW"/>
    <n v="2489"/>
    <n v="343.23"/>
    <n v="0"/>
    <s v="NI"/>
    <n v="49163"/>
    <s v="Bohmte"/>
    <s v="Osnabrück"/>
    <x v="0"/>
    <s v="PV-Gebäude"/>
  </r>
  <r>
    <s v="Amprion"/>
    <n v="10003764"/>
    <s v="WESTNETZ GmbH"/>
    <x v="6498"/>
    <s v="SgK33a2-----SV"/>
    <x v="3"/>
    <s v="Strommenge ohne EEG-Vergütung, durch Anlagenbetreiber oder durch Dritte verbraucht"/>
    <n v="9816"/>
    <n v="0"/>
    <n v="0"/>
    <s v="NI"/>
    <n v="49163"/>
    <s v="Bohmte"/>
    <s v="Osnabrück"/>
    <x v="0"/>
    <s v="PV-Gebäude"/>
  </r>
  <r>
    <s v="Amprion"/>
    <n v="10003764"/>
    <s v="WESTNETZ GmbH"/>
    <x v="6498"/>
    <s v="SgK3221--Okt13"/>
    <x v="0"/>
    <s v="10 - 40 kW"/>
    <n v="4469"/>
    <n v="605.1"/>
    <n v="0"/>
    <s v="NI"/>
    <n v="49163"/>
    <s v="Bohmte"/>
    <s v="Osnabrück"/>
    <x v="0"/>
    <s v="PV-Gebäude"/>
  </r>
  <r>
    <s v="Amprion"/>
    <n v="10003764"/>
    <s v="WESTNETZ GmbH"/>
    <x v="6498"/>
    <s v="SgK3220--Okt13"/>
    <x v="0"/>
    <s v="0 - 10 kW"/>
    <n v="3913"/>
    <n v="558.39"/>
    <n v="0"/>
    <s v="NI"/>
    <n v="49163"/>
    <s v="Bohmte"/>
    <s v="Osnabrück"/>
    <x v="0"/>
    <s v="PV-Gebäude"/>
  </r>
  <r>
    <s v="Amprion"/>
    <n v="10003764"/>
    <s v="WESTNETZ GmbH"/>
    <x v="6499"/>
    <s v="SgK33a2-----SV"/>
    <x v="3"/>
    <s v="Strommenge ohne EEG-Vergütung, durch Anlagenbetreiber oder durch Dritte verbraucht"/>
    <n v="1396"/>
    <n v="0"/>
    <n v="0"/>
    <s v="NI"/>
    <n v="49163"/>
    <s v="Bohmte"/>
    <s v="Osnabrück"/>
    <x v="0"/>
    <s v="PV-Gebäude"/>
  </r>
  <r>
    <s v="Amprion"/>
    <n v="10003764"/>
    <s v="WESTNETZ GmbH"/>
    <x v="6499"/>
    <s v="SgK3221--Mai14"/>
    <x v="0"/>
    <s v="10 - 40 kW"/>
    <n v="2943"/>
    <n v="366.99"/>
    <n v="0"/>
    <s v="NI"/>
    <n v="49163"/>
    <s v="Bohmte"/>
    <s v="Osnabrück"/>
    <x v="0"/>
    <s v="PV-Gebäude"/>
  </r>
  <r>
    <s v="Amprion"/>
    <n v="10003764"/>
    <s v="WESTNETZ GmbH"/>
    <x v="6499"/>
    <s v="SgK3220--Mai14"/>
    <x v="0"/>
    <s v="0 - 10 kW"/>
    <n v="8360"/>
    <n v="1098.5"/>
    <n v="0"/>
    <s v="NI"/>
    <n v="49163"/>
    <s v="Bohmte"/>
    <s v="Osnabrück"/>
    <x v="0"/>
    <s v="PV-Gebäude"/>
  </r>
  <r>
    <s v="Amprion"/>
    <n v="10003764"/>
    <s v="WESTNETZ GmbH"/>
    <x v="6500"/>
    <s v="SgK330------11"/>
    <x v="0"/>
    <s v="0-30 kW"/>
    <n v="2810"/>
    <n v="807.59"/>
    <n v="0"/>
    <s v="NI"/>
    <n v="49163"/>
    <s v="Bohmte"/>
    <s v="Osnabrück"/>
    <x v="0"/>
    <s v="PV-Gebäude"/>
  </r>
  <r>
    <s v="Amprion"/>
    <n v="10003764"/>
    <s v="WESTNETZ GmbH"/>
    <x v="6500"/>
    <s v="SgK33430----11"/>
    <x v="1"/>
    <s v="0-30 kW, Rückvergütung für Selbstverbrauch über 30% der Gesamterzeugung der Anlage"/>
    <n v="-516"/>
    <n v="-61.92"/>
    <n v="0"/>
    <s v="NI"/>
    <n v="49163"/>
    <s v="Bohmte"/>
    <s v="Osnabrück"/>
    <x v="0"/>
    <s v="PV-Gebäude"/>
  </r>
  <r>
    <s v="Amprion"/>
    <n v="10003764"/>
    <s v="WESTNETZ GmbH"/>
    <x v="6500"/>
    <s v="SgK33410----11"/>
    <x v="2"/>
    <s v="0-30 kW, selbstverbrauchte Erzeugung"/>
    <n v="1942"/>
    <n v="558.13"/>
    <n v="0"/>
    <s v="NI"/>
    <n v="49163"/>
    <s v="Bohmte"/>
    <s v="Osnabrück"/>
    <x v="0"/>
    <s v="PV-Gebäude"/>
  </r>
  <r>
    <s v="Amprion"/>
    <n v="10003764"/>
    <s v="WESTNETZ GmbH"/>
    <x v="6500"/>
    <s v="SgK33420----11"/>
    <x v="1"/>
    <s v="0-30 kW, Rückvergütung für Selbstverbrauch bis 30% der Gesamterzeugung der Anlage"/>
    <n v="-1426"/>
    <n v="-233.58"/>
    <n v="0"/>
    <s v="NI"/>
    <n v="49163"/>
    <s v="Bohmte"/>
    <s v="Osnabrück"/>
    <x v="0"/>
    <s v="PV-Gebäude"/>
  </r>
  <r>
    <s v="Amprion"/>
    <n v="10003764"/>
    <s v="WESTNETZ GmbH"/>
    <x v="6501"/>
    <s v="SgK33420----11"/>
    <x v="1"/>
    <s v="0-30 kW, Rückvergütung für Selbstverbrauch bis 30% der Gesamterzeugung der Anlage"/>
    <n v="-2124"/>
    <n v="-347.91"/>
    <n v="0"/>
    <s v="NI"/>
    <n v="49163"/>
    <s v="Bohmte"/>
    <s v="Osnabrück"/>
    <x v="0"/>
    <s v="PV-Gebäude"/>
  </r>
  <r>
    <s v="Amprion"/>
    <n v="10003764"/>
    <s v="WESTNETZ GmbH"/>
    <x v="6501"/>
    <s v="SgK33410----11"/>
    <x v="2"/>
    <s v="0-30 kW, selbstverbrauchte Erzeugung"/>
    <n v="2124"/>
    <n v="610.44000000000005"/>
    <n v="0"/>
    <s v="NI"/>
    <n v="49163"/>
    <s v="Bohmte"/>
    <s v="Osnabrück"/>
    <x v="0"/>
    <s v="PV-Gebäude"/>
  </r>
  <r>
    <s v="Amprion"/>
    <n v="10003764"/>
    <s v="WESTNETZ GmbH"/>
    <x v="6501"/>
    <s v="SgK330------11"/>
    <x v="0"/>
    <s v="0-30 kW"/>
    <n v="10366"/>
    <n v="2979.19"/>
    <n v="0"/>
    <s v="NI"/>
    <n v="49163"/>
    <s v="Bohmte"/>
    <s v="Osnabrück"/>
    <x v="0"/>
    <s v="PV-Gebäude"/>
  </r>
  <r>
    <s v="Amprion"/>
    <n v="10003764"/>
    <s v="WESTNETZ GmbH"/>
    <x v="6502"/>
    <s v="SgK5120--Dez14"/>
    <x v="0"/>
    <s v="0 - 10 kW"/>
    <n v="6301"/>
    <n v="793.3"/>
    <n v="0"/>
    <s v="NI"/>
    <n v="49163"/>
    <s v="Bohmte"/>
    <s v="Osnabrück"/>
    <x v="0"/>
    <s v="PV-Gebäude"/>
  </r>
  <r>
    <s v="Amprion"/>
    <n v="10003764"/>
    <s v="WESTNETZ GmbH"/>
    <x v="6503"/>
    <s v="SgK3220--Sep13"/>
    <x v="0"/>
    <s v="0 - 10 kW"/>
    <n v="6991"/>
    <n v="1016.49"/>
    <n v="0"/>
    <s v="NI"/>
    <n v="49163"/>
    <s v="Bohmte"/>
    <s v="Osnabrück"/>
    <x v="0"/>
    <s v="PV-Gebäude"/>
  </r>
  <r>
    <s v="Amprion"/>
    <n v="10003764"/>
    <s v="WESTNETZ GmbH"/>
    <x v="6504"/>
    <s v="SgK33410----11"/>
    <x v="2"/>
    <s v="0-30 kW, selbstverbrauchte Erzeugung"/>
    <n v="6510"/>
    <n v="1870.97"/>
    <n v="0"/>
    <s v="NI"/>
    <n v="49163"/>
    <s v="Bohmte"/>
    <s v="Osnabrück"/>
    <x v="0"/>
    <s v="PV-Gebäude"/>
  </r>
  <r>
    <s v="Amprion"/>
    <n v="10003764"/>
    <s v="WESTNETZ GmbH"/>
    <x v="6504"/>
    <s v="SgK33420----11"/>
    <x v="1"/>
    <s v="0-30 kW, Rückvergütung für Selbstverbrauch bis 30% der Gesamterzeugung der Anlage"/>
    <n v="-6510"/>
    <n v="-1066.3399999999999"/>
    <n v="0"/>
    <s v="NI"/>
    <n v="49163"/>
    <s v="Bohmte"/>
    <s v="Osnabrück"/>
    <x v="0"/>
    <s v="PV-Gebäude"/>
  </r>
  <r>
    <s v="Amprion"/>
    <n v="10003764"/>
    <s v="WESTNETZ GmbH"/>
    <x v="6504"/>
    <s v="SgK330------11"/>
    <x v="0"/>
    <s v="0-30 kW"/>
    <n v="20279"/>
    <n v="5828.18"/>
    <n v="0"/>
    <s v="NI"/>
    <n v="49163"/>
    <s v="Bohmte"/>
    <s v="Osnabrück"/>
    <x v="0"/>
    <s v="PV-Gebäude"/>
  </r>
  <r>
    <s v="Amprion"/>
    <n v="10003764"/>
    <s v="WESTNETZ GmbH"/>
    <x v="6505"/>
    <s v="SoK81a------01"/>
    <x v="0"/>
    <n v="0"/>
    <n v="2404"/>
    <n v="1216.9000000000001"/>
    <n v="0"/>
    <s v="NI"/>
    <n v="49163"/>
    <s v="Bohmte"/>
    <s v="Osnabrück"/>
    <x v="1"/>
    <s v="PV-Gebäude"/>
  </r>
  <r>
    <s v="Amprion"/>
    <n v="10003764"/>
    <s v="WESTNETZ GmbH"/>
    <x v="6506"/>
    <s v="SgK3220--Nov12"/>
    <x v="0"/>
    <s v="0 - 10 kW"/>
    <n v="3728"/>
    <n v="667.31"/>
    <n v="0"/>
    <s v="NI"/>
    <n v="49163"/>
    <s v="Bohmte"/>
    <s v="Osnabrück"/>
    <x v="0"/>
    <s v="PV-Gebäude"/>
  </r>
  <r>
    <s v="Amprion"/>
    <n v="10003764"/>
    <s v="WESTNETZ GmbH"/>
    <x v="6507"/>
    <s v="SgK330------11"/>
    <x v="0"/>
    <s v="0-30 kW"/>
    <n v="4986"/>
    <n v="1432.98"/>
    <n v="0"/>
    <s v="NI"/>
    <n v="49163"/>
    <s v="Bohmte"/>
    <s v="Osnabrück"/>
    <x v="0"/>
    <s v="PV-Gebäude"/>
  </r>
  <r>
    <s v="Amprion"/>
    <n v="10003764"/>
    <s v="WESTNETZ GmbH"/>
    <x v="6507"/>
    <s v="SgK33420----11"/>
    <x v="1"/>
    <s v="0-30 kW, Rückvergütung für Selbstverbrauch bis 30% der Gesamterzeugung der Anlage"/>
    <n v="-1619"/>
    <n v="-265.19"/>
    <n v="0"/>
    <s v="NI"/>
    <n v="49163"/>
    <s v="Bohmte"/>
    <s v="Osnabrück"/>
    <x v="0"/>
    <s v="PV-Gebäude"/>
  </r>
  <r>
    <s v="Amprion"/>
    <n v="10003764"/>
    <s v="WESTNETZ GmbH"/>
    <x v="6507"/>
    <s v="SgK33410----11"/>
    <x v="2"/>
    <s v="0-30 kW, selbstverbrauchte Erzeugung"/>
    <n v="1619"/>
    <n v="465.3"/>
    <n v="0"/>
    <s v="NI"/>
    <n v="49163"/>
    <s v="Bohmte"/>
    <s v="Osnabrück"/>
    <x v="0"/>
    <s v="PV-Gebäude"/>
  </r>
  <r>
    <s v="Amprion"/>
    <n v="10003764"/>
    <s v="WESTNETZ GmbH"/>
    <x v="6508"/>
    <s v="SgK3220--Jun14"/>
    <x v="0"/>
    <s v="0 - 10 kW"/>
    <n v="6621"/>
    <n v="861.39"/>
    <n v="0"/>
    <s v="NI"/>
    <n v="49163"/>
    <s v="Bohmte"/>
    <s v="Osnabrück"/>
    <x v="0"/>
    <s v="PV-Gebäude"/>
  </r>
  <r>
    <s v="Amprion"/>
    <n v="10003764"/>
    <s v="WESTNETZ GmbH"/>
    <x v="6509"/>
    <s v="SgK3220--Mai14"/>
    <x v="0"/>
    <s v="0 - 10 kW"/>
    <n v="3582"/>
    <n v="470.67"/>
    <n v="0"/>
    <s v="NI"/>
    <n v="49163"/>
    <s v="Bohmte"/>
    <s v="Osnabrück"/>
    <x v="0"/>
    <s v="PV-Gebäude"/>
  </r>
  <r>
    <s v="Amprion"/>
    <n v="10003764"/>
    <s v="WESTNETZ GmbH"/>
    <x v="6510"/>
    <s v="SgK33a2-----SV"/>
    <x v="3"/>
    <s v="Strommenge ohne EEG-Vergütung, durch Anlagenbetreiber oder durch Dritte verbraucht"/>
    <n v="1165"/>
    <n v="0"/>
    <n v="0"/>
    <s v="NI"/>
    <n v="49163"/>
    <s v="Bohmte"/>
    <s v="Osnabrück"/>
    <x v="0"/>
    <s v="PV-Gebäude"/>
  </r>
  <r>
    <s v="Amprion"/>
    <n v="10003764"/>
    <s v="WESTNETZ GmbH"/>
    <x v="6510"/>
    <s v="SgK3220--Nov12"/>
    <x v="0"/>
    <s v="0 - 10 kW"/>
    <n v="7484"/>
    <n v="1339.64"/>
    <n v="0"/>
    <s v="NI"/>
    <n v="49163"/>
    <s v="Bohmte"/>
    <s v="Osnabrück"/>
    <x v="0"/>
    <s v="PV-Gebäude"/>
  </r>
  <r>
    <s v="Amprion"/>
    <n v="10003764"/>
    <s v="WESTNETZ GmbH"/>
    <x v="6510"/>
    <s v="SgK3221--Nov12"/>
    <x v="0"/>
    <s v="10 - 40 kW"/>
    <n v="778"/>
    <n v="132.1"/>
    <n v="0"/>
    <s v="NI"/>
    <n v="49163"/>
    <s v="Bohmte"/>
    <s v="Osnabrück"/>
    <x v="0"/>
    <s v="PV-Gebäude"/>
  </r>
  <r>
    <s v="Amprion"/>
    <n v="10003764"/>
    <s v="WESTNETZ GmbH"/>
    <x v="6511"/>
    <s v="SgK33410----12"/>
    <x v="2"/>
    <s v="0-30 kW, selbstverbrauchte Erzeugung"/>
    <n v="1163"/>
    <n v="284.12"/>
    <n v="0"/>
    <s v="NI"/>
    <n v="49163"/>
    <s v="Bohmte"/>
    <s v="Osnabrück"/>
    <x v="0"/>
    <s v="PV-Gebäude"/>
  </r>
  <r>
    <s v="Amprion"/>
    <n v="10003764"/>
    <s v="WESTNETZ GmbH"/>
    <x v="6511"/>
    <s v="SgK330------12"/>
    <x v="0"/>
    <s v="0-30 kW"/>
    <n v="23099"/>
    <n v="5643.09"/>
    <n v="0"/>
    <s v="NI"/>
    <n v="49163"/>
    <s v="Bohmte"/>
    <s v="Osnabrück"/>
    <x v="0"/>
    <s v="PV-Gebäude"/>
  </r>
  <r>
    <s v="Amprion"/>
    <n v="10003764"/>
    <s v="WESTNETZ GmbH"/>
    <x v="6511"/>
    <s v="SgK33420----12"/>
    <x v="1"/>
    <s v="0-30 kW, Rückvergütung für Selbstverbrauch bis 30% der Gesamterzeugung der Anlage"/>
    <n v="-1163"/>
    <n v="-190.5"/>
    <n v="0"/>
    <s v="NI"/>
    <n v="49163"/>
    <s v="Bohmte"/>
    <s v="Osnabrück"/>
    <x v="0"/>
    <s v="PV-Gebäude"/>
  </r>
  <r>
    <s v="Amprion"/>
    <n v="10003764"/>
    <s v="WESTNETZ GmbH"/>
    <x v="6512"/>
    <s v="SgK3220--Feb13"/>
    <x v="0"/>
    <s v="0 - 10 kW"/>
    <n v="3378"/>
    <n v="562.1"/>
    <n v="0"/>
    <s v="NI"/>
    <n v="49163"/>
    <s v="Bohmte"/>
    <s v="Osnabrück"/>
    <x v="0"/>
    <s v="PV-Gebäude"/>
  </r>
  <r>
    <s v="Amprion"/>
    <n v="10003764"/>
    <s v="WESTNETZ GmbH"/>
    <x v="6513"/>
    <s v="SgK33421----11"/>
    <x v="1"/>
    <s v="30-100 kW, Rückvergütung für Selbstverbrauch bis 30% der Gesamterzeugung der Anlage"/>
    <n v="-812"/>
    <n v="-133.01"/>
    <n v="0"/>
    <s v="NI"/>
    <n v="49163"/>
    <s v="Bohmte"/>
    <s v="Osnabrück"/>
    <x v="0"/>
    <s v="PV-Gebäude"/>
  </r>
  <r>
    <s v="Amprion"/>
    <n v="10003764"/>
    <s v="WESTNETZ GmbH"/>
    <x v="6513"/>
    <s v="SgK33420----11"/>
    <x v="1"/>
    <s v="0-30 kW, Rückvergütung für Selbstverbrauch bis 30% der Gesamterzeugung der Anlage"/>
    <n v="-7806"/>
    <n v="-1278.6199999999999"/>
    <n v="0"/>
    <s v="NI"/>
    <n v="49163"/>
    <s v="Bohmte"/>
    <s v="Osnabrück"/>
    <x v="0"/>
    <s v="PV-Gebäude"/>
  </r>
  <r>
    <s v="Amprion"/>
    <n v="10003764"/>
    <s v="WESTNETZ GmbH"/>
    <x v="6513"/>
    <s v="SgK331------11"/>
    <x v="0"/>
    <s v="30-100 kW"/>
    <n v="1339"/>
    <n v="365.95"/>
    <n v="0"/>
    <s v="NI"/>
    <n v="49163"/>
    <s v="Bohmte"/>
    <s v="Osnabrück"/>
    <x v="0"/>
    <s v="PV-Gebäude"/>
  </r>
  <r>
    <s v="Amprion"/>
    <n v="10003764"/>
    <s v="WESTNETZ GmbH"/>
    <x v="6513"/>
    <s v="SgK33410----11"/>
    <x v="2"/>
    <s v="0-30 kW, selbstverbrauchte Erzeugung"/>
    <n v="13147"/>
    <n v="3778.45"/>
    <n v="0"/>
    <s v="NI"/>
    <n v="49163"/>
    <s v="Bohmte"/>
    <s v="Osnabrück"/>
    <x v="0"/>
    <s v="PV-Gebäude"/>
  </r>
  <r>
    <s v="Amprion"/>
    <n v="10003764"/>
    <s v="WESTNETZ GmbH"/>
    <x v="6513"/>
    <s v="SgK33411----11"/>
    <x v="2"/>
    <s v="30-100 kW, selbstverbrauchte Erzeugung"/>
    <n v="1368"/>
    <n v="373.87"/>
    <n v="0"/>
    <s v="NI"/>
    <n v="49163"/>
    <s v="Bohmte"/>
    <s v="Osnabrück"/>
    <x v="0"/>
    <s v="PV-Gebäude"/>
  </r>
  <r>
    <s v="Amprion"/>
    <n v="10003764"/>
    <s v="WESTNETZ GmbH"/>
    <x v="6513"/>
    <s v="SgK33430----11"/>
    <x v="1"/>
    <s v="0-30 kW, Rückvergütung für Selbstverbrauch über 30% der Gesamterzeugung der Anlage"/>
    <n v="-5341"/>
    <n v="-640.91999999999996"/>
    <n v="0"/>
    <s v="NI"/>
    <n v="49163"/>
    <s v="Bohmte"/>
    <s v="Osnabrück"/>
    <x v="0"/>
    <s v="PV-Gebäude"/>
  </r>
  <r>
    <s v="Amprion"/>
    <n v="10003764"/>
    <s v="WESTNETZ GmbH"/>
    <x v="6513"/>
    <s v="SgK330------11"/>
    <x v="0"/>
    <s v="0-30 kW"/>
    <n v="12873"/>
    <n v="3699.7"/>
    <n v="0"/>
    <s v="NI"/>
    <n v="49163"/>
    <s v="Bohmte"/>
    <s v="Osnabrück"/>
    <x v="0"/>
    <s v="PV-Gebäude"/>
  </r>
  <r>
    <s v="Amprion"/>
    <n v="10003764"/>
    <s v="WESTNETZ GmbH"/>
    <x v="6513"/>
    <s v="SgK33431----11"/>
    <x v="1"/>
    <s v="30-100 kW, Rückvergütung für Selbstverbrauch über 30% der Gesamterzeugung der Anlage"/>
    <n v="-556"/>
    <n v="-66.72"/>
    <n v="0"/>
    <s v="NI"/>
    <n v="49163"/>
    <s v="Bohmte"/>
    <s v="Osnabrück"/>
    <x v="0"/>
    <s v="PV-Gebäude"/>
  </r>
  <r>
    <s v="Amprion"/>
    <n v="10003764"/>
    <s v="WESTNETZ GmbH"/>
    <x v="6514"/>
    <s v="SgK5120--Sep15"/>
    <x v="0"/>
    <s v="0 - 10 kW"/>
    <n v="6085"/>
    <n v="749.06"/>
    <n v="0"/>
    <s v="NI"/>
    <n v="49163"/>
    <s v="Bohmte"/>
    <s v="Osnabrück"/>
    <x v="0"/>
    <s v="PV-Gebäude"/>
  </r>
  <r>
    <s v="Amprion"/>
    <n v="10003764"/>
    <s v="WESTNETZ GmbH"/>
    <x v="6514"/>
    <s v="SgK33a2-----SV"/>
    <x v="3"/>
    <s v="Strommenge ohne EEG-Vergütung, durch Anlagenbetreiber oder durch Dritte verbraucht"/>
    <n v="11155"/>
    <n v="0"/>
    <n v="0"/>
    <s v="NI"/>
    <n v="49163"/>
    <s v="Bohmte"/>
    <s v="Osnabrück"/>
    <x v="0"/>
    <s v="PV-Gebäude"/>
  </r>
  <r>
    <s v="Amprion"/>
    <n v="10003764"/>
    <s v="WESTNETZ GmbH"/>
    <x v="6514"/>
    <s v="SgK5121--Sep15"/>
    <x v="0"/>
    <s v="10 - 40 kW"/>
    <n v="16285"/>
    <n v="1949.31"/>
    <n v="0"/>
    <s v="NI"/>
    <n v="49163"/>
    <s v="Bohmte"/>
    <s v="Osnabrück"/>
    <x v="0"/>
    <s v="PV-Gebäude"/>
  </r>
  <r>
    <s v="Amprion"/>
    <n v="10003764"/>
    <s v="WESTNETZ GmbH"/>
    <x v="6515"/>
    <s v="SgK330------11"/>
    <x v="0"/>
    <s v="0-30 kW"/>
    <n v="11305"/>
    <n v="3249.06"/>
    <n v="0"/>
    <s v="NI"/>
    <n v="49163"/>
    <s v="Bohmte"/>
    <s v="Osnabrück"/>
    <x v="0"/>
    <s v="PV-Gebäude"/>
  </r>
  <r>
    <s v="Amprion"/>
    <n v="10003764"/>
    <s v="WESTNETZ GmbH"/>
    <x v="6516"/>
    <s v="SgK3221--Feb13"/>
    <x v="0"/>
    <s v="10 - 40 kW"/>
    <n v="765"/>
    <n v="120.79"/>
    <n v="0"/>
    <s v="NI"/>
    <n v="49163"/>
    <s v="Bohmte"/>
    <s v="Osnabrück"/>
    <x v="0"/>
    <s v="PV-Gebäude"/>
  </r>
  <r>
    <s v="Amprion"/>
    <n v="10003764"/>
    <s v="WESTNETZ GmbH"/>
    <x v="6516"/>
    <s v="SgK33a2-----SV"/>
    <x v="3"/>
    <s v="Strommenge ohne EEG-Vergütung, durch Anlagenbetreiber oder durch Dritte verbraucht"/>
    <n v="1135"/>
    <n v="0"/>
    <n v="0"/>
    <s v="NI"/>
    <n v="49163"/>
    <s v="Bohmte"/>
    <s v="Osnabrück"/>
    <x v="0"/>
    <s v="PV-Gebäude"/>
  </r>
  <r>
    <s v="Amprion"/>
    <n v="10003764"/>
    <s v="WESTNETZ GmbH"/>
    <x v="6516"/>
    <s v="SgK3220--Feb13"/>
    <x v="0"/>
    <s v="0 - 10 kW"/>
    <n v="6023"/>
    <n v="1002.23"/>
    <n v="0"/>
    <s v="NI"/>
    <n v="49163"/>
    <s v="Bohmte"/>
    <s v="Osnabrück"/>
    <x v="0"/>
    <s v="PV-Gebäude"/>
  </r>
  <r>
    <s v="Amprion"/>
    <n v="10003764"/>
    <s v="WESTNETZ GmbH"/>
    <x v="6517"/>
    <s v="SgK3221--Apr13"/>
    <x v="0"/>
    <s v="10 - 40 kW"/>
    <n v="13074"/>
    <n v="1974.17"/>
    <n v="0"/>
    <s v="NI"/>
    <n v="49163"/>
    <s v="Bohmte"/>
    <s v="Osnabrück"/>
    <x v="0"/>
    <s v="PV-Gebäude"/>
  </r>
  <r>
    <s v="Amprion"/>
    <n v="10003764"/>
    <s v="WESTNETZ GmbH"/>
    <x v="6517"/>
    <s v="SgK33a2-----SV"/>
    <x v="3"/>
    <s v="Strommenge ohne EEG-Vergütung, durch Anlagenbetreiber oder durch Dritte verbraucht"/>
    <n v="2794"/>
    <n v="0"/>
    <n v="0"/>
    <s v="NI"/>
    <n v="49163"/>
    <s v="Bohmte"/>
    <s v="Osnabrück"/>
    <x v="0"/>
    <s v="PV-Gebäude"/>
  </r>
  <r>
    <s v="Amprion"/>
    <n v="10003764"/>
    <s v="WESTNETZ GmbH"/>
    <x v="6517"/>
    <s v="SgK3220--Apr13"/>
    <x v="0"/>
    <s v="0 - 10 kW"/>
    <n v="6570"/>
    <n v="1045.94"/>
    <n v="0"/>
    <s v="NI"/>
    <n v="49163"/>
    <s v="Bohmte"/>
    <s v="Osnabrück"/>
    <x v="0"/>
    <s v="PV-Gebäude"/>
  </r>
  <r>
    <s v="Amprion"/>
    <n v="10003764"/>
    <s v="WESTNETZ GmbH"/>
    <x v="6518"/>
    <s v="SgK3220--Apr14"/>
    <x v="0"/>
    <s v="0 - 10 kW"/>
    <n v="3010"/>
    <n v="399.73"/>
    <n v="0"/>
    <s v="NI"/>
    <n v="49163"/>
    <s v="Bohmte"/>
    <s v="Osnabrück"/>
    <x v="0"/>
    <s v="PV-Gebäude"/>
  </r>
  <r>
    <s v="Amprion"/>
    <n v="10003764"/>
    <s v="WESTNETZ GmbH"/>
    <x v="6519"/>
    <s v="SgK3220--Mrz13"/>
    <x v="0"/>
    <s v="0 - 10 kW"/>
    <n v="4388"/>
    <n v="714.37"/>
    <n v="0"/>
    <s v="NI"/>
    <n v="49163"/>
    <s v="Bohmte"/>
    <s v="Osnabrück"/>
    <x v="0"/>
    <s v="PV-Gebäude"/>
  </r>
  <r>
    <s v="Amprion"/>
    <n v="10003764"/>
    <s v="WESTNETZ GmbH"/>
    <x v="6520"/>
    <s v="SgK330------11"/>
    <x v="0"/>
    <s v="0-30 kW"/>
    <n v="5687"/>
    <n v="1634.44"/>
    <n v="0"/>
    <s v="NI"/>
    <n v="49163"/>
    <s v="Bohmte"/>
    <s v="Osnabrück"/>
    <x v="0"/>
    <s v="PV-Gebäude"/>
  </r>
  <r>
    <s v="Amprion"/>
    <n v="10003764"/>
    <s v="WESTNETZ GmbH"/>
    <x v="6520"/>
    <s v="SgK33410----11"/>
    <x v="2"/>
    <s v="0-30 kW, selbstverbrauchte Erzeugung"/>
    <n v="1513"/>
    <n v="434.84"/>
    <n v="0"/>
    <s v="NI"/>
    <n v="49163"/>
    <s v="Bohmte"/>
    <s v="Osnabrück"/>
    <x v="0"/>
    <s v="PV-Gebäude"/>
  </r>
  <r>
    <s v="Amprion"/>
    <n v="10003764"/>
    <s v="WESTNETZ GmbH"/>
    <x v="6520"/>
    <s v="SgK33420----11"/>
    <x v="1"/>
    <s v="0-30 kW, Rückvergütung für Selbstverbrauch bis 30% der Gesamterzeugung der Anlage"/>
    <n v="-1513"/>
    <n v="-247.83"/>
    <n v="0"/>
    <s v="NI"/>
    <n v="49163"/>
    <s v="Bohmte"/>
    <s v="Osnabrück"/>
    <x v="0"/>
    <s v="PV-Gebäude"/>
  </r>
  <r>
    <s v="Amprion"/>
    <n v="10003764"/>
    <s v="WESTNETZ GmbH"/>
    <x v="6521"/>
    <s v="SgK3342-----10"/>
    <x v="1"/>
    <s v="0-30 kW, Rückvergütung für Selbstverbrauch"/>
    <n v="-1408"/>
    <n v="-230.63"/>
    <n v="0"/>
    <s v="NI"/>
    <n v="49163"/>
    <s v="Bohmte"/>
    <s v="Osnabrück"/>
    <x v="0"/>
    <s v="PV-Gebäude"/>
  </r>
  <r>
    <s v="Amprion"/>
    <n v="10003764"/>
    <s v="WESTNETZ GmbH"/>
    <x v="6521"/>
    <s v="SgK330------10"/>
    <x v="0"/>
    <s v="0-30 kW"/>
    <n v="4857"/>
    <n v="1901.03"/>
    <n v="0"/>
    <s v="NI"/>
    <n v="49163"/>
    <s v="Bohmte"/>
    <s v="Osnabrück"/>
    <x v="0"/>
    <s v="PV-Gebäude"/>
  </r>
  <r>
    <s v="Amprion"/>
    <n v="10003764"/>
    <s v="WESTNETZ GmbH"/>
    <x v="6521"/>
    <s v="SgK3341-----10"/>
    <x v="2"/>
    <s v="0-30 kW, selbstverbrauchte Erzeugung"/>
    <n v="1408"/>
    <n v="551.09"/>
    <n v="0"/>
    <s v="NI"/>
    <n v="49163"/>
    <s v="Bohmte"/>
    <s v="Osnabrück"/>
    <x v="0"/>
    <s v="PV-Gebäude"/>
  </r>
  <r>
    <s v="Amprion"/>
    <n v="10003764"/>
    <s v="WESTNETZ GmbH"/>
    <x v="6522"/>
    <s v="SgK33420----11"/>
    <x v="1"/>
    <s v="0-30 kW, Rückvergütung für Selbstverbrauch bis 30% der Gesamterzeugung der Anlage"/>
    <n v="-1551"/>
    <n v="-254.05"/>
    <n v="0"/>
    <s v="NI"/>
    <n v="49163"/>
    <s v="Bohmte"/>
    <s v="Osnabrück"/>
    <x v="0"/>
    <s v="PV-Gebäude"/>
  </r>
  <r>
    <s v="Amprion"/>
    <n v="10003764"/>
    <s v="WESTNETZ GmbH"/>
    <x v="6522"/>
    <s v="SgK33410----11"/>
    <x v="2"/>
    <s v="0-30 kW, selbstverbrauchte Erzeugung"/>
    <n v="1551"/>
    <n v="445.76"/>
    <n v="0"/>
    <s v="NI"/>
    <n v="49163"/>
    <s v="Bohmte"/>
    <s v="Osnabrück"/>
    <x v="0"/>
    <s v="PV-Gebäude"/>
  </r>
  <r>
    <s v="Amprion"/>
    <n v="10003764"/>
    <s v="WESTNETZ GmbH"/>
    <x v="6522"/>
    <s v="SgK330------11"/>
    <x v="0"/>
    <s v="0-30 kW"/>
    <n v="10153"/>
    <n v="2917.97"/>
    <n v="0"/>
    <s v="NI"/>
    <n v="49163"/>
    <s v="Bohmte"/>
    <s v="Osnabrück"/>
    <x v="0"/>
    <s v="PV-Gebäude"/>
  </r>
  <r>
    <s v="Amprion"/>
    <n v="10003764"/>
    <s v="WESTNETZ GmbH"/>
    <x v="6523"/>
    <s v="SgK3222--Jul14"/>
    <x v="0"/>
    <s v="40 kW - 1 MW"/>
    <n v="135"/>
    <n v="14.72"/>
    <n v="0"/>
    <s v="NI"/>
    <n v="49163"/>
    <s v="Bohmte"/>
    <s v="Osnabrück"/>
    <x v="0"/>
    <s v="PV-Gebäude"/>
  </r>
  <r>
    <s v="Amprion"/>
    <n v="10003764"/>
    <s v="WESTNETZ GmbH"/>
    <x v="6523"/>
    <s v="SgK33a2-----SV"/>
    <x v="3"/>
    <s v="Strommenge ohne EEG-Vergütung, durch Anlagenbetreiber oder durch Dritte verbraucht"/>
    <n v="9059"/>
    <n v="0"/>
    <n v="0"/>
    <s v="NI"/>
    <n v="49163"/>
    <s v="Bohmte"/>
    <s v="Osnabrück"/>
    <x v="0"/>
    <s v="PV-Gebäude"/>
  </r>
  <r>
    <s v="Amprion"/>
    <n v="10003764"/>
    <s v="WESTNETZ GmbH"/>
    <x v="6523"/>
    <s v="SgK3221--Jul14"/>
    <x v="0"/>
    <s v="10 - 40 kW"/>
    <n v="9016"/>
    <n v="1101.76"/>
    <n v="0"/>
    <s v="NI"/>
    <n v="49163"/>
    <s v="Bohmte"/>
    <s v="Osnabrück"/>
    <x v="0"/>
    <s v="PV-Gebäude"/>
  </r>
  <r>
    <s v="Amprion"/>
    <n v="10003764"/>
    <s v="WESTNETZ GmbH"/>
    <x v="6524"/>
    <s v="SgK3220--Nov13"/>
    <x v="0"/>
    <s v="0 - 10 kW"/>
    <n v="4092"/>
    <n v="575.74"/>
    <n v="0"/>
    <s v="NI"/>
    <n v="49163"/>
    <s v="Bohmte"/>
    <s v="Osnabrück"/>
    <x v="0"/>
    <s v="PV-Gebäude"/>
  </r>
  <r>
    <s v="Amprion"/>
    <n v="10003764"/>
    <s v="WESTNETZ GmbH"/>
    <x v="6524"/>
    <s v="SgK3221--Nov13"/>
    <x v="0"/>
    <s v="10 - 40 kW"/>
    <n v="492"/>
    <n v="65.680000000000007"/>
    <n v="0"/>
    <s v="NI"/>
    <n v="49163"/>
    <s v="Bohmte"/>
    <s v="Osnabrück"/>
    <x v="0"/>
    <s v="PV-Gebäude"/>
  </r>
  <r>
    <s v="Amprion"/>
    <n v="10003764"/>
    <s v="WESTNETZ GmbH"/>
    <x v="6524"/>
    <s v="SgK33a2-----SV"/>
    <x v="3"/>
    <s v="Strommenge ohne EEG-Vergütung, durch Anlagenbetreiber oder durch Dritte verbraucht"/>
    <n v="4537"/>
    <n v="0"/>
    <n v="0"/>
    <s v="NI"/>
    <n v="49163"/>
    <s v="Bohmte"/>
    <s v="Osnabrück"/>
    <x v="0"/>
    <s v="PV-Gebäude"/>
  </r>
  <r>
    <s v="Amprion"/>
    <n v="10003764"/>
    <s v="WESTNETZ GmbH"/>
    <x v="6525"/>
    <s v="SgK33a2-----SV"/>
    <x v="3"/>
    <s v="Strommenge ohne EEG-Vergütung, durch Anlagenbetreiber oder durch Dritte verbraucht"/>
    <n v="2742"/>
    <n v="0"/>
    <n v="0"/>
    <s v="NI"/>
    <n v="49163"/>
    <s v="Bohmte"/>
    <s v="Osnabrück"/>
    <x v="0"/>
    <s v="PV-Gebäude"/>
  </r>
  <r>
    <s v="Amprion"/>
    <n v="10003764"/>
    <s v="WESTNETZ GmbH"/>
    <x v="6525"/>
    <s v="SgK3221--Jul14"/>
    <x v="0"/>
    <s v="10 - 40 kW"/>
    <n v="2771"/>
    <n v="338.62"/>
    <n v="0"/>
    <s v="NI"/>
    <n v="49163"/>
    <s v="Bohmte"/>
    <s v="Osnabrück"/>
    <x v="0"/>
    <s v="PV-Gebäude"/>
  </r>
  <r>
    <s v="Amprion"/>
    <n v="10003764"/>
    <s v="WESTNETZ GmbH"/>
    <x v="6526"/>
    <s v="SgK33a2-----SV"/>
    <x v="3"/>
    <s v="Strommenge ohne EEG-Vergütung, durch Anlagenbetreiber oder durch Dritte verbraucht"/>
    <n v="4799"/>
    <n v="0"/>
    <n v="0"/>
    <s v="NI"/>
    <n v="49163"/>
    <s v="Bohmte"/>
    <s v="Osnabrück"/>
    <x v="0"/>
    <s v="PV-Gebäude"/>
  </r>
  <r>
    <s v="Amprion"/>
    <n v="10003764"/>
    <s v="WESTNETZ GmbH"/>
    <x v="6526"/>
    <s v="SgK3221--Dez12"/>
    <x v="0"/>
    <s v="10 - 40 kW"/>
    <n v="2822"/>
    <n v="467.32"/>
    <n v="0"/>
    <s v="NI"/>
    <n v="49163"/>
    <s v="Bohmte"/>
    <s v="Osnabrück"/>
    <x v="0"/>
    <s v="PV-Gebäude"/>
  </r>
  <r>
    <s v="Amprion"/>
    <n v="10003764"/>
    <s v="WESTNETZ GmbH"/>
    <x v="6526"/>
    <s v="SgK3220--Dez12"/>
    <x v="0"/>
    <s v="0 - 10 kW"/>
    <n v="3892"/>
    <n v="679.15"/>
    <n v="0"/>
    <s v="NI"/>
    <n v="49163"/>
    <s v="Bohmte"/>
    <s v="Osnabrück"/>
    <x v="0"/>
    <s v="PV-Gebäude"/>
  </r>
  <r>
    <s v="Amprion"/>
    <n v="10003764"/>
    <s v="WESTNETZ GmbH"/>
    <x v="6527"/>
    <s v="SgK33a2-----SV"/>
    <x v="3"/>
    <s v="Strommenge ohne EEG-Vergütung, durch Anlagenbetreiber oder durch Dritte verbraucht"/>
    <n v="4142"/>
    <n v="0"/>
    <n v="0"/>
    <s v="NI"/>
    <n v="49163"/>
    <s v="Bohmte"/>
    <s v="Osnabrück"/>
    <x v="0"/>
    <s v="PV-Gebäude"/>
  </r>
  <r>
    <s v="Amprion"/>
    <n v="10003764"/>
    <s v="WESTNETZ GmbH"/>
    <x v="6527"/>
    <s v="SgK3220--Feb13"/>
    <x v="0"/>
    <s v="0 - 10 kW"/>
    <n v="5347"/>
    <n v="889.74"/>
    <n v="0"/>
    <s v="NI"/>
    <n v="49163"/>
    <s v="Bohmte"/>
    <s v="Osnabrück"/>
    <x v="0"/>
    <s v="PV-Gebäude"/>
  </r>
  <r>
    <s v="Amprion"/>
    <n v="10003764"/>
    <s v="WESTNETZ GmbH"/>
    <x v="6527"/>
    <s v="SgK3221--Feb13"/>
    <x v="0"/>
    <s v="10 - 40 kW"/>
    <n v="2866"/>
    <n v="452.54"/>
    <n v="0"/>
    <s v="NI"/>
    <n v="49163"/>
    <s v="Bohmte"/>
    <s v="Osnabrück"/>
    <x v="0"/>
    <s v="PV-Gebäude"/>
  </r>
  <r>
    <s v="Amprion"/>
    <n v="10003764"/>
    <s v="WESTNETZ GmbH"/>
    <x v="6528"/>
    <s v="SgK5121--Jan15"/>
    <x v="0"/>
    <s v="10 - 40 kW"/>
    <n v="795"/>
    <n v="97.15"/>
    <n v="0"/>
    <s v="NI"/>
    <n v="49163"/>
    <s v="Bohmte"/>
    <s v="Osnabrück"/>
    <x v="0"/>
    <s v="PV-Gebäude"/>
  </r>
  <r>
    <s v="Amprion"/>
    <n v="10003764"/>
    <s v="WESTNETZ GmbH"/>
    <x v="6528"/>
    <s v="SgK5120--Jan15"/>
    <x v="0"/>
    <s v="0 - 10 kW"/>
    <n v="399"/>
    <n v="50.11"/>
    <n v="0"/>
    <s v="NI"/>
    <n v="49163"/>
    <s v="Bohmte"/>
    <s v="Osnabrück"/>
    <x v="0"/>
    <s v="PV-Gebäude"/>
  </r>
  <r>
    <s v="Amprion"/>
    <n v="10003764"/>
    <s v="WESTNETZ GmbH"/>
    <x v="6528"/>
    <s v="SgK33a2-----SV"/>
    <x v="3"/>
    <s v="Strommenge ohne EEG-Vergütung, durch Anlagenbetreiber oder durch Dritte verbraucht"/>
    <n v="24872"/>
    <n v="0"/>
    <n v="0"/>
    <s v="NI"/>
    <n v="49163"/>
    <s v="Bohmte"/>
    <s v="Osnabrück"/>
    <x v="0"/>
    <s v="PV-Gebäude"/>
  </r>
  <r>
    <s v="Amprion"/>
    <n v="10003764"/>
    <s v="WESTNETZ GmbH"/>
    <x v="6529"/>
    <s v="SgK5120--Nov14"/>
    <x v="0"/>
    <s v="0 - 10 kW"/>
    <n v="5216"/>
    <n v="658.26"/>
    <n v="0"/>
    <s v="NI"/>
    <n v="49163"/>
    <s v="Bohmte"/>
    <s v="Osnabrück"/>
    <x v="0"/>
    <s v="PV-Gebäude"/>
  </r>
  <r>
    <s v="Amprion"/>
    <n v="10003764"/>
    <s v="WESTNETZ GmbH"/>
    <x v="6530"/>
    <s v="SgK330------11"/>
    <x v="0"/>
    <s v="0-30 kW"/>
    <n v="1106"/>
    <n v="317.86"/>
    <n v="0"/>
    <s v="NI"/>
    <n v="49163"/>
    <s v="Bohmte"/>
    <s v="Osnabrück"/>
    <x v="0"/>
    <s v="PV-Gebäude"/>
  </r>
  <r>
    <s v="Amprion"/>
    <n v="10003764"/>
    <s v="WESTNETZ GmbH"/>
    <x v="6530"/>
    <s v="SgK33420----11"/>
    <x v="1"/>
    <s v="0-30 kW, Rückvergütung für Selbstverbrauch bis 30% der Gesamterzeugung der Anlage"/>
    <n v="-639"/>
    <n v="-104.67"/>
    <n v="0"/>
    <s v="NI"/>
    <n v="49163"/>
    <s v="Bohmte"/>
    <s v="Osnabrück"/>
    <x v="0"/>
    <s v="PV-Gebäude"/>
  </r>
  <r>
    <s v="Amprion"/>
    <n v="10003764"/>
    <s v="WESTNETZ GmbH"/>
    <x v="6530"/>
    <s v="SgK33430----11"/>
    <x v="1"/>
    <s v="0-30 kW, Rückvergütung für Selbstverbrauch über 30% der Gesamterzeugung der Anlage"/>
    <n v="-385"/>
    <n v="-46.2"/>
    <n v="0"/>
    <s v="NI"/>
    <n v="49163"/>
    <s v="Bohmte"/>
    <s v="Osnabrück"/>
    <x v="0"/>
    <s v="PV-Gebäude"/>
  </r>
  <r>
    <s v="Amprion"/>
    <n v="10003764"/>
    <s v="WESTNETZ GmbH"/>
    <x v="6530"/>
    <s v="SgK33410----11"/>
    <x v="2"/>
    <s v="0-30 kW, selbstverbrauchte Erzeugung"/>
    <n v="1024"/>
    <n v="294.3"/>
    <n v="0"/>
    <s v="NI"/>
    <n v="49163"/>
    <s v="Bohmte"/>
    <s v="Osnabrück"/>
    <x v="0"/>
    <s v="PV-Gebäude"/>
  </r>
  <r>
    <s v="Amprion"/>
    <n v="10003764"/>
    <s v="WESTNETZ GmbH"/>
    <x v="6531"/>
    <s v="SgK33410----11"/>
    <x v="2"/>
    <s v="0-30 kW, selbstverbrauchte Erzeugung"/>
    <n v="1691"/>
    <n v="485.99"/>
    <n v="0"/>
    <s v="NI"/>
    <n v="49163"/>
    <s v="Bohmte"/>
    <s v="Osnabrück"/>
    <x v="0"/>
    <s v="PV-Gebäude"/>
  </r>
  <r>
    <s v="Amprion"/>
    <n v="10003764"/>
    <s v="WESTNETZ GmbH"/>
    <x v="6531"/>
    <s v="SgK33430----11"/>
    <x v="1"/>
    <s v="0-30 kW, Rückvergütung für Selbstverbrauch über 30% der Gesamterzeugung der Anlage"/>
    <n v="-155"/>
    <n v="-18.600000000000001"/>
    <n v="0"/>
    <s v="NI"/>
    <n v="49163"/>
    <s v="Bohmte"/>
    <s v="Osnabrück"/>
    <x v="0"/>
    <s v="PV-Gebäude"/>
  </r>
  <r>
    <s v="Amprion"/>
    <n v="10003764"/>
    <s v="WESTNETZ GmbH"/>
    <x v="6531"/>
    <s v="SgK330------11"/>
    <x v="0"/>
    <s v="0-30 kW"/>
    <n v="3430"/>
    <n v="985.78"/>
    <n v="0"/>
    <s v="NI"/>
    <n v="49163"/>
    <s v="Bohmte"/>
    <s v="Osnabrück"/>
    <x v="0"/>
    <s v="PV-Gebäude"/>
  </r>
  <r>
    <s v="Amprion"/>
    <n v="10003764"/>
    <s v="WESTNETZ GmbH"/>
    <x v="6531"/>
    <s v="SgK33420----11"/>
    <x v="1"/>
    <s v="0-30 kW, Rückvergütung für Selbstverbrauch bis 30% der Gesamterzeugung der Anlage"/>
    <n v="-1536"/>
    <n v="-251.6"/>
    <n v="0"/>
    <s v="NI"/>
    <n v="49163"/>
    <s v="Bohmte"/>
    <s v="Osnabrück"/>
    <x v="0"/>
    <s v="PV-Gebäude"/>
  </r>
  <r>
    <s v="Amprion"/>
    <n v="10003764"/>
    <s v="WESTNETZ GmbH"/>
    <x v="6532"/>
    <s v="SgK33420----12"/>
    <x v="1"/>
    <s v="0-30 kW, Rückvergütung für Selbstverbrauch bis 30% der Gesamterzeugung der Anlage"/>
    <n v="-4761"/>
    <n v="-779.85"/>
    <n v="0"/>
    <s v="NI"/>
    <n v="49163"/>
    <s v="Bohmte"/>
    <s v="Osnabrück"/>
    <x v="0"/>
    <s v="PV-Gebäude"/>
  </r>
  <r>
    <s v="Amprion"/>
    <n v="10003764"/>
    <s v="WESTNETZ GmbH"/>
    <x v="6532"/>
    <s v="SgK33410----12"/>
    <x v="2"/>
    <s v="0-30 kW, selbstverbrauchte Erzeugung"/>
    <n v="4761"/>
    <n v="1163.1099999999999"/>
    <n v="0"/>
    <s v="NI"/>
    <n v="49163"/>
    <s v="Bohmte"/>
    <s v="Osnabrück"/>
    <x v="0"/>
    <s v="PV-Gebäude"/>
  </r>
  <r>
    <s v="Amprion"/>
    <n v="10003764"/>
    <s v="WESTNETZ GmbH"/>
    <x v="6532"/>
    <s v="SgK330------12"/>
    <x v="0"/>
    <s v="0-30 kW"/>
    <n v="13742"/>
    <n v="3357.17"/>
    <n v="0"/>
    <s v="NI"/>
    <n v="49163"/>
    <s v="Bohmte"/>
    <s v="Osnabrück"/>
    <x v="0"/>
    <s v="PV-Gebäude"/>
  </r>
  <r>
    <s v="Amprion"/>
    <n v="10003764"/>
    <s v="WESTNETZ GmbH"/>
    <x v="6533"/>
    <s v="SgK33410----11"/>
    <x v="2"/>
    <s v="0-30 kW, selbstverbrauchte Erzeugung"/>
    <n v="3800"/>
    <n v="1092.1199999999999"/>
    <n v="0"/>
    <s v="NI"/>
    <n v="49163"/>
    <s v="Bohmte"/>
    <s v="Osnabrück"/>
    <x v="0"/>
    <s v="PV-Gebäude"/>
  </r>
  <r>
    <s v="Amprion"/>
    <n v="10003764"/>
    <s v="WESTNETZ GmbH"/>
    <x v="6533"/>
    <s v="SgK330------11"/>
    <x v="0"/>
    <s v="0-30 kW"/>
    <n v="6071"/>
    <n v="1744.81"/>
    <n v="0"/>
    <s v="NI"/>
    <n v="49163"/>
    <s v="Bohmte"/>
    <s v="Osnabrück"/>
    <x v="0"/>
    <s v="PV-Gebäude"/>
  </r>
  <r>
    <s v="Amprion"/>
    <n v="10003764"/>
    <s v="WESTNETZ GmbH"/>
    <x v="6533"/>
    <s v="SgK33420----11"/>
    <x v="1"/>
    <s v="0-30 kW, Rückvergütung für Selbstverbrauch bis 30% der Gesamterzeugung der Anlage"/>
    <n v="-2961"/>
    <n v="-485.01"/>
    <n v="0"/>
    <s v="NI"/>
    <n v="49163"/>
    <s v="Bohmte"/>
    <s v="Osnabrück"/>
    <x v="0"/>
    <s v="PV-Gebäude"/>
  </r>
  <r>
    <s v="Amprion"/>
    <n v="10003764"/>
    <s v="WESTNETZ GmbH"/>
    <x v="6533"/>
    <s v="SgK33430----11"/>
    <x v="1"/>
    <s v="0-30 kW, Rückvergütung für Selbstverbrauch über 30% der Gesamterzeugung der Anlage"/>
    <n v="-839"/>
    <n v="-100.68"/>
    <n v="0"/>
    <s v="NI"/>
    <n v="49163"/>
    <s v="Bohmte"/>
    <s v="Osnabrück"/>
    <x v="0"/>
    <s v="PV-Gebäude"/>
  </r>
  <r>
    <s v="Amprion"/>
    <n v="10003764"/>
    <s v="WESTNETZ GmbH"/>
    <x v="6534"/>
    <s v="SgK5121--Sep14"/>
    <x v="0"/>
    <s v="10 - 40 kW"/>
    <n v="45"/>
    <n v="5.55"/>
    <n v="0"/>
    <s v="NI"/>
    <n v="49163"/>
    <s v="Bohmte"/>
    <s v="Osnabrück"/>
    <x v="0"/>
    <s v="PV-Gebäude"/>
  </r>
  <r>
    <s v="Amprion"/>
    <n v="10003764"/>
    <s v="WESTNETZ GmbH"/>
    <x v="6534"/>
    <s v="SgK5120--Sep14"/>
    <x v="0"/>
    <s v="0 - 10 kW"/>
    <n v="24"/>
    <n v="3.05"/>
    <n v="0"/>
    <s v="NI"/>
    <n v="49163"/>
    <s v="Bohmte"/>
    <s v="Osnabrück"/>
    <x v="0"/>
    <s v="PV-Gebäude"/>
  </r>
  <r>
    <s v="Amprion"/>
    <n v="10003764"/>
    <s v="WESTNETZ GmbH"/>
    <x v="6534"/>
    <s v="SgK33a2-----SV"/>
    <x v="3"/>
    <s v="Strommenge ohne EEG-Vergütung, durch Anlagenbetreiber oder durch Dritte verbraucht"/>
    <n v="8195"/>
    <n v="0"/>
    <n v="0"/>
    <s v="NI"/>
    <n v="49163"/>
    <s v="Bohmte"/>
    <s v="Osnabrück"/>
    <x v="0"/>
    <s v="PV-Gebäude"/>
  </r>
  <r>
    <s v="Amprion"/>
    <n v="10003764"/>
    <s v="WESTNETZ GmbH"/>
    <x v="6535"/>
    <s v="SgK5120--Mai15"/>
    <x v="0"/>
    <s v="0 - 10 kW"/>
    <n v="2730"/>
    <n v="339.34"/>
    <n v="0"/>
    <s v="NI"/>
    <n v="49163"/>
    <s v="Bohmte"/>
    <s v="Osnabrück"/>
    <x v="0"/>
    <s v="PV-Gebäude"/>
  </r>
  <r>
    <s v="Amprion"/>
    <n v="10003764"/>
    <s v="WESTNETZ GmbH"/>
    <x v="6536"/>
    <s v="SgK3220--Dez12"/>
    <x v="0"/>
    <s v="0 - 10 kW"/>
    <n v="5321"/>
    <n v="928.51"/>
    <n v="0"/>
    <s v="NI"/>
    <n v="49163"/>
    <s v="Bohmte"/>
    <s v="Osnabrück"/>
    <x v="0"/>
    <s v="PV-Gebäude"/>
  </r>
  <r>
    <s v="Amprion"/>
    <n v="10003764"/>
    <s v="WESTNETZ GmbH"/>
    <x v="6536"/>
    <s v="SgK3221--Dez12"/>
    <x v="0"/>
    <s v="10 - 40 kW"/>
    <n v="489"/>
    <n v="80.98"/>
    <n v="0"/>
    <s v="NI"/>
    <n v="49163"/>
    <s v="Bohmte"/>
    <s v="Osnabrück"/>
    <x v="0"/>
    <s v="PV-Gebäude"/>
  </r>
  <r>
    <s v="Amprion"/>
    <n v="10003764"/>
    <s v="WESTNETZ GmbH"/>
    <x v="6536"/>
    <s v="SgK33a2-----SV"/>
    <x v="3"/>
    <s v="Strommenge ohne EEG-Vergütung, durch Anlagenbetreiber oder durch Dritte verbraucht"/>
    <n v="1961"/>
    <n v="0"/>
    <n v="0"/>
    <s v="NI"/>
    <n v="49163"/>
    <s v="Bohmte"/>
    <s v="Osnabrück"/>
    <x v="0"/>
    <s v="PV-Gebäude"/>
  </r>
  <r>
    <s v="Amprion"/>
    <n v="10003764"/>
    <s v="WESTNETZ GmbH"/>
    <x v="6537"/>
    <s v="SgK3220--Okt12"/>
    <x v="0"/>
    <s v="0 - 10 kW"/>
    <n v="8050"/>
    <n v="1477.98"/>
    <n v="0"/>
    <s v="NI"/>
    <n v="49163"/>
    <s v="Bohmte"/>
    <s v="Osnabrück"/>
    <x v="0"/>
    <s v="PV-Gebäude"/>
  </r>
  <r>
    <s v="Amprion"/>
    <n v="10003764"/>
    <s v="WESTNETZ GmbH"/>
    <x v="6537"/>
    <s v="SgK33a2-----SV"/>
    <x v="3"/>
    <s v="Strommenge ohne EEG-Vergütung, durch Anlagenbetreiber oder durch Dritte verbraucht"/>
    <n v="1833"/>
    <n v="0"/>
    <n v="0"/>
    <s v="NI"/>
    <n v="49163"/>
    <s v="Bohmte"/>
    <s v="Osnabrück"/>
    <x v="0"/>
    <s v="PV-Gebäude"/>
  </r>
  <r>
    <s v="Amprion"/>
    <n v="10003764"/>
    <s v="WESTNETZ GmbH"/>
    <x v="6537"/>
    <s v="SgK3221--Okt12"/>
    <x v="0"/>
    <s v="10 - 40 kW"/>
    <n v="451"/>
    <n v="78.56"/>
    <n v="0"/>
    <s v="NI"/>
    <n v="49163"/>
    <s v="Bohmte"/>
    <s v="Osnabrück"/>
    <x v="0"/>
    <s v="PV-Gebäude"/>
  </r>
  <r>
    <s v="Amprion"/>
    <n v="10003764"/>
    <s v="WESTNETZ GmbH"/>
    <x v="6538"/>
    <s v="SgK3220--Jul13"/>
    <x v="0"/>
    <s v="0 - 10 kW"/>
    <n v="4876"/>
    <n v="734.81"/>
    <n v="0"/>
    <s v="NI"/>
    <n v="49163"/>
    <s v="Bohmte"/>
    <s v="Osnabrück"/>
    <x v="0"/>
    <s v="PV-Gebäude"/>
  </r>
  <r>
    <s v="Amprion"/>
    <n v="10003764"/>
    <s v="WESTNETZ GmbH"/>
    <x v="6539"/>
    <s v="SgK33a2-----SV"/>
    <x v="3"/>
    <s v="Strommenge ohne EEG-Vergütung, durch Anlagenbetreiber oder durch Dritte verbraucht"/>
    <n v="4400"/>
    <n v="0"/>
    <n v="0"/>
    <s v="NI"/>
    <n v="49163"/>
    <s v="Bohmte"/>
    <s v="Osnabrück"/>
    <x v="0"/>
    <s v="PV-Gebäude"/>
  </r>
  <r>
    <s v="Amprion"/>
    <n v="10003764"/>
    <s v="WESTNETZ GmbH"/>
    <x v="6539"/>
    <s v="SgK3220--Sep13"/>
    <x v="0"/>
    <s v="0 - 10 kW"/>
    <n v="6426"/>
    <n v="934.34"/>
    <n v="0"/>
    <s v="NI"/>
    <n v="49163"/>
    <s v="Bohmte"/>
    <s v="Osnabrück"/>
    <x v="0"/>
    <s v="PV-Gebäude"/>
  </r>
  <r>
    <s v="Amprion"/>
    <n v="10003764"/>
    <s v="WESTNETZ GmbH"/>
    <x v="6539"/>
    <s v="SgK3221--Sep13"/>
    <x v="0"/>
    <s v="10 - 40 kW"/>
    <n v="11928"/>
    <n v="1644.87"/>
    <n v="0"/>
    <s v="NI"/>
    <n v="49163"/>
    <s v="Bohmte"/>
    <s v="Osnabrück"/>
    <x v="0"/>
    <s v="PV-Gebäude"/>
  </r>
  <r>
    <s v="Amprion"/>
    <n v="10003764"/>
    <s v="WESTNETZ GmbH"/>
    <x v="6540"/>
    <s v="SgK3341-----10"/>
    <x v="2"/>
    <s v="0-30 kW, selbstverbrauchte Erzeugung"/>
    <n v="1721"/>
    <n v="673.6"/>
    <n v="0"/>
    <s v="NI"/>
    <n v="49163"/>
    <s v="Bohmte"/>
    <s v="Osnabrück"/>
    <x v="0"/>
    <s v="PV-Gebäude"/>
  </r>
  <r>
    <s v="Amprion"/>
    <n v="10003764"/>
    <s v="WESTNETZ GmbH"/>
    <x v="6540"/>
    <s v="SgK330------10"/>
    <x v="0"/>
    <s v="0-30 kW"/>
    <n v="6098"/>
    <n v="2386.7600000000002"/>
    <n v="0"/>
    <s v="NI"/>
    <n v="49163"/>
    <s v="Bohmte"/>
    <s v="Osnabrück"/>
    <x v="0"/>
    <s v="PV-Gebäude"/>
  </r>
  <r>
    <s v="Amprion"/>
    <n v="10003764"/>
    <s v="WESTNETZ GmbH"/>
    <x v="6540"/>
    <s v="SgK3342-----10"/>
    <x v="1"/>
    <s v="0-30 kW, Rückvergütung für Selbstverbrauch"/>
    <n v="-1721"/>
    <n v="-281.89999999999998"/>
    <n v="0"/>
    <s v="NI"/>
    <n v="49163"/>
    <s v="Bohmte"/>
    <s v="Osnabrück"/>
    <x v="0"/>
    <s v="PV-Gebäude"/>
  </r>
  <r>
    <s v="Amprion"/>
    <n v="10003764"/>
    <s v="WESTNETZ GmbH"/>
    <x v="6541"/>
    <s v="SgK5120--Feb15"/>
    <x v="0"/>
    <s v="0 - 10 kW"/>
    <n v="8436"/>
    <n v="1057.03"/>
    <n v="0"/>
    <s v="NI"/>
    <n v="49163"/>
    <s v="Bohmte"/>
    <s v="Osnabrück"/>
    <x v="0"/>
    <s v="PV-Gebäude"/>
  </r>
  <r>
    <s v="Amprion"/>
    <n v="10003764"/>
    <s v="WESTNETZ GmbH"/>
    <x v="6542"/>
    <s v="SgK330------11"/>
    <x v="0"/>
    <s v="0-30 kW"/>
    <n v="9106"/>
    <n v="2617.06"/>
    <n v="0"/>
    <s v="NI"/>
    <n v="49163"/>
    <s v="Bohmte"/>
    <s v="Osnabrück"/>
    <x v="0"/>
    <s v="PV-Gebäude"/>
  </r>
  <r>
    <s v="Amprion"/>
    <n v="10003764"/>
    <s v="WESTNETZ GmbH"/>
    <x v="6542"/>
    <s v="SgK33420----11"/>
    <x v="1"/>
    <s v="0-30 kW, Rückvergütung für Selbstverbrauch bis 30% der Gesamterzeugung der Anlage"/>
    <n v="-1424"/>
    <n v="-233.25"/>
    <n v="0"/>
    <s v="NI"/>
    <n v="49163"/>
    <s v="Bohmte"/>
    <s v="Osnabrück"/>
    <x v="0"/>
    <s v="PV-Gebäude"/>
  </r>
  <r>
    <s v="Amprion"/>
    <n v="10003764"/>
    <s v="WESTNETZ GmbH"/>
    <x v="6542"/>
    <s v="SgK33410----11"/>
    <x v="2"/>
    <s v="0-30 kW, selbstverbrauchte Erzeugung"/>
    <n v="1424"/>
    <n v="409.26"/>
    <n v="0"/>
    <s v="NI"/>
    <n v="49163"/>
    <s v="Bohmte"/>
    <s v="Osnabrück"/>
    <x v="0"/>
    <s v="PV-Gebäude"/>
  </r>
  <r>
    <s v="Amprion"/>
    <n v="10003764"/>
    <s v="WESTNETZ GmbH"/>
    <x v="6543"/>
    <s v="SgK33430----12"/>
    <x v="1"/>
    <s v="0-30 kW, Rückvergütung für Selbstverbrauch über 30% der Gesamterzeugung der Anlage"/>
    <n v="-8178"/>
    <n v="-981.36"/>
    <n v="0"/>
    <s v="NI"/>
    <n v="49163"/>
    <s v="Bohmte"/>
    <s v="Osnabrück"/>
    <x v="0"/>
    <s v="PV-Gebäude"/>
  </r>
  <r>
    <s v="Amprion"/>
    <n v="10003764"/>
    <s v="WESTNETZ GmbH"/>
    <x v="6543"/>
    <s v="SgK33410----12"/>
    <x v="2"/>
    <s v="0-30 kW, selbstverbrauchte Erzeugung"/>
    <n v="16181"/>
    <n v="3953.02"/>
    <n v="0"/>
    <s v="NI"/>
    <n v="49163"/>
    <s v="Bohmte"/>
    <s v="Osnabrück"/>
    <x v="0"/>
    <s v="PV-Gebäude"/>
  </r>
  <r>
    <s v="Amprion"/>
    <n v="10003764"/>
    <s v="WESTNETZ GmbH"/>
    <x v="6543"/>
    <s v="SgK33420----12"/>
    <x v="1"/>
    <s v="0-30 kW, Rückvergütung für Selbstverbrauch bis 30% der Gesamterzeugung der Anlage"/>
    <n v="-8003"/>
    <n v="-1310.89"/>
    <n v="0"/>
    <s v="NI"/>
    <n v="49163"/>
    <s v="Bohmte"/>
    <s v="Osnabrück"/>
    <x v="0"/>
    <s v="PV-Gebäude"/>
  </r>
  <r>
    <s v="Amprion"/>
    <n v="10003764"/>
    <s v="WESTNETZ GmbH"/>
    <x v="6543"/>
    <s v="SgK330------12"/>
    <x v="0"/>
    <s v="0-30 kW"/>
    <n v="10496"/>
    <n v="2564.17"/>
    <n v="0"/>
    <s v="NI"/>
    <n v="49163"/>
    <s v="Bohmte"/>
    <s v="Osnabrück"/>
    <x v="0"/>
    <s v="PV-Gebäude"/>
  </r>
  <r>
    <s v="Amprion"/>
    <n v="10003764"/>
    <s v="WESTNETZ GmbH"/>
    <x v="6544"/>
    <s v="SgK33420----12"/>
    <x v="1"/>
    <s v="0-30 kW, Rückvergütung für Selbstverbrauch bis 30% der Gesamterzeugung der Anlage"/>
    <n v="-1469"/>
    <n v="-240.62"/>
    <n v="0"/>
    <s v="NI"/>
    <n v="49163"/>
    <s v="Bohmte"/>
    <s v="Osnabrück"/>
    <x v="0"/>
    <s v="PV-Gebäude"/>
  </r>
  <r>
    <s v="Amprion"/>
    <n v="10003764"/>
    <s v="WESTNETZ GmbH"/>
    <x v="6544"/>
    <s v="SgK33410----12"/>
    <x v="2"/>
    <s v="0-30 kW, selbstverbrauchte Erzeugung"/>
    <n v="1469"/>
    <n v="358.88"/>
    <n v="0"/>
    <s v="NI"/>
    <n v="49163"/>
    <s v="Bohmte"/>
    <s v="Osnabrück"/>
    <x v="0"/>
    <s v="PV-Gebäude"/>
  </r>
  <r>
    <s v="Amprion"/>
    <n v="10003764"/>
    <s v="WESTNETZ GmbH"/>
    <x v="6544"/>
    <s v="SgK330------12"/>
    <x v="0"/>
    <s v="0-30 kW"/>
    <n v="7745"/>
    <n v="1892.1"/>
    <n v="0"/>
    <s v="NI"/>
    <n v="49163"/>
    <s v="Bohmte"/>
    <s v="Osnabrück"/>
    <x v="0"/>
    <s v="PV-Gebäude"/>
  </r>
  <r>
    <s v="Amprion"/>
    <n v="10003764"/>
    <s v="WESTNETZ GmbH"/>
    <x v="6545"/>
    <s v="SgK3220--Mrz13"/>
    <x v="0"/>
    <s v="0 - 10 kW"/>
    <n v="3397"/>
    <n v="553.03"/>
    <n v="0"/>
    <s v="NI"/>
    <n v="49163"/>
    <s v="Bohmte"/>
    <s v="Osnabrück"/>
    <x v="0"/>
    <s v="PV-Gebäude"/>
  </r>
  <r>
    <s v="Amprion"/>
    <n v="10003764"/>
    <s v="WESTNETZ GmbH"/>
    <x v="6546"/>
    <s v="SgK3220--Jun13"/>
    <x v="0"/>
    <s v="0 - 10 kW"/>
    <n v="4035"/>
    <n v="619.37"/>
    <n v="0"/>
    <s v="NI"/>
    <n v="49163"/>
    <s v="Bohmte"/>
    <s v="Osnabrück"/>
    <x v="0"/>
    <s v="PV-Gebäude"/>
  </r>
  <r>
    <s v="Amprion"/>
    <n v="10003764"/>
    <s v="WESTNETZ GmbH"/>
    <x v="6547"/>
    <s v="SoK111------06"/>
    <x v="0"/>
    <s v="0-30 kW"/>
    <n v="7845"/>
    <n v="4063.71"/>
    <n v="0"/>
    <s v="NI"/>
    <n v="49163"/>
    <s v="Bohmte"/>
    <s v="Osnabrück"/>
    <x v="1"/>
    <s v="PV-Gebäude"/>
  </r>
  <r>
    <s v="Amprion"/>
    <n v="10003764"/>
    <s v="WESTNETZ GmbH"/>
    <x v="6548"/>
    <s v="SgK3220--Apr13"/>
    <x v="0"/>
    <s v="0 - 10 kW"/>
    <n v="1595"/>
    <n v="253.92"/>
    <n v="0"/>
    <s v="NI"/>
    <n v="49163"/>
    <s v="Bohmte"/>
    <s v="Osnabrück"/>
    <x v="0"/>
    <s v="PV-Gebäude"/>
  </r>
  <r>
    <s v="Amprion"/>
    <n v="10003764"/>
    <s v="WESTNETZ GmbH"/>
    <x v="6549"/>
    <s v="SgK33420----11"/>
    <x v="1"/>
    <s v="0-30 kW, Rückvergütung für Selbstverbrauch bis 30% der Gesamterzeugung der Anlage"/>
    <n v="-2152"/>
    <n v="-352.5"/>
    <n v="0"/>
    <s v="NI"/>
    <n v="49163"/>
    <s v="Bohmte"/>
    <s v="Osnabrück"/>
    <x v="0"/>
    <s v="PV-Gebäude"/>
  </r>
  <r>
    <s v="Amprion"/>
    <n v="10003764"/>
    <s v="WESTNETZ GmbH"/>
    <x v="6549"/>
    <s v="SgK330------11"/>
    <x v="0"/>
    <s v="0-30 kW"/>
    <n v="1221"/>
    <n v="350.92"/>
    <n v="0"/>
    <s v="NI"/>
    <n v="49163"/>
    <s v="Bohmte"/>
    <s v="Osnabrück"/>
    <x v="0"/>
    <s v="PV-Gebäude"/>
  </r>
  <r>
    <s v="Amprion"/>
    <n v="10003764"/>
    <s v="WESTNETZ GmbH"/>
    <x v="6549"/>
    <s v="SgK33410----11"/>
    <x v="2"/>
    <s v="0-30 kW, selbstverbrauchte Erzeugung"/>
    <n v="5953"/>
    <n v="1710.89"/>
    <n v="0"/>
    <s v="NI"/>
    <n v="49163"/>
    <s v="Bohmte"/>
    <s v="Osnabrück"/>
    <x v="0"/>
    <s v="PV-Gebäude"/>
  </r>
  <r>
    <s v="Amprion"/>
    <n v="10003764"/>
    <s v="WESTNETZ GmbH"/>
    <x v="6549"/>
    <s v="SgK33430----11"/>
    <x v="1"/>
    <s v="0-30 kW, Rückvergütung für Selbstverbrauch über 30% der Gesamterzeugung der Anlage"/>
    <n v="-3801"/>
    <n v="-456.12"/>
    <n v="0"/>
    <s v="NI"/>
    <n v="49163"/>
    <s v="Bohmte"/>
    <s v="Osnabrück"/>
    <x v="0"/>
    <s v="PV-Gebäude"/>
  </r>
  <r>
    <s v="Amprion"/>
    <n v="10003764"/>
    <s v="WESTNETZ GmbH"/>
    <x v="6550"/>
    <s v="SoK81a------01"/>
    <x v="0"/>
    <n v="0"/>
    <n v="4578"/>
    <n v="2317.38"/>
    <n v="0"/>
    <s v="NI"/>
    <n v="49163"/>
    <s v="Bohmte"/>
    <s v="Osnabrück"/>
    <x v="1"/>
    <s v="PV-Gebäude"/>
  </r>
  <r>
    <s v="Amprion"/>
    <n v="10003764"/>
    <s v="WESTNETZ GmbH"/>
    <x v="6551"/>
    <s v="SgK330------11"/>
    <x v="0"/>
    <s v="0-30 kW"/>
    <n v="13928"/>
    <n v="4002.91"/>
    <n v="0"/>
    <s v="NI"/>
    <n v="49163"/>
    <s v="Bohmte"/>
    <s v="Osnabrück"/>
    <x v="0"/>
    <s v="PV-Gebäude"/>
  </r>
  <r>
    <s v="Amprion"/>
    <n v="10003764"/>
    <s v="WESTNETZ GmbH"/>
    <x v="6551"/>
    <s v="SgK33410----11"/>
    <x v="2"/>
    <s v="0-30 kW, selbstverbrauchte Erzeugung"/>
    <n v="1609"/>
    <n v="462.43"/>
    <n v="0"/>
    <s v="NI"/>
    <n v="49163"/>
    <s v="Bohmte"/>
    <s v="Osnabrück"/>
    <x v="0"/>
    <s v="PV-Gebäude"/>
  </r>
  <r>
    <s v="Amprion"/>
    <n v="10003764"/>
    <s v="WESTNETZ GmbH"/>
    <x v="6551"/>
    <s v="SgK33420----11"/>
    <x v="1"/>
    <s v="0-30 kW, Rückvergütung für Selbstverbrauch bis 30% der Gesamterzeugung der Anlage"/>
    <n v="-1609"/>
    <n v="-263.55"/>
    <n v="0"/>
    <s v="NI"/>
    <n v="49163"/>
    <s v="Bohmte"/>
    <s v="Osnabrück"/>
    <x v="0"/>
    <s v="PV-Gebäude"/>
  </r>
  <r>
    <s v="Amprion"/>
    <n v="10003764"/>
    <s v="WESTNETZ GmbH"/>
    <x v="6552"/>
    <s v="SgK5120--Okt14"/>
    <x v="0"/>
    <s v="0 - 10 kW"/>
    <n v="2427"/>
    <n v="307.02"/>
    <n v="0"/>
    <s v="NI"/>
    <n v="49163"/>
    <s v="Bohmte"/>
    <s v="Osnabrück"/>
    <x v="0"/>
    <s v="PV-Gebäude"/>
  </r>
  <r>
    <s v="Amprion"/>
    <n v="10003764"/>
    <s v="WESTNETZ GmbH"/>
    <x v="6553"/>
    <s v="SgK3220--Mrz13"/>
    <x v="0"/>
    <s v="0 - 10 kW"/>
    <n v="4885"/>
    <n v="795.28"/>
    <n v="0"/>
    <s v="NI"/>
    <n v="49163"/>
    <s v="Bohmte"/>
    <s v="Osnabrück"/>
    <x v="0"/>
    <s v="PV-Gebäude"/>
  </r>
  <r>
    <s v="Amprion"/>
    <n v="10003764"/>
    <s v="WESTNETZ GmbH"/>
    <x v="6554"/>
    <s v="SgK33420----11"/>
    <x v="1"/>
    <s v="0-30 kW, Rückvergütung für Selbstverbrauch bis 30% der Gesamterzeugung der Anlage"/>
    <n v="-2290"/>
    <n v="-375.1"/>
    <n v="0"/>
    <s v="NI"/>
    <n v="49163"/>
    <s v="Bohmte"/>
    <s v="Osnabrück"/>
    <x v="0"/>
    <s v="PV-Gebäude"/>
  </r>
  <r>
    <s v="Amprion"/>
    <n v="10003764"/>
    <s v="WESTNETZ GmbH"/>
    <x v="6554"/>
    <s v="SgK330------11"/>
    <x v="0"/>
    <s v="0-30 kW"/>
    <n v="16813"/>
    <n v="4832.0600000000004"/>
    <n v="0"/>
    <s v="NI"/>
    <n v="49163"/>
    <s v="Bohmte"/>
    <s v="Osnabrück"/>
    <x v="0"/>
    <s v="PV-Gebäude"/>
  </r>
  <r>
    <s v="Amprion"/>
    <n v="10003764"/>
    <s v="WESTNETZ GmbH"/>
    <x v="6554"/>
    <s v="SgK33410----11"/>
    <x v="2"/>
    <s v="0-30 kW, selbstverbrauchte Erzeugung"/>
    <n v="2290"/>
    <n v="658.15"/>
    <n v="0"/>
    <s v="NI"/>
    <n v="49163"/>
    <s v="Bohmte"/>
    <s v="Osnabrück"/>
    <x v="0"/>
    <s v="PV-Gebäude"/>
  </r>
  <r>
    <s v="Amprion"/>
    <n v="10003764"/>
    <s v="WESTNETZ GmbH"/>
    <x v="6555"/>
    <s v="SgK33420----12"/>
    <x v="1"/>
    <s v="0-30 kW, Rückvergütung für Selbstverbrauch bis 30% der Gesamterzeugung der Anlage"/>
    <n v="-1463"/>
    <n v="-239.64"/>
    <n v="0"/>
    <s v="NI"/>
    <n v="49163"/>
    <s v="Bohmte"/>
    <s v="Osnabrück"/>
    <x v="0"/>
    <s v="PV-Gebäude"/>
  </r>
  <r>
    <s v="Amprion"/>
    <n v="10003764"/>
    <s v="WESTNETZ GmbH"/>
    <x v="6555"/>
    <s v="SgK33410----12"/>
    <x v="2"/>
    <s v="0-30 kW, selbstverbrauchte Erzeugung"/>
    <n v="1463"/>
    <n v="357.41"/>
    <n v="0"/>
    <s v="NI"/>
    <n v="49163"/>
    <s v="Bohmte"/>
    <s v="Osnabrück"/>
    <x v="0"/>
    <s v="PV-Gebäude"/>
  </r>
  <r>
    <s v="Amprion"/>
    <n v="10003764"/>
    <s v="WESTNETZ GmbH"/>
    <x v="6555"/>
    <s v="SgK330------12"/>
    <x v="0"/>
    <s v="0-30 kW"/>
    <n v="10741"/>
    <n v="2624.03"/>
    <n v="0"/>
    <s v="NI"/>
    <n v="49163"/>
    <s v="Bohmte"/>
    <s v="Osnabrück"/>
    <x v="0"/>
    <s v="PV-Gebäude"/>
  </r>
  <r>
    <s v="Amprion"/>
    <n v="10003764"/>
    <s v="WESTNETZ GmbH"/>
    <x v="6556"/>
    <s v="SgK3220--Okt13"/>
    <x v="0"/>
    <s v="0 - 10 kW"/>
    <n v="1319"/>
    <n v="188.22"/>
    <n v="0"/>
    <s v="NI"/>
    <n v="49163"/>
    <s v="Bohmte"/>
    <s v="Osnabrück"/>
    <x v="0"/>
    <s v="PV-Gebäude"/>
  </r>
  <r>
    <s v="Amprion"/>
    <n v="10003764"/>
    <s v="WESTNETZ GmbH"/>
    <x v="6557"/>
    <s v="SgK5120--Jan16"/>
    <x v="0"/>
    <s v="0 - 10 kW"/>
    <n v="4796"/>
    <n v="590.39"/>
    <n v="0"/>
    <s v="NI"/>
    <n v="49163"/>
    <s v="Bohmte"/>
    <s v="Osnabrück"/>
    <x v="0"/>
    <s v="PV-Gebäude"/>
  </r>
  <r>
    <s v="Amprion"/>
    <n v="10003764"/>
    <s v="WESTNETZ GmbH"/>
    <x v="6558"/>
    <s v="SgK5120--Jun15"/>
    <x v="0"/>
    <s v="0 - 10 kW"/>
    <n v="7012"/>
    <n v="869.49"/>
    <n v="0"/>
    <s v="NI"/>
    <n v="49163"/>
    <s v="Bohmte"/>
    <s v="Osnabrück"/>
    <x v="0"/>
    <s v="PV-Gebäude"/>
  </r>
  <r>
    <s v="Amprion"/>
    <n v="10003764"/>
    <s v="WESTNETZ GmbH"/>
    <x v="6559"/>
    <s v="SgK3220--Apr13"/>
    <x v="0"/>
    <s v="0 - 10 kW"/>
    <n v="6310"/>
    <n v="1004.55"/>
    <n v="0"/>
    <s v="NI"/>
    <n v="49163"/>
    <s v="Bohmte"/>
    <s v="Osnabrück"/>
    <x v="0"/>
    <s v="PV-Gebäude"/>
  </r>
  <r>
    <s v="Amprion"/>
    <n v="10003764"/>
    <s v="WESTNETZ GmbH"/>
    <x v="6560"/>
    <s v="SgK330------11"/>
    <x v="0"/>
    <s v="0-30 kW"/>
    <n v="11264"/>
    <n v="3237.27"/>
    <n v="0"/>
    <s v="NI"/>
    <n v="49163"/>
    <s v="Bohmte"/>
    <s v="Osnabrück"/>
    <x v="0"/>
    <s v="PV-Gebäude"/>
  </r>
  <r>
    <s v="Amprion"/>
    <n v="10003764"/>
    <s v="WESTNETZ GmbH"/>
    <x v="6560"/>
    <s v="SgK33420----11"/>
    <x v="1"/>
    <s v="0-30 kW, Rückvergütung für Selbstverbrauch bis 30% der Gesamterzeugung der Anlage"/>
    <n v="-3594"/>
    <n v="-588.70000000000005"/>
    <n v="0"/>
    <s v="NI"/>
    <n v="49163"/>
    <s v="Bohmte"/>
    <s v="Osnabrück"/>
    <x v="0"/>
    <s v="PV-Gebäude"/>
  </r>
  <r>
    <s v="Amprion"/>
    <n v="10003764"/>
    <s v="WESTNETZ GmbH"/>
    <x v="6560"/>
    <s v="SgK33410----11"/>
    <x v="2"/>
    <s v="0-30 kW, selbstverbrauchte Erzeugung"/>
    <n v="3594"/>
    <n v="1032.92"/>
    <n v="0"/>
    <s v="NI"/>
    <n v="49163"/>
    <s v="Bohmte"/>
    <s v="Osnabrück"/>
    <x v="0"/>
    <s v="PV-Gebäude"/>
  </r>
  <r>
    <s v="Amprion"/>
    <n v="10003764"/>
    <s v="WESTNETZ GmbH"/>
    <x v="6561"/>
    <s v="SgK5120--Nov14"/>
    <x v="0"/>
    <s v="0 - 10 kW"/>
    <n v="7345"/>
    <n v="926.94"/>
    <n v="0"/>
    <s v="NI"/>
    <n v="49163"/>
    <s v="Bohmte"/>
    <s v="Osnabrück"/>
    <x v="0"/>
    <s v="PV-Gebäude"/>
  </r>
  <r>
    <s v="Amprion"/>
    <n v="10003764"/>
    <s v="WESTNETZ GmbH"/>
    <x v="6562"/>
    <s v="SgK3220--Mrz13"/>
    <x v="0"/>
    <s v="0 - 10 kW"/>
    <n v="4893"/>
    <n v="796.58"/>
    <n v="0"/>
    <s v="NI"/>
    <n v="49163"/>
    <s v="Bohmte"/>
    <s v="Osnabrück"/>
    <x v="0"/>
    <s v="PV-Gebäude"/>
  </r>
  <r>
    <s v="Amprion"/>
    <n v="10003764"/>
    <s v="WESTNETZ GmbH"/>
    <x v="6562"/>
    <s v="SgK3221--Mrz13"/>
    <x v="0"/>
    <s v="10 - 40 kW"/>
    <n v="7815"/>
    <n v="1206.6400000000001"/>
    <n v="0"/>
    <s v="NI"/>
    <n v="49163"/>
    <s v="Bohmte"/>
    <s v="Osnabrück"/>
    <x v="0"/>
    <s v="PV-Gebäude"/>
  </r>
  <r>
    <s v="Amprion"/>
    <n v="10003764"/>
    <s v="WESTNETZ GmbH"/>
    <x v="6562"/>
    <s v="SgK33a2-----SV"/>
    <x v="3"/>
    <s v="Strommenge ohne EEG-Vergütung, durch Anlagenbetreiber oder durch Dritte verbraucht"/>
    <n v="1799"/>
    <n v="0"/>
    <n v="0"/>
    <s v="NI"/>
    <n v="49163"/>
    <s v="Bohmte"/>
    <s v="Osnabrück"/>
    <x v="0"/>
    <s v="PV-Gebäude"/>
  </r>
  <r>
    <s v="Amprion"/>
    <n v="10003764"/>
    <s v="WESTNETZ GmbH"/>
    <x v="6563"/>
    <s v="SgK330------12"/>
    <x v="0"/>
    <s v="0-30 kW"/>
    <n v="12677"/>
    <n v="3096.99"/>
    <n v="0"/>
    <s v="NI"/>
    <n v="49163"/>
    <s v="Bohmte"/>
    <s v="Osnabrück"/>
    <x v="0"/>
    <s v="PV-Gebäude"/>
  </r>
  <r>
    <s v="Amprion"/>
    <n v="10003764"/>
    <s v="WESTNETZ GmbH"/>
    <x v="6563"/>
    <s v="SgK33421----12"/>
    <x v="1"/>
    <s v="30-100 kW, Rückvergütung für Selbstverbrauch bis 30% der Gesamterzeugung der Anlage"/>
    <n v="-7769"/>
    <n v="-1272.56"/>
    <n v="0"/>
    <s v="NI"/>
    <n v="49163"/>
    <s v="Bohmte"/>
    <s v="Osnabrück"/>
    <x v="0"/>
    <s v="PV-Gebäude"/>
  </r>
  <r>
    <s v="Amprion"/>
    <n v="10003764"/>
    <s v="WESTNETZ GmbH"/>
    <x v="6563"/>
    <s v="SgK33410----12"/>
    <x v="2"/>
    <s v="0-30 kW, selbstverbrauchte Erzeugung"/>
    <n v="7942"/>
    <n v="1940.23"/>
    <n v="0"/>
    <s v="NI"/>
    <n v="49163"/>
    <s v="Bohmte"/>
    <s v="Osnabrück"/>
    <x v="0"/>
    <s v="PV-Gebäude"/>
  </r>
  <r>
    <s v="Amprion"/>
    <n v="10003764"/>
    <s v="WESTNETZ GmbH"/>
    <x v="6563"/>
    <s v="SgK33420----12"/>
    <x v="1"/>
    <s v="0-30 kW, Rückvergütung für Selbstverbrauch bis 30% der Gesamterzeugung der Anlage"/>
    <n v="-6186"/>
    <n v="-1013.27"/>
    <n v="0"/>
    <s v="NI"/>
    <n v="49163"/>
    <s v="Bohmte"/>
    <s v="Osnabrück"/>
    <x v="0"/>
    <s v="PV-Gebäude"/>
  </r>
  <r>
    <s v="Amprion"/>
    <n v="10003764"/>
    <s v="WESTNETZ GmbH"/>
    <x v="6563"/>
    <s v="SgK331------12"/>
    <x v="0"/>
    <s v="30-100 kW"/>
    <n v="15923"/>
    <n v="3698.91"/>
    <n v="0"/>
    <s v="NI"/>
    <n v="49163"/>
    <s v="Bohmte"/>
    <s v="Osnabrück"/>
    <x v="0"/>
    <s v="PV-Gebäude"/>
  </r>
  <r>
    <s v="Amprion"/>
    <n v="10003764"/>
    <s v="WESTNETZ GmbH"/>
    <x v="6563"/>
    <s v="SgK33430----12"/>
    <x v="1"/>
    <s v="0-30 kW, Rückvergütung für Selbstverbrauch über 30% der Gesamterzeugung der Anlage"/>
    <n v="-1756"/>
    <n v="-210.72"/>
    <n v="0"/>
    <s v="NI"/>
    <n v="49163"/>
    <s v="Bohmte"/>
    <s v="Osnabrück"/>
    <x v="0"/>
    <s v="PV-Gebäude"/>
  </r>
  <r>
    <s v="Amprion"/>
    <n v="10003764"/>
    <s v="WESTNETZ GmbH"/>
    <x v="6563"/>
    <s v="SgK33411----12"/>
    <x v="2"/>
    <s v="30-100 kW, selbstverbrauchte Erzeugung"/>
    <n v="9975"/>
    <n v="2317.19"/>
    <n v="0"/>
    <s v="NI"/>
    <n v="49163"/>
    <s v="Bohmte"/>
    <s v="Osnabrück"/>
    <x v="0"/>
    <s v="PV-Gebäude"/>
  </r>
  <r>
    <s v="Amprion"/>
    <n v="10003764"/>
    <s v="WESTNETZ GmbH"/>
    <x v="6563"/>
    <s v="SgK33431----12"/>
    <x v="1"/>
    <s v="30-100 kW, Rückvergütung für Selbstverbrauch über 30% der Gesamterzeugung der Anlage"/>
    <n v="-2206"/>
    <n v="-264.72000000000003"/>
    <n v="0"/>
    <s v="NI"/>
    <n v="49163"/>
    <s v="Bohmte"/>
    <s v="Osnabrück"/>
    <x v="0"/>
    <s v="PV-Gebäude"/>
  </r>
  <r>
    <s v="Amprion"/>
    <n v="10003764"/>
    <s v="WESTNETZ GmbH"/>
    <x v="6564"/>
    <s v="SgK3342-----10"/>
    <x v="1"/>
    <s v="0-30 kW, Rückvergütung für Selbstverbrauch"/>
    <n v="-1562"/>
    <n v="-255.86"/>
    <n v="0"/>
    <s v="NI"/>
    <n v="49163"/>
    <s v="Bohmte"/>
    <s v="Osnabrück"/>
    <x v="0"/>
    <s v="PV-Gebäude"/>
  </r>
  <r>
    <s v="Amprion"/>
    <n v="10003764"/>
    <s v="WESTNETZ GmbH"/>
    <x v="6564"/>
    <s v="SgK3341-----10"/>
    <x v="2"/>
    <s v="0-30 kW, selbstverbrauchte Erzeugung"/>
    <n v="1562"/>
    <n v="611.37"/>
    <n v="0"/>
    <s v="NI"/>
    <n v="49163"/>
    <s v="Bohmte"/>
    <s v="Osnabrück"/>
    <x v="0"/>
    <s v="PV-Gebäude"/>
  </r>
  <r>
    <s v="Amprion"/>
    <n v="10003764"/>
    <s v="WESTNETZ GmbH"/>
    <x v="6564"/>
    <s v="SgK330------10"/>
    <x v="0"/>
    <s v="0-30 kW"/>
    <n v="16899"/>
    <n v="6614.27"/>
    <n v="0"/>
    <s v="NI"/>
    <n v="49163"/>
    <s v="Bohmte"/>
    <s v="Osnabrück"/>
    <x v="0"/>
    <s v="PV-Gebäude"/>
  </r>
  <r>
    <s v="Amprion"/>
    <n v="10003764"/>
    <s v="WESTNETZ GmbH"/>
    <x v="6565"/>
    <s v="SgK33410----11"/>
    <x v="2"/>
    <s v="0-30 kW, selbstverbrauchte Erzeugung"/>
    <n v="2594"/>
    <n v="745.52"/>
    <n v="0"/>
    <s v="NI"/>
    <n v="49163"/>
    <s v="Bohmte"/>
    <s v="Osnabrück"/>
    <x v="0"/>
    <s v="PV-Gebäude"/>
  </r>
  <r>
    <s v="Amprion"/>
    <n v="10003764"/>
    <s v="WESTNETZ GmbH"/>
    <x v="6565"/>
    <s v="SgK33430----11"/>
    <x v="1"/>
    <s v="0-30 kW, Rückvergütung für Selbstverbrauch über 30% der Gesamterzeugung der Anlage"/>
    <n v="-414"/>
    <n v="-49.68"/>
    <n v="0"/>
    <s v="NI"/>
    <n v="49163"/>
    <s v="Bohmte"/>
    <s v="Osnabrück"/>
    <x v="0"/>
    <s v="PV-Gebäude"/>
  </r>
  <r>
    <s v="Amprion"/>
    <n v="10003764"/>
    <s v="WESTNETZ GmbH"/>
    <x v="6565"/>
    <s v="SgK33420----11"/>
    <x v="1"/>
    <s v="0-30 kW, Rückvergütung für Selbstverbrauch bis 30% der Gesamterzeugung der Anlage"/>
    <n v="-2180"/>
    <n v="-357.08"/>
    <n v="0"/>
    <s v="NI"/>
    <n v="49163"/>
    <s v="Bohmte"/>
    <s v="Osnabrück"/>
    <x v="0"/>
    <s v="PV-Gebäude"/>
  </r>
  <r>
    <s v="Amprion"/>
    <n v="10003764"/>
    <s v="WESTNETZ GmbH"/>
    <x v="6565"/>
    <s v="SgK330------11"/>
    <x v="0"/>
    <s v="0-30 kW"/>
    <n v="4674"/>
    <n v="1343.31"/>
    <n v="0"/>
    <s v="NI"/>
    <n v="49163"/>
    <s v="Bohmte"/>
    <s v="Osnabrück"/>
    <x v="0"/>
    <s v="PV-Gebäude"/>
  </r>
  <r>
    <s v="Amprion"/>
    <n v="10003764"/>
    <s v="WESTNETZ GmbH"/>
    <x v="6566"/>
    <s v="SgK33a2-----SV"/>
    <x v="3"/>
    <s v="Strommenge ohne EEG-Vergütung, durch Anlagenbetreiber oder durch Dritte verbraucht"/>
    <n v="1026"/>
    <n v="0"/>
    <n v="0"/>
    <s v="NI"/>
    <n v="49163"/>
    <s v="Bohmte"/>
    <s v="Osnabrück"/>
    <x v="0"/>
    <s v="PV-Gebäude"/>
  </r>
  <r>
    <s v="Amprion"/>
    <n v="10003764"/>
    <s v="WESTNETZ GmbH"/>
    <x v="6566"/>
    <s v="SgK3221--Jan13"/>
    <x v="0"/>
    <s v="10 - 40 kW"/>
    <n v="1687"/>
    <n v="272.27999999999997"/>
    <n v="0"/>
    <s v="NI"/>
    <n v="49163"/>
    <s v="Bohmte"/>
    <s v="Osnabrück"/>
    <x v="0"/>
    <s v="PV-Gebäude"/>
  </r>
  <r>
    <s v="Amprion"/>
    <n v="10003764"/>
    <s v="WESTNETZ GmbH"/>
    <x v="6566"/>
    <s v="SgK3220--Jan13"/>
    <x v="0"/>
    <s v="0 - 10 kW"/>
    <n v="8033"/>
    <n v="1367.22"/>
    <n v="0"/>
    <s v="NI"/>
    <n v="49163"/>
    <s v="Bohmte"/>
    <s v="Osnabrück"/>
    <x v="0"/>
    <s v="PV-Gebäude"/>
  </r>
  <r>
    <s v="Amprion"/>
    <n v="10003764"/>
    <s v="WESTNETZ GmbH"/>
    <x v="6566"/>
    <s v="SgK332-MIM-aMW"/>
    <x v="4"/>
    <s v="Verringerung auf Jahres-Marktwert nach § 33 Abs. 2 (Überschreitung 90 %) für Anlagen ohne RLM-Messung"/>
    <n v="54"/>
    <n v="1.88"/>
    <n v="0"/>
    <s v="NI"/>
    <n v="49163"/>
    <s v="Bohmte"/>
    <s v="Osnabrück"/>
    <x v="0"/>
    <s v="PV-Gebäude"/>
  </r>
  <r>
    <s v="Amprion"/>
    <n v="10003764"/>
    <s v="WESTNETZ GmbH"/>
    <x v="6567"/>
    <s v="SgK33a2-----SV"/>
    <x v="3"/>
    <s v="Strommenge ohne EEG-Vergütung, durch Anlagenbetreiber oder durch Dritte verbraucht"/>
    <n v="1972"/>
    <n v="0"/>
    <n v="0"/>
    <s v="NI"/>
    <n v="49163"/>
    <s v="Bohmte"/>
    <s v="Osnabrück"/>
    <x v="0"/>
    <s v="PV-Gebäude"/>
  </r>
  <r>
    <s v="Amprion"/>
    <n v="10003764"/>
    <s v="WESTNETZ GmbH"/>
    <x v="6567"/>
    <s v="SgK3220--Apr13"/>
    <x v="0"/>
    <s v="0 - 10 kW"/>
    <n v="7807"/>
    <n v="1242.8699999999999"/>
    <n v="0"/>
    <s v="NI"/>
    <n v="49163"/>
    <s v="Bohmte"/>
    <s v="Osnabrück"/>
    <x v="0"/>
    <s v="PV-Gebäude"/>
  </r>
  <r>
    <s v="Amprion"/>
    <n v="10003764"/>
    <s v="WESTNETZ GmbH"/>
    <x v="6567"/>
    <s v="SgK3221--Apr13"/>
    <x v="0"/>
    <s v="10 - 40 kW"/>
    <n v="1756"/>
    <n v="265.16000000000003"/>
    <n v="0"/>
    <s v="NI"/>
    <n v="49163"/>
    <s v="Bohmte"/>
    <s v="Osnabrück"/>
    <x v="0"/>
    <s v="PV-Gebäude"/>
  </r>
  <r>
    <s v="Amprion"/>
    <n v="10003764"/>
    <s v="WESTNETZ GmbH"/>
    <x v="6568"/>
    <s v="SgK5120--Nov14"/>
    <x v="0"/>
    <s v="0 - 10 kW"/>
    <n v="2150"/>
    <n v="271.33"/>
    <n v="0"/>
    <s v="NI"/>
    <n v="49163"/>
    <s v="Bohmte"/>
    <s v="Osnabrück"/>
    <x v="0"/>
    <s v="PV-Gebäude"/>
  </r>
  <r>
    <s v="Amprion"/>
    <n v="10003764"/>
    <s v="WESTNETZ GmbH"/>
    <x v="6569"/>
    <s v="SoK511---Mai15"/>
    <x v="0"/>
    <s v="Freiflächenanlage 0 - 10 MW"/>
    <n v="3267"/>
    <n v="281.29000000000002"/>
    <n v="0"/>
    <s v="NI"/>
    <n v="49163"/>
    <s v="Bohmte"/>
    <s v="Osnabrück"/>
    <x v="1"/>
    <s v="PV-Freifläche"/>
  </r>
  <r>
    <s v="Amprion"/>
    <n v="10003764"/>
    <s v="WESTNETZ GmbH"/>
    <x v="6570"/>
    <s v="SgK5120--Jan15"/>
    <x v="0"/>
    <s v="0 - 10 kW"/>
    <n v="2860"/>
    <n v="359.22"/>
    <n v="0"/>
    <s v="NI"/>
    <n v="49163"/>
    <s v="Bohmte"/>
    <s v="Osnabrück"/>
    <x v="0"/>
    <s v="PV-Gebäude"/>
  </r>
  <r>
    <s v="Amprion"/>
    <n v="10003764"/>
    <s v="WESTNETZ GmbH"/>
    <x v="6571"/>
    <s v="SgK3220--Nov12"/>
    <x v="0"/>
    <s v="0 - 10 kW"/>
    <n v="1933"/>
    <n v="346.01"/>
    <n v="0"/>
    <s v="NI"/>
    <n v="49163"/>
    <s v="Bohmte"/>
    <s v="Osnabrück"/>
    <x v="0"/>
    <s v="PV-Gebäude"/>
  </r>
  <r>
    <s v="Amprion"/>
    <n v="10003764"/>
    <s v="WESTNETZ GmbH"/>
    <x v="6572"/>
    <s v="SgK3220--Nov12"/>
    <x v="0"/>
    <s v="0 - 10 kW"/>
    <n v="2235"/>
    <n v="400.06"/>
    <n v="0"/>
    <s v="NI"/>
    <n v="49163"/>
    <s v="Bohmte"/>
    <s v="Osnabrück"/>
    <x v="0"/>
    <s v="PV-Gebäude"/>
  </r>
  <r>
    <s v="Amprion"/>
    <n v="10003764"/>
    <s v="WESTNETZ GmbH"/>
    <x v="6573"/>
    <s v="SgK3220--Mai13"/>
    <x v="0"/>
    <s v="0 - 10 kW"/>
    <n v="4897"/>
    <n v="765.4"/>
    <n v="0"/>
    <s v="NI"/>
    <n v="49163"/>
    <s v="Bohmte"/>
    <s v="Osnabrück"/>
    <x v="0"/>
    <s v="PV-Gebäude"/>
  </r>
  <r>
    <s v="Amprion"/>
    <n v="10003764"/>
    <s v="WESTNETZ GmbH"/>
    <x v="6574"/>
    <s v="SgK5120--Jan15"/>
    <x v="0"/>
    <s v="0 - 10 kW"/>
    <n v="4573"/>
    <n v="574.37"/>
    <n v="0"/>
    <s v="NI"/>
    <n v="49163"/>
    <s v="Bohmte"/>
    <s v="Osnabrück"/>
    <x v="0"/>
    <s v="PV-Gebäude"/>
  </r>
  <r>
    <s v="Amprion"/>
    <n v="10003764"/>
    <s v="WESTNETZ GmbH"/>
    <x v="6575"/>
    <s v="SgK3220--Jul14"/>
    <x v="0"/>
    <s v="0 - 10 kW"/>
    <n v="7850"/>
    <n v="1011.08"/>
    <n v="0"/>
    <s v="NI"/>
    <n v="49163"/>
    <s v="Bohmte"/>
    <s v="Osnabrück"/>
    <x v="0"/>
    <s v="PV-Gebäude"/>
  </r>
  <r>
    <s v="Amprion"/>
    <n v="10003764"/>
    <s v="WESTNETZ GmbH"/>
    <x v="6575"/>
    <s v="SgK33a2-----SV"/>
    <x v="3"/>
    <s v="Strommenge ohne EEG-Vergütung, durch Anlagenbetreiber oder durch Dritte verbraucht"/>
    <n v="5080"/>
    <n v="0"/>
    <n v="0"/>
    <s v="NI"/>
    <n v="49163"/>
    <s v="Bohmte"/>
    <s v="Osnabrück"/>
    <x v="0"/>
    <s v="PV-Gebäude"/>
  </r>
  <r>
    <s v="Amprion"/>
    <n v="10003764"/>
    <s v="WESTNETZ GmbH"/>
    <x v="6575"/>
    <s v="SgK3221--Jul14"/>
    <x v="0"/>
    <s v="10 - 40 kW"/>
    <n v="15369"/>
    <n v="1878.09"/>
    <n v="0"/>
    <s v="NI"/>
    <n v="49163"/>
    <s v="Bohmte"/>
    <s v="Osnabrück"/>
    <x v="0"/>
    <s v="PV-Gebäude"/>
  </r>
  <r>
    <s v="Amprion"/>
    <n v="10003764"/>
    <s v="WESTNETZ GmbH"/>
    <x v="6576"/>
    <s v="SgK33410----11"/>
    <x v="2"/>
    <s v="0-30 kW, selbstverbrauchte Erzeugung"/>
    <n v="1565"/>
    <n v="449.78"/>
    <n v="0"/>
    <s v="NI"/>
    <n v="49163"/>
    <s v="Bohmte"/>
    <s v="Osnabrück"/>
    <x v="0"/>
    <s v="PV-Gebäude"/>
  </r>
  <r>
    <s v="Amprion"/>
    <n v="10003764"/>
    <s v="WESTNETZ GmbH"/>
    <x v="6576"/>
    <s v="SgK330------11"/>
    <x v="0"/>
    <s v="0-30 kW"/>
    <n v="20003"/>
    <n v="5748.86"/>
    <n v="0"/>
    <s v="NI"/>
    <n v="49163"/>
    <s v="Bohmte"/>
    <s v="Osnabrück"/>
    <x v="0"/>
    <s v="PV-Gebäude"/>
  </r>
  <r>
    <s v="Amprion"/>
    <n v="10003764"/>
    <s v="WESTNETZ GmbH"/>
    <x v="6576"/>
    <s v="SgK33420----11"/>
    <x v="1"/>
    <s v="0-30 kW, Rückvergütung für Selbstverbrauch bis 30% der Gesamterzeugung der Anlage"/>
    <n v="-1565"/>
    <n v="-256.35000000000002"/>
    <n v="0"/>
    <s v="NI"/>
    <n v="49163"/>
    <s v="Bohmte"/>
    <s v="Osnabrück"/>
    <x v="0"/>
    <s v="PV-Gebäude"/>
  </r>
  <r>
    <s v="Amprion"/>
    <n v="10003764"/>
    <s v="WESTNETZ GmbH"/>
    <x v="6577"/>
    <s v="SgK3220--Jun13"/>
    <x v="0"/>
    <s v="0 - 10 kW"/>
    <n v="5146"/>
    <n v="789.91"/>
    <n v="0"/>
    <s v="NI"/>
    <n v="49163"/>
    <s v="Bohmte"/>
    <s v="Osnabrück"/>
    <x v="0"/>
    <s v="PV-Gebäude"/>
  </r>
  <r>
    <s v="Amprion"/>
    <n v="10003764"/>
    <s v="WESTNETZ GmbH"/>
    <x v="6578"/>
    <s v="SgK3220--Sep13"/>
    <x v="0"/>
    <s v="0 - 10 kW"/>
    <n v="4467"/>
    <n v="649.5"/>
    <n v="0"/>
    <s v="NI"/>
    <n v="49163"/>
    <s v="Bohmte"/>
    <s v="Osnabrück"/>
    <x v="0"/>
    <s v="PV-Gebäude"/>
  </r>
  <r>
    <s v="Amprion"/>
    <n v="10003764"/>
    <s v="WESTNETZ GmbH"/>
    <x v="6579"/>
    <s v="SgK3220--Jun13"/>
    <x v="0"/>
    <s v="0 - 10 kW"/>
    <n v="6697"/>
    <n v="1027.99"/>
    <n v="0"/>
    <s v="NI"/>
    <n v="49163"/>
    <s v="Bohmte"/>
    <s v="Osnabrück"/>
    <x v="0"/>
    <s v="PV-Gebäude"/>
  </r>
  <r>
    <s v="Amprion"/>
    <n v="10003764"/>
    <s v="WESTNETZ GmbH"/>
    <x v="6580"/>
    <s v="SgK3220--Jun13"/>
    <x v="0"/>
    <s v="0 - 10 kW"/>
    <n v="6219"/>
    <n v="954.62"/>
    <n v="0"/>
    <s v="NI"/>
    <n v="49163"/>
    <s v="Bohmte"/>
    <s v="Osnabrück"/>
    <x v="0"/>
    <s v="PV-Gebäude"/>
  </r>
  <r>
    <s v="Amprion"/>
    <n v="10003764"/>
    <s v="WESTNETZ GmbH"/>
    <x v="6581"/>
    <s v="SgK33410----11"/>
    <x v="2"/>
    <s v="0-30 kW, selbstverbrauchte Erzeugung"/>
    <n v="1929"/>
    <n v="554.39"/>
    <n v="0"/>
    <s v="NI"/>
    <n v="49163"/>
    <s v="Bohmte"/>
    <s v="Osnabrück"/>
    <x v="0"/>
    <s v="PV-Gebäude"/>
  </r>
  <r>
    <s v="Amprion"/>
    <n v="10003764"/>
    <s v="WESTNETZ GmbH"/>
    <x v="6581"/>
    <s v="SgK33420----11"/>
    <x v="1"/>
    <s v="0-30 kW, Rückvergütung für Selbstverbrauch bis 30% der Gesamterzeugung der Anlage"/>
    <n v="-1929"/>
    <n v="-315.97000000000003"/>
    <n v="0"/>
    <s v="NI"/>
    <n v="49163"/>
    <s v="Bohmte"/>
    <s v="Osnabrück"/>
    <x v="0"/>
    <s v="PV-Gebäude"/>
  </r>
  <r>
    <s v="Amprion"/>
    <n v="10003764"/>
    <s v="WESTNETZ GmbH"/>
    <x v="6581"/>
    <s v="SgK330------11"/>
    <x v="0"/>
    <s v="0-30 kW"/>
    <n v="5840"/>
    <n v="1678.42"/>
    <n v="0"/>
    <s v="NI"/>
    <n v="49163"/>
    <s v="Bohmte"/>
    <s v="Osnabrück"/>
    <x v="0"/>
    <s v="PV-Gebäude"/>
  </r>
  <r>
    <s v="Amprion"/>
    <n v="10003764"/>
    <s v="WESTNETZ GmbH"/>
    <x v="6582"/>
    <s v="SgK3342-----10"/>
    <x v="1"/>
    <s v="0-30 kW, Rückvergütung für Selbstverbrauch"/>
    <n v="-1302"/>
    <n v="-213.27"/>
    <n v="0"/>
    <s v="NI"/>
    <n v="49163"/>
    <s v="Bohmte"/>
    <s v="Osnabrück"/>
    <x v="0"/>
    <s v="PV-Gebäude"/>
  </r>
  <r>
    <s v="Amprion"/>
    <n v="10003764"/>
    <s v="WESTNETZ GmbH"/>
    <x v="6582"/>
    <s v="SgK330------10"/>
    <x v="0"/>
    <s v="0-30 kW"/>
    <n v="22458"/>
    <n v="8790.06"/>
    <n v="0"/>
    <s v="NI"/>
    <n v="49163"/>
    <s v="Bohmte"/>
    <s v="Osnabrück"/>
    <x v="0"/>
    <s v="PV-Gebäude"/>
  </r>
  <r>
    <s v="Amprion"/>
    <n v="10003764"/>
    <s v="WESTNETZ GmbH"/>
    <x v="6582"/>
    <s v="SgK3341-----10"/>
    <x v="2"/>
    <s v="0-30 kW, selbstverbrauchte Erzeugung"/>
    <n v="1302"/>
    <n v="509.6"/>
    <n v="0"/>
    <s v="NI"/>
    <n v="49163"/>
    <s v="Bohmte"/>
    <s v="Osnabrück"/>
    <x v="0"/>
    <s v="PV-Gebäude"/>
  </r>
  <r>
    <s v="Amprion"/>
    <n v="10003764"/>
    <s v="WESTNETZ GmbH"/>
    <x v="6583"/>
    <s v="SgK3220--Jul13"/>
    <x v="0"/>
    <s v="0 - 10 kW"/>
    <n v="3857"/>
    <n v="581.25"/>
    <n v="0"/>
    <s v="NI"/>
    <n v="49163"/>
    <s v="Bohmte"/>
    <s v="Osnabrück"/>
    <x v="0"/>
    <s v="PV-Gebäude"/>
  </r>
  <r>
    <s v="Amprion"/>
    <n v="10003764"/>
    <s v="WESTNETZ GmbH"/>
    <x v="6584"/>
    <s v="SgK5120--Feb16"/>
    <x v="0"/>
    <s v="0 - 10 kW"/>
    <n v="5686"/>
    <n v="699.95"/>
    <n v="0"/>
    <s v="NI"/>
    <n v="49163"/>
    <s v="Bohmte"/>
    <s v="Osnabrück"/>
    <x v="0"/>
    <s v="PV-Gebäude"/>
  </r>
  <r>
    <s v="Amprion"/>
    <n v="10003764"/>
    <s v="WESTNETZ GmbH"/>
    <x v="6585"/>
    <s v="SgK5120--Jun15"/>
    <x v="0"/>
    <s v="0 - 10 kW"/>
    <n v="1750"/>
    <n v="217"/>
    <n v="0"/>
    <s v="NI"/>
    <n v="49163"/>
    <s v="Bohmte"/>
    <s v="Osnabrück"/>
    <x v="0"/>
    <s v="PV-Gebäude"/>
  </r>
  <r>
    <s v="Amprion"/>
    <n v="10003764"/>
    <s v="WESTNETZ GmbH"/>
    <x v="6586"/>
    <s v="SgK33420----12"/>
    <x v="1"/>
    <s v="0-30 kW, Rückvergütung für Selbstverbrauch bis 30% der Gesamterzeugung der Anlage"/>
    <n v="-3036"/>
    <n v="-497.3"/>
    <n v="0"/>
    <s v="NI"/>
    <n v="49163"/>
    <s v="Bohmte"/>
    <s v="Osnabrück"/>
    <x v="0"/>
    <s v="PV-Gebäude"/>
  </r>
  <r>
    <s v="Amprion"/>
    <n v="10003764"/>
    <s v="WESTNETZ GmbH"/>
    <x v="6586"/>
    <s v="SgK33410----12"/>
    <x v="2"/>
    <s v="0-30 kW, selbstverbrauchte Erzeugung"/>
    <n v="7919"/>
    <n v="1934.61"/>
    <n v="0"/>
    <s v="NI"/>
    <n v="49163"/>
    <s v="Bohmte"/>
    <s v="Osnabrück"/>
    <x v="0"/>
    <s v="PV-Gebäude"/>
  </r>
  <r>
    <s v="Amprion"/>
    <n v="10003764"/>
    <s v="WESTNETZ GmbH"/>
    <x v="6586"/>
    <s v="SgK33430----12"/>
    <x v="1"/>
    <s v="0-30 kW, Rückvergütung für Selbstverbrauch über 30% der Gesamterzeugung der Anlage"/>
    <n v="-4883"/>
    <n v="-585.96"/>
    <n v="0"/>
    <s v="NI"/>
    <n v="49163"/>
    <s v="Bohmte"/>
    <s v="Osnabrück"/>
    <x v="0"/>
    <s v="PV-Gebäude"/>
  </r>
  <r>
    <s v="Amprion"/>
    <n v="10003764"/>
    <s v="WESTNETZ GmbH"/>
    <x v="6586"/>
    <s v="SgK330------12"/>
    <x v="0"/>
    <s v="0-30 kW"/>
    <n v="2201"/>
    <n v="537.70000000000005"/>
    <n v="0"/>
    <s v="NI"/>
    <n v="49163"/>
    <s v="Bohmte"/>
    <s v="Osnabrück"/>
    <x v="0"/>
    <s v="PV-Gebäude"/>
  </r>
  <r>
    <s v="Amprion"/>
    <n v="10003764"/>
    <s v="WESTNETZ GmbH"/>
    <x v="6587"/>
    <s v="SgK33420----12"/>
    <x v="1"/>
    <s v="0-30 kW, Rückvergütung für Selbstverbrauch bis 30% der Gesamterzeugung der Anlage"/>
    <n v="-4243"/>
    <n v="-695"/>
    <n v="0"/>
    <s v="NI"/>
    <n v="49163"/>
    <s v="Bohmte"/>
    <s v="Osnabrück"/>
    <x v="0"/>
    <s v="PV-Gebäude"/>
  </r>
  <r>
    <s v="Amprion"/>
    <n v="10003764"/>
    <s v="WESTNETZ GmbH"/>
    <x v="6587"/>
    <s v="SgK330------12"/>
    <x v="0"/>
    <s v="0-30 kW"/>
    <n v="13388"/>
    <n v="3270.69"/>
    <n v="0"/>
    <s v="NI"/>
    <n v="49163"/>
    <s v="Bohmte"/>
    <s v="Osnabrück"/>
    <x v="0"/>
    <s v="PV-Gebäude"/>
  </r>
  <r>
    <s v="Amprion"/>
    <n v="10003764"/>
    <s v="WESTNETZ GmbH"/>
    <x v="6587"/>
    <s v="SgK33410----12"/>
    <x v="2"/>
    <s v="0-30 kW, selbstverbrauchte Erzeugung"/>
    <n v="4243"/>
    <n v="1036.56"/>
    <n v="0"/>
    <s v="NI"/>
    <n v="49163"/>
    <s v="Bohmte"/>
    <s v="Osnabrück"/>
    <x v="0"/>
    <s v="PV-Gebäude"/>
  </r>
  <r>
    <s v="Amprion"/>
    <n v="10003764"/>
    <s v="WESTNETZ GmbH"/>
    <x v="6588"/>
    <s v="SgK5120--Dez14"/>
    <x v="0"/>
    <s v="0 - 10 kW"/>
    <n v="2511"/>
    <n v="316.13"/>
    <n v="0"/>
    <s v="NI"/>
    <n v="49163"/>
    <s v="Bohmte"/>
    <s v="Osnabrück"/>
    <x v="0"/>
    <s v="PV-Gebäude"/>
  </r>
  <r>
    <s v="Amprion"/>
    <n v="10003764"/>
    <s v="WESTNETZ GmbH"/>
    <x v="6589"/>
    <s v="SgK332-MIM-aMW"/>
    <x v="4"/>
    <s v="Verringerung auf Jahres-Marktwert nach § 33 Abs. 2 (Überschreitung 90 %) für Anlagen ohne RLM-Messung"/>
    <n v="175"/>
    <n v="6.08"/>
    <n v="0"/>
    <s v="NI"/>
    <n v="49163"/>
    <s v="Bohmte"/>
    <s v="Osnabrück"/>
    <x v="0"/>
    <s v="PV-Gebäude"/>
  </r>
  <r>
    <s v="Amprion"/>
    <n v="10003764"/>
    <s v="WESTNETZ GmbH"/>
    <x v="6589"/>
    <s v="SgK3221--Sep12"/>
    <x v="0"/>
    <s v="10 - 40 kW"/>
    <n v="23188"/>
    <n v="4078.77"/>
    <n v="0"/>
    <s v="NI"/>
    <n v="49163"/>
    <s v="Bohmte"/>
    <s v="Osnabrück"/>
    <x v="0"/>
    <s v="PV-Gebäude"/>
  </r>
  <r>
    <s v="Amprion"/>
    <n v="10003764"/>
    <s v="WESTNETZ GmbH"/>
    <x v="6589"/>
    <s v="SgK33a2-----SV"/>
    <x v="3"/>
    <s v="Strommenge ohne EEG-Vergütung, durch Anlagenbetreiber oder durch Dritte verbraucht"/>
    <n v="6400"/>
    <n v="0"/>
    <n v="0"/>
    <s v="NI"/>
    <n v="49163"/>
    <s v="Bohmte"/>
    <s v="Osnabrück"/>
    <x v="0"/>
    <s v="PV-Gebäude"/>
  </r>
  <r>
    <s v="Amprion"/>
    <n v="10003764"/>
    <s v="WESTNETZ GmbH"/>
    <x v="6589"/>
    <s v="SgK3220--Sep12"/>
    <x v="0"/>
    <s v="0 - 10 kW"/>
    <n v="7729"/>
    <n v="1432.96"/>
    <n v="0"/>
    <s v="NI"/>
    <n v="49163"/>
    <s v="Bohmte"/>
    <s v="Osnabrück"/>
    <x v="0"/>
    <s v="PV-Gebäude"/>
  </r>
  <r>
    <s v="Amprion"/>
    <n v="10003764"/>
    <s v="WESTNETZ GmbH"/>
    <x v="6589"/>
    <s v="SgK3222--Sep12"/>
    <x v="0"/>
    <s v="40 kW - 1 MW"/>
    <n v="28258"/>
    <n v="4433.68"/>
    <n v="0"/>
    <s v="NI"/>
    <n v="49163"/>
    <s v="Bohmte"/>
    <s v="Osnabrück"/>
    <x v="0"/>
    <s v="PV-Gebäude"/>
  </r>
  <r>
    <s v="Amprion"/>
    <n v="10003764"/>
    <s v="WESTNETZ GmbH"/>
    <x v="6590"/>
    <s v="SgK5120--Jan16"/>
    <x v="0"/>
    <s v="0 - 10 kW"/>
    <n v="1410"/>
    <n v="173.57"/>
    <n v="0"/>
    <s v="NI"/>
    <n v="49163"/>
    <s v="Bohmte"/>
    <s v="Osnabrück"/>
    <x v="0"/>
    <s v="PV-Gebäude"/>
  </r>
  <r>
    <s v="Amprion"/>
    <n v="10003764"/>
    <s v="WESTNETZ GmbH"/>
    <x v="6591"/>
    <s v="SgK3220--Apr14"/>
    <x v="0"/>
    <s v="0 - 10 kW"/>
    <n v="4083"/>
    <n v="542.22"/>
    <n v="0"/>
    <s v="NI"/>
    <n v="49163"/>
    <s v="Bohmte"/>
    <s v="Osnabrück"/>
    <x v="0"/>
    <s v="PV-Gebäude"/>
  </r>
  <r>
    <s v="Amprion"/>
    <n v="10003764"/>
    <s v="WESTNETZ GmbH"/>
    <x v="6592"/>
    <s v="SgK33420----11"/>
    <x v="1"/>
    <s v="0-30 kW, Rückvergütung für Selbstverbrauch bis 30% der Gesamterzeugung der Anlage"/>
    <n v="-2995"/>
    <n v="-490.58"/>
    <n v="0"/>
    <s v="NI"/>
    <n v="49163"/>
    <s v="Bohmte"/>
    <s v="Osnabrück"/>
    <x v="0"/>
    <s v="PV-Gebäude"/>
  </r>
  <r>
    <s v="Amprion"/>
    <n v="10003764"/>
    <s v="WESTNETZ GmbH"/>
    <x v="6592"/>
    <s v="SgK330------11"/>
    <x v="0"/>
    <s v="0-30 kW"/>
    <n v="10558"/>
    <n v="3034.37"/>
    <n v="0"/>
    <s v="NI"/>
    <n v="49163"/>
    <s v="Bohmte"/>
    <s v="Osnabrück"/>
    <x v="0"/>
    <s v="PV-Gebäude"/>
  </r>
  <r>
    <s v="Amprion"/>
    <n v="10003764"/>
    <s v="WESTNETZ GmbH"/>
    <x v="6592"/>
    <s v="SgK33410----11"/>
    <x v="2"/>
    <s v="0-30 kW, selbstverbrauchte Erzeugung"/>
    <n v="2995"/>
    <n v="860.76"/>
    <n v="0"/>
    <s v="NI"/>
    <n v="49163"/>
    <s v="Bohmte"/>
    <s v="Osnabrück"/>
    <x v="0"/>
    <s v="PV-Gebäude"/>
  </r>
  <r>
    <s v="Amprion"/>
    <n v="10003764"/>
    <s v="WESTNETZ GmbH"/>
    <x v="6593"/>
    <s v="SgK3220--Aug13"/>
    <x v="0"/>
    <s v="0 - 10 kW"/>
    <n v="4352"/>
    <n v="644.1"/>
    <n v="0"/>
    <s v="NI"/>
    <n v="49163"/>
    <s v="Bohmte"/>
    <s v="Osnabrück"/>
    <x v="0"/>
    <s v="PV-Gebäude"/>
  </r>
  <r>
    <s v="Amprion"/>
    <n v="10003764"/>
    <s v="WESTNETZ GmbH"/>
    <x v="6594"/>
    <s v="SgK33410----11"/>
    <x v="2"/>
    <s v="0-30 kW, selbstverbrauchte Erzeugung"/>
    <n v="1515"/>
    <n v="435.41"/>
    <n v="0"/>
    <s v="NI"/>
    <n v="49163"/>
    <s v="Bohmte"/>
    <s v="Osnabrück"/>
    <x v="0"/>
    <s v="PV-Gebäude"/>
  </r>
  <r>
    <s v="Amprion"/>
    <n v="10003764"/>
    <s v="WESTNETZ GmbH"/>
    <x v="6594"/>
    <s v="SgK330------11"/>
    <x v="0"/>
    <s v="0-30 kW"/>
    <n v="11369"/>
    <n v="3267.45"/>
    <n v="0"/>
    <s v="NI"/>
    <n v="49163"/>
    <s v="Bohmte"/>
    <s v="Osnabrück"/>
    <x v="0"/>
    <s v="PV-Gebäude"/>
  </r>
  <r>
    <s v="Amprion"/>
    <n v="10003764"/>
    <s v="WESTNETZ GmbH"/>
    <x v="6594"/>
    <s v="SgK33420----11"/>
    <x v="1"/>
    <s v="0-30 kW, Rückvergütung für Selbstverbrauch bis 30% der Gesamterzeugung der Anlage"/>
    <n v="-1515"/>
    <n v="-248.16"/>
    <n v="0"/>
    <s v="NI"/>
    <n v="49163"/>
    <s v="Bohmte"/>
    <s v="Osnabrück"/>
    <x v="0"/>
    <s v="PV-Gebäude"/>
  </r>
  <r>
    <s v="Amprion"/>
    <n v="10003764"/>
    <s v="WESTNETZ GmbH"/>
    <x v="6595"/>
    <s v="SgK33a2-----SV"/>
    <x v="3"/>
    <s v="Strommenge ohne EEG-Vergütung, durch Anlagenbetreiber oder durch Dritte verbraucht"/>
    <n v="11598"/>
    <n v="0"/>
    <n v="0"/>
    <s v="NI"/>
    <n v="49163"/>
    <s v="Bohmte"/>
    <s v="Osnabrück"/>
    <x v="0"/>
    <s v="PV-Gebäude"/>
  </r>
  <r>
    <s v="Amprion"/>
    <n v="10003764"/>
    <s v="WESTNETZ GmbH"/>
    <x v="6595"/>
    <s v="SgK3220--Jun14"/>
    <x v="0"/>
    <s v="0 - 10 kW"/>
    <n v="3204"/>
    <n v="416.84"/>
    <n v="0"/>
    <s v="NI"/>
    <n v="49163"/>
    <s v="Bohmte"/>
    <s v="Osnabrück"/>
    <x v="0"/>
    <s v="PV-Gebäude"/>
  </r>
  <r>
    <s v="Amprion"/>
    <n v="10003764"/>
    <s v="WESTNETZ GmbH"/>
    <x v="6595"/>
    <s v="SgK3221--Jun14"/>
    <x v="0"/>
    <s v="10 - 40 kW"/>
    <n v="4313"/>
    <n v="532.22"/>
    <n v="0"/>
    <s v="NI"/>
    <n v="49163"/>
    <s v="Bohmte"/>
    <s v="Osnabrück"/>
    <x v="0"/>
    <s v="PV-Gebäude"/>
  </r>
  <r>
    <s v="Amprion"/>
    <n v="10003764"/>
    <s v="WESTNETZ GmbH"/>
    <x v="6596"/>
    <s v="SgK33410----11"/>
    <x v="2"/>
    <s v="0-30 kW, selbstverbrauchte Erzeugung"/>
    <n v="2403"/>
    <n v="690.62"/>
    <n v="0"/>
    <s v="NI"/>
    <n v="49163"/>
    <s v="Bohmte"/>
    <s v="Osnabrück"/>
    <x v="0"/>
    <s v="PV-Gebäude"/>
  </r>
  <r>
    <s v="Amprion"/>
    <n v="10003764"/>
    <s v="WESTNETZ GmbH"/>
    <x v="6596"/>
    <s v="SgK33420----11"/>
    <x v="1"/>
    <s v="0-30 kW, Rückvergütung für Selbstverbrauch bis 30% der Gesamterzeugung der Anlage"/>
    <n v="-2403"/>
    <n v="-393.61"/>
    <n v="0"/>
    <s v="NI"/>
    <n v="49163"/>
    <s v="Bohmte"/>
    <s v="Osnabrück"/>
    <x v="0"/>
    <s v="PV-Gebäude"/>
  </r>
  <r>
    <s v="Amprion"/>
    <n v="10003764"/>
    <s v="WESTNETZ GmbH"/>
    <x v="6596"/>
    <s v="SgK330------11"/>
    <x v="0"/>
    <s v="0-30 kW"/>
    <n v="7535"/>
    <n v="2165.56"/>
    <n v="0"/>
    <s v="NI"/>
    <n v="49163"/>
    <s v="Bohmte"/>
    <s v="Osnabrück"/>
    <x v="0"/>
    <s v="PV-Gebäude"/>
  </r>
  <r>
    <s v="Amprion"/>
    <n v="10003764"/>
    <s v="WESTNETZ GmbH"/>
    <x v="6597"/>
    <s v="SgK5120--Jul15"/>
    <x v="0"/>
    <s v="0 - 10 kW"/>
    <n v="4453"/>
    <n v="550.84"/>
    <n v="0"/>
    <s v="NI"/>
    <n v="49163"/>
    <s v="Bohmte"/>
    <s v="Osnabrück"/>
    <x v="0"/>
    <s v="PV-Gebäude"/>
  </r>
  <r>
    <s v="Amprion"/>
    <n v="10003764"/>
    <s v="WESTNETZ GmbH"/>
    <x v="6597"/>
    <s v="SgK33a2-----SV"/>
    <x v="3"/>
    <s v="Strommenge ohne EEG-Vergütung, durch Anlagenbetreiber oder durch Dritte verbraucht"/>
    <n v="13913"/>
    <n v="0"/>
    <n v="0"/>
    <s v="NI"/>
    <n v="49163"/>
    <s v="Bohmte"/>
    <s v="Osnabrück"/>
    <x v="0"/>
    <s v="PV-Gebäude"/>
  </r>
  <r>
    <s v="Amprion"/>
    <n v="10003764"/>
    <s v="WESTNETZ GmbH"/>
    <x v="6597"/>
    <s v="SgK5121--Jul15"/>
    <x v="0"/>
    <s v="10 - 40 kW"/>
    <n v="9001"/>
    <n v="1082.82"/>
    <n v="0"/>
    <s v="NI"/>
    <n v="49163"/>
    <s v="Bohmte"/>
    <s v="Osnabrück"/>
    <x v="0"/>
    <s v="PV-Gebäude"/>
  </r>
  <r>
    <s v="Amprion"/>
    <n v="10003764"/>
    <s v="WESTNETZ GmbH"/>
    <x v="6598"/>
    <s v="SgK330------11"/>
    <x v="0"/>
    <s v="0-30 kW"/>
    <n v="7828"/>
    <n v="2249.77"/>
    <n v="0"/>
    <s v="NI"/>
    <n v="49163"/>
    <s v="Bohmte"/>
    <s v="Osnabrück"/>
    <x v="0"/>
    <s v="PV-Gebäude"/>
  </r>
  <r>
    <s v="Amprion"/>
    <n v="10003764"/>
    <s v="WESTNETZ GmbH"/>
    <x v="6598"/>
    <s v="SgK33420----11"/>
    <x v="1"/>
    <s v="0-30 kW, Rückvergütung für Selbstverbrauch bis 30% der Gesamterzeugung der Anlage"/>
    <n v="-1133"/>
    <n v="-185.59"/>
    <n v="0"/>
    <s v="NI"/>
    <n v="49163"/>
    <s v="Bohmte"/>
    <s v="Osnabrück"/>
    <x v="0"/>
    <s v="PV-Gebäude"/>
  </r>
  <r>
    <s v="Amprion"/>
    <n v="10003764"/>
    <s v="WESTNETZ GmbH"/>
    <x v="6598"/>
    <s v="SgK33410----11"/>
    <x v="2"/>
    <s v="0-30 kW, selbstverbrauchte Erzeugung"/>
    <n v="1133"/>
    <n v="325.62"/>
    <n v="0"/>
    <s v="NI"/>
    <n v="49163"/>
    <s v="Bohmte"/>
    <s v="Osnabrück"/>
    <x v="0"/>
    <s v="PV-Gebäude"/>
  </r>
  <r>
    <s v="Amprion"/>
    <n v="10003764"/>
    <s v="WESTNETZ GmbH"/>
    <x v="6599"/>
    <s v="SgK3220--Apr14"/>
    <x v="0"/>
    <s v="0 - 10 kW"/>
    <n v="4240"/>
    <n v="563.07000000000005"/>
    <n v="0"/>
    <s v="NI"/>
    <n v="49163"/>
    <s v="Bohmte"/>
    <s v="Osnabrück"/>
    <x v="0"/>
    <s v="PV-Gebäude"/>
  </r>
  <r>
    <s v="Amprion"/>
    <n v="10003764"/>
    <s v="WESTNETZ GmbH"/>
    <x v="6600"/>
    <s v="SgK3220--Mrz13"/>
    <x v="0"/>
    <s v="0 - 10 kW"/>
    <n v="7787"/>
    <n v="1267.72"/>
    <n v="0"/>
    <s v="NI"/>
    <n v="49163"/>
    <s v="Bohmte"/>
    <s v="Osnabrück"/>
    <x v="0"/>
    <s v="PV-Gebäude"/>
  </r>
  <r>
    <s v="Amprion"/>
    <n v="10003764"/>
    <s v="WESTNETZ GmbH"/>
    <x v="6601"/>
    <s v="SgK5120--Aug14"/>
    <x v="0"/>
    <s v="0 - 10 kW"/>
    <n v="4657"/>
    <n v="593.77"/>
    <n v="0"/>
    <s v="NI"/>
    <n v="49163"/>
    <s v="Bohmte"/>
    <s v="Osnabrück"/>
    <x v="0"/>
    <s v="PV-Gebäude"/>
  </r>
  <r>
    <s v="Amprion"/>
    <n v="10003764"/>
    <s v="WESTNETZ GmbH"/>
    <x v="6602"/>
    <s v="SgK33420----11"/>
    <x v="1"/>
    <s v="0-30 kW, Rückvergütung für Selbstverbrauch bis 30% der Gesamterzeugung der Anlage"/>
    <n v="-5703"/>
    <n v="-934.15"/>
    <n v="0"/>
    <s v="NI"/>
    <n v="49163"/>
    <s v="Bohmte"/>
    <s v="Osnabrück"/>
    <x v="0"/>
    <s v="PV-Gebäude"/>
  </r>
  <r>
    <s v="Amprion"/>
    <n v="10003764"/>
    <s v="WESTNETZ GmbH"/>
    <x v="6602"/>
    <s v="SgK33411----11"/>
    <x v="2"/>
    <s v="30-100 kW, selbstverbrauchte Erzeugung"/>
    <n v="7763"/>
    <n v="2121.63"/>
    <n v="0"/>
    <s v="NI"/>
    <n v="49163"/>
    <s v="Bohmte"/>
    <s v="Osnabrück"/>
    <x v="0"/>
    <s v="PV-Gebäude"/>
  </r>
  <r>
    <s v="Amprion"/>
    <n v="10003764"/>
    <s v="WESTNETZ GmbH"/>
    <x v="6602"/>
    <s v="SgK33410----11"/>
    <x v="2"/>
    <s v="0-30 kW, selbstverbrauchte Erzeugung"/>
    <n v="5703"/>
    <n v="1639.04"/>
    <n v="0"/>
    <s v="NI"/>
    <n v="49163"/>
    <s v="Bohmte"/>
    <s v="Osnabrück"/>
    <x v="0"/>
    <s v="PV-Gebäude"/>
  </r>
  <r>
    <s v="Amprion"/>
    <n v="10003764"/>
    <s v="WESTNETZ GmbH"/>
    <x v="6602"/>
    <s v="SgK330------11"/>
    <x v="0"/>
    <s v="0-30 kW"/>
    <n v="16869"/>
    <n v="4848.1499999999996"/>
    <n v="0"/>
    <s v="NI"/>
    <n v="49163"/>
    <s v="Bohmte"/>
    <s v="Osnabrück"/>
    <x v="0"/>
    <s v="PV-Gebäude"/>
  </r>
  <r>
    <s v="Amprion"/>
    <n v="10003764"/>
    <s v="WESTNETZ GmbH"/>
    <x v="6602"/>
    <s v="SgK331------11"/>
    <x v="0"/>
    <s v="30-100 kW"/>
    <n v="22965"/>
    <n v="6276.33"/>
    <n v="0"/>
    <s v="NI"/>
    <n v="49163"/>
    <s v="Bohmte"/>
    <s v="Osnabrück"/>
    <x v="0"/>
    <s v="PV-Gebäude"/>
  </r>
  <r>
    <s v="Amprion"/>
    <n v="10003764"/>
    <s v="WESTNETZ GmbH"/>
    <x v="6602"/>
    <s v="SgK33421----11"/>
    <x v="1"/>
    <s v="30-100 kW, Rückvergütung für Selbstverbrauch bis 30% der Gesamterzeugung der Anlage"/>
    <n v="-7763"/>
    <n v="-1271.58"/>
    <n v="0"/>
    <s v="NI"/>
    <n v="49163"/>
    <s v="Bohmte"/>
    <s v="Osnabrück"/>
    <x v="0"/>
    <s v="PV-Gebäude"/>
  </r>
  <r>
    <s v="Amprion"/>
    <n v="10003764"/>
    <s v="WESTNETZ GmbH"/>
    <x v="6603"/>
    <s v="SgK33410-Okt10"/>
    <x v="2"/>
    <s v="0-30 kW, selbstverbrauchte Erzeugung"/>
    <n v="2323"/>
    <n v="767.29"/>
    <n v="0"/>
    <s v="NI"/>
    <n v="49163"/>
    <s v="Bohmte"/>
    <s v="Osnabrück"/>
    <x v="0"/>
    <s v="PV-Gebäude"/>
  </r>
  <r>
    <s v="Amprion"/>
    <n v="10003764"/>
    <s v="WESTNETZ GmbH"/>
    <x v="6603"/>
    <s v="SgK33420-Okt10"/>
    <x v="1"/>
    <s v="0-30 kW, Rückvergütung für Selbstverbrauch bis 30% der Gesamterzeugung der Anlage"/>
    <n v="-2323"/>
    <n v="-380.51"/>
    <n v="0"/>
    <s v="NI"/>
    <n v="49163"/>
    <s v="Bohmte"/>
    <s v="Osnabrück"/>
    <x v="0"/>
    <s v="PV-Gebäude"/>
  </r>
  <r>
    <s v="Amprion"/>
    <n v="10003764"/>
    <s v="WESTNETZ GmbH"/>
    <x v="6603"/>
    <s v="SgK330---Okt10"/>
    <x v="0"/>
    <s v="0-30 kW"/>
    <n v="7886"/>
    <n v="2604.75"/>
    <n v="0"/>
    <s v="NI"/>
    <n v="49163"/>
    <s v="Bohmte"/>
    <s v="Osnabrück"/>
    <x v="0"/>
    <s v="PV-Gebäude"/>
  </r>
  <r>
    <s v="Amprion"/>
    <n v="10003764"/>
    <s v="WESTNETZ GmbH"/>
    <x v="6604"/>
    <s v="SgK330------11"/>
    <x v="0"/>
    <s v="0-30 kW"/>
    <n v="7549"/>
    <n v="2169.58"/>
    <n v="0"/>
    <s v="NI"/>
    <n v="49163"/>
    <s v="Bohmte"/>
    <s v="Osnabrück"/>
    <x v="0"/>
    <s v="PV-Gebäude"/>
  </r>
  <r>
    <s v="Amprion"/>
    <n v="10003764"/>
    <s v="WESTNETZ GmbH"/>
    <x v="6604"/>
    <s v="SgK33410----11"/>
    <x v="2"/>
    <s v="0-30 kW, selbstverbrauchte Erzeugung"/>
    <n v="1735"/>
    <n v="498.64"/>
    <n v="0"/>
    <s v="NI"/>
    <n v="49163"/>
    <s v="Bohmte"/>
    <s v="Osnabrück"/>
    <x v="0"/>
    <s v="PV-Gebäude"/>
  </r>
  <r>
    <s v="Amprion"/>
    <n v="10003764"/>
    <s v="WESTNETZ GmbH"/>
    <x v="6604"/>
    <s v="SgK33420----11"/>
    <x v="1"/>
    <s v="0-30 kW, Rückvergütung für Selbstverbrauch bis 30% der Gesamterzeugung der Anlage"/>
    <n v="-1735"/>
    <n v="-284.19"/>
    <n v="0"/>
    <s v="NI"/>
    <n v="49163"/>
    <s v="Bohmte"/>
    <s v="Osnabrück"/>
    <x v="0"/>
    <s v="PV-Gebäude"/>
  </r>
  <r>
    <s v="Amprion"/>
    <n v="10003764"/>
    <s v="WESTNETZ GmbH"/>
    <x v="6605"/>
    <s v="SgK3220--Aug13"/>
    <x v="0"/>
    <s v="0 - 10 kW"/>
    <n v="4402"/>
    <n v="651.5"/>
    <n v="0"/>
    <s v="NI"/>
    <n v="49163"/>
    <s v="Bohmte"/>
    <s v="Osnabrück"/>
    <x v="0"/>
    <s v="PV-Gebäude"/>
  </r>
  <r>
    <s v="Amprion"/>
    <n v="10003764"/>
    <s v="WESTNETZ GmbH"/>
    <x v="6606"/>
    <s v="SgK3342-----10"/>
    <x v="1"/>
    <s v="0-30 kW, Rückvergütung für Selbstverbrauch"/>
    <n v="-1177"/>
    <n v="-192.79"/>
    <n v="0"/>
    <s v="NI"/>
    <n v="49163"/>
    <s v="Bohmte"/>
    <s v="Osnabrück"/>
    <x v="0"/>
    <s v="PV-Gebäude"/>
  </r>
  <r>
    <s v="Amprion"/>
    <n v="10003764"/>
    <s v="WESTNETZ GmbH"/>
    <x v="6606"/>
    <s v="SgK330------10"/>
    <x v="0"/>
    <s v="0-30 kW"/>
    <n v="3661"/>
    <n v="1432.92"/>
    <n v="0"/>
    <s v="NI"/>
    <n v="49163"/>
    <s v="Bohmte"/>
    <s v="Osnabrück"/>
    <x v="0"/>
    <s v="PV-Gebäude"/>
  </r>
  <r>
    <s v="Amprion"/>
    <n v="10003764"/>
    <s v="WESTNETZ GmbH"/>
    <x v="6606"/>
    <s v="SgK3341-----10"/>
    <x v="2"/>
    <s v="0-30 kW, selbstverbrauchte Erzeugung"/>
    <n v="1177"/>
    <n v="460.68"/>
    <n v="0"/>
    <s v="NI"/>
    <n v="49163"/>
    <s v="Bohmte"/>
    <s v="Osnabrück"/>
    <x v="0"/>
    <s v="PV-Gebäude"/>
  </r>
  <r>
    <s v="Amprion"/>
    <n v="10003764"/>
    <s v="WESTNETZ GmbH"/>
    <x v="6607"/>
    <s v="SgK5120--Jul15"/>
    <x v="0"/>
    <s v="0 - 10 kW"/>
    <n v="1246"/>
    <n v="154.13"/>
    <n v="0"/>
    <s v="NI"/>
    <n v="49163"/>
    <s v="Bohmte"/>
    <s v="Osnabrück"/>
    <x v="0"/>
    <s v="PV-Gebäude"/>
  </r>
  <r>
    <s v="Amprion"/>
    <n v="10003764"/>
    <s v="WESTNETZ GmbH"/>
    <x v="6608"/>
    <s v="SgK332-MIM-aMW"/>
    <x v="4"/>
    <s v="Verringerung auf Jahres-Marktwert nach § 33 Abs. 2 (Überschreitung 90 %) für Anlagen ohne RLM-Messung"/>
    <n v="264"/>
    <n v="9.17"/>
    <n v="0"/>
    <s v="NI"/>
    <n v="49163"/>
    <s v="Bohmte"/>
    <s v="Osnabrück"/>
    <x v="0"/>
    <s v="PV-Gebäude"/>
  </r>
  <r>
    <s v="Amprion"/>
    <n v="10003764"/>
    <s v="WESTNETZ GmbH"/>
    <x v="6608"/>
    <s v="SgK3220--Feb13"/>
    <x v="0"/>
    <s v="0 - 10 kW"/>
    <n v="6213"/>
    <n v="1033.8399999999999"/>
    <n v="0"/>
    <s v="NI"/>
    <n v="49163"/>
    <s v="Bohmte"/>
    <s v="Osnabrück"/>
    <x v="0"/>
    <s v="PV-Gebäude"/>
  </r>
  <r>
    <s v="Amprion"/>
    <n v="10003764"/>
    <s v="WESTNETZ GmbH"/>
    <x v="6608"/>
    <s v="SgK33a2-----SV"/>
    <x v="3"/>
    <s v="Strommenge ohne EEG-Vergütung, durch Anlagenbetreiber oder durch Dritte verbraucht"/>
    <n v="945"/>
    <n v="0"/>
    <n v="0"/>
    <s v="NI"/>
    <n v="49163"/>
    <s v="Bohmte"/>
    <s v="Osnabrück"/>
    <x v="0"/>
    <s v="PV-Gebäude"/>
  </r>
  <r>
    <s v="Amprion"/>
    <n v="10003764"/>
    <s v="WESTNETZ GmbH"/>
    <x v="6608"/>
    <s v="SgK3221--Feb13"/>
    <x v="0"/>
    <s v="10 - 40 kW"/>
    <n v="4673"/>
    <n v="737.87"/>
    <n v="0"/>
    <s v="NI"/>
    <n v="49163"/>
    <s v="Bohmte"/>
    <s v="Osnabrück"/>
    <x v="0"/>
    <s v="PV-Gebäude"/>
  </r>
  <r>
    <s v="Amprion"/>
    <n v="10003764"/>
    <s v="WESTNETZ GmbH"/>
    <x v="6609"/>
    <s v="SgK5120--Sep14"/>
    <x v="0"/>
    <s v="0 - 10 kW"/>
    <n v="4032"/>
    <n v="511.66"/>
    <n v="0"/>
    <s v="NI"/>
    <n v="49163"/>
    <s v="Bohmte"/>
    <s v="Osnabrück"/>
    <x v="0"/>
    <s v="PV-Gebäude"/>
  </r>
  <r>
    <s v="Amprion"/>
    <n v="10003764"/>
    <s v="WESTNETZ GmbH"/>
    <x v="6610"/>
    <s v="SgK33a2-----SV"/>
    <x v="3"/>
    <s v="Strommenge ohne EEG-Vergütung, durch Anlagenbetreiber oder durch Dritte verbraucht"/>
    <n v="2668"/>
    <n v="0"/>
    <n v="0"/>
    <s v="NI"/>
    <n v="49163"/>
    <s v="Bohmte"/>
    <s v="Osnabrück"/>
    <x v="0"/>
    <s v="PV-Gebäude"/>
  </r>
  <r>
    <s v="Amprion"/>
    <n v="10003764"/>
    <s v="WESTNETZ GmbH"/>
    <x v="6610"/>
    <s v="SgK3221--Jun13"/>
    <x v="0"/>
    <s v="10 - 40 kW"/>
    <n v="1532"/>
    <n v="223.06"/>
    <n v="0"/>
    <s v="NI"/>
    <n v="49163"/>
    <s v="Bohmte"/>
    <s v="Osnabrück"/>
    <x v="0"/>
    <s v="PV-Gebäude"/>
  </r>
  <r>
    <s v="Amprion"/>
    <n v="10003764"/>
    <s v="WESTNETZ GmbH"/>
    <x v="6610"/>
    <s v="SgK3220--Jun13"/>
    <x v="0"/>
    <s v="0 - 10 kW"/>
    <n v="5106"/>
    <n v="783.77"/>
    <n v="0"/>
    <s v="NI"/>
    <n v="49163"/>
    <s v="Bohmte"/>
    <s v="Osnabrück"/>
    <x v="0"/>
    <s v="PV-Gebäude"/>
  </r>
  <r>
    <s v="Amprion"/>
    <n v="10003764"/>
    <s v="WESTNETZ GmbH"/>
    <x v="6611"/>
    <s v="SgK3220--Aug12"/>
    <x v="0"/>
    <s v="0 - 10 kW"/>
    <n v="6844"/>
    <n v="1281.8800000000001"/>
    <n v="0"/>
    <s v="NI"/>
    <n v="49163"/>
    <s v="Bohmte"/>
    <s v="Osnabrück"/>
    <x v="0"/>
    <s v="PV-Gebäude"/>
  </r>
  <r>
    <s v="Amprion"/>
    <n v="10003764"/>
    <s v="WESTNETZ GmbH"/>
    <x v="6611"/>
    <s v="SgK33a2-----SV"/>
    <x v="3"/>
    <s v="Strommenge ohne EEG-Vergütung, durch Anlagenbetreiber oder durch Dritte verbraucht"/>
    <n v="2001"/>
    <n v="0"/>
    <n v="0"/>
    <s v="NI"/>
    <n v="49163"/>
    <s v="Bohmte"/>
    <s v="Osnabrück"/>
    <x v="0"/>
    <s v="PV-Gebäude"/>
  </r>
  <r>
    <s v="Amprion"/>
    <n v="10003764"/>
    <s v="WESTNETZ GmbH"/>
    <x v="6611"/>
    <s v="SgK3221--Aug12"/>
    <x v="0"/>
    <s v="10 - 40 kW"/>
    <n v="411"/>
    <n v="73.03"/>
    <n v="0"/>
    <s v="NI"/>
    <n v="49163"/>
    <s v="Bohmte"/>
    <s v="Osnabrück"/>
    <x v="0"/>
    <s v="PV-Gebäude"/>
  </r>
  <r>
    <s v="Amprion"/>
    <n v="10003764"/>
    <s v="WESTNETZ GmbH"/>
    <x v="6612"/>
    <s v="SgK330------11"/>
    <x v="0"/>
    <s v="0-30 kW"/>
    <n v="8851"/>
    <n v="2543.7800000000002"/>
    <n v="0"/>
    <s v="NI"/>
    <n v="49163"/>
    <s v="Bohmte"/>
    <s v="Osnabrück"/>
    <x v="0"/>
    <s v="PV-Gebäude"/>
  </r>
  <r>
    <s v="Amprion"/>
    <n v="10003764"/>
    <s v="WESTNETZ GmbH"/>
    <x v="6612"/>
    <s v="SgK33420----11"/>
    <x v="1"/>
    <s v="0-30 kW, Rückvergütung für Selbstverbrauch bis 30% der Gesamterzeugung der Anlage"/>
    <n v="-924"/>
    <n v="-151.35"/>
    <n v="0"/>
    <s v="NI"/>
    <n v="49163"/>
    <s v="Bohmte"/>
    <s v="Osnabrück"/>
    <x v="0"/>
    <s v="PV-Gebäude"/>
  </r>
  <r>
    <s v="Amprion"/>
    <n v="10003764"/>
    <s v="WESTNETZ GmbH"/>
    <x v="6612"/>
    <s v="SgK33410----11"/>
    <x v="2"/>
    <s v="0-30 kW, selbstverbrauchte Erzeugung"/>
    <n v="924"/>
    <n v="265.56"/>
    <n v="0"/>
    <s v="NI"/>
    <n v="49163"/>
    <s v="Bohmte"/>
    <s v="Osnabrück"/>
    <x v="0"/>
    <s v="PV-Gebäude"/>
  </r>
  <r>
    <s v="Amprion"/>
    <n v="10003764"/>
    <s v="WESTNETZ GmbH"/>
    <x v="6613"/>
    <s v="SgK3220--Apr12"/>
    <x v="0"/>
    <s v="0 - 10 kW"/>
    <n v="4933"/>
    <n v="961.94"/>
    <n v="0"/>
    <s v="NI"/>
    <n v="49163"/>
    <s v="Bohmte"/>
    <s v="Osnabrück"/>
    <x v="0"/>
    <s v="PV-Gebäude"/>
  </r>
  <r>
    <s v="Amprion"/>
    <n v="10003764"/>
    <s v="WESTNETZ GmbH"/>
    <x v="6614"/>
    <s v="SgK33410----12"/>
    <x v="2"/>
    <s v="0-30 kW, selbstverbrauchte Erzeugung"/>
    <n v="16564"/>
    <n v="4046.59"/>
    <n v="0"/>
    <s v="NI"/>
    <n v="49163"/>
    <s v="Bohmte"/>
    <s v="Osnabrück"/>
    <x v="0"/>
    <s v="PV-Gebäude"/>
  </r>
  <r>
    <s v="Amprion"/>
    <n v="10003764"/>
    <s v="WESTNETZ GmbH"/>
    <x v="6614"/>
    <s v="SgK330------12"/>
    <x v="0"/>
    <s v="0-30 kW"/>
    <n v="1684"/>
    <n v="411.4"/>
    <n v="0"/>
    <s v="NI"/>
    <n v="49163"/>
    <s v="Bohmte"/>
    <s v="Osnabrück"/>
    <x v="0"/>
    <s v="PV-Gebäude"/>
  </r>
  <r>
    <s v="Amprion"/>
    <n v="10003764"/>
    <s v="WESTNETZ GmbH"/>
    <x v="6614"/>
    <s v="SgK33420----12"/>
    <x v="1"/>
    <s v="0-30 kW, Rückvergütung für Selbstverbrauch bis 30% der Gesamterzeugung der Anlage"/>
    <n v="-5474"/>
    <n v="-896.64"/>
    <n v="0"/>
    <s v="NI"/>
    <n v="49163"/>
    <s v="Bohmte"/>
    <s v="Osnabrück"/>
    <x v="0"/>
    <s v="PV-Gebäude"/>
  </r>
  <r>
    <s v="Amprion"/>
    <n v="10003764"/>
    <s v="WESTNETZ GmbH"/>
    <x v="6614"/>
    <s v="SgK33430----12"/>
    <x v="1"/>
    <s v="0-30 kW, Rückvergütung für Selbstverbrauch über 30% der Gesamterzeugung der Anlage"/>
    <n v="-11090"/>
    <n v="-1330.8"/>
    <n v="0"/>
    <s v="NI"/>
    <n v="49163"/>
    <s v="Bohmte"/>
    <s v="Osnabrück"/>
    <x v="0"/>
    <s v="PV-Gebäude"/>
  </r>
  <r>
    <s v="Amprion"/>
    <n v="10003764"/>
    <s v="WESTNETZ GmbH"/>
    <x v="6615"/>
    <s v="SgK3221--Jan13"/>
    <x v="0"/>
    <s v="10 - 40 kW"/>
    <n v="9927"/>
    <n v="1602.22"/>
    <n v="0"/>
    <s v="NI"/>
    <n v="49163"/>
    <s v="Bohmte"/>
    <s v="Osnabrück"/>
    <x v="0"/>
    <s v="PV-Gebäude"/>
  </r>
  <r>
    <s v="Amprion"/>
    <n v="10003764"/>
    <s v="WESTNETZ GmbH"/>
    <x v="6615"/>
    <s v="SgK33a2-----SV"/>
    <x v="3"/>
    <s v="Strommenge ohne EEG-Vergütung, durch Anlagenbetreiber oder durch Dritte verbraucht"/>
    <n v="12568"/>
    <n v="0"/>
    <n v="0"/>
    <s v="NI"/>
    <n v="49163"/>
    <s v="Bohmte"/>
    <s v="Osnabrück"/>
    <x v="0"/>
    <s v="PV-Gebäude"/>
  </r>
  <r>
    <s v="Amprion"/>
    <n v="10003764"/>
    <s v="WESTNETZ GmbH"/>
    <x v="6615"/>
    <s v="SgK3220--Jan13"/>
    <x v="0"/>
    <s v="0 - 10 kW"/>
    <n v="5024"/>
    <n v="855.08"/>
    <n v="0"/>
    <s v="NI"/>
    <n v="49163"/>
    <s v="Bohmte"/>
    <s v="Osnabrück"/>
    <x v="0"/>
    <s v="PV-Gebäude"/>
  </r>
  <r>
    <s v="Amprion"/>
    <n v="10003764"/>
    <s v="WESTNETZ GmbH"/>
    <x v="6616"/>
    <s v="SgK33420----12"/>
    <x v="1"/>
    <s v="0-30 kW, Rückvergütung für Selbstverbrauch bis 30% der Gesamterzeugung der Anlage"/>
    <n v="-6917"/>
    <n v="-1133"/>
    <n v="0"/>
    <s v="NI"/>
    <n v="49163"/>
    <s v="Bohmte"/>
    <s v="Osnabrück"/>
    <x v="0"/>
    <s v="PV-Gebäude"/>
  </r>
  <r>
    <s v="Amprion"/>
    <n v="10003764"/>
    <s v="WESTNETZ GmbH"/>
    <x v="6616"/>
    <s v="SgK330------12"/>
    <x v="0"/>
    <s v="0-30 kW"/>
    <n v="12671"/>
    <n v="3095.53"/>
    <n v="0"/>
    <s v="NI"/>
    <n v="49163"/>
    <s v="Bohmte"/>
    <s v="Osnabrück"/>
    <x v="0"/>
    <s v="PV-Gebäude"/>
  </r>
  <r>
    <s v="Amprion"/>
    <n v="10003764"/>
    <s v="WESTNETZ GmbH"/>
    <x v="6616"/>
    <s v="SgK33430----12"/>
    <x v="1"/>
    <s v="0-30 kW, Rückvergütung für Selbstverbrauch über 30% der Gesamterzeugung der Anlage"/>
    <n v="-3468"/>
    <n v="-416.16"/>
    <n v="0"/>
    <s v="NI"/>
    <n v="49163"/>
    <s v="Bohmte"/>
    <s v="Osnabrück"/>
    <x v="0"/>
    <s v="PV-Gebäude"/>
  </r>
  <r>
    <s v="Amprion"/>
    <n v="10003764"/>
    <s v="WESTNETZ GmbH"/>
    <x v="6616"/>
    <s v="SgK33410----12"/>
    <x v="2"/>
    <s v="0-30 kW, selbstverbrauchte Erzeugung"/>
    <n v="10385"/>
    <n v="2537.06"/>
    <n v="0"/>
    <s v="NI"/>
    <n v="49163"/>
    <s v="Bohmte"/>
    <s v="Osnabrück"/>
    <x v="0"/>
    <s v="PV-Gebäude"/>
  </r>
  <r>
    <s v="Amprion"/>
    <n v="10003764"/>
    <s v="WESTNETZ GmbH"/>
    <x v="6617"/>
    <s v="SgK33420----12"/>
    <x v="1"/>
    <s v="0-30 kW, Rückvergütung für Selbstverbrauch bis 30% der Gesamterzeugung der Anlage"/>
    <n v="-1771"/>
    <n v="-290.08999999999997"/>
    <n v="0"/>
    <s v="NI"/>
    <n v="49163"/>
    <s v="Bohmte"/>
    <s v="Osnabrück"/>
    <x v="0"/>
    <s v="PV-Gebäude"/>
  </r>
  <r>
    <s v="Amprion"/>
    <n v="10003764"/>
    <s v="WESTNETZ GmbH"/>
    <x v="6617"/>
    <s v="SgK33410----12"/>
    <x v="2"/>
    <s v="0-30 kW, selbstverbrauchte Erzeugung"/>
    <n v="1771"/>
    <n v="432.66"/>
    <n v="0"/>
    <s v="NI"/>
    <n v="49163"/>
    <s v="Bohmte"/>
    <s v="Osnabrück"/>
    <x v="0"/>
    <s v="PV-Gebäude"/>
  </r>
  <r>
    <s v="Amprion"/>
    <n v="10003764"/>
    <s v="WESTNETZ GmbH"/>
    <x v="6617"/>
    <s v="SgK330------12"/>
    <x v="0"/>
    <s v="0-30 kW"/>
    <n v="5921"/>
    <n v="1446.5"/>
    <n v="0"/>
    <s v="NI"/>
    <n v="49163"/>
    <s v="Bohmte"/>
    <s v="Osnabrück"/>
    <x v="0"/>
    <s v="PV-Gebäude"/>
  </r>
  <r>
    <s v="Amprion"/>
    <n v="10003764"/>
    <s v="WESTNETZ GmbH"/>
    <x v="6618"/>
    <s v="SgK3220--Jul13"/>
    <x v="0"/>
    <s v="0 - 10 kW"/>
    <n v="2497"/>
    <n v="376.3"/>
    <n v="0"/>
    <s v="NI"/>
    <n v="49163"/>
    <s v="Bohmte"/>
    <s v="Osnabrück"/>
    <x v="0"/>
    <s v="PV-Gebäude"/>
  </r>
  <r>
    <s v="Amprion"/>
    <n v="10003764"/>
    <s v="WESTNETZ GmbH"/>
    <x v="6619"/>
    <s v="SgK33a2-----SV"/>
    <x v="3"/>
    <s v="Strommenge ohne EEG-Vergütung, durch Anlagenbetreiber oder durch Dritte verbraucht"/>
    <n v="16568"/>
    <n v="0"/>
    <n v="0"/>
    <s v="NI"/>
    <n v="49163"/>
    <s v="Bohmte"/>
    <s v="Osnabrück"/>
    <x v="0"/>
    <s v="PV-Gebäude"/>
  </r>
  <r>
    <s v="Amprion"/>
    <n v="10003764"/>
    <s v="WESTNETZ GmbH"/>
    <x v="6619"/>
    <s v="SgK3221--Jun14"/>
    <x v="0"/>
    <s v="10 - 40 kW"/>
    <n v="10599"/>
    <n v="1307.92"/>
    <n v="0"/>
    <s v="NI"/>
    <n v="49163"/>
    <s v="Bohmte"/>
    <s v="Osnabrück"/>
    <x v="0"/>
    <s v="PV-Gebäude"/>
  </r>
  <r>
    <s v="Amprion"/>
    <n v="10003764"/>
    <s v="WESTNETZ GmbH"/>
    <x v="6619"/>
    <s v="SgK3220--Jun14"/>
    <x v="0"/>
    <s v="0 - 10 kW"/>
    <n v="3752"/>
    <n v="488.14"/>
    <n v="0"/>
    <s v="NI"/>
    <n v="49163"/>
    <s v="Bohmte"/>
    <s v="Osnabrück"/>
    <x v="0"/>
    <s v="PV-Gebäude"/>
  </r>
  <r>
    <s v="Amprion"/>
    <n v="10003764"/>
    <s v="WESTNETZ GmbH"/>
    <x v="6620"/>
    <s v="SgK33a2-----SV"/>
    <x v="3"/>
    <s v="Strommenge ohne EEG-Vergütung, durch Anlagenbetreiber oder durch Dritte verbraucht"/>
    <n v="2766"/>
    <n v="0"/>
    <n v="0"/>
    <s v="NI"/>
    <n v="49163"/>
    <s v="Bohmte"/>
    <s v="Osnabrück"/>
    <x v="0"/>
    <s v="PV-Gebäude"/>
  </r>
  <r>
    <s v="Amprion"/>
    <n v="10003764"/>
    <s v="WESTNETZ GmbH"/>
    <x v="6620"/>
    <s v="SgK3220--Okt12"/>
    <x v="0"/>
    <s v="0 - 10 kW"/>
    <n v="7383"/>
    <n v="1355.52"/>
    <n v="0"/>
    <s v="NI"/>
    <n v="49163"/>
    <s v="Bohmte"/>
    <s v="Osnabrück"/>
    <x v="0"/>
    <s v="PV-Gebäude"/>
  </r>
  <r>
    <s v="Amprion"/>
    <n v="10003764"/>
    <s v="WESTNETZ GmbH"/>
    <x v="6620"/>
    <s v="SgK3221--Okt12"/>
    <x v="0"/>
    <s v="10 - 40 kW"/>
    <n v="4311"/>
    <n v="750.98"/>
    <n v="0"/>
    <s v="NI"/>
    <n v="49163"/>
    <s v="Bohmte"/>
    <s v="Osnabrück"/>
    <x v="0"/>
    <s v="PV-Gebäude"/>
  </r>
  <r>
    <s v="Amprion"/>
    <n v="10003764"/>
    <s v="WESTNETZ GmbH"/>
    <x v="6621"/>
    <s v="SgK33a2-----SV"/>
    <x v="3"/>
    <s v="Strommenge ohne EEG-Vergütung, durch Anlagenbetreiber oder durch Dritte verbraucht"/>
    <n v="4576"/>
    <n v="0"/>
    <n v="0"/>
    <s v="NI"/>
    <n v="49163"/>
    <s v="Bohmte"/>
    <s v="Osnabrück"/>
    <x v="0"/>
    <s v="PV-Gebäude"/>
  </r>
  <r>
    <s v="Amprion"/>
    <n v="10003764"/>
    <s v="WESTNETZ GmbH"/>
    <x v="6621"/>
    <s v="SgK3221--Apr13"/>
    <x v="0"/>
    <s v="10 - 40 kW"/>
    <n v="5355"/>
    <n v="808.6"/>
    <n v="0"/>
    <s v="NI"/>
    <n v="49163"/>
    <s v="Bohmte"/>
    <s v="Osnabrück"/>
    <x v="0"/>
    <s v="PV-Gebäude"/>
  </r>
  <r>
    <s v="Amprion"/>
    <n v="10003764"/>
    <s v="WESTNETZ GmbH"/>
    <x v="6621"/>
    <s v="SgK3220--Apr13"/>
    <x v="0"/>
    <s v="0 - 10 kW"/>
    <n v="6498"/>
    <n v="1034.48"/>
    <n v="0"/>
    <s v="NI"/>
    <n v="49163"/>
    <s v="Bohmte"/>
    <s v="Osnabrück"/>
    <x v="0"/>
    <s v="PV-Gebäude"/>
  </r>
  <r>
    <s v="Amprion"/>
    <n v="10003764"/>
    <s v="WESTNETZ GmbH"/>
    <x v="6622"/>
    <s v="SgK330------11"/>
    <x v="0"/>
    <s v="0-30 kW"/>
    <n v="3313"/>
    <n v="952.16"/>
    <n v="0"/>
    <s v="NI"/>
    <n v="49163"/>
    <s v="Bohmte"/>
    <s v="Osnabrück"/>
    <x v="0"/>
    <s v="PV-Gebäude"/>
  </r>
  <r>
    <s v="Amprion"/>
    <n v="10003764"/>
    <s v="WESTNETZ GmbH"/>
    <x v="6622"/>
    <s v="SgK33410----11"/>
    <x v="2"/>
    <s v="0-30 kW, selbstverbrauchte Erzeugung"/>
    <n v="806"/>
    <n v="231.64"/>
    <n v="0"/>
    <s v="NI"/>
    <n v="49163"/>
    <s v="Bohmte"/>
    <s v="Osnabrück"/>
    <x v="0"/>
    <s v="PV-Gebäude"/>
  </r>
  <r>
    <s v="Amprion"/>
    <n v="10003764"/>
    <s v="WESTNETZ GmbH"/>
    <x v="6622"/>
    <s v="SgK33420----11"/>
    <x v="1"/>
    <s v="0-30 kW, Rückvergütung für Selbstverbrauch bis 30% der Gesamterzeugung der Anlage"/>
    <n v="-806"/>
    <n v="-132.02000000000001"/>
    <n v="0"/>
    <s v="NI"/>
    <n v="49163"/>
    <s v="Bohmte"/>
    <s v="Osnabrück"/>
    <x v="0"/>
    <s v="PV-Gebäude"/>
  </r>
  <r>
    <s v="Amprion"/>
    <n v="10003764"/>
    <s v="WESTNETZ GmbH"/>
    <x v="6623"/>
    <s v="SgK331---Okt10"/>
    <x v="0"/>
    <s v="30-100 kW"/>
    <n v="21375"/>
    <n v="6716.02"/>
    <n v="0"/>
    <s v="NI"/>
    <n v="49163"/>
    <s v="Bohmte"/>
    <s v="Osnabrück"/>
    <x v="0"/>
    <s v="PV-Gebäude"/>
  </r>
  <r>
    <s v="Amprion"/>
    <n v="10003764"/>
    <s v="WESTNETZ GmbH"/>
    <x v="6624"/>
    <s v="SgK3220--Aug13"/>
    <x v="0"/>
    <s v="0 - 10 kW"/>
    <n v="3211"/>
    <n v="475.23"/>
    <n v="0"/>
    <s v="NI"/>
    <n v="49163"/>
    <s v="Bohmte"/>
    <s v="Osnabrück"/>
    <x v="0"/>
    <s v="PV-Gebäude"/>
  </r>
  <r>
    <s v="Amprion"/>
    <n v="10003764"/>
    <s v="WESTNETZ GmbH"/>
    <x v="6625"/>
    <s v="SgK3220--Sep12"/>
    <x v="0"/>
    <s v="0 - 10 kW"/>
    <n v="4573"/>
    <n v="847.83"/>
    <n v="0"/>
    <s v="NI"/>
    <n v="49163"/>
    <s v="Bohmte"/>
    <s v="Osnabrück"/>
    <x v="0"/>
    <s v="PV-Gebäude"/>
  </r>
  <r>
    <s v="Amprion"/>
    <n v="10003764"/>
    <s v="WESTNETZ GmbH"/>
    <x v="6626"/>
    <s v="SgK5120--Dez14"/>
    <x v="0"/>
    <s v="0 - 10 kW"/>
    <n v="6128"/>
    <n v="771.52"/>
    <n v="0"/>
    <s v="NI"/>
    <n v="49163"/>
    <s v="Bohmte"/>
    <s v="Osnabrück"/>
    <x v="0"/>
    <s v="PV-Gebäude"/>
  </r>
  <r>
    <s v="Amprion"/>
    <n v="10003764"/>
    <s v="WESTNETZ GmbH"/>
    <x v="6627"/>
    <s v="SgK33420BS--12"/>
    <x v="1"/>
    <s v="Bestandsschutz Netzanschlussbegehren vor 24.02.2012, 0-30 kW, Rückvergütung SV bis 30% der Gesamterzeugung der Anlage"/>
    <n v="-3034"/>
    <n v="-496.97"/>
    <n v="0"/>
    <s v="NI"/>
    <n v="49163"/>
    <s v="Bohmte"/>
    <s v="Osnabrück"/>
    <x v="0"/>
    <s v="PV-Gebäude"/>
  </r>
  <r>
    <s v="Amprion"/>
    <n v="10003764"/>
    <s v="WESTNETZ GmbH"/>
    <x v="6627"/>
    <s v="SgK33410BS--12"/>
    <x v="2"/>
    <s v="Bestandsschutz Netzanschlussbegehren vor 24.02.2012, 0-30 kW, selbstverbrauchte Erzeugung"/>
    <n v="3034"/>
    <n v="741.21"/>
    <n v="0"/>
    <s v="NI"/>
    <n v="49163"/>
    <s v="Bohmte"/>
    <s v="Osnabrück"/>
    <x v="0"/>
    <s v="PV-Gebäude"/>
  </r>
  <r>
    <s v="Amprion"/>
    <n v="10003764"/>
    <s v="WESTNETZ GmbH"/>
    <x v="6627"/>
    <s v="SgK330BS----12"/>
    <x v="0"/>
    <s v="Bestandsschutz Netzanschlussbegehren vor 24.02.2012, 0-30 kW"/>
    <n v="19225"/>
    <n v="4696.67"/>
    <n v="0"/>
    <s v="NI"/>
    <n v="49163"/>
    <s v="Bohmte"/>
    <s v="Osnabrück"/>
    <x v="0"/>
    <s v="PV-Gebäude"/>
  </r>
  <r>
    <s v="Amprion"/>
    <n v="10003764"/>
    <s v="WESTNETZ GmbH"/>
    <x v="6628"/>
    <s v="SgK330------11"/>
    <x v="0"/>
    <s v="0-30 kW"/>
    <n v="18390"/>
    <n v="5285.29"/>
    <n v="0"/>
    <s v="NI"/>
    <n v="49163"/>
    <s v="Bohmte"/>
    <s v="Osnabrück"/>
    <x v="0"/>
    <s v="PV-Gebäude"/>
  </r>
  <r>
    <s v="Amprion"/>
    <n v="10003764"/>
    <s v="WESTNETZ GmbH"/>
    <x v="6628"/>
    <s v="SgK33420----11"/>
    <x v="1"/>
    <s v="0-30 kW, Rückvergütung für Selbstverbrauch bis 30% der Gesamterzeugung der Anlage"/>
    <n v="-2517"/>
    <n v="-412.28"/>
    <n v="0"/>
    <s v="NI"/>
    <n v="49163"/>
    <s v="Bohmte"/>
    <s v="Osnabrück"/>
    <x v="0"/>
    <s v="PV-Gebäude"/>
  </r>
  <r>
    <s v="Amprion"/>
    <n v="10003764"/>
    <s v="WESTNETZ GmbH"/>
    <x v="6628"/>
    <s v="SgK33410----11"/>
    <x v="2"/>
    <s v="0-30 kW, selbstverbrauchte Erzeugung"/>
    <n v="2517"/>
    <n v="723.39"/>
    <n v="0"/>
    <s v="NI"/>
    <n v="49163"/>
    <s v="Bohmte"/>
    <s v="Osnabrück"/>
    <x v="0"/>
    <s v="PV-Gebäude"/>
  </r>
  <r>
    <s v="Amprion"/>
    <n v="10003764"/>
    <s v="WESTNETZ GmbH"/>
    <x v="6629"/>
    <s v="SgK33420-Okt10"/>
    <x v="1"/>
    <s v="0-30 kW, Rückvergütung für Selbstverbrauch bis 30% der Gesamterzeugung der Anlage"/>
    <n v="-924"/>
    <n v="-151.35"/>
    <n v="0"/>
    <s v="NI"/>
    <n v="49163"/>
    <s v="Bohmte"/>
    <s v="Osnabrück"/>
    <x v="0"/>
    <s v="PV-Gebäude"/>
  </r>
  <r>
    <s v="Amprion"/>
    <n v="10003764"/>
    <s v="WESTNETZ GmbH"/>
    <x v="6629"/>
    <s v="SgK33410-Okt10"/>
    <x v="2"/>
    <s v="0-30 kW, selbstverbrauchte Erzeugung"/>
    <n v="924"/>
    <n v="305.2"/>
    <n v="0"/>
    <s v="NI"/>
    <n v="49163"/>
    <s v="Bohmte"/>
    <s v="Osnabrück"/>
    <x v="0"/>
    <s v="PV-Gebäude"/>
  </r>
  <r>
    <s v="Amprion"/>
    <n v="10003764"/>
    <s v="WESTNETZ GmbH"/>
    <x v="6629"/>
    <s v="SgK330---Okt10"/>
    <x v="0"/>
    <s v="0-30 kW"/>
    <n v="10175"/>
    <n v="3360.8"/>
    <n v="0"/>
    <s v="NI"/>
    <n v="49163"/>
    <s v="Bohmte"/>
    <s v="Osnabrück"/>
    <x v="0"/>
    <s v="PV-Gebäude"/>
  </r>
  <r>
    <s v="Amprion"/>
    <n v="10003764"/>
    <s v="WESTNETZ GmbH"/>
    <x v="6630"/>
    <s v="SgK33a2-----SV"/>
    <x v="3"/>
    <s v="Strommenge ohne EEG-Vergütung, durch Anlagenbetreiber oder durch Dritte verbraucht"/>
    <n v="28782"/>
    <n v="0"/>
    <n v="0"/>
    <s v="NI"/>
    <n v="49163"/>
    <s v="Bohmte"/>
    <s v="Osnabrück"/>
    <x v="0"/>
    <s v="PV-Gebäude"/>
  </r>
  <r>
    <s v="Amprion"/>
    <n v="10003764"/>
    <s v="WESTNETZ GmbH"/>
    <x v="6630"/>
    <s v="SgK3220--Jul14"/>
    <x v="0"/>
    <s v="0 - 10 kW"/>
    <n v="18"/>
    <n v="2.3199999999999998"/>
    <n v="0"/>
    <s v="NI"/>
    <n v="49163"/>
    <s v="Bohmte"/>
    <s v="Osnabrück"/>
    <x v="0"/>
    <s v="PV-Gebäude"/>
  </r>
  <r>
    <s v="Amprion"/>
    <n v="10003764"/>
    <s v="WESTNETZ GmbH"/>
    <x v="6630"/>
    <s v="SgK3221--Jul14"/>
    <x v="0"/>
    <s v="10 - 40 kW"/>
    <n v="38"/>
    <n v="4.6399999999999997"/>
    <n v="0"/>
    <s v="NI"/>
    <n v="49163"/>
    <s v="Bohmte"/>
    <s v="Osnabrück"/>
    <x v="0"/>
    <s v="PV-Gebäude"/>
  </r>
  <r>
    <s v="Amprion"/>
    <n v="10003764"/>
    <s v="WESTNETZ GmbH"/>
    <x v="6631"/>
    <s v="SgK33410----11"/>
    <x v="2"/>
    <s v="0-30 kW, selbstverbrauchte Erzeugung"/>
    <n v="6696"/>
    <n v="1924.43"/>
    <n v="0"/>
    <s v="NI"/>
    <n v="49163"/>
    <s v="Bohmte"/>
    <s v="Osnabrück"/>
    <x v="0"/>
    <s v="PV-Gebäude"/>
  </r>
  <r>
    <s v="Amprion"/>
    <n v="10003764"/>
    <s v="WESTNETZ GmbH"/>
    <x v="6631"/>
    <s v="SgK33420----11"/>
    <x v="1"/>
    <s v="0-30 kW, Rückvergütung für Selbstverbrauch bis 30% der Gesamterzeugung der Anlage"/>
    <n v="-4368"/>
    <n v="-715.48"/>
    <n v="0"/>
    <s v="NI"/>
    <n v="49163"/>
    <s v="Bohmte"/>
    <s v="Osnabrück"/>
    <x v="0"/>
    <s v="PV-Gebäude"/>
  </r>
  <r>
    <s v="Amprion"/>
    <n v="10003764"/>
    <s v="WESTNETZ GmbH"/>
    <x v="6631"/>
    <s v="SgK33430----11"/>
    <x v="1"/>
    <s v="0-30 kW, Rückvergütung für Selbstverbrauch über 30% der Gesamterzeugung der Anlage"/>
    <n v="-2328"/>
    <n v="-279.36"/>
    <n v="0"/>
    <s v="NI"/>
    <n v="49163"/>
    <s v="Bohmte"/>
    <s v="Osnabrück"/>
    <x v="0"/>
    <s v="PV-Gebäude"/>
  </r>
  <r>
    <s v="Amprion"/>
    <n v="10003764"/>
    <s v="WESTNETZ GmbH"/>
    <x v="6631"/>
    <s v="SgK330------11"/>
    <x v="0"/>
    <s v="0-30 kW"/>
    <n v="7865"/>
    <n v="2260.4"/>
    <n v="0"/>
    <s v="NI"/>
    <n v="49163"/>
    <s v="Bohmte"/>
    <s v="Osnabrück"/>
    <x v="0"/>
    <s v="PV-Gebäude"/>
  </r>
  <r>
    <s v="Amprion"/>
    <n v="10003764"/>
    <s v="WESTNETZ GmbH"/>
    <x v="6632"/>
    <s v="SgK3220--Aug13"/>
    <x v="0"/>
    <s v="0 - 10 kW"/>
    <n v="3692"/>
    <n v="546.41999999999996"/>
    <n v="0"/>
    <s v="NI"/>
    <n v="49163"/>
    <s v="Bohmte"/>
    <s v="Osnabrück"/>
    <x v="0"/>
    <s v="PV-Gebäude"/>
  </r>
  <r>
    <s v="Amprion"/>
    <n v="10003764"/>
    <s v="WESTNETZ GmbH"/>
    <x v="6632"/>
    <s v="SgK33a2-----SV"/>
    <x v="3"/>
    <s v="Strommenge ohne EEG-Vergütung, durch Anlagenbetreiber oder durch Dritte verbraucht"/>
    <n v="3931"/>
    <n v="0"/>
    <n v="0"/>
    <s v="NI"/>
    <n v="49163"/>
    <s v="Bohmte"/>
    <s v="Osnabrück"/>
    <x v="0"/>
    <s v="PV-Gebäude"/>
  </r>
  <r>
    <s v="Amprion"/>
    <n v="10003764"/>
    <s v="WESTNETZ GmbH"/>
    <x v="6632"/>
    <s v="SgK3221--Aug13"/>
    <x v="0"/>
    <s v="10 - 40 kW"/>
    <n v="845"/>
    <n v="118.64"/>
    <n v="0"/>
    <s v="NI"/>
    <n v="49163"/>
    <s v="Bohmte"/>
    <s v="Osnabrück"/>
    <x v="0"/>
    <s v="PV-Gebäude"/>
  </r>
  <r>
    <s v="Amprion"/>
    <n v="10003764"/>
    <s v="WESTNETZ GmbH"/>
    <x v="6633"/>
    <s v="SgK33410----12"/>
    <x v="2"/>
    <s v="0-30 kW, selbstverbrauchte Erzeugung"/>
    <n v="2103"/>
    <n v="513.76"/>
    <n v="0"/>
    <s v="NI"/>
    <n v="49163"/>
    <s v="Bohmte"/>
    <s v="Osnabrück"/>
    <x v="0"/>
    <s v="PV-Gebäude"/>
  </r>
  <r>
    <s v="Amprion"/>
    <n v="10003764"/>
    <s v="WESTNETZ GmbH"/>
    <x v="6633"/>
    <s v="SgK33420----12"/>
    <x v="1"/>
    <s v="0-30 kW, Rückvergütung für Selbstverbrauch bis 30% der Gesamterzeugung der Anlage"/>
    <n v="-2103"/>
    <n v="-344.47"/>
    <n v="0"/>
    <s v="NI"/>
    <n v="49163"/>
    <s v="Bohmte"/>
    <s v="Osnabrück"/>
    <x v="0"/>
    <s v="PV-Gebäude"/>
  </r>
  <r>
    <s v="Amprion"/>
    <n v="10003764"/>
    <s v="WESTNETZ GmbH"/>
    <x v="6633"/>
    <s v="SgK330------12"/>
    <x v="0"/>
    <s v="0-30 kW"/>
    <n v="8867"/>
    <n v="2166.21"/>
    <n v="0"/>
    <s v="NI"/>
    <n v="49163"/>
    <s v="Bohmte"/>
    <s v="Osnabrück"/>
    <x v="0"/>
    <s v="PV-Gebäude"/>
  </r>
  <r>
    <s v="Amprion"/>
    <n v="10003764"/>
    <s v="WESTNETZ GmbH"/>
    <x v="6634"/>
    <s v="SgK33410----12"/>
    <x v="2"/>
    <s v="0-30 kW, selbstverbrauchte Erzeugung"/>
    <n v="1911"/>
    <n v="466.86"/>
    <n v="0"/>
    <s v="NI"/>
    <n v="49163"/>
    <s v="Bohmte"/>
    <s v="Osnabrück"/>
    <x v="0"/>
    <s v="PV-Gebäude"/>
  </r>
  <r>
    <s v="Amprion"/>
    <n v="10003764"/>
    <s v="WESTNETZ GmbH"/>
    <x v="6634"/>
    <s v="SgK330------12"/>
    <x v="0"/>
    <s v="0-30 kW"/>
    <n v="8038"/>
    <n v="1963.68"/>
    <n v="0"/>
    <s v="NI"/>
    <n v="49163"/>
    <s v="Bohmte"/>
    <s v="Osnabrück"/>
    <x v="0"/>
    <s v="PV-Gebäude"/>
  </r>
  <r>
    <s v="Amprion"/>
    <n v="10003764"/>
    <s v="WESTNETZ GmbH"/>
    <x v="6634"/>
    <s v="SgK33420----12"/>
    <x v="1"/>
    <s v="0-30 kW, Rückvergütung für Selbstverbrauch bis 30% der Gesamterzeugung der Anlage"/>
    <n v="-1911"/>
    <n v="-313.02"/>
    <n v="0"/>
    <s v="NI"/>
    <n v="49163"/>
    <s v="Bohmte"/>
    <s v="Osnabrück"/>
    <x v="0"/>
    <s v="PV-Gebäude"/>
  </r>
  <r>
    <s v="Amprion"/>
    <n v="10003764"/>
    <s v="WESTNETZ GmbH"/>
    <x v="6635"/>
    <s v="SgK33420----11"/>
    <x v="1"/>
    <s v="0-30 kW, Rückvergütung für Selbstverbrauch bis 30% der Gesamterzeugung der Anlage"/>
    <n v="-2878"/>
    <n v="-471.42"/>
    <n v="0"/>
    <s v="NI"/>
    <n v="49163"/>
    <s v="Bohmte"/>
    <s v="Osnabrück"/>
    <x v="0"/>
    <s v="PV-Gebäude"/>
  </r>
  <r>
    <s v="Amprion"/>
    <n v="10003764"/>
    <s v="WESTNETZ GmbH"/>
    <x v="6635"/>
    <s v="SgK33410----11"/>
    <x v="2"/>
    <s v="0-30 kW, selbstverbrauchte Erzeugung"/>
    <n v="2878"/>
    <n v="827.14"/>
    <n v="0"/>
    <s v="NI"/>
    <n v="49163"/>
    <s v="Bohmte"/>
    <s v="Osnabrück"/>
    <x v="0"/>
    <s v="PV-Gebäude"/>
  </r>
  <r>
    <s v="Amprion"/>
    <n v="10003764"/>
    <s v="WESTNETZ GmbH"/>
    <x v="6635"/>
    <s v="SgK330------11"/>
    <x v="0"/>
    <s v="0-30 kW"/>
    <n v="10364"/>
    <n v="2978.61"/>
    <n v="0"/>
    <s v="NI"/>
    <n v="49163"/>
    <s v="Bohmte"/>
    <s v="Osnabrück"/>
    <x v="0"/>
    <s v="PV-Gebäude"/>
  </r>
  <r>
    <s v="Amprion"/>
    <n v="10003764"/>
    <s v="WESTNETZ GmbH"/>
    <x v="6636"/>
    <s v="SgK5120--Dez14"/>
    <x v="0"/>
    <s v="0 - 10 kW"/>
    <n v="5530"/>
    <n v="696.23"/>
    <n v="0"/>
    <s v="NI"/>
    <n v="49163"/>
    <s v="Bohmte"/>
    <s v="Osnabrück"/>
    <x v="0"/>
    <s v="PV-Gebäude"/>
  </r>
  <r>
    <s v="Amprion"/>
    <n v="10003764"/>
    <s v="WESTNETZ GmbH"/>
    <x v="6637"/>
    <s v="SgK33420----11"/>
    <x v="1"/>
    <s v="0-30 kW, Rückvergütung für Selbstverbrauch bis 30% der Gesamterzeugung der Anlage"/>
    <n v="-2011"/>
    <n v="-329.4"/>
    <n v="0"/>
    <s v="NI"/>
    <n v="49163"/>
    <s v="Bohmte"/>
    <s v="Osnabrück"/>
    <x v="0"/>
    <s v="PV-Gebäude"/>
  </r>
  <r>
    <s v="Amprion"/>
    <n v="10003764"/>
    <s v="WESTNETZ GmbH"/>
    <x v="6637"/>
    <s v="SgK33410----11"/>
    <x v="2"/>
    <s v="0-30 kW, selbstverbrauchte Erzeugung"/>
    <n v="2011"/>
    <n v="577.96"/>
    <n v="0"/>
    <s v="NI"/>
    <n v="49163"/>
    <s v="Bohmte"/>
    <s v="Osnabrück"/>
    <x v="0"/>
    <s v="PV-Gebäude"/>
  </r>
  <r>
    <s v="Amprion"/>
    <n v="10003764"/>
    <s v="WESTNETZ GmbH"/>
    <x v="6637"/>
    <s v="SgK330------11"/>
    <x v="0"/>
    <s v="0-30 kW"/>
    <n v="15981"/>
    <n v="4592.9399999999996"/>
    <n v="0"/>
    <s v="NI"/>
    <n v="49163"/>
    <s v="Bohmte"/>
    <s v="Osnabrück"/>
    <x v="0"/>
    <s v="PV-Gebäude"/>
  </r>
  <r>
    <s v="Amprion"/>
    <n v="10003764"/>
    <s v="WESTNETZ GmbH"/>
    <x v="6638"/>
    <s v="SgK3222--Jan13"/>
    <x v="0"/>
    <s v="40 kW - 1 MW"/>
    <n v="19"/>
    <n v="2.74"/>
    <n v="0"/>
    <s v="NI"/>
    <n v="49163"/>
    <s v="Bohmte"/>
    <s v="Osnabrück"/>
    <x v="0"/>
    <s v="PV-Gebäude"/>
  </r>
  <r>
    <s v="Amprion"/>
    <n v="10003764"/>
    <s v="WESTNETZ GmbH"/>
    <x v="6638"/>
    <s v="SgK33a2-----SV"/>
    <x v="3"/>
    <s v="Strommenge ohne EEG-Vergütung, durch Anlagenbetreiber oder durch Dritte verbraucht"/>
    <n v="6117"/>
    <n v="0"/>
    <n v="0"/>
    <s v="NI"/>
    <n v="49163"/>
    <s v="Bohmte"/>
    <s v="Osnabrück"/>
    <x v="0"/>
    <s v="PV-Gebäude"/>
  </r>
  <r>
    <s v="Amprion"/>
    <n v="10003764"/>
    <s v="WESTNETZ GmbH"/>
    <x v="6638"/>
    <s v="SgK3221--Jan13"/>
    <x v="0"/>
    <s v="10 - 40 kW"/>
    <n v="1167"/>
    <n v="188.35"/>
    <n v="0"/>
    <s v="NI"/>
    <n v="49163"/>
    <s v="Bohmte"/>
    <s v="Osnabrück"/>
    <x v="0"/>
    <s v="PV-Gebäude"/>
  </r>
  <r>
    <s v="Amprion"/>
    <n v="10003764"/>
    <s v="WESTNETZ GmbH"/>
    <x v="6638"/>
    <s v="SgK334-----aMW"/>
    <x v="4"/>
    <s v="Verringerung auf Jahres-Marktwert nach § 33 Abs. 4 (Verstoß gegen getrennte Messung)"/>
    <n v="3900"/>
    <n v="135.49"/>
    <n v="0"/>
    <s v="NI"/>
    <n v="49163"/>
    <s v="Bohmte"/>
    <s v="Osnabrück"/>
    <x v="0"/>
    <s v="PV-Gebäude"/>
  </r>
  <r>
    <s v="Amprion"/>
    <n v="10003764"/>
    <s v="WESTNETZ GmbH"/>
    <x v="6639"/>
    <s v="SoK81a------01"/>
    <x v="0"/>
    <n v="0"/>
    <n v="702"/>
    <n v="355.35"/>
    <n v="0"/>
    <s v="NI"/>
    <n v="49163"/>
    <s v="Bohmte"/>
    <s v="Osnabrück"/>
    <x v="1"/>
    <s v="PV-Gebäude"/>
  </r>
  <r>
    <s v="Amprion"/>
    <n v="10003764"/>
    <s v="WESTNETZ GmbH"/>
    <x v="6640"/>
    <s v="SgK3222--Mrz13"/>
    <x v="0"/>
    <s v="40 kW - 1 MW"/>
    <n v="1708"/>
    <n v="235.19"/>
    <n v="0"/>
    <s v="NI"/>
    <n v="49163"/>
    <s v="Bohmte"/>
    <s v="Osnabrück"/>
    <x v="0"/>
    <s v="PV-Gebäude"/>
  </r>
  <r>
    <s v="Amprion"/>
    <n v="10003764"/>
    <s v="WESTNETZ GmbH"/>
    <x v="6640"/>
    <s v="SgK3221--Mrz13"/>
    <x v="0"/>
    <s v="10 - 40 kW"/>
    <n v="16430"/>
    <n v="2536.79"/>
    <n v="0"/>
    <s v="NI"/>
    <n v="49163"/>
    <s v="Bohmte"/>
    <s v="Osnabrück"/>
    <x v="0"/>
    <s v="PV-Gebäude"/>
  </r>
  <r>
    <s v="Amprion"/>
    <n v="10003764"/>
    <s v="WESTNETZ GmbH"/>
    <x v="6640"/>
    <s v="SgK33a2-----SV"/>
    <x v="3"/>
    <s v="Strommenge ohne EEG-Vergütung, durch Anlagenbetreiber oder durch Dritte verbraucht"/>
    <n v="17380"/>
    <n v="0"/>
    <n v="0"/>
    <s v="NI"/>
    <n v="49163"/>
    <s v="Bohmte"/>
    <s v="Osnabrück"/>
    <x v="0"/>
    <s v="PV-Gebäude"/>
  </r>
  <r>
    <s v="Amprion"/>
    <n v="10003764"/>
    <s v="WESTNETZ GmbH"/>
    <x v="6640"/>
    <s v="SgK3220--Mrz13"/>
    <x v="0"/>
    <s v="0 - 10 kW"/>
    <n v="5477"/>
    <n v="891.66"/>
    <n v="0"/>
    <s v="NI"/>
    <n v="49163"/>
    <s v="Bohmte"/>
    <s v="Osnabrück"/>
    <x v="0"/>
    <s v="PV-Gebäude"/>
  </r>
  <r>
    <s v="Amprion"/>
    <n v="10003764"/>
    <s v="WESTNETZ GmbH"/>
    <x v="6641"/>
    <s v="SgK3220--Jun12"/>
    <x v="0"/>
    <s v="0 - 10 kW"/>
    <n v="6462"/>
    <n v="1234.8900000000001"/>
    <n v="0"/>
    <s v="NI"/>
    <n v="49163"/>
    <s v="Bohmte"/>
    <s v="Osnabrück"/>
    <x v="0"/>
    <s v="PV-Gebäude"/>
  </r>
  <r>
    <s v="Amprion"/>
    <n v="10003764"/>
    <s v="WESTNETZ GmbH"/>
    <x v="6642"/>
    <s v="SgK33420----11"/>
    <x v="1"/>
    <s v="0-30 kW, Rückvergütung für Selbstverbrauch bis 30% der Gesamterzeugung der Anlage"/>
    <n v="-683"/>
    <n v="-111.88"/>
    <n v="0"/>
    <s v="NI"/>
    <n v="49179"/>
    <s v="Ostercappeln"/>
    <s v="Osnabrück"/>
    <x v="0"/>
    <s v="PV-Gebäude"/>
  </r>
  <r>
    <s v="Amprion"/>
    <n v="10003764"/>
    <s v="WESTNETZ GmbH"/>
    <x v="6642"/>
    <s v="SgK330------11"/>
    <x v="0"/>
    <s v="0-30 kW"/>
    <n v="4958"/>
    <n v="1424.93"/>
    <n v="0"/>
    <s v="NI"/>
    <n v="49179"/>
    <s v="Ostercappeln"/>
    <s v="Osnabrück"/>
    <x v="0"/>
    <s v="PV-Gebäude"/>
  </r>
  <r>
    <s v="Amprion"/>
    <n v="10003764"/>
    <s v="WESTNETZ GmbH"/>
    <x v="6642"/>
    <s v="SgK33410----11"/>
    <x v="2"/>
    <s v="0-30 kW, selbstverbrauchte Erzeugung"/>
    <n v="683"/>
    <n v="196.29"/>
    <n v="0"/>
    <s v="NI"/>
    <n v="49179"/>
    <s v="Ostercappeln"/>
    <s v="Osnabrück"/>
    <x v="0"/>
    <s v="PV-Gebäude"/>
  </r>
  <r>
    <s v="Amprion"/>
    <n v="10003764"/>
    <s v="WESTNETZ GmbH"/>
    <x v="6643"/>
    <s v="SgK33420----11"/>
    <x v="1"/>
    <s v="0-30 kW, Rückvergütung für Selbstverbrauch bis 30% der Gesamterzeugung der Anlage"/>
    <n v="-2607"/>
    <n v="-427.03"/>
    <n v="0"/>
    <s v="NI"/>
    <n v="49179"/>
    <s v="Ostercappeln"/>
    <s v="Osnabrück"/>
    <x v="0"/>
    <s v="PV-Gebäude"/>
  </r>
  <r>
    <s v="Amprion"/>
    <n v="10003764"/>
    <s v="WESTNETZ GmbH"/>
    <x v="6643"/>
    <s v="SgK33410----11"/>
    <x v="2"/>
    <s v="0-30 kW, selbstverbrauchte Erzeugung"/>
    <n v="2607"/>
    <n v="749.25"/>
    <n v="0"/>
    <s v="NI"/>
    <n v="49179"/>
    <s v="Ostercappeln"/>
    <s v="Osnabrück"/>
    <x v="0"/>
    <s v="PV-Gebäude"/>
  </r>
  <r>
    <s v="Amprion"/>
    <n v="10003764"/>
    <s v="WESTNETZ GmbH"/>
    <x v="6643"/>
    <s v="SgK330------11"/>
    <x v="0"/>
    <s v="0-30 kW"/>
    <n v="7787"/>
    <n v="2237.98"/>
    <n v="0"/>
    <s v="NI"/>
    <n v="49179"/>
    <s v="Ostercappeln"/>
    <s v="Osnabrück"/>
    <x v="0"/>
    <s v="PV-Gebäude"/>
  </r>
  <r>
    <s v="Amprion"/>
    <n v="10003764"/>
    <s v="WESTNETZ GmbH"/>
    <x v="6644"/>
    <s v="SgK3220--Aug12"/>
    <x v="0"/>
    <s v="0 - 10 kW"/>
    <n v="8644"/>
    <n v="1619.02"/>
    <n v="0"/>
    <s v="NI"/>
    <n v="49179"/>
    <s v="Ostercappeln"/>
    <s v="Osnabrück"/>
    <x v="0"/>
    <s v="PV-Gebäude"/>
  </r>
  <r>
    <s v="Amprion"/>
    <n v="10003764"/>
    <s v="WESTNETZ GmbH"/>
    <x v="6644"/>
    <s v="SgK3221--Aug12"/>
    <x v="0"/>
    <s v="10 - 40 kW"/>
    <n v="4425"/>
    <n v="786.32"/>
    <n v="0"/>
    <s v="NI"/>
    <n v="49179"/>
    <s v="Ostercappeln"/>
    <s v="Osnabrück"/>
    <x v="0"/>
    <s v="PV-Gebäude"/>
  </r>
  <r>
    <s v="Amprion"/>
    <n v="10003764"/>
    <s v="WESTNETZ GmbH"/>
    <x v="6644"/>
    <s v="SgK33a2-----SV"/>
    <x v="3"/>
    <s v="Strommenge ohne EEG-Vergütung, durch Anlagenbetreiber oder durch Dritte verbraucht"/>
    <n v="1840"/>
    <n v="0"/>
    <n v="0"/>
    <s v="NI"/>
    <n v="49179"/>
    <s v="Ostercappeln"/>
    <s v="Osnabrück"/>
    <x v="0"/>
    <s v="PV-Gebäude"/>
  </r>
  <r>
    <s v="Amprion"/>
    <n v="10003764"/>
    <s v="WESTNETZ GmbH"/>
    <x v="6645"/>
    <s v="SgK33410----11"/>
    <x v="2"/>
    <s v="0-30 kW, selbstverbrauchte Erzeugung"/>
    <n v="2182"/>
    <n v="627.11"/>
    <n v="0"/>
    <s v="NI"/>
    <n v="49179"/>
    <s v="Ostercappeln"/>
    <s v="Osnabrück"/>
    <x v="0"/>
    <s v="PV-Gebäude"/>
  </r>
  <r>
    <s v="Amprion"/>
    <n v="10003764"/>
    <s v="WESTNETZ GmbH"/>
    <x v="6645"/>
    <s v="SgK33430----11"/>
    <x v="1"/>
    <s v="0-30 kW, Rückvergütung für Selbstverbrauch über 30% der Gesamterzeugung der Anlage"/>
    <n v="-232"/>
    <n v="-27.84"/>
    <n v="0"/>
    <s v="NI"/>
    <n v="49179"/>
    <s v="Ostercappeln"/>
    <s v="Osnabrück"/>
    <x v="0"/>
    <s v="PV-Gebäude"/>
  </r>
  <r>
    <s v="Amprion"/>
    <n v="10003764"/>
    <s v="WESTNETZ GmbH"/>
    <x v="6645"/>
    <s v="SgK33420----11"/>
    <x v="1"/>
    <s v="0-30 kW, Rückvergütung für Selbstverbrauch bis 30% der Gesamterzeugung der Anlage"/>
    <n v="-1950"/>
    <n v="-319.41000000000003"/>
    <n v="0"/>
    <s v="NI"/>
    <n v="49179"/>
    <s v="Ostercappeln"/>
    <s v="Osnabrück"/>
    <x v="0"/>
    <s v="PV-Gebäude"/>
  </r>
  <r>
    <s v="Amprion"/>
    <n v="10003764"/>
    <s v="WESTNETZ GmbH"/>
    <x v="6645"/>
    <s v="SgK330------11"/>
    <x v="0"/>
    <s v="0-30 kW"/>
    <n v="4319"/>
    <n v="1241.28"/>
    <n v="0"/>
    <s v="NI"/>
    <n v="49179"/>
    <s v="Ostercappeln"/>
    <s v="Osnabrück"/>
    <x v="0"/>
    <s v="PV-Gebäude"/>
  </r>
  <r>
    <s v="Amprion"/>
    <n v="10003764"/>
    <s v="WESTNETZ GmbH"/>
    <x v="6646"/>
    <s v="SgK3220--Nov12"/>
    <x v="0"/>
    <s v="0 - 10 kW"/>
    <n v="8806"/>
    <n v="1576.27"/>
    <n v="0"/>
    <s v="NI"/>
    <n v="49179"/>
    <s v="Ostercappeln"/>
    <s v="Osnabrück"/>
    <x v="0"/>
    <s v="PV-Gebäude"/>
  </r>
  <r>
    <s v="Amprion"/>
    <n v="10003764"/>
    <s v="WESTNETZ GmbH"/>
    <x v="6646"/>
    <s v="SgK3221--Nov12"/>
    <x v="0"/>
    <s v="10 - 40 kW"/>
    <n v="282"/>
    <n v="47.88"/>
    <n v="0"/>
    <s v="NI"/>
    <n v="49179"/>
    <s v="Ostercappeln"/>
    <s v="Osnabrück"/>
    <x v="0"/>
    <s v="PV-Gebäude"/>
  </r>
  <r>
    <s v="Amprion"/>
    <n v="10003764"/>
    <s v="WESTNETZ GmbH"/>
    <x v="6646"/>
    <s v="SgK33a2-----SV"/>
    <x v="3"/>
    <s v="Strommenge ohne EEG-Vergütung, durch Anlagenbetreiber oder durch Dritte verbraucht"/>
    <n v="1257"/>
    <n v="0"/>
    <n v="0"/>
    <s v="NI"/>
    <n v="49179"/>
    <s v="Ostercappeln"/>
    <s v="Osnabrück"/>
    <x v="0"/>
    <s v="PV-Gebäude"/>
  </r>
  <r>
    <s v="Amprion"/>
    <n v="10003764"/>
    <s v="WESTNETZ GmbH"/>
    <x v="6647"/>
    <s v="SgK3220--Aug13"/>
    <x v="0"/>
    <s v="0 - 10 kW"/>
    <n v="4760"/>
    <n v="704.48"/>
    <n v="0"/>
    <s v="NI"/>
    <n v="49179"/>
    <s v="Ostercappeln"/>
    <s v="Osnabrück"/>
    <x v="0"/>
    <s v="PV-Gebäude"/>
  </r>
  <r>
    <s v="Amprion"/>
    <n v="10003764"/>
    <s v="WESTNETZ GmbH"/>
    <x v="6647"/>
    <s v="SgK33a2-----SV"/>
    <x v="3"/>
    <s v="Strommenge ohne EEG-Vergütung, durch Anlagenbetreiber oder durch Dritte verbraucht"/>
    <n v="8921"/>
    <n v="0"/>
    <n v="0"/>
    <s v="NI"/>
    <n v="49179"/>
    <s v="Ostercappeln"/>
    <s v="Osnabrück"/>
    <x v="0"/>
    <s v="PV-Gebäude"/>
  </r>
  <r>
    <s v="Amprion"/>
    <n v="10003764"/>
    <s v="WESTNETZ GmbH"/>
    <x v="6647"/>
    <s v="SgK3221--Aug13"/>
    <x v="0"/>
    <s v="10 - 40 kW"/>
    <n v="5503"/>
    <n v="772.62"/>
    <n v="0"/>
    <s v="NI"/>
    <n v="49179"/>
    <s v="Ostercappeln"/>
    <s v="Osnabrück"/>
    <x v="0"/>
    <s v="PV-Gebäude"/>
  </r>
  <r>
    <s v="Amprion"/>
    <n v="10003764"/>
    <s v="WESTNETZ GmbH"/>
    <x v="6648"/>
    <s v="SgK5120--Apr16"/>
    <x v="0"/>
    <s v="0 - 10 kW"/>
    <n v="3770"/>
    <n v="464.09"/>
    <n v="0"/>
    <s v="NI"/>
    <n v="49179"/>
    <s v="Ostercappeln"/>
    <s v="Osnabrück"/>
    <x v="0"/>
    <s v="PV-Gebäude"/>
  </r>
  <r>
    <s v="Amprion"/>
    <n v="10003764"/>
    <s v="WESTNETZ GmbH"/>
    <x v="6649"/>
    <s v="SgK33410----12"/>
    <x v="2"/>
    <s v="0-30 kW, selbstverbrauchte Erzeugung"/>
    <n v="908"/>
    <n v="221.82"/>
    <n v="0"/>
    <s v="NI"/>
    <n v="49179"/>
    <s v="Ostercappeln"/>
    <s v="Osnabrück"/>
    <x v="0"/>
    <s v="PV-Gebäude"/>
  </r>
  <r>
    <s v="Amprion"/>
    <n v="10003764"/>
    <s v="WESTNETZ GmbH"/>
    <x v="6649"/>
    <s v="SgK33420----12"/>
    <x v="1"/>
    <s v="0-30 kW, Rückvergütung für Selbstverbrauch bis 30% der Gesamterzeugung der Anlage"/>
    <n v="-908"/>
    <n v="-148.72999999999999"/>
    <n v="0"/>
    <s v="NI"/>
    <n v="49179"/>
    <s v="Ostercappeln"/>
    <s v="Osnabrück"/>
    <x v="0"/>
    <s v="PV-Gebäude"/>
  </r>
  <r>
    <s v="Amprion"/>
    <n v="10003764"/>
    <s v="WESTNETZ GmbH"/>
    <x v="6649"/>
    <s v="SgK330------12"/>
    <x v="0"/>
    <s v="0-30 kW"/>
    <n v="2775"/>
    <n v="677.93"/>
    <n v="0"/>
    <s v="NI"/>
    <n v="49179"/>
    <s v="Ostercappeln"/>
    <s v="Osnabrück"/>
    <x v="0"/>
    <s v="PV-Gebäude"/>
  </r>
  <r>
    <s v="Amprion"/>
    <n v="10003764"/>
    <s v="WESTNETZ GmbH"/>
    <x v="6650"/>
    <s v="SgK33420----11"/>
    <x v="1"/>
    <s v="0-30 kW, Rückvergütung für Selbstverbrauch bis 30% der Gesamterzeugung der Anlage"/>
    <n v="-6333"/>
    <n v="-1037.3499999999999"/>
    <n v="0"/>
    <s v="NI"/>
    <n v="49179"/>
    <s v="Ostercappeln"/>
    <s v="Osnabrück"/>
    <x v="0"/>
    <s v="PV-Gebäude"/>
  </r>
  <r>
    <s v="Amprion"/>
    <n v="10003764"/>
    <s v="WESTNETZ GmbH"/>
    <x v="6650"/>
    <s v="SgK33410----11"/>
    <x v="2"/>
    <s v="0-30 kW, selbstverbrauchte Erzeugung"/>
    <n v="6333"/>
    <n v="1820.1"/>
    <n v="0"/>
    <s v="NI"/>
    <n v="49179"/>
    <s v="Ostercappeln"/>
    <s v="Osnabrück"/>
    <x v="0"/>
    <s v="PV-Gebäude"/>
  </r>
  <r>
    <s v="Amprion"/>
    <n v="10003764"/>
    <s v="WESTNETZ GmbH"/>
    <x v="6650"/>
    <s v="SgK331------11"/>
    <x v="0"/>
    <s v="30-100 kW"/>
    <n v="2382"/>
    <n v="651"/>
    <n v="0"/>
    <s v="NI"/>
    <n v="49179"/>
    <s v="Ostercappeln"/>
    <s v="Osnabrück"/>
    <x v="0"/>
    <s v="PV-Gebäude"/>
  </r>
  <r>
    <s v="Amprion"/>
    <n v="10003764"/>
    <s v="WESTNETZ GmbH"/>
    <x v="6650"/>
    <s v="SgK33411----11"/>
    <x v="2"/>
    <s v="30-100 kW, selbstverbrauchte Erzeugung"/>
    <n v="735"/>
    <n v="200.88"/>
    <n v="0"/>
    <s v="NI"/>
    <n v="49179"/>
    <s v="Ostercappeln"/>
    <s v="Osnabrück"/>
    <x v="0"/>
    <s v="PV-Gebäude"/>
  </r>
  <r>
    <s v="Amprion"/>
    <n v="10003764"/>
    <s v="WESTNETZ GmbH"/>
    <x v="6650"/>
    <s v="SgK330------11"/>
    <x v="0"/>
    <s v="0-30 kW"/>
    <n v="20534"/>
    <n v="5901.47"/>
    <n v="0"/>
    <s v="NI"/>
    <n v="49179"/>
    <s v="Ostercappeln"/>
    <s v="Osnabrück"/>
    <x v="0"/>
    <s v="PV-Gebäude"/>
  </r>
  <r>
    <s v="Amprion"/>
    <n v="10003764"/>
    <s v="WESTNETZ GmbH"/>
    <x v="6650"/>
    <s v="SgK33421----11"/>
    <x v="1"/>
    <s v="30-100 kW, Rückvergütung für Selbstverbrauch bis 30% der Gesamterzeugung der Anlage"/>
    <n v="-735"/>
    <n v="-120.39"/>
    <n v="0"/>
    <s v="NI"/>
    <n v="49179"/>
    <s v="Ostercappeln"/>
    <s v="Osnabrück"/>
    <x v="0"/>
    <s v="PV-Gebäude"/>
  </r>
  <r>
    <s v="Amprion"/>
    <n v="10003764"/>
    <s v="WESTNETZ GmbH"/>
    <x v="6651"/>
    <s v="SgK330------11"/>
    <x v="0"/>
    <s v="0-30 kW"/>
    <n v="5384"/>
    <n v="1547.36"/>
    <n v="0"/>
    <s v="NI"/>
    <n v="49179"/>
    <s v="Ostercappeln"/>
    <s v="Osnabrück"/>
    <x v="0"/>
    <s v="PV-Gebäude"/>
  </r>
  <r>
    <s v="Amprion"/>
    <n v="10003764"/>
    <s v="WESTNETZ GmbH"/>
    <x v="6651"/>
    <s v="SgK33410----11"/>
    <x v="2"/>
    <s v="0-30 kW, selbstverbrauchte Erzeugung"/>
    <n v="1095"/>
    <n v="314.7"/>
    <n v="0"/>
    <s v="NI"/>
    <n v="49179"/>
    <s v="Ostercappeln"/>
    <s v="Osnabrück"/>
    <x v="0"/>
    <s v="PV-Gebäude"/>
  </r>
  <r>
    <s v="Amprion"/>
    <n v="10003764"/>
    <s v="WESTNETZ GmbH"/>
    <x v="6651"/>
    <s v="SgK33420----11"/>
    <x v="1"/>
    <s v="0-30 kW, Rückvergütung für Selbstverbrauch bis 30% der Gesamterzeugung der Anlage"/>
    <n v="-1095"/>
    <n v="-179.36"/>
    <n v="0"/>
    <s v="NI"/>
    <n v="49179"/>
    <s v="Ostercappeln"/>
    <s v="Osnabrück"/>
    <x v="0"/>
    <s v="PV-Gebäude"/>
  </r>
  <r>
    <s v="Amprion"/>
    <n v="10003764"/>
    <s v="WESTNETZ GmbH"/>
    <x v="6652"/>
    <s v="SgK3220--Mai13"/>
    <x v="0"/>
    <s v="0 - 10 kW"/>
    <n v="4548"/>
    <n v="710.85"/>
    <n v="0"/>
    <s v="NI"/>
    <n v="49179"/>
    <s v="Ostercappeln"/>
    <s v="Osnabrück"/>
    <x v="0"/>
    <s v="PV-Gebäude"/>
  </r>
  <r>
    <s v="Amprion"/>
    <n v="10003764"/>
    <s v="WESTNETZ GmbH"/>
    <x v="6653"/>
    <s v="SgK3220--Apr14"/>
    <x v="0"/>
    <s v="0 - 10 kW"/>
    <n v="5241"/>
    <n v="696"/>
    <n v="0"/>
    <s v="NI"/>
    <n v="49179"/>
    <s v="Ostercappeln"/>
    <s v="Osnabrück"/>
    <x v="0"/>
    <s v="PV-Gebäude"/>
  </r>
  <r>
    <s v="Amprion"/>
    <n v="10003764"/>
    <s v="WESTNETZ GmbH"/>
    <x v="6654"/>
    <s v="SgK330------11"/>
    <x v="0"/>
    <s v="0-30 kW"/>
    <n v="4648"/>
    <n v="1335.84"/>
    <n v="0"/>
    <s v="NI"/>
    <n v="49179"/>
    <s v="Ostercappeln"/>
    <s v="Osnabrück"/>
    <x v="0"/>
    <s v="PV-Gebäude"/>
  </r>
  <r>
    <s v="Amprion"/>
    <n v="10003764"/>
    <s v="WESTNETZ GmbH"/>
    <x v="6654"/>
    <s v="SgK33420----11"/>
    <x v="1"/>
    <s v="0-30 kW, Rückvergütung für Selbstverbrauch bis 30% der Gesamterzeugung der Anlage"/>
    <n v="-2374"/>
    <n v="-388.86"/>
    <n v="0"/>
    <s v="NI"/>
    <n v="49179"/>
    <s v="Ostercappeln"/>
    <s v="Osnabrück"/>
    <x v="0"/>
    <s v="PV-Gebäude"/>
  </r>
  <r>
    <s v="Amprion"/>
    <n v="10003764"/>
    <s v="WESTNETZ GmbH"/>
    <x v="6654"/>
    <s v="SgK33410----11"/>
    <x v="2"/>
    <s v="0-30 kW, selbstverbrauchte Erzeugung"/>
    <n v="3266"/>
    <n v="938.65"/>
    <n v="0"/>
    <s v="NI"/>
    <n v="49179"/>
    <s v="Ostercappeln"/>
    <s v="Osnabrück"/>
    <x v="0"/>
    <s v="PV-Gebäude"/>
  </r>
  <r>
    <s v="Amprion"/>
    <n v="10003764"/>
    <s v="WESTNETZ GmbH"/>
    <x v="6654"/>
    <s v="SgK33430----11"/>
    <x v="1"/>
    <s v="0-30 kW, Rückvergütung für Selbstverbrauch über 30% der Gesamterzeugung der Anlage"/>
    <n v="-892"/>
    <n v="-107.04"/>
    <n v="0"/>
    <s v="NI"/>
    <n v="49179"/>
    <s v="Ostercappeln"/>
    <s v="Osnabrück"/>
    <x v="0"/>
    <s v="PV-Gebäude"/>
  </r>
  <r>
    <s v="Amprion"/>
    <n v="10003764"/>
    <s v="WESTNETZ GmbH"/>
    <x v="6655"/>
    <s v="SgK5120--Nov15"/>
    <x v="0"/>
    <s v="0 - 10 kW"/>
    <n v="3025"/>
    <n v="372.38"/>
    <n v="0"/>
    <s v="NI"/>
    <n v="49179"/>
    <s v="Ostercappeln"/>
    <s v="Osnabrück"/>
    <x v="0"/>
    <s v="PV-Gebäude"/>
  </r>
  <r>
    <s v="Amprion"/>
    <n v="10003764"/>
    <s v="WESTNETZ GmbH"/>
    <x v="6656"/>
    <s v="SgK3220--Jan13"/>
    <x v="0"/>
    <s v="0 - 10 kW"/>
    <n v="6616"/>
    <n v="1126.04"/>
    <n v="0"/>
    <s v="NI"/>
    <n v="49179"/>
    <s v="Ostercappeln"/>
    <s v="Osnabrück"/>
    <x v="0"/>
    <s v="PV-Gebäude"/>
  </r>
  <r>
    <s v="Amprion"/>
    <n v="10003764"/>
    <s v="WESTNETZ GmbH"/>
    <x v="6656"/>
    <s v="SgK33a2-----SV"/>
    <x v="3"/>
    <s v="Strommenge ohne EEG-Vergütung, durch Anlagenbetreiber oder durch Dritte verbraucht"/>
    <n v="6817"/>
    <n v="0"/>
    <n v="0"/>
    <s v="NI"/>
    <n v="49179"/>
    <s v="Ostercappeln"/>
    <s v="Osnabrück"/>
    <x v="0"/>
    <s v="PV-Gebäude"/>
  </r>
  <r>
    <s v="Amprion"/>
    <n v="10003764"/>
    <s v="WESTNETZ GmbH"/>
    <x v="6656"/>
    <s v="SgK3221--Jan13"/>
    <x v="0"/>
    <s v="10 - 40 kW"/>
    <n v="11579"/>
    <n v="1868.85"/>
    <n v="0"/>
    <s v="NI"/>
    <n v="49179"/>
    <s v="Ostercappeln"/>
    <s v="Osnabrück"/>
    <x v="0"/>
    <s v="PV-Gebäude"/>
  </r>
  <r>
    <s v="Amprion"/>
    <n v="10003764"/>
    <s v="WESTNETZ GmbH"/>
    <x v="6657"/>
    <s v="SgK5120--Feb16"/>
    <x v="0"/>
    <s v="0 - 10 kW"/>
    <n v="2278"/>
    <n v="280.42"/>
    <n v="0"/>
    <s v="NI"/>
    <n v="49179"/>
    <s v="Ostercappeln"/>
    <s v="Osnabrück"/>
    <x v="0"/>
    <s v="PV-Gebäude"/>
  </r>
  <r>
    <s v="Amprion"/>
    <n v="10003764"/>
    <s v="WESTNETZ GmbH"/>
    <x v="6658"/>
    <s v="SgK33410----11"/>
    <x v="2"/>
    <s v="0-30 kW, selbstverbrauchte Erzeugung"/>
    <n v="1313"/>
    <n v="377.36"/>
    <n v="0"/>
    <s v="NI"/>
    <n v="49179"/>
    <s v="Ostercappeln"/>
    <s v="Osnabrück"/>
    <x v="0"/>
    <s v="PV-Gebäude"/>
  </r>
  <r>
    <s v="Amprion"/>
    <n v="10003764"/>
    <s v="WESTNETZ GmbH"/>
    <x v="6658"/>
    <s v="SgK33420----11"/>
    <x v="1"/>
    <s v="0-30 kW, Rückvergütung für Selbstverbrauch bis 30% der Gesamterzeugung der Anlage"/>
    <n v="-1305"/>
    <n v="-213.76"/>
    <n v="0"/>
    <s v="NI"/>
    <n v="49179"/>
    <s v="Ostercappeln"/>
    <s v="Osnabrück"/>
    <x v="0"/>
    <s v="PV-Gebäude"/>
  </r>
  <r>
    <s v="Amprion"/>
    <n v="10003764"/>
    <s v="WESTNETZ GmbH"/>
    <x v="6658"/>
    <s v="SgK330------11"/>
    <x v="0"/>
    <s v="0-30 kW"/>
    <n v="3037"/>
    <n v="872.83"/>
    <n v="0"/>
    <s v="NI"/>
    <n v="49179"/>
    <s v="Ostercappeln"/>
    <s v="Osnabrück"/>
    <x v="0"/>
    <s v="PV-Gebäude"/>
  </r>
  <r>
    <s v="Amprion"/>
    <n v="10003764"/>
    <s v="WESTNETZ GmbH"/>
    <x v="6658"/>
    <s v="SgK33430----11"/>
    <x v="1"/>
    <s v="0-30 kW, Rückvergütung für Selbstverbrauch über 30% der Gesamterzeugung der Anlage"/>
    <n v="-8"/>
    <n v="-0.96"/>
    <n v="0"/>
    <s v="NI"/>
    <n v="49179"/>
    <s v="Ostercappeln"/>
    <s v="Osnabrück"/>
    <x v="0"/>
    <s v="PV-Gebäude"/>
  </r>
  <r>
    <s v="Amprion"/>
    <n v="10003764"/>
    <s v="WESTNETZ GmbH"/>
    <x v="6659"/>
    <s v="SgK33411----11"/>
    <x v="2"/>
    <s v="30-100 kW, selbstverbrauchte Erzeugung"/>
    <n v="21270"/>
    <n v="5813.09"/>
    <n v="0"/>
    <s v="NI"/>
    <n v="49179"/>
    <s v="Ostercappeln"/>
    <s v="Osnabrück"/>
    <x v="0"/>
    <s v="PV-Gebäude"/>
  </r>
  <r>
    <s v="Amprion"/>
    <n v="10003764"/>
    <s v="WESTNETZ GmbH"/>
    <x v="6659"/>
    <s v="SgK33430----11"/>
    <x v="1"/>
    <s v="0-30 kW, Rückvergütung für Selbstverbrauch über 30% der Gesamterzeugung der Anlage"/>
    <n v="-12698"/>
    <n v="-1523.76"/>
    <n v="0"/>
    <s v="NI"/>
    <n v="49179"/>
    <s v="Ostercappeln"/>
    <s v="Osnabrück"/>
    <x v="0"/>
    <s v="PV-Gebäude"/>
  </r>
  <r>
    <s v="Amprion"/>
    <n v="10003764"/>
    <s v="WESTNETZ GmbH"/>
    <x v="6659"/>
    <s v="SgK33420----11"/>
    <x v="1"/>
    <s v="0-30 kW, Rückvergütung für Selbstverbrauch bis 30% der Gesamterzeugung der Anlage"/>
    <n v="-8074"/>
    <n v="-1322.52"/>
    <n v="0"/>
    <s v="NI"/>
    <n v="49179"/>
    <s v="Ostercappeln"/>
    <s v="Osnabrück"/>
    <x v="0"/>
    <s v="PV-Gebäude"/>
  </r>
  <r>
    <s v="Amprion"/>
    <n v="10003764"/>
    <s v="WESTNETZ GmbH"/>
    <x v="6659"/>
    <s v="SgK331------11"/>
    <x v="0"/>
    <s v="30-100 kW"/>
    <n v="6289"/>
    <n v="1718.78"/>
    <n v="0"/>
    <s v="NI"/>
    <n v="49179"/>
    <s v="Ostercappeln"/>
    <s v="Osnabrück"/>
    <x v="0"/>
    <s v="PV-Gebäude"/>
  </r>
  <r>
    <s v="Amprion"/>
    <n v="10003764"/>
    <s v="WESTNETZ GmbH"/>
    <x v="6659"/>
    <s v="SgK33431----11"/>
    <x v="1"/>
    <s v="30-100 kW, Rückvergütung für Selbstverbrauch über 30% der Gesamterzeugung der Anlage"/>
    <n v="-13002"/>
    <n v="-1560.24"/>
    <n v="0"/>
    <s v="NI"/>
    <n v="49179"/>
    <s v="Ostercappeln"/>
    <s v="Osnabrück"/>
    <x v="0"/>
    <s v="PV-Gebäude"/>
  </r>
  <r>
    <s v="Amprion"/>
    <n v="10003764"/>
    <s v="WESTNETZ GmbH"/>
    <x v="6659"/>
    <s v="SgK33421----11"/>
    <x v="1"/>
    <s v="30-100 kW, Rückvergütung für Selbstverbrauch bis 30% der Gesamterzeugung der Anlage"/>
    <n v="-8268"/>
    <n v="-1354.3"/>
    <n v="0"/>
    <s v="NI"/>
    <n v="49179"/>
    <s v="Ostercappeln"/>
    <s v="Osnabrück"/>
    <x v="0"/>
    <s v="PV-Gebäude"/>
  </r>
  <r>
    <s v="Amprion"/>
    <n v="10003764"/>
    <s v="WESTNETZ GmbH"/>
    <x v="6659"/>
    <s v="SgK330------11"/>
    <x v="0"/>
    <s v="0-30 kW"/>
    <n v="6142"/>
    <n v="1765.21"/>
    <n v="0"/>
    <s v="NI"/>
    <n v="49179"/>
    <s v="Ostercappeln"/>
    <s v="Osnabrück"/>
    <x v="0"/>
    <s v="PV-Gebäude"/>
  </r>
  <r>
    <s v="Amprion"/>
    <n v="10003764"/>
    <s v="WESTNETZ GmbH"/>
    <x v="6659"/>
    <s v="SgK33410----11"/>
    <x v="2"/>
    <s v="0-30 kW, selbstverbrauchte Erzeugung"/>
    <n v="20772"/>
    <n v="5969.87"/>
    <n v="0"/>
    <s v="NI"/>
    <n v="49179"/>
    <s v="Ostercappeln"/>
    <s v="Osnabrück"/>
    <x v="0"/>
    <s v="PV-Gebäude"/>
  </r>
  <r>
    <s v="Amprion"/>
    <n v="10003764"/>
    <s v="WESTNETZ GmbH"/>
    <x v="6660"/>
    <s v="SgK33410----11"/>
    <x v="2"/>
    <s v="0-30 kW, selbstverbrauchte Erzeugung"/>
    <n v="8502"/>
    <n v="2443.4699999999998"/>
    <n v="0"/>
    <s v="NI"/>
    <n v="49179"/>
    <s v="Ostercappeln"/>
    <s v="Osnabrück"/>
    <x v="0"/>
    <s v="PV-Gebäude"/>
  </r>
  <r>
    <s v="Amprion"/>
    <n v="10003764"/>
    <s v="WESTNETZ GmbH"/>
    <x v="6660"/>
    <s v="SgK33420----11"/>
    <x v="1"/>
    <s v="0-30 kW, Rückvergütung für Selbstverbrauch bis 30% der Gesamterzeugung der Anlage"/>
    <n v="-8502"/>
    <n v="-1392.63"/>
    <n v="0"/>
    <s v="NI"/>
    <n v="49179"/>
    <s v="Ostercappeln"/>
    <s v="Osnabrück"/>
    <x v="0"/>
    <s v="PV-Gebäude"/>
  </r>
  <r>
    <s v="Amprion"/>
    <n v="10003764"/>
    <s v="WESTNETZ GmbH"/>
    <x v="6660"/>
    <s v="SgK330------11"/>
    <x v="0"/>
    <s v="0-30 kW"/>
    <n v="20019"/>
    <n v="5753.46"/>
    <n v="0"/>
    <s v="NI"/>
    <n v="49179"/>
    <s v="Ostercappeln"/>
    <s v="Osnabrück"/>
    <x v="0"/>
    <s v="PV-Gebäude"/>
  </r>
  <r>
    <s v="Amprion"/>
    <n v="10003764"/>
    <s v="WESTNETZ GmbH"/>
    <x v="6660"/>
    <s v="SgK331------11"/>
    <x v="0"/>
    <s v="30-100 kW"/>
    <n v="2082"/>
    <n v="569.01"/>
    <n v="0"/>
    <s v="NI"/>
    <n v="49179"/>
    <s v="Ostercappeln"/>
    <s v="Osnabrück"/>
    <x v="0"/>
    <s v="PV-Gebäude"/>
  </r>
  <r>
    <s v="Amprion"/>
    <n v="10003764"/>
    <s v="WESTNETZ GmbH"/>
    <x v="6660"/>
    <s v="SgK33421----11"/>
    <x v="1"/>
    <s v="30-100 kW, Rückvergütung für Selbstverbrauch bis 30% der Gesamterzeugung der Anlage"/>
    <n v="-884"/>
    <n v="-144.80000000000001"/>
    <n v="0"/>
    <s v="NI"/>
    <n v="49179"/>
    <s v="Ostercappeln"/>
    <s v="Osnabrück"/>
    <x v="0"/>
    <s v="PV-Gebäude"/>
  </r>
  <r>
    <s v="Amprion"/>
    <n v="10003764"/>
    <s v="WESTNETZ GmbH"/>
    <x v="6660"/>
    <s v="SgK33411----11"/>
    <x v="2"/>
    <s v="30-100 kW, selbstverbrauchte Erzeugung"/>
    <n v="884"/>
    <n v="241.6"/>
    <n v="0"/>
    <s v="NI"/>
    <n v="49179"/>
    <s v="Ostercappeln"/>
    <s v="Osnabrück"/>
    <x v="0"/>
    <s v="PV-Gebäude"/>
  </r>
  <r>
    <s v="Amprion"/>
    <n v="10003764"/>
    <s v="WESTNETZ GmbH"/>
    <x v="6661"/>
    <s v="SgK3220--Aug13"/>
    <x v="0"/>
    <s v="0 - 10 kW"/>
    <n v="2950"/>
    <n v="436.6"/>
    <n v="0"/>
    <s v="NI"/>
    <n v="49179"/>
    <s v="Ostercappeln"/>
    <s v="Osnabrück"/>
    <x v="0"/>
    <s v="PV-Gebäude"/>
  </r>
  <r>
    <s v="Amprion"/>
    <n v="10003764"/>
    <s v="WESTNETZ GmbH"/>
    <x v="6661"/>
    <s v="SgK3221--Aug13"/>
    <x v="0"/>
    <s v="10 - 40 kW"/>
    <n v="5900"/>
    <n v="828.36"/>
    <n v="0"/>
    <s v="NI"/>
    <n v="49179"/>
    <s v="Ostercappeln"/>
    <s v="Osnabrück"/>
    <x v="0"/>
    <s v="PV-Gebäude"/>
  </r>
  <r>
    <s v="Amprion"/>
    <n v="10003764"/>
    <s v="WESTNETZ GmbH"/>
    <x v="6661"/>
    <s v="SgK33a2-----SV"/>
    <x v="3"/>
    <s v="Strommenge ohne EEG-Vergütung, durch Anlagenbetreiber oder durch Dritte verbraucht"/>
    <n v="16301"/>
    <n v="0"/>
    <n v="0"/>
    <s v="NI"/>
    <n v="49179"/>
    <s v="Ostercappeln"/>
    <s v="Osnabrück"/>
    <x v="0"/>
    <s v="PV-Gebäude"/>
  </r>
  <r>
    <s v="Amprion"/>
    <n v="10003764"/>
    <s v="WESTNETZ GmbH"/>
    <x v="6662"/>
    <s v="SgK33430----11"/>
    <x v="1"/>
    <s v="0-30 kW, Rückvergütung für Selbstverbrauch über 30% der Gesamterzeugung der Anlage"/>
    <n v="-569"/>
    <n v="-68.28"/>
    <n v="0"/>
    <s v="NI"/>
    <n v="49179"/>
    <s v="Ostercappeln"/>
    <s v="Osnabrück"/>
    <x v="0"/>
    <s v="PV-Gebäude"/>
  </r>
  <r>
    <s v="Amprion"/>
    <n v="10003764"/>
    <s v="WESTNETZ GmbH"/>
    <x v="6662"/>
    <s v="SgK330------11"/>
    <x v="0"/>
    <s v="0-30 kW"/>
    <n v="10463"/>
    <n v="3007.07"/>
    <n v="0"/>
    <s v="NI"/>
    <n v="49179"/>
    <s v="Ostercappeln"/>
    <s v="Osnabrück"/>
    <x v="0"/>
    <s v="PV-Gebäude"/>
  </r>
  <r>
    <s v="Amprion"/>
    <n v="10003764"/>
    <s v="WESTNETZ GmbH"/>
    <x v="6662"/>
    <s v="SgK33410----11"/>
    <x v="2"/>
    <s v="0-30 kW, selbstverbrauchte Erzeugung"/>
    <n v="5297"/>
    <n v="1522.36"/>
    <n v="0"/>
    <s v="NI"/>
    <n v="49179"/>
    <s v="Ostercappeln"/>
    <s v="Osnabrück"/>
    <x v="0"/>
    <s v="PV-Gebäude"/>
  </r>
  <r>
    <s v="Amprion"/>
    <n v="10003764"/>
    <s v="WESTNETZ GmbH"/>
    <x v="6662"/>
    <s v="SgK33420----11"/>
    <x v="1"/>
    <s v="0-30 kW, Rückvergütung für Selbstverbrauch bis 30% der Gesamterzeugung der Anlage"/>
    <n v="-4728"/>
    <n v="-774.45"/>
    <n v="0"/>
    <s v="NI"/>
    <n v="49179"/>
    <s v="Ostercappeln"/>
    <s v="Osnabrück"/>
    <x v="0"/>
    <s v="PV-Gebäude"/>
  </r>
  <r>
    <s v="Amprion"/>
    <n v="10003764"/>
    <s v="WESTNETZ GmbH"/>
    <x v="6663"/>
    <s v="BiK460------15"/>
    <x v="0"/>
    <s v="Vergärung von Gülle in Anlagen bis maximal 75 kW installierter Leistung"/>
    <n v="630419"/>
    <n v="148337.59"/>
    <n v="0"/>
    <s v="NI"/>
    <n v="49179"/>
    <s v="Ostercappeln"/>
    <s v="Osnabrück"/>
    <x v="3"/>
    <s v="Biomasse"/>
  </r>
  <r>
    <s v="Amprion"/>
    <n v="10003764"/>
    <s v="WESTNETZ GmbH"/>
    <x v="6664"/>
    <s v="SgK330------11"/>
    <x v="0"/>
    <s v="0-30 kW"/>
    <n v="17204"/>
    <n v="4944.43"/>
    <n v="0"/>
    <s v="NI"/>
    <n v="49179"/>
    <s v="Ostercappeln"/>
    <s v="Osnabrück"/>
    <x v="0"/>
    <s v="PV-Gebäude"/>
  </r>
  <r>
    <s v="Amprion"/>
    <n v="10003764"/>
    <s v="WESTNETZ GmbH"/>
    <x v="6664"/>
    <s v="SgK33410----11"/>
    <x v="2"/>
    <s v="0-30 kW, selbstverbrauchte Erzeugung"/>
    <n v="1834"/>
    <n v="527.09"/>
    <n v="0"/>
    <s v="NI"/>
    <n v="49179"/>
    <s v="Ostercappeln"/>
    <s v="Osnabrück"/>
    <x v="0"/>
    <s v="PV-Gebäude"/>
  </r>
  <r>
    <s v="Amprion"/>
    <n v="10003764"/>
    <s v="WESTNETZ GmbH"/>
    <x v="6664"/>
    <s v="SgK33420----11"/>
    <x v="1"/>
    <s v="0-30 kW, Rückvergütung für Selbstverbrauch bis 30% der Gesamterzeugung der Anlage"/>
    <n v="-1834"/>
    <n v="-300.41000000000003"/>
    <n v="0"/>
    <s v="NI"/>
    <n v="49179"/>
    <s v="Ostercappeln"/>
    <s v="Osnabrück"/>
    <x v="0"/>
    <s v="PV-Gebäude"/>
  </r>
  <r>
    <s v="Amprion"/>
    <n v="10003764"/>
    <s v="WESTNETZ GmbH"/>
    <x v="6665"/>
    <s v="SgK330---Okt10"/>
    <x v="0"/>
    <s v="0-30 kW"/>
    <n v="17666"/>
    <n v="5835.08"/>
    <n v="0"/>
    <s v="NI"/>
    <n v="49179"/>
    <s v="Ostercappeln"/>
    <s v="Osnabrück"/>
    <x v="0"/>
    <s v="PV-Gebäude"/>
  </r>
  <r>
    <s v="Amprion"/>
    <n v="10003764"/>
    <s v="WESTNETZ GmbH"/>
    <x v="6666"/>
    <s v="SoK81a------01"/>
    <x v="0"/>
    <n v="0"/>
    <n v="1508"/>
    <n v="763.35"/>
    <n v="0"/>
    <s v="NI"/>
    <n v="49179"/>
    <s v="Ostercappeln"/>
    <s v="Osnabrück"/>
    <x v="1"/>
    <s v="PV-Gebäude"/>
  </r>
  <r>
    <s v="Amprion"/>
    <n v="10003764"/>
    <s v="WESTNETZ GmbH"/>
    <x v="6667"/>
    <s v="SgK3220--Dez13"/>
    <x v="0"/>
    <s v="0 - 10 kW"/>
    <n v="5469"/>
    <n v="759.1"/>
    <n v="0"/>
    <s v="NI"/>
    <n v="49179"/>
    <s v="Ostercappeln"/>
    <s v="Osnabrück"/>
    <x v="0"/>
    <s v="PV-Gebäude"/>
  </r>
  <r>
    <s v="Amprion"/>
    <n v="10003764"/>
    <s v="WESTNETZ GmbH"/>
    <x v="6668"/>
    <s v="SgK3221--Aug12"/>
    <x v="0"/>
    <s v="10 - 40 kW"/>
    <n v="1963"/>
    <n v="348.83"/>
    <n v="0"/>
    <s v="NI"/>
    <n v="49179"/>
    <s v="Ostercappeln"/>
    <s v="Osnabrück"/>
    <x v="0"/>
    <s v="PV-Gebäude"/>
  </r>
  <r>
    <s v="Amprion"/>
    <n v="10003764"/>
    <s v="WESTNETZ GmbH"/>
    <x v="6668"/>
    <s v="SgK33a2-----SV"/>
    <x v="3"/>
    <s v="Strommenge ohne EEG-Vergütung, durch Anlagenbetreiber oder durch Dritte verbraucht"/>
    <n v="2424"/>
    <n v="0"/>
    <n v="0"/>
    <s v="NI"/>
    <n v="49179"/>
    <s v="Ostercappeln"/>
    <s v="Osnabrück"/>
    <x v="0"/>
    <s v="PV-Gebäude"/>
  </r>
  <r>
    <s v="Amprion"/>
    <n v="10003764"/>
    <s v="WESTNETZ GmbH"/>
    <x v="6668"/>
    <s v="SgK3220--Aug12"/>
    <x v="0"/>
    <s v="0 - 10 kW"/>
    <n v="7219"/>
    <n v="1352.12"/>
    <n v="0"/>
    <s v="NI"/>
    <n v="49179"/>
    <s v="Ostercappeln"/>
    <s v="Osnabrück"/>
    <x v="0"/>
    <s v="PV-Gebäude"/>
  </r>
  <r>
    <s v="Amprion"/>
    <n v="10003764"/>
    <s v="WESTNETZ GmbH"/>
    <x v="6669"/>
    <s v="SgK3220--Jun13"/>
    <x v="0"/>
    <s v="0 - 10 kW"/>
    <n v="6218"/>
    <n v="954.46"/>
    <n v="0"/>
    <s v="NI"/>
    <n v="49179"/>
    <s v="Ostercappeln"/>
    <s v="Osnabrück"/>
    <x v="0"/>
    <s v="PV-Gebäude"/>
  </r>
  <r>
    <s v="Amprion"/>
    <n v="10003764"/>
    <s v="WESTNETZ GmbH"/>
    <x v="6670"/>
    <s v="SgK330------11"/>
    <x v="0"/>
    <s v="0-30 kW"/>
    <n v="8224"/>
    <n v="2363.58"/>
    <n v="0"/>
    <s v="NI"/>
    <n v="49179"/>
    <s v="Ostercappeln"/>
    <s v="Osnabrück"/>
    <x v="0"/>
    <s v="PV-Gebäude"/>
  </r>
  <r>
    <s v="Amprion"/>
    <n v="10003764"/>
    <s v="WESTNETZ GmbH"/>
    <x v="6670"/>
    <s v="SgK33410----11"/>
    <x v="2"/>
    <s v="0-30 kW, selbstverbrauchte Erzeugung"/>
    <n v="1655"/>
    <n v="475.65"/>
    <n v="0"/>
    <s v="NI"/>
    <n v="49179"/>
    <s v="Ostercappeln"/>
    <s v="Osnabrück"/>
    <x v="0"/>
    <s v="PV-Gebäude"/>
  </r>
  <r>
    <s v="Amprion"/>
    <n v="10003764"/>
    <s v="WESTNETZ GmbH"/>
    <x v="6670"/>
    <s v="SgK33420----11"/>
    <x v="1"/>
    <s v="0-30 kW, Rückvergütung für Selbstverbrauch bis 30% der Gesamterzeugung der Anlage"/>
    <n v="-1655"/>
    <n v="-271.08999999999997"/>
    <n v="0"/>
    <s v="NI"/>
    <n v="49179"/>
    <s v="Ostercappeln"/>
    <s v="Osnabrück"/>
    <x v="0"/>
    <s v="PV-Gebäude"/>
  </r>
  <r>
    <s v="Amprion"/>
    <n v="10003764"/>
    <s v="WESTNETZ GmbH"/>
    <x v="6671"/>
    <s v="SgK33a2-----SV"/>
    <x v="3"/>
    <s v="Strommenge ohne EEG-Vergütung, durch Anlagenbetreiber oder durch Dritte verbraucht"/>
    <n v="14911.93"/>
    <n v="0"/>
    <n v="0"/>
    <s v="NI"/>
    <n v="49179"/>
    <s v="Ostercappeln"/>
    <s v="Osnabrück"/>
    <x v="0"/>
    <s v="PV-Gebäude"/>
  </r>
  <r>
    <s v="Amprion"/>
    <n v="10003764"/>
    <s v="WESTNETZ GmbH"/>
    <x v="6671"/>
    <s v="SgK3220--Jun14"/>
    <x v="0"/>
    <s v="0 - 10 kW"/>
    <n v="3368"/>
    <n v="438.18"/>
    <n v="0"/>
    <s v="NI"/>
    <n v="49179"/>
    <s v="Ostercappeln"/>
    <s v="Osnabrück"/>
    <x v="0"/>
    <s v="PV-Gebäude"/>
  </r>
  <r>
    <s v="Amprion"/>
    <n v="10003764"/>
    <s v="WESTNETZ GmbH"/>
    <x v="6671"/>
    <s v="SgK3221--Jun14"/>
    <x v="0"/>
    <s v="10 - 40 kW"/>
    <n v="8082"/>
    <n v="997.32"/>
    <n v="0"/>
    <s v="NI"/>
    <n v="49179"/>
    <s v="Ostercappeln"/>
    <s v="Osnabrück"/>
    <x v="0"/>
    <s v="PV-Gebäude"/>
  </r>
  <r>
    <s v="Amprion"/>
    <n v="10003764"/>
    <s v="WESTNETZ GmbH"/>
    <x v="6672"/>
    <s v="SgK3222--Jul14"/>
    <x v="0"/>
    <s v="40 kW - 1 MW"/>
    <n v="5725"/>
    <n v="624.02"/>
    <n v="0"/>
    <s v="NI"/>
    <n v="49179"/>
    <s v="Ostercappeln"/>
    <s v="Osnabrück"/>
    <x v="0"/>
    <s v="PV-Gebäude"/>
  </r>
  <r>
    <s v="Amprion"/>
    <n v="10003764"/>
    <s v="WESTNETZ GmbH"/>
    <x v="6672"/>
    <s v="SgK3221--Jul14"/>
    <x v="0"/>
    <s v="10 - 40 kW"/>
    <n v="2020"/>
    <n v="246.84"/>
    <n v="0"/>
    <s v="NI"/>
    <n v="49179"/>
    <s v="Ostercappeln"/>
    <s v="Osnabrück"/>
    <x v="0"/>
    <s v="PV-Gebäude"/>
  </r>
  <r>
    <s v="Amprion"/>
    <n v="10003764"/>
    <s v="WESTNETZ GmbH"/>
    <x v="6672"/>
    <s v="SgK33a2-----SV"/>
    <x v="3"/>
    <s v="Strommenge ohne EEG-Vergütung, durch Anlagenbetreiber oder durch Dritte verbraucht"/>
    <n v="10088.07"/>
    <n v="0"/>
    <n v="0"/>
    <s v="NI"/>
    <n v="49179"/>
    <s v="Ostercappeln"/>
    <s v="Osnabrück"/>
    <x v="0"/>
    <s v="PV-Gebäude"/>
  </r>
  <r>
    <s v="Amprion"/>
    <n v="10003764"/>
    <s v="WESTNETZ GmbH"/>
    <x v="6673"/>
    <s v="SgK3221--Jan13"/>
    <x v="0"/>
    <s v="10 - 40 kW"/>
    <n v="4634"/>
    <n v="747.93"/>
    <n v="0"/>
    <s v="NI"/>
    <n v="49179"/>
    <s v="Ostercappeln"/>
    <s v="Osnabrück"/>
    <x v="0"/>
    <s v="PV-Gebäude"/>
  </r>
  <r>
    <s v="Amprion"/>
    <n v="10003764"/>
    <s v="WESTNETZ GmbH"/>
    <x v="6673"/>
    <s v="SgK3220--Jan13"/>
    <x v="0"/>
    <s v="0 - 10 kW"/>
    <n v="3143"/>
    <n v="534.94000000000005"/>
    <n v="0"/>
    <s v="NI"/>
    <n v="49179"/>
    <s v="Ostercappeln"/>
    <s v="Osnabrück"/>
    <x v="0"/>
    <s v="PV-Gebäude"/>
  </r>
  <r>
    <s v="Amprion"/>
    <n v="10003764"/>
    <s v="WESTNETZ GmbH"/>
    <x v="6673"/>
    <s v="SgK33a2-----SV"/>
    <x v="3"/>
    <s v="Strommenge ohne EEG-Vergütung, durch Anlagenbetreiber oder durch Dritte verbraucht"/>
    <n v="13823"/>
    <n v="0"/>
    <n v="0"/>
    <s v="NI"/>
    <n v="49179"/>
    <s v="Ostercappeln"/>
    <s v="Osnabrück"/>
    <x v="0"/>
    <s v="PV-Gebäude"/>
  </r>
  <r>
    <s v="Amprion"/>
    <n v="10003764"/>
    <s v="WESTNETZ GmbH"/>
    <x v="6674"/>
    <s v="SgK5120--Feb15"/>
    <x v="0"/>
    <s v="0 - 10 kW"/>
    <n v="1568"/>
    <n v="196.47"/>
    <n v="0"/>
    <s v="NI"/>
    <n v="49179"/>
    <s v="Ostercappeln"/>
    <s v="Osnabrück"/>
    <x v="0"/>
    <s v="PV-Gebäude"/>
  </r>
  <r>
    <s v="Amprion"/>
    <n v="10003764"/>
    <s v="WESTNETZ GmbH"/>
    <x v="6675"/>
    <s v="SgK330------11"/>
    <x v="0"/>
    <s v="0-30 kW"/>
    <n v="8912"/>
    <n v="2561.31"/>
    <n v="0"/>
    <s v="NI"/>
    <n v="49179"/>
    <s v="Ostercappeln"/>
    <s v="Osnabrück"/>
    <x v="0"/>
    <s v="PV-Gebäude"/>
  </r>
  <r>
    <s v="Amprion"/>
    <n v="10003764"/>
    <s v="WESTNETZ GmbH"/>
    <x v="6675"/>
    <s v="SgK33420----11"/>
    <x v="1"/>
    <s v="0-30 kW, Rückvergütung für Selbstverbrauch bis 30% der Gesamterzeugung der Anlage"/>
    <n v="-2398"/>
    <n v="-392.79"/>
    <n v="0"/>
    <s v="NI"/>
    <n v="49179"/>
    <s v="Ostercappeln"/>
    <s v="Osnabrück"/>
    <x v="0"/>
    <s v="PV-Gebäude"/>
  </r>
  <r>
    <s v="Amprion"/>
    <n v="10003764"/>
    <s v="WESTNETZ GmbH"/>
    <x v="6675"/>
    <s v="SgK33410----11"/>
    <x v="2"/>
    <s v="0-30 kW, selbstverbrauchte Erzeugung"/>
    <n v="2398"/>
    <n v="689.19"/>
    <n v="0"/>
    <s v="NI"/>
    <n v="49179"/>
    <s v="Ostercappeln"/>
    <s v="Osnabrück"/>
    <x v="0"/>
    <s v="PV-Gebäude"/>
  </r>
  <r>
    <s v="Amprion"/>
    <n v="10003764"/>
    <s v="WESTNETZ GmbH"/>
    <x v="6676"/>
    <s v="SgK3220--Okt12"/>
    <x v="0"/>
    <s v="0 - 10 kW"/>
    <n v="5785"/>
    <n v="1062.1300000000001"/>
    <n v="0"/>
    <s v="NI"/>
    <n v="49179"/>
    <s v="Ostercappeln"/>
    <s v="Osnabrück"/>
    <x v="0"/>
    <s v="PV-Gebäude"/>
  </r>
  <r>
    <s v="Amprion"/>
    <n v="10003764"/>
    <s v="WESTNETZ GmbH"/>
    <x v="6677"/>
    <s v="SgK33420----11"/>
    <x v="1"/>
    <s v="0-30 kW, Rückvergütung für Selbstverbrauch bis 30% der Gesamterzeugung der Anlage"/>
    <n v="-1265"/>
    <n v="-207.21"/>
    <n v="0"/>
    <s v="NI"/>
    <n v="49179"/>
    <s v="Ostercappeln"/>
    <s v="Osnabrück"/>
    <x v="0"/>
    <s v="PV-Gebäude"/>
  </r>
  <r>
    <s v="Amprion"/>
    <n v="10003764"/>
    <s v="WESTNETZ GmbH"/>
    <x v="6677"/>
    <s v="SgK33410----11"/>
    <x v="2"/>
    <s v="0-30 kW, selbstverbrauchte Erzeugung"/>
    <n v="1265"/>
    <n v="363.56"/>
    <n v="0"/>
    <s v="NI"/>
    <n v="49179"/>
    <s v="Ostercappeln"/>
    <s v="Osnabrück"/>
    <x v="0"/>
    <s v="PV-Gebäude"/>
  </r>
  <r>
    <s v="Amprion"/>
    <n v="10003764"/>
    <s v="WESTNETZ GmbH"/>
    <x v="6677"/>
    <s v="SgK330------11"/>
    <x v="0"/>
    <s v="0-30 kW"/>
    <n v="4768"/>
    <n v="1370.32"/>
    <n v="0"/>
    <s v="NI"/>
    <n v="49179"/>
    <s v="Ostercappeln"/>
    <s v="Osnabrück"/>
    <x v="0"/>
    <s v="PV-Gebäude"/>
  </r>
  <r>
    <s v="Amprion"/>
    <n v="10003764"/>
    <s v="WESTNETZ GmbH"/>
    <x v="6678"/>
    <s v="SgK330------11"/>
    <x v="0"/>
    <s v="0-30 kW"/>
    <n v="2765"/>
    <n v="794.66"/>
    <n v="0"/>
    <s v="NI"/>
    <n v="49179"/>
    <s v="Ostercappeln"/>
    <s v="Osnabrück"/>
    <x v="0"/>
    <s v="PV-Gebäude"/>
  </r>
  <r>
    <s v="Amprion"/>
    <n v="10003764"/>
    <s v="WESTNETZ GmbH"/>
    <x v="6678"/>
    <s v="SgK33420----11"/>
    <x v="1"/>
    <s v="0-30 kW, Rückvergütung für Selbstverbrauch bis 30% der Gesamterzeugung der Anlage"/>
    <n v="-612"/>
    <n v="-100.25"/>
    <n v="0"/>
    <s v="NI"/>
    <n v="49179"/>
    <s v="Ostercappeln"/>
    <s v="Osnabrück"/>
    <x v="0"/>
    <s v="PV-Gebäude"/>
  </r>
  <r>
    <s v="Amprion"/>
    <n v="10003764"/>
    <s v="WESTNETZ GmbH"/>
    <x v="6678"/>
    <s v="SgK33410----11"/>
    <x v="2"/>
    <s v="0-30 kW, selbstverbrauchte Erzeugung"/>
    <n v="612"/>
    <n v="175.89"/>
    <n v="0"/>
    <s v="NI"/>
    <n v="49179"/>
    <s v="Ostercappeln"/>
    <s v="Osnabrück"/>
    <x v="0"/>
    <s v="PV-Gebäude"/>
  </r>
  <r>
    <s v="Amprion"/>
    <n v="10003764"/>
    <s v="WESTNETZ GmbH"/>
    <x v="6679"/>
    <s v="SgK5120--Dez14"/>
    <x v="0"/>
    <s v="0 - 10 kW"/>
    <n v="7345"/>
    <n v="924.74"/>
    <n v="0"/>
    <s v="NI"/>
    <n v="49179"/>
    <s v="Ostercappeln"/>
    <s v="Osnabrück"/>
    <x v="0"/>
    <s v="PV-Gebäude"/>
  </r>
  <r>
    <s v="Amprion"/>
    <n v="10003764"/>
    <s v="WESTNETZ GmbH"/>
    <x v="6680"/>
    <s v="SgK5120--Mrz16"/>
    <x v="0"/>
    <s v="0 - 10 kW"/>
    <n v="3418"/>
    <n v="420.76"/>
    <n v="0"/>
    <s v="NI"/>
    <n v="49179"/>
    <s v="Ostercappeln"/>
    <s v="Osnabrück"/>
    <x v="0"/>
    <s v="PV-Gebäude"/>
  </r>
  <r>
    <s v="Amprion"/>
    <n v="10003764"/>
    <s v="WESTNETZ GmbH"/>
    <x v="6681"/>
    <s v="SgK5120--Jul15"/>
    <x v="0"/>
    <s v="0 - 10 kW"/>
    <n v="3175"/>
    <n v="392.75"/>
    <n v="0"/>
    <s v="NI"/>
    <n v="49179"/>
    <s v="Ostercappeln"/>
    <s v="Osnabrück"/>
    <x v="0"/>
    <s v="PV-Gebäude"/>
  </r>
  <r>
    <s v="Amprion"/>
    <n v="10003764"/>
    <s v="WESTNETZ GmbH"/>
    <x v="6682"/>
    <s v="SgK33420-Okt10"/>
    <x v="1"/>
    <s v="0-30 kW, Rückvergütung für Selbstverbrauch bis 30% der Gesamterzeugung der Anlage"/>
    <n v="-2088"/>
    <n v="-342.01"/>
    <n v="0"/>
    <s v="NI"/>
    <n v="49179"/>
    <s v="Ostercappeln"/>
    <s v="Osnabrück"/>
    <x v="0"/>
    <s v="PV-Gebäude"/>
  </r>
  <r>
    <s v="Amprion"/>
    <n v="10003764"/>
    <s v="WESTNETZ GmbH"/>
    <x v="6682"/>
    <s v="SgK33430-Okt10"/>
    <x v="1"/>
    <s v="0-30 kW, Rückvergütung für Selbstverbrauch über 30% der Gesamterzeugung der Anlage"/>
    <n v="-2928"/>
    <n v="-351.36"/>
    <n v="0"/>
    <s v="NI"/>
    <n v="49179"/>
    <s v="Ostercappeln"/>
    <s v="Osnabrück"/>
    <x v="0"/>
    <s v="PV-Gebäude"/>
  </r>
  <r>
    <s v="Amprion"/>
    <n v="10003764"/>
    <s v="WESTNETZ GmbH"/>
    <x v="6682"/>
    <s v="SgK330---Okt10"/>
    <x v="0"/>
    <s v="0-30 kW"/>
    <n v="1944"/>
    <n v="642.1"/>
    <n v="0"/>
    <s v="NI"/>
    <n v="49179"/>
    <s v="Ostercappeln"/>
    <s v="Osnabrück"/>
    <x v="0"/>
    <s v="PV-Gebäude"/>
  </r>
  <r>
    <s v="Amprion"/>
    <n v="10003764"/>
    <s v="WESTNETZ GmbH"/>
    <x v="6682"/>
    <s v="SgK33410-Okt10"/>
    <x v="2"/>
    <s v="0-30 kW, selbstverbrauchte Erzeugung"/>
    <n v="5016"/>
    <n v="1656.78"/>
    <n v="0"/>
    <s v="NI"/>
    <n v="49179"/>
    <s v="Ostercappeln"/>
    <s v="Osnabrück"/>
    <x v="0"/>
    <s v="PV-Gebäude"/>
  </r>
  <r>
    <s v="Amprion"/>
    <n v="10003764"/>
    <s v="WESTNETZ GmbH"/>
    <x v="6683"/>
    <s v="SgK3220--Okt13"/>
    <x v="0"/>
    <s v="0 - 10 kW"/>
    <n v="5885"/>
    <n v="839.79"/>
    <n v="0"/>
    <s v="NI"/>
    <n v="49179"/>
    <s v="Ostercappeln"/>
    <s v="Osnabrück"/>
    <x v="0"/>
    <s v="PV-Gebäude"/>
  </r>
  <r>
    <s v="Amprion"/>
    <n v="10003764"/>
    <s v="WESTNETZ GmbH"/>
    <x v="6684"/>
    <s v="SgK3220--Nov13"/>
    <x v="0"/>
    <s v="0 - 10 kW"/>
    <n v="7048"/>
    <n v="991.65"/>
    <n v="0"/>
    <s v="NI"/>
    <n v="49179"/>
    <s v="Ostercappeln"/>
    <s v="Osnabrück"/>
    <x v="0"/>
    <s v="PV-Gebäude"/>
  </r>
  <r>
    <s v="Amprion"/>
    <n v="10003764"/>
    <s v="WESTNETZ GmbH"/>
    <x v="6685"/>
    <s v="SgK3220--Mrz13"/>
    <x v="0"/>
    <s v="0 - 10 kW"/>
    <n v="5845"/>
    <n v="951.57"/>
    <n v="0"/>
    <s v="NI"/>
    <n v="49179"/>
    <s v="Ostercappeln"/>
    <s v="Osnabrück"/>
    <x v="0"/>
    <s v="PV-Gebäude"/>
  </r>
  <r>
    <s v="Amprion"/>
    <n v="10003764"/>
    <s v="WESTNETZ GmbH"/>
    <x v="6685"/>
    <s v="SgK33a2-----SV"/>
    <x v="3"/>
    <s v="Strommenge ohne EEG-Vergütung, durch Anlagenbetreiber oder durch Dritte verbraucht"/>
    <n v="5523"/>
    <n v="0"/>
    <n v="0"/>
    <s v="NI"/>
    <n v="49179"/>
    <s v="Ostercappeln"/>
    <s v="Osnabrück"/>
    <x v="0"/>
    <s v="PV-Gebäude"/>
  </r>
  <r>
    <s v="Amprion"/>
    <n v="10003764"/>
    <s v="WESTNETZ GmbH"/>
    <x v="6685"/>
    <s v="SgK3221--Mrz13"/>
    <x v="0"/>
    <s v="10 - 40 kW"/>
    <n v="9497"/>
    <n v="1466.34"/>
    <n v="0"/>
    <s v="NI"/>
    <n v="49179"/>
    <s v="Ostercappeln"/>
    <s v="Osnabrück"/>
    <x v="0"/>
    <s v="PV-Gebäude"/>
  </r>
  <r>
    <s v="Amprion"/>
    <n v="10003764"/>
    <s v="WESTNETZ GmbH"/>
    <x v="6686"/>
    <s v="SgK5120--Aug15"/>
    <x v="0"/>
    <s v="0 - 10 kW"/>
    <n v="1294"/>
    <n v="159.68"/>
    <n v="0"/>
    <s v="NI"/>
    <n v="49179"/>
    <s v="Ostercappeln"/>
    <s v="Osnabrück"/>
    <x v="0"/>
    <s v="PV-Gebäude"/>
  </r>
  <r>
    <s v="Amprion"/>
    <n v="10003764"/>
    <s v="WESTNETZ GmbH"/>
    <x v="6687"/>
    <s v="SgK5120--Jan16"/>
    <x v="0"/>
    <s v="0 - 10 kW"/>
    <n v="6135"/>
    <n v="755.22"/>
    <n v="0"/>
    <s v="NI"/>
    <n v="49179"/>
    <s v="Ostercappeln"/>
    <s v="Osnabrück"/>
    <x v="0"/>
    <s v="PV-Gebäude"/>
  </r>
  <r>
    <s v="Amprion"/>
    <n v="10003764"/>
    <s v="WESTNETZ GmbH"/>
    <x v="6688"/>
    <s v="SgK33410-Jul10"/>
    <x v="2"/>
    <s v="0-30 kW, selbstverbrauchte Erzeugung"/>
    <n v="5981"/>
    <n v="2036.53"/>
    <n v="0"/>
    <s v="NI"/>
    <n v="49179"/>
    <s v="Ostercappeln"/>
    <s v="Osnabrück"/>
    <x v="0"/>
    <s v="PV-Gebäude"/>
  </r>
  <r>
    <s v="Amprion"/>
    <n v="10003764"/>
    <s v="WESTNETZ GmbH"/>
    <x v="6688"/>
    <s v="SgK330---Jul10"/>
    <x v="0"/>
    <s v="0-30 kW"/>
    <n v="14484"/>
    <n v="4931.8"/>
    <n v="0"/>
    <s v="NI"/>
    <n v="49179"/>
    <s v="Ostercappeln"/>
    <s v="Osnabrück"/>
    <x v="0"/>
    <s v="PV-Gebäude"/>
  </r>
  <r>
    <s v="Amprion"/>
    <n v="10003764"/>
    <s v="WESTNETZ GmbH"/>
    <x v="6688"/>
    <s v="SgK33420-Jul10"/>
    <x v="1"/>
    <s v="0-30 kW, Rückvergütung für Selbstverbrauch bis 30% der Gesamterzeugung der Anlage"/>
    <n v="-5981"/>
    <n v="-979.69"/>
    <n v="0"/>
    <s v="NI"/>
    <n v="49179"/>
    <s v="Ostercappeln"/>
    <s v="Osnabrück"/>
    <x v="0"/>
    <s v="PV-Gebäude"/>
  </r>
  <r>
    <s v="Amprion"/>
    <n v="10003764"/>
    <s v="WESTNETZ GmbH"/>
    <x v="6689"/>
    <s v="SgK330------11"/>
    <x v="0"/>
    <s v="0-30 kW"/>
    <n v="11923"/>
    <n v="3426.67"/>
    <n v="0"/>
    <s v="NI"/>
    <n v="49179"/>
    <s v="Ostercappeln"/>
    <s v="Osnabrück"/>
    <x v="0"/>
    <s v="PV-Gebäude"/>
  </r>
  <r>
    <s v="Amprion"/>
    <n v="10003764"/>
    <s v="WESTNETZ GmbH"/>
    <x v="6689"/>
    <s v="SgK33410----11"/>
    <x v="2"/>
    <s v="0-30 kW, selbstverbrauchte Erzeugung"/>
    <n v="2323"/>
    <n v="667.63"/>
    <n v="0"/>
    <s v="NI"/>
    <n v="49179"/>
    <s v="Ostercappeln"/>
    <s v="Osnabrück"/>
    <x v="0"/>
    <s v="PV-Gebäude"/>
  </r>
  <r>
    <s v="Amprion"/>
    <n v="10003764"/>
    <s v="WESTNETZ GmbH"/>
    <x v="6689"/>
    <s v="SgK33420----11"/>
    <x v="1"/>
    <s v="0-30 kW, Rückvergütung für Selbstverbrauch bis 30% der Gesamterzeugung der Anlage"/>
    <n v="-2323"/>
    <n v="-380.51"/>
    <n v="0"/>
    <s v="NI"/>
    <n v="49179"/>
    <s v="Ostercappeln"/>
    <s v="Osnabrück"/>
    <x v="0"/>
    <s v="PV-Gebäude"/>
  </r>
  <r>
    <s v="Amprion"/>
    <n v="10003764"/>
    <s v="WESTNETZ GmbH"/>
    <x v="6690"/>
    <s v="SgK33a2-----SV"/>
    <x v="3"/>
    <s v="Strommenge ohne EEG-Vergütung, durch Anlagenbetreiber oder durch Dritte verbraucht"/>
    <n v="2282"/>
    <n v="0"/>
    <n v="0"/>
    <s v="NI"/>
    <n v="49179"/>
    <s v="Ostercappeln"/>
    <s v="Osnabrück"/>
    <x v="0"/>
    <s v="PV-Gebäude"/>
  </r>
  <r>
    <s v="Amprion"/>
    <n v="10003764"/>
    <s v="WESTNETZ GmbH"/>
    <x v="6690"/>
    <s v="SgK3221--Jul12"/>
    <x v="0"/>
    <s v="10 - 40 kW"/>
    <n v="2383"/>
    <n v="427.75"/>
    <n v="0"/>
    <s v="NI"/>
    <n v="49179"/>
    <s v="Ostercappeln"/>
    <s v="Osnabrück"/>
    <x v="0"/>
    <s v="PV-Gebäude"/>
  </r>
  <r>
    <s v="Amprion"/>
    <n v="10003764"/>
    <s v="WESTNETZ GmbH"/>
    <x v="6690"/>
    <s v="SgK3220--Jul12"/>
    <x v="0"/>
    <s v="0 - 10 kW"/>
    <n v="7309"/>
    <n v="1382.86"/>
    <n v="0"/>
    <s v="NI"/>
    <n v="49179"/>
    <s v="Ostercappeln"/>
    <s v="Osnabrück"/>
    <x v="0"/>
    <s v="PV-Gebäude"/>
  </r>
  <r>
    <s v="Amprion"/>
    <n v="10003764"/>
    <s v="WESTNETZ GmbH"/>
    <x v="6691"/>
    <s v="SgK3221--Jan14"/>
    <x v="0"/>
    <s v="10 - 40 kW"/>
    <n v="13494"/>
    <n v="1751.52"/>
    <n v="0"/>
    <s v="NI"/>
    <n v="49179"/>
    <s v="Ostercappeln"/>
    <s v="Osnabrück"/>
    <x v="0"/>
    <s v="PV-Gebäude"/>
  </r>
  <r>
    <s v="Amprion"/>
    <n v="10003764"/>
    <s v="WESTNETZ GmbH"/>
    <x v="6691"/>
    <s v="SgK33a2-----SV"/>
    <x v="3"/>
    <s v="Strommenge ohne EEG-Vergütung, durch Anlagenbetreiber oder durch Dritte verbraucht"/>
    <n v="15782"/>
    <n v="0"/>
    <n v="0"/>
    <s v="NI"/>
    <n v="49179"/>
    <s v="Ostercappeln"/>
    <s v="Osnabrück"/>
    <x v="0"/>
    <s v="PV-Gebäude"/>
  </r>
  <r>
    <s v="Amprion"/>
    <n v="10003764"/>
    <s v="WESTNETZ GmbH"/>
    <x v="6691"/>
    <s v="SgK3220--Jan14"/>
    <x v="0"/>
    <s v="0 - 10 kW"/>
    <n v="5099"/>
    <n v="697.54"/>
    <n v="0"/>
    <s v="NI"/>
    <n v="49179"/>
    <s v="Ostercappeln"/>
    <s v="Osnabrück"/>
    <x v="0"/>
    <s v="PV-Gebäude"/>
  </r>
  <r>
    <s v="Amprion"/>
    <n v="10003764"/>
    <s v="WESTNETZ GmbH"/>
    <x v="6692"/>
    <s v="SgK33420----11"/>
    <x v="1"/>
    <s v="0-30 kW, Rückvergütung für Selbstverbrauch bis 30% der Gesamterzeugung der Anlage"/>
    <n v="-2132"/>
    <n v="-349.22"/>
    <n v="0"/>
    <s v="NI"/>
    <n v="49179"/>
    <s v="Ostercappeln"/>
    <s v="Osnabrück"/>
    <x v="0"/>
    <s v="PV-Gebäude"/>
  </r>
  <r>
    <s v="Amprion"/>
    <n v="10003764"/>
    <s v="WESTNETZ GmbH"/>
    <x v="6692"/>
    <s v="SgK33410----11"/>
    <x v="2"/>
    <s v="0-30 kW, selbstverbrauchte Erzeugung"/>
    <n v="2132"/>
    <n v="612.74"/>
    <n v="0"/>
    <s v="NI"/>
    <n v="49179"/>
    <s v="Ostercappeln"/>
    <s v="Osnabrück"/>
    <x v="0"/>
    <s v="PV-Gebäude"/>
  </r>
  <r>
    <s v="Amprion"/>
    <n v="10003764"/>
    <s v="WESTNETZ GmbH"/>
    <x v="6692"/>
    <s v="SgK330------11"/>
    <x v="0"/>
    <s v="0-30 kW"/>
    <n v="6830"/>
    <n v="1962.94"/>
    <n v="0"/>
    <s v="NI"/>
    <n v="49179"/>
    <s v="Ostercappeln"/>
    <s v="Osnabrück"/>
    <x v="0"/>
    <s v="PV-Gebäude"/>
  </r>
  <r>
    <s v="Amprion"/>
    <n v="10003764"/>
    <s v="WESTNETZ GmbH"/>
    <x v="6693"/>
    <s v="SgK3222--Mai13"/>
    <x v="0"/>
    <s v="40 kW - 1 MW"/>
    <n v="85295"/>
    <n v="11284.53"/>
    <n v="0"/>
    <s v="NI"/>
    <n v="49179"/>
    <s v="Ostercappeln"/>
    <s v="Osnabrück"/>
    <x v="0"/>
    <s v="PV-Gebäude"/>
  </r>
  <r>
    <s v="Amprion"/>
    <n v="10003764"/>
    <s v="WESTNETZ GmbH"/>
    <x v="6693"/>
    <s v="SgK3221--Mai13"/>
    <x v="0"/>
    <s v="10 - 40 kW"/>
    <n v="19276"/>
    <n v="2858.63"/>
    <n v="0"/>
    <s v="NI"/>
    <n v="49179"/>
    <s v="Ostercappeln"/>
    <s v="Osnabrück"/>
    <x v="0"/>
    <s v="PV-Gebäude"/>
  </r>
  <r>
    <s v="Amprion"/>
    <n v="10003764"/>
    <s v="WESTNETZ GmbH"/>
    <x v="6693"/>
    <s v="SgK33a2-----SV"/>
    <x v="3"/>
    <s v="Strommenge ohne EEG-Vergütung, durch Anlagenbetreiber oder durch Dritte verbraucht"/>
    <n v="30150"/>
    <n v="0"/>
    <n v="0"/>
    <s v="NI"/>
    <n v="49179"/>
    <s v="Ostercappeln"/>
    <s v="Osnabrück"/>
    <x v="0"/>
    <s v="PV-Gebäude"/>
  </r>
  <r>
    <s v="Amprion"/>
    <n v="10003764"/>
    <s v="WESTNETZ GmbH"/>
    <x v="6693"/>
    <s v="SgK3220--Mai13"/>
    <x v="0"/>
    <s v="0 - 10 kW"/>
    <n v="6425"/>
    <n v="1004.23"/>
    <n v="0"/>
    <s v="NI"/>
    <n v="49179"/>
    <s v="Ostercappeln"/>
    <s v="Osnabrück"/>
    <x v="0"/>
    <s v="PV-Gebäude"/>
  </r>
  <r>
    <s v="Amprion"/>
    <n v="10003764"/>
    <s v="WESTNETZ GmbH"/>
    <x v="6694"/>
    <s v="SgK3220--Feb14"/>
    <x v="0"/>
    <s v="0 - 10 kW"/>
    <n v="5897"/>
    <n v="799.04"/>
    <n v="0"/>
    <s v="NI"/>
    <n v="49179"/>
    <s v="Ostercappeln"/>
    <s v="Osnabrück"/>
    <x v="0"/>
    <s v="PV-Gebäude"/>
  </r>
  <r>
    <s v="Amprion"/>
    <n v="10003764"/>
    <s v="WESTNETZ GmbH"/>
    <x v="6695"/>
    <s v="SgK3220--Jul13"/>
    <x v="0"/>
    <s v="0 - 10 kW"/>
    <n v="4253"/>
    <n v="640.92999999999995"/>
    <n v="0"/>
    <s v="NI"/>
    <n v="49179"/>
    <s v="Ostercappeln"/>
    <s v="Osnabrück"/>
    <x v="0"/>
    <s v="PV-Gebäude"/>
  </r>
  <r>
    <s v="Amprion"/>
    <n v="10003764"/>
    <s v="WESTNETZ GmbH"/>
    <x v="6696"/>
    <s v="SgK33410-Okt10"/>
    <x v="2"/>
    <s v="0-30 kW, selbstverbrauchte Erzeugung"/>
    <n v="2288"/>
    <n v="755.73"/>
    <n v="0"/>
    <s v="NI"/>
    <n v="49179"/>
    <s v="Ostercappeln"/>
    <s v="Osnabrück"/>
    <x v="0"/>
    <s v="PV-Gebäude"/>
  </r>
  <r>
    <s v="Amprion"/>
    <n v="10003764"/>
    <s v="WESTNETZ GmbH"/>
    <x v="6696"/>
    <s v="SgK33420-Okt10"/>
    <x v="1"/>
    <s v="0-30 kW, Rückvergütung für Selbstverbrauch bis 30% der Gesamterzeugung der Anlage"/>
    <n v="-2024"/>
    <n v="-331.53"/>
    <n v="0"/>
    <s v="NI"/>
    <n v="49179"/>
    <s v="Ostercappeln"/>
    <s v="Osnabrück"/>
    <x v="0"/>
    <s v="PV-Gebäude"/>
  </r>
  <r>
    <s v="Amprion"/>
    <n v="10003764"/>
    <s v="WESTNETZ GmbH"/>
    <x v="6696"/>
    <s v="SgK330---Okt10"/>
    <x v="0"/>
    <s v="0-30 kW"/>
    <n v="4458"/>
    <n v="1472.48"/>
    <n v="0"/>
    <s v="NI"/>
    <n v="49179"/>
    <s v="Ostercappeln"/>
    <s v="Osnabrück"/>
    <x v="0"/>
    <s v="PV-Gebäude"/>
  </r>
  <r>
    <s v="Amprion"/>
    <n v="10003764"/>
    <s v="WESTNETZ GmbH"/>
    <x v="6696"/>
    <s v="SgK33430-Okt10"/>
    <x v="1"/>
    <s v="0-30 kW, Rückvergütung für Selbstverbrauch über 30% der Gesamterzeugung der Anlage"/>
    <n v="-264"/>
    <n v="-31.68"/>
    <n v="0"/>
    <s v="NI"/>
    <n v="49179"/>
    <s v="Ostercappeln"/>
    <s v="Osnabrück"/>
    <x v="0"/>
    <s v="PV-Gebäude"/>
  </r>
  <r>
    <s v="Amprion"/>
    <n v="10003764"/>
    <s v="WESTNETZ GmbH"/>
    <x v="6697"/>
    <s v="SgK33a2-----SV"/>
    <x v="3"/>
    <s v="Strommenge ohne EEG-Vergütung, durch Anlagenbetreiber oder durch Dritte verbraucht"/>
    <n v="2035"/>
    <n v="0"/>
    <n v="0"/>
    <s v="NI"/>
    <n v="49179"/>
    <s v="Ostercappeln"/>
    <s v="Osnabrück"/>
    <x v="0"/>
    <s v="PV-Gebäude"/>
  </r>
  <r>
    <s v="Amprion"/>
    <n v="10003764"/>
    <s v="WESTNETZ GmbH"/>
    <x v="6697"/>
    <s v="SgK3221--Sep12"/>
    <x v="0"/>
    <s v="10 - 40 kW"/>
    <n v="517"/>
    <n v="90.94"/>
    <n v="0"/>
    <s v="NI"/>
    <n v="49179"/>
    <s v="Ostercappeln"/>
    <s v="Osnabrück"/>
    <x v="0"/>
    <s v="PV-Gebäude"/>
  </r>
  <r>
    <s v="Amprion"/>
    <n v="10003764"/>
    <s v="WESTNETZ GmbH"/>
    <x v="6697"/>
    <s v="SgK3220--Sep12"/>
    <x v="0"/>
    <s v="0 - 10 kW"/>
    <n v="6379"/>
    <n v="1182.67"/>
    <n v="0"/>
    <s v="NI"/>
    <n v="49179"/>
    <s v="Ostercappeln"/>
    <s v="Osnabrück"/>
    <x v="0"/>
    <s v="PV-Gebäude"/>
  </r>
  <r>
    <s v="Amprion"/>
    <n v="10003764"/>
    <s v="WESTNETZ GmbH"/>
    <x v="6698"/>
    <s v="SgK3220--Aug13"/>
    <x v="0"/>
    <s v="0 - 10 kW"/>
    <n v="6315"/>
    <n v="934.62"/>
    <n v="0"/>
    <s v="NI"/>
    <n v="49179"/>
    <s v="Ostercappeln"/>
    <s v="Osnabrück"/>
    <x v="0"/>
    <s v="PV-Gebäude"/>
  </r>
  <r>
    <s v="Amprion"/>
    <n v="10003764"/>
    <s v="WESTNETZ GmbH"/>
    <x v="6699"/>
    <s v="SgK33420----11"/>
    <x v="1"/>
    <s v="0-30 kW, Rückvergütung für Selbstverbrauch bis 30% der Gesamterzeugung der Anlage"/>
    <n v="-1023"/>
    <n v="-167.57"/>
    <n v="0"/>
    <s v="NI"/>
    <n v="49179"/>
    <s v="Ostercappeln"/>
    <s v="Osnabrück"/>
    <x v="0"/>
    <s v="PV-Gebäude"/>
  </r>
  <r>
    <s v="Amprion"/>
    <n v="10003764"/>
    <s v="WESTNETZ GmbH"/>
    <x v="6699"/>
    <s v="SgK33410----11"/>
    <x v="2"/>
    <s v="0-30 kW, selbstverbrauchte Erzeugung"/>
    <n v="1023"/>
    <n v="294.01"/>
    <n v="0"/>
    <s v="NI"/>
    <n v="49179"/>
    <s v="Ostercappeln"/>
    <s v="Osnabrück"/>
    <x v="0"/>
    <s v="PV-Gebäude"/>
  </r>
  <r>
    <s v="Amprion"/>
    <n v="10003764"/>
    <s v="WESTNETZ GmbH"/>
    <x v="6699"/>
    <s v="SgK330------11"/>
    <x v="0"/>
    <s v="0-30 kW"/>
    <n v="6477"/>
    <n v="1861.49"/>
    <n v="0"/>
    <s v="NI"/>
    <n v="49179"/>
    <s v="Ostercappeln"/>
    <s v="Osnabrück"/>
    <x v="0"/>
    <s v="PV-Gebäude"/>
  </r>
  <r>
    <s v="Amprion"/>
    <n v="10003764"/>
    <s v="WESTNETZ GmbH"/>
    <x v="6700"/>
    <s v="SgK5120--Jun15"/>
    <x v="0"/>
    <s v="0 - 10 kW"/>
    <n v="2721"/>
    <n v="337.4"/>
    <n v="0"/>
    <s v="NI"/>
    <n v="49179"/>
    <s v="Ostercappeln"/>
    <s v="Osnabrück"/>
    <x v="0"/>
    <s v="PV-Gebäude"/>
  </r>
  <r>
    <s v="Amprion"/>
    <n v="10003764"/>
    <s v="WESTNETZ GmbH"/>
    <x v="6700"/>
    <s v="SgK33a2-----SV"/>
    <x v="3"/>
    <s v="Strommenge ohne EEG-Vergütung, durch Anlagenbetreiber oder durch Dritte verbraucht"/>
    <n v="34946"/>
    <n v="0"/>
    <n v="0"/>
    <s v="NI"/>
    <n v="49179"/>
    <s v="Ostercappeln"/>
    <s v="Osnabrück"/>
    <x v="0"/>
    <s v="PV-Gebäude"/>
  </r>
  <r>
    <s v="Amprion"/>
    <n v="10003764"/>
    <s v="WESTNETZ GmbH"/>
    <x v="6700"/>
    <s v="SgK5122--Jun15"/>
    <x v="0"/>
    <s v="40 kW - 1 MW"/>
    <n v="3880"/>
    <n v="418.65"/>
    <n v="0"/>
    <s v="NI"/>
    <n v="49179"/>
    <s v="Ostercappeln"/>
    <s v="Osnabrück"/>
    <x v="0"/>
    <s v="PV-Gebäude"/>
  </r>
  <r>
    <s v="Amprion"/>
    <n v="10003764"/>
    <s v="WESTNETZ GmbH"/>
    <x v="6700"/>
    <s v="SgK5121--Jun15"/>
    <x v="0"/>
    <s v="10 - 40 kW"/>
    <n v="8161"/>
    <n v="984.22"/>
    <n v="0"/>
    <s v="NI"/>
    <n v="49179"/>
    <s v="Ostercappeln"/>
    <s v="Osnabrück"/>
    <x v="0"/>
    <s v="PV-Gebäude"/>
  </r>
  <r>
    <s v="Amprion"/>
    <n v="10003764"/>
    <s v="WESTNETZ GmbH"/>
    <x v="6701"/>
    <s v="SgK33421----11"/>
    <x v="1"/>
    <s v="30-100 kW, Rückvergütung für Selbstverbrauch bis 30% der Gesamterzeugung der Anlage"/>
    <n v="-1060"/>
    <n v="-173.63"/>
    <n v="0"/>
    <s v="NI"/>
    <n v="49179"/>
    <s v="Ostercappeln"/>
    <s v="Osnabrück"/>
    <x v="0"/>
    <s v="PV-Gebäude"/>
  </r>
  <r>
    <s v="Amprion"/>
    <n v="10003764"/>
    <s v="WESTNETZ GmbH"/>
    <x v="6701"/>
    <s v="SgK330------11"/>
    <x v="0"/>
    <s v="0-30 kW"/>
    <n v="4217"/>
    <n v="1211.97"/>
    <n v="0"/>
    <s v="NI"/>
    <n v="49179"/>
    <s v="Ostercappeln"/>
    <s v="Osnabrück"/>
    <x v="0"/>
    <s v="PV-Gebäude"/>
  </r>
  <r>
    <s v="Amprion"/>
    <n v="10003764"/>
    <s v="WESTNETZ GmbH"/>
    <x v="6701"/>
    <s v="SgK33430----11"/>
    <x v="1"/>
    <s v="0-30 kW, Rückvergütung für Selbstverbrauch über 30% der Gesamterzeugung der Anlage"/>
    <n v="-14254"/>
    <n v="-1710.48"/>
    <n v="0"/>
    <s v="NI"/>
    <n v="49179"/>
    <s v="Ostercappeln"/>
    <s v="Osnabrück"/>
    <x v="0"/>
    <s v="PV-Gebäude"/>
  </r>
  <r>
    <s v="Amprion"/>
    <n v="10003764"/>
    <s v="WESTNETZ GmbH"/>
    <x v="6701"/>
    <s v="SgK33411----11"/>
    <x v="2"/>
    <s v="30-100 kW, selbstverbrauchte Erzeugung"/>
    <n v="2970"/>
    <n v="811.7"/>
    <n v="0"/>
    <s v="NI"/>
    <n v="49179"/>
    <s v="Ostercappeln"/>
    <s v="Osnabrück"/>
    <x v="0"/>
    <s v="PV-Gebäude"/>
  </r>
  <r>
    <s v="Amprion"/>
    <n v="10003764"/>
    <s v="WESTNETZ GmbH"/>
    <x v="6701"/>
    <s v="SgK33410----11"/>
    <x v="2"/>
    <s v="0-30 kW, selbstverbrauchte Erzeugung"/>
    <n v="22171"/>
    <n v="6371.95"/>
    <n v="0"/>
    <s v="NI"/>
    <n v="49179"/>
    <s v="Ostercappeln"/>
    <s v="Osnabrück"/>
    <x v="0"/>
    <s v="PV-Gebäude"/>
  </r>
  <r>
    <s v="Amprion"/>
    <n v="10003764"/>
    <s v="WESTNETZ GmbH"/>
    <x v="6701"/>
    <s v="SgK331------11"/>
    <x v="0"/>
    <s v="30-100 kW"/>
    <n v="565"/>
    <n v="154.41"/>
    <n v="0"/>
    <s v="NI"/>
    <n v="49179"/>
    <s v="Ostercappeln"/>
    <s v="Osnabrück"/>
    <x v="0"/>
    <s v="PV-Gebäude"/>
  </r>
  <r>
    <s v="Amprion"/>
    <n v="10003764"/>
    <s v="WESTNETZ GmbH"/>
    <x v="6701"/>
    <s v="SgK33420----11"/>
    <x v="1"/>
    <s v="0-30 kW, Rückvergütung für Selbstverbrauch bis 30% der Gesamterzeugung der Anlage"/>
    <n v="-7917"/>
    <n v="-1296.8"/>
    <n v="0"/>
    <s v="NI"/>
    <n v="49179"/>
    <s v="Ostercappeln"/>
    <s v="Osnabrück"/>
    <x v="0"/>
    <s v="PV-Gebäude"/>
  </r>
  <r>
    <s v="Amprion"/>
    <n v="10003764"/>
    <s v="WESTNETZ GmbH"/>
    <x v="6701"/>
    <s v="SgK33431----11"/>
    <x v="1"/>
    <s v="30-100 kW, Rückvergütung für Selbstverbrauch über 30% der Gesamterzeugung der Anlage"/>
    <n v="-1910"/>
    <n v="-229.2"/>
    <n v="0"/>
    <s v="NI"/>
    <n v="49179"/>
    <s v="Ostercappeln"/>
    <s v="Osnabrück"/>
    <x v="0"/>
    <s v="PV-Gebäude"/>
  </r>
  <r>
    <s v="Amprion"/>
    <n v="10003764"/>
    <s v="WESTNETZ GmbH"/>
    <x v="6702"/>
    <s v="SgK33431----11"/>
    <x v="1"/>
    <s v="30-100 kW, Rückvergütung für Selbstverbrauch über 30% der Gesamterzeugung der Anlage"/>
    <n v="-296"/>
    <n v="-35.520000000000003"/>
    <n v="0"/>
    <s v="NI"/>
    <n v="49179"/>
    <s v="Ostercappeln"/>
    <s v="Osnabrück"/>
    <x v="0"/>
    <s v="PV-Gebäude"/>
  </r>
  <r>
    <s v="Amprion"/>
    <n v="10003764"/>
    <s v="WESTNETZ GmbH"/>
    <x v="6702"/>
    <s v="SgK33410----11"/>
    <x v="2"/>
    <s v="0-30 kW, selbstverbrauchte Erzeugung"/>
    <n v="7566"/>
    <n v="2174.4699999999998"/>
    <n v="0"/>
    <s v="NI"/>
    <n v="49179"/>
    <s v="Ostercappeln"/>
    <s v="Osnabrück"/>
    <x v="0"/>
    <s v="PV-Gebäude"/>
  </r>
  <r>
    <s v="Amprion"/>
    <n v="10003764"/>
    <s v="WESTNETZ GmbH"/>
    <x v="6702"/>
    <s v="SgK33421----11"/>
    <x v="1"/>
    <s v="30-100 kW, Rückvergütung für Selbstverbrauch bis 30% der Gesamterzeugung der Anlage"/>
    <n v="-805"/>
    <n v="-131.86000000000001"/>
    <n v="0"/>
    <s v="NI"/>
    <n v="49179"/>
    <s v="Ostercappeln"/>
    <s v="Osnabrück"/>
    <x v="0"/>
    <s v="PV-Gebäude"/>
  </r>
  <r>
    <s v="Amprion"/>
    <n v="10003764"/>
    <s v="WESTNETZ GmbH"/>
    <x v="6702"/>
    <s v="SgK331------11"/>
    <x v="0"/>
    <s v="30-100 kW"/>
    <n v="1584"/>
    <n v="432.91"/>
    <n v="0"/>
    <s v="NI"/>
    <n v="49179"/>
    <s v="Ostercappeln"/>
    <s v="Osnabrück"/>
    <x v="0"/>
    <s v="PV-Gebäude"/>
  </r>
  <r>
    <s v="Amprion"/>
    <n v="10003764"/>
    <s v="WESTNETZ GmbH"/>
    <x v="6702"/>
    <s v="SgK330------11"/>
    <x v="0"/>
    <s v="0-30 kW"/>
    <n v="10883"/>
    <n v="3127.77"/>
    <n v="0"/>
    <s v="NI"/>
    <n v="49179"/>
    <s v="Ostercappeln"/>
    <s v="Osnabrück"/>
    <x v="0"/>
    <s v="PV-Gebäude"/>
  </r>
  <r>
    <s v="Amprion"/>
    <n v="10003764"/>
    <s v="WESTNETZ GmbH"/>
    <x v="6702"/>
    <s v="SgK33411----11"/>
    <x v="2"/>
    <s v="30-100 kW, selbstverbrauchte Erzeugung"/>
    <n v="1101"/>
    <n v="300.89999999999998"/>
    <n v="0"/>
    <s v="NI"/>
    <n v="49179"/>
    <s v="Ostercappeln"/>
    <s v="Osnabrück"/>
    <x v="0"/>
    <s v="PV-Gebäude"/>
  </r>
  <r>
    <s v="Amprion"/>
    <n v="10003764"/>
    <s v="WESTNETZ GmbH"/>
    <x v="6702"/>
    <s v="SgK33430----11"/>
    <x v="1"/>
    <s v="0-30 kW, Rückvergütung für Selbstverbrauch über 30% der Gesamterzeugung der Anlage"/>
    <n v="-2031"/>
    <n v="-243.72"/>
    <n v="0"/>
    <s v="NI"/>
    <n v="49179"/>
    <s v="Ostercappeln"/>
    <s v="Osnabrück"/>
    <x v="0"/>
    <s v="PV-Gebäude"/>
  </r>
  <r>
    <s v="Amprion"/>
    <n v="10003764"/>
    <s v="WESTNETZ GmbH"/>
    <x v="6702"/>
    <s v="SgK33420----11"/>
    <x v="1"/>
    <s v="0-30 kW, Rückvergütung für Selbstverbrauch bis 30% der Gesamterzeugung der Anlage"/>
    <n v="-5535"/>
    <n v="-906.63"/>
    <n v="0"/>
    <s v="NI"/>
    <n v="49179"/>
    <s v="Ostercappeln"/>
    <s v="Osnabrück"/>
    <x v="0"/>
    <s v="PV-Gebäude"/>
  </r>
  <r>
    <s v="Amprion"/>
    <n v="10003764"/>
    <s v="WESTNETZ GmbH"/>
    <x v="6703"/>
    <s v="SgK5120--Aug14"/>
    <x v="0"/>
    <s v="0 - 10 kW"/>
    <n v="4265"/>
    <n v="543.79"/>
    <n v="0"/>
    <s v="NI"/>
    <n v="49179"/>
    <s v="Ostercappeln"/>
    <s v="Osnabrück"/>
    <x v="0"/>
    <s v="PV-Gebäude"/>
  </r>
  <r>
    <s v="Amprion"/>
    <n v="10003764"/>
    <s v="WESTNETZ GmbH"/>
    <x v="6704"/>
    <s v="SgK5120--Jun15"/>
    <x v="0"/>
    <s v="0 - 10 kW"/>
    <n v="673"/>
    <n v="83.45"/>
    <n v="0"/>
    <s v="NI"/>
    <n v="49179"/>
    <s v="Ostercappeln"/>
    <s v="Osnabrück"/>
    <x v="0"/>
    <s v="PV-Gebäude"/>
  </r>
  <r>
    <s v="Amprion"/>
    <n v="10003764"/>
    <s v="WESTNETZ GmbH"/>
    <x v="6705"/>
    <s v="SgK33420-Okt10"/>
    <x v="1"/>
    <s v="0-30 kW, Rückvergütung für Selbstverbrauch bis 30% der Gesamterzeugung der Anlage"/>
    <n v="-214"/>
    <n v="-35.049999999999997"/>
    <n v="0"/>
    <s v="NI"/>
    <n v="49179"/>
    <s v="Ostercappeln"/>
    <s v="Osnabrück"/>
    <x v="0"/>
    <s v="PV-Gebäude"/>
  </r>
  <r>
    <s v="Amprion"/>
    <n v="10003764"/>
    <s v="WESTNETZ GmbH"/>
    <x v="6705"/>
    <s v="SgK330---Okt10"/>
    <x v="0"/>
    <s v="0-30 kW"/>
    <n v="5370"/>
    <n v="1773.71"/>
    <n v="0"/>
    <s v="NI"/>
    <n v="49179"/>
    <s v="Ostercappeln"/>
    <s v="Osnabrück"/>
    <x v="0"/>
    <s v="PV-Gebäude"/>
  </r>
  <r>
    <s v="Amprion"/>
    <n v="10003764"/>
    <s v="WESTNETZ GmbH"/>
    <x v="6705"/>
    <s v="SgK33410-Okt10"/>
    <x v="2"/>
    <s v="0-30 kW, selbstverbrauchte Erzeugung"/>
    <n v="214"/>
    <n v="70.680000000000007"/>
    <n v="0"/>
    <s v="NI"/>
    <n v="49179"/>
    <s v="Ostercappeln"/>
    <s v="Osnabrück"/>
    <x v="0"/>
    <s v="PV-Gebäude"/>
  </r>
  <r>
    <s v="Amprion"/>
    <n v="10003764"/>
    <s v="WESTNETZ GmbH"/>
    <x v="6706"/>
    <s v="SgK3220--Jul13"/>
    <x v="0"/>
    <s v="0 - 10 kW"/>
    <n v="1873"/>
    <n v="282.26"/>
    <n v="0"/>
    <s v="NI"/>
    <n v="49179"/>
    <s v="Ostercappeln"/>
    <s v="Osnabrück"/>
    <x v="0"/>
    <s v="PV-Gebäude"/>
  </r>
  <r>
    <s v="Amprion"/>
    <n v="10003764"/>
    <s v="WESTNETZ GmbH"/>
    <x v="6707"/>
    <s v="SgK5120--Apr16"/>
    <x v="0"/>
    <s v="0 - 10 kW"/>
    <n v="5597"/>
    <n v="688.99"/>
    <n v="0"/>
    <s v="NI"/>
    <n v="49179"/>
    <s v="Ostercappeln"/>
    <s v="Osnabrück"/>
    <x v="0"/>
    <s v="PV-Gebäude"/>
  </r>
  <r>
    <s v="Amprion"/>
    <n v="10003764"/>
    <s v="WESTNETZ GmbH"/>
    <x v="6708"/>
    <s v="SgK331------11"/>
    <x v="0"/>
    <s v="30-100 kW"/>
    <n v="1409"/>
    <n v="385.08"/>
    <n v="0"/>
    <s v="NI"/>
    <n v="49179"/>
    <s v="Ostercappeln"/>
    <s v="Osnabrück"/>
    <x v="0"/>
    <s v="PV-Gebäude"/>
  </r>
  <r>
    <s v="Amprion"/>
    <n v="10003764"/>
    <s v="WESTNETZ GmbH"/>
    <x v="6708"/>
    <s v="SgK33431----11"/>
    <x v="1"/>
    <s v="30-100 kW, Rückvergütung für Selbstverbrauch über 30% der Gesamterzeugung der Anlage"/>
    <n v="-325"/>
    <n v="-39"/>
    <n v="0"/>
    <s v="NI"/>
    <n v="49179"/>
    <s v="Ostercappeln"/>
    <s v="Osnabrück"/>
    <x v="0"/>
    <s v="PV-Gebäude"/>
  </r>
  <r>
    <s v="Amprion"/>
    <n v="10003764"/>
    <s v="WESTNETZ GmbH"/>
    <x v="6708"/>
    <s v="SgK33411----11"/>
    <x v="2"/>
    <s v="30-100 kW, selbstverbrauchte Erzeugung"/>
    <n v="1068"/>
    <n v="291.88"/>
    <n v="0"/>
    <s v="NI"/>
    <n v="49179"/>
    <s v="Ostercappeln"/>
    <s v="Osnabrück"/>
    <x v="0"/>
    <s v="PV-Gebäude"/>
  </r>
  <r>
    <s v="Amprion"/>
    <n v="10003764"/>
    <s v="WESTNETZ GmbH"/>
    <x v="6708"/>
    <s v="SgK33421----11"/>
    <x v="1"/>
    <s v="30-100 kW, Rückvergütung für Selbstverbrauch bis 30% der Gesamterzeugung der Anlage"/>
    <n v="-743"/>
    <n v="-121.7"/>
    <n v="0"/>
    <s v="NI"/>
    <n v="49179"/>
    <s v="Ostercappeln"/>
    <s v="Osnabrück"/>
    <x v="0"/>
    <s v="PV-Gebäude"/>
  </r>
  <r>
    <s v="Amprion"/>
    <n v="10003764"/>
    <s v="WESTNETZ GmbH"/>
    <x v="6708"/>
    <s v="SgK33410----11"/>
    <x v="2"/>
    <s v="0-30 kW, selbstverbrauchte Erzeugung"/>
    <n v="10674"/>
    <n v="3067.71"/>
    <n v="0"/>
    <s v="NI"/>
    <n v="49179"/>
    <s v="Ostercappeln"/>
    <s v="Osnabrück"/>
    <x v="0"/>
    <s v="PV-Gebäude"/>
  </r>
  <r>
    <s v="Amprion"/>
    <n v="10003764"/>
    <s v="WESTNETZ GmbH"/>
    <x v="6708"/>
    <s v="SgK330------11"/>
    <x v="0"/>
    <s v="0-30 kW"/>
    <n v="14090"/>
    <n v="4049.47"/>
    <n v="0"/>
    <s v="NI"/>
    <n v="49179"/>
    <s v="Ostercappeln"/>
    <s v="Osnabrück"/>
    <x v="0"/>
    <s v="PV-Gebäude"/>
  </r>
  <r>
    <s v="Amprion"/>
    <n v="10003764"/>
    <s v="WESTNETZ GmbH"/>
    <x v="6708"/>
    <s v="SgK33420----11"/>
    <x v="1"/>
    <s v="0-30 kW, Rückvergütung für Selbstverbrauch bis 30% der Gesamterzeugung der Anlage"/>
    <n v="-7429"/>
    <n v="-1216.8699999999999"/>
    <n v="0"/>
    <s v="NI"/>
    <n v="49179"/>
    <s v="Ostercappeln"/>
    <s v="Osnabrück"/>
    <x v="0"/>
    <s v="PV-Gebäude"/>
  </r>
  <r>
    <s v="Amprion"/>
    <n v="10003764"/>
    <s v="WESTNETZ GmbH"/>
    <x v="6708"/>
    <s v="SgK33430----11"/>
    <x v="1"/>
    <s v="0-30 kW, Rückvergütung für Selbstverbrauch über 30% der Gesamterzeugung der Anlage"/>
    <n v="-3245"/>
    <n v="-389.4"/>
    <n v="0"/>
    <s v="NI"/>
    <n v="49179"/>
    <s v="Ostercappeln"/>
    <s v="Osnabrück"/>
    <x v="0"/>
    <s v="PV-Gebäude"/>
  </r>
  <r>
    <s v="Amprion"/>
    <n v="10003764"/>
    <s v="WESTNETZ GmbH"/>
    <x v="6709"/>
    <s v="SgK3220--Feb14"/>
    <x v="0"/>
    <s v="0 - 10 kW"/>
    <n v="4301"/>
    <n v="582.79"/>
    <n v="0"/>
    <s v="NI"/>
    <n v="49179"/>
    <s v="Ostercappeln"/>
    <s v="Osnabrück"/>
    <x v="0"/>
    <s v="PV-Gebäude"/>
  </r>
  <r>
    <s v="Amprion"/>
    <n v="10003764"/>
    <s v="WESTNETZ GmbH"/>
    <x v="6710"/>
    <s v="SgK33420----12"/>
    <x v="1"/>
    <s v="0-30 kW, Rückvergütung für Selbstverbrauch bis 30% der Gesamterzeugung der Anlage"/>
    <n v="-455"/>
    <n v="-74.53"/>
    <n v="0"/>
    <s v="NI"/>
    <n v="49179"/>
    <s v="Ostercappeln"/>
    <s v="Osnabrück"/>
    <x v="0"/>
    <s v="PV-Gebäude"/>
  </r>
  <r>
    <s v="Amprion"/>
    <n v="10003764"/>
    <s v="WESTNETZ GmbH"/>
    <x v="6710"/>
    <s v="SgK33410----12"/>
    <x v="2"/>
    <s v="0-30 kW, selbstverbrauchte Erzeugung"/>
    <n v="455"/>
    <n v="111.16"/>
    <n v="0"/>
    <s v="NI"/>
    <n v="49179"/>
    <s v="Ostercappeln"/>
    <s v="Osnabrück"/>
    <x v="0"/>
    <s v="PV-Gebäude"/>
  </r>
  <r>
    <s v="Amprion"/>
    <n v="10003764"/>
    <s v="WESTNETZ GmbH"/>
    <x v="6710"/>
    <s v="SgK330------12"/>
    <x v="0"/>
    <s v="0-30 kW"/>
    <n v="3393"/>
    <n v="828.91"/>
    <n v="0"/>
    <s v="NI"/>
    <n v="49179"/>
    <s v="Ostercappeln"/>
    <s v="Osnabrück"/>
    <x v="0"/>
    <s v="PV-Gebäude"/>
  </r>
  <r>
    <s v="Amprion"/>
    <n v="10003764"/>
    <s v="WESTNETZ GmbH"/>
    <x v="6711"/>
    <s v="SgK3220--Jan14"/>
    <x v="0"/>
    <s v="0 - 10 kW"/>
    <n v="1800"/>
    <n v="246.24"/>
    <n v="0"/>
    <s v="NI"/>
    <n v="49179"/>
    <s v="Ostercappeln"/>
    <s v="Osnabrück"/>
    <x v="0"/>
    <s v="PV-Gebäude"/>
  </r>
  <r>
    <s v="Amprion"/>
    <n v="10003764"/>
    <s v="WESTNETZ GmbH"/>
    <x v="6712"/>
    <s v="SgK330------11"/>
    <x v="0"/>
    <s v="0-30 kW"/>
    <n v="1900"/>
    <n v="546.05999999999995"/>
    <n v="0"/>
    <s v="NI"/>
    <n v="49179"/>
    <s v="Ostercappeln"/>
    <s v="Osnabrück"/>
    <x v="0"/>
    <s v="PV-Gebäude"/>
  </r>
  <r>
    <s v="Amprion"/>
    <n v="10003764"/>
    <s v="WESTNETZ GmbH"/>
    <x v="6712"/>
    <s v="SgK331------11"/>
    <x v="0"/>
    <s v="30-100 kW"/>
    <n v="184"/>
    <n v="50.29"/>
    <n v="0"/>
    <s v="NI"/>
    <n v="49179"/>
    <s v="Ostercappeln"/>
    <s v="Osnabrück"/>
    <x v="0"/>
    <s v="PV-Gebäude"/>
  </r>
  <r>
    <s v="Amprion"/>
    <n v="10003764"/>
    <s v="WESTNETZ GmbH"/>
    <x v="6712"/>
    <s v="SgK33410----11"/>
    <x v="2"/>
    <s v="0-30 kW, selbstverbrauchte Erzeugung"/>
    <n v="23676"/>
    <n v="6804.48"/>
    <n v="0"/>
    <s v="NI"/>
    <n v="49179"/>
    <s v="Ostercappeln"/>
    <s v="Osnabrück"/>
    <x v="0"/>
    <s v="PV-Gebäude"/>
  </r>
  <r>
    <s v="Amprion"/>
    <n v="10003764"/>
    <s v="WESTNETZ GmbH"/>
    <x v="6712"/>
    <s v="SgK33420----11"/>
    <x v="1"/>
    <s v="0-30 kW, Rückvergütung für Selbstverbrauch bis 30% der Gesamterzeugung der Anlage"/>
    <n v="-7673"/>
    <n v="-1256.8399999999999"/>
    <n v="0"/>
    <s v="NI"/>
    <n v="49179"/>
    <s v="Ostercappeln"/>
    <s v="Osnabrück"/>
    <x v="0"/>
    <s v="PV-Gebäude"/>
  </r>
  <r>
    <s v="Amprion"/>
    <n v="10003764"/>
    <s v="WESTNETZ GmbH"/>
    <x v="6712"/>
    <s v="SgK33421----11"/>
    <x v="1"/>
    <s v="30-100 kW, Rückvergütung für Selbstverbrauch bis 30% der Gesamterzeugung der Anlage"/>
    <n v="-742"/>
    <n v="-121.54"/>
    <n v="0"/>
    <s v="NI"/>
    <n v="49179"/>
    <s v="Ostercappeln"/>
    <s v="Osnabrück"/>
    <x v="0"/>
    <s v="PV-Gebäude"/>
  </r>
  <r>
    <s v="Amprion"/>
    <n v="10003764"/>
    <s v="WESTNETZ GmbH"/>
    <x v="6712"/>
    <s v="SgK33430----11"/>
    <x v="1"/>
    <s v="0-30 kW, Rückvergütung für Selbstverbrauch über 30% der Gesamterzeugung der Anlage"/>
    <n v="-16003"/>
    <n v="-1920.36"/>
    <n v="0"/>
    <s v="NI"/>
    <n v="49179"/>
    <s v="Ostercappeln"/>
    <s v="Osnabrück"/>
    <x v="0"/>
    <s v="PV-Gebäude"/>
  </r>
  <r>
    <s v="Amprion"/>
    <n v="10003764"/>
    <s v="WESTNETZ GmbH"/>
    <x v="6712"/>
    <s v="SgK33411----11"/>
    <x v="2"/>
    <s v="30-100 kW, selbstverbrauchte Erzeugung"/>
    <n v="2289"/>
    <n v="625.58000000000004"/>
    <n v="0"/>
    <s v="NI"/>
    <n v="49179"/>
    <s v="Ostercappeln"/>
    <s v="Osnabrück"/>
    <x v="0"/>
    <s v="PV-Gebäude"/>
  </r>
  <r>
    <s v="Amprion"/>
    <n v="10003764"/>
    <s v="WESTNETZ GmbH"/>
    <x v="6712"/>
    <s v="SgK33431----11"/>
    <x v="1"/>
    <s v="30-100 kW, Rückvergütung für Selbstverbrauch über 30% der Gesamterzeugung der Anlage"/>
    <n v="-1547"/>
    <n v="-185.64"/>
    <n v="0"/>
    <s v="NI"/>
    <n v="49179"/>
    <s v="Ostercappeln"/>
    <s v="Osnabrück"/>
    <x v="0"/>
    <s v="PV-Gebäude"/>
  </r>
  <r>
    <s v="Amprion"/>
    <n v="10003764"/>
    <s v="WESTNETZ GmbH"/>
    <x v="6713"/>
    <s v="SgK33411----12"/>
    <x v="2"/>
    <s v="30-100 kW, selbstverbrauchte Erzeugung"/>
    <n v="4708"/>
    <n v="1093.67"/>
    <n v="0"/>
    <s v="NI"/>
    <n v="49179"/>
    <s v="Ostercappeln"/>
    <s v="Osnabrück"/>
    <x v="0"/>
    <s v="PV-Gebäude"/>
  </r>
  <r>
    <s v="Amprion"/>
    <n v="10003764"/>
    <s v="WESTNETZ GmbH"/>
    <x v="6713"/>
    <s v="SgK330------12"/>
    <x v="0"/>
    <s v="0-30 kW"/>
    <n v="15696"/>
    <n v="3834.53"/>
    <n v="0"/>
    <s v="NI"/>
    <n v="49179"/>
    <s v="Ostercappeln"/>
    <s v="Osnabrück"/>
    <x v="0"/>
    <s v="PV-Gebäude"/>
  </r>
  <r>
    <s v="Amprion"/>
    <n v="10003764"/>
    <s v="WESTNETZ GmbH"/>
    <x v="6713"/>
    <s v="SgK33431----12"/>
    <x v="1"/>
    <s v="30-100 kW, Rückvergütung für Selbstverbrauch über 30% der Gesamterzeugung der Anlage"/>
    <n v="-1374"/>
    <n v="-164.88"/>
    <n v="0"/>
    <s v="NI"/>
    <n v="49179"/>
    <s v="Ostercappeln"/>
    <s v="Osnabrück"/>
    <x v="0"/>
    <s v="PV-Gebäude"/>
  </r>
  <r>
    <s v="Amprion"/>
    <n v="10003764"/>
    <s v="WESTNETZ GmbH"/>
    <x v="6713"/>
    <s v="SgK33410----12"/>
    <x v="2"/>
    <s v="0-30 kW, selbstverbrauchte Erzeugung"/>
    <n v="11539"/>
    <n v="2818.98"/>
    <n v="0"/>
    <s v="NI"/>
    <n v="49179"/>
    <s v="Ostercappeln"/>
    <s v="Osnabrück"/>
    <x v="0"/>
    <s v="PV-Gebäude"/>
  </r>
  <r>
    <s v="Amprion"/>
    <n v="10003764"/>
    <s v="WESTNETZ GmbH"/>
    <x v="6713"/>
    <s v="SgK33430----12"/>
    <x v="1"/>
    <s v="0-30 kW, Rückvergütung für Selbstverbrauch über 30% der Gesamterzeugung der Anlage"/>
    <n v="-3369"/>
    <n v="-404.28"/>
    <n v="0"/>
    <s v="NI"/>
    <n v="49179"/>
    <s v="Ostercappeln"/>
    <s v="Osnabrück"/>
    <x v="0"/>
    <s v="PV-Gebäude"/>
  </r>
  <r>
    <s v="Amprion"/>
    <n v="10003764"/>
    <s v="WESTNETZ GmbH"/>
    <x v="6713"/>
    <s v="SgK33420----12"/>
    <x v="1"/>
    <s v="0-30 kW, Rückvergütung für Selbstverbrauch bis 30% der Gesamterzeugung der Anlage"/>
    <n v="-8170"/>
    <n v="-1338.25"/>
    <n v="0"/>
    <s v="NI"/>
    <n v="49179"/>
    <s v="Ostercappeln"/>
    <s v="Osnabrück"/>
    <x v="0"/>
    <s v="PV-Gebäude"/>
  </r>
  <r>
    <s v="Amprion"/>
    <n v="10003764"/>
    <s v="WESTNETZ GmbH"/>
    <x v="6713"/>
    <s v="SgK33421----12"/>
    <x v="1"/>
    <s v="30-100 kW, Rückvergütung für Selbstverbrauch bis 30% der Gesamterzeugung der Anlage"/>
    <n v="-3334"/>
    <n v="-546.11"/>
    <n v="0"/>
    <s v="NI"/>
    <n v="49179"/>
    <s v="Ostercappeln"/>
    <s v="Osnabrück"/>
    <x v="0"/>
    <s v="PV-Gebäude"/>
  </r>
  <r>
    <s v="Amprion"/>
    <n v="10003764"/>
    <s v="WESTNETZ GmbH"/>
    <x v="6713"/>
    <s v="SgK331------12"/>
    <x v="0"/>
    <s v="30-100 kW"/>
    <n v="6404"/>
    <n v="1487.65"/>
    <n v="0"/>
    <s v="NI"/>
    <n v="49179"/>
    <s v="Ostercappeln"/>
    <s v="Osnabrück"/>
    <x v="0"/>
    <s v="PV-Gebäude"/>
  </r>
  <r>
    <s v="Amprion"/>
    <n v="10003764"/>
    <s v="WESTNETZ GmbH"/>
    <x v="6714"/>
    <s v="SgK331------11"/>
    <x v="0"/>
    <s v="30-100 kW"/>
    <n v="10951"/>
    <n v="2992.91"/>
    <n v="0"/>
    <s v="NI"/>
    <n v="49179"/>
    <s v="Ostercappeln"/>
    <s v="Osnabrück"/>
    <x v="0"/>
    <s v="PV-Gebäude"/>
  </r>
  <r>
    <s v="Amprion"/>
    <n v="10003764"/>
    <s v="WESTNETZ GmbH"/>
    <x v="6714"/>
    <s v="SgK33410----11"/>
    <x v="2"/>
    <s v="0-30 kW, selbstverbrauchte Erzeugung"/>
    <n v="3043"/>
    <n v="874.56"/>
    <n v="0"/>
    <s v="NI"/>
    <n v="49179"/>
    <s v="Ostercappeln"/>
    <s v="Osnabrück"/>
    <x v="0"/>
    <s v="PV-Gebäude"/>
  </r>
  <r>
    <s v="Amprion"/>
    <n v="10003764"/>
    <s v="WESTNETZ GmbH"/>
    <x v="6714"/>
    <s v="SgK330------11"/>
    <x v="0"/>
    <s v="0-30 kW"/>
    <n v="23417"/>
    <n v="6730.05"/>
    <n v="0"/>
    <s v="NI"/>
    <n v="49179"/>
    <s v="Ostercappeln"/>
    <s v="Osnabrück"/>
    <x v="0"/>
    <s v="PV-Gebäude"/>
  </r>
  <r>
    <s v="Amprion"/>
    <n v="10003764"/>
    <s v="WESTNETZ GmbH"/>
    <x v="6714"/>
    <s v="SgK33421----11"/>
    <x v="1"/>
    <s v="30-100 kW, Rückvergütung für Selbstverbrauch bis 30% der Gesamterzeugung der Anlage"/>
    <n v="-1423"/>
    <n v="-233.09"/>
    <n v="0"/>
    <s v="NI"/>
    <n v="49179"/>
    <s v="Ostercappeln"/>
    <s v="Osnabrück"/>
    <x v="0"/>
    <s v="PV-Gebäude"/>
  </r>
  <r>
    <s v="Amprion"/>
    <n v="10003764"/>
    <s v="WESTNETZ GmbH"/>
    <x v="6714"/>
    <s v="SgK33420----11"/>
    <x v="1"/>
    <s v="0-30 kW, Rückvergütung für Selbstverbrauch bis 30% der Gesamterzeugung der Anlage"/>
    <n v="-3043"/>
    <n v="-498.44"/>
    <n v="0"/>
    <s v="NI"/>
    <n v="49179"/>
    <s v="Ostercappeln"/>
    <s v="Osnabrück"/>
    <x v="0"/>
    <s v="PV-Gebäude"/>
  </r>
  <r>
    <s v="Amprion"/>
    <n v="10003764"/>
    <s v="WESTNETZ GmbH"/>
    <x v="6714"/>
    <s v="SgK33411----11"/>
    <x v="2"/>
    <s v="30-100 kW, selbstverbrauchte Erzeugung"/>
    <n v="1423"/>
    <n v="388.91"/>
    <n v="0"/>
    <s v="NI"/>
    <n v="49179"/>
    <s v="Ostercappeln"/>
    <s v="Osnabrück"/>
    <x v="0"/>
    <s v="PV-Gebäude"/>
  </r>
  <r>
    <s v="Amprion"/>
    <n v="10003764"/>
    <s v="WESTNETZ GmbH"/>
    <x v="6715"/>
    <s v="SgK33a2-----SV"/>
    <x v="3"/>
    <s v="Strommenge ohne EEG-Vergütung, durch Anlagenbetreiber oder durch Dritte verbraucht"/>
    <n v="3286"/>
    <n v="0"/>
    <n v="0"/>
    <s v="NI"/>
    <n v="49179"/>
    <s v="Ostercappeln"/>
    <s v="Osnabrück"/>
    <x v="0"/>
    <s v="PV-Gebäude"/>
  </r>
  <r>
    <s v="Amprion"/>
    <n v="10003764"/>
    <s v="WESTNETZ GmbH"/>
    <x v="6715"/>
    <s v="SgK3221--Aug12"/>
    <x v="0"/>
    <s v="10 - 40 kW"/>
    <n v="5168"/>
    <n v="918.35"/>
    <n v="0"/>
    <s v="NI"/>
    <n v="49179"/>
    <s v="Ostercappeln"/>
    <s v="Osnabrück"/>
    <x v="0"/>
    <s v="PV-Gebäude"/>
  </r>
  <r>
    <s v="Amprion"/>
    <n v="10003764"/>
    <s v="WESTNETZ GmbH"/>
    <x v="6715"/>
    <s v="SgK3220--Aug12"/>
    <x v="0"/>
    <s v="0 - 10 kW"/>
    <n v="5169"/>
    <n v="968.15"/>
    <n v="0"/>
    <s v="NI"/>
    <n v="49179"/>
    <s v="Ostercappeln"/>
    <s v="Osnabrück"/>
    <x v="0"/>
    <s v="PV-Gebäude"/>
  </r>
  <r>
    <s v="Amprion"/>
    <n v="10003764"/>
    <s v="WESTNETZ GmbH"/>
    <x v="6716"/>
    <s v="SgK33a2-----SV"/>
    <x v="3"/>
    <s v="Strommenge ohne EEG-Vergütung, durch Anlagenbetreiber oder durch Dritte verbraucht"/>
    <n v="6462"/>
    <n v="0"/>
    <n v="0"/>
    <s v="NI"/>
    <n v="49179"/>
    <s v="Ostercappeln"/>
    <s v="Osnabrück"/>
    <x v="0"/>
    <s v="PV-Gebäude"/>
  </r>
  <r>
    <s v="Amprion"/>
    <n v="10003764"/>
    <s v="WESTNETZ GmbH"/>
    <x v="6716"/>
    <s v="SgK3220--Aug13"/>
    <x v="0"/>
    <s v="0 - 10 kW"/>
    <n v="4550"/>
    <n v="673.4"/>
    <n v="0"/>
    <s v="NI"/>
    <n v="49179"/>
    <s v="Ostercappeln"/>
    <s v="Osnabrück"/>
    <x v="0"/>
    <s v="PV-Gebäude"/>
  </r>
  <r>
    <s v="Amprion"/>
    <n v="10003764"/>
    <s v="WESTNETZ GmbH"/>
    <x v="6716"/>
    <s v="SgK3221--Aug13"/>
    <x v="0"/>
    <s v="10 - 40 kW"/>
    <n v="3185"/>
    <n v="447.17"/>
    <n v="0"/>
    <s v="NI"/>
    <n v="49179"/>
    <s v="Ostercappeln"/>
    <s v="Osnabrück"/>
    <x v="0"/>
    <s v="PV-Gebäude"/>
  </r>
  <r>
    <s v="Amprion"/>
    <n v="10003764"/>
    <s v="WESTNETZ GmbH"/>
    <x v="6717"/>
    <s v="SgK33420----11"/>
    <x v="1"/>
    <s v="0-30 kW, Rückvergütung für Selbstverbrauch bis 30% der Gesamterzeugung der Anlage"/>
    <n v="-2632"/>
    <n v="-431.12"/>
    <n v="0"/>
    <s v="NI"/>
    <n v="49179"/>
    <s v="Ostercappeln"/>
    <s v="Osnabrück"/>
    <x v="0"/>
    <s v="PV-Gebäude"/>
  </r>
  <r>
    <s v="Amprion"/>
    <n v="10003764"/>
    <s v="WESTNETZ GmbH"/>
    <x v="6717"/>
    <s v="SgK330------11"/>
    <x v="0"/>
    <s v="0-30 kW"/>
    <n v="11082"/>
    <n v="3184.97"/>
    <n v="0"/>
    <s v="NI"/>
    <n v="49179"/>
    <s v="Ostercappeln"/>
    <s v="Osnabrück"/>
    <x v="0"/>
    <s v="PV-Gebäude"/>
  </r>
  <r>
    <s v="Amprion"/>
    <n v="10003764"/>
    <s v="WESTNETZ GmbH"/>
    <x v="6717"/>
    <s v="SgK33410----11"/>
    <x v="2"/>
    <s v="0-30 kW, selbstverbrauchte Erzeugung"/>
    <n v="2632"/>
    <n v="756.44"/>
    <n v="0"/>
    <s v="NI"/>
    <n v="49179"/>
    <s v="Ostercappeln"/>
    <s v="Osnabrück"/>
    <x v="0"/>
    <s v="PV-Gebäude"/>
  </r>
  <r>
    <s v="Amprion"/>
    <n v="10003764"/>
    <s v="WESTNETZ GmbH"/>
    <x v="6718"/>
    <s v="SgK3221--Feb13"/>
    <x v="0"/>
    <s v="10 - 40 kW"/>
    <n v="12475"/>
    <n v="1969.8"/>
    <n v="0"/>
    <s v="NI"/>
    <n v="49179"/>
    <s v="Ostercappeln"/>
    <s v="Osnabrück"/>
    <x v="0"/>
    <s v="PV-Gebäude"/>
  </r>
  <r>
    <s v="Amprion"/>
    <n v="10003764"/>
    <s v="WESTNETZ GmbH"/>
    <x v="6718"/>
    <s v="SgK33a2-----SV"/>
    <x v="3"/>
    <s v="Strommenge ohne EEG-Vergütung, durch Anlagenbetreiber oder durch Dritte verbraucht"/>
    <n v="3407"/>
    <n v="0"/>
    <n v="0"/>
    <s v="NI"/>
    <n v="49179"/>
    <s v="Ostercappeln"/>
    <s v="Osnabrück"/>
    <x v="0"/>
    <s v="PV-Gebäude"/>
  </r>
  <r>
    <s v="Amprion"/>
    <n v="10003764"/>
    <s v="WESTNETZ GmbH"/>
    <x v="6718"/>
    <s v="SgK3220--Feb13"/>
    <x v="0"/>
    <s v="0 - 10 kW"/>
    <n v="6237"/>
    <n v="1037.8399999999999"/>
    <n v="0"/>
    <s v="NI"/>
    <n v="49179"/>
    <s v="Ostercappeln"/>
    <s v="Osnabrück"/>
    <x v="0"/>
    <s v="PV-Gebäude"/>
  </r>
  <r>
    <s v="Amprion"/>
    <n v="10003764"/>
    <s v="WESTNETZ GmbH"/>
    <x v="6719"/>
    <s v="SgK3220--Mai13"/>
    <x v="0"/>
    <s v="0 - 10 kW"/>
    <n v="2869"/>
    <n v="448.42"/>
    <n v="0"/>
    <s v="NI"/>
    <n v="49179"/>
    <s v="Ostercappeln"/>
    <s v="Osnabrück"/>
    <x v="0"/>
    <s v="PV-Gebäude"/>
  </r>
  <r>
    <s v="Amprion"/>
    <n v="10003764"/>
    <s v="WESTNETZ GmbH"/>
    <x v="6720"/>
    <s v="SgK33430----11"/>
    <x v="1"/>
    <s v="0-30 kW, Rückvergütung für Selbstverbrauch über 30% der Gesamterzeugung der Anlage"/>
    <n v="-1233"/>
    <n v="-147.96"/>
    <n v="0"/>
    <s v="NI"/>
    <n v="49179"/>
    <s v="Ostercappeln"/>
    <s v="Osnabrück"/>
    <x v="0"/>
    <s v="PV-Gebäude"/>
  </r>
  <r>
    <s v="Amprion"/>
    <n v="10003764"/>
    <s v="WESTNETZ GmbH"/>
    <x v="6720"/>
    <s v="SgK33420----11"/>
    <x v="1"/>
    <s v="0-30 kW, Rückvergütung für Selbstverbrauch bis 30% der Gesamterzeugung der Anlage"/>
    <n v="-1080"/>
    <n v="-176.9"/>
    <n v="0"/>
    <s v="NI"/>
    <n v="49179"/>
    <s v="Ostercappeln"/>
    <s v="Osnabrück"/>
    <x v="0"/>
    <s v="PV-Gebäude"/>
  </r>
  <r>
    <s v="Amprion"/>
    <n v="10003764"/>
    <s v="WESTNETZ GmbH"/>
    <x v="6720"/>
    <s v="SgK33410----11"/>
    <x v="2"/>
    <s v="0-30 kW, selbstverbrauchte Erzeugung"/>
    <n v="2313"/>
    <n v="664.76"/>
    <n v="0"/>
    <s v="NI"/>
    <n v="49179"/>
    <s v="Ostercappeln"/>
    <s v="Osnabrück"/>
    <x v="0"/>
    <s v="PV-Gebäude"/>
  </r>
  <r>
    <s v="Amprion"/>
    <n v="10003764"/>
    <s v="WESTNETZ GmbH"/>
    <x v="6720"/>
    <s v="SgK330------11"/>
    <x v="0"/>
    <s v="0-30 kW"/>
    <n v="1287"/>
    <n v="369.88"/>
    <n v="0"/>
    <s v="NI"/>
    <n v="49179"/>
    <s v="Ostercappeln"/>
    <s v="Osnabrück"/>
    <x v="0"/>
    <s v="PV-Gebäude"/>
  </r>
  <r>
    <s v="Amprion"/>
    <n v="10003764"/>
    <s v="WESTNETZ GmbH"/>
    <x v="6721"/>
    <s v="SgK3220--Feb14"/>
    <x v="0"/>
    <s v="0 - 10 kW"/>
    <n v="5936"/>
    <n v="804.33"/>
    <n v="0"/>
    <s v="NI"/>
    <n v="49179"/>
    <s v="Ostercappeln"/>
    <s v="Osnabrück"/>
    <x v="0"/>
    <s v="PV-Gebäude"/>
  </r>
  <r>
    <s v="Amprion"/>
    <n v="10003764"/>
    <s v="WESTNETZ GmbH"/>
    <x v="6722"/>
    <s v="SgK3220--Apr13"/>
    <x v="0"/>
    <s v="0 - 10 kW"/>
    <n v="3952"/>
    <n v="629.16"/>
    <n v="0"/>
    <s v="NI"/>
    <n v="49186"/>
    <s v="Bad Iburg"/>
    <s v="Osnabrück"/>
    <x v="0"/>
    <s v="PV-Gebäude"/>
  </r>
  <r>
    <s v="Amprion"/>
    <n v="10003764"/>
    <s v="WESTNETZ GmbH"/>
    <x v="6723"/>
    <s v="SgK33430----11"/>
    <x v="1"/>
    <s v="0-30 kW, Rückvergütung für Selbstverbrauch über 30% der Gesamterzeugung der Anlage"/>
    <n v="-9460"/>
    <n v="-1135.2"/>
    <n v="0"/>
    <s v="NI"/>
    <n v="49186"/>
    <s v="Bad Iburg"/>
    <s v="Osnabrück"/>
    <x v="0"/>
    <s v="PV-Gebäude"/>
  </r>
  <r>
    <s v="Amprion"/>
    <n v="10003764"/>
    <s v="WESTNETZ GmbH"/>
    <x v="6723"/>
    <s v="SgK331------11"/>
    <x v="0"/>
    <s v="30-100 kW"/>
    <n v="1224"/>
    <n v="334.52"/>
    <n v="0"/>
    <s v="NI"/>
    <n v="49186"/>
    <s v="Bad Iburg"/>
    <s v="Osnabrück"/>
    <x v="0"/>
    <s v="PV-Gebäude"/>
  </r>
  <r>
    <s v="Amprion"/>
    <n v="10003764"/>
    <s v="WESTNETZ GmbH"/>
    <x v="6723"/>
    <s v="SgK33410----11"/>
    <x v="2"/>
    <s v="0-30 kW, selbstverbrauchte Erzeugung"/>
    <n v="17090"/>
    <n v="4911.67"/>
    <n v="0"/>
    <s v="NI"/>
    <n v="49186"/>
    <s v="Bad Iburg"/>
    <s v="Osnabrück"/>
    <x v="0"/>
    <s v="PV-Gebäude"/>
  </r>
  <r>
    <s v="Amprion"/>
    <n v="10003764"/>
    <s v="WESTNETZ GmbH"/>
    <x v="6723"/>
    <s v="SgK33421----11"/>
    <x v="1"/>
    <s v="30-100 kW, Rückvergütung für Selbstverbrauch bis 30% der Gesamterzeugung der Anlage"/>
    <n v="-1119"/>
    <n v="-183.29"/>
    <n v="0"/>
    <s v="NI"/>
    <n v="49186"/>
    <s v="Bad Iburg"/>
    <s v="Osnabrück"/>
    <x v="0"/>
    <s v="PV-Gebäude"/>
  </r>
  <r>
    <s v="Amprion"/>
    <n v="10003764"/>
    <s v="WESTNETZ GmbH"/>
    <x v="6723"/>
    <s v="SgK33411----11"/>
    <x v="2"/>
    <s v="30-100 kW, selbstverbrauchte Erzeugung"/>
    <n v="2506"/>
    <n v="684.89"/>
    <n v="0"/>
    <s v="NI"/>
    <n v="49186"/>
    <s v="Bad Iburg"/>
    <s v="Osnabrück"/>
    <x v="0"/>
    <s v="PV-Gebäude"/>
  </r>
  <r>
    <s v="Amprion"/>
    <n v="10003764"/>
    <s v="WESTNETZ GmbH"/>
    <x v="6723"/>
    <s v="SgK33431----11"/>
    <x v="1"/>
    <s v="30-100 kW, Rückvergütung für Selbstverbrauch über 30% der Gesamterzeugung der Anlage"/>
    <n v="-1387"/>
    <n v="-166.44"/>
    <n v="0"/>
    <s v="NI"/>
    <n v="49186"/>
    <s v="Bad Iburg"/>
    <s v="Osnabrück"/>
    <x v="0"/>
    <s v="PV-Gebäude"/>
  </r>
  <r>
    <s v="Amprion"/>
    <n v="10003764"/>
    <s v="WESTNETZ GmbH"/>
    <x v="6723"/>
    <s v="SgK33420----11"/>
    <x v="1"/>
    <s v="0-30 kW, Rückvergütung für Selbstverbrauch bis 30% der Gesamterzeugung der Anlage"/>
    <n v="-7630"/>
    <n v="-1249.79"/>
    <n v="0"/>
    <s v="NI"/>
    <n v="49186"/>
    <s v="Bad Iburg"/>
    <s v="Osnabrück"/>
    <x v="0"/>
    <s v="PV-Gebäude"/>
  </r>
  <r>
    <s v="Amprion"/>
    <n v="10003764"/>
    <s v="WESTNETZ GmbH"/>
    <x v="6723"/>
    <s v="SgK330------11"/>
    <x v="0"/>
    <s v="0-30 kW"/>
    <n v="8343"/>
    <n v="2397.7800000000002"/>
    <n v="0"/>
    <s v="NI"/>
    <n v="49186"/>
    <s v="Bad Iburg"/>
    <s v="Osnabrück"/>
    <x v="0"/>
    <s v="PV-Gebäude"/>
  </r>
  <r>
    <s v="Amprion"/>
    <n v="10003764"/>
    <s v="WESTNETZ GmbH"/>
    <x v="6724"/>
    <s v="SgK33411----11"/>
    <x v="2"/>
    <s v="30-100 kW, selbstverbrauchte Erzeugung"/>
    <n v="251"/>
    <n v="68.599999999999994"/>
    <n v="0"/>
    <s v="NI"/>
    <n v="49186"/>
    <s v="Bad Iburg"/>
    <s v="Osnabrück"/>
    <x v="0"/>
    <s v="PV-Gebäude"/>
  </r>
  <r>
    <s v="Amprion"/>
    <n v="10003764"/>
    <s v="WESTNETZ GmbH"/>
    <x v="6724"/>
    <s v="SgK33420----11"/>
    <x v="1"/>
    <s v="0-30 kW, Rückvergütung für Selbstverbrauch bis 30% der Gesamterzeugung der Anlage"/>
    <n v="-1962"/>
    <n v="-321.38"/>
    <n v="0"/>
    <s v="NI"/>
    <n v="49186"/>
    <s v="Bad Iburg"/>
    <s v="Osnabrück"/>
    <x v="0"/>
    <s v="PV-Gebäude"/>
  </r>
  <r>
    <s v="Amprion"/>
    <n v="10003764"/>
    <s v="WESTNETZ GmbH"/>
    <x v="6724"/>
    <s v="SgK33421----11"/>
    <x v="1"/>
    <s v="30-100 kW, Rückvergütung für Selbstverbrauch bis 30% der Gesamterzeugung der Anlage"/>
    <n v="-251"/>
    <n v="-41.11"/>
    <n v="0"/>
    <s v="NI"/>
    <n v="49186"/>
    <s v="Bad Iburg"/>
    <s v="Osnabrück"/>
    <x v="0"/>
    <s v="PV-Gebäude"/>
  </r>
  <r>
    <s v="Amprion"/>
    <n v="10003764"/>
    <s v="WESTNETZ GmbH"/>
    <x v="6724"/>
    <s v="SgK33410----11"/>
    <x v="2"/>
    <s v="0-30 kW, selbstverbrauchte Erzeugung"/>
    <n v="1962"/>
    <n v="563.88"/>
    <n v="0"/>
    <s v="NI"/>
    <n v="49186"/>
    <s v="Bad Iburg"/>
    <s v="Osnabrück"/>
    <x v="0"/>
    <s v="PV-Gebäude"/>
  </r>
  <r>
    <s v="Amprion"/>
    <n v="10003764"/>
    <s v="WESTNETZ GmbH"/>
    <x v="6724"/>
    <s v="SgK330------11"/>
    <x v="0"/>
    <s v="0-30 kW"/>
    <n v="26367"/>
    <n v="7577.88"/>
    <n v="0"/>
    <s v="NI"/>
    <n v="49186"/>
    <s v="Bad Iburg"/>
    <s v="Osnabrück"/>
    <x v="0"/>
    <s v="PV-Gebäude"/>
  </r>
  <r>
    <s v="Amprion"/>
    <n v="10003764"/>
    <s v="WESTNETZ GmbH"/>
    <x v="6724"/>
    <s v="SgK331------11"/>
    <x v="0"/>
    <s v="30-100 kW"/>
    <n v="3375"/>
    <n v="922.39"/>
    <n v="0"/>
    <s v="NI"/>
    <n v="49186"/>
    <s v="Bad Iburg"/>
    <s v="Osnabrück"/>
    <x v="0"/>
    <s v="PV-Gebäude"/>
  </r>
  <r>
    <s v="Amprion"/>
    <n v="10003764"/>
    <s v="WESTNETZ GmbH"/>
    <x v="6725"/>
    <s v="SgK3220--Jun13"/>
    <x v="0"/>
    <s v="0 - 10 kW"/>
    <n v="2719"/>
    <n v="417.37"/>
    <n v="0"/>
    <s v="NI"/>
    <n v="49186"/>
    <s v="Bad Iburg"/>
    <s v="Osnabrück"/>
    <x v="0"/>
    <s v="PV-Gebäude"/>
  </r>
  <r>
    <s v="Amprion"/>
    <n v="10003764"/>
    <s v="WESTNETZ GmbH"/>
    <x v="6726"/>
    <s v="SgK33420----11"/>
    <x v="1"/>
    <s v="0-30 kW, Rückvergütung für Selbstverbrauch bis 30% der Gesamterzeugung der Anlage"/>
    <n v="-2795"/>
    <n v="-457.82"/>
    <n v="0"/>
    <s v="NI"/>
    <n v="49186"/>
    <s v="Bad Iburg"/>
    <s v="Osnabrück"/>
    <x v="0"/>
    <s v="PV-Gebäude"/>
  </r>
  <r>
    <s v="Amprion"/>
    <n v="10003764"/>
    <s v="WESTNETZ GmbH"/>
    <x v="6726"/>
    <s v="SgK33410----11"/>
    <x v="2"/>
    <s v="0-30 kW, selbstverbrauchte Erzeugung"/>
    <n v="2795"/>
    <n v="803.28"/>
    <n v="0"/>
    <s v="NI"/>
    <n v="49186"/>
    <s v="Bad Iburg"/>
    <s v="Osnabrück"/>
    <x v="0"/>
    <s v="PV-Gebäude"/>
  </r>
  <r>
    <s v="Amprion"/>
    <n v="10003764"/>
    <s v="WESTNETZ GmbH"/>
    <x v="6726"/>
    <s v="SgK330------11"/>
    <x v="0"/>
    <s v="0-30 kW"/>
    <n v="8608"/>
    <n v="2473.94"/>
    <n v="0"/>
    <s v="NI"/>
    <n v="49186"/>
    <s v="Bad Iburg"/>
    <s v="Osnabrück"/>
    <x v="0"/>
    <s v="PV-Gebäude"/>
  </r>
  <r>
    <s v="Amprion"/>
    <n v="10003764"/>
    <s v="WESTNETZ GmbH"/>
    <x v="6727"/>
    <s v="SgK33430----11"/>
    <x v="1"/>
    <s v="0-30 kW, Rückvergütung für Selbstverbrauch über 30% der Gesamterzeugung der Anlage"/>
    <n v="-10119"/>
    <n v="-1214.28"/>
    <n v="0"/>
    <s v="NI"/>
    <n v="49186"/>
    <s v="Bad Iburg"/>
    <s v="Osnabrück"/>
    <x v="0"/>
    <s v="PV-Gebäude"/>
  </r>
  <r>
    <s v="Amprion"/>
    <n v="10003764"/>
    <s v="WESTNETZ GmbH"/>
    <x v="6727"/>
    <s v="SgK33420----11"/>
    <x v="1"/>
    <s v="0-30 kW, Rückvergütung für Selbstverbrauch bis 30% der Gesamterzeugung der Anlage"/>
    <n v="-5250"/>
    <n v="-859.95"/>
    <n v="0"/>
    <s v="NI"/>
    <n v="49186"/>
    <s v="Bad Iburg"/>
    <s v="Osnabrück"/>
    <x v="0"/>
    <s v="PV-Gebäude"/>
  </r>
  <r>
    <s v="Amprion"/>
    <n v="10003764"/>
    <s v="WESTNETZ GmbH"/>
    <x v="6727"/>
    <s v="SgK330------11"/>
    <x v="0"/>
    <s v="0-30 kW"/>
    <n v="2132"/>
    <n v="612.74"/>
    <n v="0"/>
    <s v="NI"/>
    <n v="49186"/>
    <s v="Bad Iburg"/>
    <s v="Osnabrück"/>
    <x v="0"/>
    <s v="PV-Gebäude"/>
  </r>
  <r>
    <s v="Amprion"/>
    <n v="10003764"/>
    <s v="WESTNETZ GmbH"/>
    <x v="6727"/>
    <s v="SgK33410----11"/>
    <x v="2"/>
    <s v="0-30 kW, selbstverbrauchte Erzeugung"/>
    <n v="15369"/>
    <n v="4417.05"/>
    <n v="0"/>
    <s v="NI"/>
    <n v="49186"/>
    <s v="Bad Iburg"/>
    <s v="Osnabrück"/>
    <x v="0"/>
    <s v="PV-Gebäude"/>
  </r>
  <r>
    <s v="Amprion"/>
    <n v="10003764"/>
    <s v="WESTNETZ GmbH"/>
    <x v="6728"/>
    <s v="SgK5120--Jul15"/>
    <x v="0"/>
    <s v="0 - 10 kW"/>
    <n v="3587"/>
    <n v="443.71"/>
    <n v="0"/>
    <s v="NI"/>
    <n v="49186"/>
    <s v="Bad Iburg"/>
    <s v="Osnabrück"/>
    <x v="0"/>
    <s v="PV-Gebäude"/>
  </r>
  <r>
    <s v="Amprion"/>
    <n v="10003764"/>
    <s v="WESTNETZ GmbH"/>
    <x v="6729"/>
    <s v="SgK33410----12"/>
    <x v="2"/>
    <s v="0-30 kW, selbstverbrauchte Erzeugung"/>
    <n v="16914"/>
    <n v="4132.09"/>
    <n v="0"/>
    <s v="NI"/>
    <n v="49186"/>
    <s v="Bad Iburg"/>
    <s v="Osnabrück"/>
    <x v="0"/>
    <s v="PV-Gebäude"/>
  </r>
  <r>
    <s v="Amprion"/>
    <n v="10003764"/>
    <s v="WESTNETZ GmbH"/>
    <x v="6729"/>
    <s v="SgK33430----12"/>
    <x v="1"/>
    <s v="0-30 kW, Rückvergütung für Selbstverbrauch über 30% der Gesamterzeugung der Anlage"/>
    <n v="-11840"/>
    <n v="-1420.8"/>
    <n v="0"/>
    <s v="NI"/>
    <n v="49186"/>
    <s v="Bad Iburg"/>
    <s v="Osnabrück"/>
    <x v="0"/>
    <s v="PV-Gebäude"/>
  </r>
  <r>
    <s v="Amprion"/>
    <n v="10003764"/>
    <s v="WESTNETZ GmbH"/>
    <x v="6729"/>
    <s v="SgK33420----12"/>
    <x v="1"/>
    <s v="0-30 kW, Rückvergütung für Selbstverbrauch bis 30% der Gesamterzeugung der Anlage"/>
    <n v="-5074"/>
    <n v="-831.12"/>
    <n v="0"/>
    <s v="NI"/>
    <n v="49186"/>
    <s v="Bad Iburg"/>
    <s v="Osnabrück"/>
    <x v="0"/>
    <s v="PV-Gebäude"/>
  </r>
  <r>
    <s v="Amprion"/>
    <n v="10003764"/>
    <s v="WESTNETZ GmbH"/>
    <x v="6730"/>
    <s v="SgK330------11"/>
    <x v="0"/>
    <s v="0-30 kW"/>
    <n v="4991"/>
    <n v="1434.41"/>
    <n v="0"/>
    <s v="NI"/>
    <n v="49186"/>
    <s v="Bad Iburg"/>
    <s v="Osnabrück"/>
    <x v="0"/>
    <s v="PV-Gebäude"/>
  </r>
  <r>
    <s v="Amprion"/>
    <n v="10003764"/>
    <s v="WESTNETZ GmbH"/>
    <x v="6730"/>
    <s v="SgK33420----11"/>
    <x v="1"/>
    <s v="0-30 kW, Rückvergütung für Selbstverbrauch bis 30% der Gesamterzeugung der Anlage"/>
    <n v="-793"/>
    <n v="-129.88999999999999"/>
    <n v="0"/>
    <s v="NI"/>
    <n v="49186"/>
    <s v="Bad Iburg"/>
    <s v="Osnabrück"/>
    <x v="0"/>
    <s v="PV-Gebäude"/>
  </r>
  <r>
    <s v="Amprion"/>
    <n v="10003764"/>
    <s v="WESTNETZ GmbH"/>
    <x v="6730"/>
    <s v="SgK33410----11"/>
    <x v="2"/>
    <s v="0-30 kW, selbstverbrauchte Erzeugung"/>
    <n v="793"/>
    <n v="227.91"/>
    <n v="0"/>
    <s v="NI"/>
    <n v="49186"/>
    <s v="Bad Iburg"/>
    <s v="Osnabrück"/>
    <x v="0"/>
    <s v="PV-Gebäude"/>
  </r>
  <r>
    <s v="Amprion"/>
    <n v="10003764"/>
    <s v="WESTNETZ GmbH"/>
    <x v="6731"/>
    <s v="SgK3220--Jul12"/>
    <x v="0"/>
    <s v="0 - 10 kW"/>
    <n v="1890"/>
    <n v="357.59"/>
    <n v="0"/>
    <s v="NI"/>
    <n v="49186"/>
    <s v="Bad Iburg"/>
    <s v="Osnabrück"/>
    <x v="0"/>
    <s v="PV-Gebäude"/>
  </r>
  <r>
    <s v="Amprion"/>
    <n v="10003764"/>
    <s v="WESTNETZ GmbH"/>
    <x v="6732"/>
    <s v="SgK330------12"/>
    <x v="0"/>
    <s v="0-30 kW"/>
    <n v="15611"/>
    <n v="3813.77"/>
    <n v="0"/>
    <s v="NI"/>
    <n v="49186"/>
    <s v="Bad Iburg"/>
    <s v="Osnabrück"/>
    <x v="0"/>
    <s v="PV-Gebäude"/>
  </r>
  <r>
    <s v="Amprion"/>
    <n v="10003764"/>
    <s v="WESTNETZ GmbH"/>
    <x v="6732"/>
    <s v="SgK33420----12"/>
    <x v="1"/>
    <s v="0-30 kW, Rückvergütung für Selbstverbrauch bis 30% der Gesamterzeugung der Anlage"/>
    <n v="-2244"/>
    <n v="-367.57"/>
    <n v="0"/>
    <s v="NI"/>
    <n v="49186"/>
    <s v="Bad Iburg"/>
    <s v="Osnabrück"/>
    <x v="0"/>
    <s v="PV-Gebäude"/>
  </r>
  <r>
    <s v="Amprion"/>
    <n v="10003764"/>
    <s v="WESTNETZ GmbH"/>
    <x v="6732"/>
    <s v="SgK33410----12"/>
    <x v="2"/>
    <s v="0-30 kW, selbstverbrauchte Erzeugung"/>
    <n v="2244"/>
    <n v="548.21"/>
    <n v="0"/>
    <s v="NI"/>
    <n v="49186"/>
    <s v="Bad Iburg"/>
    <s v="Osnabrück"/>
    <x v="0"/>
    <s v="PV-Gebäude"/>
  </r>
  <r>
    <s v="Amprion"/>
    <n v="10003764"/>
    <s v="WESTNETZ GmbH"/>
    <x v="6733"/>
    <s v="SgK3220--Apr13"/>
    <x v="0"/>
    <s v="0 - 10 kW"/>
    <n v="4520"/>
    <n v="719.58"/>
    <n v="0"/>
    <s v="NI"/>
    <n v="49186"/>
    <s v="Bad Iburg"/>
    <s v="Osnabrück"/>
    <x v="0"/>
    <s v="PV-Gebäude"/>
  </r>
  <r>
    <s v="Amprion"/>
    <n v="10003764"/>
    <s v="WESTNETZ GmbH"/>
    <x v="6734"/>
    <s v="SgK33421-Okt10"/>
    <x v="1"/>
    <s v="30-100 kW, Rückvergütung für Selbstverbrauch bis 30% der Gesamterzeugung der Anlage"/>
    <n v="-376"/>
    <n v="-61.59"/>
    <n v="0"/>
    <s v="NI"/>
    <n v="49186"/>
    <s v="Bad Iburg"/>
    <s v="Osnabrück"/>
    <x v="0"/>
    <s v="PV-Gebäude"/>
  </r>
  <r>
    <s v="Amprion"/>
    <n v="10003764"/>
    <s v="WESTNETZ GmbH"/>
    <x v="6734"/>
    <s v="SgK33411-Okt10"/>
    <x v="2"/>
    <s v="30-100 kW, selbstverbrauchte Erzeugung"/>
    <n v="553"/>
    <n v="173.75"/>
    <n v="0"/>
    <s v="NI"/>
    <n v="49186"/>
    <s v="Bad Iburg"/>
    <s v="Osnabrück"/>
    <x v="0"/>
    <s v="PV-Gebäude"/>
  </r>
  <r>
    <s v="Amprion"/>
    <n v="10003764"/>
    <s v="WESTNETZ GmbH"/>
    <x v="6734"/>
    <s v="SgK33430-Okt10"/>
    <x v="1"/>
    <s v="0-30 kW, Rückvergütung für Selbstverbrauch über 30% der Gesamterzeugung der Anlage"/>
    <n v="-9"/>
    <n v="-1.08"/>
    <n v="0"/>
    <s v="NI"/>
    <n v="49186"/>
    <s v="Bad Iburg"/>
    <s v="Osnabrück"/>
    <x v="0"/>
    <s v="PV-Gebäude"/>
  </r>
  <r>
    <s v="Amprion"/>
    <n v="10003764"/>
    <s v="WESTNETZ GmbH"/>
    <x v="6734"/>
    <s v="SgK331---Okt10"/>
    <x v="0"/>
    <s v="30-100 kW"/>
    <n v="701"/>
    <n v="220.25"/>
    <n v="0"/>
    <s v="NI"/>
    <n v="49186"/>
    <s v="Bad Iburg"/>
    <s v="Osnabrück"/>
    <x v="0"/>
    <s v="PV-Gebäude"/>
  </r>
  <r>
    <s v="Amprion"/>
    <n v="10003764"/>
    <s v="WESTNETZ GmbH"/>
    <x v="6734"/>
    <s v="SgK33420-Okt10"/>
    <x v="1"/>
    <s v="0-30 kW, Rückvergütung für Selbstverbrauch bis 30% der Gesamterzeugung der Anlage"/>
    <n v="-19"/>
    <n v="-3.11"/>
    <n v="0"/>
    <s v="NI"/>
    <n v="49186"/>
    <s v="Bad Iburg"/>
    <s v="Osnabrück"/>
    <x v="0"/>
    <s v="PV-Gebäude"/>
  </r>
  <r>
    <s v="Amprion"/>
    <n v="10003764"/>
    <s v="WESTNETZ GmbH"/>
    <x v="6734"/>
    <s v="SgK33431-Okt10"/>
    <x v="1"/>
    <s v="30-100 kW, Rückvergütung für Selbstverbrauch über 30% der Gesamterzeugung der Anlage"/>
    <n v="-177"/>
    <n v="-21.24"/>
    <n v="0"/>
    <s v="NI"/>
    <n v="49186"/>
    <s v="Bad Iburg"/>
    <s v="Osnabrück"/>
    <x v="0"/>
    <s v="PV-Gebäude"/>
  </r>
  <r>
    <s v="Amprion"/>
    <n v="10003764"/>
    <s v="WESTNETZ GmbH"/>
    <x v="6734"/>
    <s v="SgK33410-Okt10"/>
    <x v="2"/>
    <s v="0-30 kW, selbstverbrauchte Erzeugung"/>
    <n v="28"/>
    <n v="9.25"/>
    <n v="0"/>
    <s v="NI"/>
    <n v="49186"/>
    <s v="Bad Iburg"/>
    <s v="Osnabrück"/>
    <x v="0"/>
    <s v="PV-Gebäude"/>
  </r>
  <r>
    <s v="Amprion"/>
    <n v="10003764"/>
    <s v="WESTNETZ GmbH"/>
    <x v="6734"/>
    <s v="SgK330---Okt10"/>
    <x v="0"/>
    <s v="0-30 kW"/>
    <n v="35"/>
    <n v="11.56"/>
    <n v="0"/>
    <s v="NI"/>
    <n v="49186"/>
    <s v="Bad Iburg"/>
    <s v="Osnabrück"/>
    <x v="0"/>
    <s v="PV-Gebäude"/>
  </r>
  <r>
    <s v="Amprion"/>
    <n v="10003764"/>
    <s v="WESTNETZ GmbH"/>
    <x v="6735"/>
    <s v="SgK3341-----10"/>
    <x v="2"/>
    <s v="0-30 kW, selbstverbrauchte Erzeugung"/>
    <n v="11044"/>
    <n v="4322.62"/>
    <n v="0"/>
    <s v="NI"/>
    <n v="49186"/>
    <s v="Bad Iburg"/>
    <s v="Osnabrück"/>
    <x v="0"/>
    <s v="PV-Gebäude"/>
  </r>
  <r>
    <s v="Amprion"/>
    <n v="10003764"/>
    <s v="WESTNETZ GmbH"/>
    <x v="6735"/>
    <s v="SgK330------10"/>
    <x v="0"/>
    <s v="0-30 kW"/>
    <n v="13975"/>
    <n v="5469.82"/>
    <n v="0"/>
    <s v="NI"/>
    <n v="49186"/>
    <s v="Bad Iburg"/>
    <s v="Osnabrück"/>
    <x v="0"/>
    <s v="PV-Gebäude"/>
  </r>
  <r>
    <s v="Amprion"/>
    <n v="10003764"/>
    <s v="WESTNETZ GmbH"/>
    <x v="6735"/>
    <s v="SgK3342-----10"/>
    <x v="1"/>
    <s v="0-30 kW, Rückvergütung für Selbstverbrauch"/>
    <n v="-11044"/>
    <n v="-1809.01"/>
    <n v="0"/>
    <s v="NI"/>
    <n v="49186"/>
    <s v="Bad Iburg"/>
    <s v="Osnabrück"/>
    <x v="0"/>
    <s v="PV-Gebäude"/>
  </r>
  <r>
    <s v="Amprion"/>
    <n v="10003764"/>
    <s v="WESTNETZ GmbH"/>
    <x v="6736"/>
    <s v="SgK3220--Okt12"/>
    <x v="0"/>
    <s v="0 - 10 kW"/>
    <n v="5740"/>
    <n v="1053.8599999999999"/>
    <n v="0"/>
    <s v="NI"/>
    <n v="49186"/>
    <s v="Bad Iburg"/>
    <s v="Osnabrück"/>
    <x v="0"/>
    <s v="PV-Gebäude"/>
  </r>
  <r>
    <s v="Amprion"/>
    <n v="10003764"/>
    <s v="WESTNETZ GmbH"/>
    <x v="6737"/>
    <s v="SgK330------11"/>
    <x v="0"/>
    <s v="0-30 kW"/>
    <n v="3334"/>
    <n v="958.19"/>
    <n v="0"/>
    <s v="NI"/>
    <n v="49186"/>
    <s v="Bad Iburg"/>
    <s v="Osnabrück"/>
    <x v="0"/>
    <s v="PV-Gebäude"/>
  </r>
  <r>
    <s v="Amprion"/>
    <n v="10003764"/>
    <s v="WESTNETZ GmbH"/>
    <x v="6737"/>
    <s v="SgK33420----11"/>
    <x v="1"/>
    <s v="0-30 kW, Rückvergütung für Selbstverbrauch bis 30% der Gesamterzeugung der Anlage"/>
    <n v="-1169"/>
    <n v="-191.48"/>
    <n v="0"/>
    <s v="NI"/>
    <n v="49186"/>
    <s v="Bad Iburg"/>
    <s v="Osnabrück"/>
    <x v="0"/>
    <s v="PV-Gebäude"/>
  </r>
  <r>
    <s v="Amprion"/>
    <n v="10003764"/>
    <s v="WESTNETZ GmbH"/>
    <x v="6737"/>
    <s v="SgK33410----11"/>
    <x v="2"/>
    <s v="0-30 kW, selbstverbrauchte Erzeugung"/>
    <n v="1169"/>
    <n v="335.97"/>
    <n v="0"/>
    <s v="NI"/>
    <n v="49186"/>
    <s v="Bad Iburg"/>
    <s v="Osnabrück"/>
    <x v="0"/>
    <s v="PV-Gebäude"/>
  </r>
  <r>
    <s v="Amprion"/>
    <n v="10003764"/>
    <s v="WESTNETZ GmbH"/>
    <x v="6738"/>
    <s v="SgK3220--Sep13"/>
    <x v="0"/>
    <s v="0 - 10 kW"/>
    <n v="2041"/>
    <n v="296.76"/>
    <n v="0"/>
    <s v="NI"/>
    <n v="49186"/>
    <s v="Bad Iburg"/>
    <s v="Osnabrück"/>
    <x v="0"/>
    <s v="PV-Gebäude"/>
  </r>
  <r>
    <s v="Amprion"/>
    <n v="10003764"/>
    <s v="WESTNETZ GmbH"/>
    <x v="6739"/>
    <s v="SgK33410----11"/>
    <x v="2"/>
    <s v="0-30 kW, selbstverbrauchte Erzeugung"/>
    <n v="2000"/>
    <n v="574.79999999999995"/>
    <n v="0"/>
    <s v="NI"/>
    <n v="49186"/>
    <s v="Bad Iburg"/>
    <s v="Osnabrück"/>
    <x v="0"/>
    <s v="PV-Gebäude"/>
  </r>
  <r>
    <s v="Amprion"/>
    <n v="10003764"/>
    <s v="WESTNETZ GmbH"/>
    <x v="6739"/>
    <s v="SgK33420----11"/>
    <x v="1"/>
    <s v="0-30 kW, Rückvergütung für Selbstverbrauch bis 30% der Gesamterzeugung der Anlage"/>
    <n v="-2000"/>
    <n v="-327.60000000000002"/>
    <n v="0"/>
    <s v="NI"/>
    <n v="49186"/>
    <s v="Bad Iburg"/>
    <s v="Osnabrück"/>
    <x v="0"/>
    <s v="PV-Gebäude"/>
  </r>
  <r>
    <s v="Amprion"/>
    <n v="10003764"/>
    <s v="WESTNETZ GmbH"/>
    <x v="6739"/>
    <s v="SgK330------11"/>
    <x v="0"/>
    <s v="0-30 kW"/>
    <n v="14530"/>
    <n v="4175.92"/>
    <n v="0"/>
    <s v="NI"/>
    <n v="49186"/>
    <s v="Bad Iburg"/>
    <s v="Osnabrück"/>
    <x v="0"/>
    <s v="PV-Gebäude"/>
  </r>
  <r>
    <s v="Amprion"/>
    <n v="10003764"/>
    <s v="WESTNETZ GmbH"/>
    <x v="6740"/>
    <s v="SgK3220--Apr13"/>
    <x v="0"/>
    <s v="0 - 10 kW"/>
    <n v="3795"/>
    <n v="604.16"/>
    <n v="0"/>
    <s v="NI"/>
    <n v="49186"/>
    <s v="Bad Iburg"/>
    <s v="Osnabrück"/>
    <x v="0"/>
    <s v="PV-Gebäude"/>
  </r>
  <r>
    <s v="Amprion"/>
    <n v="10003764"/>
    <s v="WESTNETZ GmbH"/>
    <x v="6741"/>
    <s v="SoK81a------01"/>
    <x v="0"/>
    <n v="0"/>
    <n v="2567"/>
    <n v="1299.42"/>
    <n v="0"/>
    <s v="NI"/>
    <n v="49186"/>
    <s v="Bad Iburg"/>
    <s v="Osnabrück"/>
    <x v="1"/>
    <s v="PV-Gebäude"/>
  </r>
  <r>
    <s v="Amprion"/>
    <n v="10003764"/>
    <s v="WESTNETZ GmbH"/>
    <x v="6742"/>
    <s v="SoK81a------01"/>
    <x v="0"/>
    <n v="0"/>
    <n v="1283"/>
    <n v="649.45000000000005"/>
    <n v="0"/>
    <s v="NI"/>
    <n v="49186"/>
    <s v="Bad Iburg"/>
    <s v="Osnabrück"/>
    <x v="1"/>
    <s v="PV-Gebäude"/>
  </r>
  <r>
    <s v="Amprion"/>
    <n v="10003764"/>
    <s v="WESTNETZ GmbH"/>
    <x v="6743"/>
    <s v="SgK330------12"/>
    <x v="0"/>
    <s v="0-30 kW"/>
    <n v="2187"/>
    <n v="534.28"/>
    <n v="0"/>
    <s v="NI"/>
    <n v="49186"/>
    <s v="Bad Iburg"/>
    <s v="Osnabrück"/>
    <x v="0"/>
    <s v="PV-Gebäude"/>
  </r>
  <r>
    <s v="Amprion"/>
    <n v="10003764"/>
    <s v="WESTNETZ GmbH"/>
    <x v="6743"/>
    <s v="SgK33410----12"/>
    <x v="2"/>
    <s v="0-30 kW, selbstverbrauchte Erzeugung"/>
    <n v="1328"/>
    <n v="324.43"/>
    <n v="0"/>
    <s v="NI"/>
    <n v="49186"/>
    <s v="Bad Iburg"/>
    <s v="Osnabrück"/>
    <x v="0"/>
    <s v="PV-Gebäude"/>
  </r>
  <r>
    <s v="Amprion"/>
    <n v="10003764"/>
    <s v="WESTNETZ GmbH"/>
    <x v="6743"/>
    <s v="SgK33420----12"/>
    <x v="1"/>
    <s v="0-30 kW, Rückvergütung für Selbstverbrauch bis 30% der Gesamterzeugung der Anlage"/>
    <n v="-1055"/>
    <n v="-172.81"/>
    <n v="0"/>
    <s v="NI"/>
    <n v="49186"/>
    <s v="Bad Iburg"/>
    <s v="Osnabrück"/>
    <x v="0"/>
    <s v="PV-Gebäude"/>
  </r>
  <r>
    <s v="Amprion"/>
    <n v="10003764"/>
    <s v="WESTNETZ GmbH"/>
    <x v="6743"/>
    <s v="SgK33430----12"/>
    <x v="1"/>
    <s v="0-30 kW, Rückvergütung für Selbstverbrauch über 30% der Gesamterzeugung der Anlage"/>
    <n v="-273"/>
    <n v="-32.76"/>
    <n v="0"/>
    <s v="NI"/>
    <n v="49186"/>
    <s v="Bad Iburg"/>
    <s v="Osnabrück"/>
    <x v="0"/>
    <s v="PV-Gebäude"/>
  </r>
  <r>
    <s v="Amprion"/>
    <n v="10003764"/>
    <s v="WESTNETZ GmbH"/>
    <x v="6744"/>
    <s v="SgK3221--Mai12"/>
    <x v="0"/>
    <s v="10 - 40 kW"/>
    <n v="643"/>
    <n v="117.8"/>
    <n v="0"/>
    <s v="NI"/>
    <n v="49186"/>
    <s v="Bad Iburg"/>
    <s v="Osnabrück"/>
    <x v="0"/>
    <s v="PV-Gebäude"/>
  </r>
  <r>
    <s v="Amprion"/>
    <n v="10003764"/>
    <s v="WESTNETZ GmbH"/>
    <x v="6744"/>
    <s v="SgK33a2-----SV"/>
    <x v="3"/>
    <s v="Strommenge ohne EEG-Vergütung, durch Anlagenbetreiber oder durch Dritte verbraucht"/>
    <n v="2284"/>
    <n v="0"/>
    <n v="0"/>
    <s v="NI"/>
    <n v="49186"/>
    <s v="Bad Iburg"/>
    <s v="Osnabrück"/>
    <x v="0"/>
    <s v="PV-Gebäude"/>
  </r>
  <r>
    <s v="Amprion"/>
    <n v="10003764"/>
    <s v="WESTNETZ GmbH"/>
    <x v="6744"/>
    <s v="SgK3220--Mai12"/>
    <x v="0"/>
    <s v="0 - 10 kW"/>
    <n v="6240"/>
    <n v="1204.94"/>
    <n v="0"/>
    <s v="NI"/>
    <n v="49186"/>
    <s v="Bad Iburg"/>
    <s v="Osnabrück"/>
    <x v="0"/>
    <s v="PV-Gebäude"/>
  </r>
  <r>
    <s v="Amprion"/>
    <n v="10003764"/>
    <s v="WESTNETZ GmbH"/>
    <x v="6745"/>
    <s v="SgK330------11"/>
    <x v="0"/>
    <s v="0-30 kW"/>
    <n v="3794"/>
    <n v="1090.4000000000001"/>
    <n v="0"/>
    <s v="NI"/>
    <n v="49186"/>
    <s v="Bad Iburg"/>
    <s v="Osnabrück"/>
    <x v="0"/>
    <s v="PV-Gebäude"/>
  </r>
  <r>
    <s v="Amprion"/>
    <n v="10003764"/>
    <s v="WESTNETZ GmbH"/>
    <x v="6745"/>
    <s v="SgK33420----11"/>
    <x v="1"/>
    <s v="0-30 kW, Rückvergütung für Selbstverbrauch bis 30% der Gesamterzeugung der Anlage"/>
    <n v="-1002"/>
    <n v="-164.13"/>
    <n v="0"/>
    <s v="NI"/>
    <n v="49186"/>
    <s v="Bad Iburg"/>
    <s v="Osnabrück"/>
    <x v="0"/>
    <s v="PV-Gebäude"/>
  </r>
  <r>
    <s v="Amprion"/>
    <n v="10003764"/>
    <s v="WESTNETZ GmbH"/>
    <x v="6745"/>
    <s v="SgK33410----11"/>
    <x v="2"/>
    <s v="0-30 kW, selbstverbrauchte Erzeugung"/>
    <n v="1002"/>
    <n v="287.97000000000003"/>
    <n v="0"/>
    <s v="NI"/>
    <n v="49186"/>
    <s v="Bad Iburg"/>
    <s v="Osnabrück"/>
    <x v="0"/>
    <s v="PV-Gebäude"/>
  </r>
  <r>
    <s v="Amprion"/>
    <n v="10003764"/>
    <s v="WESTNETZ GmbH"/>
    <x v="6746"/>
    <s v="SgK33420----11"/>
    <x v="1"/>
    <s v="0-30 kW, Rückvergütung für Selbstverbrauch bis 30% der Gesamterzeugung der Anlage"/>
    <n v="-1200"/>
    <n v="-196.56"/>
    <n v="0"/>
    <s v="NI"/>
    <n v="49186"/>
    <s v="Bad Iburg"/>
    <s v="Osnabrück"/>
    <x v="0"/>
    <s v="PV-Gebäude"/>
  </r>
  <r>
    <s v="Amprion"/>
    <n v="10003764"/>
    <s v="WESTNETZ GmbH"/>
    <x v="6746"/>
    <s v="SgK33410----11"/>
    <x v="2"/>
    <s v="0-30 kW, selbstverbrauchte Erzeugung"/>
    <n v="1200"/>
    <n v="344.88"/>
    <n v="0"/>
    <s v="NI"/>
    <n v="49186"/>
    <s v="Bad Iburg"/>
    <s v="Osnabrück"/>
    <x v="0"/>
    <s v="PV-Gebäude"/>
  </r>
  <r>
    <s v="Amprion"/>
    <n v="10003764"/>
    <s v="WESTNETZ GmbH"/>
    <x v="6746"/>
    <s v="SgK330------11"/>
    <x v="0"/>
    <s v="0-30 kW"/>
    <n v="3342"/>
    <n v="960.49"/>
    <n v="0"/>
    <s v="NI"/>
    <n v="49186"/>
    <s v="Bad Iburg"/>
    <s v="Osnabrück"/>
    <x v="0"/>
    <s v="PV-Gebäude"/>
  </r>
  <r>
    <s v="Amprion"/>
    <n v="10003764"/>
    <s v="WESTNETZ GmbH"/>
    <x v="6747"/>
    <s v="SgK33420----11"/>
    <x v="1"/>
    <s v="0-30 kW, Rückvergütung für Selbstverbrauch bis 30% der Gesamterzeugung der Anlage"/>
    <n v="-481"/>
    <n v="-78.790000000000006"/>
    <n v="0"/>
    <s v="NI"/>
    <n v="49186"/>
    <s v="Bad Iburg"/>
    <s v="Osnabrück"/>
    <x v="0"/>
    <s v="PV-Gebäude"/>
  </r>
  <r>
    <s v="Amprion"/>
    <n v="10003764"/>
    <s v="WESTNETZ GmbH"/>
    <x v="6747"/>
    <s v="SgK33410----11"/>
    <x v="2"/>
    <s v="0-30 kW, selbstverbrauchte Erzeugung"/>
    <n v="481"/>
    <n v="138.24"/>
    <n v="0"/>
    <s v="NI"/>
    <n v="49186"/>
    <s v="Bad Iburg"/>
    <s v="Osnabrück"/>
    <x v="0"/>
    <s v="PV-Gebäude"/>
  </r>
  <r>
    <s v="Amprion"/>
    <n v="10003764"/>
    <s v="WESTNETZ GmbH"/>
    <x v="6747"/>
    <s v="SgK330------11"/>
    <x v="0"/>
    <s v="0-30 kW"/>
    <n v="5115"/>
    <n v="1470.05"/>
    <n v="0"/>
    <s v="NI"/>
    <n v="49186"/>
    <s v="Bad Iburg"/>
    <s v="Osnabrück"/>
    <x v="0"/>
    <s v="PV-Gebäude"/>
  </r>
  <r>
    <s v="Amprion"/>
    <n v="10003764"/>
    <s v="WESTNETZ GmbH"/>
    <x v="6748"/>
    <s v="SgK33420-Jul10"/>
    <x v="1"/>
    <s v="0-30 kW, Rückvergütung für Selbstverbrauch bis 30% der Gesamterzeugung der Anlage"/>
    <n v="-2880"/>
    <n v="-471.74"/>
    <n v="0"/>
    <s v="NI"/>
    <n v="49186"/>
    <s v="Bad Iburg"/>
    <s v="Osnabrück"/>
    <x v="0"/>
    <s v="PV-Gebäude"/>
  </r>
  <r>
    <s v="Amprion"/>
    <n v="10003764"/>
    <s v="WESTNETZ GmbH"/>
    <x v="6748"/>
    <s v="SgK330---Jul10"/>
    <x v="0"/>
    <s v="0-30 kW"/>
    <n v="6470"/>
    <n v="2203.04"/>
    <n v="0"/>
    <s v="NI"/>
    <n v="49186"/>
    <s v="Bad Iburg"/>
    <s v="Osnabrück"/>
    <x v="0"/>
    <s v="PV-Gebäude"/>
  </r>
  <r>
    <s v="Amprion"/>
    <n v="10003764"/>
    <s v="WESTNETZ GmbH"/>
    <x v="6748"/>
    <s v="SgK33430-Jul10"/>
    <x v="1"/>
    <s v="0-30 kW, Rückvergütung für Selbstverbrauch über 30% der Gesamterzeugung der Anlage"/>
    <n v="-249"/>
    <n v="-29.88"/>
    <n v="0"/>
    <s v="NI"/>
    <n v="49186"/>
    <s v="Bad Iburg"/>
    <s v="Osnabrück"/>
    <x v="0"/>
    <s v="PV-Gebäude"/>
  </r>
  <r>
    <s v="Amprion"/>
    <n v="10003764"/>
    <s v="WESTNETZ GmbH"/>
    <x v="6748"/>
    <s v="SgK33410-Jul10"/>
    <x v="2"/>
    <s v="0-30 kW, selbstverbrauchte Erzeugung"/>
    <n v="3129"/>
    <n v="1065.42"/>
    <n v="0"/>
    <s v="NI"/>
    <n v="49186"/>
    <s v="Bad Iburg"/>
    <s v="Osnabrück"/>
    <x v="0"/>
    <s v="PV-Gebäude"/>
  </r>
  <r>
    <s v="Amprion"/>
    <n v="10003764"/>
    <s v="WESTNETZ GmbH"/>
    <x v="6749"/>
    <s v="SgK3220--Apr14"/>
    <x v="0"/>
    <s v="0 - 10 kW"/>
    <n v="1619"/>
    <n v="215"/>
    <n v="0"/>
    <s v="NI"/>
    <n v="49186"/>
    <s v="Bad Iburg"/>
    <s v="Osnabrück"/>
    <x v="0"/>
    <s v="PV-Gebäude"/>
  </r>
  <r>
    <s v="Amprion"/>
    <n v="10003764"/>
    <s v="WESTNETZ GmbH"/>
    <x v="6750"/>
    <s v="SgK5120--Sep14"/>
    <x v="0"/>
    <s v="0 - 10 kW"/>
    <n v="4415"/>
    <n v="560.26"/>
    <n v="0"/>
    <s v="NI"/>
    <n v="49186"/>
    <s v="Bad Iburg"/>
    <s v="Osnabrück"/>
    <x v="0"/>
    <s v="PV-Gebäude"/>
  </r>
  <r>
    <s v="Amprion"/>
    <n v="10003764"/>
    <s v="WESTNETZ GmbH"/>
    <x v="6751"/>
    <s v="SgK3342-----09"/>
    <x v="1"/>
    <s v="0-30 kW, Rückvergütung für Selbstverbrauch"/>
    <n v="-1200"/>
    <n v="-216"/>
    <n v="0"/>
    <s v="NI"/>
    <n v="49186"/>
    <s v="Bad Iburg"/>
    <s v="Osnabrück"/>
    <x v="0"/>
    <s v="PV-Gebäude"/>
  </r>
  <r>
    <s v="Amprion"/>
    <n v="10003764"/>
    <s v="WESTNETZ GmbH"/>
    <x v="6751"/>
    <s v="SgK330------09"/>
    <x v="0"/>
    <s v="0-30 kW"/>
    <n v="5398"/>
    <n v="2321.6799999999998"/>
    <n v="0"/>
    <s v="NI"/>
    <n v="49186"/>
    <s v="Bad Iburg"/>
    <s v="Osnabrück"/>
    <x v="0"/>
    <s v="PV-Gebäude"/>
  </r>
  <r>
    <s v="Amprion"/>
    <n v="10003764"/>
    <s v="WESTNETZ GmbH"/>
    <x v="6751"/>
    <s v="SgK3341-----09"/>
    <x v="2"/>
    <s v="0-30 kW, selbstverbrauchte Erzeugung"/>
    <n v="1200"/>
    <n v="516.12"/>
    <n v="0"/>
    <s v="NI"/>
    <n v="49186"/>
    <s v="Bad Iburg"/>
    <s v="Osnabrück"/>
    <x v="0"/>
    <s v="PV-Gebäude"/>
  </r>
  <r>
    <s v="Amprion"/>
    <n v="10003764"/>
    <s v="WESTNETZ GmbH"/>
    <x v="6752"/>
    <s v="SgK33420----11"/>
    <x v="1"/>
    <s v="0-30 kW, Rückvergütung für Selbstverbrauch bis 30% der Gesamterzeugung der Anlage"/>
    <n v="-1490"/>
    <n v="-244.06"/>
    <n v="0"/>
    <s v="NI"/>
    <n v="49186"/>
    <s v="Bad Iburg"/>
    <s v="Osnabrück"/>
    <x v="0"/>
    <s v="PV-Gebäude"/>
  </r>
  <r>
    <s v="Amprion"/>
    <n v="10003764"/>
    <s v="WESTNETZ GmbH"/>
    <x v="6752"/>
    <s v="SgK33410----11"/>
    <x v="2"/>
    <s v="0-30 kW, selbstverbrauchte Erzeugung"/>
    <n v="1490"/>
    <n v="428.23"/>
    <n v="0"/>
    <s v="NI"/>
    <n v="49186"/>
    <s v="Bad Iburg"/>
    <s v="Osnabrück"/>
    <x v="0"/>
    <s v="PV-Gebäude"/>
  </r>
  <r>
    <s v="Amprion"/>
    <n v="10003764"/>
    <s v="WESTNETZ GmbH"/>
    <x v="6752"/>
    <s v="SgK330------11"/>
    <x v="0"/>
    <s v="0-30 kW"/>
    <n v="5124"/>
    <n v="1472.64"/>
    <n v="0"/>
    <s v="NI"/>
    <n v="49186"/>
    <s v="Bad Iburg"/>
    <s v="Osnabrück"/>
    <x v="0"/>
    <s v="PV-Gebäude"/>
  </r>
  <r>
    <s v="Amprion"/>
    <n v="10003764"/>
    <s v="WESTNETZ GmbH"/>
    <x v="6753"/>
    <s v="SgK5120--Dez15"/>
    <x v="0"/>
    <s v="0 - 10 kW"/>
    <n v="1266"/>
    <n v="155.84"/>
    <n v="0"/>
    <s v="NI"/>
    <n v="49186"/>
    <s v="Bad Iburg"/>
    <s v="Osnabrück"/>
    <x v="0"/>
    <s v="PV-Gebäude"/>
  </r>
  <r>
    <s v="Amprion"/>
    <n v="10003764"/>
    <s v="WESTNETZ GmbH"/>
    <x v="6754"/>
    <s v="SgK3220--Jan14"/>
    <x v="0"/>
    <s v="0 - 10 kW"/>
    <n v="391"/>
    <n v="53.49"/>
    <n v="0"/>
    <s v="NI"/>
    <n v="49186"/>
    <s v="Bad Iburg"/>
    <s v="Osnabrück"/>
    <x v="0"/>
    <s v="PV-Gebäude"/>
  </r>
  <r>
    <s v="Amprion"/>
    <n v="10003764"/>
    <s v="WESTNETZ GmbH"/>
    <x v="6754"/>
    <s v="SgK3221--Jan14"/>
    <x v="0"/>
    <s v="10 - 40 kW"/>
    <n v="938"/>
    <n v="121.75"/>
    <n v="0"/>
    <s v="NI"/>
    <n v="49186"/>
    <s v="Bad Iburg"/>
    <s v="Osnabrück"/>
    <x v="0"/>
    <s v="PV-Gebäude"/>
  </r>
  <r>
    <s v="Amprion"/>
    <n v="10003764"/>
    <s v="WESTNETZ GmbH"/>
    <x v="6754"/>
    <s v="SgK33a2-----SV"/>
    <x v="3"/>
    <s v="Strommenge ohne EEG-Vergütung, durch Anlagenbetreiber oder durch Dritte verbraucht"/>
    <n v="23384"/>
    <n v="0"/>
    <n v="0"/>
    <s v="NI"/>
    <n v="49186"/>
    <s v="Bad Iburg"/>
    <s v="Osnabrück"/>
    <x v="0"/>
    <s v="PV-Gebäude"/>
  </r>
  <r>
    <s v="Amprion"/>
    <n v="10003764"/>
    <s v="WESTNETZ GmbH"/>
    <x v="6755"/>
    <s v="SgK3220--Nov12"/>
    <x v="0"/>
    <s v="0 - 10 kW"/>
    <n v="2741"/>
    <n v="490.64"/>
    <n v="0"/>
    <s v="NI"/>
    <n v="49186"/>
    <s v="Bad Iburg"/>
    <s v="Osnabrück"/>
    <x v="0"/>
    <s v="PV-Gebäude"/>
  </r>
  <r>
    <s v="Amprion"/>
    <n v="10003764"/>
    <s v="WESTNETZ GmbH"/>
    <x v="6756"/>
    <s v="SgK3341-----10"/>
    <x v="2"/>
    <s v="0-30 kW, selbstverbrauchte Erzeugung"/>
    <n v="2736"/>
    <n v="1070.8699999999999"/>
    <n v="0"/>
    <s v="NI"/>
    <n v="49186"/>
    <s v="Bad Iburg"/>
    <s v="Osnabrück"/>
    <x v="0"/>
    <s v="PV-Gebäude"/>
  </r>
  <r>
    <s v="Amprion"/>
    <n v="10003764"/>
    <s v="WESTNETZ GmbH"/>
    <x v="6756"/>
    <s v="SgK3342-----10"/>
    <x v="1"/>
    <s v="0-30 kW, Rückvergütung für Selbstverbrauch"/>
    <n v="-2736"/>
    <n v="-448.16"/>
    <n v="0"/>
    <s v="NI"/>
    <n v="49186"/>
    <s v="Bad Iburg"/>
    <s v="Osnabrück"/>
    <x v="0"/>
    <s v="PV-Gebäude"/>
  </r>
  <r>
    <s v="Amprion"/>
    <n v="10003764"/>
    <s v="WESTNETZ GmbH"/>
    <x v="6756"/>
    <s v="SgK330------10"/>
    <x v="0"/>
    <s v="0-30 kW"/>
    <n v="9746"/>
    <n v="3814.58"/>
    <n v="0"/>
    <s v="NI"/>
    <n v="49186"/>
    <s v="Bad Iburg"/>
    <s v="Osnabrück"/>
    <x v="0"/>
    <s v="PV-Gebäude"/>
  </r>
  <r>
    <s v="Amprion"/>
    <n v="10003764"/>
    <s v="WESTNETZ GmbH"/>
    <x v="6757"/>
    <s v="SgK5120--Aug15"/>
    <x v="0"/>
    <s v="0 - 10 kW"/>
    <n v="4372"/>
    <n v="539.5"/>
    <n v="0"/>
    <s v="NI"/>
    <n v="49186"/>
    <s v="Bad Iburg"/>
    <s v="Osnabrück"/>
    <x v="0"/>
    <s v="PV-Gebäude"/>
  </r>
  <r>
    <s v="Amprion"/>
    <n v="10003764"/>
    <s v="WESTNETZ GmbH"/>
    <x v="6758"/>
    <s v="SgK33430----11"/>
    <x v="1"/>
    <s v="0-30 kW, Rückvergütung für Selbstverbrauch über 30% der Gesamterzeugung der Anlage"/>
    <n v="-6027"/>
    <n v="-723.24"/>
    <n v="0"/>
    <s v="NI"/>
    <n v="49186"/>
    <s v="Bad Iburg"/>
    <s v="Osnabrück"/>
    <x v="0"/>
    <s v="PV-Gebäude"/>
  </r>
  <r>
    <s v="Amprion"/>
    <n v="10003764"/>
    <s v="WESTNETZ GmbH"/>
    <x v="6758"/>
    <s v="SgK33411----11"/>
    <x v="2"/>
    <s v="30-100 kW, selbstverbrauchte Erzeugung"/>
    <n v="5329"/>
    <n v="1456.42"/>
    <n v="0"/>
    <s v="NI"/>
    <n v="49186"/>
    <s v="Bad Iburg"/>
    <s v="Osnabrück"/>
    <x v="0"/>
    <s v="PV-Gebäude"/>
  </r>
  <r>
    <s v="Amprion"/>
    <n v="10003764"/>
    <s v="WESTNETZ GmbH"/>
    <x v="6758"/>
    <s v="SgK33421----11"/>
    <x v="1"/>
    <s v="30-100 kW, Rückvergütung für Selbstverbrauch bis 30% der Gesamterzeugung der Anlage"/>
    <n v="-2958"/>
    <n v="-484.52"/>
    <n v="0"/>
    <s v="NI"/>
    <n v="49186"/>
    <s v="Bad Iburg"/>
    <s v="Osnabrück"/>
    <x v="0"/>
    <s v="PV-Gebäude"/>
  </r>
  <r>
    <s v="Amprion"/>
    <n v="10003764"/>
    <s v="WESTNETZ GmbH"/>
    <x v="6758"/>
    <s v="SgK331------11"/>
    <x v="0"/>
    <s v="30-100 kW"/>
    <n v="4531"/>
    <n v="1238.32"/>
    <n v="0"/>
    <s v="NI"/>
    <n v="49186"/>
    <s v="Bad Iburg"/>
    <s v="Osnabrück"/>
    <x v="0"/>
    <s v="PV-Gebäude"/>
  </r>
  <r>
    <s v="Amprion"/>
    <n v="10003764"/>
    <s v="WESTNETZ GmbH"/>
    <x v="6758"/>
    <s v="SgK33410----11"/>
    <x v="2"/>
    <s v="0-30 kW, selbstverbrauchte Erzeugung"/>
    <n v="13547"/>
    <n v="3893.41"/>
    <n v="0"/>
    <s v="NI"/>
    <n v="49186"/>
    <s v="Bad Iburg"/>
    <s v="Osnabrück"/>
    <x v="0"/>
    <s v="PV-Gebäude"/>
  </r>
  <r>
    <s v="Amprion"/>
    <n v="10003764"/>
    <s v="WESTNETZ GmbH"/>
    <x v="6758"/>
    <s v="SgK33431----11"/>
    <x v="1"/>
    <s v="30-100 kW, Rückvergütung für Selbstverbrauch über 30% der Gesamterzeugung der Anlage"/>
    <n v="-2371"/>
    <n v="-284.52"/>
    <n v="0"/>
    <s v="NI"/>
    <n v="49186"/>
    <s v="Bad Iburg"/>
    <s v="Osnabrück"/>
    <x v="0"/>
    <s v="PV-Gebäude"/>
  </r>
  <r>
    <s v="Amprion"/>
    <n v="10003764"/>
    <s v="WESTNETZ GmbH"/>
    <x v="6758"/>
    <s v="SgK33420----11"/>
    <x v="1"/>
    <s v="0-30 kW, Rückvergütung für Selbstverbrauch bis 30% der Gesamterzeugung der Anlage"/>
    <n v="-7520"/>
    <n v="-1231.78"/>
    <n v="0"/>
    <s v="NI"/>
    <n v="49186"/>
    <s v="Bad Iburg"/>
    <s v="Osnabrück"/>
    <x v="0"/>
    <s v="PV-Gebäude"/>
  </r>
  <r>
    <s v="Amprion"/>
    <n v="10003764"/>
    <s v="WESTNETZ GmbH"/>
    <x v="6758"/>
    <s v="SgK330------11"/>
    <x v="0"/>
    <s v="0-30 kW"/>
    <n v="11519"/>
    <n v="3310.56"/>
    <n v="0"/>
    <s v="NI"/>
    <n v="49186"/>
    <s v="Bad Iburg"/>
    <s v="Osnabrück"/>
    <x v="0"/>
    <s v="PV-Gebäude"/>
  </r>
  <r>
    <s v="Amprion"/>
    <n v="10003764"/>
    <s v="WESTNETZ GmbH"/>
    <x v="6759"/>
    <s v="SgK33430----11"/>
    <x v="1"/>
    <s v="0-30 kW, Rückvergütung für Selbstverbrauch über 30% der Gesamterzeugung der Anlage"/>
    <n v="-12133"/>
    <n v="-1455.96"/>
    <n v="0"/>
    <s v="NI"/>
    <n v="49186"/>
    <s v="Bad Iburg"/>
    <s v="Osnabrück"/>
    <x v="0"/>
    <s v="PV-Gebäude"/>
  </r>
  <r>
    <s v="Amprion"/>
    <n v="10003764"/>
    <s v="WESTNETZ GmbH"/>
    <x v="6759"/>
    <s v="SgK33410----11"/>
    <x v="2"/>
    <s v="0-30 kW, selbstverbrauchte Erzeugung"/>
    <n v="19975"/>
    <n v="5740.82"/>
    <n v="0"/>
    <s v="NI"/>
    <n v="49186"/>
    <s v="Bad Iburg"/>
    <s v="Osnabrück"/>
    <x v="0"/>
    <s v="PV-Gebäude"/>
  </r>
  <r>
    <s v="Amprion"/>
    <n v="10003764"/>
    <s v="WESTNETZ GmbH"/>
    <x v="6759"/>
    <s v="SgK330------11"/>
    <x v="0"/>
    <s v="0-30 kW"/>
    <n v="6166"/>
    <n v="1772.11"/>
    <n v="0"/>
    <s v="NI"/>
    <n v="49186"/>
    <s v="Bad Iburg"/>
    <s v="Osnabrück"/>
    <x v="0"/>
    <s v="PV-Gebäude"/>
  </r>
  <r>
    <s v="Amprion"/>
    <n v="10003764"/>
    <s v="WESTNETZ GmbH"/>
    <x v="6759"/>
    <s v="SgK33420----11"/>
    <x v="1"/>
    <s v="0-30 kW, Rückvergütung für Selbstverbrauch bis 30% der Gesamterzeugung der Anlage"/>
    <n v="-7842"/>
    <n v="-1284.52"/>
    <n v="0"/>
    <s v="NI"/>
    <n v="49186"/>
    <s v="Bad Iburg"/>
    <s v="Osnabrück"/>
    <x v="0"/>
    <s v="PV-Gebäude"/>
  </r>
  <r>
    <s v="Amprion"/>
    <n v="10003764"/>
    <s v="WESTNETZ GmbH"/>
    <x v="6760"/>
    <s v="SgK33410----11"/>
    <x v="2"/>
    <s v="0-30 kW, selbstverbrauchte Erzeugung"/>
    <n v="3907"/>
    <n v="1122.8699999999999"/>
    <n v="0"/>
    <s v="NI"/>
    <n v="49186"/>
    <s v="Bad Iburg"/>
    <s v="Osnabrück"/>
    <x v="0"/>
    <s v="PV-Gebäude"/>
  </r>
  <r>
    <s v="Amprion"/>
    <n v="10003764"/>
    <s v="WESTNETZ GmbH"/>
    <x v="6760"/>
    <s v="SgK33420----11"/>
    <x v="1"/>
    <s v="0-30 kW, Rückvergütung für Selbstverbrauch bis 30% der Gesamterzeugung der Anlage"/>
    <n v="-3907"/>
    <n v="-639.97"/>
    <n v="0"/>
    <s v="NI"/>
    <n v="49186"/>
    <s v="Bad Iburg"/>
    <s v="Osnabrück"/>
    <x v="0"/>
    <s v="PV-Gebäude"/>
  </r>
  <r>
    <s v="Amprion"/>
    <n v="10003764"/>
    <s v="WESTNETZ GmbH"/>
    <x v="6760"/>
    <s v="SgK330------11"/>
    <x v="0"/>
    <s v="0-30 kW"/>
    <n v="19107"/>
    <n v="5491.35"/>
    <n v="0"/>
    <s v="NI"/>
    <n v="49186"/>
    <s v="Bad Iburg"/>
    <s v="Osnabrück"/>
    <x v="0"/>
    <s v="PV-Gebäude"/>
  </r>
  <r>
    <s v="Amprion"/>
    <n v="10003764"/>
    <s v="WESTNETZ GmbH"/>
    <x v="6761"/>
    <s v="SgK3220--Okt13"/>
    <x v="0"/>
    <s v="0 - 10 kW"/>
    <n v="3274"/>
    <n v="467.2"/>
    <n v="0"/>
    <s v="NI"/>
    <n v="49186"/>
    <s v="Bad Iburg"/>
    <s v="Osnabrück"/>
    <x v="0"/>
    <s v="PV-Gebäude"/>
  </r>
  <r>
    <s v="Amprion"/>
    <n v="10003764"/>
    <s v="WESTNETZ GmbH"/>
    <x v="6762"/>
    <s v="SgK3342-----10"/>
    <x v="1"/>
    <s v="0-30 kW, Rückvergütung für Selbstverbrauch"/>
    <n v="-3494"/>
    <n v="-572.32000000000005"/>
    <n v="0"/>
    <s v="NI"/>
    <n v="49186"/>
    <s v="Bad Iburg"/>
    <s v="Osnabrück"/>
    <x v="0"/>
    <s v="PV-Gebäude"/>
  </r>
  <r>
    <s v="Amprion"/>
    <n v="10003764"/>
    <s v="WESTNETZ GmbH"/>
    <x v="6762"/>
    <s v="SgK3341-----10"/>
    <x v="2"/>
    <s v="0-30 kW, selbstverbrauchte Erzeugung"/>
    <n v="3494"/>
    <n v="1367.55"/>
    <n v="0"/>
    <s v="NI"/>
    <n v="49186"/>
    <s v="Bad Iburg"/>
    <s v="Osnabrück"/>
    <x v="0"/>
    <s v="PV-Gebäude"/>
  </r>
  <r>
    <s v="Amprion"/>
    <n v="10003764"/>
    <s v="WESTNETZ GmbH"/>
    <x v="6762"/>
    <s v="SgK330------10"/>
    <x v="0"/>
    <s v="0-30 kW"/>
    <n v="14701"/>
    <n v="5753.97"/>
    <n v="0"/>
    <s v="NI"/>
    <n v="49186"/>
    <s v="Bad Iburg"/>
    <s v="Osnabrück"/>
    <x v="0"/>
    <s v="PV-Gebäude"/>
  </r>
  <r>
    <s v="Amprion"/>
    <n v="10003764"/>
    <s v="WESTNETZ GmbH"/>
    <x v="6763"/>
    <s v="SgK33410----12"/>
    <x v="2"/>
    <s v="0-30 kW, selbstverbrauchte Erzeugung"/>
    <n v="1331"/>
    <n v="325.16000000000003"/>
    <n v="0"/>
    <s v="NI"/>
    <n v="49186"/>
    <s v="Bad Iburg"/>
    <s v="Osnabrück"/>
    <x v="0"/>
    <s v="PV-Gebäude"/>
  </r>
  <r>
    <s v="Amprion"/>
    <n v="10003764"/>
    <s v="WESTNETZ GmbH"/>
    <x v="6763"/>
    <s v="SgK33420----12"/>
    <x v="1"/>
    <s v="0-30 kW, Rückvergütung für Selbstverbrauch bis 30% der Gesamterzeugung der Anlage"/>
    <n v="-1331"/>
    <n v="-218.02"/>
    <n v="0"/>
    <s v="NI"/>
    <n v="49186"/>
    <s v="Bad Iburg"/>
    <s v="Osnabrück"/>
    <x v="0"/>
    <s v="PV-Gebäude"/>
  </r>
  <r>
    <s v="Amprion"/>
    <n v="10003764"/>
    <s v="WESTNETZ GmbH"/>
    <x v="6763"/>
    <s v="SgK330------12"/>
    <x v="0"/>
    <s v="0-30 kW"/>
    <n v="8208"/>
    <n v="2005.21"/>
    <n v="0"/>
    <s v="NI"/>
    <n v="49186"/>
    <s v="Bad Iburg"/>
    <s v="Osnabrück"/>
    <x v="0"/>
    <s v="PV-Gebäude"/>
  </r>
  <r>
    <s v="Amprion"/>
    <n v="10003764"/>
    <s v="WESTNETZ GmbH"/>
    <x v="6764"/>
    <s v="SgK3220--Okt12"/>
    <x v="0"/>
    <s v="0 - 10 kW"/>
    <n v="2683"/>
    <n v="492.6"/>
    <n v="0"/>
    <s v="NI"/>
    <n v="49186"/>
    <s v="Bad Iburg"/>
    <s v="Osnabrück"/>
    <x v="0"/>
    <s v="PV-Gebäude"/>
  </r>
  <r>
    <s v="Amprion"/>
    <n v="10003764"/>
    <s v="WESTNETZ GmbH"/>
    <x v="6765"/>
    <s v="SgK3220--Apr12"/>
    <x v="0"/>
    <s v="0 - 10 kW"/>
    <n v="1369"/>
    <n v="266.95999999999998"/>
    <n v="0"/>
    <s v="NI"/>
    <n v="49186"/>
    <s v="Bad Iburg"/>
    <s v="Osnabrück"/>
    <x v="0"/>
    <s v="PV-Gebäude"/>
  </r>
  <r>
    <s v="Amprion"/>
    <n v="10003764"/>
    <s v="WESTNETZ GmbH"/>
    <x v="6766"/>
    <s v="SgK330------11"/>
    <x v="0"/>
    <s v="0-30 kW"/>
    <n v="2833"/>
    <n v="814.2"/>
    <n v="0"/>
    <s v="NI"/>
    <n v="49186"/>
    <s v="Bad Iburg"/>
    <s v="Osnabrück"/>
    <x v="0"/>
    <s v="PV-Gebäude"/>
  </r>
  <r>
    <s v="Amprion"/>
    <n v="10003764"/>
    <s v="WESTNETZ GmbH"/>
    <x v="6766"/>
    <s v="SgK33430----11"/>
    <x v="1"/>
    <s v="0-30 kW, Rückvergütung für Selbstverbrauch über 30% der Gesamterzeugung der Anlage"/>
    <n v="-1"/>
    <n v="-0.12"/>
    <n v="0"/>
    <s v="NI"/>
    <n v="49186"/>
    <s v="Bad Iburg"/>
    <s v="Osnabrück"/>
    <x v="0"/>
    <s v="PV-Gebäude"/>
  </r>
  <r>
    <s v="Amprion"/>
    <n v="10003764"/>
    <s v="WESTNETZ GmbH"/>
    <x v="6766"/>
    <s v="SgK33410----11"/>
    <x v="2"/>
    <s v="0-30 kW, selbstverbrauchte Erzeugung"/>
    <n v="1216"/>
    <n v="349.48"/>
    <n v="0"/>
    <s v="NI"/>
    <n v="49186"/>
    <s v="Bad Iburg"/>
    <s v="Osnabrück"/>
    <x v="0"/>
    <s v="PV-Gebäude"/>
  </r>
  <r>
    <s v="Amprion"/>
    <n v="10003764"/>
    <s v="WESTNETZ GmbH"/>
    <x v="6766"/>
    <s v="SgK33420----11"/>
    <x v="1"/>
    <s v="0-30 kW, Rückvergütung für Selbstverbrauch bis 30% der Gesamterzeugung der Anlage"/>
    <n v="-1215"/>
    <n v="-199.02"/>
    <n v="0"/>
    <s v="NI"/>
    <n v="49186"/>
    <s v="Bad Iburg"/>
    <s v="Osnabrück"/>
    <x v="0"/>
    <s v="PV-Gebäude"/>
  </r>
  <r>
    <s v="Amprion"/>
    <n v="10003764"/>
    <s v="WESTNETZ GmbH"/>
    <x v="6767"/>
    <s v="SgK3220--Jul13"/>
    <x v="0"/>
    <s v="0 - 10 kW"/>
    <n v="3032"/>
    <n v="456.92"/>
    <n v="0"/>
    <s v="NI"/>
    <n v="49186"/>
    <s v="Bad Iburg"/>
    <s v="Osnabrück"/>
    <x v="0"/>
    <s v="PV-Gebäude"/>
  </r>
  <r>
    <s v="Amprion"/>
    <n v="10003764"/>
    <s v="WESTNETZ GmbH"/>
    <x v="6768"/>
    <s v="SgK3220--Apr13"/>
    <x v="0"/>
    <s v="0 - 10 kW"/>
    <n v="4624"/>
    <n v="736.14"/>
    <n v="0"/>
    <s v="NI"/>
    <n v="49186"/>
    <s v="Bad Iburg"/>
    <s v="Osnabrück"/>
    <x v="0"/>
    <s v="PV-Gebäude"/>
  </r>
  <r>
    <s v="Amprion"/>
    <n v="10003764"/>
    <s v="WESTNETZ GmbH"/>
    <x v="6769"/>
    <s v="SgK3220--Apr13"/>
    <x v="0"/>
    <s v="0 - 10 kW"/>
    <n v="7537"/>
    <n v="1199.8900000000001"/>
    <n v="0"/>
    <s v="NI"/>
    <n v="49186"/>
    <s v="Bad Iburg"/>
    <s v="Osnabrück"/>
    <x v="0"/>
    <s v="PV-Gebäude"/>
  </r>
  <r>
    <s v="Amprion"/>
    <n v="10003764"/>
    <s v="WESTNETZ GmbH"/>
    <x v="6770"/>
    <s v="SgK33430----11"/>
    <x v="1"/>
    <s v="0-30 kW, Rückvergütung für Selbstverbrauch über 30% der Gesamterzeugung der Anlage"/>
    <n v="-395"/>
    <n v="-47.4"/>
    <n v="0"/>
    <s v="NI"/>
    <n v="49186"/>
    <s v="Bad Iburg"/>
    <s v="Osnabrück"/>
    <x v="0"/>
    <s v="PV-Gebäude"/>
  </r>
  <r>
    <s v="Amprion"/>
    <n v="10003764"/>
    <s v="WESTNETZ GmbH"/>
    <x v="6770"/>
    <s v="SgK33420----11"/>
    <x v="1"/>
    <s v="0-30 kW, Rückvergütung für Selbstverbrauch bis 30% der Gesamterzeugung der Anlage"/>
    <n v="-1550"/>
    <n v="-253.89"/>
    <n v="0"/>
    <s v="NI"/>
    <n v="49186"/>
    <s v="Bad Iburg"/>
    <s v="Osnabrück"/>
    <x v="0"/>
    <s v="PV-Gebäude"/>
  </r>
  <r>
    <s v="Amprion"/>
    <n v="10003764"/>
    <s v="WESTNETZ GmbH"/>
    <x v="6770"/>
    <s v="SgK330------11"/>
    <x v="0"/>
    <s v="0-30 kW"/>
    <n v="3223"/>
    <n v="926.29"/>
    <n v="0"/>
    <s v="NI"/>
    <n v="49186"/>
    <s v="Bad Iburg"/>
    <s v="Osnabrück"/>
    <x v="0"/>
    <s v="PV-Gebäude"/>
  </r>
  <r>
    <s v="Amprion"/>
    <n v="10003764"/>
    <s v="WESTNETZ GmbH"/>
    <x v="6770"/>
    <s v="SgK33410----11"/>
    <x v="2"/>
    <s v="0-30 kW, selbstverbrauchte Erzeugung"/>
    <n v="1945"/>
    <n v="558.99"/>
    <n v="0"/>
    <s v="NI"/>
    <n v="49186"/>
    <s v="Bad Iburg"/>
    <s v="Osnabrück"/>
    <x v="0"/>
    <s v="PV-Gebäude"/>
  </r>
  <r>
    <s v="Amprion"/>
    <n v="10003764"/>
    <s v="WESTNETZ GmbH"/>
    <x v="6771"/>
    <s v="SgK33430----11"/>
    <x v="1"/>
    <s v="0-30 kW, Rückvergütung für Selbstverbrauch über 30% der Gesamterzeugung der Anlage"/>
    <n v="-675"/>
    <n v="-81"/>
    <n v="0"/>
    <s v="NI"/>
    <n v="49186"/>
    <s v="Bad Iburg"/>
    <s v="Osnabrück"/>
    <x v="0"/>
    <s v="PV-Gebäude"/>
  </r>
  <r>
    <s v="Amprion"/>
    <n v="10003764"/>
    <s v="WESTNETZ GmbH"/>
    <x v="6771"/>
    <s v="SgK33410----11"/>
    <x v="2"/>
    <s v="0-30 kW, selbstverbrauchte Erzeugung"/>
    <n v="1764"/>
    <n v="506.97"/>
    <n v="0"/>
    <s v="NI"/>
    <n v="49186"/>
    <s v="Bad Iburg"/>
    <s v="Osnabrück"/>
    <x v="0"/>
    <s v="PV-Gebäude"/>
  </r>
  <r>
    <s v="Amprion"/>
    <n v="10003764"/>
    <s v="WESTNETZ GmbH"/>
    <x v="6771"/>
    <s v="SgK330------11"/>
    <x v="0"/>
    <s v="0-30 kW"/>
    <n v="1866"/>
    <n v="536.29"/>
    <n v="0"/>
    <s v="NI"/>
    <n v="49186"/>
    <s v="Bad Iburg"/>
    <s v="Osnabrück"/>
    <x v="0"/>
    <s v="PV-Gebäude"/>
  </r>
  <r>
    <s v="Amprion"/>
    <n v="10003764"/>
    <s v="WESTNETZ GmbH"/>
    <x v="6771"/>
    <s v="SgK33420----11"/>
    <x v="1"/>
    <s v="0-30 kW, Rückvergütung für Selbstverbrauch bis 30% der Gesamterzeugung der Anlage"/>
    <n v="-1089"/>
    <n v="-178.38"/>
    <n v="0"/>
    <s v="NI"/>
    <n v="49186"/>
    <s v="Bad Iburg"/>
    <s v="Osnabrück"/>
    <x v="0"/>
    <s v="PV-Gebäude"/>
  </r>
  <r>
    <s v="Amprion"/>
    <n v="10003764"/>
    <s v="WESTNETZ GmbH"/>
    <x v="6772"/>
    <s v="SgK33410----11"/>
    <x v="2"/>
    <s v="0-30 kW, selbstverbrauchte Erzeugung"/>
    <n v="2925"/>
    <n v="840.64"/>
    <n v="0"/>
    <s v="NI"/>
    <n v="49186"/>
    <s v="Bad Iburg"/>
    <s v="Osnabrück"/>
    <x v="0"/>
    <s v="PV-Gebäude"/>
  </r>
  <r>
    <s v="Amprion"/>
    <n v="10003764"/>
    <s v="WESTNETZ GmbH"/>
    <x v="6772"/>
    <s v="SgK33420----11"/>
    <x v="1"/>
    <s v="0-30 kW, Rückvergütung für Selbstverbrauch bis 30% der Gesamterzeugung der Anlage"/>
    <n v="-1125"/>
    <n v="-184.28"/>
    <n v="0"/>
    <s v="NI"/>
    <n v="49186"/>
    <s v="Bad Iburg"/>
    <s v="Osnabrück"/>
    <x v="0"/>
    <s v="PV-Gebäude"/>
  </r>
  <r>
    <s v="Amprion"/>
    <n v="10003764"/>
    <s v="WESTNETZ GmbH"/>
    <x v="6772"/>
    <s v="SgK33430----11"/>
    <x v="1"/>
    <s v="0-30 kW, Rückvergütung für Selbstverbrauch über 30% der Gesamterzeugung der Anlage"/>
    <n v="-1800"/>
    <n v="-216"/>
    <n v="0"/>
    <s v="NI"/>
    <n v="49186"/>
    <s v="Bad Iburg"/>
    <s v="Osnabrück"/>
    <x v="0"/>
    <s v="PV-Gebäude"/>
  </r>
  <r>
    <s v="Amprion"/>
    <n v="10003764"/>
    <s v="WESTNETZ GmbH"/>
    <x v="6772"/>
    <s v="SgK330------11"/>
    <x v="0"/>
    <s v="0-30 kW"/>
    <n v="825"/>
    <n v="237.1"/>
    <n v="0"/>
    <s v="NI"/>
    <n v="49186"/>
    <s v="Bad Iburg"/>
    <s v="Osnabrück"/>
    <x v="0"/>
    <s v="PV-Gebäude"/>
  </r>
  <r>
    <s v="Amprion"/>
    <n v="10003764"/>
    <s v="WESTNETZ GmbH"/>
    <x v="6773"/>
    <s v="SgK3341-----10"/>
    <x v="2"/>
    <s v="0-30 kW, selbstverbrauchte Erzeugung"/>
    <n v="742"/>
    <n v="290.42"/>
    <n v="0"/>
    <s v="NI"/>
    <n v="49186"/>
    <s v="Bad Iburg"/>
    <s v="Osnabrück"/>
    <x v="0"/>
    <s v="PV-Gebäude"/>
  </r>
  <r>
    <s v="Amprion"/>
    <n v="10003764"/>
    <s v="WESTNETZ GmbH"/>
    <x v="6773"/>
    <s v="SgK330------10"/>
    <x v="0"/>
    <s v="0-30 kW"/>
    <n v="5270"/>
    <n v="2062.6799999999998"/>
    <n v="0"/>
    <s v="NI"/>
    <n v="49186"/>
    <s v="Bad Iburg"/>
    <s v="Osnabrück"/>
    <x v="0"/>
    <s v="PV-Gebäude"/>
  </r>
  <r>
    <s v="Amprion"/>
    <n v="10003764"/>
    <s v="WESTNETZ GmbH"/>
    <x v="6773"/>
    <s v="SgK3342-----10"/>
    <x v="1"/>
    <s v="0-30 kW, Rückvergütung für Selbstverbrauch"/>
    <n v="-742"/>
    <n v="-121.54"/>
    <n v="0"/>
    <s v="NI"/>
    <n v="49186"/>
    <s v="Bad Iburg"/>
    <s v="Osnabrück"/>
    <x v="0"/>
    <s v="PV-Gebäude"/>
  </r>
  <r>
    <s v="Amprion"/>
    <n v="10003764"/>
    <s v="WESTNETZ GmbH"/>
    <x v="6774"/>
    <s v="SgK5120--Jun15"/>
    <x v="0"/>
    <s v="0 - 10 kW"/>
    <n v="6096"/>
    <n v="755.9"/>
    <n v="0"/>
    <s v="NI"/>
    <n v="49186"/>
    <s v="Bad Iburg"/>
    <s v="Osnabrück"/>
    <x v="0"/>
    <s v="PV-Gebäude"/>
  </r>
  <r>
    <s v="Amprion"/>
    <n v="10003764"/>
    <s v="WESTNETZ GmbH"/>
    <x v="6775"/>
    <s v="SgK331------11"/>
    <x v="0"/>
    <s v="30-100 kW"/>
    <n v="1246"/>
    <n v="340.53"/>
    <n v="0"/>
    <s v="NI"/>
    <n v="49186"/>
    <s v="Bad Iburg"/>
    <s v="Osnabrück"/>
    <x v="0"/>
    <s v="PV-Gebäude"/>
  </r>
  <r>
    <s v="Amprion"/>
    <n v="10003764"/>
    <s v="WESTNETZ GmbH"/>
    <x v="6775"/>
    <s v="SgK330------11"/>
    <x v="0"/>
    <s v="0-30 kW"/>
    <n v="21611"/>
    <n v="6211"/>
    <n v="0"/>
    <s v="NI"/>
    <n v="49186"/>
    <s v="Bad Iburg"/>
    <s v="Osnabrück"/>
    <x v="0"/>
    <s v="PV-Gebäude"/>
  </r>
  <r>
    <s v="Amprion"/>
    <n v="10003764"/>
    <s v="WESTNETZ GmbH"/>
    <x v="6775"/>
    <s v="SgK33410----11"/>
    <x v="2"/>
    <s v="0-30 kW, selbstverbrauchte Erzeugung"/>
    <n v="5348"/>
    <n v="1537.02"/>
    <n v="0"/>
    <s v="NI"/>
    <n v="49186"/>
    <s v="Bad Iburg"/>
    <s v="Osnabrück"/>
    <x v="0"/>
    <s v="PV-Gebäude"/>
  </r>
  <r>
    <s v="Amprion"/>
    <n v="10003764"/>
    <s v="WESTNETZ GmbH"/>
    <x v="6775"/>
    <s v="SgK33420----11"/>
    <x v="1"/>
    <s v="0-30 kW, Rückvergütung für Selbstverbrauch bis 30% der Gesamterzeugung der Anlage"/>
    <n v="-5348"/>
    <n v="-876"/>
    <n v="0"/>
    <s v="NI"/>
    <n v="49186"/>
    <s v="Bad Iburg"/>
    <s v="Osnabrück"/>
    <x v="0"/>
    <s v="PV-Gebäude"/>
  </r>
  <r>
    <s v="Amprion"/>
    <n v="10003764"/>
    <s v="WESTNETZ GmbH"/>
    <x v="6775"/>
    <s v="SgK33421----11"/>
    <x v="1"/>
    <s v="30-100 kW, Rückvergütung für Selbstverbrauch bis 30% der Gesamterzeugung der Anlage"/>
    <n v="-308"/>
    <n v="-50.45"/>
    <n v="0"/>
    <s v="NI"/>
    <n v="49186"/>
    <s v="Bad Iburg"/>
    <s v="Osnabrück"/>
    <x v="0"/>
    <s v="PV-Gebäude"/>
  </r>
  <r>
    <s v="Amprion"/>
    <n v="10003764"/>
    <s v="WESTNETZ GmbH"/>
    <x v="6775"/>
    <s v="SgK33411----11"/>
    <x v="2"/>
    <s v="30-100 kW, selbstverbrauchte Erzeugung"/>
    <n v="308"/>
    <n v="84.18"/>
    <n v="0"/>
    <s v="NI"/>
    <n v="49186"/>
    <s v="Bad Iburg"/>
    <s v="Osnabrück"/>
    <x v="0"/>
    <s v="PV-Gebäude"/>
  </r>
  <r>
    <s v="Amprion"/>
    <n v="10003764"/>
    <s v="WESTNETZ GmbH"/>
    <x v="6776"/>
    <s v="SgK3220--Mai13"/>
    <x v="0"/>
    <s v="0 - 10 kW"/>
    <n v="5171"/>
    <n v="808.23"/>
    <n v="0"/>
    <s v="NI"/>
    <n v="49186"/>
    <s v="Bad Iburg"/>
    <s v="Osnabrück"/>
    <x v="0"/>
    <s v="PV-Gebäude"/>
  </r>
  <r>
    <s v="Amprion"/>
    <n v="10003764"/>
    <s v="WESTNETZ GmbH"/>
    <x v="6777"/>
    <s v="SgK33420----11"/>
    <x v="1"/>
    <s v="0-30 kW, Rückvergütung für Selbstverbrauch bis 30% der Gesamterzeugung der Anlage"/>
    <n v="-1026"/>
    <n v="-168.06"/>
    <n v="0"/>
    <s v="NI"/>
    <n v="49186"/>
    <s v="Bad Iburg"/>
    <s v="Osnabrück"/>
    <x v="0"/>
    <s v="PV-Gebäude"/>
  </r>
  <r>
    <s v="Amprion"/>
    <n v="10003764"/>
    <s v="WESTNETZ GmbH"/>
    <x v="6777"/>
    <s v="SgK33410----11"/>
    <x v="2"/>
    <s v="0-30 kW, selbstverbrauchte Erzeugung"/>
    <n v="1026"/>
    <n v="294.87"/>
    <n v="0"/>
    <s v="NI"/>
    <n v="49186"/>
    <s v="Bad Iburg"/>
    <s v="Osnabrück"/>
    <x v="0"/>
    <s v="PV-Gebäude"/>
  </r>
  <r>
    <s v="Amprion"/>
    <n v="10003764"/>
    <s v="WESTNETZ GmbH"/>
    <x v="6777"/>
    <s v="SgK330------11"/>
    <x v="0"/>
    <s v="0-30 kW"/>
    <n v="3463"/>
    <n v="995.27"/>
    <n v="0"/>
    <s v="NI"/>
    <n v="49186"/>
    <s v="Bad Iburg"/>
    <s v="Osnabrück"/>
    <x v="0"/>
    <s v="PV-Gebäude"/>
  </r>
  <r>
    <s v="Amprion"/>
    <n v="10003764"/>
    <s v="WESTNETZ GmbH"/>
    <x v="6778"/>
    <s v="SgK33420----12"/>
    <x v="1"/>
    <s v="0-30 kW, Rückvergütung für Selbstverbrauch bis 30% der Gesamterzeugung der Anlage"/>
    <n v="-1778"/>
    <n v="-291.24"/>
    <n v="0"/>
    <s v="NI"/>
    <n v="49186"/>
    <s v="Bad Iburg"/>
    <s v="Osnabrück"/>
    <x v="0"/>
    <s v="PV-Gebäude"/>
  </r>
  <r>
    <s v="Amprion"/>
    <n v="10003764"/>
    <s v="WESTNETZ GmbH"/>
    <x v="6778"/>
    <s v="SgK330------12"/>
    <x v="0"/>
    <s v="0-30 kW"/>
    <n v="4048"/>
    <n v="988.93"/>
    <n v="0"/>
    <s v="NI"/>
    <n v="49186"/>
    <s v="Bad Iburg"/>
    <s v="Osnabrück"/>
    <x v="0"/>
    <s v="PV-Gebäude"/>
  </r>
  <r>
    <s v="Amprion"/>
    <n v="10003764"/>
    <s v="WESTNETZ GmbH"/>
    <x v="6778"/>
    <s v="SgK33410----12"/>
    <x v="2"/>
    <s v="0-30 kW, selbstverbrauchte Erzeugung"/>
    <n v="1879"/>
    <n v="459.04"/>
    <n v="0"/>
    <s v="NI"/>
    <n v="49186"/>
    <s v="Bad Iburg"/>
    <s v="Osnabrück"/>
    <x v="0"/>
    <s v="PV-Gebäude"/>
  </r>
  <r>
    <s v="Amprion"/>
    <n v="10003764"/>
    <s v="WESTNETZ GmbH"/>
    <x v="6778"/>
    <s v="SgK33430----12"/>
    <x v="1"/>
    <s v="0-30 kW, Rückvergütung für Selbstverbrauch über 30% der Gesamterzeugung der Anlage"/>
    <n v="-101"/>
    <n v="-12.12"/>
    <n v="0"/>
    <s v="NI"/>
    <n v="49186"/>
    <s v="Bad Iburg"/>
    <s v="Osnabrück"/>
    <x v="0"/>
    <s v="PV-Gebäude"/>
  </r>
  <r>
    <s v="Amprion"/>
    <n v="10003764"/>
    <s v="WESTNETZ GmbH"/>
    <x v="6779"/>
    <s v="SgK331------11"/>
    <x v="0"/>
    <s v="30-100 kW"/>
    <n v="4420"/>
    <n v="1207.99"/>
    <n v="0"/>
    <s v="NI"/>
    <n v="49186"/>
    <s v="Bad Iburg"/>
    <s v="Osnabrück"/>
    <x v="0"/>
    <s v="PV-Gebäude"/>
  </r>
  <r>
    <s v="Amprion"/>
    <n v="10003764"/>
    <s v="WESTNETZ GmbH"/>
    <x v="6779"/>
    <s v="SgK330------11"/>
    <x v="0"/>
    <s v="0-30 kW"/>
    <n v="20464"/>
    <n v="5881.35"/>
    <n v="0"/>
    <s v="NI"/>
    <n v="49186"/>
    <s v="Bad Iburg"/>
    <s v="Osnabrück"/>
    <x v="0"/>
    <s v="PV-Gebäude"/>
  </r>
  <r>
    <s v="Amprion"/>
    <n v="10003764"/>
    <s v="WESTNETZ GmbH"/>
    <x v="6779"/>
    <s v="SgK33410----11"/>
    <x v="2"/>
    <s v="0-30 kW, selbstverbrauchte Erzeugung"/>
    <n v="2771"/>
    <n v="796.39"/>
    <n v="0"/>
    <s v="NI"/>
    <n v="49186"/>
    <s v="Bad Iburg"/>
    <s v="Osnabrück"/>
    <x v="0"/>
    <s v="PV-Gebäude"/>
  </r>
  <r>
    <s v="Amprion"/>
    <n v="10003764"/>
    <s v="WESTNETZ GmbH"/>
    <x v="6779"/>
    <s v="SgK33421----11"/>
    <x v="1"/>
    <s v="30-100 kW, Rückvergütung für Selbstverbrauch bis 30% der Gesamterzeugung der Anlage"/>
    <n v="-598"/>
    <n v="-97.95"/>
    <n v="0"/>
    <s v="NI"/>
    <n v="49186"/>
    <s v="Bad Iburg"/>
    <s v="Osnabrück"/>
    <x v="0"/>
    <s v="PV-Gebäude"/>
  </r>
  <r>
    <s v="Amprion"/>
    <n v="10003764"/>
    <s v="WESTNETZ GmbH"/>
    <x v="6779"/>
    <s v="SgK33420----11"/>
    <x v="1"/>
    <s v="0-30 kW, Rückvergütung für Selbstverbrauch bis 30% der Gesamterzeugung der Anlage"/>
    <n v="-2771"/>
    <n v="-453.89"/>
    <n v="0"/>
    <s v="NI"/>
    <n v="49186"/>
    <s v="Bad Iburg"/>
    <s v="Osnabrück"/>
    <x v="0"/>
    <s v="PV-Gebäude"/>
  </r>
  <r>
    <s v="Amprion"/>
    <n v="10003764"/>
    <s v="WESTNETZ GmbH"/>
    <x v="6779"/>
    <s v="SgK33411----11"/>
    <x v="2"/>
    <s v="30-100 kW, selbstverbrauchte Erzeugung"/>
    <n v="598"/>
    <n v="163.43"/>
    <n v="0"/>
    <s v="NI"/>
    <n v="49186"/>
    <s v="Bad Iburg"/>
    <s v="Osnabrück"/>
    <x v="0"/>
    <s v="PV-Gebäude"/>
  </r>
  <r>
    <s v="Amprion"/>
    <n v="10003764"/>
    <s v="WESTNETZ GmbH"/>
    <x v="6780"/>
    <s v="SgK33420----12"/>
    <x v="1"/>
    <s v="0-30 kW, Rückvergütung für Selbstverbrauch bis 30% der Gesamterzeugung der Anlage"/>
    <n v="-4478"/>
    <n v="-733.5"/>
    <n v="0"/>
    <s v="NI"/>
    <n v="49186"/>
    <s v="Bad Iburg"/>
    <s v="Osnabrück"/>
    <x v="0"/>
    <s v="PV-Gebäude"/>
  </r>
  <r>
    <s v="Amprion"/>
    <n v="10003764"/>
    <s v="WESTNETZ GmbH"/>
    <x v="6780"/>
    <s v="SgK330------12"/>
    <x v="0"/>
    <s v="0-30 kW"/>
    <n v="20711"/>
    <n v="5059.7"/>
    <n v="0"/>
    <s v="NI"/>
    <n v="49186"/>
    <s v="Bad Iburg"/>
    <s v="Osnabrück"/>
    <x v="0"/>
    <s v="PV-Gebäude"/>
  </r>
  <r>
    <s v="Amprion"/>
    <n v="10003764"/>
    <s v="WESTNETZ GmbH"/>
    <x v="6780"/>
    <s v="SgK33410----12"/>
    <x v="2"/>
    <s v="0-30 kW, selbstverbrauchte Erzeugung"/>
    <n v="4478"/>
    <n v="1093.98"/>
    <n v="0"/>
    <s v="NI"/>
    <n v="49186"/>
    <s v="Bad Iburg"/>
    <s v="Osnabrück"/>
    <x v="0"/>
    <s v="PV-Gebäude"/>
  </r>
  <r>
    <s v="Amprion"/>
    <n v="10003764"/>
    <s v="WESTNETZ GmbH"/>
    <x v="6781"/>
    <s v="SgK33420----11"/>
    <x v="1"/>
    <s v="0-30 kW, Rückvergütung für Selbstverbrauch bis 30% der Gesamterzeugung der Anlage"/>
    <n v="-1929"/>
    <n v="-315.97000000000003"/>
    <n v="0"/>
    <s v="NI"/>
    <n v="49186"/>
    <s v="Bad Iburg"/>
    <s v="Osnabrück"/>
    <x v="0"/>
    <s v="PV-Gebäude"/>
  </r>
  <r>
    <s v="Amprion"/>
    <n v="10003764"/>
    <s v="WESTNETZ GmbH"/>
    <x v="6781"/>
    <s v="SgK33410----11"/>
    <x v="2"/>
    <s v="0-30 kW, selbstverbrauchte Erzeugung"/>
    <n v="2343"/>
    <n v="673.38"/>
    <n v="0"/>
    <s v="NI"/>
    <n v="49186"/>
    <s v="Bad Iburg"/>
    <s v="Osnabrück"/>
    <x v="0"/>
    <s v="PV-Gebäude"/>
  </r>
  <r>
    <s v="Amprion"/>
    <n v="10003764"/>
    <s v="WESTNETZ GmbH"/>
    <x v="6781"/>
    <s v="SgK33412----11"/>
    <x v="2"/>
    <s v="100-500 kW, selbstverbrauchte Erzeugung"/>
    <n v="830"/>
    <n v="214.64"/>
    <n v="0"/>
    <s v="NI"/>
    <n v="49186"/>
    <s v="Bad Iburg"/>
    <s v="Osnabrück"/>
    <x v="0"/>
    <s v="PV-Gebäude"/>
  </r>
  <r>
    <s v="Amprion"/>
    <n v="10003764"/>
    <s v="WESTNETZ GmbH"/>
    <x v="6781"/>
    <s v="SgK332------11"/>
    <x v="0"/>
    <s v="100 kW-1 MW"/>
    <n v="1446"/>
    <n v="373.94"/>
    <n v="0"/>
    <s v="NI"/>
    <n v="49186"/>
    <s v="Bad Iburg"/>
    <s v="Osnabrück"/>
    <x v="0"/>
    <s v="PV-Gebäude"/>
  </r>
  <r>
    <s v="Amprion"/>
    <n v="10003764"/>
    <s v="WESTNETZ GmbH"/>
    <x v="6781"/>
    <s v="SgK331------11"/>
    <x v="0"/>
    <s v="30-100 kW"/>
    <n v="36676"/>
    <n v="10023.549999999999"/>
    <n v="0"/>
    <s v="NI"/>
    <n v="49186"/>
    <s v="Bad Iburg"/>
    <s v="Osnabrück"/>
    <x v="0"/>
    <s v="PV-Gebäude"/>
  </r>
  <r>
    <s v="Amprion"/>
    <n v="10003764"/>
    <s v="WESTNETZ GmbH"/>
    <x v="6781"/>
    <s v="SgK33411----11"/>
    <x v="2"/>
    <s v="30-100 kW, selbstverbrauchte Erzeugung"/>
    <n v="21030"/>
    <n v="5747.5"/>
    <n v="0"/>
    <s v="NI"/>
    <n v="49186"/>
    <s v="Bad Iburg"/>
    <s v="Osnabrück"/>
    <x v="0"/>
    <s v="PV-Gebäude"/>
  </r>
  <r>
    <s v="Amprion"/>
    <n v="10003764"/>
    <s v="WESTNETZ GmbH"/>
    <x v="6781"/>
    <s v="SgK33431----11"/>
    <x v="1"/>
    <s v="30-100 kW, Rückvergütung für Selbstverbrauch über 30% der Gesamterzeugung der Anlage"/>
    <n v="-3718"/>
    <n v="-446.16"/>
    <n v="0"/>
    <s v="NI"/>
    <n v="49186"/>
    <s v="Bad Iburg"/>
    <s v="Osnabrück"/>
    <x v="0"/>
    <s v="PV-Gebäude"/>
  </r>
  <r>
    <s v="Amprion"/>
    <n v="10003764"/>
    <s v="WESTNETZ GmbH"/>
    <x v="6781"/>
    <s v="SgK33430----11"/>
    <x v="1"/>
    <s v="0-30 kW, Rückvergütung für Selbstverbrauch über 30% der Gesamterzeugung der Anlage"/>
    <n v="-414"/>
    <n v="-49.68"/>
    <n v="0"/>
    <s v="NI"/>
    <n v="49186"/>
    <s v="Bad Iburg"/>
    <s v="Osnabrück"/>
    <x v="0"/>
    <s v="PV-Gebäude"/>
  </r>
  <r>
    <s v="Amprion"/>
    <n v="10003764"/>
    <s v="WESTNETZ GmbH"/>
    <x v="6781"/>
    <s v="SgK33422----11"/>
    <x v="1"/>
    <s v="100-500 kW, Rückvergütung für Selbstverbrauch bis 30% der Gesamterzeugung der Anlage"/>
    <n v="-683"/>
    <n v="-111.88"/>
    <n v="0"/>
    <s v="NI"/>
    <n v="49186"/>
    <s v="Bad Iburg"/>
    <s v="Osnabrück"/>
    <x v="0"/>
    <s v="PV-Gebäude"/>
  </r>
  <r>
    <s v="Amprion"/>
    <n v="10003764"/>
    <s v="WESTNETZ GmbH"/>
    <x v="6781"/>
    <s v="SgK330------11"/>
    <x v="0"/>
    <s v="0-30 kW"/>
    <n v="4087"/>
    <n v="1174.5999999999999"/>
    <n v="0"/>
    <s v="NI"/>
    <n v="49186"/>
    <s v="Bad Iburg"/>
    <s v="Osnabrück"/>
    <x v="0"/>
    <s v="PV-Gebäude"/>
  </r>
  <r>
    <s v="Amprion"/>
    <n v="10003764"/>
    <s v="WESTNETZ GmbH"/>
    <x v="6781"/>
    <s v="SgK33421----11"/>
    <x v="1"/>
    <s v="30-100 kW, Rückvergütung für Selbstverbrauch bis 30% der Gesamterzeugung der Anlage"/>
    <n v="-17312"/>
    <n v="-2835.71"/>
    <n v="0"/>
    <s v="NI"/>
    <n v="49186"/>
    <s v="Bad Iburg"/>
    <s v="Osnabrück"/>
    <x v="0"/>
    <s v="PV-Gebäude"/>
  </r>
  <r>
    <s v="Amprion"/>
    <n v="10003764"/>
    <s v="WESTNETZ GmbH"/>
    <x v="6781"/>
    <s v="SgK33432----11"/>
    <x v="1"/>
    <s v="100-500 kW, Rückvergütung für Selbstverbrauch über 30% der Gesamterzeugung der Anlage"/>
    <n v="-147"/>
    <n v="-17.64"/>
    <n v="0"/>
    <s v="NI"/>
    <n v="49186"/>
    <s v="Bad Iburg"/>
    <s v="Osnabrück"/>
    <x v="0"/>
    <s v="PV-Gebäude"/>
  </r>
  <r>
    <s v="Amprion"/>
    <n v="10003764"/>
    <s v="WESTNETZ GmbH"/>
    <x v="6782"/>
    <s v="SgK33410----12"/>
    <x v="2"/>
    <s v="0-30 kW, selbstverbrauchte Erzeugung"/>
    <n v="1000"/>
    <n v="244.3"/>
    <n v="0"/>
    <s v="NI"/>
    <n v="49186"/>
    <s v="Bad Iburg"/>
    <s v="Osnabrück"/>
    <x v="0"/>
    <s v="PV-Gebäude"/>
  </r>
  <r>
    <s v="Amprion"/>
    <n v="10003764"/>
    <s v="WESTNETZ GmbH"/>
    <x v="6782"/>
    <s v="SgK330------12"/>
    <x v="0"/>
    <s v="0-30 kW"/>
    <n v="4451"/>
    <n v="1087.3800000000001"/>
    <n v="0"/>
    <s v="NI"/>
    <n v="49186"/>
    <s v="Bad Iburg"/>
    <s v="Osnabrück"/>
    <x v="0"/>
    <s v="PV-Gebäude"/>
  </r>
  <r>
    <s v="Amprion"/>
    <n v="10003764"/>
    <s v="WESTNETZ GmbH"/>
    <x v="6782"/>
    <s v="SgK33420----12"/>
    <x v="1"/>
    <s v="0-30 kW, Rückvergütung für Selbstverbrauch bis 30% der Gesamterzeugung der Anlage"/>
    <n v="-1000"/>
    <n v="-163.80000000000001"/>
    <n v="0"/>
    <s v="NI"/>
    <n v="49186"/>
    <s v="Bad Iburg"/>
    <s v="Osnabrück"/>
    <x v="0"/>
    <s v="PV-Gebäude"/>
  </r>
  <r>
    <s v="Amprion"/>
    <n v="10003764"/>
    <s v="WESTNETZ GmbH"/>
    <x v="6783"/>
    <s v="SgK3220--Mrz13"/>
    <x v="0"/>
    <s v="0 - 10 kW"/>
    <n v="3024"/>
    <n v="492.31"/>
    <n v="0"/>
    <s v="NI"/>
    <n v="49186"/>
    <s v="Bad Iburg"/>
    <s v="Osnabrück"/>
    <x v="0"/>
    <s v="PV-Gebäude"/>
  </r>
  <r>
    <s v="Amprion"/>
    <n v="10003764"/>
    <s v="WESTNETZ GmbH"/>
    <x v="6784"/>
    <s v="SgK3220--Okt12"/>
    <x v="0"/>
    <s v="0 - 10 kW"/>
    <n v="5716"/>
    <n v="1049.46"/>
    <n v="0"/>
    <s v="NI"/>
    <n v="49186"/>
    <s v="Bad Iburg"/>
    <s v="Osnabrück"/>
    <x v="0"/>
    <s v="PV-Gebäude"/>
  </r>
  <r>
    <s v="Amprion"/>
    <n v="10003764"/>
    <s v="WESTNETZ GmbH"/>
    <x v="6784"/>
    <s v="SgK3221--Okt12"/>
    <x v="0"/>
    <s v="10 - 40 kW"/>
    <n v="2686"/>
    <n v="467.9"/>
    <n v="0"/>
    <s v="NI"/>
    <n v="49186"/>
    <s v="Bad Iburg"/>
    <s v="Osnabrück"/>
    <x v="0"/>
    <s v="PV-Gebäude"/>
  </r>
  <r>
    <s v="Amprion"/>
    <n v="10003764"/>
    <s v="WESTNETZ GmbH"/>
    <x v="6784"/>
    <s v="SgK33a2-----SV"/>
    <x v="3"/>
    <s v="Strommenge ohne EEG-Vergütung, durch Anlagenbetreiber oder durch Dritte verbraucht"/>
    <n v="1906"/>
    <n v="0"/>
    <n v="0"/>
    <s v="NI"/>
    <n v="49186"/>
    <s v="Bad Iburg"/>
    <s v="Osnabrück"/>
    <x v="0"/>
    <s v="PV-Gebäude"/>
  </r>
  <r>
    <s v="Amprion"/>
    <n v="10003764"/>
    <s v="WESTNETZ GmbH"/>
    <x v="6785"/>
    <s v="SgK5120--Dez14"/>
    <x v="0"/>
    <s v="0 - 10 kW"/>
    <n v="7378"/>
    <n v="928.89"/>
    <n v="0"/>
    <s v="NI"/>
    <n v="49186"/>
    <s v="Bad Iburg"/>
    <s v="Osnabrück"/>
    <x v="0"/>
    <s v="PV-Gebäude"/>
  </r>
  <r>
    <s v="Amprion"/>
    <n v="10003764"/>
    <s v="WESTNETZ GmbH"/>
    <x v="6786"/>
    <s v="SgK33410-Jul10"/>
    <x v="2"/>
    <s v="0-30 kW, selbstverbrauchte Erzeugung"/>
    <n v="3233"/>
    <n v="1100.8399999999999"/>
    <n v="0"/>
    <s v="NI"/>
    <n v="49186"/>
    <s v="Bad Iburg"/>
    <s v="Osnabrück"/>
    <x v="0"/>
    <s v="PV-Gebäude"/>
  </r>
  <r>
    <s v="Amprion"/>
    <n v="10003764"/>
    <s v="WESTNETZ GmbH"/>
    <x v="6786"/>
    <s v="SgK33430-Jul10"/>
    <x v="1"/>
    <s v="0-30 kW, Rückvergütung für Selbstverbrauch über 30% der Gesamterzeugung der Anlage"/>
    <n v="-681"/>
    <n v="-81.72"/>
    <n v="0"/>
    <s v="NI"/>
    <n v="49186"/>
    <s v="Bad Iburg"/>
    <s v="Osnabrück"/>
    <x v="0"/>
    <s v="PV-Gebäude"/>
  </r>
  <r>
    <s v="Amprion"/>
    <n v="10003764"/>
    <s v="WESTNETZ GmbH"/>
    <x v="6786"/>
    <s v="SgK330---Jul10"/>
    <x v="0"/>
    <s v="0-30 kW"/>
    <n v="5275"/>
    <n v="1796.14"/>
    <n v="0"/>
    <s v="NI"/>
    <n v="49186"/>
    <s v="Bad Iburg"/>
    <s v="Osnabrück"/>
    <x v="0"/>
    <s v="PV-Gebäude"/>
  </r>
  <r>
    <s v="Amprion"/>
    <n v="10003764"/>
    <s v="WESTNETZ GmbH"/>
    <x v="6786"/>
    <s v="SgK33420-Jul10"/>
    <x v="1"/>
    <s v="0-30 kW, Rückvergütung für Selbstverbrauch bis 30% der Gesamterzeugung der Anlage"/>
    <n v="-2552"/>
    <n v="-418.02"/>
    <n v="0"/>
    <s v="NI"/>
    <n v="49186"/>
    <s v="Bad Iburg"/>
    <s v="Osnabrück"/>
    <x v="0"/>
    <s v="PV-Gebäude"/>
  </r>
  <r>
    <s v="Amprion"/>
    <n v="10003764"/>
    <s v="WESTNETZ GmbH"/>
    <x v="6787"/>
    <s v="SgK33410----11"/>
    <x v="2"/>
    <s v="0-30 kW, selbstverbrauchte Erzeugung"/>
    <n v="2240"/>
    <n v="643.78"/>
    <n v="0"/>
    <s v="NI"/>
    <n v="49186"/>
    <s v="Bad Iburg"/>
    <s v="Osnabrück"/>
    <x v="0"/>
    <s v="PV-Gebäude"/>
  </r>
  <r>
    <s v="Amprion"/>
    <n v="10003764"/>
    <s v="WESTNETZ GmbH"/>
    <x v="6787"/>
    <s v="SgK33420----11"/>
    <x v="1"/>
    <s v="0-30 kW, Rückvergütung für Selbstverbrauch bis 30% der Gesamterzeugung der Anlage"/>
    <n v="-2240"/>
    <n v="-366.91"/>
    <n v="0"/>
    <s v="NI"/>
    <n v="49186"/>
    <s v="Bad Iburg"/>
    <s v="Osnabrück"/>
    <x v="0"/>
    <s v="PV-Gebäude"/>
  </r>
  <r>
    <s v="Amprion"/>
    <n v="10003764"/>
    <s v="WESTNETZ GmbH"/>
    <x v="6787"/>
    <s v="SgK330------11"/>
    <x v="0"/>
    <s v="0-30 kW"/>
    <n v="8794"/>
    <n v="2527.4"/>
    <n v="0"/>
    <s v="NI"/>
    <n v="49186"/>
    <s v="Bad Iburg"/>
    <s v="Osnabrück"/>
    <x v="0"/>
    <s v="PV-Gebäude"/>
  </r>
  <r>
    <s v="Amprion"/>
    <n v="10003764"/>
    <s v="WESTNETZ GmbH"/>
    <x v="6788"/>
    <s v="SgK3220--Sep13"/>
    <x v="0"/>
    <s v="0 - 10 kW"/>
    <n v="3954"/>
    <n v="574.91"/>
    <n v="0"/>
    <s v="NI"/>
    <n v="49186"/>
    <s v="Bad Iburg"/>
    <s v="Osnabrück"/>
    <x v="0"/>
    <s v="PV-Gebäude"/>
  </r>
  <r>
    <s v="Amprion"/>
    <n v="10003764"/>
    <s v="WESTNETZ GmbH"/>
    <x v="6789"/>
    <s v="SgK330------11"/>
    <x v="0"/>
    <s v="0-30 kW"/>
    <n v="7304"/>
    <n v="2099.17"/>
    <n v="0"/>
    <s v="NI"/>
    <n v="49186"/>
    <s v="Bad Iburg"/>
    <s v="Osnabrück"/>
    <x v="0"/>
    <s v="PV-Gebäude"/>
  </r>
  <r>
    <s v="Amprion"/>
    <n v="10003764"/>
    <s v="WESTNETZ GmbH"/>
    <x v="6789"/>
    <s v="SgK33420----11"/>
    <x v="1"/>
    <s v="0-30 kW, Rückvergütung für Selbstverbrauch bis 30% der Gesamterzeugung der Anlage"/>
    <n v="-770"/>
    <n v="-126.13"/>
    <n v="0"/>
    <s v="NI"/>
    <n v="49186"/>
    <s v="Bad Iburg"/>
    <s v="Osnabrück"/>
    <x v="0"/>
    <s v="PV-Gebäude"/>
  </r>
  <r>
    <s v="Amprion"/>
    <n v="10003764"/>
    <s v="WESTNETZ GmbH"/>
    <x v="6789"/>
    <s v="SgK33410----11"/>
    <x v="2"/>
    <s v="0-30 kW, selbstverbrauchte Erzeugung"/>
    <n v="770"/>
    <n v="221.3"/>
    <n v="0"/>
    <s v="NI"/>
    <n v="49186"/>
    <s v="Bad Iburg"/>
    <s v="Osnabrück"/>
    <x v="0"/>
    <s v="PV-Gebäude"/>
  </r>
  <r>
    <s v="Amprion"/>
    <n v="10003764"/>
    <s v="WESTNETZ GmbH"/>
    <x v="6790"/>
    <s v="SgK3220--Okt13"/>
    <x v="0"/>
    <s v="0 - 10 kW"/>
    <n v="874"/>
    <n v="124.72"/>
    <n v="0"/>
    <s v="NI"/>
    <n v="49186"/>
    <s v="Bad Iburg"/>
    <s v="Osnabrück"/>
    <x v="0"/>
    <s v="PV-Gebäude"/>
  </r>
  <r>
    <s v="Amprion"/>
    <n v="10003764"/>
    <s v="WESTNETZ GmbH"/>
    <x v="6791"/>
    <s v="SgK33430----12"/>
    <x v="1"/>
    <s v="0-30 kW, Rückvergütung für Selbstverbrauch über 30% der Gesamterzeugung der Anlage"/>
    <n v="-4081"/>
    <n v="-489.72"/>
    <n v="0"/>
    <s v="NI"/>
    <n v="49186"/>
    <s v="Bad Iburg"/>
    <s v="Osnabrück"/>
    <x v="0"/>
    <s v="PV-Gebäude"/>
  </r>
  <r>
    <s v="Amprion"/>
    <n v="10003764"/>
    <s v="WESTNETZ GmbH"/>
    <x v="6791"/>
    <s v="SgK330------12"/>
    <x v="0"/>
    <s v="0-30 kW"/>
    <n v="9957"/>
    <n v="2432.5"/>
    <n v="0"/>
    <s v="NI"/>
    <n v="49186"/>
    <s v="Bad Iburg"/>
    <s v="Osnabrück"/>
    <x v="0"/>
    <s v="PV-Gebäude"/>
  </r>
  <r>
    <s v="Amprion"/>
    <n v="10003764"/>
    <s v="WESTNETZ GmbH"/>
    <x v="6791"/>
    <s v="SgK33420----12"/>
    <x v="1"/>
    <s v="0-30 kW, Rückvergütung für Selbstverbrauch bis 30% der Gesamterzeugung der Anlage"/>
    <n v="-6016"/>
    <n v="-985.42"/>
    <n v="0"/>
    <s v="NI"/>
    <n v="49186"/>
    <s v="Bad Iburg"/>
    <s v="Osnabrück"/>
    <x v="0"/>
    <s v="PV-Gebäude"/>
  </r>
  <r>
    <s v="Amprion"/>
    <n v="10003764"/>
    <s v="WESTNETZ GmbH"/>
    <x v="6791"/>
    <s v="SgK33410----12"/>
    <x v="2"/>
    <s v="0-30 kW, selbstverbrauchte Erzeugung"/>
    <n v="10097"/>
    <n v="2466.6999999999998"/>
    <n v="0"/>
    <s v="NI"/>
    <n v="49186"/>
    <s v="Bad Iburg"/>
    <s v="Osnabrück"/>
    <x v="0"/>
    <s v="PV-Gebäude"/>
  </r>
  <r>
    <s v="Amprion"/>
    <n v="10003764"/>
    <s v="WESTNETZ GmbH"/>
    <x v="6792"/>
    <s v="SgK330------11"/>
    <x v="0"/>
    <s v="0-30 kW"/>
    <n v="5412"/>
    <n v="1555.41"/>
    <n v="0"/>
    <s v="NI"/>
    <n v="49186"/>
    <s v="Bad Iburg"/>
    <s v="Osnabrück"/>
    <x v="0"/>
    <s v="PV-Gebäude"/>
  </r>
  <r>
    <s v="Amprion"/>
    <n v="10003764"/>
    <s v="WESTNETZ GmbH"/>
    <x v="6792"/>
    <s v="SgK33420----11"/>
    <x v="1"/>
    <s v="0-30 kW, Rückvergütung für Selbstverbrauch bis 30% der Gesamterzeugung der Anlage"/>
    <n v="-2058"/>
    <n v="-337.1"/>
    <n v="0"/>
    <s v="NI"/>
    <n v="49186"/>
    <s v="Bad Iburg"/>
    <s v="Osnabrück"/>
    <x v="0"/>
    <s v="PV-Gebäude"/>
  </r>
  <r>
    <s v="Amprion"/>
    <n v="10003764"/>
    <s v="WESTNETZ GmbH"/>
    <x v="6792"/>
    <s v="SgK33410----11"/>
    <x v="2"/>
    <s v="0-30 kW, selbstverbrauchte Erzeugung"/>
    <n v="2058"/>
    <n v="591.47"/>
    <n v="0"/>
    <s v="NI"/>
    <n v="49186"/>
    <s v="Bad Iburg"/>
    <s v="Osnabrück"/>
    <x v="0"/>
    <s v="PV-Gebäude"/>
  </r>
  <r>
    <s v="Amprion"/>
    <n v="10003764"/>
    <s v="WESTNETZ GmbH"/>
    <x v="6793"/>
    <s v="SgK33410----11"/>
    <x v="2"/>
    <s v="0-30 kW, selbstverbrauchte Erzeugung"/>
    <n v="1094"/>
    <n v="314.42"/>
    <n v="0"/>
    <s v="NI"/>
    <n v="49186"/>
    <s v="Bad Iburg"/>
    <s v="Osnabrück"/>
    <x v="0"/>
    <s v="PV-Gebäude"/>
  </r>
  <r>
    <s v="Amprion"/>
    <n v="10003764"/>
    <s v="WESTNETZ GmbH"/>
    <x v="6793"/>
    <s v="SgK330------11"/>
    <x v="0"/>
    <s v="0-30 kW"/>
    <n v="4355"/>
    <n v="1251.6300000000001"/>
    <n v="0"/>
    <s v="NI"/>
    <n v="49186"/>
    <s v="Bad Iburg"/>
    <s v="Osnabrück"/>
    <x v="0"/>
    <s v="PV-Gebäude"/>
  </r>
  <r>
    <s v="Amprion"/>
    <n v="10003764"/>
    <s v="WESTNETZ GmbH"/>
    <x v="6793"/>
    <s v="SgK33420----11"/>
    <x v="1"/>
    <s v="0-30 kW, Rückvergütung für Selbstverbrauch bis 30% der Gesamterzeugung der Anlage"/>
    <n v="-1094"/>
    <n v="-179.2"/>
    <n v="0"/>
    <s v="NI"/>
    <n v="49186"/>
    <s v="Bad Iburg"/>
    <s v="Osnabrück"/>
    <x v="0"/>
    <s v="PV-Gebäude"/>
  </r>
  <r>
    <s v="Amprion"/>
    <n v="10003764"/>
    <s v="WESTNETZ GmbH"/>
    <x v="6794"/>
    <s v="SgK33410----11"/>
    <x v="2"/>
    <s v="0-30 kW, selbstverbrauchte Erzeugung"/>
    <n v="2048"/>
    <n v="588.6"/>
    <n v="0"/>
    <s v="NI"/>
    <n v="49186"/>
    <s v="Bad Iburg"/>
    <s v="Osnabrück"/>
    <x v="0"/>
    <s v="PV-Gebäude"/>
  </r>
  <r>
    <s v="Amprion"/>
    <n v="10003764"/>
    <s v="WESTNETZ GmbH"/>
    <x v="6794"/>
    <s v="SgK33430----11"/>
    <x v="1"/>
    <s v="0-30 kW, Rückvergütung für Selbstverbrauch über 30% der Gesamterzeugung der Anlage"/>
    <n v="-276"/>
    <n v="-33.119999999999997"/>
    <n v="0"/>
    <s v="NI"/>
    <n v="49186"/>
    <s v="Bad Iburg"/>
    <s v="Osnabrück"/>
    <x v="0"/>
    <s v="PV-Gebäude"/>
  </r>
  <r>
    <s v="Amprion"/>
    <n v="10003764"/>
    <s v="WESTNETZ GmbH"/>
    <x v="6794"/>
    <s v="SgK33420----11"/>
    <x v="1"/>
    <s v="0-30 kW, Rückvergütung für Selbstverbrauch bis 30% der Gesamterzeugung der Anlage"/>
    <n v="-1772"/>
    <n v="-290.25"/>
    <n v="0"/>
    <s v="NI"/>
    <n v="49186"/>
    <s v="Bad Iburg"/>
    <s v="Osnabrück"/>
    <x v="0"/>
    <s v="PV-Gebäude"/>
  </r>
  <r>
    <s v="Amprion"/>
    <n v="10003764"/>
    <s v="WESTNETZ GmbH"/>
    <x v="6794"/>
    <s v="SgK330------11"/>
    <x v="0"/>
    <s v="0-30 kW"/>
    <n v="3858"/>
    <n v="1108.79"/>
    <n v="0"/>
    <s v="NI"/>
    <n v="49186"/>
    <s v="Bad Iburg"/>
    <s v="Osnabrück"/>
    <x v="0"/>
    <s v="PV-Gebäude"/>
  </r>
  <r>
    <s v="Amprion"/>
    <n v="10003764"/>
    <s v="WESTNETZ GmbH"/>
    <x v="6795"/>
    <s v="SgK33420----11"/>
    <x v="1"/>
    <s v="0-30 kW, Rückvergütung für Selbstverbrauch bis 30% der Gesamterzeugung der Anlage"/>
    <n v="-2375"/>
    <n v="-389.02"/>
    <n v="0"/>
    <s v="NI"/>
    <n v="49186"/>
    <s v="Bad Iburg"/>
    <s v="Osnabrück"/>
    <x v="0"/>
    <s v="PV-Gebäude"/>
  </r>
  <r>
    <s v="Amprion"/>
    <n v="10003764"/>
    <s v="WESTNETZ GmbH"/>
    <x v="6795"/>
    <s v="SgK33410----11"/>
    <x v="2"/>
    <s v="0-30 kW, selbstverbrauchte Erzeugung"/>
    <n v="2375"/>
    <n v="682.58"/>
    <n v="0"/>
    <s v="NI"/>
    <n v="49186"/>
    <s v="Bad Iburg"/>
    <s v="Osnabrück"/>
    <x v="0"/>
    <s v="PV-Gebäude"/>
  </r>
  <r>
    <s v="Amprion"/>
    <n v="10003764"/>
    <s v="WESTNETZ GmbH"/>
    <x v="6795"/>
    <s v="SgK330------11"/>
    <x v="0"/>
    <s v="0-30 kW"/>
    <n v="11418"/>
    <n v="3281.53"/>
    <n v="0"/>
    <s v="NI"/>
    <n v="49186"/>
    <s v="Bad Iburg"/>
    <s v="Osnabrück"/>
    <x v="0"/>
    <s v="PV-Gebäude"/>
  </r>
  <r>
    <s v="Amprion"/>
    <n v="10003764"/>
    <s v="WESTNETZ GmbH"/>
    <x v="6796"/>
    <s v="SgK33410----11"/>
    <x v="2"/>
    <s v="0-30 kW, selbstverbrauchte Erzeugung"/>
    <n v="1036"/>
    <n v="297.75"/>
    <n v="0"/>
    <s v="NI"/>
    <n v="49186"/>
    <s v="Bad Iburg"/>
    <s v="Osnabrück"/>
    <x v="0"/>
    <s v="PV-Gebäude"/>
  </r>
  <r>
    <s v="Amprion"/>
    <n v="10003764"/>
    <s v="WESTNETZ GmbH"/>
    <x v="6796"/>
    <s v="SgK330------11"/>
    <x v="0"/>
    <s v="0-30 kW"/>
    <n v="3715"/>
    <n v="1067.69"/>
    <n v="0"/>
    <s v="NI"/>
    <n v="49186"/>
    <s v="Bad Iburg"/>
    <s v="Osnabrück"/>
    <x v="0"/>
    <s v="PV-Gebäude"/>
  </r>
  <r>
    <s v="Amprion"/>
    <n v="10003764"/>
    <s v="WESTNETZ GmbH"/>
    <x v="6796"/>
    <s v="SgK33420----11"/>
    <x v="1"/>
    <s v="0-30 kW, Rückvergütung für Selbstverbrauch bis 30% der Gesamterzeugung der Anlage"/>
    <n v="-1036"/>
    <n v="-169.7"/>
    <n v="0"/>
    <s v="NI"/>
    <n v="49186"/>
    <s v="Bad Iburg"/>
    <s v="Osnabrück"/>
    <x v="0"/>
    <s v="PV-Gebäude"/>
  </r>
  <r>
    <s v="Amprion"/>
    <n v="10003764"/>
    <s v="WESTNETZ GmbH"/>
    <x v="6797"/>
    <s v="SgK3342-----09"/>
    <x v="1"/>
    <s v="0-30 kW, Rückvergütung für Selbstverbrauch"/>
    <n v="-1043"/>
    <n v="-187.74"/>
    <n v="0"/>
    <s v="NI"/>
    <n v="49186"/>
    <s v="Bad Iburg"/>
    <s v="Osnabrück"/>
    <x v="0"/>
    <s v="PV-Gebäude"/>
  </r>
  <r>
    <s v="Amprion"/>
    <n v="10003764"/>
    <s v="WESTNETZ GmbH"/>
    <x v="6797"/>
    <s v="SgK3341-----09"/>
    <x v="2"/>
    <s v="0-30 kW, selbstverbrauchte Erzeugung"/>
    <n v="1043"/>
    <n v="448.59"/>
    <n v="0"/>
    <s v="NI"/>
    <n v="49186"/>
    <s v="Bad Iburg"/>
    <s v="Osnabrück"/>
    <x v="0"/>
    <s v="PV-Gebäude"/>
  </r>
  <r>
    <s v="Amprion"/>
    <n v="10003764"/>
    <s v="WESTNETZ GmbH"/>
    <x v="6797"/>
    <s v="SgK330------09"/>
    <x v="0"/>
    <s v="0-30 kW"/>
    <n v="5509"/>
    <n v="2369.42"/>
    <n v="0"/>
    <s v="NI"/>
    <n v="49186"/>
    <s v="Bad Iburg"/>
    <s v="Osnabrück"/>
    <x v="0"/>
    <s v="PV-Gebäude"/>
  </r>
  <r>
    <s v="Amprion"/>
    <n v="10003764"/>
    <s v="WESTNETZ GmbH"/>
    <x v="6798"/>
    <s v="SgK5120--Sep15"/>
    <x v="0"/>
    <s v="0 - 10 kW"/>
    <n v="3678"/>
    <n v="452.76"/>
    <n v="0"/>
    <s v="NI"/>
    <n v="49186"/>
    <s v="Bad Iburg"/>
    <s v="Osnabrück"/>
    <x v="0"/>
    <s v="PV-Gebäude"/>
  </r>
  <r>
    <s v="Amprion"/>
    <n v="10003764"/>
    <s v="WESTNETZ GmbH"/>
    <x v="6799"/>
    <s v="SgK33430----11"/>
    <x v="1"/>
    <s v="0-30 kW, Rückvergütung für Selbstverbrauch über 30% der Gesamterzeugung der Anlage"/>
    <n v="-315"/>
    <n v="-37.799999999999997"/>
    <n v="0"/>
    <s v="NI"/>
    <n v="49186"/>
    <s v="Bad Iburg"/>
    <s v="Osnabrück"/>
    <x v="0"/>
    <s v="PV-Gebäude"/>
  </r>
  <r>
    <s v="Amprion"/>
    <n v="10003764"/>
    <s v="WESTNETZ GmbH"/>
    <x v="6799"/>
    <s v="SgK33420----11"/>
    <x v="1"/>
    <s v="0-30 kW, Rückvergütung für Selbstverbrauch bis 30% der Gesamterzeugung der Anlage"/>
    <n v="-1196"/>
    <n v="-195.9"/>
    <n v="0"/>
    <s v="NI"/>
    <n v="49186"/>
    <s v="Bad Iburg"/>
    <s v="Osnabrück"/>
    <x v="0"/>
    <s v="PV-Gebäude"/>
  </r>
  <r>
    <s v="Amprion"/>
    <n v="10003764"/>
    <s v="WESTNETZ GmbH"/>
    <x v="6799"/>
    <s v="SgK330------11"/>
    <x v="0"/>
    <s v="0-30 kW"/>
    <n v="2475"/>
    <n v="711.32"/>
    <n v="0"/>
    <s v="NI"/>
    <n v="49186"/>
    <s v="Bad Iburg"/>
    <s v="Osnabrück"/>
    <x v="0"/>
    <s v="PV-Gebäude"/>
  </r>
  <r>
    <s v="Amprion"/>
    <n v="10003764"/>
    <s v="WESTNETZ GmbH"/>
    <x v="6799"/>
    <s v="SgK33410----11"/>
    <x v="2"/>
    <s v="0-30 kW, selbstverbrauchte Erzeugung"/>
    <n v="1511"/>
    <n v="434.26"/>
    <n v="0"/>
    <s v="NI"/>
    <n v="49186"/>
    <s v="Bad Iburg"/>
    <s v="Osnabrück"/>
    <x v="0"/>
    <s v="PV-Gebäude"/>
  </r>
  <r>
    <s v="Amprion"/>
    <n v="10003764"/>
    <s v="WESTNETZ GmbH"/>
    <x v="6800"/>
    <s v="SoK81a------02"/>
    <x v="0"/>
    <n v="0"/>
    <n v="185"/>
    <n v="88.98"/>
    <n v="0"/>
    <s v="NI"/>
    <n v="49186"/>
    <s v="Bad Iburg"/>
    <s v="Osnabrück"/>
    <x v="1"/>
    <s v="PV-Gebäude"/>
  </r>
  <r>
    <s v="Amprion"/>
    <n v="10003764"/>
    <s v="WESTNETZ GmbH"/>
    <x v="6801"/>
    <s v="WaK230------11"/>
    <x v="0"/>
    <s v=" 0-0,5 MW, Anlage &lt; 5 MW"/>
    <n v="8833"/>
    <n v="1119.1400000000001"/>
    <n v="0"/>
    <s v="NI"/>
    <n v="49186"/>
    <s v="Bad Iburg"/>
    <s v="Osnabrück"/>
    <x v="5"/>
    <s v="Wasserkraft"/>
  </r>
  <r>
    <s v="Amprion"/>
    <n v="10003764"/>
    <s v="WESTNETZ GmbH"/>
    <x v="6802"/>
    <s v="SgK33420----11"/>
    <x v="1"/>
    <s v="0-30 kW, Rückvergütung für Selbstverbrauch bis 30% der Gesamterzeugung der Anlage"/>
    <n v="-5275"/>
    <n v="-864.04"/>
    <n v="0"/>
    <s v="NI"/>
    <n v="49186"/>
    <s v="Bad Iburg"/>
    <s v="Osnabrück"/>
    <x v="0"/>
    <s v="PV-Gebäude"/>
  </r>
  <r>
    <s v="Amprion"/>
    <n v="10003764"/>
    <s v="WESTNETZ GmbH"/>
    <x v="6802"/>
    <s v="SgK330------11"/>
    <x v="0"/>
    <s v="0-30 kW"/>
    <n v="8974"/>
    <n v="2579.13"/>
    <n v="0"/>
    <s v="NI"/>
    <n v="49186"/>
    <s v="Bad Iburg"/>
    <s v="Osnabrück"/>
    <x v="0"/>
    <s v="PV-Gebäude"/>
  </r>
  <r>
    <s v="Amprion"/>
    <n v="10003764"/>
    <s v="WESTNETZ GmbH"/>
    <x v="6802"/>
    <s v="SgK33410----11"/>
    <x v="2"/>
    <s v="0-30 kW, selbstverbrauchte Erzeugung"/>
    <n v="8609"/>
    <n v="2474.23"/>
    <n v="0"/>
    <s v="NI"/>
    <n v="49186"/>
    <s v="Bad Iburg"/>
    <s v="Osnabrück"/>
    <x v="0"/>
    <s v="PV-Gebäude"/>
  </r>
  <r>
    <s v="Amprion"/>
    <n v="10003764"/>
    <s v="WESTNETZ GmbH"/>
    <x v="6802"/>
    <s v="SgK33430----11"/>
    <x v="1"/>
    <s v="0-30 kW, Rückvergütung für Selbstverbrauch über 30% der Gesamterzeugung der Anlage"/>
    <n v="-3334"/>
    <n v="-400.08"/>
    <n v="0"/>
    <s v="NI"/>
    <n v="49186"/>
    <s v="Bad Iburg"/>
    <s v="Osnabrück"/>
    <x v="0"/>
    <s v="PV-Gebäude"/>
  </r>
  <r>
    <s v="Amprion"/>
    <n v="10003764"/>
    <s v="WESTNETZ GmbH"/>
    <x v="6803"/>
    <s v="SgK330------12"/>
    <x v="0"/>
    <s v="0-30 kW"/>
    <n v="6815"/>
    <n v="1664.9"/>
    <n v="0"/>
    <s v="NI"/>
    <n v="49186"/>
    <s v="Bad Iburg"/>
    <s v="Osnabrück"/>
    <x v="0"/>
    <s v="PV-Gebäude"/>
  </r>
  <r>
    <s v="Amprion"/>
    <n v="10003764"/>
    <s v="WESTNETZ GmbH"/>
    <x v="6803"/>
    <s v="SgK33420----12"/>
    <x v="1"/>
    <s v="0-30 kW, Rückvergütung für Selbstverbrauch bis 30% der Gesamterzeugung der Anlage"/>
    <n v="-993"/>
    <n v="-162.65"/>
    <n v="0"/>
    <s v="NI"/>
    <n v="49186"/>
    <s v="Bad Iburg"/>
    <s v="Osnabrück"/>
    <x v="0"/>
    <s v="PV-Gebäude"/>
  </r>
  <r>
    <s v="Amprion"/>
    <n v="10003764"/>
    <s v="WESTNETZ GmbH"/>
    <x v="6803"/>
    <s v="SgK33410----12"/>
    <x v="2"/>
    <s v="0-30 kW, selbstverbrauchte Erzeugung"/>
    <n v="993"/>
    <n v="242.59"/>
    <n v="0"/>
    <s v="NI"/>
    <n v="49186"/>
    <s v="Bad Iburg"/>
    <s v="Osnabrück"/>
    <x v="0"/>
    <s v="PV-Gebäude"/>
  </r>
  <r>
    <s v="Amprion"/>
    <n v="10003764"/>
    <s v="WESTNETZ GmbH"/>
    <x v="6804"/>
    <s v="SgK33420----12"/>
    <x v="1"/>
    <s v="0-30 kW, Rückvergütung für Selbstverbrauch bis 30% der Gesamterzeugung der Anlage"/>
    <n v="-1179"/>
    <n v="-193.12"/>
    <n v="0"/>
    <s v="NI"/>
    <n v="49186"/>
    <s v="Bad Iburg"/>
    <s v="Osnabrück"/>
    <x v="0"/>
    <s v="PV-Gebäude"/>
  </r>
  <r>
    <s v="Amprion"/>
    <n v="10003764"/>
    <s v="WESTNETZ GmbH"/>
    <x v="6804"/>
    <s v="SgK330------12"/>
    <x v="0"/>
    <s v="0-30 kW"/>
    <n v="7207"/>
    <n v="1760.67"/>
    <n v="0"/>
    <s v="NI"/>
    <n v="49186"/>
    <s v="Bad Iburg"/>
    <s v="Osnabrück"/>
    <x v="0"/>
    <s v="PV-Gebäude"/>
  </r>
  <r>
    <s v="Amprion"/>
    <n v="10003764"/>
    <s v="WESTNETZ GmbH"/>
    <x v="6804"/>
    <s v="SgK33410----12"/>
    <x v="2"/>
    <s v="0-30 kW, selbstverbrauchte Erzeugung"/>
    <n v="1179"/>
    <n v="288.02999999999997"/>
    <n v="0"/>
    <s v="NI"/>
    <n v="49186"/>
    <s v="Bad Iburg"/>
    <s v="Osnabrück"/>
    <x v="0"/>
    <s v="PV-Gebäude"/>
  </r>
  <r>
    <s v="Amprion"/>
    <n v="10003764"/>
    <s v="WESTNETZ GmbH"/>
    <x v="6805"/>
    <s v="SgK3220--Jun13"/>
    <x v="0"/>
    <s v="0 - 10 kW"/>
    <n v="4652"/>
    <n v="714.08"/>
    <n v="0"/>
    <s v="NI"/>
    <n v="49186"/>
    <s v="Bad Iburg"/>
    <s v="Osnabrück"/>
    <x v="0"/>
    <s v="PV-Gebäude"/>
  </r>
  <r>
    <s v="Amprion"/>
    <n v="10003764"/>
    <s v="WESTNETZ GmbH"/>
    <x v="6806"/>
    <s v="SgK3220--Okt12"/>
    <x v="0"/>
    <s v="0 - 10 kW"/>
    <n v="2997"/>
    <n v="550.25"/>
    <n v="0"/>
    <s v="NI"/>
    <n v="49186"/>
    <s v="Bad Iburg"/>
    <s v="Osnabrück"/>
    <x v="0"/>
    <s v="PV-Gebäude"/>
  </r>
  <r>
    <s v="Amprion"/>
    <n v="10003764"/>
    <s v="WESTNETZ GmbH"/>
    <x v="6807"/>
    <s v="SgK3220--Apr13"/>
    <x v="0"/>
    <s v="0 - 10 kW"/>
    <n v="426"/>
    <n v="67.819999999999993"/>
    <n v="0"/>
    <s v="NI"/>
    <n v="49186"/>
    <s v="Bad Iburg"/>
    <s v="Osnabrück"/>
    <x v="0"/>
    <s v="PV-Gebäude"/>
  </r>
  <r>
    <s v="Amprion"/>
    <n v="10003764"/>
    <s v="WESTNETZ GmbH"/>
    <x v="6808"/>
    <s v="SgK3220--Sep13"/>
    <x v="0"/>
    <s v="0 - 10 kW"/>
    <n v="1333"/>
    <n v="193.82"/>
    <n v="0"/>
    <s v="NI"/>
    <n v="49186"/>
    <s v="Bad Iburg"/>
    <s v="Osnabrück"/>
    <x v="0"/>
    <s v="PV-Gebäude"/>
  </r>
  <r>
    <s v="Amprion"/>
    <n v="10003764"/>
    <s v="WESTNETZ GmbH"/>
    <x v="6809"/>
    <s v="SgK332-MIM-aMW"/>
    <x v="4"/>
    <s v="Verringerung auf Jahres-Marktwert nach § 33 Abs. 2 (Überschreitung 90 %) für Anlagen ohne RLM-Messung"/>
    <n v="1560"/>
    <n v="54.19"/>
    <n v="0"/>
    <s v="NI"/>
    <n v="49186"/>
    <s v="Bad Iburg"/>
    <s v="Osnabrück"/>
    <x v="0"/>
    <s v="PV-Gebäude"/>
  </r>
  <r>
    <s v="Amprion"/>
    <n v="10003764"/>
    <s v="WESTNETZ GmbH"/>
    <x v="6809"/>
    <s v="SgK3220--Jun13"/>
    <x v="0"/>
    <s v="0 - 10 kW"/>
    <n v="7457"/>
    <n v="1144.6500000000001"/>
    <n v="0"/>
    <s v="NI"/>
    <n v="49186"/>
    <s v="Bad Iburg"/>
    <s v="Osnabrück"/>
    <x v="0"/>
    <s v="PV-Gebäude"/>
  </r>
  <r>
    <s v="Amprion"/>
    <n v="10003764"/>
    <s v="WESTNETZ GmbH"/>
    <x v="6809"/>
    <s v="SgK3221--Jun13"/>
    <x v="0"/>
    <s v="10 - 40 kW"/>
    <n v="9321"/>
    <n v="1357.14"/>
    <n v="0"/>
    <s v="NI"/>
    <n v="49186"/>
    <s v="Bad Iburg"/>
    <s v="Osnabrück"/>
    <x v="0"/>
    <s v="PV-Gebäude"/>
  </r>
  <r>
    <s v="Amprion"/>
    <n v="10003764"/>
    <s v="WESTNETZ GmbH"/>
    <x v="6809"/>
    <s v="SgK33a2-----SV"/>
    <x v="3"/>
    <s v="Strommenge ohne EEG-Vergütung, durch Anlagenbetreiber oder durch Dritte verbraucht"/>
    <n v="304"/>
    <n v="0"/>
    <n v="0"/>
    <s v="NI"/>
    <n v="49186"/>
    <s v="Bad Iburg"/>
    <s v="Osnabrück"/>
    <x v="0"/>
    <s v="PV-Gebäude"/>
  </r>
  <r>
    <s v="Amprion"/>
    <n v="10003764"/>
    <s v="WESTNETZ GmbH"/>
    <x v="6810"/>
    <s v="SgK3220--Mrz13"/>
    <x v="0"/>
    <s v="0 - 10 kW"/>
    <n v="5208"/>
    <n v="847.86"/>
    <n v="0"/>
    <s v="NI"/>
    <n v="49186"/>
    <s v="Bad Iburg"/>
    <s v="Osnabrück"/>
    <x v="0"/>
    <s v="PV-Gebäude"/>
  </r>
  <r>
    <s v="Amprion"/>
    <n v="10003764"/>
    <s v="WESTNETZ GmbH"/>
    <x v="6811"/>
    <s v="SgK3220--Apr13"/>
    <x v="0"/>
    <s v="0 - 10 kW"/>
    <n v="3045"/>
    <n v="484.76"/>
    <n v="0"/>
    <s v="NI"/>
    <n v="49186"/>
    <s v="Bad Iburg"/>
    <s v="Osnabrück"/>
    <x v="0"/>
    <s v="PV-Gebäude"/>
  </r>
  <r>
    <s v="Amprion"/>
    <n v="10003764"/>
    <s v="WESTNETZ GmbH"/>
    <x v="6811"/>
    <s v="SgK3221--Apr13"/>
    <x v="0"/>
    <s v="10 - 40 kW"/>
    <n v="1111"/>
    <n v="167.76"/>
    <n v="0"/>
    <s v="NI"/>
    <n v="49186"/>
    <s v="Bad Iburg"/>
    <s v="Osnabrück"/>
    <x v="0"/>
    <s v="PV-Gebäude"/>
  </r>
  <r>
    <s v="Amprion"/>
    <n v="10003764"/>
    <s v="WESTNETZ GmbH"/>
    <x v="6811"/>
    <s v="SgK33a2-----SV"/>
    <x v="3"/>
    <s v="Strommenge ohne EEG-Vergütung, durch Anlagenbetreiber oder durch Dritte verbraucht"/>
    <n v="3542"/>
    <n v="0"/>
    <n v="0"/>
    <s v="NI"/>
    <n v="49186"/>
    <s v="Bad Iburg"/>
    <s v="Osnabrück"/>
    <x v="0"/>
    <s v="PV-Gebäude"/>
  </r>
  <r>
    <s v="Amprion"/>
    <n v="10003764"/>
    <s v="WESTNETZ GmbH"/>
    <x v="6812"/>
    <s v="SgK3220--Jul14"/>
    <x v="0"/>
    <s v="0 - 10 kW"/>
    <n v="1139"/>
    <n v="146.69999999999999"/>
    <n v="0"/>
    <s v="NI"/>
    <n v="49186"/>
    <s v="Bad Iburg"/>
    <s v="Osnabrück"/>
    <x v="0"/>
    <s v="PV-Gebäude"/>
  </r>
  <r>
    <s v="Amprion"/>
    <n v="10003764"/>
    <s v="WESTNETZ GmbH"/>
    <x v="6812"/>
    <s v="SgK33a2-----SV"/>
    <x v="3"/>
    <s v="Strommenge ohne EEG-Vergütung, durch Anlagenbetreiber oder durch Dritte verbraucht"/>
    <n v="38459"/>
    <n v="0"/>
    <n v="0"/>
    <s v="NI"/>
    <n v="49186"/>
    <s v="Bad Iburg"/>
    <s v="Osnabrück"/>
    <x v="0"/>
    <s v="PV-Gebäude"/>
  </r>
  <r>
    <s v="Amprion"/>
    <n v="10003764"/>
    <s v="WESTNETZ GmbH"/>
    <x v="6812"/>
    <s v="SgK3221--Jul14"/>
    <x v="0"/>
    <s v="10 - 40 kW"/>
    <n v="3417"/>
    <n v="417.56"/>
    <n v="0"/>
    <s v="NI"/>
    <n v="49186"/>
    <s v="Bad Iburg"/>
    <s v="Osnabrück"/>
    <x v="0"/>
    <s v="PV-Gebäude"/>
  </r>
  <r>
    <s v="Amprion"/>
    <n v="10003764"/>
    <s v="WESTNETZ GmbH"/>
    <x v="6812"/>
    <s v="SgK3222--Jul14"/>
    <x v="0"/>
    <s v="40 kW - 1 MW"/>
    <n v="2192"/>
    <n v="238.93"/>
    <n v="0"/>
    <s v="NI"/>
    <n v="49186"/>
    <s v="Bad Iburg"/>
    <s v="Osnabrück"/>
    <x v="0"/>
    <s v="PV-Gebäude"/>
  </r>
  <r>
    <s v="Amprion"/>
    <n v="10003764"/>
    <s v="WESTNETZ GmbH"/>
    <x v="6813"/>
    <s v="SgK33421----12"/>
    <x v="1"/>
    <s v="30-100 kW, Rückvergütung für Selbstverbrauch bis 30% der Gesamterzeugung der Anlage"/>
    <n v="-3225"/>
    <n v="-528.26"/>
    <n v="0"/>
    <s v="NI"/>
    <n v="49186"/>
    <s v="Bad Iburg"/>
    <s v="Osnabrück"/>
    <x v="0"/>
    <s v="PV-Gebäude"/>
  </r>
  <r>
    <s v="Amprion"/>
    <n v="10003764"/>
    <s v="WESTNETZ GmbH"/>
    <x v="6813"/>
    <s v="SgK33420----12"/>
    <x v="1"/>
    <s v="0-30 kW, Rückvergütung für Selbstverbrauch bis 30% der Gesamterzeugung der Anlage"/>
    <n v="-7439"/>
    <n v="-1218.51"/>
    <n v="0"/>
    <s v="NI"/>
    <n v="49186"/>
    <s v="Bad Iburg"/>
    <s v="Osnabrück"/>
    <x v="0"/>
    <s v="PV-Gebäude"/>
  </r>
  <r>
    <s v="Amprion"/>
    <n v="10003764"/>
    <s v="WESTNETZ GmbH"/>
    <x v="6813"/>
    <s v="SgK330------12"/>
    <x v="0"/>
    <s v="0-30 kW"/>
    <n v="6659"/>
    <n v="1626.79"/>
    <n v="0"/>
    <s v="NI"/>
    <n v="49186"/>
    <s v="Bad Iburg"/>
    <s v="Osnabrück"/>
    <x v="0"/>
    <s v="PV-Gebäude"/>
  </r>
  <r>
    <s v="Amprion"/>
    <n v="10003764"/>
    <s v="WESTNETZ GmbH"/>
    <x v="6813"/>
    <s v="SgK33431----12"/>
    <x v="1"/>
    <s v="30-100 kW, Rückvergütung für Selbstverbrauch über 30% der Gesamterzeugung der Anlage"/>
    <n v="-4638"/>
    <n v="-556.55999999999995"/>
    <n v="0"/>
    <s v="NI"/>
    <n v="49186"/>
    <s v="Bad Iburg"/>
    <s v="Osnabrück"/>
    <x v="0"/>
    <s v="PV-Gebäude"/>
  </r>
  <r>
    <s v="Amprion"/>
    <n v="10003764"/>
    <s v="WESTNETZ GmbH"/>
    <x v="6813"/>
    <s v="SgK33410----12"/>
    <x v="2"/>
    <s v="0-30 kW, selbstverbrauchte Erzeugung"/>
    <n v="18139"/>
    <n v="4431.3599999999997"/>
    <n v="0"/>
    <s v="NI"/>
    <n v="49186"/>
    <s v="Bad Iburg"/>
    <s v="Osnabrück"/>
    <x v="0"/>
    <s v="PV-Gebäude"/>
  </r>
  <r>
    <s v="Amprion"/>
    <n v="10003764"/>
    <s v="WESTNETZ GmbH"/>
    <x v="6813"/>
    <s v="SgK33430----12"/>
    <x v="1"/>
    <s v="0-30 kW, Rückvergütung für Selbstverbrauch über 30% der Gesamterzeugung der Anlage"/>
    <n v="-10700"/>
    <n v="-1284"/>
    <n v="0"/>
    <s v="NI"/>
    <n v="49186"/>
    <s v="Bad Iburg"/>
    <s v="Osnabrück"/>
    <x v="0"/>
    <s v="PV-Gebäude"/>
  </r>
  <r>
    <s v="Amprion"/>
    <n v="10003764"/>
    <s v="WESTNETZ GmbH"/>
    <x v="6813"/>
    <s v="SgK33411----12"/>
    <x v="2"/>
    <s v="30-100 kW, selbstverbrauchte Erzeugung"/>
    <n v="7863"/>
    <n v="1826.57"/>
    <n v="0"/>
    <s v="NI"/>
    <n v="49186"/>
    <s v="Bad Iburg"/>
    <s v="Osnabrück"/>
    <x v="0"/>
    <s v="PV-Gebäude"/>
  </r>
  <r>
    <s v="Amprion"/>
    <n v="10003764"/>
    <s v="WESTNETZ GmbH"/>
    <x v="6813"/>
    <s v="SgK331------12"/>
    <x v="0"/>
    <s v="30-100 kW"/>
    <n v="2886"/>
    <n v="670.42"/>
    <n v="0"/>
    <s v="NI"/>
    <n v="49186"/>
    <s v="Bad Iburg"/>
    <s v="Osnabrück"/>
    <x v="0"/>
    <s v="PV-Gebäude"/>
  </r>
  <r>
    <s v="Amprion"/>
    <n v="10003764"/>
    <s v="WESTNETZ GmbH"/>
    <x v="6814"/>
    <s v="SgK3220--Jun12"/>
    <x v="0"/>
    <s v="0 - 10 kW"/>
    <n v="4575"/>
    <n v="874.28"/>
    <n v="0"/>
    <s v="NI"/>
    <n v="49186"/>
    <s v="Bad Iburg"/>
    <s v="Osnabrück"/>
    <x v="0"/>
    <s v="PV-Gebäude"/>
  </r>
  <r>
    <s v="Amprion"/>
    <n v="10003764"/>
    <s v="WESTNETZ GmbH"/>
    <x v="6815"/>
    <s v="SgK33420----11"/>
    <x v="1"/>
    <s v="0-30 kW, Rückvergütung für Selbstverbrauch bis 30% der Gesamterzeugung der Anlage"/>
    <n v="-1469"/>
    <n v="-240.62"/>
    <n v="0"/>
    <s v="NI"/>
    <n v="49186"/>
    <s v="Bad Iburg"/>
    <s v="Osnabrück"/>
    <x v="0"/>
    <s v="PV-Gebäude"/>
  </r>
  <r>
    <s v="Amprion"/>
    <n v="10003764"/>
    <s v="WESTNETZ GmbH"/>
    <x v="6815"/>
    <s v="SgK33410----11"/>
    <x v="2"/>
    <s v="0-30 kW, selbstverbrauchte Erzeugung"/>
    <n v="1469"/>
    <n v="422.19"/>
    <n v="0"/>
    <s v="NI"/>
    <n v="49186"/>
    <s v="Bad Iburg"/>
    <s v="Osnabrück"/>
    <x v="0"/>
    <s v="PV-Gebäude"/>
  </r>
  <r>
    <s v="Amprion"/>
    <n v="10003764"/>
    <s v="WESTNETZ GmbH"/>
    <x v="6815"/>
    <s v="SgK330------11"/>
    <x v="0"/>
    <s v="0-30 kW"/>
    <n v="5540"/>
    <n v="1592.2"/>
    <n v="0"/>
    <s v="NI"/>
    <n v="49186"/>
    <s v="Bad Iburg"/>
    <s v="Osnabrück"/>
    <x v="0"/>
    <s v="PV-Gebäude"/>
  </r>
  <r>
    <s v="Amprion"/>
    <n v="10003764"/>
    <s v="WESTNETZ GmbH"/>
    <x v="6816"/>
    <s v="SgK33410----11"/>
    <x v="2"/>
    <s v="0-30 kW, selbstverbrauchte Erzeugung"/>
    <n v="1768"/>
    <n v="508.12"/>
    <n v="0"/>
    <s v="NI"/>
    <n v="49186"/>
    <s v="Bad Iburg"/>
    <s v="Osnabrück"/>
    <x v="0"/>
    <s v="PV-Gebäude"/>
  </r>
  <r>
    <s v="Amprion"/>
    <n v="10003764"/>
    <s v="WESTNETZ GmbH"/>
    <x v="6816"/>
    <s v="SgK33420----11"/>
    <x v="1"/>
    <s v="0-30 kW, Rückvergütung für Selbstverbrauch bis 30% der Gesamterzeugung der Anlage"/>
    <n v="-1768"/>
    <n v="-289.60000000000002"/>
    <n v="0"/>
    <s v="NI"/>
    <n v="49186"/>
    <s v="Bad Iburg"/>
    <s v="Osnabrück"/>
    <x v="0"/>
    <s v="PV-Gebäude"/>
  </r>
  <r>
    <s v="Amprion"/>
    <n v="10003764"/>
    <s v="WESTNETZ GmbH"/>
    <x v="6816"/>
    <s v="SgK330------11"/>
    <x v="0"/>
    <s v="0-30 kW"/>
    <n v="4365"/>
    <n v="1254.5"/>
    <n v="0"/>
    <s v="NI"/>
    <n v="49186"/>
    <s v="Bad Iburg"/>
    <s v="Osnabrück"/>
    <x v="0"/>
    <s v="PV-Gebäude"/>
  </r>
  <r>
    <s v="Amprion"/>
    <n v="10003764"/>
    <s v="WESTNETZ GmbH"/>
    <x v="6817"/>
    <s v="SgK33420----11"/>
    <x v="1"/>
    <s v="0-30 kW, Rückvergütung für Selbstverbrauch bis 30% der Gesamterzeugung der Anlage"/>
    <n v="-566"/>
    <n v="-92.71"/>
    <n v="0"/>
    <s v="NI"/>
    <n v="49186"/>
    <s v="Bad Iburg"/>
    <s v="Osnabrück"/>
    <x v="0"/>
    <s v="PV-Gebäude"/>
  </r>
  <r>
    <s v="Amprion"/>
    <n v="10003764"/>
    <s v="WESTNETZ GmbH"/>
    <x v="6817"/>
    <s v="SgK33410----11"/>
    <x v="2"/>
    <s v="0-30 kW, selbstverbrauchte Erzeugung"/>
    <n v="566"/>
    <n v="162.66999999999999"/>
    <n v="0"/>
    <s v="NI"/>
    <n v="49186"/>
    <s v="Bad Iburg"/>
    <s v="Osnabrück"/>
    <x v="0"/>
    <s v="PV-Gebäude"/>
  </r>
  <r>
    <s v="Amprion"/>
    <n v="10003764"/>
    <s v="WESTNETZ GmbH"/>
    <x v="6817"/>
    <s v="SgK330------11"/>
    <x v="0"/>
    <s v="0-30 kW"/>
    <n v="1338"/>
    <n v="384.54"/>
    <n v="0"/>
    <s v="NI"/>
    <n v="49186"/>
    <s v="Bad Iburg"/>
    <s v="Osnabrück"/>
    <x v="0"/>
    <s v="PV-Gebäude"/>
  </r>
  <r>
    <s v="Amprion"/>
    <n v="10003764"/>
    <s v="WESTNETZ GmbH"/>
    <x v="6818"/>
    <s v="SgK33430----11"/>
    <x v="1"/>
    <s v="0-30 kW, Rückvergütung für Selbstverbrauch über 30% der Gesamterzeugung der Anlage"/>
    <n v="-859"/>
    <n v="-103.08"/>
    <n v="0"/>
    <s v="NI"/>
    <n v="49186"/>
    <s v="Bad Iburg"/>
    <s v="Osnabrück"/>
    <x v="0"/>
    <s v="PV-Gebäude"/>
  </r>
  <r>
    <s v="Amprion"/>
    <n v="10003764"/>
    <s v="WESTNETZ GmbH"/>
    <x v="6818"/>
    <s v="SgK33410----11"/>
    <x v="2"/>
    <s v="0-30 kW, selbstverbrauchte Erzeugung"/>
    <n v="2115"/>
    <n v="607.85"/>
    <n v="0"/>
    <s v="NI"/>
    <n v="49186"/>
    <s v="Bad Iburg"/>
    <s v="Osnabrück"/>
    <x v="0"/>
    <s v="PV-Gebäude"/>
  </r>
  <r>
    <s v="Amprion"/>
    <n v="10003764"/>
    <s v="WESTNETZ GmbH"/>
    <x v="6818"/>
    <s v="SgK330------11"/>
    <x v="0"/>
    <s v="0-30 kW"/>
    <n v="2070"/>
    <n v="594.91999999999996"/>
    <n v="0"/>
    <s v="NI"/>
    <n v="49186"/>
    <s v="Bad Iburg"/>
    <s v="Osnabrück"/>
    <x v="0"/>
    <s v="PV-Gebäude"/>
  </r>
  <r>
    <s v="Amprion"/>
    <n v="10003764"/>
    <s v="WESTNETZ GmbH"/>
    <x v="6818"/>
    <s v="SgK33420----11"/>
    <x v="1"/>
    <s v="0-30 kW, Rückvergütung für Selbstverbrauch bis 30% der Gesamterzeugung der Anlage"/>
    <n v="-1256"/>
    <n v="-205.73"/>
    <n v="0"/>
    <s v="NI"/>
    <n v="49186"/>
    <s v="Bad Iburg"/>
    <s v="Osnabrück"/>
    <x v="0"/>
    <s v="PV-Gebäude"/>
  </r>
  <r>
    <s v="Amprion"/>
    <n v="10003764"/>
    <s v="WESTNETZ GmbH"/>
    <x v="6819"/>
    <s v="SgK3341-----09"/>
    <x v="2"/>
    <s v="0-30 kW, selbstverbrauchte Erzeugung"/>
    <n v="1932"/>
    <n v="830.95"/>
    <n v="0"/>
    <s v="NI"/>
    <n v="49186"/>
    <s v="Bad Iburg"/>
    <s v="Osnabrück"/>
    <x v="0"/>
    <s v="PV-Gebäude"/>
  </r>
  <r>
    <s v="Amprion"/>
    <n v="10003764"/>
    <s v="WESTNETZ GmbH"/>
    <x v="6819"/>
    <s v="SgK3342-----09"/>
    <x v="1"/>
    <s v="0-30 kW, Rückvergütung für Selbstverbrauch"/>
    <n v="-1932"/>
    <n v="-347.76"/>
    <n v="0"/>
    <s v="NI"/>
    <n v="49186"/>
    <s v="Bad Iburg"/>
    <s v="Osnabrück"/>
    <x v="0"/>
    <s v="PV-Gebäude"/>
  </r>
  <r>
    <s v="Amprion"/>
    <n v="10003764"/>
    <s v="WESTNETZ GmbH"/>
    <x v="6819"/>
    <s v="SgK330------09"/>
    <x v="0"/>
    <s v="0-30 kW"/>
    <n v="8843"/>
    <n v="3803.37"/>
    <n v="0"/>
    <s v="NI"/>
    <n v="49186"/>
    <s v="Bad Iburg"/>
    <s v="Osnabrück"/>
    <x v="0"/>
    <s v="PV-Gebäude"/>
  </r>
  <r>
    <s v="Amprion"/>
    <n v="10003764"/>
    <s v="WESTNETZ GmbH"/>
    <x v="6820"/>
    <s v="SgK3342-----09"/>
    <x v="1"/>
    <s v="0-30 kW, Rückvergütung für Selbstverbrauch"/>
    <n v="-2048"/>
    <n v="-368.64"/>
    <n v="0"/>
    <s v="NI"/>
    <n v="49186"/>
    <s v="Bad Iburg"/>
    <s v="Osnabrück"/>
    <x v="0"/>
    <s v="PV-Gebäude"/>
  </r>
  <r>
    <s v="Amprion"/>
    <n v="10003764"/>
    <s v="WESTNETZ GmbH"/>
    <x v="6820"/>
    <s v="SgK3341-----09"/>
    <x v="2"/>
    <s v="0-30 kW, selbstverbrauchte Erzeugung"/>
    <n v="2048"/>
    <n v="880.84"/>
    <n v="0"/>
    <s v="NI"/>
    <n v="49186"/>
    <s v="Bad Iburg"/>
    <s v="Osnabrück"/>
    <x v="0"/>
    <s v="PV-Gebäude"/>
  </r>
  <r>
    <s v="Amprion"/>
    <n v="10003764"/>
    <s v="WESTNETZ GmbH"/>
    <x v="6820"/>
    <s v="SgK330------09"/>
    <x v="0"/>
    <s v="0-30 kW"/>
    <n v="10210"/>
    <n v="4391.32"/>
    <n v="0"/>
    <s v="NI"/>
    <n v="49186"/>
    <s v="Bad Iburg"/>
    <s v="Osnabrück"/>
    <x v="0"/>
    <s v="PV-Gebäude"/>
  </r>
  <r>
    <s v="Amprion"/>
    <n v="10003764"/>
    <s v="WESTNETZ GmbH"/>
    <x v="6821"/>
    <s v="SgK33420----11"/>
    <x v="1"/>
    <s v="0-30 kW, Rückvergütung für Selbstverbrauch bis 30% der Gesamterzeugung der Anlage"/>
    <n v="-3451"/>
    <n v="-565.27"/>
    <n v="0"/>
    <s v="NI"/>
    <n v="49186"/>
    <s v="Bad Iburg"/>
    <s v="Osnabrück"/>
    <x v="0"/>
    <s v="PV-Gebäude"/>
  </r>
  <r>
    <s v="Amprion"/>
    <n v="10003764"/>
    <s v="WESTNETZ GmbH"/>
    <x v="6821"/>
    <s v="SgK330------11"/>
    <x v="0"/>
    <s v="0-30 kW"/>
    <n v="8801"/>
    <n v="2529.41"/>
    <n v="0"/>
    <s v="NI"/>
    <n v="49186"/>
    <s v="Bad Iburg"/>
    <s v="Osnabrück"/>
    <x v="0"/>
    <s v="PV-Gebäude"/>
  </r>
  <r>
    <s v="Amprion"/>
    <n v="10003764"/>
    <s v="WESTNETZ GmbH"/>
    <x v="6821"/>
    <s v="SgK33410----11"/>
    <x v="2"/>
    <s v="0-30 kW, selbstverbrauchte Erzeugung"/>
    <n v="3451"/>
    <n v="991.82"/>
    <n v="0"/>
    <s v="NI"/>
    <n v="49186"/>
    <s v="Bad Iburg"/>
    <s v="Osnabrück"/>
    <x v="0"/>
    <s v="PV-Gebäude"/>
  </r>
  <r>
    <s v="Amprion"/>
    <n v="10003764"/>
    <s v="WESTNETZ GmbH"/>
    <x v="6822"/>
    <s v="SgK33431----11"/>
    <x v="1"/>
    <s v="30-100 kW, Rückvergütung für Selbstverbrauch über 30% der Gesamterzeugung der Anlage"/>
    <n v="-1480"/>
    <n v="-177.6"/>
    <n v="0"/>
    <s v="NI"/>
    <n v="49186"/>
    <s v="Bad Iburg"/>
    <s v="Osnabrück"/>
    <x v="0"/>
    <s v="PV-Gebäude"/>
  </r>
  <r>
    <s v="Amprion"/>
    <n v="10003764"/>
    <s v="WESTNETZ GmbH"/>
    <x v="6822"/>
    <s v="SgK33421----11"/>
    <x v="1"/>
    <s v="30-100 kW, Rückvergütung für Selbstverbrauch bis 30% der Gesamterzeugung der Anlage"/>
    <n v="-1437"/>
    <n v="-235.38"/>
    <n v="0"/>
    <s v="NI"/>
    <n v="49186"/>
    <s v="Bad Iburg"/>
    <s v="Osnabrück"/>
    <x v="0"/>
    <s v="PV-Gebäude"/>
  </r>
  <r>
    <s v="Amprion"/>
    <n v="10003764"/>
    <s v="WESTNETZ GmbH"/>
    <x v="6822"/>
    <s v="SgK33411----11"/>
    <x v="2"/>
    <s v="30-100 kW, selbstverbrauchte Erzeugung"/>
    <n v="2917"/>
    <n v="797.22"/>
    <n v="0"/>
    <s v="NI"/>
    <n v="49186"/>
    <s v="Bad Iburg"/>
    <s v="Osnabrück"/>
    <x v="0"/>
    <s v="PV-Gebäude"/>
  </r>
  <r>
    <s v="Amprion"/>
    <n v="10003764"/>
    <s v="WESTNETZ GmbH"/>
    <x v="6822"/>
    <s v="SgK331------11"/>
    <x v="0"/>
    <s v="30-100 kW"/>
    <n v="1873"/>
    <n v="511.89"/>
    <n v="0"/>
    <s v="NI"/>
    <n v="49186"/>
    <s v="Bad Iburg"/>
    <s v="Osnabrück"/>
    <x v="0"/>
    <s v="PV-Gebäude"/>
  </r>
  <r>
    <s v="Amprion"/>
    <n v="10003764"/>
    <s v="WESTNETZ GmbH"/>
    <x v="6822"/>
    <s v="SgK33430----11"/>
    <x v="1"/>
    <s v="0-30 kW, Rückvergütung für Selbstverbrauch über 30% der Gesamterzeugung der Anlage"/>
    <n v="-6528"/>
    <n v="-783.36"/>
    <n v="0"/>
    <s v="NI"/>
    <n v="49186"/>
    <s v="Bad Iburg"/>
    <s v="Osnabrück"/>
    <x v="0"/>
    <s v="PV-Gebäude"/>
  </r>
  <r>
    <s v="Amprion"/>
    <n v="10003764"/>
    <s v="WESTNETZ GmbH"/>
    <x v="6822"/>
    <s v="SgK330------11"/>
    <x v="0"/>
    <s v="0-30 kW"/>
    <n v="8264"/>
    <n v="2375.0700000000002"/>
    <n v="0"/>
    <s v="NI"/>
    <n v="49186"/>
    <s v="Bad Iburg"/>
    <s v="Osnabrück"/>
    <x v="0"/>
    <s v="PV-Gebäude"/>
  </r>
  <r>
    <s v="Amprion"/>
    <n v="10003764"/>
    <s v="WESTNETZ GmbH"/>
    <x v="6822"/>
    <s v="SgK33420----11"/>
    <x v="1"/>
    <s v="0-30 kW, Rückvergütung für Selbstverbrauch bis 30% der Gesamterzeugung der Anlage"/>
    <n v="-6340"/>
    <n v="-1038.49"/>
    <n v="0"/>
    <s v="NI"/>
    <n v="49186"/>
    <s v="Bad Iburg"/>
    <s v="Osnabrück"/>
    <x v="0"/>
    <s v="PV-Gebäude"/>
  </r>
  <r>
    <s v="Amprion"/>
    <n v="10003764"/>
    <s v="WESTNETZ GmbH"/>
    <x v="6822"/>
    <s v="SgK33410----11"/>
    <x v="2"/>
    <s v="0-30 kW, selbstverbrauchte Erzeugung"/>
    <n v="12868"/>
    <n v="3698.26"/>
    <n v="0"/>
    <s v="NI"/>
    <n v="49186"/>
    <s v="Bad Iburg"/>
    <s v="Osnabrück"/>
    <x v="0"/>
    <s v="PV-Gebäude"/>
  </r>
  <r>
    <s v="Amprion"/>
    <n v="10003764"/>
    <s v="WESTNETZ GmbH"/>
    <x v="6823"/>
    <s v="SgK33420----11"/>
    <x v="1"/>
    <s v="0-30 kW, Rückvergütung für Selbstverbrauch bis 30% der Gesamterzeugung der Anlage"/>
    <n v="-2570"/>
    <n v="-420.97"/>
    <n v="0"/>
    <s v="NI"/>
    <n v="49186"/>
    <s v="Bad Iburg"/>
    <s v="Osnabrück"/>
    <x v="0"/>
    <s v="PV-Gebäude"/>
  </r>
  <r>
    <s v="Amprion"/>
    <n v="10003764"/>
    <s v="WESTNETZ GmbH"/>
    <x v="6823"/>
    <s v="SgK33410----11"/>
    <x v="2"/>
    <s v="0-30 kW, selbstverbrauchte Erzeugung"/>
    <n v="2570"/>
    <n v="738.62"/>
    <n v="0"/>
    <s v="NI"/>
    <n v="49186"/>
    <s v="Bad Iburg"/>
    <s v="Osnabrück"/>
    <x v="0"/>
    <s v="PV-Gebäude"/>
  </r>
  <r>
    <s v="Amprion"/>
    <n v="10003764"/>
    <s v="WESTNETZ GmbH"/>
    <x v="6823"/>
    <s v="SgK330------11"/>
    <x v="0"/>
    <s v="0-30 kW"/>
    <n v="9221"/>
    <n v="2650.12"/>
    <n v="0"/>
    <s v="NI"/>
    <n v="49186"/>
    <s v="Bad Iburg"/>
    <s v="Osnabrück"/>
    <x v="0"/>
    <s v="PV-Gebäude"/>
  </r>
  <r>
    <s v="Amprion"/>
    <n v="10003764"/>
    <s v="WESTNETZ GmbH"/>
    <x v="6824"/>
    <s v="SgK330------10"/>
    <x v="0"/>
    <s v="0-30 kW"/>
    <n v="14247"/>
    <n v="5576.28"/>
    <n v="0"/>
    <s v="NI"/>
    <n v="49186"/>
    <s v="Bad Iburg"/>
    <s v="Osnabrück"/>
    <x v="0"/>
    <s v="PV-Gebäude"/>
  </r>
  <r>
    <s v="Amprion"/>
    <n v="10003764"/>
    <s v="WESTNETZ GmbH"/>
    <x v="6824"/>
    <s v="SgK3342-----10"/>
    <x v="1"/>
    <s v="0-30 kW, Rückvergütung für Selbstverbrauch"/>
    <n v="-5913"/>
    <n v="-968.55"/>
    <n v="0"/>
    <s v="NI"/>
    <n v="49186"/>
    <s v="Bad Iburg"/>
    <s v="Osnabrück"/>
    <x v="0"/>
    <s v="PV-Gebäude"/>
  </r>
  <r>
    <s v="Amprion"/>
    <n v="10003764"/>
    <s v="WESTNETZ GmbH"/>
    <x v="6824"/>
    <s v="SgK3341-----10"/>
    <x v="2"/>
    <s v="0-30 kW, selbstverbrauchte Erzeugung"/>
    <n v="5913"/>
    <n v="2314.35"/>
    <n v="0"/>
    <s v="NI"/>
    <n v="49186"/>
    <s v="Bad Iburg"/>
    <s v="Osnabrück"/>
    <x v="0"/>
    <s v="PV-Gebäude"/>
  </r>
  <r>
    <s v="Amprion"/>
    <n v="10003764"/>
    <s v="WESTNETZ GmbH"/>
    <x v="6825"/>
    <s v="SgK33410----11"/>
    <x v="2"/>
    <s v="0-30 kW, selbstverbrauchte Erzeugung"/>
    <n v="3936"/>
    <n v="1131.21"/>
    <n v="0"/>
    <s v="NI"/>
    <n v="49186"/>
    <s v="Bad Iburg"/>
    <s v="Osnabrück"/>
    <x v="0"/>
    <s v="PV-Gebäude"/>
  </r>
  <r>
    <s v="Amprion"/>
    <n v="10003764"/>
    <s v="WESTNETZ GmbH"/>
    <x v="6825"/>
    <s v="SgK330------11"/>
    <x v="0"/>
    <s v="0-30 kW"/>
    <n v="19774"/>
    <n v="5683.05"/>
    <n v="0"/>
    <s v="NI"/>
    <n v="49186"/>
    <s v="Bad Iburg"/>
    <s v="Osnabrück"/>
    <x v="0"/>
    <s v="PV-Gebäude"/>
  </r>
  <r>
    <s v="Amprion"/>
    <n v="10003764"/>
    <s v="WESTNETZ GmbH"/>
    <x v="6825"/>
    <s v="SgK331------11"/>
    <x v="0"/>
    <s v="30-100 kW"/>
    <n v="514"/>
    <n v="140.47999999999999"/>
    <n v="0"/>
    <s v="NI"/>
    <n v="49186"/>
    <s v="Bad Iburg"/>
    <s v="Osnabrück"/>
    <x v="0"/>
    <s v="PV-Gebäude"/>
  </r>
  <r>
    <s v="Amprion"/>
    <n v="10003764"/>
    <s v="WESTNETZ GmbH"/>
    <x v="6825"/>
    <s v="SgK33411----11"/>
    <x v="2"/>
    <s v="30-100 kW, selbstverbrauchte Erzeugung"/>
    <n v="102"/>
    <n v="27.88"/>
    <n v="0"/>
    <s v="NI"/>
    <n v="49186"/>
    <s v="Bad Iburg"/>
    <s v="Osnabrück"/>
    <x v="0"/>
    <s v="PV-Gebäude"/>
  </r>
  <r>
    <s v="Amprion"/>
    <n v="10003764"/>
    <s v="WESTNETZ GmbH"/>
    <x v="6825"/>
    <s v="SgK33420----11"/>
    <x v="1"/>
    <s v="0-30 kW, Rückvergütung für Selbstverbrauch bis 30% der Gesamterzeugung der Anlage"/>
    <n v="-3936"/>
    <n v="-644.72"/>
    <n v="0"/>
    <s v="NI"/>
    <n v="49186"/>
    <s v="Bad Iburg"/>
    <s v="Osnabrück"/>
    <x v="0"/>
    <s v="PV-Gebäude"/>
  </r>
  <r>
    <s v="Amprion"/>
    <n v="10003764"/>
    <s v="WESTNETZ GmbH"/>
    <x v="6825"/>
    <s v="SgK33421----11"/>
    <x v="1"/>
    <s v="30-100 kW, Rückvergütung für Selbstverbrauch bis 30% der Gesamterzeugung der Anlage"/>
    <n v="-102"/>
    <n v="-16.71"/>
    <n v="0"/>
    <s v="NI"/>
    <n v="49186"/>
    <s v="Bad Iburg"/>
    <s v="Osnabrück"/>
    <x v="0"/>
    <s v="PV-Gebäude"/>
  </r>
  <r>
    <s v="Amprion"/>
    <n v="10003764"/>
    <s v="WESTNETZ GmbH"/>
    <x v="6826"/>
    <s v="SgK33410----12"/>
    <x v="2"/>
    <s v="0-30 kW, selbstverbrauchte Erzeugung"/>
    <n v="1597"/>
    <n v="390.15"/>
    <n v="0"/>
    <s v="NI"/>
    <n v="49186"/>
    <s v="Bad Iburg"/>
    <s v="Osnabrück"/>
    <x v="0"/>
    <s v="PV-Gebäude"/>
  </r>
  <r>
    <s v="Amprion"/>
    <n v="10003764"/>
    <s v="WESTNETZ GmbH"/>
    <x v="6826"/>
    <s v="SgK330------12"/>
    <x v="0"/>
    <s v="0-30 kW"/>
    <n v="7051"/>
    <n v="1722.56"/>
    <n v="0"/>
    <s v="NI"/>
    <n v="49186"/>
    <s v="Bad Iburg"/>
    <s v="Osnabrück"/>
    <x v="0"/>
    <s v="PV-Gebäude"/>
  </r>
  <r>
    <s v="Amprion"/>
    <n v="10003764"/>
    <s v="WESTNETZ GmbH"/>
    <x v="6826"/>
    <s v="SgK33420----12"/>
    <x v="1"/>
    <s v="0-30 kW, Rückvergütung für Selbstverbrauch bis 30% der Gesamterzeugung der Anlage"/>
    <n v="-1597"/>
    <n v="-261.58999999999997"/>
    <n v="0"/>
    <s v="NI"/>
    <n v="49186"/>
    <s v="Bad Iburg"/>
    <s v="Osnabrück"/>
    <x v="0"/>
    <s v="PV-Gebäude"/>
  </r>
  <r>
    <s v="Amprion"/>
    <n v="10003764"/>
    <s v="WESTNETZ GmbH"/>
    <x v="6827"/>
    <s v="SgK3220--Okt12"/>
    <x v="0"/>
    <s v="0 - 10 kW"/>
    <n v="6111"/>
    <n v="1121.98"/>
    <n v="0"/>
    <s v="NI"/>
    <n v="49186"/>
    <s v="Bad Iburg"/>
    <s v="Osnabrück"/>
    <x v="0"/>
    <s v="PV-Gebäude"/>
  </r>
  <r>
    <s v="Amprion"/>
    <n v="10003764"/>
    <s v="WESTNETZ GmbH"/>
    <x v="6828"/>
    <s v="SgK3220--Nov12"/>
    <x v="0"/>
    <s v="0 - 10 kW"/>
    <n v="1148"/>
    <n v="205.49"/>
    <n v="0"/>
    <s v="NI"/>
    <n v="49186"/>
    <s v="Bad Iburg"/>
    <s v="Osnabrück"/>
    <x v="0"/>
    <s v="PV-Gebäude"/>
  </r>
  <r>
    <s v="Amprion"/>
    <n v="10003764"/>
    <s v="WESTNETZ GmbH"/>
    <x v="6829"/>
    <s v="SgK5120--Jun15"/>
    <x v="0"/>
    <s v="0 - 10 kW"/>
    <n v="2228"/>
    <n v="276.27"/>
    <n v="0"/>
    <s v="NI"/>
    <n v="49186"/>
    <s v="Bad Iburg"/>
    <s v="Osnabrück"/>
    <x v="0"/>
    <s v="PV-Gebäude"/>
  </r>
  <r>
    <s v="Amprion"/>
    <n v="10003764"/>
    <s v="WESTNETZ GmbH"/>
    <x v="6830"/>
    <s v="SgK33411-Okt10"/>
    <x v="2"/>
    <s v="30-100 kW, selbstverbrauchte Erzeugung"/>
    <n v="2851"/>
    <n v="895.78"/>
    <n v="0"/>
    <s v="NI"/>
    <n v="49186"/>
    <s v="Bad Iburg"/>
    <s v="Osnabrück"/>
    <x v="0"/>
    <s v="PV-Gebäude"/>
  </r>
  <r>
    <s v="Amprion"/>
    <n v="10003764"/>
    <s v="WESTNETZ GmbH"/>
    <x v="6830"/>
    <s v="SgK33420-Okt10"/>
    <x v="1"/>
    <s v="0-30 kW, Rückvergütung für Selbstverbrauch bis 30% der Gesamterzeugung der Anlage"/>
    <n v="-5295"/>
    <n v="-867.32"/>
    <n v="0"/>
    <s v="NI"/>
    <n v="49186"/>
    <s v="Bad Iburg"/>
    <s v="Osnabrück"/>
    <x v="0"/>
    <s v="PV-Gebäude"/>
  </r>
  <r>
    <s v="Amprion"/>
    <n v="10003764"/>
    <s v="WESTNETZ GmbH"/>
    <x v="6830"/>
    <s v="SgK33431-Okt10"/>
    <x v="1"/>
    <s v="30-100 kW, Rückvergütung für Selbstverbrauch über 30% der Gesamterzeugung der Anlage"/>
    <n v="-1855"/>
    <n v="-222.6"/>
    <n v="0"/>
    <s v="NI"/>
    <n v="49186"/>
    <s v="Bad Iburg"/>
    <s v="Osnabrück"/>
    <x v="0"/>
    <s v="PV-Gebäude"/>
  </r>
  <r>
    <s v="Amprion"/>
    <n v="10003764"/>
    <s v="WESTNETZ GmbH"/>
    <x v="6830"/>
    <s v="SgK330---Okt10"/>
    <x v="0"/>
    <s v="0-30 kW"/>
    <n v="2486"/>
    <n v="821.13"/>
    <n v="0"/>
    <s v="NI"/>
    <n v="49186"/>
    <s v="Bad Iburg"/>
    <s v="Osnabrück"/>
    <x v="0"/>
    <s v="PV-Gebäude"/>
  </r>
  <r>
    <s v="Amprion"/>
    <n v="10003764"/>
    <s v="WESTNETZ GmbH"/>
    <x v="6830"/>
    <s v="SgK33410-Okt10"/>
    <x v="2"/>
    <s v="0-30 kW, selbstverbrauchte Erzeugung"/>
    <n v="15165"/>
    <n v="5009"/>
    <n v="0"/>
    <s v="NI"/>
    <n v="49186"/>
    <s v="Bad Iburg"/>
    <s v="Osnabrück"/>
    <x v="0"/>
    <s v="PV-Gebäude"/>
  </r>
  <r>
    <s v="Amprion"/>
    <n v="10003764"/>
    <s v="WESTNETZ GmbH"/>
    <x v="6830"/>
    <s v="SgK331---Okt10"/>
    <x v="0"/>
    <s v="30-100 kW"/>
    <n v="467"/>
    <n v="146.72999999999999"/>
    <n v="0"/>
    <s v="NI"/>
    <n v="49186"/>
    <s v="Bad Iburg"/>
    <s v="Osnabrück"/>
    <x v="0"/>
    <s v="PV-Gebäude"/>
  </r>
  <r>
    <s v="Amprion"/>
    <n v="10003764"/>
    <s v="WESTNETZ GmbH"/>
    <x v="6830"/>
    <s v="SgK33430-Okt10"/>
    <x v="1"/>
    <s v="0-30 kW, Rückvergütung für Selbstverbrauch über 30% der Gesamterzeugung der Anlage"/>
    <n v="-9870"/>
    <n v="-1184.4000000000001"/>
    <n v="0"/>
    <s v="NI"/>
    <n v="49186"/>
    <s v="Bad Iburg"/>
    <s v="Osnabrück"/>
    <x v="0"/>
    <s v="PV-Gebäude"/>
  </r>
  <r>
    <s v="Amprion"/>
    <n v="10003764"/>
    <s v="WESTNETZ GmbH"/>
    <x v="6830"/>
    <s v="SgK33421-Okt10"/>
    <x v="1"/>
    <s v="30-100 kW, Rückvergütung für Selbstverbrauch bis 30% der Gesamterzeugung der Anlage"/>
    <n v="-996"/>
    <n v="-163.13999999999999"/>
    <n v="0"/>
    <s v="NI"/>
    <n v="49186"/>
    <s v="Bad Iburg"/>
    <s v="Osnabrück"/>
    <x v="0"/>
    <s v="PV-Gebäude"/>
  </r>
  <r>
    <s v="Amprion"/>
    <n v="10003764"/>
    <s v="WESTNETZ GmbH"/>
    <x v="6831"/>
    <s v="SgK5120--Nov14"/>
    <x v="0"/>
    <s v="0 - 10 kW"/>
    <n v="5560"/>
    <n v="701.67"/>
    <n v="0"/>
    <s v="NI"/>
    <n v="49191"/>
    <s v="Belm"/>
    <s v="Osnabrück"/>
    <x v="0"/>
    <s v="PV-Gebäude"/>
  </r>
  <r>
    <s v="Amprion"/>
    <n v="10003764"/>
    <s v="WESTNETZ GmbH"/>
    <x v="6832"/>
    <s v="SgK3220--Nov13"/>
    <x v="0"/>
    <s v="0 - 10 kW"/>
    <n v="7063"/>
    <n v="993.76"/>
    <n v="0"/>
    <s v="NI"/>
    <n v="49191"/>
    <s v="Belm"/>
    <s v="Osnabrück"/>
    <x v="0"/>
    <s v="PV-Gebäude"/>
  </r>
  <r>
    <s v="Amprion"/>
    <n v="10003764"/>
    <s v="WESTNETZ GmbH"/>
    <x v="6833"/>
    <s v="SgK3220--Jul12"/>
    <x v="0"/>
    <s v="0 - 10 kW"/>
    <n v="1678"/>
    <n v="317.48"/>
    <n v="0"/>
    <s v="NI"/>
    <n v="49191"/>
    <s v="Belm"/>
    <s v="Osnabrück"/>
    <x v="0"/>
    <s v="PV-Gebäude"/>
  </r>
  <r>
    <s v="Amprion"/>
    <n v="10003764"/>
    <s v="WESTNETZ GmbH"/>
    <x v="6834"/>
    <s v="SgK5120--Jul15"/>
    <x v="0"/>
    <s v="0 - 10 kW"/>
    <n v="1916"/>
    <n v="237.01"/>
    <n v="0"/>
    <s v="NI"/>
    <n v="49191"/>
    <s v="Belm"/>
    <s v="Osnabrück"/>
    <x v="0"/>
    <s v="PV-Gebäude"/>
  </r>
  <r>
    <s v="Amprion"/>
    <n v="10003764"/>
    <s v="WESTNETZ GmbH"/>
    <x v="6835"/>
    <s v="SgK33430----12"/>
    <x v="1"/>
    <s v="0-30 kW, Rückvergütung für Selbstverbrauch über 30% der Gesamterzeugung der Anlage"/>
    <n v="-406"/>
    <n v="-48.72"/>
    <n v="0"/>
    <s v="NI"/>
    <n v="49191"/>
    <s v="Belm"/>
    <s v="Osnabrück"/>
    <x v="0"/>
    <s v="PV-Gebäude"/>
  </r>
  <r>
    <s v="Amprion"/>
    <n v="10003764"/>
    <s v="WESTNETZ GmbH"/>
    <x v="6835"/>
    <s v="SgK33410----12"/>
    <x v="2"/>
    <s v="0-30 kW, selbstverbrauchte Erzeugung"/>
    <n v="1625"/>
    <n v="396.99"/>
    <n v="0"/>
    <s v="NI"/>
    <n v="49191"/>
    <s v="Belm"/>
    <s v="Osnabrück"/>
    <x v="0"/>
    <s v="PV-Gebäude"/>
  </r>
  <r>
    <s v="Amprion"/>
    <n v="10003764"/>
    <s v="WESTNETZ GmbH"/>
    <x v="6835"/>
    <s v="SgK33420----12"/>
    <x v="1"/>
    <s v="0-30 kW, Rückvergütung für Selbstverbrauch bis 30% der Gesamterzeugung der Anlage"/>
    <n v="-1219"/>
    <n v="-199.67"/>
    <n v="0"/>
    <s v="NI"/>
    <n v="49191"/>
    <s v="Belm"/>
    <s v="Osnabrück"/>
    <x v="0"/>
    <s v="PV-Gebäude"/>
  </r>
  <r>
    <s v="Amprion"/>
    <n v="10003764"/>
    <s v="WESTNETZ GmbH"/>
    <x v="6835"/>
    <s v="SgK330------12"/>
    <x v="0"/>
    <s v="0-30 kW"/>
    <n v="2438"/>
    <n v="595.6"/>
    <n v="0"/>
    <s v="NI"/>
    <n v="49191"/>
    <s v="Belm"/>
    <s v="Osnabrück"/>
    <x v="0"/>
    <s v="PV-Gebäude"/>
  </r>
  <r>
    <s v="Amprion"/>
    <n v="10003764"/>
    <s v="WESTNETZ GmbH"/>
    <x v="6836"/>
    <s v="SgK33420----12"/>
    <x v="1"/>
    <s v="0-30 kW, Rückvergütung für Selbstverbrauch bis 30% der Gesamterzeugung der Anlage"/>
    <n v="-2451"/>
    <n v="-401.47"/>
    <n v="0"/>
    <s v="NI"/>
    <n v="49191"/>
    <s v="Belm"/>
    <s v="Osnabrück"/>
    <x v="0"/>
    <s v="PV-Gebäude"/>
  </r>
  <r>
    <s v="Amprion"/>
    <n v="10003764"/>
    <s v="WESTNETZ GmbH"/>
    <x v="6836"/>
    <s v="SgK330------12"/>
    <x v="0"/>
    <s v="0-30 kW"/>
    <n v="5473"/>
    <n v="1337.05"/>
    <n v="0"/>
    <s v="NI"/>
    <n v="49191"/>
    <s v="Belm"/>
    <s v="Osnabrück"/>
    <x v="0"/>
    <s v="PV-Gebäude"/>
  </r>
  <r>
    <s v="Amprion"/>
    <n v="10003764"/>
    <s v="WESTNETZ GmbH"/>
    <x v="6836"/>
    <s v="SgK33410----12"/>
    <x v="2"/>
    <s v="0-30 kW, selbstverbrauchte Erzeugung"/>
    <n v="2697"/>
    <n v="658.88"/>
    <n v="0"/>
    <s v="NI"/>
    <n v="49191"/>
    <s v="Belm"/>
    <s v="Osnabrück"/>
    <x v="0"/>
    <s v="PV-Gebäude"/>
  </r>
  <r>
    <s v="Amprion"/>
    <n v="10003764"/>
    <s v="WESTNETZ GmbH"/>
    <x v="6836"/>
    <s v="SgK33430----12"/>
    <x v="1"/>
    <s v="0-30 kW, Rückvergütung für Selbstverbrauch über 30% der Gesamterzeugung der Anlage"/>
    <n v="-246"/>
    <n v="-29.52"/>
    <n v="0"/>
    <s v="NI"/>
    <n v="49191"/>
    <s v="Belm"/>
    <s v="Osnabrück"/>
    <x v="0"/>
    <s v="PV-Gebäude"/>
  </r>
  <r>
    <s v="Amprion"/>
    <n v="10003764"/>
    <s v="WESTNETZ GmbH"/>
    <x v="6837"/>
    <s v="SgK330------11"/>
    <x v="0"/>
    <s v="0-30 kW"/>
    <n v="7231"/>
    <n v="2078.19"/>
    <n v="0"/>
    <s v="NI"/>
    <n v="49191"/>
    <s v="Belm"/>
    <s v="Osnabrück"/>
    <x v="0"/>
    <s v="PV-Gebäude"/>
  </r>
  <r>
    <s v="Amprion"/>
    <n v="10003764"/>
    <s v="WESTNETZ GmbH"/>
    <x v="6837"/>
    <s v="SgK33410----11"/>
    <x v="2"/>
    <s v="0-30 kW, selbstverbrauchte Erzeugung"/>
    <n v="1286"/>
    <n v="369.6"/>
    <n v="0"/>
    <s v="NI"/>
    <n v="49191"/>
    <s v="Belm"/>
    <s v="Osnabrück"/>
    <x v="0"/>
    <s v="PV-Gebäude"/>
  </r>
  <r>
    <s v="Amprion"/>
    <n v="10003764"/>
    <s v="WESTNETZ GmbH"/>
    <x v="6837"/>
    <s v="SgK33420----11"/>
    <x v="1"/>
    <s v="0-30 kW, Rückvergütung für Selbstverbrauch bis 30% der Gesamterzeugung der Anlage"/>
    <n v="-1286"/>
    <n v="-210.65"/>
    <n v="0"/>
    <s v="NI"/>
    <n v="49191"/>
    <s v="Belm"/>
    <s v="Osnabrück"/>
    <x v="0"/>
    <s v="PV-Gebäude"/>
  </r>
  <r>
    <s v="Amprion"/>
    <n v="10003764"/>
    <s v="WESTNETZ GmbH"/>
    <x v="6838"/>
    <s v="SgK330------12"/>
    <x v="0"/>
    <s v="0-30 kW"/>
    <n v="6050"/>
    <n v="1478.02"/>
    <n v="0"/>
    <s v="NI"/>
    <n v="49191"/>
    <s v="Belm"/>
    <s v="Osnabrück"/>
    <x v="0"/>
    <s v="PV-Gebäude"/>
  </r>
  <r>
    <s v="Amprion"/>
    <n v="10003764"/>
    <s v="WESTNETZ GmbH"/>
    <x v="6838"/>
    <s v="SgK33420----12"/>
    <x v="1"/>
    <s v="0-30 kW, Rückvergütung für Selbstverbrauch bis 30% der Gesamterzeugung der Anlage"/>
    <n v="-5623"/>
    <n v="-921.05"/>
    <n v="0"/>
    <s v="NI"/>
    <n v="49191"/>
    <s v="Belm"/>
    <s v="Osnabrück"/>
    <x v="0"/>
    <s v="PV-Gebäude"/>
  </r>
  <r>
    <s v="Amprion"/>
    <n v="10003764"/>
    <s v="WESTNETZ GmbH"/>
    <x v="6838"/>
    <s v="SgK33410----12"/>
    <x v="2"/>
    <s v="0-30 kW, selbstverbrauchte Erzeugung"/>
    <n v="12694"/>
    <n v="3101.14"/>
    <n v="0"/>
    <s v="NI"/>
    <n v="49191"/>
    <s v="Belm"/>
    <s v="Osnabrück"/>
    <x v="0"/>
    <s v="PV-Gebäude"/>
  </r>
  <r>
    <s v="Amprion"/>
    <n v="10003764"/>
    <s v="WESTNETZ GmbH"/>
    <x v="6838"/>
    <s v="SgK33430----12"/>
    <x v="1"/>
    <s v="0-30 kW, Rückvergütung für Selbstverbrauch über 30% der Gesamterzeugung der Anlage"/>
    <n v="-7071"/>
    <n v="-848.52"/>
    <n v="0"/>
    <s v="NI"/>
    <n v="49191"/>
    <s v="Belm"/>
    <s v="Osnabrück"/>
    <x v="0"/>
    <s v="PV-Gebäude"/>
  </r>
  <r>
    <s v="Amprion"/>
    <n v="10003764"/>
    <s v="WESTNETZ GmbH"/>
    <x v="6839"/>
    <s v="SoK111------06"/>
    <x v="0"/>
    <s v="0-30 kW"/>
    <n v="2973"/>
    <n v="1540.01"/>
    <n v="0"/>
    <s v="NI"/>
    <n v="49191"/>
    <s v="Belm"/>
    <s v="Osnabrück"/>
    <x v="1"/>
    <s v="PV-Gebäude"/>
  </r>
  <r>
    <s v="Amprion"/>
    <n v="10003764"/>
    <s v="WESTNETZ GmbH"/>
    <x v="6840"/>
    <s v="SoK111------06"/>
    <x v="0"/>
    <s v="0-30 kW"/>
    <n v="2973"/>
    <n v="1540.01"/>
    <n v="0"/>
    <s v="NI"/>
    <n v="49191"/>
    <s v="Belm"/>
    <s v="Osnabrück"/>
    <x v="1"/>
    <s v="PV-Gebäude"/>
  </r>
  <r>
    <s v="Amprion"/>
    <n v="10003764"/>
    <s v="WESTNETZ GmbH"/>
    <x v="6841"/>
    <s v="SoK111------07"/>
    <x v="0"/>
    <s v="0-30 kW"/>
    <n v="4624"/>
    <n v="2275.4699999999998"/>
    <n v="0"/>
    <s v="NI"/>
    <n v="49191"/>
    <s v="Belm"/>
    <s v="Osnabrück"/>
    <x v="1"/>
    <s v="PV-Gebäude"/>
  </r>
  <r>
    <s v="Amprion"/>
    <n v="10003764"/>
    <s v="WESTNETZ GmbH"/>
    <x v="6842"/>
    <s v="SgK3220--Dez12"/>
    <x v="0"/>
    <s v="0 - 10 kW"/>
    <n v="346"/>
    <n v="60.38"/>
    <n v="0"/>
    <s v="NI"/>
    <n v="49191"/>
    <s v="Belm"/>
    <s v="Osnabrück"/>
    <x v="0"/>
    <s v="PV-Gebäude"/>
  </r>
  <r>
    <s v="Amprion"/>
    <n v="10003764"/>
    <s v="WESTNETZ GmbH"/>
    <x v="6843"/>
    <s v="SgK33420----11"/>
    <x v="1"/>
    <s v="0-30 kW, Rückvergütung für Selbstverbrauch bis 30% der Gesamterzeugung der Anlage"/>
    <n v="-1535"/>
    <n v="-251.43"/>
    <n v="0"/>
    <s v="NI"/>
    <n v="49191"/>
    <s v="Belm"/>
    <s v="Osnabrück"/>
    <x v="0"/>
    <s v="PV-Gebäude"/>
  </r>
  <r>
    <s v="Amprion"/>
    <n v="10003764"/>
    <s v="WESTNETZ GmbH"/>
    <x v="6843"/>
    <s v="SgK33410----11"/>
    <x v="2"/>
    <s v="0-30 kW, selbstverbrauchte Erzeugung"/>
    <n v="1535"/>
    <n v="441.16"/>
    <n v="0"/>
    <s v="NI"/>
    <n v="49191"/>
    <s v="Belm"/>
    <s v="Osnabrück"/>
    <x v="0"/>
    <s v="PV-Gebäude"/>
  </r>
  <r>
    <s v="Amprion"/>
    <n v="10003764"/>
    <s v="WESTNETZ GmbH"/>
    <x v="6843"/>
    <s v="SgK330------11"/>
    <x v="0"/>
    <s v="0-30 kW"/>
    <n v="7077"/>
    <n v="2033.93"/>
    <n v="0"/>
    <s v="NI"/>
    <n v="49191"/>
    <s v="Belm"/>
    <s v="Osnabrück"/>
    <x v="0"/>
    <s v="PV-Gebäude"/>
  </r>
  <r>
    <s v="Amprion"/>
    <n v="10003764"/>
    <s v="WESTNETZ GmbH"/>
    <x v="6844"/>
    <s v="SgK330------11"/>
    <x v="0"/>
    <s v="0-30 kW"/>
    <n v="1928"/>
    <n v="554.11"/>
    <n v="0"/>
    <s v="NI"/>
    <n v="49191"/>
    <s v="Belm"/>
    <s v="Osnabrück"/>
    <x v="0"/>
    <s v="PV-Gebäude"/>
  </r>
  <r>
    <s v="Amprion"/>
    <n v="10003764"/>
    <s v="WESTNETZ GmbH"/>
    <x v="6844"/>
    <s v="SgK33430----11"/>
    <x v="1"/>
    <s v="0-30 kW, Rückvergütung für Selbstverbrauch über 30% der Gesamterzeugung der Anlage"/>
    <n v="-2419"/>
    <n v="-290.27999999999997"/>
    <n v="0"/>
    <s v="NI"/>
    <n v="49191"/>
    <s v="Belm"/>
    <s v="Osnabrück"/>
    <x v="0"/>
    <s v="PV-Gebäude"/>
  </r>
  <r>
    <s v="Amprion"/>
    <n v="10003764"/>
    <s v="WESTNETZ GmbH"/>
    <x v="6844"/>
    <s v="SgK33410----11"/>
    <x v="2"/>
    <s v="0-30 kW, selbstverbrauchte Erzeugung"/>
    <n v="4282"/>
    <n v="1230.6500000000001"/>
    <n v="0"/>
    <s v="NI"/>
    <n v="49191"/>
    <s v="Belm"/>
    <s v="Osnabrück"/>
    <x v="0"/>
    <s v="PV-Gebäude"/>
  </r>
  <r>
    <s v="Amprion"/>
    <n v="10003764"/>
    <s v="WESTNETZ GmbH"/>
    <x v="6844"/>
    <s v="SgK33420----11"/>
    <x v="1"/>
    <s v="0-30 kW, Rückvergütung für Selbstverbrauch bis 30% der Gesamterzeugung der Anlage"/>
    <n v="-1863"/>
    <n v="-305.16000000000003"/>
    <n v="0"/>
    <s v="NI"/>
    <n v="49191"/>
    <s v="Belm"/>
    <s v="Osnabrück"/>
    <x v="0"/>
    <s v="PV-Gebäude"/>
  </r>
  <r>
    <s v="Amprion"/>
    <n v="10003764"/>
    <s v="WESTNETZ GmbH"/>
    <x v="6845"/>
    <s v="SgK33420----11"/>
    <x v="1"/>
    <s v="0-30 kW, Rückvergütung für Selbstverbrauch bis 30% der Gesamterzeugung der Anlage"/>
    <n v="-1242"/>
    <n v="-203.44"/>
    <n v="0"/>
    <s v="NI"/>
    <n v="49191"/>
    <s v="Belm"/>
    <s v="Osnabrück"/>
    <x v="0"/>
    <s v="PV-Gebäude"/>
  </r>
  <r>
    <s v="Amprion"/>
    <n v="10003764"/>
    <s v="WESTNETZ GmbH"/>
    <x v="6845"/>
    <s v="SgK330------11"/>
    <x v="0"/>
    <s v="0-30 kW"/>
    <n v="1286"/>
    <n v="369.6"/>
    <n v="0"/>
    <s v="NI"/>
    <n v="49191"/>
    <s v="Belm"/>
    <s v="Osnabrück"/>
    <x v="0"/>
    <s v="PV-Gebäude"/>
  </r>
  <r>
    <s v="Amprion"/>
    <n v="10003764"/>
    <s v="WESTNETZ GmbH"/>
    <x v="6845"/>
    <s v="SgK33430----11"/>
    <x v="1"/>
    <s v="0-30 kW, Rückvergütung für Selbstverbrauch über 30% der Gesamterzeugung der Anlage"/>
    <n v="-1612"/>
    <n v="-193.44"/>
    <n v="0"/>
    <s v="NI"/>
    <n v="49191"/>
    <s v="Belm"/>
    <s v="Osnabrück"/>
    <x v="0"/>
    <s v="PV-Gebäude"/>
  </r>
  <r>
    <s v="Amprion"/>
    <n v="10003764"/>
    <s v="WESTNETZ GmbH"/>
    <x v="6845"/>
    <s v="SgK33410----11"/>
    <x v="2"/>
    <s v="0-30 kW, selbstverbrauchte Erzeugung"/>
    <n v="2854"/>
    <n v="820.24"/>
    <n v="0"/>
    <s v="NI"/>
    <n v="49191"/>
    <s v="Belm"/>
    <s v="Osnabrück"/>
    <x v="0"/>
    <s v="PV-Gebäude"/>
  </r>
  <r>
    <s v="Amprion"/>
    <n v="10003764"/>
    <s v="WESTNETZ GmbH"/>
    <x v="6846"/>
    <s v="SgK330------10"/>
    <x v="0"/>
    <s v="0-30 kW"/>
    <n v="3793"/>
    <n v="1484.58"/>
    <n v="0"/>
    <s v="NI"/>
    <n v="49191"/>
    <s v="Belm"/>
    <s v="Osnabrück"/>
    <x v="0"/>
    <s v="PV-Gebäude"/>
  </r>
  <r>
    <s v="Amprion"/>
    <n v="10003764"/>
    <s v="WESTNETZ GmbH"/>
    <x v="6846"/>
    <s v="SgK3341-----10"/>
    <x v="2"/>
    <s v="0-30 kW, selbstverbrauchte Erzeugung"/>
    <n v="19100"/>
    <n v="7475.74"/>
    <n v="0"/>
    <s v="NI"/>
    <n v="49191"/>
    <s v="Belm"/>
    <s v="Osnabrück"/>
    <x v="0"/>
    <s v="PV-Gebäude"/>
  </r>
  <r>
    <s v="Amprion"/>
    <n v="10003764"/>
    <s v="WESTNETZ GmbH"/>
    <x v="6846"/>
    <s v="SgK3342-----10"/>
    <x v="1"/>
    <s v="0-30 kW, Rückvergütung für Selbstverbrauch"/>
    <n v="-19100"/>
    <n v="-3128.58"/>
    <n v="0"/>
    <s v="NI"/>
    <n v="49191"/>
    <s v="Belm"/>
    <s v="Osnabrück"/>
    <x v="0"/>
    <s v="PV-Gebäude"/>
  </r>
  <r>
    <s v="Amprion"/>
    <n v="10003764"/>
    <s v="WESTNETZ GmbH"/>
    <x v="6847"/>
    <s v="SgK330------11"/>
    <x v="0"/>
    <s v="0-30 kW"/>
    <n v="16265"/>
    <n v="4674.5600000000004"/>
    <n v="0"/>
    <s v="NI"/>
    <n v="49191"/>
    <s v="Belm"/>
    <s v="Osnabrück"/>
    <x v="0"/>
    <s v="PV-Gebäude"/>
  </r>
  <r>
    <s v="Amprion"/>
    <n v="10003764"/>
    <s v="WESTNETZ GmbH"/>
    <x v="6847"/>
    <s v="SgK33430----11"/>
    <x v="1"/>
    <s v="0-30 kW, Rückvergütung für Selbstverbrauch über 30% der Gesamterzeugung der Anlage"/>
    <n v="-1448"/>
    <n v="-173.76"/>
    <n v="0"/>
    <s v="NI"/>
    <n v="49191"/>
    <s v="Belm"/>
    <s v="Osnabrück"/>
    <x v="0"/>
    <s v="PV-Gebäude"/>
  </r>
  <r>
    <s v="Amprion"/>
    <n v="10003764"/>
    <s v="WESTNETZ GmbH"/>
    <x v="6847"/>
    <s v="SgK33410----11"/>
    <x v="2"/>
    <s v="0-30 kW, selbstverbrauchte Erzeugung"/>
    <n v="9040"/>
    <n v="2598.1"/>
    <n v="0"/>
    <s v="NI"/>
    <n v="49191"/>
    <s v="Belm"/>
    <s v="Osnabrück"/>
    <x v="0"/>
    <s v="PV-Gebäude"/>
  </r>
  <r>
    <s v="Amprion"/>
    <n v="10003764"/>
    <s v="WESTNETZ GmbH"/>
    <x v="6847"/>
    <s v="SgK33420----11"/>
    <x v="1"/>
    <s v="0-30 kW, Rückvergütung für Selbstverbrauch bis 30% der Gesamterzeugung der Anlage"/>
    <n v="-7592"/>
    <n v="-1243.57"/>
    <n v="0"/>
    <s v="NI"/>
    <n v="49191"/>
    <s v="Belm"/>
    <s v="Osnabrück"/>
    <x v="0"/>
    <s v="PV-Gebäude"/>
  </r>
  <r>
    <s v="Amprion"/>
    <n v="10003764"/>
    <s v="WESTNETZ GmbH"/>
    <x v="6848"/>
    <s v="SgK33410----11"/>
    <x v="2"/>
    <s v="0-30 kW, selbstverbrauchte Erzeugung"/>
    <n v="1802"/>
    <n v="517.89"/>
    <n v="0"/>
    <s v="NI"/>
    <n v="49191"/>
    <s v="Belm"/>
    <s v="Osnabrück"/>
    <x v="0"/>
    <s v="PV-Gebäude"/>
  </r>
  <r>
    <s v="Amprion"/>
    <n v="10003764"/>
    <s v="WESTNETZ GmbH"/>
    <x v="6848"/>
    <s v="SgK330------11"/>
    <x v="0"/>
    <s v="0-30 kW"/>
    <n v="2870"/>
    <n v="824.84"/>
    <n v="0"/>
    <s v="NI"/>
    <n v="49191"/>
    <s v="Belm"/>
    <s v="Osnabrück"/>
    <x v="0"/>
    <s v="PV-Gebäude"/>
  </r>
  <r>
    <s v="Amprion"/>
    <n v="10003764"/>
    <s v="WESTNETZ GmbH"/>
    <x v="6848"/>
    <s v="SgK33430----11"/>
    <x v="1"/>
    <s v="0-30 kW, Rückvergütung für Selbstverbrauch über 30% der Gesamterzeugung der Anlage"/>
    <n v="-400"/>
    <n v="-48"/>
    <n v="0"/>
    <s v="NI"/>
    <n v="49191"/>
    <s v="Belm"/>
    <s v="Osnabrück"/>
    <x v="0"/>
    <s v="PV-Gebäude"/>
  </r>
  <r>
    <s v="Amprion"/>
    <n v="10003764"/>
    <s v="WESTNETZ GmbH"/>
    <x v="6848"/>
    <s v="SgK33420----11"/>
    <x v="1"/>
    <s v="0-30 kW, Rückvergütung für Selbstverbrauch bis 30% der Gesamterzeugung der Anlage"/>
    <n v="-1402"/>
    <n v="-229.65"/>
    <n v="0"/>
    <s v="NI"/>
    <n v="49191"/>
    <s v="Belm"/>
    <s v="Osnabrück"/>
    <x v="0"/>
    <s v="PV-Gebäude"/>
  </r>
  <r>
    <s v="Amprion"/>
    <n v="10003764"/>
    <s v="WESTNETZ GmbH"/>
    <x v="6849"/>
    <s v="SgK3220--Apr14"/>
    <x v="0"/>
    <s v="0 - 10 kW"/>
    <n v="4056"/>
    <n v="538.64"/>
    <n v="0"/>
    <s v="NI"/>
    <n v="49191"/>
    <s v="Belm"/>
    <s v="Osnabrück"/>
    <x v="0"/>
    <s v="PV-Gebäude"/>
  </r>
  <r>
    <s v="Amprion"/>
    <n v="10003764"/>
    <s v="WESTNETZ GmbH"/>
    <x v="6850"/>
    <s v="SgK33420-Okt10"/>
    <x v="1"/>
    <s v="0-30 kW, Rückvergütung für Selbstverbrauch bis 30% der Gesamterzeugung der Anlage"/>
    <n v="-5394"/>
    <n v="-883.54"/>
    <n v="0"/>
    <s v="NI"/>
    <n v="49191"/>
    <s v="Belm"/>
    <s v="Osnabrück"/>
    <x v="0"/>
    <s v="PV-Gebäude"/>
  </r>
  <r>
    <s v="Amprion"/>
    <n v="10003764"/>
    <s v="WESTNETZ GmbH"/>
    <x v="6850"/>
    <s v="SgK330---Okt10"/>
    <x v="0"/>
    <s v="0-30 kW"/>
    <n v="11150"/>
    <n v="3682.84"/>
    <n v="0"/>
    <s v="NI"/>
    <n v="49191"/>
    <s v="Belm"/>
    <s v="Osnabrück"/>
    <x v="0"/>
    <s v="PV-Gebäude"/>
  </r>
  <r>
    <s v="Amprion"/>
    <n v="10003764"/>
    <s v="WESTNETZ GmbH"/>
    <x v="6850"/>
    <s v="SgK33410-Okt10"/>
    <x v="2"/>
    <s v="0-30 kW, selbstverbrauchte Erzeugung"/>
    <n v="6829"/>
    <n v="2255.62"/>
    <n v="0"/>
    <s v="NI"/>
    <n v="49191"/>
    <s v="Belm"/>
    <s v="Osnabrück"/>
    <x v="0"/>
    <s v="PV-Gebäude"/>
  </r>
  <r>
    <s v="Amprion"/>
    <n v="10003764"/>
    <s v="WESTNETZ GmbH"/>
    <x v="6850"/>
    <s v="SgK33430-Okt10"/>
    <x v="1"/>
    <s v="0-30 kW, Rückvergütung für Selbstverbrauch über 30% der Gesamterzeugung der Anlage"/>
    <n v="-1435"/>
    <n v="-172.2"/>
    <n v="0"/>
    <s v="NI"/>
    <n v="49191"/>
    <s v="Belm"/>
    <s v="Osnabrück"/>
    <x v="0"/>
    <s v="PV-Gebäude"/>
  </r>
  <r>
    <s v="Amprion"/>
    <n v="10003764"/>
    <s v="WESTNETZ GmbH"/>
    <x v="6851"/>
    <s v="SgK330------11"/>
    <x v="0"/>
    <s v="0-30 kW"/>
    <n v="5960"/>
    <n v="1712.9"/>
    <n v="0"/>
    <s v="NI"/>
    <n v="49191"/>
    <s v="Belm"/>
    <s v="Osnabrück"/>
    <x v="0"/>
    <s v="PV-Gebäude"/>
  </r>
  <r>
    <s v="Amprion"/>
    <n v="10003764"/>
    <s v="WESTNETZ GmbH"/>
    <x v="6851"/>
    <s v="SgK33420----11"/>
    <x v="1"/>
    <s v="0-30 kW, Rückvergütung für Selbstverbrauch bis 30% der Gesamterzeugung der Anlage"/>
    <n v="-1476"/>
    <n v="-241.77"/>
    <n v="0"/>
    <s v="NI"/>
    <n v="49191"/>
    <s v="Belm"/>
    <s v="Osnabrück"/>
    <x v="0"/>
    <s v="PV-Gebäude"/>
  </r>
  <r>
    <s v="Amprion"/>
    <n v="10003764"/>
    <s v="WESTNETZ GmbH"/>
    <x v="6851"/>
    <s v="SgK33410----11"/>
    <x v="2"/>
    <s v="0-30 kW, selbstverbrauchte Erzeugung"/>
    <n v="1476"/>
    <n v="424.2"/>
    <n v="0"/>
    <s v="NI"/>
    <n v="49191"/>
    <s v="Belm"/>
    <s v="Osnabrück"/>
    <x v="0"/>
    <s v="PV-Gebäude"/>
  </r>
  <r>
    <s v="Amprion"/>
    <n v="10003764"/>
    <s v="WESTNETZ GmbH"/>
    <x v="6852"/>
    <s v="SgK330------11"/>
    <x v="0"/>
    <s v="0-30 kW"/>
    <n v="8164"/>
    <n v="2346.33"/>
    <n v="0"/>
    <s v="NI"/>
    <n v="49191"/>
    <s v="Belm"/>
    <s v="Osnabrück"/>
    <x v="0"/>
    <s v="PV-Gebäude"/>
  </r>
  <r>
    <s v="Amprion"/>
    <n v="10003764"/>
    <s v="WESTNETZ GmbH"/>
    <x v="6852"/>
    <s v="SgK33410----11"/>
    <x v="2"/>
    <s v="0-30 kW, selbstverbrauchte Erzeugung"/>
    <n v="972"/>
    <n v="279.35000000000002"/>
    <n v="0"/>
    <s v="NI"/>
    <n v="49191"/>
    <s v="Belm"/>
    <s v="Osnabrück"/>
    <x v="0"/>
    <s v="PV-Gebäude"/>
  </r>
  <r>
    <s v="Amprion"/>
    <n v="10003764"/>
    <s v="WESTNETZ GmbH"/>
    <x v="6852"/>
    <s v="SgK33420----11"/>
    <x v="1"/>
    <s v="0-30 kW, Rückvergütung für Selbstverbrauch bis 30% der Gesamterzeugung der Anlage"/>
    <n v="-972"/>
    <n v="-159.21"/>
    <n v="0"/>
    <s v="NI"/>
    <n v="49191"/>
    <s v="Belm"/>
    <s v="Osnabrück"/>
    <x v="0"/>
    <s v="PV-Gebäude"/>
  </r>
  <r>
    <s v="Amprion"/>
    <n v="10003764"/>
    <s v="WESTNETZ GmbH"/>
    <x v="6853"/>
    <s v="SgK3220--Feb14"/>
    <x v="0"/>
    <s v="0 - 10 kW"/>
    <n v="4704"/>
    <n v="637.39"/>
    <n v="0"/>
    <s v="NI"/>
    <n v="49191"/>
    <s v="Belm"/>
    <s v="Osnabrück"/>
    <x v="0"/>
    <s v="PV-Gebäude"/>
  </r>
  <r>
    <s v="Amprion"/>
    <n v="10003764"/>
    <s v="WESTNETZ GmbH"/>
    <x v="6854"/>
    <s v="SgK33410----11"/>
    <x v="2"/>
    <s v="0-30 kW, selbstverbrauchte Erzeugung"/>
    <n v="1689"/>
    <n v="485.42"/>
    <n v="0"/>
    <s v="NI"/>
    <n v="49191"/>
    <s v="Belm"/>
    <s v="Osnabrück"/>
    <x v="0"/>
    <s v="PV-Gebäude"/>
  </r>
  <r>
    <s v="Amprion"/>
    <n v="10003764"/>
    <s v="WESTNETZ GmbH"/>
    <x v="6854"/>
    <s v="SgK330------11"/>
    <x v="0"/>
    <s v="0-30 kW"/>
    <n v="1141"/>
    <n v="327.92"/>
    <n v="0"/>
    <s v="NI"/>
    <n v="49191"/>
    <s v="Belm"/>
    <s v="Osnabrück"/>
    <x v="0"/>
    <s v="PV-Gebäude"/>
  </r>
  <r>
    <s v="Amprion"/>
    <n v="10003764"/>
    <s v="WESTNETZ GmbH"/>
    <x v="6854"/>
    <s v="SgK33430----11"/>
    <x v="1"/>
    <s v="0-30 kW, Rückvergütung für Selbstverbrauch über 30% der Gesamterzeugung der Anlage"/>
    <n v="-840"/>
    <n v="-100.8"/>
    <n v="0"/>
    <s v="NI"/>
    <n v="49191"/>
    <s v="Belm"/>
    <s v="Osnabrück"/>
    <x v="0"/>
    <s v="PV-Gebäude"/>
  </r>
  <r>
    <s v="Amprion"/>
    <n v="10003764"/>
    <s v="WESTNETZ GmbH"/>
    <x v="6854"/>
    <s v="SgK33420----11"/>
    <x v="1"/>
    <s v="0-30 kW, Rückvergütung für Selbstverbrauch bis 30% der Gesamterzeugung der Anlage"/>
    <n v="-849"/>
    <n v="-139.07"/>
    <n v="0"/>
    <s v="NI"/>
    <n v="49191"/>
    <s v="Belm"/>
    <s v="Osnabrück"/>
    <x v="0"/>
    <s v="PV-Gebäude"/>
  </r>
  <r>
    <s v="Amprion"/>
    <n v="10003764"/>
    <s v="WESTNETZ GmbH"/>
    <x v="6855"/>
    <s v="SoK81a------01"/>
    <x v="0"/>
    <n v="0"/>
    <n v="1122"/>
    <n v="567.96"/>
    <n v="0"/>
    <s v="NI"/>
    <n v="49191"/>
    <s v="Belm"/>
    <s v="Osnabrück"/>
    <x v="1"/>
    <s v="PV-Gebäude"/>
  </r>
  <r>
    <s v="Amprion"/>
    <n v="10003764"/>
    <s v="WESTNETZ GmbH"/>
    <x v="6856"/>
    <s v="SgK33420----11"/>
    <x v="1"/>
    <s v="0-30 kW, Rückvergütung für Selbstverbrauch bis 30% der Gesamterzeugung der Anlage"/>
    <n v="-8224"/>
    <n v="-1347.09"/>
    <n v="0"/>
    <s v="NI"/>
    <n v="49191"/>
    <s v="Belm"/>
    <s v="Osnabrück"/>
    <x v="0"/>
    <s v="PV-Gebäude"/>
  </r>
  <r>
    <s v="Amprion"/>
    <n v="10003764"/>
    <s v="WESTNETZ GmbH"/>
    <x v="6856"/>
    <s v="SgK331------11"/>
    <x v="0"/>
    <s v="30-100 kW"/>
    <n v="1786"/>
    <n v="488.11"/>
    <n v="0"/>
    <s v="NI"/>
    <n v="49191"/>
    <s v="Belm"/>
    <s v="Osnabrück"/>
    <x v="0"/>
    <s v="PV-Gebäude"/>
  </r>
  <r>
    <s v="Amprion"/>
    <n v="10003764"/>
    <s v="WESTNETZ GmbH"/>
    <x v="6856"/>
    <s v="SgK33430----11"/>
    <x v="1"/>
    <s v="0-30 kW, Rückvergütung für Selbstverbrauch über 30% der Gesamterzeugung der Anlage"/>
    <n v="-10075"/>
    <n v="-1209"/>
    <n v="0"/>
    <s v="NI"/>
    <n v="49191"/>
    <s v="Belm"/>
    <s v="Osnabrück"/>
    <x v="0"/>
    <s v="PV-Gebäude"/>
  </r>
  <r>
    <s v="Amprion"/>
    <n v="10003764"/>
    <s v="WESTNETZ GmbH"/>
    <x v="6856"/>
    <s v="SgK33410----11"/>
    <x v="2"/>
    <s v="0-30 kW, selbstverbrauchte Erzeugung"/>
    <n v="18299"/>
    <n v="5259.13"/>
    <n v="0"/>
    <s v="NI"/>
    <n v="49191"/>
    <s v="Belm"/>
    <s v="Osnabrück"/>
    <x v="0"/>
    <s v="PV-Gebäude"/>
  </r>
  <r>
    <s v="Amprion"/>
    <n v="10003764"/>
    <s v="WESTNETZ GmbH"/>
    <x v="6856"/>
    <s v="SgK330------11"/>
    <x v="0"/>
    <s v="0-30 kW"/>
    <n v="9114"/>
    <n v="2619.36"/>
    <n v="0"/>
    <s v="NI"/>
    <n v="49191"/>
    <s v="Belm"/>
    <s v="Osnabrück"/>
    <x v="0"/>
    <s v="PV-Gebäude"/>
  </r>
  <r>
    <s v="Amprion"/>
    <n v="10003764"/>
    <s v="WESTNETZ GmbH"/>
    <x v="6856"/>
    <s v="SgK33431----11"/>
    <x v="1"/>
    <s v="30-100 kW, Rückvergütung für Selbstverbrauch über 30% der Gesamterzeugung der Anlage"/>
    <n v="-1975"/>
    <n v="-237"/>
    <n v="0"/>
    <s v="NI"/>
    <n v="49191"/>
    <s v="Belm"/>
    <s v="Osnabrück"/>
    <x v="0"/>
    <s v="PV-Gebäude"/>
  </r>
  <r>
    <s v="Amprion"/>
    <n v="10003764"/>
    <s v="WESTNETZ GmbH"/>
    <x v="6856"/>
    <s v="SgK33411----11"/>
    <x v="2"/>
    <s v="30-100 kW, selbstverbrauchte Erzeugung"/>
    <n v="3587"/>
    <n v="980.33"/>
    <n v="0"/>
    <s v="NI"/>
    <n v="49191"/>
    <s v="Belm"/>
    <s v="Osnabrück"/>
    <x v="0"/>
    <s v="PV-Gebäude"/>
  </r>
  <r>
    <s v="Amprion"/>
    <n v="10003764"/>
    <s v="WESTNETZ GmbH"/>
    <x v="6856"/>
    <s v="SgK33421----11"/>
    <x v="1"/>
    <s v="30-100 kW, Rückvergütung für Selbstverbrauch bis 30% der Gesamterzeugung der Anlage"/>
    <n v="-1612"/>
    <n v="-264.05"/>
    <n v="0"/>
    <s v="NI"/>
    <n v="49191"/>
    <s v="Belm"/>
    <s v="Osnabrück"/>
    <x v="0"/>
    <s v="PV-Gebäude"/>
  </r>
  <r>
    <s v="Amprion"/>
    <n v="10003764"/>
    <s v="WESTNETZ GmbH"/>
    <x v="6857"/>
    <s v="SgK5120--Feb15"/>
    <x v="0"/>
    <s v="0 - 10 kW"/>
    <n v="2870"/>
    <n v="359.61"/>
    <n v="0"/>
    <s v="NI"/>
    <n v="49191"/>
    <s v="Belm"/>
    <s v="Osnabrück"/>
    <x v="0"/>
    <s v="PV-Gebäude"/>
  </r>
  <r>
    <s v="Amprion"/>
    <n v="10003764"/>
    <s v="WESTNETZ GmbH"/>
    <x v="6858"/>
    <s v="SgK33410----12"/>
    <x v="2"/>
    <s v="0-30 kW, selbstverbrauchte Erzeugung"/>
    <n v="997"/>
    <n v="243.57"/>
    <n v="0"/>
    <s v="NI"/>
    <n v="49191"/>
    <s v="Belm"/>
    <s v="Osnabrück"/>
    <x v="0"/>
    <s v="PV-Gebäude"/>
  </r>
  <r>
    <s v="Amprion"/>
    <n v="10003764"/>
    <s v="WESTNETZ GmbH"/>
    <x v="6858"/>
    <s v="SgK33420----12"/>
    <x v="1"/>
    <s v="0-30 kW, Rückvergütung für Selbstverbrauch bis 30% der Gesamterzeugung der Anlage"/>
    <n v="-997"/>
    <n v="-163.31"/>
    <n v="0"/>
    <s v="NI"/>
    <n v="49191"/>
    <s v="Belm"/>
    <s v="Osnabrück"/>
    <x v="0"/>
    <s v="PV-Gebäude"/>
  </r>
  <r>
    <s v="Amprion"/>
    <n v="10003764"/>
    <s v="WESTNETZ GmbH"/>
    <x v="6858"/>
    <s v="SgK330------12"/>
    <x v="0"/>
    <s v="0-30 kW"/>
    <n v="5034"/>
    <n v="1229.81"/>
    <n v="0"/>
    <s v="NI"/>
    <n v="49191"/>
    <s v="Belm"/>
    <s v="Osnabrück"/>
    <x v="0"/>
    <s v="PV-Gebäude"/>
  </r>
  <r>
    <s v="Amprion"/>
    <n v="10003764"/>
    <s v="WESTNETZ GmbH"/>
    <x v="6859"/>
    <s v="SgK33420----11"/>
    <x v="1"/>
    <s v="0-30 kW, Rückvergütung für Selbstverbrauch bis 30% der Gesamterzeugung der Anlage"/>
    <n v="-1261"/>
    <n v="-206.55"/>
    <n v="0"/>
    <s v="NI"/>
    <n v="49191"/>
    <s v="Belm"/>
    <s v="Osnabrück"/>
    <x v="0"/>
    <s v="PV-Gebäude"/>
  </r>
  <r>
    <s v="Amprion"/>
    <n v="10003764"/>
    <s v="WESTNETZ GmbH"/>
    <x v="6859"/>
    <s v="SgK33410----11"/>
    <x v="2"/>
    <s v="0-30 kW, selbstverbrauchte Erzeugung"/>
    <n v="1261"/>
    <n v="362.41"/>
    <n v="0"/>
    <s v="NI"/>
    <n v="49191"/>
    <s v="Belm"/>
    <s v="Osnabrück"/>
    <x v="0"/>
    <s v="PV-Gebäude"/>
  </r>
  <r>
    <s v="Amprion"/>
    <n v="10003764"/>
    <s v="WESTNETZ GmbH"/>
    <x v="6859"/>
    <s v="SgK330------11"/>
    <x v="0"/>
    <s v="0-30 kW"/>
    <n v="6615"/>
    <n v="1901.15"/>
    <n v="0"/>
    <s v="NI"/>
    <n v="49191"/>
    <s v="Belm"/>
    <s v="Osnabrück"/>
    <x v="0"/>
    <s v="PV-Gebäude"/>
  </r>
  <r>
    <s v="Amprion"/>
    <n v="10003764"/>
    <s v="WESTNETZ GmbH"/>
    <x v="6860"/>
    <s v="SgK330------11"/>
    <x v="0"/>
    <s v="0-30 kW"/>
    <n v="6484"/>
    <n v="1863.5"/>
    <n v="0"/>
    <s v="NI"/>
    <n v="49191"/>
    <s v="Belm"/>
    <s v="Osnabrück"/>
    <x v="0"/>
    <s v="PV-Gebäude"/>
  </r>
  <r>
    <s v="Amprion"/>
    <n v="10003764"/>
    <s v="WESTNETZ GmbH"/>
    <x v="6860"/>
    <s v="SgK33410----11"/>
    <x v="2"/>
    <s v="0-30 kW, selbstverbrauchte Erzeugung"/>
    <n v="1092"/>
    <n v="313.83999999999997"/>
    <n v="0"/>
    <s v="NI"/>
    <n v="49191"/>
    <s v="Belm"/>
    <s v="Osnabrück"/>
    <x v="0"/>
    <s v="PV-Gebäude"/>
  </r>
  <r>
    <s v="Amprion"/>
    <n v="10003764"/>
    <s v="WESTNETZ GmbH"/>
    <x v="6860"/>
    <s v="SgK33420----11"/>
    <x v="1"/>
    <s v="0-30 kW, Rückvergütung für Selbstverbrauch bis 30% der Gesamterzeugung der Anlage"/>
    <n v="-1092"/>
    <n v="-178.87"/>
    <n v="0"/>
    <s v="NI"/>
    <n v="49191"/>
    <s v="Belm"/>
    <s v="Osnabrück"/>
    <x v="0"/>
    <s v="PV-Gebäude"/>
  </r>
  <r>
    <s v="Amprion"/>
    <n v="10003764"/>
    <s v="WESTNETZ GmbH"/>
    <x v="6861"/>
    <s v="SgK3220--Jan14"/>
    <x v="0"/>
    <s v="0 - 10 kW"/>
    <n v="2055"/>
    <n v="281.12"/>
    <n v="0"/>
    <s v="NI"/>
    <n v="49191"/>
    <s v="Belm"/>
    <s v="Osnabrück"/>
    <x v="0"/>
    <s v="PV-Gebäude"/>
  </r>
  <r>
    <s v="Amprion"/>
    <n v="10003764"/>
    <s v="WESTNETZ GmbH"/>
    <x v="6862"/>
    <s v="SgK33430----11"/>
    <x v="1"/>
    <s v="0-30 kW, Rückvergütung für Selbstverbrauch über 30% der Gesamterzeugung der Anlage"/>
    <n v="-4980"/>
    <n v="-597.6"/>
    <n v="0"/>
    <s v="NI"/>
    <n v="49191"/>
    <s v="Belm"/>
    <s v="Osnabrück"/>
    <x v="0"/>
    <s v="PV-Gebäude"/>
  </r>
  <r>
    <s v="Amprion"/>
    <n v="10003764"/>
    <s v="WESTNETZ GmbH"/>
    <x v="6862"/>
    <s v="SgK33420----11"/>
    <x v="1"/>
    <s v="0-30 kW, Rückvergütung für Selbstverbrauch bis 30% der Gesamterzeugung der Anlage"/>
    <n v="-3867"/>
    <n v="-633.41"/>
    <n v="0"/>
    <s v="NI"/>
    <n v="49191"/>
    <s v="Belm"/>
    <s v="Osnabrück"/>
    <x v="0"/>
    <s v="PV-Gebäude"/>
  </r>
  <r>
    <s v="Amprion"/>
    <n v="10003764"/>
    <s v="WESTNETZ GmbH"/>
    <x v="6862"/>
    <s v="SgK33410----11"/>
    <x v="2"/>
    <s v="0-30 kW, selbstverbrauchte Erzeugung"/>
    <n v="8847"/>
    <n v="2542.63"/>
    <n v="0"/>
    <s v="NI"/>
    <n v="49191"/>
    <s v="Belm"/>
    <s v="Osnabrück"/>
    <x v="0"/>
    <s v="PV-Gebäude"/>
  </r>
  <r>
    <s v="Amprion"/>
    <n v="10003764"/>
    <s v="WESTNETZ GmbH"/>
    <x v="6862"/>
    <s v="SgK330------11"/>
    <x v="0"/>
    <s v="0-30 kW"/>
    <n v="4042"/>
    <n v="1161.67"/>
    <n v="0"/>
    <s v="NI"/>
    <n v="49191"/>
    <s v="Belm"/>
    <s v="Osnabrück"/>
    <x v="0"/>
    <s v="PV-Gebäude"/>
  </r>
  <r>
    <s v="Amprion"/>
    <n v="10003764"/>
    <s v="WESTNETZ GmbH"/>
    <x v="6863"/>
    <s v="SgK33410----11"/>
    <x v="2"/>
    <s v="0-30 kW, selbstverbrauchte Erzeugung"/>
    <n v="4965"/>
    <n v="1426.94"/>
    <n v="0"/>
    <s v="NI"/>
    <n v="49191"/>
    <s v="Belm"/>
    <s v="Osnabrück"/>
    <x v="0"/>
    <s v="PV-Gebäude"/>
  </r>
  <r>
    <s v="Amprion"/>
    <n v="10003764"/>
    <s v="WESTNETZ GmbH"/>
    <x v="6863"/>
    <s v="SgK331------11"/>
    <x v="0"/>
    <s v="30-100 kW"/>
    <n v="3086"/>
    <n v="843.4"/>
    <n v="0"/>
    <s v="NI"/>
    <n v="49191"/>
    <s v="Belm"/>
    <s v="Osnabrück"/>
    <x v="0"/>
    <s v="PV-Gebäude"/>
  </r>
  <r>
    <s v="Amprion"/>
    <n v="10003764"/>
    <s v="WESTNETZ GmbH"/>
    <x v="6863"/>
    <s v="SgK33411----11"/>
    <x v="2"/>
    <s v="30-100 kW, selbstverbrauchte Erzeugung"/>
    <n v="635"/>
    <n v="173.55"/>
    <n v="0"/>
    <s v="NI"/>
    <n v="49191"/>
    <s v="Belm"/>
    <s v="Osnabrück"/>
    <x v="0"/>
    <s v="PV-Gebäude"/>
  </r>
  <r>
    <s v="Amprion"/>
    <n v="10003764"/>
    <s v="WESTNETZ GmbH"/>
    <x v="6863"/>
    <s v="SgK330------11"/>
    <x v="0"/>
    <s v="0-30 kW"/>
    <n v="24113"/>
    <n v="6930.08"/>
    <n v="0"/>
    <s v="NI"/>
    <n v="49191"/>
    <s v="Belm"/>
    <s v="Osnabrück"/>
    <x v="0"/>
    <s v="PV-Gebäude"/>
  </r>
  <r>
    <s v="Amprion"/>
    <n v="10003764"/>
    <s v="WESTNETZ GmbH"/>
    <x v="6863"/>
    <s v="SgK33421----11"/>
    <x v="1"/>
    <s v="30-100 kW, Rückvergütung für Selbstverbrauch bis 30% der Gesamterzeugung der Anlage"/>
    <n v="-635"/>
    <n v="-104.01"/>
    <n v="0"/>
    <s v="NI"/>
    <n v="49191"/>
    <s v="Belm"/>
    <s v="Osnabrück"/>
    <x v="0"/>
    <s v="PV-Gebäude"/>
  </r>
  <r>
    <s v="Amprion"/>
    <n v="10003764"/>
    <s v="WESTNETZ GmbH"/>
    <x v="6863"/>
    <s v="SgK33420----11"/>
    <x v="1"/>
    <s v="0-30 kW, Rückvergütung für Selbstverbrauch bis 30% der Gesamterzeugung der Anlage"/>
    <n v="-4965"/>
    <n v="-813.27"/>
    <n v="0"/>
    <s v="NI"/>
    <n v="49191"/>
    <s v="Belm"/>
    <s v="Osnabrück"/>
    <x v="0"/>
    <s v="PV-Gebäude"/>
  </r>
  <r>
    <s v="Amprion"/>
    <n v="10003764"/>
    <s v="WESTNETZ GmbH"/>
    <x v="6864"/>
    <s v="SgK33410----11"/>
    <x v="2"/>
    <s v="0-30 kW, selbstverbrauchte Erzeugung"/>
    <n v="1773"/>
    <n v="509.56"/>
    <n v="0"/>
    <s v="NI"/>
    <n v="49191"/>
    <s v="Belm"/>
    <s v="Osnabrück"/>
    <x v="0"/>
    <s v="PV-Gebäude"/>
  </r>
  <r>
    <s v="Amprion"/>
    <n v="10003764"/>
    <s v="WESTNETZ GmbH"/>
    <x v="6864"/>
    <s v="SgK330------11"/>
    <x v="0"/>
    <s v="0-30 kW"/>
    <n v="1997"/>
    <n v="573.94000000000005"/>
    <n v="0"/>
    <s v="NI"/>
    <n v="49191"/>
    <s v="Belm"/>
    <s v="Osnabrück"/>
    <x v="0"/>
    <s v="PV-Gebäude"/>
  </r>
  <r>
    <s v="Amprion"/>
    <n v="10003764"/>
    <s v="WESTNETZ GmbH"/>
    <x v="6864"/>
    <s v="SgK33430----11"/>
    <x v="1"/>
    <s v="0-30 kW, Rückvergütung für Selbstverbrauch über 30% der Gesamterzeugung der Anlage"/>
    <n v="-642"/>
    <n v="-77.040000000000006"/>
    <n v="0"/>
    <s v="NI"/>
    <n v="49191"/>
    <s v="Belm"/>
    <s v="Osnabrück"/>
    <x v="0"/>
    <s v="PV-Gebäude"/>
  </r>
  <r>
    <s v="Amprion"/>
    <n v="10003764"/>
    <s v="WESTNETZ GmbH"/>
    <x v="6864"/>
    <s v="SgK33420----11"/>
    <x v="1"/>
    <s v="0-30 kW, Rückvergütung für Selbstverbrauch bis 30% der Gesamterzeugung der Anlage"/>
    <n v="-1131"/>
    <n v="-185.26"/>
    <n v="0"/>
    <s v="NI"/>
    <n v="49191"/>
    <s v="Belm"/>
    <s v="Osnabrück"/>
    <x v="0"/>
    <s v="PV-Gebäude"/>
  </r>
  <r>
    <s v="Amprion"/>
    <n v="10003764"/>
    <s v="WESTNETZ GmbH"/>
    <x v="6865"/>
    <s v="SgK5120--Mai16"/>
    <x v="0"/>
    <s v="0 - 10 kW"/>
    <n v="3599"/>
    <n v="443.04"/>
    <n v="0"/>
    <s v="NI"/>
    <n v="49191"/>
    <s v="Belm"/>
    <s v="Osnabrück"/>
    <x v="0"/>
    <s v="PV-Gebäude"/>
  </r>
  <r>
    <s v="Amprion"/>
    <n v="10003764"/>
    <s v="WESTNETZ GmbH"/>
    <x v="6866"/>
    <s v="SgK33a2-----SV"/>
    <x v="3"/>
    <s v="Strommenge ohne EEG-Vergütung, durch Anlagenbetreiber oder durch Dritte verbraucht"/>
    <n v="5300"/>
    <n v="0"/>
    <n v="0"/>
    <s v="NI"/>
    <n v="49191"/>
    <s v="Belm"/>
    <s v="Osnabrück"/>
    <x v="0"/>
    <s v="PV-Gebäude"/>
  </r>
  <r>
    <s v="Amprion"/>
    <n v="10003764"/>
    <s v="WESTNETZ GmbH"/>
    <x v="6866"/>
    <s v="SgK3221--Dez12"/>
    <x v="0"/>
    <s v="10 - 40 kW"/>
    <n v="3553"/>
    <n v="588.38"/>
    <n v="0"/>
    <s v="NI"/>
    <n v="49191"/>
    <s v="Belm"/>
    <s v="Osnabrück"/>
    <x v="0"/>
    <s v="PV-Gebäude"/>
  </r>
  <r>
    <s v="Amprion"/>
    <n v="10003764"/>
    <s v="WESTNETZ GmbH"/>
    <x v="6866"/>
    <s v="SgK3220--Dez12"/>
    <x v="0"/>
    <s v="0 - 10 kW"/>
    <n v="3947"/>
    <n v="688.75"/>
    <n v="0"/>
    <s v="NI"/>
    <n v="49191"/>
    <s v="Belm"/>
    <s v="Osnabrück"/>
    <x v="0"/>
    <s v="PV-Gebäude"/>
  </r>
  <r>
    <s v="Amprion"/>
    <n v="10003764"/>
    <s v="WESTNETZ GmbH"/>
    <x v="6867"/>
    <s v="SgK3220--Aug13"/>
    <x v="0"/>
    <s v="0 - 10 kW"/>
    <n v="7571"/>
    <n v="1120.51"/>
    <n v="0"/>
    <s v="NI"/>
    <n v="49191"/>
    <s v="Belm"/>
    <s v="Osnabrück"/>
    <x v="0"/>
    <s v="PV-Gebäude"/>
  </r>
  <r>
    <s v="Amprion"/>
    <n v="10003764"/>
    <s v="WESTNETZ GmbH"/>
    <x v="6868"/>
    <s v="SgK33420----11"/>
    <x v="1"/>
    <s v="0-30 kW, Rückvergütung für Selbstverbrauch bis 30% der Gesamterzeugung der Anlage"/>
    <n v="-952"/>
    <n v="-155.94"/>
    <n v="0"/>
    <s v="NI"/>
    <n v="49191"/>
    <s v="Belm"/>
    <s v="Osnabrück"/>
    <x v="0"/>
    <s v="PV-Gebäude"/>
  </r>
  <r>
    <s v="Amprion"/>
    <n v="10003764"/>
    <s v="WESTNETZ GmbH"/>
    <x v="6868"/>
    <s v="SgK330------11"/>
    <x v="0"/>
    <s v="0-30 kW"/>
    <n v="2132"/>
    <n v="612.74"/>
    <n v="0"/>
    <s v="NI"/>
    <n v="49191"/>
    <s v="Belm"/>
    <s v="Osnabrück"/>
    <x v="0"/>
    <s v="PV-Gebäude"/>
  </r>
  <r>
    <s v="Amprion"/>
    <n v="10003764"/>
    <s v="WESTNETZ GmbH"/>
    <x v="6868"/>
    <s v="SgK33430----11"/>
    <x v="1"/>
    <s v="0-30 kW, Rückvergütung für Selbstverbrauch über 30% der Gesamterzeugung der Anlage"/>
    <n v="-90"/>
    <n v="-10.8"/>
    <n v="0"/>
    <s v="NI"/>
    <n v="49191"/>
    <s v="Belm"/>
    <s v="Osnabrück"/>
    <x v="0"/>
    <s v="PV-Gebäude"/>
  </r>
  <r>
    <s v="Amprion"/>
    <n v="10003764"/>
    <s v="WESTNETZ GmbH"/>
    <x v="6868"/>
    <s v="SgK33410----11"/>
    <x v="2"/>
    <s v="0-30 kW, selbstverbrauchte Erzeugung"/>
    <n v="1042"/>
    <n v="299.47000000000003"/>
    <n v="0"/>
    <s v="NI"/>
    <n v="49191"/>
    <s v="Belm"/>
    <s v="Osnabrück"/>
    <x v="0"/>
    <s v="PV-Gebäude"/>
  </r>
  <r>
    <s v="Amprion"/>
    <n v="10003764"/>
    <s v="WESTNETZ GmbH"/>
    <x v="6869"/>
    <s v="SgK33421-Jul10"/>
    <x v="1"/>
    <s v="30-100 kW, Rückvergütung für Selbstverbrauch bis 30% der Gesamterzeugung der Anlage"/>
    <n v="-16388"/>
    <n v="-2684.35"/>
    <n v="0"/>
    <s v="NI"/>
    <n v="49191"/>
    <s v="Belm"/>
    <s v="Osnabrück"/>
    <x v="0"/>
    <s v="PV-Gebäude"/>
  </r>
  <r>
    <s v="Amprion"/>
    <n v="10003764"/>
    <s v="WESTNETZ GmbH"/>
    <x v="6869"/>
    <s v="SgK33420-Jul10"/>
    <x v="1"/>
    <s v="0-30 kW, Rückvergütung für Selbstverbrauch bis 30% der Gesamterzeugung der Anlage"/>
    <n v="-7023"/>
    <n v="-1150.3699999999999"/>
    <n v="0"/>
    <s v="NI"/>
    <n v="49191"/>
    <s v="Belm"/>
    <s v="Osnabrück"/>
    <x v="0"/>
    <s v="PV-Gebäude"/>
  </r>
  <r>
    <s v="Amprion"/>
    <n v="10003764"/>
    <s v="WESTNETZ GmbH"/>
    <x v="6869"/>
    <s v="SgK33422-Jul10"/>
    <x v="1"/>
    <s v="100-500 kW, Rückvergütung für Selbstverbrauch bis 30% der Gesamterzeugung der Anlage"/>
    <n v="-25752"/>
    <n v="-4218.18"/>
    <n v="0"/>
    <s v="NI"/>
    <n v="49191"/>
    <s v="Belm"/>
    <s v="Osnabrück"/>
    <x v="0"/>
    <s v="PV-Gebäude"/>
  </r>
  <r>
    <s v="Amprion"/>
    <n v="10003764"/>
    <s v="WESTNETZ GmbH"/>
    <x v="6869"/>
    <s v="SgK33432-Jul10"/>
    <x v="1"/>
    <s v="100-500 kW, Rückvergütung für Selbstverbrauch über 30% der Gesamterzeugung der Anlage"/>
    <n v="-60089"/>
    <n v="-7210.68"/>
    <n v="0"/>
    <s v="NI"/>
    <n v="49191"/>
    <s v="Belm"/>
    <s v="Osnabrück"/>
    <x v="0"/>
    <s v="PV-Gebäude"/>
  </r>
  <r>
    <s v="Amprion"/>
    <n v="10003764"/>
    <s v="WESTNETZ GmbH"/>
    <x v="6869"/>
    <s v="SgK33412-Jul10"/>
    <x v="2"/>
    <s v="100-500 kW, selbstverbrauchte Erzeugung"/>
    <n v="85841"/>
    <n v="26310.27"/>
    <n v="0"/>
    <s v="NI"/>
    <n v="49191"/>
    <s v="Belm"/>
    <s v="Osnabrück"/>
    <x v="0"/>
    <s v="PV-Gebäude"/>
  </r>
  <r>
    <s v="Amprion"/>
    <n v="10003764"/>
    <s v="WESTNETZ GmbH"/>
    <x v="6869"/>
    <s v="SgK33410-Jul10"/>
    <x v="2"/>
    <s v="0-30 kW, selbstverbrauchte Erzeugung"/>
    <n v="23411"/>
    <n v="7971.45"/>
    <n v="0"/>
    <s v="NI"/>
    <n v="49191"/>
    <s v="Belm"/>
    <s v="Osnabrück"/>
    <x v="0"/>
    <s v="PV-Gebäude"/>
  </r>
  <r>
    <s v="Amprion"/>
    <n v="10003764"/>
    <s v="WESTNETZ GmbH"/>
    <x v="6869"/>
    <s v="SgK33411-Jul10"/>
    <x v="2"/>
    <s v="30-100 kW, selbstverbrauchte Erzeugung"/>
    <n v="54626"/>
    <n v="17693.36"/>
    <n v="0"/>
    <s v="NI"/>
    <n v="49191"/>
    <s v="Belm"/>
    <s v="Osnabrück"/>
    <x v="0"/>
    <s v="PV-Gebäude"/>
  </r>
  <r>
    <s v="Amprion"/>
    <n v="10003764"/>
    <s v="WESTNETZ GmbH"/>
    <x v="6869"/>
    <s v="SgK33431-Jul10"/>
    <x v="1"/>
    <s v="30-100 kW, Rückvergütung für Selbstverbrauch über 30% der Gesamterzeugung der Anlage"/>
    <n v="-38238"/>
    <n v="-4588.5600000000004"/>
    <n v="0"/>
    <s v="NI"/>
    <n v="49191"/>
    <s v="Belm"/>
    <s v="Osnabrück"/>
    <x v="0"/>
    <s v="PV-Gebäude"/>
  </r>
  <r>
    <s v="Amprion"/>
    <n v="10003764"/>
    <s v="WESTNETZ GmbH"/>
    <x v="6869"/>
    <s v="SgK33430-Jul10"/>
    <x v="1"/>
    <s v="0-30 kW, Rückvergütung für Selbstverbrauch über 30% der Gesamterzeugung der Anlage"/>
    <n v="-16388"/>
    <n v="-1966.56"/>
    <n v="0"/>
    <s v="NI"/>
    <n v="49191"/>
    <s v="Belm"/>
    <s v="Osnabrück"/>
    <x v="0"/>
    <s v="PV-Gebäude"/>
  </r>
  <r>
    <s v="Amprion"/>
    <n v="10003764"/>
    <s v="WESTNETZ GmbH"/>
    <x v="6870"/>
    <s v="SgK330------11"/>
    <x v="0"/>
    <s v="0-30 kW"/>
    <n v="3664"/>
    <n v="1053.03"/>
    <n v="0"/>
    <s v="NI"/>
    <n v="49191"/>
    <s v="Belm"/>
    <s v="Osnabrück"/>
    <x v="0"/>
    <s v="PV-Gebäude"/>
  </r>
  <r>
    <s v="Amprion"/>
    <n v="10003764"/>
    <s v="WESTNETZ GmbH"/>
    <x v="6870"/>
    <s v="SgK33410----11"/>
    <x v="2"/>
    <s v="0-30 kW, selbstverbrauchte Erzeugung"/>
    <n v="1367"/>
    <n v="392.88"/>
    <n v="0"/>
    <s v="NI"/>
    <n v="49191"/>
    <s v="Belm"/>
    <s v="Osnabrück"/>
    <x v="0"/>
    <s v="PV-Gebäude"/>
  </r>
  <r>
    <s v="Amprion"/>
    <n v="10003764"/>
    <s v="WESTNETZ GmbH"/>
    <x v="6870"/>
    <s v="SgK33420----11"/>
    <x v="1"/>
    <s v="0-30 kW, Rückvergütung für Selbstverbrauch bis 30% der Gesamterzeugung der Anlage"/>
    <n v="-1367"/>
    <n v="-223.91"/>
    <n v="0"/>
    <s v="NI"/>
    <n v="49191"/>
    <s v="Belm"/>
    <s v="Osnabrück"/>
    <x v="0"/>
    <s v="PV-Gebäude"/>
  </r>
  <r>
    <s v="Amprion"/>
    <n v="10003764"/>
    <s v="WESTNETZ GmbH"/>
    <x v="6871"/>
    <s v="SgK5120--Jun15"/>
    <x v="0"/>
    <s v="0 - 10 kW"/>
    <n v="4049"/>
    <n v="502.08"/>
    <n v="0"/>
    <s v="NI"/>
    <n v="49191"/>
    <s v="Belm"/>
    <s v="Osnabrück"/>
    <x v="0"/>
    <s v="PV-Gebäude"/>
  </r>
  <r>
    <s v="Amprion"/>
    <n v="10003764"/>
    <s v="WESTNETZ GmbH"/>
    <x v="6872"/>
    <s v="SgK33410----11"/>
    <x v="2"/>
    <s v="0-30 kW, selbstverbrauchte Erzeugung"/>
    <n v="2715"/>
    <n v="780.29"/>
    <n v="0"/>
    <s v="NI"/>
    <n v="49191"/>
    <s v="Belm"/>
    <s v="Osnabrück"/>
    <x v="0"/>
    <s v="PV-Gebäude"/>
  </r>
  <r>
    <s v="Amprion"/>
    <n v="10003764"/>
    <s v="WESTNETZ GmbH"/>
    <x v="6872"/>
    <s v="SgK330------11"/>
    <x v="0"/>
    <s v="0-30 kW"/>
    <n v="11415"/>
    <n v="3280.67"/>
    <n v="0"/>
    <s v="NI"/>
    <n v="49191"/>
    <s v="Belm"/>
    <s v="Osnabrück"/>
    <x v="0"/>
    <s v="PV-Gebäude"/>
  </r>
  <r>
    <s v="Amprion"/>
    <n v="10003764"/>
    <s v="WESTNETZ GmbH"/>
    <x v="6872"/>
    <s v="SgK33420----11"/>
    <x v="1"/>
    <s v="0-30 kW, Rückvergütung für Selbstverbrauch bis 30% der Gesamterzeugung der Anlage"/>
    <n v="-2715"/>
    <n v="-444.72"/>
    <n v="0"/>
    <s v="NI"/>
    <n v="49191"/>
    <s v="Belm"/>
    <s v="Osnabrück"/>
    <x v="0"/>
    <s v="PV-Gebäude"/>
  </r>
  <r>
    <s v="Amprion"/>
    <n v="10003764"/>
    <s v="WESTNETZ GmbH"/>
    <x v="6873"/>
    <s v="SgK33420----11"/>
    <x v="1"/>
    <s v="0-30 kW, Rückvergütung für Selbstverbrauch bis 30% der Gesamterzeugung der Anlage"/>
    <n v="-579"/>
    <n v="-94.84"/>
    <n v="0"/>
    <s v="NI"/>
    <n v="49191"/>
    <s v="Belm"/>
    <s v="Osnabrück"/>
    <x v="0"/>
    <s v="PV-Gebäude"/>
  </r>
  <r>
    <s v="Amprion"/>
    <n v="10003764"/>
    <s v="WESTNETZ GmbH"/>
    <x v="6873"/>
    <s v="SgK330------11"/>
    <x v="0"/>
    <s v="0-30 kW"/>
    <n v="7949"/>
    <n v="2284.54"/>
    <n v="0"/>
    <s v="NI"/>
    <n v="49191"/>
    <s v="Belm"/>
    <s v="Osnabrück"/>
    <x v="0"/>
    <s v="PV-Gebäude"/>
  </r>
  <r>
    <s v="Amprion"/>
    <n v="10003764"/>
    <s v="WESTNETZ GmbH"/>
    <x v="6873"/>
    <s v="SgK33410----11"/>
    <x v="2"/>
    <s v="0-30 kW, selbstverbrauchte Erzeugung"/>
    <n v="579"/>
    <n v="166.4"/>
    <n v="0"/>
    <s v="NI"/>
    <n v="49191"/>
    <s v="Belm"/>
    <s v="Osnabrück"/>
    <x v="0"/>
    <s v="PV-Gebäude"/>
  </r>
  <r>
    <s v="Amprion"/>
    <n v="10003764"/>
    <s v="WESTNETZ GmbH"/>
    <x v="6874"/>
    <s v="SgK33420----11"/>
    <x v="1"/>
    <s v="0-30 kW, Rückvergütung für Selbstverbrauch bis 30% der Gesamterzeugung der Anlage"/>
    <n v="-918"/>
    <n v="-150.37"/>
    <n v="0"/>
    <s v="NI"/>
    <n v="49191"/>
    <s v="Belm"/>
    <s v="Osnabrück"/>
    <x v="0"/>
    <s v="PV-Gebäude"/>
  </r>
  <r>
    <s v="Amprion"/>
    <n v="10003764"/>
    <s v="WESTNETZ GmbH"/>
    <x v="6874"/>
    <s v="SgK330------11"/>
    <x v="0"/>
    <s v="0-30 kW"/>
    <n v="10531"/>
    <n v="3026.61"/>
    <n v="0"/>
    <s v="NI"/>
    <n v="49191"/>
    <s v="Belm"/>
    <s v="Osnabrück"/>
    <x v="0"/>
    <s v="PV-Gebäude"/>
  </r>
  <r>
    <s v="Amprion"/>
    <n v="10003764"/>
    <s v="WESTNETZ GmbH"/>
    <x v="6874"/>
    <s v="SgK33410----11"/>
    <x v="2"/>
    <s v="0-30 kW, selbstverbrauchte Erzeugung"/>
    <n v="918"/>
    <n v="263.83"/>
    <n v="0"/>
    <s v="NI"/>
    <n v="49191"/>
    <s v="Belm"/>
    <s v="Osnabrück"/>
    <x v="0"/>
    <s v="PV-Gebäude"/>
  </r>
  <r>
    <s v="Amprion"/>
    <n v="10003764"/>
    <s v="WESTNETZ GmbH"/>
    <x v="6875"/>
    <s v="SgK33420----11"/>
    <x v="1"/>
    <s v="0-30 kW, Rückvergütung für Selbstverbrauch bis 30% der Gesamterzeugung der Anlage"/>
    <n v="-1835"/>
    <n v="-300.57"/>
    <n v="0"/>
    <s v="NI"/>
    <n v="49191"/>
    <s v="Belm"/>
    <s v="Osnabrück"/>
    <x v="0"/>
    <s v="PV-Gebäude"/>
  </r>
  <r>
    <s v="Amprion"/>
    <n v="10003764"/>
    <s v="WESTNETZ GmbH"/>
    <x v="6875"/>
    <s v="SgK33410----11"/>
    <x v="2"/>
    <s v="0-30 kW, selbstverbrauchte Erzeugung"/>
    <n v="1835"/>
    <n v="527.38"/>
    <n v="0"/>
    <s v="NI"/>
    <n v="49191"/>
    <s v="Belm"/>
    <s v="Osnabrück"/>
    <x v="0"/>
    <s v="PV-Gebäude"/>
  </r>
  <r>
    <s v="Amprion"/>
    <n v="10003764"/>
    <s v="WESTNETZ GmbH"/>
    <x v="6875"/>
    <s v="SgK330------11"/>
    <x v="0"/>
    <s v="0-30 kW"/>
    <n v="7466"/>
    <n v="2145.73"/>
    <n v="0"/>
    <s v="NI"/>
    <n v="49191"/>
    <s v="Belm"/>
    <s v="Osnabrück"/>
    <x v="0"/>
    <s v="PV-Gebäude"/>
  </r>
  <r>
    <s v="Amprion"/>
    <n v="10003764"/>
    <s v="WESTNETZ GmbH"/>
    <x v="6876"/>
    <s v="SgK3220--Nov13"/>
    <x v="0"/>
    <s v="0 - 10 kW"/>
    <n v="4329"/>
    <n v="609.09"/>
    <n v="0"/>
    <s v="NI"/>
    <n v="49191"/>
    <s v="Belm"/>
    <s v="Osnabrück"/>
    <x v="0"/>
    <s v="PV-Gebäude"/>
  </r>
  <r>
    <s v="Amprion"/>
    <n v="10003764"/>
    <s v="WESTNETZ GmbH"/>
    <x v="6877"/>
    <s v="SgK33420----11"/>
    <x v="1"/>
    <s v="0-30 kW, Rückvergütung für Selbstverbrauch bis 30% der Gesamterzeugung der Anlage"/>
    <n v="-3393"/>
    <n v="-555.77"/>
    <n v="0"/>
    <s v="NI"/>
    <n v="49191"/>
    <s v="Belm"/>
    <s v="Osnabrück"/>
    <x v="0"/>
    <s v="PV-Gebäude"/>
  </r>
  <r>
    <s v="Amprion"/>
    <n v="10003764"/>
    <s v="WESTNETZ GmbH"/>
    <x v="6877"/>
    <s v="SgK330------11"/>
    <x v="0"/>
    <s v="0-30 kW"/>
    <n v="25918"/>
    <n v="7448.83"/>
    <n v="0"/>
    <s v="NI"/>
    <n v="49191"/>
    <s v="Belm"/>
    <s v="Osnabrück"/>
    <x v="0"/>
    <s v="PV-Gebäude"/>
  </r>
  <r>
    <s v="Amprion"/>
    <n v="10003764"/>
    <s v="WESTNETZ GmbH"/>
    <x v="6877"/>
    <s v="SgK33421----11"/>
    <x v="1"/>
    <s v="30-100 kW, Rückvergütung für Selbstverbrauch bis 30% der Gesamterzeugung der Anlage"/>
    <n v="-434"/>
    <n v="-71.09"/>
    <n v="0"/>
    <s v="NI"/>
    <n v="49191"/>
    <s v="Belm"/>
    <s v="Osnabrück"/>
    <x v="0"/>
    <s v="PV-Gebäude"/>
  </r>
  <r>
    <s v="Amprion"/>
    <n v="10003764"/>
    <s v="WESTNETZ GmbH"/>
    <x v="6877"/>
    <s v="SgK33410----11"/>
    <x v="2"/>
    <s v="0-30 kW, selbstverbrauchte Erzeugung"/>
    <n v="3393"/>
    <n v="975.15"/>
    <n v="0"/>
    <s v="NI"/>
    <n v="49191"/>
    <s v="Belm"/>
    <s v="Osnabrück"/>
    <x v="0"/>
    <s v="PV-Gebäude"/>
  </r>
  <r>
    <s v="Amprion"/>
    <n v="10003764"/>
    <s v="WESTNETZ GmbH"/>
    <x v="6877"/>
    <s v="SgK33411----11"/>
    <x v="2"/>
    <s v="30-100 kW, selbstverbrauchte Erzeugung"/>
    <n v="434"/>
    <n v="118.61"/>
    <n v="0"/>
    <s v="NI"/>
    <n v="49191"/>
    <s v="Belm"/>
    <s v="Osnabrück"/>
    <x v="0"/>
    <s v="PV-Gebäude"/>
  </r>
  <r>
    <s v="Amprion"/>
    <n v="10003764"/>
    <s v="WESTNETZ GmbH"/>
    <x v="6877"/>
    <s v="SgK331------11"/>
    <x v="0"/>
    <s v="30-100 kW"/>
    <n v="3318"/>
    <n v="906.81"/>
    <n v="0"/>
    <s v="NI"/>
    <n v="49191"/>
    <s v="Belm"/>
    <s v="Osnabrück"/>
    <x v="0"/>
    <s v="PV-Gebäude"/>
  </r>
  <r>
    <s v="Amprion"/>
    <n v="10003764"/>
    <s v="WESTNETZ GmbH"/>
    <x v="6878"/>
    <s v="SgK33421-Okt10"/>
    <x v="1"/>
    <s v="30-100 kW, Rückvergütung für Selbstverbrauch bis 30% der Gesamterzeugung der Anlage"/>
    <n v="-5787"/>
    <n v="-947.91"/>
    <n v="0"/>
    <s v="NI"/>
    <n v="49191"/>
    <s v="Belm"/>
    <s v="Osnabrück"/>
    <x v="0"/>
    <s v="PV-Gebäude"/>
  </r>
  <r>
    <s v="Amprion"/>
    <n v="10003764"/>
    <s v="WESTNETZ GmbH"/>
    <x v="6878"/>
    <s v="SgK330---Okt10"/>
    <x v="0"/>
    <s v="0-30 kW"/>
    <n v="3958"/>
    <n v="1307.33"/>
    <n v="0"/>
    <s v="NI"/>
    <n v="49191"/>
    <s v="Belm"/>
    <s v="Osnabrück"/>
    <x v="0"/>
    <s v="PV-Gebäude"/>
  </r>
  <r>
    <s v="Amprion"/>
    <n v="10003764"/>
    <s v="WESTNETZ GmbH"/>
    <x v="6878"/>
    <s v="SgK33411-Okt10"/>
    <x v="2"/>
    <s v="30-100 kW, selbstverbrauchte Erzeugung"/>
    <n v="15056"/>
    <n v="4730.6000000000004"/>
    <n v="0"/>
    <s v="NI"/>
    <n v="49191"/>
    <s v="Belm"/>
    <s v="Osnabrück"/>
    <x v="0"/>
    <s v="PV-Gebäude"/>
  </r>
  <r>
    <s v="Amprion"/>
    <n v="10003764"/>
    <s v="WESTNETZ GmbH"/>
    <x v="6878"/>
    <s v="SgK33410-Okt10"/>
    <x v="2"/>
    <s v="0-30 kW, selbstverbrauchte Erzeugung"/>
    <n v="14071"/>
    <n v="4647.6499999999996"/>
    <n v="0"/>
    <s v="NI"/>
    <n v="49191"/>
    <s v="Belm"/>
    <s v="Osnabrück"/>
    <x v="0"/>
    <s v="PV-Gebäude"/>
  </r>
  <r>
    <s v="Amprion"/>
    <n v="10003764"/>
    <s v="WESTNETZ GmbH"/>
    <x v="6878"/>
    <s v="SgK33431-Okt10"/>
    <x v="1"/>
    <s v="30-100 kW, Rückvergütung für Selbstverbrauch über 30% der Gesamterzeugung der Anlage"/>
    <n v="-9269"/>
    <n v="-1112.28"/>
    <n v="0"/>
    <s v="NI"/>
    <n v="49191"/>
    <s v="Belm"/>
    <s v="Osnabrück"/>
    <x v="0"/>
    <s v="PV-Gebäude"/>
  </r>
  <r>
    <s v="Amprion"/>
    <n v="10003764"/>
    <s v="WESTNETZ GmbH"/>
    <x v="6878"/>
    <s v="SgK33430-Okt10"/>
    <x v="1"/>
    <s v="0-30 kW, Rückvergütung für Selbstverbrauch über 30% der Gesamterzeugung der Anlage"/>
    <n v="-8662"/>
    <n v="-1039.44"/>
    <n v="0"/>
    <s v="NI"/>
    <n v="49191"/>
    <s v="Belm"/>
    <s v="Osnabrück"/>
    <x v="0"/>
    <s v="PV-Gebäude"/>
  </r>
  <r>
    <s v="Amprion"/>
    <n v="10003764"/>
    <s v="WESTNETZ GmbH"/>
    <x v="6878"/>
    <s v="SgK331---Okt10"/>
    <x v="0"/>
    <s v="30-100 kW"/>
    <n v="4236"/>
    <n v="1330.95"/>
    <n v="0"/>
    <s v="NI"/>
    <n v="49191"/>
    <s v="Belm"/>
    <s v="Osnabrück"/>
    <x v="0"/>
    <s v="PV-Gebäude"/>
  </r>
  <r>
    <s v="Amprion"/>
    <n v="10003764"/>
    <s v="WESTNETZ GmbH"/>
    <x v="6878"/>
    <s v="SgK33420-Okt10"/>
    <x v="1"/>
    <s v="0-30 kW, Rückvergütung für Selbstverbrauch bis 30% der Gesamterzeugung der Anlage"/>
    <n v="-5409"/>
    <n v="-885.99"/>
    <n v="0"/>
    <s v="NI"/>
    <n v="49191"/>
    <s v="Belm"/>
    <s v="Osnabrück"/>
    <x v="0"/>
    <s v="PV-Gebäude"/>
  </r>
  <r>
    <s v="Amprion"/>
    <n v="10003764"/>
    <s v="WESTNETZ GmbH"/>
    <x v="6879"/>
    <s v="SgK3220--Sep12"/>
    <x v="0"/>
    <s v="0 - 10 kW"/>
    <n v="4329"/>
    <n v="802.6"/>
    <n v="0"/>
    <s v="NI"/>
    <n v="49191"/>
    <s v="Belm"/>
    <s v="Osnabrück"/>
    <x v="0"/>
    <s v="PV-Gebäude"/>
  </r>
  <r>
    <s v="Amprion"/>
    <n v="10003764"/>
    <s v="WESTNETZ GmbH"/>
    <x v="6880"/>
    <s v="SgK3220--Aug13"/>
    <x v="0"/>
    <s v="0 - 10 kW"/>
    <n v="180"/>
    <n v="26.64"/>
    <n v="0"/>
    <s v="NI"/>
    <n v="49191"/>
    <s v="Belm"/>
    <s v="Osnabrück"/>
    <x v="0"/>
    <s v="PV-Gebäude"/>
  </r>
  <r>
    <s v="Amprion"/>
    <n v="10003764"/>
    <s v="WESTNETZ GmbH"/>
    <x v="6881"/>
    <s v="SgK33410----11"/>
    <x v="2"/>
    <s v="0-30 kW, selbstverbrauchte Erzeugung"/>
    <n v="1726"/>
    <n v="496.05"/>
    <n v="0"/>
    <s v="NI"/>
    <n v="49191"/>
    <s v="Belm"/>
    <s v="Osnabrück"/>
    <x v="0"/>
    <s v="PV-Gebäude"/>
  </r>
  <r>
    <s v="Amprion"/>
    <n v="10003764"/>
    <s v="WESTNETZ GmbH"/>
    <x v="6881"/>
    <s v="SgK330------11"/>
    <x v="0"/>
    <s v="0-30 kW"/>
    <n v="10162"/>
    <n v="2920.56"/>
    <n v="0"/>
    <s v="NI"/>
    <n v="49191"/>
    <s v="Belm"/>
    <s v="Osnabrück"/>
    <x v="0"/>
    <s v="PV-Gebäude"/>
  </r>
  <r>
    <s v="Amprion"/>
    <n v="10003764"/>
    <s v="WESTNETZ GmbH"/>
    <x v="6881"/>
    <s v="SgK33420----11"/>
    <x v="1"/>
    <s v="0-30 kW, Rückvergütung für Selbstverbrauch bis 30% der Gesamterzeugung der Anlage"/>
    <n v="-1726"/>
    <n v="-282.72000000000003"/>
    <n v="0"/>
    <s v="NI"/>
    <n v="49191"/>
    <s v="Belm"/>
    <s v="Osnabrück"/>
    <x v="0"/>
    <s v="PV-Gebäude"/>
  </r>
  <r>
    <s v="Amprion"/>
    <n v="10003764"/>
    <s v="WESTNETZ GmbH"/>
    <x v="6882"/>
    <s v="SgK33420----11"/>
    <x v="1"/>
    <s v="0-30 kW, Rückvergütung für Selbstverbrauch bis 30% der Gesamterzeugung der Anlage"/>
    <n v="-1463"/>
    <n v="-239.64"/>
    <n v="0"/>
    <s v="NI"/>
    <n v="49191"/>
    <s v="Belm"/>
    <s v="Osnabrück"/>
    <x v="0"/>
    <s v="PV-Gebäude"/>
  </r>
  <r>
    <s v="Amprion"/>
    <n v="10003764"/>
    <s v="WESTNETZ GmbH"/>
    <x v="6882"/>
    <s v="SgK33410----11"/>
    <x v="2"/>
    <s v="0-30 kW, selbstverbrauchte Erzeugung"/>
    <n v="1463"/>
    <n v="420.47"/>
    <n v="0"/>
    <s v="NI"/>
    <n v="49191"/>
    <s v="Belm"/>
    <s v="Osnabrück"/>
    <x v="0"/>
    <s v="PV-Gebäude"/>
  </r>
  <r>
    <s v="Amprion"/>
    <n v="10003764"/>
    <s v="WESTNETZ GmbH"/>
    <x v="6882"/>
    <s v="SgK330------11"/>
    <x v="0"/>
    <s v="0-30 kW"/>
    <n v="4817"/>
    <n v="1384.41"/>
    <n v="0"/>
    <s v="NI"/>
    <n v="49191"/>
    <s v="Belm"/>
    <s v="Osnabrück"/>
    <x v="0"/>
    <s v="PV-Gebäude"/>
  </r>
  <r>
    <s v="Amprion"/>
    <n v="10003764"/>
    <s v="WESTNETZ GmbH"/>
    <x v="6883"/>
    <s v="SgK33410BS--12"/>
    <x v="2"/>
    <s v="Bestandsschutz Netzanschlussbegehren vor 24.02.2012, 0-30 kW, selbstverbrauchte Erzeugung"/>
    <n v="2162"/>
    <n v="528.17999999999995"/>
    <n v="0"/>
    <s v="NI"/>
    <n v="49191"/>
    <s v="Belm"/>
    <s v="Osnabrück"/>
    <x v="0"/>
    <s v="PV-Gebäude"/>
  </r>
  <r>
    <s v="Amprion"/>
    <n v="10003764"/>
    <s v="WESTNETZ GmbH"/>
    <x v="6883"/>
    <s v="SgK330BS----12"/>
    <x v="0"/>
    <s v="Bestandsschutz Netzanschlussbegehren vor 24.02.2012, 0-30 kW"/>
    <n v="7366"/>
    <n v="1799.51"/>
    <n v="0"/>
    <s v="NI"/>
    <n v="49191"/>
    <s v="Belm"/>
    <s v="Osnabrück"/>
    <x v="0"/>
    <s v="PV-Gebäude"/>
  </r>
  <r>
    <s v="Amprion"/>
    <n v="10003764"/>
    <s v="WESTNETZ GmbH"/>
    <x v="6883"/>
    <s v="SgK33420BS--12"/>
    <x v="1"/>
    <s v="Bestandsschutz Netzanschlussbegehren vor 24.02.2012, 0-30 kW, Rückvergütung SV bis 30% der Gesamterzeugung der Anlage"/>
    <n v="-2162"/>
    <n v="-354.14"/>
    <n v="0"/>
    <s v="NI"/>
    <n v="49191"/>
    <s v="Belm"/>
    <s v="Osnabrück"/>
    <x v="0"/>
    <s v="PV-Gebäude"/>
  </r>
  <r>
    <s v="Amprion"/>
    <n v="10003764"/>
    <s v="WESTNETZ GmbH"/>
    <x v="6884"/>
    <s v="SgK3220--Apr13"/>
    <x v="0"/>
    <s v="0 - 10 kW"/>
    <n v="2835"/>
    <n v="451.33"/>
    <n v="0"/>
    <s v="NI"/>
    <n v="49191"/>
    <s v="Belm"/>
    <s v="Osnabrück"/>
    <x v="0"/>
    <s v="PV-Gebäude"/>
  </r>
  <r>
    <s v="Amprion"/>
    <n v="10003764"/>
    <s v="WESTNETZ GmbH"/>
    <x v="6885"/>
    <s v="SoK81a------01"/>
    <x v="0"/>
    <n v="0"/>
    <n v="1249"/>
    <n v="632.24"/>
    <n v="0"/>
    <s v="NI"/>
    <n v="49191"/>
    <s v="Belm"/>
    <s v="Osnabrück"/>
    <x v="1"/>
    <s v="PV-Gebäude"/>
  </r>
  <r>
    <s v="Amprion"/>
    <n v="10003764"/>
    <s v="WESTNETZ GmbH"/>
    <x v="6886"/>
    <s v="SgK3342-----10"/>
    <x v="1"/>
    <s v="0-30 kW, Rückvergütung für Selbstverbrauch"/>
    <n v="-628"/>
    <n v="-102.87"/>
    <n v="0"/>
    <s v="NI"/>
    <n v="49191"/>
    <s v="Belm"/>
    <s v="Osnabrück"/>
    <x v="0"/>
    <s v="PV-Gebäude"/>
  </r>
  <r>
    <s v="Amprion"/>
    <n v="10003764"/>
    <s v="WESTNETZ GmbH"/>
    <x v="6886"/>
    <s v="SgK3341-----10"/>
    <x v="2"/>
    <s v="0-30 kW, selbstverbrauchte Erzeugung"/>
    <n v="628"/>
    <n v="245.8"/>
    <n v="0"/>
    <s v="NI"/>
    <n v="49191"/>
    <s v="Belm"/>
    <s v="Osnabrück"/>
    <x v="0"/>
    <s v="PV-Gebäude"/>
  </r>
  <r>
    <s v="Amprion"/>
    <n v="10003764"/>
    <s v="WESTNETZ GmbH"/>
    <x v="6886"/>
    <s v="SgK330------10"/>
    <x v="0"/>
    <s v="0-30 kW"/>
    <n v="2744"/>
    <n v="1074"/>
    <n v="0"/>
    <s v="NI"/>
    <n v="49191"/>
    <s v="Belm"/>
    <s v="Osnabrück"/>
    <x v="0"/>
    <s v="PV-Gebäude"/>
  </r>
  <r>
    <s v="Amprion"/>
    <n v="10003764"/>
    <s v="WESTNETZ GmbH"/>
    <x v="6887"/>
    <s v="SgK330------12"/>
    <x v="0"/>
    <s v="0-30 kW"/>
    <n v="3431"/>
    <n v="838.19"/>
    <n v="0"/>
    <s v="NI"/>
    <n v="49191"/>
    <s v="Belm"/>
    <s v="Osnabrück"/>
    <x v="0"/>
    <s v="PV-Gebäude"/>
  </r>
  <r>
    <s v="Amprion"/>
    <n v="10003764"/>
    <s v="WESTNETZ GmbH"/>
    <x v="6887"/>
    <s v="SgK33420----12"/>
    <x v="1"/>
    <s v="0-30 kW, Rückvergütung für Selbstverbrauch bis 30% der Gesamterzeugung der Anlage"/>
    <n v="-1270"/>
    <n v="-208.03"/>
    <n v="0"/>
    <s v="NI"/>
    <n v="49191"/>
    <s v="Belm"/>
    <s v="Osnabrück"/>
    <x v="0"/>
    <s v="PV-Gebäude"/>
  </r>
  <r>
    <s v="Amprion"/>
    <n v="10003764"/>
    <s v="WESTNETZ GmbH"/>
    <x v="6887"/>
    <s v="SgK33410----12"/>
    <x v="2"/>
    <s v="0-30 kW, selbstverbrauchte Erzeugung"/>
    <n v="1270"/>
    <n v="310.26"/>
    <n v="0"/>
    <s v="NI"/>
    <n v="49191"/>
    <s v="Belm"/>
    <s v="Osnabrück"/>
    <x v="0"/>
    <s v="PV-Gebäude"/>
  </r>
  <r>
    <s v="Amprion"/>
    <n v="10003764"/>
    <s v="WESTNETZ GmbH"/>
    <x v="6888"/>
    <s v="SgK33420----12"/>
    <x v="1"/>
    <s v="0-30 kW, Rückvergütung für Selbstverbrauch bis 30% der Gesamterzeugung der Anlage"/>
    <n v="-1069"/>
    <n v="-175.1"/>
    <n v="0"/>
    <s v="NI"/>
    <n v="49191"/>
    <s v="Belm"/>
    <s v="Osnabrück"/>
    <x v="0"/>
    <s v="PV-Gebäude"/>
  </r>
  <r>
    <s v="Amprion"/>
    <n v="10003764"/>
    <s v="WESTNETZ GmbH"/>
    <x v="6888"/>
    <s v="SgK33410----12"/>
    <x v="2"/>
    <s v="0-30 kW, selbstverbrauchte Erzeugung"/>
    <n v="1069"/>
    <n v="261.16000000000003"/>
    <n v="0"/>
    <s v="NI"/>
    <n v="49191"/>
    <s v="Belm"/>
    <s v="Osnabrück"/>
    <x v="0"/>
    <s v="PV-Gebäude"/>
  </r>
  <r>
    <s v="Amprion"/>
    <n v="10003764"/>
    <s v="WESTNETZ GmbH"/>
    <x v="6888"/>
    <s v="SgK330------12"/>
    <x v="0"/>
    <s v="0-30 kW"/>
    <n v="7965"/>
    <n v="1945.85"/>
    <n v="0"/>
    <s v="NI"/>
    <n v="49191"/>
    <s v="Belm"/>
    <s v="Osnabrück"/>
    <x v="0"/>
    <s v="PV-Gebäude"/>
  </r>
  <r>
    <s v="Amprion"/>
    <n v="10003764"/>
    <s v="WESTNETZ GmbH"/>
    <x v="6889"/>
    <s v="SgK3220--Jun13"/>
    <x v="0"/>
    <s v="0 - 10 kW"/>
    <n v="1786"/>
    <n v="274.14999999999998"/>
    <n v="0"/>
    <s v="NI"/>
    <n v="49191"/>
    <s v="Belm"/>
    <s v="Osnabrück"/>
    <x v="0"/>
    <s v="PV-Gebäude"/>
  </r>
  <r>
    <s v="Amprion"/>
    <n v="10003764"/>
    <s v="WESTNETZ GmbH"/>
    <x v="6890"/>
    <s v="SgK5120--Jan15"/>
    <x v="0"/>
    <s v="0 - 10 kW"/>
    <n v="6007"/>
    <n v="754.48"/>
    <n v="0"/>
    <s v="NI"/>
    <n v="49191"/>
    <s v="Belm"/>
    <s v="Osnabrück"/>
    <x v="0"/>
    <s v="PV-Gebäude"/>
  </r>
  <r>
    <s v="Amprion"/>
    <n v="10003764"/>
    <s v="WESTNETZ GmbH"/>
    <x v="6891"/>
    <s v="SoK81a------01"/>
    <x v="0"/>
    <n v="0"/>
    <n v="1441"/>
    <n v="729.43"/>
    <n v="0"/>
    <s v="NI"/>
    <n v="49191"/>
    <s v="Belm"/>
    <s v="Osnabrück"/>
    <x v="1"/>
    <s v="PV-Gebäude"/>
  </r>
  <r>
    <s v="Amprion"/>
    <n v="10003764"/>
    <s v="WESTNETZ GmbH"/>
    <x v="6892"/>
    <s v="SgK330------11"/>
    <x v="0"/>
    <s v="0-30 kW"/>
    <n v="3891"/>
    <n v="1118.27"/>
    <n v="0"/>
    <s v="NI"/>
    <n v="49191"/>
    <s v="Belm"/>
    <s v="Osnabrück"/>
    <x v="0"/>
    <s v="PV-Gebäude"/>
  </r>
  <r>
    <s v="Amprion"/>
    <n v="10003764"/>
    <s v="WESTNETZ GmbH"/>
    <x v="6892"/>
    <s v="SgK33430----11"/>
    <x v="1"/>
    <s v="0-30 kW, Rückvergütung für Selbstverbrauch über 30% der Gesamterzeugung der Anlage"/>
    <n v="-19"/>
    <n v="-2.2799999999999998"/>
    <n v="0"/>
    <s v="NI"/>
    <n v="49191"/>
    <s v="Belm"/>
    <s v="Osnabrück"/>
    <x v="0"/>
    <s v="PV-Gebäude"/>
  </r>
  <r>
    <s v="Amprion"/>
    <n v="10003764"/>
    <s v="WESTNETZ GmbH"/>
    <x v="6892"/>
    <s v="SgK33420----11"/>
    <x v="1"/>
    <s v="0-30 kW, Rückvergütung für Selbstverbrauch bis 30% der Gesamterzeugung der Anlage"/>
    <n v="-1676"/>
    <n v="-274.52999999999997"/>
    <n v="0"/>
    <s v="NI"/>
    <n v="49191"/>
    <s v="Belm"/>
    <s v="Osnabrück"/>
    <x v="0"/>
    <s v="PV-Gebäude"/>
  </r>
  <r>
    <s v="Amprion"/>
    <n v="10003764"/>
    <s v="WESTNETZ GmbH"/>
    <x v="6892"/>
    <s v="SgK33410----11"/>
    <x v="2"/>
    <s v="0-30 kW, selbstverbrauchte Erzeugung"/>
    <n v="1695"/>
    <n v="487.14"/>
    <n v="0"/>
    <s v="NI"/>
    <n v="49191"/>
    <s v="Belm"/>
    <s v="Osnabrück"/>
    <x v="0"/>
    <s v="PV-Gebäude"/>
  </r>
  <r>
    <s v="Amprion"/>
    <n v="10003764"/>
    <s v="WESTNETZ GmbH"/>
    <x v="6893"/>
    <s v="SgK33410----11"/>
    <x v="2"/>
    <s v="0-30 kW, selbstverbrauchte Erzeugung"/>
    <n v="1617"/>
    <n v="464.73"/>
    <n v="0"/>
    <s v="NI"/>
    <n v="49191"/>
    <s v="Belm"/>
    <s v="Osnabrück"/>
    <x v="0"/>
    <s v="PV-Gebäude"/>
  </r>
  <r>
    <s v="Amprion"/>
    <n v="10003764"/>
    <s v="WESTNETZ GmbH"/>
    <x v="6893"/>
    <s v="SgK33420----11"/>
    <x v="1"/>
    <s v="0-30 kW, Rückvergütung für Selbstverbrauch bis 30% der Gesamterzeugung der Anlage"/>
    <n v="-1617"/>
    <n v="-264.86"/>
    <n v="0"/>
    <s v="NI"/>
    <n v="49191"/>
    <s v="Belm"/>
    <s v="Osnabrück"/>
    <x v="0"/>
    <s v="PV-Gebäude"/>
  </r>
  <r>
    <s v="Amprion"/>
    <n v="10003764"/>
    <s v="WESTNETZ GmbH"/>
    <x v="6893"/>
    <s v="SgK330------11"/>
    <x v="0"/>
    <s v="0-30 kW"/>
    <n v="7267"/>
    <n v="2088.54"/>
    <n v="0"/>
    <s v="NI"/>
    <n v="49191"/>
    <s v="Belm"/>
    <s v="Osnabrück"/>
    <x v="0"/>
    <s v="PV-Gebäude"/>
  </r>
  <r>
    <s v="Amprion"/>
    <n v="10003764"/>
    <s v="WESTNETZ GmbH"/>
    <x v="6894"/>
    <s v="SgK33420----11"/>
    <x v="1"/>
    <s v="0-30 kW, Rückvergütung für Selbstverbrauch bis 30% der Gesamterzeugung der Anlage"/>
    <n v="-1484"/>
    <n v="-243.08"/>
    <n v="0"/>
    <s v="NI"/>
    <n v="49191"/>
    <s v="Belm"/>
    <s v="Osnabrück"/>
    <x v="0"/>
    <s v="PV-Gebäude"/>
  </r>
  <r>
    <s v="Amprion"/>
    <n v="10003764"/>
    <s v="WESTNETZ GmbH"/>
    <x v="6894"/>
    <s v="SgK330------11"/>
    <x v="0"/>
    <s v="0-30 kW"/>
    <n v="7623"/>
    <n v="2190.85"/>
    <n v="0"/>
    <s v="NI"/>
    <n v="49191"/>
    <s v="Belm"/>
    <s v="Osnabrück"/>
    <x v="0"/>
    <s v="PV-Gebäude"/>
  </r>
  <r>
    <s v="Amprion"/>
    <n v="10003764"/>
    <s v="WESTNETZ GmbH"/>
    <x v="6894"/>
    <s v="SgK33410----11"/>
    <x v="2"/>
    <s v="0-30 kW, selbstverbrauchte Erzeugung"/>
    <n v="1484"/>
    <n v="426.5"/>
    <n v="0"/>
    <s v="NI"/>
    <n v="49191"/>
    <s v="Belm"/>
    <s v="Osnabrück"/>
    <x v="0"/>
    <s v="PV-Gebäude"/>
  </r>
  <r>
    <s v="Amprion"/>
    <n v="10003764"/>
    <s v="WESTNETZ GmbH"/>
    <x v="6895"/>
    <s v="SgK33420----12"/>
    <x v="1"/>
    <s v="0-30 kW, Rückvergütung für Selbstverbrauch bis 30% der Gesamterzeugung der Anlage"/>
    <n v="-903"/>
    <n v="-147.91"/>
    <n v="0"/>
    <s v="NI"/>
    <n v="49191"/>
    <s v="Belm"/>
    <s v="Osnabrück"/>
    <x v="0"/>
    <s v="PV-Gebäude"/>
  </r>
  <r>
    <s v="Amprion"/>
    <n v="10003764"/>
    <s v="WESTNETZ GmbH"/>
    <x v="6895"/>
    <s v="SgK33410----12"/>
    <x v="2"/>
    <s v="0-30 kW, selbstverbrauchte Erzeugung"/>
    <n v="955"/>
    <n v="233.31"/>
    <n v="0"/>
    <s v="NI"/>
    <n v="49191"/>
    <s v="Belm"/>
    <s v="Osnabrück"/>
    <x v="0"/>
    <s v="PV-Gebäude"/>
  </r>
  <r>
    <s v="Amprion"/>
    <n v="10003764"/>
    <s v="WESTNETZ GmbH"/>
    <x v="6895"/>
    <s v="SgK330------12"/>
    <x v="0"/>
    <s v="0-30 kW"/>
    <n v="2056"/>
    <n v="502.28"/>
    <n v="0"/>
    <s v="NI"/>
    <n v="49191"/>
    <s v="Belm"/>
    <s v="Osnabrück"/>
    <x v="0"/>
    <s v="PV-Gebäude"/>
  </r>
  <r>
    <s v="Amprion"/>
    <n v="10003764"/>
    <s v="WESTNETZ GmbH"/>
    <x v="6895"/>
    <s v="SgK33430----12"/>
    <x v="1"/>
    <s v="0-30 kW, Rückvergütung für Selbstverbrauch über 30% der Gesamterzeugung der Anlage"/>
    <n v="-52"/>
    <n v="-6.24"/>
    <n v="0"/>
    <s v="NI"/>
    <n v="49191"/>
    <s v="Belm"/>
    <s v="Osnabrück"/>
    <x v="0"/>
    <s v="PV-Gebäude"/>
  </r>
  <r>
    <s v="Amprion"/>
    <n v="10003764"/>
    <s v="WESTNETZ GmbH"/>
    <x v="6896"/>
    <s v="SgK33430----11"/>
    <x v="1"/>
    <s v="0-30 kW, Rückvergütung für Selbstverbrauch über 30% der Gesamterzeugung der Anlage"/>
    <n v="-622"/>
    <n v="-74.64"/>
    <n v="0"/>
    <s v="NI"/>
    <n v="49191"/>
    <s v="Belm"/>
    <s v="Osnabrück"/>
    <x v="0"/>
    <s v="PV-Gebäude"/>
  </r>
  <r>
    <s v="Amprion"/>
    <n v="10003764"/>
    <s v="WESTNETZ GmbH"/>
    <x v="6896"/>
    <s v="SgK33420----11"/>
    <x v="1"/>
    <s v="0-30 kW, Rückvergütung für Selbstverbrauch bis 30% der Gesamterzeugung der Anlage"/>
    <n v="-585"/>
    <n v="-95.82"/>
    <n v="0"/>
    <s v="NI"/>
    <n v="49191"/>
    <s v="Belm"/>
    <s v="Osnabrück"/>
    <x v="0"/>
    <s v="PV-Gebäude"/>
  </r>
  <r>
    <s v="Amprion"/>
    <n v="10003764"/>
    <s v="WESTNETZ GmbH"/>
    <x v="6896"/>
    <s v="SgK33410----11"/>
    <x v="2"/>
    <s v="0-30 kW, selbstverbrauchte Erzeugung"/>
    <n v="1207"/>
    <n v="346.89"/>
    <n v="0"/>
    <s v="NI"/>
    <n v="49191"/>
    <s v="Belm"/>
    <s v="Osnabrück"/>
    <x v="0"/>
    <s v="PV-Gebäude"/>
  </r>
  <r>
    <s v="Amprion"/>
    <n v="10003764"/>
    <s v="WESTNETZ GmbH"/>
    <x v="6896"/>
    <s v="SgK330------11"/>
    <x v="0"/>
    <s v="0-30 kW"/>
    <n v="744"/>
    <n v="213.83"/>
    <n v="0"/>
    <s v="NI"/>
    <n v="49191"/>
    <s v="Belm"/>
    <s v="Osnabrück"/>
    <x v="0"/>
    <s v="PV-Gebäude"/>
  </r>
  <r>
    <s v="Amprion"/>
    <n v="10003764"/>
    <s v="WESTNETZ GmbH"/>
    <x v="6897"/>
    <s v="SgK330------11"/>
    <x v="0"/>
    <s v="0-30 kW"/>
    <n v="6636"/>
    <n v="1907.19"/>
    <n v="0"/>
    <s v="NI"/>
    <n v="49191"/>
    <s v="Belm"/>
    <s v="Osnabrück"/>
    <x v="0"/>
    <s v="PV-Gebäude"/>
  </r>
  <r>
    <s v="Amprion"/>
    <n v="10003764"/>
    <s v="WESTNETZ GmbH"/>
    <x v="6897"/>
    <s v="SgK33430----11"/>
    <x v="1"/>
    <s v="0-30 kW, Rückvergütung für Selbstverbrauch über 30% der Gesamterzeugung der Anlage"/>
    <n v="-9766"/>
    <n v="-1171.92"/>
    <n v="0"/>
    <s v="NI"/>
    <n v="49191"/>
    <s v="Belm"/>
    <s v="Osnabrück"/>
    <x v="0"/>
    <s v="PV-Gebäude"/>
  </r>
  <r>
    <s v="Amprion"/>
    <n v="10003764"/>
    <s v="WESTNETZ GmbH"/>
    <x v="6897"/>
    <s v="SgK33420----11"/>
    <x v="1"/>
    <s v="0-30 kW, Rückvergütung für Selbstverbrauch bis 30% der Gesamterzeugung der Anlage"/>
    <n v="-7029"/>
    <n v="-1151.3499999999999"/>
    <n v="0"/>
    <s v="NI"/>
    <n v="49191"/>
    <s v="Belm"/>
    <s v="Osnabrück"/>
    <x v="0"/>
    <s v="PV-Gebäude"/>
  </r>
  <r>
    <s v="Amprion"/>
    <n v="10003764"/>
    <s v="WESTNETZ GmbH"/>
    <x v="6897"/>
    <s v="SgK33410----11"/>
    <x v="2"/>
    <s v="0-30 kW, selbstverbrauchte Erzeugung"/>
    <n v="16795"/>
    <n v="4826.88"/>
    <n v="0"/>
    <s v="NI"/>
    <n v="49191"/>
    <s v="Belm"/>
    <s v="Osnabrück"/>
    <x v="0"/>
    <s v="PV-Gebäude"/>
  </r>
  <r>
    <s v="Amprion"/>
    <n v="10003764"/>
    <s v="WESTNETZ GmbH"/>
    <x v="6898"/>
    <s v="SgK330------11"/>
    <x v="0"/>
    <s v="0-30 kW"/>
    <n v="686"/>
    <n v="197.16"/>
    <n v="0"/>
    <s v="NI"/>
    <n v="49191"/>
    <s v="Belm"/>
    <s v="Osnabrück"/>
    <x v="0"/>
    <s v="PV-Gebäude"/>
  </r>
  <r>
    <s v="Amprion"/>
    <n v="10003764"/>
    <s v="WESTNETZ GmbH"/>
    <x v="6898"/>
    <s v="SgK33430----11"/>
    <x v="1"/>
    <s v="0-30 kW, Rückvergütung für Selbstverbrauch über 30% der Gesamterzeugung der Anlage"/>
    <n v="-1011"/>
    <n v="-121.32"/>
    <n v="0"/>
    <s v="NI"/>
    <n v="49191"/>
    <s v="Belm"/>
    <s v="Osnabrück"/>
    <x v="0"/>
    <s v="PV-Gebäude"/>
  </r>
  <r>
    <s v="Amprion"/>
    <n v="10003764"/>
    <s v="WESTNETZ GmbH"/>
    <x v="6898"/>
    <s v="SgK33420----11"/>
    <x v="1"/>
    <s v="0-30 kW, Rückvergütung für Selbstverbrauch bis 30% der Gesamterzeugung der Anlage"/>
    <n v="-728"/>
    <n v="-119.25"/>
    <n v="0"/>
    <s v="NI"/>
    <n v="49191"/>
    <s v="Belm"/>
    <s v="Osnabrück"/>
    <x v="0"/>
    <s v="PV-Gebäude"/>
  </r>
  <r>
    <s v="Amprion"/>
    <n v="10003764"/>
    <s v="WESTNETZ GmbH"/>
    <x v="6898"/>
    <s v="SgK33410----11"/>
    <x v="2"/>
    <s v="0-30 kW, selbstverbrauchte Erzeugung"/>
    <n v="1739"/>
    <n v="499.79"/>
    <n v="0"/>
    <s v="NI"/>
    <n v="49191"/>
    <s v="Belm"/>
    <s v="Osnabrück"/>
    <x v="0"/>
    <s v="PV-Gebäude"/>
  </r>
  <r>
    <s v="Amprion"/>
    <n v="10003764"/>
    <s v="WESTNETZ GmbH"/>
    <x v="6899"/>
    <s v="SgK33410----11"/>
    <x v="2"/>
    <s v="0-30 kW, selbstverbrauchte Erzeugung"/>
    <n v="2138"/>
    <n v="614.46"/>
    <n v="0"/>
    <s v="NI"/>
    <n v="49191"/>
    <s v="Belm"/>
    <s v="Osnabrück"/>
    <x v="0"/>
    <s v="PV-Gebäude"/>
  </r>
  <r>
    <s v="Amprion"/>
    <n v="10003764"/>
    <s v="WESTNETZ GmbH"/>
    <x v="6899"/>
    <s v="SgK330------11"/>
    <x v="0"/>
    <s v="0-30 kW"/>
    <n v="6830"/>
    <n v="1962.94"/>
    <n v="0"/>
    <s v="NI"/>
    <n v="49191"/>
    <s v="Belm"/>
    <s v="Osnabrück"/>
    <x v="0"/>
    <s v="PV-Gebäude"/>
  </r>
  <r>
    <s v="Amprion"/>
    <n v="10003764"/>
    <s v="WESTNETZ GmbH"/>
    <x v="6899"/>
    <s v="SgK33420----11"/>
    <x v="1"/>
    <s v="0-30 kW, Rückvergütung für Selbstverbrauch bis 30% der Gesamterzeugung der Anlage"/>
    <n v="-2138"/>
    <n v="-350.2"/>
    <n v="0"/>
    <s v="NI"/>
    <n v="49191"/>
    <s v="Belm"/>
    <s v="Osnabrück"/>
    <x v="0"/>
    <s v="PV-Gebäude"/>
  </r>
  <r>
    <s v="Amprion"/>
    <n v="10003764"/>
    <s v="WESTNETZ GmbH"/>
    <x v="6900"/>
    <s v="SgK3220--Jul14"/>
    <x v="0"/>
    <s v="0 - 10 kW"/>
    <n v="1891"/>
    <n v="243.56"/>
    <n v="0"/>
    <s v="NI"/>
    <n v="49191"/>
    <s v="Belm"/>
    <s v="Osnabrück"/>
    <x v="0"/>
    <s v="PV-Gebäude"/>
  </r>
  <r>
    <s v="Amprion"/>
    <n v="10003764"/>
    <s v="WESTNETZ GmbH"/>
    <x v="6901"/>
    <s v="SgK5120--Okt14"/>
    <x v="0"/>
    <s v="0 - 10 kW"/>
    <n v="1397"/>
    <n v="176.72"/>
    <n v="0"/>
    <s v="NI"/>
    <n v="49201"/>
    <s v="Dissen am Teutoburger Wald"/>
    <s v="Osnabrück"/>
    <x v="0"/>
    <s v="PV-Gebäude"/>
  </r>
  <r>
    <s v="Amprion"/>
    <n v="10003764"/>
    <s v="WESTNETZ GmbH"/>
    <x v="6902"/>
    <s v="SgK5120--Jan16"/>
    <x v="0"/>
    <s v="0 - 10 kW"/>
    <n v="6306"/>
    <n v="776.27"/>
    <n v="0"/>
    <s v="NI"/>
    <n v="49201"/>
    <s v="Dissen am Teutoburger Wald"/>
    <s v="Osnabrück"/>
    <x v="0"/>
    <s v="PV-Gebäude"/>
  </r>
  <r>
    <s v="Amprion"/>
    <n v="10003764"/>
    <s v="WESTNETZ GmbH"/>
    <x v="6903"/>
    <s v="SgK5120--Jan16"/>
    <x v="0"/>
    <s v="0 - 10 kW"/>
    <n v="3168"/>
    <n v="389.98"/>
    <n v="0"/>
    <s v="NI"/>
    <n v="49201"/>
    <s v="Dissen am Teutoburger Wald"/>
    <s v="Osnabrück"/>
    <x v="0"/>
    <s v="PV-Gebäude"/>
  </r>
  <r>
    <s v="Amprion"/>
    <n v="10003764"/>
    <s v="WESTNETZ GmbH"/>
    <x v="6904"/>
    <s v="SgK3220--Jul13"/>
    <x v="0"/>
    <s v="0 - 10 kW"/>
    <n v="4011"/>
    <n v="604.46"/>
    <n v="0"/>
    <s v="NI"/>
    <n v="49201"/>
    <s v="Dissen am Teutoburger Wald"/>
    <s v="Osnabrück"/>
    <x v="0"/>
    <s v="PV-Gebäude"/>
  </r>
  <r>
    <s v="Amprion"/>
    <n v="10003764"/>
    <s v="WESTNETZ GmbH"/>
    <x v="6905"/>
    <s v="SgK33420----11"/>
    <x v="1"/>
    <s v="0-30 kW, Rückvergütung für Selbstverbrauch bis 30% der Gesamterzeugung der Anlage"/>
    <n v="-2104"/>
    <n v="-344.64"/>
    <n v="0"/>
    <s v="NI"/>
    <n v="49201"/>
    <s v="Dissen am Teutoburger Wald"/>
    <s v="Osnabrück"/>
    <x v="0"/>
    <s v="PV-Gebäude"/>
  </r>
  <r>
    <s v="Amprion"/>
    <n v="10003764"/>
    <s v="WESTNETZ GmbH"/>
    <x v="6905"/>
    <s v="SgK330------11"/>
    <x v="0"/>
    <s v="0-30 kW"/>
    <n v="12703"/>
    <n v="3650.84"/>
    <n v="0"/>
    <s v="NI"/>
    <n v="49201"/>
    <s v="Dissen am Teutoburger Wald"/>
    <s v="Osnabrück"/>
    <x v="0"/>
    <s v="PV-Gebäude"/>
  </r>
  <r>
    <s v="Amprion"/>
    <n v="10003764"/>
    <s v="WESTNETZ GmbH"/>
    <x v="6905"/>
    <s v="SgK33410----11"/>
    <x v="2"/>
    <s v="0-30 kW, selbstverbrauchte Erzeugung"/>
    <n v="2104"/>
    <n v="604.69000000000005"/>
    <n v="0"/>
    <s v="NI"/>
    <n v="49201"/>
    <s v="Dissen am Teutoburger Wald"/>
    <s v="Osnabrück"/>
    <x v="0"/>
    <s v="PV-Gebäude"/>
  </r>
  <r>
    <s v="Amprion"/>
    <n v="10003764"/>
    <s v="WESTNETZ GmbH"/>
    <x v="6906"/>
    <s v="SgK5120--Dez15"/>
    <x v="0"/>
    <s v="0 - 10 kW"/>
    <n v="5040"/>
    <n v="620.41999999999996"/>
    <n v="0"/>
    <s v="NI"/>
    <n v="49201"/>
    <s v="Dissen am Teutoburger Wald"/>
    <s v="Osnabrück"/>
    <x v="0"/>
    <s v="PV-Gebäude"/>
  </r>
  <r>
    <s v="Amprion"/>
    <n v="10003764"/>
    <s v="WESTNETZ GmbH"/>
    <x v="6907"/>
    <s v="SgK33410----11"/>
    <x v="2"/>
    <s v="0-30 kW, selbstverbrauchte Erzeugung"/>
    <n v="1020"/>
    <n v="293.14999999999998"/>
    <n v="0"/>
    <s v="NI"/>
    <n v="49201"/>
    <s v="Dissen am Teutoburger Wald"/>
    <s v="Osnabrück"/>
    <x v="0"/>
    <s v="PV-Gebäude"/>
  </r>
  <r>
    <s v="Amprion"/>
    <n v="10003764"/>
    <s v="WESTNETZ GmbH"/>
    <x v="6907"/>
    <s v="SgK33420----11"/>
    <x v="1"/>
    <s v="0-30 kW, Rückvergütung für Selbstverbrauch bis 30% der Gesamterzeugung der Anlage"/>
    <n v="-1020"/>
    <n v="-167.08"/>
    <n v="0"/>
    <s v="NI"/>
    <n v="49201"/>
    <s v="Dissen am Teutoburger Wald"/>
    <s v="Osnabrück"/>
    <x v="0"/>
    <s v="PV-Gebäude"/>
  </r>
  <r>
    <s v="Amprion"/>
    <n v="10003764"/>
    <s v="WESTNETZ GmbH"/>
    <x v="6907"/>
    <s v="SgK330------11"/>
    <x v="0"/>
    <s v="0-30 kW"/>
    <n v="2845"/>
    <n v="817.65"/>
    <n v="0"/>
    <s v="NI"/>
    <n v="49201"/>
    <s v="Dissen am Teutoburger Wald"/>
    <s v="Osnabrück"/>
    <x v="0"/>
    <s v="PV-Gebäude"/>
  </r>
  <r>
    <s v="Amprion"/>
    <n v="10003764"/>
    <s v="WESTNETZ GmbH"/>
    <x v="6908"/>
    <s v="SgK33420----11"/>
    <x v="1"/>
    <s v="0-30 kW, Rückvergütung für Selbstverbrauch bis 30% der Gesamterzeugung der Anlage"/>
    <n v="-5113"/>
    <n v="-837.51"/>
    <n v="0"/>
    <s v="NI"/>
    <n v="49201"/>
    <s v="Dissen am Teutoburger Wald"/>
    <s v="Osnabrück"/>
    <x v="0"/>
    <s v="PV-Gebäude"/>
  </r>
  <r>
    <s v="Amprion"/>
    <n v="10003764"/>
    <s v="WESTNETZ GmbH"/>
    <x v="6908"/>
    <s v="SgK33410----11"/>
    <x v="2"/>
    <s v="0-30 kW, selbstverbrauchte Erzeugung"/>
    <n v="13514"/>
    <n v="3883.92"/>
    <n v="0"/>
    <s v="NI"/>
    <n v="49201"/>
    <s v="Dissen am Teutoburger Wald"/>
    <s v="Osnabrück"/>
    <x v="0"/>
    <s v="PV-Gebäude"/>
  </r>
  <r>
    <s v="Amprion"/>
    <n v="10003764"/>
    <s v="WESTNETZ GmbH"/>
    <x v="6908"/>
    <s v="SgK33430----11"/>
    <x v="1"/>
    <s v="0-30 kW, Rückvergütung für Selbstverbrauch über 30% der Gesamterzeugung der Anlage"/>
    <n v="-8401"/>
    <n v="-1008.12"/>
    <n v="0"/>
    <s v="NI"/>
    <n v="49201"/>
    <s v="Dissen am Teutoburger Wald"/>
    <s v="Osnabrück"/>
    <x v="0"/>
    <s v="PV-Gebäude"/>
  </r>
  <r>
    <s v="Amprion"/>
    <n v="10003764"/>
    <s v="WESTNETZ GmbH"/>
    <x v="6908"/>
    <s v="SgK330------11"/>
    <x v="0"/>
    <s v="0-30 kW"/>
    <n v="3530"/>
    <n v="1014.52"/>
    <n v="0"/>
    <s v="NI"/>
    <n v="49201"/>
    <s v="Dissen am Teutoburger Wald"/>
    <s v="Osnabrück"/>
    <x v="0"/>
    <s v="PV-Gebäude"/>
  </r>
  <r>
    <s v="Amprion"/>
    <n v="10003764"/>
    <s v="WESTNETZ GmbH"/>
    <x v="6909"/>
    <s v="SgK3220--Apr13"/>
    <x v="0"/>
    <s v="0 - 10 kW"/>
    <n v="6365"/>
    <n v="1013.31"/>
    <n v="0"/>
    <s v="NI"/>
    <n v="49201"/>
    <s v="Dissen am Teutoburger Wald"/>
    <s v="Osnabrück"/>
    <x v="0"/>
    <s v="PV-Gebäude"/>
  </r>
  <r>
    <s v="Amprion"/>
    <n v="10003764"/>
    <s v="WESTNETZ GmbH"/>
    <x v="6910"/>
    <s v="SgK3220--Feb13"/>
    <x v="0"/>
    <s v="0 - 10 kW"/>
    <n v="4653"/>
    <n v="774.26"/>
    <n v="0"/>
    <s v="NI"/>
    <n v="49201"/>
    <s v="Dissen am Teutoburger Wald"/>
    <s v="Osnabrück"/>
    <x v="0"/>
    <s v="PV-Gebäude"/>
  </r>
  <r>
    <s v="Amprion"/>
    <n v="10003764"/>
    <s v="WESTNETZ GmbH"/>
    <x v="6911"/>
    <s v="SoK81a------01"/>
    <x v="0"/>
    <n v="0"/>
    <n v="3090"/>
    <n v="1564.16"/>
    <n v="0"/>
    <s v="NI"/>
    <n v="49201"/>
    <s v="Dissen am Teutoburger Wald"/>
    <s v="Osnabrück"/>
    <x v="1"/>
    <s v="PV-Gebäude"/>
  </r>
  <r>
    <s v="Amprion"/>
    <n v="10003764"/>
    <s v="WESTNETZ GmbH"/>
    <x v="6912"/>
    <s v="SgK33410----11"/>
    <x v="2"/>
    <s v="0-30 kW, selbstverbrauchte Erzeugung"/>
    <n v="2797"/>
    <n v="803.86"/>
    <n v="0"/>
    <s v="NI"/>
    <n v="49201"/>
    <s v="Dissen am Teutoburger Wald"/>
    <s v="Osnabrück"/>
    <x v="0"/>
    <s v="PV-Gebäude"/>
  </r>
  <r>
    <s v="Amprion"/>
    <n v="10003764"/>
    <s v="WESTNETZ GmbH"/>
    <x v="6912"/>
    <s v="SgK330------11"/>
    <x v="0"/>
    <s v="0-30 kW"/>
    <n v="5048"/>
    <n v="1450.8"/>
    <n v="0"/>
    <s v="NI"/>
    <n v="49201"/>
    <s v="Dissen am Teutoburger Wald"/>
    <s v="Osnabrück"/>
    <x v="0"/>
    <s v="PV-Gebäude"/>
  </r>
  <r>
    <s v="Amprion"/>
    <n v="10003764"/>
    <s v="WESTNETZ GmbH"/>
    <x v="6912"/>
    <s v="SgK33420----11"/>
    <x v="1"/>
    <s v="0-30 kW, Rückvergütung für Selbstverbrauch bis 30% der Gesamterzeugung der Anlage"/>
    <n v="-2354"/>
    <n v="-385.59"/>
    <n v="0"/>
    <s v="NI"/>
    <n v="49201"/>
    <s v="Dissen am Teutoburger Wald"/>
    <s v="Osnabrück"/>
    <x v="0"/>
    <s v="PV-Gebäude"/>
  </r>
  <r>
    <s v="Amprion"/>
    <n v="10003764"/>
    <s v="WESTNETZ GmbH"/>
    <x v="6912"/>
    <s v="SgK33430----11"/>
    <x v="1"/>
    <s v="0-30 kW, Rückvergütung für Selbstverbrauch über 30% der Gesamterzeugung der Anlage"/>
    <n v="-443"/>
    <n v="-53.16"/>
    <n v="0"/>
    <s v="NI"/>
    <n v="49201"/>
    <s v="Dissen am Teutoburger Wald"/>
    <s v="Osnabrück"/>
    <x v="0"/>
    <s v="PV-Gebäude"/>
  </r>
  <r>
    <s v="Amprion"/>
    <n v="10003764"/>
    <s v="WESTNETZ GmbH"/>
    <x v="6913"/>
    <s v="SgK5120--Nov15"/>
    <x v="0"/>
    <s v="0 - 10 kW"/>
    <n v="3023"/>
    <n v="372.13"/>
    <n v="0"/>
    <s v="NI"/>
    <n v="49201"/>
    <s v="Dissen am Teutoburger Wald"/>
    <s v="Osnabrück"/>
    <x v="0"/>
    <s v="PV-Gebäude"/>
  </r>
  <r>
    <s v="Amprion"/>
    <n v="10003764"/>
    <s v="WESTNETZ GmbH"/>
    <x v="6914"/>
    <s v="SoK81a------01"/>
    <x v="0"/>
    <n v="0"/>
    <n v="2135"/>
    <n v="1080.74"/>
    <n v="0"/>
    <s v="NI"/>
    <n v="49201"/>
    <s v="Dissen am Teutoburger Wald"/>
    <s v="Osnabrück"/>
    <x v="1"/>
    <s v="PV-Gebäude"/>
  </r>
  <r>
    <s v="Amprion"/>
    <n v="10003764"/>
    <s v="WESTNETZ GmbH"/>
    <x v="6915"/>
    <s v="SgK3221--Aug13"/>
    <x v="0"/>
    <s v="10 - 40 kW"/>
    <n v="2158"/>
    <n v="302.98"/>
    <n v="0"/>
    <s v="NI"/>
    <n v="49201"/>
    <s v="Dissen am Teutoburger Wald"/>
    <s v="Osnabrück"/>
    <x v="0"/>
    <s v="PV-Gebäude"/>
  </r>
  <r>
    <s v="Amprion"/>
    <n v="10003764"/>
    <s v="WESTNETZ GmbH"/>
    <x v="6915"/>
    <s v="SgK33a2-----SV"/>
    <x v="3"/>
    <s v="Strommenge ohne EEG-Vergütung, durch Anlagenbetreiber oder durch Dritte verbraucht"/>
    <n v="3121"/>
    <n v="0"/>
    <n v="0"/>
    <s v="NI"/>
    <n v="49201"/>
    <s v="Dissen am Teutoburger Wald"/>
    <s v="Osnabrück"/>
    <x v="0"/>
    <s v="PV-Gebäude"/>
  </r>
  <r>
    <s v="Amprion"/>
    <n v="10003764"/>
    <s v="WESTNETZ GmbH"/>
    <x v="6915"/>
    <s v="SgK3220--Aug13"/>
    <x v="0"/>
    <s v="0 - 10 kW"/>
    <n v="5443"/>
    <n v="805.56"/>
    <n v="0"/>
    <s v="NI"/>
    <n v="49201"/>
    <s v="Dissen am Teutoburger Wald"/>
    <s v="Osnabrück"/>
    <x v="0"/>
    <s v="PV-Gebäude"/>
  </r>
  <r>
    <s v="Amprion"/>
    <n v="10003764"/>
    <s v="WESTNETZ GmbH"/>
    <x v="6916"/>
    <s v="SgK3220--Okt13"/>
    <x v="0"/>
    <s v="0 - 10 kW"/>
    <n v="3662"/>
    <n v="522.57000000000005"/>
    <n v="0"/>
    <s v="NI"/>
    <n v="49201"/>
    <s v="Dissen am Teutoburger Wald"/>
    <s v="Osnabrück"/>
    <x v="0"/>
    <s v="PV-Gebäude"/>
  </r>
  <r>
    <s v="Amprion"/>
    <n v="10003764"/>
    <s v="WESTNETZ GmbH"/>
    <x v="6917"/>
    <s v="SgK33410----11"/>
    <x v="2"/>
    <s v="0-30 kW, selbstverbrauchte Erzeugung"/>
    <n v="5413"/>
    <n v="1555.7"/>
    <n v="0"/>
    <s v="NI"/>
    <n v="49201"/>
    <s v="Dissen am Teutoburger Wald"/>
    <s v="Osnabrück"/>
    <x v="0"/>
    <s v="PV-Gebäude"/>
  </r>
  <r>
    <s v="Amprion"/>
    <n v="10003764"/>
    <s v="WESTNETZ GmbH"/>
    <x v="6917"/>
    <s v="SgK330------11"/>
    <x v="0"/>
    <s v="0-30 kW"/>
    <n v="3063"/>
    <n v="880.31"/>
    <n v="0"/>
    <s v="NI"/>
    <n v="49201"/>
    <s v="Dissen am Teutoburger Wald"/>
    <s v="Osnabrück"/>
    <x v="0"/>
    <s v="PV-Gebäude"/>
  </r>
  <r>
    <s v="Amprion"/>
    <n v="10003764"/>
    <s v="WESTNETZ GmbH"/>
    <x v="6917"/>
    <s v="SgK33430----11"/>
    <x v="1"/>
    <s v="0-30 kW, Rückvergütung für Selbstverbrauch über 30% der Gesamterzeugung der Anlage"/>
    <n v="-2870"/>
    <n v="-344.4"/>
    <n v="0"/>
    <s v="NI"/>
    <n v="49201"/>
    <s v="Dissen am Teutoburger Wald"/>
    <s v="Osnabrück"/>
    <x v="0"/>
    <s v="PV-Gebäude"/>
  </r>
  <r>
    <s v="Amprion"/>
    <n v="10003764"/>
    <s v="WESTNETZ GmbH"/>
    <x v="6917"/>
    <s v="SgK33420----11"/>
    <x v="1"/>
    <s v="0-30 kW, Rückvergütung für Selbstverbrauch bis 30% der Gesamterzeugung der Anlage"/>
    <n v="-2543"/>
    <n v="-416.54"/>
    <n v="0"/>
    <s v="NI"/>
    <n v="49201"/>
    <s v="Dissen am Teutoburger Wald"/>
    <s v="Osnabrück"/>
    <x v="0"/>
    <s v="PV-Gebäude"/>
  </r>
  <r>
    <s v="Amprion"/>
    <n v="10003764"/>
    <s v="WESTNETZ GmbH"/>
    <x v="6918"/>
    <s v="SgK3221--Apr14"/>
    <x v="0"/>
    <s v="10 - 40 kW"/>
    <n v="1083"/>
    <n v="136.46"/>
    <n v="0"/>
    <s v="NI"/>
    <n v="49326"/>
    <s v="Melle"/>
    <s v="Osnabrück"/>
    <x v="0"/>
    <s v="PV-Gebäude"/>
  </r>
  <r>
    <s v="Amprion"/>
    <n v="10003764"/>
    <s v="WESTNETZ GmbH"/>
    <x v="6918"/>
    <s v="SgK33a2-----SV"/>
    <x v="3"/>
    <s v="Strommenge ohne EEG-Vergütung, durch Anlagenbetreiber oder durch Dritte verbraucht"/>
    <n v="8938"/>
    <n v="0"/>
    <n v="0"/>
    <s v="NI"/>
    <n v="49326"/>
    <s v="Melle"/>
    <s v="Osnabrück"/>
    <x v="0"/>
    <s v="PV-Gebäude"/>
  </r>
  <r>
    <s v="Amprion"/>
    <n v="10003764"/>
    <s v="WESTNETZ GmbH"/>
    <x v="6918"/>
    <s v="SgK3220--Apr14"/>
    <x v="0"/>
    <s v="0 - 10 kW"/>
    <n v="2532"/>
    <n v="336.25"/>
    <n v="0"/>
    <s v="NI"/>
    <n v="49326"/>
    <s v="Melle"/>
    <s v="Osnabrück"/>
    <x v="0"/>
    <s v="PV-Gebäude"/>
  </r>
  <r>
    <s v="Amprion"/>
    <n v="10003764"/>
    <s v="WESTNETZ GmbH"/>
    <x v="6919"/>
    <s v="SgK33420----11"/>
    <x v="1"/>
    <s v="0-30 kW, Rückvergütung für Selbstverbrauch bis 30% der Gesamterzeugung der Anlage"/>
    <n v="-4333"/>
    <n v="-709.75"/>
    <n v="0"/>
    <s v="NI"/>
    <n v="49201"/>
    <s v="Dissen am Teutoburger Wald"/>
    <s v="Osnabrück"/>
    <x v="0"/>
    <s v="PV-Gebäude"/>
  </r>
  <r>
    <s v="Amprion"/>
    <n v="10003764"/>
    <s v="WESTNETZ GmbH"/>
    <x v="6919"/>
    <s v="SgK33410----11"/>
    <x v="2"/>
    <s v="0-30 kW, selbstverbrauchte Erzeugung"/>
    <n v="4333"/>
    <n v="1245.3"/>
    <n v="0"/>
    <s v="NI"/>
    <n v="49201"/>
    <s v="Dissen am Teutoburger Wald"/>
    <s v="Osnabrück"/>
    <x v="0"/>
    <s v="PV-Gebäude"/>
  </r>
  <r>
    <s v="Amprion"/>
    <n v="10003764"/>
    <s v="WESTNETZ GmbH"/>
    <x v="6919"/>
    <s v="SgK330------11"/>
    <x v="0"/>
    <s v="0-30 kW"/>
    <n v="21411"/>
    <n v="6153.52"/>
    <n v="0"/>
    <s v="NI"/>
    <n v="49201"/>
    <s v="Dissen am Teutoburger Wald"/>
    <s v="Osnabrück"/>
    <x v="0"/>
    <s v="PV-Gebäude"/>
  </r>
  <r>
    <s v="Amprion"/>
    <n v="10003764"/>
    <s v="WESTNETZ GmbH"/>
    <x v="6920"/>
    <s v="SgK33410----11"/>
    <x v="2"/>
    <s v="0-30 kW, selbstverbrauchte Erzeugung"/>
    <n v="1606"/>
    <n v="461.56"/>
    <n v="0"/>
    <s v="NI"/>
    <n v="49201"/>
    <s v="Dissen am Teutoburger Wald"/>
    <s v="Osnabrück"/>
    <x v="0"/>
    <s v="PV-Gebäude"/>
  </r>
  <r>
    <s v="Amprion"/>
    <n v="10003764"/>
    <s v="WESTNETZ GmbH"/>
    <x v="6920"/>
    <s v="SgK33420----11"/>
    <x v="1"/>
    <s v="0-30 kW, Rückvergütung für Selbstverbrauch bis 30% der Gesamterzeugung der Anlage"/>
    <n v="-1606"/>
    <n v="-263.06"/>
    <n v="0"/>
    <s v="NI"/>
    <n v="49201"/>
    <s v="Dissen am Teutoburger Wald"/>
    <s v="Osnabrück"/>
    <x v="0"/>
    <s v="PV-Gebäude"/>
  </r>
  <r>
    <s v="Amprion"/>
    <n v="10003764"/>
    <s v="WESTNETZ GmbH"/>
    <x v="6920"/>
    <s v="SgK330------11"/>
    <x v="0"/>
    <s v="0-30 kW"/>
    <n v="12012"/>
    <n v="3452.25"/>
    <n v="0"/>
    <s v="NI"/>
    <n v="49201"/>
    <s v="Dissen am Teutoburger Wald"/>
    <s v="Osnabrück"/>
    <x v="0"/>
    <s v="PV-Gebäude"/>
  </r>
  <r>
    <s v="Amprion"/>
    <n v="10003764"/>
    <s v="WESTNETZ GmbH"/>
    <x v="6921"/>
    <s v="SgK330------11"/>
    <x v="0"/>
    <s v="0-30 kW"/>
    <n v="15086"/>
    <n v="4335.72"/>
    <n v="0"/>
    <s v="NI"/>
    <n v="49201"/>
    <s v="Dissen am Teutoburger Wald"/>
    <s v="Osnabrück"/>
    <x v="0"/>
    <s v="PV-Gebäude"/>
  </r>
  <r>
    <s v="Amprion"/>
    <n v="10003764"/>
    <s v="WESTNETZ GmbH"/>
    <x v="6921"/>
    <s v="SgK33420----11"/>
    <x v="1"/>
    <s v="0-30 kW, Rückvergütung für Selbstverbrauch bis 30% der Gesamterzeugung der Anlage"/>
    <n v="-5055"/>
    <n v="-828.01"/>
    <n v="0"/>
    <s v="NI"/>
    <n v="49201"/>
    <s v="Dissen am Teutoburger Wald"/>
    <s v="Osnabrück"/>
    <x v="0"/>
    <s v="PV-Gebäude"/>
  </r>
  <r>
    <s v="Amprion"/>
    <n v="10003764"/>
    <s v="WESTNETZ GmbH"/>
    <x v="6921"/>
    <s v="SgK33410----11"/>
    <x v="2"/>
    <s v="0-30 kW, selbstverbrauchte Erzeugung"/>
    <n v="5055"/>
    <n v="1452.81"/>
    <n v="0"/>
    <s v="NI"/>
    <n v="49201"/>
    <s v="Dissen am Teutoburger Wald"/>
    <s v="Osnabrück"/>
    <x v="0"/>
    <s v="PV-Gebäude"/>
  </r>
  <r>
    <s v="Amprion"/>
    <n v="10003764"/>
    <s v="WESTNETZ GmbH"/>
    <x v="6922"/>
    <s v="SgK3341-----09"/>
    <x v="2"/>
    <s v="0-30 kW, selbstverbrauchte Erzeugung"/>
    <n v="2355"/>
    <n v="1012.89"/>
    <n v="0"/>
    <s v="NI"/>
    <n v="49201"/>
    <s v="Dissen am Teutoburger Wald"/>
    <s v="Osnabrück"/>
    <x v="0"/>
    <s v="PV-Gebäude"/>
  </r>
  <r>
    <s v="Amprion"/>
    <n v="10003764"/>
    <s v="WESTNETZ GmbH"/>
    <x v="6922"/>
    <s v="SgK3342-----09"/>
    <x v="1"/>
    <s v="0-30 kW, Rückvergütung für Selbstverbrauch"/>
    <n v="-2355"/>
    <n v="-423.9"/>
    <n v="0"/>
    <s v="NI"/>
    <n v="49201"/>
    <s v="Dissen am Teutoburger Wald"/>
    <s v="Osnabrück"/>
    <x v="0"/>
    <s v="PV-Gebäude"/>
  </r>
  <r>
    <s v="Amprion"/>
    <n v="10003764"/>
    <s v="WESTNETZ GmbH"/>
    <x v="6922"/>
    <s v="SgK330------09"/>
    <x v="0"/>
    <s v="0-30 kW"/>
    <n v="12750"/>
    <n v="5483.78"/>
    <n v="0"/>
    <s v="NI"/>
    <n v="49201"/>
    <s v="Dissen am Teutoburger Wald"/>
    <s v="Osnabrück"/>
    <x v="0"/>
    <s v="PV-Gebäude"/>
  </r>
  <r>
    <s v="Amprion"/>
    <n v="10003764"/>
    <s v="WESTNETZ GmbH"/>
    <x v="6923"/>
    <s v="SgK3220--Sep13"/>
    <x v="0"/>
    <s v="0 - 10 kW"/>
    <n v="6212"/>
    <n v="903.22"/>
    <n v="0"/>
    <s v="NI"/>
    <n v="49201"/>
    <s v="Dissen am Teutoburger Wald"/>
    <s v="Osnabrück"/>
    <x v="0"/>
    <s v="PV-Gebäude"/>
  </r>
  <r>
    <s v="Amprion"/>
    <n v="10003764"/>
    <s v="WESTNETZ GmbH"/>
    <x v="6924"/>
    <s v="SgK33a2-----SV"/>
    <x v="3"/>
    <s v="Strommenge ohne EEG-Vergütung, durch Anlagenbetreiber oder durch Dritte verbraucht"/>
    <n v="15190"/>
    <n v="0"/>
    <n v="0"/>
    <s v="NI"/>
    <n v="49201"/>
    <s v="Dissen am Teutoburger Wald"/>
    <s v="Osnabrück"/>
    <x v="0"/>
    <s v="PV-Gebäude"/>
  </r>
  <r>
    <s v="Amprion"/>
    <n v="10003764"/>
    <s v="WESTNETZ GmbH"/>
    <x v="6924"/>
    <s v="SgK3221--Mrz13"/>
    <x v="0"/>
    <s v="10 - 40 kW"/>
    <n v="7407"/>
    <n v="1143.6400000000001"/>
    <n v="0"/>
    <s v="NI"/>
    <n v="49201"/>
    <s v="Dissen am Teutoburger Wald"/>
    <s v="Osnabrück"/>
    <x v="0"/>
    <s v="PV-Gebäude"/>
  </r>
  <r>
    <s v="Amprion"/>
    <n v="10003764"/>
    <s v="WESTNETZ GmbH"/>
    <x v="6924"/>
    <s v="SgK3220--Mrz13"/>
    <x v="0"/>
    <s v="0 - 10 kW"/>
    <n v="2589"/>
    <n v="421.49"/>
    <n v="0"/>
    <s v="NI"/>
    <n v="49201"/>
    <s v="Dissen am Teutoburger Wald"/>
    <s v="Osnabrück"/>
    <x v="0"/>
    <s v="PV-Gebäude"/>
  </r>
  <r>
    <s v="Amprion"/>
    <n v="10003764"/>
    <s v="WESTNETZ GmbH"/>
    <x v="6925"/>
    <s v="SgK33420----12"/>
    <x v="1"/>
    <s v="0-30 kW, Rückvergütung für Selbstverbrauch bis 30% der Gesamterzeugung der Anlage"/>
    <n v="-1279"/>
    <n v="-209.5"/>
    <n v="0"/>
    <s v="NI"/>
    <n v="49201"/>
    <s v="Dissen am Teutoburger Wald"/>
    <s v="Osnabrück"/>
    <x v="0"/>
    <s v="PV-Gebäude"/>
  </r>
  <r>
    <s v="Amprion"/>
    <n v="10003764"/>
    <s v="WESTNETZ GmbH"/>
    <x v="6925"/>
    <s v="SgK33410----12"/>
    <x v="2"/>
    <s v="0-30 kW, selbstverbrauchte Erzeugung"/>
    <n v="1279"/>
    <n v="312.45999999999998"/>
    <n v="0"/>
    <s v="NI"/>
    <n v="49201"/>
    <s v="Dissen am Teutoburger Wald"/>
    <s v="Osnabrück"/>
    <x v="0"/>
    <s v="PV-Gebäude"/>
  </r>
  <r>
    <s v="Amprion"/>
    <n v="10003764"/>
    <s v="WESTNETZ GmbH"/>
    <x v="6925"/>
    <s v="SgK330------12"/>
    <x v="0"/>
    <s v="0-30 kW"/>
    <n v="3685"/>
    <n v="900.25"/>
    <n v="0"/>
    <s v="NI"/>
    <n v="49201"/>
    <s v="Dissen am Teutoburger Wald"/>
    <s v="Osnabrück"/>
    <x v="0"/>
    <s v="PV-Gebäude"/>
  </r>
  <r>
    <s v="Amprion"/>
    <n v="10003764"/>
    <s v="WESTNETZ GmbH"/>
    <x v="6926"/>
    <s v="SgK3220--Apr12"/>
    <x v="0"/>
    <s v="0 - 10 kW"/>
    <n v="6937"/>
    <n v="1352.72"/>
    <n v="0"/>
    <s v="NI"/>
    <n v="49201"/>
    <s v="Dissen am Teutoburger Wald"/>
    <s v="Osnabrück"/>
    <x v="0"/>
    <s v="PV-Gebäude"/>
  </r>
  <r>
    <s v="Amprion"/>
    <n v="10003764"/>
    <s v="WESTNETZ GmbH"/>
    <x v="6927"/>
    <s v="SgK33420----12"/>
    <x v="1"/>
    <s v="0-30 kW, Rückvergütung für Selbstverbrauch bis 30% der Gesamterzeugung der Anlage"/>
    <n v="-1373"/>
    <n v="-224.9"/>
    <n v="0"/>
    <s v="NI"/>
    <n v="49201"/>
    <s v="Dissen am Teutoburger Wald"/>
    <s v="Osnabrück"/>
    <x v="0"/>
    <s v="PV-Gebäude"/>
  </r>
  <r>
    <s v="Amprion"/>
    <n v="10003764"/>
    <s v="WESTNETZ GmbH"/>
    <x v="6927"/>
    <s v="SgK33410----12"/>
    <x v="2"/>
    <s v="0-30 kW, selbstverbrauchte Erzeugung"/>
    <n v="1373"/>
    <n v="335.42"/>
    <n v="0"/>
    <s v="NI"/>
    <n v="49201"/>
    <s v="Dissen am Teutoburger Wald"/>
    <s v="Osnabrück"/>
    <x v="0"/>
    <s v="PV-Gebäude"/>
  </r>
  <r>
    <s v="Amprion"/>
    <n v="10003764"/>
    <s v="WESTNETZ GmbH"/>
    <x v="6927"/>
    <s v="SgK330------12"/>
    <x v="0"/>
    <s v="0-30 kW"/>
    <n v="4415"/>
    <n v="1078.58"/>
    <n v="0"/>
    <s v="NI"/>
    <n v="49201"/>
    <s v="Dissen am Teutoburger Wald"/>
    <s v="Osnabrück"/>
    <x v="0"/>
    <s v="PV-Gebäude"/>
  </r>
  <r>
    <s v="Amprion"/>
    <n v="10003764"/>
    <s v="WESTNETZ GmbH"/>
    <x v="6928"/>
    <s v="SgK3220--Nov13"/>
    <x v="0"/>
    <s v="0 - 10 kW"/>
    <n v="7196"/>
    <n v="1012.48"/>
    <n v="0"/>
    <s v="NI"/>
    <n v="49201"/>
    <s v="Dissen am Teutoburger Wald"/>
    <s v="Osnabrück"/>
    <x v="0"/>
    <s v="PV-Gebäude"/>
  </r>
  <r>
    <s v="Amprion"/>
    <n v="10003764"/>
    <s v="WESTNETZ GmbH"/>
    <x v="6929"/>
    <s v="SoK81a------01"/>
    <x v="0"/>
    <n v="0"/>
    <n v="833"/>
    <n v="421.66"/>
    <n v="0"/>
    <s v="NI"/>
    <n v="49201"/>
    <s v="Dissen am Teutoburger Wald"/>
    <s v="Osnabrück"/>
    <x v="1"/>
    <s v="PV-Gebäude"/>
  </r>
  <r>
    <s v="Amprion"/>
    <n v="10003764"/>
    <s v="WESTNETZ GmbH"/>
    <x v="6930"/>
    <s v="SoK81a------01"/>
    <x v="0"/>
    <n v="0"/>
    <n v="1084"/>
    <n v="548.72"/>
    <n v="0"/>
    <s v="NI"/>
    <n v="49201"/>
    <s v="Dissen am Teutoburger Wald"/>
    <s v="Osnabrück"/>
    <x v="1"/>
    <s v="PV-Gebäude"/>
  </r>
  <r>
    <s v="Amprion"/>
    <n v="10003764"/>
    <s v="WESTNETZ GmbH"/>
    <x v="6931"/>
    <s v="SgK3220--Mai14"/>
    <x v="0"/>
    <s v="0 - 10 kW"/>
    <n v="2018"/>
    <n v="265.17"/>
    <n v="0"/>
    <s v="NI"/>
    <n v="49201"/>
    <s v="Dissen am Teutoburger Wald"/>
    <s v="Osnabrück"/>
    <x v="0"/>
    <s v="PV-Gebäude"/>
  </r>
  <r>
    <s v="Amprion"/>
    <n v="10003764"/>
    <s v="WESTNETZ GmbH"/>
    <x v="6932"/>
    <s v="SgK33410----12"/>
    <x v="2"/>
    <s v="0-30 kW, selbstverbrauchte Erzeugung"/>
    <n v="1076"/>
    <n v="262.87"/>
    <n v="0"/>
    <s v="NI"/>
    <n v="49201"/>
    <s v="Dissen am Teutoburger Wald"/>
    <s v="Osnabrück"/>
    <x v="0"/>
    <s v="PV-Gebäude"/>
  </r>
  <r>
    <s v="Amprion"/>
    <n v="10003764"/>
    <s v="WESTNETZ GmbH"/>
    <x v="6932"/>
    <s v="SgK330------12"/>
    <x v="0"/>
    <s v="0-30 kW"/>
    <n v="6895"/>
    <n v="1684.45"/>
    <n v="0"/>
    <s v="NI"/>
    <n v="49201"/>
    <s v="Dissen am Teutoburger Wald"/>
    <s v="Osnabrück"/>
    <x v="0"/>
    <s v="PV-Gebäude"/>
  </r>
  <r>
    <s v="Amprion"/>
    <n v="10003764"/>
    <s v="WESTNETZ GmbH"/>
    <x v="6932"/>
    <s v="SgK33420----12"/>
    <x v="1"/>
    <s v="0-30 kW, Rückvergütung für Selbstverbrauch bis 30% der Gesamterzeugung der Anlage"/>
    <n v="-1076"/>
    <n v="-176.25"/>
    <n v="0"/>
    <s v="NI"/>
    <n v="49201"/>
    <s v="Dissen am Teutoburger Wald"/>
    <s v="Osnabrück"/>
    <x v="0"/>
    <s v="PV-Gebäude"/>
  </r>
  <r>
    <s v="Amprion"/>
    <n v="10003764"/>
    <s v="WESTNETZ GmbH"/>
    <x v="6933"/>
    <s v="SgK330------11"/>
    <x v="0"/>
    <s v="0-30 kW"/>
    <n v="7718"/>
    <n v="2218.15"/>
    <n v="0"/>
    <s v="NI"/>
    <n v="49201"/>
    <s v="Dissen am Teutoburger Wald"/>
    <s v="Osnabrück"/>
    <x v="0"/>
    <s v="PV-Gebäude"/>
  </r>
  <r>
    <s v="Amprion"/>
    <n v="10003764"/>
    <s v="WESTNETZ GmbH"/>
    <x v="6933"/>
    <s v="SgK33410----11"/>
    <x v="2"/>
    <s v="0-30 kW, selbstverbrauchte Erzeugung"/>
    <n v="2905"/>
    <n v="834.9"/>
    <n v="0"/>
    <s v="NI"/>
    <n v="49201"/>
    <s v="Dissen am Teutoburger Wald"/>
    <s v="Osnabrück"/>
    <x v="0"/>
    <s v="PV-Gebäude"/>
  </r>
  <r>
    <s v="Amprion"/>
    <n v="10003764"/>
    <s v="WESTNETZ GmbH"/>
    <x v="6933"/>
    <s v="SgK33420----11"/>
    <x v="1"/>
    <s v="0-30 kW, Rückvergütung für Selbstverbrauch bis 30% der Gesamterzeugung der Anlage"/>
    <n v="-2905"/>
    <n v="-475.84"/>
    <n v="0"/>
    <s v="NI"/>
    <n v="49201"/>
    <s v="Dissen am Teutoburger Wald"/>
    <s v="Osnabrück"/>
    <x v="0"/>
    <s v="PV-Gebäude"/>
  </r>
  <r>
    <s v="Amprion"/>
    <n v="10003764"/>
    <s v="WESTNETZ GmbH"/>
    <x v="6934"/>
    <s v="SgK3220--Mai13"/>
    <x v="0"/>
    <s v="0 - 10 kW"/>
    <n v="3007"/>
    <n v="469.99"/>
    <n v="0"/>
    <s v="NI"/>
    <n v="49201"/>
    <s v="Dissen am Teutoburger Wald"/>
    <s v="Osnabrück"/>
    <x v="0"/>
    <s v="PV-Gebäude"/>
  </r>
  <r>
    <s v="Amprion"/>
    <n v="10003764"/>
    <s v="WESTNETZ GmbH"/>
    <x v="6935"/>
    <s v="SgK33410----11"/>
    <x v="2"/>
    <s v="0-30 kW, selbstverbrauchte Erzeugung"/>
    <n v="453"/>
    <n v="130.19"/>
    <n v="0"/>
    <s v="NI"/>
    <n v="49201"/>
    <s v="Dissen am Teutoburger Wald"/>
    <s v="Osnabrück"/>
    <x v="0"/>
    <s v="PV-Gebäude"/>
  </r>
  <r>
    <s v="Amprion"/>
    <n v="10003764"/>
    <s v="WESTNETZ GmbH"/>
    <x v="6935"/>
    <s v="SgK330------11"/>
    <x v="0"/>
    <s v="0-30 kW"/>
    <n v="1915"/>
    <n v="550.37"/>
    <n v="0"/>
    <s v="NI"/>
    <n v="49201"/>
    <s v="Dissen am Teutoburger Wald"/>
    <s v="Osnabrück"/>
    <x v="0"/>
    <s v="PV-Gebäude"/>
  </r>
  <r>
    <s v="Amprion"/>
    <n v="10003764"/>
    <s v="WESTNETZ GmbH"/>
    <x v="6935"/>
    <s v="SgK33420----11"/>
    <x v="1"/>
    <s v="0-30 kW, Rückvergütung für Selbstverbrauch bis 30% der Gesamterzeugung der Anlage"/>
    <n v="-453"/>
    <n v="-74.2"/>
    <n v="0"/>
    <s v="NI"/>
    <n v="49201"/>
    <s v="Dissen am Teutoburger Wald"/>
    <s v="Osnabrück"/>
    <x v="0"/>
    <s v="PV-Gebäude"/>
  </r>
  <r>
    <s v="Amprion"/>
    <n v="10003764"/>
    <s v="WESTNETZ GmbH"/>
    <x v="6936"/>
    <s v="SgK33410----11"/>
    <x v="2"/>
    <s v="0-30 kW, selbstverbrauchte Erzeugung"/>
    <n v="3182"/>
    <n v="914.51"/>
    <n v="0"/>
    <s v="NI"/>
    <n v="49201"/>
    <s v="Dissen am Teutoburger Wald"/>
    <s v="Osnabrück"/>
    <x v="0"/>
    <s v="PV-Gebäude"/>
  </r>
  <r>
    <s v="Amprion"/>
    <n v="10003764"/>
    <s v="WESTNETZ GmbH"/>
    <x v="6936"/>
    <s v="SgK33420----11"/>
    <x v="1"/>
    <s v="0-30 kW, Rückvergütung für Selbstverbrauch bis 30% der Gesamterzeugung der Anlage"/>
    <n v="-2750"/>
    <n v="-450.45"/>
    <n v="0"/>
    <s v="NI"/>
    <n v="49201"/>
    <s v="Dissen am Teutoburger Wald"/>
    <s v="Osnabrück"/>
    <x v="0"/>
    <s v="PV-Gebäude"/>
  </r>
  <r>
    <s v="Amprion"/>
    <n v="10003764"/>
    <s v="WESTNETZ GmbH"/>
    <x v="6936"/>
    <s v="SgK330------11"/>
    <x v="0"/>
    <s v="0-30 kW"/>
    <n v="5983"/>
    <n v="1719.51"/>
    <n v="0"/>
    <s v="NI"/>
    <n v="49201"/>
    <s v="Dissen am Teutoburger Wald"/>
    <s v="Osnabrück"/>
    <x v="0"/>
    <s v="PV-Gebäude"/>
  </r>
  <r>
    <s v="Amprion"/>
    <n v="10003764"/>
    <s v="WESTNETZ GmbH"/>
    <x v="6936"/>
    <s v="SgK33430----11"/>
    <x v="1"/>
    <s v="0-30 kW, Rückvergütung für Selbstverbrauch über 30% der Gesamterzeugung der Anlage"/>
    <n v="-432"/>
    <n v="-51.84"/>
    <n v="0"/>
    <s v="NI"/>
    <n v="49201"/>
    <s v="Dissen am Teutoburger Wald"/>
    <s v="Osnabrück"/>
    <x v="0"/>
    <s v="PV-Gebäude"/>
  </r>
  <r>
    <s v="Amprion"/>
    <n v="10003764"/>
    <s v="WESTNETZ GmbH"/>
    <x v="6937"/>
    <s v="SgK33410----12"/>
    <x v="2"/>
    <s v="0-30 kW, selbstverbrauchte Erzeugung"/>
    <n v="549"/>
    <n v="134.12"/>
    <n v="0"/>
    <s v="NI"/>
    <n v="49201"/>
    <s v="Dissen am Teutoburger Wald"/>
    <s v="Osnabrück"/>
    <x v="0"/>
    <s v="PV-Gebäude"/>
  </r>
  <r>
    <s v="Amprion"/>
    <n v="10003764"/>
    <s v="WESTNETZ GmbH"/>
    <x v="6937"/>
    <s v="SgK330------12"/>
    <x v="0"/>
    <s v="0-30 kW"/>
    <n v="4444"/>
    <n v="1085.67"/>
    <n v="0"/>
    <s v="NI"/>
    <n v="49201"/>
    <s v="Dissen am Teutoburger Wald"/>
    <s v="Osnabrück"/>
    <x v="0"/>
    <s v="PV-Gebäude"/>
  </r>
  <r>
    <s v="Amprion"/>
    <n v="10003764"/>
    <s v="WESTNETZ GmbH"/>
    <x v="6937"/>
    <s v="SgK33420----12"/>
    <x v="1"/>
    <s v="0-30 kW, Rückvergütung für Selbstverbrauch bis 30% der Gesamterzeugung der Anlage"/>
    <n v="-549"/>
    <n v="-89.93"/>
    <n v="0"/>
    <s v="NI"/>
    <n v="49201"/>
    <s v="Dissen am Teutoburger Wald"/>
    <s v="Osnabrück"/>
    <x v="0"/>
    <s v="PV-Gebäude"/>
  </r>
  <r>
    <s v="Amprion"/>
    <n v="10003764"/>
    <s v="WESTNETZ GmbH"/>
    <x v="6938"/>
    <s v="SgK3221--Okt13"/>
    <x v="0"/>
    <s v="10 - 40 kW"/>
    <n v="5717"/>
    <n v="774.08"/>
    <n v="0"/>
    <s v="NI"/>
    <n v="49201"/>
    <s v="Dissen am Teutoburger Wald"/>
    <s v="Osnabrück"/>
    <x v="0"/>
    <s v="PV-Gebäude"/>
  </r>
  <r>
    <s v="Amprion"/>
    <n v="10003764"/>
    <s v="WESTNETZ GmbH"/>
    <x v="6938"/>
    <s v="SgK33a2-----SV"/>
    <x v="3"/>
    <s v="Strommenge ohne EEG-Vergütung, durch Anlagenbetreiber oder durch Dritte verbraucht"/>
    <n v="3628"/>
    <n v="0"/>
    <n v="0"/>
    <s v="NI"/>
    <n v="49201"/>
    <s v="Dissen am Teutoburger Wald"/>
    <s v="Osnabrück"/>
    <x v="0"/>
    <s v="PV-Gebäude"/>
  </r>
  <r>
    <s v="Amprion"/>
    <n v="10003764"/>
    <s v="WESTNETZ GmbH"/>
    <x v="6938"/>
    <s v="SgK3220--Okt13"/>
    <x v="0"/>
    <s v="0 - 10 kW"/>
    <n v="6352"/>
    <n v="906.43"/>
    <n v="0"/>
    <s v="NI"/>
    <n v="49201"/>
    <s v="Dissen am Teutoburger Wald"/>
    <s v="Osnabrück"/>
    <x v="0"/>
    <s v="PV-Gebäude"/>
  </r>
  <r>
    <s v="Amprion"/>
    <n v="10003764"/>
    <s v="WESTNETZ GmbH"/>
    <x v="6939"/>
    <s v="SgK330------09"/>
    <x v="0"/>
    <s v="0-30 kW"/>
    <n v="2740"/>
    <n v="1178.47"/>
    <n v="0"/>
    <s v="NI"/>
    <n v="49201"/>
    <s v="Dissen am Teutoburger Wald"/>
    <s v="Osnabrück"/>
    <x v="0"/>
    <s v="PV-Gebäude"/>
  </r>
  <r>
    <s v="Amprion"/>
    <n v="10003764"/>
    <s v="WESTNETZ GmbH"/>
    <x v="6939"/>
    <s v="SgK3342-----09"/>
    <x v="1"/>
    <s v="0-30 kW, Rückvergütung für Selbstverbrauch"/>
    <n v="-1747"/>
    <n v="-314.45999999999998"/>
    <n v="0"/>
    <s v="NI"/>
    <n v="49201"/>
    <s v="Dissen am Teutoburger Wald"/>
    <s v="Osnabrück"/>
    <x v="0"/>
    <s v="PV-Gebäude"/>
  </r>
  <r>
    <s v="Amprion"/>
    <n v="10003764"/>
    <s v="WESTNETZ GmbH"/>
    <x v="6939"/>
    <s v="SgK3341-----09"/>
    <x v="2"/>
    <s v="0-30 kW, selbstverbrauchte Erzeugung"/>
    <n v="1747"/>
    <n v="751.38"/>
    <n v="0"/>
    <s v="NI"/>
    <n v="49201"/>
    <s v="Dissen am Teutoburger Wald"/>
    <s v="Osnabrück"/>
    <x v="0"/>
    <s v="PV-Gebäude"/>
  </r>
  <r>
    <s v="Amprion"/>
    <n v="10003764"/>
    <s v="WESTNETZ GmbH"/>
    <x v="6940"/>
    <s v="SgK5120--Dez15"/>
    <x v="0"/>
    <s v="0 - 10 kW"/>
    <n v="3904"/>
    <n v="480.58"/>
    <n v="0"/>
    <s v="NI"/>
    <n v="49201"/>
    <s v="Dissen am Teutoburger Wald"/>
    <s v="Osnabrück"/>
    <x v="0"/>
    <s v="PV-Gebäude"/>
  </r>
  <r>
    <s v="Amprion"/>
    <n v="10003764"/>
    <s v="WESTNETZ GmbH"/>
    <x v="6941"/>
    <s v="SgK3220--Okt12"/>
    <x v="0"/>
    <s v="0 - 10 kW"/>
    <n v="2416"/>
    <n v="443.58"/>
    <n v="0"/>
    <s v="NI"/>
    <n v="49201"/>
    <s v="Dissen am Teutoburger Wald"/>
    <s v="Osnabrück"/>
    <x v="0"/>
    <s v="PV-Gebäude"/>
  </r>
  <r>
    <s v="Amprion"/>
    <n v="10003764"/>
    <s v="WESTNETZ GmbH"/>
    <x v="6942"/>
    <s v="SgK33a2-----SV"/>
    <x v="3"/>
    <s v="Strommenge ohne EEG-Vergütung, durch Anlagenbetreiber oder durch Dritte verbraucht"/>
    <n v="135136"/>
    <n v="0"/>
    <n v="0"/>
    <s v="NI"/>
    <n v="49201"/>
    <s v="Dissen am Teutoburger Wald"/>
    <s v="Osnabrück"/>
    <x v="0"/>
    <s v="PV-Gebäude"/>
  </r>
  <r>
    <s v="Amprion"/>
    <n v="10003764"/>
    <s v="WESTNETZ GmbH"/>
    <x v="6942"/>
    <s v="SgK3222--Jul13"/>
    <x v="0"/>
    <s v="40 kW - 1 MW"/>
    <n v="89286"/>
    <n v="11383.96"/>
    <n v="0"/>
    <s v="NI"/>
    <n v="49201"/>
    <s v="Dissen am Teutoburger Wald"/>
    <s v="Osnabrück"/>
    <x v="0"/>
    <s v="PV-Gebäude"/>
  </r>
  <r>
    <s v="Amprion"/>
    <n v="10003764"/>
    <s v="WESTNETZ GmbH"/>
    <x v="6942"/>
    <s v="SgK3221--Jul13"/>
    <x v="0"/>
    <s v="10 - 40 kW"/>
    <n v="11545"/>
    <n v="1650.94"/>
    <n v="0"/>
    <s v="NI"/>
    <n v="49201"/>
    <s v="Dissen am Teutoburger Wald"/>
    <s v="Osnabrück"/>
    <x v="0"/>
    <s v="PV-Gebäude"/>
  </r>
  <r>
    <s v="Amprion"/>
    <n v="10003764"/>
    <s v="WESTNETZ GmbH"/>
    <x v="6942"/>
    <s v="SgK3220--Jul13"/>
    <x v="0"/>
    <s v="0 - 10 kW"/>
    <n v="3848"/>
    <n v="579.89"/>
    <n v="0"/>
    <s v="NI"/>
    <n v="49201"/>
    <s v="Dissen am Teutoburger Wald"/>
    <s v="Osnabrück"/>
    <x v="0"/>
    <s v="PV-Gebäude"/>
  </r>
  <r>
    <s v="Amprion"/>
    <n v="10003764"/>
    <s v="WESTNETZ GmbH"/>
    <x v="6943"/>
    <s v="SgK3220--Mrz13"/>
    <x v="0"/>
    <s v="0 - 10 kW"/>
    <n v="3878"/>
    <n v="631.34"/>
    <n v="0"/>
    <s v="NI"/>
    <n v="49326"/>
    <s v="Melle"/>
    <s v="Osnabrück"/>
    <x v="0"/>
    <s v="PV-Gebäude"/>
  </r>
  <r>
    <s v="Amprion"/>
    <n v="10003764"/>
    <s v="WESTNETZ GmbH"/>
    <x v="6944"/>
    <s v="SgK330---Okt10"/>
    <x v="0"/>
    <s v="0-30 kW"/>
    <n v="9188"/>
    <n v="3034.8"/>
    <n v="0"/>
    <s v="NI"/>
    <n v="49214"/>
    <s v="Bad Rothenfelde"/>
    <s v="Osnabrück"/>
    <x v="0"/>
    <s v="PV-Gebäude"/>
  </r>
  <r>
    <s v="Amprion"/>
    <n v="10003764"/>
    <s v="WESTNETZ GmbH"/>
    <x v="6944"/>
    <s v="SgK33420-Okt10"/>
    <x v="1"/>
    <s v="0-30 kW, Rückvergütung für Selbstverbrauch bis 30% der Gesamterzeugung der Anlage"/>
    <n v="-2436"/>
    <n v="-399.02"/>
    <n v="0"/>
    <s v="NI"/>
    <n v="49214"/>
    <s v="Bad Rothenfelde"/>
    <s v="Osnabrück"/>
    <x v="0"/>
    <s v="PV-Gebäude"/>
  </r>
  <r>
    <s v="Amprion"/>
    <n v="10003764"/>
    <s v="WESTNETZ GmbH"/>
    <x v="6944"/>
    <s v="SgK33410-Okt10"/>
    <x v="2"/>
    <s v="0-30 kW, selbstverbrauchte Erzeugung"/>
    <n v="2436"/>
    <n v="804.61"/>
    <n v="0"/>
    <s v="NI"/>
    <n v="49214"/>
    <s v="Bad Rothenfelde"/>
    <s v="Osnabrück"/>
    <x v="0"/>
    <s v="PV-Gebäude"/>
  </r>
  <r>
    <s v="Amprion"/>
    <n v="10003764"/>
    <s v="WESTNETZ GmbH"/>
    <x v="6945"/>
    <s v="SgK330------11"/>
    <x v="0"/>
    <s v="0-30 kW"/>
    <n v="26394"/>
    <n v="7585.64"/>
    <n v="0"/>
    <s v="NI"/>
    <n v="49214"/>
    <s v="Bad Rothenfelde"/>
    <s v="Osnabrück"/>
    <x v="0"/>
    <s v="PV-Gebäude"/>
  </r>
  <r>
    <s v="Amprion"/>
    <n v="10003764"/>
    <s v="WESTNETZ GmbH"/>
    <x v="6945"/>
    <s v="SgK33420----11"/>
    <x v="1"/>
    <s v="0-30 kW, Rückvergütung für Selbstverbrauch bis 30% der Gesamterzeugung der Anlage"/>
    <n v="-2187"/>
    <n v="-358.23"/>
    <n v="0"/>
    <s v="NI"/>
    <n v="49214"/>
    <s v="Bad Rothenfelde"/>
    <s v="Osnabrück"/>
    <x v="0"/>
    <s v="PV-Gebäude"/>
  </r>
  <r>
    <s v="Amprion"/>
    <n v="10003764"/>
    <s v="WESTNETZ GmbH"/>
    <x v="6945"/>
    <s v="SgK33410----11"/>
    <x v="2"/>
    <s v="0-30 kW, selbstverbrauchte Erzeugung"/>
    <n v="2187"/>
    <n v="628.54"/>
    <n v="0"/>
    <s v="NI"/>
    <n v="49214"/>
    <s v="Bad Rothenfelde"/>
    <s v="Osnabrück"/>
    <x v="0"/>
    <s v="PV-Gebäude"/>
  </r>
  <r>
    <s v="Amprion"/>
    <n v="10003764"/>
    <s v="WESTNETZ GmbH"/>
    <x v="6946"/>
    <s v="SgK33420----11"/>
    <x v="1"/>
    <s v="0-30 kW, Rückvergütung für Selbstverbrauch bis 30% der Gesamterzeugung der Anlage"/>
    <n v="-22"/>
    <n v="-3.6"/>
    <n v="0"/>
    <s v="NI"/>
    <n v="49214"/>
    <s v="Bad Rothenfelde"/>
    <s v="Osnabrück"/>
    <x v="0"/>
    <s v="PV-Gebäude"/>
  </r>
  <r>
    <s v="Amprion"/>
    <n v="10003764"/>
    <s v="WESTNETZ GmbH"/>
    <x v="6946"/>
    <s v="SgK33411----11"/>
    <x v="2"/>
    <s v="30-100 kW, selbstverbrauchte Erzeugung"/>
    <n v="1033"/>
    <n v="282.32"/>
    <n v="0"/>
    <s v="NI"/>
    <n v="49214"/>
    <s v="Bad Rothenfelde"/>
    <s v="Osnabrück"/>
    <x v="0"/>
    <s v="PV-Gebäude"/>
  </r>
  <r>
    <s v="Amprion"/>
    <n v="10003764"/>
    <s v="WESTNETZ GmbH"/>
    <x v="6946"/>
    <s v="SgK331------11"/>
    <x v="0"/>
    <s v="30-100 kW"/>
    <n v="12473"/>
    <n v="3408.87"/>
    <n v="0"/>
    <s v="NI"/>
    <n v="49214"/>
    <s v="Bad Rothenfelde"/>
    <s v="Osnabrück"/>
    <x v="0"/>
    <s v="PV-Gebäude"/>
  </r>
  <r>
    <s v="Amprion"/>
    <n v="10003764"/>
    <s v="WESTNETZ GmbH"/>
    <x v="6946"/>
    <s v="SgK33421----11"/>
    <x v="1"/>
    <s v="30-100 kW, Rückvergütung für Selbstverbrauch bis 30% der Gesamterzeugung der Anlage"/>
    <n v="-1033"/>
    <n v="-169.21"/>
    <n v="0"/>
    <s v="NI"/>
    <n v="49214"/>
    <s v="Bad Rothenfelde"/>
    <s v="Osnabrück"/>
    <x v="0"/>
    <s v="PV-Gebäude"/>
  </r>
  <r>
    <s v="Amprion"/>
    <n v="10003764"/>
    <s v="WESTNETZ GmbH"/>
    <x v="6946"/>
    <s v="SgK330------11"/>
    <x v="0"/>
    <s v="0-30 kW"/>
    <n v="267"/>
    <n v="76.739999999999995"/>
    <n v="0"/>
    <s v="NI"/>
    <n v="49214"/>
    <s v="Bad Rothenfelde"/>
    <s v="Osnabrück"/>
    <x v="0"/>
    <s v="PV-Gebäude"/>
  </r>
  <r>
    <s v="Amprion"/>
    <n v="10003764"/>
    <s v="WESTNETZ GmbH"/>
    <x v="6946"/>
    <s v="SgK33410----11"/>
    <x v="2"/>
    <s v="0-30 kW, selbstverbrauchte Erzeugung"/>
    <n v="22"/>
    <n v="6.32"/>
    <n v="0"/>
    <s v="NI"/>
    <n v="49214"/>
    <s v="Bad Rothenfelde"/>
    <s v="Osnabrück"/>
    <x v="0"/>
    <s v="PV-Gebäude"/>
  </r>
  <r>
    <s v="Amprion"/>
    <n v="10003764"/>
    <s v="WESTNETZ GmbH"/>
    <x v="6947"/>
    <s v="SgK5120--Aug14"/>
    <x v="0"/>
    <s v="0 - 10 kW"/>
    <n v="2325"/>
    <n v="296.44"/>
    <n v="0"/>
    <s v="NI"/>
    <n v="49214"/>
    <s v="Bad Rothenfelde"/>
    <s v="Osnabrück"/>
    <x v="0"/>
    <s v="PV-Gebäude"/>
  </r>
  <r>
    <s v="Amprion"/>
    <n v="10003764"/>
    <s v="WESTNETZ GmbH"/>
    <x v="6948"/>
    <s v="SgK33410----11"/>
    <x v="2"/>
    <s v="0-30 kW, selbstverbrauchte Erzeugung"/>
    <n v="5730"/>
    <n v="1646.8"/>
    <n v="0"/>
    <s v="NI"/>
    <n v="49214"/>
    <s v="Bad Rothenfelde"/>
    <s v="Osnabrück"/>
    <x v="0"/>
    <s v="PV-Gebäude"/>
  </r>
  <r>
    <s v="Amprion"/>
    <n v="10003764"/>
    <s v="WESTNETZ GmbH"/>
    <x v="6948"/>
    <s v="SgK33420----11"/>
    <x v="1"/>
    <s v="0-30 kW, Rückvergütung für Selbstverbrauch bis 30% der Gesamterzeugung der Anlage"/>
    <n v="-5730"/>
    <n v="-938.57"/>
    <n v="0"/>
    <s v="NI"/>
    <n v="49214"/>
    <s v="Bad Rothenfelde"/>
    <s v="Osnabrück"/>
    <x v="0"/>
    <s v="PV-Gebäude"/>
  </r>
  <r>
    <s v="Amprion"/>
    <n v="10003764"/>
    <s v="WESTNETZ GmbH"/>
    <x v="6948"/>
    <s v="SgK330------11"/>
    <x v="0"/>
    <s v="0-30 kW"/>
    <n v="17278"/>
    <n v="4965.7"/>
    <n v="0"/>
    <s v="NI"/>
    <n v="49214"/>
    <s v="Bad Rothenfelde"/>
    <s v="Osnabrück"/>
    <x v="0"/>
    <s v="PV-Gebäude"/>
  </r>
  <r>
    <s v="Amprion"/>
    <n v="10003764"/>
    <s v="WESTNETZ GmbH"/>
    <x v="6949"/>
    <s v="SgK330------12"/>
    <x v="0"/>
    <s v="0-30 kW"/>
    <n v="7665"/>
    <n v="1872.56"/>
    <n v="0"/>
    <s v="NI"/>
    <n v="49214"/>
    <s v="Bad Rothenfelde"/>
    <s v="Osnabrück"/>
    <x v="0"/>
    <s v="PV-Gebäude"/>
  </r>
  <r>
    <s v="Amprion"/>
    <n v="10003764"/>
    <s v="WESTNETZ GmbH"/>
    <x v="6949"/>
    <s v="SgK33410----12"/>
    <x v="2"/>
    <s v="0-30 kW, selbstverbrauchte Erzeugung"/>
    <n v="756"/>
    <n v="184.69"/>
    <n v="0"/>
    <s v="NI"/>
    <n v="49214"/>
    <s v="Bad Rothenfelde"/>
    <s v="Osnabrück"/>
    <x v="0"/>
    <s v="PV-Gebäude"/>
  </r>
  <r>
    <s v="Amprion"/>
    <n v="10003764"/>
    <s v="WESTNETZ GmbH"/>
    <x v="6949"/>
    <s v="SgK33420----12"/>
    <x v="1"/>
    <s v="0-30 kW, Rückvergütung für Selbstverbrauch bis 30% der Gesamterzeugung der Anlage"/>
    <n v="-756"/>
    <n v="-123.83"/>
    <n v="0"/>
    <s v="NI"/>
    <n v="49214"/>
    <s v="Bad Rothenfelde"/>
    <s v="Osnabrück"/>
    <x v="0"/>
    <s v="PV-Gebäude"/>
  </r>
  <r>
    <s v="Amprion"/>
    <n v="10003764"/>
    <s v="WESTNETZ GmbH"/>
    <x v="6950"/>
    <s v="SgK3220--Nov13"/>
    <x v="0"/>
    <s v="0 - 10 kW"/>
    <n v="4653"/>
    <n v="654.67999999999995"/>
    <n v="0"/>
    <s v="NI"/>
    <n v="49214"/>
    <s v="Bad Rothenfelde"/>
    <s v="Osnabrück"/>
    <x v="0"/>
    <s v="PV-Gebäude"/>
  </r>
  <r>
    <s v="Amprion"/>
    <n v="10003764"/>
    <s v="WESTNETZ GmbH"/>
    <x v="6951"/>
    <s v="SgK330------11"/>
    <x v="0"/>
    <s v="0-30 kW"/>
    <n v="17095"/>
    <n v="4913.1000000000004"/>
    <n v="0"/>
    <s v="NI"/>
    <n v="49214"/>
    <s v="Bad Rothenfelde"/>
    <s v="Osnabrück"/>
    <x v="0"/>
    <s v="PV-Gebäude"/>
  </r>
  <r>
    <s v="Amprion"/>
    <n v="10003764"/>
    <s v="WESTNETZ GmbH"/>
    <x v="6951"/>
    <s v="SgK33410----11"/>
    <x v="2"/>
    <s v="0-30 kW, selbstverbrauchte Erzeugung"/>
    <n v="2098"/>
    <n v="602.97"/>
    <n v="0"/>
    <s v="NI"/>
    <n v="49214"/>
    <s v="Bad Rothenfelde"/>
    <s v="Osnabrück"/>
    <x v="0"/>
    <s v="PV-Gebäude"/>
  </r>
  <r>
    <s v="Amprion"/>
    <n v="10003764"/>
    <s v="WESTNETZ GmbH"/>
    <x v="6951"/>
    <s v="SgK33420----11"/>
    <x v="1"/>
    <s v="0-30 kW, Rückvergütung für Selbstverbrauch bis 30% der Gesamterzeugung der Anlage"/>
    <n v="-2098"/>
    <n v="-343.65"/>
    <n v="0"/>
    <s v="NI"/>
    <n v="49214"/>
    <s v="Bad Rothenfelde"/>
    <s v="Osnabrück"/>
    <x v="0"/>
    <s v="PV-Gebäude"/>
  </r>
  <r>
    <s v="Amprion"/>
    <n v="10003764"/>
    <s v="WESTNETZ GmbH"/>
    <x v="6952"/>
    <s v="SgK33a2-----SV"/>
    <x v="3"/>
    <s v="Strommenge ohne EEG-Vergütung, durch Anlagenbetreiber oder durch Dritte verbraucht"/>
    <n v="24564"/>
    <n v="0"/>
    <n v="0"/>
    <s v="NI"/>
    <n v="49214"/>
    <s v="Bad Rothenfelde"/>
    <s v="Osnabrück"/>
    <x v="0"/>
    <s v="PV-Gebäude"/>
  </r>
  <r>
    <s v="Amprion"/>
    <n v="10003764"/>
    <s v="WESTNETZ GmbH"/>
    <x v="6952"/>
    <s v="SgK5120--Mrz15"/>
    <x v="0"/>
    <s v="0 - 10 kW"/>
    <n v="1888"/>
    <n v="236"/>
    <n v="0"/>
    <s v="NI"/>
    <n v="49214"/>
    <s v="Bad Rothenfelde"/>
    <s v="Osnabrück"/>
    <x v="0"/>
    <s v="PV-Gebäude"/>
  </r>
  <r>
    <s v="Amprion"/>
    <n v="10003764"/>
    <s v="WESTNETZ GmbH"/>
    <x v="6952"/>
    <s v="SgK5121--Mrz15"/>
    <x v="0"/>
    <s v="10 - 40 kW"/>
    <n v="4357"/>
    <n v="529.38"/>
    <n v="0"/>
    <s v="NI"/>
    <n v="49214"/>
    <s v="Bad Rothenfelde"/>
    <s v="Osnabrück"/>
    <x v="0"/>
    <s v="PV-Gebäude"/>
  </r>
  <r>
    <s v="Amprion"/>
    <n v="10003764"/>
    <s v="WESTNETZ GmbH"/>
    <x v="6953"/>
    <s v="SgK33a2-----SV"/>
    <x v="3"/>
    <s v="Strommenge ohne EEG-Vergütung, durch Anlagenbetreiber oder durch Dritte verbraucht"/>
    <n v="3281"/>
    <n v="0"/>
    <n v="0"/>
    <s v="NI"/>
    <n v="49214"/>
    <s v="Bad Rothenfelde"/>
    <s v="Osnabrück"/>
    <x v="0"/>
    <s v="PV-Gebäude"/>
  </r>
  <r>
    <s v="Amprion"/>
    <n v="10003764"/>
    <s v="WESTNETZ GmbH"/>
    <x v="6953"/>
    <s v="SgK3221--Mai13"/>
    <x v="0"/>
    <s v="10 - 40 kW"/>
    <n v="2380"/>
    <n v="352.95"/>
    <n v="0"/>
    <s v="NI"/>
    <n v="49214"/>
    <s v="Bad Rothenfelde"/>
    <s v="Osnabrück"/>
    <x v="0"/>
    <s v="PV-Gebäude"/>
  </r>
  <r>
    <s v="Amprion"/>
    <n v="10003764"/>
    <s v="WESTNETZ GmbH"/>
    <x v="6953"/>
    <s v="SgK3220--Mai13"/>
    <x v="0"/>
    <s v="0 - 10 kW"/>
    <n v="5950"/>
    <n v="929.98"/>
    <n v="0"/>
    <s v="NI"/>
    <n v="49214"/>
    <s v="Bad Rothenfelde"/>
    <s v="Osnabrück"/>
    <x v="0"/>
    <s v="PV-Gebäude"/>
  </r>
  <r>
    <s v="Amprion"/>
    <n v="10003764"/>
    <s v="WESTNETZ GmbH"/>
    <x v="6954"/>
    <s v="SgK3220--Jun14"/>
    <x v="0"/>
    <s v="0 - 10 kW"/>
    <n v="7892"/>
    <n v="1026.75"/>
    <n v="0"/>
    <s v="NI"/>
    <n v="49214"/>
    <s v="Bad Rothenfelde"/>
    <s v="Osnabrück"/>
    <x v="0"/>
    <s v="PV-Gebäude"/>
  </r>
  <r>
    <s v="Amprion"/>
    <n v="10003764"/>
    <s v="WESTNETZ GmbH"/>
    <x v="6955"/>
    <s v="SgK33410----11"/>
    <x v="2"/>
    <s v="0-30 kW, selbstverbrauchte Erzeugung"/>
    <n v="1554"/>
    <n v="446.62"/>
    <n v="0"/>
    <s v="NI"/>
    <n v="49214"/>
    <s v="Bad Rothenfelde"/>
    <s v="Osnabrück"/>
    <x v="0"/>
    <s v="PV-Gebäude"/>
  </r>
  <r>
    <s v="Amprion"/>
    <n v="10003764"/>
    <s v="WESTNETZ GmbH"/>
    <x v="6955"/>
    <s v="SgK33420----11"/>
    <x v="1"/>
    <s v="0-30 kW, Rückvergütung für Selbstverbrauch bis 30% der Gesamterzeugung der Anlage"/>
    <n v="-1554"/>
    <n v="-254.55"/>
    <n v="0"/>
    <s v="NI"/>
    <n v="49214"/>
    <s v="Bad Rothenfelde"/>
    <s v="Osnabrück"/>
    <x v="0"/>
    <s v="PV-Gebäude"/>
  </r>
  <r>
    <s v="Amprion"/>
    <n v="10003764"/>
    <s v="WESTNETZ GmbH"/>
    <x v="6955"/>
    <s v="SgK330------11"/>
    <x v="0"/>
    <s v="0-30 kW"/>
    <n v="7905"/>
    <n v="2271.9"/>
    <n v="0"/>
    <s v="NI"/>
    <n v="49214"/>
    <s v="Bad Rothenfelde"/>
    <s v="Osnabrück"/>
    <x v="0"/>
    <s v="PV-Gebäude"/>
  </r>
  <r>
    <s v="Amprion"/>
    <n v="10003764"/>
    <s v="WESTNETZ GmbH"/>
    <x v="6956"/>
    <s v="SgK330------11"/>
    <x v="0"/>
    <s v="0-30 kW"/>
    <n v="12861"/>
    <n v="3696.25"/>
    <n v="0"/>
    <s v="NI"/>
    <n v="49214"/>
    <s v="Bad Rothenfelde"/>
    <s v="Osnabrück"/>
    <x v="0"/>
    <s v="PV-Gebäude"/>
  </r>
  <r>
    <s v="Amprion"/>
    <n v="10003764"/>
    <s v="WESTNETZ GmbH"/>
    <x v="6956"/>
    <s v="SgK33410----11"/>
    <x v="2"/>
    <s v="0-30 kW, selbstverbrauchte Erzeugung"/>
    <n v="2528"/>
    <n v="726.55"/>
    <n v="0"/>
    <s v="NI"/>
    <n v="49214"/>
    <s v="Bad Rothenfelde"/>
    <s v="Osnabrück"/>
    <x v="0"/>
    <s v="PV-Gebäude"/>
  </r>
  <r>
    <s v="Amprion"/>
    <n v="10003764"/>
    <s v="WESTNETZ GmbH"/>
    <x v="6956"/>
    <s v="SgK33420----11"/>
    <x v="1"/>
    <s v="0-30 kW, Rückvergütung für Selbstverbrauch bis 30% der Gesamterzeugung der Anlage"/>
    <n v="-2528"/>
    <n v="-414.09"/>
    <n v="0"/>
    <s v="NI"/>
    <n v="49214"/>
    <s v="Bad Rothenfelde"/>
    <s v="Osnabrück"/>
    <x v="0"/>
    <s v="PV-Gebäude"/>
  </r>
  <r>
    <s v="Amprion"/>
    <n v="10003764"/>
    <s v="WESTNETZ GmbH"/>
    <x v="6957"/>
    <s v="SgK330------11"/>
    <x v="0"/>
    <s v="0-30 kW"/>
    <n v="2164"/>
    <n v="621.92999999999995"/>
    <n v="0"/>
    <s v="NI"/>
    <n v="49214"/>
    <s v="Bad Rothenfelde"/>
    <s v="Osnabrück"/>
    <x v="0"/>
    <s v="PV-Gebäude"/>
  </r>
  <r>
    <s v="Amprion"/>
    <n v="10003764"/>
    <s v="WESTNETZ GmbH"/>
    <x v="6957"/>
    <s v="SgK33410----11"/>
    <x v="2"/>
    <s v="0-30 kW, selbstverbrauchte Erzeugung"/>
    <n v="905"/>
    <n v="260.10000000000002"/>
    <n v="0"/>
    <s v="NI"/>
    <n v="49214"/>
    <s v="Bad Rothenfelde"/>
    <s v="Osnabrück"/>
    <x v="0"/>
    <s v="PV-Gebäude"/>
  </r>
  <r>
    <s v="Amprion"/>
    <n v="10003764"/>
    <s v="WESTNETZ GmbH"/>
    <x v="6957"/>
    <s v="SgK33420----11"/>
    <x v="1"/>
    <s v="0-30 kW, Rückvergütung für Selbstverbrauch bis 30% der Gesamterzeugung der Anlage"/>
    <n v="-905"/>
    <n v="-148.24"/>
    <n v="0"/>
    <s v="NI"/>
    <n v="49214"/>
    <s v="Bad Rothenfelde"/>
    <s v="Osnabrück"/>
    <x v="0"/>
    <s v="PV-Gebäude"/>
  </r>
  <r>
    <s v="Amprion"/>
    <n v="10003764"/>
    <s v="WESTNETZ GmbH"/>
    <x v="6958"/>
    <s v="SgK3220--Feb13"/>
    <x v="0"/>
    <s v="0 - 10 kW"/>
    <n v="4328"/>
    <n v="720.18"/>
    <n v="0"/>
    <s v="NI"/>
    <n v="49214"/>
    <s v="Bad Rothenfelde"/>
    <s v="Osnabrück"/>
    <x v="0"/>
    <s v="PV-Gebäude"/>
  </r>
  <r>
    <s v="Amprion"/>
    <n v="10003764"/>
    <s v="WESTNETZ GmbH"/>
    <x v="6959"/>
    <s v="SgK5120--Apr15"/>
    <x v="0"/>
    <s v="0 - 10 kW"/>
    <n v="4305"/>
    <n v="536.83000000000004"/>
    <n v="0"/>
    <s v="NI"/>
    <n v="49214"/>
    <s v="Bad Rothenfelde"/>
    <s v="Osnabrück"/>
    <x v="0"/>
    <s v="PV-Gebäude"/>
  </r>
  <r>
    <s v="Amprion"/>
    <n v="10003764"/>
    <s v="WESTNETZ GmbH"/>
    <x v="6960"/>
    <s v="SgK33430----12"/>
    <x v="1"/>
    <s v="0-30 kW, Rückvergütung für Selbstverbrauch über 30% der Gesamterzeugung der Anlage"/>
    <n v="-16125"/>
    <n v="-1935"/>
    <n v="0"/>
    <s v="NI"/>
    <n v="49214"/>
    <s v="Bad Rothenfelde"/>
    <s v="Osnabrück"/>
    <x v="0"/>
    <s v="PV-Gebäude"/>
  </r>
  <r>
    <s v="Amprion"/>
    <n v="10003764"/>
    <s v="WESTNETZ GmbH"/>
    <x v="6960"/>
    <s v="SgK33410----12"/>
    <x v="2"/>
    <s v="0-30 kW, selbstverbrauchte Erzeugung"/>
    <n v="23373"/>
    <n v="5710.02"/>
    <n v="0"/>
    <s v="NI"/>
    <n v="49214"/>
    <s v="Bad Rothenfelde"/>
    <s v="Osnabrück"/>
    <x v="0"/>
    <s v="PV-Gebäude"/>
  </r>
  <r>
    <s v="Amprion"/>
    <n v="10003764"/>
    <s v="WESTNETZ GmbH"/>
    <x v="6960"/>
    <s v="SgK330------12"/>
    <x v="0"/>
    <s v="0-30 kW"/>
    <n v="788"/>
    <n v="192.51"/>
    <n v="0"/>
    <s v="NI"/>
    <n v="49214"/>
    <s v="Bad Rothenfelde"/>
    <s v="Osnabrück"/>
    <x v="0"/>
    <s v="PV-Gebäude"/>
  </r>
  <r>
    <s v="Amprion"/>
    <n v="10003764"/>
    <s v="WESTNETZ GmbH"/>
    <x v="6960"/>
    <s v="SgK33420----12"/>
    <x v="1"/>
    <s v="0-30 kW, Rückvergütung für Selbstverbrauch bis 30% der Gesamterzeugung der Anlage"/>
    <n v="-7248"/>
    <n v="-1187.22"/>
    <n v="0"/>
    <s v="NI"/>
    <n v="49214"/>
    <s v="Bad Rothenfelde"/>
    <s v="Osnabrück"/>
    <x v="0"/>
    <s v="PV-Gebäude"/>
  </r>
  <r>
    <s v="Amprion"/>
    <n v="10003764"/>
    <s v="WESTNETZ GmbH"/>
    <x v="6961"/>
    <s v="SgK33410----11"/>
    <x v="2"/>
    <s v="0-30 kW, selbstverbrauchte Erzeugung"/>
    <n v="3764"/>
    <n v="1081.77"/>
    <n v="0"/>
    <s v="NI"/>
    <n v="49214"/>
    <s v="Bad Rothenfelde"/>
    <s v="Osnabrück"/>
    <x v="0"/>
    <s v="PV-Gebäude"/>
  </r>
  <r>
    <s v="Amprion"/>
    <n v="10003764"/>
    <s v="WESTNETZ GmbH"/>
    <x v="6961"/>
    <s v="SgK33420----11"/>
    <x v="1"/>
    <s v="0-30 kW, Rückvergütung für Selbstverbrauch bis 30% der Gesamterzeugung der Anlage"/>
    <n v="-3764"/>
    <n v="-616.54"/>
    <n v="0"/>
    <s v="NI"/>
    <n v="49214"/>
    <s v="Bad Rothenfelde"/>
    <s v="Osnabrück"/>
    <x v="0"/>
    <s v="PV-Gebäude"/>
  </r>
  <r>
    <s v="Amprion"/>
    <n v="10003764"/>
    <s v="WESTNETZ GmbH"/>
    <x v="6961"/>
    <s v="SgK330------11"/>
    <x v="0"/>
    <s v="0-30 kW"/>
    <n v="23783"/>
    <n v="6835.23"/>
    <n v="0"/>
    <s v="NI"/>
    <n v="49214"/>
    <s v="Bad Rothenfelde"/>
    <s v="Osnabrück"/>
    <x v="0"/>
    <s v="PV-Gebäude"/>
  </r>
  <r>
    <s v="Amprion"/>
    <n v="10003764"/>
    <s v="WESTNETZ GmbH"/>
    <x v="6962"/>
    <s v="SgK5120--Aug15"/>
    <x v="0"/>
    <s v="0 - 10 kW"/>
    <n v="2305"/>
    <n v="284.44"/>
    <n v="0"/>
    <s v="NI"/>
    <n v="49214"/>
    <s v="Bad Rothenfelde"/>
    <s v="Osnabrück"/>
    <x v="0"/>
    <s v="PV-Gebäude"/>
  </r>
  <r>
    <s v="Amprion"/>
    <n v="10003764"/>
    <s v="WESTNETZ GmbH"/>
    <x v="6963"/>
    <s v="SgK3220--Jun12"/>
    <x v="0"/>
    <s v="0 - 10 kW"/>
    <n v="2512"/>
    <n v="480.04"/>
    <n v="0"/>
    <s v="NI"/>
    <n v="49214"/>
    <s v="Bad Rothenfelde"/>
    <s v="Osnabrück"/>
    <x v="0"/>
    <s v="PV-Gebäude"/>
  </r>
  <r>
    <s v="Amprion"/>
    <n v="10003764"/>
    <s v="WESTNETZ GmbH"/>
    <x v="6964"/>
    <s v="SgK3220--Dez12"/>
    <x v="0"/>
    <s v="0 - 10 kW"/>
    <n v="1906"/>
    <n v="332.6"/>
    <n v="0"/>
    <s v="NI"/>
    <n v="49214"/>
    <s v="Bad Rothenfelde"/>
    <s v="Osnabrück"/>
    <x v="0"/>
    <s v="PV-Gebäude"/>
  </r>
  <r>
    <s v="Amprion"/>
    <n v="10003764"/>
    <s v="WESTNETZ GmbH"/>
    <x v="6965"/>
    <s v="SgK3341-----09"/>
    <x v="2"/>
    <s v="0-30 kW, selbstverbrauchte Erzeugung"/>
    <n v="648"/>
    <n v="278.7"/>
    <n v="0"/>
    <s v="NI"/>
    <n v="49214"/>
    <s v="Bad Rothenfelde"/>
    <s v="Osnabrück"/>
    <x v="0"/>
    <s v="PV-Gebäude"/>
  </r>
  <r>
    <s v="Amprion"/>
    <n v="10003764"/>
    <s v="WESTNETZ GmbH"/>
    <x v="6965"/>
    <s v="SgK3342-----09"/>
    <x v="1"/>
    <s v="0-30 kW, Rückvergütung für Selbstverbrauch"/>
    <n v="-648"/>
    <n v="-116.64"/>
    <n v="0"/>
    <s v="NI"/>
    <n v="49214"/>
    <s v="Bad Rothenfelde"/>
    <s v="Osnabrück"/>
    <x v="0"/>
    <s v="PV-Gebäude"/>
  </r>
  <r>
    <s v="Amprion"/>
    <n v="10003764"/>
    <s v="WESTNETZ GmbH"/>
    <x v="6965"/>
    <s v="SgK330------09"/>
    <x v="0"/>
    <s v="0-30 kW"/>
    <n v="1892"/>
    <n v="813.75"/>
    <n v="0"/>
    <s v="NI"/>
    <n v="49214"/>
    <s v="Bad Rothenfelde"/>
    <s v="Osnabrück"/>
    <x v="0"/>
    <s v="PV-Gebäude"/>
  </r>
  <r>
    <s v="Amprion"/>
    <n v="10003764"/>
    <s v="WESTNETZ GmbH"/>
    <x v="6966"/>
    <s v="SgK33410-Okt10"/>
    <x v="2"/>
    <s v="0-30 kW, selbstverbrauchte Erzeugung"/>
    <n v="3130"/>
    <n v="1033.8399999999999"/>
    <n v="0"/>
    <s v="NI"/>
    <n v="49214"/>
    <s v="Bad Rothenfelde"/>
    <s v="Osnabrück"/>
    <x v="0"/>
    <s v="PV-Gebäude"/>
  </r>
  <r>
    <s v="Amprion"/>
    <n v="10003764"/>
    <s v="WESTNETZ GmbH"/>
    <x v="6966"/>
    <s v="SgK330---Okt10"/>
    <x v="0"/>
    <s v="0-30 kW"/>
    <n v="19842"/>
    <n v="6553.81"/>
    <n v="0"/>
    <s v="NI"/>
    <n v="49214"/>
    <s v="Bad Rothenfelde"/>
    <s v="Osnabrück"/>
    <x v="0"/>
    <s v="PV-Gebäude"/>
  </r>
  <r>
    <s v="Amprion"/>
    <n v="10003764"/>
    <s v="WESTNETZ GmbH"/>
    <x v="6966"/>
    <s v="SgK33420-Okt10"/>
    <x v="1"/>
    <s v="0-30 kW, Rückvergütung für Selbstverbrauch bis 30% der Gesamterzeugung der Anlage"/>
    <n v="-3130"/>
    <n v="-512.69000000000005"/>
    <n v="0"/>
    <s v="NI"/>
    <n v="49214"/>
    <s v="Bad Rothenfelde"/>
    <s v="Osnabrück"/>
    <x v="0"/>
    <s v="PV-Gebäude"/>
  </r>
  <r>
    <s v="Amprion"/>
    <n v="10003764"/>
    <s v="WESTNETZ GmbH"/>
    <x v="6967"/>
    <s v="SoK81a------01"/>
    <x v="0"/>
    <n v="0"/>
    <n v="200"/>
    <n v="101.24"/>
    <n v="0"/>
    <s v="NI"/>
    <n v="49214"/>
    <s v="Bad Rothenfelde"/>
    <s v="Osnabrück"/>
    <x v="1"/>
    <s v="PV-Gebäude"/>
  </r>
  <r>
    <s v="Amprion"/>
    <n v="10003764"/>
    <s v="WESTNETZ GmbH"/>
    <x v="6968"/>
    <s v="SgK3220--Jun12"/>
    <x v="0"/>
    <s v="0 - 10 kW"/>
    <n v="4382"/>
    <n v="837.4"/>
    <n v="0"/>
    <s v="NI"/>
    <n v="49214"/>
    <s v="Bad Rothenfelde"/>
    <s v="Osnabrück"/>
    <x v="0"/>
    <s v="PV-Gebäude"/>
  </r>
  <r>
    <s v="Amprion"/>
    <n v="10003764"/>
    <s v="WESTNETZ GmbH"/>
    <x v="6969"/>
    <s v="SgK5120--Jan15"/>
    <x v="0"/>
    <s v="0 - 10 kW"/>
    <n v="1724"/>
    <n v="216.53"/>
    <n v="0"/>
    <s v="NI"/>
    <n v="49214"/>
    <s v="Bad Rothenfelde"/>
    <s v="Osnabrück"/>
    <x v="0"/>
    <s v="PV-Gebäude"/>
  </r>
  <r>
    <s v="Amprion"/>
    <n v="10003764"/>
    <s v="WESTNETZ GmbH"/>
    <x v="6970"/>
    <s v="SgK5120--Jan15"/>
    <x v="0"/>
    <s v="0 - 10 kW"/>
    <n v="2472"/>
    <n v="310.48"/>
    <n v="0"/>
    <s v="NI"/>
    <n v="49214"/>
    <s v="Bad Rothenfelde"/>
    <s v="Osnabrück"/>
    <x v="0"/>
    <s v="PV-Gebäude"/>
  </r>
  <r>
    <s v="Amprion"/>
    <n v="10003764"/>
    <s v="WESTNETZ GmbH"/>
    <x v="6971"/>
    <s v="SgK5120--Mai15"/>
    <x v="0"/>
    <s v="0 - 10 kW"/>
    <n v="2797"/>
    <n v="347.67"/>
    <n v="0"/>
    <s v="NI"/>
    <n v="49214"/>
    <s v="Bad Rothenfelde"/>
    <s v="Osnabrück"/>
    <x v="0"/>
    <s v="PV-Gebäude"/>
  </r>
  <r>
    <s v="Amprion"/>
    <n v="10003764"/>
    <s v="WESTNETZ GmbH"/>
    <x v="6972"/>
    <s v="SgK3220--Jan14"/>
    <x v="0"/>
    <s v="0 - 10 kW"/>
    <n v="4541"/>
    <n v="621.21"/>
    <n v="0"/>
    <s v="NI"/>
    <n v="49214"/>
    <s v="Bad Rothenfelde"/>
    <s v="Osnabrück"/>
    <x v="0"/>
    <s v="PV-Gebäude"/>
  </r>
  <r>
    <s v="Amprion"/>
    <n v="10003764"/>
    <s v="WESTNETZ GmbH"/>
    <x v="6973"/>
    <s v="SgK330------12"/>
    <x v="0"/>
    <s v="0-30 kW"/>
    <n v="12413"/>
    <n v="3032.5"/>
    <n v="0"/>
    <s v="NI"/>
    <n v="49214"/>
    <s v="Bad Rothenfelde"/>
    <s v="Osnabrück"/>
    <x v="0"/>
    <s v="PV-Gebäude"/>
  </r>
  <r>
    <s v="Amprion"/>
    <n v="10003764"/>
    <s v="WESTNETZ GmbH"/>
    <x v="6973"/>
    <s v="SgK33430----12"/>
    <x v="1"/>
    <s v="0-30 kW, Rückvergütung für Selbstverbrauch über 30% der Gesamterzeugung der Anlage"/>
    <n v="-1856"/>
    <n v="-222.72"/>
    <n v="0"/>
    <s v="NI"/>
    <n v="49214"/>
    <s v="Bad Rothenfelde"/>
    <s v="Osnabrück"/>
    <x v="0"/>
    <s v="PV-Gebäude"/>
  </r>
  <r>
    <s v="Amprion"/>
    <n v="10003764"/>
    <s v="WESTNETZ GmbH"/>
    <x v="6973"/>
    <s v="SgK33410----12"/>
    <x v="2"/>
    <s v="0-30 kW, selbstverbrauchte Erzeugung"/>
    <n v="7971"/>
    <n v="1947.32"/>
    <n v="0"/>
    <s v="NI"/>
    <n v="49214"/>
    <s v="Bad Rothenfelde"/>
    <s v="Osnabrück"/>
    <x v="0"/>
    <s v="PV-Gebäude"/>
  </r>
  <r>
    <s v="Amprion"/>
    <n v="10003764"/>
    <s v="WESTNETZ GmbH"/>
    <x v="6973"/>
    <s v="SgK33420----12"/>
    <x v="1"/>
    <s v="0-30 kW, Rückvergütung für Selbstverbrauch bis 30% der Gesamterzeugung der Anlage"/>
    <n v="-6115"/>
    <n v="-1001.64"/>
    <n v="0"/>
    <s v="NI"/>
    <n v="49214"/>
    <s v="Bad Rothenfelde"/>
    <s v="Osnabrück"/>
    <x v="0"/>
    <s v="PV-Gebäude"/>
  </r>
  <r>
    <s v="Amprion"/>
    <n v="10003764"/>
    <s v="WESTNETZ GmbH"/>
    <x v="6974"/>
    <s v="SgK5120--Mrz16"/>
    <x v="0"/>
    <s v="0 - 10 kW"/>
    <n v="6023"/>
    <n v="741.43"/>
    <n v="0"/>
    <s v="NI"/>
    <n v="49214"/>
    <s v="Bad Rothenfelde"/>
    <s v="Osnabrück"/>
    <x v="0"/>
    <s v="PV-Gebäude"/>
  </r>
  <r>
    <s v="Amprion"/>
    <n v="10003764"/>
    <s v="WESTNETZ GmbH"/>
    <x v="6974"/>
    <s v="SgK5121--Mrz16"/>
    <x v="0"/>
    <s v="10 - 40 kW"/>
    <n v="11946"/>
    <n v="1429.94"/>
    <n v="0"/>
    <s v="NI"/>
    <n v="49214"/>
    <s v="Bad Rothenfelde"/>
    <s v="Osnabrück"/>
    <x v="0"/>
    <s v="PV-Gebäude"/>
  </r>
  <r>
    <s v="Amprion"/>
    <n v="10003764"/>
    <s v="WESTNETZ GmbH"/>
    <x v="6974"/>
    <s v="SgK33a2-----SV"/>
    <x v="3"/>
    <s v="Strommenge ohne EEG-Vergütung, durch Anlagenbetreiber oder durch Dritte verbraucht"/>
    <n v="6581"/>
    <n v="0"/>
    <n v="0"/>
    <s v="NI"/>
    <n v="49214"/>
    <s v="Bad Rothenfelde"/>
    <s v="Osnabrück"/>
    <x v="0"/>
    <s v="PV-Gebäude"/>
  </r>
  <r>
    <s v="Amprion"/>
    <n v="10003764"/>
    <s v="WESTNETZ GmbH"/>
    <x v="6975"/>
    <s v="SgK3220--Feb13"/>
    <x v="0"/>
    <s v="0 - 10 kW"/>
    <n v="4567"/>
    <n v="759.95"/>
    <n v="0"/>
    <s v="NI"/>
    <n v="49324"/>
    <s v="Melle"/>
    <s v="Osnabrück"/>
    <x v="0"/>
    <s v="PV-Gebäude"/>
  </r>
  <r>
    <s v="Amprion"/>
    <n v="10003764"/>
    <s v="WESTNETZ GmbH"/>
    <x v="6976"/>
    <s v="SgK5120--Sep15"/>
    <x v="0"/>
    <s v="0 - 10 kW"/>
    <n v="2301"/>
    <n v="283.25"/>
    <n v="0"/>
    <s v="NI"/>
    <n v="49324"/>
    <s v="Melle"/>
    <s v="Osnabrück"/>
    <x v="0"/>
    <s v="PV-Gebäude"/>
  </r>
  <r>
    <s v="Amprion"/>
    <n v="10003764"/>
    <s v="WESTNETZ GmbH"/>
    <x v="6977"/>
    <s v="SgK330------11"/>
    <x v="0"/>
    <s v="0-30 kW"/>
    <n v="4652"/>
    <n v="1336.98"/>
    <n v="0"/>
    <s v="NI"/>
    <n v="49324"/>
    <s v="Melle"/>
    <s v="Osnabrück"/>
    <x v="0"/>
    <s v="PV-Gebäude"/>
  </r>
  <r>
    <s v="Amprion"/>
    <n v="10003764"/>
    <s v="WESTNETZ GmbH"/>
    <x v="6978"/>
    <s v="SgK330------11"/>
    <x v="0"/>
    <s v="0-30 kW"/>
    <n v="1551"/>
    <n v="445.76"/>
    <n v="0"/>
    <s v="NI"/>
    <n v="49324"/>
    <s v="Melle"/>
    <s v="Osnabrück"/>
    <x v="0"/>
    <s v="PV-Gebäude"/>
  </r>
  <r>
    <s v="Amprion"/>
    <n v="10003764"/>
    <s v="WESTNETZ GmbH"/>
    <x v="6979"/>
    <s v="SgK33431----11"/>
    <x v="1"/>
    <s v="30-100 kW, Rückvergütung für Selbstverbrauch über 30% der Gesamterzeugung der Anlage"/>
    <n v="-8415"/>
    <n v="-1009.8"/>
    <n v="0"/>
    <s v="NI"/>
    <n v="49324"/>
    <s v="Melle"/>
    <s v="Osnabrück"/>
    <x v="0"/>
    <s v="PV-Gebäude"/>
  </r>
  <r>
    <s v="Amprion"/>
    <n v="10003764"/>
    <s v="WESTNETZ GmbH"/>
    <x v="6979"/>
    <s v="SgK33421----11"/>
    <x v="1"/>
    <s v="30-100 kW, Rückvergütung für Selbstverbrauch bis 30% der Gesamterzeugung der Anlage"/>
    <n v="-19024"/>
    <n v="-3116.13"/>
    <n v="0"/>
    <s v="NI"/>
    <n v="49324"/>
    <s v="Melle"/>
    <s v="Osnabrück"/>
    <x v="0"/>
    <s v="PV-Gebäude"/>
  </r>
  <r>
    <s v="Amprion"/>
    <n v="10003764"/>
    <s v="WESTNETZ GmbH"/>
    <x v="6979"/>
    <s v="SgK33420----11"/>
    <x v="1"/>
    <s v="0-30 kW, Rückvergütung für Selbstverbrauch bis 30% der Gesamterzeugung der Anlage"/>
    <n v="-8286"/>
    <n v="-1357.25"/>
    <n v="0"/>
    <s v="NI"/>
    <n v="49324"/>
    <s v="Melle"/>
    <s v="Osnabrück"/>
    <x v="0"/>
    <s v="PV-Gebäude"/>
  </r>
  <r>
    <s v="Amprion"/>
    <n v="10003764"/>
    <s v="WESTNETZ GmbH"/>
    <x v="6979"/>
    <s v="SgK331------11"/>
    <x v="0"/>
    <s v="30-100 kW"/>
    <n v="35976"/>
    <n v="9832.24"/>
    <n v="0"/>
    <s v="NI"/>
    <n v="49324"/>
    <s v="Melle"/>
    <s v="Osnabrück"/>
    <x v="0"/>
    <s v="PV-Gebäude"/>
  </r>
  <r>
    <s v="Amprion"/>
    <n v="10003764"/>
    <s v="WESTNETZ GmbH"/>
    <x v="6979"/>
    <s v="SgK33410----11"/>
    <x v="2"/>
    <s v="0-30 kW, selbstverbrauchte Erzeugung"/>
    <n v="11951"/>
    <n v="3434.72"/>
    <n v="0"/>
    <s v="NI"/>
    <n v="49324"/>
    <s v="Melle"/>
    <s v="Osnabrück"/>
    <x v="0"/>
    <s v="PV-Gebäude"/>
  </r>
  <r>
    <s v="Amprion"/>
    <n v="10003764"/>
    <s v="WESTNETZ GmbH"/>
    <x v="6979"/>
    <s v="SgK330------11"/>
    <x v="0"/>
    <s v="0-30 kW"/>
    <n v="15668"/>
    <n v="4502.9799999999996"/>
    <n v="0"/>
    <s v="NI"/>
    <n v="49324"/>
    <s v="Melle"/>
    <s v="Osnabrück"/>
    <x v="0"/>
    <s v="PV-Gebäude"/>
  </r>
  <r>
    <s v="Amprion"/>
    <n v="10003764"/>
    <s v="WESTNETZ GmbH"/>
    <x v="6979"/>
    <s v="SgK33411----11"/>
    <x v="2"/>
    <s v="30-100 kW, selbstverbrauchte Erzeugung"/>
    <n v="27439"/>
    <n v="7499.08"/>
    <n v="0"/>
    <s v="NI"/>
    <n v="49324"/>
    <s v="Melle"/>
    <s v="Osnabrück"/>
    <x v="0"/>
    <s v="PV-Gebäude"/>
  </r>
  <r>
    <s v="Amprion"/>
    <n v="10003764"/>
    <s v="WESTNETZ GmbH"/>
    <x v="6979"/>
    <s v="SgK33430----11"/>
    <x v="1"/>
    <s v="0-30 kW, Rückvergütung für Selbstverbrauch über 30% der Gesamterzeugung der Anlage"/>
    <n v="-3665"/>
    <n v="-439.8"/>
    <n v="0"/>
    <s v="NI"/>
    <n v="49324"/>
    <s v="Melle"/>
    <s v="Osnabrück"/>
    <x v="0"/>
    <s v="PV-Gebäude"/>
  </r>
  <r>
    <s v="Amprion"/>
    <n v="10003764"/>
    <s v="WESTNETZ GmbH"/>
    <x v="6980"/>
    <s v="SgK331------12"/>
    <x v="0"/>
    <s v="30-100 kW"/>
    <n v="13661"/>
    <n v="3173.45"/>
    <n v="0"/>
    <s v="NI"/>
    <n v="49328"/>
    <s v="Melle"/>
    <s v="Osnabrück"/>
    <x v="0"/>
    <s v="PV-Gebäude"/>
  </r>
  <r>
    <s v="Amprion"/>
    <n v="10003764"/>
    <s v="WESTNETZ GmbH"/>
    <x v="6980"/>
    <s v="SgK33421----12"/>
    <x v="1"/>
    <s v="30-100 kW, Rückvergütung für Selbstverbrauch bis 30% der Gesamterzeugung der Anlage"/>
    <n v="-1741"/>
    <n v="-285.18"/>
    <n v="0"/>
    <s v="NI"/>
    <n v="49328"/>
    <s v="Melle"/>
    <s v="Osnabrück"/>
    <x v="0"/>
    <s v="PV-Gebäude"/>
  </r>
  <r>
    <s v="Amprion"/>
    <n v="10003764"/>
    <s v="WESTNETZ GmbH"/>
    <x v="6980"/>
    <s v="SgK330------12"/>
    <x v="0"/>
    <s v="0-30 kW"/>
    <n v="27106"/>
    <n v="6622"/>
    <n v="0"/>
    <s v="NI"/>
    <n v="49328"/>
    <s v="Melle"/>
    <s v="Osnabrück"/>
    <x v="0"/>
    <s v="PV-Gebäude"/>
  </r>
  <r>
    <s v="Amprion"/>
    <n v="10003764"/>
    <s v="WESTNETZ GmbH"/>
    <x v="6980"/>
    <s v="SgK33410----12"/>
    <x v="2"/>
    <s v="0-30 kW, selbstverbrauchte Erzeugung"/>
    <n v="3454"/>
    <n v="843.81"/>
    <n v="0"/>
    <s v="NI"/>
    <n v="49328"/>
    <s v="Melle"/>
    <s v="Osnabrück"/>
    <x v="0"/>
    <s v="PV-Gebäude"/>
  </r>
  <r>
    <s v="Amprion"/>
    <n v="10003764"/>
    <s v="WESTNETZ GmbH"/>
    <x v="6980"/>
    <s v="SgK33420----12"/>
    <x v="1"/>
    <s v="0-30 kW, Rückvergütung für Selbstverbrauch bis 30% der Gesamterzeugung der Anlage"/>
    <n v="-3454"/>
    <n v="-565.77"/>
    <n v="0"/>
    <s v="NI"/>
    <n v="49328"/>
    <s v="Melle"/>
    <s v="Osnabrück"/>
    <x v="0"/>
    <s v="PV-Gebäude"/>
  </r>
  <r>
    <s v="Amprion"/>
    <n v="10003764"/>
    <s v="WESTNETZ GmbH"/>
    <x v="6980"/>
    <s v="SgK33411----12"/>
    <x v="2"/>
    <s v="30-100 kW, selbstverbrauchte Erzeugung"/>
    <n v="1741"/>
    <n v="404.43"/>
    <n v="0"/>
    <s v="NI"/>
    <n v="49328"/>
    <s v="Melle"/>
    <s v="Osnabrück"/>
    <x v="0"/>
    <s v="PV-Gebäude"/>
  </r>
  <r>
    <s v="Amprion"/>
    <n v="10003764"/>
    <s v="WESTNETZ GmbH"/>
    <x v="6981"/>
    <s v="SgK3220--Aug13"/>
    <x v="0"/>
    <s v="0 - 10 kW"/>
    <n v="2143"/>
    <n v="317.16000000000003"/>
    <n v="0"/>
    <s v="NI"/>
    <n v="49324"/>
    <s v="Melle"/>
    <s v="Osnabrück"/>
    <x v="0"/>
    <s v="PV-Gebäude"/>
  </r>
  <r>
    <s v="Amprion"/>
    <n v="10003764"/>
    <s v="WESTNETZ GmbH"/>
    <x v="6982"/>
    <s v="SgK330---Okt10"/>
    <x v="0"/>
    <s v="0-30 kW"/>
    <n v="2255"/>
    <n v="744.83"/>
    <n v="0"/>
    <s v="NI"/>
    <n v="49324"/>
    <s v="Melle"/>
    <s v="Osnabrück"/>
    <x v="0"/>
    <s v="PV-Gebäude"/>
  </r>
  <r>
    <s v="Amprion"/>
    <n v="10003764"/>
    <s v="WESTNETZ GmbH"/>
    <x v="6982"/>
    <s v="SgK33430-Okt10"/>
    <x v="1"/>
    <s v="0-30 kW, Rückvergütung für Selbstverbrauch über 30% der Gesamterzeugung der Anlage"/>
    <n v="-742"/>
    <n v="-89.04"/>
    <n v="0"/>
    <s v="NI"/>
    <n v="49324"/>
    <s v="Melle"/>
    <s v="Osnabrück"/>
    <x v="0"/>
    <s v="PV-Gebäude"/>
  </r>
  <r>
    <s v="Amprion"/>
    <n v="10003764"/>
    <s v="WESTNETZ GmbH"/>
    <x v="6982"/>
    <s v="SgK33420-Okt10"/>
    <x v="1"/>
    <s v="0-30 kW, Rückvergütung für Selbstverbrauch bis 30% der Gesamterzeugung der Anlage"/>
    <n v="-1285"/>
    <n v="-210.48"/>
    <n v="0"/>
    <s v="NI"/>
    <n v="49324"/>
    <s v="Melle"/>
    <s v="Osnabrück"/>
    <x v="0"/>
    <s v="PV-Gebäude"/>
  </r>
  <r>
    <s v="Amprion"/>
    <n v="10003764"/>
    <s v="WESTNETZ GmbH"/>
    <x v="6982"/>
    <s v="SgK33410-Okt10"/>
    <x v="2"/>
    <s v="0-30 kW, selbstverbrauchte Erzeugung"/>
    <n v="2027"/>
    <n v="669.52"/>
    <n v="0"/>
    <s v="NI"/>
    <n v="49324"/>
    <s v="Melle"/>
    <s v="Osnabrück"/>
    <x v="0"/>
    <s v="PV-Gebäude"/>
  </r>
  <r>
    <s v="Amprion"/>
    <n v="10003764"/>
    <s v="WESTNETZ GmbH"/>
    <x v="6983"/>
    <s v="SgK3220--Mai14"/>
    <x v="0"/>
    <s v="0 - 10 kW"/>
    <n v="1906"/>
    <n v="250.45"/>
    <n v="0"/>
    <s v="NI"/>
    <n v="49324"/>
    <s v="Melle"/>
    <s v="Osnabrück"/>
    <x v="0"/>
    <s v="PV-Gebäude"/>
  </r>
  <r>
    <s v="Amprion"/>
    <n v="10003764"/>
    <s v="WESTNETZ GmbH"/>
    <x v="6984"/>
    <s v="SgK33420----12"/>
    <x v="1"/>
    <s v="0-30 kW, Rückvergütung für Selbstverbrauch bis 30% der Gesamterzeugung der Anlage"/>
    <n v="-8882"/>
    <n v="-1454.87"/>
    <n v="0"/>
    <s v="NI"/>
    <n v="49324"/>
    <s v="Melle"/>
    <s v="Osnabrück"/>
    <x v="0"/>
    <s v="PV-Gebäude"/>
  </r>
  <r>
    <s v="Amprion"/>
    <n v="10003764"/>
    <s v="WESTNETZ GmbH"/>
    <x v="6984"/>
    <s v="SgK330------12"/>
    <x v="0"/>
    <s v="0-30 kW"/>
    <n v="16284"/>
    <n v="3978.18"/>
    <n v="0"/>
    <s v="NI"/>
    <n v="49324"/>
    <s v="Melle"/>
    <s v="Osnabrück"/>
    <x v="0"/>
    <s v="PV-Gebäude"/>
  </r>
  <r>
    <s v="Amprion"/>
    <n v="10003764"/>
    <s v="WESTNETZ GmbH"/>
    <x v="6984"/>
    <s v="SgK33430----12"/>
    <x v="1"/>
    <s v="0-30 kW, Rückvergütung für Selbstverbrauch über 30% der Gesamterzeugung der Anlage"/>
    <n v="-4439"/>
    <n v="-532.67999999999995"/>
    <n v="0"/>
    <s v="NI"/>
    <n v="49324"/>
    <s v="Melle"/>
    <s v="Osnabrück"/>
    <x v="0"/>
    <s v="PV-Gebäude"/>
  </r>
  <r>
    <s v="Amprion"/>
    <n v="10003764"/>
    <s v="WESTNETZ GmbH"/>
    <x v="6984"/>
    <s v="SgK33410----12"/>
    <x v="2"/>
    <s v="0-30 kW, selbstverbrauchte Erzeugung"/>
    <n v="13321"/>
    <n v="3254.32"/>
    <n v="0"/>
    <s v="NI"/>
    <n v="49324"/>
    <s v="Melle"/>
    <s v="Osnabrück"/>
    <x v="0"/>
    <s v="PV-Gebäude"/>
  </r>
  <r>
    <s v="Amprion"/>
    <n v="10003764"/>
    <s v="WESTNETZ GmbH"/>
    <x v="6985"/>
    <s v="SgK5120--Mrz16"/>
    <x v="0"/>
    <s v="0 - 10 kW"/>
    <n v="4729"/>
    <n v="582.14"/>
    <n v="0"/>
    <s v="NI"/>
    <n v="49324"/>
    <s v="Melle"/>
    <s v="Osnabrück"/>
    <x v="0"/>
    <s v="PV-Gebäude"/>
  </r>
  <r>
    <s v="Amprion"/>
    <n v="10003764"/>
    <s v="WESTNETZ GmbH"/>
    <x v="6986"/>
    <s v="SgK330------10"/>
    <x v="0"/>
    <s v="0-30 kW"/>
    <n v="4956"/>
    <n v="1939.78"/>
    <n v="0"/>
    <s v="NI"/>
    <n v="49324"/>
    <s v="Melle"/>
    <s v="Osnabrück"/>
    <x v="0"/>
    <s v="PV-Gebäude"/>
  </r>
  <r>
    <s v="Amprion"/>
    <n v="10003764"/>
    <s v="WESTNETZ GmbH"/>
    <x v="6986"/>
    <s v="SgK3342-----10"/>
    <x v="1"/>
    <s v="0-30 kW, Rückvergütung für Selbstverbrauch"/>
    <n v="-1816"/>
    <n v="-297.45999999999998"/>
    <n v="0"/>
    <s v="NI"/>
    <n v="49324"/>
    <s v="Melle"/>
    <s v="Osnabrück"/>
    <x v="0"/>
    <s v="PV-Gebäude"/>
  </r>
  <r>
    <s v="Amprion"/>
    <n v="10003764"/>
    <s v="WESTNETZ GmbH"/>
    <x v="6986"/>
    <s v="SgK3341-----10"/>
    <x v="2"/>
    <s v="0-30 kW, selbstverbrauchte Erzeugung"/>
    <n v="1816"/>
    <n v="710.78"/>
    <n v="0"/>
    <s v="NI"/>
    <n v="49324"/>
    <s v="Melle"/>
    <s v="Osnabrück"/>
    <x v="0"/>
    <s v="PV-Gebäude"/>
  </r>
  <r>
    <s v="Amprion"/>
    <n v="10003764"/>
    <s v="WESTNETZ GmbH"/>
    <x v="6987"/>
    <s v="SgK33410----11"/>
    <x v="2"/>
    <s v="0-30 kW, selbstverbrauchte Erzeugung"/>
    <n v="1547"/>
    <n v="444.61"/>
    <n v="0"/>
    <s v="NI"/>
    <n v="49324"/>
    <s v="Melle"/>
    <s v="Osnabrück"/>
    <x v="0"/>
    <s v="PV-Gebäude"/>
  </r>
  <r>
    <s v="Amprion"/>
    <n v="10003764"/>
    <s v="WESTNETZ GmbH"/>
    <x v="6987"/>
    <s v="SgK33420----11"/>
    <x v="1"/>
    <s v="0-30 kW, Rückvergütung für Selbstverbrauch bis 30% der Gesamterzeugung der Anlage"/>
    <n v="-1547"/>
    <n v="-253.4"/>
    <n v="0"/>
    <s v="NI"/>
    <n v="49324"/>
    <s v="Melle"/>
    <s v="Osnabrück"/>
    <x v="0"/>
    <s v="PV-Gebäude"/>
  </r>
  <r>
    <s v="Amprion"/>
    <n v="10003764"/>
    <s v="WESTNETZ GmbH"/>
    <x v="6987"/>
    <s v="SgK330------11"/>
    <x v="0"/>
    <s v="0-30 kW"/>
    <n v="4853"/>
    <n v="1394.75"/>
    <n v="0"/>
    <s v="NI"/>
    <n v="49324"/>
    <s v="Melle"/>
    <s v="Osnabrück"/>
    <x v="0"/>
    <s v="PV-Gebäude"/>
  </r>
  <r>
    <s v="Amprion"/>
    <n v="10003764"/>
    <s v="WESTNETZ GmbH"/>
    <x v="6988"/>
    <s v="SgK33420-Okt10"/>
    <x v="1"/>
    <s v="0-30 kW, Rückvergütung für Selbstverbrauch bis 30% der Gesamterzeugung der Anlage"/>
    <n v="-854"/>
    <n v="-139.88999999999999"/>
    <n v="0"/>
    <s v="NI"/>
    <n v="49324"/>
    <s v="Melle"/>
    <s v="Osnabrück"/>
    <x v="0"/>
    <s v="PV-Gebäude"/>
  </r>
  <r>
    <s v="Amprion"/>
    <n v="10003764"/>
    <s v="WESTNETZ GmbH"/>
    <x v="6988"/>
    <s v="SgK33410-Okt10"/>
    <x v="2"/>
    <s v="0-30 kW, selbstverbrauchte Erzeugung"/>
    <n v="854"/>
    <n v="282.08"/>
    <n v="0"/>
    <s v="NI"/>
    <n v="49324"/>
    <s v="Melle"/>
    <s v="Osnabrück"/>
    <x v="0"/>
    <s v="PV-Gebäude"/>
  </r>
  <r>
    <s v="Amprion"/>
    <n v="10003764"/>
    <s v="WESTNETZ GmbH"/>
    <x v="6988"/>
    <s v="SgK330---Okt10"/>
    <x v="0"/>
    <s v="0-30 kW"/>
    <n v="3909"/>
    <n v="1291.1400000000001"/>
    <n v="0"/>
    <s v="NI"/>
    <n v="49324"/>
    <s v="Melle"/>
    <s v="Osnabrück"/>
    <x v="0"/>
    <s v="PV-Gebäude"/>
  </r>
  <r>
    <s v="Amprion"/>
    <n v="10003764"/>
    <s v="WESTNETZ GmbH"/>
    <x v="6989"/>
    <s v="SgK3220--Nov13"/>
    <x v="0"/>
    <s v="0 - 10 kW"/>
    <n v="1229"/>
    <n v="172.92"/>
    <n v="0"/>
    <s v="NI"/>
    <n v="49324"/>
    <s v="Melle"/>
    <s v="Osnabrück"/>
    <x v="0"/>
    <s v="PV-Gebäude"/>
  </r>
  <r>
    <s v="Amprion"/>
    <n v="10003764"/>
    <s v="WESTNETZ GmbH"/>
    <x v="6990"/>
    <s v="SgK3220--Jan13"/>
    <x v="0"/>
    <s v="0 - 10 kW"/>
    <n v="3599"/>
    <n v="612.54999999999995"/>
    <n v="0"/>
    <s v="NI"/>
    <n v="49324"/>
    <s v="Melle"/>
    <s v="Osnabrück"/>
    <x v="0"/>
    <s v="PV-Gebäude"/>
  </r>
  <r>
    <s v="Amprion"/>
    <n v="10003764"/>
    <s v="WESTNETZ GmbH"/>
    <x v="6991"/>
    <s v="SgK3220--Feb13"/>
    <x v="0"/>
    <s v="0 - 10 kW"/>
    <n v="3803"/>
    <n v="632.82000000000005"/>
    <n v="0"/>
    <s v="NI"/>
    <n v="49324"/>
    <s v="Melle"/>
    <s v="Osnabrück"/>
    <x v="0"/>
    <s v="PV-Gebäude"/>
  </r>
  <r>
    <s v="Amprion"/>
    <n v="10003764"/>
    <s v="WESTNETZ GmbH"/>
    <x v="6992"/>
    <s v="SgK3220--Dez12"/>
    <x v="0"/>
    <s v="0 - 10 kW"/>
    <n v="7365"/>
    <n v="1285.19"/>
    <n v="0"/>
    <s v="NI"/>
    <n v="49324"/>
    <s v="Melle"/>
    <s v="Osnabrück"/>
    <x v="0"/>
    <s v="PV-Gebäude"/>
  </r>
  <r>
    <s v="Amprion"/>
    <n v="10003764"/>
    <s v="WESTNETZ GmbH"/>
    <x v="6993"/>
    <s v="SgK33421-Jul10"/>
    <x v="1"/>
    <s v="30-100 kW, Rückvergütung für Selbstverbrauch bis 30% der Gesamterzeugung der Anlage"/>
    <n v="-505"/>
    <n v="-82.72"/>
    <n v="0"/>
    <s v="NI"/>
    <n v="49324"/>
    <s v="Melle"/>
    <s v="Osnabrück"/>
    <x v="0"/>
    <s v="PV-Gebäude"/>
  </r>
  <r>
    <s v="Amprion"/>
    <n v="10003764"/>
    <s v="WESTNETZ GmbH"/>
    <x v="6993"/>
    <s v="SgK33411-Jul10"/>
    <x v="2"/>
    <s v="30-100 kW, selbstverbrauchte Erzeugung"/>
    <n v="600"/>
    <n v="194.34"/>
    <n v="0"/>
    <s v="NI"/>
    <n v="49324"/>
    <s v="Melle"/>
    <s v="Osnabrück"/>
    <x v="0"/>
    <s v="PV-Gebäude"/>
  </r>
  <r>
    <s v="Amprion"/>
    <n v="10003764"/>
    <s v="WESTNETZ GmbH"/>
    <x v="6993"/>
    <s v="SgK33420-Jul10"/>
    <x v="1"/>
    <s v="0-30 kW, Rückvergütung für Selbstverbrauch bis 30% der Gesamterzeugung der Anlage"/>
    <n v="-7884"/>
    <n v="-1291.4000000000001"/>
    <n v="0"/>
    <s v="NI"/>
    <n v="49324"/>
    <s v="Melle"/>
    <s v="Osnabrück"/>
    <x v="0"/>
    <s v="PV-Gebäude"/>
  </r>
  <r>
    <s v="Amprion"/>
    <n v="10003764"/>
    <s v="WESTNETZ GmbH"/>
    <x v="6993"/>
    <s v="SgK33430-Jul10"/>
    <x v="1"/>
    <s v="0-30 kW, Rückvergütung für Selbstverbrauch über 30% der Gesamterzeugung der Anlage"/>
    <n v="-1480"/>
    <n v="-177.6"/>
    <n v="0"/>
    <s v="NI"/>
    <n v="49324"/>
    <s v="Melle"/>
    <s v="Osnabrück"/>
    <x v="0"/>
    <s v="PV-Gebäude"/>
  </r>
  <r>
    <s v="Amprion"/>
    <n v="10003764"/>
    <s v="WESTNETZ GmbH"/>
    <x v="6993"/>
    <s v="SgK330---Jul10"/>
    <x v="0"/>
    <s v="0-30 kW"/>
    <n v="16917"/>
    <n v="5760.24"/>
    <n v="0"/>
    <s v="NI"/>
    <n v="49324"/>
    <s v="Melle"/>
    <s v="Osnabrück"/>
    <x v="0"/>
    <s v="PV-Gebäude"/>
  </r>
  <r>
    <s v="Amprion"/>
    <n v="10003764"/>
    <s v="WESTNETZ GmbH"/>
    <x v="6993"/>
    <s v="SgK33431-Jul10"/>
    <x v="1"/>
    <s v="30-100 kW, Rückvergütung für Selbstverbrauch über 30% der Gesamterzeugung der Anlage"/>
    <n v="-95"/>
    <n v="-11.4"/>
    <n v="0"/>
    <s v="NI"/>
    <n v="49324"/>
    <s v="Melle"/>
    <s v="Osnabrück"/>
    <x v="0"/>
    <s v="PV-Gebäude"/>
  </r>
  <r>
    <s v="Amprion"/>
    <n v="10003764"/>
    <s v="WESTNETZ GmbH"/>
    <x v="6993"/>
    <s v="SgK331---Jul10"/>
    <x v="0"/>
    <s v="30-100 kW"/>
    <n v="1083"/>
    <n v="350.78"/>
    <n v="0"/>
    <s v="NI"/>
    <n v="49324"/>
    <s v="Melle"/>
    <s v="Osnabrück"/>
    <x v="0"/>
    <s v="PV-Gebäude"/>
  </r>
  <r>
    <s v="Amprion"/>
    <n v="10003764"/>
    <s v="WESTNETZ GmbH"/>
    <x v="6993"/>
    <s v="SgK33410-Jul10"/>
    <x v="2"/>
    <s v="0-30 kW, selbstverbrauchte Erzeugung"/>
    <n v="9364"/>
    <n v="3188.44"/>
    <n v="0"/>
    <s v="NI"/>
    <n v="49324"/>
    <s v="Melle"/>
    <s v="Osnabrück"/>
    <x v="0"/>
    <s v="PV-Gebäude"/>
  </r>
  <r>
    <s v="Amprion"/>
    <n v="10003764"/>
    <s v="WESTNETZ GmbH"/>
    <x v="6994"/>
    <s v="SgK3220--Nov12"/>
    <x v="0"/>
    <s v="0 - 10 kW"/>
    <n v="919"/>
    <n v="164.5"/>
    <n v="0"/>
    <s v="NI"/>
    <n v="49324"/>
    <s v="Melle"/>
    <s v="Osnabrück"/>
    <x v="0"/>
    <s v="PV-Gebäude"/>
  </r>
  <r>
    <s v="Amprion"/>
    <n v="10003764"/>
    <s v="WESTNETZ GmbH"/>
    <x v="6995"/>
    <s v="SgK3220--Dez13"/>
    <x v="0"/>
    <s v="0 - 10 kW"/>
    <n v="4177"/>
    <n v="579.77"/>
    <n v="0"/>
    <s v="NI"/>
    <n v="49324"/>
    <s v="Melle"/>
    <s v="Osnabrück"/>
    <x v="0"/>
    <s v="PV-Gebäude"/>
  </r>
  <r>
    <s v="Amprion"/>
    <n v="10003764"/>
    <s v="WESTNETZ GmbH"/>
    <x v="6996"/>
    <s v="SgK33420----11"/>
    <x v="1"/>
    <s v="0-30 kW, Rückvergütung für Selbstverbrauch bis 30% der Gesamterzeugung der Anlage"/>
    <n v="-1923"/>
    <n v="-314.99"/>
    <n v="0"/>
    <s v="NI"/>
    <n v="49324"/>
    <s v="Melle"/>
    <s v="Osnabrück"/>
    <x v="0"/>
    <s v="PV-Gebäude"/>
  </r>
  <r>
    <s v="Amprion"/>
    <n v="10003764"/>
    <s v="WESTNETZ GmbH"/>
    <x v="6996"/>
    <s v="SgK33430----11"/>
    <x v="1"/>
    <s v="0-30 kW, Rückvergütung für Selbstverbrauch über 30% der Gesamterzeugung der Anlage"/>
    <n v="-10"/>
    <n v="-1.2"/>
    <n v="0"/>
    <s v="NI"/>
    <n v="49324"/>
    <s v="Melle"/>
    <s v="Osnabrück"/>
    <x v="0"/>
    <s v="PV-Gebäude"/>
  </r>
  <r>
    <s v="Amprion"/>
    <n v="10003764"/>
    <s v="WESTNETZ GmbH"/>
    <x v="6996"/>
    <s v="SgK33410----11"/>
    <x v="2"/>
    <s v="0-30 kW, selbstverbrauchte Erzeugung"/>
    <n v="1933"/>
    <n v="555.54"/>
    <n v="0"/>
    <s v="NI"/>
    <n v="49324"/>
    <s v="Melle"/>
    <s v="Osnabrück"/>
    <x v="0"/>
    <s v="PV-Gebäude"/>
  </r>
  <r>
    <s v="Amprion"/>
    <n v="10003764"/>
    <s v="WESTNETZ GmbH"/>
    <x v="6996"/>
    <s v="SgK330------11"/>
    <x v="0"/>
    <s v="0-30 kW"/>
    <n v="4477"/>
    <n v="1286.69"/>
    <n v="0"/>
    <s v="NI"/>
    <n v="49324"/>
    <s v="Melle"/>
    <s v="Osnabrück"/>
    <x v="0"/>
    <s v="PV-Gebäude"/>
  </r>
  <r>
    <s v="Amprion"/>
    <n v="10003764"/>
    <s v="WESTNETZ GmbH"/>
    <x v="6997"/>
    <s v="SgK33420----11"/>
    <x v="1"/>
    <s v="0-30 kW, Rückvergütung für Selbstverbrauch bis 30% der Gesamterzeugung der Anlage"/>
    <n v="-1279"/>
    <n v="-209.5"/>
    <n v="0"/>
    <s v="NI"/>
    <n v="49324"/>
    <s v="Melle"/>
    <s v="Osnabrück"/>
    <x v="0"/>
    <s v="PV-Gebäude"/>
  </r>
  <r>
    <s v="Amprion"/>
    <n v="10003764"/>
    <s v="WESTNETZ GmbH"/>
    <x v="6997"/>
    <s v="SgK330------11"/>
    <x v="0"/>
    <s v="0-30 kW"/>
    <n v="2822"/>
    <n v="811.04"/>
    <n v="0"/>
    <s v="NI"/>
    <n v="49324"/>
    <s v="Melle"/>
    <s v="Osnabrück"/>
    <x v="0"/>
    <s v="PV-Gebäude"/>
  </r>
  <r>
    <s v="Amprion"/>
    <n v="10003764"/>
    <s v="WESTNETZ GmbH"/>
    <x v="6997"/>
    <s v="SgK33430----11"/>
    <x v="1"/>
    <s v="0-30 kW, Rückvergütung für Selbstverbrauch über 30% der Gesamterzeugung der Anlage"/>
    <n v="-161"/>
    <n v="-19.32"/>
    <n v="0"/>
    <s v="NI"/>
    <n v="49324"/>
    <s v="Melle"/>
    <s v="Osnabrück"/>
    <x v="0"/>
    <s v="PV-Gebäude"/>
  </r>
  <r>
    <s v="Amprion"/>
    <n v="10003764"/>
    <s v="WESTNETZ GmbH"/>
    <x v="6997"/>
    <s v="SgK33410----11"/>
    <x v="2"/>
    <s v="0-30 kW, selbstverbrauchte Erzeugung"/>
    <n v="1440"/>
    <n v="413.86"/>
    <n v="0"/>
    <s v="NI"/>
    <n v="49324"/>
    <s v="Melle"/>
    <s v="Osnabrück"/>
    <x v="0"/>
    <s v="PV-Gebäude"/>
  </r>
  <r>
    <s v="Amprion"/>
    <n v="10003764"/>
    <s v="WESTNETZ GmbH"/>
    <x v="6998"/>
    <s v="SgK33420----11"/>
    <x v="1"/>
    <s v="0-30 kW, Rückvergütung für Selbstverbrauch bis 30% der Gesamterzeugung der Anlage"/>
    <n v="-680"/>
    <n v="-111.38"/>
    <n v="0"/>
    <s v="NI"/>
    <n v="49324"/>
    <s v="Melle"/>
    <s v="Osnabrück"/>
    <x v="0"/>
    <s v="PV-Gebäude"/>
  </r>
  <r>
    <s v="Amprion"/>
    <n v="10003764"/>
    <s v="WESTNETZ GmbH"/>
    <x v="6998"/>
    <s v="SgK33430----11"/>
    <x v="1"/>
    <s v="0-30 kW, Rückvergütung für Selbstverbrauch über 30% der Gesamterzeugung der Anlage"/>
    <n v="-118"/>
    <n v="-14.16"/>
    <n v="0"/>
    <s v="NI"/>
    <n v="49324"/>
    <s v="Melle"/>
    <s v="Osnabrück"/>
    <x v="0"/>
    <s v="PV-Gebäude"/>
  </r>
  <r>
    <s v="Amprion"/>
    <n v="10003764"/>
    <s v="WESTNETZ GmbH"/>
    <x v="6998"/>
    <s v="SgK330------11"/>
    <x v="0"/>
    <s v="0-30 kW"/>
    <n v="1470"/>
    <n v="422.48"/>
    <n v="0"/>
    <s v="NI"/>
    <n v="49324"/>
    <s v="Melle"/>
    <s v="Osnabrück"/>
    <x v="0"/>
    <s v="PV-Gebäude"/>
  </r>
  <r>
    <s v="Amprion"/>
    <n v="10003764"/>
    <s v="WESTNETZ GmbH"/>
    <x v="6998"/>
    <s v="SgK33410----11"/>
    <x v="2"/>
    <s v="0-30 kW, selbstverbrauchte Erzeugung"/>
    <n v="798"/>
    <n v="229.35"/>
    <n v="0"/>
    <s v="NI"/>
    <n v="49324"/>
    <s v="Melle"/>
    <s v="Osnabrück"/>
    <x v="0"/>
    <s v="PV-Gebäude"/>
  </r>
  <r>
    <s v="Amprion"/>
    <n v="10003764"/>
    <s v="WESTNETZ GmbH"/>
    <x v="6999"/>
    <s v="SgK331------11"/>
    <x v="0"/>
    <s v="30-100 kW"/>
    <n v="5071"/>
    <n v="1385.9"/>
    <n v="0"/>
    <s v="NI"/>
    <n v="49324"/>
    <s v="Melle"/>
    <s v="Osnabrück"/>
    <x v="0"/>
    <s v="PV-Gebäude"/>
  </r>
  <r>
    <s v="Amprion"/>
    <n v="10003764"/>
    <s v="WESTNETZ GmbH"/>
    <x v="6999"/>
    <s v="SgK33410----11"/>
    <x v="2"/>
    <s v="0-30 kW, selbstverbrauchte Erzeugung"/>
    <n v="2485"/>
    <n v="714.19"/>
    <n v="0"/>
    <s v="NI"/>
    <n v="49324"/>
    <s v="Melle"/>
    <s v="Osnabrück"/>
    <x v="0"/>
    <s v="PV-Gebäude"/>
  </r>
  <r>
    <s v="Amprion"/>
    <n v="10003764"/>
    <s v="WESTNETZ GmbH"/>
    <x v="6999"/>
    <s v="SgK33420----11"/>
    <x v="1"/>
    <s v="0-30 kW, Rückvergütung für Selbstverbrauch bis 30% der Gesamterzeugung der Anlage"/>
    <n v="-2485"/>
    <n v="-407.04"/>
    <n v="0"/>
    <s v="NI"/>
    <n v="49324"/>
    <s v="Melle"/>
    <s v="Osnabrück"/>
    <x v="0"/>
    <s v="PV-Gebäude"/>
  </r>
  <r>
    <s v="Amprion"/>
    <n v="10003764"/>
    <s v="WESTNETZ GmbH"/>
    <x v="6999"/>
    <s v="SgK33411----11"/>
    <x v="2"/>
    <s v="30-100 kW, selbstverbrauchte Erzeugung"/>
    <n v="544"/>
    <n v="148.68"/>
    <n v="0"/>
    <s v="NI"/>
    <n v="49324"/>
    <s v="Melle"/>
    <s v="Osnabrück"/>
    <x v="0"/>
    <s v="PV-Gebäude"/>
  </r>
  <r>
    <s v="Amprion"/>
    <n v="10003764"/>
    <s v="WESTNETZ GmbH"/>
    <x v="6999"/>
    <s v="SgK33421----11"/>
    <x v="1"/>
    <s v="30-100 kW, Rückvergütung für Selbstverbrauch bis 30% der Gesamterzeugung der Anlage"/>
    <n v="-544"/>
    <n v="-89.11"/>
    <n v="0"/>
    <s v="NI"/>
    <n v="49324"/>
    <s v="Melle"/>
    <s v="Osnabrück"/>
    <x v="0"/>
    <s v="PV-Gebäude"/>
  </r>
  <r>
    <s v="Amprion"/>
    <n v="10003764"/>
    <s v="WESTNETZ GmbH"/>
    <x v="6999"/>
    <s v="SgK330------11"/>
    <x v="0"/>
    <s v="0-30 kW"/>
    <n v="23154"/>
    <n v="6654.46"/>
    <n v="0"/>
    <s v="NI"/>
    <n v="49324"/>
    <s v="Melle"/>
    <s v="Osnabrück"/>
    <x v="0"/>
    <s v="PV-Gebäude"/>
  </r>
  <r>
    <s v="Amprion"/>
    <n v="10003764"/>
    <s v="WESTNETZ GmbH"/>
    <x v="7000"/>
    <s v="SgK5120--Apr16"/>
    <x v="0"/>
    <s v="0 - 10 kW"/>
    <n v="2281"/>
    <n v="280.79000000000002"/>
    <n v="0"/>
    <s v="NI"/>
    <n v="49324"/>
    <s v="Melle"/>
    <s v="Osnabrück"/>
    <x v="0"/>
    <s v="PV-Gebäude"/>
  </r>
  <r>
    <s v="Amprion"/>
    <n v="10003764"/>
    <s v="WESTNETZ GmbH"/>
    <x v="7001"/>
    <s v="SgK33420----11"/>
    <x v="1"/>
    <s v="0-30 kW, Rückvergütung für Selbstverbrauch bis 30% der Gesamterzeugung der Anlage"/>
    <n v="-4949"/>
    <n v="-810.65"/>
    <n v="0"/>
    <s v="NI"/>
    <n v="49324"/>
    <s v="Melle"/>
    <s v="Osnabrück"/>
    <x v="0"/>
    <s v="PV-Gebäude"/>
  </r>
  <r>
    <s v="Amprion"/>
    <n v="10003764"/>
    <s v="WESTNETZ GmbH"/>
    <x v="7001"/>
    <s v="SgK33430----11"/>
    <x v="1"/>
    <s v="0-30 kW, Rückvergütung für Selbstverbrauch über 30% der Gesamterzeugung der Anlage"/>
    <n v="-826"/>
    <n v="-99.12"/>
    <n v="0"/>
    <s v="NI"/>
    <n v="49324"/>
    <s v="Melle"/>
    <s v="Osnabrück"/>
    <x v="0"/>
    <s v="PV-Gebäude"/>
  </r>
  <r>
    <s v="Amprion"/>
    <n v="10003764"/>
    <s v="WESTNETZ GmbH"/>
    <x v="7001"/>
    <s v="SgK330------11"/>
    <x v="0"/>
    <s v="0-30 kW"/>
    <n v="10721"/>
    <n v="3081.22"/>
    <n v="0"/>
    <s v="NI"/>
    <n v="49324"/>
    <s v="Melle"/>
    <s v="Osnabrück"/>
    <x v="0"/>
    <s v="PV-Gebäude"/>
  </r>
  <r>
    <s v="Amprion"/>
    <n v="10003764"/>
    <s v="WESTNETZ GmbH"/>
    <x v="7001"/>
    <s v="SgK33410----11"/>
    <x v="2"/>
    <s v="0-30 kW, selbstverbrauchte Erzeugung"/>
    <n v="5775"/>
    <n v="1659.74"/>
    <n v="0"/>
    <s v="NI"/>
    <n v="49324"/>
    <s v="Melle"/>
    <s v="Osnabrück"/>
    <x v="0"/>
    <s v="PV-Gebäude"/>
  </r>
  <r>
    <s v="Amprion"/>
    <n v="10003764"/>
    <s v="WESTNETZ GmbH"/>
    <x v="7002"/>
    <s v="SgK3220--Dez13"/>
    <x v="0"/>
    <s v="0 - 10 kW"/>
    <n v="1292"/>
    <n v="179.33"/>
    <n v="0"/>
    <s v="NI"/>
    <n v="49324"/>
    <s v="Melle"/>
    <s v="Osnabrück"/>
    <x v="0"/>
    <s v="PV-Gebäude"/>
  </r>
  <r>
    <s v="Amprion"/>
    <n v="10003764"/>
    <s v="WESTNETZ GmbH"/>
    <x v="7003"/>
    <s v="SoK81a------01"/>
    <x v="0"/>
    <n v="0"/>
    <n v="59"/>
    <n v="29.87"/>
    <n v="0"/>
    <s v="NI"/>
    <n v="49324"/>
    <s v="Melle"/>
    <s v="Osnabrück"/>
    <x v="1"/>
    <s v="PV-Gebäude"/>
  </r>
  <r>
    <s v="Amprion"/>
    <n v="10003764"/>
    <s v="WESTNETZ GmbH"/>
    <x v="7004"/>
    <s v="SgK33430----12"/>
    <x v="1"/>
    <s v="0-30 kW, Rückvergütung für Selbstverbrauch über 30% der Gesamterzeugung der Anlage"/>
    <n v="-260"/>
    <n v="-31.2"/>
    <n v="0"/>
    <s v="NI"/>
    <n v="49324"/>
    <s v="Melle"/>
    <s v="Osnabrück"/>
    <x v="0"/>
    <s v="PV-Gebäude"/>
  </r>
  <r>
    <s v="Amprion"/>
    <n v="10003764"/>
    <s v="WESTNETZ GmbH"/>
    <x v="7004"/>
    <s v="SgK330------12"/>
    <x v="0"/>
    <s v="0-30 kW"/>
    <n v="3522"/>
    <n v="860.42"/>
    <n v="0"/>
    <s v="NI"/>
    <n v="49324"/>
    <s v="Melle"/>
    <s v="Osnabrück"/>
    <x v="0"/>
    <s v="PV-Gebäude"/>
  </r>
  <r>
    <s v="Amprion"/>
    <n v="10003764"/>
    <s v="WESTNETZ GmbH"/>
    <x v="7004"/>
    <s v="SgK33420----12"/>
    <x v="1"/>
    <s v="0-30 kW, Rückvergütung für Selbstverbrauch bis 30% der Gesamterzeugung der Anlage"/>
    <n v="-1621"/>
    <n v="-265.52"/>
    <n v="0"/>
    <s v="NI"/>
    <n v="49324"/>
    <s v="Melle"/>
    <s v="Osnabrück"/>
    <x v="0"/>
    <s v="PV-Gebäude"/>
  </r>
  <r>
    <s v="Amprion"/>
    <n v="10003764"/>
    <s v="WESTNETZ GmbH"/>
    <x v="7004"/>
    <s v="SgK33410----12"/>
    <x v="2"/>
    <s v="0-30 kW, selbstverbrauchte Erzeugung"/>
    <n v="1881"/>
    <n v="459.53"/>
    <n v="0"/>
    <s v="NI"/>
    <n v="49324"/>
    <s v="Melle"/>
    <s v="Osnabrück"/>
    <x v="0"/>
    <s v="PV-Gebäude"/>
  </r>
  <r>
    <s v="Amprion"/>
    <n v="10003764"/>
    <s v="WESTNETZ GmbH"/>
    <x v="7005"/>
    <s v="SgK3220--Jan14"/>
    <x v="0"/>
    <s v="0 - 10 kW"/>
    <n v="3683"/>
    <n v="503.83"/>
    <n v="0"/>
    <s v="NI"/>
    <n v="49324"/>
    <s v="Melle"/>
    <s v="Osnabrück"/>
    <x v="0"/>
    <s v="PV-Gebäude"/>
  </r>
  <r>
    <s v="Amprion"/>
    <n v="10003764"/>
    <s v="WESTNETZ GmbH"/>
    <x v="7006"/>
    <s v="SgK3220--Jun12"/>
    <x v="0"/>
    <s v="0 - 10 kW"/>
    <n v="1397"/>
    <n v="266.97000000000003"/>
    <n v="0"/>
    <s v="NI"/>
    <n v="49324"/>
    <s v="Melle"/>
    <s v="Osnabrück"/>
    <x v="0"/>
    <s v="PV-Gebäude"/>
  </r>
  <r>
    <s v="Amprion"/>
    <n v="10003764"/>
    <s v="WESTNETZ GmbH"/>
    <x v="7007"/>
    <s v="SgK3221--Apr12"/>
    <x v="0"/>
    <s v="10 - 40 kW"/>
    <n v="3328"/>
    <n v="615.67999999999995"/>
    <n v="0"/>
    <s v="NI"/>
    <n v="49324"/>
    <s v="Melle"/>
    <s v="Osnabrück"/>
    <x v="0"/>
    <s v="PV-Gebäude"/>
  </r>
  <r>
    <s v="Amprion"/>
    <n v="10003764"/>
    <s v="WESTNETZ GmbH"/>
    <x v="7007"/>
    <s v="SgK3220--Apr12"/>
    <x v="0"/>
    <s v="0 - 10 kW"/>
    <n v="6603"/>
    <n v="1287.58"/>
    <n v="0"/>
    <s v="NI"/>
    <n v="49324"/>
    <s v="Melle"/>
    <s v="Osnabrück"/>
    <x v="0"/>
    <s v="PV-Gebäude"/>
  </r>
  <r>
    <s v="Amprion"/>
    <n v="10003764"/>
    <s v="WESTNETZ GmbH"/>
    <x v="7007"/>
    <s v="SgK33a2-----SV"/>
    <x v="3"/>
    <s v="Strommenge ohne EEG-Vergütung, durch Anlagenbetreiber oder durch Dritte verbraucht"/>
    <n v="1918"/>
    <n v="0"/>
    <n v="0"/>
    <s v="NI"/>
    <n v="49324"/>
    <s v="Melle"/>
    <s v="Osnabrück"/>
    <x v="0"/>
    <s v="PV-Gebäude"/>
  </r>
  <r>
    <s v="Amprion"/>
    <n v="10003764"/>
    <s v="WESTNETZ GmbH"/>
    <x v="7008"/>
    <s v="SgK33a2-----SV"/>
    <x v="3"/>
    <s v="Strommenge ohne EEG-Vergütung, durch Anlagenbetreiber oder durch Dritte verbraucht"/>
    <n v="1481"/>
    <n v="0"/>
    <n v="0"/>
    <s v="NI"/>
    <n v="49324"/>
    <s v="Melle"/>
    <s v="Osnabrück"/>
    <x v="0"/>
    <s v="PV-Gebäude"/>
  </r>
  <r>
    <s v="Amprion"/>
    <n v="10003764"/>
    <s v="WESTNETZ GmbH"/>
    <x v="7008"/>
    <s v="SgK3221--Jan13"/>
    <x v="0"/>
    <s v="10 - 40 kW"/>
    <n v="2765"/>
    <n v="446.27"/>
    <n v="0"/>
    <s v="NI"/>
    <n v="49324"/>
    <s v="Melle"/>
    <s v="Osnabrück"/>
    <x v="0"/>
    <s v="PV-Gebäude"/>
  </r>
  <r>
    <s v="Amprion"/>
    <n v="10003764"/>
    <s v="WESTNETZ GmbH"/>
    <x v="7008"/>
    <s v="SgK3220--Jan13"/>
    <x v="0"/>
    <s v="0 - 10 kW"/>
    <n v="6913"/>
    <n v="1176.5899999999999"/>
    <n v="0"/>
    <s v="NI"/>
    <n v="49324"/>
    <s v="Melle"/>
    <s v="Osnabrück"/>
    <x v="0"/>
    <s v="PV-Gebäude"/>
  </r>
  <r>
    <s v="Amprion"/>
    <n v="10003764"/>
    <s v="WESTNETZ GmbH"/>
    <x v="7009"/>
    <s v="SgK330---Jul10"/>
    <x v="0"/>
    <s v="0-30 kW"/>
    <n v="3516"/>
    <n v="1197.2"/>
    <n v="0"/>
    <s v="NI"/>
    <n v="49324"/>
    <s v="Melle"/>
    <s v="Osnabrück"/>
    <x v="0"/>
    <s v="PV-Gebäude"/>
  </r>
  <r>
    <s v="Amprion"/>
    <n v="10003764"/>
    <s v="WESTNETZ GmbH"/>
    <x v="7009"/>
    <s v="SgK33420-Jul10"/>
    <x v="1"/>
    <s v="0-30 kW, Rückvergütung für Selbstverbrauch bis 30% der Gesamterzeugung der Anlage"/>
    <n v="-1448"/>
    <n v="-237.18"/>
    <n v="0"/>
    <s v="NI"/>
    <n v="49324"/>
    <s v="Melle"/>
    <s v="Osnabrück"/>
    <x v="0"/>
    <s v="PV-Gebäude"/>
  </r>
  <r>
    <s v="Amprion"/>
    <n v="10003764"/>
    <s v="WESTNETZ GmbH"/>
    <x v="7009"/>
    <s v="SgK33410-Jul10"/>
    <x v="2"/>
    <s v="0-30 kW, selbstverbrauchte Erzeugung"/>
    <n v="1448"/>
    <n v="493.04"/>
    <n v="0"/>
    <s v="NI"/>
    <n v="49324"/>
    <s v="Melle"/>
    <s v="Osnabrück"/>
    <x v="0"/>
    <s v="PV-Gebäude"/>
  </r>
  <r>
    <s v="Amprion"/>
    <n v="10003764"/>
    <s v="WESTNETZ GmbH"/>
    <x v="7010"/>
    <s v="SgK3221--Aug13"/>
    <x v="0"/>
    <s v="10 - 40 kW"/>
    <n v="1660"/>
    <n v="233.06"/>
    <n v="0"/>
    <s v="NI"/>
    <n v="49324"/>
    <s v="Melle"/>
    <s v="Osnabrück"/>
    <x v="0"/>
    <s v="PV-Gebäude"/>
  </r>
  <r>
    <s v="Amprion"/>
    <n v="10003764"/>
    <s v="WESTNETZ GmbH"/>
    <x v="7010"/>
    <s v="SgK33a2-----SV"/>
    <x v="3"/>
    <s v="Strommenge ohne EEG-Vergütung, durch Anlagenbetreiber oder durch Dritte verbraucht"/>
    <n v="11226"/>
    <n v="0"/>
    <n v="0"/>
    <s v="NI"/>
    <n v="49324"/>
    <s v="Melle"/>
    <s v="Osnabrück"/>
    <x v="0"/>
    <s v="PV-Gebäude"/>
  </r>
  <r>
    <s v="Amprion"/>
    <n v="10003764"/>
    <s v="WESTNETZ GmbH"/>
    <x v="7010"/>
    <s v="SgK3220--Aug13"/>
    <x v="0"/>
    <s v="0 - 10 kW"/>
    <n v="874"/>
    <n v="129.35"/>
    <n v="0"/>
    <s v="NI"/>
    <n v="49324"/>
    <s v="Melle"/>
    <s v="Osnabrück"/>
    <x v="0"/>
    <s v="PV-Gebäude"/>
  </r>
  <r>
    <s v="Amprion"/>
    <n v="10003764"/>
    <s v="WESTNETZ GmbH"/>
    <x v="7011"/>
    <s v="SgK330------11"/>
    <x v="0"/>
    <s v="0-30 kW"/>
    <n v="9059"/>
    <n v="2603.56"/>
    <n v="0"/>
    <s v="NI"/>
    <n v="49324"/>
    <s v="Melle"/>
    <s v="Osnabrück"/>
    <x v="0"/>
    <s v="PV-Gebäude"/>
  </r>
  <r>
    <s v="Amprion"/>
    <n v="10003764"/>
    <s v="WESTNETZ GmbH"/>
    <x v="7011"/>
    <s v="SgK33420----11"/>
    <x v="1"/>
    <s v="0-30 kW, Rückvergütung für Selbstverbrauch bis 30% der Gesamterzeugung der Anlage"/>
    <n v="-1464"/>
    <n v="-239.8"/>
    <n v="0"/>
    <s v="NI"/>
    <n v="49324"/>
    <s v="Melle"/>
    <s v="Osnabrück"/>
    <x v="0"/>
    <s v="PV-Gebäude"/>
  </r>
  <r>
    <s v="Amprion"/>
    <n v="10003764"/>
    <s v="WESTNETZ GmbH"/>
    <x v="7011"/>
    <s v="SgK33410----11"/>
    <x v="2"/>
    <s v="0-30 kW, selbstverbrauchte Erzeugung"/>
    <n v="1464"/>
    <n v="420.75"/>
    <n v="0"/>
    <s v="NI"/>
    <n v="49324"/>
    <s v="Melle"/>
    <s v="Osnabrück"/>
    <x v="0"/>
    <s v="PV-Gebäude"/>
  </r>
  <r>
    <s v="Amprion"/>
    <n v="10003764"/>
    <s v="WESTNETZ GmbH"/>
    <x v="7012"/>
    <s v="SgK3220--Feb13"/>
    <x v="0"/>
    <s v="0 - 10 kW"/>
    <n v="3542"/>
    <n v="589.39"/>
    <n v="0"/>
    <s v="NI"/>
    <n v="49324"/>
    <s v="Melle"/>
    <s v="Osnabrück"/>
    <x v="0"/>
    <s v="PV-Gebäude"/>
  </r>
  <r>
    <s v="Amprion"/>
    <n v="10003764"/>
    <s v="WESTNETZ GmbH"/>
    <x v="7013"/>
    <s v="SgK331---Jul10"/>
    <x v="0"/>
    <s v="30-100 kW"/>
    <n v="10077"/>
    <n v="3263.94"/>
    <n v="0"/>
    <s v="NI"/>
    <n v="49324"/>
    <s v="Melle"/>
    <s v="Osnabrück"/>
    <x v="0"/>
    <s v="PV-Gebäude"/>
  </r>
  <r>
    <s v="Amprion"/>
    <n v="10003764"/>
    <s v="WESTNETZ GmbH"/>
    <x v="7013"/>
    <s v="SgK330---Jul10"/>
    <x v="0"/>
    <s v="0-30 kW"/>
    <n v="6003"/>
    <n v="2044.02"/>
    <n v="0"/>
    <s v="NI"/>
    <n v="49324"/>
    <s v="Melle"/>
    <s v="Osnabrück"/>
    <x v="0"/>
    <s v="PV-Gebäude"/>
  </r>
  <r>
    <s v="Amprion"/>
    <n v="10003764"/>
    <s v="WESTNETZ GmbH"/>
    <x v="7013"/>
    <s v="SgK33421-Jul10"/>
    <x v="1"/>
    <s v="30-100 kW, Rückvergütung für Selbstverbrauch bis 30% der Gesamterzeugung der Anlage"/>
    <n v="-13747"/>
    <n v="-2251.7600000000002"/>
    <n v="0"/>
    <s v="NI"/>
    <n v="49324"/>
    <s v="Melle"/>
    <s v="Osnabrück"/>
    <x v="0"/>
    <s v="PV-Gebäude"/>
  </r>
  <r>
    <s v="Amprion"/>
    <n v="10003764"/>
    <s v="WESTNETZ GmbH"/>
    <x v="7013"/>
    <s v="SgK33430-Jul10"/>
    <x v="1"/>
    <s v="0-30 kW, Rückvergütung für Selbstverbrauch über 30% der Gesamterzeugung der Anlage"/>
    <n v="-13103"/>
    <n v="-1572.36"/>
    <n v="0"/>
    <s v="NI"/>
    <n v="49324"/>
    <s v="Melle"/>
    <s v="Osnabrück"/>
    <x v="0"/>
    <s v="PV-Gebäude"/>
  </r>
  <r>
    <s v="Amprion"/>
    <n v="10003764"/>
    <s v="WESTNETZ GmbH"/>
    <x v="7013"/>
    <s v="SgK33410-Jul10"/>
    <x v="2"/>
    <s v="0-30 kW, selbstverbrauchte Erzeugung"/>
    <n v="21291"/>
    <n v="7249.59"/>
    <n v="0"/>
    <s v="NI"/>
    <n v="49324"/>
    <s v="Melle"/>
    <s v="Osnabrück"/>
    <x v="0"/>
    <s v="PV-Gebäude"/>
  </r>
  <r>
    <s v="Amprion"/>
    <n v="10003764"/>
    <s v="WESTNETZ GmbH"/>
    <x v="7013"/>
    <s v="SgK33431-Jul10"/>
    <x v="1"/>
    <s v="30-100 kW, Rückvergütung für Selbstverbrauch über 30% der Gesamterzeugung der Anlage"/>
    <n v="-21999"/>
    <n v="-2639.88"/>
    <n v="0"/>
    <s v="NI"/>
    <n v="49324"/>
    <s v="Melle"/>
    <s v="Osnabrück"/>
    <x v="0"/>
    <s v="PV-Gebäude"/>
  </r>
  <r>
    <s v="Amprion"/>
    <n v="10003764"/>
    <s v="WESTNETZ GmbH"/>
    <x v="7013"/>
    <s v="SgK33411-Jul10"/>
    <x v="2"/>
    <s v="30-100 kW, selbstverbrauchte Erzeugung"/>
    <n v="35746"/>
    <n v="11578.13"/>
    <n v="0"/>
    <s v="NI"/>
    <n v="49324"/>
    <s v="Melle"/>
    <s v="Osnabrück"/>
    <x v="0"/>
    <s v="PV-Gebäude"/>
  </r>
  <r>
    <s v="Amprion"/>
    <n v="10003764"/>
    <s v="WESTNETZ GmbH"/>
    <x v="7013"/>
    <s v="SgK33420-Jul10"/>
    <x v="1"/>
    <s v="0-30 kW, Rückvergütung für Selbstverbrauch bis 30% der Gesamterzeugung der Anlage"/>
    <n v="-8188"/>
    <n v="-1341.19"/>
    <n v="0"/>
    <s v="NI"/>
    <n v="49324"/>
    <s v="Melle"/>
    <s v="Osnabrück"/>
    <x v="0"/>
    <s v="PV-Gebäude"/>
  </r>
  <r>
    <s v="Amprion"/>
    <n v="10003764"/>
    <s v="WESTNETZ GmbH"/>
    <x v="7014"/>
    <s v="SgK3220--Apr13"/>
    <x v="0"/>
    <s v="0 - 10 kW"/>
    <n v="5133"/>
    <n v="817.17"/>
    <n v="0"/>
    <s v="NI"/>
    <n v="49324"/>
    <s v="Melle"/>
    <s v="Osnabrück"/>
    <x v="0"/>
    <s v="PV-Gebäude"/>
  </r>
  <r>
    <s v="Amprion"/>
    <n v="10003764"/>
    <s v="WESTNETZ GmbH"/>
    <x v="7015"/>
    <s v="SgK3220--Apr12"/>
    <x v="0"/>
    <s v="0 - 10 kW"/>
    <n v="4012"/>
    <n v="782.34"/>
    <n v="0"/>
    <s v="NI"/>
    <n v="49324"/>
    <s v="Melle"/>
    <s v="Osnabrück"/>
    <x v="0"/>
    <s v="PV-Gebäude"/>
  </r>
  <r>
    <s v="Amprion"/>
    <n v="10003764"/>
    <s v="WESTNETZ GmbH"/>
    <x v="7016"/>
    <s v="SgK330------11"/>
    <x v="0"/>
    <s v="0-30 kW"/>
    <n v="5108"/>
    <n v="1468.04"/>
    <n v="0"/>
    <s v="NI"/>
    <n v="49324"/>
    <s v="Melle"/>
    <s v="Osnabrück"/>
    <x v="0"/>
    <s v="PV-Gebäude"/>
  </r>
  <r>
    <s v="Amprion"/>
    <n v="10003764"/>
    <s v="WESTNETZ GmbH"/>
    <x v="7016"/>
    <s v="SgK33430----11"/>
    <x v="1"/>
    <s v="0-30 kW, Rückvergütung für Selbstverbrauch über 30% der Gesamterzeugung der Anlage"/>
    <n v="-202"/>
    <n v="-24.24"/>
    <n v="0"/>
    <s v="NI"/>
    <n v="49324"/>
    <s v="Melle"/>
    <s v="Osnabrück"/>
    <x v="0"/>
    <s v="PV-Gebäude"/>
  </r>
  <r>
    <s v="Amprion"/>
    <n v="10003764"/>
    <s v="WESTNETZ GmbH"/>
    <x v="7016"/>
    <s v="SgK33420----11"/>
    <x v="1"/>
    <s v="0-30 kW, Rückvergütung für Selbstverbrauch bis 30% der Gesamterzeugung der Anlage"/>
    <n v="-2276"/>
    <n v="-372.81"/>
    <n v="0"/>
    <s v="NI"/>
    <n v="49324"/>
    <s v="Melle"/>
    <s v="Osnabrück"/>
    <x v="0"/>
    <s v="PV-Gebäude"/>
  </r>
  <r>
    <s v="Amprion"/>
    <n v="10003764"/>
    <s v="WESTNETZ GmbH"/>
    <x v="7016"/>
    <s v="SgK33410----11"/>
    <x v="2"/>
    <s v="0-30 kW, selbstverbrauchte Erzeugung"/>
    <n v="2478"/>
    <n v="712.18"/>
    <n v="0"/>
    <s v="NI"/>
    <n v="49324"/>
    <s v="Melle"/>
    <s v="Osnabrück"/>
    <x v="0"/>
    <s v="PV-Gebäude"/>
  </r>
  <r>
    <s v="Amprion"/>
    <n v="10003764"/>
    <s v="WESTNETZ GmbH"/>
    <x v="7017"/>
    <s v="SgK3220--Mai13"/>
    <x v="0"/>
    <s v="0 - 10 kW"/>
    <n v="4416"/>
    <n v="690.22"/>
    <n v="0"/>
    <s v="NI"/>
    <n v="49324"/>
    <s v="Melle"/>
    <s v="Osnabrück"/>
    <x v="0"/>
    <s v="PV-Gebäude"/>
  </r>
  <r>
    <s v="Amprion"/>
    <n v="10003764"/>
    <s v="WESTNETZ GmbH"/>
    <x v="7018"/>
    <s v="SgK330------11"/>
    <x v="0"/>
    <s v="0-30 kW"/>
    <n v="3534"/>
    <n v="1015.67"/>
    <n v="0"/>
    <s v="NI"/>
    <n v="49324"/>
    <s v="Melle"/>
    <s v="Osnabrück"/>
    <x v="0"/>
    <s v="PV-Gebäude"/>
  </r>
  <r>
    <s v="Amprion"/>
    <n v="10003764"/>
    <s v="WESTNETZ GmbH"/>
    <x v="7018"/>
    <s v="SgK33410----11"/>
    <x v="2"/>
    <s v="0-30 kW, selbstverbrauchte Erzeugung"/>
    <n v="430"/>
    <n v="123.58"/>
    <n v="0"/>
    <s v="NI"/>
    <n v="49324"/>
    <s v="Melle"/>
    <s v="Osnabrück"/>
    <x v="0"/>
    <s v="PV-Gebäude"/>
  </r>
  <r>
    <s v="Amprion"/>
    <n v="10003764"/>
    <s v="WESTNETZ GmbH"/>
    <x v="7018"/>
    <s v="SgK33420----11"/>
    <x v="1"/>
    <s v="0-30 kW, Rückvergütung für Selbstverbrauch bis 30% der Gesamterzeugung der Anlage"/>
    <n v="-430"/>
    <n v="-70.430000000000007"/>
    <n v="0"/>
    <s v="NI"/>
    <n v="49324"/>
    <s v="Melle"/>
    <s v="Osnabrück"/>
    <x v="0"/>
    <s v="PV-Gebäude"/>
  </r>
  <r>
    <s v="Amprion"/>
    <n v="10003764"/>
    <s v="WESTNETZ GmbH"/>
    <x v="7019"/>
    <s v="SgK33420----11"/>
    <x v="1"/>
    <s v="0-30 kW, Rückvergütung für Selbstverbrauch bis 30% der Gesamterzeugung der Anlage"/>
    <n v="-945"/>
    <n v="-154.79"/>
    <n v="0"/>
    <s v="NI"/>
    <n v="49324"/>
    <s v="Melle"/>
    <s v="Osnabrück"/>
    <x v="0"/>
    <s v="PV-Gebäude"/>
  </r>
  <r>
    <s v="Amprion"/>
    <n v="10003764"/>
    <s v="WESTNETZ GmbH"/>
    <x v="7019"/>
    <s v="SgK33410----11"/>
    <x v="2"/>
    <s v="0-30 kW, selbstverbrauchte Erzeugung"/>
    <n v="945"/>
    <n v="271.58999999999997"/>
    <n v="0"/>
    <s v="NI"/>
    <n v="49324"/>
    <s v="Melle"/>
    <s v="Osnabrück"/>
    <x v="0"/>
    <s v="PV-Gebäude"/>
  </r>
  <r>
    <s v="Amprion"/>
    <n v="10003764"/>
    <s v="WESTNETZ GmbH"/>
    <x v="7019"/>
    <s v="SgK330------11"/>
    <x v="0"/>
    <s v="0-30 kW"/>
    <n v="2736"/>
    <n v="786.33"/>
    <n v="0"/>
    <s v="NI"/>
    <n v="49324"/>
    <s v="Melle"/>
    <s v="Osnabrück"/>
    <x v="0"/>
    <s v="PV-Gebäude"/>
  </r>
  <r>
    <s v="Amprion"/>
    <n v="10003764"/>
    <s v="WESTNETZ GmbH"/>
    <x v="7020"/>
    <s v="SgK330------11"/>
    <x v="0"/>
    <s v="0-30 kW"/>
    <n v="2446"/>
    <n v="702.98"/>
    <n v="0"/>
    <s v="NI"/>
    <n v="49324"/>
    <s v="Melle"/>
    <s v="Osnabrück"/>
    <x v="0"/>
    <s v="PV-Gebäude"/>
  </r>
  <r>
    <s v="Amprion"/>
    <n v="10003764"/>
    <s v="WESTNETZ GmbH"/>
    <x v="7020"/>
    <s v="SgK33420----11"/>
    <x v="1"/>
    <s v="0-30 kW, Rückvergütung für Selbstverbrauch bis 30% der Gesamterzeugung der Anlage"/>
    <n v="-987"/>
    <n v="-161.66999999999999"/>
    <n v="0"/>
    <s v="NI"/>
    <n v="49324"/>
    <s v="Melle"/>
    <s v="Osnabrück"/>
    <x v="0"/>
    <s v="PV-Gebäude"/>
  </r>
  <r>
    <s v="Amprion"/>
    <n v="10003764"/>
    <s v="WESTNETZ GmbH"/>
    <x v="7020"/>
    <s v="SgK33410----11"/>
    <x v="2"/>
    <s v="0-30 kW, selbstverbrauchte Erzeugung"/>
    <n v="987"/>
    <n v="283.66000000000003"/>
    <n v="0"/>
    <s v="NI"/>
    <n v="49324"/>
    <s v="Melle"/>
    <s v="Osnabrück"/>
    <x v="0"/>
    <s v="PV-Gebäude"/>
  </r>
  <r>
    <s v="Amprion"/>
    <n v="10003764"/>
    <s v="WESTNETZ GmbH"/>
    <x v="7021"/>
    <s v="SgK3220--Jul14"/>
    <x v="0"/>
    <s v="0 - 10 kW"/>
    <n v="2150"/>
    <n v="276.92"/>
    <n v="0"/>
    <s v="NI"/>
    <n v="49324"/>
    <s v="Melle"/>
    <s v="Osnabrück"/>
    <x v="0"/>
    <s v="PV-Gebäude"/>
  </r>
  <r>
    <s v="Amprion"/>
    <n v="10003764"/>
    <s v="WESTNETZ GmbH"/>
    <x v="7022"/>
    <s v="SgK330---Okt10"/>
    <x v="0"/>
    <s v="0-30 kW"/>
    <n v="17095"/>
    <n v="5646.48"/>
    <n v="0"/>
    <s v="NI"/>
    <n v="49324"/>
    <s v="Melle"/>
    <s v="Osnabrück"/>
    <x v="0"/>
    <s v="PV-Gebäude"/>
  </r>
  <r>
    <s v="Amprion"/>
    <n v="10003764"/>
    <s v="WESTNETZ GmbH"/>
    <x v="7022"/>
    <s v="SgK33410-Okt10"/>
    <x v="2"/>
    <s v="0-30 kW, selbstverbrauchte Erzeugung"/>
    <n v="4265"/>
    <n v="1408.73"/>
    <n v="0"/>
    <s v="NI"/>
    <n v="49324"/>
    <s v="Melle"/>
    <s v="Osnabrück"/>
    <x v="0"/>
    <s v="PV-Gebäude"/>
  </r>
  <r>
    <s v="Amprion"/>
    <n v="10003764"/>
    <s v="WESTNETZ GmbH"/>
    <x v="7022"/>
    <s v="SgK33420-Okt10"/>
    <x v="1"/>
    <s v="0-30 kW, Rückvergütung für Selbstverbrauch bis 30% der Gesamterzeugung der Anlage"/>
    <n v="-4265"/>
    <n v="-698.61"/>
    <n v="0"/>
    <s v="NI"/>
    <n v="49324"/>
    <s v="Melle"/>
    <s v="Osnabrück"/>
    <x v="0"/>
    <s v="PV-Gebäude"/>
  </r>
  <r>
    <s v="Amprion"/>
    <n v="10003764"/>
    <s v="WESTNETZ GmbH"/>
    <x v="7023"/>
    <s v="SgK3220--Okt13"/>
    <x v="0"/>
    <s v="0 - 10 kW"/>
    <n v="1416"/>
    <n v="202.06"/>
    <n v="0"/>
    <s v="NI"/>
    <n v="49324"/>
    <s v="Melle"/>
    <s v="Osnabrück"/>
    <x v="0"/>
    <s v="PV-Gebäude"/>
  </r>
  <r>
    <s v="Amprion"/>
    <n v="10003764"/>
    <s v="WESTNETZ GmbH"/>
    <x v="7024"/>
    <s v="SgK5120--Apr16"/>
    <x v="0"/>
    <s v="0 - 10 kW"/>
    <n v="3185"/>
    <n v="392.07"/>
    <n v="0"/>
    <s v="NI"/>
    <n v="49324"/>
    <s v="Melle"/>
    <s v="Osnabrück"/>
    <x v="0"/>
    <s v="PV-Gebäude"/>
  </r>
  <r>
    <s v="Amprion"/>
    <n v="10003764"/>
    <s v="WESTNETZ GmbH"/>
    <x v="7025"/>
    <s v="SoK81a------01"/>
    <x v="0"/>
    <n v="0"/>
    <n v="942"/>
    <n v="476.84"/>
    <n v="0"/>
    <s v="NI"/>
    <n v="49324"/>
    <s v="Melle"/>
    <s v="Osnabrück"/>
    <x v="1"/>
    <s v="PV-Gebäude"/>
  </r>
  <r>
    <s v="Amprion"/>
    <n v="10003764"/>
    <s v="WESTNETZ GmbH"/>
    <x v="7026"/>
    <s v="SoK81a------01"/>
    <x v="0"/>
    <n v="0"/>
    <n v="377"/>
    <n v="190.84"/>
    <n v="0"/>
    <s v="NI"/>
    <n v="49324"/>
    <s v="Melle"/>
    <s v="Osnabrück"/>
    <x v="1"/>
    <s v="PV-Gebäude"/>
  </r>
  <r>
    <s v="Amprion"/>
    <n v="10003764"/>
    <s v="WESTNETZ GmbH"/>
    <x v="7027"/>
    <s v="SgK5120--Jul15"/>
    <x v="0"/>
    <s v="0 - 10 kW"/>
    <n v="3977"/>
    <n v="491.95"/>
    <n v="0"/>
    <s v="NI"/>
    <n v="49324"/>
    <s v="Melle"/>
    <s v="Osnabrück"/>
    <x v="0"/>
    <s v="PV-Gebäude"/>
  </r>
  <r>
    <s v="Amprion"/>
    <n v="10003764"/>
    <s v="WESTNETZ GmbH"/>
    <x v="7028"/>
    <s v="SgK33a2-----SV"/>
    <x v="3"/>
    <s v="Strommenge ohne EEG-Vergütung, durch Anlagenbetreiber oder durch Dritte verbraucht"/>
    <n v="2803"/>
    <n v="0"/>
    <n v="0"/>
    <s v="NI"/>
    <n v="49324"/>
    <s v="Melle"/>
    <s v="Osnabrück"/>
    <x v="0"/>
    <s v="PV-Gebäude"/>
  </r>
  <r>
    <s v="Amprion"/>
    <n v="10003764"/>
    <s v="WESTNETZ GmbH"/>
    <x v="7028"/>
    <s v="SgK3220--Jul12"/>
    <x v="0"/>
    <s v="0 - 10 kW"/>
    <n v="5870"/>
    <n v="1110.5999999999999"/>
    <n v="0"/>
    <s v="NI"/>
    <n v="49324"/>
    <s v="Melle"/>
    <s v="Osnabrück"/>
    <x v="0"/>
    <s v="PV-Gebäude"/>
  </r>
  <r>
    <s v="Amprion"/>
    <n v="10003764"/>
    <s v="WESTNETZ GmbH"/>
    <x v="7028"/>
    <s v="SgK3221--Jul12"/>
    <x v="0"/>
    <s v="10 - 40 kW"/>
    <n v="1456"/>
    <n v="261.35000000000002"/>
    <n v="0"/>
    <s v="NI"/>
    <n v="49324"/>
    <s v="Melle"/>
    <s v="Osnabrück"/>
    <x v="0"/>
    <s v="PV-Gebäude"/>
  </r>
  <r>
    <s v="Amprion"/>
    <n v="10003764"/>
    <s v="WESTNETZ GmbH"/>
    <x v="7029"/>
    <s v="SgK33420----11"/>
    <x v="1"/>
    <s v="0-30 kW, Rückvergütung für Selbstverbrauch bis 30% der Gesamterzeugung der Anlage"/>
    <n v="-1170"/>
    <n v="-191.65"/>
    <n v="0"/>
    <s v="NI"/>
    <n v="49324"/>
    <s v="Melle"/>
    <s v="Osnabrück"/>
    <x v="0"/>
    <s v="PV-Gebäude"/>
  </r>
  <r>
    <s v="Amprion"/>
    <n v="10003764"/>
    <s v="WESTNETZ GmbH"/>
    <x v="7029"/>
    <s v="SgK33410----11"/>
    <x v="2"/>
    <s v="0-30 kW, selbstverbrauchte Erzeugung"/>
    <n v="2058"/>
    <n v="591.47"/>
    <n v="0"/>
    <s v="NI"/>
    <n v="49324"/>
    <s v="Melle"/>
    <s v="Osnabrück"/>
    <x v="0"/>
    <s v="PV-Gebäude"/>
  </r>
  <r>
    <s v="Amprion"/>
    <n v="10003764"/>
    <s v="WESTNETZ GmbH"/>
    <x v="7029"/>
    <s v="SgK33430----11"/>
    <x v="1"/>
    <s v="0-30 kW, Rückvergütung für Selbstverbrauch über 30% der Gesamterzeugung der Anlage"/>
    <n v="-888"/>
    <n v="-106.56"/>
    <n v="0"/>
    <s v="NI"/>
    <n v="49324"/>
    <s v="Melle"/>
    <s v="Osnabrück"/>
    <x v="0"/>
    <s v="PV-Gebäude"/>
  </r>
  <r>
    <s v="Amprion"/>
    <n v="10003764"/>
    <s v="WESTNETZ GmbH"/>
    <x v="7029"/>
    <s v="SgK330------11"/>
    <x v="0"/>
    <s v="0-30 kW"/>
    <n v="1843"/>
    <n v="529.67999999999995"/>
    <n v="0"/>
    <s v="NI"/>
    <n v="49324"/>
    <s v="Melle"/>
    <s v="Osnabrück"/>
    <x v="0"/>
    <s v="PV-Gebäude"/>
  </r>
  <r>
    <s v="Amprion"/>
    <n v="10003764"/>
    <s v="WESTNETZ GmbH"/>
    <x v="7030"/>
    <s v="SgK3341-----10"/>
    <x v="2"/>
    <s v="0-30 kW, selbstverbrauchte Erzeugung"/>
    <n v="1295"/>
    <n v="506.86"/>
    <n v="0"/>
    <s v="NI"/>
    <n v="49324"/>
    <s v="Melle"/>
    <s v="Osnabrück"/>
    <x v="0"/>
    <s v="PV-Gebäude"/>
  </r>
  <r>
    <s v="Amprion"/>
    <n v="10003764"/>
    <s v="WESTNETZ GmbH"/>
    <x v="7030"/>
    <s v="SgK3342-----10"/>
    <x v="1"/>
    <s v="0-30 kW, Rückvergütung für Selbstverbrauch"/>
    <n v="-1295"/>
    <n v="-212.12"/>
    <n v="0"/>
    <s v="NI"/>
    <n v="49324"/>
    <s v="Melle"/>
    <s v="Osnabrück"/>
    <x v="0"/>
    <s v="PV-Gebäude"/>
  </r>
  <r>
    <s v="Amprion"/>
    <n v="10003764"/>
    <s v="WESTNETZ GmbH"/>
    <x v="7030"/>
    <s v="SgK330------10"/>
    <x v="0"/>
    <s v="0-30 kW"/>
    <n v="12895"/>
    <n v="5047.1000000000004"/>
    <n v="0"/>
    <s v="NI"/>
    <n v="49324"/>
    <s v="Melle"/>
    <s v="Osnabrück"/>
    <x v="0"/>
    <s v="PV-Gebäude"/>
  </r>
  <r>
    <s v="Amprion"/>
    <n v="10003764"/>
    <s v="WESTNETZ GmbH"/>
    <x v="7031"/>
    <s v="SoK81a------01"/>
    <x v="0"/>
    <n v="0"/>
    <n v="2733"/>
    <n v="1383.44"/>
    <n v="0"/>
    <s v="NI"/>
    <n v="49324"/>
    <s v="Melle"/>
    <s v="Osnabrück"/>
    <x v="1"/>
    <s v="PV-Gebäude"/>
  </r>
  <r>
    <s v="Amprion"/>
    <n v="10003764"/>
    <s v="WESTNETZ GmbH"/>
    <x v="7032"/>
    <s v="SgK33420----11"/>
    <x v="1"/>
    <s v="0-30 kW, Rückvergütung für Selbstverbrauch bis 30% der Gesamterzeugung der Anlage"/>
    <n v="-2374"/>
    <n v="-388.86"/>
    <n v="0"/>
    <s v="NI"/>
    <n v="49324"/>
    <s v="Melle"/>
    <s v="Osnabrück"/>
    <x v="0"/>
    <s v="PV-Gebäude"/>
  </r>
  <r>
    <s v="Amprion"/>
    <n v="10003764"/>
    <s v="WESTNETZ GmbH"/>
    <x v="7032"/>
    <s v="SgK33430----11"/>
    <x v="1"/>
    <s v="0-30 kW, Rückvergütung für Selbstverbrauch über 30% der Gesamterzeugung der Anlage"/>
    <n v="-194"/>
    <n v="-23.28"/>
    <n v="0"/>
    <s v="NI"/>
    <n v="49324"/>
    <s v="Melle"/>
    <s v="Osnabrück"/>
    <x v="0"/>
    <s v="PV-Gebäude"/>
  </r>
  <r>
    <s v="Amprion"/>
    <n v="10003764"/>
    <s v="WESTNETZ GmbH"/>
    <x v="7032"/>
    <s v="SgK33410----11"/>
    <x v="2"/>
    <s v="0-30 kW, selbstverbrauchte Erzeugung"/>
    <n v="2568"/>
    <n v="738.04"/>
    <n v="0"/>
    <s v="NI"/>
    <n v="49324"/>
    <s v="Melle"/>
    <s v="Osnabrück"/>
    <x v="0"/>
    <s v="PV-Gebäude"/>
  </r>
  <r>
    <s v="Amprion"/>
    <n v="10003764"/>
    <s v="WESTNETZ GmbH"/>
    <x v="7032"/>
    <s v="SgK330------11"/>
    <x v="0"/>
    <s v="0-30 kW"/>
    <n v="5346"/>
    <n v="1536.44"/>
    <n v="0"/>
    <s v="NI"/>
    <n v="49324"/>
    <s v="Melle"/>
    <s v="Osnabrück"/>
    <x v="0"/>
    <s v="PV-Gebäude"/>
  </r>
  <r>
    <s v="Amprion"/>
    <n v="10003764"/>
    <s v="WESTNETZ GmbH"/>
    <x v="7033"/>
    <s v="SgK3220--Jan13"/>
    <x v="0"/>
    <s v="0 - 10 kW"/>
    <n v="5183"/>
    <n v="882.15"/>
    <n v="0"/>
    <s v="NI"/>
    <n v="49324"/>
    <s v="Melle"/>
    <s v="Osnabrück"/>
    <x v="0"/>
    <s v="PV-Gebäude"/>
  </r>
  <r>
    <s v="Amprion"/>
    <n v="10003764"/>
    <s v="WESTNETZ GmbH"/>
    <x v="7034"/>
    <s v="SgK330------11"/>
    <x v="0"/>
    <s v="0-30 kW"/>
    <n v="8423"/>
    <n v="2420.77"/>
    <n v="0"/>
    <s v="NI"/>
    <n v="49324"/>
    <s v="Melle"/>
    <s v="Osnabrück"/>
    <x v="0"/>
    <s v="PV-Gebäude"/>
  </r>
  <r>
    <s v="Amprion"/>
    <n v="10003764"/>
    <s v="WESTNETZ GmbH"/>
    <x v="7034"/>
    <s v="SgK33410----11"/>
    <x v="2"/>
    <s v="0-30 kW, selbstverbrauchte Erzeugung"/>
    <n v="2949"/>
    <n v="847.54"/>
    <n v="0"/>
    <s v="NI"/>
    <n v="49324"/>
    <s v="Melle"/>
    <s v="Osnabrück"/>
    <x v="0"/>
    <s v="PV-Gebäude"/>
  </r>
  <r>
    <s v="Amprion"/>
    <n v="10003764"/>
    <s v="WESTNETZ GmbH"/>
    <x v="7034"/>
    <s v="SgK33420----11"/>
    <x v="1"/>
    <s v="0-30 kW, Rückvergütung für Selbstverbrauch bis 30% der Gesamterzeugung der Anlage"/>
    <n v="-2949"/>
    <n v="-483.05"/>
    <n v="0"/>
    <s v="NI"/>
    <n v="49324"/>
    <s v="Melle"/>
    <s v="Osnabrück"/>
    <x v="0"/>
    <s v="PV-Gebäude"/>
  </r>
  <r>
    <s v="Amprion"/>
    <n v="10003764"/>
    <s v="WESTNETZ GmbH"/>
    <x v="7035"/>
    <s v="SgK5120--Feb16"/>
    <x v="0"/>
    <s v="0 - 10 kW"/>
    <n v="5755"/>
    <n v="708.44"/>
    <n v="0"/>
    <s v="NI"/>
    <n v="49324"/>
    <s v="Melle"/>
    <s v="Osnabrück"/>
    <x v="0"/>
    <s v="PV-Gebäude"/>
  </r>
  <r>
    <s v="Amprion"/>
    <n v="10003764"/>
    <s v="WESTNETZ GmbH"/>
    <x v="7036"/>
    <s v="SgK5120--Okt15"/>
    <x v="0"/>
    <s v="0 - 10 kW"/>
    <n v="2305"/>
    <n v="283.75"/>
    <n v="0"/>
    <s v="NI"/>
    <n v="49324"/>
    <s v="Melle"/>
    <s v="Osnabrück"/>
    <x v="0"/>
    <s v="PV-Gebäude"/>
  </r>
  <r>
    <s v="Amprion"/>
    <n v="10003764"/>
    <s v="WESTNETZ GmbH"/>
    <x v="7037"/>
    <s v="SgK33420----11"/>
    <x v="1"/>
    <s v="0-30 kW, Rückvergütung für Selbstverbrauch bis 30% der Gesamterzeugung der Anlage"/>
    <n v="-1620"/>
    <n v="-265.36"/>
    <n v="0"/>
    <s v="NI"/>
    <n v="49324"/>
    <s v="Melle"/>
    <s v="Osnabrück"/>
    <x v="0"/>
    <s v="PV-Gebäude"/>
  </r>
  <r>
    <s v="Amprion"/>
    <n v="10003764"/>
    <s v="WESTNETZ GmbH"/>
    <x v="7037"/>
    <s v="SgK33410----11"/>
    <x v="2"/>
    <s v="0-30 kW, selbstverbrauchte Erzeugung"/>
    <n v="1620"/>
    <n v="465.59"/>
    <n v="0"/>
    <s v="NI"/>
    <n v="49324"/>
    <s v="Melle"/>
    <s v="Osnabrück"/>
    <x v="0"/>
    <s v="PV-Gebäude"/>
  </r>
  <r>
    <s v="Amprion"/>
    <n v="10003764"/>
    <s v="WESTNETZ GmbH"/>
    <x v="7037"/>
    <s v="SgK330------11"/>
    <x v="0"/>
    <s v="0-30 kW"/>
    <n v="10823"/>
    <n v="3110.53"/>
    <n v="0"/>
    <s v="NI"/>
    <n v="49324"/>
    <s v="Melle"/>
    <s v="Osnabrück"/>
    <x v="0"/>
    <s v="PV-Gebäude"/>
  </r>
  <r>
    <s v="Amprion"/>
    <n v="10003764"/>
    <s v="WESTNETZ GmbH"/>
    <x v="7038"/>
    <s v="SgK33420----12"/>
    <x v="1"/>
    <s v="0-30 kW, Rückvergütung für Selbstverbrauch bis 30% der Gesamterzeugung der Anlage"/>
    <n v="-2121"/>
    <n v="-347.42"/>
    <n v="0"/>
    <s v="NI"/>
    <n v="49324"/>
    <s v="Melle"/>
    <s v="Osnabrück"/>
    <x v="0"/>
    <s v="PV-Gebäude"/>
  </r>
  <r>
    <s v="Amprion"/>
    <n v="10003764"/>
    <s v="WESTNETZ GmbH"/>
    <x v="7038"/>
    <s v="SgK33410----12"/>
    <x v="2"/>
    <s v="0-30 kW, selbstverbrauchte Erzeugung"/>
    <n v="2213"/>
    <n v="540.64"/>
    <n v="0"/>
    <s v="NI"/>
    <n v="49324"/>
    <s v="Melle"/>
    <s v="Osnabrück"/>
    <x v="0"/>
    <s v="PV-Gebäude"/>
  </r>
  <r>
    <s v="Amprion"/>
    <n v="10003764"/>
    <s v="WESTNETZ GmbH"/>
    <x v="7038"/>
    <s v="SgK330------12"/>
    <x v="0"/>
    <s v="0-30 kW"/>
    <n v="4856"/>
    <n v="1186.32"/>
    <n v="0"/>
    <s v="NI"/>
    <n v="49324"/>
    <s v="Melle"/>
    <s v="Osnabrück"/>
    <x v="0"/>
    <s v="PV-Gebäude"/>
  </r>
  <r>
    <s v="Amprion"/>
    <n v="10003764"/>
    <s v="WESTNETZ GmbH"/>
    <x v="7038"/>
    <s v="SgK33430----12"/>
    <x v="1"/>
    <s v="0-30 kW, Rückvergütung für Selbstverbrauch über 30% der Gesamterzeugung der Anlage"/>
    <n v="-92"/>
    <n v="-11.04"/>
    <n v="0"/>
    <s v="NI"/>
    <n v="49324"/>
    <s v="Melle"/>
    <s v="Osnabrück"/>
    <x v="0"/>
    <s v="PV-Gebäude"/>
  </r>
  <r>
    <s v="Amprion"/>
    <n v="10003764"/>
    <s v="WESTNETZ GmbH"/>
    <x v="7039"/>
    <s v="SgK331------11"/>
    <x v="0"/>
    <s v="30-100 kW"/>
    <n v="2426"/>
    <n v="663.03"/>
    <n v="0"/>
    <s v="NI"/>
    <n v="49324"/>
    <s v="Melle"/>
    <s v="Osnabrück"/>
    <x v="0"/>
    <s v="PV-Gebäude"/>
  </r>
  <r>
    <s v="Amprion"/>
    <n v="10003764"/>
    <s v="WESTNETZ GmbH"/>
    <x v="7039"/>
    <s v="SgK33420----11"/>
    <x v="1"/>
    <s v="0-30 kW, Rückvergütung für Selbstverbrauch bis 30% der Gesamterzeugung der Anlage"/>
    <n v="-7927"/>
    <n v="-1298.44"/>
    <n v="0"/>
    <s v="NI"/>
    <n v="49324"/>
    <s v="Melle"/>
    <s v="Osnabrück"/>
    <x v="0"/>
    <s v="PV-Gebäude"/>
  </r>
  <r>
    <s v="Amprion"/>
    <n v="10003764"/>
    <s v="WESTNETZ GmbH"/>
    <x v="7039"/>
    <s v="SgK33410----11"/>
    <x v="2"/>
    <s v="0-30 kW, selbstverbrauchte Erzeugung"/>
    <n v="10250"/>
    <n v="2945.85"/>
    <n v="0"/>
    <s v="NI"/>
    <n v="49324"/>
    <s v="Melle"/>
    <s v="Osnabrück"/>
    <x v="0"/>
    <s v="PV-Gebäude"/>
  </r>
  <r>
    <s v="Amprion"/>
    <n v="10003764"/>
    <s v="WESTNETZ GmbH"/>
    <x v="7039"/>
    <s v="SgK33421----11"/>
    <x v="1"/>
    <s v="30-100 kW, Rückvergütung für Selbstverbrauch bis 30% der Gesamterzeugung der Anlage"/>
    <n v="-1189"/>
    <n v="-194.76"/>
    <n v="0"/>
    <s v="NI"/>
    <n v="49324"/>
    <s v="Melle"/>
    <s v="Osnabrück"/>
    <x v="0"/>
    <s v="PV-Gebäude"/>
  </r>
  <r>
    <s v="Amprion"/>
    <n v="10003764"/>
    <s v="WESTNETZ GmbH"/>
    <x v="7039"/>
    <s v="SgK33431----11"/>
    <x v="1"/>
    <s v="30-100 kW, Rückvergütung für Selbstverbrauch über 30% der Gesamterzeugung der Anlage"/>
    <n v="-348"/>
    <n v="-41.76"/>
    <n v="0"/>
    <s v="NI"/>
    <n v="49324"/>
    <s v="Melle"/>
    <s v="Osnabrück"/>
    <x v="0"/>
    <s v="PV-Gebäude"/>
  </r>
  <r>
    <s v="Amprion"/>
    <n v="10003764"/>
    <s v="WESTNETZ GmbH"/>
    <x v="7039"/>
    <s v="SgK33411----11"/>
    <x v="2"/>
    <s v="30-100 kW, selbstverbrauchte Erzeugung"/>
    <n v="1537"/>
    <n v="420.06"/>
    <n v="0"/>
    <s v="NI"/>
    <n v="49324"/>
    <s v="Melle"/>
    <s v="Osnabrück"/>
    <x v="0"/>
    <s v="PV-Gebäude"/>
  </r>
  <r>
    <s v="Amprion"/>
    <n v="10003764"/>
    <s v="WESTNETZ GmbH"/>
    <x v="7039"/>
    <s v="SgK33430----11"/>
    <x v="1"/>
    <s v="0-30 kW, Rückvergütung für Selbstverbrauch über 30% der Gesamterzeugung der Anlage"/>
    <n v="-2323"/>
    <n v="-278.76"/>
    <n v="0"/>
    <s v="NI"/>
    <n v="49324"/>
    <s v="Melle"/>
    <s v="Osnabrück"/>
    <x v="0"/>
    <s v="PV-Gebäude"/>
  </r>
  <r>
    <s v="Amprion"/>
    <n v="10003764"/>
    <s v="WESTNETZ GmbH"/>
    <x v="7039"/>
    <s v="SgK330------11"/>
    <x v="0"/>
    <s v="0-30 kW"/>
    <n v="16174"/>
    <n v="4648.41"/>
    <n v="0"/>
    <s v="NI"/>
    <n v="49324"/>
    <s v="Melle"/>
    <s v="Osnabrück"/>
    <x v="0"/>
    <s v="PV-Gebäude"/>
  </r>
  <r>
    <s v="Amprion"/>
    <n v="10003764"/>
    <s v="WESTNETZ GmbH"/>
    <x v="7040"/>
    <s v="SgK33410----11"/>
    <x v="2"/>
    <s v="0-30 kW, selbstverbrauchte Erzeugung"/>
    <n v="1380"/>
    <n v="396.61"/>
    <n v="0"/>
    <s v="NI"/>
    <n v="49324"/>
    <s v="Melle"/>
    <s v="Osnabrück"/>
    <x v="0"/>
    <s v="PV-Gebäude"/>
  </r>
  <r>
    <s v="Amprion"/>
    <n v="10003764"/>
    <s v="WESTNETZ GmbH"/>
    <x v="7040"/>
    <s v="SgK330------11"/>
    <x v="0"/>
    <s v="0-30 kW"/>
    <n v="4362"/>
    <n v="1253.6400000000001"/>
    <n v="0"/>
    <s v="NI"/>
    <n v="49324"/>
    <s v="Melle"/>
    <s v="Osnabrück"/>
    <x v="0"/>
    <s v="PV-Gebäude"/>
  </r>
  <r>
    <s v="Amprion"/>
    <n v="10003764"/>
    <s v="WESTNETZ GmbH"/>
    <x v="7040"/>
    <s v="SgK33420----11"/>
    <x v="1"/>
    <s v="0-30 kW, Rückvergütung für Selbstverbrauch bis 30% der Gesamterzeugung der Anlage"/>
    <n v="-1380"/>
    <n v="-226.04"/>
    <n v="0"/>
    <s v="NI"/>
    <n v="49324"/>
    <s v="Melle"/>
    <s v="Osnabrück"/>
    <x v="0"/>
    <s v="PV-Gebäude"/>
  </r>
  <r>
    <s v="Amprion"/>
    <n v="10003764"/>
    <s v="WESTNETZ GmbH"/>
    <x v="7041"/>
    <s v="SgK33420----12"/>
    <x v="1"/>
    <s v="0-30 kW, Rückvergütung für Selbstverbrauch bis 30% der Gesamterzeugung der Anlage"/>
    <n v="-1291"/>
    <n v="-211.47"/>
    <n v="0"/>
    <s v="NI"/>
    <n v="49324"/>
    <s v="Melle"/>
    <s v="Osnabrück"/>
    <x v="0"/>
    <s v="PV-Gebäude"/>
  </r>
  <r>
    <s v="Amprion"/>
    <n v="10003764"/>
    <s v="WESTNETZ GmbH"/>
    <x v="7041"/>
    <s v="SgK330------12"/>
    <x v="0"/>
    <s v="0-30 kW"/>
    <n v="2979"/>
    <n v="727.77"/>
    <n v="0"/>
    <s v="NI"/>
    <n v="49324"/>
    <s v="Melle"/>
    <s v="Osnabrück"/>
    <x v="0"/>
    <s v="PV-Gebäude"/>
  </r>
  <r>
    <s v="Amprion"/>
    <n v="10003764"/>
    <s v="WESTNETZ GmbH"/>
    <x v="7041"/>
    <s v="SgK33410----12"/>
    <x v="2"/>
    <s v="0-30 kW, selbstverbrauchte Erzeugung"/>
    <n v="1324"/>
    <n v="323.45"/>
    <n v="0"/>
    <s v="NI"/>
    <n v="49324"/>
    <s v="Melle"/>
    <s v="Osnabrück"/>
    <x v="0"/>
    <s v="PV-Gebäude"/>
  </r>
  <r>
    <s v="Amprion"/>
    <n v="10003764"/>
    <s v="WESTNETZ GmbH"/>
    <x v="7041"/>
    <s v="SgK33430----12"/>
    <x v="1"/>
    <s v="0-30 kW, Rückvergütung für Selbstverbrauch über 30% der Gesamterzeugung der Anlage"/>
    <n v="-33"/>
    <n v="-3.96"/>
    <n v="0"/>
    <s v="NI"/>
    <n v="49324"/>
    <s v="Melle"/>
    <s v="Osnabrück"/>
    <x v="0"/>
    <s v="PV-Gebäude"/>
  </r>
  <r>
    <s v="Amprion"/>
    <n v="10003764"/>
    <s v="WESTNETZ GmbH"/>
    <x v="7042"/>
    <s v="SgK33a2-----SV"/>
    <x v="3"/>
    <s v="Strommenge ohne EEG-Vergütung, durch Anlagenbetreiber oder durch Dritte verbraucht"/>
    <n v="2531"/>
    <n v="0"/>
    <n v="0"/>
    <s v="NI"/>
    <n v="49324"/>
    <s v="Melle"/>
    <s v="Osnabrück"/>
    <x v="0"/>
    <s v="PV-Gebäude"/>
  </r>
  <r>
    <s v="Amprion"/>
    <n v="10003764"/>
    <s v="WESTNETZ GmbH"/>
    <x v="7042"/>
    <s v="SgK3220--Nov12"/>
    <x v="0"/>
    <s v="0 - 10 kW"/>
    <n v="6866"/>
    <n v="1229.01"/>
    <n v="0"/>
    <s v="NI"/>
    <n v="49324"/>
    <s v="Melle"/>
    <s v="Osnabrück"/>
    <x v="0"/>
    <s v="PV-Gebäude"/>
  </r>
  <r>
    <s v="Amprion"/>
    <n v="10003764"/>
    <s v="WESTNETZ GmbH"/>
    <x v="7042"/>
    <s v="SgK3221--Nov12"/>
    <x v="0"/>
    <s v="10 - 40 kW"/>
    <n v="2390"/>
    <n v="405.82"/>
    <n v="0"/>
    <s v="NI"/>
    <n v="49324"/>
    <s v="Melle"/>
    <s v="Osnabrück"/>
    <x v="0"/>
    <s v="PV-Gebäude"/>
  </r>
  <r>
    <s v="Amprion"/>
    <n v="10003764"/>
    <s v="WESTNETZ GmbH"/>
    <x v="7043"/>
    <s v="SgK33a2-----SV"/>
    <x v="3"/>
    <s v="Strommenge ohne EEG-Vergütung, durch Anlagenbetreiber oder durch Dritte verbraucht"/>
    <n v="16272"/>
    <n v="0"/>
    <n v="0"/>
    <s v="NI"/>
    <n v="49324"/>
    <s v="Melle"/>
    <s v="Osnabrück"/>
    <x v="0"/>
    <s v="PV-Gebäude"/>
  </r>
  <r>
    <s v="Amprion"/>
    <n v="10003764"/>
    <s v="WESTNETZ GmbH"/>
    <x v="7043"/>
    <s v="SgK3220--Dez12"/>
    <x v="0"/>
    <s v="0 - 10 kW"/>
    <n v="5279"/>
    <n v="921.19"/>
    <n v="0"/>
    <s v="NI"/>
    <n v="49324"/>
    <s v="Melle"/>
    <s v="Osnabrück"/>
    <x v="0"/>
    <s v="PV-Gebäude"/>
  </r>
  <r>
    <s v="Amprion"/>
    <n v="10003764"/>
    <s v="WESTNETZ GmbH"/>
    <x v="7043"/>
    <s v="SgK3221--Dez12"/>
    <x v="0"/>
    <s v="10 - 40 kW"/>
    <n v="15809"/>
    <n v="2617.9699999999998"/>
    <n v="0"/>
    <s v="NI"/>
    <n v="49324"/>
    <s v="Melle"/>
    <s v="Osnabrück"/>
    <x v="0"/>
    <s v="PV-Gebäude"/>
  </r>
  <r>
    <s v="Amprion"/>
    <n v="10003764"/>
    <s v="WESTNETZ GmbH"/>
    <x v="7044"/>
    <s v="SgK5122--Apr15"/>
    <x v="0"/>
    <s v="40 kW - 1 MW"/>
    <n v="2108"/>
    <n v="228.51"/>
    <n v="0"/>
    <s v="NI"/>
    <n v="49324"/>
    <s v="Melle"/>
    <s v="Osnabrück"/>
    <x v="0"/>
    <s v="PV-Gebäude"/>
  </r>
  <r>
    <s v="Amprion"/>
    <n v="10003764"/>
    <s v="WESTNETZ GmbH"/>
    <x v="7044"/>
    <s v="SgK33a2-----SV"/>
    <x v="3"/>
    <s v="Strommenge ohne EEG-Vergütung, durch Anlagenbetreiber oder durch Dritte verbraucht"/>
    <n v="16649"/>
    <n v="0"/>
    <n v="0"/>
    <s v="NI"/>
    <n v="49324"/>
    <s v="Melle"/>
    <s v="Osnabrück"/>
    <x v="0"/>
    <s v="PV-Gebäude"/>
  </r>
  <r>
    <s v="Amprion"/>
    <n v="10003764"/>
    <s v="WESTNETZ GmbH"/>
    <x v="7044"/>
    <s v="SgK5121--Apr15"/>
    <x v="0"/>
    <s v="10 - 40 kW"/>
    <n v="14470"/>
    <n v="1753.76"/>
    <n v="0"/>
    <s v="NI"/>
    <n v="49324"/>
    <s v="Melle"/>
    <s v="Osnabrück"/>
    <x v="0"/>
    <s v="PV-Gebäude"/>
  </r>
  <r>
    <s v="Amprion"/>
    <n v="10003764"/>
    <s v="WESTNETZ GmbH"/>
    <x v="7044"/>
    <s v="SgK5120--Apr15"/>
    <x v="0"/>
    <s v="0 - 10 kW"/>
    <n v="4823"/>
    <n v="601.42999999999995"/>
    <n v="0"/>
    <s v="NI"/>
    <n v="49324"/>
    <s v="Melle"/>
    <s v="Osnabrück"/>
    <x v="0"/>
    <s v="PV-Gebäude"/>
  </r>
  <r>
    <s v="Amprion"/>
    <n v="10003764"/>
    <s v="WESTNETZ GmbH"/>
    <x v="7045"/>
    <s v="SgK2511------0"/>
    <x v="4"/>
    <s v="Verringerung auf null nach § 25 Abs. 1 Nr. 1 (Unterlassene Anmeldung im Anlagenregister)"/>
    <n v="7965"/>
    <n v="0"/>
    <n v="0"/>
    <s v="NI"/>
    <n v="49324"/>
    <s v="Melle"/>
    <s v="Osnabrück"/>
    <x v="0"/>
    <s v="PV-Gebäude"/>
  </r>
  <r>
    <s v="Amprion"/>
    <n v="10003764"/>
    <s v="WESTNETZ GmbH"/>
    <x v="7046"/>
    <s v="SgK3221--Jun14"/>
    <x v="0"/>
    <s v="10 - 40 kW"/>
    <n v="1556"/>
    <n v="192.01"/>
    <n v="0"/>
    <s v="NI"/>
    <n v="49324"/>
    <s v="Melle"/>
    <s v="Osnabrück"/>
    <x v="0"/>
    <s v="PV-Gebäude"/>
  </r>
  <r>
    <s v="Amprion"/>
    <n v="10003764"/>
    <s v="WESTNETZ GmbH"/>
    <x v="7046"/>
    <s v="SgK33a2-----SV"/>
    <x v="3"/>
    <s v="Strommenge ohne EEG-Vergütung, durch Anlagenbetreiber oder durch Dritte verbraucht"/>
    <n v="27443"/>
    <n v="0"/>
    <n v="0"/>
    <s v="NI"/>
    <n v="49324"/>
    <s v="Melle"/>
    <s v="Osnabrück"/>
    <x v="0"/>
    <s v="PV-Gebäude"/>
  </r>
  <r>
    <s v="Amprion"/>
    <n v="10003764"/>
    <s v="WESTNETZ GmbH"/>
    <x v="7046"/>
    <s v="SgK3220--Jun14"/>
    <x v="0"/>
    <s v="0 - 10 kW"/>
    <n v="676"/>
    <n v="87.95"/>
    <n v="0"/>
    <s v="NI"/>
    <n v="49324"/>
    <s v="Melle"/>
    <s v="Osnabrück"/>
    <x v="0"/>
    <s v="PV-Gebäude"/>
  </r>
  <r>
    <s v="Amprion"/>
    <n v="10003764"/>
    <s v="WESTNETZ GmbH"/>
    <x v="7047"/>
    <s v="SgK33420----12"/>
    <x v="1"/>
    <s v="0-30 kW, Rückvergütung für Selbstverbrauch bis 30% der Gesamterzeugung der Anlage"/>
    <n v="-1156"/>
    <n v="-189.35"/>
    <n v="0"/>
    <s v="NI"/>
    <n v="49324"/>
    <s v="Melle"/>
    <s v="Osnabrück"/>
    <x v="0"/>
    <s v="PV-Gebäude"/>
  </r>
  <r>
    <s v="Amprion"/>
    <n v="10003764"/>
    <s v="WESTNETZ GmbH"/>
    <x v="7047"/>
    <s v="SgK330------12"/>
    <x v="0"/>
    <s v="0-30 kW"/>
    <n v="8468"/>
    <n v="2068.73"/>
    <n v="0"/>
    <s v="NI"/>
    <n v="49324"/>
    <s v="Melle"/>
    <s v="Osnabrück"/>
    <x v="0"/>
    <s v="PV-Gebäude"/>
  </r>
  <r>
    <s v="Amprion"/>
    <n v="10003764"/>
    <s v="WESTNETZ GmbH"/>
    <x v="7047"/>
    <s v="SgK33410----12"/>
    <x v="2"/>
    <s v="0-30 kW, selbstverbrauchte Erzeugung"/>
    <n v="1156"/>
    <n v="282.41000000000003"/>
    <n v="0"/>
    <s v="NI"/>
    <n v="49324"/>
    <s v="Melle"/>
    <s v="Osnabrück"/>
    <x v="0"/>
    <s v="PV-Gebäude"/>
  </r>
  <r>
    <s v="Amprion"/>
    <n v="10003764"/>
    <s v="WESTNETZ GmbH"/>
    <x v="7048"/>
    <s v="SgK33410----11"/>
    <x v="2"/>
    <s v="0-30 kW, selbstverbrauchte Erzeugung"/>
    <n v="867"/>
    <n v="249.18"/>
    <n v="0"/>
    <s v="NI"/>
    <n v="49328"/>
    <s v="Melle"/>
    <s v="Osnabrück"/>
    <x v="0"/>
    <s v="PV-Gebäude"/>
  </r>
  <r>
    <s v="Amprion"/>
    <n v="10003764"/>
    <s v="WESTNETZ GmbH"/>
    <x v="7048"/>
    <s v="SgK33420----11"/>
    <x v="1"/>
    <s v="0-30 kW, Rückvergütung für Selbstverbrauch bis 30% der Gesamterzeugung der Anlage"/>
    <n v="-867"/>
    <n v="-142.01"/>
    <n v="0"/>
    <s v="NI"/>
    <n v="49328"/>
    <s v="Melle"/>
    <s v="Osnabrück"/>
    <x v="0"/>
    <s v="PV-Gebäude"/>
  </r>
  <r>
    <s v="Amprion"/>
    <n v="10003764"/>
    <s v="WESTNETZ GmbH"/>
    <x v="7048"/>
    <s v="SgK330------11"/>
    <x v="0"/>
    <s v="0-30 kW"/>
    <n v="3641"/>
    <n v="1046.42"/>
    <n v="0"/>
    <s v="NI"/>
    <n v="49328"/>
    <s v="Melle"/>
    <s v="Osnabrück"/>
    <x v="0"/>
    <s v="PV-Gebäude"/>
  </r>
  <r>
    <s v="Amprion"/>
    <n v="10003764"/>
    <s v="WESTNETZ GmbH"/>
    <x v="7049"/>
    <s v="SgK3220--Nov12"/>
    <x v="0"/>
    <s v="0 - 10 kW"/>
    <n v="1593"/>
    <n v="285.14999999999998"/>
    <n v="0"/>
    <s v="NI"/>
    <n v="49324"/>
    <s v="Melle"/>
    <s v="Osnabrück"/>
    <x v="0"/>
    <s v="PV-Gebäude"/>
  </r>
  <r>
    <s v="Amprion"/>
    <n v="10003764"/>
    <s v="WESTNETZ GmbH"/>
    <x v="7049"/>
    <s v="SgK33a2-----SV"/>
    <x v="3"/>
    <s v="Strommenge ohne EEG-Vergütung, durch Anlagenbetreiber oder durch Dritte verbraucht"/>
    <n v="6412"/>
    <n v="0"/>
    <n v="0"/>
    <s v="NI"/>
    <n v="49324"/>
    <s v="Melle"/>
    <s v="Osnabrück"/>
    <x v="0"/>
    <s v="PV-Gebäude"/>
  </r>
  <r>
    <s v="Amprion"/>
    <n v="10003764"/>
    <s v="WESTNETZ GmbH"/>
    <x v="7049"/>
    <s v="SgK3221--Nov12"/>
    <x v="0"/>
    <s v="10 - 40 kW"/>
    <n v="1465"/>
    <n v="248.76"/>
    <n v="0"/>
    <s v="NI"/>
    <n v="49324"/>
    <s v="Melle"/>
    <s v="Osnabrück"/>
    <x v="0"/>
    <s v="PV-Gebäude"/>
  </r>
  <r>
    <s v="Amprion"/>
    <n v="10003764"/>
    <s v="WESTNETZ GmbH"/>
    <x v="7050"/>
    <s v="SgK3220--Nov12"/>
    <x v="0"/>
    <s v="0 - 10 kW"/>
    <n v="2794"/>
    <n v="500.13"/>
    <n v="0"/>
    <s v="NI"/>
    <n v="49324"/>
    <s v="Melle"/>
    <s v="Osnabrück"/>
    <x v="0"/>
    <s v="PV-Gebäude"/>
  </r>
  <r>
    <s v="Amprion"/>
    <n v="10003764"/>
    <s v="WESTNETZ GmbH"/>
    <x v="7051"/>
    <s v="SoK81a------01"/>
    <x v="0"/>
    <n v="0"/>
    <n v="2034"/>
    <n v="1029.6099999999999"/>
    <n v="0"/>
    <s v="NI"/>
    <n v="49324"/>
    <s v="Melle"/>
    <s v="Osnabrück"/>
    <x v="1"/>
    <s v="PV-Gebäude"/>
  </r>
  <r>
    <s v="Amprion"/>
    <n v="10003764"/>
    <s v="WESTNETZ GmbH"/>
    <x v="7052"/>
    <s v="SgK5121--Nov14"/>
    <x v="0"/>
    <s v="10 - 40 kW"/>
    <n v="1"/>
    <n v="0.12"/>
    <n v="0"/>
    <s v="NI"/>
    <n v="49324"/>
    <s v="Melle"/>
    <s v="Osnabrück"/>
    <x v="0"/>
    <s v="PV-Gebäude"/>
  </r>
  <r>
    <s v="Amprion"/>
    <n v="10003764"/>
    <s v="WESTNETZ GmbH"/>
    <x v="7052"/>
    <s v="SgK33a2-----SV"/>
    <x v="3"/>
    <s v="Strommenge ohne EEG-Vergütung, durch Anlagenbetreiber oder durch Dritte verbraucht"/>
    <n v="27069"/>
    <n v="0"/>
    <n v="0"/>
    <s v="NI"/>
    <n v="49324"/>
    <s v="Melle"/>
    <s v="Osnabrück"/>
    <x v="0"/>
    <s v="PV-Gebäude"/>
  </r>
  <r>
    <s v="Amprion"/>
    <n v="10003764"/>
    <s v="WESTNETZ GmbH"/>
    <x v="7053"/>
    <s v="SgK3221--Jun13"/>
    <x v="0"/>
    <s v="10 - 40 kW"/>
    <n v="6329"/>
    <n v="921.5"/>
    <n v="0"/>
    <s v="NI"/>
    <n v="49324"/>
    <s v="Melle"/>
    <s v="Osnabrück"/>
    <x v="0"/>
    <s v="PV-Gebäude"/>
  </r>
  <r>
    <s v="Amprion"/>
    <n v="10003764"/>
    <s v="WESTNETZ GmbH"/>
    <x v="7053"/>
    <s v="SgK33a2-----SV"/>
    <x v="3"/>
    <s v="Strommenge ohne EEG-Vergütung, durch Anlagenbetreiber oder durch Dritte verbraucht"/>
    <n v="5643"/>
    <n v="0"/>
    <n v="0"/>
    <s v="NI"/>
    <n v="49324"/>
    <s v="Melle"/>
    <s v="Osnabrück"/>
    <x v="0"/>
    <s v="PV-Gebäude"/>
  </r>
  <r>
    <s v="Amprion"/>
    <n v="10003764"/>
    <s v="WESTNETZ GmbH"/>
    <x v="7053"/>
    <s v="SgK3220--Jun13"/>
    <x v="0"/>
    <s v="0 - 10 kW"/>
    <n v="5138"/>
    <n v="788.68"/>
    <n v="0"/>
    <s v="NI"/>
    <n v="49324"/>
    <s v="Melle"/>
    <s v="Osnabrück"/>
    <x v="0"/>
    <s v="PV-Gebäude"/>
  </r>
  <r>
    <s v="Amprion"/>
    <n v="10003764"/>
    <s v="WESTNETZ GmbH"/>
    <x v="7054"/>
    <s v="SgK3220--Jan13"/>
    <x v="0"/>
    <s v="0 - 10 kW"/>
    <n v="2623"/>
    <n v="446.43"/>
    <n v="0"/>
    <s v="NI"/>
    <n v="49324"/>
    <s v="Melle"/>
    <s v="Osnabrück"/>
    <x v="0"/>
    <s v="PV-Gebäude"/>
  </r>
  <r>
    <s v="Amprion"/>
    <n v="10003764"/>
    <s v="WESTNETZ GmbH"/>
    <x v="7055"/>
    <s v="SgK33410----11"/>
    <x v="2"/>
    <s v="0-30 kW, selbstverbrauchte Erzeugung"/>
    <n v="1500"/>
    <n v="431.1"/>
    <n v="0"/>
    <s v="NI"/>
    <n v="49324"/>
    <s v="Melle"/>
    <s v="Osnabrück"/>
    <x v="0"/>
    <s v="PV-Gebäude"/>
  </r>
  <r>
    <s v="Amprion"/>
    <n v="10003764"/>
    <s v="WESTNETZ GmbH"/>
    <x v="7055"/>
    <s v="SgK33420----11"/>
    <x v="1"/>
    <s v="0-30 kW, Rückvergütung für Selbstverbrauch bis 30% der Gesamterzeugung der Anlage"/>
    <n v="-1494"/>
    <n v="-244.72"/>
    <n v="0"/>
    <s v="NI"/>
    <n v="49324"/>
    <s v="Melle"/>
    <s v="Osnabrück"/>
    <x v="0"/>
    <s v="PV-Gebäude"/>
  </r>
  <r>
    <s v="Amprion"/>
    <n v="10003764"/>
    <s v="WESTNETZ GmbH"/>
    <x v="7055"/>
    <s v="SgK33430----11"/>
    <x v="1"/>
    <s v="0-30 kW, Rückvergütung für Selbstverbrauch über 30% der Gesamterzeugung der Anlage"/>
    <n v="-6"/>
    <n v="-0.72"/>
    <n v="0"/>
    <s v="NI"/>
    <n v="49324"/>
    <s v="Melle"/>
    <s v="Osnabrück"/>
    <x v="0"/>
    <s v="PV-Gebäude"/>
  </r>
  <r>
    <s v="Amprion"/>
    <n v="10003764"/>
    <s v="WESTNETZ GmbH"/>
    <x v="7055"/>
    <s v="SgK330------11"/>
    <x v="0"/>
    <s v="0-30 kW"/>
    <n v="3480"/>
    <n v="1000.15"/>
    <n v="0"/>
    <s v="NI"/>
    <n v="49324"/>
    <s v="Melle"/>
    <s v="Osnabrück"/>
    <x v="0"/>
    <s v="PV-Gebäude"/>
  </r>
  <r>
    <s v="Amprion"/>
    <n v="10003764"/>
    <s v="WESTNETZ GmbH"/>
    <x v="7056"/>
    <s v="SgK33430----11"/>
    <x v="1"/>
    <s v="0-30 kW, Rückvergütung für Selbstverbrauch über 30% der Gesamterzeugung der Anlage"/>
    <n v="-18418"/>
    <n v="-2210.16"/>
    <n v="0"/>
    <s v="NI"/>
    <n v="49324"/>
    <s v="Melle"/>
    <s v="Osnabrück"/>
    <x v="0"/>
    <s v="PV-Gebäude"/>
  </r>
  <r>
    <s v="Amprion"/>
    <n v="10003764"/>
    <s v="WESTNETZ GmbH"/>
    <x v="7056"/>
    <s v="SgK33410----11"/>
    <x v="2"/>
    <s v="0-30 kW, selbstverbrauchte Erzeugung"/>
    <n v="26772"/>
    <n v="7694.27"/>
    <n v="0"/>
    <s v="NI"/>
    <n v="49324"/>
    <s v="Melle"/>
    <s v="Osnabrück"/>
    <x v="0"/>
    <s v="PV-Gebäude"/>
  </r>
  <r>
    <s v="Amprion"/>
    <n v="10003764"/>
    <s v="WESTNETZ GmbH"/>
    <x v="7056"/>
    <s v="SgK330------11"/>
    <x v="0"/>
    <s v="0-30 kW"/>
    <n v="1076"/>
    <n v="309.24"/>
    <n v="0"/>
    <s v="NI"/>
    <n v="49324"/>
    <s v="Melle"/>
    <s v="Osnabrück"/>
    <x v="0"/>
    <s v="PV-Gebäude"/>
  </r>
  <r>
    <s v="Amprion"/>
    <n v="10003764"/>
    <s v="WESTNETZ GmbH"/>
    <x v="7056"/>
    <s v="SgK33421----11"/>
    <x v="1"/>
    <s v="30-100 kW, Rückvergütung für Selbstverbrauch bis 30% der Gesamterzeugung der Anlage"/>
    <n v="-14302"/>
    <n v="-2342.67"/>
    <n v="0"/>
    <s v="NI"/>
    <n v="49324"/>
    <s v="Melle"/>
    <s v="Osnabrück"/>
    <x v="0"/>
    <s v="PV-Gebäude"/>
  </r>
  <r>
    <s v="Amprion"/>
    <n v="10003764"/>
    <s v="WESTNETZ GmbH"/>
    <x v="7056"/>
    <s v="SgK331------11"/>
    <x v="0"/>
    <s v="30-100 kW"/>
    <n v="1838"/>
    <n v="502.33"/>
    <n v="0"/>
    <s v="NI"/>
    <n v="49324"/>
    <s v="Melle"/>
    <s v="Osnabrück"/>
    <x v="0"/>
    <s v="PV-Gebäude"/>
  </r>
  <r>
    <s v="Amprion"/>
    <n v="10003764"/>
    <s v="WESTNETZ GmbH"/>
    <x v="7056"/>
    <s v="SgK33411----11"/>
    <x v="2"/>
    <s v="30-100 kW, selbstverbrauchte Erzeugung"/>
    <n v="45834"/>
    <n v="12526.43"/>
    <n v="0"/>
    <s v="NI"/>
    <n v="49324"/>
    <s v="Melle"/>
    <s v="Osnabrück"/>
    <x v="0"/>
    <s v="PV-Gebäude"/>
  </r>
  <r>
    <s v="Amprion"/>
    <n v="10003764"/>
    <s v="WESTNETZ GmbH"/>
    <x v="7056"/>
    <s v="SgK33431----11"/>
    <x v="1"/>
    <s v="30-100 kW, Rückvergütung für Selbstverbrauch über 30% der Gesamterzeugung der Anlage"/>
    <n v="-31532"/>
    <n v="-3783.84"/>
    <n v="0"/>
    <s v="NI"/>
    <n v="49324"/>
    <s v="Melle"/>
    <s v="Osnabrück"/>
    <x v="0"/>
    <s v="PV-Gebäude"/>
  </r>
  <r>
    <s v="Amprion"/>
    <n v="10003764"/>
    <s v="WESTNETZ GmbH"/>
    <x v="7056"/>
    <s v="SgK33420----11"/>
    <x v="1"/>
    <s v="0-30 kW, Rückvergütung für Selbstverbrauch bis 30% der Gesamterzeugung der Anlage"/>
    <n v="-8354"/>
    <n v="-1368.39"/>
    <n v="0"/>
    <s v="NI"/>
    <n v="49324"/>
    <s v="Melle"/>
    <s v="Osnabrück"/>
    <x v="0"/>
    <s v="PV-Gebäude"/>
  </r>
  <r>
    <s v="Amprion"/>
    <n v="10003764"/>
    <s v="WESTNETZ GmbH"/>
    <x v="7057"/>
    <s v="SgK3220--Jul12"/>
    <x v="0"/>
    <s v="0 - 10 kW"/>
    <n v="8316"/>
    <n v="1573.39"/>
    <n v="0"/>
    <s v="NI"/>
    <n v="49324"/>
    <s v="Melle"/>
    <s v="Osnabrück"/>
    <x v="0"/>
    <s v="PV-Gebäude"/>
  </r>
  <r>
    <s v="Amprion"/>
    <n v="10003764"/>
    <s v="WESTNETZ GmbH"/>
    <x v="7057"/>
    <s v="SgK3221--Jul12"/>
    <x v="0"/>
    <s v="10 - 40 kW"/>
    <n v="3118"/>
    <n v="559.67999999999995"/>
    <n v="0"/>
    <s v="NI"/>
    <n v="49324"/>
    <s v="Melle"/>
    <s v="Osnabrück"/>
    <x v="0"/>
    <s v="PV-Gebäude"/>
  </r>
  <r>
    <s v="Amprion"/>
    <n v="10003764"/>
    <s v="WESTNETZ GmbH"/>
    <x v="7057"/>
    <s v="SgK33a2-----SV"/>
    <x v="3"/>
    <s v="Strommenge ohne EEG-Vergütung, durch Anlagenbetreiber oder durch Dritte verbraucht"/>
    <n v="1577"/>
    <n v="0"/>
    <n v="0"/>
    <s v="NI"/>
    <n v="49324"/>
    <s v="Melle"/>
    <s v="Osnabrück"/>
    <x v="0"/>
    <s v="PV-Gebäude"/>
  </r>
  <r>
    <s v="Amprion"/>
    <n v="10003764"/>
    <s v="WESTNETZ GmbH"/>
    <x v="7058"/>
    <s v="SgK3220--Jul13"/>
    <x v="0"/>
    <s v="0 - 10 kW"/>
    <n v="3318"/>
    <n v="500.02"/>
    <n v="0"/>
    <s v="NI"/>
    <n v="49324"/>
    <s v="Melle"/>
    <s v="Osnabrück"/>
    <x v="0"/>
    <s v="PV-Gebäude"/>
  </r>
  <r>
    <s v="Amprion"/>
    <n v="10003764"/>
    <s v="WESTNETZ GmbH"/>
    <x v="7059"/>
    <s v="SgK33a2-----SV"/>
    <x v="3"/>
    <s v="Strommenge ohne EEG-Vergütung, durch Anlagenbetreiber oder durch Dritte verbraucht"/>
    <n v="1247"/>
    <n v="0"/>
    <n v="0"/>
    <s v="NI"/>
    <n v="49324"/>
    <s v="Melle"/>
    <s v="Osnabrück"/>
    <x v="0"/>
    <s v="PV-Gebäude"/>
  </r>
  <r>
    <s v="Amprion"/>
    <n v="10003764"/>
    <s v="WESTNETZ GmbH"/>
    <x v="7059"/>
    <s v="SgK3220--Jul13"/>
    <x v="0"/>
    <s v="0 - 10 kW"/>
    <n v="6744"/>
    <n v="1016.32"/>
    <n v="0"/>
    <s v="NI"/>
    <n v="49324"/>
    <s v="Melle"/>
    <s v="Osnabrück"/>
    <x v="0"/>
    <s v="PV-Gebäude"/>
  </r>
  <r>
    <s v="Amprion"/>
    <n v="10003764"/>
    <s v="WESTNETZ GmbH"/>
    <x v="7059"/>
    <s v="SgK3221--Jul13"/>
    <x v="0"/>
    <s v="10 - 40 kW"/>
    <n v="1349"/>
    <n v="192.91"/>
    <n v="0"/>
    <s v="NI"/>
    <n v="49324"/>
    <s v="Melle"/>
    <s v="Osnabrück"/>
    <x v="0"/>
    <s v="PV-Gebäude"/>
  </r>
  <r>
    <s v="Amprion"/>
    <n v="10003764"/>
    <s v="WESTNETZ GmbH"/>
    <x v="7060"/>
    <s v="SgK33410-Okt10"/>
    <x v="2"/>
    <s v="0-30 kW, selbstverbrauchte Erzeugung"/>
    <n v="11086"/>
    <n v="3661.71"/>
    <n v="0"/>
    <s v="NI"/>
    <n v="49324"/>
    <s v="Melle"/>
    <s v="Osnabrück"/>
    <x v="0"/>
    <s v="PV-Gebäude"/>
  </r>
  <r>
    <s v="Amprion"/>
    <n v="10003764"/>
    <s v="WESTNETZ GmbH"/>
    <x v="7060"/>
    <s v="SgK33420-Okt10"/>
    <x v="1"/>
    <s v="0-30 kW, Rückvergütung für Selbstverbrauch bis 30% der Gesamterzeugung der Anlage"/>
    <n v="-5051"/>
    <n v="-827.35"/>
    <n v="0"/>
    <s v="NI"/>
    <n v="49324"/>
    <s v="Melle"/>
    <s v="Osnabrück"/>
    <x v="0"/>
    <s v="PV-Gebäude"/>
  </r>
  <r>
    <s v="Amprion"/>
    <n v="10003764"/>
    <s v="WESTNETZ GmbH"/>
    <x v="7060"/>
    <s v="SgK33430-Okt10"/>
    <x v="1"/>
    <s v="0-30 kW, Rückvergütung für Selbstverbrauch über 30% der Gesamterzeugung der Anlage"/>
    <n v="-6035"/>
    <n v="-724.2"/>
    <n v="0"/>
    <s v="NI"/>
    <n v="49324"/>
    <s v="Melle"/>
    <s v="Osnabrück"/>
    <x v="0"/>
    <s v="PV-Gebäude"/>
  </r>
  <r>
    <s v="Amprion"/>
    <n v="10003764"/>
    <s v="WESTNETZ GmbH"/>
    <x v="7060"/>
    <s v="SgK330---Okt10"/>
    <x v="0"/>
    <s v="0-30 kW"/>
    <n v="5750"/>
    <n v="1899.22"/>
    <n v="0"/>
    <s v="NI"/>
    <n v="49324"/>
    <s v="Melle"/>
    <s v="Osnabrück"/>
    <x v="0"/>
    <s v="PV-Gebäude"/>
  </r>
  <r>
    <s v="Amprion"/>
    <n v="10003764"/>
    <s v="WESTNETZ GmbH"/>
    <x v="7061"/>
    <s v="SgK33411----11"/>
    <x v="2"/>
    <s v="30-100 kW, selbstverbrauchte Erzeugung"/>
    <n v="37521"/>
    <n v="10254.49"/>
    <n v="0"/>
    <s v="NI"/>
    <n v="49324"/>
    <s v="Melle"/>
    <s v="Osnabrück"/>
    <x v="0"/>
    <s v="PV-Gebäude"/>
  </r>
  <r>
    <s v="Amprion"/>
    <n v="10003764"/>
    <s v="WESTNETZ GmbH"/>
    <x v="7061"/>
    <s v="SgK33410----11"/>
    <x v="2"/>
    <s v="0-30 kW, selbstverbrauchte Erzeugung"/>
    <n v="16671"/>
    <n v="4791.25"/>
    <n v="0"/>
    <s v="NI"/>
    <n v="49324"/>
    <s v="Melle"/>
    <s v="Osnabrück"/>
    <x v="0"/>
    <s v="PV-Gebäude"/>
  </r>
  <r>
    <s v="Amprion"/>
    <n v="10003764"/>
    <s v="WESTNETZ GmbH"/>
    <x v="7061"/>
    <s v="SgK331------11"/>
    <x v="0"/>
    <s v="30-100 kW"/>
    <n v="21986"/>
    <n v="6008.77"/>
    <n v="0"/>
    <s v="NI"/>
    <n v="49324"/>
    <s v="Melle"/>
    <s v="Osnabrück"/>
    <x v="0"/>
    <s v="PV-Gebäude"/>
  </r>
  <r>
    <s v="Amprion"/>
    <n v="10003764"/>
    <s v="WESTNETZ GmbH"/>
    <x v="7061"/>
    <s v="SgK33421----11"/>
    <x v="1"/>
    <s v="30-100 kW, Rückvergütung für Selbstverbrauch bis 30% der Gesamterzeugung der Anlage"/>
    <n v="-17852"/>
    <n v="-2924.16"/>
    <n v="0"/>
    <s v="NI"/>
    <n v="49324"/>
    <s v="Melle"/>
    <s v="Osnabrück"/>
    <x v="0"/>
    <s v="PV-Gebäude"/>
  </r>
  <r>
    <s v="Amprion"/>
    <n v="10003764"/>
    <s v="WESTNETZ GmbH"/>
    <x v="7061"/>
    <s v="SgK33420----11"/>
    <x v="1"/>
    <s v="0-30 kW, Rückvergütung für Selbstverbrauch bis 30% der Gesamterzeugung der Anlage"/>
    <n v="-7932"/>
    <n v="-1299.26"/>
    <n v="0"/>
    <s v="NI"/>
    <n v="49324"/>
    <s v="Melle"/>
    <s v="Osnabrück"/>
    <x v="0"/>
    <s v="PV-Gebäude"/>
  </r>
  <r>
    <s v="Amprion"/>
    <n v="10003764"/>
    <s v="WESTNETZ GmbH"/>
    <x v="7061"/>
    <s v="SgK330------11"/>
    <x v="0"/>
    <s v="0-30 kW"/>
    <n v="9770"/>
    <n v="2807.9"/>
    <n v="0"/>
    <s v="NI"/>
    <n v="49324"/>
    <s v="Melle"/>
    <s v="Osnabrück"/>
    <x v="0"/>
    <s v="PV-Gebäude"/>
  </r>
  <r>
    <s v="Amprion"/>
    <n v="10003764"/>
    <s v="WESTNETZ GmbH"/>
    <x v="7061"/>
    <s v="SgK33431----11"/>
    <x v="1"/>
    <s v="30-100 kW, Rückvergütung für Selbstverbrauch über 30% der Gesamterzeugung der Anlage"/>
    <n v="-19669"/>
    <n v="-2360.2800000000002"/>
    <n v="0"/>
    <s v="NI"/>
    <n v="49324"/>
    <s v="Melle"/>
    <s v="Osnabrück"/>
    <x v="0"/>
    <s v="PV-Gebäude"/>
  </r>
  <r>
    <s v="Amprion"/>
    <n v="10003764"/>
    <s v="WESTNETZ GmbH"/>
    <x v="7061"/>
    <s v="SgK33430----11"/>
    <x v="1"/>
    <s v="0-30 kW, Rückvergütung für Selbstverbrauch über 30% der Gesamterzeugung der Anlage"/>
    <n v="-8739"/>
    <n v="-1048.68"/>
    <n v="0"/>
    <s v="NI"/>
    <n v="49324"/>
    <s v="Melle"/>
    <s v="Osnabrück"/>
    <x v="0"/>
    <s v="PV-Gebäude"/>
  </r>
  <r>
    <s v="Amprion"/>
    <n v="10003764"/>
    <s v="WESTNETZ GmbH"/>
    <x v="7062"/>
    <s v="SgK330------11"/>
    <x v="0"/>
    <s v="0-30 kW"/>
    <n v="4693"/>
    <n v="1348.77"/>
    <n v="0"/>
    <s v="NI"/>
    <n v="49324"/>
    <s v="Melle"/>
    <s v="Osnabrück"/>
    <x v="0"/>
    <s v="PV-Gebäude"/>
  </r>
  <r>
    <s v="Amprion"/>
    <n v="10003764"/>
    <s v="WESTNETZ GmbH"/>
    <x v="7062"/>
    <s v="SgK33410----11"/>
    <x v="2"/>
    <s v="0-30 kW, selbstverbrauchte Erzeugung"/>
    <n v="1334"/>
    <n v="383.39"/>
    <n v="0"/>
    <s v="NI"/>
    <n v="49324"/>
    <s v="Melle"/>
    <s v="Osnabrück"/>
    <x v="0"/>
    <s v="PV-Gebäude"/>
  </r>
  <r>
    <s v="Amprion"/>
    <n v="10003764"/>
    <s v="WESTNETZ GmbH"/>
    <x v="7062"/>
    <s v="SgK33420----11"/>
    <x v="1"/>
    <s v="0-30 kW, Rückvergütung für Selbstverbrauch bis 30% der Gesamterzeugung der Anlage"/>
    <n v="-1334"/>
    <n v="-218.51"/>
    <n v="0"/>
    <s v="NI"/>
    <n v="49324"/>
    <s v="Melle"/>
    <s v="Osnabrück"/>
    <x v="0"/>
    <s v="PV-Gebäude"/>
  </r>
  <r>
    <s v="Amprion"/>
    <n v="10003764"/>
    <s v="WESTNETZ GmbH"/>
    <x v="7063"/>
    <s v="SgK33421BS--12"/>
    <x v="1"/>
    <s v="Bestandsschutz Netzanschlussbegehren vor 24.02.2012, 30-100 kW, Rückvergütung SV bis 30% der Gesamterzeugung der Anlage"/>
    <n v="-5909"/>
    <n v="-967.89"/>
    <n v="0"/>
    <s v="NI"/>
    <n v="49324"/>
    <s v="Melle"/>
    <s v="Osnabrück"/>
    <x v="0"/>
    <s v="PV-Gebäude"/>
  </r>
  <r>
    <s v="Amprion"/>
    <n v="10003764"/>
    <s v="WESTNETZ GmbH"/>
    <x v="7063"/>
    <s v="SgK331BS----12"/>
    <x v="0"/>
    <s v="Bestandsschutz Netzanschlussbegehren vor 24.02.2012, 30-100 kW"/>
    <n v="9892"/>
    <n v="2297.91"/>
    <n v="0"/>
    <s v="NI"/>
    <n v="49324"/>
    <s v="Melle"/>
    <s v="Osnabrück"/>
    <x v="0"/>
    <s v="PV-Gebäude"/>
  </r>
  <r>
    <s v="Amprion"/>
    <n v="10003764"/>
    <s v="WESTNETZ GmbH"/>
    <x v="7063"/>
    <s v="SgK33431BS--12"/>
    <x v="1"/>
    <s v="Bestandsschutz Netzanschlussbegehren vor 24.02.2012, 30-100 kW, Rückvergütung SV über 30% der Gesamterzeugung der Anlage"/>
    <n v="-3897"/>
    <n v="-467.64"/>
    <n v="0"/>
    <s v="NI"/>
    <n v="49324"/>
    <s v="Melle"/>
    <s v="Osnabrück"/>
    <x v="0"/>
    <s v="PV-Gebäude"/>
  </r>
  <r>
    <s v="Amprion"/>
    <n v="10003764"/>
    <s v="WESTNETZ GmbH"/>
    <x v="7063"/>
    <s v="SgK33420BS--12"/>
    <x v="1"/>
    <s v="Bestandsschutz Netzanschlussbegehren vor 24.02.2012, 0-30 kW, Rückvergütung SV bis 30% der Gesamterzeugung der Anlage"/>
    <n v="-7831"/>
    <n v="-1282.72"/>
    <n v="0"/>
    <s v="NI"/>
    <n v="49324"/>
    <s v="Melle"/>
    <s v="Osnabrück"/>
    <x v="0"/>
    <s v="PV-Gebäude"/>
  </r>
  <r>
    <s v="Amprion"/>
    <n v="10003764"/>
    <s v="WESTNETZ GmbH"/>
    <x v="7063"/>
    <s v="SgK330BS----12"/>
    <x v="0"/>
    <s v="Bestandsschutz Netzanschlussbegehren vor 24.02.2012, 0-30 kW"/>
    <n v="13108"/>
    <n v="3202.28"/>
    <n v="0"/>
    <s v="NI"/>
    <n v="49324"/>
    <s v="Melle"/>
    <s v="Osnabrück"/>
    <x v="0"/>
    <s v="PV-Gebäude"/>
  </r>
  <r>
    <s v="Amprion"/>
    <n v="10003764"/>
    <s v="WESTNETZ GmbH"/>
    <x v="7063"/>
    <s v="SgK33410BS--12"/>
    <x v="2"/>
    <s v="Bestandsschutz Netzanschlussbegehren vor 24.02.2012, 0-30 kW, selbstverbrauchte Erzeugung"/>
    <n v="12995"/>
    <n v="3174.68"/>
    <n v="0"/>
    <s v="NI"/>
    <n v="49324"/>
    <s v="Melle"/>
    <s v="Osnabrück"/>
    <x v="0"/>
    <s v="PV-Gebäude"/>
  </r>
  <r>
    <s v="Amprion"/>
    <n v="10003764"/>
    <s v="WESTNETZ GmbH"/>
    <x v="7063"/>
    <s v="SgK33430BS--12"/>
    <x v="1"/>
    <s v="Bestandsschutz Netzanschlussbegehren vor 24.02.2012, 0-30 kW, Rückvergütung SV über 30% der Gesamterzeugung der Anlage"/>
    <n v="-5164"/>
    <n v="-619.67999999999995"/>
    <n v="0"/>
    <s v="NI"/>
    <n v="49324"/>
    <s v="Melle"/>
    <s v="Osnabrück"/>
    <x v="0"/>
    <s v="PV-Gebäude"/>
  </r>
  <r>
    <s v="Amprion"/>
    <n v="10003764"/>
    <s v="WESTNETZ GmbH"/>
    <x v="7063"/>
    <s v="SgK33411BS--12"/>
    <x v="2"/>
    <s v="Bestandsschutz Netzanschlussbegehren vor 24.02.2012, 30-100 kW, selbstverbrauchte Erzeugung"/>
    <n v="9806"/>
    <n v="2277.9299999999998"/>
    <n v="0"/>
    <s v="NI"/>
    <n v="49324"/>
    <s v="Melle"/>
    <s v="Osnabrück"/>
    <x v="0"/>
    <s v="PV-Gebäude"/>
  </r>
  <r>
    <s v="Amprion"/>
    <n v="10003764"/>
    <s v="WESTNETZ GmbH"/>
    <x v="7064"/>
    <s v="SgK33410----11"/>
    <x v="2"/>
    <s v="0-30 kW, selbstverbrauchte Erzeugung"/>
    <n v="7096"/>
    <n v="2039.39"/>
    <n v="0"/>
    <s v="NI"/>
    <n v="49324"/>
    <s v="Melle"/>
    <s v="Osnabrück"/>
    <x v="0"/>
    <s v="PV-Gebäude"/>
  </r>
  <r>
    <s v="Amprion"/>
    <n v="10003764"/>
    <s v="WESTNETZ GmbH"/>
    <x v="7064"/>
    <s v="SgK33430----11"/>
    <x v="1"/>
    <s v="0-30 kW, Rückvergütung für Selbstverbrauch über 30% der Gesamterzeugung der Anlage"/>
    <n v="-3965"/>
    <n v="-475.8"/>
    <n v="0"/>
    <s v="NI"/>
    <n v="49324"/>
    <s v="Melle"/>
    <s v="Osnabrück"/>
    <x v="0"/>
    <s v="PV-Gebäude"/>
  </r>
  <r>
    <s v="Amprion"/>
    <n v="10003764"/>
    <s v="WESTNETZ GmbH"/>
    <x v="7064"/>
    <s v="SgK33420----11"/>
    <x v="1"/>
    <s v="0-30 kW, Rückvergütung für Selbstverbrauch bis 30% der Gesamterzeugung der Anlage"/>
    <n v="-3131"/>
    <n v="-512.86"/>
    <n v="0"/>
    <s v="NI"/>
    <n v="49324"/>
    <s v="Melle"/>
    <s v="Osnabrück"/>
    <x v="0"/>
    <s v="PV-Gebäude"/>
  </r>
  <r>
    <s v="Amprion"/>
    <n v="10003764"/>
    <s v="WESTNETZ GmbH"/>
    <x v="7064"/>
    <s v="SgK330------11"/>
    <x v="0"/>
    <s v="0-30 kW"/>
    <n v="3341"/>
    <n v="960.2"/>
    <n v="0"/>
    <s v="NI"/>
    <n v="49324"/>
    <s v="Melle"/>
    <s v="Osnabrück"/>
    <x v="0"/>
    <s v="PV-Gebäude"/>
  </r>
  <r>
    <s v="Amprion"/>
    <n v="10003764"/>
    <s v="WESTNETZ GmbH"/>
    <x v="7065"/>
    <s v="SgK3221--Jul14"/>
    <x v="0"/>
    <s v="10 - 40 kW"/>
    <n v="746"/>
    <n v="91.16"/>
    <n v="0"/>
    <s v="NI"/>
    <n v="49324"/>
    <s v="Melle"/>
    <s v="Osnabrück"/>
    <x v="0"/>
    <s v="PV-Gebäude"/>
  </r>
  <r>
    <s v="Amprion"/>
    <n v="10003764"/>
    <s v="WESTNETZ GmbH"/>
    <x v="7065"/>
    <s v="SgK33a2-----SV"/>
    <x v="3"/>
    <s v="Strommenge ohne EEG-Vergütung, durch Anlagenbetreiber oder durch Dritte verbraucht"/>
    <n v="13879"/>
    <n v="0"/>
    <n v="0"/>
    <s v="NI"/>
    <n v="49324"/>
    <s v="Melle"/>
    <s v="Osnabrück"/>
    <x v="0"/>
    <s v="PV-Gebäude"/>
  </r>
  <r>
    <s v="Amprion"/>
    <n v="10003764"/>
    <s v="WESTNETZ GmbH"/>
    <x v="7065"/>
    <s v="SgK3220--Jul14"/>
    <x v="0"/>
    <s v="0 - 10 kW"/>
    <n v="595"/>
    <n v="76.64"/>
    <n v="0"/>
    <s v="NI"/>
    <n v="49324"/>
    <s v="Melle"/>
    <s v="Osnabrück"/>
    <x v="0"/>
    <s v="PV-Gebäude"/>
  </r>
  <r>
    <s v="Amprion"/>
    <n v="10003764"/>
    <s v="WESTNETZ GmbH"/>
    <x v="7066"/>
    <s v="SgK33410----11"/>
    <x v="2"/>
    <s v="0-30 kW, selbstverbrauchte Erzeugung"/>
    <n v="5899"/>
    <n v="1695.37"/>
    <n v="0"/>
    <s v="NI"/>
    <n v="49324"/>
    <s v="Melle"/>
    <s v="Osnabrück"/>
    <x v="0"/>
    <s v="PV-Gebäude"/>
  </r>
  <r>
    <s v="Amprion"/>
    <n v="10003764"/>
    <s v="WESTNETZ GmbH"/>
    <x v="7066"/>
    <s v="SgK33420----11"/>
    <x v="1"/>
    <s v="0-30 kW, Rückvergütung für Selbstverbrauch bis 30% der Gesamterzeugung der Anlage"/>
    <n v="-1890"/>
    <n v="-309.58"/>
    <n v="0"/>
    <s v="NI"/>
    <n v="49324"/>
    <s v="Melle"/>
    <s v="Osnabrück"/>
    <x v="0"/>
    <s v="PV-Gebäude"/>
  </r>
  <r>
    <s v="Amprion"/>
    <n v="10003764"/>
    <s v="WESTNETZ GmbH"/>
    <x v="7066"/>
    <s v="SgK33430----11"/>
    <x v="1"/>
    <s v="0-30 kW, Rückvergütung für Selbstverbrauch über 30% der Gesamterzeugung der Anlage"/>
    <n v="-4009"/>
    <n v="-481.08"/>
    <n v="0"/>
    <s v="NI"/>
    <n v="49324"/>
    <s v="Melle"/>
    <s v="Osnabrück"/>
    <x v="0"/>
    <s v="PV-Gebäude"/>
  </r>
  <r>
    <s v="Amprion"/>
    <n v="10003764"/>
    <s v="WESTNETZ GmbH"/>
    <x v="7066"/>
    <s v="SgK330------11"/>
    <x v="0"/>
    <s v="0-30 kW"/>
    <n v="400"/>
    <n v="114.96"/>
    <n v="0"/>
    <s v="NI"/>
    <n v="49324"/>
    <s v="Melle"/>
    <s v="Osnabrück"/>
    <x v="0"/>
    <s v="PV-Gebäude"/>
  </r>
  <r>
    <s v="Amprion"/>
    <n v="10003764"/>
    <s v="WESTNETZ GmbH"/>
    <x v="7067"/>
    <s v="SgK3220--Aug13"/>
    <x v="0"/>
    <s v="0 - 10 kW"/>
    <n v="3593"/>
    <n v="531.76"/>
    <n v="0"/>
    <s v="NI"/>
    <n v="49324"/>
    <s v="Melle"/>
    <s v="Osnabrück"/>
    <x v="0"/>
    <s v="PV-Gebäude"/>
  </r>
  <r>
    <s v="Amprion"/>
    <n v="10003764"/>
    <s v="WESTNETZ GmbH"/>
    <x v="7068"/>
    <s v="SgK33410----11"/>
    <x v="2"/>
    <s v="0-30 kW, selbstverbrauchte Erzeugung"/>
    <n v="15051"/>
    <n v="4325.66"/>
    <n v="0"/>
    <s v="NI"/>
    <n v="49324"/>
    <s v="Melle"/>
    <s v="Osnabrück"/>
    <x v="0"/>
    <s v="PV-Gebäude"/>
  </r>
  <r>
    <s v="Amprion"/>
    <n v="10003764"/>
    <s v="WESTNETZ GmbH"/>
    <x v="7068"/>
    <s v="SgK330------11"/>
    <x v="0"/>
    <s v="0-30 kW"/>
    <n v="12788"/>
    <n v="3675.27"/>
    <n v="0"/>
    <s v="NI"/>
    <n v="49324"/>
    <s v="Melle"/>
    <s v="Osnabrück"/>
    <x v="0"/>
    <s v="PV-Gebäude"/>
  </r>
  <r>
    <s v="Amprion"/>
    <n v="10003764"/>
    <s v="WESTNETZ GmbH"/>
    <x v="7068"/>
    <s v="SgK33431----11"/>
    <x v="1"/>
    <s v="30-100 kW, Rückvergütung für Selbstverbrauch über 30% der Gesamterzeugung der Anlage"/>
    <n v="-3176"/>
    <n v="-381.12"/>
    <n v="0"/>
    <s v="NI"/>
    <n v="49324"/>
    <s v="Melle"/>
    <s v="Osnabrück"/>
    <x v="0"/>
    <s v="PV-Gebäude"/>
  </r>
  <r>
    <s v="Amprion"/>
    <n v="10003764"/>
    <s v="WESTNETZ GmbH"/>
    <x v="7068"/>
    <s v="SgK33420----11"/>
    <x v="1"/>
    <s v="0-30 kW, Rückvergütung für Selbstverbrauch bis 30% der Gesamterzeugung der Anlage"/>
    <n v="-8352"/>
    <n v="-1368.06"/>
    <n v="0"/>
    <s v="NI"/>
    <n v="49324"/>
    <s v="Melle"/>
    <s v="Osnabrück"/>
    <x v="0"/>
    <s v="PV-Gebäude"/>
  </r>
  <r>
    <s v="Amprion"/>
    <n v="10003764"/>
    <s v="WESTNETZ GmbH"/>
    <x v="7068"/>
    <s v="SgK33411----11"/>
    <x v="2"/>
    <s v="30-100 kW, selbstverbrauchte Erzeugung"/>
    <n v="7135"/>
    <n v="1950"/>
    <n v="0"/>
    <s v="NI"/>
    <n v="49324"/>
    <s v="Melle"/>
    <s v="Osnabrück"/>
    <x v="0"/>
    <s v="PV-Gebäude"/>
  </r>
  <r>
    <s v="Amprion"/>
    <n v="10003764"/>
    <s v="WESTNETZ GmbH"/>
    <x v="7068"/>
    <s v="SgK331------11"/>
    <x v="0"/>
    <s v="30-100 kW"/>
    <n v="6062"/>
    <n v="1656.74"/>
    <n v="0"/>
    <s v="NI"/>
    <n v="49324"/>
    <s v="Melle"/>
    <s v="Osnabrück"/>
    <x v="0"/>
    <s v="PV-Gebäude"/>
  </r>
  <r>
    <s v="Amprion"/>
    <n v="10003764"/>
    <s v="WESTNETZ GmbH"/>
    <x v="7068"/>
    <s v="SgK33430----11"/>
    <x v="1"/>
    <s v="0-30 kW, Rückvergütung für Selbstverbrauch über 30% der Gesamterzeugung der Anlage"/>
    <n v="-6699"/>
    <n v="-803.88"/>
    <n v="0"/>
    <s v="NI"/>
    <n v="49324"/>
    <s v="Melle"/>
    <s v="Osnabrück"/>
    <x v="0"/>
    <s v="PV-Gebäude"/>
  </r>
  <r>
    <s v="Amprion"/>
    <n v="10003764"/>
    <s v="WESTNETZ GmbH"/>
    <x v="7068"/>
    <s v="SgK33421----11"/>
    <x v="1"/>
    <s v="30-100 kW, Rückvergütung für Selbstverbrauch bis 30% der Gesamterzeugung der Anlage"/>
    <n v="-3959"/>
    <n v="-648.48"/>
    <n v="0"/>
    <s v="NI"/>
    <n v="49324"/>
    <s v="Melle"/>
    <s v="Osnabrück"/>
    <x v="0"/>
    <s v="PV-Gebäude"/>
  </r>
  <r>
    <s v="Amprion"/>
    <n v="10003764"/>
    <s v="WESTNETZ GmbH"/>
    <x v="7069"/>
    <s v="SgK33410----11"/>
    <x v="2"/>
    <s v="0-30 kW, selbstverbrauchte Erzeugung"/>
    <n v="4319"/>
    <n v="1241.28"/>
    <n v="0"/>
    <s v="NI"/>
    <n v="49324"/>
    <s v="Melle"/>
    <s v="Osnabrück"/>
    <x v="0"/>
    <s v="PV-Gebäude"/>
  </r>
  <r>
    <s v="Amprion"/>
    <n v="10003764"/>
    <s v="WESTNETZ GmbH"/>
    <x v="7069"/>
    <s v="SgK330------11"/>
    <x v="0"/>
    <s v="0-30 kW"/>
    <n v="119"/>
    <n v="34.200000000000003"/>
    <n v="0"/>
    <s v="NI"/>
    <n v="49324"/>
    <s v="Melle"/>
    <s v="Osnabrück"/>
    <x v="0"/>
    <s v="PV-Gebäude"/>
  </r>
  <r>
    <s v="Amprion"/>
    <n v="10003764"/>
    <s v="WESTNETZ GmbH"/>
    <x v="7069"/>
    <s v="SgK33420----11"/>
    <x v="1"/>
    <s v="0-30 kW, Rückvergütung für Selbstverbrauch bis 30% der Gesamterzeugung der Anlage"/>
    <n v="-1331"/>
    <n v="-218.02"/>
    <n v="0"/>
    <s v="NI"/>
    <n v="49324"/>
    <s v="Melle"/>
    <s v="Osnabrück"/>
    <x v="0"/>
    <s v="PV-Gebäude"/>
  </r>
  <r>
    <s v="Amprion"/>
    <n v="10003764"/>
    <s v="WESTNETZ GmbH"/>
    <x v="7069"/>
    <s v="SgK33430----11"/>
    <x v="1"/>
    <s v="0-30 kW, Rückvergütung für Selbstverbrauch über 30% der Gesamterzeugung der Anlage"/>
    <n v="-2988"/>
    <n v="-358.56"/>
    <n v="0"/>
    <s v="NI"/>
    <n v="49324"/>
    <s v="Melle"/>
    <s v="Osnabrück"/>
    <x v="0"/>
    <s v="PV-Gebäude"/>
  </r>
  <r>
    <s v="Amprion"/>
    <n v="10003764"/>
    <s v="WESTNETZ GmbH"/>
    <x v="7070"/>
    <s v="SgK330------12"/>
    <x v="0"/>
    <s v="0-30 kW"/>
    <n v="5461"/>
    <n v="1334.12"/>
    <n v="0"/>
    <s v="NI"/>
    <n v="49324"/>
    <s v="Melle"/>
    <s v="Osnabrück"/>
    <x v="0"/>
    <s v="PV-Gebäude"/>
  </r>
  <r>
    <s v="Amprion"/>
    <n v="10003764"/>
    <s v="WESTNETZ GmbH"/>
    <x v="7070"/>
    <s v="SgK33420----12"/>
    <x v="1"/>
    <s v="0-30 kW, Rückvergütung für Selbstverbrauch bis 30% der Gesamterzeugung der Anlage"/>
    <n v="-1462"/>
    <n v="-239.48"/>
    <n v="0"/>
    <s v="NI"/>
    <n v="49324"/>
    <s v="Melle"/>
    <s v="Osnabrück"/>
    <x v="0"/>
    <s v="PV-Gebäude"/>
  </r>
  <r>
    <s v="Amprion"/>
    <n v="10003764"/>
    <s v="WESTNETZ GmbH"/>
    <x v="7070"/>
    <s v="SgK33410----12"/>
    <x v="2"/>
    <s v="0-30 kW, selbstverbrauchte Erzeugung"/>
    <n v="1462"/>
    <n v="357.17"/>
    <n v="0"/>
    <s v="NI"/>
    <n v="49324"/>
    <s v="Melle"/>
    <s v="Osnabrück"/>
    <x v="0"/>
    <s v="PV-Gebäude"/>
  </r>
  <r>
    <s v="Amprion"/>
    <n v="10003764"/>
    <s v="WESTNETZ GmbH"/>
    <x v="7071"/>
    <s v="SgK332-MIM-aMW"/>
    <x v="4"/>
    <s v="Verringerung auf Jahres-Marktwert nach § 33 Abs. 2 (Überschreitung 90 %) für Anlagen ohne RLM-Messung"/>
    <n v="1157"/>
    <n v="40.19"/>
    <n v="0"/>
    <s v="NI"/>
    <n v="49324"/>
    <s v="Melle"/>
    <s v="Osnabrück"/>
    <x v="0"/>
    <s v="PV-Gebäude"/>
  </r>
  <r>
    <s v="Amprion"/>
    <n v="10003764"/>
    <s v="WESTNETZ GmbH"/>
    <x v="7071"/>
    <s v="SgK3221--Mrz13"/>
    <x v="0"/>
    <s v="10 - 40 kW"/>
    <n v="10961"/>
    <n v="1692.38"/>
    <n v="0"/>
    <s v="NI"/>
    <n v="49324"/>
    <s v="Melle"/>
    <s v="Osnabrück"/>
    <x v="0"/>
    <s v="PV-Gebäude"/>
  </r>
  <r>
    <s v="Amprion"/>
    <n v="10003764"/>
    <s v="WESTNETZ GmbH"/>
    <x v="7071"/>
    <s v="SgK3220--Mrz13"/>
    <x v="0"/>
    <s v="0 - 10 kW"/>
    <n v="7829"/>
    <n v="1274.56"/>
    <n v="0"/>
    <s v="NI"/>
    <n v="49324"/>
    <s v="Melle"/>
    <s v="Osnabrück"/>
    <x v="0"/>
    <s v="PV-Gebäude"/>
  </r>
  <r>
    <s v="Amprion"/>
    <n v="10003764"/>
    <s v="WESTNETZ GmbH"/>
    <x v="7071"/>
    <s v="SgK33a2-----SV"/>
    <x v="3"/>
    <s v="Strommenge ohne EEG-Vergütung, durch Anlagenbetreiber oder durch Dritte verbraucht"/>
    <n v="931"/>
    <n v="0"/>
    <n v="0"/>
    <s v="NI"/>
    <n v="49324"/>
    <s v="Melle"/>
    <s v="Osnabrück"/>
    <x v="0"/>
    <s v="PV-Gebäude"/>
  </r>
  <r>
    <s v="Amprion"/>
    <n v="10003764"/>
    <s v="WESTNETZ GmbH"/>
    <x v="7072"/>
    <s v="SgK33420----11"/>
    <x v="1"/>
    <s v="0-30 kW, Rückvergütung für Selbstverbrauch bis 30% der Gesamterzeugung der Anlage"/>
    <n v="-1947"/>
    <n v="-318.92"/>
    <n v="0"/>
    <s v="NI"/>
    <n v="49324"/>
    <s v="Melle"/>
    <s v="Osnabrück"/>
    <x v="0"/>
    <s v="PV-Gebäude"/>
  </r>
  <r>
    <s v="Amprion"/>
    <n v="10003764"/>
    <s v="WESTNETZ GmbH"/>
    <x v="7072"/>
    <s v="SgK330------11"/>
    <x v="0"/>
    <s v="0-30 kW"/>
    <n v="5241"/>
    <n v="1506.26"/>
    <n v="0"/>
    <s v="NI"/>
    <n v="49324"/>
    <s v="Melle"/>
    <s v="Osnabrück"/>
    <x v="0"/>
    <s v="PV-Gebäude"/>
  </r>
  <r>
    <s v="Amprion"/>
    <n v="10003764"/>
    <s v="WESTNETZ GmbH"/>
    <x v="7072"/>
    <s v="SgK33410----11"/>
    <x v="2"/>
    <s v="0-30 kW, selbstverbrauchte Erzeugung"/>
    <n v="1947"/>
    <n v="559.57000000000005"/>
    <n v="0"/>
    <s v="NI"/>
    <n v="49324"/>
    <s v="Melle"/>
    <s v="Osnabrück"/>
    <x v="0"/>
    <s v="PV-Gebäude"/>
  </r>
  <r>
    <s v="Amprion"/>
    <n v="10003764"/>
    <s v="WESTNETZ GmbH"/>
    <x v="7073"/>
    <s v="SgK33420-Okt10"/>
    <x v="1"/>
    <s v="0-30 kW, Rückvergütung für Selbstverbrauch bis 30% der Gesamterzeugung der Anlage"/>
    <n v="-668"/>
    <n v="-109.42"/>
    <n v="0"/>
    <s v="NI"/>
    <n v="49324"/>
    <s v="Melle"/>
    <s v="Osnabrück"/>
    <x v="0"/>
    <s v="PV-Gebäude"/>
  </r>
  <r>
    <s v="Amprion"/>
    <n v="10003764"/>
    <s v="WESTNETZ GmbH"/>
    <x v="7073"/>
    <s v="SgK33410-Okt10"/>
    <x v="2"/>
    <s v="0-30 kW, selbstverbrauchte Erzeugung"/>
    <n v="668"/>
    <n v="220.64"/>
    <n v="0"/>
    <s v="NI"/>
    <n v="49324"/>
    <s v="Melle"/>
    <s v="Osnabrück"/>
    <x v="0"/>
    <s v="PV-Gebäude"/>
  </r>
  <r>
    <s v="Amprion"/>
    <n v="10003764"/>
    <s v="WESTNETZ GmbH"/>
    <x v="7073"/>
    <s v="SgK330---Okt10"/>
    <x v="0"/>
    <s v="0-30 kW"/>
    <n v="3356"/>
    <n v="1108.49"/>
    <n v="0"/>
    <s v="NI"/>
    <n v="49324"/>
    <s v="Melle"/>
    <s v="Osnabrück"/>
    <x v="0"/>
    <s v="PV-Gebäude"/>
  </r>
  <r>
    <s v="Amprion"/>
    <n v="10003764"/>
    <s v="WESTNETZ GmbH"/>
    <x v="7074"/>
    <s v="SgK330------11"/>
    <x v="0"/>
    <s v="0-30 kW"/>
    <n v="6744"/>
    <n v="1938.23"/>
    <n v="0"/>
    <s v="NI"/>
    <n v="49324"/>
    <s v="Melle"/>
    <s v="Osnabrück"/>
    <x v="0"/>
    <s v="PV-Gebäude"/>
  </r>
  <r>
    <s v="Amprion"/>
    <n v="10003764"/>
    <s v="WESTNETZ GmbH"/>
    <x v="7074"/>
    <s v="SgK33410----11"/>
    <x v="2"/>
    <s v="0-30 kW, selbstverbrauchte Erzeugung"/>
    <n v="1547"/>
    <n v="444.61"/>
    <n v="0"/>
    <s v="NI"/>
    <n v="49324"/>
    <s v="Melle"/>
    <s v="Osnabrück"/>
    <x v="0"/>
    <s v="PV-Gebäude"/>
  </r>
  <r>
    <s v="Amprion"/>
    <n v="10003764"/>
    <s v="WESTNETZ GmbH"/>
    <x v="7074"/>
    <s v="SgK33420----11"/>
    <x v="1"/>
    <s v="0-30 kW, Rückvergütung für Selbstverbrauch bis 30% der Gesamterzeugung der Anlage"/>
    <n v="-1547"/>
    <n v="-253.4"/>
    <n v="0"/>
    <s v="NI"/>
    <n v="49324"/>
    <s v="Melle"/>
    <s v="Osnabrück"/>
    <x v="0"/>
    <s v="PV-Gebäude"/>
  </r>
  <r>
    <s v="Amprion"/>
    <n v="10003764"/>
    <s v="WESTNETZ GmbH"/>
    <x v="7075"/>
    <s v="SgK33410----12"/>
    <x v="2"/>
    <s v="0-30 kW, selbstverbrauchte Erzeugung"/>
    <n v="1538"/>
    <n v="375.73"/>
    <n v="0"/>
    <s v="NI"/>
    <n v="49324"/>
    <s v="Melle"/>
    <s v="Osnabrück"/>
    <x v="0"/>
    <s v="PV-Gebäude"/>
  </r>
  <r>
    <s v="Amprion"/>
    <n v="10003764"/>
    <s v="WESTNETZ GmbH"/>
    <x v="7075"/>
    <s v="SgK33420----12"/>
    <x v="1"/>
    <s v="0-30 kW, Rückvergütung für Selbstverbrauch bis 30% der Gesamterzeugung der Anlage"/>
    <n v="-1172"/>
    <n v="-191.97"/>
    <n v="0"/>
    <s v="NI"/>
    <n v="49324"/>
    <s v="Melle"/>
    <s v="Osnabrück"/>
    <x v="0"/>
    <s v="PV-Gebäude"/>
  </r>
  <r>
    <s v="Amprion"/>
    <n v="10003764"/>
    <s v="WESTNETZ GmbH"/>
    <x v="7075"/>
    <s v="SgK33430----12"/>
    <x v="1"/>
    <s v="0-30 kW, Rückvergütung für Selbstverbrauch über 30% der Gesamterzeugung der Anlage"/>
    <n v="-366"/>
    <n v="-43.92"/>
    <n v="0"/>
    <s v="NI"/>
    <n v="49324"/>
    <s v="Melle"/>
    <s v="Osnabrück"/>
    <x v="0"/>
    <s v="PV-Gebäude"/>
  </r>
  <r>
    <s v="Amprion"/>
    <n v="10003764"/>
    <s v="WESTNETZ GmbH"/>
    <x v="7075"/>
    <s v="SgK330------12"/>
    <x v="0"/>
    <s v="0-30 kW"/>
    <n v="2370"/>
    <n v="578.99"/>
    <n v="0"/>
    <s v="NI"/>
    <n v="49324"/>
    <s v="Melle"/>
    <s v="Osnabrück"/>
    <x v="0"/>
    <s v="PV-Gebäude"/>
  </r>
  <r>
    <s v="Amprion"/>
    <n v="10003764"/>
    <s v="WESTNETZ GmbH"/>
    <x v="7076"/>
    <s v="SgK3221--Aug12"/>
    <x v="0"/>
    <s v="10 - 40 kW"/>
    <n v="13078"/>
    <n v="2323.96"/>
    <n v="0"/>
    <s v="NI"/>
    <n v="49324"/>
    <s v="Melle"/>
    <s v="Osnabrück"/>
    <x v="0"/>
    <s v="PV-Gebäude"/>
  </r>
  <r>
    <s v="Amprion"/>
    <n v="10003764"/>
    <s v="WESTNETZ GmbH"/>
    <x v="7076"/>
    <s v="SgK33a2-----SV"/>
    <x v="3"/>
    <s v="Strommenge ohne EEG-Vergütung, durch Anlagenbetreiber oder durch Dritte verbraucht"/>
    <n v="3800"/>
    <n v="0"/>
    <n v="0"/>
    <s v="NI"/>
    <n v="49324"/>
    <s v="Melle"/>
    <s v="Osnabrück"/>
    <x v="0"/>
    <s v="PV-Gebäude"/>
  </r>
  <r>
    <s v="Amprion"/>
    <n v="10003764"/>
    <s v="WESTNETZ GmbH"/>
    <x v="7076"/>
    <s v="SgK3220--Aug12"/>
    <x v="0"/>
    <s v="0 - 10 kW"/>
    <n v="6539"/>
    <n v="1224.75"/>
    <n v="0"/>
    <s v="NI"/>
    <n v="49324"/>
    <s v="Melle"/>
    <s v="Osnabrück"/>
    <x v="0"/>
    <s v="PV-Gebäude"/>
  </r>
  <r>
    <s v="Amprion"/>
    <n v="10003764"/>
    <s v="WESTNETZ GmbH"/>
    <x v="7077"/>
    <s v="SgK330------11"/>
    <x v="0"/>
    <s v="0-30 kW"/>
    <n v="12576"/>
    <n v="3614.34"/>
    <n v="0"/>
    <s v="NI"/>
    <n v="49324"/>
    <s v="Melle"/>
    <s v="Osnabrück"/>
    <x v="0"/>
    <s v="PV-Gebäude"/>
  </r>
  <r>
    <s v="Amprion"/>
    <n v="10003764"/>
    <s v="WESTNETZ GmbH"/>
    <x v="7077"/>
    <s v="SgK33420----11"/>
    <x v="1"/>
    <s v="0-30 kW, Rückvergütung für Selbstverbrauch bis 30% der Gesamterzeugung der Anlage"/>
    <n v="-1718"/>
    <n v="-281.41000000000003"/>
    <n v="0"/>
    <s v="NI"/>
    <n v="49324"/>
    <s v="Melle"/>
    <s v="Osnabrück"/>
    <x v="0"/>
    <s v="PV-Gebäude"/>
  </r>
  <r>
    <s v="Amprion"/>
    <n v="10003764"/>
    <s v="WESTNETZ GmbH"/>
    <x v="7077"/>
    <s v="SgK33410----11"/>
    <x v="2"/>
    <s v="0-30 kW, selbstverbrauchte Erzeugung"/>
    <n v="1718"/>
    <n v="493.75"/>
    <n v="0"/>
    <s v="NI"/>
    <n v="49324"/>
    <s v="Melle"/>
    <s v="Osnabrück"/>
    <x v="0"/>
    <s v="PV-Gebäude"/>
  </r>
  <r>
    <s v="Amprion"/>
    <n v="10003764"/>
    <s v="WESTNETZ GmbH"/>
    <x v="7078"/>
    <s v="SgK3341-----09"/>
    <x v="2"/>
    <s v="0-30 kW, selbstverbrauchte Erzeugung"/>
    <n v="651"/>
    <n v="280"/>
    <n v="0"/>
    <s v="NI"/>
    <n v="49324"/>
    <s v="Melle"/>
    <s v="Osnabrück"/>
    <x v="0"/>
    <s v="PV-Gebäude"/>
  </r>
  <r>
    <s v="Amprion"/>
    <n v="10003764"/>
    <s v="WESTNETZ GmbH"/>
    <x v="7078"/>
    <s v="SgK3342-----09"/>
    <x v="1"/>
    <s v="0-30 kW, Rückvergütung für Selbstverbrauch"/>
    <n v="-651"/>
    <n v="-117.18"/>
    <n v="0"/>
    <s v="NI"/>
    <n v="49324"/>
    <s v="Melle"/>
    <s v="Osnabrück"/>
    <x v="0"/>
    <s v="PV-Gebäude"/>
  </r>
  <r>
    <s v="Amprion"/>
    <n v="10003764"/>
    <s v="WESTNETZ GmbH"/>
    <x v="7078"/>
    <s v="SgK330------09"/>
    <x v="0"/>
    <s v="0-30 kW"/>
    <n v="2390"/>
    <n v="1027.94"/>
    <n v="0"/>
    <s v="NI"/>
    <n v="49324"/>
    <s v="Melle"/>
    <s v="Osnabrück"/>
    <x v="0"/>
    <s v="PV-Gebäude"/>
  </r>
  <r>
    <s v="Amprion"/>
    <n v="10003764"/>
    <s v="WESTNETZ GmbH"/>
    <x v="7079"/>
    <s v="SgK3220--Nov12"/>
    <x v="0"/>
    <s v="0 - 10 kW"/>
    <n v="5871"/>
    <n v="1050.9100000000001"/>
    <n v="0"/>
    <s v="NI"/>
    <n v="49324"/>
    <s v="Melle"/>
    <s v="Osnabrück"/>
    <x v="0"/>
    <s v="PV-Gebäude"/>
  </r>
  <r>
    <s v="Amprion"/>
    <n v="10003764"/>
    <s v="WESTNETZ GmbH"/>
    <x v="7080"/>
    <s v="SgK33431-Okt10"/>
    <x v="1"/>
    <s v="30-100 kW, Rückvergütung für Selbstverbrauch über 30% der Gesamterzeugung der Anlage"/>
    <n v="-260"/>
    <n v="-31.2"/>
    <n v="0"/>
    <s v="NI"/>
    <n v="49324"/>
    <s v="Melle"/>
    <s v="Osnabrück"/>
    <x v="0"/>
    <s v="PV-Gebäude"/>
  </r>
  <r>
    <s v="Amprion"/>
    <n v="10003764"/>
    <s v="WESTNETZ GmbH"/>
    <x v="7080"/>
    <s v="SgK331---Okt10"/>
    <x v="0"/>
    <s v="30-100 kW"/>
    <n v="3998"/>
    <n v="1256.17"/>
    <n v="0"/>
    <s v="NI"/>
    <n v="49324"/>
    <s v="Melle"/>
    <s v="Osnabrück"/>
    <x v="0"/>
    <s v="PV-Gebäude"/>
  </r>
  <r>
    <s v="Amprion"/>
    <n v="10003764"/>
    <s v="WESTNETZ GmbH"/>
    <x v="7080"/>
    <s v="SgK33421-Okt10"/>
    <x v="1"/>
    <s v="30-100 kW, Rückvergütung für Selbstverbrauch bis 30% der Gesamterzeugung der Anlage"/>
    <n v="-1825"/>
    <n v="-298.94"/>
    <n v="0"/>
    <s v="NI"/>
    <n v="49324"/>
    <s v="Melle"/>
    <s v="Osnabrück"/>
    <x v="0"/>
    <s v="PV-Gebäude"/>
  </r>
  <r>
    <s v="Amprion"/>
    <n v="10003764"/>
    <s v="WESTNETZ GmbH"/>
    <x v="7080"/>
    <s v="SgK33430-Okt10"/>
    <x v="1"/>
    <s v="0-30 kW, Rückvergütung für Selbstverbrauch über 30% der Gesamterzeugung der Anlage"/>
    <n v="-1172"/>
    <n v="-140.63999999999999"/>
    <n v="0"/>
    <s v="NI"/>
    <n v="49324"/>
    <s v="Melle"/>
    <s v="Osnabrück"/>
    <x v="0"/>
    <s v="PV-Gebäude"/>
  </r>
  <r>
    <s v="Amprion"/>
    <n v="10003764"/>
    <s v="WESTNETZ GmbH"/>
    <x v="7080"/>
    <s v="SgK330---Okt10"/>
    <x v="0"/>
    <s v="0-30 kW"/>
    <n v="18010"/>
    <n v="5948.7"/>
    <n v="0"/>
    <s v="NI"/>
    <n v="49324"/>
    <s v="Melle"/>
    <s v="Osnabrück"/>
    <x v="0"/>
    <s v="PV-Gebäude"/>
  </r>
  <r>
    <s v="Amprion"/>
    <n v="10003764"/>
    <s v="WESTNETZ GmbH"/>
    <x v="7080"/>
    <s v="SgK33420-Okt10"/>
    <x v="1"/>
    <s v="0-30 kW, Rückvergütung für Selbstverbrauch bis 30% der Gesamterzeugung der Anlage"/>
    <n v="-8221"/>
    <n v="-1346.6"/>
    <n v="0"/>
    <s v="NI"/>
    <n v="49324"/>
    <s v="Melle"/>
    <s v="Osnabrück"/>
    <x v="0"/>
    <s v="PV-Gebäude"/>
  </r>
  <r>
    <s v="Amprion"/>
    <n v="10003764"/>
    <s v="WESTNETZ GmbH"/>
    <x v="7080"/>
    <s v="SgK33411-Okt10"/>
    <x v="2"/>
    <s v="30-100 kW, selbstverbrauchte Erzeugung"/>
    <n v="2085"/>
    <n v="655.11"/>
    <n v="0"/>
    <s v="NI"/>
    <n v="49324"/>
    <s v="Melle"/>
    <s v="Osnabrück"/>
    <x v="0"/>
    <s v="PV-Gebäude"/>
  </r>
  <r>
    <s v="Amprion"/>
    <n v="10003764"/>
    <s v="WESTNETZ GmbH"/>
    <x v="7080"/>
    <s v="SgK33410-Okt10"/>
    <x v="2"/>
    <s v="0-30 kW, selbstverbrauchte Erzeugung"/>
    <n v="9393"/>
    <n v="3102.51"/>
    <n v="0"/>
    <s v="NI"/>
    <n v="49324"/>
    <s v="Melle"/>
    <s v="Osnabrück"/>
    <x v="0"/>
    <s v="PV-Gebäude"/>
  </r>
  <r>
    <s v="Amprion"/>
    <n v="10003764"/>
    <s v="WESTNETZ GmbH"/>
    <x v="7081"/>
    <s v="SgK33a2-----SV"/>
    <x v="3"/>
    <s v="Strommenge ohne EEG-Vergütung, durch Anlagenbetreiber oder durch Dritte verbraucht"/>
    <n v="10373"/>
    <n v="0"/>
    <n v="0"/>
    <s v="NI"/>
    <n v="49326"/>
    <s v="Melle"/>
    <s v="Osnabrück"/>
    <x v="0"/>
    <s v="PV-Gebäude"/>
  </r>
  <r>
    <s v="Amprion"/>
    <n v="10003764"/>
    <s v="WESTNETZ GmbH"/>
    <x v="7081"/>
    <s v="SgK3220--Mai13"/>
    <x v="0"/>
    <s v="0 - 10 kW"/>
    <n v="3732"/>
    <n v="583.30999999999995"/>
    <n v="0"/>
    <s v="NI"/>
    <n v="49326"/>
    <s v="Melle"/>
    <s v="Osnabrück"/>
    <x v="0"/>
    <s v="PV-Gebäude"/>
  </r>
  <r>
    <s v="Amprion"/>
    <n v="10003764"/>
    <s v="WESTNETZ GmbH"/>
    <x v="7081"/>
    <s v="SgK3221--Mai13"/>
    <x v="0"/>
    <s v="10 - 40 kW"/>
    <n v="7091"/>
    <n v="1051.5999999999999"/>
    <n v="0"/>
    <s v="NI"/>
    <n v="49326"/>
    <s v="Melle"/>
    <s v="Osnabrück"/>
    <x v="0"/>
    <s v="PV-Gebäude"/>
  </r>
  <r>
    <s v="Amprion"/>
    <n v="10003764"/>
    <s v="WESTNETZ GmbH"/>
    <x v="7082"/>
    <s v="SgK33a2-----SV"/>
    <x v="3"/>
    <s v="Strommenge ohne EEG-Vergütung, durch Anlagenbetreiber oder durch Dritte verbraucht"/>
    <n v="8005"/>
    <n v="0"/>
    <n v="0"/>
    <s v="NI"/>
    <n v="49324"/>
    <s v="Melle"/>
    <s v="Osnabrück"/>
    <x v="0"/>
    <s v="PV-Gebäude"/>
  </r>
  <r>
    <s v="Amprion"/>
    <n v="10003764"/>
    <s v="WESTNETZ GmbH"/>
    <x v="7082"/>
    <s v="SgK3221--Mrz13"/>
    <x v="0"/>
    <s v="10 - 40 kW"/>
    <n v="10673"/>
    <n v="1647.91"/>
    <n v="0"/>
    <s v="NI"/>
    <n v="49324"/>
    <s v="Melle"/>
    <s v="Osnabrück"/>
    <x v="0"/>
    <s v="PV-Gebäude"/>
  </r>
  <r>
    <s v="Amprion"/>
    <n v="10003764"/>
    <s v="WESTNETZ GmbH"/>
    <x v="7082"/>
    <s v="SgK3220--Mrz13"/>
    <x v="0"/>
    <s v="0 - 10 kW"/>
    <n v="4526"/>
    <n v="736.83"/>
    <n v="0"/>
    <s v="NI"/>
    <n v="49324"/>
    <s v="Melle"/>
    <s v="Osnabrück"/>
    <x v="0"/>
    <s v="PV-Gebäude"/>
  </r>
  <r>
    <s v="Amprion"/>
    <n v="10003764"/>
    <s v="WESTNETZ GmbH"/>
    <x v="7083"/>
    <s v="SgK33410----11"/>
    <x v="2"/>
    <s v="0-30 kW, selbstverbrauchte Erzeugung"/>
    <n v="1468"/>
    <n v="421.9"/>
    <n v="0"/>
    <s v="NI"/>
    <n v="49324"/>
    <s v="Melle"/>
    <s v="Osnabrück"/>
    <x v="0"/>
    <s v="PV-Gebäude"/>
  </r>
  <r>
    <s v="Amprion"/>
    <n v="10003764"/>
    <s v="WESTNETZ GmbH"/>
    <x v="7083"/>
    <s v="SgK33430----11"/>
    <x v="1"/>
    <s v="0-30 kW, Rückvergütung für Selbstverbrauch über 30% der Gesamterzeugung der Anlage"/>
    <n v="-310"/>
    <n v="-37.200000000000003"/>
    <n v="0"/>
    <s v="NI"/>
    <n v="49324"/>
    <s v="Melle"/>
    <s v="Osnabrück"/>
    <x v="0"/>
    <s v="PV-Gebäude"/>
  </r>
  <r>
    <s v="Amprion"/>
    <n v="10003764"/>
    <s v="WESTNETZ GmbH"/>
    <x v="7083"/>
    <s v="SgK33420----11"/>
    <x v="1"/>
    <s v="0-30 kW, Rückvergütung für Selbstverbrauch bis 30% der Gesamterzeugung der Anlage"/>
    <n v="-1158"/>
    <n v="-189.68"/>
    <n v="0"/>
    <s v="NI"/>
    <n v="49324"/>
    <s v="Melle"/>
    <s v="Osnabrück"/>
    <x v="0"/>
    <s v="PV-Gebäude"/>
  </r>
  <r>
    <s v="Amprion"/>
    <n v="10003764"/>
    <s v="WESTNETZ GmbH"/>
    <x v="7083"/>
    <s v="SgK330------11"/>
    <x v="0"/>
    <s v="0-30 kW"/>
    <n v="2392"/>
    <n v="687.46"/>
    <n v="0"/>
    <s v="NI"/>
    <n v="49324"/>
    <s v="Melle"/>
    <s v="Osnabrück"/>
    <x v="0"/>
    <s v="PV-Gebäude"/>
  </r>
  <r>
    <s v="Amprion"/>
    <n v="10003764"/>
    <s v="WESTNETZ GmbH"/>
    <x v="7084"/>
    <s v="SgK330------11"/>
    <x v="0"/>
    <s v="0-30 kW"/>
    <n v="4593"/>
    <n v="1320.03"/>
    <n v="0"/>
    <s v="NI"/>
    <n v="49324"/>
    <s v="Melle"/>
    <s v="Osnabrück"/>
    <x v="0"/>
    <s v="PV-Gebäude"/>
  </r>
  <r>
    <s v="Amprion"/>
    <n v="10003764"/>
    <s v="WESTNETZ GmbH"/>
    <x v="7084"/>
    <s v="SgK33420----11"/>
    <x v="1"/>
    <s v="0-30 kW, Rückvergütung für Selbstverbrauch bis 30% der Gesamterzeugung der Anlage"/>
    <n v="-445"/>
    <n v="-72.89"/>
    <n v="0"/>
    <s v="NI"/>
    <n v="49324"/>
    <s v="Melle"/>
    <s v="Osnabrück"/>
    <x v="0"/>
    <s v="PV-Gebäude"/>
  </r>
  <r>
    <s v="Amprion"/>
    <n v="10003764"/>
    <s v="WESTNETZ GmbH"/>
    <x v="7084"/>
    <s v="SgK33410----11"/>
    <x v="2"/>
    <s v="0-30 kW, selbstverbrauchte Erzeugung"/>
    <n v="445"/>
    <n v="127.89"/>
    <n v="0"/>
    <s v="NI"/>
    <n v="49324"/>
    <s v="Melle"/>
    <s v="Osnabrück"/>
    <x v="0"/>
    <s v="PV-Gebäude"/>
  </r>
  <r>
    <s v="Amprion"/>
    <n v="10003764"/>
    <s v="WESTNETZ GmbH"/>
    <x v="7085"/>
    <s v="SgK33410----11"/>
    <x v="2"/>
    <s v="0-30 kW, selbstverbrauchte Erzeugung"/>
    <n v="1162"/>
    <n v="333.96"/>
    <n v="0"/>
    <s v="NI"/>
    <n v="49324"/>
    <s v="Melle"/>
    <s v="Osnabrück"/>
    <x v="0"/>
    <s v="PV-Gebäude"/>
  </r>
  <r>
    <s v="Amprion"/>
    <n v="10003764"/>
    <s v="WESTNETZ GmbH"/>
    <x v="7085"/>
    <s v="SgK330------11"/>
    <x v="0"/>
    <s v="0-30 kW"/>
    <n v="9265"/>
    <n v="2662.76"/>
    <n v="0"/>
    <s v="NI"/>
    <n v="49324"/>
    <s v="Melle"/>
    <s v="Osnabrück"/>
    <x v="0"/>
    <s v="PV-Gebäude"/>
  </r>
  <r>
    <s v="Amprion"/>
    <n v="10003764"/>
    <s v="WESTNETZ GmbH"/>
    <x v="7085"/>
    <s v="SgK33420----11"/>
    <x v="1"/>
    <s v="0-30 kW, Rückvergütung für Selbstverbrauch bis 30% der Gesamterzeugung der Anlage"/>
    <n v="-1162"/>
    <n v="-190.34"/>
    <n v="0"/>
    <s v="NI"/>
    <n v="49324"/>
    <s v="Melle"/>
    <s v="Osnabrück"/>
    <x v="0"/>
    <s v="PV-Gebäude"/>
  </r>
  <r>
    <s v="Amprion"/>
    <n v="10003764"/>
    <s v="WESTNETZ GmbH"/>
    <x v="7086"/>
    <s v="SgK3220--Jul13"/>
    <x v="0"/>
    <s v="0 - 10 kW"/>
    <n v="1531"/>
    <n v="230.72"/>
    <n v="0"/>
    <s v="NI"/>
    <n v="49324"/>
    <s v="Melle"/>
    <s v="Osnabrück"/>
    <x v="0"/>
    <s v="PV-Gebäude"/>
  </r>
  <r>
    <s v="Amprion"/>
    <n v="10003764"/>
    <s v="WESTNETZ GmbH"/>
    <x v="7087"/>
    <s v="SgK5120--Sep15"/>
    <x v="0"/>
    <s v="0 - 10 kW"/>
    <n v="2412"/>
    <n v="296.92"/>
    <n v="0"/>
    <s v="NI"/>
    <n v="49324"/>
    <s v="Melle"/>
    <s v="Osnabrück"/>
    <x v="0"/>
    <s v="PV-Gebäude"/>
  </r>
  <r>
    <s v="Amprion"/>
    <n v="10003764"/>
    <s v="WESTNETZ GmbH"/>
    <x v="7088"/>
    <s v="SoK81a------01"/>
    <x v="0"/>
    <n v="0"/>
    <n v="1833"/>
    <n v="927.86"/>
    <n v="0"/>
    <s v="NI"/>
    <n v="49324"/>
    <s v="Melle"/>
    <s v="Osnabrück"/>
    <x v="1"/>
    <s v="PV-Gebäude"/>
  </r>
  <r>
    <s v="Amprion"/>
    <n v="10003764"/>
    <s v="WESTNETZ GmbH"/>
    <x v="7089"/>
    <s v="SoK81a------01"/>
    <x v="0"/>
    <n v="0"/>
    <n v="751"/>
    <n v="380.16"/>
    <n v="0"/>
    <s v="NI"/>
    <n v="49324"/>
    <s v="Melle"/>
    <s v="Osnabrück"/>
    <x v="1"/>
    <s v="PV-Gebäude"/>
  </r>
  <r>
    <s v="Amprion"/>
    <n v="10003764"/>
    <s v="WESTNETZ GmbH"/>
    <x v="7090"/>
    <s v="SgK3220--Aug12"/>
    <x v="0"/>
    <s v="0 - 10 kW"/>
    <n v="1202"/>
    <n v="225.13"/>
    <n v="0"/>
    <s v="NI"/>
    <n v="49324"/>
    <s v="Melle"/>
    <s v="Osnabrück"/>
    <x v="0"/>
    <s v="PV-Gebäude"/>
  </r>
  <r>
    <s v="Amprion"/>
    <n v="10003764"/>
    <s v="WESTNETZ GmbH"/>
    <x v="7091"/>
    <s v="SgK3220--Apr13"/>
    <x v="0"/>
    <s v="0 - 10 kW"/>
    <n v="1108"/>
    <n v="176.39"/>
    <n v="0"/>
    <s v="NI"/>
    <n v="49324"/>
    <s v="Melle"/>
    <s v="Osnabrück"/>
    <x v="0"/>
    <s v="PV-Gebäude"/>
  </r>
  <r>
    <s v="Amprion"/>
    <n v="10003764"/>
    <s v="WESTNETZ GmbH"/>
    <x v="7092"/>
    <s v="SgK330------11"/>
    <x v="0"/>
    <s v="0-30 kW"/>
    <n v="4072"/>
    <n v="1170.29"/>
    <n v="0"/>
    <s v="NI"/>
    <n v="49324"/>
    <s v="Melle"/>
    <s v="Osnabrück"/>
    <x v="0"/>
    <s v="PV-Gebäude"/>
  </r>
  <r>
    <s v="Amprion"/>
    <n v="10003764"/>
    <s v="WESTNETZ GmbH"/>
    <x v="7092"/>
    <s v="SgK33420----11"/>
    <x v="1"/>
    <s v="0-30 kW, Rückvergütung für Selbstverbrauch bis 30% der Gesamterzeugung der Anlage"/>
    <n v="-1227"/>
    <n v="-200.98"/>
    <n v="0"/>
    <s v="NI"/>
    <n v="49324"/>
    <s v="Melle"/>
    <s v="Osnabrück"/>
    <x v="0"/>
    <s v="PV-Gebäude"/>
  </r>
  <r>
    <s v="Amprion"/>
    <n v="10003764"/>
    <s v="WESTNETZ GmbH"/>
    <x v="7092"/>
    <s v="SgK33410----11"/>
    <x v="2"/>
    <s v="0-30 kW, selbstverbrauchte Erzeugung"/>
    <n v="1227"/>
    <n v="352.64"/>
    <n v="0"/>
    <s v="NI"/>
    <n v="49324"/>
    <s v="Melle"/>
    <s v="Osnabrück"/>
    <x v="0"/>
    <s v="PV-Gebäude"/>
  </r>
  <r>
    <s v="Amprion"/>
    <n v="10003764"/>
    <s v="WESTNETZ GmbH"/>
    <x v="7093"/>
    <s v="SgK33410BS--12"/>
    <x v="2"/>
    <s v="Bestandsschutz Netzanschlussbegehren vor 24.02.2012, 0-30 kW, selbstverbrauchte Erzeugung"/>
    <n v="4067"/>
    <n v="993.57"/>
    <n v="0"/>
    <s v="NI"/>
    <n v="49324"/>
    <s v="Melle"/>
    <s v="Osnabrück"/>
    <x v="0"/>
    <s v="PV-Gebäude"/>
  </r>
  <r>
    <s v="Amprion"/>
    <n v="10003764"/>
    <s v="WESTNETZ GmbH"/>
    <x v="7093"/>
    <s v="SgK330BS----12"/>
    <x v="0"/>
    <s v="Bestandsschutz Netzanschlussbegehren vor 24.02.2012, 0-30 kW"/>
    <n v="4881"/>
    <n v="1192.43"/>
    <n v="0"/>
    <s v="NI"/>
    <n v="49324"/>
    <s v="Melle"/>
    <s v="Osnabrück"/>
    <x v="0"/>
    <s v="PV-Gebäude"/>
  </r>
  <r>
    <s v="Amprion"/>
    <n v="10003764"/>
    <s v="WESTNETZ GmbH"/>
    <x v="7093"/>
    <s v="SgK33430BS--12"/>
    <x v="1"/>
    <s v="Bestandsschutz Netzanschlussbegehren vor 24.02.2012, 0-30 kW, Rückvergütung SV über 30% der Gesamterzeugung der Anlage"/>
    <n v="-1383"/>
    <n v="-165.96"/>
    <n v="0"/>
    <s v="NI"/>
    <n v="49324"/>
    <s v="Melle"/>
    <s v="Osnabrück"/>
    <x v="0"/>
    <s v="PV-Gebäude"/>
  </r>
  <r>
    <s v="Amprion"/>
    <n v="10003764"/>
    <s v="WESTNETZ GmbH"/>
    <x v="7093"/>
    <s v="SgK33420BS--12"/>
    <x v="1"/>
    <s v="Bestandsschutz Netzanschlussbegehren vor 24.02.2012, 0-30 kW, Rückvergütung SV bis 30% der Gesamterzeugung der Anlage"/>
    <n v="-2684"/>
    <n v="-439.64"/>
    <n v="0"/>
    <s v="NI"/>
    <n v="49324"/>
    <s v="Melle"/>
    <s v="Osnabrück"/>
    <x v="0"/>
    <s v="PV-Gebäude"/>
  </r>
  <r>
    <s v="Amprion"/>
    <n v="10003764"/>
    <s v="WESTNETZ GmbH"/>
    <x v="7094"/>
    <s v="SgK3220--Aug12"/>
    <x v="0"/>
    <s v="0 - 10 kW"/>
    <n v="2263"/>
    <n v="423.86"/>
    <n v="0"/>
    <s v="NI"/>
    <n v="49324"/>
    <s v="Melle"/>
    <s v="Osnabrück"/>
    <x v="0"/>
    <s v="PV-Gebäude"/>
  </r>
  <r>
    <s v="Amprion"/>
    <n v="10003764"/>
    <s v="WESTNETZ GmbH"/>
    <x v="7095"/>
    <s v="SgK33430----11"/>
    <x v="1"/>
    <s v="0-30 kW, Rückvergütung für Selbstverbrauch über 30% der Gesamterzeugung der Anlage"/>
    <n v="-291"/>
    <n v="-34.92"/>
    <n v="0"/>
    <s v="NI"/>
    <n v="49324"/>
    <s v="Melle"/>
    <s v="Osnabrück"/>
    <x v="0"/>
    <s v="PV-Gebäude"/>
  </r>
  <r>
    <s v="Amprion"/>
    <n v="10003764"/>
    <s v="WESTNETZ GmbH"/>
    <x v="7095"/>
    <s v="SgK330------11"/>
    <x v="0"/>
    <s v="0-30 kW"/>
    <n v="5642"/>
    <n v="1621.51"/>
    <n v="0"/>
    <s v="NI"/>
    <n v="49324"/>
    <s v="Melle"/>
    <s v="Osnabrück"/>
    <x v="0"/>
    <s v="PV-Gebäude"/>
  </r>
  <r>
    <s v="Amprion"/>
    <n v="10003764"/>
    <s v="WESTNETZ GmbH"/>
    <x v="7095"/>
    <s v="SgK33410----11"/>
    <x v="2"/>
    <s v="0-30 kW, selbstverbrauchte Erzeugung"/>
    <n v="2834"/>
    <n v="814.49"/>
    <n v="0"/>
    <s v="NI"/>
    <n v="49324"/>
    <s v="Melle"/>
    <s v="Osnabrück"/>
    <x v="0"/>
    <s v="PV-Gebäude"/>
  </r>
  <r>
    <s v="Amprion"/>
    <n v="10003764"/>
    <s v="WESTNETZ GmbH"/>
    <x v="7095"/>
    <s v="SgK33420----11"/>
    <x v="1"/>
    <s v="0-30 kW, Rückvergütung für Selbstverbrauch bis 30% der Gesamterzeugung der Anlage"/>
    <n v="-2543"/>
    <n v="-416.54"/>
    <n v="0"/>
    <s v="NI"/>
    <n v="49324"/>
    <s v="Melle"/>
    <s v="Osnabrück"/>
    <x v="0"/>
    <s v="PV-Gebäude"/>
  </r>
  <r>
    <s v="Amprion"/>
    <n v="10003764"/>
    <s v="WESTNETZ GmbH"/>
    <x v="7096"/>
    <s v="SgK33430----11"/>
    <x v="1"/>
    <s v="0-30 kW, Rückvergütung für Selbstverbrauch über 30% der Gesamterzeugung der Anlage"/>
    <n v="-5751"/>
    <n v="-690.12"/>
    <n v="0"/>
    <s v="NI"/>
    <n v="49324"/>
    <s v="Melle"/>
    <s v="Osnabrück"/>
    <x v="0"/>
    <s v="PV-Gebäude"/>
  </r>
  <r>
    <s v="Amprion"/>
    <n v="10003764"/>
    <s v="WESTNETZ GmbH"/>
    <x v="7096"/>
    <s v="SgK33420----11"/>
    <x v="1"/>
    <s v="0-30 kW, Rückvergütung für Selbstverbrauch bis 30% der Gesamterzeugung der Anlage"/>
    <n v="-6996"/>
    <n v="-1145.94"/>
    <n v="0"/>
    <s v="NI"/>
    <n v="49324"/>
    <s v="Melle"/>
    <s v="Osnabrück"/>
    <x v="0"/>
    <s v="PV-Gebäude"/>
  </r>
  <r>
    <s v="Amprion"/>
    <n v="10003764"/>
    <s v="WESTNETZ GmbH"/>
    <x v="7096"/>
    <s v="SgK330------11"/>
    <x v="0"/>
    <s v="0-30 kW"/>
    <n v="10574"/>
    <n v="3038.97"/>
    <n v="0"/>
    <s v="NI"/>
    <n v="49324"/>
    <s v="Melle"/>
    <s v="Osnabrück"/>
    <x v="0"/>
    <s v="PV-Gebäude"/>
  </r>
  <r>
    <s v="Amprion"/>
    <n v="10003764"/>
    <s v="WESTNETZ GmbH"/>
    <x v="7096"/>
    <s v="SgK33410----11"/>
    <x v="2"/>
    <s v="0-30 kW, selbstverbrauchte Erzeugung"/>
    <n v="12747"/>
    <n v="3663.49"/>
    <n v="0"/>
    <s v="NI"/>
    <n v="49324"/>
    <s v="Melle"/>
    <s v="Osnabrück"/>
    <x v="0"/>
    <s v="PV-Gebäude"/>
  </r>
  <r>
    <s v="Amprion"/>
    <n v="10003764"/>
    <s v="WESTNETZ GmbH"/>
    <x v="7097"/>
    <s v="SgK33420----11"/>
    <x v="1"/>
    <s v="0-30 kW, Rückvergütung für Selbstverbrauch bis 30% der Gesamterzeugung der Anlage"/>
    <n v="-5316"/>
    <n v="-870.76"/>
    <n v="0"/>
    <s v="NI"/>
    <n v="49324"/>
    <s v="Melle"/>
    <s v="Osnabrück"/>
    <x v="0"/>
    <s v="PV-Gebäude"/>
  </r>
  <r>
    <s v="Amprion"/>
    <n v="10003764"/>
    <s v="WESTNETZ GmbH"/>
    <x v="7097"/>
    <s v="SgK330------11"/>
    <x v="0"/>
    <s v="0-30 kW"/>
    <n v="14042"/>
    <n v="4035.67"/>
    <n v="0"/>
    <s v="NI"/>
    <n v="49324"/>
    <s v="Melle"/>
    <s v="Osnabrück"/>
    <x v="0"/>
    <s v="PV-Gebäude"/>
  </r>
  <r>
    <s v="Amprion"/>
    <n v="10003764"/>
    <s v="WESTNETZ GmbH"/>
    <x v="7097"/>
    <s v="SgK33410----11"/>
    <x v="2"/>
    <s v="0-30 kW, selbstverbrauchte Erzeugung"/>
    <n v="5316"/>
    <n v="1527.82"/>
    <n v="0"/>
    <s v="NI"/>
    <n v="49324"/>
    <s v="Melle"/>
    <s v="Osnabrück"/>
    <x v="0"/>
    <s v="PV-Gebäude"/>
  </r>
  <r>
    <s v="Amprion"/>
    <n v="10003764"/>
    <s v="WESTNETZ GmbH"/>
    <x v="7098"/>
    <s v="SgK33420----11"/>
    <x v="1"/>
    <s v="0-30 kW, Rückvergütung für Selbstverbrauch bis 30% der Gesamterzeugung der Anlage"/>
    <n v="-592"/>
    <n v="-96.97"/>
    <n v="0"/>
    <s v="NI"/>
    <n v="49324"/>
    <s v="Melle"/>
    <s v="Osnabrück"/>
    <x v="0"/>
    <s v="PV-Gebäude"/>
  </r>
  <r>
    <s v="Amprion"/>
    <n v="10003764"/>
    <s v="WESTNETZ GmbH"/>
    <x v="7098"/>
    <s v="SgK33430----11"/>
    <x v="1"/>
    <s v="0-30 kW, Rückvergütung für Selbstverbrauch über 30% der Gesamterzeugung der Anlage"/>
    <n v="-242"/>
    <n v="-29.04"/>
    <n v="0"/>
    <s v="NI"/>
    <n v="49324"/>
    <s v="Melle"/>
    <s v="Osnabrück"/>
    <x v="0"/>
    <s v="PV-Gebäude"/>
  </r>
  <r>
    <s v="Amprion"/>
    <n v="10003764"/>
    <s v="WESTNETZ GmbH"/>
    <x v="7098"/>
    <s v="SgK330------11"/>
    <x v="0"/>
    <s v="0-30 kW"/>
    <n v="1140"/>
    <n v="327.64"/>
    <n v="0"/>
    <s v="NI"/>
    <n v="49324"/>
    <s v="Melle"/>
    <s v="Osnabrück"/>
    <x v="0"/>
    <s v="PV-Gebäude"/>
  </r>
  <r>
    <s v="Amprion"/>
    <n v="10003764"/>
    <s v="WESTNETZ GmbH"/>
    <x v="7098"/>
    <s v="SgK33410----11"/>
    <x v="2"/>
    <s v="0-30 kW, selbstverbrauchte Erzeugung"/>
    <n v="834"/>
    <n v="239.69"/>
    <n v="0"/>
    <s v="NI"/>
    <n v="49324"/>
    <s v="Melle"/>
    <s v="Osnabrück"/>
    <x v="0"/>
    <s v="PV-Gebäude"/>
  </r>
  <r>
    <s v="Amprion"/>
    <n v="10003764"/>
    <s v="WESTNETZ GmbH"/>
    <x v="7099"/>
    <s v="SoK81a------01"/>
    <x v="0"/>
    <n v="0"/>
    <n v="2456"/>
    <n v="1243.23"/>
    <n v="0"/>
    <s v="NI"/>
    <n v="49324"/>
    <s v="Melle"/>
    <s v="Osnabrück"/>
    <x v="1"/>
    <s v="PV-Gebäude"/>
  </r>
  <r>
    <s v="Amprion"/>
    <n v="10003764"/>
    <s v="WESTNETZ GmbH"/>
    <x v="7100"/>
    <s v="SoK81a------01"/>
    <x v="0"/>
    <n v="0"/>
    <n v="924"/>
    <n v="467.73"/>
    <n v="0"/>
    <s v="NI"/>
    <n v="49324"/>
    <s v="Melle"/>
    <s v="Osnabrück"/>
    <x v="1"/>
    <s v="PV-Gebäude"/>
  </r>
  <r>
    <s v="Amprion"/>
    <n v="10003764"/>
    <s v="WESTNETZ GmbH"/>
    <x v="7101"/>
    <s v="SgK5120--Feb16"/>
    <x v="0"/>
    <s v="0 - 10 kW"/>
    <n v="2026"/>
    <n v="249.4"/>
    <n v="0"/>
    <s v="NI"/>
    <n v="49324"/>
    <s v="Melle"/>
    <s v="Osnabrück"/>
    <x v="0"/>
    <s v="PV-Gebäude"/>
  </r>
  <r>
    <s v="Amprion"/>
    <n v="10003764"/>
    <s v="WESTNETZ GmbH"/>
    <x v="7102"/>
    <s v="SgK5120--Sep15"/>
    <x v="0"/>
    <s v="0 - 10 kW"/>
    <n v="2806"/>
    <n v="345.42"/>
    <n v="0"/>
    <s v="NI"/>
    <n v="49324"/>
    <s v="Melle"/>
    <s v="Osnabrück"/>
    <x v="0"/>
    <s v="PV-Gebäude"/>
  </r>
  <r>
    <s v="Amprion"/>
    <n v="10003764"/>
    <s v="WESTNETZ GmbH"/>
    <x v="7102"/>
    <s v="SgK5121--Sep15"/>
    <x v="0"/>
    <s v="10 - 40 kW"/>
    <n v="1791"/>
    <n v="214.38"/>
    <n v="0"/>
    <s v="NI"/>
    <n v="49324"/>
    <s v="Melle"/>
    <s v="Osnabrück"/>
    <x v="0"/>
    <s v="PV-Gebäude"/>
  </r>
  <r>
    <s v="Amprion"/>
    <n v="10003764"/>
    <s v="WESTNETZ GmbH"/>
    <x v="7102"/>
    <s v="SgK33a2-----SV"/>
    <x v="3"/>
    <s v="Strommenge ohne EEG-Vergütung, durch Anlagenbetreiber oder durch Dritte verbraucht"/>
    <n v="8822"/>
    <n v="0"/>
    <n v="0"/>
    <s v="NI"/>
    <n v="49324"/>
    <s v="Melle"/>
    <s v="Osnabrück"/>
    <x v="0"/>
    <s v="PV-Gebäude"/>
  </r>
  <r>
    <s v="Amprion"/>
    <n v="10003764"/>
    <s v="WESTNETZ GmbH"/>
    <x v="7103"/>
    <s v="SgK33411----11"/>
    <x v="2"/>
    <s v="30-100 kW, selbstverbrauchte Erzeugung"/>
    <n v="2640"/>
    <n v="721.51"/>
    <n v="0"/>
    <s v="NI"/>
    <n v="49324"/>
    <s v="Melle"/>
    <s v="Osnabrück"/>
    <x v="0"/>
    <s v="PV-Gebäude"/>
  </r>
  <r>
    <s v="Amprion"/>
    <n v="10003764"/>
    <s v="WESTNETZ GmbH"/>
    <x v="7103"/>
    <s v="SgK331------11"/>
    <x v="0"/>
    <s v="30-100 kW"/>
    <n v="3495"/>
    <n v="955.18"/>
    <n v="0"/>
    <s v="NI"/>
    <n v="49324"/>
    <s v="Melle"/>
    <s v="Osnabrück"/>
    <x v="0"/>
    <s v="PV-Gebäude"/>
  </r>
  <r>
    <s v="Amprion"/>
    <n v="10003764"/>
    <s v="WESTNETZ GmbH"/>
    <x v="7103"/>
    <s v="SgK33431----11"/>
    <x v="1"/>
    <s v="30-100 kW, Rückvergütung für Selbstverbrauch über 30% der Gesamterzeugung der Anlage"/>
    <n v="-799"/>
    <n v="-95.88"/>
    <n v="0"/>
    <s v="NI"/>
    <n v="49324"/>
    <s v="Melle"/>
    <s v="Osnabrück"/>
    <x v="0"/>
    <s v="PV-Gebäude"/>
  </r>
  <r>
    <s v="Amprion"/>
    <n v="10003764"/>
    <s v="WESTNETZ GmbH"/>
    <x v="7103"/>
    <s v="SgK33420----11"/>
    <x v="1"/>
    <s v="0-30 kW, Rückvergütung für Selbstverbrauch bis 30% der Gesamterzeugung der Anlage"/>
    <n v="-8849"/>
    <n v="-1449.47"/>
    <n v="0"/>
    <s v="NI"/>
    <n v="49324"/>
    <s v="Melle"/>
    <s v="Osnabrück"/>
    <x v="0"/>
    <s v="PV-Gebäude"/>
  </r>
  <r>
    <s v="Amprion"/>
    <n v="10003764"/>
    <s v="WESTNETZ GmbH"/>
    <x v="7103"/>
    <s v="SgK330------11"/>
    <x v="0"/>
    <s v="0-30 kW"/>
    <n v="16805"/>
    <n v="4829.76"/>
    <n v="0"/>
    <s v="NI"/>
    <n v="49324"/>
    <s v="Melle"/>
    <s v="Osnabrück"/>
    <x v="0"/>
    <s v="PV-Gebäude"/>
  </r>
  <r>
    <s v="Amprion"/>
    <n v="10003764"/>
    <s v="WESTNETZ GmbH"/>
    <x v="7103"/>
    <s v="SgK33421----11"/>
    <x v="1"/>
    <s v="30-100 kW, Rückvergütung für Selbstverbrauch bis 30% der Gesamterzeugung der Anlage"/>
    <n v="-1841"/>
    <n v="-301.56"/>
    <n v="0"/>
    <s v="NI"/>
    <n v="49324"/>
    <s v="Melle"/>
    <s v="Osnabrück"/>
    <x v="0"/>
    <s v="PV-Gebäude"/>
  </r>
  <r>
    <s v="Amprion"/>
    <n v="10003764"/>
    <s v="WESTNETZ GmbH"/>
    <x v="7103"/>
    <s v="SgK33430----11"/>
    <x v="1"/>
    <s v="0-30 kW, Rückvergütung für Selbstverbrauch über 30% der Gesamterzeugung der Anlage"/>
    <n v="-3843"/>
    <n v="-461.16"/>
    <n v="0"/>
    <s v="NI"/>
    <n v="49324"/>
    <s v="Melle"/>
    <s v="Osnabrück"/>
    <x v="0"/>
    <s v="PV-Gebäude"/>
  </r>
  <r>
    <s v="Amprion"/>
    <n v="10003764"/>
    <s v="WESTNETZ GmbH"/>
    <x v="7103"/>
    <s v="SgK33410----11"/>
    <x v="2"/>
    <s v="0-30 kW, selbstverbrauchte Erzeugung"/>
    <n v="12692"/>
    <n v="3647.68"/>
    <n v="0"/>
    <s v="NI"/>
    <n v="49324"/>
    <s v="Melle"/>
    <s v="Osnabrück"/>
    <x v="0"/>
    <s v="PV-Gebäude"/>
  </r>
  <r>
    <s v="Amprion"/>
    <n v="10003764"/>
    <s v="WESTNETZ GmbH"/>
    <x v="7104"/>
    <s v="SgK3221--Nov12"/>
    <x v="0"/>
    <s v="10 - 40 kW"/>
    <n v="22710"/>
    <n v="3856.16"/>
    <n v="0"/>
    <s v="NI"/>
    <n v="49326"/>
    <s v="Melle"/>
    <s v="Osnabrück"/>
    <x v="0"/>
    <s v="PV-Gebäude"/>
  </r>
  <r>
    <s v="Amprion"/>
    <n v="10003764"/>
    <s v="WESTNETZ GmbH"/>
    <x v="7104"/>
    <s v="SgK3220--Nov12"/>
    <x v="0"/>
    <s v="0 - 10 kW"/>
    <n v="7570"/>
    <n v="1355.03"/>
    <n v="0"/>
    <s v="NI"/>
    <n v="49326"/>
    <s v="Melle"/>
    <s v="Osnabrück"/>
    <x v="0"/>
    <s v="PV-Gebäude"/>
  </r>
  <r>
    <s v="Amprion"/>
    <n v="10003764"/>
    <s v="WESTNETZ GmbH"/>
    <x v="7104"/>
    <s v="SgK33a2-----SV"/>
    <x v="3"/>
    <s v="Strommenge ohne EEG-Vergütung, durch Anlagenbetreiber oder durch Dritte verbraucht"/>
    <n v="4317"/>
    <n v="0"/>
    <n v="0"/>
    <s v="NI"/>
    <n v="49326"/>
    <s v="Melle"/>
    <s v="Osnabrück"/>
    <x v="0"/>
    <s v="PV-Gebäude"/>
  </r>
  <r>
    <s v="Amprion"/>
    <n v="10003764"/>
    <s v="WESTNETZ GmbH"/>
    <x v="7104"/>
    <s v="SgK3222--Nov12"/>
    <x v="0"/>
    <s v="40 kW - 1 MW"/>
    <n v="605"/>
    <n v="91.66"/>
    <n v="0"/>
    <s v="NI"/>
    <n v="49326"/>
    <s v="Melle"/>
    <s v="Osnabrück"/>
    <x v="0"/>
    <s v="PV-Gebäude"/>
  </r>
  <r>
    <s v="Amprion"/>
    <n v="10003764"/>
    <s v="WESTNETZ GmbH"/>
    <x v="7105"/>
    <s v="SgK3220--Feb14"/>
    <x v="0"/>
    <s v="0 - 10 kW"/>
    <n v="2709"/>
    <n v="367.07"/>
    <n v="0"/>
    <s v="NI"/>
    <n v="49326"/>
    <s v="Melle"/>
    <s v="Osnabrück"/>
    <x v="0"/>
    <s v="PV-Gebäude"/>
  </r>
  <r>
    <s v="Amprion"/>
    <n v="10003764"/>
    <s v="WESTNETZ GmbH"/>
    <x v="7106"/>
    <s v="SgK5120--Nov15"/>
    <x v="0"/>
    <s v="0 - 10 kW"/>
    <n v="4476"/>
    <n v="551"/>
    <n v="0"/>
    <s v="NI"/>
    <n v="49326"/>
    <s v="Melle"/>
    <s v="Osnabrück"/>
    <x v="0"/>
    <s v="PV-Gebäude"/>
  </r>
  <r>
    <s v="Amprion"/>
    <n v="10003764"/>
    <s v="WESTNETZ GmbH"/>
    <x v="7107"/>
    <s v="SgK5120--Feb15"/>
    <x v="0"/>
    <s v="0 - 10 kW"/>
    <n v="3485"/>
    <n v="436.67"/>
    <n v="0"/>
    <s v="NI"/>
    <n v="49326"/>
    <s v="Melle"/>
    <s v="Osnabrück"/>
    <x v="0"/>
    <s v="PV-Gebäude"/>
  </r>
  <r>
    <s v="Amprion"/>
    <n v="10003764"/>
    <s v="WESTNETZ GmbH"/>
    <x v="7108"/>
    <s v="SgK33420-Jul10"/>
    <x v="1"/>
    <s v="0-30 kW, Rückvergütung für Selbstverbrauch bis 30% der Gesamterzeugung der Anlage"/>
    <n v="-2524"/>
    <n v="-413.43"/>
    <n v="0"/>
    <s v="NI"/>
    <n v="49326"/>
    <s v="Melle"/>
    <s v="Osnabrück"/>
    <x v="0"/>
    <s v="PV-Gebäude"/>
  </r>
  <r>
    <s v="Amprion"/>
    <n v="10003764"/>
    <s v="WESTNETZ GmbH"/>
    <x v="7108"/>
    <s v="SgK330---Jul10"/>
    <x v="0"/>
    <s v="0-30 kW"/>
    <n v="8691"/>
    <n v="2959.29"/>
    <n v="0"/>
    <s v="NI"/>
    <n v="49326"/>
    <s v="Melle"/>
    <s v="Osnabrück"/>
    <x v="0"/>
    <s v="PV-Gebäude"/>
  </r>
  <r>
    <s v="Amprion"/>
    <n v="10003764"/>
    <s v="WESTNETZ GmbH"/>
    <x v="7108"/>
    <s v="SgK33410-Jul10"/>
    <x v="2"/>
    <s v="0-30 kW, selbstverbrauchte Erzeugung"/>
    <n v="2524"/>
    <n v="859.42"/>
    <n v="0"/>
    <s v="NI"/>
    <n v="49326"/>
    <s v="Melle"/>
    <s v="Osnabrück"/>
    <x v="0"/>
    <s v="PV-Gebäude"/>
  </r>
  <r>
    <s v="Amprion"/>
    <n v="10003764"/>
    <s v="WESTNETZ GmbH"/>
    <x v="7109"/>
    <s v="SgK330------11"/>
    <x v="0"/>
    <s v="0-30 kW"/>
    <n v="9207"/>
    <n v="2646.09"/>
    <n v="0"/>
    <s v="NI"/>
    <n v="49326"/>
    <s v="Melle"/>
    <s v="Osnabrück"/>
    <x v="0"/>
    <s v="PV-Gebäude"/>
  </r>
  <r>
    <s v="Amprion"/>
    <n v="10003764"/>
    <s v="WESTNETZ GmbH"/>
    <x v="7109"/>
    <s v="SgK33410----11"/>
    <x v="2"/>
    <s v="0-30 kW, selbstverbrauchte Erzeugung"/>
    <n v="2416"/>
    <n v="694.36"/>
    <n v="0"/>
    <s v="NI"/>
    <n v="49326"/>
    <s v="Melle"/>
    <s v="Osnabrück"/>
    <x v="0"/>
    <s v="PV-Gebäude"/>
  </r>
  <r>
    <s v="Amprion"/>
    <n v="10003764"/>
    <s v="WESTNETZ GmbH"/>
    <x v="7109"/>
    <s v="SgK33420----11"/>
    <x v="1"/>
    <s v="0-30 kW, Rückvergütung für Selbstverbrauch bis 30% der Gesamterzeugung der Anlage"/>
    <n v="-2416"/>
    <n v="-395.74"/>
    <n v="0"/>
    <s v="NI"/>
    <n v="49326"/>
    <s v="Melle"/>
    <s v="Osnabrück"/>
    <x v="0"/>
    <s v="PV-Gebäude"/>
  </r>
  <r>
    <s v="Amprion"/>
    <n v="10003764"/>
    <s v="WESTNETZ GmbH"/>
    <x v="7110"/>
    <s v="SgK33420----11"/>
    <x v="1"/>
    <s v="0-30 kW, Rückvergütung für Selbstverbrauch bis 30% der Gesamterzeugung der Anlage"/>
    <n v="-615"/>
    <n v="-100.74"/>
    <n v="0"/>
    <s v="NI"/>
    <n v="49326"/>
    <s v="Melle"/>
    <s v="Osnabrück"/>
    <x v="0"/>
    <s v="PV-Gebäude"/>
  </r>
  <r>
    <s v="Amprion"/>
    <n v="10003764"/>
    <s v="WESTNETZ GmbH"/>
    <x v="7110"/>
    <s v="SgK33410----11"/>
    <x v="2"/>
    <s v="0-30 kW, selbstverbrauchte Erzeugung"/>
    <n v="615"/>
    <n v="176.75"/>
    <n v="0"/>
    <s v="NI"/>
    <n v="49326"/>
    <s v="Melle"/>
    <s v="Osnabrück"/>
    <x v="0"/>
    <s v="PV-Gebäude"/>
  </r>
  <r>
    <s v="Amprion"/>
    <n v="10003764"/>
    <s v="WESTNETZ GmbH"/>
    <x v="7110"/>
    <s v="SgK330------11"/>
    <x v="0"/>
    <s v="0-30 kW"/>
    <n v="3306"/>
    <n v="950.14"/>
    <n v="0"/>
    <s v="NI"/>
    <n v="49326"/>
    <s v="Melle"/>
    <s v="Osnabrück"/>
    <x v="0"/>
    <s v="PV-Gebäude"/>
  </r>
  <r>
    <s v="Amprion"/>
    <n v="10003764"/>
    <s v="WESTNETZ GmbH"/>
    <x v="7111"/>
    <s v="SgK330------12"/>
    <x v="0"/>
    <s v="0-30 kW"/>
    <n v="4594"/>
    <n v="1122.31"/>
    <n v="0"/>
    <s v="NI"/>
    <n v="49326"/>
    <s v="Melle"/>
    <s v="Osnabrück"/>
    <x v="0"/>
    <s v="PV-Gebäude"/>
  </r>
  <r>
    <s v="Amprion"/>
    <n v="10003764"/>
    <s v="WESTNETZ GmbH"/>
    <x v="7111"/>
    <s v="SgK33430----12"/>
    <x v="1"/>
    <s v="0-30 kW, Rückvergütung für Selbstverbrauch über 30% der Gesamterzeugung der Anlage"/>
    <n v="-116"/>
    <n v="-13.92"/>
    <n v="0"/>
    <s v="NI"/>
    <n v="49326"/>
    <s v="Melle"/>
    <s v="Osnabrück"/>
    <x v="0"/>
    <s v="PV-Gebäude"/>
  </r>
  <r>
    <s v="Amprion"/>
    <n v="10003764"/>
    <s v="WESTNETZ GmbH"/>
    <x v="7111"/>
    <s v="SgK33410----12"/>
    <x v="2"/>
    <s v="0-30 kW, selbstverbrauchte Erzeugung"/>
    <n v="2135"/>
    <n v="521.58000000000004"/>
    <n v="0"/>
    <s v="NI"/>
    <n v="49326"/>
    <s v="Melle"/>
    <s v="Osnabrück"/>
    <x v="0"/>
    <s v="PV-Gebäude"/>
  </r>
  <r>
    <s v="Amprion"/>
    <n v="10003764"/>
    <s v="WESTNETZ GmbH"/>
    <x v="7111"/>
    <s v="SgK33420----12"/>
    <x v="1"/>
    <s v="0-30 kW, Rückvergütung für Selbstverbrauch bis 30% der Gesamterzeugung der Anlage"/>
    <n v="-2019"/>
    <n v="-330.71"/>
    <n v="0"/>
    <s v="NI"/>
    <n v="49326"/>
    <s v="Melle"/>
    <s v="Osnabrück"/>
    <x v="0"/>
    <s v="PV-Gebäude"/>
  </r>
  <r>
    <s v="Amprion"/>
    <n v="10003764"/>
    <s v="WESTNETZ GmbH"/>
    <x v="7112"/>
    <s v="SgK33410----11"/>
    <x v="2"/>
    <s v="0-30 kW, selbstverbrauchte Erzeugung"/>
    <n v="1352"/>
    <n v="388.56"/>
    <n v="0"/>
    <s v="NI"/>
    <n v="49326"/>
    <s v="Melle"/>
    <s v="Osnabrück"/>
    <x v="0"/>
    <s v="PV-Gebäude"/>
  </r>
  <r>
    <s v="Amprion"/>
    <n v="10003764"/>
    <s v="WESTNETZ GmbH"/>
    <x v="7112"/>
    <s v="SgK33420----11"/>
    <x v="1"/>
    <s v="0-30 kW, Rückvergütung für Selbstverbrauch bis 30% der Gesamterzeugung der Anlage"/>
    <n v="-1352"/>
    <n v="-221.46"/>
    <n v="0"/>
    <s v="NI"/>
    <n v="49326"/>
    <s v="Melle"/>
    <s v="Osnabrück"/>
    <x v="0"/>
    <s v="PV-Gebäude"/>
  </r>
  <r>
    <s v="Amprion"/>
    <n v="10003764"/>
    <s v="WESTNETZ GmbH"/>
    <x v="7112"/>
    <s v="SgK330------11"/>
    <x v="0"/>
    <s v="0-30 kW"/>
    <n v="5582"/>
    <n v="1604.27"/>
    <n v="0"/>
    <s v="NI"/>
    <n v="49326"/>
    <s v="Melle"/>
    <s v="Osnabrück"/>
    <x v="0"/>
    <s v="PV-Gebäude"/>
  </r>
  <r>
    <s v="Amprion"/>
    <n v="10003764"/>
    <s v="WESTNETZ GmbH"/>
    <x v="7113"/>
    <s v="SgK33420----11"/>
    <x v="1"/>
    <s v="0-30 kW, Rückvergütung für Selbstverbrauch bis 30% der Gesamterzeugung der Anlage"/>
    <n v="-3051"/>
    <n v="-499.75"/>
    <n v="0"/>
    <s v="NI"/>
    <n v="49326"/>
    <s v="Melle"/>
    <s v="Osnabrück"/>
    <x v="0"/>
    <s v="PV-Gebäude"/>
  </r>
  <r>
    <s v="Amprion"/>
    <n v="10003764"/>
    <s v="WESTNETZ GmbH"/>
    <x v="7113"/>
    <s v="SgK33410----11"/>
    <x v="2"/>
    <s v="0-30 kW, selbstverbrauchte Erzeugung"/>
    <n v="3051"/>
    <n v="876.86"/>
    <n v="0"/>
    <s v="NI"/>
    <n v="49326"/>
    <s v="Melle"/>
    <s v="Osnabrück"/>
    <x v="0"/>
    <s v="PV-Gebäude"/>
  </r>
  <r>
    <s v="Amprion"/>
    <n v="10003764"/>
    <s v="WESTNETZ GmbH"/>
    <x v="7113"/>
    <s v="SgK330------11"/>
    <x v="0"/>
    <s v="0-30 kW"/>
    <n v="9269"/>
    <n v="2663.91"/>
    <n v="0"/>
    <s v="NI"/>
    <n v="49326"/>
    <s v="Melle"/>
    <s v="Osnabrück"/>
    <x v="0"/>
    <s v="PV-Gebäude"/>
  </r>
  <r>
    <s v="Amprion"/>
    <n v="10003764"/>
    <s v="WESTNETZ GmbH"/>
    <x v="7114"/>
    <s v="SgK33410----11"/>
    <x v="2"/>
    <s v="0-30 kW, selbstverbrauchte Erzeugung"/>
    <n v="9561"/>
    <n v="2747.83"/>
    <n v="0"/>
    <s v="NI"/>
    <n v="49326"/>
    <s v="Melle"/>
    <s v="Osnabrück"/>
    <x v="0"/>
    <s v="PV-Gebäude"/>
  </r>
  <r>
    <s v="Amprion"/>
    <n v="10003764"/>
    <s v="WESTNETZ GmbH"/>
    <x v="7114"/>
    <s v="SgK33420----11"/>
    <x v="1"/>
    <s v="0-30 kW, Rückvergütung für Selbstverbrauch bis 30% der Gesamterzeugung der Anlage"/>
    <n v="-6034"/>
    <n v="-988.37"/>
    <n v="0"/>
    <s v="NI"/>
    <n v="49326"/>
    <s v="Melle"/>
    <s v="Osnabrück"/>
    <x v="0"/>
    <s v="PV-Gebäude"/>
  </r>
  <r>
    <s v="Amprion"/>
    <n v="10003764"/>
    <s v="WESTNETZ GmbH"/>
    <x v="7114"/>
    <s v="SgK33430----11"/>
    <x v="1"/>
    <s v="0-30 kW, Rückvergütung für Selbstverbrauch über 30% der Gesamterzeugung der Anlage"/>
    <n v="-3527"/>
    <n v="-423.24"/>
    <n v="0"/>
    <s v="NI"/>
    <n v="49326"/>
    <s v="Melle"/>
    <s v="Osnabrück"/>
    <x v="0"/>
    <s v="PV-Gebäude"/>
  </r>
  <r>
    <s v="Amprion"/>
    <n v="10003764"/>
    <s v="WESTNETZ GmbH"/>
    <x v="7114"/>
    <s v="SgK330------11"/>
    <x v="0"/>
    <s v="0-30 kW"/>
    <n v="10553"/>
    <n v="3032.93"/>
    <n v="0"/>
    <s v="NI"/>
    <n v="49326"/>
    <s v="Melle"/>
    <s v="Osnabrück"/>
    <x v="0"/>
    <s v="PV-Gebäude"/>
  </r>
  <r>
    <s v="Amprion"/>
    <n v="10003764"/>
    <s v="WESTNETZ GmbH"/>
    <x v="7115"/>
    <s v="SgK5121--Okt14"/>
    <x v="0"/>
    <s v="10 - 40 kW"/>
    <n v="2072"/>
    <n v="255.06"/>
    <n v="0"/>
    <s v="NI"/>
    <n v="49326"/>
    <s v="Melle"/>
    <s v="Osnabrück"/>
    <x v="0"/>
    <s v="PV-Gebäude"/>
  </r>
  <r>
    <s v="Amprion"/>
    <n v="10003764"/>
    <s v="WESTNETZ GmbH"/>
    <x v="7115"/>
    <s v="SgK5120--Okt14"/>
    <x v="0"/>
    <s v="0 - 10 kW"/>
    <n v="3908"/>
    <n v="494.36"/>
    <n v="0"/>
    <s v="NI"/>
    <n v="49326"/>
    <s v="Melle"/>
    <s v="Osnabrück"/>
    <x v="0"/>
    <s v="PV-Gebäude"/>
  </r>
  <r>
    <s v="Amprion"/>
    <n v="10003764"/>
    <s v="WESTNETZ GmbH"/>
    <x v="7115"/>
    <s v="SgK33a2-----SV"/>
    <x v="3"/>
    <s v="Strommenge ohne EEG-Vergütung, durch Anlagenbetreiber oder durch Dritte verbraucht"/>
    <n v="5419"/>
    <n v="0"/>
    <n v="0"/>
    <s v="NI"/>
    <n v="49326"/>
    <s v="Melle"/>
    <s v="Osnabrück"/>
    <x v="0"/>
    <s v="PV-Gebäude"/>
  </r>
  <r>
    <s v="Amprion"/>
    <n v="10003764"/>
    <s v="WESTNETZ GmbH"/>
    <x v="7116"/>
    <s v="SgK3220--Okt12"/>
    <x v="0"/>
    <s v="0 - 10 kW"/>
    <n v="3227"/>
    <n v="592.48"/>
    <n v="0"/>
    <s v="NI"/>
    <n v="49326"/>
    <s v="Melle"/>
    <s v="Osnabrück"/>
    <x v="0"/>
    <s v="PV-Gebäude"/>
  </r>
  <r>
    <s v="Amprion"/>
    <n v="10003764"/>
    <s v="WESTNETZ GmbH"/>
    <x v="7117"/>
    <s v="SgK33410-Jul10"/>
    <x v="2"/>
    <s v="0-30 kW, selbstverbrauchte Erzeugung"/>
    <n v="6438"/>
    <n v="2192.14"/>
    <n v="0"/>
    <s v="NI"/>
    <n v="49326"/>
    <s v="Melle"/>
    <s v="Osnabrück"/>
    <x v="0"/>
    <s v="PV-Gebäude"/>
  </r>
  <r>
    <s v="Amprion"/>
    <n v="10003764"/>
    <s v="WESTNETZ GmbH"/>
    <x v="7117"/>
    <s v="SgK33430-Jul10"/>
    <x v="1"/>
    <s v="0-30 kW, Rückvergütung für Selbstverbrauch über 30% der Gesamterzeugung der Anlage"/>
    <n v="-1418"/>
    <n v="-170.16"/>
    <n v="0"/>
    <s v="NI"/>
    <n v="49326"/>
    <s v="Melle"/>
    <s v="Osnabrück"/>
    <x v="0"/>
    <s v="PV-Gebäude"/>
  </r>
  <r>
    <s v="Amprion"/>
    <n v="10003764"/>
    <s v="WESTNETZ GmbH"/>
    <x v="7117"/>
    <s v="SgK33420-Jul10"/>
    <x v="1"/>
    <s v="0-30 kW, Rückvergütung für Selbstverbrauch bis 30% der Gesamterzeugung der Anlage"/>
    <n v="-5020"/>
    <n v="-822.28"/>
    <n v="0"/>
    <s v="NI"/>
    <n v="49326"/>
    <s v="Melle"/>
    <s v="Osnabrück"/>
    <x v="0"/>
    <s v="PV-Gebäude"/>
  </r>
  <r>
    <s v="Amprion"/>
    <n v="10003764"/>
    <s v="WESTNETZ GmbH"/>
    <x v="7117"/>
    <s v="SgK330---Jul10"/>
    <x v="0"/>
    <s v="0-30 kW"/>
    <n v="10295"/>
    <n v="3505.45"/>
    <n v="0"/>
    <s v="NI"/>
    <n v="49326"/>
    <s v="Melle"/>
    <s v="Osnabrück"/>
    <x v="0"/>
    <s v="PV-Gebäude"/>
  </r>
  <r>
    <s v="Amprion"/>
    <n v="10003764"/>
    <s v="WESTNETZ GmbH"/>
    <x v="7118"/>
    <s v="SgK33421----11"/>
    <x v="1"/>
    <s v="30-100 kW, Rückvergütung für Selbstverbrauch bis 30% der Gesamterzeugung der Anlage"/>
    <n v="-256"/>
    <n v="-41.93"/>
    <n v="0"/>
    <s v="NI"/>
    <n v="49324"/>
    <s v="Melle"/>
    <s v="Osnabrück"/>
    <x v="0"/>
    <s v="PV-Gebäude"/>
  </r>
  <r>
    <s v="Amprion"/>
    <n v="10003764"/>
    <s v="WESTNETZ GmbH"/>
    <x v="7118"/>
    <s v="SgK33420----11"/>
    <x v="1"/>
    <s v="0-30 kW, Rückvergütung für Selbstverbrauch bis 30% der Gesamterzeugung der Anlage"/>
    <n v="-7681"/>
    <n v="-1258.1500000000001"/>
    <n v="0"/>
    <s v="NI"/>
    <n v="49324"/>
    <s v="Melle"/>
    <s v="Osnabrück"/>
    <x v="0"/>
    <s v="PV-Gebäude"/>
  </r>
  <r>
    <s v="Amprion"/>
    <n v="10003764"/>
    <s v="WESTNETZ GmbH"/>
    <x v="7118"/>
    <s v="SgK331------11"/>
    <x v="0"/>
    <s v="30-100 kW"/>
    <n v="406"/>
    <n v="110.96"/>
    <n v="0"/>
    <s v="NI"/>
    <n v="49324"/>
    <s v="Melle"/>
    <s v="Osnabrück"/>
    <x v="0"/>
    <s v="PV-Gebäude"/>
  </r>
  <r>
    <s v="Amprion"/>
    <n v="10003764"/>
    <s v="WESTNETZ GmbH"/>
    <x v="7118"/>
    <s v="SgK33430----11"/>
    <x v="1"/>
    <s v="0-30 kW, Rückvergütung für Selbstverbrauch über 30% der Gesamterzeugung der Anlage"/>
    <n v="-5729"/>
    <n v="-687.48"/>
    <n v="0"/>
    <s v="NI"/>
    <n v="49324"/>
    <s v="Melle"/>
    <s v="Osnabrück"/>
    <x v="0"/>
    <s v="PV-Gebäude"/>
  </r>
  <r>
    <s v="Amprion"/>
    <n v="10003764"/>
    <s v="WESTNETZ GmbH"/>
    <x v="7118"/>
    <s v="SgK33431----11"/>
    <x v="1"/>
    <s v="30-100 kW, Rückvergütung für Selbstverbrauch über 30% der Gesamterzeugung der Anlage"/>
    <n v="-191"/>
    <n v="-22.92"/>
    <n v="0"/>
    <s v="NI"/>
    <n v="49324"/>
    <s v="Melle"/>
    <s v="Osnabrück"/>
    <x v="0"/>
    <s v="PV-Gebäude"/>
  </r>
  <r>
    <s v="Amprion"/>
    <n v="10003764"/>
    <s v="WESTNETZ GmbH"/>
    <x v="7118"/>
    <s v="SgK33411----11"/>
    <x v="2"/>
    <s v="30-100 kW, selbstverbrauchte Erzeugung"/>
    <n v="447"/>
    <n v="122.17"/>
    <n v="0"/>
    <s v="NI"/>
    <n v="49324"/>
    <s v="Melle"/>
    <s v="Osnabrück"/>
    <x v="0"/>
    <s v="PV-Gebäude"/>
  </r>
  <r>
    <s v="Amprion"/>
    <n v="10003764"/>
    <s v="WESTNETZ GmbH"/>
    <x v="7118"/>
    <s v="SgK330------11"/>
    <x v="0"/>
    <s v="0-30 kW"/>
    <n v="12192"/>
    <n v="3503.98"/>
    <n v="0"/>
    <s v="NI"/>
    <n v="49324"/>
    <s v="Melle"/>
    <s v="Osnabrück"/>
    <x v="0"/>
    <s v="PV-Gebäude"/>
  </r>
  <r>
    <s v="Amprion"/>
    <n v="10003764"/>
    <s v="WESTNETZ GmbH"/>
    <x v="7118"/>
    <s v="SgK33410----11"/>
    <x v="2"/>
    <s v="0-30 kW, selbstverbrauchte Erzeugung"/>
    <n v="13410"/>
    <n v="3854.03"/>
    <n v="0"/>
    <s v="NI"/>
    <n v="49324"/>
    <s v="Melle"/>
    <s v="Osnabrück"/>
    <x v="0"/>
    <s v="PV-Gebäude"/>
  </r>
  <r>
    <s v="Amprion"/>
    <n v="10003764"/>
    <s v="WESTNETZ GmbH"/>
    <x v="7119"/>
    <s v="SgK330------10"/>
    <x v="0"/>
    <s v="0-30 kW"/>
    <n v="390"/>
    <n v="152.65"/>
    <n v="0"/>
    <s v="NI"/>
    <n v="49326"/>
    <s v="Melle"/>
    <s v="Osnabrück"/>
    <x v="0"/>
    <s v="PV-Gebäude"/>
  </r>
  <r>
    <s v="Amprion"/>
    <n v="10003764"/>
    <s v="WESTNETZ GmbH"/>
    <x v="7119"/>
    <s v="SgK3341-----10"/>
    <x v="2"/>
    <s v="0-30 kW, selbstverbrauchte Erzeugung"/>
    <n v="3324"/>
    <n v="1301.01"/>
    <n v="0"/>
    <s v="NI"/>
    <n v="49326"/>
    <s v="Melle"/>
    <s v="Osnabrück"/>
    <x v="0"/>
    <s v="PV-Gebäude"/>
  </r>
  <r>
    <s v="Amprion"/>
    <n v="10003764"/>
    <s v="WESTNETZ GmbH"/>
    <x v="7119"/>
    <s v="SgK3342-----10"/>
    <x v="1"/>
    <s v="0-30 kW, Rückvergütung für Selbstverbrauch"/>
    <n v="-3324"/>
    <n v="-544.47"/>
    <n v="0"/>
    <s v="NI"/>
    <n v="49326"/>
    <s v="Melle"/>
    <s v="Osnabrück"/>
    <x v="0"/>
    <s v="PV-Gebäude"/>
  </r>
  <r>
    <s v="Amprion"/>
    <n v="10003764"/>
    <s v="WESTNETZ GmbH"/>
    <x v="7120"/>
    <s v="SgK3341-----10"/>
    <x v="2"/>
    <s v="0-30 kW, selbstverbrauchte Erzeugung"/>
    <n v="3115"/>
    <n v="1219.21"/>
    <n v="0"/>
    <s v="NI"/>
    <n v="49326"/>
    <s v="Melle"/>
    <s v="Osnabrück"/>
    <x v="0"/>
    <s v="PV-Gebäude"/>
  </r>
  <r>
    <s v="Amprion"/>
    <n v="10003764"/>
    <s v="WESTNETZ GmbH"/>
    <x v="7120"/>
    <s v="SgK3342-----10"/>
    <x v="1"/>
    <s v="0-30 kW, Rückvergütung für Selbstverbrauch"/>
    <n v="-3115"/>
    <n v="-510.24"/>
    <n v="0"/>
    <s v="NI"/>
    <n v="49326"/>
    <s v="Melle"/>
    <s v="Osnabrück"/>
    <x v="0"/>
    <s v="PV-Gebäude"/>
  </r>
  <r>
    <s v="Amprion"/>
    <n v="10003764"/>
    <s v="WESTNETZ GmbH"/>
    <x v="7120"/>
    <s v="SgK330------10"/>
    <x v="0"/>
    <s v="0-30 kW"/>
    <n v="365"/>
    <n v="142.86000000000001"/>
    <n v="0"/>
    <s v="NI"/>
    <n v="49326"/>
    <s v="Melle"/>
    <s v="Osnabrück"/>
    <x v="0"/>
    <s v="PV-Gebäude"/>
  </r>
  <r>
    <s v="Amprion"/>
    <n v="10003764"/>
    <s v="WESTNETZ GmbH"/>
    <x v="7121"/>
    <s v="SgK33410----11"/>
    <x v="2"/>
    <s v="0-30 kW, selbstverbrauchte Erzeugung"/>
    <n v="8228"/>
    <n v="2364.73"/>
    <n v="0"/>
    <s v="NI"/>
    <n v="49326"/>
    <s v="Melle"/>
    <s v="Osnabrück"/>
    <x v="0"/>
    <s v="PV-Gebäude"/>
  </r>
  <r>
    <s v="Amprion"/>
    <n v="10003764"/>
    <s v="WESTNETZ GmbH"/>
    <x v="7121"/>
    <s v="SgK330------11"/>
    <x v="0"/>
    <s v="0-30 kW"/>
    <n v="9105"/>
    <n v="2616.7800000000002"/>
    <n v="0"/>
    <s v="NI"/>
    <n v="49326"/>
    <s v="Melle"/>
    <s v="Osnabrück"/>
    <x v="0"/>
    <s v="PV-Gebäude"/>
  </r>
  <r>
    <s v="Amprion"/>
    <n v="10003764"/>
    <s v="WESTNETZ GmbH"/>
    <x v="7121"/>
    <s v="SgK33420----11"/>
    <x v="1"/>
    <s v="0-30 kW, Rückvergütung für Selbstverbrauch bis 30% der Gesamterzeugung der Anlage"/>
    <n v="-5200"/>
    <n v="-851.76"/>
    <n v="0"/>
    <s v="NI"/>
    <n v="49326"/>
    <s v="Melle"/>
    <s v="Osnabrück"/>
    <x v="0"/>
    <s v="PV-Gebäude"/>
  </r>
  <r>
    <s v="Amprion"/>
    <n v="10003764"/>
    <s v="WESTNETZ GmbH"/>
    <x v="7121"/>
    <s v="SgK33430----11"/>
    <x v="1"/>
    <s v="0-30 kW, Rückvergütung für Selbstverbrauch über 30% der Gesamterzeugung der Anlage"/>
    <n v="-3028"/>
    <n v="-363.36"/>
    <n v="0"/>
    <s v="NI"/>
    <n v="49326"/>
    <s v="Melle"/>
    <s v="Osnabrück"/>
    <x v="0"/>
    <s v="PV-Gebäude"/>
  </r>
  <r>
    <s v="Amprion"/>
    <n v="10003764"/>
    <s v="WESTNETZ GmbH"/>
    <x v="7122"/>
    <s v="SgK33410----12"/>
    <x v="2"/>
    <s v="0-30 kW, selbstverbrauchte Erzeugung"/>
    <n v="5385"/>
    <n v="1315.56"/>
    <n v="0"/>
    <s v="NI"/>
    <n v="49326"/>
    <s v="Melle"/>
    <s v="Osnabrück"/>
    <x v="0"/>
    <s v="PV-Gebäude"/>
  </r>
  <r>
    <s v="Amprion"/>
    <n v="10003764"/>
    <s v="WESTNETZ GmbH"/>
    <x v="7122"/>
    <s v="SgK330------12"/>
    <x v="0"/>
    <s v="0-30 kW"/>
    <n v="6762"/>
    <n v="1651.96"/>
    <n v="0"/>
    <s v="NI"/>
    <n v="49326"/>
    <s v="Melle"/>
    <s v="Osnabrück"/>
    <x v="0"/>
    <s v="PV-Gebäude"/>
  </r>
  <r>
    <s v="Amprion"/>
    <n v="10003764"/>
    <s v="WESTNETZ GmbH"/>
    <x v="7122"/>
    <s v="SgK33420----12"/>
    <x v="1"/>
    <s v="0-30 kW, Rückvergütung für Selbstverbrauch bis 30% der Gesamterzeugung der Anlage"/>
    <n v="-3644"/>
    <n v="-596.89"/>
    <n v="0"/>
    <s v="NI"/>
    <n v="49326"/>
    <s v="Melle"/>
    <s v="Osnabrück"/>
    <x v="0"/>
    <s v="PV-Gebäude"/>
  </r>
  <r>
    <s v="Amprion"/>
    <n v="10003764"/>
    <s v="WESTNETZ GmbH"/>
    <x v="7122"/>
    <s v="SgK33430----12"/>
    <x v="1"/>
    <s v="0-30 kW, Rückvergütung für Selbstverbrauch über 30% der Gesamterzeugung der Anlage"/>
    <n v="-1741"/>
    <n v="-208.92"/>
    <n v="0"/>
    <s v="NI"/>
    <n v="49326"/>
    <s v="Melle"/>
    <s v="Osnabrück"/>
    <x v="0"/>
    <s v="PV-Gebäude"/>
  </r>
  <r>
    <s v="Amprion"/>
    <n v="10003764"/>
    <s v="WESTNETZ GmbH"/>
    <x v="7123"/>
    <s v="SgK33410----11"/>
    <x v="2"/>
    <s v="0-30 kW, selbstverbrauchte Erzeugung"/>
    <n v="3011"/>
    <n v="865.36"/>
    <n v="0"/>
    <s v="NI"/>
    <n v="49326"/>
    <s v="Melle"/>
    <s v="Osnabrück"/>
    <x v="0"/>
    <s v="PV-Gebäude"/>
  </r>
  <r>
    <s v="Amprion"/>
    <n v="10003764"/>
    <s v="WESTNETZ GmbH"/>
    <x v="7123"/>
    <s v="SgK33420----11"/>
    <x v="1"/>
    <s v="0-30 kW, Rückvergütung für Selbstverbrauch bis 30% der Gesamterzeugung der Anlage"/>
    <n v="-3011"/>
    <n v="-493.2"/>
    <n v="0"/>
    <s v="NI"/>
    <n v="49326"/>
    <s v="Melle"/>
    <s v="Osnabrück"/>
    <x v="0"/>
    <s v="PV-Gebäude"/>
  </r>
  <r>
    <s v="Amprion"/>
    <n v="10003764"/>
    <s v="WESTNETZ GmbH"/>
    <x v="7123"/>
    <s v="SgK330------11"/>
    <x v="0"/>
    <s v="0-30 kW"/>
    <n v="21157"/>
    <n v="6080.52"/>
    <n v="0"/>
    <s v="NI"/>
    <n v="49326"/>
    <s v="Melle"/>
    <s v="Osnabrück"/>
    <x v="0"/>
    <s v="PV-Gebäude"/>
  </r>
  <r>
    <s v="Amprion"/>
    <n v="10003764"/>
    <s v="WESTNETZ GmbH"/>
    <x v="7124"/>
    <s v="SgK33422----11"/>
    <x v="1"/>
    <s v="100-500 kW, Rückvergütung für Selbstverbrauch bis 30% der Gesamterzeugung der Anlage"/>
    <n v="-1807"/>
    <n v="-295.99"/>
    <n v="0"/>
    <s v="NI"/>
    <n v="49326"/>
    <s v="Melle"/>
    <s v="Osnabrück"/>
    <x v="0"/>
    <s v="PV-Gebäude"/>
  </r>
  <r>
    <s v="Amprion"/>
    <n v="10003764"/>
    <s v="WESTNETZ GmbH"/>
    <x v="7124"/>
    <s v="SgK33421----11"/>
    <x v="1"/>
    <s v="30-100 kW, Rückvergütung für Selbstverbrauch bis 30% der Gesamterzeugung der Anlage"/>
    <n v="-13640"/>
    <n v="-2234.23"/>
    <n v="0"/>
    <s v="NI"/>
    <n v="49326"/>
    <s v="Melle"/>
    <s v="Osnabrück"/>
    <x v="0"/>
    <s v="PV-Gebäude"/>
  </r>
  <r>
    <s v="Amprion"/>
    <n v="10003764"/>
    <s v="WESTNETZ GmbH"/>
    <x v="7124"/>
    <s v="SgK332------11"/>
    <x v="0"/>
    <s v="100 kW-1 MW"/>
    <n v="6617"/>
    <n v="1711.16"/>
    <n v="0"/>
    <s v="NI"/>
    <n v="49326"/>
    <s v="Melle"/>
    <s v="Osnabrück"/>
    <x v="0"/>
    <s v="PV-Gebäude"/>
  </r>
  <r>
    <s v="Amprion"/>
    <n v="10003764"/>
    <s v="WESTNETZ GmbH"/>
    <x v="7124"/>
    <s v="SgK331------11"/>
    <x v="0"/>
    <s v="30-100 kW"/>
    <n v="49946"/>
    <n v="13650.24"/>
    <n v="0"/>
    <s v="NI"/>
    <n v="49326"/>
    <s v="Melle"/>
    <s v="Osnabrück"/>
    <x v="0"/>
    <s v="PV-Gebäude"/>
  </r>
  <r>
    <s v="Amprion"/>
    <n v="10003764"/>
    <s v="WESTNETZ GmbH"/>
    <x v="7124"/>
    <s v="SgK33412----11"/>
    <x v="2"/>
    <s v="100-500 kW, selbstverbrauchte Erzeugung"/>
    <n v="1807"/>
    <n v="467.29"/>
    <n v="0"/>
    <s v="NI"/>
    <n v="49326"/>
    <s v="Melle"/>
    <s v="Osnabrück"/>
    <x v="0"/>
    <s v="PV-Gebäude"/>
  </r>
  <r>
    <s v="Amprion"/>
    <n v="10003764"/>
    <s v="WESTNETZ GmbH"/>
    <x v="7124"/>
    <s v="SgK33411----11"/>
    <x v="2"/>
    <s v="30-100 kW, selbstverbrauchte Erzeugung"/>
    <n v="13640"/>
    <n v="3727.81"/>
    <n v="0"/>
    <s v="NI"/>
    <n v="49326"/>
    <s v="Melle"/>
    <s v="Osnabrück"/>
    <x v="0"/>
    <s v="PV-Gebäude"/>
  </r>
  <r>
    <s v="Amprion"/>
    <n v="10003764"/>
    <s v="WESTNETZ GmbH"/>
    <x v="7124"/>
    <s v="SgK33410----11"/>
    <x v="2"/>
    <s v="0-30 kW, selbstverbrauchte Erzeugung"/>
    <n v="5846"/>
    <n v="1680.14"/>
    <n v="0"/>
    <s v="NI"/>
    <n v="49326"/>
    <s v="Melle"/>
    <s v="Osnabrück"/>
    <x v="0"/>
    <s v="PV-Gebäude"/>
  </r>
  <r>
    <s v="Amprion"/>
    <n v="10003764"/>
    <s v="WESTNETZ GmbH"/>
    <x v="7124"/>
    <s v="SgK33420----11"/>
    <x v="1"/>
    <s v="0-30 kW, Rückvergütung für Selbstverbrauch bis 30% der Gesamterzeugung der Anlage"/>
    <n v="-5846"/>
    <n v="-957.57"/>
    <n v="0"/>
    <s v="NI"/>
    <n v="49326"/>
    <s v="Melle"/>
    <s v="Osnabrück"/>
    <x v="0"/>
    <s v="PV-Gebäude"/>
  </r>
  <r>
    <s v="Amprion"/>
    <n v="10003764"/>
    <s v="WESTNETZ GmbH"/>
    <x v="7124"/>
    <s v="SgK330------11"/>
    <x v="0"/>
    <s v="0-30 kW"/>
    <n v="21406"/>
    <n v="6152.08"/>
    <n v="0"/>
    <s v="NI"/>
    <n v="49326"/>
    <s v="Melle"/>
    <s v="Osnabrück"/>
    <x v="0"/>
    <s v="PV-Gebäude"/>
  </r>
  <r>
    <s v="Amprion"/>
    <n v="10003764"/>
    <s v="WESTNETZ GmbH"/>
    <x v="7125"/>
    <s v="SgK3220--Feb14"/>
    <x v="0"/>
    <s v="0 - 10 kW"/>
    <n v="1201"/>
    <n v="162.74"/>
    <n v="0"/>
    <s v="NI"/>
    <n v="49326"/>
    <s v="Melle"/>
    <s v="Osnabrück"/>
    <x v="0"/>
    <s v="PV-Gebäude"/>
  </r>
  <r>
    <s v="Amprion"/>
    <n v="10003764"/>
    <s v="WESTNETZ GmbH"/>
    <x v="7126"/>
    <s v="SgK3220--Aug13"/>
    <x v="0"/>
    <s v="0 - 10 kW"/>
    <n v="2985"/>
    <n v="441.78"/>
    <n v="0"/>
    <s v="NI"/>
    <n v="49326"/>
    <s v="Melle"/>
    <s v="Osnabrück"/>
    <x v="0"/>
    <s v="PV-Gebäude"/>
  </r>
  <r>
    <s v="Amprion"/>
    <n v="10003764"/>
    <s v="WESTNETZ GmbH"/>
    <x v="7127"/>
    <s v="SgK3220--Aug12"/>
    <x v="0"/>
    <s v="0 - 10 kW"/>
    <n v="5169"/>
    <n v="968.15"/>
    <n v="0"/>
    <s v="NI"/>
    <n v="49324"/>
    <s v="Melle"/>
    <s v="Osnabrück"/>
    <x v="0"/>
    <s v="PV-Gebäude"/>
  </r>
  <r>
    <s v="Amprion"/>
    <n v="10003764"/>
    <s v="WESTNETZ GmbH"/>
    <x v="7127"/>
    <s v="SgK3221--Aug12"/>
    <x v="0"/>
    <s v="10 - 40 kW"/>
    <n v="15494"/>
    <n v="2753.28"/>
    <n v="0"/>
    <s v="NI"/>
    <n v="49324"/>
    <s v="Melle"/>
    <s v="Osnabrück"/>
    <x v="0"/>
    <s v="PV-Gebäude"/>
  </r>
  <r>
    <s v="Amprion"/>
    <n v="10003764"/>
    <s v="WESTNETZ GmbH"/>
    <x v="7127"/>
    <s v="SgK33a2-----SV"/>
    <x v="3"/>
    <s v="Strommenge ohne EEG-Vergütung, durch Anlagenbetreiber oder durch Dritte verbraucht"/>
    <n v="12955"/>
    <n v="0"/>
    <n v="0"/>
    <s v="NI"/>
    <n v="49324"/>
    <s v="Melle"/>
    <s v="Osnabrück"/>
    <x v="0"/>
    <s v="PV-Gebäude"/>
  </r>
  <r>
    <s v="Amprion"/>
    <n v="10003764"/>
    <s v="WESTNETZ GmbH"/>
    <x v="7128"/>
    <s v="SgK330------11"/>
    <x v="0"/>
    <s v="0-30 kW"/>
    <n v="3653"/>
    <n v="1049.8699999999999"/>
    <n v="0"/>
    <s v="NI"/>
    <n v="49326"/>
    <s v="Melle"/>
    <s v="Osnabrück"/>
    <x v="0"/>
    <s v="PV-Gebäude"/>
  </r>
  <r>
    <s v="Amprion"/>
    <n v="10003764"/>
    <s v="WESTNETZ GmbH"/>
    <x v="7128"/>
    <s v="SgK33420----11"/>
    <x v="1"/>
    <s v="0-30 kW, Rückvergütung für Selbstverbrauch bis 30% der Gesamterzeugung der Anlage"/>
    <n v="-1577"/>
    <n v="-258.31"/>
    <n v="0"/>
    <s v="NI"/>
    <n v="49326"/>
    <s v="Melle"/>
    <s v="Osnabrück"/>
    <x v="0"/>
    <s v="PV-Gebäude"/>
  </r>
  <r>
    <s v="Amprion"/>
    <n v="10003764"/>
    <s v="WESTNETZ GmbH"/>
    <x v="7128"/>
    <s v="SgK33410----11"/>
    <x v="2"/>
    <s v="0-30 kW, selbstverbrauchte Erzeugung"/>
    <n v="1604"/>
    <n v="460.99"/>
    <n v="0"/>
    <s v="NI"/>
    <n v="49326"/>
    <s v="Melle"/>
    <s v="Osnabrück"/>
    <x v="0"/>
    <s v="PV-Gebäude"/>
  </r>
  <r>
    <s v="Amprion"/>
    <n v="10003764"/>
    <s v="WESTNETZ GmbH"/>
    <x v="7128"/>
    <s v="SgK33430----11"/>
    <x v="1"/>
    <s v="0-30 kW, Rückvergütung für Selbstverbrauch über 30% der Gesamterzeugung der Anlage"/>
    <n v="-27"/>
    <n v="-3.24"/>
    <n v="0"/>
    <s v="NI"/>
    <n v="49326"/>
    <s v="Melle"/>
    <s v="Osnabrück"/>
    <x v="0"/>
    <s v="PV-Gebäude"/>
  </r>
  <r>
    <s v="Amprion"/>
    <n v="10003764"/>
    <s v="WESTNETZ GmbH"/>
    <x v="7129"/>
    <s v="SgK3221--Nov12"/>
    <x v="0"/>
    <s v="10 - 40 kW"/>
    <n v="16595"/>
    <n v="2817.83"/>
    <n v="0"/>
    <s v="NI"/>
    <n v="49324"/>
    <s v="Melle"/>
    <s v="Osnabrück"/>
    <x v="0"/>
    <s v="PV-Gebäude"/>
  </r>
  <r>
    <s v="Amprion"/>
    <n v="10003764"/>
    <s v="WESTNETZ GmbH"/>
    <x v="7129"/>
    <s v="SgK33a2-----SV"/>
    <x v="3"/>
    <s v="Strommenge ohne EEG-Vergütung, durch Anlagenbetreiber oder durch Dritte verbraucht"/>
    <n v="7564"/>
    <n v="0"/>
    <n v="0"/>
    <s v="NI"/>
    <n v="49324"/>
    <s v="Melle"/>
    <s v="Osnabrück"/>
    <x v="0"/>
    <s v="PV-Gebäude"/>
  </r>
  <r>
    <s v="Amprion"/>
    <n v="10003764"/>
    <s v="WESTNETZ GmbH"/>
    <x v="7129"/>
    <s v="SgK3220--Nov12"/>
    <x v="0"/>
    <s v="0 - 10 kW"/>
    <n v="5561"/>
    <n v="995.42"/>
    <n v="0"/>
    <s v="NI"/>
    <n v="49324"/>
    <s v="Melle"/>
    <s v="Osnabrück"/>
    <x v="0"/>
    <s v="PV-Gebäude"/>
  </r>
  <r>
    <s v="Amprion"/>
    <n v="10003764"/>
    <s v="WESTNETZ GmbH"/>
    <x v="7130"/>
    <s v="WnK490------15"/>
    <x v="0"/>
    <s v="Onshore, Anfangsvergütung"/>
    <n v="1512"/>
    <n v="128.52000000000001"/>
    <n v="0"/>
    <s v="NI"/>
    <n v="49326"/>
    <s v="Melle"/>
    <s v="Osnabrück"/>
    <x v="2"/>
    <s v="Windenergie"/>
  </r>
  <r>
    <s v="Amprion"/>
    <n v="10003764"/>
    <s v="WESTNETZ GmbH"/>
    <x v="7131"/>
    <s v="SgK3220--Jul13"/>
    <x v="0"/>
    <s v="0 - 10 kW"/>
    <n v="6461"/>
    <n v="973.67"/>
    <n v="0"/>
    <s v="NI"/>
    <n v="49326"/>
    <s v="Melle"/>
    <s v="Osnabrück"/>
    <x v="0"/>
    <s v="PV-Gebäude"/>
  </r>
  <r>
    <s v="Amprion"/>
    <n v="10003764"/>
    <s v="WESTNETZ GmbH"/>
    <x v="7132"/>
    <s v="SgK33420----11"/>
    <x v="1"/>
    <s v="0-30 kW, Rückvergütung für Selbstverbrauch bis 30% der Gesamterzeugung der Anlage"/>
    <n v="-1451"/>
    <n v="-237.67"/>
    <n v="0"/>
    <s v="NI"/>
    <n v="49326"/>
    <s v="Melle"/>
    <s v="Osnabrück"/>
    <x v="0"/>
    <s v="PV-Gebäude"/>
  </r>
  <r>
    <s v="Amprion"/>
    <n v="10003764"/>
    <s v="WESTNETZ GmbH"/>
    <x v="7132"/>
    <s v="SgK33430----11"/>
    <x v="1"/>
    <s v="0-30 kW, Rückvergütung für Selbstverbrauch über 30% der Gesamterzeugung der Anlage"/>
    <n v="-367"/>
    <n v="-44.04"/>
    <n v="0"/>
    <s v="NI"/>
    <n v="49326"/>
    <s v="Melle"/>
    <s v="Osnabrück"/>
    <x v="0"/>
    <s v="PV-Gebäude"/>
  </r>
  <r>
    <s v="Amprion"/>
    <n v="10003764"/>
    <s v="WESTNETZ GmbH"/>
    <x v="7132"/>
    <s v="SgK33410----11"/>
    <x v="2"/>
    <s v="0-30 kW, selbstverbrauchte Erzeugung"/>
    <n v="1818"/>
    <n v="522.49"/>
    <n v="0"/>
    <s v="NI"/>
    <n v="49326"/>
    <s v="Melle"/>
    <s v="Osnabrück"/>
    <x v="0"/>
    <s v="PV-Gebäude"/>
  </r>
  <r>
    <s v="Amprion"/>
    <n v="10003764"/>
    <s v="WESTNETZ GmbH"/>
    <x v="7132"/>
    <s v="SgK330------11"/>
    <x v="0"/>
    <s v="0-30 kW"/>
    <n v="3018"/>
    <n v="867.37"/>
    <n v="0"/>
    <s v="NI"/>
    <n v="49326"/>
    <s v="Melle"/>
    <s v="Osnabrück"/>
    <x v="0"/>
    <s v="PV-Gebäude"/>
  </r>
  <r>
    <s v="Amprion"/>
    <n v="10003764"/>
    <s v="WESTNETZ GmbH"/>
    <x v="7133"/>
    <s v="SgK33430----11"/>
    <x v="1"/>
    <s v="0-30 kW, Rückvergütung für Selbstverbrauch über 30% der Gesamterzeugung der Anlage"/>
    <n v="-326"/>
    <n v="-39.119999999999997"/>
    <n v="0"/>
    <s v="NI"/>
    <n v="49326"/>
    <s v="Melle"/>
    <s v="Osnabrück"/>
    <x v="0"/>
    <s v="PV-Gebäude"/>
  </r>
  <r>
    <s v="Amprion"/>
    <n v="10003764"/>
    <s v="WESTNETZ GmbH"/>
    <x v="7133"/>
    <s v="SgK33420----11"/>
    <x v="1"/>
    <s v="0-30 kW, Rückvergütung für Selbstverbrauch bis 30% der Gesamterzeugung der Anlage"/>
    <n v="-2202"/>
    <n v="-360.69"/>
    <n v="0"/>
    <s v="NI"/>
    <n v="49326"/>
    <s v="Melle"/>
    <s v="Osnabrück"/>
    <x v="0"/>
    <s v="PV-Gebäude"/>
  </r>
  <r>
    <s v="Amprion"/>
    <n v="10003764"/>
    <s v="WESTNETZ GmbH"/>
    <x v="7133"/>
    <s v="SgK330------11"/>
    <x v="0"/>
    <s v="0-30 kW"/>
    <n v="4811"/>
    <n v="1382.68"/>
    <n v="0"/>
    <s v="NI"/>
    <n v="49326"/>
    <s v="Melle"/>
    <s v="Osnabrück"/>
    <x v="0"/>
    <s v="PV-Gebäude"/>
  </r>
  <r>
    <s v="Amprion"/>
    <n v="10003764"/>
    <s v="WESTNETZ GmbH"/>
    <x v="7133"/>
    <s v="SgK33410----11"/>
    <x v="2"/>
    <s v="0-30 kW, selbstverbrauchte Erzeugung"/>
    <n v="2528"/>
    <n v="726.55"/>
    <n v="0"/>
    <s v="NI"/>
    <n v="49326"/>
    <s v="Melle"/>
    <s v="Osnabrück"/>
    <x v="0"/>
    <s v="PV-Gebäude"/>
  </r>
  <r>
    <s v="Amprion"/>
    <n v="10003764"/>
    <s v="WESTNETZ GmbH"/>
    <x v="7134"/>
    <s v="SgK3220--Sep12"/>
    <x v="0"/>
    <s v="0 - 10 kW"/>
    <n v="4216"/>
    <n v="781.65"/>
    <n v="0"/>
    <s v="NI"/>
    <n v="49326"/>
    <s v="Melle"/>
    <s v="Osnabrück"/>
    <x v="0"/>
    <s v="PV-Gebäude"/>
  </r>
  <r>
    <s v="Amprion"/>
    <n v="10003764"/>
    <s v="WESTNETZ GmbH"/>
    <x v="7135"/>
    <s v="SgK330------11"/>
    <x v="0"/>
    <s v="0-30 kW"/>
    <n v="4048"/>
    <n v="1163.4000000000001"/>
    <n v="0"/>
    <s v="NI"/>
    <n v="49326"/>
    <s v="Melle"/>
    <s v="Osnabrück"/>
    <x v="0"/>
    <s v="PV-Gebäude"/>
  </r>
  <r>
    <s v="Amprion"/>
    <n v="10003764"/>
    <s v="WESTNETZ GmbH"/>
    <x v="7135"/>
    <s v="SgK33420----11"/>
    <x v="1"/>
    <s v="0-30 kW, Rückvergütung für Selbstverbrauch bis 30% der Gesamterzeugung der Anlage"/>
    <n v="-1996"/>
    <n v="-326.94"/>
    <n v="0"/>
    <s v="NI"/>
    <n v="49326"/>
    <s v="Melle"/>
    <s v="Osnabrück"/>
    <x v="0"/>
    <s v="PV-Gebäude"/>
  </r>
  <r>
    <s v="Amprion"/>
    <n v="10003764"/>
    <s v="WESTNETZ GmbH"/>
    <x v="7135"/>
    <s v="SgK33410----11"/>
    <x v="2"/>
    <s v="0-30 kW, selbstverbrauchte Erzeugung"/>
    <n v="2605"/>
    <n v="748.68"/>
    <n v="0"/>
    <s v="NI"/>
    <n v="49326"/>
    <s v="Melle"/>
    <s v="Osnabrück"/>
    <x v="0"/>
    <s v="PV-Gebäude"/>
  </r>
  <r>
    <s v="Amprion"/>
    <n v="10003764"/>
    <s v="WESTNETZ GmbH"/>
    <x v="7135"/>
    <s v="SgK33430----11"/>
    <x v="1"/>
    <s v="0-30 kW, Rückvergütung für Selbstverbrauch über 30% der Gesamterzeugung der Anlage"/>
    <n v="-609"/>
    <n v="-73.08"/>
    <n v="0"/>
    <s v="NI"/>
    <n v="49326"/>
    <s v="Melle"/>
    <s v="Osnabrück"/>
    <x v="0"/>
    <s v="PV-Gebäude"/>
  </r>
  <r>
    <s v="Amprion"/>
    <n v="10003764"/>
    <s v="WESTNETZ GmbH"/>
    <x v="7136"/>
    <s v="WiK71a------01"/>
    <x v="0"/>
    <s v="Anfangsvergütung"/>
    <n v="247594"/>
    <n v="22531.05"/>
    <n v="0"/>
    <s v="NI"/>
    <n v="49324"/>
    <s v="Melle"/>
    <s v="Osnabrück"/>
    <x v="2"/>
    <s v="Windenergie"/>
  </r>
  <r>
    <s v="Amprion"/>
    <n v="10003764"/>
    <s v="WESTNETZ GmbH"/>
    <x v="7137"/>
    <s v="SgK33a2-----SV"/>
    <x v="3"/>
    <s v="Strommenge ohne EEG-Vergütung, durch Anlagenbetreiber oder durch Dritte verbraucht"/>
    <n v="22354"/>
    <n v="0"/>
    <n v="0"/>
    <s v="NI"/>
    <n v="49326"/>
    <s v="Melle"/>
    <s v="Osnabrück"/>
    <x v="0"/>
    <s v="PV-Gebäude"/>
  </r>
  <r>
    <s v="Amprion"/>
    <n v="10003764"/>
    <s v="WESTNETZ GmbH"/>
    <x v="7137"/>
    <s v="SgK3221--Sep12"/>
    <x v="0"/>
    <s v="10 - 40 kW"/>
    <n v="17209"/>
    <n v="3027.06"/>
    <n v="0"/>
    <s v="NI"/>
    <n v="49326"/>
    <s v="Melle"/>
    <s v="Osnabrück"/>
    <x v="0"/>
    <s v="PV-Gebäude"/>
  </r>
  <r>
    <s v="Amprion"/>
    <n v="10003764"/>
    <s v="WESTNETZ GmbH"/>
    <x v="7137"/>
    <s v="SgK3220--Sep12"/>
    <x v="0"/>
    <s v="0 - 10 kW"/>
    <n v="5736"/>
    <n v="1063.45"/>
    <n v="0"/>
    <s v="NI"/>
    <n v="49326"/>
    <s v="Melle"/>
    <s v="Osnabrück"/>
    <x v="0"/>
    <s v="PV-Gebäude"/>
  </r>
  <r>
    <s v="Amprion"/>
    <n v="10003764"/>
    <s v="WESTNETZ GmbH"/>
    <x v="7137"/>
    <s v="SgK3222--Sep12"/>
    <x v="0"/>
    <s v="40 kW - 1 MW"/>
    <n v="31296"/>
    <n v="4910.34"/>
    <n v="0"/>
    <s v="NI"/>
    <n v="49326"/>
    <s v="Melle"/>
    <s v="Osnabrück"/>
    <x v="0"/>
    <s v="PV-Gebäude"/>
  </r>
  <r>
    <s v="Amprion"/>
    <n v="10003764"/>
    <s v="WESTNETZ GmbH"/>
    <x v="7138"/>
    <s v="SgK33420----11"/>
    <x v="1"/>
    <s v="0-30 kW, Rückvergütung für Selbstverbrauch bis 30% der Gesamterzeugung der Anlage"/>
    <n v="-1309"/>
    <n v="-214.41"/>
    <n v="0"/>
    <s v="NI"/>
    <n v="49326"/>
    <s v="Melle"/>
    <s v="Osnabrück"/>
    <x v="0"/>
    <s v="PV-Gebäude"/>
  </r>
  <r>
    <s v="Amprion"/>
    <n v="10003764"/>
    <s v="WESTNETZ GmbH"/>
    <x v="7138"/>
    <s v="SgK330------11"/>
    <x v="0"/>
    <s v="0-30 kW"/>
    <n v="5792"/>
    <n v="1664.62"/>
    <n v="0"/>
    <s v="NI"/>
    <n v="49326"/>
    <s v="Melle"/>
    <s v="Osnabrück"/>
    <x v="0"/>
    <s v="PV-Gebäude"/>
  </r>
  <r>
    <s v="Amprion"/>
    <n v="10003764"/>
    <s v="WESTNETZ GmbH"/>
    <x v="7138"/>
    <s v="SgK33410----11"/>
    <x v="2"/>
    <s v="0-30 kW, selbstverbrauchte Erzeugung"/>
    <n v="1309"/>
    <n v="376.21"/>
    <n v="0"/>
    <s v="NI"/>
    <n v="49326"/>
    <s v="Melle"/>
    <s v="Osnabrück"/>
    <x v="0"/>
    <s v="PV-Gebäude"/>
  </r>
  <r>
    <s v="Amprion"/>
    <n v="10003764"/>
    <s v="WESTNETZ GmbH"/>
    <x v="7139"/>
    <s v="SgK33410----11"/>
    <x v="2"/>
    <s v="0-30 kW, selbstverbrauchte Erzeugung"/>
    <n v="1973"/>
    <n v="567.04"/>
    <n v="0"/>
    <s v="NI"/>
    <n v="49326"/>
    <s v="Melle"/>
    <s v="Osnabrück"/>
    <x v="0"/>
    <s v="PV-Gebäude"/>
  </r>
  <r>
    <s v="Amprion"/>
    <n v="10003764"/>
    <s v="WESTNETZ GmbH"/>
    <x v="7139"/>
    <s v="SgK330------11"/>
    <x v="0"/>
    <s v="0-30 kW"/>
    <n v="1989"/>
    <n v="571.64"/>
    <n v="0"/>
    <s v="NI"/>
    <n v="49326"/>
    <s v="Melle"/>
    <s v="Osnabrück"/>
    <x v="0"/>
    <s v="PV-Gebäude"/>
  </r>
  <r>
    <s v="Amprion"/>
    <n v="10003764"/>
    <s v="WESTNETZ GmbH"/>
    <x v="7139"/>
    <s v="SgK33420----11"/>
    <x v="1"/>
    <s v="0-30 kW, Rückvergütung für Selbstverbrauch bis 30% der Gesamterzeugung der Anlage"/>
    <n v="-1189"/>
    <n v="-194.76"/>
    <n v="0"/>
    <s v="NI"/>
    <n v="49326"/>
    <s v="Melle"/>
    <s v="Osnabrück"/>
    <x v="0"/>
    <s v="PV-Gebäude"/>
  </r>
  <r>
    <s v="Amprion"/>
    <n v="10003764"/>
    <s v="WESTNETZ GmbH"/>
    <x v="7139"/>
    <s v="SgK33430----11"/>
    <x v="1"/>
    <s v="0-30 kW, Rückvergütung für Selbstverbrauch über 30% der Gesamterzeugung der Anlage"/>
    <n v="-784"/>
    <n v="-94.08"/>
    <n v="0"/>
    <s v="NI"/>
    <n v="49326"/>
    <s v="Melle"/>
    <s v="Osnabrück"/>
    <x v="0"/>
    <s v="PV-Gebäude"/>
  </r>
  <r>
    <s v="Amprion"/>
    <n v="10003764"/>
    <s v="WESTNETZ GmbH"/>
    <x v="7140"/>
    <s v="SgK330------11"/>
    <x v="0"/>
    <s v="0-30 kW"/>
    <n v="8484"/>
    <n v="2438.3000000000002"/>
    <n v="0"/>
    <s v="NI"/>
    <n v="49326"/>
    <s v="Melle"/>
    <s v="Osnabrück"/>
    <x v="0"/>
    <s v="PV-Gebäude"/>
  </r>
  <r>
    <s v="Amprion"/>
    <n v="10003764"/>
    <s v="WESTNETZ GmbH"/>
    <x v="7140"/>
    <s v="SgK33420----11"/>
    <x v="1"/>
    <s v="0-30 kW, Rückvergütung für Selbstverbrauch bis 30% der Gesamterzeugung der Anlage"/>
    <n v="-1607"/>
    <n v="-263.23"/>
    <n v="0"/>
    <s v="NI"/>
    <n v="49326"/>
    <s v="Melle"/>
    <s v="Osnabrück"/>
    <x v="0"/>
    <s v="PV-Gebäude"/>
  </r>
  <r>
    <s v="Amprion"/>
    <n v="10003764"/>
    <s v="WESTNETZ GmbH"/>
    <x v="7140"/>
    <s v="SgK33410----11"/>
    <x v="2"/>
    <s v="0-30 kW, selbstverbrauchte Erzeugung"/>
    <n v="1607"/>
    <n v="461.85"/>
    <n v="0"/>
    <s v="NI"/>
    <n v="49326"/>
    <s v="Melle"/>
    <s v="Osnabrück"/>
    <x v="0"/>
    <s v="PV-Gebäude"/>
  </r>
  <r>
    <s v="Amprion"/>
    <n v="10003764"/>
    <s v="WESTNETZ GmbH"/>
    <x v="7141"/>
    <s v="SgK33410----11"/>
    <x v="2"/>
    <s v="0-30 kW, selbstverbrauchte Erzeugung"/>
    <n v="2634"/>
    <n v="757.01"/>
    <n v="0"/>
    <s v="NI"/>
    <n v="49326"/>
    <s v="Melle"/>
    <s v="Osnabrück"/>
    <x v="0"/>
    <s v="PV-Gebäude"/>
  </r>
  <r>
    <s v="Amprion"/>
    <n v="10003764"/>
    <s v="WESTNETZ GmbH"/>
    <x v="7141"/>
    <s v="SgK330------11"/>
    <x v="0"/>
    <s v="0-30 kW"/>
    <n v="6575"/>
    <n v="1889.66"/>
    <n v="0"/>
    <s v="NI"/>
    <n v="49326"/>
    <s v="Melle"/>
    <s v="Osnabrück"/>
    <x v="0"/>
    <s v="PV-Gebäude"/>
  </r>
  <r>
    <s v="Amprion"/>
    <n v="10003764"/>
    <s v="WESTNETZ GmbH"/>
    <x v="7141"/>
    <s v="SgK33420----11"/>
    <x v="1"/>
    <s v="0-30 kW, Rückvergütung für Selbstverbrauch bis 30% der Gesamterzeugung der Anlage"/>
    <n v="-2634"/>
    <n v="-431.45"/>
    <n v="0"/>
    <s v="NI"/>
    <n v="49326"/>
    <s v="Melle"/>
    <s v="Osnabrück"/>
    <x v="0"/>
    <s v="PV-Gebäude"/>
  </r>
  <r>
    <s v="Amprion"/>
    <n v="10003764"/>
    <s v="WESTNETZ GmbH"/>
    <x v="7142"/>
    <s v="SgK33410----11"/>
    <x v="2"/>
    <s v="0-30 kW, selbstverbrauchte Erzeugung"/>
    <n v="1662"/>
    <n v="477.66"/>
    <n v="0"/>
    <s v="NI"/>
    <n v="49326"/>
    <s v="Melle"/>
    <s v="Osnabrück"/>
    <x v="0"/>
    <s v="PV-Gebäude"/>
  </r>
  <r>
    <s v="Amprion"/>
    <n v="10003764"/>
    <s v="WESTNETZ GmbH"/>
    <x v="7142"/>
    <s v="SgK33420----11"/>
    <x v="1"/>
    <s v="0-30 kW, Rückvergütung für Selbstverbrauch bis 30% der Gesamterzeugung der Anlage"/>
    <n v="-1662"/>
    <n v="-272.24"/>
    <n v="0"/>
    <s v="NI"/>
    <n v="49326"/>
    <s v="Melle"/>
    <s v="Osnabrück"/>
    <x v="0"/>
    <s v="PV-Gebäude"/>
  </r>
  <r>
    <s v="Amprion"/>
    <n v="10003764"/>
    <s v="WESTNETZ GmbH"/>
    <x v="7142"/>
    <s v="SgK330------11"/>
    <x v="0"/>
    <s v="0-30 kW"/>
    <n v="4146"/>
    <n v="1191.56"/>
    <n v="0"/>
    <s v="NI"/>
    <n v="49326"/>
    <s v="Melle"/>
    <s v="Osnabrück"/>
    <x v="0"/>
    <s v="PV-Gebäude"/>
  </r>
  <r>
    <s v="Amprion"/>
    <n v="10003764"/>
    <s v="WESTNETZ GmbH"/>
    <x v="7143"/>
    <s v="SgK5120--Sep15"/>
    <x v="0"/>
    <s v="0 - 10 kW"/>
    <n v="2274"/>
    <n v="279.93"/>
    <n v="0"/>
    <s v="NI"/>
    <n v="49326"/>
    <s v="Melle"/>
    <s v="Osnabrück"/>
    <x v="0"/>
    <s v="PV-Gebäude"/>
  </r>
  <r>
    <s v="Amprion"/>
    <n v="10003764"/>
    <s v="WESTNETZ GmbH"/>
    <x v="7144"/>
    <s v="SgK3220--Jun13"/>
    <x v="0"/>
    <s v="0 - 10 kW"/>
    <n v="2751"/>
    <n v="422.28"/>
    <n v="0"/>
    <s v="NI"/>
    <n v="49326"/>
    <s v="Melle"/>
    <s v="Osnabrück"/>
    <x v="0"/>
    <s v="PV-Gebäude"/>
  </r>
  <r>
    <s v="Amprion"/>
    <n v="10003764"/>
    <s v="WESTNETZ GmbH"/>
    <x v="7144"/>
    <s v="SgK33a2-----SV"/>
    <x v="3"/>
    <s v="Strommenge ohne EEG-Vergütung, durch Anlagenbetreiber oder durch Dritte verbraucht"/>
    <n v="18956"/>
    <n v="0"/>
    <n v="0"/>
    <s v="NI"/>
    <n v="49326"/>
    <s v="Melle"/>
    <s v="Osnabrück"/>
    <x v="0"/>
    <s v="PV-Gebäude"/>
  </r>
  <r>
    <s v="Amprion"/>
    <n v="10003764"/>
    <s v="WESTNETZ GmbH"/>
    <x v="7144"/>
    <s v="SgK3221--Jun13"/>
    <x v="0"/>
    <s v="10 - 40 kW"/>
    <n v="7839"/>
    <n v="1141.3599999999999"/>
    <n v="0"/>
    <s v="NI"/>
    <n v="49326"/>
    <s v="Melle"/>
    <s v="Osnabrück"/>
    <x v="0"/>
    <s v="PV-Gebäude"/>
  </r>
  <r>
    <s v="Amprion"/>
    <n v="10003764"/>
    <s v="WESTNETZ GmbH"/>
    <x v="7145"/>
    <s v="SgK3220--Jun13"/>
    <x v="0"/>
    <s v="0 - 10 kW"/>
    <n v="5580"/>
    <n v="856.53"/>
    <n v="0"/>
    <s v="NI"/>
    <n v="49326"/>
    <s v="Melle"/>
    <s v="Osnabrück"/>
    <x v="0"/>
    <s v="PV-Gebäude"/>
  </r>
  <r>
    <s v="Amprion"/>
    <n v="10003764"/>
    <s v="WESTNETZ GmbH"/>
    <x v="7146"/>
    <s v="SgK3221--Nov12"/>
    <x v="0"/>
    <s v="10 - 40 kW"/>
    <n v="8225"/>
    <n v="1396.6"/>
    <n v="0"/>
    <s v="NI"/>
    <n v="49326"/>
    <s v="Melle"/>
    <s v="Osnabrück"/>
    <x v="0"/>
    <s v="PV-Gebäude"/>
  </r>
  <r>
    <s v="Amprion"/>
    <n v="10003764"/>
    <s v="WESTNETZ GmbH"/>
    <x v="7146"/>
    <s v="SgK33a2-----SV"/>
    <x v="3"/>
    <s v="Strommenge ohne EEG-Vergütung, durch Anlagenbetreiber oder durch Dritte verbraucht"/>
    <n v="2860"/>
    <n v="0"/>
    <n v="0"/>
    <s v="NI"/>
    <n v="49326"/>
    <s v="Melle"/>
    <s v="Osnabrück"/>
    <x v="0"/>
    <s v="PV-Gebäude"/>
  </r>
  <r>
    <s v="Amprion"/>
    <n v="10003764"/>
    <s v="WESTNETZ GmbH"/>
    <x v="7146"/>
    <s v="SgK3220--Nov12"/>
    <x v="0"/>
    <s v="0 - 10 kW"/>
    <n v="7202"/>
    <n v="1289.1600000000001"/>
    <n v="0"/>
    <s v="NI"/>
    <n v="49326"/>
    <s v="Melle"/>
    <s v="Osnabrück"/>
    <x v="0"/>
    <s v="PV-Gebäude"/>
  </r>
  <r>
    <s v="Amprion"/>
    <n v="10003764"/>
    <s v="WESTNETZ GmbH"/>
    <x v="7147"/>
    <s v="SgK5120--Mai15"/>
    <x v="0"/>
    <s v="0 - 10 kW"/>
    <n v="1929"/>
    <n v="239.77"/>
    <n v="0"/>
    <s v="NI"/>
    <n v="49326"/>
    <s v="Melle"/>
    <s v="Osnabrück"/>
    <x v="0"/>
    <s v="PV-Gebäude"/>
  </r>
  <r>
    <s v="Amprion"/>
    <n v="10003764"/>
    <s v="WESTNETZ GmbH"/>
    <x v="7148"/>
    <s v="SgK33410----12"/>
    <x v="2"/>
    <s v="0-30 kW, selbstverbrauchte Erzeugung"/>
    <n v="2994"/>
    <n v="731.43"/>
    <n v="0"/>
    <s v="NI"/>
    <n v="49326"/>
    <s v="Melle"/>
    <s v="Osnabrück"/>
    <x v="0"/>
    <s v="PV-Gebäude"/>
  </r>
  <r>
    <s v="Amprion"/>
    <n v="10003764"/>
    <s v="WESTNETZ GmbH"/>
    <x v="7148"/>
    <s v="SgK33420----12"/>
    <x v="1"/>
    <s v="0-30 kW, Rückvergütung für Selbstverbrauch bis 30% der Gesamterzeugung der Anlage"/>
    <n v="-2994"/>
    <n v="-490.42"/>
    <n v="0"/>
    <s v="NI"/>
    <n v="49326"/>
    <s v="Melle"/>
    <s v="Osnabrück"/>
    <x v="0"/>
    <s v="PV-Gebäude"/>
  </r>
  <r>
    <s v="Amprion"/>
    <n v="10003764"/>
    <s v="WESTNETZ GmbH"/>
    <x v="7148"/>
    <s v="SgK330------12"/>
    <x v="0"/>
    <s v="0-30 kW"/>
    <n v="14823"/>
    <n v="3621.26"/>
    <n v="0"/>
    <s v="NI"/>
    <n v="49326"/>
    <s v="Melle"/>
    <s v="Osnabrück"/>
    <x v="0"/>
    <s v="PV-Gebäude"/>
  </r>
  <r>
    <s v="Amprion"/>
    <n v="10003764"/>
    <s v="WESTNETZ GmbH"/>
    <x v="7149"/>
    <s v="SgK33a2-----SV"/>
    <x v="3"/>
    <s v="Strommenge ohne EEG-Vergütung, durch Anlagenbetreiber oder durch Dritte verbraucht"/>
    <n v="6046"/>
    <n v="0"/>
    <n v="0"/>
    <s v="NI"/>
    <n v="49326"/>
    <s v="Melle"/>
    <s v="Osnabrück"/>
    <x v="0"/>
    <s v="PV-Gebäude"/>
  </r>
  <r>
    <s v="Amprion"/>
    <n v="10003764"/>
    <s v="WESTNETZ GmbH"/>
    <x v="7149"/>
    <s v="SgK3220--Okt12"/>
    <x v="0"/>
    <s v="0 - 10 kW"/>
    <n v="4613"/>
    <n v="846.95"/>
    <n v="0"/>
    <s v="NI"/>
    <n v="49326"/>
    <s v="Melle"/>
    <s v="Osnabrück"/>
    <x v="0"/>
    <s v="PV-Gebäude"/>
  </r>
  <r>
    <s v="Amprion"/>
    <n v="10003764"/>
    <s v="WESTNETZ GmbH"/>
    <x v="7149"/>
    <s v="SgK3221--Okt12"/>
    <x v="0"/>
    <s v="10 - 40 kW"/>
    <n v="3663"/>
    <n v="638.09"/>
    <n v="0"/>
    <s v="NI"/>
    <n v="49326"/>
    <s v="Melle"/>
    <s v="Osnabrück"/>
    <x v="0"/>
    <s v="PV-Gebäude"/>
  </r>
  <r>
    <s v="Amprion"/>
    <n v="10003764"/>
    <s v="WESTNETZ GmbH"/>
    <x v="7150"/>
    <s v="SgK3342-----09"/>
    <x v="1"/>
    <s v="0-30 kW, Rückvergütung für Selbstverbrauch"/>
    <n v="-2148"/>
    <n v="-386.64"/>
    <n v="0"/>
    <s v="NI"/>
    <n v="49326"/>
    <s v="Melle"/>
    <s v="Osnabrück"/>
    <x v="0"/>
    <s v="PV-Gebäude"/>
  </r>
  <r>
    <s v="Amprion"/>
    <n v="10003764"/>
    <s v="WESTNETZ GmbH"/>
    <x v="7150"/>
    <s v="SgK3341-----09"/>
    <x v="2"/>
    <s v="0-30 kW, selbstverbrauchte Erzeugung"/>
    <n v="2148"/>
    <n v="923.85"/>
    <n v="0"/>
    <s v="NI"/>
    <n v="49326"/>
    <s v="Melle"/>
    <s v="Osnabrück"/>
    <x v="0"/>
    <s v="PV-Gebäude"/>
  </r>
  <r>
    <s v="Amprion"/>
    <n v="10003764"/>
    <s v="WESTNETZ GmbH"/>
    <x v="7150"/>
    <s v="SgK330------09"/>
    <x v="0"/>
    <s v="0-30 kW"/>
    <n v="8382"/>
    <n v="3605.1"/>
    <n v="0"/>
    <s v="NI"/>
    <n v="49326"/>
    <s v="Melle"/>
    <s v="Osnabrück"/>
    <x v="0"/>
    <s v="PV-Gebäude"/>
  </r>
  <r>
    <s v="Amprion"/>
    <n v="10003764"/>
    <s v="WESTNETZ GmbH"/>
    <x v="7151"/>
    <s v="SgK33a2-----SV"/>
    <x v="3"/>
    <s v="Strommenge ohne EEG-Vergütung, durch Anlagenbetreiber oder durch Dritte verbraucht"/>
    <n v="10682"/>
    <n v="0"/>
    <n v="0"/>
    <s v="NI"/>
    <n v="49324"/>
    <s v="Melle"/>
    <s v="Osnabrück"/>
    <x v="0"/>
    <s v="PV-Gebäude"/>
  </r>
  <r>
    <s v="Amprion"/>
    <n v="10003764"/>
    <s v="WESTNETZ GmbH"/>
    <x v="7151"/>
    <s v="SgK3220--Dez12"/>
    <x v="0"/>
    <s v="0 - 10 kW"/>
    <n v="6332"/>
    <n v="1104.93"/>
    <n v="0"/>
    <s v="NI"/>
    <n v="49324"/>
    <s v="Melle"/>
    <s v="Osnabrück"/>
    <x v="0"/>
    <s v="PV-Gebäude"/>
  </r>
  <r>
    <s v="Amprion"/>
    <n v="10003764"/>
    <s v="WESTNETZ GmbH"/>
    <x v="7151"/>
    <s v="SgK3221--Dez12"/>
    <x v="0"/>
    <s v="10 - 40 kW"/>
    <n v="13215"/>
    <n v="2188.4"/>
    <n v="0"/>
    <s v="NI"/>
    <n v="49324"/>
    <s v="Melle"/>
    <s v="Osnabrück"/>
    <x v="0"/>
    <s v="PV-Gebäude"/>
  </r>
  <r>
    <s v="Amprion"/>
    <n v="10003764"/>
    <s v="WESTNETZ GmbH"/>
    <x v="7152"/>
    <s v="SgK33420----11"/>
    <x v="1"/>
    <s v="0-30 kW, Rückvergütung für Selbstverbrauch bis 30% der Gesamterzeugung der Anlage"/>
    <n v="-4649"/>
    <n v="-761.51"/>
    <n v="0"/>
    <s v="NI"/>
    <n v="49326"/>
    <s v="Melle"/>
    <s v="Osnabrück"/>
    <x v="0"/>
    <s v="PV-Gebäude"/>
  </r>
  <r>
    <s v="Amprion"/>
    <n v="10003764"/>
    <s v="WESTNETZ GmbH"/>
    <x v="7152"/>
    <s v="SgK33430----11"/>
    <x v="1"/>
    <s v="0-30 kW, Rückvergütung für Selbstverbrauch über 30% der Gesamterzeugung der Anlage"/>
    <n v="-4905"/>
    <n v="-588.6"/>
    <n v="0"/>
    <s v="NI"/>
    <n v="49326"/>
    <s v="Melle"/>
    <s v="Osnabrück"/>
    <x v="0"/>
    <s v="PV-Gebäude"/>
  </r>
  <r>
    <s v="Amprion"/>
    <n v="10003764"/>
    <s v="WESTNETZ GmbH"/>
    <x v="7152"/>
    <s v="SgK330------11"/>
    <x v="0"/>
    <s v="0-30 kW"/>
    <n v="5942"/>
    <n v="1707.73"/>
    <n v="0"/>
    <s v="NI"/>
    <n v="49326"/>
    <s v="Melle"/>
    <s v="Osnabrück"/>
    <x v="0"/>
    <s v="PV-Gebäude"/>
  </r>
  <r>
    <s v="Amprion"/>
    <n v="10003764"/>
    <s v="WESTNETZ GmbH"/>
    <x v="7152"/>
    <s v="SgK33410----11"/>
    <x v="2"/>
    <s v="0-30 kW, selbstverbrauchte Erzeugung"/>
    <n v="9554"/>
    <n v="2745.82"/>
    <n v="0"/>
    <s v="NI"/>
    <n v="49326"/>
    <s v="Melle"/>
    <s v="Osnabrück"/>
    <x v="0"/>
    <s v="PV-Gebäude"/>
  </r>
  <r>
    <s v="Amprion"/>
    <n v="10003764"/>
    <s v="WESTNETZ GmbH"/>
    <x v="7153"/>
    <s v="SgK3220--Jul13"/>
    <x v="0"/>
    <s v="0 - 10 kW"/>
    <n v="568"/>
    <n v="85.6"/>
    <n v="0"/>
    <s v="NI"/>
    <n v="49326"/>
    <s v="Melle"/>
    <s v="Osnabrück"/>
    <x v="0"/>
    <s v="PV-Gebäude"/>
  </r>
  <r>
    <s v="Amprion"/>
    <n v="10003764"/>
    <s v="WESTNETZ GmbH"/>
    <x v="7153"/>
    <s v="SgK33a2-----SV"/>
    <x v="3"/>
    <s v="Strommenge ohne EEG-Vergütung, durch Anlagenbetreiber oder durch Dritte verbraucht"/>
    <n v="14372"/>
    <n v="0"/>
    <n v="0"/>
    <s v="NI"/>
    <n v="49326"/>
    <s v="Melle"/>
    <s v="Osnabrück"/>
    <x v="0"/>
    <s v="PV-Gebäude"/>
  </r>
  <r>
    <s v="Amprion"/>
    <n v="10003764"/>
    <s v="WESTNETZ GmbH"/>
    <x v="7153"/>
    <s v="SgK3221--Jul13"/>
    <x v="0"/>
    <s v="10 - 40 kW"/>
    <n v="397"/>
    <n v="56.77"/>
    <n v="0"/>
    <s v="NI"/>
    <n v="49326"/>
    <s v="Melle"/>
    <s v="Osnabrück"/>
    <x v="0"/>
    <s v="PV-Gebäude"/>
  </r>
  <r>
    <s v="Amprion"/>
    <n v="10003764"/>
    <s v="WESTNETZ GmbH"/>
    <x v="7154"/>
    <s v="SgK33a2-----SV"/>
    <x v="3"/>
    <s v="Strommenge ohne EEG-Vergütung, durch Anlagenbetreiber oder durch Dritte verbraucht"/>
    <n v="6993"/>
    <n v="0"/>
    <n v="0"/>
    <s v="NI"/>
    <n v="49326"/>
    <s v="Melle"/>
    <s v="Osnabrück"/>
    <x v="0"/>
    <s v="PV-Gebäude"/>
  </r>
  <r>
    <s v="Amprion"/>
    <n v="10003764"/>
    <s v="WESTNETZ GmbH"/>
    <x v="7154"/>
    <s v="SgK3221--Sep12"/>
    <x v="0"/>
    <s v="10 - 40 kW"/>
    <n v="16366"/>
    <n v="2878.78"/>
    <n v="0"/>
    <s v="NI"/>
    <n v="49326"/>
    <s v="Melle"/>
    <s v="Osnabrück"/>
    <x v="0"/>
    <s v="PV-Gebäude"/>
  </r>
  <r>
    <s v="Amprion"/>
    <n v="10003764"/>
    <s v="WESTNETZ GmbH"/>
    <x v="7154"/>
    <s v="SgK3220--Sep12"/>
    <x v="0"/>
    <s v="0 - 10 kW"/>
    <n v="6599"/>
    <n v="1223.45"/>
    <n v="0"/>
    <s v="NI"/>
    <n v="49326"/>
    <s v="Melle"/>
    <s v="Osnabrück"/>
    <x v="0"/>
    <s v="PV-Gebäude"/>
  </r>
  <r>
    <s v="Amprion"/>
    <n v="10003764"/>
    <s v="WESTNETZ GmbH"/>
    <x v="7155"/>
    <s v="SgK330------10"/>
    <x v="0"/>
    <s v="0-30 kW"/>
    <n v="3172"/>
    <n v="1241.52"/>
    <n v="0"/>
    <s v="NI"/>
    <n v="49326"/>
    <s v="Melle"/>
    <s v="Osnabrück"/>
    <x v="0"/>
    <s v="PV-Gebäude"/>
  </r>
  <r>
    <s v="Amprion"/>
    <n v="10003764"/>
    <s v="WESTNETZ GmbH"/>
    <x v="7155"/>
    <s v="SgK3341-----10"/>
    <x v="2"/>
    <s v="0-30 kW, selbstverbrauchte Erzeugung"/>
    <n v="2269"/>
    <n v="888.09"/>
    <n v="0"/>
    <s v="NI"/>
    <n v="49326"/>
    <s v="Melle"/>
    <s v="Osnabrück"/>
    <x v="0"/>
    <s v="PV-Gebäude"/>
  </r>
  <r>
    <s v="Amprion"/>
    <n v="10003764"/>
    <s v="WESTNETZ GmbH"/>
    <x v="7155"/>
    <s v="SgK3342-----10"/>
    <x v="1"/>
    <s v="0-30 kW, Rückvergütung für Selbstverbrauch"/>
    <n v="-2269"/>
    <n v="-371.66"/>
    <n v="0"/>
    <s v="NI"/>
    <n v="49326"/>
    <s v="Melle"/>
    <s v="Osnabrück"/>
    <x v="0"/>
    <s v="PV-Gebäude"/>
  </r>
  <r>
    <s v="Amprion"/>
    <n v="10003764"/>
    <s v="WESTNETZ GmbH"/>
    <x v="7156"/>
    <s v="SgK33410----11"/>
    <x v="2"/>
    <s v="0-30 kW, selbstverbrauchte Erzeugung"/>
    <n v="1213"/>
    <n v="348.62"/>
    <n v="0"/>
    <s v="NI"/>
    <n v="49326"/>
    <s v="Melle"/>
    <s v="Osnabrück"/>
    <x v="0"/>
    <s v="PV-Gebäude"/>
  </r>
  <r>
    <s v="Amprion"/>
    <n v="10003764"/>
    <s v="WESTNETZ GmbH"/>
    <x v="7156"/>
    <s v="SgK330------11"/>
    <x v="0"/>
    <s v="0-30 kW"/>
    <n v="9612"/>
    <n v="2762.49"/>
    <n v="0"/>
    <s v="NI"/>
    <n v="49326"/>
    <s v="Melle"/>
    <s v="Osnabrück"/>
    <x v="0"/>
    <s v="PV-Gebäude"/>
  </r>
  <r>
    <s v="Amprion"/>
    <n v="10003764"/>
    <s v="WESTNETZ GmbH"/>
    <x v="7156"/>
    <s v="SgK33420----11"/>
    <x v="1"/>
    <s v="0-30 kW, Rückvergütung für Selbstverbrauch bis 30% der Gesamterzeugung der Anlage"/>
    <n v="-1213"/>
    <n v="-198.69"/>
    <n v="0"/>
    <s v="NI"/>
    <n v="49326"/>
    <s v="Melle"/>
    <s v="Osnabrück"/>
    <x v="0"/>
    <s v="PV-Gebäude"/>
  </r>
  <r>
    <s v="Amprion"/>
    <n v="10003764"/>
    <s v="WESTNETZ GmbH"/>
    <x v="7157"/>
    <s v="SgK3220--Jul13"/>
    <x v="0"/>
    <s v="0 - 10 kW"/>
    <n v="2804"/>
    <n v="422.56"/>
    <n v="0"/>
    <s v="NI"/>
    <n v="49326"/>
    <s v="Melle"/>
    <s v="Osnabrück"/>
    <x v="0"/>
    <s v="PV-Gebäude"/>
  </r>
  <r>
    <s v="Amprion"/>
    <n v="10003764"/>
    <s v="WESTNETZ GmbH"/>
    <x v="7158"/>
    <s v="SgK5120--Mrz15"/>
    <x v="0"/>
    <s v="0 - 10 kW"/>
    <n v="5058"/>
    <n v="632.25"/>
    <n v="0"/>
    <s v="NI"/>
    <n v="49326"/>
    <s v="Melle"/>
    <s v="Osnabrück"/>
    <x v="0"/>
    <s v="PV-Gebäude"/>
  </r>
  <r>
    <s v="Amprion"/>
    <n v="10003764"/>
    <s v="WESTNETZ GmbH"/>
    <x v="7159"/>
    <s v="WiK71a------01"/>
    <x v="0"/>
    <s v="Anfangsvergütung"/>
    <n v="158451"/>
    <n v="14419.04"/>
    <n v="0"/>
    <s v="NI"/>
    <n v="49326"/>
    <s v="Melle"/>
    <s v="Osnabrück"/>
    <x v="2"/>
    <s v="Windenergie"/>
  </r>
  <r>
    <s v="Amprion"/>
    <n v="10003764"/>
    <s v="WESTNETZ GmbH"/>
    <x v="7160"/>
    <s v="SoK81a------01"/>
    <x v="0"/>
    <n v="0"/>
    <n v="2440"/>
    <n v="1235.1300000000001"/>
    <n v="0"/>
    <s v="NI"/>
    <n v="49326"/>
    <s v="Melle"/>
    <s v="Osnabrück"/>
    <x v="1"/>
    <s v="PV-Gebäude"/>
  </r>
  <r>
    <s v="Amprion"/>
    <n v="10003764"/>
    <s v="WESTNETZ GmbH"/>
    <x v="7161"/>
    <s v="SoK81a------01"/>
    <x v="0"/>
    <n v="0"/>
    <n v="813"/>
    <n v="411.54"/>
    <n v="0"/>
    <s v="NI"/>
    <n v="49326"/>
    <s v="Melle"/>
    <s v="Osnabrück"/>
    <x v="1"/>
    <s v="PV-Gebäude"/>
  </r>
  <r>
    <s v="Amprion"/>
    <n v="10003764"/>
    <s v="WESTNETZ GmbH"/>
    <x v="7162"/>
    <s v="SgK330------11"/>
    <x v="0"/>
    <s v="0-30 kW"/>
    <n v="7846"/>
    <n v="2254.94"/>
    <n v="0"/>
    <s v="NI"/>
    <n v="49326"/>
    <s v="Melle"/>
    <s v="Osnabrück"/>
    <x v="0"/>
    <s v="PV-Gebäude"/>
  </r>
  <r>
    <s v="Amprion"/>
    <n v="10003764"/>
    <s v="WESTNETZ GmbH"/>
    <x v="7162"/>
    <s v="SgK33410----11"/>
    <x v="2"/>
    <s v="0-30 kW, selbstverbrauchte Erzeugung"/>
    <n v="907"/>
    <n v="260.67"/>
    <n v="0"/>
    <s v="NI"/>
    <n v="49326"/>
    <s v="Melle"/>
    <s v="Osnabrück"/>
    <x v="0"/>
    <s v="PV-Gebäude"/>
  </r>
  <r>
    <s v="Amprion"/>
    <n v="10003764"/>
    <s v="WESTNETZ GmbH"/>
    <x v="7162"/>
    <s v="SgK33420----11"/>
    <x v="1"/>
    <s v="0-30 kW, Rückvergütung für Selbstverbrauch bis 30% der Gesamterzeugung der Anlage"/>
    <n v="-907"/>
    <n v="-148.57"/>
    <n v="0"/>
    <s v="NI"/>
    <n v="49326"/>
    <s v="Melle"/>
    <s v="Osnabrück"/>
    <x v="0"/>
    <s v="PV-Gebäude"/>
  </r>
  <r>
    <s v="Amprion"/>
    <n v="10003764"/>
    <s v="WESTNETZ GmbH"/>
    <x v="7163"/>
    <s v="SgK3220--Nov13"/>
    <x v="0"/>
    <s v="0 - 10 kW"/>
    <n v="3072"/>
    <n v="432.23"/>
    <n v="0"/>
    <s v="NI"/>
    <n v="49326"/>
    <s v="Melle"/>
    <s v="Osnabrück"/>
    <x v="0"/>
    <s v="PV-Gebäude"/>
  </r>
  <r>
    <s v="Amprion"/>
    <n v="10003764"/>
    <s v="WESTNETZ GmbH"/>
    <x v="7164"/>
    <s v="SgK330------11"/>
    <x v="0"/>
    <s v="0-30 kW"/>
    <n v="11703"/>
    <n v="3363.44"/>
    <n v="0"/>
    <s v="NI"/>
    <n v="49326"/>
    <s v="Melle"/>
    <s v="Osnabrück"/>
    <x v="0"/>
    <s v="PV-Gebäude"/>
  </r>
  <r>
    <s v="Amprion"/>
    <n v="10003764"/>
    <s v="WESTNETZ GmbH"/>
    <x v="7164"/>
    <s v="SgK33410----11"/>
    <x v="2"/>
    <s v="0-30 kW, selbstverbrauchte Erzeugung"/>
    <n v="4179"/>
    <n v="1201.04"/>
    <n v="0"/>
    <s v="NI"/>
    <n v="49326"/>
    <s v="Melle"/>
    <s v="Osnabrück"/>
    <x v="0"/>
    <s v="PV-Gebäude"/>
  </r>
  <r>
    <s v="Amprion"/>
    <n v="10003764"/>
    <s v="WESTNETZ GmbH"/>
    <x v="7164"/>
    <s v="SgK33420----11"/>
    <x v="1"/>
    <s v="0-30 kW, Rückvergütung für Selbstverbrauch bis 30% der Gesamterzeugung der Anlage"/>
    <n v="-4179"/>
    <n v="-684.52"/>
    <n v="0"/>
    <s v="NI"/>
    <n v="49326"/>
    <s v="Melle"/>
    <s v="Osnabrück"/>
    <x v="0"/>
    <s v="PV-Gebäude"/>
  </r>
  <r>
    <s v="Amprion"/>
    <n v="10003764"/>
    <s v="WESTNETZ GmbH"/>
    <x v="7165"/>
    <s v="SgK33420----12"/>
    <x v="1"/>
    <s v="0-30 kW, Rückvergütung für Selbstverbrauch bis 30% der Gesamterzeugung der Anlage"/>
    <n v="-8357"/>
    <n v="-1368.88"/>
    <n v="0"/>
    <s v="NI"/>
    <n v="49326"/>
    <s v="Melle"/>
    <s v="Osnabrück"/>
    <x v="0"/>
    <s v="PV-Gebäude"/>
  </r>
  <r>
    <s v="Amprion"/>
    <n v="10003764"/>
    <s v="WESTNETZ GmbH"/>
    <x v="7165"/>
    <s v="SgK330------12"/>
    <x v="0"/>
    <s v="0-30 kW"/>
    <n v="11861"/>
    <n v="2897.64"/>
    <n v="0"/>
    <s v="NI"/>
    <n v="49326"/>
    <s v="Melle"/>
    <s v="Osnabrück"/>
    <x v="0"/>
    <s v="PV-Gebäude"/>
  </r>
  <r>
    <s v="Amprion"/>
    <n v="10003764"/>
    <s v="WESTNETZ GmbH"/>
    <x v="7165"/>
    <s v="SgK33410----12"/>
    <x v="2"/>
    <s v="0-30 kW, selbstverbrauchte Erzeugung"/>
    <n v="15996"/>
    <n v="3907.82"/>
    <n v="0"/>
    <s v="NI"/>
    <n v="49326"/>
    <s v="Melle"/>
    <s v="Osnabrück"/>
    <x v="0"/>
    <s v="PV-Gebäude"/>
  </r>
  <r>
    <s v="Amprion"/>
    <n v="10003764"/>
    <s v="WESTNETZ GmbH"/>
    <x v="7165"/>
    <s v="SgK33430----12"/>
    <x v="1"/>
    <s v="0-30 kW, Rückvergütung für Selbstverbrauch über 30% der Gesamterzeugung der Anlage"/>
    <n v="-7639"/>
    <n v="-916.68"/>
    <n v="0"/>
    <s v="NI"/>
    <n v="49326"/>
    <s v="Melle"/>
    <s v="Osnabrück"/>
    <x v="0"/>
    <s v="PV-Gebäude"/>
  </r>
  <r>
    <s v="Amprion"/>
    <n v="10003764"/>
    <s v="WESTNETZ GmbH"/>
    <x v="7166"/>
    <s v="SgK33420-Jul10"/>
    <x v="1"/>
    <s v="0-30 kW, Rückvergütung für Selbstverbrauch bis 30% der Gesamterzeugung der Anlage"/>
    <n v="-2974"/>
    <n v="-487.14"/>
    <n v="0"/>
    <s v="NI"/>
    <n v="49326"/>
    <s v="Melle"/>
    <s v="Osnabrück"/>
    <x v="0"/>
    <s v="PV-Gebäude"/>
  </r>
  <r>
    <s v="Amprion"/>
    <n v="10003764"/>
    <s v="WESTNETZ GmbH"/>
    <x v="7166"/>
    <s v="SgK33410-Jul10"/>
    <x v="2"/>
    <s v="0-30 kW, selbstverbrauchte Erzeugung"/>
    <n v="2974"/>
    <n v="1012.65"/>
    <n v="0"/>
    <s v="NI"/>
    <n v="49326"/>
    <s v="Melle"/>
    <s v="Osnabrück"/>
    <x v="0"/>
    <s v="PV-Gebäude"/>
  </r>
  <r>
    <s v="Amprion"/>
    <n v="10003764"/>
    <s v="WESTNETZ GmbH"/>
    <x v="7166"/>
    <s v="SgK330---Jul10"/>
    <x v="0"/>
    <s v="0-30 kW"/>
    <n v="19548"/>
    <n v="6656.09"/>
    <n v="0"/>
    <s v="NI"/>
    <n v="49326"/>
    <s v="Melle"/>
    <s v="Osnabrück"/>
    <x v="0"/>
    <s v="PV-Gebäude"/>
  </r>
  <r>
    <s v="Amprion"/>
    <n v="10003764"/>
    <s v="WESTNETZ GmbH"/>
    <x v="7167"/>
    <s v="SgK330------12"/>
    <x v="0"/>
    <s v="0-30 kW"/>
    <n v="16045"/>
    <n v="3919.79"/>
    <n v="0"/>
    <s v="NI"/>
    <n v="49326"/>
    <s v="Melle"/>
    <s v="Osnabrück"/>
    <x v="0"/>
    <s v="PV-Gebäude"/>
  </r>
  <r>
    <s v="Amprion"/>
    <n v="10003764"/>
    <s v="WESTNETZ GmbH"/>
    <x v="7167"/>
    <s v="SgK33410----12"/>
    <x v="2"/>
    <s v="0-30 kW, selbstverbrauchte Erzeugung"/>
    <n v="5588"/>
    <n v="1365.15"/>
    <n v="0"/>
    <s v="NI"/>
    <n v="49326"/>
    <s v="Melle"/>
    <s v="Osnabrück"/>
    <x v="0"/>
    <s v="PV-Gebäude"/>
  </r>
  <r>
    <s v="Amprion"/>
    <n v="10003764"/>
    <s v="WESTNETZ GmbH"/>
    <x v="7167"/>
    <s v="SgK33420----12"/>
    <x v="1"/>
    <s v="0-30 kW, Rückvergütung für Selbstverbrauch bis 30% der Gesamterzeugung der Anlage"/>
    <n v="-5588"/>
    <n v="-915.31"/>
    <n v="0"/>
    <s v="NI"/>
    <n v="49326"/>
    <s v="Melle"/>
    <s v="Osnabrück"/>
    <x v="0"/>
    <s v="PV-Gebäude"/>
  </r>
  <r>
    <s v="Amprion"/>
    <n v="10003764"/>
    <s v="WESTNETZ GmbH"/>
    <x v="7168"/>
    <s v="SgK3220--Sep12"/>
    <x v="0"/>
    <s v="0 - 10 kW"/>
    <n v="3100"/>
    <n v="574.74"/>
    <n v="0"/>
    <s v="NI"/>
    <n v="49326"/>
    <s v="Melle"/>
    <s v="Osnabrück"/>
    <x v="0"/>
    <s v="PV-Gebäude"/>
  </r>
  <r>
    <s v="Amprion"/>
    <n v="10003764"/>
    <s v="WESTNETZ GmbH"/>
    <x v="7169"/>
    <s v="SgK33420----11"/>
    <x v="1"/>
    <s v="0-30 kW, Rückvergütung für Selbstverbrauch bis 30% der Gesamterzeugung der Anlage"/>
    <n v="-1512"/>
    <n v="-247.67"/>
    <n v="0"/>
    <s v="NI"/>
    <n v="49326"/>
    <s v="Melle"/>
    <s v="Osnabrück"/>
    <x v="0"/>
    <s v="PV-Gebäude"/>
  </r>
  <r>
    <s v="Amprion"/>
    <n v="10003764"/>
    <s v="WESTNETZ GmbH"/>
    <x v="7169"/>
    <s v="SgK33410----11"/>
    <x v="2"/>
    <s v="0-30 kW, selbstverbrauchte Erzeugung"/>
    <n v="1512"/>
    <n v="434.55"/>
    <n v="0"/>
    <s v="NI"/>
    <n v="49326"/>
    <s v="Melle"/>
    <s v="Osnabrück"/>
    <x v="0"/>
    <s v="PV-Gebäude"/>
  </r>
  <r>
    <s v="Amprion"/>
    <n v="10003764"/>
    <s v="WESTNETZ GmbH"/>
    <x v="7169"/>
    <s v="SgK330------11"/>
    <x v="0"/>
    <s v="0-30 kW"/>
    <n v="9495"/>
    <n v="2728.86"/>
    <n v="0"/>
    <s v="NI"/>
    <n v="49326"/>
    <s v="Melle"/>
    <s v="Osnabrück"/>
    <x v="0"/>
    <s v="PV-Gebäude"/>
  </r>
  <r>
    <s v="Amprion"/>
    <n v="10003764"/>
    <s v="WESTNETZ GmbH"/>
    <x v="7170"/>
    <s v="SgK3342-----10"/>
    <x v="1"/>
    <s v="0-30 kW, Rückvergütung für Selbstverbrauch"/>
    <n v="-4001"/>
    <n v="-655.36"/>
    <n v="0"/>
    <s v="NI"/>
    <n v="49326"/>
    <s v="Melle"/>
    <s v="Osnabrück"/>
    <x v="0"/>
    <s v="PV-Gebäude"/>
  </r>
  <r>
    <s v="Amprion"/>
    <n v="10003764"/>
    <s v="WESTNETZ GmbH"/>
    <x v="7170"/>
    <s v="SgK330------10"/>
    <x v="0"/>
    <s v="0-30 kW"/>
    <n v="13508"/>
    <n v="5287.03"/>
    <n v="0"/>
    <s v="NI"/>
    <n v="49326"/>
    <s v="Melle"/>
    <s v="Osnabrück"/>
    <x v="0"/>
    <s v="PV-Gebäude"/>
  </r>
  <r>
    <s v="Amprion"/>
    <n v="10003764"/>
    <s v="WESTNETZ GmbH"/>
    <x v="7170"/>
    <s v="SgK3341-----10"/>
    <x v="2"/>
    <s v="0-30 kW, selbstverbrauchte Erzeugung"/>
    <n v="4001"/>
    <n v="1565.99"/>
    <n v="0"/>
    <s v="NI"/>
    <n v="49326"/>
    <s v="Melle"/>
    <s v="Osnabrück"/>
    <x v="0"/>
    <s v="PV-Gebäude"/>
  </r>
  <r>
    <s v="Amprion"/>
    <n v="10003764"/>
    <s v="WESTNETZ GmbH"/>
    <x v="7171"/>
    <s v="SgK330------11"/>
    <x v="0"/>
    <s v="0-30 kW"/>
    <n v="2784"/>
    <n v="800.12"/>
    <n v="0"/>
    <s v="NI"/>
    <n v="49326"/>
    <s v="Melle"/>
    <s v="Osnabrück"/>
    <x v="0"/>
    <s v="PV-Gebäude"/>
  </r>
  <r>
    <s v="Amprion"/>
    <n v="10003764"/>
    <s v="WESTNETZ GmbH"/>
    <x v="7171"/>
    <s v="SgK33430----11"/>
    <x v="1"/>
    <s v="0-30 kW, Rückvergütung für Selbstverbrauch über 30% der Gesamterzeugung der Anlage"/>
    <n v="-398"/>
    <n v="-47.76"/>
    <n v="0"/>
    <s v="NI"/>
    <n v="49326"/>
    <s v="Melle"/>
    <s v="Osnabrück"/>
    <x v="0"/>
    <s v="PV-Gebäude"/>
  </r>
  <r>
    <s v="Amprion"/>
    <n v="10003764"/>
    <s v="WESTNETZ GmbH"/>
    <x v="7171"/>
    <s v="SgK33410----11"/>
    <x v="2"/>
    <s v="0-30 kW, selbstverbrauchte Erzeugung"/>
    <n v="1762"/>
    <n v="506.4"/>
    <n v="0"/>
    <s v="NI"/>
    <n v="49326"/>
    <s v="Melle"/>
    <s v="Osnabrück"/>
    <x v="0"/>
    <s v="PV-Gebäude"/>
  </r>
  <r>
    <s v="Amprion"/>
    <n v="10003764"/>
    <s v="WESTNETZ GmbH"/>
    <x v="7171"/>
    <s v="SgK33420----11"/>
    <x v="1"/>
    <s v="0-30 kW, Rückvergütung für Selbstverbrauch bis 30% der Gesamterzeugung der Anlage"/>
    <n v="-1364"/>
    <n v="-223.42"/>
    <n v="0"/>
    <s v="NI"/>
    <n v="49326"/>
    <s v="Melle"/>
    <s v="Osnabrück"/>
    <x v="0"/>
    <s v="PV-Gebäude"/>
  </r>
  <r>
    <s v="Amprion"/>
    <n v="10003764"/>
    <s v="WESTNETZ GmbH"/>
    <x v="7172"/>
    <s v="SgK33430----12"/>
    <x v="1"/>
    <s v="0-30 kW, Rückvergütung für Selbstverbrauch über 30% der Gesamterzeugung der Anlage"/>
    <n v="-49"/>
    <n v="-5.88"/>
    <n v="0"/>
    <s v="NI"/>
    <n v="49326"/>
    <s v="Melle"/>
    <s v="Osnabrück"/>
    <x v="0"/>
    <s v="PV-Gebäude"/>
  </r>
  <r>
    <s v="Amprion"/>
    <n v="10003764"/>
    <s v="WESTNETZ GmbH"/>
    <x v="7172"/>
    <s v="SgK33420----12"/>
    <x v="1"/>
    <s v="0-30 kW, Rückvergütung für Selbstverbrauch bis 30% der Gesamterzeugung der Anlage"/>
    <n v="-1239"/>
    <n v="-202.95"/>
    <n v="0"/>
    <s v="NI"/>
    <n v="49326"/>
    <s v="Melle"/>
    <s v="Osnabrück"/>
    <x v="0"/>
    <s v="PV-Gebäude"/>
  </r>
  <r>
    <s v="Amprion"/>
    <n v="10003764"/>
    <s v="WESTNETZ GmbH"/>
    <x v="7172"/>
    <s v="SgK330------12"/>
    <x v="0"/>
    <s v="0-30 kW"/>
    <n v="2841"/>
    <n v="694.06"/>
    <n v="0"/>
    <s v="NI"/>
    <n v="49326"/>
    <s v="Melle"/>
    <s v="Osnabrück"/>
    <x v="0"/>
    <s v="PV-Gebäude"/>
  </r>
  <r>
    <s v="Amprion"/>
    <n v="10003764"/>
    <s v="WESTNETZ GmbH"/>
    <x v="7172"/>
    <s v="SgK33410----12"/>
    <x v="2"/>
    <s v="0-30 kW, selbstverbrauchte Erzeugung"/>
    <n v="1288"/>
    <n v="314.66000000000003"/>
    <n v="0"/>
    <s v="NI"/>
    <n v="49326"/>
    <s v="Melle"/>
    <s v="Osnabrück"/>
    <x v="0"/>
    <s v="PV-Gebäude"/>
  </r>
  <r>
    <s v="Amprion"/>
    <n v="10003764"/>
    <s v="WESTNETZ GmbH"/>
    <x v="7173"/>
    <s v="SgK3220--Dez12"/>
    <x v="0"/>
    <s v="0 - 10 kW"/>
    <n v="2119"/>
    <n v="369.77"/>
    <n v="0"/>
    <s v="NI"/>
    <n v="49326"/>
    <s v="Melle"/>
    <s v="Osnabrück"/>
    <x v="0"/>
    <s v="PV-Gebäude"/>
  </r>
  <r>
    <s v="Amprion"/>
    <n v="10003764"/>
    <s v="WESTNETZ GmbH"/>
    <x v="7174"/>
    <s v="SoK81a------01"/>
    <x v="0"/>
    <n v="0"/>
    <n v="1370"/>
    <n v="693.49"/>
    <n v="0"/>
    <s v="NI"/>
    <n v="49326"/>
    <s v="Melle"/>
    <s v="Osnabrück"/>
    <x v="1"/>
    <s v="PV-Gebäude"/>
  </r>
  <r>
    <s v="Amprion"/>
    <n v="10003764"/>
    <s v="WESTNETZ GmbH"/>
    <x v="7175"/>
    <s v="SgK3220--Nov12"/>
    <x v="0"/>
    <s v="0 - 10 kW"/>
    <n v="2717"/>
    <n v="486.34"/>
    <n v="0"/>
    <s v="NI"/>
    <n v="49324"/>
    <s v="Melle"/>
    <s v="Osnabrück"/>
    <x v="0"/>
    <s v="PV-Gebäude"/>
  </r>
  <r>
    <s v="Amprion"/>
    <n v="10003764"/>
    <s v="WESTNETZ GmbH"/>
    <x v="7176"/>
    <s v="SgK330------10"/>
    <x v="0"/>
    <s v="0-30 kW"/>
    <n v="1664"/>
    <n v="651.29"/>
    <n v="0"/>
    <s v="NI"/>
    <n v="49326"/>
    <s v="Melle"/>
    <s v="Osnabrück"/>
    <x v="0"/>
    <s v="PV-Gebäude"/>
  </r>
  <r>
    <s v="Amprion"/>
    <n v="10003764"/>
    <s v="WESTNETZ GmbH"/>
    <x v="7176"/>
    <s v="SgK3342-----10"/>
    <x v="1"/>
    <s v="0-30 kW, Rückvergütung für Selbstverbrauch"/>
    <n v="-1339"/>
    <n v="-219.33"/>
    <n v="0"/>
    <s v="NI"/>
    <n v="49326"/>
    <s v="Melle"/>
    <s v="Osnabrück"/>
    <x v="0"/>
    <s v="PV-Gebäude"/>
  </r>
  <r>
    <s v="Amprion"/>
    <n v="10003764"/>
    <s v="WESTNETZ GmbH"/>
    <x v="7176"/>
    <s v="SgK3341-----10"/>
    <x v="2"/>
    <s v="0-30 kW, selbstverbrauchte Erzeugung"/>
    <n v="1339"/>
    <n v="524.08000000000004"/>
    <n v="0"/>
    <s v="NI"/>
    <n v="49326"/>
    <s v="Melle"/>
    <s v="Osnabrück"/>
    <x v="0"/>
    <s v="PV-Gebäude"/>
  </r>
  <r>
    <s v="Amprion"/>
    <n v="10003764"/>
    <s v="WESTNETZ GmbH"/>
    <x v="7177"/>
    <s v="SgK3220--Okt12"/>
    <x v="0"/>
    <s v="0 - 10 kW"/>
    <n v="7659"/>
    <n v="1406.19"/>
    <n v="0"/>
    <s v="NI"/>
    <n v="49326"/>
    <s v="Melle"/>
    <s v="Osnabrück"/>
    <x v="0"/>
    <s v="PV-Gebäude"/>
  </r>
  <r>
    <s v="Amprion"/>
    <n v="10003764"/>
    <s v="WESTNETZ GmbH"/>
    <x v="7178"/>
    <s v="SgK3220--Dez13"/>
    <x v="0"/>
    <s v="0 - 10 kW"/>
    <n v="3318"/>
    <n v="460.54"/>
    <n v="0"/>
    <s v="NI"/>
    <n v="49326"/>
    <s v="Melle"/>
    <s v="Osnabrück"/>
    <x v="0"/>
    <s v="PV-Gebäude"/>
  </r>
  <r>
    <s v="Amprion"/>
    <n v="10003764"/>
    <s v="WESTNETZ GmbH"/>
    <x v="7179"/>
    <s v="SgK3220--Apr13"/>
    <x v="0"/>
    <s v="0 - 10 kW"/>
    <n v="6474"/>
    <n v="1030.6600000000001"/>
    <n v="0"/>
    <s v="NI"/>
    <n v="49326"/>
    <s v="Melle"/>
    <s v="Osnabrück"/>
    <x v="0"/>
    <s v="PV-Gebäude"/>
  </r>
  <r>
    <s v="Amprion"/>
    <n v="10003764"/>
    <s v="WESTNETZ GmbH"/>
    <x v="7180"/>
    <s v="SgK330------11"/>
    <x v="0"/>
    <s v="0-30 kW"/>
    <n v="4059"/>
    <n v="1166.56"/>
    <n v="0"/>
    <s v="NI"/>
    <n v="49326"/>
    <s v="Melle"/>
    <s v="Osnabrück"/>
    <x v="0"/>
    <s v="PV-Gebäude"/>
  </r>
  <r>
    <s v="Amprion"/>
    <n v="10003764"/>
    <s v="WESTNETZ GmbH"/>
    <x v="7180"/>
    <s v="SgK33410----11"/>
    <x v="2"/>
    <s v="0-30 kW, selbstverbrauchte Erzeugung"/>
    <n v="2456"/>
    <n v="705.85"/>
    <n v="0"/>
    <s v="NI"/>
    <n v="49326"/>
    <s v="Melle"/>
    <s v="Osnabrück"/>
    <x v="0"/>
    <s v="PV-Gebäude"/>
  </r>
  <r>
    <s v="Amprion"/>
    <n v="10003764"/>
    <s v="WESTNETZ GmbH"/>
    <x v="7180"/>
    <s v="SgK33420----11"/>
    <x v="1"/>
    <s v="0-30 kW, Rückvergütung für Selbstverbrauch bis 30% der Gesamterzeugung der Anlage"/>
    <n v="-1955"/>
    <n v="-320.23"/>
    <n v="0"/>
    <s v="NI"/>
    <n v="49326"/>
    <s v="Melle"/>
    <s v="Osnabrück"/>
    <x v="0"/>
    <s v="PV-Gebäude"/>
  </r>
  <r>
    <s v="Amprion"/>
    <n v="10003764"/>
    <s v="WESTNETZ GmbH"/>
    <x v="7180"/>
    <s v="SgK33430----11"/>
    <x v="1"/>
    <s v="0-30 kW, Rückvergütung für Selbstverbrauch über 30% der Gesamterzeugung der Anlage"/>
    <n v="-501"/>
    <n v="-60.12"/>
    <n v="0"/>
    <s v="NI"/>
    <n v="49326"/>
    <s v="Melle"/>
    <s v="Osnabrück"/>
    <x v="0"/>
    <s v="PV-Gebäude"/>
  </r>
  <r>
    <s v="Amprion"/>
    <n v="10003764"/>
    <s v="WESTNETZ GmbH"/>
    <x v="7181"/>
    <s v="SgK3342-----09"/>
    <x v="1"/>
    <s v="0-30 kW, Rückvergütung für Selbstverbrauch"/>
    <n v="-1716"/>
    <n v="-308.88"/>
    <n v="0"/>
    <s v="NI"/>
    <n v="49326"/>
    <s v="Melle"/>
    <s v="Osnabrück"/>
    <x v="0"/>
    <s v="PV-Gebäude"/>
  </r>
  <r>
    <s v="Amprion"/>
    <n v="10003764"/>
    <s v="WESTNETZ GmbH"/>
    <x v="7181"/>
    <s v="SgK3341-----09"/>
    <x v="2"/>
    <s v="0-30 kW, selbstverbrauchte Erzeugung"/>
    <n v="1716"/>
    <n v="738.05"/>
    <n v="0"/>
    <s v="NI"/>
    <n v="49326"/>
    <s v="Melle"/>
    <s v="Osnabrück"/>
    <x v="0"/>
    <s v="PV-Gebäude"/>
  </r>
  <r>
    <s v="Amprion"/>
    <n v="10003764"/>
    <s v="WESTNETZ GmbH"/>
    <x v="7181"/>
    <s v="SgK330------09"/>
    <x v="0"/>
    <s v="0-30 kW"/>
    <n v="5651"/>
    <n v="2430.5"/>
    <n v="0"/>
    <s v="NI"/>
    <n v="49326"/>
    <s v="Melle"/>
    <s v="Osnabrück"/>
    <x v="0"/>
    <s v="PV-Gebäude"/>
  </r>
  <r>
    <s v="Amprion"/>
    <n v="10003764"/>
    <s v="WESTNETZ GmbH"/>
    <x v="7182"/>
    <s v="SgK330------10"/>
    <x v="0"/>
    <s v="0-30 kW"/>
    <n v="4094"/>
    <n v="1602.39"/>
    <n v="0"/>
    <s v="NI"/>
    <n v="49326"/>
    <s v="Melle"/>
    <s v="Osnabrück"/>
    <x v="0"/>
    <s v="PV-Gebäude"/>
  </r>
  <r>
    <s v="Amprion"/>
    <n v="10003764"/>
    <s v="WESTNETZ GmbH"/>
    <x v="7182"/>
    <s v="SgK3342-----10"/>
    <x v="1"/>
    <s v="0-30 kW, Rückvergütung für Selbstverbrauch"/>
    <n v="-684"/>
    <n v="-112.04"/>
    <n v="0"/>
    <s v="NI"/>
    <n v="49326"/>
    <s v="Melle"/>
    <s v="Osnabrück"/>
    <x v="0"/>
    <s v="PV-Gebäude"/>
  </r>
  <r>
    <s v="Amprion"/>
    <n v="10003764"/>
    <s v="WESTNETZ GmbH"/>
    <x v="7182"/>
    <s v="SgK3341-----10"/>
    <x v="2"/>
    <s v="0-30 kW, selbstverbrauchte Erzeugung"/>
    <n v="684"/>
    <n v="267.72000000000003"/>
    <n v="0"/>
    <s v="NI"/>
    <n v="49326"/>
    <s v="Melle"/>
    <s v="Osnabrück"/>
    <x v="0"/>
    <s v="PV-Gebäude"/>
  </r>
  <r>
    <s v="Amprion"/>
    <n v="10003764"/>
    <s v="WESTNETZ GmbH"/>
    <x v="7183"/>
    <s v="SgK3220--Sep13"/>
    <x v="0"/>
    <s v="0 - 10 kW"/>
    <n v="2926"/>
    <n v="425.44"/>
    <n v="0"/>
    <s v="NI"/>
    <n v="49326"/>
    <s v="Melle"/>
    <s v="Osnabrück"/>
    <x v="0"/>
    <s v="PV-Gebäude"/>
  </r>
  <r>
    <s v="Amprion"/>
    <n v="10003764"/>
    <s v="WESTNETZ GmbH"/>
    <x v="7184"/>
    <s v="SoK81a------01"/>
    <x v="0"/>
    <n v="0"/>
    <n v="2446"/>
    <n v="1238.17"/>
    <n v="0"/>
    <s v="NI"/>
    <n v="49326"/>
    <s v="Melle"/>
    <s v="Osnabrück"/>
    <x v="1"/>
    <s v="PV-Gebäude"/>
  </r>
  <r>
    <s v="Amprion"/>
    <n v="10003764"/>
    <s v="WESTNETZ GmbH"/>
    <x v="7185"/>
    <s v="SgK330------11"/>
    <x v="0"/>
    <s v="0-30 kW"/>
    <n v="19257"/>
    <n v="5534.46"/>
    <n v="0"/>
    <s v="NI"/>
    <n v="49326"/>
    <s v="Melle"/>
    <s v="Osnabrück"/>
    <x v="0"/>
    <s v="PV-Gebäude"/>
  </r>
  <r>
    <s v="Amprion"/>
    <n v="10003764"/>
    <s v="WESTNETZ GmbH"/>
    <x v="7185"/>
    <s v="SgK331------11"/>
    <x v="0"/>
    <s v="30-100 kW"/>
    <n v="16793"/>
    <n v="4589.53"/>
    <n v="0"/>
    <s v="NI"/>
    <n v="49326"/>
    <s v="Melle"/>
    <s v="Osnabrück"/>
    <x v="0"/>
    <s v="PV-Gebäude"/>
  </r>
  <r>
    <s v="Amprion"/>
    <n v="10003764"/>
    <s v="WESTNETZ GmbH"/>
    <x v="7185"/>
    <s v="SgK33430----11"/>
    <x v="1"/>
    <s v="0-30 kW, Rückvergütung für Selbstverbrauch über 30% der Gesamterzeugung der Anlage"/>
    <n v="-193"/>
    <n v="-23.16"/>
    <n v="0"/>
    <s v="NI"/>
    <n v="49326"/>
    <s v="Melle"/>
    <s v="Osnabrück"/>
    <x v="0"/>
    <s v="PV-Gebäude"/>
  </r>
  <r>
    <s v="Amprion"/>
    <n v="10003764"/>
    <s v="WESTNETZ GmbH"/>
    <x v="7185"/>
    <s v="SgK33421----11"/>
    <x v="1"/>
    <s v="30-100 kW, Rückvergütung für Selbstverbrauch bis 30% der Gesamterzeugung der Anlage"/>
    <n v="-7269"/>
    <n v="-1190.6600000000001"/>
    <n v="0"/>
    <s v="NI"/>
    <n v="49326"/>
    <s v="Melle"/>
    <s v="Osnabrück"/>
    <x v="0"/>
    <s v="PV-Gebäude"/>
  </r>
  <r>
    <s v="Amprion"/>
    <n v="10003764"/>
    <s v="WESTNETZ GmbH"/>
    <x v="7185"/>
    <s v="SgK33420----11"/>
    <x v="1"/>
    <s v="0-30 kW, Rückvergütung für Selbstverbrauch bis 30% der Gesamterzeugung der Anlage"/>
    <n v="-8336"/>
    <n v="-1365.44"/>
    <n v="0"/>
    <s v="NI"/>
    <n v="49326"/>
    <s v="Melle"/>
    <s v="Osnabrück"/>
    <x v="0"/>
    <s v="PV-Gebäude"/>
  </r>
  <r>
    <s v="Amprion"/>
    <n v="10003764"/>
    <s v="WESTNETZ GmbH"/>
    <x v="7185"/>
    <s v="SgK33410----11"/>
    <x v="2"/>
    <s v="0-30 kW, selbstverbrauchte Erzeugung"/>
    <n v="8529"/>
    <n v="2451.23"/>
    <n v="0"/>
    <s v="NI"/>
    <n v="49326"/>
    <s v="Melle"/>
    <s v="Osnabrück"/>
    <x v="0"/>
    <s v="PV-Gebäude"/>
  </r>
  <r>
    <s v="Amprion"/>
    <n v="10003764"/>
    <s v="WESTNETZ GmbH"/>
    <x v="7185"/>
    <s v="SgK33431----11"/>
    <x v="1"/>
    <s v="30-100 kW, Rückvergütung für Selbstverbrauch über 30% der Gesamterzeugung der Anlage"/>
    <n v="-168"/>
    <n v="-20.16"/>
    <n v="0"/>
    <s v="NI"/>
    <n v="49326"/>
    <s v="Melle"/>
    <s v="Osnabrück"/>
    <x v="0"/>
    <s v="PV-Gebäude"/>
  </r>
  <r>
    <s v="Amprion"/>
    <n v="10003764"/>
    <s v="WESTNETZ GmbH"/>
    <x v="7185"/>
    <s v="SgK33411----11"/>
    <x v="2"/>
    <s v="30-100 kW, selbstverbrauchte Erzeugung"/>
    <n v="7437"/>
    <n v="2032.53"/>
    <n v="0"/>
    <s v="NI"/>
    <n v="49326"/>
    <s v="Melle"/>
    <s v="Osnabrück"/>
    <x v="0"/>
    <s v="PV-Gebäude"/>
  </r>
  <r>
    <s v="Amprion"/>
    <n v="10003764"/>
    <s v="WESTNETZ GmbH"/>
    <x v="7186"/>
    <s v="SgK3220--Mai13"/>
    <x v="0"/>
    <s v="0 - 10 kW"/>
    <n v="7004"/>
    <n v="1094.73"/>
    <n v="0"/>
    <s v="NI"/>
    <n v="49324"/>
    <s v="Melle"/>
    <s v="Osnabrück"/>
    <x v="0"/>
    <s v="PV-Gebäude"/>
  </r>
  <r>
    <s v="Amprion"/>
    <n v="10003764"/>
    <s v="WESTNETZ GmbH"/>
    <x v="7186"/>
    <s v="SgK33a2-----SV"/>
    <x v="3"/>
    <s v="Strommenge ohne EEG-Vergütung, durch Anlagenbetreiber oder durch Dritte verbraucht"/>
    <n v="10251"/>
    <n v="0"/>
    <n v="0"/>
    <s v="NI"/>
    <n v="49324"/>
    <s v="Melle"/>
    <s v="Osnabrück"/>
    <x v="0"/>
    <s v="PV-Gebäude"/>
  </r>
  <r>
    <s v="Amprion"/>
    <n v="10003764"/>
    <s v="WESTNETZ GmbH"/>
    <x v="7186"/>
    <s v="SgK3221--Mai13"/>
    <x v="0"/>
    <s v="10 - 40 kW"/>
    <n v="21011"/>
    <n v="3115.93"/>
    <n v="0"/>
    <s v="NI"/>
    <n v="49324"/>
    <s v="Melle"/>
    <s v="Osnabrück"/>
    <x v="0"/>
    <s v="PV-Gebäude"/>
  </r>
  <r>
    <s v="Amprion"/>
    <n v="10003764"/>
    <s v="WESTNETZ GmbH"/>
    <x v="7186"/>
    <s v="SgK3222--Mai13"/>
    <x v="0"/>
    <s v="40 kW - 1 MW"/>
    <n v="11485"/>
    <n v="1519.47"/>
    <n v="0"/>
    <s v="NI"/>
    <n v="49324"/>
    <s v="Melle"/>
    <s v="Osnabrück"/>
    <x v="0"/>
    <s v="PV-Gebäude"/>
  </r>
  <r>
    <s v="Amprion"/>
    <n v="10003764"/>
    <s v="WESTNETZ GmbH"/>
    <x v="7187"/>
    <s v="SgK33410----11"/>
    <x v="2"/>
    <s v="0-30 kW, selbstverbrauchte Erzeugung"/>
    <n v="1584"/>
    <n v="455.24"/>
    <n v="0"/>
    <s v="NI"/>
    <n v="49326"/>
    <s v="Melle"/>
    <s v="Osnabrück"/>
    <x v="0"/>
    <s v="PV-Gebäude"/>
  </r>
  <r>
    <s v="Amprion"/>
    <n v="10003764"/>
    <s v="WESTNETZ GmbH"/>
    <x v="7187"/>
    <s v="SgK330------11"/>
    <x v="0"/>
    <s v="0-30 kW"/>
    <n v="2379"/>
    <n v="683.72"/>
    <n v="0"/>
    <s v="NI"/>
    <n v="49326"/>
    <s v="Melle"/>
    <s v="Osnabrück"/>
    <x v="0"/>
    <s v="PV-Gebäude"/>
  </r>
  <r>
    <s v="Amprion"/>
    <n v="10003764"/>
    <s v="WESTNETZ GmbH"/>
    <x v="7187"/>
    <s v="SgK33430----11"/>
    <x v="1"/>
    <s v="0-30 kW, Rückvergütung für Selbstverbrauch über 30% der Gesamterzeugung der Anlage"/>
    <n v="-395"/>
    <n v="-47.4"/>
    <n v="0"/>
    <s v="NI"/>
    <n v="49326"/>
    <s v="Melle"/>
    <s v="Osnabrück"/>
    <x v="0"/>
    <s v="PV-Gebäude"/>
  </r>
  <r>
    <s v="Amprion"/>
    <n v="10003764"/>
    <s v="WESTNETZ GmbH"/>
    <x v="7187"/>
    <s v="SgK33420----11"/>
    <x v="1"/>
    <s v="0-30 kW, Rückvergütung für Selbstverbrauch bis 30% der Gesamterzeugung der Anlage"/>
    <n v="-1189"/>
    <n v="-194.76"/>
    <n v="0"/>
    <s v="NI"/>
    <n v="49326"/>
    <s v="Melle"/>
    <s v="Osnabrück"/>
    <x v="0"/>
    <s v="PV-Gebäude"/>
  </r>
  <r>
    <s v="Amprion"/>
    <n v="10003764"/>
    <s v="WESTNETZ GmbH"/>
    <x v="7188"/>
    <s v="SgK33410----11"/>
    <x v="2"/>
    <s v="0-30 kW, selbstverbrauchte Erzeugung"/>
    <n v="1555"/>
    <n v="446.91"/>
    <n v="0"/>
    <s v="NI"/>
    <n v="49326"/>
    <s v="Melle"/>
    <s v="Osnabrück"/>
    <x v="0"/>
    <s v="PV-Gebäude"/>
  </r>
  <r>
    <s v="Amprion"/>
    <n v="10003764"/>
    <s v="WESTNETZ GmbH"/>
    <x v="7188"/>
    <s v="SgK330------11"/>
    <x v="0"/>
    <s v="0-30 kW"/>
    <n v="10534"/>
    <n v="3027.47"/>
    <n v="0"/>
    <s v="NI"/>
    <n v="49326"/>
    <s v="Melle"/>
    <s v="Osnabrück"/>
    <x v="0"/>
    <s v="PV-Gebäude"/>
  </r>
  <r>
    <s v="Amprion"/>
    <n v="10003764"/>
    <s v="WESTNETZ GmbH"/>
    <x v="7188"/>
    <s v="SgK33420----11"/>
    <x v="1"/>
    <s v="0-30 kW, Rückvergütung für Selbstverbrauch bis 30% der Gesamterzeugung der Anlage"/>
    <n v="-1555"/>
    <n v="-254.71"/>
    <n v="0"/>
    <s v="NI"/>
    <n v="49326"/>
    <s v="Melle"/>
    <s v="Osnabrück"/>
    <x v="0"/>
    <s v="PV-Gebäude"/>
  </r>
  <r>
    <s v="Amprion"/>
    <n v="10003764"/>
    <s v="WESTNETZ GmbH"/>
    <x v="7189"/>
    <s v="SgK330------11"/>
    <x v="0"/>
    <s v="0-30 kW"/>
    <n v="1860"/>
    <n v="534.55999999999995"/>
    <n v="0"/>
    <s v="NI"/>
    <n v="49326"/>
    <s v="Melle"/>
    <s v="Osnabrück"/>
    <x v="0"/>
    <s v="PV-Gebäude"/>
  </r>
  <r>
    <s v="Amprion"/>
    <n v="10003764"/>
    <s v="WESTNETZ GmbH"/>
    <x v="7189"/>
    <s v="SgK33410----11"/>
    <x v="2"/>
    <s v="0-30 kW, selbstverbrauchte Erzeugung"/>
    <n v="1165"/>
    <n v="334.82"/>
    <n v="0"/>
    <s v="NI"/>
    <n v="49326"/>
    <s v="Melle"/>
    <s v="Osnabrück"/>
    <x v="0"/>
    <s v="PV-Gebäude"/>
  </r>
  <r>
    <s v="Amprion"/>
    <n v="10003764"/>
    <s v="WESTNETZ GmbH"/>
    <x v="7189"/>
    <s v="SgK33420----11"/>
    <x v="1"/>
    <s v="0-30 kW, Rückvergütung für Selbstverbrauch bis 30% der Gesamterzeugung der Anlage"/>
    <n v="-908"/>
    <n v="-148.72999999999999"/>
    <n v="0"/>
    <s v="NI"/>
    <n v="49326"/>
    <s v="Melle"/>
    <s v="Osnabrück"/>
    <x v="0"/>
    <s v="PV-Gebäude"/>
  </r>
  <r>
    <s v="Amprion"/>
    <n v="10003764"/>
    <s v="WESTNETZ GmbH"/>
    <x v="7189"/>
    <s v="SgK33430----11"/>
    <x v="1"/>
    <s v="0-30 kW, Rückvergütung für Selbstverbrauch über 30% der Gesamterzeugung der Anlage"/>
    <n v="-257"/>
    <n v="-30.84"/>
    <n v="0"/>
    <s v="NI"/>
    <n v="49326"/>
    <s v="Melle"/>
    <s v="Osnabrück"/>
    <x v="0"/>
    <s v="PV-Gebäude"/>
  </r>
  <r>
    <s v="Amprion"/>
    <n v="10003764"/>
    <s v="WESTNETZ GmbH"/>
    <x v="7190"/>
    <s v="SgK3220--Mrz13"/>
    <x v="0"/>
    <s v="0 - 10 kW"/>
    <n v="3965"/>
    <n v="645.5"/>
    <n v="0"/>
    <s v="NI"/>
    <n v="49326"/>
    <s v="Melle"/>
    <s v="Osnabrück"/>
    <x v="0"/>
    <s v="PV-Gebäude"/>
  </r>
  <r>
    <s v="Amprion"/>
    <n v="10003764"/>
    <s v="WESTNETZ GmbH"/>
    <x v="7191"/>
    <s v="SgK330------12"/>
    <x v="0"/>
    <s v="0-30 kW"/>
    <n v="6847"/>
    <n v="1672.72"/>
    <n v="0"/>
    <s v="NI"/>
    <n v="49326"/>
    <s v="Melle"/>
    <s v="Osnabrück"/>
    <x v="0"/>
    <s v="PV-Gebäude"/>
  </r>
  <r>
    <s v="Amprion"/>
    <n v="10003764"/>
    <s v="WESTNETZ GmbH"/>
    <x v="7191"/>
    <s v="SgK33410----12"/>
    <x v="2"/>
    <s v="0-30 kW, selbstverbrauchte Erzeugung"/>
    <n v="2666"/>
    <n v="651.29999999999995"/>
    <n v="0"/>
    <s v="NI"/>
    <n v="49326"/>
    <s v="Melle"/>
    <s v="Osnabrück"/>
    <x v="0"/>
    <s v="PV-Gebäude"/>
  </r>
  <r>
    <s v="Amprion"/>
    <n v="10003764"/>
    <s v="WESTNETZ GmbH"/>
    <x v="7191"/>
    <s v="SgK33420----12"/>
    <x v="1"/>
    <s v="0-30 kW, Rückvergütung für Selbstverbrauch bis 30% der Gesamterzeugung der Anlage"/>
    <n v="-2666"/>
    <n v="-436.69"/>
    <n v="0"/>
    <s v="NI"/>
    <n v="49326"/>
    <s v="Melle"/>
    <s v="Osnabrück"/>
    <x v="0"/>
    <s v="PV-Gebäude"/>
  </r>
  <r>
    <s v="Amprion"/>
    <n v="10003764"/>
    <s v="WESTNETZ GmbH"/>
    <x v="7192"/>
    <s v="SgK5120--Aug15"/>
    <x v="0"/>
    <s v="0 - 10 kW"/>
    <n v="5618"/>
    <n v="693.26"/>
    <n v="0"/>
    <s v="NI"/>
    <n v="49326"/>
    <s v="Melle"/>
    <s v="Osnabrück"/>
    <x v="0"/>
    <s v="PV-Gebäude"/>
  </r>
  <r>
    <s v="Amprion"/>
    <n v="10003764"/>
    <s v="WESTNETZ GmbH"/>
    <x v="7193"/>
    <s v="SgK33430----11"/>
    <x v="1"/>
    <s v="0-30 kW, Rückvergütung für Selbstverbrauch über 30% der Gesamterzeugung der Anlage"/>
    <n v="-1074"/>
    <n v="-128.88"/>
    <n v="0"/>
    <s v="NI"/>
    <n v="49326"/>
    <s v="Melle"/>
    <s v="Osnabrück"/>
    <x v="0"/>
    <s v="PV-Gebäude"/>
  </r>
  <r>
    <s v="Amprion"/>
    <n v="10003764"/>
    <s v="WESTNETZ GmbH"/>
    <x v="7193"/>
    <s v="SgK330------11"/>
    <x v="0"/>
    <s v="0-30 kW"/>
    <n v="1831"/>
    <n v="526.23"/>
    <n v="0"/>
    <s v="NI"/>
    <n v="49326"/>
    <s v="Melle"/>
    <s v="Osnabrück"/>
    <x v="0"/>
    <s v="PV-Gebäude"/>
  </r>
  <r>
    <s v="Amprion"/>
    <n v="10003764"/>
    <s v="WESTNETZ GmbH"/>
    <x v="7193"/>
    <s v="SgK33410----11"/>
    <x v="2"/>
    <s v="0-30 kW, selbstverbrauchte Erzeugung"/>
    <n v="2319"/>
    <n v="666.48"/>
    <n v="0"/>
    <s v="NI"/>
    <n v="49326"/>
    <s v="Melle"/>
    <s v="Osnabrück"/>
    <x v="0"/>
    <s v="PV-Gebäude"/>
  </r>
  <r>
    <s v="Amprion"/>
    <n v="10003764"/>
    <s v="WESTNETZ GmbH"/>
    <x v="7193"/>
    <s v="SgK33420----11"/>
    <x v="1"/>
    <s v="0-30 kW, Rückvergütung für Selbstverbrauch bis 30% der Gesamterzeugung der Anlage"/>
    <n v="-1245"/>
    <n v="-203.93"/>
    <n v="0"/>
    <s v="NI"/>
    <n v="49326"/>
    <s v="Melle"/>
    <s v="Osnabrück"/>
    <x v="0"/>
    <s v="PV-Gebäude"/>
  </r>
  <r>
    <s v="Amprion"/>
    <n v="10003764"/>
    <s v="WESTNETZ GmbH"/>
    <x v="7194"/>
    <s v="SgK330------11"/>
    <x v="0"/>
    <s v="0-30 kW"/>
    <n v="2256"/>
    <n v="648.37"/>
    <n v="0"/>
    <s v="NI"/>
    <n v="49326"/>
    <s v="Melle"/>
    <s v="Osnabrück"/>
    <x v="0"/>
    <s v="PV-Gebäude"/>
  </r>
  <r>
    <s v="Amprion"/>
    <n v="10003764"/>
    <s v="WESTNETZ GmbH"/>
    <x v="7194"/>
    <s v="SgK33430----11"/>
    <x v="1"/>
    <s v="0-30 kW, Rückvergütung für Selbstverbrauch über 30% der Gesamterzeugung der Anlage"/>
    <n v="-465"/>
    <n v="-55.8"/>
    <n v="0"/>
    <s v="NI"/>
    <n v="49326"/>
    <s v="Melle"/>
    <s v="Osnabrück"/>
    <x v="0"/>
    <s v="PV-Gebäude"/>
  </r>
  <r>
    <s v="Amprion"/>
    <n v="10003764"/>
    <s v="WESTNETZ GmbH"/>
    <x v="7194"/>
    <s v="SgK33420----11"/>
    <x v="1"/>
    <s v="0-30 kW, Rückvergütung für Selbstverbrauch bis 30% der Gesamterzeugung der Anlage"/>
    <n v="-1166"/>
    <n v="-190.99"/>
    <n v="0"/>
    <s v="NI"/>
    <n v="49326"/>
    <s v="Melle"/>
    <s v="Osnabrück"/>
    <x v="0"/>
    <s v="PV-Gebäude"/>
  </r>
  <r>
    <s v="Amprion"/>
    <n v="10003764"/>
    <s v="WESTNETZ GmbH"/>
    <x v="7194"/>
    <s v="SgK33410----11"/>
    <x v="2"/>
    <s v="0-30 kW, selbstverbrauchte Erzeugung"/>
    <n v="1631"/>
    <n v="468.75"/>
    <n v="0"/>
    <s v="NI"/>
    <n v="49326"/>
    <s v="Melle"/>
    <s v="Osnabrück"/>
    <x v="0"/>
    <s v="PV-Gebäude"/>
  </r>
  <r>
    <s v="Amprion"/>
    <n v="10003764"/>
    <s v="WESTNETZ GmbH"/>
    <x v="7195"/>
    <s v="SgK330------11"/>
    <x v="0"/>
    <s v="0-30 kW"/>
    <n v="9900"/>
    <n v="2845.26"/>
    <n v="0"/>
    <s v="NI"/>
    <n v="49326"/>
    <s v="Melle"/>
    <s v="Osnabrück"/>
    <x v="0"/>
    <s v="PV-Gebäude"/>
  </r>
  <r>
    <s v="Amprion"/>
    <n v="10003764"/>
    <s v="WESTNETZ GmbH"/>
    <x v="7195"/>
    <s v="SgK33430----11"/>
    <x v="1"/>
    <s v="0-30 kW, Rückvergütung für Selbstverbrauch über 30% der Gesamterzeugung der Anlage"/>
    <n v="-4329"/>
    <n v="-519.48"/>
    <n v="0"/>
    <s v="NI"/>
    <n v="49326"/>
    <s v="Melle"/>
    <s v="Osnabrück"/>
    <x v="0"/>
    <s v="PV-Gebäude"/>
  </r>
  <r>
    <s v="Amprion"/>
    <n v="10003764"/>
    <s v="WESTNETZ GmbH"/>
    <x v="7195"/>
    <s v="SgK33420----11"/>
    <x v="1"/>
    <s v="0-30 kW, Rückvergütung für Selbstverbrauch bis 30% der Gesamterzeugung der Anlage"/>
    <n v="-6098"/>
    <n v="-998.85"/>
    <n v="0"/>
    <s v="NI"/>
    <n v="49326"/>
    <s v="Melle"/>
    <s v="Osnabrück"/>
    <x v="0"/>
    <s v="PV-Gebäude"/>
  </r>
  <r>
    <s v="Amprion"/>
    <n v="10003764"/>
    <s v="WESTNETZ GmbH"/>
    <x v="7195"/>
    <s v="SgK33421----11"/>
    <x v="1"/>
    <s v="30-100 kW, Rückvergütung für Selbstverbrauch bis 30% der Gesamterzeugung der Anlage"/>
    <n v="-370"/>
    <n v="-60.61"/>
    <n v="0"/>
    <s v="NI"/>
    <n v="49326"/>
    <s v="Melle"/>
    <s v="Osnabrück"/>
    <x v="0"/>
    <s v="PV-Gebäude"/>
  </r>
  <r>
    <s v="Amprion"/>
    <n v="10003764"/>
    <s v="WESTNETZ GmbH"/>
    <x v="7195"/>
    <s v="SgK33410----11"/>
    <x v="2"/>
    <s v="0-30 kW, selbstverbrauchte Erzeugung"/>
    <n v="10427"/>
    <n v="2996.72"/>
    <n v="0"/>
    <s v="NI"/>
    <n v="49326"/>
    <s v="Melle"/>
    <s v="Osnabrück"/>
    <x v="0"/>
    <s v="PV-Gebäude"/>
  </r>
  <r>
    <s v="Amprion"/>
    <n v="10003764"/>
    <s v="WESTNETZ GmbH"/>
    <x v="7195"/>
    <s v="SgK33431----11"/>
    <x v="1"/>
    <s v="30-100 kW, Rückvergütung für Selbstverbrauch über 30% der Gesamterzeugung der Anlage"/>
    <n v="-263"/>
    <n v="-31.56"/>
    <n v="0"/>
    <s v="NI"/>
    <n v="49326"/>
    <s v="Melle"/>
    <s v="Osnabrück"/>
    <x v="0"/>
    <s v="PV-Gebäude"/>
  </r>
  <r>
    <s v="Amprion"/>
    <n v="10003764"/>
    <s v="WESTNETZ GmbH"/>
    <x v="7195"/>
    <s v="SgK33411----11"/>
    <x v="2"/>
    <s v="30-100 kW, selbstverbrauchte Erzeugung"/>
    <n v="633"/>
    <n v="173"/>
    <n v="0"/>
    <s v="NI"/>
    <n v="49326"/>
    <s v="Melle"/>
    <s v="Osnabrück"/>
    <x v="0"/>
    <s v="PV-Gebäude"/>
  </r>
  <r>
    <s v="Amprion"/>
    <n v="10003764"/>
    <s v="WESTNETZ GmbH"/>
    <x v="7195"/>
    <s v="SgK331------11"/>
    <x v="0"/>
    <s v="30-100 kW"/>
    <n v="601"/>
    <n v="164.25"/>
    <n v="0"/>
    <s v="NI"/>
    <n v="49326"/>
    <s v="Melle"/>
    <s v="Osnabrück"/>
    <x v="0"/>
    <s v="PV-Gebäude"/>
  </r>
  <r>
    <s v="Amprion"/>
    <n v="10003764"/>
    <s v="WESTNETZ GmbH"/>
    <x v="7196"/>
    <s v="SgK3221--Feb14"/>
    <x v="0"/>
    <s v="10 - 40 kW"/>
    <n v="6479"/>
    <n v="832.55"/>
    <n v="0"/>
    <s v="NI"/>
    <n v="49326"/>
    <s v="Melle"/>
    <s v="Osnabrück"/>
    <x v="0"/>
    <s v="PV-Gebäude"/>
  </r>
  <r>
    <s v="Amprion"/>
    <n v="10003764"/>
    <s v="WESTNETZ GmbH"/>
    <x v="7196"/>
    <s v="SgK3220--Feb14"/>
    <x v="0"/>
    <s v="0 - 10 kW"/>
    <n v="3239"/>
    <n v="438.88"/>
    <n v="0"/>
    <s v="NI"/>
    <n v="49326"/>
    <s v="Melle"/>
    <s v="Osnabrück"/>
    <x v="0"/>
    <s v="PV-Gebäude"/>
  </r>
  <r>
    <s v="Amprion"/>
    <n v="10003764"/>
    <s v="WESTNETZ GmbH"/>
    <x v="7196"/>
    <s v="SgK33a2-----SV"/>
    <x v="3"/>
    <s v="Strommenge ohne EEG-Vergütung, durch Anlagenbetreiber oder durch Dritte verbraucht"/>
    <n v="24367"/>
    <n v="0"/>
    <n v="0"/>
    <s v="NI"/>
    <n v="49326"/>
    <s v="Melle"/>
    <s v="Osnabrück"/>
    <x v="0"/>
    <s v="PV-Gebäude"/>
  </r>
  <r>
    <s v="Amprion"/>
    <n v="10003764"/>
    <s v="WESTNETZ GmbH"/>
    <x v="7197"/>
    <s v="SgK33420----11"/>
    <x v="1"/>
    <s v="0-30 kW, Rückvergütung für Selbstverbrauch bis 30% der Gesamterzeugung der Anlage"/>
    <n v="-1240"/>
    <n v="-203.11"/>
    <n v="0"/>
    <s v="NI"/>
    <n v="49326"/>
    <s v="Melle"/>
    <s v="Osnabrück"/>
    <x v="0"/>
    <s v="PV-Gebäude"/>
  </r>
  <r>
    <s v="Amprion"/>
    <n v="10003764"/>
    <s v="WESTNETZ GmbH"/>
    <x v="7197"/>
    <s v="SgK330------11"/>
    <x v="0"/>
    <s v="0-30 kW"/>
    <n v="6490"/>
    <n v="1865.23"/>
    <n v="0"/>
    <s v="NI"/>
    <n v="49326"/>
    <s v="Melle"/>
    <s v="Osnabrück"/>
    <x v="0"/>
    <s v="PV-Gebäude"/>
  </r>
  <r>
    <s v="Amprion"/>
    <n v="10003764"/>
    <s v="WESTNETZ GmbH"/>
    <x v="7197"/>
    <s v="SgK33410----11"/>
    <x v="2"/>
    <s v="0-30 kW, selbstverbrauchte Erzeugung"/>
    <n v="1240"/>
    <n v="356.38"/>
    <n v="0"/>
    <s v="NI"/>
    <n v="49326"/>
    <s v="Melle"/>
    <s v="Osnabrück"/>
    <x v="0"/>
    <s v="PV-Gebäude"/>
  </r>
  <r>
    <s v="Amprion"/>
    <n v="10003764"/>
    <s v="WESTNETZ GmbH"/>
    <x v="7198"/>
    <s v="SgK5120--Jun16"/>
    <x v="0"/>
    <s v="0 - 10 kW"/>
    <n v="4173"/>
    <n v="513.70000000000005"/>
    <n v="0"/>
    <s v="NI"/>
    <n v="49326"/>
    <s v="Melle"/>
    <s v="Osnabrück"/>
    <x v="0"/>
    <s v="PV-Gebäude"/>
  </r>
  <r>
    <s v="Amprion"/>
    <n v="10003764"/>
    <s v="WESTNETZ GmbH"/>
    <x v="7199"/>
    <s v="SgK33420----11"/>
    <x v="1"/>
    <s v="0-30 kW, Rückvergütung für Selbstverbrauch bis 30% der Gesamterzeugung der Anlage"/>
    <n v="-3406"/>
    <n v="-557.9"/>
    <n v="0"/>
    <s v="NI"/>
    <n v="49326"/>
    <s v="Melle"/>
    <s v="Osnabrück"/>
    <x v="0"/>
    <s v="PV-Gebäude"/>
  </r>
  <r>
    <s v="Amprion"/>
    <n v="10003764"/>
    <s v="WESTNETZ GmbH"/>
    <x v="7199"/>
    <s v="SgK33410----11"/>
    <x v="2"/>
    <s v="0-30 kW, selbstverbrauchte Erzeugung"/>
    <n v="3406"/>
    <n v="978.88"/>
    <n v="0"/>
    <s v="NI"/>
    <n v="49326"/>
    <s v="Melle"/>
    <s v="Osnabrück"/>
    <x v="0"/>
    <s v="PV-Gebäude"/>
  </r>
  <r>
    <s v="Amprion"/>
    <n v="10003764"/>
    <s v="WESTNETZ GmbH"/>
    <x v="7199"/>
    <s v="SgK330------11"/>
    <x v="0"/>
    <s v="0-30 kW"/>
    <n v="8299"/>
    <n v="2385.13"/>
    <n v="0"/>
    <s v="NI"/>
    <n v="49326"/>
    <s v="Melle"/>
    <s v="Osnabrück"/>
    <x v="0"/>
    <s v="PV-Gebäude"/>
  </r>
  <r>
    <s v="Amprion"/>
    <n v="10003764"/>
    <s v="WESTNETZ GmbH"/>
    <x v="7200"/>
    <s v="SgK3220--Nov13"/>
    <x v="0"/>
    <s v="0 - 10 kW"/>
    <n v="2117"/>
    <n v="297.86"/>
    <n v="0"/>
    <s v="NI"/>
    <n v="49326"/>
    <s v="Melle"/>
    <s v="Osnabrück"/>
    <x v="0"/>
    <s v="PV-Gebäude"/>
  </r>
  <r>
    <s v="Amprion"/>
    <n v="10003764"/>
    <s v="WESTNETZ GmbH"/>
    <x v="7201"/>
    <s v="SgK33410----11"/>
    <x v="2"/>
    <s v="0-30 kW, selbstverbrauchte Erzeugung"/>
    <n v="1095"/>
    <n v="314.7"/>
    <n v="0"/>
    <s v="NI"/>
    <n v="49326"/>
    <s v="Melle"/>
    <s v="Osnabrück"/>
    <x v="0"/>
    <s v="PV-Gebäude"/>
  </r>
  <r>
    <s v="Amprion"/>
    <n v="10003764"/>
    <s v="WESTNETZ GmbH"/>
    <x v="7201"/>
    <s v="SgK33420----11"/>
    <x v="1"/>
    <s v="0-30 kW, Rückvergütung für Selbstverbrauch bis 30% der Gesamterzeugung der Anlage"/>
    <n v="-1095"/>
    <n v="-179.36"/>
    <n v="0"/>
    <s v="NI"/>
    <n v="49326"/>
    <s v="Melle"/>
    <s v="Osnabrück"/>
    <x v="0"/>
    <s v="PV-Gebäude"/>
  </r>
  <r>
    <s v="Amprion"/>
    <n v="10003764"/>
    <s v="WESTNETZ GmbH"/>
    <x v="7201"/>
    <s v="SgK330------11"/>
    <x v="0"/>
    <s v="0-30 kW"/>
    <n v="7060"/>
    <n v="2029.04"/>
    <n v="0"/>
    <s v="NI"/>
    <n v="49326"/>
    <s v="Melle"/>
    <s v="Osnabrück"/>
    <x v="0"/>
    <s v="PV-Gebäude"/>
  </r>
  <r>
    <s v="Amprion"/>
    <n v="10003764"/>
    <s v="WESTNETZ GmbH"/>
    <x v="7202"/>
    <s v="SgK3220--Nov12"/>
    <x v="0"/>
    <s v="0 - 10 kW"/>
    <n v="3137"/>
    <n v="561.52"/>
    <n v="0"/>
    <s v="NI"/>
    <n v="49326"/>
    <s v="Melle"/>
    <s v="Osnabrück"/>
    <x v="0"/>
    <s v="PV-Gebäude"/>
  </r>
  <r>
    <s v="Amprion"/>
    <n v="10003764"/>
    <s v="WESTNETZ GmbH"/>
    <x v="7203"/>
    <s v="SgK33420----11"/>
    <x v="1"/>
    <s v="0-30 kW, Rückvergütung für Selbstverbrauch bis 30% der Gesamterzeugung der Anlage"/>
    <n v="-1265"/>
    <n v="-207.21"/>
    <n v="0"/>
    <s v="NI"/>
    <n v="49326"/>
    <s v="Melle"/>
    <s v="Osnabrück"/>
    <x v="0"/>
    <s v="PV-Gebäude"/>
  </r>
  <r>
    <s v="Amprion"/>
    <n v="10003764"/>
    <s v="WESTNETZ GmbH"/>
    <x v="7203"/>
    <s v="SgK33410----11"/>
    <x v="2"/>
    <s v="0-30 kW, selbstverbrauchte Erzeugung"/>
    <n v="1265"/>
    <n v="363.56"/>
    <n v="0"/>
    <s v="NI"/>
    <n v="49326"/>
    <s v="Melle"/>
    <s v="Osnabrück"/>
    <x v="0"/>
    <s v="PV-Gebäude"/>
  </r>
  <r>
    <s v="Amprion"/>
    <n v="10003764"/>
    <s v="WESTNETZ GmbH"/>
    <x v="7203"/>
    <s v="SgK330------11"/>
    <x v="0"/>
    <s v="0-30 kW"/>
    <n v="6268"/>
    <n v="1801.42"/>
    <n v="0"/>
    <s v="NI"/>
    <n v="49326"/>
    <s v="Melle"/>
    <s v="Osnabrück"/>
    <x v="0"/>
    <s v="PV-Gebäude"/>
  </r>
  <r>
    <s v="Amprion"/>
    <n v="10003764"/>
    <s v="WESTNETZ GmbH"/>
    <x v="7204"/>
    <s v="SgK3220--Mrz13"/>
    <x v="0"/>
    <s v="0 - 10 kW"/>
    <n v="4974"/>
    <n v="809.77"/>
    <n v="0"/>
    <s v="NI"/>
    <n v="49326"/>
    <s v="Melle"/>
    <s v="Osnabrück"/>
    <x v="0"/>
    <s v="PV-Gebäude"/>
  </r>
  <r>
    <s v="Amprion"/>
    <n v="10003764"/>
    <s v="WESTNETZ GmbH"/>
    <x v="7205"/>
    <s v="SgK5120--Nov14"/>
    <x v="0"/>
    <s v="0 - 10 kW"/>
    <n v="2272"/>
    <n v="286.73"/>
    <n v="0"/>
    <s v="NI"/>
    <n v="49326"/>
    <s v="Melle"/>
    <s v="Osnabrück"/>
    <x v="0"/>
    <s v="PV-Gebäude"/>
  </r>
  <r>
    <s v="Amprion"/>
    <n v="10003764"/>
    <s v="WESTNETZ GmbH"/>
    <x v="7206"/>
    <s v="SgK33410----11"/>
    <x v="2"/>
    <s v="0-30 kW, selbstverbrauchte Erzeugung"/>
    <n v="10745"/>
    <n v="3088.11"/>
    <n v="0"/>
    <s v="NI"/>
    <n v="49326"/>
    <s v="Melle"/>
    <s v="Osnabrück"/>
    <x v="0"/>
    <s v="PV-Gebäude"/>
  </r>
  <r>
    <s v="Amprion"/>
    <n v="10003764"/>
    <s v="WESTNETZ GmbH"/>
    <x v="7206"/>
    <s v="SgK33430----11"/>
    <x v="1"/>
    <s v="0-30 kW, Rückvergütung für Selbstverbrauch über 30% der Gesamterzeugung der Anlage"/>
    <n v="-2818"/>
    <n v="-338.16"/>
    <n v="0"/>
    <s v="NI"/>
    <n v="49326"/>
    <s v="Melle"/>
    <s v="Osnabrück"/>
    <x v="0"/>
    <s v="PV-Gebäude"/>
  </r>
  <r>
    <s v="Amprion"/>
    <n v="10003764"/>
    <s v="WESTNETZ GmbH"/>
    <x v="7206"/>
    <s v="SgK33420----11"/>
    <x v="1"/>
    <s v="0-30 kW, Rückvergütung für Selbstverbrauch bis 30% der Gesamterzeugung der Anlage"/>
    <n v="-7927"/>
    <n v="-1298.44"/>
    <n v="0"/>
    <s v="NI"/>
    <n v="49326"/>
    <s v="Melle"/>
    <s v="Osnabrück"/>
    <x v="0"/>
    <s v="PV-Gebäude"/>
  </r>
  <r>
    <s v="Amprion"/>
    <n v="10003764"/>
    <s v="WESTNETZ GmbH"/>
    <x v="7206"/>
    <s v="SgK330------11"/>
    <x v="0"/>
    <s v="0-30 kW"/>
    <n v="15677"/>
    <n v="4505.57"/>
    <n v="0"/>
    <s v="NI"/>
    <n v="49326"/>
    <s v="Melle"/>
    <s v="Osnabrück"/>
    <x v="0"/>
    <s v="PV-Gebäude"/>
  </r>
  <r>
    <s v="Amprion"/>
    <n v="10003764"/>
    <s v="WESTNETZ GmbH"/>
    <x v="7207"/>
    <s v="SgK330------11"/>
    <x v="0"/>
    <s v="0-30 kW"/>
    <n v="2339"/>
    <n v="672.23"/>
    <n v="0"/>
    <s v="NI"/>
    <n v="49326"/>
    <s v="Melle"/>
    <s v="Osnabrück"/>
    <x v="0"/>
    <s v="PV-Gebäude"/>
  </r>
  <r>
    <s v="Amprion"/>
    <n v="10003764"/>
    <s v="WESTNETZ GmbH"/>
    <x v="7207"/>
    <s v="SgK33430----11"/>
    <x v="1"/>
    <s v="0-30 kW, Rückvergütung für Selbstverbrauch über 30% der Gesamterzeugung der Anlage"/>
    <n v="-565"/>
    <n v="-67.8"/>
    <n v="0"/>
    <s v="NI"/>
    <n v="49326"/>
    <s v="Melle"/>
    <s v="Osnabrück"/>
    <x v="0"/>
    <s v="PV-Gebäude"/>
  </r>
  <r>
    <s v="Amprion"/>
    <n v="10003764"/>
    <s v="WESTNETZ GmbH"/>
    <x v="7207"/>
    <s v="SgK33410----11"/>
    <x v="2"/>
    <s v="0-30 kW, selbstverbrauchte Erzeugung"/>
    <n v="1809"/>
    <n v="519.91"/>
    <n v="0"/>
    <s v="NI"/>
    <n v="49326"/>
    <s v="Melle"/>
    <s v="Osnabrück"/>
    <x v="0"/>
    <s v="PV-Gebäude"/>
  </r>
  <r>
    <s v="Amprion"/>
    <n v="10003764"/>
    <s v="WESTNETZ GmbH"/>
    <x v="7207"/>
    <s v="SgK33420----11"/>
    <x v="1"/>
    <s v="0-30 kW, Rückvergütung für Selbstverbrauch bis 30% der Gesamterzeugung der Anlage"/>
    <n v="-1244"/>
    <n v="-203.77"/>
    <n v="0"/>
    <s v="NI"/>
    <n v="49326"/>
    <s v="Melle"/>
    <s v="Osnabrück"/>
    <x v="0"/>
    <s v="PV-Gebäude"/>
  </r>
  <r>
    <s v="Amprion"/>
    <n v="10003764"/>
    <s v="WESTNETZ GmbH"/>
    <x v="7208"/>
    <s v="SgK33420----12"/>
    <x v="1"/>
    <s v="0-30 kW, Rückvergütung für Selbstverbrauch bis 30% der Gesamterzeugung der Anlage"/>
    <n v="-3155"/>
    <n v="-516.79"/>
    <n v="0"/>
    <s v="NI"/>
    <n v="49326"/>
    <s v="Melle"/>
    <s v="Osnabrück"/>
    <x v="0"/>
    <s v="PV-Gebäude"/>
  </r>
  <r>
    <s v="Amprion"/>
    <n v="10003764"/>
    <s v="WESTNETZ GmbH"/>
    <x v="7208"/>
    <s v="SgK330------12"/>
    <x v="0"/>
    <s v="0-30 kW"/>
    <n v="9900"/>
    <n v="2418.5700000000002"/>
    <n v="0"/>
    <s v="NI"/>
    <n v="49326"/>
    <s v="Melle"/>
    <s v="Osnabrück"/>
    <x v="0"/>
    <s v="PV-Gebäude"/>
  </r>
  <r>
    <s v="Amprion"/>
    <n v="10003764"/>
    <s v="WESTNETZ GmbH"/>
    <x v="7208"/>
    <s v="SgK33410----12"/>
    <x v="2"/>
    <s v="0-30 kW, selbstverbrauchte Erzeugung"/>
    <n v="3155"/>
    <n v="770.77"/>
    <n v="0"/>
    <s v="NI"/>
    <n v="49326"/>
    <s v="Melle"/>
    <s v="Osnabrück"/>
    <x v="0"/>
    <s v="PV-Gebäude"/>
  </r>
  <r>
    <s v="Amprion"/>
    <n v="10003764"/>
    <s v="WESTNETZ GmbH"/>
    <x v="7209"/>
    <s v="SgK3221--Jul14"/>
    <x v="0"/>
    <s v="10 - 40 kW"/>
    <n v="3038"/>
    <n v="371.24"/>
    <n v="0"/>
    <s v="NI"/>
    <n v="49326"/>
    <s v="Melle"/>
    <s v="Osnabrück"/>
    <x v="0"/>
    <s v="PV-Gebäude"/>
  </r>
  <r>
    <s v="Amprion"/>
    <n v="10003764"/>
    <s v="WESTNETZ GmbH"/>
    <x v="7209"/>
    <s v="SgK33a2-----SV"/>
    <x v="3"/>
    <s v="Strommenge ohne EEG-Vergütung, durch Anlagenbetreiber oder durch Dritte verbraucht"/>
    <n v="18208"/>
    <n v="0"/>
    <n v="0"/>
    <s v="NI"/>
    <n v="49326"/>
    <s v="Melle"/>
    <s v="Osnabrück"/>
    <x v="0"/>
    <s v="PV-Gebäude"/>
  </r>
  <r>
    <s v="Amprion"/>
    <n v="10003764"/>
    <s v="WESTNETZ GmbH"/>
    <x v="7209"/>
    <s v="SgK3220--Jul14"/>
    <x v="0"/>
    <s v="0 - 10 kW"/>
    <n v="1941"/>
    <n v="250"/>
    <n v="0"/>
    <s v="NI"/>
    <n v="49326"/>
    <s v="Melle"/>
    <s v="Osnabrück"/>
    <x v="0"/>
    <s v="PV-Gebäude"/>
  </r>
  <r>
    <s v="Amprion"/>
    <n v="10003764"/>
    <s v="WESTNETZ GmbH"/>
    <x v="7210"/>
    <s v="SgK3221--Apr13"/>
    <x v="0"/>
    <s v="10 - 40 kW"/>
    <n v="1169"/>
    <n v="176.52"/>
    <n v="0"/>
    <s v="NI"/>
    <n v="49324"/>
    <s v="Melle"/>
    <s v="Osnabrück"/>
    <x v="0"/>
    <s v="PV-Gebäude"/>
  </r>
  <r>
    <s v="Amprion"/>
    <n v="10003764"/>
    <s v="WESTNETZ GmbH"/>
    <x v="7210"/>
    <s v="SgK33a2-----SV"/>
    <x v="3"/>
    <s v="Strommenge ohne EEG-Vergütung, durch Anlagenbetreiber oder durch Dritte verbraucht"/>
    <n v="17381"/>
    <n v="0"/>
    <n v="0"/>
    <s v="NI"/>
    <n v="49324"/>
    <s v="Melle"/>
    <s v="Osnabrück"/>
    <x v="0"/>
    <s v="PV-Gebäude"/>
  </r>
  <r>
    <s v="Amprion"/>
    <n v="10003764"/>
    <s v="WESTNETZ GmbH"/>
    <x v="7210"/>
    <s v="SgK3220--Apr13"/>
    <x v="0"/>
    <s v="0 - 10 kW"/>
    <n v="995"/>
    <n v="158.4"/>
    <n v="0"/>
    <s v="NI"/>
    <n v="49324"/>
    <s v="Melle"/>
    <s v="Osnabrück"/>
    <x v="0"/>
    <s v="PV-Gebäude"/>
  </r>
  <r>
    <s v="Amprion"/>
    <n v="10003764"/>
    <s v="WESTNETZ GmbH"/>
    <x v="7211"/>
    <s v="SgK33420----11"/>
    <x v="1"/>
    <s v="0-30 kW, Rückvergütung für Selbstverbrauch bis 30% der Gesamterzeugung der Anlage"/>
    <n v="-3954"/>
    <n v="-647.66999999999996"/>
    <n v="0"/>
    <s v="NI"/>
    <n v="49326"/>
    <s v="Melle"/>
    <s v="Osnabrück"/>
    <x v="0"/>
    <s v="PV-Gebäude"/>
  </r>
  <r>
    <s v="Amprion"/>
    <n v="10003764"/>
    <s v="WESTNETZ GmbH"/>
    <x v="7211"/>
    <s v="SgK33430----11"/>
    <x v="1"/>
    <s v="0-30 kW, Rückvergütung für Selbstverbrauch über 30% der Gesamterzeugung der Anlage"/>
    <n v="-9105"/>
    <n v="-1092.5999999999999"/>
    <n v="0"/>
    <s v="NI"/>
    <n v="49326"/>
    <s v="Melle"/>
    <s v="Osnabrück"/>
    <x v="0"/>
    <s v="PV-Gebäude"/>
  </r>
  <r>
    <s v="Amprion"/>
    <n v="10003764"/>
    <s v="WESTNETZ GmbH"/>
    <x v="7211"/>
    <s v="SgK33410----11"/>
    <x v="2"/>
    <s v="0-30 kW, selbstverbrauchte Erzeugung"/>
    <n v="13059"/>
    <n v="3753.16"/>
    <n v="0"/>
    <s v="NI"/>
    <n v="49326"/>
    <s v="Melle"/>
    <s v="Osnabrück"/>
    <x v="0"/>
    <s v="PV-Gebäude"/>
  </r>
  <r>
    <s v="Amprion"/>
    <n v="10003764"/>
    <s v="WESTNETZ GmbH"/>
    <x v="7211"/>
    <s v="SgK330------11"/>
    <x v="0"/>
    <s v="0-30 kW"/>
    <n v="120"/>
    <n v="34.49"/>
    <n v="0"/>
    <s v="NI"/>
    <n v="49326"/>
    <s v="Melle"/>
    <s v="Osnabrück"/>
    <x v="0"/>
    <s v="PV-Gebäude"/>
  </r>
  <r>
    <s v="Amprion"/>
    <n v="10003764"/>
    <s v="WESTNETZ GmbH"/>
    <x v="7212"/>
    <s v="SgK33430----12"/>
    <x v="1"/>
    <s v="0-30 kW, Rückvergütung für Selbstverbrauch über 30% der Gesamterzeugung der Anlage"/>
    <n v="-2"/>
    <n v="-0.24"/>
    <n v="0"/>
    <s v="NI"/>
    <n v="49326"/>
    <s v="Melle"/>
    <s v="Osnabrück"/>
    <x v="0"/>
    <s v="PV-Gebäude"/>
  </r>
  <r>
    <s v="Amprion"/>
    <n v="10003764"/>
    <s v="WESTNETZ GmbH"/>
    <x v="7212"/>
    <s v="SgK33410----12"/>
    <x v="2"/>
    <s v="0-30 kW, selbstverbrauchte Erzeugung"/>
    <n v="1634"/>
    <n v="399.19"/>
    <n v="0"/>
    <s v="NI"/>
    <n v="49326"/>
    <s v="Melle"/>
    <s v="Osnabrück"/>
    <x v="0"/>
    <s v="PV-Gebäude"/>
  </r>
  <r>
    <s v="Amprion"/>
    <n v="10003764"/>
    <s v="WESTNETZ GmbH"/>
    <x v="7212"/>
    <s v="SgK33420----12"/>
    <x v="1"/>
    <s v="0-30 kW, Rückvergütung für Selbstverbrauch bis 30% der Gesamterzeugung der Anlage"/>
    <n v="-1632"/>
    <n v="-267.32"/>
    <n v="0"/>
    <s v="NI"/>
    <n v="49326"/>
    <s v="Melle"/>
    <s v="Osnabrück"/>
    <x v="0"/>
    <s v="PV-Gebäude"/>
  </r>
  <r>
    <s v="Amprion"/>
    <n v="10003764"/>
    <s v="WESTNETZ GmbH"/>
    <x v="7212"/>
    <s v="SgK330------12"/>
    <x v="0"/>
    <s v="0-30 kW"/>
    <n v="3805"/>
    <n v="929.56"/>
    <n v="0"/>
    <s v="NI"/>
    <n v="49326"/>
    <s v="Melle"/>
    <s v="Osnabrück"/>
    <x v="0"/>
    <s v="PV-Gebäude"/>
  </r>
  <r>
    <s v="Amprion"/>
    <n v="10003764"/>
    <s v="WESTNETZ GmbH"/>
    <x v="7213"/>
    <s v="SgK33420----11"/>
    <x v="1"/>
    <s v="0-30 kW, Rückvergütung für Selbstverbrauch bis 30% der Gesamterzeugung der Anlage"/>
    <n v="-3147"/>
    <n v="-515.48"/>
    <n v="0"/>
    <s v="NI"/>
    <n v="49326"/>
    <s v="Melle"/>
    <s v="Osnabrück"/>
    <x v="0"/>
    <s v="PV-Gebäude"/>
  </r>
  <r>
    <s v="Amprion"/>
    <n v="10003764"/>
    <s v="WESTNETZ GmbH"/>
    <x v="7213"/>
    <s v="SgK33430----11"/>
    <x v="1"/>
    <s v="0-30 kW, Rückvergütung für Selbstverbrauch über 30% der Gesamterzeugung der Anlage"/>
    <n v="-6927"/>
    <n v="-831.24"/>
    <n v="0"/>
    <s v="NI"/>
    <n v="49326"/>
    <s v="Melle"/>
    <s v="Osnabrück"/>
    <x v="0"/>
    <s v="PV-Gebäude"/>
  </r>
  <r>
    <s v="Amprion"/>
    <n v="10003764"/>
    <s v="WESTNETZ GmbH"/>
    <x v="7213"/>
    <s v="SgK330------11"/>
    <x v="0"/>
    <s v="0-30 kW"/>
    <n v="416"/>
    <n v="119.56"/>
    <n v="0"/>
    <s v="NI"/>
    <n v="49326"/>
    <s v="Melle"/>
    <s v="Osnabrück"/>
    <x v="0"/>
    <s v="PV-Gebäude"/>
  </r>
  <r>
    <s v="Amprion"/>
    <n v="10003764"/>
    <s v="WESTNETZ GmbH"/>
    <x v="7213"/>
    <s v="SgK33410----11"/>
    <x v="2"/>
    <s v="0-30 kW, selbstverbrauchte Erzeugung"/>
    <n v="10074"/>
    <n v="2895.27"/>
    <n v="0"/>
    <s v="NI"/>
    <n v="49326"/>
    <s v="Melle"/>
    <s v="Osnabrück"/>
    <x v="0"/>
    <s v="PV-Gebäude"/>
  </r>
  <r>
    <s v="Amprion"/>
    <n v="10003764"/>
    <s v="WESTNETZ GmbH"/>
    <x v="7214"/>
    <s v="SgK33410----11"/>
    <x v="2"/>
    <s v="0-30 kW, selbstverbrauchte Erzeugung"/>
    <n v="2005"/>
    <n v="576.24"/>
    <n v="0"/>
    <s v="NI"/>
    <n v="49326"/>
    <s v="Melle"/>
    <s v="Osnabrück"/>
    <x v="0"/>
    <s v="PV-Gebäude"/>
  </r>
  <r>
    <s v="Amprion"/>
    <n v="10003764"/>
    <s v="WESTNETZ GmbH"/>
    <x v="7214"/>
    <s v="SgK330------11"/>
    <x v="0"/>
    <s v="0-30 kW"/>
    <n v="6711"/>
    <n v="1928.74"/>
    <n v="0"/>
    <s v="NI"/>
    <n v="49326"/>
    <s v="Melle"/>
    <s v="Osnabrück"/>
    <x v="0"/>
    <s v="PV-Gebäude"/>
  </r>
  <r>
    <s v="Amprion"/>
    <n v="10003764"/>
    <s v="WESTNETZ GmbH"/>
    <x v="7214"/>
    <s v="SgK33420----11"/>
    <x v="1"/>
    <s v="0-30 kW, Rückvergütung für Selbstverbrauch bis 30% der Gesamterzeugung der Anlage"/>
    <n v="-2005"/>
    <n v="-328.42"/>
    <n v="0"/>
    <s v="NI"/>
    <n v="49326"/>
    <s v="Melle"/>
    <s v="Osnabrück"/>
    <x v="0"/>
    <s v="PV-Gebäude"/>
  </r>
  <r>
    <s v="Amprion"/>
    <n v="10003764"/>
    <s v="WESTNETZ GmbH"/>
    <x v="7215"/>
    <s v="SgK3220--Nov13"/>
    <x v="0"/>
    <s v="0 - 10 kW"/>
    <n v="4004"/>
    <n v="563.36"/>
    <n v="0"/>
    <s v="NI"/>
    <n v="49326"/>
    <s v="Melle"/>
    <s v="Osnabrück"/>
    <x v="0"/>
    <s v="PV-Gebäude"/>
  </r>
  <r>
    <s v="Amprion"/>
    <n v="10003764"/>
    <s v="WESTNETZ GmbH"/>
    <x v="7216"/>
    <s v="SgK33410----12"/>
    <x v="2"/>
    <s v="0-30 kW, selbstverbrauchte Erzeugung"/>
    <n v="1550"/>
    <n v="378.66"/>
    <n v="0"/>
    <s v="NI"/>
    <n v="49326"/>
    <s v="Melle"/>
    <s v="Osnabrück"/>
    <x v="0"/>
    <s v="PV-Gebäude"/>
  </r>
  <r>
    <s v="Amprion"/>
    <n v="10003764"/>
    <s v="WESTNETZ GmbH"/>
    <x v="7216"/>
    <s v="SgK33420----12"/>
    <x v="1"/>
    <s v="0-30 kW, Rückvergütung für Selbstverbrauch bis 30% der Gesamterzeugung der Anlage"/>
    <n v="-1091"/>
    <n v="-178.71"/>
    <n v="0"/>
    <s v="NI"/>
    <n v="49326"/>
    <s v="Melle"/>
    <s v="Osnabrück"/>
    <x v="0"/>
    <s v="PV-Gebäude"/>
  </r>
  <r>
    <s v="Amprion"/>
    <n v="10003764"/>
    <s v="WESTNETZ GmbH"/>
    <x v="7216"/>
    <s v="SgK33430----12"/>
    <x v="1"/>
    <s v="0-30 kW, Rückvergütung für Selbstverbrauch über 30% der Gesamterzeugung der Anlage"/>
    <n v="-459"/>
    <n v="-55.08"/>
    <n v="0"/>
    <s v="NI"/>
    <n v="49326"/>
    <s v="Melle"/>
    <s v="Osnabrück"/>
    <x v="0"/>
    <s v="PV-Gebäude"/>
  </r>
  <r>
    <s v="Amprion"/>
    <n v="10003764"/>
    <s v="WESTNETZ GmbH"/>
    <x v="7216"/>
    <s v="SgK330------12"/>
    <x v="0"/>
    <s v="0-30 kW"/>
    <n v="2086"/>
    <n v="509.61"/>
    <n v="0"/>
    <s v="NI"/>
    <n v="49326"/>
    <s v="Melle"/>
    <s v="Osnabrück"/>
    <x v="0"/>
    <s v="PV-Gebäude"/>
  </r>
  <r>
    <s v="Amprion"/>
    <n v="10003764"/>
    <s v="WESTNETZ GmbH"/>
    <x v="7217"/>
    <s v="SgK33410----11"/>
    <x v="2"/>
    <s v="0-30 kW, selbstverbrauchte Erzeugung"/>
    <n v="7317"/>
    <n v="2102.91"/>
    <n v="0"/>
    <s v="NI"/>
    <n v="49326"/>
    <s v="Melle"/>
    <s v="Osnabrück"/>
    <x v="0"/>
    <s v="PV-Gebäude"/>
  </r>
  <r>
    <s v="Amprion"/>
    <n v="10003764"/>
    <s v="WESTNETZ GmbH"/>
    <x v="7217"/>
    <s v="SgK33430----11"/>
    <x v="1"/>
    <s v="0-30 kW, Rückvergütung für Selbstverbrauch über 30% der Gesamterzeugung der Anlage"/>
    <n v="-2896"/>
    <n v="-347.52"/>
    <n v="0"/>
    <s v="NI"/>
    <n v="49326"/>
    <s v="Melle"/>
    <s v="Osnabrück"/>
    <x v="0"/>
    <s v="PV-Gebäude"/>
  </r>
  <r>
    <s v="Amprion"/>
    <n v="10003764"/>
    <s v="WESTNETZ GmbH"/>
    <x v="7217"/>
    <s v="SgK33420----11"/>
    <x v="1"/>
    <s v="0-30 kW, Rückvergütung für Selbstverbrauch bis 30% der Gesamterzeugung der Anlage"/>
    <n v="-4421"/>
    <n v="-724.16"/>
    <n v="0"/>
    <s v="NI"/>
    <n v="49326"/>
    <s v="Melle"/>
    <s v="Osnabrück"/>
    <x v="0"/>
    <s v="PV-Gebäude"/>
  </r>
  <r>
    <s v="Amprion"/>
    <n v="10003764"/>
    <s v="WESTNETZ GmbH"/>
    <x v="7217"/>
    <s v="SgK330------11"/>
    <x v="0"/>
    <s v="0-30 kW"/>
    <n v="7418"/>
    <n v="2131.9299999999998"/>
    <n v="0"/>
    <s v="NI"/>
    <n v="49326"/>
    <s v="Melle"/>
    <s v="Osnabrück"/>
    <x v="0"/>
    <s v="PV-Gebäude"/>
  </r>
  <r>
    <s v="Amprion"/>
    <n v="10003764"/>
    <s v="WESTNETZ GmbH"/>
    <x v="7218"/>
    <s v="SgK3220--Mrz13"/>
    <x v="0"/>
    <s v="0 - 10 kW"/>
    <n v="1715"/>
    <n v="279.2"/>
    <n v="0"/>
    <s v="NI"/>
    <n v="49326"/>
    <s v="Melle"/>
    <s v="Osnabrück"/>
    <x v="0"/>
    <s v="PV-Gebäude"/>
  </r>
  <r>
    <s v="Amprion"/>
    <n v="10003764"/>
    <s v="WESTNETZ GmbH"/>
    <x v="7219"/>
    <s v="SgK33431----11"/>
    <x v="1"/>
    <s v="30-100 kW, Rückvergütung für Selbstverbrauch über 30% der Gesamterzeugung der Anlage"/>
    <n v="-132"/>
    <n v="-15.84"/>
    <n v="0"/>
    <s v="NI"/>
    <n v="49326"/>
    <s v="Melle"/>
    <s v="Osnabrück"/>
    <x v="0"/>
    <s v="PV-Gebäude"/>
  </r>
  <r>
    <s v="Amprion"/>
    <n v="10003764"/>
    <s v="WESTNETZ GmbH"/>
    <x v="7219"/>
    <s v="SgK33420----11"/>
    <x v="1"/>
    <s v="0-30 kW, Rückvergütung für Selbstverbrauch bis 30% der Gesamterzeugung der Anlage"/>
    <n v="-7596"/>
    <n v="-1244.22"/>
    <n v="0"/>
    <s v="NI"/>
    <n v="49326"/>
    <s v="Melle"/>
    <s v="Osnabrück"/>
    <x v="0"/>
    <s v="PV-Gebäude"/>
  </r>
  <r>
    <s v="Amprion"/>
    <n v="10003764"/>
    <s v="WESTNETZ GmbH"/>
    <x v="7219"/>
    <s v="SgK33430----11"/>
    <x v="1"/>
    <s v="0-30 kW, Rückvergütung für Selbstverbrauch über 30% der Gesamterzeugung der Anlage"/>
    <n v="-1645"/>
    <n v="-197.4"/>
    <n v="0"/>
    <s v="NI"/>
    <n v="49326"/>
    <s v="Melle"/>
    <s v="Osnabrück"/>
    <x v="0"/>
    <s v="PV-Gebäude"/>
  </r>
  <r>
    <s v="Amprion"/>
    <n v="10003764"/>
    <s v="WESTNETZ GmbH"/>
    <x v="7219"/>
    <s v="SgK331------11"/>
    <x v="0"/>
    <s v="30-100 kW"/>
    <n v="1286"/>
    <n v="351.46"/>
    <n v="0"/>
    <s v="NI"/>
    <n v="49326"/>
    <s v="Melle"/>
    <s v="Osnabrück"/>
    <x v="0"/>
    <s v="PV-Gebäude"/>
  </r>
  <r>
    <s v="Amprion"/>
    <n v="10003764"/>
    <s v="WESTNETZ GmbH"/>
    <x v="7219"/>
    <s v="SgK33421----11"/>
    <x v="1"/>
    <s v="30-100 kW, Rückvergütung für Selbstverbrauch bis 30% der Gesamterzeugung der Anlage"/>
    <n v="-608"/>
    <n v="-99.59"/>
    <n v="0"/>
    <s v="NI"/>
    <n v="49326"/>
    <s v="Melle"/>
    <s v="Osnabrück"/>
    <x v="0"/>
    <s v="PV-Gebäude"/>
  </r>
  <r>
    <s v="Amprion"/>
    <n v="10003764"/>
    <s v="WESTNETZ GmbH"/>
    <x v="7219"/>
    <s v="SgK33411----11"/>
    <x v="2"/>
    <s v="30-100 kW, selbstverbrauchte Erzeugung"/>
    <n v="740"/>
    <n v="202.24"/>
    <n v="0"/>
    <s v="NI"/>
    <n v="49326"/>
    <s v="Melle"/>
    <s v="Osnabrück"/>
    <x v="0"/>
    <s v="PV-Gebäude"/>
  </r>
  <r>
    <s v="Amprion"/>
    <n v="10003764"/>
    <s v="WESTNETZ GmbH"/>
    <x v="7219"/>
    <s v="SgK33410----11"/>
    <x v="2"/>
    <s v="0-30 kW, selbstverbrauchte Erzeugung"/>
    <n v="9241"/>
    <n v="2655.86"/>
    <n v="0"/>
    <s v="NI"/>
    <n v="49326"/>
    <s v="Melle"/>
    <s v="Osnabrück"/>
    <x v="0"/>
    <s v="PV-Gebäude"/>
  </r>
  <r>
    <s v="Amprion"/>
    <n v="10003764"/>
    <s v="WESTNETZ GmbH"/>
    <x v="7219"/>
    <s v="SgK330------11"/>
    <x v="0"/>
    <s v="0-30 kW"/>
    <n v="16080"/>
    <n v="4621.3900000000003"/>
    <n v="0"/>
    <s v="NI"/>
    <n v="49326"/>
    <s v="Melle"/>
    <s v="Osnabrück"/>
    <x v="0"/>
    <s v="PV-Gebäude"/>
  </r>
  <r>
    <s v="Amprion"/>
    <n v="10003764"/>
    <s v="WESTNETZ GmbH"/>
    <x v="7220"/>
    <s v="SgK3341-----10"/>
    <x v="2"/>
    <s v="0-30 kW, selbstverbrauchte Erzeugung"/>
    <n v="2143"/>
    <n v="838.77"/>
    <n v="0"/>
    <s v="NI"/>
    <n v="49326"/>
    <s v="Melle"/>
    <s v="Osnabrück"/>
    <x v="0"/>
    <s v="PV-Gebäude"/>
  </r>
  <r>
    <s v="Amprion"/>
    <n v="10003764"/>
    <s v="WESTNETZ GmbH"/>
    <x v="7220"/>
    <s v="SgK330------10"/>
    <x v="0"/>
    <s v="0-30 kW"/>
    <n v="6355"/>
    <n v="2487.35"/>
    <n v="0"/>
    <s v="NI"/>
    <n v="49326"/>
    <s v="Melle"/>
    <s v="Osnabrück"/>
    <x v="0"/>
    <s v="PV-Gebäude"/>
  </r>
  <r>
    <s v="Amprion"/>
    <n v="10003764"/>
    <s v="WESTNETZ GmbH"/>
    <x v="7220"/>
    <s v="SgK3342-----10"/>
    <x v="1"/>
    <s v="0-30 kW, Rückvergütung für Selbstverbrauch"/>
    <n v="-2143"/>
    <n v="-351.02"/>
    <n v="0"/>
    <s v="NI"/>
    <n v="49326"/>
    <s v="Melle"/>
    <s v="Osnabrück"/>
    <x v="0"/>
    <s v="PV-Gebäude"/>
  </r>
  <r>
    <s v="Amprion"/>
    <n v="10003764"/>
    <s v="WESTNETZ GmbH"/>
    <x v="7221"/>
    <s v="SgK33411----11"/>
    <x v="2"/>
    <s v="30-100 kW, selbstverbrauchte Erzeugung"/>
    <n v="291"/>
    <n v="79.53"/>
    <n v="0"/>
    <s v="NI"/>
    <n v="49326"/>
    <s v="Melle"/>
    <s v="Osnabrück"/>
    <x v="0"/>
    <s v="PV-Gebäude"/>
  </r>
  <r>
    <s v="Amprion"/>
    <n v="10003764"/>
    <s v="WESTNETZ GmbH"/>
    <x v="7221"/>
    <s v="SgK33410----11"/>
    <x v="2"/>
    <s v="0-30 kW, selbstverbrauchte Erzeugung"/>
    <n v="8095"/>
    <n v="2326.5"/>
    <n v="0"/>
    <s v="NI"/>
    <n v="49326"/>
    <s v="Melle"/>
    <s v="Osnabrück"/>
    <x v="0"/>
    <s v="PV-Gebäude"/>
  </r>
  <r>
    <s v="Amprion"/>
    <n v="10003764"/>
    <s v="WESTNETZ GmbH"/>
    <x v="7221"/>
    <s v="SgK33420----11"/>
    <x v="1"/>
    <s v="0-30 kW, Rückvergütung für Selbstverbrauch bis 30% der Gesamterzeugung der Anlage"/>
    <n v="-4208"/>
    <n v="-689.27"/>
    <n v="0"/>
    <s v="NI"/>
    <n v="49326"/>
    <s v="Melle"/>
    <s v="Osnabrück"/>
    <x v="0"/>
    <s v="PV-Gebäude"/>
  </r>
  <r>
    <s v="Amprion"/>
    <n v="10003764"/>
    <s v="WESTNETZ GmbH"/>
    <x v="7221"/>
    <s v="SgK330------11"/>
    <x v="0"/>
    <s v="0-30 kW"/>
    <n v="5931"/>
    <n v="1704.57"/>
    <n v="0"/>
    <s v="NI"/>
    <n v="49326"/>
    <s v="Melle"/>
    <s v="Osnabrück"/>
    <x v="0"/>
    <s v="PV-Gebäude"/>
  </r>
  <r>
    <s v="Amprion"/>
    <n v="10003764"/>
    <s v="WESTNETZ GmbH"/>
    <x v="7221"/>
    <s v="SgK33430----11"/>
    <x v="1"/>
    <s v="0-30 kW, Rückvergütung für Selbstverbrauch über 30% der Gesamterzeugung der Anlage"/>
    <n v="-3887"/>
    <n v="-466.44"/>
    <n v="0"/>
    <s v="NI"/>
    <n v="49326"/>
    <s v="Melle"/>
    <s v="Osnabrück"/>
    <x v="0"/>
    <s v="PV-Gebäude"/>
  </r>
  <r>
    <s v="Amprion"/>
    <n v="10003764"/>
    <s v="WESTNETZ GmbH"/>
    <x v="7221"/>
    <s v="SgK33431----11"/>
    <x v="1"/>
    <s v="30-100 kW, Rückvergütung für Selbstverbrauch über 30% der Gesamterzeugung der Anlage"/>
    <n v="-140"/>
    <n v="-16.8"/>
    <n v="0"/>
    <s v="NI"/>
    <n v="49326"/>
    <s v="Melle"/>
    <s v="Osnabrück"/>
    <x v="0"/>
    <s v="PV-Gebäude"/>
  </r>
  <r>
    <s v="Amprion"/>
    <n v="10003764"/>
    <s v="WESTNETZ GmbH"/>
    <x v="7221"/>
    <s v="SgK33421----11"/>
    <x v="1"/>
    <s v="30-100 kW, Rückvergütung für Selbstverbrauch bis 30% der Gesamterzeugung der Anlage"/>
    <n v="-151"/>
    <n v="-24.73"/>
    <n v="0"/>
    <s v="NI"/>
    <n v="49326"/>
    <s v="Melle"/>
    <s v="Osnabrück"/>
    <x v="0"/>
    <s v="PV-Gebäude"/>
  </r>
  <r>
    <s v="Amprion"/>
    <n v="10003764"/>
    <s v="WESTNETZ GmbH"/>
    <x v="7221"/>
    <s v="SgK331------11"/>
    <x v="0"/>
    <s v="30-100 kW"/>
    <n v="214"/>
    <n v="58.49"/>
    <n v="0"/>
    <s v="NI"/>
    <n v="49326"/>
    <s v="Melle"/>
    <s v="Osnabrück"/>
    <x v="0"/>
    <s v="PV-Gebäude"/>
  </r>
  <r>
    <s v="Amprion"/>
    <n v="10003764"/>
    <s v="WESTNETZ GmbH"/>
    <x v="7222"/>
    <s v="SgK330------12"/>
    <x v="0"/>
    <s v="0-30 kW"/>
    <n v="1261"/>
    <n v="308.06"/>
    <n v="0"/>
    <s v="NI"/>
    <n v="49326"/>
    <s v="Melle"/>
    <s v="Osnabrück"/>
    <x v="0"/>
    <s v="PV-Gebäude"/>
  </r>
  <r>
    <s v="Amprion"/>
    <n v="10003764"/>
    <s v="WESTNETZ GmbH"/>
    <x v="7222"/>
    <s v="SgK33410----12"/>
    <x v="2"/>
    <s v="0-30 kW, selbstverbrauchte Erzeugung"/>
    <n v="790"/>
    <n v="193"/>
    <n v="0"/>
    <s v="NI"/>
    <n v="49326"/>
    <s v="Melle"/>
    <s v="Osnabrück"/>
    <x v="0"/>
    <s v="PV-Gebäude"/>
  </r>
  <r>
    <s v="Amprion"/>
    <n v="10003764"/>
    <s v="WESTNETZ GmbH"/>
    <x v="7222"/>
    <s v="SgK33430----12"/>
    <x v="1"/>
    <s v="0-30 kW, Rückvergütung für Selbstverbrauch über 30% der Gesamterzeugung der Anlage"/>
    <n v="-175"/>
    <n v="-21"/>
    <n v="0"/>
    <s v="NI"/>
    <n v="49326"/>
    <s v="Melle"/>
    <s v="Osnabrück"/>
    <x v="0"/>
    <s v="PV-Gebäude"/>
  </r>
  <r>
    <s v="Amprion"/>
    <n v="10003764"/>
    <s v="WESTNETZ GmbH"/>
    <x v="7222"/>
    <s v="SgK33420----12"/>
    <x v="1"/>
    <s v="0-30 kW, Rückvergütung für Selbstverbrauch bis 30% der Gesamterzeugung der Anlage"/>
    <n v="-615"/>
    <n v="-100.74"/>
    <n v="0"/>
    <s v="NI"/>
    <n v="49326"/>
    <s v="Melle"/>
    <s v="Osnabrück"/>
    <x v="0"/>
    <s v="PV-Gebäude"/>
  </r>
  <r>
    <s v="Amprion"/>
    <n v="10003764"/>
    <s v="WESTNETZ GmbH"/>
    <x v="7223"/>
    <s v="SgK3220--Okt12"/>
    <x v="0"/>
    <s v="0 - 10 kW"/>
    <n v="6032"/>
    <n v="1107.48"/>
    <n v="0"/>
    <s v="NI"/>
    <n v="49326"/>
    <s v="Melle"/>
    <s v="Osnabrück"/>
    <x v="0"/>
    <s v="PV-Gebäude"/>
  </r>
  <r>
    <s v="Amprion"/>
    <n v="10003764"/>
    <s v="WESTNETZ GmbH"/>
    <x v="7224"/>
    <s v="SgK33a2-----SV"/>
    <x v="3"/>
    <s v="Strommenge ohne EEG-Vergütung, durch Anlagenbetreiber oder durch Dritte verbraucht"/>
    <n v="1049"/>
    <n v="0"/>
    <n v="0"/>
    <s v="NI"/>
    <n v="49328"/>
    <s v="Melle"/>
    <s v="Osnabrück"/>
    <x v="0"/>
    <s v="PV-Gebäude"/>
  </r>
  <r>
    <s v="Amprion"/>
    <n v="10003764"/>
    <s v="WESTNETZ GmbH"/>
    <x v="7224"/>
    <s v="SgK3221--Mai13"/>
    <x v="0"/>
    <s v="10 - 40 kW"/>
    <n v="652"/>
    <n v="96.69"/>
    <n v="0"/>
    <s v="NI"/>
    <n v="49328"/>
    <s v="Melle"/>
    <s v="Osnabrück"/>
    <x v="0"/>
    <s v="PV-Gebäude"/>
  </r>
  <r>
    <s v="Amprion"/>
    <n v="10003764"/>
    <s v="WESTNETZ GmbH"/>
    <x v="7224"/>
    <s v="SgK3220--Mai13"/>
    <x v="0"/>
    <s v="0 - 10 kW"/>
    <n v="6520"/>
    <n v="1019.08"/>
    <n v="0"/>
    <s v="NI"/>
    <n v="49328"/>
    <s v="Melle"/>
    <s v="Osnabrück"/>
    <x v="0"/>
    <s v="PV-Gebäude"/>
  </r>
  <r>
    <s v="Amprion"/>
    <n v="10003764"/>
    <s v="WESTNETZ GmbH"/>
    <x v="7225"/>
    <s v="SgK33420----11"/>
    <x v="1"/>
    <s v="0-30 kW, Rückvergütung für Selbstverbrauch bis 30% der Gesamterzeugung der Anlage"/>
    <n v="-1101"/>
    <n v="-180.34"/>
    <n v="0"/>
    <s v="NI"/>
    <n v="49328"/>
    <s v="Melle"/>
    <s v="Osnabrück"/>
    <x v="0"/>
    <s v="PV-Gebäude"/>
  </r>
  <r>
    <s v="Amprion"/>
    <n v="10003764"/>
    <s v="WESTNETZ GmbH"/>
    <x v="7225"/>
    <s v="SgK33410----11"/>
    <x v="2"/>
    <s v="0-30 kW, selbstverbrauchte Erzeugung"/>
    <n v="1101"/>
    <n v="316.43"/>
    <n v="0"/>
    <s v="NI"/>
    <n v="49328"/>
    <s v="Melle"/>
    <s v="Osnabrück"/>
    <x v="0"/>
    <s v="PV-Gebäude"/>
  </r>
  <r>
    <s v="Amprion"/>
    <n v="10003764"/>
    <s v="WESTNETZ GmbH"/>
    <x v="7225"/>
    <s v="SgK330------11"/>
    <x v="0"/>
    <s v="0-30 kW"/>
    <n v="6774"/>
    <n v="1946.85"/>
    <n v="0"/>
    <s v="NI"/>
    <n v="49328"/>
    <s v="Melle"/>
    <s v="Osnabrück"/>
    <x v="0"/>
    <s v="PV-Gebäude"/>
  </r>
  <r>
    <s v="Amprion"/>
    <n v="10003764"/>
    <s v="WESTNETZ GmbH"/>
    <x v="7226"/>
    <s v="SgK3221--Dez13"/>
    <x v="0"/>
    <s v="10 - 40 kW"/>
    <n v="1114"/>
    <n v="146.71"/>
    <n v="0"/>
    <s v="NI"/>
    <n v="49326"/>
    <s v="Melle"/>
    <s v="Osnabrück"/>
    <x v="0"/>
    <s v="PV-Gebäude"/>
  </r>
  <r>
    <s v="Amprion"/>
    <n v="10003764"/>
    <s v="WESTNETZ GmbH"/>
    <x v="7226"/>
    <s v="SgK3220--Dez13"/>
    <x v="0"/>
    <s v="0 - 10 kW"/>
    <n v="7428"/>
    <n v="1031.01"/>
    <n v="0"/>
    <s v="NI"/>
    <n v="49326"/>
    <s v="Melle"/>
    <s v="Osnabrück"/>
    <x v="0"/>
    <s v="PV-Gebäude"/>
  </r>
  <r>
    <s v="Amprion"/>
    <n v="10003764"/>
    <s v="WESTNETZ GmbH"/>
    <x v="7226"/>
    <s v="SgK33a2-----SV"/>
    <x v="3"/>
    <s v="Strommenge ohne EEG-Vergütung, durch Anlagenbetreiber oder durch Dritte verbraucht"/>
    <n v="1249"/>
    <n v="0"/>
    <n v="0"/>
    <s v="NI"/>
    <n v="49326"/>
    <s v="Melle"/>
    <s v="Osnabrück"/>
    <x v="0"/>
    <s v="PV-Gebäude"/>
  </r>
  <r>
    <s v="Amprion"/>
    <n v="10003764"/>
    <s v="WESTNETZ GmbH"/>
    <x v="7227"/>
    <s v="SgK330------11"/>
    <x v="0"/>
    <s v="0-30 kW"/>
    <n v="3791"/>
    <n v="1089.53"/>
    <n v="0"/>
    <s v="NI"/>
    <n v="49326"/>
    <s v="Melle"/>
    <s v="Osnabrück"/>
    <x v="0"/>
    <s v="PV-Gebäude"/>
  </r>
  <r>
    <s v="Amprion"/>
    <n v="10003764"/>
    <s v="WESTNETZ GmbH"/>
    <x v="7227"/>
    <s v="SgK33410----11"/>
    <x v="2"/>
    <s v="0-30 kW, selbstverbrauchte Erzeugung"/>
    <n v="1090"/>
    <n v="313.27"/>
    <n v="0"/>
    <s v="NI"/>
    <n v="49326"/>
    <s v="Melle"/>
    <s v="Osnabrück"/>
    <x v="0"/>
    <s v="PV-Gebäude"/>
  </r>
  <r>
    <s v="Amprion"/>
    <n v="10003764"/>
    <s v="WESTNETZ GmbH"/>
    <x v="7227"/>
    <s v="SgK33420----11"/>
    <x v="1"/>
    <s v="0-30 kW, Rückvergütung für Selbstverbrauch bis 30% der Gesamterzeugung der Anlage"/>
    <n v="-1090"/>
    <n v="-178.54"/>
    <n v="0"/>
    <s v="NI"/>
    <n v="49326"/>
    <s v="Melle"/>
    <s v="Osnabrück"/>
    <x v="0"/>
    <s v="PV-Gebäude"/>
  </r>
  <r>
    <s v="Amprion"/>
    <n v="10003764"/>
    <s v="WESTNETZ GmbH"/>
    <x v="7228"/>
    <s v="SgK33410----12"/>
    <x v="2"/>
    <s v="0-30 kW, selbstverbrauchte Erzeugung"/>
    <n v="894"/>
    <n v="218.4"/>
    <n v="0"/>
    <s v="NI"/>
    <n v="49326"/>
    <s v="Melle"/>
    <s v="Osnabrück"/>
    <x v="0"/>
    <s v="PV-Gebäude"/>
  </r>
  <r>
    <s v="Amprion"/>
    <n v="10003764"/>
    <s v="WESTNETZ GmbH"/>
    <x v="7228"/>
    <s v="SgK33420----12"/>
    <x v="1"/>
    <s v="0-30 kW, Rückvergütung für Selbstverbrauch bis 30% der Gesamterzeugung der Anlage"/>
    <n v="-894"/>
    <n v="-146.44"/>
    <n v="0"/>
    <s v="NI"/>
    <n v="49326"/>
    <s v="Melle"/>
    <s v="Osnabrück"/>
    <x v="0"/>
    <s v="PV-Gebäude"/>
  </r>
  <r>
    <s v="Amprion"/>
    <n v="10003764"/>
    <s v="WESTNETZ GmbH"/>
    <x v="7228"/>
    <s v="SgK330------12"/>
    <x v="0"/>
    <s v="0-30 kW"/>
    <n v="2646"/>
    <n v="646.41999999999996"/>
    <n v="0"/>
    <s v="NI"/>
    <n v="49326"/>
    <s v="Melle"/>
    <s v="Osnabrück"/>
    <x v="0"/>
    <s v="PV-Gebäude"/>
  </r>
  <r>
    <s v="Amprion"/>
    <n v="10003764"/>
    <s v="WESTNETZ GmbH"/>
    <x v="7229"/>
    <s v="SgK330---Okt10"/>
    <x v="0"/>
    <s v="0-30 kW"/>
    <n v="6947"/>
    <n v="2294.59"/>
    <n v="0"/>
    <s v="NI"/>
    <n v="49328"/>
    <s v="Melle"/>
    <s v="Osnabrück"/>
    <x v="0"/>
    <s v="PV-Gebäude"/>
  </r>
  <r>
    <s v="Amprion"/>
    <n v="10003764"/>
    <s v="WESTNETZ GmbH"/>
    <x v="7229"/>
    <s v="SgK33410-Okt10"/>
    <x v="2"/>
    <s v="0-30 kW, selbstverbrauchte Erzeugung"/>
    <n v="870"/>
    <n v="287.36"/>
    <n v="0"/>
    <s v="NI"/>
    <n v="49328"/>
    <s v="Melle"/>
    <s v="Osnabrück"/>
    <x v="0"/>
    <s v="PV-Gebäude"/>
  </r>
  <r>
    <s v="Amprion"/>
    <n v="10003764"/>
    <s v="WESTNETZ GmbH"/>
    <x v="7229"/>
    <s v="SgK33420-Okt10"/>
    <x v="1"/>
    <s v="0-30 kW, Rückvergütung für Selbstverbrauch bis 30% der Gesamterzeugung der Anlage"/>
    <n v="-870"/>
    <n v="-142.51"/>
    <n v="0"/>
    <s v="NI"/>
    <n v="49328"/>
    <s v="Melle"/>
    <s v="Osnabrück"/>
    <x v="0"/>
    <s v="PV-Gebäude"/>
  </r>
  <r>
    <s v="Amprion"/>
    <n v="10003764"/>
    <s v="WESTNETZ GmbH"/>
    <x v="7230"/>
    <s v="SgK33410----11"/>
    <x v="2"/>
    <s v="0-30 kW, selbstverbrauchte Erzeugung"/>
    <n v="1598"/>
    <n v="459.27"/>
    <n v="0"/>
    <s v="NI"/>
    <n v="49328"/>
    <s v="Melle"/>
    <s v="Osnabrück"/>
    <x v="0"/>
    <s v="PV-Gebäude"/>
  </r>
  <r>
    <s v="Amprion"/>
    <n v="10003764"/>
    <s v="WESTNETZ GmbH"/>
    <x v="7230"/>
    <s v="SgK33420----11"/>
    <x v="1"/>
    <s v="0-30 kW, Rückvergütung für Selbstverbrauch bis 30% der Gesamterzeugung der Anlage"/>
    <n v="-1598"/>
    <n v="-261.75"/>
    <n v="0"/>
    <s v="NI"/>
    <n v="49328"/>
    <s v="Melle"/>
    <s v="Osnabrück"/>
    <x v="0"/>
    <s v="PV-Gebäude"/>
  </r>
  <r>
    <s v="Amprion"/>
    <n v="10003764"/>
    <s v="WESTNETZ GmbH"/>
    <x v="7230"/>
    <s v="SgK330------11"/>
    <x v="0"/>
    <s v="0-30 kW"/>
    <n v="4135"/>
    <n v="1188.4000000000001"/>
    <n v="0"/>
    <s v="NI"/>
    <n v="49328"/>
    <s v="Melle"/>
    <s v="Osnabrück"/>
    <x v="0"/>
    <s v="PV-Gebäude"/>
  </r>
  <r>
    <s v="Amprion"/>
    <n v="10003764"/>
    <s v="WESTNETZ GmbH"/>
    <x v="7231"/>
    <s v="SoK81a------01"/>
    <x v="0"/>
    <n v="0"/>
    <n v="910"/>
    <n v="460.64"/>
    <n v="0"/>
    <s v="NI"/>
    <n v="49328"/>
    <s v="Melle"/>
    <s v="Osnabrück"/>
    <x v="1"/>
    <s v="PV-Gebäude"/>
  </r>
  <r>
    <s v="Amprion"/>
    <n v="10003764"/>
    <s v="WESTNETZ GmbH"/>
    <x v="7232"/>
    <s v="SgK3220--Mai14"/>
    <x v="0"/>
    <s v="0 - 10 kW"/>
    <n v="3775"/>
    <n v="496.04"/>
    <n v="0"/>
    <s v="NI"/>
    <n v="49328"/>
    <s v="Melle"/>
    <s v="Osnabrück"/>
    <x v="0"/>
    <s v="PV-Gebäude"/>
  </r>
  <r>
    <s v="Amprion"/>
    <n v="10003764"/>
    <s v="WESTNETZ GmbH"/>
    <x v="7233"/>
    <s v="SgK330------11"/>
    <x v="0"/>
    <s v="0-30 kW"/>
    <n v="1310"/>
    <n v="376.49"/>
    <n v="0"/>
    <s v="NI"/>
    <n v="49328"/>
    <s v="Melle"/>
    <s v="Osnabrück"/>
    <x v="0"/>
    <s v="PV-Gebäude"/>
  </r>
  <r>
    <s v="Amprion"/>
    <n v="10003764"/>
    <s v="WESTNETZ GmbH"/>
    <x v="7233"/>
    <s v="SgK33430----11"/>
    <x v="1"/>
    <s v="0-30 kW, Rückvergütung für Selbstverbrauch über 30% der Gesamterzeugung der Anlage"/>
    <n v="-173"/>
    <n v="-20.76"/>
    <n v="0"/>
    <s v="NI"/>
    <n v="49328"/>
    <s v="Melle"/>
    <s v="Osnabrück"/>
    <x v="0"/>
    <s v="PV-Gebäude"/>
  </r>
  <r>
    <s v="Amprion"/>
    <n v="10003764"/>
    <s v="WESTNETZ GmbH"/>
    <x v="7233"/>
    <s v="SgK33410----11"/>
    <x v="2"/>
    <s v="0-30 kW, selbstverbrauchte Erzeugung"/>
    <n v="808"/>
    <n v="232.22"/>
    <n v="0"/>
    <s v="NI"/>
    <n v="49328"/>
    <s v="Melle"/>
    <s v="Osnabrück"/>
    <x v="0"/>
    <s v="PV-Gebäude"/>
  </r>
  <r>
    <s v="Amprion"/>
    <n v="10003764"/>
    <s v="WESTNETZ GmbH"/>
    <x v="7233"/>
    <s v="SgK33420----11"/>
    <x v="1"/>
    <s v="0-30 kW, Rückvergütung für Selbstverbrauch bis 30% der Gesamterzeugung der Anlage"/>
    <n v="-635"/>
    <n v="-104.01"/>
    <n v="0"/>
    <s v="NI"/>
    <n v="49328"/>
    <s v="Melle"/>
    <s v="Osnabrück"/>
    <x v="0"/>
    <s v="PV-Gebäude"/>
  </r>
  <r>
    <s v="Amprion"/>
    <n v="10003764"/>
    <s v="WESTNETZ GmbH"/>
    <x v="7234"/>
    <s v="SgK3220--Jan14"/>
    <x v="0"/>
    <s v="0 - 10 kW"/>
    <n v="1627"/>
    <n v="222.57"/>
    <n v="0"/>
    <s v="NI"/>
    <n v="49328"/>
    <s v="Melle"/>
    <s v="Osnabrück"/>
    <x v="0"/>
    <s v="PV-Gebäude"/>
  </r>
  <r>
    <s v="Amprion"/>
    <n v="10003764"/>
    <s v="WESTNETZ GmbH"/>
    <x v="7235"/>
    <s v="SgK330------11"/>
    <x v="0"/>
    <s v="0-30 kW"/>
    <n v="7071"/>
    <n v="2032.21"/>
    <n v="0"/>
    <s v="NI"/>
    <n v="49328"/>
    <s v="Melle"/>
    <s v="Osnabrück"/>
    <x v="0"/>
    <s v="PV-Gebäude"/>
  </r>
  <r>
    <s v="Amprion"/>
    <n v="10003764"/>
    <s v="WESTNETZ GmbH"/>
    <x v="7235"/>
    <s v="SgK33420----11"/>
    <x v="1"/>
    <s v="0-30 kW, Rückvergütung für Selbstverbrauch bis 30% der Gesamterzeugung der Anlage"/>
    <n v="-2156"/>
    <n v="-353.15"/>
    <n v="0"/>
    <s v="NI"/>
    <n v="49328"/>
    <s v="Melle"/>
    <s v="Osnabrück"/>
    <x v="0"/>
    <s v="PV-Gebäude"/>
  </r>
  <r>
    <s v="Amprion"/>
    <n v="10003764"/>
    <s v="WESTNETZ GmbH"/>
    <x v="7235"/>
    <s v="SgK33410----11"/>
    <x v="2"/>
    <s v="0-30 kW, selbstverbrauchte Erzeugung"/>
    <n v="2156"/>
    <n v="619.63"/>
    <n v="0"/>
    <s v="NI"/>
    <n v="49328"/>
    <s v="Melle"/>
    <s v="Osnabrück"/>
    <x v="0"/>
    <s v="PV-Gebäude"/>
  </r>
  <r>
    <s v="Amprion"/>
    <n v="10003764"/>
    <s v="WESTNETZ GmbH"/>
    <x v="7236"/>
    <s v="SgK33421----11"/>
    <x v="1"/>
    <s v="30-100 kW, Rückvergütung für Selbstverbrauch bis 30% der Gesamterzeugung der Anlage"/>
    <n v="-564"/>
    <n v="-92.38"/>
    <n v="0"/>
    <s v="NI"/>
    <n v="49328"/>
    <s v="Melle"/>
    <s v="Osnabrück"/>
    <x v="0"/>
    <s v="PV-Gebäude"/>
  </r>
  <r>
    <s v="Amprion"/>
    <n v="10003764"/>
    <s v="WESTNETZ GmbH"/>
    <x v="7236"/>
    <s v="SgK33431----11"/>
    <x v="1"/>
    <s v="30-100 kW, Rückvergütung für Selbstverbrauch über 30% der Gesamterzeugung der Anlage"/>
    <n v="-943"/>
    <n v="-113.16"/>
    <n v="0"/>
    <s v="NI"/>
    <n v="49328"/>
    <s v="Melle"/>
    <s v="Osnabrück"/>
    <x v="0"/>
    <s v="PV-Gebäude"/>
  </r>
  <r>
    <s v="Amprion"/>
    <n v="10003764"/>
    <s v="WESTNETZ GmbH"/>
    <x v="7236"/>
    <s v="SgK33420----11"/>
    <x v="1"/>
    <s v="0-30 kW, Rückvergütung für Selbstverbrauch bis 30% der Gesamterzeugung der Anlage"/>
    <n v="-7055"/>
    <n v="-1155.6099999999999"/>
    <n v="0"/>
    <s v="NI"/>
    <n v="49328"/>
    <s v="Melle"/>
    <s v="Osnabrück"/>
    <x v="0"/>
    <s v="PV-Gebäude"/>
  </r>
  <r>
    <s v="Amprion"/>
    <n v="10003764"/>
    <s v="WESTNETZ GmbH"/>
    <x v="7236"/>
    <s v="SgK330------11"/>
    <x v="0"/>
    <s v="0-30 kW"/>
    <n v="4667"/>
    <n v="1341.3"/>
    <n v="0"/>
    <s v="NI"/>
    <n v="49328"/>
    <s v="Melle"/>
    <s v="Osnabrück"/>
    <x v="0"/>
    <s v="PV-Gebäude"/>
  </r>
  <r>
    <s v="Amprion"/>
    <n v="10003764"/>
    <s v="WESTNETZ GmbH"/>
    <x v="7236"/>
    <s v="SgK33410----11"/>
    <x v="2"/>
    <s v="0-30 kW, selbstverbrauchte Erzeugung"/>
    <n v="18848"/>
    <n v="5416.92"/>
    <n v="0"/>
    <s v="NI"/>
    <n v="49328"/>
    <s v="Melle"/>
    <s v="Osnabrück"/>
    <x v="0"/>
    <s v="PV-Gebäude"/>
  </r>
  <r>
    <s v="Amprion"/>
    <n v="10003764"/>
    <s v="WESTNETZ GmbH"/>
    <x v="7236"/>
    <s v="SgK33430----11"/>
    <x v="1"/>
    <s v="0-30 kW, Rückvergütung für Selbstverbrauch über 30% der Gesamterzeugung der Anlage"/>
    <n v="-11793"/>
    <n v="-1415.16"/>
    <n v="0"/>
    <s v="NI"/>
    <n v="49328"/>
    <s v="Melle"/>
    <s v="Osnabrück"/>
    <x v="0"/>
    <s v="PV-Gebäude"/>
  </r>
  <r>
    <s v="Amprion"/>
    <n v="10003764"/>
    <s v="WESTNETZ GmbH"/>
    <x v="7236"/>
    <s v="SgK331------11"/>
    <x v="0"/>
    <s v="30-100 kW"/>
    <n v="373"/>
    <n v="101.94"/>
    <n v="0"/>
    <s v="NI"/>
    <n v="49328"/>
    <s v="Melle"/>
    <s v="Osnabrück"/>
    <x v="0"/>
    <s v="PV-Gebäude"/>
  </r>
  <r>
    <s v="Amprion"/>
    <n v="10003764"/>
    <s v="WESTNETZ GmbH"/>
    <x v="7236"/>
    <s v="SgK33411----11"/>
    <x v="2"/>
    <s v="30-100 kW, selbstverbrauchte Erzeugung"/>
    <n v="1507"/>
    <n v="411.86"/>
    <n v="0"/>
    <s v="NI"/>
    <n v="49328"/>
    <s v="Melle"/>
    <s v="Osnabrück"/>
    <x v="0"/>
    <s v="PV-Gebäude"/>
  </r>
  <r>
    <s v="Amprion"/>
    <n v="10003764"/>
    <s v="WESTNETZ GmbH"/>
    <x v="7237"/>
    <s v="SgK33a2-----SV"/>
    <x v="3"/>
    <s v="Strommenge ohne EEG-Vergütung, durch Anlagenbetreiber oder durch Dritte verbraucht"/>
    <n v="3217"/>
    <n v="0"/>
    <n v="0"/>
    <s v="NI"/>
    <n v="49328"/>
    <s v="Melle"/>
    <s v="Osnabrück"/>
    <x v="0"/>
    <s v="PV-Gebäude"/>
  </r>
  <r>
    <s v="Amprion"/>
    <n v="10003764"/>
    <s v="WESTNETZ GmbH"/>
    <x v="7237"/>
    <s v="SgK3221--Jul12"/>
    <x v="0"/>
    <s v="10 - 40 kW"/>
    <n v="3544"/>
    <n v="636.15"/>
    <n v="0"/>
    <s v="NI"/>
    <n v="49328"/>
    <s v="Melle"/>
    <s v="Osnabrück"/>
    <x v="0"/>
    <s v="PV-Gebäude"/>
  </r>
  <r>
    <s v="Amprion"/>
    <n v="10003764"/>
    <s v="WESTNETZ GmbH"/>
    <x v="7237"/>
    <s v="SgK3220--Jul12"/>
    <x v="0"/>
    <s v="0 - 10 kW"/>
    <n v="6613"/>
    <n v="1251.18"/>
    <n v="0"/>
    <s v="NI"/>
    <n v="49328"/>
    <s v="Melle"/>
    <s v="Osnabrück"/>
    <x v="0"/>
    <s v="PV-Gebäude"/>
  </r>
  <r>
    <s v="Amprion"/>
    <n v="10003764"/>
    <s v="WESTNETZ GmbH"/>
    <x v="7238"/>
    <s v="SoK81a------01"/>
    <x v="0"/>
    <n v="0"/>
    <n v="2355"/>
    <n v="1192.0999999999999"/>
    <n v="0"/>
    <s v="NI"/>
    <n v="49328"/>
    <s v="Melle"/>
    <s v="Osnabrück"/>
    <x v="1"/>
    <s v="PV-Gebäude"/>
  </r>
  <r>
    <s v="Amprion"/>
    <n v="10003764"/>
    <s v="WESTNETZ GmbH"/>
    <x v="7239"/>
    <s v="SgK3342-----10"/>
    <x v="1"/>
    <s v="0-30 kW, Rückvergütung für Selbstverbrauch"/>
    <n v="-24042"/>
    <n v="-3938.08"/>
    <n v="0"/>
    <s v="NI"/>
    <n v="49328"/>
    <s v="Melle"/>
    <s v="Osnabrück"/>
    <x v="0"/>
    <s v="PV-Gebäude"/>
  </r>
  <r>
    <s v="Amprion"/>
    <n v="10003764"/>
    <s v="WESTNETZ GmbH"/>
    <x v="7239"/>
    <s v="SgK330------10"/>
    <x v="0"/>
    <s v="0-30 kW"/>
    <n v="3766"/>
    <n v="1474.01"/>
    <n v="0"/>
    <s v="NI"/>
    <n v="49328"/>
    <s v="Melle"/>
    <s v="Osnabrück"/>
    <x v="0"/>
    <s v="PV-Gebäude"/>
  </r>
  <r>
    <s v="Amprion"/>
    <n v="10003764"/>
    <s v="WESTNETZ GmbH"/>
    <x v="7239"/>
    <s v="SgK3341-----10"/>
    <x v="2"/>
    <s v="0-30 kW, selbstverbrauchte Erzeugung"/>
    <n v="24042"/>
    <n v="9410.0400000000009"/>
    <n v="0"/>
    <s v="NI"/>
    <n v="49328"/>
    <s v="Melle"/>
    <s v="Osnabrück"/>
    <x v="0"/>
    <s v="PV-Gebäude"/>
  </r>
  <r>
    <s v="Amprion"/>
    <n v="10003764"/>
    <s v="WESTNETZ GmbH"/>
    <x v="7240"/>
    <s v="SgK33a2-----SV"/>
    <x v="3"/>
    <s v="Strommenge ohne EEG-Vergütung, durch Anlagenbetreiber oder durch Dritte verbraucht"/>
    <n v="9354"/>
    <n v="0"/>
    <n v="0"/>
    <s v="NI"/>
    <n v="49328"/>
    <s v="Melle"/>
    <s v="Osnabrück"/>
    <x v="0"/>
    <s v="PV-Gebäude"/>
  </r>
  <r>
    <s v="Amprion"/>
    <n v="10003764"/>
    <s v="WESTNETZ GmbH"/>
    <x v="7240"/>
    <s v="SgK3220--Aug13"/>
    <x v="0"/>
    <s v="0 - 10 kW"/>
    <n v="2733"/>
    <n v="404.48"/>
    <n v="0"/>
    <s v="NI"/>
    <n v="49328"/>
    <s v="Melle"/>
    <s v="Osnabrück"/>
    <x v="0"/>
    <s v="PV-Gebäude"/>
  </r>
  <r>
    <s v="Amprion"/>
    <n v="10003764"/>
    <s v="WESTNETZ GmbH"/>
    <x v="7240"/>
    <s v="SgK3221--Aug13"/>
    <x v="0"/>
    <s v="10 - 40 kW"/>
    <n v="1990"/>
    <n v="279.39999999999998"/>
    <n v="0"/>
    <s v="NI"/>
    <n v="49328"/>
    <s v="Melle"/>
    <s v="Osnabrück"/>
    <x v="0"/>
    <s v="PV-Gebäude"/>
  </r>
  <r>
    <s v="Amprion"/>
    <n v="10003764"/>
    <s v="WESTNETZ GmbH"/>
    <x v="7241"/>
    <s v="SgK3220--Aug13"/>
    <x v="0"/>
    <s v="0 - 10 kW"/>
    <n v="5001"/>
    <n v="740.15"/>
    <n v="0"/>
    <s v="NI"/>
    <n v="49328"/>
    <s v="Melle"/>
    <s v="Osnabrück"/>
    <x v="0"/>
    <s v="PV-Gebäude"/>
  </r>
  <r>
    <s v="Amprion"/>
    <n v="10003764"/>
    <s v="WESTNETZ GmbH"/>
    <x v="7241"/>
    <s v="SgK3221--Aug13"/>
    <x v="0"/>
    <s v="10 - 40 kW"/>
    <n v="3641"/>
    <n v="511.2"/>
    <n v="0"/>
    <s v="NI"/>
    <n v="49328"/>
    <s v="Melle"/>
    <s v="Osnabrück"/>
    <x v="0"/>
    <s v="PV-Gebäude"/>
  </r>
  <r>
    <s v="Amprion"/>
    <n v="10003764"/>
    <s v="WESTNETZ GmbH"/>
    <x v="7241"/>
    <s v="SgK33a2-----SV"/>
    <x v="3"/>
    <s v="Strommenge ohne EEG-Vergütung, durch Anlagenbetreiber oder durch Dritte verbraucht"/>
    <n v="7426"/>
    <n v="0"/>
    <n v="0"/>
    <s v="NI"/>
    <n v="49328"/>
    <s v="Melle"/>
    <s v="Osnabrück"/>
    <x v="0"/>
    <s v="PV-Gebäude"/>
  </r>
  <r>
    <s v="Amprion"/>
    <n v="10003764"/>
    <s v="WESTNETZ GmbH"/>
    <x v="7242"/>
    <s v="SgK330------11"/>
    <x v="0"/>
    <s v="0-30 kW"/>
    <n v="22838"/>
    <n v="6563.64"/>
    <n v="0"/>
    <s v="NI"/>
    <n v="49328"/>
    <s v="Melle"/>
    <s v="Osnabrück"/>
    <x v="0"/>
    <s v="PV-Gebäude"/>
  </r>
  <r>
    <s v="Amprion"/>
    <n v="10003764"/>
    <s v="WESTNETZ GmbH"/>
    <x v="7242"/>
    <s v="SgK33410----11"/>
    <x v="2"/>
    <s v="0-30 kW, selbstverbrauchte Erzeugung"/>
    <n v="6724"/>
    <n v="1932.48"/>
    <n v="0"/>
    <s v="NI"/>
    <n v="49328"/>
    <s v="Melle"/>
    <s v="Osnabrück"/>
    <x v="0"/>
    <s v="PV-Gebäude"/>
  </r>
  <r>
    <s v="Amprion"/>
    <n v="10003764"/>
    <s v="WESTNETZ GmbH"/>
    <x v="7242"/>
    <s v="SgK33420----11"/>
    <x v="1"/>
    <s v="0-30 kW, Rückvergütung für Selbstverbrauch bis 30% der Gesamterzeugung der Anlage"/>
    <n v="-6724"/>
    <n v="-1101.3900000000001"/>
    <n v="0"/>
    <s v="NI"/>
    <n v="49328"/>
    <s v="Melle"/>
    <s v="Osnabrück"/>
    <x v="0"/>
    <s v="PV-Gebäude"/>
  </r>
  <r>
    <s v="Amprion"/>
    <n v="10003764"/>
    <s v="WESTNETZ GmbH"/>
    <x v="7243"/>
    <s v="SgK3220--Mrz14"/>
    <x v="0"/>
    <s v="0 - 10 kW"/>
    <n v="8161"/>
    <n v="1094.3900000000001"/>
    <n v="0"/>
    <s v="NI"/>
    <n v="49328"/>
    <s v="Melle"/>
    <s v="Osnabrück"/>
    <x v="0"/>
    <s v="PV-Gebäude"/>
  </r>
  <r>
    <s v="Amprion"/>
    <n v="10003764"/>
    <s v="WESTNETZ GmbH"/>
    <x v="7244"/>
    <s v="SgK33410----11"/>
    <x v="2"/>
    <s v="0-30 kW, selbstverbrauchte Erzeugung"/>
    <n v="625"/>
    <n v="179.62"/>
    <n v="0"/>
    <s v="NI"/>
    <n v="49328"/>
    <s v="Melle"/>
    <s v="Osnabrück"/>
    <x v="0"/>
    <s v="PV-Gebäude"/>
  </r>
  <r>
    <s v="Amprion"/>
    <n v="10003764"/>
    <s v="WESTNETZ GmbH"/>
    <x v="7244"/>
    <s v="SgK330------11"/>
    <x v="0"/>
    <s v="0-30 kW"/>
    <n v="2591"/>
    <n v="744.65"/>
    <n v="0"/>
    <s v="NI"/>
    <n v="49328"/>
    <s v="Melle"/>
    <s v="Osnabrück"/>
    <x v="0"/>
    <s v="PV-Gebäude"/>
  </r>
  <r>
    <s v="Amprion"/>
    <n v="10003764"/>
    <s v="WESTNETZ GmbH"/>
    <x v="7244"/>
    <s v="SgK33420----11"/>
    <x v="1"/>
    <s v="0-30 kW, Rückvergütung für Selbstverbrauch bis 30% der Gesamterzeugung der Anlage"/>
    <n v="-625"/>
    <n v="-102.38"/>
    <n v="0"/>
    <s v="NI"/>
    <n v="49328"/>
    <s v="Melle"/>
    <s v="Osnabrück"/>
    <x v="0"/>
    <s v="PV-Gebäude"/>
  </r>
  <r>
    <s v="Amprion"/>
    <n v="10003764"/>
    <s v="WESTNETZ GmbH"/>
    <x v="7245"/>
    <s v="SgK33430----11"/>
    <x v="1"/>
    <s v="0-30 kW, Rückvergütung für Selbstverbrauch über 30% der Gesamterzeugung der Anlage"/>
    <n v="-10855"/>
    <n v="-1302.5999999999999"/>
    <n v="0"/>
    <s v="NI"/>
    <n v="49328"/>
    <s v="Melle"/>
    <s v="Osnabrück"/>
    <x v="0"/>
    <s v="PV-Gebäude"/>
  </r>
  <r>
    <s v="Amprion"/>
    <n v="10003764"/>
    <s v="WESTNETZ GmbH"/>
    <x v="7245"/>
    <s v="SgK33420----11"/>
    <x v="1"/>
    <s v="0-30 kW, Rückvergütung für Selbstverbrauch bis 30% der Gesamterzeugung der Anlage"/>
    <n v="-8180"/>
    <n v="-1339.88"/>
    <n v="0"/>
    <s v="NI"/>
    <n v="49328"/>
    <s v="Melle"/>
    <s v="Osnabrück"/>
    <x v="0"/>
    <s v="PV-Gebäude"/>
  </r>
  <r>
    <s v="Amprion"/>
    <n v="10003764"/>
    <s v="WESTNETZ GmbH"/>
    <x v="7245"/>
    <s v="SgK331------11"/>
    <x v="0"/>
    <s v="30-100 kW"/>
    <n v="856"/>
    <n v="233.94"/>
    <n v="0"/>
    <s v="NI"/>
    <n v="49328"/>
    <s v="Melle"/>
    <s v="Osnabrück"/>
    <x v="0"/>
    <s v="PV-Gebäude"/>
  </r>
  <r>
    <s v="Amprion"/>
    <n v="10003764"/>
    <s v="WESTNETZ GmbH"/>
    <x v="7245"/>
    <s v="SgK330------11"/>
    <x v="0"/>
    <s v="0-30 kW"/>
    <n v="8232"/>
    <n v="2365.88"/>
    <n v="0"/>
    <s v="NI"/>
    <n v="49328"/>
    <s v="Melle"/>
    <s v="Osnabrück"/>
    <x v="0"/>
    <s v="PV-Gebäude"/>
  </r>
  <r>
    <s v="Amprion"/>
    <n v="10003764"/>
    <s v="WESTNETZ GmbH"/>
    <x v="7245"/>
    <s v="SgK33421----11"/>
    <x v="1"/>
    <s v="30-100 kW, Rückvergütung für Selbstverbrauch bis 30% der Gesamterzeugung der Anlage"/>
    <n v="-851"/>
    <n v="-139.38999999999999"/>
    <n v="0"/>
    <s v="NI"/>
    <n v="49328"/>
    <s v="Melle"/>
    <s v="Osnabrück"/>
    <x v="0"/>
    <s v="PV-Gebäude"/>
  </r>
  <r>
    <s v="Amprion"/>
    <n v="10003764"/>
    <s v="WESTNETZ GmbH"/>
    <x v="7245"/>
    <s v="SgK33411----11"/>
    <x v="2"/>
    <s v="30-100 kW, selbstverbrauchte Erzeugung"/>
    <n v="1980"/>
    <n v="541.13"/>
    <n v="0"/>
    <s v="NI"/>
    <n v="49328"/>
    <s v="Melle"/>
    <s v="Osnabrück"/>
    <x v="0"/>
    <s v="PV-Gebäude"/>
  </r>
  <r>
    <s v="Amprion"/>
    <n v="10003764"/>
    <s v="WESTNETZ GmbH"/>
    <x v="7245"/>
    <s v="SgK33410----11"/>
    <x v="2"/>
    <s v="0-30 kW, selbstverbrauchte Erzeugung"/>
    <n v="19035"/>
    <n v="5470.66"/>
    <n v="0"/>
    <s v="NI"/>
    <n v="49328"/>
    <s v="Melle"/>
    <s v="Osnabrück"/>
    <x v="0"/>
    <s v="PV-Gebäude"/>
  </r>
  <r>
    <s v="Amprion"/>
    <n v="10003764"/>
    <s v="WESTNETZ GmbH"/>
    <x v="7245"/>
    <s v="SgK33431----11"/>
    <x v="1"/>
    <s v="30-100 kW, Rückvergütung für Selbstverbrauch über 30% der Gesamterzeugung der Anlage"/>
    <n v="-1129"/>
    <n v="-135.47999999999999"/>
    <n v="0"/>
    <s v="NI"/>
    <n v="49328"/>
    <s v="Melle"/>
    <s v="Osnabrück"/>
    <x v="0"/>
    <s v="PV-Gebäude"/>
  </r>
  <r>
    <s v="Amprion"/>
    <n v="10003764"/>
    <s v="WESTNETZ GmbH"/>
    <x v="7246"/>
    <s v="SgK3220--Feb13"/>
    <x v="0"/>
    <s v="0 - 10 kW"/>
    <n v="5927"/>
    <n v="986.25"/>
    <n v="0"/>
    <s v="NI"/>
    <n v="49328"/>
    <s v="Melle"/>
    <s v="Osnabrück"/>
    <x v="0"/>
    <s v="PV-Gebäude"/>
  </r>
  <r>
    <s v="Amprion"/>
    <n v="10003764"/>
    <s v="WESTNETZ GmbH"/>
    <x v="7246"/>
    <s v="SgK3222--Feb13"/>
    <x v="0"/>
    <s v="40 kW - 1 MW"/>
    <n v="4742"/>
    <n v="667.67"/>
    <n v="0"/>
    <s v="NI"/>
    <n v="49328"/>
    <s v="Melle"/>
    <s v="Osnabrück"/>
    <x v="0"/>
    <s v="PV-Gebäude"/>
  </r>
  <r>
    <s v="Amprion"/>
    <n v="10003764"/>
    <s v="WESTNETZ GmbH"/>
    <x v="7246"/>
    <s v="SgK3221--Feb13"/>
    <x v="0"/>
    <s v="10 - 40 kW"/>
    <n v="17781"/>
    <n v="2807.62"/>
    <n v="0"/>
    <s v="NI"/>
    <n v="49328"/>
    <s v="Melle"/>
    <s v="Osnabrück"/>
    <x v="0"/>
    <s v="PV-Gebäude"/>
  </r>
  <r>
    <s v="Amprion"/>
    <n v="10003764"/>
    <s v="WESTNETZ GmbH"/>
    <x v="7246"/>
    <s v="SgK33a2-----SV"/>
    <x v="3"/>
    <s v="Strommenge ohne EEG-Vergütung, durch Anlagenbetreiber oder durch Dritte verbraucht"/>
    <n v="11100"/>
    <n v="0"/>
    <n v="0"/>
    <s v="NI"/>
    <n v="49328"/>
    <s v="Melle"/>
    <s v="Osnabrück"/>
    <x v="0"/>
    <s v="PV-Gebäude"/>
  </r>
  <r>
    <s v="Amprion"/>
    <n v="10003764"/>
    <s v="WESTNETZ GmbH"/>
    <x v="7247"/>
    <s v="SgK33430----12"/>
    <x v="1"/>
    <s v="0-30 kW, Rückvergütung für Selbstverbrauch über 30% der Gesamterzeugung der Anlage"/>
    <n v="-866"/>
    <n v="-103.92"/>
    <n v="0"/>
    <s v="NI"/>
    <n v="49328"/>
    <s v="Melle"/>
    <s v="Osnabrück"/>
    <x v="0"/>
    <s v="PV-Gebäude"/>
  </r>
  <r>
    <s v="Amprion"/>
    <n v="10003764"/>
    <s v="WESTNETZ GmbH"/>
    <x v="7247"/>
    <s v="SgK33420----12"/>
    <x v="1"/>
    <s v="0-30 kW, Rückvergütung für Selbstverbrauch bis 30% der Gesamterzeugung der Anlage"/>
    <n v="-2015"/>
    <n v="-330.06"/>
    <n v="0"/>
    <s v="NI"/>
    <n v="49328"/>
    <s v="Melle"/>
    <s v="Osnabrück"/>
    <x v="0"/>
    <s v="PV-Gebäude"/>
  </r>
  <r>
    <s v="Amprion"/>
    <n v="10003764"/>
    <s v="WESTNETZ GmbH"/>
    <x v="7247"/>
    <s v="SgK330------12"/>
    <x v="0"/>
    <s v="0-30 kW"/>
    <n v="3834"/>
    <n v="936.65"/>
    <n v="0"/>
    <s v="NI"/>
    <n v="49328"/>
    <s v="Melle"/>
    <s v="Osnabrück"/>
    <x v="0"/>
    <s v="PV-Gebäude"/>
  </r>
  <r>
    <s v="Amprion"/>
    <n v="10003764"/>
    <s v="WESTNETZ GmbH"/>
    <x v="7247"/>
    <s v="SgK33410----12"/>
    <x v="2"/>
    <s v="0-30 kW, selbstverbrauchte Erzeugung"/>
    <n v="2881"/>
    <n v="703.83"/>
    <n v="0"/>
    <s v="NI"/>
    <n v="49328"/>
    <s v="Melle"/>
    <s v="Osnabrück"/>
    <x v="0"/>
    <s v="PV-Gebäude"/>
  </r>
  <r>
    <s v="Amprion"/>
    <n v="10003764"/>
    <s v="WESTNETZ GmbH"/>
    <x v="7248"/>
    <s v="SgK3220--Mrz13"/>
    <x v="0"/>
    <s v="0 - 10 kW"/>
    <n v="2099"/>
    <n v="341.72"/>
    <n v="0"/>
    <s v="NI"/>
    <n v="49328"/>
    <s v="Melle"/>
    <s v="Osnabrück"/>
    <x v="0"/>
    <s v="PV-Gebäude"/>
  </r>
  <r>
    <s v="Amprion"/>
    <n v="10003764"/>
    <s v="WESTNETZ GmbH"/>
    <x v="7249"/>
    <s v="SgK5120--Okt15"/>
    <x v="0"/>
    <s v="0 - 10 kW"/>
    <n v="2210"/>
    <n v="272.05"/>
    <n v="0"/>
    <s v="NI"/>
    <n v="49328"/>
    <s v="Melle"/>
    <s v="Osnabrück"/>
    <x v="0"/>
    <s v="PV-Gebäude"/>
  </r>
  <r>
    <s v="Amprion"/>
    <n v="10003764"/>
    <s v="WESTNETZ GmbH"/>
    <x v="7250"/>
    <s v="SgK3220--Jul14"/>
    <x v="0"/>
    <s v="0 - 10 kW"/>
    <n v="3887"/>
    <n v="500.65"/>
    <n v="0"/>
    <s v="NI"/>
    <n v="49328"/>
    <s v="Melle"/>
    <s v="Osnabrück"/>
    <x v="0"/>
    <s v="PV-Gebäude"/>
  </r>
  <r>
    <s v="Amprion"/>
    <n v="10003764"/>
    <s v="WESTNETZ GmbH"/>
    <x v="7251"/>
    <s v="SgK3220--Okt12"/>
    <x v="0"/>
    <s v="0 - 10 kW"/>
    <n v="4191"/>
    <n v="769.47"/>
    <n v="0"/>
    <s v="NI"/>
    <n v="49328"/>
    <s v="Melle"/>
    <s v="Osnabrück"/>
    <x v="0"/>
    <s v="PV-Gebäude"/>
  </r>
  <r>
    <s v="Amprion"/>
    <n v="10003764"/>
    <s v="WESTNETZ GmbH"/>
    <x v="7252"/>
    <s v="SgK33420-Okt10"/>
    <x v="1"/>
    <s v="0-30 kW, Rückvergütung für Selbstverbrauch bis 30% der Gesamterzeugung der Anlage"/>
    <n v="-1324"/>
    <n v="-216.87"/>
    <n v="0"/>
    <s v="NI"/>
    <n v="49328"/>
    <s v="Melle"/>
    <s v="Osnabrück"/>
    <x v="0"/>
    <s v="PV-Gebäude"/>
  </r>
  <r>
    <s v="Amprion"/>
    <n v="10003764"/>
    <s v="WESTNETZ GmbH"/>
    <x v="7252"/>
    <s v="SgK330---Okt10"/>
    <x v="0"/>
    <s v="0-30 kW"/>
    <n v="6117"/>
    <n v="2020.45"/>
    <n v="0"/>
    <s v="NI"/>
    <n v="49328"/>
    <s v="Melle"/>
    <s v="Osnabrück"/>
    <x v="0"/>
    <s v="PV-Gebäude"/>
  </r>
  <r>
    <s v="Amprion"/>
    <n v="10003764"/>
    <s v="WESTNETZ GmbH"/>
    <x v="7252"/>
    <s v="SgK33410-Okt10"/>
    <x v="2"/>
    <s v="0-30 kW, selbstverbrauchte Erzeugung"/>
    <n v="1324"/>
    <n v="437.32"/>
    <n v="0"/>
    <s v="NI"/>
    <n v="49328"/>
    <s v="Melle"/>
    <s v="Osnabrück"/>
    <x v="0"/>
    <s v="PV-Gebäude"/>
  </r>
  <r>
    <s v="Amprion"/>
    <n v="10003764"/>
    <s v="WESTNETZ GmbH"/>
    <x v="7253"/>
    <s v="SgK33420----12"/>
    <x v="1"/>
    <s v="0-30 kW, Rückvergütung für Selbstverbrauch bis 30% der Gesamterzeugung der Anlage"/>
    <n v="-8306"/>
    <n v="-1360.52"/>
    <n v="0"/>
    <s v="NI"/>
    <n v="49326"/>
    <s v="Melle"/>
    <s v="Osnabrück"/>
    <x v="0"/>
    <s v="PV-Gebäude"/>
  </r>
  <r>
    <s v="Amprion"/>
    <n v="10003764"/>
    <s v="WESTNETZ GmbH"/>
    <x v="7253"/>
    <s v="SgK33430----12"/>
    <x v="1"/>
    <s v="0-30 kW, Rückvergütung für Selbstverbrauch über 30% der Gesamterzeugung der Anlage"/>
    <n v="-6642"/>
    <n v="-797.04"/>
    <n v="0"/>
    <s v="NI"/>
    <n v="49326"/>
    <s v="Melle"/>
    <s v="Osnabrück"/>
    <x v="0"/>
    <s v="PV-Gebäude"/>
  </r>
  <r>
    <s v="Amprion"/>
    <n v="10003764"/>
    <s v="WESTNETZ GmbH"/>
    <x v="7253"/>
    <s v="SgK33411----12"/>
    <x v="2"/>
    <s v="30-100 kW, selbstverbrauchte Erzeugung"/>
    <n v="13153"/>
    <n v="3055.44"/>
    <n v="0"/>
    <s v="NI"/>
    <n v="49326"/>
    <s v="Melle"/>
    <s v="Osnabrück"/>
    <x v="0"/>
    <s v="PV-Gebäude"/>
  </r>
  <r>
    <s v="Amprion"/>
    <n v="10003764"/>
    <s v="WESTNETZ GmbH"/>
    <x v="7253"/>
    <s v="SgK33421----12"/>
    <x v="1"/>
    <s v="30-100 kW, Rückvergütung für Selbstverbrauch bis 30% der Gesamterzeugung der Anlage"/>
    <n v="-7309"/>
    <n v="-1197.21"/>
    <n v="0"/>
    <s v="NI"/>
    <n v="49326"/>
    <s v="Melle"/>
    <s v="Osnabrück"/>
    <x v="0"/>
    <s v="PV-Gebäude"/>
  </r>
  <r>
    <s v="Amprion"/>
    <n v="10003764"/>
    <s v="WESTNETZ GmbH"/>
    <x v="7253"/>
    <s v="SgK33410----12"/>
    <x v="2"/>
    <s v="0-30 kW, selbstverbrauchte Erzeugung"/>
    <n v="14948"/>
    <n v="3651.8"/>
    <n v="0"/>
    <s v="NI"/>
    <n v="49326"/>
    <s v="Melle"/>
    <s v="Osnabrück"/>
    <x v="0"/>
    <s v="PV-Gebäude"/>
  </r>
  <r>
    <s v="Amprion"/>
    <n v="10003764"/>
    <s v="WESTNETZ GmbH"/>
    <x v="7253"/>
    <s v="SgK331------12"/>
    <x v="0"/>
    <s v="30-100 kW"/>
    <n v="11211"/>
    <n v="2604.3200000000002"/>
    <n v="0"/>
    <s v="NI"/>
    <n v="49326"/>
    <s v="Melle"/>
    <s v="Osnabrück"/>
    <x v="0"/>
    <s v="PV-Gebäude"/>
  </r>
  <r>
    <s v="Amprion"/>
    <n v="10003764"/>
    <s v="WESTNETZ GmbH"/>
    <x v="7253"/>
    <s v="SgK33431----12"/>
    <x v="1"/>
    <s v="30-100 kW, Rückvergütung für Selbstverbrauch über 30% der Gesamterzeugung der Anlage"/>
    <n v="-5844"/>
    <n v="-701.28"/>
    <n v="0"/>
    <s v="NI"/>
    <n v="49326"/>
    <s v="Melle"/>
    <s v="Osnabrück"/>
    <x v="0"/>
    <s v="PV-Gebäude"/>
  </r>
  <r>
    <s v="Amprion"/>
    <n v="10003764"/>
    <s v="WESTNETZ GmbH"/>
    <x v="7253"/>
    <s v="SgK330------12"/>
    <x v="0"/>
    <s v="0-30 kW"/>
    <n v="12739"/>
    <n v="3112.14"/>
    <n v="0"/>
    <s v="NI"/>
    <n v="49326"/>
    <s v="Melle"/>
    <s v="Osnabrück"/>
    <x v="0"/>
    <s v="PV-Gebäude"/>
  </r>
  <r>
    <s v="Amprion"/>
    <n v="10003764"/>
    <s v="WESTNETZ GmbH"/>
    <x v="7254"/>
    <s v="SgK3220--Okt12"/>
    <x v="0"/>
    <s v="0 - 10 kW"/>
    <n v="8344"/>
    <n v="1531.96"/>
    <n v="0"/>
    <s v="NI"/>
    <n v="49328"/>
    <s v="Melle"/>
    <s v="Osnabrück"/>
    <x v="0"/>
    <s v="PV-Gebäude"/>
  </r>
  <r>
    <s v="Amprion"/>
    <n v="10003764"/>
    <s v="WESTNETZ GmbH"/>
    <x v="7254"/>
    <s v="SgK3221--Okt12"/>
    <x v="0"/>
    <s v="10 - 40 kW"/>
    <n v="860"/>
    <n v="149.81"/>
    <n v="0"/>
    <s v="NI"/>
    <n v="49328"/>
    <s v="Melle"/>
    <s v="Osnabrück"/>
    <x v="0"/>
    <s v="PV-Gebäude"/>
  </r>
  <r>
    <s v="Amprion"/>
    <n v="10003764"/>
    <s v="WESTNETZ GmbH"/>
    <x v="7254"/>
    <s v="SgK33a2-----SV"/>
    <x v="3"/>
    <s v="Strommenge ohne EEG-Vergütung, durch Anlagenbetreiber oder durch Dritte verbraucht"/>
    <n v="1475"/>
    <n v="0"/>
    <n v="0"/>
    <s v="NI"/>
    <n v="49328"/>
    <s v="Melle"/>
    <s v="Osnabrück"/>
    <x v="0"/>
    <s v="PV-Gebäude"/>
  </r>
  <r>
    <s v="Amprion"/>
    <n v="10003764"/>
    <s v="WESTNETZ GmbH"/>
    <x v="7255"/>
    <s v="SgK3221--Mai13"/>
    <x v="0"/>
    <s v="10 - 40 kW"/>
    <n v="11265"/>
    <n v="1670.6"/>
    <n v="0"/>
    <s v="NI"/>
    <n v="49328"/>
    <s v="Melle"/>
    <s v="Osnabrück"/>
    <x v="0"/>
    <s v="PV-Gebäude"/>
  </r>
  <r>
    <s v="Amprion"/>
    <n v="10003764"/>
    <s v="WESTNETZ GmbH"/>
    <x v="7255"/>
    <s v="SgK33a2-----SV"/>
    <x v="3"/>
    <s v="Strommenge ohne EEG-Vergütung, durch Anlagenbetreiber oder durch Dritte verbraucht"/>
    <n v="1806"/>
    <n v="0"/>
    <n v="0"/>
    <s v="NI"/>
    <n v="49328"/>
    <s v="Melle"/>
    <s v="Osnabrück"/>
    <x v="0"/>
    <s v="PV-Gebäude"/>
  </r>
  <r>
    <s v="Amprion"/>
    <n v="10003764"/>
    <s v="WESTNETZ GmbH"/>
    <x v="7256"/>
    <s v="WiK71a------01"/>
    <x v="0"/>
    <s v="Anfangsvergütung"/>
    <n v="257747"/>
    <n v="23454.98"/>
    <n v="0"/>
    <s v="NI"/>
    <n v="49328"/>
    <s v="Melle"/>
    <s v="Osnabrück"/>
    <x v="2"/>
    <s v="Windenergie"/>
  </r>
  <r>
    <s v="Amprion"/>
    <n v="10003764"/>
    <s v="WESTNETZ GmbH"/>
    <x v="7257"/>
    <s v="SgK5120--Sep14"/>
    <x v="0"/>
    <s v="0 - 10 kW"/>
    <n v="2823"/>
    <n v="358.24"/>
    <n v="0"/>
    <s v="NI"/>
    <n v="49328"/>
    <s v="Melle"/>
    <s v="Osnabrück"/>
    <x v="0"/>
    <s v="PV-Gebäude"/>
  </r>
  <r>
    <s v="Amprion"/>
    <n v="10003764"/>
    <s v="WESTNETZ GmbH"/>
    <x v="7258"/>
    <s v="SgK3221--Jul14"/>
    <x v="0"/>
    <s v="10 - 40 kW"/>
    <n v="5483"/>
    <n v="670.02"/>
    <n v="0"/>
    <s v="NI"/>
    <n v="49328"/>
    <s v="Melle"/>
    <s v="Osnabrück"/>
    <x v="0"/>
    <s v="PV-Gebäude"/>
  </r>
  <r>
    <s v="Amprion"/>
    <n v="10003764"/>
    <s v="WESTNETZ GmbH"/>
    <x v="7258"/>
    <s v="SgK3220--Jul14"/>
    <x v="0"/>
    <s v="0 - 10 kW"/>
    <n v="3861"/>
    <n v="497.3"/>
    <n v="0"/>
    <s v="NI"/>
    <n v="49328"/>
    <s v="Melle"/>
    <s v="Osnabrück"/>
    <x v="0"/>
    <s v="PV-Gebäude"/>
  </r>
  <r>
    <s v="Amprion"/>
    <n v="10003764"/>
    <s v="WESTNETZ GmbH"/>
    <x v="7258"/>
    <s v="SgK33a2-----SV"/>
    <x v="3"/>
    <s v="Strommenge ohne EEG-Vergütung, durch Anlagenbetreiber oder durch Dritte verbraucht"/>
    <n v="12671"/>
    <n v="0"/>
    <n v="0"/>
    <s v="NI"/>
    <n v="49328"/>
    <s v="Melle"/>
    <s v="Osnabrück"/>
    <x v="0"/>
    <s v="PV-Gebäude"/>
  </r>
  <r>
    <s v="Amprion"/>
    <n v="10003764"/>
    <s v="WESTNETZ GmbH"/>
    <x v="7259"/>
    <s v="SgK330------10"/>
    <x v="0"/>
    <s v="0-30 kW"/>
    <n v="11845"/>
    <n v="4636.13"/>
    <n v="0"/>
    <s v="NI"/>
    <n v="49328"/>
    <s v="Melle"/>
    <s v="Osnabrück"/>
    <x v="0"/>
    <s v="PV-Gebäude"/>
  </r>
  <r>
    <s v="Amprion"/>
    <n v="10003764"/>
    <s v="WESTNETZ GmbH"/>
    <x v="7259"/>
    <s v="SgK3341-----10"/>
    <x v="2"/>
    <s v="0-30 kW, selbstverbrauchte Erzeugung"/>
    <n v="8612"/>
    <n v="3370.74"/>
    <n v="0"/>
    <s v="NI"/>
    <n v="49328"/>
    <s v="Melle"/>
    <s v="Osnabrück"/>
    <x v="0"/>
    <s v="PV-Gebäude"/>
  </r>
  <r>
    <s v="Amprion"/>
    <n v="10003764"/>
    <s v="WESTNETZ GmbH"/>
    <x v="7259"/>
    <s v="SgK3342-----10"/>
    <x v="1"/>
    <s v="0-30 kW, Rückvergütung für Selbstverbrauch"/>
    <n v="-8612"/>
    <n v="-1410.65"/>
    <n v="0"/>
    <s v="NI"/>
    <n v="49328"/>
    <s v="Melle"/>
    <s v="Osnabrück"/>
    <x v="0"/>
    <s v="PV-Gebäude"/>
  </r>
  <r>
    <s v="Amprion"/>
    <n v="10003764"/>
    <s v="WESTNETZ GmbH"/>
    <x v="7260"/>
    <s v="SgK33410----11"/>
    <x v="2"/>
    <s v="0-30 kW, selbstverbrauchte Erzeugung"/>
    <n v="2337"/>
    <n v="671.65"/>
    <n v="0"/>
    <s v="NI"/>
    <n v="49328"/>
    <s v="Melle"/>
    <s v="Osnabrück"/>
    <x v="0"/>
    <s v="PV-Gebäude"/>
  </r>
  <r>
    <s v="Amprion"/>
    <n v="10003764"/>
    <s v="WESTNETZ GmbH"/>
    <x v="7260"/>
    <s v="SgK330------11"/>
    <x v="0"/>
    <s v="0-30 kW"/>
    <n v="4858"/>
    <n v="1396.19"/>
    <n v="0"/>
    <s v="NI"/>
    <n v="49328"/>
    <s v="Melle"/>
    <s v="Osnabrück"/>
    <x v="0"/>
    <s v="PV-Gebäude"/>
  </r>
  <r>
    <s v="Amprion"/>
    <n v="10003764"/>
    <s v="WESTNETZ GmbH"/>
    <x v="7260"/>
    <s v="SgK33420----11"/>
    <x v="1"/>
    <s v="0-30 kW, Rückvergütung für Selbstverbrauch bis 30% der Gesamterzeugung der Anlage"/>
    <n v="-2159"/>
    <n v="-353.64"/>
    <n v="0"/>
    <s v="NI"/>
    <n v="49328"/>
    <s v="Melle"/>
    <s v="Osnabrück"/>
    <x v="0"/>
    <s v="PV-Gebäude"/>
  </r>
  <r>
    <s v="Amprion"/>
    <n v="10003764"/>
    <s v="WESTNETZ GmbH"/>
    <x v="7260"/>
    <s v="SgK33430----11"/>
    <x v="1"/>
    <s v="0-30 kW, Rückvergütung für Selbstverbrauch über 30% der Gesamterzeugung der Anlage"/>
    <n v="-178"/>
    <n v="-21.36"/>
    <n v="0"/>
    <s v="NI"/>
    <n v="49328"/>
    <s v="Melle"/>
    <s v="Osnabrück"/>
    <x v="0"/>
    <s v="PV-Gebäude"/>
  </r>
  <r>
    <s v="Amprion"/>
    <n v="10003764"/>
    <s v="WESTNETZ GmbH"/>
    <x v="7261"/>
    <s v="SgK330---Okt10"/>
    <x v="0"/>
    <s v="0-30 kW"/>
    <n v="11611"/>
    <n v="3835.11"/>
    <n v="0"/>
    <s v="NI"/>
    <n v="49328"/>
    <s v="Melle"/>
    <s v="Osnabrück"/>
    <x v="0"/>
    <s v="PV-Gebäude"/>
  </r>
  <r>
    <s v="Amprion"/>
    <n v="10003764"/>
    <s v="WESTNETZ GmbH"/>
    <x v="7261"/>
    <s v="SgK33410-Okt10"/>
    <x v="2"/>
    <s v="0-30 kW, selbstverbrauchte Erzeugung"/>
    <n v="5258"/>
    <n v="1736.72"/>
    <n v="0"/>
    <s v="NI"/>
    <n v="49328"/>
    <s v="Melle"/>
    <s v="Osnabrück"/>
    <x v="0"/>
    <s v="PV-Gebäude"/>
  </r>
  <r>
    <s v="Amprion"/>
    <n v="10003764"/>
    <s v="WESTNETZ GmbH"/>
    <x v="7261"/>
    <s v="SgK33430-Okt10"/>
    <x v="1"/>
    <s v="0-30 kW, Rückvergütung für Selbstverbrauch über 30% der Gesamterzeugung der Anlage"/>
    <n v="-197"/>
    <n v="-23.64"/>
    <n v="0"/>
    <s v="NI"/>
    <n v="49328"/>
    <s v="Melle"/>
    <s v="Osnabrück"/>
    <x v="0"/>
    <s v="PV-Gebäude"/>
  </r>
  <r>
    <s v="Amprion"/>
    <n v="10003764"/>
    <s v="WESTNETZ GmbH"/>
    <x v="7261"/>
    <s v="SgK33420-Okt10"/>
    <x v="1"/>
    <s v="0-30 kW, Rückvergütung für Selbstverbrauch bis 30% der Gesamterzeugung der Anlage"/>
    <n v="-5061"/>
    <n v="-828.99"/>
    <n v="0"/>
    <s v="NI"/>
    <n v="49328"/>
    <s v="Melle"/>
    <s v="Osnabrück"/>
    <x v="0"/>
    <s v="PV-Gebäude"/>
  </r>
  <r>
    <s v="Amprion"/>
    <n v="10003764"/>
    <s v="WESTNETZ GmbH"/>
    <x v="7262"/>
    <s v="SgK5120--Feb16"/>
    <x v="0"/>
    <s v="0 - 10 kW"/>
    <n v="177"/>
    <n v="21.79"/>
    <n v="0"/>
    <s v="NI"/>
    <n v="49328"/>
    <s v="Melle"/>
    <s v="Osnabrück"/>
    <x v="0"/>
    <s v="PV-Gebäude"/>
  </r>
  <r>
    <s v="Amprion"/>
    <n v="10003764"/>
    <s v="WESTNETZ GmbH"/>
    <x v="7263"/>
    <s v="SgK330------11"/>
    <x v="0"/>
    <s v="0-30 kW"/>
    <n v="3480"/>
    <n v="1000.15"/>
    <n v="0"/>
    <s v="NI"/>
    <n v="49328"/>
    <s v="Melle"/>
    <s v="Osnabrück"/>
    <x v="0"/>
    <s v="PV-Gebäude"/>
  </r>
  <r>
    <s v="Amprion"/>
    <n v="10003764"/>
    <s v="WESTNETZ GmbH"/>
    <x v="7263"/>
    <s v="SgK33410----11"/>
    <x v="2"/>
    <s v="0-30 kW, selbstverbrauchte Erzeugung"/>
    <n v="1231"/>
    <n v="353.79"/>
    <n v="0"/>
    <s v="NI"/>
    <n v="49328"/>
    <s v="Melle"/>
    <s v="Osnabrück"/>
    <x v="0"/>
    <s v="PV-Gebäude"/>
  </r>
  <r>
    <s v="Amprion"/>
    <n v="10003764"/>
    <s v="WESTNETZ GmbH"/>
    <x v="7263"/>
    <s v="SgK33420----11"/>
    <x v="1"/>
    <s v="0-30 kW, Rückvergütung für Selbstverbrauch bis 30% der Gesamterzeugung der Anlage"/>
    <n v="-1231"/>
    <n v="-201.64"/>
    <n v="0"/>
    <s v="NI"/>
    <n v="49328"/>
    <s v="Melle"/>
    <s v="Osnabrück"/>
    <x v="0"/>
    <s v="PV-Gebäude"/>
  </r>
  <r>
    <s v="Amprion"/>
    <n v="10003764"/>
    <s v="WESTNETZ GmbH"/>
    <x v="7264"/>
    <s v="SgK330------11"/>
    <x v="0"/>
    <s v="0-30 kW"/>
    <n v="8876"/>
    <n v="2550.96"/>
    <n v="0"/>
    <s v="NI"/>
    <n v="49328"/>
    <s v="Melle"/>
    <s v="Osnabrück"/>
    <x v="0"/>
    <s v="PV-Gebäude"/>
  </r>
  <r>
    <s v="Amprion"/>
    <n v="10003764"/>
    <s v="WESTNETZ GmbH"/>
    <x v="7264"/>
    <s v="SgK33420----11"/>
    <x v="1"/>
    <s v="0-30 kW, Rückvergütung für Selbstverbrauch bis 30% der Gesamterzeugung der Anlage"/>
    <n v="-2646"/>
    <n v="-433.41"/>
    <n v="0"/>
    <s v="NI"/>
    <n v="49328"/>
    <s v="Melle"/>
    <s v="Osnabrück"/>
    <x v="0"/>
    <s v="PV-Gebäude"/>
  </r>
  <r>
    <s v="Amprion"/>
    <n v="10003764"/>
    <s v="WESTNETZ GmbH"/>
    <x v="7264"/>
    <s v="SgK33410----11"/>
    <x v="2"/>
    <s v="0-30 kW, selbstverbrauchte Erzeugung"/>
    <n v="2646"/>
    <n v="760.46"/>
    <n v="0"/>
    <s v="NI"/>
    <n v="49328"/>
    <s v="Melle"/>
    <s v="Osnabrück"/>
    <x v="0"/>
    <s v="PV-Gebäude"/>
  </r>
  <r>
    <s v="Amprion"/>
    <n v="10003764"/>
    <s v="WESTNETZ GmbH"/>
    <x v="7265"/>
    <s v="SgK5120--Okt15"/>
    <x v="0"/>
    <s v="0 - 10 kW"/>
    <n v="1735"/>
    <n v="213.58"/>
    <n v="0"/>
    <s v="NI"/>
    <n v="49328"/>
    <s v="Melle"/>
    <s v="Osnabrück"/>
    <x v="0"/>
    <s v="PV-Gebäude"/>
  </r>
  <r>
    <s v="Amprion"/>
    <n v="10003764"/>
    <s v="WESTNETZ GmbH"/>
    <x v="7266"/>
    <s v="SgK3220--Aug13"/>
    <x v="0"/>
    <s v="0 - 10 kW"/>
    <n v="3889"/>
    <n v="575.57000000000005"/>
    <n v="0"/>
    <s v="NI"/>
    <n v="49328"/>
    <s v="Melle"/>
    <s v="Osnabrück"/>
    <x v="0"/>
    <s v="PV-Gebäude"/>
  </r>
  <r>
    <s v="Amprion"/>
    <n v="10003764"/>
    <s v="WESTNETZ GmbH"/>
    <x v="7266"/>
    <s v="SgK3221--Aug13"/>
    <x v="0"/>
    <s v="10 - 40 kW"/>
    <n v="7777"/>
    <n v="1091.8900000000001"/>
    <n v="0"/>
    <s v="NI"/>
    <n v="49328"/>
    <s v="Melle"/>
    <s v="Osnabrück"/>
    <x v="0"/>
    <s v="PV-Gebäude"/>
  </r>
  <r>
    <s v="Amprion"/>
    <n v="10003764"/>
    <s v="WESTNETZ GmbH"/>
    <x v="7266"/>
    <s v="SgK33a2-----SV"/>
    <x v="3"/>
    <s v="Strommenge ohne EEG-Vergütung, durch Anlagenbetreiber oder durch Dritte verbraucht"/>
    <n v="7966"/>
    <n v="0"/>
    <n v="0"/>
    <s v="NI"/>
    <n v="49328"/>
    <s v="Melle"/>
    <s v="Osnabrück"/>
    <x v="0"/>
    <s v="PV-Gebäude"/>
  </r>
  <r>
    <s v="Amprion"/>
    <n v="10003764"/>
    <s v="WESTNETZ GmbH"/>
    <x v="7267"/>
    <s v="SgK33420----11"/>
    <x v="1"/>
    <s v="0-30 kW, Rückvergütung für Selbstverbrauch bis 30% der Gesamterzeugung der Anlage"/>
    <n v="-1622"/>
    <n v="-265.68"/>
    <n v="0"/>
    <s v="NI"/>
    <n v="49328"/>
    <s v="Melle"/>
    <s v="Osnabrück"/>
    <x v="0"/>
    <s v="PV-Gebäude"/>
  </r>
  <r>
    <s v="Amprion"/>
    <n v="10003764"/>
    <s v="WESTNETZ GmbH"/>
    <x v="7267"/>
    <s v="SgK33410----11"/>
    <x v="2"/>
    <s v="0-30 kW, selbstverbrauchte Erzeugung"/>
    <n v="1622"/>
    <n v="466.16"/>
    <n v="0"/>
    <s v="NI"/>
    <n v="49328"/>
    <s v="Melle"/>
    <s v="Osnabrück"/>
    <x v="0"/>
    <s v="PV-Gebäude"/>
  </r>
  <r>
    <s v="Amprion"/>
    <n v="10003764"/>
    <s v="WESTNETZ GmbH"/>
    <x v="7267"/>
    <s v="SgK330------11"/>
    <x v="0"/>
    <s v="0-30 kW"/>
    <n v="13282"/>
    <n v="3817.25"/>
    <n v="0"/>
    <s v="NI"/>
    <n v="49328"/>
    <s v="Melle"/>
    <s v="Osnabrück"/>
    <x v="0"/>
    <s v="PV-Gebäude"/>
  </r>
  <r>
    <s v="Amprion"/>
    <n v="10003764"/>
    <s v="WESTNETZ GmbH"/>
    <x v="7268"/>
    <s v="SgK33420-Okt10"/>
    <x v="1"/>
    <s v="0-30 kW, Rückvergütung für Selbstverbrauch bis 30% der Gesamterzeugung der Anlage"/>
    <n v="-1807"/>
    <n v="-295.99"/>
    <n v="0"/>
    <s v="NI"/>
    <n v="49328"/>
    <s v="Melle"/>
    <s v="Osnabrück"/>
    <x v="0"/>
    <s v="PV-Gebäude"/>
  </r>
  <r>
    <s v="Amprion"/>
    <n v="10003764"/>
    <s v="WESTNETZ GmbH"/>
    <x v="7268"/>
    <s v="SgK33410-Okt10"/>
    <x v="2"/>
    <s v="0-30 kW, selbstverbrauchte Erzeugung"/>
    <n v="1807"/>
    <n v="596.85"/>
    <n v="0"/>
    <s v="NI"/>
    <n v="49328"/>
    <s v="Melle"/>
    <s v="Osnabrück"/>
    <x v="0"/>
    <s v="PV-Gebäude"/>
  </r>
  <r>
    <s v="Amprion"/>
    <n v="10003764"/>
    <s v="WESTNETZ GmbH"/>
    <x v="7268"/>
    <s v="SgK330---Okt10"/>
    <x v="0"/>
    <s v="0-30 kW"/>
    <n v="13858"/>
    <n v="4577.3"/>
    <n v="0"/>
    <s v="NI"/>
    <n v="49328"/>
    <s v="Melle"/>
    <s v="Osnabrück"/>
    <x v="0"/>
    <s v="PV-Gebäude"/>
  </r>
  <r>
    <s v="Amprion"/>
    <n v="10003764"/>
    <s v="WESTNETZ GmbH"/>
    <x v="7269"/>
    <s v="SgK33431----11"/>
    <x v="1"/>
    <s v="30-100 kW, Rückvergütung für Selbstverbrauch über 30% der Gesamterzeugung der Anlage"/>
    <n v="-118"/>
    <n v="-14.16"/>
    <n v="0"/>
    <s v="NI"/>
    <n v="49328"/>
    <s v="Melle"/>
    <s v="Osnabrück"/>
    <x v="0"/>
    <s v="PV-Gebäude"/>
  </r>
  <r>
    <s v="Amprion"/>
    <n v="10003764"/>
    <s v="WESTNETZ GmbH"/>
    <x v="7269"/>
    <s v="SgK33430----11"/>
    <x v="1"/>
    <s v="0-30 kW, Rückvergütung für Selbstverbrauch über 30% der Gesamterzeugung der Anlage"/>
    <n v="-4916"/>
    <n v="-589.91999999999996"/>
    <n v="0"/>
    <s v="NI"/>
    <n v="49328"/>
    <s v="Melle"/>
    <s v="Osnabrück"/>
    <x v="0"/>
    <s v="PV-Gebäude"/>
  </r>
  <r>
    <s v="Amprion"/>
    <n v="10003764"/>
    <s v="WESTNETZ GmbH"/>
    <x v="7269"/>
    <s v="SgK33420----11"/>
    <x v="1"/>
    <s v="0-30 kW, Rückvergütung für Selbstverbrauch bis 30% der Gesamterzeugung der Anlage"/>
    <n v="-7200"/>
    <n v="-1179.3599999999999"/>
    <n v="0"/>
    <s v="NI"/>
    <n v="49328"/>
    <s v="Melle"/>
    <s v="Osnabrück"/>
    <x v="0"/>
    <s v="PV-Gebäude"/>
  </r>
  <r>
    <s v="Amprion"/>
    <n v="10003764"/>
    <s v="WESTNETZ GmbH"/>
    <x v="7269"/>
    <s v="SgK33411----11"/>
    <x v="2"/>
    <s v="30-100 kW, selbstverbrauchte Erzeugung"/>
    <n v="291"/>
    <n v="79.53"/>
    <n v="0"/>
    <s v="NI"/>
    <n v="49328"/>
    <s v="Melle"/>
    <s v="Osnabrück"/>
    <x v="0"/>
    <s v="PV-Gebäude"/>
  </r>
  <r>
    <s v="Amprion"/>
    <n v="10003764"/>
    <s v="WESTNETZ GmbH"/>
    <x v="7269"/>
    <s v="SgK331------11"/>
    <x v="0"/>
    <s v="30-100 kW"/>
    <n v="285"/>
    <n v="77.89"/>
    <n v="0"/>
    <s v="NI"/>
    <n v="49328"/>
    <s v="Melle"/>
    <s v="Osnabrück"/>
    <x v="0"/>
    <s v="PV-Gebäude"/>
  </r>
  <r>
    <s v="Amprion"/>
    <n v="10003764"/>
    <s v="WESTNETZ GmbH"/>
    <x v="7269"/>
    <s v="SgK330------11"/>
    <x v="0"/>
    <s v="0-30 kW"/>
    <n v="11886"/>
    <n v="3416.04"/>
    <n v="0"/>
    <s v="NI"/>
    <n v="49328"/>
    <s v="Melle"/>
    <s v="Osnabrück"/>
    <x v="0"/>
    <s v="PV-Gebäude"/>
  </r>
  <r>
    <s v="Amprion"/>
    <n v="10003764"/>
    <s v="WESTNETZ GmbH"/>
    <x v="7269"/>
    <s v="SgK33421----11"/>
    <x v="1"/>
    <s v="30-100 kW, Rückvergütung für Selbstverbrauch bis 30% der Gesamterzeugung der Anlage"/>
    <n v="-173"/>
    <n v="-28.34"/>
    <n v="0"/>
    <s v="NI"/>
    <n v="49328"/>
    <s v="Melle"/>
    <s v="Osnabrück"/>
    <x v="0"/>
    <s v="PV-Gebäude"/>
  </r>
  <r>
    <s v="Amprion"/>
    <n v="10003764"/>
    <s v="WESTNETZ GmbH"/>
    <x v="7269"/>
    <s v="SgK33410----11"/>
    <x v="2"/>
    <s v="0-30 kW, selbstverbrauchte Erzeugung"/>
    <n v="12116"/>
    <n v="3482.14"/>
    <n v="0"/>
    <s v="NI"/>
    <n v="49328"/>
    <s v="Melle"/>
    <s v="Osnabrück"/>
    <x v="0"/>
    <s v="PV-Gebäude"/>
  </r>
  <r>
    <s v="Amprion"/>
    <n v="10003764"/>
    <s v="WESTNETZ GmbH"/>
    <x v="7270"/>
    <s v="SgK330------11"/>
    <x v="0"/>
    <s v="0-30 kW"/>
    <n v="18249"/>
    <n v="5244.76"/>
    <n v="0"/>
    <s v="NI"/>
    <n v="49328"/>
    <s v="Melle"/>
    <s v="Osnabrück"/>
    <x v="0"/>
    <s v="PV-Gebäude"/>
  </r>
  <r>
    <s v="Amprion"/>
    <n v="10003764"/>
    <s v="WESTNETZ GmbH"/>
    <x v="7271"/>
    <s v="SgK3221--Mrz13"/>
    <x v="0"/>
    <s v="10 - 40 kW"/>
    <n v="13464"/>
    <n v="2078.84"/>
    <n v="0"/>
    <s v="NI"/>
    <n v="49328"/>
    <s v="Melle"/>
    <s v="Osnabrück"/>
    <x v="0"/>
    <s v="PV-Gebäude"/>
  </r>
  <r>
    <s v="Amprion"/>
    <n v="10003764"/>
    <s v="WESTNETZ GmbH"/>
    <x v="7271"/>
    <s v="SgK3220--Mrz13"/>
    <x v="0"/>
    <s v="0 - 10 kW"/>
    <n v="4488"/>
    <n v="730.65"/>
    <n v="0"/>
    <s v="NI"/>
    <n v="49328"/>
    <s v="Melle"/>
    <s v="Osnabrück"/>
    <x v="0"/>
    <s v="PV-Gebäude"/>
  </r>
  <r>
    <s v="Amprion"/>
    <n v="10003764"/>
    <s v="WESTNETZ GmbH"/>
    <x v="7271"/>
    <s v="SgK3222--Mrz13"/>
    <x v="0"/>
    <s v="40 kW - 1 MW"/>
    <n v="225"/>
    <n v="30.98"/>
    <n v="0"/>
    <s v="NI"/>
    <n v="49328"/>
    <s v="Melle"/>
    <s v="Osnabrück"/>
    <x v="0"/>
    <s v="PV-Gebäude"/>
  </r>
  <r>
    <s v="Amprion"/>
    <n v="10003764"/>
    <s v="WESTNETZ GmbH"/>
    <x v="7271"/>
    <s v="SgK33a2-----SV"/>
    <x v="3"/>
    <s v="Strommenge ohne EEG-Vergütung, durch Anlagenbetreiber oder durch Dritte verbraucht"/>
    <n v="18277"/>
    <n v="0"/>
    <n v="0"/>
    <s v="NI"/>
    <n v="49328"/>
    <s v="Melle"/>
    <s v="Osnabrück"/>
    <x v="0"/>
    <s v="PV-Gebäude"/>
  </r>
  <r>
    <s v="Amprion"/>
    <n v="10003764"/>
    <s v="WESTNETZ GmbH"/>
    <x v="7272"/>
    <s v="SgK33421----12"/>
    <x v="1"/>
    <s v="30-100 kW, Rückvergütung für Selbstverbrauch bis 30% der Gesamterzeugung der Anlage"/>
    <n v="-4340"/>
    <n v="-710.89"/>
    <n v="0"/>
    <s v="NI"/>
    <n v="49328"/>
    <s v="Melle"/>
    <s v="Osnabrück"/>
    <x v="0"/>
    <s v="PV-Gebäude"/>
  </r>
  <r>
    <s v="Amprion"/>
    <n v="10003764"/>
    <s v="WESTNETZ GmbH"/>
    <x v="7272"/>
    <s v="SgK33411----12"/>
    <x v="2"/>
    <s v="30-100 kW, selbstverbrauchte Erzeugung"/>
    <n v="4340"/>
    <n v="1008.18"/>
    <n v="0"/>
    <s v="NI"/>
    <n v="49328"/>
    <s v="Melle"/>
    <s v="Osnabrück"/>
    <x v="0"/>
    <s v="PV-Gebäude"/>
  </r>
  <r>
    <s v="Amprion"/>
    <n v="10003764"/>
    <s v="WESTNETZ GmbH"/>
    <x v="7272"/>
    <s v="SgK330------12"/>
    <x v="0"/>
    <s v="0-30 kW"/>
    <n v="21546"/>
    <n v="5263.69"/>
    <n v="0"/>
    <s v="NI"/>
    <n v="49328"/>
    <s v="Melle"/>
    <s v="Osnabrück"/>
    <x v="0"/>
    <s v="PV-Gebäude"/>
  </r>
  <r>
    <s v="Amprion"/>
    <n v="10003764"/>
    <s v="WESTNETZ GmbH"/>
    <x v="7272"/>
    <s v="SgK33410----12"/>
    <x v="2"/>
    <s v="0-30 kW, selbstverbrauchte Erzeugung"/>
    <n v="4174"/>
    <n v="1019.71"/>
    <n v="0"/>
    <s v="NI"/>
    <n v="49328"/>
    <s v="Melle"/>
    <s v="Osnabrück"/>
    <x v="0"/>
    <s v="PV-Gebäude"/>
  </r>
  <r>
    <s v="Amprion"/>
    <n v="10003764"/>
    <s v="WESTNETZ GmbH"/>
    <x v="7272"/>
    <s v="SgK331------12"/>
    <x v="0"/>
    <s v="30-100 kW"/>
    <n v="22408"/>
    <n v="5205.38"/>
    <n v="0"/>
    <s v="NI"/>
    <n v="49328"/>
    <s v="Melle"/>
    <s v="Osnabrück"/>
    <x v="0"/>
    <s v="PV-Gebäude"/>
  </r>
  <r>
    <s v="Amprion"/>
    <n v="10003764"/>
    <s v="WESTNETZ GmbH"/>
    <x v="7272"/>
    <s v="SgK33420----12"/>
    <x v="1"/>
    <s v="0-30 kW, Rückvergütung für Selbstverbrauch bis 30% der Gesamterzeugung der Anlage"/>
    <n v="-4174"/>
    <n v="-683.7"/>
    <n v="0"/>
    <s v="NI"/>
    <n v="49328"/>
    <s v="Melle"/>
    <s v="Osnabrück"/>
    <x v="0"/>
    <s v="PV-Gebäude"/>
  </r>
  <r>
    <s v="Amprion"/>
    <n v="10003764"/>
    <s v="WESTNETZ GmbH"/>
    <x v="7273"/>
    <s v="SoK81a------01"/>
    <x v="0"/>
    <n v="0"/>
    <n v="789"/>
    <n v="399.39"/>
    <n v="0"/>
    <s v="NI"/>
    <n v="49328"/>
    <s v="Melle"/>
    <s v="Osnabrück"/>
    <x v="1"/>
    <s v="PV-Gebäude"/>
  </r>
  <r>
    <s v="Amprion"/>
    <n v="10003764"/>
    <s v="WESTNETZ GmbH"/>
    <x v="7274"/>
    <s v="SgK3220--Jul14"/>
    <x v="0"/>
    <s v="0 - 10 kW"/>
    <n v="4578"/>
    <n v="589.65"/>
    <n v="0"/>
    <s v="NI"/>
    <n v="49328"/>
    <s v="Melle"/>
    <s v="Osnabrück"/>
    <x v="0"/>
    <s v="PV-Gebäude"/>
  </r>
  <r>
    <s v="Amprion"/>
    <n v="10003764"/>
    <s v="WESTNETZ GmbH"/>
    <x v="7275"/>
    <s v="SgK33420----11"/>
    <x v="1"/>
    <s v="0-30 kW, Rückvergütung für Selbstverbrauch bis 30% der Gesamterzeugung der Anlage"/>
    <n v="-3213"/>
    <n v="-526.29"/>
    <n v="0"/>
    <s v="NI"/>
    <n v="49328"/>
    <s v="Melle"/>
    <s v="Osnabrück"/>
    <x v="0"/>
    <s v="PV-Gebäude"/>
  </r>
  <r>
    <s v="Amprion"/>
    <n v="10003764"/>
    <s v="WESTNETZ GmbH"/>
    <x v="7275"/>
    <s v="SgK33410----11"/>
    <x v="2"/>
    <s v="0-30 kW, selbstverbrauchte Erzeugung"/>
    <n v="3213"/>
    <n v="923.42"/>
    <n v="0"/>
    <s v="NI"/>
    <n v="49328"/>
    <s v="Melle"/>
    <s v="Osnabrück"/>
    <x v="0"/>
    <s v="PV-Gebäude"/>
  </r>
  <r>
    <s v="Amprion"/>
    <n v="10003764"/>
    <s v="WESTNETZ GmbH"/>
    <x v="7275"/>
    <s v="SgK330------11"/>
    <x v="0"/>
    <s v="0-30 kW"/>
    <n v="7749"/>
    <n v="2227.06"/>
    <n v="0"/>
    <s v="NI"/>
    <n v="49328"/>
    <s v="Melle"/>
    <s v="Osnabrück"/>
    <x v="0"/>
    <s v="PV-Gebäude"/>
  </r>
  <r>
    <s v="Amprion"/>
    <n v="10003764"/>
    <s v="WESTNETZ GmbH"/>
    <x v="7276"/>
    <s v="SgK33420----12"/>
    <x v="1"/>
    <s v="0-30 kW, Rückvergütung für Selbstverbrauch bis 30% der Gesamterzeugung der Anlage"/>
    <n v="-2286"/>
    <n v="-374.45"/>
    <n v="0"/>
    <s v="NI"/>
    <n v="49328"/>
    <s v="Melle"/>
    <s v="Osnabrück"/>
    <x v="0"/>
    <s v="PV-Gebäude"/>
  </r>
  <r>
    <s v="Amprion"/>
    <n v="10003764"/>
    <s v="WESTNETZ GmbH"/>
    <x v="7276"/>
    <s v="SgK330------12"/>
    <x v="0"/>
    <s v="0-30 kW"/>
    <n v="6960"/>
    <n v="1700.33"/>
    <n v="0"/>
    <s v="NI"/>
    <n v="49328"/>
    <s v="Melle"/>
    <s v="Osnabrück"/>
    <x v="0"/>
    <s v="PV-Gebäude"/>
  </r>
  <r>
    <s v="Amprion"/>
    <n v="10003764"/>
    <s v="WESTNETZ GmbH"/>
    <x v="7276"/>
    <s v="SgK33410----12"/>
    <x v="2"/>
    <s v="0-30 kW, selbstverbrauchte Erzeugung"/>
    <n v="2286"/>
    <n v="558.47"/>
    <n v="0"/>
    <s v="NI"/>
    <n v="49328"/>
    <s v="Melle"/>
    <s v="Osnabrück"/>
    <x v="0"/>
    <s v="PV-Gebäude"/>
  </r>
  <r>
    <s v="Amprion"/>
    <n v="10003764"/>
    <s v="WESTNETZ GmbH"/>
    <x v="7277"/>
    <s v="SgK33420----11"/>
    <x v="1"/>
    <s v="0-30 kW, Rückvergütung für Selbstverbrauch bis 30% der Gesamterzeugung der Anlage"/>
    <n v="-1402"/>
    <n v="-229.65"/>
    <n v="0"/>
    <s v="NI"/>
    <n v="49328"/>
    <s v="Melle"/>
    <s v="Osnabrück"/>
    <x v="0"/>
    <s v="PV-Gebäude"/>
  </r>
  <r>
    <s v="Amprion"/>
    <n v="10003764"/>
    <s v="WESTNETZ GmbH"/>
    <x v="7277"/>
    <s v="SgK33410----11"/>
    <x v="2"/>
    <s v="0-30 kW, selbstverbrauchte Erzeugung"/>
    <n v="1402"/>
    <n v="402.93"/>
    <n v="0"/>
    <s v="NI"/>
    <n v="49328"/>
    <s v="Melle"/>
    <s v="Osnabrück"/>
    <x v="0"/>
    <s v="PV-Gebäude"/>
  </r>
  <r>
    <s v="Amprion"/>
    <n v="10003764"/>
    <s v="WESTNETZ GmbH"/>
    <x v="7277"/>
    <s v="SgK330------11"/>
    <x v="0"/>
    <s v="0-30 kW"/>
    <n v="10079"/>
    <n v="2896.7"/>
    <n v="0"/>
    <s v="NI"/>
    <n v="49328"/>
    <s v="Melle"/>
    <s v="Osnabrück"/>
    <x v="0"/>
    <s v="PV-Gebäude"/>
  </r>
  <r>
    <s v="Amprion"/>
    <n v="10003764"/>
    <s v="WESTNETZ GmbH"/>
    <x v="7278"/>
    <s v="SgK3220--Feb13"/>
    <x v="0"/>
    <s v="0 - 10 kW"/>
    <n v="873"/>
    <n v="145.27000000000001"/>
    <n v="0"/>
    <s v="NI"/>
    <n v="49328"/>
    <s v="Melle"/>
    <s v="Osnabrück"/>
    <x v="0"/>
    <s v="PV-Gebäude"/>
  </r>
  <r>
    <s v="Amprion"/>
    <n v="10003764"/>
    <s v="WESTNETZ GmbH"/>
    <x v="7279"/>
    <s v="SgK33430----11"/>
    <x v="1"/>
    <s v="0-30 kW, Rückvergütung für Selbstverbrauch über 30% der Gesamterzeugung der Anlage"/>
    <n v="-1775"/>
    <n v="-213"/>
    <n v="0"/>
    <s v="NI"/>
    <n v="49328"/>
    <s v="Melle"/>
    <s v="Osnabrück"/>
    <x v="0"/>
    <s v="PV-Gebäude"/>
  </r>
  <r>
    <s v="Amprion"/>
    <n v="10003764"/>
    <s v="WESTNETZ GmbH"/>
    <x v="7279"/>
    <s v="SgK33410----11"/>
    <x v="2"/>
    <s v="0-30 kW, selbstverbrauchte Erzeugung"/>
    <n v="9317"/>
    <n v="2677.71"/>
    <n v="0"/>
    <s v="NI"/>
    <n v="49328"/>
    <s v="Melle"/>
    <s v="Osnabrück"/>
    <x v="0"/>
    <s v="PV-Gebäude"/>
  </r>
  <r>
    <s v="Amprion"/>
    <n v="10003764"/>
    <s v="WESTNETZ GmbH"/>
    <x v="7279"/>
    <s v="SgK33411----11"/>
    <x v="2"/>
    <s v="30-100 kW, selbstverbrauchte Erzeugung"/>
    <n v="4137"/>
    <n v="1130.6400000000001"/>
    <n v="0"/>
    <s v="NI"/>
    <n v="49328"/>
    <s v="Melle"/>
    <s v="Osnabrück"/>
    <x v="0"/>
    <s v="PV-Gebäude"/>
  </r>
  <r>
    <s v="Amprion"/>
    <n v="10003764"/>
    <s v="WESTNETZ GmbH"/>
    <x v="7279"/>
    <s v="SgK33421----11"/>
    <x v="1"/>
    <s v="30-100 kW, Rückvergütung für Selbstverbrauch bis 30% der Gesamterzeugung der Anlage"/>
    <n v="-3349"/>
    <n v="-548.57000000000005"/>
    <n v="0"/>
    <s v="NI"/>
    <n v="49328"/>
    <s v="Melle"/>
    <s v="Osnabrück"/>
    <x v="0"/>
    <s v="PV-Gebäude"/>
  </r>
  <r>
    <s v="Amprion"/>
    <n v="10003764"/>
    <s v="WESTNETZ GmbH"/>
    <x v="7279"/>
    <s v="SgK33431----11"/>
    <x v="1"/>
    <s v="30-100 kW, Rückvergütung für Selbstverbrauch über 30% der Gesamterzeugung der Anlage"/>
    <n v="-788"/>
    <n v="-94.56"/>
    <n v="0"/>
    <s v="NI"/>
    <n v="49328"/>
    <s v="Melle"/>
    <s v="Osnabrück"/>
    <x v="0"/>
    <s v="PV-Gebäude"/>
  </r>
  <r>
    <s v="Amprion"/>
    <n v="10003764"/>
    <s v="WESTNETZ GmbH"/>
    <x v="7279"/>
    <s v="SgK331------11"/>
    <x v="0"/>
    <s v="30-100 kW"/>
    <n v="6913"/>
    <n v="1889.32"/>
    <n v="0"/>
    <s v="NI"/>
    <n v="49328"/>
    <s v="Melle"/>
    <s v="Osnabrück"/>
    <x v="0"/>
    <s v="PV-Gebäude"/>
  </r>
  <r>
    <s v="Amprion"/>
    <n v="10003764"/>
    <s v="WESTNETZ GmbH"/>
    <x v="7279"/>
    <s v="SgK33420----11"/>
    <x v="1"/>
    <s v="0-30 kW, Rückvergütung für Selbstverbrauch bis 30% der Gesamterzeugung der Anlage"/>
    <n v="-7542"/>
    <n v="-1235.3800000000001"/>
    <n v="0"/>
    <s v="NI"/>
    <n v="49328"/>
    <s v="Melle"/>
    <s v="Osnabrück"/>
    <x v="0"/>
    <s v="PV-Gebäude"/>
  </r>
  <r>
    <s v="Amprion"/>
    <n v="10003764"/>
    <s v="WESTNETZ GmbH"/>
    <x v="7279"/>
    <s v="SgK330------11"/>
    <x v="0"/>
    <s v="0-30 kW"/>
    <n v="15571"/>
    <n v="4475.1099999999997"/>
    <n v="0"/>
    <s v="NI"/>
    <n v="49328"/>
    <s v="Melle"/>
    <s v="Osnabrück"/>
    <x v="0"/>
    <s v="PV-Gebäude"/>
  </r>
  <r>
    <s v="Amprion"/>
    <n v="10003764"/>
    <s v="WESTNETZ GmbH"/>
    <x v="7280"/>
    <s v="SgK3220--Sep13"/>
    <x v="0"/>
    <s v="0 - 10 kW"/>
    <n v="3802"/>
    <n v="552.80999999999995"/>
    <n v="0"/>
    <s v="NI"/>
    <n v="49328"/>
    <s v="Melle"/>
    <s v="Osnabrück"/>
    <x v="0"/>
    <s v="PV-Gebäude"/>
  </r>
  <r>
    <s v="Amprion"/>
    <n v="10003764"/>
    <s v="WESTNETZ GmbH"/>
    <x v="7281"/>
    <s v="SoK81a------01"/>
    <x v="0"/>
    <n v="0"/>
    <n v="1467"/>
    <n v="742.6"/>
    <n v="0"/>
    <s v="NI"/>
    <n v="49328"/>
    <s v="Melle"/>
    <s v="Osnabrück"/>
    <x v="1"/>
    <s v="PV-Gebäude"/>
  </r>
  <r>
    <s v="Amprion"/>
    <n v="10003764"/>
    <s v="WESTNETZ GmbH"/>
    <x v="7282"/>
    <s v="SoK81a------01"/>
    <x v="0"/>
    <n v="0"/>
    <n v="1454"/>
    <n v="736.01"/>
    <n v="0"/>
    <s v="NI"/>
    <n v="49328"/>
    <s v="Melle"/>
    <s v="Osnabrück"/>
    <x v="1"/>
    <s v="PV-Gebäude"/>
  </r>
  <r>
    <s v="Amprion"/>
    <n v="10003764"/>
    <s v="WESTNETZ GmbH"/>
    <x v="7283"/>
    <s v="SgK3221--Okt12"/>
    <x v="0"/>
    <s v="10 - 40 kW"/>
    <n v="844"/>
    <n v="147.02000000000001"/>
    <n v="0"/>
    <s v="NI"/>
    <n v="49328"/>
    <s v="Melle"/>
    <s v="Osnabrück"/>
    <x v="0"/>
    <s v="PV-Gebäude"/>
  </r>
  <r>
    <s v="Amprion"/>
    <n v="10003764"/>
    <s v="WESTNETZ GmbH"/>
    <x v="7283"/>
    <s v="SgK3220--Okt12"/>
    <x v="0"/>
    <s v="0 - 10 kW"/>
    <n v="1446"/>
    <n v="265.49"/>
    <n v="0"/>
    <s v="NI"/>
    <n v="49328"/>
    <s v="Melle"/>
    <s v="Osnabrück"/>
    <x v="0"/>
    <s v="PV-Gebäude"/>
  </r>
  <r>
    <s v="Amprion"/>
    <n v="10003764"/>
    <s v="WESTNETZ GmbH"/>
    <x v="7283"/>
    <s v="SgK33a2-----SV"/>
    <x v="3"/>
    <s v="Strommenge ohne EEG-Vergütung, durch Anlagenbetreiber oder durch Dritte verbraucht"/>
    <n v="13538"/>
    <n v="0"/>
    <n v="0"/>
    <s v="NI"/>
    <n v="49328"/>
    <s v="Melle"/>
    <s v="Osnabrück"/>
    <x v="0"/>
    <s v="PV-Gebäude"/>
  </r>
  <r>
    <s v="Amprion"/>
    <n v="10003764"/>
    <s v="WESTNETZ GmbH"/>
    <x v="7284"/>
    <s v="SgK3220--Dez13"/>
    <x v="0"/>
    <s v="0 - 10 kW"/>
    <n v="850"/>
    <n v="117.98"/>
    <n v="0"/>
    <s v="NI"/>
    <n v="49328"/>
    <s v="Melle"/>
    <s v="Osnabrück"/>
    <x v="0"/>
    <s v="PV-Gebäude"/>
  </r>
  <r>
    <s v="Amprion"/>
    <n v="10003764"/>
    <s v="WESTNETZ GmbH"/>
    <x v="7285"/>
    <s v="SgK5122--Nov14"/>
    <x v="0"/>
    <s v="40 kW - 1 MW"/>
    <n v="11108"/>
    <n v="1219.6600000000001"/>
    <n v="0"/>
    <s v="NI"/>
    <n v="49328"/>
    <s v="Melle"/>
    <s v="Osnabrück"/>
    <x v="0"/>
    <s v="PV-Gebäude"/>
  </r>
  <r>
    <s v="Amprion"/>
    <n v="10003764"/>
    <s v="WESTNETZ GmbH"/>
    <x v="7285"/>
    <s v="SgK33a2-----SV"/>
    <x v="3"/>
    <s v="Strommenge ohne EEG-Vergütung, durch Anlagenbetreiber oder durch Dritte verbraucht"/>
    <n v="31450"/>
    <n v="0"/>
    <n v="0"/>
    <s v="NI"/>
    <n v="49328"/>
    <s v="Melle"/>
    <s v="Osnabrück"/>
    <x v="0"/>
    <s v="PV-Gebäude"/>
  </r>
  <r>
    <s v="Amprion"/>
    <n v="10003764"/>
    <s v="WESTNETZ GmbH"/>
    <x v="7285"/>
    <s v="SgK5121--Nov14"/>
    <x v="0"/>
    <s v="10 - 40 kW"/>
    <n v="8619"/>
    <n v="1058.4100000000001"/>
    <n v="0"/>
    <s v="NI"/>
    <n v="49328"/>
    <s v="Melle"/>
    <s v="Osnabrück"/>
    <x v="0"/>
    <s v="PV-Gebäude"/>
  </r>
  <r>
    <s v="Amprion"/>
    <n v="10003764"/>
    <s v="WESTNETZ GmbH"/>
    <x v="7285"/>
    <s v="SgK5120--Nov14"/>
    <x v="0"/>
    <s v="0 - 10 kW"/>
    <n v="2873"/>
    <n v="362.57"/>
    <n v="0"/>
    <s v="NI"/>
    <n v="49328"/>
    <s v="Melle"/>
    <s v="Osnabrück"/>
    <x v="0"/>
    <s v="PV-Gebäude"/>
  </r>
  <r>
    <s v="Amprion"/>
    <n v="10003764"/>
    <s v="WESTNETZ GmbH"/>
    <x v="7286"/>
    <s v="SgK5120--Jun16"/>
    <x v="0"/>
    <s v="0 - 10 kW"/>
    <n v="2095"/>
    <n v="257.89"/>
    <n v="0"/>
    <s v="NI"/>
    <n v="49328"/>
    <s v="Melle"/>
    <s v="Osnabrück"/>
    <x v="0"/>
    <s v="PV-Gebäude"/>
  </r>
  <r>
    <s v="Amprion"/>
    <n v="10003764"/>
    <s v="WESTNETZ GmbH"/>
    <x v="7287"/>
    <s v="SgK330------11"/>
    <x v="0"/>
    <s v="0-30 kW"/>
    <n v="3193"/>
    <n v="917.67"/>
    <n v="0"/>
    <s v="NI"/>
    <n v="49328"/>
    <s v="Melle"/>
    <s v="Osnabrück"/>
    <x v="0"/>
    <s v="PV-Gebäude"/>
  </r>
  <r>
    <s v="Amprion"/>
    <n v="10003764"/>
    <s v="WESTNETZ GmbH"/>
    <x v="7287"/>
    <s v="SgK33420----11"/>
    <x v="1"/>
    <s v="0-30 kW, Rückvergütung für Selbstverbrauch bis 30% der Gesamterzeugung der Anlage"/>
    <n v="-634"/>
    <n v="-103.85"/>
    <n v="0"/>
    <s v="NI"/>
    <n v="49328"/>
    <s v="Melle"/>
    <s v="Osnabrück"/>
    <x v="0"/>
    <s v="PV-Gebäude"/>
  </r>
  <r>
    <s v="Amprion"/>
    <n v="10003764"/>
    <s v="WESTNETZ GmbH"/>
    <x v="7287"/>
    <s v="SgK33410----11"/>
    <x v="2"/>
    <s v="0-30 kW, selbstverbrauchte Erzeugung"/>
    <n v="634"/>
    <n v="182.21"/>
    <n v="0"/>
    <s v="NI"/>
    <n v="49328"/>
    <s v="Melle"/>
    <s v="Osnabrück"/>
    <x v="0"/>
    <s v="PV-Gebäude"/>
  </r>
  <r>
    <s v="Amprion"/>
    <n v="10003764"/>
    <s v="WESTNETZ GmbH"/>
    <x v="7288"/>
    <s v="SgK330------11"/>
    <x v="0"/>
    <s v="0-30 kW"/>
    <n v="13991"/>
    <n v="4021.01"/>
    <n v="0"/>
    <s v="NI"/>
    <n v="49328"/>
    <s v="Melle"/>
    <s v="Osnabrück"/>
    <x v="0"/>
    <s v="PV-Gebäude"/>
  </r>
  <r>
    <s v="Amprion"/>
    <n v="10003764"/>
    <s v="WESTNETZ GmbH"/>
    <x v="7288"/>
    <s v="SgK33420----11"/>
    <x v="1"/>
    <s v="0-30 kW, Rückvergütung für Selbstverbrauch bis 30% der Gesamterzeugung der Anlage"/>
    <n v="-2778"/>
    <n v="-455.04"/>
    <n v="0"/>
    <s v="NI"/>
    <n v="49328"/>
    <s v="Melle"/>
    <s v="Osnabrück"/>
    <x v="0"/>
    <s v="PV-Gebäude"/>
  </r>
  <r>
    <s v="Amprion"/>
    <n v="10003764"/>
    <s v="WESTNETZ GmbH"/>
    <x v="7288"/>
    <s v="SgK33410----11"/>
    <x v="2"/>
    <s v="0-30 kW, selbstverbrauchte Erzeugung"/>
    <n v="2778"/>
    <n v="798.4"/>
    <n v="0"/>
    <s v="NI"/>
    <n v="49328"/>
    <s v="Melle"/>
    <s v="Osnabrück"/>
    <x v="0"/>
    <s v="PV-Gebäude"/>
  </r>
  <r>
    <s v="Amprion"/>
    <n v="10003764"/>
    <s v="WESTNETZ GmbH"/>
    <x v="7289"/>
    <s v="SgK330------11"/>
    <x v="0"/>
    <s v="0-30 kW"/>
    <n v="6675"/>
    <n v="1918.4"/>
    <n v="0"/>
    <s v="NI"/>
    <n v="49328"/>
    <s v="Melle"/>
    <s v="Osnabrück"/>
    <x v="0"/>
    <s v="PV-Gebäude"/>
  </r>
  <r>
    <s v="Amprion"/>
    <n v="10003764"/>
    <s v="WESTNETZ GmbH"/>
    <x v="7289"/>
    <s v="SgK33430----11"/>
    <x v="1"/>
    <s v="0-30 kW, Rückvergütung für Selbstverbrauch über 30% der Gesamterzeugung der Anlage"/>
    <n v="-90"/>
    <n v="-10.8"/>
    <n v="0"/>
    <s v="NI"/>
    <n v="49328"/>
    <s v="Melle"/>
    <s v="Osnabrück"/>
    <x v="0"/>
    <s v="PV-Gebäude"/>
  </r>
  <r>
    <s v="Amprion"/>
    <n v="10003764"/>
    <s v="WESTNETZ GmbH"/>
    <x v="7289"/>
    <s v="SgK33420----11"/>
    <x v="1"/>
    <s v="0-30 kW, Rückvergütung für Selbstverbrauch bis 30% der Gesamterzeugung der Anlage"/>
    <n v="-2899"/>
    <n v="-474.86"/>
    <n v="0"/>
    <s v="NI"/>
    <n v="49328"/>
    <s v="Melle"/>
    <s v="Osnabrück"/>
    <x v="0"/>
    <s v="PV-Gebäude"/>
  </r>
  <r>
    <s v="Amprion"/>
    <n v="10003764"/>
    <s v="WESTNETZ GmbH"/>
    <x v="7289"/>
    <s v="SgK33410----11"/>
    <x v="2"/>
    <s v="0-30 kW, selbstverbrauchte Erzeugung"/>
    <n v="2989"/>
    <n v="859.04"/>
    <n v="0"/>
    <s v="NI"/>
    <n v="49328"/>
    <s v="Melle"/>
    <s v="Osnabrück"/>
    <x v="0"/>
    <s v="PV-Gebäude"/>
  </r>
  <r>
    <s v="Amprion"/>
    <n v="10003764"/>
    <s v="WESTNETZ GmbH"/>
    <x v="7290"/>
    <s v="SgK33410----11"/>
    <x v="2"/>
    <s v="0-30 kW, selbstverbrauchte Erzeugung"/>
    <n v="1063"/>
    <n v="305.51"/>
    <n v="0"/>
    <s v="NI"/>
    <n v="49328"/>
    <s v="Melle"/>
    <s v="Osnabrück"/>
    <x v="0"/>
    <s v="PV-Gebäude"/>
  </r>
  <r>
    <s v="Amprion"/>
    <n v="10003764"/>
    <s v="WESTNETZ GmbH"/>
    <x v="7290"/>
    <s v="SgK330------11"/>
    <x v="0"/>
    <s v="0-30 kW"/>
    <n v="6274"/>
    <n v="1803.15"/>
    <n v="0"/>
    <s v="NI"/>
    <n v="49328"/>
    <s v="Melle"/>
    <s v="Osnabrück"/>
    <x v="0"/>
    <s v="PV-Gebäude"/>
  </r>
  <r>
    <s v="Amprion"/>
    <n v="10003764"/>
    <s v="WESTNETZ GmbH"/>
    <x v="7290"/>
    <s v="SgK33420----11"/>
    <x v="1"/>
    <s v="0-30 kW, Rückvergütung für Selbstverbrauch bis 30% der Gesamterzeugung der Anlage"/>
    <n v="-1063"/>
    <n v="-174.12"/>
    <n v="0"/>
    <s v="NI"/>
    <n v="49328"/>
    <s v="Melle"/>
    <s v="Osnabrück"/>
    <x v="0"/>
    <s v="PV-Gebäude"/>
  </r>
  <r>
    <s v="Amprion"/>
    <n v="10003764"/>
    <s v="WESTNETZ GmbH"/>
    <x v="7291"/>
    <s v="SgK33410----11"/>
    <x v="2"/>
    <s v="0-30 kW, selbstverbrauchte Erzeugung"/>
    <n v="760"/>
    <n v="218.42"/>
    <n v="0"/>
    <s v="NI"/>
    <n v="49328"/>
    <s v="Melle"/>
    <s v="Osnabrück"/>
    <x v="0"/>
    <s v="PV-Gebäude"/>
  </r>
  <r>
    <s v="Amprion"/>
    <n v="10003764"/>
    <s v="WESTNETZ GmbH"/>
    <x v="7291"/>
    <s v="SgK33420----11"/>
    <x v="1"/>
    <s v="0-30 kW, Rückvergütung für Selbstverbrauch bis 30% der Gesamterzeugung der Anlage"/>
    <n v="-760"/>
    <n v="-124.49"/>
    <n v="0"/>
    <s v="NI"/>
    <n v="49328"/>
    <s v="Melle"/>
    <s v="Osnabrück"/>
    <x v="0"/>
    <s v="PV-Gebäude"/>
  </r>
  <r>
    <s v="Amprion"/>
    <n v="10003764"/>
    <s v="WESTNETZ GmbH"/>
    <x v="7291"/>
    <s v="SgK330------11"/>
    <x v="0"/>
    <s v="0-30 kW"/>
    <n v="8803"/>
    <n v="2529.98"/>
    <n v="0"/>
    <s v="NI"/>
    <n v="49328"/>
    <s v="Melle"/>
    <s v="Osnabrück"/>
    <x v="0"/>
    <s v="PV-Gebäude"/>
  </r>
  <r>
    <s v="Amprion"/>
    <n v="10003764"/>
    <s v="WESTNETZ GmbH"/>
    <x v="7292"/>
    <s v="SgK33420----11"/>
    <x v="1"/>
    <s v="0-30 kW, Rückvergütung für Selbstverbrauch bis 30% der Gesamterzeugung der Anlage"/>
    <n v="-8642"/>
    <n v="-1415.56"/>
    <n v="0"/>
    <s v="NI"/>
    <n v="49326"/>
    <s v="Melle"/>
    <s v="Osnabrück"/>
    <x v="0"/>
    <s v="PV-Gebäude"/>
  </r>
  <r>
    <s v="Amprion"/>
    <n v="10003764"/>
    <s v="WESTNETZ GmbH"/>
    <x v="7292"/>
    <s v="SgK33421----11"/>
    <x v="1"/>
    <s v="30-100 kW, Rückvergütung für Selbstverbrauch bis 30% der Gesamterzeugung der Anlage"/>
    <n v="-6200"/>
    <n v="-1015.56"/>
    <n v="0"/>
    <s v="NI"/>
    <n v="49326"/>
    <s v="Melle"/>
    <s v="Osnabrück"/>
    <x v="0"/>
    <s v="PV-Gebäude"/>
  </r>
  <r>
    <s v="Amprion"/>
    <n v="10003764"/>
    <s v="WESTNETZ GmbH"/>
    <x v="7292"/>
    <s v="SgK33410----11"/>
    <x v="2"/>
    <s v="0-30 kW, selbstverbrauchte Erzeugung"/>
    <n v="13212"/>
    <n v="3797.13"/>
    <n v="0"/>
    <s v="NI"/>
    <n v="49326"/>
    <s v="Melle"/>
    <s v="Osnabrück"/>
    <x v="0"/>
    <s v="PV-Gebäude"/>
  </r>
  <r>
    <s v="Amprion"/>
    <n v="10003764"/>
    <s v="WESTNETZ GmbH"/>
    <x v="7292"/>
    <s v="SgK33430----11"/>
    <x v="1"/>
    <s v="0-30 kW, Rückvergütung für Selbstverbrauch über 30% der Gesamterzeugung der Anlage"/>
    <n v="-4570"/>
    <n v="-548.4"/>
    <n v="0"/>
    <s v="NI"/>
    <n v="49326"/>
    <s v="Melle"/>
    <s v="Osnabrück"/>
    <x v="0"/>
    <s v="PV-Gebäude"/>
  </r>
  <r>
    <s v="Amprion"/>
    <n v="10003764"/>
    <s v="WESTNETZ GmbH"/>
    <x v="7292"/>
    <s v="SgK33431----11"/>
    <x v="1"/>
    <s v="30-100 kW, Rückvergütung für Selbstverbrauch über 30% der Gesamterzeugung der Anlage"/>
    <n v="-3278"/>
    <n v="-393.36"/>
    <n v="0"/>
    <s v="NI"/>
    <n v="49326"/>
    <s v="Melle"/>
    <s v="Osnabrück"/>
    <x v="0"/>
    <s v="PV-Gebäude"/>
  </r>
  <r>
    <s v="Amprion"/>
    <n v="10003764"/>
    <s v="WESTNETZ GmbH"/>
    <x v="7292"/>
    <s v="SgK331------11"/>
    <x v="0"/>
    <s v="30-100 kW"/>
    <n v="11187"/>
    <n v="3057.41"/>
    <n v="0"/>
    <s v="NI"/>
    <n v="49326"/>
    <s v="Melle"/>
    <s v="Osnabrück"/>
    <x v="0"/>
    <s v="PV-Gebäude"/>
  </r>
  <r>
    <s v="Amprion"/>
    <n v="10003764"/>
    <s v="WESTNETZ GmbH"/>
    <x v="7292"/>
    <s v="SgK330------11"/>
    <x v="0"/>
    <s v="0-30 kW"/>
    <n v="15595"/>
    <n v="4482"/>
    <n v="0"/>
    <s v="NI"/>
    <n v="49326"/>
    <s v="Melle"/>
    <s v="Osnabrück"/>
    <x v="0"/>
    <s v="PV-Gebäude"/>
  </r>
  <r>
    <s v="Amprion"/>
    <n v="10003764"/>
    <s v="WESTNETZ GmbH"/>
    <x v="7292"/>
    <s v="SgK33411----11"/>
    <x v="2"/>
    <s v="30-100 kW, selbstverbrauchte Erzeugung"/>
    <n v="9478"/>
    <n v="2590.34"/>
    <n v="0"/>
    <s v="NI"/>
    <n v="49326"/>
    <s v="Melle"/>
    <s v="Osnabrück"/>
    <x v="0"/>
    <s v="PV-Gebäude"/>
  </r>
  <r>
    <s v="Amprion"/>
    <n v="10003764"/>
    <s v="WESTNETZ GmbH"/>
    <x v="7293"/>
    <s v="SgK3222--Apr14"/>
    <x v="0"/>
    <s v="40 kW - 1 MW"/>
    <n v="1889"/>
    <n v="212.13"/>
    <n v="0"/>
    <s v="NI"/>
    <n v="49328"/>
    <s v="Melle"/>
    <s v="Osnabrück"/>
    <x v="0"/>
    <s v="PV-Gebäude"/>
  </r>
  <r>
    <s v="Amprion"/>
    <n v="10003764"/>
    <s v="WESTNETZ GmbH"/>
    <x v="7293"/>
    <s v="SgK3221--Apr14"/>
    <x v="0"/>
    <s v="10 - 40 kW"/>
    <n v="3270"/>
    <n v="412.02"/>
    <n v="0"/>
    <s v="NI"/>
    <n v="49328"/>
    <s v="Melle"/>
    <s v="Osnabrück"/>
    <x v="0"/>
    <s v="PV-Gebäude"/>
  </r>
  <r>
    <s v="Amprion"/>
    <n v="10003764"/>
    <s v="WESTNETZ GmbH"/>
    <x v="7293"/>
    <s v="SgK3220--Apr14"/>
    <x v="0"/>
    <s v="0 - 10 kW"/>
    <n v="1090"/>
    <n v="144.75"/>
    <n v="0"/>
    <s v="NI"/>
    <n v="49328"/>
    <s v="Melle"/>
    <s v="Osnabrück"/>
    <x v="0"/>
    <s v="PV-Gebäude"/>
  </r>
  <r>
    <s v="Amprion"/>
    <n v="10003764"/>
    <s v="WESTNETZ GmbH"/>
    <x v="7293"/>
    <s v="SgK33a2-----SV"/>
    <x v="3"/>
    <s v="Strommenge ohne EEG-Vergütung, durch Anlagenbetreiber oder durch Dritte verbraucht"/>
    <n v="33883"/>
    <n v="0"/>
    <n v="0"/>
    <s v="NI"/>
    <n v="49328"/>
    <s v="Melle"/>
    <s v="Osnabrück"/>
    <x v="0"/>
    <s v="PV-Gebäude"/>
  </r>
  <r>
    <s v="Amprion"/>
    <n v="10003764"/>
    <s v="WESTNETZ GmbH"/>
    <x v="7294"/>
    <s v="SgK3220--Jul14"/>
    <x v="0"/>
    <s v="0 - 10 kW"/>
    <n v="3849"/>
    <n v="495.75"/>
    <n v="0"/>
    <s v="NI"/>
    <n v="49328"/>
    <s v="Melle"/>
    <s v="Osnabrück"/>
    <x v="0"/>
    <s v="PV-Gebäude"/>
  </r>
  <r>
    <s v="Amprion"/>
    <n v="10003764"/>
    <s v="WESTNETZ GmbH"/>
    <x v="7295"/>
    <s v="SgK330------10"/>
    <x v="0"/>
    <s v="0-30 kW"/>
    <n v="4912"/>
    <n v="1922.56"/>
    <n v="0"/>
    <s v="NI"/>
    <n v="49328"/>
    <s v="Melle"/>
    <s v="Osnabrück"/>
    <x v="0"/>
    <s v="PV-Gebäude"/>
  </r>
  <r>
    <s v="Amprion"/>
    <n v="10003764"/>
    <s v="WESTNETZ GmbH"/>
    <x v="7296"/>
    <s v="SgK33430----11"/>
    <x v="1"/>
    <s v="0-30 kW, Rückvergütung für Selbstverbrauch über 30% der Gesamterzeugung der Anlage"/>
    <n v="-85"/>
    <n v="-10.199999999999999"/>
    <n v="0"/>
    <s v="NI"/>
    <n v="49324"/>
    <s v="Melle"/>
    <s v="Osnabrück"/>
    <x v="0"/>
    <s v="PV-Gebäude"/>
  </r>
  <r>
    <s v="Amprion"/>
    <n v="10003764"/>
    <s v="WESTNETZ GmbH"/>
    <x v="7296"/>
    <s v="SgK33420----11"/>
    <x v="1"/>
    <s v="0-30 kW, Rückvergütung für Selbstverbrauch bis 30% der Gesamterzeugung der Anlage"/>
    <n v="-2342"/>
    <n v="-383.62"/>
    <n v="0"/>
    <s v="NI"/>
    <n v="49324"/>
    <s v="Melle"/>
    <s v="Osnabrück"/>
    <x v="0"/>
    <s v="PV-Gebäude"/>
  </r>
  <r>
    <s v="Amprion"/>
    <n v="10003764"/>
    <s v="WESTNETZ GmbH"/>
    <x v="7296"/>
    <s v="SgK33410----11"/>
    <x v="2"/>
    <s v="0-30 kW, selbstverbrauchte Erzeugung"/>
    <n v="2427"/>
    <n v="697.52"/>
    <n v="0"/>
    <s v="NI"/>
    <n v="49324"/>
    <s v="Melle"/>
    <s v="Osnabrück"/>
    <x v="0"/>
    <s v="PV-Gebäude"/>
  </r>
  <r>
    <s v="Amprion"/>
    <n v="10003764"/>
    <s v="WESTNETZ GmbH"/>
    <x v="7296"/>
    <s v="SgK330------11"/>
    <x v="0"/>
    <s v="0-30 kW"/>
    <n v="5378"/>
    <n v="1545.64"/>
    <n v="0"/>
    <s v="NI"/>
    <n v="49324"/>
    <s v="Melle"/>
    <s v="Osnabrück"/>
    <x v="0"/>
    <s v="PV-Gebäude"/>
  </r>
  <r>
    <s v="Amprion"/>
    <n v="10003764"/>
    <s v="WESTNETZ GmbH"/>
    <x v="7297"/>
    <s v="SgK33410----11"/>
    <x v="2"/>
    <s v="0-30 kW, selbstverbrauchte Erzeugung"/>
    <n v="2832"/>
    <n v="813.92"/>
    <n v="0"/>
    <s v="NI"/>
    <n v="49328"/>
    <s v="Melle"/>
    <s v="Osnabrück"/>
    <x v="0"/>
    <s v="PV-Gebäude"/>
  </r>
  <r>
    <s v="Amprion"/>
    <n v="10003764"/>
    <s v="WESTNETZ GmbH"/>
    <x v="7297"/>
    <s v="SgK33420----11"/>
    <x v="1"/>
    <s v="0-30 kW, Rückvergütung für Selbstverbrauch bis 30% der Gesamterzeugung der Anlage"/>
    <n v="-2832"/>
    <n v="-463.88"/>
    <n v="0"/>
    <s v="NI"/>
    <n v="49328"/>
    <s v="Melle"/>
    <s v="Osnabrück"/>
    <x v="0"/>
    <s v="PV-Gebäude"/>
  </r>
  <r>
    <s v="Amprion"/>
    <n v="10003764"/>
    <s v="WESTNETZ GmbH"/>
    <x v="7297"/>
    <s v="SgK330------11"/>
    <x v="0"/>
    <s v="0-30 kW"/>
    <n v="14774"/>
    <n v="4246.05"/>
    <n v="0"/>
    <s v="NI"/>
    <n v="49328"/>
    <s v="Melle"/>
    <s v="Osnabrück"/>
    <x v="0"/>
    <s v="PV-Gebäude"/>
  </r>
  <r>
    <s v="Amprion"/>
    <n v="10003764"/>
    <s v="WESTNETZ GmbH"/>
    <x v="7298"/>
    <s v="SgK3220--Sep12"/>
    <x v="0"/>
    <s v="0 - 10 kW"/>
    <n v="4183"/>
    <n v="775.53"/>
    <n v="0"/>
    <s v="NI"/>
    <n v="49328"/>
    <s v="Melle"/>
    <s v="Osnabrück"/>
    <x v="0"/>
    <s v="PV-Gebäude"/>
  </r>
  <r>
    <s v="Amprion"/>
    <n v="10003764"/>
    <s v="WESTNETZ GmbH"/>
    <x v="7299"/>
    <s v="SgK5120--Okt15"/>
    <x v="0"/>
    <s v="0 - 10 kW"/>
    <n v="5444"/>
    <n v="670.16"/>
    <n v="0"/>
    <s v="NI"/>
    <n v="49328"/>
    <s v="Melle"/>
    <s v="Osnabrück"/>
    <x v="0"/>
    <s v="PV-Gebäude"/>
  </r>
  <r>
    <s v="Amprion"/>
    <n v="10003764"/>
    <s v="WESTNETZ GmbH"/>
    <x v="7300"/>
    <s v="SgK33410-Okt10"/>
    <x v="2"/>
    <s v="0-30 kW, selbstverbrauchte Erzeugung"/>
    <n v="2328"/>
    <n v="768.94"/>
    <n v="0"/>
    <s v="NI"/>
    <n v="49328"/>
    <s v="Melle"/>
    <s v="Osnabrück"/>
    <x v="0"/>
    <s v="PV-Gebäude"/>
  </r>
  <r>
    <s v="Amprion"/>
    <n v="10003764"/>
    <s v="WESTNETZ GmbH"/>
    <x v="7300"/>
    <s v="SgK33420-Okt10"/>
    <x v="1"/>
    <s v="0-30 kW, Rückvergütung für Selbstverbrauch bis 30% der Gesamterzeugung der Anlage"/>
    <n v="-2328"/>
    <n v="-381.33"/>
    <n v="0"/>
    <s v="NI"/>
    <n v="49328"/>
    <s v="Melle"/>
    <s v="Osnabrück"/>
    <x v="0"/>
    <s v="PV-Gebäude"/>
  </r>
  <r>
    <s v="Amprion"/>
    <n v="10003764"/>
    <s v="WESTNETZ GmbH"/>
    <x v="7300"/>
    <s v="SgK330---Okt10"/>
    <x v="0"/>
    <s v="0-30 kW"/>
    <n v="17687"/>
    <n v="5842.02"/>
    <n v="0"/>
    <s v="NI"/>
    <n v="49328"/>
    <s v="Melle"/>
    <s v="Osnabrück"/>
    <x v="0"/>
    <s v="PV-Gebäude"/>
  </r>
  <r>
    <s v="Amprion"/>
    <n v="10003764"/>
    <s v="WESTNETZ GmbH"/>
    <x v="7301"/>
    <s v="SgK5120--Apr16"/>
    <x v="0"/>
    <s v="0 - 10 kW"/>
    <n v="2736"/>
    <n v="336.8"/>
    <n v="0"/>
    <s v="NI"/>
    <n v="49328"/>
    <s v="Melle"/>
    <s v="Osnabrück"/>
    <x v="0"/>
    <s v="PV-Gebäude"/>
  </r>
  <r>
    <s v="Amprion"/>
    <n v="10003764"/>
    <s v="WESTNETZ GmbH"/>
    <x v="7302"/>
    <s v="SgK33421----12"/>
    <x v="1"/>
    <s v="30-100 kW, Rückvergütung für Selbstverbrauch bis 30% der Gesamterzeugung der Anlage"/>
    <n v="-7572"/>
    <n v="-1240.29"/>
    <n v="0"/>
    <s v="NI"/>
    <n v="49328"/>
    <s v="Melle"/>
    <s v="Osnabrück"/>
    <x v="0"/>
    <s v="PV-Gebäude"/>
  </r>
  <r>
    <s v="Amprion"/>
    <n v="10003764"/>
    <s v="WESTNETZ GmbH"/>
    <x v="7302"/>
    <s v="SgK331------12"/>
    <x v="0"/>
    <s v="30-100 kW"/>
    <n v="16049"/>
    <n v="3728.18"/>
    <n v="0"/>
    <s v="NI"/>
    <n v="49328"/>
    <s v="Melle"/>
    <s v="Osnabrück"/>
    <x v="0"/>
    <s v="PV-Gebäude"/>
  </r>
  <r>
    <s v="Amprion"/>
    <n v="10003764"/>
    <s v="WESTNETZ GmbH"/>
    <x v="7302"/>
    <s v="SgK330------12"/>
    <x v="0"/>
    <s v="0-30 kW"/>
    <n v="16602"/>
    <n v="4055.87"/>
    <n v="0"/>
    <s v="NI"/>
    <n v="49328"/>
    <s v="Melle"/>
    <s v="Osnabrück"/>
    <x v="0"/>
    <s v="PV-Gebäude"/>
  </r>
  <r>
    <s v="Amprion"/>
    <n v="10003764"/>
    <s v="WESTNETZ GmbH"/>
    <x v="7302"/>
    <s v="SgK33431----12"/>
    <x v="1"/>
    <s v="30-100 kW, Rückvergütung für Selbstverbrauch über 30% der Gesamterzeugung der Anlage"/>
    <n v="-1620"/>
    <n v="-194.4"/>
    <n v="0"/>
    <s v="NI"/>
    <n v="49328"/>
    <s v="Melle"/>
    <s v="Osnabrück"/>
    <x v="0"/>
    <s v="PV-Gebäude"/>
  </r>
  <r>
    <s v="Amprion"/>
    <n v="10003764"/>
    <s v="WESTNETZ GmbH"/>
    <x v="7302"/>
    <s v="SgK33420----12"/>
    <x v="1"/>
    <s v="0-30 kW, Rückvergütung für Selbstverbrauch bis 30% der Gesamterzeugung der Anlage"/>
    <n v="-7833"/>
    <n v="-1283.05"/>
    <n v="0"/>
    <s v="NI"/>
    <n v="49328"/>
    <s v="Melle"/>
    <s v="Osnabrück"/>
    <x v="0"/>
    <s v="PV-Gebäude"/>
  </r>
  <r>
    <s v="Amprion"/>
    <n v="10003764"/>
    <s v="WESTNETZ GmbH"/>
    <x v="7302"/>
    <s v="SgK33411----12"/>
    <x v="2"/>
    <s v="30-100 kW, selbstverbrauchte Erzeugung"/>
    <n v="9192"/>
    <n v="2135.3000000000002"/>
    <n v="0"/>
    <s v="NI"/>
    <n v="49328"/>
    <s v="Melle"/>
    <s v="Osnabrück"/>
    <x v="0"/>
    <s v="PV-Gebäude"/>
  </r>
  <r>
    <s v="Amprion"/>
    <n v="10003764"/>
    <s v="WESTNETZ GmbH"/>
    <x v="7302"/>
    <s v="SgK33430----12"/>
    <x v="1"/>
    <s v="0-30 kW, Rückvergütung für Selbstverbrauch über 30% der Gesamterzeugung der Anlage"/>
    <n v="-1675"/>
    <n v="-201"/>
    <n v="0"/>
    <s v="NI"/>
    <n v="49328"/>
    <s v="Melle"/>
    <s v="Osnabrück"/>
    <x v="0"/>
    <s v="PV-Gebäude"/>
  </r>
  <r>
    <s v="Amprion"/>
    <n v="10003764"/>
    <s v="WESTNETZ GmbH"/>
    <x v="7302"/>
    <s v="SgK33410----12"/>
    <x v="2"/>
    <s v="0-30 kW, selbstverbrauchte Erzeugung"/>
    <n v="9508"/>
    <n v="2322.8000000000002"/>
    <n v="0"/>
    <s v="NI"/>
    <n v="49328"/>
    <s v="Melle"/>
    <s v="Osnabrück"/>
    <x v="0"/>
    <s v="PV-Gebäude"/>
  </r>
  <r>
    <s v="Amprion"/>
    <n v="10003764"/>
    <s v="WESTNETZ GmbH"/>
    <x v="7303"/>
    <s v="SgK3220--Okt12"/>
    <x v="0"/>
    <s v="0 - 10 kW"/>
    <n v="1798"/>
    <n v="330.11"/>
    <n v="0"/>
    <s v="NI"/>
    <n v="49328"/>
    <s v="Melle"/>
    <s v="Osnabrück"/>
    <x v="0"/>
    <s v="PV-Gebäude"/>
  </r>
  <r>
    <s v="Amprion"/>
    <n v="10003764"/>
    <s v="WESTNETZ GmbH"/>
    <x v="7304"/>
    <s v="SgK3220--Aug13"/>
    <x v="0"/>
    <s v="0 - 10 kW"/>
    <n v="3477"/>
    <n v="514.6"/>
    <n v="0"/>
    <s v="NI"/>
    <n v="49328"/>
    <s v="Melle"/>
    <s v="Osnabrück"/>
    <x v="0"/>
    <s v="PV-Gebäude"/>
  </r>
  <r>
    <s v="Amprion"/>
    <n v="10003764"/>
    <s v="WESTNETZ GmbH"/>
    <x v="7305"/>
    <s v="SgK33420----11"/>
    <x v="1"/>
    <s v="0-30 kW, Rückvergütung für Selbstverbrauch bis 30% der Gesamterzeugung der Anlage"/>
    <n v="-881"/>
    <n v="-144.31"/>
    <n v="0"/>
    <s v="NI"/>
    <n v="49328"/>
    <s v="Melle"/>
    <s v="Osnabrück"/>
    <x v="0"/>
    <s v="PV-Gebäude"/>
  </r>
  <r>
    <s v="Amprion"/>
    <n v="10003764"/>
    <s v="WESTNETZ GmbH"/>
    <x v="7305"/>
    <s v="SgK33430----11"/>
    <x v="1"/>
    <s v="0-30 kW, Rückvergütung für Selbstverbrauch über 30% der Gesamterzeugung der Anlage"/>
    <n v="-9"/>
    <n v="-1.08"/>
    <n v="0"/>
    <s v="NI"/>
    <n v="49328"/>
    <s v="Melle"/>
    <s v="Osnabrück"/>
    <x v="0"/>
    <s v="PV-Gebäude"/>
  </r>
  <r>
    <s v="Amprion"/>
    <n v="10003764"/>
    <s v="WESTNETZ GmbH"/>
    <x v="7305"/>
    <s v="SgK330------11"/>
    <x v="0"/>
    <s v="0-30 kW"/>
    <n v="2048"/>
    <n v="588.6"/>
    <n v="0"/>
    <s v="NI"/>
    <n v="49328"/>
    <s v="Melle"/>
    <s v="Osnabrück"/>
    <x v="0"/>
    <s v="PV-Gebäude"/>
  </r>
  <r>
    <s v="Amprion"/>
    <n v="10003764"/>
    <s v="WESTNETZ GmbH"/>
    <x v="7305"/>
    <s v="SgK33410----11"/>
    <x v="2"/>
    <s v="0-30 kW, selbstverbrauchte Erzeugung"/>
    <n v="890"/>
    <n v="255.79"/>
    <n v="0"/>
    <s v="NI"/>
    <n v="49328"/>
    <s v="Melle"/>
    <s v="Osnabrück"/>
    <x v="0"/>
    <s v="PV-Gebäude"/>
  </r>
  <r>
    <s v="Amprion"/>
    <n v="10003764"/>
    <s v="WESTNETZ GmbH"/>
    <x v="7306"/>
    <s v="SgK3220--Mrz13"/>
    <x v="0"/>
    <s v="0 - 10 kW"/>
    <n v="4512"/>
    <n v="734.55"/>
    <n v="0"/>
    <s v="NI"/>
    <n v="49328"/>
    <s v="Melle"/>
    <s v="Osnabrück"/>
    <x v="0"/>
    <s v="PV-Gebäude"/>
  </r>
  <r>
    <s v="Amprion"/>
    <n v="10003764"/>
    <s v="WESTNETZ GmbH"/>
    <x v="7307"/>
    <s v="SgK33410----11"/>
    <x v="2"/>
    <s v="0-30 kW, selbstverbrauchte Erzeugung"/>
    <n v="4422"/>
    <n v="1270.8800000000001"/>
    <n v="0"/>
    <s v="NI"/>
    <n v="49328"/>
    <s v="Melle"/>
    <s v="Osnabrück"/>
    <x v="0"/>
    <s v="PV-Gebäude"/>
  </r>
  <r>
    <s v="Amprion"/>
    <n v="10003764"/>
    <s v="WESTNETZ GmbH"/>
    <x v="7307"/>
    <s v="SgK33420----11"/>
    <x v="1"/>
    <s v="0-30 kW, Rückvergütung für Selbstverbrauch bis 30% der Gesamterzeugung der Anlage"/>
    <n v="-4422"/>
    <n v="-724.32"/>
    <n v="0"/>
    <s v="NI"/>
    <n v="49328"/>
    <s v="Melle"/>
    <s v="Osnabrück"/>
    <x v="0"/>
    <s v="PV-Gebäude"/>
  </r>
  <r>
    <s v="Amprion"/>
    <n v="10003764"/>
    <s v="WESTNETZ GmbH"/>
    <x v="7307"/>
    <s v="SgK330------11"/>
    <x v="0"/>
    <s v="0-30 kW"/>
    <n v="13704"/>
    <n v="3938.53"/>
    <n v="0"/>
    <s v="NI"/>
    <n v="49328"/>
    <s v="Melle"/>
    <s v="Osnabrück"/>
    <x v="0"/>
    <s v="PV-Gebäude"/>
  </r>
  <r>
    <s v="Amprion"/>
    <n v="10003764"/>
    <s v="WESTNETZ GmbH"/>
    <x v="7308"/>
    <s v="SgK3220--Nov13"/>
    <x v="0"/>
    <s v="0 - 10 kW"/>
    <n v="1988"/>
    <n v="279.70999999999998"/>
    <n v="0"/>
    <s v="NI"/>
    <n v="49328"/>
    <s v="Melle"/>
    <s v="Osnabrück"/>
    <x v="0"/>
    <s v="PV-Gebäude"/>
  </r>
  <r>
    <s v="Amprion"/>
    <n v="10003764"/>
    <s v="WESTNETZ GmbH"/>
    <x v="7309"/>
    <s v="SgK33420----11"/>
    <x v="1"/>
    <s v="0-30 kW, Rückvergütung für Selbstverbrauch bis 30% der Gesamterzeugung der Anlage"/>
    <n v="-748"/>
    <n v="-122.52"/>
    <n v="0"/>
    <s v="NI"/>
    <n v="49328"/>
    <s v="Melle"/>
    <s v="Osnabrück"/>
    <x v="0"/>
    <s v="PV-Gebäude"/>
  </r>
  <r>
    <s v="Amprion"/>
    <n v="10003764"/>
    <s v="WESTNETZ GmbH"/>
    <x v="7309"/>
    <s v="SgK33410----11"/>
    <x v="2"/>
    <s v="0-30 kW, selbstverbrauchte Erzeugung"/>
    <n v="748"/>
    <n v="214.98"/>
    <n v="0"/>
    <s v="NI"/>
    <n v="49328"/>
    <s v="Melle"/>
    <s v="Osnabrück"/>
    <x v="0"/>
    <s v="PV-Gebäude"/>
  </r>
  <r>
    <s v="Amprion"/>
    <n v="10003764"/>
    <s v="WESTNETZ GmbH"/>
    <x v="7309"/>
    <s v="SgK330------11"/>
    <x v="0"/>
    <s v="0-30 kW"/>
    <n v="1785"/>
    <n v="513.01"/>
    <n v="0"/>
    <s v="NI"/>
    <n v="49328"/>
    <s v="Melle"/>
    <s v="Osnabrück"/>
    <x v="0"/>
    <s v="PV-Gebäude"/>
  </r>
  <r>
    <s v="Amprion"/>
    <n v="10003764"/>
    <s v="WESTNETZ GmbH"/>
    <x v="7310"/>
    <s v="SgK5120--Jun15"/>
    <x v="0"/>
    <s v="0 - 10 kW"/>
    <n v="2574"/>
    <n v="319.18"/>
    <n v="0"/>
    <s v="NI"/>
    <n v="49328"/>
    <s v="Melle"/>
    <s v="Osnabrück"/>
    <x v="0"/>
    <s v="PV-Gebäude"/>
  </r>
  <r>
    <s v="Amprion"/>
    <n v="10003764"/>
    <s v="WESTNETZ GmbH"/>
    <x v="7311"/>
    <s v="SgK33420----11"/>
    <x v="1"/>
    <s v="0-30 kW, Rückvergütung für Selbstverbrauch bis 30% der Gesamterzeugung der Anlage"/>
    <n v="-734"/>
    <n v="-120.23"/>
    <n v="0"/>
    <s v="NI"/>
    <n v="49328"/>
    <s v="Melle"/>
    <s v="Osnabrück"/>
    <x v="0"/>
    <s v="PV-Gebäude"/>
  </r>
  <r>
    <s v="Amprion"/>
    <n v="10003764"/>
    <s v="WESTNETZ GmbH"/>
    <x v="7311"/>
    <s v="SgK330------11"/>
    <x v="0"/>
    <s v="0-30 kW"/>
    <n v="8317"/>
    <n v="2390.31"/>
    <n v="0"/>
    <s v="NI"/>
    <n v="49328"/>
    <s v="Melle"/>
    <s v="Osnabrück"/>
    <x v="0"/>
    <s v="PV-Gebäude"/>
  </r>
  <r>
    <s v="Amprion"/>
    <n v="10003764"/>
    <s v="WESTNETZ GmbH"/>
    <x v="7311"/>
    <s v="SgK33410----11"/>
    <x v="2"/>
    <s v="0-30 kW, selbstverbrauchte Erzeugung"/>
    <n v="734"/>
    <n v="210.95"/>
    <n v="0"/>
    <s v="NI"/>
    <n v="49328"/>
    <s v="Melle"/>
    <s v="Osnabrück"/>
    <x v="0"/>
    <s v="PV-Gebäude"/>
  </r>
  <r>
    <s v="Amprion"/>
    <n v="10003764"/>
    <s v="WESTNETZ GmbH"/>
    <x v="7312"/>
    <s v="SgK330------12"/>
    <x v="0"/>
    <s v="0-30 kW"/>
    <n v="4134"/>
    <n v="1009.94"/>
    <n v="0"/>
    <s v="NI"/>
    <n v="49328"/>
    <s v="Melle"/>
    <s v="Osnabrück"/>
    <x v="0"/>
    <s v="PV-Gebäude"/>
  </r>
  <r>
    <s v="Amprion"/>
    <n v="10003764"/>
    <s v="WESTNETZ GmbH"/>
    <x v="7312"/>
    <s v="SgK33420----12"/>
    <x v="1"/>
    <s v="0-30 kW, Rückvergütung für Selbstverbrauch bis 30% der Gesamterzeugung der Anlage"/>
    <n v="-946"/>
    <n v="-154.94999999999999"/>
    <n v="0"/>
    <s v="NI"/>
    <n v="49328"/>
    <s v="Melle"/>
    <s v="Osnabrück"/>
    <x v="0"/>
    <s v="PV-Gebäude"/>
  </r>
  <r>
    <s v="Amprion"/>
    <n v="10003764"/>
    <s v="WESTNETZ GmbH"/>
    <x v="7312"/>
    <s v="SgK33410----12"/>
    <x v="2"/>
    <s v="0-30 kW, selbstverbrauchte Erzeugung"/>
    <n v="946"/>
    <n v="231.11"/>
    <n v="0"/>
    <s v="NI"/>
    <n v="49328"/>
    <s v="Melle"/>
    <s v="Osnabrück"/>
    <x v="0"/>
    <s v="PV-Gebäude"/>
  </r>
  <r>
    <s v="Amprion"/>
    <n v="10003764"/>
    <s v="WESTNETZ GmbH"/>
    <x v="7313"/>
    <s v="SgK33410----12"/>
    <x v="2"/>
    <s v="0-30 kW, selbstverbrauchte Erzeugung"/>
    <n v="7135"/>
    <n v="1743.08"/>
    <n v="0"/>
    <s v="NI"/>
    <n v="49328"/>
    <s v="Melle"/>
    <s v="Osnabrück"/>
    <x v="0"/>
    <s v="PV-Gebäude"/>
  </r>
  <r>
    <s v="Amprion"/>
    <n v="10003764"/>
    <s v="WESTNETZ GmbH"/>
    <x v="7313"/>
    <s v="SgK33430----12"/>
    <x v="1"/>
    <s v="0-30 kW, Rückvergütung für Selbstverbrauch über 30% der Gesamterzeugung der Anlage"/>
    <n v="-2491"/>
    <n v="-298.92"/>
    <n v="0"/>
    <s v="NI"/>
    <n v="49328"/>
    <s v="Melle"/>
    <s v="Osnabrück"/>
    <x v="0"/>
    <s v="PV-Gebäude"/>
  </r>
  <r>
    <s v="Amprion"/>
    <n v="10003764"/>
    <s v="WESTNETZ GmbH"/>
    <x v="7313"/>
    <s v="SgK330------12"/>
    <x v="0"/>
    <s v="0-30 kW"/>
    <n v="8346"/>
    <n v="2038.93"/>
    <n v="0"/>
    <s v="NI"/>
    <n v="49328"/>
    <s v="Melle"/>
    <s v="Osnabrück"/>
    <x v="0"/>
    <s v="PV-Gebäude"/>
  </r>
  <r>
    <s v="Amprion"/>
    <n v="10003764"/>
    <s v="WESTNETZ GmbH"/>
    <x v="7313"/>
    <s v="SgK33420----12"/>
    <x v="1"/>
    <s v="0-30 kW, Rückvergütung für Selbstverbrauch bis 30% der Gesamterzeugung der Anlage"/>
    <n v="-4644"/>
    <n v="-760.69"/>
    <n v="0"/>
    <s v="NI"/>
    <n v="49328"/>
    <s v="Melle"/>
    <s v="Osnabrück"/>
    <x v="0"/>
    <s v="PV-Gebäude"/>
  </r>
  <r>
    <s v="Amprion"/>
    <n v="10003764"/>
    <s v="WESTNETZ GmbH"/>
    <x v="7314"/>
    <s v="SgK3222--Jul13"/>
    <x v="0"/>
    <s v="40 kW - 1 MW"/>
    <n v="8701"/>
    <n v="1109.3800000000001"/>
    <n v="0"/>
    <s v="NI"/>
    <n v="49328"/>
    <s v="Melle"/>
    <s v="Osnabrück"/>
    <x v="0"/>
    <s v="PV-Gebäude"/>
  </r>
  <r>
    <s v="Amprion"/>
    <n v="10003764"/>
    <s v="WESTNETZ GmbH"/>
    <x v="7314"/>
    <s v="SgK3221--Jul13"/>
    <x v="0"/>
    <s v="10 - 40 kW"/>
    <n v="25467"/>
    <n v="3641.78"/>
    <n v="0"/>
    <s v="NI"/>
    <n v="49328"/>
    <s v="Melle"/>
    <s v="Osnabrück"/>
    <x v="0"/>
    <s v="PV-Gebäude"/>
  </r>
  <r>
    <s v="Amprion"/>
    <n v="10003764"/>
    <s v="WESTNETZ GmbH"/>
    <x v="7314"/>
    <s v="SgK33a2-----SV"/>
    <x v="3"/>
    <s v="Strommenge ohne EEG-Vergütung, durch Anlagenbetreiber oder durch Dritte verbraucht"/>
    <n v="5643"/>
    <n v="0"/>
    <n v="0"/>
    <s v="NI"/>
    <n v="49328"/>
    <s v="Melle"/>
    <s v="Osnabrück"/>
    <x v="0"/>
    <s v="PV-Gebäude"/>
  </r>
  <r>
    <s v="Amprion"/>
    <n v="10003764"/>
    <s v="WESTNETZ GmbH"/>
    <x v="7314"/>
    <s v="SgK3220--Jul13"/>
    <x v="0"/>
    <s v="0 - 10 kW"/>
    <n v="8489"/>
    <n v="1279.29"/>
    <n v="0"/>
    <s v="NI"/>
    <n v="49328"/>
    <s v="Melle"/>
    <s v="Osnabrück"/>
    <x v="0"/>
    <s v="PV-Gebäude"/>
  </r>
  <r>
    <s v="Amprion"/>
    <n v="10003764"/>
    <s v="WESTNETZ GmbH"/>
    <x v="7315"/>
    <s v="SgK3220--Jan14"/>
    <x v="0"/>
    <s v="0 - 10 kW"/>
    <n v="2353"/>
    <n v="321.89"/>
    <n v="0"/>
    <s v="NI"/>
    <n v="49328"/>
    <s v="Melle"/>
    <s v="Osnabrück"/>
    <x v="0"/>
    <s v="PV-Gebäude"/>
  </r>
  <r>
    <s v="Amprion"/>
    <n v="10003764"/>
    <s v="WESTNETZ GmbH"/>
    <x v="7316"/>
    <s v="SgK3220--Feb14"/>
    <x v="0"/>
    <s v="0 - 10 kW"/>
    <n v="5925"/>
    <n v="802.84"/>
    <n v="0"/>
    <s v="NI"/>
    <n v="49328"/>
    <s v="Melle"/>
    <s v="Osnabrück"/>
    <x v="0"/>
    <s v="PV-Gebäude"/>
  </r>
  <r>
    <s v="Amprion"/>
    <n v="10003764"/>
    <s v="WESTNETZ GmbH"/>
    <x v="7317"/>
    <s v="SgK3220--Mrz14"/>
    <x v="0"/>
    <s v="0 - 10 kW"/>
    <n v="6970"/>
    <n v="934.68"/>
    <n v="0"/>
    <s v="NI"/>
    <n v="49328"/>
    <s v="Melle"/>
    <s v="Osnabrück"/>
    <x v="0"/>
    <s v="PV-Gebäude"/>
  </r>
  <r>
    <s v="Amprion"/>
    <n v="10003764"/>
    <s v="WESTNETZ GmbH"/>
    <x v="7318"/>
    <s v="SoK81a------01"/>
    <x v="0"/>
    <n v="0"/>
    <n v="1114"/>
    <n v="563.91"/>
    <n v="0"/>
    <s v="NI"/>
    <n v="49328"/>
    <s v="Melle"/>
    <s v="Osnabrück"/>
    <x v="1"/>
    <s v="PV-Gebäude"/>
  </r>
  <r>
    <s v="Amprion"/>
    <n v="10003764"/>
    <s v="WESTNETZ GmbH"/>
    <x v="7319"/>
    <s v="SgK33420----11"/>
    <x v="1"/>
    <s v="0-30 kW, Rückvergütung für Selbstverbrauch bis 30% der Gesamterzeugung der Anlage"/>
    <n v="-3558"/>
    <n v="-582.79999999999995"/>
    <n v="0"/>
    <s v="NI"/>
    <n v="49324"/>
    <s v="Melle"/>
    <s v="Osnabrück"/>
    <x v="0"/>
    <s v="PV-Gebäude"/>
  </r>
  <r>
    <s v="Amprion"/>
    <n v="10003764"/>
    <s v="WESTNETZ GmbH"/>
    <x v="7319"/>
    <s v="SgK33410----11"/>
    <x v="2"/>
    <s v="0-30 kW, selbstverbrauchte Erzeugung"/>
    <n v="3558"/>
    <n v="1022.57"/>
    <n v="0"/>
    <s v="NI"/>
    <n v="49324"/>
    <s v="Melle"/>
    <s v="Osnabrück"/>
    <x v="0"/>
    <s v="PV-Gebäude"/>
  </r>
  <r>
    <s v="Amprion"/>
    <n v="10003764"/>
    <s v="WESTNETZ GmbH"/>
    <x v="7319"/>
    <s v="SgK330------11"/>
    <x v="0"/>
    <s v="0-30 kW"/>
    <n v="23665"/>
    <n v="6801.32"/>
    <n v="0"/>
    <s v="NI"/>
    <n v="49324"/>
    <s v="Melle"/>
    <s v="Osnabrück"/>
    <x v="0"/>
    <s v="PV-Gebäude"/>
  </r>
  <r>
    <s v="Amprion"/>
    <n v="10003764"/>
    <s v="WESTNETZ GmbH"/>
    <x v="7320"/>
    <s v="SgK3341-----09"/>
    <x v="2"/>
    <s v="0-30 kW, selbstverbrauchte Erzeugung"/>
    <n v="3104"/>
    <n v="1335.03"/>
    <n v="0"/>
    <s v="NI"/>
    <n v="49328"/>
    <s v="Melle"/>
    <s v="Osnabrück"/>
    <x v="0"/>
    <s v="PV-Gebäude"/>
  </r>
  <r>
    <s v="Amprion"/>
    <n v="10003764"/>
    <s v="WESTNETZ GmbH"/>
    <x v="7320"/>
    <s v="SgK330------09"/>
    <x v="0"/>
    <s v="0-30 kW"/>
    <n v="8300"/>
    <n v="3569.83"/>
    <n v="0"/>
    <s v="NI"/>
    <n v="49328"/>
    <s v="Melle"/>
    <s v="Osnabrück"/>
    <x v="0"/>
    <s v="PV-Gebäude"/>
  </r>
  <r>
    <s v="Amprion"/>
    <n v="10003764"/>
    <s v="WESTNETZ GmbH"/>
    <x v="7320"/>
    <s v="SgK3342-----09"/>
    <x v="1"/>
    <s v="0-30 kW, Rückvergütung für Selbstverbrauch"/>
    <n v="-3104"/>
    <n v="-558.72"/>
    <n v="0"/>
    <s v="NI"/>
    <n v="49328"/>
    <s v="Melle"/>
    <s v="Osnabrück"/>
    <x v="0"/>
    <s v="PV-Gebäude"/>
  </r>
  <r>
    <s v="Amprion"/>
    <n v="10003764"/>
    <s v="WESTNETZ GmbH"/>
    <x v="7321"/>
    <s v="SgK33a2-----SV"/>
    <x v="3"/>
    <s v="Strommenge ohne EEG-Vergütung, durch Anlagenbetreiber oder durch Dritte verbraucht"/>
    <n v="2252"/>
    <n v="0"/>
    <n v="0"/>
    <s v="NI"/>
    <n v="49328"/>
    <s v="Melle"/>
    <s v="Osnabrück"/>
    <x v="0"/>
    <s v="PV-Gebäude"/>
  </r>
  <r>
    <s v="Amprion"/>
    <n v="10003764"/>
    <s v="WESTNETZ GmbH"/>
    <x v="7321"/>
    <s v="SgK3220--Aug13"/>
    <x v="0"/>
    <s v="0 - 10 kW"/>
    <n v="6530"/>
    <n v="966.44"/>
    <n v="0"/>
    <s v="NI"/>
    <n v="49328"/>
    <s v="Melle"/>
    <s v="Osnabrück"/>
    <x v="0"/>
    <s v="PV-Gebäude"/>
  </r>
  <r>
    <s v="Amprion"/>
    <n v="10003764"/>
    <s v="WESTNETZ GmbH"/>
    <x v="7321"/>
    <s v="SgK3221--Aug13"/>
    <x v="0"/>
    <s v="10 - 40 kW"/>
    <n v="2462"/>
    <n v="345.66"/>
    <n v="0"/>
    <s v="NI"/>
    <n v="49328"/>
    <s v="Melle"/>
    <s v="Osnabrück"/>
    <x v="0"/>
    <s v="PV-Gebäude"/>
  </r>
  <r>
    <s v="Amprion"/>
    <n v="10003764"/>
    <s v="WESTNETZ GmbH"/>
    <x v="7322"/>
    <s v="SgK330------11"/>
    <x v="0"/>
    <s v="0-30 kW"/>
    <n v="21057"/>
    <n v="6051.78"/>
    <n v="0"/>
    <s v="NI"/>
    <n v="49328"/>
    <s v="Melle"/>
    <s v="Osnabrück"/>
    <x v="0"/>
    <s v="PV-Gebäude"/>
  </r>
  <r>
    <s v="Amprion"/>
    <n v="10003764"/>
    <s v="WESTNETZ GmbH"/>
    <x v="7322"/>
    <s v="SgK33420----11"/>
    <x v="1"/>
    <s v="0-30 kW, Rückvergütung für Selbstverbrauch bis 30% der Gesamterzeugung der Anlage"/>
    <n v="-3361"/>
    <n v="-550.53"/>
    <n v="0"/>
    <s v="NI"/>
    <n v="49328"/>
    <s v="Melle"/>
    <s v="Osnabrück"/>
    <x v="0"/>
    <s v="PV-Gebäude"/>
  </r>
  <r>
    <s v="Amprion"/>
    <n v="10003764"/>
    <s v="WESTNETZ GmbH"/>
    <x v="7322"/>
    <s v="SgK33410----11"/>
    <x v="2"/>
    <s v="0-30 kW, selbstverbrauchte Erzeugung"/>
    <n v="3361"/>
    <n v="965.95"/>
    <n v="0"/>
    <s v="NI"/>
    <n v="49328"/>
    <s v="Melle"/>
    <s v="Osnabrück"/>
    <x v="0"/>
    <s v="PV-Gebäude"/>
  </r>
  <r>
    <s v="Amprion"/>
    <n v="10003764"/>
    <s v="WESTNETZ GmbH"/>
    <x v="7323"/>
    <s v="SgK330------11"/>
    <x v="0"/>
    <s v="0-30 kW"/>
    <n v="15114"/>
    <n v="4343.76"/>
    <n v="0"/>
    <s v="NI"/>
    <n v="49328"/>
    <s v="Melle"/>
    <s v="Osnabrück"/>
    <x v="0"/>
    <s v="PV-Gebäude"/>
  </r>
  <r>
    <s v="Amprion"/>
    <n v="10003764"/>
    <s v="WESTNETZ GmbH"/>
    <x v="7323"/>
    <s v="SgK33420----11"/>
    <x v="1"/>
    <s v="0-30 kW, Rückvergütung für Selbstverbrauch bis 30% der Gesamterzeugung der Anlage"/>
    <n v="-1874"/>
    <n v="-306.95999999999998"/>
    <n v="0"/>
    <s v="NI"/>
    <n v="49328"/>
    <s v="Melle"/>
    <s v="Osnabrück"/>
    <x v="0"/>
    <s v="PV-Gebäude"/>
  </r>
  <r>
    <s v="Amprion"/>
    <n v="10003764"/>
    <s v="WESTNETZ GmbH"/>
    <x v="7323"/>
    <s v="SgK33410----11"/>
    <x v="2"/>
    <s v="0-30 kW, selbstverbrauchte Erzeugung"/>
    <n v="1874"/>
    <n v="538.59"/>
    <n v="0"/>
    <s v="NI"/>
    <n v="49328"/>
    <s v="Melle"/>
    <s v="Osnabrück"/>
    <x v="0"/>
    <s v="PV-Gebäude"/>
  </r>
  <r>
    <s v="Amprion"/>
    <n v="10003764"/>
    <s v="WESTNETZ GmbH"/>
    <x v="7324"/>
    <s v="SgK33430----11"/>
    <x v="1"/>
    <s v="0-30 kW, Rückvergütung für Selbstverbrauch über 30% der Gesamterzeugung der Anlage"/>
    <n v="-294"/>
    <n v="-35.28"/>
    <n v="0"/>
    <s v="NI"/>
    <n v="49328"/>
    <s v="Melle"/>
    <s v="Osnabrück"/>
    <x v="0"/>
    <s v="PV-Gebäude"/>
  </r>
  <r>
    <s v="Amprion"/>
    <n v="10003764"/>
    <s v="WESTNETZ GmbH"/>
    <x v="7324"/>
    <s v="SgK33420----11"/>
    <x v="1"/>
    <s v="0-30 kW, Rückvergütung für Selbstverbrauch bis 30% der Gesamterzeugung der Anlage"/>
    <n v="-3437"/>
    <n v="-562.98"/>
    <n v="0"/>
    <s v="NI"/>
    <n v="49328"/>
    <s v="Melle"/>
    <s v="Osnabrück"/>
    <x v="0"/>
    <s v="PV-Gebäude"/>
  </r>
  <r>
    <s v="Amprion"/>
    <n v="10003764"/>
    <s v="WESTNETZ GmbH"/>
    <x v="7324"/>
    <s v="SgK330------11"/>
    <x v="0"/>
    <s v="0-30 kW"/>
    <n v="7724"/>
    <n v="2219.88"/>
    <n v="0"/>
    <s v="NI"/>
    <n v="49328"/>
    <s v="Melle"/>
    <s v="Osnabrück"/>
    <x v="0"/>
    <s v="PV-Gebäude"/>
  </r>
  <r>
    <s v="Amprion"/>
    <n v="10003764"/>
    <s v="WESTNETZ GmbH"/>
    <x v="7324"/>
    <s v="SgK33410----11"/>
    <x v="2"/>
    <s v="0-30 kW, selbstverbrauchte Erzeugung"/>
    <n v="3731"/>
    <n v="1072.29"/>
    <n v="0"/>
    <s v="NI"/>
    <n v="49328"/>
    <s v="Melle"/>
    <s v="Osnabrück"/>
    <x v="0"/>
    <s v="PV-Gebäude"/>
  </r>
  <r>
    <s v="Amprion"/>
    <n v="10003764"/>
    <s v="WESTNETZ GmbH"/>
    <x v="7325"/>
    <s v="SgK3220--Aug13"/>
    <x v="0"/>
    <s v="0 - 10 kW"/>
    <n v="1172"/>
    <n v="173.46"/>
    <n v="0"/>
    <s v="NI"/>
    <n v="49328"/>
    <s v="Melle"/>
    <s v="Osnabrück"/>
    <x v="0"/>
    <s v="PV-Gebäude"/>
  </r>
  <r>
    <s v="Amprion"/>
    <n v="10003764"/>
    <s v="WESTNETZ GmbH"/>
    <x v="7326"/>
    <s v="SgK3341-----10"/>
    <x v="2"/>
    <s v="0-30 kW, selbstverbrauchte Erzeugung"/>
    <n v="7470"/>
    <n v="2923.76"/>
    <n v="0"/>
    <s v="NI"/>
    <n v="49328"/>
    <s v="Melle"/>
    <s v="Osnabrück"/>
    <x v="0"/>
    <s v="PV-Gebäude"/>
  </r>
  <r>
    <s v="Amprion"/>
    <n v="10003764"/>
    <s v="WESTNETZ GmbH"/>
    <x v="7326"/>
    <s v="SgK330------10"/>
    <x v="0"/>
    <s v="0-30 kW"/>
    <n v="13855"/>
    <n v="5422.85"/>
    <n v="0"/>
    <s v="NI"/>
    <n v="49328"/>
    <s v="Melle"/>
    <s v="Osnabrück"/>
    <x v="0"/>
    <s v="PV-Gebäude"/>
  </r>
  <r>
    <s v="Amprion"/>
    <n v="10003764"/>
    <s v="WESTNETZ GmbH"/>
    <x v="7326"/>
    <s v="SgK3342-----10"/>
    <x v="1"/>
    <s v="0-30 kW, Rückvergütung für Selbstverbrauch"/>
    <n v="-7470"/>
    <n v="-1223.5899999999999"/>
    <n v="0"/>
    <s v="NI"/>
    <n v="49328"/>
    <s v="Melle"/>
    <s v="Osnabrück"/>
    <x v="0"/>
    <s v="PV-Gebäude"/>
  </r>
  <r>
    <s v="Amprion"/>
    <n v="10003764"/>
    <s v="WESTNETZ GmbH"/>
    <x v="7327"/>
    <s v="SgK3220--Mai13"/>
    <x v="0"/>
    <s v="0 - 10 kW"/>
    <n v="1167"/>
    <n v="182.4"/>
    <n v="0"/>
    <s v="NI"/>
    <n v="49328"/>
    <s v="Melle"/>
    <s v="Osnabrück"/>
    <x v="0"/>
    <s v="PV-Gebäude"/>
  </r>
  <r>
    <s v="Amprion"/>
    <n v="10003764"/>
    <s v="WESTNETZ GmbH"/>
    <x v="7328"/>
    <s v="SgK33420----11"/>
    <x v="1"/>
    <s v="0-30 kW, Rückvergütung für Selbstverbrauch bis 30% der Gesamterzeugung der Anlage"/>
    <n v="-6022"/>
    <n v="-986.4"/>
    <n v="0"/>
    <s v="NI"/>
    <n v="49328"/>
    <s v="Melle"/>
    <s v="Osnabrück"/>
    <x v="0"/>
    <s v="PV-Gebäude"/>
  </r>
  <r>
    <s v="Amprion"/>
    <n v="10003764"/>
    <s v="WESTNETZ GmbH"/>
    <x v="7328"/>
    <s v="SgK331------11"/>
    <x v="0"/>
    <s v="30-100 kW"/>
    <n v="1280"/>
    <n v="349.82"/>
    <n v="0"/>
    <s v="NI"/>
    <n v="49328"/>
    <s v="Melle"/>
    <s v="Osnabrück"/>
    <x v="0"/>
    <s v="PV-Gebäude"/>
  </r>
  <r>
    <s v="Amprion"/>
    <n v="10003764"/>
    <s v="WESTNETZ GmbH"/>
    <x v="7328"/>
    <s v="SgK33421----11"/>
    <x v="1"/>
    <s v="30-100 kW, Rückvergütung für Selbstverbrauch bis 30% der Gesamterzeugung der Anlage"/>
    <n v="-803"/>
    <n v="-131.53"/>
    <n v="0"/>
    <s v="NI"/>
    <n v="49328"/>
    <s v="Melle"/>
    <s v="Osnabrück"/>
    <x v="0"/>
    <s v="PV-Gebäude"/>
  </r>
  <r>
    <s v="Amprion"/>
    <n v="10003764"/>
    <s v="WESTNETZ GmbH"/>
    <x v="7328"/>
    <s v="SgK33411----11"/>
    <x v="2"/>
    <s v="30-100 kW, selbstverbrauchte Erzeugung"/>
    <n v="1396"/>
    <n v="381.53"/>
    <n v="0"/>
    <s v="NI"/>
    <n v="49328"/>
    <s v="Melle"/>
    <s v="Osnabrück"/>
    <x v="0"/>
    <s v="PV-Gebäude"/>
  </r>
  <r>
    <s v="Amprion"/>
    <n v="10003764"/>
    <s v="WESTNETZ GmbH"/>
    <x v="7328"/>
    <s v="SgK33430----11"/>
    <x v="1"/>
    <s v="0-30 kW, Rückvergütung für Selbstverbrauch über 30% der Gesamterzeugung der Anlage"/>
    <n v="-4448"/>
    <n v="-533.76"/>
    <n v="0"/>
    <s v="NI"/>
    <n v="49328"/>
    <s v="Melle"/>
    <s v="Osnabrück"/>
    <x v="0"/>
    <s v="PV-Gebäude"/>
  </r>
  <r>
    <s v="Amprion"/>
    <n v="10003764"/>
    <s v="WESTNETZ GmbH"/>
    <x v="7328"/>
    <s v="SgK330------11"/>
    <x v="0"/>
    <s v="0-30 kW"/>
    <n v="9604"/>
    <n v="2760.19"/>
    <n v="0"/>
    <s v="NI"/>
    <n v="49328"/>
    <s v="Melle"/>
    <s v="Osnabrück"/>
    <x v="0"/>
    <s v="PV-Gebäude"/>
  </r>
  <r>
    <s v="Amprion"/>
    <n v="10003764"/>
    <s v="WESTNETZ GmbH"/>
    <x v="7328"/>
    <s v="SgK33431----11"/>
    <x v="1"/>
    <s v="30-100 kW, Rückvergütung für Selbstverbrauch über 30% der Gesamterzeugung der Anlage"/>
    <n v="-593"/>
    <n v="-71.16"/>
    <n v="0"/>
    <s v="NI"/>
    <n v="49328"/>
    <s v="Melle"/>
    <s v="Osnabrück"/>
    <x v="0"/>
    <s v="PV-Gebäude"/>
  </r>
  <r>
    <s v="Amprion"/>
    <n v="10003764"/>
    <s v="WESTNETZ GmbH"/>
    <x v="7328"/>
    <s v="SgK33410----11"/>
    <x v="2"/>
    <s v="0-30 kW, selbstverbrauchte Erzeugung"/>
    <n v="10470"/>
    <n v="3009.08"/>
    <n v="0"/>
    <s v="NI"/>
    <n v="49328"/>
    <s v="Melle"/>
    <s v="Osnabrück"/>
    <x v="0"/>
    <s v="PV-Gebäude"/>
  </r>
  <r>
    <s v="Amprion"/>
    <n v="10003764"/>
    <s v="WESTNETZ GmbH"/>
    <x v="7329"/>
    <s v="SgK33410----11"/>
    <x v="2"/>
    <s v="0-30 kW, selbstverbrauchte Erzeugung"/>
    <n v="2150"/>
    <n v="617.91"/>
    <n v="0"/>
    <s v="NI"/>
    <n v="49328"/>
    <s v="Melle"/>
    <s v="Osnabrück"/>
    <x v="0"/>
    <s v="PV-Gebäude"/>
  </r>
  <r>
    <s v="Amprion"/>
    <n v="10003764"/>
    <s v="WESTNETZ GmbH"/>
    <x v="7329"/>
    <s v="SgK33420----11"/>
    <x v="1"/>
    <s v="0-30 kW, Rückvergütung für Selbstverbrauch bis 30% der Gesamterzeugung der Anlage"/>
    <n v="-2150"/>
    <n v="-352.17"/>
    <n v="0"/>
    <s v="NI"/>
    <n v="49328"/>
    <s v="Melle"/>
    <s v="Osnabrück"/>
    <x v="0"/>
    <s v="PV-Gebäude"/>
  </r>
  <r>
    <s v="Amprion"/>
    <n v="10003764"/>
    <s v="WESTNETZ GmbH"/>
    <x v="7329"/>
    <s v="SgK330------11"/>
    <x v="0"/>
    <s v="0-30 kW"/>
    <n v="8613"/>
    <n v="2475.38"/>
    <n v="0"/>
    <s v="NI"/>
    <n v="49328"/>
    <s v="Melle"/>
    <s v="Osnabrück"/>
    <x v="0"/>
    <s v="PV-Gebäude"/>
  </r>
  <r>
    <s v="Amprion"/>
    <n v="10003764"/>
    <s v="WESTNETZ GmbH"/>
    <x v="7330"/>
    <s v="SgK3220--Jun12"/>
    <x v="0"/>
    <s v="0 - 10 kW"/>
    <n v="7337"/>
    <n v="1402.1"/>
    <n v="0"/>
    <s v="NI"/>
    <n v="49328"/>
    <s v="Melle"/>
    <s v="Osnabrück"/>
    <x v="0"/>
    <s v="PV-Gebäude"/>
  </r>
  <r>
    <s v="Amprion"/>
    <n v="10003764"/>
    <s v="WESTNETZ GmbH"/>
    <x v="7331"/>
    <s v="SoK81a------01"/>
    <x v="0"/>
    <n v="0"/>
    <n v="2443"/>
    <n v="1236.6500000000001"/>
    <n v="0"/>
    <s v="NI"/>
    <n v="49328"/>
    <s v="Melle"/>
    <s v="Osnabrück"/>
    <x v="1"/>
    <s v="PV-Gebäude"/>
  </r>
  <r>
    <s v="Amprion"/>
    <n v="10003764"/>
    <s v="WESTNETZ GmbH"/>
    <x v="7332"/>
    <s v="SoK111------04"/>
    <x v="0"/>
    <s v="0-30 kW"/>
    <n v="2443"/>
    <n v="1402.28"/>
    <n v="0"/>
    <s v="NI"/>
    <n v="49328"/>
    <s v="Melle"/>
    <s v="Osnabrück"/>
    <x v="1"/>
    <s v="PV-Gebäude"/>
  </r>
  <r>
    <s v="Amprion"/>
    <n v="10003764"/>
    <s v="WESTNETZ GmbH"/>
    <x v="7333"/>
    <s v="SoK81a------01"/>
    <x v="0"/>
    <n v="0"/>
    <n v="2730"/>
    <n v="1381.93"/>
    <n v="0"/>
    <s v="NI"/>
    <n v="49328"/>
    <s v="Melle"/>
    <s v="Osnabrück"/>
    <x v="1"/>
    <s v="PV-Gebäude"/>
  </r>
  <r>
    <s v="Amprion"/>
    <n v="10003764"/>
    <s v="WESTNETZ GmbH"/>
    <x v="7334"/>
    <s v="SgK3220--Aug13"/>
    <x v="0"/>
    <s v="0 - 10 kW"/>
    <n v="8938"/>
    <n v="1322.82"/>
    <n v="0"/>
    <s v="NI"/>
    <n v="49565"/>
    <s v="Bramsche"/>
    <s v="Osnabrück"/>
    <x v="0"/>
    <s v="PV-Gebäude"/>
  </r>
  <r>
    <s v="Amprion"/>
    <n v="10003764"/>
    <s v="WESTNETZ GmbH"/>
    <x v="7335"/>
    <s v="SgK5120--Okt15"/>
    <x v="0"/>
    <s v="0 - 10 kW"/>
    <n v="2814"/>
    <n v="346.4"/>
    <n v="0"/>
    <s v="NI"/>
    <n v="49565"/>
    <s v="Bramsche"/>
    <s v="Osnabrück"/>
    <x v="0"/>
    <s v="PV-Gebäude"/>
  </r>
  <r>
    <s v="Amprion"/>
    <n v="10003764"/>
    <s v="WESTNETZ GmbH"/>
    <x v="7336"/>
    <s v="SgK3220--Apr13"/>
    <x v="0"/>
    <s v="0 - 10 kW"/>
    <n v="5602"/>
    <n v="891.84"/>
    <n v="0"/>
    <s v="NI"/>
    <n v="49565"/>
    <s v="Bramsche"/>
    <s v="Osnabrück"/>
    <x v="0"/>
    <s v="PV-Gebäude"/>
  </r>
  <r>
    <s v="Amprion"/>
    <n v="10003764"/>
    <s v="WESTNETZ GmbH"/>
    <x v="7337"/>
    <s v="SgK33420----11"/>
    <x v="1"/>
    <s v="0-30 kW, Rückvergütung für Selbstverbrauch bis 30% der Gesamterzeugung der Anlage"/>
    <n v="-1103"/>
    <n v="-180.67"/>
    <n v="0"/>
    <s v="NI"/>
    <n v="49565"/>
    <s v="Bramsche"/>
    <s v="Osnabrück"/>
    <x v="0"/>
    <s v="PV-Gebäude"/>
  </r>
  <r>
    <s v="Amprion"/>
    <n v="10003764"/>
    <s v="WESTNETZ GmbH"/>
    <x v="7337"/>
    <s v="SgK33410----11"/>
    <x v="2"/>
    <s v="0-30 kW, selbstverbrauchte Erzeugung"/>
    <n v="1103"/>
    <n v="317"/>
    <n v="0"/>
    <s v="NI"/>
    <n v="49565"/>
    <s v="Bramsche"/>
    <s v="Osnabrück"/>
    <x v="0"/>
    <s v="PV-Gebäude"/>
  </r>
  <r>
    <s v="Amprion"/>
    <n v="10003764"/>
    <s v="WESTNETZ GmbH"/>
    <x v="7337"/>
    <s v="SgK330------11"/>
    <x v="0"/>
    <s v="0-30 kW"/>
    <n v="10598"/>
    <n v="3045.87"/>
    <n v="0"/>
    <s v="NI"/>
    <n v="49565"/>
    <s v="Bramsche"/>
    <s v="Osnabrück"/>
    <x v="0"/>
    <s v="PV-Gebäude"/>
  </r>
  <r>
    <s v="Amprion"/>
    <n v="10003764"/>
    <s v="WESTNETZ GmbH"/>
    <x v="7338"/>
    <s v="SgK33420----11"/>
    <x v="1"/>
    <s v="0-30 kW, Rückvergütung für Selbstverbrauch bis 30% der Gesamterzeugung der Anlage"/>
    <n v="-843"/>
    <n v="-138.08000000000001"/>
    <n v="0"/>
    <s v="NI"/>
    <n v="49565"/>
    <s v="Bramsche"/>
    <s v="Osnabrück"/>
    <x v="0"/>
    <s v="PV-Gebäude"/>
  </r>
  <r>
    <s v="Amprion"/>
    <n v="10003764"/>
    <s v="WESTNETZ GmbH"/>
    <x v="7338"/>
    <s v="SgK330------11"/>
    <x v="0"/>
    <s v="0-30 kW"/>
    <n v="8104"/>
    <n v="2329.09"/>
    <n v="0"/>
    <s v="NI"/>
    <n v="49565"/>
    <s v="Bramsche"/>
    <s v="Osnabrück"/>
    <x v="0"/>
    <s v="PV-Gebäude"/>
  </r>
  <r>
    <s v="Amprion"/>
    <n v="10003764"/>
    <s v="WESTNETZ GmbH"/>
    <x v="7338"/>
    <s v="SgK33410----11"/>
    <x v="2"/>
    <s v="0-30 kW, selbstverbrauchte Erzeugung"/>
    <n v="843"/>
    <n v="242.28"/>
    <n v="0"/>
    <s v="NI"/>
    <n v="49565"/>
    <s v="Bramsche"/>
    <s v="Osnabrück"/>
    <x v="0"/>
    <s v="PV-Gebäude"/>
  </r>
  <r>
    <s v="Amprion"/>
    <n v="10003764"/>
    <s v="WESTNETZ GmbH"/>
    <x v="7339"/>
    <s v="SoK81a------01"/>
    <x v="0"/>
    <n v="0"/>
    <n v="1420"/>
    <n v="718.8"/>
    <n v="0"/>
    <s v="NI"/>
    <n v="49565"/>
    <s v="Bramsche"/>
    <s v="Osnabrück"/>
    <x v="1"/>
    <s v="PV-Gebäude"/>
  </r>
  <r>
    <s v="Amprion"/>
    <n v="10003764"/>
    <s v="WESTNETZ GmbH"/>
    <x v="7340"/>
    <s v="SgK3220--Feb14"/>
    <x v="0"/>
    <s v="0 - 10 kW"/>
    <n v="2420"/>
    <n v="327.91"/>
    <n v="0"/>
    <s v="NI"/>
    <n v="49565"/>
    <s v="Bramsche"/>
    <s v="Osnabrück"/>
    <x v="0"/>
    <s v="PV-Gebäude"/>
  </r>
  <r>
    <s v="Amprion"/>
    <n v="10003764"/>
    <s v="WESTNETZ GmbH"/>
    <x v="7341"/>
    <s v="SgK5120--Mai15"/>
    <x v="0"/>
    <s v="0 - 10 kW"/>
    <n v="4079"/>
    <n v="507.02"/>
    <n v="0"/>
    <s v="NI"/>
    <n v="49565"/>
    <s v="Bramsche"/>
    <s v="Osnabrück"/>
    <x v="0"/>
    <s v="PV-Gebäude"/>
  </r>
  <r>
    <s v="Amprion"/>
    <n v="10003764"/>
    <s v="WESTNETZ GmbH"/>
    <x v="7342"/>
    <s v="SgK5120--Dez14"/>
    <x v="0"/>
    <s v="0 - 10 kW"/>
    <n v="4837"/>
    <n v="608.98"/>
    <n v="0"/>
    <s v="NI"/>
    <n v="49565"/>
    <s v="Bramsche"/>
    <s v="Osnabrück"/>
    <x v="0"/>
    <s v="PV-Gebäude"/>
  </r>
  <r>
    <s v="Amprion"/>
    <n v="10003764"/>
    <s v="WESTNETZ GmbH"/>
    <x v="7343"/>
    <s v="SgK33a2-----SV"/>
    <x v="3"/>
    <s v="Strommenge ohne EEG-Vergütung, durch Anlagenbetreiber oder durch Dritte verbraucht"/>
    <n v="16488"/>
    <n v="0"/>
    <n v="0"/>
    <s v="NI"/>
    <n v="49565"/>
    <s v="Bramsche"/>
    <s v="Osnabrück"/>
    <x v="0"/>
    <s v="PV-Gebäude"/>
  </r>
  <r>
    <s v="Amprion"/>
    <n v="10003764"/>
    <s v="WESTNETZ GmbH"/>
    <x v="7343"/>
    <s v="SgK3221--Jul14"/>
    <x v="0"/>
    <s v="10 - 40 kW"/>
    <n v="5850"/>
    <n v="714.87"/>
    <n v="0"/>
    <s v="NI"/>
    <n v="49565"/>
    <s v="Bramsche"/>
    <s v="Osnabrück"/>
    <x v="0"/>
    <s v="PV-Gebäude"/>
  </r>
  <r>
    <s v="Amprion"/>
    <n v="10003764"/>
    <s v="WESTNETZ GmbH"/>
    <x v="7343"/>
    <s v="SgK3220--Jul14"/>
    <x v="0"/>
    <s v="0 - 10 kW"/>
    <n v="2955"/>
    <n v="380.6"/>
    <n v="0"/>
    <s v="NI"/>
    <n v="49565"/>
    <s v="Bramsche"/>
    <s v="Osnabrück"/>
    <x v="0"/>
    <s v="PV-Gebäude"/>
  </r>
  <r>
    <s v="Amprion"/>
    <n v="10003764"/>
    <s v="WESTNETZ GmbH"/>
    <x v="7344"/>
    <s v="SgK33a2-----SV"/>
    <x v="3"/>
    <s v="Strommenge ohne EEG-Vergütung, durch Anlagenbetreiber oder durch Dritte verbraucht"/>
    <n v="4936"/>
    <n v="0"/>
    <n v="0"/>
    <s v="NI"/>
    <n v="49565"/>
    <s v="Bramsche"/>
    <s v="Osnabrück"/>
    <x v="0"/>
    <s v="PV-Gebäude"/>
  </r>
  <r>
    <s v="Amprion"/>
    <n v="10003764"/>
    <s v="WESTNETZ GmbH"/>
    <x v="7344"/>
    <s v="SgK5120--Aug15"/>
    <x v="0"/>
    <s v="0 - 10 kW"/>
    <n v="2691"/>
    <n v="332.07"/>
    <n v="0"/>
    <s v="NI"/>
    <n v="49565"/>
    <s v="Bramsche"/>
    <s v="Osnabrück"/>
    <x v="0"/>
    <s v="PV-Gebäude"/>
  </r>
  <r>
    <s v="Amprion"/>
    <n v="10003764"/>
    <s v="WESTNETZ GmbH"/>
    <x v="7344"/>
    <s v="SgK5121--Aug15"/>
    <x v="0"/>
    <s v="10 - 40 kW"/>
    <n v="4450"/>
    <n v="534"/>
    <n v="0"/>
    <s v="NI"/>
    <n v="49565"/>
    <s v="Bramsche"/>
    <s v="Osnabrück"/>
    <x v="0"/>
    <s v="PV-Gebäude"/>
  </r>
  <r>
    <s v="Amprion"/>
    <n v="10003764"/>
    <s v="WESTNETZ GmbH"/>
    <x v="7345"/>
    <s v="SgK3221--Dez12"/>
    <x v="0"/>
    <s v="10 - 40 kW"/>
    <n v="16518"/>
    <n v="2735.38"/>
    <n v="0"/>
    <s v="NI"/>
    <n v="49565"/>
    <s v="Bramsche"/>
    <s v="Osnabrück"/>
    <x v="0"/>
    <s v="PV-Gebäude"/>
  </r>
  <r>
    <s v="Amprion"/>
    <n v="10003764"/>
    <s v="WESTNETZ GmbH"/>
    <x v="7345"/>
    <s v="SgK3220--Dez12"/>
    <x v="0"/>
    <s v="0 - 10 kW"/>
    <n v="5506"/>
    <n v="960.8"/>
    <n v="0"/>
    <s v="NI"/>
    <n v="49565"/>
    <s v="Bramsche"/>
    <s v="Osnabrück"/>
    <x v="0"/>
    <s v="PV-Gebäude"/>
  </r>
  <r>
    <s v="Amprion"/>
    <n v="10003764"/>
    <s v="WESTNETZ GmbH"/>
    <x v="7345"/>
    <s v="SgK3222--Dez12"/>
    <x v="0"/>
    <s v="40 kW - 1 MW"/>
    <n v="11276"/>
    <n v="1665.47"/>
    <n v="0"/>
    <s v="NI"/>
    <n v="49565"/>
    <s v="Bramsche"/>
    <s v="Osnabrück"/>
    <x v="0"/>
    <s v="PV-Gebäude"/>
  </r>
  <r>
    <s v="Amprion"/>
    <n v="10003764"/>
    <s v="WESTNETZ GmbH"/>
    <x v="7345"/>
    <s v="SgK33a2-----SV"/>
    <x v="3"/>
    <s v="Strommenge ohne EEG-Vergütung, durch Anlagenbetreiber oder durch Dritte verbraucht"/>
    <n v="7200"/>
    <n v="0"/>
    <n v="0"/>
    <s v="NI"/>
    <n v="49565"/>
    <s v="Bramsche"/>
    <s v="Osnabrück"/>
    <x v="0"/>
    <s v="PV-Gebäude"/>
  </r>
  <r>
    <s v="Amprion"/>
    <n v="10003764"/>
    <s v="WESTNETZ GmbH"/>
    <x v="7346"/>
    <s v="SgK3220--Sep12"/>
    <x v="0"/>
    <s v="0 - 10 kW"/>
    <n v="4697"/>
    <n v="870.82"/>
    <n v="0"/>
    <s v="NI"/>
    <n v="49565"/>
    <s v="Bramsche"/>
    <s v="Osnabrück"/>
    <x v="0"/>
    <s v="PV-Gebäude"/>
  </r>
  <r>
    <s v="Amprion"/>
    <n v="10003764"/>
    <s v="WESTNETZ GmbH"/>
    <x v="7347"/>
    <s v="SgK3220--Apr13"/>
    <x v="0"/>
    <s v="0 - 10 kW"/>
    <n v="4262"/>
    <n v="678.51"/>
    <n v="0"/>
    <s v="NI"/>
    <n v="49565"/>
    <s v="Bramsche"/>
    <s v="Osnabrück"/>
    <x v="0"/>
    <s v="PV-Gebäude"/>
  </r>
  <r>
    <s v="Amprion"/>
    <n v="10003764"/>
    <s v="WESTNETZ GmbH"/>
    <x v="7348"/>
    <s v="SgK330------09"/>
    <x v="0"/>
    <s v="0-30 kW"/>
    <n v="6769"/>
    <n v="2911.35"/>
    <n v="0"/>
    <s v="NI"/>
    <n v="49565"/>
    <s v="Bramsche"/>
    <s v="Osnabrück"/>
    <x v="0"/>
    <s v="PV-Gebäude"/>
  </r>
  <r>
    <s v="Amprion"/>
    <n v="10003764"/>
    <s v="WESTNETZ GmbH"/>
    <x v="7348"/>
    <s v="SgK3341-----09"/>
    <x v="2"/>
    <s v="0-30 kW, selbstverbrauchte Erzeugung"/>
    <n v="423"/>
    <n v="181.93"/>
    <n v="0"/>
    <s v="NI"/>
    <n v="49565"/>
    <s v="Bramsche"/>
    <s v="Osnabrück"/>
    <x v="0"/>
    <s v="PV-Gebäude"/>
  </r>
  <r>
    <s v="Amprion"/>
    <n v="10003764"/>
    <s v="WESTNETZ GmbH"/>
    <x v="7348"/>
    <s v="SgK3342-----09"/>
    <x v="1"/>
    <s v="0-30 kW, Rückvergütung für Selbstverbrauch"/>
    <n v="-423"/>
    <n v="-76.14"/>
    <n v="0"/>
    <s v="NI"/>
    <n v="49565"/>
    <s v="Bramsche"/>
    <s v="Osnabrück"/>
    <x v="0"/>
    <s v="PV-Gebäude"/>
  </r>
  <r>
    <s v="Amprion"/>
    <n v="10003764"/>
    <s v="WESTNETZ GmbH"/>
    <x v="7349"/>
    <s v="SgK3221--Sep13"/>
    <x v="0"/>
    <s v="10 - 40 kW"/>
    <n v="929"/>
    <n v="128.11000000000001"/>
    <n v="0"/>
    <s v="NI"/>
    <n v="49565"/>
    <s v="Bramsche"/>
    <s v="Osnabrück"/>
    <x v="0"/>
    <s v="PV-Gebäude"/>
  </r>
  <r>
    <s v="Amprion"/>
    <n v="10003764"/>
    <s v="WESTNETZ GmbH"/>
    <x v="7349"/>
    <s v="SgK3220--Sep13"/>
    <x v="0"/>
    <s v="0 - 10 kW"/>
    <n v="6933"/>
    <n v="1008.06"/>
    <n v="0"/>
    <s v="NI"/>
    <n v="49565"/>
    <s v="Bramsche"/>
    <s v="Osnabrück"/>
    <x v="0"/>
    <s v="PV-Gebäude"/>
  </r>
  <r>
    <s v="Amprion"/>
    <n v="10003764"/>
    <s v="WESTNETZ GmbH"/>
    <x v="7349"/>
    <s v="SgK33a2-----SV"/>
    <x v="3"/>
    <s v="Strommenge ohne EEG-Vergütung, durch Anlagenbetreiber oder durch Dritte verbraucht"/>
    <n v="1756"/>
    <n v="0"/>
    <n v="0"/>
    <s v="NI"/>
    <n v="49565"/>
    <s v="Bramsche"/>
    <s v="Osnabrück"/>
    <x v="0"/>
    <s v="PV-Gebäude"/>
  </r>
  <r>
    <s v="Amprion"/>
    <n v="10003764"/>
    <s v="WESTNETZ GmbH"/>
    <x v="7350"/>
    <s v="SgK5120--Aug15"/>
    <x v="0"/>
    <s v="0 - 10 kW"/>
    <n v="6428"/>
    <n v="793.22"/>
    <n v="0"/>
    <s v="NI"/>
    <n v="49565"/>
    <s v="Bramsche"/>
    <s v="Osnabrück"/>
    <x v="0"/>
    <s v="PV-Gebäude"/>
  </r>
  <r>
    <s v="Amprion"/>
    <n v="10003764"/>
    <s v="WESTNETZ GmbH"/>
    <x v="7351"/>
    <s v="SgK5120--Aug15"/>
    <x v="0"/>
    <s v="0 - 10 kW"/>
    <n v="4381"/>
    <n v="540.62"/>
    <n v="0"/>
    <s v="NI"/>
    <n v="49565"/>
    <s v="Bramsche"/>
    <s v="Osnabrück"/>
    <x v="0"/>
    <s v="PV-Gebäude"/>
  </r>
  <r>
    <s v="Amprion"/>
    <n v="10003764"/>
    <s v="WESTNETZ GmbH"/>
    <x v="7352"/>
    <s v="SgK3220--Sep12"/>
    <x v="0"/>
    <s v="0 - 10 kW"/>
    <n v="6718"/>
    <n v="1245.52"/>
    <n v="0"/>
    <s v="NI"/>
    <n v="49565"/>
    <s v="Bramsche"/>
    <s v="Osnabrück"/>
    <x v="0"/>
    <s v="PV-Gebäude"/>
  </r>
  <r>
    <s v="Amprion"/>
    <n v="10003764"/>
    <s v="WESTNETZ GmbH"/>
    <x v="7353"/>
    <s v="SgK33a2-----SV"/>
    <x v="3"/>
    <s v="Strommenge ohne EEG-Vergütung, durch Anlagenbetreiber oder durch Dritte verbraucht"/>
    <n v="2869"/>
    <n v="0"/>
    <n v="0"/>
    <s v="NI"/>
    <n v="49565"/>
    <s v="Bramsche"/>
    <s v="Osnabrück"/>
    <x v="0"/>
    <s v="PV-Gebäude"/>
  </r>
  <r>
    <s v="Amprion"/>
    <n v="10003764"/>
    <s v="WESTNETZ GmbH"/>
    <x v="7353"/>
    <s v="SgK3220--Dez13"/>
    <x v="0"/>
    <s v="0 - 10 kW"/>
    <n v="5684"/>
    <n v="788.94"/>
    <n v="0"/>
    <s v="NI"/>
    <n v="49565"/>
    <s v="Bramsche"/>
    <s v="Osnabrück"/>
    <x v="0"/>
    <s v="PV-Gebäude"/>
  </r>
  <r>
    <s v="Amprion"/>
    <n v="10003764"/>
    <s v="WESTNETZ GmbH"/>
    <x v="7353"/>
    <s v="SgK3221--Dez13"/>
    <x v="0"/>
    <s v="10 - 40 kW"/>
    <n v="3126"/>
    <n v="411.69"/>
    <n v="0"/>
    <s v="NI"/>
    <n v="49565"/>
    <s v="Bramsche"/>
    <s v="Osnabrück"/>
    <x v="0"/>
    <s v="PV-Gebäude"/>
  </r>
  <r>
    <s v="Amprion"/>
    <n v="10003764"/>
    <s v="WESTNETZ GmbH"/>
    <x v="7354"/>
    <s v="SgK330------11"/>
    <x v="0"/>
    <s v="0-30 kW"/>
    <n v="3961"/>
    <n v="1138.3900000000001"/>
    <n v="0"/>
    <s v="NI"/>
    <n v="49565"/>
    <s v="Bramsche"/>
    <s v="Osnabrück"/>
    <x v="0"/>
    <s v="PV-Gebäude"/>
  </r>
  <r>
    <s v="Amprion"/>
    <n v="10003764"/>
    <s v="WESTNETZ GmbH"/>
    <x v="7354"/>
    <s v="SgK33420----11"/>
    <x v="1"/>
    <s v="0-30 kW, Rückvergütung für Selbstverbrauch bis 30% der Gesamterzeugung der Anlage"/>
    <n v="-1522"/>
    <n v="-249.3"/>
    <n v="0"/>
    <s v="NI"/>
    <n v="49565"/>
    <s v="Bramsche"/>
    <s v="Osnabrück"/>
    <x v="0"/>
    <s v="PV-Gebäude"/>
  </r>
  <r>
    <s v="Amprion"/>
    <n v="10003764"/>
    <s v="WESTNETZ GmbH"/>
    <x v="7354"/>
    <s v="SgK33410----11"/>
    <x v="2"/>
    <s v="0-30 kW, selbstverbrauchte Erzeugung"/>
    <n v="1522"/>
    <n v="437.42"/>
    <n v="0"/>
    <s v="NI"/>
    <n v="49565"/>
    <s v="Bramsche"/>
    <s v="Osnabrück"/>
    <x v="0"/>
    <s v="PV-Gebäude"/>
  </r>
  <r>
    <s v="Amprion"/>
    <n v="10003764"/>
    <s v="WESTNETZ GmbH"/>
    <x v="7355"/>
    <s v="SgK33410----11"/>
    <x v="2"/>
    <s v="0-30 kW, selbstverbrauchte Erzeugung"/>
    <n v="1854"/>
    <n v="532.84"/>
    <n v="0"/>
    <s v="NI"/>
    <n v="49565"/>
    <s v="Bramsche"/>
    <s v="Osnabrück"/>
    <x v="0"/>
    <s v="PV-Gebäude"/>
  </r>
  <r>
    <s v="Amprion"/>
    <n v="10003764"/>
    <s v="WESTNETZ GmbH"/>
    <x v="7355"/>
    <s v="SgK330------11"/>
    <x v="0"/>
    <s v="0-30 kW"/>
    <n v="7016"/>
    <n v="2016.4"/>
    <n v="0"/>
    <s v="NI"/>
    <n v="49565"/>
    <s v="Bramsche"/>
    <s v="Osnabrück"/>
    <x v="0"/>
    <s v="PV-Gebäude"/>
  </r>
  <r>
    <s v="Amprion"/>
    <n v="10003764"/>
    <s v="WESTNETZ GmbH"/>
    <x v="7355"/>
    <s v="SgK33420----11"/>
    <x v="1"/>
    <s v="0-30 kW, Rückvergütung für Selbstverbrauch bis 30% der Gesamterzeugung der Anlage"/>
    <n v="-1854"/>
    <n v="-303.69"/>
    <n v="0"/>
    <s v="NI"/>
    <n v="49565"/>
    <s v="Bramsche"/>
    <s v="Osnabrück"/>
    <x v="0"/>
    <s v="PV-Gebäude"/>
  </r>
  <r>
    <s v="Amprion"/>
    <n v="10003764"/>
    <s v="WESTNETZ GmbH"/>
    <x v="7356"/>
    <s v="SgK330------11"/>
    <x v="0"/>
    <s v="0-30 kW"/>
    <n v="22029"/>
    <n v="6331.13"/>
    <n v="0"/>
    <s v="NI"/>
    <n v="49565"/>
    <s v="Bramsche"/>
    <s v="Osnabrück"/>
    <x v="0"/>
    <s v="PV-Gebäude"/>
  </r>
  <r>
    <s v="Amprion"/>
    <n v="10003764"/>
    <s v="WESTNETZ GmbH"/>
    <x v="7356"/>
    <s v="SgK33420----11"/>
    <x v="1"/>
    <s v="0-30 kW, Rückvergütung für Selbstverbrauch bis 30% der Gesamterzeugung der Anlage"/>
    <n v="-5342"/>
    <n v="-875.02"/>
    <n v="0"/>
    <s v="NI"/>
    <n v="49565"/>
    <s v="Bramsche"/>
    <s v="Osnabrück"/>
    <x v="0"/>
    <s v="PV-Gebäude"/>
  </r>
  <r>
    <s v="Amprion"/>
    <n v="10003764"/>
    <s v="WESTNETZ GmbH"/>
    <x v="7356"/>
    <s v="SgK33410----11"/>
    <x v="2"/>
    <s v="0-30 kW, selbstverbrauchte Erzeugung"/>
    <n v="5342"/>
    <n v="1535.29"/>
    <n v="0"/>
    <s v="NI"/>
    <n v="49565"/>
    <s v="Bramsche"/>
    <s v="Osnabrück"/>
    <x v="0"/>
    <s v="PV-Gebäude"/>
  </r>
  <r>
    <s v="Amprion"/>
    <n v="10003764"/>
    <s v="WESTNETZ GmbH"/>
    <x v="7357"/>
    <s v="SgK3220--Jul14"/>
    <x v="0"/>
    <s v="0 - 10 kW"/>
    <n v="2026"/>
    <n v="260.95"/>
    <n v="0"/>
    <s v="NI"/>
    <n v="49565"/>
    <s v="Bramsche"/>
    <s v="Osnabrück"/>
    <x v="0"/>
    <s v="PV-Gebäude"/>
  </r>
  <r>
    <s v="Amprion"/>
    <n v="10003764"/>
    <s v="WESTNETZ GmbH"/>
    <x v="7358"/>
    <s v="SoK81a------01"/>
    <x v="0"/>
    <n v="0"/>
    <n v="865"/>
    <n v="437.86"/>
    <n v="0"/>
    <s v="NI"/>
    <n v="49565"/>
    <s v="Bramsche"/>
    <s v="Osnabrück"/>
    <x v="1"/>
    <s v="PV-Gebäude"/>
  </r>
  <r>
    <s v="Amprion"/>
    <n v="10003764"/>
    <s v="WESTNETZ GmbH"/>
    <x v="7359"/>
    <s v="SgK5120--Sep14"/>
    <x v="0"/>
    <s v="0 - 10 kW"/>
    <n v="5422"/>
    <n v="688.05"/>
    <n v="0"/>
    <s v="NI"/>
    <n v="49565"/>
    <s v="Bramsche"/>
    <s v="Osnabrück"/>
    <x v="0"/>
    <s v="PV-Gebäude"/>
  </r>
  <r>
    <s v="Amprion"/>
    <n v="10003764"/>
    <s v="WESTNETZ GmbH"/>
    <x v="7360"/>
    <s v="SgK3220--Jun14"/>
    <x v="0"/>
    <s v="0 - 10 kW"/>
    <n v="4652"/>
    <n v="605.23"/>
    <n v="0"/>
    <s v="NI"/>
    <n v="49565"/>
    <s v="Bramsche"/>
    <s v="Osnabrück"/>
    <x v="0"/>
    <s v="PV-Gebäude"/>
  </r>
  <r>
    <s v="Amprion"/>
    <n v="10003764"/>
    <s v="WESTNETZ GmbH"/>
    <x v="7361"/>
    <s v="SgK331------11"/>
    <x v="0"/>
    <s v="30-100 kW"/>
    <n v="1975"/>
    <n v="539.77"/>
    <n v="0"/>
    <s v="NI"/>
    <n v="49565"/>
    <s v="Bramsche"/>
    <s v="Osnabrück"/>
    <x v="0"/>
    <s v="PV-Gebäude"/>
  </r>
  <r>
    <s v="Amprion"/>
    <n v="10003764"/>
    <s v="WESTNETZ GmbH"/>
    <x v="7361"/>
    <s v="SgK33410----11"/>
    <x v="2"/>
    <s v="0-30 kW, selbstverbrauchte Erzeugung"/>
    <n v="8503"/>
    <n v="2443.7600000000002"/>
    <n v="0"/>
    <s v="NI"/>
    <n v="49565"/>
    <s v="Bramsche"/>
    <s v="Osnabrück"/>
    <x v="0"/>
    <s v="PV-Gebäude"/>
  </r>
  <r>
    <s v="Amprion"/>
    <n v="10003764"/>
    <s v="WESTNETZ GmbH"/>
    <x v="7361"/>
    <s v="SgK33431----11"/>
    <x v="1"/>
    <s v="30-100 kW, Rückvergütung für Selbstverbrauch über 30% der Gesamterzeugung der Anlage"/>
    <n v="-169"/>
    <n v="-20.28"/>
    <n v="0"/>
    <s v="NI"/>
    <n v="49565"/>
    <s v="Bramsche"/>
    <s v="Osnabrück"/>
    <x v="0"/>
    <s v="PV-Gebäude"/>
  </r>
  <r>
    <s v="Amprion"/>
    <n v="10003764"/>
    <s v="WESTNETZ GmbH"/>
    <x v="7361"/>
    <s v="SgK330------11"/>
    <x v="0"/>
    <s v="0-30 kW"/>
    <n v="15434"/>
    <n v="4435.7299999999996"/>
    <n v="0"/>
    <s v="NI"/>
    <n v="49565"/>
    <s v="Bramsche"/>
    <s v="Osnabrück"/>
    <x v="0"/>
    <s v="PV-Gebäude"/>
  </r>
  <r>
    <s v="Amprion"/>
    <n v="10003764"/>
    <s v="WESTNETZ GmbH"/>
    <x v="7361"/>
    <s v="SgK33411----11"/>
    <x v="2"/>
    <s v="30-100 kW, selbstverbrauchte Erzeugung"/>
    <n v="1088"/>
    <n v="297.35000000000002"/>
    <n v="0"/>
    <s v="NI"/>
    <n v="49565"/>
    <s v="Bramsche"/>
    <s v="Osnabrück"/>
    <x v="0"/>
    <s v="PV-Gebäude"/>
  </r>
  <r>
    <s v="Amprion"/>
    <n v="10003764"/>
    <s v="WESTNETZ GmbH"/>
    <x v="7361"/>
    <s v="SgK33430----11"/>
    <x v="1"/>
    <s v="0-30 kW, Rückvergütung für Selbstverbrauch über 30% der Gesamterzeugung der Anlage"/>
    <n v="-1322"/>
    <n v="-158.63999999999999"/>
    <n v="0"/>
    <s v="NI"/>
    <n v="49565"/>
    <s v="Bramsche"/>
    <s v="Osnabrück"/>
    <x v="0"/>
    <s v="PV-Gebäude"/>
  </r>
  <r>
    <s v="Amprion"/>
    <n v="10003764"/>
    <s v="WESTNETZ GmbH"/>
    <x v="7361"/>
    <s v="SgK33421----11"/>
    <x v="1"/>
    <s v="30-100 kW, Rückvergütung für Selbstverbrauch bis 30% der Gesamterzeugung der Anlage"/>
    <n v="-919"/>
    <n v="-150.53"/>
    <n v="0"/>
    <s v="NI"/>
    <n v="49565"/>
    <s v="Bramsche"/>
    <s v="Osnabrück"/>
    <x v="0"/>
    <s v="PV-Gebäude"/>
  </r>
  <r>
    <s v="Amprion"/>
    <n v="10003764"/>
    <s v="WESTNETZ GmbH"/>
    <x v="7361"/>
    <s v="SgK33420----11"/>
    <x v="1"/>
    <s v="0-30 kW, Rückvergütung für Selbstverbrauch bis 30% der Gesamterzeugung der Anlage"/>
    <n v="-7181"/>
    <n v="-1176.25"/>
    <n v="0"/>
    <s v="NI"/>
    <n v="49565"/>
    <s v="Bramsche"/>
    <s v="Osnabrück"/>
    <x v="0"/>
    <s v="PV-Gebäude"/>
  </r>
  <r>
    <s v="Amprion"/>
    <n v="10003764"/>
    <s v="WESTNETZ GmbH"/>
    <x v="7362"/>
    <s v="SgK3221--Okt12"/>
    <x v="0"/>
    <s v="10 - 40 kW"/>
    <n v="1643"/>
    <n v="286.20999999999998"/>
    <n v="0"/>
    <s v="NI"/>
    <n v="49565"/>
    <s v="Bramsche"/>
    <s v="Osnabrück"/>
    <x v="0"/>
    <s v="PV-Gebäude"/>
  </r>
  <r>
    <s v="Amprion"/>
    <n v="10003764"/>
    <s v="WESTNETZ GmbH"/>
    <x v="7362"/>
    <s v="SgK33a2-----SV"/>
    <x v="3"/>
    <s v="Strommenge ohne EEG-Vergütung, durch Anlagenbetreiber oder durch Dritte verbraucht"/>
    <n v="6760"/>
    <n v="0"/>
    <n v="0"/>
    <s v="NI"/>
    <n v="49565"/>
    <s v="Bramsche"/>
    <s v="Osnabrück"/>
    <x v="0"/>
    <s v="PV-Gebäude"/>
  </r>
  <r>
    <s v="Amprion"/>
    <n v="10003764"/>
    <s v="WESTNETZ GmbH"/>
    <x v="7362"/>
    <s v="SgK3220--Okt12"/>
    <x v="0"/>
    <s v="0 - 10 kW"/>
    <n v="3865"/>
    <n v="709.61"/>
    <n v="0"/>
    <s v="NI"/>
    <n v="49565"/>
    <s v="Bramsche"/>
    <s v="Osnabrück"/>
    <x v="0"/>
    <s v="PV-Gebäude"/>
  </r>
  <r>
    <s v="Amprion"/>
    <n v="10003764"/>
    <s v="WESTNETZ GmbH"/>
    <x v="7363"/>
    <s v="SgK33420----11"/>
    <x v="1"/>
    <s v="0-30 kW, Rückvergütung für Selbstverbrauch bis 30% der Gesamterzeugung der Anlage"/>
    <n v="-2258"/>
    <n v="-369.86"/>
    <n v="0"/>
    <s v="NI"/>
    <n v="49565"/>
    <s v="Bramsche"/>
    <s v="Osnabrück"/>
    <x v="0"/>
    <s v="PV-Gebäude"/>
  </r>
  <r>
    <s v="Amprion"/>
    <n v="10003764"/>
    <s v="WESTNETZ GmbH"/>
    <x v="7363"/>
    <s v="SgK33410----11"/>
    <x v="2"/>
    <s v="0-30 kW, selbstverbrauchte Erzeugung"/>
    <n v="2258"/>
    <n v="648.95000000000005"/>
    <n v="0"/>
    <s v="NI"/>
    <n v="49565"/>
    <s v="Bramsche"/>
    <s v="Osnabrück"/>
    <x v="0"/>
    <s v="PV-Gebäude"/>
  </r>
  <r>
    <s v="Amprion"/>
    <n v="10003764"/>
    <s v="WESTNETZ GmbH"/>
    <x v="7363"/>
    <s v="SgK330------11"/>
    <x v="0"/>
    <s v="0-30 kW"/>
    <n v="8686"/>
    <n v="2496.36"/>
    <n v="0"/>
    <s v="NI"/>
    <n v="49565"/>
    <s v="Bramsche"/>
    <s v="Osnabrück"/>
    <x v="0"/>
    <s v="PV-Gebäude"/>
  </r>
  <r>
    <s v="Amprion"/>
    <n v="10003764"/>
    <s v="WESTNETZ GmbH"/>
    <x v="7364"/>
    <s v="SgK3220--Jun13"/>
    <x v="0"/>
    <s v="0 - 10 kW"/>
    <n v="3649"/>
    <n v="560.12"/>
    <n v="0"/>
    <s v="NI"/>
    <n v="49565"/>
    <s v="Bramsche"/>
    <s v="Osnabrück"/>
    <x v="0"/>
    <s v="PV-Gebäude"/>
  </r>
  <r>
    <s v="Amprion"/>
    <n v="10003764"/>
    <s v="WESTNETZ GmbH"/>
    <x v="7365"/>
    <s v="SgK33a2-----SV"/>
    <x v="3"/>
    <s v="Strommenge ohne EEG-Vergütung, durch Anlagenbetreiber oder durch Dritte verbraucht"/>
    <n v="4144"/>
    <n v="0"/>
    <n v="0"/>
    <s v="NI"/>
    <n v="49565"/>
    <s v="Bramsche"/>
    <s v="Osnabrück"/>
    <x v="0"/>
    <s v="PV-Gebäude"/>
  </r>
  <r>
    <s v="Amprion"/>
    <n v="10003764"/>
    <s v="WESTNETZ GmbH"/>
    <x v="7365"/>
    <s v="SgK3221--Mrz13"/>
    <x v="0"/>
    <s v="10 - 40 kW"/>
    <n v="14837"/>
    <n v="2290.83"/>
    <n v="0"/>
    <s v="NI"/>
    <n v="49565"/>
    <s v="Bramsche"/>
    <s v="Osnabrück"/>
    <x v="0"/>
    <s v="PV-Gebäude"/>
  </r>
  <r>
    <s v="Amprion"/>
    <n v="10003764"/>
    <s v="WESTNETZ GmbH"/>
    <x v="7365"/>
    <s v="SgK3220--Mrz13"/>
    <x v="0"/>
    <s v="0 - 10 kW"/>
    <n v="6668"/>
    <n v="1085.55"/>
    <n v="0"/>
    <s v="NI"/>
    <n v="49565"/>
    <s v="Bramsche"/>
    <s v="Osnabrück"/>
    <x v="0"/>
    <s v="PV-Gebäude"/>
  </r>
  <r>
    <s v="Amprion"/>
    <n v="10003764"/>
    <s v="WESTNETZ GmbH"/>
    <x v="7366"/>
    <s v="SgK33410----12"/>
    <x v="2"/>
    <s v="0-30 kW, selbstverbrauchte Erzeugung"/>
    <n v="4229"/>
    <n v="1033.1400000000001"/>
    <n v="0"/>
    <s v="NI"/>
    <n v="49565"/>
    <s v="Bramsche"/>
    <s v="Osnabrück"/>
    <x v="0"/>
    <s v="PV-Gebäude"/>
  </r>
  <r>
    <s v="Amprion"/>
    <n v="10003764"/>
    <s v="WESTNETZ GmbH"/>
    <x v="7366"/>
    <s v="SgK33420----12"/>
    <x v="1"/>
    <s v="0-30 kW, Rückvergütung für Selbstverbrauch bis 30% der Gesamterzeugung der Anlage"/>
    <n v="-4229"/>
    <n v="-692.71"/>
    <n v="0"/>
    <s v="NI"/>
    <n v="49565"/>
    <s v="Bramsche"/>
    <s v="Osnabrück"/>
    <x v="0"/>
    <s v="PV-Gebäude"/>
  </r>
  <r>
    <s v="Amprion"/>
    <n v="10003764"/>
    <s v="WESTNETZ GmbH"/>
    <x v="7366"/>
    <s v="SgK330------12"/>
    <x v="0"/>
    <s v="0-30 kW"/>
    <n v="11524"/>
    <n v="2815.31"/>
    <n v="0"/>
    <s v="NI"/>
    <n v="49565"/>
    <s v="Bramsche"/>
    <s v="Osnabrück"/>
    <x v="0"/>
    <s v="PV-Gebäude"/>
  </r>
  <r>
    <s v="Amprion"/>
    <n v="10003764"/>
    <s v="WESTNETZ GmbH"/>
    <x v="7367"/>
    <s v="SgK33420----11"/>
    <x v="1"/>
    <s v="0-30 kW, Rückvergütung für Selbstverbrauch bis 30% der Gesamterzeugung der Anlage"/>
    <n v="-2028"/>
    <n v="-332.19"/>
    <n v="0"/>
    <s v="NI"/>
    <n v="49565"/>
    <s v="Bramsche"/>
    <s v="Osnabrück"/>
    <x v="0"/>
    <s v="PV-Gebäude"/>
  </r>
  <r>
    <s v="Amprion"/>
    <n v="10003764"/>
    <s v="WESTNETZ GmbH"/>
    <x v="7367"/>
    <s v="SgK33410----11"/>
    <x v="2"/>
    <s v="0-30 kW, selbstverbrauchte Erzeugung"/>
    <n v="2028"/>
    <n v="582.85"/>
    <n v="0"/>
    <s v="NI"/>
    <n v="49565"/>
    <s v="Bramsche"/>
    <s v="Osnabrück"/>
    <x v="0"/>
    <s v="PV-Gebäude"/>
  </r>
  <r>
    <s v="Amprion"/>
    <n v="10003764"/>
    <s v="WESTNETZ GmbH"/>
    <x v="7367"/>
    <s v="SgK330------11"/>
    <x v="0"/>
    <s v="0-30 kW"/>
    <n v="16024"/>
    <n v="4605.3"/>
    <n v="0"/>
    <s v="NI"/>
    <n v="49565"/>
    <s v="Bramsche"/>
    <s v="Osnabrück"/>
    <x v="0"/>
    <s v="PV-Gebäude"/>
  </r>
  <r>
    <s v="Amprion"/>
    <n v="10003764"/>
    <s v="WESTNETZ GmbH"/>
    <x v="7368"/>
    <s v="SgK33430----11"/>
    <x v="1"/>
    <s v="0-30 kW, Rückvergütung für Selbstverbrauch über 30% der Gesamterzeugung der Anlage"/>
    <n v="-896"/>
    <n v="-107.52"/>
    <n v="0"/>
    <s v="NI"/>
    <n v="49565"/>
    <s v="Bramsche"/>
    <s v="Osnabrück"/>
    <x v="0"/>
    <s v="PV-Gebäude"/>
  </r>
  <r>
    <s v="Amprion"/>
    <n v="10003764"/>
    <s v="WESTNETZ GmbH"/>
    <x v="7368"/>
    <s v="SgK33410----11"/>
    <x v="2"/>
    <s v="0-30 kW, selbstverbrauchte Erzeugung"/>
    <n v="1280"/>
    <n v="367.87"/>
    <n v="0"/>
    <s v="NI"/>
    <n v="49565"/>
    <s v="Bramsche"/>
    <s v="Osnabrück"/>
    <x v="0"/>
    <s v="PV-Gebäude"/>
  </r>
  <r>
    <s v="Amprion"/>
    <n v="10003764"/>
    <s v="WESTNETZ GmbH"/>
    <x v="7368"/>
    <s v="SgK33420----11"/>
    <x v="1"/>
    <s v="0-30 kW, Rückvergütung für Selbstverbrauch bis 30% der Gesamterzeugung der Anlage"/>
    <n v="-384"/>
    <n v="-62.9"/>
    <n v="0"/>
    <s v="NI"/>
    <n v="49565"/>
    <s v="Bramsche"/>
    <s v="Osnabrück"/>
    <x v="0"/>
    <s v="PV-Gebäude"/>
  </r>
  <r>
    <s v="Amprion"/>
    <n v="10003764"/>
    <s v="WESTNETZ GmbH"/>
    <x v="7369"/>
    <s v="SgK330------11"/>
    <x v="0"/>
    <s v="0-30 kW"/>
    <n v="10308"/>
    <n v="2962.52"/>
    <n v="0"/>
    <s v="NI"/>
    <n v="49565"/>
    <s v="Bramsche"/>
    <s v="Osnabrück"/>
    <x v="0"/>
    <s v="PV-Gebäude"/>
  </r>
  <r>
    <s v="Amprion"/>
    <n v="10003764"/>
    <s v="WESTNETZ GmbH"/>
    <x v="7369"/>
    <s v="SgK33420----11"/>
    <x v="1"/>
    <s v="0-30 kW, Rückvergütung für Selbstverbrauch bis 30% der Gesamterzeugung der Anlage"/>
    <n v="-3481"/>
    <n v="-570.19000000000005"/>
    <n v="0"/>
    <s v="NI"/>
    <n v="49565"/>
    <s v="Bramsche"/>
    <s v="Osnabrück"/>
    <x v="0"/>
    <s v="PV-Gebäude"/>
  </r>
  <r>
    <s v="Amprion"/>
    <n v="10003764"/>
    <s v="WESTNETZ GmbH"/>
    <x v="7369"/>
    <s v="SgK33410----11"/>
    <x v="2"/>
    <s v="0-30 kW, selbstverbrauchte Erzeugung"/>
    <n v="3481"/>
    <n v="1000.44"/>
    <n v="0"/>
    <s v="NI"/>
    <n v="49565"/>
    <s v="Bramsche"/>
    <s v="Osnabrück"/>
    <x v="0"/>
    <s v="PV-Gebäude"/>
  </r>
  <r>
    <s v="Amprion"/>
    <n v="10003764"/>
    <s v="WESTNETZ GmbH"/>
    <x v="7370"/>
    <s v="SgK33421----11"/>
    <x v="1"/>
    <s v="30-100 kW, Rückvergütung für Selbstverbrauch bis 30% der Gesamterzeugung der Anlage"/>
    <n v="-892"/>
    <n v="-146.11000000000001"/>
    <n v="0"/>
    <s v="NI"/>
    <n v="49565"/>
    <s v="Bramsche"/>
    <s v="Osnabrück"/>
    <x v="0"/>
    <s v="PV-Gebäude"/>
  </r>
  <r>
    <s v="Amprion"/>
    <n v="10003764"/>
    <s v="WESTNETZ GmbH"/>
    <x v="7370"/>
    <s v="SgK33411----11"/>
    <x v="2"/>
    <s v="30-100 kW, selbstverbrauchte Erzeugung"/>
    <n v="892"/>
    <n v="243.78"/>
    <n v="0"/>
    <s v="NI"/>
    <n v="49565"/>
    <s v="Bramsche"/>
    <s v="Osnabrück"/>
    <x v="0"/>
    <s v="PV-Gebäude"/>
  </r>
  <r>
    <s v="Amprion"/>
    <n v="10003764"/>
    <s v="WESTNETZ GmbH"/>
    <x v="7370"/>
    <s v="SgK331------11"/>
    <x v="0"/>
    <s v="30-100 kW"/>
    <n v="4617"/>
    <n v="1261.83"/>
    <n v="0"/>
    <s v="NI"/>
    <n v="49565"/>
    <s v="Bramsche"/>
    <s v="Osnabrück"/>
    <x v="0"/>
    <s v="PV-Gebäude"/>
  </r>
  <r>
    <s v="Amprion"/>
    <n v="10003764"/>
    <s v="WESTNETZ GmbH"/>
    <x v="7370"/>
    <s v="SgK330------11"/>
    <x v="0"/>
    <s v="0-30 kW"/>
    <n v="20089"/>
    <n v="5773.58"/>
    <n v="0"/>
    <s v="NI"/>
    <n v="49565"/>
    <s v="Bramsche"/>
    <s v="Osnabrück"/>
    <x v="0"/>
    <s v="PV-Gebäude"/>
  </r>
  <r>
    <s v="Amprion"/>
    <n v="10003764"/>
    <s v="WESTNETZ GmbH"/>
    <x v="7370"/>
    <s v="SgK33420----11"/>
    <x v="1"/>
    <s v="0-30 kW, Rückvergütung für Selbstverbrauch bis 30% der Gesamterzeugung der Anlage"/>
    <n v="-3879"/>
    <n v="-635.38"/>
    <n v="0"/>
    <s v="NI"/>
    <n v="49565"/>
    <s v="Bramsche"/>
    <s v="Osnabrück"/>
    <x v="0"/>
    <s v="PV-Gebäude"/>
  </r>
  <r>
    <s v="Amprion"/>
    <n v="10003764"/>
    <s v="WESTNETZ GmbH"/>
    <x v="7370"/>
    <s v="SgK33410----11"/>
    <x v="2"/>
    <s v="0-30 kW, selbstverbrauchte Erzeugung"/>
    <n v="3879"/>
    <n v="1114.82"/>
    <n v="0"/>
    <s v="NI"/>
    <n v="49565"/>
    <s v="Bramsche"/>
    <s v="Osnabrück"/>
    <x v="0"/>
    <s v="PV-Gebäude"/>
  </r>
  <r>
    <s v="Amprion"/>
    <n v="10003764"/>
    <s v="WESTNETZ GmbH"/>
    <x v="7371"/>
    <s v="SgK3220--Mai13"/>
    <x v="0"/>
    <s v="0 - 10 kW"/>
    <n v="5494"/>
    <n v="858.71"/>
    <n v="0"/>
    <s v="NI"/>
    <n v="49565"/>
    <s v="Bramsche"/>
    <s v="Osnabrück"/>
    <x v="0"/>
    <s v="PV-Gebäude"/>
  </r>
  <r>
    <s v="Amprion"/>
    <n v="10003764"/>
    <s v="WESTNETZ GmbH"/>
    <x v="7371"/>
    <s v="SgK33a2-----SV"/>
    <x v="3"/>
    <s v="Strommenge ohne EEG-Vergütung, durch Anlagenbetreiber oder durch Dritte verbraucht"/>
    <n v="16229"/>
    <n v="0"/>
    <n v="0"/>
    <s v="NI"/>
    <n v="49565"/>
    <s v="Bramsche"/>
    <s v="Osnabrück"/>
    <x v="0"/>
    <s v="PV-Gebäude"/>
  </r>
  <r>
    <s v="Amprion"/>
    <n v="10003764"/>
    <s v="WESTNETZ GmbH"/>
    <x v="7371"/>
    <s v="SgK3221--Mai13"/>
    <x v="0"/>
    <s v="10 - 40 kW"/>
    <n v="16481"/>
    <n v="2444.13"/>
    <n v="0"/>
    <s v="NI"/>
    <n v="49565"/>
    <s v="Bramsche"/>
    <s v="Osnabrück"/>
    <x v="0"/>
    <s v="PV-Gebäude"/>
  </r>
  <r>
    <s v="Amprion"/>
    <n v="10003764"/>
    <s v="WESTNETZ GmbH"/>
    <x v="7371"/>
    <s v="SgK3222--Mai13"/>
    <x v="0"/>
    <s v="40 kW - 1 MW"/>
    <n v="1373"/>
    <n v="181.65"/>
    <n v="0"/>
    <s v="NI"/>
    <n v="49565"/>
    <s v="Bramsche"/>
    <s v="Osnabrück"/>
    <x v="0"/>
    <s v="PV-Gebäude"/>
  </r>
  <r>
    <s v="Amprion"/>
    <n v="10003764"/>
    <s v="WESTNETZ GmbH"/>
    <x v="7372"/>
    <s v="SgK33a2-----SV"/>
    <x v="3"/>
    <s v="Strommenge ohne EEG-Vergütung, durch Anlagenbetreiber oder durch Dritte verbraucht"/>
    <n v="2922"/>
    <n v="0"/>
    <n v="0"/>
    <s v="NI"/>
    <n v="49565"/>
    <s v="Bramsche"/>
    <s v="Osnabrück"/>
    <x v="0"/>
    <s v="PV-Gebäude"/>
  </r>
  <r>
    <s v="Amprion"/>
    <n v="10003764"/>
    <s v="WESTNETZ GmbH"/>
    <x v="7372"/>
    <s v="SgK3221--Okt13"/>
    <x v="0"/>
    <s v="10 - 40 kW"/>
    <n v="10855"/>
    <n v="1469.77"/>
    <n v="0"/>
    <s v="NI"/>
    <n v="49565"/>
    <s v="Bramsche"/>
    <s v="Osnabrück"/>
    <x v="0"/>
    <s v="PV-Gebäude"/>
  </r>
  <r>
    <s v="Amprion"/>
    <n v="10003764"/>
    <s v="WESTNETZ GmbH"/>
    <x v="7372"/>
    <s v="SgK3220--Okt13"/>
    <x v="0"/>
    <s v="0 - 10 kW"/>
    <n v="5595"/>
    <n v="798.41"/>
    <n v="0"/>
    <s v="NI"/>
    <n v="49565"/>
    <s v="Bramsche"/>
    <s v="Osnabrück"/>
    <x v="0"/>
    <s v="PV-Gebäude"/>
  </r>
  <r>
    <s v="Amprion"/>
    <n v="10003764"/>
    <s v="WESTNETZ GmbH"/>
    <x v="7373"/>
    <s v="SgK3220--Jun13"/>
    <x v="0"/>
    <s v="0 - 10 kW"/>
    <n v="4355"/>
    <n v="668.49"/>
    <n v="0"/>
    <s v="NI"/>
    <n v="49565"/>
    <s v="Bramsche"/>
    <s v="Osnabrück"/>
    <x v="0"/>
    <s v="PV-Gebäude"/>
  </r>
  <r>
    <s v="Amprion"/>
    <n v="10003764"/>
    <s v="WESTNETZ GmbH"/>
    <x v="7373"/>
    <s v="SgK33a2-----SV"/>
    <x v="3"/>
    <s v="Strommenge ohne EEG-Vergütung, durch Anlagenbetreiber oder durch Dritte verbraucht"/>
    <n v="7414"/>
    <n v="0"/>
    <n v="0"/>
    <s v="NI"/>
    <n v="49565"/>
    <s v="Bramsche"/>
    <s v="Osnabrück"/>
    <x v="0"/>
    <s v="PV-Gebäude"/>
  </r>
  <r>
    <s v="Amprion"/>
    <n v="10003764"/>
    <s v="WESTNETZ GmbH"/>
    <x v="7373"/>
    <s v="SgK3221--Jun13"/>
    <x v="0"/>
    <s v="10 - 40 kW"/>
    <n v="4425"/>
    <n v="644.28"/>
    <n v="0"/>
    <s v="NI"/>
    <n v="49565"/>
    <s v="Bramsche"/>
    <s v="Osnabrück"/>
    <x v="0"/>
    <s v="PV-Gebäude"/>
  </r>
  <r>
    <s v="Amprion"/>
    <n v="10003764"/>
    <s v="WESTNETZ GmbH"/>
    <x v="7374"/>
    <s v="SgK330------11"/>
    <x v="0"/>
    <s v="0-30 kW"/>
    <n v="2674"/>
    <n v="768.51"/>
    <n v="0"/>
    <s v="NI"/>
    <n v="49565"/>
    <s v="Bramsche"/>
    <s v="Osnabrück"/>
    <x v="0"/>
    <s v="PV-Gebäude"/>
  </r>
  <r>
    <s v="Amprion"/>
    <n v="10003764"/>
    <s v="WESTNETZ GmbH"/>
    <x v="7374"/>
    <s v="SgK33430----11"/>
    <x v="1"/>
    <s v="0-30 kW, Rückvergütung für Selbstverbrauch über 30% der Gesamterzeugung der Anlage"/>
    <n v="-386"/>
    <n v="-46.32"/>
    <n v="0"/>
    <s v="NI"/>
    <n v="49565"/>
    <s v="Bramsche"/>
    <s v="Osnabrück"/>
    <x v="0"/>
    <s v="PV-Gebäude"/>
  </r>
  <r>
    <s v="Amprion"/>
    <n v="10003764"/>
    <s v="WESTNETZ GmbH"/>
    <x v="7374"/>
    <s v="SgK33410----11"/>
    <x v="2"/>
    <s v="0-30 kW, selbstverbrauchte Erzeugung"/>
    <n v="1697"/>
    <n v="487.72"/>
    <n v="0"/>
    <s v="NI"/>
    <n v="49565"/>
    <s v="Bramsche"/>
    <s v="Osnabrück"/>
    <x v="0"/>
    <s v="PV-Gebäude"/>
  </r>
  <r>
    <s v="Amprion"/>
    <n v="10003764"/>
    <s v="WESTNETZ GmbH"/>
    <x v="7374"/>
    <s v="SgK33420----11"/>
    <x v="1"/>
    <s v="0-30 kW, Rückvergütung für Selbstverbrauch bis 30% der Gesamterzeugung der Anlage"/>
    <n v="-1311"/>
    <n v="-214.74"/>
    <n v="0"/>
    <s v="NI"/>
    <n v="49565"/>
    <s v="Bramsche"/>
    <s v="Osnabrück"/>
    <x v="0"/>
    <s v="PV-Gebäude"/>
  </r>
  <r>
    <s v="Amprion"/>
    <n v="10003764"/>
    <s v="WESTNETZ GmbH"/>
    <x v="7375"/>
    <s v="SgK3220--Mrz13"/>
    <x v="0"/>
    <s v="0 - 10 kW"/>
    <n v="5419"/>
    <n v="882.21"/>
    <n v="0"/>
    <s v="NI"/>
    <n v="49565"/>
    <s v="Bramsche"/>
    <s v="Osnabrück"/>
    <x v="0"/>
    <s v="PV-Gebäude"/>
  </r>
  <r>
    <s v="Amprion"/>
    <n v="10003764"/>
    <s v="WESTNETZ GmbH"/>
    <x v="7376"/>
    <s v="SgK33411----11"/>
    <x v="2"/>
    <s v="30-100 kW, selbstverbrauchte Erzeugung"/>
    <n v="94"/>
    <n v="25.69"/>
    <n v="0"/>
    <s v="NI"/>
    <n v="49565"/>
    <s v="Bramsche"/>
    <s v="Osnabrück"/>
    <x v="0"/>
    <s v="PV-Gebäude"/>
  </r>
  <r>
    <s v="Amprion"/>
    <n v="10003764"/>
    <s v="WESTNETZ GmbH"/>
    <x v="7376"/>
    <s v="SgK330------11"/>
    <x v="0"/>
    <s v="0-30 kW"/>
    <n v="25094"/>
    <n v="7212.02"/>
    <n v="0"/>
    <s v="NI"/>
    <n v="49565"/>
    <s v="Bramsche"/>
    <s v="Osnabrück"/>
    <x v="0"/>
    <s v="PV-Gebäude"/>
  </r>
  <r>
    <s v="Amprion"/>
    <n v="10003764"/>
    <s v="WESTNETZ GmbH"/>
    <x v="7376"/>
    <s v="SgK33420----11"/>
    <x v="1"/>
    <s v="0-30 kW, Rückvergütung für Selbstverbrauch bis 30% der Gesamterzeugung der Anlage"/>
    <n v="-901"/>
    <n v="-147.58000000000001"/>
    <n v="0"/>
    <s v="NI"/>
    <n v="49565"/>
    <s v="Bramsche"/>
    <s v="Osnabrück"/>
    <x v="0"/>
    <s v="PV-Gebäude"/>
  </r>
  <r>
    <s v="Amprion"/>
    <n v="10003764"/>
    <s v="WESTNETZ GmbH"/>
    <x v="7376"/>
    <s v="SgK331------11"/>
    <x v="0"/>
    <s v="30-100 kW"/>
    <n v="2610"/>
    <n v="713.31"/>
    <n v="0"/>
    <s v="NI"/>
    <n v="49565"/>
    <s v="Bramsche"/>
    <s v="Osnabrück"/>
    <x v="0"/>
    <s v="PV-Gebäude"/>
  </r>
  <r>
    <s v="Amprion"/>
    <n v="10003764"/>
    <s v="WESTNETZ GmbH"/>
    <x v="7376"/>
    <s v="SgK33410----11"/>
    <x v="2"/>
    <s v="0-30 kW, selbstverbrauchte Erzeugung"/>
    <n v="901"/>
    <n v="258.95"/>
    <n v="0"/>
    <s v="NI"/>
    <n v="49565"/>
    <s v="Bramsche"/>
    <s v="Osnabrück"/>
    <x v="0"/>
    <s v="PV-Gebäude"/>
  </r>
  <r>
    <s v="Amprion"/>
    <n v="10003764"/>
    <s v="WESTNETZ GmbH"/>
    <x v="7376"/>
    <s v="SgK33421----11"/>
    <x v="1"/>
    <s v="30-100 kW, Rückvergütung für Selbstverbrauch bis 30% der Gesamterzeugung der Anlage"/>
    <n v="-94"/>
    <n v="-15.4"/>
    <n v="0"/>
    <s v="NI"/>
    <n v="49565"/>
    <s v="Bramsche"/>
    <s v="Osnabrück"/>
    <x v="0"/>
    <s v="PV-Gebäude"/>
  </r>
  <r>
    <s v="Amprion"/>
    <n v="10003764"/>
    <s v="WESTNETZ GmbH"/>
    <x v="7377"/>
    <s v="SgK3220--Mai13"/>
    <x v="0"/>
    <s v="0 - 10 kW"/>
    <n v="6135"/>
    <n v="958.9"/>
    <n v="0"/>
    <s v="NI"/>
    <n v="49565"/>
    <s v="Bramsche"/>
    <s v="Osnabrück"/>
    <x v="0"/>
    <s v="PV-Gebäude"/>
  </r>
  <r>
    <s v="Amprion"/>
    <n v="10003764"/>
    <s v="WESTNETZ GmbH"/>
    <x v="7378"/>
    <s v="SgK33410----11"/>
    <x v="2"/>
    <s v="0-30 kW, selbstverbrauchte Erzeugung"/>
    <n v="1264"/>
    <n v="363.27"/>
    <n v="0"/>
    <s v="NI"/>
    <n v="49565"/>
    <s v="Bramsche"/>
    <s v="Osnabrück"/>
    <x v="0"/>
    <s v="PV-Gebäude"/>
  </r>
  <r>
    <s v="Amprion"/>
    <n v="10003764"/>
    <s v="WESTNETZ GmbH"/>
    <x v="7378"/>
    <s v="SgK330------11"/>
    <x v="0"/>
    <s v="0-30 kW"/>
    <n v="3490"/>
    <n v="1003.03"/>
    <n v="0"/>
    <s v="NI"/>
    <n v="49565"/>
    <s v="Bramsche"/>
    <s v="Osnabrück"/>
    <x v="0"/>
    <s v="PV-Gebäude"/>
  </r>
  <r>
    <s v="Amprion"/>
    <n v="10003764"/>
    <s v="WESTNETZ GmbH"/>
    <x v="7378"/>
    <s v="SgK33420----11"/>
    <x v="1"/>
    <s v="0-30 kW, Rückvergütung für Selbstverbrauch bis 30% der Gesamterzeugung der Anlage"/>
    <n v="-1264"/>
    <n v="-207.04"/>
    <n v="0"/>
    <s v="NI"/>
    <n v="49565"/>
    <s v="Bramsche"/>
    <s v="Osnabrück"/>
    <x v="0"/>
    <s v="PV-Gebäude"/>
  </r>
  <r>
    <s v="Amprion"/>
    <n v="10003764"/>
    <s v="WESTNETZ GmbH"/>
    <x v="7379"/>
    <s v="SgK33420----11"/>
    <x v="1"/>
    <s v="0-30 kW, Rückvergütung für Selbstverbrauch bis 30% der Gesamterzeugung der Anlage"/>
    <n v="-2665"/>
    <n v="-436.53"/>
    <n v="0"/>
    <s v="NI"/>
    <n v="49565"/>
    <s v="Bramsche"/>
    <s v="Osnabrück"/>
    <x v="0"/>
    <s v="PV-Gebäude"/>
  </r>
  <r>
    <s v="Amprion"/>
    <n v="10003764"/>
    <s v="WESTNETZ GmbH"/>
    <x v="7379"/>
    <s v="SgK33430----11"/>
    <x v="1"/>
    <s v="0-30 kW, Rückvergütung für Selbstverbrauch über 30% der Gesamterzeugung der Anlage"/>
    <n v="-100"/>
    <n v="-12"/>
    <n v="0"/>
    <s v="NI"/>
    <n v="49565"/>
    <s v="Bramsche"/>
    <s v="Osnabrück"/>
    <x v="0"/>
    <s v="PV-Gebäude"/>
  </r>
  <r>
    <s v="Amprion"/>
    <n v="10003764"/>
    <s v="WESTNETZ GmbH"/>
    <x v="7379"/>
    <s v="SgK330------11"/>
    <x v="0"/>
    <s v="0-30 kW"/>
    <n v="6119"/>
    <n v="1758.6"/>
    <n v="0"/>
    <s v="NI"/>
    <n v="49565"/>
    <s v="Bramsche"/>
    <s v="Osnabrück"/>
    <x v="0"/>
    <s v="PV-Gebäude"/>
  </r>
  <r>
    <s v="Amprion"/>
    <n v="10003764"/>
    <s v="WESTNETZ GmbH"/>
    <x v="7379"/>
    <s v="SgK33410----11"/>
    <x v="2"/>
    <s v="0-30 kW, selbstverbrauchte Erzeugung"/>
    <n v="2765"/>
    <n v="794.66"/>
    <n v="0"/>
    <s v="NI"/>
    <n v="49565"/>
    <s v="Bramsche"/>
    <s v="Osnabrück"/>
    <x v="0"/>
    <s v="PV-Gebäude"/>
  </r>
  <r>
    <s v="Amprion"/>
    <n v="10003764"/>
    <s v="WESTNETZ GmbH"/>
    <x v="7380"/>
    <s v="SgK330---Jul10"/>
    <x v="0"/>
    <s v="0-30 kW"/>
    <n v="7905"/>
    <n v="2691.65"/>
    <n v="0"/>
    <s v="NI"/>
    <n v="49565"/>
    <s v="Bramsche"/>
    <s v="Osnabrück"/>
    <x v="0"/>
    <s v="PV-Gebäude"/>
  </r>
  <r>
    <s v="Amprion"/>
    <n v="10003764"/>
    <s v="WESTNETZ GmbH"/>
    <x v="7380"/>
    <s v="SgK33430-Jul10"/>
    <x v="1"/>
    <s v="0-30 kW, Rückvergütung für Selbstverbrauch über 30% der Gesamterzeugung der Anlage"/>
    <n v="-435"/>
    <n v="-52.2"/>
    <n v="0"/>
    <s v="NI"/>
    <n v="49565"/>
    <s v="Bramsche"/>
    <s v="Osnabrück"/>
    <x v="0"/>
    <s v="PV-Gebäude"/>
  </r>
  <r>
    <s v="Amprion"/>
    <n v="10003764"/>
    <s v="WESTNETZ GmbH"/>
    <x v="7380"/>
    <s v="SgK33420-Jul10"/>
    <x v="1"/>
    <s v="0-30 kW, Rückvergütung für Selbstverbrauch bis 30% der Gesamterzeugung der Anlage"/>
    <n v="-3574"/>
    <n v="-585.41999999999996"/>
    <n v="0"/>
    <s v="NI"/>
    <n v="49565"/>
    <s v="Bramsche"/>
    <s v="Osnabrück"/>
    <x v="0"/>
    <s v="PV-Gebäude"/>
  </r>
  <r>
    <s v="Amprion"/>
    <n v="10003764"/>
    <s v="WESTNETZ GmbH"/>
    <x v="7380"/>
    <s v="SgK33410-Jul10"/>
    <x v="2"/>
    <s v="0-30 kW, selbstverbrauchte Erzeugung"/>
    <n v="4009"/>
    <n v="1365.06"/>
    <n v="0"/>
    <s v="NI"/>
    <n v="49565"/>
    <s v="Bramsche"/>
    <s v="Osnabrück"/>
    <x v="0"/>
    <s v="PV-Gebäude"/>
  </r>
  <r>
    <s v="Amprion"/>
    <n v="10003764"/>
    <s v="WESTNETZ GmbH"/>
    <x v="7381"/>
    <s v="SgK3220--Apr13"/>
    <x v="0"/>
    <s v="0 - 10 kW"/>
    <n v="6920"/>
    <n v="1101.6600000000001"/>
    <n v="0"/>
    <s v="NI"/>
    <n v="49565"/>
    <s v="Bramsche"/>
    <s v="Osnabrück"/>
    <x v="0"/>
    <s v="PV-Gebäude"/>
  </r>
  <r>
    <s v="Amprion"/>
    <n v="10003764"/>
    <s v="WESTNETZ GmbH"/>
    <x v="7382"/>
    <s v="SgK3220--Feb13"/>
    <x v="0"/>
    <s v="0 - 10 kW"/>
    <n v="6348"/>
    <n v="1056.31"/>
    <n v="0"/>
    <s v="NI"/>
    <n v="49565"/>
    <s v="Bramsche"/>
    <s v="Osnabrück"/>
    <x v="0"/>
    <s v="PV-Gebäude"/>
  </r>
  <r>
    <s v="Amprion"/>
    <n v="10003764"/>
    <s v="WESTNETZ GmbH"/>
    <x v="7382"/>
    <s v="SgK33a2-----SV"/>
    <x v="3"/>
    <s v="Strommenge ohne EEG-Vergütung, durch Anlagenbetreiber oder durch Dritte verbraucht"/>
    <n v="3782"/>
    <n v="0"/>
    <n v="0"/>
    <s v="NI"/>
    <n v="49565"/>
    <s v="Bramsche"/>
    <s v="Osnabrück"/>
    <x v="0"/>
    <s v="PV-Gebäude"/>
  </r>
  <r>
    <s v="Amprion"/>
    <n v="10003764"/>
    <s v="WESTNETZ GmbH"/>
    <x v="7382"/>
    <s v="SgK3221--Feb13"/>
    <x v="0"/>
    <s v="10 - 40 kW"/>
    <n v="3809"/>
    <n v="601.44000000000005"/>
    <n v="0"/>
    <s v="NI"/>
    <n v="49565"/>
    <s v="Bramsche"/>
    <s v="Osnabrück"/>
    <x v="0"/>
    <s v="PV-Gebäude"/>
  </r>
  <r>
    <s v="Amprion"/>
    <n v="10003764"/>
    <s v="WESTNETZ GmbH"/>
    <x v="7383"/>
    <s v="SgK33430----11"/>
    <x v="1"/>
    <s v="0-30 kW, Rückvergütung für Selbstverbrauch über 30% der Gesamterzeugung der Anlage"/>
    <n v="-187"/>
    <n v="-22.44"/>
    <n v="0"/>
    <s v="NI"/>
    <n v="49565"/>
    <s v="Bramsche"/>
    <s v="Osnabrück"/>
    <x v="0"/>
    <s v="PV-Gebäude"/>
  </r>
  <r>
    <s v="Amprion"/>
    <n v="10003764"/>
    <s v="WESTNETZ GmbH"/>
    <x v="7383"/>
    <s v="SgK33410----11"/>
    <x v="2"/>
    <s v="0-30 kW, selbstverbrauchte Erzeugung"/>
    <n v="1187"/>
    <n v="341.14"/>
    <n v="0"/>
    <s v="NI"/>
    <n v="49565"/>
    <s v="Bramsche"/>
    <s v="Osnabrück"/>
    <x v="0"/>
    <s v="PV-Gebäude"/>
  </r>
  <r>
    <s v="Amprion"/>
    <n v="10003764"/>
    <s v="WESTNETZ GmbH"/>
    <x v="7383"/>
    <s v="SgK33420----11"/>
    <x v="1"/>
    <s v="0-30 kW, Rückvergütung für Selbstverbrauch bis 30% der Gesamterzeugung der Anlage"/>
    <n v="-1000"/>
    <n v="-163.80000000000001"/>
    <n v="0"/>
    <s v="NI"/>
    <n v="49565"/>
    <s v="Bramsche"/>
    <s v="Osnabrück"/>
    <x v="0"/>
    <s v="PV-Gebäude"/>
  </r>
  <r>
    <s v="Amprion"/>
    <n v="10003764"/>
    <s v="WESTNETZ GmbH"/>
    <x v="7383"/>
    <s v="SgK330------11"/>
    <x v="0"/>
    <s v="0-30 kW"/>
    <n v="2147"/>
    <n v="617.04999999999995"/>
    <n v="0"/>
    <s v="NI"/>
    <n v="49565"/>
    <s v="Bramsche"/>
    <s v="Osnabrück"/>
    <x v="0"/>
    <s v="PV-Gebäude"/>
  </r>
  <r>
    <s v="Amprion"/>
    <n v="10003764"/>
    <s v="WESTNETZ GmbH"/>
    <x v="7384"/>
    <s v="SgK3220--Aug12"/>
    <x v="0"/>
    <s v="0 - 10 kW"/>
    <n v="7601"/>
    <n v="1423.67"/>
    <n v="0"/>
    <s v="NI"/>
    <n v="49565"/>
    <s v="Bramsche"/>
    <s v="Osnabrück"/>
    <x v="0"/>
    <s v="PV-Gebäude"/>
  </r>
  <r>
    <s v="Amprion"/>
    <n v="10003764"/>
    <s v="WESTNETZ GmbH"/>
    <x v="7385"/>
    <s v="SgK3220--Sep12"/>
    <x v="0"/>
    <s v="0 - 10 kW"/>
    <n v="6750"/>
    <n v="1251.45"/>
    <n v="0"/>
    <s v="NI"/>
    <n v="49565"/>
    <s v="Bramsche"/>
    <s v="Osnabrück"/>
    <x v="0"/>
    <s v="PV-Gebäude"/>
  </r>
  <r>
    <s v="Amprion"/>
    <n v="10003764"/>
    <s v="WESTNETZ GmbH"/>
    <x v="7386"/>
    <s v="SgK330------11"/>
    <x v="0"/>
    <s v="0-30 kW"/>
    <n v="5186"/>
    <n v="1490.46"/>
    <n v="0"/>
    <s v="NI"/>
    <n v="49565"/>
    <s v="Bramsche"/>
    <s v="Osnabrück"/>
    <x v="0"/>
    <s v="PV-Gebäude"/>
  </r>
  <r>
    <s v="Amprion"/>
    <n v="10003764"/>
    <s v="WESTNETZ GmbH"/>
    <x v="7386"/>
    <s v="SgK33410----11"/>
    <x v="2"/>
    <s v="0-30 kW, selbstverbrauchte Erzeugung"/>
    <n v="1796"/>
    <n v="516.16999999999996"/>
    <n v="0"/>
    <s v="NI"/>
    <n v="49565"/>
    <s v="Bramsche"/>
    <s v="Osnabrück"/>
    <x v="0"/>
    <s v="PV-Gebäude"/>
  </r>
  <r>
    <s v="Amprion"/>
    <n v="10003764"/>
    <s v="WESTNETZ GmbH"/>
    <x v="7386"/>
    <s v="SgK33420----11"/>
    <x v="1"/>
    <s v="0-30 kW, Rückvergütung für Selbstverbrauch bis 30% der Gesamterzeugung der Anlage"/>
    <n v="-1796"/>
    <n v="-294.18"/>
    <n v="0"/>
    <s v="NI"/>
    <n v="49565"/>
    <s v="Bramsche"/>
    <s v="Osnabrück"/>
    <x v="0"/>
    <s v="PV-Gebäude"/>
  </r>
  <r>
    <s v="Amprion"/>
    <n v="10003764"/>
    <s v="WESTNETZ GmbH"/>
    <x v="7387"/>
    <s v="SgK3220--Jan13"/>
    <x v="0"/>
    <s v="0 - 10 kW"/>
    <n v="3903"/>
    <n v="664.29"/>
    <n v="0"/>
    <s v="NI"/>
    <n v="49565"/>
    <s v="Bramsche"/>
    <s v="Osnabrück"/>
    <x v="0"/>
    <s v="PV-Gebäude"/>
  </r>
  <r>
    <s v="Amprion"/>
    <n v="10003764"/>
    <s v="WESTNETZ GmbH"/>
    <x v="7388"/>
    <s v="SgK3220--Aug13"/>
    <x v="0"/>
    <s v="0 - 10 kW"/>
    <n v="2335"/>
    <n v="345.58"/>
    <n v="0"/>
    <s v="NI"/>
    <n v="49565"/>
    <s v="Bramsche"/>
    <s v="Osnabrück"/>
    <x v="0"/>
    <s v="PV-Gebäude"/>
  </r>
  <r>
    <s v="Amprion"/>
    <n v="10003764"/>
    <s v="WESTNETZ GmbH"/>
    <x v="7389"/>
    <s v="SgK3220--Aug12"/>
    <x v="0"/>
    <s v="0 - 10 kW"/>
    <n v="2629"/>
    <n v="492.41"/>
    <n v="0"/>
    <s v="NI"/>
    <n v="49565"/>
    <s v="Bramsche"/>
    <s v="Osnabrück"/>
    <x v="0"/>
    <s v="PV-Gebäude"/>
  </r>
  <r>
    <s v="Amprion"/>
    <n v="10003764"/>
    <s v="WESTNETZ GmbH"/>
    <x v="7390"/>
    <s v="SgK33410----11"/>
    <x v="2"/>
    <s v="0-30 kW, selbstverbrauchte Erzeugung"/>
    <n v="8638"/>
    <n v="2482.56"/>
    <n v="0"/>
    <s v="NI"/>
    <n v="49565"/>
    <s v="Bramsche"/>
    <s v="Osnabrück"/>
    <x v="0"/>
    <s v="PV-Gebäude"/>
  </r>
  <r>
    <s v="Amprion"/>
    <n v="10003764"/>
    <s v="WESTNETZ GmbH"/>
    <x v="7390"/>
    <s v="SgK33430----11"/>
    <x v="1"/>
    <s v="0-30 kW, Rückvergütung für Selbstverbrauch über 30% der Gesamterzeugung der Anlage"/>
    <n v="-2558"/>
    <n v="-306.95999999999998"/>
    <n v="0"/>
    <s v="NI"/>
    <n v="49565"/>
    <s v="Bramsche"/>
    <s v="Osnabrück"/>
    <x v="0"/>
    <s v="PV-Gebäude"/>
  </r>
  <r>
    <s v="Amprion"/>
    <n v="10003764"/>
    <s v="WESTNETZ GmbH"/>
    <x v="7390"/>
    <s v="SgK33420----11"/>
    <x v="1"/>
    <s v="0-30 kW, Rückvergütung für Selbstverbrauch bis 30% der Gesamterzeugung der Anlage"/>
    <n v="-6080"/>
    <n v="-995.9"/>
    <n v="0"/>
    <s v="NI"/>
    <n v="49565"/>
    <s v="Bramsche"/>
    <s v="Osnabrück"/>
    <x v="0"/>
    <s v="PV-Gebäude"/>
  </r>
  <r>
    <s v="Amprion"/>
    <n v="10003764"/>
    <s v="WESTNETZ GmbH"/>
    <x v="7390"/>
    <s v="SgK330------11"/>
    <x v="0"/>
    <s v="0-30 kW"/>
    <n v="11630"/>
    <n v="3342.46"/>
    <n v="0"/>
    <s v="NI"/>
    <n v="49565"/>
    <s v="Bramsche"/>
    <s v="Osnabrück"/>
    <x v="0"/>
    <s v="PV-Gebäude"/>
  </r>
  <r>
    <s v="Amprion"/>
    <n v="10003764"/>
    <s v="WESTNETZ GmbH"/>
    <x v="7391"/>
    <s v="SgK3221--Mai13"/>
    <x v="0"/>
    <s v="10 - 40 kW"/>
    <n v="5749"/>
    <n v="852.58"/>
    <n v="0"/>
    <s v="NI"/>
    <n v="49565"/>
    <s v="Bramsche"/>
    <s v="Osnabrück"/>
    <x v="0"/>
    <s v="PV-Gebäude"/>
  </r>
  <r>
    <s v="Amprion"/>
    <n v="10003764"/>
    <s v="WESTNETZ GmbH"/>
    <x v="7391"/>
    <s v="SgK33a2-----SV"/>
    <x v="3"/>
    <s v="Strommenge ohne EEG-Vergütung, durch Anlagenbetreiber oder durch Dritte verbraucht"/>
    <n v="8896"/>
    <n v="0"/>
    <n v="0"/>
    <s v="NI"/>
    <n v="49565"/>
    <s v="Bramsche"/>
    <s v="Osnabrück"/>
    <x v="0"/>
    <s v="PV-Gebäude"/>
  </r>
  <r>
    <s v="Amprion"/>
    <n v="10003764"/>
    <s v="WESTNETZ GmbH"/>
    <x v="7391"/>
    <s v="SgK3220--Mai13"/>
    <x v="0"/>
    <s v="0 - 10 kW"/>
    <n v="4107"/>
    <n v="641.91999999999996"/>
    <n v="0"/>
    <s v="NI"/>
    <n v="49565"/>
    <s v="Bramsche"/>
    <s v="Osnabrück"/>
    <x v="0"/>
    <s v="PV-Gebäude"/>
  </r>
  <r>
    <s v="Amprion"/>
    <n v="10003764"/>
    <s v="WESTNETZ GmbH"/>
    <x v="7392"/>
    <s v="SgK33a2-----SV"/>
    <x v="3"/>
    <s v="Strommenge ohne EEG-Vergütung, durch Anlagenbetreiber oder durch Dritte verbraucht"/>
    <n v="10464"/>
    <n v="0"/>
    <n v="0"/>
    <s v="NI"/>
    <n v="49565"/>
    <s v="Bramsche"/>
    <s v="Osnabrück"/>
    <x v="0"/>
    <s v="PV-Gebäude"/>
  </r>
  <r>
    <s v="Amprion"/>
    <n v="10003764"/>
    <s v="WESTNETZ GmbH"/>
    <x v="7392"/>
    <s v="SgK3222--Mai13"/>
    <x v="0"/>
    <s v="40 kW - 1 MW"/>
    <n v="3865"/>
    <n v="511.34"/>
    <n v="0"/>
    <s v="NI"/>
    <n v="49565"/>
    <s v="Bramsche"/>
    <s v="Osnabrück"/>
    <x v="0"/>
    <s v="PV-Gebäude"/>
  </r>
  <r>
    <s v="Amprion"/>
    <n v="10003764"/>
    <s v="WESTNETZ GmbH"/>
    <x v="7392"/>
    <s v="SgK3221--Mai13"/>
    <x v="0"/>
    <s v="10 - 40 kW"/>
    <n v="7729"/>
    <n v="1146.21"/>
    <n v="0"/>
    <s v="NI"/>
    <n v="49565"/>
    <s v="Bramsche"/>
    <s v="Osnabrück"/>
    <x v="0"/>
    <s v="PV-Gebäude"/>
  </r>
  <r>
    <s v="Amprion"/>
    <n v="10003764"/>
    <s v="WESTNETZ GmbH"/>
    <x v="7393"/>
    <s v="SgK330------10"/>
    <x v="0"/>
    <s v="0-30 kW"/>
    <n v="5620"/>
    <n v="2199.67"/>
    <n v="0"/>
    <s v="NI"/>
    <n v="49565"/>
    <s v="Bramsche"/>
    <s v="Osnabrück"/>
    <x v="0"/>
    <s v="PV-Gebäude"/>
  </r>
  <r>
    <s v="Amprion"/>
    <n v="10003764"/>
    <s v="WESTNETZ GmbH"/>
    <x v="7393"/>
    <s v="SgK3341-----10"/>
    <x v="2"/>
    <s v="0-30 kW, selbstverbrauchte Erzeugung"/>
    <n v="1664"/>
    <n v="651.29"/>
    <n v="0"/>
    <s v="NI"/>
    <n v="49565"/>
    <s v="Bramsche"/>
    <s v="Osnabrück"/>
    <x v="0"/>
    <s v="PV-Gebäude"/>
  </r>
  <r>
    <s v="Amprion"/>
    <n v="10003764"/>
    <s v="WESTNETZ GmbH"/>
    <x v="7393"/>
    <s v="SgK3342-----10"/>
    <x v="1"/>
    <s v="0-30 kW, Rückvergütung für Selbstverbrauch"/>
    <n v="-1664"/>
    <n v="-272.56"/>
    <n v="0"/>
    <s v="NI"/>
    <n v="49565"/>
    <s v="Bramsche"/>
    <s v="Osnabrück"/>
    <x v="0"/>
    <s v="PV-Gebäude"/>
  </r>
  <r>
    <s v="Amprion"/>
    <n v="10003764"/>
    <s v="WESTNETZ GmbH"/>
    <x v="7394"/>
    <s v="SgK3220--Jun13"/>
    <x v="0"/>
    <s v="0 - 10 kW"/>
    <n v="1430"/>
    <n v="219.5"/>
    <n v="0"/>
    <s v="NI"/>
    <n v="49565"/>
    <s v="Bramsche"/>
    <s v="Osnabrück"/>
    <x v="0"/>
    <s v="PV-Gebäude"/>
  </r>
  <r>
    <s v="Amprion"/>
    <n v="10003764"/>
    <s v="WESTNETZ GmbH"/>
    <x v="7395"/>
    <s v="SgK33410----11"/>
    <x v="2"/>
    <s v="0-30 kW, selbstverbrauchte Erzeugung"/>
    <n v="13800"/>
    <n v="3966.12"/>
    <n v="0"/>
    <s v="NI"/>
    <n v="49565"/>
    <s v="Bramsche"/>
    <s v="Osnabrück"/>
    <x v="0"/>
    <s v="PV-Gebäude"/>
  </r>
  <r>
    <s v="Amprion"/>
    <n v="10003764"/>
    <s v="WESTNETZ GmbH"/>
    <x v="7395"/>
    <s v="SgK33430----11"/>
    <x v="1"/>
    <s v="0-30 kW, Rückvergütung für Selbstverbrauch über 30% der Gesamterzeugung der Anlage"/>
    <n v="-6757"/>
    <n v="-810.84"/>
    <n v="0"/>
    <s v="NI"/>
    <n v="49565"/>
    <s v="Bramsche"/>
    <s v="Osnabrück"/>
    <x v="0"/>
    <s v="PV-Gebäude"/>
  </r>
  <r>
    <s v="Amprion"/>
    <n v="10003764"/>
    <s v="WESTNETZ GmbH"/>
    <x v="7395"/>
    <s v="SgK33420----11"/>
    <x v="1"/>
    <s v="0-30 kW, Rückvergütung für Selbstverbrauch bis 30% der Gesamterzeugung der Anlage"/>
    <n v="-7043"/>
    <n v="-1153.6400000000001"/>
    <n v="0"/>
    <s v="NI"/>
    <n v="49565"/>
    <s v="Bramsche"/>
    <s v="Osnabrück"/>
    <x v="0"/>
    <s v="PV-Gebäude"/>
  </r>
  <r>
    <s v="Amprion"/>
    <n v="10003764"/>
    <s v="WESTNETZ GmbH"/>
    <x v="7395"/>
    <s v="SgK330------11"/>
    <x v="0"/>
    <s v="0-30 kW"/>
    <n v="9676"/>
    <n v="2780.88"/>
    <n v="0"/>
    <s v="NI"/>
    <n v="49565"/>
    <s v="Bramsche"/>
    <s v="Osnabrück"/>
    <x v="0"/>
    <s v="PV-Gebäude"/>
  </r>
  <r>
    <s v="Amprion"/>
    <n v="10003764"/>
    <s v="WESTNETZ GmbH"/>
    <x v="7396"/>
    <s v="SgK3220--Mrz14"/>
    <x v="0"/>
    <s v="0 - 10 kW"/>
    <n v="4095"/>
    <n v="549.14"/>
    <n v="0"/>
    <s v="NI"/>
    <n v="49565"/>
    <s v="Bramsche"/>
    <s v="Osnabrück"/>
    <x v="0"/>
    <s v="PV-Gebäude"/>
  </r>
  <r>
    <s v="Amprion"/>
    <n v="10003764"/>
    <s v="WESTNETZ GmbH"/>
    <x v="7397"/>
    <s v="SgK3220--Mrz14"/>
    <x v="0"/>
    <s v="0 - 10 kW"/>
    <n v="3515"/>
    <n v="471.36"/>
    <n v="0"/>
    <s v="NI"/>
    <n v="49565"/>
    <s v="Bramsche"/>
    <s v="Osnabrück"/>
    <x v="0"/>
    <s v="PV-Gebäude"/>
  </r>
  <r>
    <s v="Amprion"/>
    <n v="10003764"/>
    <s v="WESTNETZ GmbH"/>
    <x v="7398"/>
    <s v="SgK330------11"/>
    <x v="0"/>
    <s v="0-30 kW"/>
    <n v="4150"/>
    <n v="1192.71"/>
    <n v="0"/>
    <s v="NI"/>
    <n v="49565"/>
    <s v="Bramsche"/>
    <s v="Osnabrück"/>
    <x v="0"/>
    <s v="PV-Gebäude"/>
  </r>
  <r>
    <s v="Amprion"/>
    <n v="10003764"/>
    <s v="WESTNETZ GmbH"/>
    <x v="7398"/>
    <s v="SgK33420----11"/>
    <x v="1"/>
    <s v="0-30 kW, Rückvergütung für Selbstverbrauch bis 30% der Gesamterzeugung der Anlage"/>
    <n v="-427"/>
    <n v="-69.94"/>
    <n v="0"/>
    <s v="NI"/>
    <n v="49565"/>
    <s v="Bramsche"/>
    <s v="Osnabrück"/>
    <x v="0"/>
    <s v="PV-Gebäude"/>
  </r>
  <r>
    <s v="Amprion"/>
    <n v="10003764"/>
    <s v="WESTNETZ GmbH"/>
    <x v="7398"/>
    <s v="SgK33410----11"/>
    <x v="2"/>
    <s v="0-30 kW, selbstverbrauchte Erzeugung"/>
    <n v="427"/>
    <n v="122.72"/>
    <n v="0"/>
    <s v="NI"/>
    <n v="49565"/>
    <s v="Bramsche"/>
    <s v="Osnabrück"/>
    <x v="0"/>
    <s v="PV-Gebäude"/>
  </r>
  <r>
    <s v="Amprion"/>
    <n v="10003764"/>
    <s v="WESTNETZ GmbH"/>
    <x v="7399"/>
    <s v="SgK33411----12"/>
    <x v="2"/>
    <s v="30-100 kW, selbstverbrauchte Erzeugung"/>
    <n v="1527"/>
    <n v="354.72"/>
    <n v="0"/>
    <s v="NI"/>
    <n v="49565"/>
    <s v="Bramsche"/>
    <s v="Osnabrück"/>
    <x v="0"/>
    <s v="PV-Gebäude"/>
  </r>
  <r>
    <s v="Amprion"/>
    <n v="10003764"/>
    <s v="WESTNETZ GmbH"/>
    <x v="7399"/>
    <s v="SgK330------12"/>
    <x v="0"/>
    <s v="0-30 kW"/>
    <n v="18665"/>
    <n v="4559.8599999999997"/>
    <n v="0"/>
    <s v="NI"/>
    <n v="49565"/>
    <s v="Bramsche"/>
    <s v="Osnabrück"/>
    <x v="0"/>
    <s v="PV-Gebäude"/>
  </r>
  <r>
    <s v="Amprion"/>
    <n v="10003764"/>
    <s v="WESTNETZ GmbH"/>
    <x v="7399"/>
    <s v="SgK331------12"/>
    <x v="0"/>
    <s v="30-100 kW"/>
    <n v="15635"/>
    <n v="3632.01"/>
    <n v="0"/>
    <s v="NI"/>
    <n v="49565"/>
    <s v="Bramsche"/>
    <s v="Osnabrück"/>
    <x v="0"/>
    <s v="PV-Gebäude"/>
  </r>
  <r>
    <s v="Amprion"/>
    <n v="10003764"/>
    <s v="WESTNETZ GmbH"/>
    <x v="7399"/>
    <s v="SgK33420----12"/>
    <x v="1"/>
    <s v="0-30 kW, Rückvergütung für Selbstverbrauch bis 30% der Gesamterzeugung der Anlage"/>
    <n v="-1823"/>
    <n v="-298.61"/>
    <n v="0"/>
    <s v="NI"/>
    <n v="49565"/>
    <s v="Bramsche"/>
    <s v="Osnabrück"/>
    <x v="0"/>
    <s v="PV-Gebäude"/>
  </r>
  <r>
    <s v="Amprion"/>
    <n v="10003764"/>
    <s v="WESTNETZ GmbH"/>
    <x v="7399"/>
    <s v="SgK33410----12"/>
    <x v="2"/>
    <s v="0-30 kW, selbstverbrauchte Erzeugung"/>
    <n v="1823"/>
    <n v="445.36"/>
    <n v="0"/>
    <s v="NI"/>
    <n v="49565"/>
    <s v="Bramsche"/>
    <s v="Osnabrück"/>
    <x v="0"/>
    <s v="PV-Gebäude"/>
  </r>
  <r>
    <s v="Amprion"/>
    <n v="10003764"/>
    <s v="WESTNETZ GmbH"/>
    <x v="7399"/>
    <s v="SgK33421----12"/>
    <x v="1"/>
    <s v="30-100 kW, Rückvergütung für Selbstverbrauch bis 30% der Gesamterzeugung der Anlage"/>
    <n v="-1527"/>
    <n v="-250.12"/>
    <n v="0"/>
    <s v="NI"/>
    <n v="49565"/>
    <s v="Bramsche"/>
    <s v="Osnabrück"/>
    <x v="0"/>
    <s v="PV-Gebäude"/>
  </r>
  <r>
    <s v="Amprion"/>
    <n v="10003764"/>
    <s v="WESTNETZ GmbH"/>
    <x v="7400"/>
    <s v="SgK3220--Nov12"/>
    <x v="0"/>
    <s v="0 - 10 kW"/>
    <n v="6518"/>
    <n v="1166.72"/>
    <n v="0"/>
    <s v="NI"/>
    <n v="49565"/>
    <s v="Bramsche"/>
    <s v="Osnabrück"/>
    <x v="0"/>
    <s v="PV-Gebäude"/>
  </r>
  <r>
    <s v="Amprion"/>
    <n v="10003764"/>
    <s v="WESTNETZ GmbH"/>
    <x v="7401"/>
    <s v="SgK5120--Jan16"/>
    <x v="0"/>
    <s v="0 - 10 kW"/>
    <n v="4993"/>
    <n v="614.64"/>
    <n v="0"/>
    <s v="NI"/>
    <n v="49565"/>
    <s v="Bramsche"/>
    <s v="Osnabrück"/>
    <x v="0"/>
    <s v="PV-Gebäude"/>
  </r>
  <r>
    <s v="Amprion"/>
    <n v="10003764"/>
    <s v="WESTNETZ GmbH"/>
    <x v="7402"/>
    <s v="SgK3220--Aug13"/>
    <x v="0"/>
    <s v="0 - 10 kW"/>
    <n v="5410"/>
    <n v="800.68"/>
    <n v="0"/>
    <s v="NI"/>
    <n v="49565"/>
    <s v="Bramsche"/>
    <s v="Osnabrück"/>
    <x v="0"/>
    <s v="PV-Gebäude"/>
  </r>
  <r>
    <s v="Amprion"/>
    <n v="10003764"/>
    <s v="WESTNETZ GmbH"/>
    <x v="7403"/>
    <s v="SgK33410----11"/>
    <x v="2"/>
    <s v="0-30 kW, selbstverbrauchte Erzeugung"/>
    <n v="1456"/>
    <n v="418.45"/>
    <n v="0"/>
    <s v="NI"/>
    <n v="49565"/>
    <s v="Bramsche"/>
    <s v="Osnabrück"/>
    <x v="0"/>
    <s v="PV-Gebäude"/>
  </r>
  <r>
    <s v="Amprion"/>
    <n v="10003764"/>
    <s v="WESTNETZ GmbH"/>
    <x v="7403"/>
    <s v="SgK33420----11"/>
    <x v="1"/>
    <s v="0-30 kW, Rückvergütung für Selbstverbrauch bis 30% der Gesamterzeugung der Anlage"/>
    <n v="-1456"/>
    <n v="-238.49"/>
    <n v="0"/>
    <s v="NI"/>
    <n v="49565"/>
    <s v="Bramsche"/>
    <s v="Osnabrück"/>
    <x v="0"/>
    <s v="PV-Gebäude"/>
  </r>
  <r>
    <s v="Amprion"/>
    <n v="10003764"/>
    <s v="WESTNETZ GmbH"/>
    <x v="7403"/>
    <s v="SgK330------11"/>
    <x v="0"/>
    <s v="0-30 kW"/>
    <n v="4645"/>
    <n v="1334.97"/>
    <n v="0"/>
    <s v="NI"/>
    <n v="49565"/>
    <s v="Bramsche"/>
    <s v="Osnabrück"/>
    <x v="0"/>
    <s v="PV-Gebäude"/>
  </r>
  <r>
    <s v="Amprion"/>
    <n v="10003764"/>
    <s v="WESTNETZ GmbH"/>
    <x v="7404"/>
    <s v="SgK33420----11"/>
    <x v="1"/>
    <s v="0-30 kW, Rückvergütung für Selbstverbrauch bis 30% der Gesamterzeugung der Anlage"/>
    <n v="-1571"/>
    <n v="-257.33"/>
    <n v="0"/>
    <s v="NI"/>
    <n v="49565"/>
    <s v="Bramsche"/>
    <s v="Osnabrück"/>
    <x v="0"/>
    <s v="PV-Gebäude"/>
  </r>
  <r>
    <s v="Amprion"/>
    <n v="10003764"/>
    <s v="WESTNETZ GmbH"/>
    <x v="7404"/>
    <s v="SgK330------11"/>
    <x v="0"/>
    <s v="0-30 kW"/>
    <n v="5196"/>
    <n v="1493.33"/>
    <n v="0"/>
    <s v="NI"/>
    <n v="49565"/>
    <s v="Bramsche"/>
    <s v="Osnabrück"/>
    <x v="0"/>
    <s v="PV-Gebäude"/>
  </r>
  <r>
    <s v="Amprion"/>
    <n v="10003764"/>
    <s v="WESTNETZ GmbH"/>
    <x v="7404"/>
    <s v="SgK33410----11"/>
    <x v="2"/>
    <s v="0-30 kW, selbstverbrauchte Erzeugung"/>
    <n v="1571"/>
    <n v="451.51"/>
    <n v="0"/>
    <s v="NI"/>
    <n v="49565"/>
    <s v="Bramsche"/>
    <s v="Osnabrück"/>
    <x v="0"/>
    <s v="PV-Gebäude"/>
  </r>
  <r>
    <s v="Amprion"/>
    <n v="10003764"/>
    <s v="WESTNETZ GmbH"/>
    <x v="7405"/>
    <s v="SgK3220--Dez12"/>
    <x v="0"/>
    <s v="0 - 10 kW"/>
    <n v="2612"/>
    <n v="455.79"/>
    <n v="0"/>
    <s v="NI"/>
    <n v="49565"/>
    <s v="Bramsche"/>
    <s v="Osnabrück"/>
    <x v="0"/>
    <s v="PV-Gebäude"/>
  </r>
  <r>
    <s v="Amprion"/>
    <n v="10003764"/>
    <s v="WESTNETZ GmbH"/>
    <x v="7406"/>
    <s v="SgK3220--Jun12"/>
    <x v="0"/>
    <s v="0 - 10 kW"/>
    <n v="3710"/>
    <n v="708.98"/>
    <n v="0"/>
    <s v="NI"/>
    <n v="49565"/>
    <s v="Bramsche"/>
    <s v="Osnabrück"/>
    <x v="0"/>
    <s v="PV-Gebäude"/>
  </r>
  <r>
    <s v="Amprion"/>
    <n v="10003764"/>
    <s v="WESTNETZ GmbH"/>
    <x v="7407"/>
    <s v="SgK3220--Feb13"/>
    <x v="0"/>
    <s v="0 - 10 kW"/>
    <n v="4726"/>
    <n v="786.41"/>
    <n v="0"/>
    <s v="NI"/>
    <n v="49565"/>
    <s v="Bramsche"/>
    <s v="Osnabrück"/>
    <x v="0"/>
    <s v="PV-Gebäude"/>
  </r>
  <r>
    <s v="Amprion"/>
    <n v="10003764"/>
    <s v="WESTNETZ GmbH"/>
    <x v="7408"/>
    <s v="SgK33420-Okt10"/>
    <x v="1"/>
    <s v="0-30 kW, Rückvergütung für Selbstverbrauch bis 30% der Gesamterzeugung der Anlage"/>
    <n v="-1036"/>
    <n v="-169.7"/>
    <n v="0"/>
    <s v="NI"/>
    <n v="49565"/>
    <s v="Bramsche"/>
    <s v="Osnabrück"/>
    <x v="0"/>
    <s v="PV-Gebäude"/>
  </r>
  <r>
    <s v="Amprion"/>
    <n v="10003764"/>
    <s v="WESTNETZ GmbH"/>
    <x v="7408"/>
    <s v="SgK33410-Okt10"/>
    <x v="2"/>
    <s v="0-30 kW, selbstverbrauchte Erzeugung"/>
    <n v="1036"/>
    <n v="342.19"/>
    <n v="0"/>
    <s v="NI"/>
    <n v="49565"/>
    <s v="Bramsche"/>
    <s v="Osnabrück"/>
    <x v="0"/>
    <s v="PV-Gebäude"/>
  </r>
  <r>
    <s v="Amprion"/>
    <n v="10003764"/>
    <s v="WESTNETZ GmbH"/>
    <x v="7408"/>
    <s v="SgK330---Okt10"/>
    <x v="0"/>
    <s v="0-30 kW"/>
    <n v="4001"/>
    <n v="1321.53"/>
    <n v="0"/>
    <s v="NI"/>
    <n v="49565"/>
    <s v="Bramsche"/>
    <s v="Osnabrück"/>
    <x v="0"/>
    <s v="PV-Gebäude"/>
  </r>
  <r>
    <s v="Amprion"/>
    <n v="10003764"/>
    <s v="WESTNETZ GmbH"/>
    <x v="7409"/>
    <s v="SgK33420----11"/>
    <x v="1"/>
    <s v="0-30 kW, Rückvergütung für Selbstverbrauch bis 30% der Gesamterzeugung der Anlage"/>
    <n v="-1736"/>
    <n v="-284.36"/>
    <n v="0"/>
    <s v="NI"/>
    <n v="49565"/>
    <s v="Bramsche"/>
    <s v="Osnabrück"/>
    <x v="0"/>
    <s v="PV-Gebäude"/>
  </r>
  <r>
    <s v="Amprion"/>
    <n v="10003764"/>
    <s v="WESTNETZ GmbH"/>
    <x v="7409"/>
    <s v="SgK33410----11"/>
    <x v="2"/>
    <s v="0-30 kW, selbstverbrauchte Erzeugung"/>
    <n v="1736"/>
    <n v="498.93"/>
    <n v="0"/>
    <s v="NI"/>
    <n v="49565"/>
    <s v="Bramsche"/>
    <s v="Osnabrück"/>
    <x v="0"/>
    <s v="PV-Gebäude"/>
  </r>
  <r>
    <s v="Amprion"/>
    <n v="10003764"/>
    <s v="WESTNETZ GmbH"/>
    <x v="7409"/>
    <s v="SgK330------11"/>
    <x v="0"/>
    <s v="0-30 kW"/>
    <n v="13772"/>
    <n v="3958.07"/>
    <n v="0"/>
    <s v="NI"/>
    <n v="49565"/>
    <s v="Bramsche"/>
    <s v="Osnabrück"/>
    <x v="0"/>
    <s v="PV-Gebäude"/>
  </r>
  <r>
    <s v="Amprion"/>
    <n v="10003764"/>
    <s v="WESTNETZ GmbH"/>
    <x v="7410"/>
    <s v="SgK330------11"/>
    <x v="0"/>
    <s v="0-30 kW"/>
    <n v="2810"/>
    <n v="807.59"/>
    <n v="0"/>
    <s v="NI"/>
    <n v="49565"/>
    <s v="Bramsche"/>
    <s v="Osnabrück"/>
    <x v="0"/>
    <s v="PV-Gebäude"/>
  </r>
  <r>
    <s v="Amprion"/>
    <n v="10003764"/>
    <s v="WESTNETZ GmbH"/>
    <x v="7410"/>
    <s v="SgK33410----11"/>
    <x v="2"/>
    <s v="0-30 kW, selbstverbrauchte Erzeugung"/>
    <n v="2438"/>
    <n v="700.68"/>
    <n v="0"/>
    <s v="NI"/>
    <n v="49565"/>
    <s v="Bramsche"/>
    <s v="Osnabrück"/>
    <x v="0"/>
    <s v="PV-Gebäude"/>
  </r>
  <r>
    <s v="Amprion"/>
    <n v="10003764"/>
    <s v="WESTNETZ GmbH"/>
    <x v="7410"/>
    <s v="SgK33430----11"/>
    <x v="1"/>
    <s v="0-30 kW, Rückvergütung für Selbstverbrauch über 30% der Gesamterzeugung der Anlage"/>
    <n v="-864"/>
    <n v="-103.68"/>
    <n v="0"/>
    <s v="NI"/>
    <n v="49565"/>
    <s v="Bramsche"/>
    <s v="Osnabrück"/>
    <x v="0"/>
    <s v="PV-Gebäude"/>
  </r>
  <r>
    <s v="Amprion"/>
    <n v="10003764"/>
    <s v="WESTNETZ GmbH"/>
    <x v="7410"/>
    <s v="SgK33420----11"/>
    <x v="1"/>
    <s v="0-30 kW, Rückvergütung für Selbstverbrauch bis 30% der Gesamterzeugung der Anlage"/>
    <n v="-1574"/>
    <n v="-257.82"/>
    <n v="0"/>
    <s v="NI"/>
    <n v="49565"/>
    <s v="Bramsche"/>
    <s v="Osnabrück"/>
    <x v="0"/>
    <s v="PV-Gebäude"/>
  </r>
  <r>
    <s v="Amprion"/>
    <n v="10003764"/>
    <s v="WESTNETZ GmbH"/>
    <x v="7411"/>
    <s v="SgK33410----11"/>
    <x v="2"/>
    <s v="0-30 kW, selbstverbrauchte Erzeugung"/>
    <n v="1618"/>
    <n v="465.01"/>
    <n v="0"/>
    <s v="NI"/>
    <n v="49565"/>
    <s v="Bramsche"/>
    <s v="Osnabrück"/>
    <x v="0"/>
    <s v="PV-Gebäude"/>
  </r>
  <r>
    <s v="Amprion"/>
    <n v="10003764"/>
    <s v="WESTNETZ GmbH"/>
    <x v="7411"/>
    <s v="SgK33420----11"/>
    <x v="1"/>
    <s v="0-30 kW, Rückvergütung für Selbstverbrauch bis 30% der Gesamterzeugung der Anlage"/>
    <n v="-1618"/>
    <n v="-265.02999999999997"/>
    <n v="0"/>
    <s v="NI"/>
    <n v="49565"/>
    <s v="Bramsche"/>
    <s v="Osnabrück"/>
    <x v="0"/>
    <s v="PV-Gebäude"/>
  </r>
  <r>
    <s v="Amprion"/>
    <n v="10003764"/>
    <s v="WESTNETZ GmbH"/>
    <x v="7411"/>
    <s v="SgK330------11"/>
    <x v="0"/>
    <s v="0-30 kW"/>
    <n v="18569"/>
    <n v="5336.73"/>
    <n v="0"/>
    <s v="NI"/>
    <n v="49565"/>
    <s v="Bramsche"/>
    <s v="Osnabrück"/>
    <x v="0"/>
    <s v="PV-Gebäude"/>
  </r>
  <r>
    <s v="Amprion"/>
    <n v="10003764"/>
    <s v="WESTNETZ GmbH"/>
    <x v="7412"/>
    <s v="SgK330------11"/>
    <x v="0"/>
    <s v="0-30 kW"/>
    <n v="3956"/>
    <n v="1136.95"/>
    <n v="0"/>
    <s v="NI"/>
    <n v="49565"/>
    <s v="Bramsche"/>
    <s v="Osnabrück"/>
    <x v="0"/>
    <s v="PV-Gebäude"/>
  </r>
  <r>
    <s v="Amprion"/>
    <n v="10003764"/>
    <s v="WESTNETZ GmbH"/>
    <x v="7412"/>
    <s v="SgK33410----11"/>
    <x v="2"/>
    <s v="0-30 kW, selbstverbrauchte Erzeugung"/>
    <n v="1262"/>
    <n v="362.7"/>
    <n v="0"/>
    <s v="NI"/>
    <n v="49565"/>
    <s v="Bramsche"/>
    <s v="Osnabrück"/>
    <x v="0"/>
    <s v="PV-Gebäude"/>
  </r>
  <r>
    <s v="Amprion"/>
    <n v="10003764"/>
    <s v="WESTNETZ GmbH"/>
    <x v="7412"/>
    <s v="SgK33420----11"/>
    <x v="1"/>
    <s v="0-30 kW, Rückvergütung für Selbstverbrauch bis 30% der Gesamterzeugung der Anlage"/>
    <n v="-1262"/>
    <n v="-206.72"/>
    <n v="0"/>
    <s v="NI"/>
    <n v="49565"/>
    <s v="Bramsche"/>
    <s v="Osnabrück"/>
    <x v="0"/>
    <s v="PV-Gebäude"/>
  </r>
  <r>
    <s v="Amprion"/>
    <n v="10003764"/>
    <s v="WESTNETZ GmbH"/>
    <x v="7413"/>
    <s v="SgK3221--Jul14"/>
    <x v="0"/>
    <s v="10 - 40 kW"/>
    <n v="178"/>
    <n v="21.75"/>
    <n v="0"/>
    <s v="NI"/>
    <n v="49565"/>
    <s v="Bramsche"/>
    <s v="Osnabrück"/>
    <x v="0"/>
    <s v="PV-Gebäude"/>
  </r>
  <r>
    <s v="Amprion"/>
    <n v="10003764"/>
    <s v="WESTNETZ GmbH"/>
    <x v="7413"/>
    <s v="SgK33a2-----SV"/>
    <x v="3"/>
    <s v="Strommenge ohne EEG-Vergütung, durch Anlagenbetreiber oder durch Dritte verbraucht"/>
    <n v="1675"/>
    <n v="0"/>
    <n v="0"/>
    <s v="NI"/>
    <n v="49565"/>
    <s v="Bramsche"/>
    <s v="Osnabrück"/>
    <x v="0"/>
    <s v="PV-Gebäude"/>
  </r>
  <r>
    <s v="Amprion"/>
    <n v="10003764"/>
    <s v="WESTNETZ GmbH"/>
    <x v="7413"/>
    <s v="SgK3220--Jul14"/>
    <x v="0"/>
    <s v="0 - 10 kW"/>
    <n v="5735"/>
    <n v="738.67"/>
    <n v="0"/>
    <s v="NI"/>
    <n v="49565"/>
    <s v="Bramsche"/>
    <s v="Osnabrück"/>
    <x v="0"/>
    <s v="PV-Gebäude"/>
  </r>
  <r>
    <s v="Amprion"/>
    <n v="10003764"/>
    <s v="WESTNETZ GmbH"/>
    <x v="7414"/>
    <s v="SgK33a2-----SV"/>
    <x v="3"/>
    <s v="Strommenge ohne EEG-Vergütung, durch Anlagenbetreiber oder durch Dritte verbraucht"/>
    <n v="2505"/>
    <n v="0"/>
    <n v="0"/>
    <s v="NI"/>
    <n v="49565"/>
    <s v="Bramsche"/>
    <s v="Osnabrück"/>
    <x v="0"/>
    <s v="PV-Gebäude"/>
  </r>
  <r>
    <s v="Amprion"/>
    <n v="10003764"/>
    <s v="WESTNETZ GmbH"/>
    <x v="7414"/>
    <s v="SgK3221--Okt12"/>
    <x v="0"/>
    <s v="10 - 40 kW"/>
    <n v="3137"/>
    <n v="546.47"/>
    <n v="0"/>
    <s v="NI"/>
    <n v="49565"/>
    <s v="Bramsche"/>
    <s v="Osnabrück"/>
    <x v="0"/>
    <s v="PV-Gebäude"/>
  </r>
  <r>
    <s v="Amprion"/>
    <n v="10003764"/>
    <s v="WESTNETZ GmbH"/>
    <x v="7414"/>
    <s v="SgK3220--Okt12"/>
    <x v="0"/>
    <s v="0 - 10 kW"/>
    <n v="6455"/>
    <n v="1185.1400000000001"/>
    <n v="0"/>
    <s v="NI"/>
    <n v="49565"/>
    <s v="Bramsche"/>
    <s v="Osnabrück"/>
    <x v="0"/>
    <s v="PV-Gebäude"/>
  </r>
  <r>
    <s v="Amprion"/>
    <n v="10003764"/>
    <s v="WESTNETZ GmbH"/>
    <x v="7415"/>
    <s v="SgK33410----11"/>
    <x v="2"/>
    <s v="0-30 kW, selbstverbrauchte Erzeugung"/>
    <n v="2637"/>
    <n v="757.87"/>
    <n v="0"/>
    <s v="NI"/>
    <n v="49565"/>
    <s v="Bramsche"/>
    <s v="Osnabrück"/>
    <x v="0"/>
    <s v="PV-Gebäude"/>
  </r>
  <r>
    <s v="Amprion"/>
    <n v="10003764"/>
    <s v="WESTNETZ GmbH"/>
    <x v="7415"/>
    <s v="SgK33420----11"/>
    <x v="1"/>
    <s v="0-30 kW, Rückvergütung für Selbstverbrauch bis 30% der Gesamterzeugung der Anlage"/>
    <n v="-2637"/>
    <n v="-431.94"/>
    <n v="0"/>
    <s v="NI"/>
    <n v="49565"/>
    <s v="Bramsche"/>
    <s v="Osnabrück"/>
    <x v="0"/>
    <s v="PV-Gebäude"/>
  </r>
  <r>
    <s v="Amprion"/>
    <n v="10003764"/>
    <s v="WESTNETZ GmbH"/>
    <x v="7415"/>
    <s v="SgK330------11"/>
    <x v="0"/>
    <s v="0-30 kW"/>
    <n v="9004"/>
    <n v="2587.75"/>
    <n v="0"/>
    <s v="NI"/>
    <n v="49565"/>
    <s v="Bramsche"/>
    <s v="Osnabrück"/>
    <x v="0"/>
    <s v="PV-Gebäude"/>
  </r>
  <r>
    <s v="Amprion"/>
    <n v="10003764"/>
    <s v="WESTNETZ GmbH"/>
    <x v="7416"/>
    <s v="SgK33410----11"/>
    <x v="2"/>
    <s v="0-30 kW, selbstverbrauchte Erzeugung"/>
    <n v="1537"/>
    <n v="441.73"/>
    <n v="0"/>
    <s v="NI"/>
    <n v="49565"/>
    <s v="Bramsche"/>
    <s v="Osnabrück"/>
    <x v="0"/>
    <s v="PV-Gebäude"/>
  </r>
  <r>
    <s v="Amprion"/>
    <n v="10003764"/>
    <s v="WESTNETZ GmbH"/>
    <x v="7416"/>
    <s v="SgK330------11"/>
    <x v="0"/>
    <s v="0-30 kW"/>
    <n v="6566"/>
    <n v="1887.07"/>
    <n v="0"/>
    <s v="NI"/>
    <n v="49565"/>
    <s v="Bramsche"/>
    <s v="Osnabrück"/>
    <x v="0"/>
    <s v="PV-Gebäude"/>
  </r>
  <r>
    <s v="Amprion"/>
    <n v="10003764"/>
    <s v="WESTNETZ GmbH"/>
    <x v="7416"/>
    <s v="SgK33420----11"/>
    <x v="1"/>
    <s v="0-30 kW, Rückvergütung für Selbstverbrauch bis 30% der Gesamterzeugung der Anlage"/>
    <n v="-1537"/>
    <n v="-251.76"/>
    <n v="0"/>
    <s v="NI"/>
    <n v="49565"/>
    <s v="Bramsche"/>
    <s v="Osnabrück"/>
    <x v="0"/>
    <s v="PV-Gebäude"/>
  </r>
  <r>
    <s v="Amprion"/>
    <n v="10003764"/>
    <s v="WESTNETZ GmbH"/>
    <x v="7417"/>
    <s v="SgK33420----11"/>
    <x v="1"/>
    <s v="0-30 kW, Rückvergütung für Selbstverbrauch bis 30% der Gesamterzeugung der Anlage"/>
    <n v="-7359"/>
    <n v="-1205.4000000000001"/>
    <n v="0"/>
    <s v="NI"/>
    <n v="49565"/>
    <s v="Bramsche"/>
    <s v="Osnabrück"/>
    <x v="0"/>
    <s v="PV-Gebäude"/>
  </r>
  <r>
    <s v="Amprion"/>
    <n v="10003764"/>
    <s v="WESTNETZ GmbH"/>
    <x v="7417"/>
    <s v="SgK33411----11"/>
    <x v="2"/>
    <s v="30-100 kW, selbstverbrauchte Erzeugung"/>
    <n v="4378"/>
    <n v="1196.51"/>
    <n v="0"/>
    <s v="NI"/>
    <n v="49565"/>
    <s v="Bramsche"/>
    <s v="Osnabrück"/>
    <x v="0"/>
    <s v="PV-Gebäude"/>
  </r>
  <r>
    <s v="Amprion"/>
    <n v="10003764"/>
    <s v="WESTNETZ GmbH"/>
    <x v="7417"/>
    <s v="SgK33430----11"/>
    <x v="1"/>
    <s v="0-30 kW, Rückvergütung für Selbstverbrauch über 30% der Gesamterzeugung der Anlage"/>
    <n v="-4647"/>
    <n v="-557.64"/>
    <n v="0"/>
    <s v="NI"/>
    <n v="49565"/>
    <s v="Bramsche"/>
    <s v="Osnabrück"/>
    <x v="0"/>
    <s v="PV-Gebäude"/>
  </r>
  <r>
    <s v="Amprion"/>
    <n v="10003764"/>
    <s v="WESTNETZ GmbH"/>
    <x v="7417"/>
    <s v="SgK33431----11"/>
    <x v="1"/>
    <s v="30-100 kW, Rückvergütung für Selbstverbrauch über 30% der Gesamterzeugung der Anlage"/>
    <n v="-1695"/>
    <n v="-203.4"/>
    <n v="0"/>
    <s v="NI"/>
    <n v="49565"/>
    <s v="Bramsche"/>
    <s v="Osnabrück"/>
    <x v="0"/>
    <s v="PV-Gebäude"/>
  </r>
  <r>
    <s v="Amprion"/>
    <n v="10003764"/>
    <s v="WESTNETZ GmbH"/>
    <x v="7417"/>
    <s v="SgK330------11"/>
    <x v="0"/>
    <s v="0-30 kW"/>
    <n v="12522"/>
    <n v="3598.82"/>
    <n v="0"/>
    <s v="NI"/>
    <n v="49565"/>
    <s v="Bramsche"/>
    <s v="Osnabrück"/>
    <x v="0"/>
    <s v="PV-Gebäude"/>
  </r>
  <r>
    <s v="Amprion"/>
    <n v="10003764"/>
    <s v="WESTNETZ GmbH"/>
    <x v="7417"/>
    <s v="SgK33410----11"/>
    <x v="2"/>
    <s v="0-30 kW, selbstverbrauchte Erzeugung"/>
    <n v="12006"/>
    <n v="3450.52"/>
    <n v="0"/>
    <s v="NI"/>
    <n v="49565"/>
    <s v="Bramsche"/>
    <s v="Osnabrück"/>
    <x v="0"/>
    <s v="PV-Gebäude"/>
  </r>
  <r>
    <s v="Amprion"/>
    <n v="10003764"/>
    <s v="WESTNETZ GmbH"/>
    <x v="7417"/>
    <s v="SgK331------11"/>
    <x v="0"/>
    <s v="30-100 kW"/>
    <n v="4566"/>
    <n v="1247.8900000000001"/>
    <n v="0"/>
    <s v="NI"/>
    <n v="49565"/>
    <s v="Bramsche"/>
    <s v="Osnabrück"/>
    <x v="0"/>
    <s v="PV-Gebäude"/>
  </r>
  <r>
    <s v="Amprion"/>
    <n v="10003764"/>
    <s v="WESTNETZ GmbH"/>
    <x v="7417"/>
    <s v="SgK33421----11"/>
    <x v="1"/>
    <s v="30-100 kW, Rückvergütung für Selbstverbrauch bis 30% der Gesamterzeugung der Anlage"/>
    <n v="-2683"/>
    <n v="-439.48"/>
    <n v="0"/>
    <s v="NI"/>
    <n v="49565"/>
    <s v="Bramsche"/>
    <s v="Osnabrück"/>
    <x v="0"/>
    <s v="PV-Gebäude"/>
  </r>
  <r>
    <s v="Amprion"/>
    <n v="10003764"/>
    <s v="WESTNETZ GmbH"/>
    <x v="7418"/>
    <s v="SgK33420----11"/>
    <x v="1"/>
    <s v="0-30 kW, Rückvergütung für Selbstverbrauch bis 30% der Gesamterzeugung der Anlage"/>
    <n v="-6486"/>
    <n v="-1062.4100000000001"/>
    <n v="0"/>
    <s v="NI"/>
    <n v="49565"/>
    <s v="Bramsche"/>
    <s v="Osnabrück"/>
    <x v="0"/>
    <s v="PV-Gebäude"/>
  </r>
  <r>
    <s v="Amprion"/>
    <n v="10003764"/>
    <s v="WESTNETZ GmbH"/>
    <x v="7418"/>
    <s v="SgK33410----11"/>
    <x v="2"/>
    <s v="0-30 kW, selbstverbrauchte Erzeugung"/>
    <n v="15192"/>
    <n v="4366.18"/>
    <n v="0"/>
    <s v="NI"/>
    <n v="49565"/>
    <s v="Bramsche"/>
    <s v="Osnabrück"/>
    <x v="0"/>
    <s v="PV-Gebäude"/>
  </r>
  <r>
    <s v="Amprion"/>
    <n v="10003764"/>
    <s v="WESTNETZ GmbH"/>
    <x v="7418"/>
    <s v="SgK330------11"/>
    <x v="0"/>
    <s v="0-30 kW"/>
    <n v="6427"/>
    <n v="1847.12"/>
    <n v="0"/>
    <s v="NI"/>
    <n v="49565"/>
    <s v="Bramsche"/>
    <s v="Osnabrück"/>
    <x v="0"/>
    <s v="PV-Gebäude"/>
  </r>
  <r>
    <s v="Amprion"/>
    <n v="10003764"/>
    <s v="WESTNETZ GmbH"/>
    <x v="7418"/>
    <s v="SgK33430----11"/>
    <x v="1"/>
    <s v="0-30 kW, Rückvergütung für Selbstverbrauch über 30% der Gesamterzeugung der Anlage"/>
    <n v="-8706"/>
    <n v="-1044.72"/>
    <n v="0"/>
    <s v="NI"/>
    <n v="49565"/>
    <s v="Bramsche"/>
    <s v="Osnabrück"/>
    <x v="0"/>
    <s v="PV-Gebäude"/>
  </r>
  <r>
    <s v="Amprion"/>
    <n v="10003764"/>
    <s v="WESTNETZ GmbH"/>
    <x v="7419"/>
    <s v="SgK33430----11"/>
    <x v="1"/>
    <s v="0-30 kW, Rückvergütung für Selbstverbrauch über 30% der Gesamterzeugung der Anlage"/>
    <n v="-8583"/>
    <n v="-1029.96"/>
    <n v="0"/>
    <s v="NI"/>
    <n v="49565"/>
    <s v="Bramsche"/>
    <s v="Osnabrück"/>
    <x v="0"/>
    <s v="PV-Gebäude"/>
  </r>
  <r>
    <s v="Amprion"/>
    <n v="10003764"/>
    <s v="WESTNETZ GmbH"/>
    <x v="7419"/>
    <s v="SgK33411----11"/>
    <x v="2"/>
    <s v="30-100 kW, selbstverbrauchte Erzeugung"/>
    <n v="388"/>
    <n v="106.04"/>
    <n v="0"/>
    <s v="NI"/>
    <n v="49565"/>
    <s v="Bramsche"/>
    <s v="Osnabrück"/>
    <x v="0"/>
    <s v="PV-Gebäude"/>
  </r>
  <r>
    <s v="Amprion"/>
    <n v="10003764"/>
    <s v="WESTNETZ GmbH"/>
    <x v="7419"/>
    <s v="SgK33410----11"/>
    <x v="2"/>
    <s v="0-30 kW, selbstverbrauchte Erzeugung"/>
    <n v="15630"/>
    <n v="4492.0600000000004"/>
    <n v="0"/>
    <s v="NI"/>
    <n v="49565"/>
    <s v="Bramsche"/>
    <s v="Osnabrück"/>
    <x v="0"/>
    <s v="PV-Gebäude"/>
  </r>
  <r>
    <s v="Amprion"/>
    <n v="10003764"/>
    <s v="WESTNETZ GmbH"/>
    <x v="7419"/>
    <s v="SgK33431----11"/>
    <x v="1"/>
    <s v="30-100 kW, Rückvergütung für Selbstverbrauch über 30% der Gesamterzeugung der Anlage"/>
    <n v="-213"/>
    <n v="-25.56"/>
    <n v="0"/>
    <s v="NI"/>
    <n v="49565"/>
    <s v="Bramsche"/>
    <s v="Osnabrück"/>
    <x v="0"/>
    <s v="PV-Gebäude"/>
  </r>
  <r>
    <s v="Amprion"/>
    <n v="10003764"/>
    <s v="WESTNETZ GmbH"/>
    <x v="7419"/>
    <s v="SgK330------11"/>
    <x v="0"/>
    <s v="0-30 kW"/>
    <n v="7860"/>
    <n v="2258.96"/>
    <n v="0"/>
    <s v="NI"/>
    <n v="49565"/>
    <s v="Bramsche"/>
    <s v="Osnabrück"/>
    <x v="0"/>
    <s v="PV-Gebäude"/>
  </r>
  <r>
    <s v="Amprion"/>
    <n v="10003764"/>
    <s v="WESTNETZ GmbH"/>
    <x v="7419"/>
    <s v="SgK331------11"/>
    <x v="0"/>
    <s v="30-100 kW"/>
    <n v="195"/>
    <n v="53.29"/>
    <n v="0"/>
    <s v="NI"/>
    <n v="49565"/>
    <s v="Bramsche"/>
    <s v="Osnabrück"/>
    <x v="0"/>
    <s v="PV-Gebäude"/>
  </r>
  <r>
    <s v="Amprion"/>
    <n v="10003764"/>
    <s v="WESTNETZ GmbH"/>
    <x v="7419"/>
    <s v="SgK33420----11"/>
    <x v="1"/>
    <s v="0-30 kW, Rückvergütung für Selbstverbrauch bis 30% der Gesamterzeugung der Anlage"/>
    <n v="-7047"/>
    <n v="-1154.3"/>
    <n v="0"/>
    <s v="NI"/>
    <n v="49565"/>
    <s v="Bramsche"/>
    <s v="Osnabrück"/>
    <x v="0"/>
    <s v="PV-Gebäude"/>
  </r>
  <r>
    <s v="Amprion"/>
    <n v="10003764"/>
    <s v="WESTNETZ GmbH"/>
    <x v="7419"/>
    <s v="SgK33421----11"/>
    <x v="1"/>
    <s v="30-100 kW, Rückvergütung für Selbstverbrauch bis 30% der Gesamterzeugung der Anlage"/>
    <n v="-175"/>
    <n v="-28.66"/>
    <n v="0"/>
    <s v="NI"/>
    <n v="49565"/>
    <s v="Bramsche"/>
    <s v="Osnabrück"/>
    <x v="0"/>
    <s v="PV-Gebäude"/>
  </r>
  <r>
    <s v="Amprion"/>
    <n v="10003764"/>
    <s v="WESTNETZ GmbH"/>
    <x v="7420"/>
    <s v="SgK33431----11"/>
    <x v="1"/>
    <s v="30-100 kW, Rückvergütung für Selbstverbrauch über 30% der Gesamterzeugung der Anlage"/>
    <n v="-137"/>
    <n v="-16.440000000000001"/>
    <n v="0"/>
    <s v="NI"/>
    <n v="49565"/>
    <s v="Bramsche"/>
    <s v="Osnabrück"/>
    <x v="0"/>
    <s v="PV-Gebäude"/>
  </r>
  <r>
    <s v="Amprion"/>
    <n v="10003764"/>
    <s v="WESTNETZ GmbH"/>
    <x v="7420"/>
    <s v="SgK331------11"/>
    <x v="0"/>
    <s v="30-100 kW"/>
    <n v="15634"/>
    <n v="4272.7700000000004"/>
    <n v="0"/>
    <s v="NI"/>
    <n v="49565"/>
    <s v="Bramsche"/>
    <s v="Osnabrück"/>
    <x v="0"/>
    <s v="PV-Gebäude"/>
  </r>
  <r>
    <s v="Amprion"/>
    <n v="10003764"/>
    <s v="WESTNETZ GmbH"/>
    <x v="7420"/>
    <s v="SgK330------11"/>
    <x v="0"/>
    <s v="0-30 kW"/>
    <n v="16704"/>
    <n v="4800.7299999999996"/>
    <n v="0"/>
    <s v="NI"/>
    <n v="49565"/>
    <s v="Bramsche"/>
    <s v="Osnabrück"/>
    <x v="0"/>
    <s v="PV-Gebäude"/>
  </r>
  <r>
    <s v="Amprion"/>
    <n v="10003764"/>
    <s v="WESTNETZ GmbH"/>
    <x v="7420"/>
    <s v="SgK33411----11"/>
    <x v="2"/>
    <s v="30-100 kW, selbstverbrauchte Erzeugung"/>
    <n v="6896"/>
    <n v="1884.68"/>
    <n v="0"/>
    <s v="NI"/>
    <n v="49565"/>
    <s v="Bramsche"/>
    <s v="Osnabrück"/>
    <x v="0"/>
    <s v="PV-Gebäude"/>
  </r>
  <r>
    <s v="Amprion"/>
    <n v="10003764"/>
    <s v="WESTNETZ GmbH"/>
    <x v="7420"/>
    <s v="SgK33410----11"/>
    <x v="2"/>
    <s v="0-30 kW, selbstverbrauchte Erzeugung"/>
    <n v="7367"/>
    <n v="2117.2800000000002"/>
    <n v="0"/>
    <s v="NI"/>
    <n v="49565"/>
    <s v="Bramsche"/>
    <s v="Osnabrück"/>
    <x v="0"/>
    <s v="PV-Gebäude"/>
  </r>
  <r>
    <s v="Amprion"/>
    <n v="10003764"/>
    <s v="WESTNETZ GmbH"/>
    <x v="7420"/>
    <s v="SgK33430----11"/>
    <x v="1"/>
    <s v="0-30 kW, Rückvergütung für Selbstverbrauch über 30% der Gesamterzeugung der Anlage"/>
    <n v="-146"/>
    <n v="-17.52"/>
    <n v="0"/>
    <s v="NI"/>
    <n v="49565"/>
    <s v="Bramsche"/>
    <s v="Osnabrück"/>
    <x v="0"/>
    <s v="PV-Gebäude"/>
  </r>
  <r>
    <s v="Amprion"/>
    <n v="10003764"/>
    <s v="WESTNETZ GmbH"/>
    <x v="7420"/>
    <s v="SgK33421----11"/>
    <x v="1"/>
    <s v="30-100 kW, Rückvergütung für Selbstverbrauch bis 30% der Gesamterzeugung der Anlage"/>
    <n v="-6759"/>
    <n v="-1107.1199999999999"/>
    <n v="0"/>
    <s v="NI"/>
    <n v="49565"/>
    <s v="Bramsche"/>
    <s v="Osnabrück"/>
    <x v="0"/>
    <s v="PV-Gebäude"/>
  </r>
  <r>
    <s v="Amprion"/>
    <n v="10003764"/>
    <s v="WESTNETZ GmbH"/>
    <x v="7420"/>
    <s v="SgK33420----11"/>
    <x v="1"/>
    <s v="0-30 kW, Rückvergütung für Selbstverbrauch bis 30% der Gesamterzeugung der Anlage"/>
    <n v="-7221"/>
    <n v="-1182.8"/>
    <n v="0"/>
    <s v="NI"/>
    <n v="49565"/>
    <s v="Bramsche"/>
    <s v="Osnabrück"/>
    <x v="0"/>
    <s v="PV-Gebäude"/>
  </r>
  <r>
    <s v="Amprion"/>
    <n v="10003764"/>
    <s v="WESTNETZ GmbH"/>
    <x v="7421"/>
    <s v="SgK33410----11"/>
    <x v="2"/>
    <s v="0-30 kW, selbstverbrauchte Erzeugung"/>
    <n v="2235"/>
    <n v="642.34"/>
    <n v="0"/>
    <s v="NI"/>
    <n v="49565"/>
    <s v="Bramsche"/>
    <s v="Osnabrück"/>
    <x v="0"/>
    <s v="PV-Gebäude"/>
  </r>
  <r>
    <s v="Amprion"/>
    <n v="10003764"/>
    <s v="WESTNETZ GmbH"/>
    <x v="7421"/>
    <s v="SgK330------11"/>
    <x v="0"/>
    <s v="0-30 kW"/>
    <n v="12540"/>
    <n v="3604"/>
    <n v="0"/>
    <s v="NI"/>
    <n v="49565"/>
    <s v="Bramsche"/>
    <s v="Osnabrück"/>
    <x v="0"/>
    <s v="PV-Gebäude"/>
  </r>
  <r>
    <s v="Amprion"/>
    <n v="10003764"/>
    <s v="WESTNETZ GmbH"/>
    <x v="7421"/>
    <s v="SgK33420----11"/>
    <x v="1"/>
    <s v="0-30 kW, Rückvergütung für Selbstverbrauch bis 30% der Gesamterzeugung der Anlage"/>
    <n v="-2235"/>
    <n v="-366.09"/>
    <n v="0"/>
    <s v="NI"/>
    <n v="49565"/>
    <s v="Bramsche"/>
    <s v="Osnabrück"/>
    <x v="0"/>
    <s v="PV-Gebäude"/>
  </r>
  <r>
    <s v="Amprion"/>
    <n v="10003764"/>
    <s v="WESTNETZ GmbH"/>
    <x v="7422"/>
    <s v="SgK3220--Jun14"/>
    <x v="0"/>
    <s v="0 - 10 kW"/>
    <n v="3568"/>
    <n v="464.2"/>
    <n v="0"/>
    <s v="NI"/>
    <n v="49565"/>
    <s v="Bramsche"/>
    <s v="Osnabrück"/>
    <x v="0"/>
    <s v="PV-Gebäude"/>
  </r>
  <r>
    <s v="Amprion"/>
    <n v="10003764"/>
    <s v="WESTNETZ GmbH"/>
    <x v="7423"/>
    <s v="SgK3220--Apr12"/>
    <x v="0"/>
    <s v="0 - 10 kW"/>
    <n v="5058"/>
    <n v="986.31"/>
    <n v="0"/>
    <s v="NI"/>
    <n v="49565"/>
    <s v="Bramsche"/>
    <s v="Osnabrück"/>
    <x v="0"/>
    <s v="PV-Gebäude"/>
  </r>
  <r>
    <s v="Amprion"/>
    <n v="10003764"/>
    <s v="WESTNETZ GmbH"/>
    <x v="7424"/>
    <s v="SgK33410----11"/>
    <x v="2"/>
    <s v="0-30 kW, selbstverbrauchte Erzeugung"/>
    <n v="1563"/>
    <n v="449.21"/>
    <n v="0"/>
    <s v="NI"/>
    <n v="49565"/>
    <s v="Bramsche"/>
    <s v="Osnabrück"/>
    <x v="0"/>
    <s v="PV-Gebäude"/>
  </r>
  <r>
    <s v="Amprion"/>
    <n v="10003764"/>
    <s v="WESTNETZ GmbH"/>
    <x v="7424"/>
    <s v="SgK33420----11"/>
    <x v="1"/>
    <s v="0-30 kW, Rückvergütung für Selbstverbrauch bis 30% der Gesamterzeugung der Anlage"/>
    <n v="-1563"/>
    <n v="-256.02"/>
    <n v="0"/>
    <s v="NI"/>
    <n v="49565"/>
    <s v="Bramsche"/>
    <s v="Osnabrück"/>
    <x v="0"/>
    <s v="PV-Gebäude"/>
  </r>
  <r>
    <s v="Amprion"/>
    <n v="10003764"/>
    <s v="WESTNETZ GmbH"/>
    <x v="7424"/>
    <s v="SgK330------11"/>
    <x v="0"/>
    <s v="0-30 kW"/>
    <n v="7484"/>
    <n v="2150.9"/>
    <n v="0"/>
    <s v="NI"/>
    <n v="49565"/>
    <s v="Bramsche"/>
    <s v="Osnabrück"/>
    <x v="0"/>
    <s v="PV-Gebäude"/>
  </r>
  <r>
    <s v="Amprion"/>
    <n v="10003764"/>
    <s v="WESTNETZ GmbH"/>
    <x v="7425"/>
    <s v="SgK33422----11"/>
    <x v="1"/>
    <s v="100-500 kW, Rückvergütung für Selbstverbrauch bis 30% der Gesamterzeugung der Anlage"/>
    <n v="-1630"/>
    <n v="-266.99"/>
    <n v="0"/>
    <s v="NI"/>
    <n v="49565"/>
    <s v="Bramsche"/>
    <s v="Osnabrück"/>
    <x v="0"/>
    <s v="PV-Gebäude"/>
  </r>
  <r>
    <s v="Amprion"/>
    <n v="10003764"/>
    <s v="WESTNETZ GmbH"/>
    <x v="7425"/>
    <s v="SgK33421----11"/>
    <x v="1"/>
    <s v="30-100 kW, Rückvergütung für Selbstverbrauch bis 30% der Gesamterzeugung der Anlage"/>
    <n v="-16420"/>
    <n v="-2689.6"/>
    <n v="0"/>
    <s v="NI"/>
    <n v="49565"/>
    <s v="Bramsche"/>
    <s v="Osnabrück"/>
    <x v="0"/>
    <s v="PV-Gebäude"/>
  </r>
  <r>
    <s v="Amprion"/>
    <n v="10003764"/>
    <s v="WESTNETZ GmbH"/>
    <x v="7425"/>
    <s v="SgK33412----11"/>
    <x v="2"/>
    <s v="100-500 kW, selbstverbrauchte Erzeugung"/>
    <n v="1630"/>
    <n v="421.52"/>
    <n v="0"/>
    <s v="NI"/>
    <n v="49565"/>
    <s v="Bramsche"/>
    <s v="Osnabrück"/>
    <x v="0"/>
    <s v="PV-Gebäude"/>
  </r>
  <r>
    <s v="Amprion"/>
    <n v="10003764"/>
    <s v="WESTNETZ GmbH"/>
    <x v="7425"/>
    <s v="SgK332------11"/>
    <x v="0"/>
    <s v="100 kW-1 MW"/>
    <n v="4068"/>
    <n v="1051.98"/>
    <n v="0"/>
    <s v="NI"/>
    <n v="49565"/>
    <s v="Bramsche"/>
    <s v="Osnabrück"/>
    <x v="0"/>
    <s v="PV-Gebäude"/>
  </r>
  <r>
    <s v="Amprion"/>
    <n v="10003764"/>
    <s v="WESTNETZ GmbH"/>
    <x v="7425"/>
    <s v="SgK330------11"/>
    <x v="0"/>
    <s v="0-30 kW"/>
    <n v="17563"/>
    <n v="5047.6099999999997"/>
    <n v="0"/>
    <s v="NI"/>
    <n v="49565"/>
    <s v="Bramsche"/>
    <s v="Osnabrück"/>
    <x v="0"/>
    <s v="PV-Gebäude"/>
  </r>
  <r>
    <s v="Amprion"/>
    <n v="10003764"/>
    <s v="WESTNETZ GmbH"/>
    <x v="7425"/>
    <s v="SgK33420----11"/>
    <x v="1"/>
    <s v="0-30 kW, Rückvergütung für Selbstverbrauch bis 30% der Gesamterzeugung der Anlage"/>
    <n v="-7037"/>
    <n v="-1152.6600000000001"/>
    <n v="0"/>
    <s v="NI"/>
    <n v="49565"/>
    <s v="Bramsche"/>
    <s v="Osnabrück"/>
    <x v="0"/>
    <s v="PV-Gebäude"/>
  </r>
  <r>
    <s v="Amprion"/>
    <n v="10003764"/>
    <s v="WESTNETZ GmbH"/>
    <x v="7425"/>
    <s v="SgK331------11"/>
    <x v="0"/>
    <s v="30-100 kW"/>
    <n v="40982"/>
    <n v="11200.38"/>
    <n v="0"/>
    <s v="NI"/>
    <n v="49565"/>
    <s v="Bramsche"/>
    <s v="Osnabrück"/>
    <x v="0"/>
    <s v="PV-Gebäude"/>
  </r>
  <r>
    <s v="Amprion"/>
    <n v="10003764"/>
    <s v="WESTNETZ GmbH"/>
    <x v="7425"/>
    <s v="SgK33411----11"/>
    <x v="2"/>
    <s v="30-100 kW, selbstverbrauchte Erzeugung"/>
    <n v="16420"/>
    <n v="4487.59"/>
    <n v="0"/>
    <s v="NI"/>
    <n v="49565"/>
    <s v="Bramsche"/>
    <s v="Osnabrück"/>
    <x v="0"/>
    <s v="PV-Gebäude"/>
  </r>
  <r>
    <s v="Amprion"/>
    <n v="10003764"/>
    <s v="WESTNETZ GmbH"/>
    <x v="7425"/>
    <s v="SgK33410----11"/>
    <x v="2"/>
    <s v="0-30 kW, selbstverbrauchte Erzeugung"/>
    <n v="7037"/>
    <n v="2022.43"/>
    <n v="0"/>
    <s v="NI"/>
    <n v="49565"/>
    <s v="Bramsche"/>
    <s v="Osnabrück"/>
    <x v="0"/>
    <s v="PV-Gebäude"/>
  </r>
  <r>
    <s v="Amprion"/>
    <n v="10003764"/>
    <s v="WESTNETZ GmbH"/>
    <x v="7426"/>
    <s v="SgK3221--Dez12"/>
    <x v="0"/>
    <s v="10 - 40 kW"/>
    <n v="1335"/>
    <n v="221.08"/>
    <n v="0"/>
    <s v="NI"/>
    <n v="49565"/>
    <s v="Bramsche"/>
    <s v="Osnabrück"/>
    <x v="0"/>
    <s v="PV-Gebäude"/>
  </r>
  <r>
    <s v="Amprion"/>
    <n v="10003764"/>
    <s v="WESTNETZ GmbH"/>
    <x v="7426"/>
    <s v="SgK3220--Dez12"/>
    <x v="0"/>
    <s v="0 - 10 kW"/>
    <n v="6674"/>
    <n v="1164.6099999999999"/>
    <n v="0"/>
    <s v="NI"/>
    <n v="49565"/>
    <s v="Bramsche"/>
    <s v="Osnabrück"/>
    <x v="0"/>
    <s v="PV-Gebäude"/>
  </r>
  <r>
    <s v="Amprion"/>
    <n v="10003764"/>
    <s v="WESTNETZ GmbH"/>
    <x v="7426"/>
    <s v="SgK33a2-----SV"/>
    <x v="3"/>
    <s v="Strommenge ohne EEG-Vergütung, durch Anlagenbetreiber oder durch Dritte verbraucht"/>
    <n v="1909"/>
    <n v="0"/>
    <n v="0"/>
    <s v="NI"/>
    <n v="49565"/>
    <s v="Bramsche"/>
    <s v="Osnabrück"/>
    <x v="0"/>
    <s v="PV-Gebäude"/>
  </r>
  <r>
    <s v="Amprion"/>
    <n v="10003764"/>
    <s v="WESTNETZ GmbH"/>
    <x v="7427"/>
    <s v="SgK33420----11"/>
    <x v="1"/>
    <s v="0-30 kW, Rückvergütung für Selbstverbrauch bis 30% der Gesamterzeugung der Anlage"/>
    <n v="-1799"/>
    <n v="-294.68"/>
    <n v="0"/>
    <s v="NI"/>
    <n v="49565"/>
    <s v="Bramsche"/>
    <s v="Osnabrück"/>
    <x v="0"/>
    <s v="PV-Gebäude"/>
  </r>
  <r>
    <s v="Amprion"/>
    <n v="10003764"/>
    <s v="WESTNETZ GmbH"/>
    <x v="7427"/>
    <s v="SgK33410----11"/>
    <x v="2"/>
    <s v="0-30 kW, selbstverbrauchte Erzeugung"/>
    <n v="3021"/>
    <n v="868.24"/>
    <n v="0"/>
    <s v="NI"/>
    <n v="49565"/>
    <s v="Bramsche"/>
    <s v="Osnabrück"/>
    <x v="0"/>
    <s v="PV-Gebäude"/>
  </r>
  <r>
    <s v="Amprion"/>
    <n v="10003764"/>
    <s v="WESTNETZ GmbH"/>
    <x v="7427"/>
    <s v="SgK330------11"/>
    <x v="0"/>
    <s v="0-30 kW"/>
    <n v="2977"/>
    <n v="855.59"/>
    <n v="0"/>
    <s v="NI"/>
    <n v="49565"/>
    <s v="Bramsche"/>
    <s v="Osnabrück"/>
    <x v="0"/>
    <s v="PV-Gebäude"/>
  </r>
  <r>
    <s v="Amprion"/>
    <n v="10003764"/>
    <s v="WESTNETZ GmbH"/>
    <x v="7427"/>
    <s v="SgK33430----11"/>
    <x v="1"/>
    <s v="0-30 kW, Rückvergütung für Selbstverbrauch über 30% der Gesamterzeugung der Anlage"/>
    <n v="-1222"/>
    <n v="-146.63999999999999"/>
    <n v="0"/>
    <s v="NI"/>
    <n v="49565"/>
    <s v="Bramsche"/>
    <s v="Osnabrück"/>
    <x v="0"/>
    <s v="PV-Gebäude"/>
  </r>
  <r>
    <s v="Amprion"/>
    <n v="10003764"/>
    <s v="WESTNETZ GmbH"/>
    <x v="7428"/>
    <s v="GaK41a------02"/>
    <x v="0"/>
    <s v=" 0-0,5 MW"/>
    <n v="1938"/>
    <n v="148.63999999999999"/>
    <n v="0"/>
    <s v="NI"/>
    <n v="49565"/>
    <s v="Bramsche"/>
    <s v="Osnabrück"/>
    <x v="7"/>
    <s v="Klärgas"/>
  </r>
  <r>
    <s v="Amprion"/>
    <n v="10003764"/>
    <s v="WESTNETZ GmbH"/>
    <x v="7429"/>
    <s v="SgK33a2-----SV"/>
    <x v="3"/>
    <s v="Strommenge ohne EEG-Vergütung, durch Anlagenbetreiber oder durch Dritte verbraucht"/>
    <n v="2525"/>
    <n v="0"/>
    <n v="0"/>
    <s v="NI"/>
    <n v="49565"/>
    <s v="Bramsche"/>
    <s v="Osnabrück"/>
    <x v="0"/>
    <s v="PV-Gebäude"/>
  </r>
  <r>
    <s v="Amprion"/>
    <n v="10003764"/>
    <s v="WESTNETZ GmbH"/>
    <x v="7429"/>
    <s v="SgK3221--Nov12"/>
    <x v="0"/>
    <s v="10 - 40 kW"/>
    <n v="4245"/>
    <n v="720.8"/>
    <n v="0"/>
    <s v="NI"/>
    <n v="49565"/>
    <s v="Bramsche"/>
    <s v="Osnabrück"/>
    <x v="0"/>
    <s v="PV-Gebäude"/>
  </r>
  <r>
    <s v="Amprion"/>
    <n v="10003764"/>
    <s v="WESTNETZ GmbH"/>
    <x v="7429"/>
    <s v="SgK3220--Nov12"/>
    <x v="0"/>
    <s v="0 - 10 kW"/>
    <n v="8048"/>
    <n v="1440.59"/>
    <n v="0"/>
    <s v="NI"/>
    <n v="49565"/>
    <s v="Bramsche"/>
    <s v="Osnabrück"/>
    <x v="0"/>
    <s v="PV-Gebäude"/>
  </r>
  <r>
    <s v="Amprion"/>
    <n v="10003764"/>
    <s v="WESTNETZ GmbH"/>
    <x v="7430"/>
    <s v="SgK3222--Mrz13"/>
    <x v="0"/>
    <s v="40 kW - 1 MW"/>
    <n v="27809"/>
    <n v="3829.3"/>
    <n v="0"/>
    <s v="NI"/>
    <n v="49565"/>
    <s v="Bramsche"/>
    <s v="Osnabrück"/>
    <x v="0"/>
    <s v="PV-Gebäude"/>
  </r>
  <r>
    <s v="Amprion"/>
    <n v="10003764"/>
    <s v="WESTNETZ GmbH"/>
    <x v="7430"/>
    <s v="SgK33a2-----SV"/>
    <x v="3"/>
    <s v="Strommenge ohne EEG-Vergütung, durch Anlagenbetreiber oder durch Dritte verbraucht"/>
    <n v="4851"/>
    <n v="0"/>
    <n v="0"/>
    <s v="NI"/>
    <n v="49565"/>
    <s v="Bramsche"/>
    <s v="Osnabrück"/>
    <x v="0"/>
    <s v="PV-Gebäude"/>
  </r>
  <r>
    <s v="Amprion"/>
    <n v="10003764"/>
    <s v="WESTNETZ GmbH"/>
    <x v="7430"/>
    <s v="SgK3220--Mrz13"/>
    <x v="0"/>
    <s v="0 - 10 kW"/>
    <n v="9248"/>
    <n v="1505.57"/>
    <n v="0"/>
    <s v="NI"/>
    <n v="49565"/>
    <s v="Bramsche"/>
    <s v="Osnabrück"/>
    <x v="0"/>
    <s v="PV-Gebäude"/>
  </r>
  <r>
    <s v="Amprion"/>
    <n v="10003764"/>
    <s v="WESTNETZ GmbH"/>
    <x v="7430"/>
    <s v="SgK3221--Mrz13"/>
    <x v="0"/>
    <s v="10 - 40 kW"/>
    <n v="27744"/>
    <n v="4283.67"/>
    <n v="0"/>
    <s v="NI"/>
    <n v="49565"/>
    <s v="Bramsche"/>
    <s v="Osnabrück"/>
    <x v="0"/>
    <s v="PV-Gebäude"/>
  </r>
  <r>
    <s v="Amprion"/>
    <n v="10003764"/>
    <s v="WESTNETZ GmbH"/>
    <x v="7430"/>
    <s v="SgK332-MIM-aMW"/>
    <x v="4"/>
    <s v="Verringerung auf Jahres-Marktwert nach § 33 Abs. 2 (Überschreitung 90 %) für Anlagen ohne RLM-Messung"/>
    <n v="2349"/>
    <n v="81.599999999999994"/>
    <n v="0"/>
    <s v="NI"/>
    <n v="49565"/>
    <s v="Bramsche"/>
    <s v="Osnabrück"/>
    <x v="0"/>
    <s v="PV-Gebäude"/>
  </r>
  <r>
    <s v="Amprion"/>
    <n v="10003764"/>
    <s v="WESTNETZ GmbH"/>
    <x v="7431"/>
    <s v="SgK330------12"/>
    <x v="0"/>
    <s v="0-30 kW"/>
    <n v="8767"/>
    <n v="2141.7800000000002"/>
    <n v="0"/>
    <s v="NI"/>
    <n v="49565"/>
    <s v="Bramsche"/>
    <s v="Osnabrück"/>
    <x v="0"/>
    <s v="PV-Gebäude"/>
  </r>
  <r>
    <s v="Amprion"/>
    <n v="10003764"/>
    <s v="WESTNETZ GmbH"/>
    <x v="7431"/>
    <s v="SgK33420----12"/>
    <x v="1"/>
    <s v="0-30 kW, Rückvergütung für Selbstverbrauch bis 30% der Gesamterzeugung der Anlage"/>
    <n v="-2280"/>
    <n v="-373.46"/>
    <n v="0"/>
    <s v="NI"/>
    <n v="49565"/>
    <s v="Bramsche"/>
    <s v="Osnabrück"/>
    <x v="0"/>
    <s v="PV-Gebäude"/>
  </r>
  <r>
    <s v="Amprion"/>
    <n v="10003764"/>
    <s v="WESTNETZ GmbH"/>
    <x v="7431"/>
    <s v="SgK33410----12"/>
    <x v="2"/>
    <s v="0-30 kW, selbstverbrauchte Erzeugung"/>
    <n v="2280"/>
    <n v="557"/>
    <n v="0"/>
    <s v="NI"/>
    <n v="49565"/>
    <s v="Bramsche"/>
    <s v="Osnabrück"/>
    <x v="0"/>
    <s v="PV-Gebäude"/>
  </r>
  <r>
    <s v="Amprion"/>
    <n v="10003764"/>
    <s v="WESTNETZ GmbH"/>
    <x v="7432"/>
    <s v="SgK33410----11"/>
    <x v="2"/>
    <s v="0-30 kW, selbstverbrauchte Erzeugung"/>
    <n v="1947"/>
    <n v="559.57000000000005"/>
    <n v="0"/>
    <s v="NI"/>
    <n v="49565"/>
    <s v="Bramsche"/>
    <s v="Osnabrück"/>
    <x v="0"/>
    <s v="PV-Gebäude"/>
  </r>
  <r>
    <s v="Amprion"/>
    <n v="10003764"/>
    <s v="WESTNETZ GmbH"/>
    <x v="7432"/>
    <s v="SgK330------11"/>
    <x v="0"/>
    <s v="0-30 kW"/>
    <n v="22254"/>
    <n v="6395.8"/>
    <n v="0"/>
    <s v="NI"/>
    <n v="49565"/>
    <s v="Bramsche"/>
    <s v="Osnabrück"/>
    <x v="0"/>
    <s v="PV-Gebäude"/>
  </r>
  <r>
    <s v="Amprion"/>
    <n v="10003764"/>
    <s v="WESTNETZ GmbH"/>
    <x v="7432"/>
    <s v="SgK33420----11"/>
    <x v="1"/>
    <s v="0-30 kW, Rückvergütung für Selbstverbrauch bis 30% der Gesamterzeugung der Anlage"/>
    <n v="-1947"/>
    <n v="-318.92"/>
    <n v="0"/>
    <s v="NI"/>
    <n v="49565"/>
    <s v="Bramsche"/>
    <s v="Osnabrück"/>
    <x v="0"/>
    <s v="PV-Gebäude"/>
  </r>
  <r>
    <s v="Amprion"/>
    <n v="10003764"/>
    <s v="WESTNETZ GmbH"/>
    <x v="7433"/>
    <s v="SgK330------11"/>
    <x v="0"/>
    <s v="0-30 kW"/>
    <n v="19022"/>
    <n v="5466.92"/>
    <n v="0"/>
    <s v="NI"/>
    <n v="49565"/>
    <s v="Bramsche"/>
    <s v="Osnabrück"/>
    <x v="0"/>
    <s v="PV-Gebäude"/>
  </r>
  <r>
    <s v="Amprion"/>
    <n v="10003764"/>
    <s v="WESTNETZ GmbH"/>
    <x v="7434"/>
    <s v="SgK33430----11"/>
    <x v="1"/>
    <s v="0-30 kW, Rückvergütung für Selbstverbrauch über 30% der Gesamterzeugung der Anlage"/>
    <n v="-3183"/>
    <n v="-381.96"/>
    <n v="0"/>
    <s v="NI"/>
    <n v="49565"/>
    <s v="Bramsche"/>
    <s v="Osnabrück"/>
    <x v="0"/>
    <s v="PV-Gebäude"/>
  </r>
  <r>
    <s v="Amprion"/>
    <n v="10003764"/>
    <s v="WESTNETZ GmbH"/>
    <x v="7434"/>
    <s v="SgK330------11"/>
    <x v="0"/>
    <s v="0-30 kW"/>
    <n v="64"/>
    <n v="18.39"/>
    <n v="0"/>
    <s v="NI"/>
    <n v="49565"/>
    <s v="Bramsche"/>
    <s v="Osnabrück"/>
    <x v="0"/>
    <s v="PV-Gebäude"/>
  </r>
  <r>
    <s v="Amprion"/>
    <n v="10003764"/>
    <s v="WESTNETZ GmbH"/>
    <x v="7434"/>
    <s v="SgK33420----11"/>
    <x v="1"/>
    <s v="0-30 kW, Rückvergütung für Selbstverbrauch bis 30% der Gesamterzeugung der Anlage"/>
    <n v="-1391"/>
    <n v="-227.85"/>
    <n v="0"/>
    <s v="NI"/>
    <n v="49565"/>
    <s v="Bramsche"/>
    <s v="Osnabrück"/>
    <x v="0"/>
    <s v="PV-Gebäude"/>
  </r>
  <r>
    <s v="Amprion"/>
    <n v="10003764"/>
    <s v="WESTNETZ GmbH"/>
    <x v="7434"/>
    <s v="SgK33410----11"/>
    <x v="2"/>
    <s v="0-30 kW, selbstverbrauchte Erzeugung"/>
    <n v="4574"/>
    <n v="1314.57"/>
    <n v="0"/>
    <s v="NI"/>
    <n v="49565"/>
    <s v="Bramsche"/>
    <s v="Osnabrück"/>
    <x v="0"/>
    <s v="PV-Gebäude"/>
  </r>
  <r>
    <s v="Amprion"/>
    <n v="10003764"/>
    <s v="WESTNETZ GmbH"/>
    <x v="7435"/>
    <s v="SgK3220--Apr13"/>
    <x v="0"/>
    <s v="0 - 10 kW"/>
    <n v="4674"/>
    <n v="744.1"/>
    <n v="0"/>
    <s v="NI"/>
    <n v="49565"/>
    <s v="Bramsche"/>
    <s v="Osnabrück"/>
    <x v="0"/>
    <s v="PV-Gebäude"/>
  </r>
  <r>
    <s v="Amprion"/>
    <n v="10003764"/>
    <s v="WESTNETZ GmbH"/>
    <x v="7436"/>
    <s v="SgK3221--Nov13"/>
    <x v="0"/>
    <s v="10 - 40 kW"/>
    <n v="2484"/>
    <n v="331.61"/>
    <n v="0"/>
    <s v="NI"/>
    <n v="49565"/>
    <s v="Bramsche"/>
    <s v="Osnabrück"/>
    <x v="0"/>
    <s v="PV-Gebäude"/>
  </r>
  <r>
    <s v="Amprion"/>
    <n v="10003764"/>
    <s v="WESTNETZ GmbH"/>
    <x v="7436"/>
    <s v="SgK3220--Nov13"/>
    <x v="0"/>
    <s v="0 - 10 kW"/>
    <n v="6625"/>
    <n v="932.14"/>
    <n v="0"/>
    <s v="NI"/>
    <n v="49565"/>
    <s v="Bramsche"/>
    <s v="Osnabrück"/>
    <x v="0"/>
    <s v="PV-Gebäude"/>
  </r>
  <r>
    <s v="Amprion"/>
    <n v="10003764"/>
    <s v="WESTNETZ GmbH"/>
    <x v="7436"/>
    <s v="SgK33a2-----SV"/>
    <x v="3"/>
    <s v="Strommenge ohne EEG-Vergütung, durch Anlagenbetreiber oder durch Dritte verbraucht"/>
    <n v="2655"/>
    <n v="0"/>
    <n v="0"/>
    <s v="NI"/>
    <n v="49565"/>
    <s v="Bramsche"/>
    <s v="Osnabrück"/>
    <x v="0"/>
    <s v="PV-Gebäude"/>
  </r>
  <r>
    <s v="Amprion"/>
    <n v="10003764"/>
    <s v="WESTNETZ GmbH"/>
    <x v="7437"/>
    <s v="SgK3221--Feb13"/>
    <x v="0"/>
    <s v="10 - 40 kW"/>
    <n v="7397"/>
    <n v="1167.99"/>
    <n v="0"/>
    <s v="NI"/>
    <n v="49565"/>
    <s v="Bramsche"/>
    <s v="Osnabrück"/>
    <x v="0"/>
    <s v="PV-Gebäude"/>
  </r>
  <r>
    <s v="Amprion"/>
    <n v="10003764"/>
    <s v="WESTNETZ GmbH"/>
    <x v="7437"/>
    <s v="SgK3220--Feb13"/>
    <x v="0"/>
    <s v="0 - 10 kW"/>
    <n v="7912"/>
    <n v="1316.56"/>
    <n v="0"/>
    <s v="NI"/>
    <n v="49565"/>
    <s v="Bramsche"/>
    <s v="Osnabrück"/>
    <x v="0"/>
    <s v="PV-Gebäude"/>
  </r>
  <r>
    <s v="Amprion"/>
    <n v="10003764"/>
    <s v="WESTNETZ GmbH"/>
    <x v="7437"/>
    <s v="SgK33a2-----SV"/>
    <x v="3"/>
    <s v="Strommenge ohne EEG-Vergütung, durch Anlagenbetreiber oder durch Dritte verbraucht"/>
    <n v="1158"/>
    <n v="0"/>
    <n v="0"/>
    <s v="NI"/>
    <n v="49565"/>
    <s v="Bramsche"/>
    <s v="Osnabrück"/>
    <x v="0"/>
    <s v="PV-Gebäude"/>
  </r>
  <r>
    <s v="Amprion"/>
    <n v="10003764"/>
    <s v="WESTNETZ GmbH"/>
    <x v="7437"/>
    <s v="SgK332-MIM-aMW"/>
    <x v="4"/>
    <s v="Verringerung auf Jahres-Marktwert nach § 33 Abs. 2 (Überschreitung 90 %) für Anlagen ohne RLM-Messung"/>
    <n v="543"/>
    <n v="18.86"/>
    <n v="0"/>
    <s v="NI"/>
    <n v="49565"/>
    <s v="Bramsche"/>
    <s v="Osnabrück"/>
    <x v="0"/>
    <s v="PV-Gebäude"/>
  </r>
  <r>
    <s v="Amprion"/>
    <n v="10003764"/>
    <s v="WESTNETZ GmbH"/>
    <x v="7438"/>
    <s v="SgK3220--Apr13"/>
    <x v="0"/>
    <s v="0 - 10 kW"/>
    <n v="6088"/>
    <n v="969.21"/>
    <n v="0"/>
    <s v="NI"/>
    <n v="49565"/>
    <s v="Bramsche"/>
    <s v="Osnabrück"/>
    <x v="0"/>
    <s v="PV-Gebäude"/>
  </r>
  <r>
    <s v="Amprion"/>
    <n v="10003764"/>
    <s v="WESTNETZ GmbH"/>
    <x v="7438"/>
    <s v="SgK3221--Apr13"/>
    <x v="0"/>
    <s v="10 - 40 kW"/>
    <n v="1144"/>
    <n v="172.74"/>
    <n v="0"/>
    <s v="NI"/>
    <n v="49565"/>
    <s v="Bramsche"/>
    <s v="Osnabrück"/>
    <x v="0"/>
    <s v="PV-Gebäude"/>
  </r>
  <r>
    <s v="Amprion"/>
    <n v="10003764"/>
    <s v="WESTNETZ GmbH"/>
    <x v="7438"/>
    <s v="SgK33a2-----SV"/>
    <x v="3"/>
    <s v="Strommenge ohne EEG-Vergütung, durch Anlagenbetreiber oder durch Dritte verbraucht"/>
    <n v="2653"/>
    <n v="0"/>
    <n v="0"/>
    <s v="NI"/>
    <n v="49565"/>
    <s v="Bramsche"/>
    <s v="Osnabrück"/>
    <x v="0"/>
    <s v="PV-Gebäude"/>
  </r>
  <r>
    <s v="Amprion"/>
    <n v="10003764"/>
    <s v="WESTNETZ GmbH"/>
    <x v="7439"/>
    <s v="SgK3221--Okt13"/>
    <x v="0"/>
    <s v="10 - 40 kW"/>
    <n v="1766"/>
    <n v="239.12"/>
    <n v="0"/>
    <s v="NI"/>
    <n v="49565"/>
    <s v="Bramsche"/>
    <s v="Osnabrück"/>
    <x v="0"/>
    <s v="PV-Gebäude"/>
  </r>
  <r>
    <s v="Amprion"/>
    <n v="10003764"/>
    <s v="WESTNETZ GmbH"/>
    <x v="7439"/>
    <s v="SgK3220--Okt13"/>
    <x v="0"/>
    <s v="0 - 10 kW"/>
    <n v="7298"/>
    <n v="1041.42"/>
    <n v="0"/>
    <s v="NI"/>
    <n v="49565"/>
    <s v="Bramsche"/>
    <s v="Osnabrück"/>
    <x v="0"/>
    <s v="PV-Gebäude"/>
  </r>
  <r>
    <s v="Amprion"/>
    <n v="10003764"/>
    <s v="WESTNETZ GmbH"/>
    <x v="7439"/>
    <s v="SgK33a2-----SV"/>
    <x v="3"/>
    <s v="Strommenge ohne EEG-Vergütung, durch Anlagenbetreiber oder durch Dritte verbraucht"/>
    <n v="1098"/>
    <n v="0"/>
    <n v="0"/>
    <s v="NI"/>
    <n v="49565"/>
    <s v="Bramsche"/>
    <s v="Osnabrück"/>
    <x v="0"/>
    <s v="PV-Gebäude"/>
  </r>
  <r>
    <s v="Amprion"/>
    <n v="10003764"/>
    <s v="WESTNETZ GmbH"/>
    <x v="7440"/>
    <s v="SgK3220--Aug13"/>
    <x v="0"/>
    <s v="0 - 10 kW"/>
    <n v="6932"/>
    <n v="1025.94"/>
    <n v="0"/>
    <s v="NI"/>
    <n v="49565"/>
    <s v="Bramsche"/>
    <s v="Osnabrück"/>
    <x v="0"/>
    <s v="PV-Gebäude"/>
  </r>
  <r>
    <s v="Amprion"/>
    <n v="10003764"/>
    <s v="WESTNETZ GmbH"/>
    <x v="7440"/>
    <s v="SgK33a2-----SV"/>
    <x v="3"/>
    <s v="Strommenge ohne EEG-Vergütung, durch Anlagenbetreiber oder durch Dritte verbraucht"/>
    <n v="1767"/>
    <n v="0"/>
    <n v="0"/>
    <s v="NI"/>
    <n v="49565"/>
    <s v="Bramsche"/>
    <s v="Osnabrück"/>
    <x v="0"/>
    <s v="PV-Gebäude"/>
  </r>
  <r>
    <s v="Amprion"/>
    <n v="10003764"/>
    <s v="WESTNETZ GmbH"/>
    <x v="7440"/>
    <s v="SgK3221--Aug13"/>
    <x v="0"/>
    <s v="10 - 40 kW"/>
    <n v="4929"/>
    <n v="692.03"/>
    <n v="0"/>
    <s v="NI"/>
    <n v="49565"/>
    <s v="Bramsche"/>
    <s v="Osnabrück"/>
    <x v="0"/>
    <s v="PV-Gebäude"/>
  </r>
  <r>
    <s v="Amprion"/>
    <n v="10003764"/>
    <s v="WESTNETZ GmbH"/>
    <x v="7441"/>
    <s v="SgK33420----12"/>
    <x v="1"/>
    <s v="0-30 kW, Rückvergütung für Selbstverbrauch bis 30% der Gesamterzeugung der Anlage"/>
    <n v="-1564"/>
    <n v="-256.18"/>
    <n v="0"/>
    <s v="NI"/>
    <n v="49565"/>
    <s v="Bramsche"/>
    <s v="Osnabrück"/>
    <x v="0"/>
    <s v="PV-Gebäude"/>
  </r>
  <r>
    <s v="Amprion"/>
    <n v="10003764"/>
    <s v="WESTNETZ GmbH"/>
    <x v="7441"/>
    <s v="SgK33410----12"/>
    <x v="2"/>
    <s v="0-30 kW, selbstverbrauchte Erzeugung"/>
    <n v="1564"/>
    <n v="382.09"/>
    <n v="0"/>
    <s v="NI"/>
    <n v="49565"/>
    <s v="Bramsche"/>
    <s v="Osnabrück"/>
    <x v="0"/>
    <s v="PV-Gebäude"/>
  </r>
  <r>
    <s v="Amprion"/>
    <n v="10003764"/>
    <s v="WESTNETZ GmbH"/>
    <x v="7441"/>
    <s v="SgK330------12"/>
    <x v="0"/>
    <s v="0-30 kW"/>
    <n v="3910"/>
    <n v="955.21"/>
    <n v="0"/>
    <s v="NI"/>
    <n v="49565"/>
    <s v="Bramsche"/>
    <s v="Osnabrück"/>
    <x v="0"/>
    <s v="PV-Gebäude"/>
  </r>
  <r>
    <s v="Amprion"/>
    <n v="10003764"/>
    <s v="WESTNETZ GmbH"/>
    <x v="7442"/>
    <s v="SgK3220--Dez12"/>
    <x v="0"/>
    <s v="0 - 10 kW"/>
    <n v="3813"/>
    <n v="665.37"/>
    <n v="0"/>
    <s v="NI"/>
    <n v="49565"/>
    <s v="Bramsche"/>
    <s v="Osnabrück"/>
    <x v="0"/>
    <s v="PV-Gebäude"/>
  </r>
  <r>
    <s v="Amprion"/>
    <n v="10003764"/>
    <s v="WESTNETZ GmbH"/>
    <x v="7442"/>
    <s v="SgK33a2-----SV"/>
    <x v="3"/>
    <s v="Strommenge ohne EEG-Vergütung, durch Anlagenbetreiber oder durch Dritte verbraucht"/>
    <n v="13727"/>
    <n v="0"/>
    <n v="0"/>
    <s v="NI"/>
    <n v="49565"/>
    <s v="Bramsche"/>
    <s v="Osnabrück"/>
    <x v="0"/>
    <s v="PV-Gebäude"/>
  </r>
  <r>
    <s v="Amprion"/>
    <n v="10003764"/>
    <s v="WESTNETZ GmbH"/>
    <x v="7442"/>
    <s v="SgK3221--Dez12"/>
    <x v="0"/>
    <s v="10 - 40 kW"/>
    <n v="11106"/>
    <n v="1839.15"/>
    <n v="0"/>
    <s v="NI"/>
    <n v="49565"/>
    <s v="Bramsche"/>
    <s v="Osnabrück"/>
    <x v="0"/>
    <s v="PV-Gebäude"/>
  </r>
  <r>
    <s v="Amprion"/>
    <n v="10003764"/>
    <s v="WESTNETZ GmbH"/>
    <x v="7443"/>
    <s v="SgK5120--Jan16"/>
    <x v="0"/>
    <s v="0 - 10 kW"/>
    <n v="2747"/>
    <n v="338.16"/>
    <n v="0"/>
    <s v="NI"/>
    <n v="49565"/>
    <s v="Bramsche"/>
    <s v="Osnabrück"/>
    <x v="0"/>
    <s v="PV-Gebäude"/>
  </r>
  <r>
    <s v="Amprion"/>
    <n v="10003764"/>
    <s v="WESTNETZ GmbH"/>
    <x v="7444"/>
    <s v="SgK33420----12"/>
    <x v="1"/>
    <s v="0-30 kW, Rückvergütung für Selbstverbrauch bis 30% der Gesamterzeugung der Anlage"/>
    <n v="-1234"/>
    <n v="-202.13"/>
    <n v="0"/>
    <s v="NI"/>
    <n v="49565"/>
    <s v="Bramsche"/>
    <s v="Osnabrück"/>
    <x v="0"/>
    <s v="PV-Gebäude"/>
  </r>
  <r>
    <s v="Amprion"/>
    <n v="10003764"/>
    <s v="WESTNETZ GmbH"/>
    <x v="7444"/>
    <s v="SgK330------12"/>
    <x v="0"/>
    <s v="0-30 kW"/>
    <n v="5126"/>
    <n v="1252.28"/>
    <n v="0"/>
    <s v="NI"/>
    <n v="49565"/>
    <s v="Bramsche"/>
    <s v="Osnabrück"/>
    <x v="0"/>
    <s v="PV-Gebäude"/>
  </r>
  <r>
    <s v="Amprion"/>
    <n v="10003764"/>
    <s v="WESTNETZ GmbH"/>
    <x v="7444"/>
    <s v="SgK33410----12"/>
    <x v="2"/>
    <s v="0-30 kW, selbstverbrauchte Erzeugung"/>
    <n v="1234"/>
    <n v="301.47000000000003"/>
    <n v="0"/>
    <s v="NI"/>
    <n v="49565"/>
    <s v="Bramsche"/>
    <s v="Osnabrück"/>
    <x v="0"/>
    <s v="PV-Gebäude"/>
  </r>
  <r>
    <s v="Amprion"/>
    <n v="10003764"/>
    <s v="WESTNETZ GmbH"/>
    <x v="7445"/>
    <s v="SgK330------11"/>
    <x v="0"/>
    <s v="0-30 kW"/>
    <n v="13930"/>
    <n v="4003.48"/>
    <n v="0"/>
    <s v="NI"/>
    <n v="49565"/>
    <s v="Bramsche"/>
    <s v="Osnabrück"/>
    <x v="0"/>
    <s v="PV-Gebäude"/>
  </r>
  <r>
    <s v="Amprion"/>
    <n v="10003764"/>
    <s v="WESTNETZ GmbH"/>
    <x v="7445"/>
    <s v="SgK33420----11"/>
    <x v="1"/>
    <s v="0-30 kW, Rückvergütung für Selbstverbrauch bis 30% der Gesamterzeugung der Anlage"/>
    <n v="-2470"/>
    <n v="-404.59"/>
    <n v="0"/>
    <s v="NI"/>
    <n v="49565"/>
    <s v="Bramsche"/>
    <s v="Osnabrück"/>
    <x v="0"/>
    <s v="PV-Gebäude"/>
  </r>
  <r>
    <s v="Amprion"/>
    <n v="10003764"/>
    <s v="WESTNETZ GmbH"/>
    <x v="7445"/>
    <s v="SgK33410----11"/>
    <x v="2"/>
    <s v="0-30 kW, selbstverbrauchte Erzeugung"/>
    <n v="2470"/>
    <n v="709.88"/>
    <n v="0"/>
    <s v="NI"/>
    <n v="49565"/>
    <s v="Bramsche"/>
    <s v="Osnabrück"/>
    <x v="0"/>
    <s v="PV-Gebäude"/>
  </r>
  <r>
    <s v="Amprion"/>
    <n v="10003764"/>
    <s v="WESTNETZ GmbH"/>
    <x v="7446"/>
    <s v="SgK33420----12"/>
    <x v="1"/>
    <s v="0-30 kW, Rückvergütung für Selbstverbrauch bis 30% der Gesamterzeugung der Anlage"/>
    <n v="-912"/>
    <n v="-149.38999999999999"/>
    <n v="0"/>
    <s v="NI"/>
    <n v="49565"/>
    <s v="Bramsche"/>
    <s v="Osnabrück"/>
    <x v="0"/>
    <s v="PV-Gebäude"/>
  </r>
  <r>
    <s v="Amprion"/>
    <n v="10003764"/>
    <s v="WESTNETZ GmbH"/>
    <x v="7446"/>
    <s v="SgK33410----12"/>
    <x v="2"/>
    <s v="0-30 kW, selbstverbrauchte Erzeugung"/>
    <n v="1571"/>
    <n v="383.8"/>
    <n v="0"/>
    <s v="NI"/>
    <n v="49565"/>
    <s v="Bramsche"/>
    <s v="Osnabrück"/>
    <x v="0"/>
    <s v="PV-Gebäude"/>
  </r>
  <r>
    <s v="Amprion"/>
    <n v="10003764"/>
    <s v="WESTNETZ GmbH"/>
    <x v="7446"/>
    <s v="SgK330------12"/>
    <x v="0"/>
    <s v="0-30 kW"/>
    <n v="1468"/>
    <n v="358.63"/>
    <n v="0"/>
    <s v="NI"/>
    <n v="49565"/>
    <s v="Bramsche"/>
    <s v="Osnabrück"/>
    <x v="0"/>
    <s v="PV-Gebäude"/>
  </r>
  <r>
    <s v="Amprion"/>
    <n v="10003764"/>
    <s v="WESTNETZ GmbH"/>
    <x v="7446"/>
    <s v="SgK33430----12"/>
    <x v="1"/>
    <s v="0-30 kW, Rückvergütung für Selbstverbrauch über 30% der Gesamterzeugung der Anlage"/>
    <n v="-659"/>
    <n v="-79.08"/>
    <n v="0"/>
    <s v="NI"/>
    <n v="49565"/>
    <s v="Bramsche"/>
    <s v="Osnabrück"/>
    <x v="0"/>
    <s v="PV-Gebäude"/>
  </r>
  <r>
    <s v="Amprion"/>
    <n v="10003764"/>
    <s v="WESTNETZ GmbH"/>
    <x v="7447"/>
    <s v="SgK3220--Jul13"/>
    <x v="0"/>
    <s v="0 - 10 kW"/>
    <n v="7130"/>
    <n v="1074.49"/>
    <n v="0"/>
    <s v="NI"/>
    <n v="49565"/>
    <s v="Bramsche"/>
    <s v="Osnabrück"/>
    <x v="0"/>
    <s v="PV-Gebäude"/>
  </r>
  <r>
    <s v="Amprion"/>
    <n v="10003764"/>
    <s v="WESTNETZ GmbH"/>
    <x v="7448"/>
    <s v="SgK3220--Jul12"/>
    <x v="0"/>
    <s v="0 - 10 kW"/>
    <n v="6131"/>
    <n v="1159.99"/>
    <n v="0"/>
    <s v="NI"/>
    <n v="49565"/>
    <s v="Bramsche"/>
    <s v="Osnabrück"/>
    <x v="0"/>
    <s v="PV-Gebäude"/>
  </r>
  <r>
    <s v="Amprion"/>
    <n v="10003764"/>
    <s v="WESTNETZ GmbH"/>
    <x v="7449"/>
    <s v="SgK33420----11"/>
    <x v="1"/>
    <s v="0-30 kW, Rückvergütung für Selbstverbrauch bis 30% der Gesamterzeugung der Anlage"/>
    <n v="-1066"/>
    <n v="-174.61"/>
    <n v="0"/>
    <s v="NI"/>
    <n v="49565"/>
    <s v="Bramsche"/>
    <s v="Osnabrück"/>
    <x v="0"/>
    <s v="PV-Gebäude"/>
  </r>
  <r>
    <s v="Amprion"/>
    <n v="10003764"/>
    <s v="WESTNETZ GmbH"/>
    <x v="7449"/>
    <s v="SgK330------11"/>
    <x v="0"/>
    <s v="0-30 kW"/>
    <n v="4049"/>
    <n v="1163.68"/>
    <n v="0"/>
    <s v="NI"/>
    <n v="49565"/>
    <s v="Bramsche"/>
    <s v="Osnabrück"/>
    <x v="0"/>
    <s v="PV-Gebäude"/>
  </r>
  <r>
    <s v="Amprion"/>
    <n v="10003764"/>
    <s v="WESTNETZ GmbH"/>
    <x v="7449"/>
    <s v="SgK33410----11"/>
    <x v="2"/>
    <s v="0-30 kW, selbstverbrauchte Erzeugung"/>
    <n v="1066"/>
    <n v="306.37"/>
    <n v="0"/>
    <s v="NI"/>
    <n v="49565"/>
    <s v="Bramsche"/>
    <s v="Osnabrück"/>
    <x v="0"/>
    <s v="PV-Gebäude"/>
  </r>
  <r>
    <s v="Amprion"/>
    <n v="10003764"/>
    <s v="WESTNETZ GmbH"/>
    <x v="7450"/>
    <s v="SgK33410----12"/>
    <x v="2"/>
    <s v="0-30 kW, selbstverbrauchte Erzeugung"/>
    <n v="2638"/>
    <n v="644.46"/>
    <n v="0"/>
    <s v="NI"/>
    <n v="49565"/>
    <s v="Bramsche"/>
    <s v="Osnabrück"/>
    <x v="0"/>
    <s v="PV-Gebäude"/>
  </r>
  <r>
    <s v="Amprion"/>
    <n v="10003764"/>
    <s v="WESTNETZ GmbH"/>
    <x v="7450"/>
    <s v="SgK330------12"/>
    <x v="0"/>
    <s v="0-30 kW"/>
    <n v="4333"/>
    <n v="1058.55"/>
    <n v="0"/>
    <s v="NI"/>
    <n v="49565"/>
    <s v="Bramsche"/>
    <s v="Osnabrück"/>
    <x v="0"/>
    <s v="PV-Gebäude"/>
  </r>
  <r>
    <s v="Amprion"/>
    <n v="10003764"/>
    <s v="WESTNETZ GmbH"/>
    <x v="7450"/>
    <s v="SgK33430----12"/>
    <x v="1"/>
    <s v="0-30 kW, Rückvergütung für Selbstverbrauch über 30% der Gesamterzeugung der Anlage"/>
    <n v="-547"/>
    <n v="-65.64"/>
    <n v="0"/>
    <s v="NI"/>
    <n v="49565"/>
    <s v="Bramsche"/>
    <s v="Osnabrück"/>
    <x v="0"/>
    <s v="PV-Gebäude"/>
  </r>
  <r>
    <s v="Amprion"/>
    <n v="10003764"/>
    <s v="WESTNETZ GmbH"/>
    <x v="7450"/>
    <s v="SgK33420----12"/>
    <x v="1"/>
    <s v="0-30 kW, Rückvergütung für Selbstverbrauch bis 30% der Gesamterzeugung der Anlage"/>
    <n v="-2091"/>
    <n v="-342.51"/>
    <n v="0"/>
    <s v="NI"/>
    <n v="49565"/>
    <s v="Bramsche"/>
    <s v="Osnabrück"/>
    <x v="0"/>
    <s v="PV-Gebäude"/>
  </r>
  <r>
    <s v="Amprion"/>
    <n v="10003764"/>
    <s v="WESTNETZ GmbH"/>
    <x v="7451"/>
    <s v="SgK3220--Sep13"/>
    <x v="0"/>
    <s v="0 - 10 kW"/>
    <n v="3412"/>
    <n v="496.1"/>
    <n v="0"/>
    <s v="NI"/>
    <n v="49565"/>
    <s v="Bramsche"/>
    <s v="Osnabrück"/>
    <x v="0"/>
    <s v="PV-Gebäude"/>
  </r>
  <r>
    <s v="Amprion"/>
    <n v="10003764"/>
    <s v="WESTNETZ GmbH"/>
    <x v="7452"/>
    <s v="SgK33421BS--12"/>
    <x v="1"/>
    <s v="Bestandsschutz Netzanschlussbegehren vor 24.02.2012, 30-100 kW, Rückvergütung SV bis 30% der Gesamterzeugung der Anlage"/>
    <n v="-1224"/>
    <n v="-200.49"/>
    <n v="0"/>
    <s v="NI"/>
    <n v="49565"/>
    <s v="Bramsche"/>
    <s v="Osnabrück"/>
    <x v="0"/>
    <s v="PV-Gebäude"/>
  </r>
  <r>
    <s v="Amprion"/>
    <n v="10003764"/>
    <s v="WESTNETZ GmbH"/>
    <x v="7452"/>
    <s v="SgK33431BS--12"/>
    <x v="1"/>
    <s v="Bestandsschutz Netzanschlussbegehren vor 24.02.2012, 30-100 kW, Rückvergütung SV über 30% der Gesamterzeugung der Anlage"/>
    <n v="-713"/>
    <n v="-85.56"/>
    <n v="0"/>
    <s v="NI"/>
    <n v="49565"/>
    <s v="Bramsche"/>
    <s v="Osnabrück"/>
    <x v="0"/>
    <s v="PV-Gebäude"/>
  </r>
  <r>
    <s v="Amprion"/>
    <n v="10003764"/>
    <s v="WESTNETZ GmbH"/>
    <x v="7452"/>
    <s v="SgK33411BS--12"/>
    <x v="2"/>
    <s v="Bestandsschutz Netzanschlussbegehren vor 24.02.2012, 30-100 kW, selbstverbrauchte Erzeugung"/>
    <n v="1937"/>
    <n v="449.97"/>
    <n v="0"/>
    <s v="NI"/>
    <n v="49565"/>
    <s v="Bramsche"/>
    <s v="Osnabrück"/>
    <x v="0"/>
    <s v="PV-Gebäude"/>
  </r>
  <r>
    <s v="Amprion"/>
    <n v="10003764"/>
    <s v="WESTNETZ GmbH"/>
    <x v="7452"/>
    <s v="SgK331BS----12"/>
    <x v="0"/>
    <s v="Bestandsschutz Netzanschlussbegehren vor 24.02.2012, 30-100 kW"/>
    <n v="2143"/>
    <n v="497.82"/>
    <n v="0"/>
    <s v="NI"/>
    <n v="49565"/>
    <s v="Bramsche"/>
    <s v="Osnabrück"/>
    <x v="0"/>
    <s v="PV-Gebäude"/>
  </r>
  <r>
    <s v="Amprion"/>
    <n v="10003764"/>
    <s v="WESTNETZ GmbH"/>
    <x v="7452"/>
    <s v="SgK33420BS--12"/>
    <x v="1"/>
    <s v="Bestandsschutz Netzanschlussbegehren vor 24.02.2012, 0-30 kW, Rückvergütung SV bis 30% der Gesamterzeugung der Anlage"/>
    <n v="-8540"/>
    <n v="-1398.85"/>
    <n v="0"/>
    <s v="NI"/>
    <n v="49565"/>
    <s v="Bramsche"/>
    <s v="Osnabrück"/>
    <x v="0"/>
    <s v="PV-Gebäude"/>
  </r>
  <r>
    <s v="Amprion"/>
    <n v="10003764"/>
    <s v="WESTNETZ GmbH"/>
    <x v="7452"/>
    <s v="SgK33430BS--12"/>
    <x v="1"/>
    <s v="Bestandsschutz Netzanschlussbegehren vor 24.02.2012, 0-30 kW, Rückvergütung SV über 30% der Gesamterzeugung der Anlage"/>
    <n v="-4975"/>
    <n v="-597"/>
    <n v="0"/>
    <s v="NI"/>
    <n v="49565"/>
    <s v="Bramsche"/>
    <s v="Osnabrück"/>
    <x v="0"/>
    <s v="PV-Gebäude"/>
  </r>
  <r>
    <s v="Amprion"/>
    <n v="10003764"/>
    <s v="WESTNETZ GmbH"/>
    <x v="7452"/>
    <s v="SgK330BS----12"/>
    <x v="0"/>
    <s v="Bestandsschutz Netzanschlussbegehren vor 24.02.2012, 0-30 kW"/>
    <n v="14950"/>
    <n v="3652.28"/>
    <n v="0"/>
    <s v="NI"/>
    <n v="49565"/>
    <s v="Bramsche"/>
    <s v="Osnabrück"/>
    <x v="0"/>
    <s v="PV-Gebäude"/>
  </r>
  <r>
    <s v="Amprion"/>
    <n v="10003764"/>
    <s v="WESTNETZ GmbH"/>
    <x v="7452"/>
    <s v="SgK33410BS--12"/>
    <x v="2"/>
    <s v="Bestandsschutz Netzanschlussbegehren vor 24.02.2012, 0-30 kW, selbstverbrauchte Erzeugung"/>
    <n v="13515"/>
    <n v="3301.71"/>
    <n v="0"/>
    <s v="NI"/>
    <n v="49565"/>
    <s v="Bramsche"/>
    <s v="Osnabrück"/>
    <x v="0"/>
    <s v="PV-Gebäude"/>
  </r>
  <r>
    <s v="Amprion"/>
    <n v="10003764"/>
    <s v="WESTNETZ GmbH"/>
    <x v="7453"/>
    <s v="SgK3221--Okt12"/>
    <x v="0"/>
    <s v="10 - 40 kW"/>
    <n v="3810"/>
    <n v="663.7"/>
    <n v="0"/>
    <s v="NI"/>
    <n v="49565"/>
    <s v="Bramsche"/>
    <s v="Osnabrück"/>
    <x v="0"/>
    <s v="PV-Gebäude"/>
  </r>
  <r>
    <s v="Amprion"/>
    <n v="10003764"/>
    <s v="WESTNETZ GmbH"/>
    <x v="7453"/>
    <s v="SgK3220--Okt12"/>
    <x v="0"/>
    <s v="0 - 10 kW"/>
    <n v="5953"/>
    <n v="1092.97"/>
    <n v="0"/>
    <s v="NI"/>
    <n v="49565"/>
    <s v="Bramsche"/>
    <s v="Osnabrück"/>
    <x v="0"/>
    <s v="PV-Gebäude"/>
  </r>
  <r>
    <s v="Amprion"/>
    <n v="10003764"/>
    <s v="WESTNETZ GmbH"/>
    <x v="7453"/>
    <s v="SgK33a2-----SV"/>
    <x v="3"/>
    <s v="Strommenge ohne EEG-Vergütung, durch Anlagenbetreiber oder durch Dritte verbraucht"/>
    <n v="3753"/>
    <n v="0"/>
    <n v="0"/>
    <s v="NI"/>
    <n v="49565"/>
    <s v="Bramsche"/>
    <s v="Osnabrück"/>
    <x v="0"/>
    <s v="PV-Gebäude"/>
  </r>
  <r>
    <s v="Amprion"/>
    <n v="10003764"/>
    <s v="WESTNETZ GmbH"/>
    <x v="7454"/>
    <s v="SgK33420----11"/>
    <x v="1"/>
    <s v="0-30 kW, Rückvergütung für Selbstverbrauch bis 30% der Gesamterzeugung der Anlage"/>
    <n v="-2477"/>
    <n v="-405.73"/>
    <n v="0"/>
    <s v="NI"/>
    <n v="49565"/>
    <s v="Bramsche"/>
    <s v="Osnabrück"/>
    <x v="0"/>
    <s v="PV-Gebäude"/>
  </r>
  <r>
    <s v="Amprion"/>
    <n v="10003764"/>
    <s v="WESTNETZ GmbH"/>
    <x v="7454"/>
    <s v="SgK33410----11"/>
    <x v="2"/>
    <s v="0-30 kW, selbstverbrauchte Erzeugung"/>
    <n v="2477"/>
    <n v="711.89"/>
    <n v="0"/>
    <s v="NI"/>
    <n v="49565"/>
    <s v="Bramsche"/>
    <s v="Osnabrück"/>
    <x v="0"/>
    <s v="PV-Gebäude"/>
  </r>
  <r>
    <s v="Amprion"/>
    <n v="10003764"/>
    <s v="WESTNETZ GmbH"/>
    <x v="7454"/>
    <s v="SgK330------11"/>
    <x v="0"/>
    <s v="0-30 kW"/>
    <n v="22541"/>
    <n v="6478.28"/>
    <n v="0"/>
    <s v="NI"/>
    <n v="49565"/>
    <s v="Bramsche"/>
    <s v="Osnabrück"/>
    <x v="0"/>
    <s v="PV-Gebäude"/>
  </r>
  <r>
    <s v="Amprion"/>
    <n v="10003764"/>
    <s v="WESTNETZ GmbH"/>
    <x v="7455"/>
    <s v="SgK33420----11"/>
    <x v="1"/>
    <s v="0-30 kW, Rückvergütung für Selbstverbrauch bis 30% der Gesamterzeugung der Anlage"/>
    <n v="-1223"/>
    <n v="-200.33"/>
    <n v="0"/>
    <s v="NI"/>
    <n v="49565"/>
    <s v="Bramsche"/>
    <s v="Osnabrück"/>
    <x v="0"/>
    <s v="PV-Gebäude"/>
  </r>
  <r>
    <s v="Amprion"/>
    <n v="10003764"/>
    <s v="WESTNETZ GmbH"/>
    <x v="7455"/>
    <s v="SgK330------11"/>
    <x v="0"/>
    <s v="0-30 kW"/>
    <n v="2523"/>
    <n v="725.11"/>
    <n v="0"/>
    <s v="NI"/>
    <n v="49565"/>
    <s v="Bramsche"/>
    <s v="Osnabrück"/>
    <x v="0"/>
    <s v="PV-Gebäude"/>
  </r>
  <r>
    <s v="Amprion"/>
    <n v="10003764"/>
    <s v="WESTNETZ GmbH"/>
    <x v="7455"/>
    <s v="SgK33430----11"/>
    <x v="1"/>
    <s v="0-30 kW, Rückvergütung für Selbstverbrauch über 30% der Gesamterzeugung der Anlage"/>
    <n v="-330"/>
    <n v="-39.6"/>
    <n v="0"/>
    <s v="NI"/>
    <n v="49565"/>
    <s v="Bramsche"/>
    <s v="Osnabrück"/>
    <x v="0"/>
    <s v="PV-Gebäude"/>
  </r>
  <r>
    <s v="Amprion"/>
    <n v="10003764"/>
    <s v="WESTNETZ GmbH"/>
    <x v="7455"/>
    <s v="SgK33410----11"/>
    <x v="2"/>
    <s v="0-30 kW, selbstverbrauchte Erzeugung"/>
    <n v="1553"/>
    <n v="446.33"/>
    <n v="0"/>
    <s v="NI"/>
    <n v="49565"/>
    <s v="Bramsche"/>
    <s v="Osnabrück"/>
    <x v="0"/>
    <s v="PV-Gebäude"/>
  </r>
  <r>
    <s v="Amprion"/>
    <n v="10003764"/>
    <s v="WESTNETZ GmbH"/>
    <x v="7456"/>
    <s v="SgK3220--Jul14"/>
    <x v="0"/>
    <s v="0 - 10 kW"/>
    <n v="1939"/>
    <n v="249.74"/>
    <n v="0"/>
    <s v="NI"/>
    <n v="49565"/>
    <s v="Bramsche"/>
    <s v="Osnabrück"/>
    <x v="0"/>
    <s v="PV-Gebäude"/>
  </r>
  <r>
    <s v="Amprion"/>
    <n v="10003764"/>
    <s v="WESTNETZ GmbH"/>
    <x v="7457"/>
    <s v="SgK3220--Dez12"/>
    <x v="0"/>
    <s v="0 - 10 kW"/>
    <n v="5238"/>
    <n v="914.03"/>
    <n v="0"/>
    <s v="NI"/>
    <n v="49565"/>
    <s v="Bramsche"/>
    <s v="Osnabrück"/>
    <x v="0"/>
    <s v="PV-Gebäude"/>
  </r>
  <r>
    <s v="Amprion"/>
    <n v="10003764"/>
    <s v="WESTNETZ GmbH"/>
    <x v="7458"/>
    <s v="SgK3220--Aug12"/>
    <x v="0"/>
    <s v="0 - 10 kW"/>
    <n v="1945"/>
    <n v="364.3"/>
    <n v="0"/>
    <s v="NI"/>
    <n v="49565"/>
    <s v="Bramsche"/>
    <s v="Osnabrück"/>
    <x v="0"/>
    <s v="PV-Gebäude"/>
  </r>
  <r>
    <s v="Amprion"/>
    <n v="10003764"/>
    <s v="WESTNETZ GmbH"/>
    <x v="7459"/>
    <s v="SgK3220--Nov13"/>
    <x v="0"/>
    <s v="0 - 10 kW"/>
    <n v="4880"/>
    <n v="686.62"/>
    <n v="0"/>
    <s v="NI"/>
    <n v="49565"/>
    <s v="Bramsche"/>
    <s v="Osnabrück"/>
    <x v="0"/>
    <s v="PV-Gebäude"/>
  </r>
  <r>
    <s v="Amprion"/>
    <n v="10003764"/>
    <s v="WESTNETZ GmbH"/>
    <x v="7460"/>
    <s v="SgK33a2-----SV"/>
    <x v="3"/>
    <s v="Strommenge ohne EEG-Vergütung, durch Anlagenbetreiber oder durch Dritte verbraucht"/>
    <n v="1025"/>
    <n v="0"/>
    <n v="0"/>
    <s v="NI"/>
    <n v="49565"/>
    <s v="Bramsche"/>
    <s v="Osnabrück"/>
    <x v="0"/>
    <s v="PV-Gebäude"/>
  </r>
  <r>
    <s v="Amprion"/>
    <n v="10003764"/>
    <s v="WESTNETZ GmbH"/>
    <x v="7460"/>
    <s v="SgK3221--Mai13"/>
    <x v="0"/>
    <s v="10 - 40 kW"/>
    <n v="2409"/>
    <n v="357.25"/>
    <n v="0"/>
    <s v="NI"/>
    <n v="49565"/>
    <s v="Bramsche"/>
    <s v="Osnabrück"/>
    <x v="0"/>
    <s v="PV-Gebäude"/>
  </r>
  <r>
    <s v="Amprion"/>
    <n v="10003764"/>
    <s v="WESTNETZ GmbH"/>
    <x v="7460"/>
    <s v="SgK3220--Mai13"/>
    <x v="0"/>
    <s v="0 - 10 kW"/>
    <n v="8031"/>
    <n v="1255.25"/>
    <n v="0"/>
    <s v="NI"/>
    <n v="49565"/>
    <s v="Bramsche"/>
    <s v="Osnabrück"/>
    <x v="0"/>
    <s v="PV-Gebäude"/>
  </r>
  <r>
    <s v="Amprion"/>
    <n v="10003764"/>
    <s v="WESTNETZ GmbH"/>
    <x v="7460"/>
    <s v="SgK332-MIM-aMW"/>
    <x v="4"/>
    <s v="Verringerung auf Jahres-Marktwert nach § 33 Abs. 2 (Überschreitung 90 %) für Anlagen ohne RLM-Messung"/>
    <n v="135"/>
    <n v="4.6900000000000004"/>
    <n v="0"/>
    <s v="NI"/>
    <n v="49565"/>
    <s v="Bramsche"/>
    <s v="Osnabrück"/>
    <x v="0"/>
    <s v="PV-Gebäude"/>
  </r>
  <r>
    <s v="Amprion"/>
    <n v="10003764"/>
    <s v="WESTNETZ GmbH"/>
    <x v="7461"/>
    <s v="SgK5120--Mai15"/>
    <x v="0"/>
    <s v="0 - 10 kW"/>
    <n v="901"/>
    <n v="111.99"/>
    <n v="0"/>
    <s v="NI"/>
    <n v="49565"/>
    <s v="Bramsche"/>
    <s v="Osnabrück"/>
    <x v="0"/>
    <s v="PV-Gebäude"/>
  </r>
  <r>
    <s v="Amprion"/>
    <n v="10003764"/>
    <s v="WESTNETZ GmbH"/>
    <x v="7462"/>
    <s v="SgK33430----11"/>
    <x v="1"/>
    <s v="0-30 kW, Rückvergütung für Selbstverbrauch über 30% der Gesamterzeugung der Anlage"/>
    <n v="-14863"/>
    <n v="-1783.56"/>
    <n v="0"/>
    <s v="NI"/>
    <n v="49565"/>
    <s v="Bramsche"/>
    <s v="Osnabrück"/>
    <x v="0"/>
    <s v="PV-Gebäude"/>
  </r>
  <r>
    <s v="Amprion"/>
    <n v="10003764"/>
    <s v="WESTNETZ GmbH"/>
    <x v="7462"/>
    <s v="SgK331------11"/>
    <x v="0"/>
    <s v="30-100 kW"/>
    <n v="154"/>
    <n v="42.09"/>
    <n v="0"/>
    <s v="NI"/>
    <n v="49565"/>
    <s v="Bramsche"/>
    <s v="Osnabrück"/>
    <x v="0"/>
    <s v="PV-Gebäude"/>
  </r>
  <r>
    <s v="Amprion"/>
    <n v="10003764"/>
    <s v="WESTNETZ GmbH"/>
    <x v="7462"/>
    <s v="SgK33411----11"/>
    <x v="2"/>
    <s v="30-100 kW, selbstverbrauchte Erzeugung"/>
    <n v="4780"/>
    <n v="1306.3699999999999"/>
    <n v="0"/>
    <s v="NI"/>
    <n v="49565"/>
    <s v="Bramsche"/>
    <s v="Osnabrück"/>
    <x v="0"/>
    <s v="PV-Gebäude"/>
  </r>
  <r>
    <s v="Amprion"/>
    <n v="10003764"/>
    <s v="WESTNETZ GmbH"/>
    <x v="7462"/>
    <s v="SgK33410----11"/>
    <x v="2"/>
    <s v="0-30 kW, selbstverbrauchte Erzeugung"/>
    <n v="21532"/>
    <n v="6188.3"/>
    <n v="0"/>
    <s v="NI"/>
    <n v="49565"/>
    <s v="Bramsche"/>
    <s v="Osnabrück"/>
    <x v="0"/>
    <s v="PV-Gebäude"/>
  </r>
  <r>
    <s v="Amprion"/>
    <n v="10003764"/>
    <s v="WESTNETZ GmbH"/>
    <x v="7462"/>
    <s v="SgK33431----11"/>
    <x v="1"/>
    <s v="30-100 kW, Rückvergütung für Selbstverbrauch über 30% der Gesamterzeugung der Anlage"/>
    <n v="-3300"/>
    <n v="-396"/>
    <n v="0"/>
    <s v="NI"/>
    <n v="49565"/>
    <s v="Bramsche"/>
    <s v="Osnabrück"/>
    <x v="0"/>
    <s v="PV-Gebäude"/>
  </r>
  <r>
    <s v="Amprion"/>
    <n v="10003764"/>
    <s v="WESTNETZ GmbH"/>
    <x v="7462"/>
    <s v="SgK33421----11"/>
    <x v="1"/>
    <s v="30-100 kW, Rückvergütung für Selbstverbrauch bis 30% der Gesamterzeugung der Anlage"/>
    <n v="-1480"/>
    <n v="-242.42"/>
    <n v="0"/>
    <s v="NI"/>
    <n v="49565"/>
    <s v="Bramsche"/>
    <s v="Osnabrück"/>
    <x v="0"/>
    <s v="PV-Gebäude"/>
  </r>
  <r>
    <s v="Amprion"/>
    <n v="10003764"/>
    <s v="WESTNETZ GmbH"/>
    <x v="7462"/>
    <s v="SgK33420----11"/>
    <x v="1"/>
    <s v="0-30 kW, Rückvergütung für Selbstverbrauch bis 30% der Gesamterzeugung der Anlage"/>
    <n v="-6669"/>
    <n v="-1092.3800000000001"/>
    <n v="0"/>
    <s v="NI"/>
    <n v="49565"/>
    <s v="Bramsche"/>
    <s v="Osnabrück"/>
    <x v="0"/>
    <s v="PV-Gebäude"/>
  </r>
  <r>
    <s v="Amprion"/>
    <n v="10003764"/>
    <s v="WESTNETZ GmbH"/>
    <x v="7462"/>
    <s v="SgK330------11"/>
    <x v="0"/>
    <s v="0-30 kW"/>
    <n v="696"/>
    <n v="200.03"/>
    <n v="0"/>
    <s v="NI"/>
    <n v="49565"/>
    <s v="Bramsche"/>
    <s v="Osnabrück"/>
    <x v="0"/>
    <s v="PV-Gebäude"/>
  </r>
  <r>
    <s v="Amprion"/>
    <n v="10003764"/>
    <s v="WESTNETZ GmbH"/>
    <x v="7463"/>
    <s v="SgK330------11"/>
    <x v="0"/>
    <s v="0-30 kW"/>
    <n v="4487"/>
    <n v="1289.56"/>
    <n v="0"/>
    <s v="NI"/>
    <n v="49565"/>
    <s v="Bramsche"/>
    <s v="Osnabrück"/>
    <x v="0"/>
    <s v="PV-Gebäude"/>
  </r>
  <r>
    <s v="Amprion"/>
    <n v="10003764"/>
    <s v="WESTNETZ GmbH"/>
    <x v="7463"/>
    <s v="SgK33410----11"/>
    <x v="2"/>
    <s v="0-30 kW, selbstverbrauchte Erzeugung"/>
    <n v="2303"/>
    <n v="661.88"/>
    <n v="0"/>
    <s v="NI"/>
    <n v="49565"/>
    <s v="Bramsche"/>
    <s v="Osnabrück"/>
    <x v="0"/>
    <s v="PV-Gebäude"/>
  </r>
  <r>
    <s v="Amprion"/>
    <n v="10003764"/>
    <s v="WESTNETZ GmbH"/>
    <x v="7463"/>
    <s v="SgK33420----11"/>
    <x v="1"/>
    <s v="0-30 kW, Rückvergütung für Selbstverbrauch bis 30% der Gesamterzeugung der Anlage"/>
    <n v="-2037"/>
    <n v="-333.66"/>
    <n v="0"/>
    <s v="NI"/>
    <n v="49565"/>
    <s v="Bramsche"/>
    <s v="Osnabrück"/>
    <x v="0"/>
    <s v="PV-Gebäude"/>
  </r>
  <r>
    <s v="Amprion"/>
    <n v="10003764"/>
    <s v="WESTNETZ GmbH"/>
    <x v="7463"/>
    <s v="SgK33430----11"/>
    <x v="1"/>
    <s v="0-30 kW, Rückvergütung für Selbstverbrauch über 30% der Gesamterzeugung der Anlage"/>
    <n v="-266"/>
    <n v="-31.92"/>
    <n v="0"/>
    <s v="NI"/>
    <n v="49565"/>
    <s v="Bramsche"/>
    <s v="Osnabrück"/>
    <x v="0"/>
    <s v="PV-Gebäude"/>
  </r>
  <r>
    <s v="Amprion"/>
    <n v="10003764"/>
    <s v="WESTNETZ GmbH"/>
    <x v="7464"/>
    <s v="SgK3220--Apr13"/>
    <x v="0"/>
    <s v="0 - 10 kW"/>
    <n v="2618"/>
    <n v="416.79"/>
    <n v="0"/>
    <s v="NI"/>
    <n v="49565"/>
    <s v="Bramsche"/>
    <s v="Osnabrück"/>
    <x v="0"/>
    <s v="PV-Gebäude"/>
  </r>
  <r>
    <s v="Amprion"/>
    <n v="10003764"/>
    <s v="WESTNETZ GmbH"/>
    <x v="7465"/>
    <s v="SgK33a2-----SV"/>
    <x v="3"/>
    <s v="Strommenge ohne EEG-Vergütung, durch Anlagenbetreiber oder durch Dritte verbraucht"/>
    <n v="7078"/>
    <n v="0"/>
    <n v="0"/>
    <s v="NI"/>
    <n v="49565"/>
    <s v="Bramsche"/>
    <s v="Osnabrück"/>
    <x v="0"/>
    <s v="PV-Gebäude"/>
  </r>
  <r>
    <s v="Amprion"/>
    <n v="10003764"/>
    <s v="WESTNETZ GmbH"/>
    <x v="7465"/>
    <s v="SgK3220--Aug12"/>
    <x v="0"/>
    <s v="0 - 10 kW"/>
    <n v="4982"/>
    <n v="933.13"/>
    <n v="0"/>
    <s v="NI"/>
    <n v="49565"/>
    <s v="Bramsche"/>
    <s v="Osnabrück"/>
    <x v="0"/>
    <s v="PV-Gebäude"/>
  </r>
  <r>
    <s v="Amprion"/>
    <n v="10003764"/>
    <s v="WESTNETZ GmbH"/>
    <x v="7465"/>
    <s v="SgK3221--Aug12"/>
    <x v="0"/>
    <s v="10 - 40 kW"/>
    <n v="8768"/>
    <n v="1558.07"/>
    <n v="0"/>
    <s v="NI"/>
    <n v="49565"/>
    <s v="Bramsche"/>
    <s v="Osnabrück"/>
    <x v="0"/>
    <s v="PV-Gebäude"/>
  </r>
  <r>
    <s v="Amprion"/>
    <n v="10003764"/>
    <s v="WESTNETZ GmbH"/>
    <x v="7466"/>
    <s v="SgK33420----11"/>
    <x v="1"/>
    <s v="0-30 kW, Rückvergütung für Selbstverbrauch bis 30% der Gesamterzeugung der Anlage"/>
    <n v="-1853"/>
    <n v="-303.52"/>
    <n v="0"/>
    <s v="NI"/>
    <n v="49565"/>
    <s v="Bramsche"/>
    <s v="Osnabrück"/>
    <x v="0"/>
    <s v="PV-Gebäude"/>
  </r>
  <r>
    <s v="Amprion"/>
    <n v="10003764"/>
    <s v="WESTNETZ GmbH"/>
    <x v="7466"/>
    <s v="SgK33410----11"/>
    <x v="2"/>
    <s v="0-30 kW, selbstverbrauchte Erzeugung"/>
    <n v="1853"/>
    <n v="532.54999999999995"/>
    <n v="0"/>
    <s v="NI"/>
    <n v="49565"/>
    <s v="Bramsche"/>
    <s v="Osnabrück"/>
    <x v="0"/>
    <s v="PV-Gebäude"/>
  </r>
  <r>
    <s v="Amprion"/>
    <n v="10003764"/>
    <s v="WESTNETZ GmbH"/>
    <x v="7466"/>
    <s v="SgK330------11"/>
    <x v="0"/>
    <s v="0-30 kW"/>
    <n v="5457"/>
    <n v="1568.34"/>
    <n v="0"/>
    <s v="NI"/>
    <n v="49565"/>
    <s v="Bramsche"/>
    <s v="Osnabrück"/>
    <x v="0"/>
    <s v="PV-Gebäude"/>
  </r>
  <r>
    <s v="Amprion"/>
    <n v="10003764"/>
    <s v="WESTNETZ GmbH"/>
    <x v="7467"/>
    <s v="SgK33420----11"/>
    <x v="1"/>
    <s v="0-30 kW, Rückvergütung für Selbstverbrauch bis 30% der Gesamterzeugung der Anlage"/>
    <n v="-1417"/>
    <n v="-232.1"/>
    <n v="0"/>
    <s v="NI"/>
    <n v="49565"/>
    <s v="Bramsche"/>
    <s v="Osnabrück"/>
    <x v="0"/>
    <s v="PV-Gebäude"/>
  </r>
  <r>
    <s v="Amprion"/>
    <n v="10003764"/>
    <s v="WESTNETZ GmbH"/>
    <x v="7467"/>
    <s v="SgK33410----11"/>
    <x v="2"/>
    <s v="0-30 kW, selbstverbrauchte Erzeugung"/>
    <n v="1417"/>
    <n v="407.25"/>
    <n v="0"/>
    <s v="NI"/>
    <n v="49565"/>
    <s v="Bramsche"/>
    <s v="Osnabrück"/>
    <x v="0"/>
    <s v="PV-Gebäude"/>
  </r>
  <r>
    <s v="Amprion"/>
    <n v="10003764"/>
    <s v="WESTNETZ GmbH"/>
    <x v="7467"/>
    <s v="SgK330------11"/>
    <x v="0"/>
    <s v="0-30 kW"/>
    <n v="3643"/>
    <n v="1047"/>
    <n v="0"/>
    <s v="NI"/>
    <n v="49565"/>
    <s v="Bramsche"/>
    <s v="Osnabrück"/>
    <x v="0"/>
    <s v="PV-Gebäude"/>
  </r>
  <r>
    <s v="Amprion"/>
    <n v="10003764"/>
    <s v="WESTNETZ GmbH"/>
    <x v="7468"/>
    <s v="SgK3220--Jul14"/>
    <x v="0"/>
    <s v="0 - 10 kW"/>
    <n v="671"/>
    <n v="86.42"/>
    <n v="0"/>
    <s v="NI"/>
    <n v="49565"/>
    <s v="Bramsche"/>
    <s v="Osnabrück"/>
    <x v="0"/>
    <s v="PV-Gebäude"/>
  </r>
  <r>
    <s v="Amprion"/>
    <n v="10003764"/>
    <s v="WESTNETZ GmbH"/>
    <x v="7469"/>
    <s v="SgK5120--Jul15"/>
    <x v="0"/>
    <s v="0 - 10 kW"/>
    <n v="6427"/>
    <n v="795.02"/>
    <n v="0"/>
    <s v="NI"/>
    <n v="49565"/>
    <s v="Bramsche"/>
    <s v="Osnabrück"/>
    <x v="0"/>
    <s v="PV-Gebäude"/>
  </r>
  <r>
    <s v="Amprion"/>
    <n v="10003764"/>
    <s v="WESTNETZ GmbH"/>
    <x v="7470"/>
    <s v="SgK3220--Apr14"/>
    <x v="0"/>
    <s v="0 - 10 kW"/>
    <n v="2648"/>
    <n v="351.65"/>
    <n v="0"/>
    <s v="NI"/>
    <n v="49565"/>
    <s v="Bramsche"/>
    <s v="Osnabrück"/>
    <x v="0"/>
    <s v="PV-Gebäude"/>
  </r>
  <r>
    <s v="Amprion"/>
    <n v="10003764"/>
    <s v="WESTNETZ GmbH"/>
    <x v="7471"/>
    <s v="SgK33a2-----SV"/>
    <x v="3"/>
    <s v="Strommenge ohne EEG-Vergütung, durch Anlagenbetreiber oder durch Dritte verbraucht"/>
    <n v="1441"/>
    <n v="0"/>
    <n v="0"/>
    <s v="NI"/>
    <n v="49565"/>
    <s v="Bramsche"/>
    <s v="Osnabrück"/>
    <x v="0"/>
    <s v="PV-Gebäude"/>
  </r>
  <r>
    <s v="Amprion"/>
    <n v="10003764"/>
    <s v="WESTNETZ GmbH"/>
    <x v="7471"/>
    <s v="SgK3221--Nov12"/>
    <x v="0"/>
    <s v="10 - 40 kW"/>
    <n v="721"/>
    <n v="122.43"/>
    <n v="0"/>
    <s v="NI"/>
    <n v="49565"/>
    <s v="Bramsche"/>
    <s v="Osnabrück"/>
    <x v="0"/>
    <s v="PV-Gebäude"/>
  </r>
  <r>
    <s v="Amprion"/>
    <n v="10003764"/>
    <s v="WESTNETZ GmbH"/>
    <x v="7471"/>
    <s v="SgK3220--Nov12"/>
    <x v="0"/>
    <s v="0 - 10 kW"/>
    <n v="7832"/>
    <n v="1401.93"/>
    <n v="0"/>
    <s v="NI"/>
    <n v="49565"/>
    <s v="Bramsche"/>
    <s v="Osnabrück"/>
    <x v="0"/>
    <s v="PV-Gebäude"/>
  </r>
  <r>
    <s v="Amprion"/>
    <n v="10003764"/>
    <s v="WESTNETZ GmbH"/>
    <x v="7472"/>
    <s v="SgK3220--Mrz13"/>
    <x v="0"/>
    <s v="0 - 10 kW"/>
    <n v="5296"/>
    <n v="862.19"/>
    <n v="0"/>
    <s v="NI"/>
    <n v="49565"/>
    <s v="Bramsche"/>
    <s v="Osnabrück"/>
    <x v="0"/>
    <s v="PV-Gebäude"/>
  </r>
  <r>
    <s v="Amprion"/>
    <n v="10003764"/>
    <s v="WESTNETZ GmbH"/>
    <x v="7473"/>
    <s v="SgK33420----11"/>
    <x v="1"/>
    <s v="0-30 kW, Rückvergütung für Selbstverbrauch bis 30% der Gesamterzeugung der Anlage"/>
    <n v="-3069"/>
    <n v="-502.7"/>
    <n v="0"/>
    <s v="NI"/>
    <n v="49565"/>
    <s v="Bramsche"/>
    <s v="Osnabrück"/>
    <x v="0"/>
    <s v="PV-Gebäude"/>
  </r>
  <r>
    <s v="Amprion"/>
    <n v="10003764"/>
    <s v="WESTNETZ GmbH"/>
    <x v="7473"/>
    <s v="SgK33410----11"/>
    <x v="2"/>
    <s v="0-30 kW, selbstverbrauchte Erzeugung"/>
    <n v="3069"/>
    <n v="882.03"/>
    <n v="0"/>
    <s v="NI"/>
    <n v="49565"/>
    <s v="Bramsche"/>
    <s v="Osnabrück"/>
    <x v="0"/>
    <s v="PV-Gebäude"/>
  </r>
  <r>
    <s v="Amprion"/>
    <n v="10003764"/>
    <s v="WESTNETZ GmbH"/>
    <x v="7473"/>
    <s v="SgK330------11"/>
    <x v="0"/>
    <s v="0-30 kW"/>
    <n v="12493"/>
    <n v="3590.49"/>
    <n v="0"/>
    <s v="NI"/>
    <n v="49565"/>
    <s v="Bramsche"/>
    <s v="Osnabrück"/>
    <x v="0"/>
    <s v="PV-Gebäude"/>
  </r>
  <r>
    <s v="Amprion"/>
    <n v="10003764"/>
    <s v="WESTNETZ GmbH"/>
    <x v="7474"/>
    <s v="SgK33410----11"/>
    <x v="2"/>
    <s v="0-30 kW, selbstverbrauchte Erzeugung"/>
    <n v="4826"/>
    <n v="1386.99"/>
    <n v="0"/>
    <s v="NI"/>
    <n v="49565"/>
    <s v="Bramsche"/>
    <s v="Osnabrück"/>
    <x v="0"/>
    <s v="PV-Gebäude"/>
  </r>
  <r>
    <s v="Amprion"/>
    <n v="10003764"/>
    <s v="WESTNETZ GmbH"/>
    <x v="7474"/>
    <s v="SgK330------11"/>
    <x v="0"/>
    <s v="0-30 kW"/>
    <n v="3772"/>
    <n v="1084.07"/>
    <n v="0"/>
    <s v="NI"/>
    <n v="49565"/>
    <s v="Bramsche"/>
    <s v="Osnabrück"/>
    <x v="0"/>
    <s v="PV-Gebäude"/>
  </r>
  <r>
    <s v="Amprion"/>
    <n v="10003764"/>
    <s v="WESTNETZ GmbH"/>
    <x v="7474"/>
    <s v="SgK33420----11"/>
    <x v="1"/>
    <s v="0-30 kW, Rückvergütung für Selbstverbrauch bis 30% der Gesamterzeugung der Anlage"/>
    <n v="-2579"/>
    <n v="-422.44"/>
    <n v="0"/>
    <s v="NI"/>
    <n v="49565"/>
    <s v="Bramsche"/>
    <s v="Osnabrück"/>
    <x v="0"/>
    <s v="PV-Gebäude"/>
  </r>
  <r>
    <s v="Amprion"/>
    <n v="10003764"/>
    <s v="WESTNETZ GmbH"/>
    <x v="7474"/>
    <s v="SgK33430----11"/>
    <x v="1"/>
    <s v="0-30 kW, Rückvergütung für Selbstverbrauch über 30% der Gesamterzeugung der Anlage"/>
    <n v="-2247"/>
    <n v="-269.64"/>
    <n v="0"/>
    <s v="NI"/>
    <n v="49565"/>
    <s v="Bramsche"/>
    <s v="Osnabrück"/>
    <x v="0"/>
    <s v="PV-Gebäude"/>
  </r>
  <r>
    <s v="Amprion"/>
    <n v="10003764"/>
    <s v="WESTNETZ GmbH"/>
    <x v="7475"/>
    <s v="SgK33a2-----SV"/>
    <x v="3"/>
    <s v="Strommenge ohne EEG-Vergütung, durch Anlagenbetreiber oder durch Dritte verbraucht"/>
    <n v="1694"/>
    <n v="0"/>
    <n v="0"/>
    <s v="NI"/>
    <n v="49565"/>
    <s v="Bramsche"/>
    <s v="Osnabrück"/>
    <x v="0"/>
    <s v="PV-Gebäude"/>
  </r>
  <r>
    <s v="Amprion"/>
    <n v="10003764"/>
    <s v="WESTNETZ GmbH"/>
    <x v="7475"/>
    <s v="SgK3221--Jun12"/>
    <x v="0"/>
    <s v="10 - 40 kW"/>
    <n v="10125"/>
    <n v="1835.66"/>
    <n v="0"/>
    <s v="NI"/>
    <n v="49565"/>
    <s v="Bramsche"/>
    <s v="Osnabrück"/>
    <x v="0"/>
    <s v="PV-Gebäude"/>
  </r>
  <r>
    <s v="Amprion"/>
    <n v="10003764"/>
    <s v="WESTNETZ GmbH"/>
    <x v="7475"/>
    <s v="SgK3220--Jun12"/>
    <x v="0"/>
    <s v="0 - 10 kW"/>
    <n v="7819"/>
    <n v="1494.21"/>
    <n v="0"/>
    <s v="NI"/>
    <n v="49565"/>
    <s v="Bramsche"/>
    <s v="Osnabrück"/>
    <x v="0"/>
    <s v="PV-Gebäude"/>
  </r>
  <r>
    <s v="Amprion"/>
    <n v="10003764"/>
    <s v="WESTNETZ GmbH"/>
    <x v="7475"/>
    <s v="SgK332-MIM-aMW"/>
    <x v="4"/>
    <s v="Verringerung auf Jahres-Marktwert nach § 33 Abs. 2 (Überschreitung 90 %) für Anlagen ohne RLM-Messung"/>
    <n v="300"/>
    <n v="10.42"/>
    <n v="0"/>
    <s v="NI"/>
    <n v="49565"/>
    <s v="Bramsche"/>
    <s v="Osnabrück"/>
    <x v="0"/>
    <s v="PV-Gebäude"/>
  </r>
  <r>
    <s v="Amprion"/>
    <n v="10003764"/>
    <s v="WESTNETZ GmbH"/>
    <x v="7476"/>
    <s v="SoK81a------01"/>
    <x v="0"/>
    <n v="0"/>
    <n v="1896"/>
    <n v="959.76"/>
    <n v="0"/>
    <s v="NI"/>
    <n v="49565"/>
    <s v="Bramsche"/>
    <s v="Osnabrück"/>
    <x v="1"/>
    <s v="PV-Gebäude"/>
  </r>
  <r>
    <s v="Amprion"/>
    <n v="10003764"/>
    <s v="WESTNETZ GmbH"/>
    <x v="7477"/>
    <s v="SgK5120--Feb16"/>
    <x v="0"/>
    <s v="0 - 10 kW"/>
    <n v="2566"/>
    <n v="315.87"/>
    <n v="0"/>
    <s v="NI"/>
    <n v="49565"/>
    <s v="Bramsche"/>
    <s v="Osnabrück"/>
    <x v="0"/>
    <s v="PV-Gebäude"/>
  </r>
  <r>
    <s v="Amprion"/>
    <n v="10003764"/>
    <s v="WESTNETZ GmbH"/>
    <x v="7478"/>
    <s v="SgK5120--Mrz15"/>
    <x v="0"/>
    <s v="0 - 10 kW"/>
    <n v="2118"/>
    <n v="264.75"/>
    <n v="0"/>
    <s v="NI"/>
    <n v="49565"/>
    <s v="Bramsche"/>
    <s v="Osnabrück"/>
    <x v="0"/>
    <s v="PV-Gebäude"/>
  </r>
  <r>
    <s v="Amprion"/>
    <n v="10003764"/>
    <s v="WESTNETZ GmbH"/>
    <x v="7479"/>
    <s v="SgK33430-Okt10"/>
    <x v="1"/>
    <s v="0-30 kW, Rückvergütung für Selbstverbrauch über 30% der Gesamterzeugung der Anlage"/>
    <n v="-1019"/>
    <n v="-122.28"/>
    <n v="0"/>
    <s v="NI"/>
    <n v="49565"/>
    <s v="Bramsche"/>
    <s v="Osnabrück"/>
    <x v="0"/>
    <s v="PV-Gebäude"/>
  </r>
  <r>
    <s v="Amprion"/>
    <n v="10003764"/>
    <s v="WESTNETZ GmbH"/>
    <x v="7479"/>
    <s v="SgK33421-Okt10"/>
    <x v="1"/>
    <s v="30-100 kW, Rückvergütung für Selbstverbrauch bis 30% der Gesamterzeugung der Anlage"/>
    <n v="-3683"/>
    <n v="-603.28"/>
    <n v="0"/>
    <s v="NI"/>
    <n v="49565"/>
    <s v="Bramsche"/>
    <s v="Osnabrück"/>
    <x v="0"/>
    <s v="PV-Gebäude"/>
  </r>
  <r>
    <s v="Amprion"/>
    <n v="10003764"/>
    <s v="WESTNETZ GmbH"/>
    <x v="7479"/>
    <s v="SgK331---Okt10"/>
    <x v="0"/>
    <s v="30-100 kW"/>
    <n v="6623"/>
    <n v="2080.9499999999998"/>
    <n v="0"/>
    <s v="NI"/>
    <n v="49565"/>
    <s v="Bramsche"/>
    <s v="Osnabrück"/>
    <x v="0"/>
    <s v="PV-Gebäude"/>
  </r>
  <r>
    <s v="Amprion"/>
    <n v="10003764"/>
    <s v="WESTNETZ GmbH"/>
    <x v="7479"/>
    <s v="SgK330---Okt10"/>
    <x v="0"/>
    <s v="0-30 kW"/>
    <n v="3428"/>
    <n v="1132.27"/>
    <n v="0"/>
    <s v="NI"/>
    <n v="49565"/>
    <s v="Bramsche"/>
    <s v="Osnabrück"/>
    <x v="0"/>
    <s v="PV-Gebäude"/>
  </r>
  <r>
    <s v="Amprion"/>
    <n v="10003764"/>
    <s v="WESTNETZ GmbH"/>
    <x v="7479"/>
    <s v="SgK33411-Okt10"/>
    <x v="2"/>
    <s v="30-100 kW, selbstverbrauchte Erzeugung"/>
    <n v="5653"/>
    <n v="1776.17"/>
    <n v="0"/>
    <s v="NI"/>
    <n v="49565"/>
    <s v="Bramsche"/>
    <s v="Osnabrück"/>
    <x v="0"/>
    <s v="PV-Gebäude"/>
  </r>
  <r>
    <s v="Amprion"/>
    <n v="10003764"/>
    <s v="WESTNETZ GmbH"/>
    <x v="7479"/>
    <s v="SgK33431-Okt10"/>
    <x v="1"/>
    <s v="30-100 kW, Rückvergütung für Selbstverbrauch über 30% der Gesamterzeugung der Anlage"/>
    <n v="-1970"/>
    <n v="-236.4"/>
    <n v="0"/>
    <s v="NI"/>
    <n v="49565"/>
    <s v="Bramsche"/>
    <s v="Osnabrück"/>
    <x v="0"/>
    <s v="PV-Gebäude"/>
  </r>
  <r>
    <s v="Amprion"/>
    <n v="10003764"/>
    <s v="WESTNETZ GmbH"/>
    <x v="7479"/>
    <s v="SgK33410-Okt10"/>
    <x v="2"/>
    <s v="0-30 kW, selbstverbrauchte Erzeugung"/>
    <n v="2925"/>
    <n v="966.13"/>
    <n v="0"/>
    <s v="NI"/>
    <n v="49565"/>
    <s v="Bramsche"/>
    <s v="Osnabrück"/>
    <x v="0"/>
    <s v="PV-Gebäude"/>
  </r>
  <r>
    <s v="Amprion"/>
    <n v="10003764"/>
    <s v="WESTNETZ GmbH"/>
    <x v="7479"/>
    <s v="SgK33420-Okt10"/>
    <x v="1"/>
    <s v="0-30 kW, Rückvergütung für Selbstverbrauch bis 30% der Gesamterzeugung der Anlage"/>
    <n v="-1906"/>
    <n v="-312.2"/>
    <n v="0"/>
    <s v="NI"/>
    <n v="49565"/>
    <s v="Bramsche"/>
    <s v="Osnabrück"/>
    <x v="0"/>
    <s v="PV-Gebäude"/>
  </r>
  <r>
    <s v="Amprion"/>
    <n v="10003764"/>
    <s v="WESTNETZ GmbH"/>
    <x v="7480"/>
    <s v="SgK33430----11"/>
    <x v="1"/>
    <s v="0-30 kW, Rückvergütung für Selbstverbrauch über 30% der Gesamterzeugung der Anlage"/>
    <n v="-858"/>
    <n v="-102.96"/>
    <n v="0"/>
    <s v="NI"/>
    <n v="49565"/>
    <s v="Bramsche"/>
    <s v="Osnabrück"/>
    <x v="0"/>
    <s v="PV-Gebäude"/>
  </r>
  <r>
    <s v="Amprion"/>
    <n v="10003764"/>
    <s v="WESTNETZ GmbH"/>
    <x v="7480"/>
    <s v="SgK33420----11"/>
    <x v="1"/>
    <s v="0-30 kW, Rückvergütung für Selbstverbrauch bis 30% der Gesamterzeugung der Anlage"/>
    <n v="-1604"/>
    <n v="-262.74"/>
    <n v="0"/>
    <s v="NI"/>
    <n v="49565"/>
    <s v="Bramsche"/>
    <s v="Osnabrück"/>
    <x v="0"/>
    <s v="PV-Gebäude"/>
  </r>
  <r>
    <s v="Amprion"/>
    <n v="10003764"/>
    <s v="WESTNETZ GmbH"/>
    <x v="7480"/>
    <s v="SgK33421----11"/>
    <x v="1"/>
    <s v="30-100 kW, Rückvergütung für Selbstverbrauch bis 30% der Gesamterzeugung der Anlage"/>
    <n v="-583"/>
    <n v="-95.5"/>
    <n v="0"/>
    <s v="NI"/>
    <n v="49565"/>
    <s v="Bramsche"/>
    <s v="Osnabrück"/>
    <x v="0"/>
    <s v="PV-Gebäude"/>
  </r>
  <r>
    <s v="Amprion"/>
    <n v="10003764"/>
    <s v="WESTNETZ GmbH"/>
    <x v="7480"/>
    <s v="SgK331------11"/>
    <x v="0"/>
    <s v="30-100 kW"/>
    <n v="1048"/>
    <n v="286.42"/>
    <n v="0"/>
    <s v="NI"/>
    <n v="49565"/>
    <s v="Bramsche"/>
    <s v="Osnabrück"/>
    <x v="0"/>
    <s v="PV-Gebäude"/>
  </r>
  <r>
    <s v="Amprion"/>
    <n v="10003764"/>
    <s v="WESTNETZ GmbH"/>
    <x v="7480"/>
    <s v="SgK33431----11"/>
    <x v="1"/>
    <s v="30-100 kW, Rückvergütung für Selbstverbrauch über 30% der Gesamterzeugung der Anlage"/>
    <n v="-311"/>
    <n v="-37.32"/>
    <n v="0"/>
    <s v="NI"/>
    <n v="49565"/>
    <s v="Bramsche"/>
    <s v="Osnabrück"/>
    <x v="0"/>
    <s v="PV-Gebäude"/>
  </r>
  <r>
    <s v="Amprion"/>
    <n v="10003764"/>
    <s v="WESTNETZ GmbH"/>
    <x v="7480"/>
    <s v="SgK33410----11"/>
    <x v="2"/>
    <s v="0-30 kW, selbstverbrauchte Erzeugung"/>
    <n v="2462"/>
    <n v="707.58"/>
    <n v="0"/>
    <s v="NI"/>
    <n v="49565"/>
    <s v="Bramsche"/>
    <s v="Osnabrück"/>
    <x v="0"/>
    <s v="PV-Gebäude"/>
  </r>
  <r>
    <s v="Amprion"/>
    <n v="10003764"/>
    <s v="WESTNETZ GmbH"/>
    <x v="7480"/>
    <s v="SgK33411----11"/>
    <x v="2"/>
    <s v="30-100 kW, selbstverbrauchte Erzeugung"/>
    <n v="894"/>
    <n v="244.33"/>
    <n v="0"/>
    <s v="NI"/>
    <n v="49565"/>
    <s v="Bramsche"/>
    <s v="Osnabrück"/>
    <x v="0"/>
    <s v="PV-Gebäude"/>
  </r>
  <r>
    <s v="Amprion"/>
    <n v="10003764"/>
    <s v="WESTNETZ GmbH"/>
    <x v="7480"/>
    <s v="SgK330------11"/>
    <x v="0"/>
    <s v="0-30 kW"/>
    <n v="2885"/>
    <n v="829.15"/>
    <n v="0"/>
    <s v="NI"/>
    <n v="49565"/>
    <s v="Bramsche"/>
    <s v="Osnabrück"/>
    <x v="0"/>
    <s v="PV-Gebäude"/>
  </r>
  <r>
    <s v="Amprion"/>
    <n v="10003764"/>
    <s v="WESTNETZ GmbH"/>
    <x v="7481"/>
    <s v="SgK33410----12"/>
    <x v="2"/>
    <s v="0-30 kW, selbstverbrauchte Erzeugung"/>
    <n v="2399"/>
    <n v="586.08000000000004"/>
    <n v="0"/>
    <s v="NI"/>
    <n v="49565"/>
    <s v="Bramsche"/>
    <s v="Osnabrück"/>
    <x v="0"/>
    <s v="PV-Gebäude"/>
  </r>
  <r>
    <s v="Amprion"/>
    <n v="10003764"/>
    <s v="WESTNETZ GmbH"/>
    <x v="7481"/>
    <s v="SgK33420----12"/>
    <x v="1"/>
    <s v="0-30 kW, Rückvergütung für Selbstverbrauch bis 30% der Gesamterzeugung der Anlage"/>
    <n v="-2399"/>
    <n v="-392.96"/>
    <n v="0"/>
    <s v="NI"/>
    <n v="49565"/>
    <s v="Bramsche"/>
    <s v="Osnabrück"/>
    <x v="0"/>
    <s v="PV-Gebäude"/>
  </r>
  <r>
    <s v="Amprion"/>
    <n v="10003764"/>
    <s v="WESTNETZ GmbH"/>
    <x v="7481"/>
    <s v="SgK330------12"/>
    <x v="0"/>
    <s v="0-30 kW"/>
    <n v="7573"/>
    <n v="1850.08"/>
    <n v="0"/>
    <s v="NI"/>
    <n v="49565"/>
    <s v="Bramsche"/>
    <s v="Osnabrück"/>
    <x v="0"/>
    <s v="PV-Gebäude"/>
  </r>
  <r>
    <s v="Amprion"/>
    <n v="10003764"/>
    <s v="WESTNETZ GmbH"/>
    <x v="7482"/>
    <s v="SgK33410----12"/>
    <x v="2"/>
    <s v="0-30 kW, selbstverbrauchte Erzeugung"/>
    <n v="1553"/>
    <n v="379.4"/>
    <n v="0"/>
    <s v="NI"/>
    <n v="49565"/>
    <s v="Bramsche"/>
    <s v="Osnabrück"/>
    <x v="0"/>
    <s v="PV-Gebäude"/>
  </r>
  <r>
    <s v="Amprion"/>
    <n v="10003764"/>
    <s v="WESTNETZ GmbH"/>
    <x v="7482"/>
    <s v="SgK33420----12"/>
    <x v="1"/>
    <s v="0-30 kW, Rückvergütung für Selbstverbrauch bis 30% der Gesamterzeugung der Anlage"/>
    <n v="-1553"/>
    <n v="-254.38"/>
    <n v="0"/>
    <s v="NI"/>
    <n v="49565"/>
    <s v="Bramsche"/>
    <s v="Osnabrück"/>
    <x v="0"/>
    <s v="PV-Gebäude"/>
  </r>
  <r>
    <s v="Amprion"/>
    <n v="10003764"/>
    <s v="WESTNETZ GmbH"/>
    <x v="7482"/>
    <s v="SgK330------12"/>
    <x v="0"/>
    <s v="0-30 kW"/>
    <n v="4991"/>
    <n v="1219.3"/>
    <n v="0"/>
    <s v="NI"/>
    <n v="49565"/>
    <s v="Bramsche"/>
    <s v="Osnabrück"/>
    <x v="0"/>
    <s v="PV-Gebäude"/>
  </r>
  <r>
    <s v="Amprion"/>
    <n v="10003764"/>
    <s v="WESTNETZ GmbH"/>
    <x v="7483"/>
    <s v="SgK33431-Okt10"/>
    <x v="1"/>
    <s v="30-100 kW, Rückvergütung für Selbstverbrauch über 30% der Gesamterzeugung der Anlage"/>
    <n v="-14147"/>
    <n v="-1697.64"/>
    <n v="0"/>
    <s v="NI"/>
    <n v="49565"/>
    <s v="Bramsche"/>
    <s v="Osnabrück"/>
    <x v="0"/>
    <s v="PV-Gebäude"/>
  </r>
  <r>
    <s v="Amprion"/>
    <n v="10003764"/>
    <s v="WESTNETZ GmbH"/>
    <x v="7483"/>
    <s v="SgK33420-Okt10"/>
    <x v="1"/>
    <s v="0-30 kW, Rückvergütung für Selbstverbrauch bis 30% der Gesamterzeugung der Anlage"/>
    <n v="-7524"/>
    <n v="-1232.43"/>
    <n v="0"/>
    <s v="NI"/>
    <n v="49565"/>
    <s v="Bramsche"/>
    <s v="Osnabrück"/>
    <x v="0"/>
    <s v="PV-Gebäude"/>
  </r>
  <r>
    <s v="Amprion"/>
    <n v="10003764"/>
    <s v="WESTNETZ GmbH"/>
    <x v="7483"/>
    <s v="SgK33421-Okt10"/>
    <x v="1"/>
    <s v="30-100 kW, Rückvergütung für Selbstverbrauch bis 30% der Gesamterzeugung der Anlage"/>
    <n v="-17556"/>
    <n v="-2875.67"/>
    <n v="0"/>
    <s v="NI"/>
    <n v="49565"/>
    <s v="Bramsche"/>
    <s v="Osnabrück"/>
    <x v="0"/>
    <s v="PV-Gebäude"/>
  </r>
  <r>
    <s v="Amprion"/>
    <n v="10003764"/>
    <s v="WESTNETZ GmbH"/>
    <x v="7483"/>
    <s v="SgK332---Okt10"/>
    <x v="0"/>
    <s v="100 kW-1 MW"/>
    <n v="29393"/>
    <n v="8738.5400000000009"/>
    <n v="0"/>
    <s v="NI"/>
    <n v="49565"/>
    <s v="Bramsche"/>
    <s v="Osnabrück"/>
    <x v="0"/>
    <s v="PV-Gebäude"/>
  </r>
  <r>
    <s v="Amprion"/>
    <n v="10003764"/>
    <s v="WESTNETZ GmbH"/>
    <x v="7483"/>
    <s v="SgK33412-Okt10"/>
    <x v="2"/>
    <s v="100-500 kW, selbstverbrauchte Erzeugung"/>
    <n v="34747"/>
    <n v="10330.280000000001"/>
    <n v="0"/>
    <s v="NI"/>
    <n v="49565"/>
    <s v="Bramsche"/>
    <s v="Osnabrück"/>
    <x v="0"/>
    <s v="PV-Gebäude"/>
  </r>
  <r>
    <s v="Amprion"/>
    <n v="10003764"/>
    <s v="WESTNETZ GmbH"/>
    <x v="7483"/>
    <s v="SgK33432-Okt10"/>
    <x v="1"/>
    <s v="100-500 kW, Rückvergütung für Selbstverbrauch über 30% der Gesamterzeugung der Anlage"/>
    <n v="-15505"/>
    <n v="-1860.6"/>
    <n v="0"/>
    <s v="NI"/>
    <n v="49565"/>
    <s v="Bramsche"/>
    <s v="Osnabrück"/>
    <x v="0"/>
    <s v="PV-Gebäude"/>
  </r>
  <r>
    <s v="Amprion"/>
    <n v="10003764"/>
    <s v="WESTNETZ GmbH"/>
    <x v="7483"/>
    <s v="SgK330---Okt10"/>
    <x v="0"/>
    <s v="0-30 kW"/>
    <n v="11492"/>
    <n v="3795.81"/>
    <n v="0"/>
    <s v="NI"/>
    <n v="49565"/>
    <s v="Bramsche"/>
    <s v="Osnabrück"/>
    <x v="0"/>
    <s v="PV-Gebäude"/>
  </r>
  <r>
    <s v="Amprion"/>
    <n v="10003764"/>
    <s v="WESTNETZ GmbH"/>
    <x v="7483"/>
    <s v="SgK33422-Okt10"/>
    <x v="1"/>
    <s v="100-500 kW, Rückvergütung für Selbstverbrauch bis 30% der Gesamterzeugung der Anlage"/>
    <n v="-19242"/>
    <n v="-3151.84"/>
    <n v="0"/>
    <s v="NI"/>
    <n v="49565"/>
    <s v="Bramsche"/>
    <s v="Osnabrück"/>
    <x v="0"/>
    <s v="PV-Gebäude"/>
  </r>
  <r>
    <s v="Amprion"/>
    <n v="10003764"/>
    <s v="WESTNETZ GmbH"/>
    <x v="7483"/>
    <s v="SgK331---Okt10"/>
    <x v="0"/>
    <s v="30-100 kW"/>
    <n v="26819"/>
    <n v="8426.5300000000007"/>
    <n v="0"/>
    <s v="NI"/>
    <n v="49565"/>
    <s v="Bramsche"/>
    <s v="Osnabrück"/>
    <x v="0"/>
    <s v="PV-Gebäude"/>
  </r>
  <r>
    <s v="Amprion"/>
    <n v="10003764"/>
    <s v="WESTNETZ GmbH"/>
    <x v="7483"/>
    <s v="SgK33411-Okt10"/>
    <x v="2"/>
    <s v="30-100 kW, selbstverbrauchte Erzeugung"/>
    <n v="31703"/>
    <n v="9961.08"/>
    <n v="0"/>
    <s v="NI"/>
    <n v="49565"/>
    <s v="Bramsche"/>
    <s v="Osnabrück"/>
    <x v="0"/>
    <s v="PV-Gebäude"/>
  </r>
  <r>
    <s v="Amprion"/>
    <n v="10003764"/>
    <s v="WESTNETZ GmbH"/>
    <x v="7483"/>
    <s v="SgK33430-Okt10"/>
    <x v="1"/>
    <s v="0-30 kW, Rückvergütung für Selbstverbrauch über 30% der Gesamterzeugung der Anlage"/>
    <n v="-6063"/>
    <n v="-727.56"/>
    <n v="0"/>
    <s v="NI"/>
    <n v="49565"/>
    <s v="Bramsche"/>
    <s v="Osnabrück"/>
    <x v="0"/>
    <s v="PV-Gebäude"/>
  </r>
  <r>
    <s v="Amprion"/>
    <n v="10003764"/>
    <s v="WESTNETZ GmbH"/>
    <x v="7483"/>
    <s v="SgK33410-Okt10"/>
    <x v="2"/>
    <s v="0-30 kW, selbstverbrauchte Erzeugung"/>
    <n v="13587"/>
    <n v="4487.79"/>
    <n v="0"/>
    <s v="NI"/>
    <n v="49565"/>
    <s v="Bramsche"/>
    <s v="Osnabrück"/>
    <x v="0"/>
    <s v="PV-Gebäude"/>
  </r>
  <r>
    <s v="Amprion"/>
    <n v="10003764"/>
    <s v="WESTNETZ GmbH"/>
    <x v="7484"/>
    <s v="SgK3220--Jun13"/>
    <x v="0"/>
    <s v="0 - 10 kW"/>
    <n v="3531"/>
    <n v="542.01"/>
    <n v="0"/>
    <s v="NI"/>
    <n v="49577"/>
    <s v="Ankum"/>
    <s v="Osnabrück"/>
    <x v="0"/>
    <s v="PV-Gebäude"/>
  </r>
  <r>
    <s v="Amprion"/>
    <n v="10003764"/>
    <s v="WESTNETZ GmbH"/>
    <x v="7485"/>
    <s v="SgK33410----11"/>
    <x v="2"/>
    <s v="0-30 kW, selbstverbrauchte Erzeugung"/>
    <n v="1462"/>
    <n v="420.18"/>
    <n v="0"/>
    <s v="NI"/>
    <n v="49577"/>
    <s v="Ankum"/>
    <s v="Osnabrück"/>
    <x v="0"/>
    <s v="PV-Gebäude"/>
  </r>
  <r>
    <s v="Amprion"/>
    <n v="10003764"/>
    <s v="WESTNETZ GmbH"/>
    <x v="7485"/>
    <s v="SgK33420----11"/>
    <x v="1"/>
    <s v="0-30 kW, Rückvergütung für Selbstverbrauch bis 30% der Gesamterzeugung der Anlage"/>
    <n v="-1462"/>
    <n v="-239.48"/>
    <n v="0"/>
    <s v="NI"/>
    <n v="49577"/>
    <s v="Ankum"/>
    <s v="Osnabrück"/>
    <x v="0"/>
    <s v="PV-Gebäude"/>
  </r>
  <r>
    <s v="Amprion"/>
    <n v="10003764"/>
    <s v="WESTNETZ GmbH"/>
    <x v="7485"/>
    <s v="SgK330------11"/>
    <x v="0"/>
    <s v="0-30 kW"/>
    <n v="4214"/>
    <n v="1211.0999999999999"/>
    <n v="0"/>
    <s v="NI"/>
    <n v="49577"/>
    <s v="Ankum"/>
    <s v="Osnabrück"/>
    <x v="0"/>
    <s v="PV-Gebäude"/>
  </r>
  <r>
    <s v="Amprion"/>
    <n v="10003764"/>
    <s v="WESTNETZ GmbH"/>
    <x v="7486"/>
    <s v="SgK5120--Okt14"/>
    <x v="0"/>
    <s v="0 - 10 kW"/>
    <n v="4391"/>
    <n v="555.46"/>
    <n v="0"/>
    <s v="NI"/>
    <n v="49577"/>
    <s v="Ankum"/>
    <s v="Osnabrück"/>
    <x v="0"/>
    <s v="PV-Gebäude"/>
  </r>
  <r>
    <s v="Amprion"/>
    <n v="10003764"/>
    <s v="WESTNETZ GmbH"/>
    <x v="7487"/>
    <s v="SgK3220--Dez13"/>
    <x v="0"/>
    <s v="0 - 10 kW"/>
    <n v="6631"/>
    <n v="920.38"/>
    <n v="0"/>
    <s v="NI"/>
    <n v="49577"/>
    <s v="Ankum"/>
    <s v="Osnabrück"/>
    <x v="0"/>
    <s v="PV-Gebäude"/>
  </r>
  <r>
    <s v="Amprion"/>
    <n v="10003764"/>
    <s v="WESTNETZ GmbH"/>
    <x v="7487"/>
    <s v="SgK3221--Dez13"/>
    <x v="0"/>
    <s v="10 - 40 kW"/>
    <n v="9615"/>
    <n v="1266.3"/>
    <n v="0"/>
    <s v="NI"/>
    <n v="49577"/>
    <s v="Ankum"/>
    <s v="Osnabrück"/>
    <x v="0"/>
    <s v="PV-Gebäude"/>
  </r>
  <r>
    <s v="Amprion"/>
    <n v="10003764"/>
    <s v="WESTNETZ GmbH"/>
    <x v="7487"/>
    <s v="SgK33a2-----SV"/>
    <x v="3"/>
    <s v="Strommenge ohne EEG-Vergütung, durch Anlagenbetreiber oder durch Dritte verbraucht"/>
    <n v="3310"/>
    <n v="0"/>
    <n v="0"/>
    <s v="NI"/>
    <n v="49577"/>
    <s v="Ankum"/>
    <s v="Osnabrück"/>
    <x v="0"/>
    <s v="PV-Gebäude"/>
  </r>
  <r>
    <s v="Amprion"/>
    <n v="10003764"/>
    <s v="WESTNETZ GmbH"/>
    <x v="7488"/>
    <s v="SgK3220--Okt13"/>
    <x v="0"/>
    <s v="0 - 10 kW"/>
    <n v="3542"/>
    <n v="505.44"/>
    <n v="0"/>
    <s v="NI"/>
    <n v="49577"/>
    <s v="Ankum"/>
    <s v="Osnabrück"/>
    <x v="0"/>
    <s v="PV-Gebäude"/>
  </r>
  <r>
    <s v="Amprion"/>
    <n v="10003764"/>
    <s v="WESTNETZ GmbH"/>
    <x v="7489"/>
    <s v="SgK5120--Okt14"/>
    <x v="0"/>
    <s v="0 - 10 kW"/>
    <n v="3740"/>
    <n v="473.11"/>
    <n v="0"/>
    <s v="NI"/>
    <n v="49577"/>
    <s v="Ankum"/>
    <s v="Osnabrück"/>
    <x v="0"/>
    <s v="PV-Gebäude"/>
  </r>
  <r>
    <s v="Amprion"/>
    <n v="10003764"/>
    <s v="WESTNETZ GmbH"/>
    <x v="7490"/>
    <s v="SgK33410----11"/>
    <x v="2"/>
    <s v="0-30 kW, selbstverbrauchte Erzeugung"/>
    <n v="16857"/>
    <n v="4844.7"/>
    <n v="0"/>
    <s v="NI"/>
    <n v="49577"/>
    <s v="Ankum"/>
    <s v="Osnabrück"/>
    <x v="0"/>
    <s v="PV-Gebäude"/>
  </r>
  <r>
    <s v="Amprion"/>
    <n v="10003764"/>
    <s v="WESTNETZ GmbH"/>
    <x v="7490"/>
    <s v="SgK33421----11"/>
    <x v="1"/>
    <s v="30-100 kW, Rückvergütung für Selbstverbrauch bis 30% der Gesamterzeugung der Anlage"/>
    <n v="-462"/>
    <n v="-75.680000000000007"/>
    <n v="0"/>
    <s v="NI"/>
    <n v="49577"/>
    <s v="Ankum"/>
    <s v="Osnabrück"/>
    <x v="0"/>
    <s v="PV-Gebäude"/>
  </r>
  <r>
    <s v="Amprion"/>
    <n v="10003764"/>
    <s v="WESTNETZ GmbH"/>
    <x v="7490"/>
    <s v="SgK330------11"/>
    <x v="0"/>
    <s v="0-30 kW"/>
    <n v="11705"/>
    <n v="3364.02"/>
    <n v="0"/>
    <s v="NI"/>
    <n v="49577"/>
    <s v="Ankum"/>
    <s v="Osnabrück"/>
    <x v="0"/>
    <s v="PV-Gebäude"/>
  </r>
  <r>
    <s v="Amprion"/>
    <n v="10003764"/>
    <s v="WESTNETZ GmbH"/>
    <x v="7490"/>
    <s v="SgK33420----11"/>
    <x v="1"/>
    <s v="0-30 kW, Rückvergütung für Selbstverbrauch bis 30% der Gesamterzeugung der Anlage"/>
    <n v="-8568"/>
    <n v="-1403.44"/>
    <n v="0"/>
    <s v="NI"/>
    <n v="49577"/>
    <s v="Ankum"/>
    <s v="Osnabrück"/>
    <x v="0"/>
    <s v="PV-Gebäude"/>
  </r>
  <r>
    <s v="Amprion"/>
    <n v="10003764"/>
    <s v="WESTNETZ GmbH"/>
    <x v="7490"/>
    <s v="SgK33430----11"/>
    <x v="1"/>
    <s v="0-30 kW, Rückvergütung für Selbstverbrauch über 30% der Gesamterzeugung der Anlage"/>
    <n v="-8289"/>
    <n v="-994.68"/>
    <n v="0"/>
    <s v="NI"/>
    <n v="49577"/>
    <s v="Ankum"/>
    <s v="Osnabrück"/>
    <x v="0"/>
    <s v="PV-Gebäude"/>
  </r>
  <r>
    <s v="Amprion"/>
    <n v="10003764"/>
    <s v="WESTNETZ GmbH"/>
    <x v="7490"/>
    <s v="SgK331------11"/>
    <x v="0"/>
    <s v="30-100 kW"/>
    <n v="631"/>
    <n v="172.45"/>
    <n v="0"/>
    <s v="NI"/>
    <n v="49577"/>
    <s v="Ankum"/>
    <s v="Osnabrück"/>
    <x v="0"/>
    <s v="PV-Gebäude"/>
  </r>
  <r>
    <s v="Amprion"/>
    <n v="10003764"/>
    <s v="WESTNETZ GmbH"/>
    <x v="7490"/>
    <s v="SgK33411----11"/>
    <x v="2"/>
    <s v="30-100 kW, selbstverbrauchte Erzeugung"/>
    <n v="908"/>
    <n v="248.16"/>
    <n v="0"/>
    <s v="NI"/>
    <n v="49577"/>
    <s v="Ankum"/>
    <s v="Osnabrück"/>
    <x v="0"/>
    <s v="PV-Gebäude"/>
  </r>
  <r>
    <s v="Amprion"/>
    <n v="10003764"/>
    <s v="WESTNETZ GmbH"/>
    <x v="7490"/>
    <s v="SgK33431----11"/>
    <x v="1"/>
    <s v="30-100 kW, Rückvergütung für Selbstverbrauch über 30% der Gesamterzeugung der Anlage"/>
    <n v="-446"/>
    <n v="-53.52"/>
    <n v="0"/>
    <s v="NI"/>
    <n v="49577"/>
    <s v="Ankum"/>
    <s v="Osnabrück"/>
    <x v="0"/>
    <s v="PV-Gebäude"/>
  </r>
  <r>
    <s v="Amprion"/>
    <n v="10003764"/>
    <s v="WESTNETZ GmbH"/>
    <x v="7491"/>
    <s v="SgK33421----11"/>
    <x v="1"/>
    <s v="30-100 kW, Rückvergütung für Selbstverbrauch bis 30% der Gesamterzeugung der Anlage"/>
    <n v="-4677"/>
    <n v="-766.09"/>
    <n v="0"/>
    <s v="NI"/>
    <n v="49577"/>
    <s v="Ankum"/>
    <s v="Osnabrück"/>
    <x v="0"/>
    <s v="PV-Gebäude"/>
  </r>
  <r>
    <s v="Amprion"/>
    <n v="10003764"/>
    <s v="WESTNETZ GmbH"/>
    <x v="7491"/>
    <s v="SgK33411----11"/>
    <x v="2"/>
    <s v="30-100 kW, selbstverbrauchte Erzeugung"/>
    <n v="4677"/>
    <n v="1278.22"/>
    <n v="0"/>
    <s v="NI"/>
    <n v="49577"/>
    <s v="Ankum"/>
    <s v="Osnabrück"/>
    <x v="0"/>
    <s v="PV-Gebäude"/>
  </r>
  <r>
    <s v="Amprion"/>
    <n v="10003764"/>
    <s v="WESTNETZ GmbH"/>
    <x v="7491"/>
    <s v="SgK330------11"/>
    <x v="0"/>
    <s v="0-30 kW"/>
    <n v="20129"/>
    <n v="5785.07"/>
    <n v="0"/>
    <s v="NI"/>
    <n v="49577"/>
    <s v="Ankum"/>
    <s v="Osnabrück"/>
    <x v="0"/>
    <s v="PV-Gebäude"/>
  </r>
  <r>
    <s v="Amprion"/>
    <n v="10003764"/>
    <s v="WESTNETZ GmbH"/>
    <x v="7491"/>
    <s v="SgK331------11"/>
    <x v="0"/>
    <s v="30-100 kW"/>
    <n v="14546"/>
    <n v="3975.42"/>
    <n v="0"/>
    <s v="NI"/>
    <n v="49577"/>
    <s v="Ankum"/>
    <s v="Osnabrück"/>
    <x v="0"/>
    <s v="PV-Gebäude"/>
  </r>
  <r>
    <s v="Amprion"/>
    <n v="10003764"/>
    <s v="WESTNETZ GmbH"/>
    <x v="7491"/>
    <s v="SgK33410----11"/>
    <x v="2"/>
    <s v="0-30 kW, selbstverbrauchte Erzeugung"/>
    <n v="6471"/>
    <n v="1859.77"/>
    <n v="0"/>
    <s v="NI"/>
    <n v="49577"/>
    <s v="Ankum"/>
    <s v="Osnabrück"/>
    <x v="0"/>
    <s v="PV-Gebäude"/>
  </r>
  <r>
    <s v="Amprion"/>
    <n v="10003764"/>
    <s v="WESTNETZ GmbH"/>
    <x v="7491"/>
    <s v="SgK33420----11"/>
    <x v="1"/>
    <s v="0-30 kW, Rückvergütung für Selbstverbrauch bis 30% der Gesamterzeugung der Anlage"/>
    <n v="-6471"/>
    <n v="-1059.95"/>
    <n v="0"/>
    <s v="NI"/>
    <n v="49577"/>
    <s v="Ankum"/>
    <s v="Osnabrück"/>
    <x v="0"/>
    <s v="PV-Gebäude"/>
  </r>
  <r>
    <s v="Amprion"/>
    <n v="10003764"/>
    <s v="WESTNETZ GmbH"/>
    <x v="7492"/>
    <s v="SgK330------11"/>
    <x v="0"/>
    <s v="0-30 kW"/>
    <n v="22156"/>
    <n v="6367.63"/>
    <n v="0"/>
    <s v="NI"/>
    <n v="49577"/>
    <s v="Ankum"/>
    <s v="Osnabrück"/>
    <x v="0"/>
    <s v="PV-Gebäude"/>
  </r>
  <r>
    <s v="Amprion"/>
    <n v="10003764"/>
    <s v="WESTNETZ GmbH"/>
    <x v="7492"/>
    <s v="SgK33420----11"/>
    <x v="1"/>
    <s v="0-30 kW, Rückvergütung für Selbstverbrauch bis 30% der Gesamterzeugung der Anlage"/>
    <n v="-6448"/>
    <n v="-1056.18"/>
    <n v="0"/>
    <s v="NI"/>
    <n v="49577"/>
    <s v="Ankum"/>
    <s v="Osnabrück"/>
    <x v="0"/>
    <s v="PV-Gebäude"/>
  </r>
  <r>
    <s v="Amprion"/>
    <n v="10003764"/>
    <s v="WESTNETZ GmbH"/>
    <x v="7492"/>
    <s v="SgK33411----11"/>
    <x v="2"/>
    <s v="30-100 kW, selbstverbrauchte Erzeugung"/>
    <n v="924"/>
    <n v="252.53"/>
    <n v="0"/>
    <s v="NI"/>
    <n v="49577"/>
    <s v="Ankum"/>
    <s v="Osnabrück"/>
    <x v="0"/>
    <s v="PV-Gebäude"/>
  </r>
  <r>
    <s v="Amprion"/>
    <n v="10003764"/>
    <s v="WESTNETZ GmbH"/>
    <x v="7492"/>
    <s v="SgK33410----11"/>
    <x v="2"/>
    <s v="0-30 kW, selbstverbrauchte Erzeugung"/>
    <n v="6448"/>
    <n v="1853.16"/>
    <n v="0"/>
    <s v="NI"/>
    <n v="49577"/>
    <s v="Ankum"/>
    <s v="Osnabrück"/>
    <x v="0"/>
    <s v="PV-Gebäude"/>
  </r>
  <r>
    <s v="Amprion"/>
    <n v="10003764"/>
    <s v="WESTNETZ GmbH"/>
    <x v="7492"/>
    <s v="SgK33421----11"/>
    <x v="1"/>
    <s v="30-100 kW, Rückvergütung für Selbstverbrauch bis 30% der Gesamterzeugung der Anlage"/>
    <n v="-924"/>
    <n v="-151.35"/>
    <n v="0"/>
    <s v="NI"/>
    <n v="49577"/>
    <s v="Ankum"/>
    <s v="Osnabrück"/>
    <x v="0"/>
    <s v="PV-Gebäude"/>
  </r>
  <r>
    <s v="Amprion"/>
    <n v="10003764"/>
    <s v="WESTNETZ GmbH"/>
    <x v="7492"/>
    <s v="SgK331------11"/>
    <x v="0"/>
    <s v="30-100 kW"/>
    <n v="3176"/>
    <n v="868"/>
    <n v="0"/>
    <s v="NI"/>
    <n v="49577"/>
    <s v="Ankum"/>
    <s v="Osnabrück"/>
    <x v="0"/>
    <s v="PV-Gebäude"/>
  </r>
  <r>
    <s v="Amprion"/>
    <n v="10003764"/>
    <s v="WESTNETZ GmbH"/>
    <x v="7493"/>
    <s v="SgK3220--Sep12"/>
    <x v="0"/>
    <s v="0 - 10 kW"/>
    <n v="843"/>
    <n v="156.29"/>
    <n v="0"/>
    <s v="NI"/>
    <n v="49577"/>
    <s v="Ankum"/>
    <s v="Osnabrück"/>
    <x v="0"/>
    <s v="PV-Gebäude"/>
  </r>
  <r>
    <s v="Amprion"/>
    <n v="10003764"/>
    <s v="WESTNETZ GmbH"/>
    <x v="7494"/>
    <s v="SgK3220--Nov12"/>
    <x v="0"/>
    <s v="0 - 10 kW"/>
    <n v="2580"/>
    <n v="461.82"/>
    <n v="0"/>
    <s v="NI"/>
    <n v="49577"/>
    <s v="Ankum"/>
    <s v="Osnabrück"/>
    <x v="0"/>
    <s v="PV-Gebäude"/>
  </r>
  <r>
    <s v="Amprion"/>
    <n v="10003764"/>
    <s v="WESTNETZ GmbH"/>
    <x v="7495"/>
    <s v="SgK330------11"/>
    <x v="0"/>
    <s v="0-30 kW"/>
    <n v="9175"/>
    <n v="2636.9"/>
    <n v="0"/>
    <s v="NI"/>
    <n v="49577"/>
    <s v="Ankum"/>
    <s v="Osnabrück"/>
    <x v="0"/>
    <s v="PV-Gebäude"/>
  </r>
  <r>
    <s v="Amprion"/>
    <n v="10003764"/>
    <s v="WESTNETZ GmbH"/>
    <x v="7495"/>
    <s v="SgK33420----11"/>
    <x v="1"/>
    <s v="0-30 kW, Rückvergütung für Selbstverbrauch bis 30% der Gesamterzeugung der Anlage"/>
    <n v="-1395"/>
    <n v="-228.5"/>
    <n v="0"/>
    <s v="NI"/>
    <n v="49577"/>
    <s v="Ankum"/>
    <s v="Osnabrück"/>
    <x v="0"/>
    <s v="PV-Gebäude"/>
  </r>
  <r>
    <s v="Amprion"/>
    <n v="10003764"/>
    <s v="WESTNETZ GmbH"/>
    <x v="7495"/>
    <s v="SgK33410----11"/>
    <x v="2"/>
    <s v="0-30 kW, selbstverbrauchte Erzeugung"/>
    <n v="1395"/>
    <n v="400.92"/>
    <n v="0"/>
    <s v="NI"/>
    <n v="49577"/>
    <s v="Ankum"/>
    <s v="Osnabrück"/>
    <x v="0"/>
    <s v="PV-Gebäude"/>
  </r>
  <r>
    <s v="Amprion"/>
    <n v="10003764"/>
    <s v="WESTNETZ GmbH"/>
    <x v="7496"/>
    <s v="SgK3220--Sep12"/>
    <x v="0"/>
    <s v="0 - 10 kW"/>
    <n v="3343"/>
    <n v="619.79"/>
    <n v="0"/>
    <s v="NI"/>
    <n v="49577"/>
    <s v="Ankum"/>
    <s v="Osnabrück"/>
    <x v="0"/>
    <s v="PV-Gebäude"/>
  </r>
  <r>
    <s v="Amprion"/>
    <n v="10003764"/>
    <s v="WESTNETZ GmbH"/>
    <x v="7497"/>
    <s v="SgK3221--Mai13"/>
    <x v="0"/>
    <s v="10 - 40 kW"/>
    <n v="2716"/>
    <n v="402.78"/>
    <n v="0"/>
    <s v="NI"/>
    <n v="49577"/>
    <s v="Ankum"/>
    <s v="Osnabrück"/>
    <x v="0"/>
    <s v="PV-Gebäude"/>
  </r>
  <r>
    <s v="Amprion"/>
    <n v="10003764"/>
    <s v="WESTNETZ GmbH"/>
    <x v="7497"/>
    <s v="SgK33a2-----SV"/>
    <x v="3"/>
    <s v="Strommenge ohne EEG-Vergütung, durch Anlagenbetreiber oder durch Dritte verbraucht"/>
    <n v="2874"/>
    <n v="0"/>
    <n v="0"/>
    <s v="NI"/>
    <n v="49577"/>
    <s v="Ankum"/>
    <s v="Osnabrück"/>
    <x v="0"/>
    <s v="PV-Gebäude"/>
  </r>
  <r>
    <s v="Amprion"/>
    <n v="10003764"/>
    <s v="WESTNETZ GmbH"/>
    <x v="7497"/>
    <s v="SgK3220--Mai13"/>
    <x v="0"/>
    <s v="0 - 10 kW"/>
    <n v="6173"/>
    <n v="964.84"/>
    <n v="0"/>
    <s v="NI"/>
    <n v="49577"/>
    <s v="Ankum"/>
    <s v="Osnabrück"/>
    <x v="0"/>
    <s v="PV-Gebäude"/>
  </r>
  <r>
    <s v="Amprion"/>
    <n v="10003764"/>
    <s v="WESTNETZ GmbH"/>
    <x v="7498"/>
    <s v="SgK33430-Jul10"/>
    <x v="1"/>
    <s v="0-30 kW, Rückvergütung für Selbstverbrauch über 30% der Gesamterzeugung der Anlage"/>
    <n v="-2464"/>
    <n v="-295.68"/>
    <n v="0"/>
    <s v="NI"/>
    <n v="49577"/>
    <s v="Ankum"/>
    <s v="Osnabrück"/>
    <x v="0"/>
    <s v="PV-Gebäude"/>
  </r>
  <r>
    <s v="Amprion"/>
    <n v="10003764"/>
    <s v="WESTNETZ GmbH"/>
    <x v="7498"/>
    <s v="SgK33421-Jul10"/>
    <x v="1"/>
    <s v="30-100 kW, Rückvergütung für Selbstverbrauch bis 30% der Gesamterzeugung der Anlage"/>
    <n v="-439"/>
    <n v="-71.91"/>
    <n v="0"/>
    <s v="NI"/>
    <n v="49577"/>
    <s v="Ankum"/>
    <s v="Osnabrück"/>
    <x v="0"/>
    <s v="PV-Gebäude"/>
  </r>
  <r>
    <s v="Amprion"/>
    <n v="10003764"/>
    <s v="WESTNETZ GmbH"/>
    <x v="7498"/>
    <s v="SgK33420-Jul10"/>
    <x v="1"/>
    <s v="0-30 kW, Rückvergütung für Selbstverbrauch bis 30% der Gesamterzeugung der Anlage"/>
    <n v="-7835"/>
    <n v="-1283.3699999999999"/>
    <n v="0"/>
    <s v="NI"/>
    <n v="49577"/>
    <s v="Ankum"/>
    <s v="Osnabrück"/>
    <x v="0"/>
    <s v="PV-Gebäude"/>
  </r>
  <r>
    <s v="Amprion"/>
    <n v="10003764"/>
    <s v="WESTNETZ GmbH"/>
    <x v="7498"/>
    <s v="SgK33410-Jul10"/>
    <x v="2"/>
    <s v="0-30 kW, selbstverbrauchte Erzeugung"/>
    <n v="10299"/>
    <n v="3506.81"/>
    <n v="0"/>
    <s v="NI"/>
    <n v="49577"/>
    <s v="Ankum"/>
    <s v="Osnabrück"/>
    <x v="0"/>
    <s v="PV-Gebäude"/>
  </r>
  <r>
    <s v="Amprion"/>
    <n v="10003764"/>
    <s v="WESTNETZ GmbH"/>
    <x v="7498"/>
    <s v="SgK331---Jul10"/>
    <x v="0"/>
    <s v="30-100 kW"/>
    <n v="886"/>
    <n v="286.98"/>
    <n v="0"/>
    <s v="NI"/>
    <n v="49577"/>
    <s v="Ankum"/>
    <s v="Osnabrück"/>
    <x v="0"/>
    <s v="PV-Gebäude"/>
  </r>
  <r>
    <s v="Amprion"/>
    <n v="10003764"/>
    <s v="WESTNETZ GmbH"/>
    <x v="7498"/>
    <s v="SgK33431-Jul10"/>
    <x v="1"/>
    <s v="30-100 kW, Rückvergütung für Selbstverbrauch über 30% der Gesamterzeugung der Anlage"/>
    <n v="-138"/>
    <n v="-16.559999999999999"/>
    <n v="0"/>
    <s v="NI"/>
    <n v="49577"/>
    <s v="Ankum"/>
    <s v="Osnabrück"/>
    <x v="0"/>
    <s v="PV-Gebäude"/>
  </r>
  <r>
    <s v="Amprion"/>
    <n v="10003764"/>
    <s v="WESTNETZ GmbH"/>
    <x v="7498"/>
    <s v="SgK33411-Jul10"/>
    <x v="2"/>
    <s v="30-100 kW, selbstverbrauchte Erzeugung"/>
    <n v="577"/>
    <n v="186.89"/>
    <n v="0"/>
    <s v="NI"/>
    <n v="49577"/>
    <s v="Ankum"/>
    <s v="Osnabrück"/>
    <x v="0"/>
    <s v="PV-Gebäude"/>
  </r>
  <r>
    <s v="Amprion"/>
    <n v="10003764"/>
    <s v="WESTNETZ GmbH"/>
    <x v="7498"/>
    <s v="SgK330---Jul10"/>
    <x v="0"/>
    <s v="0-30 kW"/>
    <n v="15819"/>
    <n v="5386.37"/>
    <n v="0"/>
    <s v="NI"/>
    <n v="49577"/>
    <s v="Ankum"/>
    <s v="Osnabrück"/>
    <x v="0"/>
    <s v="PV-Gebäude"/>
  </r>
  <r>
    <s v="Amprion"/>
    <n v="10003764"/>
    <s v="WESTNETZ GmbH"/>
    <x v="7499"/>
    <s v="SgK33411----12"/>
    <x v="2"/>
    <s v="30-100 kW, selbstverbrauchte Erzeugung"/>
    <n v="14184"/>
    <n v="3294.94"/>
    <n v="0"/>
    <s v="NI"/>
    <n v="49577"/>
    <s v="Ankum"/>
    <s v="Osnabrück"/>
    <x v="0"/>
    <s v="PV-Gebäude"/>
  </r>
  <r>
    <s v="Amprion"/>
    <n v="10003764"/>
    <s v="WESTNETZ GmbH"/>
    <x v="7499"/>
    <s v="SgK33410----12"/>
    <x v="2"/>
    <s v="0-30 kW, selbstverbrauchte Erzeugung"/>
    <n v="17548"/>
    <n v="4286.9799999999996"/>
    <n v="0"/>
    <s v="NI"/>
    <n v="49577"/>
    <s v="Ankum"/>
    <s v="Osnabrück"/>
    <x v="0"/>
    <s v="PV-Gebäude"/>
  </r>
  <r>
    <s v="Amprion"/>
    <n v="10003764"/>
    <s v="WESTNETZ GmbH"/>
    <x v="7499"/>
    <s v="SgK33430----12"/>
    <x v="1"/>
    <s v="0-30 kW, Rückvergütung für Selbstverbrauch über 30% der Gesamterzeugung der Anlage"/>
    <n v="-8244"/>
    <n v="-989.28"/>
    <n v="0"/>
    <s v="NI"/>
    <n v="49577"/>
    <s v="Ankum"/>
    <s v="Osnabrück"/>
    <x v="0"/>
    <s v="PV-Gebäude"/>
  </r>
  <r>
    <s v="Amprion"/>
    <n v="10003764"/>
    <s v="WESTNETZ GmbH"/>
    <x v="7499"/>
    <s v="SgK33420----12"/>
    <x v="1"/>
    <s v="0-30 kW, Rückvergütung für Selbstverbrauch bis 30% der Gesamterzeugung der Anlage"/>
    <n v="-9304"/>
    <n v="-1524"/>
    <n v="0"/>
    <s v="NI"/>
    <n v="49577"/>
    <s v="Ankum"/>
    <s v="Osnabrück"/>
    <x v="0"/>
    <s v="PV-Gebäude"/>
  </r>
  <r>
    <s v="Amprion"/>
    <n v="10003764"/>
    <s v="WESTNETZ GmbH"/>
    <x v="7499"/>
    <s v="SgK331------12"/>
    <x v="0"/>
    <s v="30-100 kW"/>
    <n v="10885"/>
    <n v="2528.59"/>
    <n v="0"/>
    <s v="NI"/>
    <n v="49577"/>
    <s v="Ankum"/>
    <s v="Osnabrück"/>
    <x v="0"/>
    <s v="PV-Gebäude"/>
  </r>
  <r>
    <s v="Amprion"/>
    <n v="10003764"/>
    <s v="WESTNETZ GmbH"/>
    <x v="7499"/>
    <s v="SgK33431----12"/>
    <x v="1"/>
    <s v="30-100 kW, Rückvergütung für Selbstverbrauch über 30% der Gesamterzeugung der Anlage"/>
    <n v="-6663"/>
    <n v="-799.56"/>
    <n v="0"/>
    <s v="NI"/>
    <n v="49577"/>
    <s v="Ankum"/>
    <s v="Osnabrück"/>
    <x v="0"/>
    <s v="PV-Gebäude"/>
  </r>
  <r>
    <s v="Amprion"/>
    <n v="10003764"/>
    <s v="WESTNETZ GmbH"/>
    <x v="7499"/>
    <s v="SgK33421----12"/>
    <x v="1"/>
    <s v="30-100 kW, Rückvergütung für Selbstverbrauch bis 30% der Gesamterzeugung der Anlage"/>
    <n v="-7521"/>
    <n v="-1231.94"/>
    <n v="0"/>
    <s v="NI"/>
    <n v="49577"/>
    <s v="Ankum"/>
    <s v="Osnabrück"/>
    <x v="0"/>
    <s v="PV-Gebäude"/>
  </r>
  <r>
    <s v="Amprion"/>
    <n v="10003764"/>
    <s v="WESTNETZ GmbH"/>
    <x v="7499"/>
    <s v="SgK330------12"/>
    <x v="0"/>
    <s v="0-30 kW"/>
    <n v="13466"/>
    <n v="3289.74"/>
    <n v="0"/>
    <s v="NI"/>
    <n v="49577"/>
    <s v="Ankum"/>
    <s v="Osnabrück"/>
    <x v="0"/>
    <s v="PV-Gebäude"/>
  </r>
  <r>
    <s v="Amprion"/>
    <n v="10003764"/>
    <s v="WESTNETZ GmbH"/>
    <x v="7500"/>
    <s v="SgK3220--Nov13"/>
    <x v="0"/>
    <s v="0 - 10 kW"/>
    <n v="3191"/>
    <n v="448.97"/>
    <n v="0"/>
    <s v="NI"/>
    <n v="49577"/>
    <s v="Ankum"/>
    <s v="Osnabrück"/>
    <x v="0"/>
    <s v="PV-Gebäude"/>
  </r>
  <r>
    <s v="Amprion"/>
    <n v="10003764"/>
    <s v="WESTNETZ GmbH"/>
    <x v="7501"/>
    <s v="SgK3220--Aug13"/>
    <x v="0"/>
    <s v="0 - 10 kW"/>
    <n v="3030"/>
    <n v="448.44"/>
    <n v="0"/>
    <s v="NI"/>
    <n v="49577"/>
    <s v="Ankum"/>
    <s v="Osnabrück"/>
    <x v="0"/>
    <s v="PV-Gebäude"/>
  </r>
  <r>
    <s v="Amprion"/>
    <n v="10003764"/>
    <s v="WESTNETZ GmbH"/>
    <x v="7502"/>
    <s v="SgK3220--Aug12"/>
    <x v="0"/>
    <s v="0 - 10 kW"/>
    <n v="4350"/>
    <n v="814.76"/>
    <n v="0"/>
    <s v="NI"/>
    <n v="49577"/>
    <s v="Ankum"/>
    <s v="Osnabrück"/>
    <x v="0"/>
    <s v="PV-Gebäude"/>
  </r>
  <r>
    <s v="Amprion"/>
    <n v="10003764"/>
    <s v="WESTNETZ GmbH"/>
    <x v="7503"/>
    <s v="SgK33410----11"/>
    <x v="2"/>
    <s v="0-30 kW, selbstverbrauchte Erzeugung"/>
    <n v="4450"/>
    <n v="1278.93"/>
    <n v="0"/>
    <s v="NI"/>
    <n v="49577"/>
    <s v="Ankum"/>
    <s v="Osnabrück"/>
    <x v="0"/>
    <s v="PV-Gebäude"/>
  </r>
  <r>
    <s v="Amprion"/>
    <n v="10003764"/>
    <s v="WESTNETZ GmbH"/>
    <x v="7503"/>
    <s v="SgK33420----11"/>
    <x v="1"/>
    <s v="0-30 kW, Rückvergütung für Selbstverbrauch bis 30% der Gesamterzeugung der Anlage"/>
    <n v="-3066"/>
    <n v="-502.21"/>
    <n v="0"/>
    <s v="NI"/>
    <n v="49577"/>
    <s v="Ankum"/>
    <s v="Osnabrück"/>
    <x v="0"/>
    <s v="PV-Gebäude"/>
  </r>
  <r>
    <s v="Amprion"/>
    <n v="10003764"/>
    <s v="WESTNETZ GmbH"/>
    <x v="7503"/>
    <s v="SgK330------11"/>
    <x v="0"/>
    <s v="0-30 kW"/>
    <n v="5770"/>
    <n v="1658.3"/>
    <n v="0"/>
    <s v="NI"/>
    <n v="49577"/>
    <s v="Ankum"/>
    <s v="Osnabrück"/>
    <x v="0"/>
    <s v="PV-Gebäude"/>
  </r>
  <r>
    <s v="Amprion"/>
    <n v="10003764"/>
    <s v="WESTNETZ GmbH"/>
    <x v="7503"/>
    <s v="SgK33430----11"/>
    <x v="1"/>
    <s v="0-30 kW, Rückvergütung für Selbstverbrauch über 30% der Gesamterzeugung der Anlage"/>
    <n v="-1384"/>
    <n v="-166.08"/>
    <n v="0"/>
    <s v="NI"/>
    <n v="49577"/>
    <s v="Ankum"/>
    <s v="Osnabrück"/>
    <x v="0"/>
    <s v="PV-Gebäude"/>
  </r>
  <r>
    <s v="Amprion"/>
    <n v="10003764"/>
    <s v="WESTNETZ GmbH"/>
    <x v="7504"/>
    <s v="SgK3220--Jul14"/>
    <x v="0"/>
    <s v="0 - 10 kW"/>
    <n v="976"/>
    <n v="125.71"/>
    <n v="0"/>
    <s v="NI"/>
    <n v="49577"/>
    <s v="Ankum"/>
    <s v="Osnabrück"/>
    <x v="0"/>
    <s v="PV-Gebäude"/>
  </r>
  <r>
    <s v="Amprion"/>
    <n v="10003764"/>
    <s v="WESTNETZ GmbH"/>
    <x v="7505"/>
    <s v="SgK33411----11"/>
    <x v="2"/>
    <s v="30-100 kW, selbstverbrauchte Erzeugung"/>
    <n v="31"/>
    <n v="8.4700000000000006"/>
    <n v="0"/>
    <s v="NI"/>
    <n v="49577"/>
    <s v="Ankum"/>
    <s v="Osnabrück"/>
    <x v="0"/>
    <s v="PV-Gebäude"/>
  </r>
  <r>
    <s v="Amprion"/>
    <n v="10003764"/>
    <s v="WESTNETZ GmbH"/>
    <x v="7505"/>
    <s v="SgK330------11"/>
    <x v="0"/>
    <s v="0-30 kW"/>
    <n v="26901"/>
    <n v="7731.35"/>
    <n v="0"/>
    <s v="NI"/>
    <n v="49577"/>
    <s v="Ankum"/>
    <s v="Osnabrück"/>
    <x v="0"/>
    <s v="PV-Gebäude"/>
  </r>
  <r>
    <s v="Amprion"/>
    <n v="10003764"/>
    <s v="WESTNETZ GmbH"/>
    <x v="7505"/>
    <s v="SgK33410----11"/>
    <x v="2"/>
    <s v="0-30 kW, selbstverbrauchte Erzeugung"/>
    <n v="961"/>
    <n v="276.19"/>
    <n v="0"/>
    <s v="NI"/>
    <n v="49577"/>
    <s v="Ankum"/>
    <s v="Osnabrück"/>
    <x v="0"/>
    <s v="PV-Gebäude"/>
  </r>
  <r>
    <s v="Amprion"/>
    <n v="10003764"/>
    <s v="WESTNETZ GmbH"/>
    <x v="7505"/>
    <s v="SgK33420----11"/>
    <x v="1"/>
    <s v="0-30 kW, Rückvergütung für Selbstverbrauch bis 30% der Gesamterzeugung der Anlage"/>
    <n v="-961"/>
    <n v="-157.41"/>
    <n v="0"/>
    <s v="NI"/>
    <n v="49577"/>
    <s v="Ankum"/>
    <s v="Osnabrück"/>
    <x v="0"/>
    <s v="PV-Gebäude"/>
  </r>
  <r>
    <s v="Amprion"/>
    <n v="10003764"/>
    <s v="WESTNETZ GmbH"/>
    <x v="7505"/>
    <s v="SgK33421----11"/>
    <x v="1"/>
    <s v="30-100 kW, Rückvergütung für Selbstverbrauch bis 30% der Gesamterzeugung der Anlage"/>
    <n v="-31"/>
    <n v="-5.08"/>
    <n v="0"/>
    <s v="NI"/>
    <n v="49577"/>
    <s v="Ankum"/>
    <s v="Osnabrück"/>
    <x v="0"/>
    <s v="PV-Gebäude"/>
  </r>
  <r>
    <s v="Amprion"/>
    <n v="10003764"/>
    <s v="WESTNETZ GmbH"/>
    <x v="7505"/>
    <s v="SgK331------11"/>
    <x v="0"/>
    <s v="30-100 kW"/>
    <n v="870"/>
    <n v="237.77"/>
    <n v="0"/>
    <s v="NI"/>
    <n v="49577"/>
    <s v="Ankum"/>
    <s v="Osnabrück"/>
    <x v="0"/>
    <s v="PV-Gebäude"/>
  </r>
  <r>
    <s v="Amprion"/>
    <n v="10003764"/>
    <s v="WESTNETZ GmbH"/>
    <x v="7506"/>
    <s v="SgK3220--Apr14"/>
    <x v="0"/>
    <s v="0 - 10 kW"/>
    <n v="4367"/>
    <n v="579.94000000000005"/>
    <n v="0"/>
    <s v="NI"/>
    <n v="49577"/>
    <s v="Ankum"/>
    <s v="Osnabrück"/>
    <x v="0"/>
    <s v="PV-Gebäude"/>
  </r>
  <r>
    <s v="Amprion"/>
    <n v="10003764"/>
    <s v="WESTNETZ GmbH"/>
    <x v="7507"/>
    <s v="SgK33410----11"/>
    <x v="2"/>
    <s v="0-30 kW, selbstverbrauchte Erzeugung"/>
    <n v="2946"/>
    <n v="846.68"/>
    <n v="0"/>
    <s v="NI"/>
    <n v="49577"/>
    <s v="Ankum"/>
    <s v="Osnabrück"/>
    <x v="0"/>
    <s v="PV-Gebäude"/>
  </r>
  <r>
    <s v="Amprion"/>
    <n v="10003764"/>
    <s v="WESTNETZ GmbH"/>
    <x v="7507"/>
    <s v="SgK33430----11"/>
    <x v="1"/>
    <s v="0-30 kW, Rückvergütung für Selbstverbrauch über 30% der Gesamterzeugung der Anlage"/>
    <n v="-834"/>
    <n v="-100.08"/>
    <n v="0"/>
    <s v="NI"/>
    <n v="49577"/>
    <s v="Ankum"/>
    <s v="Osnabrück"/>
    <x v="0"/>
    <s v="PV-Gebäude"/>
  </r>
  <r>
    <s v="Amprion"/>
    <n v="10003764"/>
    <s v="WESTNETZ GmbH"/>
    <x v="7507"/>
    <s v="SgK33420----11"/>
    <x v="1"/>
    <s v="0-30 kW, Rückvergütung für Selbstverbrauch bis 30% der Gesamterzeugung der Anlage"/>
    <n v="-2112"/>
    <n v="-345.95"/>
    <n v="0"/>
    <s v="NI"/>
    <n v="49577"/>
    <s v="Ankum"/>
    <s v="Osnabrück"/>
    <x v="0"/>
    <s v="PV-Gebäude"/>
  </r>
  <r>
    <s v="Amprion"/>
    <n v="10003764"/>
    <s v="WESTNETZ GmbH"/>
    <x v="7507"/>
    <s v="SgK330------11"/>
    <x v="0"/>
    <s v="0-30 kW"/>
    <n v="4095"/>
    <n v="1176.9000000000001"/>
    <n v="0"/>
    <s v="NI"/>
    <n v="49577"/>
    <s v="Ankum"/>
    <s v="Osnabrück"/>
    <x v="0"/>
    <s v="PV-Gebäude"/>
  </r>
  <r>
    <s v="Amprion"/>
    <n v="10003764"/>
    <s v="WESTNETZ GmbH"/>
    <x v="7508"/>
    <s v="SgK33430----11"/>
    <x v="1"/>
    <s v="0-30 kW, Rückvergütung für Selbstverbrauch über 30% der Gesamterzeugung der Anlage"/>
    <n v="-797"/>
    <n v="-95.64"/>
    <n v="0"/>
    <s v="NI"/>
    <n v="49577"/>
    <s v="Ankum"/>
    <s v="Osnabrück"/>
    <x v="0"/>
    <s v="PV-Gebäude"/>
  </r>
  <r>
    <s v="Amprion"/>
    <n v="10003764"/>
    <s v="WESTNETZ GmbH"/>
    <x v="7508"/>
    <s v="SgK33410----11"/>
    <x v="2"/>
    <s v="0-30 kW, selbstverbrauchte Erzeugung"/>
    <n v="8206"/>
    <n v="2358.4"/>
    <n v="0"/>
    <s v="NI"/>
    <n v="49577"/>
    <s v="Ankum"/>
    <s v="Osnabrück"/>
    <x v="0"/>
    <s v="PV-Gebäude"/>
  </r>
  <r>
    <s v="Amprion"/>
    <n v="10003764"/>
    <s v="WESTNETZ GmbH"/>
    <x v="7508"/>
    <s v="SgK33420----11"/>
    <x v="1"/>
    <s v="0-30 kW, Rückvergütung für Selbstverbrauch bis 30% der Gesamterzeugung der Anlage"/>
    <n v="-7409"/>
    <n v="-1213.5899999999999"/>
    <n v="0"/>
    <s v="NI"/>
    <n v="49577"/>
    <s v="Ankum"/>
    <s v="Osnabrück"/>
    <x v="0"/>
    <s v="PV-Gebäude"/>
  </r>
  <r>
    <s v="Amprion"/>
    <n v="10003764"/>
    <s v="WESTNETZ GmbH"/>
    <x v="7508"/>
    <s v="SgK330------11"/>
    <x v="0"/>
    <s v="0-30 kW"/>
    <n v="16492"/>
    <n v="4739.8"/>
    <n v="0"/>
    <s v="NI"/>
    <n v="49577"/>
    <s v="Ankum"/>
    <s v="Osnabrück"/>
    <x v="0"/>
    <s v="PV-Gebäude"/>
  </r>
  <r>
    <s v="Amprion"/>
    <n v="10003764"/>
    <s v="WESTNETZ GmbH"/>
    <x v="7509"/>
    <s v="SgK3220--Feb14"/>
    <x v="0"/>
    <s v="0 - 10 kW"/>
    <n v="4168"/>
    <n v="564.76"/>
    <n v="0"/>
    <s v="NI"/>
    <n v="49577"/>
    <s v="Ankum"/>
    <s v="Osnabrück"/>
    <x v="0"/>
    <s v="PV-Gebäude"/>
  </r>
  <r>
    <s v="Amprion"/>
    <n v="10003764"/>
    <s v="WESTNETZ GmbH"/>
    <x v="7510"/>
    <s v="SgK3220--Feb14"/>
    <x v="0"/>
    <s v="0 - 10 kW"/>
    <n v="1571"/>
    <n v="212.87"/>
    <n v="0"/>
    <s v="NI"/>
    <n v="49577"/>
    <s v="Ankum"/>
    <s v="Osnabrück"/>
    <x v="0"/>
    <s v="PV-Gebäude"/>
  </r>
  <r>
    <s v="Amprion"/>
    <n v="10003764"/>
    <s v="WESTNETZ GmbH"/>
    <x v="7511"/>
    <s v="SgK3220--Mai13"/>
    <x v="0"/>
    <s v="0 - 10 kW"/>
    <n v="3399"/>
    <n v="531.26"/>
    <n v="0"/>
    <s v="NI"/>
    <n v="49577"/>
    <s v="Ankum"/>
    <s v="Osnabrück"/>
    <x v="0"/>
    <s v="PV-Gebäude"/>
  </r>
  <r>
    <s v="Amprion"/>
    <n v="10003764"/>
    <s v="WESTNETZ GmbH"/>
    <x v="7512"/>
    <s v="SgK3220--Sep13"/>
    <x v="0"/>
    <s v="0 - 10 kW"/>
    <n v="1686"/>
    <n v="245.14"/>
    <n v="0"/>
    <s v="NI"/>
    <n v="49577"/>
    <s v="Ankum"/>
    <s v="Osnabrück"/>
    <x v="0"/>
    <s v="PV-Gebäude"/>
  </r>
  <r>
    <s v="Amprion"/>
    <n v="10003764"/>
    <s v="WESTNETZ GmbH"/>
    <x v="7513"/>
    <s v="SgK33a2-----SV"/>
    <x v="3"/>
    <s v="Strommenge ohne EEG-Vergütung, durch Anlagenbetreiber oder durch Dritte verbraucht"/>
    <n v="1633"/>
    <n v="0"/>
    <n v="0"/>
    <s v="NI"/>
    <n v="49577"/>
    <s v="Ankum"/>
    <s v="Osnabrück"/>
    <x v="0"/>
    <s v="PV-Gebäude"/>
  </r>
  <r>
    <s v="Amprion"/>
    <n v="10003764"/>
    <s v="WESTNETZ GmbH"/>
    <x v="7513"/>
    <s v="SgK3221--Aug12"/>
    <x v="0"/>
    <s v="10 - 40 kW"/>
    <n v="4830"/>
    <n v="858.29"/>
    <n v="0"/>
    <s v="NI"/>
    <n v="49577"/>
    <s v="Ankum"/>
    <s v="Osnabrück"/>
    <x v="0"/>
    <s v="PV-Gebäude"/>
  </r>
  <r>
    <s v="Amprion"/>
    <n v="10003764"/>
    <s v="WESTNETZ GmbH"/>
    <x v="7513"/>
    <s v="SgK3220--Aug12"/>
    <x v="0"/>
    <s v="0 - 10 kW"/>
    <n v="6323"/>
    <n v="1184.3"/>
    <n v="0"/>
    <s v="NI"/>
    <n v="49577"/>
    <s v="Ankum"/>
    <s v="Osnabrück"/>
    <x v="0"/>
    <s v="PV-Gebäude"/>
  </r>
  <r>
    <s v="Amprion"/>
    <n v="10003764"/>
    <s v="WESTNETZ GmbH"/>
    <x v="7514"/>
    <s v="SgK3220--Apr13"/>
    <x v="0"/>
    <s v="0 - 10 kW"/>
    <n v="4418"/>
    <n v="703.35"/>
    <n v="0"/>
    <s v="NI"/>
    <n v="49577"/>
    <s v="Ankum"/>
    <s v="Osnabrück"/>
    <x v="0"/>
    <s v="PV-Gebäude"/>
  </r>
  <r>
    <s v="Amprion"/>
    <n v="10003764"/>
    <s v="WESTNETZ GmbH"/>
    <x v="7515"/>
    <s v="SgK3220--Jul12"/>
    <x v="0"/>
    <s v="0 - 10 kW"/>
    <n v="4828"/>
    <n v="913.46"/>
    <n v="0"/>
    <s v="NI"/>
    <n v="49577"/>
    <s v="Ankum"/>
    <s v="Osnabrück"/>
    <x v="0"/>
    <s v="PV-Gebäude"/>
  </r>
  <r>
    <s v="Amprion"/>
    <n v="10003764"/>
    <s v="WESTNETZ GmbH"/>
    <x v="7516"/>
    <s v="SgK331------11"/>
    <x v="0"/>
    <s v="30-100 kW"/>
    <n v="8190"/>
    <n v="2238.33"/>
    <n v="0"/>
    <s v="NI"/>
    <n v="49577"/>
    <s v="Ankum"/>
    <s v="Osnabrück"/>
    <x v="0"/>
    <s v="PV-Gebäude"/>
  </r>
  <r>
    <s v="Amprion"/>
    <n v="10003764"/>
    <s v="WESTNETZ GmbH"/>
    <x v="7516"/>
    <s v="SgK33420----11"/>
    <x v="1"/>
    <s v="0-30 kW, Rückvergütung für Selbstverbrauch bis 30% der Gesamterzeugung der Anlage"/>
    <n v="-5068"/>
    <n v="-830.14"/>
    <n v="0"/>
    <s v="NI"/>
    <n v="49577"/>
    <s v="Ankum"/>
    <s v="Osnabrück"/>
    <x v="0"/>
    <s v="PV-Gebäude"/>
  </r>
  <r>
    <s v="Amprion"/>
    <n v="10003764"/>
    <s v="WESTNETZ GmbH"/>
    <x v="7516"/>
    <s v="SgK33410----11"/>
    <x v="2"/>
    <s v="0-30 kW, selbstverbrauchte Erzeugung"/>
    <n v="5068"/>
    <n v="1456.54"/>
    <n v="0"/>
    <s v="NI"/>
    <n v="49577"/>
    <s v="Ankum"/>
    <s v="Osnabrück"/>
    <x v="0"/>
    <s v="PV-Gebäude"/>
  </r>
  <r>
    <s v="Amprion"/>
    <n v="10003764"/>
    <s v="WESTNETZ GmbH"/>
    <x v="7516"/>
    <s v="SgK33421----11"/>
    <x v="1"/>
    <s v="30-100 kW, Rückvergütung für Selbstverbrauch bis 30% der Gesamterzeugung der Anlage"/>
    <n v="-1880"/>
    <n v="-307.94"/>
    <n v="0"/>
    <s v="NI"/>
    <n v="49577"/>
    <s v="Ankum"/>
    <s v="Osnabrück"/>
    <x v="0"/>
    <s v="PV-Gebäude"/>
  </r>
  <r>
    <s v="Amprion"/>
    <n v="10003764"/>
    <s v="WESTNETZ GmbH"/>
    <x v="7516"/>
    <s v="SgK330------11"/>
    <x v="0"/>
    <s v="0-30 kW"/>
    <n v="22077"/>
    <n v="6344.93"/>
    <n v="0"/>
    <s v="NI"/>
    <n v="49577"/>
    <s v="Ankum"/>
    <s v="Osnabrück"/>
    <x v="0"/>
    <s v="PV-Gebäude"/>
  </r>
  <r>
    <s v="Amprion"/>
    <n v="10003764"/>
    <s v="WESTNETZ GmbH"/>
    <x v="7516"/>
    <s v="SgK33411----11"/>
    <x v="2"/>
    <s v="30-100 kW, selbstverbrauchte Erzeugung"/>
    <n v="1880"/>
    <n v="513.79999999999995"/>
    <n v="0"/>
    <s v="NI"/>
    <n v="49577"/>
    <s v="Ankum"/>
    <s v="Osnabrück"/>
    <x v="0"/>
    <s v="PV-Gebäude"/>
  </r>
  <r>
    <s v="Amprion"/>
    <n v="10003764"/>
    <s v="WESTNETZ GmbH"/>
    <x v="7517"/>
    <s v="SgK33410----11"/>
    <x v="2"/>
    <s v="0-30 kW, selbstverbrauchte Erzeugung"/>
    <n v="5295"/>
    <n v="1521.78"/>
    <n v="0"/>
    <s v="NI"/>
    <n v="49577"/>
    <s v="Ankum"/>
    <s v="Osnabrück"/>
    <x v="0"/>
    <s v="PV-Gebäude"/>
  </r>
  <r>
    <s v="Amprion"/>
    <n v="10003764"/>
    <s v="WESTNETZ GmbH"/>
    <x v="7517"/>
    <s v="SgK330------11"/>
    <x v="0"/>
    <s v="0-30 kW"/>
    <n v="19212"/>
    <n v="5521.53"/>
    <n v="0"/>
    <s v="NI"/>
    <n v="49577"/>
    <s v="Ankum"/>
    <s v="Osnabrück"/>
    <x v="0"/>
    <s v="PV-Gebäude"/>
  </r>
  <r>
    <s v="Amprion"/>
    <n v="10003764"/>
    <s v="WESTNETZ GmbH"/>
    <x v="7517"/>
    <s v="SgK33420----11"/>
    <x v="1"/>
    <s v="0-30 kW, Rückvergütung für Selbstverbrauch bis 30% der Gesamterzeugung der Anlage"/>
    <n v="-5295"/>
    <n v="-867.32"/>
    <n v="0"/>
    <s v="NI"/>
    <n v="49577"/>
    <s v="Ankum"/>
    <s v="Osnabrück"/>
    <x v="0"/>
    <s v="PV-Gebäude"/>
  </r>
  <r>
    <s v="Amprion"/>
    <n v="10003764"/>
    <s v="WESTNETZ GmbH"/>
    <x v="7518"/>
    <s v="SgK3220--Aug12"/>
    <x v="0"/>
    <s v="0 - 10 kW"/>
    <n v="7226"/>
    <n v="1353.43"/>
    <n v="0"/>
    <s v="NI"/>
    <n v="49577"/>
    <s v="Ankum"/>
    <s v="Osnabrück"/>
    <x v="0"/>
    <s v="PV-Gebäude"/>
  </r>
  <r>
    <s v="Amprion"/>
    <n v="10003764"/>
    <s v="WESTNETZ GmbH"/>
    <x v="7518"/>
    <s v="SgK33a2-----SV"/>
    <x v="3"/>
    <s v="Strommenge ohne EEG-Vergütung, durch Anlagenbetreiber oder durch Dritte verbraucht"/>
    <n v="1779"/>
    <n v="0"/>
    <n v="0"/>
    <s v="NI"/>
    <n v="49577"/>
    <s v="Ankum"/>
    <s v="Osnabrück"/>
    <x v="0"/>
    <s v="PV-Gebäude"/>
  </r>
  <r>
    <s v="Amprion"/>
    <n v="10003764"/>
    <s v="WESTNETZ GmbH"/>
    <x v="7518"/>
    <s v="SgK3221--Aug12"/>
    <x v="0"/>
    <s v="10 - 40 kW"/>
    <n v="6358"/>
    <n v="1129.82"/>
    <n v="0"/>
    <s v="NI"/>
    <n v="49577"/>
    <s v="Ankum"/>
    <s v="Osnabrück"/>
    <x v="0"/>
    <s v="PV-Gebäude"/>
  </r>
  <r>
    <s v="Amprion"/>
    <n v="10003764"/>
    <s v="WESTNETZ GmbH"/>
    <x v="7519"/>
    <s v="SgK3220--Aug13"/>
    <x v="0"/>
    <s v="0 - 10 kW"/>
    <n v="3175"/>
    <n v="469.9"/>
    <n v="0"/>
    <s v="NI"/>
    <n v="49577"/>
    <s v="Ankum"/>
    <s v="Osnabrück"/>
    <x v="0"/>
    <s v="PV-Gebäude"/>
  </r>
  <r>
    <s v="Amprion"/>
    <n v="10003764"/>
    <s v="WESTNETZ GmbH"/>
    <x v="7520"/>
    <s v="SgK330------11"/>
    <x v="0"/>
    <s v="0-30 kW"/>
    <n v="5205"/>
    <n v="1495.92"/>
    <n v="0"/>
    <s v="NI"/>
    <n v="49577"/>
    <s v="Ankum"/>
    <s v="Osnabrück"/>
    <x v="0"/>
    <s v="PV-Gebäude"/>
  </r>
  <r>
    <s v="Amprion"/>
    <n v="10003764"/>
    <s v="WESTNETZ GmbH"/>
    <x v="7520"/>
    <s v="SgK33410----11"/>
    <x v="2"/>
    <s v="0-30 kW, selbstverbrauchte Erzeugung"/>
    <n v="2000"/>
    <n v="574.79999999999995"/>
    <n v="0"/>
    <s v="NI"/>
    <n v="49577"/>
    <s v="Ankum"/>
    <s v="Osnabrück"/>
    <x v="0"/>
    <s v="PV-Gebäude"/>
  </r>
  <r>
    <s v="Amprion"/>
    <n v="10003764"/>
    <s v="WESTNETZ GmbH"/>
    <x v="7520"/>
    <s v="SgK33420----11"/>
    <x v="1"/>
    <s v="0-30 kW, Rückvergütung für Selbstverbrauch bis 30% der Gesamterzeugung der Anlage"/>
    <n v="-2000"/>
    <n v="-327.60000000000002"/>
    <n v="0"/>
    <s v="NI"/>
    <n v="49577"/>
    <s v="Ankum"/>
    <s v="Osnabrück"/>
    <x v="0"/>
    <s v="PV-Gebäude"/>
  </r>
  <r>
    <s v="Amprion"/>
    <n v="10003764"/>
    <s v="WESTNETZ GmbH"/>
    <x v="7521"/>
    <s v="SgK3220--Mai14"/>
    <x v="0"/>
    <s v="0 - 10 kW"/>
    <n v="7213"/>
    <n v="947.79"/>
    <n v="0"/>
    <s v="NI"/>
    <n v="49577"/>
    <s v="Ankum"/>
    <s v="Osnabrück"/>
    <x v="0"/>
    <s v="PV-Gebäude"/>
  </r>
  <r>
    <s v="Amprion"/>
    <n v="10003764"/>
    <s v="WESTNETZ GmbH"/>
    <x v="7522"/>
    <s v="SgK3220--Mai13"/>
    <x v="0"/>
    <s v="0 - 10 kW"/>
    <n v="5740"/>
    <n v="897.16"/>
    <n v="0"/>
    <s v="NI"/>
    <n v="49577"/>
    <s v="Ankum"/>
    <s v="Osnabrück"/>
    <x v="0"/>
    <s v="PV-Gebäude"/>
  </r>
  <r>
    <s v="Amprion"/>
    <n v="10003764"/>
    <s v="WESTNETZ GmbH"/>
    <x v="7523"/>
    <s v="SgK3220--Mai13"/>
    <x v="0"/>
    <s v="0 - 10 kW"/>
    <n v="3633"/>
    <n v="567.84"/>
    <n v="0"/>
    <s v="NI"/>
    <n v="49577"/>
    <s v="Ankum"/>
    <s v="Osnabrück"/>
    <x v="0"/>
    <s v="PV-Gebäude"/>
  </r>
  <r>
    <s v="Amprion"/>
    <n v="10003764"/>
    <s v="WESTNETZ GmbH"/>
    <x v="7524"/>
    <s v="SgK33420----11"/>
    <x v="1"/>
    <s v="0-30 kW, Rückvergütung für Selbstverbrauch bis 30% der Gesamterzeugung der Anlage"/>
    <n v="-2026"/>
    <n v="-331.86"/>
    <n v="0"/>
    <s v="NI"/>
    <n v="49577"/>
    <s v="Ankum"/>
    <s v="Osnabrück"/>
    <x v="0"/>
    <s v="PV-Gebäude"/>
  </r>
  <r>
    <s v="Amprion"/>
    <n v="10003764"/>
    <s v="WESTNETZ GmbH"/>
    <x v="7524"/>
    <s v="SgK33410----11"/>
    <x v="2"/>
    <s v="0-30 kW, selbstverbrauchte Erzeugung"/>
    <n v="2026"/>
    <n v="582.27"/>
    <n v="0"/>
    <s v="NI"/>
    <n v="49577"/>
    <s v="Ankum"/>
    <s v="Osnabrück"/>
    <x v="0"/>
    <s v="PV-Gebäude"/>
  </r>
  <r>
    <s v="Amprion"/>
    <n v="10003764"/>
    <s v="WESTNETZ GmbH"/>
    <x v="7524"/>
    <s v="SgK330------11"/>
    <x v="0"/>
    <s v="0-30 kW"/>
    <n v="6127"/>
    <n v="1760.9"/>
    <n v="0"/>
    <s v="NI"/>
    <n v="49577"/>
    <s v="Ankum"/>
    <s v="Osnabrück"/>
    <x v="0"/>
    <s v="PV-Gebäude"/>
  </r>
  <r>
    <s v="Amprion"/>
    <n v="10003764"/>
    <s v="WESTNETZ GmbH"/>
    <x v="7525"/>
    <s v="SgK330------11"/>
    <x v="0"/>
    <s v="0-30 kW"/>
    <n v="6784"/>
    <n v="1949.72"/>
    <n v="0"/>
    <s v="NI"/>
    <n v="49577"/>
    <s v="Ankum"/>
    <s v="Osnabrück"/>
    <x v="0"/>
    <s v="PV-Gebäude"/>
  </r>
  <r>
    <s v="Amprion"/>
    <n v="10003764"/>
    <s v="WESTNETZ GmbH"/>
    <x v="7525"/>
    <s v="SgK33420----11"/>
    <x v="1"/>
    <s v="0-30 kW, Rückvergütung für Selbstverbrauch bis 30% der Gesamterzeugung der Anlage"/>
    <n v="-2204"/>
    <n v="-361.02"/>
    <n v="0"/>
    <s v="NI"/>
    <n v="49577"/>
    <s v="Ankum"/>
    <s v="Osnabrück"/>
    <x v="0"/>
    <s v="PV-Gebäude"/>
  </r>
  <r>
    <s v="Amprion"/>
    <n v="10003764"/>
    <s v="WESTNETZ GmbH"/>
    <x v="7525"/>
    <s v="SgK33410----11"/>
    <x v="2"/>
    <s v="0-30 kW, selbstverbrauchte Erzeugung"/>
    <n v="2204"/>
    <n v="633.42999999999995"/>
    <n v="0"/>
    <s v="NI"/>
    <n v="49577"/>
    <s v="Ankum"/>
    <s v="Osnabrück"/>
    <x v="0"/>
    <s v="PV-Gebäude"/>
  </r>
  <r>
    <s v="Amprion"/>
    <n v="10003764"/>
    <s v="WESTNETZ GmbH"/>
    <x v="7526"/>
    <s v="SgK3220--Dez13"/>
    <x v="0"/>
    <s v="0 - 10 kW"/>
    <n v="3089"/>
    <n v="428.75"/>
    <n v="0"/>
    <s v="NI"/>
    <n v="49577"/>
    <s v="Ankum"/>
    <s v="Osnabrück"/>
    <x v="0"/>
    <s v="PV-Gebäude"/>
  </r>
  <r>
    <s v="Amprion"/>
    <n v="10003764"/>
    <s v="WESTNETZ GmbH"/>
    <x v="7527"/>
    <s v="SgK3220--Jul13"/>
    <x v="0"/>
    <s v="0 - 10 kW"/>
    <n v="7835"/>
    <n v="1180.73"/>
    <n v="0"/>
    <s v="NI"/>
    <n v="49577"/>
    <s v="Ankum"/>
    <s v="Osnabrück"/>
    <x v="0"/>
    <s v="PV-Gebäude"/>
  </r>
  <r>
    <s v="Amprion"/>
    <n v="10003764"/>
    <s v="WESTNETZ GmbH"/>
    <x v="7527"/>
    <s v="SgK33a2-----SV"/>
    <x v="3"/>
    <s v="Strommenge ohne EEG-Vergütung, durch Anlagenbetreiber oder durch Dritte verbraucht"/>
    <n v="1361"/>
    <n v="0"/>
    <n v="0"/>
    <s v="NI"/>
    <n v="49577"/>
    <s v="Ankum"/>
    <s v="Osnabrück"/>
    <x v="0"/>
    <s v="PV-Gebäude"/>
  </r>
  <r>
    <s v="Amprion"/>
    <n v="10003764"/>
    <s v="WESTNETZ GmbH"/>
    <x v="7527"/>
    <s v="SgK3221--Jul13"/>
    <x v="0"/>
    <s v="10 - 40 kW"/>
    <n v="1708"/>
    <n v="244.24"/>
    <n v="0"/>
    <s v="NI"/>
    <n v="49577"/>
    <s v="Ankum"/>
    <s v="Osnabrück"/>
    <x v="0"/>
    <s v="PV-Gebäude"/>
  </r>
  <r>
    <s v="Amprion"/>
    <n v="10003764"/>
    <s v="WESTNETZ GmbH"/>
    <x v="7528"/>
    <s v="SgK33420----11"/>
    <x v="1"/>
    <s v="0-30 kW, Rückvergütung für Selbstverbrauch bis 30% der Gesamterzeugung der Anlage"/>
    <n v="-4466"/>
    <n v="-731.53"/>
    <n v="0"/>
    <s v="NI"/>
    <n v="49577"/>
    <s v="Ankum"/>
    <s v="Osnabrück"/>
    <x v="0"/>
    <s v="PV-Gebäude"/>
  </r>
  <r>
    <s v="Amprion"/>
    <n v="10003764"/>
    <s v="WESTNETZ GmbH"/>
    <x v="7528"/>
    <s v="SgK330------11"/>
    <x v="0"/>
    <s v="0-30 kW"/>
    <n v="6003"/>
    <n v="1725.26"/>
    <n v="0"/>
    <s v="NI"/>
    <n v="49577"/>
    <s v="Ankum"/>
    <s v="Osnabrück"/>
    <x v="0"/>
    <s v="PV-Gebäude"/>
  </r>
  <r>
    <s v="Amprion"/>
    <n v="10003764"/>
    <s v="WESTNETZ GmbH"/>
    <x v="7528"/>
    <s v="SgK33430----11"/>
    <x v="1"/>
    <s v="0-30 kW, Rückvergütung für Selbstverbrauch über 30% der Gesamterzeugung der Anlage"/>
    <n v="-4417"/>
    <n v="-530.04"/>
    <n v="0"/>
    <s v="NI"/>
    <n v="49577"/>
    <s v="Ankum"/>
    <s v="Osnabrück"/>
    <x v="0"/>
    <s v="PV-Gebäude"/>
  </r>
  <r>
    <s v="Amprion"/>
    <n v="10003764"/>
    <s v="WESTNETZ GmbH"/>
    <x v="7528"/>
    <s v="SgK33410----11"/>
    <x v="2"/>
    <s v="0-30 kW, selbstverbrauchte Erzeugung"/>
    <n v="8883"/>
    <n v="2552.9699999999998"/>
    <n v="0"/>
    <s v="NI"/>
    <n v="49577"/>
    <s v="Ankum"/>
    <s v="Osnabrück"/>
    <x v="0"/>
    <s v="PV-Gebäude"/>
  </r>
  <r>
    <s v="Amprion"/>
    <n v="10003764"/>
    <s v="WESTNETZ GmbH"/>
    <x v="7529"/>
    <s v="SgK33420----11"/>
    <x v="1"/>
    <s v="0-30 kW, Rückvergütung für Selbstverbrauch bis 30% der Gesamterzeugung der Anlage"/>
    <n v="-6284"/>
    <n v="-1029.32"/>
    <n v="0"/>
    <s v="NI"/>
    <n v="49577"/>
    <s v="Ankum"/>
    <s v="Osnabrück"/>
    <x v="0"/>
    <s v="PV-Gebäude"/>
  </r>
  <r>
    <s v="Amprion"/>
    <n v="10003764"/>
    <s v="WESTNETZ GmbH"/>
    <x v="7529"/>
    <s v="SgK33410----11"/>
    <x v="2"/>
    <s v="0-30 kW, selbstverbrauchte Erzeugung"/>
    <n v="12483"/>
    <n v="3587.61"/>
    <n v="0"/>
    <s v="NI"/>
    <n v="49577"/>
    <s v="Ankum"/>
    <s v="Osnabrück"/>
    <x v="0"/>
    <s v="PV-Gebäude"/>
  </r>
  <r>
    <s v="Amprion"/>
    <n v="10003764"/>
    <s v="WESTNETZ GmbH"/>
    <x v="7529"/>
    <s v="SgK330------11"/>
    <x v="0"/>
    <s v="0-30 kW"/>
    <n v="8463"/>
    <n v="2432.27"/>
    <n v="0"/>
    <s v="NI"/>
    <n v="49577"/>
    <s v="Ankum"/>
    <s v="Osnabrück"/>
    <x v="0"/>
    <s v="PV-Gebäude"/>
  </r>
  <r>
    <s v="Amprion"/>
    <n v="10003764"/>
    <s v="WESTNETZ GmbH"/>
    <x v="7529"/>
    <s v="SgK33430----11"/>
    <x v="1"/>
    <s v="0-30 kW, Rückvergütung für Selbstverbrauch über 30% der Gesamterzeugung der Anlage"/>
    <n v="-6199"/>
    <n v="-743.88"/>
    <n v="0"/>
    <s v="NI"/>
    <n v="49577"/>
    <s v="Ankum"/>
    <s v="Osnabrück"/>
    <x v="0"/>
    <s v="PV-Gebäude"/>
  </r>
  <r>
    <s v="Amprion"/>
    <n v="10003764"/>
    <s v="WESTNETZ GmbH"/>
    <x v="7530"/>
    <s v="SgK33a2-----SV"/>
    <x v="3"/>
    <s v="Strommenge ohne EEG-Vergütung, durch Anlagenbetreiber oder durch Dritte verbraucht"/>
    <n v="2285"/>
    <n v="0"/>
    <n v="0"/>
    <s v="NI"/>
    <n v="49577"/>
    <s v="Ankum"/>
    <s v="Osnabrück"/>
    <x v="0"/>
    <s v="PV-Gebäude"/>
  </r>
  <r>
    <s v="Amprion"/>
    <n v="10003764"/>
    <s v="WESTNETZ GmbH"/>
    <x v="7530"/>
    <s v="SgK3220--Apr14"/>
    <x v="0"/>
    <s v="0 - 10 kW"/>
    <n v="6789"/>
    <n v="901.58"/>
    <n v="0"/>
    <s v="NI"/>
    <n v="49577"/>
    <s v="Ankum"/>
    <s v="Osnabrück"/>
    <x v="0"/>
    <s v="PV-Gebäude"/>
  </r>
  <r>
    <s v="Amprion"/>
    <n v="10003764"/>
    <s v="WESTNETZ GmbH"/>
    <x v="7530"/>
    <s v="SgK3221--Apr14"/>
    <x v="0"/>
    <s v="10 - 40 kW"/>
    <n v="1846"/>
    <n v="232.6"/>
    <n v="0"/>
    <s v="NI"/>
    <n v="49577"/>
    <s v="Ankum"/>
    <s v="Osnabrück"/>
    <x v="0"/>
    <s v="PV-Gebäude"/>
  </r>
  <r>
    <s v="Amprion"/>
    <n v="10003764"/>
    <s v="WESTNETZ GmbH"/>
    <x v="7531"/>
    <s v="SgK5120--Dez15"/>
    <x v="0"/>
    <s v="0 - 10 kW"/>
    <n v="267"/>
    <n v="32.869999999999997"/>
    <n v="0"/>
    <s v="NI"/>
    <n v="49577"/>
    <s v="Ankum"/>
    <s v="Osnabrück"/>
    <x v="0"/>
    <s v="PV-Gebäude"/>
  </r>
  <r>
    <s v="Amprion"/>
    <n v="10003764"/>
    <s v="WESTNETZ GmbH"/>
    <x v="7532"/>
    <s v="SgK33420----11"/>
    <x v="1"/>
    <s v="0-30 kW, Rückvergütung für Selbstverbrauch bis 30% der Gesamterzeugung der Anlage"/>
    <n v="-2174"/>
    <n v="-356.1"/>
    <n v="0"/>
    <s v="NI"/>
    <n v="49577"/>
    <s v="Ankum"/>
    <s v="Osnabrück"/>
    <x v="0"/>
    <s v="PV-Gebäude"/>
  </r>
  <r>
    <s v="Amprion"/>
    <n v="10003764"/>
    <s v="WESTNETZ GmbH"/>
    <x v="7532"/>
    <s v="SgK33410----11"/>
    <x v="2"/>
    <s v="0-30 kW, selbstverbrauchte Erzeugung"/>
    <n v="2174"/>
    <n v="624.80999999999995"/>
    <n v="0"/>
    <s v="NI"/>
    <n v="49577"/>
    <s v="Ankum"/>
    <s v="Osnabrück"/>
    <x v="0"/>
    <s v="PV-Gebäude"/>
  </r>
  <r>
    <s v="Amprion"/>
    <n v="10003764"/>
    <s v="WESTNETZ GmbH"/>
    <x v="7532"/>
    <s v="SgK330------11"/>
    <x v="0"/>
    <s v="0-30 kW"/>
    <n v="20796"/>
    <n v="5976.77"/>
    <n v="0"/>
    <s v="NI"/>
    <n v="49577"/>
    <s v="Ankum"/>
    <s v="Osnabrück"/>
    <x v="0"/>
    <s v="PV-Gebäude"/>
  </r>
  <r>
    <s v="Amprion"/>
    <n v="10003764"/>
    <s v="WESTNETZ GmbH"/>
    <x v="7533"/>
    <s v="SgK3220--Jun13"/>
    <x v="0"/>
    <s v="0 - 10 kW"/>
    <n v="7164"/>
    <n v="1099.67"/>
    <n v="0"/>
    <s v="NI"/>
    <n v="49577"/>
    <s v="Ankum"/>
    <s v="Osnabrück"/>
    <x v="0"/>
    <s v="PV-Gebäude"/>
  </r>
  <r>
    <s v="Amprion"/>
    <n v="10003764"/>
    <s v="WESTNETZ GmbH"/>
    <x v="7533"/>
    <s v="SgK33a2-----SV"/>
    <x v="3"/>
    <s v="Strommenge ohne EEG-Vergütung, durch Anlagenbetreiber oder durch Dritte verbraucht"/>
    <n v="1862"/>
    <n v="0"/>
    <n v="0"/>
    <s v="NI"/>
    <n v="49577"/>
    <s v="Ankum"/>
    <s v="Osnabrück"/>
    <x v="0"/>
    <s v="PV-Gebäude"/>
  </r>
  <r>
    <s v="Amprion"/>
    <n v="10003764"/>
    <s v="WESTNETZ GmbH"/>
    <x v="7533"/>
    <s v="SgK3221--Jun13"/>
    <x v="0"/>
    <s v="10 - 40 kW"/>
    <n v="716"/>
    <n v="104.25"/>
    <n v="0"/>
    <s v="NI"/>
    <n v="49577"/>
    <s v="Ankum"/>
    <s v="Osnabrück"/>
    <x v="0"/>
    <s v="PV-Gebäude"/>
  </r>
  <r>
    <s v="Amprion"/>
    <n v="10003764"/>
    <s v="WESTNETZ GmbH"/>
    <x v="7534"/>
    <s v="SgK33410----12"/>
    <x v="2"/>
    <s v="0-30 kW, selbstverbrauchte Erzeugung"/>
    <n v="1269"/>
    <n v="310.02"/>
    <n v="0"/>
    <s v="NI"/>
    <n v="49577"/>
    <s v="Ankum"/>
    <s v="Osnabrück"/>
    <x v="0"/>
    <s v="PV-Gebäude"/>
  </r>
  <r>
    <s v="Amprion"/>
    <n v="10003764"/>
    <s v="WESTNETZ GmbH"/>
    <x v="7534"/>
    <s v="SgK33420----12"/>
    <x v="1"/>
    <s v="0-30 kW, Rückvergütung für Selbstverbrauch bis 30% der Gesamterzeugung der Anlage"/>
    <n v="-1269"/>
    <n v="-207.86"/>
    <n v="0"/>
    <s v="NI"/>
    <n v="49577"/>
    <s v="Ankum"/>
    <s v="Osnabrück"/>
    <x v="0"/>
    <s v="PV-Gebäude"/>
  </r>
  <r>
    <s v="Amprion"/>
    <n v="10003764"/>
    <s v="WESTNETZ GmbH"/>
    <x v="7534"/>
    <s v="SgK330------12"/>
    <x v="0"/>
    <s v="0-30 kW"/>
    <n v="4776"/>
    <n v="1166.78"/>
    <n v="0"/>
    <s v="NI"/>
    <n v="49577"/>
    <s v="Ankum"/>
    <s v="Osnabrück"/>
    <x v="0"/>
    <s v="PV-Gebäude"/>
  </r>
  <r>
    <s v="Amprion"/>
    <n v="10003764"/>
    <s v="WESTNETZ GmbH"/>
    <x v="7535"/>
    <s v="SgK3221--Mai13"/>
    <x v="0"/>
    <s v="10 - 40 kW"/>
    <n v="5560"/>
    <n v="824.55"/>
    <n v="0"/>
    <s v="NI"/>
    <n v="49577"/>
    <s v="Ankum"/>
    <s v="Osnabrück"/>
    <x v="0"/>
    <s v="PV-Gebäude"/>
  </r>
  <r>
    <s v="Amprion"/>
    <n v="10003764"/>
    <s v="WESTNETZ GmbH"/>
    <x v="7535"/>
    <s v="SgK33a2-----SV"/>
    <x v="3"/>
    <s v="Strommenge ohne EEG-Vergütung, durch Anlagenbetreiber oder durch Dritte verbraucht"/>
    <n v="1538"/>
    <n v="0"/>
    <n v="0"/>
    <s v="NI"/>
    <n v="49577"/>
    <s v="Ankum"/>
    <s v="Osnabrück"/>
    <x v="0"/>
    <s v="PV-Gebäude"/>
  </r>
  <r>
    <s v="Amprion"/>
    <n v="10003764"/>
    <s v="WESTNETZ GmbH"/>
    <x v="7535"/>
    <s v="SgK3220--Mai13"/>
    <x v="0"/>
    <s v="0 - 10 kW"/>
    <n v="7433"/>
    <n v="1161.78"/>
    <n v="0"/>
    <s v="NI"/>
    <n v="49577"/>
    <s v="Ankum"/>
    <s v="Osnabrück"/>
    <x v="0"/>
    <s v="PV-Gebäude"/>
  </r>
  <r>
    <s v="Amprion"/>
    <n v="10003764"/>
    <s v="WESTNETZ GmbH"/>
    <x v="7536"/>
    <s v="SgK33420----11"/>
    <x v="1"/>
    <s v="0-30 kW, Rückvergütung für Selbstverbrauch bis 30% der Gesamterzeugung der Anlage"/>
    <n v="-1073"/>
    <n v="-175.76"/>
    <n v="0"/>
    <s v="NI"/>
    <n v="49577"/>
    <s v="Ankum"/>
    <s v="Osnabrück"/>
    <x v="0"/>
    <s v="PV-Gebäude"/>
  </r>
  <r>
    <s v="Amprion"/>
    <n v="10003764"/>
    <s v="WESTNETZ GmbH"/>
    <x v="7536"/>
    <s v="SgK330------11"/>
    <x v="0"/>
    <s v="0-30 kW"/>
    <n v="7055"/>
    <n v="2027.61"/>
    <n v="0"/>
    <s v="NI"/>
    <n v="49577"/>
    <s v="Ankum"/>
    <s v="Osnabrück"/>
    <x v="0"/>
    <s v="PV-Gebäude"/>
  </r>
  <r>
    <s v="Amprion"/>
    <n v="10003764"/>
    <s v="WESTNETZ GmbH"/>
    <x v="7536"/>
    <s v="SgK33410----11"/>
    <x v="2"/>
    <s v="0-30 kW, selbstverbrauchte Erzeugung"/>
    <n v="1073"/>
    <n v="308.38"/>
    <n v="0"/>
    <s v="NI"/>
    <n v="49577"/>
    <s v="Ankum"/>
    <s v="Osnabrück"/>
    <x v="0"/>
    <s v="PV-Gebäude"/>
  </r>
  <r>
    <s v="Amprion"/>
    <n v="10003764"/>
    <s v="WESTNETZ GmbH"/>
    <x v="7537"/>
    <s v="SgK331------11"/>
    <x v="0"/>
    <s v="30-100 kW"/>
    <n v="1667"/>
    <n v="455.59"/>
    <n v="0"/>
    <s v="NI"/>
    <n v="49577"/>
    <s v="Ankum"/>
    <s v="Osnabrück"/>
    <x v="0"/>
    <s v="PV-Gebäude"/>
  </r>
  <r>
    <s v="Amprion"/>
    <n v="10003764"/>
    <s v="WESTNETZ GmbH"/>
    <x v="7537"/>
    <s v="SgK33420----11"/>
    <x v="1"/>
    <s v="0-30 kW, Rückvergütung für Selbstverbrauch bis 30% der Gesamterzeugung der Anlage"/>
    <n v="-7756"/>
    <n v="-1270.43"/>
    <n v="0"/>
    <s v="NI"/>
    <n v="49577"/>
    <s v="Ankum"/>
    <s v="Osnabrück"/>
    <x v="0"/>
    <s v="PV-Gebäude"/>
  </r>
  <r>
    <s v="Amprion"/>
    <n v="10003764"/>
    <s v="WESTNETZ GmbH"/>
    <x v="7537"/>
    <s v="SgK330------11"/>
    <x v="0"/>
    <s v="0-30 kW"/>
    <n v="20842"/>
    <n v="5989.99"/>
    <n v="0"/>
    <s v="NI"/>
    <n v="49577"/>
    <s v="Ankum"/>
    <s v="Osnabrück"/>
    <x v="0"/>
    <s v="PV-Gebäude"/>
  </r>
  <r>
    <s v="Amprion"/>
    <n v="10003764"/>
    <s v="WESTNETZ GmbH"/>
    <x v="7537"/>
    <s v="SgK33410----11"/>
    <x v="2"/>
    <s v="0-30 kW, selbstverbrauchte Erzeugung"/>
    <n v="7756"/>
    <n v="2229.0700000000002"/>
    <n v="0"/>
    <s v="NI"/>
    <n v="49577"/>
    <s v="Ankum"/>
    <s v="Osnabrück"/>
    <x v="0"/>
    <s v="PV-Gebäude"/>
  </r>
  <r>
    <s v="Amprion"/>
    <n v="10003764"/>
    <s v="WESTNETZ GmbH"/>
    <x v="7537"/>
    <s v="SgK33411----11"/>
    <x v="2"/>
    <s v="30-100 kW, selbstverbrauchte Erzeugung"/>
    <n v="621"/>
    <n v="169.72"/>
    <n v="0"/>
    <s v="NI"/>
    <n v="49577"/>
    <s v="Ankum"/>
    <s v="Osnabrück"/>
    <x v="0"/>
    <s v="PV-Gebäude"/>
  </r>
  <r>
    <s v="Amprion"/>
    <n v="10003764"/>
    <s v="WESTNETZ GmbH"/>
    <x v="7537"/>
    <s v="SgK33421----11"/>
    <x v="1"/>
    <s v="30-100 kW, Rückvergütung für Selbstverbrauch bis 30% der Gesamterzeugung der Anlage"/>
    <n v="-621"/>
    <n v="-101.72"/>
    <n v="0"/>
    <s v="NI"/>
    <n v="49577"/>
    <s v="Ankum"/>
    <s v="Osnabrück"/>
    <x v="0"/>
    <s v="PV-Gebäude"/>
  </r>
  <r>
    <s v="Amprion"/>
    <n v="10003764"/>
    <s v="WESTNETZ GmbH"/>
    <x v="7538"/>
    <s v="SgK33410----11"/>
    <x v="2"/>
    <s v="0-30 kW, selbstverbrauchte Erzeugung"/>
    <n v="1747"/>
    <n v="502.09"/>
    <n v="0"/>
    <s v="NI"/>
    <n v="49577"/>
    <s v="Ankum"/>
    <s v="Osnabrück"/>
    <x v="0"/>
    <s v="PV-Gebäude"/>
  </r>
  <r>
    <s v="Amprion"/>
    <n v="10003764"/>
    <s v="WESTNETZ GmbH"/>
    <x v="7538"/>
    <s v="SgK330------11"/>
    <x v="0"/>
    <s v="0-30 kW"/>
    <n v="6397"/>
    <n v="1838.5"/>
    <n v="0"/>
    <s v="NI"/>
    <n v="49577"/>
    <s v="Ankum"/>
    <s v="Osnabrück"/>
    <x v="0"/>
    <s v="PV-Gebäude"/>
  </r>
  <r>
    <s v="Amprion"/>
    <n v="10003764"/>
    <s v="WESTNETZ GmbH"/>
    <x v="7538"/>
    <s v="SgK33420----11"/>
    <x v="1"/>
    <s v="0-30 kW, Rückvergütung für Selbstverbrauch bis 30% der Gesamterzeugung der Anlage"/>
    <n v="-1747"/>
    <n v="-286.16000000000003"/>
    <n v="0"/>
    <s v="NI"/>
    <n v="49577"/>
    <s v="Ankum"/>
    <s v="Osnabrück"/>
    <x v="0"/>
    <s v="PV-Gebäude"/>
  </r>
  <r>
    <s v="Amprion"/>
    <n v="10003764"/>
    <s v="WESTNETZ GmbH"/>
    <x v="7539"/>
    <s v="SgK3220--Mai13"/>
    <x v="0"/>
    <s v="0 - 10 kW"/>
    <n v="3152"/>
    <n v="492.66"/>
    <n v="0"/>
    <s v="NI"/>
    <n v="49577"/>
    <s v="Ankum"/>
    <s v="Osnabrück"/>
    <x v="0"/>
    <s v="PV-Gebäude"/>
  </r>
  <r>
    <s v="Amprion"/>
    <n v="10003764"/>
    <s v="WESTNETZ GmbH"/>
    <x v="7540"/>
    <s v="SgK33430----11"/>
    <x v="1"/>
    <s v="0-30 kW, Rückvergütung für Selbstverbrauch über 30% der Gesamterzeugung der Anlage"/>
    <n v="-984"/>
    <n v="-118.08"/>
    <n v="0"/>
    <s v="NI"/>
    <n v="49577"/>
    <s v="Ankum"/>
    <s v="Osnabrück"/>
    <x v="0"/>
    <s v="PV-Gebäude"/>
  </r>
  <r>
    <s v="Amprion"/>
    <n v="10003764"/>
    <s v="WESTNETZ GmbH"/>
    <x v="7540"/>
    <s v="SgK330------11"/>
    <x v="0"/>
    <s v="0-30 kW"/>
    <n v="1483"/>
    <n v="426.21"/>
    <n v="0"/>
    <s v="NI"/>
    <n v="49577"/>
    <s v="Ankum"/>
    <s v="Osnabrück"/>
    <x v="0"/>
    <s v="PV-Gebäude"/>
  </r>
  <r>
    <s v="Amprion"/>
    <n v="10003764"/>
    <s v="WESTNETZ GmbH"/>
    <x v="7540"/>
    <s v="SgK33410----11"/>
    <x v="2"/>
    <s v="0-30 kW, selbstverbrauchte Erzeugung"/>
    <n v="2042"/>
    <n v="586.87"/>
    <n v="0"/>
    <s v="NI"/>
    <n v="49577"/>
    <s v="Ankum"/>
    <s v="Osnabrück"/>
    <x v="0"/>
    <s v="PV-Gebäude"/>
  </r>
  <r>
    <s v="Amprion"/>
    <n v="10003764"/>
    <s v="WESTNETZ GmbH"/>
    <x v="7540"/>
    <s v="SgK33420----11"/>
    <x v="1"/>
    <s v="0-30 kW, Rückvergütung für Selbstverbrauch bis 30% der Gesamterzeugung der Anlage"/>
    <n v="-1058"/>
    <n v="-173.3"/>
    <n v="0"/>
    <s v="NI"/>
    <n v="49577"/>
    <s v="Ankum"/>
    <s v="Osnabrück"/>
    <x v="0"/>
    <s v="PV-Gebäude"/>
  </r>
  <r>
    <s v="Amprion"/>
    <n v="10003764"/>
    <s v="WESTNETZ GmbH"/>
    <x v="7541"/>
    <s v="SgK33410----11"/>
    <x v="2"/>
    <s v="0-30 kW, selbstverbrauchte Erzeugung"/>
    <n v="2748"/>
    <n v="789.78"/>
    <n v="0"/>
    <s v="NI"/>
    <n v="49577"/>
    <s v="Ankum"/>
    <s v="Osnabrück"/>
    <x v="0"/>
    <s v="PV-Gebäude"/>
  </r>
  <r>
    <s v="Amprion"/>
    <n v="10003764"/>
    <s v="WESTNETZ GmbH"/>
    <x v="7541"/>
    <s v="SgK33420----11"/>
    <x v="1"/>
    <s v="0-30 kW, Rückvergütung für Selbstverbrauch bis 30% der Gesamterzeugung der Anlage"/>
    <n v="-1774"/>
    <n v="-290.58"/>
    <n v="0"/>
    <s v="NI"/>
    <n v="49577"/>
    <s v="Ankum"/>
    <s v="Osnabrück"/>
    <x v="0"/>
    <s v="PV-Gebäude"/>
  </r>
  <r>
    <s v="Amprion"/>
    <n v="10003764"/>
    <s v="WESTNETZ GmbH"/>
    <x v="7541"/>
    <s v="SgK330------11"/>
    <x v="0"/>
    <s v="0-30 kW"/>
    <n v="3164"/>
    <n v="909.33"/>
    <n v="0"/>
    <s v="NI"/>
    <n v="49577"/>
    <s v="Ankum"/>
    <s v="Osnabrück"/>
    <x v="0"/>
    <s v="PV-Gebäude"/>
  </r>
  <r>
    <s v="Amprion"/>
    <n v="10003764"/>
    <s v="WESTNETZ GmbH"/>
    <x v="7541"/>
    <s v="SgK33430----11"/>
    <x v="1"/>
    <s v="0-30 kW, Rückvergütung für Selbstverbrauch über 30% der Gesamterzeugung der Anlage"/>
    <n v="-974"/>
    <n v="-116.88"/>
    <n v="0"/>
    <s v="NI"/>
    <n v="49577"/>
    <s v="Ankum"/>
    <s v="Osnabrück"/>
    <x v="0"/>
    <s v="PV-Gebäude"/>
  </r>
  <r>
    <s v="Amprion"/>
    <n v="10003764"/>
    <s v="WESTNETZ GmbH"/>
    <x v="7542"/>
    <s v="WiK71a------01"/>
    <x v="0"/>
    <s v="Anfangsvergütung"/>
    <n v="528375"/>
    <n v="48082.12"/>
    <n v="0"/>
    <s v="NI"/>
    <n v="49577"/>
    <s v="Ankum"/>
    <s v="Osnabrück"/>
    <x v="2"/>
    <s v="Windenergie"/>
  </r>
  <r>
    <s v="Amprion"/>
    <n v="10003764"/>
    <s v="WESTNETZ GmbH"/>
    <x v="7543"/>
    <s v="SgK3220--Sep12"/>
    <x v="0"/>
    <s v="0 - 10 kW"/>
    <n v="4529"/>
    <n v="839.68"/>
    <n v="0"/>
    <s v="NI"/>
    <n v="49577"/>
    <s v="Ankum"/>
    <s v="Osnabrück"/>
    <x v="0"/>
    <s v="PV-Gebäude"/>
  </r>
  <r>
    <s v="Amprion"/>
    <n v="10003764"/>
    <s v="WESTNETZ GmbH"/>
    <x v="7544"/>
    <s v="SgK3220--Mai13"/>
    <x v="0"/>
    <s v="0 - 10 kW"/>
    <n v="1804"/>
    <n v="281.97000000000003"/>
    <n v="0"/>
    <s v="NI"/>
    <n v="49577"/>
    <s v="Ankum"/>
    <s v="Osnabrück"/>
    <x v="0"/>
    <s v="PV-Gebäude"/>
  </r>
  <r>
    <s v="Amprion"/>
    <n v="10003764"/>
    <s v="WESTNETZ GmbH"/>
    <x v="7545"/>
    <s v="SgK3220--Jul12"/>
    <x v="0"/>
    <s v="0 - 10 kW"/>
    <n v="6920"/>
    <n v="1309.26"/>
    <n v="0"/>
    <s v="NI"/>
    <n v="49577"/>
    <s v="Ankum"/>
    <s v="Osnabrück"/>
    <x v="0"/>
    <s v="PV-Gebäude"/>
  </r>
  <r>
    <s v="Amprion"/>
    <n v="10003764"/>
    <s v="WESTNETZ GmbH"/>
    <x v="7545"/>
    <s v="SgK3221--Jul12"/>
    <x v="0"/>
    <s v="10 - 40 kW"/>
    <n v="3252"/>
    <n v="583.73"/>
    <n v="0"/>
    <s v="NI"/>
    <n v="49577"/>
    <s v="Ankum"/>
    <s v="Osnabrück"/>
    <x v="0"/>
    <s v="PV-Gebäude"/>
  </r>
  <r>
    <s v="Amprion"/>
    <n v="10003764"/>
    <s v="WESTNETZ GmbH"/>
    <x v="7545"/>
    <s v="SgK33a2-----SV"/>
    <x v="3"/>
    <s v="Strommenge ohne EEG-Vergütung, durch Anlagenbetreiber oder durch Dritte verbraucht"/>
    <n v="1989"/>
    <n v="0"/>
    <n v="0"/>
    <s v="NI"/>
    <n v="49577"/>
    <s v="Ankum"/>
    <s v="Osnabrück"/>
    <x v="0"/>
    <s v="PV-Gebäude"/>
  </r>
  <r>
    <s v="Amprion"/>
    <n v="10003764"/>
    <s v="WESTNETZ GmbH"/>
    <x v="7546"/>
    <s v="SgK3220--Apr14"/>
    <x v="0"/>
    <s v="0 - 10 kW"/>
    <n v="6695"/>
    <n v="889.1"/>
    <n v="0"/>
    <s v="NI"/>
    <n v="49577"/>
    <s v="Ankum"/>
    <s v="Osnabrück"/>
    <x v="0"/>
    <s v="PV-Gebäude"/>
  </r>
  <r>
    <s v="Amprion"/>
    <n v="10003764"/>
    <s v="WESTNETZ GmbH"/>
    <x v="7546"/>
    <s v="SgK3221--Apr14"/>
    <x v="0"/>
    <s v="10 - 40 kW"/>
    <n v="4231"/>
    <n v="533.11"/>
    <n v="0"/>
    <s v="NI"/>
    <n v="49577"/>
    <s v="Ankum"/>
    <s v="Osnabrück"/>
    <x v="0"/>
    <s v="PV-Gebäude"/>
  </r>
  <r>
    <s v="Amprion"/>
    <n v="10003764"/>
    <s v="WESTNETZ GmbH"/>
    <x v="7546"/>
    <s v="SgK33a2-----SV"/>
    <x v="3"/>
    <s v="Strommenge ohne EEG-Vergütung, durch Anlagenbetreiber oder durch Dritte verbraucht"/>
    <n v="2287"/>
    <n v="0"/>
    <n v="0"/>
    <s v="NI"/>
    <n v="49577"/>
    <s v="Ankum"/>
    <s v="Osnabrück"/>
    <x v="0"/>
    <s v="PV-Gebäude"/>
  </r>
  <r>
    <s v="Amprion"/>
    <n v="10003764"/>
    <s v="WESTNETZ GmbH"/>
    <x v="7547"/>
    <s v="SgK3220--Jun13"/>
    <x v="0"/>
    <s v="0 - 10 kW"/>
    <n v="2666"/>
    <n v="409.23"/>
    <n v="0"/>
    <s v="NI"/>
    <n v="49577"/>
    <s v="Ankum"/>
    <s v="Osnabrück"/>
    <x v="0"/>
    <s v="PV-Gebäude"/>
  </r>
  <r>
    <s v="Amprion"/>
    <n v="10003764"/>
    <s v="WESTNETZ GmbH"/>
    <x v="7548"/>
    <s v="SgK5120--Jan16"/>
    <x v="0"/>
    <s v="0 - 10 kW"/>
    <n v="8011"/>
    <n v="986.15"/>
    <n v="0"/>
    <s v="NI"/>
    <n v="49577"/>
    <s v="Ankum"/>
    <s v="Osnabrück"/>
    <x v="0"/>
    <s v="PV-Gebäude"/>
  </r>
  <r>
    <s v="Amprion"/>
    <n v="10003764"/>
    <s v="WESTNETZ GmbH"/>
    <x v="7549"/>
    <s v="SgK33430----12"/>
    <x v="1"/>
    <s v="0-30 kW, Rückvergütung für Selbstverbrauch über 30% der Gesamterzeugung der Anlage"/>
    <n v="-540"/>
    <n v="-64.8"/>
    <n v="0"/>
    <s v="NI"/>
    <n v="49577"/>
    <s v="Ankum"/>
    <s v="Osnabrück"/>
    <x v="0"/>
    <s v="PV-Gebäude"/>
  </r>
  <r>
    <s v="Amprion"/>
    <n v="10003764"/>
    <s v="WESTNETZ GmbH"/>
    <x v="7549"/>
    <s v="SgK33410----12"/>
    <x v="2"/>
    <s v="0-30 kW, selbstverbrauchte Erzeugung"/>
    <n v="3325"/>
    <n v="812.3"/>
    <n v="0"/>
    <s v="NI"/>
    <n v="49577"/>
    <s v="Ankum"/>
    <s v="Osnabrück"/>
    <x v="0"/>
    <s v="PV-Gebäude"/>
  </r>
  <r>
    <s v="Amprion"/>
    <n v="10003764"/>
    <s v="WESTNETZ GmbH"/>
    <x v="7549"/>
    <s v="SgK330------12"/>
    <x v="0"/>
    <s v="0-30 kW"/>
    <n v="5959"/>
    <n v="1455.78"/>
    <n v="0"/>
    <s v="NI"/>
    <n v="49577"/>
    <s v="Ankum"/>
    <s v="Osnabrück"/>
    <x v="0"/>
    <s v="PV-Gebäude"/>
  </r>
  <r>
    <s v="Amprion"/>
    <n v="10003764"/>
    <s v="WESTNETZ GmbH"/>
    <x v="7549"/>
    <s v="SgK33420----12"/>
    <x v="1"/>
    <s v="0-30 kW, Rückvergütung für Selbstverbrauch bis 30% der Gesamterzeugung der Anlage"/>
    <n v="-2785"/>
    <n v="-456.18"/>
    <n v="0"/>
    <s v="NI"/>
    <n v="49577"/>
    <s v="Ankum"/>
    <s v="Osnabrück"/>
    <x v="0"/>
    <s v="PV-Gebäude"/>
  </r>
  <r>
    <s v="Amprion"/>
    <n v="10003764"/>
    <s v="WESTNETZ GmbH"/>
    <x v="7550"/>
    <s v="SgK330------11"/>
    <x v="0"/>
    <s v="0-30 kW"/>
    <n v="5967"/>
    <n v="1714.92"/>
    <n v="0"/>
    <s v="NI"/>
    <n v="49577"/>
    <s v="Eggermühlen"/>
    <s v="Osnabrück"/>
    <x v="0"/>
    <s v="PV-Gebäude"/>
  </r>
  <r>
    <s v="Amprion"/>
    <n v="10003764"/>
    <s v="WESTNETZ GmbH"/>
    <x v="7550"/>
    <s v="SgK33420----11"/>
    <x v="1"/>
    <s v="0-30 kW, Rückvergütung für Selbstverbrauch bis 30% der Gesamterzeugung der Anlage"/>
    <n v="-1683"/>
    <n v="-275.68"/>
    <n v="0"/>
    <s v="NI"/>
    <n v="49577"/>
    <s v="Eggermühlen"/>
    <s v="Osnabrück"/>
    <x v="0"/>
    <s v="PV-Gebäude"/>
  </r>
  <r>
    <s v="Amprion"/>
    <n v="10003764"/>
    <s v="WESTNETZ GmbH"/>
    <x v="7550"/>
    <s v="SgK33410----11"/>
    <x v="2"/>
    <s v="0-30 kW, selbstverbrauchte Erzeugung"/>
    <n v="1683"/>
    <n v="483.69"/>
    <n v="0"/>
    <s v="NI"/>
    <n v="49577"/>
    <s v="Eggermühlen"/>
    <s v="Osnabrück"/>
    <x v="0"/>
    <s v="PV-Gebäude"/>
  </r>
  <r>
    <s v="Amprion"/>
    <n v="10003764"/>
    <s v="WESTNETZ GmbH"/>
    <x v="7551"/>
    <s v="SgK330------11"/>
    <x v="0"/>
    <s v="0-30 kW"/>
    <n v="11139"/>
    <n v="3201.35"/>
    <n v="0"/>
    <s v="NI"/>
    <n v="49577"/>
    <s v="Eggermühlen"/>
    <s v="Osnabrück"/>
    <x v="0"/>
    <s v="PV-Gebäude"/>
  </r>
  <r>
    <s v="Amprion"/>
    <n v="10003764"/>
    <s v="WESTNETZ GmbH"/>
    <x v="7551"/>
    <s v="SgK33420----11"/>
    <x v="1"/>
    <s v="0-30 kW, Rückvergütung für Selbstverbrauch bis 30% der Gesamterzeugung der Anlage"/>
    <n v="-1697"/>
    <n v="-277.97000000000003"/>
    <n v="0"/>
    <s v="NI"/>
    <n v="49577"/>
    <s v="Eggermühlen"/>
    <s v="Osnabrück"/>
    <x v="0"/>
    <s v="PV-Gebäude"/>
  </r>
  <r>
    <s v="Amprion"/>
    <n v="10003764"/>
    <s v="WESTNETZ GmbH"/>
    <x v="7551"/>
    <s v="SgK33410----11"/>
    <x v="2"/>
    <s v="0-30 kW, selbstverbrauchte Erzeugung"/>
    <n v="1697"/>
    <n v="487.72"/>
    <n v="0"/>
    <s v="NI"/>
    <n v="49577"/>
    <s v="Eggermühlen"/>
    <s v="Osnabrück"/>
    <x v="0"/>
    <s v="PV-Gebäude"/>
  </r>
  <r>
    <s v="Amprion"/>
    <n v="10003764"/>
    <s v="WESTNETZ GmbH"/>
    <x v="7552"/>
    <s v="SgK3220--Mrz13"/>
    <x v="0"/>
    <s v="0 - 10 kW"/>
    <n v="5480"/>
    <n v="892.14"/>
    <n v="0"/>
    <s v="NI"/>
    <n v="49577"/>
    <s v="Eggermühlen"/>
    <s v="Osnabrück"/>
    <x v="0"/>
    <s v="PV-Gebäude"/>
  </r>
  <r>
    <s v="Amprion"/>
    <n v="10003764"/>
    <s v="WESTNETZ GmbH"/>
    <x v="7552"/>
    <s v="SgK3221--Mrz13"/>
    <x v="0"/>
    <s v="10 - 40 kW"/>
    <n v="3919"/>
    <n v="605.09"/>
    <n v="0"/>
    <s v="NI"/>
    <n v="49577"/>
    <s v="Eggermühlen"/>
    <s v="Osnabrück"/>
    <x v="0"/>
    <s v="PV-Gebäude"/>
  </r>
  <r>
    <s v="Amprion"/>
    <n v="10003764"/>
    <s v="WESTNETZ GmbH"/>
    <x v="7552"/>
    <s v="SgK33a2-----SV"/>
    <x v="3"/>
    <s v="Strommenge ohne EEG-Vergütung, durch Anlagenbetreiber oder durch Dritte verbraucht"/>
    <n v="6592"/>
    <n v="0"/>
    <n v="0"/>
    <s v="NI"/>
    <n v="49577"/>
    <s v="Eggermühlen"/>
    <s v="Osnabrück"/>
    <x v="0"/>
    <s v="PV-Gebäude"/>
  </r>
  <r>
    <s v="Amprion"/>
    <n v="10003764"/>
    <s v="WESTNETZ GmbH"/>
    <x v="7553"/>
    <s v="SgK33430----11"/>
    <x v="1"/>
    <s v="0-30 kW, Rückvergütung für Selbstverbrauch über 30% der Gesamterzeugung der Anlage"/>
    <n v="-2078"/>
    <n v="-249.36"/>
    <n v="0"/>
    <s v="NI"/>
    <n v="49577"/>
    <s v="Eggermühlen"/>
    <s v="Osnabrück"/>
    <x v="0"/>
    <s v="PV-Gebäude"/>
  </r>
  <r>
    <s v="Amprion"/>
    <n v="10003764"/>
    <s v="WESTNETZ GmbH"/>
    <x v="7553"/>
    <s v="SgK33420----11"/>
    <x v="1"/>
    <s v="0-30 kW, Rückvergütung für Selbstverbrauch bis 30% der Gesamterzeugung der Anlage"/>
    <n v="-8200"/>
    <n v="-1343.16"/>
    <n v="0"/>
    <s v="NI"/>
    <n v="49577"/>
    <s v="Eggermühlen"/>
    <s v="Osnabrück"/>
    <x v="0"/>
    <s v="PV-Gebäude"/>
  </r>
  <r>
    <s v="Amprion"/>
    <n v="10003764"/>
    <s v="WESTNETZ GmbH"/>
    <x v="7553"/>
    <s v="SgK33410----11"/>
    <x v="2"/>
    <s v="0-30 kW, selbstverbrauchte Erzeugung"/>
    <n v="10278"/>
    <n v="2953.9"/>
    <n v="0"/>
    <s v="NI"/>
    <n v="49577"/>
    <s v="Eggermühlen"/>
    <s v="Osnabrück"/>
    <x v="0"/>
    <s v="PV-Gebäude"/>
  </r>
  <r>
    <s v="Amprion"/>
    <n v="10003764"/>
    <s v="WESTNETZ GmbH"/>
    <x v="7553"/>
    <s v="SgK330------11"/>
    <x v="0"/>
    <s v="0-30 kW"/>
    <n v="17055"/>
    <n v="4901.6099999999997"/>
    <n v="0"/>
    <s v="NI"/>
    <n v="49577"/>
    <s v="Eggermühlen"/>
    <s v="Osnabrück"/>
    <x v="0"/>
    <s v="PV-Gebäude"/>
  </r>
  <r>
    <s v="Amprion"/>
    <n v="10003764"/>
    <s v="WESTNETZ GmbH"/>
    <x v="7554"/>
    <s v="SgK5120--Nov14"/>
    <x v="0"/>
    <s v="0 - 10 kW"/>
    <n v="2315"/>
    <n v="292.14999999999998"/>
    <n v="0"/>
    <s v="NI"/>
    <n v="49577"/>
    <s v="Eggermühlen"/>
    <s v="Osnabrück"/>
    <x v="0"/>
    <s v="PV-Gebäude"/>
  </r>
  <r>
    <s v="Amprion"/>
    <n v="10003764"/>
    <s v="WESTNETZ GmbH"/>
    <x v="7555"/>
    <s v="SgK3220--Jul13"/>
    <x v="0"/>
    <s v="0 - 10 kW"/>
    <n v="2612"/>
    <n v="393.63"/>
    <n v="0"/>
    <s v="NI"/>
    <n v="49577"/>
    <s v="Eggermühlen"/>
    <s v="Osnabrück"/>
    <x v="0"/>
    <s v="PV-Gebäude"/>
  </r>
  <r>
    <s v="Amprion"/>
    <n v="10003764"/>
    <s v="WESTNETZ GmbH"/>
    <x v="7556"/>
    <s v="SgK33420----11"/>
    <x v="1"/>
    <s v="0-30 kW, Rückvergütung für Selbstverbrauch bis 30% der Gesamterzeugung der Anlage"/>
    <n v="-1601"/>
    <n v="-262.24"/>
    <n v="0"/>
    <s v="NI"/>
    <n v="49577"/>
    <s v="Eggermühlen"/>
    <s v="Osnabrück"/>
    <x v="0"/>
    <s v="PV-Gebäude"/>
  </r>
  <r>
    <s v="Amprion"/>
    <n v="10003764"/>
    <s v="WESTNETZ GmbH"/>
    <x v="7556"/>
    <s v="SgK33410----11"/>
    <x v="2"/>
    <s v="0-30 kW, selbstverbrauchte Erzeugung"/>
    <n v="1601"/>
    <n v="460.13"/>
    <n v="0"/>
    <s v="NI"/>
    <n v="49577"/>
    <s v="Eggermühlen"/>
    <s v="Osnabrück"/>
    <x v="0"/>
    <s v="PV-Gebäude"/>
  </r>
  <r>
    <s v="Amprion"/>
    <n v="10003764"/>
    <s v="WESTNETZ GmbH"/>
    <x v="7556"/>
    <s v="SgK330------11"/>
    <x v="0"/>
    <s v="0-30 kW"/>
    <n v="7954"/>
    <n v="2285.98"/>
    <n v="0"/>
    <s v="NI"/>
    <n v="49577"/>
    <s v="Eggermühlen"/>
    <s v="Osnabrück"/>
    <x v="0"/>
    <s v="PV-Gebäude"/>
  </r>
  <r>
    <s v="Amprion"/>
    <n v="10003764"/>
    <s v="WESTNETZ GmbH"/>
    <x v="7557"/>
    <s v="SgK33421----11"/>
    <x v="1"/>
    <s v="30-100 kW, Rückvergütung für Selbstverbrauch bis 30% der Gesamterzeugung der Anlage"/>
    <n v="-17381"/>
    <n v="-2847.01"/>
    <n v="0"/>
    <s v="NI"/>
    <n v="49577"/>
    <s v="Eggermühlen"/>
    <s v="Osnabrück"/>
    <x v="0"/>
    <s v="PV-Gebäude"/>
  </r>
  <r>
    <s v="Amprion"/>
    <n v="10003764"/>
    <s v="WESTNETZ GmbH"/>
    <x v="7557"/>
    <s v="SgK33430----11"/>
    <x v="1"/>
    <s v="0-30 kW, Rückvergütung für Selbstverbrauch über 30% der Gesamterzeugung der Anlage"/>
    <n v="-5246"/>
    <n v="-629.52"/>
    <n v="0"/>
    <s v="NI"/>
    <n v="49577"/>
    <s v="Eggermühlen"/>
    <s v="Osnabrück"/>
    <x v="0"/>
    <s v="PV-Gebäude"/>
  </r>
  <r>
    <s v="Amprion"/>
    <n v="10003764"/>
    <s v="WESTNETZ GmbH"/>
    <x v="7557"/>
    <s v="SgK331------11"/>
    <x v="0"/>
    <s v="30-100 kW"/>
    <n v="28426"/>
    <n v="7768.83"/>
    <n v="0"/>
    <s v="NI"/>
    <n v="49577"/>
    <s v="Eggermühlen"/>
    <s v="Osnabrück"/>
    <x v="0"/>
    <s v="PV-Gebäude"/>
  </r>
  <r>
    <s v="Amprion"/>
    <n v="10003764"/>
    <s v="WESTNETZ GmbH"/>
    <x v="7557"/>
    <s v="SgK330------11"/>
    <x v="0"/>
    <s v="0-30 kW"/>
    <n v="12295"/>
    <n v="3533.58"/>
    <n v="0"/>
    <s v="NI"/>
    <n v="49577"/>
    <s v="Eggermühlen"/>
    <s v="Osnabrück"/>
    <x v="0"/>
    <s v="PV-Gebäude"/>
  </r>
  <r>
    <s v="Amprion"/>
    <n v="10003764"/>
    <s v="WESTNETZ GmbH"/>
    <x v="7557"/>
    <s v="SgK33431----11"/>
    <x v="1"/>
    <s v="30-100 kW, Rückvergütung für Selbstverbrauch über 30% der Gesamterzeugung der Anlage"/>
    <n v="-12129"/>
    <n v="-1455.48"/>
    <n v="0"/>
    <s v="NI"/>
    <n v="49577"/>
    <s v="Eggermühlen"/>
    <s v="Osnabrück"/>
    <x v="0"/>
    <s v="PV-Gebäude"/>
  </r>
  <r>
    <s v="Amprion"/>
    <n v="10003764"/>
    <s v="WESTNETZ GmbH"/>
    <x v="7557"/>
    <s v="SgK33420----11"/>
    <x v="1"/>
    <s v="0-30 kW, Rückvergütung für Selbstverbrauch bis 30% der Gesamterzeugung der Anlage"/>
    <n v="-7518"/>
    <n v="-1231.45"/>
    <n v="0"/>
    <s v="NI"/>
    <n v="49577"/>
    <s v="Eggermühlen"/>
    <s v="Osnabrück"/>
    <x v="0"/>
    <s v="PV-Gebäude"/>
  </r>
  <r>
    <s v="Amprion"/>
    <n v="10003764"/>
    <s v="WESTNETZ GmbH"/>
    <x v="7557"/>
    <s v="SgK33411----11"/>
    <x v="2"/>
    <s v="30-100 kW, selbstverbrauchte Erzeugung"/>
    <n v="29510"/>
    <n v="8065.08"/>
    <n v="0"/>
    <s v="NI"/>
    <n v="49577"/>
    <s v="Eggermühlen"/>
    <s v="Osnabrück"/>
    <x v="0"/>
    <s v="PV-Gebäude"/>
  </r>
  <r>
    <s v="Amprion"/>
    <n v="10003764"/>
    <s v="WESTNETZ GmbH"/>
    <x v="7557"/>
    <s v="SgK33410----11"/>
    <x v="2"/>
    <s v="0-30 kW, selbstverbrauchte Erzeugung"/>
    <n v="12764"/>
    <n v="3668.37"/>
    <n v="0"/>
    <s v="NI"/>
    <n v="49577"/>
    <s v="Eggermühlen"/>
    <s v="Osnabrück"/>
    <x v="0"/>
    <s v="PV-Gebäude"/>
  </r>
  <r>
    <s v="Amprion"/>
    <n v="10003764"/>
    <s v="WESTNETZ GmbH"/>
    <x v="7558"/>
    <s v="SgK33432----11"/>
    <x v="1"/>
    <s v="100-500 kW, Rückvergütung für Selbstverbrauch über 30% der Gesamterzeugung der Anlage"/>
    <n v="-24261"/>
    <n v="-2911.32"/>
    <n v="0"/>
    <s v="NI"/>
    <n v="49577"/>
    <s v="Eggermühlen"/>
    <s v="Osnabrück"/>
    <x v="0"/>
    <s v="PV-Gebäude"/>
  </r>
  <r>
    <s v="Amprion"/>
    <n v="10003764"/>
    <s v="WESTNETZ GmbH"/>
    <x v="7558"/>
    <s v="SgK332------11"/>
    <x v="0"/>
    <s v="100 kW-1 MW"/>
    <n v="56873"/>
    <n v="14707.36"/>
    <n v="0"/>
    <s v="NI"/>
    <n v="49577"/>
    <s v="Eggermühlen"/>
    <s v="Osnabrück"/>
    <x v="0"/>
    <s v="PV-Gebäude"/>
  </r>
  <r>
    <s v="Amprion"/>
    <n v="10003764"/>
    <s v="WESTNETZ GmbH"/>
    <x v="7558"/>
    <s v="SgK33431----11"/>
    <x v="1"/>
    <s v="30-100 kW, Rückvergütung für Selbstverbrauch über 30% der Gesamterzeugung der Anlage"/>
    <n v="-112"/>
    <n v="-13.44"/>
    <n v="0"/>
    <s v="NI"/>
    <n v="49577"/>
    <s v="Eggermühlen"/>
    <s v="Osnabrück"/>
    <x v="0"/>
    <s v="PV-Gebäude"/>
  </r>
  <r>
    <s v="Amprion"/>
    <n v="10003764"/>
    <s v="WESTNETZ GmbH"/>
    <x v="7558"/>
    <s v="SgK33422----11"/>
    <x v="1"/>
    <s v="100-500 kW, Rückvergütung für Selbstverbrauch bis 30% der Gesamterzeugung der Anlage"/>
    <n v="-34771"/>
    <n v="-5695.49"/>
    <n v="0"/>
    <s v="NI"/>
    <n v="49577"/>
    <s v="Eggermühlen"/>
    <s v="Osnabrück"/>
    <x v="0"/>
    <s v="PV-Gebäude"/>
  </r>
  <r>
    <s v="Amprion"/>
    <n v="10003764"/>
    <s v="WESTNETZ GmbH"/>
    <x v="7558"/>
    <s v="SgK33411----11"/>
    <x v="2"/>
    <s v="30-100 kW, selbstverbrauchte Erzeugung"/>
    <n v="272"/>
    <n v="74.34"/>
    <n v="0"/>
    <s v="NI"/>
    <n v="49577"/>
    <s v="Eggermühlen"/>
    <s v="Osnabrück"/>
    <x v="0"/>
    <s v="PV-Gebäude"/>
  </r>
  <r>
    <s v="Amprion"/>
    <n v="10003764"/>
    <s v="WESTNETZ GmbH"/>
    <x v="7558"/>
    <s v="SgK33412----11"/>
    <x v="2"/>
    <s v="100-500 kW, selbstverbrauchte Erzeugung"/>
    <n v="59032"/>
    <n v="15265.68"/>
    <n v="0"/>
    <s v="NI"/>
    <n v="49577"/>
    <s v="Eggermühlen"/>
    <s v="Osnabrück"/>
    <x v="0"/>
    <s v="PV-Gebäude"/>
  </r>
  <r>
    <s v="Amprion"/>
    <n v="10003764"/>
    <s v="WESTNETZ GmbH"/>
    <x v="7558"/>
    <s v="SgK331------11"/>
    <x v="0"/>
    <s v="30-100 kW"/>
    <n v="261"/>
    <n v="71.33"/>
    <n v="0"/>
    <s v="NI"/>
    <n v="49577"/>
    <s v="Eggermühlen"/>
    <s v="Osnabrück"/>
    <x v="0"/>
    <s v="PV-Gebäude"/>
  </r>
  <r>
    <s v="Amprion"/>
    <n v="10003764"/>
    <s v="WESTNETZ GmbH"/>
    <x v="7558"/>
    <s v="SgK33421----11"/>
    <x v="1"/>
    <s v="30-100 kW, Rückvergütung für Selbstverbrauch bis 30% der Gesamterzeugung der Anlage"/>
    <n v="-160"/>
    <n v="-26.21"/>
    <n v="0"/>
    <s v="NI"/>
    <n v="49577"/>
    <s v="Eggermühlen"/>
    <s v="Osnabrück"/>
    <x v="0"/>
    <s v="PV-Gebäude"/>
  </r>
  <r>
    <s v="Amprion"/>
    <n v="10003764"/>
    <s v="WESTNETZ GmbH"/>
    <x v="7559"/>
    <s v="SgK330------11"/>
    <x v="0"/>
    <s v="0-30 kW"/>
    <n v="4778"/>
    <n v="1373.2"/>
    <n v="0"/>
    <s v="NI"/>
    <n v="49577"/>
    <s v="Eggermühlen"/>
    <s v="Osnabrück"/>
    <x v="0"/>
    <s v="PV-Gebäude"/>
  </r>
  <r>
    <s v="Amprion"/>
    <n v="10003764"/>
    <s v="WESTNETZ GmbH"/>
    <x v="7559"/>
    <s v="SgK33430----11"/>
    <x v="1"/>
    <s v="0-30 kW, Rückvergütung für Selbstverbrauch über 30% der Gesamterzeugung der Anlage"/>
    <n v="-231"/>
    <n v="-27.72"/>
    <n v="0"/>
    <s v="NI"/>
    <n v="49577"/>
    <s v="Eggermühlen"/>
    <s v="Osnabrück"/>
    <x v="0"/>
    <s v="PV-Gebäude"/>
  </r>
  <r>
    <s v="Amprion"/>
    <n v="10003764"/>
    <s v="WESTNETZ GmbH"/>
    <x v="7559"/>
    <s v="SgK33420----11"/>
    <x v="1"/>
    <s v="0-30 kW, Rückvergütung für Selbstverbrauch bis 30% der Gesamterzeugung der Anlage"/>
    <n v="-2147"/>
    <n v="-351.68"/>
    <n v="0"/>
    <s v="NI"/>
    <n v="49577"/>
    <s v="Eggermühlen"/>
    <s v="Osnabrück"/>
    <x v="0"/>
    <s v="PV-Gebäude"/>
  </r>
  <r>
    <s v="Amprion"/>
    <n v="10003764"/>
    <s v="WESTNETZ GmbH"/>
    <x v="7559"/>
    <s v="SgK33410----11"/>
    <x v="2"/>
    <s v="0-30 kW, selbstverbrauchte Erzeugung"/>
    <n v="2378"/>
    <n v="683.44"/>
    <n v="0"/>
    <s v="NI"/>
    <n v="49577"/>
    <s v="Eggermühlen"/>
    <s v="Osnabrück"/>
    <x v="0"/>
    <s v="PV-Gebäude"/>
  </r>
  <r>
    <s v="Amprion"/>
    <n v="10003764"/>
    <s v="WESTNETZ GmbH"/>
    <x v="7560"/>
    <s v="SgK33411----11"/>
    <x v="2"/>
    <s v="30-100 kW, selbstverbrauchte Erzeugung"/>
    <n v="1636"/>
    <n v="447.12"/>
    <n v="0"/>
    <s v="NI"/>
    <n v="49577"/>
    <s v="Eggermühlen"/>
    <s v="Osnabrück"/>
    <x v="0"/>
    <s v="PV-Gebäude"/>
  </r>
  <r>
    <s v="Amprion"/>
    <n v="10003764"/>
    <s v="WESTNETZ GmbH"/>
    <x v="7560"/>
    <s v="SgK331------11"/>
    <x v="0"/>
    <s v="30-100 kW"/>
    <n v="7370"/>
    <n v="2014.22"/>
    <n v="0"/>
    <s v="NI"/>
    <n v="49577"/>
    <s v="Eggermühlen"/>
    <s v="Osnabrück"/>
    <x v="0"/>
    <s v="PV-Gebäude"/>
  </r>
  <r>
    <s v="Amprion"/>
    <n v="10003764"/>
    <s v="WESTNETZ GmbH"/>
    <x v="7560"/>
    <s v="SgK33410----11"/>
    <x v="2"/>
    <s v="0-30 kW, selbstverbrauchte Erzeugung"/>
    <n v="4686"/>
    <n v="1346.76"/>
    <n v="0"/>
    <s v="NI"/>
    <n v="49577"/>
    <s v="Eggermühlen"/>
    <s v="Osnabrück"/>
    <x v="0"/>
    <s v="PV-Gebäude"/>
  </r>
  <r>
    <s v="Amprion"/>
    <n v="10003764"/>
    <s v="WESTNETZ GmbH"/>
    <x v="7560"/>
    <s v="SgK330------11"/>
    <x v="0"/>
    <s v="0-30 kW"/>
    <n v="21119"/>
    <n v="6069.6"/>
    <n v="0"/>
    <s v="NI"/>
    <n v="49577"/>
    <s v="Eggermühlen"/>
    <s v="Osnabrück"/>
    <x v="0"/>
    <s v="PV-Gebäude"/>
  </r>
  <r>
    <s v="Amprion"/>
    <n v="10003764"/>
    <s v="WESTNETZ GmbH"/>
    <x v="7560"/>
    <s v="SgK33420----11"/>
    <x v="1"/>
    <s v="0-30 kW, Rückvergütung für Selbstverbrauch bis 30% der Gesamterzeugung der Anlage"/>
    <n v="-4686"/>
    <n v="-767.57"/>
    <n v="0"/>
    <s v="NI"/>
    <n v="49577"/>
    <s v="Eggermühlen"/>
    <s v="Osnabrück"/>
    <x v="0"/>
    <s v="PV-Gebäude"/>
  </r>
  <r>
    <s v="Amprion"/>
    <n v="10003764"/>
    <s v="WESTNETZ GmbH"/>
    <x v="7560"/>
    <s v="SgK33421----11"/>
    <x v="1"/>
    <s v="30-100 kW, Rückvergütung für Selbstverbrauch bis 30% der Gesamterzeugung der Anlage"/>
    <n v="-1636"/>
    <n v="-267.98"/>
    <n v="0"/>
    <s v="NI"/>
    <n v="49577"/>
    <s v="Eggermühlen"/>
    <s v="Osnabrück"/>
    <x v="0"/>
    <s v="PV-Gebäude"/>
  </r>
  <r>
    <s v="Amprion"/>
    <n v="10003764"/>
    <s v="WESTNETZ GmbH"/>
    <x v="7561"/>
    <s v="SgK330------11"/>
    <x v="0"/>
    <s v="0-30 kW"/>
    <n v="12774"/>
    <n v="3671.25"/>
    <n v="0"/>
    <s v="NI"/>
    <n v="49577"/>
    <s v="Eggermühlen"/>
    <s v="Osnabrück"/>
    <x v="0"/>
    <s v="PV-Gebäude"/>
  </r>
  <r>
    <s v="Amprion"/>
    <n v="10003764"/>
    <s v="WESTNETZ GmbH"/>
    <x v="7561"/>
    <s v="SgK33421----11"/>
    <x v="1"/>
    <s v="30-100 kW, Rückvergütung für Selbstverbrauch bis 30% der Gesamterzeugung der Anlage"/>
    <n v="-1074"/>
    <n v="-175.92"/>
    <n v="0"/>
    <s v="NI"/>
    <n v="49577"/>
    <s v="Eggermühlen"/>
    <s v="Osnabrück"/>
    <x v="0"/>
    <s v="PV-Gebäude"/>
  </r>
  <r>
    <s v="Amprion"/>
    <n v="10003764"/>
    <s v="WESTNETZ GmbH"/>
    <x v="7561"/>
    <s v="SgK33420----11"/>
    <x v="1"/>
    <s v="0-30 kW, Rückvergütung für Selbstverbrauch bis 30% der Gesamterzeugung der Anlage"/>
    <n v="-7675"/>
    <n v="-1257.1600000000001"/>
    <n v="0"/>
    <s v="NI"/>
    <n v="49577"/>
    <s v="Eggermühlen"/>
    <s v="Osnabrück"/>
    <x v="0"/>
    <s v="PV-Gebäude"/>
  </r>
  <r>
    <s v="Amprion"/>
    <n v="10003764"/>
    <s v="WESTNETZ GmbH"/>
    <x v="7561"/>
    <s v="SgK33411----11"/>
    <x v="2"/>
    <s v="30-100 kW, selbstverbrauchte Erzeugung"/>
    <n v="1793"/>
    <n v="490.03"/>
    <n v="0"/>
    <s v="NI"/>
    <n v="49577"/>
    <s v="Eggermühlen"/>
    <s v="Osnabrück"/>
    <x v="0"/>
    <s v="PV-Gebäude"/>
  </r>
  <r>
    <s v="Amprion"/>
    <n v="10003764"/>
    <s v="WESTNETZ GmbH"/>
    <x v="7561"/>
    <s v="SgK33430----11"/>
    <x v="1"/>
    <s v="0-30 kW, Rückvergütung für Selbstverbrauch über 30% der Gesamterzeugung der Anlage"/>
    <n v="-5134"/>
    <n v="-616.08000000000004"/>
    <n v="0"/>
    <s v="NI"/>
    <n v="49577"/>
    <s v="Eggermühlen"/>
    <s v="Osnabrück"/>
    <x v="0"/>
    <s v="PV-Gebäude"/>
  </r>
  <r>
    <s v="Amprion"/>
    <n v="10003764"/>
    <s v="WESTNETZ GmbH"/>
    <x v="7561"/>
    <s v="SgK33410----11"/>
    <x v="2"/>
    <s v="0-30 kW, selbstverbrauchte Erzeugung"/>
    <n v="12809"/>
    <n v="3681.31"/>
    <n v="0"/>
    <s v="NI"/>
    <n v="49577"/>
    <s v="Eggermühlen"/>
    <s v="Osnabrück"/>
    <x v="0"/>
    <s v="PV-Gebäude"/>
  </r>
  <r>
    <s v="Amprion"/>
    <n v="10003764"/>
    <s v="WESTNETZ GmbH"/>
    <x v="7561"/>
    <s v="SgK33431----11"/>
    <x v="1"/>
    <s v="30-100 kW, Rückvergütung für Selbstverbrauch über 30% der Gesamterzeugung der Anlage"/>
    <n v="-719"/>
    <n v="-86.28"/>
    <n v="0"/>
    <s v="NI"/>
    <n v="49577"/>
    <s v="Eggermühlen"/>
    <s v="Osnabrück"/>
    <x v="0"/>
    <s v="PV-Gebäude"/>
  </r>
  <r>
    <s v="Amprion"/>
    <n v="10003764"/>
    <s v="WESTNETZ GmbH"/>
    <x v="7561"/>
    <s v="SgK331------11"/>
    <x v="0"/>
    <s v="30-100 kW"/>
    <n v="1788"/>
    <n v="488.66"/>
    <n v="0"/>
    <s v="NI"/>
    <n v="49577"/>
    <s v="Eggermühlen"/>
    <s v="Osnabrück"/>
    <x v="0"/>
    <s v="PV-Gebäude"/>
  </r>
  <r>
    <s v="Amprion"/>
    <n v="10003764"/>
    <s v="WESTNETZ GmbH"/>
    <x v="7562"/>
    <s v="SgK33410----11"/>
    <x v="2"/>
    <s v="0-30 kW, selbstverbrauchte Erzeugung"/>
    <n v="14117"/>
    <n v="4057.23"/>
    <n v="0"/>
    <s v="NI"/>
    <n v="49577"/>
    <s v="Eggermühlen"/>
    <s v="Osnabrück"/>
    <x v="0"/>
    <s v="PV-Gebäude"/>
  </r>
  <r>
    <s v="Amprion"/>
    <n v="10003764"/>
    <s v="WESTNETZ GmbH"/>
    <x v="7562"/>
    <s v="SgK330------11"/>
    <x v="0"/>
    <s v="0-30 kW"/>
    <n v="8982"/>
    <n v="2581.4299999999998"/>
    <n v="0"/>
    <s v="NI"/>
    <n v="49577"/>
    <s v="Eggermühlen"/>
    <s v="Osnabrück"/>
    <x v="0"/>
    <s v="PV-Gebäude"/>
  </r>
  <r>
    <s v="Amprion"/>
    <n v="10003764"/>
    <s v="WESTNETZ GmbH"/>
    <x v="7562"/>
    <s v="SgK33430----11"/>
    <x v="1"/>
    <s v="0-30 kW, Rückvergütung für Selbstverbrauch über 30% der Gesamterzeugung der Anlage"/>
    <n v="-7187"/>
    <n v="-862.44"/>
    <n v="0"/>
    <s v="NI"/>
    <n v="49577"/>
    <s v="Eggermühlen"/>
    <s v="Osnabrück"/>
    <x v="0"/>
    <s v="PV-Gebäude"/>
  </r>
  <r>
    <s v="Amprion"/>
    <n v="10003764"/>
    <s v="WESTNETZ GmbH"/>
    <x v="7562"/>
    <s v="SgK33411----11"/>
    <x v="2"/>
    <s v="30-100 kW, selbstverbrauchte Erzeugung"/>
    <n v="17881"/>
    <n v="4886.88"/>
    <n v="0"/>
    <s v="NI"/>
    <n v="49577"/>
    <s v="Eggermühlen"/>
    <s v="Osnabrück"/>
    <x v="0"/>
    <s v="PV-Gebäude"/>
  </r>
  <r>
    <s v="Amprion"/>
    <n v="10003764"/>
    <s v="WESTNETZ GmbH"/>
    <x v="7562"/>
    <s v="SgK331------11"/>
    <x v="0"/>
    <s v="30-100 kW"/>
    <n v="11377"/>
    <n v="3109.33"/>
    <n v="0"/>
    <s v="NI"/>
    <n v="49577"/>
    <s v="Eggermühlen"/>
    <s v="Osnabrück"/>
    <x v="0"/>
    <s v="PV-Gebäude"/>
  </r>
  <r>
    <s v="Amprion"/>
    <n v="10003764"/>
    <s v="WESTNETZ GmbH"/>
    <x v="7562"/>
    <s v="SgK33421----11"/>
    <x v="1"/>
    <s v="30-100 kW, Rückvergütung für Selbstverbrauch bis 30% der Gesamterzeugung der Anlage"/>
    <n v="-8777"/>
    <n v="-1437.67"/>
    <n v="0"/>
    <s v="NI"/>
    <n v="49577"/>
    <s v="Eggermühlen"/>
    <s v="Osnabrück"/>
    <x v="0"/>
    <s v="PV-Gebäude"/>
  </r>
  <r>
    <s v="Amprion"/>
    <n v="10003764"/>
    <s v="WESTNETZ GmbH"/>
    <x v="7562"/>
    <s v="SgK33420----11"/>
    <x v="1"/>
    <s v="0-30 kW, Rückvergütung für Selbstverbrauch bis 30% der Gesamterzeugung der Anlage"/>
    <n v="-6930"/>
    <n v="-1135.1300000000001"/>
    <n v="0"/>
    <s v="NI"/>
    <n v="49577"/>
    <s v="Eggermühlen"/>
    <s v="Osnabrück"/>
    <x v="0"/>
    <s v="PV-Gebäude"/>
  </r>
  <r>
    <s v="Amprion"/>
    <n v="10003764"/>
    <s v="WESTNETZ GmbH"/>
    <x v="7562"/>
    <s v="SgK33431----11"/>
    <x v="1"/>
    <s v="30-100 kW, Rückvergütung für Selbstverbrauch über 30% der Gesamterzeugung der Anlage"/>
    <n v="-9104"/>
    <n v="-1092.48"/>
    <n v="0"/>
    <s v="NI"/>
    <n v="49577"/>
    <s v="Eggermühlen"/>
    <s v="Osnabrück"/>
    <x v="0"/>
    <s v="PV-Gebäude"/>
  </r>
  <r>
    <s v="Amprion"/>
    <n v="10003764"/>
    <s v="WESTNETZ GmbH"/>
    <x v="7563"/>
    <s v="SgK33410----11"/>
    <x v="2"/>
    <s v="0-30 kW, selbstverbrauchte Erzeugung"/>
    <n v="1706"/>
    <n v="490.3"/>
    <n v="0"/>
    <s v="NI"/>
    <n v="49577"/>
    <s v="Eggermühlen"/>
    <s v="Osnabrück"/>
    <x v="0"/>
    <s v="PV-Gebäude"/>
  </r>
  <r>
    <s v="Amprion"/>
    <n v="10003764"/>
    <s v="WESTNETZ GmbH"/>
    <x v="7563"/>
    <s v="SgK33420----11"/>
    <x v="1"/>
    <s v="0-30 kW, Rückvergütung für Selbstverbrauch bis 30% der Gesamterzeugung der Anlage"/>
    <n v="-1706"/>
    <n v="-279.44"/>
    <n v="0"/>
    <s v="NI"/>
    <n v="49577"/>
    <s v="Eggermühlen"/>
    <s v="Osnabrück"/>
    <x v="0"/>
    <s v="PV-Gebäude"/>
  </r>
  <r>
    <s v="Amprion"/>
    <n v="10003764"/>
    <s v="WESTNETZ GmbH"/>
    <x v="7563"/>
    <s v="SgK330------11"/>
    <x v="0"/>
    <s v="0-30 kW"/>
    <n v="7250"/>
    <n v="2083.65"/>
    <n v="0"/>
    <s v="NI"/>
    <n v="49577"/>
    <s v="Eggermühlen"/>
    <s v="Osnabrück"/>
    <x v="0"/>
    <s v="PV-Gebäude"/>
  </r>
  <r>
    <s v="Amprion"/>
    <n v="10003764"/>
    <s v="WESTNETZ GmbH"/>
    <x v="7564"/>
    <s v="SgK33420-Jul10"/>
    <x v="1"/>
    <s v="0-30 kW, Rückvergütung für Selbstverbrauch bis 30% der Gesamterzeugung der Anlage"/>
    <n v="-106"/>
    <n v="-17.36"/>
    <n v="0"/>
    <s v="NI"/>
    <n v="49577"/>
    <s v="Eggermühlen"/>
    <s v="Osnabrück"/>
    <x v="0"/>
    <s v="PV-Gebäude"/>
  </r>
  <r>
    <s v="Amprion"/>
    <n v="10003764"/>
    <s v="WESTNETZ GmbH"/>
    <x v="7564"/>
    <s v="SgK330---Jul10"/>
    <x v="0"/>
    <s v="0-30 kW"/>
    <n v="3617"/>
    <n v="1231.5899999999999"/>
    <n v="0"/>
    <s v="NI"/>
    <n v="49577"/>
    <s v="Eggermühlen"/>
    <s v="Osnabrück"/>
    <x v="0"/>
    <s v="PV-Gebäude"/>
  </r>
  <r>
    <s v="Amprion"/>
    <n v="10003764"/>
    <s v="WESTNETZ GmbH"/>
    <x v="7564"/>
    <s v="SgK33410-Jul10"/>
    <x v="2"/>
    <s v="0-30 kW, selbstverbrauchte Erzeugung"/>
    <n v="106"/>
    <n v="36.090000000000003"/>
    <n v="0"/>
    <s v="NI"/>
    <n v="49577"/>
    <s v="Eggermühlen"/>
    <s v="Osnabrück"/>
    <x v="0"/>
    <s v="PV-Gebäude"/>
  </r>
  <r>
    <s v="Amprion"/>
    <n v="10003764"/>
    <s v="WESTNETZ GmbH"/>
    <x v="7565"/>
    <s v="SgK33420----12"/>
    <x v="1"/>
    <s v="0-30 kW, Rückvergütung für Selbstverbrauch bis 30% der Gesamterzeugung der Anlage"/>
    <n v="-79"/>
    <n v="-12.94"/>
    <n v="0"/>
    <s v="NI"/>
    <n v="49577"/>
    <s v="Eggermühlen"/>
    <s v="Osnabrück"/>
    <x v="0"/>
    <s v="PV-Gebäude"/>
  </r>
  <r>
    <s v="Amprion"/>
    <n v="10003764"/>
    <s v="WESTNETZ GmbH"/>
    <x v="7565"/>
    <s v="SgK330------12"/>
    <x v="0"/>
    <s v="0-30 kW"/>
    <n v="2701"/>
    <n v="659.85"/>
    <n v="0"/>
    <s v="NI"/>
    <n v="49577"/>
    <s v="Eggermühlen"/>
    <s v="Osnabrück"/>
    <x v="0"/>
    <s v="PV-Gebäude"/>
  </r>
  <r>
    <s v="Amprion"/>
    <n v="10003764"/>
    <s v="WESTNETZ GmbH"/>
    <x v="7565"/>
    <s v="SgK33410----12"/>
    <x v="2"/>
    <s v="0-30 kW, selbstverbrauchte Erzeugung"/>
    <n v="79"/>
    <n v="19.3"/>
    <n v="0"/>
    <s v="NI"/>
    <n v="49577"/>
    <s v="Eggermühlen"/>
    <s v="Osnabrück"/>
    <x v="0"/>
    <s v="PV-Gebäude"/>
  </r>
  <r>
    <s v="Amprion"/>
    <n v="10003764"/>
    <s v="WESTNETZ GmbH"/>
    <x v="7566"/>
    <s v="SgK33410----12"/>
    <x v="2"/>
    <s v="0-30 kW, selbstverbrauchte Erzeugung"/>
    <n v="137"/>
    <n v="33.47"/>
    <n v="0"/>
    <s v="NI"/>
    <n v="49577"/>
    <s v="Eggermühlen"/>
    <s v="Osnabrück"/>
    <x v="0"/>
    <s v="PV-Gebäude"/>
  </r>
  <r>
    <s v="Amprion"/>
    <n v="10003764"/>
    <s v="WESTNETZ GmbH"/>
    <x v="7566"/>
    <s v="SgK33420----12"/>
    <x v="1"/>
    <s v="0-30 kW, Rückvergütung für Selbstverbrauch bis 30% der Gesamterzeugung der Anlage"/>
    <n v="-137"/>
    <n v="-22.44"/>
    <n v="0"/>
    <s v="NI"/>
    <n v="49577"/>
    <s v="Eggermühlen"/>
    <s v="Osnabrück"/>
    <x v="0"/>
    <s v="PV-Gebäude"/>
  </r>
  <r>
    <s v="Amprion"/>
    <n v="10003764"/>
    <s v="WESTNETZ GmbH"/>
    <x v="7566"/>
    <s v="SgK330------12"/>
    <x v="0"/>
    <s v="0-30 kW"/>
    <n v="4727"/>
    <n v="1154.81"/>
    <n v="0"/>
    <s v="NI"/>
    <n v="49577"/>
    <s v="Eggermühlen"/>
    <s v="Osnabrück"/>
    <x v="0"/>
    <s v="PV-Gebäude"/>
  </r>
  <r>
    <s v="Amprion"/>
    <n v="10003764"/>
    <s v="WESTNETZ GmbH"/>
    <x v="7567"/>
    <s v="SgK33420----11"/>
    <x v="1"/>
    <s v="0-30 kW, Rückvergütung für Selbstverbrauch bis 30% der Gesamterzeugung der Anlage"/>
    <n v="-1276"/>
    <n v="-209.01"/>
    <n v="0"/>
    <s v="NI"/>
    <n v="49577"/>
    <s v="Eggermühlen"/>
    <s v="Osnabrück"/>
    <x v="0"/>
    <s v="PV-Gebäude"/>
  </r>
  <r>
    <s v="Amprion"/>
    <n v="10003764"/>
    <s v="WESTNETZ GmbH"/>
    <x v="7567"/>
    <s v="SgK330------11"/>
    <x v="0"/>
    <s v="0-30 kW"/>
    <n v="7242"/>
    <n v="2081.35"/>
    <n v="0"/>
    <s v="NI"/>
    <n v="49577"/>
    <s v="Eggermühlen"/>
    <s v="Osnabrück"/>
    <x v="0"/>
    <s v="PV-Gebäude"/>
  </r>
  <r>
    <s v="Amprion"/>
    <n v="10003764"/>
    <s v="WESTNETZ GmbH"/>
    <x v="7567"/>
    <s v="SgK33410----11"/>
    <x v="2"/>
    <s v="0-30 kW, selbstverbrauchte Erzeugung"/>
    <n v="1276"/>
    <n v="366.72"/>
    <n v="0"/>
    <s v="NI"/>
    <n v="49577"/>
    <s v="Eggermühlen"/>
    <s v="Osnabrück"/>
    <x v="0"/>
    <s v="PV-Gebäude"/>
  </r>
  <r>
    <s v="Amprion"/>
    <n v="10003764"/>
    <s v="WESTNETZ GmbH"/>
    <x v="7568"/>
    <s v="SgK33420----12"/>
    <x v="1"/>
    <s v="0-30 kW, Rückvergütung für Selbstverbrauch bis 30% der Gesamterzeugung der Anlage"/>
    <n v="-1229"/>
    <n v="-201.31"/>
    <n v="0"/>
    <s v="NI"/>
    <n v="49577"/>
    <s v="Eggermühlen"/>
    <s v="Osnabrück"/>
    <x v="0"/>
    <s v="PV-Gebäude"/>
  </r>
  <r>
    <s v="Amprion"/>
    <n v="10003764"/>
    <s v="WESTNETZ GmbH"/>
    <x v="7568"/>
    <s v="SgK33410----12"/>
    <x v="2"/>
    <s v="0-30 kW, selbstverbrauchte Erzeugung"/>
    <n v="1229"/>
    <n v="300.24"/>
    <n v="0"/>
    <s v="NI"/>
    <n v="49577"/>
    <s v="Eggermühlen"/>
    <s v="Osnabrück"/>
    <x v="0"/>
    <s v="PV-Gebäude"/>
  </r>
  <r>
    <s v="Amprion"/>
    <n v="10003764"/>
    <s v="WESTNETZ GmbH"/>
    <x v="7568"/>
    <s v="SgK330------12"/>
    <x v="0"/>
    <s v="0-30 kW"/>
    <n v="7581"/>
    <n v="1852.04"/>
    <n v="0"/>
    <s v="NI"/>
    <n v="49577"/>
    <s v="Eggermühlen"/>
    <s v="Osnabrück"/>
    <x v="0"/>
    <s v="PV-Gebäude"/>
  </r>
  <r>
    <s v="Amprion"/>
    <n v="10003764"/>
    <s v="WESTNETZ GmbH"/>
    <x v="7569"/>
    <s v="SgK33420----11"/>
    <x v="1"/>
    <s v="0-30 kW, Rückvergütung für Selbstverbrauch bis 30% der Gesamterzeugung der Anlage"/>
    <n v="-1724"/>
    <n v="-282.39"/>
    <n v="0"/>
    <s v="NI"/>
    <n v="49577"/>
    <s v="Eggermühlen"/>
    <s v="Osnabrück"/>
    <x v="0"/>
    <s v="PV-Gebäude"/>
  </r>
  <r>
    <s v="Amprion"/>
    <n v="10003764"/>
    <s v="WESTNETZ GmbH"/>
    <x v="7569"/>
    <s v="SgK33410----11"/>
    <x v="2"/>
    <s v="0-30 kW, selbstverbrauchte Erzeugung"/>
    <n v="1724"/>
    <n v="495.48"/>
    <n v="0"/>
    <s v="NI"/>
    <n v="49577"/>
    <s v="Eggermühlen"/>
    <s v="Osnabrück"/>
    <x v="0"/>
    <s v="PV-Gebäude"/>
  </r>
  <r>
    <s v="Amprion"/>
    <n v="10003764"/>
    <s v="WESTNETZ GmbH"/>
    <x v="7569"/>
    <s v="SgK330------11"/>
    <x v="0"/>
    <s v="0-30 kW"/>
    <n v="5164"/>
    <n v="1484.13"/>
    <n v="0"/>
    <s v="NI"/>
    <n v="49577"/>
    <s v="Eggermühlen"/>
    <s v="Osnabrück"/>
    <x v="0"/>
    <s v="PV-Gebäude"/>
  </r>
  <r>
    <s v="Amprion"/>
    <n v="10003764"/>
    <s v="WESTNETZ GmbH"/>
    <x v="7570"/>
    <s v="SgK33430-Okt10"/>
    <x v="1"/>
    <s v="0-30 kW, Rückvergütung für Selbstverbrauch über 30% der Gesamterzeugung der Anlage"/>
    <n v="-1091"/>
    <n v="-130.91999999999999"/>
    <n v="0"/>
    <s v="NI"/>
    <n v="49577"/>
    <s v="Eggermühlen"/>
    <s v="Osnabrück"/>
    <x v="0"/>
    <s v="PV-Gebäude"/>
  </r>
  <r>
    <s v="Amprion"/>
    <n v="10003764"/>
    <s v="WESTNETZ GmbH"/>
    <x v="7570"/>
    <s v="SgK33420-Okt10"/>
    <x v="1"/>
    <s v="0-30 kW, Rückvergütung für Selbstverbrauch bis 30% der Gesamterzeugung der Anlage"/>
    <n v="-2301"/>
    <n v="-376.9"/>
    <n v="0"/>
    <s v="NI"/>
    <n v="49577"/>
    <s v="Eggermühlen"/>
    <s v="Osnabrück"/>
    <x v="0"/>
    <s v="PV-Gebäude"/>
  </r>
  <r>
    <s v="Amprion"/>
    <n v="10003764"/>
    <s v="WESTNETZ GmbH"/>
    <x v="7570"/>
    <s v="SgK330---Okt10"/>
    <x v="0"/>
    <s v="0-30 kW"/>
    <n v="4279"/>
    <n v="1413.35"/>
    <n v="0"/>
    <s v="NI"/>
    <n v="49577"/>
    <s v="Eggermühlen"/>
    <s v="Osnabrück"/>
    <x v="0"/>
    <s v="PV-Gebäude"/>
  </r>
  <r>
    <s v="Amprion"/>
    <n v="10003764"/>
    <s v="WESTNETZ GmbH"/>
    <x v="7570"/>
    <s v="SgK33410-Okt10"/>
    <x v="2"/>
    <s v="0-30 kW, selbstverbrauchte Erzeugung"/>
    <n v="3392"/>
    <n v="1120.3800000000001"/>
    <n v="0"/>
    <s v="NI"/>
    <n v="49577"/>
    <s v="Eggermühlen"/>
    <s v="Osnabrück"/>
    <x v="0"/>
    <s v="PV-Gebäude"/>
  </r>
  <r>
    <s v="Amprion"/>
    <n v="10003764"/>
    <s v="WESTNETZ GmbH"/>
    <x v="7571"/>
    <s v="SgK33430----11"/>
    <x v="1"/>
    <s v="0-30 kW, Rückvergütung für Selbstverbrauch über 30% der Gesamterzeugung der Anlage"/>
    <n v="-585"/>
    <n v="-70.2"/>
    <n v="0"/>
    <s v="NI"/>
    <n v="49577"/>
    <s v="Eggermühlen"/>
    <s v="Osnabrück"/>
    <x v="0"/>
    <s v="PV-Gebäude"/>
  </r>
  <r>
    <s v="Amprion"/>
    <n v="10003764"/>
    <s v="WESTNETZ GmbH"/>
    <x v="7571"/>
    <s v="SgK330------11"/>
    <x v="0"/>
    <s v="0-30 kW"/>
    <n v="2296"/>
    <n v="659.87"/>
    <n v="0"/>
    <s v="NI"/>
    <n v="49577"/>
    <s v="Eggermühlen"/>
    <s v="Osnabrück"/>
    <x v="0"/>
    <s v="PV-Gebäude"/>
  </r>
  <r>
    <s v="Amprion"/>
    <n v="10003764"/>
    <s v="WESTNETZ GmbH"/>
    <x v="7571"/>
    <s v="SgK33420----11"/>
    <x v="1"/>
    <s v="0-30 kW, Rückvergütung für Selbstverbrauch bis 30% der Gesamterzeugung der Anlage"/>
    <n v="-1235"/>
    <n v="-202.29"/>
    <n v="0"/>
    <s v="NI"/>
    <n v="49577"/>
    <s v="Eggermühlen"/>
    <s v="Osnabrück"/>
    <x v="0"/>
    <s v="PV-Gebäude"/>
  </r>
  <r>
    <s v="Amprion"/>
    <n v="10003764"/>
    <s v="WESTNETZ GmbH"/>
    <x v="7571"/>
    <s v="SgK33410----11"/>
    <x v="2"/>
    <s v="0-30 kW, selbstverbrauchte Erzeugung"/>
    <n v="1820"/>
    <n v="523.07000000000005"/>
    <n v="0"/>
    <s v="NI"/>
    <n v="49577"/>
    <s v="Eggermühlen"/>
    <s v="Osnabrück"/>
    <x v="0"/>
    <s v="PV-Gebäude"/>
  </r>
  <r>
    <s v="Amprion"/>
    <n v="10003764"/>
    <s v="WESTNETZ GmbH"/>
    <x v="7572"/>
    <s v="SgK33420----11"/>
    <x v="1"/>
    <s v="0-30 kW, Rückvergütung für Selbstverbrauch bis 30% der Gesamterzeugung der Anlage"/>
    <n v="-3763"/>
    <n v="-616.38"/>
    <n v="0"/>
    <s v="NI"/>
    <n v="49577"/>
    <s v="Eggermühlen"/>
    <s v="Osnabrück"/>
    <x v="0"/>
    <s v="PV-Gebäude"/>
  </r>
  <r>
    <s v="Amprion"/>
    <n v="10003764"/>
    <s v="WESTNETZ GmbH"/>
    <x v="7572"/>
    <s v="SgK33410----11"/>
    <x v="2"/>
    <s v="0-30 kW, selbstverbrauchte Erzeugung"/>
    <n v="3763"/>
    <n v="1081.49"/>
    <n v="0"/>
    <s v="NI"/>
    <n v="49577"/>
    <s v="Eggermühlen"/>
    <s v="Osnabrück"/>
    <x v="0"/>
    <s v="PV-Gebäude"/>
  </r>
  <r>
    <s v="Amprion"/>
    <n v="10003764"/>
    <s v="WESTNETZ GmbH"/>
    <x v="7572"/>
    <s v="SgK330------11"/>
    <x v="0"/>
    <s v="0-30 kW"/>
    <n v="19818"/>
    <n v="5695.69"/>
    <n v="0"/>
    <s v="NI"/>
    <n v="49577"/>
    <s v="Eggermühlen"/>
    <s v="Osnabrück"/>
    <x v="0"/>
    <s v="PV-Gebäude"/>
  </r>
  <r>
    <s v="Amprion"/>
    <n v="10003764"/>
    <s v="WESTNETZ GmbH"/>
    <x v="7573"/>
    <s v="SgK33a2-----SV"/>
    <x v="3"/>
    <s v="Strommenge ohne EEG-Vergütung, durch Anlagenbetreiber oder durch Dritte verbraucht"/>
    <n v="2502"/>
    <n v="0"/>
    <n v="0"/>
    <s v="NI"/>
    <n v="49577"/>
    <s v="Kettenkamp"/>
    <s v="Osnabrück"/>
    <x v="0"/>
    <s v="PV-Gebäude"/>
  </r>
  <r>
    <s v="Amprion"/>
    <n v="10003764"/>
    <s v="WESTNETZ GmbH"/>
    <x v="7573"/>
    <s v="SgK3221--Aug12"/>
    <x v="0"/>
    <s v="10 - 40 kW"/>
    <n v="704"/>
    <n v="125.1"/>
    <n v="0"/>
    <s v="NI"/>
    <n v="49577"/>
    <s v="Kettenkamp"/>
    <s v="Osnabrück"/>
    <x v="0"/>
    <s v="PV-Gebäude"/>
  </r>
  <r>
    <s v="Amprion"/>
    <n v="10003764"/>
    <s v="WESTNETZ GmbH"/>
    <x v="7573"/>
    <s v="SgK3220--Aug12"/>
    <x v="0"/>
    <s v="0 - 10 kW"/>
    <n v="6872"/>
    <n v="1287.1300000000001"/>
    <n v="0"/>
    <s v="NI"/>
    <n v="49577"/>
    <s v="Kettenkamp"/>
    <s v="Osnabrück"/>
    <x v="0"/>
    <s v="PV-Gebäude"/>
  </r>
  <r>
    <s v="Amprion"/>
    <n v="10003764"/>
    <s v="WESTNETZ GmbH"/>
    <x v="7574"/>
    <s v="SgK33a2-----SV"/>
    <x v="3"/>
    <s v="Strommenge ohne EEG-Vergütung, durch Anlagenbetreiber oder durch Dritte verbraucht"/>
    <n v="1845"/>
    <n v="0"/>
    <n v="0"/>
    <s v="NI"/>
    <n v="49577"/>
    <s v="Kettenkamp"/>
    <s v="Osnabrück"/>
    <x v="0"/>
    <s v="PV-Gebäude"/>
  </r>
  <r>
    <s v="Amprion"/>
    <n v="10003764"/>
    <s v="WESTNETZ GmbH"/>
    <x v="7574"/>
    <s v="SgK3220--Aug12"/>
    <x v="0"/>
    <s v="0 - 10 kW"/>
    <n v="5030"/>
    <n v="942.12"/>
    <n v="0"/>
    <s v="NI"/>
    <n v="49577"/>
    <s v="Kettenkamp"/>
    <s v="Osnabrück"/>
    <x v="0"/>
    <s v="PV-Gebäude"/>
  </r>
  <r>
    <s v="Amprion"/>
    <n v="10003764"/>
    <s v="WESTNETZ GmbH"/>
    <x v="7574"/>
    <s v="SgK3221--Aug12"/>
    <x v="0"/>
    <s v="10 - 40 kW"/>
    <n v="40"/>
    <n v="7.11"/>
    <n v="0"/>
    <s v="NI"/>
    <n v="49577"/>
    <s v="Kettenkamp"/>
    <s v="Osnabrück"/>
    <x v="0"/>
    <s v="PV-Gebäude"/>
  </r>
  <r>
    <s v="Amprion"/>
    <n v="10003764"/>
    <s v="WESTNETZ GmbH"/>
    <x v="7575"/>
    <s v="SgK5120--Nov15"/>
    <x v="0"/>
    <s v="0 - 10 kW"/>
    <n v="3430"/>
    <n v="422.23"/>
    <n v="0"/>
    <s v="NI"/>
    <n v="49577"/>
    <s v="Kettenkamp"/>
    <s v="Osnabrück"/>
    <x v="0"/>
    <s v="PV-Gebäude"/>
  </r>
  <r>
    <s v="Amprion"/>
    <n v="10003764"/>
    <s v="WESTNETZ GmbH"/>
    <x v="7576"/>
    <s v="SgK330------11"/>
    <x v="0"/>
    <s v="0-30 kW"/>
    <n v="23629"/>
    <n v="6790.97"/>
    <n v="0"/>
    <s v="NI"/>
    <n v="49577"/>
    <s v="Kettenkamp"/>
    <s v="Osnabrück"/>
    <x v="0"/>
    <s v="PV-Gebäude"/>
  </r>
  <r>
    <s v="Amprion"/>
    <n v="10003764"/>
    <s v="WESTNETZ GmbH"/>
    <x v="7576"/>
    <s v="SgK33420----11"/>
    <x v="1"/>
    <s v="0-30 kW, Rückvergütung für Selbstverbrauch bis 30% der Gesamterzeugung der Anlage"/>
    <n v="-5978"/>
    <n v="-979.2"/>
    <n v="0"/>
    <s v="NI"/>
    <n v="49577"/>
    <s v="Kettenkamp"/>
    <s v="Osnabrück"/>
    <x v="0"/>
    <s v="PV-Gebäude"/>
  </r>
  <r>
    <s v="Amprion"/>
    <n v="10003764"/>
    <s v="WESTNETZ GmbH"/>
    <x v="7576"/>
    <s v="SgK33410----11"/>
    <x v="2"/>
    <s v="0-30 kW, selbstverbrauchte Erzeugung"/>
    <n v="5978"/>
    <n v="1718.08"/>
    <n v="0"/>
    <s v="NI"/>
    <n v="49577"/>
    <s v="Kettenkamp"/>
    <s v="Osnabrück"/>
    <x v="0"/>
    <s v="PV-Gebäude"/>
  </r>
  <r>
    <s v="Amprion"/>
    <n v="10003764"/>
    <s v="WESTNETZ GmbH"/>
    <x v="7576"/>
    <s v="SgK33411----11"/>
    <x v="2"/>
    <s v="30-100 kW, selbstverbrauchte Erzeugung"/>
    <n v="897"/>
    <n v="245.15"/>
    <n v="0"/>
    <s v="NI"/>
    <n v="49577"/>
    <s v="Kettenkamp"/>
    <s v="Osnabrück"/>
    <x v="0"/>
    <s v="PV-Gebäude"/>
  </r>
  <r>
    <s v="Amprion"/>
    <n v="10003764"/>
    <s v="WESTNETZ GmbH"/>
    <x v="7576"/>
    <s v="SgK331------11"/>
    <x v="0"/>
    <s v="30-100 kW"/>
    <n v="3544"/>
    <n v="968.58"/>
    <n v="0"/>
    <s v="NI"/>
    <n v="49577"/>
    <s v="Kettenkamp"/>
    <s v="Osnabrück"/>
    <x v="0"/>
    <s v="PV-Gebäude"/>
  </r>
  <r>
    <s v="Amprion"/>
    <n v="10003764"/>
    <s v="WESTNETZ GmbH"/>
    <x v="7576"/>
    <s v="SgK33421----11"/>
    <x v="1"/>
    <s v="30-100 kW, Rückvergütung für Selbstverbrauch bis 30% der Gesamterzeugung der Anlage"/>
    <n v="-897"/>
    <n v="-146.93"/>
    <n v="0"/>
    <s v="NI"/>
    <n v="49577"/>
    <s v="Kettenkamp"/>
    <s v="Osnabrück"/>
    <x v="0"/>
    <s v="PV-Gebäude"/>
  </r>
  <r>
    <s v="Amprion"/>
    <n v="10003764"/>
    <s v="WESTNETZ GmbH"/>
    <x v="7577"/>
    <s v="WiK71a------01"/>
    <x v="0"/>
    <s v="Anfangsvergütung"/>
    <n v="45100"/>
    <n v="4104.1000000000004"/>
    <n v="0"/>
    <s v="NI"/>
    <n v="49577"/>
    <s v="Kettenkamp"/>
    <s v="Osnabrück"/>
    <x v="2"/>
    <s v="Windenergie"/>
  </r>
  <r>
    <s v="Amprion"/>
    <n v="10003764"/>
    <s v="WESTNETZ GmbH"/>
    <x v="7578"/>
    <s v="SgK330------11"/>
    <x v="0"/>
    <s v="0-30 kW"/>
    <n v="1224"/>
    <n v="351.78"/>
    <n v="0"/>
    <s v="NI"/>
    <n v="49577"/>
    <s v="Kettenkamp"/>
    <s v="Osnabrück"/>
    <x v="0"/>
    <s v="PV-Gebäude"/>
  </r>
  <r>
    <s v="Amprion"/>
    <n v="10003764"/>
    <s v="WESTNETZ GmbH"/>
    <x v="7578"/>
    <s v="SgK33410----11"/>
    <x v="2"/>
    <s v="0-30 kW, selbstverbrauchte Erzeugung"/>
    <n v="1384"/>
    <n v="397.76"/>
    <n v="0"/>
    <s v="NI"/>
    <n v="49577"/>
    <s v="Kettenkamp"/>
    <s v="Osnabrück"/>
    <x v="0"/>
    <s v="PV-Gebäude"/>
  </r>
  <r>
    <s v="Amprion"/>
    <n v="10003764"/>
    <s v="WESTNETZ GmbH"/>
    <x v="7578"/>
    <s v="SgK33430----11"/>
    <x v="1"/>
    <s v="0-30 kW, Rückvergütung für Selbstverbrauch über 30% der Gesamterzeugung der Anlage"/>
    <n v="-602"/>
    <n v="-72.239999999999995"/>
    <n v="0"/>
    <s v="NI"/>
    <n v="49577"/>
    <s v="Kettenkamp"/>
    <s v="Osnabrück"/>
    <x v="0"/>
    <s v="PV-Gebäude"/>
  </r>
  <r>
    <s v="Amprion"/>
    <n v="10003764"/>
    <s v="WESTNETZ GmbH"/>
    <x v="7578"/>
    <s v="SgK33420----11"/>
    <x v="1"/>
    <s v="0-30 kW, Rückvergütung für Selbstverbrauch bis 30% der Gesamterzeugung der Anlage"/>
    <n v="-782"/>
    <n v="-128.09"/>
    <n v="0"/>
    <s v="NI"/>
    <n v="49577"/>
    <s v="Kettenkamp"/>
    <s v="Osnabrück"/>
    <x v="0"/>
    <s v="PV-Gebäude"/>
  </r>
  <r>
    <s v="Amprion"/>
    <n v="10003764"/>
    <s v="WESTNETZ GmbH"/>
    <x v="7579"/>
    <s v="SgK33420----11"/>
    <x v="1"/>
    <s v="0-30 kW, Rückvergütung für Selbstverbrauch bis 30% der Gesamterzeugung der Anlage"/>
    <n v="-1665"/>
    <n v="-272.73"/>
    <n v="0"/>
    <s v="NI"/>
    <n v="49577"/>
    <s v="Kettenkamp"/>
    <s v="Osnabrück"/>
    <x v="0"/>
    <s v="PV-Gebäude"/>
  </r>
  <r>
    <s v="Amprion"/>
    <n v="10003764"/>
    <s v="WESTNETZ GmbH"/>
    <x v="7579"/>
    <s v="SgK330------11"/>
    <x v="0"/>
    <s v="0-30 kW"/>
    <n v="3109"/>
    <n v="893.53"/>
    <n v="0"/>
    <s v="NI"/>
    <n v="49577"/>
    <s v="Kettenkamp"/>
    <s v="Osnabrück"/>
    <x v="0"/>
    <s v="PV-Gebäude"/>
  </r>
  <r>
    <s v="Amprion"/>
    <n v="10003764"/>
    <s v="WESTNETZ GmbH"/>
    <x v="7579"/>
    <s v="SgK33430----11"/>
    <x v="1"/>
    <s v="0-30 kW, Rückvergütung für Selbstverbrauch über 30% der Gesamterzeugung der Anlage"/>
    <n v="-776"/>
    <n v="-93.12"/>
    <n v="0"/>
    <s v="NI"/>
    <n v="49577"/>
    <s v="Kettenkamp"/>
    <s v="Osnabrück"/>
    <x v="0"/>
    <s v="PV-Gebäude"/>
  </r>
  <r>
    <s v="Amprion"/>
    <n v="10003764"/>
    <s v="WESTNETZ GmbH"/>
    <x v="7579"/>
    <s v="SgK33410----11"/>
    <x v="2"/>
    <s v="0-30 kW, selbstverbrauchte Erzeugung"/>
    <n v="2441"/>
    <n v="701.54"/>
    <n v="0"/>
    <s v="NI"/>
    <n v="49577"/>
    <s v="Kettenkamp"/>
    <s v="Osnabrück"/>
    <x v="0"/>
    <s v="PV-Gebäude"/>
  </r>
  <r>
    <s v="Amprion"/>
    <n v="10003764"/>
    <s v="WESTNETZ GmbH"/>
    <x v="7580"/>
    <s v="SgK33420----11"/>
    <x v="1"/>
    <s v="0-30 kW, Rückvergütung für Selbstverbrauch bis 30% der Gesamterzeugung der Anlage"/>
    <n v="-2649"/>
    <n v="-433.91"/>
    <n v="0"/>
    <s v="NI"/>
    <n v="49577"/>
    <s v="Kettenkamp"/>
    <s v="Osnabrück"/>
    <x v="0"/>
    <s v="PV-Gebäude"/>
  </r>
  <r>
    <s v="Amprion"/>
    <n v="10003764"/>
    <s v="WESTNETZ GmbH"/>
    <x v="7580"/>
    <s v="SgK330------11"/>
    <x v="0"/>
    <s v="0-30 kW"/>
    <n v="8727"/>
    <n v="2508.14"/>
    <n v="0"/>
    <s v="NI"/>
    <n v="49577"/>
    <s v="Kettenkamp"/>
    <s v="Osnabrück"/>
    <x v="0"/>
    <s v="PV-Gebäude"/>
  </r>
  <r>
    <s v="Amprion"/>
    <n v="10003764"/>
    <s v="WESTNETZ GmbH"/>
    <x v="7580"/>
    <s v="SgK33410----11"/>
    <x v="2"/>
    <s v="0-30 kW, selbstverbrauchte Erzeugung"/>
    <n v="2649"/>
    <n v="761.32"/>
    <n v="0"/>
    <s v="NI"/>
    <n v="49577"/>
    <s v="Kettenkamp"/>
    <s v="Osnabrück"/>
    <x v="0"/>
    <s v="PV-Gebäude"/>
  </r>
  <r>
    <s v="Amprion"/>
    <n v="10003764"/>
    <s v="WESTNETZ GmbH"/>
    <x v="7581"/>
    <s v="SgK33410----11"/>
    <x v="2"/>
    <s v="0-30 kW, selbstverbrauchte Erzeugung"/>
    <n v="6375"/>
    <n v="1832.18"/>
    <n v="0"/>
    <s v="NI"/>
    <n v="49577"/>
    <s v="Kettenkamp"/>
    <s v="Osnabrück"/>
    <x v="0"/>
    <s v="PV-Gebäude"/>
  </r>
  <r>
    <s v="Amprion"/>
    <n v="10003764"/>
    <s v="WESTNETZ GmbH"/>
    <x v="7581"/>
    <s v="SgK33411----11"/>
    <x v="2"/>
    <s v="30-100 kW, selbstverbrauchte Erzeugung"/>
    <n v="10625"/>
    <n v="2903.81"/>
    <n v="0"/>
    <s v="NI"/>
    <n v="49577"/>
    <s v="Kettenkamp"/>
    <s v="Osnabrück"/>
    <x v="0"/>
    <s v="PV-Gebäude"/>
  </r>
  <r>
    <s v="Amprion"/>
    <n v="10003764"/>
    <s v="WESTNETZ GmbH"/>
    <x v="7581"/>
    <s v="SgK330------11"/>
    <x v="0"/>
    <s v="0-30 kW"/>
    <n v="19031"/>
    <n v="5469.51"/>
    <n v="0"/>
    <s v="NI"/>
    <n v="49577"/>
    <s v="Kettenkamp"/>
    <s v="Osnabrück"/>
    <x v="0"/>
    <s v="PV-Gebäude"/>
  </r>
  <r>
    <s v="Amprion"/>
    <n v="10003764"/>
    <s v="WESTNETZ GmbH"/>
    <x v="7581"/>
    <s v="SgK33420----11"/>
    <x v="1"/>
    <s v="0-30 kW, Rückvergütung für Selbstverbrauch bis 30% der Gesamterzeugung der Anlage"/>
    <n v="-6375"/>
    <n v="-1044.22"/>
    <n v="0"/>
    <s v="NI"/>
    <n v="49577"/>
    <s v="Kettenkamp"/>
    <s v="Osnabrück"/>
    <x v="0"/>
    <s v="PV-Gebäude"/>
  </r>
  <r>
    <s v="Amprion"/>
    <n v="10003764"/>
    <s v="WESTNETZ GmbH"/>
    <x v="7581"/>
    <s v="SgK33421----11"/>
    <x v="1"/>
    <s v="30-100 kW, Rückvergütung für Selbstverbrauch bis 30% der Gesamterzeugung der Anlage"/>
    <n v="-10625"/>
    <n v="-1740.38"/>
    <n v="0"/>
    <s v="NI"/>
    <n v="49577"/>
    <s v="Kettenkamp"/>
    <s v="Osnabrück"/>
    <x v="0"/>
    <s v="PV-Gebäude"/>
  </r>
  <r>
    <s v="Amprion"/>
    <n v="10003764"/>
    <s v="WESTNETZ GmbH"/>
    <x v="7581"/>
    <s v="SgK331------11"/>
    <x v="0"/>
    <s v="30-100 kW"/>
    <n v="31719"/>
    <n v="8668.7999999999993"/>
    <n v="0"/>
    <s v="NI"/>
    <n v="49577"/>
    <s v="Kettenkamp"/>
    <s v="Osnabrück"/>
    <x v="0"/>
    <s v="PV-Gebäude"/>
  </r>
  <r>
    <s v="Amprion"/>
    <n v="10003764"/>
    <s v="WESTNETZ GmbH"/>
    <x v="7582"/>
    <s v="SgK33410-Okt10"/>
    <x v="2"/>
    <s v="0-30 kW, selbstverbrauchte Erzeugung"/>
    <n v="3371"/>
    <n v="1113.44"/>
    <n v="0"/>
    <s v="NI"/>
    <n v="49577"/>
    <s v="Kettenkamp"/>
    <s v="Osnabrück"/>
    <x v="0"/>
    <s v="PV-Gebäude"/>
  </r>
  <r>
    <s v="Amprion"/>
    <n v="10003764"/>
    <s v="WESTNETZ GmbH"/>
    <x v="7582"/>
    <s v="SgK33420-Okt10"/>
    <x v="1"/>
    <s v="0-30 kW, Rückvergütung für Selbstverbrauch bis 30% der Gesamterzeugung der Anlage"/>
    <n v="-3371"/>
    <n v="-552.16999999999996"/>
    <n v="0"/>
    <s v="NI"/>
    <n v="49577"/>
    <s v="Kettenkamp"/>
    <s v="Osnabrück"/>
    <x v="0"/>
    <s v="PV-Gebäude"/>
  </r>
  <r>
    <s v="Amprion"/>
    <n v="10003764"/>
    <s v="WESTNETZ GmbH"/>
    <x v="7582"/>
    <s v="SgK330---Okt10"/>
    <x v="0"/>
    <s v="0-30 kW"/>
    <n v="11572"/>
    <n v="3822.23"/>
    <n v="0"/>
    <s v="NI"/>
    <n v="49577"/>
    <s v="Kettenkamp"/>
    <s v="Osnabrück"/>
    <x v="0"/>
    <s v="PV-Gebäude"/>
  </r>
  <r>
    <s v="Amprion"/>
    <n v="10003764"/>
    <s v="WESTNETZ GmbH"/>
    <x v="7583"/>
    <s v="SgK330------11"/>
    <x v="0"/>
    <s v="0-30 kW"/>
    <n v="16175"/>
    <n v="4648.7"/>
    <n v="0"/>
    <s v="NI"/>
    <n v="49577"/>
    <s v="Kettenkamp"/>
    <s v="Osnabrück"/>
    <x v="0"/>
    <s v="PV-Gebäude"/>
  </r>
  <r>
    <s v="Amprion"/>
    <n v="10003764"/>
    <s v="WESTNETZ GmbH"/>
    <x v="7583"/>
    <s v="SgK33410----11"/>
    <x v="2"/>
    <s v="0-30 kW, selbstverbrauchte Erzeugung"/>
    <n v="2699"/>
    <n v="775.69"/>
    <n v="0"/>
    <s v="NI"/>
    <n v="49577"/>
    <s v="Kettenkamp"/>
    <s v="Osnabrück"/>
    <x v="0"/>
    <s v="PV-Gebäude"/>
  </r>
  <r>
    <s v="Amprion"/>
    <n v="10003764"/>
    <s v="WESTNETZ GmbH"/>
    <x v="7583"/>
    <s v="SgK33420----11"/>
    <x v="1"/>
    <s v="0-30 kW, Rückvergütung für Selbstverbrauch bis 30% der Gesamterzeugung der Anlage"/>
    <n v="-2699"/>
    <n v="-442.1"/>
    <n v="0"/>
    <s v="NI"/>
    <n v="49577"/>
    <s v="Kettenkamp"/>
    <s v="Osnabrück"/>
    <x v="0"/>
    <s v="PV-Gebäude"/>
  </r>
  <r>
    <s v="Amprion"/>
    <n v="10003764"/>
    <s v="WESTNETZ GmbH"/>
    <x v="7584"/>
    <s v="SgK3221--Okt12"/>
    <x v="0"/>
    <s v="10 - 40 kW"/>
    <n v="2581"/>
    <n v="449.61"/>
    <n v="0"/>
    <s v="NI"/>
    <n v="49577"/>
    <s v="Kettenkamp"/>
    <s v="Osnabrück"/>
    <x v="0"/>
    <s v="PV-Gebäude"/>
  </r>
  <r>
    <s v="Amprion"/>
    <n v="10003764"/>
    <s v="WESTNETZ GmbH"/>
    <x v="7584"/>
    <s v="SgK3220--Okt12"/>
    <x v="0"/>
    <s v="0 - 10 kW"/>
    <n v="5354"/>
    <n v="982.99"/>
    <n v="0"/>
    <s v="NI"/>
    <n v="49577"/>
    <s v="Kettenkamp"/>
    <s v="Osnabrück"/>
    <x v="0"/>
    <s v="PV-Gebäude"/>
  </r>
  <r>
    <s v="Amprion"/>
    <n v="10003764"/>
    <s v="WESTNETZ GmbH"/>
    <x v="7584"/>
    <s v="SgK33a2-----SV"/>
    <x v="3"/>
    <s v="Strommenge ohne EEG-Vergütung, durch Anlagenbetreiber oder durch Dritte verbraucht"/>
    <n v="2443"/>
    <n v="0"/>
    <n v="0"/>
    <s v="NI"/>
    <n v="49577"/>
    <s v="Kettenkamp"/>
    <s v="Osnabrück"/>
    <x v="0"/>
    <s v="PV-Gebäude"/>
  </r>
  <r>
    <s v="Amprion"/>
    <n v="10003764"/>
    <s v="WESTNETZ GmbH"/>
    <x v="7585"/>
    <s v="SgK33410----11"/>
    <x v="2"/>
    <s v="0-30 kW, selbstverbrauchte Erzeugung"/>
    <n v="5833"/>
    <n v="1676.4"/>
    <n v="0"/>
    <s v="NI"/>
    <n v="49577"/>
    <s v="Kettenkamp"/>
    <s v="Osnabrück"/>
    <x v="0"/>
    <s v="PV-Gebäude"/>
  </r>
  <r>
    <s v="Amprion"/>
    <n v="10003764"/>
    <s v="WESTNETZ GmbH"/>
    <x v="7585"/>
    <s v="SgK330------11"/>
    <x v="0"/>
    <s v="0-30 kW"/>
    <n v="11711"/>
    <n v="3365.74"/>
    <n v="0"/>
    <s v="NI"/>
    <n v="49577"/>
    <s v="Kettenkamp"/>
    <s v="Osnabrück"/>
    <x v="0"/>
    <s v="PV-Gebäude"/>
  </r>
  <r>
    <s v="Amprion"/>
    <n v="10003764"/>
    <s v="WESTNETZ GmbH"/>
    <x v="7585"/>
    <s v="SgK33430----11"/>
    <x v="1"/>
    <s v="0-30 kW, Rückvergütung für Selbstverbrauch über 30% der Gesamterzeugung der Anlage"/>
    <n v="-570"/>
    <n v="-68.400000000000006"/>
    <n v="0"/>
    <s v="NI"/>
    <n v="49577"/>
    <s v="Kettenkamp"/>
    <s v="Osnabrück"/>
    <x v="0"/>
    <s v="PV-Gebäude"/>
  </r>
  <r>
    <s v="Amprion"/>
    <n v="10003764"/>
    <s v="WESTNETZ GmbH"/>
    <x v="7585"/>
    <s v="SgK33420----11"/>
    <x v="1"/>
    <s v="0-30 kW, Rückvergütung für Selbstverbrauch bis 30% der Gesamterzeugung der Anlage"/>
    <n v="-5263"/>
    <n v="-862.08"/>
    <n v="0"/>
    <s v="NI"/>
    <n v="49577"/>
    <s v="Kettenkamp"/>
    <s v="Osnabrück"/>
    <x v="0"/>
    <s v="PV-Gebäude"/>
  </r>
  <r>
    <s v="Amprion"/>
    <n v="10003764"/>
    <s v="WESTNETZ GmbH"/>
    <x v="7586"/>
    <s v="SgK3220--Mai13"/>
    <x v="0"/>
    <s v="0 - 10 kW"/>
    <n v="3802"/>
    <n v="594.25"/>
    <n v="0"/>
    <s v="NI"/>
    <n v="49577"/>
    <s v="Kettenkamp"/>
    <s v="Osnabrück"/>
    <x v="0"/>
    <s v="PV-Gebäude"/>
  </r>
  <r>
    <s v="Amprion"/>
    <n v="10003764"/>
    <s v="WESTNETZ GmbH"/>
    <x v="7587"/>
    <s v="SgK5120--Feb15"/>
    <x v="0"/>
    <s v="0 - 10 kW"/>
    <n v="2545"/>
    <n v="318.89"/>
    <n v="0"/>
    <s v="NI"/>
    <n v="49577"/>
    <s v="Kettenkamp"/>
    <s v="Osnabrück"/>
    <x v="0"/>
    <s v="PV-Gebäude"/>
  </r>
  <r>
    <s v="Amprion"/>
    <n v="10003764"/>
    <s v="WESTNETZ GmbH"/>
    <x v="7588"/>
    <s v="WnK290------12"/>
    <x v="0"/>
    <s v="Onshore, Anfangsvergütung"/>
    <n v="3759"/>
    <n v="335.68"/>
    <n v="0"/>
    <s v="NI"/>
    <n v="49577"/>
    <s v="Kettenkamp"/>
    <s v="Osnabrück"/>
    <x v="2"/>
    <s v="Windenergie"/>
  </r>
  <r>
    <s v="Amprion"/>
    <n v="10003764"/>
    <s v="WESTNETZ GmbH"/>
    <x v="7589"/>
    <s v="SgK5120--Feb16"/>
    <x v="0"/>
    <s v="0 - 10 kW"/>
    <n v="9341"/>
    <n v="1149.8800000000001"/>
    <n v="0"/>
    <s v="NI"/>
    <n v="49577"/>
    <s v="Ankum"/>
    <s v="Osnabrück"/>
    <x v="0"/>
    <s v="PV-Gebäude"/>
  </r>
  <r>
    <s v="Amprion"/>
    <n v="10003764"/>
    <s v="WESTNETZ GmbH"/>
    <x v="7590"/>
    <s v="SgK5120--Aug14"/>
    <x v="0"/>
    <s v="0 - 10 kW"/>
    <n v="1455"/>
    <n v="185.51"/>
    <n v="0"/>
    <s v="NI"/>
    <n v="49577"/>
    <s v="Kettenkamp"/>
    <s v="Osnabrück"/>
    <x v="0"/>
    <s v="PV-Gebäude"/>
  </r>
  <r>
    <s v="Amprion"/>
    <n v="10003764"/>
    <s v="WESTNETZ GmbH"/>
    <x v="7591"/>
    <s v="SgK33410----11"/>
    <x v="2"/>
    <s v="0-30 kW, selbstverbrauchte Erzeugung"/>
    <n v="1805"/>
    <n v="518.76"/>
    <n v="0"/>
    <s v="NI"/>
    <n v="49577"/>
    <s v="Kettenkamp"/>
    <s v="Osnabrück"/>
    <x v="0"/>
    <s v="PV-Gebäude"/>
  </r>
  <r>
    <s v="Amprion"/>
    <n v="10003764"/>
    <s v="WESTNETZ GmbH"/>
    <x v="7591"/>
    <s v="SgK33420----11"/>
    <x v="1"/>
    <s v="0-30 kW, Rückvergütung für Selbstverbrauch bis 30% der Gesamterzeugung der Anlage"/>
    <n v="-1805"/>
    <n v="-295.66000000000003"/>
    <n v="0"/>
    <s v="NI"/>
    <n v="49577"/>
    <s v="Kettenkamp"/>
    <s v="Osnabrück"/>
    <x v="0"/>
    <s v="PV-Gebäude"/>
  </r>
  <r>
    <s v="Amprion"/>
    <n v="10003764"/>
    <s v="WESTNETZ GmbH"/>
    <x v="7591"/>
    <s v="SgK330------11"/>
    <x v="0"/>
    <s v="0-30 kW"/>
    <n v="10942"/>
    <n v="3144.73"/>
    <n v="0"/>
    <s v="NI"/>
    <n v="49577"/>
    <s v="Kettenkamp"/>
    <s v="Osnabrück"/>
    <x v="0"/>
    <s v="PV-Gebäude"/>
  </r>
  <r>
    <s v="Amprion"/>
    <n v="10003764"/>
    <s v="WESTNETZ GmbH"/>
    <x v="7592"/>
    <s v="SgK33410----11"/>
    <x v="2"/>
    <s v="0-30 kW, selbstverbrauchte Erzeugung"/>
    <n v="1956"/>
    <n v="562.15"/>
    <n v="0"/>
    <s v="NI"/>
    <n v="49577"/>
    <s v="Kettenkamp"/>
    <s v="Osnabrück"/>
    <x v="0"/>
    <s v="PV-Gebäude"/>
  </r>
  <r>
    <s v="Amprion"/>
    <n v="10003764"/>
    <s v="WESTNETZ GmbH"/>
    <x v="7592"/>
    <s v="SgK331------11"/>
    <x v="0"/>
    <s v="30-100 kW"/>
    <n v="730"/>
    <n v="199.51"/>
    <n v="0"/>
    <s v="NI"/>
    <n v="49577"/>
    <s v="Kettenkamp"/>
    <s v="Osnabrück"/>
    <x v="0"/>
    <s v="PV-Gebäude"/>
  </r>
  <r>
    <s v="Amprion"/>
    <n v="10003764"/>
    <s v="WESTNETZ GmbH"/>
    <x v="7592"/>
    <s v="SgK33420----11"/>
    <x v="1"/>
    <s v="0-30 kW, Rückvergütung für Selbstverbrauch bis 30% der Gesamterzeugung der Anlage"/>
    <n v="-1956"/>
    <n v="-320.39"/>
    <n v="0"/>
    <s v="NI"/>
    <n v="49577"/>
    <s v="Kettenkamp"/>
    <s v="Osnabrück"/>
    <x v="0"/>
    <s v="PV-Gebäude"/>
  </r>
  <r>
    <s v="Amprion"/>
    <n v="10003764"/>
    <s v="WESTNETZ GmbH"/>
    <x v="7592"/>
    <s v="SgK33411----11"/>
    <x v="2"/>
    <s v="30-100 kW, selbstverbrauchte Erzeugung"/>
    <n v="120"/>
    <n v="32.799999999999997"/>
    <n v="0"/>
    <s v="NI"/>
    <n v="49577"/>
    <s v="Kettenkamp"/>
    <s v="Osnabrück"/>
    <x v="0"/>
    <s v="PV-Gebäude"/>
  </r>
  <r>
    <s v="Amprion"/>
    <n v="10003764"/>
    <s v="WESTNETZ GmbH"/>
    <x v="7592"/>
    <s v="SgK330------11"/>
    <x v="0"/>
    <s v="0-30 kW"/>
    <n v="11854"/>
    <n v="3406.84"/>
    <n v="0"/>
    <s v="NI"/>
    <n v="49577"/>
    <s v="Kettenkamp"/>
    <s v="Osnabrück"/>
    <x v="0"/>
    <s v="PV-Gebäude"/>
  </r>
  <r>
    <s v="Amprion"/>
    <n v="10003764"/>
    <s v="WESTNETZ GmbH"/>
    <x v="7592"/>
    <s v="SgK33421----11"/>
    <x v="1"/>
    <s v="30-100 kW, Rückvergütung für Selbstverbrauch bis 30% der Gesamterzeugung der Anlage"/>
    <n v="-120"/>
    <n v="-19.66"/>
    <n v="0"/>
    <s v="NI"/>
    <n v="49577"/>
    <s v="Kettenkamp"/>
    <s v="Osnabrück"/>
    <x v="0"/>
    <s v="PV-Gebäude"/>
  </r>
  <r>
    <s v="Amprion"/>
    <n v="10003764"/>
    <s v="WESTNETZ GmbH"/>
    <x v="7593"/>
    <s v="SgK5120--Jul15"/>
    <x v="0"/>
    <s v="0 - 10 kW"/>
    <n v="1452"/>
    <n v="179.61"/>
    <n v="0"/>
    <s v="NI"/>
    <n v="49577"/>
    <s v="Kettenkamp"/>
    <s v="Osnabrück"/>
    <x v="0"/>
    <s v="PV-Gebäude"/>
  </r>
  <r>
    <s v="Amprion"/>
    <n v="10003764"/>
    <s v="WESTNETZ GmbH"/>
    <x v="7594"/>
    <s v="SgK33430----11"/>
    <x v="1"/>
    <s v="0-30 kW, Rückvergütung für Selbstverbrauch über 30% der Gesamterzeugung der Anlage"/>
    <n v="-619"/>
    <n v="-74.28"/>
    <n v="0"/>
    <s v="NI"/>
    <n v="49577"/>
    <s v="Kettenkamp"/>
    <s v="Osnabrück"/>
    <x v="0"/>
    <s v="PV-Gebäude"/>
  </r>
  <r>
    <s v="Amprion"/>
    <n v="10003764"/>
    <s v="WESTNETZ GmbH"/>
    <x v="7594"/>
    <s v="SgK330------11"/>
    <x v="0"/>
    <s v="0-30 kW"/>
    <n v="2732"/>
    <n v="785.18"/>
    <n v="0"/>
    <s v="NI"/>
    <n v="49577"/>
    <s v="Kettenkamp"/>
    <s v="Osnabrück"/>
    <x v="0"/>
    <s v="PV-Gebäude"/>
  </r>
  <r>
    <s v="Amprion"/>
    <n v="10003764"/>
    <s v="WESTNETZ GmbH"/>
    <x v="7594"/>
    <s v="SgK33410----11"/>
    <x v="2"/>
    <s v="0-30 kW, selbstverbrauchte Erzeugung"/>
    <n v="2055"/>
    <n v="590.61"/>
    <n v="0"/>
    <s v="NI"/>
    <n v="49577"/>
    <s v="Kettenkamp"/>
    <s v="Osnabrück"/>
    <x v="0"/>
    <s v="PV-Gebäude"/>
  </r>
  <r>
    <s v="Amprion"/>
    <n v="10003764"/>
    <s v="WESTNETZ GmbH"/>
    <x v="7594"/>
    <s v="SgK33420----11"/>
    <x v="1"/>
    <s v="0-30 kW, Rückvergütung für Selbstverbrauch bis 30% der Gesamterzeugung der Anlage"/>
    <n v="-1436"/>
    <n v="-235.22"/>
    <n v="0"/>
    <s v="NI"/>
    <n v="49577"/>
    <s v="Kettenkamp"/>
    <s v="Osnabrück"/>
    <x v="0"/>
    <s v="PV-Gebäude"/>
  </r>
  <r>
    <s v="Amprion"/>
    <n v="10003764"/>
    <s v="WESTNETZ GmbH"/>
    <x v="7595"/>
    <s v="SgK3220--Jul13"/>
    <x v="0"/>
    <s v="0 - 10 kW"/>
    <n v="14"/>
    <n v="2.11"/>
    <n v="0"/>
    <s v="NI"/>
    <n v="49577"/>
    <s v="Kettenkamp"/>
    <s v="Osnabrück"/>
    <x v="0"/>
    <s v="PV-Gebäude"/>
  </r>
  <r>
    <s v="Amprion"/>
    <n v="10003764"/>
    <s v="WESTNETZ GmbH"/>
    <x v="7596"/>
    <s v="SgK33420----11"/>
    <x v="1"/>
    <s v="0-30 kW, Rückvergütung für Selbstverbrauch bis 30% der Gesamterzeugung der Anlage"/>
    <n v="-2028"/>
    <n v="-332.19"/>
    <n v="0"/>
    <s v="NI"/>
    <n v="49577"/>
    <s v="Kettenkamp"/>
    <s v="Osnabrück"/>
    <x v="0"/>
    <s v="PV-Gebäude"/>
  </r>
  <r>
    <s v="Amprion"/>
    <n v="10003764"/>
    <s v="WESTNETZ GmbH"/>
    <x v="7596"/>
    <s v="SgK33410----11"/>
    <x v="2"/>
    <s v="0-30 kW, selbstverbrauchte Erzeugung"/>
    <n v="2028"/>
    <n v="582.85"/>
    <n v="0"/>
    <s v="NI"/>
    <n v="49577"/>
    <s v="Kettenkamp"/>
    <s v="Osnabrück"/>
    <x v="0"/>
    <s v="PV-Gebäude"/>
  </r>
  <r>
    <s v="Amprion"/>
    <n v="10003764"/>
    <s v="WESTNETZ GmbH"/>
    <x v="7596"/>
    <s v="SgK330------11"/>
    <x v="0"/>
    <s v="0-30 kW"/>
    <n v="5590"/>
    <n v="1606.57"/>
    <n v="0"/>
    <s v="NI"/>
    <n v="49577"/>
    <s v="Kettenkamp"/>
    <s v="Osnabrück"/>
    <x v="0"/>
    <s v="PV-Gebäude"/>
  </r>
  <r>
    <s v="Amprion"/>
    <n v="10003764"/>
    <s v="WESTNETZ GmbH"/>
    <x v="7597"/>
    <s v="SgK3220--Sep12"/>
    <x v="0"/>
    <s v="0 - 10 kW"/>
    <n v="5498"/>
    <n v="1019.33"/>
    <n v="0"/>
    <s v="NI"/>
    <n v="49577"/>
    <s v="Kettenkamp"/>
    <s v="Osnabrück"/>
    <x v="0"/>
    <s v="PV-Gebäude"/>
  </r>
  <r>
    <s v="Amprion"/>
    <n v="10003764"/>
    <s v="WESTNETZ GmbH"/>
    <x v="7598"/>
    <s v="SgK33420-Okt10"/>
    <x v="1"/>
    <s v="0-30 kW, Rückvergütung für Selbstverbrauch bis 30% der Gesamterzeugung der Anlage"/>
    <n v="-1195"/>
    <n v="-195.74"/>
    <n v="0"/>
    <s v="NI"/>
    <n v="49577"/>
    <s v="Kettenkamp"/>
    <s v="Osnabrück"/>
    <x v="0"/>
    <s v="PV-Gebäude"/>
  </r>
  <r>
    <s v="Amprion"/>
    <n v="10003764"/>
    <s v="WESTNETZ GmbH"/>
    <x v="7598"/>
    <s v="SgK33410-Okt10"/>
    <x v="2"/>
    <s v="0-30 kW, selbstverbrauchte Erzeugung"/>
    <n v="1195"/>
    <n v="394.71"/>
    <n v="0"/>
    <s v="NI"/>
    <n v="49577"/>
    <s v="Kettenkamp"/>
    <s v="Osnabrück"/>
    <x v="0"/>
    <s v="PV-Gebäude"/>
  </r>
  <r>
    <s v="Amprion"/>
    <n v="10003764"/>
    <s v="WESTNETZ GmbH"/>
    <x v="7598"/>
    <s v="SgK330---Okt10"/>
    <x v="0"/>
    <s v="0-30 kW"/>
    <n v="4183"/>
    <n v="1381.64"/>
    <n v="0"/>
    <s v="NI"/>
    <n v="49577"/>
    <s v="Kettenkamp"/>
    <s v="Osnabrück"/>
    <x v="0"/>
    <s v="PV-Gebäude"/>
  </r>
  <r>
    <s v="Amprion"/>
    <n v="10003764"/>
    <s v="WESTNETZ GmbH"/>
    <x v="7599"/>
    <s v="SgK5120--Aug14"/>
    <x v="0"/>
    <s v="0 - 10 kW"/>
    <n v="2894"/>
    <n v="368.98"/>
    <n v="0"/>
    <s v="NI"/>
    <n v="49577"/>
    <s v="Kettenkamp"/>
    <s v="Osnabrück"/>
    <x v="0"/>
    <s v="PV-Gebäude"/>
  </r>
  <r>
    <s v="Amprion"/>
    <n v="10003764"/>
    <s v="WESTNETZ GmbH"/>
    <x v="7600"/>
    <s v="SgK33a2-----SV"/>
    <x v="3"/>
    <s v="Strommenge ohne EEG-Vergütung, durch Anlagenbetreiber oder durch Dritte verbraucht"/>
    <n v="6838"/>
    <n v="0"/>
    <n v="0"/>
    <s v="NI"/>
    <n v="49577"/>
    <s v="Kettenkamp"/>
    <s v="Osnabrück"/>
    <x v="0"/>
    <s v="PV-Gebäude"/>
  </r>
  <r>
    <s v="Amprion"/>
    <n v="10003764"/>
    <s v="WESTNETZ GmbH"/>
    <x v="7600"/>
    <s v="SgK3221--Mai14"/>
    <x v="0"/>
    <s v="10 - 40 kW"/>
    <n v="2193"/>
    <n v="273.47000000000003"/>
    <n v="0"/>
    <s v="NI"/>
    <n v="49577"/>
    <s v="Kettenkamp"/>
    <s v="Osnabrück"/>
    <x v="0"/>
    <s v="PV-Gebäude"/>
  </r>
  <r>
    <s v="Amprion"/>
    <n v="10003764"/>
    <s v="WESTNETZ GmbH"/>
    <x v="7600"/>
    <s v="SgK3220--Mai14"/>
    <x v="0"/>
    <s v="0 - 10 kW"/>
    <n v="2741"/>
    <n v="360.17"/>
    <n v="0"/>
    <s v="NI"/>
    <n v="49577"/>
    <s v="Kettenkamp"/>
    <s v="Osnabrück"/>
    <x v="0"/>
    <s v="PV-Gebäude"/>
  </r>
  <r>
    <s v="Amprion"/>
    <n v="10003764"/>
    <s v="WESTNETZ GmbH"/>
    <x v="7601"/>
    <s v="SgK330------11"/>
    <x v="0"/>
    <s v="0-30 kW"/>
    <n v="9783"/>
    <n v="2811.63"/>
    <n v="0"/>
    <s v="NI"/>
    <n v="49577"/>
    <s v="Kettenkamp"/>
    <s v="Osnabrück"/>
    <x v="0"/>
    <s v="PV-Gebäude"/>
  </r>
  <r>
    <s v="Amprion"/>
    <n v="10003764"/>
    <s v="WESTNETZ GmbH"/>
    <x v="7601"/>
    <s v="SgK33420----11"/>
    <x v="1"/>
    <s v="0-30 kW, Rückvergütung für Selbstverbrauch bis 30% der Gesamterzeugung der Anlage"/>
    <n v="-3108"/>
    <n v="-509.09"/>
    <n v="0"/>
    <s v="NI"/>
    <n v="49577"/>
    <s v="Kettenkamp"/>
    <s v="Osnabrück"/>
    <x v="0"/>
    <s v="PV-Gebäude"/>
  </r>
  <r>
    <s v="Amprion"/>
    <n v="10003764"/>
    <s v="WESTNETZ GmbH"/>
    <x v="7601"/>
    <s v="SgK33410----11"/>
    <x v="2"/>
    <s v="0-30 kW, selbstverbrauchte Erzeugung"/>
    <n v="3108"/>
    <n v="893.24"/>
    <n v="0"/>
    <s v="NI"/>
    <n v="49577"/>
    <s v="Kettenkamp"/>
    <s v="Osnabrück"/>
    <x v="0"/>
    <s v="PV-Gebäude"/>
  </r>
  <r>
    <s v="Amprion"/>
    <n v="10003764"/>
    <s v="WESTNETZ GmbH"/>
    <x v="7602"/>
    <s v="SgK3220--Sep13"/>
    <x v="0"/>
    <s v="0 - 10 kW"/>
    <n v="3823"/>
    <n v="555.86"/>
    <n v="0"/>
    <s v="NI"/>
    <n v="49577"/>
    <s v="Kettenkamp"/>
    <s v="Osnabrück"/>
    <x v="0"/>
    <s v="PV-Gebäude"/>
  </r>
  <r>
    <s v="Amprion"/>
    <n v="10003764"/>
    <s v="WESTNETZ GmbH"/>
    <x v="7603"/>
    <s v="SgK3220--Jun12"/>
    <x v="0"/>
    <s v="0 - 10 kW"/>
    <n v="6830"/>
    <n v="1305.21"/>
    <n v="0"/>
    <s v="NI"/>
    <n v="49577"/>
    <s v="Kettenkamp"/>
    <s v="Osnabrück"/>
    <x v="0"/>
    <s v="PV-Gebäude"/>
  </r>
  <r>
    <s v="Amprion"/>
    <n v="10003764"/>
    <s v="WESTNETZ GmbH"/>
    <x v="7604"/>
    <s v="SgK33420----12"/>
    <x v="1"/>
    <s v="0-30 kW, Rückvergütung für Selbstverbrauch bis 30% der Gesamterzeugung der Anlage"/>
    <n v="-1513"/>
    <n v="-247.83"/>
    <n v="0"/>
    <s v="NI"/>
    <n v="49584"/>
    <s v="Fürstenau"/>
    <s v="Osnabrück"/>
    <x v="0"/>
    <s v="PV-Gebäude"/>
  </r>
  <r>
    <s v="Amprion"/>
    <n v="10003764"/>
    <s v="WESTNETZ GmbH"/>
    <x v="7604"/>
    <s v="SgK33410----12"/>
    <x v="2"/>
    <s v="0-30 kW, selbstverbrauchte Erzeugung"/>
    <n v="1513"/>
    <n v="369.63"/>
    <n v="0"/>
    <s v="NI"/>
    <n v="49584"/>
    <s v="Fürstenau"/>
    <s v="Osnabrück"/>
    <x v="0"/>
    <s v="PV-Gebäude"/>
  </r>
  <r>
    <s v="Amprion"/>
    <n v="10003764"/>
    <s v="WESTNETZ GmbH"/>
    <x v="7604"/>
    <s v="SgK330------12"/>
    <x v="0"/>
    <s v="0-30 kW"/>
    <n v="9517"/>
    <n v="2325"/>
    <n v="0"/>
    <s v="NI"/>
    <n v="49584"/>
    <s v="Fürstenau"/>
    <s v="Osnabrück"/>
    <x v="0"/>
    <s v="PV-Gebäude"/>
  </r>
  <r>
    <s v="Amprion"/>
    <n v="10003764"/>
    <s v="WESTNETZ GmbH"/>
    <x v="7605"/>
    <s v="SgK3220--Jul14"/>
    <x v="0"/>
    <s v="0 - 10 kW"/>
    <n v="5694"/>
    <n v="733.39"/>
    <n v="0"/>
    <s v="NI"/>
    <n v="49584"/>
    <s v="Fürstenau"/>
    <s v="Osnabrück"/>
    <x v="0"/>
    <s v="PV-Gebäude"/>
  </r>
  <r>
    <s v="Amprion"/>
    <n v="10003764"/>
    <s v="WESTNETZ GmbH"/>
    <x v="7606"/>
    <s v="SgK3220--Jun12"/>
    <x v="0"/>
    <s v="0 - 10 kW"/>
    <n v="3410"/>
    <n v="651.65"/>
    <n v="0"/>
    <s v="NI"/>
    <n v="49584"/>
    <s v="Fürstenau"/>
    <s v="Osnabrück"/>
    <x v="0"/>
    <s v="PV-Gebäude"/>
  </r>
  <r>
    <s v="Amprion"/>
    <n v="10003764"/>
    <s v="WESTNETZ GmbH"/>
    <x v="7607"/>
    <s v="SgK3220--Aug12"/>
    <x v="0"/>
    <s v="0 - 10 kW"/>
    <n v="6306"/>
    <n v="1181.1099999999999"/>
    <n v="0"/>
    <s v="NI"/>
    <n v="49584"/>
    <s v="Fürstenau"/>
    <s v="Osnabrück"/>
    <x v="0"/>
    <s v="PV-Gebäude"/>
  </r>
  <r>
    <s v="Amprion"/>
    <n v="10003764"/>
    <s v="WESTNETZ GmbH"/>
    <x v="7608"/>
    <s v="SgK33430----11"/>
    <x v="1"/>
    <s v="0-30 kW, Rückvergütung für Selbstverbrauch über 30% der Gesamterzeugung der Anlage"/>
    <n v="-1203"/>
    <n v="-144.36000000000001"/>
    <n v="0"/>
    <s v="NI"/>
    <n v="49584"/>
    <s v="Fürstenau"/>
    <s v="Osnabrück"/>
    <x v="0"/>
    <s v="PV-Gebäude"/>
  </r>
  <r>
    <s v="Amprion"/>
    <n v="10003764"/>
    <s v="WESTNETZ GmbH"/>
    <x v="7608"/>
    <s v="SgK330------11"/>
    <x v="0"/>
    <s v="0-30 kW"/>
    <n v="3929"/>
    <n v="1129.19"/>
    <n v="0"/>
    <s v="NI"/>
    <n v="49584"/>
    <s v="Fürstenau"/>
    <s v="Osnabrück"/>
    <x v="0"/>
    <s v="PV-Gebäude"/>
  </r>
  <r>
    <s v="Amprion"/>
    <n v="10003764"/>
    <s v="WESTNETZ GmbH"/>
    <x v="7608"/>
    <s v="SgK33420----11"/>
    <x v="1"/>
    <s v="0-30 kW, Rückvergütung für Selbstverbrauch bis 30% der Gesamterzeugung der Anlage"/>
    <n v="-2199"/>
    <n v="-360.2"/>
    <n v="0"/>
    <s v="NI"/>
    <n v="49584"/>
    <s v="Fürstenau"/>
    <s v="Osnabrück"/>
    <x v="0"/>
    <s v="PV-Gebäude"/>
  </r>
  <r>
    <s v="Amprion"/>
    <n v="10003764"/>
    <s v="WESTNETZ GmbH"/>
    <x v="7608"/>
    <s v="SgK33410----11"/>
    <x v="2"/>
    <s v="0-30 kW, selbstverbrauchte Erzeugung"/>
    <n v="3402"/>
    <n v="977.73"/>
    <n v="0"/>
    <s v="NI"/>
    <n v="49584"/>
    <s v="Fürstenau"/>
    <s v="Osnabrück"/>
    <x v="0"/>
    <s v="PV-Gebäude"/>
  </r>
  <r>
    <s v="Amprion"/>
    <n v="10003764"/>
    <s v="WESTNETZ GmbH"/>
    <x v="7609"/>
    <s v="SgK33421----11"/>
    <x v="1"/>
    <s v="30-100 kW, Rückvergütung für Selbstverbrauch bis 30% der Gesamterzeugung der Anlage"/>
    <n v="-362"/>
    <n v="-59.3"/>
    <n v="0"/>
    <s v="NI"/>
    <n v="49584"/>
    <s v="Fürstenau"/>
    <s v="Osnabrück"/>
    <x v="0"/>
    <s v="PV-Gebäude"/>
  </r>
  <r>
    <s v="Amprion"/>
    <n v="10003764"/>
    <s v="WESTNETZ GmbH"/>
    <x v="7609"/>
    <s v="SgK33420----11"/>
    <x v="1"/>
    <s v="0-30 kW, Rückvergütung für Selbstverbrauch bis 30% der Gesamterzeugung der Anlage"/>
    <n v="-3019"/>
    <n v="-494.51"/>
    <n v="0"/>
    <s v="NI"/>
    <n v="49584"/>
    <s v="Fürstenau"/>
    <s v="Osnabrück"/>
    <x v="0"/>
    <s v="PV-Gebäude"/>
  </r>
  <r>
    <s v="Amprion"/>
    <n v="10003764"/>
    <s v="WESTNETZ GmbH"/>
    <x v="7609"/>
    <s v="SgK33410----11"/>
    <x v="2"/>
    <s v="0-30 kW, selbstverbrauchte Erzeugung"/>
    <n v="3019"/>
    <n v="867.66"/>
    <n v="0"/>
    <s v="NI"/>
    <n v="49584"/>
    <s v="Fürstenau"/>
    <s v="Osnabrück"/>
    <x v="0"/>
    <s v="PV-Gebäude"/>
  </r>
  <r>
    <s v="Amprion"/>
    <n v="10003764"/>
    <s v="WESTNETZ GmbH"/>
    <x v="7609"/>
    <s v="SgK330------11"/>
    <x v="0"/>
    <s v="0-30 kW"/>
    <n v="23440"/>
    <n v="6736.66"/>
    <n v="0"/>
    <s v="NI"/>
    <n v="49584"/>
    <s v="Fürstenau"/>
    <s v="Osnabrück"/>
    <x v="0"/>
    <s v="PV-Gebäude"/>
  </r>
  <r>
    <s v="Amprion"/>
    <n v="10003764"/>
    <s v="WESTNETZ GmbH"/>
    <x v="7609"/>
    <s v="SgK33411----11"/>
    <x v="2"/>
    <s v="30-100 kW, selbstverbrauchte Erzeugung"/>
    <n v="362"/>
    <n v="98.93"/>
    <n v="0"/>
    <s v="NI"/>
    <n v="49584"/>
    <s v="Fürstenau"/>
    <s v="Osnabrück"/>
    <x v="0"/>
    <s v="PV-Gebäude"/>
  </r>
  <r>
    <s v="Amprion"/>
    <n v="10003764"/>
    <s v="WESTNETZ GmbH"/>
    <x v="7609"/>
    <s v="SgK331------11"/>
    <x v="0"/>
    <s v="30-100 kW"/>
    <n v="2807"/>
    <n v="767.15"/>
    <n v="0"/>
    <s v="NI"/>
    <n v="49584"/>
    <s v="Fürstenau"/>
    <s v="Osnabrück"/>
    <x v="0"/>
    <s v="PV-Gebäude"/>
  </r>
  <r>
    <s v="Amprion"/>
    <n v="10003764"/>
    <s v="WESTNETZ GmbH"/>
    <x v="7610"/>
    <s v="SgK33a2-----SV"/>
    <x v="3"/>
    <s v="Strommenge ohne EEG-Vergütung, durch Anlagenbetreiber oder durch Dritte verbraucht"/>
    <n v="3326"/>
    <n v="0"/>
    <n v="0"/>
    <s v="NI"/>
    <n v="49584"/>
    <s v="Fürstenau"/>
    <s v="Osnabrück"/>
    <x v="0"/>
    <s v="PV-Gebäude"/>
  </r>
  <r>
    <s v="Amprion"/>
    <n v="10003764"/>
    <s v="WESTNETZ GmbH"/>
    <x v="7610"/>
    <s v="SgK3220--Jun12"/>
    <x v="0"/>
    <s v="0 - 10 kW"/>
    <n v="6674"/>
    <n v="1275.4000000000001"/>
    <n v="0"/>
    <s v="NI"/>
    <n v="49584"/>
    <s v="Fürstenau"/>
    <s v="Osnabrück"/>
    <x v="0"/>
    <s v="PV-Gebäude"/>
  </r>
  <r>
    <s v="Amprion"/>
    <n v="10003764"/>
    <s v="WESTNETZ GmbH"/>
    <x v="7610"/>
    <s v="SgK3221--Jun12"/>
    <x v="0"/>
    <s v="10 - 40 kW"/>
    <n v="16499"/>
    <n v="2991.27"/>
    <n v="0"/>
    <s v="NI"/>
    <n v="49584"/>
    <s v="Fürstenau"/>
    <s v="Osnabrück"/>
    <x v="0"/>
    <s v="PV-Gebäude"/>
  </r>
  <r>
    <s v="Amprion"/>
    <n v="10003764"/>
    <s v="WESTNETZ GmbH"/>
    <x v="7611"/>
    <s v="SgK330BS----12"/>
    <x v="0"/>
    <s v="Bestandsschutz Netzanschlussbegehren vor 24.02.2012, 0-30 kW"/>
    <n v="10393"/>
    <n v="2539.0100000000002"/>
    <n v="0"/>
    <s v="NI"/>
    <n v="49584"/>
    <s v="Fürstenau"/>
    <s v="Osnabrück"/>
    <x v="0"/>
    <s v="PV-Gebäude"/>
  </r>
  <r>
    <s v="Amprion"/>
    <n v="10003764"/>
    <s v="WESTNETZ GmbH"/>
    <x v="7611"/>
    <s v="SgK33410BS--12"/>
    <x v="2"/>
    <s v="Bestandsschutz Netzanschlussbegehren vor 24.02.2012, 0-30 kW, selbstverbrauchte Erzeugung"/>
    <n v="1656"/>
    <n v="404.56"/>
    <n v="0"/>
    <s v="NI"/>
    <n v="49584"/>
    <s v="Fürstenau"/>
    <s v="Osnabrück"/>
    <x v="0"/>
    <s v="PV-Gebäude"/>
  </r>
  <r>
    <s v="Amprion"/>
    <n v="10003764"/>
    <s v="WESTNETZ GmbH"/>
    <x v="7611"/>
    <s v="SgK33420BS--12"/>
    <x v="1"/>
    <s v="Bestandsschutz Netzanschlussbegehren vor 24.02.2012, 0-30 kW, Rückvergütung SV bis 30% der Gesamterzeugung der Anlage"/>
    <n v="-1656"/>
    <n v="-271.25"/>
    <n v="0"/>
    <s v="NI"/>
    <n v="49584"/>
    <s v="Fürstenau"/>
    <s v="Osnabrück"/>
    <x v="0"/>
    <s v="PV-Gebäude"/>
  </r>
  <r>
    <s v="Amprion"/>
    <n v="10003764"/>
    <s v="WESTNETZ GmbH"/>
    <x v="7612"/>
    <s v="SgK3221--Dez12"/>
    <x v="0"/>
    <s v="10 - 40 kW"/>
    <n v="3073"/>
    <n v="508.89"/>
    <n v="0"/>
    <s v="NI"/>
    <n v="49584"/>
    <s v="Fürstenau"/>
    <s v="Osnabrück"/>
    <x v="0"/>
    <s v="PV-Gebäude"/>
  </r>
  <r>
    <s v="Amprion"/>
    <n v="10003764"/>
    <s v="WESTNETZ GmbH"/>
    <x v="7612"/>
    <s v="SgK33a2-----SV"/>
    <x v="3"/>
    <s v="Strommenge ohne EEG-Vergütung, durch Anlagenbetreiber oder durch Dritte verbraucht"/>
    <n v="1570"/>
    <n v="0"/>
    <n v="0"/>
    <s v="NI"/>
    <n v="49584"/>
    <s v="Fürstenau"/>
    <s v="Osnabrück"/>
    <x v="0"/>
    <s v="PV-Gebäude"/>
  </r>
  <r>
    <s v="Amprion"/>
    <n v="10003764"/>
    <s v="WESTNETZ GmbH"/>
    <x v="7612"/>
    <s v="SgK3220--Dez12"/>
    <x v="0"/>
    <s v="0 - 10 kW"/>
    <n v="6624"/>
    <n v="1155.8900000000001"/>
    <n v="0"/>
    <s v="NI"/>
    <n v="49584"/>
    <s v="Fürstenau"/>
    <s v="Osnabrück"/>
    <x v="0"/>
    <s v="PV-Gebäude"/>
  </r>
  <r>
    <s v="Amprion"/>
    <n v="10003764"/>
    <s v="WESTNETZ GmbH"/>
    <x v="7613"/>
    <s v="SgK3220--Jul13"/>
    <x v="0"/>
    <s v="0 - 10 kW"/>
    <n v="4992"/>
    <n v="752.29"/>
    <n v="0"/>
    <s v="NI"/>
    <n v="49584"/>
    <s v="Fürstenau"/>
    <s v="Osnabrück"/>
    <x v="0"/>
    <s v="PV-Gebäude"/>
  </r>
  <r>
    <s v="Amprion"/>
    <n v="10003764"/>
    <s v="WESTNETZ GmbH"/>
    <x v="7614"/>
    <s v="SgK3220--Mrz14"/>
    <x v="0"/>
    <s v="0 - 10 kW"/>
    <n v="1371"/>
    <n v="183.85"/>
    <n v="0"/>
    <s v="NI"/>
    <n v="49584"/>
    <s v="Fürstenau"/>
    <s v="Osnabrück"/>
    <x v="0"/>
    <s v="PV-Gebäude"/>
  </r>
  <r>
    <s v="Amprion"/>
    <n v="10003764"/>
    <s v="WESTNETZ GmbH"/>
    <x v="7615"/>
    <s v="SgK3220--Nov13"/>
    <x v="0"/>
    <s v="0 - 10 kW"/>
    <n v="3860"/>
    <n v="543.1"/>
    <n v="0"/>
    <s v="NI"/>
    <n v="49584"/>
    <s v="Fürstenau"/>
    <s v="Osnabrück"/>
    <x v="0"/>
    <s v="PV-Gebäude"/>
  </r>
  <r>
    <s v="Amprion"/>
    <n v="10003764"/>
    <s v="WESTNETZ GmbH"/>
    <x v="7616"/>
    <s v="SgK330------11"/>
    <x v="0"/>
    <s v="0-30 kW"/>
    <n v="6807"/>
    <n v="1956.33"/>
    <n v="0"/>
    <s v="NI"/>
    <n v="49584"/>
    <s v="Fürstenau"/>
    <s v="Osnabrück"/>
    <x v="0"/>
    <s v="PV-Gebäude"/>
  </r>
  <r>
    <s v="Amprion"/>
    <n v="10003764"/>
    <s v="WESTNETZ GmbH"/>
    <x v="7616"/>
    <s v="SgK33410----11"/>
    <x v="2"/>
    <s v="0-30 kW, selbstverbrauchte Erzeugung"/>
    <n v="10177"/>
    <n v="2924.87"/>
    <n v="0"/>
    <s v="NI"/>
    <n v="49584"/>
    <s v="Fürstenau"/>
    <s v="Osnabrück"/>
    <x v="0"/>
    <s v="PV-Gebäude"/>
  </r>
  <r>
    <s v="Amprion"/>
    <n v="10003764"/>
    <s v="WESTNETZ GmbH"/>
    <x v="7616"/>
    <s v="SgK33420----11"/>
    <x v="1"/>
    <s v="0-30 kW, Rückvergütung für Selbstverbrauch bis 30% der Gesamterzeugung der Anlage"/>
    <n v="-5095"/>
    <n v="-834.56"/>
    <n v="0"/>
    <s v="NI"/>
    <n v="49584"/>
    <s v="Fürstenau"/>
    <s v="Osnabrück"/>
    <x v="0"/>
    <s v="PV-Gebäude"/>
  </r>
  <r>
    <s v="Amprion"/>
    <n v="10003764"/>
    <s v="WESTNETZ GmbH"/>
    <x v="7616"/>
    <s v="SgK33430----11"/>
    <x v="1"/>
    <s v="0-30 kW, Rückvergütung für Selbstverbrauch über 30% der Gesamterzeugung der Anlage"/>
    <n v="-5082"/>
    <n v="-609.84"/>
    <n v="0"/>
    <s v="NI"/>
    <n v="49584"/>
    <s v="Fürstenau"/>
    <s v="Osnabrück"/>
    <x v="0"/>
    <s v="PV-Gebäude"/>
  </r>
  <r>
    <s v="Amprion"/>
    <n v="10003764"/>
    <s v="WESTNETZ GmbH"/>
    <x v="7617"/>
    <s v="SgK3220--Mai14"/>
    <x v="0"/>
    <s v="0 - 10 kW"/>
    <n v="1894"/>
    <n v="248.87"/>
    <n v="0"/>
    <s v="NI"/>
    <n v="49584"/>
    <s v="Fürstenau"/>
    <s v="Osnabrück"/>
    <x v="0"/>
    <s v="PV-Gebäude"/>
  </r>
  <r>
    <s v="Amprion"/>
    <n v="10003764"/>
    <s v="WESTNETZ GmbH"/>
    <x v="7618"/>
    <s v="SgK3220--Jan13"/>
    <x v="0"/>
    <s v="0 - 10 kW"/>
    <n v="5599"/>
    <n v="952.95"/>
    <n v="0"/>
    <s v="NI"/>
    <n v="49584"/>
    <s v="Fürstenau"/>
    <s v="Osnabrück"/>
    <x v="0"/>
    <s v="PV-Gebäude"/>
  </r>
  <r>
    <s v="Amprion"/>
    <n v="10003764"/>
    <s v="WESTNETZ GmbH"/>
    <x v="7619"/>
    <s v="SgK3220--Apr13"/>
    <x v="0"/>
    <s v="0 - 10 kW"/>
    <n v="7780"/>
    <n v="1238.58"/>
    <n v="0"/>
    <s v="NI"/>
    <n v="49584"/>
    <s v="Fürstenau"/>
    <s v="Osnabrück"/>
    <x v="0"/>
    <s v="PV-Gebäude"/>
  </r>
  <r>
    <s v="Amprion"/>
    <n v="10003764"/>
    <s v="WESTNETZ GmbH"/>
    <x v="7620"/>
    <s v="SgK33410----12"/>
    <x v="2"/>
    <s v="0-30 kW, selbstverbrauchte Erzeugung"/>
    <n v="6383"/>
    <n v="1559.37"/>
    <n v="0"/>
    <s v="NI"/>
    <n v="49584"/>
    <s v="Fürstenau"/>
    <s v="Osnabrück"/>
    <x v="0"/>
    <s v="PV-Gebäude"/>
  </r>
  <r>
    <s v="Amprion"/>
    <n v="10003764"/>
    <s v="WESTNETZ GmbH"/>
    <x v="7620"/>
    <s v="SgK33430----12"/>
    <x v="1"/>
    <s v="0-30 kW, Rückvergütung für Selbstverbrauch über 30% der Gesamterzeugung der Anlage"/>
    <n v="-3703"/>
    <n v="-444.36"/>
    <n v="0"/>
    <s v="NI"/>
    <n v="49584"/>
    <s v="Fürstenau"/>
    <s v="Osnabrück"/>
    <x v="0"/>
    <s v="PV-Gebäude"/>
  </r>
  <r>
    <s v="Amprion"/>
    <n v="10003764"/>
    <s v="WESTNETZ GmbH"/>
    <x v="7620"/>
    <s v="SgK330------12"/>
    <x v="0"/>
    <s v="0-30 kW"/>
    <n v="2550"/>
    <n v="622.96"/>
    <n v="0"/>
    <s v="NI"/>
    <n v="49584"/>
    <s v="Fürstenau"/>
    <s v="Osnabrück"/>
    <x v="0"/>
    <s v="PV-Gebäude"/>
  </r>
  <r>
    <s v="Amprion"/>
    <n v="10003764"/>
    <s v="WESTNETZ GmbH"/>
    <x v="7620"/>
    <s v="SgK33420----12"/>
    <x v="1"/>
    <s v="0-30 kW, Rückvergütung für Selbstverbrauch bis 30% der Gesamterzeugung der Anlage"/>
    <n v="-2680"/>
    <n v="-438.98"/>
    <n v="0"/>
    <s v="NI"/>
    <n v="49584"/>
    <s v="Fürstenau"/>
    <s v="Osnabrück"/>
    <x v="0"/>
    <s v="PV-Gebäude"/>
  </r>
  <r>
    <s v="Amprion"/>
    <n v="10003764"/>
    <s v="WESTNETZ GmbH"/>
    <x v="7621"/>
    <s v="SgK33410----11"/>
    <x v="2"/>
    <s v="0-30 kW, selbstverbrauchte Erzeugung"/>
    <n v="2117"/>
    <n v="608.42999999999995"/>
    <n v="0"/>
    <s v="NI"/>
    <n v="49584"/>
    <s v="Fürstenau"/>
    <s v="Osnabrück"/>
    <x v="0"/>
    <s v="PV-Gebäude"/>
  </r>
  <r>
    <s v="Amprion"/>
    <n v="10003764"/>
    <s v="WESTNETZ GmbH"/>
    <x v="7621"/>
    <s v="SgK330------11"/>
    <x v="0"/>
    <s v="0-30 kW"/>
    <n v="6483"/>
    <n v="1863.21"/>
    <n v="0"/>
    <s v="NI"/>
    <n v="49584"/>
    <s v="Fürstenau"/>
    <s v="Osnabrück"/>
    <x v="0"/>
    <s v="PV-Gebäude"/>
  </r>
  <r>
    <s v="Amprion"/>
    <n v="10003764"/>
    <s v="WESTNETZ GmbH"/>
    <x v="7621"/>
    <s v="SgK33420----11"/>
    <x v="1"/>
    <s v="0-30 kW, Rückvergütung für Selbstverbrauch bis 30% der Gesamterzeugung der Anlage"/>
    <n v="-2117"/>
    <n v="-346.76"/>
    <n v="0"/>
    <s v="NI"/>
    <n v="49584"/>
    <s v="Fürstenau"/>
    <s v="Osnabrück"/>
    <x v="0"/>
    <s v="PV-Gebäude"/>
  </r>
  <r>
    <s v="Amprion"/>
    <n v="10003764"/>
    <s v="WESTNETZ GmbH"/>
    <x v="7622"/>
    <s v="SgK3220--Jun13"/>
    <x v="0"/>
    <s v="0 - 10 kW"/>
    <n v="700"/>
    <n v="107.45"/>
    <n v="0"/>
    <s v="NI"/>
    <n v="49584"/>
    <s v="Fürstenau"/>
    <s v="Osnabrück"/>
    <x v="0"/>
    <s v="PV-Gebäude"/>
  </r>
  <r>
    <s v="Amprion"/>
    <n v="10003764"/>
    <s v="WESTNETZ GmbH"/>
    <x v="7623"/>
    <s v="SgK33430----11"/>
    <x v="1"/>
    <s v="0-30 kW, Rückvergütung für Selbstverbrauch über 30% der Gesamterzeugung der Anlage"/>
    <n v="-262"/>
    <n v="-31.44"/>
    <n v="0"/>
    <s v="NI"/>
    <n v="49584"/>
    <s v="Fürstenau"/>
    <s v="Osnabrück"/>
    <x v="0"/>
    <s v="PV-Gebäude"/>
  </r>
  <r>
    <s v="Amprion"/>
    <n v="10003764"/>
    <s v="WESTNETZ GmbH"/>
    <x v="7623"/>
    <s v="SgK33420----11"/>
    <x v="1"/>
    <s v="0-30 kW, Rückvergütung für Selbstverbrauch bis 30% der Gesamterzeugung der Anlage"/>
    <n v="-1575"/>
    <n v="-257.98"/>
    <n v="0"/>
    <s v="NI"/>
    <n v="49584"/>
    <s v="Fürstenau"/>
    <s v="Osnabrück"/>
    <x v="0"/>
    <s v="PV-Gebäude"/>
  </r>
  <r>
    <s v="Amprion"/>
    <n v="10003764"/>
    <s v="WESTNETZ GmbH"/>
    <x v="7623"/>
    <s v="SgK330------11"/>
    <x v="0"/>
    <s v="0-30 kW"/>
    <n v="3413"/>
    <n v="980.9"/>
    <n v="0"/>
    <s v="NI"/>
    <n v="49584"/>
    <s v="Fürstenau"/>
    <s v="Osnabrück"/>
    <x v="0"/>
    <s v="PV-Gebäude"/>
  </r>
  <r>
    <s v="Amprion"/>
    <n v="10003764"/>
    <s v="WESTNETZ GmbH"/>
    <x v="7623"/>
    <s v="SgK33410----11"/>
    <x v="2"/>
    <s v="0-30 kW, selbstverbrauchte Erzeugung"/>
    <n v="1837"/>
    <n v="527.95000000000005"/>
    <n v="0"/>
    <s v="NI"/>
    <n v="49584"/>
    <s v="Fürstenau"/>
    <s v="Osnabrück"/>
    <x v="0"/>
    <s v="PV-Gebäude"/>
  </r>
  <r>
    <s v="Amprion"/>
    <n v="10003764"/>
    <s v="WESTNETZ GmbH"/>
    <x v="7624"/>
    <s v="SgK3220--Jan13"/>
    <x v="0"/>
    <s v="0 - 10 kW"/>
    <n v="3384"/>
    <n v="575.96"/>
    <n v="0"/>
    <s v="NI"/>
    <n v="49584"/>
    <s v="Fürstenau"/>
    <s v="Osnabrück"/>
    <x v="0"/>
    <s v="PV-Gebäude"/>
  </r>
  <r>
    <s v="Amprion"/>
    <n v="10003764"/>
    <s v="WESTNETZ GmbH"/>
    <x v="7625"/>
    <s v="SgK33430-Okt10"/>
    <x v="1"/>
    <s v="0-30 kW, Rückvergütung für Selbstverbrauch über 30% der Gesamterzeugung der Anlage"/>
    <n v="-10776"/>
    <n v="-1293.1199999999999"/>
    <n v="0"/>
    <s v="NI"/>
    <n v="49584"/>
    <s v="Fürstenau"/>
    <s v="Osnabrück"/>
    <x v="0"/>
    <s v="PV-Gebäude"/>
  </r>
  <r>
    <s v="Amprion"/>
    <n v="10003764"/>
    <s v="WESTNETZ GmbH"/>
    <x v="7625"/>
    <s v="SgK33420-Okt10"/>
    <x v="1"/>
    <s v="0-30 kW, Rückvergütung für Selbstverbrauch bis 30% der Gesamterzeugung der Anlage"/>
    <n v="-6292"/>
    <n v="-1030.6300000000001"/>
    <n v="0"/>
    <s v="NI"/>
    <n v="49584"/>
    <s v="Fürstenau"/>
    <s v="Osnabrück"/>
    <x v="0"/>
    <s v="PV-Gebäude"/>
  </r>
  <r>
    <s v="Amprion"/>
    <n v="10003764"/>
    <s v="WESTNETZ GmbH"/>
    <x v="7625"/>
    <s v="SgK33410-Okt10"/>
    <x v="2"/>
    <s v="0-30 kW, selbstverbrauchte Erzeugung"/>
    <n v="17068"/>
    <n v="5637.56"/>
    <n v="0"/>
    <s v="NI"/>
    <n v="49584"/>
    <s v="Fürstenau"/>
    <s v="Osnabrück"/>
    <x v="0"/>
    <s v="PV-Gebäude"/>
  </r>
  <r>
    <s v="Amprion"/>
    <n v="10003764"/>
    <s v="WESTNETZ GmbH"/>
    <x v="7625"/>
    <s v="SgK330---Okt10"/>
    <x v="0"/>
    <s v="0-30 kW"/>
    <n v="3907"/>
    <n v="1290.48"/>
    <n v="0"/>
    <s v="NI"/>
    <n v="49584"/>
    <s v="Fürstenau"/>
    <s v="Osnabrück"/>
    <x v="0"/>
    <s v="PV-Gebäude"/>
  </r>
  <r>
    <s v="Amprion"/>
    <n v="10003764"/>
    <s v="WESTNETZ GmbH"/>
    <x v="7625"/>
    <s v="SgK33431-Okt10"/>
    <x v="1"/>
    <s v="30-100 kW, Rückvergütung für Selbstverbrauch über 30% der Gesamterzeugung der Anlage"/>
    <n v="-9026"/>
    <n v="-1083.1199999999999"/>
    <n v="0"/>
    <s v="NI"/>
    <n v="49584"/>
    <s v="Fürstenau"/>
    <s v="Osnabrück"/>
    <x v="0"/>
    <s v="PV-Gebäude"/>
  </r>
  <r>
    <s v="Amprion"/>
    <n v="10003764"/>
    <s v="WESTNETZ GmbH"/>
    <x v="7625"/>
    <s v="SgK331---Okt10"/>
    <x v="0"/>
    <s v="30-100 kW"/>
    <n v="3271"/>
    <n v="1027.75"/>
    <n v="0"/>
    <s v="NI"/>
    <n v="49584"/>
    <s v="Fürstenau"/>
    <s v="Osnabrück"/>
    <x v="0"/>
    <s v="PV-Gebäude"/>
  </r>
  <r>
    <s v="Amprion"/>
    <n v="10003764"/>
    <s v="WESTNETZ GmbH"/>
    <x v="7625"/>
    <s v="SgK33421-Okt10"/>
    <x v="1"/>
    <s v="30-100 kW, Rückvergütung für Selbstverbrauch bis 30% der Gesamterzeugung der Anlage"/>
    <n v="-5271"/>
    <n v="-863.39"/>
    <n v="0"/>
    <s v="NI"/>
    <n v="49584"/>
    <s v="Fürstenau"/>
    <s v="Osnabrück"/>
    <x v="0"/>
    <s v="PV-Gebäude"/>
  </r>
  <r>
    <s v="Amprion"/>
    <n v="10003764"/>
    <s v="WESTNETZ GmbH"/>
    <x v="7625"/>
    <s v="SgK33411-Okt10"/>
    <x v="2"/>
    <s v="30-100 kW, selbstverbrauchte Erzeugung"/>
    <n v="14297"/>
    <n v="4492.12"/>
    <n v="0"/>
    <s v="NI"/>
    <n v="49584"/>
    <s v="Fürstenau"/>
    <s v="Osnabrück"/>
    <x v="0"/>
    <s v="PV-Gebäude"/>
  </r>
  <r>
    <s v="Amprion"/>
    <n v="10003764"/>
    <s v="WESTNETZ GmbH"/>
    <x v="7626"/>
    <s v="SgK33420----11"/>
    <x v="1"/>
    <s v="0-30 kW, Rückvergütung für Selbstverbrauch bis 30% der Gesamterzeugung der Anlage"/>
    <n v="-8664"/>
    <n v="-1419.16"/>
    <n v="0"/>
    <s v="NI"/>
    <n v="49584"/>
    <s v="Fürstenau"/>
    <s v="Osnabrück"/>
    <x v="0"/>
    <s v="PV-Gebäude"/>
  </r>
  <r>
    <s v="Amprion"/>
    <n v="10003764"/>
    <s v="WESTNETZ GmbH"/>
    <x v="7626"/>
    <s v="SgK330------11"/>
    <x v="0"/>
    <s v="0-30 kW"/>
    <n v="14965"/>
    <n v="4300.9399999999996"/>
    <n v="0"/>
    <s v="NI"/>
    <n v="49584"/>
    <s v="Fürstenau"/>
    <s v="Osnabrück"/>
    <x v="0"/>
    <s v="PV-Gebäude"/>
  </r>
  <r>
    <s v="Amprion"/>
    <n v="10003764"/>
    <s v="WESTNETZ GmbH"/>
    <x v="7626"/>
    <s v="SgK33430----11"/>
    <x v="1"/>
    <s v="0-30 kW, Rückvergütung für Selbstverbrauch über 30% der Gesamterzeugung der Anlage"/>
    <n v="-5251"/>
    <n v="-630.12"/>
    <n v="0"/>
    <s v="NI"/>
    <n v="49584"/>
    <s v="Fürstenau"/>
    <s v="Osnabrück"/>
    <x v="0"/>
    <s v="PV-Gebäude"/>
  </r>
  <r>
    <s v="Amprion"/>
    <n v="10003764"/>
    <s v="WESTNETZ GmbH"/>
    <x v="7626"/>
    <s v="SgK33421----11"/>
    <x v="1"/>
    <s v="30-100 kW, Rückvergütung für Selbstverbrauch bis 30% der Gesamterzeugung der Anlage"/>
    <n v="-635"/>
    <n v="-104.01"/>
    <n v="0"/>
    <s v="NI"/>
    <n v="49584"/>
    <s v="Fürstenau"/>
    <s v="Osnabrück"/>
    <x v="0"/>
    <s v="PV-Gebäude"/>
  </r>
  <r>
    <s v="Amprion"/>
    <n v="10003764"/>
    <s v="WESTNETZ GmbH"/>
    <x v="7626"/>
    <s v="SgK33411----11"/>
    <x v="2"/>
    <s v="30-100 kW, selbstverbrauchte Erzeugung"/>
    <n v="1020"/>
    <n v="278.77"/>
    <n v="0"/>
    <s v="NI"/>
    <n v="49584"/>
    <s v="Fürstenau"/>
    <s v="Osnabrück"/>
    <x v="0"/>
    <s v="PV-Gebäude"/>
  </r>
  <r>
    <s v="Amprion"/>
    <n v="10003764"/>
    <s v="WESTNETZ GmbH"/>
    <x v="7626"/>
    <s v="SgK331------11"/>
    <x v="0"/>
    <s v="30-100 kW"/>
    <n v="1097"/>
    <n v="299.81"/>
    <n v="0"/>
    <s v="NI"/>
    <n v="49584"/>
    <s v="Fürstenau"/>
    <s v="Osnabrück"/>
    <x v="0"/>
    <s v="PV-Gebäude"/>
  </r>
  <r>
    <s v="Amprion"/>
    <n v="10003764"/>
    <s v="WESTNETZ GmbH"/>
    <x v="7626"/>
    <s v="SgK33431----11"/>
    <x v="1"/>
    <s v="30-100 kW, Rückvergütung für Selbstverbrauch über 30% der Gesamterzeugung der Anlage"/>
    <n v="-385"/>
    <n v="-46.2"/>
    <n v="0"/>
    <s v="NI"/>
    <n v="49584"/>
    <s v="Fürstenau"/>
    <s v="Osnabrück"/>
    <x v="0"/>
    <s v="PV-Gebäude"/>
  </r>
  <r>
    <s v="Amprion"/>
    <n v="10003764"/>
    <s v="WESTNETZ GmbH"/>
    <x v="7626"/>
    <s v="SgK33410----11"/>
    <x v="2"/>
    <s v="0-30 kW, selbstverbrauchte Erzeugung"/>
    <n v="13915"/>
    <n v="3999.17"/>
    <n v="0"/>
    <s v="NI"/>
    <n v="49584"/>
    <s v="Fürstenau"/>
    <s v="Osnabrück"/>
    <x v="0"/>
    <s v="PV-Gebäude"/>
  </r>
  <r>
    <s v="Amprion"/>
    <n v="10003764"/>
    <s v="WESTNETZ GmbH"/>
    <x v="7627"/>
    <s v="SgK33a2-----SV"/>
    <x v="3"/>
    <s v="Strommenge ohne EEG-Vergütung, durch Anlagenbetreiber oder durch Dritte verbraucht"/>
    <n v="3292"/>
    <n v="0"/>
    <n v="0"/>
    <s v="NI"/>
    <n v="49584"/>
    <s v="Fürstenau"/>
    <s v="Osnabrück"/>
    <x v="0"/>
    <s v="PV-Gebäude"/>
  </r>
  <r>
    <s v="Amprion"/>
    <n v="10003764"/>
    <s v="WESTNETZ GmbH"/>
    <x v="7627"/>
    <s v="SgK3220--Mrz13"/>
    <x v="0"/>
    <s v="0 - 10 kW"/>
    <n v="5475"/>
    <n v="891.33"/>
    <n v="0"/>
    <s v="NI"/>
    <n v="49584"/>
    <s v="Fürstenau"/>
    <s v="Osnabrück"/>
    <x v="0"/>
    <s v="PV-Gebäude"/>
  </r>
  <r>
    <s v="Amprion"/>
    <n v="10003764"/>
    <s v="WESTNETZ GmbH"/>
    <x v="7627"/>
    <s v="SgK3221--Mrz13"/>
    <x v="0"/>
    <s v="10 - 40 kW"/>
    <n v="2037"/>
    <n v="314.51"/>
    <n v="0"/>
    <s v="NI"/>
    <n v="49584"/>
    <s v="Fürstenau"/>
    <s v="Osnabrück"/>
    <x v="0"/>
    <s v="PV-Gebäude"/>
  </r>
  <r>
    <s v="Amprion"/>
    <n v="10003764"/>
    <s v="WESTNETZ GmbH"/>
    <x v="7628"/>
    <s v="SgK3220--Nov13"/>
    <x v="0"/>
    <s v="0 - 10 kW"/>
    <n v="3645"/>
    <n v="512.85"/>
    <n v="0"/>
    <s v="NI"/>
    <n v="49584"/>
    <s v="Fürstenau"/>
    <s v="Osnabrück"/>
    <x v="0"/>
    <s v="PV-Gebäude"/>
  </r>
  <r>
    <s v="Amprion"/>
    <n v="10003764"/>
    <s v="WESTNETZ GmbH"/>
    <x v="7629"/>
    <s v="SgK33410----11"/>
    <x v="2"/>
    <s v="0-30 kW, selbstverbrauchte Erzeugung"/>
    <n v="768"/>
    <n v="220.72"/>
    <n v="0"/>
    <s v="NI"/>
    <n v="49584"/>
    <s v="Fürstenau"/>
    <s v="Osnabrück"/>
    <x v="0"/>
    <s v="PV-Gebäude"/>
  </r>
  <r>
    <s v="Amprion"/>
    <n v="10003764"/>
    <s v="WESTNETZ GmbH"/>
    <x v="7629"/>
    <s v="SgK330------11"/>
    <x v="0"/>
    <s v="0-30 kW"/>
    <n v="3091"/>
    <n v="888.35"/>
    <n v="0"/>
    <s v="NI"/>
    <n v="49584"/>
    <s v="Fürstenau"/>
    <s v="Osnabrück"/>
    <x v="0"/>
    <s v="PV-Gebäude"/>
  </r>
  <r>
    <s v="Amprion"/>
    <n v="10003764"/>
    <s v="WESTNETZ GmbH"/>
    <x v="7629"/>
    <s v="SgK33420----11"/>
    <x v="1"/>
    <s v="0-30 kW, Rückvergütung für Selbstverbrauch bis 30% der Gesamterzeugung der Anlage"/>
    <n v="-768"/>
    <n v="-125.8"/>
    <n v="0"/>
    <s v="NI"/>
    <n v="49584"/>
    <s v="Fürstenau"/>
    <s v="Osnabrück"/>
    <x v="0"/>
    <s v="PV-Gebäude"/>
  </r>
  <r>
    <s v="Amprion"/>
    <n v="10003764"/>
    <s v="WESTNETZ GmbH"/>
    <x v="7630"/>
    <s v="SgK33430-Okt10"/>
    <x v="1"/>
    <s v="0-30 kW, Rückvergütung für Selbstverbrauch über 30% der Gesamterzeugung der Anlage"/>
    <n v="-179"/>
    <n v="-21.48"/>
    <n v="0"/>
    <s v="NI"/>
    <n v="49584"/>
    <s v="Fürstenau"/>
    <s v="Osnabrück"/>
    <x v="0"/>
    <s v="PV-Gebäude"/>
  </r>
  <r>
    <s v="Amprion"/>
    <n v="10003764"/>
    <s v="WESTNETZ GmbH"/>
    <x v="7630"/>
    <s v="SgK330---Okt10"/>
    <x v="0"/>
    <s v="0-30 kW"/>
    <n v="4529"/>
    <n v="1495.93"/>
    <n v="0"/>
    <s v="NI"/>
    <n v="49584"/>
    <s v="Fürstenau"/>
    <s v="Osnabrück"/>
    <x v="0"/>
    <s v="PV-Gebäude"/>
  </r>
  <r>
    <s v="Amprion"/>
    <n v="10003764"/>
    <s v="WESTNETZ GmbH"/>
    <x v="7630"/>
    <s v="SgK33420-Okt10"/>
    <x v="1"/>
    <s v="0-30 kW, Rückvergütung für Selbstverbrauch bis 30% der Gesamterzeugung der Anlage"/>
    <n v="-2018"/>
    <n v="-330.55"/>
    <n v="0"/>
    <s v="NI"/>
    <n v="49584"/>
    <s v="Fürstenau"/>
    <s v="Osnabrück"/>
    <x v="0"/>
    <s v="PV-Gebäude"/>
  </r>
  <r>
    <s v="Amprion"/>
    <n v="10003764"/>
    <s v="WESTNETZ GmbH"/>
    <x v="7630"/>
    <s v="SgK33410-Okt10"/>
    <x v="2"/>
    <s v="0-30 kW, selbstverbrauchte Erzeugung"/>
    <n v="2197"/>
    <n v="725.67"/>
    <n v="0"/>
    <s v="NI"/>
    <n v="49584"/>
    <s v="Fürstenau"/>
    <s v="Osnabrück"/>
    <x v="0"/>
    <s v="PV-Gebäude"/>
  </r>
  <r>
    <s v="Amprion"/>
    <n v="10003764"/>
    <s v="WESTNETZ GmbH"/>
    <x v="7631"/>
    <s v="SgK33410----11"/>
    <x v="2"/>
    <s v="0-30 kW, selbstverbrauchte Erzeugung"/>
    <n v="2333"/>
    <n v="670.5"/>
    <n v="0"/>
    <s v="NI"/>
    <n v="49584"/>
    <s v="Fürstenau"/>
    <s v="Osnabrück"/>
    <x v="0"/>
    <s v="PV-Gebäude"/>
  </r>
  <r>
    <s v="Amprion"/>
    <n v="10003764"/>
    <s v="WESTNETZ GmbH"/>
    <x v="7631"/>
    <s v="SgK33430----11"/>
    <x v="1"/>
    <s v="0-30 kW, Rückvergütung für Selbstverbrauch über 30% der Gesamterzeugung der Anlage"/>
    <n v="-498"/>
    <n v="-59.76"/>
    <n v="0"/>
    <s v="NI"/>
    <n v="49584"/>
    <s v="Fürstenau"/>
    <s v="Osnabrück"/>
    <x v="0"/>
    <s v="PV-Gebäude"/>
  </r>
  <r>
    <s v="Amprion"/>
    <n v="10003764"/>
    <s v="WESTNETZ GmbH"/>
    <x v="7631"/>
    <s v="SgK330------11"/>
    <x v="0"/>
    <s v="0-30 kW"/>
    <n v="3783"/>
    <n v="1087.23"/>
    <n v="0"/>
    <s v="NI"/>
    <n v="49584"/>
    <s v="Fürstenau"/>
    <s v="Osnabrück"/>
    <x v="0"/>
    <s v="PV-Gebäude"/>
  </r>
  <r>
    <s v="Amprion"/>
    <n v="10003764"/>
    <s v="WESTNETZ GmbH"/>
    <x v="7631"/>
    <s v="SgK33420----11"/>
    <x v="1"/>
    <s v="0-30 kW, Rückvergütung für Selbstverbrauch bis 30% der Gesamterzeugung der Anlage"/>
    <n v="-1835"/>
    <n v="-300.57"/>
    <n v="0"/>
    <s v="NI"/>
    <n v="49584"/>
    <s v="Fürstenau"/>
    <s v="Osnabrück"/>
    <x v="0"/>
    <s v="PV-Gebäude"/>
  </r>
  <r>
    <s v="Amprion"/>
    <n v="10003764"/>
    <s v="WESTNETZ GmbH"/>
    <x v="7632"/>
    <s v="SgK3221--Mai14"/>
    <x v="0"/>
    <s v="10 - 40 kW"/>
    <n v="14159"/>
    <n v="1765.63"/>
    <n v="0"/>
    <s v="NI"/>
    <n v="49584"/>
    <s v="Fürstenau"/>
    <s v="Osnabrück"/>
    <x v="0"/>
    <s v="PV-Gebäude"/>
  </r>
  <r>
    <s v="Amprion"/>
    <n v="10003764"/>
    <s v="WESTNETZ GmbH"/>
    <x v="7632"/>
    <s v="SgK332-MIM-aMW"/>
    <x v="4"/>
    <s v="Verringerung auf Jahres-Marktwert nach § 33 Abs. 2 (Überschreitung 90 %) für Anlagen ohne RLM-Messung"/>
    <n v="2380"/>
    <n v="82.68"/>
    <n v="0"/>
    <s v="NI"/>
    <n v="49584"/>
    <s v="Fürstenau"/>
    <s v="Osnabrück"/>
    <x v="0"/>
    <s v="PV-Gebäude"/>
  </r>
  <r>
    <s v="Amprion"/>
    <n v="10003764"/>
    <s v="WESTNETZ GmbH"/>
    <x v="7632"/>
    <s v="SgK3220--Mai14"/>
    <x v="0"/>
    <s v="0 - 10 kW"/>
    <n v="7261"/>
    <n v="954.1"/>
    <n v="0"/>
    <s v="NI"/>
    <n v="49584"/>
    <s v="Fürstenau"/>
    <s v="Osnabrück"/>
    <x v="0"/>
    <s v="PV-Gebäude"/>
  </r>
  <r>
    <s v="Amprion"/>
    <n v="10003764"/>
    <s v="WESTNETZ GmbH"/>
    <x v="7633"/>
    <s v="SgK33410----11"/>
    <x v="2"/>
    <s v="0-30 kW, selbstverbrauchte Erzeugung"/>
    <n v="4901"/>
    <n v="1408.55"/>
    <n v="0"/>
    <s v="NI"/>
    <n v="49584"/>
    <s v="Fürstenau"/>
    <s v="Osnabrück"/>
    <x v="0"/>
    <s v="PV-Gebäude"/>
  </r>
  <r>
    <s v="Amprion"/>
    <n v="10003764"/>
    <s v="WESTNETZ GmbH"/>
    <x v="7633"/>
    <s v="SgK33411----11"/>
    <x v="2"/>
    <s v="30-100 kW, selbstverbrauchte Erzeugung"/>
    <n v="886"/>
    <n v="242.14"/>
    <n v="0"/>
    <s v="NI"/>
    <n v="49584"/>
    <s v="Fürstenau"/>
    <s v="Osnabrück"/>
    <x v="0"/>
    <s v="PV-Gebäude"/>
  </r>
  <r>
    <s v="Amprion"/>
    <n v="10003764"/>
    <s v="WESTNETZ GmbH"/>
    <x v="7633"/>
    <s v="SgK331------11"/>
    <x v="0"/>
    <s v="30-100 kW"/>
    <n v="4158"/>
    <n v="1136.3800000000001"/>
    <n v="0"/>
    <s v="NI"/>
    <n v="49584"/>
    <s v="Fürstenau"/>
    <s v="Osnabrück"/>
    <x v="0"/>
    <s v="PV-Gebäude"/>
  </r>
  <r>
    <s v="Amprion"/>
    <n v="10003764"/>
    <s v="WESTNETZ GmbH"/>
    <x v="7633"/>
    <s v="SgK330------11"/>
    <x v="0"/>
    <s v="0-30 kW"/>
    <n v="23015"/>
    <n v="6614.51"/>
    <n v="0"/>
    <s v="NI"/>
    <n v="49584"/>
    <s v="Fürstenau"/>
    <s v="Osnabrück"/>
    <x v="0"/>
    <s v="PV-Gebäude"/>
  </r>
  <r>
    <s v="Amprion"/>
    <n v="10003764"/>
    <s v="WESTNETZ GmbH"/>
    <x v="7633"/>
    <s v="SgK33421----11"/>
    <x v="1"/>
    <s v="30-100 kW, Rückvergütung für Selbstverbrauch bis 30% der Gesamterzeugung der Anlage"/>
    <n v="-886"/>
    <n v="-145.13"/>
    <n v="0"/>
    <s v="NI"/>
    <n v="49584"/>
    <s v="Fürstenau"/>
    <s v="Osnabrück"/>
    <x v="0"/>
    <s v="PV-Gebäude"/>
  </r>
  <r>
    <s v="Amprion"/>
    <n v="10003764"/>
    <s v="WESTNETZ GmbH"/>
    <x v="7633"/>
    <s v="SgK33420----11"/>
    <x v="1"/>
    <s v="0-30 kW, Rückvergütung für Selbstverbrauch bis 30% der Gesamterzeugung der Anlage"/>
    <n v="-4901"/>
    <n v="-802.78"/>
    <n v="0"/>
    <s v="NI"/>
    <n v="49584"/>
    <s v="Fürstenau"/>
    <s v="Osnabrück"/>
    <x v="0"/>
    <s v="PV-Gebäude"/>
  </r>
  <r>
    <s v="Amprion"/>
    <n v="10003764"/>
    <s v="WESTNETZ GmbH"/>
    <x v="7634"/>
    <s v="SgK33430----12"/>
    <x v="1"/>
    <s v="0-30 kW, Rückvergütung für Selbstverbrauch über 30% der Gesamterzeugung der Anlage"/>
    <n v="-6074"/>
    <n v="-728.88"/>
    <n v="0"/>
    <s v="NI"/>
    <n v="49584"/>
    <s v="Fürstenau"/>
    <s v="Osnabrück"/>
    <x v="0"/>
    <s v="PV-Gebäude"/>
  </r>
  <r>
    <s v="Amprion"/>
    <n v="10003764"/>
    <s v="WESTNETZ GmbH"/>
    <x v="7634"/>
    <s v="SgK33420----12"/>
    <x v="1"/>
    <s v="0-30 kW, Rückvergütung für Selbstverbrauch bis 30% der Gesamterzeugung der Anlage"/>
    <n v="-7951"/>
    <n v="-1302.3699999999999"/>
    <n v="0"/>
    <s v="NI"/>
    <n v="49584"/>
    <s v="Fürstenau"/>
    <s v="Osnabrück"/>
    <x v="0"/>
    <s v="PV-Gebäude"/>
  </r>
  <r>
    <s v="Amprion"/>
    <n v="10003764"/>
    <s v="WESTNETZ GmbH"/>
    <x v="7634"/>
    <s v="SgK33410----12"/>
    <x v="2"/>
    <s v="0-30 kW, selbstverbrauchte Erzeugung"/>
    <n v="14025"/>
    <n v="3426.31"/>
    <n v="0"/>
    <s v="NI"/>
    <n v="49584"/>
    <s v="Fürstenau"/>
    <s v="Osnabrück"/>
    <x v="0"/>
    <s v="PV-Gebäude"/>
  </r>
  <r>
    <s v="Amprion"/>
    <n v="10003764"/>
    <s v="WESTNETZ GmbH"/>
    <x v="7634"/>
    <s v="SgK330------12"/>
    <x v="0"/>
    <s v="0-30 kW"/>
    <n v="12477"/>
    <n v="3048.13"/>
    <n v="0"/>
    <s v="NI"/>
    <n v="49584"/>
    <s v="Fürstenau"/>
    <s v="Osnabrück"/>
    <x v="0"/>
    <s v="PV-Gebäude"/>
  </r>
  <r>
    <s v="Amprion"/>
    <n v="10003764"/>
    <s v="WESTNETZ GmbH"/>
    <x v="7635"/>
    <s v="SgK330------11"/>
    <x v="0"/>
    <s v="0-30 kW"/>
    <n v="8467"/>
    <n v="2433.42"/>
    <n v="0"/>
    <s v="NI"/>
    <n v="49584"/>
    <s v="Fürstenau"/>
    <s v="Osnabrück"/>
    <x v="0"/>
    <s v="PV-Gebäude"/>
  </r>
  <r>
    <s v="Amprion"/>
    <n v="10003764"/>
    <s v="WESTNETZ GmbH"/>
    <x v="7635"/>
    <s v="SgK33420----11"/>
    <x v="1"/>
    <s v="0-30 kW, Rückvergütung für Selbstverbrauch bis 30% der Gesamterzeugung der Anlage"/>
    <n v="-1751"/>
    <n v="-286.81"/>
    <n v="0"/>
    <s v="NI"/>
    <n v="49584"/>
    <s v="Fürstenau"/>
    <s v="Osnabrück"/>
    <x v="0"/>
    <s v="PV-Gebäude"/>
  </r>
  <r>
    <s v="Amprion"/>
    <n v="10003764"/>
    <s v="WESTNETZ GmbH"/>
    <x v="7635"/>
    <s v="SgK33410----11"/>
    <x v="2"/>
    <s v="0-30 kW, selbstverbrauchte Erzeugung"/>
    <n v="1751"/>
    <n v="503.24"/>
    <n v="0"/>
    <s v="NI"/>
    <n v="49584"/>
    <s v="Fürstenau"/>
    <s v="Osnabrück"/>
    <x v="0"/>
    <s v="PV-Gebäude"/>
  </r>
  <r>
    <s v="Amprion"/>
    <n v="10003764"/>
    <s v="WESTNETZ GmbH"/>
    <x v="7636"/>
    <s v="SgK330------09"/>
    <x v="0"/>
    <s v="0-30 kW"/>
    <n v="16927"/>
    <n v="7280.3"/>
    <n v="0"/>
    <s v="NI"/>
    <n v="49584"/>
    <s v="Fürstenau"/>
    <s v="Osnabrück"/>
    <x v="0"/>
    <s v="PV-Gebäude"/>
  </r>
  <r>
    <s v="Amprion"/>
    <n v="10003764"/>
    <s v="WESTNETZ GmbH"/>
    <x v="7636"/>
    <s v="SgK3342-----09"/>
    <x v="1"/>
    <s v="0-30 kW, Rückvergütung für Selbstverbrauch"/>
    <n v="-727"/>
    <n v="-130.86000000000001"/>
    <n v="0"/>
    <s v="NI"/>
    <n v="49584"/>
    <s v="Fürstenau"/>
    <s v="Osnabrück"/>
    <x v="0"/>
    <s v="PV-Gebäude"/>
  </r>
  <r>
    <s v="Amprion"/>
    <n v="10003764"/>
    <s v="WESTNETZ GmbH"/>
    <x v="7636"/>
    <s v="SgK3341-----09"/>
    <x v="2"/>
    <s v="0-30 kW, selbstverbrauchte Erzeugung"/>
    <n v="727"/>
    <n v="312.68"/>
    <n v="0"/>
    <s v="NI"/>
    <n v="49584"/>
    <s v="Fürstenau"/>
    <s v="Osnabrück"/>
    <x v="0"/>
    <s v="PV-Gebäude"/>
  </r>
  <r>
    <s v="Amprion"/>
    <n v="10003764"/>
    <s v="WESTNETZ GmbH"/>
    <x v="7637"/>
    <s v="SgK330------11"/>
    <x v="0"/>
    <s v="0-30 kW"/>
    <n v="4847"/>
    <n v="1393.03"/>
    <n v="0"/>
    <s v="NI"/>
    <n v="49584"/>
    <s v="Fürstenau"/>
    <s v="Osnabrück"/>
    <x v="0"/>
    <s v="PV-Gebäude"/>
  </r>
  <r>
    <s v="Amprion"/>
    <n v="10003764"/>
    <s v="WESTNETZ GmbH"/>
    <x v="7637"/>
    <s v="SgK33410----11"/>
    <x v="2"/>
    <s v="0-30 kW, selbstverbrauchte Erzeugung"/>
    <n v="912"/>
    <n v="262.11"/>
    <n v="0"/>
    <s v="NI"/>
    <n v="49584"/>
    <s v="Fürstenau"/>
    <s v="Osnabrück"/>
    <x v="0"/>
    <s v="PV-Gebäude"/>
  </r>
  <r>
    <s v="Amprion"/>
    <n v="10003764"/>
    <s v="WESTNETZ GmbH"/>
    <x v="7637"/>
    <s v="SgK33420----11"/>
    <x v="1"/>
    <s v="0-30 kW, Rückvergütung für Selbstverbrauch bis 30% der Gesamterzeugung der Anlage"/>
    <n v="-912"/>
    <n v="-149.38999999999999"/>
    <n v="0"/>
    <s v="NI"/>
    <n v="49584"/>
    <s v="Fürstenau"/>
    <s v="Osnabrück"/>
    <x v="0"/>
    <s v="PV-Gebäude"/>
  </r>
  <r>
    <s v="Amprion"/>
    <n v="10003764"/>
    <s v="WESTNETZ GmbH"/>
    <x v="7638"/>
    <s v="SgK33420----12"/>
    <x v="1"/>
    <s v="0-30 kW, Rückvergütung für Selbstverbrauch bis 30% der Gesamterzeugung der Anlage"/>
    <n v="-1350"/>
    <n v="-221.13"/>
    <n v="0"/>
    <s v="NI"/>
    <n v="49584"/>
    <s v="Fürstenau"/>
    <s v="Osnabrück"/>
    <x v="0"/>
    <s v="PV-Gebäude"/>
  </r>
  <r>
    <s v="Amprion"/>
    <n v="10003764"/>
    <s v="WESTNETZ GmbH"/>
    <x v="7638"/>
    <s v="SgK330------12"/>
    <x v="0"/>
    <s v="0-30 kW"/>
    <n v="9671"/>
    <n v="2362.63"/>
    <n v="0"/>
    <s v="NI"/>
    <n v="49584"/>
    <s v="Fürstenau"/>
    <s v="Osnabrück"/>
    <x v="0"/>
    <s v="PV-Gebäude"/>
  </r>
  <r>
    <s v="Amprion"/>
    <n v="10003764"/>
    <s v="WESTNETZ GmbH"/>
    <x v="7638"/>
    <s v="SgK33410----12"/>
    <x v="2"/>
    <s v="0-30 kW, selbstverbrauchte Erzeugung"/>
    <n v="1350"/>
    <n v="329.8"/>
    <n v="0"/>
    <s v="NI"/>
    <n v="49584"/>
    <s v="Fürstenau"/>
    <s v="Osnabrück"/>
    <x v="0"/>
    <s v="PV-Gebäude"/>
  </r>
  <r>
    <s v="Amprion"/>
    <n v="10003764"/>
    <s v="WESTNETZ GmbH"/>
    <x v="7639"/>
    <s v="SgK3220--Mrz14"/>
    <x v="0"/>
    <s v="0 - 10 kW"/>
    <n v="2004"/>
    <n v="268.74"/>
    <n v="0"/>
    <s v="NI"/>
    <n v="49584"/>
    <s v="Fürstenau"/>
    <s v="Osnabrück"/>
    <x v="0"/>
    <s v="PV-Gebäude"/>
  </r>
  <r>
    <s v="Amprion"/>
    <n v="10003764"/>
    <s v="WESTNETZ GmbH"/>
    <x v="7640"/>
    <s v="SgK5120--Jul15"/>
    <x v="0"/>
    <s v="0 - 10 kW"/>
    <n v="147"/>
    <n v="18.18"/>
    <n v="0"/>
    <s v="NI"/>
    <n v="49584"/>
    <s v="Fürstenau"/>
    <s v="Osnabrück"/>
    <x v="0"/>
    <s v="PV-Gebäude"/>
  </r>
  <r>
    <s v="Amprion"/>
    <n v="10003764"/>
    <s v="WESTNETZ GmbH"/>
    <x v="7641"/>
    <s v="SgK33410----11"/>
    <x v="2"/>
    <s v="0-30 kW, selbstverbrauchte Erzeugung"/>
    <n v="3352"/>
    <n v="963.36"/>
    <n v="0"/>
    <s v="NI"/>
    <n v="49584"/>
    <s v="Fürstenau"/>
    <s v="Osnabrück"/>
    <x v="0"/>
    <s v="PV-Gebäude"/>
  </r>
  <r>
    <s v="Amprion"/>
    <n v="10003764"/>
    <s v="WESTNETZ GmbH"/>
    <x v="7641"/>
    <s v="SgK33420----11"/>
    <x v="1"/>
    <s v="0-30 kW, Rückvergütung für Selbstverbrauch bis 30% der Gesamterzeugung der Anlage"/>
    <n v="-3352"/>
    <n v="-549.05999999999995"/>
    <n v="0"/>
    <s v="NI"/>
    <n v="49584"/>
    <s v="Fürstenau"/>
    <s v="Osnabrück"/>
    <x v="0"/>
    <s v="PV-Gebäude"/>
  </r>
  <r>
    <s v="Amprion"/>
    <n v="10003764"/>
    <s v="WESTNETZ GmbH"/>
    <x v="7641"/>
    <s v="SgK330------11"/>
    <x v="0"/>
    <s v="0-30 kW"/>
    <n v="14871"/>
    <n v="4273.93"/>
    <n v="0"/>
    <s v="NI"/>
    <n v="49584"/>
    <s v="Fürstenau"/>
    <s v="Osnabrück"/>
    <x v="0"/>
    <s v="PV-Gebäude"/>
  </r>
  <r>
    <s v="Amprion"/>
    <n v="10003764"/>
    <s v="WESTNETZ GmbH"/>
    <x v="7642"/>
    <s v="SgK33421----11"/>
    <x v="1"/>
    <s v="30-100 kW, Rückvergütung für Selbstverbrauch bis 30% der Gesamterzeugung der Anlage"/>
    <n v="-20"/>
    <n v="-3.28"/>
    <n v="0"/>
    <s v="NI"/>
    <n v="49584"/>
    <s v="Fürstenau"/>
    <s v="Osnabrück"/>
    <x v="0"/>
    <s v="PV-Gebäude"/>
  </r>
  <r>
    <s v="Amprion"/>
    <n v="10003764"/>
    <s v="WESTNETZ GmbH"/>
    <x v="7642"/>
    <s v="SgK33420----11"/>
    <x v="1"/>
    <s v="0-30 kW, Rückvergütung für Selbstverbrauch bis 30% der Gesamterzeugung der Anlage"/>
    <n v="-3709"/>
    <n v="-607.53"/>
    <n v="0"/>
    <s v="NI"/>
    <n v="49584"/>
    <s v="Fürstenau"/>
    <s v="Osnabrück"/>
    <x v="0"/>
    <s v="PV-Gebäude"/>
  </r>
  <r>
    <s v="Amprion"/>
    <n v="10003764"/>
    <s v="WESTNETZ GmbH"/>
    <x v="7642"/>
    <s v="SgK33410----11"/>
    <x v="2"/>
    <s v="0-30 kW, selbstverbrauchte Erzeugung"/>
    <n v="3709"/>
    <n v="1065.97"/>
    <n v="0"/>
    <s v="NI"/>
    <n v="49584"/>
    <s v="Fürstenau"/>
    <s v="Osnabrück"/>
    <x v="0"/>
    <s v="PV-Gebäude"/>
  </r>
  <r>
    <s v="Amprion"/>
    <n v="10003764"/>
    <s v="WESTNETZ GmbH"/>
    <x v="7642"/>
    <s v="SgK330------11"/>
    <x v="0"/>
    <s v="0-30 kW"/>
    <n v="19652"/>
    <n v="5647.98"/>
    <n v="0"/>
    <s v="NI"/>
    <n v="49584"/>
    <s v="Fürstenau"/>
    <s v="Osnabrück"/>
    <x v="0"/>
    <s v="PV-Gebäude"/>
  </r>
  <r>
    <s v="Amprion"/>
    <n v="10003764"/>
    <s v="WESTNETZ GmbH"/>
    <x v="7642"/>
    <s v="SgK33411----11"/>
    <x v="2"/>
    <s v="30-100 kW, selbstverbrauchte Erzeugung"/>
    <n v="20"/>
    <n v="5.47"/>
    <n v="0"/>
    <s v="NI"/>
    <n v="49584"/>
    <s v="Fürstenau"/>
    <s v="Osnabrück"/>
    <x v="0"/>
    <s v="PV-Gebäude"/>
  </r>
  <r>
    <s v="Amprion"/>
    <n v="10003764"/>
    <s v="WESTNETZ GmbH"/>
    <x v="7642"/>
    <s v="SgK331------11"/>
    <x v="0"/>
    <s v="30-100 kW"/>
    <n v="105"/>
    <n v="28.7"/>
    <n v="0"/>
    <s v="NI"/>
    <n v="49584"/>
    <s v="Fürstenau"/>
    <s v="Osnabrück"/>
    <x v="0"/>
    <s v="PV-Gebäude"/>
  </r>
  <r>
    <s v="Amprion"/>
    <n v="10003764"/>
    <s v="WESTNETZ GmbH"/>
    <x v="7643"/>
    <s v="SgK330------11"/>
    <x v="0"/>
    <s v="0-30 kW"/>
    <n v="9112"/>
    <n v="2618.79"/>
    <n v="0"/>
    <s v="NI"/>
    <n v="49584"/>
    <s v="Fürstenau"/>
    <s v="Osnabrück"/>
    <x v="0"/>
    <s v="PV-Gebäude"/>
  </r>
  <r>
    <s v="Amprion"/>
    <n v="10003764"/>
    <s v="WESTNETZ GmbH"/>
    <x v="7643"/>
    <s v="SgK33410----11"/>
    <x v="2"/>
    <s v="0-30 kW, selbstverbrauchte Erzeugung"/>
    <n v="3586"/>
    <n v="1030.6199999999999"/>
    <n v="0"/>
    <s v="NI"/>
    <n v="49584"/>
    <s v="Fürstenau"/>
    <s v="Osnabrück"/>
    <x v="0"/>
    <s v="PV-Gebäude"/>
  </r>
  <r>
    <s v="Amprion"/>
    <n v="10003764"/>
    <s v="WESTNETZ GmbH"/>
    <x v="7643"/>
    <s v="SgK33420----11"/>
    <x v="1"/>
    <s v="0-30 kW, Rückvergütung für Selbstverbrauch bis 30% der Gesamterzeugung der Anlage"/>
    <n v="-3586"/>
    <n v="-587.39"/>
    <n v="0"/>
    <s v="NI"/>
    <n v="49584"/>
    <s v="Fürstenau"/>
    <s v="Osnabrück"/>
    <x v="0"/>
    <s v="PV-Gebäude"/>
  </r>
  <r>
    <s v="Amprion"/>
    <n v="10003764"/>
    <s v="WESTNETZ GmbH"/>
    <x v="7644"/>
    <s v="SgK33420----11"/>
    <x v="1"/>
    <s v="0-30 kW, Rückvergütung für Selbstverbrauch bis 30% der Gesamterzeugung der Anlage"/>
    <n v="-2680"/>
    <n v="-438.98"/>
    <n v="0"/>
    <s v="NI"/>
    <n v="49584"/>
    <s v="Fürstenau"/>
    <s v="Osnabrück"/>
    <x v="0"/>
    <s v="PV-Gebäude"/>
  </r>
  <r>
    <s v="Amprion"/>
    <n v="10003764"/>
    <s v="WESTNETZ GmbH"/>
    <x v="7644"/>
    <s v="SgK33410----11"/>
    <x v="2"/>
    <s v="0-30 kW, selbstverbrauchte Erzeugung"/>
    <n v="2680"/>
    <n v="770.23"/>
    <n v="0"/>
    <s v="NI"/>
    <n v="49584"/>
    <s v="Fürstenau"/>
    <s v="Osnabrück"/>
    <x v="0"/>
    <s v="PV-Gebäude"/>
  </r>
  <r>
    <s v="Amprion"/>
    <n v="10003764"/>
    <s v="WESTNETZ GmbH"/>
    <x v="7644"/>
    <s v="SgK330------11"/>
    <x v="0"/>
    <s v="0-30 kW"/>
    <n v="6813"/>
    <n v="1958.06"/>
    <n v="0"/>
    <s v="NI"/>
    <n v="49584"/>
    <s v="Fürstenau"/>
    <s v="Osnabrück"/>
    <x v="0"/>
    <s v="PV-Gebäude"/>
  </r>
  <r>
    <s v="Amprion"/>
    <n v="10003764"/>
    <s v="WESTNETZ GmbH"/>
    <x v="7645"/>
    <s v="SgK33430----11"/>
    <x v="1"/>
    <s v="0-30 kW, Rückvergütung für Selbstverbrauch über 30% der Gesamterzeugung der Anlage"/>
    <n v="-240"/>
    <n v="-28.8"/>
    <n v="0"/>
    <s v="NI"/>
    <n v="49584"/>
    <s v="Fürstenau"/>
    <s v="Osnabrück"/>
    <x v="0"/>
    <s v="PV-Gebäude"/>
  </r>
  <r>
    <s v="Amprion"/>
    <n v="10003764"/>
    <s v="WESTNETZ GmbH"/>
    <x v="7645"/>
    <s v="SgK33420----11"/>
    <x v="1"/>
    <s v="0-30 kW, Rückvergütung für Selbstverbrauch bis 30% der Gesamterzeugung der Anlage"/>
    <n v="-3918"/>
    <n v="-641.77"/>
    <n v="0"/>
    <s v="NI"/>
    <n v="49584"/>
    <s v="Fürstenau"/>
    <s v="Osnabrück"/>
    <x v="0"/>
    <s v="PV-Gebäude"/>
  </r>
  <r>
    <s v="Amprion"/>
    <n v="10003764"/>
    <s v="WESTNETZ GmbH"/>
    <x v="7645"/>
    <s v="SgK33410----11"/>
    <x v="2"/>
    <s v="0-30 kW, selbstverbrauchte Erzeugung"/>
    <n v="4158"/>
    <n v="1195.01"/>
    <n v="0"/>
    <s v="NI"/>
    <n v="49584"/>
    <s v="Fürstenau"/>
    <s v="Osnabrück"/>
    <x v="0"/>
    <s v="PV-Gebäude"/>
  </r>
  <r>
    <s v="Amprion"/>
    <n v="10003764"/>
    <s v="WESTNETZ GmbH"/>
    <x v="7645"/>
    <s v="SgK330------11"/>
    <x v="0"/>
    <s v="0-30 kW"/>
    <n v="8902"/>
    <n v="2558.4299999999998"/>
    <n v="0"/>
    <s v="NI"/>
    <n v="49584"/>
    <s v="Fürstenau"/>
    <s v="Osnabrück"/>
    <x v="0"/>
    <s v="PV-Gebäude"/>
  </r>
  <r>
    <s v="Amprion"/>
    <n v="10003764"/>
    <s v="WESTNETZ GmbH"/>
    <x v="7646"/>
    <s v="SgK330------11"/>
    <x v="0"/>
    <s v="0-30 kW"/>
    <n v="11579"/>
    <n v="3327.8"/>
    <n v="0"/>
    <s v="NI"/>
    <n v="49584"/>
    <s v="Fürstenau"/>
    <s v="Osnabrück"/>
    <x v="0"/>
    <s v="PV-Gebäude"/>
  </r>
  <r>
    <s v="Amprion"/>
    <n v="10003764"/>
    <s v="WESTNETZ GmbH"/>
    <x v="7646"/>
    <s v="SgK33410----11"/>
    <x v="2"/>
    <s v="0-30 kW, selbstverbrauchte Erzeugung"/>
    <n v="3600"/>
    <n v="1034.6400000000001"/>
    <n v="0"/>
    <s v="NI"/>
    <n v="49584"/>
    <s v="Fürstenau"/>
    <s v="Osnabrück"/>
    <x v="0"/>
    <s v="PV-Gebäude"/>
  </r>
  <r>
    <s v="Amprion"/>
    <n v="10003764"/>
    <s v="WESTNETZ GmbH"/>
    <x v="7646"/>
    <s v="SgK33420----11"/>
    <x v="1"/>
    <s v="0-30 kW, Rückvergütung für Selbstverbrauch bis 30% der Gesamterzeugung der Anlage"/>
    <n v="-3600"/>
    <n v="-589.67999999999995"/>
    <n v="0"/>
    <s v="NI"/>
    <n v="49584"/>
    <s v="Fürstenau"/>
    <s v="Osnabrück"/>
    <x v="0"/>
    <s v="PV-Gebäude"/>
  </r>
  <r>
    <s v="Amprion"/>
    <n v="10003764"/>
    <s v="WESTNETZ GmbH"/>
    <x v="7647"/>
    <s v="SgK33420----11"/>
    <x v="1"/>
    <s v="0-30 kW, Rückvergütung für Selbstverbrauch bis 30% der Gesamterzeugung der Anlage"/>
    <n v="-3050"/>
    <n v="-499.59"/>
    <n v="0"/>
    <s v="NI"/>
    <n v="49584"/>
    <s v="Fürstenau"/>
    <s v="Osnabrück"/>
    <x v="0"/>
    <s v="PV-Gebäude"/>
  </r>
  <r>
    <s v="Amprion"/>
    <n v="10003764"/>
    <s v="WESTNETZ GmbH"/>
    <x v="7647"/>
    <s v="SgK330------11"/>
    <x v="0"/>
    <s v="0-30 kW"/>
    <n v="14008"/>
    <n v="4025.9"/>
    <n v="0"/>
    <s v="NI"/>
    <n v="49584"/>
    <s v="Fürstenau"/>
    <s v="Osnabrück"/>
    <x v="0"/>
    <s v="PV-Gebäude"/>
  </r>
  <r>
    <s v="Amprion"/>
    <n v="10003764"/>
    <s v="WESTNETZ GmbH"/>
    <x v="7647"/>
    <s v="SgK33410----11"/>
    <x v="2"/>
    <s v="0-30 kW, selbstverbrauchte Erzeugung"/>
    <n v="3050"/>
    <n v="876.57"/>
    <n v="0"/>
    <s v="NI"/>
    <n v="49584"/>
    <s v="Fürstenau"/>
    <s v="Osnabrück"/>
    <x v="0"/>
    <s v="PV-Gebäude"/>
  </r>
  <r>
    <s v="Amprion"/>
    <n v="10003764"/>
    <s v="WESTNETZ GmbH"/>
    <x v="7648"/>
    <s v="SgK33a2-----SV"/>
    <x v="3"/>
    <s v="Strommenge ohne EEG-Vergütung, durch Anlagenbetreiber oder durch Dritte verbraucht"/>
    <n v="3089"/>
    <n v="0"/>
    <n v="0"/>
    <s v="NI"/>
    <n v="49584"/>
    <s v="Fürstenau"/>
    <s v="Osnabrück"/>
    <x v="0"/>
    <s v="PV-Gebäude"/>
  </r>
  <r>
    <s v="Amprion"/>
    <n v="10003764"/>
    <s v="WESTNETZ GmbH"/>
    <x v="7648"/>
    <s v="SgK3220--Jan14"/>
    <x v="0"/>
    <s v="0 - 10 kW"/>
    <n v="5985"/>
    <n v="818.75"/>
    <n v="0"/>
    <s v="NI"/>
    <n v="49584"/>
    <s v="Fürstenau"/>
    <s v="Osnabrück"/>
    <x v="0"/>
    <s v="PV-Gebäude"/>
  </r>
  <r>
    <s v="Amprion"/>
    <n v="10003764"/>
    <s v="WESTNETZ GmbH"/>
    <x v="7648"/>
    <s v="SgK3221--Jan14"/>
    <x v="0"/>
    <s v="10 - 40 kW"/>
    <n v="2155"/>
    <n v="279.72000000000003"/>
    <n v="0"/>
    <s v="NI"/>
    <n v="49584"/>
    <s v="Fürstenau"/>
    <s v="Osnabrück"/>
    <x v="0"/>
    <s v="PV-Gebäude"/>
  </r>
  <r>
    <s v="Amprion"/>
    <n v="10003764"/>
    <s v="WESTNETZ GmbH"/>
    <x v="7649"/>
    <s v="SgK3220--Feb14"/>
    <x v="0"/>
    <s v="0 - 10 kW"/>
    <n v="3905"/>
    <n v="529.13"/>
    <n v="0"/>
    <s v="NI"/>
    <n v="49584"/>
    <s v="Fürstenau"/>
    <s v="Osnabrück"/>
    <x v="0"/>
    <s v="PV-Gebäude"/>
  </r>
  <r>
    <s v="Amprion"/>
    <n v="10003764"/>
    <s v="WESTNETZ GmbH"/>
    <x v="7650"/>
    <s v="SgK3220--Feb14"/>
    <x v="0"/>
    <s v="0 - 10 kW"/>
    <n v="3851"/>
    <n v="521.80999999999995"/>
    <n v="0"/>
    <s v="NI"/>
    <n v="49584"/>
    <s v="Fürstenau"/>
    <s v="Osnabrück"/>
    <x v="0"/>
    <s v="PV-Gebäude"/>
  </r>
  <r>
    <s v="Amprion"/>
    <n v="10003764"/>
    <s v="WESTNETZ GmbH"/>
    <x v="7651"/>
    <s v="SgK330------12"/>
    <x v="0"/>
    <s v="0-30 kW"/>
    <n v="6524"/>
    <n v="1593.81"/>
    <n v="0"/>
    <s v="NI"/>
    <n v="49584"/>
    <s v="Fürstenau"/>
    <s v="Osnabrück"/>
    <x v="0"/>
    <s v="PV-Gebäude"/>
  </r>
  <r>
    <s v="Amprion"/>
    <n v="10003764"/>
    <s v="WESTNETZ GmbH"/>
    <x v="7651"/>
    <s v="SgK33420----12"/>
    <x v="1"/>
    <s v="0-30 kW, Rückvergütung für Selbstverbrauch bis 30% der Gesamterzeugung der Anlage"/>
    <n v="-1355"/>
    <n v="-221.95"/>
    <n v="0"/>
    <s v="NI"/>
    <n v="49584"/>
    <s v="Fürstenau"/>
    <s v="Osnabrück"/>
    <x v="0"/>
    <s v="PV-Gebäude"/>
  </r>
  <r>
    <s v="Amprion"/>
    <n v="10003764"/>
    <s v="WESTNETZ GmbH"/>
    <x v="7651"/>
    <s v="SgK33410----12"/>
    <x v="2"/>
    <s v="0-30 kW, selbstverbrauchte Erzeugung"/>
    <n v="1355"/>
    <n v="331.03"/>
    <n v="0"/>
    <s v="NI"/>
    <n v="49584"/>
    <s v="Fürstenau"/>
    <s v="Osnabrück"/>
    <x v="0"/>
    <s v="PV-Gebäude"/>
  </r>
  <r>
    <s v="Amprion"/>
    <n v="10003764"/>
    <s v="WESTNETZ GmbH"/>
    <x v="7652"/>
    <s v="SgK330------11"/>
    <x v="0"/>
    <s v="0-30 kW"/>
    <n v="23602"/>
    <n v="6783.21"/>
    <n v="0"/>
    <s v="NI"/>
    <n v="49584"/>
    <s v="Fürstenau"/>
    <s v="Osnabrück"/>
    <x v="0"/>
    <s v="PV-Gebäude"/>
  </r>
  <r>
    <s v="Amprion"/>
    <n v="10003764"/>
    <s v="WESTNETZ GmbH"/>
    <x v="7652"/>
    <s v="SgK33420----11"/>
    <x v="1"/>
    <s v="0-30 kW, Rückvergütung für Selbstverbrauch bis 30% der Gesamterzeugung der Anlage"/>
    <n v="-3382"/>
    <n v="-553.97"/>
    <n v="0"/>
    <s v="NI"/>
    <n v="49584"/>
    <s v="Fürstenau"/>
    <s v="Osnabrück"/>
    <x v="0"/>
    <s v="PV-Gebäude"/>
  </r>
  <r>
    <s v="Amprion"/>
    <n v="10003764"/>
    <s v="WESTNETZ GmbH"/>
    <x v="7652"/>
    <s v="SgK33410----11"/>
    <x v="2"/>
    <s v="0-30 kW, selbstverbrauchte Erzeugung"/>
    <n v="3382"/>
    <n v="971.99"/>
    <n v="0"/>
    <s v="NI"/>
    <n v="49584"/>
    <s v="Fürstenau"/>
    <s v="Osnabrück"/>
    <x v="0"/>
    <s v="PV-Gebäude"/>
  </r>
  <r>
    <s v="Amprion"/>
    <n v="10003764"/>
    <s v="WESTNETZ GmbH"/>
    <x v="7653"/>
    <s v="SgK331------12"/>
    <x v="0"/>
    <s v="30-100 kW"/>
    <n v="16694"/>
    <n v="3878.02"/>
    <n v="0"/>
    <s v="NI"/>
    <n v="49584"/>
    <s v="Fürstenau"/>
    <s v="Osnabrück"/>
    <x v="0"/>
    <s v="PV-Gebäude"/>
  </r>
  <r>
    <s v="Amprion"/>
    <n v="10003764"/>
    <s v="WESTNETZ GmbH"/>
    <x v="7653"/>
    <s v="SgK33411----12"/>
    <x v="2"/>
    <s v="30-100 kW, selbstverbrauchte Erzeugung"/>
    <n v="2393"/>
    <n v="555.89"/>
    <n v="0"/>
    <s v="NI"/>
    <n v="49584"/>
    <s v="Fürstenau"/>
    <s v="Osnabrück"/>
    <x v="0"/>
    <s v="PV-Gebäude"/>
  </r>
  <r>
    <s v="Amprion"/>
    <n v="10003764"/>
    <s v="WESTNETZ GmbH"/>
    <x v="7653"/>
    <s v="SgK33410----12"/>
    <x v="2"/>
    <s v="0-30 kW, selbstverbrauchte Erzeugung"/>
    <n v="19"/>
    <n v="4.6399999999999997"/>
    <n v="0"/>
    <s v="NI"/>
    <n v="49584"/>
    <s v="Fürstenau"/>
    <s v="Osnabrück"/>
    <x v="0"/>
    <s v="PV-Gebäude"/>
  </r>
  <r>
    <s v="Amprion"/>
    <n v="10003764"/>
    <s v="WESTNETZ GmbH"/>
    <x v="7653"/>
    <s v="SgK33421----12"/>
    <x v="1"/>
    <s v="30-100 kW, Rückvergütung für Selbstverbrauch bis 30% der Gesamterzeugung der Anlage"/>
    <n v="-2393"/>
    <n v="-391.97"/>
    <n v="0"/>
    <s v="NI"/>
    <n v="49584"/>
    <s v="Fürstenau"/>
    <s v="Osnabrück"/>
    <x v="0"/>
    <s v="PV-Gebäude"/>
  </r>
  <r>
    <s v="Amprion"/>
    <n v="10003764"/>
    <s v="WESTNETZ GmbH"/>
    <x v="7653"/>
    <s v="SgK330------12"/>
    <x v="0"/>
    <s v="0-30 kW"/>
    <n v="135"/>
    <n v="32.979999999999997"/>
    <n v="0"/>
    <s v="NI"/>
    <n v="49584"/>
    <s v="Fürstenau"/>
    <s v="Osnabrück"/>
    <x v="0"/>
    <s v="PV-Gebäude"/>
  </r>
  <r>
    <s v="Amprion"/>
    <n v="10003764"/>
    <s v="WESTNETZ GmbH"/>
    <x v="7653"/>
    <s v="SgK33420----12"/>
    <x v="1"/>
    <s v="0-30 kW, Rückvergütung für Selbstverbrauch bis 30% der Gesamterzeugung der Anlage"/>
    <n v="-19"/>
    <n v="-3.11"/>
    <n v="0"/>
    <s v="NI"/>
    <n v="49584"/>
    <s v="Fürstenau"/>
    <s v="Osnabrück"/>
    <x v="0"/>
    <s v="PV-Gebäude"/>
  </r>
  <r>
    <s v="Amprion"/>
    <n v="10003764"/>
    <s v="WESTNETZ GmbH"/>
    <x v="7654"/>
    <s v="SgK3220--Jun13"/>
    <x v="0"/>
    <s v="0 - 10 kW"/>
    <n v="3085"/>
    <n v="473.55"/>
    <n v="0"/>
    <s v="NI"/>
    <n v="49584"/>
    <s v="Fürstenau"/>
    <s v="Osnabrück"/>
    <x v="0"/>
    <s v="PV-Gebäude"/>
  </r>
  <r>
    <s v="Amprion"/>
    <n v="10003764"/>
    <s v="WESTNETZ GmbH"/>
    <x v="7655"/>
    <s v="SgK33a2-----SV"/>
    <x v="3"/>
    <s v="Strommenge ohne EEG-Vergütung, durch Anlagenbetreiber oder durch Dritte verbraucht"/>
    <n v="2913"/>
    <n v="0"/>
    <n v="0"/>
    <s v="NI"/>
    <n v="49584"/>
    <s v="Fürstenau"/>
    <s v="Osnabrück"/>
    <x v="0"/>
    <s v="PV-Gebäude"/>
  </r>
  <r>
    <s v="Amprion"/>
    <n v="10003764"/>
    <s v="WESTNETZ GmbH"/>
    <x v="7655"/>
    <s v="SgK3221--Jul14"/>
    <x v="0"/>
    <s v="10 - 40 kW"/>
    <n v="18179"/>
    <n v="2221.4699999999998"/>
    <n v="0"/>
    <s v="NI"/>
    <n v="49584"/>
    <s v="Fürstenau"/>
    <s v="Osnabrück"/>
    <x v="0"/>
    <s v="PV-Gebäude"/>
  </r>
  <r>
    <s v="Amprion"/>
    <n v="10003764"/>
    <s v="WESTNETZ GmbH"/>
    <x v="7655"/>
    <s v="SgK332-MIM-aMW"/>
    <x v="4"/>
    <s v="Verringerung auf Jahres-Marktwert nach § 33 Abs. 2 (Überschreitung 90 %) für Anlagen ohne RLM-Messung"/>
    <n v="118"/>
    <n v="4.0999999999999996"/>
    <n v="0"/>
    <s v="NI"/>
    <n v="49584"/>
    <s v="Fürstenau"/>
    <s v="Osnabrück"/>
    <x v="0"/>
    <s v="PV-Gebäude"/>
  </r>
  <r>
    <s v="Amprion"/>
    <n v="10003764"/>
    <s v="WESTNETZ GmbH"/>
    <x v="7655"/>
    <s v="SgK3220--Jul14"/>
    <x v="0"/>
    <s v="0 - 10 kW"/>
    <n v="9098"/>
    <n v="1171.82"/>
    <n v="0"/>
    <s v="NI"/>
    <n v="49584"/>
    <s v="Fürstenau"/>
    <s v="Osnabrück"/>
    <x v="0"/>
    <s v="PV-Gebäude"/>
  </r>
  <r>
    <s v="Amprion"/>
    <n v="10003764"/>
    <s v="WESTNETZ GmbH"/>
    <x v="7656"/>
    <s v="SgK33430----11"/>
    <x v="1"/>
    <s v="0-30 kW, Rückvergütung für Selbstverbrauch über 30% der Gesamterzeugung der Anlage"/>
    <n v="-10349"/>
    <n v="-1241.8800000000001"/>
    <n v="0"/>
    <s v="NI"/>
    <n v="49584"/>
    <s v="Fürstenau"/>
    <s v="Osnabrück"/>
    <x v="0"/>
    <s v="PV-Gebäude"/>
  </r>
  <r>
    <s v="Amprion"/>
    <n v="10003764"/>
    <s v="WESTNETZ GmbH"/>
    <x v="7656"/>
    <s v="SgK33420----11"/>
    <x v="1"/>
    <s v="0-30 kW, Rückvergütung für Selbstverbrauch bis 30% der Gesamterzeugung der Anlage"/>
    <n v="-8355"/>
    <n v="-1368.55"/>
    <n v="0"/>
    <s v="NI"/>
    <n v="49584"/>
    <s v="Fürstenau"/>
    <s v="Osnabrück"/>
    <x v="0"/>
    <s v="PV-Gebäude"/>
  </r>
  <r>
    <s v="Amprion"/>
    <n v="10003764"/>
    <s v="WESTNETZ GmbH"/>
    <x v="7656"/>
    <s v="SgK330------11"/>
    <x v="0"/>
    <s v="0-30 kW"/>
    <n v="9145"/>
    <n v="2628.27"/>
    <n v="0"/>
    <s v="NI"/>
    <n v="49584"/>
    <s v="Fürstenau"/>
    <s v="Osnabrück"/>
    <x v="0"/>
    <s v="PV-Gebäude"/>
  </r>
  <r>
    <s v="Amprion"/>
    <n v="10003764"/>
    <s v="WESTNETZ GmbH"/>
    <x v="7656"/>
    <s v="SgK33410----11"/>
    <x v="2"/>
    <s v="0-30 kW, selbstverbrauchte Erzeugung"/>
    <n v="18704"/>
    <n v="5375.53"/>
    <n v="0"/>
    <s v="NI"/>
    <n v="49584"/>
    <s v="Fürstenau"/>
    <s v="Osnabrück"/>
    <x v="0"/>
    <s v="PV-Gebäude"/>
  </r>
  <r>
    <s v="Amprion"/>
    <n v="10003764"/>
    <s v="WESTNETZ GmbH"/>
    <x v="7657"/>
    <s v="SgK3220--Mrz13"/>
    <x v="0"/>
    <s v="0 - 10 kW"/>
    <n v="4486"/>
    <n v="730.32"/>
    <n v="0"/>
    <s v="NI"/>
    <n v="49584"/>
    <s v="Fürstenau"/>
    <s v="Osnabrück"/>
    <x v="0"/>
    <s v="PV-Gebäude"/>
  </r>
  <r>
    <s v="Amprion"/>
    <n v="10003764"/>
    <s v="WESTNETZ GmbH"/>
    <x v="7658"/>
    <s v="SgK33410----12"/>
    <x v="2"/>
    <s v="0-30 kW, selbstverbrauchte Erzeugung"/>
    <n v="2000"/>
    <n v="488.6"/>
    <n v="0"/>
    <s v="NI"/>
    <n v="49584"/>
    <s v="Fürstenau"/>
    <s v="Osnabrück"/>
    <x v="0"/>
    <s v="PV-Gebäude"/>
  </r>
  <r>
    <s v="Amprion"/>
    <n v="10003764"/>
    <s v="WESTNETZ GmbH"/>
    <x v="7658"/>
    <s v="SgK330------12"/>
    <x v="0"/>
    <s v="0-30 kW"/>
    <n v="5935"/>
    <n v="1449.92"/>
    <n v="0"/>
    <s v="NI"/>
    <n v="49584"/>
    <s v="Fürstenau"/>
    <s v="Osnabrück"/>
    <x v="0"/>
    <s v="PV-Gebäude"/>
  </r>
  <r>
    <s v="Amprion"/>
    <n v="10003764"/>
    <s v="WESTNETZ GmbH"/>
    <x v="7658"/>
    <s v="SgK33420----12"/>
    <x v="1"/>
    <s v="0-30 kW, Rückvergütung für Selbstverbrauch bis 30% der Gesamterzeugung der Anlage"/>
    <n v="-2000"/>
    <n v="-327.60000000000002"/>
    <n v="0"/>
    <s v="NI"/>
    <n v="49584"/>
    <s v="Fürstenau"/>
    <s v="Osnabrück"/>
    <x v="0"/>
    <s v="PV-Gebäude"/>
  </r>
  <r>
    <s v="Amprion"/>
    <n v="10003764"/>
    <s v="WESTNETZ GmbH"/>
    <x v="7659"/>
    <s v="SgK331BS----12"/>
    <x v="0"/>
    <s v="Bestandsschutz Netzanschlussbegehren vor 24.02.2012, 30-100 kW"/>
    <n v="7470"/>
    <n v="1735.28"/>
    <n v="0"/>
    <s v="NI"/>
    <n v="49584"/>
    <s v="Fürstenau"/>
    <s v="Osnabrück"/>
    <x v="0"/>
    <s v="PV-Gebäude"/>
  </r>
  <r>
    <s v="Amprion"/>
    <n v="10003764"/>
    <s v="WESTNETZ GmbH"/>
    <x v="7659"/>
    <s v="SgK33411BS--12"/>
    <x v="2"/>
    <s v="Bestandsschutz Netzanschlussbegehren vor 24.02.2012, 30-100 kW, selbstverbrauchte Erzeugung"/>
    <n v="3213"/>
    <n v="746.38"/>
    <n v="0"/>
    <s v="NI"/>
    <n v="49584"/>
    <s v="Fürstenau"/>
    <s v="Osnabrück"/>
    <x v="0"/>
    <s v="PV-Gebäude"/>
  </r>
  <r>
    <s v="Amprion"/>
    <n v="10003764"/>
    <s v="WESTNETZ GmbH"/>
    <x v="7659"/>
    <s v="SgK33431BS--12"/>
    <x v="1"/>
    <s v="Bestandsschutz Netzanschlussbegehren vor 24.02.2012, 30-100 kW, Rückvergütung SV über 30% der Gesamterzeugung der Anlage"/>
    <n v="-8"/>
    <n v="-0.96"/>
    <n v="0"/>
    <s v="NI"/>
    <n v="49584"/>
    <s v="Fürstenau"/>
    <s v="Osnabrück"/>
    <x v="0"/>
    <s v="PV-Gebäude"/>
  </r>
  <r>
    <s v="Amprion"/>
    <n v="10003764"/>
    <s v="WESTNETZ GmbH"/>
    <x v="7659"/>
    <s v="SgK33421BS--12"/>
    <x v="1"/>
    <s v="Bestandsschutz Netzanschlussbegehren vor 24.02.2012, 30-100 kW, Rückvergütung SV bis 30% der Gesamterzeugung der Anlage"/>
    <n v="-3205"/>
    <n v="-524.98"/>
    <n v="0"/>
    <s v="NI"/>
    <n v="49584"/>
    <s v="Fürstenau"/>
    <s v="Osnabrück"/>
    <x v="0"/>
    <s v="PV-Gebäude"/>
  </r>
  <r>
    <s v="Amprion"/>
    <n v="10003764"/>
    <s v="WESTNETZ GmbH"/>
    <x v="7660"/>
    <s v="SgK5120--Nov15"/>
    <x v="0"/>
    <s v="0 - 10 kW"/>
    <n v="3817"/>
    <n v="469.87"/>
    <n v="0"/>
    <s v="NI"/>
    <n v="49584"/>
    <s v="Fürstenau"/>
    <s v="Osnabrück"/>
    <x v="0"/>
    <s v="PV-Gebäude"/>
  </r>
  <r>
    <s v="Amprion"/>
    <n v="10003764"/>
    <s v="WESTNETZ GmbH"/>
    <x v="7661"/>
    <s v="SgK3220--Aug12"/>
    <x v="0"/>
    <s v="0 - 10 kW"/>
    <n v="4925"/>
    <n v="922.45"/>
    <n v="0"/>
    <s v="NI"/>
    <n v="49584"/>
    <s v="Fürstenau"/>
    <s v="Osnabrück"/>
    <x v="0"/>
    <s v="PV-Gebäude"/>
  </r>
  <r>
    <s v="Amprion"/>
    <n v="10003764"/>
    <s v="WESTNETZ GmbH"/>
    <x v="7662"/>
    <s v="SgK3220--Dez12"/>
    <x v="0"/>
    <s v="0 - 10 kW"/>
    <n v="8366"/>
    <n v="1459.87"/>
    <n v="0"/>
    <s v="NI"/>
    <n v="49584"/>
    <s v="Fürstenau"/>
    <s v="Osnabrück"/>
    <x v="0"/>
    <s v="PV-Gebäude"/>
  </r>
  <r>
    <s v="Amprion"/>
    <n v="10003764"/>
    <s v="WESTNETZ GmbH"/>
    <x v="7662"/>
    <s v="SgK33a2-----SV"/>
    <x v="3"/>
    <s v="Strommenge ohne EEG-Vergütung, durch Anlagenbetreiber oder durch Dritte verbraucht"/>
    <n v="3206"/>
    <n v="0"/>
    <n v="0"/>
    <s v="NI"/>
    <n v="49584"/>
    <s v="Fürstenau"/>
    <s v="Osnabrück"/>
    <x v="0"/>
    <s v="PV-Gebäude"/>
  </r>
  <r>
    <s v="Amprion"/>
    <n v="10003764"/>
    <s v="WESTNETZ GmbH"/>
    <x v="7662"/>
    <s v="SgK3221--Dez12"/>
    <x v="0"/>
    <s v="10 - 40 kW"/>
    <n v="16229"/>
    <n v="2687.52"/>
    <n v="0"/>
    <s v="NI"/>
    <n v="49584"/>
    <s v="Fürstenau"/>
    <s v="Osnabrück"/>
    <x v="0"/>
    <s v="PV-Gebäude"/>
  </r>
  <r>
    <s v="Amprion"/>
    <n v="10003764"/>
    <s v="WESTNETZ GmbH"/>
    <x v="7663"/>
    <s v="SgK3220--Feb13"/>
    <x v="0"/>
    <s v="0 - 10 kW"/>
    <n v="6696"/>
    <n v="1114.21"/>
    <n v="0"/>
    <s v="NI"/>
    <n v="49584"/>
    <s v="Fürstenau"/>
    <s v="Osnabrück"/>
    <x v="0"/>
    <s v="PV-Gebäude"/>
  </r>
  <r>
    <s v="Amprion"/>
    <n v="10003764"/>
    <s v="WESTNETZ GmbH"/>
    <x v="7664"/>
    <s v="SgK3220--Okt12"/>
    <x v="0"/>
    <s v="0 - 10 kW"/>
    <n v="2713"/>
    <n v="498.11"/>
    <n v="0"/>
    <s v="NI"/>
    <n v="49584"/>
    <s v="Fürstenau"/>
    <s v="Osnabrück"/>
    <x v="0"/>
    <s v="PV-Gebäude"/>
  </r>
  <r>
    <s v="Amprion"/>
    <n v="10003764"/>
    <s v="WESTNETZ GmbH"/>
    <x v="7664"/>
    <s v="SgK3221--Okt12"/>
    <x v="0"/>
    <s v="10 - 40 kW"/>
    <n v="2048"/>
    <n v="356.76"/>
    <n v="0"/>
    <s v="NI"/>
    <n v="49584"/>
    <s v="Fürstenau"/>
    <s v="Osnabrück"/>
    <x v="0"/>
    <s v="PV-Gebäude"/>
  </r>
  <r>
    <s v="Amprion"/>
    <n v="10003764"/>
    <s v="WESTNETZ GmbH"/>
    <x v="7664"/>
    <s v="SgK33a2-----SV"/>
    <x v="3"/>
    <s v="Strommenge ohne EEG-Vergütung, durch Anlagenbetreiber oder durch Dritte verbraucht"/>
    <n v="7387"/>
    <n v="0"/>
    <n v="0"/>
    <s v="NI"/>
    <n v="49584"/>
    <s v="Fürstenau"/>
    <s v="Osnabrück"/>
    <x v="0"/>
    <s v="PV-Gebäude"/>
  </r>
  <r>
    <s v="Amprion"/>
    <n v="10003764"/>
    <s v="WESTNETZ GmbH"/>
    <x v="7665"/>
    <s v="SgK330------12"/>
    <x v="0"/>
    <s v="0-30 kW"/>
    <n v="7926"/>
    <n v="1936.32"/>
    <n v="0"/>
    <s v="NI"/>
    <n v="49584"/>
    <s v="Fürstenau"/>
    <s v="Osnabrück"/>
    <x v="0"/>
    <s v="PV-Gebäude"/>
  </r>
  <r>
    <s v="Amprion"/>
    <n v="10003764"/>
    <s v="WESTNETZ GmbH"/>
    <x v="7665"/>
    <s v="SgK33420----12"/>
    <x v="1"/>
    <s v="0-30 kW, Rückvergütung für Selbstverbrauch bis 30% der Gesamterzeugung der Anlage"/>
    <n v="-2078"/>
    <n v="-340.38"/>
    <n v="0"/>
    <s v="NI"/>
    <n v="49584"/>
    <s v="Fürstenau"/>
    <s v="Osnabrück"/>
    <x v="0"/>
    <s v="PV-Gebäude"/>
  </r>
  <r>
    <s v="Amprion"/>
    <n v="10003764"/>
    <s v="WESTNETZ GmbH"/>
    <x v="7665"/>
    <s v="SgK33410----12"/>
    <x v="2"/>
    <s v="0-30 kW, selbstverbrauchte Erzeugung"/>
    <n v="2078"/>
    <n v="507.66"/>
    <n v="0"/>
    <s v="NI"/>
    <n v="49584"/>
    <s v="Fürstenau"/>
    <s v="Osnabrück"/>
    <x v="0"/>
    <s v="PV-Gebäude"/>
  </r>
  <r>
    <s v="Amprion"/>
    <n v="10003764"/>
    <s v="WESTNETZ GmbH"/>
    <x v="7666"/>
    <s v="SgK5120--Jul15"/>
    <x v="0"/>
    <s v="0 - 10 kW"/>
    <n v="3080"/>
    <n v="381"/>
    <n v="0"/>
    <s v="NI"/>
    <n v="49584"/>
    <s v="Fürstenau"/>
    <s v="Osnabrück"/>
    <x v="0"/>
    <s v="PV-Gebäude"/>
  </r>
  <r>
    <s v="Amprion"/>
    <n v="10003764"/>
    <s v="WESTNETZ GmbH"/>
    <x v="7667"/>
    <s v="SgK3220--Jan13"/>
    <x v="0"/>
    <s v="0 - 10 kW"/>
    <n v="3187"/>
    <n v="542.42999999999995"/>
    <n v="0"/>
    <s v="NI"/>
    <n v="49584"/>
    <s v="Fürstenau"/>
    <s v="Osnabrück"/>
    <x v="0"/>
    <s v="PV-Gebäude"/>
  </r>
  <r>
    <s v="Amprion"/>
    <n v="10003764"/>
    <s v="WESTNETZ GmbH"/>
    <x v="7668"/>
    <s v="SgK33410----11"/>
    <x v="2"/>
    <s v="0-30 kW, selbstverbrauchte Erzeugung"/>
    <n v="4313"/>
    <n v="1239.56"/>
    <n v="0"/>
    <s v="NI"/>
    <n v="49584"/>
    <s v="Fürstenau"/>
    <s v="Osnabrück"/>
    <x v="0"/>
    <s v="PV-Gebäude"/>
  </r>
  <r>
    <s v="Amprion"/>
    <n v="10003764"/>
    <s v="WESTNETZ GmbH"/>
    <x v="7668"/>
    <s v="SgK33430----11"/>
    <x v="1"/>
    <s v="0-30 kW, Rückvergütung für Selbstverbrauch über 30% der Gesamterzeugung der Anlage"/>
    <n v="-1587"/>
    <n v="-190.44"/>
    <n v="0"/>
    <s v="NI"/>
    <n v="49584"/>
    <s v="Fürstenau"/>
    <s v="Osnabrück"/>
    <x v="0"/>
    <s v="PV-Gebäude"/>
  </r>
  <r>
    <s v="Amprion"/>
    <n v="10003764"/>
    <s v="WESTNETZ GmbH"/>
    <x v="7668"/>
    <s v="SgK33420----11"/>
    <x v="1"/>
    <s v="0-30 kW, Rückvergütung für Selbstverbrauch bis 30% der Gesamterzeugung der Anlage"/>
    <n v="-2726"/>
    <n v="-446.52"/>
    <n v="0"/>
    <s v="NI"/>
    <n v="49584"/>
    <s v="Fürstenau"/>
    <s v="Osnabrück"/>
    <x v="0"/>
    <s v="PV-Gebäude"/>
  </r>
  <r>
    <s v="Amprion"/>
    <n v="10003764"/>
    <s v="WESTNETZ GmbH"/>
    <x v="7668"/>
    <s v="SgK330------11"/>
    <x v="0"/>
    <s v="0-30 kW"/>
    <n v="4775"/>
    <n v="1372.34"/>
    <n v="0"/>
    <s v="NI"/>
    <n v="49584"/>
    <s v="Fürstenau"/>
    <s v="Osnabrück"/>
    <x v="0"/>
    <s v="PV-Gebäude"/>
  </r>
  <r>
    <s v="Amprion"/>
    <n v="10003764"/>
    <s v="WESTNETZ GmbH"/>
    <x v="7669"/>
    <s v="SgK3220--Nov12"/>
    <x v="0"/>
    <s v="0 - 10 kW"/>
    <n v="7043"/>
    <n v="1260.7"/>
    <n v="0"/>
    <s v="NI"/>
    <n v="49584"/>
    <s v="Fürstenau"/>
    <s v="Osnabrück"/>
    <x v="0"/>
    <s v="PV-Gebäude"/>
  </r>
  <r>
    <s v="Amprion"/>
    <n v="10003764"/>
    <s v="WESTNETZ GmbH"/>
    <x v="7670"/>
    <s v="SgK3220--Nov12"/>
    <x v="0"/>
    <s v="0 - 10 kW"/>
    <n v="6272"/>
    <n v="1122.69"/>
    <n v="0"/>
    <s v="NI"/>
    <n v="49584"/>
    <s v="Fürstenau"/>
    <s v="Osnabrück"/>
    <x v="0"/>
    <s v="PV-Gebäude"/>
  </r>
  <r>
    <s v="Amprion"/>
    <n v="10003764"/>
    <s v="WESTNETZ GmbH"/>
    <x v="7671"/>
    <s v="SgK3220--Okt13"/>
    <x v="0"/>
    <s v="0 - 10 kW"/>
    <n v="1588"/>
    <n v="226.61"/>
    <n v="0"/>
    <s v="NI"/>
    <n v="49584"/>
    <s v="Fürstenau"/>
    <s v="Osnabrück"/>
    <x v="0"/>
    <s v="PV-Gebäude"/>
  </r>
  <r>
    <s v="Amprion"/>
    <n v="10003764"/>
    <s v="WESTNETZ GmbH"/>
    <x v="7672"/>
    <s v="SgK33a2-----SV"/>
    <x v="3"/>
    <s v="Strommenge ohne EEG-Vergütung, durch Anlagenbetreiber oder durch Dritte verbraucht"/>
    <n v="2229"/>
    <n v="0"/>
    <n v="0"/>
    <s v="NI"/>
    <n v="49584"/>
    <s v="Fürstenau"/>
    <s v="Osnabrück"/>
    <x v="0"/>
    <s v="PV-Gebäude"/>
  </r>
  <r>
    <s v="Amprion"/>
    <n v="10003764"/>
    <s v="WESTNETZ GmbH"/>
    <x v="7672"/>
    <s v="SgK3220--Jun12"/>
    <x v="0"/>
    <s v="0 - 10 kW"/>
    <n v="7054"/>
    <n v="1348.02"/>
    <n v="0"/>
    <s v="NI"/>
    <n v="49584"/>
    <s v="Fürstenau"/>
    <s v="Osnabrück"/>
    <x v="0"/>
    <s v="PV-Gebäude"/>
  </r>
  <r>
    <s v="Amprion"/>
    <n v="10003764"/>
    <s v="WESTNETZ GmbH"/>
    <x v="7672"/>
    <s v="SgK3221--Jun12"/>
    <x v="0"/>
    <s v="10 - 40 kW"/>
    <n v="99"/>
    <n v="17.95"/>
    <n v="0"/>
    <s v="NI"/>
    <n v="49584"/>
    <s v="Fürstenau"/>
    <s v="Osnabrück"/>
    <x v="0"/>
    <s v="PV-Gebäude"/>
  </r>
  <r>
    <s v="Amprion"/>
    <n v="10003764"/>
    <s v="WESTNETZ GmbH"/>
    <x v="7673"/>
    <s v="SgK3220--Mai12"/>
    <x v="0"/>
    <s v="0 - 10 kW"/>
    <n v="4172"/>
    <n v="805.61"/>
    <n v="0"/>
    <s v="NI"/>
    <n v="49584"/>
    <s v="Fürstenau"/>
    <s v="Osnabrück"/>
    <x v="0"/>
    <s v="PV-Gebäude"/>
  </r>
  <r>
    <s v="Amprion"/>
    <n v="10003764"/>
    <s v="WESTNETZ GmbH"/>
    <x v="7674"/>
    <s v="SgK33a2-----SV"/>
    <x v="3"/>
    <s v="Strommenge ohne EEG-Vergütung, durch Anlagenbetreiber oder durch Dritte verbraucht"/>
    <n v="864"/>
    <n v="0"/>
    <n v="0"/>
    <s v="NI"/>
    <n v="49584"/>
    <s v="Fürstenau"/>
    <s v="Osnabrück"/>
    <x v="0"/>
    <s v="PV-Gebäude"/>
  </r>
  <r>
    <s v="Amprion"/>
    <n v="10003764"/>
    <s v="WESTNETZ GmbH"/>
    <x v="7674"/>
    <s v="SgK332-MIM-aMW"/>
    <x v="4"/>
    <s v="Verringerung auf Jahres-Marktwert nach § 33 Abs. 2 (Überschreitung 90 %) für Anlagen ohne RLM-Messung"/>
    <n v="398"/>
    <n v="13.83"/>
    <n v="0"/>
    <s v="NI"/>
    <n v="49584"/>
    <s v="Fürstenau"/>
    <s v="Osnabrück"/>
    <x v="0"/>
    <s v="PV-Gebäude"/>
  </r>
  <r>
    <s v="Amprion"/>
    <n v="10003764"/>
    <s v="WESTNETZ GmbH"/>
    <x v="7674"/>
    <s v="SgK3221--Dez13"/>
    <x v="0"/>
    <s v="10 - 40 kW"/>
    <n v="4675"/>
    <n v="615.70000000000005"/>
    <n v="0"/>
    <s v="NI"/>
    <n v="49584"/>
    <s v="Fürstenau"/>
    <s v="Osnabrück"/>
    <x v="0"/>
    <s v="PV-Gebäude"/>
  </r>
  <r>
    <s v="Amprion"/>
    <n v="10003764"/>
    <s v="WESTNETZ GmbH"/>
    <x v="7674"/>
    <s v="SgK3220--Dez13"/>
    <x v="0"/>
    <s v="0 - 10 kW"/>
    <n v="6679"/>
    <n v="927.05"/>
    <n v="0"/>
    <s v="NI"/>
    <n v="49584"/>
    <s v="Fürstenau"/>
    <s v="Osnabrück"/>
    <x v="0"/>
    <s v="PV-Gebäude"/>
  </r>
  <r>
    <s v="Amprion"/>
    <n v="10003764"/>
    <s v="WESTNETZ GmbH"/>
    <x v="7675"/>
    <s v="SgK330------12"/>
    <x v="0"/>
    <s v="0-30 kW"/>
    <n v="5942"/>
    <n v="1451.63"/>
    <n v="0"/>
    <s v="NI"/>
    <n v="49584"/>
    <s v="Fürstenau"/>
    <s v="Osnabrück"/>
    <x v="0"/>
    <s v="PV-Gebäude"/>
  </r>
  <r>
    <s v="Amprion"/>
    <n v="10003764"/>
    <s v="WESTNETZ GmbH"/>
    <x v="7675"/>
    <s v="SgK33410----12"/>
    <x v="2"/>
    <s v="0-30 kW, selbstverbrauchte Erzeugung"/>
    <n v="1786"/>
    <n v="436.32"/>
    <n v="0"/>
    <s v="NI"/>
    <n v="49584"/>
    <s v="Fürstenau"/>
    <s v="Osnabrück"/>
    <x v="0"/>
    <s v="PV-Gebäude"/>
  </r>
  <r>
    <s v="Amprion"/>
    <n v="10003764"/>
    <s v="WESTNETZ GmbH"/>
    <x v="7675"/>
    <s v="SgK33420----12"/>
    <x v="1"/>
    <s v="0-30 kW, Rückvergütung für Selbstverbrauch bis 30% der Gesamterzeugung der Anlage"/>
    <n v="-1786"/>
    <n v="-292.55"/>
    <n v="0"/>
    <s v="NI"/>
    <n v="49584"/>
    <s v="Fürstenau"/>
    <s v="Osnabrück"/>
    <x v="0"/>
    <s v="PV-Gebäude"/>
  </r>
  <r>
    <s v="Amprion"/>
    <n v="10003764"/>
    <s v="WESTNETZ GmbH"/>
    <x v="7676"/>
    <s v="SgK33410----11"/>
    <x v="2"/>
    <s v="0-30 kW, selbstverbrauchte Erzeugung"/>
    <n v="3665"/>
    <n v="1053.32"/>
    <n v="0"/>
    <s v="NI"/>
    <n v="49584"/>
    <s v="Fürstenau"/>
    <s v="Osnabrück"/>
    <x v="0"/>
    <s v="PV-Gebäude"/>
  </r>
  <r>
    <s v="Amprion"/>
    <n v="10003764"/>
    <s v="WESTNETZ GmbH"/>
    <x v="7676"/>
    <s v="SgK33420----11"/>
    <x v="1"/>
    <s v="0-30 kW, Rückvergütung für Selbstverbrauch bis 30% der Gesamterzeugung der Anlage"/>
    <n v="-3665"/>
    <n v="-600.33000000000004"/>
    <n v="0"/>
    <s v="NI"/>
    <n v="49584"/>
    <s v="Fürstenau"/>
    <s v="Osnabrück"/>
    <x v="0"/>
    <s v="PV-Gebäude"/>
  </r>
  <r>
    <s v="Amprion"/>
    <n v="10003764"/>
    <s v="WESTNETZ GmbH"/>
    <x v="7676"/>
    <s v="SgK330------11"/>
    <x v="0"/>
    <s v="0-30 kW"/>
    <n v="22866"/>
    <n v="6571.69"/>
    <n v="0"/>
    <s v="NI"/>
    <n v="49584"/>
    <s v="Fürstenau"/>
    <s v="Osnabrück"/>
    <x v="0"/>
    <s v="PV-Gebäude"/>
  </r>
  <r>
    <s v="Amprion"/>
    <n v="10003764"/>
    <s v="WESTNETZ GmbH"/>
    <x v="7677"/>
    <s v="SgK33410----11"/>
    <x v="2"/>
    <s v="0-30 kW, selbstverbrauchte Erzeugung"/>
    <n v="1307"/>
    <n v="375.63"/>
    <n v="0"/>
    <s v="NI"/>
    <n v="49584"/>
    <s v="Fürstenau"/>
    <s v="Osnabrück"/>
    <x v="0"/>
    <s v="PV-Gebäude"/>
  </r>
  <r>
    <s v="Amprion"/>
    <n v="10003764"/>
    <s v="WESTNETZ GmbH"/>
    <x v="7677"/>
    <s v="SgK33420----11"/>
    <x v="1"/>
    <s v="0-30 kW, Rückvergütung für Selbstverbrauch bis 30% der Gesamterzeugung der Anlage"/>
    <n v="-1307"/>
    <n v="-214.09"/>
    <n v="0"/>
    <s v="NI"/>
    <n v="49584"/>
    <s v="Fürstenau"/>
    <s v="Osnabrück"/>
    <x v="0"/>
    <s v="PV-Gebäude"/>
  </r>
  <r>
    <s v="Amprion"/>
    <n v="10003764"/>
    <s v="WESTNETZ GmbH"/>
    <x v="7677"/>
    <s v="SgK330------11"/>
    <x v="0"/>
    <s v="0-30 kW"/>
    <n v="4092"/>
    <n v="1176.04"/>
    <n v="0"/>
    <s v="NI"/>
    <n v="49584"/>
    <s v="Fürstenau"/>
    <s v="Osnabrück"/>
    <x v="0"/>
    <s v="PV-Gebäude"/>
  </r>
  <r>
    <s v="Amprion"/>
    <n v="10003764"/>
    <s v="WESTNETZ GmbH"/>
    <x v="7678"/>
    <s v="SgK33410----12"/>
    <x v="2"/>
    <s v="0-30 kW, selbstverbrauchte Erzeugung"/>
    <n v="2161"/>
    <n v="527.92999999999995"/>
    <n v="0"/>
    <s v="NI"/>
    <n v="49584"/>
    <s v="Fürstenau"/>
    <s v="Osnabrück"/>
    <x v="0"/>
    <s v="PV-Gebäude"/>
  </r>
  <r>
    <s v="Amprion"/>
    <n v="10003764"/>
    <s v="WESTNETZ GmbH"/>
    <x v="7678"/>
    <s v="SgK33430----12"/>
    <x v="1"/>
    <s v="0-30 kW, Rückvergütung für Selbstverbrauch über 30% der Gesamterzeugung der Anlage"/>
    <n v="-611"/>
    <n v="-73.319999999999993"/>
    <n v="0"/>
    <s v="NI"/>
    <n v="49584"/>
    <s v="Fürstenau"/>
    <s v="Osnabrück"/>
    <x v="0"/>
    <s v="PV-Gebäude"/>
  </r>
  <r>
    <s v="Amprion"/>
    <n v="10003764"/>
    <s v="WESTNETZ GmbH"/>
    <x v="7678"/>
    <s v="SgK330------12"/>
    <x v="0"/>
    <s v="0-30 kW"/>
    <n v="3007"/>
    <n v="734.61"/>
    <n v="0"/>
    <s v="NI"/>
    <n v="49584"/>
    <s v="Fürstenau"/>
    <s v="Osnabrück"/>
    <x v="0"/>
    <s v="PV-Gebäude"/>
  </r>
  <r>
    <s v="Amprion"/>
    <n v="10003764"/>
    <s v="WESTNETZ GmbH"/>
    <x v="7678"/>
    <s v="SgK33420----12"/>
    <x v="1"/>
    <s v="0-30 kW, Rückvergütung für Selbstverbrauch bis 30% der Gesamterzeugung der Anlage"/>
    <n v="-1550"/>
    <n v="-253.89"/>
    <n v="0"/>
    <s v="NI"/>
    <n v="49584"/>
    <s v="Fürstenau"/>
    <s v="Osnabrück"/>
    <x v="0"/>
    <s v="PV-Gebäude"/>
  </r>
  <r>
    <s v="Amprion"/>
    <n v="10003764"/>
    <s v="WESTNETZ GmbH"/>
    <x v="7679"/>
    <s v="SgK33a2-----SV"/>
    <x v="3"/>
    <s v="Strommenge ohne EEG-Vergütung, durch Anlagenbetreiber oder durch Dritte verbraucht"/>
    <n v="3549"/>
    <n v="0"/>
    <n v="0"/>
    <s v="NI"/>
    <n v="49584"/>
    <s v="Fürstenau"/>
    <s v="Osnabrück"/>
    <x v="0"/>
    <s v="PV-Gebäude"/>
  </r>
  <r>
    <s v="Amprion"/>
    <n v="10003764"/>
    <s v="WESTNETZ GmbH"/>
    <x v="7679"/>
    <s v="SgK3221--Jan13"/>
    <x v="0"/>
    <s v="10 - 40 kW"/>
    <n v="1779"/>
    <n v="287.13"/>
    <n v="0"/>
    <s v="NI"/>
    <n v="49584"/>
    <s v="Fürstenau"/>
    <s v="Osnabrück"/>
    <x v="0"/>
    <s v="PV-Gebäude"/>
  </r>
  <r>
    <s v="Amprion"/>
    <n v="10003764"/>
    <s v="WESTNETZ GmbH"/>
    <x v="7679"/>
    <s v="SgK3220--Jan13"/>
    <x v="0"/>
    <s v="0 - 10 kW"/>
    <n v="3595"/>
    <n v="611.87"/>
    <n v="0"/>
    <s v="NI"/>
    <n v="49584"/>
    <s v="Fürstenau"/>
    <s v="Osnabrück"/>
    <x v="0"/>
    <s v="PV-Gebäude"/>
  </r>
  <r>
    <s v="Amprion"/>
    <n v="10003764"/>
    <s v="WESTNETZ GmbH"/>
    <x v="7680"/>
    <s v="SgK330------12"/>
    <x v="0"/>
    <s v="0-30 kW"/>
    <n v="8416"/>
    <n v="2056.0300000000002"/>
    <n v="0"/>
    <s v="NI"/>
    <n v="49584"/>
    <s v="Fürstenau"/>
    <s v="Osnabrück"/>
    <x v="0"/>
    <s v="PV-Gebäude"/>
  </r>
  <r>
    <s v="Amprion"/>
    <n v="10003764"/>
    <s v="WESTNETZ GmbH"/>
    <x v="7680"/>
    <s v="SgK33420----12"/>
    <x v="1"/>
    <s v="0-30 kW, Rückvergütung für Selbstverbrauch bis 30% der Gesamterzeugung der Anlage"/>
    <n v="-1814"/>
    <n v="-297.13"/>
    <n v="0"/>
    <s v="NI"/>
    <n v="49584"/>
    <s v="Fürstenau"/>
    <s v="Osnabrück"/>
    <x v="0"/>
    <s v="PV-Gebäude"/>
  </r>
  <r>
    <s v="Amprion"/>
    <n v="10003764"/>
    <s v="WESTNETZ GmbH"/>
    <x v="7680"/>
    <s v="SgK33410----12"/>
    <x v="2"/>
    <s v="0-30 kW, selbstverbrauchte Erzeugung"/>
    <n v="1814"/>
    <n v="443.16"/>
    <n v="0"/>
    <s v="NI"/>
    <n v="49584"/>
    <s v="Fürstenau"/>
    <s v="Osnabrück"/>
    <x v="0"/>
    <s v="PV-Gebäude"/>
  </r>
  <r>
    <s v="Amprion"/>
    <n v="10003764"/>
    <s v="WESTNETZ GmbH"/>
    <x v="7681"/>
    <s v="SgK3220--Jun13"/>
    <x v="0"/>
    <s v="0 - 10 kW"/>
    <n v="5610"/>
    <n v="861.14"/>
    <n v="0"/>
    <s v="NI"/>
    <n v="49584"/>
    <s v="Fürstenau"/>
    <s v="Osnabrück"/>
    <x v="0"/>
    <s v="PV-Gebäude"/>
  </r>
  <r>
    <s v="Amprion"/>
    <n v="10003764"/>
    <s v="WESTNETZ GmbH"/>
    <x v="7682"/>
    <s v="SgK33410----11"/>
    <x v="2"/>
    <s v="0-30 kW, selbstverbrauchte Erzeugung"/>
    <n v="1887"/>
    <n v="542.32000000000005"/>
    <n v="0"/>
    <s v="NI"/>
    <n v="49584"/>
    <s v="Fürstenau"/>
    <s v="Osnabrück"/>
    <x v="0"/>
    <s v="PV-Gebäude"/>
  </r>
  <r>
    <s v="Amprion"/>
    <n v="10003764"/>
    <s v="WESTNETZ GmbH"/>
    <x v="7682"/>
    <s v="SgK33420----11"/>
    <x v="1"/>
    <s v="0-30 kW, Rückvergütung für Selbstverbrauch bis 30% der Gesamterzeugung der Anlage"/>
    <n v="-1887"/>
    <n v="-309.08999999999997"/>
    <n v="0"/>
    <s v="NI"/>
    <n v="49584"/>
    <s v="Fürstenau"/>
    <s v="Osnabrück"/>
    <x v="0"/>
    <s v="PV-Gebäude"/>
  </r>
  <r>
    <s v="Amprion"/>
    <n v="10003764"/>
    <s v="WESTNETZ GmbH"/>
    <x v="7682"/>
    <s v="SgK330------11"/>
    <x v="0"/>
    <s v="0-30 kW"/>
    <n v="7423"/>
    <n v="2133.37"/>
    <n v="0"/>
    <s v="NI"/>
    <n v="49584"/>
    <s v="Fürstenau"/>
    <s v="Osnabrück"/>
    <x v="0"/>
    <s v="PV-Gebäude"/>
  </r>
  <r>
    <s v="Amprion"/>
    <n v="10003764"/>
    <s v="WESTNETZ GmbH"/>
    <x v="7683"/>
    <s v="SgK33431----11"/>
    <x v="1"/>
    <s v="30-100 kW, Rückvergütung für Selbstverbrauch über 30% der Gesamterzeugung der Anlage"/>
    <n v="-2466"/>
    <n v="-295.92"/>
    <n v="0"/>
    <s v="NI"/>
    <n v="49584"/>
    <s v="Fürstenau"/>
    <s v="Osnabrück"/>
    <x v="0"/>
    <s v="PV-Gebäude"/>
  </r>
  <r>
    <s v="Amprion"/>
    <n v="10003764"/>
    <s v="WESTNETZ GmbH"/>
    <x v="7683"/>
    <s v="SgK330------11"/>
    <x v="0"/>
    <s v="0-30 kW"/>
    <n v="15812"/>
    <n v="4544.37"/>
    <n v="0"/>
    <s v="NI"/>
    <n v="49584"/>
    <s v="Fürstenau"/>
    <s v="Osnabrück"/>
    <x v="0"/>
    <s v="PV-Gebäude"/>
  </r>
  <r>
    <s v="Amprion"/>
    <n v="10003764"/>
    <s v="WESTNETZ GmbH"/>
    <x v="7683"/>
    <s v="SgK33430----11"/>
    <x v="1"/>
    <s v="0-30 kW, Rückvergütung für Selbstverbrauch über 30% der Gesamterzeugung der Anlage"/>
    <n v="-2049"/>
    <n v="-245.88"/>
    <n v="0"/>
    <s v="NI"/>
    <n v="49584"/>
    <s v="Fürstenau"/>
    <s v="Osnabrück"/>
    <x v="0"/>
    <s v="PV-Gebäude"/>
  </r>
  <r>
    <s v="Amprion"/>
    <n v="10003764"/>
    <s v="WESTNETZ GmbH"/>
    <x v="7683"/>
    <s v="SgK331------11"/>
    <x v="0"/>
    <s v="30-100 kW"/>
    <n v="19038"/>
    <n v="5203.09"/>
    <n v="0"/>
    <s v="NI"/>
    <n v="49584"/>
    <s v="Fürstenau"/>
    <s v="Osnabrück"/>
    <x v="0"/>
    <s v="PV-Gebäude"/>
  </r>
  <r>
    <s v="Amprion"/>
    <n v="10003764"/>
    <s v="WESTNETZ GmbH"/>
    <x v="7683"/>
    <s v="SgK33420----11"/>
    <x v="1"/>
    <s v="0-30 kW, Rückvergütung für Selbstverbrauch bis 30% der Gesamterzeugung der Anlage"/>
    <n v="-7655"/>
    <n v="-1253.8900000000001"/>
    <n v="0"/>
    <s v="NI"/>
    <n v="49584"/>
    <s v="Fürstenau"/>
    <s v="Osnabrück"/>
    <x v="0"/>
    <s v="PV-Gebäude"/>
  </r>
  <r>
    <s v="Amprion"/>
    <n v="10003764"/>
    <s v="WESTNETZ GmbH"/>
    <x v="7683"/>
    <s v="SgK33411----11"/>
    <x v="2"/>
    <s v="30-100 kW, selbstverbrauchte Erzeugung"/>
    <n v="11682"/>
    <n v="3192.69"/>
    <n v="0"/>
    <s v="NI"/>
    <n v="49584"/>
    <s v="Fürstenau"/>
    <s v="Osnabrück"/>
    <x v="0"/>
    <s v="PV-Gebäude"/>
  </r>
  <r>
    <s v="Amprion"/>
    <n v="10003764"/>
    <s v="WESTNETZ GmbH"/>
    <x v="7683"/>
    <s v="SgK33421----11"/>
    <x v="1"/>
    <s v="30-100 kW, Rückvergütung für Selbstverbrauch bis 30% der Gesamterzeugung der Anlage"/>
    <n v="-9216"/>
    <n v="-1509.58"/>
    <n v="0"/>
    <s v="NI"/>
    <n v="49584"/>
    <s v="Fürstenau"/>
    <s v="Osnabrück"/>
    <x v="0"/>
    <s v="PV-Gebäude"/>
  </r>
  <r>
    <s v="Amprion"/>
    <n v="10003764"/>
    <s v="WESTNETZ GmbH"/>
    <x v="7683"/>
    <s v="SgK33410----11"/>
    <x v="2"/>
    <s v="0-30 kW, selbstverbrauchte Erzeugung"/>
    <n v="9704"/>
    <n v="2788.93"/>
    <n v="0"/>
    <s v="NI"/>
    <n v="49584"/>
    <s v="Fürstenau"/>
    <s v="Osnabrück"/>
    <x v="0"/>
    <s v="PV-Gebäude"/>
  </r>
  <r>
    <s v="Amprion"/>
    <n v="10003764"/>
    <s v="WESTNETZ GmbH"/>
    <x v="7684"/>
    <s v="SgK33431-Okt10"/>
    <x v="1"/>
    <s v="30-100 kW, Rückvergütung für Selbstverbrauch über 30% der Gesamterzeugung der Anlage"/>
    <n v="-9936"/>
    <n v="-1192.32"/>
    <n v="0"/>
    <s v="NI"/>
    <n v="49584"/>
    <s v="Fürstenau"/>
    <s v="Osnabrück"/>
    <x v="0"/>
    <s v="PV-Gebäude"/>
  </r>
  <r>
    <s v="Amprion"/>
    <n v="10003764"/>
    <s v="WESTNETZ GmbH"/>
    <x v="7684"/>
    <s v="SgK331---Okt10"/>
    <x v="0"/>
    <s v="30-100 kW"/>
    <n v="3801"/>
    <n v="1194.27"/>
    <n v="0"/>
    <s v="NI"/>
    <n v="49584"/>
    <s v="Fürstenau"/>
    <s v="Osnabrück"/>
    <x v="0"/>
    <s v="PV-Gebäude"/>
  </r>
  <r>
    <s v="Amprion"/>
    <n v="10003764"/>
    <s v="WESTNETZ GmbH"/>
    <x v="7684"/>
    <s v="SgK33411-Okt10"/>
    <x v="2"/>
    <s v="30-100 kW, selbstverbrauchte Erzeugung"/>
    <n v="15823"/>
    <n v="4971.59"/>
    <n v="0"/>
    <s v="NI"/>
    <n v="49584"/>
    <s v="Fürstenau"/>
    <s v="Osnabrück"/>
    <x v="0"/>
    <s v="PV-Gebäude"/>
  </r>
  <r>
    <s v="Amprion"/>
    <n v="10003764"/>
    <s v="WESTNETZ GmbH"/>
    <x v="7684"/>
    <s v="SgK33421-Okt10"/>
    <x v="1"/>
    <s v="30-100 kW, Rückvergütung für Selbstverbrauch bis 30% der Gesamterzeugung der Anlage"/>
    <n v="-5887"/>
    <n v="-964.29"/>
    <n v="0"/>
    <s v="NI"/>
    <n v="49584"/>
    <s v="Fürstenau"/>
    <s v="Osnabrück"/>
    <x v="0"/>
    <s v="PV-Gebäude"/>
  </r>
  <r>
    <s v="Amprion"/>
    <n v="10003764"/>
    <s v="WESTNETZ GmbH"/>
    <x v="7685"/>
    <s v="SgK330------11"/>
    <x v="0"/>
    <s v="0-30 kW"/>
    <n v="12913"/>
    <n v="3711.2"/>
    <n v="0"/>
    <s v="NI"/>
    <n v="49584"/>
    <s v="Fürstenau"/>
    <s v="Osnabrück"/>
    <x v="0"/>
    <s v="PV-Gebäude"/>
  </r>
  <r>
    <s v="Amprion"/>
    <n v="10003764"/>
    <s v="WESTNETZ GmbH"/>
    <x v="7685"/>
    <s v="SgK33420----11"/>
    <x v="1"/>
    <s v="0-30 kW, Rückvergütung für Selbstverbrauch bis 30% der Gesamterzeugung der Anlage"/>
    <n v="-5020"/>
    <n v="-822.28"/>
    <n v="0"/>
    <s v="NI"/>
    <n v="49584"/>
    <s v="Fürstenau"/>
    <s v="Osnabrück"/>
    <x v="0"/>
    <s v="PV-Gebäude"/>
  </r>
  <r>
    <s v="Amprion"/>
    <n v="10003764"/>
    <s v="WESTNETZ GmbH"/>
    <x v="7685"/>
    <s v="SgK33410----11"/>
    <x v="2"/>
    <s v="0-30 kW, selbstverbrauchte Erzeugung"/>
    <n v="5020"/>
    <n v="1442.75"/>
    <n v="0"/>
    <s v="NI"/>
    <n v="49584"/>
    <s v="Fürstenau"/>
    <s v="Osnabrück"/>
    <x v="0"/>
    <s v="PV-Gebäude"/>
  </r>
  <r>
    <s v="Amprion"/>
    <n v="10003764"/>
    <s v="WESTNETZ GmbH"/>
    <x v="7686"/>
    <s v="SgK33420----11"/>
    <x v="1"/>
    <s v="0-30 kW, Rückvergütung für Selbstverbrauch bis 30% der Gesamterzeugung der Anlage"/>
    <n v="-3418"/>
    <n v="-559.87"/>
    <n v="0"/>
    <s v="NI"/>
    <n v="49584"/>
    <s v="Fürstenau"/>
    <s v="Osnabrück"/>
    <x v="0"/>
    <s v="PV-Gebäude"/>
  </r>
  <r>
    <s v="Amprion"/>
    <n v="10003764"/>
    <s v="WESTNETZ GmbH"/>
    <x v="7686"/>
    <s v="SgK33410----11"/>
    <x v="2"/>
    <s v="0-30 kW, selbstverbrauchte Erzeugung"/>
    <n v="3418"/>
    <n v="982.33"/>
    <n v="0"/>
    <s v="NI"/>
    <n v="49584"/>
    <s v="Fürstenau"/>
    <s v="Osnabrück"/>
    <x v="0"/>
    <s v="PV-Gebäude"/>
  </r>
  <r>
    <s v="Amprion"/>
    <n v="10003764"/>
    <s v="WESTNETZ GmbH"/>
    <x v="7686"/>
    <s v="SgK330------11"/>
    <x v="0"/>
    <s v="0-30 kW"/>
    <n v="10191"/>
    <n v="2928.89"/>
    <n v="0"/>
    <s v="NI"/>
    <n v="49584"/>
    <s v="Fürstenau"/>
    <s v="Osnabrück"/>
    <x v="0"/>
    <s v="PV-Gebäude"/>
  </r>
  <r>
    <s v="Amprion"/>
    <n v="10003764"/>
    <s v="WESTNETZ GmbH"/>
    <x v="7687"/>
    <s v="SgK3342-----10"/>
    <x v="1"/>
    <s v="0-30 kW, Rückvergütung für Selbstverbrauch"/>
    <n v="-828"/>
    <n v="-135.63"/>
    <n v="0"/>
    <s v="NI"/>
    <n v="49584"/>
    <s v="Fürstenau"/>
    <s v="Osnabrück"/>
    <x v="0"/>
    <s v="PV-Gebäude"/>
  </r>
  <r>
    <s v="Amprion"/>
    <n v="10003764"/>
    <s v="WESTNETZ GmbH"/>
    <x v="7687"/>
    <s v="SgK3341-----10"/>
    <x v="2"/>
    <s v="0-30 kW, selbstverbrauchte Erzeugung"/>
    <n v="828"/>
    <n v="324.08"/>
    <n v="0"/>
    <s v="NI"/>
    <n v="49584"/>
    <s v="Fürstenau"/>
    <s v="Osnabrück"/>
    <x v="0"/>
    <s v="PV-Gebäude"/>
  </r>
  <r>
    <s v="Amprion"/>
    <n v="10003764"/>
    <s v="WESTNETZ GmbH"/>
    <x v="7687"/>
    <s v="SgK330------10"/>
    <x v="0"/>
    <s v="0-30 kW"/>
    <n v="2422"/>
    <n v="947.97"/>
    <n v="0"/>
    <s v="NI"/>
    <n v="49584"/>
    <s v="Fürstenau"/>
    <s v="Osnabrück"/>
    <x v="0"/>
    <s v="PV-Gebäude"/>
  </r>
  <r>
    <s v="Amprion"/>
    <n v="10003764"/>
    <s v="WESTNETZ GmbH"/>
    <x v="7688"/>
    <s v="SgK33a2-----SV"/>
    <x v="3"/>
    <s v="Strommenge ohne EEG-Vergütung, durch Anlagenbetreiber oder durch Dritte verbraucht"/>
    <n v="54156"/>
    <n v="0"/>
    <n v="0"/>
    <s v="NI"/>
    <n v="49584"/>
    <s v="Fürstenau"/>
    <s v="Osnabrück"/>
    <x v="0"/>
    <s v="PV-Gebäude"/>
  </r>
  <r>
    <s v="Amprion"/>
    <n v="10003764"/>
    <s v="WESTNETZ GmbH"/>
    <x v="7688"/>
    <s v="SgK3221--Dez12"/>
    <x v="0"/>
    <s v="10 - 40 kW"/>
    <n v="4492"/>
    <n v="743.88"/>
    <n v="0"/>
    <s v="NI"/>
    <n v="49584"/>
    <s v="Fürstenau"/>
    <s v="Osnabrück"/>
    <x v="0"/>
    <s v="PV-Gebäude"/>
  </r>
  <r>
    <s v="Amprion"/>
    <n v="10003764"/>
    <s v="WESTNETZ GmbH"/>
    <x v="7688"/>
    <s v="SgK3222--Dez12"/>
    <x v="0"/>
    <s v="40 kW - 1 MW"/>
    <n v="31447"/>
    <n v="4644.72"/>
    <n v="0"/>
    <s v="NI"/>
    <n v="49584"/>
    <s v="Fürstenau"/>
    <s v="Osnabrück"/>
    <x v="0"/>
    <s v="PV-Gebäude"/>
  </r>
  <r>
    <s v="Amprion"/>
    <n v="10003764"/>
    <s v="WESTNETZ GmbH"/>
    <x v="7688"/>
    <s v="SgK3220--Dez12"/>
    <x v="0"/>
    <s v="0 - 10 kW"/>
    <n v="1497"/>
    <n v="261.23"/>
    <n v="0"/>
    <s v="NI"/>
    <n v="49584"/>
    <s v="Fürstenau"/>
    <s v="Osnabrück"/>
    <x v="0"/>
    <s v="PV-Gebäude"/>
  </r>
  <r>
    <s v="Amprion"/>
    <n v="10003764"/>
    <s v="WESTNETZ GmbH"/>
    <x v="7689"/>
    <s v="SgK5120--Mai15"/>
    <x v="0"/>
    <s v="0 - 10 kW"/>
    <n v="1299"/>
    <n v="161.47"/>
    <n v="0"/>
    <s v="NI"/>
    <n v="49584"/>
    <s v="Fürstenau"/>
    <s v="Osnabrück"/>
    <x v="0"/>
    <s v="PV-Gebäude"/>
  </r>
  <r>
    <s v="Amprion"/>
    <n v="10003764"/>
    <s v="WESTNETZ GmbH"/>
    <x v="7690"/>
    <s v="SgK33410----11"/>
    <x v="2"/>
    <s v="0-30 kW, selbstverbrauchte Erzeugung"/>
    <n v="1637"/>
    <n v="470.47"/>
    <n v="0"/>
    <s v="NI"/>
    <n v="49584"/>
    <s v="Fürstenau"/>
    <s v="Osnabrück"/>
    <x v="0"/>
    <s v="PV-Gebäude"/>
  </r>
  <r>
    <s v="Amprion"/>
    <n v="10003764"/>
    <s v="WESTNETZ GmbH"/>
    <x v="7690"/>
    <s v="SgK330------11"/>
    <x v="0"/>
    <s v="0-30 kW"/>
    <n v="4288"/>
    <n v="1232.3699999999999"/>
    <n v="0"/>
    <s v="NI"/>
    <n v="49584"/>
    <s v="Fürstenau"/>
    <s v="Osnabrück"/>
    <x v="0"/>
    <s v="PV-Gebäude"/>
  </r>
  <r>
    <s v="Amprion"/>
    <n v="10003764"/>
    <s v="WESTNETZ GmbH"/>
    <x v="7690"/>
    <s v="SgK33420----11"/>
    <x v="1"/>
    <s v="0-30 kW, Rückvergütung für Selbstverbrauch bis 30% der Gesamterzeugung der Anlage"/>
    <n v="-1637"/>
    <n v="-268.14"/>
    <n v="0"/>
    <s v="NI"/>
    <n v="49584"/>
    <s v="Fürstenau"/>
    <s v="Osnabrück"/>
    <x v="0"/>
    <s v="PV-Gebäude"/>
  </r>
  <r>
    <s v="Amprion"/>
    <n v="10003764"/>
    <s v="WESTNETZ GmbH"/>
    <x v="7691"/>
    <s v="SgK3220--Feb14"/>
    <x v="0"/>
    <s v="0 - 10 kW"/>
    <n v="3536"/>
    <n v="479.13"/>
    <n v="0"/>
    <s v="NI"/>
    <n v="49584"/>
    <s v="Fürstenau"/>
    <s v="Osnabrück"/>
    <x v="0"/>
    <s v="PV-Gebäude"/>
  </r>
  <r>
    <s v="Amprion"/>
    <n v="10003764"/>
    <s v="WESTNETZ GmbH"/>
    <x v="7692"/>
    <s v="SgK3220--Aug12"/>
    <x v="0"/>
    <s v="0 - 10 kW"/>
    <n v="4929"/>
    <n v="923.2"/>
    <n v="0"/>
    <s v="NI"/>
    <n v="49584"/>
    <s v="Fürstenau"/>
    <s v="Osnabrück"/>
    <x v="0"/>
    <s v="PV-Gebäude"/>
  </r>
  <r>
    <s v="Amprion"/>
    <n v="10003764"/>
    <s v="WESTNETZ GmbH"/>
    <x v="7693"/>
    <s v="SgK33410----11"/>
    <x v="2"/>
    <s v="0-30 kW, selbstverbrauchte Erzeugung"/>
    <n v="1603"/>
    <n v="460.7"/>
    <n v="0"/>
    <s v="NI"/>
    <n v="49584"/>
    <s v="Fürstenau"/>
    <s v="Osnabrück"/>
    <x v="0"/>
    <s v="PV-Gebäude"/>
  </r>
  <r>
    <s v="Amprion"/>
    <n v="10003764"/>
    <s v="WESTNETZ GmbH"/>
    <x v="7693"/>
    <s v="SgK330------11"/>
    <x v="0"/>
    <s v="0-30 kW"/>
    <n v="12303"/>
    <n v="3535.88"/>
    <n v="0"/>
    <s v="NI"/>
    <n v="49584"/>
    <s v="Fürstenau"/>
    <s v="Osnabrück"/>
    <x v="0"/>
    <s v="PV-Gebäude"/>
  </r>
  <r>
    <s v="Amprion"/>
    <n v="10003764"/>
    <s v="WESTNETZ GmbH"/>
    <x v="7693"/>
    <s v="SgK33420----11"/>
    <x v="1"/>
    <s v="0-30 kW, Rückvergütung für Selbstverbrauch bis 30% der Gesamterzeugung der Anlage"/>
    <n v="-1603"/>
    <n v="-262.57"/>
    <n v="0"/>
    <s v="NI"/>
    <n v="49584"/>
    <s v="Fürstenau"/>
    <s v="Osnabrück"/>
    <x v="0"/>
    <s v="PV-Gebäude"/>
  </r>
  <r>
    <s v="Amprion"/>
    <n v="10003764"/>
    <s v="WESTNETZ GmbH"/>
    <x v="7694"/>
    <s v="SgK33420-Jul10"/>
    <x v="1"/>
    <s v="0-30 kW, Rückvergütung für Selbstverbrauch bis 30% der Gesamterzeugung der Anlage"/>
    <n v="-6629"/>
    <n v="-1085.83"/>
    <n v="0"/>
    <s v="NI"/>
    <n v="49586"/>
    <s v="Merzen"/>
    <s v="Osnabrück"/>
    <x v="0"/>
    <s v="PV-Gebäude"/>
  </r>
  <r>
    <s v="Amprion"/>
    <n v="10003764"/>
    <s v="WESTNETZ GmbH"/>
    <x v="7694"/>
    <s v="SgK330---Jul10"/>
    <x v="0"/>
    <s v="0-30 kW"/>
    <n v="10319"/>
    <n v="3513.62"/>
    <n v="0"/>
    <s v="NI"/>
    <n v="49586"/>
    <s v="Merzen"/>
    <s v="Osnabrück"/>
    <x v="0"/>
    <s v="PV-Gebäude"/>
  </r>
  <r>
    <s v="Amprion"/>
    <n v="10003764"/>
    <s v="WESTNETZ GmbH"/>
    <x v="7694"/>
    <s v="SgK33410-Jul10"/>
    <x v="2"/>
    <s v="0-30 kW, selbstverbrauchte Erzeugung"/>
    <n v="11778"/>
    <n v="4010.41"/>
    <n v="0"/>
    <s v="NI"/>
    <n v="49586"/>
    <s v="Merzen"/>
    <s v="Osnabrück"/>
    <x v="0"/>
    <s v="PV-Gebäude"/>
  </r>
  <r>
    <s v="Amprion"/>
    <n v="10003764"/>
    <s v="WESTNETZ GmbH"/>
    <x v="7694"/>
    <s v="SgK33430-Jul10"/>
    <x v="1"/>
    <s v="0-30 kW, Rückvergütung für Selbstverbrauch über 30% der Gesamterzeugung der Anlage"/>
    <n v="-5149"/>
    <n v="-617.88"/>
    <n v="0"/>
    <s v="NI"/>
    <n v="49586"/>
    <s v="Merzen"/>
    <s v="Osnabrück"/>
    <x v="0"/>
    <s v="PV-Gebäude"/>
  </r>
  <r>
    <s v="Amprion"/>
    <n v="10003764"/>
    <s v="WESTNETZ GmbH"/>
    <x v="7695"/>
    <s v="SgK33420----12"/>
    <x v="1"/>
    <s v="0-30 kW, Rückvergütung für Selbstverbrauch bis 30% der Gesamterzeugung der Anlage"/>
    <n v="-7516"/>
    <n v="-1231.1199999999999"/>
    <n v="0"/>
    <s v="NI"/>
    <n v="49586"/>
    <s v="Merzen"/>
    <s v="Osnabrück"/>
    <x v="0"/>
    <s v="PV-Gebäude"/>
  </r>
  <r>
    <s v="Amprion"/>
    <n v="10003764"/>
    <s v="WESTNETZ GmbH"/>
    <x v="7695"/>
    <s v="SgK33410----12"/>
    <x v="2"/>
    <s v="0-30 kW, selbstverbrauchte Erzeugung"/>
    <n v="13353"/>
    <n v="3262.14"/>
    <n v="0"/>
    <s v="NI"/>
    <n v="49586"/>
    <s v="Merzen"/>
    <s v="Osnabrück"/>
    <x v="0"/>
    <s v="PV-Gebäude"/>
  </r>
  <r>
    <s v="Amprion"/>
    <n v="10003764"/>
    <s v="WESTNETZ GmbH"/>
    <x v="7695"/>
    <s v="SgK33430----12"/>
    <x v="1"/>
    <s v="0-30 kW, Rückvergütung für Selbstverbrauch über 30% der Gesamterzeugung der Anlage"/>
    <n v="-5837"/>
    <n v="-700.44"/>
    <n v="0"/>
    <s v="NI"/>
    <n v="49586"/>
    <s v="Merzen"/>
    <s v="Osnabrück"/>
    <x v="0"/>
    <s v="PV-Gebäude"/>
  </r>
  <r>
    <s v="Amprion"/>
    <n v="10003764"/>
    <s v="WESTNETZ GmbH"/>
    <x v="7695"/>
    <s v="SgK330------12"/>
    <x v="0"/>
    <s v="0-30 kW"/>
    <n v="11700"/>
    <n v="2858.31"/>
    <n v="0"/>
    <s v="NI"/>
    <n v="49586"/>
    <s v="Merzen"/>
    <s v="Osnabrück"/>
    <x v="0"/>
    <s v="PV-Gebäude"/>
  </r>
  <r>
    <s v="Amprion"/>
    <n v="10003764"/>
    <s v="WESTNETZ GmbH"/>
    <x v="7696"/>
    <s v="SgK33430----11"/>
    <x v="1"/>
    <s v="0-30 kW, Rückvergütung für Selbstverbrauch über 30% der Gesamterzeugung der Anlage"/>
    <n v="-441"/>
    <n v="-52.92"/>
    <n v="0"/>
    <s v="NI"/>
    <n v="49586"/>
    <s v="Merzen"/>
    <s v="Osnabrück"/>
    <x v="0"/>
    <s v="PV-Gebäude"/>
  </r>
  <r>
    <s v="Amprion"/>
    <n v="10003764"/>
    <s v="WESTNETZ GmbH"/>
    <x v="7696"/>
    <s v="SgK33420----11"/>
    <x v="1"/>
    <s v="0-30 kW, Rückvergütung für Selbstverbrauch bis 30% der Gesamterzeugung der Anlage"/>
    <n v="-1737"/>
    <n v="-284.52"/>
    <n v="0"/>
    <s v="NI"/>
    <n v="49586"/>
    <s v="Merzen"/>
    <s v="Osnabrück"/>
    <x v="0"/>
    <s v="PV-Gebäude"/>
  </r>
  <r>
    <s v="Amprion"/>
    <n v="10003764"/>
    <s v="WESTNETZ GmbH"/>
    <x v="7696"/>
    <s v="SgK330------11"/>
    <x v="0"/>
    <s v="0-30 kW"/>
    <n v="3612"/>
    <n v="1038.0899999999999"/>
    <n v="0"/>
    <s v="NI"/>
    <n v="49586"/>
    <s v="Merzen"/>
    <s v="Osnabrück"/>
    <x v="0"/>
    <s v="PV-Gebäude"/>
  </r>
  <r>
    <s v="Amprion"/>
    <n v="10003764"/>
    <s v="WESTNETZ GmbH"/>
    <x v="7696"/>
    <s v="SgK33410----11"/>
    <x v="2"/>
    <s v="0-30 kW, selbstverbrauchte Erzeugung"/>
    <n v="2178"/>
    <n v="625.96"/>
    <n v="0"/>
    <s v="NI"/>
    <n v="49586"/>
    <s v="Merzen"/>
    <s v="Osnabrück"/>
    <x v="0"/>
    <s v="PV-Gebäude"/>
  </r>
  <r>
    <s v="Amprion"/>
    <n v="10003764"/>
    <s v="WESTNETZ GmbH"/>
    <x v="7697"/>
    <s v="SgK3220--Jun12"/>
    <x v="0"/>
    <s v="0 - 10 kW"/>
    <n v="4033"/>
    <n v="770.71"/>
    <n v="0"/>
    <s v="NI"/>
    <n v="49586"/>
    <s v="Merzen"/>
    <s v="Osnabrück"/>
    <x v="0"/>
    <s v="PV-Gebäude"/>
  </r>
  <r>
    <s v="Amprion"/>
    <n v="10003764"/>
    <s v="WESTNETZ GmbH"/>
    <x v="7698"/>
    <s v="SgK3220--Jun13"/>
    <x v="0"/>
    <s v="0 - 10 kW"/>
    <n v="4152"/>
    <n v="637.33000000000004"/>
    <n v="0"/>
    <s v="NI"/>
    <n v="49586"/>
    <s v="Merzen"/>
    <s v="Osnabrück"/>
    <x v="0"/>
    <s v="PV-Gebäude"/>
  </r>
  <r>
    <s v="Amprion"/>
    <n v="10003764"/>
    <s v="WESTNETZ GmbH"/>
    <x v="7699"/>
    <s v="SgK33410----11"/>
    <x v="2"/>
    <s v="0-30 kW, selbstverbrauchte Erzeugung"/>
    <n v="1153"/>
    <n v="331.37"/>
    <n v="0"/>
    <s v="NI"/>
    <n v="49586"/>
    <s v="Merzen"/>
    <s v="Osnabrück"/>
    <x v="0"/>
    <s v="PV-Gebäude"/>
  </r>
  <r>
    <s v="Amprion"/>
    <n v="10003764"/>
    <s v="WESTNETZ GmbH"/>
    <x v="7699"/>
    <s v="SgK33420----11"/>
    <x v="1"/>
    <s v="0-30 kW, Rückvergütung für Selbstverbrauch bis 30% der Gesamterzeugung der Anlage"/>
    <n v="-1139"/>
    <n v="-186.57"/>
    <n v="0"/>
    <s v="NI"/>
    <n v="49586"/>
    <s v="Merzen"/>
    <s v="Osnabrück"/>
    <x v="0"/>
    <s v="PV-Gebäude"/>
  </r>
  <r>
    <s v="Amprion"/>
    <n v="10003764"/>
    <s v="WESTNETZ GmbH"/>
    <x v="7699"/>
    <s v="SgK330------11"/>
    <x v="0"/>
    <s v="0-30 kW"/>
    <n v="2644"/>
    <n v="759.89"/>
    <n v="0"/>
    <s v="NI"/>
    <n v="49586"/>
    <s v="Merzen"/>
    <s v="Osnabrück"/>
    <x v="0"/>
    <s v="PV-Gebäude"/>
  </r>
  <r>
    <s v="Amprion"/>
    <n v="10003764"/>
    <s v="WESTNETZ GmbH"/>
    <x v="7699"/>
    <s v="SgK33430----11"/>
    <x v="1"/>
    <s v="0-30 kW, Rückvergütung für Selbstverbrauch über 30% der Gesamterzeugung der Anlage"/>
    <n v="-14"/>
    <n v="-1.68"/>
    <n v="0"/>
    <s v="NI"/>
    <n v="49586"/>
    <s v="Merzen"/>
    <s v="Osnabrück"/>
    <x v="0"/>
    <s v="PV-Gebäude"/>
  </r>
  <r>
    <s v="Amprion"/>
    <n v="10003764"/>
    <s v="WESTNETZ GmbH"/>
    <x v="7700"/>
    <s v="SgK3220--Jun13"/>
    <x v="0"/>
    <s v="0 - 10 kW"/>
    <n v="285"/>
    <n v="43.75"/>
    <n v="0"/>
    <s v="NI"/>
    <n v="49586"/>
    <s v="Merzen"/>
    <s v="Osnabrück"/>
    <x v="0"/>
    <s v="PV-Gebäude"/>
  </r>
  <r>
    <s v="Amprion"/>
    <n v="10003764"/>
    <s v="WESTNETZ GmbH"/>
    <x v="7701"/>
    <s v="SgK5121--Sep15"/>
    <x v="0"/>
    <s v="10 - 40 kW"/>
    <n v="1472"/>
    <n v="176.2"/>
    <n v="0"/>
    <s v="NI"/>
    <n v="49586"/>
    <s v="Merzen"/>
    <s v="Osnabrück"/>
    <x v="0"/>
    <s v="PV-Gebäude"/>
  </r>
  <r>
    <s v="Amprion"/>
    <n v="10003764"/>
    <s v="WESTNETZ GmbH"/>
    <x v="7701"/>
    <s v="SgK5120--Sep15"/>
    <x v="0"/>
    <s v="0 - 10 kW"/>
    <n v="2022"/>
    <n v="248.91"/>
    <n v="0"/>
    <s v="NI"/>
    <n v="49586"/>
    <s v="Merzen"/>
    <s v="Osnabrück"/>
    <x v="0"/>
    <s v="PV-Gebäude"/>
  </r>
  <r>
    <s v="Amprion"/>
    <n v="10003764"/>
    <s v="WESTNETZ GmbH"/>
    <x v="7701"/>
    <s v="SgK33a2-----SV"/>
    <x v="3"/>
    <s v="Strommenge ohne EEG-Vergütung, durch Anlagenbetreiber oder durch Dritte verbraucht"/>
    <n v="10232"/>
    <n v="0"/>
    <n v="0"/>
    <s v="NI"/>
    <n v="49586"/>
    <s v="Merzen"/>
    <s v="Osnabrück"/>
    <x v="0"/>
    <s v="PV-Gebäude"/>
  </r>
  <r>
    <s v="Amprion"/>
    <n v="10003764"/>
    <s v="WESTNETZ GmbH"/>
    <x v="7702"/>
    <s v="SgK5120--Mai15"/>
    <x v="0"/>
    <s v="0 - 10 kW"/>
    <n v="3592"/>
    <n v="446.49"/>
    <n v="0"/>
    <s v="NI"/>
    <n v="49586"/>
    <s v="Merzen"/>
    <s v="Osnabrück"/>
    <x v="0"/>
    <s v="PV-Gebäude"/>
  </r>
  <r>
    <s v="Amprion"/>
    <n v="10003764"/>
    <s v="WESTNETZ GmbH"/>
    <x v="7703"/>
    <s v="SgK330------11"/>
    <x v="0"/>
    <s v="0-30 kW"/>
    <n v="20950"/>
    <n v="6021.03"/>
    <n v="0"/>
    <s v="NI"/>
    <n v="49586"/>
    <s v="Merzen"/>
    <s v="Osnabrück"/>
    <x v="0"/>
    <s v="PV-Gebäude"/>
  </r>
  <r>
    <s v="Amprion"/>
    <n v="10003764"/>
    <s v="WESTNETZ GmbH"/>
    <x v="7703"/>
    <s v="SgK33410----11"/>
    <x v="2"/>
    <s v="0-30 kW, selbstverbrauchte Erzeugung"/>
    <n v="2003"/>
    <n v="575.66"/>
    <n v="0"/>
    <s v="NI"/>
    <n v="49586"/>
    <s v="Merzen"/>
    <s v="Osnabrück"/>
    <x v="0"/>
    <s v="PV-Gebäude"/>
  </r>
  <r>
    <s v="Amprion"/>
    <n v="10003764"/>
    <s v="WESTNETZ GmbH"/>
    <x v="7703"/>
    <s v="SgK33420----11"/>
    <x v="1"/>
    <s v="0-30 kW, Rückvergütung für Selbstverbrauch bis 30% der Gesamterzeugung der Anlage"/>
    <n v="-2003"/>
    <n v="-328.09"/>
    <n v="0"/>
    <s v="NI"/>
    <n v="49586"/>
    <s v="Merzen"/>
    <s v="Osnabrück"/>
    <x v="0"/>
    <s v="PV-Gebäude"/>
  </r>
  <r>
    <s v="Amprion"/>
    <n v="10003764"/>
    <s v="WESTNETZ GmbH"/>
    <x v="7704"/>
    <s v="SgK33430----11"/>
    <x v="1"/>
    <s v="0-30 kW, Rückvergütung für Selbstverbrauch über 30% der Gesamterzeugung der Anlage"/>
    <n v="-585"/>
    <n v="-70.2"/>
    <n v="0"/>
    <s v="NI"/>
    <n v="49586"/>
    <s v="Merzen"/>
    <s v="Osnabrück"/>
    <x v="0"/>
    <s v="PV-Gebäude"/>
  </r>
  <r>
    <s v="Amprion"/>
    <n v="10003764"/>
    <s v="WESTNETZ GmbH"/>
    <x v="7704"/>
    <s v="SgK33420----11"/>
    <x v="1"/>
    <s v="0-30 kW, Rückvergütung für Selbstverbrauch bis 30% der Gesamterzeugung der Anlage"/>
    <n v="-2270"/>
    <n v="-371.83"/>
    <n v="0"/>
    <s v="NI"/>
    <n v="49586"/>
    <s v="Merzen"/>
    <s v="Osnabrück"/>
    <x v="0"/>
    <s v="PV-Gebäude"/>
  </r>
  <r>
    <s v="Amprion"/>
    <n v="10003764"/>
    <s v="WESTNETZ GmbH"/>
    <x v="7704"/>
    <s v="SgK330------11"/>
    <x v="0"/>
    <s v="0-30 kW"/>
    <n v="4710"/>
    <n v="1353.65"/>
    <n v="0"/>
    <s v="NI"/>
    <n v="49586"/>
    <s v="Merzen"/>
    <s v="Osnabrück"/>
    <x v="0"/>
    <s v="PV-Gebäude"/>
  </r>
  <r>
    <s v="Amprion"/>
    <n v="10003764"/>
    <s v="WESTNETZ GmbH"/>
    <x v="7704"/>
    <s v="SgK33410----11"/>
    <x v="2"/>
    <s v="0-30 kW, selbstverbrauchte Erzeugung"/>
    <n v="2855"/>
    <n v="820.53"/>
    <n v="0"/>
    <s v="NI"/>
    <n v="49586"/>
    <s v="Merzen"/>
    <s v="Osnabrück"/>
    <x v="0"/>
    <s v="PV-Gebäude"/>
  </r>
  <r>
    <s v="Amprion"/>
    <n v="10003764"/>
    <s v="WESTNETZ GmbH"/>
    <x v="7705"/>
    <s v="SgK33420----11"/>
    <x v="1"/>
    <s v="0-30 kW, Rückvergütung für Selbstverbrauch bis 30% der Gesamterzeugung der Anlage"/>
    <n v="-1439"/>
    <n v="-235.71"/>
    <n v="0"/>
    <s v="NI"/>
    <n v="49586"/>
    <s v="Merzen"/>
    <s v="Osnabrück"/>
    <x v="0"/>
    <s v="PV-Gebäude"/>
  </r>
  <r>
    <s v="Amprion"/>
    <n v="10003764"/>
    <s v="WESTNETZ GmbH"/>
    <x v="7705"/>
    <s v="SgK33410----11"/>
    <x v="2"/>
    <s v="0-30 kW, selbstverbrauchte Erzeugung"/>
    <n v="1439"/>
    <n v="413.57"/>
    <n v="0"/>
    <s v="NI"/>
    <n v="49586"/>
    <s v="Merzen"/>
    <s v="Osnabrück"/>
    <x v="0"/>
    <s v="PV-Gebäude"/>
  </r>
  <r>
    <s v="Amprion"/>
    <n v="10003764"/>
    <s v="WESTNETZ GmbH"/>
    <x v="7705"/>
    <s v="SgK330------11"/>
    <x v="0"/>
    <s v="0-30 kW"/>
    <n v="4245"/>
    <n v="1220.01"/>
    <n v="0"/>
    <s v="NI"/>
    <n v="49586"/>
    <s v="Merzen"/>
    <s v="Osnabrück"/>
    <x v="0"/>
    <s v="PV-Gebäude"/>
  </r>
  <r>
    <s v="Amprion"/>
    <n v="10003764"/>
    <s v="WESTNETZ GmbH"/>
    <x v="7706"/>
    <s v="SoK81a------01"/>
    <x v="0"/>
    <n v="0"/>
    <n v="2455"/>
    <n v="1242.72"/>
    <n v="0"/>
    <s v="NI"/>
    <n v="49586"/>
    <s v="Merzen"/>
    <s v="Osnabrück"/>
    <x v="1"/>
    <s v="PV-Gebäude"/>
  </r>
  <r>
    <s v="Amprion"/>
    <n v="10003764"/>
    <s v="WESTNETZ GmbH"/>
    <x v="7707"/>
    <s v="SgK33420----11"/>
    <x v="1"/>
    <s v="0-30 kW, Rückvergütung für Selbstverbrauch bis 30% der Gesamterzeugung der Anlage"/>
    <n v="-1106"/>
    <n v="-181.16"/>
    <n v="0"/>
    <s v="NI"/>
    <n v="49586"/>
    <s v="Merzen"/>
    <s v="Osnabrück"/>
    <x v="0"/>
    <s v="PV-Gebäude"/>
  </r>
  <r>
    <s v="Amprion"/>
    <n v="10003764"/>
    <s v="WESTNETZ GmbH"/>
    <x v="7707"/>
    <s v="SgK33430----11"/>
    <x v="1"/>
    <s v="0-30 kW, Rückvergütung für Selbstverbrauch über 30% der Gesamterzeugung der Anlage"/>
    <n v="-503"/>
    <n v="-60.36"/>
    <n v="0"/>
    <s v="NI"/>
    <n v="49586"/>
    <s v="Merzen"/>
    <s v="Osnabrück"/>
    <x v="0"/>
    <s v="PV-Gebäude"/>
  </r>
  <r>
    <s v="Amprion"/>
    <n v="10003764"/>
    <s v="WESTNETZ GmbH"/>
    <x v="7707"/>
    <s v="SgK33410----11"/>
    <x v="2"/>
    <s v="0-30 kW, selbstverbrauchte Erzeugung"/>
    <n v="1609"/>
    <n v="462.43"/>
    <n v="0"/>
    <s v="NI"/>
    <n v="49586"/>
    <s v="Merzen"/>
    <s v="Osnabrück"/>
    <x v="0"/>
    <s v="PV-Gebäude"/>
  </r>
  <r>
    <s v="Amprion"/>
    <n v="10003764"/>
    <s v="WESTNETZ GmbH"/>
    <x v="7707"/>
    <s v="SgK330------11"/>
    <x v="0"/>
    <s v="0-30 kW"/>
    <n v="2077"/>
    <n v="596.92999999999995"/>
    <n v="0"/>
    <s v="NI"/>
    <n v="49586"/>
    <s v="Merzen"/>
    <s v="Osnabrück"/>
    <x v="0"/>
    <s v="PV-Gebäude"/>
  </r>
  <r>
    <s v="Amprion"/>
    <n v="10003764"/>
    <s v="WESTNETZ GmbH"/>
    <x v="7708"/>
    <s v="SgK33420----12"/>
    <x v="1"/>
    <s v="0-30 kW, Rückvergütung für Selbstverbrauch bis 30% der Gesamterzeugung der Anlage"/>
    <n v="-1554"/>
    <n v="-254.55"/>
    <n v="0"/>
    <s v="NI"/>
    <n v="49586"/>
    <s v="Merzen"/>
    <s v="Osnabrück"/>
    <x v="0"/>
    <s v="PV-Gebäude"/>
  </r>
  <r>
    <s v="Amprion"/>
    <n v="10003764"/>
    <s v="WESTNETZ GmbH"/>
    <x v="7708"/>
    <s v="SgK330------12"/>
    <x v="0"/>
    <s v="0-30 kW"/>
    <n v="8189"/>
    <n v="2000.57"/>
    <n v="0"/>
    <s v="NI"/>
    <n v="49586"/>
    <s v="Merzen"/>
    <s v="Osnabrück"/>
    <x v="0"/>
    <s v="PV-Gebäude"/>
  </r>
  <r>
    <s v="Amprion"/>
    <n v="10003764"/>
    <s v="WESTNETZ GmbH"/>
    <x v="7708"/>
    <s v="SgK33410----12"/>
    <x v="2"/>
    <s v="0-30 kW, selbstverbrauchte Erzeugung"/>
    <n v="1554"/>
    <n v="379.64"/>
    <n v="0"/>
    <s v="NI"/>
    <n v="49586"/>
    <s v="Merzen"/>
    <s v="Osnabrück"/>
    <x v="0"/>
    <s v="PV-Gebäude"/>
  </r>
  <r>
    <s v="Amprion"/>
    <n v="10003764"/>
    <s v="WESTNETZ GmbH"/>
    <x v="7709"/>
    <s v="SgK33420----11"/>
    <x v="1"/>
    <s v="0-30 kW, Rückvergütung für Selbstverbrauch bis 30% der Gesamterzeugung der Anlage"/>
    <n v="-1166"/>
    <n v="-190.99"/>
    <n v="0"/>
    <s v="NI"/>
    <n v="49586"/>
    <s v="Merzen"/>
    <s v="Osnabrück"/>
    <x v="0"/>
    <s v="PV-Gebäude"/>
  </r>
  <r>
    <s v="Amprion"/>
    <n v="10003764"/>
    <s v="WESTNETZ GmbH"/>
    <x v="7709"/>
    <s v="SgK33410----11"/>
    <x v="2"/>
    <s v="0-30 kW, selbstverbrauchte Erzeugung"/>
    <n v="1166"/>
    <n v="335.11"/>
    <n v="0"/>
    <s v="NI"/>
    <n v="49586"/>
    <s v="Merzen"/>
    <s v="Osnabrück"/>
    <x v="0"/>
    <s v="PV-Gebäude"/>
  </r>
  <r>
    <s v="Amprion"/>
    <n v="10003764"/>
    <s v="WESTNETZ GmbH"/>
    <x v="7709"/>
    <s v="SgK330------11"/>
    <x v="0"/>
    <s v="0-30 kW"/>
    <n v="5474"/>
    <n v="1573.23"/>
    <n v="0"/>
    <s v="NI"/>
    <n v="49586"/>
    <s v="Merzen"/>
    <s v="Osnabrück"/>
    <x v="0"/>
    <s v="PV-Gebäude"/>
  </r>
  <r>
    <s v="Amprion"/>
    <n v="10003764"/>
    <s v="WESTNETZ GmbH"/>
    <x v="7710"/>
    <s v="SgK33430----11"/>
    <x v="1"/>
    <s v="0-30 kW, Rückvergütung für Selbstverbrauch über 30% der Gesamterzeugung der Anlage"/>
    <n v="-4915"/>
    <n v="-589.79999999999995"/>
    <n v="0"/>
    <s v="NI"/>
    <n v="49586"/>
    <s v="Merzen"/>
    <s v="Osnabrück"/>
    <x v="0"/>
    <s v="PV-Gebäude"/>
  </r>
  <r>
    <s v="Amprion"/>
    <n v="10003764"/>
    <s v="WESTNETZ GmbH"/>
    <x v="7710"/>
    <s v="SgK33411----11"/>
    <x v="2"/>
    <s v="30-100 kW, selbstverbrauchte Erzeugung"/>
    <n v="737"/>
    <n v="201.42"/>
    <n v="0"/>
    <s v="NI"/>
    <n v="49586"/>
    <s v="Merzen"/>
    <s v="Osnabrück"/>
    <x v="0"/>
    <s v="PV-Gebäude"/>
  </r>
  <r>
    <s v="Amprion"/>
    <n v="10003764"/>
    <s v="WESTNETZ GmbH"/>
    <x v="7710"/>
    <s v="SgK33420----11"/>
    <x v="1"/>
    <s v="0-30 kW, Rückvergütung für Selbstverbrauch bis 30% der Gesamterzeugung der Anlage"/>
    <n v="-7870"/>
    <n v="-1289.1099999999999"/>
    <n v="0"/>
    <s v="NI"/>
    <n v="49586"/>
    <s v="Merzen"/>
    <s v="Osnabrück"/>
    <x v="0"/>
    <s v="PV-Gebäude"/>
  </r>
  <r>
    <s v="Amprion"/>
    <n v="10003764"/>
    <s v="WESTNETZ GmbH"/>
    <x v="7710"/>
    <s v="SgK331------11"/>
    <x v="0"/>
    <s v="30-100 kW"/>
    <n v="776"/>
    <n v="212.08"/>
    <n v="0"/>
    <s v="NI"/>
    <n v="49586"/>
    <s v="Merzen"/>
    <s v="Osnabrück"/>
    <x v="0"/>
    <s v="PV-Gebäude"/>
  </r>
  <r>
    <s v="Amprion"/>
    <n v="10003764"/>
    <s v="WESTNETZ GmbH"/>
    <x v="7710"/>
    <s v="SgK33421----11"/>
    <x v="1"/>
    <s v="30-100 kW, Rückvergütung für Selbstverbrauch bis 30% der Gesamterzeugung der Anlage"/>
    <n v="-454"/>
    <n v="-74.37"/>
    <n v="0"/>
    <s v="NI"/>
    <n v="49586"/>
    <s v="Merzen"/>
    <s v="Osnabrück"/>
    <x v="0"/>
    <s v="PV-Gebäude"/>
  </r>
  <r>
    <s v="Amprion"/>
    <n v="10003764"/>
    <s v="WESTNETZ GmbH"/>
    <x v="7710"/>
    <s v="SgK33410----11"/>
    <x v="2"/>
    <s v="0-30 kW, selbstverbrauchte Erzeugung"/>
    <n v="12785"/>
    <n v="3674.41"/>
    <n v="0"/>
    <s v="NI"/>
    <n v="49586"/>
    <s v="Merzen"/>
    <s v="Osnabrück"/>
    <x v="0"/>
    <s v="PV-Gebäude"/>
  </r>
  <r>
    <s v="Amprion"/>
    <n v="10003764"/>
    <s v="WESTNETZ GmbH"/>
    <x v="7710"/>
    <s v="SgK33431----11"/>
    <x v="1"/>
    <s v="30-100 kW, Rückvergütung für Selbstverbrauch über 30% der Gesamterzeugung der Anlage"/>
    <n v="-283"/>
    <n v="-33.96"/>
    <n v="0"/>
    <s v="NI"/>
    <n v="49586"/>
    <s v="Merzen"/>
    <s v="Osnabrück"/>
    <x v="0"/>
    <s v="PV-Gebäude"/>
  </r>
  <r>
    <s v="Amprion"/>
    <n v="10003764"/>
    <s v="WESTNETZ GmbH"/>
    <x v="7710"/>
    <s v="SgK330------11"/>
    <x v="0"/>
    <s v="0-30 kW"/>
    <n v="13448"/>
    <n v="3864.96"/>
    <n v="0"/>
    <s v="NI"/>
    <n v="49586"/>
    <s v="Merzen"/>
    <s v="Osnabrück"/>
    <x v="0"/>
    <s v="PV-Gebäude"/>
  </r>
  <r>
    <s v="Amprion"/>
    <n v="10003764"/>
    <s v="WESTNETZ GmbH"/>
    <x v="7711"/>
    <s v="SgK3220--Apr13"/>
    <x v="0"/>
    <s v="0 - 10 kW"/>
    <n v="476"/>
    <n v="75.78"/>
    <n v="0"/>
    <s v="NI"/>
    <n v="49586"/>
    <s v="Merzen"/>
    <s v="Osnabrück"/>
    <x v="0"/>
    <s v="PV-Gebäude"/>
  </r>
  <r>
    <s v="Amprion"/>
    <n v="10003764"/>
    <s v="WESTNETZ GmbH"/>
    <x v="7711"/>
    <s v="SgK33a2-----SV"/>
    <x v="3"/>
    <s v="Strommenge ohne EEG-Vergütung, durch Anlagenbetreiber oder durch Dritte verbraucht"/>
    <n v="641"/>
    <n v="0"/>
    <n v="0"/>
    <s v="NI"/>
    <n v="49586"/>
    <s v="Merzen"/>
    <s v="Osnabrück"/>
    <x v="0"/>
    <s v="PV-Gebäude"/>
  </r>
  <r>
    <s v="Amprion"/>
    <n v="10003764"/>
    <s v="WESTNETZ GmbH"/>
    <x v="7711"/>
    <s v="SgK3221--Apr13"/>
    <x v="0"/>
    <s v="10 - 40 kW"/>
    <n v="1236"/>
    <n v="186.64"/>
    <n v="0"/>
    <s v="NI"/>
    <n v="49586"/>
    <s v="Merzen"/>
    <s v="Osnabrück"/>
    <x v="0"/>
    <s v="PV-Gebäude"/>
  </r>
  <r>
    <s v="Amprion"/>
    <n v="10003764"/>
    <s v="WESTNETZ GmbH"/>
    <x v="7712"/>
    <s v="SgK33a2-----SV"/>
    <x v="3"/>
    <s v="Strommenge ohne EEG-Vergütung, durch Anlagenbetreiber oder durch Dritte verbraucht"/>
    <n v="1553"/>
    <n v="0"/>
    <n v="0"/>
    <s v="NI"/>
    <n v="49586"/>
    <s v="Merzen"/>
    <s v="Osnabrück"/>
    <x v="0"/>
    <s v="PV-Gebäude"/>
  </r>
  <r>
    <s v="Amprion"/>
    <n v="10003764"/>
    <s v="WESTNETZ GmbH"/>
    <x v="7712"/>
    <s v="SgK3220--Okt12"/>
    <x v="0"/>
    <s v="0 - 10 kW"/>
    <n v="4145"/>
    <n v="761.02"/>
    <n v="0"/>
    <s v="NI"/>
    <n v="49586"/>
    <s v="Merzen"/>
    <s v="Osnabrück"/>
    <x v="0"/>
    <s v="PV-Gebäude"/>
  </r>
  <r>
    <s v="Amprion"/>
    <n v="10003764"/>
    <s v="WESTNETZ GmbH"/>
    <x v="7713"/>
    <s v="SgK33430----12"/>
    <x v="1"/>
    <s v="0-30 kW, Rückvergütung für Selbstverbrauch über 30% der Gesamterzeugung der Anlage"/>
    <n v="-245"/>
    <n v="-29.4"/>
    <n v="0"/>
    <s v="NI"/>
    <n v="49586"/>
    <s v="Merzen"/>
    <s v="Osnabrück"/>
    <x v="0"/>
    <s v="PV-Gebäude"/>
  </r>
  <r>
    <s v="Amprion"/>
    <n v="10003764"/>
    <s v="WESTNETZ GmbH"/>
    <x v="7713"/>
    <s v="SgK330------12"/>
    <x v="0"/>
    <s v="0-30 kW"/>
    <n v="5496"/>
    <n v="1342.67"/>
    <n v="0"/>
    <s v="NI"/>
    <n v="49586"/>
    <s v="Merzen"/>
    <s v="Osnabrück"/>
    <x v="0"/>
    <s v="PV-Gebäude"/>
  </r>
  <r>
    <s v="Amprion"/>
    <n v="10003764"/>
    <s v="WESTNETZ GmbH"/>
    <x v="7713"/>
    <s v="SgK33420----12"/>
    <x v="1"/>
    <s v="0-30 kW, Rückvergütung für Selbstverbrauch bis 30% der Gesamterzeugung der Anlage"/>
    <n v="-2461"/>
    <n v="-403.11"/>
    <n v="0"/>
    <s v="NI"/>
    <n v="49586"/>
    <s v="Merzen"/>
    <s v="Osnabrück"/>
    <x v="0"/>
    <s v="PV-Gebäude"/>
  </r>
  <r>
    <s v="Amprion"/>
    <n v="10003764"/>
    <s v="WESTNETZ GmbH"/>
    <x v="7713"/>
    <s v="SgK33410----12"/>
    <x v="2"/>
    <s v="0-30 kW, selbstverbrauchte Erzeugung"/>
    <n v="2706"/>
    <n v="661.08"/>
    <n v="0"/>
    <s v="NI"/>
    <n v="49586"/>
    <s v="Merzen"/>
    <s v="Osnabrück"/>
    <x v="0"/>
    <s v="PV-Gebäude"/>
  </r>
  <r>
    <s v="Amprion"/>
    <n v="10003764"/>
    <s v="WESTNETZ GmbH"/>
    <x v="7714"/>
    <s v="SgK330------11"/>
    <x v="0"/>
    <s v="0-30 kW"/>
    <n v="5108"/>
    <n v="1468.04"/>
    <n v="0"/>
    <s v="NI"/>
    <n v="49586"/>
    <s v="Merzen"/>
    <s v="Osnabrück"/>
    <x v="0"/>
    <s v="PV-Gebäude"/>
  </r>
  <r>
    <s v="Amprion"/>
    <n v="10003764"/>
    <s v="WESTNETZ GmbH"/>
    <x v="7714"/>
    <s v="SgK33410----11"/>
    <x v="2"/>
    <s v="0-30 kW, selbstverbrauchte Erzeugung"/>
    <n v="2998"/>
    <n v="861.63"/>
    <n v="0"/>
    <s v="NI"/>
    <n v="49586"/>
    <s v="Merzen"/>
    <s v="Osnabrück"/>
    <x v="0"/>
    <s v="PV-Gebäude"/>
  </r>
  <r>
    <s v="Amprion"/>
    <n v="10003764"/>
    <s v="WESTNETZ GmbH"/>
    <x v="7714"/>
    <s v="SgK33430----11"/>
    <x v="1"/>
    <s v="0-30 kW, Rückvergütung für Selbstverbrauch über 30% der Gesamterzeugung der Anlage"/>
    <n v="-566"/>
    <n v="-67.92"/>
    <n v="0"/>
    <s v="NI"/>
    <n v="49586"/>
    <s v="Merzen"/>
    <s v="Osnabrück"/>
    <x v="0"/>
    <s v="PV-Gebäude"/>
  </r>
  <r>
    <s v="Amprion"/>
    <n v="10003764"/>
    <s v="WESTNETZ GmbH"/>
    <x v="7714"/>
    <s v="SgK33420----11"/>
    <x v="1"/>
    <s v="0-30 kW, Rückvergütung für Selbstverbrauch bis 30% der Gesamterzeugung der Anlage"/>
    <n v="-2432"/>
    <n v="-398.36"/>
    <n v="0"/>
    <s v="NI"/>
    <n v="49586"/>
    <s v="Merzen"/>
    <s v="Osnabrück"/>
    <x v="0"/>
    <s v="PV-Gebäude"/>
  </r>
  <r>
    <s v="Amprion"/>
    <n v="10003764"/>
    <s v="WESTNETZ GmbH"/>
    <x v="7715"/>
    <s v="SgK33a2-----SV"/>
    <x v="3"/>
    <s v="Strommenge ohne EEG-Vergütung, durch Anlagenbetreiber oder durch Dritte verbraucht"/>
    <n v="1855"/>
    <n v="0"/>
    <n v="0"/>
    <s v="NI"/>
    <n v="49586"/>
    <s v="Merzen"/>
    <s v="Osnabrück"/>
    <x v="0"/>
    <s v="PV-Gebäude"/>
  </r>
  <r>
    <s v="Amprion"/>
    <n v="10003764"/>
    <s v="WESTNETZ GmbH"/>
    <x v="7715"/>
    <s v="SgK3221--Dez12"/>
    <x v="0"/>
    <s v="10 - 40 kW"/>
    <n v="498"/>
    <n v="82.47"/>
    <n v="0"/>
    <s v="NI"/>
    <n v="49586"/>
    <s v="Merzen"/>
    <s v="Osnabrück"/>
    <x v="0"/>
    <s v="PV-Gebäude"/>
  </r>
  <r>
    <s v="Amprion"/>
    <n v="10003764"/>
    <s v="WESTNETZ GmbH"/>
    <x v="7715"/>
    <s v="SgK3220--Dez12"/>
    <x v="0"/>
    <s v="0 - 10 kW"/>
    <n v="6221"/>
    <n v="1085.56"/>
    <n v="0"/>
    <s v="NI"/>
    <n v="49586"/>
    <s v="Merzen"/>
    <s v="Osnabrück"/>
    <x v="0"/>
    <s v="PV-Gebäude"/>
  </r>
  <r>
    <s v="Amprion"/>
    <n v="10003764"/>
    <s v="WESTNETZ GmbH"/>
    <x v="7716"/>
    <s v="SgK3220--Okt12"/>
    <x v="0"/>
    <s v="0 - 10 kW"/>
    <n v="5338"/>
    <n v="980.06"/>
    <n v="0"/>
    <s v="NI"/>
    <n v="49586"/>
    <s v="Merzen"/>
    <s v="Osnabrück"/>
    <x v="0"/>
    <s v="PV-Gebäude"/>
  </r>
  <r>
    <s v="Amprion"/>
    <n v="10003764"/>
    <s v="WESTNETZ GmbH"/>
    <x v="7717"/>
    <s v="SgK33420----11"/>
    <x v="1"/>
    <s v="0-30 kW, Rückvergütung für Selbstverbrauch bis 30% der Gesamterzeugung der Anlage"/>
    <n v="-5557"/>
    <n v="-910.24"/>
    <n v="0"/>
    <s v="NI"/>
    <n v="49586"/>
    <s v="Merzen"/>
    <s v="Osnabrück"/>
    <x v="0"/>
    <s v="PV-Gebäude"/>
  </r>
  <r>
    <s v="Amprion"/>
    <n v="10003764"/>
    <s v="WESTNETZ GmbH"/>
    <x v="7717"/>
    <s v="SgK33410----11"/>
    <x v="2"/>
    <s v="0-30 kW, selbstverbrauchte Erzeugung"/>
    <n v="13809"/>
    <n v="3968.71"/>
    <n v="0"/>
    <s v="NI"/>
    <n v="49586"/>
    <s v="Merzen"/>
    <s v="Osnabrück"/>
    <x v="0"/>
    <s v="PV-Gebäude"/>
  </r>
  <r>
    <s v="Amprion"/>
    <n v="10003764"/>
    <s v="WESTNETZ GmbH"/>
    <x v="7717"/>
    <s v="SgK33430----11"/>
    <x v="1"/>
    <s v="0-30 kW, Rückvergütung für Selbstverbrauch über 30% der Gesamterzeugung der Anlage"/>
    <n v="-8252"/>
    <n v="-990.24"/>
    <n v="0"/>
    <s v="NI"/>
    <n v="49586"/>
    <s v="Merzen"/>
    <s v="Osnabrück"/>
    <x v="0"/>
    <s v="PV-Gebäude"/>
  </r>
  <r>
    <s v="Amprion"/>
    <n v="10003764"/>
    <s v="WESTNETZ GmbH"/>
    <x v="7717"/>
    <s v="SgK330------11"/>
    <x v="0"/>
    <s v="0-30 kW"/>
    <n v="4714"/>
    <n v="1354.8"/>
    <n v="0"/>
    <s v="NI"/>
    <n v="49586"/>
    <s v="Merzen"/>
    <s v="Osnabrück"/>
    <x v="0"/>
    <s v="PV-Gebäude"/>
  </r>
  <r>
    <s v="Amprion"/>
    <n v="10003764"/>
    <s v="WESTNETZ GmbH"/>
    <x v="7718"/>
    <s v="SgK5120--Sep15"/>
    <x v="0"/>
    <s v="0 - 10 kW"/>
    <n v="3188"/>
    <n v="392.44"/>
    <n v="0"/>
    <s v="NI"/>
    <n v="49586"/>
    <s v="Merzen"/>
    <s v="Osnabrück"/>
    <x v="0"/>
    <s v="PV-Gebäude"/>
  </r>
  <r>
    <s v="Amprion"/>
    <n v="10003764"/>
    <s v="WESTNETZ GmbH"/>
    <x v="7719"/>
    <s v="SgK33a2-----SV"/>
    <x v="3"/>
    <s v="Strommenge ohne EEG-Vergütung, durch Anlagenbetreiber oder durch Dritte verbraucht"/>
    <n v="4523"/>
    <n v="0"/>
    <n v="0"/>
    <s v="NI"/>
    <n v="49586"/>
    <s v="Merzen"/>
    <s v="Osnabrück"/>
    <x v="0"/>
    <s v="PV-Gebäude"/>
  </r>
  <r>
    <s v="Amprion"/>
    <n v="10003764"/>
    <s v="WESTNETZ GmbH"/>
    <x v="7719"/>
    <s v="SgK3221--Okt12"/>
    <x v="0"/>
    <s v="10 - 40 kW"/>
    <n v="22421"/>
    <n v="3905.74"/>
    <n v="0"/>
    <s v="NI"/>
    <n v="49586"/>
    <s v="Merzen"/>
    <s v="Osnabrück"/>
    <x v="0"/>
    <s v="PV-Gebäude"/>
  </r>
  <r>
    <s v="Amprion"/>
    <n v="10003764"/>
    <s v="WESTNETZ GmbH"/>
    <x v="7719"/>
    <s v="SgK3222--Okt12"/>
    <x v="0"/>
    <s v="40 kW - 1 MW"/>
    <n v="710"/>
    <n v="110.26"/>
    <n v="0"/>
    <s v="NI"/>
    <n v="49586"/>
    <s v="Merzen"/>
    <s v="Osnabrück"/>
    <x v="0"/>
    <s v="PV-Gebäude"/>
  </r>
  <r>
    <s v="Amprion"/>
    <n v="10003764"/>
    <s v="WESTNETZ GmbH"/>
    <x v="7719"/>
    <s v="SgK3220--Okt12"/>
    <x v="0"/>
    <s v="0 - 10 kW"/>
    <n v="7474"/>
    <n v="1372.23"/>
    <n v="0"/>
    <s v="NI"/>
    <n v="49586"/>
    <s v="Merzen"/>
    <s v="Osnabrück"/>
    <x v="0"/>
    <s v="PV-Gebäude"/>
  </r>
  <r>
    <s v="Amprion"/>
    <n v="10003764"/>
    <s v="WESTNETZ GmbH"/>
    <x v="7720"/>
    <s v="SgK331------11"/>
    <x v="0"/>
    <s v="30-100 kW"/>
    <n v="391"/>
    <n v="106.86"/>
    <n v="0"/>
    <s v="NI"/>
    <n v="49586"/>
    <s v="Merzen"/>
    <s v="Osnabrück"/>
    <x v="0"/>
    <s v="PV-Gebäude"/>
  </r>
  <r>
    <s v="Amprion"/>
    <n v="10003764"/>
    <s v="WESTNETZ GmbH"/>
    <x v="7720"/>
    <s v="SgK33430----11"/>
    <x v="1"/>
    <s v="0-30 kW, Rückvergütung für Selbstverbrauch über 30% der Gesamterzeugung der Anlage"/>
    <n v="-8497"/>
    <n v="-1019.64"/>
    <n v="0"/>
    <s v="NI"/>
    <n v="49586"/>
    <s v="Merzen"/>
    <s v="Osnabrück"/>
    <x v="0"/>
    <s v="PV-Gebäude"/>
  </r>
  <r>
    <s v="Amprion"/>
    <n v="10003764"/>
    <s v="WESTNETZ GmbH"/>
    <x v="7720"/>
    <s v="SgK33431----11"/>
    <x v="1"/>
    <s v="30-100 kW, Rückvergütung für Selbstverbrauch über 30% der Gesamterzeugung der Anlage"/>
    <n v="-340"/>
    <n v="-40.799999999999997"/>
    <n v="0"/>
    <s v="NI"/>
    <n v="49586"/>
    <s v="Merzen"/>
    <s v="Osnabrück"/>
    <x v="0"/>
    <s v="PV-Gebäude"/>
  </r>
  <r>
    <s v="Amprion"/>
    <n v="10003764"/>
    <s v="WESTNETZ GmbH"/>
    <x v="7720"/>
    <s v="SgK33411----11"/>
    <x v="2"/>
    <s v="30-100 kW, selbstverbrauchte Erzeugung"/>
    <n v="653"/>
    <n v="178.46"/>
    <n v="0"/>
    <s v="NI"/>
    <n v="49586"/>
    <s v="Merzen"/>
    <s v="Osnabrück"/>
    <x v="0"/>
    <s v="PV-Gebäude"/>
  </r>
  <r>
    <s v="Amprion"/>
    <n v="10003764"/>
    <s v="WESTNETZ GmbH"/>
    <x v="7720"/>
    <s v="SgK33410----11"/>
    <x v="2"/>
    <s v="0-30 kW, selbstverbrauchte Erzeugung"/>
    <n v="16325"/>
    <n v="4691.8"/>
    <n v="0"/>
    <s v="NI"/>
    <n v="49586"/>
    <s v="Merzen"/>
    <s v="Osnabrück"/>
    <x v="0"/>
    <s v="PV-Gebäude"/>
  </r>
  <r>
    <s v="Amprion"/>
    <n v="10003764"/>
    <s v="WESTNETZ GmbH"/>
    <x v="7720"/>
    <s v="SgK33421----11"/>
    <x v="1"/>
    <s v="30-100 kW, Rückvergütung für Selbstverbrauch bis 30% der Gesamterzeugung der Anlage"/>
    <n v="-313"/>
    <n v="-51.27"/>
    <n v="0"/>
    <s v="NI"/>
    <n v="49586"/>
    <s v="Merzen"/>
    <s v="Osnabrück"/>
    <x v="0"/>
    <s v="PV-Gebäude"/>
  </r>
  <r>
    <s v="Amprion"/>
    <n v="10003764"/>
    <s v="WESTNETZ GmbH"/>
    <x v="7720"/>
    <s v="SgK330------11"/>
    <x v="0"/>
    <s v="0-30 kW"/>
    <n v="9768"/>
    <n v="2807.32"/>
    <n v="0"/>
    <s v="NI"/>
    <n v="49586"/>
    <s v="Merzen"/>
    <s v="Osnabrück"/>
    <x v="0"/>
    <s v="PV-Gebäude"/>
  </r>
  <r>
    <s v="Amprion"/>
    <n v="10003764"/>
    <s v="WESTNETZ GmbH"/>
    <x v="7720"/>
    <s v="SgK33420----11"/>
    <x v="1"/>
    <s v="0-30 kW, Rückvergütung für Selbstverbrauch bis 30% der Gesamterzeugung der Anlage"/>
    <n v="-7828"/>
    <n v="-1282.23"/>
    <n v="0"/>
    <s v="NI"/>
    <n v="49586"/>
    <s v="Merzen"/>
    <s v="Osnabrück"/>
    <x v="0"/>
    <s v="PV-Gebäude"/>
  </r>
  <r>
    <s v="Amprion"/>
    <n v="10003764"/>
    <s v="WESTNETZ GmbH"/>
    <x v="7721"/>
    <s v="SgK33431----11"/>
    <x v="1"/>
    <s v="30-100 kW, Rückvergütung für Selbstverbrauch über 30% der Gesamterzeugung der Anlage"/>
    <n v="-103"/>
    <n v="-12.36"/>
    <n v="0"/>
    <s v="NI"/>
    <n v="49586"/>
    <s v="Merzen"/>
    <s v="Osnabrück"/>
    <x v="0"/>
    <s v="PV-Gebäude"/>
  </r>
  <r>
    <s v="Amprion"/>
    <n v="10003764"/>
    <s v="WESTNETZ GmbH"/>
    <x v="7721"/>
    <s v="SgK331------11"/>
    <x v="0"/>
    <s v="30-100 kW"/>
    <n v="842"/>
    <n v="230.12"/>
    <n v="0"/>
    <s v="NI"/>
    <n v="49586"/>
    <s v="Merzen"/>
    <s v="Osnabrück"/>
    <x v="0"/>
    <s v="PV-Gebäude"/>
  </r>
  <r>
    <s v="Amprion"/>
    <n v="10003764"/>
    <s v="WESTNETZ GmbH"/>
    <x v="7721"/>
    <s v="SgK330------11"/>
    <x v="0"/>
    <s v="0-30 kW"/>
    <n v="16401"/>
    <n v="4713.6499999999996"/>
    <n v="0"/>
    <s v="NI"/>
    <n v="49586"/>
    <s v="Merzen"/>
    <s v="Osnabrück"/>
    <x v="0"/>
    <s v="PV-Gebäude"/>
  </r>
  <r>
    <s v="Amprion"/>
    <n v="10003764"/>
    <s v="WESTNETZ GmbH"/>
    <x v="7721"/>
    <s v="SgK33420----11"/>
    <x v="1"/>
    <s v="0-30 kW, Rückvergütung für Selbstverbrauch bis 30% der Gesamterzeugung der Anlage"/>
    <n v="-7889"/>
    <n v="-1292.22"/>
    <n v="0"/>
    <s v="NI"/>
    <n v="49586"/>
    <s v="Merzen"/>
    <s v="Osnabrück"/>
    <x v="0"/>
    <s v="PV-Gebäude"/>
  </r>
  <r>
    <s v="Amprion"/>
    <n v="10003764"/>
    <s v="WESTNETZ GmbH"/>
    <x v="7721"/>
    <s v="SgK33411----11"/>
    <x v="2"/>
    <s v="30-100 kW, selbstverbrauchte Erzeugung"/>
    <n v="508"/>
    <n v="138.84"/>
    <n v="0"/>
    <s v="NI"/>
    <n v="49586"/>
    <s v="Merzen"/>
    <s v="Osnabrück"/>
    <x v="0"/>
    <s v="PV-Gebäude"/>
  </r>
  <r>
    <s v="Amprion"/>
    <n v="10003764"/>
    <s v="WESTNETZ GmbH"/>
    <x v="7721"/>
    <s v="SgK33430----11"/>
    <x v="1"/>
    <s v="0-30 kW, Rückvergütung für Selbstverbrauch über 30% der Gesamterzeugung der Anlage"/>
    <n v="-2006"/>
    <n v="-240.72"/>
    <n v="0"/>
    <s v="NI"/>
    <n v="49586"/>
    <s v="Merzen"/>
    <s v="Osnabrück"/>
    <x v="0"/>
    <s v="PV-Gebäude"/>
  </r>
  <r>
    <s v="Amprion"/>
    <n v="10003764"/>
    <s v="WESTNETZ GmbH"/>
    <x v="7721"/>
    <s v="SgK33410----11"/>
    <x v="2"/>
    <s v="0-30 kW, selbstverbrauchte Erzeugung"/>
    <n v="9895"/>
    <n v="2843.82"/>
    <n v="0"/>
    <s v="NI"/>
    <n v="49586"/>
    <s v="Merzen"/>
    <s v="Osnabrück"/>
    <x v="0"/>
    <s v="PV-Gebäude"/>
  </r>
  <r>
    <s v="Amprion"/>
    <n v="10003764"/>
    <s v="WESTNETZ GmbH"/>
    <x v="7721"/>
    <s v="SgK33421----11"/>
    <x v="1"/>
    <s v="30-100 kW, Rückvergütung für Selbstverbrauch bis 30% der Gesamterzeugung der Anlage"/>
    <n v="-405"/>
    <n v="-66.34"/>
    <n v="0"/>
    <s v="NI"/>
    <n v="49586"/>
    <s v="Merzen"/>
    <s v="Osnabrück"/>
    <x v="0"/>
    <s v="PV-Gebäude"/>
  </r>
  <r>
    <s v="Amprion"/>
    <n v="10003764"/>
    <s v="WESTNETZ GmbH"/>
    <x v="7722"/>
    <s v="SgK33410----11"/>
    <x v="2"/>
    <s v="0-30 kW, selbstverbrauchte Erzeugung"/>
    <n v="3081"/>
    <n v="885.48"/>
    <n v="0"/>
    <s v="NI"/>
    <n v="49586"/>
    <s v="Merzen"/>
    <s v="Osnabrück"/>
    <x v="0"/>
    <s v="PV-Gebäude"/>
  </r>
  <r>
    <s v="Amprion"/>
    <n v="10003764"/>
    <s v="WESTNETZ GmbH"/>
    <x v="7722"/>
    <s v="SgK33420----11"/>
    <x v="1"/>
    <s v="0-30 kW, Rückvergütung für Selbstverbrauch bis 30% der Gesamterzeugung der Anlage"/>
    <n v="-3081"/>
    <n v="-504.67"/>
    <n v="0"/>
    <s v="NI"/>
    <n v="49586"/>
    <s v="Merzen"/>
    <s v="Osnabrück"/>
    <x v="0"/>
    <s v="PV-Gebäude"/>
  </r>
  <r>
    <s v="Amprion"/>
    <n v="10003764"/>
    <s v="WESTNETZ GmbH"/>
    <x v="7722"/>
    <s v="SgK330------11"/>
    <x v="0"/>
    <s v="0-30 kW"/>
    <n v="20132"/>
    <n v="5785.94"/>
    <n v="0"/>
    <s v="NI"/>
    <n v="49586"/>
    <s v="Merzen"/>
    <s v="Osnabrück"/>
    <x v="0"/>
    <s v="PV-Gebäude"/>
  </r>
  <r>
    <s v="Amprion"/>
    <n v="10003764"/>
    <s v="WESTNETZ GmbH"/>
    <x v="7723"/>
    <s v="SgK33410----11"/>
    <x v="2"/>
    <s v="0-30 kW, selbstverbrauchte Erzeugung"/>
    <n v="2739"/>
    <n v="787.19"/>
    <n v="0"/>
    <s v="NI"/>
    <n v="49586"/>
    <s v="Merzen"/>
    <s v="Osnabrück"/>
    <x v="0"/>
    <s v="PV-Gebäude"/>
  </r>
  <r>
    <s v="Amprion"/>
    <n v="10003764"/>
    <s v="WESTNETZ GmbH"/>
    <x v="7723"/>
    <s v="SgK330------11"/>
    <x v="0"/>
    <s v="0-30 kW"/>
    <n v="6402"/>
    <n v="1839.93"/>
    <n v="0"/>
    <s v="NI"/>
    <n v="49586"/>
    <s v="Merzen"/>
    <s v="Osnabrück"/>
    <x v="0"/>
    <s v="PV-Gebäude"/>
  </r>
  <r>
    <s v="Amprion"/>
    <n v="10003764"/>
    <s v="WESTNETZ GmbH"/>
    <x v="7723"/>
    <s v="SgK33420----11"/>
    <x v="1"/>
    <s v="0-30 kW, Rückvergütung für Selbstverbrauch bis 30% der Gesamterzeugung der Anlage"/>
    <n v="-2739"/>
    <n v="-448.65"/>
    <n v="0"/>
    <s v="NI"/>
    <n v="49586"/>
    <s v="Merzen"/>
    <s v="Osnabrück"/>
    <x v="0"/>
    <s v="PV-Gebäude"/>
  </r>
  <r>
    <s v="Amprion"/>
    <n v="10003764"/>
    <s v="WESTNETZ GmbH"/>
    <x v="7724"/>
    <s v="SgK3220--Jul12"/>
    <x v="0"/>
    <s v="0 - 10 kW"/>
    <n v="6225"/>
    <n v="1177.77"/>
    <n v="0"/>
    <s v="NI"/>
    <n v="49586"/>
    <s v="Merzen"/>
    <s v="Osnabrück"/>
    <x v="0"/>
    <s v="PV-Gebäude"/>
  </r>
  <r>
    <s v="Amprion"/>
    <n v="10003764"/>
    <s v="WESTNETZ GmbH"/>
    <x v="7725"/>
    <s v="SgK33a2-----SV"/>
    <x v="3"/>
    <s v="Strommenge ohne EEG-Vergütung, durch Anlagenbetreiber oder durch Dritte verbraucht"/>
    <n v="1910"/>
    <n v="0"/>
    <n v="0"/>
    <s v="NI"/>
    <n v="49586"/>
    <s v="Merzen"/>
    <s v="Osnabrück"/>
    <x v="0"/>
    <s v="PV-Gebäude"/>
  </r>
  <r>
    <s v="Amprion"/>
    <n v="10003764"/>
    <s v="WESTNETZ GmbH"/>
    <x v="7725"/>
    <s v="SgK3221--Sep12"/>
    <x v="0"/>
    <s v="10 - 40 kW"/>
    <n v="7123"/>
    <n v="1252.94"/>
    <n v="0"/>
    <s v="NI"/>
    <n v="49586"/>
    <s v="Merzen"/>
    <s v="Osnabrück"/>
    <x v="0"/>
    <s v="PV-Gebäude"/>
  </r>
  <r>
    <s v="Amprion"/>
    <n v="10003764"/>
    <s v="WESTNETZ GmbH"/>
    <x v="7725"/>
    <s v="SgK3220--Sep12"/>
    <x v="0"/>
    <s v="0 - 10 kW"/>
    <n v="7819"/>
    <n v="1449.64"/>
    <n v="0"/>
    <s v="NI"/>
    <n v="49586"/>
    <s v="Merzen"/>
    <s v="Osnabrück"/>
    <x v="0"/>
    <s v="PV-Gebäude"/>
  </r>
  <r>
    <s v="Amprion"/>
    <n v="10003764"/>
    <s v="WESTNETZ GmbH"/>
    <x v="7726"/>
    <s v="SgK330------10"/>
    <x v="0"/>
    <s v="0-30 kW"/>
    <n v="10916"/>
    <n v="4272.5200000000004"/>
    <n v="0"/>
    <s v="NI"/>
    <n v="49586"/>
    <s v="Merzen"/>
    <s v="Osnabrück"/>
    <x v="0"/>
    <s v="PV-Gebäude"/>
  </r>
  <r>
    <s v="Amprion"/>
    <n v="10003764"/>
    <s v="WESTNETZ GmbH"/>
    <x v="7726"/>
    <s v="SgK3342-----10"/>
    <x v="1"/>
    <s v="0-30 kW, Rückvergütung für Selbstverbrauch"/>
    <n v="-2665"/>
    <n v="-436.53"/>
    <n v="0"/>
    <s v="NI"/>
    <n v="49586"/>
    <s v="Merzen"/>
    <s v="Osnabrück"/>
    <x v="0"/>
    <s v="PV-Gebäude"/>
  </r>
  <r>
    <s v="Amprion"/>
    <n v="10003764"/>
    <s v="WESTNETZ GmbH"/>
    <x v="7726"/>
    <s v="SgK3341-----10"/>
    <x v="2"/>
    <s v="0-30 kW, selbstverbrauchte Erzeugung"/>
    <n v="2665"/>
    <n v="1043.08"/>
    <n v="0"/>
    <s v="NI"/>
    <n v="49586"/>
    <s v="Merzen"/>
    <s v="Osnabrück"/>
    <x v="0"/>
    <s v="PV-Gebäude"/>
  </r>
  <r>
    <s v="Amprion"/>
    <n v="10003764"/>
    <s v="WESTNETZ GmbH"/>
    <x v="7727"/>
    <s v="SgK330------11"/>
    <x v="0"/>
    <s v="0-30 kW"/>
    <n v="6269"/>
    <n v="1801.71"/>
    <n v="0"/>
    <s v="NI"/>
    <n v="49586"/>
    <s v="Merzen"/>
    <s v="Osnabrück"/>
    <x v="0"/>
    <s v="PV-Gebäude"/>
  </r>
  <r>
    <s v="Amprion"/>
    <n v="10003764"/>
    <s v="WESTNETZ GmbH"/>
    <x v="7727"/>
    <s v="SgK33430----11"/>
    <x v="1"/>
    <s v="0-30 kW, Rückvergütung für Selbstverbrauch über 30% der Gesamterzeugung der Anlage"/>
    <n v="-200"/>
    <n v="-24"/>
    <n v="0"/>
    <s v="NI"/>
    <n v="49586"/>
    <s v="Merzen"/>
    <s v="Osnabrück"/>
    <x v="0"/>
    <s v="PV-Gebäude"/>
  </r>
  <r>
    <s v="Amprion"/>
    <n v="10003764"/>
    <s v="WESTNETZ GmbH"/>
    <x v="7727"/>
    <s v="SgK33410----11"/>
    <x v="2"/>
    <s v="0-30 kW, selbstverbrauchte Erzeugung"/>
    <n v="2973"/>
    <n v="854.44"/>
    <n v="0"/>
    <s v="NI"/>
    <n v="49586"/>
    <s v="Merzen"/>
    <s v="Osnabrück"/>
    <x v="0"/>
    <s v="PV-Gebäude"/>
  </r>
  <r>
    <s v="Amprion"/>
    <n v="10003764"/>
    <s v="WESTNETZ GmbH"/>
    <x v="7727"/>
    <s v="SgK33420----11"/>
    <x v="1"/>
    <s v="0-30 kW, Rückvergütung für Selbstverbrauch bis 30% der Gesamterzeugung der Anlage"/>
    <n v="-2773"/>
    <n v="-454.22"/>
    <n v="0"/>
    <s v="NI"/>
    <n v="49586"/>
    <s v="Merzen"/>
    <s v="Osnabrück"/>
    <x v="0"/>
    <s v="PV-Gebäude"/>
  </r>
  <r>
    <s v="Amprion"/>
    <n v="10003764"/>
    <s v="WESTNETZ GmbH"/>
    <x v="7728"/>
    <s v="SgK330------11"/>
    <x v="0"/>
    <s v="0-30 kW"/>
    <n v="14762"/>
    <n v="4242.6000000000004"/>
    <n v="0"/>
    <s v="NI"/>
    <n v="49586"/>
    <s v="Merzen"/>
    <s v="Osnabrück"/>
    <x v="0"/>
    <s v="PV-Gebäude"/>
  </r>
  <r>
    <s v="Amprion"/>
    <n v="10003764"/>
    <s v="WESTNETZ GmbH"/>
    <x v="7728"/>
    <s v="SgK33420----11"/>
    <x v="1"/>
    <s v="0-30 kW, Rückvergütung für Selbstverbrauch bis 30% der Gesamterzeugung der Anlage"/>
    <n v="-7116"/>
    <n v="-1165.5999999999999"/>
    <n v="0"/>
    <s v="NI"/>
    <n v="49586"/>
    <s v="Merzen"/>
    <s v="Osnabrück"/>
    <x v="0"/>
    <s v="PV-Gebäude"/>
  </r>
  <r>
    <s v="Amprion"/>
    <n v="10003764"/>
    <s v="WESTNETZ GmbH"/>
    <x v="7728"/>
    <s v="SgK33431----11"/>
    <x v="1"/>
    <s v="30-100 kW, Rückvergütung für Selbstverbrauch über 30% der Gesamterzeugung der Anlage"/>
    <n v="-398"/>
    <n v="-47.76"/>
    <n v="0"/>
    <s v="NI"/>
    <n v="49586"/>
    <s v="Merzen"/>
    <s v="Osnabrück"/>
    <x v="0"/>
    <s v="PV-Gebäude"/>
  </r>
  <r>
    <s v="Amprion"/>
    <n v="10003764"/>
    <s v="WESTNETZ GmbH"/>
    <x v="7728"/>
    <s v="SgK33421----11"/>
    <x v="1"/>
    <s v="30-100 kW, Rückvergütung für Selbstverbrauch bis 30% der Gesamterzeugung der Anlage"/>
    <n v="-1537"/>
    <n v="-251.76"/>
    <n v="0"/>
    <s v="NI"/>
    <n v="49586"/>
    <s v="Merzen"/>
    <s v="Osnabrück"/>
    <x v="0"/>
    <s v="PV-Gebäude"/>
  </r>
  <r>
    <s v="Amprion"/>
    <n v="10003764"/>
    <s v="WESTNETZ GmbH"/>
    <x v="7728"/>
    <s v="SgK33410----11"/>
    <x v="2"/>
    <s v="0-30 kW, selbstverbrauchte Erzeugung"/>
    <n v="8957"/>
    <n v="2574.2399999999998"/>
    <n v="0"/>
    <s v="NI"/>
    <n v="49586"/>
    <s v="Merzen"/>
    <s v="Osnabrück"/>
    <x v="0"/>
    <s v="PV-Gebäude"/>
  </r>
  <r>
    <s v="Amprion"/>
    <n v="10003764"/>
    <s v="WESTNETZ GmbH"/>
    <x v="7728"/>
    <s v="SgK331------11"/>
    <x v="0"/>
    <s v="30-100 kW"/>
    <n v="3189"/>
    <n v="871.55"/>
    <n v="0"/>
    <s v="NI"/>
    <n v="49586"/>
    <s v="Merzen"/>
    <s v="Osnabrück"/>
    <x v="0"/>
    <s v="PV-Gebäude"/>
  </r>
  <r>
    <s v="Amprion"/>
    <n v="10003764"/>
    <s v="WESTNETZ GmbH"/>
    <x v="7728"/>
    <s v="SgK33430----11"/>
    <x v="1"/>
    <s v="0-30 kW, Rückvergütung für Selbstverbrauch über 30% der Gesamterzeugung der Anlage"/>
    <n v="-1841"/>
    <n v="-220.92"/>
    <n v="0"/>
    <s v="NI"/>
    <n v="49586"/>
    <s v="Merzen"/>
    <s v="Osnabrück"/>
    <x v="0"/>
    <s v="PV-Gebäude"/>
  </r>
  <r>
    <s v="Amprion"/>
    <n v="10003764"/>
    <s v="WESTNETZ GmbH"/>
    <x v="7728"/>
    <s v="SgK33411----11"/>
    <x v="2"/>
    <s v="30-100 kW, selbstverbrauchte Erzeugung"/>
    <n v="1935"/>
    <n v="528.84"/>
    <n v="0"/>
    <s v="NI"/>
    <n v="49586"/>
    <s v="Merzen"/>
    <s v="Osnabrück"/>
    <x v="0"/>
    <s v="PV-Gebäude"/>
  </r>
  <r>
    <s v="Amprion"/>
    <n v="10003764"/>
    <s v="WESTNETZ GmbH"/>
    <x v="7729"/>
    <s v="SgK3221--Okt12"/>
    <x v="0"/>
    <s v="10 - 40 kW"/>
    <n v="11250"/>
    <n v="1959.75"/>
    <n v="0"/>
    <s v="NI"/>
    <n v="49586"/>
    <s v="Merzen"/>
    <s v="Osnabrück"/>
    <x v="0"/>
    <s v="PV-Gebäude"/>
  </r>
  <r>
    <s v="Amprion"/>
    <n v="10003764"/>
    <s v="WESTNETZ GmbH"/>
    <x v="7729"/>
    <s v="SgK33a2-----SV"/>
    <x v="3"/>
    <s v="Strommenge ohne EEG-Vergütung, durch Anlagenbetreiber oder durch Dritte verbraucht"/>
    <n v="6962"/>
    <n v="0"/>
    <n v="0"/>
    <s v="NI"/>
    <n v="49586"/>
    <s v="Merzen"/>
    <s v="Osnabrück"/>
    <x v="0"/>
    <s v="PV-Gebäude"/>
  </r>
  <r>
    <s v="Amprion"/>
    <n v="10003764"/>
    <s v="WESTNETZ GmbH"/>
    <x v="7729"/>
    <s v="SgK3220--Okt12"/>
    <x v="0"/>
    <s v="0 - 10 kW"/>
    <n v="5306"/>
    <n v="974.18"/>
    <n v="0"/>
    <s v="NI"/>
    <n v="49586"/>
    <s v="Merzen"/>
    <s v="Osnabrück"/>
    <x v="0"/>
    <s v="PV-Gebäude"/>
  </r>
  <r>
    <s v="Amprion"/>
    <n v="10003764"/>
    <s v="WESTNETZ GmbH"/>
    <x v="7730"/>
    <s v="SgK33410----11"/>
    <x v="2"/>
    <s v="0-30 kW, selbstverbrauchte Erzeugung"/>
    <n v="11738"/>
    <n v="3373.5"/>
    <n v="0"/>
    <s v="NI"/>
    <n v="49586"/>
    <s v="Merzen"/>
    <s v="Osnabrück"/>
    <x v="0"/>
    <s v="PV-Gebäude"/>
  </r>
  <r>
    <s v="Amprion"/>
    <n v="10003764"/>
    <s v="WESTNETZ GmbH"/>
    <x v="7730"/>
    <s v="SgK33420----11"/>
    <x v="1"/>
    <s v="0-30 kW, Rückvergütung für Selbstverbrauch bis 30% der Gesamterzeugung der Anlage"/>
    <n v="-7616"/>
    <n v="-1247.5"/>
    <n v="0"/>
    <s v="NI"/>
    <n v="49586"/>
    <s v="Merzen"/>
    <s v="Osnabrück"/>
    <x v="0"/>
    <s v="PV-Gebäude"/>
  </r>
  <r>
    <s v="Amprion"/>
    <n v="10003764"/>
    <s v="WESTNETZ GmbH"/>
    <x v="7730"/>
    <s v="SgK33430----11"/>
    <x v="1"/>
    <s v="0-30 kW, Rückvergütung für Selbstverbrauch über 30% der Gesamterzeugung der Anlage"/>
    <n v="-4122"/>
    <n v="-494.64"/>
    <n v="0"/>
    <s v="NI"/>
    <n v="49586"/>
    <s v="Merzen"/>
    <s v="Osnabrück"/>
    <x v="0"/>
    <s v="PV-Gebäude"/>
  </r>
  <r>
    <s v="Amprion"/>
    <n v="10003764"/>
    <s v="WESTNETZ GmbH"/>
    <x v="7730"/>
    <s v="SgK330------11"/>
    <x v="0"/>
    <s v="0-30 kW"/>
    <n v="13650"/>
    <n v="3923.01"/>
    <n v="0"/>
    <s v="NI"/>
    <n v="49586"/>
    <s v="Merzen"/>
    <s v="Osnabrück"/>
    <x v="0"/>
    <s v="PV-Gebäude"/>
  </r>
  <r>
    <s v="Amprion"/>
    <n v="10003764"/>
    <s v="WESTNETZ GmbH"/>
    <x v="7731"/>
    <s v="WiK33b1-MPMApr"/>
    <x v="5"/>
    <s v="Marktprämie für Kalendermonat April"/>
    <n v="48941"/>
    <n v="3494.39"/>
    <n v="0"/>
    <s v="NI"/>
    <n v="49586"/>
    <s v="Merzen"/>
    <s v="Osnabrück"/>
    <x v="4"/>
    <s v="Windenergie"/>
  </r>
  <r>
    <s v="Amprion"/>
    <n v="10003764"/>
    <s v="WESTNETZ GmbH"/>
    <x v="7731"/>
    <s v="WiK33b1-MPMJun"/>
    <x v="5"/>
    <s v="Marktprämie für Kalendermonat Juni"/>
    <n v="47939"/>
    <n v="3332.24"/>
    <n v="0"/>
    <s v="NI"/>
    <n v="49586"/>
    <s v="Merzen"/>
    <s v="Osnabrück"/>
    <x v="4"/>
    <s v="Windenergie"/>
  </r>
  <r>
    <s v="Amprion"/>
    <n v="10003764"/>
    <s v="WESTNETZ GmbH"/>
    <x v="7731"/>
    <s v="WiK33b1-MPMAug"/>
    <x v="5"/>
    <s v="Marktprämie für Kalendermonat August"/>
    <n v="32542"/>
    <n v="2206.02"/>
    <n v="0"/>
    <s v="NI"/>
    <n v="49586"/>
    <s v="Merzen"/>
    <s v="Osnabrück"/>
    <x v="4"/>
    <s v="Windenergie"/>
  </r>
  <r>
    <s v="Amprion"/>
    <n v="10003764"/>
    <s v="WESTNETZ GmbH"/>
    <x v="7731"/>
    <s v="WiK33b1-MPMMrz"/>
    <x v="5"/>
    <s v="Marktprämie für Kalendermonat März"/>
    <n v="67258"/>
    <n v="4457.8599999999997"/>
    <n v="0"/>
    <s v="NI"/>
    <n v="49586"/>
    <s v="Merzen"/>
    <s v="Osnabrück"/>
    <x v="4"/>
    <s v="Windenergie"/>
  </r>
  <r>
    <s v="Amprion"/>
    <n v="10003764"/>
    <s v="WESTNETZ GmbH"/>
    <x v="7731"/>
    <s v="WiK33b1-MPMNov"/>
    <x v="5"/>
    <s v="Marktprämie für Kalendermonat November"/>
    <n v="57018"/>
    <n v="3656"/>
    <n v="0"/>
    <s v="NI"/>
    <n v="49586"/>
    <s v="Merzen"/>
    <s v="Osnabrück"/>
    <x v="4"/>
    <s v="Windenergie"/>
  </r>
  <r>
    <s v="Amprion"/>
    <n v="10003764"/>
    <s v="WESTNETZ GmbH"/>
    <x v="7731"/>
    <s v="WiK33b1-MPMDez"/>
    <x v="5"/>
    <s v="Marktprämie für Kalendermonat Dezember"/>
    <n v="95539"/>
    <n v="6981.98"/>
    <n v="0"/>
    <s v="NI"/>
    <n v="49586"/>
    <s v="Merzen"/>
    <s v="Osnabrück"/>
    <x v="4"/>
    <s v="Windenergie"/>
  </r>
  <r>
    <s v="Amprion"/>
    <n v="10003764"/>
    <s v="WESTNETZ GmbH"/>
    <x v="7731"/>
    <s v="WiK33b1-MPMJan"/>
    <x v="5"/>
    <s v="Marktprämie für Kalendermonat Januar"/>
    <n v="53252"/>
    <n v="2893.71"/>
    <n v="0"/>
    <s v="NI"/>
    <n v="49586"/>
    <s v="Merzen"/>
    <s v="Osnabrück"/>
    <x v="4"/>
    <s v="Windenergie"/>
  </r>
  <r>
    <s v="Amprion"/>
    <n v="10003764"/>
    <s v="WESTNETZ GmbH"/>
    <x v="7731"/>
    <s v="WiK33b1-MPMOkt"/>
    <x v="5"/>
    <s v="Marktprämie für Kalendermonat Oktober"/>
    <n v="73198"/>
    <n v="5583.55"/>
    <n v="0"/>
    <s v="NI"/>
    <n v="49586"/>
    <s v="Merzen"/>
    <s v="Osnabrück"/>
    <x v="4"/>
    <s v="Windenergie"/>
  </r>
  <r>
    <s v="Amprion"/>
    <n v="10003764"/>
    <s v="WESTNETZ GmbH"/>
    <x v="7731"/>
    <s v="WiK33b1-MPMJul"/>
    <x v="5"/>
    <s v="Marktprämie für Kalendermonat Juli"/>
    <n v="34486"/>
    <n v="2278.84"/>
    <n v="0"/>
    <s v="NI"/>
    <n v="49586"/>
    <s v="Merzen"/>
    <s v="Osnabrück"/>
    <x v="4"/>
    <s v="Windenergie"/>
  </r>
  <r>
    <s v="Amprion"/>
    <n v="10003764"/>
    <s v="WESTNETZ GmbH"/>
    <x v="7731"/>
    <s v="WiK33b1-MPMFeb"/>
    <x v="5"/>
    <s v="Marktprämie für Kalendermonat Februar"/>
    <n v="93947"/>
    <n v="5831.29"/>
    <n v="0"/>
    <s v="NI"/>
    <n v="49586"/>
    <s v="Merzen"/>
    <s v="Osnabrück"/>
    <x v="4"/>
    <s v="Windenergie"/>
  </r>
  <r>
    <s v="Amprion"/>
    <n v="10003764"/>
    <s v="WESTNETZ GmbH"/>
    <x v="7731"/>
    <s v="WiK33b1-MPMSep"/>
    <x v="5"/>
    <s v="Marktprämie für Kalendermonat September"/>
    <n v="40149"/>
    <n v="2704.04"/>
    <n v="0"/>
    <s v="NI"/>
    <n v="49586"/>
    <s v="Merzen"/>
    <s v="Osnabrück"/>
    <x v="4"/>
    <s v="Windenergie"/>
  </r>
  <r>
    <s v="Amprion"/>
    <n v="10003764"/>
    <s v="WESTNETZ GmbH"/>
    <x v="7731"/>
    <s v="WiK33b1-MPMMai"/>
    <x v="5"/>
    <s v="Marktprämie für Kalendermonat Mai"/>
    <n v="32766"/>
    <n v="2253.98"/>
    <n v="0"/>
    <s v="NI"/>
    <n v="49586"/>
    <s v="Merzen"/>
    <s v="Osnabrück"/>
    <x v="4"/>
    <s v="Windenergie"/>
  </r>
  <r>
    <s v="Amprion"/>
    <n v="10003764"/>
    <s v="WESTNETZ GmbH"/>
    <x v="7732"/>
    <s v="SgK33430----11"/>
    <x v="1"/>
    <s v="0-30 kW, Rückvergütung für Selbstverbrauch über 30% der Gesamterzeugung der Anlage"/>
    <n v="-85"/>
    <n v="-10.199999999999999"/>
    <n v="0"/>
    <s v="NI"/>
    <n v="49586"/>
    <s v="Merzen"/>
    <s v="Osnabrück"/>
    <x v="0"/>
    <s v="PV-Gebäude"/>
  </r>
  <r>
    <s v="Amprion"/>
    <n v="10003764"/>
    <s v="WESTNETZ GmbH"/>
    <x v="7732"/>
    <s v="SgK33410----11"/>
    <x v="2"/>
    <s v="0-30 kW, selbstverbrauchte Erzeugung"/>
    <n v="1395"/>
    <n v="400.92"/>
    <n v="0"/>
    <s v="NI"/>
    <n v="49586"/>
    <s v="Merzen"/>
    <s v="Osnabrück"/>
    <x v="0"/>
    <s v="PV-Gebäude"/>
  </r>
  <r>
    <s v="Amprion"/>
    <n v="10003764"/>
    <s v="WESTNETZ GmbH"/>
    <x v="7732"/>
    <s v="SgK33420----11"/>
    <x v="1"/>
    <s v="0-30 kW, Rückvergütung für Selbstverbrauch bis 30% der Gesamterzeugung der Anlage"/>
    <n v="-1310"/>
    <n v="-214.58"/>
    <n v="0"/>
    <s v="NI"/>
    <n v="49586"/>
    <s v="Merzen"/>
    <s v="Osnabrück"/>
    <x v="0"/>
    <s v="PV-Gebäude"/>
  </r>
  <r>
    <s v="Amprion"/>
    <n v="10003764"/>
    <s v="WESTNETZ GmbH"/>
    <x v="7732"/>
    <s v="SgK330------11"/>
    <x v="0"/>
    <s v="0-30 kW"/>
    <n v="2972"/>
    <n v="854.15"/>
    <n v="0"/>
    <s v="NI"/>
    <n v="49586"/>
    <s v="Merzen"/>
    <s v="Osnabrück"/>
    <x v="0"/>
    <s v="PV-Gebäude"/>
  </r>
  <r>
    <s v="Amprion"/>
    <n v="10003764"/>
    <s v="WESTNETZ GmbH"/>
    <x v="7733"/>
    <s v="SgK3220--Dez12"/>
    <x v="0"/>
    <s v="0 - 10 kW"/>
    <n v="7010"/>
    <n v="1223.24"/>
    <n v="0"/>
    <s v="NI"/>
    <n v="49586"/>
    <s v="Merzen"/>
    <s v="Osnabrück"/>
    <x v="0"/>
    <s v="PV-Gebäude"/>
  </r>
  <r>
    <s v="Amprion"/>
    <n v="10003764"/>
    <s v="WESTNETZ GmbH"/>
    <x v="7734"/>
    <s v="SgK33410----11"/>
    <x v="2"/>
    <s v="0-30 kW, selbstverbrauchte Erzeugung"/>
    <n v="2329"/>
    <n v="669.35"/>
    <n v="0"/>
    <s v="NI"/>
    <n v="49586"/>
    <s v="Merzen"/>
    <s v="Osnabrück"/>
    <x v="0"/>
    <s v="PV-Gebäude"/>
  </r>
  <r>
    <s v="Amprion"/>
    <n v="10003764"/>
    <s v="WESTNETZ GmbH"/>
    <x v="7734"/>
    <s v="SgK330------11"/>
    <x v="0"/>
    <s v="0-30 kW"/>
    <n v="4663"/>
    <n v="1340.15"/>
    <n v="0"/>
    <s v="NI"/>
    <n v="49586"/>
    <s v="Merzen"/>
    <s v="Osnabrück"/>
    <x v="0"/>
    <s v="PV-Gebäude"/>
  </r>
  <r>
    <s v="Amprion"/>
    <n v="10003764"/>
    <s v="WESTNETZ GmbH"/>
    <x v="7734"/>
    <s v="SgK33420----11"/>
    <x v="1"/>
    <s v="0-30 kW, Rückvergütung für Selbstverbrauch bis 30% der Gesamterzeugung der Anlage"/>
    <n v="-2098"/>
    <n v="-343.65"/>
    <n v="0"/>
    <s v="NI"/>
    <n v="49586"/>
    <s v="Merzen"/>
    <s v="Osnabrück"/>
    <x v="0"/>
    <s v="PV-Gebäude"/>
  </r>
  <r>
    <s v="Amprion"/>
    <n v="10003764"/>
    <s v="WESTNETZ GmbH"/>
    <x v="7734"/>
    <s v="SgK33430----11"/>
    <x v="1"/>
    <s v="0-30 kW, Rückvergütung für Selbstverbrauch über 30% der Gesamterzeugung der Anlage"/>
    <n v="-231"/>
    <n v="-27.72"/>
    <n v="0"/>
    <s v="NI"/>
    <n v="49586"/>
    <s v="Merzen"/>
    <s v="Osnabrück"/>
    <x v="0"/>
    <s v="PV-Gebäude"/>
  </r>
  <r>
    <s v="Amprion"/>
    <n v="10003764"/>
    <s v="WESTNETZ GmbH"/>
    <x v="7735"/>
    <s v="SgK33411-Okt10"/>
    <x v="2"/>
    <s v="30-100 kW, selbstverbrauchte Erzeugung"/>
    <n v="279"/>
    <n v="87.66"/>
    <n v="0"/>
    <s v="NI"/>
    <n v="49586"/>
    <s v="Merzen"/>
    <s v="Osnabrück"/>
    <x v="0"/>
    <s v="PV-Gebäude"/>
  </r>
  <r>
    <s v="Amprion"/>
    <n v="10003764"/>
    <s v="WESTNETZ GmbH"/>
    <x v="7735"/>
    <s v="SgK33420-Okt10"/>
    <x v="1"/>
    <s v="0-30 kW, Rückvergütung für Selbstverbrauch bis 30% der Gesamterzeugung der Anlage"/>
    <n v="-3489"/>
    <n v="-571.5"/>
    <n v="0"/>
    <s v="NI"/>
    <n v="49586"/>
    <s v="Merzen"/>
    <s v="Osnabrück"/>
    <x v="0"/>
    <s v="PV-Gebäude"/>
  </r>
  <r>
    <s v="Amprion"/>
    <n v="10003764"/>
    <s v="WESTNETZ GmbH"/>
    <x v="7735"/>
    <s v="SgK330---Okt10"/>
    <x v="0"/>
    <s v="0-30 kW"/>
    <n v="22530"/>
    <n v="7441.66"/>
    <n v="0"/>
    <s v="NI"/>
    <n v="49586"/>
    <s v="Merzen"/>
    <s v="Osnabrück"/>
    <x v="0"/>
    <s v="PV-Gebäude"/>
  </r>
  <r>
    <s v="Amprion"/>
    <n v="10003764"/>
    <s v="WESTNETZ GmbH"/>
    <x v="7735"/>
    <s v="SgK33410-Okt10"/>
    <x v="2"/>
    <s v="0-30 kW, selbstverbrauchte Erzeugung"/>
    <n v="3489"/>
    <n v="1152.42"/>
    <n v="0"/>
    <s v="NI"/>
    <n v="49586"/>
    <s v="Merzen"/>
    <s v="Osnabrück"/>
    <x v="0"/>
    <s v="PV-Gebäude"/>
  </r>
  <r>
    <s v="Amprion"/>
    <n v="10003764"/>
    <s v="WESTNETZ GmbH"/>
    <x v="7735"/>
    <s v="SgK331---Okt10"/>
    <x v="0"/>
    <s v="30-100 kW"/>
    <n v="1802"/>
    <n v="566.19000000000005"/>
    <n v="0"/>
    <s v="NI"/>
    <n v="49586"/>
    <s v="Merzen"/>
    <s v="Osnabrück"/>
    <x v="0"/>
    <s v="PV-Gebäude"/>
  </r>
  <r>
    <s v="Amprion"/>
    <n v="10003764"/>
    <s v="WESTNETZ GmbH"/>
    <x v="7735"/>
    <s v="SgK33421-Okt10"/>
    <x v="1"/>
    <s v="30-100 kW, Rückvergütung für Selbstverbrauch bis 30% der Gesamterzeugung der Anlage"/>
    <n v="-279"/>
    <n v="-45.7"/>
    <n v="0"/>
    <s v="NI"/>
    <n v="49586"/>
    <s v="Merzen"/>
    <s v="Osnabrück"/>
    <x v="0"/>
    <s v="PV-Gebäude"/>
  </r>
  <r>
    <s v="Amprion"/>
    <n v="10003764"/>
    <s v="WESTNETZ GmbH"/>
    <x v="7736"/>
    <s v="SgK33410----11"/>
    <x v="2"/>
    <s v="0-30 kW, selbstverbrauchte Erzeugung"/>
    <n v="5435"/>
    <n v="1562.02"/>
    <n v="0"/>
    <s v="NI"/>
    <n v="49586"/>
    <s v="Merzen"/>
    <s v="Osnabrück"/>
    <x v="0"/>
    <s v="PV-Gebäude"/>
  </r>
  <r>
    <s v="Amprion"/>
    <n v="10003764"/>
    <s v="WESTNETZ GmbH"/>
    <x v="7736"/>
    <s v="SgK33430----11"/>
    <x v="1"/>
    <s v="0-30 kW, Rückvergütung für Selbstverbrauch über 30% der Gesamterzeugung der Anlage"/>
    <n v="-333"/>
    <n v="-39.96"/>
    <n v="0"/>
    <s v="NI"/>
    <n v="49586"/>
    <s v="Merzen"/>
    <s v="Osnabrück"/>
    <x v="0"/>
    <s v="PV-Gebäude"/>
  </r>
  <r>
    <s v="Amprion"/>
    <n v="10003764"/>
    <s v="WESTNETZ GmbH"/>
    <x v="7736"/>
    <s v="SgK33420----11"/>
    <x v="1"/>
    <s v="0-30 kW, Rückvergütung für Selbstverbrauch bis 30% der Gesamterzeugung der Anlage"/>
    <n v="-5102"/>
    <n v="-835.71"/>
    <n v="0"/>
    <s v="NI"/>
    <n v="49586"/>
    <s v="Merzen"/>
    <s v="Osnabrück"/>
    <x v="0"/>
    <s v="PV-Gebäude"/>
  </r>
  <r>
    <s v="Amprion"/>
    <n v="10003764"/>
    <s v="WESTNETZ GmbH"/>
    <x v="7736"/>
    <s v="SgK330------11"/>
    <x v="0"/>
    <s v="0-30 kW"/>
    <n v="11572"/>
    <n v="3325.79"/>
    <n v="0"/>
    <s v="NI"/>
    <n v="49586"/>
    <s v="Merzen"/>
    <s v="Osnabrück"/>
    <x v="0"/>
    <s v="PV-Gebäude"/>
  </r>
  <r>
    <s v="Amprion"/>
    <n v="10003764"/>
    <s v="WESTNETZ GmbH"/>
    <x v="7737"/>
    <s v="SgK33430----11"/>
    <x v="1"/>
    <s v="0-30 kW, Rückvergütung für Selbstverbrauch über 30% der Gesamterzeugung der Anlage"/>
    <n v="-7478"/>
    <n v="-897.36"/>
    <n v="0"/>
    <s v="NI"/>
    <n v="49586"/>
    <s v="Merzen"/>
    <s v="Osnabrück"/>
    <x v="0"/>
    <s v="PV-Gebäude"/>
  </r>
  <r>
    <s v="Amprion"/>
    <n v="10003764"/>
    <s v="WESTNETZ GmbH"/>
    <x v="7737"/>
    <s v="SgK330------11"/>
    <x v="0"/>
    <s v="0-30 kW"/>
    <n v="7673"/>
    <n v="2205.2199999999998"/>
    <n v="0"/>
    <s v="NI"/>
    <n v="49586"/>
    <s v="Merzen"/>
    <s v="Osnabrück"/>
    <x v="0"/>
    <s v="PV-Gebäude"/>
  </r>
  <r>
    <s v="Amprion"/>
    <n v="10003764"/>
    <s v="WESTNETZ GmbH"/>
    <x v="7737"/>
    <s v="SgK33420----11"/>
    <x v="1"/>
    <s v="0-30 kW, Rückvergütung für Selbstverbrauch bis 30% der Gesamterzeugung der Anlage"/>
    <n v="-6493"/>
    <n v="-1063.55"/>
    <n v="0"/>
    <s v="NI"/>
    <n v="49586"/>
    <s v="Merzen"/>
    <s v="Osnabrück"/>
    <x v="0"/>
    <s v="PV-Gebäude"/>
  </r>
  <r>
    <s v="Amprion"/>
    <n v="10003764"/>
    <s v="WESTNETZ GmbH"/>
    <x v="7737"/>
    <s v="SgK33410----11"/>
    <x v="2"/>
    <s v="0-30 kW, selbstverbrauchte Erzeugung"/>
    <n v="13971"/>
    <n v="4015.27"/>
    <n v="0"/>
    <s v="NI"/>
    <n v="49586"/>
    <s v="Merzen"/>
    <s v="Osnabrück"/>
    <x v="0"/>
    <s v="PV-Gebäude"/>
  </r>
  <r>
    <s v="Amprion"/>
    <n v="10003764"/>
    <s v="WESTNETZ GmbH"/>
    <x v="7738"/>
    <s v="SgK5120--Feb16"/>
    <x v="0"/>
    <s v="0 - 10 kW"/>
    <n v="3736"/>
    <n v="459.9"/>
    <n v="0"/>
    <s v="NI"/>
    <n v="49586"/>
    <s v="Merzen"/>
    <s v="Osnabrück"/>
    <x v="0"/>
    <s v="PV-Gebäude"/>
  </r>
  <r>
    <s v="Amprion"/>
    <n v="10003764"/>
    <s v="WESTNETZ GmbH"/>
    <x v="7739"/>
    <s v="SgK33a2-----SV"/>
    <x v="3"/>
    <s v="Strommenge ohne EEG-Vergütung, durch Anlagenbetreiber oder durch Dritte verbraucht"/>
    <n v="8016"/>
    <n v="0"/>
    <n v="0"/>
    <s v="NI"/>
    <n v="49586"/>
    <s v="Merzen"/>
    <s v="Osnabrück"/>
    <x v="0"/>
    <s v="PV-Gebäude"/>
  </r>
  <r>
    <s v="Amprion"/>
    <n v="10003764"/>
    <s v="WESTNETZ GmbH"/>
    <x v="7739"/>
    <s v="SgK3220--Dez13"/>
    <x v="0"/>
    <s v="0 - 10 kW"/>
    <n v="4943"/>
    <n v="686.09"/>
    <n v="0"/>
    <s v="NI"/>
    <n v="49586"/>
    <s v="Merzen"/>
    <s v="Osnabrück"/>
    <x v="0"/>
    <s v="PV-Gebäude"/>
  </r>
  <r>
    <s v="Amprion"/>
    <n v="10003764"/>
    <s v="WESTNETZ GmbH"/>
    <x v="7739"/>
    <s v="SgK3221--Dez13"/>
    <x v="0"/>
    <s v="10 - 40 kW"/>
    <n v="9768"/>
    <n v="1286.45"/>
    <n v="0"/>
    <s v="NI"/>
    <n v="49586"/>
    <s v="Merzen"/>
    <s v="Osnabrück"/>
    <x v="0"/>
    <s v="PV-Gebäude"/>
  </r>
  <r>
    <s v="Amprion"/>
    <n v="10003764"/>
    <s v="WESTNETZ GmbH"/>
    <x v="7740"/>
    <s v="SgK3220--Sep12"/>
    <x v="0"/>
    <s v="0 - 10 kW"/>
    <n v="2698"/>
    <n v="500.21"/>
    <n v="0"/>
    <s v="NI"/>
    <n v="49586"/>
    <s v="Merzen"/>
    <s v="Osnabrück"/>
    <x v="0"/>
    <s v="PV-Gebäude"/>
  </r>
  <r>
    <s v="Amprion"/>
    <n v="10003764"/>
    <s v="WESTNETZ GmbH"/>
    <x v="7740"/>
    <s v="SgK33a2-----SV"/>
    <x v="3"/>
    <s v="Strommenge ohne EEG-Vergütung, durch Anlagenbetreiber oder durch Dritte verbraucht"/>
    <n v="5197"/>
    <n v="0"/>
    <n v="0"/>
    <s v="NI"/>
    <n v="49586"/>
    <s v="Merzen"/>
    <s v="Osnabrück"/>
    <x v="0"/>
    <s v="PV-Gebäude"/>
  </r>
  <r>
    <s v="Amprion"/>
    <n v="10003764"/>
    <s v="WESTNETZ GmbH"/>
    <x v="7740"/>
    <s v="SgK3221--Sep12"/>
    <x v="0"/>
    <s v="10 - 40 kW"/>
    <n v="410"/>
    <n v="72.12"/>
    <n v="0"/>
    <s v="NI"/>
    <n v="49586"/>
    <s v="Merzen"/>
    <s v="Osnabrück"/>
    <x v="0"/>
    <s v="PV-Gebäude"/>
  </r>
  <r>
    <s v="Amprion"/>
    <n v="10003764"/>
    <s v="WESTNETZ GmbH"/>
    <x v="7741"/>
    <s v="SgK33a2-----SV"/>
    <x v="3"/>
    <s v="Strommenge ohne EEG-Vergütung, durch Anlagenbetreiber oder durch Dritte verbraucht"/>
    <n v="3190"/>
    <n v="0"/>
    <n v="0"/>
    <s v="NI"/>
    <n v="49586"/>
    <s v="Merzen"/>
    <s v="Osnabrück"/>
    <x v="0"/>
    <s v="PV-Gebäude"/>
  </r>
  <r>
    <s v="Amprion"/>
    <n v="10003764"/>
    <s v="WESTNETZ GmbH"/>
    <x v="7741"/>
    <s v="SgK3221--Mai13"/>
    <x v="0"/>
    <s v="10 - 40 kW"/>
    <n v="2764"/>
    <n v="409.9"/>
    <n v="0"/>
    <s v="NI"/>
    <n v="49586"/>
    <s v="Merzen"/>
    <s v="Osnabrück"/>
    <x v="0"/>
    <s v="PV-Gebäude"/>
  </r>
  <r>
    <s v="Amprion"/>
    <n v="10003764"/>
    <s v="WESTNETZ GmbH"/>
    <x v="7741"/>
    <s v="SgK3220--Mai13"/>
    <x v="0"/>
    <s v="0 - 10 kW"/>
    <n v="5043"/>
    <n v="788.22"/>
    <n v="0"/>
    <s v="NI"/>
    <n v="49586"/>
    <s v="Merzen"/>
    <s v="Osnabrück"/>
    <x v="0"/>
    <s v="PV-Gebäude"/>
  </r>
  <r>
    <s v="Amprion"/>
    <n v="10003764"/>
    <s v="WESTNETZ GmbH"/>
    <x v="7742"/>
    <s v="SgK3220--Okt12"/>
    <x v="0"/>
    <s v="0 - 10 kW"/>
    <n v="4289"/>
    <n v="787.46"/>
    <n v="0"/>
    <s v="NI"/>
    <n v="49586"/>
    <s v="Merzen"/>
    <s v="Osnabrück"/>
    <x v="0"/>
    <s v="PV-Gebäude"/>
  </r>
  <r>
    <s v="Amprion"/>
    <n v="10003764"/>
    <s v="WESTNETZ GmbH"/>
    <x v="7742"/>
    <s v="SgK33a2-----SV"/>
    <x v="3"/>
    <s v="Strommenge ohne EEG-Vergütung, durch Anlagenbetreiber oder durch Dritte verbraucht"/>
    <n v="5991"/>
    <n v="0"/>
    <n v="0"/>
    <s v="NI"/>
    <n v="49586"/>
    <s v="Merzen"/>
    <s v="Osnabrück"/>
    <x v="0"/>
    <s v="PV-Gebäude"/>
  </r>
  <r>
    <s v="Amprion"/>
    <n v="10003764"/>
    <s v="WESTNETZ GmbH"/>
    <x v="7742"/>
    <s v="SgK3221--Okt12"/>
    <x v="0"/>
    <s v="10 - 40 kW"/>
    <n v="1596"/>
    <n v="278.02"/>
    <n v="0"/>
    <s v="NI"/>
    <n v="49586"/>
    <s v="Merzen"/>
    <s v="Osnabrück"/>
    <x v="0"/>
    <s v="PV-Gebäude"/>
  </r>
  <r>
    <s v="Amprion"/>
    <n v="10003764"/>
    <s v="WESTNETZ GmbH"/>
    <x v="7743"/>
    <s v="SgK330------11"/>
    <x v="0"/>
    <s v="0-30 kW"/>
    <n v="24727"/>
    <n v="7106.54"/>
    <n v="0"/>
    <s v="NI"/>
    <n v="49586"/>
    <s v="Merzen"/>
    <s v="Osnabrück"/>
    <x v="0"/>
    <s v="PV-Gebäude"/>
  </r>
  <r>
    <s v="Amprion"/>
    <n v="10003764"/>
    <s v="WESTNETZ GmbH"/>
    <x v="7743"/>
    <s v="SgK33421----11"/>
    <x v="1"/>
    <s v="30-100 kW, Rückvergütung für Selbstverbrauch bis 30% der Gesamterzeugung der Anlage"/>
    <n v="-52"/>
    <n v="-8.52"/>
    <n v="0"/>
    <s v="NI"/>
    <n v="49586"/>
    <s v="Merzen"/>
    <s v="Osnabrück"/>
    <x v="0"/>
    <s v="PV-Gebäude"/>
  </r>
  <r>
    <s v="Amprion"/>
    <n v="10003764"/>
    <s v="WESTNETZ GmbH"/>
    <x v="7743"/>
    <s v="SgK33410----11"/>
    <x v="2"/>
    <s v="0-30 kW, selbstverbrauchte Erzeugung"/>
    <n v="4324"/>
    <n v="1242.72"/>
    <n v="0"/>
    <s v="NI"/>
    <n v="49586"/>
    <s v="Merzen"/>
    <s v="Osnabrück"/>
    <x v="0"/>
    <s v="PV-Gebäude"/>
  </r>
  <r>
    <s v="Amprion"/>
    <n v="10003764"/>
    <s v="WESTNETZ GmbH"/>
    <x v="7743"/>
    <s v="SgK331------11"/>
    <x v="0"/>
    <s v="30-100 kW"/>
    <n v="297"/>
    <n v="81.17"/>
    <n v="0"/>
    <s v="NI"/>
    <n v="49586"/>
    <s v="Merzen"/>
    <s v="Osnabrück"/>
    <x v="0"/>
    <s v="PV-Gebäude"/>
  </r>
  <r>
    <s v="Amprion"/>
    <n v="10003764"/>
    <s v="WESTNETZ GmbH"/>
    <x v="7743"/>
    <s v="SgK33420----11"/>
    <x v="1"/>
    <s v="0-30 kW, Rückvergütung für Selbstverbrauch bis 30% der Gesamterzeugung der Anlage"/>
    <n v="-4324"/>
    <n v="-708.27"/>
    <n v="0"/>
    <s v="NI"/>
    <n v="49586"/>
    <s v="Merzen"/>
    <s v="Osnabrück"/>
    <x v="0"/>
    <s v="PV-Gebäude"/>
  </r>
  <r>
    <s v="Amprion"/>
    <n v="10003764"/>
    <s v="WESTNETZ GmbH"/>
    <x v="7743"/>
    <s v="SgK33411----11"/>
    <x v="2"/>
    <s v="30-100 kW, selbstverbrauchte Erzeugung"/>
    <n v="52"/>
    <n v="14.21"/>
    <n v="0"/>
    <s v="NI"/>
    <n v="49586"/>
    <s v="Merzen"/>
    <s v="Osnabrück"/>
    <x v="0"/>
    <s v="PV-Gebäude"/>
  </r>
  <r>
    <s v="Amprion"/>
    <n v="10003764"/>
    <s v="WESTNETZ GmbH"/>
    <x v="7744"/>
    <s v="SgK33411----12"/>
    <x v="2"/>
    <s v="30-100 kW, selbstverbrauchte Erzeugung"/>
    <n v="123"/>
    <n v="28.57"/>
    <n v="0"/>
    <s v="NI"/>
    <n v="49586"/>
    <s v="Merzen"/>
    <s v="Osnabrück"/>
    <x v="0"/>
    <s v="PV-Gebäude"/>
  </r>
  <r>
    <s v="Amprion"/>
    <n v="10003764"/>
    <s v="WESTNETZ GmbH"/>
    <x v="7744"/>
    <s v="SgK33431----12"/>
    <x v="1"/>
    <s v="30-100 kW, Rückvergütung für Selbstverbrauch über 30% der Gesamterzeugung der Anlage"/>
    <n v="-24"/>
    <n v="-2.88"/>
    <n v="0"/>
    <s v="NI"/>
    <n v="49586"/>
    <s v="Merzen"/>
    <s v="Osnabrück"/>
    <x v="0"/>
    <s v="PV-Gebäude"/>
  </r>
  <r>
    <s v="Amprion"/>
    <n v="10003764"/>
    <s v="WESTNETZ GmbH"/>
    <x v="7744"/>
    <s v="SgK331------12"/>
    <x v="0"/>
    <s v="30-100 kW"/>
    <n v="206"/>
    <n v="47.85"/>
    <n v="0"/>
    <s v="NI"/>
    <n v="49586"/>
    <s v="Merzen"/>
    <s v="Osnabrück"/>
    <x v="0"/>
    <s v="PV-Gebäude"/>
  </r>
  <r>
    <s v="Amprion"/>
    <n v="10003764"/>
    <s v="WESTNETZ GmbH"/>
    <x v="7744"/>
    <s v="SgK33430----12"/>
    <x v="1"/>
    <s v="0-30 kW, Rückvergütung für Selbstverbrauch über 30% der Gesamterzeugung der Anlage"/>
    <n v="-2025"/>
    <n v="-243"/>
    <n v="0"/>
    <s v="NI"/>
    <n v="49586"/>
    <s v="Merzen"/>
    <s v="Osnabrück"/>
    <x v="0"/>
    <s v="PV-Gebäude"/>
  </r>
  <r>
    <s v="Amprion"/>
    <n v="10003764"/>
    <s v="WESTNETZ GmbH"/>
    <x v="7744"/>
    <s v="SgK33410----12"/>
    <x v="2"/>
    <s v="0-30 kW, selbstverbrauchte Erzeugung"/>
    <n v="10234"/>
    <n v="2500.17"/>
    <n v="0"/>
    <s v="NI"/>
    <n v="49586"/>
    <s v="Merzen"/>
    <s v="Osnabrück"/>
    <x v="0"/>
    <s v="PV-Gebäude"/>
  </r>
  <r>
    <s v="Amprion"/>
    <n v="10003764"/>
    <s v="WESTNETZ GmbH"/>
    <x v="7744"/>
    <s v="SgK33421----12"/>
    <x v="1"/>
    <s v="30-100 kW, Rückvergütung für Selbstverbrauch bis 30% der Gesamterzeugung der Anlage"/>
    <n v="-99"/>
    <n v="-16.22"/>
    <n v="0"/>
    <s v="NI"/>
    <n v="49586"/>
    <s v="Merzen"/>
    <s v="Osnabrück"/>
    <x v="0"/>
    <s v="PV-Gebäude"/>
  </r>
  <r>
    <s v="Amprion"/>
    <n v="10003764"/>
    <s v="WESTNETZ GmbH"/>
    <x v="7744"/>
    <s v="SgK33420----12"/>
    <x v="1"/>
    <s v="0-30 kW, Rückvergütung für Selbstverbrauch bis 30% der Gesamterzeugung der Anlage"/>
    <n v="-8209"/>
    <n v="-1344.63"/>
    <n v="0"/>
    <s v="NI"/>
    <n v="49586"/>
    <s v="Merzen"/>
    <s v="Osnabrück"/>
    <x v="0"/>
    <s v="PV-Gebäude"/>
  </r>
  <r>
    <s v="Amprion"/>
    <n v="10003764"/>
    <s v="WESTNETZ GmbH"/>
    <x v="7744"/>
    <s v="SgK330------12"/>
    <x v="0"/>
    <s v="0-30 kW"/>
    <n v="17129"/>
    <n v="4184.6099999999997"/>
    <n v="0"/>
    <s v="NI"/>
    <n v="49586"/>
    <s v="Merzen"/>
    <s v="Osnabrück"/>
    <x v="0"/>
    <s v="PV-Gebäude"/>
  </r>
  <r>
    <s v="Amprion"/>
    <n v="10003764"/>
    <s v="WESTNETZ GmbH"/>
    <x v="7745"/>
    <s v="SgK3220--Mai13"/>
    <x v="0"/>
    <s v="0 - 10 kW"/>
    <n v="2683"/>
    <n v="419.35"/>
    <n v="0"/>
    <s v="NI"/>
    <n v="49586"/>
    <s v="Merzen"/>
    <s v="Osnabrück"/>
    <x v="0"/>
    <s v="PV-Gebäude"/>
  </r>
  <r>
    <s v="Amprion"/>
    <n v="10003764"/>
    <s v="WESTNETZ GmbH"/>
    <x v="7746"/>
    <s v="SgK33430----11"/>
    <x v="1"/>
    <s v="0-30 kW, Rückvergütung für Selbstverbrauch über 30% der Gesamterzeugung der Anlage"/>
    <n v="-15060"/>
    <n v="-1807.2"/>
    <n v="0"/>
    <s v="NI"/>
    <n v="49586"/>
    <s v="Merzen"/>
    <s v="Osnabrück"/>
    <x v="0"/>
    <s v="PV-Gebäude"/>
  </r>
  <r>
    <s v="Amprion"/>
    <n v="10003764"/>
    <s v="WESTNETZ GmbH"/>
    <x v="7746"/>
    <s v="SgK33410----11"/>
    <x v="2"/>
    <s v="0-30 kW, selbstverbrauchte Erzeugung"/>
    <n v="23323"/>
    <n v="6703.03"/>
    <n v="0"/>
    <s v="NI"/>
    <n v="49586"/>
    <s v="Merzen"/>
    <s v="Osnabrück"/>
    <x v="0"/>
    <s v="PV-Gebäude"/>
  </r>
  <r>
    <s v="Amprion"/>
    <n v="10003764"/>
    <s v="WESTNETZ GmbH"/>
    <x v="7746"/>
    <s v="SgK330------11"/>
    <x v="0"/>
    <s v="0-30 kW"/>
    <n v="4220"/>
    <n v="1212.83"/>
    <n v="0"/>
    <s v="NI"/>
    <n v="49586"/>
    <s v="Merzen"/>
    <s v="Osnabrück"/>
    <x v="0"/>
    <s v="PV-Gebäude"/>
  </r>
  <r>
    <s v="Amprion"/>
    <n v="10003764"/>
    <s v="WESTNETZ GmbH"/>
    <x v="7746"/>
    <s v="SgK33411----11"/>
    <x v="2"/>
    <s v="30-100 kW, selbstverbrauchte Erzeugung"/>
    <n v="25641"/>
    <n v="7007.69"/>
    <n v="0"/>
    <s v="NI"/>
    <n v="49586"/>
    <s v="Merzen"/>
    <s v="Osnabrück"/>
    <x v="0"/>
    <s v="PV-Gebäude"/>
  </r>
  <r>
    <s v="Amprion"/>
    <n v="10003764"/>
    <s v="WESTNETZ GmbH"/>
    <x v="7746"/>
    <s v="SgK33431----11"/>
    <x v="1"/>
    <s v="30-100 kW, Rückvergütung für Selbstverbrauch über 30% der Gesamterzeugung der Anlage"/>
    <n v="-16557"/>
    <n v="-1986.84"/>
    <n v="0"/>
    <s v="NI"/>
    <n v="49586"/>
    <s v="Merzen"/>
    <s v="Osnabrück"/>
    <x v="0"/>
    <s v="PV-Gebäude"/>
  </r>
  <r>
    <s v="Amprion"/>
    <n v="10003764"/>
    <s v="WESTNETZ GmbH"/>
    <x v="7746"/>
    <s v="SgK33420----11"/>
    <x v="1"/>
    <s v="0-30 kW, Rückvergütung für Selbstverbrauch bis 30% der Gesamterzeugung der Anlage"/>
    <n v="-8263"/>
    <n v="-1353.48"/>
    <n v="0"/>
    <s v="NI"/>
    <n v="49586"/>
    <s v="Merzen"/>
    <s v="Osnabrück"/>
    <x v="0"/>
    <s v="PV-Gebäude"/>
  </r>
  <r>
    <s v="Amprion"/>
    <n v="10003764"/>
    <s v="WESTNETZ GmbH"/>
    <x v="7746"/>
    <s v="SgK33421----11"/>
    <x v="1"/>
    <s v="30-100 kW, Rückvergütung für Selbstverbrauch bis 30% der Gesamterzeugung der Anlage"/>
    <n v="-9084"/>
    <n v="-1487.96"/>
    <n v="0"/>
    <s v="NI"/>
    <n v="49586"/>
    <s v="Merzen"/>
    <s v="Osnabrück"/>
    <x v="0"/>
    <s v="PV-Gebäude"/>
  </r>
  <r>
    <s v="Amprion"/>
    <n v="10003764"/>
    <s v="WESTNETZ GmbH"/>
    <x v="7746"/>
    <s v="SgK331------11"/>
    <x v="0"/>
    <s v="30-100 kW"/>
    <n v="4639"/>
    <n v="1267.8399999999999"/>
    <n v="0"/>
    <s v="NI"/>
    <n v="49586"/>
    <s v="Merzen"/>
    <s v="Osnabrück"/>
    <x v="0"/>
    <s v="PV-Gebäude"/>
  </r>
  <r>
    <s v="Amprion"/>
    <n v="10003764"/>
    <s v="WESTNETZ GmbH"/>
    <x v="7747"/>
    <s v="SgK33431----11"/>
    <x v="1"/>
    <s v="30-100 kW, Rückvergütung für Selbstverbrauch über 30% der Gesamterzeugung der Anlage"/>
    <n v="-599"/>
    <n v="-71.88"/>
    <n v="0"/>
    <s v="NI"/>
    <n v="49586"/>
    <s v="Merzen"/>
    <s v="Osnabrück"/>
    <x v="0"/>
    <s v="PV-Gebäude"/>
  </r>
  <r>
    <s v="Amprion"/>
    <n v="10003764"/>
    <s v="WESTNETZ GmbH"/>
    <x v="7747"/>
    <s v="SgK33430----11"/>
    <x v="1"/>
    <s v="0-30 kW, Rückvergütung für Selbstverbrauch über 30% der Gesamterzeugung der Anlage"/>
    <n v="-1334"/>
    <n v="-160.08000000000001"/>
    <n v="0"/>
    <s v="NI"/>
    <n v="49586"/>
    <s v="Merzen"/>
    <s v="Osnabrück"/>
    <x v="0"/>
    <s v="PV-Gebäude"/>
  </r>
  <r>
    <s v="Amprion"/>
    <n v="10003764"/>
    <s v="WESTNETZ GmbH"/>
    <x v="7747"/>
    <s v="SgK331------11"/>
    <x v="0"/>
    <s v="30-100 kW"/>
    <n v="7623"/>
    <n v="2083.37"/>
    <n v="0"/>
    <s v="NI"/>
    <n v="49586"/>
    <s v="Merzen"/>
    <s v="Osnabrück"/>
    <x v="0"/>
    <s v="PV-Gebäude"/>
  </r>
  <r>
    <s v="Amprion"/>
    <n v="10003764"/>
    <s v="WESTNETZ GmbH"/>
    <x v="7747"/>
    <s v="SgK330------11"/>
    <x v="0"/>
    <s v="0-30 kW"/>
    <n v="16978"/>
    <n v="4879.4799999999996"/>
    <n v="0"/>
    <s v="NI"/>
    <n v="49586"/>
    <s v="Merzen"/>
    <s v="Osnabrück"/>
    <x v="0"/>
    <s v="PV-Gebäude"/>
  </r>
  <r>
    <s v="Amprion"/>
    <n v="10003764"/>
    <s v="WESTNETZ GmbH"/>
    <x v="7747"/>
    <s v="SgK33420----11"/>
    <x v="1"/>
    <s v="0-30 kW, Rückvergütung für Selbstverbrauch bis 30% der Gesamterzeugung der Anlage"/>
    <n v="-7848"/>
    <n v="-1285.5"/>
    <n v="0"/>
    <s v="NI"/>
    <n v="49586"/>
    <s v="Merzen"/>
    <s v="Osnabrück"/>
    <x v="0"/>
    <s v="PV-Gebäude"/>
  </r>
  <r>
    <s v="Amprion"/>
    <n v="10003764"/>
    <s v="WESTNETZ GmbH"/>
    <x v="7747"/>
    <s v="SgK33410----11"/>
    <x v="2"/>
    <s v="0-30 kW, selbstverbrauchte Erzeugung"/>
    <n v="9182"/>
    <n v="2638.91"/>
    <n v="0"/>
    <s v="NI"/>
    <n v="49586"/>
    <s v="Merzen"/>
    <s v="Osnabrück"/>
    <x v="0"/>
    <s v="PV-Gebäude"/>
  </r>
  <r>
    <s v="Amprion"/>
    <n v="10003764"/>
    <s v="WESTNETZ GmbH"/>
    <x v="7747"/>
    <s v="SgK33411----11"/>
    <x v="2"/>
    <s v="30-100 kW, selbstverbrauchte Erzeugung"/>
    <n v="4123"/>
    <n v="1126.82"/>
    <n v="0"/>
    <s v="NI"/>
    <n v="49586"/>
    <s v="Merzen"/>
    <s v="Osnabrück"/>
    <x v="0"/>
    <s v="PV-Gebäude"/>
  </r>
  <r>
    <s v="Amprion"/>
    <n v="10003764"/>
    <s v="WESTNETZ GmbH"/>
    <x v="7747"/>
    <s v="SgK33421----11"/>
    <x v="1"/>
    <s v="30-100 kW, Rückvergütung für Selbstverbrauch bis 30% der Gesamterzeugung der Anlage"/>
    <n v="-3524"/>
    <n v="-577.23"/>
    <n v="0"/>
    <s v="NI"/>
    <n v="49586"/>
    <s v="Merzen"/>
    <s v="Osnabrück"/>
    <x v="0"/>
    <s v="PV-Gebäude"/>
  </r>
  <r>
    <s v="Amprion"/>
    <n v="10003764"/>
    <s v="WESTNETZ GmbH"/>
    <x v="7748"/>
    <s v="SgK33410----11"/>
    <x v="2"/>
    <s v="0-30 kW, selbstverbrauchte Erzeugung"/>
    <n v="1961"/>
    <n v="563.59"/>
    <n v="0"/>
    <s v="NI"/>
    <n v="49586"/>
    <s v="Merzen"/>
    <s v="Osnabrück"/>
    <x v="0"/>
    <s v="PV-Gebäude"/>
  </r>
  <r>
    <s v="Amprion"/>
    <n v="10003764"/>
    <s v="WESTNETZ GmbH"/>
    <x v="7748"/>
    <s v="SgK330------11"/>
    <x v="0"/>
    <s v="0-30 kW"/>
    <n v="10623"/>
    <n v="3053.05"/>
    <n v="0"/>
    <s v="NI"/>
    <n v="49586"/>
    <s v="Merzen"/>
    <s v="Osnabrück"/>
    <x v="0"/>
    <s v="PV-Gebäude"/>
  </r>
  <r>
    <s v="Amprion"/>
    <n v="10003764"/>
    <s v="WESTNETZ GmbH"/>
    <x v="7748"/>
    <s v="SgK33420----11"/>
    <x v="1"/>
    <s v="0-30 kW, Rückvergütung für Selbstverbrauch bis 30% der Gesamterzeugung der Anlage"/>
    <n v="-1961"/>
    <n v="-321.20999999999998"/>
    <n v="0"/>
    <s v="NI"/>
    <n v="49586"/>
    <s v="Merzen"/>
    <s v="Osnabrück"/>
    <x v="0"/>
    <s v="PV-Gebäude"/>
  </r>
  <r>
    <s v="Amprion"/>
    <n v="10003764"/>
    <s v="WESTNETZ GmbH"/>
    <x v="7749"/>
    <s v="SgK330------11"/>
    <x v="0"/>
    <s v="0-30 kW"/>
    <n v="9642"/>
    <n v="2771.11"/>
    <n v="0"/>
    <s v="NI"/>
    <n v="49586"/>
    <s v="Merzen"/>
    <s v="Osnabrück"/>
    <x v="0"/>
    <s v="PV-Gebäude"/>
  </r>
  <r>
    <s v="Amprion"/>
    <n v="10003764"/>
    <s v="WESTNETZ GmbH"/>
    <x v="7749"/>
    <s v="SgK33410----11"/>
    <x v="2"/>
    <s v="0-30 kW, selbstverbrauchte Erzeugung"/>
    <n v="1882"/>
    <n v="540.89"/>
    <n v="0"/>
    <s v="NI"/>
    <n v="49586"/>
    <s v="Merzen"/>
    <s v="Osnabrück"/>
    <x v="0"/>
    <s v="PV-Gebäude"/>
  </r>
  <r>
    <s v="Amprion"/>
    <n v="10003764"/>
    <s v="WESTNETZ GmbH"/>
    <x v="7749"/>
    <s v="SgK33420----11"/>
    <x v="1"/>
    <s v="0-30 kW, Rückvergütung für Selbstverbrauch bis 30% der Gesamterzeugung der Anlage"/>
    <n v="-1882"/>
    <n v="-308.27"/>
    <n v="0"/>
    <s v="NI"/>
    <n v="49586"/>
    <s v="Merzen"/>
    <s v="Osnabrück"/>
    <x v="0"/>
    <s v="PV-Gebäude"/>
  </r>
  <r>
    <s v="Amprion"/>
    <n v="10003764"/>
    <s v="WESTNETZ GmbH"/>
    <x v="7750"/>
    <s v="SgK3220--Okt12"/>
    <x v="0"/>
    <s v="0 - 10 kW"/>
    <n v="1030"/>
    <n v="189.11"/>
    <n v="0"/>
    <s v="NI"/>
    <n v="49586"/>
    <s v="Neuenkirchen"/>
    <s v="Osnabrück"/>
    <x v="0"/>
    <s v="PV-Gebäude"/>
  </r>
  <r>
    <s v="Amprion"/>
    <n v="10003764"/>
    <s v="WESTNETZ GmbH"/>
    <x v="7751"/>
    <s v="SgK33a2-----SV"/>
    <x v="3"/>
    <s v="Strommenge ohne EEG-Vergütung, durch Anlagenbetreiber oder durch Dritte verbraucht"/>
    <n v="5019"/>
    <n v="0"/>
    <n v="0"/>
    <s v="NI"/>
    <n v="49586"/>
    <s v="Merzen"/>
    <s v="Osnabrück"/>
    <x v="0"/>
    <s v="PV-Gebäude"/>
  </r>
  <r>
    <s v="Amprion"/>
    <n v="10003764"/>
    <s v="WESTNETZ GmbH"/>
    <x v="7751"/>
    <s v="SgK3221--Mai13"/>
    <x v="0"/>
    <s v="10 - 40 kW"/>
    <n v="400"/>
    <n v="59.32"/>
    <n v="0"/>
    <s v="NI"/>
    <n v="49586"/>
    <s v="Merzen"/>
    <s v="Osnabrück"/>
    <x v="0"/>
    <s v="PV-Gebäude"/>
  </r>
  <r>
    <s v="Amprion"/>
    <n v="10003764"/>
    <s v="WESTNETZ GmbH"/>
    <x v="7751"/>
    <s v="SgK3220--Mai13"/>
    <x v="0"/>
    <s v="0 - 10 kW"/>
    <n v="3904"/>
    <n v="610.20000000000005"/>
    <n v="0"/>
    <s v="NI"/>
    <n v="49586"/>
    <s v="Merzen"/>
    <s v="Osnabrück"/>
    <x v="0"/>
    <s v="PV-Gebäude"/>
  </r>
  <r>
    <s v="Amprion"/>
    <n v="10003764"/>
    <s v="WESTNETZ GmbH"/>
    <x v="7752"/>
    <s v="SgK5120--Aug14"/>
    <x v="0"/>
    <s v="0 - 10 kW"/>
    <n v="5916"/>
    <n v="754.29"/>
    <n v="0"/>
    <s v="NI"/>
    <n v="49586"/>
    <s v="Merzen"/>
    <s v="Osnabrück"/>
    <x v="0"/>
    <s v="PV-Gebäude"/>
  </r>
  <r>
    <s v="Amprion"/>
    <n v="10003764"/>
    <s v="WESTNETZ GmbH"/>
    <x v="7753"/>
    <s v="SgK3221--Nov12"/>
    <x v="0"/>
    <s v="10 - 40 kW"/>
    <n v="10306"/>
    <n v="1749.96"/>
    <n v="0"/>
    <s v="NI"/>
    <n v="49586"/>
    <s v="Merzen"/>
    <s v="Osnabrück"/>
    <x v="0"/>
    <s v="PV-Gebäude"/>
  </r>
  <r>
    <s v="Amprion"/>
    <n v="10003764"/>
    <s v="WESTNETZ GmbH"/>
    <x v="7753"/>
    <s v="SgK33a2-----SV"/>
    <x v="3"/>
    <s v="Strommenge ohne EEG-Vergütung, durch Anlagenbetreiber oder durch Dritte verbraucht"/>
    <n v="2057"/>
    <n v="0"/>
    <n v="0"/>
    <s v="NI"/>
    <n v="49586"/>
    <s v="Merzen"/>
    <s v="Osnabrück"/>
    <x v="0"/>
    <s v="PV-Gebäude"/>
  </r>
  <r>
    <s v="Amprion"/>
    <n v="10003764"/>
    <s v="WESTNETZ GmbH"/>
    <x v="7753"/>
    <s v="SgK3220--Nov12"/>
    <x v="0"/>
    <s v="0 - 10 kW"/>
    <n v="7320"/>
    <n v="1310.28"/>
    <n v="0"/>
    <s v="NI"/>
    <n v="49586"/>
    <s v="Merzen"/>
    <s v="Osnabrück"/>
    <x v="0"/>
    <s v="PV-Gebäude"/>
  </r>
  <r>
    <s v="Amprion"/>
    <n v="10003764"/>
    <s v="WESTNETZ GmbH"/>
    <x v="7754"/>
    <s v="SgK33420----11"/>
    <x v="1"/>
    <s v="0-30 kW, Rückvergütung für Selbstverbrauch bis 30% der Gesamterzeugung der Anlage"/>
    <n v="-1450"/>
    <n v="-237.51"/>
    <n v="0"/>
    <s v="NI"/>
    <n v="49586"/>
    <s v="Merzen"/>
    <s v="Osnabrück"/>
    <x v="0"/>
    <s v="PV-Gebäude"/>
  </r>
  <r>
    <s v="Amprion"/>
    <n v="10003764"/>
    <s v="WESTNETZ GmbH"/>
    <x v="7754"/>
    <s v="SgK330------11"/>
    <x v="0"/>
    <s v="0-30 kW"/>
    <n v="3165"/>
    <n v="909.62"/>
    <n v="0"/>
    <s v="NI"/>
    <n v="49586"/>
    <s v="Merzen"/>
    <s v="Osnabrück"/>
    <x v="0"/>
    <s v="PV-Gebäude"/>
  </r>
  <r>
    <s v="Amprion"/>
    <n v="10003764"/>
    <s v="WESTNETZ GmbH"/>
    <x v="7754"/>
    <s v="SgK33410----11"/>
    <x v="2"/>
    <s v="0-30 kW, selbstverbrauchte Erzeugung"/>
    <n v="1669"/>
    <n v="479.67"/>
    <n v="0"/>
    <s v="NI"/>
    <n v="49586"/>
    <s v="Merzen"/>
    <s v="Osnabrück"/>
    <x v="0"/>
    <s v="PV-Gebäude"/>
  </r>
  <r>
    <s v="Amprion"/>
    <n v="10003764"/>
    <s v="WESTNETZ GmbH"/>
    <x v="7754"/>
    <s v="SgK33430----11"/>
    <x v="1"/>
    <s v="0-30 kW, Rückvergütung für Selbstverbrauch über 30% der Gesamterzeugung der Anlage"/>
    <n v="-219"/>
    <n v="-26.28"/>
    <n v="0"/>
    <s v="NI"/>
    <n v="49586"/>
    <s v="Merzen"/>
    <s v="Osnabrück"/>
    <x v="0"/>
    <s v="PV-Gebäude"/>
  </r>
  <r>
    <s v="Amprion"/>
    <n v="10003764"/>
    <s v="WESTNETZ GmbH"/>
    <x v="7755"/>
    <s v="SgK3220--Sep12"/>
    <x v="0"/>
    <s v="0 - 10 kW"/>
    <n v="7373"/>
    <n v="1366.95"/>
    <n v="0"/>
    <s v="NI"/>
    <n v="49586"/>
    <s v="Merzen"/>
    <s v="Osnabrück"/>
    <x v="0"/>
    <s v="PV-Gebäude"/>
  </r>
  <r>
    <s v="Amprion"/>
    <n v="10003764"/>
    <s v="WESTNETZ GmbH"/>
    <x v="7755"/>
    <s v="SgK33a2-----SV"/>
    <x v="3"/>
    <s v="Strommenge ohne EEG-Vergütung, durch Anlagenbetreiber oder durch Dritte verbraucht"/>
    <n v="2247"/>
    <n v="0"/>
    <n v="0"/>
    <s v="NI"/>
    <n v="49586"/>
    <s v="Merzen"/>
    <s v="Osnabrück"/>
    <x v="0"/>
    <s v="PV-Gebäude"/>
  </r>
  <r>
    <s v="Amprion"/>
    <n v="10003764"/>
    <s v="WESTNETZ GmbH"/>
    <x v="7755"/>
    <s v="SgK3221--Sep12"/>
    <x v="0"/>
    <s v="10 - 40 kW"/>
    <n v="1290"/>
    <n v="226.91"/>
    <n v="0"/>
    <s v="NI"/>
    <n v="49586"/>
    <s v="Merzen"/>
    <s v="Osnabrück"/>
    <x v="0"/>
    <s v="PV-Gebäude"/>
  </r>
  <r>
    <s v="Amprion"/>
    <n v="10003764"/>
    <s v="WESTNETZ GmbH"/>
    <x v="7756"/>
    <s v="SgK33410----12"/>
    <x v="2"/>
    <s v="0-30 kW, selbstverbrauchte Erzeugung"/>
    <n v="756"/>
    <n v="184.69"/>
    <n v="0"/>
    <s v="NI"/>
    <n v="49586"/>
    <s v="Merzen"/>
    <s v="Osnabrück"/>
    <x v="0"/>
    <s v="PV-Gebäude"/>
  </r>
  <r>
    <s v="Amprion"/>
    <n v="10003764"/>
    <s v="WESTNETZ GmbH"/>
    <x v="7756"/>
    <s v="SgK330------12"/>
    <x v="0"/>
    <s v="0-30 kW"/>
    <n v="7117"/>
    <n v="1738.68"/>
    <n v="0"/>
    <s v="NI"/>
    <n v="49586"/>
    <s v="Merzen"/>
    <s v="Osnabrück"/>
    <x v="0"/>
    <s v="PV-Gebäude"/>
  </r>
  <r>
    <s v="Amprion"/>
    <n v="10003764"/>
    <s v="WESTNETZ GmbH"/>
    <x v="7756"/>
    <s v="SgK33420----12"/>
    <x v="1"/>
    <s v="0-30 kW, Rückvergütung für Selbstverbrauch bis 30% der Gesamterzeugung der Anlage"/>
    <n v="-756"/>
    <n v="-123.83"/>
    <n v="0"/>
    <s v="NI"/>
    <n v="49586"/>
    <s v="Merzen"/>
    <s v="Osnabrück"/>
    <x v="0"/>
    <s v="PV-Gebäude"/>
  </r>
  <r>
    <s v="Amprion"/>
    <n v="10003764"/>
    <s v="WESTNETZ GmbH"/>
    <x v="7757"/>
    <s v="SgK33410----11"/>
    <x v="2"/>
    <s v="0-30 kW, selbstverbrauchte Erzeugung"/>
    <n v="939"/>
    <n v="269.87"/>
    <n v="0"/>
    <s v="NI"/>
    <n v="49586"/>
    <s v="Merzen"/>
    <s v="Osnabrück"/>
    <x v="0"/>
    <s v="PV-Gebäude"/>
  </r>
  <r>
    <s v="Amprion"/>
    <n v="10003764"/>
    <s v="WESTNETZ GmbH"/>
    <x v="7757"/>
    <s v="SgK33420----11"/>
    <x v="1"/>
    <s v="0-30 kW, Rückvergütung für Selbstverbrauch bis 30% der Gesamterzeugung der Anlage"/>
    <n v="-939"/>
    <n v="-153.81"/>
    <n v="0"/>
    <s v="NI"/>
    <n v="49586"/>
    <s v="Merzen"/>
    <s v="Osnabrück"/>
    <x v="0"/>
    <s v="PV-Gebäude"/>
  </r>
  <r>
    <s v="Amprion"/>
    <n v="10003764"/>
    <s v="WESTNETZ GmbH"/>
    <x v="7757"/>
    <s v="SgK330------11"/>
    <x v="0"/>
    <s v="0-30 kW"/>
    <n v="6525"/>
    <n v="1875.28"/>
    <n v="0"/>
    <s v="NI"/>
    <n v="49586"/>
    <s v="Merzen"/>
    <s v="Osnabrück"/>
    <x v="0"/>
    <s v="PV-Gebäude"/>
  </r>
  <r>
    <s v="Amprion"/>
    <n v="10003764"/>
    <s v="WESTNETZ GmbH"/>
    <x v="7758"/>
    <s v="SgK330------11"/>
    <x v="0"/>
    <s v="0-30 kW"/>
    <n v="17525"/>
    <n v="5036.6899999999996"/>
    <n v="0"/>
    <s v="NI"/>
    <n v="49586"/>
    <s v="Merzen"/>
    <s v="Osnabrück"/>
    <x v="0"/>
    <s v="PV-Gebäude"/>
  </r>
  <r>
    <s v="Amprion"/>
    <n v="10003764"/>
    <s v="WESTNETZ GmbH"/>
    <x v="7758"/>
    <s v="SgK33420----11"/>
    <x v="1"/>
    <s v="0-30 kW, Rückvergütung für Selbstverbrauch bis 30% der Gesamterzeugung der Anlage"/>
    <n v="-4439"/>
    <n v="-727.11"/>
    <n v="0"/>
    <s v="NI"/>
    <n v="49586"/>
    <s v="Merzen"/>
    <s v="Osnabrück"/>
    <x v="0"/>
    <s v="PV-Gebäude"/>
  </r>
  <r>
    <s v="Amprion"/>
    <n v="10003764"/>
    <s v="WESTNETZ GmbH"/>
    <x v="7758"/>
    <s v="SgK33410----11"/>
    <x v="2"/>
    <s v="0-30 kW, selbstverbrauchte Erzeugung"/>
    <n v="4439"/>
    <n v="1275.77"/>
    <n v="0"/>
    <s v="NI"/>
    <n v="49586"/>
    <s v="Merzen"/>
    <s v="Osnabrück"/>
    <x v="0"/>
    <s v="PV-Gebäude"/>
  </r>
  <r>
    <s v="Amprion"/>
    <n v="10003764"/>
    <s v="WESTNETZ GmbH"/>
    <x v="7759"/>
    <s v="SgK33420----11"/>
    <x v="1"/>
    <s v="0-30 kW, Rückvergütung für Selbstverbrauch bis 30% der Gesamterzeugung der Anlage"/>
    <n v="-2801"/>
    <n v="-458.8"/>
    <n v="0"/>
    <s v="NI"/>
    <n v="49586"/>
    <s v="Merzen"/>
    <s v="Osnabrück"/>
    <x v="0"/>
    <s v="PV-Gebäude"/>
  </r>
  <r>
    <s v="Amprion"/>
    <n v="10003764"/>
    <s v="WESTNETZ GmbH"/>
    <x v="7759"/>
    <s v="SgK33410----11"/>
    <x v="2"/>
    <s v="0-30 kW, selbstverbrauchte Erzeugung"/>
    <n v="2801"/>
    <n v="805.01"/>
    <n v="0"/>
    <s v="NI"/>
    <n v="49586"/>
    <s v="Merzen"/>
    <s v="Osnabrück"/>
    <x v="0"/>
    <s v="PV-Gebäude"/>
  </r>
  <r>
    <s v="Amprion"/>
    <n v="10003764"/>
    <s v="WESTNETZ GmbH"/>
    <x v="7759"/>
    <s v="SgK330------11"/>
    <x v="0"/>
    <s v="0-30 kW"/>
    <n v="14192"/>
    <n v="4078.78"/>
    <n v="0"/>
    <s v="NI"/>
    <n v="49586"/>
    <s v="Merzen"/>
    <s v="Osnabrück"/>
    <x v="0"/>
    <s v="PV-Gebäude"/>
  </r>
  <r>
    <s v="Amprion"/>
    <n v="10003764"/>
    <s v="WESTNETZ GmbH"/>
    <x v="7760"/>
    <s v="SgK33a2-----SV"/>
    <x v="3"/>
    <s v="Strommenge ohne EEG-Vergütung, durch Anlagenbetreiber oder durch Dritte verbraucht"/>
    <n v="3793"/>
    <n v="0"/>
    <n v="0"/>
    <s v="NI"/>
    <n v="49586"/>
    <s v="Merzen"/>
    <s v="Osnabrück"/>
    <x v="0"/>
    <s v="PV-Gebäude"/>
  </r>
  <r>
    <s v="Amprion"/>
    <n v="10003764"/>
    <s v="WESTNETZ GmbH"/>
    <x v="7760"/>
    <s v="SgK3221--Sep12"/>
    <x v="0"/>
    <s v="10 - 40 kW"/>
    <n v="10439"/>
    <n v="1836.22"/>
    <n v="0"/>
    <s v="NI"/>
    <n v="49586"/>
    <s v="Merzen"/>
    <s v="Osnabrück"/>
    <x v="0"/>
    <s v="PV-Gebäude"/>
  </r>
  <r>
    <s v="Amprion"/>
    <n v="10003764"/>
    <s v="WESTNETZ GmbH"/>
    <x v="7760"/>
    <s v="SgK3220--Sep12"/>
    <x v="0"/>
    <s v="0 - 10 kW"/>
    <n v="5931"/>
    <n v="1099.6099999999999"/>
    <n v="0"/>
    <s v="NI"/>
    <n v="49586"/>
    <s v="Merzen"/>
    <s v="Osnabrück"/>
    <x v="0"/>
    <s v="PV-Gebäude"/>
  </r>
  <r>
    <s v="Amprion"/>
    <n v="10003764"/>
    <s v="WESTNETZ GmbH"/>
    <x v="7761"/>
    <s v="SgK33421----11"/>
    <x v="1"/>
    <s v="30-100 kW, Rückvergütung für Selbstverbrauch bis 30% der Gesamterzeugung der Anlage"/>
    <n v="-7339"/>
    <n v="-1202.1300000000001"/>
    <n v="0"/>
    <s v="NI"/>
    <n v="49586"/>
    <s v="Merzen"/>
    <s v="Osnabrück"/>
    <x v="0"/>
    <s v="PV-Gebäude"/>
  </r>
  <r>
    <s v="Amprion"/>
    <n v="10003764"/>
    <s v="WESTNETZ GmbH"/>
    <x v="7761"/>
    <s v="SgK33431----11"/>
    <x v="1"/>
    <s v="30-100 kW, Rückvergütung für Selbstverbrauch über 30% der Gesamterzeugung der Anlage"/>
    <n v="-4387"/>
    <n v="-526.44000000000005"/>
    <n v="0"/>
    <s v="NI"/>
    <n v="49586"/>
    <s v="Merzen"/>
    <s v="Osnabrück"/>
    <x v="0"/>
    <s v="PV-Gebäude"/>
  </r>
  <r>
    <s v="Amprion"/>
    <n v="10003764"/>
    <s v="WESTNETZ GmbH"/>
    <x v="7761"/>
    <s v="SgK33411----11"/>
    <x v="2"/>
    <s v="30-100 kW, selbstverbrauchte Erzeugung"/>
    <n v="11726"/>
    <n v="3204.72"/>
    <n v="0"/>
    <s v="NI"/>
    <n v="49586"/>
    <s v="Merzen"/>
    <s v="Osnabrück"/>
    <x v="0"/>
    <s v="PV-Gebäude"/>
  </r>
  <r>
    <s v="Amprion"/>
    <n v="10003764"/>
    <s v="WESTNETZ GmbH"/>
    <x v="7761"/>
    <s v="SgK331------11"/>
    <x v="0"/>
    <s v="30-100 kW"/>
    <n v="12738"/>
    <n v="3481.3"/>
    <n v="0"/>
    <s v="NI"/>
    <n v="49586"/>
    <s v="Merzen"/>
    <s v="Osnabrück"/>
    <x v="0"/>
    <s v="PV-Gebäude"/>
  </r>
  <r>
    <s v="Amprion"/>
    <n v="10003764"/>
    <s v="WESTNETZ GmbH"/>
    <x v="7761"/>
    <s v="SgK33430----11"/>
    <x v="1"/>
    <s v="0-30 kW, Rückvergütung für Selbstverbrauch über 30% der Gesamterzeugung der Anlage"/>
    <n v="-4740"/>
    <n v="-568.79999999999995"/>
    <n v="0"/>
    <s v="NI"/>
    <n v="49586"/>
    <s v="Merzen"/>
    <s v="Osnabrück"/>
    <x v="0"/>
    <s v="PV-Gebäude"/>
  </r>
  <r>
    <s v="Amprion"/>
    <n v="10003764"/>
    <s v="WESTNETZ GmbH"/>
    <x v="7761"/>
    <s v="SgK33420----11"/>
    <x v="1"/>
    <s v="0-30 kW, Rückvergütung für Selbstverbrauch bis 30% der Gesamterzeugung der Anlage"/>
    <n v="-7931"/>
    <n v="-1299.0999999999999"/>
    <n v="0"/>
    <s v="NI"/>
    <n v="49586"/>
    <s v="Merzen"/>
    <s v="Osnabrück"/>
    <x v="0"/>
    <s v="PV-Gebäude"/>
  </r>
  <r>
    <s v="Amprion"/>
    <n v="10003764"/>
    <s v="WESTNETZ GmbH"/>
    <x v="7761"/>
    <s v="SgK330------11"/>
    <x v="0"/>
    <s v="0-30 kW"/>
    <n v="13765"/>
    <n v="3956.06"/>
    <n v="0"/>
    <s v="NI"/>
    <n v="49586"/>
    <s v="Merzen"/>
    <s v="Osnabrück"/>
    <x v="0"/>
    <s v="PV-Gebäude"/>
  </r>
  <r>
    <s v="Amprion"/>
    <n v="10003764"/>
    <s v="WESTNETZ GmbH"/>
    <x v="7761"/>
    <s v="SgK33410----11"/>
    <x v="2"/>
    <s v="0-30 kW, selbstverbrauchte Erzeugung"/>
    <n v="12671"/>
    <n v="3641.65"/>
    <n v="0"/>
    <s v="NI"/>
    <n v="49586"/>
    <s v="Merzen"/>
    <s v="Osnabrück"/>
    <x v="0"/>
    <s v="PV-Gebäude"/>
  </r>
  <r>
    <s v="Amprion"/>
    <n v="10003764"/>
    <s v="WESTNETZ GmbH"/>
    <x v="7762"/>
    <s v="SgK33a2-----SV"/>
    <x v="3"/>
    <s v="Strommenge ohne EEG-Vergütung, durch Anlagenbetreiber oder durch Dritte verbraucht"/>
    <n v="2580"/>
    <n v="0"/>
    <n v="0"/>
    <s v="NI"/>
    <n v="49586"/>
    <s v="Merzen"/>
    <s v="Osnabrück"/>
    <x v="0"/>
    <s v="PV-Gebäude"/>
  </r>
  <r>
    <s v="Amprion"/>
    <n v="10003764"/>
    <s v="WESTNETZ GmbH"/>
    <x v="7762"/>
    <s v="SgK3221--Mai13"/>
    <x v="0"/>
    <s v="10 - 40 kW"/>
    <n v="2059"/>
    <n v="305.35000000000002"/>
    <n v="0"/>
    <s v="NI"/>
    <n v="49586"/>
    <s v="Merzen"/>
    <s v="Osnabrück"/>
    <x v="0"/>
    <s v="PV-Gebäude"/>
  </r>
  <r>
    <s v="Amprion"/>
    <n v="10003764"/>
    <s v="WESTNETZ GmbH"/>
    <x v="7762"/>
    <s v="SgK3220--Mai13"/>
    <x v="0"/>
    <s v="0 - 10 kW"/>
    <n v="6334"/>
    <n v="990"/>
    <n v="0"/>
    <s v="NI"/>
    <n v="49586"/>
    <s v="Merzen"/>
    <s v="Osnabrück"/>
    <x v="0"/>
    <s v="PV-Gebäude"/>
  </r>
  <r>
    <s v="Amprion"/>
    <n v="10003764"/>
    <s v="WESTNETZ GmbH"/>
    <x v="7763"/>
    <s v="SgK5120--Okt14"/>
    <x v="0"/>
    <s v="0 - 10 kW"/>
    <n v="4968"/>
    <n v="628.45000000000005"/>
    <n v="0"/>
    <s v="NI"/>
    <n v="49586"/>
    <s v="Merzen"/>
    <s v="Osnabrück"/>
    <x v="0"/>
    <s v="PV-Gebäude"/>
  </r>
  <r>
    <s v="Amprion"/>
    <n v="10003764"/>
    <s v="WESTNETZ GmbH"/>
    <x v="7764"/>
    <s v="SgK3220--Jun14"/>
    <x v="0"/>
    <s v="0 - 10 kW"/>
    <n v="4344"/>
    <n v="565.15"/>
    <n v="0"/>
    <s v="NI"/>
    <n v="49586"/>
    <s v="Merzen"/>
    <s v="Osnabrück"/>
    <x v="0"/>
    <s v="PV-Gebäude"/>
  </r>
  <r>
    <s v="Amprion"/>
    <n v="10003764"/>
    <s v="WESTNETZ GmbH"/>
    <x v="7765"/>
    <s v="WiK71a------01"/>
    <x v="0"/>
    <s v="Anfangsvergütung"/>
    <n v="144596"/>
    <n v="13158.24"/>
    <n v="0"/>
    <s v="NI"/>
    <n v="49586"/>
    <s v="Merzen"/>
    <s v="Osnabrück"/>
    <x v="2"/>
    <s v="Windenergie"/>
  </r>
  <r>
    <s v="Amprion"/>
    <n v="10003764"/>
    <s v="WESTNETZ GmbH"/>
    <x v="7766"/>
    <s v="SgK5120--Mai16"/>
    <x v="0"/>
    <s v="0 - 10 kW"/>
    <n v="1246"/>
    <n v="153.38"/>
    <n v="0"/>
    <s v="NI"/>
    <n v="49586"/>
    <s v="Merzen"/>
    <s v="Osnabrück"/>
    <x v="0"/>
    <s v="PV-Gebäude"/>
  </r>
  <r>
    <s v="Amprion"/>
    <n v="10003764"/>
    <s v="WESTNETZ GmbH"/>
    <x v="7767"/>
    <s v="SgK33a2-----SV"/>
    <x v="3"/>
    <s v="Strommenge ohne EEG-Vergütung, durch Anlagenbetreiber oder durch Dritte verbraucht"/>
    <n v="6331"/>
    <n v="0"/>
    <n v="0"/>
    <s v="NI"/>
    <n v="49586"/>
    <s v="Merzen"/>
    <s v="Osnabrück"/>
    <x v="0"/>
    <s v="PV-Gebäude"/>
  </r>
  <r>
    <s v="Amprion"/>
    <n v="10003764"/>
    <s v="WESTNETZ GmbH"/>
    <x v="7767"/>
    <s v="SgK3221--Okt12"/>
    <x v="0"/>
    <s v="10 - 40 kW"/>
    <n v="1309"/>
    <n v="228.03"/>
    <n v="0"/>
    <s v="NI"/>
    <n v="49586"/>
    <s v="Merzen"/>
    <s v="Osnabrück"/>
    <x v="0"/>
    <s v="PV-Gebäude"/>
  </r>
  <r>
    <s v="Amprion"/>
    <n v="10003764"/>
    <s v="WESTNETZ GmbH"/>
    <x v="7767"/>
    <s v="SgK3220--Okt12"/>
    <x v="0"/>
    <s v="0 - 10 kW"/>
    <n v="4201"/>
    <n v="771.3"/>
    <n v="0"/>
    <s v="NI"/>
    <n v="49586"/>
    <s v="Merzen"/>
    <s v="Osnabrück"/>
    <x v="0"/>
    <s v="PV-Gebäude"/>
  </r>
  <r>
    <s v="Amprion"/>
    <n v="10003764"/>
    <s v="WESTNETZ GmbH"/>
    <x v="7768"/>
    <s v="SgK33420----12"/>
    <x v="1"/>
    <s v="0-30 kW, Rückvergütung für Selbstverbrauch bis 30% der Gesamterzeugung der Anlage"/>
    <n v="-3062"/>
    <n v="-501.56"/>
    <n v="0"/>
    <s v="NI"/>
    <n v="49586"/>
    <s v="Merzen"/>
    <s v="Osnabrück"/>
    <x v="0"/>
    <s v="PV-Gebäude"/>
  </r>
  <r>
    <s v="Amprion"/>
    <n v="10003764"/>
    <s v="WESTNETZ GmbH"/>
    <x v="7768"/>
    <s v="SgK33410----12"/>
    <x v="2"/>
    <s v="0-30 kW, selbstverbrauchte Erzeugung"/>
    <n v="3062"/>
    <n v="748.05"/>
    <n v="0"/>
    <s v="NI"/>
    <n v="49586"/>
    <s v="Merzen"/>
    <s v="Osnabrück"/>
    <x v="0"/>
    <s v="PV-Gebäude"/>
  </r>
  <r>
    <s v="Amprion"/>
    <n v="10003764"/>
    <s v="WESTNETZ GmbH"/>
    <x v="7768"/>
    <s v="SgK330------12"/>
    <x v="0"/>
    <s v="0-30 kW"/>
    <n v="17722"/>
    <n v="4329.4799999999996"/>
    <n v="0"/>
    <s v="NI"/>
    <n v="49586"/>
    <s v="Merzen"/>
    <s v="Osnabrück"/>
    <x v="0"/>
    <s v="PV-Gebäude"/>
  </r>
  <r>
    <s v="Amprion"/>
    <n v="10003764"/>
    <s v="WESTNETZ GmbH"/>
    <x v="7769"/>
    <s v="SgK3220--Apr13"/>
    <x v="0"/>
    <s v="0 - 10 kW"/>
    <n v="1793"/>
    <n v="285.45"/>
    <n v="0"/>
    <s v="NI"/>
    <n v="49586"/>
    <s v="Merzen"/>
    <s v="Osnabrück"/>
    <x v="0"/>
    <s v="PV-Gebäude"/>
  </r>
  <r>
    <s v="Amprion"/>
    <n v="10003764"/>
    <s v="WESTNETZ GmbH"/>
    <x v="7770"/>
    <s v="SgK3220--Nov12"/>
    <x v="0"/>
    <s v="0 - 10 kW"/>
    <n v="3007"/>
    <n v="538.25"/>
    <n v="0"/>
    <s v="NI"/>
    <n v="49586"/>
    <s v="Merzen"/>
    <s v="Osnabrück"/>
    <x v="0"/>
    <s v="PV-Gebäude"/>
  </r>
  <r>
    <s v="Amprion"/>
    <n v="10003764"/>
    <s v="WESTNETZ GmbH"/>
    <x v="7771"/>
    <s v="SgK3341-----10"/>
    <x v="2"/>
    <s v="0-30 kW, selbstverbrauchte Erzeugung"/>
    <n v="2785"/>
    <n v="1090.05"/>
    <n v="0"/>
    <s v="NI"/>
    <n v="49586"/>
    <s v="Merzen"/>
    <s v="Osnabrück"/>
    <x v="0"/>
    <s v="PV-Gebäude"/>
  </r>
  <r>
    <s v="Amprion"/>
    <n v="10003764"/>
    <s v="WESTNETZ GmbH"/>
    <x v="7771"/>
    <s v="SgK3342-----10"/>
    <x v="1"/>
    <s v="0-30 kW, Rückvergütung für Selbstverbrauch"/>
    <n v="-2785"/>
    <n v="-456.18"/>
    <n v="0"/>
    <s v="NI"/>
    <n v="49586"/>
    <s v="Merzen"/>
    <s v="Osnabrück"/>
    <x v="0"/>
    <s v="PV-Gebäude"/>
  </r>
  <r>
    <s v="Amprion"/>
    <n v="10003764"/>
    <s v="WESTNETZ GmbH"/>
    <x v="7771"/>
    <s v="SgK330------10"/>
    <x v="0"/>
    <s v="0-30 kW"/>
    <n v="7433"/>
    <n v="2909.28"/>
    <n v="0"/>
    <s v="NI"/>
    <n v="49586"/>
    <s v="Merzen"/>
    <s v="Osnabrück"/>
    <x v="0"/>
    <s v="PV-Gebäude"/>
  </r>
  <r>
    <s v="Amprion"/>
    <n v="10003764"/>
    <s v="WESTNETZ GmbH"/>
    <x v="7772"/>
    <s v="SgK33410----11"/>
    <x v="2"/>
    <s v="0-30 kW, selbstverbrauchte Erzeugung"/>
    <n v="1150"/>
    <n v="330.51"/>
    <n v="0"/>
    <s v="NI"/>
    <n v="49586"/>
    <s v="Merzen"/>
    <s v="Osnabrück"/>
    <x v="0"/>
    <s v="PV-Gebäude"/>
  </r>
  <r>
    <s v="Amprion"/>
    <n v="10003764"/>
    <s v="WESTNETZ GmbH"/>
    <x v="7772"/>
    <s v="SgK330------11"/>
    <x v="0"/>
    <s v="0-30 kW"/>
    <n v="2430"/>
    <n v="698.38"/>
    <n v="0"/>
    <s v="NI"/>
    <n v="49586"/>
    <s v="Merzen"/>
    <s v="Osnabrück"/>
    <x v="0"/>
    <s v="PV-Gebäude"/>
  </r>
  <r>
    <s v="Amprion"/>
    <n v="10003764"/>
    <s v="WESTNETZ GmbH"/>
    <x v="7772"/>
    <s v="SgK33430----11"/>
    <x v="1"/>
    <s v="0-30 kW, Rückvergütung für Selbstverbrauch über 30% der Gesamterzeugung der Anlage"/>
    <n v="-76"/>
    <n v="-9.1199999999999992"/>
    <n v="0"/>
    <s v="NI"/>
    <n v="49586"/>
    <s v="Merzen"/>
    <s v="Osnabrück"/>
    <x v="0"/>
    <s v="PV-Gebäude"/>
  </r>
  <r>
    <s v="Amprion"/>
    <n v="10003764"/>
    <s v="WESTNETZ GmbH"/>
    <x v="7772"/>
    <s v="SgK33420----11"/>
    <x v="1"/>
    <s v="0-30 kW, Rückvergütung für Selbstverbrauch bis 30% der Gesamterzeugung der Anlage"/>
    <n v="-1074"/>
    <n v="-175.92"/>
    <n v="0"/>
    <s v="NI"/>
    <n v="49586"/>
    <s v="Merzen"/>
    <s v="Osnabrück"/>
    <x v="0"/>
    <s v="PV-Gebäude"/>
  </r>
  <r>
    <s v="Amprion"/>
    <n v="10003764"/>
    <s v="WESTNETZ GmbH"/>
    <x v="7773"/>
    <s v="SgK331------11"/>
    <x v="0"/>
    <s v="30-100 kW"/>
    <n v="8395"/>
    <n v="2294.35"/>
    <n v="0"/>
    <s v="NI"/>
    <n v="49586"/>
    <s v="Merzen"/>
    <s v="Osnabrück"/>
    <x v="0"/>
    <s v="PV-Gebäude"/>
  </r>
  <r>
    <s v="Amprion"/>
    <n v="10003764"/>
    <s v="WESTNETZ GmbH"/>
    <x v="7773"/>
    <s v="SgK330------11"/>
    <x v="0"/>
    <s v="0-30 kW"/>
    <n v="13632"/>
    <n v="3917.84"/>
    <n v="0"/>
    <s v="NI"/>
    <n v="49586"/>
    <s v="Merzen"/>
    <s v="Osnabrück"/>
    <x v="0"/>
    <s v="PV-Gebäude"/>
  </r>
  <r>
    <s v="Amprion"/>
    <n v="10003764"/>
    <s v="WESTNETZ GmbH"/>
    <x v="7773"/>
    <s v="SgK33420----11"/>
    <x v="1"/>
    <s v="0-30 kW, Rückvergütung für Selbstverbrauch bis 30% der Gesamterzeugung der Anlage"/>
    <n v="-6937"/>
    <n v="-1136.28"/>
    <n v="0"/>
    <s v="NI"/>
    <n v="49586"/>
    <s v="Merzen"/>
    <s v="Osnabrück"/>
    <x v="0"/>
    <s v="PV-Gebäude"/>
  </r>
  <r>
    <s v="Amprion"/>
    <n v="10003764"/>
    <s v="WESTNETZ GmbH"/>
    <x v="7773"/>
    <s v="SgK33431----11"/>
    <x v="1"/>
    <s v="30-100 kW, Rückvergütung für Selbstverbrauch über 30% der Gesamterzeugung der Anlage"/>
    <n v="-1575"/>
    <n v="-189"/>
    <n v="0"/>
    <s v="NI"/>
    <n v="49586"/>
    <s v="Merzen"/>
    <s v="Osnabrück"/>
    <x v="0"/>
    <s v="PV-Gebäude"/>
  </r>
  <r>
    <s v="Amprion"/>
    <n v="10003764"/>
    <s v="WESTNETZ GmbH"/>
    <x v="7773"/>
    <s v="SgK33411----11"/>
    <x v="2"/>
    <s v="30-100 kW, selbstverbrauchte Erzeugung"/>
    <n v="5848"/>
    <n v="1598.26"/>
    <n v="0"/>
    <s v="NI"/>
    <n v="49586"/>
    <s v="Merzen"/>
    <s v="Osnabrück"/>
    <x v="0"/>
    <s v="PV-Gebäude"/>
  </r>
  <r>
    <s v="Amprion"/>
    <n v="10003764"/>
    <s v="WESTNETZ GmbH"/>
    <x v="7773"/>
    <s v="SgK33430----11"/>
    <x v="1"/>
    <s v="0-30 kW, Rückvergütung für Selbstverbrauch über 30% der Gesamterzeugung der Anlage"/>
    <n v="-2556"/>
    <n v="-306.72000000000003"/>
    <n v="0"/>
    <s v="NI"/>
    <n v="49586"/>
    <s v="Merzen"/>
    <s v="Osnabrück"/>
    <x v="0"/>
    <s v="PV-Gebäude"/>
  </r>
  <r>
    <s v="Amprion"/>
    <n v="10003764"/>
    <s v="WESTNETZ GmbH"/>
    <x v="7773"/>
    <s v="SgK33421----11"/>
    <x v="1"/>
    <s v="30-100 kW, Rückvergütung für Selbstverbrauch bis 30% der Gesamterzeugung der Anlage"/>
    <n v="-4273"/>
    <n v="-699.92"/>
    <n v="0"/>
    <s v="NI"/>
    <n v="49586"/>
    <s v="Merzen"/>
    <s v="Osnabrück"/>
    <x v="0"/>
    <s v="PV-Gebäude"/>
  </r>
  <r>
    <s v="Amprion"/>
    <n v="10003764"/>
    <s v="WESTNETZ GmbH"/>
    <x v="7773"/>
    <s v="SgK33410----11"/>
    <x v="2"/>
    <s v="0-30 kW, selbstverbrauchte Erzeugung"/>
    <n v="9493"/>
    <n v="2728.29"/>
    <n v="0"/>
    <s v="NI"/>
    <n v="49586"/>
    <s v="Merzen"/>
    <s v="Osnabrück"/>
    <x v="0"/>
    <s v="PV-Gebäude"/>
  </r>
  <r>
    <s v="Amprion"/>
    <n v="10003764"/>
    <s v="WESTNETZ GmbH"/>
    <x v="7774"/>
    <s v="SgK33420----11"/>
    <x v="1"/>
    <s v="0-30 kW, Rückvergütung für Selbstverbrauch bis 30% der Gesamterzeugung der Anlage"/>
    <n v="-2430"/>
    <n v="-398.03"/>
    <n v="0"/>
    <s v="NI"/>
    <n v="49586"/>
    <s v="Merzen"/>
    <s v="Osnabrück"/>
    <x v="0"/>
    <s v="PV-Gebäude"/>
  </r>
  <r>
    <s v="Amprion"/>
    <n v="10003764"/>
    <s v="WESTNETZ GmbH"/>
    <x v="7774"/>
    <s v="SgK330------11"/>
    <x v="0"/>
    <s v="0-30 kW"/>
    <n v="5385"/>
    <n v="1547.65"/>
    <n v="0"/>
    <s v="NI"/>
    <n v="49586"/>
    <s v="Merzen"/>
    <s v="Osnabrück"/>
    <x v="0"/>
    <s v="PV-Gebäude"/>
  </r>
  <r>
    <s v="Amprion"/>
    <n v="10003764"/>
    <s v="WESTNETZ GmbH"/>
    <x v="7774"/>
    <s v="SgK33410----11"/>
    <x v="2"/>
    <s v="0-30 kW, selbstverbrauchte Erzeugung"/>
    <n v="2714"/>
    <n v="780"/>
    <n v="0"/>
    <s v="NI"/>
    <n v="49586"/>
    <s v="Merzen"/>
    <s v="Osnabrück"/>
    <x v="0"/>
    <s v="PV-Gebäude"/>
  </r>
  <r>
    <s v="Amprion"/>
    <n v="10003764"/>
    <s v="WESTNETZ GmbH"/>
    <x v="7774"/>
    <s v="SgK33430----11"/>
    <x v="1"/>
    <s v="0-30 kW, Rückvergütung für Selbstverbrauch über 30% der Gesamterzeugung der Anlage"/>
    <n v="-284"/>
    <n v="-34.08"/>
    <n v="0"/>
    <s v="NI"/>
    <n v="49586"/>
    <s v="Merzen"/>
    <s v="Osnabrück"/>
    <x v="0"/>
    <s v="PV-Gebäude"/>
  </r>
  <r>
    <s v="Amprion"/>
    <n v="10003764"/>
    <s v="WESTNETZ GmbH"/>
    <x v="7775"/>
    <s v="SgK3221--Mai13"/>
    <x v="0"/>
    <s v="10 - 40 kW"/>
    <n v="2702"/>
    <n v="400.71"/>
    <n v="0"/>
    <s v="NI"/>
    <n v="49586"/>
    <s v="Merzen"/>
    <s v="Osnabrück"/>
    <x v="0"/>
    <s v="PV-Gebäude"/>
  </r>
  <r>
    <s v="Amprion"/>
    <n v="10003764"/>
    <s v="WESTNETZ GmbH"/>
    <x v="7775"/>
    <s v="SgK33a2-----SV"/>
    <x v="3"/>
    <s v="Strommenge ohne EEG-Vergütung, durch Anlagenbetreiber oder durch Dritte verbraucht"/>
    <n v="96"/>
    <n v="0"/>
    <n v="0"/>
    <s v="NI"/>
    <n v="49586"/>
    <s v="Merzen"/>
    <s v="Osnabrück"/>
    <x v="0"/>
    <s v="PV-Gebäude"/>
  </r>
  <r>
    <s v="Amprion"/>
    <n v="10003764"/>
    <s v="WESTNETZ GmbH"/>
    <x v="7775"/>
    <s v="SgK332-MIM-aMW"/>
    <x v="4"/>
    <s v="Verringerung auf Jahres-Marktwert nach § 33 Abs. 2 (Überschreitung 90 %) für Anlagen ohne RLM-Messung"/>
    <n v="1003"/>
    <n v="34.840000000000003"/>
    <n v="0"/>
    <s v="NI"/>
    <n v="49586"/>
    <s v="Merzen"/>
    <s v="Osnabrück"/>
    <x v="0"/>
    <s v="PV-Gebäude"/>
  </r>
  <r>
    <s v="Amprion"/>
    <n v="10003764"/>
    <s v="WESTNETZ GmbH"/>
    <x v="7775"/>
    <s v="SgK3220--Mai13"/>
    <x v="0"/>
    <s v="0 - 10 kW"/>
    <n v="7185"/>
    <n v="1123.02"/>
    <n v="0"/>
    <s v="NI"/>
    <n v="49586"/>
    <s v="Merzen"/>
    <s v="Osnabrück"/>
    <x v="0"/>
    <s v="PV-Gebäude"/>
  </r>
  <r>
    <s v="Amprion"/>
    <n v="10003764"/>
    <s v="WESTNETZ GmbH"/>
    <x v="7776"/>
    <s v="SgK33410-Jul10"/>
    <x v="2"/>
    <s v="0-30 kW, selbstverbrauchte Erzeugung"/>
    <n v="2174"/>
    <n v="740.25"/>
    <n v="0"/>
    <s v="NI"/>
    <n v="49586"/>
    <s v="Merzen"/>
    <s v="Osnabrück"/>
    <x v="0"/>
    <s v="PV-Gebäude"/>
  </r>
  <r>
    <s v="Amprion"/>
    <n v="10003764"/>
    <s v="WESTNETZ GmbH"/>
    <x v="7776"/>
    <s v="SgK33430-Jul10"/>
    <x v="1"/>
    <s v="0-30 kW, Rückvergütung für Selbstverbrauch über 30% der Gesamterzeugung der Anlage"/>
    <n v="-678"/>
    <n v="-81.36"/>
    <n v="0"/>
    <s v="NI"/>
    <n v="49586"/>
    <s v="Merzen"/>
    <s v="Osnabrück"/>
    <x v="0"/>
    <s v="PV-Gebäude"/>
  </r>
  <r>
    <s v="Amprion"/>
    <n v="10003764"/>
    <s v="WESTNETZ GmbH"/>
    <x v="7776"/>
    <s v="SgK330---Jul10"/>
    <x v="0"/>
    <s v="0-30 kW"/>
    <n v="2814"/>
    <n v="958.17"/>
    <n v="0"/>
    <s v="NI"/>
    <n v="49586"/>
    <s v="Merzen"/>
    <s v="Osnabrück"/>
    <x v="0"/>
    <s v="PV-Gebäude"/>
  </r>
  <r>
    <s v="Amprion"/>
    <n v="10003764"/>
    <s v="WESTNETZ GmbH"/>
    <x v="7776"/>
    <s v="SgK33420-Jul10"/>
    <x v="1"/>
    <s v="0-30 kW, Rückvergütung für Selbstverbrauch bis 30% der Gesamterzeugung der Anlage"/>
    <n v="-1496"/>
    <n v="-245.04"/>
    <n v="0"/>
    <s v="NI"/>
    <n v="49586"/>
    <s v="Merzen"/>
    <s v="Osnabrück"/>
    <x v="0"/>
    <s v="PV-Gebäude"/>
  </r>
  <r>
    <s v="Amprion"/>
    <n v="10003764"/>
    <s v="WESTNETZ GmbH"/>
    <x v="7777"/>
    <s v="SgK3220--Aug12"/>
    <x v="0"/>
    <s v="0 - 10 kW"/>
    <n v="7819"/>
    <n v="1464.5"/>
    <n v="0"/>
    <s v="NI"/>
    <n v="49586"/>
    <s v="Merzen"/>
    <s v="Osnabrück"/>
    <x v="0"/>
    <s v="PV-Gebäude"/>
  </r>
  <r>
    <s v="Amprion"/>
    <n v="10003764"/>
    <s v="WESTNETZ GmbH"/>
    <x v="7777"/>
    <s v="SgK33a2-----SV"/>
    <x v="3"/>
    <s v="Strommenge ohne EEG-Vergütung, durch Anlagenbetreiber oder durch Dritte verbraucht"/>
    <n v="8817"/>
    <n v="0"/>
    <n v="0"/>
    <s v="NI"/>
    <n v="49586"/>
    <s v="Merzen"/>
    <s v="Osnabrück"/>
    <x v="0"/>
    <s v="PV-Gebäude"/>
  </r>
  <r>
    <s v="Amprion"/>
    <n v="10003764"/>
    <s v="WESTNETZ GmbH"/>
    <x v="7777"/>
    <s v="SgK3221--Aug12"/>
    <x v="0"/>
    <s v="10 - 40 kW"/>
    <n v="21265"/>
    <n v="3778.79"/>
    <n v="0"/>
    <s v="NI"/>
    <n v="49586"/>
    <s v="Merzen"/>
    <s v="Osnabrück"/>
    <x v="0"/>
    <s v="PV-Gebäude"/>
  </r>
  <r>
    <s v="Amprion"/>
    <n v="10003764"/>
    <s v="WESTNETZ GmbH"/>
    <x v="7778"/>
    <s v="SgK5120--Apr15"/>
    <x v="0"/>
    <s v="0 - 10 kW"/>
    <n v="1429"/>
    <n v="178.2"/>
    <n v="0"/>
    <s v="NI"/>
    <n v="49586"/>
    <s v="Merzen"/>
    <s v="Osnabrück"/>
    <x v="0"/>
    <s v="PV-Gebäude"/>
  </r>
  <r>
    <s v="Amprion"/>
    <n v="10003764"/>
    <s v="WESTNETZ GmbH"/>
    <x v="7778"/>
    <s v="SgK33a2-----SV"/>
    <x v="3"/>
    <s v="Strommenge ohne EEG-Vergütung, durch Anlagenbetreiber oder durch Dritte verbraucht"/>
    <n v="14053"/>
    <n v="0"/>
    <n v="0"/>
    <s v="NI"/>
    <n v="49586"/>
    <s v="Merzen"/>
    <s v="Osnabrück"/>
    <x v="0"/>
    <s v="PV-Gebäude"/>
  </r>
  <r>
    <s v="Amprion"/>
    <n v="10003764"/>
    <s v="WESTNETZ GmbH"/>
    <x v="7778"/>
    <s v="SgK5121--Apr15"/>
    <x v="0"/>
    <s v="10 - 40 kW"/>
    <n v="1159"/>
    <n v="140.47"/>
    <n v="0"/>
    <s v="NI"/>
    <n v="49586"/>
    <s v="Merzen"/>
    <s v="Osnabrück"/>
    <x v="0"/>
    <s v="PV-Gebäude"/>
  </r>
  <r>
    <s v="Amprion"/>
    <n v="10003764"/>
    <s v="WESTNETZ GmbH"/>
    <x v="7779"/>
    <s v="SgK3220--Sep13"/>
    <x v="0"/>
    <s v="0 - 10 kW"/>
    <n v="2608"/>
    <n v="379.2"/>
    <n v="0"/>
    <s v="NI"/>
    <n v="49586"/>
    <s v="Merzen"/>
    <s v="Osnabrück"/>
    <x v="0"/>
    <s v="PV-Gebäude"/>
  </r>
  <r>
    <s v="Amprion"/>
    <n v="10003764"/>
    <s v="WESTNETZ GmbH"/>
    <x v="7780"/>
    <s v="SgK330------11"/>
    <x v="0"/>
    <s v="0-30 kW"/>
    <n v="15426"/>
    <n v="4433.43"/>
    <n v="0"/>
    <s v="NI"/>
    <n v="49586"/>
    <s v="Merzen"/>
    <s v="Osnabrück"/>
    <x v="0"/>
    <s v="PV-Gebäude"/>
  </r>
  <r>
    <s v="Amprion"/>
    <n v="10003764"/>
    <s v="WESTNETZ GmbH"/>
    <x v="7780"/>
    <s v="SgK332------11"/>
    <x v="0"/>
    <s v="100 kW-1 MW"/>
    <n v="30212"/>
    <n v="7812.82"/>
    <n v="0"/>
    <s v="NI"/>
    <n v="49586"/>
    <s v="Merzen"/>
    <s v="Osnabrück"/>
    <x v="0"/>
    <s v="PV-Gebäude"/>
  </r>
  <r>
    <s v="Amprion"/>
    <n v="10003764"/>
    <s v="WESTNETZ GmbH"/>
    <x v="7780"/>
    <s v="SgK33411----11"/>
    <x v="2"/>
    <s v="30-100 kW, selbstverbrauchte Erzeugung"/>
    <n v="18113"/>
    <n v="4950.28"/>
    <n v="0"/>
    <s v="NI"/>
    <n v="49586"/>
    <s v="Merzen"/>
    <s v="Osnabrück"/>
    <x v="0"/>
    <s v="PV-Gebäude"/>
  </r>
  <r>
    <s v="Amprion"/>
    <n v="10003764"/>
    <s v="WESTNETZ GmbH"/>
    <x v="7780"/>
    <s v="SgK33432----11"/>
    <x v="1"/>
    <s v="100-500 kW, Rückvergütung für Selbstverbrauch über 30% der Gesamterzeugung der Anlage"/>
    <n v="-1579"/>
    <n v="-189.48"/>
    <n v="0"/>
    <s v="NI"/>
    <n v="49586"/>
    <s v="Merzen"/>
    <s v="Osnabrück"/>
    <x v="0"/>
    <s v="PV-Gebäude"/>
  </r>
  <r>
    <s v="Amprion"/>
    <n v="10003764"/>
    <s v="WESTNETZ GmbH"/>
    <x v="7780"/>
    <s v="SgK331------11"/>
    <x v="0"/>
    <s v="30-100 kW"/>
    <n v="35991"/>
    <n v="9836.34"/>
    <n v="0"/>
    <s v="NI"/>
    <n v="49586"/>
    <s v="Merzen"/>
    <s v="Osnabrück"/>
    <x v="0"/>
    <s v="PV-Gebäude"/>
  </r>
  <r>
    <s v="Amprion"/>
    <n v="10003764"/>
    <s v="WESTNETZ GmbH"/>
    <x v="7780"/>
    <s v="SgK33421----11"/>
    <x v="1"/>
    <s v="30-100 kW, Rückvergütung für Selbstverbrauch bis 30% der Gesamterzeugung der Anlage"/>
    <n v="-16231"/>
    <n v="-2658.64"/>
    <n v="0"/>
    <s v="NI"/>
    <n v="49586"/>
    <s v="Merzen"/>
    <s v="Osnabrück"/>
    <x v="0"/>
    <s v="PV-Gebäude"/>
  </r>
  <r>
    <s v="Amprion"/>
    <n v="10003764"/>
    <s v="WESTNETZ GmbH"/>
    <x v="7780"/>
    <s v="SgK33431----11"/>
    <x v="1"/>
    <s v="30-100 kW, Rückvergütung für Selbstverbrauch über 30% der Gesamterzeugung der Anlage"/>
    <n v="-1882"/>
    <n v="-225.84"/>
    <n v="0"/>
    <s v="NI"/>
    <n v="49586"/>
    <s v="Merzen"/>
    <s v="Osnabrück"/>
    <x v="0"/>
    <s v="PV-Gebäude"/>
  </r>
  <r>
    <s v="Amprion"/>
    <n v="10003764"/>
    <s v="WESTNETZ GmbH"/>
    <x v="7780"/>
    <s v="SgK33412----11"/>
    <x v="2"/>
    <s v="100-500 kW, selbstverbrauchte Erzeugung"/>
    <n v="15204"/>
    <n v="3931.75"/>
    <n v="0"/>
    <s v="NI"/>
    <n v="49586"/>
    <s v="Merzen"/>
    <s v="Osnabrück"/>
    <x v="0"/>
    <s v="PV-Gebäude"/>
  </r>
  <r>
    <s v="Amprion"/>
    <n v="10003764"/>
    <s v="WESTNETZ GmbH"/>
    <x v="7780"/>
    <s v="SgK33410----11"/>
    <x v="2"/>
    <s v="0-30 kW, selbstverbrauchte Erzeugung"/>
    <n v="7762"/>
    <n v="2230.8000000000002"/>
    <n v="0"/>
    <s v="NI"/>
    <n v="49586"/>
    <s v="Merzen"/>
    <s v="Osnabrück"/>
    <x v="0"/>
    <s v="PV-Gebäude"/>
  </r>
  <r>
    <s v="Amprion"/>
    <n v="10003764"/>
    <s v="WESTNETZ GmbH"/>
    <x v="7780"/>
    <s v="SgK33420----11"/>
    <x v="1"/>
    <s v="0-30 kW, Rückvergütung für Selbstverbrauch bis 30% der Gesamterzeugung der Anlage"/>
    <n v="-6956"/>
    <n v="-1139.3900000000001"/>
    <n v="0"/>
    <s v="NI"/>
    <n v="49586"/>
    <s v="Merzen"/>
    <s v="Osnabrück"/>
    <x v="0"/>
    <s v="PV-Gebäude"/>
  </r>
  <r>
    <s v="Amprion"/>
    <n v="10003764"/>
    <s v="WESTNETZ GmbH"/>
    <x v="7780"/>
    <s v="SgK33422----11"/>
    <x v="1"/>
    <s v="100-500 kW, Rückvergütung für Selbstverbrauch bis 30% der Gesamterzeugung der Anlage"/>
    <n v="-13625"/>
    <n v="-2231.7800000000002"/>
    <n v="0"/>
    <s v="NI"/>
    <n v="49586"/>
    <s v="Merzen"/>
    <s v="Osnabrück"/>
    <x v="0"/>
    <s v="PV-Gebäude"/>
  </r>
  <r>
    <s v="Amprion"/>
    <n v="10003764"/>
    <s v="WESTNETZ GmbH"/>
    <x v="7780"/>
    <s v="SgK33430----11"/>
    <x v="1"/>
    <s v="0-30 kW, Rückvergütung für Selbstverbrauch über 30% der Gesamterzeugung der Anlage"/>
    <n v="-806"/>
    <n v="-96.72"/>
    <n v="0"/>
    <s v="NI"/>
    <n v="49586"/>
    <s v="Merzen"/>
    <s v="Osnabrück"/>
    <x v="0"/>
    <s v="PV-Gebäude"/>
  </r>
  <r>
    <s v="Amprion"/>
    <n v="10003764"/>
    <s v="WESTNETZ GmbH"/>
    <x v="7781"/>
    <s v="SgK3221--Apr14"/>
    <x v="0"/>
    <s v="10 - 40 kW"/>
    <n v="5252"/>
    <n v="661.75"/>
    <n v="0"/>
    <s v="NI"/>
    <n v="49586"/>
    <s v="Merzen"/>
    <s v="Osnabrück"/>
    <x v="0"/>
    <s v="PV-Gebäude"/>
  </r>
  <r>
    <s v="Amprion"/>
    <n v="10003764"/>
    <s v="WESTNETZ GmbH"/>
    <x v="7781"/>
    <s v="SgK33a2-----SV"/>
    <x v="3"/>
    <s v="Strommenge ohne EEG-Vergütung, durch Anlagenbetreiber oder durch Dritte verbraucht"/>
    <n v="20535"/>
    <n v="0"/>
    <n v="0"/>
    <s v="NI"/>
    <n v="49586"/>
    <s v="Merzen"/>
    <s v="Osnabrück"/>
    <x v="0"/>
    <s v="PV-Gebäude"/>
  </r>
  <r>
    <s v="Amprion"/>
    <n v="10003764"/>
    <s v="WESTNETZ GmbH"/>
    <x v="7781"/>
    <s v="SgK3220--Apr14"/>
    <x v="0"/>
    <s v="0 - 10 kW"/>
    <n v="2641"/>
    <n v="350.72"/>
    <n v="0"/>
    <s v="NI"/>
    <n v="49586"/>
    <s v="Merzen"/>
    <s v="Osnabrück"/>
    <x v="0"/>
    <s v="PV-Gebäude"/>
  </r>
  <r>
    <s v="Amprion"/>
    <n v="10003764"/>
    <s v="WESTNETZ GmbH"/>
    <x v="7782"/>
    <s v="SgK33430----12"/>
    <x v="1"/>
    <s v="0-30 kW, Rückvergütung für Selbstverbrauch über 30% der Gesamterzeugung der Anlage"/>
    <n v="-7348"/>
    <n v="-881.76"/>
    <n v="0"/>
    <s v="NI"/>
    <n v="49586"/>
    <s v="Merzen"/>
    <s v="Osnabrück"/>
    <x v="0"/>
    <s v="PV-Gebäude"/>
  </r>
  <r>
    <s v="Amprion"/>
    <n v="10003764"/>
    <s v="WESTNETZ GmbH"/>
    <x v="7782"/>
    <s v="SgK33431----12"/>
    <x v="1"/>
    <s v="30-100 kW, Rückvergütung für Selbstverbrauch über 30% der Gesamterzeugung der Anlage"/>
    <n v="-3449"/>
    <n v="-413.88"/>
    <n v="0"/>
    <s v="NI"/>
    <n v="49586"/>
    <s v="Merzen"/>
    <s v="Osnabrück"/>
    <x v="0"/>
    <s v="PV-Gebäude"/>
  </r>
  <r>
    <s v="Amprion"/>
    <n v="10003764"/>
    <s v="WESTNETZ GmbH"/>
    <x v="7782"/>
    <s v="SgK33420----12"/>
    <x v="1"/>
    <s v="0-30 kW, Rückvergütung für Selbstverbrauch bis 30% der Gesamterzeugung der Anlage"/>
    <n v="-7565"/>
    <n v="-1239.1500000000001"/>
    <n v="0"/>
    <s v="NI"/>
    <n v="49586"/>
    <s v="Merzen"/>
    <s v="Osnabrück"/>
    <x v="0"/>
    <s v="PV-Gebäude"/>
  </r>
  <r>
    <s v="Amprion"/>
    <n v="10003764"/>
    <s v="WESTNETZ GmbH"/>
    <x v="7782"/>
    <s v="SgK33411----12"/>
    <x v="2"/>
    <s v="30-100 kW, selbstverbrauchte Erzeugung"/>
    <n v="6999"/>
    <n v="1625.87"/>
    <n v="0"/>
    <s v="NI"/>
    <n v="49586"/>
    <s v="Merzen"/>
    <s v="Osnabrück"/>
    <x v="0"/>
    <s v="PV-Gebäude"/>
  </r>
  <r>
    <s v="Amprion"/>
    <n v="10003764"/>
    <s v="WESTNETZ GmbH"/>
    <x v="7782"/>
    <s v="SgK33410----12"/>
    <x v="2"/>
    <s v="0-30 kW, selbstverbrauchte Erzeugung"/>
    <n v="14913"/>
    <n v="3643.25"/>
    <n v="0"/>
    <s v="NI"/>
    <n v="49586"/>
    <s v="Merzen"/>
    <s v="Osnabrück"/>
    <x v="0"/>
    <s v="PV-Gebäude"/>
  </r>
  <r>
    <s v="Amprion"/>
    <n v="10003764"/>
    <s v="WESTNETZ GmbH"/>
    <x v="7782"/>
    <s v="SgK331------12"/>
    <x v="0"/>
    <s v="30-100 kW"/>
    <n v="4836"/>
    <n v="1123.4000000000001"/>
    <n v="0"/>
    <s v="NI"/>
    <n v="49586"/>
    <s v="Merzen"/>
    <s v="Osnabrück"/>
    <x v="0"/>
    <s v="PV-Gebäude"/>
  </r>
  <r>
    <s v="Amprion"/>
    <n v="10003764"/>
    <s v="WESTNETZ GmbH"/>
    <x v="7782"/>
    <s v="SgK33421----12"/>
    <x v="1"/>
    <s v="30-100 kW, Rückvergütung für Selbstverbrauch bis 30% der Gesamterzeugung der Anlage"/>
    <n v="-3550"/>
    <n v="-581.49"/>
    <n v="0"/>
    <s v="NI"/>
    <n v="49586"/>
    <s v="Merzen"/>
    <s v="Osnabrück"/>
    <x v="0"/>
    <s v="PV-Gebäude"/>
  </r>
  <r>
    <s v="Amprion"/>
    <n v="10003764"/>
    <s v="WESTNETZ GmbH"/>
    <x v="7782"/>
    <s v="SgK330------12"/>
    <x v="0"/>
    <s v="0-30 kW"/>
    <n v="10303"/>
    <n v="2517.02"/>
    <n v="0"/>
    <s v="NI"/>
    <n v="49586"/>
    <s v="Merzen"/>
    <s v="Osnabrück"/>
    <x v="0"/>
    <s v="PV-Gebäude"/>
  </r>
  <r>
    <s v="Amprion"/>
    <n v="10003764"/>
    <s v="WESTNETZ GmbH"/>
    <x v="7783"/>
    <s v="SgK5120--Jan15"/>
    <x v="0"/>
    <s v="0 - 10 kW"/>
    <n v="2530"/>
    <n v="317.77"/>
    <n v="0"/>
    <s v="NI"/>
    <n v="49586"/>
    <s v="Merzen"/>
    <s v="Osnabrück"/>
    <x v="0"/>
    <s v="PV-Gebäude"/>
  </r>
  <r>
    <s v="Amprion"/>
    <n v="10003764"/>
    <s v="WESTNETZ GmbH"/>
    <x v="7784"/>
    <s v="SgK330------11"/>
    <x v="0"/>
    <s v="0-30 kW"/>
    <n v="4451"/>
    <n v="1279.22"/>
    <n v="0"/>
    <s v="NI"/>
    <n v="49586"/>
    <s v="Merzen"/>
    <s v="Osnabrück"/>
    <x v="0"/>
    <s v="PV-Gebäude"/>
  </r>
  <r>
    <s v="Amprion"/>
    <n v="10003764"/>
    <s v="WESTNETZ GmbH"/>
    <x v="7785"/>
    <s v="SgK33a2-----SV"/>
    <x v="3"/>
    <s v="Strommenge ohne EEG-Vergütung, durch Anlagenbetreiber oder durch Dritte verbraucht"/>
    <n v="4564"/>
    <n v="0"/>
    <n v="0"/>
    <s v="NI"/>
    <n v="49586"/>
    <s v="Merzen"/>
    <s v="Osnabrück"/>
    <x v="0"/>
    <s v="PV-Gebäude"/>
  </r>
  <r>
    <s v="Amprion"/>
    <n v="10003764"/>
    <s v="WESTNETZ GmbH"/>
    <x v="7785"/>
    <s v="SgK3220--Feb14"/>
    <x v="0"/>
    <s v="0 - 10 kW"/>
    <n v="6933"/>
    <n v="939.42"/>
    <n v="0"/>
    <s v="NI"/>
    <n v="49586"/>
    <s v="Merzen"/>
    <s v="Osnabrück"/>
    <x v="0"/>
    <s v="PV-Gebäude"/>
  </r>
  <r>
    <s v="Amprion"/>
    <n v="10003764"/>
    <s v="WESTNETZ GmbH"/>
    <x v="7785"/>
    <s v="SgK3221--Feb14"/>
    <x v="0"/>
    <s v="10 - 40 kW"/>
    <n v="5776"/>
    <n v="742.22"/>
    <n v="0"/>
    <s v="NI"/>
    <n v="49586"/>
    <s v="Merzen"/>
    <s v="Osnabrück"/>
    <x v="0"/>
    <s v="PV-Gebäude"/>
  </r>
  <r>
    <s v="Amprion"/>
    <n v="10003764"/>
    <s v="WESTNETZ GmbH"/>
    <x v="7786"/>
    <s v="SgK33420----11"/>
    <x v="1"/>
    <s v="0-30 kW, Rückvergütung für Selbstverbrauch bis 30% der Gesamterzeugung der Anlage"/>
    <n v="-1570"/>
    <n v="-257.17"/>
    <n v="0"/>
    <s v="NI"/>
    <n v="49586"/>
    <s v="Merzen"/>
    <s v="Osnabrück"/>
    <x v="0"/>
    <s v="PV-Gebäude"/>
  </r>
  <r>
    <s v="Amprion"/>
    <n v="10003764"/>
    <s v="WESTNETZ GmbH"/>
    <x v="7786"/>
    <s v="SgK330------11"/>
    <x v="0"/>
    <s v="0-30 kW"/>
    <n v="6249"/>
    <n v="1795.96"/>
    <n v="0"/>
    <s v="NI"/>
    <n v="49586"/>
    <s v="Merzen"/>
    <s v="Osnabrück"/>
    <x v="0"/>
    <s v="PV-Gebäude"/>
  </r>
  <r>
    <s v="Amprion"/>
    <n v="10003764"/>
    <s v="WESTNETZ GmbH"/>
    <x v="7786"/>
    <s v="SgK33410----11"/>
    <x v="2"/>
    <s v="0-30 kW, selbstverbrauchte Erzeugung"/>
    <n v="1570"/>
    <n v="451.22"/>
    <n v="0"/>
    <s v="NI"/>
    <n v="49586"/>
    <s v="Merzen"/>
    <s v="Osnabrück"/>
    <x v="0"/>
    <s v="PV-Gebäude"/>
  </r>
  <r>
    <s v="Amprion"/>
    <n v="10003764"/>
    <s v="WESTNETZ GmbH"/>
    <x v="7787"/>
    <s v="SgK33a2-----SV"/>
    <x v="3"/>
    <s v="Strommenge ohne EEG-Vergütung, durch Anlagenbetreiber oder durch Dritte verbraucht"/>
    <n v="6403"/>
    <n v="0"/>
    <n v="0"/>
    <s v="NI"/>
    <n v="49586"/>
    <s v="Merzen"/>
    <s v="Osnabrück"/>
    <x v="0"/>
    <s v="PV-Gebäude"/>
  </r>
  <r>
    <s v="Amprion"/>
    <n v="10003764"/>
    <s v="WESTNETZ GmbH"/>
    <x v="7787"/>
    <s v="SgK3220--Nov12"/>
    <x v="0"/>
    <s v="0 - 10 kW"/>
    <n v="7218"/>
    <n v="1292.02"/>
    <n v="0"/>
    <s v="NI"/>
    <n v="49586"/>
    <s v="Merzen"/>
    <s v="Osnabrück"/>
    <x v="0"/>
    <s v="PV-Gebäude"/>
  </r>
  <r>
    <s v="Amprion"/>
    <n v="10003764"/>
    <s v="WESTNETZ GmbH"/>
    <x v="7787"/>
    <s v="SgK3221--Nov12"/>
    <x v="0"/>
    <s v="10 - 40 kW"/>
    <n v="12090"/>
    <n v="2052.88"/>
    <n v="0"/>
    <s v="NI"/>
    <n v="49586"/>
    <s v="Merzen"/>
    <s v="Osnabrück"/>
    <x v="0"/>
    <s v="PV-Gebäude"/>
  </r>
  <r>
    <s v="Amprion"/>
    <n v="10003764"/>
    <s v="WESTNETZ GmbH"/>
    <x v="7788"/>
    <s v="SgK3220--Jul14"/>
    <x v="0"/>
    <s v="0 - 10 kW"/>
    <n v="3969"/>
    <n v="511.21"/>
    <n v="0"/>
    <s v="NI"/>
    <n v="49586"/>
    <s v="Merzen"/>
    <s v="Osnabrück"/>
    <x v="0"/>
    <s v="PV-Gebäude"/>
  </r>
  <r>
    <s v="Amprion"/>
    <n v="10003764"/>
    <s v="WESTNETZ GmbH"/>
    <x v="7789"/>
    <s v="SgK33a2-----SV"/>
    <x v="3"/>
    <s v="Strommenge ohne EEG-Vergütung, durch Anlagenbetreiber oder durch Dritte verbraucht"/>
    <n v="5983"/>
    <n v="0"/>
    <n v="0"/>
    <s v="NI"/>
    <n v="49586"/>
    <s v="Merzen"/>
    <s v="Osnabrück"/>
    <x v="0"/>
    <s v="PV-Gebäude"/>
  </r>
  <r>
    <s v="Amprion"/>
    <n v="10003764"/>
    <s v="WESTNETZ GmbH"/>
    <x v="7789"/>
    <s v="SgK3221--Mai13"/>
    <x v="0"/>
    <s v="10 - 40 kW"/>
    <n v="8878"/>
    <n v="1316.61"/>
    <n v="0"/>
    <s v="NI"/>
    <n v="49586"/>
    <s v="Merzen"/>
    <s v="Osnabrück"/>
    <x v="0"/>
    <s v="PV-Gebäude"/>
  </r>
  <r>
    <s v="Amprion"/>
    <n v="10003764"/>
    <s v="WESTNETZ GmbH"/>
    <x v="7789"/>
    <s v="SgK3220--Mai13"/>
    <x v="0"/>
    <s v="0 - 10 kW"/>
    <n v="5840"/>
    <n v="912.79"/>
    <n v="0"/>
    <s v="NI"/>
    <n v="49586"/>
    <s v="Merzen"/>
    <s v="Osnabrück"/>
    <x v="0"/>
    <s v="PV-Gebäude"/>
  </r>
  <r>
    <s v="Amprion"/>
    <n v="10003764"/>
    <s v="WESTNETZ GmbH"/>
    <x v="7790"/>
    <s v="SgK33420----11"/>
    <x v="1"/>
    <s v="0-30 kW, Rückvergütung für Selbstverbrauch bis 30% der Gesamterzeugung der Anlage"/>
    <n v="-3030"/>
    <n v="-496.31"/>
    <n v="0"/>
    <s v="NI"/>
    <n v="49586"/>
    <s v="Merzen"/>
    <s v="Osnabrück"/>
    <x v="0"/>
    <s v="PV-Gebäude"/>
  </r>
  <r>
    <s v="Amprion"/>
    <n v="10003764"/>
    <s v="WESTNETZ GmbH"/>
    <x v="7790"/>
    <s v="SgK33410----11"/>
    <x v="2"/>
    <s v="0-30 kW, selbstverbrauchte Erzeugung"/>
    <n v="3516"/>
    <n v="1010.5"/>
    <n v="0"/>
    <s v="NI"/>
    <n v="49586"/>
    <s v="Merzen"/>
    <s v="Osnabrück"/>
    <x v="0"/>
    <s v="PV-Gebäude"/>
  </r>
  <r>
    <s v="Amprion"/>
    <n v="10003764"/>
    <s v="WESTNETZ GmbH"/>
    <x v="7790"/>
    <s v="SgK330------11"/>
    <x v="0"/>
    <s v="0-30 kW"/>
    <n v="6584"/>
    <n v="1892.24"/>
    <n v="0"/>
    <s v="NI"/>
    <n v="49586"/>
    <s v="Merzen"/>
    <s v="Osnabrück"/>
    <x v="0"/>
    <s v="PV-Gebäude"/>
  </r>
  <r>
    <s v="Amprion"/>
    <n v="10003764"/>
    <s v="WESTNETZ GmbH"/>
    <x v="7790"/>
    <s v="SgK33430----11"/>
    <x v="1"/>
    <s v="0-30 kW, Rückvergütung für Selbstverbrauch über 30% der Gesamterzeugung der Anlage"/>
    <n v="-486"/>
    <n v="-58.32"/>
    <n v="0"/>
    <s v="NI"/>
    <n v="49586"/>
    <s v="Merzen"/>
    <s v="Osnabrück"/>
    <x v="0"/>
    <s v="PV-Gebäude"/>
  </r>
  <r>
    <s v="Amprion"/>
    <n v="10003764"/>
    <s v="WESTNETZ GmbH"/>
    <x v="7791"/>
    <s v="SgK330------12"/>
    <x v="0"/>
    <s v="0-30 kW"/>
    <n v="11702"/>
    <n v="2858.8"/>
    <n v="0"/>
    <s v="NI"/>
    <n v="49586"/>
    <s v="Merzen"/>
    <s v="Osnabrück"/>
    <x v="0"/>
    <s v="PV-Gebäude"/>
  </r>
  <r>
    <s v="Amprion"/>
    <n v="10003764"/>
    <s v="WESTNETZ GmbH"/>
    <x v="7791"/>
    <s v="SgK33410----12"/>
    <x v="2"/>
    <s v="0-30 kW, selbstverbrauchte Erzeugung"/>
    <n v="1883"/>
    <n v="460.02"/>
    <n v="0"/>
    <s v="NI"/>
    <n v="49586"/>
    <s v="Merzen"/>
    <s v="Osnabrück"/>
    <x v="0"/>
    <s v="PV-Gebäude"/>
  </r>
  <r>
    <s v="Amprion"/>
    <n v="10003764"/>
    <s v="WESTNETZ GmbH"/>
    <x v="7791"/>
    <s v="SgK33420----12"/>
    <x v="1"/>
    <s v="0-30 kW, Rückvergütung für Selbstverbrauch bis 30% der Gesamterzeugung der Anlage"/>
    <n v="-1883"/>
    <n v="-308.44"/>
    <n v="0"/>
    <s v="NI"/>
    <n v="49586"/>
    <s v="Merzen"/>
    <s v="Osnabrück"/>
    <x v="0"/>
    <s v="PV-Gebäude"/>
  </r>
  <r>
    <s v="Amprion"/>
    <n v="10003764"/>
    <s v="WESTNETZ GmbH"/>
    <x v="7792"/>
    <s v="SgK330------12"/>
    <x v="0"/>
    <s v="0-30 kW"/>
    <n v="10020"/>
    <n v="2447.89"/>
    <n v="0"/>
    <s v="NI"/>
    <n v="49586"/>
    <s v="Merzen"/>
    <s v="Osnabrück"/>
    <x v="0"/>
    <s v="PV-Gebäude"/>
  </r>
  <r>
    <s v="Amprion"/>
    <n v="10003764"/>
    <s v="WESTNETZ GmbH"/>
    <x v="7792"/>
    <s v="SgK33410----12"/>
    <x v="2"/>
    <s v="0-30 kW, selbstverbrauchte Erzeugung"/>
    <n v="550"/>
    <n v="134.36000000000001"/>
    <n v="0"/>
    <s v="NI"/>
    <n v="49586"/>
    <s v="Merzen"/>
    <s v="Osnabrück"/>
    <x v="0"/>
    <s v="PV-Gebäude"/>
  </r>
  <r>
    <s v="Amprion"/>
    <n v="10003764"/>
    <s v="WESTNETZ GmbH"/>
    <x v="7792"/>
    <s v="SgK33420----12"/>
    <x v="1"/>
    <s v="0-30 kW, Rückvergütung für Selbstverbrauch bis 30% der Gesamterzeugung der Anlage"/>
    <n v="-550"/>
    <n v="-90.09"/>
    <n v="0"/>
    <s v="NI"/>
    <n v="49586"/>
    <s v="Merzen"/>
    <s v="Osnabrück"/>
    <x v="0"/>
    <s v="PV-Gebäude"/>
  </r>
  <r>
    <s v="Amprion"/>
    <n v="10003764"/>
    <s v="WESTNETZ GmbH"/>
    <x v="7793"/>
    <s v="WiK71a------01"/>
    <x v="0"/>
    <s v="Anfangsvergütung"/>
    <n v="56250"/>
    <n v="5118.75"/>
    <n v="0"/>
    <s v="NI"/>
    <n v="49586"/>
    <s v="Merzen"/>
    <s v="Osnabrück"/>
    <x v="2"/>
    <s v="Windenergie"/>
  </r>
  <r>
    <s v="Amprion"/>
    <n v="10003764"/>
    <s v="WESTNETZ GmbH"/>
    <x v="7794"/>
    <s v="SgK3341-----10"/>
    <x v="2"/>
    <s v="0-30 kW, selbstverbrauchte Erzeugung"/>
    <n v="1336"/>
    <n v="522.91"/>
    <n v="0"/>
    <s v="NI"/>
    <n v="49586"/>
    <s v="Neuenkirchen"/>
    <s v="Osnabrück"/>
    <x v="0"/>
    <s v="PV-Gebäude"/>
  </r>
  <r>
    <s v="Amprion"/>
    <n v="10003764"/>
    <s v="WESTNETZ GmbH"/>
    <x v="7794"/>
    <s v="SgK3342-----10"/>
    <x v="1"/>
    <s v="0-30 kW, Rückvergütung für Selbstverbrauch"/>
    <n v="-1336"/>
    <n v="-218.84"/>
    <n v="0"/>
    <s v="NI"/>
    <n v="49586"/>
    <s v="Neuenkirchen"/>
    <s v="Osnabrück"/>
    <x v="0"/>
    <s v="PV-Gebäude"/>
  </r>
  <r>
    <s v="Amprion"/>
    <n v="10003764"/>
    <s v="WESTNETZ GmbH"/>
    <x v="7794"/>
    <s v="SgK330------10"/>
    <x v="0"/>
    <s v="0-30 kW"/>
    <n v="1959"/>
    <n v="766.75"/>
    <n v="0"/>
    <s v="NI"/>
    <n v="49586"/>
    <s v="Neuenkirchen"/>
    <s v="Osnabrück"/>
    <x v="0"/>
    <s v="PV-Gebäude"/>
  </r>
  <r>
    <s v="Amprion"/>
    <n v="10003764"/>
    <s v="WESTNETZ GmbH"/>
    <x v="7795"/>
    <s v="SgK33a2-----SV"/>
    <x v="3"/>
    <s v="Strommenge ohne EEG-Vergütung, durch Anlagenbetreiber oder durch Dritte verbraucht"/>
    <n v="18076"/>
    <n v="0"/>
    <n v="0"/>
    <s v="NI"/>
    <n v="49586"/>
    <s v="Neuenkirchen"/>
    <s v="Osnabrück"/>
    <x v="0"/>
    <s v="PV-Gebäude"/>
  </r>
  <r>
    <s v="Amprion"/>
    <n v="10003764"/>
    <s v="WESTNETZ GmbH"/>
    <x v="7795"/>
    <s v="SgK3220--Jun14"/>
    <x v="0"/>
    <s v="0 - 10 kW"/>
    <n v="4363"/>
    <n v="567.63"/>
    <n v="0"/>
    <s v="NI"/>
    <n v="49586"/>
    <s v="Neuenkirchen"/>
    <s v="Osnabrück"/>
    <x v="0"/>
    <s v="PV-Gebäude"/>
  </r>
  <r>
    <s v="Amprion"/>
    <n v="10003764"/>
    <s v="WESTNETZ GmbH"/>
    <x v="7795"/>
    <s v="SgK3221--Jun14"/>
    <x v="0"/>
    <s v="10 - 40 kW"/>
    <n v="13087"/>
    <n v="1614.94"/>
    <n v="0"/>
    <s v="NI"/>
    <n v="49586"/>
    <s v="Neuenkirchen"/>
    <s v="Osnabrück"/>
    <x v="0"/>
    <s v="PV-Gebäude"/>
  </r>
  <r>
    <s v="Amprion"/>
    <n v="10003764"/>
    <s v="WESTNETZ GmbH"/>
    <x v="7796"/>
    <s v="SgK33410----11"/>
    <x v="2"/>
    <s v="0-30 kW, selbstverbrauchte Erzeugung"/>
    <n v="2632"/>
    <n v="756.44"/>
    <n v="0"/>
    <s v="NI"/>
    <n v="49586"/>
    <s v="Neuenkirchen"/>
    <s v="Osnabrück"/>
    <x v="0"/>
    <s v="PV-Gebäude"/>
  </r>
  <r>
    <s v="Amprion"/>
    <n v="10003764"/>
    <s v="WESTNETZ GmbH"/>
    <x v="7796"/>
    <s v="SgK33420----11"/>
    <x v="1"/>
    <s v="0-30 kW, Rückvergütung für Selbstverbrauch bis 30% der Gesamterzeugung der Anlage"/>
    <n v="-2632"/>
    <n v="-431.12"/>
    <n v="0"/>
    <s v="NI"/>
    <n v="49586"/>
    <s v="Neuenkirchen"/>
    <s v="Osnabrück"/>
    <x v="0"/>
    <s v="PV-Gebäude"/>
  </r>
  <r>
    <s v="Amprion"/>
    <n v="10003764"/>
    <s v="WESTNETZ GmbH"/>
    <x v="7796"/>
    <s v="SgK330------11"/>
    <x v="0"/>
    <s v="0-30 kW"/>
    <n v="8613"/>
    <n v="2475.38"/>
    <n v="0"/>
    <s v="NI"/>
    <n v="49586"/>
    <s v="Neuenkirchen"/>
    <s v="Osnabrück"/>
    <x v="0"/>
    <s v="PV-Gebäude"/>
  </r>
  <r>
    <s v="Amprion"/>
    <n v="10003764"/>
    <s v="WESTNETZ GmbH"/>
    <x v="7797"/>
    <s v="SgK3221--Apr14"/>
    <x v="0"/>
    <s v="10 - 40 kW"/>
    <n v="9017"/>
    <n v="1136.1400000000001"/>
    <n v="0"/>
    <s v="NI"/>
    <n v="49586"/>
    <s v="Neuenkirchen"/>
    <s v="Osnabrück"/>
    <x v="0"/>
    <s v="PV-Gebäude"/>
  </r>
  <r>
    <s v="Amprion"/>
    <n v="10003764"/>
    <s v="WESTNETZ GmbH"/>
    <x v="7797"/>
    <s v="SgK3220--Apr14"/>
    <x v="0"/>
    <s v="0 - 10 kW"/>
    <n v="3006"/>
    <n v="399.2"/>
    <n v="0"/>
    <s v="NI"/>
    <n v="49586"/>
    <s v="Neuenkirchen"/>
    <s v="Osnabrück"/>
    <x v="0"/>
    <s v="PV-Gebäude"/>
  </r>
  <r>
    <s v="Amprion"/>
    <n v="10003764"/>
    <s v="WESTNETZ GmbH"/>
    <x v="7797"/>
    <s v="SgK3222--Apr14"/>
    <x v="0"/>
    <s v="40 kW - 1 MW"/>
    <n v="1202"/>
    <n v="134.97999999999999"/>
    <n v="0"/>
    <s v="NI"/>
    <n v="49586"/>
    <s v="Neuenkirchen"/>
    <s v="Osnabrück"/>
    <x v="0"/>
    <s v="PV-Gebäude"/>
  </r>
  <r>
    <s v="Amprion"/>
    <n v="10003764"/>
    <s v="WESTNETZ GmbH"/>
    <x v="7797"/>
    <s v="SgK33a2-----SV"/>
    <x v="3"/>
    <s v="Strommenge ohne EEG-Vergütung, durch Anlagenbetreiber oder durch Dritte verbraucht"/>
    <n v="28554"/>
    <n v="0"/>
    <n v="0"/>
    <s v="NI"/>
    <n v="49586"/>
    <s v="Neuenkirchen"/>
    <s v="Osnabrück"/>
    <x v="0"/>
    <s v="PV-Gebäude"/>
  </r>
  <r>
    <s v="Amprion"/>
    <n v="10003764"/>
    <s v="WESTNETZ GmbH"/>
    <x v="7798"/>
    <s v="SgK33431----12"/>
    <x v="1"/>
    <s v="30-100 kW, Rückvergütung für Selbstverbrauch über 30% der Gesamterzeugung der Anlage"/>
    <n v="-385"/>
    <n v="-46.2"/>
    <n v="0"/>
    <s v="NI"/>
    <n v="49586"/>
    <s v="Neuenkirchen"/>
    <s v="Osnabrück"/>
    <x v="0"/>
    <s v="PV-Gebäude"/>
  </r>
  <r>
    <s v="Amprion"/>
    <n v="10003764"/>
    <s v="WESTNETZ GmbH"/>
    <x v="7798"/>
    <s v="SgK330------12"/>
    <x v="0"/>
    <s v="0-30 kW"/>
    <n v="16962"/>
    <n v="4143.82"/>
    <n v="0"/>
    <s v="NI"/>
    <n v="49586"/>
    <s v="Neuenkirchen"/>
    <s v="Osnabrück"/>
    <x v="0"/>
    <s v="PV-Gebäude"/>
  </r>
  <r>
    <s v="Amprion"/>
    <n v="10003764"/>
    <s v="WESTNETZ GmbH"/>
    <x v="7798"/>
    <s v="SgK33421----12"/>
    <x v="1"/>
    <s v="30-100 kW, Rückvergütung für Selbstverbrauch bis 30% der Gesamterzeugung der Anlage"/>
    <n v="-1367"/>
    <n v="-223.91"/>
    <n v="0"/>
    <s v="NI"/>
    <n v="49586"/>
    <s v="Neuenkirchen"/>
    <s v="Osnabrück"/>
    <x v="0"/>
    <s v="PV-Gebäude"/>
  </r>
  <r>
    <s v="Amprion"/>
    <n v="10003764"/>
    <s v="WESTNETZ GmbH"/>
    <x v="7798"/>
    <s v="SgK33411----12"/>
    <x v="2"/>
    <s v="30-100 kW, selbstverbrauchte Erzeugung"/>
    <n v="1752"/>
    <n v="406.99"/>
    <n v="0"/>
    <s v="NI"/>
    <n v="49586"/>
    <s v="Neuenkirchen"/>
    <s v="Osnabrück"/>
    <x v="0"/>
    <s v="PV-Gebäude"/>
  </r>
  <r>
    <s v="Amprion"/>
    <n v="10003764"/>
    <s v="WESTNETZ GmbH"/>
    <x v="7798"/>
    <s v="SgK33430----12"/>
    <x v="1"/>
    <s v="0-30 kW, Rückvergütung für Selbstverbrauch über 30% der Gesamterzeugung der Anlage"/>
    <n v="-2332"/>
    <n v="-279.83999999999997"/>
    <n v="0"/>
    <s v="NI"/>
    <n v="49586"/>
    <s v="Neuenkirchen"/>
    <s v="Osnabrück"/>
    <x v="0"/>
    <s v="PV-Gebäude"/>
  </r>
  <r>
    <s v="Amprion"/>
    <n v="10003764"/>
    <s v="WESTNETZ GmbH"/>
    <x v="7798"/>
    <s v="SgK331------12"/>
    <x v="0"/>
    <s v="30-100 kW"/>
    <n v="2804"/>
    <n v="651.37"/>
    <n v="0"/>
    <s v="NI"/>
    <n v="49586"/>
    <s v="Neuenkirchen"/>
    <s v="Osnabrück"/>
    <x v="0"/>
    <s v="PV-Gebäude"/>
  </r>
  <r>
    <s v="Amprion"/>
    <n v="10003764"/>
    <s v="WESTNETZ GmbH"/>
    <x v="7798"/>
    <s v="SgK33410----12"/>
    <x v="2"/>
    <s v="0-30 kW, selbstverbrauchte Erzeugung"/>
    <n v="10601"/>
    <n v="2589.8200000000002"/>
    <n v="0"/>
    <s v="NI"/>
    <n v="49586"/>
    <s v="Neuenkirchen"/>
    <s v="Osnabrück"/>
    <x v="0"/>
    <s v="PV-Gebäude"/>
  </r>
  <r>
    <s v="Amprion"/>
    <n v="10003764"/>
    <s v="WESTNETZ GmbH"/>
    <x v="7798"/>
    <s v="SgK33420----12"/>
    <x v="1"/>
    <s v="0-30 kW, Rückvergütung für Selbstverbrauch bis 30% der Gesamterzeugung der Anlage"/>
    <n v="-8269"/>
    <n v="-1354.46"/>
    <n v="0"/>
    <s v="NI"/>
    <n v="49586"/>
    <s v="Neuenkirchen"/>
    <s v="Osnabrück"/>
    <x v="0"/>
    <s v="PV-Gebäude"/>
  </r>
  <r>
    <s v="Amprion"/>
    <n v="10003764"/>
    <s v="WESTNETZ GmbH"/>
    <x v="7799"/>
    <s v="SgK330------11"/>
    <x v="0"/>
    <s v="0-30 kW"/>
    <n v="4136"/>
    <n v="1188.69"/>
    <n v="0"/>
    <s v="NI"/>
    <n v="49586"/>
    <s v="Neuenkirchen"/>
    <s v="Osnabrück"/>
    <x v="0"/>
    <s v="PV-Gebäude"/>
  </r>
  <r>
    <s v="Amprion"/>
    <n v="10003764"/>
    <s v="WESTNETZ GmbH"/>
    <x v="7799"/>
    <s v="SgK33410----11"/>
    <x v="2"/>
    <s v="0-30 kW, selbstverbrauchte Erzeugung"/>
    <n v="2098"/>
    <n v="602.97"/>
    <n v="0"/>
    <s v="NI"/>
    <n v="49586"/>
    <s v="Neuenkirchen"/>
    <s v="Osnabrück"/>
    <x v="0"/>
    <s v="PV-Gebäude"/>
  </r>
  <r>
    <s v="Amprion"/>
    <n v="10003764"/>
    <s v="WESTNETZ GmbH"/>
    <x v="7799"/>
    <s v="SgK33430----11"/>
    <x v="1"/>
    <s v="0-30 kW, Rückvergütung für Selbstverbrauch über 30% der Gesamterzeugung der Anlage"/>
    <n v="-228"/>
    <n v="-27.36"/>
    <n v="0"/>
    <s v="NI"/>
    <n v="49586"/>
    <s v="Neuenkirchen"/>
    <s v="Osnabrück"/>
    <x v="0"/>
    <s v="PV-Gebäude"/>
  </r>
  <r>
    <s v="Amprion"/>
    <n v="10003764"/>
    <s v="WESTNETZ GmbH"/>
    <x v="7799"/>
    <s v="SgK33420----11"/>
    <x v="1"/>
    <s v="0-30 kW, Rückvergütung für Selbstverbrauch bis 30% der Gesamterzeugung der Anlage"/>
    <n v="-1870"/>
    <n v="-306.31"/>
    <n v="0"/>
    <s v="NI"/>
    <n v="49586"/>
    <s v="Neuenkirchen"/>
    <s v="Osnabrück"/>
    <x v="0"/>
    <s v="PV-Gebäude"/>
  </r>
  <r>
    <s v="Amprion"/>
    <n v="10003764"/>
    <s v="WESTNETZ GmbH"/>
    <x v="7800"/>
    <s v="SgK330------11"/>
    <x v="0"/>
    <s v="0-30 kW"/>
    <n v="6761"/>
    <n v="1943.11"/>
    <n v="0"/>
    <s v="NI"/>
    <n v="49586"/>
    <s v="Neuenkirchen"/>
    <s v="Osnabrück"/>
    <x v="0"/>
    <s v="PV-Gebäude"/>
  </r>
  <r>
    <s v="Amprion"/>
    <n v="10003764"/>
    <s v="WESTNETZ GmbH"/>
    <x v="7800"/>
    <s v="SgK33410----11"/>
    <x v="2"/>
    <s v="0-30 kW, selbstverbrauchte Erzeugung"/>
    <n v="1822"/>
    <n v="523.64"/>
    <n v="0"/>
    <s v="NI"/>
    <n v="49586"/>
    <s v="Neuenkirchen"/>
    <s v="Osnabrück"/>
    <x v="0"/>
    <s v="PV-Gebäude"/>
  </r>
  <r>
    <s v="Amprion"/>
    <n v="10003764"/>
    <s v="WESTNETZ GmbH"/>
    <x v="7800"/>
    <s v="SgK33420----11"/>
    <x v="1"/>
    <s v="0-30 kW, Rückvergütung für Selbstverbrauch bis 30% der Gesamterzeugung der Anlage"/>
    <n v="-1822"/>
    <n v="-298.44"/>
    <n v="0"/>
    <s v="NI"/>
    <n v="49586"/>
    <s v="Neuenkirchen"/>
    <s v="Osnabrück"/>
    <x v="0"/>
    <s v="PV-Gebäude"/>
  </r>
  <r>
    <s v="Amprion"/>
    <n v="10003764"/>
    <s v="WESTNETZ GmbH"/>
    <x v="7801"/>
    <s v="SgK3220--Nov12"/>
    <x v="0"/>
    <s v="0 - 10 kW"/>
    <n v="6742"/>
    <n v="1206.82"/>
    <n v="0"/>
    <s v="NI"/>
    <n v="49586"/>
    <s v="Neuenkirchen"/>
    <s v="Osnabrück"/>
    <x v="0"/>
    <s v="PV-Gebäude"/>
  </r>
  <r>
    <s v="Amprion"/>
    <n v="10003764"/>
    <s v="WESTNETZ GmbH"/>
    <x v="7801"/>
    <s v="SgK33a2-----SV"/>
    <x v="3"/>
    <s v="Strommenge ohne EEG-Vergütung, durch Anlagenbetreiber oder durch Dritte verbraucht"/>
    <n v="3662"/>
    <n v="0"/>
    <n v="0"/>
    <s v="NI"/>
    <n v="49586"/>
    <s v="Neuenkirchen"/>
    <s v="Osnabrück"/>
    <x v="0"/>
    <s v="PV-Gebäude"/>
  </r>
  <r>
    <s v="Amprion"/>
    <n v="10003764"/>
    <s v="WESTNETZ GmbH"/>
    <x v="7801"/>
    <s v="SgK3221--Nov12"/>
    <x v="0"/>
    <s v="10 - 40 kW"/>
    <n v="3937"/>
    <n v="668.5"/>
    <n v="0"/>
    <s v="NI"/>
    <n v="49586"/>
    <s v="Neuenkirchen"/>
    <s v="Osnabrück"/>
    <x v="0"/>
    <s v="PV-Gebäude"/>
  </r>
  <r>
    <s v="Amprion"/>
    <n v="10003764"/>
    <s v="WESTNETZ GmbH"/>
    <x v="7802"/>
    <s v="SgK33430----11"/>
    <x v="1"/>
    <s v="0-30 kW, Rückvergütung für Selbstverbrauch über 30% der Gesamterzeugung der Anlage"/>
    <n v="-527"/>
    <n v="-63.24"/>
    <n v="0"/>
    <s v="NI"/>
    <n v="49586"/>
    <s v="Neuenkirchen"/>
    <s v="Osnabrück"/>
    <x v="0"/>
    <s v="PV-Gebäude"/>
  </r>
  <r>
    <s v="Amprion"/>
    <n v="10003764"/>
    <s v="WESTNETZ GmbH"/>
    <x v="7802"/>
    <s v="SgK33420----11"/>
    <x v="1"/>
    <s v="0-30 kW, Rückvergütung für Selbstverbrauch bis 30% der Gesamterzeugung der Anlage"/>
    <n v="-983"/>
    <n v="-161.02000000000001"/>
    <n v="0"/>
    <s v="NI"/>
    <n v="49586"/>
    <s v="Neuenkirchen"/>
    <s v="Osnabrück"/>
    <x v="0"/>
    <s v="PV-Gebäude"/>
  </r>
  <r>
    <s v="Amprion"/>
    <n v="10003764"/>
    <s v="WESTNETZ GmbH"/>
    <x v="7802"/>
    <s v="SgK33410----11"/>
    <x v="2"/>
    <s v="0-30 kW, selbstverbrauchte Erzeugung"/>
    <n v="1510"/>
    <n v="433.97"/>
    <n v="0"/>
    <s v="NI"/>
    <n v="49586"/>
    <s v="Neuenkirchen"/>
    <s v="Osnabrück"/>
    <x v="0"/>
    <s v="PV-Gebäude"/>
  </r>
  <r>
    <s v="Amprion"/>
    <n v="10003764"/>
    <s v="WESTNETZ GmbH"/>
    <x v="7802"/>
    <s v="SgK330------11"/>
    <x v="0"/>
    <s v="0-30 kW"/>
    <n v="1765"/>
    <n v="507.26"/>
    <n v="0"/>
    <s v="NI"/>
    <n v="49586"/>
    <s v="Neuenkirchen"/>
    <s v="Osnabrück"/>
    <x v="0"/>
    <s v="PV-Gebäude"/>
  </r>
  <r>
    <s v="Amprion"/>
    <n v="10003764"/>
    <s v="WESTNETZ GmbH"/>
    <x v="7803"/>
    <s v="SgK33a2-----SV"/>
    <x v="3"/>
    <s v="Strommenge ohne EEG-Vergütung, durch Anlagenbetreiber oder durch Dritte verbraucht"/>
    <n v="5207"/>
    <n v="0"/>
    <n v="0"/>
    <s v="NI"/>
    <n v="49586"/>
    <s v="Neuenkirchen"/>
    <s v="Osnabrück"/>
    <x v="0"/>
    <s v="PV-Gebäude"/>
  </r>
  <r>
    <s v="Amprion"/>
    <n v="10003764"/>
    <s v="WESTNETZ GmbH"/>
    <x v="7803"/>
    <s v="SgK3220--Sep12"/>
    <x v="0"/>
    <s v="0 - 10 kW"/>
    <n v="3853"/>
    <n v="714.35"/>
    <n v="0"/>
    <s v="NI"/>
    <n v="49586"/>
    <s v="Neuenkirchen"/>
    <s v="Osnabrück"/>
    <x v="0"/>
    <s v="PV-Gebäude"/>
  </r>
  <r>
    <s v="Amprion"/>
    <n v="10003764"/>
    <s v="WESTNETZ GmbH"/>
    <x v="7803"/>
    <s v="SgK3221--Sep12"/>
    <x v="0"/>
    <s v="10 - 40 kW"/>
    <n v="1880"/>
    <n v="330.69"/>
    <n v="0"/>
    <s v="NI"/>
    <n v="49586"/>
    <s v="Neuenkirchen"/>
    <s v="Osnabrück"/>
    <x v="0"/>
    <s v="PV-Gebäude"/>
  </r>
  <r>
    <s v="Amprion"/>
    <n v="10003764"/>
    <s v="WESTNETZ GmbH"/>
    <x v="7804"/>
    <s v="SgK330------12"/>
    <x v="0"/>
    <s v="0-30 kW"/>
    <n v="22327"/>
    <n v="5454.49"/>
    <n v="0"/>
    <s v="NI"/>
    <n v="49586"/>
    <s v="Neuenkirchen"/>
    <s v="Osnabrück"/>
    <x v="0"/>
    <s v="PV-Gebäude"/>
  </r>
  <r>
    <s v="Amprion"/>
    <n v="10003764"/>
    <s v="WESTNETZ GmbH"/>
    <x v="7804"/>
    <s v="SgK33421----12"/>
    <x v="1"/>
    <s v="30-100 kW, Rückvergütung für Selbstverbrauch bis 30% der Gesamterzeugung der Anlage"/>
    <n v="-349"/>
    <n v="-57.17"/>
    <n v="0"/>
    <s v="NI"/>
    <n v="49586"/>
    <s v="Neuenkirchen"/>
    <s v="Osnabrück"/>
    <x v="0"/>
    <s v="PV-Gebäude"/>
  </r>
  <r>
    <s v="Amprion"/>
    <n v="10003764"/>
    <s v="WESTNETZ GmbH"/>
    <x v="7804"/>
    <s v="SgK33411----12"/>
    <x v="2"/>
    <s v="30-100 kW, selbstverbrauchte Erzeugung"/>
    <n v="349"/>
    <n v="81.069999999999993"/>
    <n v="0"/>
    <s v="NI"/>
    <n v="49586"/>
    <s v="Neuenkirchen"/>
    <s v="Osnabrück"/>
    <x v="0"/>
    <s v="PV-Gebäude"/>
  </r>
  <r>
    <s v="Amprion"/>
    <n v="10003764"/>
    <s v="WESTNETZ GmbH"/>
    <x v="7804"/>
    <s v="SgK33410----12"/>
    <x v="2"/>
    <s v="0-30 kW, selbstverbrauchte Erzeugung"/>
    <n v="4472"/>
    <n v="1092.51"/>
    <n v="0"/>
    <s v="NI"/>
    <n v="49586"/>
    <s v="Neuenkirchen"/>
    <s v="Osnabrück"/>
    <x v="0"/>
    <s v="PV-Gebäude"/>
  </r>
  <r>
    <s v="Amprion"/>
    <n v="10003764"/>
    <s v="WESTNETZ GmbH"/>
    <x v="7804"/>
    <s v="SgK33420----12"/>
    <x v="1"/>
    <s v="0-30 kW, Rückvergütung für Selbstverbrauch bis 30% der Gesamterzeugung der Anlage"/>
    <n v="-4472"/>
    <n v="-732.51"/>
    <n v="0"/>
    <s v="NI"/>
    <n v="49586"/>
    <s v="Neuenkirchen"/>
    <s v="Osnabrück"/>
    <x v="0"/>
    <s v="PV-Gebäude"/>
  </r>
  <r>
    <s v="Amprion"/>
    <n v="10003764"/>
    <s v="WESTNETZ GmbH"/>
    <x v="7804"/>
    <s v="SgK331------12"/>
    <x v="0"/>
    <s v="30-100 kW"/>
    <n v="1741"/>
    <n v="404.43"/>
    <n v="0"/>
    <s v="NI"/>
    <n v="49586"/>
    <s v="Neuenkirchen"/>
    <s v="Osnabrück"/>
    <x v="0"/>
    <s v="PV-Gebäude"/>
  </r>
  <r>
    <s v="Amprion"/>
    <n v="10003764"/>
    <s v="WESTNETZ GmbH"/>
    <x v="7805"/>
    <s v="SgK3220--Jun13"/>
    <x v="0"/>
    <s v="0 - 10 kW"/>
    <n v="2047"/>
    <n v="314.20999999999998"/>
    <n v="0"/>
    <s v="NI"/>
    <n v="49586"/>
    <s v="Neuenkirchen"/>
    <s v="Osnabrück"/>
    <x v="0"/>
    <s v="PV-Gebäude"/>
  </r>
  <r>
    <s v="Amprion"/>
    <n v="10003764"/>
    <s v="WESTNETZ GmbH"/>
    <x v="7806"/>
    <s v="SgK330------11"/>
    <x v="0"/>
    <s v="0-30 kW"/>
    <n v="24899"/>
    <n v="7155.97"/>
    <n v="0"/>
    <s v="NI"/>
    <n v="49586"/>
    <s v="Neuenkirchen"/>
    <s v="Osnabrück"/>
    <x v="0"/>
    <s v="PV-Gebäude"/>
  </r>
  <r>
    <s v="Amprion"/>
    <n v="10003764"/>
    <s v="WESTNETZ GmbH"/>
    <x v="7806"/>
    <s v="SgK331------11"/>
    <x v="0"/>
    <s v="30-100 kW"/>
    <n v="23952"/>
    <n v="6546.08"/>
    <n v="0"/>
    <s v="NI"/>
    <n v="49586"/>
    <s v="Neuenkirchen"/>
    <s v="Osnabrück"/>
    <x v="0"/>
    <s v="PV-Gebäude"/>
  </r>
  <r>
    <s v="Amprion"/>
    <n v="10003764"/>
    <s v="WESTNETZ GmbH"/>
    <x v="7807"/>
    <s v="SgK3220--Dez13"/>
    <x v="0"/>
    <s v="0 - 10 kW"/>
    <n v="5345"/>
    <n v="741.89"/>
    <n v="0"/>
    <s v="NI"/>
    <n v="49586"/>
    <s v="Neuenkirchen"/>
    <s v="Osnabrück"/>
    <x v="0"/>
    <s v="PV-Gebäude"/>
  </r>
  <r>
    <s v="Amprion"/>
    <n v="10003764"/>
    <s v="WESTNETZ GmbH"/>
    <x v="7807"/>
    <s v="SgK3221--Dez13"/>
    <x v="0"/>
    <s v="10 - 40 kW"/>
    <n v="3282"/>
    <n v="432.24"/>
    <n v="0"/>
    <s v="NI"/>
    <n v="49586"/>
    <s v="Neuenkirchen"/>
    <s v="Osnabrück"/>
    <x v="0"/>
    <s v="PV-Gebäude"/>
  </r>
  <r>
    <s v="Amprion"/>
    <n v="10003764"/>
    <s v="WESTNETZ GmbH"/>
    <x v="7807"/>
    <s v="SgK33a2-----SV"/>
    <x v="3"/>
    <s v="Strommenge ohne EEG-Vergütung, durch Anlagenbetreiber oder durch Dritte verbraucht"/>
    <n v="4052"/>
    <n v="0"/>
    <n v="0"/>
    <s v="NI"/>
    <n v="49586"/>
    <s v="Neuenkirchen"/>
    <s v="Osnabrück"/>
    <x v="0"/>
    <s v="PV-Gebäude"/>
  </r>
  <r>
    <s v="Amprion"/>
    <n v="10003764"/>
    <s v="WESTNETZ GmbH"/>
    <x v="7808"/>
    <s v="SgK3342-----10"/>
    <x v="1"/>
    <s v="0-30 kW, Rückvergütung für Selbstverbrauch"/>
    <n v="-2274"/>
    <n v="-372.48"/>
    <n v="0"/>
    <s v="NI"/>
    <n v="49586"/>
    <s v="Neuenkirchen"/>
    <s v="Osnabrück"/>
    <x v="0"/>
    <s v="PV-Gebäude"/>
  </r>
  <r>
    <s v="Amprion"/>
    <n v="10003764"/>
    <s v="WESTNETZ GmbH"/>
    <x v="7808"/>
    <s v="SgK330------10"/>
    <x v="0"/>
    <s v="0-30 kW"/>
    <n v="10164"/>
    <n v="3978.19"/>
    <n v="0"/>
    <s v="NI"/>
    <n v="49586"/>
    <s v="Neuenkirchen"/>
    <s v="Osnabrück"/>
    <x v="0"/>
    <s v="PV-Gebäude"/>
  </r>
  <r>
    <s v="Amprion"/>
    <n v="10003764"/>
    <s v="WESTNETZ GmbH"/>
    <x v="7808"/>
    <s v="SgK3341-----10"/>
    <x v="2"/>
    <s v="0-30 kW, selbstverbrauchte Erzeugung"/>
    <n v="2274"/>
    <n v="890.04"/>
    <n v="0"/>
    <s v="NI"/>
    <n v="49586"/>
    <s v="Neuenkirchen"/>
    <s v="Osnabrück"/>
    <x v="0"/>
    <s v="PV-Gebäude"/>
  </r>
  <r>
    <s v="Amprion"/>
    <n v="10003764"/>
    <s v="WESTNETZ GmbH"/>
    <x v="7809"/>
    <s v="SgK3222--Mai14"/>
    <x v="0"/>
    <s v="40 kW - 1 MW"/>
    <n v="43133"/>
    <n v="4796.3900000000003"/>
    <n v="0"/>
    <s v="NI"/>
    <n v="49586"/>
    <s v="Neuenkirchen"/>
    <s v="Osnabrück"/>
    <x v="0"/>
    <s v="PV-Gebäude"/>
  </r>
  <r>
    <s v="Amprion"/>
    <n v="10003764"/>
    <s v="WESTNETZ GmbH"/>
    <x v="7809"/>
    <s v="SgK33a2-----SV"/>
    <x v="3"/>
    <s v="Strommenge ohne EEG-Vergütung, durch Anlagenbetreiber oder durch Dritte verbraucht"/>
    <n v="17029"/>
    <n v="0"/>
    <n v="0"/>
    <s v="NI"/>
    <n v="49586"/>
    <s v="Neuenkirchen"/>
    <s v="Osnabrück"/>
    <x v="0"/>
    <s v="PV-Gebäude"/>
  </r>
  <r>
    <s v="Amprion"/>
    <n v="10003764"/>
    <s v="WESTNETZ GmbH"/>
    <x v="7809"/>
    <s v="SgK3220--Mai14"/>
    <x v="0"/>
    <s v="0 - 10 kW"/>
    <n v="6206"/>
    <n v="815.47"/>
    <n v="0"/>
    <s v="NI"/>
    <n v="49586"/>
    <s v="Neuenkirchen"/>
    <s v="Osnabrück"/>
    <x v="0"/>
    <s v="PV-Gebäude"/>
  </r>
  <r>
    <s v="Amprion"/>
    <n v="10003764"/>
    <s v="WESTNETZ GmbH"/>
    <x v="7809"/>
    <s v="SgK3221--Mai14"/>
    <x v="0"/>
    <s v="10 - 40 kW"/>
    <n v="18619"/>
    <n v="2321.79"/>
    <n v="0"/>
    <s v="NI"/>
    <n v="49586"/>
    <s v="Neuenkirchen"/>
    <s v="Osnabrück"/>
    <x v="0"/>
    <s v="PV-Gebäude"/>
  </r>
  <r>
    <s v="Amprion"/>
    <n v="10003764"/>
    <s v="WESTNETZ GmbH"/>
    <x v="7810"/>
    <s v="SgK33410----11"/>
    <x v="2"/>
    <s v="0-30 kW, selbstverbrauchte Erzeugung"/>
    <n v="11883"/>
    <n v="3415.17"/>
    <n v="0"/>
    <s v="NI"/>
    <n v="49586"/>
    <s v="Neuenkirchen"/>
    <s v="Osnabrück"/>
    <x v="0"/>
    <s v="PV-Gebäude"/>
  </r>
  <r>
    <s v="Amprion"/>
    <n v="10003764"/>
    <s v="WESTNETZ GmbH"/>
    <x v="7810"/>
    <s v="SgK33430----11"/>
    <x v="1"/>
    <s v="0-30 kW, Rückvergütung für Selbstverbrauch über 30% der Gesamterzeugung der Anlage"/>
    <n v="-7834"/>
    <n v="-940.08"/>
    <n v="0"/>
    <s v="NI"/>
    <n v="49586"/>
    <s v="Neuenkirchen"/>
    <s v="Osnabrück"/>
    <x v="0"/>
    <s v="PV-Gebäude"/>
  </r>
  <r>
    <s v="Amprion"/>
    <n v="10003764"/>
    <s v="WESTNETZ GmbH"/>
    <x v="7810"/>
    <s v="SgK33420----11"/>
    <x v="1"/>
    <s v="0-30 kW, Rückvergütung für Selbstverbrauch bis 30% der Gesamterzeugung der Anlage"/>
    <n v="-4049"/>
    <n v="-663.23"/>
    <n v="0"/>
    <s v="NI"/>
    <n v="49586"/>
    <s v="Neuenkirchen"/>
    <s v="Osnabrück"/>
    <x v="0"/>
    <s v="PV-Gebäude"/>
  </r>
  <r>
    <s v="Amprion"/>
    <n v="10003764"/>
    <s v="WESTNETZ GmbH"/>
    <x v="7810"/>
    <s v="SgK330------11"/>
    <x v="0"/>
    <s v="0-30 kW"/>
    <n v="1612"/>
    <n v="463.29"/>
    <n v="0"/>
    <s v="NI"/>
    <n v="49586"/>
    <s v="Neuenkirchen"/>
    <s v="Osnabrück"/>
    <x v="0"/>
    <s v="PV-Gebäude"/>
  </r>
  <r>
    <s v="Amprion"/>
    <n v="10003764"/>
    <s v="WESTNETZ GmbH"/>
    <x v="7811"/>
    <s v="SgK331------12"/>
    <x v="0"/>
    <s v="30-100 kW"/>
    <n v="28727"/>
    <n v="6673.28"/>
    <n v="0"/>
    <s v="NI"/>
    <n v="49586"/>
    <s v="Neuenkirchen"/>
    <s v="Osnabrück"/>
    <x v="0"/>
    <s v="PV-Gebäude"/>
  </r>
  <r>
    <s v="Amprion"/>
    <n v="10003764"/>
    <s v="WESTNETZ GmbH"/>
    <x v="7811"/>
    <s v="SgK330------12"/>
    <x v="0"/>
    <s v="0-30 kW"/>
    <n v="28824"/>
    <n v="7041.7"/>
    <n v="0"/>
    <s v="NI"/>
    <n v="49586"/>
    <s v="Neuenkirchen"/>
    <s v="Osnabrück"/>
    <x v="0"/>
    <s v="PV-Gebäude"/>
  </r>
  <r>
    <s v="Amprion"/>
    <n v="10003764"/>
    <s v="WESTNETZ GmbH"/>
    <x v="7812"/>
    <s v="SgK3222--Okt13"/>
    <x v="0"/>
    <s v="40 kW - 1 MW"/>
    <n v="3050"/>
    <n v="368.44"/>
    <n v="0"/>
    <s v="NI"/>
    <n v="49586"/>
    <s v="Neuenkirchen"/>
    <s v="Osnabrück"/>
    <x v="0"/>
    <s v="PV-Gebäude"/>
  </r>
  <r>
    <s v="Amprion"/>
    <n v="10003764"/>
    <s v="WESTNETZ GmbH"/>
    <x v="7812"/>
    <s v="SgK3220--Okt13"/>
    <x v="0"/>
    <s v="0 - 10 kW"/>
    <n v="3075"/>
    <n v="438.8"/>
    <n v="0"/>
    <s v="NI"/>
    <n v="49586"/>
    <s v="Neuenkirchen"/>
    <s v="Osnabrück"/>
    <x v="0"/>
    <s v="PV-Gebäude"/>
  </r>
  <r>
    <s v="Amprion"/>
    <n v="10003764"/>
    <s v="WESTNETZ GmbH"/>
    <x v="7812"/>
    <s v="SgK33a2-----SV"/>
    <x v="3"/>
    <s v="Strommenge ohne EEG-Vergütung, durch Anlagenbetreiber oder durch Dritte verbraucht"/>
    <n v="26800"/>
    <n v="0"/>
    <n v="0"/>
    <s v="NI"/>
    <n v="49586"/>
    <s v="Neuenkirchen"/>
    <s v="Osnabrück"/>
    <x v="0"/>
    <s v="PV-Gebäude"/>
  </r>
  <r>
    <s v="Amprion"/>
    <n v="10003764"/>
    <s v="WESTNETZ GmbH"/>
    <x v="7812"/>
    <s v="SgK3221--Okt13"/>
    <x v="0"/>
    <s v="10 - 40 kW"/>
    <n v="9225"/>
    <n v="1249.06"/>
    <n v="0"/>
    <s v="NI"/>
    <n v="49586"/>
    <s v="Neuenkirchen"/>
    <s v="Osnabrück"/>
    <x v="0"/>
    <s v="PV-Gebäude"/>
  </r>
  <r>
    <s v="Amprion"/>
    <n v="10003764"/>
    <s v="WESTNETZ GmbH"/>
    <x v="7813"/>
    <s v="SgK33430----11"/>
    <x v="1"/>
    <s v="0-30 kW, Rückvergütung für Selbstverbrauch über 30% der Gesamterzeugung der Anlage"/>
    <n v="-2984"/>
    <n v="-358.08"/>
    <n v="0"/>
    <s v="NI"/>
    <n v="49586"/>
    <s v="Neuenkirchen"/>
    <s v="Osnabrück"/>
    <x v="0"/>
    <s v="PV-Gebäude"/>
  </r>
  <r>
    <s v="Amprion"/>
    <n v="10003764"/>
    <s v="WESTNETZ GmbH"/>
    <x v="7813"/>
    <s v="SgK330------11"/>
    <x v="0"/>
    <s v="0-30 kW"/>
    <n v="8145"/>
    <n v="2340.87"/>
    <n v="0"/>
    <s v="NI"/>
    <n v="49586"/>
    <s v="Neuenkirchen"/>
    <s v="Osnabrück"/>
    <x v="0"/>
    <s v="PV-Gebäude"/>
  </r>
  <r>
    <s v="Amprion"/>
    <n v="10003764"/>
    <s v="WESTNETZ GmbH"/>
    <x v="7813"/>
    <s v="SgK33420----11"/>
    <x v="1"/>
    <s v="0-30 kW, Rückvergütung für Selbstverbrauch bis 30% der Gesamterzeugung der Anlage"/>
    <n v="-4770"/>
    <n v="-781.33"/>
    <n v="0"/>
    <s v="NI"/>
    <n v="49586"/>
    <s v="Neuenkirchen"/>
    <s v="Osnabrück"/>
    <x v="0"/>
    <s v="PV-Gebäude"/>
  </r>
  <r>
    <s v="Amprion"/>
    <n v="10003764"/>
    <s v="WESTNETZ GmbH"/>
    <x v="7813"/>
    <s v="SgK33410----11"/>
    <x v="2"/>
    <s v="0-30 kW, selbstverbrauchte Erzeugung"/>
    <n v="7754"/>
    <n v="2228.5"/>
    <n v="0"/>
    <s v="NI"/>
    <n v="49586"/>
    <s v="Neuenkirchen"/>
    <s v="Osnabrück"/>
    <x v="0"/>
    <s v="PV-Gebäude"/>
  </r>
  <r>
    <s v="Amprion"/>
    <n v="10003764"/>
    <s v="WESTNETZ GmbH"/>
    <x v="7813"/>
    <s v="SgK33431----11"/>
    <x v="1"/>
    <s v="30-100 kW, Rückvergütung für Selbstverbrauch über 30% der Gesamterzeugung der Anlage"/>
    <n v="-2914"/>
    <n v="-349.68"/>
    <n v="0"/>
    <s v="NI"/>
    <n v="49586"/>
    <s v="Neuenkirchen"/>
    <s v="Osnabrück"/>
    <x v="0"/>
    <s v="PV-Gebäude"/>
  </r>
  <r>
    <s v="Amprion"/>
    <n v="10003764"/>
    <s v="WESTNETZ GmbH"/>
    <x v="7813"/>
    <s v="SgK33411----11"/>
    <x v="2"/>
    <s v="30-100 kW, selbstverbrauchte Erzeugung"/>
    <n v="7571"/>
    <n v="2069.15"/>
    <n v="0"/>
    <s v="NI"/>
    <n v="49586"/>
    <s v="Neuenkirchen"/>
    <s v="Osnabrück"/>
    <x v="0"/>
    <s v="PV-Gebäude"/>
  </r>
  <r>
    <s v="Amprion"/>
    <n v="10003764"/>
    <s v="WESTNETZ GmbH"/>
    <x v="7813"/>
    <s v="SgK331------11"/>
    <x v="0"/>
    <s v="30-100 kW"/>
    <n v="7953"/>
    <n v="2173.5500000000002"/>
    <n v="0"/>
    <s v="NI"/>
    <n v="49586"/>
    <s v="Neuenkirchen"/>
    <s v="Osnabrück"/>
    <x v="0"/>
    <s v="PV-Gebäude"/>
  </r>
  <r>
    <s v="Amprion"/>
    <n v="10003764"/>
    <s v="WESTNETZ GmbH"/>
    <x v="7813"/>
    <s v="SgK33421----11"/>
    <x v="1"/>
    <s v="30-100 kW, Rückvergütung für Selbstverbrauch bis 30% der Gesamterzeugung der Anlage"/>
    <n v="-4657"/>
    <n v="-762.82"/>
    <n v="0"/>
    <s v="NI"/>
    <n v="49586"/>
    <s v="Neuenkirchen"/>
    <s v="Osnabrück"/>
    <x v="0"/>
    <s v="PV-Gebäude"/>
  </r>
  <r>
    <s v="Amprion"/>
    <n v="10003764"/>
    <s v="WESTNETZ GmbH"/>
    <x v="7814"/>
    <s v="SgK33a2-----SV"/>
    <x v="3"/>
    <s v="Strommenge ohne EEG-Vergütung, durch Anlagenbetreiber oder durch Dritte verbraucht"/>
    <n v="3417"/>
    <n v="0"/>
    <n v="0"/>
    <s v="NI"/>
    <n v="49586"/>
    <s v="Neuenkirchen"/>
    <s v="Osnabrück"/>
    <x v="0"/>
    <s v="PV-Gebäude"/>
  </r>
  <r>
    <s v="Amprion"/>
    <n v="10003764"/>
    <s v="WESTNETZ GmbH"/>
    <x v="7814"/>
    <s v="SgK3221--Jun13"/>
    <x v="0"/>
    <s v="10 - 40 kW"/>
    <n v="4397"/>
    <n v="640.20000000000005"/>
    <n v="0"/>
    <s v="NI"/>
    <n v="49586"/>
    <s v="Neuenkirchen"/>
    <s v="Osnabrück"/>
    <x v="0"/>
    <s v="PV-Gebäude"/>
  </r>
  <r>
    <s v="Amprion"/>
    <n v="10003764"/>
    <s v="WESTNETZ GmbH"/>
    <x v="7814"/>
    <s v="SgK3220--Jun13"/>
    <x v="0"/>
    <s v="0 - 10 kW"/>
    <n v="6764"/>
    <n v="1038.27"/>
    <n v="0"/>
    <s v="NI"/>
    <n v="49586"/>
    <s v="Neuenkirchen"/>
    <s v="Osnabrück"/>
    <x v="0"/>
    <s v="PV-Gebäude"/>
  </r>
  <r>
    <s v="Amprion"/>
    <n v="10003764"/>
    <s v="WESTNETZ GmbH"/>
    <x v="7815"/>
    <s v="SgK33a2-----SV"/>
    <x v="3"/>
    <s v="Strommenge ohne EEG-Vergütung, durch Anlagenbetreiber oder durch Dritte verbraucht"/>
    <n v="3366"/>
    <n v="0"/>
    <n v="0"/>
    <s v="NI"/>
    <n v="49586"/>
    <s v="Neuenkirchen"/>
    <s v="Osnabrück"/>
    <x v="0"/>
    <s v="PV-Gebäude"/>
  </r>
  <r>
    <s v="Amprion"/>
    <n v="10003764"/>
    <s v="WESTNETZ GmbH"/>
    <x v="7815"/>
    <s v="SgK3221--Jul14"/>
    <x v="0"/>
    <s v="10 - 40 kW"/>
    <n v="2189"/>
    <n v="267.5"/>
    <n v="0"/>
    <s v="NI"/>
    <n v="49586"/>
    <s v="Neuenkirchen"/>
    <s v="Osnabrück"/>
    <x v="0"/>
    <s v="PV-Gebäude"/>
  </r>
  <r>
    <s v="Amprion"/>
    <n v="10003764"/>
    <s v="WESTNETZ GmbH"/>
    <x v="7815"/>
    <s v="SgK3220--Jul14"/>
    <x v="0"/>
    <s v="0 - 10 kW"/>
    <n v="3648"/>
    <n v="469.86"/>
    <n v="0"/>
    <s v="NI"/>
    <n v="49586"/>
    <s v="Neuenkirchen"/>
    <s v="Osnabrück"/>
    <x v="0"/>
    <s v="PV-Gebäude"/>
  </r>
  <r>
    <s v="Amprion"/>
    <n v="10003764"/>
    <s v="WESTNETZ GmbH"/>
    <x v="7816"/>
    <s v="SgK33a2-----SV"/>
    <x v="3"/>
    <s v="Strommenge ohne EEG-Vergütung, durch Anlagenbetreiber oder durch Dritte verbraucht"/>
    <n v="9698"/>
    <n v="0"/>
    <n v="0"/>
    <s v="NI"/>
    <n v="49586"/>
    <s v="Neuenkirchen"/>
    <s v="Osnabrück"/>
    <x v="0"/>
    <s v="PV-Gebäude"/>
  </r>
  <r>
    <s v="Amprion"/>
    <n v="10003764"/>
    <s v="WESTNETZ GmbH"/>
    <x v="7816"/>
    <s v="SgK3220--Jan13"/>
    <x v="0"/>
    <s v="0 - 10 kW"/>
    <n v="2737"/>
    <n v="465.84"/>
    <n v="0"/>
    <s v="NI"/>
    <n v="49586"/>
    <s v="Neuenkirchen"/>
    <s v="Osnabrück"/>
    <x v="0"/>
    <s v="PV-Gebäude"/>
  </r>
  <r>
    <s v="Amprion"/>
    <n v="10003764"/>
    <s v="WESTNETZ GmbH"/>
    <x v="7816"/>
    <s v="SgK3221--Jan13"/>
    <x v="0"/>
    <s v="10 - 40 kW"/>
    <n v="2190"/>
    <n v="353.47"/>
    <n v="0"/>
    <s v="NI"/>
    <n v="49586"/>
    <s v="Neuenkirchen"/>
    <s v="Osnabrück"/>
    <x v="0"/>
    <s v="PV-Gebäude"/>
  </r>
  <r>
    <s v="Amprion"/>
    <n v="10003764"/>
    <s v="WESTNETZ GmbH"/>
    <x v="7817"/>
    <s v="SgK33420----11"/>
    <x v="1"/>
    <s v="0-30 kW, Rückvergütung für Selbstverbrauch bis 30% der Gesamterzeugung der Anlage"/>
    <n v="-1238"/>
    <n v="-202.78"/>
    <n v="0"/>
    <s v="NI"/>
    <n v="49586"/>
    <s v="Neuenkirchen"/>
    <s v="Osnabrück"/>
    <x v="0"/>
    <s v="PV-Gebäude"/>
  </r>
  <r>
    <s v="Amprion"/>
    <n v="10003764"/>
    <s v="WESTNETZ GmbH"/>
    <x v="7817"/>
    <s v="SgK33410----11"/>
    <x v="2"/>
    <s v="0-30 kW, selbstverbrauchte Erzeugung"/>
    <n v="1238"/>
    <n v="355.8"/>
    <n v="0"/>
    <s v="NI"/>
    <n v="49586"/>
    <s v="Neuenkirchen"/>
    <s v="Osnabrück"/>
    <x v="0"/>
    <s v="PV-Gebäude"/>
  </r>
  <r>
    <s v="Amprion"/>
    <n v="10003764"/>
    <s v="WESTNETZ GmbH"/>
    <x v="7817"/>
    <s v="SgK330------11"/>
    <x v="0"/>
    <s v="0-30 kW"/>
    <n v="16617"/>
    <n v="4775.7299999999996"/>
    <n v="0"/>
    <s v="NI"/>
    <n v="49586"/>
    <s v="Neuenkirchen"/>
    <s v="Osnabrück"/>
    <x v="0"/>
    <s v="PV-Gebäude"/>
  </r>
  <r>
    <s v="Amprion"/>
    <n v="10003764"/>
    <s v="WESTNETZ GmbH"/>
    <x v="7818"/>
    <s v="SgK5121--Feb15"/>
    <x v="0"/>
    <s v="10 - 40 kW"/>
    <n v="12034"/>
    <n v="1465.74"/>
    <n v="0"/>
    <s v="NI"/>
    <n v="49586"/>
    <s v="Neuenkirchen"/>
    <s v="Osnabrück"/>
    <x v="0"/>
    <s v="PV-Gebäude"/>
  </r>
  <r>
    <s v="Amprion"/>
    <n v="10003764"/>
    <s v="WESTNETZ GmbH"/>
    <x v="7818"/>
    <s v="SgK5120--Feb15"/>
    <x v="0"/>
    <s v="0 - 10 kW"/>
    <n v="4674"/>
    <n v="585.65"/>
    <n v="0"/>
    <s v="NI"/>
    <n v="49586"/>
    <s v="Neuenkirchen"/>
    <s v="Osnabrück"/>
    <x v="0"/>
    <s v="PV-Gebäude"/>
  </r>
  <r>
    <s v="Amprion"/>
    <n v="10003764"/>
    <s v="WESTNETZ GmbH"/>
    <x v="7818"/>
    <s v="SgK33a2-----SV"/>
    <x v="3"/>
    <s v="Strommenge ohne EEG-Vergütung, durch Anlagenbetreiber oder durch Dritte verbraucht"/>
    <n v="13584"/>
    <n v="0"/>
    <n v="0"/>
    <s v="NI"/>
    <n v="49586"/>
    <s v="Neuenkirchen"/>
    <s v="Osnabrück"/>
    <x v="0"/>
    <s v="PV-Gebäude"/>
  </r>
  <r>
    <s v="Amprion"/>
    <n v="10003764"/>
    <s v="WESTNETZ GmbH"/>
    <x v="7819"/>
    <s v="SgK330------11"/>
    <x v="0"/>
    <s v="0-30 kW"/>
    <n v="20516"/>
    <n v="5896.3"/>
    <n v="0"/>
    <s v="NI"/>
    <n v="49586"/>
    <s v="Neuenkirchen"/>
    <s v="Osnabrück"/>
    <x v="0"/>
    <s v="PV-Gebäude"/>
  </r>
  <r>
    <s v="Amprion"/>
    <n v="10003764"/>
    <s v="WESTNETZ GmbH"/>
    <x v="7820"/>
    <s v="SgK3220--Okt12"/>
    <x v="0"/>
    <s v="0 - 10 kW"/>
    <n v="6871"/>
    <n v="1261.52"/>
    <n v="0"/>
    <s v="NI"/>
    <n v="49586"/>
    <s v="Neuenkirchen"/>
    <s v="Osnabrück"/>
    <x v="0"/>
    <s v="PV-Gebäude"/>
  </r>
  <r>
    <s v="Amprion"/>
    <n v="10003764"/>
    <s v="WESTNETZ GmbH"/>
    <x v="7820"/>
    <s v="SgK33a2-----SV"/>
    <x v="3"/>
    <s v="Strommenge ohne EEG-Vergütung, durch Anlagenbetreiber oder durch Dritte verbraucht"/>
    <n v="3526"/>
    <n v="0"/>
    <n v="0"/>
    <s v="NI"/>
    <n v="49586"/>
    <s v="Neuenkirchen"/>
    <s v="Osnabrück"/>
    <x v="0"/>
    <s v="PV-Gebäude"/>
  </r>
  <r>
    <s v="Amprion"/>
    <n v="10003764"/>
    <s v="WESTNETZ GmbH"/>
    <x v="7820"/>
    <s v="SgK3221--Okt12"/>
    <x v="0"/>
    <s v="10 - 40 kW"/>
    <n v="20254"/>
    <n v="3528.25"/>
    <n v="0"/>
    <s v="NI"/>
    <n v="49586"/>
    <s v="Neuenkirchen"/>
    <s v="Osnabrück"/>
    <x v="0"/>
    <s v="PV-Gebäude"/>
  </r>
  <r>
    <s v="Amprion"/>
    <n v="10003764"/>
    <s v="WESTNETZ GmbH"/>
    <x v="7821"/>
    <s v="SgK33431----11"/>
    <x v="1"/>
    <s v="30-100 kW, Rückvergütung für Selbstverbrauch über 30% der Gesamterzeugung der Anlage"/>
    <n v="-38"/>
    <n v="-4.5599999999999996"/>
    <n v="0"/>
    <s v="NI"/>
    <n v="49586"/>
    <s v="Neuenkirchen"/>
    <s v="Osnabrück"/>
    <x v="0"/>
    <s v="PV-Gebäude"/>
  </r>
  <r>
    <s v="Amprion"/>
    <n v="10003764"/>
    <s v="WESTNETZ GmbH"/>
    <x v="7821"/>
    <s v="SgK33430----11"/>
    <x v="1"/>
    <s v="0-30 kW, Rückvergütung für Selbstverbrauch über 30% der Gesamterzeugung der Anlage"/>
    <n v="-4763"/>
    <n v="-571.55999999999995"/>
    <n v="0"/>
    <s v="NI"/>
    <n v="49586"/>
    <s v="Neuenkirchen"/>
    <s v="Osnabrück"/>
    <x v="0"/>
    <s v="PV-Gebäude"/>
  </r>
  <r>
    <s v="Amprion"/>
    <n v="10003764"/>
    <s v="WESTNETZ GmbH"/>
    <x v="7821"/>
    <s v="SgK33421----11"/>
    <x v="1"/>
    <s v="30-100 kW, Rückvergütung für Selbstverbrauch bis 30% der Gesamterzeugung der Anlage"/>
    <n v="-60"/>
    <n v="-9.83"/>
    <n v="0"/>
    <s v="NI"/>
    <n v="49586"/>
    <s v="Neuenkirchen"/>
    <s v="Osnabrück"/>
    <x v="0"/>
    <s v="PV-Gebäude"/>
  </r>
  <r>
    <s v="Amprion"/>
    <n v="10003764"/>
    <s v="WESTNETZ GmbH"/>
    <x v="7821"/>
    <s v="SgK331------11"/>
    <x v="0"/>
    <s v="30-100 kW"/>
    <n v="101"/>
    <n v="27.6"/>
    <n v="0"/>
    <s v="NI"/>
    <n v="49586"/>
    <s v="Neuenkirchen"/>
    <s v="Osnabrück"/>
    <x v="0"/>
    <s v="PV-Gebäude"/>
  </r>
  <r>
    <s v="Amprion"/>
    <n v="10003764"/>
    <s v="WESTNETZ GmbH"/>
    <x v="7821"/>
    <s v="SgK33420----11"/>
    <x v="1"/>
    <s v="0-30 kW, Rückvergütung für Selbstverbrauch bis 30% der Gesamterzeugung der Anlage"/>
    <n v="-7463"/>
    <n v="-1222.44"/>
    <n v="0"/>
    <s v="NI"/>
    <n v="49586"/>
    <s v="Neuenkirchen"/>
    <s v="Osnabrück"/>
    <x v="0"/>
    <s v="PV-Gebäude"/>
  </r>
  <r>
    <s v="Amprion"/>
    <n v="10003764"/>
    <s v="WESTNETZ GmbH"/>
    <x v="7821"/>
    <s v="SgK33411----11"/>
    <x v="2"/>
    <s v="30-100 kW, selbstverbrauchte Erzeugung"/>
    <n v="98"/>
    <n v="26.78"/>
    <n v="0"/>
    <s v="NI"/>
    <n v="49586"/>
    <s v="Neuenkirchen"/>
    <s v="Osnabrück"/>
    <x v="0"/>
    <s v="PV-Gebäude"/>
  </r>
  <r>
    <s v="Amprion"/>
    <n v="10003764"/>
    <s v="WESTNETZ GmbH"/>
    <x v="7821"/>
    <s v="SgK330------11"/>
    <x v="0"/>
    <s v="0-30 kW"/>
    <n v="12650"/>
    <n v="3635.61"/>
    <n v="0"/>
    <s v="NI"/>
    <n v="49586"/>
    <s v="Neuenkirchen"/>
    <s v="Osnabrück"/>
    <x v="0"/>
    <s v="PV-Gebäude"/>
  </r>
  <r>
    <s v="Amprion"/>
    <n v="10003764"/>
    <s v="WESTNETZ GmbH"/>
    <x v="7821"/>
    <s v="SgK33410----11"/>
    <x v="2"/>
    <s v="0-30 kW, selbstverbrauchte Erzeugung"/>
    <n v="12226"/>
    <n v="3513.75"/>
    <n v="0"/>
    <s v="NI"/>
    <n v="49586"/>
    <s v="Neuenkirchen"/>
    <s v="Osnabrück"/>
    <x v="0"/>
    <s v="PV-Gebäude"/>
  </r>
  <r>
    <s v="Amprion"/>
    <n v="10003764"/>
    <s v="WESTNETZ GmbH"/>
    <x v="7822"/>
    <s v="SgK33411BS--12"/>
    <x v="2"/>
    <s v="Bestandsschutz Netzanschlussbegehren vor 24.02.2012, 30-100 kW, selbstverbrauchte Erzeugung"/>
    <n v="34"/>
    <n v="7.9"/>
    <n v="0"/>
    <s v="NI"/>
    <n v="49586"/>
    <s v="Neuenkirchen"/>
    <s v="Osnabrück"/>
    <x v="0"/>
    <s v="PV-Gebäude"/>
  </r>
  <r>
    <s v="Amprion"/>
    <n v="10003764"/>
    <s v="WESTNETZ GmbH"/>
    <x v="7822"/>
    <s v="SgK330BS----12"/>
    <x v="0"/>
    <s v="Bestandsschutz Netzanschlussbegehren vor 24.02.2012, 0-30 kW"/>
    <n v="20431"/>
    <n v="4991.29"/>
    <n v="0"/>
    <s v="NI"/>
    <n v="49586"/>
    <s v="Neuenkirchen"/>
    <s v="Osnabrück"/>
    <x v="0"/>
    <s v="PV-Gebäude"/>
  </r>
  <r>
    <s v="Amprion"/>
    <n v="10003764"/>
    <s v="WESTNETZ GmbH"/>
    <x v="7822"/>
    <s v="SgK331BS----12"/>
    <x v="0"/>
    <s v="Bestandsschutz Netzanschlussbegehren vor 24.02.2012, 30-100 kW"/>
    <n v="426"/>
    <n v="98.96"/>
    <n v="0"/>
    <s v="NI"/>
    <n v="49586"/>
    <s v="Neuenkirchen"/>
    <s v="Osnabrück"/>
    <x v="0"/>
    <s v="PV-Gebäude"/>
  </r>
  <r>
    <s v="Amprion"/>
    <n v="10003764"/>
    <s v="WESTNETZ GmbH"/>
    <x v="7822"/>
    <s v="SgK33420BS--12"/>
    <x v="1"/>
    <s v="Bestandsschutz Netzanschlussbegehren vor 24.02.2012, 0-30 kW, Rückvergütung SV bis 30% der Gesamterzeugung der Anlage"/>
    <n v="-1633"/>
    <n v="-267.49"/>
    <n v="0"/>
    <s v="NI"/>
    <n v="49586"/>
    <s v="Neuenkirchen"/>
    <s v="Osnabrück"/>
    <x v="0"/>
    <s v="PV-Gebäude"/>
  </r>
  <r>
    <s v="Amprion"/>
    <n v="10003764"/>
    <s v="WESTNETZ GmbH"/>
    <x v="7822"/>
    <s v="SgK33410BS--12"/>
    <x v="2"/>
    <s v="Bestandsschutz Netzanschlussbegehren vor 24.02.2012, 0-30 kW, selbstverbrauchte Erzeugung"/>
    <n v="1633"/>
    <n v="398.94"/>
    <n v="0"/>
    <s v="NI"/>
    <n v="49586"/>
    <s v="Neuenkirchen"/>
    <s v="Osnabrück"/>
    <x v="0"/>
    <s v="PV-Gebäude"/>
  </r>
  <r>
    <s v="Amprion"/>
    <n v="10003764"/>
    <s v="WESTNETZ GmbH"/>
    <x v="7822"/>
    <s v="SgK33421BS--12"/>
    <x v="1"/>
    <s v="Bestandsschutz Netzanschlussbegehren vor 24.02.2012, 30-100 kW, Rückvergütung SV bis 30% der Gesamterzeugung der Anlage"/>
    <n v="-34"/>
    <n v="-5.57"/>
    <n v="0"/>
    <s v="NI"/>
    <n v="49586"/>
    <s v="Neuenkirchen"/>
    <s v="Osnabrück"/>
    <x v="0"/>
    <s v="PV-Gebäude"/>
  </r>
  <r>
    <s v="Amprion"/>
    <n v="10003764"/>
    <s v="WESTNETZ GmbH"/>
    <x v="7823"/>
    <s v="SgK3220--Jul14"/>
    <x v="0"/>
    <s v="0 - 10 kW"/>
    <n v="3495"/>
    <n v="450.16"/>
    <n v="0"/>
    <s v="NI"/>
    <n v="49586"/>
    <s v="Neuenkirchen"/>
    <s v="Osnabrück"/>
    <x v="0"/>
    <s v="PV-Gebäude"/>
  </r>
  <r>
    <s v="Amprion"/>
    <n v="10003764"/>
    <s v="WESTNETZ GmbH"/>
    <x v="7823"/>
    <s v="SgK3221--Jul14"/>
    <x v="0"/>
    <s v="10 - 40 kW"/>
    <n v="3902"/>
    <n v="476.82"/>
    <n v="0"/>
    <s v="NI"/>
    <n v="49586"/>
    <s v="Neuenkirchen"/>
    <s v="Osnabrück"/>
    <x v="0"/>
    <s v="PV-Gebäude"/>
  </r>
  <r>
    <s v="Amprion"/>
    <n v="10003764"/>
    <s v="WESTNETZ GmbH"/>
    <x v="7823"/>
    <s v="SgK33a2-----SV"/>
    <x v="3"/>
    <s v="Strommenge ohne EEG-Vergütung, durch Anlagenbetreiber oder durch Dritte verbraucht"/>
    <n v="10286"/>
    <n v="0"/>
    <n v="0"/>
    <s v="NI"/>
    <n v="49586"/>
    <s v="Neuenkirchen"/>
    <s v="Osnabrück"/>
    <x v="0"/>
    <s v="PV-Gebäude"/>
  </r>
  <r>
    <s v="Amprion"/>
    <n v="10003764"/>
    <s v="WESTNETZ GmbH"/>
    <x v="7824"/>
    <s v="SgK330------11"/>
    <x v="0"/>
    <s v="0-30 kW"/>
    <n v="23549"/>
    <n v="6767.98"/>
    <n v="0"/>
    <s v="NI"/>
    <n v="49586"/>
    <s v="Neuenkirchen"/>
    <s v="Osnabrück"/>
    <x v="0"/>
    <s v="PV-Gebäude"/>
  </r>
  <r>
    <s v="Amprion"/>
    <n v="10003764"/>
    <s v="WESTNETZ GmbH"/>
    <x v="7824"/>
    <s v="SgK33420----11"/>
    <x v="1"/>
    <s v="0-30 kW, Rückvergütung für Selbstverbrauch bis 30% der Gesamterzeugung der Anlage"/>
    <n v="-3088"/>
    <n v="-505.81"/>
    <n v="0"/>
    <s v="NI"/>
    <n v="49586"/>
    <s v="Neuenkirchen"/>
    <s v="Osnabrück"/>
    <x v="0"/>
    <s v="PV-Gebäude"/>
  </r>
  <r>
    <s v="Amprion"/>
    <n v="10003764"/>
    <s v="WESTNETZ GmbH"/>
    <x v="7824"/>
    <s v="SgK33411----11"/>
    <x v="2"/>
    <s v="30-100 kW, selbstverbrauchte Erzeugung"/>
    <n v="1271"/>
    <n v="347.36"/>
    <n v="0"/>
    <s v="NI"/>
    <n v="49586"/>
    <s v="Neuenkirchen"/>
    <s v="Osnabrück"/>
    <x v="0"/>
    <s v="PV-Gebäude"/>
  </r>
  <r>
    <s v="Amprion"/>
    <n v="10003764"/>
    <s v="WESTNETZ GmbH"/>
    <x v="7824"/>
    <s v="SgK331------11"/>
    <x v="0"/>
    <s v="30-100 kW"/>
    <n v="9694"/>
    <n v="2649.37"/>
    <n v="0"/>
    <s v="NI"/>
    <n v="49586"/>
    <s v="Neuenkirchen"/>
    <s v="Osnabrück"/>
    <x v="0"/>
    <s v="PV-Gebäude"/>
  </r>
  <r>
    <s v="Amprion"/>
    <n v="10003764"/>
    <s v="WESTNETZ GmbH"/>
    <x v="7824"/>
    <s v="SgK33421----11"/>
    <x v="1"/>
    <s v="30-100 kW, Rückvergütung für Selbstverbrauch bis 30% der Gesamterzeugung der Anlage"/>
    <n v="-1271"/>
    <n v="-208.19"/>
    <n v="0"/>
    <s v="NI"/>
    <n v="49586"/>
    <s v="Neuenkirchen"/>
    <s v="Osnabrück"/>
    <x v="0"/>
    <s v="PV-Gebäude"/>
  </r>
  <r>
    <s v="Amprion"/>
    <n v="10003764"/>
    <s v="WESTNETZ GmbH"/>
    <x v="7824"/>
    <s v="SgK33410----11"/>
    <x v="2"/>
    <s v="0-30 kW, selbstverbrauchte Erzeugung"/>
    <n v="3088"/>
    <n v="887.49"/>
    <n v="0"/>
    <s v="NI"/>
    <n v="49586"/>
    <s v="Neuenkirchen"/>
    <s v="Osnabrück"/>
    <x v="0"/>
    <s v="PV-Gebäude"/>
  </r>
  <r>
    <s v="Amprion"/>
    <n v="10003764"/>
    <s v="WESTNETZ GmbH"/>
    <x v="7825"/>
    <s v="SgK330------11"/>
    <x v="0"/>
    <s v="0-30 kW"/>
    <n v="13132"/>
    <n v="3774.14"/>
    <n v="0"/>
    <s v="NI"/>
    <n v="49586"/>
    <s v="Neuenkirchen"/>
    <s v="Osnabrück"/>
    <x v="0"/>
    <s v="PV-Gebäude"/>
  </r>
  <r>
    <s v="Amprion"/>
    <n v="10003764"/>
    <s v="WESTNETZ GmbH"/>
    <x v="7825"/>
    <s v="SgK33410----11"/>
    <x v="2"/>
    <s v="0-30 kW, selbstverbrauchte Erzeugung"/>
    <n v="2406"/>
    <n v="691.48"/>
    <n v="0"/>
    <s v="NI"/>
    <n v="49586"/>
    <s v="Neuenkirchen"/>
    <s v="Osnabrück"/>
    <x v="0"/>
    <s v="PV-Gebäude"/>
  </r>
  <r>
    <s v="Amprion"/>
    <n v="10003764"/>
    <s v="WESTNETZ GmbH"/>
    <x v="7825"/>
    <s v="SgK33420----11"/>
    <x v="1"/>
    <s v="0-30 kW, Rückvergütung für Selbstverbrauch bis 30% der Gesamterzeugung der Anlage"/>
    <n v="-2406"/>
    <n v="-394.1"/>
    <n v="0"/>
    <s v="NI"/>
    <n v="49586"/>
    <s v="Neuenkirchen"/>
    <s v="Osnabrück"/>
    <x v="0"/>
    <s v="PV-Gebäude"/>
  </r>
  <r>
    <s v="Amprion"/>
    <n v="10003764"/>
    <s v="WESTNETZ GmbH"/>
    <x v="7826"/>
    <s v="SgK3220--Jul14"/>
    <x v="0"/>
    <s v="0 - 10 kW"/>
    <n v="4752"/>
    <n v="612.05999999999995"/>
    <n v="0"/>
    <s v="NI"/>
    <n v="49586"/>
    <s v="Neuenkirchen"/>
    <s v="Osnabrück"/>
    <x v="0"/>
    <s v="PV-Gebäude"/>
  </r>
  <r>
    <s v="Amprion"/>
    <n v="10003764"/>
    <s v="WESTNETZ GmbH"/>
    <x v="7827"/>
    <s v="SgK330------11"/>
    <x v="0"/>
    <s v="0-30 kW"/>
    <n v="21780"/>
    <n v="6259.57"/>
    <n v="0"/>
    <s v="NI"/>
    <n v="49586"/>
    <s v="Neuenkirchen"/>
    <s v="Osnabrück"/>
    <x v="0"/>
    <s v="PV-Gebäude"/>
  </r>
  <r>
    <s v="Amprion"/>
    <n v="10003764"/>
    <s v="WESTNETZ GmbH"/>
    <x v="7828"/>
    <s v="SgK33a2-----SV"/>
    <x v="3"/>
    <s v="Strommenge ohne EEG-Vergütung, durch Anlagenbetreiber oder durch Dritte verbraucht"/>
    <n v="6921"/>
    <n v="0"/>
    <n v="0"/>
    <s v="NI"/>
    <n v="49586"/>
    <s v="Neuenkirchen"/>
    <s v="Osnabrück"/>
    <x v="0"/>
    <s v="PV-Gebäude"/>
  </r>
  <r>
    <s v="Amprion"/>
    <n v="10003764"/>
    <s v="WESTNETZ GmbH"/>
    <x v="7828"/>
    <s v="SgK3221--Dez12"/>
    <x v="0"/>
    <s v="10 - 40 kW"/>
    <n v="10733"/>
    <n v="1777.38"/>
    <n v="0"/>
    <s v="NI"/>
    <n v="49586"/>
    <s v="Neuenkirchen"/>
    <s v="Osnabrück"/>
    <x v="0"/>
    <s v="PV-Gebäude"/>
  </r>
  <r>
    <s v="Amprion"/>
    <n v="10003764"/>
    <s v="WESTNETZ GmbH"/>
    <x v="7828"/>
    <s v="SgK3220--Dez12"/>
    <x v="0"/>
    <s v="0 - 10 kW"/>
    <n v="5709"/>
    <n v="996.22"/>
    <n v="0"/>
    <s v="NI"/>
    <n v="49586"/>
    <s v="Neuenkirchen"/>
    <s v="Osnabrück"/>
    <x v="0"/>
    <s v="PV-Gebäude"/>
  </r>
  <r>
    <s v="Amprion"/>
    <n v="10003764"/>
    <s v="WESTNETZ GmbH"/>
    <x v="7829"/>
    <s v="SgK33420----11"/>
    <x v="1"/>
    <s v="0-30 kW, Rückvergütung für Selbstverbrauch bis 30% der Gesamterzeugung der Anlage"/>
    <n v="-1510"/>
    <n v="-247.34"/>
    <n v="0"/>
    <s v="NI"/>
    <n v="49586"/>
    <s v="Neuenkirchen"/>
    <s v="Osnabrück"/>
    <x v="0"/>
    <s v="PV-Gebäude"/>
  </r>
  <r>
    <s v="Amprion"/>
    <n v="10003764"/>
    <s v="WESTNETZ GmbH"/>
    <x v="7829"/>
    <s v="SgK330------11"/>
    <x v="0"/>
    <s v="0-30 kW"/>
    <n v="10527"/>
    <n v="3025.46"/>
    <n v="0"/>
    <s v="NI"/>
    <n v="49586"/>
    <s v="Neuenkirchen"/>
    <s v="Osnabrück"/>
    <x v="0"/>
    <s v="PV-Gebäude"/>
  </r>
  <r>
    <s v="Amprion"/>
    <n v="10003764"/>
    <s v="WESTNETZ GmbH"/>
    <x v="7829"/>
    <s v="SgK33410----11"/>
    <x v="2"/>
    <s v="0-30 kW, selbstverbrauchte Erzeugung"/>
    <n v="1510"/>
    <n v="433.97"/>
    <n v="0"/>
    <s v="NI"/>
    <n v="49586"/>
    <s v="Neuenkirchen"/>
    <s v="Osnabrück"/>
    <x v="0"/>
    <s v="PV-Gebäude"/>
  </r>
  <r>
    <s v="Amprion"/>
    <n v="10003764"/>
    <s v="WESTNETZ GmbH"/>
    <x v="7830"/>
    <s v="SgK330------12"/>
    <x v="0"/>
    <s v="0-30 kW"/>
    <n v="6018"/>
    <n v="1470.2"/>
    <n v="0"/>
    <s v="NI"/>
    <n v="49586"/>
    <s v="Neuenkirchen"/>
    <s v="Osnabrück"/>
    <x v="0"/>
    <s v="PV-Gebäude"/>
  </r>
  <r>
    <s v="Amprion"/>
    <n v="10003764"/>
    <s v="WESTNETZ GmbH"/>
    <x v="7830"/>
    <s v="SgK33410----12"/>
    <x v="2"/>
    <s v="0-30 kW, selbstverbrauchte Erzeugung"/>
    <n v="1522"/>
    <n v="371.82"/>
    <n v="0"/>
    <s v="NI"/>
    <n v="49586"/>
    <s v="Neuenkirchen"/>
    <s v="Osnabrück"/>
    <x v="0"/>
    <s v="PV-Gebäude"/>
  </r>
  <r>
    <s v="Amprion"/>
    <n v="10003764"/>
    <s v="WESTNETZ GmbH"/>
    <x v="7830"/>
    <s v="SgK33420----12"/>
    <x v="1"/>
    <s v="0-30 kW, Rückvergütung für Selbstverbrauch bis 30% der Gesamterzeugung der Anlage"/>
    <n v="-1522"/>
    <n v="-249.3"/>
    <n v="0"/>
    <s v="NI"/>
    <n v="49586"/>
    <s v="Neuenkirchen"/>
    <s v="Osnabrück"/>
    <x v="0"/>
    <s v="PV-Gebäude"/>
  </r>
  <r>
    <s v="Amprion"/>
    <n v="10003764"/>
    <s v="WESTNETZ GmbH"/>
    <x v="7831"/>
    <s v="SgK5120--Sep15"/>
    <x v="0"/>
    <s v="0 - 10 kW"/>
    <n v="7051"/>
    <n v="867.98"/>
    <n v="0"/>
    <s v="NI"/>
    <n v="49586"/>
    <s v="Neuenkirchen"/>
    <s v="Osnabrück"/>
    <x v="0"/>
    <s v="PV-Gebäude"/>
  </r>
  <r>
    <s v="Amprion"/>
    <n v="10003764"/>
    <s v="WESTNETZ GmbH"/>
    <x v="7832"/>
    <s v="SgK3221--Feb13"/>
    <x v="0"/>
    <s v="10 - 40 kW"/>
    <n v="16276"/>
    <n v="2569.98"/>
    <n v="0"/>
    <s v="NI"/>
    <n v="49586"/>
    <s v="Neuenkirchen"/>
    <s v="Osnabrück"/>
    <x v="0"/>
    <s v="PV-Gebäude"/>
  </r>
  <r>
    <s v="Amprion"/>
    <n v="10003764"/>
    <s v="WESTNETZ GmbH"/>
    <x v="7832"/>
    <s v="SgK3220--Feb13"/>
    <x v="0"/>
    <s v="0 - 10 kW"/>
    <n v="6860"/>
    <n v="1141.5"/>
    <n v="0"/>
    <s v="NI"/>
    <n v="49586"/>
    <s v="Neuenkirchen"/>
    <s v="Osnabrück"/>
    <x v="0"/>
    <s v="PV-Gebäude"/>
  </r>
  <r>
    <s v="Amprion"/>
    <n v="10003764"/>
    <s v="WESTNETZ GmbH"/>
    <x v="7832"/>
    <s v="SgK33a2-----SV"/>
    <x v="3"/>
    <s v="Strommenge ohne EEG-Vergütung, durch Anlagenbetreiber oder durch Dritte verbraucht"/>
    <n v="8014"/>
    <n v="0"/>
    <n v="0"/>
    <s v="NI"/>
    <n v="49586"/>
    <s v="Neuenkirchen"/>
    <s v="Osnabrück"/>
    <x v="0"/>
    <s v="PV-Gebäude"/>
  </r>
  <r>
    <s v="Amprion"/>
    <n v="10003764"/>
    <s v="WESTNETZ GmbH"/>
    <x v="7833"/>
    <s v="SgK33420----11"/>
    <x v="1"/>
    <s v="0-30 kW, Rückvergütung für Selbstverbrauch bis 30% der Gesamterzeugung der Anlage"/>
    <n v="-5166"/>
    <n v="-846.19"/>
    <n v="0"/>
    <s v="NI"/>
    <n v="49586"/>
    <s v="Neuenkirchen"/>
    <s v="Osnabrück"/>
    <x v="0"/>
    <s v="PV-Gebäude"/>
  </r>
  <r>
    <s v="Amprion"/>
    <n v="10003764"/>
    <s v="WESTNETZ GmbH"/>
    <x v="7833"/>
    <s v="SgK33411----11"/>
    <x v="2"/>
    <s v="30-100 kW, selbstverbrauchte Erzeugung"/>
    <n v="661"/>
    <n v="180.65"/>
    <n v="0"/>
    <s v="NI"/>
    <n v="49586"/>
    <s v="Neuenkirchen"/>
    <s v="Osnabrück"/>
    <x v="0"/>
    <s v="PV-Gebäude"/>
  </r>
  <r>
    <s v="Amprion"/>
    <n v="10003764"/>
    <s v="WESTNETZ GmbH"/>
    <x v="7833"/>
    <s v="SgK331------11"/>
    <x v="0"/>
    <s v="30-100 kW"/>
    <n v="2714"/>
    <n v="741.74"/>
    <n v="0"/>
    <s v="NI"/>
    <n v="49586"/>
    <s v="Neuenkirchen"/>
    <s v="Osnabrück"/>
    <x v="0"/>
    <s v="PV-Gebäude"/>
  </r>
  <r>
    <s v="Amprion"/>
    <n v="10003764"/>
    <s v="WESTNETZ GmbH"/>
    <x v="7833"/>
    <s v="SgK330------11"/>
    <x v="0"/>
    <s v="0-30 kW"/>
    <n v="21205"/>
    <n v="6094.32"/>
    <n v="0"/>
    <s v="NI"/>
    <n v="49586"/>
    <s v="Neuenkirchen"/>
    <s v="Osnabrück"/>
    <x v="0"/>
    <s v="PV-Gebäude"/>
  </r>
  <r>
    <s v="Amprion"/>
    <n v="10003764"/>
    <s v="WESTNETZ GmbH"/>
    <x v="7833"/>
    <s v="SgK33421----11"/>
    <x v="1"/>
    <s v="30-100 kW, Rückvergütung für Selbstverbrauch bis 30% der Gesamterzeugung der Anlage"/>
    <n v="-661"/>
    <n v="-108.27"/>
    <n v="0"/>
    <s v="NI"/>
    <n v="49586"/>
    <s v="Neuenkirchen"/>
    <s v="Osnabrück"/>
    <x v="0"/>
    <s v="PV-Gebäude"/>
  </r>
  <r>
    <s v="Amprion"/>
    <n v="10003764"/>
    <s v="WESTNETZ GmbH"/>
    <x v="7833"/>
    <s v="SgK33410----11"/>
    <x v="2"/>
    <s v="0-30 kW, selbstverbrauchte Erzeugung"/>
    <n v="5166"/>
    <n v="1484.71"/>
    <n v="0"/>
    <s v="NI"/>
    <n v="49586"/>
    <s v="Neuenkirchen"/>
    <s v="Osnabrück"/>
    <x v="0"/>
    <s v="PV-Gebäude"/>
  </r>
  <r>
    <s v="Amprion"/>
    <n v="10003764"/>
    <s v="WESTNETZ GmbH"/>
    <x v="7834"/>
    <s v="SgK331------12"/>
    <x v="0"/>
    <s v="30-100 kW"/>
    <n v="7310"/>
    <n v="1698.11"/>
    <n v="0"/>
    <s v="NI"/>
    <n v="49586"/>
    <s v="Neuenkirchen"/>
    <s v="Osnabrück"/>
    <x v="0"/>
    <s v="PV-Gebäude"/>
  </r>
  <r>
    <s v="Amprion"/>
    <n v="10003764"/>
    <s v="WESTNETZ GmbH"/>
    <x v="7834"/>
    <s v="SgK33420----12"/>
    <x v="1"/>
    <s v="0-30 kW, Rückvergütung für Selbstverbrauch bis 30% der Gesamterzeugung der Anlage"/>
    <n v="-860"/>
    <n v="-140.87"/>
    <n v="0"/>
    <s v="NI"/>
    <n v="49586"/>
    <s v="Neuenkirchen"/>
    <s v="Osnabrück"/>
    <x v="0"/>
    <s v="PV-Gebäude"/>
  </r>
  <r>
    <s v="Amprion"/>
    <n v="10003764"/>
    <s v="WESTNETZ GmbH"/>
    <x v="7834"/>
    <s v="SgK33410----12"/>
    <x v="2"/>
    <s v="0-30 kW, selbstverbrauchte Erzeugung"/>
    <n v="860"/>
    <n v="210.1"/>
    <n v="0"/>
    <s v="NI"/>
    <n v="49586"/>
    <s v="Neuenkirchen"/>
    <s v="Osnabrück"/>
    <x v="0"/>
    <s v="PV-Gebäude"/>
  </r>
  <r>
    <s v="Amprion"/>
    <n v="10003764"/>
    <s v="WESTNETZ GmbH"/>
    <x v="7834"/>
    <s v="SgK330------12"/>
    <x v="0"/>
    <s v="0-30 kW"/>
    <n v="20571"/>
    <n v="5025.5"/>
    <n v="0"/>
    <s v="NI"/>
    <n v="49586"/>
    <s v="Neuenkirchen"/>
    <s v="Osnabrück"/>
    <x v="0"/>
    <s v="PV-Gebäude"/>
  </r>
  <r>
    <s v="Amprion"/>
    <n v="10003764"/>
    <s v="WESTNETZ GmbH"/>
    <x v="7834"/>
    <s v="SgK33421----12"/>
    <x v="1"/>
    <s v="30-100 kW, Rückvergütung für Selbstverbrauch bis 30% der Gesamterzeugung der Anlage"/>
    <n v="-306"/>
    <n v="-50.12"/>
    <n v="0"/>
    <s v="NI"/>
    <n v="49586"/>
    <s v="Neuenkirchen"/>
    <s v="Osnabrück"/>
    <x v="0"/>
    <s v="PV-Gebäude"/>
  </r>
  <r>
    <s v="Amprion"/>
    <n v="10003764"/>
    <s v="WESTNETZ GmbH"/>
    <x v="7834"/>
    <s v="SgK33411----12"/>
    <x v="2"/>
    <s v="30-100 kW, selbstverbrauchte Erzeugung"/>
    <n v="306"/>
    <n v="71.08"/>
    <n v="0"/>
    <s v="NI"/>
    <n v="49586"/>
    <s v="Neuenkirchen"/>
    <s v="Osnabrück"/>
    <x v="0"/>
    <s v="PV-Gebäude"/>
  </r>
  <r>
    <s v="Amprion"/>
    <n v="10003764"/>
    <s v="WESTNETZ GmbH"/>
    <x v="7835"/>
    <s v="SgK33a2-----SV"/>
    <x v="3"/>
    <s v="Strommenge ohne EEG-Vergütung, durch Anlagenbetreiber oder durch Dritte verbraucht"/>
    <n v="1014"/>
    <n v="0"/>
    <n v="0"/>
    <s v="NI"/>
    <n v="49586"/>
    <s v="Neuenkirchen"/>
    <s v="Osnabrück"/>
    <x v="0"/>
    <s v="PV-Gebäude"/>
  </r>
  <r>
    <s v="Amprion"/>
    <n v="10003764"/>
    <s v="WESTNETZ GmbH"/>
    <x v="7835"/>
    <s v="SgK3221--Nov12"/>
    <x v="0"/>
    <s v="10 - 40 kW"/>
    <n v="3192"/>
    <n v="542"/>
    <n v="0"/>
    <s v="NI"/>
    <n v="49586"/>
    <s v="Neuenkirchen"/>
    <s v="Osnabrück"/>
    <x v="0"/>
    <s v="PV-Gebäude"/>
  </r>
  <r>
    <s v="Amprion"/>
    <n v="10003764"/>
    <s v="WESTNETZ GmbH"/>
    <x v="7835"/>
    <s v="SgK332-MIM-aMW"/>
    <x v="4"/>
    <s v="Verringerung auf Jahres-Marktwert nach § 33 Abs. 2 (Überschreitung 90 %) für Anlagen ohne RLM-Messung"/>
    <n v="284"/>
    <n v="9.8699999999999992"/>
    <n v="0"/>
    <s v="NI"/>
    <n v="49586"/>
    <s v="Neuenkirchen"/>
    <s v="Osnabrück"/>
    <x v="0"/>
    <s v="PV-Gebäude"/>
  </r>
  <r>
    <s v="Amprion"/>
    <n v="10003764"/>
    <s v="WESTNETZ GmbH"/>
    <x v="7835"/>
    <s v="SgK3220--Nov12"/>
    <x v="0"/>
    <s v="0 - 10 kW"/>
    <n v="8491"/>
    <n v="1519.89"/>
    <n v="0"/>
    <s v="NI"/>
    <n v="49586"/>
    <s v="Neuenkirchen"/>
    <s v="Osnabrück"/>
    <x v="0"/>
    <s v="PV-Gebäude"/>
  </r>
  <r>
    <s v="Amprion"/>
    <n v="10003764"/>
    <s v="WESTNETZ GmbH"/>
    <x v="7836"/>
    <s v="SoK81a------01"/>
    <x v="0"/>
    <n v="0"/>
    <n v="2779"/>
    <n v="1406.73"/>
    <n v="0"/>
    <s v="NI"/>
    <n v="49586"/>
    <s v="Neuenkirchen"/>
    <s v="Osnabrück"/>
    <x v="1"/>
    <s v="PV-Gebäude"/>
  </r>
  <r>
    <s v="Amprion"/>
    <n v="10003764"/>
    <s v="WESTNETZ GmbH"/>
    <x v="7837"/>
    <s v="SgK330------09"/>
    <x v="0"/>
    <s v="0-30 kW"/>
    <n v="8005"/>
    <n v="3442.95"/>
    <n v="0"/>
    <s v="NI"/>
    <n v="49586"/>
    <s v="Neuenkirchen"/>
    <s v="Osnabrück"/>
    <x v="0"/>
    <s v="PV-Gebäude"/>
  </r>
  <r>
    <s v="Amprion"/>
    <n v="10003764"/>
    <s v="WESTNETZ GmbH"/>
    <x v="7838"/>
    <s v="SgK3221--Aug12"/>
    <x v="0"/>
    <s v="10 - 40 kW"/>
    <n v="1571"/>
    <n v="279.17"/>
    <n v="0"/>
    <s v="NI"/>
    <n v="49586"/>
    <s v="Neuenkirchen"/>
    <s v="Osnabrück"/>
    <x v="0"/>
    <s v="PV-Gebäude"/>
  </r>
  <r>
    <s v="Amprion"/>
    <n v="10003764"/>
    <s v="WESTNETZ GmbH"/>
    <x v="7838"/>
    <s v="SgK33a2-----SV"/>
    <x v="3"/>
    <s v="Strommenge ohne EEG-Vergütung, durch Anlagenbetreiber oder durch Dritte verbraucht"/>
    <n v="2759"/>
    <n v="0"/>
    <n v="0"/>
    <s v="NI"/>
    <n v="49586"/>
    <s v="Neuenkirchen"/>
    <s v="Osnabrück"/>
    <x v="0"/>
    <s v="PV-Gebäude"/>
  </r>
  <r>
    <s v="Amprion"/>
    <n v="10003764"/>
    <s v="WESTNETZ GmbH"/>
    <x v="7838"/>
    <s v="SgK3220--Aug12"/>
    <x v="0"/>
    <s v="0 - 10 kW"/>
    <n v="2213"/>
    <n v="414.49"/>
    <n v="0"/>
    <s v="NI"/>
    <n v="49586"/>
    <s v="Neuenkirchen"/>
    <s v="Osnabrück"/>
    <x v="0"/>
    <s v="PV-Gebäude"/>
  </r>
  <r>
    <s v="Amprion"/>
    <n v="10003764"/>
    <s v="WESTNETZ GmbH"/>
    <x v="7839"/>
    <s v="SgK5120--Sep15"/>
    <x v="0"/>
    <s v="0 - 10 kW"/>
    <n v="3679"/>
    <n v="452.88"/>
    <n v="0"/>
    <s v="NI"/>
    <n v="49586"/>
    <s v="Neuenkirchen"/>
    <s v="Osnabrück"/>
    <x v="0"/>
    <s v="PV-Gebäude"/>
  </r>
  <r>
    <s v="Amprion"/>
    <n v="10003764"/>
    <s v="WESTNETZ GmbH"/>
    <x v="7840"/>
    <s v="SgK5120--Mrz16"/>
    <x v="0"/>
    <s v="0 - 10 kW"/>
    <n v="6738"/>
    <n v="829.45"/>
    <n v="0"/>
    <s v="NI"/>
    <n v="49586"/>
    <s v="Merzen"/>
    <s v="Osnabrück"/>
    <x v="0"/>
    <s v="PV-Gebäude"/>
  </r>
  <r>
    <s v="Amprion"/>
    <n v="10003764"/>
    <s v="WESTNETZ GmbH"/>
    <x v="7841"/>
    <s v="SgK33410----12"/>
    <x v="2"/>
    <s v="0-30 kW, selbstverbrauchte Erzeugung"/>
    <n v="9929"/>
    <n v="2425.65"/>
    <n v="0"/>
    <s v="NI"/>
    <n v="49586"/>
    <s v="Neuenkirchen"/>
    <s v="Osnabrück"/>
    <x v="0"/>
    <s v="PV-Gebäude"/>
  </r>
  <r>
    <s v="Amprion"/>
    <n v="10003764"/>
    <s v="WESTNETZ GmbH"/>
    <x v="7841"/>
    <s v="SgK330------12"/>
    <x v="0"/>
    <s v="0-30 kW"/>
    <n v="7969"/>
    <n v="1946.83"/>
    <n v="0"/>
    <s v="NI"/>
    <n v="49586"/>
    <s v="Neuenkirchen"/>
    <s v="Osnabrück"/>
    <x v="0"/>
    <s v="PV-Gebäude"/>
  </r>
  <r>
    <s v="Amprion"/>
    <n v="10003764"/>
    <s v="WESTNETZ GmbH"/>
    <x v="7841"/>
    <s v="SgK33420----12"/>
    <x v="1"/>
    <s v="0-30 kW, Rückvergütung für Selbstverbrauch bis 30% der Gesamterzeugung der Anlage"/>
    <n v="-5369"/>
    <n v="-879.44"/>
    <n v="0"/>
    <s v="NI"/>
    <n v="49586"/>
    <s v="Neuenkirchen"/>
    <s v="Osnabrück"/>
    <x v="0"/>
    <s v="PV-Gebäude"/>
  </r>
  <r>
    <s v="Amprion"/>
    <n v="10003764"/>
    <s v="WESTNETZ GmbH"/>
    <x v="7841"/>
    <s v="SgK33430----12"/>
    <x v="1"/>
    <s v="0-30 kW, Rückvergütung für Selbstverbrauch über 30% der Gesamterzeugung der Anlage"/>
    <n v="-4560"/>
    <n v="-547.20000000000005"/>
    <n v="0"/>
    <s v="NI"/>
    <n v="49586"/>
    <s v="Neuenkirchen"/>
    <s v="Osnabrück"/>
    <x v="0"/>
    <s v="PV-Gebäude"/>
  </r>
  <r>
    <s v="Amprion"/>
    <n v="10003764"/>
    <s v="WESTNETZ GmbH"/>
    <x v="7842"/>
    <s v="SgK3220--Jun14"/>
    <x v="0"/>
    <s v="0 - 10 kW"/>
    <n v="3072"/>
    <n v="399.67"/>
    <n v="0"/>
    <s v="NI"/>
    <n v="49586"/>
    <s v="Neuenkirchen"/>
    <s v="Osnabrück"/>
    <x v="0"/>
    <s v="PV-Gebäude"/>
  </r>
  <r>
    <s v="Amprion"/>
    <n v="10003764"/>
    <s v="WESTNETZ GmbH"/>
    <x v="7843"/>
    <s v="SgK330------12"/>
    <x v="0"/>
    <s v="0-30 kW"/>
    <n v="15629"/>
    <n v="3818.16"/>
    <n v="0"/>
    <s v="NI"/>
    <n v="49586"/>
    <s v="Neuenkirchen"/>
    <s v="Osnabrück"/>
    <x v="0"/>
    <s v="PV-Gebäude"/>
  </r>
  <r>
    <s v="Amprion"/>
    <n v="10003764"/>
    <s v="WESTNETZ GmbH"/>
    <x v="7844"/>
    <s v="SgK3220--Dez13"/>
    <x v="0"/>
    <s v="0 - 10 kW"/>
    <n v="4785"/>
    <n v="664.16"/>
    <n v="0"/>
    <s v="NI"/>
    <n v="49586"/>
    <s v="Neuenkirchen"/>
    <s v="Osnabrück"/>
    <x v="0"/>
    <s v="PV-Gebäude"/>
  </r>
  <r>
    <s v="Amprion"/>
    <n v="10003764"/>
    <s v="WESTNETZ GmbH"/>
    <x v="7844"/>
    <s v="SgK33a2-----SV"/>
    <x v="3"/>
    <s v="Strommenge ohne EEG-Vergütung, durch Anlagenbetreiber oder durch Dritte verbraucht"/>
    <n v="20950"/>
    <n v="0"/>
    <n v="0"/>
    <s v="NI"/>
    <n v="49586"/>
    <s v="Neuenkirchen"/>
    <s v="Osnabrück"/>
    <x v="0"/>
    <s v="PV-Gebäude"/>
  </r>
  <r>
    <s v="Amprion"/>
    <n v="10003764"/>
    <s v="WESTNETZ GmbH"/>
    <x v="7844"/>
    <s v="SgK3222--Dez13"/>
    <x v="0"/>
    <s v="40 kW - 1 MW"/>
    <n v="15561"/>
    <n v="1826.86"/>
    <n v="0"/>
    <s v="NI"/>
    <n v="49586"/>
    <s v="Neuenkirchen"/>
    <s v="Osnabrück"/>
    <x v="0"/>
    <s v="PV-Gebäude"/>
  </r>
  <r>
    <s v="Amprion"/>
    <n v="10003764"/>
    <s v="WESTNETZ GmbH"/>
    <x v="7844"/>
    <s v="SgK3221--Dez13"/>
    <x v="0"/>
    <s v="10 - 40 kW"/>
    <n v="14355"/>
    <n v="1890.55"/>
    <n v="0"/>
    <s v="NI"/>
    <n v="49586"/>
    <s v="Neuenkirchen"/>
    <s v="Osnabrück"/>
    <x v="0"/>
    <s v="PV-Gebäude"/>
  </r>
  <r>
    <s v="Amprion"/>
    <n v="10003764"/>
    <s v="WESTNETZ GmbH"/>
    <x v="7845"/>
    <s v="SgK330---Jul10"/>
    <x v="0"/>
    <s v="0-30 kW"/>
    <n v="25621"/>
    <n v="8723.9500000000007"/>
    <n v="0"/>
    <s v="NI"/>
    <n v="49586"/>
    <s v="Neuenkirchen"/>
    <s v="Osnabrück"/>
    <x v="0"/>
    <s v="PV-Gebäude"/>
  </r>
  <r>
    <s v="Amprion"/>
    <n v="10003764"/>
    <s v="WESTNETZ GmbH"/>
    <x v="7846"/>
    <s v="SgK33420----12"/>
    <x v="1"/>
    <s v="0-30 kW, Rückvergütung für Selbstverbrauch bis 30% der Gesamterzeugung der Anlage"/>
    <n v="-1778"/>
    <n v="-291.24"/>
    <n v="0"/>
    <s v="NI"/>
    <n v="49586"/>
    <s v="Neuenkirchen"/>
    <s v="Osnabrück"/>
    <x v="0"/>
    <s v="PV-Gebäude"/>
  </r>
  <r>
    <s v="Amprion"/>
    <n v="10003764"/>
    <s v="WESTNETZ GmbH"/>
    <x v="7846"/>
    <s v="SgK331------12"/>
    <x v="0"/>
    <s v="30-100 kW"/>
    <n v="10950"/>
    <n v="2543.6799999999998"/>
    <n v="0"/>
    <s v="NI"/>
    <n v="49586"/>
    <s v="Neuenkirchen"/>
    <s v="Osnabrück"/>
    <x v="0"/>
    <s v="PV-Gebäude"/>
  </r>
  <r>
    <s v="Amprion"/>
    <n v="10003764"/>
    <s v="WESTNETZ GmbH"/>
    <x v="7846"/>
    <s v="SgK33421----12"/>
    <x v="1"/>
    <s v="30-100 kW, Rückvergütung für Selbstverbrauch bis 30% der Gesamterzeugung der Anlage"/>
    <n v="-868"/>
    <n v="-142.18"/>
    <n v="0"/>
    <s v="NI"/>
    <n v="49586"/>
    <s v="Neuenkirchen"/>
    <s v="Osnabrück"/>
    <x v="0"/>
    <s v="PV-Gebäude"/>
  </r>
  <r>
    <s v="Amprion"/>
    <n v="10003764"/>
    <s v="WESTNETZ GmbH"/>
    <x v="7846"/>
    <s v="SgK33410----12"/>
    <x v="2"/>
    <s v="0-30 kW, selbstverbrauchte Erzeugung"/>
    <n v="1778"/>
    <n v="434.37"/>
    <n v="0"/>
    <s v="NI"/>
    <n v="49586"/>
    <s v="Neuenkirchen"/>
    <s v="Osnabrück"/>
    <x v="0"/>
    <s v="PV-Gebäude"/>
  </r>
  <r>
    <s v="Amprion"/>
    <n v="10003764"/>
    <s v="WESTNETZ GmbH"/>
    <x v="7846"/>
    <s v="SgK33411----12"/>
    <x v="2"/>
    <s v="30-100 kW, selbstverbrauchte Erzeugung"/>
    <n v="868"/>
    <n v="201.64"/>
    <n v="0"/>
    <s v="NI"/>
    <n v="49586"/>
    <s v="Neuenkirchen"/>
    <s v="Osnabrück"/>
    <x v="0"/>
    <s v="PV-Gebäude"/>
  </r>
  <r>
    <s v="Amprion"/>
    <n v="10003764"/>
    <s v="WESTNETZ GmbH"/>
    <x v="7846"/>
    <s v="SgK330------12"/>
    <x v="0"/>
    <s v="0-30 kW"/>
    <n v="22438"/>
    <n v="5481.6"/>
    <n v="0"/>
    <s v="NI"/>
    <n v="49586"/>
    <s v="Neuenkirchen"/>
    <s v="Osnabrück"/>
    <x v="0"/>
    <s v="PV-Gebäude"/>
  </r>
  <r>
    <s v="Amprion"/>
    <n v="10003764"/>
    <s v="WESTNETZ GmbH"/>
    <x v="7847"/>
    <s v="SgK33410----12"/>
    <x v="2"/>
    <s v="0-30 kW, selbstverbrauchte Erzeugung"/>
    <n v="1688"/>
    <n v="412.38"/>
    <n v="0"/>
    <s v="NI"/>
    <n v="49586"/>
    <s v="Neuenkirchen"/>
    <s v="Osnabrück"/>
    <x v="0"/>
    <s v="PV-Gebäude"/>
  </r>
  <r>
    <s v="Amprion"/>
    <n v="10003764"/>
    <s v="WESTNETZ GmbH"/>
    <x v="7847"/>
    <s v="SgK330------12"/>
    <x v="0"/>
    <s v="0-30 kW"/>
    <n v="10713"/>
    <n v="2617.19"/>
    <n v="0"/>
    <s v="NI"/>
    <n v="49586"/>
    <s v="Neuenkirchen"/>
    <s v="Osnabrück"/>
    <x v="0"/>
    <s v="PV-Gebäude"/>
  </r>
  <r>
    <s v="Amprion"/>
    <n v="10003764"/>
    <s v="WESTNETZ GmbH"/>
    <x v="7847"/>
    <s v="SgK33420----12"/>
    <x v="1"/>
    <s v="0-30 kW, Rückvergütung für Selbstverbrauch bis 30% der Gesamterzeugung der Anlage"/>
    <n v="-1688"/>
    <n v="-276.49"/>
    <n v="0"/>
    <s v="NI"/>
    <n v="49586"/>
    <s v="Neuenkirchen"/>
    <s v="Osnabrück"/>
    <x v="0"/>
    <s v="PV-Gebäude"/>
  </r>
  <r>
    <s v="Amprion"/>
    <n v="10003764"/>
    <s v="WESTNETZ GmbH"/>
    <x v="7848"/>
    <s v="SgK330------12"/>
    <x v="0"/>
    <s v="0-30 kW"/>
    <n v="11486"/>
    <n v="2806.03"/>
    <n v="0"/>
    <s v="NI"/>
    <n v="49586"/>
    <s v="Neuenkirchen"/>
    <s v="Osnabrück"/>
    <x v="0"/>
    <s v="PV-Gebäude"/>
  </r>
  <r>
    <s v="Amprion"/>
    <n v="10003764"/>
    <s v="WESTNETZ GmbH"/>
    <x v="7848"/>
    <s v="SgK33410----12"/>
    <x v="2"/>
    <s v="0-30 kW, selbstverbrauchte Erzeugung"/>
    <n v="2329"/>
    <n v="568.97"/>
    <n v="0"/>
    <s v="NI"/>
    <n v="49586"/>
    <s v="Neuenkirchen"/>
    <s v="Osnabrück"/>
    <x v="0"/>
    <s v="PV-Gebäude"/>
  </r>
  <r>
    <s v="Amprion"/>
    <n v="10003764"/>
    <s v="WESTNETZ GmbH"/>
    <x v="7848"/>
    <s v="SgK33420----12"/>
    <x v="1"/>
    <s v="0-30 kW, Rückvergütung für Selbstverbrauch bis 30% der Gesamterzeugung der Anlage"/>
    <n v="-2329"/>
    <n v="-381.49"/>
    <n v="0"/>
    <s v="NI"/>
    <n v="49586"/>
    <s v="Neuenkirchen"/>
    <s v="Osnabrück"/>
    <x v="0"/>
    <s v="PV-Gebäude"/>
  </r>
  <r>
    <s v="Amprion"/>
    <n v="10003764"/>
    <s v="WESTNETZ GmbH"/>
    <x v="7849"/>
    <s v="SgK3220--Dez13"/>
    <x v="0"/>
    <s v="0 - 10 kW"/>
    <n v="7025"/>
    <n v="975.07"/>
    <n v="0"/>
    <s v="NI"/>
    <n v="49586"/>
    <s v="Neuenkirchen"/>
    <s v="Osnabrück"/>
    <x v="0"/>
    <s v="PV-Gebäude"/>
  </r>
  <r>
    <s v="Amprion"/>
    <n v="10003764"/>
    <s v="WESTNETZ GmbH"/>
    <x v="7850"/>
    <s v="SgK33420----12"/>
    <x v="1"/>
    <s v="0-30 kW, Rückvergütung für Selbstverbrauch bis 30% der Gesamterzeugung der Anlage"/>
    <n v="-1079"/>
    <n v="-176.74"/>
    <n v="0"/>
    <s v="NI"/>
    <n v="49586"/>
    <s v="Neuenkirchen"/>
    <s v="Osnabrück"/>
    <x v="0"/>
    <s v="PV-Gebäude"/>
  </r>
  <r>
    <s v="Amprion"/>
    <n v="10003764"/>
    <s v="WESTNETZ GmbH"/>
    <x v="7850"/>
    <s v="SgK330------12"/>
    <x v="0"/>
    <s v="0-30 kW"/>
    <n v="8272"/>
    <n v="2020.85"/>
    <n v="0"/>
    <s v="NI"/>
    <n v="49586"/>
    <s v="Neuenkirchen"/>
    <s v="Osnabrück"/>
    <x v="0"/>
    <s v="PV-Gebäude"/>
  </r>
  <r>
    <s v="Amprion"/>
    <n v="10003764"/>
    <s v="WESTNETZ GmbH"/>
    <x v="7850"/>
    <s v="SgK33410----12"/>
    <x v="2"/>
    <s v="0-30 kW, selbstverbrauchte Erzeugung"/>
    <n v="1079"/>
    <n v="263.60000000000002"/>
    <n v="0"/>
    <s v="NI"/>
    <n v="49586"/>
    <s v="Neuenkirchen"/>
    <s v="Osnabrück"/>
    <x v="0"/>
    <s v="PV-Gebäude"/>
  </r>
  <r>
    <s v="Amprion"/>
    <n v="10003764"/>
    <s v="WESTNETZ GmbH"/>
    <x v="7851"/>
    <s v="SgK3220--Dez12"/>
    <x v="0"/>
    <s v="0 - 10 kW"/>
    <n v="1856"/>
    <n v="323.87"/>
    <n v="0"/>
    <s v="NI"/>
    <n v="49586"/>
    <s v="Neuenkirchen"/>
    <s v="Osnabrück"/>
    <x v="0"/>
    <s v="PV-Gebäude"/>
  </r>
  <r>
    <s v="Amprion"/>
    <n v="10003764"/>
    <s v="WESTNETZ GmbH"/>
    <x v="7852"/>
    <s v="SgK330------12"/>
    <x v="0"/>
    <s v="0-30 kW"/>
    <n v="17122"/>
    <n v="4182.8999999999996"/>
    <n v="0"/>
    <s v="NI"/>
    <n v="49586"/>
    <s v="Neuenkirchen"/>
    <s v="Osnabrück"/>
    <x v="0"/>
    <s v="PV-Gebäude"/>
  </r>
  <r>
    <s v="Amprion"/>
    <n v="10003764"/>
    <s v="WESTNETZ GmbH"/>
    <x v="7852"/>
    <s v="SgK33410----12"/>
    <x v="2"/>
    <s v="0-30 kW, selbstverbrauchte Erzeugung"/>
    <n v="2102"/>
    <n v="513.52"/>
    <n v="0"/>
    <s v="NI"/>
    <n v="49586"/>
    <s v="Neuenkirchen"/>
    <s v="Osnabrück"/>
    <x v="0"/>
    <s v="PV-Gebäude"/>
  </r>
  <r>
    <s v="Amprion"/>
    <n v="10003764"/>
    <s v="WESTNETZ GmbH"/>
    <x v="7852"/>
    <s v="SgK33420----12"/>
    <x v="1"/>
    <s v="0-30 kW, Rückvergütung für Selbstverbrauch bis 30% der Gesamterzeugung der Anlage"/>
    <n v="-2102"/>
    <n v="-344.31"/>
    <n v="0"/>
    <s v="NI"/>
    <n v="49586"/>
    <s v="Neuenkirchen"/>
    <s v="Osnabrück"/>
    <x v="0"/>
    <s v="PV-Gebäude"/>
  </r>
  <r>
    <s v="Amprion"/>
    <n v="10003764"/>
    <s v="WESTNETZ GmbH"/>
    <x v="7853"/>
    <s v="SgK3220--Jul14"/>
    <x v="0"/>
    <s v="0 - 10 kW"/>
    <n v="4896"/>
    <n v="630.6"/>
    <n v="0"/>
    <s v="NI"/>
    <n v="49586"/>
    <s v="Neuenkirchen"/>
    <s v="Osnabrück"/>
    <x v="0"/>
    <s v="PV-Gebäude"/>
  </r>
  <r>
    <s v="Amprion"/>
    <n v="10003764"/>
    <s v="WESTNETZ GmbH"/>
    <x v="7854"/>
    <s v="SgK3220--Jul12"/>
    <x v="0"/>
    <s v="0 - 10 kW"/>
    <n v="6424"/>
    <n v="1215.42"/>
    <n v="0"/>
    <s v="NI"/>
    <n v="49586"/>
    <s v="Neuenkirchen"/>
    <s v="Osnabrück"/>
    <x v="0"/>
    <s v="PV-Gebäude"/>
  </r>
  <r>
    <s v="Amprion"/>
    <n v="10003764"/>
    <s v="WESTNETZ GmbH"/>
    <x v="7855"/>
    <s v="SgK33a2-----SV"/>
    <x v="3"/>
    <s v="Strommenge ohne EEG-Vergütung, durch Anlagenbetreiber oder durch Dritte verbraucht"/>
    <n v="3605"/>
    <n v="0"/>
    <n v="0"/>
    <s v="NI"/>
    <n v="49586"/>
    <s v="Neuenkirchen"/>
    <s v="Osnabrück"/>
    <x v="0"/>
    <s v="PV-Gebäude"/>
  </r>
  <r>
    <s v="Amprion"/>
    <n v="10003764"/>
    <s v="WESTNETZ GmbH"/>
    <x v="7855"/>
    <s v="SgK3221--Jul14"/>
    <x v="0"/>
    <s v="10 - 40 kW"/>
    <n v="5474"/>
    <n v="668.92"/>
    <n v="0"/>
    <s v="NI"/>
    <n v="49586"/>
    <s v="Neuenkirchen"/>
    <s v="Osnabrück"/>
    <x v="0"/>
    <s v="PV-Gebäude"/>
  </r>
  <r>
    <s v="Amprion"/>
    <n v="10003764"/>
    <s v="WESTNETZ GmbH"/>
    <x v="7855"/>
    <s v="SgK3220--Jul14"/>
    <x v="0"/>
    <s v="0 - 10 kW"/>
    <n v="7298"/>
    <n v="939.98"/>
    <n v="0"/>
    <s v="NI"/>
    <n v="49586"/>
    <s v="Neuenkirchen"/>
    <s v="Osnabrück"/>
    <x v="0"/>
    <s v="PV-Gebäude"/>
  </r>
  <r>
    <s v="Amprion"/>
    <n v="10003764"/>
    <s v="WESTNETZ GmbH"/>
    <x v="7856"/>
    <s v="SgK33a2-----SV"/>
    <x v="3"/>
    <s v="Strommenge ohne EEG-Vergütung, durch Anlagenbetreiber oder durch Dritte verbraucht"/>
    <n v="23378"/>
    <n v="0"/>
    <n v="0"/>
    <s v="NI"/>
    <n v="49586"/>
    <s v="Neuenkirchen"/>
    <s v="Osnabrück"/>
    <x v="0"/>
    <s v="PV-Gebäude"/>
  </r>
  <r>
    <s v="Amprion"/>
    <n v="10003764"/>
    <s v="WESTNETZ GmbH"/>
    <x v="7856"/>
    <s v="SgK3220--Jul14"/>
    <x v="0"/>
    <s v="0 - 10 kW"/>
    <n v="2283"/>
    <n v="294.05"/>
    <n v="0"/>
    <s v="NI"/>
    <n v="49586"/>
    <s v="Neuenkirchen"/>
    <s v="Osnabrück"/>
    <x v="0"/>
    <s v="PV-Gebäude"/>
  </r>
  <r>
    <s v="Amprion"/>
    <n v="10003764"/>
    <s v="WESTNETZ GmbH"/>
    <x v="7856"/>
    <s v="SgK3222--Jul14"/>
    <x v="0"/>
    <s v="40 kW - 1 MW"/>
    <n v="913"/>
    <n v="99.52"/>
    <n v="0"/>
    <s v="NI"/>
    <n v="49586"/>
    <s v="Neuenkirchen"/>
    <s v="Osnabrück"/>
    <x v="0"/>
    <s v="PV-Gebäude"/>
  </r>
  <r>
    <s v="Amprion"/>
    <n v="10003764"/>
    <s v="WESTNETZ GmbH"/>
    <x v="7856"/>
    <s v="SgK3221--Jul14"/>
    <x v="0"/>
    <s v="10 - 40 kW"/>
    <n v="6850"/>
    <n v="837.07"/>
    <n v="0"/>
    <s v="NI"/>
    <n v="49586"/>
    <s v="Neuenkirchen"/>
    <s v="Osnabrück"/>
    <x v="0"/>
    <s v="PV-Gebäude"/>
  </r>
  <r>
    <s v="Amprion"/>
    <n v="10003764"/>
    <s v="WESTNETZ GmbH"/>
    <x v="7857"/>
    <s v="SgK3220--Feb13"/>
    <x v="0"/>
    <s v="0 - 10 kW"/>
    <n v="6033"/>
    <n v="1003.89"/>
    <n v="0"/>
    <s v="NI"/>
    <n v="49586"/>
    <s v="Neuenkirchen"/>
    <s v="Osnabrück"/>
    <x v="0"/>
    <s v="PV-Gebäude"/>
  </r>
  <r>
    <s v="Amprion"/>
    <n v="10003764"/>
    <s v="WESTNETZ GmbH"/>
    <x v="7858"/>
    <s v="SgK3341-----10"/>
    <x v="2"/>
    <s v="0-30 kW, selbstverbrauchte Erzeugung"/>
    <n v="2902"/>
    <n v="1135.8399999999999"/>
    <n v="0"/>
    <s v="NI"/>
    <n v="49586"/>
    <s v="Neuenkirchen"/>
    <s v="Osnabrück"/>
    <x v="0"/>
    <s v="PV-Gebäude"/>
  </r>
  <r>
    <s v="Amprion"/>
    <n v="10003764"/>
    <s v="WESTNETZ GmbH"/>
    <x v="7858"/>
    <s v="SgK3342-----10"/>
    <x v="1"/>
    <s v="0-30 kW, Rückvergütung für Selbstverbrauch"/>
    <n v="-2902"/>
    <n v="-475.35"/>
    <n v="0"/>
    <s v="NI"/>
    <n v="49586"/>
    <s v="Neuenkirchen"/>
    <s v="Osnabrück"/>
    <x v="0"/>
    <s v="PV-Gebäude"/>
  </r>
  <r>
    <s v="Amprion"/>
    <n v="10003764"/>
    <s v="WESTNETZ GmbH"/>
    <x v="7858"/>
    <s v="SgK330------10"/>
    <x v="0"/>
    <s v="0-30 kW"/>
    <n v="7818"/>
    <n v="3059.97"/>
    <n v="0"/>
    <s v="NI"/>
    <n v="49586"/>
    <s v="Neuenkirchen"/>
    <s v="Osnabrück"/>
    <x v="0"/>
    <s v="PV-Gebäude"/>
  </r>
  <r>
    <s v="Amprion"/>
    <n v="10003764"/>
    <s v="WESTNETZ GmbH"/>
    <x v="7859"/>
    <s v="SgK331------11"/>
    <x v="0"/>
    <s v="30-100 kW"/>
    <n v="1373"/>
    <n v="375.24"/>
    <n v="0"/>
    <s v="NI"/>
    <n v="49586"/>
    <s v="Neuenkirchen"/>
    <s v="Osnabrück"/>
    <x v="0"/>
    <s v="PV-Gebäude"/>
  </r>
  <r>
    <s v="Amprion"/>
    <n v="10003764"/>
    <s v="WESTNETZ GmbH"/>
    <x v="7859"/>
    <s v="SgK33411----11"/>
    <x v="2"/>
    <s v="30-100 kW, selbstverbrauchte Erzeugung"/>
    <n v="1184"/>
    <n v="323.58999999999997"/>
    <n v="0"/>
    <s v="NI"/>
    <n v="49586"/>
    <s v="Neuenkirchen"/>
    <s v="Osnabrück"/>
    <x v="0"/>
    <s v="PV-Gebäude"/>
  </r>
  <r>
    <s v="Amprion"/>
    <n v="10003764"/>
    <s v="WESTNETZ GmbH"/>
    <x v="7859"/>
    <s v="SgK33431----11"/>
    <x v="1"/>
    <s v="30-100 kW, Rückvergütung für Selbstverbrauch über 30% der Gesamterzeugung der Anlage"/>
    <n v="-417"/>
    <n v="-50.04"/>
    <n v="0"/>
    <s v="NI"/>
    <n v="49586"/>
    <s v="Neuenkirchen"/>
    <s v="Osnabrück"/>
    <x v="0"/>
    <s v="PV-Gebäude"/>
  </r>
  <r>
    <s v="Amprion"/>
    <n v="10003764"/>
    <s v="WESTNETZ GmbH"/>
    <x v="7859"/>
    <s v="SgK330------11"/>
    <x v="0"/>
    <s v="0-30 kW"/>
    <n v="13204"/>
    <n v="3794.83"/>
    <n v="0"/>
    <s v="NI"/>
    <n v="49586"/>
    <s v="Neuenkirchen"/>
    <s v="Osnabrück"/>
    <x v="0"/>
    <s v="PV-Gebäude"/>
  </r>
  <r>
    <s v="Amprion"/>
    <n v="10003764"/>
    <s v="WESTNETZ GmbH"/>
    <x v="7859"/>
    <s v="SgK33430----11"/>
    <x v="1"/>
    <s v="0-30 kW, Rückvergütung für Selbstverbrauch über 30% der Gesamterzeugung der Anlage"/>
    <n v="-4012"/>
    <n v="-481.44"/>
    <n v="0"/>
    <s v="NI"/>
    <n v="49586"/>
    <s v="Neuenkirchen"/>
    <s v="Osnabrück"/>
    <x v="0"/>
    <s v="PV-Gebäude"/>
  </r>
  <r>
    <s v="Amprion"/>
    <n v="10003764"/>
    <s v="WESTNETZ GmbH"/>
    <x v="7859"/>
    <s v="SgK33420----11"/>
    <x v="1"/>
    <s v="0-30 kW, Rückvergütung für Selbstverbrauch bis 30% der Gesamterzeugung der Anlage"/>
    <n v="-7378"/>
    <n v="-1208.52"/>
    <n v="0"/>
    <s v="NI"/>
    <n v="49586"/>
    <s v="Neuenkirchen"/>
    <s v="Osnabrück"/>
    <x v="0"/>
    <s v="PV-Gebäude"/>
  </r>
  <r>
    <s v="Amprion"/>
    <n v="10003764"/>
    <s v="WESTNETZ GmbH"/>
    <x v="7859"/>
    <s v="SgK33421----11"/>
    <x v="1"/>
    <s v="30-100 kW, Rückvergütung für Selbstverbrauch bis 30% der Gesamterzeugung der Anlage"/>
    <n v="-767"/>
    <n v="-125.63"/>
    <n v="0"/>
    <s v="NI"/>
    <n v="49586"/>
    <s v="Neuenkirchen"/>
    <s v="Osnabrück"/>
    <x v="0"/>
    <s v="PV-Gebäude"/>
  </r>
  <r>
    <s v="Amprion"/>
    <n v="10003764"/>
    <s v="WESTNETZ GmbH"/>
    <x v="7859"/>
    <s v="SgK33410----11"/>
    <x v="2"/>
    <s v="0-30 kW, selbstverbrauchte Erzeugung"/>
    <n v="11390"/>
    <n v="3273.49"/>
    <n v="0"/>
    <s v="NI"/>
    <n v="49586"/>
    <s v="Neuenkirchen"/>
    <s v="Osnabrück"/>
    <x v="0"/>
    <s v="PV-Gebäude"/>
  </r>
  <r>
    <s v="Amprion"/>
    <n v="10003764"/>
    <s v="WESTNETZ GmbH"/>
    <x v="7860"/>
    <s v="SgK33420----11"/>
    <x v="1"/>
    <s v="0-30 kW, Rückvergütung für Selbstverbrauch bis 30% der Gesamterzeugung der Anlage"/>
    <n v="-7888"/>
    <n v="-1292.05"/>
    <n v="0"/>
    <s v="NI"/>
    <n v="49586"/>
    <s v="Neuenkirchen"/>
    <s v="Osnabrück"/>
    <x v="0"/>
    <s v="PV-Gebäude"/>
  </r>
  <r>
    <s v="Amprion"/>
    <n v="10003764"/>
    <s v="WESTNETZ GmbH"/>
    <x v="7860"/>
    <s v="SgK33410----11"/>
    <x v="2"/>
    <s v="0-30 kW, selbstverbrauchte Erzeugung"/>
    <n v="9940"/>
    <n v="2856.76"/>
    <n v="0"/>
    <s v="NI"/>
    <n v="49586"/>
    <s v="Neuenkirchen"/>
    <s v="Osnabrück"/>
    <x v="0"/>
    <s v="PV-Gebäude"/>
  </r>
  <r>
    <s v="Amprion"/>
    <n v="10003764"/>
    <s v="WESTNETZ GmbH"/>
    <x v="7860"/>
    <s v="SgK33431----11"/>
    <x v="1"/>
    <s v="30-100 kW, Rückvergütung für Selbstverbrauch über 30% der Gesamterzeugung der Anlage"/>
    <n v="-443"/>
    <n v="-53.16"/>
    <n v="0"/>
    <s v="NI"/>
    <n v="49586"/>
    <s v="Neuenkirchen"/>
    <s v="Osnabrück"/>
    <x v="0"/>
    <s v="PV-Gebäude"/>
  </r>
  <r>
    <s v="Amprion"/>
    <n v="10003764"/>
    <s v="WESTNETZ GmbH"/>
    <x v="7860"/>
    <s v="SgK33430----11"/>
    <x v="1"/>
    <s v="0-30 kW, Rückvergütung für Selbstverbrauch über 30% der Gesamterzeugung der Anlage"/>
    <n v="-2052"/>
    <n v="-246.24"/>
    <n v="0"/>
    <s v="NI"/>
    <n v="49586"/>
    <s v="Neuenkirchen"/>
    <s v="Osnabrück"/>
    <x v="0"/>
    <s v="PV-Gebäude"/>
  </r>
  <r>
    <s v="Amprion"/>
    <n v="10003764"/>
    <s v="WESTNETZ GmbH"/>
    <x v="7860"/>
    <s v="SgK33421----11"/>
    <x v="1"/>
    <s v="30-100 kW, Rückvergütung für Selbstverbrauch bis 30% der Gesamterzeugung der Anlage"/>
    <n v="-1704"/>
    <n v="-279.12"/>
    <n v="0"/>
    <s v="NI"/>
    <n v="49586"/>
    <s v="Neuenkirchen"/>
    <s v="Osnabrück"/>
    <x v="0"/>
    <s v="PV-Gebäude"/>
  </r>
  <r>
    <s v="Amprion"/>
    <n v="10003764"/>
    <s v="WESTNETZ GmbH"/>
    <x v="7860"/>
    <s v="SgK330------11"/>
    <x v="0"/>
    <s v="0-30 kW"/>
    <n v="16354"/>
    <n v="4700.1400000000003"/>
    <n v="0"/>
    <s v="NI"/>
    <n v="49586"/>
    <s v="Neuenkirchen"/>
    <s v="Osnabrück"/>
    <x v="0"/>
    <s v="PV-Gebäude"/>
  </r>
  <r>
    <s v="Amprion"/>
    <n v="10003764"/>
    <s v="WESTNETZ GmbH"/>
    <x v="7860"/>
    <s v="SgK33411----11"/>
    <x v="2"/>
    <s v="30-100 kW, selbstverbrauchte Erzeugung"/>
    <n v="2147"/>
    <n v="586.78"/>
    <n v="0"/>
    <s v="NI"/>
    <n v="49586"/>
    <s v="Neuenkirchen"/>
    <s v="Osnabrück"/>
    <x v="0"/>
    <s v="PV-Gebäude"/>
  </r>
  <r>
    <s v="Amprion"/>
    <n v="10003764"/>
    <s v="WESTNETZ GmbH"/>
    <x v="7860"/>
    <s v="SgK331------11"/>
    <x v="0"/>
    <s v="30-100 kW"/>
    <n v="3532"/>
    <n v="965.3"/>
    <n v="0"/>
    <s v="NI"/>
    <n v="49586"/>
    <s v="Neuenkirchen"/>
    <s v="Osnabrück"/>
    <x v="0"/>
    <s v="PV-Gebäude"/>
  </r>
  <r>
    <s v="Amprion"/>
    <n v="10003764"/>
    <s v="WESTNETZ GmbH"/>
    <x v="7861"/>
    <s v="SgK5120--Sep15"/>
    <x v="0"/>
    <s v="0 - 10 kW"/>
    <n v="6861"/>
    <n v="844.59"/>
    <n v="0"/>
    <s v="NI"/>
    <n v="49586"/>
    <s v="Neuenkirchen"/>
    <s v="Osnabrück"/>
    <x v="0"/>
    <s v="PV-Gebäude"/>
  </r>
  <r>
    <s v="Amprion"/>
    <n v="10003764"/>
    <s v="WESTNETZ GmbH"/>
    <x v="7861"/>
    <s v="SgK33a2-----SV"/>
    <x v="3"/>
    <s v="Strommenge ohne EEG-Vergütung, durch Anlagenbetreiber oder durch Dritte verbraucht"/>
    <n v="1022"/>
    <n v="0"/>
    <n v="0"/>
    <s v="NI"/>
    <n v="49586"/>
    <s v="Neuenkirchen"/>
    <s v="Osnabrück"/>
    <x v="0"/>
    <s v="PV-Gebäude"/>
  </r>
  <r>
    <s v="Amprion"/>
    <n v="10003764"/>
    <s v="WESTNETZ GmbH"/>
    <x v="7861"/>
    <s v="SgK5121--Sep15"/>
    <x v="0"/>
    <s v="10 - 40 kW"/>
    <n v="11665"/>
    <n v="1396.3"/>
    <n v="0"/>
    <s v="NI"/>
    <n v="49586"/>
    <s v="Neuenkirchen"/>
    <s v="Osnabrück"/>
    <x v="0"/>
    <s v="PV-Gebäude"/>
  </r>
  <r>
    <s v="Amprion"/>
    <n v="10003764"/>
    <s v="WESTNETZ GmbH"/>
    <x v="7862"/>
    <s v="SgK3220--Sep13"/>
    <x v="0"/>
    <s v="0 - 10 kW"/>
    <n v="5809"/>
    <n v="844.63"/>
    <n v="0"/>
    <s v="NI"/>
    <n v="49586"/>
    <s v="Neuenkirchen"/>
    <s v="Osnabrück"/>
    <x v="0"/>
    <s v="PV-Gebäude"/>
  </r>
  <r>
    <s v="Amprion"/>
    <n v="10003764"/>
    <s v="WESTNETZ GmbH"/>
    <x v="7863"/>
    <s v="SgK3221--Dez12"/>
    <x v="0"/>
    <s v="10 - 40 kW"/>
    <n v="609"/>
    <n v="100.85"/>
    <n v="0"/>
    <s v="NI"/>
    <n v="49586"/>
    <s v="Neuenkirchen"/>
    <s v="Osnabrück"/>
    <x v="0"/>
    <s v="PV-Gebäude"/>
  </r>
  <r>
    <s v="Amprion"/>
    <n v="10003764"/>
    <s v="WESTNETZ GmbH"/>
    <x v="7863"/>
    <s v="SgK3220--Dez12"/>
    <x v="0"/>
    <s v="0 - 10 kW"/>
    <n v="7515"/>
    <n v="1311.37"/>
    <n v="0"/>
    <s v="NI"/>
    <n v="49586"/>
    <s v="Neuenkirchen"/>
    <s v="Osnabrück"/>
    <x v="0"/>
    <s v="PV-Gebäude"/>
  </r>
  <r>
    <s v="Amprion"/>
    <n v="10003764"/>
    <s v="WESTNETZ GmbH"/>
    <x v="7863"/>
    <s v="SgK33a2-----SV"/>
    <x v="3"/>
    <s v="Strommenge ohne EEG-Vergütung, durch Anlagenbetreiber oder durch Dritte verbraucht"/>
    <n v="2448"/>
    <n v="0"/>
    <n v="0"/>
    <s v="NI"/>
    <n v="49586"/>
    <s v="Neuenkirchen"/>
    <s v="Osnabrück"/>
    <x v="0"/>
    <s v="PV-Gebäude"/>
  </r>
  <r>
    <s v="Amprion"/>
    <n v="10003764"/>
    <s v="WESTNETZ GmbH"/>
    <x v="7864"/>
    <s v="SgK3220--Aug13"/>
    <x v="0"/>
    <s v="0 - 10 kW"/>
    <n v="8047"/>
    <n v="1190.96"/>
    <n v="0"/>
    <s v="NI"/>
    <n v="49586"/>
    <s v="Neuenkirchen"/>
    <s v="Osnabrück"/>
    <x v="0"/>
    <s v="PV-Gebäude"/>
  </r>
  <r>
    <s v="Amprion"/>
    <n v="10003764"/>
    <s v="WESTNETZ GmbH"/>
    <x v="7865"/>
    <s v="SgK3222--Nov12"/>
    <x v="0"/>
    <s v="40 kW - 1 MW"/>
    <n v="27415"/>
    <n v="4153.37"/>
    <n v="0"/>
    <s v="NI"/>
    <n v="49586"/>
    <s v="Neuenkirchen"/>
    <s v="Osnabrück"/>
    <x v="0"/>
    <s v="PV-Gebäude"/>
  </r>
  <r>
    <s v="Amprion"/>
    <n v="10003764"/>
    <s v="WESTNETZ GmbH"/>
    <x v="7865"/>
    <s v="SgK33a2-----SV"/>
    <x v="3"/>
    <s v="Strommenge ohne EEG-Vergütung, durch Anlagenbetreiber oder durch Dritte verbraucht"/>
    <n v="32356"/>
    <n v="0"/>
    <n v="0"/>
    <s v="NI"/>
    <n v="49586"/>
    <s v="Neuenkirchen"/>
    <s v="Osnabrück"/>
    <x v="0"/>
    <s v="PV-Gebäude"/>
  </r>
  <r>
    <s v="Amprion"/>
    <n v="10003764"/>
    <s v="WESTNETZ GmbH"/>
    <x v="7865"/>
    <s v="SgK3220--Nov12"/>
    <x v="0"/>
    <s v="0 - 10 kW"/>
    <n v="5724"/>
    <n v="1024.5999999999999"/>
    <n v="0"/>
    <s v="NI"/>
    <n v="49586"/>
    <s v="Neuenkirchen"/>
    <s v="Osnabrück"/>
    <x v="0"/>
    <s v="PV-Gebäude"/>
  </r>
  <r>
    <s v="Amprion"/>
    <n v="10003764"/>
    <s v="WESTNETZ GmbH"/>
    <x v="7865"/>
    <s v="SgK3221--Nov12"/>
    <x v="0"/>
    <s v="10 - 40 kW"/>
    <n v="17173"/>
    <n v="2915.98"/>
    <n v="0"/>
    <s v="NI"/>
    <n v="49586"/>
    <s v="Neuenkirchen"/>
    <s v="Osnabrück"/>
    <x v="0"/>
    <s v="PV-Gebäude"/>
  </r>
  <r>
    <s v="Amprion"/>
    <n v="10003764"/>
    <s v="WESTNETZ GmbH"/>
    <x v="7866"/>
    <s v="SgK33410----12"/>
    <x v="2"/>
    <s v="0-30 kW, selbstverbrauchte Erzeugung"/>
    <n v="2184"/>
    <n v="533.54999999999995"/>
    <n v="0"/>
    <s v="NI"/>
    <n v="49586"/>
    <s v="Neuenkirchen"/>
    <s v="Osnabrück"/>
    <x v="0"/>
    <s v="PV-Gebäude"/>
  </r>
  <r>
    <s v="Amprion"/>
    <n v="10003764"/>
    <s v="WESTNETZ GmbH"/>
    <x v="7866"/>
    <s v="SgK330------12"/>
    <x v="0"/>
    <s v="0-30 kW"/>
    <n v="20645"/>
    <n v="5043.57"/>
    <n v="0"/>
    <s v="NI"/>
    <n v="49586"/>
    <s v="Neuenkirchen"/>
    <s v="Osnabrück"/>
    <x v="0"/>
    <s v="PV-Gebäude"/>
  </r>
  <r>
    <s v="Amprion"/>
    <n v="10003764"/>
    <s v="WESTNETZ GmbH"/>
    <x v="7866"/>
    <s v="SgK33420----12"/>
    <x v="1"/>
    <s v="0-30 kW, Rückvergütung für Selbstverbrauch bis 30% der Gesamterzeugung der Anlage"/>
    <n v="-2184"/>
    <n v="-357.74"/>
    <n v="0"/>
    <s v="NI"/>
    <n v="49586"/>
    <s v="Neuenkirchen"/>
    <s v="Osnabrück"/>
    <x v="0"/>
    <s v="PV-Gebäude"/>
  </r>
  <r>
    <s v="Amprion"/>
    <n v="10003764"/>
    <s v="WESTNETZ GmbH"/>
    <x v="7867"/>
    <s v="SgK330------09"/>
    <x v="0"/>
    <s v="0-30 kW"/>
    <n v="28599"/>
    <n v="12300.43"/>
    <n v="0"/>
    <s v="NI"/>
    <n v="49586"/>
    <s v="Neuenkirchen"/>
    <s v="Osnabrück"/>
    <x v="0"/>
    <s v="PV-Gebäude"/>
  </r>
  <r>
    <s v="Amprion"/>
    <n v="10003764"/>
    <s v="WESTNETZ GmbH"/>
    <x v="7868"/>
    <s v="SgK3222--Jul14"/>
    <x v="0"/>
    <s v="40 kW - 1 MW"/>
    <n v="1950"/>
    <n v="212.55"/>
    <n v="0"/>
    <s v="NI"/>
    <n v="49586"/>
    <s v="Neuenkirchen"/>
    <s v="Osnabrück"/>
    <x v="0"/>
    <s v="PV-Gebäude"/>
  </r>
  <r>
    <s v="Amprion"/>
    <n v="10003764"/>
    <s v="WESTNETZ GmbH"/>
    <x v="7868"/>
    <s v="SgK3221--Jul14"/>
    <x v="0"/>
    <s v="10 - 40 kW"/>
    <n v="14625"/>
    <n v="1787.18"/>
    <n v="0"/>
    <s v="NI"/>
    <n v="49586"/>
    <s v="Neuenkirchen"/>
    <s v="Osnabrück"/>
    <x v="0"/>
    <s v="PV-Gebäude"/>
  </r>
  <r>
    <s v="Amprion"/>
    <n v="10003764"/>
    <s v="WESTNETZ GmbH"/>
    <x v="7868"/>
    <s v="SgK33a2-----SV"/>
    <x v="3"/>
    <s v="Strommenge ohne EEG-Vergütung, durch Anlagenbetreiber oder durch Dritte verbraucht"/>
    <n v="11384"/>
    <n v="0"/>
    <n v="0"/>
    <s v="NI"/>
    <n v="49586"/>
    <s v="Neuenkirchen"/>
    <s v="Osnabrück"/>
    <x v="0"/>
    <s v="PV-Gebäude"/>
  </r>
  <r>
    <s v="Amprion"/>
    <n v="10003764"/>
    <s v="WESTNETZ GmbH"/>
    <x v="7868"/>
    <s v="SgK3220--Jul14"/>
    <x v="0"/>
    <s v="0 - 10 kW"/>
    <n v="4875"/>
    <n v="627.9"/>
    <n v="0"/>
    <s v="NI"/>
    <n v="49586"/>
    <s v="Neuenkirchen"/>
    <s v="Osnabrück"/>
    <x v="0"/>
    <s v="PV-Gebäude"/>
  </r>
  <r>
    <s v="Amprion"/>
    <n v="10003764"/>
    <s v="WESTNETZ GmbH"/>
    <x v="7869"/>
    <s v="SgK330------09"/>
    <x v="0"/>
    <s v="0-30 kW"/>
    <n v="4463"/>
    <n v="1919.54"/>
    <n v="0"/>
    <s v="NI"/>
    <n v="49586"/>
    <s v="Neuenkirchen"/>
    <s v="Osnabrück"/>
    <x v="0"/>
    <s v="PV-Gebäude"/>
  </r>
  <r>
    <s v="Amprion"/>
    <n v="10003764"/>
    <s v="WESTNETZ GmbH"/>
    <x v="7869"/>
    <s v="SgK3341-----09"/>
    <x v="2"/>
    <s v="0-30 kW, selbstverbrauchte Erzeugung"/>
    <n v="1050"/>
    <n v="451.6"/>
    <n v="0"/>
    <s v="NI"/>
    <n v="49586"/>
    <s v="Neuenkirchen"/>
    <s v="Osnabrück"/>
    <x v="0"/>
    <s v="PV-Gebäude"/>
  </r>
  <r>
    <s v="Amprion"/>
    <n v="10003764"/>
    <s v="WESTNETZ GmbH"/>
    <x v="7869"/>
    <s v="SgK3342-----09"/>
    <x v="1"/>
    <s v="0-30 kW, Rückvergütung für Selbstverbrauch"/>
    <n v="-1050"/>
    <n v="-189"/>
    <n v="0"/>
    <s v="NI"/>
    <n v="49586"/>
    <s v="Neuenkirchen"/>
    <s v="Osnabrück"/>
    <x v="0"/>
    <s v="PV-Gebäude"/>
  </r>
  <r>
    <s v="Amprion"/>
    <n v="10003764"/>
    <s v="WESTNETZ GmbH"/>
    <x v="7870"/>
    <s v="SgK33410----12"/>
    <x v="2"/>
    <s v="0-30 kW, selbstverbrauchte Erzeugung"/>
    <n v="10331"/>
    <n v="2523.86"/>
    <n v="0"/>
    <s v="NI"/>
    <n v="49586"/>
    <s v="Neuenkirchen"/>
    <s v="Osnabrück"/>
    <x v="0"/>
    <s v="PV-Gebäude"/>
  </r>
  <r>
    <s v="Amprion"/>
    <n v="10003764"/>
    <s v="WESTNETZ GmbH"/>
    <x v="7870"/>
    <s v="SgK33430----12"/>
    <x v="1"/>
    <s v="0-30 kW, Rückvergütung für Selbstverbrauch über 30% der Gesamterzeugung der Anlage"/>
    <n v="-3324"/>
    <n v="-398.88"/>
    <n v="0"/>
    <s v="NI"/>
    <n v="49586"/>
    <s v="Neuenkirchen"/>
    <s v="Osnabrück"/>
    <x v="0"/>
    <s v="PV-Gebäude"/>
  </r>
  <r>
    <s v="Amprion"/>
    <n v="10003764"/>
    <s v="WESTNETZ GmbH"/>
    <x v="7870"/>
    <s v="SgK330------12"/>
    <x v="0"/>
    <s v="0-30 kW"/>
    <n v="13025"/>
    <n v="3182.01"/>
    <n v="0"/>
    <s v="NI"/>
    <n v="49586"/>
    <s v="Neuenkirchen"/>
    <s v="Osnabrück"/>
    <x v="0"/>
    <s v="PV-Gebäude"/>
  </r>
  <r>
    <s v="Amprion"/>
    <n v="10003764"/>
    <s v="WESTNETZ GmbH"/>
    <x v="7870"/>
    <s v="SgK33420----12"/>
    <x v="1"/>
    <s v="0-30 kW, Rückvergütung für Selbstverbrauch bis 30% der Gesamterzeugung der Anlage"/>
    <n v="-7007"/>
    <n v="-1147.75"/>
    <n v="0"/>
    <s v="NI"/>
    <n v="49586"/>
    <s v="Neuenkirchen"/>
    <s v="Osnabrück"/>
    <x v="0"/>
    <s v="PV-Gebäude"/>
  </r>
  <r>
    <s v="Amprion"/>
    <n v="10003764"/>
    <s v="WESTNETZ GmbH"/>
    <x v="7871"/>
    <s v="SgK3220--Jul14"/>
    <x v="0"/>
    <s v="0 - 10 kW"/>
    <n v="502"/>
    <n v="64.66"/>
    <n v="0"/>
    <s v="NI"/>
    <n v="49586"/>
    <s v="Neuenkirchen"/>
    <s v="Osnabrück"/>
    <x v="0"/>
    <s v="PV-Gebäude"/>
  </r>
  <r>
    <s v="Amprion"/>
    <n v="10003764"/>
    <s v="WESTNETZ GmbH"/>
    <x v="7871"/>
    <s v="SgK33a2-----SV"/>
    <x v="3"/>
    <s v="Strommenge ohne EEG-Vergütung, durch Anlagenbetreiber oder durch Dritte verbraucht"/>
    <n v="16079"/>
    <n v="0"/>
    <n v="0"/>
    <s v="NI"/>
    <n v="49586"/>
    <s v="Neuenkirchen"/>
    <s v="Osnabrück"/>
    <x v="0"/>
    <s v="PV-Gebäude"/>
  </r>
  <r>
    <s v="Amprion"/>
    <n v="10003764"/>
    <s v="WESTNETZ GmbH"/>
    <x v="7871"/>
    <s v="SgK3221--Jul14"/>
    <x v="0"/>
    <s v="10 - 40 kW"/>
    <n v="1420"/>
    <n v="173.52"/>
    <n v="0"/>
    <s v="NI"/>
    <n v="49586"/>
    <s v="Neuenkirchen"/>
    <s v="Osnabrück"/>
    <x v="0"/>
    <s v="PV-Gebäude"/>
  </r>
  <r>
    <s v="Amprion"/>
    <n v="10003764"/>
    <s v="WESTNETZ GmbH"/>
    <x v="7872"/>
    <s v="SgK3220--Mai13"/>
    <x v="0"/>
    <s v="0 - 10 kW"/>
    <n v="7075"/>
    <n v="1105.82"/>
    <n v="0"/>
    <s v="NI"/>
    <n v="49586"/>
    <s v="Neuenkirchen"/>
    <s v="Osnabrück"/>
    <x v="0"/>
    <s v="PV-Gebäude"/>
  </r>
  <r>
    <s v="Amprion"/>
    <n v="10003764"/>
    <s v="WESTNETZ GmbH"/>
    <x v="7873"/>
    <s v="SgK3220--Dez13"/>
    <x v="0"/>
    <s v="0 - 10 kW"/>
    <n v="5594"/>
    <n v="776.45"/>
    <n v="0"/>
    <s v="NI"/>
    <n v="49586"/>
    <s v="Neuenkirchen"/>
    <s v="Osnabrück"/>
    <x v="0"/>
    <s v="PV-Gebäude"/>
  </r>
  <r>
    <s v="Amprion"/>
    <n v="10003764"/>
    <s v="WESTNETZ GmbH"/>
    <x v="7874"/>
    <s v="SgK33431----11"/>
    <x v="1"/>
    <s v="30-100 kW, Rückvergütung für Selbstverbrauch über 30% der Gesamterzeugung der Anlage"/>
    <n v="-4966"/>
    <n v="-595.91999999999996"/>
    <n v="0"/>
    <s v="NI"/>
    <n v="49586"/>
    <s v="Neuenkirchen"/>
    <s v="Osnabrück"/>
    <x v="0"/>
    <s v="PV-Gebäude"/>
  </r>
  <r>
    <s v="Amprion"/>
    <n v="10003764"/>
    <s v="WESTNETZ GmbH"/>
    <x v="7874"/>
    <s v="SgK33430----11"/>
    <x v="1"/>
    <s v="0-30 kW, Rückvergütung für Selbstverbrauch über 30% der Gesamterzeugung der Anlage"/>
    <n v="-7834"/>
    <n v="-940.08"/>
    <n v="0"/>
    <s v="NI"/>
    <n v="49586"/>
    <s v="Neuenkirchen"/>
    <s v="Osnabrück"/>
    <x v="0"/>
    <s v="PV-Gebäude"/>
  </r>
  <r>
    <s v="Amprion"/>
    <n v="10003764"/>
    <s v="WESTNETZ GmbH"/>
    <x v="7874"/>
    <s v="SgK33421----11"/>
    <x v="1"/>
    <s v="30-100 kW, Rückvergütung für Selbstverbrauch bis 30% der Gesamterzeugung der Anlage"/>
    <n v="-4739"/>
    <n v="-776.25"/>
    <n v="0"/>
    <s v="NI"/>
    <n v="49586"/>
    <s v="Neuenkirchen"/>
    <s v="Osnabrück"/>
    <x v="0"/>
    <s v="PV-Gebäude"/>
  </r>
  <r>
    <s v="Amprion"/>
    <n v="10003764"/>
    <s v="WESTNETZ GmbH"/>
    <x v="7874"/>
    <s v="SgK33411----11"/>
    <x v="2"/>
    <s v="30-100 kW, selbstverbrauchte Erzeugung"/>
    <n v="9705"/>
    <n v="2652.38"/>
    <n v="0"/>
    <s v="NI"/>
    <n v="49586"/>
    <s v="Neuenkirchen"/>
    <s v="Osnabrück"/>
    <x v="0"/>
    <s v="PV-Gebäude"/>
  </r>
  <r>
    <s v="Amprion"/>
    <n v="10003764"/>
    <s v="WESTNETZ GmbH"/>
    <x v="7874"/>
    <s v="SgK330------11"/>
    <x v="0"/>
    <s v="0-30 kW"/>
    <n v="9608"/>
    <n v="2761.34"/>
    <n v="0"/>
    <s v="NI"/>
    <n v="49586"/>
    <s v="Neuenkirchen"/>
    <s v="Osnabrück"/>
    <x v="0"/>
    <s v="PV-Gebäude"/>
  </r>
  <r>
    <s v="Amprion"/>
    <n v="10003764"/>
    <s v="WESTNETZ GmbH"/>
    <x v="7874"/>
    <s v="SgK33410----11"/>
    <x v="2"/>
    <s v="0-30 kW, selbstverbrauchte Erzeugung"/>
    <n v="15310"/>
    <n v="4400.09"/>
    <n v="0"/>
    <s v="NI"/>
    <n v="49586"/>
    <s v="Neuenkirchen"/>
    <s v="Osnabrück"/>
    <x v="0"/>
    <s v="PV-Gebäude"/>
  </r>
  <r>
    <s v="Amprion"/>
    <n v="10003764"/>
    <s v="WESTNETZ GmbH"/>
    <x v="7874"/>
    <s v="SgK331------11"/>
    <x v="0"/>
    <s v="30-100 kW"/>
    <n v="6092"/>
    <n v="1664.94"/>
    <n v="0"/>
    <s v="NI"/>
    <n v="49586"/>
    <s v="Neuenkirchen"/>
    <s v="Osnabrück"/>
    <x v="0"/>
    <s v="PV-Gebäude"/>
  </r>
  <r>
    <s v="Amprion"/>
    <n v="10003764"/>
    <s v="WESTNETZ GmbH"/>
    <x v="7874"/>
    <s v="SgK33420----11"/>
    <x v="1"/>
    <s v="0-30 kW, Rückvergütung für Selbstverbrauch bis 30% der Gesamterzeugung der Anlage"/>
    <n v="-7476"/>
    <n v="-1224.57"/>
    <n v="0"/>
    <s v="NI"/>
    <n v="49586"/>
    <s v="Neuenkirchen"/>
    <s v="Osnabrück"/>
    <x v="0"/>
    <s v="PV-Gebäude"/>
  </r>
  <r>
    <s v="Amprion"/>
    <n v="10003764"/>
    <s v="WESTNETZ GmbH"/>
    <x v="7875"/>
    <s v="SgK330------09"/>
    <x v="0"/>
    <s v="0-30 kW"/>
    <n v="27182"/>
    <n v="11690.98"/>
    <n v="0"/>
    <s v="NI"/>
    <n v="49586"/>
    <s v="Neuenkirchen"/>
    <s v="Osnabrück"/>
    <x v="0"/>
    <s v="PV-Gebäude"/>
  </r>
  <r>
    <s v="Amprion"/>
    <n v="10003764"/>
    <s v="WESTNETZ GmbH"/>
    <x v="7876"/>
    <s v="SgK3220--Jan14"/>
    <x v="0"/>
    <s v="0 - 10 kW"/>
    <n v="3874"/>
    <n v="529.96"/>
    <n v="0"/>
    <s v="NI"/>
    <n v="49586"/>
    <s v="Neuenkirchen"/>
    <s v="Osnabrück"/>
    <x v="0"/>
    <s v="PV-Gebäude"/>
  </r>
  <r>
    <s v="Amprion"/>
    <n v="10003764"/>
    <s v="WESTNETZ GmbH"/>
    <x v="7876"/>
    <s v="SgK3221--Jan14"/>
    <x v="0"/>
    <s v="10 - 40 kW"/>
    <n v="7749"/>
    <n v="1005.82"/>
    <n v="0"/>
    <s v="NI"/>
    <n v="49586"/>
    <s v="Neuenkirchen"/>
    <s v="Osnabrück"/>
    <x v="0"/>
    <s v="PV-Gebäude"/>
  </r>
  <r>
    <s v="Amprion"/>
    <n v="10003764"/>
    <s v="WESTNETZ GmbH"/>
    <x v="7876"/>
    <s v="SgK33a2-----SV"/>
    <x v="3"/>
    <s v="Strommenge ohne EEG-Vergütung, durch Anlagenbetreiber oder durch Dritte verbraucht"/>
    <n v="8394"/>
    <n v="0"/>
    <n v="0"/>
    <s v="NI"/>
    <n v="49586"/>
    <s v="Neuenkirchen"/>
    <s v="Osnabrück"/>
    <x v="0"/>
    <s v="PV-Gebäude"/>
  </r>
  <r>
    <s v="Amprion"/>
    <n v="10003764"/>
    <s v="WESTNETZ GmbH"/>
    <x v="7877"/>
    <s v="SgK3221--Nov12"/>
    <x v="0"/>
    <s v="10 - 40 kW"/>
    <n v="171"/>
    <n v="29.04"/>
    <n v="0"/>
    <s v="NI"/>
    <n v="49586"/>
    <s v="Neuenkirchen"/>
    <s v="Osnabrück"/>
    <x v="0"/>
    <s v="PV-Gebäude"/>
  </r>
  <r>
    <s v="Amprion"/>
    <n v="10003764"/>
    <s v="WESTNETZ GmbH"/>
    <x v="7877"/>
    <s v="SgK33a2-----SV"/>
    <x v="3"/>
    <s v="Strommenge ohne EEG-Vergütung, durch Anlagenbetreiber oder durch Dritte verbraucht"/>
    <n v="7680"/>
    <n v="0"/>
    <n v="0"/>
    <s v="NI"/>
    <n v="49586"/>
    <s v="Neuenkirchen"/>
    <s v="Osnabrück"/>
    <x v="0"/>
    <s v="PV-Gebäude"/>
  </r>
  <r>
    <s v="Amprion"/>
    <n v="10003764"/>
    <s v="WESTNETZ GmbH"/>
    <x v="7877"/>
    <s v="SgK3220--Nov12"/>
    <x v="0"/>
    <s v="0 - 10 kW"/>
    <n v="854"/>
    <n v="152.87"/>
    <n v="0"/>
    <s v="NI"/>
    <n v="49586"/>
    <s v="Neuenkirchen"/>
    <s v="Osnabrück"/>
    <x v="0"/>
    <s v="PV-Gebäude"/>
  </r>
  <r>
    <s v="Amprion"/>
    <n v="10003764"/>
    <s v="WESTNETZ GmbH"/>
    <x v="7878"/>
    <s v="SgK3221--Okt12"/>
    <x v="0"/>
    <s v="10 - 40 kW"/>
    <n v="3930"/>
    <n v="684.61"/>
    <n v="0"/>
    <s v="NI"/>
    <n v="49586"/>
    <s v="Neuenkirchen"/>
    <s v="Osnabrück"/>
    <x v="0"/>
    <s v="PV-Gebäude"/>
  </r>
  <r>
    <s v="Amprion"/>
    <n v="10003764"/>
    <s v="WESTNETZ GmbH"/>
    <x v="7878"/>
    <s v="SgK3220--Okt12"/>
    <x v="0"/>
    <s v="0 - 10 kW"/>
    <n v="7572"/>
    <n v="1390.22"/>
    <n v="0"/>
    <s v="NI"/>
    <n v="49586"/>
    <s v="Neuenkirchen"/>
    <s v="Osnabrück"/>
    <x v="0"/>
    <s v="PV-Gebäude"/>
  </r>
  <r>
    <s v="Amprion"/>
    <n v="10003764"/>
    <s v="WESTNETZ GmbH"/>
    <x v="7878"/>
    <s v="SgK33a2-----SV"/>
    <x v="3"/>
    <s v="Strommenge ohne EEG-Vergütung, durch Anlagenbetreiber oder durch Dritte verbraucht"/>
    <n v="2917"/>
    <n v="0"/>
    <n v="0"/>
    <s v="NI"/>
    <n v="49586"/>
    <s v="Neuenkirchen"/>
    <s v="Osnabrück"/>
    <x v="0"/>
    <s v="PV-Gebäude"/>
  </r>
  <r>
    <s v="Amprion"/>
    <n v="10003764"/>
    <s v="WESTNETZ GmbH"/>
    <x v="7879"/>
    <s v="SgK33a2-----SV"/>
    <x v="3"/>
    <s v="Strommenge ohne EEG-Vergütung, durch Anlagenbetreiber oder durch Dritte verbraucht"/>
    <n v="8453"/>
    <n v="0"/>
    <n v="0"/>
    <s v="NI"/>
    <n v="49586"/>
    <s v="Neuenkirchen"/>
    <s v="Osnabrück"/>
    <x v="0"/>
    <s v="PV-Gebäude"/>
  </r>
  <r>
    <s v="Amprion"/>
    <n v="10003764"/>
    <s v="WESTNETZ GmbH"/>
    <x v="7879"/>
    <s v="SgK3222--Okt12"/>
    <x v="0"/>
    <s v="40 kW - 1 MW"/>
    <n v="27092"/>
    <n v="4207.3900000000003"/>
    <n v="0"/>
    <s v="NI"/>
    <n v="49586"/>
    <s v="Neuenkirchen"/>
    <s v="Osnabrück"/>
    <x v="0"/>
    <s v="PV-Gebäude"/>
  </r>
  <r>
    <s v="Amprion"/>
    <n v="10003764"/>
    <s v="WESTNETZ GmbH"/>
    <x v="7879"/>
    <s v="SgK3221--Okt12"/>
    <x v="0"/>
    <s v="10 - 40 kW"/>
    <n v="21116"/>
    <n v="3678.41"/>
    <n v="0"/>
    <s v="NI"/>
    <n v="49586"/>
    <s v="Neuenkirchen"/>
    <s v="Osnabrück"/>
    <x v="0"/>
    <s v="PV-Gebäude"/>
  </r>
  <r>
    <s v="Amprion"/>
    <n v="10003764"/>
    <s v="WESTNETZ GmbH"/>
    <x v="7879"/>
    <s v="SgK3220--Okt12"/>
    <x v="0"/>
    <s v="0 - 10 kW"/>
    <n v="7039"/>
    <n v="1292.3599999999999"/>
    <n v="0"/>
    <s v="NI"/>
    <n v="49586"/>
    <s v="Neuenkirchen"/>
    <s v="Osnabrück"/>
    <x v="0"/>
    <s v="PV-Gebäude"/>
  </r>
  <r>
    <s v="Amprion"/>
    <n v="10003764"/>
    <s v="WESTNETZ GmbH"/>
    <x v="7880"/>
    <s v="SgK3222--Okt12"/>
    <x v="0"/>
    <s v="40 kW - 1 MW"/>
    <n v="41089"/>
    <n v="6381.12"/>
    <n v="0"/>
    <s v="NI"/>
    <n v="49586"/>
    <s v="Neuenkirchen"/>
    <s v="Osnabrück"/>
    <x v="0"/>
    <s v="PV-Gebäude"/>
  </r>
  <r>
    <s v="Amprion"/>
    <n v="10003764"/>
    <s v="WESTNETZ GmbH"/>
    <x v="7880"/>
    <s v="SgK3221--Okt12"/>
    <x v="0"/>
    <s v="10 - 40 kW"/>
    <n v="20727"/>
    <n v="3610.64"/>
    <n v="0"/>
    <s v="NI"/>
    <n v="49586"/>
    <s v="Neuenkirchen"/>
    <s v="Osnabrück"/>
    <x v="0"/>
    <s v="PV-Gebäude"/>
  </r>
  <r>
    <s v="Amprion"/>
    <n v="10003764"/>
    <s v="WESTNETZ GmbH"/>
    <x v="7880"/>
    <s v="SgK3220--Okt12"/>
    <x v="0"/>
    <s v="0 - 10 kW"/>
    <n v="6909"/>
    <n v="1268.49"/>
    <n v="0"/>
    <s v="NI"/>
    <n v="49586"/>
    <s v="Neuenkirchen"/>
    <s v="Osnabrück"/>
    <x v="0"/>
    <s v="PV-Gebäude"/>
  </r>
  <r>
    <s v="Amprion"/>
    <n v="10003764"/>
    <s v="WESTNETZ GmbH"/>
    <x v="7880"/>
    <s v="SgK33a2-----SV"/>
    <x v="3"/>
    <s v="Strommenge ohne EEG-Vergütung, durch Anlagenbetreiber oder durch Dritte verbraucht"/>
    <n v="27912"/>
    <n v="0"/>
    <n v="0"/>
    <s v="NI"/>
    <n v="49586"/>
    <s v="Neuenkirchen"/>
    <s v="Osnabrück"/>
    <x v="0"/>
    <s v="PV-Gebäude"/>
  </r>
  <r>
    <s v="Amprion"/>
    <n v="10003764"/>
    <s v="WESTNETZ GmbH"/>
    <x v="7881"/>
    <s v="SgK33410----12"/>
    <x v="2"/>
    <s v="0-30 kW, selbstverbrauchte Erzeugung"/>
    <n v="2323"/>
    <n v="567.51"/>
    <n v="0"/>
    <s v="NI"/>
    <n v="49586"/>
    <s v="Neuenkirchen"/>
    <s v="Osnabrück"/>
    <x v="0"/>
    <s v="PV-Gebäude"/>
  </r>
  <r>
    <s v="Amprion"/>
    <n v="10003764"/>
    <s v="WESTNETZ GmbH"/>
    <x v="7881"/>
    <s v="SgK33420----12"/>
    <x v="1"/>
    <s v="0-30 kW, Rückvergütung für Selbstverbrauch bis 30% der Gesamterzeugung der Anlage"/>
    <n v="-2055"/>
    <n v="-336.61"/>
    <n v="0"/>
    <s v="NI"/>
    <n v="49586"/>
    <s v="Neuenkirchen"/>
    <s v="Osnabrück"/>
    <x v="0"/>
    <s v="PV-Gebäude"/>
  </r>
  <r>
    <s v="Amprion"/>
    <n v="10003764"/>
    <s v="WESTNETZ GmbH"/>
    <x v="7881"/>
    <s v="SgK33430----12"/>
    <x v="1"/>
    <s v="0-30 kW, Rückvergütung für Selbstverbrauch über 30% der Gesamterzeugung der Anlage"/>
    <n v="-268"/>
    <n v="-32.159999999999997"/>
    <n v="0"/>
    <s v="NI"/>
    <n v="49586"/>
    <s v="Neuenkirchen"/>
    <s v="Osnabrück"/>
    <x v="0"/>
    <s v="PV-Gebäude"/>
  </r>
  <r>
    <s v="Amprion"/>
    <n v="10003764"/>
    <s v="WESTNETZ GmbH"/>
    <x v="7881"/>
    <s v="SgK330------12"/>
    <x v="0"/>
    <s v="0-30 kW"/>
    <n v="4526"/>
    <n v="1105.7"/>
    <n v="0"/>
    <s v="NI"/>
    <n v="49586"/>
    <s v="Neuenkirchen"/>
    <s v="Osnabrück"/>
    <x v="0"/>
    <s v="PV-Gebäude"/>
  </r>
  <r>
    <s v="Amprion"/>
    <n v="10003764"/>
    <s v="WESTNETZ GmbH"/>
    <x v="7882"/>
    <s v="SgK3341-----09"/>
    <x v="2"/>
    <s v="0-30 kW, selbstverbrauchte Erzeugung"/>
    <n v="5113"/>
    <n v="2199.1"/>
    <n v="0"/>
    <s v="NI"/>
    <n v="49586"/>
    <s v="Neuenkirchen"/>
    <s v="Osnabrück"/>
    <x v="0"/>
    <s v="PV-Gebäude"/>
  </r>
  <r>
    <s v="Amprion"/>
    <n v="10003764"/>
    <s v="WESTNETZ GmbH"/>
    <x v="7882"/>
    <s v="SgK330------09"/>
    <x v="0"/>
    <s v="0-30 kW"/>
    <n v="8908"/>
    <n v="3831.33"/>
    <n v="0"/>
    <s v="NI"/>
    <n v="49586"/>
    <s v="Neuenkirchen"/>
    <s v="Osnabrück"/>
    <x v="0"/>
    <s v="PV-Gebäude"/>
  </r>
  <r>
    <s v="Amprion"/>
    <n v="10003764"/>
    <s v="WESTNETZ GmbH"/>
    <x v="7882"/>
    <s v="SgK3342-----09"/>
    <x v="1"/>
    <s v="0-30 kW, Rückvergütung für Selbstverbrauch"/>
    <n v="-5113"/>
    <n v="-920.34"/>
    <n v="0"/>
    <s v="NI"/>
    <n v="49586"/>
    <s v="Neuenkirchen"/>
    <s v="Osnabrück"/>
    <x v="0"/>
    <s v="PV-Gebäude"/>
  </r>
  <r>
    <s v="Amprion"/>
    <n v="10003764"/>
    <s v="WESTNETZ GmbH"/>
    <x v="7883"/>
    <s v="SgK33410----11"/>
    <x v="2"/>
    <s v="0-30 kW, selbstverbrauchte Erzeugung"/>
    <n v="1831"/>
    <n v="526.23"/>
    <n v="0"/>
    <s v="NI"/>
    <n v="49586"/>
    <s v="Neuenkirchen"/>
    <s v="Osnabrück"/>
    <x v="0"/>
    <s v="PV-Gebäude"/>
  </r>
  <r>
    <s v="Amprion"/>
    <n v="10003764"/>
    <s v="WESTNETZ GmbH"/>
    <x v="7883"/>
    <s v="SgK33420----11"/>
    <x v="1"/>
    <s v="0-30 kW, Rückvergütung für Selbstverbrauch bis 30% der Gesamterzeugung der Anlage"/>
    <n v="-1831"/>
    <n v="-299.92"/>
    <n v="0"/>
    <s v="NI"/>
    <n v="49586"/>
    <s v="Neuenkirchen"/>
    <s v="Osnabrück"/>
    <x v="0"/>
    <s v="PV-Gebäude"/>
  </r>
  <r>
    <s v="Amprion"/>
    <n v="10003764"/>
    <s v="WESTNETZ GmbH"/>
    <x v="7883"/>
    <s v="SgK330------11"/>
    <x v="0"/>
    <s v="0-30 kW"/>
    <n v="9128"/>
    <n v="2623.39"/>
    <n v="0"/>
    <s v="NI"/>
    <n v="49586"/>
    <s v="Neuenkirchen"/>
    <s v="Osnabrück"/>
    <x v="0"/>
    <s v="PV-Gebäude"/>
  </r>
  <r>
    <s v="Amprion"/>
    <n v="10003764"/>
    <s v="WESTNETZ GmbH"/>
    <x v="7884"/>
    <s v="SgK33410----11"/>
    <x v="2"/>
    <s v="0-30 kW, selbstverbrauchte Erzeugung"/>
    <n v="4830"/>
    <n v="1388.14"/>
    <n v="0"/>
    <s v="NI"/>
    <n v="49586"/>
    <s v="Neuenkirchen"/>
    <s v="Osnabrück"/>
    <x v="0"/>
    <s v="PV-Gebäude"/>
  </r>
  <r>
    <s v="Amprion"/>
    <n v="10003764"/>
    <s v="WESTNETZ GmbH"/>
    <x v="7884"/>
    <s v="SgK33420----11"/>
    <x v="1"/>
    <s v="0-30 kW, Rückvergütung für Selbstverbrauch bis 30% der Gesamterzeugung der Anlage"/>
    <n v="-4830"/>
    <n v="-791.15"/>
    <n v="0"/>
    <s v="NI"/>
    <n v="49586"/>
    <s v="Neuenkirchen"/>
    <s v="Osnabrück"/>
    <x v="0"/>
    <s v="PV-Gebäude"/>
  </r>
  <r>
    <s v="Amprion"/>
    <n v="10003764"/>
    <s v="WESTNETZ GmbH"/>
    <x v="7884"/>
    <s v="SgK330------11"/>
    <x v="0"/>
    <s v="0-30 kW"/>
    <n v="16960"/>
    <n v="4874.3"/>
    <n v="0"/>
    <s v="NI"/>
    <n v="49586"/>
    <s v="Neuenkirchen"/>
    <s v="Osnabrück"/>
    <x v="0"/>
    <s v="PV-Gebäude"/>
  </r>
  <r>
    <s v="Amprion"/>
    <n v="10003764"/>
    <s v="WESTNETZ GmbH"/>
    <x v="7885"/>
    <s v="SgK3221--Jan14"/>
    <x v="0"/>
    <s v="10 - 40 kW"/>
    <n v="3133"/>
    <n v="406.66"/>
    <n v="0"/>
    <s v="NI"/>
    <n v="49586"/>
    <s v="Neuenkirchen"/>
    <s v="Osnabrück"/>
    <x v="0"/>
    <s v="PV-Gebäude"/>
  </r>
  <r>
    <s v="Amprion"/>
    <n v="10003764"/>
    <s v="WESTNETZ GmbH"/>
    <x v="7885"/>
    <s v="SgK3220--Jan14"/>
    <x v="0"/>
    <s v="0 - 10 kW"/>
    <n v="3747"/>
    <n v="512.59"/>
    <n v="0"/>
    <s v="NI"/>
    <n v="49586"/>
    <s v="Neuenkirchen"/>
    <s v="Osnabrück"/>
    <x v="0"/>
    <s v="PV-Gebäude"/>
  </r>
  <r>
    <s v="Amprion"/>
    <n v="10003764"/>
    <s v="WESTNETZ GmbH"/>
    <x v="7885"/>
    <s v="SgK33a2-----SV"/>
    <x v="3"/>
    <s v="Strommenge ohne EEG-Vergütung, durch Anlagenbetreiber oder durch Dritte verbraucht"/>
    <n v="8938"/>
    <n v="0"/>
    <n v="0"/>
    <s v="NI"/>
    <n v="49586"/>
    <s v="Neuenkirchen"/>
    <s v="Osnabrück"/>
    <x v="0"/>
    <s v="PV-Gebäude"/>
  </r>
  <r>
    <s v="Amprion"/>
    <n v="10003764"/>
    <s v="WESTNETZ GmbH"/>
    <x v="7886"/>
    <s v="SgK33410----11"/>
    <x v="2"/>
    <s v="0-30 kW, selbstverbrauchte Erzeugung"/>
    <n v="1556"/>
    <n v="447.19"/>
    <n v="0"/>
    <s v="NI"/>
    <n v="49586"/>
    <s v="Neuenkirchen"/>
    <s v="Osnabrück"/>
    <x v="0"/>
    <s v="PV-Gebäude"/>
  </r>
  <r>
    <s v="Amprion"/>
    <n v="10003764"/>
    <s v="WESTNETZ GmbH"/>
    <x v="7886"/>
    <s v="SgK33420----11"/>
    <x v="1"/>
    <s v="0-30 kW, Rückvergütung für Selbstverbrauch bis 30% der Gesamterzeugung der Anlage"/>
    <n v="-1514"/>
    <n v="-247.99"/>
    <n v="0"/>
    <s v="NI"/>
    <n v="49586"/>
    <s v="Neuenkirchen"/>
    <s v="Osnabrück"/>
    <x v="0"/>
    <s v="PV-Gebäude"/>
  </r>
  <r>
    <s v="Amprion"/>
    <n v="10003764"/>
    <s v="WESTNETZ GmbH"/>
    <x v="7886"/>
    <s v="SgK330------11"/>
    <x v="0"/>
    <s v="0-30 kW"/>
    <n v="3489"/>
    <n v="1002.74"/>
    <n v="0"/>
    <s v="NI"/>
    <n v="49586"/>
    <s v="Neuenkirchen"/>
    <s v="Osnabrück"/>
    <x v="0"/>
    <s v="PV-Gebäude"/>
  </r>
  <r>
    <s v="Amprion"/>
    <n v="10003764"/>
    <s v="WESTNETZ GmbH"/>
    <x v="7886"/>
    <s v="SgK33430----11"/>
    <x v="1"/>
    <s v="0-30 kW, Rückvergütung für Selbstverbrauch über 30% der Gesamterzeugung der Anlage"/>
    <n v="-42"/>
    <n v="-5.04"/>
    <n v="0"/>
    <s v="NI"/>
    <n v="49586"/>
    <s v="Neuenkirchen"/>
    <s v="Osnabrück"/>
    <x v="0"/>
    <s v="PV-Gebäude"/>
  </r>
  <r>
    <s v="Amprion"/>
    <n v="10003764"/>
    <s v="WESTNETZ GmbH"/>
    <x v="7887"/>
    <s v="WiK71a------01"/>
    <x v="0"/>
    <s v="Anfangsvergütung"/>
    <n v="94753"/>
    <n v="8622.52"/>
    <n v="0"/>
    <s v="NI"/>
    <n v="49586"/>
    <s v="Neuenkirchen"/>
    <s v="Osnabrück"/>
    <x v="2"/>
    <s v="Windenergie"/>
  </r>
  <r>
    <s v="Amprion"/>
    <n v="10003764"/>
    <s v="WESTNETZ GmbH"/>
    <x v="7888"/>
    <s v="SgK330------12"/>
    <x v="0"/>
    <s v="0-30 kW"/>
    <n v="6875"/>
    <n v="1679.56"/>
    <n v="0"/>
    <s v="NI"/>
    <n v="49586"/>
    <s v="Neuenkirchen"/>
    <s v="Osnabrück"/>
    <x v="0"/>
    <s v="PV-Gebäude"/>
  </r>
  <r>
    <s v="Amprion"/>
    <n v="10003764"/>
    <s v="WESTNETZ GmbH"/>
    <x v="7888"/>
    <s v="SgK33410----12"/>
    <x v="2"/>
    <s v="0-30 kW, selbstverbrauchte Erzeugung"/>
    <n v="728"/>
    <n v="177.85"/>
    <n v="0"/>
    <s v="NI"/>
    <n v="49586"/>
    <s v="Neuenkirchen"/>
    <s v="Osnabrück"/>
    <x v="0"/>
    <s v="PV-Gebäude"/>
  </r>
  <r>
    <s v="Amprion"/>
    <n v="10003764"/>
    <s v="WESTNETZ GmbH"/>
    <x v="7888"/>
    <s v="SgK33420----12"/>
    <x v="1"/>
    <s v="0-30 kW, Rückvergütung für Selbstverbrauch bis 30% der Gesamterzeugung der Anlage"/>
    <n v="-728"/>
    <n v="-119.25"/>
    <n v="0"/>
    <s v="NI"/>
    <n v="49586"/>
    <s v="Neuenkirchen"/>
    <s v="Osnabrück"/>
    <x v="0"/>
    <s v="PV-Gebäude"/>
  </r>
  <r>
    <s v="Amprion"/>
    <n v="10003764"/>
    <s v="WESTNETZ GmbH"/>
    <x v="7889"/>
    <s v="SgK3220--Mrz13"/>
    <x v="0"/>
    <s v="0 - 10 kW"/>
    <n v="4700"/>
    <n v="765.16"/>
    <n v="0"/>
    <s v="NI"/>
    <n v="49586"/>
    <s v="Neuenkirchen"/>
    <s v="Osnabrück"/>
    <x v="0"/>
    <s v="PV-Gebäude"/>
  </r>
  <r>
    <s v="Amprion"/>
    <n v="10003764"/>
    <s v="WESTNETZ GmbH"/>
    <x v="7890"/>
    <s v="SgK3220--Nov12"/>
    <x v="0"/>
    <s v="0 - 10 kW"/>
    <n v="4903"/>
    <n v="877.64"/>
    <n v="0"/>
    <s v="NI"/>
    <n v="49586"/>
    <s v="Neuenkirchen"/>
    <s v="Osnabrück"/>
    <x v="0"/>
    <s v="PV-Gebäude"/>
  </r>
  <r>
    <s v="Amprion"/>
    <n v="10003764"/>
    <s v="WESTNETZ GmbH"/>
    <x v="7891"/>
    <s v="SgK33420-Okt10"/>
    <x v="1"/>
    <s v="0-30 kW, Rückvergütung für Selbstverbrauch bis 30% der Gesamterzeugung der Anlage"/>
    <n v="-6124"/>
    <n v="-1003.11"/>
    <n v="0"/>
    <s v="NI"/>
    <n v="49586"/>
    <s v="Neuenkirchen"/>
    <s v="Osnabrück"/>
    <x v="0"/>
    <s v="PV-Gebäude"/>
  </r>
  <r>
    <s v="Amprion"/>
    <n v="10003764"/>
    <s v="WESTNETZ GmbH"/>
    <x v="7891"/>
    <s v="SgK33430-Okt10"/>
    <x v="1"/>
    <s v="0-30 kW, Rückvergütung für Selbstverbrauch über 30% der Gesamterzeugung der Anlage"/>
    <n v="-2348"/>
    <n v="-281.76"/>
    <n v="0"/>
    <s v="NI"/>
    <n v="49586"/>
    <s v="Neuenkirchen"/>
    <s v="Osnabrück"/>
    <x v="0"/>
    <s v="PV-Gebäude"/>
  </r>
  <r>
    <s v="Amprion"/>
    <n v="10003764"/>
    <s v="WESTNETZ GmbH"/>
    <x v="7891"/>
    <s v="SgK33410-Okt10"/>
    <x v="2"/>
    <s v="0-30 kW, selbstverbrauchte Erzeugung"/>
    <n v="8472"/>
    <n v="2798.3"/>
    <n v="0"/>
    <s v="NI"/>
    <n v="49586"/>
    <s v="Neuenkirchen"/>
    <s v="Osnabrück"/>
    <x v="0"/>
    <s v="PV-Gebäude"/>
  </r>
  <r>
    <s v="Amprion"/>
    <n v="10003764"/>
    <s v="WESTNETZ GmbH"/>
    <x v="7891"/>
    <s v="SgK330---Okt10"/>
    <x v="0"/>
    <s v="0-30 kW"/>
    <n v="11942"/>
    <n v="3944.44"/>
    <n v="0"/>
    <s v="NI"/>
    <n v="49586"/>
    <s v="Neuenkirchen"/>
    <s v="Osnabrück"/>
    <x v="0"/>
    <s v="PV-Gebäude"/>
  </r>
  <r>
    <s v="Amprion"/>
    <n v="10003764"/>
    <s v="WESTNETZ GmbH"/>
    <x v="7892"/>
    <s v="SgK33a2-----SV"/>
    <x v="3"/>
    <s v="Strommenge ohne EEG-Vergütung, durch Anlagenbetreiber oder durch Dritte verbraucht"/>
    <n v="3704"/>
    <n v="0"/>
    <n v="0"/>
    <s v="NI"/>
    <n v="49586"/>
    <s v="Neuenkirchen"/>
    <s v="Osnabrück"/>
    <x v="0"/>
    <s v="PV-Gebäude"/>
  </r>
  <r>
    <s v="Amprion"/>
    <n v="10003764"/>
    <s v="WESTNETZ GmbH"/>
    <x v="7892"/>
    <s v="SgK3221--Okt13"/>
    <x v="0"/>
    <s v="10 - 40 kW"/>
    <n v="3787"/>
    <n v="512.76"/>
    <n v="0"/>
    <s v="NI"/>
    <n v="49586"/>
    <s v="Neuenkirchen"/>
    <s v="Osnabrück"/>
    <x v="0"/>
    <s v="PV-Gebäude"/>
  </r>
  <r>
    <s v="Amprion"/>
    <n v="10003764"/>
    <s v="WESTNETZ GmbH"/>
    <x v="7892"/>
    <s v="SgK3220--Okt13"/>
    <x v="0"/>
    <s v="0 - 10 kW"/>
    <n v="6787"/>
    <n v="968.5"/>
    <n v="0"/>
    <s v="NI"/>
    <n v="49586"/>
    <s v="Neuenkirchen"/>
    <s v="Osnabrück"/>
    <x v="0"/>
    <s v="PV-Gebäude"/>
  </r>
  <r>
    <s v="Amprion"/>
    <n v="10003764"/>
    <s v="WESTNETZ GmbH"/>
    <x v="7893"/>
    <s v="SgK33410----11"/>
    <x v="2"/>
    <s v="0-30 kW, selbstverbrauchte Erzeugung"/>
    <n v="1200"/>
    <n v="344.88"/>
    <n v="0"/>
    <s v="NI"/>
    <n v="49586"/>
    <s v="Neuenkirchen"/>
    <s v="Osnabrück"/>
    <x v="0"/>
    <s v="PV-Gebäude"/>
  </r>
  <r>
    <s v="Amprion"/>
    <n v="10003764"/>
    <s v="WESTNETZ GmbH"/>
    <x v="7893"/>
    <s v="SgK33420----11"/>
    <x v="1"/>
    <s v="0-30 kW, Rückvergütung für Selbstverbrauch bis 30% der Gesamterzeugung der Anlage"/>
    <n v="-919"/>
    <n v="-150.53"/>
    <n v="0"/>
    <s v="NI"/>
    <n v="49586"/>
    <s v="Neuenkirchen"/>
    <s v="Osnabrück"/>
    <x v="0"/>
    <s v="PV-Gebäude"/>
  </r>
  <r>
    <s v="Amprion"/>
    <n v="10003764"/>
    <s v="WESTNETZ GmbH"/>
    <x v="7893"/>
    <s v="SgK33430----11"/>
    <x v="1"/>
    <s v="0-30 kW, Rückvergütung für Selbstverbrauch über 30% der Gesamterzeugung der Anlage"/>
    <n v="-281"/>
    <n v="-33.72"/>
    <n v="0"/>
    <s v="NI"/>
    <n v="49586"/>
    <s v="Neuenkirchen"/>
    <s v="Osnabrück"/>
    <x v="0"/>
    <s v="PV-Gebäude"/>
  </r>
  <r>
    <s v="Amprion"/>
    <n v="10003764"/>
    <s v="WESTNETZ GmbH"/>
    <x v="7893"/>
    <s v="SgK330------11"/>
    <x v="0"/>
    <s v="0-30 kW"/>
    <n v="1863"/>
    <n v="535.42999999999995"/>
    <n v="0"/>
    <s v="NI"/>
    <n v="49586"/>
    <s v="Neuenkirchen"/>
    <s v="Osnabrück"/>
    <x v="0"/>
    <s v="PV-Gebäude"/>
  </r>
  <r>
    <s v="Amprion"/>
    <n v="10003764"/>
    <s v="WESTNETZ GmbH"/>
    <x v="7894"/>
    <s v="SgK3220--Jun14"/>
    <x v="0"/>
    <s v="0 - 10 kW"/>
    <n v="2546"/>
    <n v="331.23"/>
    <n v="0"/>
    <s v="NI"/>
    <n v="49586"/>
    <s v="Neuenkirchen"/>
    <s v="Osnabrück"/>
    <x v="0"/>
    <s v="PV-Gebäude"/>
  </r>
  <r>
    <s v="Amprion"/>
    <n v="10003764"/>
    <s v="WESTNETZ GmbH"/>
    <x v="7895"/>
    <s v="SgK3220--Aug12"/>
    <x v="0"/>
    <s v="0 - 10 kW"/>
    <n v="3520"/>
    <n v="659.3"/>
    <n v="0"/>
    <s v="NI"/>
    <n v="49586"/>
    <s v="Neuenkirchen"/>
    <s v="Osnabrück"/>
    <x v="0"/>
    <s v="PV-Gebäude"/>
  </r>
  <r>
    <s v="Amprion"/>
    <n v="10003764"/>
    <s v="WESTNETZ GmbH"/>
    <x v="7896"/>
    <s v="SgK3220--Apr13"/>
    <x v="0"/>
    <s v="0 - 10 kW"/>
    <n v="6209"/>
    <n v="988.47"/>
    <n v="0"/>
    <s v="NI"/>
    <n v="49586"/>
    <s v="Neuenkirchen"/>
    <s v="Osnabrück"/>
    <x v="0"/>
    <s v="PV-Gebäude"/>
  </r>
  <r>
    <s v="Amprion"/>
    <n v="10003764"/>
    <s v="WESTNETZ GmbH"/>
    <x v="7897"/>
    <s v="SgK5120--Aug14"/>
    <x v="0"/>
    <s v="0 - 10 kW"/>
    <n v="7601"/>
    <n v="969.13"/>
    <n v="0"/>
    <s v="NI"/>
    <n v="49586"/>
    <s v="Neuenkirchen"/>
    <s v="Osnabrück"/>
    <x v="0"/>
    <s v="PV-Gebäude"/>
  </r>
  <r>
    <s v="Amprion"/>
    <n v="10003764"/>
    <s v="WESTNETZ GmbH"/>
    <x v="7898"/>
    <s v="SgK33420----12"/>
    <x v="1"/>
    <s v="0-30 kW, Rückvergütung für Selbstverbrauch bis 30% der Gesamterzeugung der Anlage"/>
    <n v="-556"/>
    <n v="-91.07"/>
    <n v="0"/>
    <s v="NI"/>
    <n v="49586"/>
    <s v="Neuenkirchen"/>
    <s v="Osnabrück"/>
    <x v="0"/>
    <s v="PV-Gebäude"/>
  </r>
  <r>
    <s v="Amprion"/>
    <n v="10003764"/>
    <s v="WESTNETZ GmbH"/>
    <x v="7898"/>
    <s v="SgK330------12"/>
    <x v="0"/>
    <s v="0-30 kW"/>
    <n v="1028"/>
    <n v="251.14"/>
    <n v="0"/>
    <s v="NI"/>
    <n v="49586"/>
    <s v="Neuenkirchen"/>
    <s v="Osnabrück"/>
    <x v="0"/>
    <s v="PV-Gebäude"/>
  </r>
  <r>
    <s v="Amprion"/>
    <n v="10003764"/>
    <s v="WESTNETZ GmbH"/>
    <x v="7898"/>
    <s v="SgK33430----12"/>
    <x v="1"/>
    <s v="0-30 kW, Rückvergütung für Selbstverbrauch über 30% der Gesamterzeugung der Anlage"/>
    <n v="-269"/>
    <n v="-32.28"/>
    <n v="0"/>
    <s v="NI"/>
    <n v="49586"/>
    <s v="Neuenkirchen"/>
    <s v="Osnabrück"/>
    <x v="0"/>
    <s v="PV-Gebäude"/>
  </r>
  <r>
    <s v="Amprion"/>
    <n v="10003764"/>
    <s v="WESTNETZ GmbH"/>
    <x v="7898"/>
    <s v="SgK33410----12"/>
    <x v="2"/>
    <s v="0-30 kW, selbstverbrauchte Erzeugung"/>
    <n v="825"/>
    <n v="201.55"/>
    <n v="0"/>
    <s v="NI"/>
    <n v="49586"/>
    <s v="Neuenkirchen"/>
    <s v="Osnabrück"/>
    <x v="0"/>
    <s v="PV-Gebäude"/>
  </r>
  <r>
    <s v="Amprion"/>
    <n v="10003764"/>
    <s v="WESTNETZ GmbH"/>
    <x v="7899"/>
    <s v="SgK3220--Mrz14"/>
    <x v="0"/>
    <s v="0 - 10 kW"/>
    <n v="3882"/>
    <n v="520.58000000000004"/>
    <n v="0"/>
    <s v="NI"/>
    <n v="49593"/>
    <s v="Bersenbrück"/>
    <s v="Osnabrück"/>
    <x v="0"/>
    <s v="PV-Gebäude"/>
  </r>
  <r>
    <s v="Amprion"/>
    <n v="10003764"/>
    <s v="WESTNETZ GmbH"/>
    <x v="7900"/>
    <s v="SgK3220--Jun14"/>
    <x v="0"/>
    <s v="0 - 10 kW"/>
    <n v="2378"/>
    <n v="309.38"/>
    <n v="0"/>
    <s v="NI"/>
    <n v="49593"/>
    <s v="Bersenbrück"/>
    <s v="Osnabrück"/>
    <x v="0"/>
    <s v="PV-Gebäude"/>
  </r>
  <r>
    <s v="Amprion"/>
    <n v="10003764"/>
    <s v="WESTNETZ GmbH"/>
    <x v="7901"/>
    <s v="SgK3220--Jun14"/>
    <x v="0"/>
    <s v="0 - 10 kW"/>
    <n v="2503"/>
    <n v="325.64"/>
    <n v="0"/>
    <s v="NI"/>
    <n v="49593"/>
    <s v="Bersenbrück"/>
    <s v="Osnabrück"/>
    <x v="0"/>
    <s v="PV-Gebäude"/>
  </r>
  <r>
    <s v="Amprion"/>
    <n v="10003764"/>
    <s v="WESTNETZ GmbH"/>
    <x v="7902"/>
    <s v="SgK3220--Apr13"/>
    <x v="0"/>
    <s v="0 - 10 kW"/>
    <n v="7592"/>
    <n v="1208.6500000000001"/>
    <n v="0"/>
    <s v="NI"/>
    <n v="49593"/>
    <s v="Bersenbrück"/>
    <s v="Osnabrück"/>
    <x v="0"/>
    <s v="PV-Gebäude"/>
  </r>
  <r>
    <s v="Amprion"/>
    <n v="10003764"/>
    <s v="WESTNETZ GmbH"/>
    <x v="7902"/>
    <s v="SgK33a2-----SV"/>
    <x v="3"/>
    <s v="Strommenge ohne EEG-Vergütung, durch Anlagenbetreiber oder durch Dritte verbraucht"/>
    <n v="1204"/>
    <n v="0"/>
    <n v="0"/>
    <s v="NI"/>
    <n v="49593"/>
    <s v="Bersenbrück"/>
    <s v="Osnabrück"/>
    <x v="0"/>
    <s v="PV-Gebäude"/>
  </r>
  <r>
    <s v="Amprion"/>
    <n v="10003764"/>
    <s v="WESTNETZ GmbH"/>
    <x v="7902"/>
    <s v="SgK3221--Apr13"/>
    <x v="0"/>
    <s v="10 - 40 kW"/>
    <n v="380"/>
    <n v="57.38"/>
    <n v="0"/>
    <s v="NI"/>
    <n v="49593"/>
    <s v="Bersenbrück"/>
    <s v="Osnabrück"/>
    <x v="0"/>
    <s v="PV-Gebäude"/>
  </r>
  <r>
    <s v="Amprion"/>
    <n v="10003764"/>
    <s v="WESTNETZ GmbH"/>
    <x v="7903"/>
    <s v="SgK5120--Jan16"/>
    <x v="0"/>
    <s v="0 - 10 kW"/>
    <n v="2539"/>
    <n v="312.55"/>
    <n v="0"/>
    <s v="NI"/>
    <n v="49593"/>
    <s v="Bersenbrück"/>
    <s v="Osnabrück"/>
    <x v="0"/>
    <s v="PV-Gebäude"/>
  </r>
  <r>
    <s v="Amprion"/>
    <n v="10003764"/>
    <s v="WESTNETZ GmbH"/>
    <x v="7904"/>
    <s v="WiK71a------01"/>
    <x v="0"/>
    <s v="Anfangsvergütung"/>
    <n v="69998"/>
    <n v="6369.82"/>
    <n v="0"/>
    <s v="NI"/>
    <n v="49593"/>
    <s v="Bersenbrück"/>
    <s v="Osnabrück"/>
    <x v="2"/>
    <s v="Windenergie"/>
  </r>
  <r>
    <s v="Amprion"/>
    <n v="10003764"/>
    <s v="WESTNETZ GmbH"/>
    <x v="7905"/>
    <s v="SgK33410-Jul10"/>
    <x v="2"/>
    <s v="0-30 kW, selbstverbrauchte Erzeugung"/>
    <n v="2250"/>
    <n v="766.12"/>
    <n v="0"/>
    <s v="NI"/>
    <n v="49593"/>
    <s v="Bersenbrück"/>
    <s v="Osnabrück"/>
    <x v="0"/>
    <s v="PV-Gebäude"/>
  </r>
  <r>
    <s v="Amprion"/>
    <n v="10003764"/>
    <s v="WESTNETZ GmbH"/>
    <x v="7905"/>
    <s v="SgK33420-Jul10"/>
    <x v="1"/>
    <s v="0-30 kW, Rückvergütung für Selbstverbrauch bis 30% der Gesamterzeugung der Anlage"/>
    <n v="-2250"/>
    <n v="-368.55"/>
    <n v="0"/>
    <s v="NI"/>
    <n v="49593"/>
    <s v="Bersenbrück"/>
    <s v="Osnabrück"/>
    <x v="0"/>
    <s v="PV-Gebäude"/>
  </r>
  <r>
    <s v="Amprion"/>
    <n v="10003764"/>
    <s v="WESTNETZ GmbH"/>
    <x v="7905"/>
    <s v="SgK330---Jul10"/>
    <x v="0"/>
    <s v="0-30 kW"/>
    <n v="6217"/>
    <n v="2116.89"/>
    <n v="0"/>
    <s v="NI"/>
    <n v="49593"/>
    <s v="Bersenbrück"/>
    <s v="Osnabrück"/>
    <x v="0"/>
    <s v="PV-Gebäude"/>
  </r>
  <r>
    <s v="Amprion"/>
    <n v="10003764"/>
    <s v="WESTNETZ GmbH"/>
    <x v="7906"/>
    <s v="SgK330------12"/>
    <x v="0"/>
    <s v="0-30 kW"/>
    <n v="10126"/>
    <n v="2473.7800000000002"/>
    <n v="0"/>
    <s v="NI"/>
    <n v="49593"/>
    <s v="Bersenbrück"/>
    <s v="Osnabrück"/>
    <x v="0"/>
    <s v="PV-Gebäude"/>
  </r>
  <r>
    <s v="Amprion"/>
    <n v="10003764"/>
    <s v="WESTNETZ GmbH"/>
    <x v="7906"/>
    <s v="SgK33410----12"/>
    <x v="2"/>
    <s v="0-30 kW, selbstverbrauchte Erzeugung"/>
    <n v="1572"/>
    <n v="384.04"/>
    <n v="0"/>
    <s v="NI"/>
    <n v="49593"/>
    <s v="Bersenbrück"/>
    <s v="Osnabrück"/>
    <x v="0"/>
    <s v="PV-Gebäude"/>
  </r>
  <r>
    <s v="Amprion"/>
    <n v="10003764"/>
    <s v="WESTNETZ GmbH"/>
    <x v="7906"/>
    <s v="SgK33420----12"/>
    <x v="1"/>
    <s v="0-30 kW, Rückvergütung für Selbstverbrauch bis 30% der Gesamterzeugung der Anlage"/>
    <n v="-1572"/>
    <n v="-257.49"/>
    <n v="0"/>
    <s v="NI"/>
    <n v="49593"/>
    <s v="Bersenbrück"/>
    <s v="Osnabrück"/>
    <x v="0"/>
    <s v="PV-Gebäude"/>
  </r>
  <r>
    <s v="Amprion"/>
    <n v="10003764"/>
    <s v="WESTNETZ GmbH"/>
    <x v="7907"/>
    <s v="SgK3220--Jun12"/>
    <x v="0"/>
    <s v="0 - 10 kW"/>
    <n v="5353"/>
    <n v="1022.96"/>
    <n v="0"/>
    <s v="NI"/>
    <n v="49593"/>
    <s v="Bersenbrück"/>
    <s v="Osnabrück"/>
    <x v="0"/>
    <s v="PV-Gebäude"/>
  </r>
  <r>
    <s v="Amprion"/>
    <n v="10003764"/>
    <s v="WESTNETZ GmbH"/>
    <x v="7908"/>
    <s v="SgK3220--Jan14"/>
    <x v="0"/>
    <s v="0 - 10 kW"/>
    <n v="5940"/>
    <n v="812.59"/>
    <n v="0"/>
    <s v="NI"/>
    <n v="49593"/>
    <s v="Bersenbrück"/>
    <s v="Osnabrück"/>
    <x v="0"/>
    <s v="PV-Gebäude"/>
  </r>
  <r>
    <s v="Amprion"/>
    <n v="10003764"/>
    <s v="WESTNETZ GmbH"/>
    <x v="7909"/>
    <s v="SgK330---Jul10"/>
    <x v="0"/>
    <s v="0-30 kW"/>
    <n v="5355"/>
    <n v="1823.38"/>
    <n v="0"/>
    <s v="NI"/>
    <n v="49593"/>
    <s v="Bersenbrück"/>
    <s v="Osnabrück"/>
    <x v="0"/>
    <s v="PV-Gebäude"/>
  </r>
  <r>
    <s v="Amprion"/>
    <n v="10003764"/>
    <s v="WESTNETZ GmbH"/>
    <x v="7909"/>
    <s v="SgK33410-Jul10"/>
    <x v="2"/>
    <s v="0-30 kW, selbstverbrauchte Erzeugung"/>
    <n v="19210"/>
    <n v="6541"/>
    <n v="0"/>
    <s v="NI"/>
    <n v="49593"/>
    <s v="Bersenbrück"/>
    <s v="Osnabrück"/>
    <x v="0"/>
    <s v="PV-Gebäude"/>
  </r>
  <r>
    <s v="Amprion"/>
    <n v="10003764"/>
    <s v="WESTNETZ GmbH"/>
    <x v="7909"/>
    <s v="SgK33430-Jul10"/>
    <x v="1"/>
    <s v="0-30 kW, Rückvergütung für Selbstverbrauch über 30% der Gesamterzeugung der Anlage"/>
    <n v="-11840"/>
    <n v="-1420.8"/>
    <n v="0"/>
    <s v="NI"/>
    <n v="49593"/>
    <s v="Bersenbrück"/>
    <s v="Osnabrück"/>
    <x v="0"/>
    <s v="PV-Gebäude"/>
  </r>
  <r>
    <s v="Amprion"/>
    <n v="10003764"/>
    <s v="WESTNETZ GmbH"/>
    <x v="7909"/>
    <s v="SgK33420-Jul10"/>
    <x v="1"/>
    <s v="0-30 kW, Rückvergütung für Selbstverbrauch bis 30% der Gesamterzeugung der Anlage"/>
    <n v="-7370"/>
    <n v="-1207.21"/>
    <n v="0"/>
    <s v="NI"/>
    <n v="49593"/>
    <s v="Bersenbrück"/>
    <s v="Osnabrück"/>
    <x v="0"/>
    <s v="PV-Gebäude"/>
  </r>
  <r>
    <s v="Amprion"/>
    <n v="10003764"/>
    <s v="WESTNETZ GmbH"/>
    <x v="7910"/>
    <s v="SgK3220--Sep12"/>
    <x v="0"/>
    <s v="0 - 10 kW"/>
    <n v="2772"/>
    <n v="513.92999999999995"/>
    <n v="0"/>
    <s v="NI"/>
    <n v="49593"/>
    <s v="Bersenbrück"/>
    <s v="Osnabrück"/>
    <x v="0"/>
    <s v="PV-Gebäude"/>
  </r>
  <r>
    <s v="Amprion"/>
    <n v="10003764"/>
    <s v="WESTNETZ GmbH"/>
    <x v="7911"/>
    <s v="SgK330---Okt10"/>
    <x v="0"/>
    <s v="0-30 kW"/>
    <n v="20756"/>
    <n v="6855.71"/>
    <n v="0"/>
    <s v="NI"/>
    <n v="49593"/>
    <s v="Bersenbrück"/>
    <s v="Osnabrück"/>
    <x v="0"/>
    <s v="PV-Gebäude"/>
  </r>
  <r>
    <s v="Amprion"/>
    <n v="10003764"/>
    <s v="WESTNETZ GmbH"/>
    <x v="7911"/>
    <s v="SgK33410-Okt10"/>
    <x v="2"/>
    <s v="0-30 kW, selbstverbrauchte Erzeugung"/>
    <n v="4611"/>
    <n v="1523.01"/>
    <n v="0"/>
    <s v="NI"/>
    <n v="49593"/>
    <s v="Bersenbrück"/>
    <s v="Osnabrück"/>
    <x v="0"/>
    <s v="PV-Gebäude"/>
  </r>
  <r>
    <s v="Amprion"/>
    <n v="10003764"/>
    <s v="WESTNETZ GmbH"/>
    <x v="7911"/>
    <s v="SgK33420-Okt10"/>
    <x v="1"/>
    <s v="0-30 kW, Rückvergütung für Selbstverbrauch bis 30% der Gesamterzeugung der Anlage"/>
    <n v="-4611"/>
    <n v="-755.28"/>
    <n v="0"/>
    <s v="NI"/>
    <n v="49593"/>
    <s v="Bersenbrück"/>
    <s v="Osnabrück"/>
    <x v="0"/>
    <s v="PV-Gebäude"/>
  </r>
  <r>
    <s v="Amprion"/>
    <n v="10003764"/>
    <s v="WESTNETZ GmbH"/>
    <x v="7912"/>
    <s v="SgK5120--Sep14"/>
    <x v="0"/>
    <s v="0 - 10 kW"/>
    <n v="3552"/>
    <n v="450.75"/>
    <n v="0"/>
    <s v="NI"/>
    <n v="49593"/>
    <s v="Bersenbrück"/>
    <s v="Osnabrück"/>
    <x v="0"/>
    <s v="PV-Gebäude"/>
  </r>
  <r>
    <s v="Amprion"/>
    <n v="10003764"/>
    <s v="WESTNETZ GmbH"/>
    <x v="7913"/>
    <s v="SgK33420----11"/>
    <x v="1"/>
    <s v="0-30 kW, Rückvergütung für Selbstverbrauch bis 30% der Gesamterzeugung der Anlage"/>
    <n v="-7004"/>
    <n v="-1147.26"/>
    <n v="0"/>
    <s v="NI"/>
    <n v="49593"/>
    <s v="Bersenbrück"/>
    <s v="Osnabrück"/>
    <x v="0"/>
    <s v="PV-Gebäude"/>
  </r>
  <r>
    <s v="Amprion"/>
    <n v="10003764"/>
    <s v="WESTNETZ GmbH"/>
    <x v="7913"/>
    <s v="SgK33410----11"/>
    <x v="2"/>
    <s v="0-30 kW, selbstverbrauchte Erzeugung"/>
    <n v="9079"/>
    <n v="2609.3000000000002"/>
    <n v="0"/>
    <s v="NI"/>
    <n v="49593"/>
    <s v="Bersenbrück"/>
    <s v="Osnabrück"/>
    <x v="0"/>
    <s v="PV-Gebäude"/>
  </r>
  <r>
    <s v="Amprion"/>
    <n v="10003764"/>
    <s v="WESTNETZ GmbH"/>
    <x v="7913"/>
    <s v="SgK33430----11"/>
    <x v="1"/>
    <s v="0-30 kW, Rückvergütung für Selbstverbrauch über 30% der Gesamterzeugung der Anlage"/>
    <n v="-2075"/>
    <n v="-249"/>
    <n v="0"/>
    <s v="NI"/>
    <n v="49593"/>
    <s v="Bersenbrück"/>
    <s v="Osnabrück"/>
    <x v="0"/>
    <s v="PV-Gebäude"/>
  </r>
  <r>
    <s v="Amprion"/>
    <n v="10003764"/>
    <s v="WESTNETZ GmbH"/>
    <x v="7913"/>
    <s v="SgK330------11"/>
    <x v="0"/>
    <s v="0-30 kW"/>
    <n v="14269"/>
    <n v="4100.91"/>
    <n v="0"/>
    <s v="NI"/>
    <n v="49593"/>
    <s v="Bersenbrück"/>
    <s v="Osnabrück"/>
    <x v="0"/>
    <s v="PV-Gebäude"/>
  </r>
  <r>
    <s v="Amprion"/>
    <n v="10003764"/>
    <s v="WESTNETZ GmbH"/>
    <x v="7914"/>
    <s v="SgK330------11"/>
    <x v="0"/>
    <s v="0-30 kW"/>
    <n v="1656"/>
    <n v="475.93"/>
    <n v="0"/>
    <s v="NI"/>
    <n v="49593"/>
    <s v="Bersenbrück"/>
    <s v="Osnabrück"/>
    <x v="0"/>
    <s v="PV-Gebäude"/>
  </r>
  <r>
    <s v="Amprion"/>
    <n v="10003764"/>
    <s v="WESTNETZ GmbH"/>
    <x v="7914"/>
    <s v="SgK33410----11"/>
    <x v="2"/>
    <s v="0-30 kW, selbstverbrauchte Erzeugung"/>
    <n v="17655"/>
    <n v="5074.05"/>
    <n v="0"/>
    <s v="NI"/>
    <n v="49593"/>
    <s v="Bersenbrück"/>
    <s v="Osnabrück"/>
    <x v="0"/>
    <s v="PV-Gebäude"/>
  </r>
  <r>
    <s v="Amprion"/>
    <n v="10003764"/>
    <s v="WESTNETZ GmbH"/>
    <x v="7914"/>
    <s v="SgK33420----11"/>
    <x v="1"/>
    <s v="0-30 kW, Rückvergütung für Selbstverbrauch bis 30% der Gesamterzeugung der Anlage"/>
    <n v="-5793"/>
    <n v="-948.89"/>
    <n v="0"/>
    <s v="NI"/>
    <n v="49593"/>
    <s v="Bersenbrück"/>
    <s v="Osnabrück"/>
    <x v="0"/>
    <s v="PV-Gebäude"/>
  </r>
  <r>
    <s v="Amprion"/>
    <n v="10003764"/>
    <s v="WESTNETZ GmbH"/>
    <x v="7914"/>
    <s v="SgK33430----11"/>
    <x v="1"/>
    <s v="0-30 kW, Rückvergütung für Selbstverbrauch über 30% der Gesamterzeugung der Anlage"/>
    <n v="-11862"/>
    <n v="-1423.44"/>
    <n v="0"/>
    <s v="NI"/>
    <n v="49593"/>
    <s v="Bersenbrück"/>
    <s v="Osnabrück"/>
    <x v="0"/>
    <s v="PV-Gebäude"/>
  </r>
  <r>
    <s v="Amprion"/>
    <n v="10003764"/>
    <s v="WESTNETZ GmbH"/>
    <x v="7915"/>
    <s v="SgK3220--Feb13"/>
    <x v="0"/>
    <s v="0 - 10 kW"/>
    <n v="3864"/>
    <n v="642.97"/>
    <n v="0"/>
    <s v="NI"/>
    <n v="49593"/>
    <s v="Bersenbrück"/>
    <s v="Osnabrück"/>
    <x v="0"/>
    <s v="PV-Gebäude"/>
  </r>
  <r>
    <s v="Amprion"/>
    <n v="10003764"/>
    <s v="WESTNETZ GmbH"/>
    <x v="7916"/>
    <s v="SgK3221--Okt12"/>
    <x v="0"/>
    <s v="10 - 40 kW"/>
    <n v="2403"/>
    <n v="418.6"/>
    <n v="0"/>
    <s v="NI"/>
    <n v="49593"/>
    <s v="Bersenbrück"/>
    <s v="Osnabrück"/>
    <x v="0"/>
    <s v="PV-Gebäude"/>
  </r>
  <r>
    <s v="Amprion"/>
    <n v="10003764"/>
    <s v="WESTNETZ GmbH"/>
    <x v="7916"/>
    <s v="SgK3220--Okt12"/>
    <x v="0"/>
    <s v="0 - 10 kW"/>
    <n v="6323"/>
    <n v="1160.9000000000001"/>
    <n v="0"/>
    <s v="NI"/>
    <n v="49593"/>
    <s v="Bersenbrück"/>
    <s v="Osnabrück"/>
    <x v="0"/>
    <s v="PV-Gebäude"/>
  </r>
  <r>
    <s v="Amprion"/>
    <n v="10003764"/>
    <s v="WESTNETZ GmbH"/>
    <x v="7916"/>
    <s v="SgK33a2-----SV"/>
    <x v="3"/>
    <s v="Strommenge ohne EEG-Vergütung, durch Anlagenbetreiber oder durch Dritte verbraucht"/>
    <n v="2062"/>
    <n v="0"/>
    <n v="0"/>
    <s v="NI"/>
    <n v="49593"/>
    <s v="Bersenbrück"/>
    <s v="Osnabrück"/>
    <x v="0"/>
    <s v="PV-Gebäude"/>
  </r>
  <r>
    <s v="Amprion"/>
    <n v="10003764"/>
    <s v="WESTNETZ GmbH"/>
    <x v="7917"/>
    <s v="SgK3221--Jul13"/>
    <x v="0"/>
    <s v="10 - 40 kW"/>
    <n v="2560"/>
    <n v="366.08"/>
    <n v="0"/>
    <s v="NI"/>
    <n v="49593"/>
    <s v="Bersenbrück"/>
    <s v="Osnabrück"/>
    <x v="0"/>
    <s v="PV-Gebäude"/>
  </r>
  <r>
    <s v="Amprion"/>
    <n v="10003764"/>
    <s v="WESTNETZ GmbH"/>
    <x v="7917"/>
    <s v="SgK3220--Jul13"/>
    <x v="0"/>
    <s v="0 - 10 kW"/>
    <n v="5690"/>
    <n v="857.48"/>
    <n v="0"/>
    <s v="NI"/>
    <n v="49593"/>
    <s v="Bersenbrück"/>
    <s v="Osnabrück"/>
    <x v="0"/>
    <s v="PV-Gebäude"/>
  </r>
  <r>
    <s v="Amprion"/>
    <n v="10003764"/>
    <s v="WESTNETZ GmbH"/>
    <x v="7917"/>
    <s v="SgK33a2-----SV"/>
    <x v="3"/>
    <s v="Strommenge ohne EEG-Vergütung, durch Anlagenbetreiber oder durch Dritte verbraucht"/>
    <n v="2469"/>
    <n v="0"/>
    <n v="0"/>
    <s v="NI"/>
    <n v="49593"/>
    <s v="Bersenbrück"/>
    <s v="Osnabrück"/>
    <x v="0"/>
    <s v="PV-Gebäude"/>
  </r>
  <r>
    <s v="Amprion"/>
    <n v="10003764"/>
    <s v="WESTNETZ GmbH"/>
    <x v="7918"/>
    <s v="SgK330------11"/>
    <x v="0"/>
    <s v="0-30 kW"/>
    <n v="15188"/>
    <n v="4365.03"/>
    <n v="0"/>
    <s v="NI"/>
    <n v="49593"/>
    <s v="Bersenbrück"/>
    <s v="Osnabrück"/>
    <x v="0"/>
    <s v="PV-Gebäude"/>
  </r>
  <r>
    <s v="Amprion"/>
    <n v="10003764"/>
    <s v="WESTNETZ GmbH"/>
    <x v="7918"/>
    <s v="SgK33420----11"/>
    <x v="1"/>
    <s v="0-30 kW, Rückvergütung für Selbstverbrauch bis 30% der Gesamterzeugung der Anlage"/>
    <n v="-7425"/>
    <n v="-1216.21"/>
    <n v="0"/>
    <s v="NI"/>
    <n v="49593"/>
    <s v="Bersenbrück"/>
    <s v="Osnabrück"/>
    <x v="0"/>
    <s v="PV-Gebäude"/>
  </r>
  <r>
    <s v="Amprion"/>
    <n v="10003764"/>
    <s v="WESTNETZ GmbH"/>
    <x v="7918"/>
    <s v="SgK33430----11"/>
    <x v="1"/>
    <s v="0-30 kW, Rückvergütung für Selbstverbrauch über 30% der Gesamterzeugung der Anlage"/>
    <n v="-2138"/>
    <n v="-256.56"/>
    <n v="0"/>
    <s v="NI"/>
    <n v="49593"/>
    <s v="Bersenbrück"/>
    <s v="Osnabrück"/>
    <x v="0"/>
    <s v="PV-Gebäude"/>
  </r>
  <r>
    <s v="Amprion"/>
    <n v="10003764"/>
    <s v="WESTNETZ GmbH"/>
    <x v="7918"/>
    <s v="SgK33410----11"/>
    <x v="2"/>
    <s v="0-30 kW, selbstverbrauchte Erzeugung"/>
    <n v="9563"/>
    <n v="2748.41"/>
    <n v="0"/>
    <s v="NI"/>
    <n v="49593"/>
    <s v="Bersenbrück"/>
    <s v="Osnabrück"/>
    <x v="0"/>
    <s v="PV-Gebäude"/>
  </r>
  <r>
    <s v="Amprion"/>
    <n v="10003764"/>
    <s v="WESTNETZ GmbH"/>
    <x v="7919"/>
    <s v="SgK330------12"/>
    <x v="0"/>
    <s v="0-30 kW"/>
    <n v="16653"/>
    <n v="4068.33"/>
    <n v="0"/>
    <s v="NI"/>
    <n v="49593"/>
    <s v="Bersenbrück"/>
    <s v="Osnabrück"/>
    <x v="0"/>
    <s v="PV-Gebäude"/>
  </r>
  <r>
    <s v="Amprion"/>
    <n v="10003764"/>
    <s v="WESTNETZ GmbH"/>
    <x v="7919"/>
    <s v="SgK33421----12"/>
    <x v="1"/>
    <s v="30-100 kW, Rückvergütung für Selbstverbrauch bis 30% der Gesamterzeugung der Anlage"/>
    <n v="-7998"/>
    <n v="-1310.07"/>
    <n v="0"/>
    <s v="NI"/>
    <n v="49593"/>
    <s v="Bersenbrück"/>
    <s v="Osnabrück"/>
    <x v="0"/>
    <s v="PV-Gebäude"/>
  </r>
  <r>
    <s v="Amprion"/>
    <n v="10003764"/>
    <s v="WESTNETZ GmbH"/>
    <x v="7919"/>
    <s v="SgK331------12"/>
    <x v="0"/>
    <s v="30-100 kW"/>
    <n v="16359"/>
    <n v="3800.2"/>
    <n v="0"/>
    <s v="NI"/>
    <n v="49593"/>
    <s v="Bersenbrück"/>
    <s v="Osnabrück"/>
    <x v="0"/>
    <s v="PV-Gebäude"/>
  </r>
  <r>
    <s v="Amprion"/>
    <n v="10003764"/>
    <s v="WESTNETZ GmbH"/>
    <x v="7919"/>
    <s v="SgK33430----12"/>
    <x v="1"/>
    <s v="0-30 kW, Rückvergütung für Selbstverbrauch über 30% der Gesamterzeugung der Anlage"/>
    <n v="-2345"/>
    <n v="-281.39999999999998"/>
    <n v="0"/>
    <s v="NI"/>
    <n v="49593"/>
    <s v="Bersenbrück"/>
    <s v="Osnabrück"/>
    <x v="0"/>
    <s v="PV-Gebäude"/>
  </r>
  <r>
    <s v="Amprion"/>
    <n v="10003764"/>
    <s v="WESTNETZ GmbH"/>
    <x v="7919"/>
    <s v="SgK33420----12"/>
    <x v="1"/>
    <s v="0-30 kW, Rückvergütung für Selbstverbrauch bis 30% der Gesamterzeugung der Anlage"/>
    <n v="-8142"/>
    <n v="-1333.66"/>
    <n v="0"/>
    <s v="NI"/>
    <n v="49593"/>
    <s v="Bersenbrück"/>
    <s v="Osnabrück"/>
    <x v="0"/>
    <s v="PV-Gebäude"/>
  </r>
  <r>
    <s v="Amprion"/>
    <n v="10003764"/>
    <s v="WESTNETZ GmbH"/>
    <x v="7919"/>
    <s v="SgK33431----12"/>
    <x v="1"/>
    <s v="30-100 kW, Rückvergütung für Selbstverbrauch über 30% der Gesamterzeugung der Anlage"/>
    <n v="-2303"/>
    <n v="-276.36"/>
    <n v="0"/>
    <s v="NI"/>
    <n v="49593"/>
    <s v="Bersenbrück"/>
    <s v="Osnabrück"/>
    <x v="0"/>
    <s v="PV-Gebäude"/>
  </r>
  <r>
    <s v="Amprion"/>
    <n v="10003764"/>
    <s v="WESTNETZ GmbH"/>
    <x v="7919"/>
    <s v="SgK33410----12"/>
    <x v="2"/>
    <s v="0-30 kW, selbstverbrauchte Erzeugung"/>
    <n v="10487"/>
    <n v="2561.9699999999998"/>
    <n v="0"/>
    <s v="NI"/>
    <n v="49593"/>
    <s v="Bersenbrück"/>
    <s v="Osnabrück"/>
    <x v="0"/>
    <s v="PV-Gebäude"/>
  </r>
  <r>
    <s v="Amprion"/>
    <n v="10003764"/>
    <s v="WESTNETZ GmbH"/>
    <x v="7919"/>
    <s v="SgK33411----12"/>
    <x v="2"/>
    <s v="30-100 kW, selbstverbrauchte Erzeugung"/>
    <n v="10301"/>
    <n v="2392.92"/>
    <n v="0"/>
    <s v="NI"/>
    <n v="49593"/>
    <s v="Bersenbrück"/>
    <s v="Osnabrück"/>
    <x v="0"/>
    <s v="PV-Gebäude"/>
  </r>
  <r>
    <s v="Amprion"/>
    <n v="10003764"/>
    <s v="WESTNETZ GmbH"/>
    <x v="7920"/>
    <s v="SgK33420----11"/>
    <x v="1"/>
    <s v="0-30 kW, Rückvergütung für Selbstverbrauch bis 30% der Gesamterzeugung der Anlage"/>
    <n v="-1456"/>
    <n v="-238.49"/>
    <n v="0"/>
    <s v="NI"/>
    <n v="49593"/>
    <s v="Bersenbrück"/>
    <s v="Osnabrück"/>
    <x v="0"/>
    <s v="PV-Gebäude"/>
  </r>
  <r>
    <s v="Amprion"/>
    <n v="10003764"/>
    <s v="WESTNETZ GmbH"/>
    <x v="7920"/>
    <s v="SgK330------11"/>
    <x v="0"/>
    <s v="0-30 kW"/>
    <n v="3939"/>
    <n v="1132.07"/>
    <n v="0"/>
    <s v="NI"/>
    <n v="49593"/>
    <s v="Bersenbrück"/>
    <s v="Osnabrück"/>
    <x v="0"/>
    <s v="PV-Gebäude"/>
  </r>
  <r>
    <s v="Amprion"/>
    <n v="10003764"/>
    <s v="WESTNETZ GmbH"/>
    <x v="7920"/>
    <s v="SgK33410----11"/>
    <x v="2"/>
    <s v="0-30 kW, selbstverbrauchte Erzeugung"/>
    <n v="1456"/>
    <n v="418.45"/>
    <n v="0"/>
    <s v="NI"/>
    <n v="49593"/>
    <s v="Bersenbrück"/>
    <s v="Osnabrück"/>
    <x v="0"/>
    <s v="PV-Gebäude"/>
  </r>
  <r>
    <s v="Amprion"/>
    <n v="10003764"/>
    <s v="WESTNETZ GmbH"/>
    <x v="7921"/>
    <s v="SgK3220--Okt12"/>
    <x v="0"/>
    <s v="0 - 10 kW"/>
    <n v="1071"/>
    <n v="196.64"/>
    <n v="0"/>
    <s v="NI"/>
    <n v="49593"/>
    <s v="Bersenbrück"/>
    <s v="Osnabrück"/>
    <x v="0"/>
    <s v="PV-Gebäude"/>
  </r>
  <r>
    <s v="Amprion"/>
    <n v="10003764"/>
    <s v="WESTNETZ GmbH"/>
    <x v="7922"/>
    <s v="SgK3220--Okt12"/>
    <x v="0"/>
    <s v="0 - 10 kW"/>
    <n v="3495"/>
    <n v="641.67999999999995"/>
    <n v="0"/>
    <s v="NI"/>
    <n v="49593"/>
    <s v="Bersenbrück"/>
    <s v="Osnabrück"/>
    <x v="0"/>
    <s v="PV-Gebäude"/>
  </r>
  <r>
    <s v="Amprion"/>
    <n v="10003764"/>
    <s v="WESTNETZ GmbH"/>
    <x v="7923"/>
    <s v="SgK3220--Okt12"/>
    <x v="0"/>
    <s v="0 - 10 kW"/>
    <n v="6851"/>
    <n v="1257.8399999999999"/>
    <n v="0"/>
    <s v="NI"/>
    <n v="49593"/>
    <s v="Bersenbrück"/>
    <s v="Osnabrück"/>
    <x v="0"/>
    <s v="PV-Gebäude"/>
  </r>
  <r>
    <s v="Amprion"/>
    <n v="10003764"/>
    <s v="WESTNETZ GmbH"/>
    <x v="7923"/>
    <s v="SgK3221--Okt12"/>
    <x v="0"/>
    <s v="10 - 40 kW"/>
    <n v="384"/>
    <n v="66.89"/>
    <n v="0"/>
    <s v="NI"/>
    <n v="49593"/>
    <s v="Bersenbrück"/>
    <s v="Osnabrück"/>
    <x v="0"/>
    <s v="PV-Gebäude"/>
  </r>
  <r>
    <s v="Amprion"/>
    <n v="10003764"/>
    <s v="WESTNETZ GmbH"/>
    <x v="7923"/>
    <s v="SgK33a2-----SV"/>
    <x v="3"/>
    <s v="Strommenge ohne EEG-Vergütung, durch Anlagenbetreiber oder durch Dritte verbraucht"/>
    <n v="1469"/>
    <n v="0"/>
    <n v="0"/>
    <s v="NI"/>
    <n v="49593"/>
    <s v="Bersenbrück"/>
    <s v="Osnabrück"/>
    <x v="0"/>
    <s v="PV-Gebäude"/>
  </r>
  <r>
    <s v="Amprion"/>
    <n v="10003764"/>
    <s v="WESTNETZ GmbH"/>
    <x v="7924"/>
    <s v="SgK33420----11"/>
    <x v="1"/>
    <s v="0-30 kW, Rückvergütung für Selbstverbrauch bis 30% der Gesamterzeugung der Anlage"/>
    <n v="-1082"/>
    <n v="-177.23"/>
    <n v="0"/>
    <s v="NI"/>
    <n v="49593"/>
    <s v="Bersenbrück"/>
    <s v="Osnabrück"/>
    <x v="0"/>
    <s v="PV-Gebäude"/>
  </r>
  <r>
    <s v="Amprion"/>
    <n v="10003764"/>
    <s v="WESTNETZ GmbH"/>
    <x v="7924"/>
    <s v="SgK330------11"/>
    <x v="0"/>
    <s v="0-30 kW"/>
    <n v="5391"/>
    <n v="1549.37"/>
    <n v="0"/>
    <s v="NI"/>
    <n v="49593"/>
    <s v="Bersenbrück"/>
    <s v="Osnabrück"/>
    <x v="0"/>
    <s v="PV-Gebäude"/>
  </r>
  <r>
    <s v="Amprion"/>
    <n v="10003764"/>
    <s v="WESTNETZ GmbH"/>
    <x v="7924"/>
    <s v="SgK33410----11"/>
    <x v="2"/>
    <s v="0-30 kW, selbstverbrauchte Erzeugung"/>
    <n v="1082"/>
    <n v="310.97000000000003"/>
    <n v="0"/>
    <s v="NI"/>
    <n v="49593"/>
    <s v="Bersenbrück"/>
    <s v="Osnabrück"/>
    <x v="0"/>
    <s v="PV-Gebäude"/>
  </r>
  <r>
    <s v="Amprion"/>
    <n v="10003764"/>
    <s v="WESTNETZ GmbH"/>
    <x v="7925"/>
    <s v="SgK33410----12"/>
    <x v="2"/>
    <s v="0-30 kW, selbstverbrauchte Erzeugung"/>
    <n v="1618"/>
    <n v="395.28"/>
    <n v="0"/>
    <s v="NI"/>
    <n v="49593"/>
    <s v="Bersenbrück"/>
    <s v="Osnabrück"/>
    <x v="0"/>
    <s v="PV-Gebäude"/>
  </r>
  <r>
    <s v="Amprion"/>
    <n v="10003764"/>
    <s v="WESTNETZ GmbH"/>
    <x v="7925"/>
    <s v="SgK33420----12"/>
    <x v="1"/>
    <s v="0-30 kW, Rückvergütung für Selbstverbrauch bis 30% der Gesamterzeugung der Anlage"/>
    <n v="-1618"/>
    <n v="-265.02999999999997"/>
    <n v="0"/>
    <s v="NI"/>
    <n v="49593"/>
    <s v="Bersenbrück"/>
    <s v="Osnabrück"/>
    <x v="0"/>
    <s v="PV-Gebäude"/>
  </r>
  <r>
    <s v="Amprion"/>
    <n v="10003764"/>
    <s v="WESTNETZ GmbH"/>
    <x v="7925"/>
    <s v="SgK330------12"/>
    <x v="0"/>
    <s v="0-30 kW"/>
    <n v="8646"/>
    <n v="2112.2199999999998"/>
    <n v="0"/>
    <s v="NI"/>
    <n v="49593"/>
    <s v="Bersenbrück"/>
    <s v="Osnabrück"/>
    <x v="0"/>
    <s v="PV-Gebäude"/>
  </r>
  <r>
    <s v="Amprion"/>
    <n v="10003764"/>
    <s v="WESTNETZ GmbH"/>
    <x v="7926"/>
    <s v="SgK33a2-----SV"/>
    <x v="3"/>
    <s v="Strommenge ohne EEG-Vergütung, durch Anlagenbetreiber oder durch Dritte verbraucht"/>
    <n v="2247"/>
    <n v="0"/>
    <n v="0"/>
    <s v="NI"/>
    <n v="49593"/>
    <s v="Bersenbrück"/>
    <s v="Osnabrück"/>
    <x v="0"/>
    <s v="PV-Gebäude"/>
  </r>
  <r>
    <s v="Amprion"/>
    <n v="10003764"/>
    <s v="WESTNETZ GmbH"/>
    <x v="7926"/>
    <s v="SgK3220--Nov12"/>
    <x v="0"/>
    <s v="0 - 10 kW"/>
    <n v="7941"/>
    <n v="1421.44"/>
    <n v="0"/>
    <s v="NI"/>
    <n v="49593"/>
    <s v="Bersenbrück"/>
    <s v="Osnabrück"/>
    <x v="0"/>
    <s v="PV-Gebäude"/>
  </r>
  <r>
    <s v="Amprion"/>
    <n v="10003764"/>
    <s v="WESTNETZ GmbH"/>
    <x v="7926"/>
    <s v="SgK3221--Nov12"/>
    <x v="0"/>
    <s v="10 - 40 kW"/>
    <n v="3443"/>
    <n v="584.62"/>
    <n v="0"/>
    <s v="NI"/>
    <n v="49593"/>
    <s v="Bersenbrück"/>
    <s v="Osnabrück"/>
    <x v="0"/>
    <s v="PV-Gebäude"/>
  </r>
  <r>
    <s v="Amprion"/>
    <n v="10003764"/>
    <s v="WESTNETZ GmbH"/>
    <x v="7927"/>
    <s v="SgK3220--Mrz13"/>
    <x v="0"/>
    <s v="0 - 10 kW"/>
    <n v="2012"/>
    <n v="327.55"/>
    <n v="0"/>
    <s v="NI"/>
    <n v="49593"/>
    <s v="Bersenbrück"/>
    <s v="Osnabrück"/>
    <x v="0"/>
    <s v="PV-Gebäude"/>
  </r>
  <r>
    <s v="Amprion"/>
    <n v="10003764"/>
    <s v="WESTNETZ GmbH"/>
    <x v="7927"/>
    <s v="SgK3222--Mrz13"/>
    <x v="0"/>
    <s v="40 kW - 1 MW"/>
    <n v="2002"/>
    <n v="275.68"/>
    <n v="0"/>
    <s v="NI"/>
    <n v="49593"/>
    <s v="Bersenbrück"/>
    <s v="Osnabrück"/>
    <x v="0"/>
    <s v="PV-Gebäude"/>
  </r>
  <r>
    <s v="Amprion"/>
    <n v="10003764"/>
    <s v="WESTNETZ GmbH"/>
    <x v="7927"/>
    <s v="SgK33a2-----SV"/>
    <x v="3"/>
    <s v="Strommenge ohne EEG-Vergütung, durch Anlagenbetreiber oder durch Dritte verbraucht"/>
    <n v="35100"/>
    <n v="0"/>
    <n v="0"/>
    <s v="NI"/>
    <n v="49593"/>
    <s v="Bersenbrück"/>
    <s v="Osnabrück"/>
    <x v="0"/>
    <s v="PV-Gebäude"/>
  </r>
  <r>
    <s v="Amprion"/>
    <n v="10003764"/>
    <s v="WESTNETZ GmbH"/>
    <x v="7927"/>
    <s v="SgK3221--Mrz13"/>
    <x v="0"/>
    <s v="10 - 40 kW"/>
    <n v="6036"/>
    <n v="931.96"/>
    <n v="0"/>
    <s v="NI"/>
    <n v="49593"/>
    <s v="Bersenbrück"/>
    <s v="Osnabrück"/>
    <x v="0"/>
    <s v="PV-Gebäude"/>
  </r>
  <r>
    <s v="Amprion"/>
    <n v="10003764"/>
    <s v="WESTNETZ GmbH"/>
    <x v="7928"/>
    <s v="SgK3221--Mai13"/>
    <x v="0"/>
    <s v="10 - 40 kW"/>
    <n v="4357"/>
    <n v="646.14"/>
    <n v="0"/>
    <s v="NI"/>
    <n v="49593"/>
    <s v="Bersenbrück"/>
    <s v="Osnabrück"/>
    <x v="0"/>
    <s v="PV-Gebäude"/>
  </r>
  <r>
    <s v="Amprion"/>
    <n v="10003764"/>
    <s v="WESTNETZ GmbH"/>
    <x v="7928"/>
    <s v="SgK33a2-----SV"/>
    <x v="3"/>
    <s v="Strommenge ohne EEG-Vergütung, durch Anlagenbetreiber oder durch Dritte verbraucht"/>
    <n v="2374"/>
    <n v="0"/>
    <n v="0"/>
    <s v="NI"/>
    <n v="49593"/>
    <s v="Bersenbrück"/>
    <s v="Osnabrück"/>
    <x v="0"/>
    <s v="PV-Gebäude"/>
  </r>
  <r>
    <s v="Amprion"/>
    <n v="10003764"/>
    <s v="WESTNETZ GmbH"/>
    <x v="7928"/>
    <s v="SgK3220--Mai13"/>
    <x v="0"/>
    <s v="0 - 10 kW"/>
    <n v="6704"/>
    <n v="1047.8399999999999"/>
    <n v="0"/>
    <s v="NI"/>
    <n v="49593"/>
    <s v="Bersenbrück"/>
    <s v="Osnabrück"/>
    <x v="0"/>
    <s v="PV-Gebäude"/>
  </r>
  <r>
    <s v="Amprion"/>
    <n v="10003764"/>
    <s v="WESTNETZ GmbH"/>
    <x v="7929"/>
    <s v="SgK3220--Jul14"/>
    <x v="0"/>
    <s v="0 - 10 kW"/>
    <n v="4114"/>
    <n v="529.88"/>
    <n v="0"/>
    <s v="NI"/>
    <n v="49593"/>
    <s v="Bersenbrück"/>
    <s v="Osnabrück"/>
    <x v="0"/>
    <s v="PV-Gebäude"/>
  </r>
  <r>
    <s v="Amprion"/>
    <n v="10003764"/>
    <s v="WESTNETZ GmbH"/>
    <x v="7930"/>
    <s v="SgK3220--Mai14"/>
    <x v="0"/>
    <s v="0 - 10 kW"/>
    <n v="3541"/>
    <n v="465.29"/>
    <n v="0"/>
    <s v="NI"/>
    <n v="49593"/>
    <s v="Bersenbrück"/>
    <s v="Osnabrück"/>
    <x v="0"/>
    <s v="PV-Gebäude"/>
  </r>
  <r>
    <s v="Amprion"/>
    <n v="10003764"/>
    <s v="WESTNETZ GmbH"/>
    <x v="7931"/>
    <s v="SgK3220--Jun12"/>
    <x v="0"/>
    <s v="0 - 10 kW"/>
    <n v="3572"/>
    <n v="682.61"/>
    <n v="0"/>
    <s v="NI"/>
    <n v="49593"/>
    <s v="Bersenbrück"/>
    <s v="Osnabrück"/>
    <x v="0"/>
    <s v="PV-Gebäude"/>
  </r>
  <r>
    <s v="Amprion"/>
    <n v="10003764"/>
    <s v="WESTNETZ GmbH"/>
    <x v="7932"/>
    <s v="WaK231------09"/>
    <x v="0"/>
    <s v=" 0-0,5 MW, Anlage &lt; 5 MW, Modernisierung "/>
    <n v="599106"/>
    <n v="69915.67"/>
    <n v="0"/>
    <s v="NI"/>
    <n v="49593"/>
    <s v="Bersenbrück"/>
    <s v="Osnabrück"/>
    <x v="5"/>
    <s v="Wasserkraft"/>
  </r>
  <r>
    <s v="Amprion"/>
    <n v="10003764"/>
    <s v="WESTNETZ GmbH"/>
    <x v="7933"/>
    <s v="SgK3220--Nov12"/>
    <x v="0"/>
    <s v="0 - 10 kW"/>
    <n v="2417"/>
    <n v="432.64"/>
    <n v="0"/>
    <s v="NI"/>
    <n v="49593"/>
    <s v="Bersenbrück"/>
    <s v="Osnabrück"/>
    <x v="0"/>
    <s v="PV-Gebäude"/>
  </r>
  <r>
    <s v="Amprion"/>
    <n v="10003764"/>
    <s v="WESTNETZ GmbH"/>
    <x v="7934"/>
    <s v="SgK33420----11"/>
    <x v="1"/>
    <s v="0-30 kW, Rückvergütung für Selbstverbrauch bis 30% der Gesamterzeugung der Anlage"/>
    <n v="-922"/>
    <n v="-151.02000000000001"/>
    <n v="0"/>
    <s v="NI"/>
    <n v="49593"/>
    <s v="Bersenbrück"/>
    <s v="Osnabrück"/>
    <x v="0"/>
    <s v="PV-Gebäude"/>
  </r>
  <r>
    <s v="Amprion"/>
    <n v="10003764"/>
    <s v="WESTNETZ GmbH"/>
    <x v="7934"/>
    <s v="SgK33430----11"/>
    <x v="1"/>
    <s v="0-30 kW, Rückvergütung für Selbstverbrauch über 30% der Gesamterzeugung der Anlage"/>
    <n v="-69"/>
    <n v="-8.2799999999999994"/>
    <n v="0"/>
    <s v="NI"/>
    <n v="49593"/>
    <s v="Bersenbrück"/>
    <s v="Osnabrück"/>
    <x v="0"/>
    <s v="PV-Gebäude"/>
  </r>
  <r>
    <s v="Amprion"/>
    <n v="10003764"/>
    <s v="WESTNETZ GmbH"/>
    <x v="7934"/>
    <s v="SgK330------11"/>
    <x v="0"/>
    <s v="0-30 kW"/>
    <n v="2082"/>
    <n v="598.37"/>
    <n v="0"/>
    <s v="NI"/>
    <n v="49593"/>
    <s v="Bersenbrück"/>
    <s v="Osnabrück"/>
    <x v="0"/>
    <s v="PV-Gebäude"/>
  </r>
  <r>
    <s v="Amprion"/>
    <n v="10003764"/>
    <s v="WESTNETZ GmbH"/>
    <x v="7934"/>
    <s v="SgK33410----11"/>
    <x v="2"/>
    <s v="0-30 kW, selbstverbrauchte Erzeugung"/>
    <n v="991"/>
    <n v="284.81"/>
    <n v="0"/>
    <s v="NI"/>
    <n v="49593"/>
    <s v="Bersenbrück"/>
    <s v="Osnabrück"/>
    <x v="0"/>
    <s v="PV-Gebäude"/>
  </r>
  <r>
    <s v="Amprion"/>
    <n v="10003764"/>
    <s v="WESTNETZ GmbH"/>
    <x v="7935"/>
    <s v="SgK33a2-----SV"/>
    <x v="3"/>
    <s v="Strommenge ohne EEG-Vergütung, durch Anlagenbetreiber oder durch Dritte verbraucht"/>
    <n v="136256"/>
    <n v="0"/>
    <n v="0"/>
    <s v="NI"/>
    <n v="49593"/>
    <s v="Bersenbrück"/>
    <s v="Osnabrück"/>
    <x v="0"/>
    <s v="PV-Gebäude"/>
  </r>
  <r>
    <s v="Amprion"/>
    <n v="10003764"/>
    <s v="WESTNETZ GmbH"/>
    <x v="7935"/>
    <s v="SgK3220--Jul14"/>
    <x v="0"/>
    <s v="0 - 10 kW"/>
    <n v="2806"/>
    <n v="361.41"/>
    <n v="0"/>
    <s v="NI"/>
    <n v="49593"/>
    <s v="Bersenbrück"/>
    <s v="Osnabrück"/>
    <x v="0"/>
    <s v="PV-Gebäude"/>
  </r>
  <r>
    <s v="Amprion"/>
    <n v="10003764"/>
    <s v="WESTNETZ GmbH"/>
    <x v="7935"/>
    <s v="SgK3221--Jul14"/>
    <x v="0"/>
    <s v="10 - 40 kW"/>
    <n v="8418"/>
    <n v="1028.68"/>
    <n v="0"/>
    <s v="NI"/>
    <n v="49593"/>
    <s v="Bersenbrück"/>
    <s v="Osnabrück"/>
    <x v="0"/>
    <s v="PV-Gebäude"/>
  </r>
  <r>
    <s v="Amprion"/>
    <n v="10003764"/>
    <s v="WESTNETZ GmbH"/>
    <x v="7935"/>
    <s v="SgK3222--Jul14"/>
    <x v="0"/>
    <s v="40 kW - 1 MW"/>
    <n v="55558"/>
    <n v="6055.82"/>
    <n v="0"/>
    <s v="NI"/>
    <n v="49593"/>
    <s v="Bersenbrück"/>
    <s v="Osnabrück"/>
    <x v="0"/>
    <s v="PV-Gebäude"/>
  </r>
  <r>
    <s v="Amprion"/>
    <n v="10003764"/>
    <s v="WESTNETZ GmbH"/>
    <x v="7936"/>
    <s v="SgK3220--Sep13"/>
    <x v="0"/>
    <s v="0 - 10 kW"/>
    <n v="5066"/>
    <n v="736.6"/>
    <n v="0"/>
    <s v="NI"/>
    <n v="49593"/>
    <s v="Bersenbrück"/>
    <s v="Osnabrück"/>
    <x v="0"/>
    <s v="PV-Gebäude"/>
  </r>
  <r>
    <s v="Amprion"/>
    <n v="10003764"/>
    <s v="WESTNETZ GmbH"/>
    <x v="7937"/>
    <s v="SgK5120--Nov14"/>
    <x v="0"/>
    <s v="0 - 10 kW"/>
    <n v="2462"/>
    <n v="310.7"/>
    <n v="0"/>
    <s v="NI"/>
    <n v="49593"/>
    <s v="Bersenbrück"/>
    <s v="Osnabrück"/>
    <x v="0"/>
    <s v="PV-Gebäude"/>
  </r>
  <r>
    <s v="Amprion"/>
    <n v="10003764"/>
    <s v="WESTNETZ GmbH"/>
    <x v="7938"/>
    <s v="WiK72a------01"/>
    <x v="0"/>
    <s v="Endvergütung"/>
    <n v="154148"/>
    <n v="9541.76"/>
    <n v="0"/>
    <s v="NI"/>
    <n v="49593"/>
    <s v="Bersenbrück"/>
    <s v="Osnabrück"/>
    <x v="2"/>
    <s v="Windenergie"/>
  </r>
  <r>
    <s v="Amprion"/>
    <n v="10003764"/>
    <s v="WESTNETZ GmbH"/>
    <x v="7939"/>
    <s v="SgK3220--Mai14"/>
    <x v="0"/>
    <s v="0 - 10 kW"/>
    <n v="3644"/>
    <n v="478.82"/>
    <n v="0"/>
    <s v="NI"/>
    <n v="49593"/>
    <s v="Bersenbrück"/>
    <s v="Osnabrück"/>
    <x v="0"/>
    <s v="PV-Gebäude"/>
  </r>
  <r>
    <s v="Amprion"/>
    <n v="10003764"/>
    <s v="WESTNETZ GmbH"/>
    <x v="7940"/>
    <s v="SgK3220--Mai14"/>
    <x v="0"/>
    <s v="0 - 10 kW"/>
    <n v="1219"/>
    <n v="160.18"/>
    <n v="0"/>
    <s v="NI"/>
    <n v="49593"/>
    <s v="Bersenbrück"/>
    <s v="Osnabrück"/>
    <x v="0"/>
    <s v="PV-Gebäude"/>
  </r>
  <r>
    <s v="Amprion"/>
    <n v="10003764"/>
    <s v="WESTNETZ GmbH"/>
    <x v="7941"/>
    <s v="SgK3220--Okt12"/>
    <x v="0"/>
    <s v="0 - 10 kW"/>
    <n v="5967"/>
    <n v="1095.54"/>
    <n v="0"/>
    <s v="NI"/>
    <n v="49593"/>
    <s v="Bersenbrück"/>
    <s v="Osnabrück"/>
    <x v="0"/>
    <s v="PV-Gebäude"/>
  </r>
  <r>
    <s v="Amprion"/>
    <n v="10003764"/>
    <s v="WESTNETZ GmbH"/>
    <x v="7942"/>
    <s v="SgK33430----12"/>
    <x v="1"/>
    <s v="0-30 kW, Rückvergütung für Selbstverbrauch über 30% der Gesamterzeugung der Anlage"/>
    <n v="-5264"/>
    <n v="-631.67999999999995"/>
    <n v="0"/>
    <s v="NI"/>
    <n v="49593"/>
    <s v="Bersenbrück"/>
    <s v="Osnabrück"/>
    <x v="0"/>
    <s v="PV-Gebäude"/>
  </r>
  <r>
    <s v="Amprion"/>
    <n v="10003764"/>
    <s v="WESTNETZ GmbH"/>
    <x v="7942"/>
    <s v="SgK33420----12"/>
    <x v="1"/>
    <s v="0-30 kW, Rückvergütung für Selbstverbrauch bis 30% der Gesamterzeugung der Anlage"/>
    <n v="-3157"/>
    <n v="-517.12"/>
    <n v="0"/>
    <s v="NI"/>
    <n v="49593"/>
    <s v="Bersenbrück"/>
    <s v="Osnabrück"/>
    <x v="0"/>
    <s v="PV-Gebäude"/>
  </r>
  <r>
    <s v="Amprion"/>
    <n v="10003764"/>
    <s v="WESTNETZ GmbH"/>
    <x v="7942"/>
    <s v="SgK33410----12"/>
    <x v="2"/>
    <s v="0-30 kW, selbstverbrauchte Erzeugung"/>
    <n v="8421"/>
    <n v="2057.25"/>
    <n v="0"/>
    <s v="NI"/>
    <n v="49593"/>
    <s v="Bersenbrück"/>
    <s v="Osnabrück"/>
    <x v="0"/>
    <s v="PV-Gebäude"/>
  </r>
  <r>
    <s v="Amprion"/>
    <n v="10003764"/>
    <s v="WESTNETZ GmbH"/>
    <x v="7942"/>
    <s v="SgK330------12"/>
    <x v="0"/>
    <s v="0-30 kW"/>
    <n v="2101"/>
    <n v="513.27"/>
    <n v="0"/>
    <s v="NI"/>
    <n v="49593"/>
    <s v="Bersenbrück"/>
    <s v="Osnabrück"/>
    <x v="0"/>
    <s v="PV-Gebäude"/>
  </r>
  <r>
    <s v="Amprion"/>
    <n v="10003764"/>
    <s v="WESTNETZ GmbH"/>
    <x v="7943"/>
    <s v="SgK33a2-----SV"/>
    <x v="3"/>
    <s v="Strommenge ohne EEG-Vergütung, durch Anlagenbetreiber oder durch Dritte verbraucht"/>
    <n v="8847"/>
    <n v="0"/>
    <n v="0"/>
    <s v="NI"/>
    <n v="49593"/>
    <s v="Bersenbrück"/>
    <s v="Osnabrück"/>
    <x v="0"/>
    <s v="PV-Gebäude"/>
  </r>
  <r>
    <s v="Amprion"/>
    <n v="10003764"/>
    <s v="WESTNETZ GmbH"/>
    <x v="7943"/>
    <s v="SgK3221--Jun12"/>
    <x v="0"/>
    <s v="10 - 40 kW"/>
    <n v="3300"/>
    <n v="598.29"/>
    <n v="0"/>
    <s v="NI"/>
    <n v="49593"/>
    <s v="Bersenbrück"/>
    <s v="Osnabrück"/>
    <x v="0"/>
    <s v="PV-Gebäude"/>
  </r>
  <r>
    <s v="Amprion"/>
    <n v="10003764"/>
    <s v="WESTNETZ GmbH"/>
    <x v="7944"/>
    <s v="SgK5120--Sep14"/>
    <x v="0"/>
    <s v="0 - 10 kW"/>
    <n v="5361"/>
    <n v="680.31"/>
    <n v="0"/>
    <s v="NI"/>
    <n v="49593"/>
    <s v="Bersenbrück"/>
    <s v="Osnabrück"/>
    <x v="0"/>
    <s v="PV-Gebäude"/>
  </r>
  <r>
    <s v="Amprion"/>
    <n v="10003764"/>
    <s v="WESTNETZ GmbH"/>
    <x v="7945"/>
    <s v="SgK3220--Nov12"/>
    <x v="0"/>
    <s v="0 - 10 kW"/>
    <n v="3682"/>
    <n v="659.08"/>
    <n v="0"/>
    <s v="NI"/>
    <n v="49593"/>
    <s v="Bersenbrück"/>
    <s v="Osnabrück"/>
    <x v="0"/>
    <s v="PV-Gebäude"/>
  </r>
  <r>
    <s v="Amprion"/>
    <n v="10003764"/>
    <s v="WESTNETZ GmbH"/>
    <x v="7946"/>
    <s v="SgK3220--Mrz13"/>
    <x v="0"/>
    <s v="0 - 10 kW"/>
    <n v="4323"/>
    <n v="703.78"/>
    <n v="0"/>
    <s v="NI"/>
    <n v="49593"/>
    <s v="Bersenbrück"/>
    <s v="Osnabrück"/>
    <x v="0"/>
    <s v="PV-Gebäude"/>
  </r>
  <r>
    <s v="Amprion"/>
    <n v="10003764"/>
    <s v="WESTNETZ GmbH"/>
    <x v="7947"/>
    <s v="SgK3220--Jan13"/>
    <x v="0"/>
    <s v="0 - 10 kW"/>
    <n v="9349"/>
    <n v="1591.2"/>
    <n v="0"/>
    <s v="NI"/>
    <n v="49593"/>
    <s v="Bersenbrück"/>
    <s v="Osnabrück"/>
    <x v="0"/>
    <s v="PV-Gebäude"/>
  </r>
  <r>
    <s v="Amprion"/>
    <n v="10003764"/>
    <s v="WESTNETZ GmbH"/>
    <x v="7948"/>
    <s v="SgK3220--Nov12"/>
    <x v="0"/>
    <s v="0 - 10 kW"/>
    <n v="7424"/>
    <n v="1328.9"/>
    <n v="0"/>
    <s v="NI"/>
    <n v="49593"/>
    <s v="Bersenbrück"/>
    <s v="Osnabrück"/>
    <x v="0"/>
    <s v="PV-Gebäude"/>
  </r>
  <r>
    <s v="Amprion"/>
    <n v="10003764"/>
    <s v="WESTNETZ GmbH"/>
    <x v="7948"/>
    <s v="SgK33a2-----SV"/>
    <x v="3"/>
    <s v="Strommenge ohne EEG-Vergütung, durch Anlagenbetreiber oder durch Dritte verbraucht"/>
    <n v="1851"/>
    <n v="0"/>
    <n v="0"/>
    <s v="NI"/>
    <n v="49593"/>
    <s v="Bersenbrück"/>
    <s v="Osnabrück"/>
    <x v="0"/>
    <s v="PV-Gebäude"/>
  </r>
  <r>
    <s v="Amprion"/>
    <n v="10003764"/>
    <s v="WESTNETZ GmbH"/>
    <x v="7948"/>
    <s v="SgK3221--Nov12"/>
    <x v="0"/>
    <s v="10 - 40 kW"/>
    <n v="4009"/>
    <n v="680.73"/>
    <n v="0"/>
    <s v="NI"/>
    <n v="49593"/>
    <s v="Bersenbrück"/>
    <s v="Osnabrück"/>
    <x v="0"/>
    <s v="PV-Gebäude"/>
  </r>
  <r>
    <s v="Amprion"/>
    <n v="10003764"/>
    <s v="WESTNETZ GmbH"/>
    <x v="7949"/>
    <s v="SgK3220--Sep12"/>
    <x v="0"/>
    <s v="0 - 10 kW"/>
    <n v="7337"/>
    <n v="1360.28"/>
    <n v="0"/>
    <s v="NI"/>
    <n v="49593"/>
    <s v="Bersenbrück"/>
    <s v="Osnabrück"/>
    <x v="0"/>
    <s v="PV-Gebäude"/>
  </r>
  <r>
    <s v="Amprion"/>
    <n v="10003764"/>
    <s v="WESTNETZ GmbH"/>
    <x v="7950"/>
    <s v="SgK3220--Jul14"/>
    <x v="0"/>
    <s v="0 - 10 kW"/>
    <n v="2520"/>
    <n v="324.58"/>
    <n v="0"/>
    <s v="NI"/>
    <n v="49593"/>
    <s v="Bersenbrück"/>
    <s v="Osnabrück"/>
    <x v="0"/>
    <s v="PV-Gebäude"/>
  </r>
  <r>
    <s v="Amprion"/>
    <n v="10003764"/>
    <s v="WESTNETZ GmbH"/>
    <x v="7950"/>
    <s v="SgK3221--Jul14"/>
    <x v="0"/>
    <s v="10 - 40 kW"/>
    <n v="2016"/>
    <n v="246.36"/>
    <n v="0"/>
    <s v="NI"/>
    <n v="49593"/>
    <s v="Bersenbrück"/>
    <s v="Osnabrück"/>
    <x v="0"/>
    <s v="PV-Gebäude"/>
  </r>
  <r>
    <s v="Amprion"/>
    <n v="10003764"/>
    <s v="WESTNETZ GmbH"/>
    <x v="7950"/>
    <s v="SgK33a2-----SV"/>
    <x v="3"/>
    <s v="Strommenge ohne EEG-Vergütung, durch Anlagenbetreiber oder durch Dritte verbraucht"/>
    <n v="10574"/>
    <n v="0"/>
    <n v="0"/>
    <s v="NI"/>
    <n v="49593"/>
    <s v="Bersenbrück"/>
    <s v="Osnabrück"/>
    <x v="0"/>
    <s v="PV-Gebäude"/>
  </r>
  <r>
    <s v="Amprion"/>
    <n v="10003764"/>
    <s v="WESTNETZ GmbH"/>
    <x v="7951"/>
    <s v="SgK3220--Mrz14"/>
    <x v="0"/>
    <s v="0 - 10 kW"/>
    <n v="3041"/>
    <n v="407.8"/>
    <n v="0"/>
    <s v="NI"/>
    <n v="49593"/>
    <s v="Bersenbrück"/>
    <s v="Osnabrück"/>
    <x v="0"/>
    <s v="PV-Gebäude"/>
  </r>
  <r>
    <s v="Amprion"/>
    <n v="10003764"/>
    <s v="WESTNETZ GmbH"/>
    <x v="7952"/>
    <s v="SgK33410----12"/>
    <x v="2"/>
    <s v="0-30 kW, selbstverbrauchte Erzeugung"/>
    <n v="2567"/>
    <n v="627.12"/>
    <n v="0"/>
    <s v="NI"/>
    <n v="49593"/>
    <s v="Bersenbrück"/>
    <s v="Osnabrück"/>
    <x v="0"/>
    <s v="PV-Gebäude"/>
  </r>
  <r>
    <s v="Amprion"/>
    <n v="10003764"/>
    <s v="WESTNETZ GmbH"/>
    <x v="7952"/>
    <s v="SgK33420----12"/>
    <x v="1"/>
    <s v="0-30 kW, Rückvergütung für Selbstverbrauch bis 30% der Gesamterzeugung der Anlage"/>
    <n v="-2567"/>
    <n v="-420.47"/>
    <n v="0"/>
    <s v="NI"/>
    <n v="49593"/>
    <s v="Bersenbrück"/>
    <s v="Osnabrück"/>
    <x v="0"/>
    <s v="PV-Gebäude"/>
  </r>
  <r>
    <s v="Amprion"/>
    <n v="10003764"/>
    <s v="WESTNETZ GmbH"/>
    <x v="7952"/>
    <s v="SgK330------12"/>
    <x v="0"/>
    <s v="0-30 kW"/>
    <n v="6198"/>
    <n v="1514.17"/>
    <n v="0"/>
    <s v="NI"/>
    <n v="49593"/>
    <s v="Bersenbrück"/>
    <s v="Osnabrück"/>
    <x v="0"/>
    <s v="PV-Gebäude"/>
  </r>
  <r>
    <s v="Amprion"/>
    <n v="10003764"/>
    <s v="WESTNETZ GmbH"/>
    <x v="7953"/>
    <s v="BiK33b1-MPMMrz"/>
    <x v="5"/>
    <s v="Marktprämie für Kalendermonat März"/>
    <n v="183555"/>
    <n v="38169.300000000003"/>
    <n v="0"/>
    <s v="NI"/>
    <n v="49593"/>
    <s v="Bersenbrück"/>
    <s v="Osnabrück"/>
    <x v="3"/>
    <s v="Biomasse"/>
  </r>
  <r>
    <s v="Amprion"/>
    <n v="10003764"/>
    <s v="WESTNETZ GmbH"/>
    <x v="7953"/>
    <s v="BiK33b1-MPMMai"/>
    <x v="5"/>
    <s v="Marktprämie für Kalendermonat Mai"/>
    <n v="184050"/>
    <n v="38484.36"/>
    <n v="0"/>
    <s v="NI"/>
    <n v="49593"/>
    <s v="Bersenbrück"/>
    <s v="Osnabrück"/>
    <x v="3"/>
    <s v="Biomasse"/>
  </r>
  <r>
    <s v="Amprion"/>
    <n v="10003764"/>
    <s v="WESTNETZ GmbH"/>
    <x v="7953"/>
    <s v="BiK33b1-MPMOkt"/>
    <x v="5"/>
    <s v="Marktprämie für Kalendermonat Oktober"/>
    <n v="169248"/>
    <n v="36243.51"/>
    <n v="0"/>
    <s v="NI"/>
    <n v="49593"/>
    <s v="Bersenbrück"/>
    <s v="Osnabrück"/>
    <x v="3"/>
    <s v="Biomasse"/>
  </r>
  <r>
    <s v="Amprion"/>
    <n v="10003764"/>
    <s v="WESTNETZ GmbH"/>
    <x v="7953"/>
    <s v="BiK33b1-MPMAug"/>
    <x v="5"/>
    <s v="Marktprämie für Kalendermonat August"/>
    <n v="183460"/>
    <n v="38308.589999999997"/>
    <n v="0"/>
    <s v="NI"/>
    <n v="49593"/>
    <s v="Bersenbrück"/>
    <s v="Osnabrück"/>
    <x v="3"/>
    <s v="Biomasse"/>
  </r>
  <r>
    <s v="Amprion"/>
    <n v="10003764"/>
    <s v="WESTNETZ GmbH"/>
    <x v="7953"/>
    <s v="BiK33b1-MPMNov"/>
    <x v="5"/>
    <s v="Marktprämie für Kalendermonat November"/>
    <n v="160312"/>
    <n v="32509.59"/>
    <n v="0"/>
    <s v="NI"/>
    <n v="49593"/>
    <s v="Bersenbrück"/>
    <s v="Osnabrück"/>
    <x v="3"/>
    <s v="Biomasse"/>
  </r>
  <r>
    <s v="Amprion"/>
    <n v="10003764"/>
    <s v="WESTNETZ GmbH"/>
    <x v="7953"/>
    <s v="BiK33b1-MPMDez"/>
    <x v="5"/>
    <s v="Marktprämie für Kalendermonat Dezember"/>
    <n v="182805"/>
    <n v="46128.56"/>
    <n v="0"/>
    <s v="NI"/>
    <n v="49593"/>
    <s v="Bersenbrück"/>
    <s v="Osnabrück"/>
    <x v="3"/>
    <s v="Biomasse"/>
  </r>
  <r>
    <s v="Amprion"/>
    <n v="10003764"/>
    <s v="WESTNETZ GmbH"/>
    <x v="7953"/>
    <s v="BiK33b1-MPMFeb"/>
    <x v="5"/>
    <s v="Marktprämie für Kalendermonat Februar"/>
    <n v="175116"/>
    <n v="34710.230000000003"/>
    <n v="0"/>
    <s v="NI"/>
    <n v="49593"/>
    <s v="Bersenbrück"/>
    <s v="Osnabrück"/>
    <x v="3"/>
    <s v="Biomasse"/>
  </r>
  <r>
    <s v="Amprion"/>
    <n v="10003764"/>
    <s v="WESTNETZ GmbH"/>
    <x v="7953"/>
    <s v="BiK33b1-MPMSep"/>
    <x v="5"/>
    <s v="Marktprämie für Kalendermonat September"/>
    <n v="175755"/>
    <n v="36142.71"/>
    <n v="0"/>
    <s v="NI"/>
    <n v="49593"/>
    <s v="Bersenbrück"/>
    <s v="Osnabrück"/>
    <x v="3"/>
    <s v="Biomasse"/>
  </r>
  <r>
    <s v="Amprion"/>
    <n v="10003764"/>
    <s v="WESTNETZ GmbH"/>
    <x v="7953"/>
    <s v="BiK33b1-MPMApr"/>
    <x v="5"/>
    <s v="Marktprämie für Kalendermonat April"/>
    <n v="183185"/>
    <n v="38430.21"/>
    <n v="0"/>
    <s v="NI"/>
    <n v="49593"/>
    <s v="Bersenbrück"/>
    <s v="Osnabrück"/>
    <x v="3"/>
    <s v="Biomasse"/>
  </r>
  <r>
    <s v="Amprion"/>
    <n v="10003764"/>
    <s v="WESTNETZ GmbH"/>
    <x v="7953"/>
    <s v="BiK54G-----FLP"/>
    <x v="6"/>
    <s v="Flexibilitätsprämie für sonstige Biogase außer Biomethan nach EEG 2014"/>
    <n v="0"/>
    <n v="33191.33"/>
    <n v="0"/>
    <s v="NI"/>
    <n v="49593"/>
    <s v="Bersenbrück"/>
    <s v="Osnabrück"/>
    <x v="3"/>
    <s v="Biomasse"/>
  </r>
  <r>
    <s v="Amprion"/>
    <n v="10003764"/>
    <s v="WESTNETZ GmbH"/>
    <x v="7953"/>
    <s v="BiK33b1-MPMJun"/>
    <x v="5"/>
    <s v="Marktprämie für Kalendermonat Juni"/>
    <n v="168955"/>
    <n v="35702.83"/>
    <n v="0"/>
    <s v="NI"/>
    <n v="49593"/>
    <s v="Bersenbrück"/>
    <s v="Osnabrück"/>
    <x v="3"/>
    <s v="Biomasse"/>
  </r>
  <r>
    <s v="Amprion"/>
    <n v="10003764"/>
    <s v="WESTNETZ GmbH"/>
    <x v="7953"/>
    <s v="BiK33b1-MPMJul"/>
    <x v="5"/>
    <s v="Marktprämie für Kalendermonat Juli"/>
    <n v="178918"/>
    <n v="37121.519999999997"/>
    <n v="0"/>
    <s v="NI"/>
    <n v="49593"/>
    <s v="Bersenbrück"/>
    <s v="Osnabrück"/>
    <x v="3"/>
    <s v="Biomasse"/>
  </r>
  <r>
    <s v="Amprion"/>
    <n v="10003764"/>
    <s v="WESTNETZ GmbH"/>
    <x v="7953"/>
    <s v="BiK33b1-MPMJan"/>
    <x v="5"/>
    <s v="Marktprämie für Kalendermonat Januar"/>
    <n v="210258"/>
    <n v="38507.440000000002"/>
    <n v="0"/>
    <s v="NI"/>
    <n v="49593"/>
    <s v="Bersenbrück"/>
    <s v="Osnabrück"/>
    <x v="3"/>
    <s v="Biomasse"/>
  </r>
  <r>
    <s v="Amprion"/>
    <n v="10003764"/>
    <s v="WESTNETZ GmbH"/>
    <x v="7954"/>
    <s v="BiK33b1-MPMApr"/>
    <x v="5"/>
    <s v="Marktprämie für Kalendermonat April"/>
    <n v="191195"/>
    <n v="33519.64"/>
    <n v="0"/>
    <s v="NI"/>
    <n v="49593"/>
    <s v="Bersenbrück"/>
    <s v="Osnabrück"/>
    <x v="3"/>
    <s v="Biomasse"/>
  </r>
  <r>
    <s v="Amprion"/>
    <n v="10003764"/>
    <s v="WESTNETZ GmbH"/>
    <x v="7954"/>
    <s v="BiK54G-----FLP"/>
    <x v="6"/>
    <s v="Flexibilitätsprämie für sonstige Biogase außer Biomethan nach EEG 2014"/>
    <n v="0"/>
    <n v="34642.660000000003"/>
    <n v="0"/>
    <s v="NI"/>
    <n v="49593"/>
    <s v="Bersenbrück"/>
    <s v="Osnabrück"/>
    <x v="3"/>
    <s v="Biomasse"/>
  </r>
  <r>
    <s v="Amprion"/>
    <n v="10003764"/>
    <s v="WESTNETZ GmbH"/>
    <x v="7954"/>
    <s v="BiK33b1-MPMFeb"/>
    <x v="5"/>
    <s v="Marktprämie für Kalendermonat Februar"/>
    <n v="182772"/>
    <n v="29787.82"/>
    <n v="0"/>
    <s v="NI"/>
    <n v="49593"/>
    <s v="Bersenbrück"/>
    <s v="Osnabrück"/>
    <x v="3"/>
    <s v="Biomasse"/>
  </r>
  <r>
    <s v="Amprion"/>
    <n v="10003764"/>
    <s v="WESTNETZ GmbH"/>
    <x v="7954"/>
    <s v="BiK33b1-MPMJan"/>
    <x v="5"/>
    <s v="Marktprämie für Kalendermonat Januar"/>
    <n v="219451"/>
    <n v="31920.67"/>
    <n v="0"/>
    <s v="NI"/>
    <n v="49593"/>
    <s v="Bersenbrück"/>
    <s v="Osnabrück"/>
    <x v="3"/>
    <s v="Biomasse"/>
  </r>
  <r>
    <s v="Amprion"/>
    <n v="10003764"/>
    <s v="WESTNETZ GmbH"/>
    <x v="7954"/>
    <s v="BiK33b1-MPMSep"/>
    <x v="5"/>
    <s v="Marktprämie für Kalendermonat September"/>
    <n v="183440"/>
    <n v="31649.38"/>
    <n v="0"/>
    <s v="NI"/>
    <n v="49593"/>
    <s v="Bersenbrück"/>
    <s v="Osnabrück"/>
    <x v="3"/>
    <s v="Biomasse"/>
  </r>
  <r>
    <s v="Amprion"/>
    <n v="10003764"/>
    <s v="WESTNETZ GmbH"/>
    <x v="7954"/>
    <s v="BiK33b1-MPMNov"/>
    <x v="5"/>
    <s v="Marktprämie für Kalendermonat November"/>
    <n v="167323"/>
    <n v="27900.62"/>
    <n v="0"/>
    <s v="NI"/>
    <n v="49593"/>
    <s v="Bersenbrück"/>
    <s v="Osnabrück"/>
    <x v="3"/>
    <s v="Biomasse"/>
  </r>
  <r>
    <s v="Amprion"/>
    <n v="10003764"/>
    <s v="WESTNETZ GmbH"/>
    <x v="7954"/>
    <s v="BiK33b1-MPMJun"/>
    <x v="5"/>
    <s v="Marktprämie für Kalendermonat Juni"/>
    <n v="176344"/>
    <n v="31233.55"/>
    <n v="0"/>
    <s v="NI"/>
    <n v="49593"/>
    <s v="Bersenbrück"/>
    <s v="Osnabrück"/>
    <x v="3"/>
    <s v="Biomasse"/>
  </r>
  <r>
    <s v="Amprion"/>
    <n v="10003764"/>
    <s v="WESTNETZ GmbH"/>
    <x v="7954"/>
    <s v="BiK33b1-MPMAug"/>
    <x v="5"/>
    <s v="Marktprämie für Kalendermonat August"/>
    <n v="191482"/>
    <n v="33578.94"/>
    <n v="0"/>
    <s v="NI"/>
    <n v="49593"/>
    <s v="Bersenbrück"/>
    <s v="Osnabrück"/>
    <x v="3"/>
    <s v="Biomasse"/>
  </r>
  <r>
    <s v="Amprion"/>
    <n v="10003764"/>
    <s v="WESTNETZ GmbH"/>
    <x v="7954"/>
    <s v="BiK33b1-MPMJul"/>
    <x v="5"/>
    <s v="Marktprämie für Kalendermonat Juli"/>
    <n v="186741"/>
    <n v="32512.92"/>
    <n v="0"/>
    <s v="NI"/>
    <n v="49593"/>
    <s v="Bersenbrück"/>
    <s v="Osnabrück"/>
    <x v="3"/>
    <s v="Biomasse"/>
  </r>
  <r>
    <s v="Amprion"/>
    <n v="10003764"/>
    <s v="WESTNETZ GmbH"/>
    <x v="7954"/>
    <s v="BiK33b1-MPMMrz"/>
    <x v="5"/>
    <s v="Marktprämie für Kalendermonat März"/>
    <n v="191580"/>
    <n v="33426.839999999997"/>
    <n v="0"/>
    <s v="NI"/>
    <n v="49593"/>
    <s v="Bersenbrück"/>
    <s v="Osnabrück"/>
    <x v="3"/>
    <s v="Biomasse"/>
  </r>
  <r>
    <s v="Amprion"/>
    <n v="10003764"/>
    <s v="WESTNETZ GmbH"/>
    <x v="7954"/>
    <s v="BiK33b1-MPMDez"/>
    <x v="5"/>
    <s v="Marktprämie für Kalendermonat Dezember"/>
    <n v="190799"/>
    <n v="44202.74"/>
    <n v="0"/>
    <s v="NI"/>
    <n v="49593"/>
    <s v="Bersenbrück"/>
    <s v="Osnabrück"/>
    <x v="3"/>
    <s v="Biomasse"/>
  </r>
  <r>
    <s v="Amprion"/>
    <n v="10003764"/>
    <s v="WESTNETZ GmbH"/>
    <x v="7954"/>
    <s v="BiK33b1-MPMMai"/>
    <x v="5"/>
    <s v="Marktprämie für Kalendermonat Mai"/>
    <n v="192098"/>
    <n v="33721.35"/>
    <n v="0"/>
    <s v="NI"/>
    <n v="49593"/>
    <s v="Bersenbrück"/>
    <s v="Osnabrück"/>
    <x v="3"/>
    <s v="Biomasse"/>
  </r>
  <r>
    <s v="Amprion"/>
    <n v="10003764"/>
    <s v="WESTNETZ GmbH"/>
    <x v="7954"/>
    <s v="BiK33b1-MPMOkt"/>
    <x v="5"/>
    <s v="Marktprämie für Kalendermonat Oktober"/>
    <n v="176649"/>
    <n v="31596.71"/>
    <n v="0"/>
    <s v="NI"/>
    <n v="49593"/>
    <s v="Bersenbrück"/>
    <s v="Osnabrück"/>
    <x v="3"/>
    <s v="Biomasse"/>
  </r>
  <r>
    <s v="Amprion"/>
    <n v="10003764"/>
    <s v="WESTNETZ GmbH"/>
    <x v="7955"/>
    <s v="SgK3220--Jun13"/>
    <x v="0"/>
    <s v="0 - 10 kW"/>
    <n v="4179"/>
    <n v="641.48"/>
    <n v="0"/>
    <s v="NI"/>
    <n v="49593"/>
    <s v="Bersenbrück"/>
    <s v="Osnabrück"/>
    <x v="0"/>
    <s v="PV-Gebäude"/>
  </r>
  <r>
    <s v="Amprion"/>
    <n v="10003764"/>
    <s v="WESTNETZ GmbH"/>
    <x v="7956"/>
    <s v="SgK3220--Jul12"/>
    <x v="0"/>
    <s v="0 - 10 kW"/>
    <n v="3405"/>
    <n v="644.23"/>
    <n v="0"/>
    <s v="NI"/>
    <n v="49593"/>
    <s v="Bersenbrück"/>
    <s v="Osnabrück"/>
    <x v="0"/>
    <s v="PV-Gebäude"/>
  </r>
  <r>
    <s v="Amprion"/>
    <n v="10003764"/>
    <s v="WESTNETZ GmbH"/>
    <x v="7957"/>
    <s v="SgK3220--Jun13"/>
    <x v="0"/>
    <s v="0 - 10 kW"/>
    <n v="3574"/>
    <n v="548.61"/>
    <n v="0"/>
    <s v="NI"/>
    <n v="49593"/>
    <s v="Bersenbrück"/>
    <s v="Osnabrück"/>
    <x v="0"/>
    <s v="PV-Gebäude"/>
  </r>
  <r>
    <s v="Amprion"/>
    <n v="10003764"/>
    <s v="WESTNETZ GmbH"/>
    <x v="7958"/>
    <s v="SgK330------11"/>
    <x v="0"/>
    <s v="0-30 kW"/>
    <n v="8662"/>
    <n v="2489.46"/>
    <n v="0"/>
    <s v="NI"/>
    <n v="49593"/>
    <s v="Bersenbrück"/>
    <s v="Osnabrück"/>
    <x v="0"/>
    <s v="PV-Gebäude"/>
  </r>
  <r>
    <s v="Amprion"/>
    <n v="10003764"/>
    <s v="WESTNETZ GmbH"/>
    <x v="7958"/>
    <s v="SgK33420----11"/>
    <x v="1"/>
    <s v="0-30 kW, Rückvergütung für Selbstverbrauch bis 30% der Gesamterzeugung der Anlage"/>
    <n v="-2301"/>
    <n v="-376.9"/>
    <n v="0"/>
    <s v="NI"/>
    <n v="49593"/>
    <s v="Bersenbrück"/>
    <s v="Osnabrück"/>
    <x v="0"/>
    <s v="PV-Gebäude"/>
  </r>
  <r>
    <s v="Amprion"/>
    <n v="10003764"/>
    <s v="WESTNETZ GmbH"/>
    <x v="7958"/>
    <s v="SgK33410----11"/>
    <x v="2"/>
    <s v="0-30 kW, selbstverbrauchte Erzeugung"/>
    <n v="2301"/>
    <n v="661.31"/>
    <n v="0"/>
    <s v="NI"/>
    <n v="49593"/>
    <s v="Bersenbrück"/>
    <s v="Osnabrück"/>
    <x v="0"/>
    <s v="PV-Gebäude"/>
  </r>
  <r>
    <s v="Amprion"/>
    <n v="10003764"/>
    <s v="WESTNETZ GmbH"/>
    <x v="7959"/>
    <s v="SgK3220--Apr13"/>
    <x v="0"/>
    <s v="0 - 10 kW"/>
    <n v="3601"/>
    <n v="573.28"/>
    <n v="0"/>
    <s v="NI"/>
    <n v="49593"/>
    <s v="Bersenbrück"/>
    <s v="Osnabrück"/>
    <x v="0"/>
    <s v="PV-Gebäude"/>
  </r>
  <r>
    <s v="Amprion"/>
    <n v="10003764"/>
    <s v="WESTNETZ GmbH"/>
    <x v="7960"/>
    <s v="SgK330------11"/>
    <x v="0"/>
    <s v="0-30 kW"/>
    <n v="2412"/>
    <n v="693.21"/>
    <n v="0"/>
    <s v="NI"/>
    <n v="49593"/>
    <s v="Bersenbrück"/>
    <s v="Osnabrück"/>
    <x v="0"/>
    <s v="PV-Gebäude"/>
  </r>
  <r>
    <s v="Amprion"/>
    <n v="10003764"/>
    <s v="WESTNETZ GmbH"/>
    <x v="7960"/>
    <s v="SgK33420----11"/>
    <x v="1"/>
    <s v="0-30 kW, Rückvergütung für Selbstverbrauch bis 30% der Gesamterzeugung der Anlage"/>
    <n v="-921"/>
    <n v="-150.86000000000001"/>
    <n v="0"/>
    <s v="NI"/>
    <n v="49593"/>
    <s v="Bersenbrück"/>
    <s v="Osnabrück"/>
    <x v="0"/>
    <s v="PV-Gebäude"/>
  </r>
  <r>
    <s v="Amprion"/>
    <n v="10003764"/>
    <s v="WESTNETZ GmbH"/>
    <x v="7960"/>
    <s v="SgK33410----11"/>
    <x v="2"/>
    <s v="0-30 kW, selbstverbrauchte Erzeugung"/>
    <n v="921"/>
    <n v="264.7"/>
    <n v="0"/>
    <s v="NI"/>
    <n v="49593"/>
    <s v="Bersenbrück"/>
    <s v="Osnabrück"/>
    <x v="0"/>
    <s v="PV-Gebäude"/>
  </r>
  <r>
    <s v="Amprion"/>
    <n v="10003764"/>
    <s v="WESTNETZ GmbH"/>
    <x v="7961"/>
    <s v="SgK33410----12"/>
    <x v="2"/>
    <s v="0-30 kW, selbstverbrauchte Erzeugung"/>
    <n v="1510"/>
    <n v="368.89"/>
    <n v="0"/>
    <s v="NI"/>
    <n v="49593"/>
    <s v="Bersenbrück"/>
    <s v="Osnabrück"/>
    <x v="0"/>
    <s v="PV-Gebäude"/>
  </r>
  <r>
    <s v="Amprion"/>
    <n v="10003764"/>
    <s v="WESTNETZ GmbH"/>
    <x v="7961"/>
    <s v="SgK33420----12"/>
    <x v="1"/>
    <s v="0-30 kW, Rückvergütung für Selbstverbrauch bis 30% der Gesamterzeugung der Anlage"/>
    <n v="-1510"/>
    <n v="-247.34"/>
    <n v="0"/>
    <s v="NI"/>
    <n v="49593"/>
    <s v="Bersenbrück"/>
    <s v="Osnabrück"/>
    <x v="0"/>
    <s v="PV-Gebäude"/>
  </r>
  <r>
    <s v="Amprion"/>
    <n v="10003764"/>
    <s v="WESTNETZ GmbH"/>
    <x v="7961"/>
    <s v="SgK330------12"/>
    <x v="0"/>
    <s v="0-30 kW"/>
    <n v="8911"/>
    <n v="2176.96"/>
    <n v="0"/>
    <s v="NI"/>
    <n v="49593"/>
    <s v="Bersenbrück"/>
    <s v="Osnabrück"/>
    <x v="0"/>
    <s v="PV-Gebäude"/>
  </r>
  <r>
    <s v="Amprion"/>
    <n v="10003764"/>
    <s v="WESTNETZ GmbH"/>
    <x v="7962"/>
    <s v="SgK330------11"/>
    <x v="0"/>
    <s v="0-30 kW"/>
    <n v="4671"/>
    <n v="1342.45"/>
    <n v="0"/>
    <s v="NI"/>
    <n v="49593"/>
    <s v="Bersenbrück"/>
    <s v="Osnabrück"/>
    <x v="0"/>
    <s v="PV-Gebäude"/>
  </r>
  <r>
    <s v="Amprion"/>
    <n v="10003764"/>
    <s v="WESTNETZ GmbH"/>
    <x v="7962"/>
    <s v="SgK33430----11"/>
    <x v="1"/>
    <s v="0-30 kW, Rückvergütung für Selbstverbrauch über 30% der Gesamterzeugung der Anlage"/>
    <n v="-6896"/>
    <n v="-827.52"/>
    <n v="0"/>
    <s v="NI"/>
    <n v="49593"/>
    <s v="Bersenbrück"/>
    <s v="Osnabrück"/>
    <x v="0"/>
    <s v="PV-Gebäude"/>
  </r>
  <r>
    <s v="Amprion"/>
    <n v="10003764"/>
    <s v="WESTNETZ GmbH"/>
    <x v="7962"/>
    <s v="SgK33420----11"/>
    <x v="1"/>
    <s v="0-30 kW, Rückvergütung für Selbstverbrauch bis 30% der Gesamterzeugung der Anlage"/>
    <n v="-4957"/>
    <n v="-811.96"/>
    <n v="0"/>
    <s v="NI"/>
    <n v="49593"/>
    <s v="Bersenbrück"/>
    <s v="Osnabrück"/>
    <x v="0"/>
    <s v="PV-Gebäude"/>
  </r>
  <r>
    <s v="Amprion"/>
    <n v="10003764"/>
    <s v="WESTNETZ GmbH"/>
    <x v="7962"/>
    <s v="SgK33410----11"/>
    <x v="2"/>
    <s v="0-30 kW, selbstverbrauchte Erzeugung"/>
    <n v="11853"/>
    <n v="3406.55"/>
    <n v="0"/>
    <s v="NI"/>
    <n v="49593"/>
    <s v="Bersenbrück"/>
    <s v="Osnabrück"/>
    <x v="0"/>
    <s v="PV-Gebäude"/>
  </r>
  <r>
    <s v="Amprion"/>
    <n v="10003764"/>
    <s v="WESTNETZ GmbH"/>
    <x v="7963"/>
    <s v="SgK33430----12"/>
    <x v="1"/>
    <s v="0-30 kW, Rückvergütung für Selbstverbrauch über 30% der Gesamterzeugung der Anlage"/>
    <n v="-319"/>
    <n v="-38.28"/>
    <n v="0"/>
    <s v="NI"/>
    <n v="49593"/>
    <s v="Bersenbrück"/>
    <s v="Osnabrück"/>
    <x v="0"/>
    <s v="PV-Gebäude"/>
  </r>
  <r>
    <s v="Amprion"/>
    <n v="10003764"/>
    <s v="WESTNETZ GmbH"/>
    <x v="7963"/>
    <s v="SgK33420----12"/>
    <x v="1"/>
    <s v="0-30 kW, Rückvergütung für Selbstverbrauch bis 30% der Gesamterzeugung der Anlage"/>
    <n v="-976"/>
    <n v="-159.87"/>
    <n v="0"/>
    <s v="NI"/>
    <n v="49593"/>
    <s v="Bersenbrück"/>
    <s v="Osnabrück"/>
    <x v="0"/>
    <s v="PV-Gebäude"/>
  </r>
  <r>
    <s v="Amprion"/>
    <n v="10003764"/>
    <s v="WESTNETZ GmbH"/>
    <x v="7963"/>
    <s v="SgK330------12"/>
    <x v="0"/>
    <s v="0-30 kW"/>
    <n v="1957"/>
    <n v="478.1"/>
    <n v="0"/>
    <s v="NI"/>
    <n v="49593"/>
    <s v="Bersenbrück"/>
    <s v="Osnabrück"/>
    <x v="0"/>
    <s v="PV-Gebäude"/>
  </r>
  <r>
    <s v="Amprion"/>
    <n v="10003764"/>
    <s v="WESTNETZ GmbH"/>
    <x v="7963"/>
    <s v="SgK33410----12"/>
    <x v="2"/>
    <s v="0-30 kW, selbstverbrauchte Erzeugung"/>
    <n v="1295"/>
    <n v="316.37"/>
    <n v="0"/>
    <s v="NI"/>
    <n v="49593"/>
    <s v="Bersenbrück"/>
    <s v="Osnabrück"/>
    <x v="0"/>
    <s v="PV-Gebäude"/>
  </r>
  <r>
    <s v="Amprion"/>
    <n v="10003764"/>
    <s v="WESTNETZ GmbH"/>
    <x v="7964"/>
    <s v="SgK33420----11"/>
    <x v="1"/>
    <s v="0-30 kW, Rückvergütung für Selbstverbrauch bis 30% der Gesamterzeugung der Anlage"/>
    <n v="-998"/>
    <n v="-163.47"/>
    <n v="0"/>
    <s v="NI"/>
    <n v="49594"/>
    <s v="Alfhausen"/>
    <s v="Osnabrück"/>
    <x v="0"/>
    <s v="PV-Gebäude"/>
  </r>
  <r>
    <s v="Amprion"/>
    <n v="10003764"/>
    <s v="WESTNETZ GmbH"/>
    <x v="7964"/>
    <s v="SgK33410----11"/>
    <x v="2"/>
    <s v="0-30 kW, selbstverbrauchte Erzeugung"/>
    <n v="998"/>
    <n v="286.83"/>
    <n v="0"/>
    <s v="NI"/>
    <n v="49594"/>
    <s v="Alfhausen"/>
    <s v="Osnabrück"/>
    <x v="0"/>
    <s v="PV-Gebäude"/>
  </r>
  <r>
    <s v="Amprion"/>
    <n v="10003764"/>
    <s v="WESTNETZ GmbH"/>
    <x v="7964"/>
    <s v="SgK330------11"/>
    <x v="0"/>
    <s v="0-30 kW"/>
    <n v="4116"/>
    <n v="1182.94"/>
    <n v="0"/>
    <s v="NI"/>
    <n v="49594"/>
    <s v="Alfhausen"/>
    <s v="Osnabrück"/>
    <x v="0"/>
    <s v="PV-Gebäude"/>
  </r>
  <r>
    <s v="Amprion"/>
    <n v="10003764"/>
    <s v="WESTNETZ GmbH"/>
    <x v="7965"/>
    <s v="SgK330------11"/>
    <x v="0"/>
    <s v="0-30 kW"/>
    <n v="2538"/>
    <n v="729.42"/>
    <n v="0"/>
    <s v="NI"/>
    <n v="49594"/>
    <s v="Alfhausen"/>
    <s v="Osnabrück"/>
    <x v="0"/>
    <s v="PV-Gebäude"/>
  </r>
  <r>
    <s v="Amprion"/>
    <n v="10003764"/>
    <s v="WESTNETZ GmbH"/>
    <x v="7965"/>
    <s v="SgK33420----11"/>
    <x v="1"/>
    <s v="0-30 kW, Rückvergütung für Selbstverbrauch bis 30% der Gesamterzeugung der Anlage"/>
    <n v="-615"/>
    <n v="-100.74"/>
    <n v="0"/>
    <s v="NI"/>
    <n v="49594"/>
    <s v="Alfhausen"/>
    <s v="Osnabrück"/>
    <x v="0"/>
    <s v="PV-Gebäude"/>
  </r>
  <r>
    <s v="Amprion"/>
    <n v="10003764"/>
    <s v="WESTNETZ GmbH"/>
    <x v="7965"/>
    <s v="SgK33410----11"/>
    <x v="2"/>
    <s v="0-30 kW, selbstverbrauchte Erzeugung"/>
    <n v="615"/>
    <n v="176.75"/>
    <n v="0"/>
    <s v="NI"/>
    <n v="49594"/>
    <s v="Alfhausen"/>
    <s v="Osnabrück"/>
    <x v="0"/>
    <s v="PV-Gebäude"/>
  </r>
  <r>
    <s v="Amprion"/>
    <n v="10003764"/>
    <s v="WESTNETZ GmbH"/>
    <x v="7966"/>
    <s v="SgK33420----11"/>
    <x v="1"/>
    <s v="0-30 kW, Rückvergütung für Selbstverbrauch bis 30% der Gesamterzeugung der Anlage"/>
    <n v="-2676"/>
    <n v="-438.33"/>
    <n v="0"/>
    <s v="NI"/>
    <n v="49594"/>
    <s v="Alfhausen"/>
    <s v="Osnabrück"/>
    <x v="0"/>
    <s v="PV-Gebäude"/>
  </r>
  <r>
    <s v="Amprion"/>
    <n v="10003764"/>
    <s v="WESTNETZ GmbH"/>
    <x v="7966"/>
    <s v="SgK330------11"/>
    <x v="0"/>
    <s v="0-30 kW"/>
    <n v="5884"/>
    <n v="1691.06"/>
    <n v="0"/>
    <s v="NI"/>
    <n v="49594"/>
    <s v="Alfhausen"/>
    <s v="Osnabrück"/>
    <x v="0"/>
    <s v="PV-Gebäude"/>
  </r>
  <r>
    <s v="Amprion"/>
    <n v="10003764"/>
    <s v="WESTNETZ GmbH"/>
    <x v="7966"/>
    <s v="SgK33430----11"/>
    <x v="1"/>
    <s v="0-30 kW, Rückvergütung für Selbstverbrauch über 30% der Gesamterzeugung der Anlage"/>
    <n v="-359"/>
    <n v="-43.08"/>
    <n v="0"/>
    <s v="NI"/>
    <n v="49594"/>
    <s v="Alfhausen"/>
    <s v="Osnabrück"/>
    <x v="0"/>
    <s v="PV-Gebäude"/>
  </r>
  <r>
    <s v="Amprion"/>
    <n v="10003764"/>
    <s v="WESTNETZ GmbH"/>
    <x v="7966"/>
    <s v="SgK33410----11"/>
    <x v="2"/>
    <s v="0-30 kW, selbstverbrauchte Erzeugung"/>
    <n v="3035"/>
    <n v="872.26"/>
    <n v="0"/>
    <s v="NI"/>
    <n v="49594"/>
    <s v="Alfhausen"/>
    <s v="Osnabrück"/>
    <x v="0"/>
    <s v="PV-Gebäude"/>
  </r>
  <r>
    <s v="Amprion"/>
    <n v="10003764"/>
    <s v="WESTNETZ GmbH"/>
    <x v="7967"/>
    <s v="SgK33420-Okt10"/>
    <x v="1"/>
    <s v="0-30 kW, Rückvergütung für Selbstverbrauch bis 30% der Gesamterzeugung der Anlage"/>
    <n v="-2837"/>
    <n v="-464.7"/>
    <n v="0"/>
    <s v="NI"/>
    <n v="49594"/>
    <s v="Alfhausen"/>
    <s v="Osnabrück"/>
    <x v="0"/>
    <s v="PV-Gebäude"/>
  </r>
  <r>
    <s v="Amprion"/>
    <n v="10003764"/>
    <s v="WESTNETZ GmbH"/>
    <x v="7967"/>
    <s v="SgK33410-Okt10"/>
    <x v="2"/>
    <s v="0-30 kW, selbstverbrauchte Erzeugung"/>
    <n v="2837"/>
    <n v="937.06"/>
    <n v="0"/>
    <s v="NI"/>
    <n v="49594"/>
    <s v="Alfhausen"/>
    <s v="Osnabrück"/>
    <x v="0"/>
    <s v="PV-Gebäude"/>
  </r>
  <r>
    <s v="Amprion"/>
    <n v="10003764"/>
    <s v="WESTNETZ GmbH"/>
    <x v="7967"/>
    <s v="SgK330---Okt10"/>
    <x v="0"/>
    <s v="0-30 kW"/>
    <n v="14177"/>
    <n v="4682.66"/>
    <n v="0"/>
    <s v="NI"/>
    <n v="49594"/>
    <s v="Alfhausen"/>
    <s v="Osnabrück"/>
    <x v="0"/>
    <s v="PV-Gebäude"/>
  </r>
  <r>
    <s v="Amprion"/>
    <n v="10003764"/>
    <s v="WESTNETZ GmbH"/>
    <x v="7968"/>
    <s v="SgK33410----12"/>
    <x v="2"/>
    <s v="0-30 kW, selbstverbrauchte Erzeugung"/>
    <n v="20961"/>
    <n v="5120.7700000000004"/>
    <n v="0"/>
    <s v="NI"/>
    <n v="49594"/>
    <s v="Alfhausen"/>
    <s v="Osnabrück"/>
    <x v="0"/>
    <s v="PV-Gebäude"/>
  </r>
  <r>
    <s v="Amprion"/>
    <n v="10003764"/>
    <s v="WESTNETZ GmbH"/>
    <x v="7968"/>
    <s v="SgK330------12"/>
    <x v="0"/>
    <s v="0-30 kW"/>
    <n v="5752"/>
    <n v="1405.21"/>
    <n v="0"/>
    <s v="NI"/>
    <n v="49594"/>
    <s v="Alfhausen"/>
    <s v="Osnabrück"/>
    <x v="0"/>
    <s v="PV-Gebäude"/>
  </r>
  <r>
    <s v="Amprion"/>
    <n v="10003764"/>
    <s v="WESTNETZ GmbH"/>
    <x v="7968"/>
    <s v="SgK33420----12"/>
    <x v="1"/>
    <s v="0-30 kW, Rückvergütung für Selbstverbrauch bis 30% der Gesamterzeugung der Anlage"/>
    <n v="-8014"/>
    <n v="-1312.69"/>
    <n v="0"/>
    <s v="NI"/>
    <n v="49594"/>
    <s v="Alfhausen"/>
    <s v="Osnabrück"/>
    <x v="0"/>
    <s v="PV-Gebäude"/>
  </r>
  <r>
    <s v="Amprion"/>
    <n v="10003764"/>
    <s v="WESTNETZ GmbH"/>
    <x v="7968"/>
    <s v="SgK33430----12"/>
    <x v="1"/>
    <s v="0-30 kW, Rückvergütung für Selbstverbrauch über 30% der Gesamterzeugung der Anlage"/>
    <n v="-12947"/>
    <n v="-1553.64"/>
    <n v="0"/>
    <s v="NI"/>
    <n v="49594"/>
    <s v="Alfhausen"/>
    <s v="Osnabrück"/>
    <x v="0"/>
    <s v="PV-Gebäude"/>
  </r>
  <r>
    <s v="Amprion"/>
    <n v="10003764"/>
    <s v="WESTNETZ GmbH"/>
    <x v="7969"/>
    <s v="SgK33410-Jul10"/>
    <x v="2"/>
    <s v="0-30 kW, selbstverbrauchte Erzeugung"/>
    <n v="7586"/>
    <n v="2583.0300000000002"/>
    <n v="0"/>
    <s v="NI"/>
    <n v="49594"/>
    <s v="Alfhausen"/>
    <s v="Osnabrück"/>
    <x v="0"/>
    <s v="PV-Gebäude"/>
  </r>
  <r>
    <s v="Amprion"/>
    <n v="10003764"/>
    <s v="WESTNETZ GmbH"/>
    <x v="7969"/>
    <s v="SgK330---Jul10"/>
    <x v="0"/>
    <s v="0-30 kW"/>
    <n v="6340"/>
    <n v="2158.77"/>
    <n v="0"/>
    <s v="NI"/>
    <n v="49594"/>
    <s v="Alfhausen"/>
    <s v="Osnabrück"/>
    <x v="0"/>
    <s v="PV-Gebäude"/>
  </r>
  <r>
    <s v="Amprion"/>
    <n v="10003764"/>
    <s v="WESTNETZ GmbH"/>
    <x v="7969"/>
    <s v="SgK33420-Jul10"/>
    <x v="1"/>
    <s v="0-30 kW, Rückvergütung für Selbstverbrauch bis 30% der Gesamterzeugung der Anlage"/>
    <n v="-4178"/>
    <n v="-684.36"/>
    <n v="0"/>
    <s v="NI"/>
    <n v="49594"/>
    <s v="Alfhausen"/>
    <s v="Osnabrück"/>
    <x v="0"/>
    <s v="PV-Gebäude"/>
  </r>
  <r>
    <s v="Amprion"/>
    <n v="10003764"/>
    <s v="WESTNETZ GmbH"/>
    <x v="7969"/>
    <s v="SgK33430-Jul10"/>
    <x v="1"/>
    <s v="0-30 kW, Rückvergütung für Selbstverbrauch über 30% der Gesamterzeugung der Anlage"/>
    <n v="-3408"/>
    <n v="-408.96"/>
    <n v="0"/>
    <s v="NI"/>
    <n v="49594"/>
    <s v="Alfhausen"/>
    <s v="Osnabrück"/>
    <x v="0"/>
    <s v="PV-Gebäude"/>
  </r>
  <r>
    <s v="Amprion"/>
    <n v="10003764"/>
    <s v="WESTNETZ GmbH"/>
    <x v="7970"/>
    <s v="SgK3220--Aug12"/>
    <x v="0"/>
    <s v="0 - 10 kW"/>
    <n v="5013"/>
    <n v="938.93"/>
    <n v="0"/>
    <s v="NI"/>
    <n v="49594"/>
    <s v="Alfhausen"/>
    <s v="Osnabrück"/>
    <x v="0"/>
    <s v="PV-Gebäude"/>
  </r>
  <r>
    <s v="Amprion"/>
    <n v="10003764"/>
    <s v="WESTNETZ GmbH"/>
    <x v="7971"/>
    <s v="SgK3220--Okt12"/>
    <x v="0"/>
    <s v="0 - 10 kW"/>
    <n v="6190"/>
    <n v="1136.48"/>
    <n v="0"/>
    <s v="NI"/>
    <n v="49594"/>
    <s v="Alfhausen"/>
    <s v="Osnabrück"/>
    <x v="0"/>
    <s v="PV-Gebäude"/>
  </r>
  <r>
    <s v="Amprion"/>
    <n v="10003764"/>
    <s v="WESTNETZ GmbH"/>
    <x v="7971"/>
    <s v="SgK33a2-----SV"/>
    <x v="3"/>
    <s v="Strommenge ohne EEG-Vergütung, durch Anlagenbetreiber oder durch Dritte verbraucht"/>
    <n v="2299"/>
    <n v="0"/>
    <n v="0"/>
    <s v="NI"/>
    <n v="49594"/>
    <s v="Alfhausen"/>
    <s v="Osnabrück"/>
    <x v="0"/>
    <s v="PV-Gebäude"/>
  </r>
  <r>
    <s v="Amprion"/>
    <n v="10003764"/>
    <s v="WESTNETZ GmbH"/>
    <x v="7971"/>
    <s v="SgK3221--Okt12"/>
    <x v="0"/>
    <s v="10 - 40 kW"/>
    <n v="928"/>
    <n v="161.66"/>
    <n v="0"/>
    <s v="NI"/>
    <n v="49594"/>
    <s v="Alfhausen"/>
    <s v="Osnabrück"/>
    <x v="0"/>
    <s v="PV-Gebäude"/>
  </r>
  <r>
    <s v="Amprion"/>
    <n v="10003764"/>
    <s v="WESTNETZ GmbH"/>
    <x v="7972"/>
    <s v="SgK3220--Aug12"/>
    <x v="0"/>
    <s v="0 - 10 kW"/>
    <n v="4320"/>
    <n v="809.14"/>
    <n v="0"/>
    <s v="NI"/>
    <n v="49594"/>
    <s v="Alfhausen"/>
    <s v="Osnabrück"/>
    <x v="0"/>
    <s v="PV-Gebäude"/>
  </r>
  <r>
    <s v="Amprion"/>
    <n v="10003764"/>
    <s v="WESTNETZ GmbH"/>
    <x v="7973"/>
    <s v="SgK3220--Mrz13"/>
    <x v="0"/>
    <s v="0 - 10 kW"/>
    <n v="1450"/>
    <n v="236.06"/>
    <n v="0"/>
    <s v="NI"/>
    <n v="49594"/>
    <s v="Alfhausen"/>
    <s v="Osnabrück"/>
    <x v="0"/>
    <s v="PV-Gebäude"/>
  </r>
  <r>
    <s v="Amprion"/>
    <n v="10003764"/>
    <s v="WESTNETZ GmbH"/>
    <x v="7974"/>
    <s v="SgK3220--Jun12"/>
    <x v="0"/>
    <s v="0 - 10 kW"/>
    <n v="5663"/>
    <n v="1082.2"/>
    <n v="0"/>
    <s v="NI"/>
    <n v="49594"/>
    <s v="Alfhausen"/>
    <s v="Osnabrück"/>
    <x v="0"/>
    <s v="PV-Gebäude"/>
  </r>
  <r>
    <s v="Amprion"/>
    <n v="10003764"/>
    <s v="WESTNETZ GmbH"/>
    <x v="7974"/>
    <s v="SgK3221--Jun12"/>
    <x v="0"/>
    <s v="10 - 40 kW"/>
    <n v="11552"/>
    <n v="2094.38"/>
    <n v="0"/>
    <s v="NI"/>
    <n v="49594"/>
    <s v="Alfhausen"/>
    <s v="Osnabrück"/>
    <x v="0"/>
    <s v="PV-Gebäude"/>
  </r>
  <r>
    <s v="Amprion"/>
    <n v="10003764"/>
    <s v="WESTNETZ GmbH"/>
    <x v="7974"/>
    <s v="SgK33a2-----SV"/>
    <x v="3"/>
    <s v="Strommenge ohne EEG-Vergütung, durch Anlagenbetreiber oder durch Dritte verbraucht"/>
    <n v="10684"/>
    <n v="0"/>
    <n v="0"/>
    <s v="NI"/>
    <n v="49594"/>
    <s v="Alfhausen"/>
    <s v="Osnabrück"/>
    <x v="0"/>
    <s v="PV-Gebäude"/>
  </r>
  <r>
    <s v="Amprion"/>
    <n v="10003764"/>
    <s v="WESTNETZ GmbH"/>
    <x v="7975"/>
    <s v="SgK330------11"/>
    <x v="0"/>
    <s v="0-30 kW"/>
    <n v="11280"/>
    <n v="3241.87"/>
    <n v="0"/>
    <s v="NI"/>
    <n v="49594"/>
    <s v="Alfhausen"/>
    <s v="Osnabrück"/>
    <x v="0"/>
    <s v="PV-Gebäude"/>
  </r>
  <r>
    <s v="Amprion"/>
    <n v="10003764"/>
    <s v="WESTNETZ GmbH"/>
    <x v="7975"/>
    <s v="SgK33410----11"/>
    <x v="2"/>
    <s v="0-30 kW, selbstverbrauchte Erzeugung"/>
    <n v="1254"/>
    <n v="360.4"/>
    <n v="0"/>
    <s v="NI"/>
    <n v="49594"/>
    <s v="Alfhausen"/>
    <s v="Osnabrück"/>
    <x v="0"/>
    <s v="PV-Gebäude"/>
  </r>
  <r>
    <s v="Amprion"/>
    <n v="10003764"/>
    <s v="WESTNETZ GmbH"/>
    <x v="7975"/>
    <s v="SgK33420----11"/>
    <x v="1"/>
    <s v="0-30 kW, Rückvergütung für Selbstverbrauch bis 30% der Gesamterzeugung der Anlage"/>
    <n v="-1254"/>
    <n v="-205.41"/>
    <n v="0"/>
    <s v="NI"/>
    <n v="49594"/>
    <s v="Alfhausen"/>
    <s v="Osnabrück"/>
    <x v="0"/>
    <s v="PV-Gebäude"/>
  </r>
  <r>
    <s v="Amprion"/>
    <n v="10003764"/>
    <s v="WESTNETZ GmbH"/>
    <x v="7976"/>
    <s v="SgK33410----11"/>
    <x v="2"/>
    <s v="0-30 kW, selbstverbrauchte Erzeugung"/>
    <n v="1003"/>
    <n v="288.26"/>
    <n v="0"/>
    <s v="NI"/>
    <n v="49594"/>
    <s v="Alfhausen"/>
    <s v="Osnabrück"/>
    <x v="0"/>
    <s v="PV-Gebäude"/>
  </r>
  <r>
    <s v="Amprion"/>
    <n v="10003764"/>
    <s v="WESTNETZ GmbH"/>
    <x v="7976"/>
    <s v="SgK33420----11"/>
    <x v="1"/>
    <s v="0-30 kW, Rückvergütung für Selbstverbrauch bis 30% der Gesamterzeugung der Anlage"/>
    <n v="-1003"/>
    <n v="-164.29"/>
    <n v="0"/>
    <s v="NI"/>
    <n v="49594"/>
    <s v="Alfhausen"/>
    <s v="Osnabrück"/>
    <x v="0"/>
    <s v="PV-Gebäude"/>
  </r>
  <r>
    <s v="Amprion"/>
    <n v="10003764"/>
    <s v="WESTNETZ GmbH"/>
    <x v="7976"/>
    <s v="SgK330------11"/>
    <x v="0"/>
    <s v="0-30 kW"/>
    <n v="5407"/>
    <n v="1553.97"/>
    <n v="0"/>
    <s v="NI"/>
    <n v="49594"/>
    <s v="Alfhausen"/>
    <s v="Osnabrück"/>
    <x v="0"/>
    <s v="PV-Gebäude"/>
  </r>
  <r>
    <s v="Amprion"/>
    <n v="10003764"/>
    <s v="WESTNETZ GmbH"/>
    <x v="7977"/>
    <s v="SgK33420----11"/>
    <x v="1"/>
    <s v="0-30 kW, Rückvergütung für Selbstverbrauch bis 30% der Gesamterzeugung der Anlage"/>
    <n v="-1559"/>
    <n v="-255.36"/>
    <n v="0"/>
    <s v="NI"/>
    <n v="49594"/>
    <s v="Alfhausen"/>
    <s v="Osnabrück"/>
    <x v="0"/>
    <s v="PV-Gebäude"/>
  </r>
  <r>
    <s v="Amprion"/>
    <n v="10003764"/>
    <s v="WESTNETZ GmbH"/>
    <x v="7977"/>
    <s v="SgK33410----11"/>
    <x v="2"/>
    <s v="0-30 kW, selbstverbrauchte Erzeugung"/>
    <n v="1559"/>
    <n v="448.06"/>
    <n v="0"/>
    <s v="NI"/>
    <n v="49594"/>
    <s v="Alfhausen"/>
    <s v="Osnabrück"/>
    <x v="0"/>
    <s v="PV-Gebäude"/>
  </r>
  <r>
    <s v="Amprion"/>
    <n v="10003764"/>
    <s v="WESTNETZ GmbH"/>
    <x v="7977"/>
    <s v="SgK330------11"/>
    <x v="0"/>
    <s v="0-30 kW"/>
    <n v="8885"/>
    <n v="2553.5500000000002"/>
    <n v="0"/>
    <s v="NI"/>
    <n v="49594"/>
    <s v="Alfhausen"/>
    <s v="Osnabrück"/>
    <x v="0"/>
    <s v="PV-Gebäude"/>
  </r>
  <r>
    <s v="Amprion"/>
    <n v="10003764"/>
    <s v="WESTNETZ GmbH"/>
    <x v="7978"/>
    <s v="SgK33410----11"/>
    <x v="2"/>
    <s v="0-30 kW, selbstverbrauchte Erzeugung"/>
    <n v="1937"/>
    <n v="556.69000000000005"/>
    <n v="0"/>
    <s v="NI"/>
    <n v="49594"/>
    <s v="Alfhausen"/>
    <s v="Osnabrück"/>
    <x v="0"/>
    <s v="PV-Gebäude"/>
  </r>
  <r>
    <s v="Amprion"/>
    <n v="10003764"/>
    <s v="WESTNETZ GmbH"/>
    <x v="7978"/>
    <s v="SgK33420----11"/>
    <x v="1"/>
    <s v="0-30 kW, Rückvergütung für Selbstverbrauch bis 30% der Gesamterzeugung der Anlage"/>
    <n v="-1937"/>
    <n v="-317.27999999999997"/>
    <n v="0"/>
    <s v="NI"/>
    <n v="49594"/>
    <s v="Alfhausen"/>
    <s v="Osnabrück"/>
    <x v="0"/>
    <s v="PV-Gebäude"/>
  </r>
  <r>
    <s v="Amprion"/>
    <n v="10003764"/>
    <s v="WESTNETZ GmbH"/>
    <x v="7978"/>
    <s v="SgK330------11"/>
    <x v="0"/>
    <s v="0-30 kW"/>
    <n v="6880"/>
    <n v="1977.31"/>
    <n v="0"/>
    <s v="NI"/>
    <n v="49594"/>
    <s v="Alfhausen"/>
    <s v="Osnabrück"/>
    <x v="0"/>
    <s v="PV-Gebäude"/>
  </r>
  <r>
    <s v="Amprion"/>
    <n v="10003764"/>
    <s v="WESTNETZ GmbH"/>
    <x v="7979"/>
    <s v="SgK33420----11"/>
    <x v="1"/>
    <s v="0-30 kW, Rückvergütung für Selbstverbrauch bis 30% der Gesamterzeugung der Anlage"/>
    <n v="-1544"/>
    <n v="-252.91"/>
    <n v="0"/>
    <s v="NI"/>
    <n v="49594"/>
    <s v="Alfhausen"/>
    <s v="Osnabrück"/>
    <x v="0"/>
    <s v="PV-Gebäude"/>
  </r>
  <r>
    <s v="Amprion"/>
    <n v="10003764"/>
    <s v="WESTNETZ GmbH"/>
    <x v="7979"/>
    <s v="SgK33410----11"/>
    <x v="2"/>
    <s v="0-30 kW, selbstverbrauchte Erzeugung"/>
    <n v="1544"/>
    <n v="443.75"/>
    <n v="0"/>
    <s v="NI"/>
    <n v="49594"/>
    <s v="Alfhausen"/>
    <s v="Osnabrück"/>
    <x v="0"/>
    <s v="PV-Gebäude"/>
  </r>
  <r>
    <s v="Amprion"/>
    <n v="10003764"/>
    <s v="WESTNETZ GmbH"/>
    <x v="7979"/>
    <s v="SgK330------11"/>
    <x v="0"/>
    <s v="0-30 kW"/>
    <n v="4528"/>
    <n v="1301.3499999999999"/>
    <n v="0"/>
    <s v="NI"/>
    <n v="49594"/>
    <s v="Alfhausen"/>
    <s v="Osnabrück"/>
    <x v="0"/>
    <s v="PV-Gebäude"/>
  </r>
  <r>
    <s v="Amprion"/>
    <n v="10003764"/>
    <s v="WESTNETZ GmbH"/>
    <x v="7980"/>
    <s v="SgK33430----11"/>
    <x v="1"/>
    <s v="0-30 kW, Rückvergütung für Selbstverbrauch über 30% der Gesamterzeugung der Anlage"/>
    <n v="-659"/>
    <n v="-79.08"/>
    <n v="0"/>
    <s v="NI"/>
    <n v="49594"/>
    <s v="Alfhausen"/>
    <s v="Osnabrück"/>
    <x v="0"/>
    <s v="PV-Gebäude"/>
  </r>
  <r>
    <s v="Amprion"/>
    <n v="10003764"/>
    <s v="WESTNETZ GmbH"/>
    <x v="7980"/>
    <s v="SgK33420----11"/>
    <x v="1"/>
    <s v="0-30 kW, Rückvergütung für Selbstverbrauch bis 30% der Gesamterzeugung der Anlage"/>
    <n v="-2791"/>
    <n v="-457.17"/>
    <n v="0"/>
    <s v="NI"/>
    <n v="49594"/>
    <s v="Alfhausen"/>
    <s v="Osnabrück"/>
    <x v="0"/>
    <s v="PV-Gebäude"/>
  </r>
  <r>
    <s v="Amprion"/>
    <n v="10003764"/>
    <s v="WESTNETZ GmbH"/>
    <x v="7980"/>
    <s v="SgK330------11"/>
    <x v="0"/>
    <s v="0-30 kW"/>
    <n v="5854"/>
    <n v="1682.44"/>
    <n v="0"/>
    <s v="NI"/>
    <n v="49594"/>
    <s v="Alfhausen"/>
    <s v="Osnabrück"/>
    <x v="0"/>
    <s v="PV-Gebäude"/>
  </r>
  <r>
    <s v="Amprion"/>
    <n v="10003764"/>
    <s v="WESTNETZ GmbH"/>
    <x v="7980"/>
    <s v="SgK33410----11"/>
    <x v="2"/>
    <s v="0-30 kW, selbstverbrauchte Erzeugung"/>
    <n v="3450"/>
    <n v="991.53"/>
    <n v="0"/>
    <s v="NI"/>
    <n v="49594"/>
    <s v="Alfhausen"/>
    <s v="Osnabrück"/>
    <x v="0"/>
    <s v="PV-Gebäude"/>
  </r>
  <r>
    <s v="Amprion"/>
    <n v="10003764"/>
    <s v="WESTNETZ GmbH"/>
    <x v="7981"/>
    <s v="SgK5120--Aug15"/>
    <x v="0"/>
    <s v="0 - 10 kW"/>
    <n v="6637"/>
    <n v="819.01"/>
    <n v="0"/>
    <s v="NI"/>
    <n v="49594"/>
    <s v="Alfhausen"/>
    <s v="Osnabrück"/>
    <x v="0"/>
    <s v="PV-Gebäude"/>
  </r>
  <r>
    <s v="Amprion"/>
    <n v="10003764"/>
    <s v="WESTNETZ GmbH"/>
    <x v="7981"/>
    <s v="SgK5121--Aug15"/>
    <x v="0"/>
    <s v="10 - 40 kW"/>
    <n v="19912"/>
    <n v="2389.44"/>
    <n v="0"/>
    <s v="NI"/>
    <n v="49594"/>
    <s v="Alfhausen"/>
    <s v="Osnabrück"/>
    <x v="0"/>
    <s v="PV-Gebäude"/>
  </r>
  <r>
    <s v="Amprion"/>
    <n v="10003764"/>
    <s v="WESTNETZ GmbH"/>
    <x v="7981"/>
    <s v="SgK5122--Aug15"/>
    <x v="0"/>
    <s v="40 kW - 1 MW"/>
    <n v="27860"/>
    <n v="2989.38"/>
    <n v="0"/>
    <s v="NI"/>
    <n v="49594"/>
    <s v="Alfhausen"/>
    <s v="Osnabrück"/>
    <x v="0"/>
    <s v="PV-Gebäude"/>
  </r>
  <r>
    <s v="Amprion"/>
    <n v="10003764"/>
    <s v="WESTNETZ GmbH"/>
    <x v="7982"/>
    <s v="SgK330------11"/>
    <x v="0"/>
    <s v="0-30 kW"/>
    <n v="23316"/>
    <n v="6701.02"/>
    <n v="0"/>
    <s v="NI"/>
    <n v="49594"/>
    <s v="Alfhausen"/>
    <s v="Osnabrück"/>
    <x v="0"/>
    <s v="PV-Gebäude"/>
  </r>
  <r>
    <s v="Amprion"/>
    <n v="10003764"/>
    <s v="WESTNETZ GmbH"/>
    <x v="7982"/>
    <s v="SgK33411----11"/>
    <x v="2"/>
    <s v="30-100 kW, selbstverbrauchte Erzeugung"/>
    <n v="413"/>
    <n v="112.87"/>
    <n v="0"/>
    <s v="NI"/>
    <n v="49594"/>
    <s v="Alfhausen"/>
    <s v="Osnabrück"/>
    <x v="0"/>
    <s v="PV-Gebäude"/>
  </r>
  <r>
    <s v="Amprion"/>
    <n v="10003764"/>
    <s v="WESTNETZ GmbH"/>
    <x v="7982"/>
    <s v="SgK331------11"/>
    <x v="0"/>
    <s v="30-100 kW"/>
    <n v="2961"/>
    <n v="809.24"/>
    <n v="0"/>
    <s v="NI"/>
    <n v="49594"/>
    <s v="Alfhausen"/>
    <s v="Osnabrück"/>
    <x v="0"/>
    <s v="PV-Gebäude"/>
  </r>
  <r>
    <s v="Amprion"/>
    <n v="10003764"/>
    <s v="WESTNETZ GmbH"/>
    <x v="7982"/>
    <s v="SgK33421----11"/>
    <x v="1"/>
    <s v="30-100 kW, Rückvergütung für Selbstverbrauch bis 30% der Gesamterzeugung der Anlage"/>
    <n v="-413"/>
    <n v="-67.650000000000006"/>
    <n v="0"/>
    <s v="NI"/>
    <n v="49594"/>
    <s v="Alfhausen"/>
    <s v="Osnabrück"/>
    <x v="0"/>
    <s v="PV-Gebäude"/>
  </r>
  <r>
    <s v="Amprion"/>
    <n v="10003764"/>
    <s v="WESTNETZ GmbH"/>
    <x v="7982"/>
    <s v="SgK33420----11"/>
    <x v="1"/>
    <s v="0-30 kW, Rückvergütung für Selbstverbrauch bis 30% der Gesamterzeugung der Anlage"/>
    <n v="-3253"/>
    <n v="-532.84"/>
    <n v="0"/>
    <s v="NI"/>
    <n v="49594"/>
    <s v="Alfhausen"/>
    <s v="Osnabrück"/>
    <x v="0"/>
    <s v="PV-Gebäude"/>
  </r>
  <r>
    <s v="Amprion"/>
    <n v="10003764"/>
    <s v="WESTNETZ GmbH"/>
    <x v="7982"/>
    <s v="SgK33410----11"/>
    <x v="2"/>
    <s v="0-30 kW, selbstverbrauchte Erzeugung"/>
    <n v="3253"/>
    <n v="934.91"/>
    <n v="0"/>
    <s v="NI"/>
    <n v="49594"/>
    <s v="Alfhausen"/>
    <s v="Osnabrück"/>
    <x v="0"/>
    <s v="PV-Gebäude"/>
  </r>
  <r>
    <s v="Amprion"/>
    <n v="10003764"/>
    <s v="WESTNETZ GmbH"/>
    <x v="7983"/>
    <s v="SgK33410----11"/>
    <x v="2"/>
    <s v="0-30 kW, selbstverbrauchte Erzeugung"/>
    <n v="1831"/>
    <n v="526.23"/>
    <n v="0"/>
    <s v="NI"/>
    <n v="49594"/>
    <s v="Alfhausen"/>
    <s v="Osnabrück"/>
    <x v="0"/>
    <s v="PV-Gebäude"/>
  </r>
  <r>
    <s v="Amprion"/>
    <n v="10003764"/>
    <s v="WESTNETZ GmbH"/>
    <x v="7983"/>
    <s v="SgK33420----11"/>
    <x v="1"/>
    <s v="0-30 kW, Rückvergütung für Selbstverbrauch bis 30% der Gesamterzeugung der Anlage"/>
    <n v="-1806"/>
    <n v="-295.82"/>
    <n v="0"/>
    <s v="NI"/>
    <n v="49594"/>
    <s v="Alfhausen"/>
    <s v="Osnabrück"/>
    <x v="0"/>
    <s v="PV-Gebäude"/>
  </r>
  <r>
    <s v="Amprion"/>
    <n v="10003764"/>
    <s v="WESTNETZ GmbH"/>
    <x v="7983"/>
    <s v="SgK330------11"/>
    <x v="0"/>
    <s v="0-30 kW"/>
    <n v="4188"/>
    <n v="1203.6300000000001"/>
    <n v="0"/>
    <s v="NI"/>
    <n v="49594"/>
    <s v="Alfhausen"/>
    <s v="Osnabrück"/>
    <x v="0"/>
    <s v="PV-Gebäude"/>
  </r>
  <r>
    <s v="Amprion"/>
    <n v="10003764"/>
    <s v="WESTNETZ GmbH"/>
    <x v="7983"/>
    <s v="SgK33430----11"/>
    <x v="1"/>
    <s v="0-30 kW, Rückvergütung für Selbstverbrauch über 30% der Gesamterzeugung der Anlage"/>
    <n v="-25"/>
    <n v="-3"/>
    <n v="0"/>
    <s v="NI"/>
    <n v="49594"/>
    <s v="Alfhausen"/>
    <s v="Osnabrück"/>
    <x v="0"/>
    <s v="PV-Gebäude"/>
  </r>
  <r>
    <s v="Amprion"/>
    <n v="10003764"/>
    <s v="WESTNETZ GmbH"/>
    <x v="7984"/>
    <s v="SgK33420----11"/>
    <x v="1"/>
    <s v="0-30 kW, Rückvergütung für Selbstverbrauch bis 30% der Gesamterzeugung der Anlage"/>
    <n v="-1801"/>
    <n v="-295"/>
    <n v="0"/>
    <s v="NI"/>
    <n v="49594"/>
    <s v="Alfhausen"/>
    <s v="Osnabrück"/>
    <x v="0"/>
    <s v="PV-Gebäude"/>
  </r>
  <r>
    <s v="Amprion"/>
    <n v="10003764"/>
    <s v="WESTNETZ GmbH"/>
    <x v="7984"/>
    <s v="SgK33410----11"/>
    <x v="2"/>
    <s v="0-30 kW, selbstverbrauchte Erzeugung"/>
    <n v="1801"/>
    <n v="517.61"/>
    <n v="0"/>
    <s v="NI"/>
    <n v="49594"/>
    <s v="Alfhausen"/>
    <s v="Osnabrück"/>
    <x v="0"/>
    <s v="PV-Gebäude"/>
  </r>
  <r>
    <s v="Amprion"/>
    <n v="10003764"/>
    <s v="WESTNETZ GmbH"/>
    <x v="7984"/>
    <s v="SgK330------11"/>
    <x v="0"/>
    <s v="0-30 kW"/>
    <n v="17719"/>
    <n v="5092.4399999999996"/>
    <n v="0"/>
    <s v="NI"/>
    <n v="49594"/>
    <s v="Alfhausen"/>
    <s v="Osnabrück"/>
    <x v="0"/>
    <s v="PV-Gebäude"/>
  </r>
  <r>
    <s v="Amprion"/>
    <n v="10003764"/>
    <s v="WESTNETZ GmbH"/>
    <x v="7985"/>
    <s v="SgK33410----11"/>
    <x v="2"/>
    <s v="0-30 kW, selbstverbrauchte Erzeugung"/>
    <n v="61"/>
    <n v="17.53"/>
    <n v="0"/>
    <s v="NI"/>
    <n v="49594"/>
    <s v="Alfhausen"/>
    <s v="Osnabrück"/>
    <x v="0"/>
    <s v="PV-Gebäude"/>
  </r>
  <r>
    <s v="Amprion"/>
    <n v="10003764"/>
    <s v="WESTNETZ GmbH"/>
    <x v="7985"/>
    <s v="SgK33420----11"/>
    <x v="1"/>
    <s v="0-30 kW, Rückvergütung für Selbstverbrauch bis 30% der Gesamterzeugung der Anlage"/>
    <n v="-61"/>
    <n v="-9.99"/>
    <n v="0"/>
    <s v="NI"/>
    <n v="49594"/>
    <s v="Alfhausen"/>
    <s v="Osnabrück"/>
    <x v="0"/>
    <s v="PV-Gebäude"/>
  </r>
  <r>
    <s v="Amprion"/>
    <n v="10003764"/>
    <s v="WESTNETZ GmbH"/>
    <x v="7985"/>
    <s v="SgK330------11"/>
    <x v="0"/>
    <s v="0-30 kW"/>
    <n v="7067"/>
    <n v="2031.06"/>
    <n v="0"/>
    <s v="NI"/>
    <n v="49594"/>
    <s v="Alfhausen"/>
    <s v="Osnabrück"/>
    <x v="0"/>
    <s v="PV-Gebäude"/>
  </r>
  <r>
    <s v="Amprion"/>
    <n v="10003764"/>
    <s v="WESTNETZ GmbH"/>
    <x v="7986"/>
    <s v="SgK331------11"/>
    <x v="0"/>
    <s v="30-100 kW"/>
    <n v="46055"/>
    <n v="12586.83"/>
    <n v="0"/>
    <s v="NI"/>
    <n v="49594"/>
    <s v="Alfhausen"/>
    <s v="Osnabrück"/>
    <x v="0"/>
    <s v="PV-Gebäude"/>
  </r>
  <r>
    <s v="Amprion"/>
    <n v="10003764"/>
    <s v="WESTNETZ GmbH"/>
    <x v="7986"/>
    <s v="SgK330------11"/>
    <x v="0"/>
    <s v="0-30 kW"/>
    <n v="24095"/>
    <n v="6924.9"/>
    <n v="0"/>
    <s v="NI"/>
    <n v="49594"/>
    <s v="Alfhausen"/>
    <s v="Osnabrück"/>
    <x v="0"/>
    <s v="PV-Gebäude"/>
  </r>
  <r>
    <s v="Amprion"/>
    <n v="10003764"/>
    <s v="WESTNETZ GmbH"/>
    <x v="7987"/>
    <s v="SgK3221--Sep12"/>
    <x v="0"/>
    <s v="10 - 40 kW"/>
    <n v="18944"/>
    <n v="3332.25"/>
    <n v="0"/>
    <s v="NI"/>
    <n v="49594"/>
    <s v="Alfhausen"/>
    <s v="Osnabrück"/>
    <x v="0"/>
    <s v="PV-Gebäude"/>
  </r>
  <r>
    <s v="Amprion"/>
    <n v="10003764"/>
    <s v="WESTNETZ GmbH"/>
    <x v="7987"/>
    <s v="SgK3220--Sep12"/>
    <x v="0"/>
    <s v="0 - 10 kW"/>
    <n v="6315"/>
    <n v="1170.8"/>
    <n v="0"/>
    <s v="NI"/>
    <n v="49594"/>
    <s v="Alfhausen"/>
    <s v="Osnabrück"/>
    <x v="0"/>
    <s v="PV-Gebäude"/>
  </r>
  <r>
    <s v="Amprion"/>
    <n v="10003764"/>
    <s v="WESTNETZ GmbH"/>
    <x v="7987"/>
    <s v="SgK3222--Sep12"/>
    <x v="0"/>
    <s v="40 kW - 1 MW"/>
    <n v="74766"/>
    <n v="11730.79"/>
    <n v="0"/>
    <s v="NI"/>
    <n v="49594"/>
    <s v="Alfhausen"/>
    <s v="Osnabrück"/>
    <x v="0"/>
    <s v="PV-Gebäude"/>
  </r>
  <r>
    <s v="Amprion"/>
    <n v="10003764"/>
    <s v="WESTNETZ GmbH"/>
    <x v="7987"/>
    <s v="SgK33a2-----SV"/>
    <x v="3"/>
    <s v="Strommenge ohne EEG-Vergütung, durch Anlagenbetreiber oder durch Dritte verbraucht"/>
    <n v="41065"/>
    <n v="0"/>
    <n v="0"/>
    <s v="NI"/>
    <n v="49594"/>
    <s v="Alfhausen"/>
    <s v="Osnabrück"/>
    <x v="0"/>
    <s v="PV-Gebäude"/>
  </r>
  <r>
    <s v="Amprion"/>
    <n v="10003764"/>
    <s v="WESTNETZ GmbH"/>
    <x v="7988"/>
    <s v="SgK33420----11"/>
    <x v="1"/>
    <s v="0-30 kW, Rückvergütung für Selbstverbrauch bis 30% der Gesamterzeugung der Anlage"/>
    <n v="-3626"/>
    <n v="-593.94000000000005"/>
    <n v="0"/>
    <s v="NI"/>
    <n v="49594"/>
    <s v="Alfhausen"/>
    <s v="Osnabrück"/>
    <x v="0"/>
    <s v="PV-Gebäude"/>
  </r>
  <r>
    <s v="Amprion"/>
    <n v="10003764"/>
    <s v="WESTNETZ GmbH"/>
    <x v="7988"/>
    <s v="SgK33410----11"/>
    <x v="2"/>
    <s v="0-30 kW, selbstverbrauchte Erzeugung"/>
    <n v="3626"/>
    <n v="1042.1099999999999"/>
    <n v="0"/>
    <s v="NI"/>
    <n v="49594"/>
    <s v="Alfhausen"/>
    <s v="Osnabrück"/>
    <x v="0"/>
    <s v="PV-Gebäude"/>
  </r>
  <r>
    <s v="Amprion"/>
    <n v="10003764"/>
    <s v="WESTNETZ GmbH"/>
    <x v="7988"/>
    <s v="SgK330------11"/>
    <x v="0"/>
    <s v="0-30 kW"/>
    <n v="18086"/>
    <n v="5197.92"/>
    <n v="0"/>
    <s v="NI"/>
    <n v="49594"/>
    <s v="Alfhausen"/>
    <s v="Osnabrück"/>
    <x v="0"/>
    <s v="PV-Gebäude"/>
  </r>
  <r>
    <s v="Amprion"/>
    <n v="10003764"/>
    <s v="WESTNETZ GmbH"/>
    <x v="7989"/>
    <s v="SgK3221--Apr13"/>
    <x v="0"/>
    <s v="10 - 40 kW"/>
    <n v="1907"/>
    <n v="287.95999999999998"/>
    <n v="0"/>
    <s v="NI"/>
    <n v="49594"/>
    <s v="Alfhausen"/>
    <s v="Osnabrück"/>
    <x v="0"/>
    <s v="PV-Gebäude"/>
  </r>
  <r>
    <s v="Amprion"/>
    <n v="10003764"/>
    <s v="WESTNETZ GmbH"/>
    <x v="7989"/>
    <s v="SgK3220--Apr13"/>
    <x v="0"/>
    <s v="0 - 10 kW"/>
    <n v="8475"/>
    <n v="1349.22"/>
    <n v="0"/>
    <s v="NI"/>
    <n v="49594"/>
    <s v="Alfhausen"/>
    <s v="Osnabrück"/>
    <x v="0"/>
    <s v="PV-Gebäude"/>
  </r>
  <r>
    <s v="Amprion"/>
    <n v="10003764"/>
    <s v="WESTNETZ GmbH"/>
    <x v="7989"/>
    <s v="SgK33a2-----SV"/>
    <x v="3"/>
    <s v="Strommenge ohne EEG-Vergütung, durch Anlagenbetreiber oder durch Dritte verbraucht"/>
    <n v="807"/>
    <n v="0"/>
    <n v="0"/>
    <s v="NI"/>
    <n v="49594"/>
    <s v="Alfhausen"/>
    <s v="Osnabrück"/>
    <x v="0"/>
    <s v="PV-Gebäude"/>
  </r>
  <r>
    <s v="Amprion"/>
    <n v="10003764"/>
    <s v="WESTNETZ GmbH"/>
    <x v="7989"/>
    <s v="SgK332-MIM-aMW"/>
    <x v="4"/>
    <s v="Verringerung auf Jahres-Marktwert nach § 33 Abs. 2 (Überschreitung 90 %) für Anlagen ohne RLM-Messung"/>
    <n v="347"/>
    <n v="12.05"/>
    <n v="0"/>
    <s v="NI"/>
    <n v="49594"/>
    <s v="Alfhausen"/>
    <s v="Osnabrück"/>
    <x v="0"/>
    <s v="PV-Gebäude"/>
  </r>
  <r>
    <s v="Amprion"/>
    <n v="10003764"/>
    <s v="WESTNETZ GmbH"/>
    <x v="7990"/>
    <s v="SgK33410----11"/>
    <x v="2"/>
    <s v="0-30 kW, selbstverbrauchte Erzeugung"/>
    <n v="1207"/>
    <n v="346.89"/>
    <n v="0"/>
    <s v="NI"/>
    <n v="49594"/>
    <s v="Alfhausen"/>
    <s v="Osnabrück"/>
    <x v="0"/>
    <s v="PV-Gebäude"/>
  </r>
  <r>
    <s v="Amprion"/>
    <n v="10003764"/>
    <s v="WESTNETZ GmbH"/>
    <x v="7990"/>
    <s v="SgK33420----11"/>
    <x v="1"/>
    <s v="0-30 kW, Rückvergütung für Selbstverbrauch bis 30% der Gesamterzeugung der Anlage"/>
    <n v="-1207"/>
    <n v="-197.71"/>
    <n v="0"/>
    <s v="NI"/>
    <n v="49594"/>
    <s v="Alfhausen"/>
    <s v="Osnabrück"/>
    <x v="0"/>
    <s v="PV-Gebäude"/>
  </r>
  <r>
    <s v="Amprion"/>
    <n v="10003764"/>
    <s v="WESTNETZ GmbH"/>
    <x v="7990"/>
    <s v="SgK330------11"/>
    <x v="0"/>
    <s v="0-30 kW"/>
    <n v="18326"/>
    <n v="5266.89"/>
    <n v="0"/>
    <s v="NI"/>
    <n v="49594"/>
    <s v="Alfhausen"/>
    <s v="Osnabrück"/>
    <x v="0"/>
    <s v="PV-Gebäude"/>
  </r>
  <r>
    <s v="Amprion"/>
    <n v="10003764"/>
    <s v="WESTNETZ GmbH"/>
    <x v="7991"/>
    <s v="SgK33430----12"/>
    <x v="1"/>
    <s v="0-30 kW, Rückvergütung für Selbstverbrauch über 30% der Gesamterzeugung der Anlage"/>
    <n v="-401"/>
    <n v="-48.12"/>
    <n v="0"/>
    <s v="NI"/>
    <n v="49594"/>
    <s v="Alfhausen"/>
    <s v="Osnabrück"/>
    <x v="0"/>
    <s v="PV-Gebäude"/>
  </r>
  <r>
    <s v="Amprion"/>
    <n v="10003764"/>
    <s v="WESTNETZ GmbH"/>
    <x v="7991"/>
    <s v="SgK33420----12"/>
    <x v="1"/>
    <s v="0-30 kW, Rückvergütung für Selbstverbrauch bis 30% der Gesamterzeugung der Anlage"/>
    <n v="-1133"/>
    <n v="-185.59"/>
    <n v="0"/>
    <s v="NI"/>
    <n v="49594"/>
    <s v="Alfhausen"/>
    <s v="Osnabrück"/>
    <x v="0"/>
    <s v="PV-Gebäude"/>
  </r>
  <r>
    <s v="Amprion"/>
    <n v="10003764"/>
    <s v="WESTNETZ GmbH"/>
    <x v="7991"/>
    <s v="SgK33410----12"/>
    <x v="2"/>
    <s v="0-30 kW, selbstverbrauchte Erzeugung"/>
    <n v="1534"/>
    <n v="374.76"/>
    <n v="0"/>
    <s v="NI"/>
    <n v="49594"/>
    <s v="Alfhausen"/>
    <s v="Osnabrück"/>
    <x v="0"/>
    <s v="PV-Gebäude"/>
  </r>
  <r>
    <s v="Amprion"/>
    <n v="10003764"/>
    <s v="WESTNETZ GmbH"/>
    <x v="7991"/>
    <s v="SgK330------12"/>
    <x v="0"/>
    <s v="0-30 kW"/>
    <n v="2242"/>
    <n v="547.72"/>
    <n v="0"/>
    <s v="NI"/>
    <n v="49594"/>
    <s v="Alfhausen"/>
    <s v="Osnabrück"/>
    <x v="0"/>
    <s v="PV-Gebäude"/>
  </r>
  <r>
    <s v="Amprion"/>
    <n v="10003764"/>
    <s v="WESTNETZ GmbH"/>
    <x v="7992"/>
    <s v="SgK33420----12"/>
    <x v="1"/>
    <s v="0-30 kW, Rückvergütung für Selbstverbrauch bis 30% der Gesamterzeugung der Anlage"/>
    <n v="-2203"/>
    <n v="-360.85"/>
    <n v="0"/>
    <s v="NI"/>
    <n v="49594"/>
    <s v="Alfhausen"/>
    <s v="Osnabrück"/>
    <x v="0"/>
    <s v="PV-Gebäude"/>
  </r>
  <r>
    <s v="Amprion"/>
    <n v="10003764"/>
    <s v="WESTNETZ GmbH"/>
    <x v="7992"/>
    <s v="SgK330------12"/>
    <x v="0"/>
    <s v="0-30 kW"/>
    <n v="19396"/>
    <n v="4738.4399999999996"/>
    <n v="0"/>
    <s v="NI"/>
    <n v="49594"/>
    <s v="Alfhausen"/>
    <s v="Osnabrück"/>
    <x v="0"/>
    <s v="PV-Gebäude"/>
  </r>
  <r>
    <s v="Amprion"/>
    <n v="10003764"/>
    <s v="WESTNETZ GmbH"/>
    <x v="7992"/>
    <s v="SgK33410----12"/>
    <x v="2"/>
    <s v="0-30 kW, selbstverbrauchte Erzeugung"/>
    <n v="2203"/>
    <n v="538.19000000000005"/>
    <n v="0"/>
    <s v="NI"/>
    <n v="49594"/>
    <s v="Alfhausen"/>
    <s v="Osnabrück"/>
    <x v="0"/>
    <s v="PV-Gebäude"/>
  </r>
  <r>
    <s v="Amprion"/>
    <n v="10003764"/>
    <s v="WESTNETZ GmbH"/>
    <x v="7993"/>
    <s v="SgK33410-Jul10"/>
    <x v="2"/>
    <s v="0-30 kW, selbstverbrauchte Erzeugung"/>
    <n v="1765"/>
    <n v="600.98"/>
    <n v="0"/>
    <s v="NI"/>
    <n v="49594"/>
    <s v="Alfhausen"/>
    <s v="Osnabrück"/>
    <x v="0"/>
    <s v="PV-Gebäude"/>
  </r>
  <r>
    <s v="Amprion"/>
    <n v="10003764"/>
    <s v="WESTNETZ GmbH"/>
    <x v="7993"/>
    <s v="SgK330---Jul10"/>
    <x v="0"/>
    <s v="0-30 kW"/>
    <n v="6961"/>
    <n v="2370.2199999999998"/>
    <n v="0"/>
    <s v="NI"/>
    <n v="49594"/>
    <s v="Alfhausen"/>
    <s v="Osnabrück"/>
    <x v="0"/>
    <s v="PV-Gebäude"/>
  </r>
  <r>
    <s v="Amprion"/>
    <n v="10003764"/>
    <s v="WESTNETZ GmbH"/>
    <x v="7993"/>
    <s v="SgK33420-Jul10"/>
    <x v="1"/>
    <s v="0-30 kW, Rückvergütung für Selbstverbrauch bis 30% der Gesamterzeugung der Anlage"/>
    <n v="-1765"/>
    <n v="-289.11"/>
    <n v="0"/>
    <s v="NI"/>
    <n v="49594"/>
    <s v="Alfhausen"/>
    <s v="Osnabrück"/>
    <x v="0"/>
    <s v="PV-Gebäude"/>
  </r>
  <r>
    <s v="Amprion"/>
    <n v="10003764"/>
    <s v="WESTNETZ GmbH"/>
    <x v="7994"/>
    <s v="SgK33410----11"/>
    <x v="2"/>
    <s v="0-30 kW, selbstverbrauchte Erzeugung"/>
    <n v="3120"/>
    <n v="896.69"/>
    <n v="0"/>
    <s v="NI"/>
    <n v="49594"/>
    <s v="Alfhausen"/>
    <s v="Osnabrück"/>
    <x v="0"/>
    <s v="PV-Gebäude"/>
  </r>
  <r>
    <s v="Amprion"/>
    <n v="10003764"/>
    <s v="WESTNETZ GmbH"/>
    <x v="7994"/>
    <s v="SgK330------11"/>
    <x v="0"/>
    <s v="0-30 kW"/>
    <n v="8723"/>
    <n v="2506.9899999999998"/>
    <n v="0"/>
    <s v="NI"/>
    <n v="49594"/>
    <s v="Alfhausen"/>
    <s v="Osnabrück"/>
    <x v="0"/>
    <s v="PV-Gebäude"/>
  </r>
  <r>
    <s v="Amprion"/>
    <n v="10003764"/>
    <s v="WESTNETZ GmbH"/>
    <x v="7994"/>
    <s v="SgK33420----11"/>
    <x v="1"/>
    <s v="0-30 kW, Rückvergütung für Selbstverbrauch bis 30% der Gesamterzeugung der Anlage"/>
    <n v="-3120"/>
    <n v="-511.06"/>
    <n v="0"/>
    <s v="NI"/>
    <n v="49594"/>
    <s v="Alfhausen"/>
    <s v="Osnabrück"/>
    <x v="0"/>
    <s v="PV-Gebäude"/>
  </r>
  <r>
    <s v="Amprion"/>
    <n v="10003764"/>
    <s v="WESTNETZ GmbH"/>
    <x v="7995"/>
    <s v="SgK3221--Okt12"/>
    <x v="0"/>
    <s v="10 - 40 kW"/>
    <n v="1436"/>
    <n v="250.15"/>
    <n v="0"/>
    <s v="NI"/>
    <n v="49594"/>
    <s v="Alfhausen"/>
    <s v="Osnabrück"/>
    <x v="0"/>
    <s v="PV-Gebäude"/>
  </r>
  <r>
    <s v="Amprion"/>
    <n v="10003764"/>
    <s v="WESTNETZ GmbH"/>
    <x v="7995"/>
    <s v="SgK3220--Okt12"/>
    <x v="0"/>
    <s v="0 - 10 kW"/>
    <n v="7178"/>
    <n v="1317.88"/>
    <n v="0"/>
    <s v="NI"/>
    <n v="49594"/>
    <s v="Alfhausen"/>
    <s v="Osnabrück"/>
    <x v="0"/>
    <s v="PV-Gebäude"/>
  </r>
  <r>
    <s v="Amprion"/>
    <n v="10003764"/>
    <s v="WESTNETZ GmbH"/>
    <x v="7995"/>
    <s v="SgK33a2-----SV"/>
    <x v="3"/>
    <s v="Strommenge ohne EEG-Vergütung, durch Anlagenbetreiber oder durch Dritte verbraucht"/>
    <n v="1751"/>
    <n v="0"/>
    <n v="0"/>
    <s v="NI"/>
    <n v="49594"/>
    <s v="Alfhausen"/>
    <s v="Osnabrück"/>
    <x v="0"/>
    <s v="PV-Gebäude"/>
  </r>
  <r>
    <s v="Amprion"/>
    <n v="10003764"/>
    <s v="WESTNETZ GmbH"/>
    <x v="7996"/>
    <s v="SgK3220--Mai12"/>
    <x v="0"/>
    <s v="0 - 10 kW"/>
    <n v="1627"/>
    <n v="314.17"/>
    <n v="0"/>
    <s v="NI"/>
    <n v="49594"/>
    <s v="Alfhausen"/>
    <s v="Osnabrück"/>
    <x v="0"/>
    <s v="PV-Gebäude"/>
  </r>
  <r>
    <s v="Amprion"/>
    <n v="10003764"/>
    <s v="WESTNETZ GmbH"/>
    <x v="7997"/>
    <s v="SgK3221--Mai14"/>
    <x v="0"/>
    <s v="10 - 40 kW"/>
    <n v="5192"/>
    <n v="647.44000000000005"/>
    <n v="0"/>
    <s v="NI"/>
    <n v="49594"/>
    <s v="Alfhausen"/>
    <s v="Osnabrück"/>
    <x v="0"/>
    <s v="PV-Gebäude"/>
  </r>
  <r>
    <s v="Amprion"/>
    <n v="10003764"/>
    <s v="WESTNETZ GmbH"/>
    <x v="7997"/>
    <s v="SgK3220--Mai14"/>
    <x v="0"/>
    <s v="0 - 10 kW"/>
    <n v="4907"/>
    <n v="644.78"/>
    <n v="0"/>
    <s v="NI"/>
    <n v="49594"/>
    <s v="Alfhausen"/>
    <s v="Osnabrück"/>
    <x v="0"/>
    <s v="PV-Gebäude"/>
  </r>
  <r>
    <s v="Amprion"/>
    <n v="10003764"/>
    <s v="WESTNETZ GmbH"/>
    <x v="7997"/>
    <s v="SgK33a2-----SV"/>
    <x v="3"/>
    <s v="Strommenge ohne EEG-Vergütung, durch Anlagenbetreiber oder durch Dritte verbraucht"/>
    <n v="9376"/>
    <n v="0"/>
    <n v="0"/>
    <s v="NI"/>
    <n v="49594"/>
    <s v="Alfhausen"/>
    <s v="Osnabrück"/>
    <x v="0"/>
    <s v="PV-Gebäude"/>
  </r>
  <r>
    <s v="Amprion"/>
    <n v="10003764"/>
    <s v="WESTNETZ GmbH"/>
    <x v="7998"/>
    <s v="SgK3220--Jul12"/>
    <x v="0"/>
    <s v="0 - 10 kW"/>
    <n v="2231"/>
    <n v="422.11"/>
    <n v="0"/>
    <s v="NI"/>
    <n v="49594"/>
    <s v="Alfhausen"/>
    <s v="Osnabrück"/>
    <x v="0"/>
    <s v="PV-Gebäude"/>
  </r>
  <r>
    <s v="Amprion"/>
    <n v="10003764"/>
    <s v="WESTNETZ GmbH"/>
    <x v="7998"/>
    <s v="SgK33a2-----SV"/>
    <x v="3"/>
    <s v="Strommenge ohne EEG-Vergütung, durch Anlagenbetreiber oder durch Dritte verbraucht"/>
    <n v="6578"/>
    <n v="0"/>
    <n v="0"/>
    <s v="NI"/>
    <n v="49594"/>
    <s v="Alfhausen"/>
    <s v="Osnabrück"/>
    <x v="0"/>
    <s v="PV-Gebäude"/>
  </r>
  <r>
    <s v="Amprion"/>
    <n v="10003764"/>
    <s v="WESTNETZ GmbH"/>
    <x v="7998"/>
    <s v="SgK3221--Jul12"/>
    <x v="0"/>
    <s v="10 - 40 kW"/>
    <n v="420"/>
    <n v="75.39"/>
    <n v="0"/>
    <s v="NI"/>
    <n v="49594"/>
    <s v="Alfhausen"/>
    <s v="Osnabrück"/>
    <x v="0"/>
    <s v="PV-Gebäude"/>
  </r>
  <r>
    <s v="Amprion"/>
    <n v="10003764"/>
    <s v="WESTNETZ GmbH"/>
    <x v="7999"/>
    <s v="SgK3221--Jul14"/>
    <x v="0"/>
    <s v="10 - 40 kW"/>
    <n v="10372"/>
    <n v="1267.46"/>
    <n v="0"/>
    <s v="NI"/>
    <n v="49594"/>
    <s v="Alfhausen"/>
    <s v="Osnabrück"/>
    <x v="0"/>
    <s v="PV-Gebäude"/>
  </r>
  <r>
    <s v="Amprion"/>
    <n v="10003764"/>
    <s v="WESTNETZ GmbH"/>
    <x v="7999"/>
    <s v="SgK3220--Jul14"/>
    <x v="0"/>
    <s v="0 - 10 kW"/>
    <n v="3457"/>
    <n v="445.26"/>
    <n v="0"/>
    <s v="NI"/>
    <n v="49594"/>
    <s v="Alfhausen"/>
    <s v="Osnabrück"/>
    <x v="0"/>
    <s v="PV-Gebäude"/>
  </r>
  <r>
    <s v="Amprion"/>
    <n v="10003764"/>
    <s v="WESTNETZ GmbH"/>
    <x v="7999"/>
    <s v="SgK33a2-----SV"/>
    <x v="3"/>
    <s v="Strommenge ohne EEG-Vergütung, durch Anlagenbetreiber oder durch Dritte verbraucht"/>
    <n v="19817"/>
    <n v="0"/>
    <n v="0"/>
    <s v="NI"/>
    <n v="49594"/>
    <s v="Alfhausen"/>
    <s v="Osnabrück"/>
    <x v="0"/>
    <s v="PV-Gebäude"/>
  </r>
  <r>
    <s v="Amprion"/>
    <n v="10003764"/>
    <s v="WESTNETZ GmbH"/>
    <x v="7999"/>
    <s v="SgK3222--Jul14"/>
    <x v="0"/>
    <s v="40 kW - 1 MW"/>
    <n v="2075"/>
    <n v="226.18"/>
    <n v="0"/>
    <s v="NI"/>
    <n v="49594"/>
    <s v="Alfhausen"/>
    <s v="Osnabrück"/>
    <x v="0"/>
    <s v="PV-Gebäude"/>
  </r>
  <r>
    <s v="Amprion"/>
    <n v="10003764"/>
    <s v="WESTNETZ GmbH"/>
    <x v="8000"/>
    <s v="SoK111------06"/>
    <x v="0"/>
    <s v="0-30 kW"/>
    <n v="8492"/>
    <n v="4398.8599999999997"/>
    <n v="0"/>
    <s v="NI"/>
    <n v="49594"/>
    <s v="Alfhausen"/>
    <s v="Osnabrück"/>
    <x v="1"/>
    <s v="PV-Gebäude"/>
  </r>
  <r>
    <s v="Amprion"/>
    <n v="10003764"/>
    <s v="WESTNETZ GmbH"/>
    <x v="8001"/>
    <s v="SgK330------12"/>
    <x v="0"/>
    <s v="0-30 kW"/>
    <n v="6350"/>
    <n v="1551.3"/>
    <n v="0"/>
    <s v="NI"/>
    <n v="49594"/>
    <s v="Alfhausen"/>
    <s v="Osnabrück"/>
    <x v="0"/>
    <s v="PV-Gebäude"/>
  </r>
  <r>
    <s v="Amprion"/>
    <n v="10003764"/>
    <s v="WESTNETZ GmbH"/>
    <x v="8001"/>
    <s v="SgK33420----12"/>
    <x v="1"/>
    <s v="0-30 kW, Rückvergütung für Selbstverbrauch bis 30% der Gesamterzeugung der Anlage"/>
    <n v="-1204"/>
    <n v="-197.22"/>
    <n v="0"/>
    <s v="NI"/>
    <n v="49594"/>
    <s v="Alfhausen"/>
    <s v="Osnabrück"/>
    <x v="0"/>
    <s v="PV-Gebäude"/>
  </r>
  <r>
    <s v="Amprion"/>
    <n v="10003764"/>
    <s v="WESTNETZ GmbH"/>
    <x v="8001"/>
    <s v="SgK33410----12"/>
    <x v="2"/>
    <s v="0-30 kW, selbstverbrauchte Erzeugung"/>
    <n v="1204"/>
    <n v="294.14"/>
    <n v="0"/>
    <s v="NI"/>
    <n v="49594"/>
    <s v="Alfhausen"/>
    <s v="Osnabrück"/>
    <x v="0"/>
    <s v="PV-Gebäude"/>
  </r>
  <r>
    <s v="Amprion"/>
    <n v="10003764"/>
    <s v="WESTNETZ GmbH"/>
    <x v="8002"/>
    <s v="SgK33410----11"/>
    <x v="2"/>
    <s v="0-30 kW, selbstverbrauchte Erzeugung"/>
    <n v="1020"/>
    <n v="293.14999999999998"/>
    <n v="0"/>
    <s v="NI"/>
    <n v="49594"/>
    <s v="Alfhausen"/>
    <s v="Osnabrück"/>
    <x v="0"/>
    <s v="PV-Gebäude"/>
  </r>
  <r>
    <s v="Amprion"/>
    <n v="10003764"/>
    <s v="WESTNETZ GmbH"/>
    <x v="8002"/>
    <s v="SgK33420----11"/>
    <x v="1"/>
    <s v="0-30 kW, Rückvergütung für Selbstverbrauch bis 30% der Gesamterzeugung der Anlage"/>
    <n v="-1020"/>
    <n v="-167.08"/>
    <n v="0"/>
    <s v="NI"/>
    <n v="49594"/>
    <s v="Alfhausen"/>
    <s v="Osnabrück"/>
    <x v="0"/>
    <s v="PV-Gebäude"/>
  </r>
  <r>
    <s v="Amprion"/>
    <n v="10003764"/>
    <s v="WESTNETZ GmbH"/>
    <x v="8002"/>
    <s v="SgK330------11"/>
    <x v="0"/>
    <s v="0-30 kW"/>
    <n v="6182"/>
    <n v="1776.71"/>
    <n v="0"/>
    <s v="NI"/>
    <n v="49594"/>
    <s v="Alfhausen"/>
    <s v="Osnabrück"/>
    <x v="0"/>
    <s v="PV-Gebäude"/>
  </r>
  <r>
    <s v="Amprion"/>
    <n v="10003764"/>
    <s v="WESTNETZ GmbH"/>
    <x v="8003"/>
    <s v="SgK33420----11"/>
    <x v="1"/>
    <s v="0-30 kW, Rückvergütung für Selbstverbrauch bis 30% der Gesamterzeugung der Anlage"/>
    <n v="-2070"/>
    <n v="-339.07"/>
    <n v="0"/>
    <s v="NI"/>
    <n v="49594"/>
    <s v="Alfhausen"/>
    <s v="Osnabrück"/>
    <x v="0"/>
    <s v="PV-Gebäude"/>
  </r>
  <r>
    <s v="Amprion"/>
    <n v="10003764"/>
    <s v="WESTNETZ GmbH"/>
    <x v="8003"/>
    <s v="SgK330------11"/>
    <x v="0"/>
    <s v="0-30 kW"/>
    <n v="4379"/>
    <n v="1258.52"/>
    <n v="0"/>
    <s v="NI"/>
    <n v="49594"/>
    <s v="Alfhausen"/>
    <s v="Osnabrück"/>
    <x v="0"/>
    <s v="PV-Gebäude"/>
  </r>
  <r>
    <s v="Amprion"/>
    <n v="10003764"/>
    <s v="WESTNETZ GmbH"/>
    <x v="8003"/>
    <s v="SgK33410----11"/>
    <x v="2"/>
    <s v="0-30 kW, selbstverbrauchte Erzeugung"/>
    <n v="2520"/>
    <n v="724.25"/>
    <n v="0"/>
    <s v="NI"/>
    <n v="49594"/>
    <s v="Alfhausen"/>
    <s v="Osnabrück"/>
    <x v="0"/>
    <s v="PV-Gebäude"/>
  </r>
  <r>
    <s v="Amprion"/>
    <n v="10003764"/>
    <s v="WESTNETZ GmbH"/>
    <x v="8003"/>
    <s v="SgK33430----11"/>
    <x v="1"/>
    <s v="0-30 kW, Rückvergütung für Selbstverbrauch über 30% der Gesamterzeugung der Anlage"/>
    <n v="-450"/>
    <n v="-54"/>
    <n v="0"/>
    <s v="NI"/>
    <n v="49594"/>
    <s v="Alfhausen"/>
    <s v="Osnabrück"/>
    <x v="0"/>
    <s v="PV-Gebäude"/>
  </r>
  <r>
    <s v="Amprion"/>
    <n v="10003764"/>
    <s v="WESTNETZ GmbH"/>
    <x v="8004"/>
    <s v="SgK330------11"/>
    <x v="0"/>
    <s v="0-30 kW"/>
    <n v="5976"/>
    <n v="1717.5"/>
    <n v="0"/>
    <s v="NI"/>
    <n v="49594"/>
    <s v="Alfhausen"/>
    <s v="Osnabrück"/>
    <x v="0"/>
    <s v="PV-Gebäude"/>
  </r>
  <r>
    <s v="Amprion"/>
    <n v="10003764"/>
    <s v="WESTNETZ GmbH"/>
    <x v="8004"/>
    <s v="SgK33410----11"/>
    <x v="2"/>
    <s v="0-30 kW, selbstverbrauchte Erzeugung"/>
    <n v="337"/>
    <n v="96.85"/>
    <n v="0"/>
    <s v="NI"/>
    <n v="49594"/>
    <s v="Alfhausen"/>
    <s v="Osnabrück"/>
    <x v="0"/>
    <s v="PV-Gebäude"/>
  </r>
  <r>
    <s v="Amprion"/>
    <n v="10003764"/>
    <s v="WESTNETZ GmbH"/>
    <x v="8004"/>
    <s v="SgK33420----11"/>
    <x v="1"/>
    <s v="0-30 kW, Rückvergütung für Selbstverbrauch bis 30% der Gesamterzeugung der Anlage"/>
    <n v="-337"/>
    <n v="-55.2"/>
    <n v="0"/>
    <s v="NI"/>
    <n v="49594"/>
    <s v="Alfhausen"/>
    <s v="Osnabrück"/>
    <x v="0"/>
    <s v="PV-Gebäude"/>
  </r>
  <r>
    <s v="Amprion"/>
    <n v="10003764"/>
    <s v="WESTNETZ GmbH"/>
    <x v="8005"/>
    <s v="SgK330------11"/>
    <x v="0"/>
    <s v="0-30 kW"/>
    <n v="12224"/>
    <n v="3513.18"/>
    <n v="0"/>
    <s v="NI"/>
    <n v="49594"/>
    <s v="Alfhausen"/>
    <s v="Osnabrück"/>
    <x v="0"/>
    <s v="PV-Gebäude"/>
  </r>
  <r>
    <s v="Amprion"/>
    <n v="10003764"/>
    <s v="WESTNETZ GmbH"/>
    <x v="8005"/>
    <s v="SgK33420----11"/>
    <x v="1"/>
    <s v="0-30 kW, Rückvergütung für Selbstverbrauch bis 30% der Gesamterzeugung der Anlage"/>
    <n v="-2230"/>
    <n v="-365.27"/>
    <n v="0"/>
    <s v="NI"/>
    <n v="49594"/>
    <s v="Alfhausen"/>
    <s v="Osnabrück"/>
    <x v="0"/>
    <s v="PV-Gebäude"/>
  </r>
  <r>
    <s v="Amprion"/>
    <n v="10003764"/>
    <s v="WESTNETZ GmbH"/>
    <x v="8005"/>
    <s v="SgK33410----11"/>
    <x v="2"/>
    <s v="0-30 kW, selbstverbrauchte Erzeugung"/>
    <n v="2230"/>
    <n v="640.9"/>
    <n v="0"/>
    <s v="NI"/>
    <n v="49594"/>
    <s v="Alfhausen"/>
    <s v="Osnabrück"/>
    <x v="0"/>
    <s v="PV-Gebäude"/>
  </r>
  <r>
    <s v="Amprion"/>
    <n v="10003764"/>
    <s v="WESTNETZ GmbH"/>
    <x v="8006"/>
    <s v="SgK33430----11"/>
    <x v="1"/>
    <s v="0-30 kW, Rückvergütung für Selbstverbrauch über 30% der Gesamterzeugung der Anlage"/>
    <n v="-6313"/>
    <n v="-757.56"/>
    <n v="0"/>
    <s v="NI"/>
    <n v="49594"/>
    <s v="Alfhausen"/>
    <s v="Osnabrück"/>
    <x v="0"/>
    <s v="PV-Gebäude"/>
  </r>
  <r>
    <s v="Amprion"/>
    <n v="10003764"/>
    <s v="WESTNETZ GmbH"/>
    <x v="8006"/>
    <s v="SgK33420----11"/>
    <x v="1"/>
    <s v="0-30 kW, Rückvergütung für Selbstverbrauch bis 30% der Gesamterzeugung der Anlage"/>
    <n v="-8050"/>
    <n v="-1318.59"/>
    <n v="0"/>
    <s v="NI"/>
    <n v="49594"/>
    <s v="Alfhausen"/>
    <s v="Osnabrück"/>
    <x v="0"/>
    <s v="PV-Gebäude"/>
  </r>
  <r>
    <s v="Amprion"/>
    <n v="10003764"/>
    <s v="WESTNETZ GmbH"/>
    <x v="8006"/>
    <s v="SgK330------11"/>
    <x v="0"/>
    <s v="0-30 kW"/>
    <n v="12471"/>
    <n v="3584.17"/>
    <n v="0"/>
    <s v="NI"/>
    <n v="49594"/>
    <s v="Alfhausen"/>
    <s v="Osnabrück"/>
    <x v="0"/>
    <s v="PV-Gebäude"/>
  </r>
  <r>
    <s v="Amprion"/>
    <n v="10003764"/>
    <s v="WESTNETZ GmbH"/>
    <x v="8006"/>
    <s v="SgK33410----11"/>
    <x v="2"/>
    <s v="0-30 kW, selbstverbrauchte Erzeugung"/>
    <n v="14363"/>
    <n v="4127.93"/>
    <n v="0"/>
    <s v="NI"/>
    <n v="49594"/>
    <s v="Alfhausen"/>
    <s v="Osnabrück"/>
    <x v="0"/>
    <s v="PV-Gebäude"/>
  </r>
  <r>
    <s v="Amprion"/>
    <n v="10003764"/>
    <s v="WESTNETZ GmbH"/>
    <x v="8007"/>
    <s v="SgK3220--Okt12"/>
    <x v="0"/>
    <s v="0 - 10 kW"/>
    <n v="7126"/>
    <n v="1308.33"/>
    <n v="0"/>
    <s v="NI"/>
    <n v="49594"/>
    <s v="Alfhausen"/>
    <s v="Osnabrück"/>
    <x v="0"/>
    <s v="PV-Gebäude"/>
  </r>
  <r>
    <s v="Amprion"/>
    <n v="10003764"/>
    <s v="WESTNETZ GmbH"/>
    <x v="8007"/>
    <s v="SgK3221--Okt12"/>
    <x v="0"/>
    <s v="10 - 40 kW"/>
    <n v="7465"/>
    <n v="1300.4000000000001"/>
    <n v="0"/>
    <s v="NI"/>
    <n v="49594"/>
    <s v="Alfhausen"/>
    <s v="Osnabrück"/>
    <x v="0"/>
    <s v="PV-Gebäude"/>
  </r>
  <r>
    <s v="Amprion"/>
    <n v="10003764"/>
    <s v="WESTNETZ GmbH"/>
    <x v="8007"/>
    <s v="SgK33a2-----SV"/>
    <x v="3"/>
    <s v="Strommenge ohne EEG-Vergütung, durch Anlagenbetreiber oder durch Dritte verbraucht"/>
    <n v="1411"/>
    <n v="0"/>
    <n v="0"/>
    <s v="NI"/>
    <n v="49594"/>
    <s v="Alfhausen"/>
    <s v="Osnabrück"/>
    <x v="0"/>
    <s v="PV-Gebäude"/>
  </r>
  <r>
    <s v="Amprion"/>
    <n v="10003764"/>
    <s v="WESTNETZ GmbH"/>
    <x v="8007"/>
    <s v="SgK332-MIM-aMW"/>
    <x v="4"/>
    <s v="Verringerung auf Jahres-Marktwert nach § 33 Abs. 2 (Überschreitung 90 %) für Anlagen ohne RLM-Messung"/>
    <n v="210"/>
    <n v="7.3"/>
    <n v="0"/>
    <s v="NI"/>
    <n v="49594"/>
    <s v="Alfhausen"/>
    <s v="Osnabrück"/>
    <x v="0"/>
    <s v="PV-Gebäude"/>
  </r>
  <r>
    <s v="Amprion"/>
    <n v="10003764"/>
    <s v="WESTNETZ GmbH"/>
    <x v="8008"/>
    <s v="SgK3220--Apr14"/>
    <x v="0"/>
    <s v="0 - 10 kW"/>
    <n v="6145"/>
    <n v="816.06"/>
    <n v="0"/>
    <s v="NI"/>
    <n v="49594"/>
    <s v="Alfhausen"/>
    <s v="Osnabrück"/>
    <x v="0"/>
    <s v="PV-Gebäude"/>
  </r>
  <r>
    <s v="Amprion"/>
    <n v="10003764"/>
    <s v="WESTNETZ GmbH"/>
    <x v="8009"/>
    <s v="SgK33431BS--12"/>
    <x v="1"/>
    <s v="Bestandsschutz Netzanschlussbegehren vor 24.02.2012, 30-100 kW, Rückvergütung SV über 30% der Gesamterzeugung der Anlage"/>
    <n v="-4722"/>
    <n v="-566.64"/>
    <n v="0"/>
    <s v="NI"/>
    <n v="49594"/>
    <s v="Alfhausen"/>
    <s v="Osnabrück"/>
    <x v="0"/>
    <s v="PV-Gebäude"/>
  </r>
  <r>
    <s v="Amprion"/>
    <n v="10003764"/>
    <s v="WESTNETZ GmbH"/>
    <x v="8009"/>
    <s v="SgK33420BS--12"/>
    <x v="1"/>
    <s v="Bestandsschutz Netzanschlussbegehren vor 24.02.2012, 0-30 kW, Rückvergütung SV bis 30% der Gesamterzeugung der Anlage"/>
    <n v="-7891"/>
    <n v="-1292.55"/>
    <n v="0"/>
    <s v="NI"/>
    <n v="49594"/>
    <s v="Alfhausen"/>
    <s v="Osnabrück"/>
    <x v="0"/>
    <s v="PV-Gebäude"/>
  </r>
  <r>
    <s v="Amprion"/>
    <n v="10003764"/>
    <s v="WESTNETZ GmbH"/>
    <x v="8009"/>
    <s v="SgK33410BS--12"/>
    <x v="2"/>
    <s v="Bestandsschutz Netzanschlussbegehren vor 24.02.2012, 0-30 kW, selbstverbrauchte Erzeugung"/>
    <n v="20769"/>
    <n v="5073.87"/>
    <n v="0"/>
    <s v="NI"/>
    <n v="49594"/>
    <s v="Alfhausen"/>
    <s v="Osnabrück"/>
    <x v="0"/>
    <s v="PV-Gebäude"/>
  </r>
  <r>
    <s v="Amprion"/>
    <n v="10003764"/>
    <s v="WESTNETZ GmbH"/>
    <x v="8009"/>
    <s v="SgK33421BS--12"/>
    <x v="1"/>
    <s v="Bestandsschutz Netzanschlussbegehren vor 24.02.2012, 30-100 kW, Rückvergütung SV bis 30% der Gesamterzeugung der Anlage"/>
    <n v="-2894"/>
    <n v="-474.04"/>
    <n v="0"/>
    <s v="NI"/>
    <n v="49594"/>
    <s v="Alfhausen"/>
    <s v="Osnabrück"/>
    <x v="0"/>
    <s v="PV-Gebäude"/>
  </r>
  <r>
    <s v="Amprion"/>
    <n v="10003764"/>
    <s v="WESTNETZ GmbH"/>
    <x v="8009"/>
    <s v="SgK331BS----12"/>
    <x v="0"/>
    <s v="Bestandsschutz Netzanschlussbegehren vor 24.02.2012, 30-100 kW"/>
    <n v="2030"/>
    <n v="471.57"/>
    <n v="0"/>
    <s v="NI"/>
    <n v="49594"/>
    <s v="Alfhausen"/>
    <s v="Osnabrück"/>
    <x v="0"/>
    <s v="PV-Gebäude"/>
  </r>
  <r>
    <s v="Amprion"/>
    <n v="10003764"/>
    <s v="WESTNETZ GmbH"/>
    <x v="8009"/>
    <s v="SgK33430BS--12"/>
    <x v="1"/>
    <s v="Bestandsschutz Netzanschlussbegehren vor 24.02.2012, 0-30 kW, Rückvergütung SV über 30% der Gesamterzeugung der Anlage"/>
    <n v="-12878"/>
    <n v="-1545.36"/>
    <n v="0"/>
    <s v="NI"/>
    <n v="49594"/>
    <s v="Alfhausen"/>
    <s v="Osnabrück"/>
    <x v="0"/>
    <s v="PV-Gebäude"/>
  </r>
  <r>
    <s v="Amprion"/>
    <n v="10003764"/>
    <s v="WESTNETZ GmbH"/>
    <x v="8009"/>
    <s v="SgK330BS----12"/>
    <x v="0"/>
    <s v="Bestandsschutz Netzanschlussbegehren vor 24.02.2012, 0-30 kW"/>
    <n v="5535"/>
    <n v="1352.2"/>
    <n v="0"/>
    <s v="NI"/>
    <n v="49594"/>
    <s v="Alfhausen"/>
    <s v="Osnabrück"/>
    <x v="0"/>
    <s v="PV-Gebäude"/>
  </r>
  <r>
    <s v="Amprion"/>
    <n v="10003764"/>
    <s v="WESTNETZ GmbH"/>
    <x v="8009"/>
    <s v="SgK33411BS--12"/>
    <x v="2"/>
    <s v="Bestandsschutz Netzanschlussbegehren vor 24.02.2012, 30-100 kW, selbstverbrauchte Erzeugung"/>
    <n v="7616"/>
    <n v="1769.2"/>
    <n v="0"/>
    <s v="NI"/>
    <n v="49594"/>
    <s v="Alfhausen"/>
    <s v="Osnabrück"/>
    <x v="0"/>
    <s v="PV-Gebäude"/>
  </r>
  <r>
    <s v="Amprion"/>
    <n v="10003764"/>
    <s v="WESTNETZ GmbH"/>
    <x v="8010"/>
    <s v="SgK332-MIM-aMW"/>
    <x v="4"/>
    <s v="Verringerung auf Jahres-Marktwert nach § 33 Abs. 2 (Überschreitung 90 %) für Anlagen ohne RLM-Messung"/>
    <n v="1143"/>
    <n v="39.71"/>
    <n v="0"/>
    <s v="NI"/>
    <n v="49594"/>
    <s v="Alfhausen"/>
    <s v="Osnabrück"/>
    <x v="0"/>
    <s v="PV-Gebäude"/>
  </r>
  <r>
    <s v="Amprion"/>
    <n v="10003764"/>
    <s v="WESTNETZ GmbH"/>
    <x v="8010"/>
    <s v="SgK3221--Okt12"/>
    <x v="0"/>
    <s v="10 - 40 kW"/>
    <n v="13393"/>
    <n v="2333.06"/>
    <n v="0"/>
    <s v="NI"/>
    <n v="49594"/>
    <s v="Alfhausen"/>
    <s v="Osnabrück"/>
    <x v="0"/>
    <s v="PV-Gebäude"/>
  </r>
  <r>
    <s v="Amprion"/>
    <n v="10003764"/>
    <s v="WESTNETZ GmbH"/>
    <x v="8010"/>
    <s v="SgK33a2-----SV"/>
    <x v="3"/>
    <s v="Strommenge ohne EEG-Vergütung, durch Anlagenbetreiber oder durch Dritte verbraucht"/>
    <n v="1172"/>
    <n v="0"/>
    <n v="0"/>
    <s v="NI"/>
    <n v="49594"/>
    <s v="Alfhausen"/>
    <s v="Osnabrück"/>
    <x v="0"/>
    <s v="PV-Gebäude"/>
  </r>
  <r>
    <s v="Amprion"/>
    <n v="10003764"/>
    <s v="WESTNETZ GmbH"/>
    <x v="8010"/>
    <s v="SgK3220--Okt12"/>
    <x v="0"/>
    <s v="0 - 10 kW"/>
    <n v="7440"/>
    <n v="1365.98"/>
    <n v="0"/>
    <s v="NI"/>
    <n v="49594"/>
    <s v="Alfhausen"/>
    <s v="Osnabrück"/>
    <x v="0"/>
    <s v="PV-Gebäude"/>
  </r>
  <r>
    <s v="Amprion"/>
    <n v="10003764"/>
    <s v="WESTNETZ GmbH"/>
    <x v="8011"/>
    <s v="SgK5120--Sep14"/>
    <x v="0"/>
    <s v="0 - 10 kW"/>
    <n v="2474"/>
    <n v="313.95"/>
    <n v="0"/>
    <s v="NI"/>
    <n v="49596"/>
    <s v="Gehrde"/>
    <s v="Osnabrück"/>
    <x v="0"/>
    <s v="PV-Gebäude"/>
  </r>
  <r>
    <s v="Amprion"/>
    <n v="10003764"/>
    <s v="WESTNETZ GmbH"/>
    <x v="8012"/>
    <s v="SgK33431----11"/>
    <x v="1"/>
    <s v="30-100 kW, Rückvergütung für Selbstverbrauch über 30% der Gesamterzeugung der Anlage"/>
    <n v="-69"/>
    <n v="-8.2799999999999994"/>
    <n v="0"/>
    <s v="NI"/>
    <n v="49596"/>
    <s v="Gehrde"/>
    <s v="Osnabrück"/>
    <x v="0"/>
    <s v="PV-Gebäude"/>
  </r>
  <r>
    <s v="Amprion"/>
    <n v="10003764"/>
    <s v="WESTNETZ GmbH"/>
    <x v="8012"/>
    <s v="SgK33420----11"/>
    <x v="1"/>
    <s v="0-30 kW, Rückvergütung für Selbstverbrauch bis 30% der Gesamterzeugung der Anlage"/>
    <n v="-8362"/>
    <n v="-1369.7"/>
    <n v="0"/>
    <s v="NI"/>
    <n v="49596"/>
    <s v="Gehrde"/>
    <s v="Osnabrück"/>
    <x v="0"/>
    <s v="PV-Gebäude"/>
  </r>
  <r>
    <s v="Amprion"/>
    <n v="10003764"/>
    <s v="WESTNETZ GmbH"/>
    <x v="8012"/>
    <s v="SgK33410----11"/>
    <x v="2"/>
    <s v="0-30 kW, selbstverbrauchte Erzeugung"/>
    <n v="13321"/>
    <n v="3828.46"/>
    <n v="0"/>
    <s v="NI"/>
    <n v="49596"/>
    <s v="Gehrde"/>
    <s v="Osnabrück"/>
    <x v="0"/>
    <s v="PV-Gebäude"/>
  </r>
  <r>
    <s v="Amprion"/>
    <n v="10003764"/>
    <s v="WESTNETZ GmbH"/>
    <x v="8012"/>
    <s v="SgK33421----11"/>
    <x v="1"/>
    <s v="30-100 kW, Rückvergütung für Selbstverbrauch bis 30% der Gesamterzeugung der Anlage"/>
    <n v="-117"/>
    <n v="-19.16"/>
    <n v="0"/>
    <s v="NI"/>
    <n v="49596"/>
    <s v="Gehrde"/>
    <s v="Osnabrück"/>
    <x v="0"/>
    <s v="PV-Gebäude"/>
  </r>
  <r>
    <s v="Amprion"/>
    <n v="10003764"/>
    <s v="WESTNETZ GmbH"/>
    <x v="8012"/>
    <s v="SgK33411----11"/>
    <x v="2"/>
    <s v="30-100 kW, selbstverbrauchte Erzeugung"/>
    <n v="186"/>
    <n v="50.83"/>
    <n v="0"/>
    <s v="NI"/>
    <n v="49596"/>
    <s v="Gehrde"/>
    <s v="Osnabrück"/>
    <x v="0"/>
    <s v="PV-Gebäude"/>
  </r>
  <r>
    <s v="Amprion"/>
    <n v="10003764"/>
    <s v="WESTNETZ GmbH"/>
    <x v="8012"/>
    <s v="SgK33430----11"/>
    <x v="1"/>
    <s v="0-30 kW, Rückvergütung für Selbstverbrauch über 30% der Gesamterzeugung der Anlage"/>
    <n v="-4959"/>
    <n v="-595.08000000000004"/>
    <n v="0"/>
    <s v="NI"/>
    <n v="49596"/>
    <s v="Gehrde"/>
    <s v="Osnabrück"/>
    <x v="0"/>
    <s v="PV-Gebäude"/>
  </r>
  <r>
    <s v="Amprion"/>
    <n v="10003764"/>
    <s v="WESTNETZ GmbH"/>
    <x v="8012"/>
    <s v="SgK331------11"/>
    <x v="0"/>
    <s v="30-100 kW"/>
    <n v="204"/>
    <n v="55.75"/>
    <n v="0"/>
    <s v="NI"/>
    <n v="49596"/>
    <s v="Gehrde"/>
    <s v="Osnabrück"/>
    <x v="0"/>
    <s v="PV-Gebäude"/>
  </r>
  <r>
    <s v="Amprion"/>
    <n v="10003764"/>
    <s v="WESTNETZ GmbH"/>
    <x v="8012"/>
    <s v="SgK330------11"/>
    <x v="0"/>
    <s v="0-30 kW"/>
    <n v="14553"/>
    <n v="4182.53"/>
    <n v="0"/>
    <s v="NI"/>
    <n v="49596"/>
    <s v="Gehrde"/>
    <s v="Osnabrück"/>
    <x v="0"/>
    <s v="PV-Gebäude"/>
  </r>
  <r>
    <s v="Amprion"/>
    <n v="10003764"/>
    <s v="WESTNETZ GmbH"/>
    <x v="8013"/>
    <s v="SgK33410----11"/>
    <x v="2"/>
    <s v="0-30 kW, selbstverbrauchte Erzeugung"/>
    <n v="905"/>
    <n v="260.10000000000002"/>
    <n v="0"/>
    <s v="NI"/>
    <n v="49596"/>
    <s v="Gehrde"/>
    <s v="Osnabrück"/>
    <x v="0"/>
    <s v="PV-Gebäude"/>
  </r>
  <r>
    <s v="Amprion"/>
    <n v="10003764"/>
    <s v="WESTNETZ GmbH"/>
    <x v="8013"/>
    <s v="SgK330------11"/>
    <x v="0"/>
    <s v="0-30 kW"/>
    <n v="4594"/>
    <n v="1320.32"/>
    <n v="0"/>
    <s v="NI"/>
    <n v="49596"/>
    <s v="Gehrde"/>
    <s v="Osnabrück"/>
    <x v="0"/>
    <s v="PV-Gebäude"/>
  </r>
  <r>
    <s v="Amprion"/>
    <n v="10003764"/>
    <s v="WESTNETZ GmbH"/>
    <x v="8013"/>
    <s v="SgK33420----11"/>
    <x v="1"/>
    <s v="0-30 kW, Rückvergütung für Selbstverbrauch bis 30% der Gesamterzeugung der Anlage"/>
    <n v="-905"/>
    <n v="-148.24"/>
    <n v="0"/>
    <s v="NI"/>
    <n v="49596"/>
    <s v="Gehrde"/>
    <s v="Osnabrück"/>
    <x v="0"/>
    <s v="PV-Gebäude"/>
  </r>
  <r>
    <s v="Amprion"/>
    <n v="10003764"/>
    <s v="WESTNETZ GmbH"/>
    <x v="8014"/>
    <s v="SgK5120--Okt14"/>
    <x v="0"/>
    <s v="0 - 10 kW"/>
    <n v="2051"/>
    <n v="259.45"/>
    <n v="0"/>
    <s v="NI"/>
    <n v="49596"/>
    <s v="Gehrde"/>
    <s v="Osnabrück"/>
    <x v="0"/>
    <s v="PV-Gebäude"/>
  </r>
  <r>
    <s v="Amprion"/>
    <n v="10003764"/>
    <s v="WESTNETZ GmbH"/>
    <x v="8015"/>
    <s v="SgK3220--Mai14"/>
    <x v="0"/>
    <s v="0 - 10 kW"/>
    <n v="7297"/>
    <n v="958.83"/>
    <n v="0"/>
    <s v="NI"/>
    <n v="49596"/>
    <s v="Gehrde"/>
    <s v="Osnabrück"/>
    <x v="0"/>
    <s v="PV-Gebäude"/>
  </r>
  <r>
    <s v="Amprion"/>
    <n v="10003764"/>
    <s v="WESTNETZ GmbH"/>
    <x v="8015"/>
    <s v="SgK3221--Mai14"/>
    <x v="0"/>
    <s v="10 - 40 kW"/>
    <n v="2422"/>
    <n v="302.02"/>
    <n v="0"/>
    <s v="NI"/>
    <n v="49596"/>
    <s v="Gehrde"/>
    <s v="Osnabrück"/>
    <x v="0"/>
    <s v="PV-Gebäude"/>
  </r>
  <r>
    <s v="Amprion"/>
    <n v="10003764"/>
    <s v="WESTNETZ GmbH"/>
    <x v="8015"/>
    <s v="SgK33a2-----SV"/>
    <x v="3"/>
    <s v="Strommenge ohne EEG-Vergütung, durch Anlagenbetreiber oder durch Dritte verbraucht"/>
    <n v="1921"/>
    <n v="0"/>
    <n v="0"/>
    <s v="NI"/>
    <n v="49596"/>
    <s v="Gehrde"/>
    <s v="Osnabrück"/>
    <x v="0"/>
    <s v="PV-Gebäude"/>
  </r>
  <r>
    <s v="Amprion"/>
    <n v="10003764"/>
    <s v="WESTNETZ GmbH"/>
    <x v="8016"/>
    <s v="SgK330------11"/>
    <x v="0"/>
    <s v="0-30 kW"/>
    <n v="4877"/>
    <n v="1401.65"/>
    <n v="0"/>
    <s v="NI"/>
    <n v="49596"/>
    <s v="Gehrde"/>
    <s v="Osnabrück"/>
    <x v="0"/>
    <s v="PV-Gebäude"/>
  </r>
  <r>
    <s v="Amprion"/>
    <n v="10003764"/>
    <s v="WESTNETZ GmbH"/>
    <x v="8016"/>
    <s v="SgK33410----11"/>
    <x v="2"/>
    <s v="0-30 kW, selbstverbrauchte Erzeugung"/>
    <n v="2099"/>
    <n v="603.25"/>
    <n v="0"/>
    <s v="NI"/>
    <n v="49596"/>
    <s v="Gehrde"/>
    <s v="Osnabrück"/>
    <x v="0"/>
    <s v="PV-Gebäude"/>
  </r>
  <r>
    <s v="Amprion"/>
    <n v="10003764"/>
    <s v="WESTNETZ GmbH"/>
    <x v="8016"/>
    <s v="SgK33430----11"/>
    <x v="1"/>
    <s v="0-30 kW, Rückvergütung für Selbstverbrauch über 30% der Gesamterzeugung der Anlage"/>
    <n v="-6"/>
    <n v="-0.72"/>
    <n v="0"/>
    <s v="NI"/>
    <n v="49596"/>
    <s v="Gehrde"/>
    <s v="Osnabrück"/>
    <x v="0"/>
    <s v="PV-Gebäude"/>
  </r>
  <r>
    <s v="Amprion"/>
    <n v="10003764"/>
    <s v="WESTNETZ GmbH"/>
    <x v="8016"/>
    <s v="SgK33420----11"/>
    <x v="1"/>
    <s v="0-30 kW, Rückvergütung für Selbstverbrauch bis 30% der Gesamterzeugung der Anlage"/>
    <n v="-2093"/>
    <n v="-342.83"/>
    <n v="0"/>
    <s v="NI"/>
    <n v="49596"/>
    <s v="Gehrde"/>
    <s v="Osnabrück"/>
    <x v="0"/>
    <s v="PV-Gebäude"/>
  </r>
  <r>
    <s v="Amprion"/>
    <n v="10003764"/>
    <s v="WESTNETZ GmbH"/>
    <x v="8017"/>
    <s v="SgK33431----11"/>
    <x v="1"/>
    <s v="30-100 kW, Rückvergütung für Selbstverbrauch über 30% der Gesamterzeugung der Anlage"/>
    <n v="-647"/>
    <n v="-77.64"/>
    <n v="0"/>
    <s v="NI"/>
    <n v="49596"/>
    <s v="Gehrde"/>
    <s v="Osnabrück"/>
    <x v="0"/>
    <s v="PV-Gebäude"/>
  </r>
  <r>
    <s v="Amprion"/>
    <n v="10003764"/>
    <s v="WESTNETZ GmbH"/>
    <x v="8017"/>
    <s v="SgK33421----11"/>
    <x v="1"/>
    <s v="30-100 kW, Rückvergütung für Selbstverbrauch bis 30% der Gesamterzeugung der Anlage"/>
    <n v="-550"/>
    <n v="-90.09"/>
    <n v="0"/>
    <s v="NI"/>
    <n v="49596"/>
    <s v="Gehrde"/>
    <s v="Osnabrück"/>
    <x v="0"/>
    <s v="PV-Gebäude"/>
  </r>
  <r>
    <s v="Amprion"/>
    <n v="10003764"/>
    <s v="WESTNETZ GmbH"/>
    <x v="8017"/>
    <s v="SgK330------11"/>
    <x v="0"/>
    <s v="0-30 kW"/>
    <n v="5663"/>
    <n v="1627.55"/>
    <n v="0"/>
    <s v="NI"/>
    <n v="49596"/>
    <s v="Gehrde"/>
    <s v="Osnabrück"/>
    <x v="0"/>
    <s v="PV-Gebäude"/>
  </r>
  <r>
    <s v="Amprion"/>
    <n v="10003764"/>
    <s v="WESTNETZ GmbH"/>
    <x v="8017"/>
    <s v="SgK33420----11"/>
    <x v="1"/>
    <s v="0-30 kW, Rückvergütung für Selbstverbrauch bis 30% der Gesamterzeugung der Anlage"/>
    <n v="-4895"/>
    <n v="-801.8"/>
    <n v="0"/>
    <s v="NI"/>
    <n v="49596"/>
    <s v="Gehrde"/>
    <s v="Osnabrück"/>
    <x v="0"/>
    <s v="PV-Gebäude"/>
  </r>
  <r>
    <s v="Amprion"/>
    <n v="10003764"/>
    <s v="WESTNETZ GmbH"/>
    <x v="8017"/>
    <s v="SgK331------11"/>
    <x v="0"/>
    <s v="30-100 kW"/>
    <n v="636"/>
    <n v="173.82"/>
    <n v="0"/>
    <s v="NI"/>
    <n v="49596"/>
    <s v="Gehrde"/>
    <s v="Osnabrück"/>
    <x v="0"/>
    <s v="PV-Gebäude"/>
  </r>
  <r>
    <s v="Amprion"/>
    <n v="10003764"/>
    <s v="WESTNETZ GmbH"/>
    <x v="8017"/>
    <s v="SgK33430----11"/>
    <x v="1"/>
    <s v="0-30 kW, Rückvergütung für Selbstverbrauch über 30% der Gesamterzeugung der Anlage"/>
    <n v="-5758"/>
    <n v="-690.96"/>
    <n v="0"/>
    <s v="NI"/>
    <n v="49596"/>
    <s v="Gehrde"/>
    <s v="Osnabrück"/>
    <x v="0"/>
    <s v="PV-Gebäude"/>
  </r>
  <r>
    <s v="Amprion"/>
    <n v="10003764"/>
    <s v="WESTNETZ GmbH"/>
    <x v="8017"/>
    <s v="SgK33410----11"/>
    <x v="2"/>
    <s v="0-30 kW, selbstverbrauchte Erzeugung"/>
    <n v="10653"/>
    <n v="3061.67"/>
    <n v="0"/>
    <s v="NI"/>
    <n v="49596"/>
    <s v="Gehrde"/>
    <s v="Osnabrück"/>
    <x v="0"/>
    <s v="PV-Gebäude"/>
  </r>
  <r>
    <s v="Amprion"/>
    <n v="10003764"/>
    <s v="WESTNETZ GmbH"/>
    <x v="8017"/>
    <s v="SgK33411----11"/>
    <x v="2"/>
    <s v="30-100 kW, selbstverbrauchte Erzeugung"/>
    <n v="1197"/>
    <n v="327.14"/>
    <n v="0"/>
    <s v="NI"/>
    <n v="49596"/>
    <s v="Gehrde"/>
    <s v="Osnabrück"/>
    <x v="0"/>
    <s v="PV-Gebäude"/>
  </r>
  <r>
    <s v="Amprion"/>
    <n v="10003764"/>
    <s v="WESTNETZ GmbH"/>
    <x v="8018"/>
    <s v="SgK3221--Jan13"/>
    <x v="0"/>
    <s v="10 - 40 kW"/>
    <n v="2672"/>
    <n v="431.26"/>
    <n v="0"/>
    <s v="NI"/>
    <n v="49596"/>
    <s v="Gehrde"/>
    <s v="Osnabrück"/>
    <x v="0"/>
    <s v="PV-Gebäude"/>
  </r>
  <r>
    <s v="Amprion"/>
    <n v="10003764"/>
    <s v="WESTNETZ GmbH"/>
    <x v="8018"/>
    <s v="SgK3220--Jan13"/>
    <x v="0"/>
    <s v="0 - 10 kW"/>
    <n v="5776"/>
    <n v="983.08"/>
    <n v="0"/>
    <s v="NI"/>
    <n v="49596"/>
    <s v="Gehrde"/>
    <s v="Osnabrück"/>
    <x v="0"/>
    <s v="PV-Gebäude"/>
  </r>
  <r>
    <s v="Amprion"/>
    <n v="10003764"/>
    <s v="WESTNETZ GmbH"/>
    <x v="8018"/>
    <s v="SgK33a2-----SV"/>
    <x v="3"/>
    <s v="Strommenge ohne EEG-Vergütung, durch Anlagenbetreiber oder durch Dritte verbraucht"/>
    <n v="3145"/>
    <n v="0"/>
    <n v="0"/>
    <s v="NI"/>
    <n v="49596"/>
    <s v="Gehrde"/>
    <s v="Osnabrück"/>
    <x v="0"/>
    <s v="PV-Gebäude"/>
  </r>
  <r>
    <s v="Amprion"/>
    <n v="10003764"/>
    <s v="WESTNETZ GmbH"/>
    <x v="8019"/>
    <s v="SgK33430----11"/>
    <x v="1"/>
    <s v="0-30 kW, Rückvergütung für Selbstverbrauch über 30% der Gesamterzeugung der Anlage"/>
    <n v="-1897"/>
    <n v="-227.64"/>
    <n v="0"/>
    <s v="NI"/>
    <n v="49596"/>
    <s v="Gehrde"/>
    <s v="Osnabrück"/>
    <x v="0"/>
    <s v="PV-Gebäude"/>
  </r>
  <r>
    <s v="Amprion"/>
    <n v="10003764"/>
    <s v="WESTNETZ GmbH"/>
    <x v="8019"/>
    <s v="SgK33410----11"/>
    <x v="2"/>
    <s v="0-30 kW, selbstverbrauchte Erzeugung"/>
    <n v="2837"/>
    <n v="815.35"/>
    <n v="0"/>
    <s v="NI"/>
    <n v="49596"/>
    <s v="Gehrde"/>
    <s v="Osnabrück"/>
    <x v="0"/>
    <s v="PV-Gebäude"/>
  </r>
  <r>
    <s v="Amprion"/>
    <n v="10003764"/>
    <s v="WESTNETZ GmbH"/>
    <x v="8019"/>
    <s v="SgK330------11"/>
    <x v="0"/>
    <s v="0-30 kW"/>
    <n v="296"/>
    <n v="85.07"/>
    <n v="0"/>
    <s v="NI"/>
    <n v="49596"/>
    <s v="Gehrde"/>
    <s v="Osnabrück"/>
    <x v="0"/>
    <s v="PV-Gebäude"/>
  </r>
  <r>
    <s v="Amprion"/>
    <n v="10003764"/>
    <s v="WESTNETZ GmbH"/>
    <x v="8019"/>
    <s v="SgK33420----11"/>
    <x v="1"/>
    <s v="0-30 kW, Rückvergütung für Selbstverbrauch bis 30% der Gesamterzeugung der Anlage"/>
    <n v="-940"/>
    <n v="-153.97"/>
    <n v="0"/>
    <s v="NI"/>
    <n v="49596"/>
    <s v="Gehrde"/>
    <s v="Osnabrück"/>
    <x v="0"/>
    <s v="PV-Gebäude"/>
  </r>
  <r>
    <s v="Amprion"/>
    <n v="10003764"/>
    <s v="WESTNETZ GmbH"/>
    <x v="8020"/>
    <s v="SgK33410----11"/>
    <x v="2"/>
    <s v="0-30 kW, selbstverbrauchte Erzeugung"/>
    <n v="692"/>
    <n v="198.88"/>
    <n v="0"/>
    <s v="NI"/>
    <n v="49596"/>
    <s v="Gehrde"/>
    <s v="Osnabrück"/>
    <x v="0"/>
    <s v="PV-Gebäude"/>
  </r>
  <r>
    <s v="Amprion"/>
    <n v="10003764"/>
    <s v="WESTNETZ GmbH"/>
    <x v="8020"/>
    <s v="SgK330------11"/>
    <x v="0"/>
    <s v="0-30 kW"/>
    <n v="4216"/>
    <n v="1211.68"/>
    <n v="0"/>
    <s v="NI"/>
    <n v="49596"/>
    <s v="Gehrde"/>
    <s v="Osnabrück"/>
    <x v="0"/>
    <s v="PV-Gebäude"/>
  </r>
  <r>
    <s v="Amprion"/>
    <n v="10003764"/>
    <s v="WESTNETZ GmbH"/>
    <x v="8020"/>
    <s v="SgK33420----11"/>
    <x v="1"/>
    <s v="0-30 kW, Rückvergütung für Selbstverbrauch bis 30% der Gesamterzeugung der Anlage"/>
    <n v="-692"/>
    <n v="-113.35"/>
    <n v="0"/>
    <s v="NI"/>
    <n v="49596"/>
    <s v="Gehrde"/>
    <s v="Osnabrück"/>
    <x v="0"/>
    <s v="PV-Gebäude"/>
  </r>
  <r>
    <s v="Amprion"/>
    <n v="10003764"/>
    <s v="WESTNETZ GmbH"/>
    <x v="8021"/>
    <s v="SgK331------12"/>
    <x v="0"/>
    <s v="30-100 kW"/>
    <n v="2175"/>
    <n v="505.25"/>
    <n v="0"/>
    <s v="NI"/>
    <n v="49596"/>
    <s v="Gehrde"/>
    <s v="Osnabrück"/>
    <x v="0"/>
    <s v="PV-Gebäude"/>
  </r>
  <r>
    <s v="Amprion"/>
    <n v="10003764"/>
    <s v="WESTNETZ GmbH"/>
    <x v="8021"/>
    <s v="SgK33421----12"/>
    <x v="1"/>
    <s v="30-100 kW, Rückvergütung für Selbstverbrauch bis 30% der Gesamterzeugung der Anlage"/>
    <n v="-357"/>
    <n v="-58.48"/>
    <n v="0"/>
    <s v="NI"/>
    <n v="49596"/>
    <s v="Gehrde"/>
    <s v="Osnabrück"/>
    <x v="0"/>
    <s v="PV-Gebäude"/>
  </r>
  <r>
    <s v="Amprion"/>
    <n v="10003764"/>
    <s v="WESTNETZ GmbH"/>
    <x v="8021"/>
    <s v="SgK33410----12"/>
    <x v="2"/>
    <s v="0-30 kW, selbstverbrauchte Erzeugung"/>
    <n v="2603"/>
    <n v="635.91"/>
    <n v="0"/>
    <s v="NI"/>
    <n v="49596"/>
    <s v="Gehrde"/>
    <s v="Osnabrück"/>
    <x v="0"/>
    <s v="PV-Gebäude"/>
  </r>
  <r>
    <s v="Amprion"/>
    <n v="10003764"/>
    <s v="WESTNETZ GmbH"/>
    <x v="8021"/>
    <s v="SgK33411----12"/>
    <x v="2"/>
    <s v="30-100 kW, selbstverbrauchte Erzeugung"/>
    <n v="357"/>
    <n v="82.93"/>
    <n v="0"/>
    <s v="NI"/>
    <n v="49596"/>
    <s v="Gehrde"/>
    <s v="Osnabrück"/>
    <x v="0"/>
    <s v="PV-Gebäude"/>
  </r>
  <r>
    <s v="Amprion"/>
    <n v="10003764"/>
    <s v="WESTNETZ GmbH"/>
    <x v="8021"/>
    <s v="SgK33420----12"/>
    <x v="1"/>
    <s v="0-30 kW, Rückvergütung für Selbstverbrauch bis 30% der Gesamterzeugung der Anlage"/>
    <n v="-2603"/>
    <n v="-426.37"/>
    <n v="0"/>
    <s v="NI"/>
    <n v="49596"/>
    <s v="Gehrde"/>
    <s v="Osnabrück"/>
    <x v="0"/>
    <s v="PV-Gebäude"/>
  </r>
  <r>
    <s v="Amprion"/>
    <n v="10003764"/>
    <s v="WESTNETZ GmbH"/>
    <x v="8021"/>
    <s v="SgK330------12"/>
    <x v="0"/>
    <s v="0-30 kW"/>
    <n v="15860"/>
    <n v="3874.6"/>
    <n v="0"/>
    <s v="NI"/>
    <n v="49596"/>
    <s v="Gehrde"/>
    <s v="Osnabrück"/>
    <x v="0"/>
    <s v="PV-Gebäude"/>
  </r>
  <r>
    <s v="Amprion"/>
    <n v="10003764"/>
    <s v="WESTNETZ GmbH"/>
    <x v="8022"/>
    <s v="SgK5120--Jan15"/>
    <x v="0"/>
    <s v="0 - 10 kW"/>
    <n v="1174"/>
    <n v="147.44999999999999"/>
    <n v="0"/>
    <s v="NI"/>
    <n v="49596"/>
    <s v="Gehrde"/>
    <s v="Osnabrück"/>
    <x v="0"/>
    <s v="PV-Gebäude"/>
  </r>
  <r>
    <s v="Amprion"/>
    <n v="10003764"/>
    <s v="WESTNETZ GmbH"/>
    <x v="8023"/>
    <s v="SgK33420----11"/>
    <x v="1"/>
    <s v="0-30 kW, Rückvergütung für Selbstverbrauch bis 30% der Gesamterzeugung der Anlage"/>
    <n v="-4438"/>
    <n v="-726.94"/>
    <n v="0"/>
    <s v="NI"/>
    <n v="49596"/>
    <s v="Gehrde"/>
    <s v="Osnabrück"/>
    <x v="0"/>
    <s v="PV-Gebäude"/>
  </r>
  <r>
    <s v="Amprion"/>
    <n v="10003764"/>
    <s v="WESTNETZ GmbH"/>
    <x v="8023"/>
    <s v="SgK33410----11"/>
    <x v="2"/>
    <s v="0-30 kW, selbstverbrauchte Erzeugung"/>
    <n v="7900"/>
    <n v="2270.46"/>
    <n v="0"/>
    <s v="NI"/>
    <n v="49596"/>
    <s v="Gehrde"/>
    <s v="Osnabrück"/>
    <x v="0"/>
    <s v="PV-Gebäude"/>
  </r>
  <r>
    <s v="Amprion"/>
    <n v="10003764"/>
    <s v="WESTNETZ GmbH"/>
    <x v="8023"/>
    <s v="SgK33430----11"/>
    <x v="1"/>
    <s v="0-30 kW, Rückvergütung für Selbstverbrauch über 30% der Gesamterzeugung der Anlage"/>
    <n v="-3462"/>
    <n v="-415.44"/>
    <n v="0"/>
    <s v="NI"/>
    <n v="49596"/>
    <s v="Gehrde"/>
    <s v="Osnabrück"/>
    <x v="0"/>
    <s v="PV-Gebäude"/>
  </r>
  <r>
    <s v="Amprion"/>
    <n v="10003764"/>
    <s v="WESTNETZ GmbH"/>
    <x v="8023"/>
    <s v="SgK330------11"/>
    <x v="0"/>
    <s v="0-30 kW"/>
    <n v="6892"/>
    <n v="1980.76"/>
    <n v="0"/>
    <s v="NI"/>
    <n v="49596"/>
    <s v="Gehrde"/>
    <s v="Osnabrück"/>
    <x v="0"/>
    <s v="PV-Gebäude"/>
  </r>
  <r>
    <s v="Amprion"/>
    <n v="10003764"/>
    <s v="WESTNETZ GmbH"/>
    <x v="8024"/>
    <s v="SgK33420----11"/>
    <x v="1"/>
    <s v="0-30 kW, Rückvergütung für Selbstverbrauch bis 30% der Gesamterzeugung der Anlage"/>
    <n v="-4913"/>
    <n v="-804.75"/>
    <n v="0"/>
    <s v="NI"/>
    <n v="49596"/>
    <s v="Gehrde"/>
    <s v="Osnabrück"/>
    <x v="0"/>
    <s v="PV-Gebäude"/>
  </r>
  <r>
    <s v="Amprion"/>
    <n v="10003764"/>
    <s v="WESTNETZ GmbH"/>
    <x v="8024"/>
    <s v="SgK330------11"/>
    <x v="0"/>
    <s v="0-30 kW"/>
    <n v="6791"/>
    <n v="1951.73"/>
    <n v="0"/>
    <s v="NI"/>
    <n v="49596"/>
    <s v="Gehrde"/>
    <s v="Osnabrück"/>
    <x v="0"/>
    <s v="PV-Gebäude"/>
  </r>
  <r>
    <s v="Amprion"/>
    <n v="10003764"/>
    <s v="WESTNETZ GmbH"/>
    <x v="8024"/>
    <s v="SgK33430----11"/>
    <x v="1"/>
    <s v="0-30 kW, Rückvergütung für Selbstverbrauch über 30% der Gesamterzeugung der Anlage"/>
    <n v="-4674"/>
    <n v="-560.88"/>
    <n v="0"/>
    <s v="NI"/>
    <n v="49596"/>
    <s v="Gehrde"/>
    <s v="Osnabrück"/>
    <x v="0"/>
    <s v="PV-Gebäude"/>
  </r>
  <r>
    <s v="Amprion"/>
    <n v="10003764"/>
    <s v="WESTNETZ GmbH"/>
    <x v="8024"/>
    <s v="SgK33410----11"/>
    <x v="2"/>
    <s v="0-30 kW, selbstverbrauchte Erzeugung"/>
    <n v="9587"/>
    <n v="2755.3"/>
    <n v="0"/>
    <s v="NI"/>
    <n v="49596"/>
    <s v="Gehrde"/>
    <s v="Osnabrück"/>
    <x v="0"/>
    <s v="PV-Gebäude"/>
  </r>
  <r>
    <s v="Amprion"/>
    <n v="10003764"/>
    <s v="WESTNETZ GmbH"/>
    <x v="8025"/>
    <s v="SgK3220--Mrz13"/>
    <x v="0"/>
    <s v="0 - 10 kW"/>
    <n v="2632"/>
    <n v="428.49"/>
    <n v="0"/>
    <s v="NI"/>
    <n v="49596"/>
    <s v="Gehrde"/>
    <s v="Osnabrück"/>
    <x v="0"/>
    <s v="PV-Gebäude"/>
  </r>
  <r>
    <s v="Amprion"/>
    <n v="10003764"/>
    <s v="WESTNETZ GmbH"/>
    <x v="8026"/>
    <s v="SgK331------11"/>
    <x v="0"/>
    <s v="30-100 kW"/>
    <n v="366"/>
    <n v="100.03"/>
    <n v="0"/>
    <s v="NI"/>
    <n v="49596"/>
    <s v="Gehrde"/>
    <s v="Osnabrück"/>
    <x v="0"/>
    <s v="PV-Gebäude"/>
  </r>
  <r>
    <s v="Amprion"/>
    <n v="10003764"/>
    <s v="WESTNETZ GmbH"/>
    <x v="8026"/>
    <s v="SgK330------11"/>
    <x v="0"/>
    <s v="0-30 kW"/>
    <n v="19970"/>
    <n v="5739.38"/>
    <n v="0"/>
    <s v="NI"/>
    <n v="49596"/>
    <s v="Gehrde"/>
    <s v="Osnabrück"/>
    <x v="0"/>
    <s v="PV-Gebäude"/>
  </r>
  <r>
    <s v="Amprion"/>
    <n v="10003764"/>
    <s v="WESTNETZ GmbH"/>
    <x v="8026"/>
    <s v="SgK33420----11"/>
    <x v="1"/>
    <s v="0-30 kW, Rückvergütung für Selbstverbrauch bis 30% der Gesamterzeugung der Anlage"/>
    <n v="-7171"/>
    <n v="-1174.6099999999999"/>
    <n v="0"/>
    <s v="NI"/>
    <n v="49596"/>
    <s v="Gehrde"/>
    <s v="Osnabrück"/>
    <x v="0"/>
    <s v="PV-Gebäude"/>
  </r>
  <r>
    <s v="Amprion"/>
    <n v="10003764"/>
    <s v="WESTNETZ GmbH"/>
    <x v="8026"/>
    <s v="SgK33410----11"/>
    <x v="2"/>
    <s v="0-30 kW, selbstverbrauchte Erzeugung"/>
    <n v="7171"/>
    <n v="2060.9499999999998"/>
    <n v="0"/>
    <s v="NI"/>
    <n v="49596"/>
    <s v="Gehrde"/>
    <s v="Osnabrück"/>
    <x v="0"/>
    <s v="PV-Gebäude"/>
  </r>
  <r>
    <s v="Amprion"/>
    <n v="10003764"/>
    <s v="WESTNETZ GmbH"/>
    <x v="8026"/>
    <s v="SgK33421----11"/>
    <x v="1"/>
    <s v="30-100 kW, Rückvergütung für Selbstverbrauch bis 30% der Gesamterzeugung der Anlage"/>
    <n v="-131"/>
    <n v="-21.46"/>
    <n v="0"/>
    <s v="NI"/>
    <n v="49596"/>
    <s v="Gehrde"/>
    <s v="Osnabrück"/>
    <x v="0"/>
    <s v="PV-Gebäude"/>
  </r>
  <r>
    <s v="Amprion"/>
    <n v="10003764"/>
    <s v="WESTNETZ GmbH"/>
    <x v="8026"/>
    <s v="SgK33411----11"/>
    <x v="2"/>
    <s v="30-100 kW, selbstverbrauchte Erzeugung"/>
    <n v="131"/>
    <n v="35.799999999999997"/>
    <n v="0"/>
    <s v="NI"/>
    <n v="49596"/>
    <s v="Gehrde"/>
    <s v="Osnabrück"/>
    <x v="0"/>
    <s v="PV-Gebäude"/>
  </r>
  <r>
    <s v="Amprion"/>
    <n v="10003764"/>
    <s v="WESTNETZ GmbH"/>
    <x v="8027"/>
    <s v="SgK33430BS--12"/>
    <x v="1"/>
    <s v="Bestandsschutz Netzanschlussbegehren vor 24.02.2012, 0-30 kW, Rückvergütung SV über 30% der Gesamterzeugung der Anlage"/>
    <n v="-9597"/>
    <n v="-1151.6400000000001"/>
    <n v="0"/>
    <s v="NI"/>
    <n v="49596"/>
    <s v="Gehrde"/>
    <s v="Osnabrück"/>
    <x v="0"/>
    <s v="PV-Gebäude"/>
  </r>
  <r>
    <s v="Amprion"/>
    <n v="10003764"/>
    <s v="WESTNETZ GmbH"/>
    <x v="8027"/>
    <s v="SgK33410BS--12"/>
    <x v="2"/>
    <s v="Bestandsschutz Netzanschlussbegehren vor 24.02.2012, 0-30 kW, selbstverbrauchte Erzeugung"/>
    <n v="15916"/>
    <n v="3888.28"/>
    <n v="0"/>
    <s v="NI"/>
    <n v="49596"/>
    <s v="Gehrde"/>
    <s v="Osnabrück"/>
    <x v="0"/>
    <s v="PV-Gebäude"/>
  </r>
  <r>
    <s v="Amprion"/>
    <n v="10003764"/>
    <s v="WESTNETZ GmbH"/>
    <x v="8027"/>
    <s v="SgK330BS----12"/>
    <x v="0"/>
    <s v="Bestandsschutz Netzanschlussbegehren vor 24.02.2012, 0-30 kW"/>
    <n v="5145"/>
    <n v="1256.92"/>
    <n v="0"/>
    <s v="NI"/>
    <n v="49596"/>
    <s v="Gehrde"/>
    <s v="Osnabrück"/>
    <x v="0"/>
    <s v="PV-Gebäude"/>
  </r>
  <r>
    <s v="Amprion"/>
    <n v="10003764"/>
    <s v="WESTNETZ GmbH"/>
    <x v="8027"/>
    <s v="SgK33411BS--12"/>
    <x v="2"/>
    <s v="Bestandsschutz Netzanschlussbegehren vor 24.02.2012, 30-100 kW, selbstverbrauchte Erzeugung"/>
    <n v="1401"/>
    <n v="325.45"/>
    <n v="0"/>
    <s v="NI"/>
    <n v="49596"/>
    <s v="Gehrde"/>
    <s v="Osnabrück"/>
    <x v="0"/>
    <s v="PV-Gebäude"/>
  </r>
  <r>
    <s v="Amprion"/>
    <n v="10003764"/>
    <s v="WESTNETZ GmbH"/>
    <x v="8027"/>
    <s v="SgK331BS----12"/>
    <x v="0"/>
    <s v="Bestandsschutz Netzanschlussbegehren vor 24.02.2012, 30-100 kW"/>
    <n v="453"/>
    <n v="105.23"/>
    <n v="0"/>
    <s v="NI"/>
    <n v="49596"/>
    <s v="Gehrde"/>
    <s v="Osnabrück"/>
    <x v="0"/>
    <s v="PV-Gebäude"/>
  </r>
  <r>
    <s v="Amprion"/>
    <n v="10003764"/>
    <s v="WESTNETZ GmbH"/>
    <x v="8027"/>
    <s v="SgK33431BS--12"/>
    <x v="1"/>
    <s v="Bestandsschutz Netzanschlussbegehren vor 24.02.2012, 30-100 kW, Rückvergütung SV über 30% der Gesamterzeugung der Anlage"/>
    <n v="-845"/>
    <n v="-101.4"/>
    <n v="0"/>
    <s v="NI"/>
    <n v="49596"/>
    <s v="Gehrde"/>
    <s v="Osnabrück"/>
    <x v="0"/>
    <s v="PV-Gebäude"/>
  </r>
  <r>
    <s v="Amprion"/>
    <n v="10003764"/>
    <s v="WESTNETZ GmbH"/>
    <x v="8027"/>
    <s v="SgK33421BS--12"/>
    <x v="1"/>
    <s v="Bestandsschutz Netzanschlussbegehren vor 24.02.2012, 30-100 kW, Rückvergütung SV bis 30% der Gesamterzeugung der Anlage"/>
    <n v="-556"/>
    <n v="-91.07"/>
    <n v="0"/>
    <s v="NI"/>
    <n v="49596"/>
    <s v="Gehrde"/>
    <s v="Osnabrück"/>
    <x v="0"/>
    <s v="PV-Gebäude"/>
  </r>
  <r>
    <s v="Amprion"/>
    <n v="10003764"/>
    <s v="WESTNETZ GmbH"/>
    <x v="8027"/>
    <s v="SgK33420BS--12"/>
    <x v="1"/>
    <s v="Bestandsschutz Netzanschlussbegehren vor 24.02.2012, 0-30 kW, Rückvergütung SV bis 30% der Gesamterzeugung der Anlage"/>
    <n v="-6319"/>
    <n v="-1035.05"/>
    <n v="0"/>
    <s v="NI"/>
    <n v="49596"/>
    <s v="Gehrde"/>
    <s v="Osnabrück"/>
    <x v="0"/>
    <s v="PV-Gebäude"/>
  </r>
  <r>
    <s v="Amprion"/>
    <n v="10003764"/>
    <s v="WESTNETZ GmbH"/>
    <x v="8028"/>
    <s v="SgK3220--Sep12"/>
    <x v="0"/>
    <s v="0 - 10 kW"/>
    <n v="3993"/>
    <n v="740.3"/>
    <n v="0"/>
    <s v="NI"/>
    <n v="49596"/>
    <s v="Gehrde"/>
    <s v="Osnabrück"/>
    <x v="0"/>
    <s v="PV-Gebäude"/>
  </r>
  <r>
    <s v="Amprion"/>
    <n v="10003764"/>
    <s v="WESTNETZ GmbH"/>
    <x v="8029"/>
    <s v="SgK33420----11"/>
    <x v="1"/>
    <s v="0-30 kW, Rückvergütung für Selbstverbrauch bis 30% der Gesamterzeugung der Anlage"/>
    <n v="-2177"/>
    <n v="-356.59"/>
    <n v="0"/>
    <s v="NI"/>
    <n v="49596"/>
    <s v="Gehrde"/>
    <s v="Osnabrück"/>
    <x v="0"/>
    <s v="PV-Gebäude"/>
  </r>
  <r>
    <s v="Amprion"/>
    <n v="10003764"/>
    <s v="WESTNETZ GmbH"/>
    <x v="8029"/>
    <s v="SgK330------11"/>
    <x v="0"/>
    <s v="0-30 kW"/>
    <n v="11245"/>
    <n v="3231.81"/>
    <n v="0"/>
    <s v="NI"/>
    <n v="49596"/>
    <s v="Gehrde"/>
    <s v="Osnabrück"/>
    <x v="0"/>
    <s v="PV-Gebäude"/>
  </r>
  <r>
    <s v="Amprion"/>
    <n v="10003764"/>
    <s v="WESTNETZ GmbH"/>
    <x v="8029"/>
    <s v="SgK33410----11"/>
    <x v="2"/>
    <s v="0-30 kW, selbstverbrauchte Erzeugung"/>
    <n v="2177"/>
    <n v="625.66999999999996"/>
    <n v="0"/>
    <s v="NI"/>
    <n v="49596"/>
    <s v="Gehrde"/>
    <s v="Osnabrück"/>
    <x v="0"/>
    <s v="PV-Gebäude"/>
  </r>
  <r>
    <s v="Amprion"/>
    <n v="10003764"/>
    <s v="WESTNETZ GmbH"/>
    <x v="8030"/>
    <s v="SgK33430----11"/>
    <x v="1"/>
    <s v="0-30 kW, Rückvergütung für Selbstverbrauch über 30% der Gesamterzeugung der Anlage"/>
    <n v="-2292"/>
    <n v="-275.04000000000002"/>
    <n v="0"/>
    <s v="NI"/>
    <n v="49596"/>
    <s v="Gehrde"/>
    <s v="Osnabrück"/>
    <x v="0"/>
    <s v="PV-Gebäude"/>
  </r>
  <r>
    <s v="Amprion"/>
    <n v="10003764"/>
    <s v="WESTNETZ GmbH"/>
    <x v="8030"/>
    <s v="SgK33420----11"/>
    <x v="1"/>
    <s v="0-30 kW, Rückvergütung für Selbstverbrauch bis 30% der Gesamterzeugung der Anlage"/>
    <n v="-7401"/>
    <n v="-1212.28"/>
    <n v="0"/>
    <s v="NI"/>
    <n v="49596"/>
    <s v="Gehrde"/>
    <s v="Osnabrück"/>
    <x v="0"/>
    <s v="PV-Gebäude"/>
  </r>
  <r>
    <s v="Amprion"/>
    <n v="10003764"/>
    <s v="WESTNETZ GmbH"/>
    <x v="8030"/>
    <s v="SgK33410----11"/>
    <x v="2"/>
    <s v="0-30 kW, selbstverbrauchte Erzeugung"/>
    <n v="9693"/>
    <n v="2785.77"/>
    <n v="0"/>
    <s v="NI"/>
    <n v="49596"/>
    <s v="Gehrde"/>
    <s v="Osnabrück"/>
    <x v="0"/>
    <s v="PV-Gebäude"/>
  </r>
  <r>
    <s v="Amprion"/>
    <n v="10003764"/>
    <s v="WESTNETZ GmbH"/>
    <x v="8030"/>
    <s v="SgK330------11"/>
    <x v="0"/>
    <s v="0-30 kW"/>
    <n v="14976"/>
    <n v="4304.1000000000004"/>
    <n v="0"/>
    <s v="NI"/>
    <n v="49596"/>
    <s v="Gehrde"/>
    <s v="Osnabrück"/>
    <x v="0"/>
    <s v="PV-Gebäude"/>
  </r>
  <r>
    <s v="Amprion"/>
    <n v="10003764"/>
    <s v="WESTNETZ GmbH"/>
    <x v="8031"/>
    <s v="WiK102------06"/>
    <x v="0"/>
    <s v="Onshore, Endvergütung"/>
    <n v="1401"/>
    <n v="73.97"/>
    <n v="0"/>
    <s v="NI"/>
    <n v="49596"/>
    <s v="Gehrde"/>
    <s v="Osnabrück"/>
    <x v="2"/>
    <s v="Windenergie"/>
  </r>
  <r>
    <s v="Amprion"/>
    <n v="10003764"/>
    <s v="WESTNETZ GmbH"/>
    <x v="8032"/>
    <s v="SgK330------11"/>
    <x v="0"/>
    <s v="0-30 kW"/>
    <n v="8085"/>
    <n v="2323.63"/>
    <n v="0"/>
    <s v="NI"/>
    <n v="49596"/>
    <s v="Gehrde"/>
    <s v="Osnabrück"/>
    <x v="0"/>
    <s v="PV-Gebäude"/>
  </r>
  <r>
    <s v="Amprion"/>
    <n v="10003764"/>
    <s v="WESTNETZ GmbH"/>
    <x v="8032"/>
    <s v="SgK33420----11"/>
    <x v="1"/>
    <s v="0-30 kW, Rückvergütung für Selbstverbrauch bis 30% der Gesamterzeugung der Anlage"/>
    <n v="-2569"/>
    <n v="-420.8"/>
    <n v="0"/>
    <s v="NI"/>
    <n v="49596"/>
    <s v="Gehrde"/>
    <s v="Osnabrück"/>
    <x v="0"/>
    <s v="PV-Gebäude"/>
  </r>
  <r>
    <s v="Amprion"/>
    <n v="10003764"/>
    <s v="WESTNETZ GmbH"/>
    <x v="8032"/>
    <s v="SgK33410----11"/>
    <x v="2"/>
    <s v="0-30 kW, selbstverbrauchte Erzeugung"/>
    <n v="2569"/>
    <n v="738.33"/>
    <n v="0"/>
    <s v="NI"/>
    <n v="49596"/>
    <s v="Gehrde"/>
    <s v="Osnabrück"/>
    <x v="0"/>
    <s v="PV-Gebäude"/>
  </r>
  <r>
    <s v="Amprion"/>
    <n v="10003764"/>
    <s v="WESTNETZ GmbH"/>
    <x v="8033"/>
    <s v="SgK330------11"/>
    <x v="0"/>
    <s v="0-30 kW"/>
    <n v="22033"/>
    <n v="6332.28"/>
    <n v="0"/>
    <s v="NI"/>
    <n v="49596"/>
    <s v="Gehrde"/>
    <s v="Osnabrück"/>
    <x v="0"/>
    <s v="PV-Gebäude"/>
  </r>
  <r>
    <s v="Amprion"/>
    <n v="10003764"/>
    <s v="WESTNETZ GmbH"/>
    <x v="8033"/>
    <s v="SgK332------11"/>
    <x v="0"/>
    <s v="100 kW-1 MW"/>
    <n v="108109"/>
    <n v="27956.99"/>
    <n v="0"/>
    <s v="NI"/>
    <n v="49596"/>
    <s v="Gehrde"/>
    <s v="Osnabrück"/>
    <x v="0"/>
    <s v="PV-Gebäude"/>
  </r>
  <r>
    <s v="Amprion"/>
    <n v="10003764"/>
    <s v="WESTNETZ GmbH"/>
    <x v="8033"/>
    <s v="SgK331------11"/>
    <x v="0"/>
    <s v="30-100 kW"/>
    <n v="51410"/>
    <n v="14050.35"/>
    <n v="0"/>
    <s v="NI"/>
    <n v="49596"/>
    <s v="Gehrde"/>
    <s v="Osnabrück"/>
    <x v="0"/>
    <s v="PV-Gebäude"/>
  </r>
  <r>
    <s v="Amprion"/>
    <n v="10003764"/>
    <s v="WESTNETZ GmbH"/>
    <x v="8034"/>
    <s v="SgK5120--Okt14"/>
    <x v="0"/>
    <s v="0 - 10 kW"/>
    <n v="2095"/>
    <n v="265.02"/>
    <n v="0"/>
    <s v="NI"/>
    <n v="49596"/>
    <s v="Gehrde"/>
    <s v="Osnabrück"/>
    <x v="0"/>
    <s v="PV-Gebäude"/>
  </r>
  <r>
    <s v="Amprion"/>
    <n v="10003764"/>
    <s v="WESTNETZ GmbH"/>
    <x v="8035"/>
    <s v="SgK33420----12"/>
    <x v="1"/>
    <s v="0-30 kW, Rückvergütung für Selbstverbrauch bis 30% der Gesamterzeugung der Anlage"/>
    <n v="-1447"/>
    <n v="-237.02"/>
    <n v="0"/>
    <s v="NI"/>
    <n v="49596"/>
    <s v="Gehrde"/>
    <s v="Osnabrück"/>
    <x v="0"/>
    <s v="PV-Gebäude"/>
  </r>
  <r>
    <s v="Amprion"/>
    <n v="10003764"/>
    <s v="WESTNETZ GmbH"/>
    <x v="8035"/>
    <s v="SgK330------12"/>
    <x v="0"/>
    <s v="0-30 kW"/>
    <n v="7668"/>
    <n v="1873.29"/>
    <n v="0"/>
    <s v="NI"/>
    <n v="49596"/>
    <s v="Gehrde"/>
    <s v="Osnabrück"/>
    <x v="0"/>
    <s v="PV-Gebäude"/>
  </r>
  <r>
    <s v="Amprion"/>
    <n v="10003764"/>
    <s v="WESTNETZ GmbH"/>
    <x v="8035"/>
    <s v="SgK33410----12"/>
    <x v="2"/>
    <s v="0-30 kW, selbstverbrauchte Erzeugung"/>
    <n v="1447"/>
    <n v="353.5"/>
    <n v="0"/>
    <s v="NI"/>
    <n v="49596"/>
    <s v="Gehrde"/>
    <s v="Osnabrück"/>
    <x v="0"/>
    <s v="PV-Gebäude"/>
  </r>
  <r>
    <s v="Amprion"/>
    <n v="10003764"/>
    <s v="WESTNETZ GmbH"/>
    <x v="8036"/>
    <s v="SgK3220--Dez13"/>
    <x v="0"/>
    <s v="0 - 10 kW"/>
    <n v="4222"/>
    <n v="586.01"/>
    <n v="0"/>
    <s v="NI"/>
    <n v="49597"/>
    <s v="Rieste"/>
    <s v="Osnabrück"/>
    <x v="0"/>
    <s v="PV-Gebäude"/>
  </r>
  <r>
    <s v="Amprion"/>
    <n v="10003764"/>
    <s v="WESTNETZ GmbH"/>
    <x v="8037"/>
    <s v="SgK33420----11"/>
    <x v="1"/>
    <s v="0-30 kW, Rückvergütung für Selbstverbrauch bis 30% der Gesamterzeugung der Anlage"/>
    <n v="-3424"/>
    <n v="-560.85"/>
    <n v="0"/>
    <s v="NI"/>
    <n v="49597"/>
    <s v="Rieste"/>
    <s v="Osnabrück"/>
    <x v="0"/>
    <s v="PV-Gebäude"/>
  </r>
  <r>
    <s v="Amprion"/>
    <n v="10003764"/>
    <s v="WESTNETZ GmbH"/>
    <x v="8037"/>
    <s v="SgK33410----11"/>
    <x v="2"/>
    <s v="0-30 kW, selbstverbrauchte Erzeugung"/>
    <n v="3424"/>
    <n v="984.06"/>
    <n v="0"/>
    <s v="NI"/>
    <n v="49597"/>
    <s v="Rieste"/>
    <s v="Osnabrück"/>
    <x v="0"/>
    <s v="PV-Gebäude"/>
  </r>
  <r>
    <s v="Amprion"/>
    <n v="10003764"/>
    <s v="WESTNETZ GmbH"/>
    <x v="8037"/>
    <s v="SgK330------11"/>
    <x v="0"/>
    <s v="0-30 kW"/>
    <n v="15556"/>
    <n v="4470.79"/>
    <n v="0"/>
    <s v="NI"/>
    <n v="49597"/>
    <s v="Rieste"/>
    <s v="Osnabrück"/>
    <x v="0"/>
    <s v="PV-Gebäude"/>
  </r>
  <r>
    <s v="Amprion"/>
    <n v="10003764"/>
    <s v="WESTNETZ GmbH"/>
    <x v="8038"/>
    <s v="SgK330------12"/>
    <x v="0"/>
    <s v="0-30 kW"/>
    <n v="24348"/>
    <n v="5948.22"/>
    <n v="0"/>
    <s v="NI"/>
    <n v="49597"/>
    <s v="Rieste"/>
    <s v="Osnabrück"/>
    <x v="0"/>
    <s v="PV-Gebäude"/>
  </r>
  <r>
    <s v="Amprion"/>
    <n v="10003764"/>
    <s v="WESTNETZ GmbH"/>
    <x v="8038"/>
    <s v="SgK33421----12"/>
    <x v="1"/>
    <s v="30-100 kW, Rückvergütung für Selbstverbrauch bis 30% der Gesamterzeugung der Anlage"/>
    <n v="-55"/>
    <n v="-9.01"/>
    <n v="0"/>
    <s v="NI"/>
    <n v="49597"/>
    <s v="Rieste"/>
    <s v="Osnabrück"/>
    <x v="0"/>
    <s v="PV-Gebäude"/>
  </r>
  <r>
    <s v="Amprion"/>
    <n v="10003764"/>
    <s v="WESTNETZ GmbH"/>
    <x v="8038"/>
    <s v="SgK33411----12"/>
    <x v="2"/>
    <s v="30-100 kW, selbstverbrauchte Erzeugung"/>
    <n v="55"/>
    <n v="12.78"/>
    <n v="0"/>
    <s v="NI"/>
    <n v="49597"/>
    <s v="Rieste"/>
    <s v="Osnabrück"/>
    <x v="0"/>
    <s v="PV-Gebäude"/>
  </r>
  <r>
    <s v="Amprion"/>
    <n v="10003764"/>
    <s v="WESTNETZ GmbH"/>
    <x v="8038"/>
    <s v="SgK331------12"/>
    <x v="0"/>
    <s v="30-100 kW"/>
    <n v="828"/>
    <n v="192.34"/>
    <n v="0"/>
    <s v="NI"/>
    <n v="49597"/>
    <s v="Rieste"/>
    <s v="Osnabrück"/>
    <x v="0"/>
    <s v="PV-Gebäude"/>
  </r>
  <r>
    <s v="Amprion"/>
    <n v="10003764"/>
    <s v="WESTNETZ GmbH"/>
    <x v="8038"/>
    <s v="SgK33410----12"/>
    <x v="2"/>
    <s v="0-30 kW, selbstverbrauchte Erzeugung"/>
    <n v="1617"/>
    <n v="395.03"/>
    <n v="0"/>
    <s v="NI"/>
    <n v="49597"/>
    <s v="Rieste"/>
    <s v="Osnabrück"/>
    <x v="0"/>
    <s v="PV-Gebäude"/>
  </r>
  <r>
    <s v="Amprion"/>
    <n v="10003764"/>
    <s v="WESTNETZ GmbH"/>
    <x v="8038"/>
    <s v="SgK33420----12"/>
    <x v="1"/>
    <s v="0-30 kW, Rückvergütung für Selbstverbrauch bis 30% der Gesamterzeugung der Anlage"/>
    <n v="-1617"/>
    <n v="-264.86"/>
    <n v="0"/>
    <s v="NI"/>
    <n v="49597"/>
    <s v="Rieste"/>
    <s v="Osnabrück"/>
    <x v="0"/>
    <s v="PV-Gebäude"/>
  </r>
  <r>
    <s v="Amprion"/>
    <n v="10003764"/>
    <s v="WESTNETZ GmbH"/>
    <x v="8039"/>
    <s v="SgK3220--Mrz14"/>
    <x v="0"/>
    <s v="0 - 10 kW"/>
    <n v="7102"/>
    <n v="952.38"/>
    <n v="0"/>
    <s v="NI"/>
    <n v="49597"/>
    <s v="Rieste"/>
    <s v="Osnabrück"/>
    <x v="0"/>
    <s v="PV-Gebäude"/>
  </r>
  <r>
    <s v="Amprion"/>
    <n v="10003764"/>
    <s v="WESTNETZ GmbH"/>
    <x v="8040"/>
    <s v="SgK3221--Jul14"/>
    <x v="0"/>
    <s v="10 - 40 kW"/>
    <n v="7827"/>
    <n v="956.46"/>
    <n v="0"/>
    <s v="NI"/>
    <n v="49597"/>
    <s v="Rieste"/>
    <s v="Osnabrück"/>
    <x v="0"/>
    <s v="PV-Gebäude"/>
  </r>
  <r>
    <s v="Amprion"/>
    <n v="10003764"/>
    <s v="WESTNETZ GmbH"/>
    <x v="8040"/>
    <s v="SgK3220--Jul14"/>
    <x v="0"/>
    <s v="0 - 10 kW"/>
    <n v="4035"/>
    <n v="519.71"/>
    <n v="0"/>
    <s v="NI"/>
    <n v="49597"/>
    <s v="Rieste"/>
    <s v="Osnabrück"/>
    <x v="0"/>
    <s v="PV-Gebäude"/>
  </r>
  <r>
    <s v="Amprion"/>
    <n v="10003764"/>
    <s v="WESTNETZ GmbH"/>
    <x v="8040"/>
    <s v="SgK33a2-----SV"/>
    <x v="3"/>
    <s v="Strommenge ohne EEG-Vergütung, durch Anlagenbetreiber oder durch Dritte verbraucht"/>
    <n v="16296"/>
    <n v="0"/>
    <n v="0"/>
    <s v="NI"/>
    <n v="49597"/>
    <s v="Rieste"/>
    <s v="Osnabrück"/>
    <x v="0"/>
    <s v="PV-Gebäude"/>
  </r>
  <r>
    <s v="Amprion"/>
    <n v="10003764"/>
    <s v="WESTNETZ GmbH"/>
    <x v="8041"/>
    <s v="SgK33410----12"/>
    <x v="2"/>
    <s v="0-30 kW, selbstverbrauchte Erzeugung"/>
    <n v="1570"/>
    <n v="383.55"/>
    <n v="0"/>
    <s v="NI"/>
    <n v="49597"/>
    <s v="Rieste"/>
    <s v="Osnabrück"/>
    <x v="0"/>
    <s v="PV-Gebäude"/>
  </r>
  <r>
    <s v="Amprion"/>
    <n v="10003764"/>
    <s v="WESTNETZ GmbH"/>
    <x v="8041"/>
    <s v="SgK33420----12"/>
    <x v="1"/>
    <s v="0-30 kW, Rückvergütung für Selbstverbrauch bis 30% der Gesamterzeugung der Anlage"/>
    <n v="-1570"/>
    <n v="-257.17"/>
    <n v="0"/>
    <s v="NI"/>
    <n v="49597"/>
    <s v="Rieste"/>
    <s v="Osnabrück"/>
    <x v="0"/>
    <s v="PV-Gebäude"/>
  </r>
  <r>
    <s v="Amprion"/>
    <n v="10003764"/>
    <s v="WESTNETZ GmbH"/>
    <x v="8041"/>
    <s v="SgK330------12"/>
    <x v="0"/>
    <s v="0-30 kW"/>
    <n v="8738"/>
    <n v="2134.69"/>
    <n v="0"/>
    <s v="NI"/>
    <n v="49597"/>
    <s v="Rieste"/>
    <s v="Osnabrück"/>
    <x v="0"/>
    <s v="PV-Gebäude"/>
  </r>
  <r>
    <s v="Amprion"/>
    <n v="10003764"/>
    <s v="WESTNETZ GmbH"/>
    <x v="8042"/>
    <s v="SoK81a------01"/>
    <x v="0"/>
    <n v="0"/>
    <n v="734"/>
    <n v="371.55"/>
    <n v="0"/>
    <s v="NI"/>
    <n v="49597"/>
    <s v="Rieste"/>
    <s v="Osnabrück"/>
    <x v="1"/>
    <s v="PV-Gebäude"/>
  </r>
  <r>
    <s v="Amprion"/>
    <n v="10003764"/>
    <s v="WESTNETZ GmbH"/>
    <x v="8043"/>
    <s v="SgK33410----11"/>
    <x v="2"/>
    <s v="0-30 kW, selbstverbrauchte Erzeugung"/>
    <n v="3668"/>
    <n v="1054.18"/>
    <n v="0"/>
    <s v="NI"/>
    <n v="49597"/>
    <s v="Rieste"/>
    <s v="Osnabrück"/>
    <x v="0"/>
    <s v="PV-Gebäude"/>
  </r>
  <r>
    <s v="Amprion"/>
    <n v="10003764"/>
    <s v="WESTNETZ GmbH"/>
    <x v="8043"/>
    <s v="SgK33430----11"/>
    <x v="1"/>
    <s v="0-30 kW, Rückvergütung für Selbstverbrauch über 30% der Gesamterzeugung der Anlage"/>
    <n v="-1807"/>
    <n v="-216.84"/>
    <n v="0"/>
    <s v="NI"/>
    <n v="49597"/>
    <s v="Rieste"/>
    <s v="Osnabrück"/>
    <x v="0"/>
    <s v="PV-Gebäude"/>
  </r>
  <r>
    <s v="Amprion"/>
    <n v="10003764"/>
    <s v="WESTNETZ GmbH"/>
    <x v="8043"/>
    <s v="SgK330------11"/>
    <x v="0"/>
    <s v="0-30 kW"/>
    <n v="2536"/>
    <n v="728.85"/>
    <n v="0"/>
    <s v="NI"/>
    <n v="49597"/>
    <s v="Rieste"/>
    <s v="Osnabrück"/>
    <x v="0"/>
    <s v="PV-Gebäude"/>
  </r>
  <r>
    <s v="Amprion"/>
    <n v="10003764"/>
    <s v="WESTNETZ GmbH"/>
    <x v="8043"/>
    <s v="SgK33420----11"/>
    <x v="1"/>
    <s v="0-30 kW, Rückvergütung für Selbstverbrauch bis 30% der Gesamterzeugung der Anlage"/>
    <n v="-1861"/>
    <n v="-304.83"/>
    <n v="0"/>
    <s v="NI"/>
    <n v="49597"/>
    <s v="Rieste"/>
    <s v="Osnabrück"/>
    <x v="0"/>
    <s v="PV-Gebäude"/>
  </r>
  <r>
    <s v="Amprion"/>
    <n v="10003764"/>
    <s v="WESTNETZ GmbH"/>
    <x v="8044"/>
    <s v="SgK330------11"/>
    <x v="0"/>
    <s v="0-30 kW"/>
    <n v="18629"/>
    <n v="5353.97"/>
    <n v="0"/>
    <s v="NI"/>
    <n v="49597"/>
    <s v="Rieste"/>
    <s v="Osnabrück"/>
    <x v="0"/>
    <s v="PV-Gebäude"/>
  </r>
  <r>
    <s v="Amprion"/>
    <n v="10003764"/>
    <s v="WESTNETZ GmbH"/>
    <x v="8044"/>
    <s v="SgK33430----11"/>
    <x v="1"/>
    <s v="0-30 kW, Rückvergütung für Selbstverbrauch über 30% der Gesamterzeugung der Anlage"/>
    <n v="-158"/>
    <n v="-18.96"/>
    <n v="0"/>
    <s v="NI"/>
    <n v="49597"/>
    <s v="Rieste"/>
    <s v="Osnabrück"/>
    <x v="0"/>
    <s v="PV-Gebäude"/>
  </r>
  <r>
    <s v="Amprion"/>
    <n v="10003764"/>
    <s v="WESTNETZ GmbH"/>
    <x v="8044"/>
    <s v="SgK33420----11"/>
    <x v="1"/>
    <s v="0-30 kW, Rückvergütung für Selbstverbrauch bis 30% der Gesamterzeugung der Anlage"/>
    <n v="-8051"/>
    <n v="-1318.75"/>
    <n v="0"/>
    <s v="NI"/>
    <n v="49597"/>
    <s v="Rieste"/>
    <s v="Osnabrück"/>
    <x v="0"/>
    <s v="PV-Gebäude"/>
  </r>
  <r>
    <s v="Amprion"/>
    <n v="10003764"/>
    <s v="WESTNETZ GmbH"/>
    <x v="8044"/>
    <s v="SgK33410----11"/>
    <x v="2"/>
    <s v="0-30 kW, selbstverbrauchte Erzeugung"/>
    <n v="8209"/>
    <n v="2359.27"/>
    <n v="0"/>
    <s v="NI"/>
    <n v="49597"/>
    <s v="Rieste"/>
    <s v="Osnabrück"/>
    <x v="0"/>
    <s v="PV-Gebäude"/>
  </r>
  <r>
    <s v="Amprion"/>
    <n v="10003764"/>
    <s v="WESTNETZ GmbH"/>
    <x v="8045"/>
    <s v="SgK3220--Sep13"/>
    <x v="0"/>
    <s v="0 - 10 kW"/>
    <n v="3026"/>
    <n v="439.98"/>
    <n v="0"/>
    <s v="NI"/>
    <n v="49597"/>
    <s v="Rieste"/>
    <s v="Osnabrück"/>
    <x v="0"/>
    <s v="PV-Gebäude"/>
  </r>
  <r>
    <s v="Amprion"/>
    <n v="10003764"/>
    <s v="WESTNETZ GmbH"/>
    <x v="8046"/>
    <s v="SgK3221--Jul14"/>
    <x v="0"/>
    <s v="10 - 40 kW"/>
    <n v="986"/>
    <n v="120.49"/>
    <n v="0"/>
    <s v="NI"/>
    <n v="49597"/>
    <s v="Rieste"/>
    <s v="Osnabrück"/>
    <x v="0"/>
    <s v="PV-Gebäude"/>
  </r>
  <r>
    <s v="Amprion"/>
    <n v="10003764"/>
    <s v="WESTNETZ GmbH"/>
    <x v="8046"/>
    <s v="SgK33a2-----SV"/>
    <x v="3"/>
    <s v="Strommenge ohne EEG-Vergütung, durch Anlagenbetreiber oder durch Dritte verbraucht"/>
    <n v="3970"/>
    <n v="0"/>
    <n v="0"/>
    <s v="NI"/>
    <n v="49597"/>
    <s v="Rieste"/>
    <s v="Osnabrück"/>
    <x v="0"/>
    <s v="PV-Gebäude"/>
  </r>
  <r>
    <s v="Amprion"/>
    <n v="10003764"/>
    <s v="WESTNETZ GmbH"/>
    <x v="8046"/>
    <s v="SgK3220--Jul14"/>
    <x v="0"/>
    <s v="0 - 10 kW"/>
    <n v="4931"/>
    <n v="635.11"/>
    <n v="0"/>
    <s v="NI"/>
    <n v="49597"/>
    <s v="Rieste"/>
    <s v="Osnabrück"/>
    <x v="0"/>
    <s v="PV-Gebäude"/>
  </r>
  <r>
    <s v="Amprion"/>
    <n v="10003764"/>
    <s v="WESTNETZ GmbH"/>
    <x v="8047"/>
    <s v="SgK330------11"/>
    <x v="0"/>
    <s v="0-30 kW"/>
    <n v="6537"/>
    <n v="1878.73"/>
    <n v="0"/>
    <s v="NI"/>
    <n v="49597"/>
    <s v="Rieste"/>
    <s v="Osnabrück"/>
    <x v="0"/>
    <s v="PV-Gebäude"/>
  </r>
  <r>
    <s v="Amprion"/>
    <n v="10003764"/>
    <s v="WESTNETZ GmbH"/>
    <x v="8047"/>
    <s v="SgK33410----11"/>
    <x v="2"/>
    <s v="0-30 kW, selbstverbrauchte Erzeugung"/>
    <n v="1922"/>
    <n v="552.38"/>
    <n v="0"/>
    <s v="NI"/>
    <n v="49597"/>
    <s v="Rieste"/>
    <s v="Osnabrück"/>
    <x v="0"/>
    <s v="PV-Gebäude"/>
  </r>
  <r>
    <s v="Amprion"/>
    <n v="10003764"/>
    <s v="WESTNETZ GmbH"/>
    <x v="8047"/>
    <s v="SgK33420----11"/>
    <x v="1"/>
    <s v="0-30 kW, Rückvergütung für Selbstverbrauch bis 30% der Gesamterzeugung der Anlage"/>
    <n v="-1922"/>
    <n v="-314.82"/>
    <n v="0"/>
    <s v="NI"/>
    <n v="49597"/>
    <s v="Rieste"/>
    <s v="Osnabrück"/>
    <x v="0"/>
    <s v="PV-Gebäude"/>
  </r>
  <r>
    <s v="Amprion"/>
    <n v="10003764"/>
    <s v="WESTNETZ GmbH"/>
    <x v="8048"/>
    <s v="SgK3220--Nov12"/>
    <x v="0"/>
    <s v="0 - 10 kW"/>
    <n v="5883"/>
    <n v="1053.06"/>
    <n v="0"/>
    <s v="NI"/>
    <n v="49597"/>
    <s v="Rieste"/>
    <s v="Osnabrück"/>
    <x v="0"/>
    <s v="PV-Gebäude"/>
  </r>
  <r>
    <s v="Amprion"/>
    <n v="10003764"/>
    <s v="WESTNETZ GmbH"/>
    <x v="8049"/>
    <s v="SgK3220--Okt13"/>
    <x v="0"/>
    <s v="0 - 10 kW"/>
    <n v="4036"/>
    <n v="575.94000000000005"/>
    <n v="0"/>
    <s v="NI"/>
    <n v="49597"/>
    <s v="Rieste"/>
    <s v="Osnabrück"/>
    <x v="0"/>
    <s v="PV-Gebäude"/>
  </r>
  <r>
    <s v="Amprion"/>
    <n v="10003764"/>
    <s v="WESTNETZ GmbH"/>
    <x v="8050"/>
    <s v="SgK3220--Mrz13"/>
    <x v="0"/>
    <s v="0 - 10 kW"/>
    <n v="3319"/>
    <n v="540.33000000000004"/>
    <n v="0"/>
    <s v="NI"/>
    <n v="49597"/>
    <s v="Rieste"/>
    <s v="Osnabrück"/>
    <x v="0"/>
    <s v="PV-Gebäude"/>
  </r>
  <r>
    <s v="Amprion"/>
    <n v="10003764"/>
    <s v="WESTNETZ GmbH"/>
    <x v="8051"/>
    <s v="SgK3220--Feb14"/>
    <x v="0"/>
    <s v="0 - 10 kW"/>
    <n v="3359"/>
    <n v="455.14"/>
    <n v="0"/>
    <s v="NI"/>
    <n v="49597"/>
    <s v="Rieste"/>
    <s v="Osnabrück"/>
    <x v="0"/>
    <s v="PV-Gebäude"/>
  </r>
  <r>
    <s v="Amprion"/>
    <n v="10003764"/>
    <s v="WESTNETZ GmbH"/>
    <x v="8052"/>
    <s v="SgK33420----12"/>
    <x v="1"/>
    <s v="0-30 kW, Rückvergütung für Selbstverbrauch bis 30% der Gesamterzeugung der Anlage"/>
    <n v="-1715"/>
    <n v="-280.92"/>
    <n v="0"/>
    <s v="NI"/>
    <n v="49597"/>
    <s v="Rieste"/>
    <s v="Osnabrück"/>
    <x v="0"/>
    <s v="PV-Gebäude"/>
  </r>
  <r>
    <s v="Amprion"/>
    <n v="10003764"/>
    <s v="WESTNETZ GmbH"/>
    <x v="8052"/>
    <s v="SgK330------12"/>
    <x v="0"/>
    <s v="0-30 kW"/>
    <n v="3950"/>
    <n v="964.98"/>
    <n v="0"/>
    <s v="NI"/>
    <n v="49597"/>
    <s v="Rieste"/>
    <s v="Osnabrück"/>
    <x v="0"/>
    <s v="PV-Gebäude"/>
  </r>
  <r>
    <s v="Amprion"/>
    <n v="10003764"/>
    <s v="WESTNETZ GmbH"/>
    <x v="8052"/>
    <s v="SgK33430----12"/>
    <x v="1"/>
    <s v="0-30 kW, Rückvergütung für Selbstverbrauch über 30% der Gesamterzeugung der Anlage"/>
    <n v="-53"/>
    <n v="-6.36"/>
    <n v="0"/>
    <s v="NI"/>
    <n v="49597"/>
    <s v="Rieste"/>
    <s v="Osnabrück"/>
    <x v="0"/>
    <s v="PV-Gebäude"/>
  </r>
  <r>
    <s v="Amprion"/>
    <n v="10003764"/>
    <s v="WESTNETZ GmbH"/>
    <x v="8052"/>
    <s v="SgK33410----12"/>
    <x v="2"/>
    <s v="0-30 kW, selbstverbrauchte Erzeugung"/>
    <n v="1768"/>
    <n v="431.92"/>
    <n v="0"/>
    <s v="NI"/>
    <n v="49597"/>
    <s v="Rieste"/>
    <s v="Osnabrück"/>
    <x v="0"/>
    <s v="PV-Gebäude"/>
  </r>
  <r>
    <s v="Amprion"/>
    <n v="10003764"/>
    <s v="WESTNETZ GmbH"/>
    <x v="8053"/>
    <s v="SgK33a2-----SV"/>
    <x v="3"/>
    <s v="Strommenge ohne EEG-Vergütung, durch Anlagenbetreiber oder durch Dritte verbraucht"/>
    <n v="1363"/>
    <n v="0"/>
    <n v="0"/>
    <s v="NI"/>
    <n v="49597"/>
    <s v="Rieste"/>
    <s v="Osnabrück"/>
    <x v="0"/>
    <s v="PV-Gebäude"/>
  </r>
  <r>
    <s v="Amprion"/>
    <n v="10003764"/>
    <s v="WESTNETZ GmbH"/>
    <x v="8053"/>
    <s v="SgK3221--Okt12"/>
    <x v="0"/>
    <s v="10 - 40 kW"/>
    <n v="2518"/>
    <n v="438.64"/>
    <n v="0"/>
    <s v="NI"/>
    <n v="49597"/>
    <s v="Rieste"/>
    <s v="Osnabrück"/>
    <x v="0"/>
    <s v="PV-Gebäude"/>
  </r>
  <r>
    <s v="Amprion"/>
    <n v="10003764"/>
    <s v="WESTNETZ GmbH"/>
    <x v="8053"/>
    <s v="SgK3220--Okt12"/>
    <x v="0"/>
    <s v="0 - 10 kW"/>
    <n v="5035"/>
    <n v="924.43"/>
    <n v="0"/>
    <s v="NI"/>
    <n v="49597"/>
    <s v="Rieste"/>
    <s v="Osnabrück"/>
    <x v="0"/>
    <s v="PV-Gebäude"/>
  </r>
  <r>
    <s v="Amprion"/>
    <n v="10003764"/>
    <s v="WESTNETZ GmbH"/>
    <x v="8054"/>
    <s v="SgK3220--Mrz13"/>
    <x v="0"/>
    <s v="0 - 10 kW"/>
    <n v="1999"/>
    <n v="325.44"/>
    <n v="0"/>
    <s v="NI"/>
    <n v="49597"/>
    <s v="Rieste"/>
    <s v="Osnabrück"/>
    <x v="0"/>
    <s v="PV-Gebäude"/>
  </r>
  <r>
    <s v="Amprion"/>
    <n v="10003764"/>
    <s v="WESTNETZ GmbH"/>
    <x v="8055"/>
    <s v="SgK3220--Jun12"/>
    <x v="0"/>
    <s v="0 - 10 kW"/>
    <n v="3952"/>
    <n v="755.23"/>
    <n v="0"/>
    <s v="NI"/>
    <n v="49597"/>
    <s v="Rieste"/>
    <s v="Osnabrück"/>
    <x v="0"/>
    <s v="PV-Gebäude"/>
  </r>
  <r>
    <s v="Amprion"/>
    <n v="10003764"/>
    <s v="WESTNETZ GmbH"/>
    <x v="8056"/>
    <s v="SgK3220--Mai14"/>
    <x v="0"/>
    <s v="0 - 10 kW"/>
    <n v="536"/>
    <n v="70.430000000000007"/>
    <n v="0"/>
    <s v="NI"/>
    <n v="49597"/>
    <s v="Rieste"/>
    <s v="Osnabrück"/>
    <x v="0"/>
    <s v="PV-Gebäude"/>
  </r>
  <r>
    <s v="Amprion"/>
    <n v="10003764"/>
    <s v="WESTNETZ GmbH"/>
    <x v="8057"/>
    <s v="SgK3220--Nov12"/>
    <x v="0"/>
    <s v="0 - 10 kW"/>
    <n v="2461"/>
    <n v="440.52"/>
    <n v="0"/>
    <s v="NI"/>
    <n v="49597"/>
    <s v="Rieste"/>
    <s v="Osnabrück"/>
    <x v="0"/>
    <s v="PV-Gebäude"/>
  </r>
  <r>
    <s v="Amprion"/>
    <n v="10003764"/>
    <s v="WESTNETZ GmbH"/>
    <x v="8058"/>
    <s v="SgK330------11"/>
    <x v="0"/>
    <s v="0-30 kW"/>
    <n v="6319"/>
    <n v="1816.08"/>
    <n v="0"/>
    <s v="NI"/>
    <n v="49597"/>
    <s v="Rieste"/>
    <s v="Osnabrück"/>
    <x v="0"/>
    <s v="PV-Gebäude"/>
  </r>
  <r>
    <s v="Amprion"/>
    <n v="10003764"/>
    <s v="WESTNETZ GmbH"/>
    <x v="8058"/>
    <s v="SgK33420----11"/>
    <x v="1"/>
    <s v="0-30 kW, Rückvergütung für Selbstverbrauch bis 30% der Gesamterzeugung der Anlage"/>
    <n v="-1054"/>
    <n v="-172.65"/>
    <n v="0"/>
    <s v="NI"/>
    <n v="49597"/>
    <s v="Rieste"/>
    <s v="Osnabrück"/>
    <x v="0"/>
    <s v="PV-Gebäude"/>
  </r>
  <r>
    <s v="Amprion"/>
    <n v="10003764"/>
    <s v="WESTNETZ GmbH"/>
    <x v="8058"/>
    <s v="SgK33410----11"/>
    <x v="2"/>
    <s v="0-30 kW, selbstverbrauchte Erzeugung"/>
    <n v="1054"/>
    <n v="302.92"/>
    <n v="0"/>
    <s v="NI"/>
    <n v="49597"/>
    <s v="Rieste"/>
    <s v="Osnabrück"/>
    <x v="0"/>
    <s v="PV-Gebäude"/>
  </r>
  <r>
    <s v="Amprion"/>
    <n v="10003764"/>
    <s v="WESTNETZ GmbH"/>
    <x v="8059"/>
    <s v="SgK33410----11"/>
    <x v="2"/>
    <s v="0-30 kW, selbstverbrauchte Erzeugung"/>
    <n v="1182"/>
    <n v="339.71"/>
    <n v="0"/>
    <s v="NI"/>
    <n v="49597"/>
    <s v="Rieste"/>
    <s v="Osnabrück"/>
    <x v="0"/>
    <s v="PV-Gebäude"/>
  </r>
  <r>
    <s v="Amprion"/>
    <n v="10003764"/>
    <s v="WESTNETZ GmbH"/>
    <x v="8059"/>
    <s v="SgK33420----11"/>
    <x v="1"/>
    <s v="0-30 kW, Rückvergütung für Selbstverbrauch bis 30% der Gesamterzeugung der Anlage"/>
    <n v="-1182"/>
    <n v="-193.61"/>
    <n v="0"/>
    <s v="NI"/>
    <n v="49597"/>
    <s v="Rieste"/>
    <s v="Osnabrück"/>
    <x v="0"/>
    <s v="PV-Gebäude"/>
  </r>
  <r>
    <s v="Amprion"/>
    <n v="10003764"/>
    <s v="WESTNETZ GmbH"/>
    <x v="8059"/>
    <s v="SgK330------11"/>
    <x v="0"/>
    <s v="0-30 kW"/>
    <n v="2894"/>
    <n v="831.74"/>
    <n v="0"/>
    <s v="NI"/>
    <n v="49597"/>
    <s v="Rieste"/>
    <s v="Osnabrück"/>
    <x v="0"/>
    <s v="PV-Gebäude"/>
  </r>
  <r>
    <s v="Amprion"/>
    <n v="10003764"/>
    <s v="WESTNETZ GmbH"/>
    <x v="8060"/>
    <s v="SgK33411-Okt10"/>
    <x v="2"/>
    <s v="30-100 kW, selbstverbrauchte Erzeugung"/>
    <n v="525"/>
    <n v="164.96"/>
    <n v="0"/>
    <s v="NI"/>
    <n v="49597"/>
    <s v="Rieste"/>
    <s v="Osnabrück"/>
    <x v="0"/>
    <s v="PV-Gebäude"/>
  </r>
  <r>
    <s v="Amprion"/>
    <n v="10003764"/>
    <s v="WESTNETZ GmbH"/>
    <x v="8060"/>
    <s v="SgK33421-Okt10"/>
    <x v="1"/>
    <s v="30-100 kW, Rückvergütung für Selbstverbrauch bis 30% der Gesamterzeugung der Anlage"/>
    <n v="-525"/>
    <n v="-86"/>
    <n v="0"/>
    <s v="NI"/>
    <n v="49597"/>
    <s v="Rieste"/>
    <s v="Osnabrück"/>
    <x v="0"/>
    <s v="PV-Gebäude"/>
  </r>
  <r>
    <s v="Amprion"/>
    <n v="10003764"/>
    <s v="WESTNETZ GmbH"/>
    <x v="8060"/>
    <s v="SgK330---Okt10"/>
    <x v="0"/>
    <s v="0-30 kW"/>
    <n v="23241"/>
    <n v="7676.5"/>
    <n v="0"/>
    <s v="NI"/>
    <n v="49597"/>
    <s v="Rieste"/>
    <s v="Osnabrück"/>
    <x v="0"/>
    <s v="PV-Gebäude"/>
  </r>
  <r>
    <s v="Amprion"/>
    <n v="10003764"/>
    <s v="WESTNETZ GmbH"/>
    <x v="8060"/>
    <s v="SgK33410-Okt10"/>
    <x v="2"/>
    <s v="0-30 kW, selbstverbrauchte Erzeugung"/>
    <n v="4098"/>
    <n v="1353.57"/>
    <n v="0"/>
    <s v="NI"/>
    <n v="49597"/>
    <s v="Rieste"/>
    <s v="Osnabrück"/>
    <x v="0"/>
    <s v="PV-Gebäude"/>
  </r>
  <r>
    <s v="Amprion"/>
    <n v="10003764"/>
    <s v="WESTNETZ GmbH"/>
    <x v="8060"/>
    <s v="SgK331---Okt10"/>
    <x v="0"/>
    <s v="30-100 kW"/>
    <n v="2975"/>
    <n v="934.74"/>
    <n v="0"/>
    <s v="NI"/>
    <n v="49597"/>
    <s v="Rieste"/>
    <s v="Osnabrück"/>
    <x v="0"/>
    <s v="PV-Gebäude"/>
  </r>
  <r>
    <s v="Amprion"/>
    <n v="10003764"/>
    <s v="WESTNETZ GmbH"/>
    <x v="8060"/>
    <s v="SgK33420-Okt10"/>
    <x v="1"/>
    <s v="0-30 kW, Rückvergütung für Selbstverbrauch bis 30% der Gesamterzeugung der Anlage"/>
    <n v="-4098"/>
    <n v="-671.25"/>
    <n v="0"/>
    <s v="NI"/>
    <n v="49597"/>
    <s v="Rieste"/>
    <s v="Osnabrück"/>
    <x v="0"/>
    <s v="PV-Gebäude"/>
  </r>
  <r>
    <s v="Amprion"/>
    <n v="10003764"/>
    <s v="WESTNETZ GmbH"/>
    <x v="8061"/>
    <s v="SgK33410----11"/>
    <x v="2"/>
    <s v="0-30 kW, selbstverbrauchte Erzeugung"/>
    <n v="1356"/>
    <n v="389.71"/>
    <n v="0"/>
    <s v="NI"/>
    <n v="49597"/>
    <s v="Rieste"/>
    <s v="Osnabrück"/>
    <x v="0"/>
    <s v="PV-Gebäude"/>
  </r>
  <r>
    <s v="Amprion"/>
    <n v="10003764"/>
    <s v="WESTNETZ GmbH"/>
    <x v="8061"/>
    <s v="SgK330------11"/>
    <x v="0"/>
    <s v="0-30 kW"/>
    <n v="11917"/>
    <n v="3424.95"/>
    <n v="0"/>
    <s v="NI"/>
    <n v="49597"/>
    <s v="Rieste"/>
    <s v="Osnabrück"/>
    <x v="0"/>
    <s v="PV-Gebäude"/>
  </r>
  <r>
    <s v="Amprion"/>
    <n v="10003764"/>
    <s v="WESTNETZ GmbH"/>
    <x v="8061"/>
    <s v="SgK33420----11"/>
    <x v="1"/>
    <s v="0-30 kW, Rückvergütung für Selbstverbrauch bis 30% der Gesamterzeugung der Anlage"/>
    <n v="-1356"/>
    <n v="-222.11"/>
    <n v="0"/>
    <s v="NI"/>
    <n v="49597"/>
    <s v="Rieste"/>
    <s v="Osnabrück"/>
    <x v="0"/>
    <s v="PV-Gebäude"/>
  </r>
  <r>
    <s v="Amprion"/>
    <n v="10003764"/>
    <s v="WESTNETZ GmbH"/>
    <x v="8062"/>
    <s v="SgK33420----11"/>
    <x v="1"/>
    <s v="0-30 kW, Rückvergütung für Selbstverbrauch bis 30% der Gesamterzeugung der Anlage"/>
    <n v="-1309"/>
    <n v="-214.41"/>
    <n v="0"/>
    <s v="NI"/>
    <n v="49597"/>
    <s v="Rieste"/>
    <s v="Osnabrück"/>
    <x v="0"/>
    <s v="PV-Gebäude"/>
  </r>
  <r>
    <s v="Amprion"/>
    <n v="10003764"/>
    <s v="WESTNETZ GmbH"/>
    <x v="8062"/>
    <s v="SgK33410----11"/>
    <x v="2"/>
    <s v="0-30 kW, selbstverbrauchte Erzeugung"/>
    <n v="1309"/>
    <n v="376.21"/>
    <n v="0"/>
    <s v="NI"/>
    <n v="49597"/>
    <s v="Rieste"/>
    <s v="Osnabrück"/>
    <x v="0"/>
    <s v="PV-Gebäude"/>
  </r>
  <r>
    <s v="Amprion"/>
    <n v="10003764"/>
    <s v="WESTNETZ GmbH"/>
    <x v="8062"/>
    <s v="SgK330------11"/>
    <x v="0"/>
    <s v="0-30 kW"/>
    <n v="5483"/>
    <n v="1575.81"/>
    <n v="0"/>
    <s v="NI"/>
    <n v="49597"/>
    <s v="Rieste"/>
    <s v="Osnabrück"/>
    <x v="0"/>
    <s v="PV-Gebäude"/>
  </r>
  <r>
    <s v="Amprion"/>
    <n v="10003764"/>
    <s v="WESTNETZ GmbH"/>
    <x v="8063"/>
    <s v="SgK5120--Feb15"/>
    <x v="0"/>
    <s v="0 - 10 kW"/>
    <n v="1221"/>
    <n v="152.99"/>
    <n v="0"/>
    <s v="NI"/>
    <n v="49597"/>
    <s v="Rieste"/>
    <s v="Osnabrück"/>
    <x v="0"/>
    <s v="PV-Gebäude"/>
  </r>
  <r>
    <s v="Amprion"/>
    <n v="10003764"/>
    <s v="WESTNETZ GmbH"/>
    <x v="8064"/>
    <s v="SgK330------12"/>
    <x v="0"/>
    <s v="0-30 kW"/>
    <n v="22807"/>
    <n v="5571.75"/>
    <n v="0"/>
    <s v="NI"/>
    <n v="49597"/>
    <s v="Rieste"/>
    <s v="Osnabrück"/>
    <x v="0"/>
    <s v="PV-Gebäude"/>
  </r>
  <r>
    <s v="Amprion"/>
    <n v="10003764"/>
    <s v="WESTNETZ GmbH"/>
    <x v="8064"/>
    <s v="SgK33420----12"/>
    <x v="1"/>
    <s v="0-30 kW, Rückvergütung für Selbstverbrauch bis 30% der Gesamterzeugung der Anlage"/>
    <n v="-4412"/>
    <n v="-722.69"/>
    <n v="0"/>
    <s v="NI"/>
    <n v="49597"/>
    <s v="Rieste"/>
    <s v="Osnabrück"/>
    <x v="0"/>
    <s v="PV-Gebäude"/>
  </r>
  <r>
    <s v="Amprion"/>
    <n v="10003764"/>
    <s v="WESTNETZ GmbH"/>
    <x v="8064"/>
    <s v="SgK33411----12"/>
    <x v="2"/>
    <s v="30-100 kW, selbstverbrauchte Erzeugung"/>
    <n v="35"/>
    <n v="8.1300000000000008"/>
    <n v="0"/>
    <s v="NI"/>
    <n v="49597"/>
    <s v="Rieste"/>
    <s v="Osnabrück"/>
    <x v="0"/>
    <s v="PV-Gebäude"/>
  </r>
  <r>
    <s v="Amprion"/>
    <n v="10003764"/>
    <s v="WESTNETZ GmbH"/>
    <x v="8064"/>
    <s v="SgK33410----12"/>
    <x v="2"/>
    <s v="0-30 kW, selbstverbrauchte Erzeugung"/>
    <n v="4412"/>
    <n v="1077.8499999999999"/>
    <n v="0"/>
    <s v="NI"/>
    <n v="49597"/>
    <s v="Rieste"/>
    <s v="Osnabrück"/>
    <x v="0"/>
    <s v="PV-Gebäude"/>
  </r>
  <r>
    <s v="Amprion"/>
    <n v="10003764"/>
    <s v="WESTNETZ GmbH"/>
    <x v="8064"/>
    <s v="SgK331------12"/>
    <x v="0"/>
    <s v="30-100 kW"/>
    <n v="182"/>
    <n v="42.28"/>
    <n v="0"/>
    <s v="NI"/>
    <n v="49597"/>
    <s v="Rieste"/>
    <s v="Osnabrück"/>
    <x v="0"/>
    <s v="PV-Gebäude"/>
  </r>
  <r>
    <s v="Amprion"/>
    <n v="10003764"/>
    <s v="WESTNETZ GmbH"/>
    <x v="8064"/>
    <s v="SgK33421----12"/>
    <x v="1"/>
    <s v="30-100 kW, Rückvergütung für Selbstverbrauch bis 30% der Gesamterzeugung der Anlage"/>
    <n v="-35"/>
    <n v="-5.73"/>
    <n v="0"/>
    <s v="NI"/>
    <n v="49597"/>
    <s v="Rieste"/>
    <s v="Osnabrück"/>
    <x v="0"/>
    <s v="PV-Gebäude"/>
  </r>
  <r>
    <s v="Amprion"/>
    <n v="10003764"/>
    <s v="WESTNETZ GmbH"/>
    <x v="8065"/>
    <s v="SgK3222--Jun14"/>
    <x v="0"/>
    <s v="40 kW - 1 MW"/>
    <n v="10897"/>
    <n v="1199.76"/>
    <n v="0"/>
    <s v="NI"/>
    <n v="49597"/>
    <s v="Rieste"/>
    <s v="Osnabrück"/>
    <x v="0"/>
    <s v="PV-Gebäude"/>
  </r>
  <r>
    <s v="Amprion"/>
    <n v="10003764"/>
    <s v="WESTNETZ GmbH"/>
    <x v="8065"/>
    <s v="SgK33a2-----SV"/>
    <x v="3"/>
    <s v="Strommenge ohne EEG-Vergütung, durch Anlagenbetreiber oder durch Dritte verbraucht"/>
    <n v="15951"/>
    <n v="0"/>
    <n v="0"/>
    <s v="NI"/>
    <n v="49597"/>
    <s v="Rieste"/>
    <s v="Osnabrück"/>
    <x v="0"/>
    <s v="PV-Gebäude"/>
  </r>
  <r>
    <s v="Amprion"/>
    <n v="10003764"/>
    <s v="WESTNETZ GmbH"/>
    <x v="8065"/>
    <s v="SgK3221--Jun14"/>
    <x v="0"/>
    <s v="10 - 40 kW"/>
    <n v="16765"/>
    <n v="2068.8000000000002"/>
    <n v="0"/>
    <s v="NI"/>
    <n v="49597"/>
    <s v="Rieste"/>
    <s v="Osnabrück"/>
    <x v="0"/>
    <s v="PV-Gebäude"/>
  </r>
  <r>
    <s v="Amprion"/>
    <n v="10003764"/>
    <s v="WESTNETZ GmbH"/>
    <x v="8065"/>
    <s v="SgK3220--Jun14"/>
    <x v="0"/>
    <s v="0 - 10 kW"/>
    <n v="5588"/>
    <n v="727"/>
    <n v="0"/>
    <s v="NI"/>
    <n v="49597"/>
    <s v="Rieste"/>
    <s v="Osnabrück"/>
    <x v="0"/>
    <s v="PV-Gebäude"/>
  </r>
  <r>
    <s v="Amprion"/>
    <n v="10003764"/>
    <s v="WESTNETZ GmbH"/>
    <x v="8066"/>
    <s v="SgK330------12"/>
    <x v="0"/>
    <s v="0-30 kW"/>
    <n v="15870"/>
    <n v="3877.04"/>
    <n v="0"/>
    <s v="NI"/>
    <n v="49599"/>
    <s v="Voltlage"/>
    <s v="Osnabrück"/>
    <x v="0"/>
    <s v="PV-Gebäude"/>
  </r>
  <r>
    <s v="Amprion"/>
    <n v="10003764"/>
    <s v="WESTNETZ GmbH"/>
    <x v="8066"/>
    <s v="SgK33420----12"/>
    <x v="1"/>
    <s v="0-30 kW, Rückvergütung für Selbstverbrauch bis 30% der Gesamterzeugung der Anlage"/>
    <n v="-2977"/>
    <n v="-487.63"/>
    <n v="0"/>
    <s v="NI"/>
    <n v="49599"/>
    <s v="Voltlage"/>
    <s v="Osnabrück"/>
    <x v="0"/>
    <s v="PV-Gebäude"/>
  </r>
  <r>
    <s v="Amprion"/>
    <n v="10003764"/>
    <s v="WESTNETZ GmbH"/>
    <x v="8066"/>
    <s v="SgK33410----12"/>
    <x v="2"/>
    <s v="0-30 kW, selbstverbrauchte Erzeugung"/>
    <n v="2977"/>
    <n v="727.28"/>
    <n v="0"/>
    <s v="NI"/>
    <n v="49599"/>
    <s v="Voltlage"/>
    <s v="Osnabrück"/>
    <x v="0"/>
    <s v="PV-Gebäude"/>
  </r>
  <r>
    <s v="Amprion"/>
    <n v="10003764"/>
    <s v="WESTNETZ GmbH"/>
    <x v="8067"/>
    <s v="SgK33a2-----SV"/>
    <x v="3"/>
    <s v="Strommenge ohne EEG-Vergütung, durch Anlagenbetreiber oder durch Dritte verbraucht"/>
    <n v="19345"/>
    <n v="0"/>
    <n v="0"/>
    <s v="NI"/>
    <n v="49599"/>
    <s v="Voltlage"/>
    <s v="Osnabrück"/>
    <x v="0"/>
    <s v="PV-Gebäude"/>
  </r>
  <r>
    <s v="Amprion"/>
    <n v="10003764"/>
    <s v="WESTNETZ GmbH"/>
    <x v="8067"/>
    <s v="SgK3222--Mai13"/>
    <x v="0"/>
    <s v="40 kW - 1 MW"/>
    <n v="931"/>
    <n v="123.17"/>
    <n v="0"/>
    <s v="NI"/>
    <n v="49599"/>
    <s v="Voltlage"/>
    <s v="Osnabrück"/>
    <x v="0"/>
    <s v="PV-Gebäude"/>
  </r>
  <r>
    <s v="Amprion"/>
    <n v="10003764"/>
    <s v="WESTNETZ GmbH"/>
    <x v="8067"/>
    <s v="SgK3220--Mai13"/>
    <x v="0"/>
    <s v="0 - 10 kW"/>
    <n v="2579"/>
    <n v="403.1"/>
    <n v="0"/>
    <s v="NI"/>
    <n v="49599"/>
    <s v="Voltlage"/>
    <s v="Osnabrück"/>
    <x v="0"/>
    <s v="PV-Gebäude"/>
  </r>
  <r>
    <s v="Amprion"/>
    <n v="10003764"/>
    <s v="WESTNETZ GmbH"/>
    <x v="8067"/>
    <s v="SgK3221--Mai13"/>
    <x v="0"/>
    <s v="10 - 40 kW"/>
    <n v="7737"/>
    <n v="1147.4000000000001"/>
    <n v="0"/>
    <s v="NI"/>
    <n v="49599"/>
    <s v="Voltlage"/>
    <s v="Osnabrück"/>
    <x v="0"/>
    <s v="PV-Gebäude"/>
  </r>
  <r>
    <s v="Amprion"/>
    <n v="10003764"/>
    <s v="WESTNETZ GmbH"/>
    <x v="8068"/>
    <s v="SgK33410----11"/>
    <x v="2"/>
    <s v="0-30 kW, selbstverbrauchte Erzeugung"/>
    <n v="2796"/>
    <n v="803.57"/>
    <n v="0"/>
    <s v="NI"/>
    <n v="49599"/>
    <s v="Voltlage"/>
    <s v="Osnabrück"/>
    <x v="0"/>
    <s v="PV-Gebäude"/>
  </r>
  <r>
    <s v="Amprion"/>
    <n v="10003764"/>
    <s v="WESTNETZ GmbH"/>
    <x v="8068"/>
    <s v="SgK33420----11"/>
    <x v="1"/>
    <s v="0-30 kW, Rückvergütung für Selbstverbrauch bis 30% der Gesamterzeugung der Anlage"/>
    <n v="-2269"/>
    <n v="-371.66"/>
    <n v="0"/>
    <s v="NI"/>
    <n v="49599"/>
    <s v="Voltlage"/>
    <s v="Osnabrück"/>
    <x v="0"/>
    <s v="PV-Gebäude"/>
  </r>
  <r>
    <s v="Amprion"/>
    <n v="10003764"/>
    <s v="WESTNETZ GmbH"/>
    <x v="8068"/>
    <s v="SgK330------11"/>
    <x v="0"/>
    <s v="0-30 kW"/>
    <n v="4768"/>
    <n v="1370.32"/>
    <n v="0"/>
    <s v="NI"/>
    <n v="49599"/>
    <s v="Voltlage"/>
    <s v="Osnabrück"/>
    <x v="0"/>
    <s v="PV-Gebäude"/>
  </r>
  <r>
    <s v="Amprion"/>
    <n v="10003764"/>
    <s v="WESTNETZ GmbH"/>
    <x v="8068"/>
    <s v="SgK33430----11"/>
    <x v="1"/>
    <s v="0-30 kW, Rückvergütung für Selbstverbrauch über 30% der Gesamterzeugung der Anlage"/>
    <n v="-527"/>
    <n v="-63.24"/>
    <n v="0"/>
    <s v="NI"/>
    <n v="49599"/>
    <s v="Voltlage"/>
    <s v="Osnabrück"/>
    <x v="0"/>
    <s v="PV-Gebäude"/>
  </r>
  <r>
    <s v="Amprion"/>
    <n v="10003764"/>
    <s v="WESTNETZ GmbH"/>
    <x v="8069"/>
    <s v="SgK3220--Mrz13"/>
    <x v="0"/>
    <s v="0 - 10 kW"/>
    <n v="6131"/>
    <n v="998.13"/>
    <n v="0"/>
    <s v="NI"/>
    <n v="49599"/>
    <s v="Voltlage"/>
    <s v="Osnabrück"/>
    <x v="0"/>
    <s v="PV-Gebäude"/>
  </r>
  <r>
    <s v="Amprion"/>
    <n v="10003764"/>
    <s v="WESTNETZ GmbH"/>
    <x v="8070"/>
    <s v="SgK3220--Jun14"/>
    <x v="0"/>
    <s v="0 - 10 kW"/>
    <n v="5757"/>
    <n v="748.99"/>
    <n v="0"/>
    <s v="NI"/>
    <n v="49599"/>
    <s v="Voltlage"/>
    <s v="Osnabrück"/>
    <x v="0"/>
    <s v="PV-Gebäude"/>
  </r>
  <r>
    <s v="Amprion"/>
    <n v="10003764"/>
    <s v="WESTNETZ GmbH"/>
    <x v="8071"/>
    <s v="SgK330------11"/>
    <x v="0"/>
    <s v="0-30 kW"/>
    <n v="1345"/>
    <n v="386.55"/>
    <n v="0"/>
    <s v="NI"/>
    <n v="49599"/>
    <s v="Voltlage"/>
    <s v="Osnabrück"/>
    <x v="0"/>
    <s v="PV-Gebäude"/>
  </r>
  <r>
    <s v="Amprion"/>
    <n v="10003764"/>
    <s v="WESTNETZ GmbH"/>
    <x v="8071"/>
    <s v="SgK33420----11"/>
    <x v="1"/>
    <s v="0-30 kW, Rückvergütung für Selbstverbrauch bis 30% der Gesamterzeugung der Anlage"/>
    <n v="-4865"/>
    <n v="-796.89"/>
    <n v="0"/>
    <s v="NI"/>
    <n v="49599"/>
    <s v="Voltlage"/>
    <s v="Osnabrück"/>
    <x v="0"/>
    <s v="PV-Gebäude"/>
  </r>
  <r>
    <s v="Amprion"/>
    <n v="10003764"/>
    <s v="WESTNETZ GmbH"/>
    <x v="8071"/>
    <s v="SgK33410----11"/>
    <x v="2"/>
    <s v="0-30 kW, selbstverbrauchte Erzeugung"/>
    <n v="14872"/>
    <n v="4274.21"/>
    <n v="0"/>
    <s v="NI"/>
    <n v="49599"/>
    <s v="Voltlage"/>
    <s v="Osnabrück"/>
    <x v="0"/>
    <s v="PV-Gebäude"/>
  </r>
  <r>
    <s v="Amprion"/>
    <n v="10003764"/>
    <s v="WESTNETZ GmbH"/>
    <x v="8071"/>
    <s v="SgK33430----11"/>
    <x v="1"/>
    <s v="0-30 kW, Rückvergütung für Selbstverbrauch über 30% der Gesamterzeugung der Anlage"/>
    <n v="-10007"/>
    <n v="-1200.8399999999999"/>
    <n v="0"/>
    <s v="NI"/>
    <n v="49599"/>
    <s v="Voltlage"/>
    <s v="Osnabrück"/>
    <x v="0"/>
    <s v="PV-Gebäude"/>
  </r>
  <r>
    <s v="Amprion"/>
    <n v="10003764"/>
    <s v="WESTNETZ GmbH"/>
    <x v="8072"/>
    <s v="SgK33410----11"/>
    <x v="2"/>
    <s v="0-30 kW, selbstverbrauchte Erzeugung"/>
    <n v="2234"/>
    <n v="642.04999999999995"/>
    <n v="0"/>
    <s v="NI"/>
    <n v="49599"/>
    <s v="Voltlage"/>
    <s v="Osnabrück"/>
    <x v="0"/>
    <s v="PV-Gebäude"/>
  </r>
  <r>
    <s v="Amprion"/>
    <n v="10003764"/>
    <s v="WESTNETZ GmbH"/>
    <x v="8072"/>
    <s v="SgK33420----11"/>
    <x v="1"/>
    <s v="0-30 kW, Rückvergütung für Selbstverbrauch bis 30% der Gesamterzeugung der Anlage"/>
    <n v="-2010"/>
    <n v="-329.24"/>
    <n v="0"/>
    <s v="NI"/>
    <n v="49599"/>
    <s v="Voltlage"/>
    <s v="Osnabrück"/>
    <x v="0"/>
    <s v="PV-Gebäude"/>
  </r>
  <r>
    <s v="Amprion"/>
    <n v="10003764"/>
    <s v="WESTNETZ GmbH"/>
    <x v="8072"/>
    <s v="SgK330------11"/>
    <x v="0"/>
    <s v="0-30 kW"/>
    <n v="4466"/>
    <n v="1283.53"/>
    <n v="0"/>
    <s v="NI"/>
    <n v="49599"/>
    <s v="Voltlage"/>
    <s v="Osnabrück"/>
    <x v="0"/>
    <s v="PV-Gebäude"/>
  </r>
  <r>
    <s v="Amprion"/>
    <n v="10003764"/>
    <s v="WESTNETZ GmbH"/>
    <x v="8072"/>
    <s v="SgK33430----11"/>
    <x v="1"/>
    <s v="0-30 kW, Rückvergütung für Selbstverbrauch über 30% der Gesamterzeugung der Anlage"/>
    <n v="-224"/>
    <n v="-26.88"/>
    <n v="0"/>
    <s v="NI"/>
    <n v="49599"/>
    <s v="Voltlage"/>
    <s v="Osnabrück"/>
    <x v="0"/>
    <s v="PV-Gebäude"/>
  </r>
  <r>
    <s v="Amprion"/>
    <n v="10003764"/>
    <s v="WESTNETZ GmbH"/>
    <x v="8073"/>
    <s v="SgK33420----11"/>
    <x v="1"/>
    <s v="0-30 kW, Rückvergütung für Selbstverbrauch bis 30% der Gesamterzeugung der Anlage"/>
    <n v="-1419"/>
    <n v="-232.43"/>
    <n v="0"/>
    <s v="NI"/>
    <n v="49599"/>
    <s v="Voltlage"/>
    <s v="Osnabrück"/>
    <x v="0"/>
    <s v="PV-Gebäude"/>
  </r>
  <r>
    <s v="Amprion"/>
    <n v="10003764"/>
    <s v="WESTNETZ GmbH"/>
    <x v="8073"/>
    <s v="SgK330------11"/>
    <x v="0"/>
    <s v="0-30 kW"/>
    <n v="6587"/>
    <n v="1893.1"/>
    <n v="0"/>
    <s v="NI"/>
    <n v="49599"/>
    <s v="Voltlage"/>
    <s v="Osnabrück"/>
    <x v="0"/>
    <s v="PV-Gebäude"/>
  </r>
  <r>
    <s v="Amprion"/>
    <n v="10003764"/>
    <s v="WESTNETZ GmbH"/>
    <x v="8073"/>
    <s v="SgK33410----11"/>
    <x v="2"/>
    <s v="0-30 kW, selbstverbrauchte Erzeugung"/>
    <n v="1419"/>
    <n v="407.82"/>
    <n v="0"/>
    <s v="NI"/>
    <n v="49599"/>
    <s v="Voltlage"/>
    <s v="Osnabrück"/>
    <x v="0"/>
    <s v="PV-Gebäude"/>
  </r>
  <r>
    <s v="Amprion"/>
    <n v="10003764"/>
    <s v="WESTNETZ GmbH"/>
    <x v="8074"/>
    <s v="SgK3220--Dez13"/>
    <x v="0"/>
    <s v="0 - 10 kW"/>
    <n v="3744"/>
    <n v="519.66999999999996"/>
    <n v="0"/>
    <s v="NI"/>
    <n v="49599"/>
    <s v="Voltlage"/>
    <s v="Osnabrück"/>
    <x v="0"/>
    <s v="PV-Gebäude"/>
  </r>
  <r>
    <s v="Amprion"/>
    <n v="10003764"/>
    <s v="WESTNETZ GmbH"/>
    <x v="8075"/>
    <s v="SgK3220--Okt12"/>
    <x v="0"/>
    <s v="0 - 10 kW"/>
    <n v="3316"/>
    <n v="608.82000000000005"/>
    <n v="0"/>
    <s v="NI"/>
    <n v="49599"/>
    <s v="Voltlage"/>
    <s v="Osnabrück"/>
    <x v="0"/>
    <s v="PV-Gebäude"/>
  </r>
  <r>
    <s v="Amprion"/>
    <n v="10003764"/>
    <s v="WESTNETZ GmbH"/>
    <x v="8076"/>
    <s v="SgK330---Okt10"/>
    <x v="0"/>
    <s v="0-30 kW"/>
    <n v="24083"/>
    <n v="7954.61"/>
    <n v="0"/>
    <s v="NI"/>
    <n v="49599"/>
    <s v="Voltlage"/>
    <s v="Osnabrück"/>
    <x v="0"/>
    <s v="PV-Gebäude"/>
  </r>
  <r>
    <s v="Amprion"/>
    <n v="10003764"/>
    <s v="WESTNETZ GmbH"/>
    <x v="8076"/>
    <s v="SgK33420-Okt10"/>
    <x v="1"/>
    <s v="0-30 kW, Rückvergütung für Selbstverbrauch bis 30% der Gesamterzeugung der Anlage"/>
    <n v="-2436"/>
    <n v="-399.02"/>
    <n v="0"/>
    <s v="NI"/>
    <n v="49599"/>
    <s v="Voltlage"/>
    <s v="Osnabrück"/>
    <x v="0"/>
    <s v="PV-Gebäude"/>
  </r>
  <r>
    <s v="Amprion"/>
    <n v="10003764"/>
    <s v="WESTNETZ GmbH"/>
    <x v="8076"/>
    <s v="SgK33410-Okt10"/>
    <x v="2"/>
    <s v="0-30 kW, selbstverbrauchte Erzeugung"/>
    <n v="2436"/>
    <n v="804.61"/>
    <n v="0"/>
    <s v="NI"/>
    <n v="49599"/>
    <s v="Voltlage"/>
    <s v="Osnabrück"/>
    <x v="0"/>
    <s v="PV-Gebäude"/>
  </r>
  <r>
    <s v="Amprion"/>
    <n v="10003764"/>
    <s v="WESTNETZ GmbH"/>
    <x v="8076"/>
    <s v="SgK33421-Okt10"/>
    <x v="1"/>
    <s v="30-100 kW, Rückvergütung für Selbstverbrauch bis 30% der Gesamterzeugung der Anlage"/>
    <n v="-19"/>
    <n v="-3.11"/>
    <n v="0"/>
    <s v="NI"/>
    <n v="49599"/>
    <s v="Voltlage"/>
    <s v="Osnabrück"/>
    <x v="0"/>
    <s v="PV-Gebäude"/>
  </r>
  <r>
    <s v="Amprion"/>
    <n v="10003764"/>
    <s v="WESTNETZ GmbH"/>
    <x v="8076"/>
    <s v="SgK33411-Okt10"/>
    <x v="2"/>
    <s v="30-100 kW, selbstverbrauchte Erzeugung"/>
    <n v="19"/>
    <n v="5.97"/>
    <n v="0"/>
    <s v="NI"/>
    <n v="49599"/>
    <s v="Voltlage"/>
    <s v="Osnabrück"/>
    <x v="0"/>
    <s v="PV-Gebäude"/>
  </r>
  <r>
    <s v="Amprion"/>
    <n v="10003764"/>
    <s v="WESTNETZ GmbH"/>
    <x v="8076"/>
    <s v="SgK331---Okt10"/>
    <x v="0"/>
    <s v="30-100 kW"/>
    <n v="193"/>
    <n v="60.64"/>
    <n v="0"/>
    <s v="NI"/>
    <n v="49599"/>
    <s v="Voltlage"/>
    <s v="Osnabrück"/>
    <x v="0"/>
    <s v="PV-Gebäude"/>
  </r>
  <r>
    <s v="Amprion"/>
    <n v="10003764"/>
    <s v="WESTNETZ GmbH"/>
    <x v="8077"/>
    <s v="SgK33410-Jul10"/>
    <x v="2"/>
    <s v="0-30 kW, selbstverbrauchte Erzeugung"/>
    <n v="17078"/>
    <n v="5815.06"/>
    <n v="0"/>
    <s v="NI"/>
    <n v="49599"/>
    <s v="Voltlage"/>
    <s v="Osnabrück"/>
    <x v="0"/>
    <s v="PV-Gebäude"/>
  </r>
  <r>
    <s v="Amprion"/>
    <n v="10003764"/>
    <s v="WESTNETZ GmbH"/>
    <x v="8077"/>
    <s v="SgK33430-Jul10"/>
    <x v="1"/>
    <s v="0-30 kW, Rückvergütung für Selbstverbrauch über 30% der Gesamterzeugung der Anlage"/>
    <n v="-9247"/>
    <n v="-1109.6400000000001"/>
    <n v="0"/>
    <s v="NI"/>
    <n v="49599"/>
    <s v="Voltlage"/>
    <s v="Osnabrück"/>
    <x v="0"/>
    <s v="PV-Gebäude"/>
  </r>
  <r>
    <s v="Amprion"/>
    <n v="10003764"/>
    <s v="WESTNETZ GmbH"/>
    <x v="8077"/>
    <s v="SgK330---Jul10"/>
    <x v="0"/>
    <s v="0-30 kW"/>
    <n v="9024"/>
    <n v="3072.67"/>
    <n v="0"/>
    <s v="NI"/>
    <n v="49599"/>
    <s v="Voltlage"/>
    <s v="Osnabrück"/>
    <x v="0"/>
    <s v="PV-Gebäude"/>
  </r>
  <r>
    <s v="Amprion"/>
    <n v="10003764"/>
    <s v="WESTNETZ GmbH"/>
    <x v="8077"/>
    <s v="SgK33420-Jul10"/>
    <x v="1"/>
    <s v="0-30 kW, Rückvergütung für Selbstverbrauch bis 30% der Gesamterzeugung der Anlage"/>
    <n v="-7831"/>
    <n v="-1282.72"/>
    <n v="0"/>
    <s v="NI"/>
    <n v="49599"/>
    <s v="Voltlage"/>
    <s v="Osnabrück"/>
    <x v="0"/>
    <s v="PV-Gebäude"/>
  </r>
  <r>
    <s v="Amprion"/>
    <n v="10003764"/>
    <s v="WESTNETZ GmbH"/>
    <x v="8078"/>
    <s v="SgK33411----11"/>
    <x v="2"/>
    <s v="30-100 kW, selbstverbrauchte Erzeugung"/>
    <n v="34"/>
    <n v="9.2899999999999991"/>
    <n v="0"/>
    <s v="NI"/>
    <n v="49599"/>
    <s v="Voltlage"/>
    <s v="Osnabrück"/>
    <x v="0"/>
    <s v="PV-Gebäude"/>
  </r>
  <r>
    <s v="Amprion"/>
    <n v="10003764"/>
    <s v="WESTNETZ GmbH"/>
    <x v="8078"/>
    <s v="SgK33420----11"/>
    <x v="1"/>
    <s v="0-30 kW, Rückvergütung für Selbstverbrauch bis 30% der Gesamterzeugung der Anlage"/>
    <n v="-4301"/>
    <n v="-704.5"/>
    <n v="0"/>
    <s v="NI"/>
    <n v="49599"/>
    <s v="Voltlage"/>
    <s v="Osnabrück"/>
    <x v="0"/>
    <s v="PV-Gebäude"/>
  </r>
  <r>
    <s v="Amprion"/>
    <n v="10003764"/>
    <s v="WESTNETZ GmbH"/>
    <x v="8078"/>
    <s v="SgK330------11"/>
    <x v="0"/>
    <s v="0-30 kW"/>
    <n v="18009"/>
    <n v="5175.79"/>
    <n v="0"/>
    <s v="NI"/>
    <n v="49599"/>
    <s v="Voltlage"/>
    <s v="Osnabrück"/>
    <x v="0"/>
    <s v="PV-Gebäude"/>
  </r>
  <r>
    <s v="Amprion"/>
    <n v="10003764"/>
    <s v="WESTNETZ GmbH"/>
    <x v="8078"/>
    <s v="SgK331------11"/>
    <x v="0"/>
    <s v="30-100 kW"/>
    <n v="144"/>
    <n v="39.36"/>
    <n v="0"/>
    <s v="NI"/>
    <n v="49599"/>
    <s v="Voltlage"/>
    <s v="Osnabrück"/>
    <x v="0"/>
    <s v="PV-Gebäude"/>
  </r>
  <r>
    <s v="Amprion"/>
    <n v="10003764"/>
    <s v="WESTNETZ GmbH"/>
    <x v="8078"/>
    <s v="SgK33421----11"/>
    <x v="1"/>
    <s v="30-100 kW, Rückvergütung für Selbstverbrauch bis 30% der Gesamterzeugung der Anlage"/>
    <n v="-34"/>
    <n v="-5.57"/>
    <n v="0"/>
    <s v="NI"/>
    <n v="49599"/>
    <s v="Voltlage"/>
    <s v="Osnabrück"/>
    <x v="0"/>
    <s v="PV-Gebäude"/>
  </r>
  <r>
    <s v="Amprion"/>
    <n v="10003764"/>
    <s v="WESTNETZ GmbH"/>
    <x v="8078"/>
    <s v="SgK33410----11"/>
    <x v="2"/>
    <s v="0-30 kW, selbstverbrauchte Erzeugung"/>
    <n v="4301"/>
    <n v="1236.1099999999999"/>
    <n v="0"/>
    <s v="NI"/>
    <n v="49599"/>
    <s v="Voltlage"/>
    <s v="Osnabrück"/>
    <x v="0"/>
    <s v="PV-Gebäude"/>
  </r>
  <r>
    <s v="Amprion"/>
    <n v="10003764"/>
    <s v="WESTNETZ GmbH"/>
    <x v="8079"/>
    <s v="SgK3221--Aug12"/>
    <x v="0"/>
    <s v="10 - 40 kW"/>
    <n v="16688"/>
    <n v="2965.46"/>
    <n v="0"/>
    <s v="NI"/>
    <n v="49599"/>
    <s v="Voltlage"/>
    <s v="Osnabrück"/>
    <x v="0"/>
    <s v="PV-Gebäude"/>
  </r>
  <r>
    <s v="Amprion"/>
    <n v="10003764"/>
    <s v="WESTNETZ GmbH"/>
    <x v="8079"/>
    <s v="SgK3220--Aug12"/>
    <x v="0"/>
    <s v="0 - 10 kW"/>
    <n v="5563"/>
    <n v="1041.95"/>
    <n v="0"/>
    <s v="NI"/>
    <n v="49599"/>
    <s v="Voltlage"/>
    <s v="Osnabrück"/>
    <x v="0"/>
    <s v="PV-Gebäude"/>
  </r>
  <r>
    <s v="Amprion"/>
    <n v="10003764"/>
    <s v="WESTNETZ GmbH"/>
    <x v="8079"/>
    <s v="SgK3222--Aug12"/>
    <x v="0"/>
    <s v="40 kW - 1 MW"/>
    <n v="11999"/>
    <n v="1901.84"/>
    <n v="0"/>
    <s v="NI"/>
    <n v="49599"/>
    <s v="Voltlage"/>
    <s v="Osnabrück"/>
    <x v="0"/>
    <s v="PV-Gebäude"/>
  </r>
  <r>
    <s v="Amprion"/>
    <n v="10003764"/>
    <s v="WESTNETZ GmbH"/>
    <x v="8079"/>
    <s v="SgK33a2-----SV"/>
    <x v="3"/>
    <s v="Strommenge ohne EEG-Vergütung, durch Anlagenbetreiber oder durch Dritte verbraucht"/>
    <n v="19800"/>
    <n v="0"/>
    <n v="0"/>
    <s v="NI"/>
    <n v="49599"/>
    <s v="Voltlage"/>
    <s v="Osnabrück"/>
    <x v="0"/>
    <s v="PV-Gebäude"/>
  </r>
  <r>
    <s v="Amprion"/>
    <n v="10003764"/>
    <s v="WESTNETZ GmbH"/>
    <x v="8080"/>
    <s v="SgK33410----11"/>
    <x v="2"/>
    <s v="0-30 kW, selbstverbrauchte Erzeugung"/>
    <n v="17615"/>
    <n v="5062.55"/>
    <n v="0"/>
    <s v="NI"/>
    <n v="49599"/>
    <s v="Voltlage"/>
    <s v="Osnabrück"/>
    <x v="0"/>
    <s v="PV-Gebäude"/>
  </r>
  <r>
    <s v="Amprion"/>
    <n v="10003764"/>
    <s v="WESTNETZ GmbH"/>
    <x v="8080"/>
    <s v="SgK331------11"/>
    <x v="0"/>
    <s v="30-100 kW"/>
    <n v="655"/>
    <n v="179.01"/>
    <n v="0"/>
    <s v="NI"/>
    <n v="49599"/>
    <s v="Voltlage"/>
    <s v="Osnabrück"/>
    <x v="0"/>
    <s v="PV-Gebäude"/>
  </r>
  <r>
    <s v="Amprion"/>
    <n v="10003764"/>
    <s v="WESTNETZ GmbH"/>
    <x v="8080"/>
    <s v="SgK33411----11"/>
    <x v="2"/>
    <s v="30-100 kW, selbstverbrauchte Erzeugung"/>
    <n v="1409"/>
    <n v="385.08"/>
    <n v="0"/>
    <s v="NI"/>
    <n v="49599"/>
    <s v="Voltlage"/>
    <s v="Osnabrück"/>
    <x v="0"/>
    <s v="PV-Gebäude"/>
  </r>
  <r>
    <s v="Amprion"/>
    <n v="10003764"/>
    <s v="WESTNETZ GmbH"/>
    <x v="8080"/>
    <s v="SgK33420----11"/>
    <x v="1"/>
    <s v="0-30 kW, Rückvergütung für Selbstverbrauch bis 30% der Gesamterzeugung der Anlage"/>
    <n v="-7742"/>
    <n v="-1268.1400000000001"/>
    <n v="0"/>
    <s v="NI"/>
    <n v="49599"/>
    <s v="Voltlage"/>
    <s v="Osnabrück"/>
    <x v="0"/>
    <s v="PV-Gebäude"/>
  </r>
  <r>
    <s v="Amprion"/>
    <n v="10003764"/>
    <s v="WESTNETZ GmbH"/>
    <x v="8080"/>
    <s v="SgK33430----11"/>
    <x v="1"/>
    <s v="0-30 kW, Rückvergütung für Selbstverbrauch über 30% der Gesamterzeugung der Anlage"/>
    <n v="-9873"/>
    <n v="-1184.76"/>
    <n v="0"/>
    <s v="NI"/>
    <n v="49599"/>
    <s v="Voltlage"/>
    <s v="Osnabrück"/>
    <x v="0"/>
    <s v="PV-Gebäude"/>
  </r>
  <r>
    <s v="Amprion"/>
    <n v="10003764"/>
    <s v="WESTNETZ GmbH"/>
    <x v="8080"/>
    <s v="SgK33421----11"/>
    <x v="1"/>
    <s v="30-100 kW, Rückvergütung für Selbstverbrauch bis 30% der Gesamterzeugung der Anlage"/>
    <n v="-619"/>
    <n v="-101.39"/>
    <n v="0"/>
    <s v="NI"/>
    <n v="49599"/>
    <s v="Voltlage"/>
    <s v="Osnabrück"/>
    <x v="0"/>
    <s v="PV-Gebäude"/>
  </r>
  <r>
    <s v="Amprion"/>
    <n v="10003764"/>
    <s v="WESTNETZ GmbH"/>
    <x v="8080"/>
    <s v="SgK33431----11"/>
    <x v="1"/>
    <s v="30-100 kW, Rückvergütung für Selbstverbrauch über 30% der Gesamterzeugung der Anlage"/>
    <n v="-790"/>
    <n v="-94.8"/>
    <n v="0"/>
    <s v="NI"/>
    <n v="49599"/>
    <s v="Voltlage"/>
    <s v="Osnabrück"/>
    <x v="0"/>
    <s v="PV-Gebäude"/>
  </r>
  <r>
    <s v="Amprion"/>
    <n v="10003764"/>
    <s v="WESTNETZ GmbH"/>
    <x v="8080"/>
    <s v="SgK330------11"/>
    <x v="0"/>
    <s v="0-30 kW"/>
    <n v="8191"/>
    <n v="2354.09"/>
    <n v="0"/>
    <s v="NI"/>
    <n v="49599"/>
    <s v="Voltlage"/>
    <s v="Osnabrück"/>
    <x v="0"/>
    <s v="PV-Gebäude"/>
  </r>
  <r>
    <s v="Amprion"/>
    <n v="10003764"/>
    <s v="WESTNETZ GmbH"/>
    <x v="8081"/>
    <s v="WnK290------12"/>
    <x v="0"/>
    <s v="Onshore, Anfangsvergütung"/>
    <n v="8684"/>
    <n v="775.48"/>
    <n v="0"/>
    <s v="NI"/>
    <n v="49599"/>
    <s v="Voltlage"/>
    <s v="Osnabrück"/>
    <x v="2"/>
    <s v="Windenergie"/>
  </r>
  <r>
    <s v="Amprion"/>
    <n v="10003764"/>
    <s v="WESTNETZ GmbH"/>
    <x v="8082"/>
    <s v="SoK81a------01"/>
    <x v="0"/>
    <n v="0"/>
    <n v="1630"/>
    <n v="825.11"/>
    <n v="0"/>
    <s v="NI"/>
    <n v="49599"/>
    <s v="Voltlage"/>
    <s v="Osnabrück"/>
    <x v="1"/>
    <s v="PV-Gebäude"/>
  </r>
  <r>
    <s v="Amprion"/>
    <n v="10003764"/>
    <s v="WESTNETZ GmbH"/>
    <x v="8083"/>
    <s v="SgK33431----11"/>
    <x v="1"/>
    <s v="30-100 kW, Rückvergütung für Selbstverbrauch über 30% der Gesamterzeugung der Anlage"/>
    <n v="-60"/>
    <n v="-7.2"/>
    <n v="0"/>
    <s v="NI"/>
    <n v="49599"/>
    <s v="Voltlage"/>
    <s v="Osnabrück"/>
    <x v="0"/>
    <s v="PV-Gebäude"/>
  </r>
  <r>
    <s v="Amprion"/>
    <n v="10003764"/>
    <s v="WESTNETZ GmbH"/>
    <x v="8083"/>
    <s v="SgK33411----11"/>
    <x v="2"/>
    <s v="30-100 kW, selbstverbrauchte Erzeugung"/>
    <n v="155"/>
    <n v="42.36"/>
    <n v="0"/>
    <s v="NI"/>
    <n v="49599"/>
    <s v="Voltlage"/>
    <s v="Osnabrück"/>
    <x v="0"/>
    <s v="PV-Gebäude"/>
  </r>
  <r>
    <s v="Amprion"/>
    <n v="10003764"/>
    <s v="WESTNETZ GmbH"/>
    <x v="8083"/>
    <s v="SgK33430----11"/>
    <x v="1"/>
    <s v="0-30 kW, Rückvergütung für Selbstverbrauch über 30% der Gesamterzeugung der Anlage"/>
    <n v="-5027"/>
    <n v="-603.24"/>
    <n v="0"/>
    <s v="NI"/>
    <n v="49599"/>
    <s v="Voltlage"/>
    <s v="Osnabrück"/>
    <x v="0"/>
    <s v="PV-Gebäude"/>
  </r>
  <r>
    <s v="Amprion"/>
    <n v="10003764"/>
    <s v="WESTNETZ GmbH"/>
    <x v="8083"/>
    <s v="SgK33410----11"/>
    <x v="2"/>
    <s v="0-30 kW, selbstverbrauchte Erzeugung"/>
    <n v="12912"/>
    <n v="3710.91"/>
    <n v="0"/>
    <s v="NI"/>
    <n v="49599"/>
    <s v="Voltlage"/>
    <s v="Osnabrück"/>
    <x v="0"/>
    <s v="PV-Gebäude"/>
  </r>
  <r>
    <s v="Amprion"/>
    <n v="10003764"/>
    <s v="WESTNETZ GmbH"/>
    <x v="8083"/>
    <s v="SgK330------11"/>
    <x v="0"/>
    <s v="0-30 kW"/>
    <n v="13374"/>
    <n v="3843.69"/>
    <n v="0"/>
    <s v="NI"/>
    <n v="49599"/>
    <s v="Voltlage"/>
    <s v="Osnabrück"/>
    <x v="0"/>
    <s v="PV-Gebäude"/>
  </r>
  <r>
    <s v="Amprion"/>
    <n v="10003764"/>
    <s v="WESTNETZ GmbH"/>
    <x v="8083"/>
    <s v="SgK33421----11"/>
    <x v="1"/>
    <s v="30-100 kW, Rückvergütung für Selbstverbrauch bis 30% der Gesamterzeugung der Anlage"/>
    <n v="-95"/>
    <n v="-15.56"/>
    <n v="0"/>
    <s v="NI"/>
    <n v="49599"/>
    <s v="Voltlage"/>
    <s v="Osnabrück"/>
    <x v="0"/>
    <s v="PV-Gebäude"/>
  </r>
  <r>
    <s v="Amprion"/>
    <n v="10003764"/>
    <s v="WESTNETZ GmbH"/>
    <x v="8083"/>
    <s v="SgK33420----11"/>
    <x v="1"/>
    <s v="0-30 kW, Rückvergütung für Selbstverbrauch bis 30% der Gesamterzeugung der Anlage"/>
    <n v="-7885"/>
    <n v="-1291.56"/>
    <n v="0"/>
    <s v="NI"/>
    <n v="49599"/>
    <s v="Voltlage"/>
    <s v="Osnabrück"/>
    <x v="0"/>
    <s v="PV-Gebäude"/>
  </r>
  <r>
    <s v="Amprion"/>
    <n v="10003764"/>
    <s v="WESTNETZ GmbH"/>
    <x v="8083"/>
    <s v="SgK331------11"/>
    <x v="0"/>
    <s v="30-100 kW"/>
    <n v="160"/>
    <n v="43.73"/>
    <n v="0"/>
    <s v="NI"/>
    <n v="49599"/>
    <s v="Voltlage"/>
    <s v="Osnabrück"/>
    <x v="0"/>
    <s v="PV-Gebäude"/>
  </r>
  <r>
    <s v="Amprion"/>
    <n v="10003764"/>
    <s v="WESTNETZ GmbH"/>
    <x v="8084"/>
    <s v="SgK330------11"/>
    <x v="0"/>
    <s v="0-30 kW"/>
    <n v="7182"/>
    <n v="2064.11"/>
    <n v="0"/>
    <s v="NI"/>
    <n v="49599"/>
    <s v="Voltlage"/>
    <s v="Osnabrück"/>
    <x v="0"/>
    <s v="PV-Gebäude"/>
  </r>
  <r>
    <s v="Amprion"/>
    <n v="10003764"/>
    <s v="WESTNETZ GmbH"/>
    <x v="8084"/>
    <s v="SgK33420----11"/>
    <x v="1"/>
    <s v="0-30 kW, Rückvergütung für Selbstverbrauch bis 30% der Gesamterzeugung der Anlage"/>
    <n v="-1573"/>
    <n v="-257.66000000000003"/>
    <n v="0"/>
    <s v="NI"/>
    <n v="49599"/>
    <s v="Voltlage"/>
    <s v="Osnabrück"/>
    <x v="0"/>
    <s v="PV-Gebäude"/>
  </r>
  <r>
    <s v="Amprion"/>
    <n v="10003764"/>
    <s v="WESTNETZ GmbH"/>
    <x v="8084"/>
    <s v="SgK33410----11"/>
    <x v="2"/>
    <s v="0-30 kW, selbstverbrauchte Erzeugung"/>
    <n v="1573"/>
    <n v="452.08"/>
    <n v="0"/>
    <s v="NI"/>
    <n v="49599"/>
    <s v="Voltlage"/>
    <s v="Osnabrück"/>
    <x v="0"/>
    <s v="PV-Gebäude"/>
  </r>
  <r>
    <s v="Amprion"/>
    <n v="10003764"/>
    <s v="WESTNETZ GmbH"/>
    <x v="8085"/>
    <s v="SgK33a2-----SV"/>
    <x v="3"/>
    <s v="Strommenge ohne EEG-Vergütung, durch Anlagenbetreiber oder durch Dritte verbraucht"/>
    <n v="4557"/>
    <n v="0"/>
    <n v="0"/>
    <s v="NI"/>
    <n v="49599"/>
    <s v="Voltlage"/>
    <s v="Osnabrück"/>
    <x v="0"/>
    <s v="PV-Gebäude"/>
  </r>
  <r>
    <s v="Amprion"/>
    <n v="10003764"/>
    <s v="WESTNETZ GmbH"/>
    <x v="8085"/>
    <s v="SgK3221--Nov13"/>
    <x v="0"/>
    <s v="10 - 40 kW"/>
    <n v="8909"/>
    <n v="1189.3499999999999"/>
    <n v="0"/>
    <s v="NI"/>
    <n v="49599"/>
    <s v="Voltlage"/>
    <s v="Osnabrück"/>
    <x v="0"/>
    <s v="PV-Gebäude"/>
  </r>
  <r>
    <s v="Amprion"/>
    <n v="10003764"/>
    <s v="WESTNETZ GmbH"/>
    <x v="8085"/>
    <s v="SgK3220--Nov13"/>
    <x v="0"/>
    <s v="0 - 10 kW"/>
    <n v="5458"/>
    <n v="767.94"/>
    <n v="0"/>
    <s v="NI"/>
    <n v="49599"/>
    <s v="Voltlage"/>
    <s v="Osnabrück"/>
    <x v="0"/>
    <s v="PV-Gebäude"/>
  </r>
  <r>
    <s v="Amprion"/>
    <n v="10003764"/>
    <s v="WESTNETZ GmbH"/>
    <x v="8086"/>
    <s v="SgK33a2-----SV"/>
    <x v="3"/>
    <s v="Strommenge ohne EEG-Vergütung, durch Anlagenbetreiber oder durch Dritte verbraucht"/>
    <n v="5475"/>
    <n v="0"/>
    <n v="0"/>
    <s v="NI"/>
    <n v="49599"/>
    <s v="Voltlage"/>
    <s v="Osnabrück"/>
    <x v="0"/>
    <s v="PV-Gebäude"/>
  </r>
  <r>
    <s v="Amprion"/>
    <n v="10003764"/>
    <s v="WESTNETZ GmbH"/>
    <x v="8086"/>
    <s v="SgK3220--Okt13"/>
    <x v="0"/>
    <s v="0 - 10 kW"/>
    <n v="6233"/>
    <n v="889.45"/>
    <n v="0"/>
    <s v="NI"/>
    <n v="49599"/>
    <s v="Voltlage"/>
    <s v="Osnabrück"/>
    <x v="0"/>
    <s v="PV-Gebäude"/>
  </r>
  <r>
    <s v="Amprion"/>
    <n v="10003764"/>
    <s v="WESTNETZ GmbH"/>
    <x v="8086"/>
    <s v="SgK3221--Okt13"/>
    <x v="0"/>
    <s v="10 - 40 kW"/>
    <n v="12243"/>
    <n v="1657.7"/>
    <n v="0"/>
    <s v="NI"/>
    <n v="49599"/>
    <s v="Voltlage"/>
    <s v="Osnabrück"/>
    <x v="0"/>
    <s v="PV-Gebäude"/>
  </r>
  <r>
    <s v="Amprion"/>
    <n v="10003764"/>
    <s v="WESTNETZ GmbH"/>
    <x v="8087"/>
    <s v="SgK330------11"/>
    <x v="0"/>
    <s v="0-30 kW"/>
    <n v="8680"/>
    <n v="2494.63"/>
    <n v="0"/>
    <s v="NI"/>
    <n v="49599"/>
    <s v="Voltlage"/>
    <s v="Osnabrück"/>
    <x v="0"/>
    <s v="PV-Gebäude"/>
  </r>
  <r>
    <s v="Amprion"/>
    <n v="10003764"/>
    <s v="WESTNETZ GmbH"/>
    <x v="8087"/>
    <s v="SgK33431----11"/>
    <x v="1"/>
    <s v="30-100 kW, Rückvergütung für Selbstverbrauch über 30% der Gesamterzeugung der Anlage"/>
    <n v="-97"/>
    <n v="-11.64"/>
    <n v="0"/>
    <s v="NI"/>
    <n v="49599"/>
    <s v="Voltlage"/>
    <s v="Osnabrück"/>
    <x v="0"/>
    <s v="PV-Gebäude"/>
  </r>
  <r>
    <s v="Amprion"/>
    <n v="10003764"/>
    <s v="WESTNETZ GmbH"/>
    <x v="8087"/>
    <s v="SgK33420----11"/>
    <x v="1"/>
    <s v="0-30 kW, Rückvergütung für Selbstverbrauch bis 30% der Gesamterzeugung der Anlage"/>
    <n v="-8901"/>
    <n v="-1457.98"/>
    <n v="0"/>
    <s v="NI"/>
    <n v="49599"/>
    <s v="Voltlage"/>
    <s v="Osnabrück"/>
    <x v="0"/>
    <s v="PV-Gebäude"/>
  </r>
  <r>
    <s v="Amprion"/>
    <n v="10003764"/>
    <s v="WESTNETZ GmbH"/>
    <x v="8087"/>
    <s v="SgK33410----11"/>
    <x v="2"/>
    <s v="0-30 kW, selbstverbrauchte Erzeugung"/>
    <n v="20989"/>
    <n v="6032.24"/>
    <n v="0"/>
    <s v="NI"/>
    <n v="49599"/>
    <s v="Voltlage"/>
    <s v="Osnabrück"/>
    <x v="0"/>
    <s v="PV-Gebäude"/>
  </r>
  <r>
    <s v="Amprion"/>
    <n v="10003764"/>
    <s v="WESTNETZ GmbH"/>
    <x v="8087"/>
    <s v="SgK33421----11"/>
    <x v="1"/>
    <s v="30-100 kW, Rückvergütung für Selbstverbrauch bis 30% der Gesamterzeugung der Anlage"/>
    <n v="-71"/>
    <n v="-11.63"/>
    <n v="0"/>
    <s v="NI"/>
    <n v="49599"/>
    <s v="Voltlage"/>
    <s v="Osnabrück"/>
    <x v="0"/>
    <s v="PV-Gebäude"/>
  </r>
  <r>
    <s v="Amprion"/>
    <n v="10003764"/>
    <s v="WESTNETZ GmbH"/>
    <x v="8087"/>
    <s v="SgK331------11"/>
    <x v="0"/>
    <s v="30-100 kW"/>
    <n v="69"/>
    <n v="18.86"/>
    <n v="0"/>
    <s v="NI"/>
    <n v="49599"/>
    <s v="Voltlage"/>
    <s v="Osnabrück"/>
    <x v="0"/>
    <s v="PV-Gebäude"/>
  </r>
  <r>
    <s v="Amprion"/>
    <n v="10003764"/>
    <s v="WESTNETZ GmbH"/>
    <x v="8087"/>
    <s v="SgK33430----11"/>
    <x v="1"/>
    <s v="0-30 kW, Rückvergütung für Selbstverbrauch über 30% der Gesamterzeugung der Anlage"/>
    <n v="-12088"/>
    <n v="-1450.56"/>
    <n v="0"/>
    <s v="NI"/>
    <n v="49599"/>
    <s v="Voltlage"/>
    <s v="Osnabrück"/>
    <x v="0"/>
    <s v="PV-Gebäude"/>
  </r>
  <r>
    <s v="Amprion"/>
    <n v="10003764"/>
    <s v="WESTNETZ GmbH"/>
    <x v="8087"/>
    <s v="SgK33411----11"/>
    <x v="2"/>
    <s v="30-100 kW, selbstverbrauchte Erzeugung"/>
    <n v="168"/>
    <n v="45.91"/>
    <n v="0"/>
    <s v="NI"/>
    <n v="49599"/>
    <s v="Voltlage"/>
    <s v="Osnabrück"/>
    <x v="0"/>
    <s v="PV-Gebäude"/>
  </r>
  <r>
    <s v="Amprion"/>
    <n v="10003764"/>
    <s v="WESTNETZ GmbH"/>
    <x v="8088"/>
    <s v="SgK33410-Jul10"/>
    <x v="2"/>
    <s v="0-30 kW, selbstverbrauchte Erzeugung"/>
    <n v="3347"/>
    <n v="1139.6500000000001"/>
    <n v="0"/>
    <s v="NI"/>
    <n v="49599"/>
    <s v="Voltlage"/>
    <s v="Osnabrück"/>
    <x v="0"/>
    <s v="PV-Gebäude"/>
  </r>
  <r>
    <s v="Amprion"/>
    <n v="10003764"/>
    <s v="WESTNETZ GmbH"/>
    <x v="8088"/>
    <s v="SgK330---Jul10"/>
    <x v="0"/>
    <s v="0-30 kW"/>
    <n v="15572"/>
    <n v="5302.27"/>
    <n v="0"/>
    <s v="NI"/>
    <n v="49599"/>
    <s v="Voltlage"/>
    <s v="Osnabrück"/>
    <x v="0"/>
    <s v="PV-Gebäude"/>
  </r>
  <r>
    <s v="Amprion"/>
    <n v="10003764"/>
    <s v="WESTNETZ GmbH"/>
    <x v="8088"/>
    <s v="SgK33420-Jul10"/>
    <x v="1"/>
    <s v="0-30 kW, Rückvergütung für Selbstverbrauch bis 30% der Gesamterzeugung der Anlage"/>
    <n v="-3347"/>
    <n v="-548.24"/>
    <n v="0"/>
    <s v="NI"/>
    <n v="49599"/>
    <s v="Voltlage"/>
    <s v="Osnabrück"/>
    <x v="0"/>
    <s v="PV-Gebäude"/>
  </r>
  <r>
    <s v="Amprion"/>
    <n v="10003764"/>
    <s v="WESTNETZ GmbH"/>
    <x v="8089"/>
    <s v="SgK3220--Feb13"/>
    <x v="0"/>
    <s v="0 - 10 kW"/>
    <n v="1530"/>
    <n v="254.59"/>
    <n v="0"/>
    <s v="NI"/>
    <n v="49599"/>
    <s v="Voltlage"/>
    <s v="Osnabrück"/>
    <x v="0"/>
    <s v="PV-Gebäude"/>
  </r>
  <r>
    <s v="Amprion"/>
    <n v="10003764"/>
    <s v="WESTNETZ GmbH"/>
    <x v="8090"/>
    <s v="SgK33431----11"/>
    <x v="1"/>
    <s v="30-100 kW, Rückvergütung für Selbstverbrauch über 30% der Gesamterzeugung der Anlage"/>
    <n v="-5077"/>
    <n v="-609.24"/>
    <n v="0"/>
    <s v="NI"/>
    <n v="49599"/>
    <s v="Voltlage"/>
    <s v="Osnabrück"/>
    <x v="0"/>
    <s v="PV-Gebäude"/>
  </r>
  <r>
    <s v="Amprion"/>
    <n v="10003764"/>
    <s v="WESTNETZ GmbH"/>
    <x v="8090"/>
    <s v="SgK33420----11"/>
    <x v="1"/>
    <s v="0-30 kW, Rückvergütung für Selbstverbrauch bis 30% der Gesamterzeugung der Anlage"/>
    <n v="-8623"/>
    <n v="-1412.45"/>
    <n v="0"/>
    <s v="NI"/>
    <n v="49599"/>
    <s v="Voltlage"/>
    <s v="Osnabrück"/>
    <x v="0"/>
    <s v="PV-Gebäude"/>
  </r>
  <r>
    <s v="Amprion"/>
    <n v="10003764"/>
    <s v="WESTNETZ GmbH"/>
    <x v="8090"/>
    <s v="SgK330------11"/>
    <x v="0"/>
    <s v="0-30 kW"/>
    <n v="12379"/>
    <n v="3557.72"/>
    <n v="0"/>
    <s v="NI"/>
    <n v="49599"/>
    <s v="Voltlage"/>
    <s v="Osnabrück"/>
    <x v="0"/>
    <s v="PV-Gebäude"/>
  </r>
  <r>
    <s v="Amprion"/>
    <n v="10003764"/>
    <s v="WESTNETZ GmbH"/>
    <x v="8090"/>
    <s v="SgK331------11"/>
    <x v="0"/>
    <s v="30-100 kW"/>
    <n v="8121"/>
    <n v="2219.4699999999998"/>
    <n v="0"/>
    <s v="NI"/>
    <n v="49599"/>
    <s v="Voltlage"/>
    <s v="Osnabrück"/>
    <x v="0"/>
    <s v="PV-Gebäude"/>
  </r>
  <r>
    <s v="Amprion"/>
    <n v="10003764"/>
    <s v="WESTNETZ GmbH"/>
    <x v="8090"/>
    <s v="SgK33430----11"/>
    <x v="1"/>
    <s v="0-30 kW, Rückvergütung für Selbstverbrauch über 30% der Gesamterzeugung der Anlage"/>
    <n v="-7740"/>
    <n v="-928.8"/>
    <n v="0"/>
    <s v="NI"/>
    <n v="49599"/>
    <s v="Voltlage"/>
    <s v="Osnabrück"/>
    <x v="0"/>
    <s v="PV-Gebäude"/>
  </r>
  <r>
    <s v="Amprion"/>
    <n v="10003764"/>
    <s v="WESTNETZ GmbH"/>
    <x v="8090"/>
    <s v="SgK33421----11"/>
    <x v="1"/>
    <s v="30-100 kW, Rückvergütung für Selbstverbrauch bis 30% der Gesamterzeugung der Anlage"/>
    <n v="-5656"/>
    <n v="-926.45"/>
    <n v="0"/>
    <s v="NI"/>
    <n v="49599"/>
    <s v="Voltlage"/>
    <s v="Osnabrück"/>
    <x v="0"/>
    <s v="PV-Gebäude"/>
  </r>
  <r>
    <s v="Amprion"/>
    <n v="10003764"/>
    <s v="WESTNETZ GmbH"/>
    <x v="8090"/>
    <s v="SgK33411----11"/>
    <x v="2"/>
    <s v="30-100 kW, selbstverbrauchte Erzeugung"/>
    <n v="10733"/>
    <n v="2933.33"/>
    <n v="0"/>
    <s v="NI"/>
    <n v="49599"/>
    <s v="Voltlage"/>
    <s v="Osnabrück"/>
    <x v="0"/>
    <s v="PV-Gebäude"/>
  </r>
  <r>
    <s v="Amprion"/>
    <n v="10003764"/>
    <s v="WESTNETZ GmbH"/>
    <x v="8090"/>
    <s v="SgK33410----11"/>
    <x v="2"/>
    <s v="0-30 kW, selbstverbrauchte Erzeugung"/>
    <n v="16363"/>
    <n v="4702.7299999999996"/>
    <n v="0"/>
    <s v="NI"/>
    <n v="49599"/>
    <s v="Voltlage"/>
    <s v="Osnabrück"/>
    <x v="0"/>
    <s v="PV-Gebäude"/>
  </r>
  <r>
    <s v="Amprion"/>
    <n v="10003764"/>
    <s v="WESTNETZ GmbH"/>
    <x v="8091"/>
    <s v="SgK33410-Okt10"/>
    <x v="2"/>
    <s v="0-30 kW, selbstverbrauchte Erzeugung"/>
    <n v="1477"/>
    <n v="487.85"/>
    <n v="0"/>
    <s v="NI"/>
    <n v="49599"/>
    <s v="Voltlage"/>
    <s v="Osnabrück"/>
    <x v="0"/>
    <s v="PV-Gebäude"/>
  </r>
  <r>
    <s v="Amprion"/>
    <n v="10003764"/>
    <s v="WESTNETZ GmbH"/>
    <x v="8091"/>
    <s v="SgK330---Okt10"/>
    <x v="0"/>
    <s v="0-30 kW"/>
    <n v="2565"/>
    <n v="847.22"/>
    <n v="0"/>
    <s v="NI"/>
    <n v="49599"/>
    <s v="Voltlage"/>
    <s v="Osnabrück"/>
    <x v="0"/>
    <s v="PV-Gebäude"/>
  </r>
  <r>
    <s v="Amprion"/>
    <n v="10003764"/>
    <s v="WESTNETZ GmbH"/>
    <x v="8091"/>
    <s v="SgK33430-Okt10"/>
    <x v="1"/>
    <s v="0-30 kW, Rückvergütung für Selbstverbrauch über 30% der Gesamterzeugung der Anlage"/>
    <n v="-264"/>
    <n v="-31.68"/>
    <n v="0"/>
    <s v="NI"/>
    <n v="49599"/>
    <s v="Voltlage"/>
    <s v="Osnabrück"/>
    <x v="0"/>
    <s v="PV-Gebäude"/>
  </r>
  <r>
    <s v="Amprion"/>
    <n v="10003764"/>
    <s v="WESTNETZ GmbH"/>
    <x v="8091"/>
    <s v="SgK33420-Okt10"/>
    <x v="1"/>
    <s v="0-30 kW, Rückvergütung für Selbstverbrauch bis 30% der Gesamterzeugung der Anlage"/>
    <n v="-1213"/>
    <n v="-198.69"/>
    <n v="0"/>
    <s v="NI"/>
    <n v="49599"/>
    <s v="Voltlage"/>
    <s v="Osnabrück"/>
    <x v="0"/>
    <s v="PV-Gebäude"/>
  </r>
  <r>
    <s v="Amprion"/>
    <n v="10003764"/>
    <s v="WESTNETZ GmbH"/>
    <x v="8092"/>
    <s v="SgK3220--Jul14"/>
    <x v="0"/>
    <s v="0 - 10 kW"/>
    <n v="4323"/>
    <n v="556.79999999999995"/>
    <n v="0"/>
    <s v="NI"/>
    <n v="49599"/>
    <s v="Voltlage"/>
    <s v="Osnabrück"/>
    <x v="0"/>
    <s v="PV-Gebäude"/>
  </r>
  <r>
    <s v="Amprion"/>
    <n v="10003764"/>
    <s v="WESTNETZ GmbH"/>
    <x v="8093"/>
    <s v="SgK33410-Okt10"/>
    <x v="2"/>
    <s v="0-30 kW, selbstverbrauchte Erzeugung"/>
    <n v="3365"/>
    <n v="1111.46"/>
    <n v="0"/>
    <s v="NI"/>
    <n v="49599"/>
    <s v="Voltlage"/>
    <s v="Osnabrück"/>
    <x v="0"/>
    <s v="PV-Gebäude"/>
  </r>
  <r>
    <s v="Amprion"/>
    <n v="10003764"/>
    <s v="WESTNETZ GmbH"/>
    <x v="8093"/>
    <s v="SgK33420-Okt10"/>
    <x v="1"/>
    <s v="0-30 kW, Rückvergütung für Selbstverbrauch bis 30% der Gesamterzeugung der Anlage"/>
    <n v="-3365"/>
    <n v="-551.19000000000005"/>
    <n v="0"/>
    <s v="NI"/>
    <n v="49599"/>
    <s v="Voltlage"/>
    <s v="Osnabrück"/>
    <x v="0"/>
    <s v="PV-Gebäude"/>
  </r>
  <r>
    <s v="Amprion"/>
    <n v="10003764"/>
    <s v="WESTNETZ GmbH"/>
    <x v="8093"/>
    <s v="SgK330---Okt10"/>
    <x v="0"/>
    <s v="0-30 kW"/>
    <n v="14320"/>
    <n v="4729.8999999999996"/>
    <n v="0"/>
    <s v="NI"/>
    <n v="49599"/>
    <s v="Voltlage"/>
    <s v="Osnabrück"/>
    <x v="0"/>
    <s v="PV-Gebäude"/>
  </r>
  <r>
    <s v="Amprion"/>
    <n v="10003764"/>
    <s v="WESTNETZ GmbH"/>
    <x v="8094"/>
    <s v="SgK330------11"/>
    <x v="0"/>
    <s v="0-30 kW"/>
    <n v="5508"/>
    <n v="1583"/>
    <n v="0"/>
    <s v="NI"/>
    <n v="49599"/>
    <s v="Voltlage"/>
    <s v="Osnabrück"/>
    <x v="0"/>
    <s v="PV-Gebäude"/>
  </r>
  <r>
    <s v="Amprion"/>
    <n v="10003764"/>
    <s v="WESTNETZ GmbH"/>
    <x v="8094"/>
    <s v="SgK33410----11"/>
    <x v="2"/>
    <s v="0-30 kW, selbstverbrauchte Erzeugung"/>
    <n v="1113"/>
    <n v="319.88"/>
    <n v="0"/>
    <s v="NI"/>
    <n v="49599"/>
    <s v="Voltlage"/>
    <s v="Osnabrück"/>
    <x v="0"/>
    <s v="PV-Gebäude"/>
  </r>
  <r>
    <s v="Amprion"/>
    <n v="10003764"/>
    <s v="WESTNETZ GmbH"/>
    <x v="8094"/>
    <s v="SgK33420----11"/>
    <x v="1"/>
    <s v="0-30 kW, Rückvergütung für Selbstverbrauch bis 30% der Gesamterzeugung der Anlage"/>
    <n v="-1113"/>
    <n v="-182.31"/>
    <n v="0"/>
    <s v="NI"/>
    <n v="49599"/>
    <s v="Voltlage"/>
    <s v="Osnabrück"/>
    <x v="0"/>
    <s v="PV-Gebäude"/>
  </r>
  <r>
    <s v="Amprion"/>
    <n v="10003764"/>
    <s v="WESTNETZ GmbH"/>
    <x v="8095"/>
    <s v="SgK3342-----09"/>
    <x v="1"/>
    <s v="0-30 kW, Rückvergütung für Selbstverbrauch"/>
    <n v="-1219"/>
    <n v="-219.42"/>
    <n v="0"/>
    <s v="NI"/>
    <n v="49599"/>
    <s v="Voltlage"/>
    <s v="Osnabrück"/>
    <x v="0"/>
    <s v="PV-Gebäude"/>
  </r>
  <r>
    <s v="Amprion"/>
    <n v="10003764"/>
    <s v="WESTNETZ GmbH"/>
    <x v="8095"/>
    <s v="SgK3341-----09"/>
    <x v="2"/>
    <s v="0-30 kW, selbstverbrauchte Erzeugung"/>
    <n v="1219"/>
    <n v="524.29"/>
    <n v="0"/>
    <s v="NI"/>
    <n v="49599"/>
    <s v="Voltlage"/>
    <s v="Osnabrück"/>
    <x v="0"/>
    <s v="PV-Gebäude"/>
  </r>
  <r>
    <s v="Amprion"/>
    <n v="10003764"/>
    <s v="WESTNETZ GmbH"/>
    <x v="8095"/>
    <s v="SgK330------09"/>
    <x v="0"/>
    <s v="0-30 kW"/>
    <n v="2910"/>
    <n v="1251.5899999999999"/>
    <n v="0"/>
    <s v="NI"/>
    <n v="49599"/>
    <s v="Voltlage"/>
    <s v="Osnabrück"/>
    <x v="0"/>
    <s v="PV-Gebäude"/>
  </r>
  <r>
    <s v="Amprion"/>
    <n v="10003764"/>
    <s v="WESTNETZ GmbH"/>
    <x v="8096"/>
    <s v="SgK33420----11"/>
    <x v="1"/>
    <s v="0-30 kW, Rückvergütung für Selbstverbrauch bis 30% der Gesamterzeugung der Anlage"/>
    <n v="-2435"/>
    <n v="-398.85"/>
    <n v="0"/>
    <s v="NI"/>
    <n v="49599"/>
    <s v="Voltlage"/>
    <s v="Osnabrück"/>
    <x v="0"/>
    <s v="PV-Gebäude"/>
  </r>
  <r>
    <s v="Amprion"/>
    <n v="10003764"/>
    <s v="WESTNETZ GmbH"/>
    <x v="8096"/>
    <s v="SgK330------11"/>
    <x v="0"/>
    <s v="0-30 kW"/>
    <n v="10404"/>
    <n v="2990.11"/>
    <n v="0"/>
    <s v="NI"/>
    <n v="49599"/>
    <s v="Voltlage"/>
    <s v="Osnabrück"/>
    <x v="0"/>
    <s v="PV-Gebäude"/>
  </r>
  <r>
    <s v="Amprion"/>
    <n v="10003764"/>
    <s v="WESTNETZ GmbH"/>
    <x v="8096"/>
    <s v="SgK33410----11"/>
    <x v="2"/>
    <s v="0-30 kW, selbstverbrauchte Erzeugung"/>
    <n v="2435"/>
    <n v="699.82"/>
    <n v="0"/>
    <s v="NI"/>
    <n v="49599"/>
    <s v="Voltlage"/>
    <s v="Osnabrück"/>
    <x v="0"/>
    <s v="PV-Gebäude"/>
  </r>
  <r>
    <s v="Amprion"/>
    <n v="10003764"/>
    <s v="WESTNETZ GmbH"/>
    <x v="8097"/>
    <s v="SgK330------11"/>
    <x v="0"/>
    <s v="0-30 kW"/>
    <n v="11678"/>
    <n v="3356.26"/>
    <n v="0"/>
    <s v="NI"/>
    <n v="49599"/>
    <s v="Voltlage"/>
    <s v="Osnabrück"/>
    <x v="0"/>
    <s v="PV-Gebäude"/>
  </r>
  <r>
    <s v="Amprion"/>
    <n v="10003764"/>
    <s v="WESTNETZ GmbH"/>
    <x v="8097"/>
    <s v="SgK33410----11"/>
    <x v="2"/>
    <s v="0-30 kW, selbstverbrauchte Erzeugung"/>
    <n v="4030"/>
    <n v="1158.22"/>
    <n v="0"/>
    <s v="NI"/>
    <n v="49599"/>
    <s v="Voltlage"/>
    <s v="Osnabrück"/>
    <x v="0"/>
    <s v="PV-Gebäude"/>
  </r>
  <r>
    <s v="Amprion"/>
    <n v="10003764"/>
    <s v="WESTNETZ GmbH"/>
    <x v="8097"/>
    <s v="SgK33420----11"/>
    <x v="1"/>
    <s v="0-30 kW, Rückvergütung für Selbstverbrauch bis 30% der Gesamterzeugung der Anlage"/>
    <n v="-4030"/>
    <n v="-660.11"/>
    <n v="0"/>
    <s v="NI"/>
    <n v="49599"/>
    <s v="Voltlage"/>
    <s v="Osnabrück"/>
    <x v="0"/>
    <s v="PV-Gebäude"/>
  </r>
  <r>
    <s v="Amprion"/>
    <n v="10003764"/>
    <s v="WESTNETZ GmbH"/>
    <x v="8098"/>
    <s v="SgK330------11"/>
    <x v="0"/>
    <s v="0-30 kW"/>
    <n v="13482"/>
    <n v="3874.73"/>
    <n v="0"/>
    <s v="NI"/>
    <n v="49599"/>
    <s v="Voltlage"/>
    <s v="Osnabrück"/>
    <x v="0"/>
    <s v="PV-Gebäude"/>
  </r>
  <r>
    <s v="Amprion"/>
    <n v="10003764"/>
    <s v="WESTNETZ GmbH"/>
    <x v="8098"/>
    <s v="SgK33421----11"/>
    <x v="1"/>
    <s v="30-100 kW, Rückvergütung für Selbstverbrauch bis 30% der Gesamterzeugung der Anlage"/>
    <n v="-1110"/>
    <n v="-181.82"/>
    <n v="0"/>
    <s v="NI"/>
    <n v="49599"/>
    <s v="Voltlage"/>
    <s v="Osnabrück"/>
    <x v="0"/>
    <s v="PV-Gebäude"/>
  </r>
  <r>
    <s v="Amprion"/>
    <n v="10003764"/>
    <s v="WESTNETZ GmbH"/>
    <x v="8098"/>
    <s v="SgK33411----11"/>
    <x v="2"/>
    <s v="30-100 kW, selbstverbrauchte Erzeugung"/>
    <n v="1813"/>
    <n v="495.49"/>
    <n v="0"/>
    <s v="NI"/>
    <n v="49599"/>
    <s v="Voltlage"/>
    <s v="Osnabrück"/>
    <x v="0"/>
    <s v="PV-Gebäude"/>
  </r>
  <r>
    <s v="Amprion"/>
    <n v="10003764"/>
    <s v="WESTNETZ GmbH"/>
    <x v="8098"/>
    <s v="SgK33410----11"/>
    <x v="2"/>
    <s v="0-30 kW, selbstverbrauchte Erzeugung"/>
    <n v="12947"/>
    <n v="3720.97"/>
    <n v="0"/>
    <s v="NI"/>
    <n v="49599"/>
    <s v="Voltlage"/>
    <s v="Osnabrück"/>
    <x v="0"/>
    <s v="PV-Gebäude"/>
  </r>
  <r>
    <s v="Amprion"/>
    <n v="10003764"/>
    <s v="WESTNETZ GmbH"/>
    <x v="8098"/>
    <s v="SgK33420----11"/>
    <x v="1"/>
    <s v="0-30 kW, Rückvergütung für Selbstverbrauch bis 30% der Gesamterzeugung der Anlage"/>
    <n v="-7929"/>
    <n v="-1298.77"/>
    <n v="0"/>
    <s v="NI"/>
    <n v="49599"/>
    <s v="Voltlage"/>
    <s v="Osnabrück"/>
    <x v="0"/>
    <s v="PV-Gebäude"/>
  </r>
  <r>
    <s v="Amprion"/>
    <n v="10003764"/>
    <s v="WESTNETZ GmbH"/>
    <x v="8098"/>
    <s v="SgK33431----11"/>
    <x v="1"/>
    <s v="30-100 kW, Rückvergütung für Selbstverbrauch über 30% der Gesamterzeugung der Anlage"/>
    <n v="-703"/>
    <n v="-84.36"/>
    <n v="0"/>
    <s v="NI"/>
    <n v="49599"/>
    <s v="Voltlage"/>
    <s v="Osnabrück"/>
    <x v="0"/>
    <s v="PV-Gebäude"/>
  </r>
  <r>
    <s v="Amprion"/>
    <n v="10003764"/>
    <s v="WESTNETZ GmbH"/>
    <x v="8098"/>
    <s v="SgK33430----11"/>
    <x v="1"/>
    <s v="0-30 kW, Rückvergütung für Selbstverbrauch über 30% der Gesamterzeugung der Anlage"/>
    <n v="-5018"/>
    <n v="-602.16"/>
    <n v="0"/>
    <s v="NI"/>
    <n v="49599"/>
    <s v="Voltlage"/>
    <s v="Osnabrück"/>
    <x v="0"/>
    <s v="PV-Gebäude"/>
  </r>
  <r>
    <s v="Amprion"/>
    <n v="10003764"/>
    <s v="WESTNETZ GmbH"/>
    <x v="8098"/>
    <s v="SgK331------11"/>
    <x v="0"/>
    <s v="30-100 kW"/>
    <n v="1887"/>
    <n v="515.72"/>
    <n v="0"/>
    <s v="NI"/>
    <n v="49599"/>
    <s v="Voltlage"/>
    <s v="Osnabrück"/>
    <x v="0"/>
    <s v="PV-Gebäude"/>
  </r>
  <r>
    <s v="Amprion"/>
    <n v="10003764"/>
    <s v="WESTNETZ GmbH"/>
    <x v="8099"/>
    <s v="SgK3221--Jan13"/>
    <x v="0"/>
    <s v="10 - 40 kW"/>
    <n v="8360"/>
    <n v="1349.3"/>
    <n v="0"/>
    <s v="NI"/>
    <n v="49599"/>
    <s v="Voltlage"/>
    <s v="Osnabrück"/>
    <x v="0"/>
    <s v="PV-Gebäude"/>
  </r>
  <r>
    <s v="Amprion"/>
    <n v="10003764"/>
    <s v="WESTNETZ GmbH"/>
    <x v="8099"/>
    <s v="SgK3220--Jan13"/>
    <x v="0"/>
    <s v="0 - 10 kW"/>
    <n v="6334"/>
    <n v="1078.05"/>
    <n v="0"/>
    <s v="NI"/>
    <n v="49599"/>
    <s v="Voltlage"/>
    <s v="Osnabrück"/>
    <x v="0"/>
    <s v="PV-Gebäude"/>
  </r>
  <r>
    <s v="Amprion"/>
    <n v="10003764"/>
    <s v="WESTNETZ GmbH"/>
    <x v="8099"/>
    <s v="SgK33a2-----SV"/>
    <x v="3"/>
    <s v="Strommenge ohne EEG-Vergütung, durch Anlagenbetreiber oder durch Dritte verbraucht"/>
    <n v="4818"/>
    <n v="0"/>
    <n v="0"/>
    <s v="NI"/>
    <n v="49599"/>
    <s v="Voltlage"/>
    <s v="Osnabrück"/>
    <x v="0"/>
    <s v="PV-Gebäude"/>
  </r>
  <r>
    <s v="Amprion"/>
    <n v="10003764"/>
    <s v="WESTNETZ GmbH"/>
    <x v="8100"/>
    <s v="SgK330------11"/>
    <x v="0"/>
    <s v="0-30 kW"/>
    <n v="20679"/>
    <n v="5943.14"/>
    <n v="0"/>
    <s v="NI"/>
    <n v="49599"/>
    <s v="Voltlage"/>
    <s v="Osnabrück"/>
    <x v="0"/>
    <s v="PV-Gebäude"/>
  </r>
  <r>
    <s v="Amprion"/>
    <n v="10003764"/>
    <s v="WESTNETZ GmbH"/>
    <x v="8100"/>
    <s v="SgK33420----11"/>
    <x v="1"/>
    <s v="0-30 kW, Rückvergütung für Selbstverbrauch bis 30% der Gesamterzeugung der Anlage"/>
    <n v="-2662"/>
    <n v="-436.04"/>
    <n v="0"/>
    <s v="NI"/>
    <n v="49599"/>
    <s v="Voltlage"/>
    <s v="Osnabrück"/>
    <x v="0"/>
    <s v="PV-Gebäude"/>
  </r>
  <r>
    <s v="Amprion"/>
    <n v="10003764"/>
    <s v="WESTNETZ GmbH"/>
    <x v="8100"/>
    <s v="SgK33410----11"/>
    <x v="2"/>
    <s v="0-30 kW, selbstverbrauchte Erzeugung"/>
    <n v="2662"/>
    <n v="765.06"/>
    <n v="0"/>
    <s v="NI"/>
    <n v="49599"/>
    <s v="Voltlage"/>
    <s v="Osnabrück"/>
    <x v="0"/>
    <s v="PV-Gebäude"/>
  </r>
  <r>
    <s v="Amprion"/>
    <n v="10003764"/>
    <s v="WESTNETZ GmbH"/>
    <x v="8101"/>
    <s v="SgK33410----11"/>
    <x v="2"/>
    <s v="0-30 kW, selbstverbrauchte Erzeugung"/>
    <n v="8538"/>
    <n v="2453.8200000000002"/>
    <n v="0"/>
    <s v="NI"/>
    <n v="49599"/>
    <s v="Voltlage"/>
    <s v="Osnabrück"/>
    <x v="0"/>
    <s v="PV-Gebäude"/>
  </r>
  <r>
    <s v="Amprion"/>
    <n v="10003764"/>
    <s v="WESTNETZ GmbH"/>
    <x v="8101"/>
    <s v="SgK33430----11"/>
    <x v="1"/>
    <s v="0-30 kW, Rückvergütung für Selbstverbrauch über 30% der Gesamterzeugung der Anlage"/>
    <n v="-5619"/>
    <n v="-674.28"/>
    <n v="0"/>
    <s v="NI"/>
    <n v="49599"/>
    <s v="Voltlage"/>
    <s v="Osnabrück"/>
    <x v="0"/>
    <s v="PV-Gebäude"/>
  </r>
  <r>
    <s v="Amprion"/>
    <n v="10003764"/>
    <s v="WESTNETZ GmbH"/>
    <x v="8101"/>
    <s v="SgK330------11"/>
    <x v="0"/>
    <s v="0-30 kW"/>
    <n v="1191"/>
    <n v="342.29"/>
    <n v="0"/>
    <s v="NI"/>
    <n v="49599"/>
    <s v="Voltlage"/>
    <s v="Osnabrück"/>
    <x v="0"/>
    <s v="PV-Gebäude"/>
  </r>
  <r>
    <s v="Amprion"/>
    <n v="10003764"/>
    <s v="WESTNETZ GmbH"/>
    <x v="8101"/>
    <s v="SgK33420----11"/>
    <x v="1"/>
    <s v="0-30 kW, Rückvergütung für Selbstverbrauch bis 30% der Gesamterzeugung der Anlage"/>
    <n v="-2919"/>
    <n v="-478.13"/>
    <n v="0"/>
    <s v="NI"/>
    <n v="49599"/>
    <s v="Voltlage"/>
    <s v="Osnabrück"/>
    <x v="0"/>
    <s v="PV-Gebäude"/>
  </r>
  <r>
    <s v="Amprion"/>
    <n v="10003764"/>
    <s v="WESTNETZ GmbH"/>
    <x v="8102"/>
    <s v="SgK3221--Jul14"/>
    <x v="0"/>
    <s v="10 - 40 kW"/>
    <n v="2563"/>
    <n v="313.2"/>
    <n v="0"/>
    <s v="NI"/>
    <n v="49599"/>
    <s v="Voltlage"/>
    <s v="Osnabrück"/>
    <x v="0"/>
    <s v="PV-Gebäude"/>
  </r>
  <r>
    <s v="Amprion"/>
    <n v="10003764"/>
    <s v="WESTNETZ GmbH"/>
    <x v="8102"/>
    <s v="SgK33a2-----SV"/>
    <x v="3"/>
    <s v="Strommenge ohne EEG-Vergütung, durch Anlagenbetreiber oder durch Dritte verbraucht"/>
    <n v="12048"/>
    <n v="0"/>
    <n v="0"/>
    <s v="NI"/>
    <n v="49599"/>
    <s v="Voltlage"/>
    <s v="Osnabrück"/>
    <x v="0"/>
    <s v="PV-Gebäude"/>
  </r>
  <r>
    <s v="Amprion"/>
    <n v="10003764"/>
    <s v="WESTNETZ GmbH"/>
    <x v="8102"/>
    <s v="SgK3220--Jul14"/>
    <x v="0"/>
    <s v="0 - 10 kW"/>
    <n v="2591"/>
    <n v="333.72"/>
    <n v="0"/>
    <s v="NI"/>
    <n v="49599"/>
    <s v="Voltlage"/>
    <s v="Osnabrück"/>
    <x v="0"/>
    <s v="PV-Gebäude"/>
  </r>
  <r>
    <s v="Amprion"/>
    <n v="10003764"/>
    <s v="WESTNETZ GmbH"/>
    <x v="8103"/>
    <s v="SgK33420----11"/>
    <x v="1"/>
    <s v="0-30 kW, Rückvergütung für Selbstverbrauch bis 30% der Gesamterzeugung der Anlage"/>
    <n v="-2066"/>
    <n v="-338.41"/>
    <n v="0"/>
    <s v="NI"/>
    <n v="49599"/>
    <s v="Voltlage"/>
    <s v="Osnabrück"/>
    <x v="0"/>
    <s v="PV-Gebäude"/>
  </r>
  <r>
    <s v="Amprion"/>
    <n v="10003764"/>
    <s v="WESTNETZ GmbH"/>
    <x v="8103"/>
    <s v="SgK33410----11"/>
    <x v="2"/>
    <s v="0-30 kW, selbstverbrauchte Erzeugung"/>
    <n v="2408"/>
    <n v="692.06"/>
    <n v="0"/>
    <s v="NI"/>
    <n v="49599"/>
    <s v="Voltlage"/>
    <s v="Osnabrück"/>
    <x v="0"/>
    <s v="PV-Gebäude"/>
  </r>
  <r>
    <s v="Amprion"/>
    <n v="10003764"/>
    <s v="WESTNETZ GmbH"/>
    <x v="8103"/>
    <s v="SgK330------11"/>
    <x v="0"/>
    <s v="0-30 kW"/>
    <n v="4478"/>
    <n v="1286.98"/>
    <n v="0"/>
    <s v="NI"/>
    <n v="49599"/>
    <s v="Voltlage"/>
    <s v="Osnabrück"/>
    <x v="0"/>
    <s v="PV-Gebäude"/>
  </r>
  <r>
    <s v="Amprion"/>
    <n v="10003764"/>
    <s v="WESTNETZ GmbH"/>
    <x v="8103"/>
    <s v="SgK33430----11"/>
    <x v="1"/>
    <s v="0-30 kW, Rückvergütung für Selbstverbrauch über 30% der Gesamterzeugung der Anlage"/>
    <n v="-342"/>
    <n v="-41.04"/>
    <n v="0"/>
    <s v="NI"/>
    <n v="49599"/>
    <s v="Voltlage"/>
    <s v="Osnabrück"/>
    <x v="0"/>
    <s v="PV-Gebäude"/>
  </r>
  <r>
    <s v="Amprion"/>
    <n v="10003764"/>
    <s v="WESTNETZ GmbH"/>
    <x v="8104"/>
    <s v="SgK33420----11"/>
    <x v="1"/>
    <s v="0-30 kW, Rückvergütung für Selbstverbrauch bis 30% der Gesamterzeugung der Anlage"/>
    <n v="-3393"/>
    <n v="-555.77"/>
    <n v="0"/>
    <s v="NI"/>
    <n v="49599"/>
    <s v="Voltlage"/>
    <s v="Osnabrück"/>
    <x v="0"/>
    <s v="PV-Gebäude"/>
  </r>
  <r>
    <s v="Amprion"/>
    <n v="10003764"/>
    <s v="WESTNETZ GmbH"/>
    <x v="8104"/>
    <s v="SgK33410----11"/>
    <x v="2"/>
    <s v="0-30 kW, selbstverbrauchte Erzeugung"/>
    <n v="3393"/>
    <n v="975.15"/>
    <n v="0"/>
    <s v="NI"/>
    <n v="49599"/>
    <s v="Voltlage"/>
    <s v="Osnabrück"/>
    <x v="0"/>
    <s v="PV-Gebäude"/>
  </r>
  <r>
    <s v="Amprion"/>
    <n v="10003764"/>
    <s v="WESTNETZ GmbH"/>
    <x v="8104"/>
    <s v="SgK331------11"/>
    <x v="0"/>
    <s v="30-100 kW"/>
    <n v="2884"/>
    <n v="788.2"/>
    <n v="0"/>
    <s v="NI"/>
    <n v="49599"/>
    <s v="Voltlage"/>
    <s v="Osnabrück"/>
    <x v="0"/>
    <s v="PV-Gebäude"/>
  </r>
  <r>
    <s v="Amprion"/>
    <n v="10003764"/>
    <s v="WESTNETZ GmbH"/>
    <x v="8104"/>
    <s v="SgK33421----11"/>
    <x v="1"/>
    <s v="30-100 kW, Rückvergütung für Selbstverbrauch bis 30% der Gesamterzeugung der Anlage"/>
    <n v="-457"/>
    <n v="-74.86"/>
    <n v="0"/>
    <s v="NI"/>
    <n v="49599"/>
    <s v="Voltlage"/>
    <s v="Osnabrück"/>
    <x v="0"/>
    <s v="PV-Gebäude"/>
  </r>
  <r>
    <s v="Amprion"/>
    <n v="10003764"/>
    <s v="WESTNETZ GmbH"/>
    <x v="8104"/>
    <s v="SgK33411----11"/>
    <x v="2"/>
    <s v="30-100 kW, selbstverbrauchte Erzeugung"/>
    <n v="457"/>
    <n v="124.9"/>
    <n v="0"/>
    <s v="NI"/>
    <n v="49599"/>
    <s v="Voltlage"/>
    <s v="Osnabrück"/>
    <x v="0"/>
    <s v="PV-Gebäude"/>
  </r>
  <r>
    <s v="Amprion"/>
    <n v="10003764"/>
    <s v="WESTNETZ GmbH"/>
    <x v="8104"/>
    <s v="SgK330------11"/>
    <x v="0"/>
    <s v="0-30 kW"/>
    <n v="21418"/>
    <n v="6155.53"/>
    <n v="0"/>
    <s v="NI"/>
    <n v="49599"/>
    <s v="Voltlage"/>
    <s v="Osnabrück"/>
    <x v="0"/>
    <s v="PV-Gebäude"/>
  </r>
  <r>
    <s v="Amprion"/>
    <n v="10003764"/>
    <s v="WESTNETZ GmbH"/>
    <x v="8105"/>
    <s v="SgK332-MIM-aMW"/>
    <x v="4"/>
    <s v="Verringerung auf Jahres-Marktwert nach § 33 Abs. 2 (Überschreitung 90 %) für Anlagen ohne RLM-Messung"/>
    <n v="137"/>
    <n v="4.76"/>
    <n v="0"/>
    <s v="NI"/>
    <n v="49599"/>
    <s v="Voltlage"/>
    <s v="Osnabrück"/>
    <x v="0"/>
    <s v="PV-Gebäude"/>
  </r>
  <r>
    <s v="Amprion"/>
    <n v="10003764"/>
    <s v="WESTNETZ GmbH"/>
    <x v="8105"/>
    <s v="SgK33a2-----SV"/>
    <x v="3"/>
    <s v="Strommenge ohne EEG-Vergütung, durch Anlagenbetreiber oder durch Dritte verbraucht"/>
    <n v="1177"/>
    <n v="0"/>
    <n v="0"/>
    <s v="NI"/>
    <n v="49599"/>
    <s v="Voltlage"/>
    <s v="Osnabrück"/>
    <x v="0"/>
    <s v="PV-Gebäude"/>
  </r>
  <r>
    <s v="Amprion"/>
    <n v="10003764"/>
    <s v="WESTNETZ GmbH"/>
    <x v="8105"/>
    <s v="SgK3220--Nov12"/>
    <x v="0"/>
    <s v="0 - 10 kW"/>
    <n v="8046"/>
    <n v="1440.23"/>
    <n v="0"/>
    <s v="NI"/>
    <n v="49599"/>
    <s v="Voltlage"/>
    <s v="Osnabrück"/>
    <x v="0"/>
    <s v="PV-Gebäude"/>
  </r>
  <r>
    <s v="Amprion"/>
    <n v="10003764"/>
    <s v="WESTNETZ GmbH"/>
    <x v="8105"/>
    <s v="SgK3221--Nov12"/>
    <x v="0"/>
    <s v="10 - 40 kW"/>
    <n v="3781"/>
    <n v="642.01"/>
    <n v="0"/>
    <s v="NI"/>
    <n v="49599"/>
    <s v="Voltlage"/>
    <s v="Osnabrück"/>
    <x v="0"/>
    <s v="PV-Gebäude"/>
  </r>
  <r>
    <s v="Amprion"/>
    <n v="10003764"/>
    <s v="WESTNETZ GmbH"/>
    <x v="8106"/>
    <s v="SgK33421----11"/>
    <x v="1"/>
    <s v="30-100 kW, Rückvergütung für Selbstverbrauch bis 30% der Gesamterzeugung der Anlage"/>
    <n v="-677"/>
    <n v="-110.89"/>
    <n v="0"/>
    <s v="NI"/>
    <n v="49599"/>
    <s v="Voltlage"/>
    <s v="Osnabrück"/>
    <x v="0"/>
    <s v="PV-Gebäude"/>
  </r>
  <r>
    <s v="Amprion"/>
    <n v="10003764"/>
    <s v="WESTNETZ GmbH"/>
    <x v="8106"/>
    <s v="SgK33420----11"/>
    <x v="1"/>
    <s v="0-30 kW, Rückvergütung für Selbstverbrauch bis 30% der Gesamterzeugung der Anlage"/>
    <n v="-2039"/>
    <n v="-333.99"/>
    <n v="0"/>
    <s v="NI"/>
    <n v="49599"/>
    <s v="Voltlage"/>
    <s v="Osnabrück"/>
    <x v="0"/>
    <s v="PV-Gebäude"/>
  </r>
  <r>
    <s v="Amprion"/>
    <n v="10003764"/>
    <s v="WESTNETZ GmbH"/>
    <x v="8106"/>
    <s v="SgK330------11"/>
    <x v="0"/>
    <s v="0-30 kW"/>
    <n v="22971"/>
    <n v="6601.87"/>
    <n v="0"/>
    <s v="NI"/>
    <n v="49599"/>
    <s v="Voltlage"/>
    <s v="Osnabrück"/>
    <x v="0"/>
    <s v="PV-Gebäude"/>
  </r>
  <r>
    <s v="Amprion"/>
    <n v="10003764"/>
    <s v="WESTNETZ GmbH"/>
    <x v="8106"/>
    <s v="SgK33410----11"/>
    <x v="2"/>
    <s v="0-30 kW, selbstverbrauchte Erzeugung"/>
    <n v="2039"/>
    <n v="586.01"/>
    <n v="0"/>
    <s v="NI"/>
    <n v="49599"/>
    <s v="Voltlage"/>
    <s v="Osnabrück"/>
    <x v="0"/>
    <s v="PV-Gebäude"/>
  </r>
  <r>
    <s v="Amprion"/>
    <n v="10003764"/>
    <s v="WESTNETZ GmbH"/>
    <x v="8106"/>
    <s v="SgK33411----11"/>
    <x v="2"/>
    <s v="30-100 kW, selbstverbrauchte Erzeugung"/>
    <n v="677"/>
    <n v="185.02"/>
    <n v="0"/>
    <s v="NI"/>
    <n v="49599"/>
    <s v="Voltlage"/>
    <s v="Osnabrück"/>
    <x v="0"/>
    <s v="PV-Gebäude"/>
  </r>
  <r>
    <s v="Amprion"/>
    <n v="10003764"/>
    <s v="WESTNETZ GmbH"/>
    <x v="8106"/>
    <s v="SgK331------11"/>
    <x v="0"/>
    <s v="30-100 kW"/>
    <n v="7627"/>
    <n v="2084.46"/>
    <n v="0"/>
    <s v="NI"/>
    <n v="49599"/>
    <s v="Voltlage"/>
    <s v="Osnabrück"/>
    <x v="0"/>
    <s v="PV-Gebäude"/>
  </r>
  <r>
    <s v="Amprion"/>
    <n v="10003764"/>
    <s v="WESTNETZ GmbH"/>
    <x v="8107"/>
    <s v="SgK330---Jul10"/>
    <x v="0"/>
    <s v="0-30 kW"/>
    <n v="6396"/>
    <n v="2177.84"/>
    <n v="0"/>
    <s v="NI"/>
    <n v="49599"/>
    <s v="Voltlage"/>
    <s v="Osnabrück"/>
    <x v="0"/>
    <s v="PV-Gebäude"/>
  </r>
  <r>
    <s v="Amprion"/>
    <n v="10003764"/>
    <s v="WESTNETZ GmbH"/>
    <x v="8107"/>
    <s v="SgK33410-Jul10"/>
    <x v="2"/>
    <s v="0-30 kW, selbstverbrauchte Erzeugung"/>
    <n v="3290"/>
    <n v="1120.24"/>
    <n v="0"/>
    <s v="NI"/>
    <n v="49599"/>
    <s v="Voltlage"/>
    <s v="Osnabrück"/>
    <x v="0"/>
    <s v="PV-Gebäude"/>
  </r>
  <r>
    <s v="Amprion"/>
    <n v="10003764"/>
    <s v="WESTNETZ GmbH"/>
    <x v="8107"/>
    <s v="SgK33420-Jul10"/>
    <x v="1"/>
    <s v="0-30 kW, Rückvergütung für Selbstverbrauch bis 30% der Gesamterzeugung der Anlage"/>
    <n v="-2906"/>
    <n v="-476"/>
    <n v="0"/>
    <s v="NI"/>
    <n v="49599"/>
    <s v="Voltlage"/>
    <s v="Osnabrück"/>
    <x v="0"/>
    <s v="PV-Gebäude"/>
  </r>
  <r>
    <s v="Amprion"/>
    <n v="10003764"/>
    <s v="WESTNETZ GmbH"/>
    <x v="8107"/>
    <s v="SgK33430-Jul10"/>
    <x v="1"/>
    <s v="0-30 kW, Rückvergütung für Selbstverbrauch über 30% der Gesamterzeugung der Anlage"/>
    <n v="-384"/>
    <n v="-46.08"/>
    <n v="0"/>
    <s v="NI"/>
    <n v="49599"/>
    <s v="Voltlage"/>
    <s v="Osnabrück"/>
    <x v="0"/>
    <s v="PV-Gebäude"/>
  </r>
  <r>
    <s v="Amprion"/>
    <n v="10003764"/>
    <s v="WESTNETZ GmbH"/>
    <x v="8108"/>
    <s v="SgK33420----11"/>
    <x v="1"/>
    <s v="0-30 kW, Rückvergütung für Selbstverbrauch bis 30% der Gesamterzeugung der Anlage"/>
    <n v="-1831"/>
    <n v="-299.92"/>
    <n v="0"/>
    <s v="NI"/>
    <n v="49599"/>
    <s v="Voltlage"/>
    <s v="Osnabrück"/>
    <x v="0"/>
    <s v="PV-Gebäude"/>
  </r>
  <r>
    <s v="Amprion"/>
    <n v="10003764"/>
    <s v="WESTNETZ GmbH"/>
    <x v="8108"/>
    <s v="SgK33410----11"/>
    <x v="2"/>
    <s v="0-30 kW, selbstverbrauchte Erzeugung"/>
    <n v="1831"/>
    <n v="526.23"/>
    <n v="0"/>
    <s v="NI"/>
    <n v="49599"/>
    <s v="Voltlage"/>
    <s v="Osnabrück"/>
    <x v="0"/>
    <s v="PV-Gebäude"/>
  </r>
  <r>
    <s v="Amprion"/>
    <n v="10003764"/>
    <s v="WESTNETZ GmbH"/>
    <x v="8108"/>
    <s v="SgK330------11"/>
    <x v="0"/>
    <s v="0-30 kW"/>
    <n v="15518"/>
    <n v="4459.87"/>
    <n v="0"/>
    <s v="NI"/>
    <n v="49599"/>
    <s v="Voltlage"/>
    <s v="Osnabrück"/>
    <x v="0"/>
    <s v="PV-Gebäude"/>
  </r>
  <r>
    <s v="Amprion"/>
    <n v="10003764"/>
    <s v="WESTNETZ GmbH"/>
    <x v="8109"/>
    <s v="SgK330---Jul10"/>
    <x v="0"/>
    <s v="0-30 kW"/>
    <n v="1712"/>
    <n v="582.94000000000005"/>
    <n v="0"/>
    <s v="NI"/>
    <n v="49599"/>
    <s v="Voltlage"/>
    <s v="Osnabrück"/>
    <x v="0"/>
    <s v="PV-Gebäude"/>
  </r>
  <r>
    <s v="Amprion"/>
    <n v="10003764"/>
    <s v="WESTNETZ GmbH"/>
    <x v="8109"/>
    <s v="SgK33420-Jul10"/>
    <x v="1"/>
    <s v="0-30 kW, Rückvergütung für Selbstverbrauch bis 30% der Gesamterzeugung der Anlage"/>
    <n v="-4033"/>
    <n v="-660.61"/>
    <n v="0"/>
    <s v="NI"/>
    <n v="49599"/>
    <s v="Voltlage"/>
    <s v="Osnabrück"/>
    <x v="0"/>
    <s v="PV-Gebäude"/>
  </r>
  <r>
    <s v="Amprion"/>
    <n v="10003764"/>
    <s v="WESTNETZ GmbH"/>
    <x v="8109"/>
    <s v="SgK33410-Jul10"/>
    <x v="2"/>
    <s v="0-30 kW, selbstverbrauchte Erzeugung"/>
    <n v="11730"/>
    <n v="3994.06"/>
    <n v="0"/>
    <s v="NI"/>
    <n v="49599"/>
    <s v="Voltlage"/>
    <s v="Osnabrück"/>
    <x v="0"/>
    <s v="PV-Gebäude"/>
  </r>
  <r>
    <s v="Amprion"/>
    <n v="10003764"/>
    <s v="WESTNETZ GmbH"/>
    <x v="8109"/>
    <s v="SgK33430-Jul10"/>
    <x v="1"/>
    <s v="0-30 kW, Rückvergütung für Selbstverbrauch über 30% der Gesamterzeugung der Anlage"/>
    <n v="-7697"/>
    <n v="-923.64"/>
    <n v="0"/>
    <s v="NI"/>
    <n v="49599"/>
    <s v="Voltlage"/>
    <s v="Osnabrück"/>
    <x v="0"/>
    <s v="PV-Gebäude"/>
  </r>
  <r>
    <s v="Amprion"/>
    <n v="10003764"/>
    <s v="WESTNETZ GmbH"/>
    <x v="8110"/>
    <s v="SgK33411----11"/>
    <x v="2"/>
    <s v="30-100 kW, selbstverbrauchte Erzeugung"/>
    <n v="321"/>
    <n v="87.73"/>
    <n v="0"/>
    <s v="NI"/>
    <n v="49599"/>
    <s v="Voltlage"/>
    <s v="Osnabrück"/>
    <x v="0"/>
    <s v="PV-Gebäude"/>
  </r>
  <r>
    <s v="Amprion"/>
    <n v="10003764"/>
    <s v="WESTNETZ GmbH"/>
    <x v="8110"/>
    <s v="SgK33410----11"/>
    <x v="2"/>
    <s v="0-30 kW, selbstverbrauchte Erzeugung"/>
    <n v="4393"/>
    <n v="1262.55"/>
    <n v="0"/>
    <s v="NI"/>
    <n v="49599"/>
    <s v="Voltlage"/>
    <s v="Osnabrück"/>
    <x v="0"/>
    <s v="PV-Gebäude"/>
  </r>
  <r>
    <s v="Amprion"/>
    <n v="10003764"/>
    <s v="WESTNETZ GmbH"/>
    <x v="8110"/>
    <s v="SgK330------11"/>
    <x v="0"/>
    <s v="0-30 kW"/>
    <n v="23199"/>
    <n v="6667.39"/>
    <n v="0"/>
    <s v="NI"/>
    <n v="49599"/>
    <s v="Voltlage"/>
    <s v="Osnabrück"/>
    <x v="0"/>
    <s v="PV-Gebäude"/>
  </r>
  <r>
    <s v="Amprion"/>
    <n v="10003764"/>
    <s v="WESTNETZ GmbH"/>
    <x v="8110"/>
    <s v="SgK331------11"/>
    <x v="0"/>
    <s v="30-100 kW"/>
    <n v="1697"/>
    <n v="463.79"/>
    <n v="0"/>
    <s v="NI"/>
    <n v="49599"/>
    <s v="Voltlage"/>
    <s v="Osnabrück"/>
    <x v="0"/>
    <s v="PV-Gebäude"/>
  </r>
  <r>
    <s v="Amprion"/>
    <n v="10003764"/>
    <s v="WESTNETZ GmbH"/>
    <x v="8110"/>
    <s v="SgK33420----11"/>
    <x v="1"/>
    <s v="0-30 kW, Rückvergütung für Selbstverbrauch bis 30% der Gesamterzeugung der Anlage"/>
    <n v="-4393"/>
    <n v="-719.57"/>
    <n v="0"/>
    <s v="NI"/>
    <n v="49599"/>
    <s v="Voltlage"/>
    <s v="Osnabrück"/>
    <x v="0"/>
    <s v="PV-Gebäude"/>
  </r>
  <r>
    <s v="Amprion"/>
    <n v="10003764"/>
    <s v="WESTNETZ GmbH"/>
    <x v="8110"/>
    <s v="SgK33421----11"/>
    <x v="1"/>
    <s v="30-100 kW, Rückvergütung für Selbstverbrauch bis 30% der Gesamterzeugung der Anlage"/>
    <n v="-321"/>
    <n v="-52.58"/>
    <n v="0"/>
    <s v="NI"/>
    <n v="49599"/>
    <s v="Voltlage"/>
    <s v="Osnabrück"/>
    <x v="0"/>
    <s v="PV-Gebäude"/>
  </r>
  <r>
    <s v="Amprion"/>
    <n v="10003764"/>
    <s v="WESTNETZ GmbH"/>
    <x v="8111"/>
    <s v="SgK33420-Okt10"/>
    <x v="1"/>
    <s v="0-30 kW, Rückvergütung für Selbstverbrauch bis 30% der Gesamterzeugung der Anlage"/>
    <n v="-2457"/>
    <n v="-402.46"/>
    <n v="0"/>
    <s v="NI"/>
    <n v="49599"/>
    <s v="Voltlage"/>
    <s v="Osnabrück"/>
    <x v="0"/>
    <s v="PV-Gebäude"/>
  </r>
  <r>
    <s v="Amprion"/>
    <n v="10003764"/>
    <s v="WESTNETZ GmbH"/>
    <x v="8111"/>
    <s v="SgK33410-Okt10"/>
    <x v="2"/>
    <s v="0-30 kW, selbstverbrauchte Erzeugung"/>
    <n v="2457"/>
    <n v="811.55"/>
    <n v="0"/>
    <s v="NI"/>
    <n v="49599"/>
    <s v="Voltlage"/>
    <s v="Osnabrück"/>
    <x v="0"/>
    <s v="PV-Gebäude"/>
  </r>
  <r>
    <s v="Amprion"/>
    <n v="10003764"/>
    <s v="WESTNETZ GmbH"/>
    <x v="8111"/>
    <s v="SgK330---Okt10"/>
    <x v="0"/>
    <s v="0-30 kW"/>
    <n v="7069"/>
    <n v="2334.89"/>
    <n v="0"/>
    <s v="NI"/>
    <n v="49599"/>
    <s v="Voltlage"/>
    <s v="Osnabrück"/>
    <x v="0"/>
    <s v="PV-Gebäude"/>
  </r>
  <r>
    <s v="Amprion"/>
    <n v="10003764"/>
    <s v="WESTNETZ GmbH"/>
    <x v="8112"/>
    <s v="SgK33411----11"/>
    <x v="2"/>
    <s v="30-100 kW, selbstverbrauchte Erzeugung"/>
    <n v="4980"/>
    <n v="1361.03"/>
    <n v="0"/>
    <s v="NI"/>
    <n v="49599"/>
    <s v="Voltlage"/>
    <s v="Osnabrück"/>
    <x v="0"/>
    <s v="PV-Gebäude"/>
  </r>
  <r>
    <s v="Amprion"/>
    <n v="10003764"/>
    <s v="WESTNETZ GmbH"/>
    <x v="8112"/>
    <s v="SgK33421----11"/>
    <x v="1"/>
    <s v="30-100 kW, Rückvergütung für Selbstverbrauch bis 30% der Gesamterzeugung der Anlage"/>
    <n v="-4980"/>
    <n v="-815.72"/>
    <n v="0"/>
    <s v="NI"/>
    <n v="49599"/>
    <s v="Voltlage"/>
    <s v="Osnabrück"/>
    <x v="0"/>
    <s v="PV-Gebäude"/>
  </r>
  <r>
    <s v="Amprion"/>
    <n v="10003764"/>
    <s v="WESTNETZ GmbH"/>
    <x v="8112"/>
    <s v="SgK331------11"/>
    <x v="0"/>
    <s v="30-100 kW"/>
    <n v="24426"/>
    <n v="6675.63"/>
    <n v="0"/>
    <s v="NI"/>
    <n v="49599"/>
    <s v="Voltlage"/>
    <s v="Osnabrück"/>
    <x v="0"/>
    <s v="PV-Gebäude"/>
  </r>
  <r>
    <s v="Amprion"/>
    <n v="10003764"/>
    <s v="WESTNETZ GmbH"/>
    <x v="8113"/>
    <s v="SgK3220--Apr13"/>
    <x v="0"/>
    <s v="0 - 10 kW"/>
    <n v="3522"/>
    <n v="560.70000000000005"/>
    <n v="0"/>
    <s v="NI"/>
    <n v="49599"/>
    <s v="Voltlage"/>
    <s v="Osnabrück"/>
    <x v="0"/>
    <s v="PV-Gebäude"/>
  </r>
  <r>
    <s v="Amprion"/>
    <n v="10003764"/>
    <s v="WESTNETZ GmbH"/>
    <x v="8114"/>
    <s v="SgK33410----11"/>
    <x v="2"/>
    <s v="0-30 kW, selbstverbrauchte Erzeugung"/>
    <n v="5925"/>
    <n v="1702.84"/>
    <n v="0"/>
    <s v="NI"/>
    <n v="49599"/>
    <s v="Voltlage"/>
    <s v="Osnabrück"/>
    <x v="0"/>
    <s v="PV-Gebäude"/>
  </r>
  <r>
    <s v="Amprion"/>
    <n v="10003764"/>
    <s v="WESTNETZ GmbH"/>
    <x v="8114"/>
    <s v="SgK330------11"/>
    <x v="0"/>
    <s v="0-30 kW"/>
    <n v="6449"/>
    <n v="1853.44"/>
    <n v="0"/>
    <s v="NI"/>
    <n v="49599"/>
    <s v="Voltlage"/>
    <s v="Osnabrück"/>
    <x v="0"/>
    <s v="PV-Gebäude"/>
  </r>
  <r>
    <s v="Amprion"/>
    <n v="10003764"/>
    <s v="WESTNETZ GmbH"/>
    <x v="8114"/>
    <s v="SgK33430----11"/>
    <x v="1"/>
    <s v="0-30 kW, Rückvergütung für Selbstverbrauch über 30% der Gesamterzeugung der Anlage"/>
    <n v="-2213"/>
    <n v="-265.56"/>
    <n v="0"/>
    <s v="NI"/>
    <n v="49599"/>
    <s v="Voltlage"/>
    <s v="Osnabrück"/>
    <x v="0"/>
    <s v="PV-Gebäude"/>
  </r>
  <r>
    <s v="Amprion"/>
    <n v="10003764"/>
    <s v="WESTNETZ GmbH"/>
    <x v="8114"/>
    <s v="SgK33420----11"/>
    <x v="1"/>
    <s v="0-30 kW, Rückvergütung für Selbstverbrauch bis 30% der Gesamterzeugung der Anlage"/>
    <n v="-3712"/>
    <n v="-608.03"/>
    <n v="0"/>
    <s v="NI"/>
    <n v="49599"/>
    <s v="Voltlage"/>
    <s v="Osnabrück"/>
    <x v="0"/>
    <s v="PV-Gebäude"/>
  </r>
  <r>
    <s v="Amprion"/>
    <n v="10003764"/>
    <s v="WESTNETZ GmbH"/>
    <x v="8115"/>
    <s v="SgK330------11"/>
    <x v="0"/>
    <s v="0-30 kW"/>
    <n v="13601"/>
    <n v="3908.93"/>
    <n v="0"/>
    <s v="NI"/>
    <n v="49599"/>
    <s v="Voltlage"/>
    <s v="Osnabrück"/>
    <x v="0"/>
    <s v="PV-Gebäude"/>
  </r>
  <r>
    <s v="Amprion"/>
    <n v="10003764"/>
    <s v="WESTNETZ GmbH"/>
    <x v="8116"/>
    <s v="SgK3221--Apr14"/>
    <x v="0"/>
    <s v="10 - 40 kW"/>
    <n v="6160"/>
    <n v="776.16"/>
    <n v="0"/>
    <s v="NI"/>
    <n v="49599"/>
    <s v="Voltlage"/>
    <s v="Osnabrück"/>
    <x v="0"/>
    <s v="PV-Gebäude"/>
  </r>
  <r>
    <s v="Amprion"/>
    <n v="10003764"/>
    <s v="WESTNETZ GmbH"/>
    <x v="8116"/>
    <s v="SgK33a2-----SV"/>
    <x v="3"/>
    <s v="Strommenge ohne EEG-Vergütung, durch Anlagenbetreiber oder durch Dritte verbraucht"/>
    <n v="5364"/>
    <n v="0"/>
    <n v="0"/>
    <s v="NI"/>
    <n v="49599"/>
    <s v="Voltlage"/>
    <s v="Osnabrück"/>
    <x v="0"/>
    <s v="PV-Gebäude"/>
  </r>
  <r>
    <s v="Amprion"/>
    <n v="10003764"/>
    <s v="WESTNETZ GmbH"/>
    <x v="8116"/>
    <s v="SgK3220--Apr14"/>
    <x v="0"/>
    <s v="0 - 10 kW"/>
    <n v="6160"/>
    <n v="818.05"/>
    <n v="0"/>
    <s v="NI"/>
    <n v="49599"/>
    <s v="Voltlage"/>
    <s v="Osnabrück"/>
    <x v="0"/>
    <s v="PV-Gebäude"/>
  </r>
  <r>
    <s v="Amprion"/>
    <n v="10003764"/>
    <s v="WESTNETZ GmbH"/>
    <x v="8117"/>
    <s v="SgK33410----11"/>
    <x v="2"/>
    <s v="0-30 kW, selbstverbrauchte Erzeugung"/>
    <n v="1423"/>
    <n v="408.97"/>
    <n v="0"/>
    <s v="NI"/>
    <n v="49599"/>
    <s v="Voltlage"/>
    <s v="Osnabrück"/>
    <x v="0"/>
    <s v="PV-Gebäude"/>
  </r>
  <r>
    <s v="Amprion"/>
    <n v="10003764"/>
    <s v="WESTNETZ GmbH"/>
    <x v="8117"/>
    <s v="SgK33420----11"/>
    <x v="1"/>
    <s v="0-30 kW, Rückvergütung für Selbstverbrauch bis 30% der Gesamterzeugung der Anlage"/>
    <n v="-1423"/>
    <n v="-233.09"/>
    <n v="0"/>
    <s v="NI"/>
    <n v="49599"/>
    <s v="Voltlage"/>
    <s v="Osnabrück"/>
    <x v="0"/>
    <s v="PV-Gebäude"/>
  </r>
  <r>
    <s v="Amprion"/>
    <n v="10003764"/>
    <s v="WESTNETZ GmbH"/>
    <x v="8117"/>
    <s v="SgK330------11"/>
    <x v="0"/>
    <s v="0-30 kW"/>
    <n v="3393"/>
    <n v="975.15"/>
    <n v="0"/>
    <s v="NI"/>
    <n v="49599"/>
    <s v="Voltlage"/>
    <s v="Osnabrück"/>
    <x v="0"/>
    <s v="PV-Gebäude"/>
  </r>
  <r>
    <s v="Amprion"/>
    <n v="10003764"/>
    <s v="WESTNETZ GmbH"/>
    <x v="8118"/>
    <s v="SgK33420-Jul10"/>
    <x v="1"/>
    <s v="0-30 kW, Rückvergütung für Selbstverbrauch bis 30% der Gesamterzeugung der Anlage"/>
    <n v="-2831"/>
    <n v="-463.72"/>
    <n v="0"/>
    <s v="NI"/>
    <n v="49599"/>
    <s v="Voltlage"/>
    <s v="Osnabrück"/>
    <x v="0"/>
    <s v="PV-Gebäude"/>
  </r>
  <r>
    <s v="Amprion"/>
    <n v="10003764"/>
    <s v="WESTNETZ GmbH"/>
    <x v="8118"/>
    <s v="SgK330---Jul10"/>
    <x v="0"/>
    <s v="0-30 kW"/>
    <n v="9203"/>
    <n v="3133.62"/>
    <n v="0"/>
    <s v="NI"/>
    <n v="49599"/>
    <s v="Voltlage"/>
    <s v="Osnabrück"/>
    <x v="0"/>
    <s v="PV-Gebäude"/>
  </r>
  <r>
    <s v="Amprion"/>
    <n v="10003764"/>
    <s v="WESTNETZ GmbH"/>
    <x v="8118"/>
    <s v="SgK33410-Jul10"/>
    <x v="2"/>
    <s v="0-30 kW, selbstverbrauchte Erzeugung"/>
    <n v="2831"/>
    <n v="963.96"/>
    <n v="0"/>
    <s v="NI"/>
    <n v="49599"/>
    <s v="Voltlage"/>
    <s v="Osnabrück"/>
    <x v="0"/>
    <s v="PV-Gebäude"/>
  </r>
  <r>
    <s v="Amprion"/>
    <n v="10003764"/>
    <s v="WESTNETZ GmbH"/>
    <x v="8119"/>
    <s v="SgK3220--Feb13"/>
    <x v="0"/>
    <s v="0 - 10 kW"/>
    <n v="3046"/>
    <n v="506.85"/>
    <n v="0"/>
    <s v="NI"/>
    <n v="49599"/>
    <s v="Voltlage"/>
    <s v="Osnabrück"/>
    <x v="0"/>
    <s v="PV-Gebäude"/>
  </r>
  <r>
    <s v="Amprion"/>
    <n v="10003764"/>
    <s v="WESTNETZ GmbH"/>
    <x v="8120"/>
    <s v="SgK33410----11"/>
    <x v="2"/>
    <s v="0-30 kW, selbstverbrauchte Erzeugung"/>
    <n v="2557"/>
    <n v="734.88"/>
    <n v="0"/>
    <s v="NI"/>
    <n v="49599"/>
    <s v="Voltlage"/>
    <s v="Osnabrück"/>
    <x v="0"/>
    <s v="PV-Gebäude"/>
  </r>
  <r>
    <s v="Amprion"/>
    <n v="10003764"/>
    <s v="WESTNETZ GmbH"/>
    <x v="8120"/>
    <s v="SgK33420----11"/>
    <x v="1"/>
    <s v="0-30 kW, Rückvergütung für Selbstverbrauch bis 30% der Gesamterzeugung der Anlage"/>
    <n v="-2557"/>
    <n v="-418.84"/>
    <n v="0"/>
    <s v="NI"/>
    <n v="49599"/>
    <s v="Voltlage"/>
    <s v="Osnabrück"/>
    <x v="0"/>
    <s v="PV-Gebäude"/>
  </r>
  <r>
    <s v="Amprion"/>
    <n v="10003764"/>
    <s v="WESTNETZ GmbH"/>
    <x v="8120"/>
    <s v="SgK330------11"/>
    <x v="0"/>
    <s v="0-30 kW"/>
    <n v="10483"/>
    <n v="3012.81"/>
    <n v="0"/>
    <s v="NI"/>
    <n v="49599"/>
    <s v="Voltlage"/>
    <s v="Osnabrück"/>
    <x v="0"/>
    <s v="PV-Gebäude"/>
  </r>
  <r>
    <s v="Amprion"/>
    <n v="10003764"/>
    <s v="WESTNETZ GmbH"/>
    <x v="8121"/>
    <s v="SgK3220--Jul12"/>
    <x v="0"/>
    <s v="0 - 10 kW"/>
    <n v="7717"/>
    <n v="1460.06"/>
    <n v="0"/>
    <s v="NI"/>
    <n v="49599"/>
    <s v="Voltlage"/>
    <s v="Osnabrück"/>
    <x v="0"/>
    <s v="PV-Gebäude"/>
  </r>
  <r>
    <s v="Amprion"/>
    <n v="10003764"/>
    <s v="WESTNETZ GmbH"/>
    <x v="8121"/>
    <s v="SgK33a2-----SV"/>
    <x v="3"/>
    <s v="Strommenge ohne EEG-Vergütung, durch Anlagenbetreiber oder durch Dritte verbraucht"/>
    <n v="3286"/>
    <n v="0"/>
    <n v="0"/>
    <s v="NI"/>
    <n v="49599"/>
    <s v="Voltlage"/>
    <s v="Osnabrück"/>
    <x v="0"/>
    <s v="PV-Gebäude"/>
  </r>
  <r>
    <s v="Amprion"/>
    <n v="10003764"/>
    <s v="WESTNETZ GmbH"/>
    <x v="8121"/>
    <s v="SgK3221--Jul12"/>
    <x v="0"/>
    <s v="10 - 40 kW"/>
    <n v="17841"/>
    <n v="3202.46"/>
    <n v="0"/>
    <s v="NI"/>
    <n v="49599"/>
    <s v="Voltlage"/>
    <s v="Osnabrück"/>
    <x v="0"/>
    <s v="PV-Gebäude"/>
  </r>
  <r>
    <s v="Amprion"/>
    <n v="10003764"/>
    <s v="WESTNETZ GmbH"/>
    <x v="8122"/>
    <s v="BiK82M2KA3y-05"/>
    <x v="0"/>
    <s v=" 0,15-0,5 MW, Bonusregeln M2, y und K wenn Anlage 3 erfüllt"/>
    <n v="760681"/>
    <n v="165448.12"/>
    <n v="0"/>
    <s v="NI"/>
    <n v="49599"/>
    <s v="Voltlage"/>
    <s v="Osnabrück"/>
    <x v="3"/>
    <s v="Biomasse"/>
  </r>
  <r>
    <s v="Amprion"/>
    <n v="10003764"/>
    <s v="WESTNETZ GmbH"/>
    <x v="8122"/>
    <s v="BiK82M2y----05"/>
    <x v="0"/>
    <s v=" 0,15-0,5 MW, Bonusregeln M2, y"/>
    <n v="32142"/>
    <n v="6026.62"/>
    <n v="0"/>
    <s v="NI"/>
    <n v="49599"/>
    <s v="Voltlage"/>
    <s v="Osnabrück"/>
    <x v="3"/>
    <s v="Biomasse"/>
  </r>
  <r>
    <s v="Amprion"/>
    <n v="10003764"/>
    <s v="WESTNETZ GmbH"/>
    <x v="8122"/>
    <s v="BiK81M1KA3y-05"/>
    <x v="0"/>
    <s v=" 0-0,15 MW, Bonusregeln M1, y und K wenn Anlage 3 erfüllt"/>
    <n v="1153653"/>
    <n v="307679.26"/>
    <n v="0"/>
    <s v="NI"/>
    <n v="49599"/>
    <s v="Voltlage"/>
    <s v="Osnabrück"/>
    <x v="3"/>
    <s v="Biomasse"/>
  </r>
  <r>
    <s v="Amprion"/>
    <n v="10003764"/>
    <s v="WESTNETZ GmbH"/>
    <x v="8122"/>
    <s v="BiK33b1-MPMDez"/>
    <x v="5"/>
    <s v="Marktprämie für Kalendermonat Dezember"/>
    <n v="129515"/>
    <n v="29776.59"/>
    <n v="0"/>
    <s v="NI"/>
    <n v="49599"/>
    <s v="Voltlage"/>
    <s v="Osnabrück"/>
    <x v="3"/>
    <s v="Biomasse"/>
  </r>
  <r>
    <s v="Amprion"/>
    <n v="10003764"/>
    <s v="WESTNETZ GmbH"/>
    <x v="8122"/>
    <s v="BiK81M1y----05"/>
    <x v="0"/>
    <s v=" 0-0,15 MW, Bonusregeln M1, y"/>
    <n v="48747"/>
    <n v="11538.41"/>
    <n v="0"/>
    <s v="NI"/>
    <n v="49599"/>
    <s v="Voltlage"/>
    <s v="Osnabrück"/>
    <x v="3"/>
    <s v="Biomasse"/>
  </r>
  <r>
    <s v="Amprion"/>
    <n v="10003764"/>
    <s v="WESTNETZ GmbH"/>
    <x v="8123"/>
    <s v="SgK3220--Sep12"/>
    <x v="0"/>
    <s v="0 - 10 kW"/>
    <n v="4356"/>
    <n v="807.6"/>
    <n v="0"/>
    <s v="NI"/>
    <n v="49599"/>
    <s v="Voltlage"/>
    <s v="Osnabrück"/>
    <x v="0"/>
    <s v="PV-Gebäude"/>
  </r>
  <r>
    <s v="Amprion"/>
    <n v="10003764"/>
    <s v="WESTNETZ GmbH"/>
    <x v="8124"/>
    <s v="SgK3220--Okt12"/>
    <x v="0"/>
    <s v="0 - 10 kW"/>
    <n v="4427"/>
    <n v="812.8"/>
    <n v="0"/>
    <s v="NI"/>
    <n v="49610"/>
    <s v="Quakenbrück"/>
    <s v="Osnabrück"/>
    <x v="0"/>
    <s v="PV-Gebäude"/>
  </r>
  <r>
    <s v="Amprion"/>
    <n v="10003764"/>
    <s v="WESTNETZ GmbH"/>
    <x v="8125"/>
    <s v="SgK33410----11"/>
    <x v="2"/>
    <s v="0-30 kW, selbstverbrauchte Erzeugung"/>
    <n v="2907"/>
    <n v="835.47"/>
    <n v="0"/>
    <s v="NI"/>
    <n v="49610"/>
    <s v="Quakenbrück"/>
    <s v="Osnabrück"/>
    <x v="0"/>
    <s v="PV-Gebäude"/>
  </r>
  <r>
    <s v="Amprion"/>
    <n v="10003764"/>
    <s v="WESTNETZ GmbH"/>
    <x v="8125"/>
    <s v="SgK33420----11"/>
    <x v="1"/>
    <s v="0-30 kW, Rückvergütung für Selbstverbrauch bis 30% der Gesamterzeugung der Anlage"/>
    <n v="-2907"/>
    <n v="-476.17"/>
    <n v="0"/>
    <s v="NI"/>
    <n v="49610"/>
    <s v="Quakenbrück"/>
    <s v="Osnabrück"/>
    <x v="0"/>
    <s v="PV-Gebäude"/>
  </r>
  <r>
    <s v="Amprion"/>
    <n v="10003764"/>
    <s v="WESTNETZ GmbH"/>
    <x v="8125"/>
    <s v="SgK330------11"/>
    <x v="0"/>
    <s v="0-30 kW"/>
    <n v="9665"/>
    <n v="2777.72"/>
    <n v="0"/>
    <s v="NI"/>
    <n v="49610"/>
    <s v="Quakenbrück"/>
    <s v="Osnabrück"/>
    <x v="0"/>
    <s v="PV-Gebäude"/>
  </r>
  <r>
    <s v="Amprion"/>
    <n v="10003764"/>
    <s v="WESTNETZ GmbH"/>
    <x v="8126"/>
    <s v="SgK33420----12"/>
    <x v="1"/>
    <s v="0-30 kW, Rückvergütung für Selbstverbrauch bis 30% der Gesamterzeugung der Anlage"/>
    <n v="-2610"/>
    <n v="-427.52"/>
    <n v="0"/>
    <s v="NI"/>
    <n v="49610"/>
    <s v="Quakenbrück"/>
    <s v="Osnabrück"/>
    <x v="0"/>
    <s v="PV-Gebäude"/>
  </r>
  <r>
    <s v="Amprion"/>
    <n v="10003764"/>
    <s v="WESTNETZ GmbH"/>
    <x v="8126"/>
    <s v="SgK33430----12"/>
    <x v="1"/>
    <s v="0-30 kW, Rückvergütung für Selbstverbrauch über 30% der Gesamterzeugung der Anlage"/>
    <n v="-469"/>
    <n v="-56.28"/>
    <n v="0"/>
    <s v="NI"/>
    <n v="49610"/>
    <s v="Quakenbrück"/>
    <s v="Osnabrück"/>
    <x v="0"/>
    <s v="PV-Gebäude"/>
  </r>
  <r>
    <s v="Amprion"/>
    <n v="10003764"/>
    <s v="WESTNETZ GmbH"/>
    <x v="8126"/>
    <s v="SgK33410----12"/>
    <x v="2"/>
    <s v="0-30 kW, selbstverbrauchte Erzeugung"/>
    <n v="3079"/>
    <n v="752.2"/>
    <n v="0"/>
    <s v="NI"/>
    <n v="49610"/>
    <s v="Quakenbrück"/>
    <s v="Osnabrück"/>
    <x v="0"/>
    <s v="PV-Gebäude"/>
  </r>
  <r>
    <s v="Amprion"/>
    <n v="10003764"/>
    <s v="WESTNETZ GmbH"/>
    <x v="8126"/>
    <s v="SgK330------12"/>
    <x v="0"/>
    <s v="0-30 kW"/>
    <n v="5621"/>
    <n v="1373.21"/>
    <n v="0"/>
    <s v="NI"/>
    <n v="49610"/>
    <s v="Quakenbrück"/>
    <s v="Osnabrück"/>
    <x v="0"/>
    <s v="PV-Gebäude"/>
  </r>
  <r>
    <s v="Amprion"/>
    <n v="10003764"/>
    <s v="WESTNETZ GmbH"/>
    <x v="8127"/>
    <s v="SgK33420----11"/>
    <x v="1"/>
    <s v="0-30 kW, Rückvergütung für Selbstverbrauch bis 30% der Gesamterzeugung der Anlage"/>
    <n v="-1438"/>
    <n v="-235.54"/>
    <n v="0"/>
    <s v="NI"/>
    <n v="49610"/>
    <s v="Quakenbrück"/>
    <s v="Osnabrück"/>
    <x v="0"/>
    <s v="PV-Gebäude"/>
  </r>
  <r>
    <s v="Amprion"/>
    <n v="10003764"/>
    <s v="WESTNETZ GmbH"/>
    <x v="8127"/>
    <s v="SgK330------11"/>
    <x v="0"/>
    <s v="0-30 kW"/>
    <n v="4866"/>
    <n v="1398.49"/>
    <n v="0"/>
    <s v="NI"/>
    <n v="49610"/>
    <s v="Quakenbrück"/>
    <s v="Osnabrück"/>
    <x v="0"/>
    <s v="PV-Gebäude"/>
  </r>
  <r>
    <s v="Amprion"/>
    <n v="10003764"/>
    <s v="WESTNETZ GmbH"/>
    <x v="8127"/>
    <s v="SgK33410----11"/>
    <x v="2"/>
    <s v="0-30 kW, selbstverbrauchte Erzeugung"/>
    <n v="1438"/>
    <n v="413.28"/>
    <n v="0"/>
    <s v="NI"/>
    <n v="49610"/>
    <s v="Quakenbrück"/>
    <s v="Osnabrück"/>
    <x v="0"/>
    <s v="PV-Gebäude"/>
  </r>
  <r>
    <s v="Amprion"/>
    <n v="10003764"/>
    <s v="WESTNETZ GmbH"/>
    <x v="8128"/>
    <s v="SgK5120--Aug14"/>
    <x v="0"/>
    <s v="0 - 10 kW"/>
    <n v="5641"/>
    <n v="719.23"/>
    <n v="0"/>
    <s v="NI"/>
    <n v="49610"/>
    <s v="Quakenbrück"/>
    <s v="Osnabrück"/>
    <x v="0"/>
    <s v="PV-Gebäude"/>
  </r>
  <r>
    <s v="Amprion"/>
    <n v="10003764"/>
    <s v="WESTNETZ GmbH"/>
    <x v="8129"/>
    <s v="SgK33420----11"/>
    <x v="1"/>
    <s v="0-30 kW, Rückvergütung für Selbstverbrauch bis 30% der Gesamterzeugung der Anlage"/>
    <n v="-886"/>
    <n v="-145.13"/>
    <n v="0"/>
    <s v="NI"/>
    <n v="49610"/>
    <s v="Quakenbrück"/>
    <s v="Osnabrück"/>
    <x v="0"/>
    <s v="PV-Gebäude"/>
  </r>
  <r>
    <s v="Amprion"/>
    <n v="10003764"/>
    <s v="WESTNETZ GmbH"/>
    <x v="8129"/>
    <s v="SgK330------11"/>
    <x v="0"/>
    <s v="0-30 kW"/>
    <n v="3549"/>
    <n v="1019.98"/>
    <n v="0"/>
    <s v="NI"/>
    <n v="49610"/>
    <s v="Quakenbrück"/>
    <s v="Osnabrück"/>
    <x v="0"/>
    <s v="PV-Gebäude"/>
  </r>
  <r>
    <s v="Amprion"/>
    <n v="10003764"/>
    <s v="WESTNETZ GmbH"/>
    <x v="8129"/>
    <s v="SgK33410----11"/>
    <x v="2"/>
    <s v="0-30 kW, selbstverbrauchte Erzeugung"/>
    <n v="886"/>
    <n v="254.64"/>
    <n v="0"/>
    <s v="NI"/>
    <n v="49610"/>
    <s v="Quakenbrück"/>
    <s v="Osnabrück"/>
    <x v="0"/>
    <s v="PV-Gebäude"/>
  </r>
  <r>
    <s v="Amprion"/>
    <n v="10003764"/>
    <s v="WESTNETZ GmbH"/>
    <x v="8130"/>
    <s v="SgK330------11"/>
    <x v="0"/>
    <s v="0-30 kW"/>
    <n v="5992"/>
    <n v="1722.1"/>
    <n v="0"/>
    <s v="NI"/>
    <n v="49610"/>
    <s v="Quakenbrück"/>
    <s v="Osnabrück"/>
    <x v="0"/>
    <s v="PV-Gebäude"/>
  </r>
  <r>
    <s v="Amprion"/>
    <n v="10003764"/>
    <s v="WESTNETZ GmbH"/>
    <x v="8130"/>
    <s v="SgK33420----11"/>
    <x v="1"/>
    <s v="0-30 kW, Rückvergütung für Selbstverbrauch bis 30% der Gesamterzeugung der Anlage"/>
    <n v="-1772"/>
    <n v="-290.25"/>
    <n v="0"/>
    <s v="NI"/>
    <n v="49610"/>
    <s v="Quakenbrück"/>
    <s v="Osnabrück"/>
    <x v="0"/>
    <s v="PV-Gebäude"/>
  </r>
  <r>
    <s v="Amprion"/>
    <n v="10003764"/>
    <s v="WESTNETZ GmbH"/>
    <x v="8130"/>
    <s v="SgK33410----11"/>
    <x v="2"/>
    <s v="0-30 kW, selbstverbrauchte Erzeugung"/>
    <n v="1772"/>
    <n v="509.27"/>
    <n v="0"/>
    <s v="NI"/>
    <n v="49610"/>
    <s v="Quakenbrück"/>
    <s v="Osnabrück"/>
    <x v="0"/>
    <s v="PV-Gebäude"/>
  </r>
  <r>
    <s v="Amprion"/>
    <n v="10003764"/>
    <s v="WESTNETZ GmbH"/>
    <x v="8131"/>
    <s v="SgK3220--Jun14"/>
    <x v="0"/>
    <s v="0 - 10 kW"/>
    <n v="1589"/>
    <n v="206.73"/>
    <n v="0"/>
    <s v="NI"/>
    <n v="49610"/>
    <s v="Quakenbrück"/>
    <s v="Osnabrück"/>
    <x v="0"/>
    <s v="PV-Gebäude"/>
  </r>
  <r>
    <s v="Amprion"/>
    <n v="10003764"/>
    <s v="WESTNETZ GmbH"/>
    <x v="8132"/>
    <s v="SgK33410-Okt10"/>
    <x v="2"/>
    <s v="0-30 kW, selbstverbrauchte Erzeugung"/>
    <n v="3087"/>
    <n v="1019.64"/>
    <n v="0"/>
    <s v="NI"/>
    <n v="49610"/>
    <s v="Quakenbrück"/>
    <s v="Osnabrück"/>
    <x v="0"/>
    <s v="PV-Gebäude"/>
  </r>
  <r>
    <s v="Amprion"/>
    <n v="10003764"/>
    <s v="WESTNETZ GmbH"/>
    <x v="8132"/>
    <s v="SgK33430-Okt10"/>
    <x v="1"/>
    <s v="0-30 kW, Rückvergütung für Selbstverbrauch über 30% der Gesamterzeugung der Anlage"/>
    <n v="-856"/>
    <n v="-102.72"/>
    <n v="0"/>
    <s v="NI"/>
    <n v="49610"/>
    <s v="Quakenbrück"/>
    <s v="Osnabrück"/>
    <x v="0"/>
    <s v="PV-Gebäude"/>
  </r>
  <r>
    <s v="Amprion"/>
    <n v="10003764"/>
    <s v="WESTNETZ GmbH"/>
    <x v="8132"/>
    <s v="SgK330---Okt10"/>
    <x v="0"/>
    <s v="0-30 kW"/>
    <n v="4351"/>
    <n v="1437.14"/>
    <n v="0"/>
    <s v="NI"/>
    <n v="49610"/>
    <s v="Quakenbrück"/>
    <s v="Osnabrück"/>
    <x v="0"/>
    <s v="PV-Gebäude"/>
  </r>
  <r>
    <s v="Amprion"/>
    <n v="10003764"/>
    <s v="WESTNETZ GmbH"/>
    <x v="8132"/>
    <s v="SgK33420-Okt10"/>
    <x v="1"/>
    <s v="0-30 kW, Rückvergütung für Selbstverbrauch bis 30% der Gesamterzeugung der Anlage"/>
    <n v="-2231"/>
    <n v="-365.44"/>
    <n v="0"/>
    <s v="NI"/>
    <n v="49610"/>
    <s v="Quakenbrück"/>
    <s v="Osnabrück"/>
    <x v="0"/>
    <s v="PV-Gebäude"/>
  </r>
  <r>
    <s v="Amprion"/>
    <n v="10003764"/>
    <s v="WESTNETZ GmbH"/>
    <x v="8133"/>
    <s v="SgK33410----11"/>
    <x v="2"/>
    <s v="0-30 kW, selbstverbrauchte Erzeugung"/>
    <n v="805"/>
    <n v="231.36"/>
    <n v="0"/>
    <s v="NI"/>
    <n v="49610"/>
    <s v="Quakenbrück"/>
    <s v="Osnabrück"/>
    <x v="0"/>
    <s v="PV-Gebäude"/>
  </r>
  <r>
    <s v="Amprion"/>
    <n v="10003764"/>
    <s v="WESTNETZ GmbH"/>
    <x v="8133"/>
    <s v="SgK330------11"/>
    <x v="0"/>
    <s v="0-30 kW"/>
    <n v="1323"/>
    <n v="380.23"/>
    <n v="0"/>
    <s v="NI"/>
    <n v="49610"/>
    <s v="Quakenbrück"/>
    <s v="Osnabrück"/>
    <x v="0"/>
    <s v="PV-Gebäude"/>
  </r>
  <r>
    <s v="Amprion"/>
    <n v="10003764"/>
    <s v="WESTNETZ GmbH"/>
    <x v="8133"/>
    <s v="SgK33430----11"/>
    <x v="1"/>
    <s v="0-30 kW, Rückvergütung für Selbstverbrauch über 30% der Gesamterzeugung der Anlage"/>
    <n v="-167"/>
    <n v="-20.04"/>
    <n v="0"/>
    <s v="NI"/>
    <n v="49610"/>
    <s v="Quakenbrück"/>
    <s v="Osnabrück"/>
    <x v="0"/>
    <s v="PV-Gebäude"/>
  </r>
  <r>
    <s v="Amprion"/>
    <n v="10003764"/>
    <s v="WESTNETZ GmbH"/>
    <x v="8133"/>
    <s v="SgK33420----11"/>
    <x v="1"/>
    <s v="0-30 kW, Rückvergütung für Selbstverbrauch bis 30% der Gesamterzeugung der Anlage"/>
    <n v="-638"/>
    <n v="-104.5"/>
    <n v="0"/>
    <s v="NI"/>
    <n v="49610"/>
    <s v="Quakenbrück"/>
    <s v="Osnabrück"/>
    <x v="0"/>
    <s v="PV-Gebäude"/>
  </r>
  <r>
    <s v="Amprion"/>
    <n v="10003764"/>
    <s v="WESTNETZ GmbH"/>
    <x v="8134"/>
    <s v="SgK330------11"/>
    <x v="0"/>
    <s v="0-30 kW"/>
    <n v="6626"/>
    <n v="1904.31"/>
    <n v="0"/>
    <s v="NI"/>
    <n v="49610"/>
    <s v="Quakenbrück"/>
    <s v="Osnabrück"/>
    <x v="0"/>
    <s v="PV-Gebäude"/>
  </r>
  <r>
    <s v="Amprion"/>
    <n v="10003764"/>
    <s v="WESTNETZ GmbH"/>
    <x v="8134"/>
    <s v="SgK33420----11"/>
    <x v="1"/>
    <s v="0-30 kW, Rückvergütung für Selbstverbrauch bis 30% der Gesamterzeugung der Anlage"/>
    <n v="-1596"/>
    <n v="-261.42"/>
    <n v="0"/>
    <s v="NI"/>
    <n v="49610"/>
    <s v="Quakenbrück"/>
    <s v="Osnabrück"/>
    <x v="0"/>
    <s v="PV-Gebäude"/>
  </r>
  <r>
    <s v="Amprion"/>
    <n v="10003764"/>
    <s v="WESTNETZ GmbH"/>
    <x v="8134"/>
    <s v="SgK33410----11"/>
    <x v="2"/>
    <s v="0-30 kW, selbstverbrauchte Erzeugung"/>
    <n v="1596"/>
    <n v="458.69"/>
    <n v="0"/>
    <s v="NI"/>
    <n v="49610"/>
    <s v="Quakenbrück"/>
    <s v="Osnabrück"/>
    <x v="0"/>
    <s v="PV-Gebäude"/>
  </r>
  <r>
    <s v="Amprion"/>
    <n v="10003764"/>
    <s v="WESTNETZ GmbH"/>
    <x v="8135"/>
    <s v="SgK330------11"/>
    <x v="0"/>
    <s v="0-30 kW"/>
    <n v="6776"/>
    <n v="1947.42"/>
    <n v="0"/>
    <s v="NI"/>
    <n v="49610"/>
    <s v="Quakenbrück"/>
    <s v="Osnabrück"/>
    <x v="0"/>
    <s v="PV-Gebäude"/>
  </r>
  <r>
    <s v="Amprion"/>
    <n v="10003764"/>
    <s v="WESTNETZ GmbH"/>
    <x v="8135"/>
    <s v="SgK33420----11"/>
    <x v="1"/>
    <s v="0-30 kW, Rückvergütung für Selbstverbrauch bis 30% der Gesamterzeugung der Anlage"/>
    <n v="-1019"/>
    <n v="-166.91"/>
    <n v="0"/>
    <s v="NI"/>
    <n v="49610"/>
    <s v="Quakenbrück"/>
    <s v="Osnabrück"/>
    <x v="0"/>
    <s v="PV-Gebäude"/>
  </r>
  <r>
    <s v="Amprion"/>
    <n v="10003764"/>
    <s v="WESTNETZ GmbH"/>
    <x v="8135"/>
    <s v="SgK33410----11"/>
    <x v="2"/>
    <s v="0-30 kW, selbstverbrauchte Erzeugung"/>
    <n v="1019"/>
    <n v="292.86"/>
    <n v="0"/>
    <s v="NI"/>
    <n v="49610"/>
    <s v="Quakenbrück"/>
    <s v="Osnabrück"/>
    <x v="0"/>
    <s v="PV-Gebäude"/>
  </r>
  <r>
    <s v="Amprion"/>
    <n v="10003764"/>
    <s v="WESTNETZ GmbH"/>
    <x v="8136"/>
    <s v="SgK33420----11"/>
    <x v="1"/>
    <s v="0-30 kW, Rückvergütung für Selbstverbrauch bis 30% der Gesamterzeugung der Anlage"/>
    <n v="-4696"/>
    <n v="-769.2"/>
    <n v="0"/>
    <s v="NI"/>
    <n v="49610"/>
    <s v="Quakenbrück"/>
    <s v="Osnabrück"/>
    <x v="0"/>
    <s v="PV-Gebäude"/>
  </r>
  <r>
    <s v="Amprion"/>
    <n v="10003764"/>
    <s v="WESTNETZ GmbH"/>
    <x v="8136"/>
    <s v="SgK330------11"/>
    <x v="0"/>
    <s v="0-30 kW"/>
    <n v="16617"/>
    <n v="4775.7299999999996"/>
    <n v="0"/>
    <s v="NI"/>
    <n v="49610"/>
    <s v="Quakenbrück"/>
    <s v="Osnabrück"/>
    <x v="0"/>
    <s v="PV-Gebäude"/>
  </r>
  <r>
    <s v="Amprion"/>
    <n v="10003764"/>
    <s v="WESTNETZ GmbH"/>
    <x v="8136"/>
    <s v="SgK33410----11"/>
    <x v="2"/>
    <s v="0-30 kW, selbstverbrauchte Erzeugung"/>
    <n v="4696"/>
    <n v="1349.63"/>
    <n v="0"/>
    <s v="NI"/>
    <n v="49610"/>
    <s v="Quakenbrück"/>
    <s v="Osnabrück"/>
    <x v="0"/>
    <s v="PV-Gebäude"/>
  </r>
  <r>
    <s v="Amprion"/>
    <n v="10003764"/>
    <s v="WESTNETZ GmbH"/>
    <x v="8137"/>
    <s v="SgK33410----12"/>
    <x v="2"/>
    <s v="0-30 kW, selbstverbrauchte Erzeugung"/>
    <n v="2521"/>
    <n v="615.88"/>
    <n v="0"/>
    <s v="NI"/>
    <n v="49610"/>
    <s v="Quakenbrück"/>
    <s v="Osnabrück"/>
    <x v="0"/>
    <s v="PV-Gebäude"/>
  </r>
  <r>
    <s v="Amprion"/>
    <n v="10003764"/>
    <s v="WESTNETZ GmbH"/>
    <x v="8137"/>
    <s v="SgK33420----12"/>
    <x v="1"/>
    <s v="0-30 kW, Rückvergütung für Selbstverbrauch bis 30% der Gesamterzeugung der Anlage"/>
    <n v="-2521"/>
    <n v="-412.94"/>
    <n v="0"/>
    <s v="NI"/>
    <n v="49610"/>
    <s v="Quakenbrück"/>
    <s v="Osnabrück"/>
    <x v="0"/>
    <s v="PV-Gebäude"/>
  </r>
  <r>
    <s v="Amprion"/>
    <n v="10003764"/>
    <s v="WESTNETZ GmbH"/>
    <x v="8137"/>
    <s v="SgK330------12"/>
    <x v="0"/>
    <s v="0-30 kW"/>
    <n v="5997"/>
    <n v="1465.07"/>
    <n v="0"/>
    <s v="NI"/>
    <n v="49610"/>
    <s v="Quakenbrück"/>
    <s v="Osnabrück"/>
    <x v="0"/>
    <s v="PV-Gebäude"/>
  </r>
  <r>
    <s v="Amprion"/>
    <n v="10003764"/>
    <s v="WESTNETZ GmbH"/>
    <x v="8138"/>
    <s v="SgK3220--Apr13"/>
    <x v="0"/>
    <s v="0 - 10 kW"/>
    <n v="1434"/>
    <n v="228.29"/>
    <n v="0"/>
    <s v="NI"/>
    <n v="49610"/>
    <s v="Quakenbrück"/>
    <s v="Osnabrück"/>
    <x v="0"/>
    <s v="PV-Gebäude"/>
  </r>
  <r>
    <s v="Amprion"/>
    <n v="10003764"/>
    <s v="WESTNETZ GmbH"/>
    <x v="8139"/>
    <s v="SgK3220--Dez12"/>
    <x v="0"/>
    <s v="0 - 10 kW"/>
    <n v="5887"/>
    <n v="1027.28"/>
    <n v="0"/>
    <s v="NI"/>
    <n v="49610"/>
    <s v="Quakenbrück"/>
    <s v="Osnabrück"/>
    <x v="0"/>
    <s v="PV-Gebäude"/>
  </r>
  <r>
    <s v="Amprion"/>
    <n v="10003764"/>
    <s v="WESTNETZ GmbH"/>
    <x v="8140"/>
    <s v="SgK3220--Okt12"/>
    <x v="0"/>
    <s v="0 - 10 kW"/>
    <n v="6921"/>
    <n v="1270.7"/>
    <n v="0"/>
    <s v="NI"/>
    <n v="49610"/>
    <s v="Quakenbrück"/>
    <s v="Osnabrück"/>
    <x v="0"/>
    <s v="PV-Gebäude"/>
  </r>
  <r>
    <s v="Amprion"/>
    <n v="10003764"/>
    <s v="WESTNETZ GmbH"/>
    <x v="8141"/>
    <s v="SgK33410----12"/>
    <x v="2"/>
    <s v="0-30 kW, selbstverbrauchte Erzeugung"/>
    <n v="601"/>
    <n v="146.82"/>
    <n v="0"/>
    <s v="NI"/>
    <n v="49610"/>
    <s v="Quakenbrück"/>
    <s v="Osnabrück"/>
    <x v="0"/>
    <s v="PV-Gebäude"/>
  </r>
  <r>
    <s v="Amprion"/>
    <n v="10003764"/>
    <s v="WESTNETZ GmbH"/>
    <x v="8141"/>
    <s v="SgK33420----12"/>
    <x v="1"/>
    <s v="0-30 kW, Rückvergütung für Selbstverbrauch bis 30% der Gesamterzeugung der Anlage"/>
    <n v="-601"/>
    <n v="-98.44"/>
    <n v="0"/>
    <s v="NI"/>
    <n v="49610"/>
    <s v="Quakenbrück"/>
    <s v="Osnabrück"/>
    <x v="0"/>
    <s v="PV-Gebäude"/>
  </r>
  <r>
    <s v="Amprion"/>
    <n v="10003764"/>
    <s v="WESTNETZ GmbH"/>
    <x v="8141"/>
    <s v="SgK330------12"/>
    <x v="0"/>
    <s v="0-30 kW"/>
    <n v="4753"/>
    <n v="1161.1600000000001"/>
    <n v="0"/>
    <s v="NI"/>
    <n v="49610"/>
    <s v="Quakenbrück"/>
    <s v="Osnabrück"/>
    <x v="0"/>
    <s v="PV-Gebäude"/>
  </r>
  <r>
    <s v="Amprion"/>
    <n v="10003764"/>
    <s v="WESTNETZ GmbH"/>
    <x v="8142"/>
    <s v="SgK33410----11"/>
    <x v="2"/>
    <s v="0-30 kW, selbstverbrauchte Erzeugung"/>
    <n v="921"/>
    <n v="264.7"/>
    <n v="0"/>
    <s v="NI"/>
    <n v="49610"/>
    <s v="Quakenbrück"/>
    <s v="Osnabrück"/>
    <x v="0"/>
    <s v="PV-Gebäude"/>
  </r>
  <r>
    <s v="Amprion"/>
    <n v="10003764"/>
    <s v="WESTNETZ GmbH"/>
    <x v="8142"/>
    <s v="SgK330------11"/>
    <x v="0"/>
    <s v="0-30 kW"/>
    <n v="5281"/>
    <n v="1517.76"/>
    <n v="0"/>
    <s v="NI"/>
    <n v="49610"/>
    <s v="Quakenbrück"/>
    <s v="Osnabrück"/>
    <x v="0"/>
    <s v="PV-Gebäude"/>
  </r>
  <r>
    <s v="Amprion"/>
    <n v="10003764"/>
    <s v="WESTNETZ GmbH"/>
    <x v="8142"/>
    <s v="SgK33420----11"/>
    <x v="1"/>
    <s v="0-30 kW, Rückvergütung für Selbstverbrauch bis 30% der Gesamterzeugung der Anlage"/>
    <n v="-921"/>
    <n v="-150.86000000000001"/>
    <n v="0"/>
    <s v="NI"/>
    <n v="49610"/>
    <s v="Quakenbrück"/>
    <s v="Osnabrück"/>
    <x v="0"/>
    <s v="PV-Gebäude"/>
  </r>
  <r>
    <s v="Amprion"/>
    <n v="10003764"/>
    <s v="WESTNETZ GmbH"/>
    <x v="8143"/>
    <s v="SgK33410----11"/>
    <x v="2"/>
    <s v="0-30 kW, selbstverbrauchte Erzeugung"/>
    <n v="1200"/>
    <n v="344.88"/>
    <n v="0"/>
    <s v="NI"/>
    <n v="49610"/>
    <s v="Quakenbrück"/>
    <s v="Osnabrück"/>
    <x v="0"/>
    <s v="PV-Gebäude"/>
  </r>
  <r>
    <s v="Amprion"/>
    <n v="10003764"/>
    <s v="WESTNETZ GmbH"/>
    <x v="8143"/>
    <s v="SgK33420----11"/>
    <x v="1"/>
    <s v="0-30 kW, Rückvergütung für Selbstverbrauch bis 30% der Gesamterzeugung der Anlage"/>
    <n v="-1200"/>
    <n v="-196.56"/>
    <n v="0"/>
    <s v="NI"/>
    <n v="49610"/>
    <s v="Quakenbrück"/>
    <s v="Osnabrück"/>
    <x v="0"/>
    <s v="PV-Gebäude"/>
  </r>
  <r>
    <s v="Amprion"/>
    <n v="10003764"/>
    <s v="WESTNETZ GmbH"/>
    <x v="8143"/>
    <s v="SgK330------11"/>
    <x v="0"/>
    <s v="0-30 kW"/>
    <n v="10090"/>
    <n v="2899.87"/>
    <n v="0"/>
    <s v="NI"/>
    <n v="49610"/>
    <s v="Quakenbrück"/>
    <s v="Osnabrück"/>
    <x v="0"/>
    <s v="PV-Gebäude"/>
  </r>
  <r>
    <s v="Amprion"/>
    <n v="10003764"/>
    <s v="WESTNETZ GmbH"/>
    <x v="8144"/>
    <s v="SgK3221--Mai12"/>
    <x v="0"/>
    <s v="10 - 40 kW"/>
    <n v="1184"/>
    <n v="216.91"/>
    <n v="0"/>
    <s v="NI"/>
    <n v="49610"/>
    <s v="Quakenbrück"/>
    <s v="Osnabrück"/>
    <x v="0"/>
    <s v="PV-Gebäude"/>
  </r>
  <r>
    <s v="Amprion"/>
    <n v="10003764"/>
    <s v="WESTNETZ GmbH"/>
    <x v="8144"/>
    <s v="SgK33a2-----SV"/>
    <x v="3"/>
    <s v="Strommenge ohne EEG-Vergütung, durch Anlagenbetreiber oder durch Dritte verbraucht"/>
    <n v="1156"/>
    <n v="0"/>
    <n v="0"/>
    <s v="NI"/>
    <n v="49610"/>
    <s v="Quakenbrück"/>
    <s v="Osnabrück"/>
    <x v="0"/>
    <s v="PV-Gebäude"/>
  </r>
  <r>
    <s v="Amprion"/>
    <n v="10003764"/>
    <s v="WESTNETZ GmbH"/>
    <x v="8144"/>
    <s v="SgK3220--Mai12"/>
    <x v="0"/>
    <s v="0 - 10 kW"/>
    <n v="8225"/>
    <n v="1588.25"/>
    <n v="0"/>
    <s v="NI"/>
    <n v="49610"/>
    <s v="Quakenbrück"/>
    <s v="Osnabrück"/>
    <x v="0"/>
    <s v="PV-Gebäude"/>
  </r>
  <r>
    <s v="Amprion"/>
    <n v="10003764"/>
    <s v="WESTNETZ GmbH"/>
    <x v="8145"/>
    <s v="SgK5120--Nov15"/>
    <x v="0"/>
    <s v="0 - 10 kW"/>
    <n v="3443"/>
    <n v="423.83"/>
    <n v="0"/>
    <s v="NI"/>
    <n v="49610"/>
    <s v="Quakenbrück"/>
    <s v="Osnabrück"/>
    <x v="0"/>
    <s v="PV-Gebäude"/>
  </r>
  <r>
    <s v="Amprion"/>
    <n v="10003764"/>
    <s v="WESTNETZ GmbH"/>
    <x v="8146"/>
    <s v="SgK33420----11"/>
    <x v="1"/>
    <s v="0-30 kW, Rückvergütung für Selbstverbrauch bis 30% der Gesamterzeugung der Anlage"/>
    <n v="-1985"/>
    <n v="-325.14"/>
    <n v="0"/>
    <s v="NI"/>
    <n v="49610"/>
    <s v="Quakenbrück"/>
    <s v="Osnabrück"/>
    <x v="0"/>
    <s v="PV-Gebäude"/>
  </r>
  <r>
    <s v="Amprion"/>
    <n v="10003764"/>
    <s v="WESTNETZ GmbH"/>
    <x v="8146"/>
    <s v="SgK33410----11"/>
    <x v="2"/>
    <s v="0-30 kW, selbstverbrauchte Erzeugung"/>
    <n v="1985"/>
    <n v="570.49"/>
    <n v="0"/>
    <s v="NI"/>
    <n v="49610"/>
    <s v="Quakenbrück"/>
    <s v="Osnabrück"/>
    <x v="0"/>
    <s v="PV-Gebäude"/>
  </r>
  <r>
    <s v="Amprion"/>
    <n v="10003764"/>
    <s v="WESTNETZ GmbH"/>
    <x v="8146"/>
    <s v="SgK330------11"/>
    <x v="0"/>
    <s v="0-30 kW"/>
    <n v="5581"/>
    <n v="1603.98"/>
    <n v="0"/>
    <s v="NI"/>
    <n v="49610"/>
    <s v="Quakenbrück"/>
    <s v="Osnabrück"/>
    <x v="0"/>
    <s v="PV-Gebäude"/>
  </r>
  <r>
    <s v="Amprion"/>
    <n v="10003764"/>
    <s v="WESTNETZ GmbH"/>
    <x v="8147"/>
    <s v="SgK330------11"/>
    <x v="0"/>
    <s v="0-30 kW"/>
    <n v="2791"/>
    <n v="802.13"/>
    <n v="0"/>
    <s v="NI"/>
    <n v="49610"/>
    <s v="Quakenbrück"/>
    <s v="Osnabrück"/>
    <x v="0"/>
    <s v="PV-Gebäude"/>
  </r>
  <r>
    <s v="Amprion"/>
    <n v="10003764"/>
    <s v="WESTNETZ GmbH"/>
    <x v="8147"/>
    <s v="SgK33410----11"/>
    <x v="2"/>
    <s v="0-30 kW, selbstverbrauchte Erzeugung"/>
    <n v="606"/>
    <n v="174.16"/>
    <n v="0"/>
    <s v="NI"/>
    <n v="49610"/>
    <s v="Quakenbrück"/>
    <s v="Osnabrück"/>
    <x v="0"/>
    <s v="PV-Gebäude"/>
  </r>
  <r>
    <s v="Amprion"/>
    <n v="10003764"/>
    <s v="WESTNETZ GmbH"/>
    <x v="8147"/>
    <s v="SgK33420----11"/>
    <x v="1"/>
    <s v="0-30 kW, Rückvergütung für Selbstverbrauch bis 30% der Gesamterzeugung der Anlage"/>
    <n v="-606"/>
    <n v="-99.26"/>
    <n v="0"/>
    <s v="NI"/>
    <n v="49610"/>
    <s v="Quakenbrück"/>
    <s v="Osnabrück"/>
    <x v="0"/>
    <s v="PV-Gebäude"/>
  </r>
  <r>
    <s v="Amprion"/>
    <n v="10003764"/>
    <s v="WESTNETZ GmbH"/>
    <x v="8148"/>
    <s v="SgK330------11"/>
    <x v="0"/>
    <s v="0-30 kW"/>
    <n v="20833"/>
    <n v="5987.4"/>
    <n v="0"/>
    <s v="NI"/>
    <n v="49610"/>
    <s v="Quakenbrück"/>
    <s v="Osnabrück"/>
    <x v="0"/>
    <s v="PV-Gebäude"/>
  </r>
  <r>
    <s v="Amprion"/>
    <n v="10003764"/>
    <s v="WESTNETZ GmbH"/>
    <x v="8148"/>
    <s v="SgK33420----11"/>
    <x v="1"/>
    <s v="0-30 kW, Rückvergütung für Selbstverbrauch bis 30% der Gesamterzeugung der Anlage"/>
    <n v="-6482"/>
    <n v="-1061.75"/>
    <n v="0"/>
    <s v="NI"/>
    <n v="49610"/>
    <s v="Quakenbrück"/>
    <s v="Osnabrück"/>
    <x v="0"/>
    <s v="PV-Gebäude"/>
  </r>
  <r>
    <s v="Amprion"/>
    <n v="10003764"/>
    <s v="WESTNETZ GmbH"/>
    <x v="8148"/>
    <s v="SgK33411----11"/>
    <x v="2"/>
    <s v="30-100 kW, selbstverbrauchte Erzeugung"/>
    <n v="908"/>
    <n v="248.16"/>
    <n v="0"/>
    <s v="NI"/>
    <n v="49610"/>
    <s v="Quakenbrück"/>
    <s v="Osnabrück"/>
    <x v="0"/>
    <s v="PV-Gebäude"/>
  </r>
  <r>
    <s v="Amprion"/>
    <n v="10003764"/>
    <s v="WESTNETZ GmbH"/>
    <x v="8148"/>
    <s v="SgK33421----11"/>
    <x v="1"/>
    <s v="30-100 kW, Rückvergütung für Selbstverbrauch bis 30% der Gesamterzeugung der Anlage"/>
    <n v="-908"/>
    <n v="-148.72999999999999"/>
    <n v="0"/>
    <s v="NI"/>
    <n v="49610"/>
    <s v="Quakenbrück"/>
    <s v="Osnabrück"/>
    <x v="0"/>
    <s v="PV-Gebäude"/>
  </r>
  <r>
    <s v="Amprion"/>
    <n v="10003764"/>
    <s v="WESTNETZ GmbH"/>
    <x v="8148"/>
    <s v="SgK33410----11"/>
    <x v="2"/>
    <s v="0-30 kW, selbstverbrauchte Erzeugung"/>
    <n v="6482"/>
    <n v="1862.93"/>
    <n v="0"/>
    <s v="NI"/>
    <n v="49610"/>
    <s v="Quakenbrück"/>
    <s v="Osnabrück"/>
    <x v="0"/>
    <s v="PV-Gebäude"/>
  </r>
  <r>
    <s v="Amprion"/>
    <n v="10003764"/>
    <s v="WESTNETZ GmbH"/>
    <x v="8148"/>
    <s v="SgK331------11"/>
    <x v="0"/>
    <s v="30-100 kW"/>
    <n v="2917"/>
    <n v="797.22"/>
    <n v="0"/>
    <s v="NI"/>
    <n v="49610"/>
    <s v="Quakenbrück"/>
    <s v="Osnabrück"/>
    <x v="0"/>
    <s v="PV-Gebäude"/>
  </r>
  <r>
    <s v="Amprion"/>
    <n v="10003764"/>
    <s v="WESTNETZ GmbH"/>
    <x v="8149"/>
    <s v="SgK3220--Okt13"/>
    <x v="0"/>
    <s v="0 - 10 kW"/>
    <n v="3107"/>
    <n v="443.37"/>
    <n v="0"/>
    <s v="NI"/>
    <n v="49610"/>
    <s v="Quakenbrück"/>
    <s v="Osnabrück"/>
    <x v="0"/>
    <s v="PV-Gebäude"/>
  </r>
  <r>
    <s v="Amprion"/>
    <n v="10003764"/>
    <s v="WESTNETZ GmbH"/>
    <x v="8150"/>
    <s v="SgK33420----11"/>
    <x v="1"/>
    <s v="0-30 kW, Rückvergütung für Selbstverbrauch bis 30% der Gesamterzeugung der Anlage"/>
    <n v="-1085"/>
    <n v="-177.72"/>
    <n v="0"/>
    <s v="NI"/>
    <n v="49610"/>
    <s v="Quakenbrück"/>
    <s v="Osnabrück"/>
    <x v="0"/>
    <s v="PV-Gebäude"/>
  </r>
  <r>
    <s v="Amprion"/>
    <n v="10003764"/>
    <s v="WESTNETZ GmbH"/>
    <x v="8150"/>
    <s v="SgK33410----11"/>
    <x v="2"/>
    <s v="0-30 kW, selbstverbrauchte Erzeugung"/>
    <n v="1085"/>
    <n v="311.83"/>
    <n v="0"/>
    <s v="NI"/>
    <n v="49610"/>
    <s v="Quakenbrück"/>
    <s v="Osnabrück"/>
    <x v="0"/>
    <s v="PV-Gebäude"/>
  </r>
  <r>
    <s v="Amprion"/>
    <n v="10003764"/>
    <s v="WESTNETZ GmbH"/>
    <x v="8150"/>
    <s v="SgK330------11"/>
    <x v="0"/>
    <s v="0-30 kW"/>
    <n v="6467"/>
    <n v="1858.62"/>
    <n v="0"/>
    <s v="NI"/>
    <n v="49610"/>
    <s v="Quakenbrück"/>
    <s v="Osnabrück"/>
    <x v="0"/>
    <s v="PV-Gebäude"/>
  </r>
  <r>
    <s v="Amprion"/>
    <n v="10003764"/>
    <s v="WESTNETZ GmbH"/>
    <x v="8151"/>
    <s v="SgK33410----11"/>
    <x v="2"/>
    <s v="0-30 kW, selbstverbrauchte Erzeugung"/>
    <n v="836"/>
    <n v="240.27"/>
    <n v="0"/>
    <s v="NI"/>
    <n v="49610"/>
    <s v="Quakenbrück"/>
    <s v="Osnabrück"/>
    <x v="0"/>
    <s v="PV-Gebäude"/>
  </r>
  <r>
    <s v="Amprion"/>
    <n v="10003764"/>
    <s v="WESTNETZ GmbH"/>
    <x v="8151"/>
    <s v="SgK33420----11"/>
    <x v="1"/>
    <s v="0-30 kW, Rückvergütung für Selbstverbrauch bis 30% der Gesamterzeugung der Anlage"/>
    <n v="-836"/>
    <n v="-136.94"/>
    <n v="0"/>
    <s v="NI"/>
    <n v="49610"/>
    <s v="Quakenbrück"/>
    <s v="Osnabrück"/>
    <x v="0"/>
    <s v="PV-Gebäude"/>
  </r>
  <r>
    <s v="Amprion"/>
    <n v="10003764"/>
    <s v="WESTNETZ GmbH"/>
    <x v="8151"/>
    <s v="SgK330------11"/>
    <x v="0"/>
    <s v="0-30 kW"/>
    <n v="3270"/>
    <n v="939.8"/>
    <n v="0"/>
    <s v="NI"/>
    <n v="49610"/>
    <s v="Quakenbrück"/>
    <s v="Osnabrück"/>
    <x v="0"/>
    <s v="PV-Gebäude"/>
  </r>
  <r>
    <s v="Amprion"/>
    <n v="10003764"/>
    <s v="WESTNETZ GmbH"/>
    <x v="8152"/>
    <s v="SgK3220--Jun14"/>
    <x v="0"/>
    <s v="0 - 10 kW"/>
    <n v="3578"/>
    <n v="465.5"/>
    <n v="0"/>
    <s v="NI"/>
    <n v="49610"/>
    <s v="Quakenbrück"/>
    <s v="Osnabrück"/>
    <x v="0"/>
    <s v="PV-Gebäude"/>
  </r>
  <r>
    <s v="Amprion"/>
    <n v="10003764"/>
    <s v="WESTNETZ GmbH"/>
    <x v="8153"/>
    <s v="SgK33410----11"/>
    <x v="2"/>
    <s v="0-30 kW, selbstverbrauchte Erzeugung"/>
    <n v="687"/>
    <n v="197.44"/>
    <n v="0"/>
    <s v="NI"/>
    <n v="49610"/>
    <s v="Quakenbrück"/>
    <s v="Osnabrück"/>
    <x v="0"/>
    <s v="PV-Gebäude"/>
  </r>
  <r>
    <s v="Amprion"/>
    <n v="10003764"/>
    <s v="WESTNETZ GmbH"/>
    <x v="8153"/>
    <s v="SgK33420----11"/>
    <x v="1"/>
    <s v="0-30 kW, Rückvergütung für Selbstverbrauch bis 30% der Gesamterzeugung der Anlage"/>
    <n v="-687"/>
    <n v="-112.53"/>
    <n v="0"/>
    <s v="NI"/>
    <n v="49610"/>
    <s v="Quakenbrück"/>
    <s v="Osnabrück"/>
    <x v="0"/>
    <s v="PV-Gebäude"/>
  </r>
  <r>
    <s v="Amprion"/>
    <n v="10003764"/>
    <s v="WESTNETZ GmbH"/>
    <x v="8153"/>
    <s v="SgK330------11"/>
    <x v="0"/>
    <s v="0-30 kW"/>
    <n v="4997"/>
    <n v="1436.14"/>
    <n v="0"/>
    <s v="NI"/>
    <n v="49610"/>
    <s v="Quakenbrück"/>
    <s v="Osnabrück"/>
    <x v="0"/>
    <s v="PV-Gebäude"/>
  </r>
  <r>
    <s v="Amprion"/>
    <n v="10003764"/>
    <s v="WESTNETZ GmbH"/>
    <x v="8154"/>
    <s v="GaK71-------07"/>
    <x v="0"/>
    <s v=" 0-0,5 MW"/>
    <n v="176362"/>
    <n v="12927.33"/>
    <n v="0"/>
    <s v="NI"/>
    <n v="49610"/>
    <s v="Quakenbrück"/>
    <s v="Osnabrück"/>
    <x v="7"/>
    <s v="Klärgas"/>
  </r>
  <r>
    <s v="Amprion"/>
    <n v="10003764"/>
    <s v="WESTNETZ GmbH"/>
    <x v="8155"/>
    <s v="GaK71-------07"/>
    <x v="0"/>
    <s v=" 0-0,5 MW"/>
    <n v="109344"/>
    <n v="8014.92"/>
    <n v="0"/>
    <s v="NI"/>
    <n v="49610"/>
    <s v="Quakenbrück"/>
    <s v="Osnabrück"/>
    <x v="7"/>
    <s v="Klärgas"/>
  </r>
  <r>
    <s v="Amprion"/>
    <n v="10003764"/>
    <s v="WESTNETZ GmbH"/>
    <x v="8156"/>
    <s v="SgK3220--Nov13"/>
    <x v="0"/>
    <s v="0 - 10 kW"/>
    <n v="2383"/>
    <n v="335.29"/>
    <n v="0"/>
    <s v="NI"/>
    <n v="49610"/>
    <s v="Quakenbrück"/>
    <s v="Osnabrück"/>
    <x v="0"/>
    <s v="PV-Gebäude"/>
  </r>
  <r>
    <s v="Amprion"/>
    <n v="10003764"/>
    <s v="WESTNETZ GmbH"/>
    <x v="8157"/>
    <s v="SgK3220--Apr13"/>
    <x v="0"/>
    <s v="0 - 10 kW"/>
    <n v="2511"/>
    <n v="399.75"/>
    <n v="0"/>
    <s v="NI"/>
    <n v="49610"/>
    <s v="Quakenbrück"/>
    <s v="Osnabrück"/>
    <x v="0"/>
    <s v="PV-Gebäude"/>
  </r>
  <r>
    <s v="Amprion"/>
    <n v="10003764"/>
    <s v="WESTNETZ GmbH"/>
    <x v="8158"/>
    <s v="SgK33430----12"/>
    <x v="1"/>
    <s v="0-30 kW, Rückvergütung für Selbstverbrauch über 30% der Gesamterzeugung der Anlage"/>
    <n v="-267"/>
    <n v="-32.04"/>
    <n v="0"/>
    <s v="NI"/>
    <n v="49610"/>
    <s v="Quakenbrück"/>
    <s v="Osnabrück"/>
    <x v="0"/>
    <s v="PV-Gebäude"/>
  </r>
  <r>
    <s v="Amprion"/>
    <n v="10003764"/>
    <s v="WESTNETZ GmbH"/>
    <x v="8158"/>
    <s v="SgK330------12"/>
    <x v="0"/>
    <s v="0-30 kW"/>
    <n v="2628"/>
    <n v="642.02"/>
    <n v="0"/>
    <s v="NI"/>
    <n v="49610"/>
    <s v="Quakenbrück"/>
    <s v="Osnabrück"/>
    <x v="0"/>
    <s v="PV-Gebäude"/>
  </r>
  <r>
    <s v="Amprion"/>
    <n v="10003764"/>
    <s v="WESTNETZ GmbH"/>
    <x v="8158"/>
    <s v="SgK33420----12"/>
    <x v="1"/>
    <s v="0-30 kW, Rückvergütung für Selbstverbrauch bis 30% der Gesamterzeugung der Anlage"/>
    <n v="-1241"/>
    <n v="-203.28"/>
    <n v="0"/>
    <s v="NI"/>
    <n v="49610"/>
    <s v="Quakenbrück"/>
    <s v="Osnabrück"/>
    <x v="0"/>
    <s v="PV-Gebäude"/>
  </r>
  <r>
    <s v="Amprion"/>
    <n v="10003764"/>
    <s v="WESTNETZ GmbH"/>
    <x v="8158"/>
    <s v="SgK33410----12"/>
    <x v="2"/>
    <s v="0-30 kW, selbstverbrauchte Erzeugung"/>
    <n v="1508"/>
    <n v="368.4"/>
    <n v="0"/>
    <s v="NI"/>
    <n v="49610"/>
    <s v="Quakenbrück"/>
    <s v="Osnabrück"/>
    <x v="0"/>
    <s v="PV-Gebäude"/>
  </r>
  <r>
    <s v="Amprion"/>
    <n v="10003764"/>
    <s v="WESTNETZ GmbH"/>
    <x v="8159"/>
    <s v="SgK33410----11"/>
    <x v="2"/>
    <s v="0-30 kW, selbstverbrauchte Erzeugung"/>
    <n v="3064"/>
    <n v="880.59"/>
    <n v="0"/>
    <s v="NI"/>
    <n v="49610"/>
    <s v="Quakenbrück"/>
    <s v="Osnabrück"/>
    <x v="0"/>
    <s v="PV-Gebäude"/>
  </r>
  <r>
    <s v="Amprion"/>
    <n v="10003764"/>
    <s v="WESTNETZ GmbH"/>
    <x v="8159"/>
    <s v="SgK33420----11"/>
    <x v="1"/>
    <s v="0-30 kW, Rückvergütung für Selbstverbrauch bis 30% der Gesamterzeugung der Anlage"/>
    <n v="-946"/>
    <n v="-154.94999999999999"/>
    <n v="0"/>
    <s v="NI"/>
    <n v="49610"/>
    <s v="Quakenbrück"/>
    <s v="Osnabrück"/>
    <x v="0"/>
    <s v="PV-Gebäude"/>
  </r>
  <r>
    <s v="Amprion"/>
    <n v="10003764"/>
    <s v="WESTNETZ GmbH"/>
    <x v="8159"/>
    <s v="SgK33430----11"/>
    <x v="1"/>
    <s v="0-30 kW, Rückvergütung für Selbstverbrauch über 30% der Gesamterzeugung der Anlage"/>
    <n v="-2118"/>
    <n v="-254.16"/>
    <n v="0"/>
    <s v="NI"/>
    <n v="49610"/>
    <s v="Quakenbrück"/>
    <s v="Osnabrück"/>
    <x v="0"/>
    <s v="PV-Gebäude"/>
  </r>
  <r>
    <s v="Amprion"/>
    <n v="10003764"/>
    <s v="WESTNETZ GmbH"/>
    <x v="8159"/>
    <s v="SgK330------11"/>
    <x v="0"/>
    <s v="0-30 kW"/>
    <n v="90"/>
    <n v="25.87"/>
    <n v="0"/>
    <s v="NI"/>
    <n v="49610"/>
    <s v="Quakenbrück"/>
    <s v="Osnabrück"/>
    <x v="0"/>
    <s v="PV-Gebäude"/>
  </r>
  <r>
    <s v="Amprion"/>
    <n v="10003764"/>
    <s v="WESTNETZ GmbH"/>
    <x v="8160"/>
    <s v="SgK3220--Jun12"/>
    <x v="0"/>
    <s v="0 - 10 kW"/>
    <n v="2121"/>
    <n v="405.32"/>
    <n v="0"/>
    <s v="NI"/>
    <n v="49610"/>
    <s v="Quakenbrück"/>
    <s v="Osnabrück"/>
    <x v="0"/>
    <s v="PV-Gebäude"/>
  </r>
  <r>
    <s v="Amprion"/>
    <n v="10003764"/>
    <s v="WESTNETZ GmbH"/>
    <x v="8161"/>
    <s v="SgK3220--Sep12"/>
    <x v="0"/>
    <s v="0 - 10 kW"/>
    <n v="50"/>
    <n v="9.27"/>
    <n v="0"/>
    <s v="NI"/>
    <n v="49610"/>
    <s v="Quakenbrück"/>
    <s v="Osnabrück"/>
    <x v="0"/>
    <s v="PV-Gebäude"/>
  </r>
  <r>
    <s v="Amprion"/>
    <n v="10003764"/>
    <s v="WESTNETZ GmbH"/>
    <x v="8162"/>
    <s v="WiK71a------01"/>
    <x v="0"/>
    <s v="Anfangsvergütung"/>
    <n v="76661"/>
    <n v="6976.15"/>
    <n v="0"/>
    <s v="NI"/>
    <n v="49610"/>
    <s v="Quakenbrück"/>
    <s v="Osnabrück"/>
    <x v="2"/>
    <s v="Windenergie"/>
  </r>
  <r>
    <s v="Amprion"/>
    <n v="10003764"/>
    <s v="WESTNETZ GmbH"/>
    <x v="8163"/>
    <s v="SoK81a------01"/>
    <x v="0"/>
    <n v="0"/>
    <n v="1223"/>
    <n v="619.08000000000004"/>
    <n v="0"/>
    <s v="NI"/>
    <n v="49610"/>
    <s v="Quakenbrück"/>
    <s v="Osnabrück"/>
    <x v="1"/>
    <s v="PV-Gebäude"/>
  </r>
  <r>
    <s v="Amprion"/>
    <n v="10003764"/>
    <s v="WESTNETZ GmbH"/>
    <x v="8164"/>
    <s v="SgK33420-Okt10"/>
    <x v="1"/>
    <s v="0-30 kW, Rückvergütung für Selbstverbrauch bis 30% der Gesamterzeugung der Anlage"/>
    <n v="-910"/>
    <n v="-149.06"/>
    <n v="0"/>
    <s v="NI"/>
    <n v="49610"/>
    <s v="Quakenbrück"/>
    <s v="Osnabrück"/>
    <x v="0"/>
    <s v="PV-Gebäude"/>
  </r>
  <r>
    <s v="Amprion"/>
    <n v="10003764"/>
    <s v="WESTNETZ GmbH"/>
    <x v="8164"/>
    <s v="SgK330---Okt10"/>
    <x v="0"/>
    <s v="0-30 kW"/>
    <n v="5918"/>
    <n v="1954.72"/>
    <n v="0"/>
    <s v="NI"/>
    <n v="49610"/>
    <s v="Quakenbrück"/>
    <s v="Osnabrück"/>
    <x v="0"/>
    <s v="PV-Gebäude"/>
  </r>
  <r>
    <s v="Amprion"/>
    <n v="10003764"/>
    <s v="WESTNETZ GmbH"/>
    <x v="8164"/>
    <s v="SgK33410-Okt10"/>
    <x v="2"/>
    <s v="0-30 kW, selbstverbrauchte Erzeugung"/>
    <n v="910"/>
    <n v="300.57"/>
    <n v="0"/>
    <s v="NI"/>
    <n v="49610"/>
    <s v="Quakenbrück"/>
    <s v="Osnabrück"/>
    <x v="0"/>
    <s v="PV-Gebäude"/>
  </r>
  <r>
    <s v="Amprion"/>
    <n v="10003764"/>
    <s v="WESTNETZ GmbH"/>
    <x v="8165"/>
    <s v="SgK33420----11"/>
    <x v="1"/>
    <s v="0-30 kW, Rückvergütung für Selbstverbrauch bis 30% der Gesamterzeugung der Anlage"/>
    <n v="-5638"/>
    <n v="-923.5"/>
    <n v="0"/>
    <s v="NI"/>
    <n v="49610"/>
    <s v="Quakenbrück"/>
    <s v="Osnabrück"/>
    <x v="0"/>
    <s v="PV-Gebäude"/>
  </r>
  <r>
    <s v="Amprion"/>
    <n v="10003764"/>
    <s v="WESTNETZ GmbH"/>
    <x v="8165"/>
    <s v="SgK330------11"/>
    <x v="0"/>
    <s v="0-30 kW"/>
    <n v="20100"/>
    <n v="5776.74"/>
    <n v="0"/>
    <s v="NI"/>
    <n v="49610"/>
    <s v="Quakenbrück"/>
    <s v="Osnabrück"/>
    <x v="0"/>
    <s v="PV-Gebäude"/>
  </r>
  <r>
    <s v="Amprion"/>
    <n v="10003764"/>
    <s v="WESTNETZ GmbH"/>
    <x v="8165"/>
    <s v="SgK33410----11"/>
    <x v="2"/>
    <s v="0-30 kW, selbstverbrauchte Erzeugung"/>
    <n v="5638"/>
    <n v="1620.36"/>
    <n v="0"/>
    <s v="NI"/>
    <n v="49610"/>
    <s v="Quakenbrück"/>
    <s v="Osnabrück"/>
    <x v="0"/>
    <s v="PV-Gebäude"/>
  </r>
  <r>
    <s v="Amprion"/>
    <n v="10003764"/>
    <s v="WESTNETZ GmbH"/>
    <x v="8166"/>
    <s v="SgK33420----11"/>
    <x v="1"/>
    <s v="0-30 kW, Rückvergütung für Selbstverbrauch bis 30% der Gesamterzeugung der Anlage"/>
    <n v="-5470"/>
    <n v="-895.99"/>
    <n v="0"/>
    <s v="NI"/>
    <n v="49610"/>
    <s v="Quakenbrück"/>
    <s v="Osnabrück"/>
    <x v="0"/>
    <s v="PV-Gebäude"/>
  </r>
  <r>
    <s v="Amprion"/>
    <n v="10003764"/>
    <s v="WESTNETZ GmbH"/>
    <x v="8166"/>
    <s v="SgK33410----11"/>
    <x v="2"/>
    <s v="0-30 kW, selbstverbrauchte Erzeugung"/>
    <n v="5470"/>
    <n v="1572.08"/>
    <n v="0"/>
    <s v="NI"/>
    <n v="49610"/>
    <s v="Quakenbrück"/>
    <s v="Osnabrück"/>
    <x v="0"/>
    <s v="PV-Gebäude"/>
  </r>
  <r>
    <s v="Amprion"/>
    <n v="10003764"/>
    <s v="WESTNETZ GmbH"/>
    <x v="8166"/>
    <s v="SgK330------11"/>
    <x v="0"/>
    <s v="0-30 kW"/>
    <n v="15334"/>
    <n v="4406.99"/>
    <n v="0"/>
    <s v="NI"/>
    <n v="49610"/>
    <s v="Quakenbrück"/>
    <s v="Osnabrück"/>
    <x v="0"/>
    <s v="PV-Gebäude"/>
  </r>
  <r>
    <s v="Amprion"/>
    <n v="10003764"/>
    <s v="WESTNETZ GmbH"/>
    <x v="8167"/>
    <s v="SgK33420----11"/>
    <x v="1"/>
    <s v="0-30 kW, Rückvergütung für Selbstverbrauch bis 30% der Gesamterzeugung der Anlage"/>
    <n v="-1225"/>
    <n v="-200.66"/>
    <n v="0"/>
    <s v="NI"/>
    <n v="49610"/>
    <s v="Quakenbrück"/>
    <s v="Osnabrück"/>
    <x v="0"/>
    <s v="PV-Gebäude"/>
  </r>
  <r>
    <s v="Amprion"/>
    <n v="10003764"/>
    <s v="WESTNETZ GmbH"/>
    <x v="8167"/>
    <s v="SgK33410----11"/>
    <x v="2"/>
    <s v="0-30 kW, selbstverbrauchte Erzeugung"/>
    <n v="1225"/>
    <n v="352.06"/>
    <n v="0"/>
    <s v="NI"/>
    <n v="49610"/>
    <s v="Quakenbrück"/>
    <s v="Osnabrück"/>
    <x v="0"/>
    <s v="PV-Gebäude"/>
  </r>
  <r>
    <s v="Amprion"/>
    <n v="10003764"/>
    <s v="WESTNETZ GmbH"/>
    <x v="8167"/>
    <s v="SgK330------11"/>
    <x v="0"/>
    <s v="0-30 kW"/>
    <n v="4130"/>
    <n v="1186.96"/>
    <n v="0"/>
    <s v="NI"/>
    <n v="49610"/>
    <s v="Quakenbrück"/>
    <s v="Osnabrück"/>
    <x v="0"/>
    <s v="PV-Gebäude"/>
  </r>
  <r>
    <s v="Amprion"/>
    <n v="10003764"/>
    <s v="WESTNETZ GmbH"/>
    <x v="8168"/>
    <s v="SgK33421----11"/>
    <x v="1"/>
    <s v="30-100 kW, Rückvergütung für Selbstverbrauch bis 30% der Gesamterzeugung der Anlage"/>
    <n v="-9734"/>
    <n v="-1594.43"/>
    <n v="0"/>
    <s v="NI"/>
    <n v="49626"/>
    <s v="Berge"/>
    <s v="Osnabrück"/>
    <x v="0"/>
    <s v="PV-Gebäude"/>
  </r>
  <r>
    <s v="Amprion"/>
    <n v="10003764"/>
    <s v="WESTNETZ GmbH"/>
    <x v="8168"/>
    <s v="SgK33431----11"/>
    <x v="1"/>
    <s v="30-100 kW, Rückvergütung für Selbstverbrauch über 30% der Gesamterzeugung der Anlage"/>
    <n v="-14790"/>
    <n v="-1774.8"/>
    <n v="0"/>
    <s v="NI"/>
    <n v="49626"/>
    <s v="Berge"/>
    <s v="Osnabrück"/>
    <x v="0"/>
    <s v="PV-Gebäude"/>
  </r>
  <r>
    <s v="Amprion"/>
    <n v="10003764"/>
    <s v="WESTNETZ GmbH"/>
    <x v="8168"/>
    <s v="SgK33420----11"/>
    <x v="1"/>
    <s v="0-30 kW, Rückvergütung für Selbstverbrauch bis 30% der Gesamterzeugung der Anlage"/>
    <n v="-7979"/>
    <n v="-1306.96"/>
    <n v="0"/>
    <s v="NI"/>
    <n v="49626"/>
    <s v="Berge"/>
    <s v="Osnabrück"/>
    <x v="0"/>
    <s v="PV-Gebäude"/>
  </r>
  <r>
    <s v="Amprion"/>
    <n v="10003764"/>
    <s v="WESTNETZ GmbH"/>
    <x v="8168"/>
    <s v="SgK33410----11"/>
    <x v="2"/>
    <s v="0-30 kW, selbstverbrauchte Erzeugung"/>
    <n v="20102"/>
    <n v="5777.31"/>
    <n v="0"/>
    <s v="NI"/>
    <n v="49626"/>
    <s v="Berge"/>
    <s v="Osnabrück"/>
    <x v="0"/>
    <s v="PV-Gebäude"/>
  </r>
  <r>
    <s v="Amprion"/>
    <n v="10003764"/>
    <s v="WESTNETZ GmbH"/>
    <x v="8168"/>
    <s v="SgK331------11"/>
    <x v="0"/>
    <s v="30-100 kW"/>
    <n v="7921"/>
    <n v="2164.81"/>
    <n v="0"/>
    <s v="NI"/>
    <n v="49626"/>
    <s v="Berge"/>
    <s v="Osnabrück"/>
    <x v="0"/>
    <s v="PV-Gebäude"/>
  </r>
  <r>
    <s v="Amprion"/>
    <n v="10003764"/>
    <s v="WESTNETZ GmbH"/>
    <x v="8168"/>
    <s v="SgK33411----11"/>
    <x v="2"/>
    <s v="30-100 kW, selbstverbrauchte Erzeugung"/>
    <n v="24524"/>
    <n v="6702.41"/>
    <n v="0"/>
    <s v="NI"/>
    <n v="49626"/>
    <s v="Berge"/>
    <s v="Osnabrück"/>
    <x v="0"/>
    <s v="PV-Gebäude"/>
  </r>
  <r>
    <s v="Amprion"/>
    <n v="10003764"/>
    <s v="WESTNETZ GmbH"/>
    <x v="8168"/>
    <s v="SgK33430----11"/>
    <x v="1"/>
    <s v="0-30 kW, Rückvergütung für Selbstverbrauch über 30% der Gesamterzeugung der Anlage"/>
    <n v="-12123"/>
    <n v="-1454.76"/>
    <n v="0"/>
    <s v="NI"/>
    <n v="49626"/>
    <s v="Berge"/>
    <s v="Osnabrück"/>
    <x v="0"/>
    <s v="PV-Gebäude"/>
  </r>
  <r>
    <s v="Amprion"/>
    <n v="10003764"/>
    <s v="WESTNETZ GmbH"/>
    <x v="8168"/>
    <s v="SgK330------11"/>
    <x v="0"/>
    <s v="0-30 kW"/>
    <n v="6495"/>
    <n v="1866.66"/>
    <n v="0"/>
    <s v="NI"/>
    <n v="49626"/>
    <s v="Berge"/>
    <s v="Osnabrück"/>
    <x v="0"/>
    <s v="PV-Gebäude"/>
  </r>
  <r>
    <s v="Amprion"/>
    <n v="10003764"/>
    <s v="WESTNETZ GmbH"/>
    <x v="8169"/>
    <s v="SgK330------11"/>
    <x v="0"/>
    <s v="0-30 kW"/>
    <n v="22738"/>
    <n v="6534.9"/>
    <n v="0"/>
    <s v="NI"/>
    <n v="49626"/>
    <s v="Berge"/>
    <s v="Osnabrück"/>
    <x v="0"/>
    <s v="PV-Gebäude"/>
  </r>
  <r>
    <s v="Amprion"/>
    <n v="10003764"/>
    <s v="WESTNETZ GmbH"/>
    <x v="8169"/>
    <s v="SgK33420----11"/>
    <x v="1"/>
    <s v="0-30 kW, Rückvergütung für Selbstverbrauch bis 30% der Gesamterzeugung der Anlage"/>
    <n v="-4416"/>
    <n v="-723.34"/>
    <n v="0"/>
    <s v="NI"/>
    <n v="49626"/>
    <s v="Berge"/>
    <s v="Osnabrück"/>
    <x v="0"/>
    <s v="PV-Gebäude"/>
  </r>
  <r>
    <s v="Amprion"/>
    <n v="10003764"/>
    <s v="WESTNETZ GmbH"/>
    <x v="8169"/>
    <s v="SgK33410----11"/>
    <x v="2"/>
    <s v="0-30 kW, selbstverbrauchte Erzeugung"/>
    <n v="4416"/>
    <n v="1269.1600000000001"/>
    <n v="0"/>
    <s v="NI"/>
    <n v="49626"/>
    <s v="Berge"/>
    <s v="Osnabrück"/>
    <x v="0"/>
    <s v="PV-Gebäude"/>
  </r>
  <r>
    <s v="Amprion"/>
    <n v="10003764"/>
    <s v="WESTNETZ GmbH"/>
    <x v="8170"/>
    <s v="SgK3220--Jun13"/>
    <x v="0"/>
    <s v="0 - 10 kW"/>
    <n v="3478"/>
    <n v="533.87"/>
    <n v="0"/>
    <s v="NI"/>
    <n v="49626"/>
    <s v="Berge"/>
    <s v="Osnabrück"/>
    <x v="0"/>
    <s v="PV-Gebäude"/>
  </r>
  <r>
    <s v="Amprion"/>
    <n v="10003764"/>
    <s v="WESTNETZ GmbH"/>
    <x v="8171"/>
    <s v="SgK3220--Jul14"/>
    <x v="0"/>
    <s v="0 - 10 kW"/>
    <n v="4030"/>
    <n v="519.05999999999995"/>
    <n v="0"/>
    <s v="NI"/>
    <n v="49626"/>
    <s v="Berge"/>
    <s v="Osnabrück"/>
    <x v="0"/>
    <s v="PV-Gebäude"/>
  </r>
  <r>
    <s v="Amprion"/>
    <n v="10003764"/>
    <s v="WESTNETZ GmbH"/>
    <x v="8172"/>
    <s v="SgK3221--Aug13"/>
    <x v="0"/>
    <s v="10 - 40 kW"/>
    <n v="2820"/>
    <n v="395.93"/>
    <n v="0"/>
    <s v="NI"/>
    <n v="49626"/>
    <s v="Berge"/>
    <s v="Osnabrück"/>
    <x v="0"/>
    <s v="PV-Gebäude"/>
  </r>
  <r>
    <s v="Amprion"/>
    <n v="10003764"/>
    <s v="WESTNETZ GmbH"/>
    <x v="8172"/>
    <s v="SgK33a2-----SV"/>
    <x v="3"/>
    <s v="Strommenge ohne EEG-Vergütung, durch Anlagenbetreiber oder durch Dritte verbraucht"/>
    <n v="8218"/>
    <n v="0"/>
    <n v="0"/>
    <s v="NI"/>
    <n v="49626"/>
    <s v="Berge"/>
    <s v="Osnabrück"/>
    <x v="0"/>
    <s v="PV-Gebäude"/>
  </r>
  <r>
    <s v="Amprion"/>
    <n v="10003764"/>
    <s v="WESTNETZ GmbH"/>
    <x v="8172"/>
    <s v="SgK3220--Aug13"/>
    <x v="0"/>
    <s v="0 - 10 kW"/>
    <n v="3271"/>
    <n v="484.11"/>
    <n v="0"/>
    <s v="NI"/>
    <n v="49626"/>
    <s v="Berge"/>
    <s v="Osnabrück"/>
    <x v="0"/>
    <s v="PV-Gebäude"/>
  </r>
  <r>
    <s v="Amprion"/>
    <n v="10003764"/>
    <s v="WESTNETZ GmbH"/>
    <x v="8173"/>
    <s v="SgK3220--Jun12"/>
    <x v="0"/>
    <s v="0 - 10 kW"/>
    <n v="4450"/>
    <n v="850.4"/>
    <n v="0"/>
    <s v="NI"/>
    <n v="49626"/>
    <s v="Berge"/>
    <s v="Osnabrück"/>
    <x v="0"/>
    <s v="PV-Gebäude"/>
  </r>
  <r>
    <s v="Amprion"/>
    <n v="10003764"/>
    <s v="WESTNETZ GmbH"/>
    <x v="8174"/>
    <s v="SgK5120--Apr16"/>
    <x v="0"/>
    <s v="0 - 10 kW"/>
    <n v="2218"/>
    <n v="273.04000000000002"/>
    <n v="0"/>
    <s v="NI"/>
    <n v="49626"/>
    <s v="Berge"/>
    <s v="Osnabrück"/>
    <x v="0"/>
    <s v="PV-Gebäude"/>
  </r>
  <r>
    <s v="Amprion"/>
    <n v="10003764"/>
    <s v="WESTNETZ GmbH"/>
    <x v="8175"/>
    <s v="SgK3220--Jul13"/>
    <x v="0"/>
    <s v="0 - 10 kW"/>
    <n v="4971"/>
    <n v="749.13"/>
    <n v="0"/>
    <s v="NI"/>
    <n v="49626"/>
    <s v="Berge"/>
    <s v="Osnabrück"/>
    <x v="0"/>
    <s v="PV-Gebäude"/>
  </r>
  <r>
    <s v="Amprion"/>
    <n v="10003764"/>
    <s v="WESTNETZ GmbH"/>
    <x v="8176"/>
    <s v="SgK33420----11"/>
    <x v="1"/>
    <s v="0-30 kW, Rückvergütung für Selbstverbrauch bis 30% der Gesamterzeugung der Anlage"/>
    <n v="-1191"/>
    <n v="-195.09"/>
    <n v="0"/>
    <s v="NI"/>
    <n v="49626"/>
    <s v="Berge"/>
    <s v="Osnabrück"/>
    <x v="0"/>
    <s v="PV-Gebäude"/>
  </r>
  <r>
    <s v="Amprion"/>
    <n v="10003764"/>
    <s v="WESTNETZ GmbH"/>
    <x v="8176"/>
    <s v="SgK330------11"/>
    <x v="0"/>
    <s v="0-30 kW"/>
    <n v="3741"/>
    <n v="1075.1600000000001"/>
    <n v="0"/>
    <s v="NI"/>
    <n v="49626"/>
    <s v="Berge"/>
    <s v="Osnabrück"/>
    <x v="0"/>
    <s v="PV-Gebäude"/>
  </r>
  <r>
    <s v="Amprion"/>
    <n v="10003764"/>
    <s v="WESTNETZ GmbH"/>
    <x v="8176"/>
    <s v="SgK33410----11"/>
    <x v="2"/>
    <s v="0-30 kW, selbstverbrauchte Erzeugung"/>
    <n v="1191"/>
    <n v="342.29"/>
    <n v="0"/>
    <s v="NI"/>
    <n v="49626"/>
    <s v="Berge"/>
    <s v="Osnabrück"/>
    <x v="0"/>
    <s v="PV-Gebäude"/>
  </r>
  <r>
    <s v="Amprion"/>
    <n v="10003764"/>
    <s v="WESTNETZ GmbH"/>
    <x v="8177"/>
    <s v="SgK33410----12"/>
    <x v="2"/>
    <s v="0-30 kW, selbstverbrauchte Erzeugung"/>
    <n v="5491"/>
    <n v="1341.45"/>
    <n v="0"/>
    <s v="NI"/>
    <n v="49626"/>
    <s v="Berge"/>
    <s v="Osnabrück"/>
    <x v="0"/>
    <s v="PV-Gebäude"/>
  </r>
  <r>
    <s v="Amprion"/>
    <n v="10003764"/>
    <s v="WESTNETZ GmbH"/>
    <x v="8177"/>
    <s v="SgK330------12"/>
    <x v="0"/>
    <s v="0-30 kW"/>
    <n v="19484"/>
    <n v="4759.9399999999996"/>
    <n v="0"/>
    <s v="NI"/>
    <n v="49626"/>
    <s v="Berge"/>
    <s v="Osnabrück"/>
    <x v="0"/>
    <s v="PV-Gebäude"/>
  </r>
  <r>
    <s v="Amprion"/>
    <n v="10003764"/>
    <s v="WESTNETZ GmbH"/>
    <x v="8177"/>
    <s v="SgK33411----12"/>
    <x v="2"/>
    <s v="30-100 kW, selbstverbrauchte Erzeugung"/>
    <n v="5360"/>
    <n v="1245.1300000000001"/>
    <n v="0"/>
    <s v="NI"/>
    <n v="49626"/>
    <s v="Berge"/>
    <s v="Osnabrück"/>
    <x v="0"/>
    <s v="PV-Gebäude"/>
  </r>
  <r>
    <s v="Amprion"/>
    <n v="10003764"/>
    <s v="WESTNETZ GmbH"/>
    <x v="8177"/>
    <s v="SgK331------12"/>
    <x v="0"/>
    <s v="30-100 kW"/>
    <n v="19016"/>
    <n v="4417.42"/>
    <n v="0"/>
    <s v="NI"/>
    <n v="49626"/>
    <s v="Berge"/>
    <s v="Osnabrück"/>
    <x v="0"/>
    <s v="PV-Gebäude"/>
  </r>
  <r>
    <s v="Amprion"/>
    <n v="10003764"/>
    <s v="WESTNETZ GmbH"/>
    <x v="8177"/>
    <s v="SgK33421----12"/>
    <x v="1"/>
    <s v="30-100 kW, Rückvergütung für Selbstverbrauch bis 30% der Gesamterzeugung der Anlage"/>
    <n v="-5360"/>
    <n v="-877.97"/>
    <n v="0"/>
    <s v="NI"/>
    <n v="49626"/>
    <s v="Berge"/>
    <s v="Osnabrück"/>
    <x v="0"/>
    <s v="PV-Gebäude"/>
  </r>
  <r>
    <s v="Amprion"/>
    <n v="10003764"/>
    <s v="WESTNETZ GmbH"/>
    <x v="8177"/>
    <s v="SgK33420----12"/>
    <x v="1"/>
    <s v="0-30 kW, Rückvergütung für Selbstverbrauch bis 30% der Gesamterzeugung der Anlage"/>
    <n v="-5491"/>
    <n v="-899.43"/>
    <n v="0"/>
    <s v="NI"/>
    <n v="49626"/>
    <s v="Berge"/>
    <s v="Osnabrück"/>
    <x v="0"/>
    <s v="PV-Gebäude"/>
  </r>
  <r>
    <s v="Amprion"/>
    <n v="10003764"/>
    <s v="WESTNETZ GmbH"/>
    <x v="8178"/>
    <s v="SgK331------11"/>
    <x v="0"/>
    <s v="30-100 kW"/>
    <n v="3942"/>
    <n v="1077.3499999999999"/>
    <n v="0"/>
    <s v="NI"/>
    <n v="49626"/>
    <s v="Berge"/>
    <s v="Osnabrück"/>
    <x v="0"/>
    <s v="PV-Gebäude"/>
  </r>
  <r>
    <s v="Amprion"/>
    <n v="10003764"/>
    <s v="WESTNETZ GmbH"/>
    <x v="8178"/>
    <s v="SgK33420----11"/>
    <x v="1"/>
    <s v="0-30 kW, Rückvergütung für Selbstverbrauch bis 30% der Gesamterzeugung der Anlage"/>
    <n v="-2331"/>
    <n v="-381.82"/>
    <n v="0"/>
    <s v="NI"/>
    <n v="49626"/>
    <s v="Berge"/>
    <s v="Osnabrück"/>
    <x v="0"/>
    <s v="PV-Gebäude"/>
  </r>
  <r>
    <s v="Amprion"/>
    <n v="10003764"/>
    <s v="WESTNETZ GmbH"/>
    <x v="8178"/>
    <s v="SgK330------11"/>
    <x v="0"/>
    <s v="0-30 kW"/>
    <n v="27312"/>
    <n v="7849.47"/>
    <n v="0"/>
    <s v="NI"/>
    <n v="49626"/>
    <s v="Berge"/>
    <s v="Osnabrück"/>
    <x v="0"/>
    <s v="PV-Gebäude"/>
  </r>
  <r>
    <s v="Amprion"/>
    <n v="10003764"/>
    <s v="WESTNETZ GmbH"/>
    <x v="8178"/>
    <s v="SgK33421----11"/>
    <x v="1"/>
    <s v="30-100 kW, Rückvergütung für Selbstverbrauch bis 30% der Gesamterzeugung der Anlage"/>
    <n v="-336"/>
    <n v="-55.04"/>
    <n v="0"/>
    <s v="NI"/>
    <n v="49626"/>
    <s v="Berge"/>
    <s v="Osnabrück"/>
    <x v="0"/>
    <s v="PV-Gebäude"/>
  </r>
  <r>
    <s v="Amprion"/>
    <n v="10003764"/>
    <s v="WESTNETZ GmbH"/>
    <x v="8178"/>
    <s v="SgK33410----11"/>
    <x v="2"/>
    <s v="0-30 kW, selbstverbrauchte Erzeugung"/>
    <n v="2331"/>
    <n v="669.93"/>
    <n v="0"/>
    <s v="NI"/>
    <n v="49626"/>
    <s v="Berge"/>
    <s v="Osnabrück"/>
    <x v="0"/>
    <s v="PV-Gebäude"/>
  </r>
  <r>
    <s v="Amprion"/>
    <n v="10003764"/>
    <s v="WESTNETZ GmbH"/>
    <x v="8178"/>
    <s v="SgK33411----11"/>
    <x v="2"/>
    <s v="30-100 kW, selbstverbrauchte Erzeugung"/>
    <n v="336"/>
    <n v="91.83"/>
    <n v="0"/>
    <s v="NI"/>
    <n v="49626"/>
    <s v="Berge"/>
    <s v="Osnabrück"/>
    <x v="0"/>
    <s v="PV-Gebäude"/>
  </r>
  <r>
    <s v="Amprion"/>
    <n v="10003764"/>
    <s v="WESTNETZ GmbH"/>
    <x v="8179"/>
    <s v="SgK330---Okt10"/>
    <x v="0"/>
    <s v="0-30 kW"/>
    <n v="5271"/>
    <n v="1741.01"/>
    <n v="0"/>
    <s v="NI"/>
    <n v="49626"/>
    <s v="Berge"/>
    <s v="Osnabrück"/>
    <x v="0"/>
    <s v="PV-Gebäude"/>
  </r>
  <r>
    <s v="Amprion"/>
    <n v="10003764"/>
    <s v="WESTNETZ GmbH"/>
    <x v="8179"/>
    <s v="SgK33410-Okt10"/>
    <x v="2"/>
    <s v="0-30 kW, selbstverbrauchte Erzeugung"/>
    <n v="915"/>
    <n v="302.22000000000003"/>
    <n v="0"/>
    <s v="NI"/>
    <n v="49626"/>
    <s v="Berge"/>
    <s v="Osnabrück"/>
    <x v="0"/>
    <s v="PV-Gebäude"/>
  </r>
  <r>
    <s v="Amprion"/>
    <n v="10003764"/>
    <s v="WESTNETZ GmbH"/>
    <x v="8179"/>
    <s v="SgK33420-Okt10"/>
    <x v="1"/>
    <s v="0-30 kW, Rückvergütung für Selbstverbrauch bis 30% der Gesamterzeugung der Anlage"/>
    <n v="-915"/>
    <n v="-149.88"/>
    <n v="0"/>
    <s v="NI"/>
    <n v="49626"/>
    <s v="Berge"/>
    <s v="Osnabrück"/>
    <x v="0"/>
    <s v="PV-Gebäude"/>
  </r>
  <r>
    <s v="Amprion"/>
    <n v="10003764"/>
    <s v="WESTNETZ GmbH"/>
    <x v="8180"/>
    <s v="SgK5120--Jan15"/>
    <x v="0"/>
    <s v="0 - 10 kW"/>
    <n v="2792"/>
    <n v="350.68"/>
    <n v="0"/>
    <s v="NI"/>
    <n v="49626"/>
    <s v="Berge"/>
    <s v="Osnabrück"/>
    <x v="0"/>
    <s v="PV-Gebäude"/>
  </r>
  <r>
    <s v="Amprion"/>
    <n v="10003764"/>
    <s v="WESTNETZ GmbH"/>
    <x v="8181"/>
    <s v="SgK330------11"/>
    <x v="0"/>
    <s v="0-30 kW"/>
    <n v="4785"/>
    <n v="1375.21"/>
    <n v="0"/>
    <s v="NI"/>
    <n v="49626"/>
    <s v="Berge"/>
    <s v="Osnabrück"/>
    <x v="0"/>
    <s v="PV-Gebäude"/>
  </r>
  <r>
    <s v="Amprion"/>
    <n v="10003764"/>
    <s v="WESTNETZ GmbH"/>
    <x v="8181"/>
    <s v="SgK33410----11"/>
    <x v="2"/>
    <s v="0-30 kW, selbstverbrauchte Erzeugung"/>
    <n v="2438"/>
    <n v="700.68"/>
    <n v="0"/>
    <s v="NI"/>
    <n v="49626"/>
    <s v="Berge"/>
    <s v="Osnabrück"/>
    <x v="0"/>
    <s v="PV-Gebäude"/>
  </r>
  <r>
    <s v="Amprion"/>
    <n v="10003764"/>
    <s v="WESTNETZ GmbH"/>
    <x v="8181"/>
    <s v="SgK33420----11"/>
    <x v="1"/>
    <s v="0-30 kW, Rückvergütung für Selbstverbrauch bis 30% der Gesamterzeugung der Anlage"/>
    <n v="-2167"/>
    <n v="-354.95"/>
    <n v="0"/>
    <s v="NI"/>
    <n v="49626"/>
    <s v="Berge"/>
    <s v="Osnabrück"/>
    <x v="0"/>
    <s v="PV-Gebäude"/>
  </r>
  <r>
    <s v="Amprion"/>
    <n v="10003764"/>
    <s v="WESTNETZ GmbH"/>
    <x v="8181"/>
    <s v="SgK33430----11"/>
    <x v="1"/>
    <s v="0-30 kW, Rückvergütung für Selbstverbrauch über 30% der Gesamterzeugung der Anlage"/>
    <n v="-271"/>
    <n v="-32.520000000000003"/>
    <n v="0"/>
    <s v="NI"/>
    <n v="49626"/>
    <s v="Berge"/>
    <s v="Osnabrück"/>
    <x v="0"/>
    <s v="PV-Gebäude"/>
  </r>
  <r>
    <s v="Amprion"/>
    <n v="10003764"/>
    <s v="WESTNETZ GmbH"/>
    <x v="8182"/>
    <s v="SgK33420----11"/>
    <x v="1"/>
    <s v="0-30 kW, Rückvergütung für Selbstverbrauch bis 30% der Gesamterzeugung der Anlage"/>
    <n v="-4107"/>
    <n v="-672.73"/>
    <n v="0"/>
    <s v="NI"/>
    <n v="49626"/>
    <s v="Berge"/>
    <s v="Osnabrück"/>
    <x v="0"/>
    <s v="PV-Gebäude"/>
  </r>
  <r>
    <s v="Amprion"/>
    <n v="10003764"/>
    <s v="WESTNETZ GmbH"/>
    <x v="8182"/>
    <s v="SgK330------11"/>
    <x v="0"/>
    <s v="0-30 kW"/>
    <n v="2582"/>
    <n v="742.07"/>
    <n v="0"/>
    <s v="NI"/>
    <n v="49626"/>
    <s v="Berge"/>
    <s v="Osnabrück"/>
    <x v="0"/>
    <s v="PV-Gebäude"/>
  </r>
  <r>
    <s v="Amprion"/>
    <n v="10003764"/>
    <s v="WESTNETZ GmbH"/>
    <x v="8182"/>
    <s v="SgK33430----11"/>
    <x v="1"/>
    <s v="0-30 kW, Rückvergütung für Selbstverbrauch über 30% der Gesamterzeugung der Anlage"/>
    <n v="-7002"/>
    <n v="-840.24"/>
    <n v="0"/>
    <s v="NI"/>
    <n v="49626"/>
    <s v="Berge"/>
    <s v="Osnabrück"/>
    <x v="0"/>
    <s v="PV-Gebäude"/>
  </r>
  <r>
    <s v="Amprion"/>
    <n v="10003764"/>
    <s v="WESTNETZ GmbH"/>
    <x v="8182"/>
    <s v="SgK33410----11"/>
    <x v="2"/>
    <s v="0-30 kW, selbstverbrauchte Erzeugung"/>
    <n v="11109"/>
    <n v="3192.73"/>
    <n v="0"/>
    <s v="NI"/>
    <n v="49626"/>
    <s v="Berge"/>
    <s v="Osnabrück"/>
    <x v="0"/>
    <s v="PV-Gebäude"/>
  </r>
  <r>
    <s v="Amprion"/>
    <n v="10003764"/>
    <s v="WESTNETZ GmbH"/>
    <x v="8183"/>
    <s v="SgK33410----11"/>
    <x v="2"/>
    <s v="0-30 kW, selbstverbrauchte Erzeugung"/>
    <n v="5946"/>
    <n v="1708.88"/>
    <n v="0"/>
    <s v="NI"/>
    <n v="49626"/>
    <s v="Berge"/>
    <s v="Osnabrück"/>
    <x v="0"/>
    <s v="PV-Gebäude"/>
  </r>
  <r>
    <s v="Amprion"/>
    <n v="10003764"/>
    <s v="WESTNETZ GmbH"/>
    <x v="8183"/>
    <s v="SgK330------11"/>
    <x v="0"/>
    <s v="0-30 kW"/>
    <n v="8178"/>
    <n v="2350.36"/>
    <n v="0"/>
    <s v="NI"/>
    <n v="49626"/>
    <s v="Berge"/>
    <s v="Osnabrück"/>
    <x v="0"/>
    <s v="PV-Gebäude"/>
  </r>
  <r>
    <s v="Amprion"/>
    <n v="10003764"/>
    <s v="WESTNETZ GmbH"/>
    <x v="8183"/>
    <s v="SgK33420----11"/>
    <x v="1"/>
    <s v="0-30 kW, Rückvergütung für Selbstverbrauch bis 30% der Gesamterzeugung der Anlage"/>
    <n v="-4237"/>
    <n v="-694.02"/>
    <n v="0"/>
    <s v="NI"/>
    <n v="49626"/>
    <s v="Berge"/>
    <s v="Osnabrück"/>
    <x v="0"/>
    <s v="PV-Gebäude"/>
  </r>
  <r>
    <s v="Amprion"/>
    <n v="10003764"/>
    <s v="WESTNETZ GmbH"/>
    <x v="8183"/>
    <s v="SgK33430----11"/>
    <x v="1"/>
    <s v="0-30 kW, Rückvergütung für Selbstverbrauch über 30% der Gesamterzeugung der Anlage"/>
    <n v="-1709"/>
    <n v="-205.08"/>
    <n v="0"/>
    <s v="NI"/>
    <n v="49626"/>
    <s v="Berge"/>
    <s v="Osnabrück"/>
    <x v="0"/>
    <s v="PV-Gebäude"/>
  </r>
  <r>
    <s v="Amprion"/>
    <n v="10003764"/>
    <s v="WESTNETZ GmbH"/>
    <x v="8184"/>
    <s v="SgK3220--Jul14"/>
    <x v="0"/>
    <s v="0 - 10 kW"/>
    <n v="2243"/>
    <n v="288.89999999999998"/>
    <n v="0"/>
    <s v="NI"/>
    <n v="49626"/>
    <s v="Berge"/>
    <s v="Osnabrück"/>
    <x v="0"/>
    <s v="PV-Gebäude"/>
  </r>
  <r>
    <s v="Amprion"/>
    <n v="10003764"/>
    <s v="WESTNETZ GmbH"/>
    <x v="8185"/>
    <s v="SgK330---Jul10"/>
    <x v="0"/>
    <s v="0-30 kW"/>
    <n v="7212"/>
    <n v="2455.69"/>
    <n v="0"/>
    <s v="NI"/>
    <n v="49626"/>
    <s v="Berge"/>
    <s v="Osnabrück"/>
    <x v="0"/>
    <s v="PV-Gebäude"/>
  </r>
  <r>
    <s v="Amprion"/>
    <n v="10003764"/>
    <s v="WESTNETZ GmbH"/>
    <x v="8185"/>
    <s v="SgK33420-Jul10"/>
    <x v="1"/>
    <s v="0-30 kW, Rückvergütung für Selbstverbrauch bis 30% der Gesamterzeugung der Anlage"/>
    <n v="-6017"/>
    <n v="-985.58"/>
    <n v="0"/>
    <s v="NI"/>
    <n v="49626"/>
    <s v="Berge"/>
    <s v="Osnabrück"/>
    <x v="0"/>
    <s v="PV-Gebäude"/>
  </r>
  <r>
    <s v="Amprion"/>
    <n v="10003764"/>
    <s v="WESTNETZ GmbH"/>
    <x v="8185"/>
    <s v="SgK33410-Jul10"/>
    <x v="2"/>
    <s v="0-30 kW, selbstverbrauchte Erzeugung"/>
    <n v="12846"/>
    <n v="4374.0600000000004"/>
    <n v="0"/>
    <s v="NI"/>
    <n v="49626"/>
    <s v="Berge"/>
    <s v="Osnabrück"/>
    <x v="0"/>
    <s v="PV-Gebäude"/>
  </r>
  <r>
    <s v="Amprion"/>
    <n v="10003764"/>
    <s v="WESTNETZ GmbH"/>
    <x v="8185"/>
    <s v="SgK33430-Jul10"/>
    <x v="1"/>
    <s v="0-30 kW, Rückvergütung für Selbstverbrauch über 30% der Gesamterzeugung der Anlage"/>
    <n v="-6829"/>
    <n v="-819.48"/>
    <n v="0"/>
    <s v="NI"/>
    <n v="49626"/>
    <s v="Berge"/>
    <s v="Osnabrück"/>
    <x v="0"/>
    <s v="PV-Gebäude"/>
  </r>
  <r>
    <s v="Amprion"/>
    <n v="10003764"/>
    <s v="WESTNETZ GmbH"/>
    <x v="8186"/>
    <s v="SgK33410----12"/>
    <x v="2"/>
    <s v="0-30 kW, selbstverbrauchte Erzeugung"/>
    <n v="1861"/>
    <n v="454.64"/>
    <n v="0"/>
    <s v="NI"/>
    <n v="49626"/>
    <s v="Berge"/>
    <s v="Osnabrück"/>
    <x v="0"/>
    <s v="PV-Gebäude"/>
  </r>
  <r>
    <s v="Amprion"/>
    <n v="10003764"/>
    <s v="WESTNETZ GmbH"/>
    <x v="8186"/>
    <s v="SgK330------12"/>
    <x v="0"/>
    <s v="0-30 kW"/>
    <n v="5256"/>
    <n v="1284.04"/>
    <n v="0"/>
    <s v="NI"/>
    <n v="49626"/>
    <s v="Berge"/>
    <s v="Osnabrück"/>
    <x v="0"/>
    <s v="PV-Gebäude"/>
  </r>
  <r>
    <s v="Amprion"/>
    <n v="10003764"/>
    <s v="WESTNETZ GmbH"/>
    <x v="8186"/>
    <s v="SgK33420----12"/>
    <x v="1"/>
    <s v="0-30 kW, Rückvergütung für Selbstverbrauch bis 30% der Gesamterzeugung der Anlage"/>
    <n v="-1861"/>
    <n v="-304.83"/>
    <n v="0"/>
    <s v="NI"/>
    <n v="49626"/>
    <s v="Berge"/>
    <s v="Osnabrück"/>
    <x v="0"/>
    <s v="PV-Gebäude"/>
  </r>
  <r>
    <s v="Amprion"/>
    <n v="10003764"/>
    <s v="WESTNETZ GmbH"/>
    <x v="8187"/>
    <s v="SgK33410----11"/>
    <x v="2"/>
    <s v="0-30 kW, selbstverbrauchte Erzeugung"/>
    <n v="8835"/>
    <n v="2539.1799999999998"/>
    <n v="0"/>
    <s v="NI"/>
    <n v="49626"/>
    <s v="Berge"/>
    <s v="Osnabrück"/>
    <x v="0"/>
    <s v="PV-Gebäude"/>
  </r>
  <r>
    <s v="Amprion"/>
    <n v="10003764"/>
    <s v="WESTNETZ GmbH"/>
    <x v="8187"/>
    <s v="SgK33420----11"/>
    <x v="1"/>
    <s v="0-30 kW, Rückvergütung für Selbstverbrauch bis 30% der Gesamterzeugung der Anlage"/>
    <n v="-4183"/>
    <n v="-685.18"/>
    <n v="0"/>
    <s v="NI"/>
    <n v="49626"/>
    <s v="Berge"/>
    <s v="Osnabrück"/>
    <x v="0"/>
    <s v="PV-Gebäude"/>
  </r>
  <r>
    <s v="Amprion"/>
    <n v="10003764"/>
    <s v="WESTNETZ GmbH"/>
    <x v="8187"/>
    <s v="SgK330------11"/>
    <x v="0"/>
    <s v="0-30 kW"/>
    <n v="5107"/>
    <n v="1467.75"/>
    <n v="0"/>
    <s v="NI"/>
    <n v="49626"/>
    <s v="Berge"/>
    <s v="Osnabrück"/>
    <x v="0"/>
    <s v="PV-Gebäude"/>
  </r>
  <r>
    <s v="Amprion"/>
    <n v="10003764"/>
    <s v="WESTNETZ GmbH"/>
    <x v="8187"/>
    <s v="SgK33430----11"/>
    <x v="1"/>
    <s v="0-30 kW, Rückvergütung für Selbstverbrauch über 30% der Gesamterzeugung der Anlage"/>
    <n v="-4652"/>
    <n v="-558.24"/>
    <n v="0"/>
    <s v="NI"/>
    <n v="49626"/>
    <s v="Berge"/>
    <s v="Osnabrück"/>
    <x v="0"/>
    <s v="PV-Gebäude"/>
  </r>
  <r>
    <s v="Amprion"/>
    <n v="10003764"/>
    <s v="WESTNETZ GmbH"/>
    <x v="8188"/>
    <s v="SgK330------11"/>
    <x v="0"/>
    <s v="0-30 kW"/>
    <n v="852"/>
    <n v="244.86"/>
    <n v="0"/>
    <s v="NI"/>
    <n v="49626"/>
    <s v="Berge"/>
    <s v="Osnabrück"/>
    <x v="0"/>
    <s v="PV-Gebäude"/>
  </r>
  <r>
    <s v="Amprion"/>
    <n v="10003764"/>
    <s v="WESTNETZ GmbH"/>
    <x v="8188"/>
    <s v="SgK33410----11"/>
    <x v="2"/>
    <s v="0-30 kW, selbstverbrauchte Erzeugung"/>
    <n v="1758"/>
    <n v="505.25"/>
    <n v="0"/>
    <s v="NI"/>
    <n v="49626"/>
    <s v="Berge"/>
    <s v="Osnabrück"/>
    <x v="0"/>
    <s v="PV-Gebäude"/>
  </r>
  <r>
    <s v="Amprion"/>
    <n v="10003764"/>
    <s v="WESTNETZ GmbH"/>
    <x v="8188"/>
    <s v="SgK33430----11"/>
    <x v="1"/>
    <s v="0-30 kW, Rückvergütung für Selbstverbrauch über 30% der Gesamterzeugung der Anlage"/>
    <n v="-975"/>
    <n v="-117"/>
    <n v="0"/>
    <s v="NI"/>
    <n v="49626"/>
    <s v="Berge"/>
    <s v="Osnabrück"/>
    <x v="0"/>
    <s v="PV-Gebäude"/>
  </r>
  <r>
    <s v="Amprion"/>
    <n v="10003764"/>
    <s v="WESTNETZ GmbH"/>
    <x v="8188"/>
    <s v="SgK33420----11"/>
    <x v="1"/>
    <s v="0-30 kW, Rückvergütung für Selbstverbrauch bis 30% der Gesamterzeugung der Anlage"/>
    <n v="-783"/>
    <n v="-128.26"/>
    <n v="0"/>
    <s v="NI"/>
    <n v="49626"/>
    <s v="Berge"/>
    <s v="Osnabrück"/>
    <x v="0"/>
    <s v="PV-Gebäude"/>
  </r>
  <r>
    <s v="Amprion"/>
    <n v="10003764"/>
    <s v="WESTNETZ GmbH"/>
    <x v="8189"/>
    <s v="SgK3221--Feb13"/>
    <x v="0"/>
    <s v="10 - 40 kW"/>
    <n v="3473"/>
    <n v="548.39"/>
    <n v="0"/>
    <s v="NI"/>
    <n v="49626"/>
    <s v="Berge"/>
    <s v="Osnabrück"/>
    <x v="0"/>
    <s v="PV-Gebäude"/>
  </r>
  <r>
    <s v="Amprion"/>
    <n v="10003764"/>
    <s v="WESTNETZ GmbH"/>
    <x v="8189"/>
    <s v="SgK33a2-----SV"/>
    <x v="3"/>
    <s v="Strommenge ohne EEG-Vergütung, durch Anlagenbetreiber oder durch Dritte verbraucht"/>
    <n v="11164"/>
    <n v="0"/>
    <n v="0"/>
    <s v="NI"/>
    <n v="49626"/>
    <s v="Berge"/>
    <s v="Osnabrück"/>
    <x v="0"/>
    <s v="PV-Gebäude"/>
  </r>
  <r>
    <s v="Amprion"/>
    <n v="10003764"/>
    <s v="WESTNETZ GmbH"/>
    <x v="8189"/>
    <s v="SgK3220--Feb13"/>
    <x v="0"/>
    <s v="0 - 10 kW"/>
    <n v="2770"/>
    <n v="460.93"/>
    <n v="0"/>
    <s v="NI"/>
    <n v="49626"/>
    <s v="Berge"/>
    <s v="Osnabrück"/>
    <x v="0"/>
    <s v="PV-Gebäude"/>
  </r>
  <r>
    <s v="Amprion"/>
    <n v="10003764"/>
    <s v="WESTNETZ GmbH"/>
    <x v="8190"/>
    <s v="SgK330------12"/>
    <x v="0"/>
    <s v="0-30 kW"/>
    <n v="25195"/>
    <n v="6155.14"/>
    <n v="0"/>
    <s v="NI"/>
    <n v="49626"/>
    <s v="Berge"/>
    <s v="Osnabrück"/>
    <x v="0"/>
    <s v="PV-Gebäude"/>
  </r>
  <r>
    <s v="Amprion"/>
    <n v="10003764"/>
    <s v="WESTNETZ GmbH"/>
    <x v="8190"/>
    <s v="SgK33420----12"/>
    <x v="1"/>
    <s v="0-30 kW, Rückvergütung für Selbstverbrauch bis 30% der Gesamterzeugung der Anlage"/>
    <n v="-460"/>
    <n v="-75.349999999999994"/>
    <n v="0"/>
    <s v="NI"/>
    <n v="49626"/>
    <s v="Berge"/>
    <s v="Osnabrück"/>
    <x v="0"/>
    <s v="PV-Gebäude"/>
  </r>
  <r>
    <s v="Amprion"/>
    <n v="10003764"/>
    <s v="WESTNETZ GmbH"/>
    <x v="8190"/>
    <s v="SgK33410----12"/>
    <x v="2"/>
    <s v="0-30 kW, selbstverbrauchte Erzeugung"/>
    <n v="460"/>
    <n v="112.38"/>
    <n v="0"/>
    <s v="NI"/>
    <n v="49626"/>
    <s v="Berge"/>
    <s v="Osnabrück"/>
    <x v="0"/>
    <s v="PV-Gebäude"/>
  </r>
  <r>
    <s v="Amprion"/>
    <n v="10003764"/>
    <s v="WESTNETZ GmbH"/>
    <x v="8191"/>
    <s v="SgK5120--Jun15"/>
    <x v="0"/>
    <s v="0 - 10 kW"/>
    <n v="4936"/>
    <n v="612.05999999999995"/>
    <n v="0"/>
    <s v="NI"/>
    <n v="49626"/>
    <s v="Berge"/>
    <s v="Osnabrück"/>
    <x v="0"/>
    <s v="PV-Gebäude"/>
  </r>
  <r>
    <s v="Amprion"/>
    <n v="10003764"/>
    <s v="WESTNETZ GmbH"/>
    <x v="8192"/>
    <s v="SgK3220--Jul14"/>
    <x v="0"/>
    <s v="0 - 10 kW"/>
    <n v="2414"/>
    <n v="310.92"/>
    <n v="0"/>
    <s v="NI"/>
    <n v="49626"/>
    <s v="Berge"/>
    <s v="Osnabrück"/>
    <x v="0"/>
    <s v="PV-Gebäude"/>
  </r>
  <r>
    <s v="Amprion"/>
    <n v="10003764"/>
    <s v="WESTNETZ GmbH"/>
    <x v="8193"/>
    <s v="SgK33410----11"/>
    <x v="2"/>
    <s v="0-30 kW, selbstverbrauchte Erzeugung"/>
    <n v="2577"/>
    <n v="740.63"/>
    <n v="0"/>
    <s v="NI"/>
    <n v="49626"/>
    <s v="Berge"/>
    <s v="Osnabrück"/>
    <x v="0"/>
    <s v="PV-Gebäude"/>
  </r>
  <r>
    <s v="Amprion"/>
    <n v="10003764"/>
    <s v="WESTNETZ GmbH"/>
    <x v="8193"/>
    <s v="SgK33420----11"/>
    <x v="1"/>
    <s v="0-30 kW, Rückvergütung für Selbstverbrauch bis 30% der Gesamterzeugung der Anlage"/>
    <n v="-2577"/>
    <n v="-422.11"/>
    <n v="0"/>
    <s v="NI"/>
    <n v="49626"/>
    <s v="Berge"/>
    <s v="Osnabrück"/>
    <x v="0"/>
    <s v="PV-Gebäude"/>
  </r>
  <r>
    <s v="Amprion"/>
    <n v="10003764"/>
    <s v="WESTNETZ GmbH"/>
    <x v="8193"/>
    <s v="SgK330------11"/>
    <x v="0"/>
    <s v="0-30 kW"/>
    <n v="7233"/>
    <n v="2078.7600000000002"/>
    <n v="0"/>
    <s v="NI"/>
    <n v="49626"/>
    <s v="Berge"/>
    <s v="Osnabrück"/>
    <x v="0"/>
    <s v="PV-Gebäude"/>
  </r>
  <r>
    <s v="Amprion"/>
    <n v="10003764"/>
    <s v="WESTNETZ GmbH"/>
    <x v="8194"/>
    <s v="SgK3220--Sep13"/>
    <x v="0"/>
    <s v="0 - 10 kW"/>
    <n v="6036"/>
    <n v="877.63"/>
    <n v="0"/>
    <s v="NI"/>
    <n v="49626"/>
    <s v="Berge"/>
    <s v="Osnabrück"/>
    <x v="0"/>
    <s v="PV-Gebäude"/>
  </r>
  <r>
    <s v="Amprion"/>
    <n v="10003764"/>
    <s v="WESTNETZ GmbH"/>
    <x v="8195"/>
    <s v="SgK330------11"/>
    <x v="0"/>
    <s v="0-30 kW"/>
    <n v="3679"/>
    <n v="1057.3399999999999"/>
    <n v="0"/>
    <s v="NI"/>
    <n v="49626"/>
    <s v="Berge"/>
    <s v="Osnabrück"/>
    <x v="0"/>
    <s v="PV-Gebäude"/>
  </r>
  <r>
    <s v="Amprion"/>
    <n v="10003764"/>
    <s v="WESTNETZ GmbH"/>
    <x v="8195"/>
    <s v="SgK33410----11"/>
    <x v="2"/>
    <s v="0-30 kW, selbstverbrauchte Erzeugung"/>
    <n v="1190"/>
    <n v="342.01"/>
    <n v="0"/>
    <s v="NI"/>
    <n v="49626"/>
    <s v="Berge"/>
    <s v="Osnabrück"/>
    <x v="0"/>
    <s v="PV-Gebäude"/>
  </r>
  <r>
    <s v="Amprion"/>
    <n v="10003764"/>
    <s v="WESTNETZ GmbH"/>
    <x v="8195"/>
    <s v="SgK33420----11"/>
    <x v="1"/>
    <s v="0-30 kW, Rückvergütung für Selbstverbrauch bis 30% der Gesamterzeugung der Anlage"/>
    <n v="-1190"/>
    <n v="-194.92"/>
    <n v="0"/>
    <s v="NI"/>
    <n v="49626"/>
    <s v="Berge"/>
    <s v="Osnabrück"/>
    <x v="0"/>
    <s v="PV-Gebäude"/>
  </r>
  <r>
    <s v="Amprion"/>
    <n v="10003764"/>
    <s v="WESTNETZ GmbH"/>
    <x v="8196"/>
    <s v="SgK330---Jul10"/>
    <x v="0"/>
    <s v="0-30 kW"/>
    <n v="12363"/>
    <n v="4209.6000000000004"/>
    <n v="0"/>
    <s v="NI"/>
    <n v="49626"/>
    <s v="Berge"/>
    <s v="Osnabrück"/>
    <x v="0"/>
    <s v="PV-Gebäude"/>
  </r>
  <r>
    <s v="Amprion"/>
    <n v="10003764"/>
    <s v="WESTNETZ GmbH"/>
    <x v="8196"/>
    <s v="SgK33420-Jul10"/>
    <x v="1"/>
    <s v="0-30 kW, Rückvergütung für Selbstverbrauch bis 30% der Gesamterzeugung der Anlage"/>
    <n v="-1455"/>
    <n v="-238.33"/>
    <n v="0"/>
    <s v="NI"/>
    <n v="49626"/>
    <s v="Berge"/>
    <s v="Osnabrück"/>
    <x v="0"/>
    <s v="PV-Gebäude"/>
  </r>
  <r>
    <s v="Amprion"/>
    <n v="10003764"/>
    <s v="WESTNETZ GmbH"/>
    <x v="8196"/>
    <s v="SgK33410-Jul10"/>
    <x v="2"/>
    <s v="0-30 kW, selbstverbrauchte Erzeugung"/>
    <n v="1455"/>
    <n v="495.43"/>
    <n v="0"/>
    <s v="NI"/>
    <n v="49626"/>
    <s v="Berge"/>
    <s v="Osnabrück"/>
    <x v="0"/>
    <s v="PV-Gebäude"/>
  </r>
  <r>
    <s v="Amprion"/>
    <n v="10003764"/>
    <s v="WESTNETZ GmbH"/>
    <x v="8197"/>
    <s v="SgK330------11"/>
    <x v="0"/>
    <s v="0-30 kW"/>
    <n v="4141"/>
    <n v="1190.1199999999999"/>
    <n v="0"/>
    <s v="NI"/>
    <n v="49626"/>
    <s v="Berge"/>
    <s v="Osnabrück"/>
    <x v="0"/>
    <s v="PV-Gebäude"/>
  </r>
  <r>
    <s v="Amprion"/>
    <n v="10003764"/>
    <s v="WESTNETZ GmbH"/>
    <x v="8197"/>
    <s v="SgK33420----11"/>
    <x v="1"/>
    <s v="0-30 kW, Rückvergütung für Selbstverbrauch bis 30% der Gesamterzeugung der Anlage"/>
    <n v="-487"/>
    <n v="-79.77"/>
    <n v="0"/>
    <s v="NI"/>
    <n v="49626"/>
    <s v="Berge"/>
    <s v="Osnabrück"/>
    <x v="0"/>
    <s v="PV-Gebäude"/>
  </r>
  <r>
    <s v="Amprion"/>
    <n v="10003764"/>
    <s v="WESTNETZ GmbH"/>
    <x v="8197"/>
    <s v="SgK33410----11"/>
    <x v="2"/>
    <s v="0-30 kW, selbstverbrauchte Erzeugung"/>
    <n v="487"/>
    <n v="139.96"/>
    <n v="0"/>
    <s v="NI"/>
    <n v="49626"/>
    <s v="Berge"/>
    <s v="Osnabrück"/>
    <x v="0"/>
    <s v="PV-Gebäude"/>
  </r>
  <r>
    <s v="Amprion"/>
    <n v="10003764"/>
    <s v="WESTNETZ GmbH"/>
    <x v="8198"/>
    <s v="SgK3221--Dez12"/>
    <x v="0"/>
    <s v="10 - 40 kW"/>
    <n v="14007"/>
    <n v="2319.56"/>
    <n v="0"/>
    <s v="NI"/>
    <n v="49626"/>
    <s v="Berge"/>
    <s v="Osnabrück"/>
    <x v="0"/>
    <s v="PV-Gebäude"/>
  </r>
  <r>
    <s v="Amprion"/>
    <n v="10003764"/>
    <s v="WESTNETZ GmbH"/>
    <x v="8198"/>
    <s v="SgK33a2-----SV"/>
    <x v="3"/>
    <s v="Strommenge ohne EEG-Vergütung, durch Anlagenbetreiber oder durch Dritte verbraucht"/>
    <n v="12816"/>
    <n v="0"/>
    <n v="0"/>
    <s v="NI"/>
    <n v="49626"/>
    <s v="Berge"/>
    <s v="Osnabrück"/>
    <x v="0"/>
    <s v="PV-Gebäude"/>
  </r>
  <r>
    <s v="Amprion"/>
    <n v="10003764"/>
    <s v="WESTNETZ GmbH"/>
    <x v="8198"/>
    <s v="SgK3220--Dez12"/>
    <x v="0"/>
    <s v="0 - 10 kW"/>
    <n v="5393"/>
    <n v="941.08"/>
    <n v="0"/>
    <s v="NI"/>
    <n v="49626"/>
    <s v="Berge"/>
    <s v="Osnabrück"/>
    <x v="0"/>
    <s v="PV-Gebäude"/>
  </r>
  <r>
    <s v="Amprion"/>
    <n v="10003764"/>
    <s v="WESTNETZ GmbH"/>
    <x v="8199"/>
    <s v="SgK33431----11"/>
    <x v="1"/>
    <s v="30-100 kW, Rückvergütung für Selbstverbrauch über 30% der Gesamterzeugung der Anlage"/>
    <n v="-2305"/>
    <n v="-276.60000000000002"/>
    <n v="0"/>
    <s v="NI"/>
    <n v="49626"/>
    <s v="Berge"/>
    <s v="Osnabrück"/>
    <x v="0"/>
    <s v="PV-Gebäude"/>
  </r>
  <r>
    <s v="Amprion"/>
    <n v="10003764"/>
    <s v="WESTNETZ GmbH"/>
    <x v="8199"/>
    <s v="SgK331------11"/>
    <x v="0"/>
    <s v="30-100 kW"/>
    <n v="9063"/>
    <n v="2476.92"/>
    <n v="0"/>
    <s v="NI"/>
    <n v="49626"/>
    <s v="Berge"/>
    <s v="Osnabrück"/>
    <x v="0"/>
    <s v="PV-Gebäude"/>
  </r>
  <r>
    <s v="Amprion"/>
    <n v="10003764"/>
    <s v="WESTNETZ GmbH"/>
    <x v="8199"/>
    <s v="SgK33421----11"/>
    <x v="1"/>
    <s v="30-100 kW, Rückvergütung für Selbstverbrauch bis 30% der Gesamterzeugung der Anlage"/>
    <n v="-4872"/>
    <n v="-798.03"/>
    <n v="0"/>
    <s v="NI"/>
    <n v="49626"/>
    <s v="Berge"/>
    <s v="Osnabrück"/>
    <x v="0"/>
    <s v="PV-Gebäude"/>
  </r>
  <r>
    <s v="Amprion"/>
    <n v="10003764"/>
    <s v="WESTNETZ GmbH"/>
    <x v="8199"/>
    <s v="SgK33411----11"/>
    <x v="2"/>
    <s v="30-100 kW, selbstverbrauchte Erzeugung"/>
    <n v="7177"/>
    <n v="1961.47"/>
    <n v="0"/>
    <s v="NI"/>
    <n v="49626"/>
    <s v="Berge"/>
    <s v="Osnabrück"/>
    <x v="0"/>
    <s v="PV-Gebäude"/>
  </r>
  <r>
    <s v="Amprion"/>
    <n v="10003764"/>
    <s v="WESTNETZ GmbH"/>
    <x v="8200"/>
    <s v="SgK33411----12"/>
    <x v="2"/>
    <s v="30-100 kW, selbstverbrauchte Erzeugung"/>
    <n v="10557"/>
    <n v="2452.39"/>
    <n v="0"/>
    <s v="NI"/>
    <n v="49626"/>
    <s v="Berge"/>
    <s v="Osnabrück"/>
    <x v="0"/>
    <s v="PV-Gebäude"/>
  </r>
  <r>
    <s v="Amprion"/>
    <n v="10003764"/>
    <s v="WESTNETZ GmbH"/>
    <x v="8200"/>
    <s v="SgK33431----12"/>
    <x v="1"/>
    <s v="30-100 kW, Rückvergütung für Selbstverbrauch über 30% der Gesamterzeugung der Anlage"/>
    <n v="-3391"/>
    <n v="-406.92"/>
    <n v="0"/>
    <s v="NI"/>
    <n v="49626"/>
    <s v="Berge"/>
    <s v="Osnabrück"/>
    <x v="0"/>
    <s v="PV-Gebäude"/>
  </r>
  <r>
    <s v="Amprion"/>
    <n v="10003764"/>
    <s v="WESTNETZ GmbH"/>
    <x v="8200"/>
    <s v="SgK33421----12"/>
    <x v="1"/>
    <s v="30-100 kW, Rückvergütung für Selbstverbrauch bis 30% der Gesamterzeugung der Anlage"/>
    <n v="-7166"/>
    <n v="-1173.79"/>
    <n v="0"/>
    <s v="NI"/>
    <n v="49626"/>
    <s v="Berge"/>
    <s v="Osnabrück"/>
    <x v="0"/>
    <s v="PV-Gebäude"/>
  </r>
  <r>
    <s v="Amprion"/>
    <n v="10003764"/>
    <s v="WESTNETZ GmbH"/>
    <x v="8200"/>
    <s v="SgK331------12"/>
    <x v="0"/>
    <s v="30-100 kW"/>
    <n v="13330"/>
    <n v="3096.56"/>
    <n v="0"/>
    <s v="NI"/>
    <n v="49626"/>
    <s v="Berge"/>
    <s v="Osnabrück"/>
    <x v="0"/>
    <s v="PV-Gebäude"/>
  </r>
  <r>
    <s v="Amprion"/>
    <n v="10003764"/>
    <s v="WESTNETZ GmbH"/>
    <x v="8201"/>
    <s v="SgK33410----11"/>
    <x v="2"/>
    <s v="0-30 kW, selbstverbrauchte Erzeugung"/>
    <n v="877"/>
    <n v="252.05"/>
    <n v="0"/>
    <s v="NI"/>
    <n v="49626"/>
    <s v="Berge"/>
    <s v="Osnabrück"/>
    <x v="0"/>
    <s v="PV-Gebäude"/>
  </r>
  <r>
    <s v="Amprion"/>
    <n v="10003764"/>
    <s v="WESTNETZ GmbH"/>
    <x v="8201"/>
    <s v="SgK330------11"/>
    <x v="0"/>
    <s v="0-30 kW"/>
    <n v="7695"/>
    <n v="2211.54"/>
    <n v="0"/>
    <s v="NI"/>
    <n v="49626"/>
    <s v="Berge"/>
    <s v="Osnabrück"/>
    <x v="0"/>
    <s v="PV-Gebäude"/>
  </r>
  <r>
    <s v="Amprion"/>
    <n v="10003764"/>
    <s v="WESTNETZ GmbH"/>
    <x v="8201"/>
    <s v="SgK33420----11"/>
    <x v="1"/>
    <s v="0-30 kW, Rückvergütung für Selbstverbrauch bis 30% der Gesamterzeugung der Anlage"/>
    <n v="-877"/>
    <n v="-143.65"/>
    <n v="0"/>
    <s v="NI"/>
    <n v="49626"/>
    <s v="Berge"/>
    <s v="Osnabrück"/>
    <x v="0"/>
    <s v="PV-Gebäude"/>
  </r>
  <r>
    <s v="Amprion"/>
    <n v="10003764"/>
    <s v="WESTNETZ GmbH"/>
    <x v="8202"/>
    <s v="SgK3220--Mrz14"/>
    <x v="0"/>
    <s v="0 - 10 kW"/>
    <n v="2392"/>
    <n v="320.77"/>
    <n v="0"/>
    <s v="NI"/>
    <n v="49626"/>
    <s v="Berge"/>
    <s v="Osnabrück"/>
    <x v="0"/>
    <s v="PV-Gebäude"/>
  </r>
  <r>
    <s v="Amprion"/>
    <n v="10003764"/>
    <s v="WESTNETZ GmbH"/>
    <x v="8203"/>
    <s v="SgK331------12"/>
    <x v="0"/>
    <s v="30-100 kW"/>
    <n v="3995"/>
    <n v="928.04"/>
    <n v="0"/>
    <s v="NI"/>
    <n v="49626"/>
    <s v="Berge"/>
    <s v="Osnabrück"/>
    <x v="0"/>
    <s v="PV-Gebäude"/>
  </r>
  <r>
    <s v="Amprion"/>
    <n v="10003764"/>
    <s v="WESTNETZ GmbH"/>
    <x v="8203"/>
    <s v="SgK33421----12"/>
    <x v="1"/>
    <s v="30-100 kW, Rückvergütung für Selbstverbrauch bis 30% der Gesamterzeugung der Anlage"/>
    <n v="-312"/>
    <n v="-51.11"/>
    <n v="0"/>
    <s v="NI"/>
    <n v="49626"/>
    <s v="Berge"/>
    <s v="Osnabrück"/>
    <x v="0"/>
    <s v="PV-Gebäude"/>
  </r>
  <r>
    <s v="Amprion"/>
    <n v="10003764"/>
    <s v="WESTNETZ GmbH"/>
    <x v="8203"/>
    <s v="SgK33420----12"/>
    <x v="1"/>
    <s v="0-30 kW, Rückvergütung für Selbstverbrauch bis 30% der Gesamterzeugung der Anlage"/>
    <n v="-2053"/>
    <n v="-336.28"/>
    <n v="0"/>
    <s v="NI"/>
    <n v="49626"/>
    <s v="Berge"/>
    <s v="Osnabrück"/>
    <x v="0"/>
    <s v="PV-Gebäude"/>
  </r>
  <r>
    <s v="Amprion"/>
    <n v="10003764"/>
    <s v="WESTNETZ GmbH"/>
    <x v="8203"/>
    <s v="SgK33410----12"/>
    <x v="2"/>
    <s v="0-30 kW, selbstverbrauchte Erzeugung"/>
    <n v="2053"/>
    <n v="501.55"/>
    <n v="0"/>
    <s v="NI"/>
    <n v="49626"/>
    <s v="Berge"/>
    <s v="Osnabrück"/>
    <x v="0"/>
    <s v="PV-Gebäude"/>
  </r>
  <r>
    <s v="Amprion"/>
    <n v="10003764"/>
    <s v="WESTNETZ GmbH"/>
    <x v="8203"/>
    <s v="SgK330------12"/>
    <x v="0"/>
    <s v="0-30 kW"/>
    <n v="26284"/>
    <n v="6421.18"/>
    <n v="0"/>
    <s v="NI"/>
    <n v="49626"/>
    <s v="Berge"/>
    <s v="Osnabrück"/>
    <x v="0"/>
    <s v="PV-Gebäude"/>
  </r>
  <r>
    <s v="Amprion"/>
    <n v="10003764"/>
    <s v="WESTNETZ GmbH"/>
    <x v="8203"/>
    <s v="SgK33411----12"/>
    <x v="2"/>
    <s v="30-100 kW, selbstverbrauchte Erzeugung"/>
    <n v="312"/>
    <n v="72.48"/>
    <n v="0"/>
    <s v="NI"/>
    <n v="49626"/>
    <s v="Berge"/>
    <s v="Osnabrück"/>
    <x v="0"/>
    <s v="PV-Gebäude"/>
  </r>
  <r>
    <s v="Amprion"/>
    <n v="10003764"/>
    <s v="WESTNETZ GmbH"/>
    <x v="8204"/>
    <s v="SgK33420----11"/>
    <x v="1"/>
    <s v="0-30 kW, Rückvergütung für Selbstverbrauch bis 30% der Gesamterzeugung der Anlage"/>
    <n v="-2615"/>
    <n v="-428.34"/>
    <n v="0"/>
    <s v="NI"/>
    <n v="49626"/>
    <s v="Berge"/>
    <s v="Osnabrück"/>
    <x v="0"/>
    <s v="PV-Gebäude"/>
  </r>
  <r>
    <s v="Amprion"/>
    <n v="10003764"/>
    <s v="WESTNETZ GmbH"/>
    <x v="8204"/>
    <s v="SgK33410----11"/>
    <x v="2"/>
    <s v="0-30 kW, selbstverbrauchte Erzeugung"/>
    <n v="2615"/>
    <n v="751.55"/>
    <n v="0"/>
    <s v="NI"/>
    <n v="49626"/>
    <s v="Berge"/>
    <s v="Osnabrück"/>
    <x v="0"/>
    <s v="PV-Gebäude"/>
  </r>
  <r>
    <s v="Amprion"/>
    <n v="10003764"/>
    <s v="WESTNETZ GmbH"/>
    <x v="8204"/>
    <s v="SgK330------11"/>
    <x v="0"/>
    <s v="0-30 kW"/>
    <n v="7338"/>
    <n v="2108.94"/>
    <n v="0"/>
    <s v="NI"/>
    <n v="49626"/>
    <s v="Berge"/>
    <s v="Osnabrück"/>
    <x v="0"/>
    <s v="PV-Gebäude"/>
  </r>
  <r>
    <s v="Amprion"/>
    <n v="10003764"/>
    <s v="WESTNETZ GmbH"/>
    <x v="8205"/>
    <s v="SgK33410----11"/>
    <x v="2"/>
    <s v="0-30 kW, selbstverbrauchte Erzeugung"/>
    <n v="1506"/>
    <n v="432.82"/>
    <n v="0"/>
    <s v="NI"/>
    <n v="49626"/>
    <s v="Berge"/>
    <s v="Osnabrück"/>
    <x v="0"/>
    <s v="PV-Gebäude"/>
  </r>
  <r>
    <s v="Amprion"/>
    <n v="10003764"/>
    <s v="WESTNETZ GmbH"/>
    <x v="8205"/>
    <s v="SgK33420----11"/>
    <x v="1"/>
    <s v="0-30 kW, Rückvergütung für Selbstverbrauch bis 30% der Gesamterzeugung der Anlage"/>
    <n v="-1506"/>
    <n v="-246.68"/>
    <n v="0"/>
    <s v="NI"/>
    <n v="49626"/>
    <s v="Berge"/>
    <s v="Osnabrück"/>
    <x v="0"/>
    <s v="PV-Gebäude"/>
  </r>
  <r>
    <s v="Amprion"/>
    <n v="10003764"/>
    <s v="WESTNETZ GmbH"/>
    <x v="8205"/>
    <s v="SgK330------11"/>
    <x v="0"/>
    <s v="0-30 kW"/>
    <n v="7178"/>
    <n v="2062.96"/>
    <n v="0"/>
    <s v="NI"/>
    <n v="49626"/>
    <s v="Berge"/>
    <s v="Osnabrück"/>
    <x v="0"/>
    <s v="PV-Gebäude"/>
  </r>
  <r>
    <s v="Amprion"/>
    <n v="10003764"/>
    <s v="WESTNETZ GmbH"/>
    <x v="8206"/>
    <s v="SgK3342-----09"/>
    <x v="1"/>
    <s v="0-30 kW, Rückvergütung für Selbstverbrauch"/>
    <n v="-419"/>
    <n v="-75.42"/>
    <n v="0"/>
    <s v="NI"/>
    <n v="49626"/>
    <s v="Berge"/>
    <s v="Osnabrück"/>
    <x v="0"/>
    <s v="PV-Gebäude"/>
  </r>
  <r>
    <s v="Amprion"/>
    <n v="10003764"/>
    <s v="WESTNETZ GmbH"/>
    <x v="8206"/>
    <s v="SgK3341-----09"/>
    <x v="2"/>
    <s v="0-30 kW, selbstverbrauchte Erzeugung"/>
    <n v="419"/>
    <n v="180.21"/>
    <n v="0"/>
    <s v="NI"/>
    <n v="49626"/>
    <s v="Berge"/>
    <s v="Osnabrück"/>
    <x v="0"/>
    <s v="PV-Gebäude"/>
  </r>
  <r>
    <s v="Amprion"/>
    <n v="10003764"/>
    <s v="WESTNETZ GmbH"/>
    <x v="8206"/>
    <s v="SgK330------09"/>
    <x v="0"/>
    <s v="0-30 kW"/>
    <n v="1995"/>
    <n v="858.05"/>
    <n v="0"/>
    <s v="NI"/>
    <n v="49626"/>
    <s v="Berge"/>
    <s v="Osnabrück"/>
    <x v="0"/>
    <s v="PV-Gebäude"/>
  </r>
  <r>
    <s v="Amprion"/>
    <n v="10003764"/>
    <s v="WESTNETZ GmbH"/>
    <x v="8207"/>
    <s v="SgK33420----11"/>
    <x v="1"/>
    <s v="0-30 kW, Rückvergütung für Selbstverbrauch bis 30% der Gesamterzeugung der Anlage"/>
    <n v="-3627"/>
    <n v="-594.1"/>
    <n v="0"/>
    <s v="NI"/>
    <n v="49626"/>
    <s v="Berge"/>
    <s v="Osnabrück"/>
    <x v="0"/>
    <s v="PV-Gebäude"/>
  </r>
  <r>
    <s v="Amprion"/>
    <n v="10003764"/>
    <s v="WESTNETZ GmbH"/>
    <x v="8207"/>
    <s v="SgK33430----11"/>
    <x v="1"/>
    <s v="0-30 kW, Rückvergütung für Selbstverbrauch über 30% der Gesamterzeugung der Anlage"/>
    <n v="-698"/>
    <n v="-83.76"/>
    <n v="0"/>
    <s v="NI"/>
    <n v="49626"/>
    <s v="Berge"/>
    <s v="Osnabrück"/>
    <x v="0"/>
    <s v="PV-Gebäude"/>
  </r>
  <r>
    <s v="Amprion"/>
    <n v="10003764"/>
    <s v="WESTNETZ GmbH"/>
    <x v="8207"/>
    <s v="SgK33410----11"/>
    <x v="2"/>
    <s v="0-30 kW, selbstverbrauchte Erzeugung"/>
    <n v="4325"/>
    <n v="1243.01"/>
    <n v="0"/>
    <s v="NI"/>
    <n v="49626"/>
    <s v="Berge"/>
    <s v="Osnabrück"/>
    <x v="0"/>
    <s v="PV-Gebäude"/>
  </r>
  <r>
    <s v="Amprion"/>
    <n v="10003764"/>
    <s v="WESTNETZ GmbH"/>
    <x v="8207"/>
    <s v="SgK330------11"/>
    <x v="0"/>
    <s v="0-30 kW"/>
    <n v="7765"/>
    <n v="2231.66"/>
    <n v="0"/>
    <s v="NI"/>
    <n v="49626"/>
    <s v="Berge"/>
    <s v="Osnabrück"/>
    <x v="0"/>
    <s v="PV-Gebäude"/>
  </r>
  <r>
    <s v="Amprion"/>
    <n v="10003764"/>
    <s v="WESTNETZ GmbH"/>
    <x v="8208"/>
    <s v="SgK3220--Apr13"/>
    <x v="0"/>
    <s v="0 - 10 kW"/>
    <n v="6571"/>
    <n v="1046.0999999999999"/>
    <n v="0"/>
    <s v="NI"/>
    <n v="49626"/>
    <s v="Berge"/>
    <s v="Osnabrück"/>
    <x v="0"/>
    <s v="PV-Gebäude"/>
  </r>
  <r>
    <s v="Amprion"/>
    <n v="10003764"/>
    <s v="WESTNETZ GmbH"/>
    <x v="8209"/>
    <s v="SgK33420----11"/>
    <x v="1"/>
    <s v="0-30 kW, Rückvergütung für Selbstverbrauch bis 30% der Gesamterzeugung der Anlage"/>
    <n v="-2045"/>
    <n v="-334.97"/>
    <n v="0"/>
    <s v="NI"/>
    <n v="49626"/>
    <s v="Berge"/>
    <s v="Osnabrück"/>
    <x v="0"/>
    <s v="PV-Gebäude"/>
  </r>
  <r>
    <s v="Amprion"/>
    <n v="10003764"/>
    <s v="WESTNETZ GmbH"/>
    <x v="8209"/>
    <s v="SgK33410----11"/>
    <x v="2"/>
    <s v="0-30 kW, selbstverbrauchte Erzeugung"/>
    <n v="2045"/>
    <n v="587.73"/>
    <n v="0"/>
    <s v="NI"/>
    <n v="49626"/>
    <s v="Berge"/>
    <s v="Osnabrück"/>
    <x v="0"/>
    <s v="PV-Gebäude"/>
  </r>
  <r>
    <s v="Amprion"/>
    <n v="10003764"/>
    <s v="WESTNETZ GmbH"/>
    <x v="8209"/>
    <s v="SgK330------11"/>
    <x v="0"/>
    <s v="0-30 kW"/>
    <n v="7064"/>
    <n v="2030.19"/>
    <n v="0"/>
    <s v="NI"/>
    <n v="49626"/>
    <s v="Berge"/>
    <s v="Osnabrück"/>
    <x v="0"/>
    <s v="PV-Gebäude"/>
  </r>
  <r>
    <s v="Amprion"/>
    <n v="10003764"/>
    <s v="WESTNETZ GmbH"/>
    <x v="8210"/>
    <s v="SgK33420-Okt10"/>
    <x v="1"/>
    <s v="0-30 kW, Rückvergütung für Selbstverbrauch bis 30% der Gesamterzeugung der Anlage"/>
    <n v="-1150"/>
    <n v="-188.37"/>
    <n v="0"/>
    <s v="NI"/>
    <n v="49626"/>
    <s v="Berge"/>
    <s v="Osnabrück"/>
    <x v="0"/>
    <s v="PV-Gebäude"/>
  </r>
  <r>
    <s v="Amprion"/>
    <n v="10003764"/>
    <s v="WESTNETZ GmbH"/>
    <x v="8210"/>
    <s v="SgK33410-Okt10"/>
    <x v="2"/>
    <s v="0-30 kW, selbstverbrauchte Erzeugung"/>
    <n v="1150"/>
    <n v="379.84"/>
    <n v="0"/>
    <s v="NI"/>
    <n v="49626"/>
    <s v="Berge"/>
    <s v="Osnabrück"/>
    <x v="0"/>
    <s v="PV-Gebäude"/>
  </r>
  <r>
    <s v="Amprion"/>
    <n v="10003764"/>
    <s v="WESTNETZ GmbH"/>
    <x v="8210"/>
    <s v="SgK330---Okt10"/>
    <x v="0"/>
    <s v="0-30 kW"/>
    <n v="8091"/>
    <n v="2672.46"/>
    <n v="0"/>
    <s v="NI"/>
    <n v="49626"/>
    <s v="Berge"/>
    <s v="Osnabrück"/>
    <x v="0"/>
    <s v="PV-Gebäude"/>
  </r>
  <r>
    <s v="Amprion"/>
    <n v="10003764"/>
    <s v="WESTNETZ GmbH"/>
    <x v="8211"/>
    <s v="SgK33420----11"/>
    <x v="1"/>
    <s v="0-30 kW, Rückvergütung für Selbstverbrauch bis 30% der Gesamterzeugung der Anlage"/>
    <n v="-2754"/>
    <n v="-451.11"/>
    <n v="0"/>
    <s v="NI"/>
    <n v="49626"/>
    <s v="Berge"/>
    <s v="Osnabrück"/>
    <x v="0"/>
    <s v="PV-Gebäude"/>
  </r>
  <r>
    <s v="Amprion"/>
    <n v="10003764"/>
    <s v="WESTNETZ GmbH"/>
    <x v="8211"/>
    <s v="SgK330------11"/>
    <x v="0"/>
    <s v="0-30 kW"/>
    <n v="6444"/>
    <n v="1852.01"/>
    <n v="0"/>
    <s v="NI"/>
    <n v="49626"/>
    <s v="Berge"/>
    <s v="Osnabrück"/>
    <x v="0"/>
    <s v="PV-Gebäude"/>
  </r>
  <r>
    <s v="Amprion"/>
    <n v="10003764"/>
    <s v="WESTNETZ GmbH"/>
    <x v="8211"/>
    <s v="SgK33410----11"/>
    <x v="2"/>
    <s v="0-30 kW, selbstverbrauchte Erzeugung"/>
    <n v="2754"/>
    <n v="791.5"/>
    <n v="0"/>
    <s v="NI"/>
    <n v="49626"/>
    <s v="Berge"/>
    <s v="Osnabrück"/>
    <x v="0"/>
    <s v="PV-Gebäude"/>
  </r>
  <r>
    <s v="Amprion"/>
    <n v="10003764"/>
    <s v="WESTNETZ GmbH"/>
    <x v="8212"/>
    <s v="SgK33420----12"/>
    <x v="1"/>
    <s v="0-30 kW, Rückvergütung für Selbstverbrauch bis 30% der Gesamterzeugung der Anlage"/>
    <n v="-2066"/>
    <n v="-338.41"/>
    <n v="0"/>
    <s v="NI"/>
    <n v="49626"/>
    <s v="Berge"/>
    <s v="Osnabrück"/>
    <x v="0"/>
    <s v="PV-Gebäude"/>
  </r>
  <r>
    <s v="Amprion"/>
    <n v="10003764"/>
    <s v="WESTNETZ GmbH"/>
    <x v="8212"/>
    <s v="SgK33410----12"/>
    <x v="2"/>
    <s v="0-30 kW, selbstverbrauchte Erzeugung"/>
    <n v="2066"/>
    <n v="504.72"/>
    <n v="0"/>
    <s v="NI"/>
    <n v="49626"/>
    <s v="Berge"/>
    <s v="Osnabrück"/>
    <x v="0"/>
    <s v="PV-Gebäude"/>
  </r>
  <r>
    <s v="Amprion"/>
    <n v="10003764"/>
    <s v="WESTNETZ GmbH"/>
    <x v="8212"/>
    <s v="SgK330------12"/>
    <x v="0"/>
    <s v="0-30 kW"/>
    <n v="8070"/>
    <n v="1971.5"/>
    <n v="0"/>
    <s v="NI"/>
    <n v="49626"/>
    <s v="Berge"/>
    <s v="Osnabrück"/>
    <x v="0"/>
    <s v="PV-Gebäude"/>
  </r>
  <r>
    <s v="Amprion"/>
    <n v="10003764"/>
    <s v="WESTNETZ GmbH"/>
    <x v="8213"/>
    <s v="SgK5120--Nov15"/>
    <x v="0"/>
    <s v="0 - 10 kW"/>
    <n v="3656"/>
    <n v="450.05"/>
    <n v="0"/>
    <s v="NI"/>
    <n v="49626"/>
    <s v="Berge"/>
    <s v="Osnabrück"/>
    <x v="0"/>
    <s v="PV-Gebäude"/>
  </r>
  <r>
    <s v="Amprion"/>
    <n v="10003764"/>
    <s v="WESTNETZ GmbH"/>
    <x v="8214"/>
    <s v="SgK5120--Jan16"/>
    <x v="0"/>
    <s v="0 - 10 kW"/>
    <n v="6400"/>
    <n v="787.84"/>
    <n v="0"/>
    <s v="NI"/>
    <n v="49626"/>
    <s v="Berge"/>
    <s v="Osnabrück"/>
    <x v="0"/>
    <s v="PV-Gebäude"/>
  </r>
  <r>
    <s v="Amprion"/>
    <n v="10003764"/>
    <s v="WESTNETZ GmbH"/>
    <x v="8215"/>
    <s v="SgK330------12"/>
    <x v="0"/>
    <s v="0-30 kW"/>
    <n v="5002"/>
    <n v="1221.99"/>
    <n v="0"/>
    <s v="NI"/>
    <n v="49626"/>
    <s v="Berge"/>
    <s v="Osnabrück"/>
    <x v="0"/>
    <s v="PV-Gebäude"/>
  </r>
  <r>
    <s v="Amprion"/>
    <n v="10003764"/>
    <s v="WESTNETZ GmbH"/>
    <x v="8215"/>
    <s v="SgK33420----12"/>
    <x v="1"/>
    <s v="0-30 kW, Rückvergütung für Selbstverbrauch bis 30% der Gesamterzeugung der Anlage"/>
    <n v="-1252"/>
    <n v="-205.08"/>
    <n v="0"/>
    <s v="NI"/>
    <n v="49626"/>
    <s v="Berge"/>
    <s v="Osnabrück"/>
    <x v="0"/>
    <s v="PV-Gebäude"/>
  </r>
  <r>
    <s v="Amprion"/>
    <n v="10003764"/>
    <s v="WESTNETZ GmbH"/>
    <x v="8215"/>
    <s v="SgK33410----12"/>
    <x v="2"/>
    <s v="0-30 kW, selbstverbrauchte Erzeugung"/>
    <n v="1252"/>
    <n v="305.86"/>
    <n v="0"/>
    <s v="NI"/>
    <n v="49626"/>
    <s v="Berge"/>
    <s v="Osnabrück"/>
    <x v="0"/>
    <s v="PV-Gebäude"/>
  </r>
  <r>
    <s v="Amprion"/>
    <n v="10003764"/>
    <s v="WESTNETZ GmbH"/>
    <x v="8216"/>
    <s v="SgK33410----11"/>
    <x v="2"/>
    <s v="0-30 kW, selbstverbrauchte Erzeugung"/>
    <n v="1265"/>
    <n v="363.56"/>
    <n v="0"/>
    <s v="NI"/>
    <n v="49626"/>
    <s v="Berge"/>
    <s v="Osnabrück"/>
    <x v="0"/>
    <s v="PV-Gebäude"/>
  </r>
  <r>
    <s v="Amprion"/>
    <n v="10003764"/>
    <s v="WESTNETZ GmbH"/>
    <x v="8216"/>
    <s v="SgK33430----11"/>
    <x v="1"/>
    <s v="0-30 kW, Rückvergütung für Selbstverbrauch über 30% der Gesamterzeugung der Anlage"/>
    <n v="-336"/>
    <n v="-40.32"/>
    <n v="0"/>
    <s v="NI"/>
    <n v="49626"/>
    <s v="Berge"/>
    <s v="Osnabrück"/>
    <x v="0"/>
    <s v="PV-Gebäude"/>
  </r>
  <r>
    <s v="Amprion"/>
    <n v="10003764"/>
    <s v="WESTNETZ GmbH"/>
    <x v="8216"/>
    <s v="SgK33420----11"/>
    <x v="1"/>
    <s v="0-30 kW, Rückvergütung für Selbstverbrauch bis 30% der Gesamterzeugung der Anlage"/>
    <n v="-929"/>
    <n v="-152.16999999999999"/>
    <n v="0"/>
    <s v="NI"/>
    <n v="49626"/>
    <s v="Berge"/>
    <s v="Osnabrück"/>
    <x v="0"/>
    <s v="PV-Gebäude"/>
  </r>
  <r>
    <s v="Amprion"/>
    <n v="10003764"/>
    <s v="WESTNETZ GmbH"/>
    <x v="8216"/>
    <s v="SgK330------11"/>
    <x v="0"/>
    <s v="0-30 kW"/>
    <n v="1831"/>
    <n v="526.23"/>
    <n v="0"/>
    <s v="NI"/>
    <n v="49626"/>
    <s v="Berge"/>
    <s v="Osnabrück"/>
    <x v="0"/>
    <s v="PV-Gebäude"/>
  </r>
  <r>
    <s v="Amprion"/>
    <n v="10003764"/>
    <s v="WESTNETZ GmbH"/>
    <x v="8217"/>
    <s v="SgK3220--Mai14"/>
    <x v="0"/>
    <s v="0 - 10 kW"/>
    <n v="6982"/>
    <n v="917.43"/>
    <n v="0"/>
    <s v="NI"/>
    <n v="49626"/>
    <s v="Bippen"/>
    <s v="Osnabrück"/>
    <x v="0"/>
    <s v="PV-Gebäude"/>
  </r>
  <r>
    <s v="Amprion"/>
    <n v="10003764"/>
    <s v="WESTNETZ GmbH"/>
    <x v="8218"/>
    <s v="SgK3220--Jun12"/>
    <x v="0"/>
    <s v="0 - 10 kW"/>
    <n v="6113"/>
    <n v="1168.19"/>
    <n v="0"/>
    <s v="NI"/>
    <n v="49626"/>
    <s v="Bippen"/>
    <s v="Osnabrück"/>
    <x v="0"/>
    <s v="PV-Gebäude"/>
  </r>
  <r>
    <s v="Amprion"/>
    <n v="10003764"/>
    <s v="WESTNETZ GmbH"/>
    <x v="8218"/>
    <s v="SgK3221--Jun12"/>
    <x v="0"/>
    <s v="10 - 40 kW"/>
    <n v="2139"/>
    <n v="387.8"/>
    <n v="0"/>
    <s v="NI"/>
    <n v="49626"/>
    <s v="Bippen"/>
    <s v="Osnabrück"/>
    <x v="0"/>
    <s v="PV-Gebäude"/>
  </r>
  <r>
    <s v="Amprion"/>
    <n v="10003764"/>
    <s v="WESTNETZ GmbH"/>
    <x v="8218"/>
    <s v="SgK33a2-----SV"/>
    <x v="3"/>
    <s v="Strommenge ohne EEG-Vergütung, durch Anlagenbetreiber oder durch Dritte verbraucht"/>
    <n v="1798"/>
    <n v="0"/>
    <n v="0"/>
    <s v="NI"/>
    <n v="49626"/>
    <s v="Bippen"/>
    <s v="Osnabrück"/>
    <x v="0"/>
    <s v="PV-Gebäude"/>
  </r>
  <r>
    <s v="Amprion"/>
    <n v="10003764"/>
    <s v="WESTNETZ GmbH"/>
    <x v="8219"/>
    <s v="SgK330------12"/>
    <x v="0"/>
    <s v="0-30 kW"/>
    <n v="12738"/>
    <n v="3111.89"/>
    <n v="0"/>
    <s v="NI"/>
    <n v="49626"/>
    <s v="Bippen"/>
    <s v="Osnabrück"/>
    <x v="0"/>
    <s v="PV-Gebäude"/>
  </r>
  <r>
    <s v="Amprion"/>
    <n v="10003764"/>
    <s v="WESTNETZ GmbH"/>
    <x v="8219"/>
    <s v="SgK33420----12"/>
    <x v="1"/>
    <s v="0-30 kW, Rückvergütung für Selbstverbrauch bis 30% der Gesamterzeugung der Anlage"/>
    <n v="-2008"/>
    <n v="-328.91"/>
    <n v="0"/>
    <s v="NI"/>
    <n v="49626"/>
    <s v="Bippen"/>
    <s v="Osnabrück"/>
    <x v="0"/>
    <s v="PV-Gebäude"/>
  </r>
  <r>
    <s v="Amprion"/>
    <n v="10003764"/>
    <s v="WESTNETZ GmbH"/>
    <x v="8219"/>
    <s v="SgK33410----12"/>
    <x v="2"/>
    <s v="0-30 kW, selbstverbrauchte Erzeugung"/>
    <n v="2008"/>
    <n v="490.55"/>
    <n v="0"/>
    <s v="NI"/>
    <n v="49626"/>
    <s v="Bippen"/>
    <s v="Osnabrück"/>
    <x v="0"/>
    <s v="PV-Gebäude"/>
  </r>
  <r>
    <s v="Amprion"/>
    <n v="10003764"/>
    <s v="WESTNETZ GmbH"/>
    <x v="8220"/>
    <s v="SgK33421----11"/>
    <x v="1"/>
    <s v="30-100 kW, Rückvergütung für Selbstverbrauch bis 30% der Gesamterzeugung der Anlage"/>
    <n v="-4618"/>
    <n v="-756.43"/>
    <n v="0"/>
    <s v="NI"/>
    <n v="49626"/>
    <s v="Bippen"/>
    <s v="Osnabrück"/>
    <x v="0"/>
    <s v="PV-Gebäude"/>
  </r>
  <r>
    <s v="Amprion"/>
    <n v="10003764"/>
    <s v="WESTNETZ GmbH"/>
    <x v="8220"/>
    <s v="SgK331------11"/>
    <x v="0"/>
    <s v="30-100 kW"/>
    <n v="7658"/>
    <n v="2092.9299999999998"/>
    <n v="0"/>
    <s v="NI"/>
    <n v="49626"/>
    <s v="Bippen"/>
    <s v="Osnabrück"/>
    <x v="0"/>
    <s v="PV-Gebäude"/>
  </r>
  <r>
    <s v="Amprion"/>
    <n v="10003764"/>
    <s v="WESTNETZ GmbH"/>
    <x v="8220"/>
    <s v="SgK330------11"/>
    <x v="0"/>
    <s v="0-30 kW"/>
    <n v="11842"/>
    <n v="3403.39"/>
    <n v="0"/>
    <s v="NI"/>
    <n v="49626"/>
    <s v="Bippen"/>
    <s v="Osnabrück"/>
    <x v="0"/>
    <s v="PV-Gebäude"/>
  </r>
  <r>
    <s v="Amprion"/>
    <n v="10003764"/>
    <s v="WESTNETZ GmbH"/>
    <x v="8220"/>
    <s v="SgK33420----11"/>
    <x v="1"/>
    <s v="0-30 kW, Rückvergütung für Selbstverbrauch bis 30% der Gesamterzeugung der Anlage"/>
    <n v="-7142"/>
    <n v="-1169.8599999999999"/>
    <n v="0"/>
    <s v="NI"/>
    <n v="49626"/>
    <s v="Bippen"/>
    <s v="Osnabrück"/>
    <x v="0"/>
    <s v="PV-Gebäude"/>
  </r>
  <r>
    <s v="Amprion"/>
    <n v="10003764"/>
    <s v="WESTNETZ GmbH"/>
    <x v="8220"/>
    <s v="SgK33430----11"/>
    <x v="1"/>
    <s v="0-30 kW, Rückvergütung für Selbstverbrauch über 30% der Gesamterzeugung der Anlage"/>
    <n v="-4821"/>
    <n v="-578.52"/>
    <n v="0"/>
    <s v="NI"/>
    <n v="49626"/>
    <s v="Bippen"/>
    <s v="Osnabrück"/>
    <x v="0"/>
    <s v="PV-Gebäude"/>
  </r>
  <r>
    <s v="Amprion"/>
    <n v="10003764"/>
    <s v="WESTNETZ GmbH"/>
    <x v="8220"/>
    <s v="SgK33411----11"/>
    <x v="2"/>
    <s v="30-100 kW, selbstverbrauchte Erzeugung"/>
    <n v="7736"/>
    <n v="2114.25"/>
    <n v="0"/>
    <s v="NI"/>
    <n v="49626"/>
    <s v="Bippen"/>
    <s v="Osnabrück"/>
    <x v="0"/>
    <s v="PV-Gebäude"/>
  </r>
  <r>
    <s v="Amprion"/>
    <n v="10003764"/>
    <s v="WESTNETZ GmbH"/>
    <x v="8220"/>
    <s v="SgK33410----11"/>
    <x v="2"/>
    <s v="0-30 kW, selbstverbrauchte Erzeugung"/>
    <n v="11963"/>
    <n v="3438.17"/>
    <n v="0"/>
    <s v="NI"/>
    <n v="49626"/>
    <s v="Bippen"/>
    <s v="Osnabrück"/>
    <x v="0"/>
    <s v="PV-Gebäude"/>
  </r>
  <r>
    <s v="Amprion"/>
    <n v="10003764"/>
    <s v="WESTNETZ GmbH"/>
    <x v="8220"/>
    <s v="SgK33431----11"/>
    <x v="1"/>
    <s v="30-100 kW, Rückvergütung für Selbstverbrauch über 30% der Gesamterzeugung der Anlage"/>
    <n v="-3118"/>
    <n v="-374.16"/>
    <n v="0"/>
    <s v="NI"/>
    <n v="49626"/>
    <s v="Bippen"/>
    <s v="Osnabrück"/>
    <x v="0"/>
    <s v="PV-Gebäude"/>
  </r>
  <r>
    <s v="Amprion"/>
    <n v="10003764"/>
    <s v="WESTNETZ GmbH"/>
    <x v="8221"/>
    <s v="SgK2511------0"/>
    <x v="4"/>
    <s v="Verringerung auf null nach § 25 Abs. 1 Nr. 1 (Unterlassene Anmeldung im Anlagenregister)"/>
    <n v="1387"/>
    <n v="0"/>
    <n v="0"/>
    <s v="NI"/>
    <n v="49626"/>
    <s v="Berge"/>
    <s v="Osnabrück"/>
    <x v="0"/>
    <s v="PV-Gebäude"/>
  </r>
  <r>
    <s v="Amprion"/>
    <n v="10003764"/>
    <s v="WESTNETZ GmbH"/>
    <x v="8222"/>
    <s v="SgK330------11"/>
    <x v="0"/>
    <s v="0-30 kW"/>
    <n v="7151"/>
    <n v="2055.1999999999998"/>
    <n v="0"/>
    <s v="NI"/>
    <n v="49626"/>
    <s v="Bippen"/>
    <s v="Osnabrück"/>
    <x v="0"/>
    <s v="PV-Gebäude"/>
  </r>
  <r>
    <s v="Amprion"/>
    <n v="10003764"/>
    <s v="WESTNETZ GmbH"/>
    <x v="8223"/>
    <s v="SgK33410----11"/>
    <x v="2"/>
    <s v="0-30 kW, selbstverbrauchte Erzeugung"/>
    <n v="718"/>
    <n v="206.35"/>
    <n v="0"/>
    <s v="NI"/>
    <n v="49626"/>
    <s v="Bippen"/>
    <s v="Osnabrück"/>
    <x v="0"/>
    <s v="PV-Gebäude"/>
  </r>
  <r>
    <s v="Amprion"/>
    <n v="10003764"/>
    <s v="WESTNETZ GmbH"/>
    <x v="8223"/>
    <s v="SgK330------11"/>
    <x v="0"/>
    <s v="0-30 kW"/>
    <n v="1768"/>
    <n v="508.12"/>
    <n v="0"/>
    <s v="NI"/>
    <n v="49626"/>
    <s v="Bippen"/>
    <s v="Osnabrück"/>
    <x v="0"/>
    <s v="PV-Gebäude"/>
  </r>
  <r>
    <s v="Amprion"/>
    <n v="10003764"/>
    <s v="WESTNETZ GmbH"/>
    <x v="8223"/>
    <s v="SgK33420----11"/>
    <x v="1"/>
    <s v="0-30 kW, Rückvergütung für Selbstverbrauch bis 30% der Gesamterzeugung der Anlage"/>
    <n v="-718"/>
    <n v="-117.61"/>
    <n v="0"/>
    <s v="NI"/>
    <n v="49626"/>
    <s v="Bippen"/>
    <s v="Osnabrück"/>
    <x v="0"/>
    <s v="PV-Gebäude"/>
  </r>
  <r>
    <s v="Amprion"/>
    <n v="10003764"/>
    <s v="WESTNETZ GmbH"/>
    <x v="8224"/>
    <s v="SgK3220--Dez13"/>
    <x v="0"/>
    <s v="0 - 10 kW"/>
    <n v="4216"/>
    <n v="585.17999999999995"/>
    <n v="0"/>
    <s v="NI"/>
    <n v="49626"/>
    <s v="Bippen"/>
    <s v="Osnabrück"/>
    <x v="0"/>
    <s v="PV-Gebäude"/>
  </r>
  <r>
    <s v="Amprion"/>
    <n v="10003764"/>
    <s v="WESTNETZ GmbH"/>
    <x v="8224"/>
    <s v="SgK3221--Dez13"/>
    <x v="0"/>
    <s v="10 - 40 kW"/>
    <n v="12649"/>
    <n v="1665.87"/>
    <n v="0"/>
    <s v="NI"/>
    <n v="49626"/>
    <s v="Bippen"/>
    <s v="Osnabrück"/>
    <x v="0"/>
    <s v="PV-Gebäude"/>
  </r>
  <r>
    <s v="Amprion"/>
    <n v="10003764"/>
    <s v="WESTNETZ GmbH"/>
    <x v="8224"/>
    <s v="SgK33a2-----SV"/>
    <x v="3"/>
    <s v="Strommenge ohne EEG-Vergütung, durch Anlagenbetreiber oder durch Dritte verbraucht"/>
    <n v="20283"/>
    <n v="0"/>
    <n v="0"/>
    <s v="NI"/>
    <n v="49626"/>
    <s v="Bippen"/>
    <s v="Osnabrück"/>
    <x v="0"/>
    <s v="PV-Gebäude"/>
  </r>
  <r>
    <s v="Amprion"/>
    <n v="10003764"/>
    <s v="WESTNETZ GmbH"/>
    <x v="8225"/>
    <s v="SgK33420----11"/>
    <x v="1"/>
    <s v="0-30 kW, Rückvergütung für Selbstverbrauch bis 30% der Gesamterzeugung der Anlage"/>
    <n v="-3815"/>
    <n v="-624.9"/>
    <n v="0"/>
    <s v="NI"/>
    <n v="49626"/>
    <s v="Bippen"/>
    <s v="Osnabrück"/>
    <x v="0"/>
    <s v="PV-Gebäude"/>
  </r>
  <r>
    <s v="Amprion"/>
    <n v="10003764"/>
    <s v="WESTNETZ GmbH"/>
    <x v="8225"/>
    <s v="SgK330------11"/>
    <x v="0"/>
    <s v="0-30 kW"/>
    <n v="18484"/>
    <n v="5312.3"/>
    <n v="0"/>
    <s v="NI"/>
    <n v="49626"/>
    <s v="Bippen"/>
    <s v="Osnabrück"/>
    <x v="0"/>
    <s v="PV-Gebäude"/>
  </r>
  <r>
    <s v="Amprion"/>
    <n v="10003764"/>
    <s v="WESTNETZ GmbH"/>
    <x v="8225"/>
    <s v="SgK33410----11"/>
    <x v="2"/>
    <s v="0-30 kW, selbstverbrauchte Erzeugung"/>
    <n v="3815"/>
    <n v="1096.43"/>
    <n v="0"/>
    <s v="NI"/>
    <n v="49626"/>
    <s v="Bippen"/>
    <s v="Osnabrück"/>
    <x v="0"/>
    <s v="PV-Gebäude"/>
  </r>
  <r>
    <s v="Amprion"/>
    <n v="10003764"/>
    <s v="WESTNETZ GmbH"/>
    <x v="8226"/>
    <s v="SgK33420-Jul10"/>
    <x v="1"/>
    <s v="0-30 kW, Rückvergütung für Selbstverbrauch bis 30% der Gesamterzeugung der Anlage"/>
    <n v="-4734"/>
    <n v="-775.43"/>
    <n v="0"/>
    <s v="NI"/>
    <n v="49626"/>
    <s v="Bippen"/>
    <s v="Osnabrück"/>
    <x v="0"/>
    <s v="PV-Gebäude"/>
  </r>
  <r>
    <s v="Amprion"/>
    <n v="10003764"/>
    <s v="WESTNETZ GmbH"/>
    <x v="8226"/>
    <s v="SgK33410-Jul10"/>
    <x v="2"/>
    <s v="0-30 kW, selbstverbrauchte Erzeugung"/>
    <n v="4734"/>
    <n v="1611.93"/>
    <n v="0"/>
    <s v="NI"/>
    <n v="49626"/>
    <s v="Bippen"/>
    <s v="Osnabrück"/>
    <x v="0"/>
    <s v="PV-Gebäude"/>
  </r>
  <r>
    <s v="Amprion"/>
    <n v="10003764"/>
    <s v="WESTNETZ GmbH"/>
    <x v="8226"/>
    <s v="SgK330---Jul10"/>
    <x v="0"/>
    <s v="0-30 kW"/>
    <n v="13718"/>
    <n v="4670.9799999999996"/>
    <n v="0"/>
    <s v="NI"/>
    <n v="49626"/>
    <s v="Bippen"/>
    <s v="Osnabrück"/>
    <x v="0"/>
    <s v="PV-Gebäude"/>
  </r>
  <r>
    <s v="Amprion"/>
    <n v="10003764"/>
    <s v="WESTNETZ GmbH"/>
    <x v="8227"/>
    <s v="SgK33430----11"/>
    <x v="1"/>
    <s v="0-30 kW, Rückvergütung für Selbstverbrauch über 30% der Gesamterzeugung der Anlage"/>
    <n v="-8027"/>
    <n v="-963.24"/>
    <n v="0"/>
    <s v="NI"/>
    <n v="49626"/>
    <s v="Bippen"/>
    <s v="Osnabrück"/>
    <x v="0"/>
    <s v="PV-Gebäude"/>
  </r>
  <r>
    <s v="Amprion"/>
    <n v="10003764"/>
    <s v="WESTNETZ GmbH"/>
    <x v="8227"/>
    <s v="SgK33410----11"/>
    <x v="2"/>
    <s v="0-30 kW, selbstverbrauchte Erzeugung"/>
    <n v="16258"/>
    <n v="4672.55"/>
    <n v="0"/>
    <s v="NI"/>
    <n v="49626"/>
    <s v="Bippen"/>
    <s v="Osnabrück"/>
    <x v="0"/>
    <s v="PV-Gebäude"/>
  </r>
  <r>
    <s v="Amprion"/>
    <n v="10003764"/>
    <s v="WESTNETZ GmbH"/>
    <x v="8227"/>
    <s v="SgK33420----11"/>
    <x v="1"/>
    <s v="0-30 kW, Rückvergütung für Selbstverbrauch bis 30% der Gesamterzeugung der Anlage"/>
    <n v="-8231"/>
    <n v="-1348.24"/>
    <n v="0"/>
    <s v="NI"/>
    <n v="49626"/>
    <s v="Bippen"/>
    <s v="Osnabrück"/>
    <x v="0"/>
    <s v="PV-Gebäude"/>
  </r>
  <r>
    <s v="Amprion"/>
    <n v="10003764"/>
    <s v="WESTNETZ GmbH"/>
    <x v="8227"/>
    <s v="SgK330------11"/>
    <x v="0"/>
    <s v="0-30 kW"/>
    <n v="11180"/>
    <n v="3213.13"/>
    <n v="0"/>
    <s v="NI"/>
    <n v="49626"/>
    <s v="Bippen"/>
    <s v="Osnabrück"/>
    <x v="0"/>
    <s v="PV-Gebäude"/>
  </r>
  <r>
    <s v="Amprion"/>
    <n v="10003764"/>
    <s v="WESTNETZ GmbH"/>
    <x v="8228"/>
    <s v="SgK330------11"/>
    <x v="0"/>
    <s v="0-30 kW"/>
    <n v="8899"/>
    <n v="2557.5700000000002"/>
    <n v="0"/>
    <s v="NI"/>
    <n v="49626"/>
    <s v="Bippen"/>
    <s v="Osnabrück"/>
    <x v="0"/>
    <s v="PV-Gebäude"/>
  </r>
  <r>
    <s v="Amprion"/>
    <n v="10003764"/>
    <s v="WESTNETZ GmbH"/>
    <x v="8228"/>
    <s v="SgK33410----11"/>
    <x v="2"/>
    <s v="0-30 kW, selbstverbrauchte Erzeugung"/>
    <n v="1544"/>
    <n v="443.75"/>
    <n v="0"/>
    <s v="NI"/>
    <n v="49626"/>
    <s v="Bippen"/>
    <s v="Osnabrück"/>
    <x v="0"/>
    <s v="PV-Gebäude"/>
  </r>
  <r>
    <s v="Amprion"/>
    <n v="10003764"/>
    <s v="WESTNETZ GmbH"/>
    <x v="8228"/>
    <s v="SgK33420----11"/>
    <x v="1"/>
    <s v="0-30 kW, Rückvergütung für Selbstverbrauch bis 30% der Gesamterzeugung der Anlage"/>
    <n v="-1544"/>
    <n v="-252.91"/>
    <n v="0"/>
    <s v="NI"/>
    <n v="49626"/>
    <s v="Bippen"/>
    <s v="Osnabrück"/>
    <x v="0"/>
    <s v="PV-Gebäude"/>
  </r>
  <r>
    <s v="Amprion"/>
    <n v="10003764"/>
    <s v="WESTNETZ GmbH"/>
    <x v="8229"/>
    <s v="SgK330------11"/>
    <x v="0"/>
    <s v="0-30 kW"/>
    <n v="2613"/>
    <n v="750.98"/>
    <n v="0"/>
    <s v="NI"/>
    <n v="49626"/>
    <s v="Bippen"/>
    <s v="Osnabrück"/>
    <x v="0"/>
    <s v="PV-Gebäude"/>
  </r>
  <r>
    <s v="Amprion"/>
    <n v="10003764"/>
    <s v="WESTNETZ GmbH"/>
    <x v="8229"/>
    <s v="SgK33430----11"/>
    <x v="1"/>
    <s v="0-30 kW, Rückvergütung für Selbstverbrauch über 30% der Gesamterzeugung der Anlage"/>
    <n v="-3905"/>
    <n v="-468.6"/>
    <n v="0"/>
    <s v="NI"/>
    <n v="49626"/>
    <s v="Bippen"/>
    <s v="Osnabrück"/>
    <x v="0"/>
    <s v="PV-Gebäude"/>
  </r>
  <r>
    <s v="Amprion"/>
    <n v="10003764"/>
    <s v="WESTNETZ GmbH"/>
    <x v="8229"/>
    <s v="SgK33420----11"/>
    <x v="1"/>
    <s v="0-30 kW, Rückvergütung für Selbstverbrauch bis 30% der Gesamterzeugung der Anlage"/>
    <n v="-2793"/>
    <n v="-457.49"/>
    <n v="0"/>
    <s v="NI"/>
    <n v="49626"/>
    <s v="Bippen"/>
    <s v="Osnabrück"/>
    <x v="0"/>
    <s v="PV-Gebäude"/>
  </r>
  <r>
    <s v="Amprion"/>
    <n v="10003764"/>
    <s v="WESTNETZ GmbH"/>
    <x v="8229"/>
    <s v="SgK33410----11"/>
    <x v="2"/>
    <s v="0-30 kW, selbstverbrauchte Erzeugung"/>
    <n v="6698"/>
    <n v="1925.01"/>
    <n v="0"/>
    <s v="NI"/>
    <n v="49626"/>
    <s v="Bippen"/>
    <s v="Osnabrück"/>
    <x v="0"/>
    <s v="PV-Gebäude"/>
  </r>
  <r>
    <s v="Amprion"/>
    <n v="10003764"/>
    <s v="WESTNETZ GmbH"/>
    <x v="8230"/>
    <s v="SgK33421----12"/>
    <x v="1"/>
    <s v="30-100 kW, Rückvergütung für Selbstverbrauch bis 30% der Gesamterzeugung der Anlage"/>
    <n v="-4336"/>
    <n v="-710.24"/>
    <n v="0"/>
    <s v="NI"/>
    <n v="49626"/>
    <s v="Bippen"/>
    <s v="Osnabrück"/>
    <x v="0"/>
    <s v="PV-Gebäude"/>
  </r>
  <r>
    <s v="Amprion"/>
    <n v="10003764"/>
    <s v="WESTNETZ GmbH"/>
    <x v="8230"/>
    <s v="SgK331------12"/>
    <x v="0"/>
    <s v="30-100 kW"/>
    <n v="22207"/>
    <n v="5158.6899999999996"/>
    <n v="0"/>
    <s v="NI"/>
    <n v="49626"/>
    <s v="Bippen"/>
    <s v="Osnabrück"/>
    <x v="0"/>
    <s v="PV-Gebäude"/>
  </r>
  <r>
    <s v="Amprion"/>
    <n v="10003764"/>
    <s v="WESTNETZ GmbH"/>
    <x v="8230"/>
    <s v="SgK330------12"/>
    <x v="0"/>
    <s v="0-30 kW"/>
    <n v="22754"/>
    <n v="5558.8"/>
    <n v="0"/>
    <s v="NI"/>
    <n v="49626"/>
    <s v="Bippen"/>
    <s v="Osnabrück"/>
    <x v="0"/>
    <s v="PV-Gebäude"/>
  </r>
  <r>
    <s v="Amprion"/>
    <n v="10003764"/>
    <s v="WESTNETZ GmbH"/>
    <x v="8230"/>
    <s v="SgK33420----12"/>
    <x v="1"/>
    <s v="0-30 kW, Rückvergütung für Selbstverbrauch bis 30% der Gesamterzeugung der Anlage"/>
    <n v="-4442"/>
    <n v="-727.6"/>
    <n v="0"/>
    <s v="NI"/>
    <n v="49626"/>
    <s v="Bippen"/>
    <s v="Osnabrück"/>
    <x v="0"/>
    <s v="PV-Gebäude"/>
  </r>
  <r>
    <s v="Amprion"/>
    <n v="10003764"/>
    <s v="WESTNETZ GmbH"/>
    <x v="8230"/>
    <s v="SgK33410----12"/>
    <x v="2"/>
    <s v="0-30 kW, selbstverbrauchte Erzeugung"/>
    <n v="4442"/>
    <n v="1085.18"/>
    <n v="0"/>
    <s v="NI"/>
    <n v="49626"/>
    <s v="Bippen"/>
    <s v="Osnabrück"/>
    <x v="0"/>
    <s v="PV-Gebäude"/>
  </r>
  <r>
    <s v="Amprion"/>
    <n v="10003764"/>
    <s v="WESTNETZ GmbH"/>
    <x v="8230"/>
    <s v="SgK33411----12"/>
    <x v="2"/>
    <s v="30-100 kW, selbstverbrauchte Erzeugung"/>
    <n v="4336"/>
    <n v="1007.25"/>
    <n v="0"/>
    <s v="NI"/>
    <n v="49626"/>
    <s v="Bippen"/>
    <s v="Osnabrück"/>
    <x v="0"/>
    <s v="PV-Gebäude"/>
  </r>
  <r>
    <s v="Amprion"/>
    <n v="10003764"/>
    <s v="WESTNETZ GmbH"/>
    <x v="8231"/>
    <s v="SgK33411----12"/>
    <x v="2"/>
    <s v="30-100 kW, selbstverbrauchte Erzeugung"/>
    <n v="2342"/>
    <n v="544.04999999999995"/>
    <n v="0"/>
    <s v="NI"/>
    <n v="49626"/>
    <s v="Bippen"/>
    <s v="Osnabrück"/>
    <x v="0"/>
    <s v="PV-Gebäude"/>
  </r>
  <r>
    <s v="Amprion"/>
    <n v="10003764"/>
    <s v="WESTNETZ GmbH"/>
    <x v="8231"/>
    <s v="SgK33421----12"/>
    <x v="1"/>
    <s v="30-100 kW, Rückvergütung für Selbstverbrauch bis 30% der Gesamterzeugung der Anlage"/>
    <n v="-2342"/>
    <n v="-383.62"/>
    <n v="0"/>
    <s v="NI"/>
    <n v="49626"/>
    <s v="Bippen"/>
    <s v="Osnabrück"/>
    <x v="0"/>
    <s v="PV-Gebäude"/>
  </r>
  <r>
    <s v="Amprion"/>
    <n v="10003764"/>
    <s v="WESTNETZ GmbH"/>
    <x v="8231"/>
    <s v="SgK331------12"/>
    <x v="0"/>
    <s v="30-100 kW"/>
    <n v="11989"/>
    <n v="2785.04"/>
    <n v="0"/>
    <s v="NI"/>
    <n v="49626"/>
    <s v="Bippen"/>
    <s v="Osnabrück"/>
    <x v="0"/>
    <s v="PV-Gebäude"/>
  </r>
  <r>
    <s v="Amprion"/>
    <n v="10003764"/>
    <s v="WESTNETZ GmbH"/>
    <x v="8232"/>
    <s v="SgK33421----11"/>
    <x v="1"/>
    <s v="30-100 kW, Rückvergütung für Selbstverbrauch bis 30% der Gesamterzeugung der Anlage"/>
    <n v="-832"/>
    <n v="-136.28"/>
    <n v="0"/>
    <s v="NI"/>
    <n v="49626"/>
    <s v="Bippen"/>
    <s v="Osnabrück"/>
    <x v="0"/>
    <s v="PV-Gebäude"/>
  </r>
  <r>
    <s v="Amprion"/>
    <n v="10003764"/>
    <s v="WESTNETZ GmbH"/>
    <x v="8232"/>
    <s v="SgK330------11"/>
    <x v="0"/>
    <s v="0-30 kW"/>
    <n v="16155"/>
    <n v="4642.95"/>
    <n v="0"/>
    <s v="NI"/>
    <n v="49626"/>
    <s v="Bippen"/>
    <s v="Osnabrück"/>
    <x v="0"/>
    <s v="PV-Gebäude"/>
  </r>
  <r>
    <s v="Amprion"/>
    <n v="10003764"/>
    <s v="WESTNETZ GmbH"/>
    <x v="8232"/>
    <s v="SgK331------11"/>
    <x v="0"/>
    <s v="30-100 kW"/>
    <n v="1923"/>
    <n v="525.55999999999995"/>
    <n v="0"/>
    <s v="NI"/>
    <n v="49626"/>
    <s v="Bippen"/>
    <s v="Osnabrück"/>
    <x v="0"/>
    <s v="PV-Gebäude"/>
  </r>
  <r>
    <s v="Amprion"/>
    <n v="10003764"/>
    <s v="WESTNETZ GmbH"/>
    <x v="8232"/>
    <s v="SgK33411----11"/>
    <x v="2"/>
    <s v="30-100 kW, selbstverbrauchte Erzeugung"/>
    <n v="849"/>
    <n v="232.03"/>
    <n v="0"/>
    <s v="NI"/>
    <n v="49626"/>
    <s v="Bippen"/>
    <s v="Osnabrück"/>
    <x v="0"/>
    <s v="PV-Gebäude"/>
  </r>
  <r>
    <s v="Amprion"/>
    <n v="10003764"/>
    <s v="WESTNETZ GmbH"/>
    <x v="8232"/>
    <s v="SgK33431----11"/>
    <x v="1"/>
    <s v="30-100 kW, Rückvergütung für Selbstverbrauch über 30% der Gesamterzeugung der Anlage"/>
    <n v="-17"/>
    <n v="-2.04"/>
    <n v="0"/>
    <s v="NI"/>
    <n v="49626"/>
    <s v="Bippen"/>
    <s v="Osnabrück"/>
    <x v="0"/>
    <s v="PV-Gebäude"/>
  </r>
  <r>
    <s v="Amprion"/>
    <n v="10003764"/>
    <s v="WESTNETZ GmbH"/>
    <x v="8232"/>
    <s v="SgK33410----11"/>
    <x v="2"/>
    <s v="0-30 kW, selbstverbrauchte Erzeugung"/>
    <n v="7125"/>
    <n v="2047.72"/>
    <n v="0"/>
    <s v="NI"/>
    <n v="49626"/>
    <s v="Bippen"/>
    <s v="Osnabrück"/>
    <x v="0"/>
    <s v="PV-Gebäude"/>
  </r>
  <r>
    <s v="Amprion"/>
    <n v="10003764"/>
    <s v="WESTNETZ GmbH"/>
    <x v="8232"/>
    <s v="SgK33430----11"/>
    <x v="1"/>
    <s v="0-30 kW, Rückvergütung für Selbstverbrauch über 30% der Gesamterzeugung der Anlage"/>
    <n v="-141"/>
    <n v="-16.920000000000002"/>
    <n v="0"/>
    <s v="NI"/>
    <n v="49626"/>
    <s v="Bippen"/>
    <s v="Osnabrück"/>
    <x v="0"/>
    <s v="PV-Gebäude"/>
  </r>
  <r>
    <s v="Amprion"/>
    <n v="10003764"/>
    <s v="WESTNETZ GmbH"/>
    <x v="8232"/>
    <s v="SgK33420----11"/>
    <x v="1"/>
    <s v="0-30 kW, Rückvergütung für Selbstverbrauch bis 30% der Gesamterzeugung der Anlage"/>
    <n v="-6984"/>
    <n v="-1143.98"/>
    <n v="0"/>
    <s v="NI"/>
    <n v="49626"/>
    <s v="Bippen"/>
    <s v="Osnabrück"/>
    <x v="0"/>
    <s v="PV-Gebäude"/>
  </r>
  <r>
    <s v="Amprion"/>
    <n v="10003764"/>
    <s v="WESTNETZ GmbH"/>
    <x v="8233"/>
    <s v="SgK33430----11"/>
    <x v="1"/>
    <s v="0-30 kW, Rückvergütung für Selbstverbrauch über 30% der Gesamterzeugung der Anlage"/>
    <n v="-9752"/>
    <n v="-1170.24"/>
    <n v="0"/>
    <s v="NI"/>
    <n v="49626"/>
    <s v="Bippen"/>
    <s v="Osnabrück"/>
    <x v="0"/>
    <s v="PV-Gebäude"/>
  </r>
  <r>
    <s v="Amprion"/>
    <n v="10003764"/>
    <s v="WESTNETZ GmbH"/>
    <x v="8233"/>
    <s v="SgK330------11"/>
    <x v="0"/>
    <s v="0-30 kW"/>
    <n v="7842"/>
    <n v="2253.79"/>
    <n v="0"/>
    <s v="NI"/>
    <n v="49626"/>
    <s v="Bippen"/>
    <s v="Osnabrück"/>
    <x v="0"/>
    <s v="PV-Gebäude"/>
  </r>
  <r>
    <s v="Amprion"/>
    <n v="10003764"/>
    <s v="WESTNETZ GmbH"/>
    <x v="8233"/>
    <s v="SgK33431----11"/>
    <x v="1"/>
    <s v="30-100 kW, Rückvergütung für Selbstverbrauch über 30% der Gesamterzeugung der Anlage"/>
    <n v="-22755"/>
    <n v="-2730.6"/>
    <n v="0"/>
    <s v="NI"/>
    <n v="49626"/>
    <s v="Bippen"/>
    <s v="Osnabrück"/>
    <x v="0"/>
    <s v="PV-Gebäude"/>
  </r>
  <r>
    <s v="Amprion"/>
    <n v="10003764"/>
    <s v="WESTNETZ GmbH"/>
    <x v="8233"/>
    <s v="SgK33420----11"/>
    <x v="1"/>
    <s v="0-30 kW, Rückvergütung für Selbstverbrauch bis 30% der Gesamterzeugung der Anlage"/>
    <n v="-7540"/>
    <n v="-1235.05"/>
    <n v="0"/>
    <s v="NI"/>
    <n v="49626"/>
    <s v="Bippen"/>
    <s v="Osnabrück"/>
    <x v="0"/>
    <s v="PV-Gebäude"/>
  </r>
  <r>
    <s v="Amprion"/>
    <n v="10003764"/>
    <s v="WESTNETZ GmbH"/>
    <x v="8233"/>
    <s v="SgK332------11"/>
    <x v="0"/>
    <s v="100 kW-1 MW"/>
    <n v="4091"/>
    <n v="1057.93"/>
    <n v="0"/>
    <s v="NI"/>
    <n v="49626"/>
    <s v="Bippen"/>
    <s v="Osnabrück"/>
    <x v="0"/>
    <s v="PV-Gebäude"/>
  </r>
  <r>
    <s v="Amprion"/>
    <n v="10003764"/>
    <s v="WESTNETZ GmbH"/>
    <x v="8233"/>
    <s v="SgK33421----11"/>
    <x v="1"/>
    <s v="30-100 kW, Rückvergütung für Selbstverbrauch bis 30% der Gesamterzeugung der Anlage"/>
    <n v="-17594"/>
    <n v="-2881.9"/>
    <n v="0"/>
    <s v="NI"/>
    <n v="49626"/>
    <s v="Bippen"/>
    <s v="Osnabrück"/>
    <x v="0"/>
    <s v="PV-Gebäude"/>
  </r>
  <r>
    <s v="Amprion"/>
    <n v="10003764"/>
    <s v="WESTNETZ GmbH"/>
    <x v="8233"/>
    <s v="SgK331------11"/>
    <x v="0"/>
    <s v="30-100 kW"/>
    <n v="18296"/>
    <n v="5000.3"/>
    <n v="0"/>
    <s v="NI"/>
    <n v="49626"/>
    <s v="Bippen"/>
    <s v="Osnabrück"/>
    <x v="0"/>
    <s v="PV-Gebäude"/>
  </r>
  <r>
    <s v="Amprion"/>
    <n v="10003764"/>
    <s v="WESTNETZ GmbH"/>
    <x v="8233"/>
    <s v="SgK33411----11"/>
    <x v="2"/>
    <s v="30-100 kW, selbstverbrauchte Erzeugung"/>
    <n v="40349"/>
    <n v="11027.38"/>
    <n v="0"/>
    <s v="NI"/>
    <n v="49626"/>
    <s v="Bippen"/>
    <s v="Osnabrück"/>
    <x v="0"/>
    <s v="PV-Gebäude"/>
  </r>
  <r>
    <s v="Amprion"/>
    <n v="10003764"/>
    <s v="WESTNETZ GmbH"/>
    <x v="8233"/>
    <s v="SgK33410----11"/>
    <x v="2"/>
    <s v="0-30 kW, selbstverbrauchte Erzeugung"/>
    <n v="17292"/>
    <n v="4969.72"/>
    <n v="0"/>
    <s v="NI"/>
    <n v="49626"/>
    <s v="Bippen"/>
    <s v="Osnabrück"/>
    <x v="0"/>
    <s v="PV-Gebäude"/>
  </r>
  <r>
    <s v="Amprion"/>
    <n v="10003764"/>
    <s v="WESTNETZ GmbH"/>
    <x v="8233"/>
    <s v="SgK33422----11"/>
    <x v="1"/>
    <s v="100-500 kW, Rückvergütung für Selbstverbrauch bis 30% der Gesamterzeugung der Anlage"/>
    <n v="-3931"/>
    <n v="-643.9"/>
    <n v="0"/>
    <s v="NI"/>
    <n v="49626"/>
    <s v="Bippen"/>
    <s v="Osnabrück"/>
    <x v="0"/>
    <s v="PV-Gebäude"/>
  </r>
  <r>
    <s v="Amprion"/>
    <n v="10003764"/>
    <s v="WESTNETZ GmbH"/>
    <x v="8233"/>
    <s v="SgK33432----11"/>
    <x v="1"/>
    <s v="100-500 kW, Rückvergütung für Selbstverbrauch über 30% der Gesamterzeugung der Anlage"/>
    <n v="-5085"/>
    <n v="-610.20000000000005"/>
    <n v="0"/>
    <s v="NI"/>
    <n v="49626"/>
    <s v="Bippen"/>
    <s v="Osnabrück"/>
    <x v="0"/>
    <s v="PV-Gebäude"/>
  </r>
  <r>
    <s v="Amprion"/>
    <n v="10003764"/>
    <s v="WESTNETZ GmbH"/>
    <x v="8233"/>
    <s v="SgK33412----11"/>
    <x v="2"/>
    <s v="100-500 kW, selbstverbrauchte Erzeugung"/>
    <n v="9016"/>
    <n v="2331.54"/>
    <n v="0"/>
    <s v="NI"/>
    <n v="49626"/>
    <s v="Bippen"/>
    <s v="Osnabrück"/>
    <x v="0"/>
    <s v="PV-Gebäude"/>
  </r>
  <r>
    <s v="Amprion"/>
    <n v="10003764"/>
    <s v="WESTNETZ GmbH"/>
    <x v="8234"/>
    <s v="SgK33410----11"/>
    <x v="2"/>
    <s v="0-30 kW, selbstverbrauchte Erzeugung"/>
    <n v="5321"/>
    <n v="1529.26"/>
    <n v="0"/>
    <s v="NI"/>
    <n v="49626"/>
    <s v="Bippen"/>
    <s v="Osnabrück"/>
    <x v="0"/>
    <s v="PV-Gebäude"/>
  </r>
  <r>
    <s v="Amprion"/>
    <n v="10003764"/>
    <s v="WESTNETZ GmbH"/>
    <x v="8234"/>
    <s v="SgK33411----11"/>
    <x v="2"/>
    <s v="30-100 kW, selbstverbrauchte Erzeugung"/>
    <n v="355"/>
    <n v="97.02"/>
    <n v="0"/>
    <s v="NI"/>
    <n v="49626"/>
    <s v="Bippen"/>
    <s v="Osnabrück"/>
    <x v="0"/>
    <s v="PV-Gebäude"/>
  </r>
  <r>
    <s v="Amprion"/>
    <n v="10003764"/>
    <s v="WESTNETZ GmbH"/>
    <x v="8234"/>
    <s v="SgK33421----11"/>
    <x v="1"/>
    <s v="30-100 kW, Rückvergütung für Selbstverbrauch bis 30% der Gesamterzeugung der Anlage"/>
    <n v="-355"/>
    <n v="-58.15"/>
    <n v="0"/>
    <s v="NI"/>
    <n v="49626"/>
    <s v="Bippen"/>
    <s v="Osnabrück"/>
    <x v="0"/>
    <s v="PV-Gebäude"/>
  </r>
  <r>
    <s v="Amprion"/>
    <n v="10003764"/>
    <s v="WESTNETZ GmbH"/>
    <x v="8234"/>
    <s v="SgK33420----11"/>
    <x v="1"/>
    <s v="0-30 kW, Rückvergütung für Selbstverbrauch bis 30% der Gesamterzeugung der Anlage"/>
    <n v="-5321"/>
    <n v="-871.58"/>
    <n v="0"/>
    <s v="NI"/>
    <n v="49626"/>
    <s v="Bippen"/>
    <s v="Osnabrück"/>
    <x v="0"/>
    <s v="PV-Gebäude"/>
  </r>
  <r>
    <s v="Amprion"/>
    <n v="10003764"/>
    <s v="WESTNETZ GmbH"/>
    <x v="8234"/>
    <s v="SgK330------11"/>
    <x v="0"/>
    <s v="0-30 kW"/>
    <n v="16261"/>
    <n v="4673.41"/>
    <n v="0"/>
    <s v="NI"/>
    <n v="49626"/>
    <s v="Bippen"/>
    <s v="Osnabrück"/>
    <x v="0"/>
    <s v="PV-Gebäude"/>
  </r>
  <r>
    <s v="Amprion"/>
    <n v="10003764"/>
    <s v="WESTNETZ GmbH"/>
    <x v="8234"/>
    <s v="SgK331------11"/>
    <x v="0"/>
    <s v="30-100 kW"/>
    <n v="1084"/>
    <n v="296.26"/>
    <n v="0"/>
    <s v="NI"/>
    <n v="49626"/>
    <s v="Bippen"/>
    <s v="Osnabrück"/>
    <x v="0"/>
    <s v="PV-Gebäude"/>
  </r>
  <r>
    <s v="Amprion"/>
    <n v="10003764"/>
    <s v="WESTNETZ GmbH"/>
    <x v="8235"/>
    <s v="SgK3220--Apr14"/>
    <x v="0"/>
    <s v="0 - 10 kW"/>
    <n v="5188"/>
    <n v="688.97"/>
    <n v="0"/>
    <s v="NI"/>
    <n v="49626"/>
    <s v="Bippen"/>
    <s v="Osnabrück"/>
    <x v="0"/>
    <s v="PV-Gebäude"/>
  </r>
  <r>
    <s v="Amprion"/>
    <n v="10003764"/>
    <s v="WESTNETZ GmbH"/>
    <x v="8235"/>
    <s v="SgK3222--Apr14"/>
    <x v="0"/>
    <s v="40 kW - 1 MW"/>
    <n v="5448"/>
    <n v="611.80999999999995"/>
    <n v="0"/>
    <s v="NI"/>
    <n v="49626"/>
    <s v="Bippen"/>
    <s v="Osnabrück"/>
    <x v="0"/>
    <s v="PV-Gebäude"/>
  </r>
  <r>
    <s v="Amprion"/>
    <n v="10003764"/>
    <s v="WESTNETZ GmbH"/>
    <x v="8235"/>
    <s v="SgK33a2-----SV"/>
    <x v="3"/>
    <s v="Strommenge ohne EEG-Vergütung, durch Anlagenbetreiber oder durch Dritte verbraucht"/>
    <n v="19950"/>
    <n v="0"/>
    <n v="0"/>
    <s v="NI"/>
    <n v="49626"/>
    <s v="Bippen"/>
    <s v="Osnabrück"/>
    <x v="0"/>
    <s v="PV-Gebäude"/>
  </r>
  <r>
    <s v="Amprion"/>
    <n v="10003764"/>
    <s v="WESTNETZ GmbH"/>
    <x v="8235"/>
    <s v="SgK3221--Apr14"/>
    <x v="0"/>
    <s v="10 - 40 kW"/>
    <n v="15564"/>
    <n v="1961.06"/>
    <n v="0"/>
    <s v="NI"/>
    <n v="49626"/>
    <s v="Bippen"/>
    <s v="Osnabrück"/>
    <x v="0"/>
    <s v="PV-Gebäude"/>
  </r>
  <r>
    <s v="Amprion"/>
    <n v="10003764"/>
    <s v="WESTNETZ GmbH"/>
    <x v="8236"/>
    <s v="SgK33420----12"/>
    <x v="1"/>
    <s v="0-30 kW, Rückvergütung für Selbstverbrauch bis 30% der Gesamterzeugung der Anlage"/>
    <n v="-5781"/>
    <n v="-946.93"/>
    <n v="0"/>
    <s v="NI"/>
    <n v="49626"/>
    <s v="Bippen"/>
    <s v="Osnabrück"/>
    <x v="0"/>
    <s v="PV-Gebäude"/>
  </r>
  <r>
    <s v="Amprion"/>
    <n v="10003764"/>
    <s v="WESTNETZ GmbH"/>
    <x v="8236"/>
    <s v="SgK330------12"/>
    <x v="0"/>
    <s v="0-30 kW"/>
    <n v="22173"/>
    <n v="5416.86"/>
    <n v="0"/>
    <s v="NI"/>
    <n v="49626"/>
    <s v="Bippen"/>
    <s v="Osnabrück"/>
    <x v="0"/>
    <s v="PV-Gebäude"/>
  </r>
  <r>
    <s v="Amprion"/>
    <n v="10003764"/>
    <s v="WESTNETZ GmbH"/>
    <x v="8236"/>
    <s v="SgK33410----12"/>
    <x v="2"/>
    <s v="0-30 kW, selbstverbrauchte Erzeugung"/>
    <n v="5781"/>
    <n v="1412.3"/>
    <n v="0"/>
    <s v="NI"/>
    <n v="49626"/>
    <s v="Bippen"/>
    <s v="Osnabrück"/>
    <x v="0"/>
    <s v="PV-Gebäude"/>
  </r>
  <r>
    <s v="Amprion"/>
    <n v="10003764"/>
    <s v="WESTNETZ GmbH"/>
    <x v="8237"/>
    <s v="SgK3221--Dez12"/>
    <x v="0"/>
    <s v="10 - 40 kW"/>
    <n v="10119"/>
    <n v="1675.71"/>
    <n v="0"/>
    <s v="NI"/>
    <n v="49626"/>
    <s v="Bippen"/>
    <s v="Osnabrück"/>
    <x v="0"/>
    <s v="PV-Gebäude"/>
  </r>
  <r>
    <s v="Amprion"/>
    <n v="10003764"/>
    <s v="WESTNETZ GmbH"/>
    <x v="8237"/>
    <s v="SgK33a2-----SV"/>
    <x v="3"/>
    <s v="Strommenge ohne EEG-Vergütung, durch Anlagenbetreiber oder durch Dritte verbraucht"/>
    <n v="3132"/>
    <n v="0"/>
    <n v="0"/>
    <s v="NI"/>
    <n v="49626"/>
    <s v="Bippen"/>
    <s v="Osnabrück"/>
    <x v="0"/>
    <s v="PV-Gebäude"/>
  </r>
  <r>
    <s v="Amprion"/>
    <n v="10003764"/>
    <s v="WESTNETZ GmbH"/>
    <x v="8237"/>
    <s v="SgK3220--Dez12"/>
    <x v="0"/>
    <s v="0 - 10 kW"/>
    <n v="6810"/>
    <n v="1188.3399999999999"/>
    <n v="0"/>
    <s v="NI"/>
    <n v="49626"/>
    <s v="Bippen"/>
    <s v="Osnabrück"/>
    <x v="0"/>
    <s v="PV-Gebäude"/>
  </r>
  <r>
    <s v="Amprion"/>
    <n v="10003764"/>
    <s v="WESTNETZ GmbH"/>
    <x v="8238"/>
    <s v="SgK33420----11"/>
    <x v="1"/>
    <s v="0-30 kW, Rückvergütung für Selbstverbrauch bis 30% der Gesamterzeugung der Anlage"/>
    <n v="-1742"/>
    <n v="-285.33999999999997"/>
    <n v="0"/>
    <s v="NI"/>
    <n v="49626"/>
    <s v="Bippen"/>
    <s v="Osnabrück"/>
    <x v="0"/>
    <s v="PV-Gebäude"/>
  </r>
  <r>
    <s v="Amprion"/>
    <n v="10003764"/>
    <s v="WESTNETZ GmbH"/>
    <x v="8238"/>
    <s v="SgK330------11"/>
    <x v="0"/>
    <s v="0-30 kW"/>
    <n v="9439"/>
    <n v="2712.77"/>
    <n v="0"/>
    <s v="NI"/>
    <n v="49626"/>
    <s v="Bippen"/>
    <s v="Osnabrück"/>
    <x v="0"/>
    <s v="PV-Gebäude"/>
  </r>
  <r>
    <s v="Amprion"/>
    <n v="10003764"/>
    <s v="WESTNETZ GmbH"/>
    <x v="8238"/>
    <s v="SgK33410----11"/>
    <x v="2"/>
    <s v="0-30 kW, selbstverbrauchte Erzeugung"/>
    <n v="1742"/>
    <n v="500.65"/>
    <n v="0"/>
    <s v="NI"/>
    <n v="49626"/>
    <s v="Bippen"/>
    <s v="Osnabrück"/>
    <x v="0"/>
    <s v="PV-Gebäude"/>
  </r>
  <r>
    <s v="Amprion"/>
    <n v="10003764"/>
    <s v="WESTNETZ GmbH"/>
    <x v="8239"/>
    <s v="SgK33420----11"/>
    <x v="1"/>
    <s v="0-30 kW, Rückvergütung für Selbstverbrauch bis 30% der Gesamterzeugung der Anlage"/>
    <n v="-3871"/>
    <n v="-634.07000000000005"/>
    <n v="0"/>
    <s v="NI"/>
    <n v="49626"/>
    <s v="Bippen"/>
    <s v="Osnabrück"/>
    <x v="0"/>
    <s v="PV-Gebäude"/>
  </r>
  <r>
    <s v="Amprion"/>
    <n v="10003764"/>
    <s v="WESTNETZ GmbH"/>
    <x v="8239"/>
    <s v="SgK33410----11"/>
    <x v="2"/>
    <s v="0-30 kW, selbstverbrauchte Erzeugung"/>
    <n v="3871"/>
    <n v="1112.53"/>
    <n v="0"/>
    <s v="NI"/>
    <n v="49626"/>
    <s v="Bippen"/>
    <s v="Osnabrück"/>
    <x v="0"/>
    <s v="PV-Gebäude"/>
  </r>
  <r>
    <s v="Amprion"/>
    <n v="10003764"/>
    <s v="WESTNETZ GmbH"/>
    <x v="8239"/>
    <s v="SgK330------11"/>
    <x v="0"/>
    <s v="0-30 kW"/>
    <n v="10977"/>
    <n v="3154.79"/>
    <n v="0"/>
    <s v="NI"/>
    <n v="49626"/>
    <s v="Bippen"/>
    <s v="Osnabrück"/>
    <x v="0"/>
    <s v="PV-Gebäude"/>
  </r>
  <r>
    <s v="Amprion"/>
    <n v="10003764"/>
    <s v="WESTNETZ GmbH"/>
    <x v="8240"/>
    <s v="SgK3220--Feb13"/>
    <x v="0"/>
    <s v="0 - 10 kW"/>
    <n v="6097"/>
    <n v="1014.54"/>
    <n v="0"/>
    <s v="NI"/>
    <n v="49626"/>
    <s v="Bippen"/>
    <s v="Osnabrück"/>
    <x v="0"/>
    <s v="PV-Gebäude"/>
  </r>
  <r>
    <s v="Amprion"/>
    <n v="10003764"/>
    <s v="WESTNETZ GmbH"/>
    <x v="8240"/>
    <s v="SgK3221--Feb13"/>
    <x v="0"/>
    <s v="10 - 40 kW"/>
    <n v="10303"/>
    <n v="1626.84"/>
    <n v="0"/>
    <s v="NI"/>
    <n v="49626"/>
    <s v="Bippen"/>
    <s v="Osnabrück"/>
    <x v="0"/>
    <s v="PV-Gebäude"/>
  </r>
  <r>
    <s v="Amprion"/>
    <n v="10003764"/>
    <s v="WESTNETZ GmbH"/>
    <x v="8240"/>
    <s v="SgK33a2-----SV"/>
    <x v="3"/>
    <s v="Strommenge ohne EEG-Vergütung, durch Anlagenbetreiber oder durch Dritte verbraucht"/>
    <n v="2714"/>
    <n v="0"/>
    <n v="0"/>
    <s v="NI"/>
    <n v="49626"/>
    <s v="Bippen"/>
    <s v="Osnabrück"/>
    <x v="0"/>
    <s v="PV-Gebäude"/>
  </r>
  <r>
    <s v="Amprion"/>
    <n v="10003764"/>
    <s v="WESTNETZ GmbH"/>
    <x v="8241"/>
    <s v="SgK33420-Okt10"/>
    <x v="1"/>
    <s v="0-30 kW, Rückvergütung für Selbstverbrauch bis 30% der Gesamterzeugung der Anlage"/>
    <n v="-6598"/>
    <n v="-1080.75"/>
    <n v="0"/>
    <s v="NI"/>
    <n v="49626"/>
    <s v="Bippen"/>
    <s v="Osnabrück"/>
    <x v="0"/>
    <s v="PV-Gebäude"/>
  </r>
  <r>
    <s v="Amprion"/>
    <n v="10003764"/>
    <s v="WESTNETZ GmbH"/>
    <x v="8241"/>
    <s v="SgK33410-Okt10"/>
    <x v="2"/>
    <s v="0-30 kW, selbstverbrauchte Erzeugung"/>
    <n v="7518"/>
    <n v="2483.1999999999998"/>
    <n v="0"/>
    <s v="NI"/>
    <n v="49626"/>
    <s v="Bippen"/>
    <s v="Osnabrück"/>
    <x v="0"/>
    <s v="PV-Gebäude"/>
  </r>
  <r>
    <s v="Amprion"/>
    <n v="10003764"/>
    <s v="WESTNETZ GmbH"/>
    <x v="8241"/>
    <s v="SgK33430-Okt10"/>
    <x v="1"/>
    <s v="0-30 kW, Rückvergütung für Selbstverbrauch über 30% der Gesamterzeugung der Anlage"/>
    <n v="-920"/>
    <n v="-110.4"/>
    <n v="0"/>
    <s v="NI"/>
    <n v="49626"/>
    <s v="Bippen"/>
    <s v="Osnabrück"/>
    <x v="0"/>
    <s v="PV-Gebäude"/>
  </r>
  <r>
    <s v="Amprion"/>
    <n v="10003764"/>
    <s v="WESTNETZ GmbH"/>
    <x v="8241"/>
    <s v="SgK330---Okt10"/>
    <x v="0"/>
    <s v="0-30 kW"/>
    <n v="14476"/>
    <n v="4781.42"/>
    <n v="0"/>
    <s v="NI"/>
    <n v="49626"/>
    <s v="Bippen"/>
    <s v="Osnabrück"/>
    <x v="0"/>
    <s v="PV-Gebäude"/>
  </r>
  <r>
    <s v="Amprion"/>
    <n v="10003764"/>
    <s v="WESTNETZ GmbH"/>
    <x v="8242"/>
    <s v="SgK33410----12"/>
    <x v="2"/>
    <s v="0-30 kW, selbstverbrauchte Erzeugung"/>
    <n v="1589"/>
    <n v="388.19"/>
    <n v="0"/>
    <s v="NI"/>
    <n v="49626"/>
    <s v="Bippen"/>
    <s v="Osnabrück"/>
    <x v="0"/>
    <s v="PV-Gebäude"/>
  </r>
  <r>
    <s v="Amprion"/>
    <n v="10003764"/>
    <s v="WESTNETZ GmbH"/>
    <x v="8242"/>
    <s v="SgK33430----12"/>
    <x v="1"/>
    <s v="0-30 kW, Rückvergütung für Selbstverbrauch über 30% der Gesamterzeugung der Anlage"/>
    <n v="-408"/>
    <n v="-48.96"/>
    <n v="0"/>
    <s v="NI"/>
    <n v="49626"/>
    <s v="Bippen"/>
    <s v="Osnabrück"/>
    <x v="0"/>
    <s v="PV-Gebäude"/>
  </r>
  <r>
    <s v="Amprion"/>
    <n v="10003764"/>
    <s v="WESTNETZ GmbH"/>
    <x v="8242"/>
    <s v="SgK330------12"/>
    <x v="0"/>
    <s v="0-30 kW"/>
    <n v="2346"/>
    <n v="573.13"/>
    <n v="0"/>
    <s v="NI"/>
    <n v="49626"/>
    <s v="Bippen"/>
    <s v="Osnabrück"/>
    <x v="0"/>
    <s v="PV-Gebäude"/>
  </r>
  <r>
    <s v="Amprion"/>
    <n v="10003764"/>
    <s v="WESTNETZ GmbH"/>
    <x v="8242"/>
    <s v="SgK33420----12"/>
    <x v="1"/>
    <s v="0-30 kW, Rückvergütung für Selbstverbrauch bis 30% der Gesamterzeugung der Anlage"/>
    <n v="-1181"/>
    <n v="-193.45"/>
    <n v="0"/>
    <s v="NI"/>
    <n v="49626"/>
    <s v="Bippen"/>
    <s v="Osnabrück"/>
    <x v="0"/>
    <s v="PV-Gebäude"/>
  </r>
  <r>
    <s v="Amprion"/>
    <n v="10003764"/>
    <s v="WESTNETZ GmbH"/>
    <x v="8243"/>
    <s v="SgK33420----12"/>
    <x v="1"/>
    <s v="0-30 kW, Rückvergütung für Selbstverbrauch bis 30% der Gesamterzeugung der Anlage"/>
    <n v="-1713"/>
    <n v="-280.58999999999997"/>
    <n v="0"/>
    <s v="NI"/>
    <n v="49626"/>
    <s v="Bippen"/>
    <s v="Osnabrück"/>
    <x v="0"/>
    <s v="PV-Gebäude"/>
  </r>
  <r>
    <s v="Amprion"/>
    <n v="10003764"/>
    <s v="WESTNETZ GmbH"/>
    <x v="8243"/>
    <s v="SgK330------12"/>
    <x v="0"/>
    <s v="0-30 kW"/>
    <n v="4520"/>
    <n v="1104.24"/>
    <n v="0"/>
    <s v="NI"/>
    <n v="49626"/>
    <s v="Bippen"/>
    <s v="Osnabrück"/>
    <x v="0"/>
    <s v="PV-Gebäude"/>
  </r>
  <r>
    <s v="Amprion"/>
    <n v="10003764"/>
    <s v="WESTNETZ GmbH"/>
    <x v="8243"/>
    <s v="SgK33410----12"/>
    <x v="2"/>
    <s v="0-30 kW, selbstverbrauchte Erzeugung"/>
    <n v="1713"/>
    <n v="418.49"/>
    <n v="0"/>
    <s v="NI"/>
    <n v="49626"/>
    <s v="Bippen"/>
    <s v="Osnabrück"/>
    <x v="0"/>
    <s v="PV-Gebäude"/>
  </r>
  <r>
    <s v="Amprion"/>
    <n v="10003764"/>
    <s v="WESTNETZ GmbH"/>
    <x v="8244"/>
    <s v="SgK3220--Apr14"/>
    <x v="0"/>
    <s v="0 - 10 kW"/>
    <n v="1247"/>
    <n v="165.6"/>
    <n v="0"/>
    <s v="NI"/>
    <n v="49626"/>
    <s v="Bippen"/>
    <s v="Osnabrück"/>
    <x v="0"/>
    <s v="PV-Gebäude"/>
  </r>
  <r>
    <s v="Amprion"/>
    <n v="10003764"/>
    <s v="WESTNETZ GmbH"/>
    <x v="8245"/>
    <s v="SgK330------11"/>
    <x v="0"/>
    <s v="0-30 kW"/>
    <n v="9083"/>
    <n v="2610.4499999999998"/>
    <n v="0"/>
    <s v="NI"/>
    <n v="49626"/>
    <s v="Bippen"/>
    <s v="Osnabrück"/>
    <x v="0"/>
    <s v="PV-Gebäude"/>
  </r>
  <r>
    <s v="Amprion"/>
    <n v="10003764"/>
    <s v="WESTNETZ GmbH"/>
    <x v="8245"/>
    <s v="SgK33410----11"/>
    <x v="2"/>
    <s v="0-30 kW, selbstverbrauchte Erzeugung"/>
    <n v="2440"/>
    <n v="701.26"/>
    <n v="0"/>
    <s v="NI"/>
    <n v="49626"/>
    <s v="Bippen"/>
    <s v="Osnabrück"/>
    <x v="0"/>
    <s v="PV-Gebäude"/>
  </r>
  <r>
    <s v="Amprion"/>
    <n v="10003764"/>
    <s v="WESTNETZ GmbH"/>
    <x v="8245"/>
    <s v="SgK33420----11"/>
    <x v="1"/>
    <s v="0-30 kW, Rückvergütung für Selbstverbrauch bis 30% der Gesamterzeugung der Anlage"/>
    <n v="-2440"/>
    <n v="-399.67"/>
    <n v="0"/>
    <s v="NI"/>
    <n v="49626"/>
    <s v="Bippen"/>
    <s v="Osnabrück"/>
    <x v="0"/>
    <s v="PV-Gebäude"/>
  </r>
  <r>
    <s v="Amprion"/>
    <n v="10003764"/>
    <s v="WESTNETZ GmbH"/>
    <x v="8246"/>
    <s v="SgK33420----11"/>
    <x v="1"/>
    <s v="0-30 kW, Rückvergütung für Selbstverbrauch bis 30% der Gesamterzeugung der Anlage"/>
    <n v="-7245"/>
    <n v="-1186.73"/>
    <n v="0"/>
    <s v="NI"/>
    <n v="49626"/>
    <s v="Bippen"/>
    <s v="Osnabrück"/>
    <x v="0"/>
    <s v="PV-Gebäude"/>
  </r>
  <r>
    <s v="Amprion"/>
    <n v="10003764"/>
    <s v="WESTNETZ GmbH"/>
    <x v="8246"/>
    <s v="SgK330------11"/>
    <x v="0"/>
    <s v="0-30 kW"/>
    <n v="19455"/>
    <n v="5591.37"/>
    <n v="0"/>
    <s v="NI"/>
    <n v="49626"/>
    <s v="Bippen"/>
    <s v="Osnabrück"/>
    <x v="0"/>
    <s v="PV-Gebäude"/>
  </r>
  <r>
    <s v="Amprion"/>
    <n v="10003764"/>
    <s v="WESTNETZ GmbH"/>
    <x v="8246"/>
    <s v="SgK33421----11"/>
    <x v="1"/>
    <s v="30-100 kW, Rückvergütung für Selbstverbrauch bis 30% der Gesamterzeugung der Anlage"/>
    <n v="-10556"/>
    <n v="-1729.07"/>
    <n v="0"/>
    <s v="NI"/>
    <n v="49626"/>
    <s v="Bippen"/>
    <s v="Osnabrück"/>
    <x v="0"/>
    <s v="PV-Gebäude"/>
  </r>
  <r>
    <s v="Amprion"/>
    <n v="10003764"/>
    <s v="WESTNETZ GmbH"/>
    <x v="8246"/>
    <s v="SgK331------11"/>
    <x v="0"/>
    <s v="30-100 kW"/>
    <n v="28345"/>
    <n v="7746.69"/>
    <n v="0"/>
    <s v="NI"/>
    <n v="49626"/>
    <s v="Bippen"/>
    <s v="Osnabrück"/>
    <x v="0"/>
    <s v="PV-Gebäude"/>
  </r>
  <r>
    <s v="Amprion"/>
    <n v="10003764"/>
    <s v="WESTNETZ GmbH"/>
    <x v="8246"/>
    <s v="SgK33411----11"/>
    <x v="2"/>
    <s v="30-100 kW, selbstverbrauchte Erzeugung"/>
    <n v="10556"/>
    <n v="2884.95"/>
    <n v="0"/>
    <s v="NI"/>
    <n v="49626"/>
    <s v="Bippen"/>
    <s v="Osnabrück"/>
    <x v="0"/>
    <s v="PV-Gebäude"/>
  </r>
  <r>
    <s v="Amprion"/>
    <n v="10003764"/>
    <s v="WESTNETZ GmbH"/>
    <x v="8246"/>
    <s v="SgK33410----11"/>
    <x v="2"/>
    <s v="0-30 kW, selbstverbrauchte Erzeugung"/>
    <n v="7245"/>
    <n v="2082.21"/>
    <n v="0"/>
    <s v="NI"/>
    <n v="49626"/>
    <s v="Bippen"/>
    <s v="Osnabrück"/>
    <x v="0"/>
    <s v="PV-Gebäude"/>
  </r>
  <r>
    <s v="Amprion"/>
    <n v="10003764"/>
    <s v="WESTNETZ GmbH"/>
    <x v="8247"/>
    <s v="SgK330---Okt10"/>
    <x v="0"/>
    <s v="0-30 kW"/>
    <n v="15758"/>
    <n v="5204.87"/>
    <n v="0"/>
    <s v="NI"/>
    <n v="49626"/>
    <s v="Bippen"/>
    <s v="Osnabrück"/>
    <x v="0"/>
    <s v="PV-Gebäude"/>
  </r>
  <r>
    <s v="Amprion"/>
    <n v="10003764"/>
    <s v="WESTNETZ GmbH"/>
    <x v="8247"/>
    <s v="SgK33410-Okt10"/>
    <x v="2"/>
    <s v="0-30 kW, selbstverbrauchte Erzeugung"/>
    <n v="3374"/>
    <n v="1114.43"/>
    <n v="0"/>
    <s v="NI"/>
    <n v="49626"/>
    <s v="Bippen"/>
    <s v="Osnabrück"/>
    <x v="0"/>
    <s v="PV-Gebäude"/>
  </r>
  <r>
    <s v="Amprion"/>
    <n v="10003764"/>
    <s v="WESTNETZ GmbH"/>
    <x v="8247"/>
    <s v="SgK33420-Okt10"/>
    <x v="1"/>
    <s v="0-30 kW, Rückvergütung für Selbstverbrauch bis 30% der Gesamterzeugung der Anlage"/>
    <n v="-3374"/>
    <n v="-552.66"/>
    <n v="0"/>
    <s v="NI"/>
    <n v="49626"/>
    <s v="Bippen"/>
    <s v="Osnabrück"/>
    <x v="0"/>
    <s v="PV-Gebäude"/>
  </r>
  <r>
    <s v="Amprion"/>
    <n v="10003764"/>
    <s v="WESTNETZ GmbH"/>
    <x v="8248"/>
    <s v="SgK33421----11"/>
    <x v="1"/>
    <s v="30-100 kW, Rückvergütung für Selbstverbrauch bis 30% der Gesamterzeugung der Anlage"/>
    <n v="-896"/>
    <n v="-146.76"/>
    <n v="0"/>
    <s v="NI"/>
    <n v="49626"/>
    <s v="Bippen"/>
    <s v="Osnabrück"/>
    <x v="0"/>
    <s v="PV-Gebäude"/>
  </r>
  <r>
    <s v="Amprion"/>
    <n v="10003764"/>
    <s v="WESTNETZ GmbH"/>
    <x v="8248"/>
    <s v="SgK33411----11"/>
    <x v="2"/>
    <s v="30-100 kW, selbstverbrauchte Erzeugung"/>
    <n v="896"/>
    <n v="244.88"/>
    <n v="0"/>
    <s v="NI"/>
    <n v="49626"/>
    <s v="Bippen"/>
    <s v="Osnabrück"/>
    <x v="0"/>
    <s v="PV-Gebäude"/>
  </r>
  <r>
    <s v="Amprion"/>
    <n v="10003764"/>
    <s v="WESTNETZ GmbH"/>
    <x v="8248"/>
    <s v="SgK33410----11"/>
    <x v="2"/>
    <s v="0-30 kW, selbstverbrauchte Erzeugung"/>
    <n v="448"/>
    <n v="128.76"/>
    <n v="0"/>
    <s v="NI"/>
    <n v="49626"/>
    <s v="Bippen"/>
    <s v="Osnabrück"/>
    <x v="0"/>
    <s v="PV-Gebäude"/>
  </r>
  <r>
    <s v="Amprion"/>
    <n v="10003764"/>
    <s v="WESTNETZ GmbH"/>
    <x v="8248"/>
    <s v="SgK33420----11"/>
    <x v="1"/>
    <s v="0-30 kW, Rückvergütung für Selbstverbrauch bis 30% der Gesamterzeugung der Anlage"/>
    <n v="-448"/>
    <n v="-73.38"/>
    <n v="0"/>
    <s v="NI"/>
    <n v="49626"/>
    <s v="Bippen"/>
    <s v="Osnabrück"/>
    <x v="0"/>
    <s v="PV-Gebäude"/>
  </r>
  <r>
    <s v="Amprion"/>
    <n v="10003764"/>
    <s v="WESTNETZ GmbH"/>
    <x v="8248"/>
    <s v="SgK330------11"/>
    <x v="0"/>
    <s v="0-30 kW"/>
    <n v="2095"/>
    <n v="602.1"/>
    <n v="0"/>
    <s v="NI"/>
    <n v="49626"/>
    <s v="Bippen"/>
    <s v="Osnabrück"/>
    <x v="0"/>
    <s v="PV-Gebäude"/>
  </r>
  <r>
    <s v="Amprion"/>
    <n v="10003764"/>
    <s v="WESTNETZ GmbH"/>
    <x v="8248"/>
    <s v="SgK331------11"/>
    <x v="0"/>
    <s v="30-100 kW"/>
    <n v="4183"/>
    <n v="1143.21"/>
    <n v="0"/>
    <s v="NI"/>
    <n v="49626"/>
    <s v="Bippen"/>
    <s v="Osnabrück"/>
    <x v="0"/>
    <s v="PV-Gebäude"/>
  </r>
  <r>
    <s v="Amprion"/>
    <n v="10003764"/>
    <s v="WESTNETZ GmbH"/>
    <x v="8249"/>
    <s v="SgK5120--Nov15"/>
    <x v="0"/>
    <s v="0 - 10 kW"/>
    <n v="2092"/>
    <n v="257.52999999999997"/>
    <n v="0"/>
    <s v="NI"/>
    <n v="49626"/>
    <s v="Bippen"/>
    <s v="Osnabrück"/>
    <x v="0"/>
    <s v="PV-Gebäude"/>
  </r>
  <r>
    <s v="Amprion"/>
    <n v="10003764"/>
    <s v="WESTNETZ GmbH"/>
    <x v="8250"/>
    <s v="SgK33a2-----SV"/>
    <x v="3"/>
    <s v="Strommenge ohne EEG-Vergütung, durch Anlagenbetreiber oder durch Dritte verbraucht"/>
    <n v="14164"/>
    <n v="0"/>
    <n v="0"/>
    <s v="NI"/>
    <n v="49626"/>
    <s v="Bippen"/>
    <s v="Osnabrück"/>
    <x v="0"/>
    <s v="PV-Gebäude"/>
  </r>
  <r>
    <s v="Amprion"/>
    <n v="10003764"/>
    <s v="WESTNETZ GmbH"/>
    <x v="8250"/>
    <s v="SgK3220--Sep12"/>
    <x v="0"/>
    <s v="0 - 10 kW"/>
    <n v="4720"/>
    <n v="875.09"/>
    <n v="0"/>
    <s v="NI"/>
    <n v="49626"/>
    <s v="Bippen"/>
    <s v="Osnabrück"/>
    <x v="0"/>
    <s v="PV-Gebäude"/>
  </r>
  <r>
    <s v="Amprion"/>
    <n v="10003764"/>
    <s v="WESTNETZ GmbH"/>
    <x v="8250"/>
    <s v="SgK3221--Sep12"/>
    <x v="0"/>
    <s v="10 - 40 kW"/>
    <n v="10808"/>
    <n v="1901.13"/>
    <n v="0"/>
    <s v="NI"/>
    <n v="49626"/>
    <s v="Bippen"/>
    <s v="Osnabrück"/>
    <x v="0"/>
    <s v="PV-Gebäude"/>
  </r>
  <r>
    <s v="Amprion"/>
    <n v="10003764"/>
    <s v="WESTNETZ GmbH"/>
    <x v="8251"/>
    <s v="SgK33430----11"/>
    <x v="1"/>
    <s v="0-30 kW, Rückvergütung für Selbstverbrauch über 30% der Gesamterzeugung der Anlage"/>
    <n v="-2813"/>
    <n v="-337.56"/>
    <n v="0"/>
    <s v="NI"/>
    <n v="49626"/>
    <s v="Bippen"/>
    <s v="Osnabrück"/>
    <x v="0"/>
    <s v="PV-Gebäude"/>
  </r>
  <r>
    <s v="Amprion"/>
    <n v="10003764"/>
    <s v="WESTNETZ GmbH"/>
    <x v="8251"/>
    <s v="SgK33410----11"/>
    <x v="2"/>
    <s v="0-30 kW, selbstverbrauchte Erzeugung"/>
    <n v="8237"/>
    <n v="2367.31"/>
    <n v="0"/>
    <s v="NI"/>
    <n v="49626"/>
    <s v="Bippen"/>
    <s v="Osnabrück"/>
    <x v="0"/>
    <s v="PV-Gebäude"/>
  </r>
  <r>
    <s v="Amprion"/>
    <n v="10003764"/>
    <s v="WESTNETZ GmbH"/>
    <x v="8251"/>
    <s v="SgK330------11"/>
    <x v="0"/>
    <s v="0-30 kW"/>
    <n v="9843"/>
    <n v="2828.88"/>
    <n v="0"/>
    <s v="NI"/>
    <n v="49626"/>
    <s v="Bippen"/>
    <s v="Osnabrück"/>
    <x v="0"/>
    <s v="PV-Gebäude"/>
  </r>
  <r>
    <s v="Amprion"/>
    <n v="10003764"/>
    <s v="WESTNETZ GmbH"/>
    <x v="8251"/>
    <s v="SgK33420----11"/>
    <x v="1"/>
    <s v="0-30 kW, Rückvergütung für Selbstverbrauch bis 30% der Gesamterzeugung der Anlage"/>
    <n v="-5424"/>
    <n v="-888.45"/>
    <n v="0"/>
    <s v="NI"/>
    <n v="49626"/>
    <s v="Bippen"/>
    <s v="Osnabrück"/>
    <x v="0"/>
    <s v="PV-Gebäude"/>
  </r>
  <r>
    <s v="Amprion"/>
    <n v="10003764"/>
    <s v="WESTNETZ GmbH"/>
    <x v="8252"/>
    <s v="WiK71a------01"/>
    <x v="0"/>
    <s v="Anfangsvergütung"/>
    <n v="108691"/>
    <n v="9890.8799999999992"/>
    <n v="0"/>
    <s v="NI"/>
    <n v="49626"/>
    <s v="Bippen"/>
    <s v="Osnabrück"/>
    <x v="2"/>
    <s v="Windenergie"/>
  </r>
  <r>
    <s v="Amprion"/>
    <n v="10003764"/>
    <s v="WESTNETZ GmbH"/>
    <x v="8253"/>
    <s v="SgK33420----11"/>
    <x v="1"/>
    <s v="0-30 kW, Rückvergütung für Selbstverbrauch bis 30% der Gesamterzeugung der Anlage"/>
    <n v="-1942"/>
    <n v="-318.10000000000002"/>
    <n v="0"/>
    <s v="NI"/>
    <n v="49626"/>
    <s v="Bippen"/>
    <s v="Osnabrück"/>
    <x v="0"/>
    <s v="PV-Gebäude"/>
  </r>
  <r>
    <s v="Amprion"/>
    <n v="10003764"/>
    <s v="WESTNETZ GmbH"/>
    <x v="8253"/>
    <s v="SgK330------11"/>
    <x v="0"/>
    <s v="0-30 kW"/>
    <n v="11805"/>
    <n v="3392.76"/>
    <n v="0"/>
    <s v="NI"/>
    <n v="49626"/>
    <s v="Bippen"/>
    <s v="Osnabrück"/>
    <x v="0"/>
    <s v="PV-Gebäude"/>
  </r>
  <r>
    <s v="Amprion"/>
    <n v="10003764"/>
    <s v="WESTNETZ GmbH"/>
    <x v="8253"/>
    <s v="SgK33410----11"/>
    <x v="2"/>
    <s v="0-30 kW, selbstverbrauchte Erzeugung"/>
    <n v="1942"/>
    <n v="558.13"/>
    <n v="0"/>
    <s v="NI"/>
    <n v="49626"/>
    <s v="Bippen"/>
    <s v="Osnabrück"/>
    <x v="0"/>
    <s v="PV-Gebäude"/>
  </r>
  <r>
    <s v="Amprion"/>
    <n v="10003764"/>
    <s v="WESTNETZ GmbH"/>
    <x v="8254"/>
    <s v="SgK33410----11"/>
    <x v="2"/>
    <s v="0-30 kW, selbstverbrauchte Erzeugung"/>
    <n v="2727"/>
    <n v="783.74"/>
    <n v="0"/>
    <s v="NI"/>
    <n v="49626"/>
    <s v="Bippen"/>
    <s v="Osnabrück"/>
    <x v="0"/>
    <s v="PV-Gebäude"/>
  </r>
  <r>
    <s v="Amprion"/>
    <n v="10003764"/>
    <s v="WESTNETZ GmbH"/>
    <x v="8254"/>
    <s v="SgK330------11"/>
    <x v="0"/>
    <s v="0-30 kW"/>
    <n v="15024"/>
    <n v="4317.8999999999996"/>
    <n v="0"/>
    <s v="NI"/>
    <n v="49626"/>
    <s v="Bippen"/>
    <s v="Osnabrück"/>
    <x v="0"/>
    <s v="PV-Gebäude"/>
  </r>
  <r>
    <s v="Amprion"/>
    <n v="10003764"/>
    <s v="WESTNETZ GmbH"/>
    <x v="8254"/>
    <s v="SgK33420----11"/>
    <x v="1"/>
    <s v="0-30 kW, Rückvergütung für Selbstverbrauch bis 30% der Gesamterzeugung der Anlage"/>
    <n v="-2727"/>
    <n v="-446.68"/>
    <n v="0"/>
    <s v="NI"/>
    <n v="49626"/>
    <s v="Bippen"/>
    <s v="Osnabrück"/>
    <x v="0"/>
    <s v="PV-Gebäude"/>
  </r>
  <r>
    <s v="Amprion"/>
    <n v="10003764"/>
    <s v="WESTNETZ GmbH"/>
    <x v="8255"/>
    <s v="SgK33420----11"/>
    <x v="1"/>
    <s v="0-30 kW, Rückvergütung für Selbstverbrauch bis 30% der Gesamterzeugung der Anlage"/>
    <n v="-1118"/>
    <n v="-183.13"/>
    <n v="0"/>
    <s v="NI"/>
    <n v="49626"/>
    <s v="Bippen"/>
    <s v="Osnabrück"/>
    <x v="0"/>
    <s v="PV-Gebäude"/>
  </r>
  <r>
    <s v="Amprion"/>
    <n v="10003764"/>
    <s v="WESTNETZ GmbH"/>
    <x v="8255"/>
    <s v="SgK33411----11"/>
    <x v="2"/>
    <s v="30-100 kW, selbstverbrauchte Erzeugung"/>
    <n v="81"/>
    <n v="22.14"/>
    <n v="0"/>
    <s v="NI"/>
    <n v="49626"/>
    <s v="Bippen"/>
    <s v="Osnabrück"/>
    <x v="0"/>
    <s v="PV-Gebäude"/>
  </r>
  <r>
    <s v="Amprion"/>
    <n v="10003764"/>
    <s v="WESTNETZ GmbH"/>
    <x v="8255"/>
    <s v="SgK330------11"/>
    <x v="0"/>
    <s v="0-30 kW"/>
    <n v="6162"/>
    <n v="1770.96"/>
    <n v="0"/>
    <s v="NI"/>
    <n v="49626"/>
    <s v="Bippen"/>
    <s v="Osnabrück"/>
    <x v="0"/>
    <s v="PV-Gebäude"/>
  </r>
  <r>
    <s v="Amprion"/>
    <n v="10003764"/>
    <s v="WESTNETZ GmbH"/>
    <x v="8255"/>
    <s v="SgK33410----11"/>
    <x v="2"/>
    <s v="0-30 kW, selbstverbrauchte Erzeugung"/>
    <n v="1118"/>
    <n v="321.31"/>
    <n v="0"/>
    <s v="NI"/>
    <n v="49626"/>
    <s v="Bippen"/>
    <s v="Osnabrück"/>
    <x v="0"/>
    <s v="PV-Gebäude"/>
  </r>
  <r>
    <s v="Amprion"/>
    <n v="10003764"/>
    <s v="WESTNETZ GmbH"/>
    <x v="8255"/>
    <s v="SgK331------11"/>
    <x v="0"/>
    <s v="30-100 kW"/>
    <n v="448"/>
    <n v="122.44"/>
    <n v="0"/>
    <s v="NI"/>
    <n v="49626"/>
    <s v="Bippen"/>
    <s v="Osnabrück"/>
    <x v="0"/>
    <s v="PV-Gebäude"/>
  </r>
  <r>
    <s v="Amprion"/>
    <n v="10003764"/>
    <s v="WESTNETZ GmbH"/>
    <x v="8255"/>
    <s v="SgK33421----11"/>
    <x v="1"/>
    <s v="30-100 kW, Rückvergütung für Selbstverbrauch bis 30% der Gesamterzeugung der Anlage"/>
    <n v="-81"/>
    <n v="-13.27"/>
    <n v="0"/>
    <s v="NI"/>
    <n v="49626"/>
    <s v="Bippen"/>
    <s v="Osnabrück"/>
    <x v="0"/>
    <s v="PV-Gebäude"/>
  </r>
  <r>
    <s v="Amprion"/>
    <n v="10003764"/>
    <s v="WESTNETZ GmbH"/>
    <x v="8256"/>
    <s v="SgK33430-Okt10"/>
    <x v="1"/>
    <s v="0-30 kW, Rückvergütung für Selbstverbrauch über 30% der Gesamterzeugung der Anlage"/>
    <n v="-2468"/>
    <n v="-296.16000000000003"/>
    <n v="0"/>
    <s v="NI"/>
    <n v="49626"/>
    <s v="Berge"/>
    <s v="Osnabrück"/>
    <x v="0"/>
    <s v="PV-Gebäude"/>
  </r>
  <r>
    <s v="Amprion"/>
    <n v="10003764"/>
    <s v="WESTNETZ GmbH"/>
    <x v="8256"/>
    <s v="SgK33420-Okt10"/>
    <x v="1"/>
    <s v="0-30 kW, Rückvergütung für Selbstverbrauch bis 30% der Gesamterzeugung der Anlage"/>
    <n v="-4489"/>
    <n v="-735.3"/>
    <n v="0"/>
    <s v="NI"/>
    <n v="49626"/>
    <s v="Berge"/>
    <s v="Osnabrück"/>
    <x v="0"/>
    <s v="PV-Gebäude"/>
  </r>
  <r>
    <s v="Amprion"/>
    <n v="10003764"/>
    <s v="WESTNETZ GmbH"/>
    <x v="8256"/>
    <s v="SgK33410-Okt10"/>
    <x v="2"/>
    <s v="0-30 kW, selbstverbrauchte Erzeugung"/>
    <n v="6957"/>
    <n v="2297.9"/>
    <n v="0"/>
    <s v="NI"/>
    <n v="49626"/>
    <s v="Berge"/>
    <s v="Osnabrück"/>
    <x v="0"/>
    <s v="PV-Gebäude"/>
  </r>
  <r>
    <s v="Amprion"/>
    <n v="10003764"/>
    <s v="WESTNETZ GmbH"/>
    <x v="8256"/>
    <s v="SgK330---Okt10"/>
    <x v="0"/>
    <s v="0-30 kW"/>
    <n v="8006"/>
    <n v="2644.38"/>
    <n v="0"/>
    <s v="NI"/>
    <n v="49626"/>
    <s v="Berge"/>
    <s v="Osnabrück"/>
    <x v="0"/>
    <s v="PV-Gebäude"/>
  </r>
  <r>
    <s v="Amprion"/>
    <n v="10003764"/>
    <s v="WESTNETZ GmbH"/>
    <x v="8257"/>
    <s v="SgK33430----11"/>
    <x v="1"/>
    <s v="0-30 kW, Rückvergütung für Selbstverbrauch über 30% der Gesamterzeugung der Anlage"/>
    <n v="-88"/>
    <n v="-10.56"/>
    <n v="0"/>
    <s v="NI"/>
    <n v="49626"/>
    <s v="Bippen"/>
    <s v="Osnabrück"/>
    <x v="0"/>
    <s v="PV-Gebäude"/>
  </r>
  <r>
    <s v="Amprion"/>
    <n v="10003764"/>
    <s v="WESTNETZ GmbH"/>
    <x v="8257"/>
    <s v="SgK330------11"/>
    <x v="0"/>
    <s v="0-30 kW"/>
    <n v="5995"/>
    <n v="1722.96"/>
    <n v="0"/>
    <s v="NI"/>
    <n v="49626"/>
    <s v="Bippen"/>
    <s v="Osnabrück"/>
    <x v="0"/>
    <s v="PV-Gebäude"/>
  </r>
  <r>
    <s v="Amprion"/>
    <n v="10003764"/>
    <s v="WESTNETZ GmbH"/>
    <x v="8257"/>
    <s v="SgK33410----11"/>
    <x v="2"/>
    <s v="0-30 kW, selbstverbrauchte Erzeugung"/>
    <n v="2695"/>
    <n v="774.54"/>
    <n v="0"/>
    <s v="NI"/>
    <n v="49626"/>
    <s v="Bippen"/>
    <s v="Osnabrück"/>
    <x v="0"/>
    <s v="PV-Gebäude"/>
  </r>
  <r>
    <s v="Amprion"/>
    <n v="10003764"/>
    <s v="WESTNETZ GmbH"/>
    <x v="8257"/>
    <s v="SgK33420----11"/>
    <x v="1"/>
    <s v="0-30 kW, Rückvergütung für Selbstverbrauch bis 30% der Gesamterzeugung der Anlage"/>
    <n v="-2607"/>
    <n v="-427.03"/>
    <n v="0"/>
    <s v="NI"/>
    <n v="49626"/>
    <s v="Bippen"/>
    <s v="Osnabrück"/>
    <x v="0"/>
    <s v="PV-Gebäude"/>
  </r>
  <r>
    <s v="Amprion"/>
    <n v="10003764"/>
    <s v="WESTNETZ GmbH"/>
    <x v="8258"/>
    <s v="SgK33420----12"/>
    <x v="1"/>
    <s v="0-30 kW, Rückvergütung für Selbstverbrauch bis 30% der Gesamterzeugung der Anlage"/>
    <n v="-999"/>
    <n v="-163.63999999999999"/>
    <n v="0"/>
    <s v="NI"/>
    <n v="49626"/>
    <s v="Bippen"/>
    <s v="Osnabrück"/>
    <x v="0"/>
    <s v="PV-Gebäude"/>
  </r>
  <r>
    <s v="Amprion"/>
    <n v="10003764"/>
    <s v="WESTNETZ GmbH"/>
    <x v="8258"/>
    <s v="SgK330------12"/>
    <x v="0"/>
    <s v="0-30 kW"/>
    <n v="4121"/>
    <n v="1006.76"/>
    <n v="0"/>
    <s v="NI"/>
    <n v="49626"/>
    <s v="Bippen"/>
    <s v="Osnabrück"/>
    <x v="0"/>
    <s v="PV-Gebäude"/>
  </r>
  <r>
    <s v="Amprion"/>
    <n v="10003764"/>
    <s v="WESTNETZ GmbH"/>
    <x v="8258"/>
    <s v="SgK33410----12"/>
    <x v="2"/>
    <s v="0-30 kW, selbstverbrauchte Erzeugung"/>
    <n v="999"/>
    <n v="244.06"/>
    <n v="0"/>
    <s v="NI"/>
    <n v="49626"/>
    <s v="Bippen"/>
    <s v="Osnabrück"/>
    <x v="0"/>
    <s v="PV-Gebäude"/>
  </r>
  <r>
    <s v="Amprion"/>
    <n v="10003764"/>
    <s v="WESTNETZ GmbH"/>
    <x v="8259"/>
    <s v="SgK330------11"/>
    <x v="0"/>
    <s v="0-30 kW"/>
    <n v="5389"/>
    <n v="1548.8"/>
    <n v="0"/>
    <s v="NI"/>
    <n v="49626"/>
    <s v="Bippen"/>
    <s v="Osnabrück"/>
    <x v="0"/>
    <s v="PV-Gebäude"/>
  </r>
  <r>
    <s v="Amprion"/>
    <n v="10003764"/>
    <s v="WESTNETZ GmbH"/>
    <x v="8259"/>
    <s v="SgK33420----11"/>
    <x v="1"/>
    <s v="0-30 kW, Rückvergütung für Selbstverbrauch bis 30% der Gesamterzeugung der Anlage"/>
    <n v="-1412"/>
    <n v="-231.29"/>
    <n v="0"/>
    <s v="NI"/>
    <n v="49626"/>
    <s v="Bippen"/>
    <s v="Osnabrück"/>
    <x v="0"/>
    <s v="PV-Gebäude"/>
  </r>
  <r>
    <s v="Amprion"/>
    <n v="10003764"/>
    <s v="WESTNETZ GmbH"/>
    <x v="8259"/>
    <s v="SgK33410----11"/>
    <x v="2"/>
    <s v="0-30 kW, selbstverbrauchte Erzeugung"/>
    <n v="1412"/>
    <n v="405.81"/>
    <n v="0"/>
    <s v="NI"/>
    <n v="49626"/>
    <s v="Bippen"/>
    <s v="Osnabrück"/>
    <x v="0"/>
    <s v="PV-Gebäude"/>
  </r>
  <r>
    <s v="Amprion"/>
    <n v="10003764"/>
    <s v="WESTNETZ GmbH"/>
    <x v="8260"/>
    <s v="SgK33430----11"/>
    <x v="1"/>
    <s v="0-30 kW, Rückvergütung für Selbstverbrauch über 30% der Gesamterzeugung der Anlage"/>
    <n v="-1335"/>
    <n v="-160.19999999999999"/>
    <n v="0"/>
    <s v="NI"/>
    <n v="49626"/>
    <s v="Bippen"/>
    <s v="Osnabrück"/>
    <x v="0"/>
    <s v="PV-Gebäude"/>
  </r>
  <r>
    <s v="Amprion"/>
    <n v="10003764"/>
    <s v="WESTNETZ GmbH"/>
    <x v="8260"/>
    <s v="SgK33420----11"/>
    <x v="1"/>
    <s v="0-30 kW, Rückvergütung für Selbstverbrauch bis 30% der Gesamterzeugung der Anlage"/>
    <n v="-3123"/>
    <n v="-511.55"/>
    <n v="0"/>
    <s v="NI"/>
    <n v="49626"/>
    <s v="Bippen"/>
    <s v="Osnabrück"/>
    <x v="0"/>
    <s v="PV-Gebäude"/>
  </r>
  <r>
    <s v="Amprion"/>
    <n v="10003764"/>
    <s v="WESTNETZ GmbH"/>
    <x v="8260"/>
    <s v="SgK330------11"/>
    <x v="0"/>
    <s v="0-30 kW"/>
    <n v="5952"/>
    <n v="1710.6"/>
    <n v="0"/>
    <s v="NI"/>
    <n v="49626"/>
    <s v="Bippen"/>
    <s v="Osnabrück"/>
    <x v="0"/>
    <s v="PV-Gebäude"/>
  </r>
  <r>
    <s v="Amprion"/>
    <n v="10003764"/>
    <s v="WESTNETZ GmbH"/>
    <x v="8260"/>
    <s v="SgK33410----11"/>
    <x v="2"/>
    <s v="0-30 kW, selbstverbrauchte Erzeugung"/>
    <n v="4458"/>
    <n v="1281.23"/>
    <n v="0"/>
    <s v="NI"/>
    <n v="49626"/>
    <s v="Bippen"/>
    <s v="Osnabrück"/>
    <x v="0"/>
    <s v="PV-Gebäude"/>
  </r>
  <r>
    <s v="Amprion"/>
    <n v="10003764"/>
    <s v="WESTNETZ GmbH"/>
    <x v="8261"/>
    <s v="SgK3220--Jun12"/>
    <x v="0"/>
    <s v="0 - 10 kW"/>
    <n v="3603"/>
    <n v="688.53"/>
    <n v="0"/>
    <s v="NI"/>
    <n v="49626"/>
    <s v="Bippen"/>
    <s v="Osnabrück"/>
    <x v="0"/>
    <s v="PV-Gebäude"/>
  </r>
  <r>
    <s v="Amprion"/>
    <n v="10003764"/>
    <s v="WESTNETZ GmbH"/>
    <x v="8262"/>
    <s v="SgK3220--Jun14"/>
    <x v="0"/>
    <s v="0 - 10 kW"/>
    <n v="2231"/>
    <n v="290.25"/>
    <n v="0"/>
    <s v="NI"/>
    <n v="49626"/>
    <s v="Bippen"/>
    <s v="Osnabrück"/>
    <x v="0"/>
    <s v="PV-Gebäude"/>
  </r>
  <r>
    <s v="Amprion"/>
    <n v="10003764"/>
    <s v="WESTNETZ GmbH"/>
    <x v="8263"/>
    <s v="SgK33410----11"/>
    <x v="2"/>
    <s v="0-30 kW, selbstverbrauchte Erzeugung"/>
    <n v="2299"/>
    <n v="660.73"/>
    <n v="0"/>
    <s v="NI"/>
    <n v="49626"/>
    <s v="Bippen"/>
    <s v="Osnabrück"/>
    <x v="0"/>
    <s v="PV-Gebäude"/>
  </r>
  <r>
    <s v="Amprion"/>
    <n v="10003764"/>
    <s v="WESTNETZ GmbH"/>
    <x v="8263"/>
    <s v="SgK33420----11"/>
    <x v="1"/>
    <s v="0-30 kW, Rückvergütung für Selbstverbrauch bis 30% der Gesamterzeugung der Anlage"/>
    <n v="-2299"/>
    <n v="-376.58"/>
    <n v="0"/>
    <s v="NI"/>
    <n v="49626"/>
    <s v="Bippen"/>
    <s v="Osnabrück"/>
    <x v="0"/>
    <s v="PV-Gebäude"/>
  </r>
  <r>
    <s v="Amprion"/>
    <n v="10003764"/>
    <s v="WESTNETZ GmbH"/>
    <x v="8263"/>
    <s v="SgK330------11"/>
    <x v="0"/>
    <s v="0-30 kW"/>
    <n v="13999"/>
    <n v="4023.31"/>
    <n v="0"/>
    <s v="NI"/>
    <n v="49626"/>
    <s v="Bippen"/>
    <s v="Osnabrück"/>
    <x v="0"/>
    <s v="PV-Gebäude"/>
  </r>
  <r>
    <s v="Amprion"/>
    <n v="10003764"/>
    <s v="WESTNETZ GmbH"/>
    <x v="8264"/>
    <s v="SgK5120--Dez15"/>
    <x v="0"/>
    <s v="0 - 10 kW"/>
    <n v="3497"/>
    <n v="430.48"/>
    <n v="0"/>
    <s v="NI"/>
    <n v="49626"/>
    <s v="Berge"/>
    <s v="Osnabrück"/>
    <x v="0"/>
    <s v="PV-Gebäude"/>
  </r>
  <r>
    <s v="Amprion"/>
    <n v="10003764"/>
    <s v="WESTNETZ GmbH"/>
    <x v="8265"/>
    <s v="SgK330------11"/>
    <x v="0"/>
    <s v="0-30 kW"/>
    <n v="6124"/>
    <n v="1760.04"/>
    <n v="0"/>
    <s v="NI"/>
    <n v="49626"/>
    <s v="Bippen"/>
    <s v="Osnabrück"/>
    <x v="0"/>
    <s v="PV-Gebäude"/>
  </r>
  <r>
    <s v="Amprion"/>
    <n v="10003764"/>
    <s v="WESTNETZ GmbH"/>
    <x v="8265"/>
    <s v="SgK33410----11"/>
    <x v="2"/>
    <s v="0-30 kW, selbstverbrauchte Erzeugung"/>
    <n v="1290"/>
    <n v="370.75"/>
    <n v="0"/>
    <s v="NI"/>
    <n v="49626"/>
    <s v="Bippen"/>
    <s v="Osnabrück"/>
    <x v="0"/>
    <s v="PV-Gebäude"/>
  </r>
  <r>
    <s v="Amprion"/>
    <n v="10003764"/>
    <s v="WESTNETZ GmbH"/>
    <x v="8265"/>
    <s v="SgK33420----11"/>
    <x v="1"/>
    <s v="0-30 kW, Rückvergütung für Selbstverbrauch bis 30% der Gesamterzeugung der Anlage"/>
    <n v="-1290"/>
    <n v="-211.3"/>
    <n v="0"/>
    <s v="NI"/>
    <n v="49626"/>
    <s v="Bippen"/>
    <s v="Osnabrück"/>
    <x v="0"/>
    <s v="PV-Gebäude"/>
  </r>
  <r>
    <s v="Amprion"/>
    <n v="10003764"/>
    <s v="WESTNETZ GmbH"/>
    <x v="8266"/>
    <s v="SgK5120--Feb16"/>
    <x v="0"/>
    <s v="0 - 10 kW"/>
    <n v="2028"/>
    <n v="249.65"/>
    <n v="0"/>
    <s v="NI"/>
    <n v="49626"/>
    <s v="Berge"/>
    <s v="Osnabrück"/>
    <x v="0"/>
    <s v="PV-Gebäude"/>
  </r>
  <r>
    <s v="Amprion"/>
    <n v="10003764"/>
    <s v="WESTNETZ GmbH"/>
    <x v="8267"/>
    <s v="SgK3220--Okt12"/>
    <x v="0"/>
    <s v="0 - 10 kW"/>
    <n v="7215"/>
    <n v="1324.67"/>
    <n v="0"/>
    <s v="NI"/>
    <n v="49626"/>
    <s v="Bippen"/>
    <s v="Osnabrück"/>
    <x v="0"/>
    <s v="PV-Gebäude"/>
  </r>
  <r>
    <s v="Amprion"/>
    <n v="10003764"/>
    <s v="WESTNETZ GmbH"/>
    <x v="8267"/>
    <s v="SgK33a2-----SV"/>
    <x v="3"/>
    <s v="Strommenge ohne EEG-Vergütung, durch Anlagenbetreiber oder durch Dritte verbraucht"/>
    <n v="12341"/>
    <n v="0"/>
    <n v="0"/>
    <s v="NI"/>
    <n v="49626"/>
    <s v="Bippen"/>
    <s v="Osnabrück"/>
    <x v="0"/>
    <s v="PV-Gebäude"/>
  </r>
  <r>
    <s v="Amprion"/>
    <n v="10003764"/>
    <s v="WESTNETZ GmbH"/>
    <x v="8267"/>
    <s v="SgK3222--Okt12"/>
    <x v="0"/>
    <s v="40 kW - 1 MW"/>
    <n v="40999"/>
    <n v="6367.14"/>
    <n v="0"/>
    <s v="NI"/>
    <n v="49626"/>
    <s v="Bippen"/>
    <s v="Osnabrück"/>
    <x v="0"/>
    <s v="PV-Gebäude"/>
  </r>
  <r>
    <s v="Amprion"/>
    <n v="10003764"/>
    <s v="WESTNETZ GmbH"/>
    <x v="8267"/>
    <s v="SgK3221--Okt12"/>
    <x v="0"/>
    <s v="10 - 40 kW"/>
    <n v="21646"/>
    <n v="3770.73"/>
    <n v="0"/>
    <s v="NI"/>
    <n v="49626"/>
    <s v="Bippen"/>
    <s v="Osnabrück"/>
    <x v="0"/>
    <s v="PV-Gebäude"/>
  </r>
  <r>
    <s v="Amprion"/>
    <n v="10003764"/>
    <s v="WESTNETZ GmbH"/>
    <x v="8268"/>
    <s v="SgK3221--Jun13"/>
    <x v="0"/>
    <s v="10 - 40 kW"/>
    <n v="4427"/>
    <n v="644.57000000000005"/>
    <n v="0"/>
    <s v="NI"/>
    <n v="49626"/>
    <s v="Bippen"/>
    <s v="Osnabrück"/>
    <x v="0"/>
    <s v="PV-Gebäude"/>
  </r>
  <r>
    <s v="Amprion"/>
    <n v="10003764"/>
    <s v="WESTNETZ GmbH"/>
    <x v="8268"/>
    <s v="SgK3220--Jun13"/>
    <x v="0"/>
    <s v="0 - 10 kW"/>
    <n v="5903"/>
    <n v="906.11"/>
    <n v="0"/>
    <s v="NI"/>
    <n v="49626"/>
    <s v="Bippen"/>
    <s v="Osnabrück"/>
    <x v="0"/>
    <s v="PV-Gebäude"/>
  </r>
  <r>
    <s v="Amprion"/>
    <n v="10003764"/>
    <s v="WESTNETZ GmbH"/>
    <x v="8268"/>
    <s v="SgK33a2-----SV"/>
    <x v="3"/>
    <s v="Strommenge ohne EEG-Vergütung, durch Anlagenbetreiber oder durch Dritte verbraucht"/>
    <n v="1290"/>
    <n v="0"/>
    <n v="0"/>
    <s v="NI"/>
    <n v="49626"/>
    <s v="Bippen"/>
    <s v="Osnabrück"/>
    <x v="0"/>
    <s v="PV-Gebäude"/>
  </r>
  <r>
    <s v="Amprion"/>
    <n v="10003764"/>
    <s v="WESTNETZ GmbH"/>
    <x v="8269"/>
    <s v="SgK3221--Jan14"/>
    <x v="0"/>
    <s v="10 - 40 kW"/>
    <n v="7340"/>
    <n v="952.73"/>
    <n v="0"/>
    <s v="NI"/>
    <n v="49626"/>
    <s v="Berge"/>
    <s v="Osnabrück"/>
    <x v="0"/>
    <s v="PV-Gebäude"/>
  </r>
  <r>
    <s v="Amprion"/>
    <n v="10003764"/>
    <s v="WESTNETZ GmbH"/>
    <x v="8269"/>
    <s v="SgK3220--Jan14"/>
    <x v="0"/>
    <s v="0 - 10 kW"/>
    <n v="3059"/>
    <n v="418.47"/>
    <n v="0"/>
    <s v="NI"/>
    <n v="49626"/>
    <s v="Berge"/>
    <s v="Osnabrück"/>
    <x v="0"/>
    <s v="PV-Gebäude"/>
  </r>
  <r>
    <s v="Amprion"/>
    <n v="10003764"/>
    <s v="WESTNETZ GmbH"/>
    <x v="8269"/>
    <s v="SgK33a2-----SV"/>
    <x v="3"/>
    <s v="Strommenge ohne EEG-Vergütung, durch Anlagenbetreiber oder durch Dritte verbraucht"/>
    <n v="21177"/>
    <n v="0"/>
    <n v="0"/>
    <s v="NI"/>
    <n v="49626"/>
    <s v="Berge"/>
    <s v="Osnabrück"/>
    <x v="0"/>
    <s v="PV-Gebäude"/>
  </r>
  <r>
    <s v="Amprion"/>
    <n v="10003764"/>
    <s v="WESTNETZ GmbH"/>
    <x v="8270"/>
    <s v="SgK33420----11"/>
    <x v="1"/>
    <s v="0-30 kW, Rückvergütung für Selbstverbrauch bis 30% der Gesamterzeugung der Anlage"/>
    <n v="-1096"/>
    <n v="-179.52"/>
    <n v="0"/>
    <s v="NI"/>
    <n v="49626"/>
    <s v="Bippen"/>
    <s v="Osnabrück"/>
    <x v="0"/>
    <s v="PV-Gebäude"/>
  </r>
  <r>
    <s v="Amprion"/>
    <n v="10003764"/>
    <s v="WESTNETZ GmbH"/>
    <x v="8270"/>
    <s v="SgK330------11"/>
    <x v="0"/>
    <s v="0-30 kW"/>
    <n v="4844"/>
    <n v="1392.17"/>
    <n v="0"/>
    <s v="NI"/>
    <n v="49626"/>
    <s v="Bippen"/>
    <s v="Osnabrück"/>
    <x v="0"/>
    <s v="PV-Gebäude"/>
  </r>
  <r>
    <s v="Amprion"/>
    <n v="10003764"/>
    <s v="WESTNETZ GmbH"/>
    <x v="8270"/>
    <s v="SgK33410----11"/>
    <x v="2"/>
    <s v="0-30 kW, selbstverbrauchte Erzeugung"/>
    <n v="1096"/>
    <n v="314.99"/>
    <n v="0"/>
    <s v="NI"/>
    <n v="49626"/>
    <s v="Bippen"/>
    <s v="Osnabrück"/>
    <x v="0"/>
    <s v="PV-Gebäude"/>
  </r>
  <r>
    <s v="Amprion"/>
    <n v="10003764"/>
    <s v="WESTNETZ GmbH"/>
    <x v="8271"/>
    <s v="SgK330BS----12"/>
    <x v="0"/>
    <s v="Bestandsschutz Netzanschlussbegehren vor 24.02.2012, 0-30 kW"/>
    <n v="143"/>
    <n v="34.93"/>
    <n v="0"/>
    <s v="NI"/>
    <n v="49626"/>
    <s v="Bippen"/>
    <s v="Osnabrück"/>
    <x v="0"/>
    <s v="PV-Gebäude"/>
  </r>
  <r>
    <s v="Amprion"/>
    <n v="10003764"/>
    <s v="WESTNETZ GmbH"/>
    <x v="8271"/>
    <s v="SgK33420BS--12"/>
    <x v="1"/>
    <s v="Bestandsschutz Netzanschlussbegehren vor 24.02.2012, 0-30 kW, Rückvergütung SV bis 30% der Gesamterzeugung der Anlage"/>
    <n v="-29"/>
    <n v="-4.75"/>
    <n v="0"/>
    <s v="NI"/>
    <n v="49626"/>
    <s v="Bippen"/>
    <s v="Osnabrück"/>
    <x v="0"/>
    <s v="PV-Gebäude"/>
  </r>
  <r>
    <s v="Amprion"/>
    <n v="10003764"/>
    <s v="WESTNETZ GmbH"/>
    <x v="8271"/>
    <s v="SgK33410BS--12"/>
    <x v="2"/>
    <s v="Bestandsschutz Netzanschlussbegehren vor 24.02.2012, 0-30 kW, selbstverbrauchte Erzeugung"/>
    <n v="29"/>
    <n v="7.08"/>
    <n v="0"/>
    <s v="NI"/>
    <n v="49626"/>
    <s v="Bippen"/>
    <s v="Osnabrück"/>
    <x v="0"/>
    <s v="PV-Gebäude"/>
  </r>
  <r>
    <s v="Amprion"/>
    <n v="10003764"/>
    <s v="WESTNETZ GmbH"/>
    <x v="8271"/>
    <s v="SgK33421BS--12"/>
    <x v="1"/>
    <s v="Bestandsschutz Netzanschlussbegehren vor 24.02.2012, 30-100 kW, Rückvergütung SV bis 30% der Gesamterzeugung der Anlage"/>
    <n v="-3656"/>
    <n v="-598.85"/>
    <n v="0"/>
    <s v="NI"/>
    <n v="49626"/>
    <s v="Bippen"/>
    <s v="Osnabrück"/>
    <x v="0"/>
    <s v="PV-Gebäude"/>
  </r>
  <r>
    <s v="Amprion"/>
    <n v="10003764"/>
    <s v="WESTNETZ GmbH"/>
    <x v="8271"/>
    <s v="SgK331BS----12"/>
    <x v="0"/>
    <s v="Bestandsschutz Netzanschlussbegehren vor 24.02.2012, 30-100 kW"/>
    <n v="17882"/>
    <n v="4153.99"/>
    <n v="0"/>
    <s v="NI"/>
    <n v="49626"/>
    <s v="Bippen"/>
    <s v="Osnabrück"/>
    <x v="0"/>
    <s v="PV-Gebäude"/>
  </r>
  <r>
    <s v="Amprion"/>
    <n v="10003764"/>
    <s v="WESTNETZ GmbH"/>
    <x v="8271"/>
    <s v="SgK33411BS--12"/>
    <x v="2"/>
    <s v="Bestandsschutz Netzanschlussbegehren vor 24.02.2012, 30-100 kW, selbstverbrauchte Erzeugung"/>
    <n v="3656"/>
    <n v="849.29"/>
    <n v="0"/>
    <s v="NI"/>
    <n v="49626"/>
    <s v="Bippen"/>
    <s v="Osnabrück"/>
    <x v="0"/>
    <s v="PV-Gebäude"/>
  </r>
  <r>
    <s v="Amprion"/>
    <n v="10003764"/>
    <s v="WESTNETZ GmbH"/>
    <x v="8272"/>
    <s v="SgK330------12"/>
    <x v="0"/>
    <s v="0-30 kW"/>
    <n v="27267"/>
    <n v="6661.33"/>
    <n v="0"/>
    <s v="NI"/>
    <n v="49626"/>
    <s v="Bippen"/>
    <s v="Osnabrück"/>
    <x v="0"/>
    <s v="PV-Gebäude"/>
  </r>
  <r>
    <s v="Amprion"/>
    <n v="10003764"/>
    <s v="WESTNETZ GmbH"/>
    <x v="8272"/>
    <s v="SgK331------12"/>
    <x v="0"/>
    <s v="30-100 kW"/>
    <n v="8653"/>
    <n v="2010.09"/>
    <n v="0"/>
    <s v="NI"/>
    <n v="49626"/>
    <s v="Bippen"/>
    <s v="Osnabrück"/>
    <x v="0"/>
    <s v="PV-Gebäude"/>
  </r>
  <r>
    <s v="Amprion"/>
    <n v="10003764"/>
    <s v="WESTNETZ GmbH"/>
    <x v="8273"/>
    <s v="SgK33a2-----SV"/>
    <x v="3"/>
    <s v="Strommenge ohne EEG-Vergütung, durch Anlagenbetreiber oder durch Dritte verbraucht"/>
    <n v="13919"/>
    <n v="0"/>
    <n v="0"/>
    <s v="NI"/>
    <n v="49626"/>
    <s v="Bippen"/>
    <s v="Osnabrück"/>
    <x v="0"/>
    <s v="PV-Gebäude"/>
  </r>
  <r>
    <s v="Amprion"/>
    <n v="10003764"/>
    <s v="WESTNETZ GmbH"/>
    <x v="8273"/>
    <s v="SgK3220--Jan14"/>
    <x v="0"/>
    <s v="0 - 10 kW"/>
    <n v="6305"/>
    <n v="862.52"/>
    <n v="0"/>
    <s v="NI"/>
    <n v="49626"/>
    <s v="Bippen"/>
    <s v="Osnabrück"/>
    <x v="0"/>
    <s v="PV-Gebäude"/>
  </r>
  <r>
    <s v="Amprion"/>
    <n v="10003764"/>
    <s v="WESTNETZ GmbH"/>
    <x v="8273"/>
    <s v="SgK3222--Jan14"/>
    <x v="0"/>
    <s v="40 kW - 1 MW"/>
    <n v="24902"/>
    <n v="2883.65"/>
    <n v="0"/>
    <s v="NI"/>
    <n v="49626"/>
    <s v="Bippen"/>
    <s v="Osnabrück"/>
    <x v="0"/>
    <s v="PV-Gebäude"/>
  </r>
  <r>
    <s v="Amprion"/>
    <n v="10003764"/>
    <s v="WESTNETZ GmbH"/>
    <x v="8273"/>
    <s v="SgK3221--Jan14"/>
    <x v="0"/>
    <s v="10 - 40 kW"/>
    <n v="18914"/>
    <n v="2455.04"/>
    <n v="0"/>
    <s v="NI"/>
    <n v="49626"/>
    <s v="Bippen"/>
    <s v="Osnabrück"/>
    <x v="0"/>
    <s v="PV-Gebäude"/>
  </r>
  <r>
    <s v="Amprion"/>
    <n v="10003764"/>
    <s v="WESTNETZ GmbH"/>
    <x v="8274"/>
    <s v="SgK5120--Sep15"/>
    <x v="0"/>
    <s v="0 - 10 kW"/>
    <n v="2621"/>
    <n v="322.64999999999998"/>
    <n v="0"/>
    <s v="NI"/>
    <n v="49626"/>
    <s v="Bippen"/>
    <s v="Osnabrück"/>
    <x v="0"/>
    <s v="PV-Gebäude"/>
  </r>
  <r>
    <s v="Amprion"/>
    <n v="10003764"/>
    <s v="WESTNETZ GmbH"/>
    <x v="8275"/>
    <s v="SgK3221--Okt12"/>
    <x v="0"/>
    <s v="10 - 40 kW"/>
    <n v="6457"/>
    <n v="1124.81"/>
    <n v="0"/>
    <s v="NI"/>
    <n v="49635"/>
    <s v="Badbergen"/>
    <s v="Osnabrück"/>
    <x v="0"/>
    <s v="PV-Gebäude"/>
  </r>
  <r>
    <s v="Amprion"/>
    <n v="10003764"/>
    <s v="WESTNETZ GmbH"/>
    <x v="8275"/>
    <s v="SgK33a2-----SV"/>
    <x v="3"/>
    <s v="Strommenge ohne EEG-Vergütung, durch Anlagenbetreiber oder durch Dritte verbraucht"/>
    <n v="7133"/>
    <n v="0"/>
    <n v="0"/>
    <s v="NI"/>
    <n v="49635"/>
    <s v="Badbergen"/>
    <s v="Osnabrück"/>
    <x v="0"/>
    <s v="PV-Gebäude"/>
  </r>
  <r>
    <s v="Amprion"/>
    <n v="10003764"/>
    <s v="WESTNETZ GmbH"/>
    <x v="8275"/>
    <s v="SgK3220--Okt12"/>
    <x v="0"/>
    <s v="0 - 10 kW"/>
    <n v="5358"/>
    <n v="983.73"/>
    <n v="0"/>
    <s v="NI"/>
    <n v="49635"/>
    <s v="Badbergen"/>
    <s v="Osnabrück"/>
    <x v="0"/>
    <s v="PV-Gebäude"/>
  </r>
  <r>
    <s v="Amprion"/>
    <n v="10003764"/>
    <s v="WESTNETZ GmbH"/>
    <x v="8276"/>
    <s v="SgK3220--Feb13"/>
    <x v="0"/>
    <s v="0 - 10 kW"/>
    <n v="495"/>
    <n v="82.37"/>
    <n v="0"/>
    <s v="NI"/>
    <n v="49635"/>
    <s v="Badbergen"/>
    <s v="Osnabrück"/>
    <x v="0"/>
    <s v="PV-Gebäude"/>
  </r>
  <r>
    <s v="Amprion"/>
    <n v="10003764"/>
    <s v="WESTNETZ GmbH"/>
    <x v="8277"/>
    <s v="SgK3220--Dez12"/>
    <x v="0"/>
    <s v="0 - 10 kW"/>
    <n v="7138"/>
    <n v="1245.58"/>
    <n v="0"/>
    <s v="NI"/>
    <n v="49635"/>
    <s v="Badbergen"/>
    <s v="Osnabrück"/>
    <x v="0"/>
    <s v="PV-Gebäude"/>
  </r>
  <r>
    <s v="Amprion"/>
    <n v="10003764"/>
    <s v="WESTNETZ GmbH"/>
    <x v="8278"/>
    <s v="SgK3220--Jul13"/>
    <x v="0"/>
    <s v="0 - 10 kW"/>
    <n v="7233"/>
    <n v="1090.01"/>
    <n v="0"/>
    <s v="NI"/>
    <n v="49635"/>
    <s v="Badbergen"/>
    <s v="Osnabrück"/>
    <x v="0"/>
    <s v="PV-Gebäude"/>
  </r>
  <r>
    <s v="Amprion"/>
    <n v="10003764"/>
    <s v="WESTNETZ GmbH"/>
    <x v="8279"/>
    <s v="SgK3221--Okt12"/>
    <x v="0"/>
    <s v="10 - 40 kW"/>
    <n v="2982"/>
    <n v="519.46"/>
    <n v="0"/>
    <s v="NI"/>
    <n v="49635"/>
    <s v="Badbergen"/>
    <s v="Osnabrück"/>
    <x v="0"/>
    <s v="PV-Gebäude"/>
  </r>
  <r>
    <s v="Amprion"/>
    <n v="10003764"/>
    <s v="WESTNETZ GmbH"/>
    <x v="8279"/>
    <s v="SgK33a2-----SV"/>
    <x v="3"/>
    <s v="Strommenge ohne EEG-Vergütung, durch Anlagenbetreiber oder durch Dritte verbraucht"/>
    <n v="2839"/>
    <n v="0"/>
    <n v="0"/>
    <s v="NI"/>
    <n v="49635"/>
    <s v="Badbergen"/>
    <s v="Osnabrück"/>
    <x v="0"/>
    <s v="PV-Gebäude"/>
  </r>
  <r>
    <s v="Amprion"/>
    <n v="10003764"/>
    <s v="WESTNETZ GmbH"/>
    <x v="8279"/>
    <s v="SgK3220--Okt12"/>
    <x v="0"/>
    <s v="0 - 10 kW"/>
    <n v="7381"/>
    <n v="1355.15"/>
    <n v="0"/>
    <s v="NI"/>
    <n v="49635"/>
    <s v="Badbergen"/>
    <s v="Osnabrück"/>
    <x v="0"/>
    <s v="PV-Gebäude"/>
  </r>
  <r>
    <s v="Amprion"/>
    <n v="10003764"/>
    <s v="WESTNETZ GmbH"/>
    <x v="8280"/>
    <s v="SgK33420----11"/>
    <x v="1"/>
    <s v="0-30 kW, Rückvergütung für Selbstverbrauch bis 30% der Gesamterzeugung der Anlage"/>
    <n v="-2214"/>
    <n v="-362.65"/>
    <n v="0"/>
    <s v="NI"/>
    <n v="49635"/>
    <s v="Badbergen"/>
    <s v="Osnabrück"/>
    <x v="0"/>
    <s v="PV-Gebäude"/>
  </r>
  <r>
    <s v="Amprion"/>
    <n v="10003764"/>
    <s v="WESTNETZ GmbH"/>
    <x v="8280"/>
    <s v="SgK33410----11"/>
    <x v="2"/>
    <s v="0-30 kW, selbstverbrauchte Erzeugung"/>
    <n v="2214"/>
    <n v="636.29999999999995"/>
    <n v="0"/>
    <s v="NI"/>
    <n v="49635"/>
    <s v="Badbergen"/>
    <s v="Osnabrück"/>
    <x v="0"/>
    <s v="PV-Gebäude"/>
  </r>
  <r>
    <s v="Amprion"/>
    <n v="10003764"/>
    <s v="WESTNETZ GmbH"/>
    <x v="8280"/>
    <s v="SgK330------11"/>
    <x v="0"/>
    <s v="0-30 kW"/>
    <n v="19401"/>
    <n v="5575.85"/>
    <n v="0"/>
    <s v="NI"/>
    <n v="49635"/>
    <s v="Badbergen"/>
    <s v="Osnabrück"/>
    <x v="0"/>
    <s v="PV-Gebäude"/>
  </r>
  <r>
    <s v="Amprion"/>
    <n v="10003764"/>
    <s v="WESTNETZ GmbH"/>
    <x v="8281"/>
    <s v="SgK33a2-----SV"/>
    <x v="3"/>
    <s v="Strommenge ohne EEG-Vergütung, durch Anlagenbetreiber oder durch Dritte verbraucht"/>
    <n v="9585"/>
    <n v="0"/>
    <n v="0"/>
    <s v="NI"/>
    <n v="49635"/>
    <s v="Badbergen"/>
    <s v="Osnabrück"/>
    <x v="0"/>
    <s v="PV-Gebäude"/>
  </r>
  <r>
    <s v="Amprion"/>
    <n v="10003764"/>
    <s v="WESTNETZ GmbH"/>
    <x v="8281"/>
    <s v="SgK3221--Okt12"/>
    <x v="0"/>
    <s v="10 - 40 kW"/>
    <n v="9475"/>
    <n v="1650.54"/>
    <n v="0"/>
    <s v="NI"/>
    <n v="49635"/>
    <s v="Badbergen"/>
    <s v="Osnabrück"/>
    <x v="0"/>
    <s v="PV-Gebäude"/>
  </r>
  <r>
    <s v="Amprion"/>
    <n v="10003764"/>
    <s v="WESTNETZ GmbH"/>
    <x v="8281"/>
    <s v="SgK3220--Okt12"/>
    <x v="0"/>
    <s v="0 - 10 kW"/>
    <n v="4824"/>
    <n v="885.69"/>
    <n v="0"/>
    <s v="NI"/>
    <n v="49635"/>
    <s v="Badbergen"/>
    <s v="Osnabrück"/>
    <x v="0"/>
    <s v="PV-Gebäude"/>
  </r>
  <r>
    <s v="Amprion"/>
    <n v="10003764"/>
    <s v="WESTNETZ GmbH"/>
    <x v="8282"/>
    <s v="SgK33a2-----SV"/>
    <x v="3"/>
    <s v="Strommenge ohne EEG-Vergütung, durch Anlagenbetreiber oder durch Dritte verbraucht"/>
    <n v="2156"/>
    <n v="0"/>
    <n v="0"/>
    <s v="NI"/>
    <n v="49635"/>
    <s v="Badbergen"/>
    <s v="Osnabrück"/>
    <x v="0"/>
    <s v="PV-Gebäude"/>
  </r>
  <r>
    <s v="Amprion"/>
    <n v="10003764"/>
    <s v="WESTNETZ GmbH"/>
    <x v="8282"/>
    <s v="SgK3221--Mrz13"/>
    <x v="0"/>
    <s v="10 - 40 kW"/>
    <n v="1413"/>
    <n v="218.17"/>
    <n v="0"/>
    <s v="NI"/>
    <n v="49635"/>
    <s v="Badbergen"/>
    <s v="Osnabrück"/>
    <x v="0"/>
    <s v="PV-Gebäude"/>
  </r>
  <r>
    <s v="Amprion"/>
    <n v="10003764"/>
    <s v="WESTNETZ GmbH"/>
    <x v="8282"/>
    <s v="SgK3220--Mrz13"/>
    <x v="0"/>
    <s v="0 - 10 kW"/>
    <n v="7065"/>
    <n v="1150.18"/>
    <n v="0"/>
    <s v="NI"/>
    <n v="49635"/>
    <s v="Badbergen"/>
    <s v="Osnabrück"/>
    <x v="0"/>
    <s v="PV-Gebäude"/>
  </r>
  <r>
    <s v="Amprion"/>
    <n v="10003764"/>
    <s v="WESTNETZ GmbH"/>
    <x v="8283"/>
    <s v="SgK3220--Jun14"/>
    <x v="0"/>
    <s v="0 - 10 kW"/>
    <n v="5987"/>
    <n v="778.91"/>
    <n v="0"/>
    <s v="NI"/>
    <n v="49635"/>
    <s v="Badbergen"/>
    <s v="Osnabrück"/>
    <x v="0"/>
    <s v="PV-Gebäude"/>
  </r>
  <r>
    <s v="Amprion"/>
    <n v="10003764"/>
    <s v="WESTNETZ GmbH"/>
    <x v="8284"/>
    <s v="SgK3220--Jul13"/>
    <x v="0"/>
    <s v="0 - 10 kW"/>
    <n v="5721"/>
    <n v="862.15"/>
    <n v="0"/>
    <s v="NI"/>
    <n v="49635"/>
    <s v="Badbergen"/>
    <s v="Osnabrück"/>
    <x v="0"/>
    <s v="PV-Gebäude"/>
  </r>
  <r>
    <s v="Amprion"/>
    <n v="10003764"/>
    <s v="WESTNETZ GmbH"/>
    <x v="8285"/>
    <s v="SgK3220--Jul13"/>
    <x v="0"/>
    <s v="0 - 10 kW"/>
    <n v="7962"/>
    <n v="1199.8699999999999"/>
    <n v="0"/>
    <s v="NI"/>
    <n v="49635"/>
    <s v="Badbergen"/>
    <s v="Osnabrück"/>
    <x v="0"/>
    <s v="PV-Gebäude"/>
  </r>
  <r>
    <s v="Amprion"/>
    <n v="10003764"/>
    <s v="WESTNETZ GmbH"/>
    <x v="8286"/>
    <s v="SgK3220--Jun14"/>
    <x v="0"/>
    <s v="0 - 10 kW"/>
    <n v="6529"/>
    <n v="849.42"/>
    <n v="0"/>
    <s v="NI"/>
    <n v="49635"/>
    <s v="Badbergen"/>
    <s v="Osnabrück"/>
    <x v="0"/>
    <s v="PV-Gebäude"/>
  </r>
  <r>
    <s v="Amprion"/>
    <n v="10003764"/>
    <s v="WESTNETZ GmbH"/>
    <x v="8287"/>
    <s v="SgK5120--Dez15"/>
    <x v="0"/>
    <s v="0 - 10 kW"/>
    <n v="2197"/>
    <n v="270.45"/>
    <n v="0"/>
    <s v="NI"/>
    <n v="49635"/>
    <s v="Badbergen"/>
    <s v="Osnabrück"/>
    <x v="0"/>
    <s v="PV-Gebäude"/>
  </r>
  <r>
    <s v="Amprion"/>
    <n v="10003764"/>
    <s v="WESTNETZ GmbH"/>
    <x v="8288"/>
    <s v="SgK33430----11"/>
    <x v="1"/>
    <s v="0-30 kW, Rückvergütung für Selbstverbrauch über 30% der Gesamterzeugung der Anlage"/>
    <n v="-10825"/>
    <n v="-1299"/>
    <n v="0"/>
    <s v="NI"/>
    <n v="49635"/>
    <s v="Badbergen"/>
    <s v="Osnabrück"/>
    <x v="0"/>
    <s v="PV-Gebäude"/>
  </r>
  <r>
    <s v="Amprion"/>
    <n v="10003764"/>
    <s v="WESTNETZ GmbH"/>
    <x v="8288"/>
    <s v="SgK330------11"/>
    <x v="0"/>
    <s v="0-30 kW"/>
    <n v="833"/>
    <n v="239.4"/>
    <n v="0"/>
    <s v="NI"/>
    <n v="49635"/>
    <s v="Badbergen"/>
    <s v="Osnabrück"/>
    <x v="0"/>
    <s v="PV-Gebäude"/>
  </r>
  <r>
    <s v="Amprion"/>
    <n v="10003764"/>
    <s v="WESTNETZ GmbH"/>
    <x v="8288"/>
    <s v="SgK33420----11"/>
    <x v="1"/>
    <s v="0-30 kW, Rückvergütung für Selbstverbrauch bis 30% der Gesamterzeugung der Anlage"/>
    <n v="-4997"/>
    <n v="-818.51"/>
    <n v="0"/>
    <s v="NI"/>
    <n v="49635"/>
    <s v="Badbergen"/>
    <s v="Osnabrück"/>
    <x v="0"/>
    <s v="PV-Gebäude"/>
  </r>
  <r>
    <s v="Amprion"/>
    <n v="10003764"/>
    <s v="WESTNETZ GmbH"/>
    <x v="8288"/>
    <s v="SgK33410----11"/>
    <x v="2"/>
    <s v="0-30 kW, selbstverbrauchte Erzeugung"/>
    <n v="15822"/>
    <n v="4547.24"/>
    <n v="0"/>
    <s v="NI"/>
    <n v="49635"/>
    <s v="Badbergen"/>
    <s v="Osnabrück"/>
    <x v="0"/>
    <s v="PV-Gebäude"/>
  </r>
  <r>
    <s v="Amprion"/>
    <n v="10003764"/>
    <s v="WESTNETZ GmbH"/>
    <x v="8289"/>
    <s v="SgK3341-----10"/>
    <x v="2"/>
    <s v="0-30 kW, selbstverbrauchte Erzeugung"/>
    <n v="3612"/>
    <n v="1413.74"/>
    <n v="0"/>
    <s v="NI"/>
    <n v="49635"/>
    <s v="Badbergen"/>
    <s v="Osnabrück"/>
    <x v="0"/>
    <s v="PV-Gebäude"/>
  </r>
  <r>
    <s v="Amprion"/>
    <n v="10003764"/>
    <s v="WESTNETZ GmbH"/>
    <x v="8289"/>
    <s v="SgK3342-----10"/>
    <x v="1"/>
    <s v="0-30 kW, Rückvergütung für Selbstverbrauch"/>
    <n v="-3612"/>
    <n v="-591.65"/>
    <n v="0"/>
    <s v="NI"/>
    <n v="49635"/>
    <s v="Badbergen"/>
    <s v="Osnabrück"/>
    <x v="0"/>
    <s v="PV-Gebäude"/>
  </r>
  <r>
    <s v="Amprion"/>
    <n v="10003764"/>
    <s v="WESTNETZ GmbH"/>
    <x v="8289"/>
    <s v="SgK330------10"/>
    <x v="0"/>
    <s v="0-30 kW"/>
    <n v="19147"/>
    <n v="7494.14"/>
    <n v="0"/>
    <s v="NI"/>
    <n v="49635"/>
    <s v="Badbergen"/>
    <s v="Osnabrück"/>
    <x v="0"/>
    <s v="PV-Gebäude"/>
  </r>
  <r>
    <s v="Amprion"/>
    <n v="10003764"/>
    <s v="WESTNETZ GmbH"/>
    <x v="8290"/>
    <s v="SoK81a------01"/>
    <x v="0"/>
    <n v="0"/>
    <n v="1002"/>
    <n v="507.21"/>
    <n v="0"/>
    <s v="NI"/>
    <n v="49635"/>
    <s v="Badbergen"/>
    <s v="Osnabrück"/>
    <x v="1"/>
    <s v="PV-Gebäude"/>
  </r>
  <r>
    <s v="Amprion"/>
    <n v="10003764"/>
    <s v="WESTNETZ GmbH"/>
    <x v="8291"/>
    <s v="SgK3220--Nov12"/>
    <x v="0"/>
    <s v="0 - 10 kW"/>
    <n v="7277"/>
    <n v="1302.58"/>
    <n v="0"/>
    <s v="NI"/>
    <n v="49635"/>
    <s v="Badbergen"/>
    <s v="Osnabrück"/>
    <x v="0"/>
    <s v="PV-Gebäude"/>
  </r>
  <r>
    <s v="Amprion"/>
    <n v="10003764"/>
    <s v="WESTNETZ GmbH"/>
    <x v="8292"/>
    <s v="SgK3220--Dez12"/>
    <x v="0"/>
    <s v="0 - 10 kW"/>
    <n v="1572"/>
    <n v="274.31"/>
    <n v="0"/>
    <s v="NI"/>
    <n v="49635"/>
    <s v="Badbergen"/>
    <s v="Osnabrück"/>
    <x v="0"/>
    <s v="PV-Gebäude"/>
  </r>
  <r>
    <s v="Amprion"/>
    <n v="10003764"/>
    <s v="WESTNETZ GmbH"/>
    <x v="8293"/>
    <s v="SgK330------11"/>
    <x v="0"/>
    <s v="0-30 kW"/>
    <n v="2510"/>
    <n v="721.37"/>
    <n v="0"/>
    <s v="NI"/>
    <n v="49635"/>
    <s v="Badbergen"/>
    <s v="Osnabrück"/>
    <x v="0"/>
    <s v="PV-Gebäude"/>
  </r>
  <r>
    <s v="Amprion"/>
    <n v="10003764"/>
    <s v="WESTNETZ GmbH"/>
    <x v="8293"/>
    <s v="SgK33420----11"/>
    <x v="1"/>
    <s v="0-30 kW, Rückvergütung für Selbstverbrauch bis 30% der Gesamterzeugung der Anlage"/>
    <n v="-792"/>
    <n v="-129.72999999999999"/>
    <n v="0"/>
    <s v="NI"/>
    <n v="49635"/>
    <s v="Badbergen"/>
    <s v="Osnabrück"/>
    <x v="0"/>
    <s v="PV-Gebäude"/>
  </r>
  <r>
    <s v="Amprion"/>
    <n v="10003764"/>
    <s v="WESTNETZ GmbH"/>
    <x v="8293"/>
    <s v="SgK33410----11"/>
    <x v="2"/>
    <s v="0-30 kW, selbstverbrauchte Erzeugung"/>
    <n v="792"/>
    <n v="227.62"/>
    <n v="0"/>
    <s v="NI"/>
    <n v="49635"/>
    <s v="Badbergen"/>
    <s v="Osnabrück"/>
    <x v="0"/>
    <s v="PV-Gebäude"/>
  </r>
  <r>
    <s v="Amprion"/>
    <n v="10003764"/>
    <s v="WESTNETZ GmbH"/>
    <x v="8294"/>
    <s v="SgK33410----11"/>
    <x v="2"/>
    <s v="0-30 kW, selbstverbrauchte Erzeugung"/>
    <n v="2270"/>
    <n v="652.4"/>
    <n v="0"/>
    <s v="NI"/>
    <n v="49635"/>
    <s v="Badbergen"/>
    <s v="Osnabrück"/>
    <x v="0"/>
    <s v="PV-Gebäude"/>
  </r>
  <r>
    <s v="Amprion"/>
    <n v="10003764"/>
    <s v="WESTNETZ GmbH"/>
    <x v="8294"/>
    <s v="SgK330------11"/>
    <x v="0"/>
    <s v="0-30 kW"/>
    <n v="2023"/>
    <n v="581.41"/>
    <n v="0"/>
    <s v="NI"/>
    <n v="49635"/>
    <s v="Badbergen"/>
    <s v="Osnabrück"/>
    <x v="0"/>
    <s v="PV-Gebäude"/>
  </r>
  <r>
    <s v="Amprion"/>
    <n v="10003764"/>
    <s v="WESTNETZ GmbH"/>
    <x v="8294"/>
    <s v="SgK33430----11"/>
    <x v="1"/>
    <s v="0-30 kW, Rückvergütung für Selbstverbrauch über 30% der Gesamterzeugung der Anlage"/>
    <n v="-982"/>
    <n v="-117.84"/>
    <n v="0"/>
    <s v="NI"/>
    <n v="49635"/>
    <s v="Badbergen"/>
    <s v="Osnabrück"/>
    <x v="0"/>
    <s v="PV-Gebäude"/>
  </r>
  <r>
    <s v="Amprion"/>
    <n v="10003764"/>
    <s v="WESTNETZ GmbH"/>
    <x v="8294"/>
    <s v="SgK33420----11"/>
    <x v="1"/>
    <s v="0-30 kW, Rückvergütung für Selbstverbrauch bis 30% der Gesamterzeugung der Anlage"/>
    <n v="-1288"/>
    <n v="-210.97"/>
    <n v="0"/>
    <s v="NI"/>
    <n v="49635"/>
    <s v="Badbergen"/>
    <s v="Osnabrück"/>
    <x v="0"/>
    <s v="PV-Gebäude"/>
  </r>
  <r>
    <s v="Amprion"/>
    <n v="10003764"/>
    <s v="WESTNETZ GmbH"/>
    <x v="8295"/>
    <s v="SoK81a------01"/>
    <x v="0"/>
    <n v="0"/>
    <n v="1419"/>
    <n v="718.3"/>
    <n v="0"/>
    <s v="NI"/>
    <n v="49635"/>
    <s v="Badbergen"/>
    <s v="Osnabrück"/>
    <x v="1"/>
    <s v="PV-Gebäude"/>
  </r>
  <r>
    <s v="Amprion"/>
    <n v="10003764"/>
    <s v="WESTNETZ GmbH"/>
    <x v="8296"/>
    <s v="SgK3220--Jun14"/>
    <x v="0"/>
    <s v="0 - 10 kW"/>
    <n v="4339"/>
    <n v="564.5"/>
    <n v="0"/>
    <s v="NI"/>
    <n v="49635"/>
    <s v="Badbergen"/>
    <s v="Osnabrück"/>
    <x v="0"/>
    <s v="PV-Gebäude"/>
  </r>
  <r>
    <s v="Amprion"/>
    <n v="10003764"/>
    <s v="WESTNETZ GmbH"/>
    <x v="8297"/>
    <s v="SgK330------11"/>
    <x v="0"/>
    <s v="0-30 kW"/>
    <n v="24698"/>
    <n v="7098.21"/>
    <n v="0"/>
    <s v="NI"/>
    <n v="49635"/>
    <s v="Badbergen"/>
    <s v="Osnabrück"/>
    <x v="0"/>
    <s v="PV-Gebäude"/>
  </r>
  <r>
    <s v="Amprion"/>
    <n v="10003764"/>
    <s v="WESTNETZ GmbH"/>
    <x v="8297"/>
    <s v="SgK33420----11"/>
    <x v="1"/>
    <s v="0-30 kW, Rückvergütung für Selbstverbrauch bis 30% der Gesamterzeugung der Anlage"/>
    <n v="-2351"/>
    <n v="-385.09"/>
    <n v="0"/>
    <s v="NI"/>
    <n v="49635"/>
    <s v="Badbergen"/>
    <s v="Osnabrück"/>
    <x v="0"/>
    <s v="PV-Gebäude"/>
  </r>
  <r>
    <s v="Amprion"/>
    <n v="10003764"/>
    <s v="WESTNETZ GmbH"/>
    <x v="8297"/>
    <s v="SgK33410----11"/>
    <x v="2"/>
    <s v="0-30 kW, selbstverbrauchte Erzeugung"/>
    <n v="2351"/>
    <n v="675.68"/>
    <n v="0"/>
    <s v="NI"/>
    <n v="49635"/>
    <s v="Badbergen"/>
    <s v="Osnabrück"/>
    <x v="0"/>
    <s v="PV-Gebäude"/>
  </r>
  <r>
    <s v="Amprion"/>
    <n v="10003764"/>
    <s v="WESTNETZ GmbH"/>
    <x v="8298"/>
    <s v="SgK3220--Mrz13"/>
    <x v="0"/>
    <s v="0 - 10 kW"/>
    <n v="5419"/>
    <n v="882.21"/>
    <n v="0"/>
    <s v="NI"/>
    <n v="49635"/>
    <s v="Badbergen"/>
    <s v="Osnabrück"/>
    <x v="0"/>
    <s v="PV-Gebäude"/>
  </r>
  <r>
    <s v="Amprion"/>
    <n v="10003764"/>
    <s v="WESTNETZ GmbH"/>
    <x v="8299"/>
    <s v="SgK3220--Jul13"/>
    <x v="0"/>
    <s v="0 - 10 kW"/>
    <n v="4036"/>
    <n v="608.23"/>
    <n v="0"/>
    <s v="NI"/>
    <n v="49635"/>
    <s v="Badbergen"/>
    <s v="Osnabrück"/>
    <x v="0"/>
    <s v="PV-Gebäude"/>
  </r>
  <r>
    <s v="Amprion"/>
    <n v="10003764"/>
    <s v="WESTNETZ GmbH"/>
    <x v="8300"/>
    <s v="SgK33430----11"/>
    <x v="1"/>
    <s v="0-30 kW, Rückvergütung für Selbstverbrauch über 30% der Gesamterzeugung der Anlage"/>
    <n v="-14620"/>
    <n v="-1754.4"/>
    <n v="0"/>
    <s v="NI"/>
    <n v="49635"/>
    <s v="Badbergen"/>
    <s v="Osnabrück"/>
    <x v="0"/>
    <s v="PV-Gebäude"/>
  </r>
  <r>
    <s v="Amprion"/>
    <n v="10003764"/>
    <s v="WESTNETZ GmbH"/>
    <x v="8300"/>
    <s v="SgK33420----11"/>
    <x v="1"/>
    <s v="0-30 kW, Rückvergütung für Selbstverbrauch bis 30% der Gesamterzeugung der Anlage"/>
    <n v="-6999"/>
    <n v="-1146.44"/>
    <n v="0"/>
    <s v="NI"/>
    <n v="49635"/>
    <s v="Badbergen"/>
    <s v="Osnabrück"/>
    <x v="0"/>
    <s v="PV-Gebäude"/>
  </r>
  <r>
    <s v="Amprion"/>
    <n v="10003764"/>
    <s v="WESTNETZ GmbH"/>
    <x v="8300"/>
    <s v="SgK33410----11"/>
    <x v="2"/>
    <s v="0-30 kW, selbstverbrauchte Erzeugung"/>
    <n v="21619"/>
    <n v="6213.3"/>
    <n v="0"/>
    <s v="NI"/>
    <n v="49635"/>
    <s v="Badbergen"/>
    <s v="Osnabrück"/>
    <x v="0"/>
    <s v="PV-Gebäude"/>
  </r>
  <r>
    <s v="Amprion"/>
    <n v="10003764"/>
    <s v="WESTNETZ GmbH"/>
    <x v="8300"/>
    <s v="SgK330------11"/>
    <x v="0"/>
    <s v="0-30 kW"/>
    <n v="1710"/>
    <n v="491.45"/>
    <n v="0"/>
    <s v="NI"/>
    <n v="49635"/>
    <s v="Badbergen"/>
    <s v="Osnabrück"/>
    <x v="0"/>
    <s v="PV-Gebäude"/>
  </r>
  <r>
    <s v="Amprion"/>
    <n v="10003764"/>
    <s v="WESTNETZ GmbH"/>
    <x v="8301"/>
    <s v="SgK3220--Jul14"/>
    <x v="0"/>
    <s v="0 - 10 kW"/>
    <n v="7622"/>
    <n v="981.71"/>
    <n v="0"/>
    <s v="NI"/>
    <n v="49635"/>
    <s v="Badbergen"/>
    <s v="Osnabrück"/>
    <x v="0"/>
    <s v="PV-Gebäude"/>
  </r>
  <r>
    <s v="Amprion"/>
    <n v="10003764"/>
    <s v="WESTNETZ GmbH"/>
    <x v="8302"/>
    <s v="SgK5120--Aug14"/>
    <x v="0"/>
    <s v="0 - 10 kW"/>
    <n v="4747"/>
    <n v="605.24"/>
    <n v="0"/>
    <s v="NI"/>
    <n v="49635"/>
    <s v="Badbergen"/>
    <s v="Osnabrück"/>
    <x v="0"/>
    <s v="PV-Gebäude"/>
  </r>
  <r>
    <s v="Amprion"/>
    <n v="10003764"/>
    <s v="WESTNETZ GmbH"/>
    <x v="8303"/>
    <s v="SgK33430----11"/>
    <x v="1"/>
    <s v="0-30 kW, Rückvergütung für Selbstverbrauch über 30% der Gesamterzeugung der Anlage"/>
    <n v="-510"/>
    <n v="-61.2"/>
    <n v="0"/>
    <s v="NI"/>
    <n v="49635"/>
    <s v="Badbergen"/>
    <s v="Osnabrück"/>
    <x v="0"/>
    <s v="PV-Gebäude"/>
  </r>
  <r>
    <s v="Amprion"/>
    <n v="10003764"/>
    <s v="WESTNETZ GmbH"/>
    <x v="8303"/>
    <s v="SgK330------11"/>
    <x v="0"/>
    <s v="0-30 kW"/>
    <n v="2774"/>
    <n v="797.25"/>
    <n v="0"/>
    <s v="NI"/>
    <n v="49635"/>
    <s v="Badbergen"/>
    <s v="Osnabrück"/>
    <x v="0"/>
    <s v="PV-Gebäude"/>
  </r>
  <r>
    <s v="Amprion"/>
    <n v="10003764"/>
    <s v="WESTNETZ GmbH"/>
    <x v="8303"/>
    <s v="SgK33420----11"/>
    <x v="1"/>
    <s v="0-30 kW, Rückvergütung für Selbstverbrauch bis 30% der Gesamterzeugung der Anlage"/>
    <n v="-1408"/>
    <n v="-230.63"/>
    <n v="0"/>
    <s v="NI"/>
    <n v="49635"/>
    <s v="Badbergen"/>
    <s v="Osnabrück"/>
    <x v="0"/>
    <s v="PV-Gebäude"/>
  </r>
  <r>
    <s v="Amprion"/>
    <n v="10003764"/>
    <s v="WESTNETZ GmbH"/>
    <x v="8303"/>
    <s v="SgK33410----11"/>
    <x v="2"/>
    <s v="0-30 kW, selbstverbrauchte Erzeugung"/>
    <n v="1918"/>
    <n v="551.23"/>
    <n v="0"/>
    <s v="NI"/>
    <n v="49635"/>
    <s v="Badbergen"/>
    <s v="Osnabrück"/>
    <x v="0"/>
    <s v="PV-Gebäude"/>
  </r>
  <r>
    <s v="Amprion"/>
    <n v="10003764"/>
    <s v="WESTNETZ GmbH"/>
    <x v="8304"/>
    <s v="SgK3220--Mrz13"/>
    <x v="0"/>
    <s v="0 - 10 kW"/>
    <n v="7586"/>
    <n v="1235"/>
    <n v="0"/>
    <s v="NI"/>
    <n v="49635"/>
    <s v="Badbergen"/>
    <s v="Osnabrück"/>
    <x v="0"/>
    <s v="PV-Gebäude"/>
  </r>
  <r>
    <s v="Amprion"/>
    <n v="10003764"/>
    <s v="WESTNETZ GmbH"/>
    <x v="8304"/>
    <s v="SgK33a2-----SV"/>
    <x v="3"/>
    <s v="Strommenge ohne EEG-Vergütung, durch Anlagenbetreiber oder durch Dritte verbraucht"/>
    <n v="1882"/>
    <n v="0"/>
    <n v="0"/>
    <s v="NI"/>
    <n v="49635"/>
    <s v="Badbergen"/>
    <s v="Osnabrück"/>
    <x v="0"/>
    <s v="PV-Gebäude"/>
  </r>
  <r>
    <s v="Amprion"/>
    <n v="10003764"/>
    <s v="WESTNETZ GmbH"/>
    <x v="8304"/>
    <s v="SgK3221--Mrz13"/>
    <x v="0"/>
    <s v="10 - 40 kW"/>
    <n v="2078"/>
    <n v="320.83999999999997"/>
    <n v="0"/>
    <s v="NI"/>
    <n v="49635"/>
    <s v="Badbergen"/>
    <s v="Osnabrück"/>
    <x v="0"/>
    <s v="PV-Gebäude"/>
  </r>
  <r>
    <s v="Amprion"/>
    <n v="10003764"/>
    <s v="WESTNETZ GmbH"/>
    <x v="8305"/>
    <s v="SgK5120--Dez14"/>
    <x v="0"/>
    <s v="0 - 10 kW"/>
    <n v="7069"/>
    <n v="889.99"/>
    <n v="0"/>
    <s v="NI"/>
    <n v="49635"/>
    <s v="Badbergen"/>
    <s v="Osnabrück"/>
    <x v="0"/>
    <s v="PV-Gebäude"/>
  </r>
  <r>
    <s v="Amprion"/>
    <n v="10003764"/>
    <s v="WESTNETZ GmbH"/>
    <x v="8306"/>
    <s v="SgK5120--Dez14"/>
    <x v="0"/>
    <s v="0 - 10 kW"/>
    <n v="2334"/>
    <n v="293.85000000000002"/>
    <n v="0"/>
    <s v="NI"/>
    <n v="49635"/>
    <s v="Badbergen"/>
    <s v="Osnabrück"/>
    <x v="0"/>
    <s v="PV-Gebäude"/>
  </r>
  <r>
    <s v="Amprion"/>
    <n v="10003764"/>
    <s v="WESTNETZ GmbH"/>
    <x v="8307"/>
    <s v="SgK3220--Okt12"/>
    <x v="0"/>
    <s v="0 - 10 kW"/>
    <n v="4698"/>
    <n v="862.55"/>
    <n v="0"/>
    <s v="NI"/>
    <n v="49635"/>
    <s v="Badbergen"/>
    <s v="Osnabrück"/>
    <x v="0"/>
    <s v="PV-Gebäude"/>
  </r>
  <r>
    <s v="Amprion"/>
    <n v="10003764"/>
    <s v="WESTNETZ GmbH"/>
    <x v="8307"/>
    <s v="SgK3222--Okt12"/>
    <x v="0"/>
    <s v="40 kW - 1 MW"/>
    <n v="28114"/>
    <n v="4366.1000000000004"/>
    <n v="0"/>
    <s v="NI"/>
    <n v="49635"/>
    <s v="Badbergen"/>
    <s v="Osnabrück"/>
    <x v="0"/>
    <s v="PV-Gebäude"/>
  </r>
  <r>
    <s v="Amprion"/>
    <n v="10003764"/>
    <s v="WESTNETZ GmbH"/>
    <x v="8307"/>
    <s v="SgK33a2-----SV"/>
    <x v="3"/>
    <s v="Strommenge ohne EEG-Vergütung, durch Anlagenbetreiber oder durch Dritte verbraucht"/>
    <n v="23145"/>
    <n v="0"/>
    <n v="0"/>
    <s v="NI"/>
    <n v="49635"/>
    <s v="Badbergen"/>
    <s v="Osnabrück"/>
    <x v="0"/>
    <s v="PV-Gebäude"/>
  </r>
  <r>
    <s v="Amprion"/>
    <n v="10003764"/>
    <s v="WESTNETZ GmbH"/>
    <x v="8307"/>
    <s v="SgK3221--Okt12"/>
    <x v="0"/>
    <s v="10 - 40 kW"/>
    <n v="14094"/>
    <n v="2455.17"/>
    <n v="0"/>
    <s v="NI"/>
    <n v="49635"/>
    <s v="Badbergen"/>
    <s v="Osnabrück"/>
    <x v="0"/>
    <s v="PV-Gebäude"/>
  </r>
  <r>
    <s v="Amprion"/>
    <n v="10003764"/>
    <s v="WESTNETZ GmbH"/>
    <x v="8308"/>
    <s v="SgK33410----12"/>
    <x v="2"/>
    <s v="0-30 kW, selbstverbrauchte Erzeugung"/>
    <n v="2284"/>
    <n v="557.98"/>
    <n v="0"/>
    <s v="NI"/>
    <n v="49635"/>
    <s v="Badbergen"/>
    <s v="Osnabrück"/>
    <x v="0"/>
    <s v="PV-Gebäude"/>
  </r>
  <r>
    <s v="Amprion"/>
    <n v="10003764"/>
    <s v="WESTNETZ GmbH"/>
    <x v="8308"/>
    <s v="SgK33420----12"/>
    <x v="1"/>
    <s v="0-30 kW, Rückvergütung für Selbstverbrauch bis 30% der Gesamterzeugung der Anlage"/>
    <n v="-2026"/>
    <n v="-331.86"/>
    <n v="0"/>
    <s v="NI"/>
    <n v="49635"/>
    <s v="Badbergen"/>
    <s v="Osnabrück"/>
    <x v="0"/>
    <s v="PV-Gebäude"/>
  </r>
  <r>
    <s v="Amprion"/>
    <n v="10003764"/>
    <s v="WESTNETZ GmbH"/>
    <x v="8308"/>
    <s v="SgK33430----12"/>
    <x v="1"/>
    <s v="0-30 kW, Rückvergütung für Selbstverbrauch über 30% der Gesamterzeugung der Anlage"/>
    <n v="-258"/>
    <n v="-30.96"/>
    <n v="0"/>
    <s v="NI"/>
    <n v="49635"/>
    <s v="Badbergen"/>
    <s v="Osnabrück"/>
    <x v="0"/>
    <s v="PV-Gebäude"/>
  </r>
  <r>
    <s v="Amprion"/>
    <n v="10003764"/>
    <s v="WESTNETZ GmbH"/>
    <x v="8308"/>
    <s v="SgK330------12"/>
    <x v="0"/>
    <s v="0-30 kW"/>
    <n v="4468"/>
    <n v="1091.53"/>
    <n v="0"/>
    <s v="NI"/>
    <n v="49635"/>
    <s v="Badbergen"/>
    <s v="Osnabrück"/>
    <x v="0"/>
    <s v="PV-Gebäude"/>
  </r>
  <r>
    <s v="Amprion"/>
    <n v="10003764"/>
    <s v="WESTNETZ GmbH"/>
    <x v="8309"/>
    <s v="SgK33410----11"/>
    <x v="2"/>
    <s v="0-30 kW, selbstverbrauchte Erzeugung"/>
    <n v="1765"/>
    <n v="507.26"/>
    <n v="0"/>
    <s v="NI"/>
    <n v="49635"/>
    <s v="Badbergen"/>
    <s v="Osnabrück"/>
    <x v="0"/>
    <s v="PV-Gebäude"/>
  </r>
  <r>
    <s v="Amprion"/>
    <n v="10003764"/>
    <s v="WESTNETZ GmbH"/>
    <x v="8309"/>
    <s v="SgK33420----11"/>
    <x v="1"/>
    <s v="0-30 kW, Rückvergütung für Selbstverbrauch bis 30% der Gesamterzeugung der Anlage"/>
    <n v="-1765"/>
    <n v="-289.11"/>
    <n v="0"/>
    <s v="NI"/>
    <n v="49635"/>
    <s v="Badbergen"/>
    <s v="Osnabrück"/>
    <x v="0"/>
    <s v="PV-Gebäude"/>
  </r>
  <r>
    <s v="Amprion"/>
    <n v="10003764"/>
    <s v="WESTNETZ GmbH"/>
    <x v="8309"/>
    <s v="SgK330------11"/>
    <x v="0"/>
    <s v="0-30 kW"/>
    <n v="7922"/>
    <n v="2276.7800000000002"/>
    <n v="0"/>
    <s v="NI"/>
    <n v="49635"/>
    <s v="Badbergen"/>
    <s v="Osnabrück"/>
    <x v="0"/>
    <s v="PV-Gebäude"/>
  </r>
  <r>
    <s v="Amprion"/>
    <n v="10003764"/>
    <s v="WESTNETZ GmbH"/>
    <x v="8310"/>
    <s v="SgK33420----11"/>
    <x v="1"/>
    <s v="0-30 kW, Rückvergütung für Selbstverbrauch bis 30% der Gesamterzeugung der Anlage"/>
    <n v="-2822"/>
    <n v="-462.24"/>
    <n v="0"/>
    <s v="NI"/>
    <n v="49635"/>
    <s v="Badbergen"/>
    <s v="Osnabrück"/>
    <x v="0"/>
    <s v="PV-Gebäude"/>
  </r>
  <r>
    <s v="Amprion"/>
    <n v="10003764"/>
    <s v="WESTNETZ GmbH"/>
    <x v="8310"/>
    <s v="SgK33410----11"/>
    <x v="2"/>
    <s v="0-30 kW, selbstverbrauchte Erzeugung"/>
    <n v="2822"/>
    <n v="811.04"/>
    <n v="0"/>
    <s v="NI"/>
    <n v="49635"/>
    <s v="Badbergen"/>
    <s v="Osnabrück"/>
    <x v="0"/>
    <s v="PV-Gebäude"/>
  </r>
  <r>
    <s v="Amprion"/>
    <n v="10003764"/>
    <s v="WESTNETZ GmbH"/>
    <x v="8310"/>
    <s v="SgK330------11"/>
    <x v="0"/>
    <s v="0-30 kW"/>
    <n v="9215"/>
    <n v="2648.39"/>
    <n v="0"/>
    <s v="NI"/>
    <n v="49635"/>
    <s v="Badbergen"/>
    <s v="Osnabrück"/>
    <x v="0"/>
    <s v="PV-Gebäude"/>
  </r>
  <r>
    <s v="Amprion"/>
    <n v="10003764"/>
    <s v="WESTNETZ GmbH"/>
    <x v="8311"/>
    <s v="SgK5120--Jun15"/>
    <x v="0"/>
    <s v="0 - 10 kW"/>
    <n v="1980"/>
    <n v="245.52"/>
    <n v="0"/>
    <s v="NI"/>
    <n v="49635"/>
    <s v="Badbergen"/>
    <s v="Osnabrück"/>
    <x v="0"/>
    <s v="PV-Gebäude"/>
  </r>
  <r>
    <s v="Amprion"/>
    <n v="10003764"/>
    <s v="WESTNETZ GmbH"/>
    <x v="8312"/>
    <s v="SgK5120--Dez14"/>
    <x v="0"/>
    <s v="0 - 10 kW"/>
    <n v="2851"/>
    <n v="358.94"/>
    <n v="0"/>
    <s v="NI"/>
    <n v="49635"/>
    <s v="Badbergen"/>
    <s v="Osnabrück"/>
    <x v="0"/>
    <s v="PV-Gebäude"/>
  </r>
  <r>
    <s v="Amprion"/>
    <n v="10003764"/>
    <s v="WESTNETZ GmbH"/>
    <x v="8313"/>
    <s v="SgK3220--Dez13"/>
    <x v="0"/>
    <s v="0 - 10 kW"/>
    <n v="5478"/>
    <n v="760.35"/>
    <n v="0"/>
    <s v="NI"/>
    <n v="49635"/>
    <s v="Badbergen"/>
    <s v="Osnabrück"/>
    <x v="0"/>
    <s v="PV-Gebäude"/>
  </r>
  <r>
    <s v="Amprion"/>
    <n v="10003764"/>
    <s v="WESTNETZ GmbH"/>
    <x v="8314"/>
    <s v="SgK330---Okt10"/>
    <x v="0"/>
    <s v="0-30 kW"/>
    <n v="6515"/>
    <n v="2151.9"/>
    <n v="0"/>
    <s v="NI"/>
    <n v="49635"/>
    <s v="Badbergen"/>
    <s v="Osnabrück"/>
    <x v="0"/>
    <s v="PV-Gebäude"/>
  </r>
  <r>
    <s v="Amprion"/>
    <n v="10003764"/>
    <s v="WESTNETZ GmbH"/>
    <x v="8314"/>
    <s v="SgK33410-Okt10"/>
    <x v="2"/>
    <s v="0-30 kW, selbstverbrauchte Erzeugung"/>
    <n v="693"/>
    <n v="228.9"/>
    <n v="0"/>
    <s v="NI"/>
    <n v="49635"/>
    <s v="Badbergen"/>
    <s v="Osnabrück"/>
    <x v="0"/>
    <s v="PV-Gebäude"/>
  </r>
  <r>
    <s v="Amprion"/>
    <n v="10003764"/>
    <s v="WESTNETZ GmbH"/>
    <x v="8314"/>
    <s v="SgK33420-Okt10"/>
    <x v="1"/>
    <s v="0-30 kW, Rückvergütung für Selbstverbrauch bis 30% der Gesamterzeugung der Anlage"/>
    <n v="-693"/>
    <n v="-113.51"/>
    <n v="0"/>
    <s v="NI"/>
    <n v="49635"/>
    <s v="Badbergen"/>
    <s v="Osnabrück"/>
    <x v="0"/>
    <s v="PV-Gebäude"/>
  </r>
  <r>
    <s v="Amprion"/>
    <n v="10003764"/>
    <s v="WESTNETZ GmbH"/>
    <x v="8315"/>
    <s v="SgK33420----11"/>
    <x v="1"/>
    <s v="0-30 kW, Rückvergütung für Selbstverbrauch bis 30% der Gesamterzeugung der Anlage"/>
    <n v="-2042"/>
    <n v="-334.48"/>
    <n v="0"/>
    <s v="NI"/>
    <n v="49635"/>
    <s v="Badbergen"/>
    <s v="Osnabrück"/>
    <x v="0"/>
    <s v="PV-Gebäude"/>
  </r>
  <r>
    <s v="Amprion"/>
    <n v="10003764"/>
    <s v="WESTNETZ GmbH"/>
    <x v="8315"/>
    <s v="SgK330------11"/>
    <x v="0"/>
    <s v="0-30 kW"/>
    <n v="9021"/>
    <n v="2592.64"/>
    <n v="0"/>
    <s v="NI"/>
    <n v="49635"/>
    <s v="Badbergen"/>
    <s v="Osnabrück"/>
    <x v="0"/>
    <s v="PV-Gebäude"/>
  </r>
  <r>
    <s v="Amprion"/>
    <n v="10003764"/>
    <s v="WESTNETZ GmbH"/>
    <x v="8315"/>
    <s v="SgK33410----11"/>
    <x v="2"/>
    <s v="0-30 kW, selbstverbrauchte Erzeugung"/>
    <n v="2042"/>
    <n v="586.87"/>
    <n v="0"/>
    <s v="NI"/>
    <n v="49635"/>
    <s v="Badbergen"/>
    <s v="Osnabrück"/>
    <x v="0"/>
    <s v="PV-Gebäude"/>
  </r>
  <r>
    <s v="Amprion"/>
    <n v="10003764"/>
    <s v="WESTNETZ GmbH"/>
    <x v="8316"/>
    <s v="SgK5120--Okt14"/>
    <x v="0"/>
    <s v="0 - 10 kW"/>
    <n v="4912"/>
    <n v="621.37"/>
    <n v="0"/>
    <s v="NI"/>
    <n v="49635"/>
    <s v="Badbergen"/>
    <s v="Osnabrück"/>
    <x v="0"/>
    <s v="PV-Gebäude"/>
  </r>
  <r>
    <s v="Amprion"/>
    <n v="10003764"/>
    <s v="WESTNETZ GmbH"/>
    <x v="8317"/>
    <s v="SgK33410----12"/>
    <x v="2"/>
    <s v="0-30 kW, selbstverbrauchte Erzeugung"/>
    <n v="11118"/>
    <n v="2716.13"/>
    <n v="0"/>
    <s v="NI"/>
    <n v="49635"/>
    <s v="Badbergen"/>
    <s v="Osnabrück"/>
    <x v="0"/>
    <s v="PV-Gebäude"/>
  </r>
  <r>
    <s v="Amprion"/>
    <n v="10003764"/>
    <s v="WESTNETZ GmbH"/>
    <x v="8317"/>
    <s v="SgK330------12"/>
    <x v="0"/>
    <s v="0-30 kW"/>
    <n v="14695"/>
    <n v="3589.99"/>
    <n v="0"/>
    <s v="NI"/>
    <n v="49635"/>
    <s v="Badbergen"/>
    <s v="Osnabrück"/>
    <x v="0"/>
    <s v="PV-Gebäude"/>
  </r>
  <r>
    <s v="Amprion"/>
    <n v="10003764"/>
    <s v="WESTNETZ GmbH"/>
    <x v="8317"/>
    <s v="SgK33431----12"/>
    <x v="1"/>
    <s v="30-100 kW, Rückvergütung für Selbstverbrauch über 30% der Gesamterzeugung der Anlage"/>
    <n v="-442"/>
    <n v="-53.04"/>
    <n v="0"/>
    <s v="NI"/>
    <n v="49635"/>
    <s v="Badbergen"/>
    <s v="Osnabrück"/>
    <x v="0"/>
    <s v="PV-Gebäude"/>
  </r>
  <r>
    <s v="Amprion"/>
    <n v="10003764"/>
    <s v="WESTNETZ GmbH"/>
    <x v="8317"/>
    <s v="SgK33420----12"/>
    <x v="1"/>
    <s v="0-30 kW, Rückvergütung für Selbstverbrauch bis 30% der Gesamterzeugung der Anlage"/>
    <n v="-7744"/>
    <n v="-1268.47"/>
    <n v="0"/>
    <s v="NI"/>
    <n v="49635"/>
    <s v="Badbergen"/>
    <s v="Osnabrück"/>
    <x v="0"/>
    <s v="PV-Gebäude"/>
  </r>
  <r>
    <s v="Amprion"/>
    <n v="10003764"/>
    <s v="WESTNETZ GmbH"/>
    <x v="8317"/>
    <s v="SgK33411----12"/>
    <x v="2"/>
    <s v="30-100 kW, selbstverbrauchte Erzeugung"/>
    <n v="1457"/>
    <n v="338.46"/>
    <n v="0"/>
    <s v="NI"/>
    <n v="49635"/>
    <s v="Badbergen"/>
    <s v="Osnabrück"/>
    <x v="0"/>
    <s v="PV-Gebäude"/>
  </r>
  <r>
    <s v="Amprion"/>
    <n v="10003764"/>
    <s v="WESTNETZ GmbH"/>
    <x v="8317"/>
    <s v="SgK33421----12"/>
    <x v="1"/>
    <s v="30-100 kW, Rückvergütung für Selbstverbrauch bis 30% der Gesamterzeugung der Anlage"/>
    <n v="-1015"/>
    <n v="-166.26"/>
    <n v="0"/>
    <s v="NI"/>
    <n v="49635"/>
    <s v="Badbergen"/>
    <s v="Osnabrück"/>
    <x v="0"/>
    <s v="PV-Gebäude"/>
  </r>
  <r>
    <s v="Amprion"/>
    <n v="10003764"/>
    <s v="WESTNETZ GmbH"/>
    <x v="8317"/>
    <s v="SgK331------12"/>
    <x v="0"/>
    <s v="30-100 kW"/>
    <n v="1925"/>
    <n v="447.18"/>
    <n v="0"/>
    <s v="NI"/>
    <n v="49635"/>
    <s v="Badbergen"/>
    <s v="Osnabrück"/>
    <x v="0"/>
    <s v="PV-Gebäude"/>
  </r>
  <r>
    <s v="Amprion"/>
    <n v="10003764"/>
    <s v="WESTNETZ GmbH"/>
    <x v="8317"/>
    <s v="SgK33430----12"/>
    <x v="1"/>
    <s v="0-30 kW, Rückvergütung für Selbstverbrauch über 30% der Gesamterzeugung der Anlage"/>
    <n v="-3374"/>
    <n v="-404.88"/>
    <n v="0"/>
    <s v="NI"/>
    <n v="49635"/>
    <s v="Badbergen"/>
    <s v="Osnabrück"/>
    <x v="0"/>
    <s v="PV-Gebäude"/>
  </r>
  <r>
    <s v="Amprion"/>
    <n v="10003764"/>
    <s v="WESTNETZ GmbH"/>
    <x v="8318"/>
    <s v="SgK33421----11"/>
    <x v="1"/>
    <s v="30-100 kW, Rückvergütung für Selbstverbrauch bis 30% der Gesamterzeugung der Anlage"/>
    <n v="-1171"/>
    <n v="-191.81"/>
    <n v="0"/>
    <s v="NI"/>
    <n v="49635"/>
    <s v="Badbergen"/>
    <s v="Osnabrück"/>
    <x v="0"/>
    <s v="PV-Gebäude"/>
  </r>
  <r>
    <s v="Amprion"/>
    <n v="10003764"/>
    <s v="WESTNETZ GmbH"/>
    <x v="8318"/>
    <s v="SgK33431----11"/>
    <x v="1"/>
    <s v="30-100 kW, Rückvergütung für Selbstverbrauch über 30% der Gesamterzeugung der Anlage"/>
    <n v="-928"/>
    <n v="-111.36"/>
    <n v="0"/>
    <s v="NI"/>
    <n v="49635"/>
    <s v="Badbergen"/>
    <s v="Osnabrück"/>
    <x v="0"/>
    <s v="PV-Gebäude"/>
  </r>
  <r>
    <s v="Amprion"/>
    <n v="10003764"/>
    <s v="WESTNETZ GmbH"/>
    <x v="8318"/>
    <s v="SgK330------11"/>
    <x v="0"/>
    <s v="0-30 kW"/>
    <n v="12896"/>
    <n v="3706.31"/>
    <n v="0"/>
    <s v="NI"/>
    <n v="49635"/>
    <s v="Badbergen"/>
    <s v="Osnabrück"/>
    <x v="0"/>
    <s v="PV-Gebäude"/>
  </r>
  <r>
    <s v="Amprion"/>
    <n v="10003764"/>
    <s v="WESTNETZ GmbH"/>
    <x v="8318"/>
    <s v="SgK331------11"/>
    <x v="0"/>
    <s v="30-100 kW"/>
    <n v="1805"/>
    <n v="493.31"/>
    <n v="0"/>
    <s v="NI"/>
    <n v="49635"/>
    <s v="Badbergen"/>
    <s v="Osnabrück"/>
    <x v="0"/>
    <s v="PV-Gebäude"/>
  </r>
  <r>
    <s v="Amprion"/>
    <n v="10003764"/>
    <s v="WESTNETZ GmbH"/>
    <x v="8318"/>
    <s v="SgK33420----11"/>
    <x v="1"/>
    <s v="0-30 kW, Rückvergütung für Selbstverbrauch bis 30% der Gesamterzeugung der Anlage"/>
    <n v="-8368"/>
    <n v="-1370.68"/>
    <n v="0"/>
    <s v="NI"/>
    <n v="49635"/>
    <s v="Badbergen"/>
    <s v="Osnabrück"/>
    <x v="0"/>
    <s v="PV-Gebäude"/>
  </r>
  <r>
    <s v="Amprion"/>
    <n v="10003764"/>
    <s v="WESTNETZ GmbH"/>
    <x v="8318"/>
    <s v="SgK33430----11"/>
    <x v="1"/>
    <s v="0-30 kW, Rückvergütung für Selbstverbrauch über 30% der Gesamterzeugung der Anlage"/>
    <n v="-6628"/>
    <n v="-795.36"/>
    <n v="0"/>
    <s v="NI"/>
    <n v="49635"/>
    <s v="Badbergen"/>
    <s v="Osnabrück"/>
    <x v="0"/>
    <s v="PV-Gebäude"/>
  </r>
  <r>
    <s v="Amprion"/>
    <n v="10003764"/>
    <s v="WESTNETZ GmbH"/>
    <x v="8318"/>
    <s v="SgK33411----11"/>
    <x v="2"/>
    <s v="30-100 kW, selbstverbrauchte Erzeugung"/>
    <n v="2099"/>
    <n v="573.66"/>
    <n v="0"/>
    <s v="NI"/>
    <n v="49635"/>
    <s v="Badbergen"/>
    <s v="Osnabrück"/>
    <x v="0"/>
    <s v="PV-Gebäude"/>
  </r>
  <r>
    <s v="Amprion"/>
    <n v="10003764"/>
    <s v="WESTNETZ GmbH"/>
    <x v="8318"/>
    <s v="SgK33410----11"/>
    <x v="2"/>
    <s v="0-30 kW, selbstverbrauchte Erzeugung"/>
    <n v="14996"/>
    <n v="4309.8500000000004"/>
    <n v="0"/>
    <s v="NI"/>
    <n v="49635"/>
    <s v="Badbergen"/>
    <s v="Osnabrück"/>
    <x v="0"/>
    <s v="PV-Gebäude"/>
  </r>
  <r>
    <s v="Amprion"/>
    <n v="10003764"/>
    <s v="WESTNETZ GmbH"/>
    <x v="8319"/>
    <s v="SgK33421----11"/>
    <x v="1"/>
    <s v="30-100 kW, Rückvergütung für Selbstverbrauch bis 30% der Gesamterzeugung der Anlage"/>
    <n v="-1094"/>
    <n v="-179.2"/>
    <n v="0"/>
    <s v="NI"/>
    <n v="49635"/>
    <s v="Badbergen"/>
    <s v="Osnabrück"/>
    <x v="0"/>
    <s v="PV-Gebäude"/>
  </r>
  <r>
    <s v="Amprion"/>
    <n v="10003764"/>
    <s v="WESTNETZ GmbH"/>
    <x v="8319"/>
    <s v="SgK33430----11"/>
    <x v="1"/>
    <s v="0-30 kW, Rückvergütung für Selbstverbrauch über 30% der Gesamterzeugung der Anlage"/>
    <n v="-896"/>
    <n v="-107.52"/>
    <n v="0"/>
    <s v="NI"/>
    <n v="49635"/>
    <s v="Badbergen"/>
    <s v="Osnabrück"/>
    <x v="0"/>
    <s v="PV-Gebäude"/>
  </r>
  <r>
    <s v="Amprion"/>
    <n v="10003764"/>
    <s v="WESTNETZ GmbH"/>
    <x v="8319"/>
    <s v="SgK33431----11"/>
    <x v="1"/>
    <s v="30-100 kW, Rückvergütung für Selbstverbrauch über 30% der Gesamterzeugung der Anlage"/>
    <n v="-125"/>
    <n v="-15"/>
    <n v="0"/>
    <s v="NI"/>
    <n v="49635"/>
    <s v="Badbergen"/>
    <s v="Osnabrück"/>
    <x v="0"/>
    <s v="PV-Gebäude"/>
  </r>
  <r>
    <s v="Amprion"/>
    <n v="10003764"/>
    <s v="WESTNETZ GmbH"/>
    <x v="8319"/>
    <s v="SgK331------11"/>
    <x v="0"/>
    <s v="30-100 kW"/>
    <n v="2426"/>
    <n v="663.03"/>
    <n v="0"/>
    <s v="NI"/>
    <n v="49635"/>
    <s v="Badbergen"/>
    <s v="Osnabrück"/>
    <x v="0"/>
    <s v="PV-Gebäude"/>
  </r>
  <r>
    <s v="Amprion"/>
    <n v="10003764"/>
    <s v="WESTNETZ GmbH"/>
    <x v="8319"/>
    <s v="SgK33420----11"/>
    <x v="1"/>
    <s v="0-30 kW, Rückvergütung für Selbstverbrauch bis 30% der Gesamterzeugung der Anlage"/>
    <n v="-7812"/>
    <n v="-1279.6099999999999"/>
    <n v="0"/>
    <s v="NI"/>
    <n v="49635"/>
    <s v="Badbergen"/>
    <s v="Osnabrück"/>
    <x v="0"/>
    <s v="PV-Gebäude"/>
  </r>
  <r>
    <s v="Amprion"/>
    <n v="10003764"/>
    <s v="WESTNETZ GmbH"/>
    <x v="8319"/>
    <s v="SgK33410----11"/>
    <x v="2"/>
    <s v="0-30 kW, selbstverbrauchte Erzeugung"/>
    <n v="8708"/>
    <n v="2502.6799999999998"/>
    <n v="0"/>
    <s v="NI"/>
    <n v="49635"/>
    <s v="Badbergen"/>
    <s v="Osnabrück"/>
    <x v="0"/>
    <s v="PV-Gebäude"/>
  </r>
  <r>
    <s v="Amprion"/>
    <n v="10003764"/>
    <s v="WESTNETZ GmbH"/>
    <x v="8319"/>
    <s v="SgK33411----11"/>
    <x v="2"/>
    <s v="30-100 kW, selbstverbrauchte Erzeugung"/>
    <n v="1219"/>
    <n v="333.15"/>
    <n v="0"/>
    <s v="NI"/>
    <n v="49635"/>
    <s v="Badbergen"/>
    <s v="Osnabrück"/>
    <x v="0"/>
    <s v="PV-Gebäude"/>
  </r>
  <r>
    <s v="Amprion"/>
    <n v="10003764"/>
    <s v="WESTNETZ GmbH"/>
    <x v="8319"/>
    <s v="SgK330------11"/>
    <x v="0"/>
    <s v="0-30 kW"/>
    <n v="17332"/>
    <n v="4981.22"/>
    <n v="0"/>
    <s v="NI"/>
    <n v="49635"/>
    <s v="Badbergen"/>
    <s v="Osnabrück"/>
    <x v="0"/>
    <s v="PV-Gebäude"/>
  </r>
  <r>
    <s v="Amprion"/>
    <n v="10003764"/>
    <s v="WESTNETZ GmbH"/>
    <x v="8320"/>
    <s v="SgK3220--Sep12"/>
    <x v="0"/>
    <s v="0 - 10 kW"/>
    <n v="3573"/>
    <n v="662.43"/>
    <n v="0"/>
    <s v="NI"/>
    <n v="49635"/>
    <s v="Badbergen"/>
    <s v="Osnabrück"/>
    <x v="0"/>
    <s v="PV-Gebäude"/>
  </r>
  <r>
    <s v="Amprion"/>
    <n v="10003764"/>
    <s v="WESTNETZ GmbH"/>
    <x v="8321"/>
    <s v="SgK5120--Okt14"/>
    <x v="0"/>
    <s v="0 - 10 kW"/>
    <n v="2138"/>
    <n v="270.45999999999998"/>
    <n v="0"/>
    <s v="NI"/>
    <n v="49635"/>
    <s v="Badbergen"/>
    <s v="Osnabrück"/>
    <x v="0"/>
    <s v="PV-Gebäude"/>
  </r>
  <r>
    <s v="Amprion"/>
    <n v="10003764"/>
    <s v="WESTNETZ GmbH"/>
    <x v="8322"/>
    <s v="SgK330---Okt10"/>
    <x v="0"/>
    <s v="0-30 kW"/>
    <n v="9272"/>
    <n v="3062.54"/>
    <n v="0"/>
    <s v="NI"/>
    <n v="49635"/>
    <s v="Badbergen"/>
    <s v="Osnabrück"/>
    <x v="0"/>
    <s v="PV-Gebäude"/>
  </r>
  <r>
    <s v="Amprion"/>
    <n v="10003764"/>
    <s v="WESTNETZ GmbH"/>
    <x v="8322"/>
    <s v="SgK33430-Okt10"/>
    <x v="1"/>
    <s v="0-30 kW, Rückvergütung für Selbstverbrauch über 30% der Gesamterzeugung der Anlage"/>
    <n v="-4476"/>
    <n v="-537.12"/>
    <n v="0"/>
    <s v="NI"/>
    <n v="49635"/>
    <s v="Badbergen"/>
    <s v="Osnabrück"/>
    <x v="0"/>
    <s v="PV-Gebäude"/>
  </r>
  <r>
    <s v="Amprion"/>
    <n v="10003764"/>
    <s v="WESTNETZ GmbH"/>
    <x v="8322"/>
    <s v="SgK33420-Okt10"/>
    <x v="1"/>
    <s v="0-30 kW, Rückvergütung für Selbstverbrauch bis 30% der Gesamterzeugung der Anlage"/>
    <n v="-5892"/>
    <n v="-965.11"/>
    <n v="0"/>
    <s v="NI"/>
    <n v="49635"/>
    <s v="Badbergen"/>
    <s v="Osnabrück"/>
    <x v="0"/>
    <s v="PV-Gebäude"/>
  </r>
  <r>
    <s v="Amprion"/>
    <n v="10003764"/>
    <s v="WESTNETZ GmbH"/>
    <x v="8322"/>
    <s v="SgK33410-Okt10"/>
    <x v="2"/>
    <s v="0-30 kW, selbstverbrauchte Erzeugung"/>
    <n v="10368"/>
    <n v="3424.55"/>
    <n v="0"/>
    <s v="NI"/>
    <n v="49635"/>
    <s v="Badbergen"/>
    <s v="Osnabrück"/>
    <x v="0"/>
    <s v="PV-Gebäude"/>
  </r>
  <r>
    <s v="Amprion"/>
    <n v="10003764"/>
    <s v="WESTNETZ GmbH"/>
    <x v="8323"/>
    <s v="SgK3220--Jul14"/>
    <x v="0"/>
    <s v="0 - 10 kW"/>
    <n v="8349"/>
    <n v="1075.3499999999999"/>
    <n v="0"/>
    <s v="NI"/>
    <n v="49635"/>
    <s v="Badbergen"/>
    <s v="Osnabrück"/>
    <x v="0"/>
    <s v="PV-Gebäude"/>
  </r>
  <r>
    <s v="Amprion"/>
    <n v="10003764"/>
    <s v="WESTNETZ GmbH"/>
    <x v="8324"/>
    <s v="SgK5120--Feb16"/>
    <x v="0"/>
    <s v="0 - 10 kW"/>
    <n v="1950"/>
    <n v="240.04"/>
    <n v="0"/>
    <s v="NI"/>
    <n v="49635"/>
    <s v="Badbergen"/>
    <s v="Osnabrück"/>
    <x v="0"/>
    <s v="PV-Gebäude"/>
  </r>
  <r>
    <s v="Amprion"/>
    <n v="10003764"/>
    <s v="WESTNETZ GmbH"/>
    <x v="8325"/>
    <s v="SgK3220--Feb14"/>
    <x v="0"/>
    <s v="0 - 10 kW"/>
    <n v="4728"/>
    <n v="640.64"/>
    <n v="0"/>
    <s v="NI"/>
    <n v="49637"/>
    <s v="Menslage"/>
    <s v="Osnabrück"/>
    <x v="0"/>
    <s v="PV-Gebäude"/>
  </r>
  <r>
    <s v="Amprion"/>
    <n v="10003764"/>
    <s v="WESTNETZ GmbH"/>
    <x v="8326"/>
    <s v="SgK3220--Mrz13"/>
    <x v="0"/>
    <s v="0 - 10 kW"/>
    <n v="7195"/>
    <n v="1171.3499999999999"/>
    <n v="0"/>
    <s v="NI"/>
    <n v="49637"/>
    <s v="Menslage"/>
    <s v="Osnabrück"/>
    <x v="0"/>
    <s v="PV-Gebäude"/>
  </r>
  <r>
    <s v="Amprion"/>
    <n v="10003764"/>
    <s v="WESTNETZ GmbH"/>
    <x v="8327"/>
    <s v="SgK3220--Jun13"/>
    <x v="0"/>
    <s v="0 - 10 kW"/>
    <n v="4097"/>
    <n v="628.89"/>
    <n v="0"/>
    <s v="NI"/>
    <n v="49637"/>
    <s v="Menslage"/>
    <s v="Osnabrück"/>
    <x v="0"/>
    <s v="PV-Gebäude"/>
  </r>
  <r>
    <s v="Amprion"/>
    <n v="10003764"/>
    <s v="WESTNETZ GmbH"/>
    <x v="8328"/>
    <s v="SgK330---Jul10"/>
    <x v="0"/>
    <s v="0-30 kW"/>
    <n v="3454"/>
    <n v="1176.0899999999999"/>
    <n v="0"/>
    <s v="NI"/>
    <n v="49637"/>
    <s v="Menslage"/>
    <s v="Osnabrück"/>
    <x v="0"/>
    <s v="PV-Gebäude"/>
  </r>
  <r>
    <s v="Amprion"/>
    <n v="10003764"/>
    <s v="WESTNETZ GmbH"/>
    <x v="8328"/>
    <s v="SgK33430-Jul10"/>
    <x v="1"/>
    <s v="0-30 kW, Rückvergütung für Selbstverbrauch über 30% der Gesamterzeugung der Anlage"/>
    <n v="-102"/>
    <n v="-12.24"/>
    <n v="0"/>
    <s v="NI"/>
    <n v="49637"/>
    <s v="Menslage"/>
    <s v="Osnabrück"/>
    <x v="0"/>
    <s v="PV-Gebäude"/>
  </r>
  <r>
    <s v="Amprion"/>
    <n v="10003764"/>
    <s v="WESTNETZ GmbH"/>
    <x v="8328"/>
    <s v="SgK33420-Jul10"/>
    <x v="1"/>
    <s v="0-30 kW, Rückvergütung für Selbstverbrauch bis 30% der Gesamterzeugung der Anlage"/>
    <n v="-1524"/>
    <n v="-249.63"/>
    <n v="0"/>
    <s v="NI"/>
    <n v="49637"/>
    <s v="Menslage"/>
    <s v="Osnabrück"/>
    <x v="0"/>
    <s v="PV-Gebäude"/>
  </r>
  <r>
    <s v="Amprion"/>
    <n v="10003764"/>
    <s v="WESTNETZ GmbH"/>
    <x v="8328"/>
    <s v="SgK33410-Jul10"/>
    <x v="2"/>
    <s v="0-30 kW, selbstverbrauchte Erzeugung"/>
    <n v="1626"/>
    <n v="553.65"/>
    <n v="0"/>
    <s v="NI"/>
    <n v="49637"/>
    <s v="Menslage"/>
    <s v="Osnabrück"/>
    <x v="0"/>
    <s v="PV-Gebäude"/>
  </r>
  <r>
    <s v="Amprion"/>
    <n v="10003764"/>
    <s v="WESTNETZ GmbH"/>
    <x v="8329"/>
    <s v="SgK330------11"/>
    <x v="0"/>
    <s v="0-30 kW"/>
    <n v="13855"/>
    <n v="3981.93"/>
    <n v="0"/>
    <s v="NI"/>
    <n v="49637"/>
    <s v="Menslage"/>
    <s v="Osnabrück"/>
    <x v="0"/>
    <s v="PV-Gebäude"/>
  </r>
  <r>
    <s v="Amprion"/>
    <n v="10003764"/>
    <s v="WESTNETZ GmbH"/>
    <x v="8329"/>
    <s v="SgK33410----11"/>
    <x v="2"/>
    <s v="0-30 kW, selbstverbrauchte Erzeugung"/>
    <n v="1887"/>
    <n v="542.32000000000005"/>
    <n v="0"/>
    <s v="NI"/>
    <n v="49637"/>
    <s v="Menslage"/>
    <s v="Osnabrück"/>
    <x v="0"/>
    <s v="PV-Gebäude"/>
  </r>
  <r>
    <s v="Amprion"/>
    <n v="10003764"/>
    <s v="WESTNETZ GmbH"/>
    <x v="8329"/>
    <s v="SgK33420----11"/>
    <x v="1"/>
    <s v="0-30 kW, Rückvergütung für Selbstverbrauch bis 30% der Gesamterzeugung der Anlage"/>
    <n v="-1887"/>
    <n v="-309.08999999999997"/>
    <n v="0"/>
    <s v="NI"/>
    <n v="49637"/>
    <s v="Menslage"/>
    <s v="Osnabrück"/>
    <x v="0"/>
    <s v="PV-Gebäude"/>
  </r>
  <r>
    <s v="Amprion"/>
    <n v="10003764"/>
    <s v="WESTNETZ GmbH"/>
    <x v="8330"/>
    <s v="SgK330---Okt10"/>
    <x v="0"/>
    <s v="0-30 kW"/>
    <n v="8342"/>
    <n v="2755.36"/>
    <n v="0"/>
    <s v="NI"/>
    <n v="49637"/>
    <s v="Menslage"/>
    <s v="Osnabrück"/>
    <x v="0"/>
    <s v="PV-Gebäude"/>
  </r>
  <r>
    <s v="Amprion"/>
    <n v="10003764"/>
    <s v="WESTNETZ GmbH"/>
    <x v="8330"/>
    <s v="SgK33420-Okt10"/>
    <x v="1"/>
    <s v="0-30 kW, Rückvergütung für Selbstverbrauch bis 30% der Gesamterzeugung der Anlage"/>
    <n v="-1407"/>
    <n v="-230.47"/>
    <n v="0"/>
    <s v="NI"/>
    <n v="49637"/>
    <s v="Menslage"/>
    <s v="Osnabrück"/>
    <x v="0"/>
    <s v="PV-Gebäude"/>
  </r>
  <r>
    <s v="Amprion"/>
    <n v="10003764"/>
    <s v="WESTNETZ GmbH"/>
    <x v="8330"/>
    <s v="SgK33410-Okt10"/>
    <x v="2"/>
    <s v="0-30 kW, selbstverbrauchte Erzeugung"/>
    <n v="1407"/>
    <n v="464.73"/>
    <n v="0"/>
    <s v="NI"/>
    <n v="49637"/>
    <s v="Menslage"/>
    <s v="Osnabrück"/>
    <x v="0"/>
    <s v="PV-Gebäude"/>
  </r>
  <r>
    <s v="Amprion"/>
    <n v="10003764"/>
    <s v="WESTNETZ GmbH"/>
    <x v="8331"/>
    <s v="SgK3220--Feb13"/>
    <x v="0"/>
    <s v="0 - 10 kW"/>
    <n v="6144"/>
    <n v="1022.36"/>
    <n v="0"/>
    <s v="NI"/>
    <n v="49637"/>
    <s v="Menslage"/>
    <s v="Osnabrück"/>
    <x v="0"/>
    <s v="PV-Gebäude"/>
  </r>
  <r>
    <s v="Amprion"/>
    <n v="10003764"/>
    <s v="WESTNETZ GmbH"/>
    <x v="8332"/>
    <s v="SgK33420----11"/>
    <x v="1"/>
    <s v="0-30 kW, Rückvergütung für Selbstverbrauch bis 30% der Gesamterzeugung der Anlage"/>
    <n v="-783"/>
    <n v="-128.26"/>
    <n v="0"/>
    <s v="NI"/>
    <n v="49637"/>
    <s v="Menslage"/>
    <s v="Osnabrück"/>
    <x v="0"/>
    <s v="PV-Gebäude"/>
  </r>
  <r>
    <s v="Amprion"/>
    <n v="10003764"/>
    <s v="WESTNETZ GmbH"/>
    <x v="8332"/>
    <s v="SgK330------11"/>
    <x v="0"/>
    <s v="0-30 kW"/>
    <n v="1601"/>
    <n v="460.13"/>
    <n v="0"/>
    <s v="NI"/>
    <n v="49637"/>
    <s v="Menslage"/>
    <s v="Osnabrück"/>
    <x v="0"/>
    <s v="PV-Gebäude"/>
  </r>
  <r>
    <s v="Amprion"/>
    <n v="10003764"/>
    <s v="WESTNETZ GmbH"/>
    <x v="8332"/>
    <s v="SgK33410----11"/>
    <x v="2"/>
    <s v="0-30 kW, selbstverbrauchte Erzeugung"/>
    <n v="1010"/>
    <n v="290.27"/>
    <n v="0"/>
    <s v="NI"/>
    <n v="49637"/>
    <s v="Menslage"/>
    <s v="Osnabrück"/>
    <x v="0"/>
    <s v="PV-Gebäude"/>
  </r>
  <r>
    <s v="Amprion"/>
    <n v="10003764"/>
    <s v="WESTNETZ GmbH"/>
    <x v="8332"/>
    <s v="SgK33430----11"/>
    <x v="1"/>
    <s v="0-30 kW, Rückvergütung für Selbstverbrauch über 30% der Gesamterzeugung der Anlage"/>
    <n v="-227"/>
    <n v="-27.24"/>
    <n v="0"/>
    <s v="NI"/>
    <n v="49637"/>
    <s v="Menslage"/>
    <s v="Osnabrück"/>
    <x v="0"/>
    <s v="PV-Gebäude"/>
  </r>
  <r>
    <s v="Amprion"/>
    <n v="10003764"/>
    <s v="WESTNETZ GmbH"/>
    <x v="8333"/>
    <s v="SgK33410----11"/>
    <x v="2"/>
    <s v="0-30 kW, selbstverbrauchte Erzeugung"/>
    <n v="1972"/>
    <n v="566.75"/>
    <n v="0"/>
    <s v="NI"/>
    <n v="49637"/>
    <s v="Menslage"/>
    <s v="Osnabrück"/>
    <x v="0"/>
    <s v="PV-Gebäude"/>
  </r>
  <r>
    <s v="Amprion"/>
    <n v="10003764"/>
    <s v="WESTNETZ GmbH"/>
    <x v="8333"/>
    <s v="SgK330------11"/>
    <x v="0"/>
    <s v="0-30 kW"/>
    <n v="7125"/>
    <n v="2047.72"/>
    <n v="0"/>
    <s v="NI"/>
    <n v="49637"/>
    <s v="Menslage"/>
    <s v="Osnabrück"/>
    <x v="0"/>
    <s v="PV-Gebäude"/>
  </r>
  <r>
    <s v="Amprion"/>
    <n v="10003764"/>
    <s v="WESTNETZ GmbH"/>
    <x v="8333"/>
    <s v="SgK33420----11"/>
    <x v="1"/>
    <s v="0-30 kW, Rückvergütung für Selbstverbrauch bis 30% der Gesamterzeugung der Anlage"/>
    <n v="-1972"/>
    <n v="-323.01"/>
    <n v="0"/>
    <s v="NI"/>
    <n v="49637"/>
    <s v="Menslage"/>
    <s v="Osnabrück"/>
    <x v="0"/>
    <s v="PV-Gebäude"/>
  </r>
  <r>
    <s v="Amprion"/>
    <n v="10003764"/>
    <s v="WESTNETZ GmbH"/>
    <x v="8334"/>
    <s v="SgK330------11"/>
    <x v="0"/>
    <s v="0-30 kW"/>
    <n v="8998"/>
    <n v="2586.0300000000002"/>
    <n v="0"/>
    <s v="NI"/>
    <n v="49637"/>
    <s v="Menslage"/>
    <s v="Osnabrück"/>
    <x v="0"/>
    <s v="PV-Gebäude"/>
  </r>
  <r>
    <s v="Amprion"/>
    <n v="10003764"/>
    <s v="WESTNETZ GmbH"/>
    <x v="8334"/>
    <s v="SgK33410----11"/>
    <x v="2"/>
    <s v="0-30 kW, selbstverbrauchte Erzeugung"/>
    <n v="1842"/>
    <n v="529.39"/>
    <n v="0"/>
    <s v="NI"/>
    <n v="49637"/>
    <s v="Menslage"/>
    <s v="Osnabrück"/>
    <x v="0"/>
    <s v="PV-Gebäude"/>
  </r>
  <r>
    <s v="Amprion"/>
    <n v="10003764"/>
    <s v="WESTNETZ GmbH"/>
    <x v="8334"/>
    <s v="SgK33420----11"/>
    <x v="1"/>
    <s v="0-30 kW, Rückvergütung für Selbstverbrauch bis 30% der Gesamterzeugung der Anlage"/>
    <n v="-1842"/>
    <n v="-301.72000000000003"/>
    <n v="0"/>
    <s v="NI"/>
    <n v="49637"/>
    <s v="Menslage"/>
    <s v="Osnabrück"/>
    <x v="0"/>
    <s v="PV-Gebäude"/>
  </r>
  <r>
    <s v="Amprion"/>
    <n v="10003764"/>
    <s v="WESTNETZ GmbH"/>
    <x v="8335"/>
    <s v="SgK3220--Jun13"/>
    <x v="0"/>
    <s v="0 - 10 kW"/>
    <n v="3921"/>
    <n v="601.87"/>
    <n v="0"/>
    <s v="NI"/>
    <n v="49637"/>
    <s v="Menslage"/>
    <s v="Osnabrück"/>
    <x v="0"/>
    <s v="PV-Gebäude"/>
  </r>
  <r>
    <s v="Amprion"/>
    <n v="10003764"/>
    <s v="WESTNETZ GmbH"/>
    <x v="8335"/>
    <s v="SgK33a2-----SV"/>
    <x v="3"/>
    <s v="Strommenge ohne EEG-Vergütung, durch Anlagenbetreiber oder durch Dritte verbraucht"/>
    <n v="13606"/>
    <n v="0"/>
    <n v="0"/>
    <s v="NI"/>
    <n v="49637"/>
    <s v="Menslage"/>
    <s v="Osnabrück"/>
    <x v="0"/>
    <s v="PV-Gebäude"/>
  </r>
  <r>
    <s v="Amprion"/>
    <n v="10003764"/>
    <s v="WESTNETZ GmbH"/>
    <x v="8335"/>
    <s v="SgK3221--Jun13"/>
    <x v="0"/>
    <s v="10 - 40 kW"/>
    <n v="7843"/>
    <n v="1141.94"/>
    <n v="0"/>
    <s v="NI"/>
    <n v="49637"/>
    <s v="Menslage"/>
    <s v="Osnabrück"/>
    <x v="0"/>
    <s v="PV-Gebäude"/>
  </r>
  <r>
    <s v="Amprion"/>
    <n v="10003764"/>
    <s v="WESTNETZ GmbH"/>
    <x v="8336"/>
    <s v="SgK330------12"/>
    <x v="0"/>
    <s v="0-30 kW"/>
    <n v="14318"/>
    <n v="3497.89"/>
    <n v="0"/>
    <s v="NI"/>
    <n v="49637"/>
    <s v="Menslage"/>
    <s v="Osnabrück"/>
    <x v="0"/>
    <s v="PV-Gebäude"/>
  </r>
  <r>
    <s v="Amprion"/>
    <n v="10003764"/>
    <s v="WESTNETZ GmbH"/>
    <x v="8336"/>
    <s v="SgK33410----12"/>
    <x v="2"/>
    <s v="0-30 kW, selbstverbrauchte Erzeugung"/>
    <n v="1142"/>
    <n v="278.99"/>
    <n v="0"/>
    <s v="NI"/>
    <n v="49637"/>
    <s v="Menslage"/>
    <s v="Osnabrück"/>
    <x v="0"/>
    <s v="PV-Gebäude"/>
  </r>
  <r>
    <s v="Amprion"/>
    <n v="10003764"/>
    <s v="WESTNETZ GmbH"/>
    <x v="8336"/>
    <s v="SgK33420----12"/>
    <x v="1"/>
    <s v="0-30 kW, Rückvergütung für Selbstverbrauch bis 30% der Gesamterzeugung der Anlage"/>
    <n v="-1142"/>
    <n v="-187.06"/>
    <n v="0"/>
    <s v="NI"/>
    <n v="49637"/>
    <s v="Menslage"/>
    <s v="Osnabrück"/>
    <x v="0"/>
    <s v="PV-Gebäude"/>
  </r>
  <r>
    <s v="Amprion"/>
    <n v="10003764"/>
    <s v="WESTNETZ GmbH"/>
    <x v="8337"/>
    <s v="SgK5120--Aug15"/>
    <x v="0"/>
    <s v="0 - 10 kW"/>
    <n v="5636"/>
    <n v="695.48"/>
    <n v="0"/>
    <s v="NI"/>
    <n v="49637"/>
    <s v="Menslage"/>
    <s v="Osnabrück"/>
    <x v="0"/>
    <s v="PV-Gebäude"/>
  </r>
  <r>
    <s v="Amprion"/>
    <n v="10003764"/>
    <s v="WESTNETZ GmbH"/>
    <x v="8338"/>
    <s v="SoK81a------01"/>
    <x v="0"/>
    <n v="0"/>
    <n v="26"/>
    <n v="13.16"/>
    <n v="0"/>
    <s v="NI"/>
    <n v="49637"/>
    <s v="Menslage"/>
    <s v="Osnabrück"/>
    <x v="1"/>
    <s v="PV-Gebäude"/>
  </r>
  <r>
    <s v="Amprion"/>
    <n v="10003764"/>
    <s v="WESTNETZ GmbH"/>
    <x v="8339"/>
    <s v="WiK71a------01"/>
    <x v="0"/>
    <s v="Anfangsvergütung"/>
    <n v="49050"/>
    <n v="4463.55"/>
    <n v="0"/>
    <s v="NI"/>
    <n v="49637"/>
    <s v="Menslage"/>
    <s v="Osnabrück"/>
    <x v="2"/>
    <s v="Windenergie"/>
  </r>
  <r>
    <s v="Amprion"/>
    <n v="10003764"/>
    <s v="WESTNETZ GmbH"/>
    <x v="8340"/>
    <s v="SgK33430----11"/>
    <x v="1"/>
    <s v="0-30 kW, Rückvergütung für Selbstverbrauch über 30% der Gesamterzeugung der Anlage"/>
    <n v="-1972"/>
    <n v="-236.64"/>
    <n v="0"/>
    <s v="NI"/>
    <n v="49637"/>
    <s v="Menslage"/>
    <s v="Osnabrück"/>
    <x v="0"/>
    <s v="PV-Gebäude"/>
  </r>
  <r>
    <s v="Amprion"/>
    <n v="10003764"/>
    <s v="WESTNETZ GmbH"/>
    <x v="8340"/>
    <s v="SgK33421----11"/>
    <x v="1"/>
    <s v="30-100 kW, Rückvergütung für Selbstverbrauch bis 30% der Gesamterzeugung der Anlage"/>
    <n v="-9951"/>
    <n v="-1629.97"/>
    <n v="0"/>
    <s v="NI"/>
    <n v="49637"/>
    <s v="Menslage"/>
    <s v="Osnabrück"/>
    <x v="0"/>
    <s v="PV-Gebäude"/>
  </r>
  <r>
    <s v="Amprion"/>
    <n v="10003764"/>
    <s v="WESTNETZ GmbH"/>
    <x v="8340"/>
    <s v="SgK33411----11"/>
    <x v="2"/>
    <s v="30-100 kW, selbstverbrauchte Erzeugung"/>
    <n v="13036"/>
    <n v="3562.74"/>
    <n v="0"/>
    <s v="NI"/>
    <n v="49637"/>
    <s v="Menslage"/>
    <s v="Osnabrück"/>
    <x v="0"/>
    <s v="PV-Gebäude"/>
  </r>
  <r>
    <s v="Amprion"/>
    <n v="10003764"/>
    <s v="WESTNETZ GmbH"/>
    <x v="8340"/>
    <s v="SgK33420----11"/>
    <x v="1"/>
    <s v="0-30 kW, Rückvergütung für Selbstverbrauch bis 30% der Gesamterzeugung der Anlage"/>
    <n v="-6359"/>
    <n v="-1041.5999999999999"/>
    <n v="0"/>
    <s v="NI"/>
    <n v="49637"/>
    <s v="Menslage"/>
    <s v="Osnabrück"/>
    <x v="0"/>
    <s v="PV-Gebäude"/>
  </r>
  <r>
    <s v="Amprion"/>
    <n v="10003764"/>
    <s v="WESTNETZ GmbH"/>
    <x v="8340"/>
    <s v="SgK33410----11"/>
    <x v="2"/>
    <s v="0-30 kW, selbstverbrauchte Erzeugung"/>
    <n v="8331"/>
    <n v="2394.33"/>
    <n v="0"/>
    <s v="NI"/>
    <n v="49637"/>
    <s v="Menslage"/>
    <s v="Osnabrück"/>
    <x v="0"/>
    <s v="PV-Gebäude"/>
  </r>
  <r>
    <s v="Amprion"/>
    <n v="10003764"/>
    <s v="WESTNETZ GmbH"/>
    <x v="8340"/>
    <s v="SgK330------11"/>
    <x v="0"/>
    <s v="0-30 kW"/>
    <n v="12865"/>
    <n v="3697.4"/>
    <n v="0"/>
    <s v="NI"/>
    <n v="49637"/>
    <s v="Menslage"/>
    <s v="Osnabrück"/>
    <x v="0"/>
    <s v="PV-Gebäude"/>
  </r>
  <r>
    <s v="Amprion"/>
    <n v="10003764"/>
    <s v="WESTNETZ GmbH"/>
    <x v="8340"/>
    <s v="SgK331------11"/>
    <x v="0"/>
    <s v="30-100 kW"/>
    <n v="20135"/>
    <n v="5502.9"/>
    <n v="0"/>
    <s v="NI"/>
    <n v="49637"/>
    <s v="Menslage"/>
    <s v="Osnabrück"/>
    <x v="0"/>
    <s v="PV-Gebäude"/>
  </r>
  <r>
    <s v="Amprion"/>
    <n v="10003764"/>
    <s v="WESTNETZ GmbH"/>
    <x v="8340"/>
    <s v="SgK33431----11"/>
    <x v="1"/>
    <s v="30-100 kW, Rückvergütung für Selbstverbrauch über 30% der Gesamterzeugung der Anlage"/>
    <n v="-3085"/>
    <n v="-370.2"/>
    <n v="0"/>
    <s v="NI"/>
    <n v="49637"/>
    <s v="Menslage"/>
    <s v="Osnabrück"/>
    <x v="0"/>
    <s v="PV-Gebäude"/>
  </r>
  <r>
    <s v="Amprion"/>
    <n v="10003764"/>
    <s v="WESTNETZ GmbH"/>
    <x v="8341"/>
    <s v="SgK3220--Jul14"/>
    <x v="0"/>
    <s v="0 - 10 kW"/>
    <n v="1418"/>
    <n v="182.64"/>
    <n v="0"/>
    <s v="NI"/>
    <n v="49637"/>
    <s v="Menslage"/>
    <s v="Osnabrück"/>
    <x v="0"/>
    <s v="PV-Gebäude"/>
  </r>
  <r>
    <s v="Amprion"/>
    <n v="10003764"/>
    <s v="WESTNETZ GmbH"/>
    <x v="8342"/>
    <s v="SgK33410----11"/>
    <x v="2"/>
    <s v="0-30 kW, selbstverbrauchte Erzeugung"/>
    <n v="3496"/>
    <n v="1004.75"/>
    <n v="0"/>
    <s v="NI"/>
    <n v="49637"/>
    <s v="Menslage"/>
    <s v="Osnabrück"/>
    <x v="0"/>
    <s v="PV-Gebäude"/>
  </r>
  <r>
    <s v="Amprion"/>
    <n v="10003764"/>
    <s v="WESTNETZ GmbH"/>
    <x v="8342"/>
    <s v="SgK33430----11"/>
    <x v="1"/>
    <s v="0-30 kW, Rückvergütung für Selbstverbrauch über 30% der Gesamterzeugung der Anlage"/>
    <n v="-988"/>
    <n v="-118.56"/>
    <n v="0"/>
    <s v="NI"/>
    <n v="49637"/>
    <s v="Menslage"/>
    <s v="Osnabrück"/>
    <x v="0"/>
    <s v="PV-Gebäude"/>
  </r>
  <r>
    <s v="Amprion"/>
    <n v="10003764"/>
    <s v="WESTNETZ GmbH"/>
    <x v="8342"/>
    <s v="SgK33420----11"/>
    <x v="1"/>
    <s v="0-30 kW, Rückvergütung für Selbstverbrauch bis 30% der Gesamterzeugung der Anlage"/>
    <n v="-2508"/>
    <n v="-410.81"/>
    <n v="0"/>
    <s v="NI"/>
    <n v="49637"/>
    <s v="Menslage"/>
    <s v="Osnabrück"/>
    <x v="0"/>
    <s v="PV-Gebäude"/>
  </r>
  <r>
    <s v="Amprion"/>
    <n v="10003764"/>
    <s v="WESTNETZ GmbH"/>
    <x v="8342"/>
    <s v="SgK330------11"/>
    <x v="0"/>
    <s v="0-30 kW"/>
    <n v="4864"/>
    <n v="1397.91"/>
    <n v="0"/>
    <s v="NI"/>
    <n v="49637"/>
    <s v="Menslage"/>
    <s v="Osnabrück"/>
    <x v="0"/>
    <s v="PV-Gebäude"/>
  </r>
  <r>
    <s v="Amprion"/>
    <n v="10003764"/>
    <s v="WESTNETZ GmbH"/>
    <x v="8343"/>
    <s v="SgK33a2-----SV"/>
    <x v="3"/>
    <s v="Strommenge ohne EEG-Vergütung, durch Anlagenbetreiber oder durch Dritte verbraucht"/>
    <n v="1425"/>
    <n v="0"/>
    <n v="0"/>
    <s v="NI"/>
    <n v="49637"/>
    <s v="Menslage"/>
    <s v="Osnabrück"/>
    <x v="0"/>
    <s v="PV-Gebäude"/>
  </r>
  <r>
    <s v="Amprion"/>
    <n v="10003764"/>
    <s v="WESTNETZ GmbH"/>
    <x v="8343"/>
    <s v="SgK3221--Feb13"/>
    <x v="0"/>
    <s v="10 - 40 kW"/>
    <n v="1639"/>
    <n v="258.8"/>
    <n v="0"/>
    <s v="NI"/>
    <n v="49637"/>
    <s v="Menslage"/>
    <s v="Osnabrück"/>
    <x v="0"/>
    <s v="PV-Gebäude"/>
  </r>
  <r>
    <s v="Amprion"/>
    <n v="10003764"/>
    <s v="WESTNETZ GmbH"/>
    <x v="8343"/>
    <s v="SgK3220--Feb13"/>
    <x v="0"/>
    <s v="0 - 10 kW"/>
    <n v="6306"/>
    <n v="1049.32"/>
    <n v="0"/>
    <s v="NI"/>
    <n v="49637"/>
    <s v="Menslage"/>
    <s v="Osnabrück"/>
    <x v="0"/>
    <s v="PV-Gebäude"/>
  </r>
  <r>
    <s v="Amprion"/>
    <n v="10003764"/>
    <s v="WESTNETZ GmbH"/>
    <x v="8344"/>
    <s v="SgK33410BS--12"/>
    <x v="2"/>
    <s v="Bestandsschutz Netzanschlussbegehren vor 24.02.2012, 0-30 kW, selbstverbrauchte Erzeugung"/>
    <n v="7917"/>
    <n v="1934.12"/>
    <n v="0"/>
    <s v="NI"/>
    <n v="49637"/>
    <s v="Menslage"/>
    <s v="Osnabrück"/>
    <x v="0"/>
    <s v="PV-Gebäude"/>
  </r>
  <r>
    <s v="Amprion"/>
    <n v="10003764"/>
    <s v="WESTNETZ GmbH"/>
    <x v="8344"/>
    <s v="SgK33421BS--12"/>
    <x v="1"/>
    <s v="Bestandsschutz Netzanschlussbegehren vor 24.02.2012, 30-100 kW, Rückvergütung SV bis 30% der Gesamterzeugung der Anlage"/>
    <n v="-11084"/>
    <n v="-1815.56"/>
    <n v="0"/>
    <s v="NI"/>
    <n v="49637"/>
    <s v="Menslage"/>
    <s v="Osnabrück"/>
    <x v="0"/>
    <s v="PV-Gebäude"/>
  </r>
  <r>
    <s v="Amprion"/>
    <n v="10003764"/>
    <s v="WESTNETZ GmbH"/>
    <x v="8344"/>
    <s v="SgK331BS----12"/>
    <x v="0"/>
    <s v="Bestandsschutz Netzanschlussbegehren vor 24.02.2012, 30-100 kW"/>
    <n v="27446"/>
    <n v="6375.71"/>
    <n v="0"/>
    <s v="NI"/>
    <n v="49637"/>
    <s v="Menslage"/>
    <s v="Osnabrück"/>
    <x v="0"/>
    <s v="PV-Gebäude"/>
  </r>
  <r>
    <s v="Amprion"/>
    <n v="10003764"/>
    <s v="WESTNETZ GmbH"/>
    <x v="8344"/>
    <s v="SgK33411BS--12"/>
    <x v="2"/>
    <s v="Bestandsschutz Netzanschlussbegehren vor 24.02.2012, 30-100 kW, selbstverbrauchte Erzeugung"/>
    <n v="11084"/>
    <n v="2574.81"/>
    <n v="0"/>
    <s v="NI"/>
    <n v="49637"/>
    <s v="Menslage"/>
    <s v="Osnabrück"/>
    <x v="0"/>
    <s v="PV-Gebäude"/>
  </r>
  <r>
    <s v="Amprion"/>
    <n v="10003764"/>
    <s v="WESTNETZ GmbH"/>
    <x v="8344"/>
    <s v="SgK330BS----12"/>
    <x v="0"/>
    <s v="Bestandsschutz Netzanschlussbegehren vor 24.02.2012, 0-30 kW"/>
    <n v="19604"/>
    <n v="4789.26"/>
    <n v="0"/>
    <s v="NI"/>
    <n v="49637"/>
    <s v="Menslage"/>
    <s v="Osnabrück"/>
    <x v="0"/>
    <s v="PV-Gebäude"/>
  </r>
  <r>
    <s v="Amprion"/>
    <n v="10003764"/>
    <s v="WESTNETZ GmbH"/>
    <x v="8344"/>
    <s v="SgK33420BS--12"/>
    <x v="1"/>
    <s v="Bestandsschutz Netzanschlussbegehren vor 24.02.2012, 0-30 kW, Rückvergütung SV bis 30% der Gesamterzeugung der Anlage"/>
    <n v="-7917"/>
    <n v="-1296.8"/>
    <n v="0"/>
    <s v="NI"/>
    <n v="49637"/>
    <s v="Menslage"/>
    <s v="Osnabrück"/>
    <x v="0"/>
    <s v="PV-Gebäude"/>
  </r>
  <r>
    <s v="Amprion"/>
    <n v="10003764"/>
    <s v="WESTNETZ GmbH"/>
    <x v="8345"/>
    <s v="SgK3221--Feb13"/>
    <x v="0"/>
    <s v="10 - 40 kW"/>
    <n v="10358"/>
    <n v="1635.53"/>
    <n v="0"/>
    <s v="NI"/>
    <n v="49637"/>
    <s v="Menslage"/>
    <s v="Osnabrück"/>
    <x v="0"/>
    <s v="PV-Gebäude"/>
  </r>
  <r>
    <s v="Amprion"/>
    <n v="10003764"/>
    <s v="WESTNETZ GmbH"/>
    <x v="8345"/>
    <s v="SgK33a2-----SV"/>
    <x v="3"/>
    <s v="Strommenge ohne EEG-Vergütung, durch Anlagenbetreiber oder durch Dritte verbraucht"/>
    <n v="3092"/>
    <n v="0"/>
    <n v="0"/>
    <s v="NI"/>
    <n v="49637"/>
    <s v="Menslage"/>
    <s v="Osnabrück"/>
    <x v="0"/>
    <s v="PV-Gebäude"/>
  </r>
  <r>
    <s v="Amprion"/>
    <n v="10003764"/>
    <s v="WESTNETZ GmbH"/>
    <x v="8345"/>
    <s v="SgK3220--Feb13"/>
    <x v="0"/>
    <s v="0 - 10 kW"/>
    <n v="7143"/>
    <n v="1188.5999999999999"/>
    <n v="0"/>
    <s v="NI"/>
    <n v="49637"/>
    <s v="Menslage"/>
    <s v="Osnabrück"/>
    <x v="0"/>
    <s v="PV-Gebäude"/>
  </r>
  <r>
    <s v="Amprion"/>
    <n v="10003764"/>
    <s v="WESTNETZ GmbH"/>
    <x v="8346"/>
    <s v="SgK330------10"/>
    <x v="0"/>
    <s v="0-30 kW"/>
    <n v="2847"/>
    <n v="1114.32"/>
    <n v="0"/>
    <s v="NI"/>
    <n v="49637"/>
    <s v="Menslage"/>
    <s v="Osnabrück"/>
    <x v="0"/>
    <s v="PV-Gebäude"/>
  </r>
  <r>
    <s v="Amprion"/>
    <n v="10003764"/>
    <s v="WESTNETZ GmbH"/>
    <x v="8346"/>
    <s v="SgK3341-----10"/>
    <x v="2"/>
    <s v="0-30 kW, selbstverbrauchte Erzeugung"/>
    <n v="6793"/>
    <n v="2658.78"/>
    <n v="0"/>
    <s v="NI"/>
    <n v="49637"/>
    <s v="Menslage"/>
    <s v="Osnabrück"/>
    <x v="0"/>
    <s v="PV-Gebäude"/>
  </r>
  <r>
    <s v="Amprion"/>
    <n v="10003764"/>
    <s v="WESTNETZ GmbH"/>
    <x v="8346"/>
    <s v="SgK3342-----10"/>
    <x v="1"/>
    <s v="0-30 kW, Rückvergütung für Selbstverbrauch"/>
    <n v="-6793"/>
    <n v="-1112.69"/>
    <n v="0"/>
    <s v="NI"/>
    <n v="49637"/>
    <s v="Menslage"/>
    <s v="Osnabrück"/>
    <x v="0"/>
    <s v="PV-Gebäude"/>
  </r>
  <r>
    <s v="Amprion"/>
    <n v="10003764"/>
    <s v="WESTNETZ GmbH"/>
    <x v="8347"/>
    <s v="SoK81a------01"/>
    <x v="0"/>
    <n v="0"/>
    <n v="1292"/>
    <n v="654.01"/>
    <n v="0"/>
    <s v="NI"/>
    <n v="49637"/>
    <s v="Menslage"/>
    <s v="Osnabrück"/>
    <x v="1"/>
    <s v="PV-Gebäude"/>
  </r>
  <r>
    <s v="Amprion"/>
    <n v="10003764"/>
    <s v="WESTNETZ GmbH"/>
    <x v="8348"/>
    <s v="SoK111------04"/>
    <x v="0"/>
    <s v="0-30 kW"/>
    <n v="3983"/>
    <n v="2286.2399999999998"/>
    <n v="0"/>
    <s v="NI"/>
    <n v="49637"/>
    <s v="Menslage"/>
    <s v="Osnabrück"/>
    <x v="1"/>
    <s v="PV-Gebäude"/>
  </r>
  <r>
    <s v="Amprion"/>
    <n v="10003764"/>
    <s v="WESTNETZ GmbH"/>
    <x v="8349"/>
    <s v="SgK3221--Okt13"/>
    <x v="0"/>
    <s v="10 - 40 kW"/>
    <n v="1714"/>
    <n v="232.08"/>
    <n v="0"/>
    <s v="NI"/>
    <n v="49637"/>
    <s v="Menslage"/>
    <s v="Osnabrück"/>
    <x v="0"/>
    <s v="PV-Gebäude"/>
  </r>
  <r>
    <s v="Amprion"/>
    <n v="10003764"/>
    <s v="WESTNETZ GmbH"/>
    <x v="8349"/>
    <s v="SgK3220--Okt13"/>
    <x v="0"/>
    <s v="0 - 10 kW"/>
    <n v="2142"/>
    <n v="305.66000000000003"/>
    <n v="0"/>
    <s v="NI"/>
    <n v="49637"/>
    <s v="Menslage"/>
    <s v="Osnabrück"/>
    <x v="0"/>
    <s v="PV-Gebäude"/>
  </r>
  <r>
    <s v="Amprion"/>
    <n v="10003764"/>
    <s v="WESTNETZ GmbH"/>
    <x v="8349"/>
    <s v="SgK33a2-----SV"/>
    <x v="3"/>
    <s v="Strommenge ohne EEG-Vergütung, durch Anlagenbetreiber oder durch Dritte verbraucht"/>
    <n v="15138"/>
    <n v="0"/>
    <n v="0"/>
    <s v="NI"/>
    <n v="49637"/>
    <s v="Menslage"/>
    <s v="Osnabrück"/>
    <x v="0"/>
    <s v="PV-Gebäude"/>
  </r>
  <r>
    <s v="Amprion"/>
    <n v="10003764"/>
    <s v="WESTNETZ GmbH"/>
    <x v="8350"/>
    <s v="SgK33410----11"/>
    <x v="2"/>
    <s v="0-30 kW, selbstverbrauchte Erzeugung"/>
    <n v="2787"/>
    <n v="800.98"/>
    <n v="0"/>
    <s v="NI"/>
    <n v="49637"/>
    <s v="Menslage"/>
    <s v="Osnabrück"/>
    <x v="0"/>
    <s v="PV-Gebäude"/>
  </r>
  <r>
    <s v="Amprion"/>
    <n v="10003764"/>
    <s v="WESTNETZ GmbH"/>
    <x v="8350"/>
    <s v="SgK33420----11"/>
    <x v="1"/>
    <s v="0-30 kW, Rückvergütung für Selbstverbrauch bis 30% der Gesamterzeugung der Anlage"/>
    <n v="-2499"/>
    <n v="-409.34"/>
    <n v="0"/>
    <s v="NI"/>
    <n v="49637"/>
    <s v="Menslage"/>
    <s v="Osnabrück"/>
    <x v="0"/>
    <s v="PV-Gebäude"/>
  </r>
  <r>
    <s v="Amprion"/>
    <n v="10003764"/>
    <s v="WESTNETZ GmbH"/>
    <x v="8350"/>
    <s v="SgK33430----11"/>
    <x v="1"/>
    <s v="0-30 kW, Rückvergütung für Selbstverbrauch über 30% der Gesamterzeugung der Anlage"/>
    <n v="-288"/>
    <n v="-34.56"/>
    <n v="0"/>
    <s v="NI"/>
    <n v="49637"/>
    <s v="Menslage"/>
    <s v="Osnabrück"/>
    <x v="0"/>
    <s v="PV-Gebäude"/>
  </r>
  <r>
    <s v="Amprion"/>
    <n v="10003764"/>
    <s v="WESTNETZ GmbH"/>
    <x v="8350"/>
    <s v="SgK330------11"/>
    <x v="0"/>
    <s v="0-30 kW"/>
    <n v="5544"/>
    <n v="1593.35"/>
    <n v="0"/>
    <s v="NI"/>
    <n v="49637"/>
    <s v="Menslage"/>
    <s v="Osnabrück"/>
    <x v="0"/>
    <s v="PV-Gebäude"/>
  </r>
  <r>
    <s v="Amprion"/>
    <n v="10003764"/>
    <s v="WESTNETZ GmbH"/>
    <x v="8351"/>
    <s v="SgK33410----12"/>
    <x v="2"/>
    <s v="0-30 kW, selbstverbrauchte Erzeugung"/>
    <n v="2399"/>
    <n v="586.08000000000004"/>
    <n v="0"/>
    <s v="NI"/>
    <n v="49637"/>
    <s v="Menslage"/>
    <s v="Osnabrück"/>
    <x v="0"/>
    <s v="PV-Gebäude"/>
  </r>
  <r>
    <s v="Amprion"/>
    <n v="10003764"/>
    <s v="WESTNETZ GmbH"/>
    <x v="8351"/>
    <s v="SgK330------12"/>
    <x v="0"/>
    <s v="0-30 kW"/>
    <n v="9550"/>
    <n v="2333.06"/>
    <n v="0"/>
    <s v="NI"/>
    <n v="49637"/>
    <s v="Menslage"/>
    <s v="Osnabrück"/>
    <x v="0"/>
    <s v="PV-Gebäude"/>
  </r>
  <r>
    <s v="Amprion"/>
    <n v="10003764"/>
    <s v="WESTNETZ GmbH"/>
    <x v="8351"/>
    <s v="SgK33420----12"/>
    <x v="1"/>
    <s v="0-30 kW, Rückvergütung für Selbstverbrauch bis 30% der Gesamterzeugung der Anlage"/>
    <n v="-2399"/>
    <n v="-392.96"/>
    <n v="0"/>
    <s v="NI"/>
    <n v="49637"/>
    <s v="Menslage"/>
    <s v="Osnabrück"/>
    <x v="0"/>
    <s v="PV-Gebäude"/>
  </r>
  <r>
    <s v="Amprion"/>
    <n v="10003764"/>
    <s v="WESTNETZ GmbH"/>
    <x v="8352"/>
    <s v="SgK3220--Dez13"/>
    <x v="0"/>
    <s v="0 - 10 kW"/>
    <n v="1895"/>
    <n v="263.02999999999997"/>
    <n v="0"/>
    <s v="NI"/>
    <n v="49637"/>
    <s v="Menslage"/>
    <s v="Osnabrück"/>
    <x v="0"/>
    <s v="PV-Gebäude"/>
  </r>
  <r>
    <s v="Amprion"/>
    <n v="10003764"/>
    <s v="WESTNETZ GmbH"/>
    <x v="8353"/>
    <s v="SgK3220--Dez13"/>
    <x v="0"/>
    <s v="0 - 10 kW"/>
    <n v="2613"/>
    <n v="362.68"/>
    <n v="0"/>
    <s v="NI"/>
    <n v="49637"/>
    <s v="Menslage"/>
    <s v="Osnabrück"/>
    <x v="0"/>
    <s v="PV-Gebäude"/>
  </r>
  <r>
    <s v="Amprion"/>
    <n v="10003764"/>
    <s v="WESTNETZ GmbH"/>
    <x v="8354"/>
    <s v="SgK3220--Okt13"/>
    <x v="0"/>
    <s v="0 - 10 kW"/>
    <n v="5322"/>
    <n v="759.45"/>
    <n v="0"/>
    <s v="NI"/>
    <n v="49637"/>
    <s v="Menslage"/>
    <s v="Osnabrück"/>
    <x v="0"/>
    <s v="PV-Gebäude"/>
  </r>
  <r>
    <s v="Amprion"/>
    <n v="10003764"/>
    <s v="WESTNETZ GmbH"/>
    <x v="8355"/>
    <s v="SgK3221--Aug12"/>
    <x v="0"/>
    <s v="10 - 40 kW"/>
    <n v="113"/>
    <n v="20.079999999999998"/>
    <n v="0"/>
    <s v="NI"/>
    <n v="49637"/>
    <s v="Menslage"/>
    <s v="Osnabrück"/>
    <x v="0"/>
    <s v="PV-Gebäude"/>
  </r>
  <r>
    <s v="Amprion"/>
    <n v="10003764"/>
    <s v="WESTNETZ GmbH"/>
    <x v="8355"/>
    <s v="SgK33a2-----SV"/>
    <x v="3"/>
    <s v="Strommenge ohne EEG-Vergütung, durch Anlagenbetreiber oder durch Dritte verbraucht"/>
    <n v="2603"/>
    <n v="0"/>
    <n v="0"/>
    <s v="NI"/>
    <n v="49637"/>
    <s v="Menslage"/>
    <s v="Osnabrück"/>
    <x v="0"/>
    <s v="PV-Gebäude"/>
  </r>
  <r>
    <s v="Amprion"/>
    <n v="10003764"/>
    <s v="WESTNETZ GmbH"/>
    <x v="8355"/>
    <s v="SgK3220--Aug12"/>
    <x v="0"/>
    <s v="0 - 10 kW"/>
    <n v="3902"/>
    <n v="730.84"/>
    <n v="0"/>
    <s v="NI"/>
    <n v="49637"/>
    <s v="Menslage"/>
    <s v="Osnabrück"/>
    <x v="0"/>
    <s v="PV-Gebäude"/>
  </r>
  <r>
    <s v="Amprion"/>
    <n v="10003764"/>
    <s v="WESTNETZ GmbH"/>
    <x v="8356"/>
    <s v="SgK3221--Feb13"/>
    <x v="0"/>
    <s v="10 - 40 kW"/>
    <n v="1405"/>
    <n v="221.85"/>
    <n v="0"/>
    <s v="NI"/>
    <n v="49637"/>
    <s v="Menslage"/>
    <s v="Osnabrück"/>
    <x v="0"/>
    <s v="PV-Gebäude"/>
  </r>
  <r>
    <s v="Amprion"/>
    <n v="10003764"/>
    <s v="WESTNETZ GmbH"/>
    <x v="8356"/>
    <s v="SgK3220--Feb13"/>
    <x v="0"/>
    <s v="0 - 10 kW"/>
    <n v="6720"/>
    <n v="1118.21"/>
    <n v="0"/>
    <s v="NI"/>
    <n v="49637"/>
    <s v="Menslage"/>
    <s v="Osnabrück"/>
    <x v="0"/>
    <s v="PV-Gebäude"/>
  </r>
  <r>
    <s v="Amprion"/>
    <n v="10003764"/>
    <s v="WESTNETZ GmbH"/>
    <x v="8356"/>
    <s v="SgK33a2-----SV"/>
    <x v="3"/>
    <s v="Strommenge ohne EEG-Vergütung, durch Anlagenbetreiber oder durch Dritte verbraucht"/>
    <n v="1666"/>
    <n v="0"/>
    <n v="0"/>
    <s v="NI"/>
    <n v="49637"/>
    <s v="Menslage"/>
    <s v="Osnabrück"/>
    <x v="0"/>
    <s v="PV-Gebäude"/>
  </r>
  <r>
    <s v="Amprion"/>
    <n v="10003764"/>
    <s v="WESTNETZ GmbH"/>
    <x v="8357"/>
    <s v="SgK5120--Mrz16"/>
    <x v="0"/>
    <s v="0 - 10 kW"/>
    <n v="3411"/>
    <n v="419.89"/>
    <n v="0"/>
    <s v="NI"/>
    <n v="49637"/>
    <s v="Menslage"/>
    <s v="Osnabrück"/>
    <x v="0"/>
    <s v="PV-Gebäude"/>
  </r>
  <r>
    <s v="Amprion"/>
    <n v="10003764"/>
    <s v="WESTNETZ GmbH"/>
    <x v="8358"/>
    <s v="SgK330------11"/>
    <x v="0"/>
    <s v="0-30 kW"/>
    <n v="9162"/>
    <n v="2633.16"/>
    <n v="0"/>
    <s v="NI"/>
    <n v="49637"/>
    <s v="Menslage"/>
    <s v="Osnabrück"/>
    <x v="0"/>
    <s v="PV-Gebäude"/>
  </r>
  <r>
    <s v="Amprion"/>
    <n v="10003764"/>
    <s v="WESTNETZ GmbH"/>
    <x v="8359"/>
    <s v="SgK33410----11"/>
    <x v="2"/>
    <s v="0-30 kW, selbstverbrauchte Erzeugung"/>
    <n v="3347"/>
    <n v="961.93"/>
    <n v="0"/>
    <s v="NI"/>
    <n v="49637"/>
    <s v="Menslage"/>
    <s v="Osnabrück"/>
    <x v="0"/>
    <s v="PV-Gebäude"/>
  </r>
  <r>
    <s v="Amprion"/>
    <n v="10003764"/>
    <s v="WESTNETZ GmbH"/>
    <x v="8359"/>
    <s v="SgK330------11"/>
    <x v="0"/>
    <s v="0-30 kW"/>
    <n v="13918"/>
    <n v="4000.03"/>
    <n v="0"/>
    <s v="NI"/>
    <n v="49637"/>
    <s v="Menslage"/>
    <s v="Osnabrück"/>
    <x v="0"/>
    <s v="PV-Gebäude"/>
  </r>
  <r>
    <s v="Amprion"/>
    <n v="10003764"/>
    <s v="WESTNETZ GmbH"/>
    <x v="8359"/>
    <s v="SgK33420----11"/>
    <x v="1"/>
    <s v="0-30 kW, Rückvergütung für Selbstverbrauch bis 30% der Gesamterzeugung der Anlage"/>
    <n v="-3347"/>
    <n v="-548.24"/>
    <n v="0"/>
    <s v="NI"/>
    <n v="49637"/>
    <s v="Menslage"/>
    <s v="Osnabrück"/>
    <x v="0"/>
    <s v="PV-Gebäude"/>
  </r>
  <r>
    <s v="Amprion"/>
    <n v="10003764"/>
    <s v="WESTNETZ GmbH"/>
    <x v="8360"/>
    <s v="SgK33a2-----SV"/>
    <x v="3"/>
    <s v="Strommenge ohne EEG-Vergütung, durch Anlagenbetreiber oder durch Dritte verbraucht"/>
    <n v="8506"/>
    <n v="0"/>
    <n v="0"/>
    <s v="NI"/>
    <n v="49637"/>
    <s v="Menslage"/>
    <s v="Osnabrück"/>
    <x v="0"/>
    <s v="PV-Gebäude"/>
  </r>
  <r>
    <s v="Amprion"/>
    <n v="10003764"/>
    <s v="WESTNETZ GmbH"/>
    <x v="8360"/>
    <s v="SgK3221--Apr14"/>
    <x v="0"/>
    <s v="10 - 40 kW"/>
    <n v="11614"/>
    <n v="1463.36"/>
    <n v="0"/>
    <s v="NI"/>
    <n v="49637"/>
    <s v="Menslage"/>
    <s v="Osnabrück"/>
    <x v="0"/>
    <s v="PV-Gebäude"/>
  </r>
  <r>
    <s v="Amprion"/>
    <n v="10003764"/>
    <s v="WESTNETZ GmbH"/>
    <x v="8360"/>
    <s v="SgK3220--Apr14"/>
    <x v="0"/>
    <s v="0 - 10 kW"/>
    <n v="6033"/>
    <n v="801.18"/>
    <n v="0"/>
    <s v="NI"/>
    <n v="49637"/>
    <s v="Menslage"/>
    <s v="Osnabrück"/>
    <x v="0"/>
    <s v="PV-Gebäude"/>
  </r>
  <r>
    <s v="Amprion"/>
    <n v="10003764"/>
    <s v="WESTNETZ GmbH"/>
    <x v="8361"/>
    <s v="SgK3220--Okt12"/>
    <x v="0"/>
    <s v="0 - 10 kW"/>
    <n v="3724"/>
    <n v="683.73"/>
    <n v="0"/>
    <s v="NI"/>
    <n v="49637"/>
    <s v="Menslage"/>
    <s v="Osnabrück"/>
    <x v="0"/>
    <s v="PV-Gebäude"/>
  </r>
  <r>
    <s v="Amprion"/>
    <n v="10003764"/>
    <s v="WESTNETZ GmbH"/>
    <x v="8362"/>
    <s v="SgK33420----11"/>
    <x v="1"/>
    <s v="0-30 kW, Rückvergütung für Selbstverbrauch bis 30% der Gesamterzeugung der Anlage"/>
    <n v="-2100"/>
    <n v="-343.98"/>
    <n v="0"/>
    <s v="NI"/>
    <n v="49637"/>
    <s v="Menslage"/>
    <s v="Osnabrück"/>
    <x v="0"/>
    <s v="PV-Gebäude"/>
  </r>
  <r>
    <s v="Amprion"/>
    <n v="10003764"/>
    <s v="WESTNETZ GmbH"/>
    <x v="8362"/>
    <s v="SgK33410----11"/>
    <x v="2"/>
    <s v="0-30 kW, selbstverbrauchte Erzeugung"/>
    <n v="2100"/>
    <n v="603.54"/>
    <n v="0"/>
    <s v="NI"/>
    <n v="49637"/>
    <s v="Menslage"/>
    <s v="Osnabrück"/>
    <x v="0"/>
    <s v="PV-Gebäude"/>
  </r>
  <r>
    <s v="Amprion"/>
    <n v="10003764"/>
    <s v="WESTNETZ GmbH"/>
    <x v="8362"/>
    <s v="SgK330------11"/>
    <x v="0"/>
    <s v="0-30 kW"/>
    <n v="5150"/>
    <n v="1480.11"/>
    <n v="0"/>
    <s v="NI"/>
    <n v="49637"/>
    <s v="Menslage"/>
    <s v="Osnabrück"/>
    <x v="0"/>
    <s v="PV-Gebäude"/>
  </r>
  <r>
    <s v="Amprion"/>
    <n v="10003764"/>
    <s v="WESTNETZ GmbH"/>
    <x v="8363"/>
    <s v="SgK330------12"/>
    <x v="0"/>
    <s v="0-30 kW"/>
    <n v="5175"/>
    <n v="1264.25"/>
    <n v="0"/>
    <s v="NI"/>
    <n v="49637"/>
    <s v="Menslage"/>
    <s v="Osnabrück"/>
    <x v="0"/>
    <s v="PV-Gebäude"/>
  </r>
  <r>
    <s v="Amprion"/>
    <n v="10003764"/>
    <s v="WESTNETZ GmbH"/>
    <x v="8363"/>
    <s v="SgK33410----12"/>
    <x v="2"/>
    <s v="0-30 kW, selbstverbrauchte Erzeugung"/>
    <n v="1125"/>
    <n v="274.83999999999997"/>
    <n v="0"/>
    <s v="NI"/>
    <n v="49637"/>
    <s v="Menslage"/>
    <s v="Osnabrück"/>
    <x v="0"/>
    <s v="PV-Gebäude"/>
  </r>
  <r>
    <s v="Amprion"/>
    <n v="10003764"/>
    <s v="WESTNETZ GmbH"/>
    <x v="8363"/>
    <s v="SgK33420----12"/>
    <x v="1"/>
    <s v="0-30 kW, Rückvergütung für Selbstverbrauch bis 30% der Gesamterzeugung der Anlage"/>
    <n v="-1125"/>
    <n v="-184.28"/>
    <n v="0"/>
    <s v="NI"/>
    <n v="49637"/>
    <s v="Menslage"/>
    <s v="Osnabrück"/>
    <x v="0"/>
    <s v="PV-Gebäude"/>
  </r>
  <r>
    <s v="Amprion"/>
    <n v="10003764"/>
    <s v="WESTNETZ GmbH"/>
    <x v="8364"/>
    <s v="SgK33a2-----SV"/>
    <x v="3"/>
    <s v="Strommenge ohne EEG-Vergütung, durch Anlagenbetreiber oder durch Dritte verbraucht"/>
    <n v="4413"/>
    <n v="0"/>
    <n v="0"/>
    <s v="NI"/>
    <n v="49637"/>
    <s v="Menslage"/>
    <s v="Osnabrück"/>
    <x v="0"/>
    <s v="PV-Gebäude"/>
  </r>
  <r>
    <s v="Amprion"/>
    <n v="10003764"/>
    <s v="WESTNETZ GmbH"/>
    <x v="8364"/>
    <s v="SgK3220--Sep12"/>
    <x v="0"/>
    <s v="0 - 10 kW"/>
    <n v="5909"/>
    <n v="1095.53"/>
    <n v="0"/>
    <s v="NI"/>
    <n v="49637"/>
    <s v="Menslage"/>
    <s v="Osnabrück"/>
    <x v="0"/>
    <s v="PV-Gebäude"/>
  </r>
  <r>
    <s v="Amprion"/>
    <n v="10003764"/>
    <s v="WESTNETZ GmbH"/>
    <x v="8364"/>
    <s v="SgK3221--Sep12"/>
    <x v="0"/>
    <s v="10 - 40 kW"/>
    <n v="5383"/>
    <n v="946.87"/>
    <n v="0"/>
    <s v="NI"/>
    <n v="49637"/>
    <s v="Menslage"/>
    <s v="Osnabrück"/>
    <x v="0"/>
    <s v="PV-Gebäude"/>
  </r>
  <r>
    <s v="Amprion"/>
    <n v="10003764"/>
    <s v="WESTNETZ GmbH"/>
    <x v="8365"/>
    <s v="SgK3221--Jul14"/>
    <x v="0"/>
    <s v="10 - 40 kW"/>
    <n v="3553"/>
    <n v="434.18"/>
    <n v="0"/>
    <s v="NI"/>
    <n v="49637"/>
    <s v="Menslage"/>
    <s v="Osnabrück"/>
    <x v="0"/>
    <s v="PV-Gebäude"/>
  </r>
  <r>
    <s v="Amprion"/>
    <n v="10003764"/>
    <s v="WESTNETZ GmbH"/>
    <x v="8365"/>
    <s v="SgK3220--Jul14"/>
    <x v="0"/>
    <s v="0 - 10 kW"/>
    <n v="2628"/>
    <n v="338.49"/>
    <n v="0"/>
    <s v="NI"/>
    <n v="49637"/>
    <s v="Menslage"/>
    <s v="Osnabrück"/>
    <x v="0"/>
    <s v="PV-Gebäude"/>
  </r>
  <r>
    <s v="Amprion"/>
    <n v="10003764"/>
    <s v="WESTNETZ GmbH"/>
    <x v="8365"/>
    <s v="SgK33a2-----SV"/>
    <x v="3"/>
    <s v="Strommenge ohne EEG-Vergütung, durch Anlagenbetreiber oder durch Dritte verbraucht"/>
    <n v="12857"/>
    <n v="0"/>
    <n v="0"/>
    <s v="NI"/>
    <n v="49637"/>
    <s v="Menslage"/>
    <s v="Osnabrück"/>
    <x v="0"/>
    <s v="PV-Gebäude"/>
  </r>
  <r>
    <s v="Amprion"/>
    <n v="10003764"/>
    <s v="WESTNETZ GmbH"/>
    <x v="8366"/>
    <s v="SgK3222--Jun12"/>
    <x v="0"/>
    <s v="40 kW - 1 MW"/>
    <n v="5362"/>
    <n v="867.04"/>
    <n v="0"/>
    <s v="NI"/>
    <n v="49637"/>
    <s v="Menslage"/>
    <s v="Osnabrück"/>
    <x v="0"/>
    <s v="PV-Gebäude"/>
  </r>
  <r>
    <s v="Amprion"/>
    <n v="10003764"/>
    <s v="WESTNETZ GmbH"/>
    <x v="8366"/>
    <s v="SgK33a2-----SV"/>
    <x v="3"/>
    <s v="Strommenge ohne EEG-Vergütung, durch Anlagenbetreiber oder durch Dritte verbraucht"/>
    <n v="4051"/>
    <n v="0"/>
    <n v="0"/>
    <s v="NI"/>
    <n v="49637"/>
    <s v="Menslage"/>
    <s v="Osnabrück"/>
    <x v="0"/>
    <s v="PV-Gebäude"/>
  </r>
  <r>
    <s v="Amprion"/>
    <n v="10003764"/>
    <s v="WESTNETZ GmbH"/>
    <x v="8366"/>
    <s v="SgK3220--Jun12"/>
    <x v="0"/>
    <s v="0 - 10 kW"/>
    <n v="6972"/>
    <n v="1332.35"/>
    <n v="0"/>
    <s v="NI"/>
    <n v="49637"/>
    <s v="Menslage"/>
    <s v="Osnabrück"/>
    <x v="0"/>
    <s v="PV-Gebäude"/>
  </r>
  <r>
    <s v="Amprion"/>
    <n v="10003764"/>
    <s v="WESTNETZ GmbH"/>
    <x v="8366"/>
    <s v="SgK3221--Jun12"/>
    <x v="0"/>
    <s v="10 - 40 kW"/>
    <n v="20916"/>
    <n v="3792.07"/>
    <n v="0"/>
    <s v="NI"/>
    <n v="49637"/>
    <s v="Menslage"/>
    <s v="Osnabrück"/>
    <x v="0"/>
    <s v="PV-Gebäude"/>
  </r>
  <r>
    <s v="Amprion"/>
    <n v="10003764"/>
    <s v="WESTNETZ GmbH"/>
    <x v="8367"/>
    <s v="SgK33430BS--12"/>
    <x v="1"/>
    <s v="Bestandsschutz Netzanschlussbegehren vor 24.02.2012, 0-30 kW, Rückvergütung SV über 30% der Gesamterzeugung der Anlage"/>
    <n v="-3609"/>
    <n v="-433.08"/>
    <n v="0"/>
    <s v="NI"/>
    <n v="49637"/>
    <s v="Menslage"/>
    <s v="Osnabrück"/>
    <x v="0"/>
    <s v="PV-Gebäude"/>
  </r>
  <r>
    <s v="Amprion"/>
    <n v="10003764"/>
    <s v="WESTNETZ GmbH"/>
    <x v="8367"/>
    <s v="SgK33410BS--12"/>
    <x v="2"/>
    <s v="Bestandsschutz Netzanschlussbegehren vor 24.02.2012, 0-30 kW, selbstverbrauchte Erzeugung"/>
    <n v="9133"/>
    <n v="2231.19"/>
    <n v="0"/>
    <s v="NI"/>
    <n v="49637"/>
    <s v="Menslage"/>
    <s v="Osnabrück"/>
    <x v="0"/>
    <s v="PV-Gebäude"/>
  </r>
  <r>
    <s v="Amprion"/>
    <n v="10003764"/>
    <s v="WESTNETZ GmbH"/>
    <x v="8367"/>
    <s v="SgK33420BS--12"/>
    <x v="1"/>
    <s v="Bestandsschutz Netzanschlussbegehren vor 24.02.2012, 0-30 kW, Rückvergütung SV bis 30% der Gesamterzeugung der Anlage"/>
    <n v="-5524"/>
    <n v="-904.83"/>
    <n v="0"/>
    <s v="NI"/>
    <n v="49637"/>
    <s v="Menslage"/>
    <s v="Osnabrück"/>
    <x v="0"/>
    <s v="PV-Gebäude"/>
  </r>
  <r>
    <s v="Amprion"/>
    <n v="10003764"/>
    <s v="WESTNETZ GmbH"/>
    <x v="8367"/>
    <s v="SgK330BS----12"/>
    <x v="0"/>
    <s v="Bestandsschutz Netzanschlussbegehren vor 24.02.2012, 0-30 kW"/>
    <n v="9281"/>
    <n v="2267.35"/>
    <n v="0"/>
    <s v="NI"/>
    <n v="49637"/>
    <s v="Menslage"/>
    <s v="Osnabrück"/>
    <x v="0"/>
    <s v="PV-Gebäude"/>
  </r>
  <r>
    <s v="Amprion"/>
    <n v="10003764"/>
    <s v="WESTNETZ GmbH"/>
    <x v="8368"/>
    <s v="SgK5120--Jul15"/>
    <x v="0"/>
    <s v="0 - 10 kW"/>
    <n v="704"/>
    <n v="87.08"/>
    <n v="0"/>
    <s v="NI"/>
    <n v="49637"/>
    <s v="Menslage"/>
    <s v="Osnabrück"/>
    <x v="0"/>
    <s v="PV-Gebäude"/>
  </r>
  <r>
    <s v="Amprion"/>
    <n v="10003764"/>
    <s v="WESTNETZ GmbH"/>
    <x v="8369"/>
    <s v="SgK3220--Sep13"/>
    <x v="0"/>
    <s v="0 - 10 kW"/>
    <n v="3826"/>
    <n v="556.29999999999995"/>
    <n v="0"/>
    <s v="NI"/>
    <n v="49637"/>
    <s v="Menslage"/>
    <s v="Osnabrück"/>
    <x v="0"/>
    <s v="PV-Gebäude"/>
  </r>
  <r>
    <s v="Amprion"/>
    <n v="10003764"/>
    <s v="WESTNETZ GmbH"/>
    <x v="8370"/>
    <s v="SgK33410-Okt10"/>
    <x v="2"/>
    <s v="0-30 kW, selbstverbrauchte Erzeugung"/>
    <n v="1843"/>
    <n v="608.74"/>
    <n v="0"/>
    <s v="NI"/>
    <n v="49637"/>
    <s v="Menslage"/>
    <s v="Osnabrück"/>
    <x v="0"/>
    <s v="PV-Gebäude"/>
  </r>
  <r>
    <s v="Amprion"/>
    <n v="10003764"/>
    <s v="WESTNETZ GmbH"/>
    <x v="8370"/>
    <s v="SgK33420-Okt10"/>
    <x v="1"/>
    <s v="0-30 kW, Rückvergütung für Selbstverbrauch bis 30% der Gesamterzeugung der Anlage"/>
    <n v="-1843"/>
    <n v="-301.88"/>
    <n v="0"/>
    <s v="NI"/>
    <n v="49637"/>
    <s v="Menslage"/>
    <s v="Osnabrück"/>
    <x v="0"/>
    <s v="PV-Gebäude"/>
  </r>
  <r>
    <s v="Amprion"/>
    <n v="10003764"/>
    <s v="WESTNETZ GmbH"/>
    <x v="8370"/>
    <s v="SgK330---Okt10"/>
    <x v="0"/>
    <s v="0-30 kW"/>
    <n v="22214"/>
    <n v="7337.28"/>
    <n v="0"/>
    <s v="NI"/>
    <n v="49637"/>
    <s v="Menslage"/>
    <s v="Osnabrück"/>
    <x v="0"/>
    <s v="PV-Gebäude"/>
  </r>
  <r>
    <s v="Amprion"/>
    <n v="10003764"/>
    <s v="WESTNETZ GmbH"/>
    <x v="8371"/>
    <s v="SgK3220--Apr13"/>
    <x v="0"/>
    <s v="0 - 10 kW"/>
    <n v="997"/>
    <n v="158.72"/>
    <n v="0"/>
    <s v="NI"/>
    <n v="49638"/>
    <s v="Nortrup"/>
    <s v="Osnabrück"/>
    <x v="0"/>
    <s v="PV-Gebäude"/>
  </r>
  <r>
    <s v="Amprion"/>
    <n v="10003764"/>
    <s v="WESTNETZ GmbH"/>
    <x v="8372"/>
    <s v="SgK330------11"/>
    <x v="0"/>
    <s v="0-30 kW"/>
    <n v="29435"/>
    <n v="8459.6200000000008"/>
    <n v="0"/>
    <s v="NI"/>
    <n v="49638"/>
    <s v="Nortrup"/>
    <s v="Osnabrück"/>
    <x v="0"/>
    <s v="PV-Gebäude"/>
  </r>
  <r>
    <s v="Amprion"/>
    <n v="10003764"/>
    <s v="WESTNETZ GmbH"/>
    <x v="8372"/>
    <s v="SgK331------11"/>
    <x v="0"/>
    <s v="30-100 kW"/>
    <n v="1923"/>
    <n v="525.55999999999995"/>
    <n v="0"/>
    <s v="NI"/>
    <n v="49638"/>
    <s v="Nortrup"/>
    <s v="Osnabrück"/>
    <x v="0"/>
    <s v="PV-Gebäude"/>
  </r>
  <r>
    <s v="Amprion"/>
    <n v="10003764"/>
    <s v="WESTNETZ GmbH"/>
    <x v="8373"/>
    <s v="SgK3220--Sep12"/>
    <x v="0"/>
    <s v="0 - 10 kW"/>
    <n v="6767"/>
    <n v="1254.5999999999999"/>
    <n v="0"/>
    <s v="NI"/>
    <n v="49638"/>
    <s v="Nortrup"/>
    <s v="Osnabrück"/>
    <x v="0"/>
    <s v="PV-Gebäude"/>
  </r>
  <r>
    <s v="Amprion"/>
    <n v="10003764"/>
    <s v="WESTNETZ GmbH"/>
    <x v="8373"/>
    <s v="SgK33a2-----SV"/>
    <x v="3"/>
    <s v="Strommenge ohne EEG-Vergütung, durch Anlagenbetreiber oder durch Dritte verbraucht"/>
    <n v="2277"/>
    <n v="0"/>
    <n v="0"/>
    <s v="NI"/>
    <n v="49638"/>
    <s v="Nortrup"/>
    <s v="Osnabrück"/>
    <x v="0"/>
    <s v="PV-Gebäude"/>
  </r>
  <r>
    <s v="Amprion"/>
    <n v="10003764"/>
    <s v="WESTNETZ GmbH"/>
    <x v="8373"/>
    <s v="SgK3221--Sep12"/>
    <x v="0"/>
    <s v="10 - 40 kW"/>
    <n v="3498"/>
    <n v="615.29999999999995"/>
    <n v="0"/>
    <s v="NI"/>
    <n v="49638"/>
    <s v="Nortrup"/>
    <s v="Osnabrück"/>
    <x v="0"/>
    <s v="PV-Gebäude"/>
  </r>
  <r>
    <s v="Amprion"/>
    <n v="10003764"/>
    <s v="WESTNETZ GmbH"/>
    <x v="8374"/>
    <s v="SgK3220--Sep12"/>
    <x v="0"/>
    <s v="0 - 10 kW"/>
    <n v="2664"/>
    <n v="493.91"/>
    <n v="0"/>
    <s v="NI"/>
    <n v="49638"/>
    <s v="Nortrup"/>
    <s v="Osnabrück"/>
    <x v="0"/>
    <s v="PV-Gebäude"/>
  </r>
  <r>
    <s v="Amprion"/>
    <n v="10003764"/>
    <s v="WESTNETZ GmbH"/>
    <x v="8375"/>
    <s v="SgK3220--Sep13"/>
    <x v="0"/>
    <s v="0 - 10 kW"/>
    <n v="6377"/>
    <n v="927.22"/>
    <n v="0"/>
    <s v="NI"/>
    <n v="49638"/>
    <s v="Nortrup"/>
    <s v="Osnabrück"/>
    <x v="0"/>
    <s v="PV-Gebäude"/>
  </r>
  <r>
    <s v="Amprion"/>
    <n v="10003764"/>
    <s v="WESTNETZ GmbH"/>
    <x v="8375"/>
    <s v="SgK33a2-----SV"/>
    <x v="3"/>
    <s v="Strommenge ohne EEG-Vergütung, durch Anlagenbetreiber oder durch Dritte verbraucht"/>
    <n v="1606"/>
    <n v="0"/>
    <n v="0"/>
    <s v="NI"/>
    <n v="49638"/>
    <s v="Nortrup"/>
    <s v="Osnabrück"/>
    <x v="0"/>
    <s v="PV-Gebäude"/>
  </r>
  <r>
    <s v="Amprion"/>
    <n v="10003764"/>
    <s v="WESTNETZ GmbH"/>
    <x v="8375"/>
    <s v="SgK3221--Sep13"/>
    <x v="0"/>
    <s v="10 - 40 kW"/>
    <n v="3424"/>
    <n v="472.17"/>
    <n v="0"/>
    <s v="NI"/>
    <n v="49638"/>
    <s v="Nortrup"/>
    <s v="Osnabrück"/>
    <x v="0"/>
    <s v="PV-Gebäude"/>
  </r>
  <r>
    <s v="Amprion"/>
    <n v="10003764"/>
    <s v="WESTNETZ GmbH"/>
    <x v="8376"/>
    <s v="SgK330------11"/>
    <x v="0"/>
    <s v="0-30 kW"/>
    <n v="9199"/>
    <n v="2643.79"/>
    <n v="0"/>
    <s v="NI"/>
    <n v="49638"/>
    <s v="Nortrup"/>
    <s v="Osnabrück"/>
    <x v="0"/>
    <s v="PV-Gebäude"/>
  </r>
  <r>
    <s v="Amprion"/>
    <n v="10003764"/>
    <s v="WESTNETZ GmbH"/>
    <x v="8376"/>
    <s v="SgK33420----11"/>
    <x v="1"/>
    <s v="0-30 kW, Rückvergütung für Selbstverbrauch bis 30% der Gesamterzeugung der Anlage"/>
    <n v="-1617"/>
    <n v="-264.86"/>
    <n v="0"/>
    <s v="NI"/>
    <n v="49638"/>
    <s v="Nortrup"/>
    <s v="Osnabrück"/>
    <x v="0"/>
    <s v="PV-Gebäude"/>
  </r>
  <r>
    <s v="Amprion"/>
    <n v="10003764"/>
    <s v="WESTNETZ GmbH"/>
    <x v="8376"/>
    <s v="SgK33410----11"/>
    <x v="2"/>
    <s v="0-30 kW, selbstverbrauchte Erzeugung"/>
    <n v="1617"/>
    <n v="464.73"/>
    <n v="0"/>
    <s v="NI"/>
    <n v="49638"/>
    <s v="Nortrup"/>
    <s v="Osnabrück"/>
    <x v="0"/>
    <s v="PV-Gebäude"/>
  </r>
  <r>
    <s v="Amprion"/>
    <n v="10003764"/>
    <s v="WESTNETZ GmbH"/>
    <x v="8377"/>
    <s v="SgK3220--Jul13"/>
    <x v="0"/>
    <s v="0 - 10 kW"/>
    <n v="4412"/>
    <n v="664.89"/>
    <n v="0"/>
    <s v="NI"/>
    <n v="49638"/>
    <s v="Nortrup"/>
    <s v="Osnabrück"/>
    <x v="0"/>
    <s v="PV-Gebäude"/>
  </r>
  <r>
    <s v="Amprion"/>
    <n v="10003764"/>
    <s v="WESTNETZ GmbH"/>
    <x v="8378"/>
    <s v="SgK3220--Jul13"/>
    <x v="0"/>
    <s v="0 - 10 kW"/>
    <n v="2407"/>
    <n v="362.73"/>
    <n v="0"/>
    <s v="NI"/>
    <n v="49638"/>
    <s v="Nortrup"/>
    <s v="Osnabrück"/>
    <x v="0"/>
    <s v="PV-Gebäude"/>
  </r>
  <r>
    <s v="Amprion"/>
    <n v="10003764"/>
    <s v="WESTNETZ GmbH"/>
    <x v="8379"/>
    <s v="SgK3220--Sep13"/>
    <x v="0"/>
    <s v="0 - 10 kW"/>
    <n v="5760"/>
    <n v="837.5"/>
    <n v="0"/>
    <s v="NI"/>
    <n v="49638"/>
    <s v="Nortrup"/>
    <s v="Osnabrück"/>
    <x v="0"/>
    <s v="PV-Gebäude"/>
  </r>
  <r>
    <s v="Amprion"/>
    <n v="10003764"/>
    <s v="WESTNETZ GmbH"/>
    <x v="8380"/>
    <s v="SgK330------12"/>
    <x v="0"/>
    <s v="0-30 kW"/>
    <n v="7386"/>
    <n v="1804.4"/>
    <n v="0"/>
    <s v="NI"/>
    <n v="49638"/>
    <s v="Nortrup"/>
    <s v="Osnabrück"/>
    <x v="0"/>
    <s v="PV-Gebäude"/>
  </r>
  <r>
    <s v="Amprion"/>
    <n v="10003764"/>
    <s v="WESTNETZ GmbH"/>
    <x v="8380"/>
    <s v="SgK33420----12"/>
    <x v="1"/>
    <s v="0-30 kW, Rückvergütung für Selbstverbrauch bis 30% der Gesamterzeugung der Anlage"/>
    <n v="-3154"/>
    <n v="-516.63"/>
    <n v="0"/>
    <s v="NI"/>
    <n v="49638"/>
    <s v="Nortrup"/>
    <s v="Osnabrück"/>
    <x v="0"/>
    <s v="PV-Gebäude"/>
  </r>
  <r>
    <s v="Amprion"/>
    <n v="10003764"/>
    <s v="WESTNETZ GmbH"/>
    <x v="8380"/>
    <s v="SgK33410----12"/>
    <x v="2"/>
    <s v="0-30 kW, selbstverbrauchte Erzeugung"/>
    <n v="3154"/>
    <n v="770.52"/>
    <n v="0"/>
    <s v="NI"/>
    <n v="49638"/>
    <s v="Nortrup"/>
    <s v="Osnabrück"/>
    <x v="0"/>
    <s v="PV-Gebäude"/>
  </r>
  <r>
    <s v="Amprion"/>
    <n v="10003764"/>
    <s v="WESTNETZ GmbH"/>
    <x v="8381"/>
    <s v="SgK3220--Aug13"/>
    <x v="0"/>
    <s v="0 - 10 kW"/>
    <n v="3606"/>
    <n v="533.69000000000005"/>
    <n v="0"/>
    <s v="NI"/>
    <n v="49638"/>
    <s v="Nortrup"/>
    <s v="Osnabrück"/>
    <x v="0"/>
    <s v="PV-Gebäude"/>
  </r>
  <r>
    <s v="Amprion"/>
    <n v="10003764"/>
    <s v="WESTNETZ GmbH"/>
    <x v="8382"/>
    <s v="SgK331---Okt10"/>
    <x v="0"/>
    <s v="30-100 kW"/>
    <n v="923"/>
    <n v="290.01"/>
    <n v="0"/>
    <s v="NI"/>
    <n v="49638"/>
    <s v="Nortrup"/>
    <s v="Osnabrück"/>
    <x v="0"/>
    <s v="PV-Gebäude"/>
  </r>
  <r>
    <s v="Amprion"/>
    <n v="10003764"/>
    <s v="WESTNETZ GmbH"/>
    <x v="8382"/>
    <s v="SgK330---Okt10"/>
    <x v="0"/>
    <s v="0-30 kW"/>
    <n v="26377"/>
    <n v="8712.32"/>
    <n v="0"/>
    <s v="NI"/>
    <n v="49638"/>
    <s v="Nortrup"/>
    <s v="Osnabrück"/>
    <x v="0"/>
    <s v="PV-Gebäude"/>
  </r>
  <r>
    <s v="Amprion"/>
    <n v="10003764"/>
    <s v="WESTNETZ GmbH"/>
    <x v="8383"/>
    <s v="SgK33421----12"/>
    <x v="1"/>
    <s v="30-100 kW, Rückvergütung für Selbstverbrauch bis 30% der Gesamterzeugung der Anlage"/>
    <n v="-1283"/>
    <n v="-210.16"/>
    <n v="0"/>
    <s v="NI"/>
    <n v="49638"/>
    <s v="Nortrup"/>
    <s v="Osnabrück"/>
    <x v="0"/>
    <s v="PV-Gebäude"/>
  </r>
  <r>
    <s v="Amprion"/>
    <n v="10003764"/>
    <s v="WESTNETZ GmbH"/>
    <x v="8383"/>
    <s v="SgK331------12"/>
    <x v="0"/>
    <s v="30-100 kW"/>
    <n v="930"/>
    <n v="216.04"/>
    <n v="0"/>
    <s v="NI"/>
    <n v="49638"/>
    <s v="Nortrup"/>
    <s v="Osnabrück"/>
    <x v="0"/>
    <s v="PV-Gebäude"/>
  </r>
  <r>
    <s v="Amprion"/>
    <n v="10003764"/>
    <s v="WESTNETZ GmbH"/>
    <x v="8383"/>
    <s v="SgK33411----12"/>
    <x v="2"/>
    <s v="30-100 kW, selbstverbrauchte Erzeugung"/>
    <n v="3346"/>
    <n v="777.28"/>
    <n v="0"/>
    <s v="NI"/>
    <n v="49638"/>
    <s v="Nortrup"/>
    <s v="Osnabrück"/>
    <x v="0"/>
    <s v="PV-Gebäude"/>
  </r>
  <r>
    <s v="Amprion"/>
    <n v="10003764"/>
    <s v="WESTNETZ GmbH"/>
    <x v="8383"/>
    <s v="SgK33420----12"/>
    <x v="1"/>
    <s v="0-30 kW, Rückvergütung für Selbstverbrauch bis 30% der Gesamterzeugung der Anlage"/>
    <n v="-7329"/>
    <n v="-1200.49"/>
    <n v="0"/>
    <s v="NI"/>
    <n v="49638"/>
    <s v="Nortrup"/>
    <s v="Osnabrück"/>
    <x v="0"/>
    <s v="PV-Gebäude"/>
  </r>
  <r>
    <s v="Amprion"/>
    <n v="10003764"/>
    <s v="WESTNETZ GmbH"/>
    <x v="8383"/>
    <s v="SgK330------12"/>
    <x v="0"/>
    <s v="0-30 kW"/>
    <n v="5315"/>
    <n v="1298.45"/>
    <n v="0"/>
    <s v="NI"/>
    <n v="49638"/>
    <s v="Nortrup"/>
    <s v="Osnabrück"/>
    <x v="0"/>
    <s v="PV-Gebäude"/>
  </r>
  <r>
    <s v="Amprion"/>
    <n v="10003764"/>
    <s v="WESTNETZ GmbH"/>
    <x v="8383"/>
    <s v="SgK33431----12"/>
    <x v="1"/>
    <s v="30-100 kW, Rückvergütung für Selbstverbrauch über 30% der Gesamterzeugung der Anlage"/>
    <n v="-2063"/>
    <n v="-247.56"/>
    <n v="0"/>
    <s v="NI"/>
    <n v="49638"/>
    <s v="Nortrup"/>
    <s v="Osnabrück"/>
    <x v="0"/>
    <s v="PV-Gebäude"/>
  </r>
  <r>
    <s v="Amprion"/>
    <n v="10003764"/>
    <s v="WESTNETZ GmbH"/>
    <x v="8383"/>
    <s v="SgK33410----12"/>
    <x v="2"/>
    <s v="0-30 kW, selbstverbrauchte Erzeugung"/>
    <n v="19116"/>
    <n v="4670.04"/>
    <n v="0"/>
    <s v="NI"/>
    <n v="49638"/>
    <s v="Nortrup"/>
    <s v="Osnabrück"/>
    <x v="0"/>
    <s v="PV-Gebäude"/>
  </r>
  <r>
    <s v="Amprion"/>
    <n v="10003764"/>
    <s v="WESTNETZ GmbH"/>
    <x v="8383"/>
    <s v="SgK33430----12"/>
    <x v="1"/>
    <s v="0-30 kW, Rückvergütung für Selbstverbrauch über 30% der Gesamterzeugung der Anlage"/>
    <n v="-11787"/>
    <n v="-1414.44"/>
    <n v="0"/>
    <s v="NI"/>
    <n v="49638"/>
    <s v="Nortrup"/>
    <s v="Osnabrück"/>
    <x v="0"/>
    <s v="PV-Gebäude"/>
  </r>
  <r>
    <s v="Amprion"/>
    <n v="10003764"/>
    <s v="WESTNETZ GmbH"/>
    <x v="8384"/>
    <s v="SgK5121--Dez15"/>
    <x v="0"/>
    <s v="10 - 40 kW"/>
    <n v="9742"/>
    <n v="1166.1199999999999"/>
    <n v="0"/>
    <s v="NI"/>
    <n v="49638"/>
    <s v="Nortrup"/>
    <s v="Osnabrück"/>
    <x v="0"/>
    <s v="PV-Gebäude"/>
  </r>
  <r>
    <s v="Amprion"/>
    <n v="10003764"/>
    <s v="WESTNETZ GmbH"/>
    <x v="8384"/>
    <s v="SgK5122--Dez15"/>
    <x v="0"/>
    <s v="40 kW - 1 MW"/>
    <n v="13"/>
    <n v="1.39"/>
    <n v="0"/>
    <s v="NI"/>
    <n v="49638"/>
    <s v="Nortrup"/>
    <s v="Osnabrück"/>
    <x v="0"/>
    <s v="PV-Gebäude"/>
  </r>
  <r>
    <s v="Amprion"/>
    <n v="10003764"/>
    <s v="WESTNETZ GmbH"/>
    <x v="8384"/>
    <s v="SgK33a2-----SV"/>
    <x v="3"/>
    <s v="Strommenge ohne EEG-Vergütung, durch Anlagenbetreiber oder durch Dritte verbraucht"/>
    <n v="6992"/>
    <n v="0"/>
    <n v="0"/>
    <s v="NI"/>
    <n v="49638"/>
    <s v="Nortrup"/>
    <s v="Osnabrück"/>
    <x v="0"/>
    <s v="PV-Gebäude"/>
  </r>
  <r>
    <s v="Amprion"/>
    <n v="10003764"/>
    <s v="WESTNETZ GmbH"/>
    <x v="8384"/>
    <s v="SgK5120--Dez15"/>
    <x v="0"/>
    <s v="0 - 10 kW"/>
    <n v="3247"/>
    <n v="399.71"/>
    <n v="0"/>
    <s v="NI"/>
    <n v="49638"/>
    <s v="Nortrup"/>
    <s v="Osnabrück"/>
    <x v="0"/>
    <s v="PV-Gebäude"/>
  </r>
  <r>
    <s v="Amprion"/>
    <n v="10003764"/>
    <s v="WESTNETZ GmbH"/>
    <x v="8385"/>
    <s v="SgK3220--Sep13"/>
    <x v="0"/>
    <s v="0 - 10 kW"/>
    <n v="2739"/>
    <n v="398.25"/>
    <n v="0"/>
    <s v="NI"/>
    <n v="49638"/>
    <s v="Nortrup"/>
    <s v="Osnabrück"/>
    <x v="0"/>
    <s v="PV-Gebäude"/>
  </r>
  <r>
    <s v="Amprion"/>
    <n v="10003764"/>
    <s v="WESTNETZ GmbH"/>
    <x v="8386"/>
    <s v="SgK33410----12"/>
    <x v="2"/>
    <s v="0-30 kW, selbstverbrauchte Erzeugung"/>
    <n v="3364"/>
    <n v="821.83"/>
    <n v="0"/>
    <s v="NI"/>
    <n v="49638"/>
    <s v="Nortrup"/>
    <s v="Osnabrück"/>
    <x v="0"/>
    <s v="PV-Gebäude"/>
  </r>
  <r>
    <s v="Amprion"/>
    <n v="10003764"/>
    <s v="WESTNETZ GmbH"/>
    <x v="8386"/>
    <s v="SgK33430----12"/>
    <x v="1"/>
    <s v="0-30 kW, Rückvergütung für Selbstverbrauch über 30% der Gesamterzeugung der Anlage"/>
    <n v="-214"/>
    <n v="-25.68"/>
    <n v="0"/>
    <s v="NI"/>
    <n v="49638"/>
    <s v="Nortrup"/>
    <s v="Osnabrück"/>
    <x v="0"/>
    <s v="PV-Gebäude"/>
  </r>
  <r>
    <s v="Amprion"/>
    <n v="10003764"/>
    <s v="WESTNETZ GmbH"/>
    <x v="8386"/>
    <s v="SgK330------12"/>
    <x v="0"/>
    <s v="0-30 kW"/>
    <n v="7135"/>
    <n v="1743.08"/>
    <n v="0"/>
    <s v="NI"/>
    <n v="49638"/>
    <s v="Nortrup"/>
    <s v="Osnabrück"/>
    <x v="0"/>
    <s v="PV-Gebäude"/>
  </r>
  <r>
    <s v="Amprion"/>
    <n v="10003764"/>
    <s v="WESTNETZ GmbH"/>
    <x v="8386"/>
    <s v="SgK33420----12"/>
    <x v="1"/>
    <s v="0-30 kW, Rückvergütung für Selbstverbrauch bis 30% der Gesamterzeugung der Anlage"/>
    <n v="-3150"/>
    <n v="-515.97"/>
    <n v="0"/>
    <s v="NI"/>
    <n v="49638"/>
    <s v="Nortrup"/>
    <s v="Osnabrück"/>
    <x v="0"/>
    <s v="PV-Gebäude"/>
  </r>
  <r>
    <s v="Amprion"/>
    <n v="10003764"/>
    <s v="WESTNETZ GmbH"/>
    <x v="8387"/>
    <s v="SgK3220--Jul13"/>
    <x v="0"/>
    <s v="0 - 10 kW"/>
    <n v="4382"/>
    <n v="660.37"/>
    <n v="0"/>
    <s v="NI"/>
    <n v="49638"/>
    <s v="Nortrup"/>
    <s v="Osnabrück"/>
    <x v="0"/>
    <s v="PV-Gebäude"/>
  </r>
  <r>
    <s v="Amprion"/>
    <n v="10003764"/>
    <s v="WESTNETZ GmbH"/>
    <x v="8388"/>
    <s v="SoK81a------01"/>
    <x v="0"/>
    <n v="0"/>
    <n v="926"/>
    <n v="468.74"/>
    <n v="0"/>
    <s v="NI"/>
    <n v="49638"/>
    <s v="Nortrup"/>
    <s v="Osnabrück"/>
    <x v="1"/>
    <s v="PV-Gebäude"/>
  </r>
  <r>
    <s v="Amprion"/>
    <n v="10003764"/>
    <s v="WESTNETZ GmbH"/>
    <x v="8389"/>
    <s v="SgK332------11"/>
    <x v="0"/>
    <s v="100 kW-1 MW"/>
    <n v="57281"/>
    <n v="14812.87"/>
    <n v="0"/>
    <s v="NI"/>
    <n v="49638"/>
    <s v="Nortrup"/>
    <s v="Osnabrück"/>
    <x v="0"/>
    <s v="PV-Gebäude"/>
  </r>
  <r>
    <s v="Amprion"/>
    <n v="10003764"/>
    <s v="WESTNETZ GmbH"/>
    <x v="8389"/>
    <s v="SgK330------11"/>
    <x v="0"/>
    <s v="0-30 kW"/>
    <n v="24991"/>
    <n v="7182.41"/>
    <n v="0"/>
    <s v="NI"/>
    <n v="49638"/>
    <s v="Nortrup"/>
    <s v="Osnabrück"/>
    <x v="0"/>
    <s v="PV-Gebäude"/>
  </r>
  <r>
    <s v="Amprion"/>
    <n v="10003764"/>
    <s v="WESTNETZ GmbH"/>
    <x v="8389"/>
    <s v="SgK331------11"/>
    <x v="0"/>
    <s v="30-100 kW"/>
    <n v="58312"/>
    <n v="15936.67"/>
    <n v="0"/>
    <s v="NI"/>
    <n v="49638"/>
    <s v="Nortrup"/>
    <s v="Osnabrück"/>
    <x v="0"/>
    <s v="PV-Gebäude"/>
  </r>
  <r>
    <s v="Amprion"/>
    <n v="10003764"/>
    <s v="WESTNETZ GmbH"/>
    <x v="8390"/>
    <s v="SgK33410----11"/>
    <x v="2"/>
    <s v="0-30 kW, selbstverbrauchte Erzeugung"/>
    <n v="4094"/>
    <n v="1176.6199999999999"/>
    <n v="0"/>
    <s v="NI"/>
    <n v="49638"/>
    <s v="Nortrup"/>
    <s v="Osnabrück"/>
    <x v="0"/>
    <s v="PV-Gebäude"/>
  </r>
  <r>
    <s v="Amprion"/>
    <n v="10003764"/>
    <s v="WESTNETZ GmbH"/>
    <x v="8390"/>
    <s v="SgK33422----11"/>
    <x v="1"/>
    <s v="100-500 kW, Rückvergütung für Selbstverbrauch bis 30% der Gesamterzeugung der Anlage"/>
    <n v="-682"/>
    <n v="-111.71"/>
    <n v="0"/>
    <s v="NI"/>
    <n v="49638"/>
    <s v="Nortrup"/>
    <s v="Osnabrück"/>
    <x v="0"/>
    <s v="PV-Gebäude"/>
  </r>
  <r>
    <s v="Amprion"/>
    <n v="10003764"/>
    <s v="WESTNETZ GmbH"/>
    <x v="8390"/>
    <s v="SgK330------11"/>
    <x v="0"/>
    <s v="0-30 kW"/>
    <n v="23099"/>
    <n v="6638.65"/>
    <n v="0"/>
    <s v="NI"/>
    <n v="49638"/>
    <s v="Nortrup"/>
    <s v="Osnabrück"/>
    <x v="0"/>
    <s v="PV-Gebäude"/>
  </r>
  <r>
    <s v="Amprion"/>
    <n v="10003764"/>
    <s v="WESTNETZ GmbH"/>
    <x v="8390"/>
    <s v="SgK33420----11"/>
    <x v="1"/>
    <s v="0-30 kW, Rückvergütung für Selbstverbrauch bis 30% der Gesamterzeugung der Anlage"/>
    <n v="-4094"/>
    <n v="-670.6"/>
    <n v="0"/>
    <s v="NI"/>
    <n v="49638"/>
    <s v="Nortrup"/>
    <s v="Osnabrück"/>
    <x v="0"/>
    <s v="PV-Gebäude"/>
  </r>
  <r>
    <s v="Amprion"/>
    <n v="10003764"/>
    <s v="WESTNETZ GmbH"/>
    <x v="8390"/>
    <s v="SgK33411----11"/>
    <x v="2"/>
    <s v="30-100 kW, selbstverbrauchte Erzeugung"/>
    <n v="9553"/>
    <n v="2610.83"/>
    <n v="0"/>
    <s v="NI"/>
    <n v="49638"/>
    <s v="Nortrup"/>
    <s v="Osnabrück"/>
    <x v="0"/>
    <s v="PV-Gebäude"/>
  </r>
  <r>
    <s v="Amprion"/>
    <n v="10003764"/>
    <s v="WESTNETZ GmbH"/>
    <x v="8390"/>
    <s v="SgK331------11"/>
    <x v="0"/>
    <s v="30-100 kW"/>
    <n v="53899"/>
    <n v="14730.6"/>
    <n v="0"/>
    <s v="NI"/>
    <n v="49638"/>
    <s v="Nortrup"/>
    <s v="Osnabrück"/>
    <x v="0"/>
    <s v="PV-Gebäude"/>
  </r>
  <r>
    <s v="Amprion"/>
    <n v="10003764"/>
    <s v="WESTNETZ GmbH"/>
    <x v="8390"/>
    <s v="SgK33421----11"/>
    <x v="1"/>
    <s v="30-100 kW, Rückvergütung für Selbstverbrauch bis 30% der Gesamterzeugung der Anlage"/>
    <n v="-9553"/>
    <n v="-1564.78"/>
    <n v="0"/>
    <s v="NI"/>
    <n v="49638"/>
    <s v="Nortrup"/>
    <s v="Osnabrück"/>
    <x v="0"/>
    <s v="PV-Gebäude"/>
  </r>
  <r>
    <s v="Amprion"/>
    <n v="10003764"/>
    <s v="WESTNETZ GmbH"/>
    <x v="8390"/>
    <s v="SgK332------11"/>
    <x v="0"/>
    <s v="100 kW-1 MW"/>
    <n v="3849"/>
    <n v="995.35"/>
    <n v="0"/>
    <s v="NI"/>
    <n v="49638"/>
    <s v="Nortrup"/>
    <s v="Osnabrück"/>
    <x v="0"/>
    <s v="PV-Gebäude"/>
  </r>
  <r>
    <s v="Amprion"/>
    <n v="10003764"/>
    <s v="WESTNETZ GmbH"/>
    <x v="8390"/>
    <s v="SgK33412----11"/>
    <x v="2"/>
    <s v="100-500 kW, selbstverbrauchte Erzeugung"/>
    <n v="682"/>
    <n v="176.37"/>
    <n v="0"/>
    <s v="NI"/>
    <n v="49638"/>
    <s v="Nortrup"/>
    <s v="Osnabrück"/>
    <x v="0"/>
    <s v="PV-Gebäude"/>
  </r>
  <r>
    <s v="Amprion"/>
    <n v="10003764"/>
    <s v="WESTNETZ GmbH"/>
    <x v="8391"/>
    <s v="SgK3222--Jul14"/>
    <x v="0"/>
    <s v="40 kW - 1 MW"/>
    <n v="7533"/>
    <n v="821.1"/>
    <n v="0"/>
    <s v="NI"/>
    <n v="49638"/>
    <s v="Nortrup"/>
    <s v="Osnabrück"/>
    <x v="0"/>
    <s v="PV-Gebäude"/>
  </r>
  <r>
    <s v="Amprion"/>
    <n v="10003764"/>
    <s v="WESTNETZ GmbH"/>
    <x v="8391"/>
    <s v="SgK3220--Jul14"/>
    <x v="0"/>
    <s v="0 - 10 kW"/>
    <n v="2354"/>
    <n v="303.2"/>
    <n v="0"/>
    <s v="NI"/>
    <n v="49638"/>
    <s v="Nortrup"/>
    <s v="Osnabrück"/>
    <x v="0"/>
    <s v="PV-Gebäude"/>
  </r>
  <r>
    <s v="Amprion"/>
    <n v="10003764"/>
    <s v="WESTNETZ GmbH"/>
    <x v="8391"/>
    <s v="SgK3221--Jul14"/>
    <x v="0"/>
    <s v="10 - 40 kW"/>
    <n v="7063"/>
    <n v="863.1"/>
    <n v="0"/>
    <s v="NI"/>
    <n v="49638"/>
    <s v="Nortrup"/>
    <s v="Osnabrück"/>
    <x v="0"/>
    <s v="PV-Gebäude"/>
  </r>
  <r>
    <s v="Amprion"/>
    <n v="10003764"/>
    <s v="WESTNETZ GmbH"/>
    <x v="8391"/>
    <s v="SgK33a2-----SV"/>
    <x v="3"/>
    <s v="Strommenge ohne EEG-Vergütung, durch Anlagenbetreiber oder durch Dritte verbraucht"/>
    <n v="38900"/>
    <n v="0"/>
    <n v="0"/>
    <s v="NI"/>
    <n v="49638"/>
    <s v="Nortrup"/>
    <s v="Osnabrück"/>
    <x v="0"/>
    <s v="PV-Gebäude"/>
  </r>
  <r>
    <s v="Amprion"/>
    <n v="10003764"/>
    <s v="WESTNETZ GmbH"/>
    <x v="8392"/>
    <s v="SgK3220--Jan13"/>
    <x v="0"/>
    <s v="0 - 10 kW"/>
    <n v="4931"/>
    <n v="839.26"/>
    <n v="0"/>
    <s v="NI"/>
    <n v="49638"/>
    <s v="Nortrup"/>
    <s v="Osnabrück"/>
    <x v="0"/>
    <s v="PV-Gebäude"/>
  </r>
  <r>
    <s v="Amprion"/>
    <n v="10003764"/>
    <s v="WESTNETZ GmbH"/>
    <x v="8393"/>
    <s v="SgK3220--Aug12"/>
    <x v="0"/>
    <s v="0 - 10 kW"/>
    <n v="4822"/>
    <n v="903.16"/>
    <n v="0"/>
    <s v="NI"/>
    <n v="49638"/>
    <s v="Nortrup"/>
    <s v="Osnabrück"/>
    <x v="0"/>
    <s v="PV-Gebäude"/>
  </r>
  <r>
    <s v="Amprion"/>
    <n v="10003764"/>
    <s v="WESTNETZ GmbH"/>
    <x v="8394"/>
    <s v="SgK3220--Jul14"/>
    <x v="0"/>
    <s v="0 - 10 kW"/>
    <n v="3302"/>
    <n v="425.3"/>
    <n v="0"/>
    <s v="NI"/>
    <n v="49638"/>
    <s v="Nortrup"/>
    <s v="Osnabrück"/>
    <x v="0"/>
    <s v="PV-Gebäude"/>
  </r>
  <r>
    <s v="Amprion"/>
    <n v="10003764"/>
    <s v="WESTNETZ GmbH"/>
    <x v="8395"/>
    <s v="SgK5120--Apr15"/>
    <x v="0"/>
    <s v="0 - 10 kW"/>
    <n v="5553"/>
    <n v="692.46"/>
    <n v="0"/>
    <s v="NI"/>
    <n v="49638"/>
    <s v="Nortrup"/>
    <s v="Osnabrück"/>
    <x v="0"/>
    <s v="PV-Gebäude"/>
  </r>
  <r>
    <s v="Amprion"/>
    <n v="10003764"/>
    <s v="WESTNETZ GmbH"/>
    <x v="8396"/>
    <s v="SgK330------11"/>
    <x v="0"/>
    <s v="0-30 kW"/>
    <n v="6525"/>
    <n v="1875.28"/>
    <n v="0"/>
    <s v="NI"/>
    <n v="49638"/>
    <s v="Nortrup"/>
    <s v="Osnabrück"/>
    <x v="0"/>
    <s v="PV-Gebäude"/>
  </r>
  <r>
    <s v="Amprion"/>
    <n v="10003764"/>
    <s v="WESTNETZ GmbH"/>
    <x v="8396"/>
    <s v="SgK33410----11"/>
    <x v="2"/>
    <s v="0-30 kW, selbstverbrauchte Erzeugung"/>
    <n v="1171"/>
    <n v="336.55"/>
    <n v="0"/>
    <s v="NI"/>
    <n v="49638"/>
    <s v="Nortrup"/>
    <s v="Osnabrück"/>
    <x v="0"/>
    <s v="PV-Gebäude"/>
  </r>
  <r>
    <s v="Amprion"/>
    <n v="10003764"/>
    <s v="WESTNETZ GmbH"/>
    <x v="8396"/>
    <s v="SgK33420----11"/>
    <x v="1"/>
    <s v="0-30 kW, Rückvergütung für Selbstverbrauch bis 30% der Gesamterzeugung der Anlage"/>
    <n v="-1171"/>
    <n v="-191.81"/>
    <n v="0"/>
    <s v="NI"/>
    <n v="49638"/>
    <s v="Nortrup"/>
    <s v="Osnabrück"/>
    <x v="0"/>
    <s v="PV-Gebäude"/>
  </r>
  <r>
    <s v="Amprion"/>
    <n v="10003764"/>
    <s v="WESTNETZ GmbH"/>
    <x v="8397"/>
    <s v="SgK3341-----09"/>
    <x v="2"/>
    <s v="0-30 kW, selbstverbrauchte Erzeugung"/>
    <n v="786"/>
    <n v="338.06"/>
    <n v="0"/>
    <s v="NI"/>
    <n v="49638"/>
    <s v="Nortrup"/>
    <s v="Osnabrück"/>
    <x v="0"/>
    <s v="PV-Gebäude"/>
  </r>
  <r>
    <s v="Amprion"/>
    <n v="10003764"/>
    <s v="WESTNETZ GmbH"/>
    <x v="8397"/>
    <s v="SgK330------09"/>
    <x v="0"/>
    <s v="0-30 kW"/>
    <n v="1824"/>
    <n v="784.5"/>
    <n v="0"/>
    <s v="NI"/>
    <n v="49638"/>
    <s v="Nortrup"/>
    <s v="Osnabrück"/>
    <x v="0"/>
    <s v="PV-Gebäude"/>
  </r>
  <r>
    <s v="Amprion"/>
    <n v="10003764"/>
    <s v="WESTNETZ GmbH"/>
    <x v="8397"/>
    <s v="SgK3342-----09"/>
    <x v="1"/>
    <s v="0-30 kW, Rückvergütung für Selbstverbrauch"/>
    <n v="-786"/>
    <n v="-141.47999999999999"/>
    <n v="0"/>
    <s v="NI"/>
    <n v="49638"/>
    <s v="Nortrup"/>
    <s v="Osnabrück"/>
    <x v="0"/>
    <s v="PV-Gebäude"/>
  </r>
  <r>
    <s v="Amprion"/>
    <n v="10003764"/>
    <s v="WESTNETZ GmbH"/>
    <x v="8398"/>
    <s v="SgK3220--Okt12"/>
    <x v="0"/>
    <s v="0 - 10 kW"/>
    <n v="6712"/>
    <n v="1232.32"/>
    <n v="0"/>
    <s v="NI"/>
    <n v="49638"/>
    <s v="Nortrup"/>
    <s v="Osnabrück"/>
    <x v="0"/>
    <s v="PV-Gebäude"/>
  </r>
  <r>
    <s v="Amprion"/>
    <n v="10003764"/>
    <s v="WESTNETZ GmbH"/>
    <x v="8398"/>
    <s v="SgK33a2-----SV"/>
    <x v="3"/>
    <s v="Strommenge ohne EEG-Vergütung, durch Anlagenbetreiber oder durch Dritte verbraucht"/>
    <n v="1490"/>
    <n v="0"/>
    <n v="0"/>
    <s v="NI"/>
    <n v="49638"/>
    <s v="Nortrup"/>
    <s v="Osnabrück"/>
    <x v="0"/>
    <s v="PV-Gebäude"/>
  </r>
  <r>
    <s v="Amprion"/>
    <n v="10003764"/>
    <s v="WESTNETZ GmbH"/>
    <x v="8398"/>
    <s v="SgK3221--Okt12"/>
    <x v="0"/>
    <s v="10 - 40 kW"/>
    <n v="356"/>
    <n v="62.02"/>
    <n v="0"/>
    <s v="NI"/>
    <n v="49638"/>
    <s v="Nortrup"/>
    <s v="Osnabrück"/>
    <x v="0"/>
    <s v="PV-Gebäude"/>
  </r>
  <r>
    <s v="Amprion"/>
    <n v="10003764"/>
    <s v="WESTNETZ GmbH"/>
    <x v="8399"/>
    <s v="SgK3220--Okt12"/>
    <x v="0"/>
    <s v="0 - 10 kW"/>
    <n v="3325"/>
    <n v="610.47"/>
    <n v="0"/>
    <s v="NI"/>
    <n v="49638"/>
    <s v="Nortrup"/>
    <s v="Osnabrück"/>
    <x v="0"/>
    <s v="PV-Gebäude"/>
  </r>
  <r>
    <s v="Amprion"/>
    <n v="10003764"/>
    <s v="WESTNETZ GmbH"/>
    <x v="8400"/>
    <s v="SgK33410----12"/>
    <x v="2"/>
    <s v="0-30 kW, selbstverbrauchte Erzeugung"/>
    <n v="1283"/>
    <n v="313.44"/>
    <n v="0"/>
    <s v="NI"/>
    <n v="49638"/>
    <s v="Nortrup"/>
    <s v="Osnabrück"/>
    <x v="0"/>
    <s v="PV-Gebäude"/>
  </r>
  <r>
    <s v="Amprion"/>
    <n v="10003764"/>
    <s v="WESTNETZ GmbH"/>
    <x v="8400"/>
    <s v="SgK330------12"/>
    <x v="0"/>
    <s v="0-30 kW"/>
    <n v="8648"/>
    <n v="2112.71"/>
    <n v="0"/>
    <s v="NI"/>
    <n v="49638"/>
    <s v="Nortrup"/>
    <s v="Osnabrück"/>
    <x v="0"/>
    <s v="PV-Gebäude"/>
  </r>
  <r>
    <s v="Amprion"/>
    <n v="10003764"/>
    <s v="WESTNETZ GmbH"/>
    <x v="8400"/>
    <s v="SgK33420----12"/>
    <x v="1"/>
    <s v="0-30 kW, Rückvergütung für Selbstverbrauch bis 30% der Gesamterzeugung der Anlage"/>
    <n v="-1283"/>
    <n v="-210.16"/>
    <n v="0"/>
    <s v="NI"/>
    <n v="49638"/>
    <s v="Nortrup"/>
    <s v="Osnabrück"/>
    <x v="0"/>
    <s v="PV-Gebäude"/>
  </r>
  <r>
    <s v="Amprion"/>
    <n v="10003764"/>
    <s v="WESTNETZ GmbH"/>
    <x v="8401"/>
    <s v="SgK33430----11"/>
    <x v="1"/>
    <s v="0-30 kW, Rückvergütung für Selbstverbrauch über 30% der Gesamterzeugung der Anlage"/>
    <n v="-3538"/>
    <n v="-424.56"/>
    <n v="0"/>
    <s v="NI"/>
    <n v="49638"/>
    <s v="Nortrup"/>
    <s v="Osnabrück"/>
    <x v="0"/>
    <s v="PV-Gebäude"/>
  </r>
  <r>
    <s v="Amprion"/>
    <n v="10003764"/>
    <s v="WESTNETZ GmbH"/>
    <x v="8401"/>
    <s v="SgK33420----11"/>
    <x v="1"/>
    <s v="0-30 kW, Rückvergütung für Selbstverbrauch bis 30% der Gesamterzeugung der Anlage"/>
    <n v="-5599"/>
    <n v="-917.12"/>
    <n v="0"/>
    <s v="NI"/>
    <n v="49638"/>
    <s v="Nortrup"/>
    <s v="Osnabrück"/>
    <x v="0"/>
    <s v="PV-Gebäude"/>
  </r>
  <r>
    <s v="Amprion"/>
    <n v="10003764"/>
    <s v="WESTNETZ GmbH"/>
    <x v="8401"/>
    <s v="SgK330------11"/>
    <x v="0"/>
    <s v="0-30 kW"/>
    <n v="9525"/>
    <n v="2737.48"/>
    <n v="0"/>
    <s v="NI"/>
    <n v="49638"/>
    <s v="Nortrup"/>
    <s v="Osnabrück"/>
    <x v="0"/>
    <s v="PV-Gebäude"/>
  </r>
  <r>
    <s v="Amprion"/>
    <n v="10003764"/>
    <s v="WESTNETZ GmbH"/>
    <x v="8401"/>
    <s v="SgK33410----11"/>
    <x v="2"/>
    <s v="0-30 kW, selbstverbrauchte Erzeugung"/>
    <n v="9137"/>
    <n v="2625.97"/>
    <n v="0"/>
    <s v="NI"/>
    <n v="49638"/>
    <s v="Nortrup"/>
    <s v="Osnabrück"/>
    <x v="0"/>
    <s v="PV-Gebäude"/>
  </r>
  <r>
    <s v="Amprion"/>
    <n v="10003764"/>
    <s v="WESTNETZ GmbH"/>
    <x v="8402"/>
    <s v="SgK3220--Okt13"/>
    <x v="0"/>
    <s v="0 - 10 kW"/>
    <n v="3107"/>
    <n v="443.37"/>
    <n v="0"/>
    <s v="NI"/>
    <n v="49638"/>
    <s v="Nortrup"/>
    <s v="Osnabrück"/>
    <x v="0"/>
    <s v="PV-Gebäude"/>
  </r>
  <r>
    <s v="Amprion"/>
    <n v="10003764"/>
    <s v="WESTNETZ GmbH"/>
    <x v="8403"/>
    <s v="SgK330------10"/>
    <x v="0"/>
    <s v="0-30 kW"/>
    <n v="25486"/>
    <n v="9975.2199999999993"/>
    <n v="0"/>
    <s v="NI"/>
    <n v="49638"/>
    <s v="Nortrup"/>
    <s v="Osnabrück"/>
    <x v="0"/>
    <s v="PV-Gebäude"/>
  </r>
  <r>
    <s v="Amprion"/>
    <n v="10003764"/>
    <s v="WESTNETZ GmbH"/>
    <x v="8404"/>
    <s v="SgK33430----11"/>
    <x v="1"/>
    <s v="0-30 kW, Rückvergütung für Selbstverbrauch über 30% der Gesamterzeugung der Anlage"/>
    <n v="-8"/>
    <n v="-0.96"/>
    <n v="0"/>
    <s v="NI"/>
    <n v="49638"/>
    <s v="Nortrup"/>
    <s v="Osnabrück"/>
    <x v="0"/>
    <s v="PV-Gebäude"/>
  </r>
  <r>
    <s v="Amprion"/>
    <n v="10003764"/>
    <s v="WESTNETZ GmbH"/>
    <x v="8404"/>
    <s v="SgK33410----11"/>
    <x v="2"/>
    <s v="0-30 kW, selbstverbrauchte Erzeugung"/>
    <n v="452"/>
    <n v="129.9"/>
    <n v="0"/>
    <s v="NI"/>
    <n v="49638"/>
    <s v="Nortrup"/>
    <s v="Osnabrück"/>
    <x v="0"/>
    <s v="PV-Gebäude"/>
  </r>
  <r>
    <s v="Amprion"/>
    <n v="10003764"/>
    <s v="WESTNETZ GmbH"/>
    <x v="8404"/>
    <s v="SgK330------11"/>
    <x v="0"/>
    <s v="0-30 kW"/>
    <n v="1027"/>
    <n v="295.16000000000003"/>
    <n v="0"/>
    <s v="NI"/>
    <n v="49638"/>
    <s v="Nortrup"/>
    <s v="Osnabrück"/>
    <x v="0"/>
    <s v="PV-Gebäude"/>
  </r>
  <r>
    <s v="Amprion"/>
    <n v="10003764"/>
    <s v="WESTNETZ GmbH"/>
    <x v="8404"/>
    <s v="SgK33420----11"/>
    <x v="1"/>
    <s v="0-30 kW, Rückvergütung für Selbstverbrauch bis 30% der Gesamterzeugung der Anlage"/>
    <n v="-444"/>
    <n v="-72.73"/>
    <n v="0"/>
    <s v="NI"/>
    <n v="49638"/>
    <s v="Nortrup"/>
    <s v="Osnabrück"/>
    <x v="0"/>
    <s v="PV-Gebäude"/>
  </r>
  <r>
    <s v="Amprion"/>
    <n v="10003764"/>
    <s v="WESTNETZ GmbH"/>
    <x v="8405"/>
    <s v="SgK3220--Mrz14"/>
    <x v="0"/>
    <s v="0 - 10 kW"/>
    <n v="1082"/>
    <n v="145.1"/>
    <n v="0"/>
    <s v="NI"/>
    <n v="49638"/>
    <s v="Nortrup"/>
    <s v="Osnabrück"/>
    <x v="0"/>
    <s v="PV-Gebäude"/>
  </r>
  <r>
    <s v="Amprion"/>
    <n v="10003764"/>
    <s v="WESTNETZ GmbH"/>
    <x v="8406"/>
    <s v="SgK33420----11"/>
    <x v="1"/>
    <s v="0-30 kW, Rückvergütung für Selbstverbrauch bis 30% der Gesamterzeugung der Anlage"/>
    <n v="-1844"/>
    <n v="-302.05"/>
    <n v="0"/>
    <s v="NI"/>
    <n v="49638"/>
    <s v="Nortrup"/>
    <s v="Osnabrück"/>
    <x v="0"/>
    <s v="PV-Gebäude"/>
  </r>
  <r>
    <s v="Amprion"/>
    <n v="10003764"/>
    <s v="WESTNETZ GmbH"/>
    <x v="8406"/>
    <s v="SgK33410----11"/>
    <x v="2"/>
    <s v="0-30 kW, selbstverbrauchte Erzeugung"/>
    <n v="1844"/>
    <n v="529.97"/>
    <n v="0"/>
    <s v="NI"/>
    <n v="49638"/>
    <s v="Nortrup"/>
    <s v="Osnabrück"/>
    <x v="0"/>
    <s v="PV-Gebäude"/>
  </r>
  <r>
    <s v="Amprion"/>
    <n v="10003764"/>
    <s v="WESTNETZ GmbH"/>
    <x v="8406"/>
    <s v="SgK330------11"/>
    <x v="0"/>
    <s v="0-30 kW"/>
    <n v="6603"/>
    <n v="1897.7"/>
    <n v="0"/>
    <s v="NI"/>
    <n v="49638"/>
    <s v="Nortrup"/>
    <s v="Osnabrück"/>
    <x v="0"/>
    <s v="PV-Gebäude"/>
  </r>
  <r>
    <s v="Amprion"/>
    <n v="10003764"/>
    <s v="WESTNETZ GmbH"/>
    <x v="8407"/>
    <s v="SoK81a------01"/>
    <x v="0"/>
    <n v="0"/>
    <n v="1303"/>
    <n v="659.58"/>
    <n v="0"/>
    <s v="NI"/>
    <n v="49638"/>
    <s v="Nortrup"/>
    <s v="Osnabrück"/>
    <x v="1"/>
    <s v="PV-Gebäude"/>
  </r>
  <r>
    <s v="Amprion"/>
    <n v="10003764"/>
    <s v="WESTNETZ GmbH"/>
    <x v="8408"/>
    <s v="SgK3220--Apr13"/>
    <x v="0"/>
    <s v="0 - 10 kW"/>
    <n v="1948"/>
    <n v="310.12"/>
    <n v="0"/>
    <s v="NI"/>
    <n v="49638"/>
    <s v="Nortrup"/>
    <s v="Osnabrück"/>
    <x v="0"/>
    <s v="PV-Gebäude"/>
  </r>
  <r>
    <s v="Amprion"/>
    <n v="10003764"/>
    <s v="WESTNETZ GmbH"/>
    <x v="8409"/>
    <s v="SgK3220--Feb13"/>
    <x v="0"/>
    <s v="0 - 10 kW"/>
    <n v="5690"/>
    <n v="946.82"/>
    <n v="0"/>
    <s v="NI"/>
    <n v="49638"/>
    <s v="Nortrup"/>
    <s v="Osnabrück"/>
    <x v="0"/>
    <s v="PV-Gebäude"/>
  </r>
  <r>
    <s v="Amprion"/>
    <n v="10003764"/>
    <s v="WESTNETZ GmbH"/>
    <x v="8410"/>
    <s v="SgK3220--Okt12"/>
    <x v="0"/>
    <s v="0 - 10 kW"/>
    <n v="5119"/>
    <n v="939.85"/>
    <n v="0"/>
    <s v="NI"/>
    <n v="49638"/>
    <s v="Nortrup"/>
    <s v="Osnabrück"/>
    <x v="0"/>
    <s v="PV-Gebäude"/>
  </r>
  <r>
    <s v="Amprion"/>
    <n v="10003764"/>
    <s v="WESTNETZ GmbH"/>
    <x v="8411"/>
    <s v="SgK5120--Jun15"/>
    <x v="0"/>
    <s v="0 - 10 kW"/>
    <n v="3217"/>
    <n v="398.91"/>
    <n v="0"/>
    <s v="NI"/>
    <n v="49638"/>
    <s v="Nortrup"/>
    <s v="Osnabrück"/>
    <x v="0"/>
    <s v="PV-Gebäude"/>
  </r>
  <r>
    <s v="Amprion"/>
    <n v="10003764"/>
    <s v="WESTNETZ GmbH"/>
    <x v="8412"/>
    <s v="SgK331------11"/>
    <x v="0"/>
    <s v="30-100 kW"/>
    <n v="208"/>
    <n v="56.85"/>
    <n v="0"/>
    <s v="NI"/>
    <n v="49638"/>
    <s v="Nortrup"/>
    <s v="Osnabrück"/>
    <x v="0"/>
    <s v="PV-Gebäude"/>
  </r>
  <r>
    <s v="Amprion"/>
    <n v="10003764"/>
    <s v="WESTNETZ GmbH"/>
    <x v="8412"/>
    <s v="SgK33421----11"/>
    <x v="1"/>
    <s v="30-100 kW, Rückvergütung für Selbstverbrauch bis 30% der Gesamterzeugung der Anlage"/>
    <n v="-47"/>
    <n v="-7.7"/>
    <n v="0"/>
    <s v="NI"/>
    <n v="49638"/>
    <s v="Nortrup"/>
    <s v="Osnabrück"/>
    <x v="0"/>
    <s v="PV-Gebäude"/>
  </r>
  <r>
    <s v="Amprion"/>
    <n v="10003764"/>
    <s v="WESTNETZ GmbH"/>
    <x v="8412"/>
    <s v="SgK330------11"/>
    <x v="0"/>
    <s v="0-30 kW"/>
    <n v="15615"/>
    <n v="4487.75"/>
    <n v="0"/>
    <s v="NI"/>
    <n v="49638"/>
    <s v="Nortrup"/>
    <s v="Osnabrück"/>
    <x v="0"/>
    <s v="PV-Gebäude"/>
  </r>
  <r>
    <s v="Amprion"/>
    <n v="10003764"/>
    <s v="WESTNETZ GmbH"/>
    <x v="8412"/>
    <s v="SgK33420----11"/>
    <x v="1"/>
    <s v="0-30 kW, Rückvergütung für Selbstverbrauch bis 30% der Gesamterzeugung der Anlage"/>
    <n v="-3528"/>
    <n v="-577.89"/>
    <n v="0"/>
    <s v="NI"/>
    <n v="49638"/>
    <s v="Nortrup"/>
    <s v="Osnabrück"/>
    <x v="0"/>
    <s v="PV-Gebäude"/>
  </r>
  <r>
    <s v="Amprion"/>
    <n v="10003764"/>
    <s v="WESTNETZ GmbH"/>
    <x v="8412"/>
    <s v="SgK33411----11"/>
    <x v="2"/>
    <s v="30-100 kW, selbstverbrauchte Erzeugung"/>
    <n v="47"/>
    <n v="12.85"/>
    <n v="0"/>
    <s v="NI"/>
    <n v="49638"/>
    <s v="Nortrup"/>
    <s v="Osnabrück"/>
    <x v="0"/>
    <s v="PV-Gebäude"/>
  </r>
  <r>
    <s v="Amprion"/>
    <n v="10003764"/>
    <s v="WESTNETZ GmbH"/>
    <x v="8412"/>
    <s v="SgK33410----11"/>
    <x v="2"/>
    <s v="0-30 kW, selbstverbrauchte Erzeugung"/>
    <n v="3528"/>
    <n v="1013.95"/>
    <n v="0"/>
    <s v="NI"/>
    <n v="49638"/>
    <s v="Nortrup"/>
    <s v="Osnabrück"/>
    <x v="0"/>
    <s v="PV-Gebäude"/>
  </r>
  <r>
    <s v="Amprion"/>
    <n v="10003764"/>
    <s v="WESTNETZ GmbH"/>
    <x v="8413"/>
    <s v="SgK3220--Feb14"/>
    <x v="0"/>
    <s v="0 - 10 kW"/>
    <n v="7360"/>
    <n v="997.28"/>
    <n v="0"/>
    <s v="NI"/>
    <n v="49638"/>
    <s v="Nortrup"/>
    <s v="Osnabrück"/>
    <x v="0"/>
    <s v="PV-Gebäude"/>
  </r>
  <r>
    <s v="Amprion"/>
    <n v="10003764"/>
    <s v="WESTNETZ GmbH"/>
    <x v="8414"/>
    <s v="SgK33a2-----SV"/>
    <x v="3"/>
    <s v="Strommenge ohne EEG-Vergütung, durch Anlagenbetreiber oder durch Dritte verbraucht"/>
    <n v="14666"/>
    <n v="0"/>
    <n v="0"/>
    <s v="NI"/>
    <n v="49201"/>
    <s v="Dissen am Teutoburger Wald"/>
    <s v="Osnabrück"/>
    <x v="0"/>
    <s v="PV-Gebäude"/>
  </r>
  <r>
    <s v="Amprion"/>
    <n v="10003764"/>
    <s v="WESTNETZ GmbH"/>
    <x v="8414"/>
    <s v="SgK3220--Jul14"/>
    <x v="0"/>
    <s v="0 - 10 kW"/>
    <n v="3053"/>
    <n v="393.23"/>
    <n v="0"/>
    <s v="NI"/>
    <n v="49201"/>
    <s v="Dissen am Teutoburger Wald"/>
    <s v="Osnabrück"/>
    <x v="0"/>
    <s v="PV-Gebäude"/>
  </r>
  <r>
    <s v="Amprion"/>
    <n v="10003764"/>
    <s v="WESTNETZ GmbH"/>
    <x v="8414"/>
    <s v="SgK3221--Jul14"/>
    <x v="0"/>
    <s v="10 - 40 kW"/>
    <n v="6074"/>
    <n v="742.24"/>
    <n v="0"/>
    <s v="NI"/>
    <n v="49201"/>
    <s v="Dissen am Teutoburger Wald"/>
    <s v="Osnabrück"/>
    <x v="0"/>
    <s v="PV-Gebäude"/>
  </r>
  <r>
    <s v="Amprion"/>
    <n v="10003764"/>
    <s v="WESTNETZ GmbH"/>
    <x v="8415"/>
    <s v="SgK3220--Sep12"/>
    <x v="0"/>
    <s v="0 - 10 kW"/>
    <n v="5176"/>
    <n v="959.63"/>
    <n v="0"/>
    <s v="NI"/>
    <n v="49143"/>
    <s v="Bissendorf"/>
    <s v="Osnabrück"/>
    <x v="0"/>
    <s v="PV-Gebäude"/>
  </r>
  <r>
    <s v="Amprion"/>
    <n v="10003764"/>
    <s v="WESTNETZ GmbH"/>
    <x v="8416"/>
    <s v="SgK5120--Apr16"/>
    <x v="0"/>
    <s v="0 - 10 kW"/>
    <n v="5477"/>
    <n v="674.22"/>
    <n v="0"/>
    <s v="NI"/>
    <n v="49163"/>
    <s v="Bohmte"/>
    <s v="Osnabrück"/>
    <x v="0"/>
    <s v="PV-Gebäude"/>
  </r>
  <r>
    <s v="Amprion"/>
    <n v="10003764"/>
    <s v="WESTNETZ GmbH"/>
    <x v="8417"/>
    <s v="SgK33430----11"/>
    <x v="1"/>
    <s v="0-30 kW, Rückvergütung für Selbstverbrauch über 30% der Gesamterzeugung der Anlage"/>
    <n v="-2217"/>
    <n v="-266.04000000000002"/>
    <n v="0"/>
    <s v="NI"/>
    <n v="49565"/>
    <s v="Bramsche"/>
    <s v="Osnabrück"/>
    <x v="0"/>
    <s v="PV-Gebäude"/>
  </r>
  <r>
    <s v="Amprion"/>
    <n v="10003764"/>
    <s v="WESTNETZ GmbH"/>
    <x v="8417"/>
    <s v="SgK33421----11"/>
    <x v="1"/>
    <s v="30-100 kW, Rückvergütung für Selbstverbrauch bis 30% der Gesamterzeugung der Anlage"/>
    <n v="-146"/>
    <n v="-23.91"/>
    <n v="0"/>
    <s v="NI"/>
    <n v="49565"/>
    <s v="Bramsche"/>
    <s v="Osnabrück"/>
    <x v="0"/>
    <s v="PV-Gebäude"/>
  </r>
  <r>
    <s v="Amprion"/>
    <n v="10003764"/>
    <s v="WESTNETZ GmbH"/>
    <x v="8417"/>
    <s v="SgK33411----11"/>
    <x v="2"/>
    <s v="30-100 kW, selbstverbrauchte Erzeugung"/>
    <n v="190"/>
    <n v="51.93"/>
    <n v="0"/>
    <s v="NI"/>
    <n v="49565"/>
    <s v="Bramsche"/>
    <s v="Osnabrück"/>
    <x v="0"/>
    <s v="PV-Gebäude"/>
  </r>
  <r>
    <s v="Amprion"/>
    <n v="10003764"/>
    <s v="WESTNETZ GmbH"/>
    <x v="8417"/>
    <s v="SgK33431----11"/>
    <x v="1"/>
    <s v="30-100 kW, Rückvergütung für Selbstverbrauch über 30% der Gesamterzeugung der Anlage"/>
    <n v="-44"/>
    <n v="-5.28"/>
    <n v="0"/>
    <s v="NI"/>
    <n v="49565"/>
    <s v="Bramsche"/>
    <s v="Osnabrück"/>
    <x v="0"/>
    <s v="PV-Gebäude"/>
  </r>
  <r>
    <s v="Amprion"/>
    <n v="10003764"/>
    <s v="WESTNETZ GmbH"/>
    <x v="8417"/>
    <s v="SgK33410----11"/>
    <x v="2"/>
    <s v="0-30 kW, selbstverbrauchte Erzeugung"/>
    <n v="9618"/>
    <n v="2764.21"/>
    <n v="0"/>
    <s v="NI"/>
    <n v="49565"/>
    <s v="Bramsche"/>
    <s v="Osnabrück"/>
    <x v="0"/>
    <s v="PV-Gebäude"/>
  </r>
  <r>
    <s v="Amprion"/>
    <n v="10003764"/>
    <s v="WESTNETZ GmbH"/>
    <x v="8417"/>
    <s v="SgK330------11"/>
    <x v="0"/>
    <s v="0-30 kW"/>
    <n v="15053"/>
    <n v="4326.2299999999996"/>
    <n v="0"/>
    <s v="NI"/>
    <n v="49565"/>
    <s v="Bramsche"/>
    <s v="Osnabrück"/>
    <x v="0"/>
    <s v="PV-Gebäude"/>
  </r>
  <r>
    <s v="Amprion"/>
    <n v="10003764"/>
    <s v="WESTNETZ GmbH"/>
    <x v="8417"/>
    <s v="SgK33420----11"/>
    <x v="1"/>
    <s v="0-30 kW, Rückvergütung für Selbstverbrauch bis 30% der Gesamterzeugung der Anlage"/>
    <n v="-7401"/>
    <n v="-1212.28"/>
    <n v="0"/>
    <s v="NI"/>
    <n v="49565"/>
    <s v="Bramsche"/>
    <s v="Osnabrück"/>
    <x v="0"/>
    <s v="PV-Gebäude"/>
  </r>
  <r>
    <s v="Amprion"/>
    <n v="10003764"/>
    <s v="WESTNETZ GmbH"/>
    <x v="8417"/>
    <s v="SgK331------11"/>
    <x v="0"/>
    <s v="30-100 kW"/>
    <n v="296"/>
    <n v="80.900000000000006"/>
    <n v="0"/>
    <s v="NI"/>
    <n v="49565"/>
    <s v="Bramsche"/>
    <s v="Osnabrück"/>
    <x v="0"/>
    <s v="PV-Gebäude"/>
  </r>
  <r>
    <s v="Amprion"/>
    <n v="10003764"/>
    <s v="WESTNETZ GmbH"/>
    <x v="8418"/>
    <s v="SgK33410----11"/>
    <x v="2"/>
    <s v="0-30 kW, selbstverbrauchte Erzeugung"/>
    <n v="6331"/>
    <n v="1819.53"/>
    <n v="0"/>
    <s v="NI"/>
    <n v="49186"/>
    <s v="Bad Iburg"/>
    <s v="Osnabrück"/>
    <x v="0"/>
    <s v="PV-Gebäude"/>
  </r>
  <r>
    <s v="Amprion"/>
    <n v="10003764"/>
    <s v="WESTNETZ GmbH"/>
    <x v="8418"/>
    <s v="SgK33420----11"/>
    <x v="1"/>
    <s v="0-30 kW, Rückvergütung für Selbstverbrauch bis 30% der Gesamterzeugung der Anlage"/>
    <n v="-2888"/>
    <n v="-473.05"/>
    <n v="0"/>
    <s v="NI"/>
    <n v="49186"/>
    <s v="Bad Iburg"/>
    <s v="Osnabrück"/>
    <x v="0"/>
    <s v="PV-Gebäude"/>
  </r>
  <r>
    <s v="Amprion"/>
    <n v="10003764"/>
    <s v="WESTNETZ GmbH"/>
    <x v="8418"/>
    <s v="SgK33430----11"/>
    <x v="1"/>
    <s v="0-30 kW, Rückvergütung für Selbstverbrauch über 30% der Gesamterzeugung der Anlage"/>
    <n v="-3443"/>
    <n v="-413.16"/>
    <n v="0"/>
    <s v="NI"/>
    <n v="49186"/>
    <s v="Bad Iburg"/>
    <s v="Osnabrück"/>
    <x v="0"/>
    <s v="PV-Gebäude"/>
  </r>
  <r>
    <s v="Amprion"/>
    <n v="10003764"/>
    <s v="WESTNETZ GmbH"/>
    <x v="8418"/>
    <s v="SgK330------11"/>
    <x v="0"/>
    <s v="0-30 kW"/>
    <n v="3295"/>
    <n v="946.98"/>
    <n v="0"/>
    <s v="NI"/>
    <n v="49186"/>
    <s v="Bad Iburg"/>
    <s v="Osnabrück"/>
    <x v="0"/>
    <s v="PV-Gebäude"/>
  </r>
  <r>
    <s v="Amprion"/>
    <n v="10003764"/>
    <s v="WESTNETZ GmbH"/>
    <x v="8419"/>
    <s v="SgK330------11"/>
    <x v="0"/>
    <s v="0-30 kW"/>
    <n v="4749"/>
    <n v="1364.86"/>
    <n v="0"/>
    <s v="NI"/>
    <n v="49191"/>
    <s v="Belm"/>
    <s v="Osnabrück"/>
    <x v="0"/>
    <s v="PV-Gebäude"/>
  </r>
  <r>
    <s v="Amprion"/>
    <n v="10003764"/>
    <s v="WESTNETZ GmbH"/>
    <x v="8419"/>
    <s v="SgK33420----11"/>
    <x v="1"/>
    <s v="0-30 kW, Rückvergütung für Selbstverbrauch bis 30% der Gesamterzeugung der Anlage"/>
    <n v="-1005"/>
    <n v="-164.62"/>
    <n v="0"/>
    <s v="NI"/>
    <n v="49191"/>
    <s v="Belm"/>
    <s v="Osnabrück"/>
    <x v="0"/>
    <s v="PV-Gebäude"/>
  </r>
  <r>
    <s v="Amprion"/>
    <n v="10003764"/>
    <s v="WESTNETZ GmbH"/>
    <x v="8419"/>
    <s v="SgK33410----11"/>
    <x v="2"/>
    <s v="0-30 kW, selbstverbrauchte Erzeugung"/>
    <n v="1005"/>
    <n v="288.83999999999997"/>
    <n v="0"/>
    <s v="NI"/>
    <n v="49191"/>
    <s v="Belm"/>
    <s v="Osnabrück"/>
    <x v="0"/>
    <s v="PV-Gebäude"/>
  </r>
  <r>
    <s v="Amprion"/>
    <n v="10003764"/>
    <s v="WESTNETZ GmbH"/>
    <x v="8420"/>
    <s v="SgK3221--Jul13"/>
    <x v="0"/>
    <s v="10 - 40 kW"/>
    <n v="461"/>
    <n v="65.92"/>
    <n v="0"/>
    <s v="NI"/>
    <n v="49577"/>
    <s v="Ankum"/>
    <s v="Osnabrück"/>
    <x v="0"/>
    <s v="PV-Gebäude"/>
  </r>
  <r>
    <s v="Amprion"/>
    <n v="10003764"/>
    <s v="WESTNETZ GmbH"/>
    <x v="8420"/>
    <s v="SgK33a2-----SV"/>
    <x v="3"/>
    <s v="Strommenge ohne EEG-Vergütung, durch Anlagenbetreiber oder durch Dritte verbraucht"/>
    <n v="1539"/>
    <n v="0"/>
    <n v="0"/>
    <s v="NI"/>
    <n v="49577"/>
    <s v="Ankum"/>
    <s v="Osnabrück"/>
    <x v="0"/>
    <s v="PV-Gebäude"/>
  </r>
  <r>
    <s v="Amprion"/>
    <n v="10003764"/>
    <s v="WESTNETZ GmbH"/>
    <x v="8420"/>
    <s v="SgK3220--Jul13"/>
    <x v="0"/>
    <s v="0 - 10 kW"/>
    <n v="4523"/>
    <n v="681.62"/>
    <n v="0"/>
    <s v="NI"/>
    <n v="49577"/>
    <s v="Ankum"/>
    <s v="Osnabrück"/>
    <x v="0"/>
    <s v="PV-Gebäude"/>
  </r>
  <r>
    <s v="Amprion"/>
    <n v="10003764"/>
    <s v="WESTNETZ GmbH"/>
    <x v="8421"/>
    <s v="SgK5120--Aug15"/>
    <x v="0"/>
    <s v="0 - 10 kW"/>
    <n v="370"/>
    <n v="45.66"/>
    <n v="0"/>
    <s v="NI"/>
    <n v="49191"/>
    <s v="Belm"/>
    <s v="Osnabrück"/>
    <x v="0"/>
    <s v="PV-Gebäude"/>
  </r>
  <r>
    <s v="Amprion"/>
    <n v="10003764"/>
    <s v="WESTNETZ GmbH"/>
    <x v="8422"/>
    <s v="SgK33420-Okt10"/>
    <x v="1"/>
    <s v="0-30 kW, Rückvergütung für Selbstverbrauch bis 30% der Gesamterzeugung der Anlage"/>
    <n v="-943"/>
    <n v="-154.46"/>
    <n v="0"/>
    <s v="NI"/>
    <n v="49626"/>
    <s v="Berge"/>
    <s v="Osnabrück"/>
    <x v="0"/>
    <s v="PV-Gebäude"/>
  </r>
  <r>
    <s v="Amprion"/>
    <n v="10003764"/>
    <s v="WESTNETZ GmbH"/>
    <x v="8422"/>
    <s v="SgK330---Okt10"/>
    <x v="0"/>
    <s v="0-30 kW"/>
    <n v="6088"/>
    <n v="2010.87"/>
    <n v="0"/>
    <s v="NI"/>
    <n v="49626"/>
    <s v="Berge"/>
    <s v="Osnabrück"/>
    <x v="0"/>
    <s v="PV-Gebäude"/>
  </r>
  <r>
    <s v="Amprion"/>
    <n v="10003764"/>
    <s v="WESTNETZ GmbH"/>
    <x v="8422"/>
    <s v="SgK33410-Okt10"/>
    <x v="2"/>
    <s v="0-30 kW, selbstverbrauchte Erzeugung"/>
    <n v="943"/>
    <n v="311.47000000000003"/>
    <n v="0"/>
    <s v="NI"/>
    <n v="49626"/>
    <s v="Berge"/>
    <s v="Osnabrück"/>
    <x v="0"/>
    <s v="PV-Gebäude"/>
  </r>
  <r>
    <s v="Amprion"/>
    <n v="10003764"/>
    <s v="WESTNETZ GmbH"/>
    <x v="8423"/>
    <s v="SgK3220--Dez12"/>
    <x v="0"/>
    <s v="0 - 10 kW"/>
    <n v="2034"/>
    <n v="354.93"/>
    <n v="0"/>
    <s v="NI"/>
    <n v="49593"/>
    <s v="Bersenbrück"/>
    <s v="Osnabrück"/>
    <x v="0"/>
    <s v="PV-Gebäude"/>
  </r>
  <r>
    <s v="Amprion"/>
    <n v="10003764"/>
    <s v="WESTNETZ GmbH"/>
    <x v="8424"/>
    <s v="SgK5120--Mrz15"/>
    <x v="0"/>
    <s v="0 - 10 kW"/>
    <n v="4087"/>
    <n v="510.88"/>
    <n v="0"/>
    <s v="NI"/>
    <n v="49143"/>
    <s v="Bissendorf"/>
    <s v="Osnabrück"/>
    <x v="0"/>
    <s v="PV-Gebäude"/>
  </r>
  <r>
    <s v="Amprion"/>
    <n v="10003764"/>
    <s v="WESTNETZ GmbH"/>
    <x v="8425"/>
    <s v="SgK3220--Jun12"/>
    <x v="0"/>
    <s v="0 - 10 kW"/>
    <n v="6283"/>
    <n v="1200.68"/>
    <n v="0"/>
    <s v="NI"/>
    <n v="49143"/>
    <s v="Bissendorf"/>
    <s v="Osnabrück"/>
    <x v="0"/>
    <s v="PV-Gebäude"/>
  </r>
  <r>
    <s v="Amprion"/>
    <n v="10003764"/>
    <s v="WESTNETZ GmbH"/>
    <x v="8426"/>
    <s v="SgK330------11"/>
    <x v="0"/>
    <s v="0-30 kW"/>
    <n v="7548"/>
    <n v="2169.3000000000002"/>
    <n v="0"/>
    <s v="NI"/>
    <n v="49626"/>
    <s v="Bippen"/>
    <s v="Osnabrück"/>
    <x v="0"/>
    <s v="PV-Gebäude"/>
  </r>
  <r>
    <s v="Amprion"/>
    <n v="10003764"/>
    <s v="WESTNETZ GmbH"/>
    <x v="8426"/>
    <s v="SgK33410----11"/>
    <x v="2"/>
    <s v="0-30 kW, selbstverbrauchte Erzeugung"/>
    <n v="1287"/>
    <n v="369.88"/>
    <n v="0"/>
    <s v="NI"/>
    <n v="49626"/>
    <s v="Bippen"/>
    <s v="Osnabrück"/>
    <x v="0"/>
    <s v="PV-Gebäude"/>
  </r>
  <r>
    <s v="Amprion"/>
    <n v="10003764"/>
    <s v="WESTNETZ GmbH"/>
    <x v="8426"/>
    <s v="SgK33420----11"/>
    <x v="1"/>
    <s v="0-30 kW, Rückvergütung für Selbstverbrauch bis 30% der Gesamterzeugung der Anlage"/>
    <n v="-1287"/>
    <n v="-210.81"/>
    <n v="0"/>
    <s v="NI"/>
    <n v="49626"/>
    <s v="Bippen"/>
    <s v="Osnabrück"/>
    <x v="0"/>
    <s v="PV-Gebäude"/>
  </r>
  <r>
    <s v="Amprion"/>
    <n v="10003764"/>
    <s v="WESTNETZ GmbH"/>
    <x v="8427"/>
    <s v="SgK5120--Apr15"/>
    <x v="0"/>
    <s v="0 - 10 kW"/>
    <n v="2043"/>
    <n v="254.76"/>
    <n v="0"/>
    <s v="NI"/>
    <n v="49163"/>
    <s v="Bohmte"/>
    <s v="Osnabrück"/>
    <x v="0"/>
    <s v="PV-Gebäude"/>
  </r>
  <r>
    <s v="Amprion"/>
    <n v="10003764"/>
    <s v="WESTNETZ GmbH"/>
    <x v="8428"/>
    <s v="SgK33420----12"/>
    <x v="1"/>
    <s v="0-30 kW, Rückvergütung für Selbstverbrauch bis 30% der Gesamterzeugung der Anlage"/>
    <n v="-1155"/>
    <n v="-189.19"/>
    <n v="0"/>
    <s v="NI"/>
    <n v="49565"/>
    <s v="Bramsche"/>
    <s v="Osnabrück"/>
    <x v="0"/>
    <s v="PV-Gebäude"/>
  </r>
  <r>
    <s v="Amprion"/>
    <n v="10003764"/>
    <s v="WESTNETZ GmbH"/>
    <x v="8428"/>
    <s v="SgK33410----12"/>
    <x v="2"/>
    <s v="0-30 kW, selbstverbrauchte Erzeugung"/>
    <n v="1155"/>
    <n v="282.17"/>
    <n v="0"/>
    <s v="NI"/>
    <n v="49565"/>
    <s v="Bramsche"/>
    <s v="Osnabrück"/>
    <x v="0"/>
    <s v="PV-Gebäude"/>
  </r>
  <r>
    <s v="Amprion"/>
    <n v="10003764"/>
    <s v="WESTNETZ GmbH"/>
    <x v="8428"/>
    <s v="SgK330------12"/>
    <x v="0"/>
    <s v="0-30 kW"/>
    <n v="2753"/>
    <n v="672.56"/>
    <n v="0"/>
    <s v="NI"/>
    <n v="49565"/>
    <s v="Bramsche"/>
    <s v="Osnabrück"/>
    <x v="0"/>
    <s v="PV-Gebäude"/>
  </r>
  <r>
    <s v="Amprion"/>
    <n v="10003764"/>
    <s v="WESTNETZ GmbH"/>
    <x v="8429"/>
    <s v="SgK3220--Feb13"/>
    <x v="0"/>
    <s v="0 - 10 kW"/>
    <n v="4779"/>
    <n v="795.23"/>
    <n v="0"/>
    <s v="NI"/>
    <n v="49201"/>
    <s v="Dissen am Teutoburger Wald"/>
    <s v="Osnabrück"/>
    <x v="0"/>
    <s v="PV-Gebäude"/>
  </r>
  <r>
    <s v="Amprion"/>
    <n v="10003764"/>
    <s v="WESTNETZ GmbH"/>
    <x v="8430"/>
    <s v="SgK3220--Okt12"/>
    <x v="0"/>
    <s v="0 - 10 kW"/>
    <n v="4340"/>
    <n v="796.82"/>
    <n v="0"/>
    <s v="NI"/>
    <n v="49584"/>
    <s v="Fürstenau"/>
    <s v="Osnabrück"/>
    <x v="0"/>
    <s v="PV-Gebäude"/>
  </r>
  <r>
    <s v="Amprion"/>
    <n v="10003764"/>
    <s v="WESTNETZ GmbH"/>
    <x v="8430"/>
    <s v="SgK33a2-----SV"/>
    <x v="3"/>
    <s v="Strommenge ohne EEG-Vergütung, durch Anlagenbetreiber oder durch Dritte verbraucht"/>
    <n v="3525"/>
    <n v="0"/>
    <n v="0"/>
    <s v="NI"/>
    <n v="49584"/>
    <s v="Fürstenau"/>
    <s v="Osnabrück"/>
    <x v="0"/>
    <s v="PV-Gebäude"/>
  </r>
  <r>
    <s v="Amprion"/>
    <n v="10003764"/>
    <s v="WESTNETZ GmbH"/>
    <x v="8430"/>
    <s v="SgK3221--Okt12"/>
    <x v="0"/>
    <s v="10 - 40 kW"/>
    <n v="126"/>
    <n v="21.95"/>
    <n v="0"/>
    <s v="NI"/>
    <n v="49584"/>
    <s v="Fürstenau"/>
    <s v="Osnabrück"/>
    <x v="0"/>
    <s v="PV-Gebäude"/>
  </r>
  <r>
    <s v="Amprion"/>
    <n v="10003764"/>
    <s v="WESTNETZ GmbH"/>
    <x v="8431"/>
    <s v="SgK33420----11"/>
    <x v="1"/>
    <s v="0-30 kW, Rückvergütung für Selbstverbrauch bis 30% der Gesamterzeugung der Anlage"/>
    <n v="-2070"/>
    <n v="-339.07"/>
    <n v="0"/>
    <s v="NI"/>
    <n v="49596"/>
    <s v="Gehrde"/>
    <s v="Osnabrück"/>
    <x v="0"/>
    <s v="PV-Gebäude"/>
  </r>
  <r>
    <s v="Amprion"/>
    <n v="10003764"/>
    <s v="WESTNETZ GmbH"/>
    <x v="8431"/>
    <s v="SgK330------11"/>
    <x v="0"/>
    <s v="0-30 kW"/>
    <n v="3363"/>
    <n v="966.53"/>
    <n v="0"/>
    <s v="NI"/>
    <n v="49596"/>
    <s v="Gehrde"/>
    <s v="Osnabrück"/>
    <x v="0"/>
    <s v="PV-Gebäude"/>
  </r>
  <r>
    <s v="Amprion"/>
    <n v="10003764"/>
    <s v="WESTNETZ GmbH"/>
    <x v="8431"/>
    <s v="SgK33430----11"/>
    <x v="1"/>
    <s v="0-30 kW, Rückvergütung für Selbstverbrauch über 30% der Gesamterzeugung der Anlage"/>
    <n v="-1468"/>
    <n v="-176.16"/>
    <n v="0"/>
    <s v="NI"/>
    <n v="49596"/>
    <s v="Gehrde"/>
    <s v="Osnabrück"/>
    <x v="0"/>
    <s v="PV-Gebäude"/>
  </r>
  <r>
    <s v="Amprion"/>
    <n v="10003764"/>
    <s v="WESTNETZ GmbH"/>
    <x v="8431"/>
    <s v="SgK33410----11"/>
    <x v="2"/>
    <s v="0-30 kW, selbstverbrauchte Erzeugung"/>
    <n v="3538"/>
    <n v="1016.82"/>
    <n v="0"/>
    <s v="NI"/>
    <n v="49596"/>
    <s v="Gehrde"/>
    <s v="Osnabrück"/>
    <x v="0"/>
    <s v="PV-Gebäude"/>
  </r>
  <r>
    <s v="Amprion"/>
    <n v="10003764"/>
    <s v="WESTNETZ GmbH"/>
    <x v="8432"/>
    <s v="SgK33420----11"/>
    <x v="1"/>
    <s v="0-30 kW, Rückvergütung für Selbstverbrauch bis 30% der Gesamterzeugung der Anlage"/>
    <n v="-2597"/>
    <n v="-425.39"/>
    <n v="0"/>
    <s v="NI"/>
    <n v="49596"/>
    <s v="Gehrde"/>
    <s v="Osnabrück"/>
    <x v="0"/>
    <s v="PV-Gebäude"/>
  </r>
  <r>
    <s v="Amprion"/>
    <n v="10003764"/>
    <s v="WESTNETZ GmbH"/>
    <x v="8432"/>
    <s v="SgK330------11"/>
    <x v="0"/>
    <s v="0-30 kW"/>
    <n v="4577"/>
    <n v="1315.43"/>
    <n v="0"/>
    <s v="NI"/>
    <n v="49596"/>
    <s v="Gehrde"/>
    <s v="Osnabrück"/>
    <x v="0"/>
    <s v="PV-Gebäude"/>
  </r>
  <r>
    <s v="Amprion"/>
    <n v="10003764"/>
    <s v="WESTNETZ GmbH"/>
    <x v="8432"/>
    <s v="SgK33410----11"/>
    <x v="2"/>
    <s v="0-30 kW, selbstverbrauchte Erzeugung"/>
    <n v="4078"/>
    <n v="1172.02"/>
    <n v="0"/>
    <s v="NI"/>
    <n v="49596"/>
    <s v="Gehrde"/>
    <s v="Osnabrück"/>
    <x v="0"/>
    <s v="PV-Gebäude"/>
  </r>
  <r>
    <s v="Amprion"/>
    <n v="10003764"/>
    <s v="WESTNETZ GmbH"/>
    <x v="8432"/>
    <s v="SgK33430----11"/>
    <x v="1"/>
    <s v="0-30 kW, Rückvergütung für Selbstverbrauch über 30% der Gesamterzeugung der Anlage"/>
    <n v="-1481"/>
    <n v="-177.72"/>
    <n v="0"/>
    <s v="NI"/>
    <n v="49596"/>
    <s v="Gehrde"/>
    <s v="Osnabrück"/>
    <x v="0"/>
    <s v="PV-Gebäude"/>
  </r>
  <r>
    <s v="Amprion"/>
    <n v="10003764"/>
    <s v="WESTNETZ GmbH"/>
    <x v="8433"/>
    <s v="SgK3220--Feb14"/>
    <x v="0"/>
    <s v="0 - 10 kW"/>
    <n v="7005"/>
    <n v="949.18"/>
    <n v="0"/>
    <s v="NI"/>
    <n v="49577"/>
    <s v="Kettenkamp"/>
    <s v="Osnabrück"/>
    <x v="0"/>
    <s v="PV-Gebäude"/>
  </r>
  <r>
    <s v="Amprion"/>
    <n v="10003764"/>
    <s v="WESTNETZ GmbH"/>
    <x v="8434"/>
    <s v="SgK3220--Mai13"/>
    <x v="0"/>
    <s v="0 - 10 kW"/>
    <n v="1716"/>
    <n v="268.20999999999998"/>
    <n v="0"/>
    <s v="NI"/>
    <n v="49326"/>
    <s v="Melle"/>
    <s v="Osnabrück"/>
    <x v="0"/>
    <s v="PV-Gebäude"/>
  </r>
  <r>
    <s v="Amprion"/>
    <n v="10003764"/>
    <s v="WESTNETZ GmbH"/>
    <x v="8435"/>
    <s v="SgK3220--Jun14"/>
    <x v="0"/>
    <s v="0 - 10 kW"/>
    <n v="1983"/>
    <n v="257.99"/>
    <n v="0"/>
    <s v="NI"/>
    <n v="49326"/>
    <s v="Melle"/>
    <s v="Osnabrück"/>
    <x v="0"/>
    <s v="PV-Gebäude"/>
  </r>
  <r>
    <s v="Amprion"/>
    <n v="10003764"/>
    <s v="WESTNETZ GmbH"/>
    <x v="8436"/>
    <s v="SgK33430----11"/>
    <x v="1"/>
    <s v="0-30 kW, Rückvergütung für Selbstverbrauch über 30% der Gesamterzeugung der Anlage"/>
    <n v="-182"/>
    <n v="-21.84"/>
    <n v="0"/>
    <s v="NI"/>
    <n v="49328"/>
    <s v="Melle"/>
    <s v="Osnabrück"/>
    <x v="0"/>
    <s v="PV-Gebäude"/>
  </r>
  <r>
    <s v="Amprion"/>
    <n v="10003764"/>
    <s v="WESTNETZ GmbH"/>
    <x v="8436"/>
    <s v="SgK33420----11"/>
    <x v="1"/>
    <s v="0-30 kW, Rückvergütung für Selbstverbrauch bis 30% der Gesamterzeugung der Anlage"/>
    <n v="-2539"/>
    <n v="-415.89"/>
    <n v="0"/>
    <s v="NI"/>
    <n v="49328"/>
    <s v="Melle"/>
    <s v="Osnabrück"/>
    <x v="0"/>
    <s v="PV-Gebäude"/>
  </r>
  <r>
    <s v="Amprion"/>
    <n v="10003764"/>
    <s v="WESTNETZ GmbH"/>
    <x v="8436"/>
    <s v="SgK330------11"/>
    <x v="0"/>
    <s v="0-30 kW"/>
    <n v="5741"/>
    <n v="1649.96"/>
    <n v="0"/>
    <s v="NI"/>
    <n v="49328"/>
    <s v="Melle"/>
    <s v="Osnabrück"/>
    <x v="0"/>
    <s v="PV-Gebäude"/>
  </r>
  <r>
    <s v="Amprion"/>
    <n v="10003764"/>
    <s v="WESTNETZ GmbH"/>
    <x v="8436"/>
    <s v="SgK33410----11"/>
    <x v="2"/>
    <s v="0-30 kW, selbstverbrauchte Erzeugung"/>
    <n v="2721"/>
    <n v="782.02"/>
    <n v="0"/>
    <s v="NI"/>
    <n v="49328"/>
    <s v="Melle"/>
    <s v="Osnabrück"/>
    <x v="0"/>
    <s v="PV-Gebäude"/>
  </r>
  <r>
    <s v="Amprion"/>
    <n v="10003764"/>
    <s v="WESTNETZ GmbH"/>
    <x v="8437"/>
    <s v="SgK3220--Apr13"/>
    <x v="0"/>
    <s v="0 - 10 kW"/>
    <n v="4067"/>
    <n v="647.47"/>
    <n v="0"/>
    <s v="NI"/>
    <n v="49328"/>
    <s v="Melle"/>
    <s v="Osnabrück"/>
    <x v="0"/>
    <s v="PV-Gebäude"/>
  </r>
  <r>
    <s v="Amprion"/>
    <n v="10003764"/>
    <s v="WESTNETZ GmbH"/>
    <x v="8438"/>
    <s v="SgK33a2-----SV"/>
    <x v="3"/>
    <s v="Strommenge ohne EEG-Vergütung, durch Anlagenbetreiber oder durch Dritte verbraucht"/>
    <n v="3937"/>
    <n v="0"/>
    <n v="0"/>
    <s v="NI"/>
    <n v="49328"/>
    <s v="Melle"/>
    <s v="Osnabrück"/>
    <x v="0"/>
    <s v="PV-Gebäude"/>
  </r>
  <r>
    <s v="Amprion"/>
    <n v="10003764"/>
    <s v="WESTNETZ GmbH"/>
    <x v="8438"/>
    <s v="SgK3221--Sep13"/>
    <x v="0"/>
    <s v="10 - 40 kW"/>
    <n v="1922"/>
    <n v="265.04000000000002"/>
    <n v="0"/>
    <s v="NI"/>
    <n v="49328"/>
    <s v="Melle"/>
    <s v="Osnabrück"/>
    <x v="0"/>
    <s v="PV-Gebäude"/>
  </r>
  <r>
    <s v="Amprion"/>
    <n v="10003764"/>
    <s v="WESTNETZ GmbH"/>
    <x v="8438"/>
    <s v="SgK3220--Sep13"/>
    <x v="0"/>
    <s v="0 - 10 kW"/>
    <n v="6405"/>
    <n v="931.29"/>
    <n v="0"/>
    <s v="NI"/>
    <n v="49328"/>
    <s v="Melle"/>
    <s v="Osnabrück"/>
    <x v="0"/>
    <s v="PV-Gebäude"/>
  </r>
  <r>
    <s v="Amprion"/>
    <n v="10003764"/>
    <s v="WESTNETZ GmbH"/>
    <x v="8439"/>
    <s v="SgK33420----11"/>
    <x v="1"/>
    <s v="0-30 kW, Rückvergütung für Selbstverbrauch bis 30% der Gesamterzeugung der Anlage"/>
    <n v="-1365"/>
    <n v="-223.59"/>
    <n v="0"/>
    <s v="NI"/>
    <n v="49179"/>
    <s v="Ostercappeln"/>
    <s v="Osnabrück"/>
    <x v="0"/>
    <s v="PV-Gebäude"/>
  </r>
  <r>
    <s v="Amprion"/>
    <n v="10003764"/>
    <s v="WESTNETZ GmbH"/>
    <x v="8439"/>
    <s v="SgK33410----11"/>
    <x v="2"/>
    <s v="0-30 kW, selbstverbrauchte Erzeugung"/>
    <n v="1365"/>
    <n v="392.3"/>
    <n v="0"/>
    <s v="NI"/>
    <n v="49179"/>
    <s v="Ostercappeln"/>
    <s v="Osnabrück"/>
    <x v="0"/>
    <s v="PV-Gebäude"/>
  </r>
  <r>
    <s v="Amprion"/>
    <n v="10003764"/>
    <s v="WESTNETZ GmbH"/>
    <x v="8439"/>
    <s v="SgK330------11"/>
    <x v="0"/>
    <s v="0-30 kW"/>
    <n v="12084"/>
    <n v="3472.94"/>
    <n v="0"/>
    <s v="NI"/>
    <n v="49179"/>
    <s v="Ostercappeln"/>
    <s v="Osnabrück"/>
    <x v="0"/>
    <s v="PV-Gebäude"/>
  </r>
  <r>
    <s v="Amprion"/>
    <n v="10003764"/>
    <s v="WESTNETZ GmbH"/>
    <x v="8440"/>
    <s v="SgK3220--Mrz13"/>
    <x v="0"/>
    <s v="0 - 10 kW"/>
    <n v="3930"/>
    <n v="639.79999999999995"/>
    <n v="0"/>
    <s v="NI"/>
    <n v="49599"/>
    <s v="Voltlage"/>
    <s v="Osnabrück"/>
    <x v="0"/>
    <s v="PV-Gebäude"/>
  </r>
  <r>
    <s v="Amprion"/>
    <n v="10003764"/>
    <s v="WESTNETZ GmbH"/>
    <x v="8441"/>
    <s v="BiK33b1-MPMApr"/>
    <x v="5"/>
    <s v="Marktprämie für Kalendermonat April"/>
    <n v="96089"/>
    <n v="15819.26"/>
    <n v="0"/>
    <s v="NI"/>
    <n v="49163"/>
    <s v="Bohmte"/>
    <s v="Osnabrück"/>
    <x v="3"/>
    <s v="Biomasse"/>
  </r>
  <r>
    <s v="Amprion"/>
    <n v="10003764"/>
    <s v="WESTNETZ GmbH"/>
    <x v="8441"/>
    <s v="BiK33b1-MPMJun"/>
    <x v="5"/>
    <s v="Marktprämie für Kalendermonat Juni"/>
    <n v="66334"/>
    <n v="11112.3"/>
    <n v="0"/>
    <s v="NI"/>
    <n v="49163"/>
    <s v="Bohmte"/>
    <s v="Osnabrück"/>
    <x v="3"/>
    <s v="Biomasse"/>
  </r>
  <r>
    <s v="Amprion"/>
    <n v="10003764"/>
    <s v="WESTNETZ GmbH"/>
    <x v="8441"/>
    <s v="BiK33b1-MPMAug"/>
    <x v="5"/>
    <s v="Marktprämie für Kalendermonat August"/>
    <n v="69974"/>
    <n v="11662.59"/>
    <n v="0"/>
    <s v="NI"/>
    <n v="49163"/>
    <s v="Bohmte"/>
    <s v="Osnabrück"/>
    <x v="3"/>
    <s v="Biomasse"/>
  </r>
  <r>
    <s v="Amprion"/>
    <n v="10003764"/>
    <s v="WESTNETZ GmbH"/>
    <x v="8441"/>
    <s v="BiK33b1-MPMMai"/>
    <x v="5"/>
    <s v="Marktprämie für Kalendermonat Mai"/>
    <n v="85927"/>
    <n v="14355"/>
    <n v="0"/>
    <s v="NI"/>
    <n v="49163"/>
    <s v="Bohmte"/>
    <s v="Osnabrück"/>
    <x v="3"/>
    <s v="Biomasse"/>
  </r>
  <r>
    <s v="Amprion"/>
    <n v="10003764"/>
    <s v="WESTNETZ GmbH"/>
    <x v="8441"/>
    <s v="BiK33b1-MPMJul"/>
    <x v="5"/>
    <s v="Marktprämie für Kalendermonat Juli"/>
    <n v="63897"/>
    <n v="10511.72"/>
    <n v="0"/>
    <s v="NI"/>
    <n v="49163"/>
    <s v="Bohmte"/>
    <s v="Osnabrück"/>
    <x v="3"/>
    <s v="Biomasse"/>
  </r>
  <r>
    <s v="Amprion"/>
    <n v="10003764"/>
    <s v="WESTNETZ GmbH"/>
    <x v="8441"/>
    <s v="BiK33b1-MPMFeb"/>
    <x v="5"/>
    <s v="Marktprämie für Kalendermonat Februar"/>
    <n v="107089"/>
    <n v="15502.98"/>
    <n v="0"/>
    <s v="NI"/>
    <n v="49163"/>
    <s v="Bohmte"/>
    <s v="Osnabrück"/>
    <x v="3"/>
    <s v="Biomasse"/>
  </r>
  <r>
    <s v="Amprion"/>
    <n v="10003764"/>
    <s v="WESTNETZ GmbH"/>
    <x v="8441"/>
    <s v="BiK33b1-MPMJan"/>
    <x v="5"/>
    <s v="Marktprämie für Kalendermonat Januar"/>
    <n v="105474"/>
    <n v="14542.07"/>
    <n v="0"/>
    <s v="NI"/>
    <n v="49163"/>
    <s v="Bohmte"/>
    <s v="Osnabrück"/>
    <x v="3"/>
    <s v="Biomasse"/>
  </r>
  <r>
    <s v="Amprion"/>
    <n v="10003764"/>
    <s v="WESTNETZ GmbH"/>
    <x v="8441"/>
    <s v="BiK33b1-MPMMrz"/>
    <x v="5"/>
    <s v="Marktprämie für Kalendermonat März"/>
    <n v="111331"/>
    <n v="17344.36"/>
    <n v="0"/>
    <s v="NI"/>
    <n v="49163"/>
    <s v="Bohmte"/>
    <s v="Osnabrück"/>
    <x v="3"/>
    <s v="Biomasse"/>
  </r>
  <r>
    <s v="Amprion"/>
    <n v="10003764"/>
    <s v="WESTNETZ GmbH"/>
    <x v="8441"/>
    <s v="BiK33b1-MPMDez"/>
    <x v="5"/>
    <s v="Marktprämie für Kalendermonat Dezember"/>
    <n v="128439"/>
    <n v="30179.759999999998"/>
    <n v="0"/>
    <s v="NI"/>
    <n v="49163"/>
    <s v="Bohmte"/>
    <s v="Osnabrück"/>
    <x v="3"/>
    <s v="Biomasse"/>
  </r>
  <r>
    <s v="Amprion"/>
    <n v="10003764"/>
    <s v="WESTNETZ GmbH"/>
    <x v="8441"/>
    <s v="BiK1011----MPM"/>
    <x v="4"/>
    <s v="Verringerung der Marktprämie auf Managementprämie nach § 101 Abs. 1 (Überschreitung Höchstbemessungsleistung)"/>
    <n v="1270"/>
    <n v="2.54"/>
    <n v="0"/>
    <s v="NI"/>
    <n v="49163"/>
    <s v="Bohmte"/>
    <s v="Osnabrück"/>
    <x v="3"/>
    <s v="Biomasse"/>
  </r>
  <r>
    <s v="Amprion"/>
    <n v="10003764"/>
    <s v="WESTNETZ GmbH"/>
    <x v="8441"/>
    <s v="BiK54G-----FLP"/>
    <x v="6"/>
    <s v="Flexibilitätsprämie für sonstige Biogase außer Biomethan nach EEG 2014"/>
    <n v="0"/>
    <n v="16546.22"/>
    <n v="0"/>
    <s v="NI"/>
    <n v="49163"/>
    <s v="Bohmte"/>
    <s v="Osnabrück"/>
    <x v="3"/>
    <s v="Biomasse"/>
  </r>
  <r>
    <s v="Amprion"/>
    <n v="10003764"/>
    <s v="WESTNETZ GmbH"/>
    <x v="8441"/>
    <s v="BiK33b1-MPMSep"/>
    <x v="5"/>
    <s v="Marktprämie für Kalendermonat September"/>
    <n v="73652"/>
    <n v="12017.83"/>
    <n v="0"/>
    <s v="NI"/>
    <n v="49163"/>
    <s v="Bohmte"/>
    <s v="Osnabrück"/>
    <x v="3"/>
    <s v="Biomasse"/>
  </r>
  <r>
    <s v="Amprion"/>
    <n v="10003764"/>
    <s v="WESTNETZ GmbH"/>
    <x v="8441"/>
    <s v="BiK33b1-MPMNov"/>
    <x v="5"/>
    <s v="Marktprämie für Kalendermonat November"/>
    <n v="99539"/>
    <n v="15050.78"/>
    <n v="0"/>
    <s v="NI"/>
    <n v="49163"/>
    <s v="Bohmte"/>
    <s v="Osnabrück"/>
    <x v="3"/>
    <s v="Biomasse"/>
  </r>
  <r>
    <s v="Amprion"/>
    <n v="10003764"/>
    <s v="WESTNETZ GmbH"/>
    <x v="8441"/>
    <s v="BiK33b1-MPMOkt"/>
    <x v="5"/>
    <s v="Marktprämie für Kalendermonat Oktober"/>
    <n v="87749"/>
    <n v="14853.3"/>
    <n v="0"/>
    <s v="NI"/>
    <n v="49163"/>
    <s v="Bohmte"/>
    <s v="Osnabrück"/>
    <x v="3"/>
    <s v="Biomasse"/>
  </r>
  <r>
    <s v="Amprion"/>
    <n v="10003764"/>
    <s v="WESTNETZ GmbH"/>
    <x v="8442"/>
    <s v="BiK33b1-MPMMai"/>
    <x v="5"/>
    <s v="Marktprämie für Kalendermonat Mai"/>
    <n v="85927"/>
    <n v="14355"/>
    <n v="0"/>
    <s v="NI"/>
    <n v="49163"/>
    <s v="Bohmte"/>
    <s v="Osnabrück"/>
    <x v="3"/>
    <s v="Biomasse"/>
  </r>
  <r>
    <s v="Amprion"/>
    <n v="10003764"/>
    <s v="WESTNETZ GmbH"/>
    <x v="8442"/>
    <s v="BiK33b1-MPMJan"/>
    <x v="5"/>
    <s v="Marktprämie für Kalendermonat Januar"/>
    <n v="105474"/>
    <n v="15309.6"/>
    <n v="0"/>
    <s v="NI"/>
    <n v="49163"/>
    <s v="Bohmte"/>
    <s v="Osnabrück"/>
    <x v="3"/>
    <s v="Biomasse"/>
  </r>
  <r>
    <s v="Amprion"/>
    <n v="10003764"/>
    <s v="WESTNETZ GmbH"/>
    <x v="8442"/>
    <s v="BiK33b1-MPMDez"/>
    <x v="5"/>
    <s v="Marktprämie für Kalendermonat Dezember"/>
    <n v="128439"/>
    <n v="26339.64"/>
    <n v="0"/>
    <s v="NI"/>
    <n v="49163"/>
    <s v="Bohmte"/>
    <s v="Osnabrück"/>
    <x v="3"/>
    <s v="Biomasse"/>
  </r>
  <r>
    <s v="Amprion"/>
    <n v="10003764"/>
    <s v="WESTNETZ GmbH"/>
    <x v="8442"/>
    <s v="BiK54G-----FLP"/>
    <x v="6"/>
    <s v="Flexibilitätsprämie für sonstige Biogase außer Biomethan nach EEG 2014"/>
    <n v="0"/>
    <n v="16546.22"/>
    <n v="0"/>
    <s v="NI"/>
    <n v="49163"/>
    <s v="Bohmte"/>
    <s v="Osnabrück"/>
    <x v="3"/>
    <s v="Biomasse"/>
  </r>
  <r>
    <s v="Amprion"/>
    <n v="10003764"/>
    <s v="WESTNETZ GmbH"/>
    <x v="8442"/>
    <s v="BiK33b1-MPMSep"/>
    <x v="5"/>
    <s v="Marktprämie für Kalendermonat September"/>
    <n v="73652"/>
    <n v="12017.83"/>
    <n v="0"/>
    <s v="NI"/>
    <n v="49163"/>
    <s v="Bohmte"/>
    <s v="Osnabrück"/>
    <x v="3"/>
    <s v="Biomasse"/>
  </r>
  <r>
    <s v="Amprion"/>
    <n v="10003764"/>
    <s v="WESTNETZ GmbH"/>
    <x v="8442"/>
    <s v="BiK33b1-MPMJul"/>
    <x v="5"/>
    <s v="Marktprämie für Kalendermonat Juli"/>
    <n v="63897"/>
    <n v="10511.72"/>
    <n v="0"/>
    <s v="NI"/>
    <n v="49163"/>
    <s v="Bohmte"/>
    <s v="Osnabrück"/>
    <x v="3"/>
    <s v="Biomasse"/>
  </r>
  <r>
    <s v="Amprion"/>
    <n v="10003764"/>
    <s v="WESTNETZ GmbH"/>
    <x v="8442"/>
    <s v="BiK33b1-MPMFeb"/>
    <x v="5"/>
    <s v="Marktprämie für Kalendermonat Februar"/>
    <n v="107089"/>
    <n v="16900.830000000002"/>
    <n v="0"/>
    <s v="NI"/>
    <n v="49163"/>
    <s v="Bohmte"/>
    <s v="Osnabrück"/>
    <x v="3"/>
    <s v="Biomasse"/>
  </r>
  <r>
    <s v="Amprion"/>
    <n v="10003764"/>
    <s v="WESTNETZ GmbH"/>
    <x v="8442"/>
    <s v="BiK33b1-MPMOkt"/>
    <x v="5"/>
    <s v="Marktprämie für Kalendermonat Oktober"/>
    <n v="87749"/>
    <n v="14853.3"/>
    <n v="0"/>
    <s v="NI"/>
    <n v="49163"/>
    <s v="Bohmte"/>
    <s v="Osnabrück"/>
    <x v="3"/>
    <s v="Biomasse"/>
  </r>
  <r>
    <s v="Amprion"/>
    <n v="10003764"/>
    <s v="WESTNETZ GmbH"/>
    <x v="8442"/>
    <s v="BiK1011----MPM"/>
    <x v="4"/>
    <s v="Verringerung der Marktprämie auf Managementprämie nach § 101 Abs. 1 (Überschreitung Höchstbemessungsleistung)"/>
    <n v="1270"/>
    <n v="2.54"/>
    <n v="0"/>
    <s v="NI"/>
    <n v="49163"/>
    <s v="Bohmte"/>
    <s v="Osnabrück"/>
    <x v="3"/>
    <s v="Biomasse"/>
  </r>
  <r>
    <s v="Amprion"/>
    <n v="10003764"/>
    <s v="WESTNETZ GmbH"/>
    <x v="8442"/>
    <s v="BiK33b1-MPMMrz"/>
    <x v="5"/>
    <s v="Marktprämie für Kalendermonat März"/>
    <n v="111331"/>
    <n v="18460.96"/>
    <n v="0"/>
    <s v="NI"/>
    <n v="49163"/>
    <s v="Bohmte"/>
    <s v="Osnabrück"/>
    <x v="3"/>
    <s v="Biomasse"/>
  </r>
  <r>
    <s v="Amprion"/>
    <n v="10003764"/>
    <s v="WESTNETZ GmbH"/>
    <x v="8442"/>
    <s v="BiK33b1-MPMJun"/>
    <x v="5"/>
    <s v="Marktprämie für Kalendermonat Juni"/>
    <n v="66334"/>
    <n v="11112.3"/>
    <n v="0"/>
    <s v="NI"/>
    <n v="49163"/>
    <s v="Bohmte"/>
    <s v="Osnabrück"/>
    <x v="3"/>
    <s v="Biomasse"/>
  </r>
  <r>
    <s v="Amprion"/>
    <n v="10003764"/>
    <s v="WESTNETZ GmbH"/>
    <x v="8442"/>
    <s v="BiK33b1-MPMNov"/>
    <x v="5"/>
    <s v="Marktprämie für Kalendermonat November"/>
    <n v="99539"/>
    <n v="15642.61"/>
    <n v="0"/>
    <s v="NI"/>
    <n v="49163"/>
    <s v="Bohmte"/>
    <s v="Osnabrück"/>
    <x v="3"/>
    <s v="Biomasse"/>
  </r>
  <r>
    <s v="Amprion"/>
    <n v="10003764"/>
    <s v="WESTNETZ GmbH"/>
    <x v="8442"/>
    <s v="BiK33b1-MPMApr"/>
    <x v="5"/>
    <s v="Marktprämie für Kalendermonat April"/>
    <n v="96089"/>
    <n v="16205.47"/>
    <n v="0"/>
    <s v="NI"/>
    <n v="49163"/>
    <s v="Bohmte"/>
    <s v="Osnabrück"/>
    <x v="3"/>
    <s v="Biomasse"/>
  </r>
  <r>
    <s v="Amprion"/>
    <n v="10003764"/>
    <s v="WESTNETZ GmbH"/>
    <x v="8442"/>
    <s v="BiK33b1-MPMAug"/>
    <x v="5"/>
    <s v="Marktprämie für Kalendermonat August"/>
    <n v="69974"/>
    <n v="11662.59"/>
    <n v="0"/>
    <s v="NI"/>
    <n v="49163"/>
    <s v="Bohmte"/>
    <s v="Osnabrück"/>
    <x v="3"/>
    <s v="Biomasse"/>
  </r>
  <r>
    <s v="Amprion"/>
    <n v="10003764"/>
    <s v="WESTNETZ GmbH"/>
    <x v="8443"/>
    <s v="SgK332-MIM-mMW"/>
    <x v="4"/>
    <s v="Verringerung auf Monats-Marktwert nach § 33 Abs. 2 (Überschreitung 90 %) für Anlagen mit RLM-Messung"/>
    <n v="21.3"/>
    <n v="0.7"/>
    <n v="0"/>
    <s v="NI"/>
    <n v="49565"/>
    <s v="Bramsche"/>
    <s v="Osnabrück"/>
    <x v="0"/>
    <s v="PV-Gebäude"/>
  </r>
  <r>
    <s v="Amprion"/>
    <n v="10003764"/>
    <s v="WESTNETZ GmbH"/>
    <x v="8443"/>
    <s v="SgK3221--Jul14"/>
    <x v="0"/>
    <s v="10 - 40 kW"/>
    <n v="127"/>
    <n v="15.52"/>
    <n v="0"/>
    <s v="NI"/>
    <n v="49565"/>
    <s v="Bramsche"/>
    <s v="Osnabrück"/>
    <x v="0"/>
    <s v="PV-Gebäude"/>
  </r>
  <r>
    <s v="Amprion"/>
    <n v="10003764"/>
    <s v="WESTNETZ GmbH"/>
    <x v="8443"/>
    <s v="SgK3220--Jul14"/>
    <x v="0"/>
    <s v="0 - 10 kW"/>
    <n v="65"/>
    <n v="8.3699999999999992"/>
    <n v="0"/>
    <s v="NI"/>
    <n v="49565"/>
    <s v="Bramsche"/>
    <s v="Osnabrück"/>
    <x v="0"/>
    <s v="PV-Gebäude"/>
  </r>
  <r>
    <s v="Amprion"/>
    <n v="10003764"/>
    <s v="WESTNETZ GmbH"/>
    <x v="8444"/>
    <s v="SgK3220--Mrz14"/>
    <x v="0"/>
    <s v="0 - 10 kW"/>
    <n v="19"/>
    <n v="2.5499999999999998"/>
    <n v="0"/>
    <s v="NI"/>
    <n v="49191"/>
    <s v="Belm"/>
    <s v="Osnabrück"/>
    <x v="0"/>
    <s v="PV-Gebäude"/>
  </r>
  <r>
    <s v="Amprion"/>
    <n v="10003764"/>
    <s v="WESTNETZ GmbH"/>
    <x v="8444"/>
    <s v="SgK332-MIM-mMW"/>
    <x v="4"/>
    <s v="Verringerung auf Monats-Marktwert nach § 33 Abs. 2 (Überschreitung 90 %) für Anlagen mit RLM-Messung"/>
    <n v="0.89700000000000002"/>
    <n v="0.03"/>
    <n v="0"/>
    <s v="NI"/>
    <n v="49191"/>
    <s v="Belm"/>
    <s v="Osnabrück"/>
    <x v="0"/>
    <s v="PV-Gebäude"/>
  </r>
  <r>
    <s v="Amprion"/>
    <n v="10003764"/>
    <s v="WESTNETZ GmbH"/>
    <x v="8445"/>
    <s v="SgK332-MIM-mMW"/>
    <x v="4"/>
    <s v="Verringerung auf Monats-Marktwert nach § 33 Abs. 2 (Überschreitung 90 %) für Anlagen mit RLM-Messung"/>
    <n v="5.3029999999999999"/>
    <n v="0.17"/>
    <n v="0"/>
    <s v="NI"/>
    <n v="49191"/>
    <s v="Belm"/>
    <s v="Osnabrück"/>
    <x v="0"/>
    <s v="PV-Gebäude"/>
  </r>
  <r>
    <s v="Amprion"/>
    <n v="10003764"/>
    <s v="WESTNETZ GmbH"/>
    <x v="8445"/>
    <s v="SgK3221--Jul14"/>
    <x v="0"/>
    <s v="10 - 40 kW"/>
    <n v="37"/>
    <n v="4.5199999999999996"/>
    <n v="0"/>
    <s v="NI"/>
    <n v="49191"/>
    <s v="Belm"/>
    <s v="Osnabrück"/>
    <x v="0"/>
    <s v="PV-Gebäude"/>
  </r>
  <r>
    <s v="Amprion"/>
    <n v="10003764"/>
    <s v="WESTNETZ GmbH"/>
    <x v="8446"/>
    <s v="SgK33a2-----SV"/>
    <x v="3"/>
    <s v="Strommenge ohne EEG-Vergütung, durch Anlagenbetreiber oder durch Dritte verbraucht"/>
    <n v="101876"/>
    <n v="0"/>
    <n v="0"/>
    <s v="NI"/>
    <n v="49324"/>
    <s v="Melle"/>
    <s v="Osnabrück"/>
    <x v="0"/>
    <s v="PV-Gebäude"/>
  </r>
  <r>
    <s v="Amprion"/>
    <n v="10003764"/>
    <s v="WESTNETZ GmbH"/>
    <x v="8446"/>
    <s v="SgK3222--Jul14"/>
    <x v="0"/>
    <s v="40 kW - 1 MW"/>
    <n v="37508"/>
    <n v="4088.37"/>
    <n v="0"/>
    <s v="NI"/>
    <n v="49324"/>
    <s v="Melle"/>
    <s v="Osnabrück"/>
    <x v="0"/>
    <s v="PV-Gebäude"/>
  </r>
  <r>
    <s v="Amprion"/>
    <n v="10003764"/>
    <s v="WESTNETZ GmbH"/>
    <x v="8446"/>
    <s v="SgK3221--Jul14"/>
    <x v="0"/>
    <s v="10 - 40 kW"/>
    <n v="7716"/>
    <n v="942.9"/>
    <n v="0"/>
    <s v="NI"/>
    <n v="49324"/>
    <s v="Melle"/>
    <s v="Osnabrück"/>
    <x v="0"/>
    <s v="PV-Gebäude"/>
  </r>
  <r>
    <s v="Amprion"/>
    <n v="10003764"/>
    <s v="WESTNETZ GmbH"/>
    <x v="8446"/>
    <s v="SgK3220--Jul14"/>
    <x v="0"/>
    <s v="0 - 10 kW"/>
    <n v="2572"/>
    <n v="331.27"/>
    <n v="0"/>
    <s v="NI"/>
    <n v="49324"/>
    <s v="Melle"/>
    <s v="Osnabrück"/>
    <x v="0"/>
    <s v="PV-Gebäude"/>
  </r>
  <r>
    <s v="Amprion"/>
    <n v="10003764"/>
    <s v="WESTNETZ GmbH"/>
    <x v="8447"/>
    <s v="SgK3222--Aug13"/>
    <x v="0"/>
    <s v="40 kW - 1 MW"/>
    <n v="177450"/>
    <n v="22216.74"/>
    <n v="0"/>
    <s v="NI"/>
    <n v="49586"/>
    <s v="Merzen"/>
    <s v="Osnabrück"/>
    <x v="0"/>
    <s v="PV-Gebäude"/>
  </r>
  <r>
    <s v="Amprion"/>
    <n v="10003764"/>
    <s v="WESTNETZ GmbH"/>
    <x v="8447"/>
    <s v="SgK3221--Aug13"/>
    <x v="0"/>
    <s v="10 - 40 kW"/>
    <n v="13367"/>
    <n v="1876.73"/>
    <n v="0"/>
    <s v="NI"/>
    <n v="49586"/>
    <s v="Merzen"/>
    <s v="Osnabrück"/>
    <x v="0"/>
    <s v="PV-Gebäude"/>
  </r>
  <r>
    <s v="Amprion"/>
    <n v="10003764"/>
    <s v="WESTNETZ GmbH"/>
    <x v="8447"/>
    <s v="SgK33a2-----SV"/>
    <x v="3"/>
    <s v="Strommenge ohne EEG-Vergütung, durch Anlagenbetreiber oder durch Dritte verbraucht"/>
    <n v="117953"/>
    <n v="0"/>
    <n v="0"/>
    <s v="NI"/>
    <n v="49586"/>
    <s v="Merzen"/>
    <s v="Osnabrück"/>
    <x v="0"/>
    <s v="PV-Gebäude"/>
  </r>
  <r>
    <s v="Amprion"/>
    <n v="10003764"/>
    <s v="WESTNETZ GmbH"/>
    <x v="8447"/>
    <s v="SgK3220--Aug13"/>
    <x v="0"/>
    <s v="0 - 10 kW"/>
    <n v="4456"/>
    <n v="659.49"/>
    <n v="0"/>
    <s v="NI"/>
    <n v="49586"/>
    <s v="Merzen"/>
    <s v="Osnabrück"/>
    <x v="0"/>
    <s v="PV-Gebäude"/>
  </r>
  <r>
    <s v="Amprion"/>
    <n v="10003764"/>
    <s v="WESTNETZ GmbH"/>
    <x v="8448"/>
    <s v="SgK3221--Jul14"/>
    <x v="0"/>
    <s v="10 - 40 kW"/>
    <n v="4195"/>
    <n v="512.63"/>
    <n v="0"/>
    <s v="NI"/>
    <n v="49324"/>
    <s v="Melle"/>
    <s v="Osnabrück"/>
    <x v="0"/>
    <s v="PV-Gebäude"/>
  </r>
  <r>
    <s v="Amprion"/>
    <n v="10003764"/>
    <s v="WESTNETZ GmbH"/>
    <x v="8448"/>
    <s v="SgK33a2-----SV"/>
    <x v="3"/>
    <s v="Strommenge ohne EEG-Vergütung, durch Anlagenbetreiber oder durch Dritte verbraucht"/>
    <n v="36558"/>
    <n v="0"/>
    <n v="0"/>
    <s v="NI"/>
    <n v="49324"/>
    <s v="Melle"/>
    <s v="Osnabrück"/>
    <x v="0"/>
    <s v="PV-Gebäude"/>
  </r>
  <r>
    <s v="Amprion"/>
    <n v="10003764"/>
    <s v="WESTNETZ GmbH"/>
    <x v="8448"/>
    <s v="SgK3222--Jul14"/>
    <x v="0"/>
    <s v="40 kW - 1 MW"/>
    <n v="3015"/>
    <n v="328.64"/>
    <n v="0"/>
    <s v="NI"/>
    <n v="49324"/>
    <s v="Melle"/>
    <s v="Osnabrück"/>
    <x v="0"/>
    <s v="PV-Gebäude"/>
  </r>
  <r>
    <s v="Amprion"/>
    <n v="10003764"/>
    <s v="WESTNETZ GmbH"/>
    <x v="8448"/>
    <s v="SgK3220--Jul14"/>
    <x v="0"/>
    <s v="0 - 10 kW"/>
    <n v="1398"/>
    <n v="180.06"/>
    <n v="0"/>
    <s v="NI"/>
    <n v="49324"/>
    <s v="Melle"/>
    <s v="Osnabrück"/>
    <x v="0"/>
    <s v="PV-Gebäude"/>
  </r>
  <r>
    <s v="Amprion"/>
    <n v="10003764"/>
    <s v="WESTNETZ GmbH"/>
    <x v="8449"/>
    <s v="SgK2511------0"/>
    <x v="4"/>
    <s v="Verringerung auf null nach § 25 Abs. 1 Nr. 1 (Unterlassene Anmeldung im Anlagenregister)"/>
    <n v="15"/>
    <n v="0"/>
    <n v="0"/>
    <s v="NI"/>
    <n v="49593"/>
    <s v="Bersenbrück"/>
    <s v="Osnabrück"/>
    <x v="0"/>
    <s v="PV-Gebäude"/>
  </r>
  <r>
    <s v="Amprion"/>
    <n v="10003764"/>
    <s v="WESTNETZ GmbH"/>
    <x v="8450"/>
    <s v="SgK33a2-----SV"/>
    <x v="3"/>
    <s v="Strommenge ohne EEG-Vergütung, durch Anlagenbetreiber oder durch Dritte verbraucht"/>
    <n v="98000.67"/>
    <n v="0"/>
    <n v="0"/>
    <s v="NI"/>
    <n v="49326"/>
    <s v="Melle"/>
    <s v="Osnabrück"/>
    <x v="0"/>
    <s v="PV-Gebäude"/>
  </r>
  <r>
    <s v="Amprion"/>
    <n v="10003764"/>
    <s v="WESTNETZ GmbH"/>
    <x v="8450"/>
    <s v="SgK3222--Jul14"/>
    <x v="0"/>
    <s v="40 kW - 1 MW"/>
    <n v="21790"/>
    <n v="2375.11"/>
    <n v="0"/>
    <s v="NI"/>
    <n v="49326"/>
    <s v="Melle"/>
    <s v="Osnabrück"/>
    <x v="0"/>
    <s v="PV-Gebäude"/>
  </r>
  <r>
    <s v="Amprion"/>
    <n v="10003764"/>
    <s v="WESTNETZ GmbH"/>
    <x v="8451"/>
    <s v="SgK3220--Apr14"/>
    <x v="0"/>
    <s v="0 - 10 kW"/>
    <n v="3572"/>
    <n v="474.36"/>
    <n v="0"/>
    <s v="NI"/>
    <n v="49638"/>
    <s v="Nortrup"/>
    <s v="Osnabrück"/>
    <x v="0"/>
    <s v="PV-Gebäude"/>
  </r>
  <r>
    <s v="Amprion"/>
    <n v="10003764"/>
    <s v="WESTNETZ GmbH"/>
    <x v="8451"/>
    <s v="SgK3221--Apr14"/>
    <x v="0"/>
    <s v="10 - 40 kW"/>
    <n v="10716"/>
    <n v="1350.22"/>
    <n v="0"/>
    <s v="NI"/>
    <n v="49638"/>
    <s v="Nortrup"/>
    <s v="Osnabrück"/>
    <x v="0"/>
    <s v="PV-Gebäude"/>
  </r>
  <r>
    <s v="Amprion"/>
    <n v="10003764"/>
    <s v="WESTNETZ GmbH"/>
    <x v="8451"/>
    <s v="SgK33a2-----SV"/>
    <x v="3"/>
    <s v="Strommenge ohne EEG-Vergütung, durch Anlagenbetreiber oder durch Dritte verbraucht"/>
    <n v="72701"/>
    <n v="0"/>
    <n v="0"/>
    <s v="NI"/>
    <n v="49638"/>
    <s v="Nortrup"/>
    <s v="Osnabrück"/>
    <x v="0"/>
    <s v="PV-Gebäude"/>
  </r>
  <r>
    <s v="Amprion"/>
    <n v="10003764"/>
    <s v="WESTNETZ GmbH"/>
    <x v="8451"/>
    <s v="SgK3222--Apr14"/>
    <x v="0"/>
    <s v="40 kW - 1 MW"/>
    <n v="38541"/>
    <n v="4328.1499999999996"/>
    <n v="0"/>
    <s v="NI"/>
    <n v="49638"/>
    <s v="Nortrup"/>
    <s v="Osnabrück"/>
    <x v="0"/>
    <s v="PV-Gebäude"/>
  </r>
  <r>
    <s v="Amprion"/>
    <n v="10003764"/>
    <s v="WESTNETZ GmbH"/>
    <x v="8452"/>
    <s v="BiK54G-----FLP"/>
    <x v="6"/>
    <s v="Flexibilitätsprämie für sonstige Biogase außer Biomethan nach EEG 2014"/>
    <n v="0"/>
    <n v="41289.53"/>
    <n v="0"/>
    <s v="NI"/>
    <n v="49326"/>
    <s v="Melle"/>
    <s v="Osnabrück"/>
    <x v="3"/>
    <s v="Biomasse"/>
  </r>
  <r>
    <s v="Amprion"/>
    <n v="10003764"/>
    <s v="WESTNETZ GmbH"/>
    <x v="8452"/>
    <s v="BiK33b1-MPMMrz"/>
    <x v="5"/>
    <s v="Marktprämie für Kalendermonat März"/>
    <n v="208893"/>
    <n v="35552.949999999997"/>
    <n v="0"/>
    <s v="NI"/>
    <n v="49326"/>
    <s v="Melle"/>
    <s v="Osnabrück"/>
    <x v="3"/>
    <s v="Biomasse"/>
  </r>
  <r>
    <s v="Amprion"/>
    <n v="10003764"/>
    <s v="WESTNETZ GmbH"/>
    <x v="8452"/>
    <s v="BiK33b1-MPMSep"/>
    <x v="5"/>
    <s v="Marktprämie für Kalendermonat September"/>
    <n v="195423"/>
    <n v="33124.5"/>
    <n v="0"/>
    <s v="NI"/>
    <n v="49326"/>
    <s v="Melle"/>
    <s v="Osnabrück"/>
    <x v="3"/>
    <s v="Biomasse"/>
  </r>
  <r>
    <s v="Amprion"/>
    <n v="10003764"/>
    <s v="WESTNETZ GmbH"/>
    <x v="8452"/>
    <s v="BiK33b1-MPMDez"/>
    <x v="5"/>
    <s v="Marktprämie für Kalendermonat Dezember"/>
    <n v="212322"/>
    <n v="32560.42"/>
    <n v="0"/>
    <s v="NI"/>
    <n v="49326"/>
    <s v="Melle"/>
    <s v="Osnabrück"/>
    <x v="3"/>
    <s v="Biomasse"/>
  </r>
  <r>
    <s v="Amprion"/>
    <n v="10003764"/>
    <s v="WESTNETZ GmbH"/>
    <x v="8452"/>
    <s v="BiK33b1-MPMNov"/>
    <x v="5"/>
    <s v="Marktprämie für Kalendermonat November"/>
    <n v="196057"/>
    <n v="32014.48"/>
    <n v="0"/>
    <s v="NI"/>
    <n v="49326"/>
    <s v="Melle"/>
    <s v="Osnabrück"/>
    <x v="3"/>
    <s v="Biomasse"/>
  </r>
  <r>
    <s v="Amprion"/>
    <n v="10003764"/>
    <s v="WESTNETZ GmbH"/>
    <x v="8452"/>
    <s v="BiK33b1-MPMJun"/>
    <x v="5"/>
    <s v="Marktprämie für Kalendermonat Juni"/>
    <n v="199220"/>
    <n v="34411.83"/>
    <n v="0"/>
    <s v="NI"/>
    <n v="49326"/>
    <s v="Melle"/>
    <s v="Osnabrück"/>
    <x v="3"/>
    <s v="Biomasse"/>
  </r>
  <r>
    <s v="Amprion"/>
    <n v="10003764"/>
    <s v="WESTNETZ GmbH"/>
    <x v="8452"/>
    <s v="BiK33b1-MPMJul"/>
    <x v="5"/>
    <s v="Marktprämie für Kalendermonat Juli"/>
    <n v="204813"/>
    <n v="34821.760000000002"/>
    <n v="0"/>
    <s v="NI"/>
    <n v="49326"/>
    <s v="Melle"/>
    <s v="Osnabrück"/>
    <x v="3"/>
    <s v="Biomasse"/>
  </r>
  <r>
    <s v="Amprion"/>
    <n v="10003764"/>
    <s v="WESTNETZ GmbH"/>
    <x v="8452"/>
    <s v="BiK33b1-MPMAug"/>
    <x v="5"/>
    <s v="Marktprämie für Kalendermonat August"/>
    <n v="185528"/>
    <n v="32226.95"/>
    <n v="0"/>
    <s v="NI"/>
    <n v="49326"/>
    <s v="Melle"/>
    <s v="Osnabrück"/>
    <x v="3"/>
    <s v="Biomasse"/>
  </r>
  <r>
    <s v="Amprion"/>
    <n v="10003764"/>
    <s v="WESTNETZ GmbH"/>
    <x v="8452"/>
    <s v="BiK33b1-MPMJan"/>
    <x v="5"/>
    <s v="Marktprämie für Kalendermonat Januar"/>
    <n v="210733"/>
    <n v="31405.86"/>
    <n v="0"/>
    <s v="NI"/>
    <n v="49326"/>
    <s v="Melle"/>
    <s v="Osnabrück"/>
    <x v="3"/>
    <s v="Biomasse"/>
  </r>
  <r>
    <s v="Amprion"/>
    <n v="10003764"/>
    <s v="WESTNETZ GmbH"/>
    <x v="8452"/>
    <s v="BiK33b1-MPMOkt"/>
    <x v="5"/>
    <s v="Marktprämie für Kalendermonat Oktober"/>
    <n v="204992"/>
    <n v="35817.58"/>
    <n v="0"/>
    <s v="NI"/>
    <n v="49326"/>
    <s v="Melle"/>
    <s v="Osnabrück"/>
    <x v="3"/>
    <s v="Biomasse"/>
  </r>
  <r>
    <s v="Amprion"/>
    <n v="10003764"/>
    <s v="WESTNETZ GmbH"/>
    <x v="8452"/>
    <s v="BiK33b1-MPMFeb"/>
    <x v="5"/>
    <s v="Marktprämie für Kalendermonat Februar"/>
    <n v="190370"/>
    <n v="30781.41"/>
    <n v="0"/>
    <s v="NI"/>
    <n v="49326"/>
    <s v="Melle"/>
    <s v="Osnabrück"/>
    <x v="3"/>
    <s v="Biomasse"/>
  </r>
  <r>
    <s v="Amprion"/>
    <n v="10003764"/>
    <s v="WESTNETZ GmbH"/>
    <x v="8452"/>
    <s v="BiK33b1-MPMApr"/>
    <x v="5"/>
    <s v="Marktprämie für Kalendermonat April"/>
    <n v="196570"/>
    <n v="34328.78"/>
    <n v="0"/>
    <s v="NI"/>
    <n v="49326"/>
    <s v="Melle"/>
    <s v="Osnabrück"/>
    <x v="3"/>
    <s v="Biomasse"/>
  </r>
  <r>
    <s v="Amprion"/>
    <n v="10003764"/>
    <s v="WESTNETZ GmbH"/>
    <x v="8452"/>
    <s v="BiK33b1-MPMMai"/>
    <x v="5"/>
    <s v="Marktprämie für Kalendermonat Mai"/>
    <n v="204205"/>
    <n v="35274.300000000003"/>
    <n v="0"/>
    <s v="NI"/>
    <n v="49326"/>
    <s v="Melle"/>
    <s v="Osnabrück"/>
    <x v="3"/>
    <s v="Biomasse"/>
  </r>
  <r>
    <s v="Amprion"/>
    <n v="10003764"/>
    <s v="WESTNETZ GmbH"/>
    <x v="8453"/>
    <s v="BiK33b1-MPMDez"/>
    <x v="5"/>
    <s v="Marktprämie für Kalendermonat Dezember"/>
    <n v="351614"/>
    <n v="122061.98"/>
    <n v="0"/>
    <s v="NI"/>
    <n v="49610"/>
    <s v="Quakenbrück"/>
    <s v="Osnabrück"/>
    <x v="3"/>
    <s v="Biomasse"/>
  </r>
  <r>
    <s v="Amprion"/>
    <n v="10003764"/>
    <s v="WESTNETZ GmbH"/>
    <x v="8453"/>
    <s v="BiK33b1-MPMOkt"/>
    <x v="5"/>
    <s v="Marktprämie für Kalendermonat Oktober"/>
    <n v="207886"/>
    <n v="41925.49"/>
    <n v="0"/>
    <s v="NI"/>
    <n v="49610"/>
    <s v="Quakenbrück"/>
    <s v="Osnabrück"/>
    <x v="3"/>
    <s v="Biomasse"/>
  </r>
  <r>
    <s v="Amprion"/>
    <n v="10003764"/>
    <s v="WESTNETZ GmbH"/>
    <x v="8453"/>
    <s v="BiK33b1-MPMApr"/>
    <x v="5"/>
    <s v="Marktprämie für Kalendermonat April"/>
    <n v="297394"/>
    <n v="58759.64"/>
    <n v="0"/>
    <s v="NI"/>
    <n v="49610"/>
    <s v="Quakenbrück"/>
    <s v="Osnabrück"/>
    <x v="3"/>
    <s v="Biomasse"/>
  </r>
  <r>
    <s v="Amprion"/>
    <n v="10003764"/>
    <s v="WESTNETZ GmbH"/>
    <x v="8453"/>
    <s v="BiK33b1-MPMJul"/>
    <x v="5"/>
    <s v="Marktprämie für Kalendermonat Juli"/>
    <n v="156783"/>
    <n v="31421.66"/>
    <n v="0"/>
    <s v="NI"/>
    <n v="49610"/>
    <s v="Quakenbrück"/>
    <s v="Osnabrück"/>
    <x v="3"/>
    <s v="Biomasse"/>
  </r>
  <r>
    <s v="Amprion"/>
    <n v="10003764"/>
    <s v="WESTNETZ GmbH"/>
    <x v="8453"/>
    <s v="BiK33b1-MPMJun"/>
    <x v="5"/>
    <s v="Marktprämie für Kalendermonat Juni"/>
    <n v="132125"/>
    <n v="27156.57"/>
    <n v="0"/>
    <s v="NI"/>
    <n v="49610"/>
    <s v="Quakenbrück"/>
    <s v="Osnabrück"/>
    <x v="3"/>
    <s v="Biomasse"/>
  </r>
  <r>
    <s v="Amprion"/>
    <n v="10003764"/>
    <s v="WESTNETZ GmbH"/>
    <x v="8453"/>
    <s v="BiK33b1-MPMAug"/>
    <x v="5"/>
    <s v="Marktprämie für Kalendermonat August"/>
    <n v="172149"/>
    <n v="34654.31"/>
    <n v="0"/>
    <s v="NI"/>
    <n v="49610"/>
    <s v="Quakenbrück"/>
    <s v="Osnabrück"/>
    <x v="3"/>
    <s v="Biomasse"/>
  </r>
  <r>
    <s v="Amprion"/>
    <n v="10003764"/>
    <s v="WESTNETZ GmbH"/>
    <x v="8453"/>
    <s v="BiK33b1-MPMFeb"/>
    <x v="5"/>
    <s v="Marktprämie für Kalendermonat Februar"/>
    <n v="397146"/>
    <n v="72020.92"/>
    <n v="0"/>
    <s v="NI"/>
    <n v="49610"/>
    <s v="Quakenbrück"/>
    <s v="Osnabrück"/>
    <x v="3"/>
    <s v="Biomasse"/>
  </r>
  <r>
    <s v="Amprion"/>
    <n v="10003764"/>
    <s v="WESTNETZ GmbH"/>
    <x v="8453"/>
    <s v="BiK33b1-MPMSep"/>
    <x v="5"/>
    <s v="Marktprämie für Kalendermonat September"/>
    <n v="154960"/>
    <n v="30802.61"/>
    <n v="0"/>
    <s v="NI"/>
    <n v="49610"/>
    <s v="Quakenbrück"/>
    <s v="Osnabrück"/>
    <x v="3"/>
    <s v="Biomasse"/>
  </r>
  <r>
    <s v="Amprion"/>
    <n v="10003764"/>
    <s v="WESTNETZ GmbH"/>
    <x v="8453"/>
    <s v="BiK54G-----FLP"/>
    <x v="6"/>
    <s v="Flexibilitätsprämie für sonstige Biogase außer Biomethan nach EEG 2014"/>
    <n v="0"/>
    <n v="7026.43"/>
    <n v="0"/>
    <s v="NI"/>
    <n v="49610"/>
    <s v="Quakenbrück"/>
    <s v="Osnabrück"/>
    <x v="3"/>
    <s v="Biomasse"/>
  </r>
  <r>
    <s v="Amprion"/>
    <n v="10003764"/>
    <s v="WESTNETZ GmbH"/>
    <x v="8453"/>
    <s v="BiK33b1-MPMMai"/>
    <x v="5"/>
    <s v="Marktprämie für Kalendermonat Mai"/>
    <n v="216359"/>
    <n v="43065.15"/>
    <n v="0"/>
    <s v="NI"/>
    <n v="49610"/>
    <s v="Quakenbrück"/>
    <s v="Osnabrück"/>
    <x v="3"/>
    <s v="Biomasse"/>
  </r>
  <r>
    <s v="Amprion"/>
    <n v="10003764"/>
    <s v="WESTNETZ GmbH"/>
    <x v="8453"/>
    <s v="BiK33b1-MPMJan"/>
    <x v="5"/>
    <s v="Marktprämie für Kalendermonat Januar"/>
    <n v="456902"/>
    <n v="76676.89"/>
    <n v="0"/>
    <s v="NI"/>
    <n v="49610"/>
    <s v="Quakenbrück"/>
    <s v="Osnabrück"/>
    <x v="3"/>
    <s v="Biomasse"/>
  </r>
  <r>
    <s v="Amprion"/>
    <n v="10003764"/>
    <s v="WESTNETZ GmbH"/>
    <x v="8453"/>
    <s v="BiK33b1-MPMNov"/>
    <x v="5"/>
    <s v="Marktprämie für Kalendermonat November"/>
    <n v="273372"/>
    <n v="51044.04"/>
    <n v="0"/>
    <s v="NI"/>
    <n v="49610"/>
    <s v="Quakenbrück"/>
    <s v="Osnabrück"/>
    <x v="3"/>
    <s v="Biomasse"/>
  </r>
  <r>
    <s v="Amprion"/>
    <n v="10003764"/>
    <s v="WESTNETZ GmbH"/>
    <x v="8453"/>
    <s v="BiK33b1-MPMMrz"/>
    <x v="5"/>
    <s v="Marktprämie für Kalendermonat März"/>
    <n v="374964"/>
    <n v="72471.56"/>
    <n v="0"/>
    <s v="NI"/>
    <n v="49610"/>
    <s v="Quakenbrück"/>
    <s v="Osnabrück"/>
    <x v="3"/>
    <s v="Biomasse"/>
  </r>
  <r>
    <s v="Amprion"/>
    <n v="10003764"/>
    <s v="WESTNETZ GmbH"/>
    <x v="8454"/>
    <s v="BiK33b1-MPMDez"/>
    <x v="5"/>
    <s v="Marktprämie für Kalendermonat Dezember"/>
    <n v="117483"/>
    <n v="19104.04"/>
    <n v="0"/>
    <s v="NI"/>
    <n v="49143"/>
    <s v="Bissendorf"/>
    <s v="Osnabrück"/>
    <x v="3"/>
    <s v="Biomasse"/>
  </r>
  <r>
    <s v="Amprion"/>
    <n v="10003764"/>
    <s v="WESTNETZ GmbH"/>
    <x v="8454"/>
    <s v="BiK33b1-MPMMai"/>
    <x v="5"/>
    <s v="Marktprämie für Kalendermonat Mai"/>
    <n v="131298"/>
    <n v="20561.53"/>
    <n v="0"/>
    <s v="NI"/>
    <n v="49143"/>
    <s v="Bissendorf"/>
    <s v="Osnabrück"/>
    <x v="3"/>
    <s v="Biomasse"/>
  </r>
  <r>
    <s v="Amprion"/>
    <n v="10003764"/>
    <s v="WESTNETZ GmbH"/>
    <x v="8454"/>
    <s v="BiK33b1-MPMApr"/>
    <x v="5"/>
    <s v="Marktprämie für Kalendermonat April"/>
    <n v="117230"/>
    <n v="18544.86"/>
    <n v="0"/>
    <s v="NI"/>
    <n v="49143"/>
    <s v="Bissendorf"/>
    <s v="Osnabrück"/>
    <x v="3"/>
    <s v="Biomasse"/>
  </r>
  <r>
    <s v="Amprion"/>
    <n v="10003764"/>
    <s v="WESTNETZ GmbH"/>
    <x v="8454"/>
    <s v="BiK54G-----FLP"/>
    <x v="6"/>
    <s v="Flexibilitätsprämie für sonstige Biogase außer Biomethan nach EEG 2014"/>
    <n v="0"/>
    <n v="19698.330000000002"/>
    <n v="0"/>
    <s v="NI"/>
    <n v="49143"/>
    <s v="Bissendorf"/>
    <s v="Osnabrück"/>
    <x v="3"/>
    <s v="Biomasse"/>
  </r>
  <r>
    <s v="Amprion"/>
    <n v="10003764"/>
    <s v="WESTNETZ GmbH"/>
    <x v="8454"/>
    <s v="BiK33b1-MPMOkt"/>
    <x v="5"/>
    <s v="Marktprämie für Kalendermonat Oktober"/>
    <n v="122427"/>
    <n v="19442.86"/>
    <n v="0"/>
    <s v="NI"/>
    <n v="49143"/>
    <s v="Bissendorf"/>
    <s v="Osnabrück"/>
    <x v="3"/>
    <s v="Biomasse"/>
  </r>
  <r>
    <s v="Amprion"/>
    <n v="10003764"/>
    <s v="WESTNETZ GmbH"/>
    <x v="8454"/>
    <s v="BiK33b1-MPMJun"/>
    <x v="5"/>
    <s v="Marktprämie für Kalendermonat Juni"/>
    <n v="148048"/>
    <n v="23252.71"/>
    <n v="0"/>
    <s v="NI"/>
    <n v="49143"/>
    <s v="Bissendorf"/>
    <s v="Osnabrück"/>
    <x v="3"/>
    <s v="Biomasse"/>
  </r>
  <r>
    <s v="Amprion"/>
    <n v="10003764"/>
    <s v="WESTNETZ GmbH"/>
    <x v="8454"/>
    <s v="BiK33b1-MPMAug"/>
    <x v="5"/>
    <s v="Marktprämie für Kalendermonat August"/>
    <n v="138903"/>
    <n v="21698.29"/>
    <n v="0"/>
    <s v="NI"/>
    <n v="49143"/>
    <s v="Bissendorf"/>
    <s v="Osnabrück"/>
    <x v="3"/>
    <s v="Biomasse"/>
  </r>
  <r>
    <s v="Amprion"/>
    <n v="10003764"/>
    <s v="WESTNETZ GmbH"/>
    <x v="8454"/>
    <s v="BiK33b1-MPMSep"/>
    <x v="5"/>
    <s v="Marktprämie für Kalendermonat September"/>
    <n v="125848"/>
    <n v="19218.5"/>
    <n v="0"/>
    <s v="NI"/>
    <n v="49143"/>
    <s v="Bissendorf"/>
    <s v="Osnabrück"/>
    <x v="3"/>
    <s v="Biomasse"/>
  </r>
  <r>
    <s v="Amprion"/>
    <n v="10003764"/>
    <s v="WESTNETZ GmbH"/>
    <x v="8454"/>
    <s v="BiK33b1-MPMNov"/>
    <x v="5"/>
    <s v="Marktprämie für Kalendermonat November"/>
    <n v="120972"/>
    <n v="17745.62"/>
    <n v="0"/>
    <s v="NI"/>
    <n v="49143"/>
    <s v="Bissendorf"/>
    <s v="Osnabrück"/>
    <x v="3"/>
    <s v="Biomasse"/>
  </r>
  <r>
    <s v="Amprion"/>
    <n v="10003764"/>
    <s v="WESTNETZ GmbH"/>
    <x v="8454"/>
    <s v="BiK33b1-MPMJan"/>
    <x v="5"/>
    <s v="Marktprämie für Kalendermonat Januar"/>
    <n v="119032"/>
    <n v="16032.68"/>
    <n v="0"/>
    <s v="NI"/>
    <n v="49143"/>
    <s v="Bissendorf"/>
    <s v="Osnabrück"/>
    <x v="3"/>
    <s v="Biomasse"/>
  </r>
  <r>
    <s v="Amprion"/>
    <n v="10003764"/>
    <s v="WESTNETZ GmbH"/>
    <x v="8454"/>
    <s v="BiK33b1-MPMMrz"/>
    <x v="5"/>
    <s v="Marktprämie für Kalendermonat März"/>
    <n v="142869"/>
    <n v="22196.39"/>
    <n v="0"/>
    <s v="NI"/>
    <n v="49143"/>
    <s v="Bissendorf"/>
    <s v="Osnabrück"/>
    <x v="3"/>
    <s v="Biomasse"/>
  </r>
  <r>
    <s v="Amprion"/>
    <n v="10003764"/>
    <s v="WESTNETZ GmbH"/>
    <x v="8454"/>
    <s v="BiK33b1-MPMJul"/>
    <x v="5"/>
    <s v="Marktprämie für Kalendermonat Juli"/>
    <n v="150212"/>
    <n v="23140.48"/>
    <n v="0"/>
    <s v="NI"/>
    <n v="49143"/>
    <s v="Bissendorf"/>
    <s v="Osnabrück"/>
    <x v="3"/>
    <s v="Biomasse"/>
  </r>
  <r>
    <s v="Amprion"/>
    <n v="10003764"/>
    <s v="WESTNETZ GmbH"/>
    <x v="8454"/>
    <s v="BiK33b1-MPMFeb"/>
    <x v="5"/>
    <s v="Marktprämie für Kalendermonat Februar"/>
    <n v="113340"/>
    <n v="16701.98"/>
    <n v="0"/>
    <s v="NI"/>
    <n v="49143"/>
    <s v="Bissendorf"/>
    <s v="Osnabrück"/>
    <x v="3"/>
    <s v="Biomasse"/>
  </r>
  <r>
    <s v="Amprion"/>
    <n v="10003764"/>
    <s v="WESTNETZ GmbH"/>
    <x v="8455"/>
    <s v="BiK33b1-MPMMrz"/>
    <x v="5"/>
    <s v="Marktprämie für Kalendermonat März"/>
    <n v="142869"/>
    <n v="28510.02"/>
    <n v="0"/>
    <s v="NI"/>
    <n v="49143"/>
    <s v="Bissendorf"/>
    <s v="Osnabrück"/>
    <x v="3"/>
    <s v="Biomasse"/>
  </r>
  <r>
    <s v="Amprion"/>
    <n v="10003764"/>
    <s v="WESTNETZ GmbH"/>
    <x v="8455"/>
    <s v="BiK33b1-MPMMai"/>
    <x v="5"/>
    <s v="Marktprämie für Kalendermonat Mai"/>
    <n v="131298"/>
    <n v="26363.8"/>
    <n v="0"/>
    <s v="NI"/>
    <n v="49143"/>
    <s v="Bissendorf"/>
    <s v="Osnabrück"/>
    <x v="3"/>
    <s v="Biomasse"/>
  </r>
  <r>
    <s v="Amprion"/>
    <n v="10003764"/>
    <s v="WESTNETZ GmbH"/>
    <x v="8455"/>
    <s v="BiK33b1-MPMJan"/>
    <x v="5"/>
    <s v="Marktprämie für Kalendermonat Januar"/>
    <n v="119032"/>
    <n v="21292.87"/>
    <n v="0"/>
    <s v="NI"/>
    <n v="49143"/>
    <s v="Bissendorf"/>
    <s v="Osnabrück"/>
    <x v="3"/>
    <s v="Biomasse"/>
  </r>
  <r>
    <s v="Amprion"/>
    <n v="10003764"/>
    <s v="WESTNETZ GmbH"/>
    <x v="8455"/>
    <s v="BiK33b1-MPMApr"/>
    <x v="5"/>
    <s v="Marktprämie für Kalendermonat April"/>
    <n v="117230"/>
    <n v="23725.43"/>
    <n v="0"/>
    <s v="NI"/>
    <n v="49143"/>
    <s v="Bissendorf"/>
    <s v="Osnabrück"/>
    <x v="3"/>
    <s v="Biomasse"/>
  </r>
  <r>
    <s v="Amprion"/>
    <n v="10003764"/>
    <s v="WESTNETZ GmbH"/>
    <x v="8455"/>
    <s v="BiK33b1-MPMSep"/>
    <x v="5"/>
    <s v="Marktprämie für Kalendermonat September"/>
    <n v="125848"/>
    <n v="24779.93"/>
    <n v="0"/>
    <s v="NI"/>
    <n v="49143"/>
    <s v="Bissendorf"/>
    <s v="Osnabrück"/>
    <x v="3"/>
    <s v="Biomasse"/>
  </r>
  <r>
    <s v="Amprion"/>
    <n v="10003764"/>
    <s v="WESTNETZ GmbH"/>
    <x v="8455"/>
    <s v="BiK33b1-MPMJun"/>
    <x v="5"/>
    <s v="Marktprämie für Kalendermonat Juni"/>
    <n v="148048"/>
    <n v="29795.200000000001"/>
    <n v="0"/>
    <s v="NI"/>
    <n v="49143"/>
    <s v="Bissendorf"/>
    <s v="Osnabrück"/>
    <x v="3"/>
    <s v="Biomasse"/>
  </r>
  <r>
    <s v="Amprion"/>
    <n v="10003764"/>
    <s v="WESTNETZ GmbH"/>
    <x v="8455"/>
    <s v="BiK33b1-MPMDez"/>
    <x v="5"/>
    <s v="Marktprämie für Kalendermonat Dezember"/>
    <n v="117483"/>
    <n v="23553.41"/>
    <n v="0"/>
    <s v="NI"/>
    <n v="49143"/>
    <s v="Bissendorf"/>
    <s v="Osnabrück"/>
    <x v="3"/>
    <s v="Biomasse"/>
  </r>
  <r>
    <s v="Amprion"/>
    <n v="10003764"/>
    <s v="WESTNETZ GmbH"/>
    <x v="8455"/>
    <s v="BiK33b1-MPMJul"/>
    <x v="5"/>
    <s v="Marktprämie für Kalendermonat Juli"/>
    <n v="150212"/>
    <n v="29778.57"/>
    <n v="0"/>
    <s v="NI"/>
    <n v="49143"/>
    <s v="Bissendorf"/>
    <s v="Osnabrück"/>
    <x v="3"/>
    <s v="Biomasse"/>
  </r>
  <r>
    <s v="Amprion"/>
    <n v="10003764"/>
    <s v="WESTNETZ GmbH"/>
    <x v="8455"/>
    <s v="BiK33b1-MPMFeb"/>
    <x v="5"/>
    <s v="Marktprämie für Kalendermonat Februar"/>
    <n v="113340"/>
    <n v="21710.68"/>
    <n v="0"/>
    <s v="NI"/>
    <n v="49143"/>
    <s v="Bissendorf"/>
    <s v="Osnabrück"/>
    <x v="3"/>
    <s v="Biomasse"/>
  </r>
  <r>
    <s v="Amprion"/>
    <n v="10003764"/>
    <s v="WESTNETZ GmbH"/>
    <x v="8455"/>
    <s v="BiK54G-----FLP"/>
    <x v="6"/>
    <s v="Flexibilitätsprämie für sonstige Biogase außer Biomethan nach EEG 2014"/>
    <n v="0"/>
    <n v="19698.330000000002"/>
    <n v="0"/>
    <s v="NI"/>
    <n v="49143"/>
    <s v="Bissendorf"/>
    <s v="Osnabrück"/>
    <x v="3"/>
    <s v="Biomasse"/>
  </r>
  <r>
    <s v="Amprion"/>
    <n v="10003764"/>
    <s v="WESTNETZ GmbH"/>
    <x v="8455"/>
    <s v="BiK33b1-MPMOkt"/>
    <x v="5"/>
    <s v="Marktprämie für Kalendermonat Oktober"/>
    <n v="122427"/>
    <n v="24853.119999999999"/>
    <n v="0"/>
    <s v="NI"/>
    <n v="49143"/>
    <s v="Bissendorf"/>
    <s v="Osnabrück"/>
    <x v="3"/>
    <s v="Biomasse"/>
  </r>
  <r>
    <s v="Amprion"/>
    <n v="10003764"/>
    <s v="WESTNETZ GmbH"/>
    <x v="8455"/>
    <s v="BiK33b1-MPMAug"/>
    <x v="5"/>
    <s v="Marktprämie für Kalendermonat August"/>
    <n v="138903"/>
    <n v="27836.66"/>
    <n v="0"/>
    <s v="NI"/>
    <n v="49143"/>
    <s v="Bissendorf"/>
    <s v="Osnabrück"/>
    <x v="3"/>
    <s v="Biomasse"/>
  </r>
  <r>
    <s v="Amprion"/>
    <n v="10003764"/>
    <s v="WESTNETZ GmbH"/>
    <x v="8455"/>
    <s v="BiK33b1-MPMNov"/>
    <x v="5"/>
    <s v="Marktprämie für Kalendermonat November"/>
    <n v="120972"/>
    <n v="23091.57"/>
    <n v="0"/>
    <s v="NI"/>
    <n v="49143"/>
    <s v="Bissendorf"/>
    <s v="Osnabrück"/>
    <x v="3"/>
    <s v="Biomasse"/>
  </r>
  <r>
    <s v="Amprion"/>
    <n v="10003764"/>
    <s v="WESTNETZ GmbH"/>
    <x v="8456"/>
    <s v="SgK3221--Mai14"/>
    <x v="0"/>
    <s v="10 - 40 kW"/>
    <n v="854"/>
    <n v="106.49"/>
    <n v="0"/>
    <s v="NI"/>
    <n v="49143"/>
    <s v="Bissendorf"/>
    <s v="Osnabrück"/>
    <x v="0"/>
    <s v="PV-Gebäude"/>
  </r>
  <r>
    <s v="Amprion"/>
    <n v="10003764"/>
    <s v="WESTNETZ GmbH"/>
    <x v="8456"/>
    <s v="SgK3220--Mai14"/>
    <x v="0"/>
    <s v="0 - 10 kW"/>
    <n v="284"/>
    <n v="37.32"/>
    <n v="0"/>
    <s v="NI"/>
    <n v="49143"/>
    <s v="Bissendorf"/>
    <s v="Osnabrück"/>
    <x v="0"/>
    <s v="PV-Gebäude"/>
  </r>
  <r>
    <s v="Amprion"/>
    <n v="10003764"/>
    <s v="WESTNETZ GmbH"/>
    <x v="8456"/>
    <s v="SgK3222--Mai14"/>
    <x v="0"/>
    <s v="40 kW - 1 MW"/>
    <n v="1115"/>
    <n v="123.99"/>
    <n v="0"/>
    <s v="NI"/>
    <n v="49143"/>
    <s v="Bissendorf"/>
    <s v="Osnabrück"/>
    <x v="0"/>
    <s v="PV-Gebäude"/>
  </r>
  <r>
    <s v="Amprion"/>
    <n v="10003764"/>
    <s v="WESTNETZ GmbH"/>
    <x v="8456"/>
    <s v="SgK33a2-----SV"/>
    <x v="3"/>
    <s v="Strommenge ohne EEG-Vergütung, durch Anlagenbetreiber oder durch Dritte verbraucht"/>
    <n v="56592"/>
    <n v="0"/>
    <n v="0"/>
    <s v="NI"/>
    <n v="49143"/>
    <s v="Bissendorf"/>
    <s v="Osnabrück"/>
    <x v="0"/>
    <s v="PV-Gebäude"/>
  </r>
  <r>
    <s v="Amprion"/>
    <n v="10003764"/>
    <s v="WESTNETZ GmbH"/>
    <x v="8457"/>
    <s v="BiK33b1-MPMJul"/>
    <x v="5"/>
    <s v="Marktprämie für Kalendermonat Juli"/>
    <n v="51215"/>
    <n v="10501.82"/>
    <n v="0"/>
    <s v="NI"/>
    <n v="49326"/>
    <s v="Melle"/>
    <s v="Osnabrück"/>
    <x v="3"/>
    <s v="Biomasse"/>
  </r>
  <r>
    <s v="Amprion"/>
    <n v="10003764"/>
    <s v="WESTNETZ GmbH"/>
    <x v="8457"/>
    <s v="BiK33b1-MPMOkt"/>
    <x v="5"/>
    <s v="Marktprämie für Kalendermonat Oktober"/>
    <n v="66426"/>
    <n v="13147.22"/>
    <n v="0"/>
    <s v="NI"/>
    <n v="49326"/>
    <s v="Melle"/>
    <s v="Osnabrück"/>
    <x v="3"/>
    <s v="Biomasse"/>
  </r>
  <r>
    <s v="Amprion"/>
    <n v="10003764"/>
    <s v="WESTNETZ GmbH"/>
    <x v="8457"/>
    <s v="BiK33b1-MPMAug"/>
    <x v="5"/>
    <s v="Marktprämie für Kalendermonat August"/>
    <n v="54885"/>
    <n v="11182.37"/>
    <n v="0"/>
    <s v="NI"/>
    <n v="49326"/>
    <s v="Melle"/>
    <s v="Osnabrück"/>
    <x v="3"/>
    <s v="Biomasse"/>
  </r>
  <r>
    <s v="Amprion"/>
    <n v="10003764"/>
    <s v="WESTNETZ GmbH"/>
    <x v="8457"/>
    <s v="BiK33b1-MPMJun"/>
    <x v="5"/>
    <s v="Marktprämie für Kalendermonat Juni"/>
    <n v="62276"/>
    <n v="12297.24"/>
    <n v="0"/>
    <s v="NI"/>
    <n v="49326"/>
    <s v="Melle"/>
    <s v="Osnabrück"/>
    <x v="3"/>
    <s v="Biomasse"/>
  </r>
  <r>
    <s v="Amprion"/>
    <n v="10003764"/>
    <s v="WESTNETZ GmbH"/>
    <x v="8457"/>
    <s v="BiK54G-----FLP"/>
    <x v="6"/>
    <s v="Flexibilitätsprämie für sonstige Biogase außer Biomethan nach EEG 2014"/>
    <n v="0"/>
    <n v="6637.81"/>
    <n v="0"/>
    <s v="NI"/>
    <n v="49326"/>
    <s v="Melle"/>
    <s v="Osnabrück"/>
    <x v="3"/>
    <s v="Biomasse"/>
  </r>
  <r>
    <s v="Amprion"/>
    <n v="10003764"/>
    <s v="WESTNETZ GmbH"/>
    <x v="8457"/>
    <s v="BiK33b1-MPMMai"/>
    <x v="5"/>
    <s v="Marktprämie für Kalendermonat Mai"/>
    <n v="74658"/>
    <n v="14281.93"/>
    <n v="0"/>
    <s v="NI"/>
    <n v="49326"/>
    <s v="Melle"/>
    <s v="Osnabrück"/>
    <x v="3"/>
    <s v="Biomasse"/>
  </r>
  <r>
    <s v="Amprion"/>
    <n v="10003764"/>
    <s v="WESTNETZ GmbH"/>
    <x v="8457"/>
    <s v="BiK33b1-MPMNov"/>
    <x v="5"/>
    <s v="Marktprämie für Kalendermonat November"/>
    <n v="93802"/>
    <n v="16246.85"/>
    <n v="0"/>
    <s v="NI"/>
    <n v="49326"/>
    <s v="Melle"/>
    <s v="Osnabrück"/>
    <x v="3"/>
    <s v="Biomasse"/>
  </r>
  <r>
    <s v="Amprion"/>
    <n v="10003764"/>
    <s v="WESTNETZ GmbH"/>
    <x v="8457"/>
    <s v="BiK33b1-MPMApr"/>
    <x v="5"/>
    <s v="Marktprämie für Kalendermonat April"/>
    <n v="46022"/>
    <n v="8781.91"/>
    <n v="0"/>
    <s v="NI"/>
    <n v="49326"/>
    <s v="Melle"/>
    <s v="Osnabrück"/>
    <x v="3"/>
    <s v="Biomasse"/>
  </r>
  <r>
    <s v="Amprion"/>
    <n v="10003764"/>
    <s v="WESTNETZ GmbH"/>
    <x v="8457"/>
    <s v="BiK33b1-MPMDez"/>
    <x v="5"/>
    <s v="Marktprämie für Kalendermonat Dezember"/>
    <n v="111709"/>
    <n v="15014.26"/>
    <n v="0"/>
    <s v="NI"/>
    <n v="49326"/>
    <s v="Melle"/>
    <s v="Osnabrück"/>
    <x v="3"/>
    <s v="Biomasse"/>
  </r>
  <r>
    <s v="Amprion"/>
    <n v="10003764"/>
    <s v="WESTNETZ GmbH"/>
    <x v="8457"/>
    <s v="BiK33b1-MPMSep"/>
    <x v="5"/>
    <s v="Marktprämie für Kalendermonat September"/>
    <n v="58400"/>
    <n v="11438.01"/>
    <n v="0"/>
    <s v="NI"/>
    <n v="49326"/>
    <s v="Melle"/>
    <s v="Osnabrück"/>
    <x v="3"/>
    <s v="Biomasse"/>
  </r>
  <r>
    <s v="Amprion"/>
    <n v="10003764"/>
    <s v="WESTNETZ GmbH"/>
    <x v="8458"/>
    <s v="SgK3220--Jul14"/>
    <x v="0"/>
    <s v="0 - 10 kW"/>
    <n v="2180"/>
    <n v="280.77999999999997"/>
    <n v="0"/>
    <s v="NI"/>
    <n v="49328"/>
    <s v="Melle"/>
    <s v="Osnabrück"/>
    <x v="0"/>
    <s v="PV-Gebäude"/>
  </r>
  <r>
    <s v="Amprion"/>
    <n v="10003764"/>
    <s v="WESTNETZ GmbH"/>
    <x v="8458"/>
    <s v="SgK3222--Jul14"/>
    <x v="0"/>
    <s v="40 kW - 1 MW"/>
    <n v="9595"/>
    <n v="1045.8599999999999"/>
    <n v="0"/>
    <s v="NI"/>
    <n v="49328"/>
    <s v="Melle"/>
    <s v="Osnabrück"/>
    <x v="0"/>
    <s v="PV-Gebäude"/>
  </r>
  <r>
    <s v="Amprion"/>
    <n v="10003764"/>
    <s v="WESTNETZ GmbH"/>
    <x v="8458"/>
    <s v="SgK3221--Jul14"/>
    <x v="0"/>
    <s v="10 - 40 kW"/>
    <n v="6541"/>
    <n v="799.31"/>
    <n v="0"/>
    <s v="NI"/>
    <n v="49328"/>
    <s v="Melle"/>
    <s v="Osnabrück"/>
    <x v="0"/>
    <s v="PV-Gebäude"/>
  </r>
  <r>
    <s v="Amprion"/>
    <n v="10003764"/>
    <s v="WESTNETZ GmbH"/>
    <x v="8458"/>
    <s v="SgK33a2-----SV"/>
    <x v="3"/>
    <s v="Strommenge ohne EEG-Vergütung, durch Anlagenbetreiber oder durch Dritte verbraucht"/>
    <n v="49259"/>
    <n v="0"/>
    <n v="0"/>
    <s v="NI"/>
    <n v="49328"/>
    <s v="Melle"/>
    <s v="Osnabrück"/>
    <x v="0"/>
    <s v="PV-Gebäude"/>
  </r>
  <r>
    <s v="Amprion"/>
    <n v="10003764"/>
    <s v="WESTNETZ GmbH"/>
    <x v="8459"/>
    <s v="BiK33b1-MPMNov"/>
    <x v="5"/>
    <s v="Marktprämie für Kalendermonat November"/>
    <n v="85602"/>
    <n v="14908.59"/>
    <n v="0"/>
    <s v="NI"/>
    <n v="49328"/>
    <s v="Melle"/>
    <s v="Osnabrück"/>
    <x v="3"/>
    <s v="Biomasse"/>
  </r>
  <r>
    <s v="Amprion"/>
    <n v="10003764"/>
    <s v="WESTNETZ GmbH"/>
    <x v="8459"/>
    <s v="BiK33b1-MPMOkt"/>
    <x v="5"/>
    <s v="Marktprämie für Kalendermonat Oktober"/>
    <n v="37123"/>
    <n v="7046.73"/>
    <n v="0"/>
    <s v="NI"/>
    <n v="49328"/>
    <s v="Melle"/>
    <s v="Osnabrück"/>
    <x v="3"/>
    <s v="Biomasse"/>
  </r>
  <r>
    <s v="Amprion"/>
    <n v="10003764"/>
    <s v="WESTNETZ GmbH"/>
    <x v="8459"/>
    <s v="BiK33b1-MPMDez"/>
    <x v="5"/>
    <s v="Marktprämie für Kalendermonat Dezember"/>
    <n v="92844"/>
    <n v="16993.53"/>
    <n v="0"/>
    <s v="NI"/>
    <n v="49328"/>
    <s v="Melle"/>
    <s v="Osnabrück"/>
    <x v="3"/>
    <s v="Biomasse"/>
  </r>
  <r>
    <s v="Amprion"/>
    <n v="10003764"/>
    <s v="WESTNETZ GmbH"/>
    <x v="8460"/>
    <s v="BiK33b1-MPMOkt"/>
    <x v="5"/>
    <s v="Marktprämie für Kalendermonat Oktober"/>
    <n v="100352"/>
    <n v="15292.45"/>
    <n v="0"/>
    <s v="NI"/>
    <n v="49328"/>
    <s v="Melle"/>
    <s v="Osnabrück"/>
    <x v="3"/>
    <s v="Biomasse"/>
  </r>
  <r>
    <s v="Amprion"/>
    <n v="10003764"/>
    <s v="WESTNETZ GmbH"/>
    <x v="8460"/>
    <s v="BiK33b1-MPMJul"/>
    <x v="5"/>
    <s v="Marktprämie für Kalendermonat Juli"/>
    <n v="81724"/>
    <n v="12064.76"/>
    <n v="0"/>
    <s v="NI"/>
    <n v="49328"/>
    <s v="Melle"/>
    <s v="Osnabrück"/>
    <x v="3"/>
    <s v="Biomasse"/>
  </r>
  <r>
    <s v="Amprion"/>
    <n v="10003764"/>
    <s v="WESTNETZ GmbH"/>
    <x v="8460"/>
    <s v="BiK33b1-MPMApr"/>
    <x v="5"/>
    <s v="Marktprämie für Kalendermonat April"/>
    <n v="83159"/>
    <n v="12620.89"/>
    <n v="0"/>
    <s v="NI"/>
    <n v="49328"/>
    <s v="Melle"/>
    <s v="Osnabrück"/>
    <x v="3"/>
    <s v="Biomasse"/>
  </r>
  <r>
    <s v="Amprion"/>
    <n v="10003764"/>
    <s v="WESTNETZ GmbH"/>
    <x v="8460"/>
    <s v="BiK33b1-MPMJan"/>
    <x v="5"/>
    <s v="Marktprämie für Kalendermonat Januar"/>
    <n v="98409"/>
    <n v="12622.74"/>
    <n v="0"/>
    <s v="NI"/>
    <n v="49328"/>
    <s v="Melle"/>
    <s v="Osnabrück"/>
    <x v="3"/>
    <s v="Biomasse"/>
  </r>
  <r>
    <s v="Amprion"/>
    <n v="10003764"/>
    <s v="WESTNETZ GmbH"/>
    <x v="8460"/>
    <s v="BiK33b1-MPMAug"/>
    <x v="5"/>
    <s v="Marktprämie für Kalendermonat August"/>
    <n v="86164"/>
    <n v="12906.34"/>
    <n v="0"/>
    <s v="NI"/>
    <n v="49328"/>
    <s v="Melle"/>
    <s v="Osnabrück"/>
    <x v="3"/>
    <s v="Biomasse"/>
  </r>
  <r>
    <s v="Amprion"/>
    <n v="10003764"/>
    <s v="WESTNETZ GmbH"/>
    <x v="8460"/>
    <s v="BiK33b1-MPMSep"/>
    <x v="5"/>
    <s v="Marktprämie für Kalendermonat September"/>
    <n v="80017"/>
    <n v="11705.54"/>
    <n v="0"/>
    <s v="NI"/>
    <n v="49328"/>
    <s v="Melle"/>
    <s v="Osnabrück"/>
    <x v="3"/>
    <s v="Biomasse"/>
  </r>
  <r>
    <s v="Amprion"/>
    <n v="10003764"/>
    <s v="WESTNETZ GmbH"/>
    <x v="8460"/>
    <s v="BiK33b1-MPMNov"/>
    <x v="5"/>
    <s v="Marktprämie für Kalendermonat November"/>
    <n v="98738"/>
    <n v="13849.79"/>
    <n v="0"/>
    <s v="NI"/>
    <n v="49328"/>
    <s v="Melle"/>
    <s v="Osnabrück"/>
    <x v="3"/>
    <s v="Biomasse"/>
  </r>
  <r>
    <s v="Amprion"/>
    <n v="10003764"/>
    <s v="WESTNETZ GmbH"/>
    <x v="8460"/>
    <s v="BiK33b1-MPMDez"/>
    <x v="5"/>
    <s v="Marktprämie für Kalendermonat Dezember"/>
    <n v="109712"/>
    <n v="40611.050000000003"/>
    <n v="0"/>
    <s v="NI"/>
    <n v="49328"/>
    <s v="Melle"/>
    <s v="Osnabrück"/>
    <x v="3"/>
    <s v="Biomasse"/>
  </r>
  <r>
    <s v="Amprion"/>
    <n v="10003764"/>
    <s v="WESTNETZ GmbH"/>
    <x v="8460"/>
    <s v="BiK33b1-MPMJun"/>
    <x v="5"/>
    <s v="Marktprämie für Kalendermonat Juni"/>
    <n v="86101"/>
    <n v="12970.11"/>
    <n v="0"/>
    <s v="NI"/>
    <n v="49328"/>
    <s v="Melle"/>
    <s v="Osnabrück"/>
    <x v="3"/>
    <s v="Biomasse"/>
  </r>
  <r>
    <s v="Amprion"/>
    <n v="10003764"/>
    <s v="WESTNETZ GmbH"/>
    <x v="8460"/>
    <s v="BiK33b1-MPMMrz"/>
    <x v="5"/>
    <s v="Marktprämie für Kalendermonat März"/>
    <n v="75485"/>
    <n v="11242.6"/>
    <n v="0"/>
    <s v="NI"/>
    <n v="49328"/>
    <s v="Melle"/>
    <s v="Osnabrück"/>
    <x v="3"/>
    <s v="Biomasse"/>
  </r>
  <r>
    <s v="Amprion"/>
    <n v="10003764"/>
    <s v="WESTNETZ GmbH"/>
    <x v="8460"/>
    <s v="BiK33b1-MPMMai"/>
    <x v="5"/>
    <s v="Marktprämie für Kalendermonat Mai"/>
    <n v="81149"/>
    <n v="12186.8"/>
    <n v="0"/>
    <s v="NI"/>
    <n v="49328"/>
    <s v="Melle"/>
    <s v="Osnabrück"/>
    <x v="3"/>
    <s v="Biomasse"/>
  </r>
  <r>
    <s v="Amprion"/>
    <n v="10003764"/>
    <s v="WESTNETZ GmbH"/>
    <x v="8460"/>
    <s v="BiK54G-----FLP"/>
    <x v="6"/>
    <s v="Flexibilitätsprämie für sonstige Biogase außer Biomethan nach EEG 2014"/>
    <n v="0"/>
    <n v="16913.28"/>
    <n v="0"/>
    <s v="NI"/>
    <n v="49328"/>
    <s v="Melle"/>
    <s v="Osnabrück"/>
    <x v="3"/>
    <s v="Biomasse"/>
  </r>
  <r>
    <s v="Amprion"/>
    <n v="10003764"/>
    <s v="WESTNETZ GmbH"/>
    <x v="8460"/>
    <s v="BiK33b1-MPMFeb"/>
    <x v="5"/>
    <s v="Marktprämie für Kalendermonat Februar"/>
    <n v="93279"/>
    <n v="13146.57"/>
    <n v="0"/>
    <s v="NI"/>
    <n v="49328"/>
    <s v="Melle"/>
    <s v="Osnabrück"/>
    <x v="3"/>
    <s v="Biomasse"/>
  </r>
  <r>
    <s v="Amprion"/>
    <n v="10003764"/>
    <s v="WESTNETZ GmbH"/>
    <x v="8461"/>
    <s v="BiK33b1-MPMFeb"/>
    <x v="5"/>
    <s v="Marktprämie für Kalendermonat Februar"/>
    <n v="117126"/>
    <n v="19089.830000000002"/>
    <n v="0"/>
    <s v="NI"/>
    <n v="49326"/>
    <s v="Melle"/>
    <s v="Osnabrück"/>
    <x v="3"/>
    <s v="Biomasse"/>
  </r>
  <r>
    <s v="Amprion"/>
    <n v="10003764"/>
    <s v="WESTNETZ GmbH"/>
    <x v="8461"/>
    <s v="BiK54G-----FLP"/>
    <x v="6"/>
    <s v="Flexibilitätsprämie für sonstige Biogase außer Biomethan nach EEG 2014"/>
    <n v="0"/>
    <n v="34449.99"/>
    <n v="0"/>
    <s v="NI"/>
    <n v="49326"/>
    <s v="Melle"/>
    <s v="Osnabrück"/>
    <x v="3"/>
    <s v="Biomasse"/>
  </r>
  <r>
    <s v="Amprion"/>
    <n v="10003764"/>
    <s v="WESTNETZ GmbH"/>
    <x v="8461"/>
    <s v="BiK33b1-MPMSep"/>
    <x v="5"/>
    <s v="Marktprämie für Kalendermonat September"/>
    <n v="103767"/>
    <n v="17745.39"/>
    <n v="0"/>
    <s v="NI"/>
    <n v="49326"/>
    <s v="Melle"/>
    <s v="Osnabrück"/>
    <x v="3"/>
    <s v="Biomasse"/>
  </r>
  <r>
    <s v="Amprion"/>
    <n v="10003764"/>
    <s v="WESTNETZ GmbH"/>
    <x v="8461"/>
    <s v="BiK33b1-MPMJun"/>
    <x v="5"/>
    <s v="Marktprämie für Kalendermonat Juni"/>
    <n v="126689"/>
    <n v="21857.58"/>
    <n v="0"/>
    <s v="NI"/>
    <n v="49326"/>
    <s v="Melle"/>
    <s v="Osnabrück"/>
    <x v="3"/>
    <s v="Biomasse"/>
  </r>
  <r>
    <s v="Amprion"/>
    <n v="10003764"/>
    <s v="WESTNETZ GmbH"/>
    <x v="8461"/>
    <s v="BiK33b1-MPMJul"/>
    <x v="5"/>
    <s v="Marktprämie für Kalendermonat Juli"/>
    <n v="120222"/>
    <n v="20554.939999999999"/>
    <n v="0"/>
    <s v="NI"/>
    <n v="49326"/>
    <s v="Melle"/>
    <s v="Osnabrück"/>
    <x v="3"/>
    <s v="Biomasse"/>
  </r>
  <r>
    <s v="Amprion"/>
    <n v="10003764"/>
    <s v="WESTNETZ GmbH"/>
    <x v="8461"/>
    <s v="BiK33b1-MPMJan"/>
    <x v="5"/>
    <s v="Marktprämie für Kalendermonat Januar"/>
    <n v="138564"/>
    <n v="20681.46"/>
    <n v="0"/>
    <s v="NI"/>
    <n v="49326"/>
    <s v="Melle"/>
    <s v="Osnabrück"/>
    <x v="3"/>
    <s v="Biomasse"/>
  </r>
  <r>
    <s v="Amprion"/>
    <n v="10003764"/>
    <s v="WESTNETZ GmbH"/>
    <x v="8461"/>
    <s v="BiK33b1-MPMOkt"/>
    <x v="5"/>
    <s v="Marktprämie für Kalendermonat Oktober"/>
    <n v="139664"/>
    <n v="24197.32"/>
    <n v="0"/>
    <s v="NI"/>
    <n v="49326"/>
    <s v="Melle"/>
    <s v="Osnabrück"/>
    <x v="3"/>
    <s v="Biomasse"/>
  </r>
  <r>
    <s v="Amprion"/>
    <n v="10003764"/>
    <s v="WESTNETZ GmbH"/>
    <x v="8461"/>
    <s v="BiK33b1-MPMAug"/>
    <x v="5"/>
    <s v="Marktprämie für Kalendermonat August"/>
    <n v="135660"/>
    <n v="23212.32"/>
    <n v="0"/>
    <s v="NI"/>
    <n v="49326"/>
    <s v="Melle"/>
    <s v="Osnabrück"/>
    <x v="3"/>
    <s v="Biomasse"/>
  </r>
  <r>
    <s v="Amprion"/>
    <n v="10003764"/>
    <s v="WESTNETZ GmbH"/>
    <x v="8461"/>
    <s v="BiK33b1-MPMDez"/>
    <x v="5"/>
    <s v="Marktprämie für Kalendermonat Dezember"/>
    <n v="140439"/>
    <n v="23979.59"/>
    <n v="0"/>
    <s v="NI"/>
    <n v="49326"/>
    <s v="Melle"/>
    <s v="Osnabrück"/>
    <x v="3"/>
    <s v="Biomasse"/>
  </r>
  <r>
    <s v="Amprion"/>
    <n v="10003764"/>
    <s v="WESTNETZ GmbH"/>
    <x v="8461"/>
    <s v="BiK33b1-MPMMrz"/>
    <x v="5"/>
    <s v="Marktprämie für Kalendermonat März"/>
    <n v="146450"/>
    <n v="24763.65"/>
    <n v="0"/>
    <s v="NI"/>
    <n v="49326"/>
    <s v="Melle"/>
    <s v="Osnabrück"/>
    <x v="3"/>
    <s v="Biomasse"/>
  </r>
  <r>
    <s v="Amprion"/>
    <n v="10003764"/>
    <s v="WESTNETZ GmbH"/>
    <x v="8461"/>
    <s v="BiK33b1-MPMNov"/>
    <x v="5"/>
    <s v="Marktprämie für Kalendermonat November"/>
    <n v="114531"/>
    <n v="18771.28"/>
    <n v="0"/>
    <s v="NI"/>
    <n v="49326"/>
    <s v="Melle"/>
    <s v="Osnabrück"/>
    <x v="3"/>
    <s v="Biomasse"/>
  </r>
  <r>
    <s v="Amprion"/>
    <n v="10003764"/>
    <s v="WESTNETZ GmbH"/>
    <x v="8461"/>
    <s v="BiK33b1-MPMMai"/>
    <x v="5"/>
    <s v="Marktprämie für Kalendermonat Mai"/>
    <n v="118421"/>
    <n v="20581.080000000002"/>
    <n v="0"/>
    <s v="NI"/>
    <n v="49326"/>
    <s v="Melle"/>
    <s v="Osnabrück"/>
    <x v="3"/>
    <s v="Biomasse"/>
  </r>
  <r>
    <s v="Amprion"/>
    <n v="10003764"/>
    <s v="WESTNETZ GmbH"/>
    <x v="8461"/>
    <s v="BiK33b1-MPMApr"/>
    <x v="5"/>
    <s v="Marktprämie für Kalendermonat April"/>
    <n v="138035"/>
    <n v="23785.37"/>
    <n v="0"/>
    <s v="NI"/>
    <n v="49326"/>
    <s v="Melle"/>
    <s v="Osnabrück"/>
    <x v="3"/>
    <s v="Biomasse"/>
  </r>
  <r>
    <s v="Amprion"/>
    <n v="10003764"/>
    <s v="WESTNETZ GmbH"/>
    <x v="8462"/>
    <s v="BiK33b1-MPMJul"/>
    <x v="5"/>
    <s v="Marktprämie für Kalendermonat Juli"/>
    <n v="56974"/>
    <n v="12196.83"/>
    <n v="0"/>
    <s v="NI"/>
    <n v="49328"/>
    <s v="Melle"/>
    <s v="Osnabrück"/>
    <x v="3"/>
    <s v="Biomasse"/>
  </r>
  <r>
    <s v="Amprion"/>
    <n v="10003764"/>
    <s v="WESTNETZ GmbH"/>
    <x v="8462"/>
    <s v="BiK33b1-MPMFeb"/>
    <x v="5"/>
    <s v="Marktprämie für Kalendermonat Februar"/>
    <n v="97690"/>
    <n v="18542.46"/>
    <n v="0"/>
    <s v="NI"/>
    <n v="49328"/>
    <s v="Melle"/>
    <s v="Osnabrück"/>
    <x v="3"/>
    <s v="Biomasse"/>
  </r>
  <r>
    <s v="Amprion"/>
    <n v="10003764"/>
    <s v="WESTNETZ GmbH"/>
    <x v="8462"/>
    <s v="BiK33b1-MPMMrz"/>
    <x v="5"/>
    <s v="Marktprämie für Kalendermonat März"/>
    <n v="108907"/>
    <n v="21515.22"/>
    <n v="0"/>
    <s v="NI"/>
    <n v="49328"/>
    <s v="Melle"/>
    <s v="Osnabrück"/>
    <x v="3"/>
    <s v="Biomasse"/>
  </r>
  <r>
    <s v="Amprion"/>
    <n v="10003764"/>
    <s v="WESTNETZ GmbH"/>
    <x v="8462"/>
    <s v="BiK33b1-MPMJan"/>
    <x v="5"/>
    <s v="Marktprämie für Kalendermonat Januar"/>
    <n v="108557"/>
    <n v="19214.97"/>
    <n v="0"/>
    <s v="NI"/>
    <n v="49328"/>
    <s v="Melle"/>
    <s v="Osnabrück"/>
    <x v="3"/>
    <s v="Biomasse"/>
  </r>
  <r>
    <s v="Amprion"/>
    <n v="10003764"/>
    <s v="WESTNETZ GmbH"/>
    <x v="8462"/>
    <s v="BiK33b1-MPMMai"/>
    <x v="5"/>
    <s v="Marktprämie für Kalendermonat Mai"/>
    <n v="105340"/>
    <n v="21071.26"/>
    <n v="0"/>
    <s v="NI"/>
    <n v="49328"/>
    <s v="Melle"/>
    <s v="Osnabrück"/>
    <x v="3"/>
    <s v="Biomasse"/>
  </r>
  <r>
    <s v="Amprion"/>
    <n v="10003764"/>
    <s v="WESTNETZ GmbH"/>
    <x v="8462"/>
    <s v="BiK33b1-MPMJun"/>
    <x v="5"/>
    <s v="Marktprämie für Kalendermonat Juni"/>
    <n v="75238"/>
    <n v="16091.39"/>
    <n v="0"/>
    <s v="NI"/>
    <n v="49328"/>
    <s v="Melle"/>
    <s v="Osnabrück"/>
    <x v="3"/>
    <s v="Biomasse"/>
  </r>
  <r>
    <s v="Amprion"/>
    <n v="10003764"/>
    <s v="WESTNETZ GmbH"/>
    <x v="8462"/>
    <s v="BiK33b1-MPMNov"/>
    <x v="5"/>
    <s v="Marktprämie für Kalendermonat November"/>
    <n v="105380"/>
    <n v="19905.34"/>
    <n v="0"/>
    <s v="NI"/>
    <n v="49328"/>
    <s v="Melle"/>
    <s v="Osnabrück"/>
    <x v="3"/>
    <s v="Biomasse"/>
  </r>
  <r>
    <s v="Amprion"/>
    <n v="10003764"/>
    <s v="WESTNETZ GmbH"/>
    <x v="8462"/>
    <s v="BiK33b1-MPMDez"/>
    <x v="5"/>
    <s v="Marktprämie für Kalendermonat Dezember"/>
    <n v="108999"/>
    <n v="24254.84"/>
    <n v="0"/>
    <s v="NI"/>
    <n v="49328"/>
    <s v="Melle"/>
    <s v="Osnabrück"/>
    <x v="3"/>
    <s v="Biomasse"/>
  </r>
  <r>
    <s v="Amprion"/>
    <n v="10003764"/>
    <s v="WESTNETZ GmbH"/>
    <x v="8462"/>
    <s v="BiK33b1-MPMApr"/>
    <x v="5"/>
    <s v="Marktprämie für Kalendermonat April"/>
    <n v="85119"/>
    <n v="17796.080000000002"/>
    <n v="0"/>
    <s v="NI"/>
    <n v="49328"/>
    <s v="Melle"/>
    <s v="Osnabrück"/>
    <x v="3"/>
    <s v="Biomasse"/>
  </r>
  <r>
    <s v="Amprion"/>
    <n v="10003764"/>
    <s v="WESTNETZ GmbH"/>
    <x v="8462"/>
    <s v="BiK54G-----FLP"/>
    <x v="6"/>
    <s v="Flexibilitätsprämie für sonstige Biogase außer Biomethan nach EEG 2014"/>
    <n v="0"/>
    <n v="34450.04"/>
    <n v="0"/>
    <s v="NI"/>
    <n v="49328"/>
    <s v="Melle"/>
    <s v="Osnabrück"/>
    <x v="3"/>
    <s v="Biomasse"/>
  </r>
  <r>
    <s v="Amprion"/>
    <n v="10003764"/>
    <s v="WESTNETZ GmbH"/>
    <x v="8462"/>
    <s v="BiK33b1-MPMSep"/>
    <x v="5"/>
    <s v="Marktprämie für Kalendermonat September"/>
    <n v="88082"/>
    <n v="17799.080000000002"/>
    <n v="0"/>
    <s v="NI"/>
    <n v="49328"/>
    <s v="Melle"/>
    <s v="Osnabrück"/>
    <x v="3"/>
    <s v="Biomasse"/>
  </r>
  <r>
    <s v="Amprion"/>
    <n v="10003764"/>
    <s v="WESTNETZ GmbH"/>
    <x v="8462"/>
    <s v="BiK33b1-MPMAug"/>
    <x v="5"/>
    <s v="Marktprämie für Kalendermonat August"/>
    <n v="55532"/>
    <n v="12008.07"/>
    <n v="0"/>
    <s v="NI"/>
    <n v="49328"/>
    <s v="Melle"/>
    <s v="Osnabrück"/>
    <x v="3"/>
    <s v="Biomasse"/>
  </r>
  <r>
    <s v="Amprion"/>
    <n v="10003764"/>
    <s v="WESTNETZ GmbH"/>
    <x v="8462"/>
    <s v="BiK33b1-MPMOkt"/>
    <x v="5"/>
    <s v="Marktprämie für Kalendermonat Oktober"/>
    <n v="108704"/>
    <n v="21857.58"/>
    <n v="0"/>
    <s v="NI"/>
    <n v="49328"/>
    <s v="Melle"/>
    <s v="Osnabrück"/>
    <x v="3"/>
    <s v="Biomasse"/>
  </r>
  <r>
    <s v="Amprion"/>
    <n v="10003764"/>
    <s v="WESTNETZ GmbH"/>
    <x v="8463"/>
    <s v="SgK33a2-----SV"/>
    <x v="3"/>
    <s v="Strommenge ohne EEG-Vergütung, durch Anlagenbetreiber oder durch Dritte verbraucht"/>
    <n v="25859"/>
    <n v="0"/>
    <n v="0"/>
    <s v="NI"/>
    <n v="49599"/>
    <s v="Voltlage"/>
    <s v="Osnabrück"/>
    <x v="0"/>
    <s v="PV-Gebäude"/>
  </r>
  <r>
    <s v="Amprion"/>
    <n v="10003764"/>
    <s v="WESTNETZ GmbH"/>
    <x v="8463"/>
    <s v="SgK3220--Jul14"/>
    <x v="0"/>
    <s v="0 - 10 kW"/>
    <n v="29"/>
    <n v="3.74"/>
    <n v="0"/>
    <s v="NI"/>
    <n v="49599"/>
    <s v="Voltlage"/>
    <s v="Osnabrück"/>
    <x v="0"/>
    <s v="PV-Gebäude"/>
  </r>
  <r>
    <s v="Amprion"/>
    <n v="10003764"/>
    <s v="WESTNETZ GmbH"/>
    <x v="8463"/>
    <s v="SgK3221--Jul14"/>
    <x v="0"/>
    <s v="10 - 40 kW"/>
    <n v="58"/>
    <n v="7.09"/>
    <n v="0"/>
    <s v="NI"/>
    <n v="49599"/>
    <s v="Voltlage"/>
    <s v="Osnabrück"/>
    <x v="0"/>
    <s v="PV-Gebäude"/>
  </r>
  <r>
    <s v="Amprion"/>
    <n v="10003764"/>
    <s v="WESTNETZ GmbH"/>
    <x v="8464"/>
    <s v="SgK5122--Sep15"/>
    <x v="0"/>
    <s v="40 kW - 1 MW"/>
    <n v="60705"/>
    <n v="6501.51"/>
    <n v="0"/>
    <s v="NI"/>
    <n v="49586"/>
    <s v="Neuenkirchen"/>
    <s v="Osnabrück"/>
    <x v="0"/>
    <s v="PV-Gebäude"/>
  </r>
  <r>
    <s v="Amprion"/>
    <n v="10003764"/>
    <s v="WESTNETZ GmbH"/>
    <x v="8464"/>
    <s v="SgK33a2-----SV"/>
    <x v="3"/>
    <s v="Strommenge ohne EEG-Vergütung, durch Anlagenbetreiber oder durch Dritte verbraucht"/>
    <n v="82065"/>
    <n v="0"/>
    <n v="0"/>
    <s v="NI"/>
    <n v="49586"/>
    <s v="Neuenkirchen"/>
    <s v="Osnabrück"/>
    <x v="0"/>
    <s v="PV-Gebäude"/>
  </r>
  <r>
    <s v="Amprion"/>
    <n v="10003764"/>
    <s v="WESTNETZ GmbH"/>
    <x v="8464"/>
    <s v="SgK5120--Sep15"/>
    <x v="0"/>
    <s v="0 - 10 kW"/>
    <n v="5098"/>
    <n v="627.55999999999995"/>
    <n v="0"/>
    <s v="NI"/>
    <n v="49586"/>
    <s v="Neuenkirchen"/>
    <s v="Osnabrück"/>
    <x v="0"/>
    <s v="PV-Gebäude"/>
  </r>
  <r>
    <s v="Amprion"/>
    <n v="10003764"/>
    <s v="WESTNETZ GmbH"/>
    <x v="8464"/>
    <s v="SgK5121--Sep15"/>
    <x v="0"/>
    <s v="10 - 40 kW"/>
    <n v="15289"/>
    <n v="1830.09"/>
    <n v="0"/>
    <s v="NI"/>
    <n v="49586"/>
    <s v="Neuenkirchen"/>
    <s v="Osnabrück"/>
    <x v="0"/>
    <s v="PV-Gebäude"/>
  </r>
  <r>
    <s v="Amprion"/>
    <n v="10003764"/>
    <s v="WESTNETZ GmbH"/>
    <x v="8465"/>
    <s v="BiK33b1-MPMAug"/>
    <x v="5"/>
    <s v="Marktprämie für Kalendermonat August"/>
    <n v="177953"/>
    <n v="28888.75"/>
    <n v="0"/>
    <s v="NI"/>
    <n v="49565"/>
    <s v="Bramsche"/>
    <s v="Osnabrück"/>
    <x v="3"/>
    <s v="Biomasse"/>
  </r>
  <r>
    <s v="Amprion"/>
    <n v="10003764"/>
    <s v="WESTNETZ GmbH"/>
    <x v="8465"/>
    <s v="BiK33b1-MPMMai"/>
    <x v="5"/>
    <s v="Marktprämie für Kalendermonat Mai"/>
    <n v="187924"/>
    <n v="30580.73"/>
    <n v="0"/>
    <s v="NI"/>
    <n v="49565"/>
    <s v="Bramsche"/>
    <s v="Osnabrück"/>
    <x v="3"/>
    <s v="Biomasse"/>
  </r>
  <r>
    <s v="Amprion"/>
    <n v="10003764"/>
    <s v="WESTNETZ GmbH"/>
    <x v="8465"/>
    <s v="BiK33b1-MPMJul"/>
    <x v="5"/>
    <s v="Marktprämie für Kalendermonat Juli"/>
    <n v="179613"/>
    <n v="28770.25"/>
    <n v="0"/>
    <s v="NI"/>
    <n v="49565"/>
    <s v="Bramsche"/>
    <s v="Osnabrück"/>
    <x v="3"/>
    <s v="Biomasse"/>
  </r>
  <r>
    <s v="Amprion"/>
    <n v="10003764"/>
    <s v="WESTNETZ GmbH"/>
    <x v="8465"/>
    <s v="BiK33b1-MPMJan"/>
    <x v="5"/>
    <s v="Marktprämie für Kalendermonat Januar"/>
    <n v="186924"/>
    <n v="26322.49"/>
    <n v="0"/>
    <s v="NI"/>
    <n v="49565"/>
    <s v="Bramsche"/>
    <s v="Osnabrück"/>
    <x v="3"/>
    <s v="Biomasse"/>
  </r>
  <r>
    <s v="Amprion"/>
    <n v="10003764"/>
    <s v="WESTNETZ GmbH"/>
    <x v="8465"/>
    <s v="BiK33b1-MPMNov"/>
    <x v="5"/>
    <s v="Marktprämie für Kalendermonat November"/>
    <n v="179082"/>
    <n v="27367.15"/>
    <n v="0"/>
    <s v="NI"/>
    <n v="49565"/>
    <s v="Bramsche"/>
    <s v="Osnabrück"/>
    <x v="3"/>
    <s v="Biomasse"/>
  </r>
  <r>
    <s v="Amprion"/>
    <n v="10003764"/>
    <s v="WESTNETZ GmbH"/>
    <x v="8465"/>
    <s v="BiK33b1-MPMOkt"/>
    <x v="5"/>
    <s v="Marktprämie für Kalendermonat Oktober"/>
    <n v="185968"/>
    <n v="30673.42"/>
    <n v="0"/>
    <s v="NI"/>
    <n v="49565"/>
    <s v="Bramsche"/>
    <s v="Osnabrück"/>
    <x v="3"/>
    <s v="Biomasse"/>
  </r>
  <r>
    <s v="Amprion"/>
    <n v="10003764"/>
    <s v="WESTNETZ GmbH"/>
    <x v="8465"/>
    <s v="BiK33b1-MPMFeb"/>
    <x v="5"/>
    <s v="Marktprämie für Kalendermonat Februar"/>
    <n v="169824"/>
    <n v="26066.17"/>
    <n v="0"/>
    <s v="NI"/>
    <n v="49565"/>
    <s v="Bramsche"/>
    <s v="Osnabrück"/>
    <x v="3"/>
    <s v="Biomasse"/>
  </r>
  <r>
    <s v="Amprion"/>
    <n v="10003764"/>
    <s v="WESTNETZ GmbH"/>
    <x v="8465"/>
    <s v="BiK33b1-MPMDez"/>
    <x v="5"/>
    <s v="Marktprämie für Kalendermonat Dezember"/>
    <n v="163077"/>
    <n v="27274.92"/>
    <n v="0"/>
    <s v="NI"/>
    <n v="49565"/>
    <s v="Bramsche"/>
    <s v="Osnabrück"/>
    <x v="3"/>
    <s v="Biomasse"/>
  </r>
  <r>
    <s v="Amprion"/>
    <n v="10003764"/>
    <s v="WESTNETZ GmbH"/>
    <x v="8465"/>
    <s v="BiK33b1-MPMJun"/>
    <x v="5"/>
    <s v="Marktprämie für Kalendermonat Juni"/>
    <n v="182558"/>
    <n v="29791.5"/>
    <n v="0"/>
    <s v="NI"/>
    <n v="49565"/>
    <s v="Bramsche"/>
    <s v="Osnabrück"/>
    <x v="3"/>
    <s v="Biomasse"/>
  </r>
  <r>
    <s v="Amprion"/>
    <n v="10003764"/>
    <s v="WESTNETZ GmbH"/>
    <x v="8465"/>
    <s v="BiK33b1-MPMApr"/>
    <x v="5"/>
    <s v="Marktprämie für Kalendermonat April"/>
    <n v="175975"/>
    <n v="28916.07"/>
    <n v="0"/>
    <s v="NI"/>
    <n v="49565"/>
    <s v="Bramsche"/>
    <s v="Osnabrück"/>
    <x v="3"/>
    <s v="Biomasse"/>
  </r>
  <r>
    <s v="Amprion"/>
    <n v="10003764"/>
    <s v="WESTNETZ GmbH"/>
    <x v="8465"/>
    <s v="BiK33b1-MPMSep"/>
    <x v="5"/>
    <s v="Marktprämie für Kalendermonat September"/>
    <n v="170859"/>
    <n v="27139.09"/>
    <n v="0"/>
    <s v="NI"/>
    <n v="49565"/>
    <s v="Bramsche"/>
    <s v="Osnabrück"/>
    <x v="3"/>
    <s v="Biomasse"/>
  </r>
  <r>
    <s v="Amprion"/>
    <n v="10003764"/>
    <s v="WESTNETZ GmbH"/>
    <x v="8465"/>
    <s v="BiK33b1-MPMMrz"/>
    <x v="5"/>
    <s v="Marktprämie für Kalendermonat März"/>
    <n v="188396"/>
    <n v="30423.91"/>
    <n v="0"/>
    <s v="NI"/>
    <n v="49565"/>
    <s v="Bramsche"/>
    <s v="Osnabrück"/>
    <x v="3"/>
    <s v="Biomasse"/>
  </r>
  <r>
    <s v="Amprion"/>
    <n v="10003764"/>
    <s v="WESTNETZ GmbH"/>
    <x v="8466"/>
    <s v="SgK5122--Apr15"/>
    <x v="0"/>
    <s v="40 kW - 1 MW"/>
    <n v="29252"/>
    <n v="3170.92"/>
    <n v="0"/>
    <s v="NI"/>
    <n v="49324"/>
    <s v="Melle"/>
    <s v="Osnabrück"/>
    <x v="0"/>
    <s v="PV-Gebäude"/>
  </r>
  <r>
    <s v="Amprion"/>
    <n v="10003764"/>
    <s v="WESTNETZ GmbH"/>
    <x v="8466"/>
    <s v="SgK5121--Apr15"/>
    <x v="0"/>
    <s v="10 - 40 kW"/>
    <n v="10988"/>
    <n v="1331.75"/>
    <n v="0"/>
    <s v="NI"/>
    <n v="49324"/>
    <s v="Melle"/>
    <s v="Osnabrück"/>
    <x v="0"/>
    <s v="PV-Gebäude"/>
  </r>
  <r>
    <s v="Amprion"/>
    <n v="10003764"/>
    <s v="WESTNETZ GmbH"/>
    <x v="8466"/>
    <s v="SgK5120--Apr15"/>
    <x v="0"/>
    <s v="0 - 10 kW"/>
    <n v="3663"/>
    <n v="456.78"/>
    <n v="0"/>
    <s v="NI"/>
    <n v="49324"/>
    <s v="Melle"/>
    <s v="Osnabrück"/>
    <x v="0"/>
    <s v="PV-Gebäude"/>
  </r>
  <r>
    <s v="Amprion"/>
    <n v="10003764"/>
    <s v="WESTNETZ GmbH"/>
    <x v="8466"/>
    <s v="SgK33a2-----SV"/>
    <x v="3"/>
    <s v="Strommenge ohne EEG-Vergütung, durch Anlagenbetreiber oder durch Dritte verbraucht"/>
    <n v="50475"/>
    <n v="0"/>
    <n v="0"/>
    <s v="NI"/>
    <n v="49324"/>
    <s v="Melle"/>
    <s v="Osnabrück"/>
    <x v="0"/>
    <s v="PV-Gebäude"/>
  </r>
  <r>
    <s v="Amprion"/>
    <n v="10003764"/>
    <s v="WESTNETZ GmbH"/>
    <x v="8467"/>
    <s v="SgK33430-Jul10"/>
    <x v="1"/>
    <s v="0-30 kW, Rückvergütung für Selbstverbrauch über 30% der Gesamterzeugung der Anlage"/>
    <n v="-5831"/>
    <n v="-699.72"/>
    <n v="0"/>
    <s v="NI"/>
    <n v="49565"/>
    <s v="Bramsche"/>
    <s v="Osnabrück"/>
    <x v="0"/>
    <s v="PV-Gebäude"/>
  </r>
  <r>
    <s v="Amprion"/>
    <n v="10003764"/>
    <s v="WESTNETZ GmbH"/>
    <x v="8467"/>
    <s v="SgK331---Jul10"/>
    <x v="0"/>
    <s v="30-100 kW"/>
    <n v="11194"/>
    <n v="3625.74"/>
    <n v="0"/>
    <s v="NI"/>
    <n v="49565"/>
    <s v="Bramsche"/>
    <s v="Osnabrück"/>
    <x v="0"/>
    <s v="PV-Gebäude"/>
  </r>
  <r>
    <s v="Amprion"/>
    <n v="10003764"/>
    <s v="WESTNETZ GmbH"/>
    <x v="8467"/>
    <s v="SgK33420-Jul10"/>
    <x v="1"/>
    <s v="0-30 kW, Rückvergütung für Selbstverbrauch bis 30% der Gesamterzeugung der Anlage"/>
    <n v="-6758"/>
    <n v="-1106.96"/>
    <n v="0"/>
    <s v="NI"/>
    <n v="49565"/>
    <s v="Bramsche"/>
    <s v="Osnabrück"/>
    <x v="0"/>
    <s v="PV-Gebäude"/>
  </r>
  <r>
    <s v="Amprion"/>
    <n v="10003764"/>
    <s v="WESTNETZ GmbH"/>
    <x v="8467"/>
    <s v="SgK33410-Jul10"/>
    <x v="2"/>
    <s v="0-30 kW, selbstverbrauchte Erzeugung"/>
    <n v="12589"/>
    <n v="4286.55"/>
    <n v="0"/>
    <s v="NI"/>
    <n v="49565"/>
    <s v="Bramsche"/>
    <s v="Osnabrück"/>
    <x v="0"/>
    <s v="PV-Gebäude"/>
  </r>
  <r>
    <s v="Amprion"/>
    <n v="10003764"/>
    <s v="WESTNETZ GmbH"/>
    <x v="8467"/>
    <s v="SgK33431-Jul10"/>
    <x v="1"/>
    <s v="30-100 kW, Rückvergütung für Selbstverbrauch über 30% der Gesamterzeugung der Anlage"/>
    <n v="-6568"/>
    <n v="-788.16"/>
    <n v="0"/>
    <s v="NI"/>
    <n v="49565"/>
    <s v="Bramsche"/>
    <s v="Osnabrück"/>
    <x v="0"/>
    <s v="PV-Gebäude"/>
  </r>
  <r>
    <s v="Amprion"/>
    <n v="10003764"/>
    <s v="WESTNETZ GmbH"/>
    <x v="8467"/>
    <s v="SgK33411-Jul10"/>
    <x v="2"/>
    <s v="30-100 kW, selbstverbrauchte Erzeugung"/>
    <n v="14180"/>
    <n v="4592.8999999999996"/>
    <n v="0"/>
    <s v="NI"/>
    <n v="49565"/>
    <s v="Bramsche"/>
    <s v="Osnabrück"/>
    <x v="0"/>
    <s v="PV-Gebäude"/>
  </r>
  <r>
    <s v="Amprion"/>
    <n v="10003764"/>
    <s v="WESTNETZ GmbH"/>
    <x v="8467"/>
    <s v="SgK330---Jul10"/>
    <x v="0"/>
    <s v="0-30 kW"/>
    <n v="9937"/>
    <n v="3383.55"/>
    <n v="0"/>
    <s v="NI"/>
    <n v="49565"/>
    <s v="Bramsche"/>
    <s v="Osnabrück"/>
    <x v="0"/>
    <s v="PV-Gebäude"/>
  </r>
  <r>
    <s v="Amprion"/>
    <n v="10003764"/>
    <s v="WESTNETZ GmbH"/>
    <x v="8467"/>
    <s v="SgK33421-Jul10"/>
    <x v="1"/>
    <s v="30-100 kW, Rückvergütung für Selbstverbrauch bis 30% der Gesamterzeugung der Anlage"/>
    <n v="-7612"/>
    <n v="-1246.8499999999999"/>
    <n v="0"/>
    <s v="NI"/>
    <n v="49565"/>
    <s v="Bramsche"/>
    <s v="Osnabrück"/>
    <x v="0"/>
    <s v="PV-Gebäude"/>
  </r>
  <r>
    <s v="Amprion"/>
    <n v="10003764"/>
    <s v="WESTNETZ GmbH"/>
    <x v="8468"/>
    <s v="SgK330------11"/>
    <x v="0"/>
    <s v="0-30 kW"/>
    <n v="2384"/>
    <n v="685.16"/>
    <n v="0"/>
    <s v="NI"/>
    <n v="49565"/>
    <s v="Bramsche"/>
    <s v="Osnabrück"/>
    <x v="0"/>
    <s v="PV-Gebäude"/>
  </r>
  <r>
    <s v="Amprion"/>
    <n v="10003764"/>
    <s v="WESTNETZ GmbH"/>
    <x v="8468"/>
    <s v="SgK33420----11"/>
    <x v="1"/>
    <s v="0-30 kW, Rückvergütung für Selbstverbrauch bis 30% der Gesamterzeugung der Anlage"/>
    <n v="-1622"/>
    <n v="-265.68"/>
    <n v="0"/>
    <s v="NI"/>
    <n v="49565"/>
    <s v="Bramsche"/>
    <s v="Osnabrück"/>
    <x v="0"/>
    <s v="PV-Gebäude"/>
  </r>
  <r>
    <s v="Amprion"/>
    <n v="10003764"/>
    <s v="WESTNETZ GmbH"/>
    <x v="8468"/>
    <s v="SgK33430----11"/>
    <x v="1"/>
    <s v="0-30 kW, Rückvergütung für Selbstverbrauch über 30% der Gesamterzeugung der Anlage"/>
    <n v="-1401"/>
    <n v="-168.12"/>
    <n v="0"/>
    <s v="NI"/>
    <n v="49565"/>
    <s v="Bramsche"/>
    <s v="Osnabrück"/>
    <x v="0"/>
    <s v="PV-Gebäude"/>
  </r>
  <r>
    <s v="Amprion"/>
    <n v="10003764"/>
    <s v="WESTNETZ GmbH"/>
    <x v="8468"/>
    <s v="SgK33410----11"/>
    <x v="2"/>
    <s v="0-30 kW, selbstverbrauchte Erzeugung"/>
    <n v="3023"/>
    <n v="868.81"/>
    <n v="0"/>
    <s v="NI"/>
    <n v="49565"/>
    <s v="Bramsche"/>
    <s v="Osnabrück"/>
    <x v="0"/>
    <s v="PV-Gebäude"/>
  </r>
  <r>
    <s v="Amprion"/>
    <n v="10003764"/>
    <s v="WESTNETZ GmbH"/>
    <x v="8469"/>
    <s v="SgK33a2-----SV"/>
    <x v="3"/>
    <s v="Strommenge ohne EEG-Vergütung, durch Anlagenbetreiber oder durch Dritte verbraucht"/>
    <n v="15167"/>
    <n v="0"/>
    <n v="0"/>
    <s v="NI"/>
    <n v="49152"/>
    <s v="Bad Essen"/>
    <s v="Osnabrück"/>
    <x v="0"/>
    <s v="PV-Gebäude"/>
  </r>
  <r>
    <s v="Amprion"/>
    <n v="10003764"/>
    <s v="WESTNETZ GmbH"/>
    <x v="8469"/>
    <s v="SgK3221--Jul14"/>
    <x v="0"/>
    <s v="10 - 40 kW"/>
    <n v="127"/>
    <n v="15.52"/>
    <n v="0"/>
    <s v="NI"/>
    <n v="49152"/>
    <s v="Bad Essen"/>
    <s v="Osnabrück"/>
    <x v="0"/>
    <s v="PV-Gebäude"/>
  </r>
  <r>
    <s v="Amprion"/>
    <n v="10003764"/>
    <s v="WESTNETZ GmbH"/>
    <x v="8469"/>
    <s v="SgK3220--Jul14"/>
    <x v="0"/>
    <s v="0 - 10 kW"/>
    <n v="145"/>
    <n v="18.68"/>
    <n v="0"/>
    <s v="NI"/>
    <n v="49152"/>
    <s v="Bad Essen"/>
    <s v="Osnabrück"/>
    <x v="0"/>
    <s v="PV-Gebäude"/>
  </r>
  <r>
    <s v="Amprion"/>
    <n v="10003764"/>
    <s v="WESTNETZ GmbH"/>
    <x v="8470"/>
    <s v="BiK33b1-MPMMrz"/>
    <x v="5"/>
    <s v="Marktprämie für Kalendermonat März"/>
    <n v="36063"/>
    <n v="6529.69"/>
    <n v="0"/>
    <s v="NI"/>
    <n v="49324"/>
    <s v="Melle"/>
    <s v="Osnabrück"/>
    <x v="3"/>
    <s v="Biomasse"/>
  </r>
  <r>
    <s v="Amprion"/>
    <n v="10003764"/>
    <s v="WESTNETZ GmbH"/>
    <x v="8470"/>
    <s v="BiK33b1-MPMJun"/>
    <x v="5"/>
    <s v="Marktprämie für Kalendermonat Juni"/>
    <n v="67838"/>
    <n v="12239.32"/>
    <n v="0"/>
    <s v="NI"/>
    <n v="49324"/>
    <s v="Melle"/>
    <s v="Osnabrück"/>
    <x v="3"/>
    <s v="Biomasse"/>
  </r>
  <r>
    <s v="Amprion"/>
    <n v="10003764"/>
    <s v="WESTNETZ GmbH"/>
    <x v="8470"/>
    <s v="BiK33b1-MPMDez"/>
    <x v="5"/>
    <s v="Marktprämie für Kalendermonat Dezember"/>
    <n v="92754"/>
    <n v="21849.18"/>
    <n v="0"/>
    <s v="NI"/>
    <n v="49324"/>
    <s v="Melle"/>
    <s v="Osnabrück"/>
    <x v="3"/>
    <s v="Biomasse"/>
  </r>
  <r>
    <s v="Amprion"/>
    <n v="10003764"/>
    <s v="WESTNETZ GmbH"/>
    <x v="8470"/>
    <s v="BiK33b1-MPMJul"/>
    <x v="5"/>
    <s v="Marktprämie für Kalendermonat Juli"/>
    <n v="70884"/>
    <n v="12547.65"/>
    <n v="0"/>
    <s v="NI"/>
    <n v="49324"/>
    <s v="Melle"/>
    <s v="Osnabrück"/>
    <x v="3"/>
    <s v="Biomasse"/>
  </r>
  <r>
    <s v="Amprion"/>
    <n v="10003764"/>
    <s v="WESTNETZ GmbH"/>
    <x v="8470"/>
    <s v="BiK33b1-MPMSep"/>
    <x v="5"/>
    <s v="Marktprämie für Kalendermonat September"/>
    <n v="74178"/>
    <n v="12835.18"/>
    <n v="0"/>
    <s v="NI"/>
    <n v="49324"/>
    <s v="Melle"/>
    <s v="Osnabrück"/>
    <x v="3"/>
    <s v="Biomasse"/>
  </r>
  <r>
    <s v="Amprion"/>
    <n v="10003764"/>
    <s v="WESTNETZ GmbH"/>
    <x v="8470"/>
    <s v="BiK33b1-MPMOkt"/>
    <x v="5"/>
    <s v="Marktprämie für Kalendermonat Oktober"/>
    <n v="71305"/>
    <n v="12946.78"/>
    <n v="0"/>
    <s v="NI"/>
    <n v="49324"/>
    <s v="Melle"/>
    <s v="Osnabrück"/>
    <x v="3"/>
    <s v="Biomasse"/>
  </r>
  <r>
    <s v="Amprion"/>
    <n v="10003764"/>
    <s v="WESTNETZ GmbH"/>
    <x v="8470"/>
    <s v="BiK33b1-MPMAug"/>
    <x v="5"/>
    <s v="Marktprämie für Kalendermonat August"/>
    <n v="69456"/>
    <n v="12495.07"/>
    <n v="0"/>
    <s v="NI"/>
    <n v="49324"/>
    <s v="Melle"/>
    <s v="Osnabrück"/>
    <x v="3"/>
    <s v="Biomasse"/>
  </r>
  <r>
    <s v="Amprion"/>
    <n v="10003764"/>
    <s v="WESTNETZ GmbH"/>
    <x v="8470"/>
    <s v="BiK33b1-MPMNov"/>
    <x v="5"/>
    <s v="Marktprämie für Kalendermonat November"/>
    <n v="70040"/>
    <n v="11832.03"/>
    <n v="0"/>
    <s v="NI"/>
    <n v="49324"/>
    <s v="Melle"/>
    <s v="Osnabrück"/>
    <x v="3"/>
    <s v="Biomasse"/>
  </r>
  <r>
    <s v="Amprion"/>
    <n v="10003764"/>
    <s v="WESTNETZ GmbH"/>
    <x v="8470"/>
    <s v="BiK33b1-MPMApr"/>
    <x v="5"/>
    <s v="Marktprämie für Kalendermonat April"/>
    <n v="66662"/>
    <n v="12144.27"/>
    <n v="0"/>
    <s v="NI"/>
    <n v="49324"/>
    <s v="Melle"/>
    <s v="Osnabrück"/>
    <x v="3"/>
    <s v="Biomasse"/>
  </r>
  <r>
    <s v="Amprion"/>
    <n v="10003764"/>
    <s v="WESTNETZ GmbH"/>
    <x v="8470"/>
    <s v="BiK54G-----FLP"/>
    <x v="6"/>
    <s v="Flexibilitätsprämie für sonstige Biogase außer Biomethan nach EEG 2014"/>
    <n v="0"/>
    <n v="6438.91"/>
    <n v="0"/>
    <s v="NI"/>
    <n v="49324"/>
    <s v="Melle"/>
    <s v="Osnabrück"/>
    <x v="3"/>
    <s v="Biomasse"/>
  </r>
  <r>
    <s v="Amprion"/>
    <n v="10003764"/>
    <s v="WESTNETZ GmbH"/>
    <x v="8470"/>
    <s v="BiK33b1-MPMMai"/>
    <x v="5"/>
    <s v="Marktprämie für Kalendermonat Mai"/>
    <n v="66387"/>
    <n v="12078.95"/>
    <n v="0"/>
    <s v="NI"/>
    <n v="49324"/>
    <s v="Melle"/>
    <s v="Osnabrück"/>
    <x v="3"/>
    <s v="Biomasse"/>
  </r>
  <r>
    <s v="Amprion"/>
    <n v="10003764"/>
    <s v="WESTNETZ GmbH"/>
    <x v="8471"/>
    <s v="BiK33b1-MPMJan"/>
    <x v="5"/>
    <s v="Marktprämie für Kalendermonat Januar"/>
    <n v="58733"/>
    <n v="8012.92"/>
    <n v="0"/>
    <s v="NI"/>
    <n v="49328"/>
    <s v="Melle"/>
    <s v="Osnabrück"/>
    <x v="3"/>
    <s v="Biomasse"/>
  </r>
  <r>
    <s v="Amprion"/>
    <n v="10003764"/>
    <s v="WESTNETZ GmbH"/>
    <x v="8471"/>
    <s v="BiK33b1-MPMMai"/>
    <x v="5"/>
    <s v="Marktprämie für Kalendermonat Mai"/>
    <n v="79416"/>
    <n v="12248.41"/>
    <n v="0"/>
    <s v="NI"/>
    <n v="49328"/>
    <s v="Melle"/>
    <s v="Osnabrück"/>
    <x v="3"/>
    <s v="Biomasse"/>
  </r>
  <r>
    <s v="Amprion"/>
    <n v="10003764"/>
    <s v="WESTNETZ GmbH"/>
    <x v="8471"/>
    <s v="BiK33b1-MPMOkt"/>
    <x v="5"/>
    <s v="Marktprämie für Kalendermonat Oktober"/>
    <n v="101454"/>
    <n v="20146.13"/>
    <n v="0"/>
    <s v="NI"/>
    <n v="49328"/>
    <s v="Melle"/>
    <s v="Osnabrück"/>
    <x v="3"/>
    <s v="Biomasse"/>
  </r>
  <r>
    <s v="Amprion"/>
    <n v="10003764"/>
    <s v="WESTNETZ GmbH"/>
    <x v="8471"/>
    <s v="BiK33b1-MPMMrz"/>
    <x v="5"/>
    <s v="Marktprämie für Kalendermonat März"/>
    <n v="71196"/>
    <n v="10988.24"/>
    <n v="0"/>
    <s v="NI"/>
    <n v="49328"/>
    <s v="Melle"/>
    <s v="Osnabrück"/>
    <x v="3"/>
    <s v="Biomasse"/>
  </r>
  <r>
    <s v="Amprion"/>
    <n v="10003764"/>
    <s v="WESTNETZ GmbH"/>
    <x v="8471"/>
    <s v="BiK33b1-MPMAug"/>
    <x v="5"/>
    <s v="Marktprämie für Kalendermonat August"/>
    <n v="102710"/>
    <n v="18403.830000000002"/>
    <n v="0"/>
    <s v="NI"/>
    <n v="49328"/>
    <s v="Melle"/>
    <s v="Osnabrück"/>
    <x v="3"/>
    <s v="Biomasse"/>
  </r>
  <r>
    <s v="Amprion"/>
    <n v="10003764"/>
    <s v="WESTNETZ GmbH"/>
    <x v="8471"/>
    <s v="BiK33b1-MPMNov"/>
    <x v="5"/>
    <s v="Marktprämie für Kalendermonat November"/>
    <n v="104871"/>
    <n v="19553.62"/>
    <n v="0"/>
    <s v="NI"/>
    <n v="49328"/>
    <s v="Melle"/>
    <s v="Osnabrück"/>
    <x v="3"/>
    <s v="Biomasse"/>
  </r>
  <r>
    <s v="Amprion"/>
    <n v="10003764"/>
    <s v="WESTNETZ GmbH"/>
    <x v="8471"/>
    <s v="BiK33b1-MPMDez"/>
    <x v="5"/>
    <s v="Marktprämie für Kalendermonat Dezember"/>
    <n v="120639"/>
    <n v="23904.62"/>
    <n v="0"/>
    <s v="NI"/>
    <n v="49328"/>
    <s v="Melle"/>
    <s v="Osnabrück"/>
    <x v="3"/>
    <s v="Biomasse"/>
  </r>
  <r>
    <s v="Amprion"/>
    <n v="10003764"/>
    <s v="WESTNETZ GmbH"/>
    <x v="8471"/>
    <s v="BiK54G-----FLP"/>
    <x v="6"/>
    <s v="Flexibilitätsprämie für sonstige Biogase außer Biomethan nach EEG 2014"/>
    <n v="0"/>
    <n v="17446.96"/>
    <n v="0"/>
    <s v="NI"/>
    <n v="49328"/>
    <s v="Melle"/>
    <s v="Osnabrück"/>
    <x v="3"/>
    <s v="Biomasse"/>
  </r>
  <r>
    <s v="Amprion"/>
    <n v="10003764"/>
    <s v="WESTNETZ GmbH"/>
    <x v="8471"/>
    <s v="BiK33b1-MPMFeb"/>
    <x v="5"/>
    <s v="Marktprämie für Kalendermonat Februar"/>
    <n v="46622"/>
    <n v="7052.69"/>
    <n v="0"/>
    <s v="NI"/>
    <n v="49328"/>
    <s v="Melle"/>
    <s v="Osnabrück"/>
    <x v="3"/>
    <s v="Biomasse"/>
  </r>
  <r>
    <s v="Amprion"/>
    <n v="10003764"/>
    <s v="WESTNETZ GmbH"/>
    <x v="8471"/>
    <s v="BiK33b1-MPMJun"/>
    <x v="5"/>
    <s v="Marktprämie für Kalendermonat Juni"/>
    <n v="86548"/>
    <n v="13275.06"/>
    <n v="0"/>
    <s v="NI"/>
    <n v="49328"/>
    <s v="Melle"/>
    <s v="Osnabrück"/>
    <x v="3"/>
    <s v="Biomasse"/>
  </r>
  <r>
    <s v="Amprion"/>
    <n v="10003764"/>
    <s v="WESTNETZ GmbH"/>
    <x v="8471"/>
    <s v="BiK33b1-MPMJul"/>
    <x v="5"/>
    <s v="Marktprämie für Kalendermonat Juli"/>
    <n v="86003"/>
    <n v="12968.17"/>
    <n v="0"/>
    <s v="NI"/>
    <n v="49328"/>
    <s v="Melle"/>
    <s v="Osnabrück"/>
    <x v="3"/>
    <s v="Biomasse"/>
  </r>
  <r>
    <s v="Amprion"/>
    <n v="10003764"/>
    <s v="WESTNETZ GmbH"/>
    <x v="8471"/>
    <s v="BiK33b1-MPMApr"/>
    <x v="5"/>
    <s v="Marktprämie für Kalendermonat April"/>
    <n v="67348"/>
    <n v="10605.09"/>
    <n v="0"/>
    <s v="NI"/>
    <n v="49328"/>
    <s v="Melle"/>
    <s v="Osnabrück"/>
    <x v="3"/>
    <s v="Biomasse"/>
  </r>
  <r>
    <s v="Amprion"/>
    <n v="10003764"/>
    <s v="WESTNETZ GmbH"/>
    <x v="8471"/>
    <s v="BiK33b1-MPMSep"/>
    <x v="5"/>
    <s v="Marktprämie für Kalendermonat September"/>
    <n v="112543"/>
    <n v="21417.16"/>
    <n v="0"/>
    <s v="NI"/>
    <n v="49328"/>
    <s v="Melle"/>
    <s v="Osnabrück"/>
    <x v="3"/>
    <s v="Biomasse"/>
  </r>
  <r>
    <s v="Amprion"/>
    <n v="10003764"/>
    <s v="WESTNETZ GmbH"/>
    <x v="8472"/>
    <s v="BiK33b1-MPMMrz"/>
    <x v="5"/>
    <s v="Marktprämie für Kalendermonat März"/>
    <n v="182427"/>
    <n v="31266.51"/>
    <n v="0"/>
    <s v="NI"/>
    <n v="49599"/>
    <s v="Voltlage"/>
    <s v="Osnabrück"/>
    <x v="3"/>
    <s v="Biomasse"/>
  </r>
  <r>
    <s v="Amprion"/>
    <n v="10003764"/>
    <s v="WESTNETZ GmbH"/>
    <x v="8472"/>
    <s v="BiK33b1-MPMJun"/>
    <x v="5"/>
    <s v="Marktprämie für Kalendermonat Juni"/>
    <n v="163199"/>
    <n v="28248.41"/>
    <n v="0"/>
    <s v="NI"/>
    <n v="49599"/>
    <s v="Voltlage"/>
    <s v="Osnabrück"/>
    <x v="3"/>
    <s v="Biomasse"/>
  </r>
  <r>
    <s v="Amprion"/>
    <n v="10003764"/>
    <s v="WESTNETZ GmbH"/>
    <x v="8472"/>
    <s v="BiK33b1-MPMJan"/>
    <x v="5"/>
    <s v="Marktprämie für Kalendermonat Januar"/>
    <n v="183835"/>
    <n v="27707.97"/>
    <n v="0"/>
    <s v="NI"/>
    <n v="49599"/>
    <s v="Voltlage"/>
    <s v="Osnabrück"/>
    <x v="3"/>
    <s v="Biomasse"/>
  </r>
  <r>
    <s v="Amprion"/>
    <n v="10003764"/>
    <s v="WESTNETZ GmbH"/>
    <x v="8472"/>
    <s v="BiK1011----MPM"/>
    <x v="4"/>
    <s v="Verringerung der Marktprämie auf Managementprämie nach § 101 Abs. 1 (Überschreitung Höchstbemessungsleistung)"/>
    <n v="7790"/>
    <n v="15.58"/>
    <n v="0"/>
    <s v="NI"/>
    <n v="49599"/>
    <s v="Voltlage"/>
    <s v="Osnabrück"/>
    <x v="3"/>
    <s v="Biomasse"/>
  </r>
  <r>
    <s v="Amprion"/>
    <n v="10003764"/>
    <s v="WESTNETZ GmbH"/>
    <x v="8472"/>
    <s v="BiK33b1-MPMDez"/>
    <x v="5"/>
    <s v="Marktprämie für Kalendermonat Dezember"/>
    <n v="176312"/>
    <n v="32001.53"/>
    <n v="0"/>
    <s v="NI"/>
    <n v="49599"/>
    <s v="Voltlage"/>
    <s v="Osnabrück"/>
    <x v="3"/>
    <s v="Biomasse"/>
  </r>
  <r>
    <s v="Amprion"/>
    <n v="10003764"/>
    <s v="WESTNETZ GmbH"/>
    <x v="8472"/>
    <s v="BiK33b1-MPMFeb"/>
    <x v="5"/>
    <s v="Marktprämie für Kalendermonat Februar"/>
    <n v="165233"/>
    <n v="26997.73"/>
    <n v="0"/>
    <s v="NI"/>
    <n v="49599"/>
    <s v="Voltlage"/>
    <s v="Osnabrück"/>
    <x v="3"/>
    <s v="Biomasse"/>
  </r>
  <r>
    <s v="Amprion"/>
    <n v="10003764"/>
    <s v="WESTNETZ GmbH"/>
    <x v="8472"/>
    <s v="BiK33b1-MPMAug"/>
    <x v="5"/>
    <s v="Marktprämie für Kalendermonat August"/>
    <n v="164599"/>
    <n v="28350.86"/>
    <n v="0"/>
    <s v="NI"/>
    <n v="49599"/>
    <s v="Voltlage"/>
    <s v="Osnabrück"/>
    <x v="3"/>
    <s v="Biomasse"/>
  </r>
  <r>
    <s v="Amprion"/>
    <n v="10003764"/>
    <s v="WESTNETZ GmbH"/>
    <x v="8472"/>
    <s v="BiK33b1-MPMNov"/>
    <x v="5"/>
    <s v="Marktprämie für Kalendermonat November"/>
    <n v="173665"/>
    <n v="28259.11"/>
    <n v="0"/>
    <s v="NI"/>
    <n v="49599"/>
    <s v="Voltlage"/>
    <s v="Osnabrück"/>
    <x v="3"/>
    <s v="Biomasse"/>
  </r>
  <r>
    <s v="Amprion"/>
    <n v="10003764"/>
    <s v="WESTNETZ GmbH"/>
    <x v="8472"/>
    <s v="BiK33b1-MPMJul"/>
    <x v="5"/>
    <s v="Marktprämie für Kalendermonat Juli"/>
    <n v="164079"/>
    <n v="27906.86"/>
    <n v="0"/>
    <s v="NI"/>
    <n v="49599"/>
    <s v="Voltlage"/>
    <s v="Osnabrück"/>
    <x v="3"/>
    <s v="Biomasse"/>
  </r>
  <r>
    <s v="Amprion"/>
    <n v="10003764"/>
    <s v="WESTNETZ GmbH"/>
    <x v="8472"/>
    <s v="BiK33b1-MPMOkt"/>
    <x v="5"/>
    <s v="Marktprämie für Kalendermonat Oktober"/>
    <n v="180787"/>
    <n v="31609.15"/>
    <n v="0"/>
    <s v="NI"/>
    <n v="49599"/>
    <s v="Voltlage"/>
    <s v="Osnabrück"/>
    <x v="3"/>
    <s v="Biomasse"/>
  </r>
  <r>
    <s v="Amprion"/>
    <n v="10003764"/>
    <s v="WESTNETZ GmbH"/>
    <x v="8472"/>
    <s v="BiK33b1-MPMApr"/>
    <x v="5"/>
    <s v="Marktprämie für Kalendermonat April"/>
    <n v="173466"/>
    <n v="30221.59"/>
    <n v="0"/>
    <s v="NI"/>
    <n v="49599"/>
    <s v="Voltlage"/>
    <s v="Osnabrück"/>
    <x v="3"/>
    <s v="Biomasse"/>
  </r>
  <r>
    <s v="Amprion"/>
    <n v="10003764"/>
    <s v="WESTNETZ GmbH"/>
    <x v="8472"/>
    <s v="BiK33b1-MPMSep"/>
    <x v="5"/>
    <s v="Marktprämie für Kalendermonat September"/>
    <n v="172092"/>
    <n v="29039.13"/>
    <n v="0"/>
    <s v="NI"/>
    <n v="49599"/>
    <s v="Voltlage"/>
    <s v="Osnabrück"/>
    <x v="3"/>
    <s v="Biomasse"/>
  </r>
  <r>
    <s v="Amprion"/>
    <n v="10003764"/>
    <s v="WESTNETZ GmbH"/>
    <x v="8472"/>
    <s v="BiK33b1-MPMMai"/>
    <x v="5"/>
    <s v="Marktprämie für Kalendermonat Mai"/>
    <n v="180806"/>
    <n v="31212.89"/>
    <n v="0"/>
    <s v="NI"/>
    <n v="49599"/>
    <s v="Voltlage"/>
    <s v="Osnabrück"/>
    <x v="3"/>
    <s v="Biomasse"/>
  </r>
  <r>
    <s v="Amprion"/>
    <n v="10003764"/>
    <s v="WESTNETZ GmbH"/>
    <x v="8473"/>
    <s v="BiK33b1-MPMFeb"/>
    <x v="5"/>
    <s v="Marktprämie für Kalendermonat Februar"/>
    <n v="61425"/>
    <n v="11507.64"/>
    <n v="0"/>
    <s v="NI"/>
    <n v="49586"/>
    <s v="Merzen"/>
    <s v="Osnabrück"/>
    <x v="3"/>
    <s v="Biomasse"/>
  </r>
  <r>
    <s v="Amprion"/>
    <n v="10003764"/>
    <s v="WESTNETZ GmbH"/>
    <x v="8473"/>
    <s v="BiK33b1-MPMAug"/>
    <x v="5"/>
    <s v="Marktprämie für Kalendermonat August"/>
    <n v="57109"/>
    <n v="11533.48"/>
    <n v="0"/>
    <s v="NI"/>
    <n v="49586"/>
    <s v="Merzen"/>
    <s v="Osnabrück"/>
    <x v="3"/>
    <s v="Biomasse"/>
  </r>
  <r>
    <s v="Amprion"/>
    <n v="10003764"/>
    <s v="WESTNETZ GmbH"/>
    <x v="8473"/>
    <s v="BiK33b1-MPMJul"/>
    <x v="5"/>
    <s v="Marktprämie für Kalendermonat Juli"/>
    <n v="55910"/>
    <n v="11224.95"/>
    <n v="0"/>
    <s v="NI"/>
    <n v="49586"/>
    <s v="Merzen"/>
    <s v="Osnabrück"/>
    <x v="3"/>
    <s v="Biomasse"/>
  </r>
  <r>
    <s v="Amprion"/>
    <n v="10003764"/>
    <s v="WESTNETZ GmbH"/>
    <x v="8473"/>
    <s v="BiK1011----MPM"/>
    <x v="4"/>
    <s v="Verringerung der Marktprämie auf Managementprämie nach § 101 Abs. 1 (Überschreitung Höchstbemessungsleistung)"/>
    <n v="4610"/>
    <n v="9.2200000000000006"/>
    <n v="0"/>
    <s v="NI"/>
    <n v="49586"/>
    <s v="Merzen"/>
    <s v="Osnabrück"/>
    <x v="3"/>
    <s v="Biomasse"/>
  </r>
  <r>
    <s v="Amprion"/>
    <n v="10003764"/>
    <s v="WESTNETZ GmbH"/>
    <x v="8473"/>
    <s v="BiK54G-----FLP"/>
    <x v="6"/>
    <s v="Flexibilitätsprämie für sonstige Biogase außer Biomethan nach EEG 2014"/>
    <n v="0"/>
    <n v="6716.49"/>
    <n v="0"/>
    <s v="NI"/>
    <n v="49586"/>
    <s v="Merzen"/>
    <s v="Osnabrück"/>
    <x v="3"/>
    <s v="Biomasse"/>
  </r>
  <r>
    <s v="Amprion"/>
    <n v="10003764"/>
    <s v="WESTNETZ GmbH"/>
    <x v="8473"/>
    <s v="BiK33b1-MPMSep"/>
    <x v="5"/>
    <s v="Marktprämie für Kalendermonat September"/>
    <n v="53833"/>
    <n v="10748.5"/>
    <n v="0"/>
    <s v="NI"/>
    <n v="49586"/>
    <s v="Merzen"/>
    <s v="Osnabrück"/>
    <x v="3"/>
    <s v="Biomasse"/>
  </r>
  <r>
    <s v="Amprion"/>
    <n v="10003764"/>
    <s v="WESTNETZ GmbH"/>
    <x v="8473"/>
    <s v="BiK33b1-MPMMai"/>
    <x v="5"/>
    <s v="Marktprämie für Kalendermonat Mai"/>
    <n v="71865"/>
    <n v="13872.04"/>
    <n v="0"/>
    <s v="NI"/>
    <n v="49586"/>
    <s v="Merzen"/>
    <s v="Osnabrück"/>
    <x v="3"/>
    <s v="Biomasse"/>
  </r>
  <r>
    <s v="Amprion"/>
    <n v="10003764"/>
    <s v="WESTNETZ GmbH"/>
    <x v="8473"/>
    <s v="BiK33b1-MPMApr"/>
    <x v="5"/>
    <s v="Marktprämie für Kalendermonat April"/>
    <n v="69493"/>
    <n v="13526.61"/>
    <n v="0"/>
    <s v="NI"/>
    <n v="49586"/>
    <s v="Merzen"/>
    <s v="Osnabrück"/>
    <x v="3"/>
    <s v="Biomasse"/>
  </r>
  <r>
    <s v="Amprion"/>
    <n v="10003764"/>
    <s v="WESTNETZ GmbH"/>
    <x v="8473"/>
    <s v="BiK33b1-MPMJun"/>
    <x v="5"/>
    <s v="Marktprämie für Kalendermonat Juni"/>
    <n v="59706"/>
    <n v="11907.3"/>
    <n v="0"/>
    <s v="NI"/>
    <n v="49586"/>
    <s v="Merzen"/>
    <s v="Osnabrück"/>
    <x v="3"/>
    <s v="Biomasse"/>
  </r>
  <r>
    <s v="Amprion"/>
    <n v="10003764"/>
    <s v="WESTNETZ GmbH"/>
    <x v="8473"/>
    <s v="BiK33b1-MPMJan"/>
    <x v="5"/>
    <s v="Marktprämie für Kalendermonat Januar"/>
    <n v="70516"/>
    <n v="12095.78"/>
    <n v="0"/>
    <s v="NI"/>
    <n v="49586"/>
    <s v="Merzen"/>
    <s v="Osnabrück"/>
    <x v="3"/>
    <s v="Biomasse"/>
  </r>
  <r>
    <s v="Amprion"/>
    <n v="10003764"/>
    <s v="WESTNETZ GmbH"/>
    <x v="8473"/>
    <s v="BiK33b1-MPMNov"/>
    <x v="5"/>
    <s v="Marktprämie für Kalendermonat November"/>
    <n v="108173"/>
    <n v="18415.86"/>
    <n v="0"/>
    <s v="NI"/>
    <n v="49586"/>
    <s v="Merzen"/>
    <s v="Osnabrück"/>
    <x v="3"/>
    <s v="Biomasse"/>
  </r>
  <r>
    <s v="Amprion"/>
    <n v="10003764"/>
    <s v="WESTNETZ GmbH"/>
    <x v="8473"/>
    <s v="BiK33b1-MPMMrz"/>
    <x v="5"/>
    <s v="Marktprämie für Kalendermonat März"/>
    <n v="70115"/>
    <n v="13510.39"/>
    <n v="0"/>
    <s v="NI"/>
    <n v="49586"/>
    <s v="Merzen"/>
    <s v="Osnabrück"/>
    <x v="3"/>
    <s v="Biomasse"/>
  </r>
  <r>
    <s v="Amprion"/>
    <n v="10003764"/>
    <s v="WESTNETZ GmbH"/>
    <x v="8473"/>
    <s v="BiK33b1-MPMDez"/>
    <x v="5"/>
    <s v="Marktprämie für Kalendermonat Dezember"/>
    <n v="78648"/>
    <n v="18064.87"/>
    <n v="0"/>
    <s v="NI"/>
    <n v="49586"/>
    <s v="Merzen"/>
    <s v="Osnabrück"/>
    <x v="3"/>
    <s v="Biomasse"/>
  </r>
  <r>
    <s v="Amprion"/>
    <n v="10003764"/>
    <s v="WESTNETZ GmbH"/>
    <x v="8473"/>
    <s v="BiK33b1-MPMOkt"/>
    <x v="5"/>
    <s v="Marktprämie für Kalendermonat Oktober"/>
    <n v="73327"/>
    <n v="14263.58"/>
    <n v="0"/>
    <s v="NI"/>
    <n v="49586"/>
    <s v="Merzen"/>
    <s v="Osnabrück"/>
    <x v="3"/>
    <s v="Biomasse"/>
  </r>
  <r>
    <s v="Amprion"/>
    <n v="10003764"/>
    <s v="WESTNETZ GmbH"/>
    <x v="8474"/>
    <s v="BiK33b1-MPMJul"/>
    <x v="5"/>
    <s v="Marktprämie für Kalendermonat Juli"/>
    <n v="64088"/>
    <n v="13021.62"/>
    <n v="0"/>
    <s v="NI"/>
    <n v="49586"/>
    <s v="Merzen"/>
    <s v="Osnabrück"/>
    <x v="3"/>
    <s v="Biomasse"/>
  </r>
  <r>
    <s v="Amprion"/>
    <n v="10003764"/>
    <s v="WESTNETZ GmbH"/>
    <x v="8474"/>
    <s v="BiK33b1-MPMJan"/>
    <x v="5"/>
    <s v="Marktprämie für Kalendermonat Januar"/>
    <n v="86860"/>
    <n v="13833.56"/>
    <n v="0"/>
    <s v="NI"/>
    <n v="49586"/>
    <s v="Merzen"/>
    <s v="Osnabrück"/>
    <x v="3"/>
    <s v="Biomasse"/>
  </r>
  <r>
    <s v="Amprion"/>
    <n v="10003764"/>
    <s v="WESTNETZ GmbH"/>
    <x v="8474"/>
    <s v="BiK33b1-MPMMrz"/>
    <x v="5"/>
    <s v="Marktprämie für Kalendermonat März"/>
    <n v="70339"/>
    <n v="13798.3"/>
    <n v="0"/>
    <s v="NI"/>
    <n v="49586"/>
    <s v="Merzen"/>
    <s v="Osnabrück"/>
    <x v="3"/>
    <s v="Biomasse"/>
  </r>
  <r>
    <s v="Amprion"/>
    <n v="10003764"/>
    <s v="WESTNETZ GmbH"/>
    <x v="8474"/>
    <s v="BiK33b1-MPMApr"/>
    <x v="5"/>
    <s v="Marktprämie für Kalendermonat April"/>
    <n v="81941"/>
    <n v="15122.06"/>
    <n v="0"/>
    <s v="NI"/>
    <n v="49586"/>
    <s v="Merzen"/>
    <s v="Osnabrück"/>
    <x v="3"/>
    <s v="Biomasse"/>
  </r>
  <r>
    <s v="Amprion"/>
    <n v="10003764"/>
    <s v="WESTNETZ GmbH"/>
    <x v="8474"/>
    <s v="BiK1011----MPM"/>
    <x v="4"/>
    <s v="Verringerung der Marktprämie auf Managementprämie nach § 101 Abs. 1 (Überschreitung Höchstbemessungsleistung)"/>
    <n v="5140"/>
    <n v="10.28"/>
    <n v="0"/>
    <s v="NI"/>
    <n v="49586"/>
    <s v="Merzen"/>
    <s v="Osnabrück"/>
    <x v="3"/>
    <s v="Biomasse"/>
  </r>
  <r>
    <s v="Amprion"/>
    <n v="10003764"/>
    <s v="WESTNETZ GmbH"/>
    <x v="8474"/>
    <s v="BiK33b1-MPMNov"/>
    <x v="5"/>
    <s v="Marktprämie für Kalendermonat November"/>
    <n v="62296"/>
    <n v="11646.23"/>
    <n v="0"/>
    <s v="NI"/>
    <n v="49586"/>
    <s v="Merzen"/>
    <s v="Osnabrück"/>
    <x v="3"/>
    <s v="Biomasse"/>
  </r>
  <r>
    <s v="Amprion"/>
    <n v="10003764"/>
    <s v="WESTNETZ GmbH"/>
    <x v="8474"/>
    <s v="BiK33b1-MPMJun"/>
    <x v="5"/>
    <s v="Marktprämie für Kalendermonat Juni"/>
    <n v="66791"/>
    <n v="13324.99"/>
    <n v="0"/>
    <s v="NI"/>
    <n v="49586"/>
    <s v="Merzen"/>
    <s v="Osnabrück"/>
    <x v="3"/>
    <s v="Biomasse"/>
  </r>
  <r>
    <s v="Amprion"/>
    <n v="10003764"/>
    <s v="WESTNETZ GmbH"/>
    <x v="8474"/>
    <s v="BiK33b1-MPMFeb"/>
    <x v="5"/>
    <s v="Marktprämie für Kalendermonat Februar"/>
    <n v="68423"/>
    <n v="12457.53"/>
    <n v="0"/>
    <s v="NI"/>
    <n v="49586"/>
    <s v="Merzen"/>
    <s v="Osnabrück"/>
    <x v="3"/>
    <s v="Biomasse"/>
  </r>
  <r>
    <s v="Amprion"/>
    <n v="10003764"/>
    <s v="WESTNETZ GmbH"/>
    <x v="8474"/>
    <s v="BiK33b1-MPMDez"/>
    <x v="5"/>
    <s v="Marktprämie für Kalendermonat Dezember"/>
    <n v="58638"/>
    <n v="16883.53"/>
    <n v="0"/>
    <s v="NI"/>
    <n v="49586"/>
    <s v="Merzen"/>
    <s v="Osnabrück"/>
    <x v="3"/>
    <s v="Biomasse"/>
  </r>
  <r>
    <s v="Amprion"/>
    <n v="10003764"/>
    <s v="WESTNETZ GmbH"/>
    <x v="8474"/>
    <s v="BiK33b1-MPMAug"/>
    <x v="5"/>
    <s v="Marktprämie für Kalendermonat August"/>
    <n v="54085"/>
    <n v="10997.83"/>
    <n v="0"/>
    <s v="NI"/>
    <n v="49586"/>
    <s v="Merzen"/>
    <s v="Osnabrück"/>
    <x v="3"/>
    <s v="Biomasse"/>
  </r>
  <r>
    <s v="Amprion"/>
    <n v="10003764"/>
    <s v="WESTNETZ GmbH"/>
    <x v="8474"/>
    <s v="BiK54G-----FLP"/>
    <x v="6"/>
    <s v="Flexibilitätsprämie für sonstige Biogase außer Biomethan nach EEG 2014"/>
    <n v="0"/>
    <n v="6881.12"/>
    <n v="0"/>
    <s v="NI"/>
    <n v="49586"/>
    <s v="Merzen"/>
    <s v="Osnabrück"/>
    <x v="3"/>
    <s v="Biomasse"/>
  </r>
  <r>
    <s v="Amprion"/>
    <n v="10003764"/>
    <s v="WESTNETZ GmbH"/>
    <x v="8474"/>
    <s v="BiK33b1-MPMMai"/>
    <x v="5"/>
    <s v="Marktprämie für Kalendermonat Mai"/>
    <n v="78290"/>
    <n v="14776.41"/>
    <n v="0"/>
    <s v="NI"/>
    <n v="49586"/>
    <s v="Merzen"/>
    <s v="Osnabrück"/>
    <x v="3"/>
    <s v="Biomasse"/>
  </r>
  <r>
    <s v="Amprion"/>
    <n v="10003764"/>
    <s v="WESTNETZ GmbH"/>
    <x v="8474"/>
    <s v="BiK33b1-MPMSep"/>
    <x v="5"/>
    <s v="Marktprämie für Kalendermonat September"/>
    <n v="75020"/>
    <n v="14016.82"/>
    <n v="0"/>
    <s v="NI"/>
    <n v="49586"/>
    <s v="Merzen"/>
    <s v="Osnabrück"/>
    <x v="3"/>
    <s v="Biomasse"/>
  </r>
  <r>
    <s v="Amprion"/>
    <n v="10003764"/>
    <s v="WESTNETZ GmbH"/>
    <x v="8474"/>
    <s v="BiK33b1-MPMOkt"/>
    <x v="5"/>
    <s v="Marktprämie für Kalendermonat Oktober"/>
    <n v="63349"/>
    <n v="12647.9"/>
    <n v="0"/>
    <s v="NI"/>
    <n v="49586"/>
    <s v="Merzen"/>
    <s v="Osnabrück"/>
    <x v="3"/>
    <s v="Biomasse"/>
  </r>
  <r>
    <s v="Amprion"/>
    <n v="10003764"/>
    <s v="WESTNETZ GmbH"/>
    <x v="8475"/>
    <s v="BiK33b1-MPMDez"/>
    <x v="5"/>
    <s v="Marktprämie für Kalendermonat Dezember"/>
    <n v="139610"/>
    <n v="27825.33"/>
    <n v="0"/>
    <s v="NI"/>
    <n v="49638"/>
    <s v="Nortrup"/>
    <s v="Osnabrück"/>
    <x v="3"/>
    <s v="Biomasse"/>
  </r>
  <r>
    <s v="Amprion"/>
    <n v="10003764"/>
    <s v="WESTNETZ GmbH"/>
    <x v="8475"/>
    <s v="BiK33b1-MPMMrz"/>
    <x v="5"/>
    <s v="Marktprämie für Kalendermonat März"/>
    <n v="145514"/>
    <n v="25295.67"/>
    <n v="0"/>
    <s v="NI"/>
    <n v="49638"/>
    <s v="Nortrup"/>
    <s v="Osnabrück"/>
    <x v="3"/>
    <s v="Biomasse"/>
  </r>
  <r>
    <s v="Amprion"/>
    <n v="10003764"/>
    <s v="WESTNETZ GmbH"/>
    <x v="8475"/>
    <s v="BiK33b1-MPMNov"/>
    <x v="5"/>
    <s v="Marktprämie für Kalendermonat November"/>
    <n v="136494"/>
    <n v="22544.28"/>
    <n v="0"/>
    <s v="NI"/>
    <n v="49638"/>
    <s v="Nortrup"/>
    <s v="Osnabrück"/>
    <x v="3"/>
    <s v="Biomasse"/>
  </r>
  <r>
    <s v="Amprion"/>
    <n v="10003764"/>
    <s v="WESTNETZ GmbH"/>
    <x v="8475"/>
    <s v="BiK33b1-MPMApr"/>
    <x v="5"/>
    <s v="Marktprämie für Kalendermonat April"/>
    <n v="141805"/>
    <n v="25052.23"/>
    <n v="0"/>
    <s v="NI"/>
    <n v="49638"/>
    <s v="Nortrup"/>
    <s v="Osnabrück"/>
    <x v="3"/>
    <s v="Biomasse"/>
  </r>
  <r>
    <s v="Amprion"/>
    <n v="10003764"/>
    <s v="WESTNETZ GmbH"/>
    <x v="8475"/>
    <s v="BiK33b1-MPMJun"/>
    <x v="5"/>
    <s v="Marktprämie für Kalendermonat Juni"/>
    <n v="136455"/>
    <n v="23952.86"/>
    <n v="0"/>
    <s v="NI"/>
    <n v="49638"/>
    <s v="Nortrup"/>
    <s v="Osnabrück"/>
    <x v="3"/>
    <s v="Biomasse"/>
  </r>
  <r>
    <s v="Amprion"/>
    <n v="10003764"/>
    <s v="WESTNETZ GmbH"/>
    <x v="8475"/>
    <s v="BiK33b1-MPMOkt"/>
    <x v="5"/>
    <s v="Marktprämie für Kalendermonat Oktober"/>
    <n v="136455"/>
    <n v="24191.66"/>
    <n v="0"/>
    <s v="NI"/>
    <n v="49638"/>
    <s v="Nortrup"/>
    <s v="Osnabrück"/>
    <x v="3"/>
    <s v="Biomasse"/>
  </r>
  <r>
    <s v="Amprion"/>
    <n v="10003764"/>
    <s v="WESTNETZ GmbH"/>
    <x v="8475"/>
    <s v="BiK33b1-MPMSep"/>
    <x v="5"/>
    <s v="Marktprämie für Kalendermonat September"/>
    <n v="140620"/>
    <n v="24072.29"/>
    <n v="0"/>
    <s v="NI"/>
    <n v="49638"/>
    <s v="Nortrup"/>
    <s v="Osnabrück"/>
    <x v="3"/>
    <s v="Biomasse"/>
  </r>
  <r>
    <s v="Amprion"/>
    <n v="10003764"/>
    <s v="WESTNETZ GmbH"/>
    <x v="8475"/>
    <s v="BiK33b1-MPMJul"/>
    <x v="5"/>
    <s v="Marktprämie für Kalendermonat Juli"/>
    <n v="141682"/>
    <n v="24443.94"/>
    <n v="0"/>
    <s v="NI"/>
    <n v="49638"/>
    <s v="Nortrup"/>
    <s v="Osnabrück"/>
    <x v="3"/>
    <s v="Biomasse"/>
  </r>
  <r>
    <s v="Amprion"/>
    <n v="10003764"/>
    <s v="WESTNETZ GmbH"/>
    <x v="8475"/>
    <s v="BiK33b1-MPMMai"/>
    <x v="5"/>
    <s v="Marktprämie für Kalendermonat Mai"/>
    <n v="141319"/>
    <n v="24741.67"/>
    <n v="0"/>
    <s v="NI"/>
    <n v="49638"/>
    <s v="Nortrup"/>
    <s v="Osnabrück"/>
    <x v="3"/>
    <s v="Biomasse"/>
  </r>
  <r>
    <s v="Amprion"/>
    <n v="10003764"/>
    <s v="WESTNETZ GmbH"/>
    <x v="8475"/>
    <s v="BiK33b1-MPMFeb"/>
    <x v="5"/>
    <s v="Marktprämie für Kalendermonat Februar"/>
    <n v="130499"/>
    <n v="21641.53"/>
    <n v="0"/>
    <s v="NI"/>
    <n v="49638"/>
    <s v="Nortrup"/>
    <s v="Osnabrück"/>
    <x v="3"/>
    <s v="Biomasse"/>
  </r>
  <r>
    <s v="Amprion"/>
    <n v="10003764"/>
    <s v="WESTNETZ GmbH"/>
    <x v="8475"/>
    <s v="BiK33b1-MPMAug"/>
    <x v="5"/>
    <s v="Marktprämie für Kalendermonat August"/>
    <n v="145730"/>
    <n v="25457.1"/>
    <n v="0"/>
    <s v="NI"/>
    <n v="49638"/>
    <s v="Nortrup"/>
    <s v="Osnabrück"/>
    <x v="3"/>
    <s v="Biomasse"/>
  </r>
  <r>
    <s v="Amprion"/>
    <n v="10003764"/>
    <s v="WESTNETZ GmbH"/>
    <x v="8475"/>
    <s v="BiK33b1-MPMJan"/>
    <x v="5"/>
    <s v="Marktprämie für Kalendermonat Januar"/>
    <n v="148221"/>
    <n v="22702.53"/>
    <n v="0"/>
    <s v="NI"/>
    <n v="49638"/>
    <s v="Nortrup"/>
    <s v="Osnabrück"/>
    <x v="3"/>
    <s v="Biomasse"/>
  </r>
  <r>
    <s v="Amprion"/>
    <n v="10003764"/>
    <s v="WESTNETZ GmbH"/>
    <x v="8475"/>
    <s v="BiK54G-----FLP"/>
    <x v="6"/>
    <s v="Flexibilitätsprämie für sonstige Biogase außer Biomethan nach EEG 2014"/>
    <n v="0"/>
    <n v="5107.45"/>
    <n v="0"/>
    <s v="NI"/>
    <n v="49638"/>
    <s v="Nortrup"/>
    <s v="Osnabrück"/>
    <x v="3"/>
    <s v="Biomasse"/>
  </r>
  <r>
    <s v="Amprion"/>
    <n v="10003764"/>
    <s v="WESTNETZ GmbH"/>
    <x v="8476"/>
    <s v="SgK3222--Jul14"/>
    <x v="0"/>
    <s v="40 kW - 1 MW"/>
    <n v="47080"/>
    <n v="5131.72"/>
    <n v="0"/>
    <s v="NI"/>
    <n v="49577"/>
    <s v="Ankum"/>
    <s v="Osnabrück"/>
    <x v="0"/>
    <s v="PV-Gebäude"/>
  </r>
  <r>
    <s v="Amprion"/>
    <n v="10003764"/>
    <s v="WESTNETZ GmbH"/>
    <x v="8476"/>
    <s v="SgK3221--Jul14"/>
    <x v="0"/>
    <s v="10 - 40 kW"/>
    <n v="12840"/>
    <n v="1569.05"/>
    <n v="0"/>
    <s v="NI"/>
    <n v="49577"/>
    <s v="Ankum"/>
    <s v="Osnabrück"/>
    <x v="0"/>
    <s v="PV-Gebäude"/>
  </r>
  <r>
    <s v="Amprion"/>
    <n v="10003764"/>
    <s v="WESTNETZ GmbH"/>
    <x v="8476"/>
    <s v="SgK3220--Jul14"/>
    <x v="0"/>
    <s v="0 - 10 kW"/>
    <n v="4280"/>
    <n v="551.26"/>
    <n v="0"/>
    <s v="NI"/>
    <n v="49577"/>
    <s v="Ankum"/>
    <s v="Osnabrück"/>
    <x v="0"/>
    <s v="PV-Gebäude"/>
  </r>
  <r>
    <s v="Amprion"/>
    <n v="10003764"/>
    <s v="WESTNETZ GmbH"/>
    <x v="8476"/>
    <s v="SgK33a2-----SV"/>
    <x v="3"/>
    <s v="Strommenge ohne EEG-Vergütung, durch Anlagenbetreiber oder durch Dritte verbraucht"/>
    <n v="66585"/>
    <n v="0"/>
    <n v="0"/>
    <s v="NI"/>
    <n v="49577"/>
    <s v="Ankum"/>
    <s v="Osnabrück"/>
    <x v="0"/>
    <s v="PV-Gebäude"/>
  </r>
  <r>
    <s v="Amprion"/>
    <n v="10003764"/>
    <s v="WESTNETZ GmbH"/>
    <x v="8477"/>
    <s v="SgK3221--Jul14"/>
    <x v="0"/>
    <s v="10 - 40 kW"/>
    <n v="892"/>
    <n v="109"/>
    <n v="0"/>
    <s v="NI"/>
    <n v="49593"/>
    <s v="Bersenbrück"/>
    <s v="Osnabrück"/>
    <x v="0"/>
    <s v="PV-Gebäude"/>
  </r>
  <r>
    <s v="Amprion"/>
    <n v="10003764"/>
    <s v="WESTNETZ GmbH"/>
    <x v="8477"/>
    <s v="SgK3222--Jul14"/>
    <x v="0"/>
    <s v="40 kW - 1 MW"/>
    <n v="1721"/>
    <n v="187.59"/>
    <n v="0"/>
    <s v="NI"/>
    <n v="49593"/>
    <s v="Bersenbrück"/>
    <s v="Osnabrück"/>
    <x v="0"/>
    <s v="PV-Gebäude"/>
  </r>
  <r>
    <s v="Amprion"/>
    <n v="10003764"/>
    <s v="WESTNETZ GmbH"/>
    <x v="8477"/>
    <s v="SgK33a2-----SV"/>
    <x v="3"/>
    <s v="Strommenge ohne EEG-Vergütung, durch Anlagenbetreiber oder durch Dritte verbraucht"/>
    <n v="76778"/>
    <n v="0"/>
    <n v="0"/>
    <s v="NI"/>
    <n v="49593"/>
    <s v="Bersenbrück"/>
    <s v="Osnabrück"/>
    <x v="0"/>
    <s v="PV-Gebäude"/>
  </r>
  <r>
    <s v="Amprion"/>
    <n v="10003764"/>
    <s v="WESTNETZ GmbH"/>
    <x v="8477"/>
    <s v="SgK3220--Jul14"/>
    <x v="0"/>
    <s v="0 - 10 kW"/>
    <n v="297"/>
    <n v="38.25"/>
    <n v="0"/>
    <s v="NI"/>
    <n v="49593"/>
    <s v="Bersenbrück"/>
    <s v="Osnabrück"/>
    <x v="0"/>
    <s v="PV-Gebäude"/>
  </r>
  <r>
    <s v="Amprion"/>
    <n v="10003764"/>
    <s v="WESTNETZ GmbH"/>
    <x v="8478"/>
    <s v="SgK3222--Apr13"/>
    <x v="0"/>
    <s v="40 kW - 1 MW"/>
    <n v="33849"/>
    <n v="4559.46"/>
    <n v="0"/>
    <s v="NI"/>
    <n v="49179"/>
    <s v="Ostercappeln"/>
    <s v="Osnabrück"/>
    <x v="0"/>
    <s v="PV-Gebäude"/>
  </r>
  <r>
    <s v="Amprion"/>
    <n v="10003764"/>
    <s v="WESTNETZ GmbH"/>
    <x v="8478"/>
    <s v="SgK33a2-----SV"/>
    <x v="3"/>
    <s v="Strommenge ohne EEG-Vergütung, durch Anlagenbetreiber oder durch Dritte verbraucht"/>
    <n v="23250.5"/>
    <n v="0"/>
    <n v="0"/>
    <s v="NI"/>
    <n v="49179"/>
    <s v="Ostercappeln"/>
    <s v="Osnabrück"/>
    <x v="0"/>
    <s v="PV-Gebäude"/>
  </r>
  <r>
    <s v="Amprion"/>
    <n v="10003764"/>
    <s v="WESTNETZ GmbH"/>
    <x v="8479"/>
    <s v="SgK33a2-----SV"/>
    <x v="3"/>
    <s v="Strommenge ohne EEG-Vergütung, durch Anlagenbetreiber oder durch Dritte verbraucht"/>
    <n v="51756"/>
    <n v="0"/>
    <n v="0"/>
    <s v="NI"/>
    <n v="49179"/>
    <s v="Ostercappeln"/>
    <s v="Osnabrück"/>
    <x v="0"/>
    <s v="PV-Gebäude"/>
  </r>
  <r>
    <s v="Amprion"/>
    <n v="10003764"/>
    <s v="WESTNETZ GmbH"/>
    <x v="8479"/>
    <s v="SgK3222--Jul14"/>
    <x v="0"/>
    <s v="40 kW - 1 MW"/>
    <n v="7338"/>
    <n v="799.84"/>
    <n v="0"/>
    <s v="NI"/>
    <n v="49179"/>
    <s v="Ostercappeln"/>
    <s v="Osnabrück"/>
    <x v="0"/>
    <s v="PV-Gebäude"/>
  </r>
  <r>
    <s v="Amprion"/>
    <n v="10003764"/>
    <s v="WESTNETZ GmbH"/>
    <x v="8479"/>
    <s v="SgK3221--Jul14"/>
    <x v="0"/>
    <s v="10 - 40 kW"/>
    <n v="6491"/>
    <n v="793.2"/>
    <n v="0"/>
    <s v="NI"/>
    <n v="49179"/>
    <s v="Ostercappeln"/>
    <s v="Osnabrück"/>
    <x v="0"/>
    <s v="PV-Gebäude"/>
  </r>
  <r>
    <s v="Amprion"/>
    <n v="10003764"/>
    <s v="WESTNETZ GmbH"/>
    <x v="8479"/>
    <s v="SgK3220--Jul14"/>
    <x v="0"/>
    <s v="0 - 10 kW"/>
    <n v="2164"/>
    <n v="278.72000000000003"/>
    <n v="0"/>
    <s v="NI"/>
    <n v="49179"/>
    <s v="Ostercappeln"/>
    <s v="Osnabrück"/>
    <x v="0"/>
    <s v="PV-Gebäude"/>
  </r>
  <r>
    <s v="Amprion"/>
    <n v="10003764"/>
    <s v="WESTNETZ GmbH"/>
    <x v="8480"/>
    <s v="SgK3221--Mrz14"/>
    <x v="0"/>
    <s v="10 - 40 kW"/>
    <n v="2392"/>
    <n v="304.26"/>
    <n v="0"/>
    <s v="NI"/>
    <n v="49637"/>
    <s v="Menslage"/>
    <s v="Osnabrück"/>
    <x v="0"/>
    <s v="PV-Gebäude"/>
  </r>
  <r>
    <s v="Amprion"/>
    <n v="10003764"/>
    <s v="WESTNETZ GmbH"/>
    <x v="8480"/>
    <s v="SgK3222--Mrz14"/>
    <x v="0"/>
    <s v="40 kW - 1 MW"/>
    <n v="1441"/>
    <n v="163.55000000000001"/>
    <n v="0"/>
    <s v="NI"/>
    <n v="49637"/>
    <s v="Menslage"/>
    <s v="Osnabrück"/>
    <x v="0"/>
    <s v="PV-Gebäude"/>
  </r>
  <r>
    <s v="Amprion"/>
    <n v="10003764"/>
    <s v="WESTNETZ GmbH"/>
    <x v="8480"/>
    <s v="SgK33a2-----SV"/>
    <x v="3"/>
    <s v="Strommenge ohne EEG-Vergütung, durch Anlagenbetreiber oder durch Dritte verbraucht"/>
    <n v="44895"/>
    <n v="0"/>
    <n v="0"/>
    <s v="NI"/>
    <n v="49637"/>
    <s v="Menslage"/>
    <s v="Osnabrück"/>
    <x v="0"/>
    <s v="PV-Gebäude"/>
  </r>
  <r>
    <s v="Amprion"/>
    <n v="10003764"/>
    <s v="WESTNETZ GmbH"/>
    <x v="8480"/>
    <s v="SgK3220--Mrz14"/>
    <x v="0"/>
    <s v="0 - 10 kW"/>
    <n v="797"/>
    <n v="106.88"/>
    <n v="0"/>
    <s v="NI"/>
    <n v="49637"/>
    <s v="Menslage"/>
    <s v="Osnabrück"/>
    <x v="0"/>
    <s v="PV-Gebäude"/>
  </r>
  <r>
    <s v="Amprion"/>
    <n v="10003764"/>
    <s v="WESTNETZ GmbH"/>
    <x v="8481"/>
    <s v="BiK33b1-MPMNov"/>
    <x v="5"/>
    <s v="Marktprämie für Kalendermonat November"/>
    <n v="180187"/>
    <n v="29388.09"/>
    <n v="0"/>
    <s v="NI"/>
    <n v="49163"/>
    <s v="Bohmte"/>
    <s v="Osnabrück"/>
    <x v="3"/>
    <s v="Biomasse"/>
  </r>
  <r>
    <s v="Amprion"/>
    <n v="10003764"/>
    <s v="WESTNETZ GmbH"/>
    <x v="8481"/>
    <s v="BiK33b1-MPMSep"/>
    <x v="5"/>
    <s v="Marktprämie für Kalendermonat September"/>
    <n v="155207"/>
    <n v="26541.71"/>
    <n v="0"/>
    <s v="NI"/>
    <n v="49163"/>
    <s v="Bohmte"/>
    <s v="Osnabrück"/>
    <x v="3"/>
    <s v="Biomasse"/>
  </r>
  <r>
    <s v="Amprion"/>
    <n v="10003764"/>
    <s v="WESTNETZ GmbH"/>
    <x v="8481"/>
    <s v="BiK33b1-MPMMrz"/>
    <x v="5"/>
    <s v="Marktprämie für Kalendermonat März"/>
    <n v="185187"/>
    <n v="31821"/>
    <n v="0"/>
    <s v="NI"/>
    <n v="49163"/>
    <s v="Bohmte"/>
    <s v="Osnabrück"/>
    <x v="3"/>
    <s v="Biomasse"/>
  </r>
  <r>
    <s v="Amprion"/>
    <n v="10003764"/>
    <s v="WESTNETZ GmbH"/>
    <x v="8481"/>
    <s v="BiK33b1-MPMJun"/>
    <x v="5"/>
    <s v="Marktprämie für Kalendermonat Juni"/>
    <n v="126045"/>
    <n v="22500.799999999999"/>
    <n v="0"/>
    <s v="NI"/>
    <n v="49163"/>
    <s v="Bohmte"/>
    <s v="Osnabrück"/>
    <x v="3"/>
    <s v="Biomasse"/>
  </r>
  <r>
    <s v="Amprion"/>
    <n v="10003764"/>
    <s v="WESTNETZ GmbH"/>
    <x v="8481"/>
    <s v="BiK33b1-MPMDez"/>
    <x v="5"/>
    <s v="Marktprämie für Kalendermonat Dezember"/>
    <n v="184149"/>
    <n v="33861.43"/>
    <n v="0"/>
    <s v="NI"/>
    <n v="49163"/>
    <s v="Bohmte"/>
    <s v="Osnabrück"/>
    <x v="3"/>
    <s v="Biomasse"/>
  </r>
  <r>
    <s v="Amprion"/>
    <n v="10003764"/>
    <s v="WESTNETZ GmbH"/>
    <x v="8481"/>
    <s v="BiK33b1-MPMJan"/>
    <x v="5"/>
    <s v="Marktprämie für Kalendermonat Januar"/>
    <n v="182987"/>
    <n v="27686.59"/>
    <n v="0"/>
    <s v="NI"/>
    <n v="49163"/>
    <s v="Bohmte"/>
    <s v="Osnabrück"/>
    <x v="3"/>
    <s v="Biomasse"/>
  </r>
  <r>
    <s v="Amprion"/>
    <n v="10003764"/>
    <s v="WESTNETZ GmbH"/>
    <x v="8481"/>
    <s v="BiK33b1-MPMAug"/>
    <x v="5"/>
    <s v="Marktprämie für Kalendermonat August"/>
    <n v="186076"/>
    <n v="32121.41"/>
    <n v="0"/>
    <s v="NI"/>
    <n v="49163"/>
    <s v="Bohmte"/>
    <s v="Osnabrück"/>
    <x v="3"/>
    <s v="Biomasse"/>
  </r>
  <r>
    <s v="Amprion"/>
    <n v="10003764"/>
    <s v="WESTNETZ GmbH"/>
    <x v="8481"/>
    <s v="BiK33b1-MPMApr"/>
    <x v="5"/>
    <s v="Marktprämie für Kalendermonat April"/>
    <n v="175953"/>
    <n v="30770.73"/>
    <n v="0"/>
    <s v="NI"/>
    <n v="49163"/>
    <s v="Bohmte"/>
    <s v="Osnabrück"/>
    <x v="3"/>
    <s v="Biomasse"/>
  </r>
  <r>
    <s v="Amprion"/>
    <n v="10003764"/>
    <s v="WESTNETZ GmbH"/>
    <x v="8481"/>
    <s v="BiK33b1-MPMOkt"/>
    <x v="5"/>
    <s v="Marktprämie für Kalendermonat Oktober"/>
    <n v="185905"/>
    <n v="32577.27"/>
    <n v="0"/>
    <s v="NI"/>
    <n v="49163"/>
    <s v="Bohmte"/>
    <s v="Osnabrück"/>
    <x v="3"/>
    <s v="Biomasse"/>
  </r>
  <r>
    <s v="Amprion"/>
    <n v="10003764"/>
    <s v="WESTNETZ GmbH"/>
    <x v="8481"/>
    <s v="BiK33b1-MPMMai"/>
    <x v="5"/>
    <s v="Marktprämie für Kalendermonat Mai"/>
    <n v="181005"/>
    <n v="31376.240000000002"/>
    <n v="0"/>
    <s v="NI"/>
    <n v="49163"/>
    <s v="Bohmte"/>
    <s v="Osnabrück"/>
    <x v="3"/>
    <s v="Biomasse"/>
  </r>
  <r>
    <s v="Amprion"/>
    <n v="10003764"/>
    <s v="WESTNETZ GmbH"/>
    <x v="8481"/>
    <s v="BiK33b1-MPMFeb"/>
    <x v="5"/>
    <s v="Marktprämie für Kalendermonat Februar"/>
    <n v="166658"/>
    <n v="27311.040000000001"/>
    <n v="0"/>
    <s v="NI"/>
    <n v="49163"/>
    <s v="Bohmte"/>
    <s v="Osnabrück"/>
    <x v="3"/>
    <s v="Biomasse"/>
  </r>
  <r>
    <s v="Amprion"/>
    <n v="10003764"/>
    <s v="WESTNETZ GmbH"/>
    <x v="8481"/>
    <s v="BiK33b1-MPMJul"/>
    <x v="5"/>
    <s v="Marktprämie für Kalendermonat Juli"/>
    <n v="167490"/>
    <n v="28769.7"/>
    <n v="0"/>
    <s v="NI"/>
    <n v="49163"/>
    <s v="Bohmte"/>
    <s v="Osnabrück"/>
    <x v="3"/>
    <s v="Biomasse"/>
  </r>
  <r>
    <s v="Amprion"/>
    <n v="10003764"/>
    <s v="WESTNETZ GmbH"/>
    <x v="8482"/>
    <s v="SgK33a2-----SV"/>
    <x v="3"/>
    <s v="Strommenge ohne EEG-Vergütung, durch Anlagenbetreiber oder durch Dritte verbraucht"/>
    <n v="68016"/>
    <n v="0"/>
    <n v="0"/>
    <s v="NI"/>
    <n v="49163"/>
    <s v="Bohmte"/>
    <s v="Osnabrück"/>
    <x v="0"/>
    <s v="PV-Gebäude"/>
  </r>
  <r>
    <s v="Amprion"/>
    <n v="10003764"/>
    <s v="WESTNETZ GmbH"/>
    <x v="8482"/>
    <s v="SgK3221--Okt13"/>
    <x v="0"/>
    <s v="10 - 40 kW"/>
    <n v="15828"/>
    <n v="2143.11"/>
    <n v="0"/>
    <s v="NI"/>
    <n v="49163"/>
    <s v="Bohmte"/>
    <s v="Osnabrück"/>
    <x v="0"/>
    <s v="PV-Gebäude"/>
  </r>
  <r>
    <s v="Amprion"/>
    <n v="10003764"/>
    <s v="WESTNETZ GmbH"/>
    <x v="8482"/>
    <s v="SgK3220--Okt13"/>
    <x v="0"/>
    <s v="0 - 10 kW"/>
    <n v="5276"/>
    <n v="752.89"/>
    <n v="0"/>
    <s v="NI"/>
    <n v="49163"/>
    <s v="Bohmte"/>
    <s v="Osnabrück"/>
    <x v="0"/>
    <s v="PV-Gebäude"/>
  </r>
  <r>
    <s v="Amprion"/>
    <n v="10003764"/>
    <s v="WESTNETZ GmbH"/>
    <x v="8482"/>
    <s v="SgK3222--Okt13"/>
    <x v="0"/>
    <s v="40 kW - 1 MW"/>
    <n v="197217"/>
    <n v="23823.81"/>
    <n v="0"/>
    <s v="NI"/>
    <n v="49163"/>
    <s v="Bohmte"/>
    <s v="Osnabrück"/>
    <x v="0"/>
    <s v="PV-Gebäude"/>
  </r>
  <r>
    <s v="Amprion"/>
    <n v="10003764"/>
    <s v="WESTNETZ GmbH"/>
    <x v="8483"/>
    <s v="SgK3222--Mrz14"/>
    <x v="0"/>
    <s v="40 kW - 1 MW"/>
    <n v="192783"/>
    <n v="21880.87"/>
    <n v="0"/>
    <s v="NI"/>
    <n v="49638"/>
    <s v="Nortrup"/>
    <s v="Osnabrück"/>
    <x v="0"/>
    <s v="PV-Gebäude"/>
  </r>
  <r>
    <s v="Amprion"/>
    <n v="10003764"/>
    <s v="WESTNETZ GmbH"/>
    <x v="8483"/>
    <s v="SgK3221--Mrz14"/>
    <x v="0"/>
    <s v="10 - 40 kW"/>
    <n v="24351"/>
    <n v="3097.45"/>
    <n v="0"/>
    <s v="NI"/>
    <n v="49638"/>
    <s v="Nortrup"/>
    <s v="Osnabrück"/>
    <x v="0"/>
    <s v="PV-Gebäude"/>
  </r>
  <r>
    <s v="Amprion"/>
    <n v="10003764"/>
    <s v="WESTNETZ GmbH"/>
    <x v="8483"/>
    <s v="SgK33a2-----SV"/>
    <x v="3"/>
    <s v="Strommenge ohne EEG-Vergütung, durch Anlagenbetreiber oder durch Dritte verbraucht"/>
    <n v="37915"/>
    <n v="0"/>
    <n v="0"/>
    <s v="NI"/>
    <n v="49638"/>
    <s v="Nortrup"/>
    <s v="Osnabrück"/>
    <x v="0"/>
    <s v="PV-Gebäude"/>
  </r>
  <r>
    <s v="Amprion"/>
    <n v="10003764"/>
    <s v="WESTNETZ GmbH"/>
    <x v="8483"/>
    <s v="SgK3220--Mrz14"/>
    <x v="0"/>
    <s v="0 - 10 kW"/>
    <n v="8117"/>
    <n v="1088.49"/>
    <n v="0"/>
    <s v="NI"/>
    <n v="49638"/>
    <s v="Nortrup"/>
    <s v="Osnabrück"/>
    <x v="0"/>
    <s v="PV-Gebäude"/>
  </r>
  <r>
    <s v="Amprion"/>
    <n v="10003764"/>
    <s v="WESTNETZ GmbH"/>
    <x v="8484"/>
    <s v="SgK3220--Sep13"/>
    <x v="0"/>
    <s v="0 - 10 kW"/>
    <n v="5625"/>
    <n v="817.88"/>
    <n v="0"/>
    <s v="NI"/>
    <n v="49143"/>
    <s v="Bissendorf"/>
    <s v="Osnabrück"/>
    <x v="0"/>
    <s v="PV-Gebäude"/>
  </r>
  <r>
    <s v="Amprion"/>
    <n v="10003764"/>
    <s v="WESTNETZ GmbH"/>
    <x v="8484"/>
    <s v="SgK33a2-----SV"/>
    <x v="3"/>
    <s v="Strommenge ohne EEG-Vergütung, durch Anlagenbetreiber oder durch Dritte verbraucht"/>
    <n v="29637"/>
    <n v="0"/>
    <n v="0"/>
    <s v="NI"/>
    <n v="49143"/>
    <s v="Bissendorf"/>
    <s v="Osnabrück"/>
    <x v="0"/>
    <s v="PV-Gebäude"/>
  </r>
  <r>
    <s v="Amprion"/>
    <n v="10003764"/>
    <s v="WESTNETZ GmbH"/>
    <x v="8484"/>
    <s v="SgK3222--Sep13"/>
    <x v="0"/>
    <s v="40 kW - 1 MW"/>
    <n v="27705"/>
    <n v="3407.72"/>
    <n v="0"/>
    <s v="NI"/>
    <n v="49143"/>
    <s v="Bissendorf"/>
    <s v="Osnabrück"/>
    <x v="0"/>
    <s v="PV-Gebäude"/>
  </r>
  <r>
    <s v="Amprion"/>
    <n v="10003764"/>
    <s v="WESTNETZ GmbH"/>
    <x v="8484"/>
    <s v="SgK3221--Sep13"/>
    <x v="0"/>
    <s v="10 - 40 kW"/>
    <n v="16876"/>
    <n v="2327.1999999999998"/>
    <n v="0"/>
    <s v="NI"/>
    <n v="49143"/>
    <s v="Bissendorf"/>
    <s v="Osnabrück"/>
    <x v="0"/>
    <s v="PV-Gebäude"/>
  </r>
  <r>
    <s v="Amprion"/>
    <n v="10003764"/>
    <s v="WESTNETZ GmbH"/>
    <x v="8485"/>
    <s v="BiK33b1-MPMMrz"/>
    <x v="5"/>
    <s v="Marktprämie für Kalendermonat März"/>
    <n v="150249"/>
    <n v="25344.04"/>
    <n v="0"/>
    <s v="NI"/>
    <n v="49586"/>
    <s v="Neuenkirchen"/>
    <s v="Osnabrück"/>
    <x v="3"/>
    <s v="Biomasse"/>
  </r>
  <r>
    <s v="Amprion"/>
    <n v="10003764"/>
    <s v="WESTNETZ GmbH"/>
    <x v="8485"/>
    <s v="BiK33b1-MPMJan"/>
    <x v="5"/>
    <s v="Marktprämie für Kalendermonat Januar"/>
    <n v="119358"/>
    <n v="18115.93"/>
    <n v="0"/>
    <s v="NI"/>
    <n v="49586"/>
    <s v="Neuenkirchen"/>
    <s v="Osnabrück"/>
    <x v="3"/>
    <s v="Biomasse"/>
  </r>
  <r>
    <s v="Amprion"/>
    <n v="10003764"/>
    <s v="WESTNETZ GmbH"/>
    <x v="8485"/>
    <s v="BiK33b1-MPMDez"/>
    <x v="5"/>
    <s v="Marktprämie für Kalendermonat Dezember"/>
    <n v="130830"/>
    <n v="22031.119999999999"/>
    <n v="0"/>
    <s v="NI"/>
    <n v="49586"/>
    <s v="Neuenkirchen"/>
    <s v="Osnabrück"/>
    <x v="3"/>
    <s v="Biomasse"/>
  </r>
  <r>
    <s v="Amprion"/>
    <n v="10003764"/>
    <s v="WESTNETZ GmbH"/>
    <x v="8485"/>
    <s v="BiK33b1-MPMFeb"/>
    <x v="5"/>
    <s v="Marktprämie für Kalendermonat Februar"/>
    <n v="123991"/>
    <n v="20093.5"/>
    <n v="0"/>
    <s v="NI"/>
    <n v="49586"/>
    <s v="Neuenkirchen"/>
    <s v="Osnabrück"/>
    <x v="3"/>
    <s v="Biomasse"/>
  </r>
  <r>
    <s v="Amprion"/>
    <n v="10003764"/>
    <s v="WESTNETZ GmbH"/>
    <x v="8485"/>
    <s v="BiK33b1-MPMMai"/>
    <x v="5"/>
    <s v="Marktprämie für Kalendermonat Mai"/>
    <n v="117238"/>
    <n v="20401.689999999999"/>
    <n v="0"/>
    <s v="NI"/>
    <n v="49586"/>
    <s v="Neuenkirchen"/>
    <s v="Osnabrück"/>
    <x v="3"/>
    <s v="Biomasse"/>
  </r>
  <r>
    <s v="Amprion"/>
    <n v="10003764"/>
    <s v="WESTNETZ GmbH"/>
    <x v="8485"/>
    <s v="BiK33b1-MPMSep"/>
    <x v="5"/>
    <s v="Marktprämie für Kalendermonat September"/>
    <n v="109984"/>
    <n v="18776.32"/>
    <n v="0"/>
    <s v="NI"/>
    <n v="49586"/>
    <s v="Neuenkirchen"/>
    <s v="Osnabrück"/>
    <x v="3"/>
    <s v="Biomasse"/>
  </r>
  <r>
    <s v="Amprion"/>
    <n v="10003764"/>
    <s v="WESTNETZ GmbH"/>
    <x v="8485"/>
    <s v="BiK33b1-MPMAug"/>
    <x v="5"/>
    <s v="Marktprämie für Kalendermonat August"/>
    <n v="128470"/>
    <n v="22096.61"/>
    <n v="0"/>
    <s v="NI"/>
    <n v="49586"/>
    <s v="Neuenkirchen"/>
    <s v="Osnabrück"/>
    <x v="3"/>
    <s v="Biomasse"/>
  </r>
  <r>
    <s v="Amprion"/>
    <n v="10003764"/>
    <s v="WESTNETZ GmbH"/>
    <x v="8485"/>
    <s v="BiK33b1-MPMNov"/>
    <x v="5"/>
    <s v="Marktprämie für Kalendermonat November"/>
    <n v="108737"/>
    <n v="17932.810000000001"/>
    <n v="0"/>
    <s v="NI"/>
    <n v="49586"/>
    <s v="Neuenkirchen"/>
    <s v="Osnabrück"/>
    <x v="3"/>
    <s v="Biomasse"/>
  </r>
  <r>
    <s v="Amprion"/>
    <n v="10003764"/>
    <s v="WESTNETZ GmbH"/>
    <x v="8485"/>
    <s v="BiK33b1-MPMJul"/>
    <x v="5"/>
    <s v="Marktprämie für Kalendermonat Juli"/>
    <n v="122073"/>
    <n v="20841.599999999999"/>
    <n v="0"/>
    <s v="NI"/>
    <n v="49586"/>
    <s v="Neuenkirchen"/>
    <s v="Osnabrück"/>
    <x v="3"/>
    <s v="Biomasse"/>
  </r>
  <r>
    <s v="Amprion"/>
    <n v="10003764"/>
    <s v="WESTNETZ GmbH"/>
    <x v="8485"/>
    <s v="BiK33b1-MPMJun"/>
    <x v="5"/>
    <s v="Marktprämie für Kalendermonat Juni"/>
    <n v="118265"/>
    <n v="20545.09"/>
    <n v="0"/>
    <s v="NI"/>
    <n v="49586"/>
    <s v="Neuenkirchen"/>
    <s v="Osnabrück"/>
    <x v="3"/>
    <s v="Biomasse"/>
  </r>
  <r>
    <s v="Amprion"/>
    <n v="10003764"/>
    <s v="WESTNETZ GmbH"/>
    <x v="8485"/>
    <s v="BiK33b1-MPMApr"/>
    <x v="5"/>
    <s v="Marktprämie für Kalendermonat April"/>
    <n v="126818"/>
    <n v="22021.15"/>
    <n v="0"/>
    <s v="NI"/>
    <n v="49586"/>
    <s v="Neuenkirchen"/>
    <s v="Osnabrück"/>
    <x v="3"/>
    <s v="Biomasse"/>
  </r>
  <r>
    <s v="Amprion"/>
    <n v="10003764"/>
    <s v="WESTNETZ GmbH"/>
    <x v="8485"/>
    <s v="BiK33b1-MPMOkt"/>
    <x v="5"/>
    <s v="Marktprämie für Kalendermonat Oktober"/>
    <n v="133235"/>
    <n v="23181.48"/>
    <n v="0"/>
    <s v="NI"/>
    <n v="49586"/>
    <s v="Neuenkirchen"/>
    <s v="Osnabrück"/>
    <x v="3"/>
    <s v="Biomasse"/>
  </r>
  <r>
    <s v="Amprion"/>
    <n v="10003764"/>
    <s v="WESTNETZ GmbH"/>
    <x v="8486"/>
    <s v="BiK33b1-MPMJun"/>
    <x v="5"/>
    <s v="Marktprämie für Kalendermonat Juni"/>
    <n v="118265"/>
    <n v="18428.29"/>
    <n v="0"/>
    <s v="NI"/>
    <n v="49586"/>
    <s v="Neuenkirchen"/>
    <s v="Osnabrück"/>
    <x v="3"/>
    <s v="Biomasse"/>
  </r>
  <r>
    <s v="Amprion"/>
    <n v="10003764"/>
    <s v="WESTNETZ GmbH"/>
    <x v="8486"/>
    <s v="BiK33b1-MPMMrz"/>
    <x v="5"/>
    <s v="Marktprämie für Kalendermonat März"/>
    <n v="150249"/>
    <n v="23156.67"/>
    <n v="0"/>
    <s v="NI"/>
    <n v="49586"/>
    <s v="Neuenkirchen"/>
    <s v="Osnabrück"/>
    <x v="3"/>
    <s v="Biomasse"/>
  </r>
  <r>
    <s v="Amprion"/>
    <n v="10003764"/>
    <s v="WESTNETZ GmbH"/>
    <x v="8486"/>
    <s v="BiK33b1-MPMMai"/>
    <x v="5"/>
    <s v="Marktprämie für Kalendermonat Mai"/>
    <n v="117238"/>
    <n v="18214.330000000002"/>
    <n v="0"/>
    <s v="NI"/>
    <n v="49586"/>
    <s v="Neuenkirchen"/>
    <s v="Osnabrück"/>
    <x v="3"/>
    <s v="Biomasse"/>
  </r>
  <r>
    <s v="Amprion"/>
    <n v="10003764"/>
    <s v="WESTNETZ GmbH"/>
    <x v="8486"/>
    <s v="BiK33b1-MPMApr"/>
    <x v="5"/>
    <s v="Marktprämie für Kalendermonat April"/>
    <n v="126818"/>
    <n v="19904.330000000002"/>
    <n v="0"/>
    <s v="NI"/>
    <n v="49586"/>
    <s v="Neuenkirchen"/>
    <s v="Osnabrück"/>
    <x v="3"/>
    <s v="Biomasse"/>
  </r>
  <r>
    <s v="Amprion"/>
    <n v="10003764"/>
    <s v="WESTNETZ GmbH"/>
    <x v="8486"/>
    <s v="BiK33b1-MPMJul"/>
    <x v="5"/>
    <s v="Marktprämie für Kalendermonat Juli"/>
    <n v="122073"/>
    <n v="18654.22"/>
    <n v="0"/>
    <s v="NI"/>
    <n v="49586"/>
    <s v="Neuenkirchen"/>
    <s v="Osnabrück"/>
    <x v="3"/>
    <s v="Biomasse"/>
  </r>
  <r>
    <s v="Amprion"/>
    <n v="10003764"/>
    <s v="WESTNETZ GmbH"/>
    <x v="8486"/>
    <s v="BiK33b1-MPMAug"/>
    <x v="5"/>
    <s v="Marktprämie für Kalendermonat August"/>
    <n v="128470"/>
    <n v="19909.259999999998"/>
    <n v="0"/>
    <s v="NI"/>
    <n v="49586"/>
    <s v="Neuenkirchen"/>
    <s v="Osnabrück"/>
    <x v="3"/>
    <s v="Biomasse"/>
  </r>
  <r>
    <s v="Amprion"/>
    <n v="10003764"/>
    <s v="WESTNETZ GmbH"/>
    <x v="8486"/>
    <s v="BiK33b1-MPMNov"/>
    <x v="5"/>
    <s v="Marktprämie für Kalendermonat November"/>
    <n v="108737"/>
    <n v="15816.01"/>
    <n v="0"/>
    <s v="NI"/>
    <n v="49586"/>
    <s v="Neuenkirchen"/>
    <s v="Osnabrück"/>
    <x v="3"/>
    <s v="Biomasse"/>
  </r>
  <r>
    <s v="Amprion"/>
    <n v="10003764"/>
    <s v="WESTNETZ GmbH"/>
    <x v="8486"/>
    <s v="BiK33b1-MPMSep"/>
    <x v="5"/>
    <s v="Marktprämie für Kalendermonat September"/>
    <n v="109984"/>
    <n v="16659.490000000002"/>
    <n v="0"/>
    <s v="NI"/>
    <n v="49586"/>
    <s v="Neuenkirchen"/>
    <s v="Osnabrück"/>
    <x v="3"/>
    <s v="Biomasse"/>
  </r>
  <r>
    <s v="Amprion"/>
    <n v="10003764"/>
    <s v="WESTNETZ GmbH"/>
    <x v="8486"/>
    <s v="BiK33b1-MPMJan"/>
    <x v="5"/>
    <s v="Marktprämie für Kalendermonat Januar"/>
    <n v="119358"/>
    <n v="15928.56"/>
    <n v="0"/>
    <s v="NI"/>
    <n v="49586"/>
    <s v="Neuenkirchen"/>
    <s v="Osnabrück"/>
    <x v="3"/>
    <s v="Biomasse"/>
  </r>
  <r>
    <s v="Amprion"/>
    <n v="10003764"/>
    <s v="WESTNETZ GmbH"/>
    <x v="8486"/>
    <s v="BiK33b1-MPMOkt"/>
    <x v="5"/>
    <s v="Marktprämie für Kalendermonat Oktober"/>
    <n v="133235"/>
    <n v="20994.1"/>
    <n v="0"/>
    <s v="NI"/>
    <n v="49586"/>
    <s v="Neuenkirchen"/>
    <s v="Osnabrück"/>
    <x v="3"/>
    <s v="Biomasse"/>
  </r>
  <r>
    <s v="Amprion"/>
    <n v="10003764"/>
    <s v="WESTNETZ GmbH"/>
    <x v="8486"/>
    <s v="BiK33b1-MPMFeb"/>
    <x v="5"/>
    <s v="Marktprämie für Kalendermonat Februar"/>
    <n v="123991"/>
    <n v="18117.82"/>
    <n v="0"/>
    <s v="NI"/>
    <n v="49586"/>
    <s v="Neuenkirchen"/>
    <s v="Osnabrück"/>
    <x v="3"/>
    <s v="Biomasse"/>
  </r>
  <r>
    <s v="Amprion"/>
    <n v="10003764"/>
    <s v="WESTNETZ GmbH"/>
    <x v="8486"/>
    <s v="BiK33b1-MPMDez"/>
    <x v="5"/>
    <s v="Marktprämie für Kalendermonat Dezember"/>
    <n v="130830"/>
    <n v="19843.87"/>
    <n v="0"/>
    <s v="NI"/>
    <n v="49586"/>
    <s v="Neuenkirchen"/>
    <s v="Osnabrück"/>
    <x v="3"/>
    <s v="Biomasse"/>
  </r>
  <r>
    <s v="Amprion"/>
    <n v="10003764"/>
    <s v="WESTNETZ GmbH"/>
    <x v="8487"/>
    <s v="SgK5122--Sep14"/>
    <x v="0"/>
    <s v="40 kW - 1 MW"/>
    <n v="194260"/>
    <n v="21426.880000000001"/>
    <n v="0"/>
    <s v="NI"/>
    <n v="49186"/>
    <s v="Bad Iburg"/>
    <s v="Osnabrück"/>
    <x v="0"/>
    <s v="PV-Gebäude"/>
  </r>
  <r>
    <s v="Amprion"/>
    <n v="10003764"/>
    <s v="WESTNETZ GmbH"/>
    <x v="8487"/>
    <s v="SgK5121--Sep14"/>
    <x v="0"/>
    <s v="10 - 40 kW"/>
    <n v="12951"/>
    <n v="1598.15"/>
    <n v="0"/>
    <s v="NI"/>
    <n v="49186"/>
    <s v="Bad Iburg"/>
    <s v="Osnabrück"/>
    <x v="0"/>
    <s v="PV-Gebäude"/>
  </r>
  <r>
    <s v="Amprion"/>
    <n v="10003764"/>
    <s v="WESTNETZ GmbH"/>
    <x v="8487"/>
    <s v="SgK5120--Sep14"/>
    <x v="0"/>
    <s v="0 - 10 kW"/>
    <n v="4318"/>
    <n v="547.95000000000005"/>
    <n v="0"/>
    <s v="NI"/>
    <n v="49186"/>
    <s v="Bad Iburg"/>
    <s v="Osnabrück"/>
    <x v="0"/>
    <s v="PV-Gebäude"/>
  </r>
  <r>
    <s v="Amprion"/>
    <n v="10003764"/>
    <s v="WESTNETZ GmbH"/>
    <x v="8488"/>
    <s v="BiK270E2b---14"/>
    <x v="0"/>
    <s v="0-0,15 MW, Bonusregel E2b"/>
    <n v="1253555"/>
    <n v="272397.5"/>
    <n v="0"/>
    <s v="NI"/>
    <n v="49635"/>
    <s v="Badbergen"/>
    <s v="Osnabrück"/>
    <x v="3"/>
    <s v="Biomasse"/>
  </r>
  <r>
    <s v="Amprion"/>
    <n v="10003764"/>
    <s v="WESTNETZ GmbH"/>
    <x v="8488"/>
    <s v="BiK271E1a---14"/>
    <x v="0"/>
    <s v="0,15-0,5 MW, Bonusregel E1a"/>
    <n v="32582"/>
    <n v="5802.85"/>
    <n v="0"/>
    <s v="NI"/>
    <n v="49635"/>
    <s v="Badbergen"/>
    <s v="Osnabrück"/>
    <x v="3"/>
    <s v="Biomasse"/>
  </r>
  <r>
    <s v="Amprion"/>
    <n v="10003764"/>
    <s v="WESTNETZ GmbH"/>
    <x v="8488"/>
    <s v="BiK271E2b---14"/>
    <x v="0"/>
    <s v="0,15-0,5 MW, Bonusregel E2b"/>
    <n v="675738"/>
    <n v="133863.70000000001"/>
    <n v="0"/>
    <s v="NI"/>
    <n v="49635"/>
    <s v="Badbergen"/>
    <s v="Osnabrück"/>
    <x v="3"/>
    <s v="Biomasse"/>
  </r>
  <r>
    <s v="Amprion"/>
    <n v="10003764"/>
    <s v="WESTNETZ GmbH"/>
    <x v="8488"/>
    <s v="BiK270E1a---14"/>
    <x v="0"/>
    <s v="0-0,15 MW, Bonusregel E1a"/>
    <n v="60445"/>
    <n v="11925.8"/>
    <n v="0"/>
    <s v="NI"/>
    <n v="49635"/>
    <s v="Badbergen"/>
    <s v="Osnabrück"/>
    <x v="3"/>
    <s v="Biomasse"/>
  </r>
  <r>
    <s v="Amprion"/>
    <n v="10003764"/>
    <s v="WESTNETZ GmbH"/>
    <x v="8489"/>
    <s v="SgK33a2-----SV"/>
    <x v="3"/>
    <s v="Strommenge ohne EEG-Vergütung, durch Anlagenbetreiber oder durch Dritte verbraucht"/>
    <n v="220643"/>
    <n v="0"/>
    <n v="0"/>
    <s v="NI"/>
    <n v="49179"/>
    <s v="Ostercappeln"/>
    <s v="Osnabrück"/>
    <x v="0"/>
    <s v="PV-Gebäude"/>
  </r>
  <r>
    <s v="Amprion"/>
    <n v="10003764"/>
    <s v="WESTNETZ GmbH"/>
    <x v="8489"/>
    <s v="SgK3221--Mai14"/>
    <x v="0"/>
    <s v="10 - 40 kW"/>
    <n v="661"/>
    <n v="82.43"/>
    <n v="0"/>
    <s v="NI"/>
    <n v="49179"/>
    <s v="Ostercappeln"/>
    <s v="Osnabrück"/>
    <x v="0"/>
    <s v="PV-Gebäude"/>
  </r>
  <r>
    <s v="Amprion"/>
    <n v="10003764"/>
    <s v="WESTNETZ GmbH"/>
    <x v="8489"/>
    <s v="SgK3220--Mai14"/>
    <x v="0"/>
    <s v="0 - 10 kW"/>
    <n v="220"/>
    <n v="28.91"/>
    <n v="0"/>
    <s v="NI"/>
    <n v="49179"/>
    <s v="Ostercappeln"/>
    <s v="Osnabrück"/>
    <x v="0"/>
    <s v="PV-Gebäude"/>
  </r>
  <r>
    <s v="Amprion"/>
    <n v="10003764"/>
    <s v="WESTNETZ GmbH"/>
    <x v="8489"/>
    <s v="SgK3222--Mai14"/>
    <x v="0"/>
    <s v="40 kW - 1 MW"/>
    <n v="4636"/>
    <n v="515.52"/>
    <n v="0"/>
    <s v="NI"/>
    <n v="49179"/>
    <s v="Ostercappeln"/>
    <s v="Osnabrück"/>
    <x v="0"/>
    <s v="PV-Gebäude"/>
  </r>
  <r>
    <s v="Amprion"/>
    <n v="10003764"/>
    <s v="WESTNETZ GmbH"/>
    <x v="8490"/>
    <s v="BiK33b1-MPMNov"/>
    <x v="5"/>
    <s v="Marktprämie für Kalendermonat November"/>
    <n v="66274"/>
    <n v="12441.62"/>
    <n v="0"/>
    <s v="NI"/>
    <n v="49577"/>
    <s v="Eggermühlen"/>
    <s v="Osnabrück"/>
    <x v="3"/>
    <s v="Biomasse"/>
  </r>
  <r>
    <s v="Amprion"/>
    <n v="10003764"/>
    <s v="WESTNETZ GmbH"/>
    <x v="8490"/>
    <s v="BiK33b1-MPMMrz"/>
    <x v="5"/>
    <s v="Marktprämie für Kalendermonat März"/>
    <n v="159047"/>
    <n v="30325.84"/>
    <n v="0"/>
    <s v="NI"/>
    <n v="49577"/>
    <s v="Eggermühlen"/>
    <s v="Osnabrück"/>
    <x v="3"/>
    <s v="Biomasse"/>
  </r>
  <r>
    <s v="Amprion"/>
    <n v="10003764"/>
    <s v="WESTNETZ GmbH"/>
    <x v="8490"/>
    <s v="BiK33b1-MPMDez"/>
    <x v="5"/>
    <s v="Marktprämie für Kalendermonat Dezember"/>
    <n v="120833"/>
    <n v="23843.97"/>
    <n v="0"/>
    <s v="NI"/>
    <n v="49577"/>
    <s v="Eggermühlen"/>
    <s v="Osnabrück"/>
    <x v="3"/>
    <s v="Biomasse"/>
  </r>
  <r>
    <s v="Amprion"/>
    <n v="10003764"/>
    <s v="WESTNETZ GmbH"/>
    <x v="8490"/>
    <s v="BiK33b1-MPMMai"/>
    <x v="5"/>
    <s v="Marktprämie für Kalendermonat Mai"/>
    <n v="56157"/>
    <n v="12356.68"/>
    <n v="0"/>
    <s v="NI"/>
    <n v="49577"/>
    <s v="Eggermühlen"/>
    <s v="Osnabrück"/>
    <x v="3"/>
    <s v="Biomasse"/>
  </r>
  <r>
    <s v="Amprion"/>
    <n v="10003764"/>
    <s v="WESTNETZ GmbH"/>
    <x v="8490"/>
    <s v="BiK33b1-MPMJan"/>
    <x v="5"/>
    <s v="Marktprämie für Kalendermonat Januar"/>
    <n v="129664"/>
    <n v="22439.02"/>
    <n v="0"/>
    <s v="NI"/>
    <n v="49577"/>
    <s v="Eggermühlen"/>
    <s v="Osnabrück"/>
    <x v="3"/>
    <s v="Biomasse"/>
  </r>
  <r>
    <s v="Amprion"/>
    <n v="10003764"/>
    <s v="WESTNETZ GmbH"/>
    <x v="8490"/>
    <s v="BiK33b1-MPMJun"/>
    <x v="5"/>
    <s v="Marktprämie für Kalendermonat Juni"/>
    <n v="22288"/>
    <n v="4415.26"/>
    <n v="0"/>
    <s v="NI"/>
    <n v="49577"/>
    <s v="Eggermühlen"/>
    <s v="Osnabrück"/>
    <x v="3"/>
    <s v="Biomasse"/>
  </r>
  <r>
    <s v="Amprion"/>
    <n v="10003764"/>
    <s v="WESTNETZ GmbH"/>
    <x v="8490"/>
    <s v="BiK54G-----FLP"/>
    <x v="6"/>
    <s v="Flexibilitätsprämie für sonstige Biogase außer Biomethan nach EEG 2014"/>
    <n v="0"/>
    <n v="23400.02"/>
    <n v="0"/>
    <s v="NI"/>
    <n v="49577"/>
    <s v="Eggermühlen"/>
    <s v="Osnabrück"/>
    <x v="3"/>
    <s v="Biomasse"/>
  </r>
  <r>
    <s v="Amprion"/>
    <n v="10003764"/>
    <s v="WESTNETZ GmbH"/>
    <x v="8490"/>
    <s v="BiK33b1-MPMOkt"/>
    <x v="5"/>
    <s v="Marktprämie für Kalendermonat Oktober"/>
    <n v="57406"/>
    <n v="11472.59"/>
    <n v="0"/>
    <s v="NI"/>
    <n v="49577"/>
    <s v="Eggermühlen"/>
    <s v="Osnabrück"/>
    <x v="3"/>
    <s v="Biomasse"/>
  </r>
  <r>
    <s v="Amprion"/>
    <n v="10003764"/>
    <s v="WESTNETZ GmbH"/>
    <x v="8490"/>
    <s v="BiK33b1-MPMFeb"/>
    <x v="5"/>
    <s v="Marktprämie für Kalendermonat Februar"/>
    <n v="79960"/>
    <n v="15064.47"/>
    <n v="0"/>
    <s v="NI"/>
    <n v="49577"/>
    <s v="Eggermühlen"/>
    <s v="Osnabrück"/>
    <x v="3"/>
    <s v="Biomasse"/>
  </r>
  <r>
    <s v="Amprion"/>
    <n v="10003764"/>
    <s v="WESTNETZ GmbH"/>
    <x v="8490"/>
    <s v="BiK33b1-MPMAug"/>
    <x v="5"/>
    <s v="Marktprämie für Kalendermonat August"/>
    <n v="96612"/>
    <n v="19056.71"/>
    <n v="0"/>
    <s v="NI"/>
    <n v="49577"/>
    <s v="Eggermühlen"/>
    <s v="Osnabrück"/>
    <x v="3"/>
    <s v="Biomasse"/>
  </r>
  <r>
    <s v="Amprion"/>
    <n v="10003764"/>
    <s v="WESTNETZ GmbH"/>
    <x v="8490"/>
    <s v="BiK33b1-MPMJul"/>
    <x v="5"/>
    <s v="Marktprämie für Kalendermonat Juli"/>
    <n v="40870"/>
    <n v="7973.33"/>
    <n v="0"/>
    <s v="NI"/>
    <n v="49577"/>
    <s v="Eggermühlen"/>
    <s v="Osnabrück"/>
    <x v="3"/>
    <s v="Biomasse"/>
  </r>
  <r>
    <s v="Amprion"/>
    <n v="10003764"/>
    <s v="WESTNETZ GmbH"/>
    <x v="8490"/>
    <s v="BiK33b1-MPMSep"/>
    <x v="5"/>
    <s v="Marktprämie für Kalendermonat September"/>
    <n v="44804"/>
    <n v="8680.77"/>
    <n v="0"/>
    <s v="NI"/>
    <n v="49577"/>
    <s v="Eggermühlen"/>
    <s v="Osnabrück"/>
    <x v="3"/>
    <s v="Biomasse"/>
  </r>
  <r>
    <s v="Amprion"/>
    <n v="10003764"/>
    <s v="WESTNETZ GmbH"/>
    <x v="8490"/>
    <s v="BiK33b1-MPMApr"/>
    <x v="5"/>
    <s v="Marktprämie für Kalendermonat April"/>
    <n v="98031"/>
    <n v="19530.72"/>
    <n v="0"/>
    <s v="NI"/>
    <n v="49577"/>
    <s v="Eggermühlen"/>
    <s v="Osnabrück"/>
    <x v="3"/>
    <s v="Biomasse"/>
  </r>
  <r>
    <s v="Amprion"/>
    <n v="10003764"/>
    <s v="WESTNETZ GmbH"/>
    <x v="8491"/>
    <s v="BiK81M1y----05"/>
    <x v="0"/>
    <s v=" 0-0,15 MW, Bonusregeln M1, y"/>
    <n v="363727"/>
    <n v="86094.18"/>
    <n v="0"/>
    <s v="NI"/>
    <n v="49584"/>
    <s v="Fürstenau"/>
    <s v="Osnabrück"/>
    <x v="3"/>
    <s v="Biomasse"/>
  </r>
  <r>
    <s v="Amprion"/>
    <n v="10003764"/>
    <s v="WESTNETZ GmbH"/>
    <x v="8491"/>
    <s v="BiK81M1KA3y-05"/>
    <x v="0"/>
    <s v=" 0-0,15 MW, Bonusregeln M1, y und K wenn Anlage 3 erfüllt"/>
    <n v="934673"/>
    <n v="249277.29"/>
    <n v="0"/>
    <s v="NI"/>
    <n v="49584"/>
    <s v="Fürstenau"/>
    <s v="Osnabrück"/>
    <x v="3"/>
    <s v="Biomasse"/>
  </r>
  <r>
    <s v="Amprion"/>
    <n v="10003764"/>
    <s v="WESTNETZ GmbH"/>
    <x v="8491"/>
    <s v="BiK82M2y----05"/>
    <x v="0"/>
    <s v=" 0,15-0,5 MW, Bonusregeln M2, y"/>
    <n v="79217"/>
    <n v="14853.19"/>
    <n v="0"/>
    <s v="NI"/>
    <n v="49584"/>
    <s v="Fürstenau"/>
    <s v="Osnabrück"/>
    <x v="3"/>
    <s v="Biomasse"/>
  </r>
  <r>
    <s v="Amprion"/>
    <n v="10003764"/>
    <s v="WESTNETZ GmbH"/>
    <x v="8491"/>
    <s v="BiK82M2KA3y-05"/>
    <x v="0"/>
    <s v=" 0,15-0,5 MW, Bonusregeln M2, y und K wenn Anlage 3 erfüllt"/>
    <n v="203563"/>
    <n v="44274.95"/>
    <n v="0"/>
    <s v="NI"/>
    <n v="49584"/>
    <s v="Fürstenau"/>
    <s v="Osnabrück"/>
    <x v="3"/>
    <s v="Biomasse"/>
  </r>
  <r>
    <s v="Amprion"/>
    <n v="10003764"/>
    <s v="WESTNETZ GmbH"/>
    <x v="8491"/>
    <s v="BiK1011-----MW"/>
    <x v="4"/>
    <s v="Verringerung auf Monatsmarktwert nach § 101 Abs. 1 EEG 2014 (Überschreitung Höchstbemessungsleistung)"/>
    <n v="18998"/>
    <n v="584.57000000000005"/>
    <n v="0"/>
    <s v="NI"/>
    <n v="49584"/>
    <s v="Fürstenau"/>
    <s v="Osnabrück"/>
    <x v="3"/>
    <s v="Biomasse"/>
  </r>
  <r>
    <s v="Amprion"/>
    <n v="10003764"/>
    <s v="WESTNETZ GmbH"/>
    <x v="8492"/>
    <s v="SgK3221--Jul14"/>
    <x v="0"/>
    <s v="10 - 40 kW"/>
    <n v="7190"/>
    <n v="878.62"/>
    <n v="0"/>
    <s v="NI"/>
    <n v="49586"/>
    <s v="Merzen"/>
    <s v="Osnabrück"/>
    <x v="0"/>
    <s v="PV-Gebäude"/>
  </r>
  <r>
    <s v="Amprion"/>
    <n v="10003764"/>
    <s v="WESTNETZ GmbH"/>
    <x v="8492"/>
    <s v="SgK33a2-----SV"/>
    <x v="3"/>
    <s v="Strommenge ohne EEG-Vergütung, durch Anlagenbetreiber oder durch Dritte verbraucht"/>
    <n v="180665"/>
    <n v="0"/>
    <n v="0"/>
    <s v="NI"/>
    <n v="49586"/>
    <s v="Merzen"/>
    <s v="Osnabrück"/>
    <x v="0"/>
    <s v="PV-Gebäude"/>
  </r>
  <r>
    <s v="Amprion"/>
    <n v="10003764"/>
    <s v="WESTNETZ GmbH"/>
    <x v="8492"/>
    <s v="SgK3222--Jul14"/>
    <x v="0"/>
    <s v="40 kW - 1 MW"/>
    <n v="66748"/>
    <n v="7275.53"/>
    <n v="0"/>
    <s v="NI"/>
    <n v="49586"/>
    <s v="Merzen"/>
    <s v="Osnabrück"/>
    <x v="0"/>
    <s v="PV-Gebäude"/>
  </r>
  <r>
    <s v="Amprion"/>
    <n v="10003764"/>
    <s v="WESTNETZ GmbH"/>
    <x v="8492"/>
    <s v="SgK3220--Jul14"/>
    <x v="0"/>
    <s v="0 - 10 kW"/>
    <n v="2397"/>
    <n v="308.73"/>
    <n v="0"/>
    <s v="NI"/>
    <n v="49586"/>
    <s v="Merzen"/>
    <s v="Osnabrück"/>
    <x v="0"/>
    <s v="PV-Gebäude"/>
  </r>
  <r>
    <s v="Amprion"/>
    <n v="10003764"/>
    <s v="WESTNETZ GmbH"/>
    <x v="8493"/>
    <s v="BiK271E2b---14"/>
    <x v="0"/>
    <s v="0,15-0,5 MW, Bonusregel E2b"/>
    <n v="393280"/>
    <n v="77908.77"/>
    <n v="0"/>
    <s v="NI"/>
    <n v="49326"/>
    <s v="Melle"/>
    <s v="Osnabrück"/>
    <x v="3"/>
    <s v="Biomasse"/>
  </r>
  <r>
    <s v="Amprion"/>
    <n v="10003764"/>
    <s v="WESTNETZ GmbH"/>
    <x v="8493"/>
    <s v="BiK270E2a---14"/>
    <x v="0"/>
    <s v="0-0,15 MW, Bonusregel E2a"/>
    <n v="49606"/>
    <n v="10779.38"/>
    <n v="0"/>
    <s v="NI"/>
    <n v="49326"/>
    <s v="Melle"/>
    <s v="Osnabrück"/>
    <x v="3"/>
    <s v="Biomasse"/>
  </r>
  <r>
    <s v="Amprion"/>
    <n v="10003764"/>
    <s v="WESTNETZ GmbH"/>
    <x v="8493"/>
    <s v="BiK271E2a---14"/>
    <x v="0"/>
    <s v="0,15-0,5 MW, Bonusregel E2a"/>
    <n v="18101"/>
    <n v="3585.81"/>
    <n v="0"/>
    <s v="NI"/>
    <n v="49326"/>
    <s v="Melle"/>
    <s v="Osnabrück"/>
    <x v="3"/>
    <s v="Biomasse"/>
  </r>
  <r>
    <s v="Amprion"/>
    <n v="10003764"/>
    <s v="WESTNETZ GmbH"/>
    <x v="8493"/>
    <s v="BiK270E2b---14"/>
    <x v="0"/>
    <s v="0-0,15 MW, Bonusregel E2b"/>
    <n v="1077807"/>
    <n v="234207.46"/>
    <n v="0"/>
    <s v="NI"/>
    <n v="49326"/>
    <s v="Melle"/>
    <s v="Osnabrück"/>
    <x v="3"/>
    <s v="Biomasse"/>
  </r>
  <r>
    <s v="Amprion"/>
    <n v="10003764"/>
    <s v="WESTNETZ GmbH"/>
    <x v="8493"/>
    <s v="BiK270E1a---14"/>
    <x v="0"/>
    <s v="0-0,15 MW, Bonusregel E1a"/>
    <n v="186587"/>
    <n v="36813.620000000003"/>
    <n v="0"/>
    <s v="NI"/>
    <n v="49326"/>
    <s v="Melle"/>
    <s v="Osnabrück"/>
    <x v="3"/>
    <s v="Biomasse"/>
  </r>
  <r>
    <s v="Amprion"/>
    <n v="10003764"/>
    <s v="WESTNETZ GmbH"/>
    <x v="8493"/>
    <s v="BiK271E1a---14"/>
    <x v="0"/>
    <s v="0,15-0,5 MW, Bonusregel E1a"/>
    <n v="68084"/>
    <n v="12125.76"/>
    <n v="0"/>
    <s v="NI"/>
    <n v="49326"/>
    <s v="Melle"/>
    <s v="Osnabrück"/>
    <x v="3"/>
    <s v="Biomasse"/>
  </r>
  <r>
    <s v="Amprion"/>
    <n v="10003764"/>
    <s v="WESTNETZ GmbH"/>
    <x v="8494"/>
    <s v="SgK3220--Jul14"/>
    <x v="0"/>
    <s v="0 - 10 kW"/>
    <n v="7010"/>
    <n v="902.89"/>
    <n v="0"/>
    <s v="NI"/>
    <n v="49186"/>
    <s v="Bad Iburg"/>
    <s v="Osnabrück"/>
    <x v="0"/>
    <s v="PV-Gebäude"/>
  </r>
  <r>
    <s v="Amprion"/>
    <n v="10003764"/>
    <s v="WESTNETZ GmbH"/>
    <x v="8494"/>
    <s v="SgK3222--Jul14"/>
    <x v="0"/>
    <s v="40 kW - 1 MW"/>
    <n v="134457"/>
    <n v="14655.81"/>
    <n v="0"/>
    <s v="NI"/>
    <n v="49186"/>
    <s v="Bad Iburg"/>
    <s v="Osnabrück"/>
    <x v="0"/>
    <s v="PV-Gebäude"/>
  </r>
  <r>
    <s v="Amprion"/>
    <n v="10003764"/>
    <s v="WESTNETZ GmbH"/>
    <x v="8494"/>
    <s v="SgK33a2-----SV"/>
    <x v="3"/>
    <s v="Strommenge ohne EEG-Vergütung, durch Anlagenbetreiber oder durch Dritte verbraucht"/>
    <n v="40306"/>
    <n v="0"/>
    <n v="0"/>
    <s v="NI"/>
    <n v="49186"/>
    <s v="Bad Iburg"/>
    <s v="Osnabrück"/>
    <x v="0"/>
    <s v="PV-Gebäude"/>
  </r>
  <r>
    <s v="Amprion"/>
    <n v="10003764"/>
    <s v="WESTNETZ GmbH"/>
    <x v="8494"/>
    <s v="SgK3221--Jul14"/>
    <x v="0"/>
    <s v="10 - 40 kW"/>
    <n v="21031"/>
    <n v="2569.9899999999998"/>
    <n v="0"/>
    <s v="NI"/>
    <n v="49186"/>
    <s v="Bad Iburg"/>
    <s v="Osnabrück"/>
    <x v="0"/>
    <s v="PV-Gebäude"/>
  </r>
  <r>
    <s v="Amprion"/>
    <n v="10003764"/>
    <s v="WESTNETZ GmbH"/>
    <x v="8495"/>
    <s v="SgK332---Okt10"/>
    <x v="0"/>
    <s v="100 kW-1 MW"/>
    <n v="79799"/>
    <n v="23724.240000000002"/>
    <n v="0"/>
    <s v="NI"/>
    <n v="49328"/>
    <s v="Melle"/>
    <s v="Osnabrück"/>
    <x v="0"/>
    <s v="PV-Gebäude"/>
  </r>
  <r>
    <s v="Amprion"/>
    <n v="10003764"/>
    <s v="WESTNETZ GmbH"/>
    <x v="8496"/>
    <s v="SgK332---Okt10"/>
    <x v="0"/>
    <s v="100 kW-1 MW"/>
    <n v="44434"/>
    <n v="13210.23"/>
    <n v="0"/>
    <s v="NI"/>
    <n v="49328"/>
    <s v="Melle"/>
    <s v="Osnabrück"/>
    <x v="0"/>
    <s v="PV-Gebäude"/>
  </r>
  <r>
    <s v="Amprion"/>
    <n v="10003764"/>
    <s v="WESTNETZ GmbH"/>
    <x v="8496"/>
    <s v="SgK333---Okt10"/>
    <x v="0"/>
    <s v="&gt;1 MW"/>
    <n v="14509"/>
    <n v="3596.78"/>
    <n v="0"/>
    <s v="NI"/>
    <n v="49328"/>
    <s v="Melle"/>
    <s v="Osnabrück"/>
    <x v="0"/>
    <s v="PV-Gebäude"/>
  </r>
  <r>
    <s v="Amprion"/>
    <n v="10003764"/>
    <s v="WESTNETZ GmbH"/>
    <x v="8497"/>
    <s v="SgK330------09"/>
    <x v="0"/>
    <s v="0-30 kW"/>
    <n v="5442"/>
    <n v="2340.6"/>
    <n v="0"/>
    <s v="NI"/>
    <n v="49328"/>
    <s v="Melle"/>
    <s v="Osnabrück"/>
    <x v="0"/>
    <s v="PV-Gebäude"/>
  </r>
  <r>
    <s v="Amprion"/>
    <n v="10003764"/>
    <s v="WESTNETZ GmbH"/>
    <x v="8497"/>
    <s v="SgK331------09"/>
    <x v="0"/>
    <s v="30-100 kW"/>
    <n v="7255"/>
    <n v="2968.02"/>
    <n v="0"/>
    <s v="NI"/>
    <n v="49328"/>
    <s v="Melle"/>
    <s v="Osnabrück"/>
    <x v="0"/>
    <s v="PV-Gebäude"/>
  </r>
  <r>
    <s v="Amprion"/>
    <n v="10003764"/>
    <s v="WESTNETZ GmbH"/>
    <x v="8498"/>
    <s v="SgK331------10"/>
    <x v="0"/>
    <s v="30-100 kW"/>
    <n v="5442"/>
    <n v="2026.06"/>
    <n v="0"/>
    <s v="NI"/>
    <n v="49328"/>
    <s v="Melle"/>
    <s v="Osnabrück"/>
    <x v="0"/>
    <s v="PV-Gebäude"/>
  </r>
  <r>
    <s v="Amprion"/>
    <n v="10003764"/>
    <s v="WESTNETZ GmbH"/>
    <x v="8498"/>
    <s v="SgK332------10"/>
    <x v="0"/>
    <s v="100 kW-1 MW"/>
    <n v="6349"/>
    <n v="2236.75"/>
    <n v="0"/>
    <s v="NI"/>
    <n v="49328"/>
    <s v="Melle"/>
    <s v="Osnabrück"/>
    <x v="0"/>
    <s v="PV-Gebäude"/>
  </r>
  <r>
    <s v="Amprion"/>
    <n v="10003764"/>
    <s v="WESTNETZ GmbH"/>
    <x v="8499"/>
    <s v="SgK33a2-----SV"/>
    <x v="3"/>
    <s v="Strommenge ohne EEG-Vergütung, durch Anlagenbetreiber oder durch Dritte verbraucht"/>
    <n v="24830"/>
    <n v="0"/>
    <n v="0"/>
    <s v="NI"/>
    <n v="49201"/>
    <s v="Dissen am Teutoburger Wald"/>
    <s v="Osnabrück"/>
    <x v="0"/>
    <s v="PV-Gebäude"/>
  </r>
  <r>
    <s v="Amprion"/>
    <n v="10003764"/>
    <s v="WESTNETZ GmbH"/>
    <x v="8499"/>
    <s v="SgK5121--Mai15"/>
    <x v="0"/>
    <s v="10 - 40 kW"/>
    <n v="21590"/>
    <n v="2610.23"/>
    <n v="0"/>
    <s v="NI"/>
    <n v="49201"/>
    <s v="Dissen am Teutoburger Wald"/>
    <s v="Osnabrück"/>
    <x v="0"/>
    <s v="PV-Gebäude"/>
  </r>
  <r>
    <s v="Amprion"/>
    <n v="10003764"/>
    <s v="WESTNETZ GmbH"/>
    <x v="8499"/>
    <s v="SgK5122--Mai15"/>
    <x v="0"/>
    <s v="40 kW - 1 MW"/>
    <n v="330451"/>
    <n v="35754.800000000003"/>
    <n v="0"/>
    <s v="NI"/>
    <n v="49201"/>
    <s v="Dissen am Teutoburger Wald"/>
    <s v="Osnabrück"/>
    <x v="0"/>
    <s v="PV-Gebäude"/>
  </r>
  <r>
    <s v="Amprion"/>
    <n v="10003764"/>
    <s v="WESTNETZ GmbH"/>
    <x v="8499"/>
    <s v="SgK5120--Mai15"/>
    <x v="0"/>
    <s v="0 - 10 kW"/>
    <n v="7197"/>
    <n v="894.59"/>
    <n v="0"/>
    <s v="NI"/>
    <n v="49201"/>
    <s v="Dissen am Teutoburger Wald"/>
    <s v="Osnabrück"/>
    <x v="0"/>
    <s v="PV-Gebäude"/>
  </r>
  <r>
    <s v="Amprion"/>
    <n v="10003764"/>
    <s v="WESTNETZ GmbH"/>
    <x v="8500"/>
    <s v="SgK5120--Apr15"/>
    <x v="0"/>
    <s v="0 - 10 kW"/>
    <n v="9489"/>
    <n v="1183.28"/>
    <n v="0"/>
    <s v="NI"/>
    <n v="49586"/>
    <s v="Merzen"/>
    <s v="Osnabrück"/>
    <x v="0"/>
    <s v="PV-Gebäude"/>
  </r>
  <r>
    <s v="Amprion"/>
    <n v="10003764"/>
    <s v="WESTNETZ GmbH"/>
    <x v="8500"/>
    <s v="SgK5122--Apr15"/>
    <x v="0"/>
    <s v="40 kW - 1 MW"/>
    <n v="131434"/>
    <n v="14247.45"/>
    <n v="0"/>
    <s v="NI"/>
    <n v="49586"/>
    <s v="Merzen"/>
    <s v="Osnabrück"/>
    <x v="0"/>
    <s v="PV-Gebäude"/>
  </r>
  <r>
    <s v="Amprion"/>
    <n v="10003764"/>
    <s v="WESTNETZ GmbH"/>
    <x v="8500"/>
    <s v="SgK5121--Apr15"/>
    <x v="0"/>
    <s v="10 - 40 kW"/>
    <n v="28470"/>
    <n v="3450.56"/>
    <n v="0"/>
    <s v="NI"/>
    <n v="49586"/>
    <s v="Merzen"/>
    <s v="Osnabrück"/>
    <x v="0"/>
    <s v="PV-Gebäude"/>
  </r>
  <r>
    <s v="Amprion"/>
    <n v="10003764"/>
    <s v="WESTNETZ GmbH"/>
    <x v="8501"/>
    <s v="SgK5121--Sep15"/>
    <x v="0"/>
    <s v="10 - 40 kW"/>
    <n v="4276"/>
    <n v="511.84"/>
    <n v="0"/>
    <s v="NI"/>
    <n v="49324"/>
    <s v="Melle"/>
    <s v="Osnabrück"/>
    <x v="0"/>
    <s v="PV-Gebäude"/>
  </r>
  <r>
    <s v="Amprion"/>
    <n v="10003764"/>
    <s v="WESTNETZ GmbH"/>
    <x v="8501"/>
    <s v="SgK5122--Sep15"/>
    <x v="0"/>
    <s v="40 kW - 1 MW"/>
    <n v="11383"/>
    <n v="1219.1199999999999"/>
    <n v="0"/>
    <s v="NI"/>
    <n v="49324"/>
    <s v="Melle"/>
    <s v="Osnabrück"/>
    <x v="0"/>
    <s v="PV-Gebäude"/>
  </r>
  <r>
    <s v="Amprion"/>
    <n v="10003764"/>
    <s v="WESTNETZ GmbH"/>
    <x v="8501"/>
    <s v="SgK5120--Sep15"/>
    <x v="0"/>
    <s v="0 - 10 kW"/>
    <n v="1425"/>
    <n v="175.42"/>
    <n v="0"/>
    <s v="NI"/>
    <n v="49324"/>
    <s v="Melle"/>
    <s v="Osnabrück"/>
    <x v="0"/>
    <s v="PV-Gebäude"/>
  </r>
  <r>
    <s v="Amprion"/>
    <n v="10003764"/>
    <s v="WESTNETZ GmbH"/>
    <x v="8501"/>
    <s v="SgK33a2-----SV"/>
    <x v="3"/>
    <s v="Strommenge ohne EEG-Vergütung, durch Anlagenbetreiber oder durch Dritte verbraucht"/>
    <n v="94371"/>
    <n v="0"/>
    <n v="0"/>
    <s v="NI"/>
    <n v="49324"/>
    <s v="Melle"/>
    <s v="Osnabrück"/>
    <x v="0"/>
    <s v="PV-Gebäude"/>
  </r>
  <r>
    <s v="Amprion"/>
    <n v="10003764"/>
    <s v="WESTNETZ GmbH"/>
    <x v="8502"/>
    <s v="SgK5121--Sep15"/>
    <x v="0"/>
    <s v="10 - 40 kW"/>
    <n v="25893"/>
    <n v="3099.39"/>
    <n v="0"/>
    <s v="NI"/>
    <n v="49328"/>
    <s v="Melle"/>
    <s v="Osnabrück"/>
    <x v="0"/>
    <s v="PV-Gebäude"/>
  </r>
  <r>
    <s v="Amprion"/>
    <n v="10003764"/>
    <s v="WESTNETZ GmbH"/>
    <x v="8502"/>
    <s v="SgK5122--Sep15"/>
    <x v="0"/>
    <s v="40 kW - 1 MW"/>
    <n v="198423"/>
    <n v="21251.1"/>
    <n v="0"/>
    <s v="NI"/>
    <n v="49328"/>
    <s v="Melle"/>
    <s v="Osnabrück"/>
    <x v="0"/>
    <s v="PV-Gebäude"/>
  </r>
  <r>
    <s v="Amprion"/>
    <n v="10003764"/>
    <s v="WESTNETZ GmbH"/>
    <x v="8502"/>
    <s v="SgK5120--Sep15"/>
    <x v="0"/>
    <s v="0 - 10 kW"/>
    <n v="8632"/>
    <n v="1062.5999999999999"/>
    <n v="0"/>
    <s v="NI"/>
    <n v="49328"/>
    <s v="Melle"/>
    <s v="Osnabrück"/>
    <x v="0"/>
    <s v="PV-Gebäude"/>
  </r>
  <r>
    <s v="Amprion"/>
    <n v="10003764"/>
    <s v="WESTNETZ GmbH"/>
    <x v="8503"/>
    <s v="SgK5122--Okt15"/>
    <x v="0"/>
    <s v="40 kW - 1 MW"/>
    <n v="182302"/>
    <n v="19524.54"/>
    <n v="0"/>
    <s v="NI"/>
    <n v="49328"/>
    <s v="Melle"/>
    <s v="Osnabrück"/>
    <x v="0"/>
    <s v="PV-Gebäude"/>
  </r>
  <r>
    <s v="Amprion"/>
    <n v="10003764"/>
    <s v="WESTNETZ GmbH"/>
    <x v="8504"/>
    <s v="SgK5121--Dez15"/>
    <x v="0"/>
    <s v="10 - 40 kW"/>
    <n v="25010"/>
    <n v="2993.7"/>
    <n v="0"/>
    <s v="NI"/>
    <n v="49152"/>
    <s v="Bad Essen"/>
    <s v="Osnabrück"/>
    <x v="0"/>
    <s v="PV-Gebäude"/>
  </r>
  <r>
    <s v="Amprion"/>
    <n v="10003764"/>
    <s v="WESTNETZ GmbH"/>
    <x v="8504"/>
    <s v="SgK5120--Dez15"/>
    <x v="0"/>
    <s v="0 - 10 kW"/>
    <n v="8336"/>
    <n v="1026.1600000000001"/>
    <n v="0"/>
    <s v="NI"/>
    <n v="49152"/>
    <s v="Bad Essen"/>
    <s v="Osnabrück"/>
    <x v="0"/>
    <s v="PV-Gebäude"/>
  </r>
  <r>
    <s v="Amprion"/>
    <n v="10003764"/>
    <s v="WESTNETZ GmbH"/>
    <x v="8504"/>
    <s v="SgK5122--Dez15"/>
    <x v="0"/>
    <s v="40 kW - 1 MW"/>
    <n v="303409"/>
    <n v="32495.1"/>
    <n v="0"/>
    <s v="NI"/>
    <n v="49152"/>
    <s v="Bad Essen"/>
    <s v="Osnabrück"/>
    <x v="0"/>
    <s v="PV-Gebäude"/>
  </r>
  <r>
    <s v="Amprion"/>
    <n v="10003764"/>
    <s v="WESTNETZ GmbH"/>
    <x v="8505"/>
    <s v="SgK5121--Nov15"/>
    <x v="0"/>
    <s v="10 - 40 kW"/>
    <n v="26756"/>
    <n v="3202.69"/>
    <n v="0"/>
    <s v="NI"/>
    <n v="49626"/>
    <s v="Berge"/>
    <s v="Osnabrück"/>
    <x v="0"/>
    <s v="PV-Gebäude"/>
  </r>
  <r>
    <s v="Amprion"/>
    <n v="10003764"/>
    <s v="WESTNETZ GmbH"/>
    <x v="8505"/>
    <s v="SgK5120--Nov15"/>
    <x v="0"/>
    <s v="0 - 10 kW"/>
    <n v="8918"/>
    <n v="1097.81"/>
    <n v="0"/>
    <s v="NI"/>
    <n v="49626"/>
    <s v="Berge"/>
    <s v="Osnabrück"/>
    <x v="0"/>
    <s v="PV-Gebäude"/>
  </r>
  <r>
    <s v="Amprion"/>
    <n v="10003764"/>
    <s v="WESTNETZ GmbH"/>
    <x v="8505"/>
    <s v="SgK5122--Nov15"/>
    <x v="0"/>
    <s v="40 kW - 1 MW"/>
    <n v="76223"/>
    <n v="8163.48"/>
    <n v="0"/>
    <s v="NI"/>
    <n v="49626"/>
    <s v="Berge"/>
    <s v="Osnabrück"/>
    <x v="0"/>
    <s v="PV-Gebäude"/>
  </r>
  <r>
    <s v="Amprion"/>
    <n v="10003764"/>
    <s v="WESTNETZ GmbH"/>
    <x v="8506"/>
    <s v="BiK33b1-MPMDez"/>
    <x v="5"/>
    <s v="Marktprämie für Kalendermonat Dezember"/>
    <n v="186360"/>
    <n v="20362.830000000002"/>
    <n v="0"/>
    <s v="NI"/>
    <n v="49328"/>
    <s v="Melle"/>
    <s v="Osnabrück"/>
    <x v="3"/>
    <s v="Biomasse"/>
  </r>
  <r>
    <s v="Amprion"/>
    <n v="10003764"/>
    <s v="WESTNETZ GmbH"/>
    <x v="8506"/>
    <s v="BiK33b1-MPMJul"/>
    <x v="5"/>
    <s v="Marktprämie für Kalendermonat Juli"/>
    <n v="57741"/>
    <n v="12120.06"/>
    <n v="0"/>
    <s v="NI"/>
    <n v="49328"/>
    <s v="Melle"/>
    <s v="Osnabrück"/>
    <x v="3"/>
    <s v="Biomasse"/>
  </r>
  <r>
    <s v="Amprion"/>
    <n v="10003764"/>
    <s v="WESTNETZ GmbH"/>
    <x v="8506"/>
    <s v="BiK33b1-MPMApr"/>
    <x v="5"/>
    <s v="Marktprämie für Kalendermonat April"/>
    <n v="131368"/>
    <n v="24485.08"/>
    <n v="0"/>
    <s v="NI"/>
    <n v="49328"/>
    <s v="Melle"/>
    <s v="Osnabrück"/>
    <x v="3"/>
    <s v="Biomasse"/>
  </r>
  <r>
    <s v="Amprion"/>
    <n v="10003764"/>
    <s v="WESTNETZ GmbH"/>
    <x v="8506"/>
    <s v="BiK33b1-MPMJun"/>
    <x v="5"/>
    <s v="Marktprämie für Kalendermonat Juni"/>
    <n v="70311"/>
    <n v="14275.49"/>
    <n v="0"/>
    <s v="NI"/>
    <n v="49328"/>
    <s v="Melle"/>
    <s v="Osnabrück"/>
    <x v="3"/>
    <s v="Biomasse"/>
  </r>
  <r>
    <s v="Amprion"/>
    <n v="10003764"/>
    <s v="WESTNETZ GmbH"/>
    <x v="8506"/>
    <s v="BiK33b1-MPMFeb"/>
    <x v="5"/>
    <s v="Marktprämie für Kalendermonat Februar"/>
    <n v="136254"/>
    <n v="23640.82"/>
    <n v="0"/>
    <s v="NI"/>
    <n v="49328"/>
    <s v="Melle"/>
    <s v="Osnabrück"/>
    <x v="3"/>
    <s v="Biomasse"/>
  </r>
  <r>
    <s v="Amprion"/>
    <n v="10003764"/>
    <s v="WESTNETZ GmbH"/>
    <x v="8506"/>
    <s v="BiK33b1-MPMMrz"/>
    <x v="5"/>
    <s v="Marktprämie für Kalendermonat März"/>
    <n v="134789"/>
    <n v="24760.880000000001"/>
    <n v="0"/>
    <s v="NI"/>
    <n v="49328"/>
    <s v="Melle"/>
    <s v="Osnabrück"/>
    <x v="3"/>
    <s v="Biomasse"/>
  </r>
  <r>
    <s v="Amprion"/>
    <n v="10003764"/>
    <s v="WESTNETZ GmbH"/>
    <x v="8506"/>
    <s v="BiK33b1-MPMJan"/>
    <x v="5"/>
    <s v="Marktprämie für Kalendermonat Januar"/>
    <n v="162684"/>
    <n v="25947.39"/>
    <n v="0"/>
    <s v="NI"/>
    <n v="49328"/>
    <s v="Melle"/>
    <s v="Osnabrück"/>
    <x v="3"/>
    <s v="Biomasse"/>
  </r>
  <r>
    <s v="Amprion"/>
    <n v="10003764"/>
    <s v="WESTNETZ GmbH"/>
    <x v="8506"/>
    <s v="BiK54G-----FLP"/>
    <x v="6"/>
    <s v="Flexibilitätsprämie für sonstige Biogase außer Biomethan nach EEG 2014"/>
    <n v="0"/>
    <n v="34450.03"/>
    <n v="0"/>
    <s v="NI"/>
    <n v="49328"/>
    <s v="Melle"/>
    <s v="Osnabrück"/>
    <x v="3"/>
    <s v="Biomasse"/>
  </r>
  <r>
    <s v="Amprion"/>
    <n v="10003764"/>
    <s v="WESTNETZ GmbH"/>
    <x v="8506"/>
    <s v="BiK33b1-MPMMai"/>
    <x v="5"/>
    <s v="Marktprämie für Kalendermonat Mai"/>
    <n v="108350"/>
    <n v="20583.490000000002"/>
    <n v="0"/>
    <s v="NI"/>
    <n v="49328"/>
    <s v="Melle"/>
    <s v="Osnabrück"/>
    <x v="3"/>
    <s v="Biomasse"/>
  </r>
  <r>
    <s v="Amprion"/>
    <n v="10003764"/>
    <s v="WESTNETZ GmbH"/>
    <x v="8506"/>
    <s v="BiK33b1-MPMAug"/>
    <x v="5"/>
    <s v="Marktprämie für Kalendermonat August"/>
    <n v="48152"/>
    <n v="10484.27"/>
    <n v="0"/>
    <s v="NI"/>
    <n v="49328"/>
    <s v="Melle"/>
    <s v="Osnabrück"/>
    <x v="3"/>
    <s v="Biomasse"/>
  </r>
  <r>
    <s v="Amprion"/>
    <n v="10003764"/>
    <s v="WESTNETZ GmbH"/>
    <x v="8506"/>
    <s v="BiK33b1-MPMSep"/>
    <x v="5"/>
    <s v="Marktprämie für Kalendermonat September"/>
    <n v="68858"/>
    <n v="13736.55"/>
    <n v="0"/>
    <s v="NI"/>
    <n v="49328"/>
    <s v="Melle"/>
    <s v="Osnabrück"/>
    <x v="3"/>
    <s v="Biomasse"/>
  </r>
  <r>
    <s v="Amprion"/>
    <n v="10003764"/>
    <s v="WESTNETZ GmbH"/>
    <x v="8506"/>
    <s v="BiK33b1-MPMNov"/>
    <x v="5"/>
    <s v="Marktprämie für Kalendermonat November"/>
    <n v="133547"/>
    <n v="23310.82"/>
    <n v="0"/>
    <s v="NI"/>
    <n v="49328"/>
    <s v="Melle"/>
    <s v="Osnabrück"/>
    <x v="3"/>
    <s v="Biomasse"/>
  </r>
  <r>
    <s v="Amprion"/>
    <n v="10003764"/>
    <s v="WESTNETZ GmbH"/>
    <x v="8506"/>
    <s v="BiK33b1-MPMOkt"/>
    <x v="5"/>
    <s v="Marktprämie für Kalendermonat Oktober"/>
    <n v="109887"/>
    <n v="21078.93"/>
    <n v="0"/>
    <s v="NI"/>
    <n v="49328"/>
    <s v="Melle"/>
    <s v="Osnabrück"/>
    <x v="3"/>
    <s v="Biomasse"/>
  </r>
  <r>
    <s v="Amprion"/>
    <n v="10003764"/>
    <s v="WESTNETZ GmbH"/>
    <x v="8507"/>
    <s v="SgK3222--Sep13"/>
    <x v="0"/>
    <s v="40 kW - 1 MW"/>
    <n v="37523"/>
    <n v="4615.33"/>
    <n v="0"/>
    <s v="NI"/>
    <n v="49143"/>
    <s v="Bissendorf"/>
    <s v="Osnabrück"/>
    <x v="0"/>
    <s v="PV-Gebäude"/>
  </r>
  <r>
    <s v="Amprion"/>
    <n v="10003764"/>
    <s v="WESTNETZ GmbH"/>
    <x v="8507"/>
    <s v="SgK33a2-----SV"/>
    <x v="3"/>
    <s v="Strommenge ohne EEG-Vergütung, durch Anlagenbetreiber oder durch Dritte verbraucht"/>
    <n v="26376"/>
    <n v="0"/>
    <n v="0"/>
    <s v="NI"/>
    <n v="49143"/>
    <s v="Bissendorf"/>
    <s v="Osnabrück"/>
    <x v="0"/>
    <s v="PV-Gebäude"/>
  </r>
  <r>
    <s v="Amprion"/>
    <n v="10003764"/>
    <s v="WESTNETZ GmbH"/>
    <x v="8508"/>
    <s v="WiK33b1-MPMJan"/>
    <x v="5"/>
    <s v="Marktprämie für Kalendermonat Januar"/>
    <n v="283743"/>
    <n v="13801.26"/>
    <n v="0"/>
    <s v="NI"/>
    <n v="49163"/>
    <s v="Bohmte"/>
    <s v="Osnabrück"/>
    <x v="4"/>
    <s v="Windenergie"/>
  </r>
  <r>
    <s v="Amprion"/>
    <n v="10003764"/>
    <s v="WESTNETZ GmbH"/>
    <x v="8508"/>
    <s v="WiK33b1-MPMAug"/>
    <x v="5"/>
    <s v="Marktprämie für Kalendermonat August"/>
    <n v="160403"/>
    <n v="9959.43"/>
    <n v="0"/>
    <s v="NI"/>
    <n v="49163"/>
    <s v="Bohmte"/>
    <s v="Osnabrück"/>
    <x v="4"/>
    <s v="Windenergie"/>
  </r>
  <r>
    <s v="Amprion"/>
    <n v="10003764"/>
    <s v="WESTNETZ GmbH"/>
    <x v="8508"/>
    <s v="WiK33b1-MPMApr"/>
    <x v="5"/>
    <s v="Marktprämie für Kalendermonat April"/>
    <n v="232572"/>
    <n v="15279.98"/>
    <n v="0"/>
    <s v="NI"/>
    <n v="49163"/>
    <s v="Bohmte"/>
    <s v="Osnabrück"/>
    <x v="4"/>
    <s v="Windenergie"/>
  </r>
  <r>
    <s v="Amprion"/>
    <n v="10003764"/>
    <s v="WESTNETZ GmbH"/>
    <x v="8508"/>
    <s v="WiK33b1-MPMJun"/>
    <x v="5"/>
    <s v="Marktprämie für Kalendermonat Juni"/>
    <n v="211122"/>
    <n v="13471.7"/>
    <n v="0"/>
    <s v="NI"/>
    <n v="49163"/>
    <s v="Bohmte"/>
    <s v="Osnabrück"/>
    <x v="4"/>
    <s v="Windenergie"/>
  </r>
  <r>
    <s v="Amprion"/>
    <n v="10003764"/>
    <s v="WESTNETZ GmbH"/>
    <x v="8508"/>
    <s v="WiK33b1-MPMOkt"/>
    <x v="5"/>
    <s v="Marktprämie für Kalendermonat Oktober"/>
    <n v="425711"/>
    <n v="30046.68"/>
    <n v="0"/>
    <s v="NI"/>
    <n v="49163"/>
    <s v="Bohmte"/>
    <s v="Osnabrück"/>
    <x v="4"/>
    <s v="Windenergie"/>
  </r>
  <r>
    <s v="Amprion"/>
    <n v="10003764"/>
    <s v="WESTNETZ GmbH"/>
    <x v="8508"/>
    <s v="WiK33b1-MPMMai"/>
    <x v="5"/>
    <s v="Marktprämie für Kalendermonat Mai"/>
    <n v="136181"/>
    <n v="8591.66"/>
    <n v="0"/>
    <s v="NI"/>
    <n v="49163"/>
    <s v="Bohmte"/>
    <s v="Osnabrück"/>
    <x v="4"/>
    <s v="Windenergie"/>
  </r>
  <r>
    <s v="Amprion"/>
    <n v="10003764"/>
    <s v="WESTNETZ GmbH"/>
    <x v="8508"/>
    <s v="WiK33b1-MPMJul"/>
    <x v="5"/>
    <s v="Marktprämie für Kalendermonat Juli"/>
    <n v="156001"/>
    <n v="9419.35"/>
    <n v="0"/>
    <s v="NI"/>
    <n v="49163"/>
    <s v="Bohmte"/>
    <s v="Osnabrück"/>
    <x v="4"/>
    <s v="Windenergie"/>
  </r>
  <r>
    <s v="Amprion"/>
    <n v="10003764"/>
    <s v="WESTNETZ GmbH"/>
    <x v="8508"/>
    <s v="WiK33b1-MPMFeb"/>
    <x v="5"/>
    <s v="Marktprämie für Kalendermonat Februar"/>
    <n v="376185"/>
    <n v="21205.55"/>
    <n v="0"/>
    <s v="NI"/>
    <n v="49163"/>
    <s v="Bohmte"/>
    <s v="Osnabrück"/>
    <x v="4"/>
    <s v="Windenergie"/>
  </r>
  <r>
    <s v="Amprion"/>
    <n v="10003764"/>
    <s v="WESTNETZ GmbH"/>
    <x v="8508"/>
    <s v="WiK33b1-MPMDez"/>
    <x v="5"/>
    <s v="Marktprämie für Kalendermonat Dezember"/>
    <n v="482728"/>
    <n v="32526.19"/>
    <n v="0"/>
    <s v="NI"/>
    <n v="49163"/>
    <s v="Bohmte"/>
    <s v="Osnabrück"/>
    <x v="4"/>
    <s v="Windenergie"/>
  </r>
  <r>
    <s v="Amprion"/>
    <n v="10003764"/>
    <s v="WESTNETZ GmbH"/>
    <x v="8508"/>
    <s v="WiK33b1-MPMSep"/>
    <x v="5"/>
    <s v="Marktprämie für Kalendermonat September"/>
    <n v="187552"/>
    <n v="11562.59"/>
    <n v="0"/>
    <s v="NI"/>
    <n v="49163"/>
    <s v="Bohmte"/>
    <s v="Osnabrück"/>
    <x v="4"/>
    <s v="Windenergie"/>
  </r>
  <r>
    <s v="Amprion"/>
    <n v="10003764"/>
    <s v="WESTNETZ GmbH"/>
    <x v="8508"/>
    <s v="WiK33b1-MPMMrz"/>
    <x v="5"/>
    <s v="Marktprämie für Kalendermonat März"/>
    <n v="299718"/>
    <n v="18156.919999999998"/>
    <n v="0"/>
    <s v="NI"/>
    <n v="49163"/>
    <s v="Bohmte"/>
    <s v="Osnabrück"/>
    <x v="4"/>
    <s v="Windenergie"/>
  </r>
  <r>
    <s v="Amprion"/>
    <n v="10003764"/>
    <s v="WESTNETZ GmbH"/>
    <x v="8508"/>
    <s v="WiK33b1-MPMNov"/>
    <x v="5"/>
    <s v="Marktprämie für Kalendermonat November"/>
    <n v="343487"/>
    <n v="20066.509999999998"/>
    <n v="0"/>
    <s v="NI"/>
    <n v="49163"/>
    <s v="Bohmte"/>
    <s v="Osnabrück"/>
    <x v="4"/>
    <s v="Windenergie"/>
  </r>
  <r>
    <s v="Amprion"/>
    <n v="10003764"/>
    <s v="WESTNETZ GmbH"/>
    <x v="8509"/>
    <s v="WiK33b1-MPMMrz"/>
    <x v="5"/>
    <s v="Marktprämie für Kalendermonat März"/>
    <n v="299718"/>
    <n v="18156.919999999998"/>
    <n v="0"/>
    <s v="NI"/>
    <n v="49163"/>
    <s v="Bohmte"/>
    <s v="Osnabrück"/>
    <x v="4"/>
    <s v="Windenergie"/>
  </r>
  <r>
    <s v="Amprion"/>
    <n v="10003764"/>
    <s v="WESTNETZ GmbH"/>
    <x v="8509"/>
    <s v="WiK33b1-MPMJan"/>
    <x v="5"/>
    <s v="Marktprämie für Kalendermonat Januar"/>
    <n v="283743"/>
    <n v="13801.26"/>
    <n v="0"/>
    <s v="NI"/>
    <n v="49163"/>
    <s v="Bohmte"/>
    <s v="Osnabrück"/>
    <x v="4"/>
    <s v="Windenergie"/>
  </r>
  <r>
    <s v="Amprion"/>
    <n v="10003764"/>
    <s v="WESTNETZ GmbH"/>
    <x v="8509"/>
    <s v="WiK33b1-MPMFeb"/>
    <x v="5"/>
    <s v="Marktprämie für Kalendermonat Februar"/>
    <n v="376185"/>
    <n v="21205.55"/>
    <n v="0"/>
    <s v="NI"/>
    <n v="49163"/>
    <s v="Bohmte"/>
    <s v="Osnabrück"/>
    <x v="4"/>
    <s v="Windenergie"/>
  </r>
  <r>
    <s v="Amprion"/>
    <n v="10003764"/>
    <s v="WESTNETZ GmbH"/>
    <x v="8509"/>
    <s v="WiK33b1-MPMApr"/>
    <x v="5"/>
    <s v="Marktprämie für Kalendermonat April"/>
    <n v="232572"/>
    <n v="15279.98"/>
    <n v="0"/>
    <s v="NI"/>
    <n v="49163"/>
    <s v="Bohmte"/>
    <s v="Osnabrück"/>
    <x v="4"/>
    <s v="Windenergie"/>
  </r>
  <r>
    <s v="Amprion"/>
    <n v="10003764"/>
    <s v="WESTNETZ GmbH"/>
    <x v="8509"/>
    <s v="WiK33b1-MPMOkt"/>
    <x v="5"/>
    <s v="Marktprämie für Kalendermonat Oktober"/>
    <n v="425711"/>
    <n v="30046.68"/>
    <n v="0"/>
    <s v="NI"/>
    <n v="49163"/>
    <s v="Bohmte"/>
    <s v="Osnabrück"/>
    <x v="4"/>
    <s v="Windenergie"/>
  </r>
  <r>
    <s v="Amprion"/>
    <n v="10003764"/>
    <s v="WESTNETZ GmbH"/>
    <x v="8509"/>
    <s v="WiK33b1-MPMNov"/>
    <x v="5"/>
    <s v="Marktprämie für Kalendermonat November"/>
    <n v="343487"/>
    <n v="20066.509999999998"/>
    <n v="0"/>
    <s v="NI"/>
    <n v="49163"/>
    <s v="Bohmte"/>
    <s v="Osnabrück"/>
    <x v="4"/>
    <s v="Windenergie"/>
  </r>
  <r>
    <s v="Amprion"/>
    <n v="10003764"/>
    <s v="WESTNETZ GmbH"/>
    <x v="8509"/>
    <s v="WiK33b1-MPMAug"/>
    <x v="5"/>
    <s v="Marktprämie für Kalendermonat August"/>
    <n v="160403"/>
    <n v="9959.43"/>
    <n v="0"/>
    <s v="NI"/>
    <n v="49163"/>
    <s v="Bohmte"/>
    <s v="Osnabrück"/>
    <x v="4"/>
    <s v="Windenergie"/>
  </r>
  <r>
    <s v="Amprion"/>
    <n v="10003764"/>
    <s v="WESTNETZ GmbH"/>
    <x v="8509"/>
    <s v="WiK33b1-MPMMai"/>
    <x v="5"/>
    <s v="Marktprämie für Kalendermonat Mai"/>
    <n v="136181"/>
    <n v="8591.66"/>
    <n v="0"/>
    <s v="NI"/>
    <n v="49163"/>
    <s v="Bohmte"/>
    <s v="Osnabrück"/>
    <x v="4"/>
    <s v="Windenergie"/>
  </r>
  <r>
    <s v="Amprion"/>
    <n v="10003764"/>
    <s v="WESTNETZ GmbH"/>
    <x v="8509"/>
    <s v="WiK33b1-MPMDez"/>
    <x v="5"/>
    <s v="Marktprämie für Kalendermonat Dezember"/>
    <n v="482728"/>
    <n v="32526.19"/>
    <n v="0"/>
    <s v="NI"/>
    <n v="49163"/>
    <s v="Bohmte"/>
    <s v="Osnabrück"/>
    <x v="4"/>
    <s v="Windenergie"/>
  </r>
  <r>
    <s v="Amprion"/>
    <n v="10003764"/>
    <s v="WESTNETZ GmbH"/>
    <x v="8509"/>
    <s v="WiK33b1-MPMSep"/>
    <x v="5"/>
    <s v="Marktprämie für Kalendermonat September"/>
    <n v="187552"/>
    <n v="11562.59"/>
    <n v="0"/>
    <s v="NI"/>
    <n v="49163"/>
    <s v="Bohmte"/>
    <s v="Osnabrück"/>
    <x v="4"/>
    <s v="Windenergie"/>
  </r>
  <r>
    <s v="Amprion"/>
    <n v="10003764"/>
    <s v="WESTNETZ GmbH"/>
    <x v="8509"/>
    <s v="WiK33b1-MPMJun"/>
    <x v="5"/>
    <s v="Marktprämie für Kalendermonat Juni"/>
    <n v="211122"/>
    <n v="13471.7"/>
    <n v="0"/>
    <s v="NI"/>
    <n v="49163"/>
    <s v="Bohmte"/>
    <s v="Osnabrück"/>
    <x v="4"/>
    <s v="Windenergie"/>
  </r>
  <r>
    <s v="Amprion"/>
    <n v="10003764"/>
    <s v="WESTNETZ GmbH"/>
    <x v="8509"/>
    <s v="WiK33b1-MPMJul"/>
    <x v="5"/>
    <s v="Marktprämie für Kalendermonat Juli"/>
    <n v="156001"/>
    <n v="9419.35"/>
    <n v="0"/>
    <s v="NI"/>
    <n v="49163"/>
    <s v="Bohmte"/>
    <s v="Osnabrück"/>
    <x v="4"/>
    <s v="Windenergie"/>
  </r>
  <r>
    <s v="Amprion"/>
    <n v="10003764"/>
    <s v="WESTNETZ GmbH"/>
    <x v="8510"/>
    <s v="WiK33b1-MPMSep"/>
    <x v="5"/>
    <s v="Marktprämie für Kalendermonat September"/>
    <n v="187552"/>
    <n v="11562.59"/>
    <n v="0"/>
    <s v="NI"/>
    <n v="49163"/>
    <s v="Bohmte"/>
    <s v="Osnabrück"/>
    <x v="4"/>
    <s v="Windenergie"/>
  </r>
  <r>
    <s v="Amprion"/>
    <n v="10003764"/>
    <s v="WESTNETZ GmbH"/>
    <x v="8510"/>
    <s v="WiK33b1-MPMJun"/>
    <x v="5"/>
    <s v="Marktprämie für Kalendermonat Juni"/>
    <n v="211122"/>
    <n v="13471.7"/>
    <n v="0"/>
    <s v="NI"/>
    <n v="49163"/>
    <s v="Bohmte"/>
    <s v="Osnabrück"/>
    <x v="4"/>
    <s v="Windenergie"/>
  </r>
  <r>
    <s v="Amprion"/>
    <n v="10003764"/>
    <s v="WESTNETZ GmbH"/>
    <x v="8510"/>
    <s v="WiK33b1-MPMAug"/>
    <x v="5"/>
    <s v="Marktprämie für Kalendermonat August"/>
    <n v="160403"/>
    <n v="9959.43"/>
    <n v="0"/>
    <s v="NI"/>
    <n v="49163"/>
    <s v="Bohmte"/>
    <s v="Osnabrück"/>
    <x v="4"/>
    <s v="Windenergie"/>
  </r>
  <r>
    <s v="Amprion"/>
    <n v="10003764"/>
    <s v="WESTNETZ GmbH"/>
    <x v="8510"/>
    <s v="WiK33b1-MPMOkt"/>
    <x v="5"/>
    <s v="Marktprämie für Kalendermonat Oktober"/>
    <n v="425711"/>
    <n v="30046.68"/>
    <n v="0"/>
    <s v="NI"/>
    <n v="49163"/>
    <s v="Bohmte"/>
    <s v="Osnabrück"/>
    <x v="4"/>
    <s v="Windenergie"/>
  </r>
  <r>
    <s v="Amprion"/>
    <n v="10003764"/>
    <s v="WESTNETZ GmbH"/>
    <x v="8510"/>
    <s v="WiK33b1-MPMMrz"/>
    <x v="5"/>
    <s v="Marktprämie für Kalendermonat März"/>
    <n v="299718"/>
    <n v="18156.919999999998"/>
    <n v="0"/>
    <s v="NI"/>
    <n v="49163"/>
    <s v="Bohmte"/>
    <s v="Osnabrück"/>
    <x v="4"/>
    <s v="Windenergie"/>
  </r>
  <r>
    <s v="Amprion"/>
    <n v="10003764"/>
    <s v="WESTNETZ GmbH"/>
    <x v="8510"/>
    <s v="WiK33b1-MPMJul"/>
    <x v="5"/>
    <s v="Marktprämie für Kalendermonat Juli"/>
    <n v="156001"/>
    <n v="9419.35"/>
    <n v="0"/>
    <s v="NI"/>
    <n v="49163"/>
    <s v="Bohmte"/>
    <s v="Osnabrück"/>
    <x v="4"/>
    <s v="Windenergie"/>
  </r>
  <r>
    <s v="Amprion"/>
    <n v="10003764"/>
    <s v="WESTNETZ GmbH"/>
    <x v="8510"/>
    <s v="WiK33b1-MPMDez"/>
    <x v="5"/>
    <s v="Marktprämie für Kalendermonat Dezember"/>
    <n v="482728"/>
    <n v="32526.19"/>
    <n v="0"/>
    <s v="NI"/>
    <n v="49163"/>
    <s v="Bohmte"/>
    <s v="Osnabrück"/>
    <x v="4"/>
    <s v="Windenergie"/>
  </r>
  <r>
    <s v="Amprion"/>
    <n v="10003764"/>
    <s v="WESTNETZ GmbH"/>
    <x v="8510"/>
    <s v="WiK33b1-MPMApr"/>
    <x v="5"/>
    <s v="Marktprämie für Kalendermonat April"/>
    <n v="232572"/>
    <n v="15279.98"/>
    <n v="0"/>
    <s v="NI"/>
    <n v="49163"/>
    <s v="Bohmte"/>
    <s v="Osnabrück"/>
    <x v="4"/>
    <s v="Windenergie"/>
  </r>
  <r>
    <s v="Amprion"/>
    <n v="10003764"/>
    <s v="WESTNETZ GmbH"/>
    <x v="8510"/>
    <s v="WiK33b1-MPMNov"/>
    <x v="5"/>
    <s v="Marktprämie für Kalendermonat November"/>
    <n v="343487"/>
    <n v="20066.509999999998"/>
    <n v="0"/>
    <s v="NI"/>
    <n v="49163"/>
    <s v="Bohmte"/>
    <s v="Osnabrück"/>
    <x v="4"/>
    <s v="Windenergie"/>
  </r>
  <r>
    <s v="Amprion"/>
    <n v="10003764"/>
    <s v="WESTNETZ GmbH"/>
    <x v="8510"/>
    <s v="WiK33b1-MPMMai"/>
    <x v="5"/>
    <s v="Marktprämie für Kalendermonat Mai"/>
    <n v="136181"/>
    <n v="8591.66"/>
    <n v="0"/>
    <s v="NI"/>
    <n v="49163"/>
    <s v="Bohmte"/>
    <s v="Osnabrück"/>
    <x v="4"/>
    <s v="Windenergie"/>
  </r>
  <r>
    <s v="Amprion"/>
    <n v="10003764"/>
    <s v="WESTNETZ GmbH"/>
    <x v="8510"/>
    <s v="WiK33b1-MPMFeb"/>
    <x v="5"/>
    <s v="Marktprämie für Kalendermonat Februar"/>
    <n v="376185"/>
    <n v="21205.55"/>
    <n v="0"/>
    <s v="NI"/>
    <n v="49163"/>
    <s v="Bohmte"/>
    <s v="Osnabrück"/>
    <x v="4"/>
    <s v="Windenergie"/>
  </r>
  <r>
    <s v="Amprion"/>
    <n v="10003764"/>
    <s v="WESTNETZ GmbH"/>
    <x v="8510"/>
    <s v="WiK33b1-MPMJan"/>
    <x v="5"/>
    <s v="Marktprämie für Kalendermonat Januar"/>
    <n v="283743"/>
    <n v="13801.26"/>
    <n v="0"/>
    <s v="NI"/>
    <n v="49163"/>
    <s v="Bohmte"/>
    <s v="Osnabrück"/>
    <x v="4"/>
    <s v="Windenergie"/>
  </r>
  <r>
    <s v="Amprion"/>
    <n v="10003764"/>
    <s v="WESTNETZ GmbH"/>
    <x v="8511"/>
    <s v="WiK33b1-MPMDez"/>
    <x v="5"/>
    <s v="Marktprämie für Kalendermonat Dezember"/>
    <n v="482728"/>
    <n v="32526.19"/>
    <n v="0"/>
    <s v="NI"/>
    <n v="49163"/>
    <s v="Bohmte"/>
    <s v="Osnabrück"/>
    <x v="4"/>
    <s v="Windenergie"/>
  </r>
  <r>
    <s v="Amprion"/>
    <n v="10003764"/>
    <s v="WESTNETZ GmbH"/>
    <x v="8511"/>
    <s v="WiK33b1-MPMFeb"/>
    <x v="5"/>
    <s v="Marktprämie für Kalendermonat Februar"/>
    <n v="376185"/>
    <n v="21205.55"/>
    <n v="0"/>
    <s v="NI"/>
    <n v="49163"/>
    <s v="Bohmte"/>
    <s v="Osnabrück"/>
    <x v="4"/>
    <s v="Windenergie"/>
  </r>
  <r>
    <s v="Amprion"/>
    <n v="10003764"/>
    <s v="WESTNETZ GmbH"/>
    <x v="8511"/>
    <s v="WiK33b1-MPMJan"/>
    <x v="5"/>
    <s v="Marktprämie für Kalendermonat Januar"/>
    <n v="283743"/>
    <n v="13801.26"/>
    <n v="0"/>
    <s v="NI"/>
    <n v="49163"/>
    <s v="Bohmte"/>
    <s v="Osnabrück"/>
    <x v="4"/>
    <s v="Windenergie"/>
  </r>
  <r>
    <s v="Amprion"/>
    <n v="10003764"/>
    <s v="WESTNETZ GmbH"/>
    <x v="8511"/>
    <s v="WiK33b1-MPMAug"/>
    <x v="5"/>
    <s v="Marktprämie für Kalendermonat August"/>
    <n v="160403"/>
    <n v="9959.43"/>
    <n v="0"/>
    <s v="NI"/>
    <n v="49163"/>
    <s v="Bohmte"/>
    <s v="Osnabrück"/>
    <x v="4"/>
    <s v="Windenergie"/>
  </r>
  <r>
    <s v="Amprion"/>
    <n v="10003764"/>
    <s v="WESTNETZ GmbH"/>
    <x v="8511"/>
    <s v="WiK33b1-MPMOkt"/>
    <x v="5"/>
    <s v="Marktprämie für Kalendermonat Oktober"/>
    <n v="425711"/>
    <n v="30046.68"/>
    <n v="0"/>
    <s v="NI"/>
    <n v="49163"/>
    <s v="Bohmte"/>
    <s v="Osnabrück"/>
    <x v="4"/>
    <s v="Windenergie"/>
  </r>
  <r>
    <s v="Amprion"/>
    <n v="10003764"/>
    <s v="WESTNETZ GmbH"/>
    <x v="8511"/>
    <s v="WiK33b1-MPMMai"/>
    <x v="5"/>
    <s v="Marktprämie für Kalendermonat Mai"/>
    <n v="136181"/>
    <n v="8591.66"/>
    <n v="0"/>
    <s v="NI"/>
    <n v="49163"/>
    <s v="Bohmte"/>
    <s v="Osnabrück"/>
    <x v="4"/>
    <s v="Windenergie"/>
  </r>
  <r>
    <s v="Amprion"/>
    <n v="10003764"/>
    <s v="WESTNETZ GmbH"/>
    <x v="8511"/>
    <s v="WiK33b1-MPMJun"/>
    <x v="5"/>
    <s v="Marktprämie für Kalendermonat Juni"/>
    <n v="211122"/>
    <n v="13471.7"/>
    <n v="0"/>
    <s v="NI"/>
    <n v="49163"/>
    <s v="Bohmte"/>
    <s v="Osnabrück"/>
    <x v="4"/>
    <s v="Windenergie"/>
  </r>
  <r>
    <s v="Amprion"/>
    <n v="10003764"/>
    <s v="WESTNETZ GmbH"/>
    <x v="8511"/>
    <s v="WiK33b1-MPMJul"/>
    <x v="5"/>
    <s v="Marktprämie für Kalendermonat Juli"/>
    <n v="156001"/>
    <n v="9419.35"/>
    <n v="0"/>
    <s v="NI"/>
    <n v="49163"/>
    <s v="Bohmte"/>
    <s v="Osnabrück"/>
    <x v="4"/>
    <s v="Windenergie"/>
  </r>
  <r>
    <s v="Amprion"/>
    <n v="10003764"/>
    <s v="WESTNETZ GmbH"/>
    <x v="8511"/>
    <s v="WiK33b1-MPMSep"/>
    <x v="5"/>
    <s v="Marktprämie für Kalendermonat September"/>
    <n v="187552"/>
    <n v="11562.59"/>
    <n v="0"/>
    <s v="NI"/>
    <n v="49163"/>
    <s v="Bohmte"/>
    <s v="Osnabrück"/>
    <x v="4"/>
    <s v="Windenergie"/>
  </r>
  <r>
    <s v="Amprion"/>
    <n v="10003764"/>
    <s v="WESTNETZ GmbH"/>
    <x v="8511"/>
    <s v="WiK33b1-MPMMrz"/>
    <x v="5"/>
    <s v="Marktprämie für Kalendermonat März"/>
    <n v="299718"/>
    <n v="18156.919999999998"/>
    <n v="0"/>
    <s v="NI"/>
    <n v="49163"/>
    <s v="Bohmte"/>
    <s v="Osnabrück"/>
    <x v="4"/>
    <s v="Windenergie"/>
  </r>
  <r>
    <s v="Amprion"/>
    <n v="10003764"/>
    <s v="WESTNETZ GmbH"/>
    <x v="8511"/>
    <s v="WiK33b1-MPMApr"/>
    <x v="5"/>
    <s v="Marktprämie für Kalendermonat April"/>
    <n v="232572"/>
    <n v="15279.98"/>
    <n v="0"/>
    <s v="NI"/>
    <n v="49163"/>
    <s v="Bohmte"/>
    <s v="Osnabrück"/>
    <x v="4"/>
    <s v="Windenergie"/>
  </r>
  <r>
    <s v="Amprion"/>
    <n v="10003764"/>
    <s v="WESTNETZ GmbH"/>
    <x v="8511"/>
    <s v="WiK33b1-MPMNov"/>
    <x v="5"/>
    <s v="Marktprämie für Kalendermonat November"/>
    <n v="343487"/>
    <n v="20066.509999999998"/>
    <n v="0"/>
    <s v="NI"/>
    <n v="49163"/>
    <s v="Bohmte"/>
    <s v="Osnabrück"/>
    <x v="4"/>
    <s v="Windenergie"/>
  </r>
  <r>
    <s v="Amprion"/>
    <n v="10003764"/>
    <s v="WESTNETZ GmbH"/>
    <x v="8512"/>
    <s v="WiK33b1-MPMSep"/>
    <x v="5"/>
    <s v="Marktprämie für Kalendermonat September"/>
    <n v="187552"/>
    <n v="11562.59"/>
    <n v="0"/>
    <s v="NI"/>
    <n v="49163"/>
    <s v="Bohmte"/>
    <s v="Osnabrück"/>
    <x v="4"/>
    <s v="Windenergie"/>
  </r>
  <r>
    <s v="Amprion"/>
    <n v="10003764"/>
    <s v="WESTNETZ GmbH"/>
    <x v="8512"/>
    <s v="WiK33b1-MPMMrz"/>
    <x v="5"/>
    <s v="Marktprämie für Kalendermonat März"/>
    <n v="299718"/>
    <n v="18156.919999999998"/>
    <n v="0"/>
    <s v="NI"/>
    <n v="49163"/>
    <s v="Bohmte"/>
    <s v="Osnabrück"/>
    <x v="4"/>
    <s v="Windenergie"/>
  </r>
  <r>
    <s v="Amprion"/>
    <n v="10003764"/>
    <s v="WESTNETZ GmbH"/>
    <x v="8512"/>
    <s v="WiK33b1-MPMJun"/>
    <x v="5"/>
    <s v="Marktprämie für Kalendermonat Juni"/>
    <n v="211122"/>
    <n v="13471.7"/>
    <n v="0"/>
    <s v="NI"/>
    <n v="49163"/>
    <s v="Bohmte"/>
    <s v="Osnabrück"/>
    <x v="4"/>
    <s v="Windenergie"/>
  </r>
  <r>
    <s v="Amprion"/>
    <n v="10003764"/>
    <s v="WESTNETZ GmbH"/>
    <x v="8512"/>
    <s v="WiK33b1-MPMOkt"/>
    <x v="5"/>
    <s v="Marktprämie für Kalendermonat Oktober"/>
    <n v="425711"/>
    <n v="30046.68"/>
    <n v="0"/>
    <s v="NI"/>
    <n v="49163"/>
    <s v="Bohmte"/>
    <s v="Osnabrück"/>
    <x v="4"/>
    <s v="Windenergie"/>
  </r>
  <r>
    <s v="Amprion"/>
    <n v="10003764"/>
    <s v="WESTNETZ GmbH"/>
    <x v="8512"/>
    <s v="WiK33b1-MPMNov"/>
    <x v="5"/>
    <s v="Marktprämie für Kalendermonat November"/>
    <n v="343487"/>
    <n v="20066.509999999998"/>
    <n v="0"/>
    <s v="NI"/>
    <n v="49163"/>
    <s v="Bohmte"/>
    <s v="Osnabrück"/>
    <x v="4"/>
    <s v="Windenergie"/>
  </r>
  <r>
    <s v="Amprion"/>
    <n v="10003764"/>
    <s v="WESTNETZ GmbH"/>
    <x v="8512"/>
    <s v="WiK33b1-MPMJul"/>
    <x v="5"/>
    <s v="Marktprämie für Kalendermonat Juli"/>
    <n v="156001"/>
    <n v="9419.35"/>
    <n v="0"/>
    <s v="NI"/>
    <n v="49163"/>
    <s v="Bohmte"/>
    <s v="Osnabrück"/>
    <x v="4"/>
    <s v="Windenergie"/>
  </r>
  <r>
    <s v="Amprion"/>
    <n v="10003764"/>
    <s v="WESTNETZ GmbH"/>
    <x v="8512"/>
    <s v="WiK33b1-MPMJan"/>
    <x v="5"/>
    <s v="Marktprämie für Kalendermonat Januar"/>
    <n v="283743"/>
    <n v="13801.26"/>
    <n v="0"/>
    <s v="NI"/>
    <n v="49163"/>
    <s v="Bohmte"/>
    <s v="Osnabrück"/>
    <x v="4"/>
    <s v="Windenergie"/>
  </r>
  <r>
    <s v="Amprion"/>
    <n v="10003764"/>
    <s v="WESTNETZ GmbH"/>
    <x v="8512"/>
    <s v="WiK33b1-MPMMai"/>
    <x v="5"/>
    <s v="Marktprämie für Kalendermonat Mai"/>
    <n v="136181"/>
    <n v="8591.66"/>
    <n v="0"/>
    <s v="NI"/>
    <n v="49163"/>
    <s v="Bohmte"/>
    <s v="Osnabrück"/>
    <x v="4"/>
    <s v="Windenergie"/>
  </r>
  <r>
    <s v="Amprion"/>
    <n v="10003764"/>
    <s v="WESTNETZ GmbH"/>
    <x v="8512"/>
    <s v="WiK33b1-MPMApr"/>
    <x v="5"/>
    <s v="Marktprämie für Kalendermonat April"/>
    <n v="232572"/>
    <n v="15279.98"/>
    <n v="0"/>
    <s v="NI"/>
    <n v="49163"/>
    <s v="Bohmte"/>
    <s v="Osnabrück"/>
    <x v="4"/>
    <s v="Windenergie"/>
  </r>
  <r>
    <s v="Amprion"/>
    <n v="10003764"/>
    <s v="WESTNETZ GmbH"/>
    <x v="8512"/>
    <s v="WiK33b1-MPMFeb"/>
    <x v="5"/>
    <s v="Marktprämie für Kalendermonat Februar"/>
    <n v="376185"/>
    <n v="21205.55"/>
    <n v="0"/>
    <s v="NI"/>
    <n v="49163"/>
    <s v="Bohmte"/>
    <s v="Osnabrück"/>
    <x v="4"/>
    <s v="Windenergie"/>
  </r>
  <r>
    <s v="Amprion"/>
    <n v="10003764"/>
    <s v="WESTNETZ GmbH"/>
    <x v="8512"/>
    <s v="WiK33b1-MPMDez"/>
    <x v="5"/>
    <s v="Marktprämie für Kalendermonat Dezember"/>
    <n v="482728"/>
    <n v="32526.19"/>
    <n v="0"/>
    <s v="NI"/>
    <n v="49163"/>
    <s v="Bohmte"/>
    <s v="Osnabrück"/>
    <x v="4"/>
    <s v="Windenergie"/>
  </r>
  <r>
    <s v="Amprion"/>
    <n v="10003764"/>
    <s v="WESTNETZ GmbH"/>
    <x v="8512"/>
    <s v="WiK33b1-MPMAug"/>
    <x v="5"/>
    <s v="Marktprämie für Kalendermonat August"/>
    <n v="160403"/>
    <n v="9959.43"/>
    <n v="0"/>
    <s v="NI"/>
    <n v="49163"/>
    <s v="Bohmte"/>
    <s v="Osnabrück"/>
    <x v="4"/>
    <s v="Windenergie"/>
  </r>
  <r>
    <s v="Amprion"/>
    <n v="10003764"/>
    <s v="WESTNETZ GmbH"/>
    <x v="8513"/>
    <s v="WiK33b1-MPMApr"/>
    <x v="5"/>
    <s v="Marktprämie für Kalendermonat April"/>
    <n v="232572"/>
    <n v="15279.98"/>
    <n v="0"/>
    <s v="NI"/>
    <n v="49163"/>
    <s v="Bohmte"/>
    <s v="Osnabrück"/>
    <x v="4"/>
    <s v="Windenergie"/>
  </r>
  <r>
    <s v="Amprion"/>
    <n v="10003764"/>
    <s v="WESTNETZ GmbH"/>
    <x v="8513"/>
    <s v="WiK33b1-MPMJul"/>
    <x v="5"/>
    <s v="Marktprämie für Kalendermonat Juli"/>
    <n v="156001"/>
    <n v="9419.35"/>
    <n v="0"/>
    <s v="NI"/>
    <n v="49163"/>
    <s v="Bohmte"/>
    <s v="Osnabrück"/>
    <x v="4"/>
    <s v="Windenergie"/>
  </r>
  <r>
    <s v="Amprion"/>
    <n v="10003764"/>
    <s v="WESTNETZ GmbH"/>
    <x v="8513"/>
    <s v="WiK33b1-MPMMai"/>
    <x v="5"/>
    <s v="Marktprämie für Kalendermonat Mai"/>
    <n v="136181"/>
    <n v="8591.66"/>
    <n v="0"/>
    <s v="NI"/>
    <n v="49163"/>
    <s v="Bohmte"/>
    <s v="Osnabrück"/>
    <x v="4"/>
    <s v="Windenergie"/>
  </r>
  <r>
    <s v="Amprion"/>
    <n v="10003764"/>
    <s v="WESTNETZ GmbH"/>
    <x v="8513"/>
    <s v="WiK33b1-MPMJun"/>
    <x v="5"/>
    <s v="Marktprämie für Kalendermonat Juni"/>
    <n v="211122"/>
    <n v="13471.7"/>
    <n v="0"/>
    <s v="NI"/>
    <n v="49163"/>
    <s v="Bohmte"/>
    <s v="Osnabrück"/>
    <x v="4"/>
    <s v="Windenergie"/>
  </r>
  <r>
    <s v="Amprion"/>
    <n v="10003764"/>
    <s v="WESTNETZ GmbH"/>
    <x v="8513"/>
    <s v="WiK33b1-MPMNov"/>
    <x v="5"/>
    <s v="Marktprämie für Kalendermonat November"/>
    <n v="343487"/>
    <n v="20066.509999999998"/>
    <n v="0"/>
    <s v="NI"/>
    <n v="49163"/>
    <s v="Bohmte"/>
    <s v="Osnabrück"/>
    <x v="4"/>
    <s v="Windenergie"/>
  </r>
  <r>
    <s v="Amprion"/>
    <n v="10003764"/>
    <s v="WESTNETZ GmbH"/>
    <x v="8513"/>
    <s v="WiK33b1-MPMDez"/>
    <x v="5"/>
    <s v="Marktprämie für Kalendermonat Dezember"/>
    <n v="482727"/>
    <n v="32526.12"/>
    <n v="0"/>
    <s v="NI"/>
    <n v="49163"/>
    <s v="Bohmte"/>
    <s v="Osnabrück"/>
    <x v="4"/>
    <s v="Windenergie"/>
  </r>
  <r>
    <s v="Amprion"/>
    <n v="10003764"/>
    <s v="WESTNETZ GmbH"/>
    <x v="8513"/>
    <s v="WiK33b1-MPMOkt"/>
    <x v="5"/>
    <s v="Marktprämie für Kalendermonat Oktober"/>
    <n v="425711"/>
    <n v="30046.68"/>
    <n v="0"/>
    <s v="NI"/>
    <n v="49163"/>
    <s v="Bohmte"/>
    <s v="Osnabrück"/>
    <x v="4"/>
    <s v="Windenergie"/>
  </r>
  <r>
    <s v="Amprion"/>
    <n v="10003764"/>
    <s v="WESTNETZ GmbH"/>
    <x v="8513"/>
    <s v="WiK33b1-MPMJan"/>
    <x v="5"/>
    <s v="Marktprämie für Kalendermonat Januar"/>
    <n v="283743"/>
    <n v="13801.26"/>
    <n v="0"/>
    <s v="NI"/>
    <n v="49163"/>
    <s v="Bohmte"/>
    <s v="Osnabrück"/>
    <x v="4"/>
    <s v="Windenergie"/>
  </r>
  <r>
    <s v="Amprion"/>
    <n v="10003764"/>
    <s v="WESTNETZ GmbH"/>
    <x v="8513"/>
    <s v="WiK33b1-MPMMrz"/>
    <x v="5"/>
    <s v="Marktprämie für Kalendermonat März"/>
    <n v="299718"/>
    <n v="18156.919999999998"/>
    <n v="0"/>
    <s v="NI"/>
    <n v="49163"/>
    <s v="Bohmte"/>
    <s v="Osnabrück"/>
    <x v="4"/>
    <s v="Windenergie"/>
  </r>
  <r>
    <s v="Amprion"/>
    <n v="10003764"/>
    <s v="WESTNETZ GmbH"/>
    <x v="8513"/>
    <s v="WiK33b1-MPMFeb"/>
    <x v="5"/>
    <s v="Marktprämie für Kalendermonat Februar"/>
    <n v="376185"/>
    <n v="21205.55"/>
    <n v="0"/>
    <s v="NI"/>
    <n v="49163"/>
    <s v="Bohmte"/>
    <s v="Osnabrück"/>
    <x v="4"/>
    <s v="Windenergie"/>
  </r>
  <r>
    <s v="Amprion"/>
    <n v="10003764"/>
    <s v="WESTNETZ GmbH"/>
    <x v="8513"/>
    <s v="WiK33b1-MPMAug"/>
    <x v="5"/>
    <s v="Marktprämie für Kalendermonat August"/>
    <n v="160403"/>
    <n v="9959.43"/>
    <n v="0"/>
    <s v="NI"/>
    <n v="49163"/>
    <s v="Bohmte"/>
    <s v="Osnabrück"/>
    <x v="4"/>
    <s v="Windenergie"/>
  </r>
  <r>
    <s v="Amprion"/>
    <n v="10003764"/>
    <s v="WESTNETZ GmbH"/>
    <x v="8513"/>
    <s v="WiK33b1-MPMSep"/>
    <x v="5"/>
    <s v="Marktprämie für Kalendermonat September"/>
    <n v="187552"/>
    <n v="11562.59"/>
    <n v="0"/>
    <s v="NI"/>
    <n v="49163"/>
    <s v="Bohmte"/>
    <s v="Osnabrück"/>
    <x v="4"/>
    <s v="Windenergie"/>
  </r>
  <r>
    <s v="Amprion"/>
    <n v="10003764"/>
    <s v="WESTNETZ GmbH"/>
    <x v="8514"/>
    <s v="WiK33b1-MPMAug"/>
    <x v="5"/>
    <s v="Marktprämie für Kalendermonat August"/>
    <n v="109680"/>
    <n v="7215.85"/>
    <n v="0"/>
    <s v="NI"/>
    <n v="49179"/>
    <s v="Ostercappeln"/>
    <s v="Osnabrück"/>
    <x v="4"/>
    <s v="Windenergie"/>
  </r>
  <r>
    <s v="Amprion"/>
    <n v="10003764"/>
    <s v="WESTNETZ GmbH"/>
    <x v="8514"/>
    <s v="WiK33b1-MPMMrz"/>
    <x v="5"/>
    <s v="Marktprämie für Kalendermonat März"/>
    <n v="224162"/>
    <n v="14409.13"/>
    <n v="0"/>
    <s v="NI"/>
    <n v="49179"/>
    <s v="Ostercappeln"/>
    <s v="Osnabrück"/>
    <x v="4"/>
    <s v="Windenergie"/>
  </r>
  <r>
    <s v="Amprion"/>
    <n v="10003764"/>
    <s v="WESTNETZ GmbH"/>
    <x v="8514"/>
    <s v="WiK33b1-MPMMai"/>
    <x v="5"/>
    <s v="Marktprämie für Kalendermonat Mai"/>
    <n v="95605"/>
    <n v="6385.46"/>
    <n v="0"/>
    <s v="NI"/>
    <n v="49179"/>
    <s v="Ostercappeln"/>
    <s v="Osnabrück"/>
    <x v="4"/>
    <s v="Windenergie"/>
  </r>
  <r>
    <s v="Amprion"/>
    <n v="10003764"/>
    <s v="WESTNETZ GmbH"/>
    <x v="8514"/>
    <s v="WiK33b1-MPMFeb"/>
    <x v="5"/>
    <s v="Marktprämie für Kalendermonat Februar"/>
    <n v="291843"/>
    <n v="17531.009999999998"/>
    <n v="0"/>
    <s v="NI"/>
    <n v="49179"/>
    <s v="Ostercappeln"/>
    <s v="Osnabrück"/>
    <x v="4"/>
    <s v="Windenergie"/>
  </r>
  <r>
    <s v="Amprion"/>
    <n v="10003764"/>
    <s v="WESTNETZ GmbH"/>
    <x v="8514"/>
    <s v="WiK33b1-MPMApr"/>
    <x v="5"/>
    <s v="Marktprämie für Kalendermonat April"/>
    <n v="174847"/>
    <n v="12134.38"/>
    <n v="0"/>
    <s v="NI"/>
    <n v="49179"/>
    <s v="Ostercappeln"/>
    <s v="Osnabrück"/>
    <x v="4"/>
    <s v="Windenergie"/>
  </r>
  <r>
    <s v="Amprion"/>
    <n v="10003764"/>
    <s v="WESTNETZ GmbH"/>
    <x v="8514"/>
    <s v="WiK33b1-MPMSep"/>
    <x v="5"/>
    <s v="Marktprämie für Kalendermonat September"/>
    <n v="134345"/>
    <n v="8779.4500000000007"/>
    <n v="0"/>
    <s v="NI"/>
    <n v="49179"/>
    <s v="Ostercappeln"/>
    <s v="Osnabrück"/>
    <x v="4"/>
    <s v="Windenergie"/>
  </r>
  <r>
    <s v="Amprion"/>
    <n v="10003764"/>
    <s v="WESTNETZ GmbH"/>
    <x v="8514"/>
    <s v="WiK33b1-MPMNov"/>
    <x v="5"/>
    <s v="Marktprämie für Kalendermonat November"/>
    <n v="225329"/>
    <n v="13997.44"/>
    <n v="0"/>
    <s v="NI"/>
    <n v="49179"/>
    <s v="Ostercappeln"/>
    <s v="Osnabrück"/>
    <x v="4"/>
    <s v="Windenergie"/>
  </r>
  <r>
    <s v="Amprion"/>
    <n v="10003764"/>
    <s v="WESTNETZ GmbH"/>
    <x v="8514"/>
    <s v="WiK33b1-MPMDez"/>
    <x v="5"/>
    <s v="Marktprämie für Kalendermonat Dezember"/>
    <n v="306930"/>
    <n v="21816.58"/>
    <n v="0"/>
    <s v="NI"/>
    <n v="49179"/>
    <s v="Ostercappeln"/>
    <s v="Osnabrück"/>
    <x v="4"/>
    <s v="Windenergie"/>
  </r>
  <r>
    <s v="Amprion"/>
    <n v="10003764"/>
    <s v="WESTNETZ GmbH"/>
    <x v="8514"/>
    <s v="WiK33b1-MPMJun"/>
    <x v="5"/>
    <s v="Marktprämie für Kalendermonat Juni"/>
    <n v="157519"/>
    <n v="10634.11"/>
    <n v="0"/>
    <s v="NI"/>
    <n v="49179"/>
    <s v="Ostercappeln"/>
    <s v="Osnabrück"/>
    <x v="4"/>
    <s v="Windenergie"/>
  </r>
  <r>
    <s v="Amprion"/>
    <n v="10003764"/>
    <s v="WESTNETZ GmbH"/>
    <x v="8514"/>
    <s v="WiK33b1-MPMJul"/>
    <x v="5"/>
    <s v="Marktprämie für Kalendermonat Juli"/>
    <n v="108430"/>
    <n v="6948.19"/>
    <n v="0"/>
    <s v="NI"/>
    <n v="49179"/>
    <s v="Ostercappeln"/>
    <s v="Osnabrück"/>
    <x v="4"/>
    <s v="Windenergie"/>
  </r>
  <r>
    <s v="Amprion"/>
    <n v="10003764"/>
    <s v="WESTNETZ GmbH"/>
    <x v="8514"/>
    <s v="WiK33b1-MPMOkt"/>
    <x v="5"/>
    <s v="Marktprämie für Kalendermonat Oktober"/>
    <n v="310476"/>
    <n v="23062.15"/>
    <n v="0"/>
    <s v="NI"/>
    <n v="49179"/>
    <s v="Ostercappeln"/>
    <s v="Osnabrück"/>
    <x v="4"/>
    <s v="Windenergie"/>
  </r>
  <r>
    <s v="Amprion"/>
    <n v="10003764"/>
    <s v="WESTNETZ GmbH"/>
    <x v="8514"/>
    <s v="WiK33b1-MPMJan"/>
    <x v="5"/>
    <s v="Marktprämie für Kalendermonat Januar"/>
    <n v="221543"/>
    <n v="11595.56"/>
    <n v="0"/>
    <s v="NI"/>
    <n v="49179"/>
    <s v="Ostercappeln"/>
    <s v="Osnabrück"/>
    <x v="4"/>
    <s v="Windenergie"/>
  </r>
  <r>
    <s v="Amprion"/>
    <n v="10003764"/>
    <s v="WESTNETZ GmbH"/>
    <x v="8515"/>
    <s v="WiK33b1-MPMNov"/>
    <x v="5"/>
    <s v="Marktprämie für Kalendermonat November"/>
    <n v="225329"/>
    <n v="13997.44"/>
    <n v="0"/>
    <s v="NI"/>
    <n v="49179"/>
    <s v="Ostercappeln"/>
    <s v="Osnabrück"/>
    <x v="4"/>
    <s v="Windenergie"/>
  </r>
  <r>
    <s v="Amprion"/>
    <n v="10003764"/>
    <s v="WESTNETZ GmbH"/>
    <x v="8515"/>
    <s v="WiK33b1-MPMApr"/>
    <x v="5"/>
    <s v="Marktprämie für Kalendermonat April"/>
    <n v="174847"/>
    <n v="12134.38"/>
    <n v="0"/>
    <s v="NI"/>
    <n v="49179"/>
    <s v="Ostercappeln"/>
    <s v="Osnabrück"/>
    <x v="4"/>
    <s v="Windenergie"/>
  </r>
  <r>
    <s v="Amprion"/>
    <n v="10003764"/>
    <s v="WESTNETZ GmbH"/>
    <x v="8515"/>
    <s v="WiK33b1-MPMMrz"/>
    <x v="5"/>
    <s v="Marktprämie für Kalendermonat März"/>
    <n v="224162"/>
    <n v="14409.13"/>
    <n v="0"/>
    <s v="NI"/>
    <n v="49179"/>
    <s v="Ostercappeln"/>
    <s v="Osnabrück"/>
    <x v="4"/>
    <s v="Windenergie"/>
  </r>
  <r>
    <s v="Amprion"/>
    <n v="10003764"/>
    <s v="WESTNETZ GmbH"/>
    <x v="8515"/>
    <s v="WiK33b1-MPMDez"/>
    <x v="5"/>
    <s v="Marktprämie für Kalendermonat Dezember"/>
    <n v="306930"/>
    <n v="21816.58"/>
    <n v="0"/>
    <s v="NI"/>
    <n v="49179"/>
    <s v="Ostercappeln"/>
    <s v="Osnabrück"/>
    <x v="4"/>
    <s v="Windenergie"/>
  </r>
  <r>
    <s v="Amprion"/>
    <n v="10003764"/>
    <s v="WESTNETZ GmbH"/>
    <x v="8515"/>
    <s v="WiK33b1-MPMOkt"/>
    <x v="5"/>
    <s v="Marktprämie für Kalendermonat Oktober"/>
    <n v="310476"/>
    <n v="23062.15"/>
    <n v="0"/>
    <s v="NI"/>
    <n v="49179"/>
    <s v="Ostercappeln"/>
    <s v="Osnabrück"/>
    <x v="4"/>
    <s v="Windenergie"/>
  </r>
  <r>
    <s v="Amprion"/>
    <n v="10003764"/>
    <s v="WESTNETZ GmbH"/>
    <x v="8515"/>
    <s v="WiK33b1-MPMAug"/>
    <x v="5"/>
    <s v="Marktprämie für Kalendermonat August"/>
    <n v="109680"/>
    <n v="7215.85"/>
    <n v="0"/>
    <s v="NI"/>
    <n v="49179"/>
    <s v="Ostercappeln"/>
    <s v="Osnabrück"/>
    <x v="4"/>
    <s v="Windenergie"/>
  </r>
  <r>
    <s v="Amprion"/>
    <n v="10003764"/>
    <s v="WESTNETZ GmbH"/>
    <x v="8515"/>
    <s v="WiK33b1-MPMSep"/>
    <x v="5"/>
    <s v="Marktprämie für Kalendermonat September"/>
    <n v="134345"/>
    <n v="8779.4500000000007"/>
    <n v="0"/>
    <s v="NI"/>
    <n v="49179"/>
    <s v="Ostercappeln"/>
    <s v="Osnabrück"/>
    <x v="4"/>
    <s v="Windenergie"/>
  </r>
  <r>
    <s v="Amprion"/>
    <n v="10003764"/>
    <s v="WESTNETZ GmbH"/>
    <x v="8515"/>
    <s v="WiK33b1-MPMFeb"/>
    <x v="5"/>
    <s v="Marktprämie für Kalendermonat Februar"/>
    <n v="291843"/>
    <n v="17531.009999999998"/>
    <n v="0"/>
    <s v="NI"/>
    <n v="49179"/>
    <s v="Ostercappeln"/>
    <s v="Osnabrück"/>
    <x v="4"/>
    <s v="Windenergie"/>
  </r>
  <r>
    <s v="Amprion"/>
    <n v="10003764"/>
    <s v="WESTNETZ GmbH"/>
    <x v="8515"/>
    <s v="WiK33b1-MPMJun"/>
    <x v="5"/>
    <s v="Marktprämie für Kalendermonat Juni"/>
    <n v="157519"/>
    <n v="10634.11"/>
    <n v="0"/>
    <s v="NI"/>
    <n v="49179"/>
    <s v="Ostercappeln"/>
    <s v="Osnabrück"/>
    <x v="4"/>
    <s v="Windenergie"/>
  </r>
  <r>
    <s v="Amprion"/>
    <n v="10003764"/>
    <s v="WESTNETZ GmbH"/>
    <x v="8515"/>
    <s v="WiK33b1-MPMMai"/>
    <x v="5"/>
    <s v="Marktprämie für Kalendermonat Mai"/>
    <n v="95605"/>
    <n v="6385.46"/>
    <n v="0"/>
    <s v="NI"/>
    <n v="49179"/>
    <s v="Ostercappeln"/>
    <s v="Osnabrück"/>
    <x v="4"/>
    <s v="Windenergie"/>
  </r>
  <r>
    <s v="Amprion"/>
    <n v="10003764"/>
    <s v="WESTNETZ GmbH"/>
    <x v="8515"/>
    <s v="WiK33b1-MPMJul"/>
    <x v="5"/>
    <s v="Marktprämie für Kalendermonat Juli"/>
    <n v="108430"/>
    <n v="6948.19"/>
    <n v="0"/>
    <s v="NI"/>
    <n v="49179"/>
    <s v="Ostercappeln"/>
    <s v="Osnabrück"/>
    <x v="4"/>
    <s v="Windenergie"/>
  </r>
  <r>
    <s v="Amprion"/>
    <n v="10003764"/>
    <s v="WESTNETZ GmbH"/>
    <x v="8515"/>
    <s v="WiK33b1-MPMJan"/>
    <x v="5"/>
    <s v="Marktprämie für Kalendermonat Januar"/>
    <n v="221543"/>
    <n v="11595.56"/>
    <n v="0"/>
    <s v="NI"/>
    <n v="49179"/>
    <s v="Ostercappeln"/>
    <s v="Osnabrück"/>
    <x v="4"/>
    <s v="Windenergie"/>
  </r>
  <r>
    <s v="Amprion"/>
    <n v="10003764"/>
    <s v="WESTNETZ GmbH"/>
    <x v="8516"/>
    <s v="WiK33b1-MPMMai"/>
    <x v="5"/>
    <s v="Marktprämie für Kalendermonat Mai"/>
    <n v="95605"/>
    <n v="6385.46"/>
    <n v="0"/>
    <s v="NI"/>
    <n v="49179"/>
    <s v="Ostercappeln"/>
    <s v="Osnabrück"/>
    <x v="4"/>
    <s v="Windenergie"/>
  </r>
  <r>
    <s v="Amprion"/>
    <n v="10003764"/>
    <s v="WESTNETZ GmbH"/>
    <x v="8516"/>
    <s v="WiK33b1-MPMSep"/>
    <x v="5"/>
    <s v="Marktprämie für Kalendermonat September"/>
    <n v="134345"/>
    <n v="8779.4500000000007"/>
    <n v="0"/>
    <s v="NI"/>
    <n v="49179"/>
    <s v="Ostercappeln"/>
    <s v="Osnabrück"/>
    <x v="4"/>
    <s v="Windenergie"/>
  </r>
  <r>
    <s v="Amprion"/>
    <n v="10003764"/>
    <s v="WESTNETZ GmbH"/>
    <x v="8516"/>
    <s v="WiK33b1-MPMJun"/>
    <x v="5"/>
    <s v="Marktprämie für Kalendermonat Juni"/>
    <n v="157519"/>
    <n v="10634.11"/>
    <n v="0"/>
    <s v="NI"/>
    <n v="49179"/>
    <s v="Ostercappeln"/>
    <s v="Osnabrück"/>
    <x v="4"/>
    <s v="Windenergie"/>
  </r>
  <r>
    <s v="Amprion"/>
    <n v="10003764"/>
    <s v="WESTNETZ GmbH"/>
    <x v="8516"/>
    <s v="WiK33b1-MPMDez"/>
    <x v="5"/>
    <s v="Marktprämie für Kalendermonat Dezember"/>
    <n v="306930"/>
    <n v="21816.58"/>
    <n v="0"/>
    <s v="NI"/>
    <n v="49179"/>
    <s v="Ostercappeln"/>
    <s v="Osnabrück"/>
    <x v="4"/>
    <s v="Windenergie"/>
  </r>
  <r>
    <s v="Amprion"/>
    <n v="10003764"/>
    <s v="WESTNETZ GmbH"/>
    <x v="8516"/>
    <s v="WiK33b1-MPMFeb"/>
    <x v="5"/>
    <s v="Marktprämie für Kalendermonat Februar"/>
    <n v="291843"/>
    <n v="17531.009999999998"/>
    <n v="0"/>
    <s v="NI"/>
    <n v="49179"/>
    <s v="Ostercappeln"/>
    <s v="Osnabrück"/>
    <x v="4"/>
    <s v="Windenergie"/>
  </r>
  <r>
    <s v="Amprion"/>
    <n v="10003764"/>
    <s v="WESTNETZ GmbH"/>
    <x v="8516"/>
    <s v="WiK33b1-MPMMrz"/>
    <x v="5"/>
    <s v="Marktprämie für Kalendermonat März"/>
    <n v="224162"/>
    <n v="14409.13"/>
    <n v="0"/>
    <s v="NI"/>
    <n v="49179"/>
    <s v="Ostercappeln"/>
    <s v="Osnabrück"/>
    <x v="4"/>
    <s v="Windenergie"/>
  </r>
  <r>
    <s v="Amprion"/>
    <n v="10003764"/>
    <s v="WESTNETZ GmbH"/>
    <x v="8516"/>
    <s v="WiK33b1-MPMJul"/>
    <x v="5"/>
    <s v="Marktprämie für Kalendermonat Juli"/>
    <n v="108430"/>
    <n v="6948.19"/>
    <n v="0"/>
    <s v="NI"/>
    <n v="49179"/>
    <s v="Ostercappeln"/>
    <s v="Osnabrück"/>
    <x v="4"/>
    <s v="Windenergie"/>
  </r>
  <r>
    <s v="Amprion"/>
    <n v="10003764"/>
    <s v="WESTNETZ GmbH"/>
    <x v="8516"/>
    <s v="WiK33b1-MPMOkt"/>
    <x v="5"/>
    <s v="Marktprämie für Kalendermonat Oktober"/>
    <n v="310476"/>
    <n v="23062.15"/>
    <n v="0"/>
    <s v="NI"/>
    <n v="49179"/>
    <s v="Ostercappeln"/>
    <s v="Osnabrück"/>
    <x v="4"/>
    <s v="Windenergie"/>
  </r>
  <r>
    <s v="Amprion"/>
    <n v="10003764"/>
    <s v="WESTNETZ GmbH"/>
    <x v="8516"/>
    <s v="WiK33b1-MPMNov"/>
    <x v="5"/>
    <s v="Marktprämie für Kalendermonat November"/>
    <n v="225329"/>
    <n v="13997.44"/>
    <n v="0"/>
    <s v="NI"/>
    <n v="49179"/>
    <s v="Ostercappeln"/>
    <s v="Osnabrück"/>
    <x v="4"/>
    <s v="Windenergie"/>
  </r>
  <r>
    <s v="Amprion"/>
    <n v="10003764"/>
    <s v="WESTNETZ GmbH"/>
    <x v="8516"/>
    <s v="WiK33b1-MPMJan"/>
    <x v="5"/>
    <s v="Marktprämie für Kalendermonat Januar"/>
    <n v="221543"/>
    <n v="11595.56"/>
    <n v="0"/>
    <s v="NI"/>
    <n v="49179"/>
    <s v="Ostercappeln"/>
    <s v="Osnabrück"/>
    <x v="4"/>
    <s v="Windenergie"/>
  </r>
  <r>
    <s v="Amprion"/>
    <n v="10003764"/>
    <s v="WESTNETZ GmbH"/>
    <x v="8516"/>
    <s v="WiK33b1-MPMApr"/>
    <x v="5"/>
    <s v="Marktprämie für Kalendermonat April"/>
    <n v="174847"/>
    <n v="12134.38"/>
    <n v="0"/>
    <s v="NI"/>
    <n v="49179"/>
    <s v="Ostercappeln"/>
    <s v="Osnabrück"/>
    <x v="4"/>
    <s v="Windenergie"/>
  </r>
  <r>
    <s v="Amprion"/>
    <n v="10003764"/>
    <s v="WESTNETZ GmbH"/>
    <x v="8516"/>
    <s v="WiK33b1-MPMAug"/>
    <x v="5"/>
    <s v="Marktprämie für Kalendermonat August"/>
    <n v="109680"/>
    <n v="7215.85"/>
    <n v="0"/>
    <s v="NI"/>
    <n v="49179"/>
    <s v="Ostercappeln"/>
    <s v="Osnabrück"/>
    <x v="4"/>
    <s v="Windenergie"/>
  </r>
  <r>
    <s v="Amprion"/>
    <n v="10003764"/>
    <s v="WESTNETZ GmbH"/>
    <x v="8517"/>
    <s v="WiK33b1-MPMJun"/>
    <x v="5"/>
    <s v="Marktprämie für Kalendermonat Juni"/>
    <n v="157519"/>
    <n v="10634.11"/>
    <n v="0"/>
    <s v="NI"/>
    <n v="49179"/>
    <s v="Ostercappeln"/>
    <s v="Osnabrück"/>
    <x v="4"/>
    <s v="Windenergie"/>
  </r>
  <r>
    <s v="Amprion"/>
    <n v="10003764"/>
    <s v="WESTNETZ GmbH"/>
    <x v="8517"/>
    <s v="WiK33b1-MPMJul"/>
    <x v="5"/>
    <s v="Marktprämie für Kalendermonat Juli"/>
    <n v="108430"/>
    <n v="6948.19"/>
    <n v="0"/>
    <s v="NI"/>
    <n v="49179"/>
    <s v="Ostercappeln"/>
    <s v="Osnabrück"/>
    <x v="4"/>
    <s v="Windenergie"/>
  </r>
  <r>
    <s v="Amprion"/>
    <n v="10003764"/>
    <s v="WESTNETZ GmbH"/>
    <x v="8517"/>
    <s v="WiK33b1-MPMDez"/>
    <x v="5"/>
    <s v="Marktprämie für Kalendermonat Dezember"/>
    <n v="306930"/>
    <n v="21816.58"/>
    <n v="0"/>
    <s v="NI"/>
    <n v="49179"/>
    <s v="Ostercappeln"/>
    <s v="Osnabrück"/>
    <x v="4"/>
    <s v="Windenergie"/>
  </r>
  <r>
    <s v="Amprion"/>
    <n v="10003764"/>
    <s v="WESTNETZ GmbH"/>
    <x v="8517"/>
    <s v="WiK33b1-MPMNov"/>
    <x v="5"/>
    <s v="Marktprämie für Kalendermonat November"/>
    <n v="225329"/>
    <n v="13997.44"/>
    <n v="0"/>
    <s v="NI"/>
    <n v="49179"/>
    <s v="Ostercappeln"/>
    <s v="Osnabrück"/>
    <x v="4"/>
    <s v="Windenergie"/>
  </r>
  <r>
    <s v="Amprion"/>
    <n v="10003764"/>
    <s v="WESTNETZ GmbH"/>
    <x v="8517"/>
    <s v="WiK33b1-MPMSep"/>
    <x v="5"/>
    <s v="Marktprämie für Kalendermonat September"/>
    <n v="134345"/>
    <n v="8779.4500000000007"/>
    <n v="0"/>
    <s v="NI"/>
    <n v="49179"/>
    <s v="Ostercappeln"/>
    <s v="Osnabrück"/>
    <x v="4"/>
    <s v="Windenergie"/>
  </r>
  <r>
    <s v="Amprion"/>
    <n v="10003764"/>
    <s v="WESTNETZ GmbH"/>
    <x v="8517"/>
    <s v="WiK33b1-MPMAug"/>
    <x v="5"/>
    <s v="Marktprämie für Kalendermonat August"/>
    <n v="109680"/>
    <n v="7215.85"/>
    <n v="0"/>
    <s v="NI"/>
    <n v="49179"/>
    <s v="Ostercappeln"/>
    <s v="Osnabrück"/>
    <x v="4"/>
    <s v="Windenergie"/>
  </r>
  <r>
    <s v="Amprion"/>
    <n v="10003764"/>
    <s v="WESTNETZ GmbH"/>
    <x v="8517"/>
    <s v="WiK33b1-MPMFeb"/>
    <x v="5"/>
    <s v="Marktprämie für Kalendermonat Februar"/>
    <n v="291843"/>
    <n v="17531.009999999998"/>
    <n v="0"/>
    <s v="NI"/>
    <n v="49179"/>
    <s v="Ostercappeln"/>
    <s v="Osnabrück"/>
    <x v="4"/>
    <s v="Windenergie"/>
  </r>
  <r>
    <s v="Amprion"/>
    <n v="10003764"/>
    <s v="WESTNETZ GmbH"/>
    <x v="8517"/>
    <s v="WiK33b1-MPMMrz"/>
    <x v="5"/>
    <s v="Marktprämie für Kalendermonat März"/>
    <n v="224162"/>
    <n v="14409.13"/>
    <n v="0"/>
    <s v="NI"/>
    <n v="49179"/>
    <s v="Ostercappeln"/>
    <s v="Osnabrück"/>
    <x v="4"/>
    <s v="Windenergie"/>
  </r>
  <r>
    <s v="Amprion"/>
    <n v="10003764"/>
    <s v="WESTNETZ GmbH"/>
    <x v="8517"/>
    <s v="WiK33b1-MPMJan"/>
    <x v="5"/>
    <s v="Marktprämie für Kalendermonat Januar"/>
    <n v="221543"/>
    <n v="11595.56"/>
    <n v="0"/>
    <s v="NI"/>
    <n v="49179"/>
    <s v="Ostercappeln"/>
    <s v="Osnabrück"/>
    <x v="4"/>
    <s v="Windenergie"/>
  </r>
  <r>
    <s v="Amprion"/>
    <n v="10003764"/>
    <s v="WESTNETZ GmbH"/>
    <x v="8517"/>
    <s v="WiK33b1-MPMApr"/>
    <x v="5"/>
    <s v="Marktprämie für Kalendermonat April"/>
    <n v="174847"/>
    <n v="12134.38"/>
    <n v="0"/>
    <s v="NI"/>
    <n v="49179"/>
    <s v="Ostercappeln"/>
    <s v="Osnabrück"/>
    <x v="4"/>
    <s v="Windenergie"/>
  </r>
  <r>
    <s v="Amprion"/>
    <n v="10003764"/>
    <s v="WESTNETZ GmbH"/>
    <x v="8517"/>
    <s v="WiK33b1-MPMOkt"/>
    <x v="5"/>
    <s v="Marktprämie für Kalendermonat Oktober"/>
    <n v="310476"/>
    <n v="23062.15"/>
    <n v="0"/>
    <s v="NI"/>
    <n v="49179"/>
    <s v="Ostercappeln"/>
    <s v="Osnabrück"/>
    <x v="4"/>
    <s v="Windenergie"/>
  </r>
  <r>
    <s v="Amprion"/>
    <n v="10003764"/>
    <s v="WESTNETZ GmbH"/>
    <x v="8517"/>
    <s v="WiK33b1-MPMMai"/>
    <x v="5"/>
    <s v="Marktprämie für Kalendermonat Mai"/>
    <n v="95605"/>
    <n v="6385.46"/>
    <n v="0"/>
    <s v="NI"/>
    <n v="49179"/>
    <s v="Ostercappeln"/>
    <s v="Osnabrück"/>
    <x v="4"/>
    <s v="Windenergie"/>
  </r>
  <r>
    <s v="Amprion"/>
    <n v="10003764"/>
    <s v="WESTNETZ GmbH"/>
    <x v="8518"/>
    <s v="WiK33b1-MPMJan"/>
    <x v="5"/>
    <s v="Marktprämie für Kalendermonat Januar"/>
    <n v="221543"/>
    <n v="11595.56"/>
    <n v="0"/>
    <s v="NI"/>
    <n v="49179"/>
    <s v="Ostercappeln"/>
    <s v="Osnabrück"/>
    <x v="4"/>
    <s v="Windenergie"/>
  </r>
  <r>
    <s v="Amprion"/>
    <n v="10003764"/>
    <s v="WESTNETZ GmbH"/>
    <x v="8518"/>
    <s v="WiK33b1-MPMDez"/>
    <x v="5"/>
    <s v="Marktprämie für Kalendermonat Dezember"/>
    <n v="306930"/>
    <n v="21816.58"/>
    <n v="0"/>
    <s v="NI"/>
    <n v="49179"/>
    <s v="Ostercappeln"/>
    <s v="Osnabrück"/>
    <x v="4"/>
    <s v="Windenergie"/>
  </r>
  <r>
    <s v="Amprion"/>
    <n v="10003764"/>
    <s v="WESTNETZ GmbH"/>
    <x v="8518"/>
    <s v="WiK33b1-MPMAug"/>
    <x v="5"/>
    <s v="Marktprämie für Kalendermonat August"/>
    <n v="109680"/>
    <n v="7215.85"/>
    <n v="0"/>
    <s v="NI"/>
    <n v="49179"/>
    <s v="Ostercappeln"/>
    <s v="Osnabrück"/>
    <x v="4"/>
    <s v="Windenergie"/>
  </r>
  <r>
    <s v="Amprion"/>
    <n v="10003764"/>
    <s v="WESTNETZ GmbH"/>
    <x v="8518"/>
    <s v="WiK33b1-MPMNov"/>
    <x v="5"/>
    <s v="Marktprämie für Kalendermonat November"/>
    <n v="225329"/>
    <n v="13997.44"/>
    <n v="0"/>
    <s v="NI"/>
    <n v="49179"/>
    <s v="Ostercappeln"/>
    <s v="Osnabrück"/>
    <x v="4"/>
    <s v="Windenergie"/>
  </r>
  <r>
    <s v="Amprion"/>
    <n v="10003764"/>
    <s v="WESTNETZ GmbH"/>
    <x v="8518"/>
    <s v="WiK33b1-MPMMrz"/>
    <x v="5"/>
    <s v="Marktprämie für Kalendermonat März"/>
    <n v="224162"/>
    <n v="14409.13"/>
    <n v="0"/>
    <s v="NI"/>
    <n v="49179"/>
    <s v="Ostercappeln"/>
    <s v="Osnabrück"/>
    <x v="4"/>
    <s v="Windenergie"/>
  </r>
  <r>
    <s v="Amprion"/>
    <n v="10003764"/>
    <s v="WESTNETZ GmbH"/>
    <x v="8518"/>
    <s v="WiK33b1-MPMApr"/>
    <x v="5"/>
    <s v="Marktprämie für Kalendermonat April"/>
    <n v="174847"/>
    <n v="12134.38"/>
    <n v="0"/>
    <s v="NI"/>
    <n v="49179"/>
    <s v="Ostercappeln"/>
    <s v="Osnabrück"/>
    <x v="4"/>
    <s v="Windenergie"/>
  </r>
  <r>
    <s v="Amprion"/>
    <n v="10003764"/>
    <s v="WESTNETZ GmbH"/>
    <x v="8518"/>
    <s v="WiK33b1-MPMJun"/>
    <x v="5"/>
    <s v="Marktprämie für Kalendermonat Juni"/>
    <n v="157519"/>
    <n v="10634.11"/>
    <n v="0"/>
    <s v="NI"/>
    <n v="49179"/>
    <s v="Ostercappeln"/>
    <s v="Osnabrück"/>
    <x v="4"/>
    <s v="Windenergie"/>
  </r>
  <r>
    <s v="Amprion"/>
    <n v="10003764"/>
    <s v="WESTNETZ GmbH"/>
    <x v="8518"/>
    <s v="WiK33b1-MPMSep"/>
    <x v="5"/>
    <s v="Marktprämie für Kalendermonat September"/>
    <n v="134345"/>
    <n v="8779.4500000000007"/>
    <n v="0"/>
    <s v="NI"/>
    <n v="49179"/>
    <s v="Ostercappeln"/>
    <s v="Osnabrück"/>
    <x v="4"/>
    <s v="Windenergie"/>
  </r>
  <r>
    <s v="Amprion"/>
    <n v="10003764"/>
    <s v="WESTNETZ GmbH"/>
    <x v="8518"/>
    <s v="WiK33b1-MPMMai"/>
    <x v="5"/>
    <s v="Marktprämie für Kalendermonat Mai"/>
    <n v="95605"/>
    <n v="6385.46"/>
    <n v="0"/>
    <s v="NI"/>
    <n v="49179"/>
    <s v="Ostercappeln"/>
    <s v="Osnabrück"/>
    <x v="4"/>
    <s v="Windenergie"/>
  </r>
  <r>
    <s v="Amprion"/>
    <n v="10003764"/>
    <s v="WESTNETZ GmbH"/>
    <x v="8518"/>
    <s v="WiK33b1-MPMJul"/>
    <x v="5"/>
    <s v="Marktprämie für Kalendermonat Juli"/>
    <n v="108430"/>
    <n v="6948.19"/>
    <n v="0"/>
    <s v="NI"/>
    <n v="49179"/>
    <s v="Ostercappeln"/>
    <s v="Osnabrück"/>
    <x v="4"/>
    <s v="Windenergie"/>
  </r>
  <r>
    <s v="Amprion"/>
    <n v="10003764"/>
    <s v="WESTNETZ GmbH"/>
    <x v="8518"/>
    <s v="WiK33b1-MPMFeb"/>
    <x v="5"/>
    <s v="Marktprämie für Kalendermonat Februar"/>
    <n v="291843"/>
    <n v="17531.009999999998"/>
    <n v="0"/>
    <s v="NI"/>
    <n v="49179"/>
    <s v="Ostercappeln"/>
    <s v="Osnabrück"/>
    <x v="4"/>
    <s v="Windenergie"/>
  </r>
  <r>
    <s v="Amprion"/>
    <n v="10003764"/>
    <s v="WESTNETZ GmbH"/>
    <x v="8518"/>
    <s v="WiK33b1-MPMOkt"/>
    <x v="5"/>
    <s v="Marktprämie für Kalendermonat Oktober"/>
    <n v="310476"/>
    <n v="23062.15"/>
    <n v="0"/>
    <s v="NI"/>
    <n v="49179"/>
    <s v="Ostercappeln"/>
    <s v="Osnabrück"/>
    <x v="4"/>
    <s v="Windenergie"/>
  </r>
  <r>
    <s v="Amprion"/>
    <n v="10003764"/>
    <s v="WESTNETZ GmbH"/>
    <x v="8519"/>
    <s v="WiK33b1-MPMJan"/>
    <x v="5"/>
    <s v="Marktprämie für Kalendermonat Januar"/>
    <n v="221543"/>
    <n v="11595.56"/>
    <n v="0"/>
    <s v="NI"/>
    <n v="49179"/>
    <s v="Ostercappeln"/>
    <s v="Osnabrück"/>
    <x v="4"/>
    <s v="Windenergie"/>
  </r>
  <r>
    <s v="Amprion"/>
    <n v="10003764"/>
    <s v="WESTNETZ GmbH"/>
    <x v="8519"/>
    <s v="WiK33b1-MPMApr"/>
    <x v="5"/>
    <s v="Marktprämie für Kalendermonat April"/>
    <n v="174847"/>
    <n v="12134.38"/>
    <n v="0"/>
    <s v="NI"/>
    <n v="49179"/>
    <s v="Ostercappeln"/>
    <s v="Osnabrück"/>
    <x v="4"/>
    <s v="Windenergie"/>
  </r>
  <r>
    <s v="Amprion"/>
    <n v="10003764"/>
    <s v="WESTNETZ GmbH"/>
    <x v="8519"/>
    <s v="WiK33b1-MPMJun"/>
    <x v="5"/>
    <s v="Marktprämie für Kalendermonat Juni"/>
    <n v="157519"/>
    <n v="10634.11"/>
    <n v="0"/>
    <s v="NI"/>
    <n v="49179"/>
    <s v="Ostercappeln"/>
    <s v="Osnabrück"/>
    <x v="4"/>
    <s v="Windenergie"/>
  </r>
  <r>
    <s v="Amprion"/>
    <n v="10003764"/>
    <s v="WESTNETZ GmbH"/>
    <x v="8519"/>
    <s v="WiK33b1-MPMDez"/>
    <x v="5"/>
    <s v="Marktprämie für Kalendermonat Dezember"/>
    <n v="306930"/>
    <n v="21816.58"/>
    <n v="0"/>
    <s v="NI"/>
    <n v="49179"/>
    <s v="Ostercappeln"/>
    <s v="Osnabrück"/>
    <x v="4"/>
    <s v="Windenergie"/>
  </r>
  <r>
    <s v="Amprion"/>
    <n v="10003764"/>
    <s v="WESTNETZ GmbH"/>
    <x v="8519"/>
    <s v="WiK33b1-MPMSep"/>
    <x v="5"/>
    <s v="Marktprämie für Kalendermonat September"/>
    <n v="134345"/>
    <n v="8779.4500000000007"/>
    <n v="0"/>
    <s v="NI"/>
    <n v="49179"/>
    <s v="Ostercappeln"/>
    <s v="Osnabrück"/>
    <x v="4"/>
    <s v="Windenergie"/>
  </r>
  <r>
    <s v="Amprion"/>
    <n v="10003764"/>
    <s v="WESTNETZ GmbH"/>
    <x v="8519"/>
    <s v="WiK33b1-MPMMrz"/>
    <x v="5"/>
    <s v="Marktprämie für Kalendermonat März"/>
    <n v="224162"/>
    <n v="14409.13"/>
    <n v="0"/>
    <s v="NI"/>
    <n v="49179"/>
    <s v="Ostercappeln"/>
    <s v="Osnabrück"/>
    <x v="4"/>
    <s v="Windenergie"/>
  </r>
  <r>
    <s v="Amprion"/>
    <n v="10003764"/>
    <s v="WESTNETZ GmbH"/>
    <x v="8519"/>
    <s v="WiK33b1-MPMAug"/>
    <x v="5"/>
    <s v="Marktprämie für Kalendermonat August"/>
    <n v="109680"/>
    <n v="7215.85"/>
    <n v="0"/>
    <s v="NI"/>
    <n v="49179"/>
    <s v="Ostercappeln"/>
    <s v="Osnabrück"/>
    <x v="4"/>
    <s v="Windenergie"/>
  </r>
  <r>
    <s v="Amprion"/>
    <n v="10003764"/>
    <s v="WESTNETZ GmbH"/>
    <x v="8519"/>
    <s v="WiK33b1-MPMOkt"/>
    <x v="5"/>
    <s v="Marktprämie für Kalendermonat Oktober"/>
    <n v="310476"/>
    <n v="23062.15"/>
    <n v="0"/>
    <s v="NI"/>
    <n v="49179"/>
    <s v="Ostercappeln"/>
    <s v="Osnabrück"/>
    <x v="4"/>
    <s v="Windenergie"/>
  </r>
  <r>
    <s v="Amprion"/>
    <n v="10003764"/>
    <s v="WESTNETZ GmbH"/>
    <x v="8519"/>
    <s v="WiK33b1-MPMJul"/>
    <x v="5"/>
    <s v="Marktprämie für Kalendermonat Juli"/>
    <n v="108430"/>
    <n v="6948.19"/>
    <n v="0"/>
    <s v="NI"/>
    <n v="49179"/>
    <s v="Ostercappeln"/>
    <s v="Osnabrück"/>
    <x v="4"/>
    <s v="Windenergie"/>
  </r>
  <r>
    <s v="Amprion"/>
    <n v="10003764"/>
    <s v="WESTNETZ GmbH"/>
    <x v="8519"/>
    <s v="WiK33b1-MPMFeb"/>
    <x v="5"/>
    <s v="Marktprämie für Kalendermonat Februar"/>
    <n v="291843"/>
    <n v="17531.009999999998"/>
    <n v="0"/>
    <s v="NI"/>
    <n v="49179"/>
    <s v="Ostercappeln"/>
    <s v="Osnabrück"/>
    <x v="4"/>
    <s v="Windenergie"/>
  </r>
  <r>
    <s v="Amprion"/>
    <n v="10003764"/>
    <s v="WESTNETZ GmbH"/>
    <x v="8519"/>
    <s v="WiK33b1-MPMMai"/>
    <x v="5"/>
    <s v="Marktprämie für Kalendermonat Mai"/>
    <n v="95605"/>
    <n v="6385.46"/>
    <n v="0"/>
    <s v="NI"/>
    <n v="49179"/>
    <s v="Ostercappeln"/>
    <s v="Osnabrück"/>
    <x v="4"/>
    <s v="Windenergie"/>
  </r>
  <r>
    <s v="Amprion"/>
    <n v="10003764"/>
    <s v="WESTNETZ GmbH"/>
    <x v="8519"/>
    <s v="WiK33b1-MPMNov"/>
    <x v="5"/>
    <s v="Marktprämie für Kalendermonat November"/>
    <n v="225329"/>
    <n v="13997.44"/>
    <n v="0"/>
    <s v="NI"/>
    <n v="49179"/>
    <s v="Ostercappeln"/>
    <s v="Osnabrück"/>
    <x v="4"/>
    <s v="Windenergie"/>
  </r>
  <r>
    <s v="Amprion"/>
    <n v="10003764"/>
    <s v="WESTNETZ GmbH"/>
    <x v="8520"/>
    <s v="WiK33b1-MPMNov"/>
    <x v="5"/>
    <s v="Marktprämie für Kalendermonat November"/>
    <n v="225329"/>
    <n v="13997.44"/>
    <n v="0"/>
    <s v="NI"/>
    <n v="49179"/>
    <s v="Ostercappeln"/>
    <s v="Osnabrück"/>
    <x v="4"/>
    <s v="Windenergie"/>
  </r>
  <r>
    <s v="Amprion"/>
    <n v="10003764"/>
    <s v="WESTNETZ GmbH"/>
    <x v="8520"/>
    <s v="WiK33b1-MPMFeb"/>
    <x v="5"/>
    <s v="Marktprämie für Kalendermonat Februar"/>
    <n v="291843"/>
    <n v="17531.009999999998"/>
    <n v="0"/>
    <s v="NI"/>
    <n v="49179"/>
    <s v="Ostercappeln"/>
    <s v="Osnabrück"/>
    <x v="4"/>
    <s v="Windenergie"/>
  </r>
  <r>
    <s v="Amprion"/>
    <n v="10003764"/>
    <s v="WESTNETZ GmbH"/>
    <x v="8520"/>
    <s v="WiK33b1-MPMAug"/>
    <x v="5"/>
    <s v="Marktprämie für Kalendermonat August"/>
    <n v="109680"/>
    <n v="7215.85"/>
    <n v="0"/>
    <s v="NI"/>
    <n v="49179"/>
    <s v="Ostercappeln"/>
    <s v="Osnabrück"/>
    <x v="4"/>
    <s v="Windenergie"/>
  </r>
  <r>
    <s v="Amprion"/>
    <n v="10003764"/>
    <s v="WESTNETZ GmbH"/>
    <x v="8520"/>
    <s v="WiK33b1-MPMSep"/>
    <x v="5"/>
    <s v="Marktprämie für Kalendermonat September"/>
    <n v="134345"/>
    <n v="8779.4500000000007"/>
    <n v="0"/>
    <s v="NI"/>
    <n v="49179"/>
    <s v="Ostercappeln"/>
    <s v="Osnabrück"/>
    <x v="4"/>
    <s v="Windenergie"/>
  </r>
  <r>
    <s v="Amprion"/>
    <n v="10003764"/>
    <s v="WESTNETZ GmbH"/>
    <x v="8520"/>
    <s v="WiK33b1-MPMJan"/>
    <x v="5"/>
    <s v="Marktprämie für Kalendermonat Januar"/>
    <n v="221543"/>
    <n v="11595.56"/>
    <n v="0"/>
    <s v="NI"/>
    <n v="49179"/>
    <s v="Ostercappeln"/>
    <s v="Osnabrück"/>
    <x v="4"/>
    <s v="Windenergie"/>
  </r>
  <r>
    <s v="Amprion"/>
    <n v="10003764"/>
    <s v="WESTNETZ GmbH"/>
    <x v="8520"/>
    <s v="WiK33b1-MPMMrz"/>
    <x v="5"/>
    <s v="Marktprämie für Kalendermonat März"/>
    <n v="224162"/>
    <n v="14409.13"/>
    <n v="0"/>
    <s v="NI"/>
    <n v="49179"/>
    <s v="Ostercappeln"/>
    <s v="Osnabrück"/>
    <x v="4"/>
    <s v="Windenergie"/>
  </r>
  <r>
    <s v="Amprion"/>
    <n v="10003764"/>
    <s v="WESTNETZ GmbH"/>
    <x v="8520"/>
    <s v="WiK33b1-MPMMai"/>
    <x v="5"/>
    <s v="Marktprämie für Kalendermonat Mai"/>
    <n v="95605"/>
    <n v="6385.46"/>
    <n v="0"/>
    <s v="NI"/>
    <n v="49179"/>
    <s v="Ostercappeln"/>
    <s v="Osnabrück"/>
    <x v="4"/>
    <s v="Windenergie"/>
  </r>
  <r>
    <s v="Amprion"/>
    <n v="10003764"/>
    <s v="WESTNETZ GmbH"/>
    <x v="8520"/>
    <s v="WiK33b1-MPMOkt"/>
    <x v="5"/>
    <s v="Marktprämie für Kalendermonat Oktober"/>
    <n v="310476"/>
    <n v="23062.15"/>
    <n v="0"/>
    <s v="NI"/>
    <n v="49179"/>
    <s v="Ostercappeln"/>
    <s v="Osnabrück"/>
    <x v="4"/>
    <s v="Windenergie"/>
  </r>
  <r>
    <s v="Amprion"/>
    <n v="10003764"/>
    <s v="WESTNETZ GmbH"/>
    <x v="8520"/>
    <s v="WiK33b1-MPMJul"/>
    <x v="5"/>
    <s v="Marktprämie für Kalendermonat Juli"/>
    <n v="108430"/>
    <n v="6948.19"/>
    <n v="0"/>
    <s v="NI"/>
    <n v="49179"/>
    <s v="Ostercappeln"/>
    <s v="Osnabrück"/>
    <x v="4"/>
    <s v="Windenergie"/>
  </r>
  <r>
    <s v="Amprion"/>
    <n v="10003764"/>
    <s v="WESTNETZ GmbH"/>
    <x v="8520"/>
    <s v="WiK33b1-MPMJun"/>
    <x v="5"/>
    <s v="Marktprämie für Kalendermonat Juni"/>
    <n v="157519"/>
    <n v="10634.11"/>
    <n v="0"/>
    <s v="NI"/>
    <n v="49179"/>
    <s v="Ostercappeln"/>
    <s v="Osnabrück"/>
    <x v="4"/>
    <s v="Windenergie"/>
  </r>
  <r>
    <s v="Amprion"/>
    <n v="10003764"/>
    <s v="WESTNETZ GmbH"/>
    <x v="8520"/>
    <s v="WiK33b1-MPMDez"/>
    <x v="5"/>
    <s v="Marktprämie für Kalendermonat Dezember"/>
    <n v="306930"/>
    <n v="21816.58"/>
    <n v="0"/>
    <s v="NI"/>
    <n v="49179"/>
    <s v="Ostercappeln"/>
    <s v="Osnabrück"/>
    <x v="4"/>
    <s v="Windenergie"/>
  </r>
  <r>
    <s v="Amprion"/>
    <n v="10003764"/>
    <s v="WESTNETZ GmbH"/>
    <x v="8520"/>
    <s v="WiK33b1-MPMApr"/>
    <x v="5"/>
    <s v="Marktprämie für Kalendermonat April"/>
    <n v="174847"/>
    <n v="12134.38"/>
    <n v="0"/>
    <s v="NI"/>
    <n v="49179"/>
    <s v="Ostercappeln"/>
    <s v="Osnabrück"/>
    <x v="4"/>
    <s v="Windenergie"/>
  </r>
  <r>
    <s v="Amprion"/>
    <n v="10003764"/>
    <s v="WESTNETZ GmbH"/>
    <x v="8521"/>
    <s v="WiK33b1-MPMDez"/>
    <x v="5"/>
    <s v="Marktprämie für Kalendermonat Dezember"/>
    <n v="306930"/>
    <n v="21816.58"/>
    <n v="0"/>
    <s v="NI"/>
    <n v="49179"/>
    <s v="Ostercappeln"/>
    <s v="Osnabrück"/>
    <x v="4"/>
    <s v="Windenergie"/>
  </r>
  <r>
    <s v="Amprion"/>
    <n v="10003764"/>
    <s v="WESTNETZ GmbH"/>
    <x v="8521"/>
    <s v="WiK33b1-MPMJan"/>
    <x v="5"/>
    <s v="Marktprämie für Kalendermonat Januar"/>
    <n v="221543"/>
    <n v="11595.56"/>
    <n v="0"/>
    <s v="NI"/>
    <n v="49179"/>
    <s v="Ostercappeln"/>
    <s v="Osnabrück"/>
    <x v="4"/>
    <s v="Windenergie"/>
  </r>
  <r>
    <s v="Amprion"/>
    <n v="10003764"/>
    <s v="WESTNETZ GmbH"/>
    <x v="8521"/>
    <s v="WiK33b1-MPMNov"/>
    <x v="5"/>
    <s v="Marktprämie für Kalendermonat November"/>
    <n v="225329"/>
    <n v="13997.44"/>
    <n v="0"/>
    <s v="NI"/>
    <n v="49179"/>
    <s v="Ostercappeln"/>
    <s v="Osnabrück"/>
    <x v="4"/>
    <s v="Windenergie"/>
  </r>
  <r>
    <s v="Amprion"/>
    <n v="10003764"/>
    <s v="WESTNETZ GmbH"/>
    <x v="8521"/>
    <s v="WiK33b1-MPMMai"/>
    <x v="5"/>
    <s v="Marktprämie für Kalendermonat Mai"/>
    <n v="95605"/>
    <n v="6385.46"/>
    <n v="0"/>
    <s v="NI"/>
    <n v="49179"/>
    <s v="Ostercappeln"/>
    <s v="Osnabrück"/>
    <x v="4"/>
    <s v="Windenergie"/>
  </r>
  <r>
    <s v="Amprion"/>
    <n v="10003764"/>
    <s v="WESTNETZ GmbH"/>
    <x v="8521"/>
    <s v="WiK33b1-MPMSep"/>
    <x v="5"/>
    <s v="Marktprämie für Kalendermonat September"/>
    <n v="134345"/>
    <n v="8779.4500000000007"/>
    <n v="0"/>
    <s v="NI"/>
    <n v="49179"/>
    <s v="Ostercappeln"/>
    <s v="Osnabrück"/>
    <x v="4"/>
    <s v="Windenergie"/>
  </r>
  <r>
    <s v="Amprion"/>
    <n v="10003764"/>
    <s v="WESTNETZ GmbH"/>
    <x v="8521"/>
    <s v="WiK33b1-MPMJun"/>
    <x v="5"/>
    <s v="Marktprämie für Kalendermonat Juni"/>
    <n v="157519"/>
    <n v="10634.11"/>
    <n v="0"/>
    <s v="NI"/>
    <n v="49179"/>
    <s v="Ostercappeln"/>
    <s v="Osnabrück"/>
    <x v="4"/>
    <s v="Windenergie"/>
  </r>
  <r>
    <s v="Amprion"/>
    <n v="10003764"/>
    <s v="WESTNETZ GmbH"/>
    <x v="8521"/>
    <s v="WiK33b1-MPMMrz"/>
    <x v="5"/>
    <s v="Marktprämie für Kalendermonat März"/>
    <n v="224162"/>
    <n v="14409.13"/>
    <n v="0"/>
    <s v="NI"/>
    <n v="49179"/>
    <s v="Ostercappeln"/>
    <s v="Osnabrück"/>
    <x v="4"/>
    <s v="Windenergie"/>
  </r>
  <r>
    <s v="Amprion"/>
    <n v="10003764"/>
    <s v="WESTNETZ GmbH"/>
    <x v="8521"/>
    <s v="WiK33b1-MPMJul"/>
    <x v="5"/>
    <s v="Marktprämie für Kalendermonat Juli"/>
    <n v="108430"/>
    <n v="6948.19"/>
    <n v="0"/>
    <s v="NI"/>
    <n v="49179"/>
    <s v="Ostercappeln"/>
    <s v="Osnabrück"/>
    <x v="4"/>
    <s v="Windenergie"/>
  </r>
  <r>
    <s v="Amprion"/>
    <n v="10003764"/>
    <s v="WESTNETZ GmbH"/>
    <x v="8521"/>
    <s v="WiK33b1-MPMAug"/>
    <x v="5"/>
    <s v="Marktprämie für Kalendermonat August"/>
    <n v="109680"/>
    <n v="7215.85"/>
    <n v="0"/>
    <s v="NI"/>
    <n v="49179"/>
    <s v="Ostercappeln"/>
    <s v="Osnabrück"/>
    <x v="4"/>
    <s v="Windenergie"/>
  </r>
  <r>
    <s v="Amprion"/>
    <n v="10003764"/>
    <s v="WESTNETZ GmbH"/>
    <x v="8521"/>
    <s v="WiK33b1-MPMOkt"/>
    <x v="5"/>
    <s v="Marktprämie für Kalendermonat Oktober"/>
    <n v="310476"/>
    <n v="23062.15"/>
    <n v="0"/>
    <s v="NI"/>
    <n v="49179"/>
    <s v="Ostercappeln"/>
    <s v="Osnabrück"/>
    <x v="4"/>
    <s v="Windenergie"/>
  </r>
  <r>
    <s v="Amprion"/>
    <n v="10003764"/>
    <s v="WESTNETZ GmbH"/>
    <x v="8521"/>
    <s v="WiK33b1-MPMFeb"/>
    <x v="5"/>
    <s v="Marktprämie für Kalendermonat Februar"/>
    <n v="291843"/>
    <n v="17531.009999999998"/>
    <n v="0"/>
    <s v="NI"/>
    <n v="49179"/>
    <s v="Ostercappeln"/>
    <s v="Osnabrück"/>
    <x v="4"/>
    <s v="Windenergie"/>
  </r>
  <r>
    <s v="Amprion"/>
    <n v="10003764"/>
    <s v="WESTNETZ GmbH"/>
    <x v="8521"/>
    <s v="WiK33b1-MPMApr"/>
    <x v="5"/>
    <s v="Marktprämie für Kalendermonat April"/>
    <n v="174847"/>
    <n v="12134.38"/>
    <n v="0"/>
    <s v="NI"/>
    <n v="49179"/>
    <s v="Ostercappeln"/>
    <s v="Osnabrück"/>
    <x v="4"/>
    <s v="Windenergie"/>
  </r>
  <r>
    <s v="Amprion"/>
    <n v="10003764"/>
    <s v="WESTNETZ GmbH"/>
    <x v="8522"/>
    <s v="WiK33b1-MPMOkt"/>
    <x v="5"/>
    <s v="Marktprämie für Kalendermonat Oktober"/>
    <n v="310477"/>
    <n v="23062.23"/>
    <n v="0"/>
    <s v="NI"/>
    <n v="49179"/>
    <s v="Ostercappeln"/>
    <s v="Osnabrück"/>
    <x v="4"/>
    <s v="Windenergie"/>
  </r>
  <r>
    <s v="Amprion"/>
    <n v="10003764"/>
    <s v="WESTNETZ GmbH"/>
    <x v="8522"/>
    <s v="WiK33b1-MPMJul"/>
    <x v="5"/>
    <s v="Marktprämie für Kalendermonat Juli"/>
    <n v="108430"/>
    <n v="6948.19"/>
    <n v="0"/>
    <s v="NI"/>
    <n v="49179"/>
    <s v="Ostercappeln"/>
    <s v="Osnabrück"/>
    <x v="4"/>
    <s v="Windenergie"/>
  </r>
  <r>
    <s v="Amprion"/>
    <n v="10003764"/>
    <s v="WESTNETZ GmbH"/>
    <x v="8522"/>
    <s v="WiK33b1-MPMNov"/>
    <x v="5"/>
    <s v="Marktprämie für Kalendermonat November"/>
    <n v="225329"/>
    <n v="13997.44"/>
    <n v="0"/>
    <s v="NI"/>
    <n v="49179"/>
    <s v="Ostercappeln"/>
    <s v="Osnabrück"/>
    <x v="4"/>
    <s v="Windenergie"/>
  </r>
  <r>
    <s v="Amprion"/>
    <n v="10003764"/>
    <s v="WESTNETZ GmbH"/>
    <x v="8522"/>
    <s v="WiK33b1-MPMMai"/>
    <x v="5"/>
    <s v="Marktprämie für Kalendermonat Mai"/>
    <n v="95605"/>
    <n v="6385.46"/>
    <n v="0"/>
    <s v="NI"/>
    <n v="49179"/>
    <s v="Ostercappeln"/>
    <s v="Osnabrück"/>
    <x v="4"/>
    <s v="Windenergie"/>
  </r>
  <r>
    <s v="Amprion"/>
    <n v="10003764"/>
    <s v="WESTNETZ GmbH"/>
    <x v="8522"/>
    <s v="WiK33b1-MPMFeb"/>
    <x v="5"/>
    <s v="Marktprämie für Kalendermonat Februar"/>
    <n v="291843"/>
    <n v="17531.009999999998"/>
    <n v="0"/>
    <s v="NI"/>
    <n v="49179"/>
    <s v="Ostercappeln"/>
    <s v="Osnabrück"/>
    <x v="4"/>
    <s v="Windenergie"/>
  </r>
  <r>
    <s v="Amprion"/>
    <n v="10003764"/>
    <s v="WESTNETZ GmbH"/>
    <x v="8522"/>
    <s v="WiK33b1-MPMApr"/>
    <x v="5"/>
    <s v="Marktprämie für Kalendermonat April"/>
    <n v="174848"/>
    <n v="12134.45"/>
    <n v="0"/>
    <s v="NI"/>
    <n v="49179"/>
    <s v="Ostercappeln"/>
    <s v="Osnabrück"/>
    <x v="4"/>
    <s v="Windenergie"/>
  </r>
  <r>
    <s v="Amprion"/>
    <n v="10003764"/>
    <s v="WESTNETZ GmbH"/>
    <x v="8522"/>
    <s v="WiK33b1-MPMDez"/>
    <x v="5"/>
    <s v="Marktprämie für Kalendermonat Dezember"/>
    <n v="306931"/>
    <n v="21816.65"/>
    <n v="0"/>
    <s v="NI"/>
    <n v="49179"/>
    <s v="Ostercappeln"/>
    <s v="Osnabrück"/>
    <x v="4"/>
    <s v="Windenergie"/>
  </r>
  <r>
    <s v="Amprion"/>
    <n v="10003764"/>
    <s v="WESTNETZ GmbH"/>
    <x v="8522"/>
    <s v="WiK33b1-MPMJun"/>
    <x v="5"/>
    <s v="Marktprämie für Kalendermonat Juni"/>
    <n v="157520"/>
    <n v="10634.18"/>
    <n v="0"/>
    <s v="NI"/>
    <n v="49179"/>
    <s v="Ostercappeln"/>
    <s v="Osnabrück"/>
    <x v="4"/>
    <s v="Windenergie"/>
  </r>
  <r>
    <s v="Amprion"/>
    <n v="10003764"/>
    <s v="WESTNETZ GmbH"/>
    <x v="8522"/>
    <s v="WiK33b1-MPMSep"/>
    <x v="5"/>
    <s v="Marktprämie für Kalendermonat September"/>
    <n v="134345"/>
    <n v="8779.4500000000007"/>
    <n v="0"/>
    <s v="NI"/>
    <n v="49179"/>
    <s v="Ostercappeln"/>
    <s v="Osnabrück"/>
    <x v="4"/>
    <s v="Windenergie"/>
  </r>
  <r>
    <s v="Amprion"/>
    <n v="10003764"/>
    <s v="WESTNETZ GmbH"/>
    <x v="8522"/>
    <s v="WiK33b1-MPMMrz"/>
    <x v="5"/>
    <s v="Marktprämie für Kalendermonat März"/>
    <n v="224163"/>
    <n v="14409.19"/>
    <n v="0"/>
    <s v="NI"/>
    <n v="49179"/>
    <s v="Ostercappeln"/>
    <s v="Osnabrück"/>
    <x v="4"/>
    <s v="Windenergie"/>
  </r>
  <r>
    <s v="Amprion"/>
    <n v="10003764"/>
    <s v="WESTNETZ GmbH"/>
    <x v="8522"/>
    <s v="WiK33b1-MPMJan"/>
    <x v="5"/>
    <s v="Marktprämie für Kalendermonat Januar"/>
    <n v="221544"/>
    <n v="11595.62"/>
    <n v="0"/>
    <s v="NI"/>
    <n v="49179"/>
    <s v="Ostercappeln"/>
    <s v="Osnabrück"/>
    <x v="4"/>
    <s v="Windenergie"/>
  </r>
  <r>
    <s v="Amprion"/>
    <n v="10003764"/>
    <s v="WESTNETZ GmbH"/>
    <x v="8522"/>
    <s v="WiK33b1-MPMAug"/>
    <x v="5"/>
    <s v="Marktprämie für Kalendermonat August"/>
    <n v="109680"/>
    <n v="7215.85"/>
    <n v="0"/>
    <s v="NI"/>
    <n v="49179"/>
    <s v="Ostercappeln"/>
    <s v="Osnabrück"/>
    <x v="4"/>
    <s v="Windenergie"/>
  </r>
  <r>
    <s v="Amprion"/>
    <n v="10003764"/>
    <s v="WESTNETZ GmbH"/>
    <x v="8523"/>
    <s v="WiK33b1-MPMMrz"/>
    <x v="5"/>
    <s v="Marktprämie für Kalendermonat März"/>
    <n v="224163"/>
    <n v="14409.19"/>
    <n v="0"/>
    <s v="NI"/>
    <n v="49179"/>
    <s v="Ostercappeln"/>
    <s v="Osnabrück"/>
    <x v="4"/>
    <s v="Windenergie"/>
  </r>
  <r>
    <s v="Amprion"/>
    <n v="10003764"/>
    <s v="WESTNETZ GmbH"/>
    <x v="8523"/>
    <s v="WiK33b1-MPMJun"/>
    <x v="5"/>
    <s v="Marktprämie für Kalendermonat Juni"/>
    <n v="157520"/>
    <n v="10634.18"/>
    <n v="0"/>
    <s v="NI"/>
    <n v="49179"/>
    <s v="Ostercappeln"/>
    <s v="Osnabrück"/>
    <x v="4"/>
    <s v="Windenergie"/>
  </r>
  <r>
    <s v="Amprion"/>
    <n v="10003764"/>
    <s v="WESTNETZ GmbH"/>
    <x v="8523"/>
    <s v="WiK33b1-MPMApr"/>
    <x v="5"/>
    <s v="Marktprämie für Kalendermonat April"/>
    <n v="174848"/>
    <n v="12134.45"/>
    <n v="0"/>
    <s v="NI"/>
    <n v="49179"/>
    <s v="Ostercappeln"/>
    <s v="Osnabrück"/>
    <x v="4"/>
    <s v="Windenergie"/>
  </r>
  <r>
    <s v="Amprion"/>
    <n v="10003764"/>
    <s v="WESTNETZ GmbH"/>
    <x v="8523"/>
    <s v="WiK33b1-MPMNov"/>
    <x v="5"/>
    <s v="Marktprämie für Kalendermonat November"/>
    <n v="225329"/>
    <n v="13997.44"/>
    <n v="0"/>
    <s v="NI"/>
    <n v="49179"/>
    <s v="Ostercappeln"/>
    <s v="Osnabrück"/>
    <x v="4"/>
    <s v="Windenergie"/>
  </r>
  <r>
    <s v="Amprion"/>
    <n v="10003764"/>
    <s v="WESTNETZ GmbH"/>
    <x v="8523"/>
    <s v="WiK33b1-MPMJan"/>
    <x v="5"/>
    <s v="Marktprämie für Kalendermonat Januar"/>
    <n v="221544"/>
    <n v="11595.62"/>
    <n v="0"/>
    <s v="NI"/>
    <n v="49179"/>
    <s v="Ostercappeln"/>
    <s v="Osnabrück"/>
    <x v="4"/>
    <s v="Windenergie"/>
  </r>
  <r>
    <s v="Amprion"/>
    <n v="10003764"/>
    <s v="WESTNETZ GmbH"/>
    <x v="8523"/>
    <s v="WiK33b1-MPMFeb"/>
    <x v="5"/>
    <s v="Marktprämie für Kalendermonat Februar"/>
    <n v="291843"/>
    <n v="17531.009999999998"/>
    <n v="0"/>
    <s v="NI"/>
    <n v="49179"/>
    <s v="Ostercappeln"/>
    <s v="Osnabrück"/>
    <x v="4"/>
    <s v="Windenergie"/>
  </r>
  <r>
    <s v="Amprion"/>
    <n v="10003764"/>
    <s v="WESTNETZ GmbH"/>
    <x v="8523"/>
    <s v="WiK33b1-MPMSep"/>
    <x v="5"/>
    <s v="Marktprämie für Kalendermonat September"/>
    <n v="134345"/>
    <n v="8779.4500000000007"/>
    <n v="0"/>
    <s v="NI"/>
    <n v="49179"/>
    <s v="Ostercappeln"/>
    <s v="Osnabrück"/>
    <x v="4"/>
    <s v="Windenergie"/>
  </r>
  <r>
    <s v="Amprion"/>
    <n v="10003764"/>
    <s v="WESTNETZ GmbH"/>
    <x v="8523"/>
    <s v="WiK33b1-MPMOkt"/>
    <x v="5"/>
    <s v="Marktprämie für Kalendermonat Oktober"/>
    <n v="310477"/>
    <n v="23062.23"/>
    <n v="0"/>
    <s v="NI"/>
    <n v="49179"/>
    <s v="Ostercappeln"/>
    <s v="Osnabrück"/>
    <x v="4"/>
    <s v="Windenergie"/>
  </r>
  <r>
    <s v="Amprion"/>
    <n v="10003764"/>
    <s v="WESTNETZ GmbH"/>
    <x v="8523"/>
    <s v="WiK33b1-MPMAug"/>
    <x v="5"/>
    <s v="Marktprämie für Kalendermonat August"/>
    <n v="109680"/>
    <n v="7215.85"/>
    <n v="0"/>
    <s v="NI"/>
    <n v="49179"/>
    <s v="Ostercappeln"/>
    <s v="Osnabrück"/>
    <x v="4"/>
    <s v="Windenergie"/>
  </r>
  <r>
    <s v="Amprion"/>
    <n v="10003764"/>
    <s v="WESTNETZ GmbH"/>
    <x v="8523"/>
    <s v="WiK33b1-MPMMai"/>
    <x v="5"/>
    <s v="Marktprämie für Kalendermonat Mai"/>
    <n v="95605"/>
    <n v="6385.46"/>
    <n v="0"/>
    <s v="NI"/>
    <n v="49179"/>
    <s v="Ostercappeln"/>
    <s v="Osnabrück"/>
    <x v="4"/>
    <s v="Windenergie"/>
  </r>
  <r>
    <s v="Amprion"/>
    <n v="10003764"/>
    <s v="WESTNETZ GmbH"/>
    <x v="8523"/>
    <s v="WiK33b1-MPMJul"/>
    <x v="5"/>
    <s v="Marktprämie für Kalendermonat Juli"/>
    <n v="108430"/>
    <n v="6948.19"/>
    <n v="0"/>
    <s v="NI"/>
    <n v="49179"/>
    <s v="Ostercappeln"/>
    <s v="Osnabrück"/>
    <x v="4"/>
    <s v="Windenergie"/>
  </r>
  <r>
    <s v="Amprion"/>
    <n v="10003764"/>
    <s v="WESTNETZ GmbH"/>
    <x v="8523"/>
    <s v="WiK33b1-MPMDez"/>
    <x v="5"/>
    <s v="Marktprämie für Kalendermonat Dezember"/>
    <n v="306931"/>
    <n v="21816.65"/>
    <n v="0"/>
    <s v="NI"/>
    <n v="49179"/>
    <s v="Ostercappeln"/>
    <s v="Osnabrück"/>
    <x v="4"/>
    <s v="Windenergie"/>
  </r>
  <r>
    <s v="Amprion"/>
    <n v="10003764"/>
    <s v="WESTNETZ GmbH"/>
    <x v="8524"/>
    <s v="WiK33b1-MPMJul"/>
    <x v="5"/>
    <s v="Marktprämie für Kalendermonat Juli"/>
    <n v="108430"/>
    <n v="6948.19"/>
    <n v="0"/>
    <s v="NI"/>
    <n v="49179"/>
    <s v="Ostercappeln"/>
    <s v="Osnabrück"/>
    <x v="4"/>
    <s v="Windenergie"/>
  </r>
  <r>
    <s v="Amprion"/>
    <n v="10003764"/>
    <s v="WESTNETZ GmbH"/>
    <x v="8524"/>
    <s v="WiK33b1-MPMOkt"/>
    <x v="5"/>
    <s v="Marktprämie für Kalendermonat Oktober"/>
    <n v="310477"/>
    <n v="23062.23"/>
    <n v="0"/>
    <s v="NI"/>
    <n v="49179"/>
    <s v="Ostercappeln"/>
    <s v="Osnabrück"/>
    <x v="4"/>
    <s v="Windenergie"/>
  </r>
  <r>
    <s v="Amprion"/>
    <n v="10003764"/>
    <s v="WESTNETZ GmbH"/>
    <x v="8524"/>
    <s v="WiK33b1-MPMApr"/>
    <x v="5"/>
    <s v="Marktprämie für Kalendermonat April"/>
    <n v="174848"/>
    <n v="12134.45"/>
    <n v="0"/>
    <s v="NI"/>
    <n v="49179"/>
    <s v="Ostercappeln"/>
    <s v="Osnabrück"/>
    <x v="4"/>
    <s v="Windenergie"/>
  </r>
  <r>
    <s v="Amprion"/>
    <n v="10003764"/>
    <s v="WESTNETZ GmbH"/>
    <x v="8524"/>
    <s v="WiK33b1-MPMMrz"/>
    <x v="5"/>
    <s v="Marktprämie für Kalendermonat März"/>
    <n v="224163"/>
    <n v="14409.19"/>
    <n v="0"/>
    <s v="NI"/>
    <n v="49179"/>
    <s v="Ostercappeln"/>
    <s v="Osnabrück"/>
    <x v="4"/>
    <s v="Windenergie"/>
  </r>
  <r>
    <s v="Amprion"/>
    <n v="10003764"/>
    <s v="WESTNETZ GmbH"/>
    <x v="8524"/>
    <s v="WiK33b1-MPMNov"/>
    <x v="5"/>
    <s v="Marktprämie für Kalendermonat November"/>
    <n v="225329"/>
    <n v="13997.44"/>
    <n v="0"/>
    <s v="NI"/>
    <n v="49179"/>
    <s v="Ostercappeln"/>
    <s v="Osnabrück"/>
    <x v="4"/>
    <s v="Windenergie"/>
  </r>
  <r>
    <s v="Amprion"/>
    <n v="10003764"/>
    <s v="WESTNETZ GmbH"/>
    <x v="8524"/>
    <s v="WiK33b1-MPMDez"/>
    <x v="5"/>
    <s v="Marktprämie für Kalendermonat Dezember"/>
    <n v="306931"/>
    <n v="21816.65"/>
    <n v="0"/>
    <s v="NI"/>
    <n v="49179"/>
    <s v="Ostercappeln"/>
    <s v="Osnabrück"/>
    <x v="4"/>
    <s v="Windenergie"/>
  </r>
  <r>
    <s v="Amprion"/>
    <n v="10003764"/>
    <s v="WESTNETZ GmbH"/>
    <x v="8524"/>
    <s v="WiK33b1-MPMAug"/>
    <x v="5"/>
    <s v="Marktprämie für Kalendermonat August"/>
    <n v="109680"/>
    <n v="7215.85"/>
    <n v="0"/>
    <s v="NI"/>
    <n v="49179"/>
    <s v="Ostercappeln"/>
    <s v="Osnabrück"/>
    <x v="4"/>
    <s v="Windenergie"/>
  </r>
  <r>
    <s v="Amprion"/>
    <n v="10003764"/>
    <s v="WESTNETZ GmbH"/>
    <x v="8524"/>
    <s v="WiK33b1-MPMMai"/>
    <x v="5"/>
    <s v="Marktprämie für Kalendermonat Mai"/>
    <n v="95605"/>
    <n v="6385.46"/>
    <n v="0"/>
    <s v="NI"/>
    <n v="49179"/>
    <s v="Ostercappeln"/>
    <s v="Osnabrück"/>
    <x v="4"/>
    <s v="Windenergie"/>
  </r>
  <r>
    <s v="Amprion"/>
    <n v="10003764"/>
    <s v="WESTNETZ GmbH"/>
    <x v="8524"/>
    <s v="WiK33b1-MPMJun"/>
    <x v="5"/>
    <s v="Marktprämie für Kalendermonat Juni"/>
    <n v="157520"/>
    <n v="10634.18"/>
    <n v="0"/>
    <s v="NI"/>
    <n v="49179"/>
    <s v="Ostercappeln"/>
    <s v="Osnabrück"/>
    <x v="4"/>
    <s v="Windenergie"/>
  </r>
  <r>
    <s v="Amprion"/>
    <n v="10003764"/>
    <s v="WESTNETZ GmbH"/>
    <x v="8524"/>
    <s v="WiK33b1-MPMJan"/>
    <x v="5"/>
    <s v="Marktprämie für Kalendermonat Januar"/>
    <n v="221544"/>
    <n v="11595.62"/>
    <n v="0"/>
    <s v="NI"/>
    <n v="49179"/>
    <s v="Ostercappeln"/>
    <s v="Osnabrück"/>
    <x v="4"/>
    <s v="Windenergie"/>
  </r>
  <r>
    <s v="Amprion"/>
    <n v="10003764"/>
    <s v="WESTNETZ GmbH"/>
    <x v="8524"/>
    <s v="WiK33b1-MPMFeb"/>
    <x v="5"/>
    <s v="Marktprämie für Kalendermonat Februar"/>
    <n v="291843"/>
    <n v="17531.009999999998"/>
    <n v="0"/>
    <s v="NI"/>
    <n v="49179"/>
    <s v="Ostercappeln"/>
    <s v="Osnabrück"/>
    <x v="4"/>
    <s v="Windenergie"/>
  </r>
  <r>
    <s v="Amprion"/>
    <n v="10003764"/>
    <s v="WESTNETZ GmbH"/>
    <x v="8524"/>
    <s v="WiK33b1-MPMSep"/>
    <x v="5"/>
    <s v="Marktprämie für Kalendermonat September"/>
    <n v="134345"/>
    <n v="8779.4500000000007"/>
    <n v="0"/>
    <s v="NI"/>
    <n v="49179"/>
    <s v="Ostercappeln"/>
    <s v="Osnabrück"/>
    <x v="4"/>
    <s v="Windenergie"/>
  </r>
  <r>
    <s v="Amprion"/>
    <n v="10003764"/>
    <s v="WESTNETZ GmbH"/>
    <x v="8525"/>
    <s v="WiK33b1-MPMJul"/>
    <x v="5"/>
    <s v="Marktprämie für Kalendermonat Juli"/>
    <n v="108430"/>
    <n v="6948.19"/>
    <n v="0"/>
    <s v="NI"/>
    <n v="49179"/>
    <s v="Ostercappeln"/>
    <s v="Osnabrück"/>
    <x v="4"/>
    <s v="Windenergie"/>
  </r>
  <r>
    <s v="Amprion"/>
    <n v="10003764"/>
    <s v="WESTNETZ GmbH"/>
    <x v="8525"/>
    <s v="WiK33b1-MPMApr"/>
    <x v="5"/>
    <s v="Marktprämie für Kalendermonat April"/>
    <n v="174848"/>
    <n v="12134.45"/>
    <n v="0"/>
    <s v="NI"/>
    <n v="49179"/>
    <s v="Ostercappeln"/>
    <s v="Osnabrück"/>
    <x v="4"/>
    <s v="Windenergie"/>
  </r>
  <r>
    <s v="Amprion"/>
    <n v="10003764"/>
    <s v="WESTNETZ GmbH"/>
    <x v="8525"/>
    <s v="WiK33b1-MPMMrz"/>
    <x v="5"/>
    <s v="Marktprämie für Kalendermonat März"/>
    <n v="224163"/>
    <n v="14409.19"/>
    <n v="0"/>
    <s v="NI"/>
    <n v="49179"/>
    <s v="Ostercappeln"/>
    <s v="Osnabrück"/>
    <x v="4"/>
    <s v="Windenergie"/>
  </r>
  <r>
    <s v="Amprion"/>
    <n v="10003764"/>
    <s v="WESTNETZ GmbH"/>
    <x v="8525"/>
    <s v="WiK33b1-MPMJun"/>
    <x v="5"/>
    <s v="Marktprämie für Kalendermonat Juni"/>
    <n v="157520"/>
    <n v="10634.18"/>
    <n v="0"/>
    <s v="NI"/>
    <n v="49179"/>
    <s v="Ostercappeln"/>
    <s v="Osnabrück"/>
    <x v="4"/>
    <s v="Windenergie"/>
  </r>
  <r>
    <s v="Amprion"/>
    <n v="10003764"/>
    <s v="WESTNETZ GmbH"/>
    <x v="8525"/>
    <s v="WiK33b1-MPMAug"/>
    <x v="5"/>
    <s v="Marktprämie für Kalendermonat August"/>
    <n v="109680"/>
    <n v="7215.85"/>
    <n v="0"/>
    <s v="NI"/>
    <n v="49179"/>
    <s v="Ostercappeln"/>
    <s v="Osnabrück"/>
    <x v="4"/>
    <s v="Windenergie"/>
  </r>
  <r>
    <s v="Amprion"/>
    <n v="10003764"/>
    <s v="WESTNETZ GmbH"/>
    <x v="8525"/>
    <s v="WiK33b1-MPMSep"/>
    <x v="5"/>
    <s v="Marktprämie für Kalendermonat September"/>
    <n v="134345"/>
    <n v="8779.4500000000007"/>
    <n v="0"/>
    <s v="NI"/>
    <n v="49179"/>
    <s v="Ostercappeln"/>
    <s v="Osnabrück"/>
    <x v="4"/>
    <s v="Windenergie"/>
  </r>
  <r>
    <s v="Amprion"/>
    <n v="10003764"/>
    <s v="WESTNETZ GmbH"/>
    <x v="8525"/>
    <s v="WiK33b1-MPMFeb"/>
    <x v="5"/>
    <s v="Marktprämie für Kalendermonat Februar"/>
    <n v="291843"/>
    <n v="17531.009999999998"/>
    <n v="0"/>
    <s v="NI"/>
    <n v="49179"/>
    <s v="Ostercappeln"/>
    <s v="Osnabrück"/>
    <x v="4"/>
    <s v="Windenergie"/>
  </r>
  <r>
    <s v="Amprion"/>
    <n v="10003764"/>
    <s v="WESTNETZ GmbH"/>
    <x v="8525"/>
    <s v="WiK33b1-MPMNov"/>
    <x v="5"/>
    <s v="Marktprämie für Kalendermonat November"/>
    <n v="225329"/>
    <n v="13997.44"/>
    <n v="0"/>
    <s v="NI"/>
    <n v="49179"/>
    <s v="Ostercappeln"/>
    <s v="Osnabrück"/>
    <x v="4"/>
    <s v="Windenergie"/>
  </r>
  <r>
    <s v="Amprion"/>
    <n v="10003764"/>
    <s v="WESTNETZ GmbH"/>
    <x v="8525"/>
    <s v="WiK33b1-MPMOkt"/>
    <x v="5"/>
    <s v="Marktprämie für Kalendermonat Oktober"/>
    <n v="310477"/>
    <n v="23062.23"/>
    <n v="0"/>
    <s v="NI"/>
    <n v="49179"/>
    <s v="Ostercappeln"/>
    <s v="Osnabrück"/>
    <x v="4"/>
    <s v="Windenergie"/>
  </r>
  <r>
    <s v="Amprion"/>
    <n v="10003764"/>
    <s v="WESTNETZ GmbH"/>
    <x v="8525"/>
    <s v="WiK33b1-MPMJan"/>
    <x v="5"/>
    <s v="Marktprämie für Kalendermonat Januar"/>
    <n v="221544"/>
    <n v="11595.62"/>
    <n v="0"/>
    <s v="NI"/>
    <n v="49179"/>
    <s v="Ostercappeln"/>
    <s v="Osnabrück"/>
    <x v="4"/>
    <s v="Windenergie"/>
  </r>
  <r>
    <s v="Amprion"/>
    <n v="10003764"/>
    <s v="WESTNETZ GmbH"/>
    <x v="8525"/>
    <s v="WiK33b1-MPMMai"/>
    <x v="5"/>
    <s v="Marktprämie für Kalendermonat Mai"/>
    <n v="95605"/>
    <n v="6385.46"/>
    <n v="0"/>
    <s v="NI"/>
    <n v="49179"/>
    <s v="Ostercappeln"/>
    <s v="Osnabrück"/>
    <x v="4"/>
    <s v="Windenergie"/>
  </r>
  <r>
    <s v="Amprion"/>
    <n v="10003764"/>
    <s v="WESTNETZ GmbH"/>
    <x v="8525"/>
    <s v="WiK33b1-MPMDez"/>
    <x v="5"/>
    <s v="Marktprämie für Kalendermonat Dezember"/>
    <n v="306931"/>
    <n v="21816.65"/>
    <n v="0"/>
    <s v="NI"/>
    <n v="49179"/>
    <s v="Ostercappeln"/>
    <s v="Osnabrück"/>
    <x v="4"/>
    <s v="Windenergie"/>
  </r>
  <r>
    <s v="Amprion"/>
    <n v="10003764"/>
    <s v="WESTNETZ GmbH"/>
    <x v="8526"/>
    <s v="BiK33b1-MPMNov"/>
    <x v="5"/>
    <s v="Marktprämie für Kalendermonat November"/>
    <n v="132024"/>
    <n v="14061.34"/>
    <n v="0"/>
    <s v="NI"/>
    <n v="49593"/>
    <s v="Bersenbrück"/>
    <s v="Osnabrück"/>
    <x v="3"/>
    <s v="Biomasse"/>
  </r>
  <r>
    <s v="Amprion"/>
    <n v="10003764"/>
    <s v="WESTNETZ GmbH"/>
    <x v="8526"/>
    <s v="BiK33b1-MPMDez"/>
    <x v="5"/>
    <s v="Marktprämie für Kalendermonat Dezember"/>
    <n v="244147"/>
    <n v="40655.449999999997"/>
    <n v="0"/>
    <s v="NI"/>
    <n v="49593"/>
    <s v="Bersenbrück"/>
    <s v="Osnabrück"/>
    <x v="3"/>
    <s v="Biomasse"/>
  </r>
  <r>
    <s v="Amprion"/>
    <n v="10003764"/>
    <s v="WESTNETZ GmbH"/>
    <x v="8526"/>
    <s v="BiK33b1-MPMOkt"/>
    <x v="5"/>
    <s v="Marktprämie für Kalendermonat Oktober"/>
    <n v="154712"/>
    <n v="18221.62"/>
    <n v="0"/>
    <s v="NI"/>
    <n v="49593"/>
    <s v="Bersenbrück"/>
    <s v="Osnabrück"/>
    <x v="3"/>
    <s v="Biomasse"/>
  </r>
  <r>
    <s v="Amprion"/>
    <n v="10003764"/>
    <s v="WESTNETZ GmbH"/>
    <x v="8526"/>
    <s v="BiK33b1-MPMAug"/>
    <x v="5"/>
    <s v="Marktprämie für Kalendermonat August"/>
    <n v="205746"/>
    <n v="23374.42"/>
    <n v="0"/>
    <s v="NI"/>
    <n v="49593"/>
    <s v="Bersenbrück"/>
    <s v="Osnabrück"/>
    <x v="3"/>
    <s v="Biomasse"/>
  </r>
  <r>
    <s v="Amprion"/>
    <n v="10003764"/>
    <s v="WESTNETZ GmbH"/>
    <x v="8526"/>
    <s v="BiK33b1-MPMJul"/>
    <x v="5"/>
    <s v="Marktprämie für Kalendermonat Juli"/>
    <n v="305006"/>
    <n v="33520.06"/>
    <n v="0"/>
    <s v="NI"/>
    <n v="49593"/>
    <s v="Bersenbrück"/>
    <s v="Osnabrück"/>
    <x v="3"/>
    <s v="Biomasse"/>
  </r>
  <r>
    <s v="Amprion"/>
    <n v="10003764"/>
    <s v="WESTNETZ GmbH"/>
    <x v="8526"/>
    <s v="BiK33b1-MPMApr"/>
    <x v="5"/>
    <s v="Marktprämie für Kalendermonat April"/>
    <n v="330877"/>
    <n v="37618.49"/>
    <n v="0"/>
    <s v="NI"/>
    <n v="49593"/>
    <s v="Bersenbrück"/>
    <s v="Osnabrück"/>
    <x v="3"/>
    <s v="Biomasse"/>
  </r>
  <r>
    <s v="Amprion"/>
    <n v="10003764"/>
    <s v="WESTNETZ GmbH"/>
    <x v="8526"/>
    <s v="BiK54G-----FLP"/>
    <x v="6"/>
    <s v="Flexibilitätsprämie für sonstige Biogase außer Biomethan nach EEG 2014"/>
    <n v="0"/>
    <n v="77304.210000000006"/>
    <n v="0"/>
    <s v="NI"/>
    <n v="49593"/>
    <s v="Bersenbrück"/>
    <s v="Osnabrück"/>
    <x v="3"/>
    <s v="Biomasse"/>
  </r>
  <r>
    <s v="Amprion"/>
    <n v="10003764"/>
    <s v="WESTNETZ GmbH"/>
    <x v="8526"/>
    <s v="BiK33b1-MPMMai"/>
    <x v="5"/>
    <s v="Marktprämie für Kalendermonat Mai"/>
    <n v="344742"/>
    <n v="38638.58"/>
    <n v="0"/>
    <s v="NI"/>
    <n v="49593"/>
    <s v="Bersenbrück"/>
    <s v="Osnabrück"/>
    <x v="3"/>
    <s v="Biomasse"/>
  </r>
  <r>
    <s v="Amprion"/>
    <n v="10003764"/>
    <s v="WESTNETZ GmbH"/>
    <x v="8526"/>
    <s v="BiK33b1-MPMJan"/>
    <x v="5"/>
    <s v="Marktprämie für Kalendermonat Januar"/>
    <n v="375175"/>
    <n v="33743.01"/>
    <n v="0"/>
    <s v="NI"/>
    <n v="49593"/>
    <s v="Bersenbrück"/>
    <s v="Osnabrück"/>
    <x v="3"/>
    <s v="Biomasse"/>
  </r>
  <r>
    <s v="Amprion"/>
    <n v="10003764"/>
    <s v="WESTNETZ GmbH"/>
    <x v="8526"/>
    <s v="BiK33b1-MPMSep"/>
    <x v="5"/>
    <s v="Marktprämie für Kalendermonat September"/>
    <n v="161547"/>
    <n v="17966.36"/>
    <n v="0"/>
    <s v="NI"/>
    <n v="49593"/>
    <s v="Bersenbrück"/>
    <s v="Osnabrück"/>
    <x v="3"/>
    <s v="Biomasse"/>
  </r>
  <r>
    <s v="Amprion"/>
    <n v="10003764"/>
    <s v="WESTNETZ GmbH"/>
    <x v="8526"/>
    <s v="BiK33b1-MPMJun"/>
    <x v="5"/>
    <s v="Marktprämie für Kalendermonat Juni"/>
    <n v="274584"/>
    <n v="31069.26"/>
    <n v="0"/>
    <s v="NI"/>
    <n v="49593"/>
    <s v="Bersenbrück"/>
    <s v="Osnabrück"/>
    <x v="3"/>
    <s v="Biomasse"/>
  </r>
  <r>
    <s v="Amprion"/>
    <n v="10003764"/>
    <s v="WESTNETZ GmbH"/>
    <x v="8526"/>
    <s v="BiK33b1-MPMMrz"/>
    <x v="5"/>
    <s v="Marktprämie für Kalendermonat März"/>
    <n v="312056"/>
    <n v="34681.019999999997"/>
    <n v="0"/>
    <s v="NI"/>
    <n v="49593"/>
    <s v="Bersenbrück"/>
    <s v="Osnabrück"/>
    <x v="3"/>
    <s v="Biomasse"/>
  </r>
  <r>
    <s v="Amprion"/>
    <n v="10003764"/>
    <s v="WESTNETZ GmbH"/>
    <x v="8526"/>
    <s v="BiK33b1-MPMFeb"/>
    <x v="5"/>
    <s v="Marktprämie für Kalendermonat Februar"/>
    <n v="316694"/>
    <n v="32553.64"/>
    <n v="0"/>
    <s v="NI"/>
    <n v="49593"/>
    <s v="Bersenbrück"/>
    <s v="Osnabrück"/>
    <x v="3"/>
    <s v="Biomasse"/>
  </r>
  <r>
    <s v="Amprion"/>
    <n v="10003764"/>
    <s v="WESTNETZ GmbH"/>
    <x v="8527"/>
    <s v="BiK33b1-MPMFeb"/>
    <x v="5"/>
    <s v="Marktprämie für Kalendermonat Februar"/>
    <n v="280324"/>
    <n v="31006.47"/>
    <n v="0"/>
    <s v="NI"/>
    <n v="49593"/>
    <s v="Bersenbrück"/>
    <s v="Osnabrück"/>
    <x v="3"/>
    <s v="Biomasse"/>
  </r>
  <r>
    <s v="Amprion"/>
    <n v="10003764"/>
    <s v="WESTNETZ GmbH"/>
    <x v="8527"/>
    <s v="BiK33b1-MPMNov"/>
    <x v="5"/>
    <s v="Marktprämie für Kalendermonat November"/>
    <n v="182031"/>
    <n v="24780.47"/>
    <n v="0"/>
    <s v="NI"/>
    <n v="49593"/>
    <s v="Bersenbrück"/>
    <s v="Osnabrück"/>
    <x v="3"/>
    <s v="Biomasse"/>
  </r>
  <r>
    <s v="Amprion"/>
    <n v="10003764"/>
    <s v="WESTNETZ GmbH"/>
    <x v="8527"/>
    <s v="BiK33b1-MPMMai"/>
    <x v="5"/>
    <s v="Marktprämie für Kalendermonat Mai"/>
    <n v="342292"/>
    <n v="40753.64"/>
    <n v="0"/>
    <s v="NI"/>
    <n v="49593"/>
    <s v="Bersenbrück"/>
    <s v="Osnabrück"/>
    <x v="3"/>
    <s v="Biomasse"/>
  </r>
  <r>
    <s v="Amprion"/>
    <n v="10003764"/>
    <s v="WESTNETZ GmbH"/>
    <x v="8527"/>
    <s v="BiK33b1-MPMJan"/>
    <x v="5"/>
    <s v="Marktprämie für Kalendermonat Januar"/>
    <n v="361688"/>
    <n v="34989.760000000002"/>
    <n v="0"/>
    <s v="NI"/>
    <n v="49593"/>
    <s v="Bersenbrück"/>
    <s v="Osnabrück"/>
    <x v="3"/>
    <s v="Biomasse"/>
  </r>
  <r>
    <s v="Amprion"/>
    <n v="10003764"/>
    <s v="WESTNETZ GmbH"/>
    <x v="8527"/>
    <s v="BiK33b1-MPMSep"/>
    <x v="5"/>
    <s v="Marktprämie für Kalendermonat September"/>
    <n v="250141"/>
    <n v="29430.47"/>
    <n v="0"/>
    <s v="NI"/>
    <n v="49593"/>
    <s v="Bersenbrück"/>
    <s v="Osnabrück"/>
    <x v="3"/>
    <s v="Biomasse"/>
  </r>
  <r>
    <s v="Amprion"/>
    <n v="10003764"/>
    <s v="WESTNETZ GmbH"/>
    <x v="8527"/>
    <s v="BiK33b1-MPMMrz"/>
    <x v="5"/>
    <s v="Marktprämie für Kalendermonat März"/>
    <n v="331986"/>
    <n v="39193.89"/>
    <n v="0"/>
    <s v="NI"/>
    <n v="49593"/>
    <s v="Bersenbrück"/>
    <s v="Osnabrück"/>
    <x v="3"/>
    <s v="Biomasse"/>
  </r>
  <r>
    <s v="Amprion"/>
    <n v="10003764"/>
    <s v="WESTNETZ GmbH"/>
    <x v="8527"/>
    <s v="BiK33b1-MPMDez"/>
    <x v="5"/>
    <s v="Marktprämie für Kalendermonat Dezember"/>
    <n v="224703"/>
    <n v="27909.439999999999"/>
    <n v="0"/>
    <s v="NI"/>
    <n v="49593"/>
    <s v="Bersenbrück"/>
    <s v="Osnabrück"/>
    <x v="3"/>
    <s v="Biomasse"/>
  </r>
  <r>
    <s v="Amprion"/>
    <n v="10003764"/>
    <s v="WESTNETZ GmbH"/>
    <x v="8527"/>
    <s v="BiK33b1-MPMJun"/>
    <x v="5"/>
    <s v="Marktprämie für Kalendermonat Juni"/>
    <n v="318138"/>
    <n v="38124.67"/>
    <n v="0"/>
    <s v="NI"/>
    <n v="49593"/>
    <s v="Bersenbrück"/>
    <s v="Osnabrück"/>
    <x v="3"/>
    <s v="Biomasse"/>
  </r>
  <r>
    <s v="Amprion"/>
    <n v="10003764"/>
    <s v="WESTNETZ GmbH"/>
    <x v="8527"/>
    <s v="BiK33b1-MPMApr"/>
    <x v="5"/>
    <s v="Marktprämie für Kalendermonat April"/>
    <n v="310660"/>
    <n v="37639.22"/>
    <n v="0"/>
    <s v="NI"/>
    <n v="49593"/>
    <s v="Bersenbrück"/>
    <s v="Osnabrück"/>
    <x v="3"/>
    <s v="Biomasse"/>
  </r>
  <r>
    <s v="Amprion"/>
    <n v="10003764"/>
    <s v="WESTNETZ GmbH"/>
    <x v="8527"/>
    <s v="BiK33b1-MPMJul"/>
    <x v="5"/>
    <s v="Marktprämie für Kalendermonat Juli"/>
    <n v="353395"/>
    <n v="41089.35"/>
    <n v="0"/>
    <s v="NI"/>
    <n v="49593"/>
    <s v="Bersenbrück"/>
    <s v="Osnabrück"/>
    <x v="3"/>
    <s v="Biomasse"/>
  </r>
  <r>
    <s v="Amprion"/>
    <n v="10003764"/>
    <s v="WESTNETZ GmbH"/>
    <x v="8527"/>
    <s v="BiK33b1-MPMOkt"/>
    <x v="5"/>
    <s v="Marktprämie für Kalendermonat Oktober"/>
    <n v="256613"/>
    <n v="31776.19"/>
    <n v="0"/>
    <s v="NI"/>
    <n v="49593"/>
    <s v="Bersenbrück"/>
    <s v="Osnabrück"/>
    <x v="3"/>
    <s v="Biomasse"/>
  </r>
  <r>
    <s v="Amprion"/>
    <n v="10003764"/>
    <s v="WESTNETZ GmbH"/>
    <x v="8527"/>
    <s v="BiK33b1-MPMAug"/>
    <x v="5"/>
    <s v="Marktprämie für Kalendermonat August"/>
    <n v="266076"/>
    <n v="32159.47"/>
    <n v="0"/>
    <s v="NI"/>
    <n v="49593"/>
    <s v="Bersenbrück"/>
    <s v="Osnabrück"/>
    <x v="3"/>
    <s v="Biomasse"/>
  </r>
  <r>
    <s v="Amprion"/>
    <n v="10003764"/>
    <s v="WESTNETZ GmbH"/>
    <x v="8528"/>
    <s v="BiK33b1-MPMJan"/>
    <x v="5"/>
    <s v="Marktprämie für Kalendermonat Januar"/>
    <n v="109576"/>
    <n v="11738.88"/>
    <n v="0"/>
    <s v="NI"/>
    <n v="49593"/>
    <s v="Bersenbrück"/>
    <s v="Osnabrück"/>
    <x v="3"/>
    <s v="Biomasse"/>
  </r>
  <r>
    <s v="Amprion"/>
    <n v="10003764"/>
    <s v="WESTNETZ GmbH"/>
    <x v="8528"/>
    <s v="BiK33b1-MPMSep"/>
    <x v="5"/>
    <s v="Marktprämie für Kalendermonat September"/>
    <n v="47182"/>
    <n v="5904.83"/>
    <n v="0"/>
    <s v="NI"/>
    <n v="49593"/>
    <s v="Bersenbrück"/>
    <s v="Osnabrück"/>
    <x v="3"/>
    <s v="Biomasse"/>
  </r>
  <r>
    <s v="Amprion"/>
    <n v="10003764"/>
    <s v="WESTNETZ GmbH"/>
    <x v="8528"/>
    <s v="BiK33b1-MPMApr"/>
    <x v="5"/>
    <s v="Marktprämie für Kalendermonat April"/>
    <n v="96637"/>
    <n v="12623.69"/>
    <n v="0"/>
    <s v="NI"/>
    <n v="49593"/>
    <s v="Bersenbrück"/>
    <s v="Osnabrück"/>
    <x v="3"/>
    <s v="Biomasse"/>
  </r>
  <r>
    <s v="Amprion"/>
    <n v="10003764"/>
    <s v="WESTNETZ GmbH"/>
    <x v="8528"/>
    <s v="BiK33b1-MPMMrz"/>
    <x v="5"/>
    <s v="Marktprämie für Kalendermonat März"/>
    <n v="91141"/>
    <n v="11647.82"/>
    <n v="0"/>
    <s v="NI"/>
    <n v="49593"/>
    <s v="Bersenbrück"/>
    <s v="Osnabrück"/>
    <x v="3"/>
    <s v="Biomasse"/>
  </r>
  <r>
    <s v="Amprion"/>
    <n v="10003764"/>
    <s v="WESTNETZ GmbH"/>
    <x v="8528"/>
    <s v="BiK54G-----FLP"/>
    <x v="6"/>
    <s v="Flexibilitätsprämie für sonstige Biogase außer Biomethan nach EEG 2014"/>
    <n v="0"/>
    <n v="22577.86"/>
    <n v="0"/>
    <s v="NI"/>
    <n v="49593"/>
    <s v="Bersenbrück"/>
    <s v="Osnabrück"/>
    <x v="3"/>
    <s v="Biomasse"/>
  </r>
  <r>
    <s v="Amprion"/>
    <n v="10003764"/>
    <s v="WESTNETZ GmbH"/>
    <x v="8528"/>
    <s v="BiK33b1-MPMJun"/>
    <x v="5"/>
    <s v="Marktprämie für Kalendermonat Juni"/>
    <n v="80196"/>
    <n v="10385.379999999999"/>
    <n v="0"/>
    <s v="NI"/>
    <n v="49593"/>
    <s v="Bersenbrück"/>
    <s v="Osnabrück"/>
    <x v="3"/>
    <s v="Biomasse"/>
  </r>
  <r>
    <s v="Amprion"/>
    <n v="10003764"/>
    <s v="WESTNETZ GmbH"/>
    <x v="8528"/>
    <s v="BiK33b1-MPMMai"/>
    <x v="5"/>
    <s v="Marktprämie für Kalendermonat Mai"/>
    <n v="100687"/>
    <n v="12992.65"/>
    <n v="0"/>
    <s v="NI"/>
    <n v="49593"/>
    <s v="Bersenbrück"/>
    <s v="Osnabrück"/>
    <x v="3"/>
    <s v="Biomasse"/>
  </r>
  <r>
    <s v="Amprion"/>
    <n v="10003764"/>
    <s v="WESTNETZ GmbH"/>
    <x v="8528"/>
    <s v="BiK33b1-MPMOkt"/>
    <x v="5"/>
    <s v="Marktprämie für Kalendermonat Oktober"/>
    <n v="45186"/>
    <n v="5930.67"/>
    <n v="0"/>
    <s v="NI"/>
    <n v="49593"/>
    <s v="Bersenbrück"/>
    <s v="Osnabrück"/>
    <x v="3"/>
    <s v="Biomasse"/>
  </r>
  <r>
    <s v="Amprion"/>
    <n v="10003764"/>
    <s v="WESTNETZ GmbH"/>
    <x v="8528"/>
    <s v="BiK33b1-MPMFeb"/>
    <x v="5"/>
    <s v="Marktprämie für Kalendermonat Februar"/>
    <n v="92495"/>
    <n v="11080.9"/>
    <n v="0"/>
    <s v="NI"/>
    <n v="49593"/>
    <s v="Bersenbrück"/>
    <s v="Osnabrück"/>
    <x v="3"/>
    <s v="Biomasse"/>
  </r>
  <r>
    <s v="Amprion"/>
    <n v="10003764"/>
    <s v="WESTNETZ GmbH"/>
    <x v="8528"/>
    <s v="BiK33b1-MPMNov"/>
    <x v="5"/>
    <s v="Marktprämie für Kalendermonat November"/>
    <n v="38560"/>
    <n v="4593.6499999999996"/>
    <n v="0"/>
    <s v="NI"/>
    <n v="49593"/>
    <s v="Bersenbrück"/>
    <s v="Osnabrück"/>
    <x v="3"/>
    <s v="Biomasse"/>
  </r>
  <r>
    <s v="Amprion"/>
    <n v="10003764"/>
    <s v="WESTNETZ GmbH"/>
    <x v="8528"/>
    <s v="BiK33b1-MPMJul"/>
    <x v="5"/>
    <s v="Marktprämie für Kalendermonat Juli"/>
    <n v="89081"/>
    <n v="11267.86"/>
    <n v="0"/>
    <s v="NI"/>
    <n v="49593"/>
    <s v="Bersenbrück"/>
    <s v="Osnabrück"/>
    <x v="3"/>
    <s v="Biomasse"/>
  </r>
  <r>
    <s v="Amprion"/>
    <n v="10003764"/>
    <s v="WESTNETZ GmbH"/>
    <x v="8528"/>
    <s v="BiK33b1-MPMDez"/>
    <x v="5"/>
    <s v="Marktprämie für Kalendermonat Dezember"/>
    <n v="71307"/>
    <n v="9179.34"/>
    <n v="0"/>
    <s v="NI"/>
    <n v="49593"/>
    <s v="Bersenbrück"/>
    <s v="Osnabrück"/>
    <x v="3"/>
    <s v="Biomasse"/>
  </r>
  <r>
    <s v="Amprion"/>
    <n v="10003764"/>
    <s v="WESTNETZ GmbH"/>
    <x v="8528"/>
    <s v="BiK33b1-MPMAug"/>
    <x v="5"/>
    <s v="Marktprämie für Kalendermonat August"/>
    <n v="60092"/>
    <n v="7730.84"/>
    <n v="0"/>
    <s v="NI"/>
    <n v="49593"/>
    <s v="Bersenbrück"/>
    <s v="Osnabrück"/>
    <x v="3"/>
    <s v="Biomasse"/>
  </r>
  <r>
    <s v="Amprion"/>
    <n v="10003764"/>
    <s v="WESTNETZ GmbH"/>
    <x v="8529"/>
    <s v="BiK33b1-MPMJun"/>
    <x v="5"/>
    <s v="Marktprämie für Kalendermonat Juni"/>
    <n v="192636"/>
    <n v="27019.96"/>
    <n v="0"/>
    <s v="NI"/>
    <n v="49593"/>
    <s v="Bersenbrück"/>
    <s v="Osnabrück"/>
    <x v="3"/>
    <s v="Biomasse"/>
  </r>
  <r>
    <s v="Amprion"/>
    <n v="10003764"/>
    <s v="WESTNETZ GmbH"/>
    <x v="8529"/>
    <s v="BiK33b1-MPMAug"/>
    <x v="5"/>
    <s v="Marktprämie für Kalendermonat August"/>
    <n v="144342"/>
    <n v="20712.32"/>
    <n v="0"/>
    <s v="NI"/>
    <n v="49593"/>
    <s v="Bersenbrück"/>
    <s v="Osnabrück"/>
    <x v="3"/>
    <s v="Biomasse"/>
  </r>
  <r>
    <s v="Amprion"/>
    <n v="10003764"/>
    <s v="WESTNETZ GmbH"/>
    <x v="8529"/>
    <s v="BiK33b1-MPMMrz"/>
    <x v="5"/>
    <s v="Marktprämie für Kalendermonat März"/>
    <n v="218924"/>
    <n v="30121.21"/>
    <n v="0"/>
    <s v="NI"/>
    <n v="49593"/>
    <s v="Bersenbrück"/>
    <s v="Osnabrück"/>
    <x v="3"/>
    <s v="Biomasse"/>
  </r>
  <r>
    <s v="Amprion"/>
    <n v="10003764"/>
    <s v="WESTNETZ GmbH"/>
    <x v="8529"/>
    <s v="BiK33b1-MPMMai"/>
    <x v="5"/>
    <s v="Marktprämie für Kalendermonat Mai"/>
    <n v="241856"/>
    <n v="33351.82"/>
    <n v="0"/>
    <s v="NI"/>
    <n v="49593"/>
    <s v="Bersenbrück"/>
    <s v="Osnabrück"/>
    <x v="3"/>
    <s v="Biomasse"/>
  </r>
  <r>
    <s v="Amprion"/>
    <n v="10003764"/>
    <s v="WESTNETZ GmbH"/>
    <x v="8529"/>
    <s v="BiK33b1-MPMDez"/>
    <x v="5"/>
    <s v="Marktprämie für Kalendermonat Dezember"/>
    <n v="171282"/>
    <n v="24545.86"/>
    <n v="0"/>
    <s v="NI"/>
    <n v="49593"/>
    <s v="Bersenbrück"/>
    <s v="Osnabrück"/>
    <x v="3"/>
    <s v="Biomasse"/>
  </r>
  <r>
    <s v="Amprion"/>
    <n v="10003764"/>
    <s v="WESTNETZ GmbH"/>
    <x v="8529"/>
    <s v="BiK33b1-MPMOkt"/>
    <x v="5"/>
    <s v="Marktprämie für Kalendermonat Oktober"/>
    <n v="108539"/>
    <n v="16329.69"/>
    <n v="0"/>
    <s v="NI"/>
    <n v="49593"/>
    <s v="Bersenbrück"/>
    <s v="Osnabrück"/>
    <x v="3"/>
    <s v="Biomasse"/>
  </r>
  <r>
    <s v="Amprion"/>
    <n v="10003764"/>
    <s v="WESTNETZ GmbH"/>
    <x v="8529"/>
    <s v="BiK33b1-MPMSep"/>
    <x v="5"/>
    <s v="Marktprämie für Kalendermonat September"/>
    <n v="113334"/>
    <n v="16257.36"/>
    <n v="0"/>
    <s v="NI"/>
    <n v="49593"/>
    <s v="Bersenbrück"/>
    <s v="Osnabrück"/>
    <x v="3"/>
    <s v="Biomasse"/>
  </r>
  <r>
    <s v="Amprion"/>
    <n v="10003764"/>
    <s v="WESTNETZ GmbH"/>
    <x v="8529"/>
    <s v="BiK33b1-MPMApr"/>
    <x v="5"/>
    <s v="Marktprämie für Kalendermonat April"/>
    <n v="232128"/>
    <n v="32396.48"/>
    <n v="0"/>
    <s v="NI"/>
    <n v="49593"/>
    <s v="Bersenbrück"/>
    <s v="Osnabrück"/>
    <x v="3"/>
    <s v="Biomasse"/>
  </r>
  <r>
    <s v="Amprion"/>
    <n v="10003764"/>
    <s v="WESTNETZ GmbH"/>
    <x v="8529"/>
    <s v="BiK33b1-MPMJan"/>
    <x v="5"/>
    <s v="Marktprämie für Kalendermonat Januar"/>
    <n v="263206"/>
    <n v="30339.98"/>
    <n v="0"/>
    <s v="NI"/>
    <n v="49593"/>
    <s v="Bersenbrück"/>
    <s v="Osnabrück"/>
    <x v="3"/>
    <s v="Biomasse"/>
  </r>
  <r>
    <s v="Amprion"/>
    <n v="10003764"/>
    <s v="WESTNETZ GmbH"/>
    <x v="8529"/>
    <s v="BiK33b1-MPMFeb"/>
    <x v="5"/>
    <s v="Marktprämie für Kalendermonat Februar"/>
    <n v="222178"/>
    <n v="28552.29"/>
    <n v="0"/>
    <s v="NI"/>
    <n v="49593"/>
    <s v="Bersenbrück"/>
    <s v="Osnabrück"/>
    <x v="3"/>
    <s v="Biomasse"/>
  </r>
  <r>
    <s v="Amprion"/>
    <n v="10003764"/>
    <s v="WESTNETZ GmbH"/>
    <x v="8529"/>
    <s v="BiK54G-----FLP"/>
    <x v="6"/>
    <s v="Flexibilitätsprämie für sonstige Biogase außer Biomethan nach EEG 2014"/>
    <n v="0"/>
    <n v="54233.120000000003"/>
    <n v="0"/>
    <s v="NI"/>
    <n v="49593"/>
    <s v="Bersenbrück"/>
    <s v="Osnabrück"/>
    <x v="3"/>
    <s v="Biomasse"/>
  </r>
  <r>
    <s v="Amprion"/>
    <n v="10003764"/>
    <s v="WESTNETZ GmbH"/>
    <x v="8529"/>
    <s v="BiK33b1-MPMNov"/>
    <x v="5"/>
    <s v="Marktprämie für Kalendermonat November"/>
    <n v="92622"/>
    <n v="12812.4"/>
    <n v="0"/>
    <s v="NI"/>
    <n v="49593"/>
    <s v="Bersenbrück"/>
    <s v="Osnabrück"/>
    <x v="3"/>
    <s v="Biomasse"/>
  </r>
  <r>
    <s v="Amprion"/>
    <n v="10003764"/>
    <s v="WESTNETZ GmbH"/>
    <x v="8529"/>
    <s v="BiK33b1-MPMJul"/>
    <x v="5"/>
    <s v="Marktprämie für Kalendermonat Juli"/>
    <n v="213978"/>
    <n v="29208.799999999999"/>
    <n v="0"/>
    <s v="NI"/>
    <n v="49593"/>
    <s v="Bersenbrück"/>
    <s v="Osnabrück"/>
    <x v="3"/>
    <s v="Biomasse"/>
  </r>
  <r>
    <s v="Amprion"/>
    <n v="10003764"/>
    <s v="WESTNETZ GmbH"/>
    <x v="8530"/>
    <s v="BiK1011----MPM"/>
    <x v="4"/>
    <s v="Verringerung der Marktprämie auf Managementprämie nach § 101 Abs. 1 (Überschreitung Höchstbemessungsleistung)"/>
    <n v="714"/>
    <n v="1.43"/>
    <n v="0"/>
    <s v="NI"/>
    <n v="49599"/>
    <s v="Voltlage"/>
    <s v="Osnabrück"/>
    <x v="3"/>
    <s v="Biomasse"/>
  </r>
  <r>
    <s v="Amprion"/>
    <n v="10003764"/>
    <s v="WESTNETZ GmbH"/>
    <x v="8530"/>
    <s v="BiK81M1KA3--07"/>
    <x v="0"/>
    <s v=" 0-0,15 MW, Bonusregeln M1 und K wenn Anlage 3 erfüllt"/>
    <n v="21711"/>
    <n v="5573.21"/>
    <n v="0"/>
    <s v="NI"/>
    <n v="49599"/>
    <s v="Voltlage"/>
    <s v="Osnabrück"/>
    <x v="3"/>
    <s v="Biomasse"/>
  </r>
  <r>
    <s v="Amprion"/>
    <n v="10003764"/>
    <s v="WESTNETZ GmbH"/>
    <x v="8530"/>
    <s v="BiK33b1-MPMDez"/>
    <x v="5"/>
    <s v="Marktprämie für Kalendermonat Dezember"/>
    <n v="144421"/>
    <n v="28565.37"/>
    <n v="0"/>
    <s v="NI"/>
    <n v="49599"/>
    <s v="Voltlage"/>
    <s v="Osnabrück"/>
    <x v="3"/>
    <s v="Biomasse"/>
  </r>
  <r>
    <s v="Amprion"/>
    <n v="10003764"/>
    <s v="WESTNETZ GmbH"/>
    <x v="8530"/>
    <s v="BiK82M2KA3--07"/>
    <x v="0"/>
    <s v=" 0,15-0,5 MW, Bonusregeln M2 und K wenn Anlage 3 erfüllt"/>
    <n v="51209"/>
    <n v="10477.36"/>
    <n v="0"/>
    <s v="NI"/>
    <n v="49599"/>
    <s v="Voltlage"/>
    <s v="Osnabrück"/>
    <x v="3"/>
    <s v="Biomasse"/>
  </r>
  <r>
    <s v="Amprion"/>
    <n v="10003764"/>
    <s v="WESTNETZ GmbH"/>
    <x v="8531"/>
    <s v="SgK5120--Aug16"/>
    <x v="0"/>
    <s v="0 - 10 kW"/>
    <n v="5456"/>
    <n v="671.63"/>
    <n v="0"/>
    <s v="NI"/>
    <n v="49152"/>
    <s v="Bad Essen"/>
    <s v="Osnabrück"/>
    <x v="0"/>
    <s v="PV-Gebäude"/>
  </r>
  <r>
    <s v="Amprion"/>
    <n v="10003764"/>
    <s v="WESTNETZ GmbH"/>
    <x v="8532"/>
    <s v="SgK330------11"/>
    <x v="0"/>
    <s v="0-30 kW"/>
    <n v="8914"/>
    <n v="2561.88"/>
    <n v="0"/>
    <s v="NI"/>
    <n v="49626"/>
    <s v="Berge"/>
    <s v="Osnabrück"/>
    <x v="0"/>
    <s v="PV-Gebäude"/>
  </r>
  <r>
    <s v="Amprion"/>
    <n v="10003764"/>
    <s v="WESTNETZ GmbH"/>
    <x v="8533"/>
    <s v="SgK2511------0"/>
    <x v="4"/>
    <s v="Verringerung auf null nach § 25 Abs. 1 Nr. 1 (Unterlassene Anmeldung im Anlagenregister)"/>
    <n v="771"/>
    <n v="0"/>
    <n v="0"/>
    <s v="NI"/>
    <n v="49324"/>
    <s v="Melle"/>
    <s v="Osnabrück"/>
    <x v="0"/>
    <s v="PV-Gebäude"/>
  </r>
  <r>
    <s v="Amprion"/>
    <n v="10003764"/>
    <s v="WESTNETZ GmbH"/>
    <x v="8533"/>
    <s v="SgK2521-----MW"/>
    <x v="4"/>
    <s v="Verringerung auf Marktwert nach § 25 Abs. 2 Nr. 1 (Verstoß gegen technische Vorgaben)"/>
    <n v="303"/>
    <n v="9.99"/>
    <n v="0"/>
    <s v="NI"/>
    <n v="49324"/>
    <s v="Melle"/>
    <s v="Osnabrück"/>
    <x v="0"/>
    <s v="PV-Gebäude"/>
  </r>
  <r>
    <s v="Amprion"/>
    <n v="10003764"/>
    <s v="WESTNETZ GmbH"/>
    <x v="8534"/>
    <s v="SgK33a2-----SV"/>
    <x v="3"/>
    <s v="Strommenge ohne EEG-Vergütung, durch Anlagenbetreiber oder durch Dritte verbraucht"/>
    <n v="9966"/>
    <n v="0"/>
    <n v="0"/>
    <s v="NI"/>
    <n v="49191"/>
    <s v="Belm"/>
    <s v="Osnabrück"/>
    <x v="0"/>
    <s v="PV-Gebäude"/>
  </r>
  <r>
    <s v="Amprion"/>
    <n v="10003764"/>
    <s v="WESTNETZ GmbH"/>
    <x v="8534"/>
    <s v="SgK3220--Okt13"/>
    <x v="0"/>
    <s v="0 - 10 kW"/>
    <n v="4358"/>
    <n v="621.89"/>
    <n v="0"/>
    <s v="NI"/>
    <n v="49191"/>
    <s v="Belm"/>
    <s v="Osnabrück"/>
    <x v="0"/>
    <s v="PV-Gebäude"/>
  </r>
  <r>
    <s v="Amprion"/>
    <n v="10003764"/>
    <s v="WESTNETZ GmbH"/>
    <x v="8534"/>
    <s v="SgK3221--Okt13"/>
    <x v="0"/>
    <s v="10 - 40 kW"/>
    <n v="6499"/>
    <n v="879.96"/>
    <n v="0"/>
    <s v="NI"/>
    <n v="49191"/>
    <s v="Belm"/>
    <s v="Osnabrück"/>
    <x v="0"/>
    <s v="PV-Gebäude"/>
  </r>
  <r>
    <s v="Amprion"/>
    <n v="10003764"/>
    <s v="WESTNETZ GmbH"/>
    <x v="8535"/>
    <s v="SgK5120--Jun16"/>
    <x v="0"/>
    <s v="0 - 10 kW"/>
    <n v="1320"/>
    <n v="162.49"/>
    <n v="0"/>
    <s v="NI"/>
    <n v="49626"/>
    <s v="Berge"/>
    <s v="Osnabrück"/>
    <x v="0"/>
    <s v="PV-Gebäude"/>
  </r>
  <r>
    <s v="Amprion"/>
    <n v="10003764"/>
    <s v="WESTNETZ GmbH"/>
    <x v="8536"/>
    <s v="SgK4820--Mai17"/>
    <x v="0"/>
    <s v="0 - 10 kW"/>
    <n v="4214"/>
    <n v="517.05999999999995"/>
    <n v="0"/>
    <s v="NI"/>
    <n v="49324"/>
    <s v="Melle"/>
    <s v="Osnabrück"/>
    <x v="0"/>
    <s v="PV-Gebäude"/>
  </r>
  <r>
    <s v="Amprion"/>
    <n v="10003764"/>
    <s v="WESTNETZ GmbH"/>
    <x v="8537"/>
    <s v="SgK5120--Mrz16"/>
    <x v="0"/>
    <s v="0 - 10 kW"/>
    <n v="6202"/>
    <n v="763.47"/>
    <n v="0"/>
    <s v="NI"/>
    <n v="49163"/>
    <s v="Bohmte"/>
    <s v="Osnabrück"/>
    <x v="0"/>
    <s v="PV-Gebäude"/>
  </r>
  <r>
    <s v="Amprion"/>
    <n v="10003764"/>
    <s v="WESTNETZ GmbH"/>
    <x v="8538"/>
    <s v="SgK4820--Jan17"/>
    <x v="0"/>
    <s v="0 - 10 kW"/>
    <n v="3816"/>
    <n v="469.37"/>
    <n v="0"/>
    <s v="NI"/>
    <n v="49324"/>
    <s v="Melle"/>
    <s v="Osnabrück"/>
    <x v="0"/>
    <s v="PV-Gebäude"/>
  </r>
  <r>
    <s v="Amprion"/>
    <n v="10003764"/>
    <s v="WESTNETZ GmbH"/>
    <x v="8539"/>
    <s v="SgK5120--Mrz16"/>
    <x v="0"/>
    <s v="0 - 10 kW"/>
    <n v="218"/>
    <n v="26.84"/>
    <n v="0"/>
    <s v="NI"/>
    <n v="49324"/>
    <s v="Melle"/>
    <s v="Osnabrück"/>
    <x v="0"/>
    <s v="PV-Gebäude"/>
  </r>
  <r>
    <s v="Amprion"/>
    <n v="10003764"/>
    <s v="WESTNETZ GmbH"/>
    <x v="8540"/>
    <s v="SgK5120--Aug16"/>
    <x v="0"/>
    <s v="0 - 10 kW"/>
    <n v="5956"/>
    <n v="733.18"/>
    <n v="0"/>
    <s v="NI"/>
    <n v="49152"/>
    <s v="Bad Essen"/>
    <s v="Osnabrück"/>
    <x v="0"/>
    <s v="PV-Gebäude"/>
  </r>
  <r>
    <s v="Amprion"/>
    <n v="10003764"/>
    <s v="WESTNETZ GmbH"/>
    <x v="8541"/>
    <s v="SgK5120--Nov16"/>
    <x v="0"/>
    <s v="0 - 10 kW"/>
    <n v="1937"/>
    <n v="238.44"/>
    <n v="0"/>
    <s v="NI"/>
    <n v="49152"/>
    <s v="Bad Essen"/>
    <s v="Osnabrück"/>
    <x v="0"/>
    <s v="PV-Gebäude"/>
  </r>
  <r>
    <s v="Amprion"/>
    <n v="10003764"/>
    <s v="WESTNETZ GmbH"/>
    <x v="8542"/>
    <s v="SgK5120--Nov16"/>
    <x v="0"/>
    <s v="0 - 10 kW"/>
    <n v="2306"/>
    <n v="283.87"/>
    <n v="0"/>
    <s v="NI"/>
    <n v="49134"/>
    <s v="Wallenhorst"/>
    <s v="Osnabrück"/>
    <x v="0"/>
    <s v="PV-Gebäude"/>
  </r>
  <r>
    <s v="Amprion"/>
    <n v="10003764"/>
    <s v="WESTNETZ GmbH"/>
    <x v="8543"/>
    <s v="SgK4820--Mrz17"/>
    <x v="0"/>
    <s v="0 - 10 kW"/>
    <n v="860"/>
    <n v="105.78"/>
    <n v="0"/>
    <s v="NI"/>
    <n v="49326"/>
    <s v="Melle"/>
    <s v="Osnabrück"/>
    <x v="0"/>
    <s v="PV-Gebäude"/>
  </r>
  <r>
    <s v="Amprion"/>
    <n v="10003764"/>
    <s v="WESTNETZ GmbH"/>
    <x v="8544"/>
    <s v="SgK33a2-----SV"/>
    <x v="3"/>
    <s v="Strommenge ohne EEG-Vergütung, durch Anlagenbetreiber oder durch Dritte verbraucht"/>
    <n v="17807"/>
    <n v="0"/>
    <n v="0"/>
    <s v="NI"/>
    <n v="49565"/>
    <s v="Bramsche"/>
    <s v="Osnabrück"/>
    <x v="0"/>
    <s v="PV-Gebäude"/>
  </r>
  <r>
    <s v="Amprion"/>
    <n v="10003764"/>
    <s v="WESTNETZ GmbH"/>
    <x v="8545"/>
    <s v="SgK5120--Dez16"/>
    <x v="0"/>
    <s v="0 - 10 kW"/>
    <n v="979"/>
    <n v="120.51"/>
    <n v="0"/>
    <s v="NI"/>
    <n v="49163"/>
    <s v="Bohmte"/>
    <s v="Osnabrück"/>
    <x v="0"/>
    <s v="PV-Gebäude"/>
  </r>
  <r>
    <s v="Amprion"/>
    <n v="10003764"/>
    <s v="WESTNETZ GmbH"/>
    <x v="8546"/>
    <s v="SgK5120--Apr16"/>
    <x v="0"/>
    <s v="0 - 10 kW"/>
    <n v="2143"/>
    <n v="263.8"/>
    <n v="0"/>
    <s v="NI"/>
    <n v="49584"/>
    <s v="Fürstenau"/>
    <s v="Osnabrück"/>
    <x v="0"/>
    <s v="PV-Gebäude"/>
  </r>
  <r>
    <s v="Amprion"/>
    <n v="10003764"/>
    <s v="WESTNETZ GmbH"/>
    <x v="8547"/>
    <s v="SgK4820--Jul17"/>
    <x v="0"/>
    <s v="0 - 10 kW"/>
    <n v="1300"/>
    <n v="158.6"/>
    <n v="0"/>
    <s v="NI"/>
    <n v="49584"/>
    <s v="Fürstenau"/>
    <s v="Osnabrück"/>
    <x v="0"/>
    <s v="PV-Gebäude"/>
  </r>
  <r>
    <s v="Amprion"/>
    <n v="10003764"/>
    <s v="WESTNETZ GmbH"/>
    <x v="8548"/>
    <s v="SgK4820--Nov17"/>
    <x v="0"/>
    <s v="0 - 10 kW"/>
    <n v="54"/>
    <n v="6.59"/>
    <n v="0"/>
    <s v="NI"/>
    <n v="49186"/>
    <s v="Bad Iburg"/>
    <s v="Osnabrück"/>
    <x v="0"/>
    <s v="PV-Gebäude"/>
  </r>
  <r>
    <s v="Amprion"/>
    <n v="10003764"/>
    <s v="WESTNETZ GmbH"/>
    <x v="8549"/>
    <s v="SgK4820--Dez17"/>
    <x v="0"/>
    <s v="0 - 10 kW"/>
    <n v="501"/>
    <n v="61.12"/>
    <n v="0"/>
    <s v="NI"/>
    <n v="49586"/>
    <s v="Merzen"/>
    <s v="Osnabrück"/>
    <x v="0"/>
    <s v="PV-Gebäude"/>
  </r>
  <r>
    <s v="Amprion"/>
    <n v="10003764"/>
    <s v="WESTNETZ GmbH"/>
    <x v="8550"/>
    <s v="SgK4822--Mai17"/>
    <x v="0"/>
    <s v="40 kW - 750 kW"/>
    <n v="17038"/>
    <n v="1816.25"/>
    <n v="0"/>
    <s v="NI"/>
    <n v="49326"/>
    <s v="Melle"/>
    <s v="Osnabrück"/>
    <x v="0"/>
    <s v="PV-Gebäude"/>
  </r>
  <r>
    <s v="Amprion"/>
    <n v="10003764"/>
    <s v="WESTNETZ GmbH"/>
    <x v="8550"/>
    <s v="SgK4820--Mai17"/>
    <x v="0"/>
    <s v="0 - 10 kW"/>
    <n v="4657"/>
    <n v="571.41"/>
    <n v="0"/>
    <s v="NI"/>
    <n v="49326"/>
    <s v="Melle"/>
    <s v="Osnabrück"/>
    <x v="0"/>
    <s v="PV-Gebäude"/>
  </r>
  <r>
    <s v="Amprion"/>
    <n v="10003764"/>
    <s v="WESTNETZ GmbH"/>
    <x v="8550"/>
    <s v="SgK4821--Mai17"/>
    <x v="0"/>
    <s v="10 - 40 kW"/>
    <n v="13972"/>
    <n v="1666.86"/>
    <n v="0"/>
    <s v="NI"/>
    <n v="49326"/>
    <s v="Melle"/>
    <s v="Osnabrück"/>
    <x v="0"/>
    <s v="PV-Gebäude"/>
  </r>
  <r>
    <s v="Amprion"/>
    <n v="10003764"/>
    <s v="WESTNETZ GmbH"/>
    <x v="8551"/>
    <s v="SgK4822--Jul17"/>
    <x v="0"/>
    <s v="40 kW - 750 kW"/>
    <n v="5544"/>
    <n v="588.22"/>
    <n v="0"/>
    <s v="NI"/>
    <n v="49143"/>
    <s v="Bissendorf"/>
    <s v="Osnabrück"/>
    <x v="0"/>
    <s v="PV-Gebäude"/>
  </r>
  <r>
    <s v="Amprion"/>
    <n v="10003764"/>
    <s v="WESTNETZ GmbH"/>
    <x v="8551"/>
    <s v="SgK4820--Jul17"/>
    <x v="0"/>
    <s v="0 - 10 kW"/>
    <n v="1029"/>
    <n v="125.54"/>
    <n v="0"/>
    <s v="NI"/>
    <n v="49143"/>
    <s v="Bissendorf"/>
    <s v="Osnabrück"/>
    <x v="0"/>
    <s v="PV-Gebäude"/>
  </r>
  <r>
    <s v="Amprion"/>
    <n v="10003764"/>
    <s v="WESTNETZ GmbH"/>
    <x v="8551"/>
    <s v="SgK4821--Jul17"/>
    <x v="0"/>
    <s v="10 - 40 kW"/>
    <n v="3084"/>
    <n v="366.07"/>
    <n v="0"/>
    <s v="NI"/>
    <n v="49143"/>
    <s v="Bissendorf"/>
    <s v="Osnabrück"/>
    <x v="0"/>
    <s v="PV-Gebäude"/>
  </r>
  <r>
    <s v="Amprion"/>
    <n v="10003764"/>
    <s v="WESTNETZ GmbH"/>
    <x v="8552"/>
    <s v="SgK5120--Jul16"/>
    <x v="0"/>
    <s v="0 - 10 kW"/>
    <n v="2409"/>
    <n v="296.55"/>
    <n v="0"/>
    <s v="NI"/>
    <n v="49324"/>
    <s v="Melle"/>
    <s v="Osnabrück"/>
    <x v="0"/>
    <s v="PV-Gebäude"/>
  </r>
  <r>
    <s v="Amprion"/>
    <n v="10003764"/>
    <s v="WESTNETZ GmbH"/>
    <x v="8553"/>
    <s v="SgK4821--Jun17"/>
    <x v="0"/>
    <s v="10 - 40 kW"/>
    <n v="3773"/>
    <n v="448.99"/>
    <n v="0"/>
    <s v="NI"/>
    <n v="49163"/>
    <s v="Bohmte"/>
    <s v="Osnabrück"/>
    <x v="0"/>
    <s v="PV-Gebäude"/>
  </r>
  <r>
    <s v="Amprion"/>
    <n v="10003764"/>
    <s v="WESTNETZ GmbH"/>
    <x v="8553"/>
    <s v="SgK4820--Jun17"/>
    <x v="0"/>
    <s v="0 - 10 kW"/>
    <n v="2404"/>
    <n v="294.25"/>
    <n v="0"/>
    <s v="NI"/>
    <n v="49163"/>
    <s v="Bohmte"/>
    <s v="Osnabrück"/>
    <x v="0"/>
    <s v="PV-Gebäude"/>
  </r>
  <r>
    <s v="Amprion"/>
    <n v="10003764"/>
    <s v="WESTNETZ GmbH"/>
    <x v="8554"/>
    <s v="SgK5120--Mai16"/>
    <x v="0"/>
    <s v="0 - 10 kW"/>
    <n v="2871"/>
    <n v="353.42"/>
    <n v="0"/>
    <s v="NI"/>
    <n v="49597"/>
    <s v="Rieste"/>
    <s v="Osnabrück"/>
    <x v="0"/>
    <s v="PV-Gebäude"/>
  </r>
  <r>
    <s v="Amprion"/>
    <n v="10003764"/>
    <s v="WESTNETZ GmbH"/>
    <x v="8555"/>
    <s v="SgK4820--Dez17"/>
    <x v="0"/>
    <s v="0 - 10 kW"/>
    <n v="12"/>
    <n v="1.46"/>
    <n v="0"/>
    <s v="NI"/>
    <n v="49586"/>
    <s v="Merzen"/>
    <s v="Osnabrück"/>
    <x v="0"/>
    <s v="PV-Gebäude"/>
  </r>
  <r>
    <s v="Amprion"/>
    <n v="10003764"/>
    <s v="WESTNETZ GmbH"/>
    <x v="8556"/>
    <s v="SgK4822--Mrz17"/>
    <x v="0"/>
    <s v="40 kW - 750 kW"/>
    <n v="939"/>
    <n v="100.38"/>
    <n v="0"/>
    <s v="NI"/>
    <n v="49597"/>
    <s v="Rieste"/>
    <s v="Osnabrück"/>
    <x v="0"/>
    <s v="PV-Gebäude"/>
  </r>
  <r>
    <s v="Amprion"/>
    <n v="10003764"/>
    <s v="WESTNETZ GmbH"/>
    <x v="8556"/>
    <s v="SgK33a2-----SV"/>
    <x v="3"/>
    <s v="Strommenge ohne EEG-Vergütung, durch Anlagenbetreiber oder durch Dritte verbraucht"/>
    <n v="32972"/>
    <n v="0"/>
    <n v="0"/>
    <s v="NI"/>
    <n v="49597"/>
    <s v="Rieste"/>
    <s v="Osnabrück"/>
    <x v="0"/>
    <s v="PV-Gebäude"/>
  </r>
  <r>
    <s v="Amprion"/>
    <n v="10003764"/>
    <s v="WESTNETZ GmbH"/>
    <x v="8556"/>
    <s v="SgK2511------0"/>
    <x v="4"/>
    <s v="Verringerung auf null nach § 25 Abs. 1 Nr. 1 (Unterlassene Anmeldung im Anlagenregister)"/>
    <n v="1864"/>
    <n v="0"/>
    <n v="0"/>
    <s v="NI"/>
    <n v="49597"/>
    <s v="Rieste"/>
    <s v="Osnabrück"/>
    <x v="0"/>
    <s v="PV-Gebäude"/>
  </r>
  <r>
    <s v="Amprion"/>
    <n v="10003764"/>
    <s v="WESTNETZ GmbH"/>
    <x v="8556"/>
    <s v="SgK4820--Mrz17"/>
    <x v="0"/>
    <s v="0 - 10 kW"/>
    <n v="600"/>
    <n v="73.8"/>
    <n v="0"/>
    <s v="NI"/>
    <n v="49597"/>
    <s v="Rieste"/>
    <s v="Osnabrück"/>
    <x v="0"/>
    <s v="PV-Gebäude"/>
  </r>
  <r>
    <s v="Amprion"/>
    <n v="10003764"/>
    <s v="WESTNETZ GmbH"/>
    <x v="8556"/>
    <s v="SgK4821--Mrz17"/>
    <x v="0"/>
    <s v="10 - 40 kW"/>
    <n v="1800"/>
    <n v="215.28"/>
    <n v="0"/>
    <s v="NI"/>
    <n v="49597"/>
    <s v="Rieste"/>
    <s v="Osnabrück"/>
    <x v="0"/>
    <s v="PV-Gebäude"/>
  </r>
  <r>
    <s v="Amprion"/>
    <n v="10003764"/>
    <s v="WESTNETZ GmbH"/>
    <x v="8556"/>
    <s v="SgK2521-----MW"/>
    <x v="4"/>
    <s v="Verringerung auf Marktwert nach § 25 Abs. 2 Nr. 1 (Verstoß gegen technische Vorgaben)"/>
    <n v="2488"/>
    <n v="73.55"/>
    <n v="0"/>
    <s v="NI"/>
    <n v="49597"/>
    <s v="Rieste"/>
    <s v="Osnabrück"/>
    <x v="0"/>
    <s v="PV-Gebäude"/>
  </r>
  <r>
    <s v="Amprion"/>
    <n v="10003764"/>
    <s v="WESTNETZ GmbH"/>
    <x v="8557"/>
    <s v="SgK4820--Okt17"/>
    <x v="0"/>
    <s v="0 - 10 kW"/>
    <n v="10"/>
    <n v="1.22"/>
    <n v="0"/>
    <s v="NI"/>
    <n v="49134"/>
    <s v="Wallenhorst"/>
    <s v="Osnabrück"/>
    <x v="0"/>
    <s v="PV-Gebäude"/>
  </r>
  <r>
    <s v="Amprion"/>
    <n v="10003764"/>
    <s v="WESTNETZ GmbH"/>
    <x v="8558"/>
    <s v="SgK33410----12"/>
    <x v="2"/>
    <s v="0-30 kW, selbstverbrauchte Erzeugung"/>
    <n v="1194"/>
    <n v="291.69"/>
    <n v="0"/>
    <s v="NI"/>
    <n v="49152"/>
    <s v="Bad Essen"/>
    <s v="Osnabrück"/>
    <x v="0"/>
    <s v="PV-Gebäude"/>
  </r>
  <r>
    <s v="Amprion"/>
    <n v="10003764"/>
    <s v="WESTNETZ GmbH"/>
    <x v="8558"/>
    <s v="SgK330------12"/>
    <x v="0"/>
    <s v="0-30 kW"/>
    <n v="5807"/>
    <n v="1418.65"/>
    <n v="0"/>
    <s v="NI"/>
    <n v="49152"/>
    <s v="Bad Essen"/>
    <s v="Osnabrück"/>
    <x v="0"/>
    <s v="PV-Gebäude"/>
  </r>
  <r>
    <s v="Amprion"/>
    <n v="10003764"/>
    <s v="WESTNETZ GmbH"/>
    <x v="8558"/>
    <s v="SgK33420----12"/>
    <x v="1"/>
    <s v="0-30 kW, Rückvergütung für Selbstverbrauch bis 30% der Gesamterzeugung der Anlage"/>
    <n v="-1194"/>
    <n v="-195.58"/>
    <n v="0"/>
    <s v="NI"/>
    <n v="49152"/>
    <s v="Bad Essen"/>
    <s v="Osnabrück"/>
    <x v="0"/>
    <s v="PV-Gebäude"/>
  </r>
  <r>
    <s v="Amprion"/>
    <n v="10003764"/>
    <s v="WESTNETZ GmbH"/>
    <x v="8559"/>
    <s v="SgK4820--Apr17"/>
    <x v="0"/>
    <s v="0 - 10 kW"/>
    <n v="4438"/>
    <n v="545.87"/>
    <n v="0"/>
    <s v="NI"/>
    <n v="49143"/>
    <s v="Bissendorf"/>
    <s v="Osnabrück"/>
    <x v="0"/>
    <s v="PV-Gebäude"/>
  </r>
  <r>
    <s v="Amprion"/>
    <n v="10003764"/>
    <s v="WESTNETZ GmbH"/>
    <x v="8560"/>
    <s v="SgK334-----aMW"/>
    <x v="4"/>
    <s v="Verringerung auf Jahres-Marktwert nach § 33 Abs. 4 (Verstoß gegen getrennte Messung)"/>
    <n v="73"/>
    <n v="2.54"/>
    <n v="0"/>
    <s v="NI"/>
    <n v="49328"/>
    <s v="Melle"/>
    <s v="Osnabrück"/>
    <x v="0"/>
    <s v="PV-Gebäude"/>
  </r>
  <r>
    <s v="Amprion"/>
    <n v="10003764"/>
    <s v="WESTNETZ GmbH"/>
    <x v="8560"/>
    <s v="SgK3220--Nov12"/>
    <x v="0"/>
    <s v="0 - 10 kW"/>
    <n v="3235"/>
    <n v="579.07000000000005"/>
    <n v="0"/>
    <s v="NI"/>
    <n v="49328"/>
    <s v="Melle"/>
    <s v="Osnabrück"/>
    <x v="0"/>
    <s v="PV-Gebäude"/>
  </r>
  <r>
    <s v="Amprion"/>
    <n v="10003764"/>
    <s v="WESTNETZ GmbH"/>
    <x v="8560"/>
    <s v="SgK33a2-----SV"/>
    <x v="3"/>
    <s v="Strommenge ohne EEG-Vergütung, durch Anlagenbetreiber oder durch Dritte verbraucht"/>
    <n v="8605"/>
    <n v="0"/>
    <n v="0"/>
    <s v="NI"/>
    <n v="49328"/>
    <s v="Melle"/>
    <s v="Osnabrück"/>
    <x v="0"/>
    <s v="PV-Gebäude"/>
  </r>
  <r>
    <s v="Amprion"/>
    <n v="10003764"/>
    <s v="WESTNETZ GmbH"/>
    <x v="8560"/>
    <s v="SgK3221--Nov12"/>
    <x v="0"/>
    <s v="10 - 40 kW"/>
    <n v="4336"/>
    <n v="736.25"/>
    <n v="0"/>
    <s v="NI"/>
    <n v="49328"/>
    <s v="Melle"/>
    <s v="Osnabrück"/>
    <x v="0"/>
    <s v="PV-Gebäude"/>
  </r>
  <r>
    <s v="Amprion"/>
    <n v="10003764"/>
    <s v="WESTNETZ GmbH"/>
    <x v="8561"/>
    <s v="BiK54G-----FLP"/>
    <x v="6"/>
    <s v="Flexibilitätsprämie für sonstige Biogase außer Biomethan nach EEG 2014"/>
    <n v="0"/>
    <n v="39310.720000000001"/>
    <n v="0"/>
    <s v="NI"/>
    <n v="49586"/>
    <s v="Merzen"/>
    <s v="Osnabrück"/>
    <x v="3"/>
    <s v="Biomasse"/>
  </r>
  <r>
    <s v="Amprion"/>
    <n v="10003764"/>
    <s v="WESTNETZ GmbH"/>
    <x v="8561"/>
    <s v="BiK33b1-MPMJul"/>
    <x v="5"/>
    <s v="Marktprämie für Kalendermonat Juli"/>
    <n v="171801"/>
    <n v="31039.4"/>
    <n v="0"/>
    <s v="NI"/>
    <n v="49586"/>
    <s v="Merzen"/>
    <s v="Osnabrück"/>
    <x v="3"/>
    <s v="Biomasse"/>
  </r>
  <r>
    <s v="Amprion"/>
    <n v="10003764"/>
    <s v="WESTNETZ GmbH"/>
    <x v="8561"/>
    <s v="BiK33b1-MPMFeb"/>
    <x v="5"/>
    <s v="Marktprämie für Kalendermonat Februar"/>
    <n v="254901"/>
    <n v="41872.629999999997"/>
    <n v="0"/>
    <s v="NI"/>
    <n v="49586"/>
    <s v="Merzen"/>
    <s v="Osnabrück"/>
    <x v="3"/>
    <s v="Biomasse"/>
  </r>
  <r>
    <s v="Amprion"/>
    <n v="10003764"/>
    <s v="WESTNETZ GmbH"/>
    <x v="8561"/>
    <s v="BiK1011----MPM"/>
    <x v="4"/>
    <s v="Verringerung der Marktprämie auf Managementprämie nach § 101 Abs. 1 (Überschreitung Höchstbemessungsleistung)"/>
    <n v="7077"/>
    <n v="14.15"/>
    <n v="0"/>
    <s v="NI"/>
    <n v="49586"/>
    <s v="Merzen"/>
    <s v="Osnabrück"/>
    <x v="3"/>
    <s v="Biomasse"/>
  </r>
  <r>
    <s v="Amprion"/>
    <n v="10003764"/>
    <s v="WESTNETZ GmbH"/>
    <x v="8561"/>
    <s v="BiK33b1-MPMJun"/>
    <x v="5"/>
    <s v="Marktprämie für Kalendermonat Juni"/>
    <n v="186529"/>
    <n v="34179.089999999997"/>
    <n v="0"/>
    <s v="NI"/>
    <n v="49586"/>
    <s v="Merzen"/>
    <s v="Osnabrück"/>
    <x v="3"/>
    <s v="Biomasse"/>
  </r>
  <r>
    <s v="Amprion"/>
    <n v="10003764"/>
    <s v="WESTNETZ GmbH"/>
    <x v="8561"/>
    <s v="BiK33b1-MPMApr"/>
    <x v="5"/>
    <s v="Marktprämie für Kalendermonat April"/>
    <n v="242647"/>
    <n v="44532.07"/>
    <n v="0"/>
    <s v="NI"/>
    <n v="49586"/>
    <s v="Merzen"/>
    <s v="Osnabrück"/>
    <x v="3"/>
    <s v="Biomasse"/>
  </r>
  <r>
    <s v="Amprion"/>
    <n v="10003764"/>
    <s v="WESTNETZ GmbH"/>
    <x v="8561"/>
    <s v="BiK33b1-MPMSep"/>
    <x v="5"/>
    <s v="Marktprämie für Kalendermonat September"/>
    <n v="171705"/>
    <n v="30769.77"/>
    <n v="0"/>
    <s v="NI"/>
    <n v="49586"/>
    <s v="Merzen"/>
    <s v="Osnabrück"/>
    <x v="3"/>
    <s v="Biomasse"/>
  </r>
  <r>
    <s v="Amprion"/>
    <n v="10003764"/>
    <s v="WESTNETZ GmbH"/>
    <x v="8561"/>
    <s v="BiK33b1-MPMMrz"/>
    <x v="5"/>
    <s v="Marktprämie für Kalendermonat März"/>
    <n v="246142"/>
    <n v="44489.72"/>
    <n v="0"/>
    <s v="NI"/>
    <n v="49586"/>
    <s v="Merzen"/>
    <s v="Osnabrück"/>
    <x v="3"/>
    <s v="Biomasse"/>
  </r>
  <r>
    <s v="Amprion"/>
    <n v="10003764"/>
    <s v="WESTNETZ GmbH"/>
    <x v="8561"/>
    <s v="BiK33b1-MPMAug"/>
    <x v="5"/>
    <s v="Marktprämie für Kalendermonat August"/>
    <n v="149032"/>
    <n v="27340.54"/>
    <n v="0"/>
    <s v="NI"/>
    <n v="49586"/>
    <s v="Merzen"/>
    <s v="Osnabrück"/>
    <x v="3"/>
    <s v="Biomasse"/>
  </r>
  <r>
    <s v="Amprion"/>
    <n v="10003764"/>
    <s v="WESTNETZ GmbH"/>
    <x v="8561"/>
    <s v="BiK33b1-MPMOkt"/>
    <x v="5"/>
    <s v="Marktprämie für Kalendermonat Oktober"/>
    <n v="303336"/>
    <n v="52801.29"/>
    <n v="0"/>
    <s v="NI"/>
    <n v="49586"/>
    <s v="Merzen"/>
    <s v="Osnabrück"/>
    <x v="3"/>
    <s v="Biomasse"/>
  </r>
  <r>
    <s v="Amprion"/>
    <n v="10003764"/>
    <s v="WESTNETZ GmbH"/>
    <x v="8561"/>
    <s v="BiK33b1-MPMJan"/>
    <x v="5"/>
    <s v="Marktprämie für Kalendermonat Januar"/>
    <n v="261145"/>
    <n v="39201.68"/>
    <n v="0"/>
    <s v="NI"/>
    <n v="49586"/>
    <s v="Merzen"/>
    <s v="Osnabrück"/>
    <x v="3"/>
    <s v="Biomasse"/>
  </r>
  <r>
    <s v="Amprion"/>
    <n v="10003764"/>
    <s v="WESTNETZ GmbH"/>
    <x v="8561"/>
    <s v="BiK33b1-MPMMai"/>
    <x v="5"/>
    <s v="Marktprämie für Kalendermonat Mai"/>
    <n v="237639"/>
    <n v="43271.71"/>
    <n v="0"/>
    <s v="NI"/>
    <n v="49586"/>
    <s v="Merzen"/>
    <s v="Osnabrück"/>
    <x v="3"/>
    <s v="Biomasse"/>
  </r>
  <r>
    <s v="Amprion"/>
    <n v="10003764"/>
    <s v="WESTNETZ GmbH"/>
    <x v="8561"/>
    <s v="BiK33b1-MPMDez"/>
    <x v="5"/>
    <s v="Marktprämie für Kalendermonat Dezember"/>
    <n v="333391"/>
    <n v="30208.85"/>
    <n v="0"/>
    <s v="NI"/>
    <n v="49586"/>
    <s v="Merzen"/>
    <s v="Osnabrück"/>
    <x v="3"/>
    <s v="Biomasse"/>
  </r>
  <r>
    <s v="Amprion"/>
    <n v="10003764"/>
    <s v="WESTNETZ GmbH"/>
    <x v="8561"/>
    <s v="BiK33b1-MPMNov"/>
    <x v="5"/>
    <s v="Marktprämie für Kalendermonat November"/>
    <n v="381892"/>
    <n v="51989.09"/>
    <n v="0"/>
    <s v="NI"/>
    <n v="49586"/>
    <s v="Merzen"/>
    <s v="Osnabrück"/>
    <x v="3"/>
    <s v="Biomasse"/>
  </r>
  <r>
    <s v="Amprion"/>
    <n v="10003764"/>
    <s v="WESTNETZ GmbH"/>
    <x v="8562"/>
    <s v="BiK33b1-MPMOkt"/>
    <x v="5"/>
    <s v="Marktprämie für Kalendermonat Oktober"/>
    <n v="95710"/>
    <n v="15253.02"/>
    <n v="0"/>
    <s v="NI"/>
    <n v="49328"/>
    <s v="Melle"/>
    <s v="Osnabrück"/>
    <x v="3"/>
    <s v="Biomasse"/>
  </r>
  <r>
    <s v="Amprion"/>
    <n v="10003764"/>
    <s v="WESTNETZ GmbH"/>
    <x v="8562"/>
    <s v="BiK33b1-MPMAug"/>
    <x v="5"/>
    <s v="Marktprämie für Kalendermonat August"/>
    <n v="25464"/>
    <n v="4025.76"/>
    <n v="0"/>
    <s v="NI"/>
    <n v="49328"/>
    <s v="Melle"/>
    <s v="Osnabrück"/>
    <x v="3"/>
    <s v="Biomasse"/>
  </r>
  <r>
    <s v="Amprion"/>
    <n v="10003764"/>
    <s v="WESTNETZ GmbH"/>
    <x v="8562"/>
    <s v="BiK54G-----FLP"/>
    <x v="6"/>
    <s v="Flexibilitätsprämie für sonstige Biogase außer Biomethan nach EEG 2014"/>
    <n v="0"/>
    <n v="7396.57"/>
    <n v="0"/>
    <s v="NI"/>
    <n v="49328"/>
    <s v="Melle"/>
    <s v="Osnabrück"/>
    <x v="3"/>
    <s v="Biomasse"/>
  </r>
  <r>
    <s v="Amprion"/>
    <n v="10003764"/>
    <s v="WESTNETZ GmbH"/>
    <x v="8562"/>
    <s v="BiK33b1-MPMNov"/>
    <x v="5"/>
    <s v="Marktprämie für Kalendermonat November"/>
    <n v="98934"/>
    <n v="14475.78"/>
    <n v="0"/>
    <s v="NI"/>
    <n v="49328"/>
    <s v="Melle"/>
    <s v="Osnabrück"/>
    <x v="3"/>
    <s v="Biomasse"/>
  </r>
  <r>
    <s v="Amprion"/>
    <n v="10003764"/>
    <s v="WESTNETZ GmbH"/>
    <x v="8562"/>
    <s v="BiK33b1-MPMDez"/>
    <x v="5"/>
    <s v="Marktprämie für Kalendermonat Dezember"/>
    <n v="113811"/>
    <n v="17861.55"/>
    <n v="0"/>
    <s v="NI"/>
    <n v="49328"/>
    <s v="Melle"/>
    <s v="Osnabrück"/>
    <x v="3"/>
    <s v="Biomasse"/>
  </r>
  <r>
    <s v="Amprion"/>
    <n v="10003764"/>
    <s v="WESTNETZ GmbH"/>
    <x v="8562"/>
    <s v="BiK33b1-MPMSep"/>
    <x v="5"/>
    <s v="Marktprämie für Kalendermonat September"/>
    <n v="106172"/>
    <n v="16075.21"/>
    <n v="0"/>
    <s v="NI"/>
    <n v="49328"/>
    <s v="Melle"/>
    <s v="Osnabrück"/>
    <x v="3"/>
    <s v="Biomasse"/>
  </r>
  <r>
    <s v="Amprion"/>
    <n v="10003764"/>
    <s v="WESTNETZ GmbH"/>
    <x v="8563"/>
    <s v="BiK33b1-MPMDez"/>
    <x v="5"/>
    <s v="Marktprämie für Kalendermonat Dezember"/>
    <n v="134499"/>
    <n v="22351.27"/>
    <n v="0"/>
    <s v="NI"/>
    <n v="49584"/>
    <s v="Fürstenau"/>
    <s v="Osnabrück"/>
    <x v="3"/>
    <s v="Biomasse"/>
  </r>
  <r>
    <s v="Amprion"/>
    <n v="10003764"/>
    <s v="WESTNETZ GmbH"/>
    <x v="8563"/>
    <s v="BiK33b1-MPMSep"/>
    <x v="5"/>
    <s v="Marktprämie für Kalendermonat September"/>
    <n v="124273"/>
    <n v="20225.64"/>
    <n v="0"/>
    <s v="NI"/>
    <n v="49584"/>
    <s v="Fürstenau"/>
    <s v="Osnabrück"/>
    <x v="3"/>
    <s v="Biomasse"/>
  </r>
  <r>
    <s v="Amprion"/>
    <n v="10003764"/>
    <s v="WESTNETZ GmbH"/>
    <x v="8563"/>
    <s v="BiK33b1-MPMJun"/>
    <x v="5"/>
    <s v="Marktprämie für Kalendermonat Juni"/>
    <n v="127931"/>
    <n v="21365.3"/>
    <n v="0"/>
    <s v="NI"/>
    <n v="49584"/>
    <s v="Fürstenau"/>
    <s v="Osnabrück"/>
    <x v="3"/>
    <s v="Biomasse"/>
  </r>
  <r>
    <s v="Amprion"/>
    <n v="10003764"/>
    <s v="WESTNETZ GmbH"/>
    <x v="8563"/>
    <s v="BiK54G-----FLP"/>
    <x v="6"/>
    <s v="Flexibilitätsprämie für sonstige Biogase außer Biomethan nach EEG 2014"/>
    <n v="0"/>
    <n v="10993.33"/>
    <n v="0"/>
    <s v="NI"/>
    <n v="49584"/>
    <s v="Fürstenau"/>
    <s v="Osnabrück"/>
    <x v="3"/>
    <s v="Biomasse"/>
  </r>
  <r>
    <s v="Amprion"/>
    <n v="10003764"/>
    <s v="WESTNETZ GmbH"/>
    <x v="8563"/>
    <s v="BiK33b1-MPMMai"/>
    <x v="5"/>
    <s v="Marktprämie für Kalendermonat Mai"/>
    <n v="130744"/>
    <n v="22705.45"/>
    <n v="0"/>
    <s v="NI"/>
    <n v="49584"/>
    <s v="Fürstenau"/>
    <s v="Osnabrück"/>
    <x v="3"/>
    <s v="Biomasse"/>
  </r>
  <r>
    <s v="Amprion"/>
    <n v="10003764"/>
    <s v="WESTNETZ GmbH"/>
    <x v="8563"/>
    <s v="BiK33b1-MPMNov"/>
    <x v="5"/>
    <s v="Marktprämie für Kalendermonat November"/>
    <n v="127977"/>
    <n v="20045.72"/>
    <n v="0"/>
    <s v="NI"/>
    <n v="49584"/>
    <s v="Fürstenau"/>
    <s v="Osnabrück"/>
    <x v="3"/>
    <s v="Biomasse"/>
  </r>
  <r>
    <s v="Amprion"/>
    <n v="10003764"/>
    <s v="WESTNETZ GmbH"/>
    <x v="8563"/>
    <s v="BiK33b1-MPMAug"/>
    <x v="5"/>
    <s v="Marktprämie für Kalendermonat August"/>
    <n v="131288"/>
    <n v="21817.27"/>
    <n v="0"/>
    <s v="NI"/>
    <n v="49584"/>
    <s v="Fürstenau"/>
    <s v="Osnabrück"/>
    <x v="3"/>
    <s v="Biomasse"/>
  </r>
  <r>
    <s v="Amprion"/>
    <n v="10003764"/>
    <s v="WESTNETZ GmbH"/>
    <x v="8563"/>
    <s v="BiK33b1-MPMOkt"/>
    <x v="5"/>
    <s v="Marktprämie für Kalendermonat Oktober"/>
    <n v="133483"/>
    <n v="22521.94"/>
    <n v="0"/>
    <s v="NI"/>
    <n v="49584"/>
    <s v="Fürstenau"/>
    <s v="Osnabrück"/>
    <x v="3"/>
    <s v="Biomasse"/>
  </r>
  <r>
    <s v="Amprion"/>
    <n v="10003764"/>
    <s v="WESTNETZ GmbH"/>
    <x v="8563"/>
    <s v="BiK33b1-MPMApr"/>
    <x v="5"/>
    <s v="Marktprämie für Kalendermonat April"/>
    <n v="81253"/>
    <n v="14255.9"/>
    <n v="0"/>
    <s v="NI"/>
    <n v="49584"/>
    <s v="Fürstenau"/>
    <s v="Osnabrück"/>
    <x v="3"/>
    <s v="Biomasse"/>
  </r>
  <r>
    <s v="Amprion"/>
    <n v="10003764"/>
    <s v="WESTNETZ GmbH"/>
    <x v="8563"/>
    <s v="BiK33b1-MPMJul"/>
    <x v="5"/>
    <s v="Marktprämie für Kalendermonat Juli"/>
    <n v="132472"/>
    <n v="21724.04"/>
    <n v="0"/>
    <s v="NI"/>
    <n v="49584"/>
    <s v="Fürstenau"/>
    <s v="Osnabrück"/>
    <x v="3"/>
    <s v="Biomasse"/>
  </r>
  <r>
    <s v="Amprion"/>
    <n v="10003764"/>
    <s v="WESTNETZ GmbH"/>
    <x v="8564"/>
    <s v="BiK33b1-MPMDez"/>
    <x v="5"/>
    <s v="Marktprämie für Kalendermonat Dezember"/>
    <n v="134499"/>
    <n v="21923.62"/>
    <n v="0"/>
    <s v="NI"/>
    <n v="49584"/>
    <s v="Fürstenau"/>
    <s v="Osnabrück"/>
    <x v="3"/>
    <s v="Biomasse"/>
  </r>
  <r>
    <s v="Amprion"/>
    <n v="10003764"/>
    <s v="WESTNETZ GmbH"/>
    <x v="8564"/>
    <s v="BiK54G-----FLP"/>
    <x v="6"/>
    <s v="Flexibilitätsprämie für sonstige Biogase außer Biomethan nach EEG 2014"/>
    <n v="0"/>
    <n v="10993.33"/>
    <n v="0"/>
    <s v="NI"/>
    <n v="49584"/>
    <s v="Fürstenau"/>
    <s v="Osnabrück"/>
    <x v="3"/>
    <s v="Biomasse"/>
  </r>
  <r>
    <s v="Amprion"/>
    <n v="10003764"/>
    <s v="WESTNETZ GmbH"/>
    <x v="8564"/>
    <s v="BiK33b1-MPMJul"/>
    <x v="5"/>
    <s v="Marktprämie für Kalendermonat Juli"/>
    <n v="132472"/>
    <n v="21296.47"/>
    <n v="0"/>
    <s v="NI"/>
    <n v="49584"/>
    <s v="Fürstenau"/>
    <s v="Osnabrück"/>
    <x v="3"/>
    <s v="Biomasse"/>
  </r>
  <r>
    <s v="Amprion"/>
    <n v="10003764"/>
    <s v="WESTNETZ GmbH"/>
    <x v="8564"/>
    <s v="BiK33b1-MPMSep"/>
    <x v="5"/>
    <s v="Marktprämie für Kalendermonat September"/>
    <n v="124273"/>
    <n v="19811.86"/>
    <n v="0"/>
    <s v="NI"/>
    <n v="49584"/>
    <s v="Fürstenau"/>
    <s v="Osnabrück"/>
    <x v="3"/>
    <s v="Biomasse"/>
  </r>
  <r>
    <s v="Amprion"/>
    <n v="10003764"/>
    <s v="WESTNETZ GmbH"/>
    <x v="8564"/>
    <s v="BiK33b1-MPMApr"/>
    <x v="5"/>
    <s v="Marktprämie für Kalendermonat April"/>
    <n v="81253"/>
    <n v="13398.79"/>
    <n v="0"/>
    <s v="NI"/>
    <n v="49584"/>
    <s v="Fürstenau"/>
    <s v="Osnabrück"/>
    <x v="3"/>
    <s v="Biomasse"/>
  </r>
  <r>
    <s v="Amprion"/>
    <n v="10003764"/>
    <s v="WESTNETZ GmbH"/>
    <x v="8564"/>
    <s v="BiK33b1-MPMOkt"/>
    <x v="5"/>
    <s v="Marktprämie für Kalendermonat Oktober"/>
    <n v="133483"/>
    <n v="22094.39"/>
    <n v="0"/>
    <s v="NI"/>
    <n v="49584"/>
    <s v="Fürstenau"/>
    <s v="Osnabrück"/>
    <x v="3"/>
    <s v="Biomasse"/>
  </r>
  <r>
    <s v="Amprion"/>
    <n v="10003764"/>
    <s v="WESTNETZ GmbH"/>
    <x v="8564"/>
    <s v="BiK33b1-MPMAug"/>
    <x v="5"/>
    <s v="Marktprämie für Kalendermonat August"/>
    <n v="131288"/>
    <n v="21389.72"/>
    <n v="0"/>
    <s v="NI"/>
    <n v="49584"/>
    <s v="Fürstenau"/>
    <s v="Osnabrück"/>
    <x v="3"/>
    <s v="Biomasse"/>
  </r>
  <r>
    <s v="Amprion"/>
    <n v="10003764"/>
    <s v="WESTNETZ GmbH"/>
    <x v="8564"/>
    <s v="BiK33b1-MPMJun"/>
    <x v="5"/>
    <s v="Marktprämie für Kalendermonat Juni"/>
    <n v="127931"/>
    <n v="20951.53"/>
    <n v="0"/>
    <s v="NI"/>
    <n v="49584"/>
    <s v="Fürstenau"/>
    <s v="Osnabrück"/>
    <x v="3"/>
    <s v="Biomasse"/>
  </r>
  <r>
    <s v="Amprion"/>
    <n v="10003764"/>
    <s v="WESTNETZ GmbH"/>
    <x v="8564"/>
    <s v="BiK33b1-MPMNov"/>
    <x v="5"/>
    <s v="Marktprämie für Kalendermonat November"/>
    <n v="127977"/>
    <n v="19631.939999999999"/>
    <n v="0"/>
    <s v="NI"/>
    <n v="49584"/>
    <s v="Fürstenau"/>
    <s v="Osnabrück"/>
    <x v="3"/>
    <s v="Biomasse"/>
  </r>
  <r>
    <s v="Amprion"/>
    <n v="10003764"/>
    <s v="WESTNETZ GmbH"/>
    <x v="8564"/>
    <s v="BiK33b1-MPMMai"/>
    <x v="5"/>
    <s v="Marktprämie für Kalendermonat Mai"/>
    <n v="130744"/>
    <n v="21352.080000000002"/>
    <n v="0"/>
    <s v="NI"/>
    <n v="49584"/>
    <s v="Fürstenau"/>
    <s v="Osnabrück"/>
    <x v="3"/>
    <s v="Biomasse"/>
  </r>
  <r>
    <s v="Amprion"/>
    <n v="10003764"/>
    <s v="WESTNETZ GmbH"/>
    <x v="8565"/>
    <s v="SgK330------12"/>
    <x v="0"/>
    <s v="0-30 kW"/>
    <n v="1773"/>
    <n v="433.14"/>
    <n v="0"/>
    <s v="NI"/>
    <n v="49201"/>
    <s v="Dissen am Teutoburger Wald"/>
    <s v="Osnabrück"/>
    <x v="0"/>
    <s v="PV-Gebäude"/>
  </r>
  <r>
    <s v="Amprion"/>
    <n v="10003764"/>
    <s v="WESTNETZ GmbH"/>
    <x v="8566"/>
    <s v="SgK5120--Sep16"/>
    <x v="0"/>
    <s v="0 - 10 kW"/>
    <n v="6420"/>
    <n v="790.3"/>
    <n v="0"/>
    <s v="NI"/>
    <n v="49324"/>
    <s v="Melle"/>
    <s v="Osnabrück"/>
    <x v="0"/>
    <s v="PV-Gebäude"/>
  </r>
  <r>
    <s v="Amprion"/>
    <n v="10003764"/>
    <s v="WESTNETZ GmbH"/>
    <x v="8567"/>
    <s v="SoK33a2-----SV"/>
    <x v="3"/>
    <s v="Strommenge ohne EEG-Vergütung, durch Anlagenbetreiber oder durch Dritte verbraucht"/>
    <n v="34583"/>
    <n v="0"/>
    <n v="0"/>
    <s v="NI"/>
    <n v="49637"/>
    <s v="Menslage"/>
    <s v="Osnabrück"/>
    <x v="1"/>
    <s v="PV-Freifläche"/>
  </r>
  <r>
    <s v="Amprion"/>
    <n v="10003764"/>
    <s v="WESTNETZ GmbH"/>
    <x v="8567"/>
    <s v="SoK481---Apr17"/>
    <x v="0"/>
    <s v="Freiflächen- und Nicht-Gebäudeanlagen"/>
    <n v="16042"/>
    <n v="1365.17"/>
    <n v="0"/>
    <s v="NI"/>
    <n v="49637"/>
    <s v="Menslage"/>
    <s v="Osnabrück"/>
    <x v="1"/>
    <s v="PV-Freifläche"/>
  </r>
  <r>
    <s v="Amprion"/>
    <n v="10003764"/>
    <s v="WESTNETZ GmbH"/>
    <x v="8568"/>
    <s v="SgK33420----11"/>
    <x v="1"/>
    <s v="0-30 kW, Rückvergütung für Selbstverbrauch bis 30% der Gesamterzeugung der Anlage"/>
    <n v="-632"/>
    <n v="-103.52"/>
    <n v="0"/>
    <s v="NI"/>
    <n v="49584"/>
    <s v="Fürstenau"/>
    <s v="Osnabrück"/>
    <x v="0"/>
    <s v="PV-Gebäude"/>
  </r>
  <r>
    <s v="Amprion"/>
    <n v="10003764"/>
    <s v="WESTNETZ GmbH"/>
    <x v="8568"/>
    <s v="SgK33410----11"/>
    <x v="2"/>
    <s v="0-30 kW, selbstverbrauchte Erzeugung"/>
    <n v="632"/>
    <n v="181.64"/>
    <n v="0"/>
    <s v="NI"/>
    <n v="49584"/>
    <s v="Fürstenau"/>
    <s v="Osnabrück"/>
    <x v="0"/>
    <s v="PV-Gebäude"/>
  </r>
  <r>
    <s v="Amprion"/>
    <n v="10003764"/>
    <s v="WESTNETZ GmbH"/>
    <x v="8568"/>
    <s v="SgK330------11"/>
    <x v="0"/>
    <s v="0-30 kW"/>
    <n v="3053"/>
    <n v="877.43"/>
    <n v="0"/>
    <s v="NI"/>
    <n v="49584"/>
    <s v="Fürstenau"/>
    <s v="Osnabrück"/>
    <x v="0"/>
    <s v="PV-Gebäude"/>
  </r>
  <r>
    <s v="Amprion"/>
    <n v="10003764"/>
    <s v="WESTNETZ GmbH"/>
    <x v="8569"/>
    <s v="SgK33a2-----SV"/>
    <x v="3"/>
    <s v="Strommenge ohne EEG-Vergütung, durch Anlagenbetreiber oder durch Dritte verbraucht"/>
    <n v="55790"/>
    <n v="0"/>
    <n v="0"/>
    <s v="NI"/>
    <n v="49597"/>
    <s v="Rieste"/>
    <s v="Osnabrück"/>
    <x v="0"/>
    <s v="PV-Gebäude"/>
  </r>
  <r>
    <s v="Amprion"/>
    <n v="10003764"/>
    <s v="WESTNETZ GmbH"/>
    <x v="8569"/>
    <s v="SgK33b1-MPMSep"/>
    <x v="5"/>
    <s v="Marktprämie für Kalendermonat September"/>
    <n v="16101"/>
    <n v="1217.78"/>
    <n v="0"/>
    <s v="NI"/>
    <n v="49597"/>
    <s v="Rieste"/>
    <s v="Osnabrück"/>
    <x v="0"/>
    <s v="PV-Gebäude"/>
  </r>
  <r>
    <s v="Amprion"/>
    <n v="10003764"/>
    <s v="WESTNETZ GmbH"/>
    <x v="8569"/>
    <s v="SgK33b1-MPMAug"/>
    <x v="5"/>
    <s v="Marktprämie für Kalendermonat August"/>
    <n v="2284"/>
    <n v="184.93"/>
    <n v="0"/>
    <s v="NI"/>
    <n v="49597"/>
    <s v="Rieste"/>
    <s v="Osnabrück"/>
    <x v="0"/>
    <s v="PV-Gebäude"/>
  </r>
  <r>
    <s v="Amprion"/>
    <n v="10003764"/>
    <s v="WESTNETZ GmbH"/>
    <x v="8569"/>
    <s v="SgK33b1-MPMDez"/>
    <x v="5"/>
    <s v="Marktprämie für Kalendermonat Dezember"/>
    <n v="1030"/>
    <n v="80.540000000000006"/>
    <n v="0"/>
    <s v="NI"/>
    <n v="49597"/>
    <s v="Rieste"/>
    <s v="Osnabrück"/>
    <x v="0"/>
    <s v="PV-Gebäude"/>
  </r>
  <r>
    <s v="Amprion"/>
    <n v="10003764"/>
    <s v="WESTNETZ GmbH"/>
    <x v="8569"/>
    <s v="SgK33b1-MPMNov"/>
    <x v="5"/>
    <s v="Marktprämie für Kalendermonat November"/>
    <n v="1741"/>
    <n v="118.74"/>
    <n v="0"/>
    <s v="NI"/>
    <n v="49597"/>
    <s v="Rieste"/>
    <s v="Osnabrück"/>
    <x v="0"/>
    <s v="PV-Gebäude"/>
  </r>
  <r>
    <s v="Amprion"/>
    <n v="10003764"/>
    <s v="WESTNETZ GmbH"/>
    <x v="8569"/>
    <s v="SgK33b1-MPMOkt"/>
    <x v="5"/>
    <s v="Marktprämie für Kalendermonat Oktober"/>
    <n v="12373"/>
    <n v="1015.28"/>
    <n v="0"/>
    <s v="NI"/>
    <n v="49597"/>
    <s v="Rieste"/>
    <s v="Osnabrück"/>
    <x v="0"/>
    <s v="PV-Gebäude"/>
  </r>
  <r>
    <s v="Amprion"/>
    <n v="10003764"/>
    <s v="WESTNETZ GmbH"/>
    <x v="8570"/>
    <s v="BiK33b1-MPMOkt"/>
    <x v="5"/>
    <s v="Marktprämie für Kalendermonat Oktober"/>
    <n v="74372"/>
    <n v="15829.78"/>
    <n v="0"/>
    <s v="NI"/>
    <n v="49586"/>
    <s v="Merzen"/>
    <s v="Osnabrück"/>
    <x v="3"/>
    <s v="Biomasse"/>
  </r>
  <r>
    <s v="Amprion"/>
    <n v="10003764"/>
    <s v="WESTNETZ GmbH"/>
    <x v="8570"/>
    <s v="BiK54G-----FLP"/>
    <x v="6"/>
    <s v="Flexibilitätsprämie für sonstige Biogase außer Biomethan nach EEG 2014"/>
    <n v="0"/>
    <n v="6858.66"/>
    <n v="0"/>
    <s v="NI"/>
    <n v="49586"/>
    <s v="Merzen"/>
    <s v="Osnabrück"/>
    <x v="3"/>
    <s v="Biomasse"/>
  </r>
  <r>
    <s v="Amprion"/>
    <n v="10003764"/>
    <s v="WESTNETZ GmbH"/>
    <x v="8570"/>
    <s v="BiK33b1-MPMJan"/>
    <x v="5"/>
    <s v="Marktprämie für Kalendermonat Januar"/>
    <n v="72571"/>
    <n v="13696.03"/>
    <n v="0"/>
    <s v="NI"/>
    <n v="49586"/>
    <s v="Merzen"/>
    <s v="Osnabrück"/>
    <x v="3"/>
    <s v="Biomasse"/>
  </r>
  <r>
    <s v="Amprion"/>
    <n v="10003764"/>
    <s v="WESTNETZ GmbH"/>
    <x v="8570"/>
    <s v="BiK33b1-MPMJul"/>
    <x v="5"/>
    <s v="Marktprämie für Kalendermonat Juli"/>
    <n v="53396"/>
    <n v="11110.95"/>
    <n v="0"/>
    <s v="NI"/>
    <n v="49586"/>
    <s v="Merzen"/>
    <s v="Osnabrück"/>
    <x v="3"/>
    <s v="Biomasse"/>
  </r>
  <r>
    <s v="Amprion"/>
    <n v="10003764"/>
    <s v="WESTNETZ GmbH"/>
    <x v="8570"/>
    <s v="BiK33b1-MPMDez"/>
    <x v="5"/>
    <s v="Marktprämie für Kalendermonat Dezember"/>
    <n v="86758"/>
    <n v="18334.63"/>
    <n v="0"/>
    <s v="NI"/>
    <n v="49586"/>
    <s v="Merzen"/>
    <s v="Osnabrück"/>
    <x v="3"/>
    <s v="Biomasse"/>
  </r>
  <r>
    <s v="Amprion"/>
    <n v="10003764"/>
    <s v="WESTNETZ GmbH"/>
    <x v="8570"/>
    <s v="BiK33b1-MPMAug"/>
    <x v="5"/>
    <s v="Marktprämie für Kalendermonat August"/>
    <n v="60414"/>
    <n v="12701.79"/>
    <n v="0"/>
    <s v="NI"/>
    <n v="49586"/>
    <s v="Merzen"/>
    <s v="Osnabrück"/>
    <x v="3"/>
    <s v="Biomasse"/>
  </r>
  <r>
    <s v="Amprion"/>
    <n v="10003764"/>
    <s v="WESTNETZ GmbH"/>
    <x v="8570"/>
    <s v="BiK33b1-MPMApr"/>
    <x v="5"/>
    <s v="Marktprämie für Kalendermonat April"/>
    <n v="64213"/>
    <n v="13627.67"/>
    <n v="0"/>
    <s v="NI"/>
    <n v="49586"/>
    <s v="Merzen"/>
    <s v="Osnabrück"/>
    <x v="3"/>
    <s v="Biomasse"/>
  </r>
  <r>
    <s v="Amprion"/>
    <n v="10003764"/>
    <s v="WESTNETZ GmbH"/>
    <x v="8570"/>
    <s v="BiK1011----MPM"/>
    <x v="4"/>
    <s v="Verringerung der Marktprämie auf Managementprämie nach § 101 Abs. 1 (Überschreitung Höchstbemessungsleistung)"/>
    <n v="905"/>
    <n v="1.81"/>
    <n v="0"/>
    <s v="NI"/>
    <n v="49586"/>
    <s v="Merzen"/>
    <s v="Osnabrück"/>
    <x v="3"/>
    <s v="Biomasse"/>
  </r>
  <r>
    <s v="Amprion"/>
    <n v="10003764"/>
    <s v="WESTNETZ GmbH"/>
    <x v="8570"/>
    <s v="BiK33b1-MPMNov"/>
    <x v="5"/>
    <s v="Marktprämie für Kalendermonat November"/>
    <n v="84795"/>
    <n v="17020.560000000001"/>
    <n v="0"/>
    <s v="NI"/>
    <n v="49586"/>
    <s v="Merzen"/>
    <s v="Osnabrück"/>
    <x v="3"/>
    <s v="Biomasse"/>
  </r>
  <r>
    <s v="Amprion"/>
    <n v="10003764"/>
    <s v="WESTNETZ GmbH"/>
    <x v="8570"/>
    <s v="BiK33b1-MPMMrz"/>
    <x v="5"/>
    <s v="Marktprämie für Kalendermonat März"/>
    <n v="69624"/>
    <n v="14578.98"/>
    <n v="0"/>
    <s v="NI"/>
    <n v="49586"/>
    <s v="Merzen"/>
    <s v="Osnabrück"/>
    <x v="3"/>
    <s v="Biomasse"/>
  </r>
  <r>
    <s v="Amprion"/>
    <n v="10003764"/>
    <s v="WESTNETZ GmbH"/>
    <x v="8570"/>
    <s v="BiK33b1-MPMJun"/>
    <x v="5"/>
    <s v="Marktprämie für Kalendermonat Juni"/>
    <n v="63763"/>
    <n v="13460.11"/>
    <n v="0"/>
    <s v="NI"/>
    <n v="49586"/>
    <s v="Merzen"/>
    <s v="Osnabrück"/>
    <x v="3"/>
    <s v="Biomasse"/>
  </r>
  <r>
    <s v="Amprion"/>
    <n v="10003764"/>
    <s v="WESTNETZ GmbH"/>
    <x v="8570"/>
    <s v="BiK33b1-MPMMai"/>
    <x v="5"/>
    <s v="Marktprämie für Kalendermonat Mai"/>
    <n v="74711"/>
    <n v="15736.83"/>
    <n v="0"/>
    <s v="NI"/>
    <n v="49586"/>
    <s v="Merzen"/>
    <s v="Osnabrück"/>
    <x v="3"/>
    <s v="Biomasse"/>
  </r>
  <r>
    <s v="Amprion"/>
    <n v="10003764"/>
    <s v="WESTNETZ GmbH"/>
    <x v="8570"/>
    <s v="BiK33b1-MPMSep"/>
    <x v="5"/>
    <s v="Marktprämie für Kalendermonat September"/>
    <n v="62264"/>
    <n v="12872.84"/>
    <n v="0"/>
    <s v="NI"/>
    <n v="49586"/>
    <s v="Merzen"/>
    <s v="Osnabrück"/>
    <x v="3"/>
    <s v="Biomasse"/>
  </r>
  <r>
    <s v="Amprion"/>
    <n v="10003764"/>
    <s v="WESTNETZ GmbH"/>
    <x v="8570"/>
    <s v="BiK33b1-MPMFeb"/>
    <x v="5"/>
    <s v="Marktprämie für Kalendermonat Februar"/>
    <n v="63239"/>
    <n v="12736.08"/>
    <n v="0"/>
    <s v="NI"/>
    <n v="49586"/>
    <s v="Merzen"/>
    <s v="Osnabrück"/>
    <x v="3"/>
    <s v="Biomasse"/>
  </r>
  <r>
    <s v="Amprion"/>
    <n v="10003764"/>
    <s v="WESTNETZ GmbH"/>
    <x v="8571"/>
    <s v="BiK33b1-MPMSep"/>
    <x v="5"/>
    <s v="Marktprämie für Kalendermonat September"/>
    <n v="42052"/>
    <n v="9146.24"/>
    <n v="0"/>
    <s v="NI"/>
    <n v="49143"/>
    <s v="Bissendorf"/>
    <s v="Osnabrück"/>
    <x v="3"/>
    <s v="Biomasse"/>
  </r>
  <r>
    <s v="Amprion"/>
    <n v="10003764"/>
    <s v="WESTNETZ GmbH"/>
    <x v="8571"/>
    <s v="BiK33b1-MPMJun"/>
    <x v="5"/>
    <s v="Marktprämie für Kalendermonat Juni"/>
    <n v="28941"/>
    <n v="6420.52"/>
    <n v="0"/>
    <s v="NI"/>
    <n v="49143"/>
    <s v="Bissendorf"/>
    <s v="Osnabrück"/>
    <x v="3"/>
    <s v="Biomasse"/>
  </r>
  <r>
    <s v="Amprion"/>
    <n v="10003764"/>
    <s v="WESTNETZ GmbH"/>
    <x v="8571"/>
    <s v="BiK33b1-MPMAug"/>
    <x v="5"/>
    <s v="Marktprämie für Kalendermonat August"/>
    <n v="48786"/>
    <n v="10781.61"/>
    <n v="0"/>
    <s v="NI"/>
    <n v="49143"/>
    <s v="Bissendorf"/>
    <s v="Osnabrück"/>
    <x v="3"/>
    <s v="Biomasse"/>
  </r>
  <r>
    <s v="Amprion"/>
    <n v="10003764"/>
    <s v="WESTNETZ GmbH"/>
    <x v="8571"/>
    <s v="BiK33b1-MPMNov"/>
    <x v="5"/>
    <s v="Marktprämie für Kalendermonat November"/>
    <n v="88351"/>
    <n v="16840.2"/>
    <n v="0"/>
    <s v="NI"/>
    <n v="49143"/>
    <s v="Bissendorf"/>
    <s v="Osnabrück"/>
    <x v="3"/>
    <s v="Biomasse"/>
  </r>
  <r>
    <s v="Amprion"/>
    <n v="10003764"/>
    <s v="WESTNETZ GmbH"/>
    <x v="8571"/>
    <s v="BiK33b1-MPMFeb"/>
    <x v="5"/>
    <s v="Marktprämie für Kalendermonat Februar"/>
    <n v="70795"/>
    <n v="13925.51"/>
    <n v="0"/>
    <s v="NI"/>
    <n v="49143"/>
    <s v="Bissendorf"/>
    <s v="Osnabrück"/>
    <x v="3"/>
    <s v="Biomasse"/>
  </r>
  <r>
    <s v="Amprion"/>
    <n v="10003764"/>
    <s v="WESTNETZ GmbH"/>
    <x v="8571"/>
    <s v="BiK33b1-MPMOkt"/>
    <x v="5"/>
    <s v="Marktprämie für Kalendermonat Oktober"/>
    <n v="90522"/>
    <n v="18376.599999999999"/>
    <n v="0"/>
    <s v="NI"/>
    <n v="49143"/>
    <s v="Bissendorf"/>
    <s v="Osnabrück"/>
    <x v="3"/>
    <s v="Biomasse"/>
  </r>
  <r>
    <s v="Amprion"/>
    <n v="10003764"/>
    <s v="WESTNETZ GmbH"/>
    <x v="8571"/>
    <s v="BiK33b1-MPMMrz"/>
    <x v="5"/>
    <s v="Marktprämie für Kalendermonat März"/>
    <n v="50233"/>
    <n v="11058.71"/>
    <n v="0"/>
    <s v="NI"/>
    <n v="49143"/>
    <s v="Bissendorf"/>
    <s v="Osnabrück"/>
    <x v="3"/>
    <s v="Biomasse"/>
  </r>
  <r>
    <s v="Amprion"/>
    <n v="10003764"/>
    <s v="WESTNETZ GmbH"/>
    <x v="8571"/>
    <s v="BiK33b1-MPMDez"/>
    <x v="5"/>
    <s v="Marktprämie für Kalendermonat Dezember"/>
    <n v="91211"/>
    <n v="21986.080000000002"/>
    <n v="0"/>
    <s v="NI"/>
    <n v="49143"/>
    <s v="Bissendorf"/>
    <s v="Osnabrück"/>
    <x v="3"/>
    <s v="Biomasse"/>
  </r>
  <r>
    <s v="Amprion"/>
    <n v="10003764"/>
    <s v="WESTNETZ GmbH"/>
    <x v="8571"/>
    <s v="BiK33b1-MPMMai"/>
    <x v="5"/>
    <s v="Marktprämie für Kalendermonat Mai"/>
    <n v="46413"/>
    <n v="10275.280000000001"/>
    <n v="0"/>
    <s v="NI"/>
    <n v="49143"/>
    <s v="Bissendorf"/>
    <s v="Osnabrück"/>
    <x v="3"/>
    <s v="Biomasse"/>
  </r>
  <r>
    <s v="Amprion"/>
    <n v="10003764"/>
    <s v="WESTNETZ GmbH"/>
    <x v="8571"/>
    <s v="BiK33b1-MPMApr"/>
    <x v="5"/>
    <s v="Marktprämie für Kalendermonat April"/>
    <n v="21844"/>
    <n v="4870.74"/>
    <n v="0"/>
    <s v="NI"/>
    <n v="49143"/>
    <s v="Bissendorf"/>
    <s v="Osnabrück"/>
    <x v="3"/>
    <s v="Biomasse"/>
  </r>
  <r>
    <s v="Amprion"/>
    <n v="10003764"/>
    <s v="WESTNETZ GmbH"/>
    <x v="8571"/>
    <s v="BiK33b1-MPMJul"/>
    <x v="5"/>
    <s v="Marktprämie für Kalendermonat Juli"/>
    <n v="26610"/>
    <n v="5823.27"/>
    <n v="0"/>
    <s v="NI"/>
    <n v="49143"/>
    <s v="Bissendorf"/>
    <s v="Osnabrück"/>
    <x v="3"/>
    <s v="Biomasse"/>
  </r>
  <r>
    <s v="Amprion"/>
    <n v="10003764"/>
    <s v="WESTNETZ GmbH"/>
    <x v="8571"/>
    <s v="BiK54G-----FLP"/>
    <x v="6"/>
    <s v="Flexibilitätsprämie für sonstige Biogase außer Biomethan nach EEG 2014"/>
    <n v="0"/>
    <n v="14460.11"/>
    <n v="0"/>
    <s v="NI"/>
    <n v="49143"/>
    <s v="Bissendorf"/>
    <s v="Osnabrück"/>
    <x v="3"/>
    <s v="Biomasse"/>
  </r>
  <r>
    <s v="Amprion"/>
    <n v="10003764"/>
    <s v="WESTNETZ GmbH"/>
    <x v="8571"/>
    <s v="BiK33b1-MPMJan"/>
    <x v="5"/>
    <s v="Marktprämie für Kalendermonat Januar"/>
    <n v="86995"/>
    <n v="15679.4"/>
    <n v="0"/>
    <s v="NI"/>
    <n v="49143"/>
    <s v="Bissendorf"/>
    <s v="Osnabrück"/>
    <x v="3"/>
    <s v="Biomasse"/>
  </r>
  <r>
    <s v="Amprion"/>
    <n v="10003764"/>
    <s v="WESTNETZ GmbH"/>
    <x v="8572"/>
    <s v="SgK3220--Mai13"/>
    <x v="0"/>
    <s v="0 - 10 kW"/>
    <n v="2504"/>
    <n v="391.38"/>
    <n v="0"/>
    <s v="NI"/>
    <n v="49593"/>
    <s v="Bersenbrück"/>
    <s v="Osnabrück"/>
    <x v="0"/>
    <s v="PV-Gebäude"/>
  </r>
  <r>
    <s v="Amprion"/>
    <n v="10003764"/>
    <s v="WESTNETZ GmbH"/>
    <x v="8573"/>
    <s v="SgK5120--Mai16"/>
    <x v="0"/>
    <s v="0 - 10 kW"/>
    <n v="8030"/>
    <n v="988.49"/>
    <n v="0"/>
    <s v="NI"/>
    <n v="49328"/>
    <s v="Melle"/>
    <s v="Osnabrück"/>
    <x v="0"/>
    <s v="PV-Gebäude"/>
  </r>
  <r>
    <s v="Amprion"/>
    <n v="10003764"/>
    <s v="WESTNETZ GmbH"/>
    <x v="8574"/>
    <s v="SgK4820--Jun17"/>
    <x v="0"/>
    <s v="0 - 10 kW"/>
    <n v="3310"/>
    <n v="405.14"/>
    <n v="0"/>
    <s v="NI"/>
    <n v="49586"/>
    <s v="Merzen"/>
    <s v="Osnabrück"/>
    <x v="0"/>
    <s v="PV-Gebäude"/>
  </r>
  <r>
    <s v="Amprion"/>
    <n v="10003764"/>
    <s v="WESTNETZ GmbH"/>
    <x v="8574"/>
    <s v="SgK4821--Jun17"/>
    <x v="0"/>
    <s v="10 - 40 kW"/>
    <n v="5625"/>
    <n v="669.38"/>
    <n v="0"/>
    <s v="NI"/>
    <n v="49586"/>
    <s v="Merzen"/>
    <s v="Osnabrück"/>
    <x v="0"/>
    <s v="PV-Gebäude"/>
  </r>
  <r>
    <s v="Amprion"/>
    <n v="10003764"/>
    <s v="WESTNETZ GmbH"/>
    <x v="8575"/>
    <s v="SgK33a2-----SV"/>
    <x v="3"/>
    <s v="Strommenge ohne EEG-Vergütung, durch Anlagenbetreiber oder durch Dritte verbraucht"/>
    <n v="2691"/>
    <n v="0"/>
    <n v="0"/>
    <s v="NI"/>
    <n v="49586"/>
    <s v="Neuenkirchen"/>
    <s v="Osnabrück"/>
    <x v="0"/>
    <s v="PV-Gebäude"/>
  </r>
  <r>
    <s v="Amprion"/>
    <n v="10003764"/>
    <s v="WESTNETZ GmbH"/>
    <x v="8575"/>
    <s v="SgK4821--Apr17"/>
    <x v="0"/>
    <s v="10 - 40 kW"/>
    <n v="6427"/>
    <n v="768.67"/>
    <n v="0"/>
    <s v="NI"/>
    <n v="49586"/>
    <s v="Neuenkirchen"/>
    <s v="Osnabrück"/>
    <x v="0"/>
    <s v="PV-Gebäude"/>
  </r>
  <r>
    <s v="Amprion"/>
    <n v="10003764"/>
    <s v="WESTNETZ GmbH"/>
    <x v="8575"/>
    <s v="SgK4820--Apr17"/>
    <x v="0"/>
    <s v="0 - 10 kW"/>
    <n v="2468"/>
    <n v="303.56"/>
    <n v="0"/>
    <s v="NI"/>
    <n v="49586"/>
    <s v="Neuenkirchen"/>
    <s v="Osnabrück"/>
    <x v="0"/>
    <s v="PV-Gebäude"/>
  </r>
  <r>
    <s v="Amprion"/>
    <n v="10003764"/>
    <s v="WESTNETZ GmbH"/>
    <x v="8575"/>
    <s v="SgK2511------0"/>
    <x v="4"/>
    <s v="Verringerung auf null nach § 25 Abs. 1 Nr. 1 (Unterlassene Anmeldung im Anlagenregister)"/>
    <n v="3551"/>
    <n v="0"/>
    <n v="0"/>
    <s v="NI"/>
    <n v="49586"/>
    <s v="Neuenkirchen"/>
    <s v="Osnabrück"/>
    <x v="0"/>
    <s v="PV-Gebäude"/>
  </r>
  <r>
    <s v="Amprion"/>
    <n v="10003764"/>
    <s v="WESTNETZ GmbH"/>
    <x v="8576"/>
    <s v="SgK3220--Mrz13"/>
    <x v="0"/>
    <s v="0 - 10 kW"/>
    <n v="2701"/>
    <n v="439.72"/>
    <n v="0"/>
    <s v="NI"/>
    <n v="49599"/>
    <s v="Voltlage"/>
    <s v="Osnabrück"/>
    <x v="0"/>
    <s v="PV-Gebäude"/>
  </r>
  <r>
    <s v="Amprion"/>
    <n v="10003764"/>
    <s v="WESTNETZ GmbH"/>
    <x v="8577"/>
    <s v="SgK5120--Jul16"/>
    <x v="0"/>
    <s v="0 - 10 kW"/>
    <n v="7246"/>
    <n v="891.98"/>
    <n v="0"/>
    <s v="NI"/>
    <n v="49143"/>
    <s v="Bissendorf"/>
    <s v="Osnabrück"/>
    <x v="0"/>
    <s v="PV-Gebäude"/>
  </r>
  <r>
    <s v="Amprion"/>
    <n v="10003764"/>
    <s v="WESTNETZ GmbH"/>
    <x v="8578"/>
    <s v="SgK4820--Apr17"/>
    <x v="0"/>
    <s v="0 - 10 kW"/>
    <n v="4286"/>
    <n v="527.17999999999995"/>
    <n v="0"/>
    <s v="NI"/>
    <n v="49584"/>
    <s v="Fürstenau"/>
    <s v="Osnabrück"/>
    <x v="0"/>
    <s v="PV-Gebäude"/>
  </r>
  <r>
    <s v="Amprion"/>
    <n v="10003764"/>
    <s v="WESTNETZ GmbH"/>
    <x v="8579"/>
    <s v="SgK4820--Mai17"/>
    <x v="0"/>
    <s v="0 - 10 kW"/>
    <n v="5415"/>
    <n v="664.42"/>
    <n v="0"/>
    <s v="NI"/>
    <n v="49638"/>
    <s v="Nortrup"/>
    <s v="Osnabrück"/>
    <x v="0"/>
    <s v="PV-Gebäude"/>
  </r>
  <r>
    <s v="Amprion"/>
    <n v="10003764"/>
    <s v="WESTNETZ GmbH"/>
    <x v="8580"/>
    <s v="SgK5120--Nov16"/>
    <x v="0"/>
    <s v="0 - 10 kW"/>
    <n v="6104"/>
    <n v="751.4"/>
    <n v="0"/>
    <s v="NI"/>
    <n v="49134"/>
    <s v="Wallenhorst"/>
    <s v="Osnabrück"/>
    <x v="0"/>
    <s v="PV-Gebäude"/>
  </r>
  <r>
    <s v="Amprion"/>
    <n v="10003764"/>
    <s v="WESTNETZ GmbH"/>
    <x v="8580"/>
    <s v="SgK5121--Nov16"/>
    <x v="0"/>
    <s v="10 - 40 kW"/>
    <n v="12026"/>
    <n v="1439.51"/>
    <n v="0"/>
    <s v="NI"/>
    <n v="49134"/>
    <s v="Wallenhorst"/>
    <s v="Osnabrück"/>
    <x v="0"/>
    <s v="PV-Gebäude"/>
  </r>
  <r>
    <s v="Amprion"/>
    <n v="10003764"/>
    <s v="WESTNETZ GmbH"/>
    <x v="8580"/>
    <s v="SgK33a2-----SV"/>
    <x v="3"/>
    <s v="Strommenge ohne EEG-Vergütung, durch Anlagenbetreiber oder durch Dritte verbraucht"/>
    <n v="7994"/>
    <n v="0"/>
    <n v="0"/>
    <s v="NI"/>
    <n v="49134"/>
    <s v="Wallenhorst"/>
    <s v="Osnabrück"/>
    <x v="0"/>
    <s v="PV-Gebäude"/>
  </r>
  <r>
    <s v="Amprion"/>
    <n v="10003764"/>
    <s v="WESTNETZ GmbH"/>
    <x v="8581"/>
    <s v="SgK4820--Nov17"/>
    <x v="0"/>
    <s v="0 - 10 kW"/>
    <n v="36"/>
    <n v="4.3899999999999997"/>
    <n v="0"/>
    <s v="NI"/>
    <n v="49324"/>
    <s v="Melle"/>
    <s v="Osnabrück"/>
    <x v="0"/>
    <s v="PV-Gebäude"/>
  </r>
  <r>
    <s v="Amprion"/>
    <n v="10003764"/>
    <s v="WESTNETZ GmbH"/>
    <x v="8582"/>
    <s v="SgK4820--Okt17"/>
    <x v="0"/>
    <s v="0 - 10 kW"/>
    <n v="208"/>
    <n v="25.38"/>
    <n v="0"/>
    <s v="NI"/>
    <n v="49593"/>
    <s v="Bersenbrück"/>
    <s v="Osnabrück"/>
    <x v="0"/>
    <s v="PV-Gebäude"/>
  </r>
  <r>
    <s v="Amprion"/>
    <n v="10003764"/>
    <s v="WESTNETZ GmbH"/>
    <x v="8583"/>
    <s v="SgK4820--Mai17"/>
    <x v="0"/>
    <s v="0 - 10 kW"/>
    <n v="1548"/>
    <n v="189.94"/>
    <n v="0"/>
    <s v="NI"/>
    <n v="49593"/>
    <s v="Bersenbrück"/>
    <s v="Osnabrück"/>
    <x v="0"/>
    <s v="PV-Gebäude"/>
  </r>
  <r>
    <s v="Amprion"/>
    <n v="10003764"/>
    <s v="WESTNETZ GmbH"/>
    <x v="8584"/>
    <s v="SgK4820--Feb17"/>
    <x v="0"/>
    <s v="0 - 10 kW"/>
    <n v="3650"/>
    <n v="448.95"/>
    <n v="0"/>
    <s v="NI"/>
    <n v="49324"/>
    <s v="Melle"/>
    <s v="Osnabrück"/>
    <x v="0"/>
    <s v="PV-Gebäude"/>
  </r>
  <r>
    <s v="Amprion"/>
    <n v="10003764"/>
    <s v="WESTNETZ GmbH"/>
    <x v="8585"/>
    <s v="SgK5120--Mrz16"/>
    <x v="0"/>
    <s v="0 - 10 kW"/>
    <n v="6316"/>
    <n v="777.5"/>
    <n v="0"/>
    <s v="NI"/>
    <n v="49577"/>
    <s v="Ankum"/>
    <s v="Osnabrück"/>
    <x v="0"/>
    <s v="PV-Gebäude"/>
  </r>
  <r>
    <s v="Amprion"/>
    <n v="10003764"/>
    <s v="WESTNETZ GmbH"/>
    <x v="8586"/>
    <s v="SgK33a2-----SV"/>
    <x v="3"/>
    <s v="Strommenge ohne EEG-Vergütung, durch Anlagenbetreiber oder durch Dritte verbraucht"/>
    <n v="1973"/>
    <n v="0"/>
    <n v="0"/>
    <s v="NI"/>
    <n v="49328"/>
    <s v="Melle"/>
    <s v="Osnabrück"/>
    <x v="0"/>
    <s v="PV-Gebäude"/>
  </r>
  <r>
    <s v="Amprion"/>
    <n v="10003764"/>
    <s v="WESTNETZ GmbH"/>
    <x v="8586"/>
    <s v="SgK4821--Aug17"/>
    <x v="0"/>
    <s v="10 - 40 kW"/>
    <n v="535"/>
    <n v="63.5"/>
    <n v="0"/>
    <s v="NI"/>
    <n v="49328"/>
    <s v="Melle"/>
    <s v="Osnabrück"/>
    <x v="0"/>
    <s v="PV-Gebäude"/>
  </r>
  <r>
    <s v="Amprion"/>
    <n v="10003764"/>
    <s v="WESTNETZ GmbH"/>
    <x v="8586"/>
    <s v="SgK4820--Aug17"/>
    <x v="0"/>
    <s v="0 - 10 kW"/>
    <n v="864"/>
    <n v="105.41"/>
    <n v="0"/>
    <s v="NI"/>
    <n v="49328"/>
    <s v="Melle"/>
    <s v="Osnabrück"/>
    <x v="0"/>
    <s v="PV-Gebäude"/>
  </r>
  <r>
    <s v="Amprion"/>
    <n v="10003764"/>
    <s v="WESTNETZ GmbH"/>
    <x v="8587"/>
    <s v="SgK4820--Jun17"/>
    <x v="0"/>
    <s v="0 - 10 kW"/>
    <n v="2209"/>
    <n v="270.38"/>
    <n v="0"/>
    <s v="NI"/>
    <n v="49596"/>
    <s v="Gehrde"/>
    <s v="Osnabrück"/>
    <x v="0"/>
    <s v="PV-Gebäude"/>
  </r>
  <r>
    <s v="Amprion"/>
    <n v="10003764"/>
    <s v="WESTNETZ GmbH"/>
    <x v="8588"/>
    <s v="SgK4820--Jan17"/>
    <x v="0"/>
    <s v="0 - 10 kW"/>
    <n v="7208"/>
    <n v="886.58"/>
    <n v="0"/>
    <s v="NI"/>
    <n v="49577"/>
    <s v="Ankum"/>
    <s v="Osnabrück"/>
    <x v="0"/>
    <s v="PV-Gebäude"/>
  </r>
  <r>
    <s v="Amprion"/>
    <n v="10003764"/>
    <s v="WESTNETZ GmbH"/>
    <x v="8589"/>
    <s v="SgK5120--Aug16"/>
    <x v="0"/>
    <s v="0 - 10 kW"/>
    <n v="3891"/>
    <n v="478.98"/>
    <n v="0"/>
    <s v="NI"/>
    <n v="49152"/>
    <s v="Bad Essen"/>
    <s v="Osnabrück"/>
    <x v="0"/>
    <s v="PV-Gebäude"/>
  </r>
  <r>
    <s v="Amprion"/>
    <n v="10003764"/>
    <s v="WESTNETZ GmbH"/>
    <x v="8590"/>
    <s v="SgK5120--Jun15"/>
    <x v="0"/>
    <s v="0 - 10 kW"/>
    <n v="8326"/>
    <n v="1032.42"/>
    <n v="0"/>
    <s v="NI"/>
    <n v="49593"/>
    <s v="Bersenbrück"/>
    <s v="Osnabrück"/>
    <x v="0"/>
    <s v="PV-Gebäude"/>
  </r>
  <r>
    <s v="Amprion"/>
    <n v="10003764"/>
    <s v="WESTNETZ GmbH"/>
    <x v="8591"/>
    <s v="SgK4821--Feb17"/>
    <x v="0"/>
    <s v="10 - 40 kW"/>
    <n v="1340"/>
    <n v="160.26"/>
    <n v="0"/>
    <s v="NI"/>
    <n v="49152"/>
    <s v="Bad Essen"/>
    <s v="Osnabrück"/>
    <x v="0"/>
    <s v="PV-Gebäude"/>
  </r>
  <r>
    <s v="Amprion"/>
    <n v="10003764"/>
    <s v="WESTNETZ GmbH"/>
    <x v="8591"/>
    <s v="SgK2511------0"/>
    <x v="4"/>
    <s v="Verringerung auf null nach § 25 Abs. 1 Nr. 1 (Unterlassene Anmeldung im Anlagenregister)"/>
    <n v="107"/>
    <n v="0"/>
    <n v="0"/>
    <s v="NI"/>
    <n v="49152"/>
    <s v="Bad Essen"/>
    <s v="Osnabrück"/>
    <x v="0"/>
    <s v="PV-Gebäude"/>
  </r>
  <r>
    <s v="Amprion"/>
    <n v="10003764"/>
    <s v="WESTNETZ GmbH"/>
    <x v="8591"/>
    <s v="SgK4820--Feb17"/>
    <x v="0"/>
    <s v="0 - 10 kW"/>
    <n v="2019"/>
    <n v="248.34"/>
    <n v="0"/>
    <s v="NI"/>
    <n v="49152"/>
    <s v="Bad Essen"/>
    <s v="Osnabrück"/>
    <x v="0"/>
    <s v="PV-Gebäude"/>
  </r>
  <r>
    <s v="Amprion"/>
    <n v="10003764"/>
    <s v="WESTNETZ GmbH"/>
    <x v="8591"/>
    <s v="SgK33a2-----SV"/>
    <x v="3"/>
    <s v="Strommenge ohne EEG-Vergütung, durch Anlagenbetreiber oder durch Dritte verbraucht"/>
    <n v="12128"/>
    <n v="0"/>
    <n v="0"/>
    <s v="NI"/>
    <n v="49152"/>
    <s v="Bad Essen"/>
    <s v="Osnabrück"/>
    <x v="0"/>
    <s v="PV-Gebäude"/>
  </r>
  <r>
    <s v="Amprion"/>
    <n v="10003764"/>
    <s v="WESTNETZ GmbH"/>
    <x v="8592"/>
    <s v="SgK5122--Feb15"/>
    <x v="0"/>
    <s v="40 kW - 1 MW"/>
    <n v="13727"/>
    <n v="1496.24"/>
    <n v="0"/>
    <s v="NI"/>
    <n v="49593"/>
    <s v="Bersenbrück"/>
    <s v="Osnabrück"/>
    <x v="0"/>
    <s v="PV-Gebäude"/>
  </r>
  <r>
    <s v="Amprion"/>
    <n v="10003764"/>
    <s v="WESTNETZ GmbH"/>
    <x v="8592"/>
    <s v="SgK5120--Feb15"/>
    <x v="0"/>
    <s v="0 - 10 kW"/>
    <n v="4044"/>
    <n v="506.71"/>
    <n v="0"/>
    <s v="NI"/>
    <n v="49593"/>
    <s v="Bersenbrück"/>
    <s v="Osnabrück"/>
    <x v="0"/>
    <s v="PV-Gebäude"/>
  </r>
  <r>
    <s v="Amprion"/>
    <n v="10003764"/>
    <s v="WESTNETZ GmbH"/>
    <x v="8592"/>
    <s v="SgK33a2-----SV"/>
    <x v="3"/>
    <s v="Strommenge ohne EEG-Vergütung, durch Anlagenbetreiber oder durch Dritte verbraucht"/>
    <n v="39647"/>
    <n v="0"/>
    <n v="0"/>
    <s v="NI"/>
    <n v="49593"/>
    <s v="Bersenbrück"/>
    <s v="Osnabrück"/>
    <x v="0"/>
    <s v="PV-Gebäude"/>
  </r>
  <r>
    <s v="Amprion"/>
    <n v="10003764"/>
    <s v="WESTNETZ GmbH"/>
    <x v="8592"/>
    <s v="SgK5121--Feb15"/>
    <x v="0"/>
    <s v="10 - 40 kW"/>
    <n v="12131"/>
    <n v="1477.56"/>
    <n v="0"/>
    <s v="NI"/>
    <n v="49593"/>
    <s v="Bersenbrück"/>
    <s v="Osnabrück"/>
    <x v="0"/>
    <s v="PV-Gebäude"/>
  </r>
  <r>
    <s v="Amprion"/>
    <n v="10003764"/>
    <s v="WESTNETZ GmbH"/>
    <x v="8593"/>
    <s v="WnK24---MPM--0"/>
    <x v="4"/>
    <s v="Verringerung der Marktprämie auf Null nach § 24 Abs. 1 (6-h-Regel für negative Börsenpreise)"/>
    <n v="53883"/>
    <n v="0"/>
    <n v="0"/>
    <s v="NI"/>
    <n v="49584"/>
    <s v="Fürstenau"/>
    <s v="Osnabrück"/>
    <x v="2"/>
    <s v="Windenergie"/>
  </r>
  <r>
    <s v="Amprion"/>
    <n v="10003764"/>
    <s v="WESTNETZ GmbH"/>
    <x v="8593"/>
    <s v="WnK33b1-MPMDez"/>
    <x v="5"/>
    <s v="Marktprämie für Kalendermonat Dezember"/>
    <n v="448974"/>
    <n v="24639.69"/>
    <n v="0"/>
    <s v="NI"/>
    <n v="49584"/>
    <s v="Fürstenau"/>
    <s v="Osnabrück"/>
    <x v="2"/>
    <s v="Windenergie"/>
  </r>
  <r>
    <s v="Amprion"/>
    <n v="10003764"/>
    <s v="WESTNETZ GmbH"/>
    <x v="8594"/>
    <s v="WnK35---MPM--0"/>
    <x v="4"/>
    <s v="Entfall der Marktprämie nach § 35 EEG 2014 (Nicheinhaltung der Voraussetzungen der Marktprämie)"/>
    <n v="844463"/>
    <n v="0"/>
    <n v="0"/>
    <s v="NI"/>
    <n v="49584"/>
    <s v="Fürstenau"/>
    <s v="Osnabrück"/>
    <x v="2"/>
    <s v="Windenergie"/>
  </r>
  <r>
    <s v="Amprion"/>
    <n v="10003764"/>
    <s v="WESTNETZ GmbH"/>
    <x v="8594"/>
    <s v="WnK24---MPM--0"/>
    <x v="4"/>
    <s v="Verringerung der Marktprämie auf Null nach § 24 Abs. 1 (6-h-Regel für negative Börsenpreise)"/>
    <n v="116922"/>
    <n v="0"/>
    <n v="0"/>
    <s v="NI"/>
    <n v="49584"/>
    <s v="Fürstenau"/>
    <s v="Osnabrück"/>
    <x v="2"/>
    <s v="Windenergie"/>
  </r>
  <r>
    <s v="Amprion"/>
    <n v="10003764"/>
    <s v="WESTNETZ GmbH"/>
    <x v="8594"/>
    <s v="WnK33b1-MPMDez"/>
    <x v="5"/>
    <s v="Marktprämie für Kalendermonat Dezember"/>
    <n v="801893"/>
    <n v="44007.88"/>
    <n v="0"/>
    <s v="NI"/>
    <n v="49584"/>
    <s v="Fürstenau"/>
    <s v="Osnabrück"/>
    <x v="2"/>
    <s v="Windenergie"/>
  </r>
  <r>
    <s v="Amprion"/>
    <n v="10003764"/>
    <s v="WESTNETZ GmbH"/>
    <x v="8594"/>
    <s v="WnK33b1-MPMNov"/>
    <x v="5"/>
    <s v="Marktprämie für Kalendermonat November"/>
    <n v="347350"/>
    <n v="15950.31"/>
    <n v="0"/>
    <s v="NI"/>
    <n v="49584"/>
    <s v="Fürstenau"/>
    <s v="Osnabrück"/>
    <x v="2"/>
    <s v="Windenergie"/>
  </r>
  <r>
    <s v="Amprion"/>
    <n v="10003764"/>
    <s v="WESTNETZ GmbH"/>
    <x v="8595"/>
    <s v="WnK33b1-MPMDez"/>
    <x v="5"/>
    <s v="Marktprämie für Kalendermonat Dezember"/>
    <n v="106797"/>
    <n v="5861.02"/>
    <n v="0"/>
    <s v="NI"/>
    <n v="49584"/>
    <s v="Fürstenau"/>
    <s v="Osnabrück"/>
    <x v="2"/>
    <s v="Windenergie"/>
  </r>
  <r>
    <s v="Amprion"/>
    <n v="10003764"/>
    <s v="WESTNETZ GmbH"/>
    <x v="8595"/>
    <s v="WnK24---MPM--0"/>
    <x v="4"/>
    <s v="Verringerung der Marktprämie auf Null nach § 24 Abs. 1 (6-h-Regel für negative Börsenpreise)"/>
    <n v="1970"/>
    <n v="0"/>
    <n v="0"/>
    <s v="NI"/>
    <n v="49584"/>
    <s v="Fürstenau"/>
    <s v="Osnabrück"/>
    <x v="2"/>
    <s v="Windenergie"/>
  </r>
  <r>
    <s v="Amprion"/>
    <n v="10003764"/>
    <s v="WESTNETZ GmbH"/>
    <x v="8596"/>
    <s v="WnK24---MPM--0"/>
    <x v="4"/>
    <s v="Verringerung der Marktprämie auf Null nach § 24 Abs. 1 (6-h-Regel für negative Börsenpreise)"/>
    <n v="53883"/>
    <n v="0"/>
    <n v="0"/>
    <s v="NI"/>
    <n v="49584"/>
    <s v="Fürstenau"/>
    <s v="Osnabrück"/>
    <x v="2"/>
    <s v="Windenergie"/>
  </r>
  <r>
    <s v="Amprion"/>
    <n v="10003764"/>
    <s v="WESTNETZ GmbH"/>
    <x v="8596"/>
    <s v="WnK33b1-MPMDez"/>
    <x v="5"/>
    <s v="Marktprämie für Kalendermonat Dezember"/>
    <n v="551227"/>
    <n v="30251.33"/>
    <n v="0"/>
    <s v="NI"/>
    <n v="49584"/>
    <s v="Fürstenau"/>
    <s v="Osnabrück"/>
    <x v="2"/>
    <s v="Windenergie"/>
  </r>
  <r>
    <s v="Amprion"/>
    <n v="10003764"/>
    <s v="WESTNETZ GmbH"/>
    <x v="8597"/>
    <s v="SoK81a------02"/>
    <x v="0"/>
    <n v="0"/>
    <n v="609"/>
    <n v="292.93"/>
    <n v="0"/>
    <s v="NI"/>
    <n v="49635"/>
    <s v="Badbergen"/>
    <s v="Osnabrück"/>
    <x v="1"/>
    <s v="PV-Gebäude"/>
  </r>
  <r>
    <s v="Amprion"/>
    <n v="10003764"/>
    <s v="WESTNETZ GmbH"/>
    <x v="8598"/>
    <s v="SgK5120--Okt16"/>
    <x v="0"/>
    <s v="0 - 10 kW"/>
    <n v="6023"/>
    <n v="741.43"/>
    <n v="0"/>
    <s v="NI"/>
    <n v="49586"/>
    <s v="Merzen"/>
    <s v="Osnabrück"/>
    <x v="0"/>
    <s v="PV-Gebäude"/>
  </r>
  <r>
    <s v="Amprion"/>
    <n v="10003764"/>
    <s v="WESTNETZ GmbH"/>
    <x v="8599"/>
    <s v="SgK4820--Mai17"/>
    <x v="0"/>
    <s v="0 - 10 kW"/>
    <n v="1374"/>
    <n v="168.59"/>
    <n v="0"/>
    <s v="NI"/>
    <n v="49586"/>
    <s v="Merzen"/>
    <s v="Osnabrück"/>
    <x v="0"/>
    <s v="PV-Gebäude"/>
  </r>
  <r>
    <s v="Amprion"/>
    <n v="10003764"/>
    <s v="WESTNETZ GmbH"/>
    <x v="8600"/>
    <s v="WnK33b1-MPMMrz"/>
    <x v="5"/>
    <s v="Marktprämie für Kalendermonat März"/>
    <n v="870096"/>
    <n v="50622.18"/>
    <n v="0"/>
    <s v="NI"/>
    <n v="49597"/>
    <s v="Rieste"/>
    <s v="Osnabrück"/>
    <x v="2"/>
    <s v="Windenergie"/>
  </r>
  <r>
    <s v="Amprion"/>
    <n v="10003764"/>
    <s v="WESTNETZ GmbH"/>
    <x v="8600"/>
    <s v="WnK33b1-MPMDez"/>
    <x v="5"/>
    <s v="Marktprämie für Kalendermonat Dezember"/>
    <n v="1205736"/>
    <n v="78348.72"/>
    <n v="0"/>
    <s v="NI"/>
    <n v="49597"/>
    <s v="Rieste"/>
    <s v="Osnabrück"/>
    <x v="2"/>
    <s v="Windenergie"/>
  </r>
  <r>
    <s v="Amprion"/>
    <n v="10003764"/>
    <s v="WESTNETZ GmbH"/>
    <x v="8600"/>
    <s v="WnK33b1-MPMSep"/>
    <x v="5"/>
    <s v="Marktprämie für Kalendermonat September"/>
    <n v="484495"/>
    <n v="28706.33"/>
    <n v="0"/>
    <s v="NI"/>
    <n v="49597"/>
    <s v="Rieste"/>
    <s v="Osnabrück"/>
    <x v="2"/>
    <s v="Windenergie"/>
  </r>
  <r>
    <s v="Amprion"/>
    <n v="10003764"/>
    <s v="WESTNETZ GmbH"/>
    <x v="8600"/>
    <s v="WnK33b1-MPMJul"/>
    <x v="5"/>
    <s v="Marktprämie für Kalendermonat Juli"/>
    <n v="341297"/>
    <n v="19788.400000000001"/>
    <n v="0"/>
    <s v="NI"/>
    <n v="49597"/>
    <s v="Rieste"/>
    <s v="Osnabrück"/>
    <x v="2"/>
    <s v="Windenergie"/>
  </r>
  <r>
    <s v="Amprion"/>
    <n v="10003764"/>
    <s v="WESTNETZ GmbH"/>
    <x v="8600"/>
    <s v="WnK33b1-MPMApr"/>
    <x v="5"/>
    <s v="Marktprämie für Kalendermonat April"/>
    <n v="555239"/>
    <n v="35146.629999999997"/>
    <n v="0"/>
    <s v="NI"/>
    <n v="49597"/>
    <s v="Rieste"/>
    <s v="Osnabrück"/>
    <x v="2"/>
    <s v="Windenergie"/>
  </r>
  <r>
    <s v="Amprion"/>
    <n v="10003764"/>
    <s v="WESTNETZ GmbH"/>
    <x v="8600"/>
    <s v="WnK33b1-MPMFeb"/>
    <x v="5"/>
    <s v="Marktprämie für Kalendermonat Februar"/>
    <n v="1137368"/>
    <n v="61383.75"/>
    <n v="0"/>
    <s v="NI"/>
    <n v="49597"/>
    <s v="Rieste"/>
    <s v="Osnabrück"/>
    <x v="2"/>
    <s v="Windenergie"/>
  </r>
  <r>
    <s v="Amprion"/>
    <n v="10003764"/>
    <s v="WESTNETZ GmbH"/>
    <x v="8600"/>
    <s v="WnK33b1-MPMJan"/>
    <x v="5"/>
    <s v="Marktprämie für Kalendermonat Januar"/>
    <n v="773890"/>
    <n v="35784.67"/>
    <n v="0"/>
    <s v="NI"/>
    <n v="49597"/>
    <s v="Rieste"/>
    <s v="Osnabrück"/>
    <x v="2"/>
    <s v="Windenergie"/>
  </r>
  <r>
    <s v="Amprion"/>
    <n v="10003764"/>
    <s v="WESTNETZ GmbH"/>
    <x v="8600"/>
    <s v="WnK33b1-MPMNov"/>
    <x v="5"/>
    <s v="Marktprämie für Kalendermonat November"/>
    <n v="997036"/>
    <n v="55853.96"/>
    <n v="0"/>
    <s v="NI"/>
    <n v="49597"/>
    <s v="Rieste"/>
    <s v="Osnabrück"/>
    <x v="2"/>
    <s v="Windenergie"/>
  </r>
  <r>
    <s v="Amprion"/>
    <n v="10003764"/>
    <s v="WESTNETZ GmbH"/>
    <x v="8600"/>
    <s v="WnK33b1-MPMOkt"/>
    <x v="5"/>
    <s v="Marktprämie für Kalendermonat Oktober"/>
    <n v="1052345"/>
    <n v="71748.88"/>
    <n v="0"/>
    <s v="NI"/>
    <n v="49597"/>
    <s v="Rieste"/>
    <s v="Osnabrück"/>
    <x v="2"/>
    <s v="Windenergie"/>
  </r>
  <r>
    <s v="Amprion"/>
    <n v="10003764"/>
    <s v="WESTNETZ GmbH"/>
    <x v="8600"/>
    <s v="WnK33b1-MPMMai"/>
    <x v="5"/>
    <s v="Marktprämie für Kalendermonat Mai"/>
    <n v="292065"/>
    <n v="17725.43"/>
    <n v="0"/>
    <s v="NI"/>
    <n v="49597"/>
    <s v="Rieste"/>
    <s v="Osnabrück"/>
    <x v="2"/>
    <s v="Windenergie"/>
  </r>
  <r>
    <s v="Amprion"/>
    <n v="10003764"/>
    <s v="WESTNETZ GmbH"/>
    <x v="8600"/>
    <s v="WnK33b1-MPMJun"/>
    <x v="5"/>
    <s v="Marktprämie für Kalendermonat Juni"/>
    <n v="531203"/>
    <n v="32621.18"/>
    <n v="0"/>
    <s v="NI"/>
    <n v="49597"/>
    <s v="Rieste"/>
    <s v="Osnabrück"/>
    <x v="2"/>
    <s v="Windenergie"/>
  </r>
  <r>
    <s v="Amprion"/>
    <n v="10003764"/>
    <s v="WESTNETZ GmbH"/>
    <x v="8600"/>
    <s v="WnK33b1-MPMAug"/>
    <x v="5"/>
    <s v="Marktprämie für Kalendermonat August"/>
    <n v="315017"/>
    <n v="18803.37"/>
    <n v="0"/>
    <s v="NI"/>
    <n v="49597"/>
    <s v="Rieste"/>
    <s v="Osnabrück"/>
    <x v="2"/>
    <s v="Windenergie"/>
  </r>
  <r>
    <s v="Amprion"/>
    <n v="10003764"/>
    <s v="WESTNETZ GmbH"/>
    <x v="8600"/>
    <s v="WnK24---MPM--0"/>
    <x v="4"/>
    <s v="Verringerung der Marktprämie auf Null nach § 24 Abs. 1 (6-h-Regel für negative Börsenpreise)"/>
    <n v="228955"/>
    <n v="0"/>
    <n v="0"/>
    <s v="NI"/>
    <n v="49597"/>
    <s v="Rieste"/>
    <s v="Osnabrück"/>
    <x v="2"/>
    <s v="Windenergie"/>
  </r>
  <r>
    <s v="Amprion"/>
    <n v="10003764"/>
    <s v="WESTNETZ GmbH"/>
    <x v="8601"/>
    <s v="SgK4820--Mrz17"/>
    <x v="0"/>
    <s v="0 - 10 kW"/>
    <n v="5571"/>
    <n v="685.23"/>
    <n v="0"/>
    <s v="NI"/>
    <n v="49565"/>
    <s v="Bramsche"/>
    <s v="Osnabrück"/>
    <x v="0"/>
    <s v="PV-Gebäude"/>
  </r>
  <r>
    <s v="Amprion"/>
    <n v="10003764"/>
    <s v="WESTNETZ GmbH"/>
    <x v="8602"/>
    <s v="SgK5120--Sep16"/>
    <x v="0"/>
    <s v="0 - 10 kW"/>
    <n v="7860"/>
    <n v="967.57"/>
    <n v="0"/>
    <s v="NI"/>
    <n v="49586"/>
    <s v="Merzen"/>
    <s v="Osnabrück"/>
    <x v="0"/>
    <s v="PV-Gebäude"/>
  </r>
  <r>
    <s v="Amprion"/>
    <n v="10003764"/>
    <s v="WESTNETZ GmbH"/>
    <x v="8603"/>
    <s v="SgK5120--Nov16"/>
    <x v="0"/>
    <s v="0 - 10 kW"/>
    <n v="2240"/>
    <n v="275.74"/>
    <n v="0"/>
    <s v="NI"/>
    <n v="49152"/>
    <s v="Bad Essen"/>
    <s v="Osnabrück"/>
    <x v="0"/>
    <s v="PV-Gebäude"/>
  </r>
  <r>
    <s v="Amprion"/>
    <n v="10003764"/>
    <s v="WESTNETZ GmbH"/>
    <x v="8604"/>
    <s v="SgK38-------AV"/>
    <x v="7"/>
    <s v="Ausfallvermarktung nach § 38 EEG 2014"/>
    <n v="126009"/>
    <n v="11497.9"/>
    <n v="0"/>
    <s v="NI"/>
    <n v="49597"/>
    <s v="Rieste"/>
    <s v="Osnabrück"/>
    <x v="0"/>
    <s v="PV-Gebäude"/>
  </r>
  <r>
    <s v="Amprion"/>
    <n v="10003764"/>
    <s v="WESTNETZ GmbH"/>
    <x v="8604"/>
    <s v="SgK33a2-----SV"/>
    <x v="3"/>
    <s v="Strommenge ohne EEG-Vergütung, durch Anlagenbetreiber oder durch Dritte verbraucht"/>
    <n v="26033"/>
    <n v="0"/>
    <n v="0"/>
    <s v="NI"/>
    <n v="49597"/>
    <s v="Rieste"/>
    <s v="Osnabrück"/>
    <x v="0"/>
    <s v="PV-Gebäude"/>
  </r>
  <r>
    <s v="Amprion"/>
    <n v="10003764"/>
    <s v="WESTNETZ GmbH"/>
    <x v="8605"/>
    <s v="SgK4820--Okt17"/>
    <x v="0"/>
    <s v="0 - 10 kW"/>
    <n v="32"/>
    <n v="3.9"/>
    <n v="0"/>
    <s v="NI"/>
    <n v="49326"/>
    <s v="Melle"/>
    <s v="Osnabrück"/>
    <x v="0"/>
    <s v="PV-Gebäude"/>
  </r>
  <r>
    <s v="Amprion"/>
    <n v="10003764"/>
    <s v="WESTNETZ GmbH"/>
    <x v="8606"/>
    <s v="SgK4820--Feb17"/>
    <x v="0"/>
    <s v="0 - 10 kW"/>
    <n v="3259"/>
    <n v="400.86"/>
    <n v="0"/>
    <s v="NI"/>
    <n v="49324"/>
    <s v="Melle"/>
    <s v="Osnabrück"/>
    <x v="0"/>
    <s v="PV-Gebäude"/>
  </r>
  <r>
    <s v="Amprion"/>
    <n v="10003764"/>
    <s v="WESTNETZ GmbH"/>
    <x v="8607"/>
    <s v="SgK4821--Aug17"/>
    <x v="0"/>
    <s v="10 - 40 kW"/>
    <n v="4399"/>
    <n v="522.16"/>
    <n v="0"/>
    <s v="NI"/>
    <n v="49143"/>
    <s v="Bissendorf"/>
    <s v="Osnabrück"/>
    <x v="0"/>
    <s v="PV-Gebäude"/>
  </r>
  <r>
    <s v="Amprion"/>
    <n v="10003764"/>
    <s v="WESTNETZ GmbH"/>
    <x v="8607"/>
    <s v="SgK33a2-----SV"/>
    <x v="3"/>
    <s v="Strommenge ohne EEG-Vergütung, durch Anlagenbetreiber oder durch Dritte verbraucht"/>
    <n v="2972"/>
    <n v="0"/>
    <n v="0"/>
    <s v="NI"/>
    <n v="49143"/>
    <s v="Bissendorf"/>
    <s v="Osnabrück"/>
    <x v="0"/>
    <s v="PV-Gebäude"/>
  </r>
  <r>
    <s v="Amprion"/>
    <n v="10003764"/>
    <s v="WESTNETZ GmbH"/>
    <x v="8607"/>
    <s v="SgK4822--Aug17"/>
    <x v="0"/>
    <s v="40 kW - 750 kW"/>
    <n v="2053"/>
    <n v="217.82"/>
    <n v="0"/>
    <s v="NI"/>
    <n v="49143"/>
    <s v="Bissendorf"/>
    <s v="Osnabrück"/>
    <x v="0"/>
    <s v="PV-Gebäude"/>
  </r>
  <r>
    <s v="Amprion"/>
    <n v="10003764"/>
    <s v="WESTNETZ GmbH"/>
    <x v="8607"/>
    <s v="SgK4820--Aug17"/>
    <x v="0"/>
    <s v="0 - 10 kW"/>
    <n v="1466"/>
    <n v="178.85"/>
    <n v="0"/>
    <s v="NI"/>
    <n v="49143"/>
    <s v="Bissendorf"/>
    <s v="Osnabrück"/>
    <x v="0"/>
    <s v="PV-Gebäude"/>
  </r>
  <r>
    <s v="Amprion"/>
    <n v="10003764"/>
    <s v="WESTNETZ GmbH"/>
    <x v="8608"/>
    <s v="SgK4820--Mai17"/>
    <x v="0"/>
    <s v="0 - 10 kW"/>
    <n v="2135"/>
    <n v="261.95999999999998"/>
    <n v="0"/>
    <s v="NI"/>
    <n v="49324"/>
    <s v="Melle"/>
    <s v="Osnabrück"/>
    <x v="0"/>
    <s v="PV-Gebäude"/>
  </r>
  <r>
    <s v="Amprion"/>
    <n v="10003764"/>
    <s v="WESTNETZ GmbH"/>
    <x v="8609"/>
    <s v="SgK4820--Mai17"/>
    <x v="0"/>
    <s v="0 - 10 kW"/>
    <n v="3469"/>
    <n v="425.65"/>
    <n v="0"/>
    <s v="NI"/>
    <n v="49584"/>
    <s v="Fürstenau"/>
    <s v="Osnabrück"/>
    <x v="0"/>
    <s v="PV-Gebäude"/>
  </r>
  <r>
    <s v="Amprion"/>
    <n v="10003764"/>
    <s v="WESTNETZ GmbH"/>
    <x v="8610"/>
    <s v="SgK5120--Jan16"/>
    <x v="0"/>
    <s v="0 - 10 kW"/>
    <n v="8818"/>
    <n v="1085.5"/>
    <n v="0"/>
    <s v="NI"/>
    <n v="49626"/>
    <s v="Bippen"/>
    <s v="Osnabrück"/>
    <x v="0"/>
    <s v="PV-Gebäude"/>
  </r>
  <r>
    <s v="Amprion"/>
    <n v="10003764"/>
    <s v="WESTNETZ GmbH"/>
    <x v="8610"/>
    <s v="SgK5121--Jan16"/>
    <x v="0"/>
    <s v="10 - 40 kW"/>
    <n v="24752"/>
    <n v="2962.81"/>
    <n v="0"/>
    <s v="NI"/>
    <n v="49626"/>
    <s v="Bippen"/>
    <s v="Osnabrück"/>
    <x v="0"/>
    <s v="PV-Gebäude"/>
  </r>
  <r>
    <s v="Amprion"/>
    <n v="10003764"/>
    <s v="WESTNETZ GmbH"/>
    <x v="8611"/>
    <s v="WaK400------17"/>
    <x v="0"/>
    <s v="0-0,5 MW"/>
    <n v="1789"/>
    <n v="218.26"/>
    <n v="0"/>
    <s v="NI"/>
    <n v="49214"/>
    <s v="Bad Rothenfelde"/>
    <s v="Osnabrück"/>
    <x v="5"/>
    <s v="Wasserkraft"/>
  </r>
  <r>
    <s v="Amprion"/>
    <n v="10003764"/>
    <s v="WESTNETZ GmbH"/>
    <x v="8612"/>
    <s v="SgK5120--Apr16"/>
    <x v="0"/>
    <s v="0 - 10 kW"/>
    <n v="4271"/>
    <n v="525.76"/>
    <n v="0"/>
    <s v="NI"/>
    <n v="49143"/>
    <s v="Bissendorf"/>
    <s v="Osnabrück"/>
    <x v="0"/>
    <s v="PV-Gebäude"/>
  </r>
  <r>
    <s v="Amprion"/>
    <n v="10003764"/>
    <s v="WESTNETZ GmbH"/>
    <x v="8613"/>
    <s v="SgK4820--Jul17"/>
    <x v="0"/>
    <s v="0 - 10 kW"/>
    <n v="842"/>
    <n v="102.72"/>
    <n v="0"/>
    <s v="NI"/>
    <n v="49626"/>
    <s v="Berge"/>
    <s v="Osnabrück"/>
    <x v="0"/>
    <s v="PV-Gebäude"/>
  </r>
  <r>
    <s v="Amprion"/>
    <n v="10003764"/>
    <s v="WESTNETZ GmbH"/>
    <x v="8614"/>
    <s v="WnK33b1-MPMMrz"/>
    <x v="5"/>
    <s v="Marktprämie für Kalendermonat März"/>
    <n v="717250"/>
    <n v="40223.379999999997"/>
    <n v="0"/>
    <s v="NI"/>
    <n v="49565"/>
    <s v="Bramsche"/>
    <s v="Osnabrück"/>
    <x v="2"/>
    <s v="Windenergie"/>
  </r>
  <r>
    <s v="Amprion"/>
    <n v="10003764"/>
    <s v="WESTNETZ GmbH"/>
    <x v="8614"/>
    <s v="WnK33b1-MPMDez"/>
    <x v="5"/>
    <s v="Marktprämie für Kalendermonat Dezember"/>
    <n v="971397"/>
    <n v="61081.45"/>
    <n v="0"/>
    <s v="NI"/>
    <n v="49565"/>
    <s v="Bramsche"/>
    <s v="Osnabrück"/>
    <x v="2"/>
    <s v="Windenergie"/>
  </r>
  <r>
    <s v="Amprion"/>
    <n v="10003764"/>
    <s v="WESTNETZ GmbH"/>
    <x v="8614"/>
    <s v="WnK33b1-MPMSep"/>
    <x v="5"/>
    <s v="Marktprämie für Kalendermonat September"/>
    <n v="410563"/>
    <n v="23463.67"/>
    <n v="0"/>
    <s v="NI"/>
    <n v="49565"/>
    <s v="Bramsche"/>
    <s v="Osnabrück"/>
    <x v="2"/>
    <s v="Windenergie"/>
  </r>
  <r>
    <s v="Amprion"/>
    <n v="10003764"/>
    <s v="WESTNETZ GmbH"/>
    <x v="8614"/>
    <s v="WnK33b1-MPMNov"/>
    <x v="5"/>
    <s v="Marktprämie für Kalendermonat November"/>
    <n v="781142"/>
    <n v="42119.18"/>
    <n v="0"/>
    <s v="NI"/>
    <n v="49565"/>
    <s v="Bramsche"/>
    <s v="Osnabrück"/>
    <x v="2"/>
    <s v="Windenergie"/>
  </r>
  <r>
    <s v="Amprion"/>
    <n v="10003764"/>
    <s v="WESTNETZ GmbH"/>
    <x v="8614"/>
    <s v="WnK33b1-MPMJul"/>
    <x v="5"/>
    <s v="Marktprämie für Kalendermonat Juli"/>
    <n v="266754"/>
    <n v="14906.21"/>
    <n v="0"/>
    <s v="NI"/>
    <n v="49565"/>
    <s v="Bramsche"/>
    <s v="Osnabrück"/>
    <x v="2"/>
    <s v="Windenergie"/>
  </r>
  <r>
    <s v="Amprion"/>
    <n v="10003764"/>
    <s v="WESTNETZ GmbH"/>
    <x v="8614"/>
    <s v="WnK33b1-MPMJan"/>
    <x v="5"/>
    <s v="Marktprämie für Kalendermonat Januar"/>
    <n v="535476"/>
    <n v="23635.91"/>
    <n v="0"/>
    <s v="NI"/>
    <n v="49565"/>
    <s v="Bramsche"/>
    <s v="Osnabrück"/>
    <x v="2"/>
    <s v="Windenergie"/>
  </r>
  <r>
    <s v="Amprion"/>
    <n v="10003764"/>
    <s v="WESTNETZ GmbH"/>
    <x v="8614"/>
    <s v="WnK33b1-MPMAug"/>
    <x v="5"/>
    <s v="Marktprämie für Kalendermonat August"/>
    <n v="277446"/>
    <n v="15978.11"/>
    <n v="0"/>
    <s v="NI"/>
    <n v="49565"/>
    <s v="Bramsche"/>
    <s v="Osnabrück"/>
    <x v="2"/>
    <s v="Windenergie"/>
  </r>
  <r>
    <s v="Amprion"/>
    <n v="10003764"/>
    <s v="WESTNETZ GmbH"/>
    <x v="8614"/>
    <s v="WnK33b1-MPMOkt"/>
    <x v="5"/>
    <s v="Marktprämie für Kalendermonat Oktober"/>
    <n v="887601"/>
    <n v="58652.67"/>
    <n v="0"/>
    <s v="NI"/>
    <n v="49565"/>
    <s v="Bramsche"/>
    <s v="Osnabrück"/>
    <x v="2"/>
    <s v="Windenergie"/>
  </r>
  <r>
    <s v="Amprion"/>
    <n v="10003764"/>
    <s v="WESTNETZ GmbH"/>
    <x v="8614"/>
    <s v="WnK33b1-MPMJun"/>
    <x v="5"/>
    <s v="Marktprämie für Kalendermonat Juni"/>
    <n v="389278"/>
    <n v="23088.07"/>
    <n v="0"/>
    <s v="NI"/>
    <n v="49565"/>
    <s v="Bramsche"/>
    <s v="Osnabrück"/>
    <x v="2"/>
    <s v="Windenergie"/>
  </r>
  <r>
    <s v="Amprion"/>
    <n v="10003764"/>
    <s v="WESTNETZ GmbH"/>
    <x v="8614"/>
    <s v="WnK33b1-MPMMai"/>
    <x v="5"/>
    <s v="Marktprämie für Kalendermonat Mai"/>
    <n v="242513"/>
    <n v="14208.84"/>
    <n v="0"/>
    <s v="NI"/>
    <n v="49565"/>
    <s v="Bramsche"/>
    <s v="Osnabrück"/>
    <x v="2"/>
    <s v="Windenergie"/>
  </r>
  <r>
    <s v="Amprion"/>
    <n v="10003764"/>
    <s v="WESTNETZ GmbH"/>
    <x v="8614"/>
    <s v="WnK33b1-MPMApr"/>
    <x v="5"/>
    <s v="Marktprämie für Kalendermonat April"/>
    <n v="569859"/>
    <n v="34875.379999999997"/>
    <n v="0"/>
    <s v="NI"/>
    <n v="49565"/>
    <s v="Bramsche"/>
    <s v="Osnabrück"/>
    <x v="2"/>
    <s v="Windenergie"/>
  </r>
  <r>
    <s v="Amprion"/>
    <n v="10003764"/>
    <s v="WESTNETZ GmbH"/>
    <x v="8614"/>
    <s v="WnK33b1-MPMFeb"/>
    <x v="5"/>
    <s v="Marktprämie für Kalendermonat Februar"/>
    <n v="910215"/>
    <n v="47212.85"/>
    <n v="0"/>
    <s v="NI"/>
    <n v="49565"/>
    <s v="Bramsche"/>
    <s v="Osnabrück"/>
    <x v="2"/>
    <s v="Windenergie"/>
  </r>
  <r>
    <s v="Amprion"/>
    <n v="10003764"/>
    <s v="WESTNETZ GmbH"/>
    <x v="8615"/>
    <s v="SgK4820--Jul17"/>
    <x v="0"/>
    <s v="0 - 10 kW"/>
    <n v="2461"/>
    <n v="300.24"/>
    <n v="0"/>
    <s v="NI"/>
    <n v="49324"/>
    <s v="Melle"/>
    <s v="Osnabrück"/>
    <x v="0"/>
    <s v="PV-Gebäude"/>
  </r>
  <r>
    <s v="Amprion"/>
    <n v="10003764"/>
    <s v="WESTNETZ GmbH"/>
    <x v="8616"/>
    <s v="SgK33b1-MPMFeb"/>
    <x v="5"/>
    <s v="Marktprämie für Kalendermonat Februar"/>
    <n v="9527"/>
    <n v="676.17"/>
    <n v="0"/>
    <s v="NI"/>
    <n v="49163"/>
    <s v="Bohmte"/>
    <s v="Osnabrück"/>
    <x v="0"/>
    <s v="PV-Gebäude"/>
  </r>
  <r>
    <s v="Amprion"/>
    <n v="10003764"/>
    <s v="WESTNETZ GmbH"/>
    <x v="8616"/>
    <s v="SgK33b1-MPMAug"/>
    <x v="5"/>
    <s v="Marktprämie für Kalendermonat August"/>
    <n v="33476"/>
    <n v="2755.92"/>
    <n v="0"/>
    <s v="NI"/>
    <n v="49163"/>
    <s v="Bohmte"/>
    <s v="Osnabrück"/>
    <x v="0"/>
    <s v="PV-Gebäude"/>
  </r>
  <r>
    <s v="Amprion"/>
    <n v="10003764"/>
    <s v="WESTNETZ GmbH"/>
    <x v="8616"/>
    <s v="SgK33b1-MPMJul"/>
    <x v="5"/>
    <s v="Marktprämie für Kalendermonat Juli"/>
    <n v="41283"/>
    <n v="3312.34"/>
    <n v="0"/>
    <s v="NI"/>
    <n v="49163"/>
    <s v="Bohmte"/>
    <s v="Osnabrück"/>
    <x v="0"/>
    <s v="PV-Gebäude"/>
  </r>
  <r>
    <s v="Amprion"/>
    <n v="10003764"/>
    <s v="WESTNETZ GmbH"/>
    <x v="8616"/>
    <s v="SgK33b1-MPMNov"/>
    <x v="5"/>
    <s v="Marktprämie für Kalendermonat November"/>
    <n v="5009"/>
    <n v="348.44"/>
    <n v="0"/>
    <s v="NI"/>
    <n v="49163"/>
    <s v="Bohmte"/>
    <s v="Osnabrück"/>
    <x v="0"/>
    <s v="PV-Gebäude"/>
  </r>
  <r>
    <s v="Amprion"/>
    <n v="10003764"/>
    <s v="WESTNETZ GmbH"/>
    <x v="8616"/>
    <s v="SgK33b1-MPMDez"/>
    <x v="5"/>
    <s v="Marktprämie für Kalendermonat Dezember"/>
    <n v="2541"/>
    <n v="202.13"/>
    <n v="0"/>
    <s v="NI"/>
    <n v="49163"/>
    <s v="Bohmte"/>
    <s v="Osnabrück"/>
    <x v="0"/>
    <s v="PV-Gebäude"/>
  </r>
  <r>
    <s v="Amprion"/>
    <n v="10003764"/>
    <s v="WESTNETZ GmbH"/>
    <x v="8616"/>
    <s v="SgK33b1-MPMJun"/>
    <x v="5"/>
    <s v="Marktprämie für Kalendermonat Juni"/>
    <n v="42999"/>
    <n v="3573.43"/>
    <n v="0"/>
    <s v="NI"/>
    <n v="49163"/>
    <s v="Bohmte"/>
    <s v="Osnabrück"/>
    <x v="0"/>
    <s v="PV-Gebäude"/>
  </r>
  <r>
    <s v="Amprion"/>
    <n v="10003764"/>
    <s v="WESTNETZ GmbH"/>
    <x v="8616"/>
    <s v="SgK33b1-MPMOkt"/>
    <x v="5"/>
    <s v="Marktprämie für Kalendermonat Oktober"/>
    <n v="12940"/>
    <n v="1079.3900000000001"/>
    <n v="0"/>
    <s v="NI"/>
    <n v="49163"/>
    <s v="Bohmte"/>
    <s v="Osnabrück"/>
    <x v="0"/>
    <s v="PV-Gebäude"/>
  </r>
  <r>
    <s v="Amprion"/>
    <n v="10003764"/>
    <s v="WESTNETZ GmbH"/>
    <x v="8616"/>
    <s v="SgK33b1-MPMJan"/>
    <x v="5"/>
    <s v="Marktprämie für Kalendermonat Januar"/>
    <n v="6169"/>
    <n v="342.77"/>
    <n v="0"/>
    <s v="NI"/>
    <n v="49163"/>
    <s v="Bohmte"/>
    <s v="Osnabrück"/>
    <x v="0"/>
    <s v="PV-Gebäude"/>
  </r>
  <r>
    <s v="Amprion"/>
    <n v="10003764"/>
    <s v="WESTNETZ GmbH"/>
    <x v="8616"/>
    <s v="SgK33b1-MPMMrz"/>
    <x v="5"/>
    <s v="Marktprämie für Kalendermonat März"/>
    <n v="24600"/>
    <n v="2011.41"/>
    <n v="0"/>
    <s v="NI"/>
    <n v="49163"/>
    <s v="Bohmte"/>
    <s v="Osnabrück"/>
    <x v="0"/>
    <s v="PV-Gebäude"/>
  </r>
  <r>
    <s v="Amprion"/>
    <n v="10003764"/>
    <s v="WESTNETZ GmbH"/>
    <x v="8616"/>
    <s v="SgK33b1-MPMApr"/>
    <x v="5"/>
    <s v="Marktprämie für Kalendermonat April"/>
    <n v="34135"/>
    <n v="2980.15"/>
    <n v="0"/>
    <s v="NI"/>
    <n v="49163"/>
    <s v="Bohmte"/>
    <s v="Osnabrück"/>
    <x v="0"/>
    <s v="PV-Gebäude"/>
  </r>
  <r>
    <s v="Amprion"/>
    <n v="10003764"/>
    <s v="WESTNETZ GmbH"/>
    <x v="8616"/>
    <s v="SgK33b1-MPMSep"/>
    <x v="5"/>
    <s v="Marktprämie für Kalendermonat September"/>
    <n v="9585"/>
    <n v="737.99"/>
    <n v="0"/>
    <s v="NI"/>
    <n v="49163"/>
    <s v="Bohmte"/>
    <s v="Osnabrück"/>
    <x v="0"/>
    <s v="PV-Gebäude"/>
  </r>
  <r>
    <s v="Amprion"/>
    <n v="10003764"/>
    <s v="WESTNETZ GmbH"/>
    <x v="8616"/>
    <s v="SgK33b1-MPMMai"/>
    <x v="5"/>
    <s v="Marktprämie für Kalendermonat Mai"/>
    <n v="44436"/>
    <n v="3674.63"/>
    <n v="0"/>
    <s v="NI"/>
    <n v="49163"/>
    <s v="Bohmte"/>
    <s v="Osnabrück"/>
    <x v="0"/>
    <s v="PV-Gebäude"/>
  </r>
  <r>
    <s v="Amprion"/>
    <n v="10003764"/>
    <s v="WESTNETZ GmbH"/>
    <x v="8617"/>
    <s v="SoK33b1-MPMOkt"/>
    <x v="5"/>
    <s v="Marktprämie für Kalendermonat Oktober"/>
    <n v="7125"/>
    <n v="427.36"/>
    <n v="0"/>
    <s v="NI"/>
    <n v="49163"/>
    <s v="Bohmte"/>
    <s v="Osnabrück"/>
    <x v="1"/>
    <s v="PV-Freifläche"/>
  </r>
  <r>
    <s v="Amprion"/>
    <n v="10003764"/>
    <s v="WESTNETZ GmbH"/>
    <x v="8617"/>
    <s v="SoK33b1-MPMJan"/>
    <x v="5"/>
    <s v="Marktprämie für Kalendermonat Januar"/>
    <n v="3397"/>
    <n v="109.14"/>
    <n v="0"/>
    <s v="NI"/>
    <n v="49163"/>
    <s v="Bohmte"/>
    <s v="Osnabrück"/>
    <x v="1"/>
    <s v="PV-Freifläche"/>
  </r>
  <r>
    <s v="Amprion"/>
    <n v="10003764"/>
    <s v="WESTNETZ GmbH"/>
    <x v="8617"/>
    <s v="SoK33b1-MPMApr"/>
    <x v="5"/>
    <s v="Marktprämie für Kalendermonat April"/>
    <n v="18795"/>
    <n v="1200.43"/>
    <n v="0"/>
    <s v="NI"/>
    <n v="49163"/>
    <s v="Bohmte"/>
    <s v="Osnabrück"/>
    <x v="1"/>
    <s v="PV-Freifläche"/>
  </r>
  <r>
    <s v="Amprion"/>
    <n v="10003764"/>
    <s v="WESTNETZ GmbH"/>
    <x v="8617"/>
    <s v="SoK33b1-MPMMai"/>
    <x v="5"/>
    <s v="Marktprämie für Kalendermonat Mai"/>
    <n v="24466"/>
    <n v="1449.85"/>
    <n v="0"/>
    <s v="NI"/>
    <n v="49163"/>
    <s v="Bohmte"/>
    <s v="Osnabrück"/>
    <x v="1"/>
    <s v="PV-Freifläche"/>
  </r>
  <r>
    <s v="Amprion"/>
    <n v="10003764"/>
    <s v="WESTNETZ GmbH"/>
    <x v="8617"/>
    <s v="SoK33b1-MPMJul"/>
    <x v="5"/>
    <s v="Marktprämie für Kalendermonat Juli"/>
    <n v="22729"/>
    <n v="1291"/>
    <n v="0"/>
    <s v="NI"/>
    <n v="49163"/>
    <s v="Bohmte"/>
    <s v="Osnabrück"/>
    <x v="1"/>
    <s v="PV-Freifläche"/>
  </r>
  <r>
    <s v="Amprion"/>
    <n v="10003764"/>
    <s v="WESTNETZ GmbH"/>
    <x v="8617"/>
    <s v="SoK33b1-MPMFeb"/>
    <x v="5"/>
    <s v="Marktprämie für Kalendermonat Februar"/>
    <n v="5245"/>
    <n v="249.35"/>
    <n v="0"/>
    <s v="NI"/>
    <n v="49163"/>
    <s v="Bohmte"/>
    <s v="Osnabrück"/>
    <x v="1"/>
    <s v="PV-Freifläche"/>
  </r>
  <r>
    <s v="Amprion"/>
    <n v="10003764"/>
    <s v="WESTNETZ GmbH"/>
    <x v="8617"/>
    <s v="SoK33b1-MPMAug"/>
    <x v="5"/>
    <s v="Marktprämie für Kalendermonat August"/>
    <n v="18432"/>
    <n v="1085.46"/>
    <n v="0"/>
    <s v="NI"/>
    <n v="49163"/>
    <s v="Bohmte"/>
    <s v="Osnabrück"/>
    <x v="1"/>
    <s v="PV-Freifläche"/>
  </r>
  <r>
    <s v="Amprion"/>
    <n v="10003764"/>
    <s v="WESTNETZ GmbH"/>
    <x v="8617"/>
    <s v="SoK33b1-MPMDez"/>
    <x v="5"/>
    <s v="Marktprämie für Kalendermonat Dezember"/>
    <n v="1399"/>
    <n v="78.5"/>
    <n v="0"/>
    <s v="NI"/>
    <n v="49163"/>
    <s v="Bohmte"/>
    <s v="Osnabrück"/>
    <x v="1"/>
    <s v="PV-Freifläche"/>
  </r>
  <r>
    <s v="Amprion"/>
    <n v="10003764"/>
    <s v="WESTNETZ GmbH"/>
    <x v="8617"/>
    <s v="SoK33b1-MPMMrz"/>
    <x v="5"/>
    <s v="Marktprämie für Kalendermonat März"/>
    <n v="13545"/>
    <n v="790.08"/>
    <n v="0"/>
    <s v="NI"/>
    <n v="49163"/>
    <s v="Bohmte"/>
    <s v="Osnabrück"/>
    <x v="1"/>
    <s v="PV-Freifläche"/>
  </r>
  <r>
    <s v="Amprion"/>
    <n v="10003764"/>
    <s v="WESTNETZ GmbH"/>
    <x v="8617"/>
    <s v="SoK33b1-MPMJun"/>
    <x v="5"/>
    <s v="Marktprämie für Kalendermonat Juni"/>
    <n v="23675"/>
    <n v="1412.68"/>
    <n v="0"/>
    <s v="NI"/>
    <n v="49163"/>
    <s v="Bohmte"/>
    <s v="Osnabrück"/>
    <x v="1"/>
    <s v="PV-Freifläche"/>
  </r>
  <r>
    <s v="Amprion"/>
    <n v="10003764"/>
    <s v="WESTNETZ GmbH"/>
    <x v="8617"/>
    <s v="SoK33b1-MPMNov"/>
    <x v="5"/>
    <s v="Marktprämie für Kalendermonat November"/>
    <n v="2758"/>
    <n v="127.23"/>
    <n v="0"/>
    <s v="NI"/>
    <n v="49163"/>
    <s v="Bohmte"/>
    <s v="Osnabrück"/>
    <x v="1"/>
    <s v="PV-Freifläche"/>
  </r>
  <r>
    <s v="Amprion"/>
    <n v="10003764"/>
    <s v="WESTNETZ GmbH"/>
    <x v="8617"/>
    <s v="SoK33b1-MPMSep"/>
    <x v="5"/>
    <s v="Marktprämie für Kalendermonat September"/>
    <n v="5278"/>
    <n v="282.69"/>
    <n v="0"/>
    <s v="NI"/>
    <n v="49163"/>
    <s v="Bohmte"/>
    <s v="Osnabrück"/>
    <x v="1"/>
    <s v="PV-Freifläche"/>
  </r>
  <r>
    <s v="Amprion"/>
    <n v="10003764"/>
    <s v="WESTNETZ GmbH"/>
    <x v="8618"/>
    <s v="SgK4820--Mrz17"/>
    <x v="0"/>
    <s v="0 - 10 kW"/>
    <n v="428"/>
    <n v="52.64"/>
    <n v="0"/>
    <s v="NI"/>
    <n v="49577"/>
    <s v="Ankum"/>
    <s v="Osnabrück"/>
    <x v="0"/>
    <s v="PV-Gebäude"/>
  </r>
  <r>
    <s v="Amprion"/>
    <n v="10003764"/>
    <s v="WESTNETZ GmbH"/>
    <x v="8618"/>
    <s v="SgK2511------0"/>
    <x v="4"/>
    <s v="Verringerung auf null nach § 25 Abs. 1 Nr. 1 (Unterlassene Anmeldung im Anlagenregister)"/>
    <n v="109"/>
    <n v="0"/>
    <n v="0"/>
    <s v="NI"/>
    <n v="49577"/>
    <s v="Ankum"/>
    <s v="Osnabrück"/>
    <x v="0"/>
    <s v="PV-Gebäude"/>
  </r>
  <r>
    <s v="Amprion"/>
    <n v="10003764"/>
    <s v="WESTNETZ GmbH"/>
    <x v="8618"/>
    <s v="SgK2521-----MW"/>
    <x v="4"/>
    <s v="Verringerung auf Marktwert nach § 25 Abs. 2 Nr. 1 (Verstoß gegen technische Vorgaben)"/>
    <n v="126"/>
    <n v="3.74"/>
    <n v="0"/>
    <s v="NI"/>
    <n v="49577"/>
    <s v="Ankum"/>
    <s v="Osnabrück"/>
    <x v="0"/>
    <s v="PV-Gebäude"/>
  </r>
  <r>
    <s v="Amprion"/>
    <n v="10003764"/>
    <s v="WESTNETZ GmbH"/>
    <x v="8619"/>
    <s v="SgK2521-----MW"/>
    <x v="4"/>
    <s v="Verringerung auf Marktwert nach § 25 Abs. 2 Nr. 1 (Verstoß gegen technische Vorgaben)"/>
    <n v="122"/>
    <n v="3.16"/>
    <n v="0"/>
    <s v="NI"/>
    <n v="49565"/>
    <s v="Bramsche"/>
    <s v="Osnabrück"/>
    <x v="0"/>
    <s v="PV-Gebäude"/>
  </r>
  <r>
    <s v="Amprion"/>
    <n v="10003764"/>
    <s v="WESTNETZ GmbH"/>
    <x v="8619"/>
    <s v="SgK4820--Mrz17"/>
    <x v="0"/>
    <s v="0 - 10 kW"/>
    <n v="3032"/>
    <n v="372.94"/>
    <n v="0"/>
    <s v="NI"/>
    <n v="49565"/>
    <s v="Bramsche"/>
    <s v="Osnabrück"/>
    <x v="0"/>
    <s v="PV-Gebäude"/>
  </r>
  <r>
    <s v="Amprion"/>
    <n v="10003764"/>
    <s v="WESTNETZ GmbH"/>
    <x v="8620"/>
    <s v="SgK5120--Jun16"/>
    <x v="0"/>
    <s v="0 - 10 kW"/>
    <n v="2452"/>
    <n v="301.83999999999997"/>
    <n v="0"/>
    <s v="NI"/>
    <n v="49201"/>
    <s v="Dissen am Teutoburger Wald"/>
    <s v="Osnabrück"/>
    <x v="0"/>
    <s v="PV-Gebäude"/>
  </r>
  <r>
    <s v="Amprion"/>
    <n v="10003764"/>
    <s v="WESTNETZ GmbH"/>
    <x v="8621"/>
    <s v="SgK4820--Dez17"/>
    <x v="0"/>
    <s v="0 - 10 kW"/>
    <n v="2"/>
    <n v="0.24"/>
    <n v="0"/>
    <s v="NI"/>
    <n v="49324"/>
    <s v="Melle"/>
    <s v="Osnabrück"/>
    <x v="0"/>
    <s v="PV-Gebäude"/>
  </r>
  <r>
    <s v="Amprion"/>
    <n v="10003764"/>
    <s v="WESTNETZ GmbH"/>
    <x v="8622"/>
    <s v="SgK5120--Jul16"/>
    <x v="0"/>
    <s v="0 - 10 kW"/>
    <n v="1689"/>
    <n v="207.92"/>
    <n v="0"/>
    <s v="NI"/>
    <n v="49586"/>
    <s v="Merzen"/>
    <s v="Osnabrück"/>
    <x v="0"/>
    <s v="PV-Gebäude"/>
  </r>
  <r>
    <s v="Amprion"/>
    <n v="10003764"/>
    <s v="WESTNETZ GmbH"/>
    <x v="8623"/>
    <s v="SgK5120--Jun16"/>
    <x v="0"/>
    <s v="0 - 10 kW"/>
    <n v="2313"/>
    <n v="284.73"/>
    <n v="0"/>
    <s v="NI"/>
    <n v="49593"/>
    <s v="Bersenbrück"/>
    <s v="Osnabrück"/>
    <x v="0"/>
    <s v="PV-Gebäude"/>
  </r>
  <r>
    <s v="Amprion"/>
    <n v="10003764"/>
    <s v="WESTNETZ GmbH"/>
    <x v="8624"/>
    <s v="BiK523----20PZ"/>
    <x v="4"/>
    <s v="Gemäß § 52 Abs. 3 EEG 2017 Kürzung des anzulegenden Werts in der Einspeisevergütung um 20% (Unterlassene Registrierung oder Meldung Leistungserhöhung bei erfolgter Jahresmeldung). "/>
    <n v="0"/>
    <n v="-2166.38"/>
    <n v="0"/>
    <s v="NI"/>
    <n v="49134"/>
    <s v="Wallenhorst"/>
    <s v="Osnabrück"/>
    <x v="3"/>
    <s v="Biomasse"/>
  </r>
  <r>
    <s v="Amprion"/>
    <n v="10003764"/>
    <s v="WESTNETZ GmbH"/>
    <x v="8624"/>
    <s v="BiK2511------0"/>
    <x v="4"/>
    <s v="Verringerung auf null nach § 25 Abs. 1 Nr. 1 (Unterlassene Anmeldung im Anlagenregister)"/>
    <n v="46790"/>
    <n v="0"/>
    <n v="0"/>
    <s v="NI"/>
    <n v="49134"/>
    <s v="Wallenhorst"/>
    <s v="Osnabrück"/>
    <x v="3"/>
    <s v="Biomasse"/>
  </r>
  <r>
    <s v="Amprion"/>
    <n v="10003764"/>
    <s v="WESTNETZ GmbH"/>
    <x v="8624"/>
    <s v="BiK440----Q117"/>
    <x v="0"/>
    <s v="Vergärung von Gülle in Anlagen bis maximal 75 kW installierter Leistung"/>
    <n v="445933"/>
    <n v="102297.03"/>
    <n v="0"/>
    <s v="NI"/>
    <n v="49134"/>
    <s v="Wallenhorst"/>
    <s v="Osnabrück"/>
    <x v="3"/>
    <s v="Biomasse"/>
  </r>
  <r>
    <s v="Amprion"/>
    <n v="10003764"/>
    <s v="WESTNETZ GmbH"/>
    <x v="8625"/>
    <s v="SgK33a2-----SV"/>
    <x v="3"/>
    <s v="Strommenge ohne EEG-Vergütung, durch Anlagenbetreiber oder durch Dritte verbraucht"/>
    <n v="45976"/>
    <n v="0"/>
    <n v="0"/>
    <s v="NI"/>
    <n v="49565"/>
    <s v="Bramsche"/>
    <s v="Osnabrück"/>
    <x v="0"/>
    <s v="PV-Gebäude"/>
  </r>
  <r>
    <s v="Amprion"/>
    <n v="10003764"/>
    <s v="WESTNETZ GmbH"/>
    <x v="8625"/>
    <s v="SgK5121--Jul16"/>
    <x v="0"/>
    <s v="10 - 40 kW"/>
    <n v="3469"/>
    <n v="415.24"/>
    <n v="0"/>
    <s v="NI"/>
    <n v="49565"/>
    <s v="Bramsche"/>
    <s v="Osnabrück"/>
    <x v="0"/>
    <s v="PV-Gebäude"/>
  </r>
  <r>
    <s v="Amprion"/>
    <n v="10003764"/>
    <s v="WESTNETZ GmbH"/>
    <x v="8625"/>
    <s v="SgK5120--Jul16"/>
    <x v="0"/>
    <s v="0 - 10 kW"/>
    <n v="1156"/>
    <n v="142.30000000000001"/>
    <n v="0"/>
    <s v="NI"/>
    <n v="49565"/>
    <s v="Bramsche"/>
    <s v="Osnabrück"/>
    <x v="0"/>
    <s v="PV-Gebäude"/>
  </r>
  <r>
    <s v="Amprion"/>
    <n v="10003764"/>
    <s v="WESTNETZ GmbH"/>
    <x v="8625"/>
    <s v="SgK5122--Jul16"/>
    <x v="0"/>
    <s v="40 kW - 1 MW"/>
    <n v="2751"/>
    <n v="294.63"/>
    <n v="0"/>
    <s v="NI"/>
    <n v="49565"/>
    <s v="Bramsche"/>
    <s v="Osnabrück"/>
    <x v="0"/>
    <s v="PV-Gebäude"/>
  </r>
  <r>
    <s v="Amprion"/>
    <n v="10003764"/>
    <s v="WESTNETZ GmbH"/>
    <x v="8626"/>
    <s v="SgK4820--Jun17"/>
    <x v="0"/>
    <s v="0 - 10 kW"/>
    <n v="2241"/>
    <n v="274.3"/>
    <n v="0"/>
    <s v="NI"/>
    <n v="49584"/>
    <s v="Fürstenau"/>
    <s v="Osnabrück"/>
    <x v="0"/>
    <s v="PV-Gebäude"/>
  </r>
  <r>
    <s v="Amprion"/>
    <n v="10003764"/>
    <s v="WESTNETZ GmbH"/>
    <x v="8627"/>
    <s v="SgK33a2-----SV"/>
    <x v="3"/>
    <s v="Strommenge ohne EEG-Vergütung, durch Anlagenbetreiber oder durch Dritte verbraucht"/>
    <n v="6223"/>
    <n v="0"/>
    <n v="0"/>
    <s v="NI"/>
    <n v="49152"/>
    <s v="Bad Essen"/>
    <s v="Osnabrück"/>
    <x v="0"/>
    <s v="PV-Gebäude"/>
  </r>
  <r>
    <s v="Amprion"/>
    <n v="10003764"/>
    <s v="WESTNETZ GmbH"/>
    <x v="8627"/>
    <s v="SgK2521-----MW"/>
    <x v="4"/>
    <s v="Verringerung auf Marktwert nach § 25 Abs. 2 Nr. 1 (Verstoß gegen technische Vorgaben)"/>
    <n v="364"/>
    <n v="10.86"/>
    <n v="0"/>
    <s v="NI"/>
    <n v="49152"/>
    <s v="Bad Essen"/>
    <s v="Osnabrück"/>
    <x v="0"/>
    <s v="PV-Gebäude"/>
  </r>
  <r>
    <s v="Amprion"/>
    <n v="10003764"/>
    <s v="WESTNETZ GmbH"/>
    <x v="8627"/>
    <s v="SgK4821--Apr17"/>
    <x v="0"/>
    <s v="10 - 40 kW"/>
    <n v="7267"/>
    <n v="869.13"/>
    <n v="0"/>
    <s v="NI"/>
    <n v="49152"/>
    <s v="Bad Essen"/>
    <s v="Osnabrück"/>
    <x v="0"/>
    <s v="PV-Gebäude"/>
  </r>
  <r>
    <s v="Amprion"/>
    <n v="10003764"/>
    <s v="WESTNETZ GmbH"/>
    <x v="8627"/>
    <s v="SgK4820--Apr17"/>
    <x v="0"/>
    <s v="0 - 10 kW"/>
    <n v="4240"/>
    <n v="521.52"/>
    <n v="0"/>
    <s v="NI"/>
    <n v="49152"/>
    <s v="Bad Essen"/>
    <s v="Osnabrück"/>
    <x v="0"/>
    <s v="PV-Gebäude"/>
  </r>
  <r>
    <s v="Amprion"/>
    <n v="10003764"/>
    <s v="WESTNETZ GmbH"/>
    <x v="8628"/>
    <s v="SgK5120--Aug16"/>
    <x v="0"/>
    <s v="0 - 10 kW"/>
    <n v="1362"/>
    <n v="167.66"/>
    <n v="0"/>
    <s v="NI"/>
    <n v="49324"/>
    <s v="Melle"/>
    <s v="Osnabrück"/>
    <x v="0"/>
    <s v="PV-Gebäude"/>
  </r>
  <r>
    <s v="Amprion"/>
    <n v="10003764"/>
    <s v="WESTNETZ GmbH"/>
    <x v="8629"/>
    <s v="SgK5120--Aug16"/>
    <x v="0"/>
    <s v="0 - 10 kW"/>
    <n v="3413"/>
    <n v="420.14"/>
    <n v="0"/>
    <s v="NI"/>
    <n v="49191"/>
    <s v="Belm"/>
    <s v="Osnabrück"/>
    <x v="0"/>
    <s v="PV-Gebäude"/>
  </r>
  <r>
    <s v="Amprion"/>
    <n v="10003764"/>
    <s v="WESTNETZ GmbH"/>
    <x v="8630"/>
    <s v="BiK33b1-MPMDez"/>
    <x v="5"/>
    <s v="Marktprämie für Kalendermonat Dezember"/>
    <n v="58345"/>
    <n v="9684.5300000000007"/>
    <n v="0"/>
    <s v="NI"/>
    <n v="49599"/>
    <s v="Voltlage"/>
    <s v="Osnabrück"/>
    <x v="3"/>
    <s v="Biomasse"/>
  </r>
  <r>
    <s v="Amprion"/>
    <n v="10003764"/>
    <s v="WESTNETZ GmbH"/>
    <x v="8630"/>
    <s v="BiK33a2-----SV"/>
    <x v="3"/>
    <s v="Strommenge ohne EEG-Vergütung, durch Anlagenbetreiber oder durch Dritte verbraucht"/>
    <n v="949"/>
    <n v="0"/>
    <n v="0"/>
    <s v="NI"/>
    <n v="49599"/>
    <s v="Voltlage"/>
    <s v="Osnabrück"/>
    <x v="3"/>
    <s v="Biomasse"/>
  </r>
  <r>
    <s v="Amprion"/>
    <n v="10003764"/>
    <s v="WESTNETZ GmbH"/>
    <x v="8631"/>
    <s v="BiK440----Q317"/>
    <x v="0"/>
    <s v="Vergärung von Gülle in Anlagen bis maximal 75 kW installierter Leistung"/>
    <n v="167253"/>
    <n v="38167.129999999997"/>
    <n v="0"/>
    <s v="NI"/>
    <n v="49163"/>
    <s v="Bohmte"/>
    <s v="Osnabrück"/>
    <x v="3"/>
    <s v="Biomasse"/>
  </r>
  <r>
    <s v="Amprion"/>
    <n v="10003764"/>
    <s v="WESTNETZ GmbH"/>
    <x v="8632"/>
    <s v="SgK5120--Jul16"/>
    <x v="0"/>
    <s v="0 - 10 kW"/>
    <n v="4013"/>
    <n v="494"/>
    <n v="0"/>
    <s v="NI"/>
    <n v="49143"/>
    <s v="Bissendorf"/>
    <s v="Osnabrück"/>
    <x v="0"/>
    <s v="PV-Gebäude"/>
  </r>
  <r>
    <s v="Amprion"/>
    <n v="10003764"/>
    <s v="WESTNETZ GmbH"/>
    <x v="8633"/>
    <s v="SgK5121--Aug16"/>
    <x v="0"/>
    <s v="10 - 40 kW"/>
    <n v="27187"/>
    <n v="3254.28"/>
    <n v="0"/>
    <s v="NI"/>
    <n v="49594"/>
    <s v="Alfhausen"/>
    <s v="Osnabrück"/>
    <x v="0"/>
    <s v="PV-Gebäude"/>
  </r>
  <r>
    <s v="Amprion"/>
    <n v="10003764"/>
    <s v="WESTNETZ GmbH"/>
    <x v="8633"/>
    <s v="SgK5122--Aug16"/>
    <x v="0"/>
    <s v="40 kW - 1 MW"/>
    <n v="54227"/>
    <n v="5807.71"/>
    <n v="0"/>
    <s v="NI"/>
    <n v="49594"/>
    <s v="Alfhausen"/>
    <s v="Osnabrück"/>
    <x v="0"/>
    <s v="PV-Gebäude"/>
  </r>
  <r>
    <s v="Amprion"/>
    <n v="10003764"/>
    <s v="WESTNETZ GmbH"/>
    <x v="8633"/>
    <s v="SgK5120--Aug16"/>
    <x v="0"/>
    <s v="0 - 10 kW"/>
    <n v="9063"/>
    <n v="1115.6600000000001"/>
    <n v="0"/>
    <s v="NI"/>
    <n v="49594"/>
    <s v="Alfhausen"/>
    <s v="Osnabrück"/>
    <x v="0"/>
    <s v="PV-Gebäude"/>
  </r>
  <r>
    <s v="Amprion"/>
    <n v="10003764"/>
    <s v="WESTNETZ GmbH"/>
    <x v="8634"/>
    <s v="SgK5120--Sep16"/>
    <x v="0"/>
    <s v="0 - 10 kW"/>
    <n v="2215"/>
    <n v="272.67"/>
    <n v="0"/>
    <s v="NI"/>
    <n v="49324"/>
    <s v="Melle"/>
    <s v="Osnabrück"/>
    <x v="0"/>
    <s v="PV-Gebäude"/>
  </r>
  <r>
    <s v="Amprion"/>
    <n v="10003764"/>
    <s v="WESTNETZ GmbH"/>
    <x v="8634"/>
    <s v="SgK33a2-----SV"/>
    <x v="3"/>
    <s v="Strommenge ohne EEG-Vergütung, durch Anlagenbetreiber oder durch Dritte verbraucht"/>
    <n v="17103"/>
    <n v="0"/>
    <n v="0"/>
    <s v="NI"/>
    <n v="49324"/>
    <s v="Melle"/>
    <s v="Osnabrück"/>
    <x v="0"/>
    <s v="PV-Gebäude"/>
  </r>
  <r>
    <s v="Amprion"/>
    <n v="10003764"/>
    <s v="WESTNETZ GmbH"/>
    <x v="8634"/>
    <s v="SgK5121--Sep16"/>
    <x v="0"/>
    <s v="10 - 40 kW"/>
    <n v="4123"/>
    <n v="493.52"/>
    <n v="0"/>
    <s v="NI"/>
    <n v="49324"/>
    <s v="Melle"/>
    <s v="Osnabrück"/>
    <x v="0"/>
    <s v="PV-Gebäude"/>
  </r>
  <r>
    <s v="Amprion"/>
    <n v="10003764"/>
    <s v="WESTNETZ GmbH"/>
    <x v="8635"/>
    <s v="SgK5120--Nov16"/>
    <x v="0"/>
    <s v="0 - 10 kW"/>
    <n v="1356"/>
    <n v="166.92"/>
    <n v="0"/>
    <s v="NI"/>
    <n v="49134"/>
    <s v="Wallenhorst"/>
    <s v="Osnabrück"/>
    <x v="0"/>
    <s v="PV-Gebäude"/>
  </r>
  <r>
    <s v="Amprion"/>
    <n v="10003764"/>
    <s v="WESTNETZ GmbH"/>
    <x v="8636"/>
    <s v="SgK33a2-----SV"/>
    <x v="3"/>
    <s v="Strommenge ohne EEG-Vergütung, durch Anlagenbetreiber oder durch Dritte verbraucht"/>
    <n v="5928"/>
    <n v="0"/>
    <n v="0"/>
    <s v="NI"/>
    <n v="49143"/>
    <s v="Bissendorf"/>
    <s v="Osnabrück"/>
    <x v="0"/>
    <s v="PV-Gebäude"/>
  </r>
  <r>
    <s v="Amprion"/>
    <n v="10003764"/>
    <s v="WESTNETZ GmbH"/>
    <x v="8636"/>
    <s v="SgK2511------0"/>
    <x v="4"/>
    <s v="Verringerung auf null nach § 25 Abs. 1 Nr. 1 (Unterlassene Anmeldung im Anlagenregister)"/>
    <n v="4320"/>
    <n v="0"/>
    <n v="0"/>
    <s v="NI"/>
    <n v="49143"/>
    <s v="Bissendorf"/>
    <s v="Osnabrück"/>
    <x v="0"/>
    <s v="PV-Gebäude"/>
  </r>
  <r>
    <s v="Amprion"/>
    <n v="10003764"/>
    <s v="WESTNETZ GmbH"/>
    <x v="8636"/>
    <s v="SgK4821--Feb17"/>
    <x v="0"/>
    <s v="10 - 40 kW"/>
    <n v="8833"/>
    <n v="1056.43"/>
    <n v="0"/>
    <s v="NI"/>
    <n v="49143"/>
    <s v="Bissendorf"/>
    <s v="Osnabrück"/>
    <x v="0"/>
    <s v="PV-Gebäude"/>
  </r>
  <r>
    <s v="Amprion"/>
    <n v="10003764"/>
    <s v="WESTNETZ GmbH"/>
    <x v="8636"/>
    <s v="SgK4820--Feb17"/>
    <x v="0"/>
    <s v="0 - 10 kW"/>
    <n v="5033"/>
    <n v="619.05999999999995"/>
    <n v="0"/>
    <s v="NI"/>
    <n v="49143"/>
    <s v="Bissendorf"/>
    <s v="Osnabrück"/>
    <x v="0"/>
    <s v="PV-Gebäude"/>
  </r>
  <r>
    <s v="Amprion"/>
    <n v="10003764"/>
    <s v="WESTNETZ GmbH"/>
    <x v="8637"/>
    <s v="SgK2521-----MW"/>
    <x v="4"/>
    <s v="Verringerung auf Marktwert nach § 25 Abs. 2 Nr. 1 (Verstoß gegen technische Vorgaben)"/>
    <n v="623"/>
    <n v="18.329999999999998"/>
    <n v="0"/>
    <s v="NI"/>
    <n v="49565"/>
    <s v="Bramsche"/>
    <s v="Osnabrück"/>
    <x v="0"/>
    <s v="PV-Gebäude"/>
  </r>
  <r>
    <s v="Amprion"/>
    <n v="10003764"/>
    <s v="WESTNETZ GmbH"/>
    <x v="8637"/>
    <s v="SgK33a2-----SV"/>
    <x v="3"/>
    <s v="Strommenge ohne EEG-Vergütung, durch Anlagenbetreiber oder durch Dritte verbraucht"/>
    <n v="2339"/>
    <n v="0"/>
    <n v="0"/>
    <s v="NI"/>
    <n v="49565"/>
    <s v="Bramsche"/>
    <s v="Osnabrück"/>
    <x v="0"/>
    <s v="PV-Gebäude"/>
  </r>
  <r>
    <s v="Amprion"/>
    <n v="10003764"/>
    <s v="WESTNETZ GmbH"/>
    <x v="8637"/>
    <s v="SgK4820--Mai17"/>
    <x v="0"/>
    <s v="0 - 10 kW"/>
    <n v="3857"/>
    <n v="473.25"/>
    <n v="0"/>
    <s v="NI"/>
    <n v="49565"/>
    <s v="Bramsche"/>
    <s v="Osnabrück"/>
    <x v="0"/>
    <s v="PV-Gebäude"/>
  </r>
  <r>
    <s v="Amprion"/>
    <n v="10003764"/>
    <s v="WESTNETZ GmbH"/>
    <x v="8637"/>
    <s v="SgK4821--Mai17"/>
    <x v="0"/>
    <s v="10 - 40 kW"/>
    <n v="7634"/>
    <n v="910.74"/>
    <n v="0"/>
    <s v="NI"/>
    <n v="49565"/>
    <s v="Bramsche"/>
    <s v="Osnabrück"/>
    <x v="0"/>
    <s v="PV-Gebäude"/>
  </r>
  <r>
    <s v="Amprion"/>
    <n v="10003764"/>
    <s v="WESTNETZ GmbH"/>
    <x v="8638"/>
    <s v="SgK5120--Sep16"/>
    <x v="0"/>
    <s v="0 - 10 kW"/>
    <n v="10280"/>
    <n v="1265.47"/>
    <n v="0"/>
    <s v="NI"/>
    <n v="49593"/>
    <s v="Bersenbrück"/>
    <s v="Osnabrück"/>
    <x v="0"/>
    <s v="PV-Gebäude"/>
  </r>
  <r>
    <s v="Amprion"/>
    <n v="10003764"/>
    <s v="WESTNETZ GmbH"/>
    <x v="8638"/>
    <s v="SgK5121--Sep16"/>
    <x v="0"/>
    <s v="10 - 40 kW"/>
    <n v="11514"/>
    <n v="1378.23"/>
    <n v="0"/>
    <s v="NI"/>
    <n v="49593"/>
    <s v="Bersenbrück"/>
    <s v="Osnabrück"/>
    <x v="0"/>
    <s v="PV-Gebäude"/>
  </r>
  <r>
    <s v="Amprion"/>
    <n v="10003764"/>
    <s v="WESTNETZ GmbH"/>
    <x v="8639"/>
    <s v="SgK5120--Nov16"/>
    <x v="0"/>
    <s v="0 - 10 kW"/>
    <n v="5271"/>
    <n v="648.86"/>
    <n v="0"/>
    <s v="NI"/>
    <n v="49134"/>
    <s v="Wallenhorst"/>
    <s v="Osnabrück"/>
    <x v="0"/>
    <s v="PV-Gebäude"/>
  </r>
  <r>
    <s v="Amprion"/>
    <n v="10003764"/>
    <s v="WESTNETZ GmbH"/>
    <x v="8640"/>
    <s v="SgK5120--Aug16"/>
    <x v="0"/>
    <s v="0 - 10 kW"/>
    <n v="990"/>
    <n v="121.87"/>
    <n v="0"/>
    <s v="NI"/>
    <n v="49143"/>
    <s v="Bissendorf"/>
    <s v="Osnabrück"/>
    <x v="0"/>
    <s v="PV-Gebäude"/>
  </r>
  <r>
    <s v="Amprion"/>
    <n v="10003764"/>
    <s v="WESTNETZ GmbH"/>
    <x v="8641"/>
    <s v="SgK5120--Okt16"/>
    <x v="0"/>
    <s v="0 - 10 kW"/>
    <n v="7385"/>
    <n v="909.09"/>
    <n v="0"/>
    <s v="NI"/>
    <n v="49152"/>
    <s v="Bad Essen"/>
    <s v="Osnabrück"/>
    <x v="0"/>
    <s v="PV-Gebäude"/>
  </r>
  <r>
    <s v="Amprion"/>
    <n v="10003764"/>
    <s v="WESTNETZ GmbH"/>
    <x v="8642"/>
    <s v="SgK5121--Sep16"/>
    <x v="0"/>
    <s v="10 - 40 kW"/>
    <n v="14750"/>
    <n v="1765.58"/>
    <n v="0"/>
    <s v="NI"/>
    <n v="49593"/>
    <s v="Bersenbrück"/>
    <s v="Osnabrück"/>
    <x v="0"/>
    <s v="PV-Gebäude"/>
  </r>
  <r>
    <s v="Amprion"/>
    <n v="10003764"/>
    <s v="WESTNETZ GmbH"/>
    <x v="8642"/>
    <s v="SgK5120--Sep16"/>
    <x v="0"/>
    <s v="0 - 10 kW"/>
    <n v="9147"/>
    <n v="1126"/>
    <n v="0"/>
    <s v="NI"/>
    <n v="49593"/>
    <s v="Bersenbrück"/>
    <s v="Osnabrück"/>
    <x v="0"/>
    <s v="PV-Gebäude"/>
  </r>
  <r>
    <s v="Amprion"/>
    <n v="10003764"/>
    <s v="WESTNETZ GmbH"/>
    <x v="8643"/>
    <s v="SgK5121--Nov16"/>
    <x v="0"/>
    <s v="10 - 40 kW"/>
    <n v="27637"/>
    <n v="3308.15"/>
    <n v="0"/>
    <s v="NI"/>
    <n v="49586"/>
    <s v="Merzen"/>
    <s v="Osnabrück"/>
    <x v="0"/>
    <s v="PV-Gebäude"/>
  </r>
  <r>
    <s v="Amprion"/>
    <n v="10003764"/>
    <s v="WESTNETZ GmbH"/>
    <x v="8643"/>
    <s v="SgK5120--Nov16"/>
    <x v="0"/>
    <s v="0 - 10 kW"/>
    <n v="9212"/>
    <n v="1134"/>
    <n v="0"/>
    <s v="NI"/>
    <n v="49586"/>
    <s v="Merzen"/>
    <s v="Osnabrück"/>
    <x v="0"/>
    <s v="PV-Gebäude"/>
  </r>
  <r>
    <s v="Amprion"/>
    <n v="10003764"/>
    <s v="WESTNETZ GmbH"/>
    <x v="8644"/>
    <s v="SgK5120--Dez16"/>
    <x v="0"/>
    <s v="0 - 10 kW"/>
    <n v="1863"/>
    <n v="229.34"/>
    <n v="0"/>
    <s v="NI"/>
    <n v="49593"/>
    <s v="Bersenbrück"/>
    <s v="Osnabrück"/>
    <x v="0"/>
    <s v="PV-Gebäude"/>
  </r>
  <r>
    <s v="Amprion"/>
    <n v="10003764"/>
    <s v="WESTNETZ GmbH"/>
    <x v="8645"/>
    <s v="SgK4820--Feb17"/>
    <x v="0"/>
    <s v="0 - 10 kW"/>
    <n v="4178"/>
    <n v="513.89"/>
    <n v="0"/>
    <s v="NI"/>
    <n v="49584"/>
    <s v="Fürstenau"/>
    <s v="Osnabrück"/>
    <x v="0"/>
    <s v="PV-Gebäude"/>
  </r>
  <r>
    <s v="Amprion"/>
    <n v="10003764"/>
    <s v="WESTNETZ GmbH"/>
    <x v="8646"/>
    <s v="SgK4820--Feb17"/>
    <x v="0"/>
    <s v="0 - 10 kW"/>
    <n v="4901"/>
    <n v="602.82000000000005"/>
    <n v="0"/>
    <s v="NI"/>
    <n v="49163"/>
    <s v="Bohmte"/>
    <s v="Osnabrück"/>
    <x v="0"/>
    <s v="PV-Gebäude"/>
  </r>
  <r>
    <s v="Amprion"/>
    <n v="10003764"/>
    <s v="WESTNETZ GmbH"/>
    <x v="8647"/>
    <s v="SgK4820--Aug17"/>
    <x v="0"/>
    <s v="0 - 10 kW"/>
    <n v="1355"/>
    <n v="165.31"/>
    <n v="0"/>
    <s v="NI"/>
    <n v="49191"/>
    <s v="Belm"/>
    <s v="Osnabrück"/>
    <x v="0"/>
    <s v="PV-Gebäude"/>
  </r>
  <r>
    <s v="Amprion"/>
    <n v="10003764"/>
    <s v="WESTNETZ GmbH"/>
    <x v="8648"/>
    <s v="SgK2511------0"/>
    <x v="4"/>
    <s v="Verringerung auf null nach § 25 Abs. 1 Nr. 1 (Unterlassene Anmeldung im Anlagenregister)"/>
    <n v="615"/>
    <n v="0"/>
    <n v="0"/>
    <s v="NI"/>
    <n v="49326"/>
    <s v="Melle"/>
    <s v="Osnabrück"/>
    <x v="0"/>
    <s v="PV-Gebäude"/>
  </r>
  <r>
    <s v="Amprion"/>
    <n v="10003764"/>
    <s v="WESTNETZ GmbH"/>
    <x v="8648"/>
    <s v="SgK4820--Mrz17"/>
    <x v="0"/>
    <s v="0 - 10 kW"/>
    <n v="2152"/>
    <n v="264.7"/>
    <n v="0"/>
    <s v="NI"/>
    <n v="49326"/>
    <s v="Melle"/>
    <s v="Osnabrück"/>
    <x v="0"/>
    <s v="PV-Gebäude"/>
  </r>
  <r>
    <s v="Amprion"/>
    <n v="10003764"/>
    <s v="WESTNETZ GmbH"/>
    <x v="8649"/>
    <s v="SgK5120--Okt16"/>
    <x v="0"/>
    <s v="0 - 10 kW"/>
    <n v="10029"/>
    <n v="1234.57"/>
    <n v="0"/>
    <s v="NI"/>
    <n v="49565"/>
    <s v="Bramsche"/>
    <s v="Osnabrück"/>
    <x v="0"/>
    <s v="PV-Gebäude"/>
  </r>
  <r>
    <s v="Amprion"/>
    <n v="10003764"/>
    <s v="WESTNETZ GmbH"/>
    <x v="8650"/>
    <s v="SgK4820--Feb17"/>
    <x v="0"/>
    <s v="0 - 10 kW"/>
    <n v="2143"/>
    <n v="263.58999999999997"/>
    <n v="0"/>
    <s v="NI"/>
    <n v="49134"/>
    <s v="Wallenhorst"/>
    <s v="Osnabrück"/>
    <x v="0"/>
    <s v="PV-Gebäude"/>
  </r>
  <r>
    <s v="Amprion"/>
    <n v="10003764"/>
    <s v="WESTNETZ GmbH"/>
    <x v="8651"/>
    <s v="SgK4820--Apr17"/>
    <x v="0"/>
    <s v="0 - 10 kW"/>
    <n v="631"/>
    <n v="77.61"/>
    <n v="0"/>
    <s v="NI"/>
    <n v="49324"/>
    <s v="Melle"/>
    <s v="Osnabrück"/>
    <x v="0"/>
    <s v="PV-Gebäude"/>
  </r>
  <r>
    <s v="Amprion"/>
    <n v="10003764"/>
    <s v="WESTNETZ GmbH"/>
    <x v="8652"/>
    <s v="SgK4820--Feb17"/>
    <x v="0"/>
    <s v="0 - 10 kW"/>
    <n v="3875"/>
    <n v="476.62"/>
    <n v="0"/>
    <s v="NI"/>
    <n v="49324"/>
    <s v="Melle"/>
    <s v="Osnabrück"/>
    <x v="0"/>
    <s v="PV-Gebäude"/>
  </r>
  <r>
    <s v="Amprion"/>
    <n v="10003764"/>
    <s v="WESTNETZ GmbH"/>
    <x v="8653"/>
    <s v="SgK4821--Mai17"/>
    <x v="0"/>
    <s v="10 - 40 kW"/>
    <n v="1380"/>
    <n v="164.63"/>
    <n v="0"/>
    <s v="NI"/>
    <n v="49610"/>
    <s v="Quakenbrück"/>
    <s v="Osnabrück"/>
    <x v="0"/>
    <s v="PV-Gebäude"/>
  </r>
  <r>
    <s v="Amprion"/>
    <n v="10003764"/>
    <s v="WESTNETZ GmbH"/>
    <x v="8653"/>
    <s v="SgK4820--Mai17"/>
    <x v="0"/>
    <s v="0 - 10 kW"/>
    <n v="708"/>
    <n v="86.87"/>
    <n v="0"/>
    <s v="NI"/>
    <n v="49610"/>
    <s v="Quakenbrück"/>
    <s v="Osnabrück"/>
    <x v="0"/>
    <s v="PV-Gebäude"/>
  </r>
  <r>
    <s v="Amprion"/>
    <n v="10003764"/>
    <s v="WESTNETZ GmbH"/>
    <x v="8653"/>
    <s v="SgK33a2-----SV"/>
    <x v="3"/>
    <s v="Strommenge ohne EEG-Vergütung, durch Anlagenbetreiber oder durch Dritte verbraucht"/>
    <n v="168"/>
    <n v="0"/>
    <n v="0"/>
    <s v="NI"/>
    <n v="49610"/>
    <s v="Quakenbrück"/>
    <s v="Osnabrück"/>
    <x v="0"/>
    <s v="PV-Gebäude"/>
  </r>
  <r>
    <s v="Amprion"/>
    <n v="10003764"/>
    <s v="WESTNETZ GmbH"/>
    <x v="8654"/>
    <s v="SgK4820--Feb17"/>
    <x v="0"/>
    <s v="0 - 10 kW"/>
    <n v="6545"/>
    <n v="805.04"/>
    <n v="0"/>
    <s v="NI"/>
    <n v="49186"/>
    <s v="Bad Iburg"/>
    <s v="Osnabrück"/>
    <x v="0"/>
    <s v="PV-Gebäude"/>
  </r>
  <r>
    <s v="Amprion"/>
    <n v="10003764"/>
    <s v="WESTNETZ GmbH"/>
    <x v="8655"/>
    <s v="SgK2511------0"/>
    <x v="4"/>
    <s v="Verringerung auf null nach § 25 Abs. 1 Nr. 1 (Unterlassene Anmeldung im Anlagenregister)"/>
    <n v="53"/>
    <n v="0"/>
    <n v="0"/>
    <s v="NI"/>
    <n v="49152"/>
    <s v="Bad Essen"/>
    <s v="Osnabrück"/>
    <x v="0"/>
    <s v="PV-Gebäude"/>
  </r>
  <r>
    <s v="Amprion"/>
    <n v="10003764"/>
    <s v="WESTNETZ GmbH"/>
    <x v="8656"/>
    <s v="SgK5120--Aug16"/>
    <x v="0"/>
    <s v="0 - 10 kW"/>
    <n v="3405"/>
    <n v="419.16"/>
    <n v="0"/>
    <s v="NI"/>
    <n v="49597"/>
    <s v="Rieste"/>
    <s v="Osnabrück"/>
    <x v="0"/>
    <s v="PV-Gebäude"/>
  </r>
  <r>
    <s v="Amprion"/>
    <n v="10003764"/>
    <s v="WESTNETZ GmbH"/>
    <x v="8656"/>
    <s v="SgK2511------0"/>
    <x v="4"/>
    <s v="Verringerung auf null nach § 25 Abs. 1 Nr. 1 (Unterlassene Anmeldung im Anlagenregister)"/>
    <n v="82"/>
    <n v="0"/>
    <n v="0"/>
    <s v="NI"/>
    <n v="49597"/>
    <s v="Rieste"/>
    <s v="Osnabrück"/>
    <x v="0"/>
    <s v="PV-Gebäude"/>
  </r>
  <r>
    <s v="Amprion"/>
    <n v="10003764"/>
    <s v="WESTNETZ GmbH"/>
    <x v="8657"/>
    <s v="SgK33b1-MPMOkt"/>
    <x v="5"/>
    <s v="Marktprämie für Kalendermonat Oktober"/>
    <n v="8257"/>
    <n v="686.05"/>
    <n v="0"/>
    <s v="NI"/>
    <n v="49584"/>
    <s v="Fürstenau"/>
    <s v="Osnabrück"/>
    <x v="0"/>
    <s v="PV-Gebäude"/>
  </r>
  <r>
    <s v="Amprion"/>
    <n v="10003764"/>
    <s v="WESTNETZ GmbH"/>
    <x v="8657"/>
    <s v="SgK33a2-----SV"/>
    <x v="3"/>
    <s v="Strommenge ohne EEG-Vergütung, durch Anlagenbetreiber oder durch Dritte verbraucht"/>
    <n v="7036"/>
    <n v="0"/>
    <n v="0"/>
    <s v="NI"/>
    <n v="49584"/>
    <s v="Fürstenau"/>
    <s v="Osnabrück"/>
    <x v="0"/>
    <s v="PV-Gebäude"/>
  </r>
  <r>
    <s v="Amprion"/>
    <n v="10003764"/>
    <s v="WESTNETZ GmbH"/>
    <x v="8657"/>
    <s v="SgK33b1-MPMAug"/>
    <x v="5"/>
    <s v="Marktprämie für Kalendermonat August"/>
    <n v="761"/>
    <n v="62.4"/>
    <n v="0"/>
    <s v="NI"/>
    <n v="49584"/>
    <s v="Fürstenau"/>
    <s v="Osnabrück"/>
    <x v="0"/>
    <s v="PV-Gebäude"/>
  </r>
  <r>
    <s v="Amprion"/>
    <n v="10003764"/>
    <s v="WESTNETZ GmbH"/>
    <x v="8657"/>
    <s v="SgK33b1-MPMDez"/>
    <x v="5"/>
    <s v="Marktprämie für Kalendermonat Dezember"/>
    <n v="1033"/>
    <n v="81.849999999999994"/>
    <n v="0"/>
    <s v="NI"/>
    <n v="49584"/>
    <s v="Fürstenau"/>
    <s v="Osnabrück"/>
    <x v="0"/>
    <s v="PV-Gebäude"/>
  </r>
  <r>
    <s v="Amprion"/>
    <n v="10003764"/>
    <s v="WESTNETZ GmbH"/>
    <x v="8657"/>
    <s v="SgK33b1-MPMNov"/>
    <x v="5"/>
    <s v="Marktprämie für Kalendermonat November"/>
    <n v="2688"/>
    <n v="186.1"/>
    <n v="0"/>
    <s v="NI"/>
    <n v="49584"/>
    <s v="Fürstenau"/>
    <s v="Osnabrück"/>
    <x v="0"/>
    <s v="PV-Gebäude"/>
  </r>
  <r>
    <s v="Amprion"/>
    <n v="10003764"/>
    <s v="WESTNETZ GmbH"/>
    <x v="8657"/>
    <s v="SgK33b1-MPMSep"/>
    <x v="5"/>
    <s v="Marktprämie für Kalendermonat September"/>
    <n v="15206"/>
    <n v="1165.8"/>
    <n v="0"/>
    <s v="NI"/>
    <n v="49584"/>
    <s v="Fürstenau"/>
    <s v="Osnabrück"/>
    <x v="0"/>
    <s v="PV-Gebäude"/>
  </r>
  <r>
    <s v="Amprion"/>
    <n v="10003764"/>
    <s v="WESTNETZ GmbH"/>
    <x v="8658"/>
    <s v="SgK4822--Mrz17"/>
    <x v="0"/>
    <s v="40 kW - 750 kW"/>
    <n v="9092"/>
    <n v="971.93"/>
    <n v="0"/>
    <s v="NI"/>
    <n v="49586"/>
    <s v="Merzen"/>
    <s v="Osnabrück"/>
    <x v="0"/>
    <s v="PV-Gebäude"/>
  </r>
  <r>
    <s v="Amprion"/>
    <n v="10003764"/>
    <s v="WESTNETZ GmbH"/>
    <x v="8658"/>
    <s v="SgK33a2-----SV"/>
    <x v="3"/>
    <s v="Strommenge ohne EEG-Vergütung, durch Anlagenbetreiber oder durch Dritte verbraucht"/>
    <n v="7941"/>
    <n v="0"/>
    <n v="0"/>
    <s v="NI"/>
    <n v="49586"/>
    <s v="Merzen"/>
    <s v="Osnabrück"/>
    <x v="0"/>
    <s v="PV-Gebäude"/>
  </r>
  <r>
    <s v="Amprion"/>
    <n v="10003764"/>
    <s v="WESTNETZ GmbH"/>
    <x v="8658"/>
    <s v="SgK4821--Mrz17"/>
    <x v="0"/>
    <s v="10 - 40 kW"/>
    <n v="14887"/>
    <n v="1780.49"/>
    <n v="0"/>
    <s v="NI"/>
    <n v="49586"/>
    <s v="Merzen"/>
    <s v="Osnabrück"/>
    <x v="0"/>
    <s v="PV-Gebäude"/>
  </r>
  <r>
    <s v="Amprion"/>
    <n v="10003764"/>
    <s v="WESTNETZ GmbH"/>
    <x v="8658"/>
    <s v="SgK4820--Mrz17"/>
    <x v="0"/>
    <s v="0 - 10 kW"/>
    <n v="4962"/>
    <n v="610.33000000000004"/>
    <n v="0"/>
    <s v="NI"/>
    <n v="49586"/>
    <s v="Merzen"/>
    <s v="Osnabrück"/>
    <x v="0"/>
    <s v="PV-Gebäude"/>
  </r>
  <r>
    <s v="Amprion"/>
    <n v="10003764"/>
    <s v="WESTNETZ GmbH"/>
    <x v="8659"/>
    <s v="SgK4820--Jun17"/>
    <x v="0"/>
    <s v="0 - 10 kW"/>
    <n v="3884"/>
    <n v="475.4"/>
    <n v="0"/>
    <s v="NI"/>
    <n v="49328"/>
    <s v="Melle"/>
    <s v="Osnabrück"/>
    <x v="0"/>
    <s v="PV-Gebäude"/>
  </r>
  <r>
    <s v="Amprion"/>
    <n v="10003764"/>
    <s v="WESTNETZ GmbH"/>
    <x v="8659"/>
    <s v="SgK33a2-----SV"/>
    <x v="3"/>
    <s v="Strommenge ohne EEG-Vergütung, durch Anlagenbetreiber oder durch Dritte verbraucht"/>
    <n v="5454"/>
    <n v="0"/>
    <n v="0"/>
    <s v="NI"/>
    <n v="49328"/>
    <s v="Melle"/>
    <s v="Osnabrück"/>
    <x v="0"/>
    <s v="PV-Gebäude"/>
  </r>
  <r>
    <s v="Amprion"/>
    <n v="10003764"/>
    <s v="WESTNETZ GmbH"/>
    <x v="8659"/>
    <s v="SgK4821--Jun17"/>
    <x v="0"/>
    <s v="10 - 40 kW"/>
    <n v="7767"/>
    <n v="924.27"/>
    <n v="0"/>
    <s v="NI"/>
    <n v="49328"/>
    <s v="Melle"/>
    <s v="Osnabrück"/>
    <x v="0"/>
    <s v="PV-Gebäude"/>
  </r>
  <r>
    <s v="Amprion"/>
    <n v="10003764"/>
    <s v="WESTNETZ GmbH"/>
    <x v="8660"/>
    <s v="SgK33a2-----SV"/>
    <x v="3"/>
    <s v="Strommenge ohne EEG-Vergütung, durch Anlagenbetreiber oder durch Dritte verbraucht"/>
    <n v="12060"/>
    <n v="0"/>
    <n v="0"/>
    <s v="NI"/>
    <n v="49584"/>
    <s v="Fürstenau"/>
    <s v="Osnabrück"/>
    <x v="0"/>
    <s v="PV-Gebäude"/>
  </r>
  <r>
    <s v="Amprion"/>
    <n v="10003764"/>
    <s v="WESTNETZ GmbH"/>
    <x v="8660"/>
    <s v="SgK4821--Mai17"/>
    <x v="0"/>
    <s v="10 - 40 kW"/>
    <n v="3201"/>
    <n v="381.88"/>
    <n v="0"/>
    <s v="NI"/>
    <n v="49584"/>
    <s v="Fürstenau"/>
    <s v="Osnabrück"/>
    <x v="0"/>
    <s v="PV-Gebäude"/>
  </r>
  <r>
    <s v="Amprion"/>
    <n v="10003764"/>
    <s v="WESTNETZ GmbH"/>
    <x v="8660"/>
    <s v="SgK4820--Mai17"/>
    <x v="0"/>
    <s v="0 - 10 kW"/>
    <n v="1944"/>
    <n v="238.53"/>
    <n v="0"/>
    <s v="NI"/>
    <n v="49584"/>
    <s v="Fürstenau"/>
    <s v="Osnabrück"/>
    <x v="0"/>
    <s v="PV-Gebäude"/>
  </r>
  <r>
    <s v="Amprion"/>
    <n v="10003764"/>
    <s v="WESTNETZ GmbH"/>
    <x v="8661"/>
    <s v="SgK4820--Mrz17"/>
    <x v="0"/>
    <s v="0 - 10 kW"/>
    <n v="1866"/>
    <n v="229.52"/>
    <n v="0"/>
    <s v="NI"/>
    <n v="49586"/>
    <s v="Merzen"/>
    <s v="Osnabrück"/>
    <x v="0"/>
    <s v="PV-Gebäude"/>
  </r>
  <r>
    <s v="Amprion"/>
    <n v="10003764"/>
    <s v="WESTNETZ GmbH"/>
    <x v="8662"/>
    <s v="SgK4820--Jun17"/>
    <x v="0"/>
    <s v="0 - 10 kW"/>
    <n v="6091"/>
    <n v="745.54"/>
    <n v="0"/>
    <s v="NI"/>
    <n v="49134"/>
    <s v="Wallenhorst"/>
    <s v="Osnabrück"/>
    <x v="0"/>
    <s v="PV-Gebäude"/>
  </r>
  <r>
    <s v="Amprion"/>
    <n v="10003764"/>
    <s v="WESTNETZ GmbH"/>
    <x v="8662"/>
    <s v="SgK4821--Jun17"/>
    <x v="0"/>
    <s v="10 - 40 kW"/>
    <n v="18272"/>
    <n v="2174.37"/>
    <n v="0"/>
    <s v="NI"/>
    <n v="49134"/>
    <s v="Wallenhorst"/>
    <s v="Osnabrück"/>
    <x v="0"/>
    <s v="PV-Gebäude"/>
  </r>
  <r>
    <s v="Amprion"/>
    <n v="10003764"/>
    <s v="WESTNETZ GmbH"/>
    <x v="8662"/>
    <s v="SgK4822--Jun17"/>
    <x v="0"/>
    <s v="40 kW - 750 kW"/>
    <n v="30453"/>
    <n v="3237.15"/>
    <n v="0"/>
    <s v="NI"/>
    <n v="49134"/>
    <s v="Wallenhorst"/>
    <s v="Osnabrück"/>
    <x v="0"/>
    <s v="PV-Gebäude"/>
  </r>
  <r>
    <s v="Amprion"/>
    <n v="10003764"/>
    <s v="WESTNETZ GmbH"/>
    <x v="8663"/>
    <s v="SgK5120--Aug16"/>
    <x v="0"/>
    <s v="0 - 10 kW"/>
    <n v="3049"/>
    <n v="375.33"/>
    <n v="0"/>
    <s v="NI"/>
    <n v="49565"/>
    <s v="Bramsche"/>
    <s v="Osnabrück"/>
    <x v="0"/>
    <s v="PV-Gebäude"/>
  </r>
  <r>
    <s v="Amprion"/>
    <n v="10003764"/>
    <s v="WESTNETZ GmbH"/>
    <x v="8663"/>
    <s v="SgK2511------0"/>
    <x v="4"/>
    <s v="Verringerung auf null nach § 25 Abs. 1 Nr. 1 (Unterlassene Anmeldung im Anlagenregister)"/>
    <n v="101"/>
    <n v="0"/>
    <n v="0"/>
    <s v="NI"/>
    <n v="49565"/>
    <s v="Bramsche"/>
    <s v="Osnabrück"/>
    <x v="0"/>
    <s v="PV-Gebäude"/>
  </r>
  <r>
    <s v="Amprion"/>
    <n v="10003764"/>
    <s v="WESTNETZ GmbH"/>
    <x v="8664"/>
    <s v="SgK4820--Apr17"/>
    <x v="0"/>
    <s v="0 - 10 kW"/>
    <n v="2135"/>
    <n v="262.60000000000002"/>
    <n v="0"/>
    <s v="NI"/>
    <n v="49596"/>
    <s v="Gehrde"/>
    <s v="Osnabrück"/>
    <x v="0"/>
    <s v="PV-Gebäude"/>
  </r>
  <r>
    <s v="Amprion"/>
    <n v="10003764"/>
    <s v="WESTNETZ GmbH"/>
    <x v="8665"/>
    <s v="SgK4820--Okt17"/>
    <x v="0"/>
    <s v="0 - 10 kW"/>
    <n v="262"/>
    <n v="31.96"/>
    <n v="0"/>
    <s v="NI"/>
    <n v="49565"/>
    <s v="Bramsche"/>
    <s v="Osnabrück"/>
    <x v="0"/>
    <s v="PV-Gebäude"/>
  </r>
  <r>
    <s v="Amprion"/>
    <n v="10003764"/>
    <s v="WESTNETZ GmbH"/>
    <x v="8666"/>
    <s v="SgK4820--Aug17"/>
    <x v="0"/>
    <s v="0 - 10 kW"/>
    <n v="2667"/>
    <n v="325.37"/>
    <n v="0"/>
    <s v="NI"/>
    <n v="49593"/>
    <s v="Bersenbrück"/>
    <s v="Osnabrück"/>
    <x v="0"/>
    <s v="PV-Gebäude"/>
  </r>
  <r>
    <s v="Amprion"/>
    <n v="10003764"/>
    <s v="WESTNETZ GmbH"/>
    <x v="8667"/>
    <s v="SgK4822--Aug17"/>
    <x v="0"/>
    <s v="40 kW - 750 kW"/>
    <n v="463"/>
    <n v="49.12"/>
    <n v="0"/>
    <s v="NI"/>
    <n v="49134"/>
    <s v="Wallenhorst"/>
    <s v="Osnabrück"/>
    <x v="0"/>
    <s v="PV-Gebäude"/>
  </r>
  <r>
    <s v="Amprion"/>
    <n v="10003764"/>
    <s v="WESTNETZ GmbH"/>
    <x v="8667"/>
    <s v="SgK33a2-----SV"/>
    <x v="3"/>
    <s v="Strommenge ohne EEG-Vergütung, durch Anlagenbetreiber oder durch Dritte verbraucht"/>
    <n v="8660"/>
    <n v="0"/>
    <n v="0"/>
    <s v="NI"/>
    <n v="49134"/>
    <s v="Wallenhorst"/>
    <s v="Osnabrück"/>
    <x v="0"/>
    <s v="PV-Gebäude"/>
  </r>
  <r>
    <s v="Amprion"/>
    <n v="10003764"/>
    <s v="WESTNETZ GmbH"/>
    <x v="8667"/>
    <s v="SgK4820--Aug17"/>
    <x v="0"/>
    <s v="0 - 10 kW"/>
    <n v="697"/>
    <n v="85.03"/>
    <n v="0"/>
    <s v="NI"/>
    <n v="49134"/>
    <s v="Wallenhorst"/>
    <s v="Osnabrück"/>
    <x v="0"/>
    <s v="PV-Gebäude"/>
  </r>
  <r>
    <s v="Amprion"/>
    <n v="10003764"/>
    <s v="WESTNETZ GmbH"/>
    <x v="8667"/>
    <s v="SgK4821--Aug17"/>
    <x v="0"/>
    <s v="10 - 40 kW"/>
    <n v="2090"/>
    <n v="248.08"/>
    <n v="0"/>
    <s v="NI"/>
    <n v="49134"/>
    <s v="Wallenhorst"/>
    <s v="Osnabrück"/>
    <x v="0"/>
    <s v="PV-Gebäude"/>
  </r>
  <r>
    <s v="Amprion"/>
    <n v="10003764"/>
    <s v="WESTNETZ GmbH"/>
    <x v="8668"/>
    <s v="SgK4822--Jun17"/>
    <x v="0"/>
    <s v="40 kW - 750 kW"/>
    <n v="11581"/>
    <n v="1231.06"/>
    <n v="0"/>
    <s v="NI"/>
    <n v="49586"/>
    <s v="Neuenkirchen"/>
    <s v="Osnabrück"/>
    <x v="0"/>
    <s v="PV-Gebäude"/>
  </r>
  <r>
    <s v="Amprion"/>
    <n v="10003764"/>
    <s v="WESTNETZ GmbH"/>
    <x v="8668"/>
    <s v="SgK2511------0"/>
    <x v="4"/>
    <s v="Verringerung auf null nach § 25 Abs. 1 Nr. 1 (Unterlassene Anmeldung im Anlagenregister)"/>
    <n v="8360"/>
    <n v="0"/>
    <n v="0"/>
    <s v="NI"/>
    <n v="49586"/>
    <s v="Neuenkirchen"/>
    <s v="Osnabrück"/>
    <x v="0"/>
    <s v="PV-Gebäude"/>
  </r>
  <r>
    <s v="Amprion"/>
    <n v="10003764"/>
    <s v="WESTNETZ GmbH"/>
    <x v="8668"/>
    <s v="SgK4821--Jun17"/>
    <x v="0"/>
    <s v="10 - 40 kW"/>
    <n v="6075"/>
    <n v="722.92"/>
    <n v="0"/>
    <s v="NI"/>
    <n v="49586"/>
    <s v="Neuenkirchen"/>
    <s v="Osnabrück"/>
    <x v="0"/>
    <s v="PV-Gebäude"/>
  </r>
  <r>
    <s v="Amprion"/>
    <n v="10003764"/>
    <s v="WESTNETZ GmbH"/>
    <x v="8668"/>
    <s v="SgK33a2-----SV"/>
    <x v="3"/>
    <s v="Strommenge ohne EEG-Vergütung, durch Anlagenbetreiber oder durch Dritte verbraucht"/>
    <n v="12921"/>
    <n v="0"/>
    <n v="0"/>
    <s v="NI"/>
    <n v="49586"/>
    <s v="Neuenkirchen"/>
    <s v="Osnabrück"/>
    <x v="0"/>
    <s v="PV-Gebäude"/>
  </r>
  <r>
    <s v="Amprion"/>
    <n v="10003764"/>
    <s v="WESTNETZ GmbH"/>
    <x v="8668"/>
    <s v="SgK4820--Jun17"/>
    <x v="0"/>
    <s v="0 - 10 kW"/>
    <n v="2025"/>
    <n v="247.86"/>
    <n v="0"/>
    <s v="NI"/>
    <n v="49586"/>
    <s v="Neuenkirchen"/>
    <s v="Osnabrück"/>
    <x v="0"/>
    <s v="PV-Gebäude"/>
  </r>
  <r>
    <s v="Amprion"/>
    <n v="10003764"/>
    <s v="WESTNETZ GmbH"/>
    <x v="8669"/>
    <s v="SgK33b1-MPMNov"/>
    <x v="5"/>
    <s v="Marktprämie für Kalendermonat November"/>
    <n v="2992"/>
    <n v="210.04"/>
    <n v="0"/>
    <s v="NI"/>
    <n v="49577"/>
    <s v="Eggermühlen"/>
    <s v="Osnabrück"/>
    <x v="0"/>
    <s v="PV-Gebäude"/>
  </r>
  <r>
    <s v="Amprion"/>
    <n v="10003764"/>
    <s v="WESTNETZ GmbH"/>
    <x v="8669"/>
    <s v="SgK33b1-MPMDez"/>
    <x v="5"/>
    <s v="Marktprämie für Kalendermonat Dezember"/>
    <n v="1379"/>
    <n v="110.57"/>
    <n v="0"/>
    <s v="NI"/>
    <n v="49577"/>
    <s v="Eggermühlen"/>
    <s v="Osnabrück"/>
    <x v="0"/>
    <s v="PV-Gebäude"/>
  </r>
  <r>
    <s v="Amprion"/>
    <n v="10003764"/>
    <s v="WESTNETZ GmbH"/>
    <x v="8669"/>
    <s v="SgK2521-----MW"/>
    <x v="4"/>
    <s v="Verringerung auf Marktwert nach § 25 Abs. 2 Nr. 1 (Verstoß gegen technische Vorgaben)"/>
    <n v="11106"/>
    <n v="358.72"/>
    <n v="0"/>
    <s v="NI"/>
    <n v="49577"/>
    <s v="Eggermühlen"/>
    <s v="Osnabrück"/>
    <x v="0"/>
    <s v="PV-Gebäude"/>
  </r>
  <r>
    <s v="Amprion"/>
    <n v="10003764"/>
    <s v="WESTNETZ GmbH"/>
    <x v="8669"/>
    <s v="SgK38-------AV"/>
    <x v="7"/>
    <s v="Ausfallvermarktung nach § 38 EEG 2014"/>
    <n v="46765"/>
    <n v="3779.31"/>
    <n v="0"/>
    <s v="NI"/>
    <n v="49577"/>
    <s v="Eggermühlen"/>
    <s v="Osnabrück"/>
    <x v="0"/>
    <s v="PV-Gebäude"/>
  </r>
  <r>
    <s v="Amprion"/>
    <n v="10003764"/>
    <s v="WESTNETZ GmbH"/>
    <x v="8670"/>
    <s v="SgK4820--Okt17"/>
    <x v="0"/>
    <s v="0 - 10 kW"/>
    <n v="137"/>
    <n v="16.71"/>
    <n v="0"/>
    <s v="NI"/>
    <n v="49586"/>
    <s v="Merzen"/>
    <s v="Osnabrück"/>
    <x v="0"/>
    <s v="PV-Gebäude"/>
  </r>
  <r>
    <s v="Amprion"/>
    <n v="10003764"/>
    <s v="WESTNETZ GmbH"/>
    <x v="8671"/>
    <s v="SgK4820--Sep17"/>
    <x v="0"/>
    <s v="0 - 10 kW"/>
    <n v="572"/>
    <n v="69.78"/>
    <n v="0"/>
    <s v="NI"/>
    <n v="49324"/>
    <s v="Melle"/>
    <s v="Osnabrück"/>
    <x v="0"/>
    <s v="PV-Gebäude"/>
  </r>
  <r>
    <s v="Amprion"/>
    <n v="10003764"/>
    <s v="WESTNETZ GmbH"/>
    <x v="8672"/>
    <s v="SgK33b1-MPMNov"/>
    <x v="5"/>
    <s v="Marktprämie für Kalendermonat November"/>
    <n v="3686"/>
    <n v="257.36"/>
    <n v="0"/>
    <s v="NI"/>
    <n v="49577"/>
    <s v="Ankum"/>
    <s v="Osnabrück"/>
    <x v="0"/>
    <s v="PV-Gebäude"/>
  </r>
  <r>
    <s v="Amprion"/>
    <n v="10003764"/>
    <s v="WESTNETZ GmbH"/>
    <x v="8672"/>
    <s v="SgK33b1-MPMAug"/>
    <x v="5"/>
    <s v="Marktprämie für Kalendermonat August"/>
    <n v="8533"/>
    <n v="704.67"/>
    <n v="0"/>
    <s v="NI"/>
    <n v="49577"/>
    <s v="Ankum"/>
    <s v="Osnabrück"/>
    <x v="0"/>
    <s v="PV-Gebäude"/>
  </r>
  <r>
    <s v="Amprion"/>
    <n v="10003764"/>
    <s v="WESTNETZ GmbH"/>
    <x v="8672"/>
    <s v="SgK33b1-MPMSep"/>
    <x v="5"/>
    <s v="Marktprämie für Kalendermonat September"/>
    <n v="15424"/>
    <n v="1191.52"/>
    <n v="0"/>
    <s v="NI"/>
    <n v="49577"/>
    <s v="Ankum"/>
    <s v="Osnabrück"/>
    <x v="0"/>
    <s v="PV-Gebäude"/>
  </r>
  <r>
    <s v="Amprion"/>
    <n v="10003764"/>
    <s v="WESTNETZ GmbH"/>
    <x v="8672"/>
    <s v="SgK33b1-MPMOkt"/>
    <x v="5"/>
    <s v="Marktprämie für Kalendermonat Oktober"/>
    <n v="9492"/>
    <n v="794.21"/>
    <n v="0"/>
    <s v="NI"/>
    <n v="49577"/>
    <s v="Ankum"/>
    <s v="Osnabrück"/>
    <x v="0"/>
    <s v="PV-Gebäude"/>
  </r>
  <r>
    <s v="Amprion"/>
    <n v="10003764"/>
    <s v="WESTNETZ GmbH"/>
    <x v="8672"/>
    <s v="SgK33b1-MPMDez"/>
    <x v="5"/>
    <s v="Marktprämie für Kalendermonat Dezember"/>
    <n v="1597"/>
    <n v="127.44"/>
    <n v="0"/>
    <s v="NI"/>
    <n v="49577"/>
    <s v="Ankum"/>
    <s v="Osnabrück"/>
    <x v="0"/>
    <s v="PV-Gebäude"/>
  </r>
  <r>
    <s v="Amprion"/>
    <n v="10003764"/>
    <s v="WESTNETZ GmbH"/>
    <x v="8673"/>
    <s v="SgK4820--Aug17"/>
    <x v="0"/>
    <s v="0 - 10 kW"/>
    <n v="849"/>
    <n v="103.58"/>
    <n v="0"/>
    <s v="NI"/>
    <n v="49577"/>
    <s v="Ankum"/>
    <s v="Osnabrück"/>
    <x v="0"/>
    <s v="PV-Gebäude"/>
  </r>
  <r>
    <s v="Amprion"/>
    <n v="10003764"/>
    <s v="WESTNETZ GmbH"/>
    <x v="8674"/>
    <s v="SgK33b1-MPMSep"/>
    <x v="5"/>
    <s v="Marktprämie für Kalendermonat September"/>
    <n v="20476"/>
    <n v="1563.1"/>
    <n v="0"/>
    <s v="NI"/>
    <n v="49586"/>
    <s v="Merzen"/>
    <s v="Osnabrück"/>
    <x v="0"/>
    <s v="PV-Gebäude"/>
  </r>
  <r>
    <s v="Amprion"/>
    <n v="10003764"/>
    <s v="WESTNETZ GmbH"/>
    <x v="8674"/>
    <s v="SgK35---MPM--0"/>
    <x v="4"/>
    <s v="Entfall der Marktprämie nach § 35 EEG 2014 (Nicheinhaltung der Voraussetzungen der Marktprämie)"/>
    <n v="755"/>
    <n v="0"/>
    <n v="0"/>
    <s v="NI"/>
    <n v="49586"/>
    <s v="Merzen"/>
    <s v="Osnabrück"/>
    <x v="0"/>
    <s v="PV-Gebäude"/>
  </r>
  <r>
    <s v="Amprion"/>
    <n v="10003764"/>
    <s v="WESTNETZ GmbH"/>
    <x v="8674"/>
    <s v="SgK33b1-MPMAug"/>
    <x v="5"/>
    <s v="Marktprämie für Kalendermonat August"/>
    <n v="10398"/>
    <n v="849.19"/>
    <n v="0"/>
    <s v="NI"/>
    <n v="49586"/>
    <s v="Merzen"/>
    <s v="Osnabrück"/>
    <x v="0"/>
    <s v="PV-Gebäude"/>
  </r>
  <r>
    <s v="Amprion"/>
    <n v="10003764"/>
    <s v="WESTNETZ GmbH"/>
    <x v="8674"/>
    <s v="SgK33b1-MPMNov"/>
    <x v="5"/>
    <s v="Marktprämie für Kalendermonat November"/>
    <n v="4514"/>
    <n v="311.02999999999997"/>
    <n v="0"/>
    <s v="NI"/>
    <n v="49586"/>
    <s v="Merzen"/>
    <s v="Osnabrück"/>
    <x v="0"/>
    <s v="PV-Gebäude"/>
  </r>
  <r>
    <s v="Amprion"/>
    <n v="10003764"/>
    <s v="WESTNETZ GmbH"/>
    <x v="8674"/>
    <s v="SgK33b1-MPMDez"/>
    <x v="5"/>
    <s v="Marktprämie für Kalendermonat Dezember"/>
    <n v="2097"/>
    <n v="165.41"/>
    <n v="0"/>
    <s v="NI"/>
    <n v="49586"/>
    <s v="Merzen"/>
    <s v="Osnabrück"/>
    <x v="0"/>
    <s v="PV-Gebäude"/>
  </r>
  <r>
    <s v="Amprion"/>
    <n v="10003764"/>
    <s v="WESTNETZ GmbH"/>
    <x v="8674"/>
    <s v="SgK33b1-MPMOkt"/>
    <x v="5"/>
    <s v="Marktprämie für Kalendermonat Oktober"/>
    <n v="11614"/>
    <n v="961.17"/>
    <n v="0"/>
    <s v="NI"/>
    <n v="49586"/>
    <s v="Merzen"/>
    <s v="Osnabrück"/>
    <x v="0"/>
    <s v="PV-Gebäude"/>
  </r>
  <r>
    <s v="Amprion"/>
    <n v="10003764"/>
    <s v="WESTNETZ GmbH"/>
    <x v="8675"/>
    <s v="SgK4821--Aug17"/>
    <x v="0"/>
    <s v="10 - 40 kW"/>
    <n v="997"/>
    <n v="118.34"/>
    <n v="0"/>
    <s v="NI"/>
    <n v="49586"/>
    <s v="Merzen"/>
    <s v="Osnabrück"/>
    <x v="0"/>
    <s v="PV-Gebäude"/>
  </r>
  <r>
    <s v="Amprion"/>
    <n v="10003764"/>
    <s v="WESTNETZ GmbH"/>
    <x v="8675"/>
    <s v="SgK4820--Aug17"/>
    <x v="0"/>
    <s v="0 - 10 kW"/>
    <n v="1994"/>
    <n v="243.27"/>
    <n v="0"/>
    <s v="NI"/>
    <n v="49586"/>
    <s v="Merzen"/>
    <s v="Osnabrück"/>
    <x v="0"/>
    <s v="PV-Gebäude"/>
  </r>
  <r>
    <s v="Amprion"/>
    <n v="10003764"/>
    <s v="WESTNETZ GmbH"/>
    <x v="8676"/>
    <s v="SgK4820--Aug17"/>
    <x v="0"/>
    <s v="0 - 10 kW"/>
    <n v="1952"/>
    <n v="238.14"/>
    <n v="0"/>
    <s v="NI"/>
    <n v="49328"/>
    <s v="Melle"/>
    <s v="Osnabrück"/>
    <x v="0"/>
    <s v="PV-Gebäude"/>
  </r>
  <r>
    <s v="Amprion"/>
    <n v="10003764"/>
    <s v="WESTNETZ GmbH"/>
    <x v="8677"/>
    <s v="SgK4820--Sep17"/>
    <x v="0"/>
    <s v="0 - 10 kW"/>
    <n v="743"/>
    <n v="90.65"/>
    <n v="0"/>
    <s v="NI"/>
    <n v="49134"/>
    <s v="Wallenhorst"/>
    <s v="Osnabrück"/>
    <x v="0"/>
    <s v="PV-Gebäude"/>
  </r>
  <r>
    <s v="Amprion"/>
    <n v="10003764"/>
    <s v="WESTNETZ GmbH"/>
    <x v="8678"/>
    <s v="SgK4820--Sep17"/>
    <x v="0"/>
    <s v="0 - 10 kW"/>
    <n v="425"/>
    <n v="51.85"/>
    <n v="0"/>
    <s v="NI"/>
    <n v="49324"/>
    <s v="Melle"/>
    <s v="Osnabrück"/>
    <x v="0"/>
    <s v="PV-Gebäude"/>
  </r>
  <r>
    <s v="Amprion"/>
    <n v="10003764"/>
    <s v="WESTNETZ GmbH"/>
    <x v="8679"/>
    <s v="SgK4820--Okt17"/>
    <x v="0"/>
    <s v="0 - 10 kW"/>
    <n v="275"/>
    <n v="33.549999999999997"/>
    <n v="0"/>
    <s v="NI"/>
    <n v="49134"/>
    <s v="Wallenhorst"/>
    <s v="Osnabrück"/>
    <x v="0"/>
    <s v="PV-Gebäude"/>
  </r>
  <r>
    <s v="Amprion"/>
    <n v="10003764"/>
    <s v="WESTNETZ GmbH"/>
    <x v="8680"/>
    <s v="SgK4820--Sep17"/>
    <x v="0"/>
    <s v="0 - 10 kW"/>
    <n v="938"/>
    <n v="114.44"/>
    <n v="0"/>
    <s v="NI"/>
    <n v="49179"/>
    <s v="Ostercappeln"/>
    <s v="Osnabrück"/>
    <x v="0"/>
    <s v="PV-Gebäude"/>
  </r>
  <r>
    <s v="Amprion"/>
    <n v="10003764"/>
    <s v="WESTNETZ GmbH"/>
    <x v="8681"/>
    <s v="SgK4821--Sep17"/>
    <x v="0"/>
    <s v="10 - 40 kW"/>
    <n v="1087"/>
    <n v="129.03"/>
    <n v="0"/>
    <s v="NI"/>
    <n v="49565"/>
    <s v="Bramsche"/>
    <s v="Osnabrück"/>
    <x v="0"/>
    <s v="PV-Gebäude"/>
  </r>
  <r>
    <s v="Amprion"/>
    <n v="10003764"/>
    <s v="WESTNETZ GmbH"/>
    <x v="8681"/>
    <s v="SgK4822--Sep17"/>
    <x v="0"/>
    <s v="40 kW - 750 kW"/>
    <n v="2073"/>
    <n v="219.95"/>
    <n v="0"/>
    <s v="NI"/>
    <n v="49565"/>
    <s v="Bramsche"/>
    <s v="Osnabrück"/>
    <x v="0"/>
    <s v="PV-Gebäude"/>
  </r>
  <r>
    <s v="Amprion"/>
    <n v="10003764"/>
    <s v="WESTNETZ GmbH"/>
    <x v="8681"/>
    <s v="SgK4820--Sep17"/>
    <x v="0"/>
    <s v="0 - 10 kW"/>
    <n v="362"/>
    <n v="44.16"/>
    <n v="0"/>
    <s v="NI"/>
    <n v="49565"/>
    <s v="Bramsche"/>
    <s v="Osnabrück"/>
    <x v="0"/>
    <s v="PV-Gebäude"/>
  </r>
  <r>
    <s v="Amprion"/>
    <n v="10003764"/>
    <s v="WESTNETZ GmbH"/>
    <x v="8682"/>
    <s v="SgK2521-----MW"/>
    <x v="4"/>
    <s v="Verringerung auf Marktwert nach § 25 Abs. 2 Nr. 1 (Verstoß gegen technische Vorgaben)"/>
    <n v="9"/>
    <n v="0.32"/>
    <n v="0"/>
    <s v="NI"/>
    <n v="49577"/>
    <s v="Ankum"/>
    <s v="Osnabrück"/>
    <x v="0"/>
    <s v="PV-Gebäude"/>
  </r>
  <r>
    <s v="Amprion"/>
    <n v="10003764"/>
    <s v="WESTNETZ GmbH"/>
    <x v="8682"/>
    <s v="SgK4820--Sep17"/>
    <x v="0"/>
    <s v="0 - 10 kW"/>
    <n v="428"/>
    <n v="52.22"/>
    <n v="0"/>
    <s v="NI"/>
    <n v="49577"/>
    <s v="Ankum"/>
    <s v="Osnabrück"/>
    <x v="0"/>
    <s v="PV-Gebäude"/>
  </r>
  <r>
    <s v="Amprion"/>
    <n v="10003764"/>
    <s v="WESTNETZ GmbH"/>
    <x v="8683"/>
    <s v="SgK2511------0"/>
    <x v="4"/>
    <s v="Verringerung auf null nach § 25 Abs. 1 Nr. 1 (Unterlassene Anmeldung im Anlagenregister)"/>
    <n v="250"/>
    <n v="0"/>
    <n v="0"/>
    <s v="NI"/>
    <n v="49163"/>
    <s v="Bohmte"/>
    <s v="Osnabrück"/>
    <x v="0"/>
    <s v="PV-Gebäude"/>
  </r>
  <r>
    <s v="Amprion"/>
    <n v="10003764"/>
    <s v="WESTNETZ GmbH"/>
    <x v="8684"/>
    <s v="SgK4820--Aug17"/>
    <x v="0"/>
    <s v="0 - 10 kW"/>
    <n v="307"/>
    <n v="37.450000000000003"/>
    <n v="0"/>
    <s v="NI"/>
    <n v="49594"/>
    <s v="Alfhausen"/>
    <s v="Osnabrück"/>
    <x v="0"/>
    <s v="PV-Gebäude"/>
  </r>
  <r>
    <s v="Amprion"/>
    <n v="10003764"/>
    <s v="WESTNETZ GmbH"/>
    <x v="8685"/>
    <s v="SgK4820--Nov17"/>
    <x v="0"/>
    <s v="0 - 10 kW"/>
    <n v="14"/>
    <n v="1.71"/>
    <n v="0"/>
    <s v="NI"/>
    <n v="49143"/>
    <s v="Bissendorf"/>
    <s v="Osnabrück"/>
    <x v="0"/>
    <s v="PV-Gebäude"/>
  </r>
  <r>
    <s v="Amprion"/>
    <n v="10003764"/>
    <s v="WESTNETZ GmbH"/>
    <x v="8686"/>
    <s v="SgK4820--Dez17"/>
    <x v="0"/>
    <s v="0 - 10 kW"/>
    <n v="17"/>
    <n v="2.0699999999999998"/>
    <n v="0"/>
    <s v="NI"/>
    <n v="49324"/>
    <s v="Melle"/>
    <s v="Osnabrück"/>
    <x v="0"/>
    <s v="PV-Gebäude"/>
  </r>
  <r>
    <s v="Amprion"/>
    <n v="10003764"/>
    <s v="WESTNETZ GmbH"/>
    <x v="8687"/>
    <s v="SgK4820--Dez17"/>
    <x v="0"/>
    <s v="0 - 10 kW"/>
    <n v="7"/>
    <n v="0.85"/>
    <n v="0"/>
    <s v="NI"/>
    <n v="49610"/>
    <s v="Quakenbrück"/>
    <s v="Osnabrück"/>
    <x v="0"/>
    <s v="PV-Gebäude"/>
  </r>
  <r>
    <s v="Amprion"/>
    <n v="10003764"/>
    <s v="WESTNETZ GmbH"/>
    <x v="8688"/>
    <s v="SgK5120--Jun16"/>
    <x v="0"/>
    <s v="0 - 10 kW"/>
    <n v="1"/>
    <n v="0.12"/>
    <n v="0"/>
    <s v="NI"/>
    <n v="49638"/>
    <s v="Nortrup"/>
    <s v="Osnabrück"/>
    <x v="0"/>
    <s v="PV-Gebäude"/>
  </r>
  <r>
    <s v="Amprion"/>
    <n v="10003764"/>
    <s v="WESTNETZ GmbH"/>
    <x v="8689"/>
    <s v="SgK5120--Jul16"/>
    <x v="0"/>
    <s v="0 - 10 kW"/>
    <n v="1492"/>
    <n v="183.67"/>
    <n v="0"/>
    <s v="NI"/>
    <n v="49324"/>
    <s v="Melle"/>
    <s v="Osnabrück"/>
    <x v="0"/>
    <s v="PV-Gebäude"/>
  </r>
  <r>
    <s v="Amprion"/>
    <n v="10003764"/>
    <s v="WESTNETZ GmbH"/>
    <x v="8690"/>
    <s v="SgK5120--Nov16"/>
    <x v="0"/>
    <s v="0 - 10 kW"/>
    <n v="2654"/>
    <n v="326.70999999999998"/>
    <n v="0"/>
    <s v="NI"/>
    <n v="49179"/>
    <s v="Ostercappeln"/>
    <s v="Osnabrück"/>
    <x v="0"/>
    <s v="PV-Gebäude"/>
  </r>
  <r>
    <s v="Amprion"/>
    <n v="10003764"/>
    <s v="WESTNETZ GmbH"/>
    <x v="8691"/>
    <s v="SgK38-------AV"/>
    <x v="7"/>
    <s v="Ausfallvermarktung nach § 38 EEG 2014"/>
    <n v="34861"/>
    <n v="3108.98"/>
    <n v="0"/>
    <s v="NI"/>
    <n v="49201"/>
    <s v="Dissen am Teutoburger Wald"/>
    <s v="Osnabrück"/>
    <x v="0"/>
    <s v="PV-Gebäude"/>
  </r>
  <r>
    <s v="Amprion"/>
    <n v="10003764"/>
    <s v="WESTNETZ GmbH"/>
    <x v="8691"/>
    <s v="SgK33a2-----SV"/>
    <x v="3"/>
    <s v="Strommenge ohne EEG-Vergütung, durch Anlagenbetreiber oder durch Dritte verbraucht"/>
    <n v="571791"/>
    <n v="0"/>
    <n v="0"/>
    <s v="NI"/>
    <n v="49201"/>
    <s v="Dissen am Teutoburger Wald"/>
    <s v="Osnabrück"/>
    <x v="0"/>
    <s v="PV-Gebäude"/>
  </r>
  <r>
    <s v="Amprion"/>
    <n v="10003764"/>
    <s v="WESTNETZ GmbH"/>
    <x v="8691"/>
    <s v="SgK2521-----MW"/>
    <x v="4"/>
    <s v="Verringerung auf Marktwert nach § 25 Abs. 2 Nr. 1 (Verstoß gegen technische Vorgaben)"/>
    <n v="19850"/>
    <n v="622.66"/>
    <n v="0"/>
    <s v="NI"/>
    <n v="49201"/>
    <s v="Dissen am Teutoburger Wald"/>
    <s v="Osnabrück"/>
    <x v="0"/>
    <s v="PV-Gebäude"/>
  </r>
  <r>
    <s v="Amprion"/>
    <n v="10003764"/>
    <s v="WESTNETZ GmbH"/>
    <x v="8692"/>
    <s v="SgK5120--Jun16"/>
    <x v="0"/>
    <s v="0 - 10 kW"/>
    <n v="1856"/>
    <n v="228.47"/>
    <n v="0"/>
    <s v="NI"/>
    <n v="49626"/>
    <s v="Berge"/>
    <s v="Osnabrück"/>
    <x v="0"/>
    <s v="PV-Gebäude"/>
  </r>
  <r>
    <s v="Amprion"/>
    <n v="10003764"/>
    <s v="WESTNETZ GmbH"/>
    <x v="8693"/>
    <s v="SgK4820--Nov17"/>
    <x v="0"/>
    <s v="0 - 10 kW"/>
    <n v="177"/>
    <n v="21.59"/>
    <n v="0"/>
    <s v="NI"/>
    <n v="49586"/>
    <s v="Merzen"/>
    <s v="Osnabrück"/>
    <x v="0"/>
    <s v="PV-Gebäude"/>
  </r>
  <r>
    <s v="Amprion"/>
    <n v="10003764"/>
    <s v="WESTNETZ GmbH"/>
    <x v="8694"/>
    <s v="SoK33a2-----SV"/>
    <x v="3"/>
    <s v="Strommenge ohne EEG-Vergütung, durch Anlagenbetreiber oder durch Dritte verbraucht"/>
    <n v="880"/>
    <n v="0"/>
    <n v="0"/>
    <s v="NI"/>
    <n v="49586"/>
    <s v="Merzen"/>
    <s v="Osnabrück"/>
    <x v="1"/>
    <s v="PV-Freifläche"/>
  </r>
  <r>
    <s v="Amprion"/>
    <n v="10003764"/>
    <s v="WESTNETZ GmbH"/>
    <x v="8694"/>
    <s v="SoK2511------0"/>
    <x v="4"/>
    <s v="Verringerung auf null nach § 25 Abs. 1 Nr. 1 (Unterlassene Anmeldung im Anlagenregister)"/>
    <n v="11"/>
    <n v="0"/>
    <n v="0"/>
    <s v="NI"/>
    <n v="49586"/>
    <s v="Merzen"/>
    <s v="Osnabrück"/>
    <x v="1"/>
    <s v="PV-Freifläche"/>
  </r>
  <r>
    <s v="Amprion"/>
    <n v="10003764"/>
    <s v="WESTNETZ GmbH"/>
    <x v="8695"/>
    <s v="SgK33a2-----SV"/>
    <x v="3"/>
    <s v="Strommenge ohne EEG-Vergütung, durch Anlagenbetreiber oder durch Dritte verbraucht"/>
    <n v="2416"/>
    <n v="0"/>
    <n v="0"/>
    <s v="NI"/>
    <n v="49143"/>
    <s v="Bissendorf"/>
    <s v="Osnabrück"/>
    <x v="0"/>
    <s v="PV-Gebäude"/>
  </r>
  <r>
    <s v="Amprion"/>
    <n v="10003764"/>
    <s v="WESTNETZ GmbH"/>
    <x v="8695"/>
    <s v="SgK4821--Apr17"/>
    <x v="0"/>
    <s v="10 - 40 kW"/>
    <n v="1176"/>
    <n v="140.65"/>
    <n v="0"/>
    <s v="NI"/>
    <n v="49143"/>
    <s v="Bissendorf"/>
    <s v="Osnabrück"/>
    <x v="0"/>
    <s v="PV-Gebäude"/>
  </r>
  <r>
    <s v="Amprion"/>
    <n v="10003764"/>
    <s v="WESTNETZ GmbH"/>
    <x v="8695"/>
    <s v="SgK4820--Apr17"/>
    <x v="0"/>
    <s v="0 - 10 kW"/>
    <n v="4056"/>
    <n v="498.89"/>
    <n v="0"/>
    <s v="NI"/>
    <n v="49143"/>
    <s v="Bissendorf"/>
    <s v="Osnabrück"/>
    <x v="0"/>
    <s v="PV-Gebäude"/>
  </r>
  <r>
    <s v="Amprion"/>
    <n v="10003764"/>
    <s v="WESTNETZ GmbH"/>
    <x v="8696"/>
    <s v="SgK4820--Apr17"/>
    <x v="0"/>
    <s v="0 - 10 kW"/>
    <n v="6056"/>
    <n v="744.89"/>
    <n v="0"/>
    <s v="NI"/>
    <n v="49565"/>
    <s v="Bramsche"/>
    <s v="Osnabrück"/>
    <x v="0"/>
    <s v="PV-Gebäude"/>
  </r>
  <r>
    <s v="Amprion"/>
    <n v="10003764"/>
    <s v="WESTNETZ GmbH"/>
    <x v="8697"/>
    <s v="SgK4820--Apr17"/>
    <x v="0"/>
    <s v="0 - 10 kW"/>
    <n v="2018"/>
    <n v="248.21"/>
    <n v="0"/>
    <s v="NI"/>
    <n v="49596"/>
    <s v="Gehrde"/>
    <s v="Osnabrück"/>
    <x v="0"/>
    <s v="PV-Gebäude"/>
  </r>
  <r>
    <s v="Amprion"/>
    <n v="10003764"/>
    <s v="WESTNETZ GmbH"/>
    <x v="8698"/>
    <s v="SgK5120--Jul16"/>
    <x v="0"/>
    <s v="0 - 10 kW"/>
    <n v="2411"/>
    <n v="296.79000000000002"/>
    <n v="0"/>
    <s v="NI"/>
    <n v="49610"/>
    <s v="Quakenbrück"/>
    <s v="Osnabrück"/>
    <x v="0"/>
    <s v="PV-Gebäude"/>
  </r>
  <r>
    <s v="Amprion"/>
    <n v="10003764"/>
    <s v="WESTNETZ GmbH"/>
    <x v="8699"/>
    <s v="SgK4820--Okt17"/>
    <x v="0"/>
    <s v="0 - 10 kW"/>
    <n v="234"/>
    <n v="28.55"/>
    <n v="0"/>
    <s v="NI"/>
    <n v="49152"/>
    <s v="Bad Essen"/>
    <s v="Osnabrück"/>
    <x v="0"/>
    <s v="PV-Gebäude"/>
  </r>
  <r>
    <s v="Amprion"/>
    <n v="10003764"/>
    <s v="WESTNETZ GmbH"/>
    <x v="8700"/>
    <s v="SgK4820--Jan17"/>
    <x v="0"/>
    <s v="0 - 10 kW"/>
    <n v="1456"/>
    <n v="179.09"/>
    <n v="0"/>
    <s v="NI"/>
    <n v="49201"/>
    <s v="Dissen am Teutoburger Wald"/>
    <s v="Osnabrück"/>
    <x v="0"/>
    <s v="PV-Gebäude"/>
  </r>
  <r>
    <s v="Amprion"/>
    <n v="10003764"/>
    <s v="WESTNETZ GmbH"/>
    <x v="8701"/>
    <s v="SgK5120--Jun16"/>
    <x v="0"/>
    <s v="0 - 10 kW"/>
    <n v="3141"/>
    <n v="386.66"/>
    <n v="0"/>
    <s v="NI"/>
    <n v="49201"/>
    <s v="Dissen am Teutoburger Wald"/>
    <s v="Osnabrück"/>
    <x v="0"/>
    <s v="PV-Gebäude"/>
  </r>
  <r>
    <s v="Amprion"/>
    <n v="10003764"/>
    <s v="WESTNETZ GmbH"/>
    <x v="8702"/>
    <s v="SgK4820--Mrz17"/>
    <x v="0"/>
    <s v="0 - 10 kW"/>
    <n v="275"/>
    <n v="33.83"/>
    <n v="0"/>
    <s v="NI"/>
    <n v="49134"/>
    <s v="Wallenhorst"/>
    <s v="Osnabrück"/>
    <x v="0"/>
    <s v="PV-Gebäude"/>
  </r>
  <r>
    <s v="Amprion"/>
    <n v="10003764"/>
    <s v="WESTNETZ GmbH"/>
    <x v="8703"/>
    <s v="SgK5120--Aug16"/>
    <x v="0"/>
    <s v="0 - 10 kW"/>
    <n v="1440"/>
    <n v="177.26"/>
    <n v="0"/>
    <s v="NI"/>
    <n v="49134"/>
    <s v="Wallenhorst"/>
    <s v="Osnabrück"/>
    <x v="0"/>
    <s v="PV-Gebäude"/>
  </r>
  <r>
    <s v="Amprion"/>
    <n v="10003764"/>
    <s v="WESTNETZ GmbH"/>
    <x v="8704"/>
    <s v="SgK5120--Jun16"/>
    <x v="0"/>
    <s v="0 - 10 kW"/>
    <n v="2612"/>
    <n v="321.54000000000002"/>
    <n v="0"/>
    <s v="NI"/>
    <n v="49134"/>
    <s v="Wallenhorst"/>
    <s v="Osnabrück"/>
    <x v="0"/>
    <s v="PV-Gebäude"/>
  </r>
  <r>
    <s v="Amprion"/>
    <n v="10003764"/>
    <s v="WESTNETZ GmbH"/>
    <x v="8705"/>
    <s v="SgK33a2-----SV"/>
    <x v="3"/>
    <s v="Strommenge ohne EEG-Vergütung, durch Anlagenbetreiber oder durch Dritte verbraucht"/>
    <n v="1318"/>
    <n v="0"/>
    <n v="0"/>
    <s v="NI"/>
    <n v="49134"/>
    <s v="Wallenhorst"/>
    <s v="Osnabrück"/>
    <x v="0"/>
    <s v="PV-Gebäude"/>
  </r>
  <r>
    <s v="Amprion"/>
    <n v="10003764"/>
    <s v="WESTNETZ GmbH"/>
    <x v="8705"/>
    <s v="SgK5120--Aug16"/>
    <x v="0"/>
    <s v="0 - 10 kW"/>
    <n v="6911"/>
    <n v="850.74"/>
    <n v="0"/>
    <s v="NI"/>
    <n v="49134"/>
    <s v="Wallenhorst"/>
    <s v="Osnabrück"/>
    <x v="0"/>
    <s v="PV-Gebäude"/>
  </r>
  <r>
    <s v="Amprion"/>
    <n v="10003764"/>
    <s v="WESTNETZ GmbH"/>
    <x v="8705"/>
    <s v="SgK5121--Aug16"/>
    <x v="0"/>
    <s v="10 - 40 kW"/>
    <n v="2212"/>
    <n v="264.77999999999997"/>
    <n v="0"/>
    <s v="NI"/>
    <n v="49134"/>
    <s v="Wallenhorst"/>
    <s v="Osnabrück"/>
    <x v="0"/>
    <s v="PV-Gebäude"/>
  </r>
  <r>
    <s v="Amprion"/>
    <n v="10003764"/>
    <s v="WESTNETZ GmbH"/>
    <x v="8706"/>
    <s v="SgK4820--Jun17"/>
    <x v="0"/>
    <s v="0 - 10 kW"/>
    <n v="1098"/>
    <n v="134.4"/>
    <n v="0"/>
    <s v="NI"/>
    <n v="49134"/>
    <s v="Wallenhorst"/>
    <s v="Osnabrück"/>
    <x v="0"/>
    <s v="PV-Gebäude"/>
  </r>
  <r>
    <s v="Amprion"/>
    <n v="10003764"/>
    <s v="WESTNETZ GmbH"/>
    <x v="8707"/>
    <s v="SgK4820--Apr17"/>
    <x v="0"/>
    <s v="0 - 10 kW"/>
    <n v="4196"/>
    <n v="516.11"/>
    <n v="0"/>
    <s v="NI"/>
    <n v="49134"/>
    <s v="Wallenhorst"/>
    <s v="Osnabrück"/>
    <x v="0"/>
    <s v="PV-Gebäude"/>
  </r>
  <r>
    <s v="Amprion"/>
    <n v="10003764"/>
    <s v="WESTNETZ GmbH"/>
    <x v="8708"/>
    <s v="SgK4820--Aug17"/>
    <x v="0"/>
    <s v="0 - 10 kW"/>
    <n v="829"/>
    <n v="101.14"/>
    <n v="0"/>
    <s v="NI"/>
    <n v="49134"/>
    <s v="Wallenhorst"/>
    <s v="Osnabrück"/>
    <x v="0"/>
    <s v="PV-Gebäude"/>
  </r>
  <r>
    <s v="Amprion"/>
    <n v="10003764"/>
    <s v="WESTNETZ GmbH"/>
    <x v="8709"/>
    <s v="SgK4820--Nov17"/>
    <x v="0"/>
    <s v="0 - 10 kW"/>
    <n v="127"/>
    <n v="15.49"/>
    <n v="0"/>
    <s v="NI"/>
    <n v="49134"/>
    <s v="Wallenhorst"/>
    <s v="Osnabrück"/>
    <x v="0"/>
    <s v="PV-Gebäude"/>
  </r>
  <r>
    <s v="Amprion"/>
    <n v="10003764"/>
    <s v="WESTNETZ GmbH"/>
    <x v="8710"/>
    <s v="SgK5120--Aug16"/>
    <x v="0"/>
    <s v="0 - 10 kW"/>
    <n v="1889"/>
    <n v="232.54"/>
    <n v="0"/>
    <s v="NI"/>
    <n v="49134"/>
    <s v="Wallenhorst"/>
    <s v="Osnabrück"/>
    <x v="0"/>
    <s v="PV-Gebäude"/>
  </r>
  <r>
    <s v="Amprion"/>
    <n v="10003764"/>
    <s v="WESTNETZ GmbH"/>
    <x v="8711"/>
    <s v="SgK4821--Jun17"/>
    <x v="0"/>
    <s v="10 - 40 kW"/>
    <n v="2505"/>
    <n v="298.10000000000002"/>
    <n v="0"/>
    <s v="NI"/>
    <n v="49134"/>
    <s v="Wallenhorst"/>
    <s v="Osnabrück"/>
    <x v="0"/>
    <s v="PV-Gebäude"/>
  </r>
  <r>
    <s v="Amprion"/>
    <n v="10003764"/>
    <s v="WESTNETZ GmbH"/>
    <x v="8711"/>
    <s v="SgK33a2-----SV"/>
    <x v="3"/>
    <s v="Strommenge ohne EEG-Vergütung, durch Anlagenbetreiber oder durch Dritte verbraucht"/>
    <n v="10890"/>
    <n v="0"/>
    <n v="0"/>
    <s v="NI"/>
    <n v="49134"/>
    <s v="Wallenhorst"/>
    <s v="Osnabrück"/>
    <x v="0"/>
    <s v="PV-Gebäude"/>
  </r>
  <r>
    <s v="Amprion"/>
    <n v="10003764"/>
    <s v="WESTNETZ GmbH"/>
    <x v="8711"/>
    <s v="SgK4820--Jun17"/>
    <x v="0"/>
    <s v="0 - 10 kW"/>
    <n v="1037"/>
    <n v="126.93"/>
    <n v="0"/>
    <s v="NI"/>
    <n v="49134"/>
    <s v="Wallenhorst"/>
    <s v="Osnabrück"/>
    <x v="0"/>
    <s v="PV-Gebäude"/>
  </r>
  <r>
    <s v="Amprion"/>
    <n v="10003764"/>
    <s v="WESTNETZ GmbH"/>
    <x v="8712"/>
    <s v="SgK4820--Jun17"/>
    <x v="0"/>
    <s v="0 - 10 kW"/>
    <n v="2963"/>
    <n v="362.67"/>
    <n v="0"/>
    <s v="NI"/>
    <n v="49143"/>
    <s v="Bissendorf"/>
    <s v="Osnabrück"/>
    <x v="0"/>
    <s v="PV-Gebäude"/>
  </r>
  <r>
    <s v="Amprion"/>
    <n v="10003764"/>
    <s v="WESTNETZ GmbH"/>
    <x v="8713"/>
    <s v="SgK5120--Nov16"/>
    <x v="0"/>
    <s v="0 - 10 kW"/>
    <n v="3390"/>
    <n v="417.31"/>
    <n v="0"/>
    <s v="NI"/>
    <n v="49143"/>
    <s v="Bissendorf"/>
    <s v="Osnabrück"/>
    <x v="0"/>
    <s v="PV-Gebäude"/>
  </r>
  <r>
    <s v="Amprion"/>
    <n v="10003764"/>
    <s v="WESTNETZ GmbH"/>
    <x v="8714"/>
    <s v="SgK5120--Jul16"/>
    <x v="0"/>
    <s v="0 - 10 kW"/>
    <n v="2541"/>
    <n v="312.8"/>
    <n v="0"/>
    <s v="NI"/>
    <n v="49143"/>
    <s v="Bissendorf"/>
    <s v="Osnabrück"/>
    <x v="0"/>
    <s v="PV-Gebäude"/>
  </r>
  <r>
    <s v="Amprion"/>
    <n v="10003764"/>
    <s v="WESTNETZ GmbH"/>
    <x v="8715"/>
    <s v="SgK4820--Mrz17"/>
    <x v="0"/>
    <s v="0 - 10 kW"/>
    <n v="3241"/>
    <n v="398.64"/>
    <n v="0"/>
    <s v="NI"/>
    <n v="49143"/>
    <s v="Bissendorf"/>
    <s v="Osnabrück"/>
    <x v="0"/>
    <s v="PV-Gebäude"/>
  </r>
  <r>
    <s v="Amprion"/>
    <n v="10003764"/>
    <s v="WESTNETZ GmbH"/>
    <x v="8716"/>
    <s v="SgK5120--Aug16"/>
    <x v="0"/>
    <s v="0 - 10 kW"/>
    <n v="1737"/>
    <n v="213.82"/>
    <n v="0"/>
    <s v="NI"/>
    <n v="49143"/>
    <s v="Bissendorf"/>
    <s v="Osnabrück"/>
    <x v="0"/>
    <s v="PV-Gebäude"/>
  </r>
  <r>
    <s v="Amprion"/>
    <n v="10003764"/>
    <s v="WESTNETZ GmbH"/>
    <x v="8717"/>
    <s v="SgK4820--Jan17"/>
    <x v="0"/>
    <s v="0 - 10 kW"/>
    <n v="1804"/>
    <n v="221.89"/>
    <n v="0"/>
    <s v="NI"/>
    <n v="49143"/>
    <s v="Bissendorf"/>
    <s v="Osnabrück"/>
    <x v="0"/>
    <s v="PV-Gebäude"/>
  </r>
  <r>
    <s v="Amprion"/>
    <n v="10003764"/>
    <s v="WESTNETZ GmbH"/>
    <x v="8717"/>
    <s v="SgK4821--Jan17"/>
    <x v="0"/>
    <s v="10 - 40 kW"/>
    <n v="1352"/>
    <n v="161.69999999999999"/>
    <n v="0"/>
    <s v="NI"/>
    <n v="49143"/>
    <s v="Bissendorf"/>
    <s v="Osnabrück"/>
    <x v="0"/>
    <s v="PV-Gebäude"/>
  </r>
  <r>
    <s v="Amprion"/>
    <n v="10003764"/>
    <s v="WESTNETZ GmbH"/>
    <x v="8717"/>
    <s v="SgK2511------0"/>
    <x v="4"/>
    <s v="Verringerung auf null nach § 25 Abs. 1 Nr. 1 (Unterlassene Anmeldung im Anlagenregister)"/>
    <n v="63"/>
    <n v="0"/>
    <n v="0"/>
    <s v="NI"/>
    <n v="49143"/>
    <s v="Bissendorf"/>
    <s v="Osnabrück"/>
    <x v="0"/>
    <s v="PV-Gebäude"/>
  </r>
  <r>
    <s v="Amprion"/>
    <n v="10003764"/>
    <s v="WESTNETZ GmbH"/>
    <x v="8718"/>
    <s v="SgK4820--Aug17"/>
    <x v="0"/>
    <s v="0 - 10 kW"/>
    <n v="1517"/>
    <n v="185.07"/>
    <n v="0"/>
    <s v="NI"/>
    <n v="49143"/>
    <s v="Bissendorf"/>
    <s v="Osnabrück"/>
    <x v="0"/>
    <s v="PV-Gebäude"/>
  </r>
  <r>
    <s v="Amprion"/>
    <n v="10003764"/>
    <s v="WESTNETZ GmbH"/>
    <x v="8719"/>
    <s v="SgK4820--Mrz17"/>
    <x v="0"/>
    <s v="0 - 10 kW"/>
    <n v="2934"/>
    <n v="360.88"/>
    <n v="0"/>
    <s v="NI"/>
    <n v="49143"/>
    <s v="Bissendorf"/>
    <s v="Osnabrück"/>
    <x v="0"/>
    <s v="PV-Gebäude"/>
  </r>
  <r>
    <s v="Amprion"/>
    <n v="10003764"/>
    <s v="WESTNETZ GmbH"/>
    <x v="8720"/>
    <s v="SgK5120--Okt16"/>
    <x v="0"/>
    <s v="0 - 10 kW"/>
    <n v="2885"/>
    <n v="355.14"/>
    <n v="0"/>
    <s v="NI"/>
    <n v="49143"/>
    <s v="Bissendorf"/>
    <s v="Osnabrück"/>
    <x v="0"/>
    <s v="PV-Gebäude"/>
  </r>
  <r>
    <s v="Amprion"/>
    <n v="10003764"/>
    <s v="WESTNETZ GmbH"/>
    <x v="8721"/>
    <s v="SgK4820--Okt17"/>
    <x v="0"/>
    <s v="0 - 10 kW"/>
    <n v="45"/>
    <n v="5.49"/>
    <n v="0"/>
    <s v="NI"/>
    <n v="49143"/>
    <s v="Bissendorf"/>
    <s v="Osnabrück"/>
    <x v="0"/>
    <s v="PV-Gebäude"/>
  </r>
  <r>
    <s v="Amprion"/>
    <n v="10003764"/>
    <s v="WESTNETZ GmbH"/>
    <x v="8722"/>
    <s v="SgK4820--Sep17"/>
    <x v="0"/>
    <s v="0 - 10 kW"/>
    <n v="915"/>
    <n v="111.63"/>
    <n v="0"/>
    <s v="NI"/>
    <n v="49152"/>
    <s v="Bad Essen"/>
    <s v="Osnabrück"/>
    <x v="0"/>
    <s v="PV-Gebäude"/>
  </r>
  <r>
    <s v="Amprion"/>
    <n v="10003764"/>
    <s v="WESTNETZ GmbH"/>
    <x v="8723"/>
    <s v="SgK5120--Nov16"/>
    <x v="0"/>
    <s v="0 - 10 kW"/>
    <n v="1831"/>
    <n v="225.4"/>
    <n v="0"/>
    <s v="NI"/>
    <n v="49152"/>
    <s v="Bad Essen"/>
    <s v="Osnabrück"/>
    <x v="0"/>
    <s v="PV-Gebäude"/>
  </r>
  <r>
    <s v="Amprion"/>
    <n v="10003764"/>
    <s v="WESTNETZ GmbH"/>
    <x v="8724"/>
    <s v="SgK5120--Sep16"/>
    <x v="0"/>
    <s v="0 - 10 kW"/>
    <n v="3198"/>
    <n v="393.67"/>
    <n v="0"/>
    <s v="NI"/>
    <n v="49152"/>
    <s v="Bad Essen"/>
    <s v="Osnabrück"/>
    <x v="0"/>
    <s v="PV-Gebäude"/>
  </r>
  <r>
    <s v="Amprion"/>
    <n v="10003764"/>
    <s v="WESTNETZ GmbH"/>
    <x v="8725"/>
    <s v="SgK5120--Mai16"/>
    <x v="0"/>
    <s v="0 - 10 kW"/>
    <n v="4893"/>
    <n v="602.33000000000004"/>
    <n v="0"/>
    <s v="NI"/>
    <n v="49152"/>
    <s v="Bad Essen"/>
    <s v="Osnabrück"/>
    <x v="0"/>
    <s v="PV-Gebäude"/>
  </r>
  <r>
    <s v="Amprion"/>
    <n v="10003764"/>
    <s v="WESTNETZ GmbH"/>
    <x v="8726"/>
    <s v="SgK5121--Okt16"/>
    <x v="0"/>
    <s v="10 - 40 kW"/>
    <n v="2152"/>
    <n v="257.58999999999997"/>
    <n v="0"/>
    <s v="NI"/>
    <n v="49152"/>
    <s v="Bad Essen"/>
    <s v="Osnabrück"/>
    <x v="0"/>
    <s v="PV-Gebäude"/>
  </r>
  <r>
    <s v="Amprion"/>
    <n v="10003764"/>
    <s v="WESTNETZ GmbH"/>
    <x v="8726"/>
    <s v="SgK5120--Okt16"/>
    <x v="0"/>
    <s v="0 - 10 kW"/>
    <n v="4437"/>
    <n v="546.19000000000005"/>
    <n v="0"/>
    <s v="NI"/>
    <n v="49152"/>
    <s v="Bad Essen"/>
    <s v="Osnabrück"/>
    <x v="0"/>
    <s v="PV-Gebäude"/>
  </r>
  <r>
    <s v="Amprion"/>
    <n v="10003764"/>
    <s v="WESTNETZ GmbH"/>
    <x v="8726"/>
    <s v="SgK33a2-----SV"/>
    <x v="3"/>
    <s v="Strommenge ohne EEG-Vergütung, durch Anlagenbetreiber oder durch Dritte verbraucht"/>
    <n v="6789"/>
    <n v="0"/>
    <n v="0"/>
    <s v="NI"/>
    <n v="49152"/>
    <s v="Bad Essen"/>
    <s v="Osnabrück"/>
    <x v="0"/>
    <s v="PV-Gebäude"/>
  </r>
  <r>
    <s v="Amprion"/>
    <n v="10003764"/>
    <s v="WESTNETZ GmbH"/>
    <x v="8727"/>
    <s v="SgK5120--Aug16"/>
    <x v="0"/>
    <s v="0 - 10 kW"/>
    <n v="2252"/>
    <n v="277.22000000000003"/>
    <n v="0"/>
    <s v="NI"/>
    <n v="49152"/>
    <s v="Bad Essen"/>
    <s v="Osnabrück"/>
    <x v="0"/>
    <s v="PV-Gebäude"/>
  </r>
  <r>
    <s v="Amprion"/>
    <n v="10003764"/>
    <s v="WESTNETZ GmbH"/>
    <x v="8728"/>
    <s v="SgK5120--Sep16"/>
    <x v="0"/>
    <s v="0 - 10 kW"/>
    <n v="1821"/>
    <n v="224.17"/>
    <n v="0"/>
    <s v="NI"/>
    <n v="49152"/>
    <s v="Bad Essen"/>
    <s v="Osnabrück"/>
    <x v="0"/>
    <s v="PV-Gebäude"/>
  </r>
  <r>
    <s v="Amprion"/>
    <n v="10003764"/>
    <s v="WESTNETZ GmbH"/>
    <x v="8729"/>
    <s v="SgK4820--Jul17"/>
    <x v="0"/>
    <s v="0 - 10 kW"/>
    <n v="2201"/>
    <n v="268.52"/>
    <n v="0"/>
    <s v="NI"/>
    <n v="49152"/>
    <s v="Bad Essen"/>
    <s v="Osnabrück"/>
    <x v="0"/>
    <s v="PV-Gebäude"/>
  </r>
  <r>
    <s v="Amprion"/>
    <n v="10003764"/>
    <s v="WESTNETZ GmbH"/>
    <x v="8730"/>
    <s v="SgK4820--Jun17"/>
    <x v="0"/>
    <s v="0 - 10 kW"/>
    <n v="1920"/>
    <n v="235.01"/>
    <n v="0"/>
    <s v="NI"/>
    <n v="49152"/>
    <s v="Bad Essen"/>
    <s v="Osnabrück"/>
    <x v="0"/>
    <s v="PV-Gebäude"/>
  </r>
  <r>
    <s v="Amprion"/>
    <n v="10003764"/>
    <s v="WESTNETZ GmbH"/>
    <x v="8731"/>
    <s v="SgK4820--Jan17"/>
    <x v="0"/>
    <s v="0 - 10 kW"/>
    <n v="4099"/>
    <n v="504.18"/>
    <n v="0"/>
    <s v="NI"/>
    <n v="49152"/>
    <s v="Bad Essen"/>
    <s v="Osnabrück"/>
    <x v="0"/>
    <s v="PV-Gebäude"/>
  </r>
  <r>
    <s v="Amprion"/>
    <n v="10003764"/>
    <s v="WESTNETZ GmbH"/>
    <x v="8732"/>
    <s v="SgK5120--Sep16"/>
    <x v="0"/>
    <s v="0 - 10 kW"/>
    <n v="207"/>
    <n v="25.48"/>
    <n v="0"/>
    <s v="NI"/>
    <n v="49152"/>
    <s v="Bad Essen"/>
    <s v="Osnabrück"/>
    <x v="0"/>
    <s v="PV-Gebäude"/>
  </r>
  <r>
    <s v="Amprion"/>
    <n v="10003764"/>
    <s v="WESTNETZ GmbH"/>
    <x v="8733"/>
    <s v="SgK5122--Sep16"/>
    <x v="0"/>
    <s v="40 kW - 1 MW"/>
    <n v="899"/>
    <n v="96.28"/>
    <n v="0"/>
    <s v="NI"/>
    <n v="49152"/>
    <s v="Bad Essen"/>
    <s v="Osnabrück"/>
    <x v="0"/>
    <s v="PV-Gebäude"/>
  </r>
  <r>
    <s v="Amprion"/>
    <n v="10003764"/>
    <s v="WESTNETZ GmbH"/>
    <x v="8733"/>
    <s v="SgK5120--Sep16"/>
    <x v="0"/>
    <s v="0 - 10 kW"/>
    <n v="1235"/>
    <n v="152.03"/>
    <n v="0"/>
    <s v="NI"/>
    <n v="49152"/>
    <s v="Bad Essen"/>
    <s v="Osnabrück"/>
    <x v="0"/>
    <s v="PV-Gebäude"/>
  </r>
  <r>
    <s v="Amprion"/>
    <n v="10003764"/>
    <s v="WESTNETZ GmbH"/>
    <x v="8733"/>
    <s v="SgK5121--Sep16"/>
    <x v="0"/>
    <s v="10 - 40 kW"/>
    <n v="3699"/>
    <n v="442.77"/>
    <n v="0"/>
    <s v="NI"/>
    <n v="49152"/>
    <s v="Bad Essen"/>
    <s v="Osnabrück"/>
    <x v="0"/>
    <s v="PV-Gebäude"/>
  </r>
  <r>
    <s v="Amprion"/>
    <n v="10003764"/>
    <s v="WESTNETZ GmbH"/>
    <x v="8733"/>
    <s v="SgK33a2-----SV"/>
    <x v="3"/>
    <s v="Strommenge ohne EEG-Vergütung, durch Anlagenbetreiber oder durch Dritte verbraucht"/>
    <n v="30808"/>
    <n v="0"/>
    <n v="0"/>
    <s v="NI"/>
    <n v="49152"/>
    <s v="Bad Essen"/>
    <s v="Osnabrück"/>
    <x v="0"/>
    <s v="PV-Gebäude"/>
  </r>
  <r>
    <s v="Amprion"/>
    <n v="10003764"/>
    <s v="WESTNETZ GmbH"/>
    <x v="8734"/>
    <s v="SgK33a2-----SV"/>
    <x v="3"/>
    <s v="Strommenge ohne EEG-Vergütung, durch Anlagenbetreiber oder durch Dritte verbraucht"/>
    <n v="17894"/>
    <n v="0"/>
    <n v="0"/>
    <s v="NI"/>
    <n v="49152"/>
    <s v="Bad Essen"/>
    <s v="Osnabrück"/>
    <x v="0"/>
    <s v="PV-Gebäude"/>
  </r>
  <r>
    <s v="Amprion"/>
    <n v="10003764"/>
    <s v="WESTNETZ GmbH"/>
    <x v="8734"/>
    <s v="SgK4820--Feb17"/>
    <x v="0"/>
    <s v="0 - 10 kW"/>
    <n v="2332"/>
    <n v="286.83999999999997"/>
    <n v="0"/>
    <s v="NI"/>
    <n v="49152"/>
    <s v="Bad Essen"/>
    <s v="Osnabrück"/>
    <x v="0"/>
    <s v="PV-Gebäude"/>
  </r>
  <r>
    <s v="Amprion"/>
    <n v="10003764"/>
    <s v="WESTNETZ GmbH"/>
    <x v="8734"/>
    <s v="SgK4821--Feb17"/>
    <x v="0"/>
    <s v="10 - 40 kW"/>
    <n v="6999"/>
    <n v="837.08"/>
    <n v="0"/>
    <s v="NI"/>
    <n v="49152"/>
    <s v="Bad Essen"/>
    <s v="Osnabrück"/>
    <x v="0"/>
    <s v="PV-Gebäude"/>
  </r>
  <r>
    <s v="Amprion"/>
    <n v="10003764"/>
    <s v="WESTNETZ GmbH"/>
    <x v="8734"/>
    <s v="SgK4822--Feb17"/>
    <x v="0"/>
    <s v="40 kW - 750 kW"/>
    <n v="315"/>
    <n v="33.67"/>
    <n v="0"/>
    <s v="NI"/>
    <n v="49152"/>
    <s v="Bad Essen"/>
    <s v="Osnabrück"/>
    <x v="0"/>
    <s v="PV-Gebäude"/>
  </r>
  <r>
    <s v="Amprion"/>
    <n v="10003764"/>
    <s v="WESTNETZ GmbH"/>
    <x v="8735"/>
    <s v="SgK5120--Nov16"/>
    <x v="0"/>
    <s v="0 - 10 kW"/>
    <n v="2900"/>
    <n v="356.99"/>
    <n v="0"/>
    <s v="NI"/>
    <n v="49152"/>
    <s v="Bad Essen"/>
    <s v="Osnabrück"/>
    <x v="0"/>
    <s v="PV-Gebäude"/>
  </r>
  <r>
    <s v="Amprion"/>
    <n v="10003764"/>
    <s v="WESTNETZ GmbH"/>
    <x v="8736"/>
    <s v="SgK4820--Apr17"/>
    <x v="0"/>
    <s v="0 - 10 kW"/>
    <n v="4663"/>
    <n v="573.54999999999995"/>
    <n v="0"/>
    <s v="NI"/>
    <n v="49152"/>
    <s v="Bad Essen"/>
    <s v="Osnabrück"/>
    <x v="0"/>
    <s v="PV-Gebäude"/>
  </r>
  <r>
    <s v="Amprion"/>
    <n v="10003764"/>
    <s v="WESTNETZ GmbH"/>
    <x v="8737"/>
    <s v="SgK4820--Apr17"/>
    <x v="0"/>
    <s v="0 - 10 kW"/>
    <n v="4607"/>
    <n v="566.66"/>
    <n v="0"/>
    <s v="NI"/>
    <n v="49152"/>
    <s v="Bad Essen"/>
    <s v="Osnabrück"/>
    <x v="0"/>
    <s v="PV-Gebäude"/>
  </r>
  <r>
    <s v="Amprion"/>
    <n v="10003764"/>
    <s v="WESTNETZ GmbH"/>
    <x v="8738"/>
    <s v="SgK5120--Jun16"/>
    <x v="0"/>
    <s v="0 - 10 kW"/>
    <n v="5882"/>
    <n v="724.07"/>
    <n v="0"/>
    <s v="NI"/>
    <n v="49152"/>
    <s v="Bad Essen"/>
    <s v="Osnabrück"/>
    <x v="0"/>
    <s v="PV-Gebäude"/>
  </r>
  <r>
    <s v="Amprion"/>
    <n v="10003764"/>
    <s v="WESTNETZ GmbH"/>
    <x v="8739"/>
    <s v="SgK5120--Jun16"/>
    <x v="0"/>
    <s v="0 - 10 kW"/>
    <n v="3773"/>
    <n v="464.46"/>
    <n v="0"/>
    <s v="NI"/>
    <n v="49163"/>
    <s v="Bohmte"/>
    <s v="Osnabrück"/>
    <x v="0"/>
    <s v="PV-Gebäude"/>
  </r>
  <r>
    <s v="Amprion"/>
    <n v="10003764"/>
    <s v="WESTNETZ GmbH"/>
    <x v="8740"/>
    <s v="SgK5121--Mai16"/>
    <x v="0"/>
    <s v="10 - 40 kW"/>
    <n v="4387"/>
    <n v="525.12"/>
    <n v="0"/>
    <s v="NI"/>
    <n v="49163"/>
    <s v="Bohmte"/>
    <s v="Osnabrück"/>
    <x v="0"/>
    <s v="PV-Gebäude"/>
  </r>
  <r>
    <s v="Amprion"/>
    <n v="10003764"/>
    <s v="WESTNETZ GmbH"/>
    <x v="8740"/>
    <s v="SgK5120--Mai16"/>
    <x v="0"/>
    <s v="0 - 10 kW"/>
    <n v="4821"/>
    <n v="593.47"/>
    <n v="0"/>
    <s v="NI"/>
    <n v="49163"/>
    <s v="Bohmte"/>
    <s v="Osnabrück"/>
    <x v="0"/>
    <s v="PV-Gebäude"/>
  </r>
  <r>
    <s v="Amprion"/>
    <n v="10003764"/>
    <s v="WESTNETZ GmbH"/>
    <x v="8740"/>
    <s v="SgK33a2-----SV"/>
    <x v="3"/>
    <s v="Strommenge ohne EEG-Vergütung, durch Anlagenbetreiber oder durch Dritte verbraucht"/>
    <n v="8603"/>
    <n v="0"/>
    <n v="0"/>
    <s v="NI"/>
    <n v="49163"/>
    <s v="Bohmte"/>
    <s v="Osnabrück"/>
    <x v="0"/>
    <s v="PV-Gebäude"/>
  </r>
  <r>
    <s v="Amprion"/>
    <n v="10003764"/>
    <s v="WESTNETZ GmbH"/>
    <x v="8741"/>
    <s v="SgK33a2-----SV"/>
    <x v="3"/>
    <s v="Strommenge ohne EEG-Vergütung, durch Anlagenbetreiber oder durch Dritte verbraucht"/>
    <n v="6867"/>
    <n v="0"/>
    <n v="0"/>
    <s v="NI"/>
    <n v="49163"/>
    <s v="Bohmte"/>
    <s v="Osnabrück"/>
    <x v="0"/>
    <s v="PV-Gebäude"/>
  </r>
  <r>
    <s v="Amprion"/>
    <n v="10003764"/>
    <s v="WESTNETZ GmbH"/>
    <x v="8741"/>
    <s v="SgK4820--Sep17"/>
    <x v="0"/>
    <s v="0 - 10 kW"/>
    <n v="917"/>
    <n v="111.87"/>
    <n v="0"/>
    <s v="NI"/>
    <n v="49163"/>
    <s v="Bohmte"/>
    <s v="Osnabrück"/>
    <x v="0"/>
    <s v="PV-Gebäude"/>
  </r>
  <r>
    <s v="Amprion"/>
    <n v="10003764"/>
    <s v="WESTNETZ GmbH"/>
    <x v="8741"/>
    <s v="SgK2521-----MW"/>
    <x v="4"/>
    <s v="Verringerung auf Marktwert nach § 25 Abs. 2 Nr. 1 (Verstoß gegen technische Vorgaben)"/>
    <n v="2004"/>
    <n v="71.22"/>
    <n v="0"/>
    <s v="NI"/>
    <n v="49163"/>
    <s v="Bohmte"/>
    <s v="Osnabrück"/>
    <x v="0"/>
    <s v="PV-Gebäude"/>
  </r>
  <r>
    <s v="Amprion"/>
    <n v="10003764"/>
    <s v="WESTNETZ GmbH"/>
    <x v="8741"/>
    <s v="SgK4821--Sep17"/>
    <x v="0"/>
    <s v="10 - 40 kW"/>
    <n v="1824"/>
    <n v="216.51"/>
    <n v="0"/>
    <s v="NI"/>
    <n v="49163"/>
    <s v="Bohmte"/>
    <s v="Osnabrück"/>
    <x v="0"/>
    <s v="PV-Gebäude"/>
  </r>
  <r>
    <s v="Amprion"/>
    <n v="10003764"/>
    <s v="WESTNETZ GmbH"/>
    <x v="8742"/>
    <s v="SgK5120--Jun16"/>
    <x v="0"/>
    <s v="0 - 10 kW"/>
    <n v="4131"/>
    <n v="508.53"/>
    <n v="0"/>
    <s v="NI"/>
    <n v="49163"/>
    <s v="Bohmte"/>
    <s v="Osnabrück"/>
    <x v="0"/>
    <s v="PV-Gebäude"/>
  </r>
  <r>
    <s v="Amprion"/>
    <n v="10003764"/>
    <s v="WESTNETZ GmbH"/>
    <x v="8743"/>
    <s v="SgK4820--Jun17"/>
    <x v="0"/>
    <s v="0 - 10 kW"/>
    <n v="2454"/>
    <n v="300.37"/>
    <n v="0"/>
    <s v="NI"/>
    <n v="49163"/>
    <s v="Bohmte"/>
    <s v="Osnabrück"/>
    <x v="0"/>
    <s v="PV-Gebäude"/>
  </r>
  <r>
    <s v="Amprion"/>
    <n v="10003764"/>
    <s v="WESTNETZ GmbH"/>
    <x v="8744"/>
    <s v="SgK5120--Jun16"/>
    <x v="0"/>
    <s v="0 - 10 kW"/>
    <n v="3358"/>
    <n v="413.37"/>
    <n v="0"/>
    <s v="NI"/>
    <n v="49163"/>
    <s v="Bohmte"/>
    <s v="Osnabrück"/>
    <x v="0"/>
    <s v="PV-Gebäude"/>
  </r>
  <r>
    <s v="Amprion"/>
    <n v="10003764"/>
    <s v="WESTNETZ GmbH"/>
    <x v="8745"/>
    <s v="SgK5120--Aug16"/>
    <x v="0"/>
    <s v="0 - 10 kW"/>
    <n v="3044"/>
    <n v="374.72"/>
    <n v="0"/>
    <s v="NI"/>
    <n v="49163"/>
    <s v="Bohmte"/>
    <s v="Osnabrück"/>
    <x v="0"/>
    <s v="PV-Gebäude"/>
  </r>
  <r>
    <s v="Amprion"/>
    <n v="10003764"/>
    <s v="WESTNETZ GmbH"/>
    <x v="8746"/>
    <s v="SgK5120--Aug16"/>
    <x v="0"/>
    <s v="0 - 10 kW"/>
    <n v="3654"/>
    <n v="449.81"/>
    <n v="0"/>
    <s v="NI"/>
    <n v="49163"/>
    <s v="Bohmte"/>
    <s v="Osnabrück"/>
    <x v="0"/>
    <s v="PV-Gebäude"/>
  </r>
  <r>
    <s v="Amprion"/>
    <n v="10003764"/>
    <s v="WESTNETZ GmbH"/>
    <x v="8747"/>
    <s v="SgK4820--Apr17"/>
    <x v="0"/>
    <s v="0 - 10 kW"/>
    <n v="5391"/>
    <n v="663.09"/>
    <n v="0"/>
    <s v="NI"/>
    <n v="49163"/>
    <s v="Bohmte"/>
    <s v="Osnabrück"/>
    <x v="0"/>
    <s v="PV-Gebäude"/>
  </r>
  <r>
    <s v="Amprion"/>
    <n v="10003764"/>
    <s v="WESTNETZ GmbH"/>
    <x v="8748"/>
    <s v="SgK4820--Mrz17"/>
    <x v="0"/>
    <s v="0 - 10 kW"/>
    <n v="5410"/>
    <n v="665.43"/>
    <n v="0"/>
    <s v="NI"/>
    <n v="49163"/>
    <s v="Bohmte"/>
    <s v="Osnabrück"/>
    <x v="0"/>
    <s v="PV-Gebäude"/>
  </r>
  <r>
    <s v="Amprion"/>
    <n v="10003764"/>
    <s v="WESTNETZ GmbH"/>
    <x v="8749"/>
    <s v="SgK4820--Okt17"/>
    <x v="0"/>
    <s v="0 - 10 kW"/>
    <n v="78"/>
    <n v="9.52"/>
    <n v="0"/>
    <s v="NI"/>
    <n v="49163"/>
    <s v="Bohmte"/>
    <s v="Osnabrück"/>
    <x v="0"/>
    <s v="PV-Gebäude"/>
  </r>
  <r>
    <s v="Amprion"/>
    <n v="10003764"/>
    <s v="WESTNETZ GmbH"/>
    <x v="8750"/>
    <s v="SgK4820--Sep17"/>
    <x v="0"/>
    <s v="0 - 10 kW"/>
    <n v="412"/>
    <n v="50.26"/>
    <n v="0"/>
    <s v="NI"/>
    <n v="49163"/>
    <s v="Bohmte"/>
    <s v="Osnabrück"/>
    <x v="0"/>
    <s v="PV-Gebäude"/>
  </r>
  <r>
    <s v="Amprion"/>
    <n v="10003764"/>
    <s v="WESTNETZ GmbH"/>
    <x v="8751"/>
    <s v="SgK4820--Sep17"/>
    <x v="0"/>
    <s v="0 - 10 kW"/>
    <n v="230"/>
    <n v="28.06"/>
    <n v="0"/>
    <s v="NI"/>
    <n v="49163"/>
    <s v="Bohmte"/>
    <s v="Osnabrück"/>
    <x v="0"/>
    <s v="PV-Gebäude"/>
  </r>
  <r>
    <s v="Amprion"/>
    <n v="10003764"/>
    <s v="WESTNETZ GmbH"/>
    <x v="8752"/>
    <s v="SgK2511------0"/>
    <x v="4"/>
    <s v="Verringerung auf null nach § 25 Abs. 1 Nr. 1 (Unterlassene Anmeldung im Anlagenregister)"/>
    <n v="53"/>
    <n v="0"/>
    <n v="0"/>
    <s v="NI"/>
    <n v="49163"/>
    <s v="Bohmte"/>
    <s v="Osnabrück"/>
    <x v="0"/>
    <s v="PV-Gebäude"/>
  </r>
  <r>
    <s v="Amprion"/>
    <n v="10003764"/>
    <s v="WESTNETZ GmbH"/>
    <x v="8752"/>
    <s v="SgK4820--Jan17"/>
    <x v="0"/>
    <s v="0 - 10 kW"/>
    <n v="5764"/>
    <n v="708.97"/>
    <n v="0"/>
    <s v="NI"/>
    <n v="49163"/>
    <s v="Bohmte"/>
    <s v="Osnabrück"/>
    <x v="0"/>
    <s v="PV-Gebäude"/>
  </r>
  <r>
    <s v="Amprion"/>
    <n v="10003764"/>
    <s v="WESTNETZ GmbH"/>
    <x v="8753"/>
    <s v="SgK4820--Jul17"/>
    <x v="0"/>
    <s v="0 - 10 kW"/>
    <n v="965"/>
    <n v="117.73"/>
    <n v="0"/>
    <s v="NI"/>
    <n v="49163"/>
    <s v="Bohmte"/>
    <s v="Osnabrück"/>
    <x v="0"/>
    <s v="PV-Gebäude"/>
  </r>
  <r>
    <s v="Amprion"/>
    <n v="10003764"/>
    <s v="WESTNETZ GmbH"/>
    <x v="8754"/>
    <s v="SgK4821--Apr17"/>
    <x v="0"/>
    <s v="10 - 40 kW"/>
    <n v="924"/>
    <n v="110.51"/>
    <n v="0"/>
    <s v="NI"/>
    <n v="49179"/>
    <s v="Ostercappeln"/>
    <s v="Osnabrück"/>
    <x v="0"/>
    <s v="PV-Gebäude"/>
  </r>
  <r>
    <s v="Amprion"/>
    <n v="10003764"/>
    <s v="WESTNETZ GmbH"/>
    <x v="8754"/>
    <s v="SgK33a2-----SV"/>
    <x v="3"/>
    <s v="Strommenge ohne EEG-Vergütung, durch Anlagenbetreiber oder durch Dritte verbraucht"/>
    <n v="2775"/>
    <n v="0"/>
    <n v="0"/>
    <s v="NI"/>
    <n v="49179"/>
    <s v="Ostercappeln"/>
    <s v="Osnabrück"/>
    <x v="0"/>
    <s v="PV-Gebäude"/>
  </r>
  <r>
    <s v="Amprion"/>
    <n v="10003764"/>
    <s v="WESTNETZ GmbH"/>
    <x v="8754"/>
    <s v="SgK4820--Apr17"/>
    <x v="0"/>
    <s v="0 - 10 kW"/>
    <n v="3347"/>
    <n v="411.68"/>
    <n v="0"/>
    <s v="NI"/>
    <n v="49179"/>
    <s v="Ostercappeln"/>
    <s v="Osnabrück"/>
    <x v="0"/>
    <s v="PV-Gebäude"/>
  </r>
  <r>
    <s v="Amprion"/>
    <n v="10003764"/>
    <s v="WESTNETZ GmbH"/>
    <x v="8755"/>
    <s v="SgK5120--Dez16"/>
    <x v="0"/>
    <s v="0 - 10 kW"/>
    <n v="7035"/>
    <n v="866.01"/>
    <n v="0"/>
    <s v="NI"/>
    <n v="49179"/>
    <s v="Ostercappeln"/>
    <s v="Osnabrück"/>
    <x v="0"/>
    <s v="PV-Gebäude"/>
  </r>
  <r>
    <s v="Amprion"/>
    <n v="10003764"/>
    <s v="WESTNETZ GmbH"/>
    <x v="8756"/>
    <s v="SgK5120--Nov16"/>
    <x v="0"/>
    <s v="0 - 10 kW"/>
    <n v="6091"/>
    <n v="749.8"/>
    <n v="0"/>
    <s v="NI"/>
    <n v="49179"/>
    <s v="Ostercappeln"/>
    <s v="Osnabrück"/>
    <x v="0"/>
    <s v="PV-Gebäude"/>
  </r>
  <r>
    <s v="Amprion"/>
    <n v="10003764"/>
    <s v="WESTNETZ GmbH"/>
    <x v="8756"/>
    <s v="SgK33a2-----SV"/>
    <x v="3"/>
    <s v="Strommenge ohne EEG-Vergütung, durch Anlagenbetreiber oder durch Dritte verbraucht"/>
    <n v="22868"/>
    <n v="0"/>
    <n v="0"/>
    <s v="NI"/>
    <n v="49179"/>
    <s v="Ostercappeln"/>
    <s v="Osnabrück"/>
    <x v="0"/>
    <s v="PV-Gebäude"/>
  </r>
  <r>
    <s v="Amprion"/>
    <n v="10003764"/>
    <s v="WESTNETZ GmbH"/>
    <x v="8756"/>
    <s v="SgK5121--Nov16"/>
    <x v="0"/>
    <s v="10 - 40 kW"/>
    <n v="18274"/>
    <n v="2187.4"/>
    <n v="0"/>
    <s v="NI"/>
    <n v="49179"/>
    <s v="Ostercappeln"/>
    <s v="Osnabrück"/>
    <x v="0"/>
    <s v="PV-Gebäude"/>
  </r>
  <r>
    <s v="Amprion"/>
    <n v="10003764"/>
    <s v="WESTNETZ GmbH"/>
    <x v="8756"/>
    <s v="SgK5122--Nov16"/>
    <x v="0"/>
    <s v="40 kW - 1 MW"/>
    <n v="13511"/>
    <n v="1447.03"/>
    <n v="0"/>
    <s v="NI"/>
    <n v="49179"/>
    <s v="Ostercappeln"/>
    <s v="Osnabrück"/>
    <x v="0"/>
    <s v="PV-Gebäude"/>
  </r>
  <r>
    <s v="Amprion"/>
    <n v="10003764"/>
    <s v="WESTNETZ GmbH"/>
    <x v="8757"/>
    <s v="SgK5120--Nov16"/>
    <x v="0"/>
    <s v="0 - 10 kW"/>
    <n v="2121"/>
    <n v="261.10000000000002"/>
    <n v="0"/>
    <s v="NI"/>
    <n v="49179"/>
    <s v="Ostercappeln"/>
    <s v="Osnabrück"/>
    <x v="0"/>
    <s v="PV-Gebäude"/>
  </r>
  <r>
    <s v="Amprion"/>
    <n v="10003764"/>
    <s v="WESTNETZ GmbH"/>
    <x v="8758"/>
    <s v="SgK4820--Mrz17"/>
    <x v="0"/>
    <s v="0 - 10 kW"/>
    <n v="1245"/>
    <n v="153.13999999999999"/>
    <n v="0"/>
    <s v="NI"/>
    <n v="49186"/>
    <s v="Bad Iburg"/>
    <s v="Osnabrück"/>
    <x v="0"/>
    <s v="PV-Gebäude"/>
  </r>
  <r>
    <s v="Amprion"/>
    <n v="10003764"/>
    <s v="WESTNETZ GmbH"/>
    <x v="8759"/>
    <s v="SgK5120--Feb15"/>
    <x v="0"/>
    <s v="0 - 10 kW"/>
    <n v="582"/>
    <n v="72.92"/>
    <n v="0"/>
    <s v="NI"/>
    <n v="49186"/>
    <s v="Bad Iburg"/>
    <s v="Osnabrück"/>
    <x v="0"/>
    <s v="PV-Gebäude"/>
  </r>
  <r>
    <s v="Amprion"/>
    <n v="10003764"/>
    <s v="WESTNETZ GmbH"/>
    <x v="8760"/>
    <s v="SgK4820--Aug17"/>
    <x v="0"/>
    <s v="0 - 10 kW"/>
    <n v="956"/>
    <n v="116.63"/>
    <n v="0"/>
    <s v="NI"/>
    <n v="49186"/>
    <s v="Bad Iburg"/>
    <s v="Osnabrück"/>
    <x v="0"/>
    <s v="PV-Gebäude"/>
  </r>
  <r>
    <s v="Amprion"/>
    <n v="10003764"/>
    <s v="WESTNETZ GmbH"/>
    <x v="8761"/>
    <s v="SgK4820--Jun17"/>
    <x v="0"/>
    <s v="0 - 10 kW"/>
    <n v="2066"/>
    <n v="252.88"/>
    <n v="0"/>
    <s v="NI"/>
    <n v="49186"/>
    <s v="Bad Iburg"/>
    <s v="Osnabrück"/>
    <x v="0"/>
    <s v="PV-Gebäude"/>
  </r>
  <r>
    <s v="Amprion"/>
    <n v="10003764"/>
    <s v="WESTNETZ GmbH"/>
    <x v="8762"/>
    <s v="SgK5120--Okt16"/>
    <x v="0"/>
    <s v="0 - 10 kW"/>
    <n v="2556"/>
    <n v="314.64"/>
    <n v="0"/>
    <s v="NI"/>
    <n v="49186"/>
    <s v="Bad Iburg"/>
    <s v="Osnabrück"/>
    <x v="0"/>
    <s v="PV-Gebäude"/>
  </r>
  <r>
    <s v="Amprion"/>
    <n v="10003764"/>
    <s v="WESTNETZ GmbH"/>
    <x v="8763"/>
    <s v="SgK2511------0"/>
    <x v="4"/>
    <s v="Verringerung auf null nach § 25 Abs. 1 Nr. 1 (Unterlassene Anmeldung im Anlagenregister)"/>
    <n v="183"/>
    <n v="0"/>
    <n v="0"/>
    <s v="NI"/>
    <n v="49186"/>
    <s v="Bad Iburg"/>
    <s v="Osnabrück"/>
    <x v="0"/>
    <s v="PV-Gebäude"/>
  </r>
  <r>
    <s v="Amprion"/>
    <n v="10003764"/>
    <s v="WESTNETZ GmbH"/>
    <x v="8763"/>
    <s v="SgK4820--Jun17"/>
    <x v="0"/>
    <s v="0 - 10 kW"/>
    <n v="1812"/>
    <n v="221.79"/>
    <n v="0"/>
    <s v="NI"/>
    <n v="49186"/>
    <s v="Bad Iburg"/>
    <s v="Osnabrück"/>
    <x v="0"/>
    <s v="PV-Gebäude"/>
  </r>
  <r>
    <s v="Amprion"/>
    <n v="10003764"/>
    <s v="WESTNETZ GmbH"/>
    <x v="8764"/>
    <s v="SgK4820--Apr17"/>
    <x v="0"/>
    <s v="0 - 10 kW"/>
    <n v="1594"/>
    <n v="196.06"/>
    <n v="0"/>
    <s v="NI"/>
    <n v="49186"/>
    <s v="Bad Iburg"/>
    <s v="Osnabrück"/>
    <x v="0"/>
    <s v="PV-Gebäude"/>
  </r>
  <r>
    <s v="Amprion"/>
    <n v="10003764"/>
    <s v="WESTNETZ GmbH"/>
    <x v="8765"/>
    <s v="SgK4821--Feb17"/>
    <x v="0"/>
    <s v="10 - 40 kW"/>
    <n v="15880"/>
    <n v="1899.25"/>
    <n v="0"/>
    <s v="NI"/>
    <n v="49186"/>
    <s v="Bad Iburg"/>
    <s v="Osnabrück"/>
    <x v="0"/>
    <s v="PV-Gebäude"/>
  </r>
  <r>
    <s v="Amprion"/>
    <n v="10003764"/>
    <s v="WESTNETZ GmbH"/>
    <x v="8765"/>
    <s v="SgK4820--Feb17"/>
    <x v="0"/>
    <s v="0 - 10 kW"/>
    <n v="7940"/>
    <n v="976.62"/>
    <n v="0"/>
    <s v="NI"/>
    <n v="49186"/>
    <s v="Bad Iburg"/>
    <s v="Osnabrück"/>
    <x v="0"/>
    <s v="PV-Gebäude"/>
  </r>
  <r>
    <s v="Amprion"/>
    <n v="10003764"/>
    <s v="WESTNETZ GmbH"/>
    <x v="8766"/>
    <s v="SgK4820--Jan17"/>
    <x v="0"/>
    <s v="0 - 10 kW"/>
    <n v="3132"/>
    <n v="385.24"/>
    <n v="0"/>
    <s v="NI"/>
    <n v="49186"/>
    <s v="Bad Iburg"/>
    <s v="Osnabrück"/>
    <x v="0"/>
    <s v="PV-Gebäude"/>
  </r>
  <r>
    <s v="Amprion"/>
    <n v="10003764"/>
    <s v="WESTNETZ GmbH"/>
    <x v="8767"/>
    <s v="SgK5120--Sep16"/>
    <x v="0"/>
    <s v="0 - 10 kW"/>
    <n v="865"/>
    <n v="106.48"/>
    <n v="0"/>
    <s v="NI"/>
    <n v="49186"/>
    <s v="Bad Iburg"/>
    <s v="Osnabrück"/>
    <x v="0"/>
    <s v="PV-Gebäude"/>
  </r>
  <r>
    <s v="Amprion"/>
    <n v="10003764"/>
    <s v="WESTNETZ GmbH"/>
    <x v="8768"/>
    <s v="SgK4820--Apr17"/>
    <x v="0"/>
    <s v="0 - 10 kW"/>
    <n v="3575"/>
    <n v="439.72"/>
    <n v="0"/>
    <s v="NI"/>
    <n v="49186"/>
    <s v="Bad Iburg"/>
    <s v="Osnabrück"/>
    <x v="0"/>
    <s v="PV-Gebäude"/>
  </r>
  <r>
    <s v="Amprion"/>
    <n v="10003764"/>
    <s v="WESTNETZ GmbH"/>
    <x v="8769"/>
    <s v="SgK2511------0"/>
    <x v="4"/>
    <s v="Verringerung auf null nach § 25 Abs. 1 Nr. 1 (Unterlassene Anmeldung im Anlagenregister)"/>
    <n v="527"/>
    <n v="0"/>
    <n v="0"/>
    <s v="NI"/>
    <n v="49191"/>
    <s v="Belm"/>
    <s v="Osnabrück"/>
    <x v="0"/>
    <s v="PV-Gebäude"/>
  </r>
  <r>
    <s v="Amprion"/>
    <n v="10003764"/>
    <s v="WESTNETZ GmbH"/>
    <x v="8769"/>
    <s v="SgK4820--Apr17"/>
    <x v="0"/>
    <s v="0 - 10 kW"/>
    <n v="3613"/>
    <n v="444.4"/>
    <n v="0"/>
    <s v="NI"/>
    <n v="49191"/>
    <s v="Belm"/>
    <s v="Osnabrück"/>
    <x v="0"/>
    <s v="PV-Gebäude"/>
  </r>
  <r>
    <s v="Amprion"/>
    <n v="10003764"/>
    <s v="WESTNETZ GmbH"/>
    <x v="8770"/>
    <s v="SgK4820--Jun17"/>
    <x v="0"/>
    <s v="0 - 10 kW"/>
    <n v="198"/>
    <n v="24.24"/>
    <n v="0"/>
    <s v="NI"/>
    <n v="49191"/>
    <s v="Belm"/>
    <s v="Osnabrück"/>
    <x v="0"/>
    <s v="PV-Gebäude"/>
  </r>
  <r>
    <s v="Amprion"/>
    <n v="10003764"/>
    <s v="WESTNETZ GmbH"/>
    <x v="8771"/>
    <s v="SgK4820--Mrz17"/>
    <x v="0"/>
    <s v="0 - 10 kW"/>
    <n v="2126"/>
    <n v="261.5"/>
    <n v="0"/>
    <s v="NI"/>
    <n v="49191"/>
    <s v="Belm"/>
    <s v="Osnabrück"/>
    <x v="0"/>
    <s v="PV-Gebäude"/>
  </r>
  <r>
    <s v="Amprion"/>
    <n v="10003764"/>
    <s v="WESTNETZ GmbH"/>
    <x v="8772"/>
    <s v="SgK5120--Mai16"/>
    <x v="0"/>
    <s v="0 - 10 kW"/>
    <n v="1399"/>
    <n v="172.22"/>
    <n v="0"/>
    <s v="NI"/>
    <n v="49191"/>
    <s v="Belm"/>
    <s v="Osnabrück"/>
    <x v="0"/>
    <s v="PV-Gebäude"/>
  </r>
  <r>
    <s v="Amprion"/>
    <n v="10003764"/>
    <s v="WESTNETZ GmbH"/>
    <x v="8773"/>
    <s v="SgK5120--Jun16"/>
    <x v="0"/>
    <s v="0 - 10 kW"/>
    <n v="2500"/>
    <n v="307.75"/>
    <n v="0"/>
    <s v="NI"/>
    <n v="49191"/>
    <s v="Belm"/>
    <s v="Osnabrück"/>
    <x v="0"/>
    <s v="PV-Gebäude"/>
  </r>
  <r>
    <s v="Amprion"/>
    <n v="10003764"/>
    <s v="WESTNETZ GmbH"/>
    <x v="8774"/>
    <s v="SgK5120--Jul16"/>
    <x v="0"/>
    <s v="0 - 10 kW"/>
    <n v="4641"/>
    <n v="571.30999999999995"/>
    <n v="0"/>
    <s v="NI"/>
    <n v="49191"/>
    <s v="Belm"/>
    <s v="Osnabrück"/>
    <x v="0"/>
    <s v="PV-Gebäude"/>
  </r>
  <r>
    <s v="Amprion"/>
    <n v="10003764"/>
    <s v="WESTNETZ GmbH"/>
    <x v="8775"/>
    <s v="SgK4820--Mrz17"/>
    <x v="0"/>
    <s v="0 - 10 kW"/>
    <n v="1916"/>
    <n v="235.67"/>
    <n v="0"/>
    <s v="NI"/>
    <n v="49191"/>
    <s v="Belm"/>
    <s v="Osnabrück"/>
    <x v="0"/>
    <s v="PV-Gebäude"/>
  </r>
  <r>
    <s v="Amprion"/>
    <n v="10003764"/>
    <s v="WESTNETZ GmbH"/>
    <x v="8776"/>
    <s v="SgK330------11"/>
    <x v="0"/>
    <s v="0-30 kW"/>
    <n v="1201"/>
    <n v="345.17"/>
    <n v="0"/>
    <s v="NI"/>
    <n v="49201"/>
    <s v="Dissen am Teutoburger Wald"/>
    <s v="Osnabrück"/>
    <x v="0"/>
    <s v="PV-Gebäude"/>
  </r>
  <r>
    <s v="Amprion"/>
    <n v="10003764"/>
    <s v="WESTNETZ GmbH"/>
    <x v="8777"/>
    <s v="SgK4821--Jun17"/>
    <x v="0"/>
    <s v="10 - 40 kW"/>
    <n v="122"/>
    <n v="14.52"/>
    <n v="0"/>
    <s v="NI"/>
    <n v="49214"/>
    <s v="Bad Rothenfelde"/>
    <s v="Osnabrück"/>
    <x v="0"/>
    <s v="PV-Gebäude"/>
  </r>
  <r>
    <s v="Amprion"/>
    <n v="10003764"/>
    <s v="WESTNETZ GmbH"/>
    <x v="8777"/>
    <s v="SgK33a2-----SV"/>
    <x v="3"/>
    <s v="Strommenge ohne EEG-Vergütung, durch Anlagenbetreiber oder durch Dritte verbraucht"/>
    <n v="4065"/>
    <n v="0"/>
    <n v="0"/>
    <s v="NI"/>
    <n v="49214"/>
    <s v="Bad Rothenfelde"/>
    <s v="Osnabrück"/>
    <x v="0"/>
    <s v="PV-Gebäude"/>
  </r>
  <r>
    <s v="Amprion"/>
    <n v="10003764"/>
    <s v="WESTNETZ GmbH"/>
    <x v="8777"/>
    <s v="SgK4820--Jun17"/>
    <x v="0"/>
    <s v="0 - 10 kW"/>
    <n v="784"/>
    <n v="95.96"/>
    <n v="0"/>
    <s v="NI"/>
    <n v="49214"/>
    <s v="Bad Rothenfelde"/>
    <s v="Osnabrück"/>
    <x v="0"/>
    <s v="PV-Gebäude"/>
  </r>
  <r>
    <s v="Amprion"/>
    <n v="10003764"/>
    <s v="WESTNETZ GmbH"/>
    <x v="8778"/>
    <s v="SgK4820--Jul17"/>
    <x v="0"/>
    <s v="0 - 10 kW"/>
    <n v="1847"/>
    <n v="225.33"/>
    <n v="0"/>
    <s v="NI"/>
    <n v="49214"/>
    <s v="Bad Rothenfelde"/>
    <s v="Osnabrück"/>
    <x v="0"/>
    <s v="PV-Gebäude"/>
  </r>
  <r>
    <s v="Amprion"/>
    <n v="10003764"/>
    <s v="WESTNETZ GmbH"/>
    <x v="8779"/>
    <s v="SgK4820--Feb17"/>
    <x v="0"/>
    <s v="0 - 10 kW"/>
    <n v="1534"/>
    <n v="188.68"/>
    <n v="0"/>
    <s v="NI"/>
    <n v="49324"/>
    <s v="Melle"/>
    <s v="Osnabrück"/>
    <x v="0"/>
    <s v="PV-Gebäude"/>
  </r>
  <r>
    <s v="Amprion"/>
    <n v="10003764"/>
    <s v="WESTNETZ GmbH"/>
    <x v="8780"/>
    <s v="SgK5120--Nov16"/>
    <x v="0"/>
    <s v="0 - 10 kW"/>
    <n v="2951"/>
    <n v="363.27"/>
    <n v="0"/>
    <s v="NI"/>
    <n v="49324"/>
    <s v="Melle"/>
    <s v="Osnabrück"/>
    <x v="0"/>
    <s v="PV-Gebäude"/>
  </r>
  <r>
    <s v="Amprion"/>
    <n v="10003764"/>
    <s v="WESTNETZ GmbH"/>
    <x v="8781"/>
    <s v="SgK5120--Nov16"/>
    <x v="0"/>
    <s v="0 - 10 kW"/>
    <n v="1533"/>
    <n v="188.71"/>
    <n v="0"/>
    <s v="NI"/>
    <n v="49324"/>
    <s v="Melle"/>
    <s v="Osnabrück"/>
    <x v="0"/>
    <s v="PV-Gebäude"/>
  </r>
  <r>
    <s v="Amprion"/>
    <n v="10003764"/>
    <s v="WESTNETZ GmbH"/>
    <x v="8782"/>
    <s v="SgK4820--Dez17"/>
    <x v="0"/>
    <s v="0 - 10 kW"/>
    <n v="25"/>
    <n v="3.05"/>
    <n v="0"/>
    <s v="NI"/>
    <n v="49324"/>
    <s v="Melle"/>
    <s v="Osnabrück"/>
    <x v="0"/>
    <s v="PV-Gebäude"/>
  </r>
  <r>
    <s v="Amprion"/>
    <n v="10003764"/>
    <s v="WESTNETZ GmbH"/>
    <x v="8783"/>
    <s v="SgK5120--Sep16"/>
    <x v="0"/>
    <s v="0 - 10 kW"/>
    <n v="3029"/>
    <n v="372.87"/>
    <n v="0"/>
    <s v="NI"/>
    <n v="49324"/>
    <s v="Melle"/>
    <s v="Osnabrück"/>
    <x v="0"/>
    <s v="PV-Gebäude"/>
  </r>
  <r>
    <s v="Amprion"/>
    <n v="10003764"/>
    <s v="WESTNETZ GmbH"/>
    <x v="8784"/>
    <s v="SgK5120--Aug16"/>
    <x v="0"/>
    <s v="0 - 10 kW"/>
    <n v="1931"/>
    <n v="237.71"/>
    <n v="0"/>
    <s v="NI"/>
    <n v="49324"/>
    <s v="Melle"/>
    <s v="Osnabrück"/>
    <x v="0"/>
    <s v="PV-Gebäude"/>
  </r>
  <r>
    <s v="Amprion"/>
    <n v="10003764"/>
    <s v="WESTNETZ GmbH"/>
    <x v="8785"/>
    <s v="SgK4820--Jul17"/>
    <x v="0"/>
    <s v="0 - 10 kW"/>
    <n v="1544"/>
    <n v="188.37"/>
    <n v="0"/>
    <s v="NI"/>
    <n v="49324"/>
    <s v="Melle"/>
    <s v="Osnabrück"/>
    <x v="0"/>
    <s v="PV-Gebäude"/>
  </r>
  <r>
    <s v="Amprion"/>
    <n v="10003764"/>
    <s v="WESTNETZ GmbH"/>
    <x v="8786"/>
    <s v="SgK5120--Jul16"/>
    <x v="0"/>
    <s v="0 - 10 kW"/>
    <n v="6530"/>
    <n v="803.84"/>
    <n v="0"/>
    <s v="NI"/>
    <n v="49324"/>
    <s v="Melle"/>
    <s v="Osnabrück"/>
    <x v="0"/>
    <s v="PV-Gebäude"/>
  </r>
  <r>
    <s v="Amprion"/>
    <n v="10003764"/>
    <s v="WESTNETZ GmbH"/>
    <x v="8787"/>
    <s v="SgK5120--Okt16"/>
    <x v="0"/>
    <s v="0 - 10 kW"/>
    <n v="4829"/>
    <n v="594.45000000000005"/>
    <n v="0"/>
    <s v="NI"/>
    <n v="49324"/>
    <s v="Melle"/>
    <s v="Osnabrück"/>
    <x v="0"/>
    <s v="PV-Gebäude"/>
  </r>
  <r>
    <s v="Amprion"/>
    <n v="10003764"/>
    <s v="WESTNETZ GmbH"/>
    <x v="8788"/>
    <s v="SgK5120--Mai16"/>
    <x v="0"/>
    <s v="0 - 10 kW"/>
    <n v="1034"/>
    <n v="127.29"/>
    <n v="0"/>
    <s v="NI"/>
    <n v="49324"/>
    <s v="Melle"/>
    <s v="Osnabrück"/>
    <x v="0"/>
    <s v="PV-Gebäude"/>
  </r>
  <r>
    <s v="Amprion"/>
    <n v="10003764"/>
    <s v="WESTNETZ GmbH"/>
    <x v="8789"/>
    <s v="SgK5120--Jun16"/>
    <x v="0"/>
    <s v="0 - 10 kW"/>
    <n v="1566"/>
    <n v="192.77"/>
    <n v="0"/>
    <s v="NI"/>
    <n v="49324"/>
    <s v="Melle"/>
    <s v="Osnabrück"/>
    <x v="0"/>
    <s v="PV-Gebäude"/>
  </r>
  <r>
    <s v="Amprion"/>
    <n v="10003764"/>
    <s v="WESTNETZ GmbH"/>
    <x v="8790"/>
    <s v="SgK4820--Mrz17"/>
    <x v="0"/>
    <s v="0 - 10 kW"/>
    <n v="927"/>
    <n v="114.02"/>
    <n v="0"/>
    <s v="NI"/>
    <n v="49324"/>
    <s v="Melle"/>
    <s v="Osnabrück"/>
    <x v="0"/>
    <s v="PV-Gebäude"/>
  </r>
  <r>
    <s v="Amprion"/>
    <n v="10003764"/>
    <s v="WESTNETZ GmbH"/>
    <x v="8791"/>
    <s v="SgK5120--Sep16"/>
    <x v="0"/>
    <s v="0 - 10 kW"/>
    <n v="1269"/>
    <n v="156.21"/>
    <n v="0"/>
    <s v="NI"/>
    <n v="49324"/>
    <s v="Melle"/>
    <s v="Osnabrück"/>
    <x v="0"/>
    <s v="PV-Gebäude"/>
  </r>
  <r>
    <s v="Amprion"/>
    <n v="10003764"/>
    <s v="WESTNETZ GmbH"/>
    <x v="8792"/>
    <s v="SgK2511------0"/>
    <x v="4"/>
    <s v="Verringerung auf null nach § 25 Abs. 1 Nr. 1 (Unterlassene Anmeldung im Anlagenregister)"/>
    <n v="6"/>
    <n v="0"/>
    <n v="0"/>
    <s v="NI"/>
    <n v="49324"/>
    <s v="Melle"/>
    <s v="Osnabrück"/>
    <x v="0"/>
    <s v="PV-Gebäude"/>
  </r>
  <r>
    <s v="Amprion"/>
    <n v="10003764"/>
    <s v="WESTNETZ GmbH"/>
    <x v="8792"/>
    <s v="SgK4820--Okt17"/>
    <x v="0"/>
    <s v="0 - 10 kW"/>
    <n v="50"/>
    <n v="6.1"/>
    <n v="0"/>
    <s v="NI"/>
    <n v="49324"/>
    <s v="Melle"/>
    <s v="Osnabrück"/>
    <x v="0"/>
    <s v="PV-Gebäude"/>
  </r>
  <r>
    <s v="Amprion"/>
    <n v="10003764"/>
    <s v="WESTNETZ GmbH"/>
    <x v="8793"/>
    <s v="SgK2511------0"/>
    <x v="4"/>
    <s v="Verringerung auf null nach § 25 Abs. 1 Nr. 1 (Unterlassene Anmeldung im Anlagenregister)"/>
    <n v="148"/>
    <n v="0"/>
    <n v="0"/>
    <s v="NI"/>
    <n v="49324"/>
    <s v="Melle"/>
    <s v="Osnabrück"/>
    <x v="0"/>
    <s v="PV-Gebäude"/>
  </r>
  <r>
    <s v="Amprion"/>
    <n v="10003764"/>
    <s v="WESTNETZ GmbH"/>
    <x v="8793"/>
    <s v="SgK5120--Mrz16"/>
    <x v="0"/>
    <s v="0 - 10 kW"/>
    <n v="254"/>
    <n v="31.27"/>
    <n v="0"/>
    <s v="NI"/>
    <n v="49324"/>
    <s v="Melle"/>
    <s v="Osnabrück"/>
    <x v="0"/>
    <s v="PV-Gebäude"/>
  </r>
  <r>
    <s v="Amprion"/>
    <n v="10003764"/>
    <s v="WESTNETZ GmbH"/>
    <x v="8794"/>
    <s v="SgK4820--Apr17"/>
    <x v="0"/>
    <s v="0 - 10 kW"/>
    <n v="1848"/>
    <n v="227.3"/>
    <n v="0"/>
    <s v="NI"/>
    <n v="49326"/>
    <s v="Melle"/>
    <s v="Osnabrück"/>
    <x v="0"/>
    <s v="PV-Gebäude"/>
  </r>
  <r>
    <s v="Amprion"/>
    <n v="10003764"/>
    <s v="WESTNETZ GmbH"/>
    <x v="8795"/>
    <s v="SgK4820--Dez17"/>
    <x v="0"/>
    <s v="0 - 10 kW"/>
    <n v="61"/>
    <n v="7.44"/>
    <n v="0"/>
    <s v="NI"/>
    <n v="49326"/>
    <s v="Melle"/>
    <s v="Osnabrück"/>
    <x v="0"/>
    <s v="PV-Gebäude"/>
  </r>
  <r>
    <s v="Amprion"/>
    <n v="10003764"/>
    <s v="WESTNETZ GmbH"/>
    <x v="8796"/>
    <s v="SgK4820--Jun17"/>
    <x v="0"/>
    <s v="0 - 10 kW"/>
    <n v="1061"/>
    <n v="129.87"/>
    <n v="0"/>
    <s v="NI"/>
    <n v="49326"/>
    <s v="Melle"/>
    <s v="Osnabrück"/>
    <x v="0"/>
    <s v="PV-Gebäude"/>
  </r>
  <r>
    <s v="Amprion"/>
    <n v="10003764"/>
    <s v="WESTNETZ GmbH"/>
    <x v="8797"/>
    <s v="SgK4820--Mrz17"/>
    <x v="0"/>
    <s v="0 - 10 kW"/>
    <n v="3662"/>
    <n v="450.43"/>
    <n v="0"/>
    <s v="NI"/>
    <n v="49326"/>
    <s v="Melle"/>
    <s v="Osnabrück"/>
    <x v="0"/>
    <s v="PV-Gebäude"/>
  </r>
  <r>
    <s v="Amprion"/>
    <n v="10003764"/>
    <s v="WESTNETZ GmbH"/>
    <x v="8797"/>
    <s v="SgK2521-----MW"/>
    <x v="4"/>
    <s v="Verringerung auf Marktwert nach § 25 Abs. 2 Nr. 1 (Verstoß gegen technische Vorgaben)"/>
    <n v="19"/>
    <n v="0.57999999999999996"/>
    <n v="0"/>
    <s v="NI"/>
    <n v="49326"/>
    <s v="Melle"/>
    <s v="Osnabrück"/>
    <x v="0"/>
    <s v="PV-Gebäude"/>
  </r>
  <r>
    <s v="Amprion"/>
    <n v="10003764"/>
    <s v="WESTNETZ GmbH"/>
    <x v="8798"/>
    <s v="SgK2511------0"/>
    <x v="4"/>
    <s v="Verringerung auf null nach § 25 Abs. 1 Nr. 1 (Unterlassene Anmeldung im Anlagenregister)"/>
    <n v="44"/>
    <n v="0"/>
    <n v="0"/>
    <s v="NI"/>
    <n v="49326"/>
    <s v="Melle"/>
    <s v="Osnabrück"/>
    <x v="0"/>
    <s v="PV-Gebäude"/>
  </r>
  <r>
    <s v="Amprion"/>
    <n v="10003764"/>
    <s v="WESTNETZ GmbH"/>
    <x v="8798"/>
    <s v="SgK5120--Nov16"/>
    <x v="0"/>
    <s v="0 - 10 kW"/>
    <n v="4687"/>
    <n v="576.97"/>
    <n v="0"/>
    <s v="NI"/>
    <n v="49326"/>
    <s v="Melle"/>
    <s v="Osnabrück"/>
    <x v="0"/>
    <s v="PV-Gebäude"/>
  </r>
  <r>
    <s v="Amprion"/>
    <n v="10003764"/>
    <s v="WESTNETZ GmbH"/>
    <x v="8799"/>
    <s v="SgK4820--Apr17"/>
    <x v="0"/>
    <s v="0 - 10 kW"/>
    <n v="1679"/>
    <n v="206.52"/>
    <n v="0"/>
    <s v="NI"/>
    <n v="49326"/>
    <s v="Melle"/>
    <s v="Osnabrück"/>
    <x v="0"/>
    <s v="PV-Gebäude"/>
  </r>
  <r>
    <s v="Amprion"/>
    <n v="10003764"/>
    <s v="WESTNETZ GmbH"/>
    <x v="8800"/>
    <s v="SgK4820--Feb17"/>
    <x v="0"/>
    <s v="0 - 10 kW"/>
    <n v="3814"/>
    <n v="469.12"/>
    <n v="0"/>
    <s v="NI"/>
    <n v="49326"/>
    <s v="Melle"/>
    <s v="Osnabrück"/>
    <x v="0"/>
    <s v="PV-Gebäude"/>
  </r>
  <r>
    <s v="Amprion"/>
    <n v="10003764"/>
    <s v="WESTNETZ GmbH"/>
    <x v="8801"/>
    <s v="SgK5120--Okt16"/>
    <x v="0"/>
    <s v="0 - 10 kW"/>
    <n v="2913"/>
    <n v="358.59"/>
    <n v="0"/>
    <s v="NI"/>
    <n v="49326"/>
    <s v="Melle"/>
    <s v="Osnabrück"/>
    <x v="0"/>
    <s v="PV-Gebäude"/>
  </r>
  <r>
    <s v="Amprion"/>
    <n v="10003764"/>
    <s v="WESTNETZ GmbH"/>
    <x v="8802"/>
    <s v="SgK5120--Okt16"/>
    <x v="0"/>
    <s v="0 - 10 kW"/>
    <n v="7369"/>
    <n v="907.12"/>
    <n v="0"/>
    <s v="NI"/>
    <n v="49326"/>
    <s v="Melle"/>
    <s v="Osnabrück"/>
    <x v="0"/>
    <s v="PV-Gebäude"/>
  </r>
  <r>
    <s v="Amprion"/>
    <n v="10003764"/>
    <s v="WESTNETZ GmbH"/>
    <x v="8803"/>
    <s v="SgK4820--Nov17"/>
    <x v="0"/>
    <s v="0 - 10 kW"/>
    <n v="95"/>
    <n v="11.59"/>
    <n v="0"/>
    <s v="NI"/>
    <n v="49326"/>
    <s v="Melle"/>
    <s v="Osnabrück"/>
    <x v="0"/>
    <s v="PV-Gebäude"/>
  </r>
  <r>
    <s v="Amprion"/>
    <n v="10003764"/>
    <s v="WESTNETZ GmbH"/>
    <x v="8804"/>
    <s v="SgK4820--Mrz17"/>
    <x v="0"/>
    <s v="0 - 10 kW"/>
    <n v="2402"/>
    <n v="295.45"/>
    <n v="0"/>
    <s v="NI"/>
    <n v="49326"/>
    <s v="Melle"/>
    <s v="Osnabrück"/>
    <x v="0"/>
    <s v="PV-Gebäude"/>
  </r>
  <r>
    <s v="Amprion"/>
    <n v="10003764"/>
    <s v="WESTNETZ GmbH"/>
    <x v="8805"/>
    <s v="SgK4820--Jan17"/>
    <x v="0"/>
    <s v="0 - 10 kW"/>
    <n v="2600"/>
    <n v="319.8"/>
    <n v="0"/>
    <s v="NI"/>
    <n v="49326"/>
    <s v="Melle"/>
    <s v="Osnabrück"/>
    <x v="0"/>
    <s v="PV-Gebäude"/>
  </r>
  <r>
    <s v="Amprion"/>
    <n v="10003764"/>
    <s v="WESTNETZ GmbH"/>
    <x v="8805"/>
    <s v="SgK2511------0"/>
    <x v="4"/>
    <s v="Verringerung auf null nach § 25 Abs. 1 Nr. 1 (Unterlassene Anmeldung im Anlagenregister)"/>
    <n v="53"/>
    <n v="0"/>
    <n v="0"/>
    <s v="NI"/>
    <n v="49326"/>
    <s v="Melle"/>
    <s v="Osnabrück"/>
    <x v="0"/>
    <s v="PV-Gebäude"/>
  </r>
  <r>
    <s v="Amprion"/>
    <n v="10003764"/>
    <s v="WESTNETZ GmbH"/>
    <x v="8806"/>
    <s v="SgK4820--Nov17"/>
    <x v="0"/>
    <s v="0 - 10 kW"/>
    <n v="233"/>
    <n v="28.43"/>
    <n v="0"/>
    <s v="NI"/>
    <n v="49328"/>
    <s v="Melle"/>
    <s v="Osnabrück"/>
    <x v="0"/>
    <s v="PV-Gebäude"/>
  </r>
  <r>
    <s v="Amprion"/>
    <n v="10003764"/>
    <s v="WESTNETZ GmbH"/>
    <x v="8807"/>
    <s v="SgK4820--Jul17"/>
    <x v="0"/>
    <s v="0 - 10 kW"/>
    <n v="565"/>
    <n v="68.930000000000007"/>
    <n v="0"/>
    <s v="NI"/>
    <n v="49328"/>
    <s v="Melle"/>
    <s v="Osnabrück"/>
    <x v="0"/>
    <s v="PV-Gebäude"/>
  </r>
  <r>
    <s v="Amprion"/>
    <n v="10003764"/>
    <s v="WESTNETZ GmbH"/>
    <x v="8808"/>
    <s v="SgK4820--Mai17"/>
    <x v="0"/>
    <s v="0 - 10 kW"/>
    <n v="3075"/>
    <n v="377.3"/>
    <n v="0"/>
    <s v="NI"/>
    <n v="49328"/>
    <s v="Melle"/>
    <s v="Osnabrück"/>
    <x v="0"/>
    <s v="PV-Gebäude"/>
  </r>
  <r>
    <s v="Amprion"/>
    <n v="10003764"/>
    <s v="WESTNETZ GmbH"/>
    <x v="8809"/>
    <s v="SoK38-------AV"/>
    <x v="7"/>
    <s v="Ausfallvermarktung nach § 38 EEG 2014"/>
    <n v="1863"/>
    <n v="131.71"/>
    <n v="0"/>
    <s v="NI"/>
    <n v="49328"/>
    <s v="Melle"/>
    <s v="Osnabrück"/>
    <x v="1"/>
    <s v="PV-Freifläche"/>
  </r>
  <r>
    <s v="Amprion"/>
    <n v="10003764"/>
    <s v="WESTNETZ GmbH"/>
    <x v="8809"/>
    <s v="SoK33a2-----SV"/>
    <x v="3"/>
    <s v="Strommenge ohne EEG-Vergütung, durch Anlagenbetreiber oder durch Dritte verbraucht"/>
    <n v="953"/>
    <n v="0"/>
    <n v="0"/>
    <s v="NI"/>
    <n v="49328"/>
    <s v="Melle"/>
    <s v="Osnabrück"/>
    <x v="1"/>
    <s v="PV-Freifläche"/>
  </r>
  <r>
    <s v="Amprion"/>
    <n v="10003764"/>
    <s v="WESTNETZ GmbH"/>
    <x v="8810"/>
    <s v="SgK4822--Mai17"/>
    <x v="0"/>
    <s v="40 kW - 750 kW"/>
    <n v="15046"/>
    <n v="1603.9"/>
    <n v="0"/>
    <s v="NI"/>
    <n v="49565"/>
    <s v="Bramsche"/>
    <s v="Osnabrück"/>
    <x v="0"/>
    <s v="PV-Gebäude"/>
  </r>
  <r>
    <s v="Amprion"/>
    <n v="10003764"/>
    <s v="WESTNETZ GmbH"/>
    <x v="8810"/>
    <s v="SgK4821--Mai17"/>
    <x v="0"/>
    <s v="10 - 40 kW"/>
    <n v="7568"/>
    <n v="902.86"/>
    <n v="0"/>
    <s v="NI"/>
    <n v="49565"/>
    <s v="Bramsche"/>
    <s v="Osnabrück"/>
    <x v="0"/>
    <s v="PV-Gebäude"/>
  </r>
  <r>
    <s v="Amprion"/>
    <n v="10003764"/>
    <s v="WESTNETZ GmbH"/>
    <x v="8810"/>
    <s v="SgK33a2-----SV"/>
    <x v="3"/>
    <s v="Strommenge ohne EEG-Vergütung, durch Anlagenbetreiber oder durch Dritte verbraucht"/>
    <n v="14283"/>
    <n v="0"/>
    <n v="0"/>
    <s v="NI"/>
    <n v="49565"/>
    <s v="Bramsche"/>
    <s v="Osnabrück"/>
    <x v="0"/>
    <s v="PV-Gebäude"/>
  </r>
  <r>
    <s v="Amprion"/>
    <n v="10003764"/>
    <s v="WESTNETZ GmbH"/>
    <x v="8810"/>
    <s v="SgK4820--Mai17"/>
    <x v="0"/>
    <s v="0 - 10 kW"/>
    <n v="2523"/>
    <n v="309.57"/>
    <n v="0"/>
    <s v="NI"/>
    <n v="49565"/>
    <s v="Bramsche"/>
    <s v="Osnabrück"/>
    <x v="0"/>
    <s v="PV-Gebäude"/>
  </r>
  <r>
    <s v="Amprion"/>
    <n v="10003764"/>
    <s v="WESTNETZ GmbH"/>
    <x v="8811"/>
    <s v="SgK5120--Apr16"/>
    <x v="0"/>
    <s v="0 - 10 kW"/>
    <n v="5978"/>
    <n v="735.89"/>
    <n v="0"/>
    <s v="NI"/>
    <n v="49565"/>
    <s v="Bramsche"/>
    <s v="Osnabrück"/>
    <x v="0"/>
    <s v="PV-Gebäude"/>
  </r>
  <r>
    <s v="Amprion"/>
    <n v="10003764"/>
    <s v="WESTNETZ GmbH"/>
    <x v="8812"/>
    <s v="SgK4820--Jun17"/>
    <x v="0"/>
    <s v="0 - 10 kW"/>
    <n v="977"/>
    <n v="119.58"/>
    <n v="0"/>
    <s v="NI"/>
    <n v="49565"/>
    <s v="Bramsche"/>
    <s v="Osnabrück"/>
    <x v="0"/>
    <s v="PV-Gebäude"/>
  </r>
  <r>
    <s v="Amprion"/>
    <n v="10003764"/>
    <s v="WESTNETZ GmbH"/>
    <x v="8813"/>
    <s v="SgK5120--Mrz16"/>
    <x v="0"/>
    <s v="0 - 10 kW"/>
    <n v="3082"/>
    <n v="379.39"/>
    <n v="0"/>
    <s v="NI"/>
    <n v="49565"/>
    <s v="Bramsche"/>
    <s v="Osnabrück"/>
    <x v="0"/>
    <s v="PV-Gebäude"/>
  </r>
  <r>
    <s v="Amprion"/>
    <n v="10003764"/>
    <s v="WESTNETZ GmbH"/>
    <x v="8814"/>
    <s v="SgK4820--Dez17"/>
    <x v="0"/>
    <s v="0 - 10 kW"/>
    <n v="9"/>
    <n v="1.1000000000000001"/>
    <n v="0"/>
    <s v="NI"/>
    <n v="49565"/>
    <s v="Bramsche"/>
    <s v="Osnabrück"/>
    <x v="0"/>
    <s v="PV-Gebäude"/>
  </r>
  <r>
    <s v="Amprion"/>
    <n v="10003764"/>
    <s v="WESTNETZ GmbH"/>
    <x v="8815"/>
    <s v="SgK5120--Jul16"/>
    <x v="0"/>
    <s v="0 - 10 kW"/>
    <n v="4759"/>
    <n v="585.83000000000004"/>
    <n v="0"/>
    <s v="NI"/>
    <n v="49565"/>
    <s v="Bramsche"/>
    <s v="Osnabrück"/>
    <x v="0"/>
    <s v="PV-Gebäude"/>
  </r>
  <r>
    <s v="Amprion"/>
    <n v="10003764"/>
    <s v="WESTNETZ GmbH"/>
    <x v="8816"/>
    <s v="SgK4821--Jun17"/>
    <x v="0"/>
    <s v="10 - 40 kW"/>
    <n v="4199"/>
    <n v="499.68"/>
    <n v="0"/>
    <s v="NI"/>
    <n v="49565"/>
    <s v="Bramsche"/>
    <s v="Osnabrück"/>
    <x v="0"/>
    <s v="PV-Gebäude"/>
  </r>
  <r>
    <s v="Amprion"/>
    <n v="10003764"/>
    <s v="WESTNETZ GmbH"/>
    <x v="8816"/>
    <s v="SgK4820--Jun17"/>
    <x v="0"/>
    <s v="0 - 10 kW"/>
    <n v="1400"/>
    <n v="171.36"/>
    <n v="0"/>
    <s v="NI"/>
    <n v="49565"/>
    <s v="Bramsche"/>
    <s v="Osnabrück"/>
    <x v="0"/>
    <s v="PV-Gebäude"/>
  </r>
  <r>
    <s v="Amprion"/>
    <n v="10003764"/>
    <s v="WESTNETZ GmbH"/>
    <x v="8816"/>
    <s v="SgK4822--Jun17"/>
    <x v="0"/>
    <s v="40 kW - 750 kW"/>
    <n v="8393"/>
    <n v="892.18"/>
    <n v="0"/>
    <s v="NI"/>
    <n v="49565"/>
    <s v="Bramsche"/>
    <s v="Osnabrück"/>
    <x v="0"/>
    <s v="PV-Gebäude"/>
  </r>
  <r>
    <s v="Amprion"/>
    <n v="10003764"/>
    <s v="WESTNETZ GmbH"/>
    <x v="8817"/>
    <s v="SgK4820--Jun17"/>
    <x v="0"/>
    <s v="0 - 10 kW"/>
    <n v="1562"/>
    <n v="191.19"/>
    <n v="0"/>
    <s v="NI"/>
    <n v="49565"/>
    <s v="Bramsche"/>
    <s v="Osnabrück"/>
    <x v="0"/>
    <s v="PV-Gebäude"/>
  </r>
  <r>
    <s v="Amprion"/>
    <n v="10003764"/>
    <s v="WESTNETZ GmbH"/>
    <x v="8818"/>
    <s v="SgK5120--Okt16"/>
    <x v="0"/>
    <s v="0 - 10 kW"/>
    <n v="3067"/>
    <n v="377.55"/>
    <n v="0"/>
    <s v="NI"/>
    <n v="49565"/>
    <s v="Bramsche"/>
    <s v="Osnabrück"/>
    <x v="0"/>
    <s v="PV-Gebäude"/>
  </r>
  <r>
    <s v="Amprion"/>
    <n v="10003764"/>
    <s v="WESTNETZ GmbH"/>
    <x v="8819"/>
    <s v="SgK5120--Nov16"/>
    <x v="0"/>
    <s v="0 - 10 kW"/>
    <n v="4547"/>
    <n v="559.74"/>
    <n v="0"/>
    <s v="NI"/>
    <n v="49565"/>
    <s v="Bramsche"/>
    <s v="Osnabrück"/>
    <x v="0"/>
    <s v="PV-Gebäude"/>
  </r>
  <r>
    <s v="Amprion"/>
    <n v="10003764"/>
    <s v="WESTNETZ GmbH"/>
    <x v="8820"/>
    <s v="SgK4820--Mai17"/>
    <x v="0"/>
    <s v="0 - 10 kW"/>
    <n v="2198"/>
    <n v="269.69"/>
    <n v="0"/>
    <s v="NI"/>
    <n v="49565"/>
    <s v="Bramsche"/>
    <s v="Osnabrück"/>
    <x v="0"/>
    <s v="PV-Gebäude"/>
  </r>
  <r>
    <s v="Amprion"/>
    <n v="10003764"/>
    <s v="WESTNETZ GmbH"/>
    <x v="8821"/>
    <s v="SgK2511------0"/>
    <x v="4"/>
    <s v="Verringerung auf null nach § 25 Abs. 1 Nr. 1 (Unterlassene Anmeldung im Anlagenregister)"/>
    <n v="131"/>
    <n v="0"/>
    <n v="0"/>
    <s v="NI"/>
    <n v="49577"/>
    <s v="Ankum"/>
    <s v="Osnabrück"/>
    <x v="0"/>
    <s v="PV-Gebäude"/>
  </r>
  <r>
    <s v="Amprion"/>
    <n v="10003764"/>
    <s v="WESTNETZ GmbH"/>
    <x v="8821"/>
    <s v="SgK4820--Jun17"/>
    <x v="0"/>
    <s v="0 - 10 kW"/>
    <n v="218"/>
    <n v="26.68"/>
    <n v="0"/>
    <s v="NI"/>
    <n v="49577"/>
    <s v="Ankum"/>
    <s v="Osnabrück"/>
    <x v="0"/>
    <s v="PV-Gebäude"/>
  </r>
  <r>
    <s v="Amprion"/>
    <n v="10003764"/>
    <s v="WESTNETZ GmbH"/>
    <x v="8822"/>
    <s v="SgK5120--Aug16"/>
    <x v="0"/>
    <s v="0 - 10 kW"/>
    <n v="6273"/>
    <n v="772.21"/>
    <n v="0"/>
    <s v="NI"/>
    <n v="49577"/>
    <s v="Ankum"/>
    <s v="Osnabrück"/>
    <x v="0"/>
    <s v="PV-Gebäude"/>
  </r>
  <r>
    <s v="Amprion"/>
    <n v="10003764"/>
    <s v="WESTNETZ GmbH"/>
    <x v="8823"/>
    <s v="SgK5120--Mai16"/>
    <x v="0"/>
    <s v="0 - 10 kW"/>
    <n v="5416"/>
    <n v="666.71"/>
    <n v="0"/>
    <s v="NI"/>
    <n v="49577"/>
    <s v="Ankum"/>
    <s v="Osnabrück"/>
    <x v="0"/>
    <s v="PV-Gebäude"/>
  </r>
  <r>
    <s v="Amprion"/>
    <n v="10003764"/>
    <s v="WESTNETZ GmbH"/>
    <x v="8824"/>
    <s v="SgK4820--Jan17"/>
    <x v="0"/>
    <s v="0 - 10 kW"/>
    <n v="6988"/>
    <n v="859.52"/>
    <n v="0"/>
    <s v="NI"/>
    <n v="49577"/>
    <s v="Ankum"/>
    <s v="Osnabrück"/>
    <x v="0"/>
    <s v="PV-Gebäude"/>
  </r>
  <r>
    <s v="Amprion"/>
    <n v="10003764"/>
    <s v="WESTNETZ GmbH"/>
    <x v="8825"/>
    <s v="SgK5120--Aug16"/>
    <x v="0"/>
    <s v="0 - 10 kW"/>
    <n v="7034"/>
    <n v="865.89"/>
    <n v="0"/>
    <s v="NI"/>
    <n v="49577"/>
    <s v="Ankum"/>
    <s v="Osnabrück"/>
    <x v="0"/>
    <s v="PV-Gebäude"/>
  </r>
  <r>
    <s v="Amprion"/>
    <n v="10003764"/>
    <s v="WESTNETZ GmbH"/>
    <x v="8826"/>
    <s v="SgK4820--Apr17"/>
    <x v="0"/>
    <s v="0 - 10 kW"/>
    <n v="852"/>
    <n v="104.8"/>
    <n v="0"/>
    <s v="NI"/>
    <n v="49577"/>
    <s v="Ankum"/>
    <s v="Osnabrück"/>
    <x v="0"/>
    <s v="PV-Gebäude"/>
  </r>
  <r>
    <s v="Amprion"/>
    <n v="10003764"/>
    <s v="WESTNETZ GmbH"/>
    <x v="8827"/>
    <s v="WnK290------13"/>
    <x v="0"/>
    <s v="Onshore, Anfangsvergütung"/>
    <n v="975"/>
    <n v="85.8"/>
    <n v="0"/>
    <s v="NI"/>
    <n v="49577"/>
    <s v="Ankum"/>
    <s v="Osnabrück"/>
    <x v="2"/>
    <s v="Windenergie"/>
  </r>
  <r>
    <s v="Amprion"/>
    <n v="10003764"/>
    <s v="WESTNETZ GmbH"/>
    <x v="8828"/>
    <s v="SgK5120--Jun16"/>
    <x v="0"/>
    <s v="0 - 10 kW"/>
    <n v="3472"/>
    <n v="427.4"/>
    <n v="0"/>
    <s v="NI"/>
    <n v="49577"/>
    <s v="Ankum"/>
    <s v="Osnabrück"/>
    <x v="0"/>
    <s v="PV-Gebäude"/>
  </r>
  <r>
    <s v="Amprion"/>
    <n v="10003764"/>
    <s v="WESTNETZ GmbH"/>
    <x v="8829"/>
    <s v="SgK4820--Jun17"/>
    <x v="0"/>
    <s v="0 - 10 kW"/>
    <n v="1212"/>
    <n v="148.35"/>
    <n v="0"/>
    <s v="NI"/>
    <n v="49577"/>
    <s v="Ankum"/>
    <s v="Osnabrück"/>
    <x v="0"/>
    <s v="PV-Gebäude"/>
  </r>
  <r>
    <s v="Amprion"/>
    <n v="10003764"/>
    <s v="WESTNETZ GmbH"/>
    <x v="8830"/>
    <s v="SgK5120--Sep16"/>
    <x v="0"/>
    <s v="0 - 10 kW"/>
    <n v="2331"/>
    <n v="286.95"/>
    <n v="0"/>
    <s v="NI"/>
    <n v="49577"/>
    <s v="Ankum"/>
    <s v="Osnabrück"/>
    <x v="0"/>
    <s v="PV-Gebäude"/>
  </r>
  <r>
    <s v="Amprion"/>
    <n v="10003764"/>
    <s v="WESTNETZ GmbH"/>
    <x v="8831"/>
    <s v="SgK4820--Jul17"/>
    <x v="0"/>
    <s v="0 - 10 kW"/>
    <n v="1926"/>
    <n v="234.97"/>
    <n v="0"/>
    <s v="NI"/>
    <n v="49577"/>
    <s v="Ankum"/>
    <s v="Osnabrück"/>
    <x v="0"/>
    <s v="PV-Gebäude"/>
  </r>
  <r>
    <s v="Amprion"/>
    <n v="10003764"/>
    <s v="WESTNETZ GmbH"/>
    <x v="8832"/>
    <s v="SgK4820--Jan17"/>
    <x v="0"/>
    <s v="0 - 10 kW"/>
    <n v="1779"/>
    <n v="218.82"/>
    <n v="0"/>
    <s v="NI"/>
    <n v="49577"/>
    <s v="Ankum"/>
    <s v="Osnabrück"/>
    <x v="0"/>
    <s v="PV-Gebäude"/>
  </r>
  <r>
    <s v="Amprion"/>
    <n v="10003764"/>
    <s v="WESTNETZ GmbH"/>
    <x v="8833"/>
    <s v="SgK4820--Okt17"/>
    <x v="0"/>
    <s v="0 - 10 kW"/>
    <n v="46"/>
    <n v="5.61"/>
    <n v="0"/>
    <s v="NI"/>
    <n v="49584"/>
    <s v="Fürstenau"/>
    <s v="Osnabrück"/>
    <x v="0"/>
    <s v="PV-Gebäude"/>
  </r>
  <r>
    <s v="Amprion"/>
    <n v="10003764"/>
    <s v="WESTNETZ GmbH"/>
    <x v="8834"/>
    <s v="SgK5120--Jul16"/>
    <x v="0"/>
    <s v="0 - 10 kW"/>
    <n v="147"/>
    <n v="18.100000000000001"/>
    <n v="0"/>
    <s v="NI"/>
    <n v="49584"/>
    <s v="Fürstenau"/>
    <s v="Osnabrück"/>
    <x v="0"/>
    <s v="PV-Gebäude"/>
  </r>
  <r>
    <s v="Amprion"/>
    <n v="10003764"/>
    <s v="WESTNETZ GmbH"/>
    <x v="8835"/>
    <s v="SgK4822--Mai17"/>
    <x v="0"/>
    <s v="40 kW - 750 kW"/>
    <n v="6565"/>
    <n v="699.83"/>
    <n v="0"/>
    <s v="NI"/>
    <n v="49584"/>
    <s v="Fürstenau"/>
    <s v="Osnabrück"/>
    <x v="0"/>
    <s v="PV-Gebäude"/>
  </r>
  <r>
    <s v="Amprion"/>
    <n v="10003764"/>
    <s v="WESTNETZ GmbH"/>
    <x v="8835"/>
    <s v="SgK33a2-----SV"/>
    <x v="3"/>
    <s v="Strommenge ohne EEG-Vergütung, durch Anlagenbetreiber oder durch Dritte verbraucht"/>
    <n v="3471"/>
    <n v="0"/>
    <n v="0"/>
    <s v="NI"/>
    <n v="49584"/>
    <s v="Fürstenau"/>
    <s v="Osnabrück"/>
    <x v="0"/>
    <s v="PV-Gebäude"/>
  </r>
  <r>
    <s v="Amprion"/>
    <n v="10003764"/>
    <s v="WESTNETZ GmbH"/>
    <x v="8835"/>
    <s v="SgK4821--Mai17"/>
    <x v="0"/>
    <s v="10 - 40 kW"/>
    <n v="6881"/>
    <n v="820.9"/>
    <n v="0"/>
    <s v="NI"/>
    <n v="49584"/>
    <s v="Fürstenau"/>
    <s v="Osnabrück"/>
    <x v="0"/>
    <s v="PV-Gebäude"/>
  </r>
  <r>
    <s v="Amprion"/>
    <n v="10003764"/>
    <s v="WESTNETZ GmbH"/>
    <x v="8836"/>
    <s v="SgK5120--Aug16"/>
    <x v="0"/>
    <s v="0 - 10 kW"/>
    <n v="1681"/>
    <n v="206.93"/>
    <n v="0"/>
    <s v="NI"/>
    <n v="49584"/>
    <s v="Fürstenau"/>
    <s v="Osnabrück"/>
    <x v="0"/>
    <s v="PV-Gebäude"/>
  </r>
  <r>
    <s v="Amprion"/>
    <n v="10003764"/>
    <s v="WESTNETZ GmbH"/>
    <x v="8837"/>
    <s v="SgK3220--Sep13"/>
    <x v="0"/>
    <s v="0 - 10 kW"/>
    <n v="1333"/>
    <n v="193.82"/>
    <n v="0"/>
    <s v="NI"/>
    <n v="49584"/>
    <s v="Fürstenau"/>
    <s v="Osnabrück"/>
    <x v="0"/>
    <s v="PV-Gebäude"/>
  </r>
  <r>
    <s v="Amprion"/>
    <n v="10003764"/>
    <s v="WESTNETZ GmbH"/>
    <x v="8838"/>
    <s v="SgK4820--Mai17"/>
    <x v="0"/>
    <s v="0 - 10 kW"/>
    <n v="1687"/>
    <n v="206.99"/>
    <n v="0"/>
    <s v="NI"/>
    <n v="49584"/>
    <s v="Fürstenau"/>
    <s v="Osnabrück"/>
    <x v="0"/>
    <s v="PV-Gebäude"/>
  </r>
  <r>
    <s v="Amprion"/>
    <n v="10003764"/>
    <s v="WESTNETZ GmbH"/>
    <x v="8838"/>
    <s v="SgK2511------0"/>
    <x v="4"/>
    <s v="Verringerung auf null nach § 25 Abs. 1 Nr. 1 (Unterlassene Anmeldung im Anlagenregister)"/>
    <n v="181"/>
    <n v="0"/>
    <n v="0"/>
    <s v="NI"/>
    <n v="49584"/>
    <s v="Fürstenau"/>
    <s v="Osnabrück"/>
    <x v="0"/>
    <s v="PV-Gebäude"/>
  </r>
  <r>
    <s v="Amprion"/>
    <n v="10003764"/>
    <s v="WESTNETZ GmbH"/>
    <x v="8839"/>
    <s v="SgK5120--Mai16"/>
    <x v="0"/>
    <s v="0 - 10 kW"/>
    <n v="7070"/>
    <n v="870.32"/>
    <n v="0"/>
    <s v="NI"/>
    <n v="49584"/>
    <s v="Fürstenau"/>
    <s v="Osnabrück"/>
    <x v="0"/>
    <s v="PV-Gebäude"/>
  </r>
  <r>
    <s v="Amprion"/>
    <n v="10003764"/>
    <s v="WESTNETZ GmbH"/>
    <x v="8840"/>
    <s v="SgK4820--Mrz17"/>
    <x v="0"/>
    <s v="0 - 10 kW"/>
    <n v="2223"/>
    <n v="273.43"/>
    <n v="0"/>
    <s v="NI"/>
    <n v="49584"/>
    <s v="Fürstenau"/>
    <s v="Osnabrück"/>
    <x v="0"/>
    <s v="PV-Gebäude"/>
  </r>
  <r>
    <s v="Amprion"/>
    <n v="10003764"/>
    <s v="WESTNETZ GmbH"/>
    <x v="8841"/>
    <s v="SgK5120--Nov16"/>
    <x v="0"/>
    <s v="0 - 10 kW"/>
    <n v="3450"/>
    <n v="424.7"/>
    <n v="0"/>
    <s v="NI"/>
    <n v="49586"/>
    <s v="Merzen"/>
    <s v="Osnabrück"/>
    <x v="0"/>
    <s v="PV-Gebäude"/>
  </r>
  <r>
    <s v="Amprion"/>
    <n v="10003764"/>
    <s v="WESTNETZ GmbH"/>
    <x v="8842"/>
    <s v="SgK5120--Sep16"/>
    <x v="0"/>
    <s v="0 - 10 kW"/>
    <n v="2334"/>
    <n v="287.32"/>
    <n v="0"/>
    <s v="NI"/>
    <n v="49586"/>
    <s v="Merzen"/>
    <s v="Osnabrück"/>
    <x v="0"/>
    <s v="PV-Gebäude"/>
  </r>
  <r>
    <s v="Amprion"/>
    <n v="10003764"/>
    <s v="WESTNETZ GmbH"/>
    <x v="8843"/>
    <s v="SgK5120--Aug16"/>
    <x v="0"/>
    <s v="0 - 10 kW"/>
    <n v="4692"/>
    <n v="577.59"/>
    <n v="0"/>
    <s v="NI"/>
    <n v="49586"/>
    <s v="Merzen"/>
    <s v="Osnabrück"/>
    <x v="0"/>
    <s v="PV-Gebäude"/>
  </r>
  <r>
    <s v="Amprion"/>
    <n v="10003764"/>
    <s v="WESTNETZ GmbH"/>
    <x v="8844"/>
    <s v="SgK4820--Okt17"/>
    <x v="0"/>
    <s v="0 - 10 kW"/>
    <n v="234"/>
    <n v="28.55"/>
    <n v="0"/>
    <s v="NI"/>
    <n v="49586"/>
    <s v="Merzen"/>
    <s v="Osnabrück"/>
    <x v="0"/>
    <s v="PV-Gebäude"/>
  </r>
  <r>
    <s v="Amprion"/>
    <n v="10003764"/>
    <s v="WESTNETZ GmbH"/>
    <x v="8845"/>
    <s v="SgK4820--Aug17"/>
    <x v="0"/>
    <s v="0 - 10 kW"/>
    <n v="153"/>
    <n v="18.670000000000002"/>
    <n v="0"/>
    <s v="NI"/>
    <n v="49586"/>
    <s v="Neuenkirchen"/>
    <s v="Osnabrück"/>
    <x v="0"/>
    <s v="PV-Gebäude"/>
  </r>
  <r>
    <s v="Amprion"/>
    <n v="10003764"/>
    <s v="WESTNETZ GmbH"/>
    <x v="8845"/>
    <s v="SgK33a2-----SV"/>
    <x v="3"/>
    <s v="Strommenge ohne EEG-Vergütung, durch Anlagenbetreiber oder durch Dritte verbraucht"/>
    <n v="2776"/>
    <n v="0"/>
    <n v="0"/>
    <s v="NI"/>
    <n v="49586"/>
    <s v="Neuenkirchen"/>
    <s v="Osnabrück"/>
    <x v="0"/>
    <s v="PV-Gebäude"/>
  </r>
  <r>
    <s v="Amprion"/>
    <n v="10003764"/>
    <s v="WESTNETZ GmbH"/>
    <x v="8845"/>
    <s v="SgK4821--Aug17"/>
    <x v="0"/>
    <s v="10 - 40 kW"/>
    <n v="429"/>
    <n v="50.92"/>
    <n v="0"/>
    <s v="NI"/>
    <n v="49586"/>
    <s v="Neuenkirchen"/>
    <s v="Osnabrück"/>
    <x v="0"/>
    <s v="PV-Gebäude"/>
  </r>
  <r>
    <s v="Amprion"/>
    <n v="10003764"/>
    <s v="WESTNETZ GmbH"/>
    <x v="8846"/>
    <s v="SgK33a2-----SV"/>
    <x v="3"/>
    <s v="Strommenge ohne EEG-Vergütung, durch Anlagenbetreiber oder durch Dritte verbraucht"/>
    <n v="15369"/>
    <n v="0"/>
    <n v="0"/>
    <s v="NI"/>
    <n v="49586"/>
    <s v="Merzen"/>
    <s v="Osnabrück"/>
    <x v="0"/>
    <s v="PV-Gebäude"/>
  </r>
  <r>
    <s v="Amprion"/>
    <n v="10003764"/>
    <s v="WESTNETZ GmbH"/>
    <x v="8846"/>
    <s v="SgK5121--Aug16"/>
    <x v="0"/>
    <s v="10 - 40 kW"/>
    <n v="1850"/>
    <n v="221.44"/>
    <n v="0"/>
    <s v="NI"/>
    <n v="49586"/>
    <s v="Merzen"/>
    <s v="Osnabrück"/>
    <x v="0"/>
    <s v="PV-Gebäude"/>
  </r>
  <r>
    <s v="Amprion"/>
    <n v="10003764"/>
    <s v="WESTNETZ GmbH"/>
    <x v="8846"/>
    <s v="SgK5120--Aug16"/>
    <x v="0"/>
    <s v="0 - 10 kW"/>
    <n v="1697"/>
    <n v="208.9"/>
    <n v="0"/>
    <s v="NI"/>
    <n v="49586"/>
    <s v="Merzen"/>
    <s v="Osnabrück"/>
    <x v="0"/>
    <s v="PV-Gebäude"/>
  </r>
  <r>
    <s v="Amprion"/>
    <n v="10003764"/>
    <s v="WESTNETZ GmbH"/>
    <x v="8847"/>
    <s v="SgK4820--Apr17"/>
    <x v="0"/>
    <s v="0 - 10 kW"/>
    <n v="2605"/>
    <n v="320.42"/>
    <n v="0"/>
    <s v="NI"/>
    <n v="49586"/>
    <s v="Merzen"/>
    <s v="Osnabrück"/>
    <x v="0"/>
    <s v="PV-Gebäude"/>
  </r>
  <r>
    <s v="Amprion"/>
    <n v="10003764"/>
    <s v="WESTNETZ GmbH"/>
    <x v="8848"/>
    <s v="SgK5120--Aug16"/>
    <x v="0"/>
    <s v="0 - 10 kW"/>
    <n v="1757"/>
    <n v="216.29"/>
    <n v="0"/>
    <s v="NI"/>
    <n v="49593"/>
    <s v="Bersenbrück"/>
    <s v="Osnabrück"/>
    <x v="0"/>
    <s v="PV-Gebäude"/>
  </r>
  <r>
    <s v="Amprion"/>
    <n v="10003764"/>
    <s v="WESTNETZ GmbH"/>
    <x v="8849"/>
    <s v="SgK5120--Aug16"/>
    <x v="0"/>
    <s v="0 - 10 kW"/>
    <n v="5554"/>
    <n v="683.7"/>
    <n v="0"/>
    <s v="NI"/>
    <n v="49593"/>
    <s v="Bersenbrück"/>
    <s v="Osnabrück"/>
    <x v="0"/>
    <s v="PV-Gebäude"/>
  </r>
  <r>
    <s v="Amprion"/>
    <n v="10003764"/>
    <s v="WESTNETZ GmbH"/>
    <x v="8850"/>
    <s v="SgK4820--Jun17"/>
    <x v="0"/>
    <s v="0 - 10 kW"/>
    <n v="2771"/>
    <n v="339.17"/>
    <n v="0"/>
    <s v="NI"/>
    <n v="49593"/>
    <s v="Bersenbrück"/>
    <s v="Osnabrück"/>
    <x v="0"/>
    <s v="PV-Gebäude"/>
  </r>
  <r>
    <s v="Amprion"/>
    <n v="10003764"/>
    <s v="WESTNETZ GmbH"/>
    <x v="8851"/>
    <s v="SgK4820--Sep17"/>
    <x v="0"/>
    <s v="0 - 10 kW"/>
    <n v="63"/>
    <n v="7.69"/>
    <n v="0"/>
    <s v="NI"/>
    <n v="49593"/>
    <s v="Bersenbrück"/>
    <s v="Osnabrück"/>
    <x v="0"/>
    <s v="PV-Gebäude"/>
  </r>
  <r>
    <s v="Amprion"/>
    <n v="10003764"/>
    <s v="WESTNETZ GmbH"/>
    <x v="8852"/>
    <s v="SgK5121--Aug16"/>
    <x v="0"/>
    <s v="10 - 40 kW"/>
    <n v="10257"/>
    <n v="1227.76"/>
    <n v="0"/>
    <s v="NI"/>
    <n v="49593"/>
    <s v="Bersenbrück"/>
    <s v="Osnabrück"/>
    <x v="0"/>
    <s v="PV-Gebäude"/>
  </r>
  <r>
    <s v="Amprion"/>
    <n v="10003764"/>
    <s v="WESTNETZ GmbH"/>
    <x v="8852"/>
    <s v="SgK33a2-----SV"/>
    <x v="3"/>
    <s v="Strommenge ohne EEG-Vergütung, durch Anlagenbetreiber oder durch Dritte verbraucht"/>
    <n v="9665"/>
    <n v="0"/>
    <n v="0"/>
    <s v="NI"/>
    <n v="49593"/>
    <s v="Bersenbrück"/>
    <s v="Osnabrück"/>
    <x v="0"/>
    <s v="PV-Gebäude"/>
  </r>
  <r>
    <s v="Amprion"/>
    <n v="10003764"/>
    <s v="WESTNETZ GmbH"/>
    <x v="8852"/>
    <s v="SgK5120--Aug16"/>
    <x v="0"/>
    <s v="0 - 10 kW"/>
    <n v="5364"/>
    <n v="660.31"/>
    <n v="0"/>
    <s v="NI"/>
    <n v="49593"/>
    <s v="Bersenbrück"/>
    <s v="Osnabrück"/>
    <x v="0"/>
    <s v="PV-Gebäude"/>
  </r>
  <r>
    <s v="Amprion"/>
    <n v="10003764"/>
    <s v="WESTNETZ GmbH"/>
    <x v="8853"/>
    <s v="SgK3220--Sep13"/>
    <x v="0"/>
    <s v="0 - 10 kW"/>
    <n v="1344"/>
    <n v="195.42"/>
    <n v="0"/>
    <s v="NI"/>
    <n v="49593"/>
    <s v="Bersenbrück"/>
    <s v="Osnabrück"/>
    <x v="0"/>
    <s v="PV-Gebäude"/>
  </r>
  <r>
    <s v="Amprion"/>
    <n v="10003764"/>
    <s v="WESTNETZ GmbH"/>
    <x v="8854"/>
    <s v="SgK2511------0"/>
    <x v="4"/>
    <s v="Verringerung auf null nach § 25 Abs. 1 Nr. 1 (Unterlassene Anmeldung im Anlagenregister)"/>
    <n v="15"/>
    <n v="0"/>
    <n v="0"/>
    <s v="NI"/>
    <n v="49593"/>
    <s v="Bersenbrück"/>
    <s v="Osnabrück"/>
    <x v="0"/>
    <s v="PV-Gebäude"/>
  </r>
  <r>
    <s v="Amprion"/>
    <n v="10003764"/>
    <s v="WESTNETZ GmbH"/>
    <x v="8855"/>
    <s v="SgK5120--Okt16"/>
    <x v="0"/>
    <s v="0 - 10 kW"/>
    <n v="2431"/>
    <n v="299.26"/>
    <n v="0"/>
    <s v="NI"/>
    <n v="49593"/>
    <s v="Bersenbrück"/>
    <s v="Osnabrück"/>
    <x v="0"/>
    <s v="PV-Gebäude"/>
  </r>
  <r>
    <s v="Amprion"/>
    <n v="10003764"/>
    <s v="WESTNETZ GmbH"/>
    <x v="8856"/>
    <s v="SgK5120--Okt16"/>
    <x v="0"/>
    <s v="0 - 10 kW"/>
    <n v="997"/>
    <n v="122.73"/>
    <n v="0"/>
    <s v="NI"/>
    <n v="49593"/>
    <s v="Bersenbrück"/>
    <s v="Osnabrück"/>
    <x v="0"/>
    <s v="PV-Gebäude"/>
  </r>
  <r>
    <s v="Amprion"/>
    <n v="10003764"/>
    <s v="WESTNETZ GmbH"/>
    <x v="8857"/>
    <s v="SgK4820--Jul17"/>
    <x v="0"/>
    <s v="0 - 10 kW"/>
    <n v="744"/>
    <n v="90.77"/>
    <n v="0"/>
    <s v="NI"/>
    <n v="49593"/>
    <s v="Bersenbrück"/>
    <s v="Osnabrück"/>
    <x v="0"/>
    <s v="PV-Gebäude"/>
  </r>
  <r>
    <s v="Amprion"/>
    <n v="10003764"/>
    <s v="WESTNETZ GmbH"/>
    <x v="8858"/>
    <s v="SgK2511------0"/>
    <x v="4"/>
    <s v="Verringerung auf null nach § 25 Abs. 1 Nr. 1 (Unterlassene Anmeldung im Anlagenregister)"/>
    <n v="1322"/>
    <n v="0"/>
    <n v="0"/>
    <s v="NI"/>
    <n v="49594"/>
    <s v="Alfhausen"/>
    <s v="Osnabrück"/>
    <x v="0"/>
    <s v="PV-Gebäude"/>
  </r>
  <r>
    <s v="Amprion"/>
    <n v="10003764"/>
    <s v="WESTNETZ GmbH"/>
    <x v="8858"/>
    <s v="SgK4820--Aug17"/>
    <x v="0"/>
    <s v="0 - 10 kW"/>
    <n v="157"/>
    <n v="19.149999999999999"/>
    <n v="0"/>
    <s v="NI"/>
    <n v="49594"/>
    <s v="Alfhausen"/>
    <s v="Osnabrück"/>
    <x v="0"/>
    <s v="PV-Gebäude"/>
  </r>
  <r>
    <s v="Amprion"/>
    <n v="10003764"/>
    <s v="WESTNETZ GmbH"/>
    <x v="8859"/>
    <s v="SgK33a2-----SV"/>
    <x v="3"/>
    <s v="Strommenge ohne EEG-Vergütung, durch Anlagenbetreiber oder durch Dritte verbraucht"/>
    <n v="352"/>
    <n v="0"/>
    <n v="0"/>
    <s v="NI"/>
    <n v="49594"/>
    <s v="Alfhausen"/>
    <s v="Osnabrück"/>
    <x v="0"/>
    <s v="PV-Gebäude"/>
  </r>
  <r>
    <s v="Amprion"/>
    <n v="10003764"/>
    <s v="WESTNETZ GmbH"/>
    <x v="8859"/>
    <s v="SgK4821--Okt17"/>
    <x v="0"/>
    <s v="10 - 40 kW"/>
    <n v="489"/>
    <n v="58.04"/>
    <n v="0"/>
    <s v="NI"/>
    <n v="49594"/>
    <s v="Alfhausen"/>
    <s v="Osnabrück"/>
    <x v="0"/>
    <s v="PV-Gebäude"/>
  </r>
  <r>
    <s v="Amprion"/>
    <n v="10003764"/>
    <s v="WESTNETZ GmbH"/>
    <x v="8859"/>
    <s v="SgK4820--Okt17"/>
    <x v="0"/>
    <s v="0 - 10 kW"/>
    <n v="288"/>
    <n v="35.14"/>
    <n v="0"/>
    <s v="NI"/>
    <n v="49594"/>
    <s v="Alfhausen"/>
    <s v="Osnabrück"/>
    <x v="0"/>
    <s v="PV-Gebäude"/>
  </r>
  <r>
    <s v="Amprion"/>
    <n v="10003764"/>
    <s v="WESTNETZ GmbH"/>
    <x v="8860"/>
    <s v="SgK4820--Aug17"/>
    <x v="0"/>
    <s v="0 - 10 kW"/>
    <n v="621"/>
    <n v="75.760000000000005"/>
    <n v="0"/>
    <s v="NI"/>
    <n v="49594"/>
    <s v="Alfhausen"/>
    <s v="Osnabrück"/>
    <x v="0"/>
    <s v="PV-Gebäude"/>
  </r>
  <r>
    <s v="Amprion"/>
    <n v="10003764"/>
    <s v="WESTNETZ GmbH"/>
    <x v="8860"/>
    <s v="SgK2511------0"/>
    <x v="4"/>
    <s v="Verringerung auf null nach § 25 Abs. 1 Nr. 1 (Unterlassene Anmeldung im Anlagenregister)"/>
    <n v="317"/>
    <n v="0"/>
    <n v="0"/>
    <s v="NI"/>
    <n v="49594"/>
    <s v="Alfhausen"/>
    <s v="Osnabrück"/>
    <x v="0"/>
    <s v="PV-Gebäude"/>
  </r>
  <r>
    <s v="Amprion"/>
    <n v="10003764"/>
    <s v="WESTNETZ GmbH"/>
    <x v="8861"/>
    <s v="SgK4820--Mrz17"/>
    <x v="0"/>
    <s v="0 - 10 kW"/>
    <n v="3269"/>
    <n v="402.09"/>
    <n v="0"/>
    <s v="NI"/>
    <n v="49596"/>
    <s v="Gehrde"/>
    <s v="Osnabrück"/>
    <x v="0"/>
    <s v="PV-Gebäude"/>
  </r>
  <r>
    <s v="Amprion"/>
    <n v="10003764"/>
    <s v="WESTNETZ GmbH"/>
    <x v="8862"/>
    <s v="SgK2511------0"/>
    <x v="4"/>
    <s v="Verringerung auf null nach § 25 Abs. 1 Nr. 1 (Unterlassene Anmeldung im Anlagenregister)"/>
    <n v="466"/>
    <n v="0"/>
    <n v="0"/>
    <s v="NI"/>
    <n v="49596"/>
    <s v="Gehrde"/>
    <s v="Osnabrück"/>
    <x v="0"/>
    <s v="PV-Gebäude"/>
  </r>
  <r>
    <s v="Amprion"/>
    <n v="10003764"/>
    <s v="WESTNETZ GmbH"/>
    <x v="8862"/>
    <s v="SgK4820--Apr17"/>
    <x v="0"/>
    <s v="0 - 10 kW"/>
    <n v="2484"/>
    <n v="305.52999999999997"/>
    <n v="0"/>
    <s v="NI"/>
    <n v="49596"/>
    <s v="Gehrde"/>
    <s v="Osnabrück"/>
    <x v="0"/>
    <s v="PV-Gebäude"/>
  </r>
  <r>
    <s v="Amprion"/>
    <n v="10003764"/>
    <s v="WESTNETZ GmbH"/>
    <x v="8863"/>
    <s v="SgK5120--Sep16"/>
    <x v="0"/>
    <s v="0 - 10 kW"/>
    <n v="4049"/>
    <n v="498.43"/>
    <n v="0"/>
    <s v="NI"/>
    <n v="49597"/>
    <s v="Rieste"/>
    <s v="Osnabrück"/>
    <x v="0"/>
    <s v="PV-Gebäude"/>
  </r>
  <r>
    <s v="Amprion"/>
    <n v="10003764"/>
    <s v="WESTNETZ GmbH"/>
    <x v="8864"/>
    <s v="SgK4820--Dez17"/>
    <x v="0"/>
    <s v="0 - 10 kW"/>
    <n v="3"/>
    <n v="0.37"/>
    <n v="0"/>
    <s v="NI"/>
    <n v="49597"/>
    <s v="Rieste"/>
    <s v="Osnabrück"/>
    <x v="0"/>
    <s v="PV-Gebäude"/>
  </r>
  <r>
    <s v="Amprion"/>
    <n v="10003764"/>
    <s v="WESTNETZ GmbH"/>
    <x v="8865"/>
    <s v="SgK5120--Nov16"/>
    <x v="0"/>
    <s v="0 - 10 kW"/>
    <n v="2425"/>
    <n v="298.52"/>
    <n v="0"/>
    <s v="NI"/>
    <n v="49599"/>
    <s v="Voltlage"/>
    <s v="Osnabrück"/>
    <x v="0"/>
    <s v="PV-Gebäude"/>
  </r>
  <r>
    <s v="Amprion"/>
    <n v="10003764"/>
    <s v="WESTNETZ GmbH"/>
    <x v="8866"/>
    <s v="SgK5120--Mai16"/>
    <x v="0"/>
    <s v="0 - 10 kW"/>
    <n v="2769"/>
    <n v="340.86"/>
    <n v="0"/>
    <s v="NI"/>
    <n v="49599"/>
    <s v="Voltlage"/>
    <s v="Osnabrück"/>
    <x v="0"/>
    <s v="PV-Gebäude"/>
  </r>
  <r>
    <s v="Amprion"/>
    <n v="10003764"/>
    <s v="WESTNETZ GmbH"/>
    <x v="8867"/>
    <s v="SgK4820--Apr17"/>
    <x v="0"/>
    <s v="0 - 10 kW"/>
    <n v="4122"/>
    <n v="507.01"/>
    <n v="0"/>
    <s v="NI"/>
    <n v="49599"/>
    <s v="Voltlage"/>
    <s v="Osnabrück"/>
    <x v="0"/>
    <s v="PV-Gebäude"/>
  </r>
  <r>
    <s v="Amprion"/>
    <n v="10003764"/>
    <s v="WESTNETZ GmbH"/>
    <x v="8868"/>
    <s v="SgK5120--Jul16"/>
    <x v="0"/>
    <s v="0 - 10 kW"/>
    <n v="4696"/>
    <n v="578.08000000000004"/>
    <n v="0"/>
    <s v="NI"/>
    <n v="49610"/>
    <s v="Quakenbrück"/>
    <s v="Osnabrück"/>
    <x v="0"/>
    <s v="PV-Gebäude"/>
  </r>
  <r>
    <s v="Amprion"/>
    <n v="10003764"/>
    <s v="WESTNETZ GmbH"/>
    <x v="8869"/>
    <s v="SgK2521-----MW"/>
    <x v="4"/>
    <s v="Verringerung auf Marktwert nach § 25 Abs. 2 Nr. 1 (Verstoß gegen technische Vorgaben)"/>
    <n v="274"/>
    <n v="11.77"/>
    <n v="0"/>
    <s v="NI"/>
    <n v="49610"/>
    <s v="Quakenbrück"/>
    <s v="Osnabrück"/>
    <x v="0"/>
    <s v="PV-Gebäude"/>
  </r>
  <r>
    <s v="Amprion"/>
    <n v="10003764"/>
    <s v="WESTNETZ GmbH"/>
    <x v="8869"/>
    <s v="SgK33a2-----SV"/>
    <x v="3"/>
    <s v="Strommenge ohne EEG-Vergütung, durch Anlagenbetreiber oder durch Dritte verbraucht"/>
    <n v="2155"/>
    <n v="0"/>
    <n v="0"/>
    <s v="NI"/>
    <n v="49610"/>
    <s v="Quakenbrück"/>
    <s v="Osnabrück"/>
    <x v="0"/>
    <s v="PV-Gebäude"/>
  </r>
  <r>
    <s v="Amprion"/>
    <n v="10003764"/>
    <s v="WESTNETZ GmbH"/>
    <x v="8869"/>
    <s v="SgK4822--Nov17"/>
    <x v="0"/>
    <s v="40 kW - 750 kW"/>
    <n v="62"/>
    <n v="6.58"/>
    <n v="0"/>
    <s v="NI"/>
    <n v="49610"/>
    <s v="Quakenbrück"/>
    <s v="Osnabrück"/>
    <x v="0"/>
    <s v="PV-Gebäude"/>
  </r>
  <r>
    <s v="Amprion"/>
    <n v="10003764"/>
    <s v="WESTNETZ GmbH"/>
    <x v="8869"/>
    <s v="SgK4820--Nov17"/>
    <x v="0"/>
    <s v="0 - 10 kW"/>
    <n v="10"/>
    <n v="1.22"/>
    <n v="0"/>
    <s v="NI"/>
    <n v="49610"/>
    <s v="Quakenbrück"/>
    <s v="Osnabrück"/>
    <x v="0"/>
    <s v="PV-Gebäude"/>
  </r>
  <r>
    <s v="Amprion"/>
    <n v="10003764"/>
    <s v="WESTNETZ GmbH"/>
    <x v="8869"/>
    <s v="SgK4821--Nov17"/>
    <x v="0"/>
    <s v="10 - 40 kW"/>
    <n v="31"/>
    <n v="3.68"/>
    <n v="0"/>
    <s v="NI"/>
    <n v="49610"/>
    <s v="Quakenbrück"/>
    <s v="Osnabrück"/>
    <x v="0"/>
    <s v="PV-Gebäude"/>
  </r>
  <r>
    <s v="Amprion"/>
    <n v="10003764"/>
    <s v="WESTNETZ GmbH"/>
    <x v="8870"/>
    <s v="SgK2511------0"/>
    <x v="4"/>
    <s v="Verringerung auf null nach § 25 Abs. 1 Nr. 1 (Unterlassene Anmeldung im Anlagenregister)"/>
    <n v="772"/>
    <n v="0"/>
    <n v="0"/>
    <s v="NI"/>
    <n v="49610"/>
    <s v="Quakenbrück"/>
    <s v="Osnabrück"/>
    <x v="0"/>
    <s v="PV-Gebäude"/>
  </r>
  <r>
    <s v="Amprion"/>
    <n v="10003764"/>
    <s v="WESTNETZ GmbH"/>
    <x v="8870"/>
    <s v="SgK4820--Jul17"/>
    <x v="0"/>
    <s v="0 - 10 kW"/>
    <n v="851"/>
    <n v="103.82"/>
    <n v="0"/>
    <s v="NI"/>
    <n v="49610"/>
    <s v="Quakenbrück"/>
    <s v="Osnabrück"/>
    <x v="0"/>
    <s v="PV-Gebäude"/>
  </r>
  <r>
    <s v="Amprion"/>
    <n v="10003764"/>
    <s v="WESTNETZ GmbH"/>
    <x v="8871"/>
    <s v="SgK5120--Aug16"/>
    <x v="0"/>
    <s v="0 - 10 kW"/>
    <n v="2607"/>
    <n v="320.92"/>
    <n v="0"/>
    <s v="NI"/>
    <n v="49626"/>
    <s v="Berge"/>
    <s v="Osnabrück"/>
    <x v="0"/>
    <s v="PV-Gebäude"/>
  </r>
  <r>
    <s v="Amprion"/>
    <n v="10003764"/>
    <s v="WESTNETZ GmbH"/>
    <x v="8872"/>
    <s v="SgK5120--Dez16"/>
    <x v="0"/>
    <s v="0 - 10 kW"/>
    <n v="1588"/>
    <n v="195.48"/>
    <n v="0"/>
    <s v="NI"/>
    <n v="49626"/>
    <s v="Berge"/>
    <s v="Osnabrück"/>
    <x v="0"/>
    <s v="PV-Gebäude"/>
  </r>
  <r>
    <s v="Amprion"/>
    <n v="10003764"/>
    <s v="WESTNETZ GmbH"/>
    <x v="8873"/>
    <s v="SgK4820--Aug17"/>
    <x v="0"/>
    <s v="0 - 10 kW"/>
    <n v="238"/>
    <n v="29.04"/>
    <n v="0"/>
    <s v="NI"/>
    <n v="49626"/>
    <s v="Berge"/>
    <s v="Osnabrück"/>
    <x v="0"/>
    <s v="PV-Gebäude"/>
  </r>
  <r>
    <s v="Amprion"/>
    <n v="10003764"/>
    <s v="WESTNETZ GmbH"/>
    <x v="8874"/>
    <s v="SgK4820--Apr17"/>
    <x v="0"/>
    <s v="0 - 10 kW"/>
    <n v="4043"/>
    <n v="497.29"/>
    <n v="0"/>
    <s v="NI"/>
    <n v="49626"/>
    <s v="Berge"/>
    <s v="Osnabrück"/>
    <x v="0"/>
    <s v="PV-Gebäude"/>
  </r>
  <r>
    <s v="Amprion"/>
    <n v="10003764"/>
    <s v="WESTNETZ GmbH"/>
    <x v="8875"/>
    <s v="SgK4820--Jul17"/>
    <x v="0"/>
    <s v="0 - 10 kW"/>
    <n v="181"/>
    <n v="22.08"/>
    <n v="0"/>
    <s v="NI"/>
    <n v="49626"/>
    <s v="Berge"/>
    <s v="Osnabrück"/>
    <x v="0"/>
    <s v="PV-Gebäude"/>
  </r>
  <r>
    <s v="Amprion"/>
    <n v="10003764"/>
    <s v="WESTNETZ GmbH"/>
    <x v="8876"/>
    <s v="SgK4822--Jun17"/>
    <x v="0"/>
    <s v="40 kW - 750 kW"/>
    <n v="551"/>
    <n v="58.57"/>
    <n v="0"/>
    <s v="NI"/>
    <n v="49635"/>
    <s v="Badbergen"/>
    <s v="Osnabrück"/>
    <x v="0"/>
    <s v="PV-Gebäude"/>
  </r>
  <r>
    <s v="Amprion"/>
    <n v="10003764"/>
    <s v="WESTNETZ GmbH"/>
    <x v="8876"/>
    <s v="SgK4820--Jun17"/>
    <x v="0"/>
    <s v="0 - 10 kW"/>
    <n v="1024"/>
    <n v="125.34"/>
    <n v="0"/>
    <s v="NI"/>
    <n v="49635"/>
    <s v="Badbergen"/>
    <s v="Osnabrück"/>
    <x v="0"/>
    <s v="PV-Gebäude"/>
  </r>
  <r>
    <s v="Amprion"/>
    <n v="10003764"/>
    <s v="WESTNETZ GmbH"/>
    <x v="8876"/>
    <s v="SgK4821--Jun17"/>
    <x v="0"/>
    <s v="10 - 40 kW"/>
    <n v="3072"/>
    <n v="365.57"/>
    <n v="0"/>
    <s v="NI"/>
    <n v="49635"/>
    <s v="Badbergen"/>
    <s v="Osnabrück"/>
    <x v="0"/>
    <s v="PV-Gebäude"/>
  </r>
  <r>
    <s v="Amprion"/>
    <n v="10003764"/>
    <s v="WESTNETZ GmbH"/>
    <x v="8876"/>
    <s v="SgK33a2-----SV"/>
    <x v="3"/>
    <s v="Strommenge ohne EEG-Vergütung, durch Anlagenbetreiber oder durch Dritte verbraucht"/>
    <n v="12826"/>
    <n v="0"/>
    <n v="0"/>
    <s v="NI"/>
    <n v="49635"/>
    <s v="Badbergen"/>
    <s v="Osnabrück"/>
    <x v="0"/>
    <s v="PV-Gebäude"/>
  </r>
  <r>
    <s v="Amprion"/>
    <n v="10003764"/>
    <s v="WESTNETZ GmbH"/>
    <x v="8877"/>
    <s v="SgK2511------0"/>
    <x v="4"/>
    <s v="Verringerung auf null nach § 25 Abs. 1 Nr. 1 (Unterlassene Anmeldung im Anlagenregister)"/>
    <n v="10"/>
    <n v="0"/>
    <n v="0"/>
    <s v="NI"/>
    <n v="49635"/>
    <s v="Badbergen"/>
    <s v="Osnabrück"/>
    <x v="0"/>
    <s v="PV-Gebäude"/>
  </r>
  <r>
    <s v="Amprion"/>
    <n v="10003764"/>
    <s v="WESTNETZ GmbH"/>
    <x v="8877"/>
    <s v="SgK4820--Mai17"/>
    <x v="0"/>
    <s v="0 - 10 kW"/>
    <n v="969"/>
    <n v="118.9"/>
    <n v="0"/>
    <s v="NI"/>
    <n v="49635"/>
    <s v="Badbergen"/>
    <s v="Osnabrück"/>
    <x v="0"/>
    <s v="PV-Gebäude"/>
  </r>
  <r>
    <s v="Amprion"/>
    <n v="10003764"/>
    <s v="WESTNETZ GmbH"/>
    <x v="8878"/>
    <s v="SgK5120--Mrz16"/>
    <x v="0"/>
    <s v="0 - 10 kW"/>
    <n v="5044"/>
    <n v="620.91999999999996"/>
    <n v="0"/>
    <s v="NI"/>
    <n v="49637"/>
    <s v="Menslage"/>
    <s v="Osnabrück"/>
    <x v="0"/>
    <s v="PV-Gebäude"/>
  </r>
  <r>
    <s v="Amprion"/>
    <n v="10003764"/>
    <s v="WESTNETZ GmbH"/>
    <x v="8879"/>
    <s v="SgK4820--Jul17"/>
    <x v="0"/>
    <s v="0 - 10 kW"/>
    <n v="664"/>
    <n v="81.010000000000005"/>
    <n v="0"/>
    <s v="NI"/>
    <n v="49638"/>
    <s v="Nortrup"/>
    <s v="Osnabrück"/>
    <x v="0"/>
    <s v="PV-Gebäude"/>
  </r>
  <r>
    <s v="Amprion"/>
    <n v="10003764"/>
    <s v="WESTNETZ GmbH"/>
    <x v="8880"/>
    <s v="SgK3220--Mrz14"/>
    <x v="0"/>
    <s v="0 - 10 kW"/>
    <n v="935"/>
    <n v="125.38"/>
    <n v="0"/>
    <s v="NI"/>
    <n v="49593"/>
    <s v="Bersenbrück"/>
    <s v="Osnabrück"/>
    <x v="0"/>
    <s v="PV-Gebäude"/>
  </r>
  <r>
    <s v="Amprion"/>
    <n v="10000596"/>
    <s v="Teutoburger Energie Netzwerk eG"/>
    <x v="8881"/>
    <s v="SgK5120--Sep16"/>
    <x v="0"/>
    <s v="0 - 10 kW"/>
    <n v="2597.4"/>
    <n v="319.74"/>
    <n v="0"/>
    <s v="NI"/>
    <n v="49196"/>
    <s v="Bad Laer"/>
    <s v="Osnabrück"/>
    <x v="0"/>
    <s v="PV-Gebäude"/>
  </r>
  <r>
    <s v="Amprion"/>
    <n v="10000596"/>
    <s v="Teutoburger Energie Netzwerk eG"/>
    <x v="8882"/>
    <s v="SgK5120--Dez16"/>
    <x v="0"/>
    <s v="0 - 10 kW"/>
    <n v="3673.5"/>
    <n v="452.21"/>
    <n v="0"/>
    <s v="NI"/>
    <n v="49170"/>
    <s v="Hagen am Teutoburger Wald"/>
    <s v="Osnabrück"/>
    <x v="0"/>
    <s v="PV-Gebäude"/>
  </r>
  <r>
    <s v="Amprion"/>
    <n v="10000596"/>
    <s v="Teutoburger Energie Netzwerk eG"/>
    <x v="8883"/>
    <s v="SgK5120--Dez16"/>
    <x v="0"/>
    <s v="0 - 10 kW"/>
    <n v="6162.2"/>
    <n v="758.57"/>
    <n v="0"/>
    <s v="NI"/>
    <n v="49176"/>
    <s v="Hilter am Teutoburger Wald"/>
    <s v="Osnabrück"/>
    <x v="0"/>
    <s v="PV-Gebäude"/>
  </r>
  <r>
    <s v="Amprion"/>
    <n v="10000596"/>
    <s v="Teutoburger Energie Netzwerk eG"/>
    <x v="8884"/>
    <s v="SgK5120--Jun16"/>
    <x v="0"/>
    <s v="0 - 10 kW"/>
    <n v="1611.9"/>
    <n v="198.42"/>
    <n v="0"/>
    <s v="NI"/>
    <n v="49196"/>
    <s v="Bad Laer"/>
    <s v="Osnabrück"/>
    <x v="0"/>
    <s v="PV-Gebäude"/>
  </r>
  <r>
    <s v="Amprion"/>
    <n v="10000596"/>
    <s v="Teutoburger Energie Netzwerk eG"/>
    <x v="8885"/>
    <s v="SgK5120--Aug16"/>
    <x v="0"/>
    <s v="0 - 10 kW"/>
    <n v="2866.8"/>
    <n v="352.9"/>
    <n v="0"/>
    <s v="NI"/>
    <n v="49219"/>
    <s v="Glandorf"/>
    <s v="Osnabrück"/>
    <x v="0"/>
    <s v="PV-Gebäude"/>
  </r>
  <r>
    <s v="Amprion"/>
    <n v="10000596"/>
    <s v="Teutoburger Energie Netzwerk eG"/>
    <x v="8886"/>
    <s v="SgK38-------AV"/>
    <x v="7"/>
    <s v="Ausfallvermarktung nach § 38 EEG 2014"/>
    <n v="106355.95"/>
    <n v="984.32"/>
    <n v="0"/>
    <s v="NI"/>
    <n v="49176"/>
    <s v="Hilter am Teutoburger Wald"/>
    <s v="Osnabrück"/>
    <x v="0"/>
    <s v="PV-Gebäude"/>
  </r>
  <r>
    <s v="Amprion"/>
    <n v="10000596"/>
    <s v="Teutoburger Energie Netzwerk eG"/>
    <x v="8887"/>
    <s v="SgK5120--Jul16"/>
    <x v="0"/>
    <s v="0 - 10 kW"/>
    <n v="3008"/>
    <n v="370.28"/>
    <n v="0"/>
    <s v="NI"/>
    <n v="49170"/>
    <s v="Hagen am Teutoburger Wald"/>
    <s v="Osnabrück"/>
    <x v="0"/>
    <s v="PV-Gebäude"/>
  </r>
  <r>
    <s v="Amprion"/>
    <n v="10000596"/>
    <s v="Teutoburger Energie Netzwerk eG"/>
    <x v="8888"/>
    <s v="SgK2511------0"/>
    <x v="4"/>
    <s v="Verringerung auf null nach § 25 Abs. 1 Nr. 1 (Unterlassene Anmeldung im Anlagenregister)"/>
    <n v="643.59799999999996"/>
    <n v="0"/>
    <n v="0"/>
    <s v="NI"/>
    <n v="49170"/>
    <s v="Hagen am Teutoburger Wald"/>
    <s v="Osnabrück"/>
    <x v="0"/>
    <s v="PV-Gebäude"/>
  </r>
  <r>
    <s v="Amprion"/>
    <n v="10000596"/>
    <s v="Teutoburger Energie Netzwerk eG"/>
    <x v="8888"/>
    <s v="SgK5120--Jun16"/>
    <x v="0"/>
    <s v="0 - 10 kW"/>
    <n v="1653.53"/>
    <n v="203.55"/>
    <n v="0"/>
    <s v="NI"/>
    <n v="49170"/>
    <s v="Hagen am Teutoburger Wald"/>
    <s v="Osnabrück"/>
    <x v="0"/>
    <s v="PV-Gebäude"/>
  </r>
  <r>
    <s v="Amprion"/>
    <n v="10000596"/>
    <s v="Teutoburger Energie Netzwerk eG"/>
    <x v="8889"/>
    <s v="SgK4820--Jan17"/>
    <x v="0"/>
    <s v="0 - 10 kW"/>
    <n v="1196.7"/>
    <n v="147.19"/>
    <n v="0"/>
    <s v="NI"/>
    <n v="49170"/>
    <s v="Hagen am Teutoburger Wald"/>
    <s v="Osnabrück"/>
    <x v="0"/>
    <s v="PV-Gebäude"/>
  </r>
  <r>
    <s v="Amprion"/>
    <n v="10000596"/>
    <s v="Teutoburger Energie Netzwerk eG"/>
    <x v="8889"/>
    <s v="SgK2511------0"/>
    <x v="4"/>
    <s v="Verringerung auf null nach § 25 Abs. 1 Nr. 1 (Unterlassene Anmeldung im Anlagenregister)"/>
    <n v="178.09899999999999"/>
    <n v="0"/>
    <n v="0"/>
    <s v="NI"/>
    <n v="49170"/>
    <s v="Hagen am Teutoburger Wald"/>
    <s v="Osnabrück"/>
    <x v="0"/>
    <s v="PV-Gebäude"/>
  </r>
  <r>
    <s v="Amprion"/>
    <n v="10000596"/>
    <s v="Teutoburger Energie Netzwerk eG"/>
    <x v="8890"/>
    <s v="SgK5120--Dez16"/>
    <x v="0"/>
    <s v="0 - 10 kW"/>
    <n v="2583.9"/>
    <n v="318.08"/>
    <n v="0"/>
    <s v="NI"/>
    <n v="49219"/>
    <s v="Glandorf"/>
    <s v="Osnabrück"/>
    <x v="0"/>
    <s v="PV-Gebäude"/>
  </r>
  <r>
    <s v="Amprion"/>
    <n v="10000596"/>
    <s v="Teutoburger Energie Netzwerk eG"/>
    <x v="8891"/>
    <s v="SgK4820--Mrz17"/>
    <x v="0"/>
    <s v="0 - 10 kW"/>
    <n v="3614.7"/>
    <n v="444.61"/>
    <n v="0"/>
    <s v="NI"/>
    <n v="49219"/>
    <s v="Glandorf"/>
    <s v="Osnabrück"/>
    <x v="0"/>
    <s v="PV-Gebäude"/>
  </r>
  <r>
    <s v="Amprion"/>
    <n v="10000596"/>
    <s v="Teutoburger Energie Netzwerk eG"/>
    <x v="8892"/>
    <s v="SgK4820--Jun17"/>
    <x v="0"/>
    <s v="0 - 10 kW"/>
    <n v="1503"/>
    <n v="183.97"/>
    <n v="0"/>
    <s v="NI"/>
    <n v="49196"/>
    <s v="Bad Laer"/>
    <s v="Osnabrück"/>
    <x v="0"/>
    <s v="PV-Gebäude"/>
  </r>
  <r>
    <s v="Amprion"/>
    <n v="10000596"/>
    <s v="Teutoburger Energie Netzwerk eG"/>
    <x v="8893"/>
    <s v="SgK5120--Dez16"/>
    <x v="0"/>
    <s v="0 - 10 kW"/>
    <n v="5034"/>
    <n v="619.67999999999995"/>
    <n v="0"/>
    <s v="NI"/>
    <n v="49176"/>
    <s v="Hilter am Teutoburger Wald"/>
    <s v="Osnabrück"/>
    <x v="0"/>
    <s v="PV-Gebäude"/>
  </r>
  <r>
    <s v="Amprion"/>
    <n v="10000596"/>
    <s v="Teutoburger Energie Netzwerk eG"/>
    <x v="8893"/>
    <s v="SgK33a2-----SV"/>
    <x v="3"/>
    <s v="Strommenge ohne EEG-Vergütung, durch Anlagenbetreiber oder durch Dritte verbraucht"/>
    <n v="2218.6999999999998"/>
    <n v="0"/>
    <n v="0"/>
    <s v="NI"/>
    <n v="49176"/>
    <s v="Hilter am Teutoburger Wald"/>
    <s v="Osnabrück"/>
    <x v="0"/>
    <s v="PV-Gebäude"/>
  </r>
  <r>
    <s v="Amprion"/>
    <n v="10000596"/>
    <s v="Teutoburger Energie Netzwerk eG"/>
    <x v="8894"/>
    <s v="SgK4820--Jun17"/>
    <x v="0"/>
    <s v="0 - 10 kW"/>
    <n v="1463.3"/>
    <n v="179.11"/>
    <n v="0"/>
    <s v="NI"/>
    <n v="49170"/>
    <s v="Hagen am Teutoburger Wald"/>
    <s v="Osnabrück"/>
    <x v="0"/>
    <s v="PV-Gebäude"/>
  </r>
  <r>
    <s v="Amprion"/>
    <n v="10000596"/>
    <s v="Teutoburger Energie Netzwerk eG"/>
    <x v="8895"/>
    <s v="SgK5120--Jul16"/>
    <x v="0"/>
    <s v="0 - 10 kW"/>
    <n v="4855.5"/>
    <n v="597.71"/>
    <n v="0"/>
    <s v="NI"/>
    <n v="49196"/>
    <s v="Bad Laer"/>
    <s v="Osnabrück"/>
    <x v="0"/>
    <s v="PV-Gebäude"/>
  </r>
  <r>
    <s v="Amprion"/>
    <n v="10000596"/>
    <s v="Teutoburger Energie Netzwerk eG"/>
    <x v="8896"/>
    <s v="SgK4821--Jul17"/>
    <x v="0"/>
    <s v="10 - 40 kW"/>
    <n v="1044.3399999999999"/>
    <n v="123.96"/>
    <n v="0"/>
    <s v="NI"/>
    <n v="49170"/>
    <s v="Hagen am Teutoburger Wald"/>
    <s v="Osnabrück"/>
    <x v="0"/>
    <s v="PV-Gebäude"/>
  </r>
  <r>
    <s v="Amprion"/>
    <n v="10000596"/>
    <s v="Teutoburger Energie Netzwerk eG"/>
    <x v="8896"/>
    <s v="SgK4820--Jul17"/>
    <x v="0"/>
    <s v="0 - 10 kW"/>
    <n v="530.66"/>
    <n v="64.739999999999995"/>
    <n v="0"/>
    <s v="NI"/>
    <n v="49170"/>
    <s v="Hagen am Teutoburger Wald"/>
    <s v="Osnabrück"/>
    <x v="0"/>
    <s v="PV-Gebäude"/>
  </r>
  <r>
    <s v="Amprion"/>
    <n v="10000596"/>
    <s v="Teutoburger Energie Netzwerk eG"/>
    <x v="8896"/>
    <s v="SgK33a2-----SV"/>
    <x v="3"/>
    <s v="Strommenge ohne EEG-Vergütung, durch Anlagenbetreiber oder durch Dritte verbraucht"/>
    <n v="5459.5"/>
    <n v="0"/>
    <n v="0"/>
    <s v="NI"/>
    <n v="49170"/>
    <s v="Hagen am Teutoburger Wald"/>
    <s v="Osnabrück"/>
    <x v="0"/>
    <s v="PV-Gebäude"/>
  </r>
  <r>
    <s v="Amprion"/>
    <n v="10000596"/>
    <s v="Teutoburger Energie Netzwerk eG"/>
    <x v="8897"/>
    <s v="SgK4820--Jul17"/>
    <x v="0"/>
    <s v="0 - 10 kW"/>
    <n v="752"/>
    <n v="91.74"/>
    <n v="0"/>
    <s v="NI"/>
    <n v="49219"/>
    <s v="Glandorf"/>
    <s v="Osnabrück"/>
    <x v="0"/>
    <s v="PV-Gebäude"/>
  </r>
  <r>
    <s v="Amprion"/>
    <n v="10000596"/>
    <s v="Teutoburger Energie Netzwerk eG"/>
    <x v="8898"/>
    <s v="SgK4820--Aug17"/>
    <x v="0"/>
    <s v="0 - 10 kW"/>
    <n v="417.7"/>
    <n v="50.96"/>
    <n v="0"/>
    <s v="NI"/>
    <n v="49176"/>
    <s v="Hilter am Teutoburger Wald"/>
    <s v="Osnabrück"/>
    <x v="0"/>
    <s v="PV-Gebäude"/>
  </r>
  <r>
    <s v="Amprion"/>
    <n v="10000596"/>
    <s v="Teutoburger Energie Netzwerk eG"/>
    <x v="8899"/>
    <s v="SgK4820--Aug17"/>
    <x v="0"/>
    <s v="0 - 10 kW"/>
    <n v="619.70000000000005"/>
    <n v="75.599999999999994"/>
    <n v="0"/>
    <s v="NI"/>
    <n v="49170"/>
    <s v="Hagen am Teutoburger Wald"/>
    <s v="Osnabrück"/>
    <x v="0"/>
    <s v="PV-Gebäude"/>
  </r>
  <r>
    <s v="Amprion"/>
    <n v="10000596"/>
    <s v="Teutoburger Energie Netzwerk eG"/>
    <x v="8900"/>
    <s v="SgK2511------0"/>
    <x v="4"/>
    <s v="Verringerung auf null nach § 25 Abs. 1 Nr. 1 (Unterlassene Anmeldung im Anlagenregister)"/>
    <n v="1047.9000000000001"/>
    <n v="0"/>
    <n v="0"/>
    <s v="NI"/>
    <n v="49170"/>
    <s v="Hagen am Teutoburger Wald"/>
    <s v="Osnabrück"/>
    <x v="0"/>
    <s v="PV-Gebäude"/>
  </r>
  <r>
    <s v="Amprion"/>
    <n v="10000596"/>
    <s v="Teutoburger Energie Netzwerk eG"/>
    <x v="8900"/>
    <s v="SgK4820--Jul17"/>
    <x v="0"/>
    <s v="0 - 10 kW"/>
    <n v="1787.2"/>
    <n v="218.04"/>
    <n v="0"/>
    <s v="NI"/>
    <n v="49170"/>
    <s v="Hagen am Teutoburger Wald"/>
    <s v="Osnabrück"/>
    <x v="0"/>
    <s v="PV-Gebäude"/>
  </r>
  <r>
    <s v="Amprion"/>
    <n v="10000596"/>
    <s v="Teutoburger Energie Netzwerk eG"/>
    <x v="8901"/>
    <s v="SgK4820--Aug17"/>
    <x v="0"/>
    <s v="0 - 10 kW"/>
    <n v="1079.4000000000001"/>
    <n v="131.69"/>
    <n v="0"/>
    <s v="NI"/>
    <n v="49219"/>
    <s v="Glandorf"/>
    <s v="Osnabrück"/>
    <x v="0"/>
    <s v="PV-Gebäude"/>
  </r>
  <r>
    <s v="Amprion"/>
    <n v="10000596"/>
    <s v="Teutoburger Energie Netzwerk eG"/>
    <x v="8902"/>
    <s v="SgK4820--Aug17"/>
    <x v="0"/>
    <s v="0 - 10 kW"/>
    <n v="523.6"/>
    <n v="63.88"/>
    <n v="0"/>
    <s v="NI"/>
    <n v="49196"/>
    <s v="Bad Laer"/>
    <s v="Osnabrück"/>
    <x v="0"/>
    <s v="PV-Gebäude"/>
  </r>
  <r>
    <s v="Amprion"/>
    <n v="10000596"/>
    <s v="Teutoburger Energie Netzwerk eG"/>
    <x v="8903"/>
    <s v="SgK4820--Aug17"/>
    <x v="0"/>
    <s v="0 - 10 kW"/>
    <n v="1196.5"/>
    <n v="145.97"/>
    <n v="0"/>
    <s v="NI"/>
    <n v="49219"/>
    <s v="Glandorf"/>
    <s v="Osnabrück"/>
    <x v="0"/>
    <s v="PV-Gebäude"/>
  </r>
  <r>
    <s v="Amprion"/>
    <n v="10000596"/>
    <s v="Teutoburger Energie Netzwerk eG"/>
    <x v="8904"/>
    <s v="SgK4820--Mai17"/>
    <x v="0"/>
    <s v="0 - 10 kW"/>
    <n v="2270.42"/>
    <n v="278.58"/>
    <n v="0"/>
    <s v="NI"/>
    <n v="49176"/>
    <s v="Hilter am Teutoburger Wald"/>
    <s v="Osnabrück"/>
    <x v="0"/>
    <s v="PV-Gebäude"/>
  </r>
  <r>
    <s v="Amprion"/>
    <n v="10000596"/>
    <s v="Teutoburger Energie Netzwerk eG"/>
    <x v="8905"/>
    <s v="SgK2511------0"/>
    <x v="4"/>
    <s v="Verringerung auf null nach § 25 Abs. 1 Nr. 1 (Unterlassene Anmeldung im Anlagenregister)"/>
    <n v="489"/>
    <n v="0"/>
    <n v="0"/>
    <s v="NI"/>
    <n v="49196"/>
    <s v="Bad Laer"/>
    <s v="Osnabrück"/>
    <x v="0"/>
    <s v="PV-Gebäude"/>
  </r>
  <r>
    <s v="Amprion"/>
    <n v="10000596"/>
    <s v="Teutoburger Energie Netzwerk eG"/>
    <x v="8905"/>
    <s v="SgK4820--Sep17"/>
    <x v="0"/>
    <s v="0 - 10 kW"/>
    <n v="269.7"/>
    <n v="32.9"/>
    <n v="0"/>
    <s v="NI"/>
    <n v="49196"/>
    <s v="Bad Laer"/>
    <s v="Osnabrück"/>
    <x v="0"/>
    <s v="PV-Gebäude"/>
  </r>
  <r>
    <s v="Amprion"/>
    <n v="10000596"/>
    <s v="Teutoburger Energie Netzwerk eG"/>
    <x v="8906"/>
    <s v="SgK4820--Okt17"/>
    <x v="0"/>
    <s v="0 - 10 kW"/>
    <n v="31.6"/>
    <n v="3.86"/>
    <n v="0"/>
    <s v="NI"/>
    <n v="49170"/>
    <s v="Hagen am Teutoburger Wald"/>
    <s v="Osnabrück"/>
    <x v="0"/>
    <s v="PV-Gebäude"/>
  </r>
  <r>
    <s v="Amprion"/>
    <n v="10000596"/>
    <s v="Teutoburger Energie Netzwerk eG"/>
    <x v="8907"/>
    <s v="SgK4820--Jun17"/>
    <x v="0"/>
    <s v="0 - 10 kW"/>
    <n v="1452.2"/>
    <n v="177.75"/>
    <n v="0"/>
    <s v="NI"/>
    <n v="49176"/>
    <s v="Hilter am Teutoburger Wald"/>
    <s v="Osnabrück"/>
    <x v="0"/>
    <s v="PV-Gebäude"/>
  </r>
  <r>
    <s v="Amprion"/>
    <n v="10000596"/>
    <s v="Teutoburger Energie Netzwerk eG"/>
    <x v="8908"/>
    <s v="SgK4820--Mai17"/>
    <x v="0"/>
    <s v="0 - 10 kW"/>
    <n v="3371.73"/>
    <n v="413.71"/>
    <n v="0"/>
    <s v="NI"/>
    <n v="49219"/>
    <s v="Glandorf"/>
    <s v="Osnabrück"/>
    <x v="0"/>
    <s v="PV-Gebäude"/>
  </r>
  <r>
    <s v="Amprion"/>
    <n v="10000596"/>
    <s v="Teutoburger Energie Netzwerk eG"/>
    <x v="8908"/>
    <s v="SgK33a2-----SV"/>
    <x v="3"/>
    <s v="Strommenge ohne EEG-Vergütung, durch Anlagenbetreiber oder durch Dritte verbraucht"/>
    <n v="18917.22"/>
    <n v="0"/>
    <n v="0"/>
    <s v="NI"/>
    <n v="49219"/>
    <s v="Glandorf"/>
    <s v="Osnabrück"/>
    <x v="0"/>
    <s v="PV-Gebäude"/>
  </r>
  <r>
    <s v="Amprion"/>
    <n v="10000596"/>
    <s v="Teutoburger Energie Netzwerk eG"/>
    <x v="8908"/>
    <s v="SgK4821--Mai17"/>
    <x v="0"/>
    <s v="10 - 40 kW"/>
    <n v="10115.18"/>
    <n v="1206.74"/>
    <n v="0"/>
    <s v="NI"/>
    <n v="49219"/>
    <s v="Glandorf"/>
    <s v="Osnabrück"/>
    <x v="0"/>
    <s v="PV-Gebäude"/>
  </r>
  <r>
    <s v="Amprion"/>
    <n v="10000596"/>
    <s v="Teutoburger Energie Netzwerk eG"/>
    <x v="8908"/>
    <s v="SgK4822--Mai17"/>
    <x v="0"/>
    <s v="40 kW - 750 kW"/>
    <n v="19286.27"/>
    <n v="2055.92"/>
    <n v="0"/>
    <s v="NI"/>
    <n v="49219"/>
    <s v="Glandorf"/>
    <s v="Osnabrück"/>
    <x v="0"/>
    <s v="PV-Gebäude"/>
  </r>
  <r>
    <s v="Amprion"/>
    <n v="10000596"/>
    <s v="Teutoburger Energie Netzwerk eG"/>
    <x v="8909"/>
    <s v="SgK4820--Jun17"/>
    <x v="0"/>
    <s v="0 - 10 kW"/>
    <n v="1991.9"/>
    <n v="243.81"/>
    <n v="0"/>
    <s v="NI"/>
    <n v="49170"/>
    <s v="Hagen am Teutoburger Wald"/>
    <s v="Osnabrück"/>
    <x v="0"/>
    <s v="PV-Gebäude"/>
  </r>
  <r>
    <s v="Amprion"/>
    <n v="10000596"/>
    <s v="Teutoburger Energie Netzwerk eG"/>
    <x v="8910"/>
    <s v="SgK4820--Sep17"/>
    <x v="0"/>
    <s v="0 - 10 kW"/>
    <n v="78.358999999999995"/>
    <n v="9.56"/>
    <n v="0"/>
    <s v="NI"/>
    <n v="49176"/>
    <s v="Hilter am Teutoburger Wald"/>
    <s v="Osnabrück"/>
    <x v="0"/>
    <s v="PV-Gebäude"/>
  </r>
  <r>
    <s v="Amprion"/>
    <n v="10000596"/>
    <s v="Teutoburger Energie Netzwerk eG"/>
    <x v="8911"/>
    <s v="SgK4820--Okt17"/>
    <x v="0"/>
    <s v="0 - 10 kW"/>
    <n v="450.8"/>
    <n v="55"/>
    <n v="0"/>
    <s v="NI"/>
    <n v="49170"/>
    <s v="Hagen am Teutoburger Wald"/>
    <s v="Osnabrück"/>
    <x v="0"/>
    <s v="PV-Gebäude"/>
  </r>
  <r>
    <s v="Amprion"/>
    <n v="10000596"/>
    <s v="Teutoburger Energie Netzwerk eG"/>
    <x v="8912"/>
    <s v="SgK33a2-----SV"/>
    <x v="3"/>
    <s v="Strommenge ohne EEG-Vergütung, durch Anlagenbetreiber oder durch Dritte verbraucht"/>
    <n v="990.3"/>
    <n v="0"/>
    <n v="0"/>
    <s v="NI"/>
    <n v="49196"/>
    <s v="Bad Laer"/>
    <s v="Osnabrück"/>
    <x v="0"/>
    <s v="PV-Gebäude"/>
  </r>
  <r>
    <s v="Amprion"/>
    <n v="10000596"/>
    <s v="Teutoburger Energie Netzwerk eG"/>
    <x v="8912"/>
    <s v="SgK4821--Okt17"/>
    <x v="0"/>
    <s v="10 - 40 kW"/>
    <n v="135.74"/>
    <n v="16.11"/>
    <n v="0"/>
    <s v="NI"/>
    <n v="49196"/>
    <s v="Bad Laer"/>
    <s v="Osnabrück"/>
    <x v="0"/>
    <s v="PV-Gebäude"/>
  </r>
  <r>
    <s v="Amprion"/>
    <n v="10000596"/>
    <s v="Teutoburger Energie Netzwerk eG"/>
    <x v="8912"/>
    <s v="SgK4820--Okt17"/>
    <x v="0"/>
    <s v="0 - 10 kW"/>
    <n v="76.56"/>
    <n v="9.34"/>
    <n v="0"/>
    <s v="NI"/>
    <n v="49196"/>
    <s v="Bad Laer"/>
    <s v="Osnabrück"/>
    <x v="0"/>
    <s v="PV-Gebäude"/>
  </r>
  <r>
    <s v="Amprion"/>
    <n v="10000596"/>
    <s v="Teutoburger Energie Netzwerk eG"/>
    <x v="8913"/>
    <s v="SgK2511------0"/>
    <x v="4"/>
    <s v="Verringerung auf null nach § 25 Abs. 1 Nr. 1 (Unterlassene Anmeldung im Anlagenregister)"/>
    <n v="2040.18"/>
    <n v="0"/>
    <n v="0"/>
    <s v="NI"/>
    <n v="49176"/>
    <s v="Hilter am Teutoburger Wald"/>
    <s v="Osnabrück"/>
    <x v="0"/>
    <s v="PV-Gebäude"/>
  </r>
  <r>
    <s v="Amprion"/>
    <n v="10000596"/>
    <s v="Teutoburger Energie Netzwerk eG"/>
    <x v="8913"/>
    <s v="SgK33a2-----SV"/>
    <x v="3"/>
    <s v="Strommenge ohne EEG-Vergütung, durch Anlagenbetreiber oder durch Dritte verbraucht"/>
    <n v="2670"/>
    <n v="0"/>
    <n v="0"/>
    <s v="NI"/>
    <n v="49176"/>
    <s v="Hilter am Teutoburger Wald"/>
    <s v="Osnabrück"/>
    <x v="0"/>
    <s v="PV-Gebäude"/>
  </r>
  <r>
    <s v="Amprion"/>
    <n v="10000596"/>
    <s v="Teutoburger Energie Netzwerk eG"/>
    <x v="8913"/>
    <s v="SgK5120--Mrz16"/>
    <x v="0"/>
    <s v="0 - 10 kW"/>
    <n v="1782.82"/>
    <n v="219.46"/>
    <n v="0"/>
    <s v="NI"/>
    <n v="49176"/>
    <s v="Hilter am Teutoburger Wald"/>
    <s v="Osnabrück"/>
    <x v="0"/>
    <s v="PV-Gebäude"/>
  </r>
  <r>
    <s v="Amprion"/>
    <n v="10000596"/>
    <s v="Teutoburger Energie Netzwerk eG"/>
    <x v="8914"/>
    <s v="SgK4820--Sep17"/>
    <x v="0"/>
    <s v="0 - 10 kW"/>
    <n v="618.9"/>
    <n v="75.5"/>
    <n v="0"/>
    <s v="NI"/>
    <n v="49170"/>
    <s v="Hagen am Teutoburger Wald"/>
    <s v="Osnabrück"/>
    <x v="0"/>
    <s v="PV-Gebäude"/>
  </r>
  <r>
    <s v="Amprion"/>
    <n v="10000596"/>
    <s v="Teutoburger Energie Netzwerk eG"/>
    <x v="8915"/>
    <s v="SgK2511------0"/>
    <x v="4"/>
    <s v="Verringerung auf null nach § 25 Abs. 1 Nr. 1 (Unterlassene Anmeldung im Anlagenregister)"/>
    <n v="4660.38"/>
    <n v="0"/>
    <n v="0"/>
    <s v="NI"/>
    <n v="49219"/>
    <s v="Glandorf"/>
    <s v="Osnabrück"/>
    <x v="0"/>
    <s v="PV-Gebäude"/>
  </r>
  <r>
    <s v="Amprion"/>
    <n v="10000596"/>
    <s v="Teutoburger Energie Netzwerk eG"/>
    <x v="8915"/>
    <s v="SgK4820--Feb17"/>
    <x v="0"/>
    <s v="0 - 10 kW"/>
    <n v="185.523"/>
    <n v="22.82"/>
    <n v="0"/>
    <s v="NI"/>
    <n v="49219"/>
    <s v="Glandorf"/>
    <s v="Osnabrück"/>
    <x v="0"/>
    <s v="PV-Gebäude"/>
  </r>
  <r>
    <s v="Amprion"/>
    <n v="10000596"/>
    <s v="Teutoburger Energie Netzwerk eG"/>
    <x v="8915"/>
    <s v="SgK33a2-----SV"/>
    <x v="3"/>
    <s v="Strommenge ohne EEG-Vergütung, durch Anlagenbetreiber oder durch Dritte verbraucht"/>
    <n v="2558.5"/>
    <n v="0"/>
    <n v="0"/>
    <s v="NI"/>
    <n v="49219"/>
    <s v="Glandorf"/>
    <s v="Osnabrück"/>
    <x v="0"/>
    <s v="PV-Gebäude"/>
  </r>
  <r>
    <s v="Amprion"/>
    <n v="10000596"/>
    <s v="Teutoburger Energie Netzwerk eG"/>
    <x v="8915"/>
    <s v="SgK4821--Feb17"/>
    <x v="0"/>
    <s v="10 - 40 kW"/>
    <n v="140.99700000000001"/>
    <n v="16.86"/>
    <n v="0"/>
    <s v="NI"/>
    <n v="49219"/>
    <s v="Glandorf"/>
    <s v="Osnabrück"/>
    <x v="0"/>
    <s v="PV-Gebäude"/>
  </r>
  <r>
    <s v="Amprion"/>
    <n v="10000596"/>
    <s v="Teutoburger Energie Netzwerk eG"/>
    <x v="8916"/>
    <s v="SgK4820--Jan17"/>
    <x v="0"/>
    <s v="0 - 10 kW"/>
    <n v="2136"/>
    <n v="262.73"/>
    <n v="0"/>
    <s v="NI"/>
    <n v="49170"/>
    <s v="Hagen am Teutoburger Wald"/>
    <s v="Osnabrück"/>
    <x v="0"/>
    <s v="PV-Gebäude"/>
  </r>
  <r>
    <s v="Amprion"/>
    <n v="10000596"/>
    <s v="Teutoburger Energie Netzwerk eG"/>
    <x v="8917"/>
    <s v="SgK4820--Nov17"/>
    <x v="0"/>
    <s v="0 - 10 kW"/>
    <n v="0.6"/>
    <n v="7.0000000000000007E-2"/>
    <n v="0"/>
    <s v="NI"/>
    <n v="49219"/>
    <s v="Glandorf"/>
    <s v="Osnabrück"/>
    <x v="0"/>
    <s v="PV-Gebäude"/>
  </r>
  <r>
    <s v="Amprion"/>
    <n v="10000596"/>
    <s v="Teutoburger Energie Netzwerk eG"/>
    <x v="8918"/>
    <s v="SgK4820--Mai17"/>
    <x v="0"/>
    <s v="0 - 10 kW"/>
    <n v="1398.2"/>
    <n v="171.56"/>
    <n v="0"/>
    <s v="NI"/>
    <n v="49176"/>
    <s v="Hilter am Teutoburger Wald"/>
    <s v="Osnabrück"/>
    <x v="0"/>
    <s v="PV-Gebäude"/>
  </r>
  <r>
    <s v="Amprion"/>
    <n v="10000596"/>
    <s v="Teutoburger Energie Netzwerk eG"/>
    <x v="8919"/>
    <s v="SgK4820--Nov17"/>
    <x v="0"/>
    <s v="0 - 10 kW"/>
    <n v="1.2410000000000001"/>
    <n v="0.15"/>
    <n v="0"/>
    <s v="NI"/>
    <n v="49176"/>
    <s v="Hilter am Teutoburger Wald"/>
    <s v="Osnabrück"/>
    <x v="0"/>
    <s v="PV-Gebäude"/>
  </r>
  <r>
    <s v="Amprion"/>
    <n v="10000596"/>
    <s v="Teutoburger Energie Netzwerk eG"/>
    <x v="8920"/>
    <s v="SgK2511------0"/>
    <x v="4"/>
    <s v="Verringerung auf null nach § 25 Abs. 1 Nr. 1 (Unterlassene Anmeldung im Anlagenregister)"/>
    <n v="1647.33"/>
    <n v="0"/>
    <n v="0"/>
    <s v="NI"/>
    <n v="49196"/>
    <s v="Bad Laer"/>
    <s v="Osnabrück"/>
    <x v="0"/>
    <s v="PV-Gebäude"/>
  </r>
  <r>
    <s v="Amprion"/>
    <n v="10000596"/>
    <s v="Teutoburger Energie Netzwerk eG"/>
    <x v="8920"/>
    <s v="SgK4820--Apr17"/>
    <x v="0"/>
    <s v="0 - 10 kW"/>
    <n v="2054.9699999999998"/>
    <n v="252.76"/>
    <n v="0"/>
    <s v="NI"/>
    <n v="49196"/>
    <s v="Bad Laer"/>
    <s v="Osnabrück"/>
    <x v="0"/>
    <s v="PV-Gebäude"/>
  </r>
  <r>
    <s v="Amprion"/>
    <n v="10000596"/>
    <s v="Teutoburger Energie Netzwerk eG"/>
    <x v="8921"/>
    <s v="SgK4820--Mai17"/>
    <x v="0"/>
    <s v="0 - 10 kW"/>
    <n v="2684.3"/>
    <n v="329.36"/>
    <n v="0"/>
    <s v="NI"/>
    <n v="49176"/>
    <s v="Hilter am Teutoburger Wald"/>
    <s v="Osnabrück"/>
    <x v="0"/>
    <s v="PV-Gebäude"/>
  </r>
  <r>
    <s v="Amprion"/>
    <n v="10000596"/>
    <s v="Teutoburger Energie Netzwerk eG"/>
    <x v="8922"/>
    <s v="SgK4821--Sep17"/>
    <x v="0"/>
    <s v="10 - 40 kW"/>
    <n v="4.4569999999999999"/>
    <n v="0.53"/>
    <n v="0"/>
    <s v="NI"/>
    <n v="49219"/>
    <s v="Glandorf"/>
    <s v="Osnabrück"/>
    <x v="0"/>
    <s v="PV-Gebäude"/>
  </r>
  <r>
    <s v="Amprion"/>
    <n v="10000596"/>
    <s v="Teutoburger Energie Netzwerk eG"/>
    <x v="8922"/>
    <s v="SgK33a2-----SV"/>
    <x v="3"/>
    <s v="Strommenge ohne EEG-Vergütung, durch Anlagenbetreiber oder durch Dritte verbraucht"/>
    <n v="318.7"/>
    <n v="0"/>
    <n v="0"/>
    <s v="NI"/>
    <n v="49219"/>
    <s v="Glandorf"/>
    <s v="Osnabrück"/>
    <x v="0"/>
    <s v="PV-Gebäude"/>
  </r>
  <r>
    <s v="Amprion"/>
    <n v="10000596"/>
    <s v="Teutoburger Energie Netzwerk eG"/>
    <x v="8922"/>
    <s v="SgK4820--Sep17"/>
    <x v="0"/>
    <s v="0 - 10 kW"/>
    <n v="39.442999999999998"/>
    <n v="4.8099999999999996"/>
    <n v="0"/>
    <s v="NI"/>
    <n v="49219"/>
    <s v="Glandorf"/>
    <s v="Osnabrück"/>
    <x v="0"/>
    <s v="PV-Gebäude"/>
  </r>
  <r>
    <s v="Amprion"/>
    <n v="10000596"/>
    <s v="Teutoburger Energie Netzwerk eG"/>
    <x v="8923"/>
    <s v="SgK4820--Nov17"/>
    <x v="0"/>
    <s v="0 - 10 kW"/>
    <n v="54.5"/>
    <n v="6.65"/>
    <n v="0"/>
    <s v="NI"/>
    <n v="49176"/>
    <s v="Hilter am Teutoburger Wald"/>
    <s v="Osnabrück"/>
    <x v="0"/>
    <s v="PV-Gebäude"/>
  </r>
  <r>
    <s v="Amprion"/>
    <n v="10000596"/>
    <s v="Teutoburger Energie Netzwerk eG"/>
    <x v="8924"/>
    <s v="SgK33a2-----SV"/>
    <x v="3"/>
    <s v="Strommenge ohne EEG-Vergütung, durch Anlagenbetreiber oder durch Dritte verbraucht"/>
    <n v="128.80000000000001"/>
    <n v="0"/>
    <n v="0"/>
    <s v="NI"/>
    <n v="49170"/>
    <s v="Hagen am Teutoburger Wald"/>
    <s v="Osnabrück"/>
    <x v="0"/>
    <s v="PV-Gebäude"/>
  </r>
  <r>
    <s v="Amprion"/>
    <n v="10000596"/>
    <s v="Teutoburger Energie Netzwerk eG"/>
    <x v="8924"/>
    <s v="SgK4820--Nov17"/>
    <x v="0"/>
    <s v="0 - 10 kW"/>
    <n v="102.04900000000001"/>
    <n v="12.45"/>
    <n v="0"/>
    <s v="NI"/>
    <n v="49170"/>
    <s v="Hagen am Teutoburger Wald"/>
    <s v="Osnabrück"/>
    <x v="0"/>
    <s v="PV-Gebäude"/>
  </r>
  <r>
    <s v="Amprion"/>
    <n v="10000596"/>
    <s v="Teutoburger Energie Netzwerk eG"/>
    <x v="8924"/>
    <s v="SgK4821--Nov17"/>
    <x v="0"/>
    <s v="10 - 40 kW"/>
    <n v="72.251000000000005"/>
    <n v="8.58"/>
    <n v="0"/>
    <s v="NI"/>
    <n v="49170"/>
    <s v="Hagen am Teutoburger Wald"/>
    <s v="Osnabrück"/>
    <x v="0"/>
    <s v="PV-Gebäude"/>
  </r>
  <r>
    <s v="Amprion"/>
    <n v="10000596"/>
    <s v="Teutoburger Energie Netzwerk eG"/>
    <x v="8925"/>
    <s v="SgK4820--Sep17"/>
    <x v="0"/>
    <s v="0 - 10 kW"/>
    <n v="138.4"/>
    <n v="16.88"/>
    <n v="0"/>
    <s v="NI"/>
    <n v="49170"/>
    <s v="Hagen am Teutoburger Wald"/>
    <s v="Osnabrück"/>
    <x v="0"/>
    <s v="PV-Gebäude"/>
  </r>
  <r>
    <s v="Amprion"/>
    <n v="10000596"/>
    <s v="Teutoburger Energie Netzwerk eG"/>
    <x v="8926"/>
    <s v="SgK4820--Dez17"/>
    <x v="0"/>
    <s v="0 - 10 kW"/>
    <n v="18.3"/>
    <n v="2.23"/>
    <n v="0"/>
    <s v="NI"/>
    <n v="49196"/>
    <s v="Bad Laer"/>
    <s v="Osnabrück"/>
    <x v="0"/>
    <s v="PV-Gebäude"/>
  </r>
  <r>
    <s v="Amprion"/>
    <n v="10000596"/>
    <s v="Teutoburger Energie Netzwerk eG"/>
    <x v="8927"/>
    <s v="SgK2511------0"/>
    <x v="4"/>
    <s v="Verringerung auf null nach § 25 Abs. 1 Nr. 1 (Unterlassene Anmeldung im Anlagenregister)"/>
    <n v="39.299999999999997"/>
    <n v="0"/>
    <n v="0"/>
    <s v="NI"/>
    <n v="49143"/>
    <s v="Bissendorf"/>
    <s v="Osnabrück"/>
    <x v="0"/>
    <s v="PV-Gebäude"/>
  </r>
  <r>
    <s v="Amprion"/>
    <n v="10000596"/>
    <s v="Teutoburger Energie Netzwerk eG"/>
    <x v="8928"/>
    <s v="SgK330------11"/>
    <x v="0"/>
    <s v="0-30 kW"/>
    <n v="3345.9"/>
    <n v="961.61"/>
    <n v="0"/>
    <s v="NI"/>
    <n v="49170"/>
    <s v="Hagen am Teutoburger Wald"/>
    <s v="Osnabrück"/>
    <x v="0"/>
    <s v="PV-Gebäude"/>
  </r>
  <r>
    <s v="Amprion"/>
    <n v="10000596"/>
    <s v="Teutoburger Energie Netzwerk eG"/>
    <x v="8928"/>
    <s v="SgK33410----11"/>
    <x v="2"/>
    <s v="0-30 kW, selbstverbrauchte Erzeugung"/>
    <n v="1155.4000000000001"/>
    <n v="332.06"/>
    <n v="0"/>
    <s v="NI"/>
    <n v="49170"/>
    <s v="Hagen am Teutoburger Wald"/>
    <s v="Osnabrück"/>
    <x v="0"/>
    <s v="PV-Gebäude"/>
  </r>
  <r>
    <s v="Amprion"/>
    <n v="10000596"/>
    <s v="Teutoburger Energie Netzwerk eG"/>
    <x v="8928"/>
    <s v="SgK33420----11"/>
    <x v="1"/>
    <s v="0-30 kW, Rückvergütung für Selbstverbrauch bis 30% der Gesamterzeugung der Anlage"/>
    <n v="-1155.4000000000001"/>
    <n v="-189.25"/>
    <n v="0"/>
    <s v="NI"/>
    <n v="49170"/>
    <s v="Hagen am Teutoburger Wald"/>
    <s v="Osnabrück"/>
    <x v="0"/>
    <s v="PV-Gebäude"/>
  </r>
  <r>
    <s v="Amprion"/>
    <n v="10000596"/>
    <s v="Teutoburger Energie Netzwerk eG"/>
    <x v="8929"/>
    <s v="SgK3220--Dez12"/>
    <x v="0"/>
    <s v="0 - 10 kW"/>
    <n v="2038.7"/>
    <n v="355.75"/>
    <n v="0"/>
    <s v="NI"/>
    <n v="49170"/>
    <s v="Hagen am Teutoburger Wald"/>
    <s v="Osnabrück"/>
    <x v="0"/>
    <s v="PV-Gebäude"/>
  </r>
  <r>
    <s v="Amprion"/>
    <n v="10000596"/>
    <s v="Teutoburger Energie Netzwerk eG"/>
    <x v="8930"/>
    <s v="SgK5120--Mrz15"/>
    <x v="0"/>
    <s v="0 - 10 kW"/>
    <n v="5701.4"/>
    <n v="712.68"/>
    <n v="0"/>
    <s v="NI"/>
    <n v="49170"/>
    <s v="Hagen am Teutoburger Wald"/>
    <s v="Osnabrück"/>
    <x v="0"/>
    <s v="PV-Gebäude"/>
  </r>
  <r>
    <s v="Amprion"/>
    <n v="10000596"/>
    <s v="Teutoburger Energie Netzwerk eG"/>
    <x v="8931"/>
    <s v="SoK111------07"/>
    <x v="0"/>
    <s v="0-30 kW"/>
    <n v="5309"/>
    <n v="2612.56"/>
    <n v="0"/>
    <s v="NI"/>
    <n v="49170"/>
    <s v="Hagen am Teutoburger Wald"/>
    <s v="Osnabrück"/>
    <x v="1"/>
    <s v="PV-Gebäude"/>
  </r>
  <r>
    <s v="Amprion"/>
    <n v="10000596"/>
    <s v="Teutoburger Energie Netzwerk eG"/>
    <x v="8932"/>
    <s v="SgK330---Okt10"/>
    <x v="0"/>
    <s v="0-30 kW"/>
    <n v="11149.5"/>
    <n v="3682.68"/>
    <n v="0"/>
    <s v="NI"/>
    <n v="49170"/>
    <s v="Hagen am Teutoburger Wald"/>
    <s v="Osnabrück"/>
    <x v="0"/>
    <s v="PV-Gebäude"/>
  </r>
  <r>
    <s v="Amprion"/>
    <n v="10000596"/>
    <s v="Teutoburger Energie Netzwerk eG"/>
    <x v="8933"/>
    <s v="SgK330---Jul10"/>
    <x v="0"/>
    <s v="0-30 kW"/>
    <n v="13676.4"/>
    <n v="4656.8100000000004"/>
    <n v="0"/>
    <s v="NI"/>
    <n v="49170"/>
    <s v="Hagen am Teutoburger Wald"/>
    <s v="Osnabrück"/>
    <x v="0"/>
    <s v="PV-Gebäude"/>
  </r>
  <r>
    <s v="Amprion"/>
    <n v="10000596"/>
    <s v="Teutoburger Energie Netzwerk eG"/>
    <x v="8934"/>
    <s v="SoK111------08"/>
    <x v="0"/>
    <s v="0-30 kW"/>
    <n v="590.9"/>
    <n v="276.24"/>
    <n v="0"/>
    <s v="NI"/>
    <n v="49170"/>
    <s v="Hagen am Teutoburger Wald"/>
    <s v="Osnabrück"/>
    <x v="1"/>
    <s v="PV-Gebäude"/>
  </r>
  <r>
    <s v="Amprion"/>
    <n v="10000596"/>
    <s v="Teutoburger Energie Netzwerk eG"/>
    <x v="8935"/>
    <s v="SgK33a2-----SV"/>
    <x v="3"/>
    <s v="Strommenge ohne EEG-Vergütung, durch Anlagenbetreiber oder durch Dritte verbraucht"/>
    <n v="1529.5"/>
    <n v="0"/>
    <n v="0"/>
    <s v="NI"/>
    <n v="49170"/>
    <s v="Hagen am Teutoburger Wald"/>
    <s v="Osnabrück"/>
    <x v="0"/>
    <s v="PV-Gebäude"/>
  </r>
  <r>
    <s v="Amprion"/>
    <n v="10000596"/>
    <s v="Teutoburger Energie Netzwerk eG"/>
    <x v="8935"/>
    <s v="SgK3221--Sep13"/>
    <x v="0"/>
    <s v="10 - 40 kW"/>
    <n v="2014.1"/>
    <n v="277.74"/>
    <n v="0"/>
    <s v="NI"/>
    <n v="49170"/>
    <s v="Hagen am Teutoburger Wald"/>
    <s v="Osnabrück"/>
    <x v="0"/>
    <s v="PV-Gebäude"/>
  </r>
  <r>
    <s v="Amprion"/>
    <n v="10000596"/>
    <s v="Teutoburger Energie Netzwerk eG"/>
    <x v="8935"/>
    <s v="SgK3220--Sep13"/>
    <x v="0"/>
    <s v="0 - 10 kW"/>
    <n v="7404.8"/>
    <n v="1076.6600000000001"/>
    <n v="0"/>
    <s v="NI"/>
    <n v="49170"/>
    <s v="Hagen am Teutoburger Wald"/>
    <s v="Osnabrück"/>
    <x v="0"/>
    <s v="PV-Gebäude"/>
  </r>
  <r>
    <s v="Amprion"/>
    <n v="10000596"/>
    <s v="Teutoburger Energie Netzwerk eG"/>
    <x v="8936"/>
    <s v="SgK5120--Apr16"/>
    <x v="0"/>
    <s v="0 - 10 kW"/>
    <n v="6464.1"/>
    <n v="795.73"/>
    <n v="0"/>
    <s v="NI"/>
    <n v="49170"/>
    <s v="Hagen am Teutoburger Wald"/>
    <s v="Osnabrück"/>
    <x v="0"/>
    <s v="PV-Gebäude"/>
  </r>
  <r>
    <s v="Amprion"/>
    <n v="10000596"/>
    <s v="Teutoburger Energie Netzwerk eG"/>
    <x v="8937"/>
    <s v="SgK330------09"/>
    <x v="0"/>
    <s v="0-30 kW"/>
    <n v="8108.9"/>
    <n v="3487.64"/>
    <n v="0"/>
    <s v="NI"/>
    <n v="49170"/>
    <s v="Hagen am Teutoburger Wald"/>
    <s v="Osnabrück"/>
    <x v="0"/>
    <s v="PV-Gebäude"/>
  </r>
  <r>
    <s v="Amprion"/>
    <n v="10000596"/>
    <s v="Teutoburger Energie Netzwerk eG"/>
    <x v="8938"/>
    <s v="SoK111------06"/>
    <x v="0"/>
    <s v="0-30 kW"/>
    <n v="3176.2"/>
    <n v="1645.27"/>
    <n v="0"/>
    <s v="NI"/>
    <n v="49170"/>
    <s v="Hagen am Teutoburger Wald"/>
    <s v="Osnabrück"/>
    <x v="1"/>
    <s v="PV-Gebäude"/>
  </r>
  <r>
    <s v="Amprion"/>
    <n v="10000596"/>
    <s v="Teutoburger Energie Netzwerk eG"/>
    <x v="8939"/>
    <s v="SgK330------09"/>
    <x v="0"/>
    <s v="0-30 kW"/>
    <n v="22637.78"/>
    <n v="9736.51"/>
    <n v="0"/>
    <s v="NI"/>
    <n v="49170"/>
    <s v="Hagen am Teutoburger Wald"/>
    <s v="Osnabrück"/>
    <x v="0"/>
    <s v="PV-Gebäude"/>
  </r>
  <r>
    <s v="Amprion"/>
    <n v="10000596"/>
    <s v="Teutoburger Energie Netzwerk eG"/>
    <x v="8939"/>
    <s v="SgK331------09"/>
    <x v="0"/>
    <s v="30-100 kW"/>
    <n v="1811.02"/>
    <n v="740.89"/>
    <n v="0"/>
    <s v="NI"/>
    <n v="49170"/>
    <s v="Hagen am Teutoburger Wald"/>
    <s v="Osnabrück"/>
    <x v="0"/>
    <s v="PV-Gebäude"/>
  </r>
  <r>
    <s v="Amprion"/>
    <n v="10000596"/>
    <s v="Teutoburger Energie Netzwerk eG"/>
    <x v="8940"/>
    <s v="SgK330------09"/>
    <x v="0"/>
    <s v="0-30 kW"/>
    <n v="11770.8"/>
    <n v="5062.62"/>
    <n v="0"/>
    <s v="NI"/>
    <n v="49170"/>
    <s v="Hagen am Teutoburger Wald"/>
    <s v="Osnabrück"/>
    <x v="0"/>
    <s v="PV-Gebäude"/>
  </r>
  <r>
    <s v="Amprion"/>
    <n v="10000596"/>
    <s v="Teutoburger Energie Netzwerk eG"/>
    <x v="8941"/>
    <s v="SgK330------09"/>
    <x v="0"/>
    <s v="0-30 kW"/>
    <n v="12250.62"/>
    <n v="5268.99"/>
    <n v="0"/>
    <s v="NI"/>
    <n v="49170"/>
    <s v="Hagen am Teutoburger Wald"/>
    <s v="Osnabrück"/>
    <x v="0"/>
    <s v="PV-Gebäude"/>
  </r>
  <r>
    <s v="Amprion"/>
    <n v="10000596"/>
    <s v="Teutoburger Energie Netzwerk eG"/>
    <x v="8941"/>
    <s v="SgK331------09"/>
    <x v="0"/>
    <s v="30-100 kW"/>
    <n v="13192.98"/>
    <n v="5397.25"/>
    <n v="0"/>
    <s v="NI"/>
    <n v="49170"/>
    <s v="Hagen am Teutoburger Wald"/>
    <s v="Osnabrück"/>
    <x v="0"/>
    <s v="PV-Gebäude"/>
  </r>
  <r>
    <s v="Amprion"/>
    <n v="10000596"/>
    <s v="Teutoburger Energie Netzwerk eG"/>
    <x v="8942"/>
    <s v="SgK330------11"/>
    <x v="0"/>
    <s v="0-30 kW"/>
    <n v="13223.7"/>
    <n v="3800.49"/>
    <n v="0"/>
    <s v="NI"/>
    <n v="49170"/>
    <s v="Hagen am Teutoburger Wald"/>
    <s v="Osnabrück"/>
    <x v="0"/>
    <s v="PV-Gebäude"/>
  </r>
  <r>
    <s v="Amprion"/>
    <n v="10000596"/>
    <s v="Teutoburger Energie Netzwerk eG"/>
    <x v="8943"/>
    <s v="SoK111------08"/>
    <x v="0"/>
    <s v="0-30 kW"/>
    <n v="3274.7"/>
    <n v="1530.92"/>
    <n v="0"/>
    <s v="NI"/>
    <n v="49170"/>
    <s v="Hagen am Teutoburger Wald"/>
    <s v="Osnabrück"/>
    <x v="1"/>
    <s v="PV-Gebäude"/>
  </r>
  <r>
    <s v="Amprion"/>
    <n v="10000596"/>
    <s v="Teutoburger Energie Netzwerk eG"/>
    <x v="8944"/>
    <s v="SoK111------06"/>
    <x v="0"/>
    <s v="0-30 kW"/>
    <n v="4965.2"/>
    <n v="2571.9699999999998"/>
    <n v="0"/>
    <s v="NI"/>
    <n v="49170"/>
    <s v="Hagen am Teutoburger Wald"/>
    <s v="Osnabrück"/>
    <x v="1"/>
    <s v="PV-Gebäude"/>
  </r>
  <r>
    <s v="Amprion"/>
    <n v="10000596"/>
    <s v="Teutoburger Energie Netzwerk eG"/>
    <x v="8945"/>
    <s v="SgK330------11"/>
    <x v="0"/>
    <s v="0-30 kW"/>
    <n v="9016.1"/>
    <n v="2591.23"/>
    <n v="0"/>
    <s v="NI"/>
    <n v="49170"/>
    <s v="Hagen am Teutoburger Wald"/>
    <s v="Osnabrück"/>
    <x v="0"/>
    <s v="PV-Gebäude"/>
  </r>
  <r>
    <s v="Amprion"/>
    <n v="10000596"/>
    <s v="Teutoburger Energie Netzwerk eG"/>
    <x v="8946"/>
    <s v="SgK330------11"/>
    <x v="0"/>
    <s v="0-30 kW"/>
    <n v="26525"/>
    <n v="7623.28"/>
    <n v="0"/>
    <s v="NI"/>
    <n v="49170"/>
    <s v="Hagen am Teutoburger Wald"/>
    <s v="Osnabrück"/>
    <x v="0"/>
    <s v="PV-Gebäude"/>
  </r>
  <r>
    <s v="Amprion"/>
    <n v="10000596"/>
    <s v="Teutoburger Energie Netzwerk eG"/>
    <x v="8946"/>
    <s v="SgK331------11"/>
    <x v="0"/>
    <s v="30-100 kW"/>
    <n v="2758.6"/>
    <n v="753.92"/>
    <n v="0"/>
    <s v="NI"/>
    <n v="49170"/>
    <s v="Hagen am Teutoburger Wald"/>
    <s v="Osnabrück"/>
    <x v="0"/>
    <s v="PV-Gebäude"/>
  </r>
  <r>
    <s v="Amprion"/>
    <n v="10000596"/>
    <s v="Teutoburger Energie Netzwerk eG"/>
    <x v="8947"/>
    <s v="SgK33a2-----SV"/>
    <x v="3"/>
    <s v="Strommenge ohne EEG-Vergütung, durch Anlagenbetreiber oder durch Dritte verbraucht"/>
    <n v="11109.3"/>
    <n v="0"/>
    <n v="0"/>
    <s v="NI"/>
    <n v="49170"/>
    <s v="Hagen am Teutoburger Wald"/>
    <s v="Osnabrück"/>
    <x v="0"/>
    <s v="PV-Gebäude"/>
  </r>
  <r>
    <s v="Amprion"/>
    <n v="10000596"/>
    <s v="Teutoburger Energie Netzwerk eG"/>
    <x v="8947"/>
    <s v="SgK330------10"/>
    <x v="0"/>
    <s v="0-30 kW"/>
    <n v="6085"/>
    <n v="2381.67"/>
    <n v="0"/>
    <s v="NI"/>
    <n v="49170"/>
    <s v="Hagen am Teutoburger Wald"/>
    <s v="Osnabrück"/>
    <x v="0"/>
    <s v="PV-Gebäude"/>
  </r>
  <r>
    <s v="Amprion"/>
    <n v="10000596"/>
    <s v="Teutoburger Energie Netzwerk eG"/>
    <x v="8948"/>
    <s v="SgK5120--Okt15"/>
    <x v="0"/>
    <s v="0 - 10 kW"/>
    <n v="1709.1"/>
    <n v="210.39"/>
    <n v="0"/>
    <s v="NI"/>
    <n v="49170"/>
    <s v="Hagen am Teutoburger Wald"/>
    <s v="Osnabrück"/>
    <x v="0"/>
    <s v="PV-Gebäude"/>
  </r>
  <r>
    <s v="Amprion"/>
    <n v="10000596"/>
    <s v="Teutoburger Energie Netzwerk eG"/>
    <x v="8949"/>
    <s v="SgK5120--Sep15"/>
    <x v="0"/>
    <s v="0 - 10 kW"/>
    <n v="2124.6"/>
    <n v="261.54000000000002"/>
    <n v="0"/>
    <s v="NI"/>
    <n v="49170"/>
    <s v="Hagen am Teutoburger Wald"/>
    <s v="Osnabrück"/>
    <x v="0"/>
    <s v="PV-Gebäude"/>
  </r>
  <r>
    <s v="Amprion"/>
    <n v="10000596"/>
    <s v="Teutoburger Energie Netzwerk eG"/>
    <x v="8950"/>
    <s v="SoK111------05"/>
    <x v="0"/>
    <s v="0-30 kW"/>
    <n v="5153.8999999999996"/>
    <n v="2810.42"/>
    <n v="0"/>
    <s v="NI"/>
    <n v="49170"/>
    <s v="Hagen am Teutoburger Wald"/>
    <s v="Osnabrück"/>
    <x v="1"/>
    <s v="PV-Gebäude"/>
  </r>
  <r>
    <s v="Amprion"/>
    <n v="10000596"/>
    <s v="Teutoburger Energie Netzwerk eG"/>
    <x v="8951"/>
    <s v="SgK3220--Apr13"/>
    <x v="0"/>
    <s v="0 - 10 kW"/>
    <n v="4984.8"/>
    <n v="793.58"/>
    <n v="0"/>
    <s v="NI"/>
    <n v="49170"/>
    <s v="Hagen am Teutoburger Wald"/>
    <s v="Osnabrück"/>
    <x v="0"/>
    <s v="PV-Gebäude"/>
  </r>
  <r>
    <s v="Amprion"/>
    <n v="10000596"/>
    <s v="Teutoburger Energie Netzwerk eG"/>
    <x v="8952"/>
    <s v="SgK330------09"/>
    <x v="0"/>
    <s v="0-30 kW"/>
    <n v="2482.6999999999998"/>
    <n v="1067.81"/>
    <n v="0"/>
    <s v="NI"/>
    <n v="49170"/>
    <s v="Hagen am Teutoburger Wald"/>
    <s v="Osnabrück"/>
    <x v="0"/>
    <s v="PV-Gebäude"/>
  </r>
  <r>
    <s v="Amprion"/>
    <n v="10000596"/>
    <s v="Teutoburger Energie Netzwerk eG"/>
    <x v="8953"/>
    <s v="SgK331------09"/>
    <x v="0"/>
    <s v="30-100 kW"/>
    <n v="1384.84"/>
    <n v="566.54"/>
    <n v="0"/>
    <s v="NI"/>
    <n v="49170"/>
    <s v="Hagen am Teutoburger Wald"/>
    <s v="Osnabrück"/>
    <x v="0"/>
    <s v="PV-Gebäude"/>
  </r>
  <r>
    <s v="Amprion"/>
    <n v="10000596"/>
    <s v="Teutoburger Energie Netzwerk eG"/>
    <x v="8953"/>
    <s v="SgK330------09"/>
    <x v="0"/>
    <s v="0-30 kW"/>
    <n v="27696.86"/>
    <n v="11912.42"/>
    <n v="0"/>
    <s v="NI"/>
    <n v="49170"/>
    <s v="Hagen am Teutoburger Wald"/>
    <s v="Osnabrück"/>
    <x v="0"/>
    <s v="PV-Gebäude"/>
  </r>
  <r>
    <s v="Amprion"/>
    <n v="10000596"/>
    <s v="Teutoburger Energie Netzwerk eG"/>
    <x v="8954"/>
    <s v="SgK330------09"/>
    <x v="0"/>
    <s v="0-30 kW"/>
    <n v="5838"/>
    <n v="2510.92"/>
    <n v="0"/>
    <s v="NI"/>
    <n v="49170"/>
    <s v="Hagen am Teutoburger Wald"/>
    <s v="Osnabrück"/>
    <x v="0"/>
    <s v="PV-Gebäude"/>
  </r>
  <r>
    <s v="Amprion"/>
    <n v="10000596"/>
    <s v="Teutoburger Energie Netzwerk eG"/>
    <x v="8955"/>
    <s v="SoK111------08"/>
    <x v="0"/>
    <s v="0-30 kW"/>
    <n v="5507"/>
    <n v="2574.52"/>
    <n v="0"/>
    <s v="NI"/>
    <n v="49170"/>
    <s v="Hagen am Teutoburger Wald"/>
    <s v="Osnabrück"/>
    <x v="1"/>
    <s v="PV-Gebäude"/>
  </r>
  <r>
    <s v="Amprion"/>
    <n v="10000596"/>
    <s v="Teutoburger Energie Netzwerk eG"/>
    <x v="8956"/>
    <s v="SgK330------11"/>
    <x v="0"/>
    <s v="0-30 kW"/>
    <n v="7373.2"/>
    <n v="2119.06"/>
    <n v="0"/>
    <s v="NI"/>
    <n v="49170"/>
    <s v="Hagen am Teutoburger Wald"/>
    <s v="Osnabrück"/>
    <x v="0"/>
    <s v="PV-Gebäude"/>
  </r>
  <r>
    <s v="Amprion"/>
    <n v="10000596"/>
    <s v="Teutoburger Energie Netzwerk eG"/>
    <x v="8957"/>
    <s v="SgK330------11"/>
    <x v="0"/>
    <s v="0-30 kW"/>
    <n v="13945.1"/>
    <n v="4007.82"/>
    <n v="0"/>
    <s v="NI"/>
    <n v="49170"/>
    <s v="Hagen am Teutoburger Wald"/>
    <s v="Osnabrück"/>
    <x v="0"/>
    <s v="PV-Gebäude"/>
  </r>
  <r>
    <s v="Amprion"/>
    <n v="10000596"/>
    <s v="Teutoburger Energie Netzwerk eG"/>
    <x v="8958"/>
    <s v="SoK111------05"/>
    <x v="0"/>
    <s v="0-30 kW"/>
    <n v="846.1"/>
    <n v="461.38"/>
    <n v="0"/>
    <s v="NI"/>
    <n v="49170"/>
    <s v="Hagen am Teutoburger Wald"/>
    <s v="Osnabrück"/>
    <x v="1"/>
    <s v="PV-Gebäude"/>
  </r>
  <r>
    <s v="Amprion"/>
    <n v="10000596"/>
    <s v="Teutoburger Energie Netzwerk eG"/>
    <x v="8959"/>
    <s v="SgK330------09"/>
    <x v="0"/>
    <s v="0-30 kW"/>
    <n v="4364.3999999999996"/>
    <n v="1877.13"/>
    <n v="0"/>
    <s v="NI"/>
    <n v="49170"/>
    <s v="Hagen am Teutoburger Wald"/>
    <s v="Osnabrück"/>
    <x v="0"/>
    <s v="PV-Gebäude"/>
  </r>
  <r>
    <s v="Amprion"/>
    <n v="10000596"/>
    <s v="Teutoburger Energie Netzwerk eG"/>
    <x v="8960"/>
    <s v="SoK111------05"/>
    <x v="0"/>
    <s v="0-30 kW"/>
    <n v="4205"/>
    <n v="2292.9899999999998"/>
    <n v="0"/>
    <s v="NI"/>
    <n v="49170"/>
    <s v="Hagen am Teutoburger Wald"/>
    <s v="Osnabrück"/>
    <x v="1"/>
    <s v="PV-Gebäude"/>
  </r>
  <r>
    <s v="Amprion"/>
    <n v="10000596"/>
    <s v="Teutoburger Energie Netzwerk eG"/>
    <x v="8961"/>
    <s v="SoK111------08"/>
    <x v="0"/>
    <s v="0-30 kW"/>
    <n v="18515.400000000001"/>
    <n v="8655.9500000000007"/>
    <n v="0"/>
    <s v="NI"/>
    <n v="49170"/>
    <s v="Hagen am Teutoburger Wald"/>
    <s v="Osnabrück"/>
    <x v="1"/>
    <s v="PV-Gebäude"/>
  </r>
  <r>
    <s v="Amprion"/>
    <n v="10000596"/>
    <s v="Teutoburger Energie Netzwerk eG"/>
    <x v="8962"/>
    <s v="SoK111------04"/>
    <x v="0"/>
    <s v="0-30 kW"/>
    <n v="4282.7"/>
    <n v="2458.27"/>
    <n v="0"/>
    <s v="NI"/>
    <n v="49170"/>
    <s v="Hagen am Teutoburger Wald"/>
    <s v="Osnabrück"/>
    <x v="1"/>
    <s v="PV-Gebäude"/>
  </r>
  <r>
    <s v="Amprion"/>
    <n v="10000596"/>
    <s v="Teutoburger Energie Netzwerk eG"/>
    <x v="8963"/>
    <s v="SgK330------11"/>
    <x v="0"/>
    <s v="0-30 kW"/>
    <n v="23710.1"/>
    <n v="6814.28"/>
    <n v="0"/>
    <s v="NI"/>
    <n v="49170"/>
    <s v="Hagen am Teutoburger Wald"/>
    <s v="Osnabrück"/>
    <x v="0"/>
    <s v="PV-Gebäude"/>
  </r>
  <r>
    <s v="Amprion"/>
    <n v="10000596"/>
    <s v="Teutoburger Energie Netzwerk eG"/>
    <x v="8964"/>
    <s v="SgK330------09"/>
    <x v="0"/>
    <s v="0-30 kW"/>
    <n v="3053.3"/>
    <n v="1313.22"/>
    <n v="0"/>
    <s v="NI"/>
    <n v="49170"/>
    <s v="Hagen am Teutoburger Wald"/>
    <s v="Osnabrück"/>
    <x v="0"/>
    <s v="PV-Gebäude"/>
  </r>
  <r>
    <s v="Amprion"/>
    <n v="10000596"/>
    <s v="Teutoburger Energie Netzwerk eG"/>
    <x v="8965"/>
    <s v="SgK3220--Jul13"/>
    <x v="0"/>
    <s v="0 - 10 kW"/>
    <n v="2357"/>
    <n v="355.2"/>
    <n v="0"/>
    <s v="NI"/>
    <n v="49170"/>
    <s v="Hagen am Teutoburger Wald"/>
    <s v="Osnabrück"/>
    <x v="0"/>
    <s v="PV-Gebäude"/>
  </r>
  <r>
    <s v="Amprion"/>
    <n v="10000596"/>
    <s v="Teutoburger Energie Netzwerk eG"/>
    <x v="8966"/>
    <s v="SoK111------08"/>
    <x v="0"/>
    <s v="0-30 kW"/>
    <n v="2633.7"/>
    <n v="1231.25"/>
    <n v="0"/>
    <s v="NI"/>
    <n v="49170"/>
    <s v="Hagen am Teutoburger Wald"/>
    <s v="Osnabrück"/>
    <x v="1"/>
    <s v="PV-Gebäude"/>
  </r>
  <r>
    <s v="Amprion"/>
    <n v="10000596"/>
    <s v="Teutoburger Energie Netzwerk eG"/>
    <x v="8967"/>
    <s v="SoK111------08"/>
    <x v="0"/>
    <s v="0-30 kW"/>
    <n v="2484.1"/>
    <n v="1161.32"/>
    <n v="0"/>
    <s v="NI"/>
    <n v="49170"/>
    <s v="Hagen am Teutoburger Wald"/>
    <s v="Osnabrück"/>
    <x v="1"/>
    <s v="PV-Gebäude"/>
  </r>
  <r>
    <s v="Amprion"/>
    <n v="10000596"/>
    <s v="Teutoburger Energie Netzwerk eG"/>
    <x v="8968"/>
    <s v="SgK330------10"/>
    <x v="0"/>
    <s v="0-30 kW"/>
    <n v="12338.1"/>
    <n v="4829.13"/>
    <n v="0"/>
    <s v="NI"/>
    <n v="49170"/>
    <s v="Hagen am Teutoburger Wald"/>
    <s v="Osnabrück"/>
    <x v="0"/>
    <s v="PV-Gebäude"/>
  </r>
  <r>
    <s v="Amprion"/>
    <n v="10000596"/>
    <s v="Teutoburger Energie Netzwerk eG"/>
    <x v="8969"/>
    <s v="SgK330------11"/>
    <x v="0"/>
    <s v="0-30 kW"/>
    <n v="2127"/>
    <n v="611.29999999999995"/>
    <n v="0"/>
    <s v="NI"/>
    <n v="49170"/>
    <s v="Hagen am Teutoburger Wald"/>
    <s v="Osnabrück"/>
    <x v="0"/>
    <s v="PV-Gebäude"/>
  </r>
  <r>
    <s v="Amprion"/>
    <n v="10000596"/>
    <s v="Teutoburger Energie Netzwerk eG"/>
    <x v="8970"/>
    <s v="SgK330---Jul10"/>
    <x v="0"/>
    <s v="0-30 kW"/>
    <n v="9491.2000000000007"/>
    <n v="3231.75"/>
    <n v="0"/>
    <s v="NI"/>
    <n v="49170"/>
    <s v="Hagen am Teutoburger Wald"/>
    <s v="Osnabrück"/>
    <x v="0"/>
    <s v="PV-Gebäude"/>
  </r>
  <r>
    <s v="Amprion"/>
    <n v="10000596"/>
    <s v="Teutoburger Energie Netzwerk eG"/>
    <x v="8971"/>
    <s v="SgK330------09"/>
    <x v="0"/>
    <s v="0-30 kW"/>
    <n v="2857"/>
    <n v="1228.8"/>
    <n v="0"/>
    <s v="NI"/>
    <n v="49170"/>
    <s v="Hagen am Teutoburger Wald"/>
    <s v="Osnabrück"/>
    <x v="0"/>
    <s v="PV-Gebäude"/>
  </r>
  <r>
    <s v="Amprion"/>
    <n v="10000596"/>
    <s v="Teutoburger Energie Netzwerk eG"/>
    <x v="8972"/>
    <s v="SgK330------10"/>
    <x v="0"/>
    <s v="0-30 kW"/>
    <n v="14789.9"/>
    <n v="5788.77"/>
    <n v="0"/>
    <s v="NI"/>
    <n v="49170"/>
    <s v="Hagen am Teutoburger Wald"/>
    <s v="Osnabrück"/>
    <x v="0"/>
    <s v="PV-Gebäude"/>
  </r>
  <r>
    <s v="Amprion"/>
    <n v="10000596"/>
    <s v="Teutoburger Energie Netzwerk eG"/>
    <x v="8973"/>
    <s v="SoK111------08"/>
    <x v="0"/>
    <s v="0-30 kW"/>
    <n v="2721.7"/>
    <n v="1272.3900000000001"/>
    <n v="0"/>
    <s v="NI"/>
    <n v="49170"/>
    <s v="Hagen am Teutoburger Wald"/>
    <s v="Osnabrück"/>
    <x v="1"/>
    <s v="PV-Gebäude"/>
  </r>
  <r>
    <s v="Amprion"/>
    <n v="10000596"/>
    <s v="Teutoburger Energie Netzwerk eG"/>
    <x v="8974"/>
    <s v="SgK330------11"/>
    <x v="0"/>
    <s v="0-30 kW"/>
    <n v="7142.2"/>
    <n v="2052.67"/>
    <n v="0"/>
    <s v="NI"/>
    <n v="49170"/>
    <s v="Hagen am Teutoburger Wald"/>
    <s v="Osnabrück"/>
    <x v="0"/>
    <s v="PV-Gebäude"/>
  </r>
  <r>
    <s v="Amprion"/>
    <n v="10000596"/>
    <s v="Teutoburger Energie Netzwerk eG"/>
    <x v="8975"/>
    <s v="SgK330------09"/>
    <x v="0"/>
    <s v="0-30 kW"/>
    <n v="10050.1"/>
    <n v="4322.55"/>
    <n v="0"/>
    <s v="NI"/>
    <n v="49170"/>
    <s v="Hagen am Teutoburger Wald"/>
    <s v="Osnabrück"/>
    <x v="0"/>
    <s v="PV-Gebäude"/>
  </r>
  <r>
    <s v="Amprion"/>
    <n v="10000596"/>
    <s v="Teutoburger Energie Netzwerk eG"/>
    <x v="8976"/>
    <s v="SgK330------11"/>
    <x v="0"/>
    <s v="0-30 kW"/>
    <n v="12365.6"/>
    <n v="3553.87"/>
    <n v="0"/>
    <s v="NI"/>
    <n v="49170"/>
    <s v="Hagen am Teutoburger Wald"/>
    <s v="Osnabrück"/>
    <x v="0"/>
    <s v="PV-Gebäude"/>
  </r>
  <r>
    <s v="Amprion"/>
    <n v="10000596"/>
    <s v="Teutoburger Energie Netzwerk eG"/>
    <x v="8977"/>
    <s v="SgK330------09"/>
    <x v="0"/>
    <s v="0-30 kW"/>
    <n v="14832.15"/>
    <n v="6379.31"/>
    <n v="0"/>
    <s v="NI"/>
    <n v="49170"/>
    <s v="Hagen am Teutoburger Wald"/>
    <s v="Osnabrück"/>
    <x v="0"/>
    <s v="PV-Gebäude"/>
  </r>
  <r>
    <s v="Amprion"/>
    <n v="10000596"/>
    <s v="Teutoburger Energie Netzwerk eG"/>
    <x v="8978"/>
    <s v="SgK330---Okt10"/>
    <x v="0"/>
    <s v="0-30 kW"/>
    <n v="10797.95"/>
    <n v="3566.56"/>
    <n v="0"/>
    <s v="NI"/>
    <n v="49170"/>
    <s v="Hagen am Teutoburger Wald"/>
    <s v="Osnabrück"/>
    <x v="0"/>
    <s v="PV-Gebäude"/>
  </r>
  <r>
    <s v="Amprion"/>
    <n v="10000596"/>
    <s v="Teutoburger Energie Netzwerk eG"/>
    <x v="8979"/>
    <s v="SgK5120--Jul15"/>
    <x v="0"/>
    <s v="0 - 10 kW"/>
    <n v="5639.7"/>
    <n v="697.63"/>
    <n v="0"/>
    <s v="NI"/>
    <n v="49170"/>
    <s v="Hagen am Teutoburger Wald"/>
    <s v="Osnabrück"/>
    <x v="0"/>
    <s v="PV-Gebäude"/>
  </r>
  <r>
    <s v="Amprion"/>
    <n v="10000596"/>
    <s v="Teutoburger Energie Netzwerk eG"/>
    <x v="8980"/>
    <s v="SoK111------06"/>
    <x v="0"/>
    <s v="0-30 kW"/>
    <n v="3425.9"/>
    <n v="1774.62"/>
    <n v="0"/>
    <s v="NI"/>
    <n v="49170"/>
    <s v="Hagen am Teutoburger Wald"/>
    <s v="Osnabrück"/>
    <x v="1"/>
    <s v="PV-Gebäude"/>
  </r>
  <r>
    <s v="Amprion"/>
    <n v="10000596"/>
    <s v="Teutoburger Energie Netzwerk eG"/>
    <x v="8981"/>
    <s v="SoK111------06"/>
    <x v="0"/>
    <s v="0-30 kW"/>
    <n v="4862.8999999999996"/>
    <n v="2518.98"/>
    <n v="0"/>
    <s v="NI"/>
    <n v="49170"/>
    <s v="Hagen am Teutoburger Wald"/>
    <s v="Osnabrück"/>
    <x v="1"/>
    <s v="PV-Gebäude"/>
  </r>
  <r>
    <s v="Amprion"/>
    <n v="10000596"/>
    <s v="Teutoburger Energie Netzwerk eG"/>
    <x v="8982"/>
    <s v="SgK330------10"/>
    <x v="0"/>
    <s v="0-30 kW"/>
    <n v="4309.8999999999996"/>
    <n v="1686.89"/>
    <n v="0"/>
    <s v="NI"/>
    <n v="49170"/>
    <s v="Hagen am Teutoburger Wald"/>
    <s v="Osnabrück"/>
    <x v="0"/>
    <s v="PV-Gebäude"/>
  </r>
  <r>
    <s v="Amprion"/>
    <n v="10000596"/>
    <s v="Teutoburger Energie Netzwerk eG"/>
    <x v="8983"/>
    <s v="SgK3220--Jan14"/>
    <x v="0"/>
    <s v="0 - 10 kW"/>
    <n v="1891.7"/>
    <n v="258.77999999999997"/>
    <n v="0"/>
    <s v="NI"/>
    <n v="49170"/>
    <s v="Hagen am Teutoburger Wald"/>
    <s v="Osnabrück"/>
    <x v="0"/>
    <s v="PV-Gebäude"/>
  </r>
  <r>
    <s v="Amprion"/>
    <n v="10000596"/>
    <s v="Teutoburger Energie Netzwerk eG"/>
    <x v="8983"/>
    <s v="SgK33a2-----SV"/>
    <x v="3"/>
    <s v="Strommenge ohne EEG-Vergütung, durch Anlagenbetreiber oder durch Dritte verbraucht"/>
    <n v="1117.2"/>
    <n v="0"/>
    <n v="0"/>
    <s v="NI"/>
    <n v="49170"/>
    <s v="Hagen am Teutoburger Wald"/>
    <s v="Osnabrück"/>
    <x v="0"/>
    <s v="PV-Gebäude"/>
  </r>
  <r>
    <s v="Amprion"/>
    <n v="10000596"/>
    <s v="Teutoburger Energie Netzwerk eG"/>
    <x v="8984"/>
    <s v="SgK330------09"/>
    <x v="0"/>
    <s v="0-30 kW"/>
    <n v="22643"/>
    <n v="9738.75"/>
    <n v="0"/>
    <s v="NI"/>
    <n v="49170"/>
    <s v="Hagen am Teutoburger Wald"/>
    <s v="Osnabrück"/>
    <x v="0"/>
    <s v="PV-Gebäude"/>
  </r>
  <r>
    <s v="Amprion"/>
    <n v="10000596"/>
    <s v="Teutoburger Energie Netzwerk eG"/>
    <x v="8985"/>
    <s v="SoK111------08"/>
    <x v="0"/>
    <s v="0-30 kW"/>
    <n v="3130.9"/>
    <n v="1463.7"/>
    <n v="0"/>
    <s v="NI"/>
    <n v="49170"/>
    <s v="Hagen am Teutoburger Wald"/>
    <s v="Osnabrück"/>
    <x v="1"/>
    <s v="PV-Gebäude"/>
  </r>
  <r>
    <s v="Amprion"/>
    <n v="10000596"/>
    <s v="Teutoburger Energie Netzwerk eG"/>
    <x v="8986"/>
    <s v="SgK330------10"/>
    <x v="0"/>
    <s v="0-30 kW"/>
    <n v="19502.2"/>
    <n v="7633.16"/>
    <n v="0"/>
    <s v="NI"/>
    <n v="49170"/>
    <s v="Hagen am Teutoburger Wald"/>
    <s v="Osnabrück"/>
    <x v="0"/>
    <s v="PV-Gebäude"/>
  </r>
  <r>
    <s v="Amprion"/>
    <n v="10000596"/>
    <s v="Teutoburger Energie Netzwerk eG"/>
    <x v="8987"/>
    <s v="SgK330---Okt10"/>
    <x v="0"/>
    <s v="0-30 kW"/>
    <n v="3319.5"/>
    <n v="1096.43"/>
    <n v="0"/>
    <s v="NI"/>
    <n v="49170"/>
    <s v="Hagen am Teutoburger Wald"/>
    <s v="Osnabrück"/>
    <x v="0"/>
    <s v="PV-Gebäude"/>
  </r>
  <r>
    <s v="Amprion"/>
    <n v="10000596"/>
    <s v="Teutoburger Energie Netzwerk eG"/>
    <x v="8988"/>
    <s v="SoK111------07"/>
    <x v="0"/>
    <s v="0-30 kW"/>
    <n v="21534"/>
    <n v="10596.88"/>
    <n v="0"/>
    <s v="NI"/>
    <n v="49170"/>
    <s v="Hagen am Teutoburger Wald"/>
    <s v="Osnabrück"/>
    <x v="1"/>
    <s v="PV-Gebäude"/>
  </r>
  <r>
    <s v="Amprion"/>
    <n v="10000596"/>
    <s v="Teutoburger Energie Netzwerk eG"/>
    <x v="8989"/>
    <s v="SoK81a------01"/>
    <x v="0"/>
    <n v="0"/>
    <n v="1528.6"/>
    <n v="773.78"/>
    <n v="0"/>
    <s v="NI"/>
    <n v="49170"/>
    <s v="Hagen am Teutoburger Wald"/>
    <s v="Osnabrück"/>
    <x v="1"/>
    <s v="PV-Gebäude"/>
  </r>
  <r>
    <s v="Amprion"/>
    <n v="10000596"/>
    <s v="Teutoburger Energie Netzwerk eG"/>
    <x v="8990"/>
    <s v="SgK331------12"/>
    <x v="0"/>
    <s v="30-100 kW"/>
    <n v="9209.86"/>
    <n v="2139.4499999999998"/>
    <n v="0"/>
    <s v="NI"/>
    <n v="49170"/>
    <s v="Hagen am Teutoburger Wald"/>
    <s v="Osnabrück"/>
    <x v="0"/>
    <s v="PV-Gebäude"/>
  </r>
  <r>
    <s v="Amprion"/>
    <n v="10000596"/>
    <s v="Teutoburger Energie Netzwerk eG"/>
    <x v="8990"/>
    <s v="SgK330------12"/>
    <x v="0"/>
    <s v="0-30 kW"/>
    <n v="21876.14"/>
    <n v="5344.34"/>
    <n v="0"/>
    <s v="NI"/>
    <n v="49170"/>
    <s v="Hagen am Teutoburger Wald"/>
    <s v="Osnabrück"/>
    <x v="0"/>
    <s v="PV-Gebäude"/>
  </r>
  <r>
    <s v="Amprion"/>
    <n v="10000596"/>
    <s v="Teutoburger Energie Netzwerk eG"/>
    <x v="8991"/>
    <s v="SoK111------07"/>
    <x v="0"/>
    <s v="0-30 kW"/>
    <n v="7230"/>
    <n v="3557.88"/>
    <n v="0"/>
    <s v="NI"/>
    <n v="49170"/>
    <s v="Hagen am Teutoburger Wald"/>
    <s v="Osnabrück"/>
    <x v="1"/>
    <s v="PV-Gebäude"/>
  </r>
  <r>
    <s v="Amprion"/>
    <n v="10000596"/>
    <s v="Teutoburger Energie Netzwerk eG"/>
    <x v="8992"/>
    <s v="SgK330------09"/>
    <x v="0"/>
    <s v="0-30 kW"/>
    <n v="3456.9"/>
    <n v="1486.81"/>
    <n v="0"/>
    <s v="NI"/>
    <n v="49170"/>
    <s v="Hagen am Teutoburger Wald"/>
    <s v="Osnabrück"/>
    <x v="0"/>
    <s v="PV-Gebäude"/>
  </r>
  <r>
    <s v="Amprion"/>
    <n v="10000596"/>
    <s v="Teutoburger Energie Netzwerk eG"/>
    <x v="8993"/>
    <s v="SoK111------08"/>
    <x v="0"/>
    <s v="0-30 kW"/>
    <n v="1111.9000000000001"/>
    <n v="519.80999999999995"/>
    <n v="0"/>
    <s v="NI"/>
    <n v="49170"/>
    <s v="Hagen am Teutoburger Wald"/>
    <s v="Osnabrück"/>
    <x v="1"/>
    <s v="PV-Gebäude"/>
  </r>
  <r>
    <s v="Amprion"/>
    <n v="10000596"/>
    <s v="Teutoburger Energie Netzwerk eG"/>
    <x v="8994"/>
    <s v="SoK111------07"/>
    <x v="0"/>
    <s v="0-30 kW"/>
    <n v="1834.4"/>
    <n v="902.71"/>
    <n v="0"/>
    <s v="NI"/>
    <n v="49170"/>
    <s v="Hagen am Teutoburger Wald"/>
    <s v="Osnabrück"/>
    <x v="1"/>
    <s v="PV-Gebäude"/>
  </r>
  <r>
    <s v="Amprion"/>
    <n v="10000596"/>
    <s v="Teutoburger Energie Netzwerk eG"/>
    <x v="8995"/>
    <s v="SoK111------07"/>
    <x v="0"/>
    <s v="0-30 kW"/>
    <n v="4602.2"/>
    <n v="2264.7399999999998"/>
    <n v="0"/>
    <s v="NI"/>
    <n v="49170"/>
    <s v="Hagen am Teutoburger Wald"/>
    <s v="Osnabrück"/>
    <x v="1"/>
    <s v="PV-Gebäude"/>
  </r>
  <r>
    <s v="Amprion"/>
    <n v="10000596"/>
    <s v="Teutoburger Energie Netzwerk eG"/>
    <x v="8996"/>
    <s v="SgK330------10"/>
    <x v="0"/>
    <s v="0-30 kW"/>
    <n v="6961.7"/>
    <n v="2724.81"/>
    <n v="0"/>
    <s v="NI"/>
    <n v="49170"/>
    <s v="Hagen am Teutoburger Wald"/>
    <s v="Osnabrück"/>
    <x v="0"/>
    <s v="PV-Gebäude"/>
  </r>
  <r>
    <s v="Amprion"/>
    <n v="10000596"/>
    <s v="Teutoburger Energie Netzwerk eG"/>
    <x v="8997"/>
    <s v="SoK111------06"/>
    <x v="0"/>
    <s v="0-30 kW"/>
    <n v="6173.7"/>
    <n v="3197.98"/>
    <n v="0"/>
    <s v="NI"/>
    <n v="49170"/>
    <s v="Hagen am Teutoburger Wald"/>
    <s v="Osnabrück"/>
    <x v="1"/>
    <s v="PV-Gebäude"/>
  </r>
  <r>
    <s v="Amprion"/>
    <n v="10000596"/>
    <s v="Teutoburger Energie Netzwerk eG"/>
    <x v="8998"/>
    <s v="SgK5120--Sep15"/>
    <x v="0"/>
    <s v="0 - 10 kW"/>
    <n v="677.7"/>
    <n v="83.42"/>
    <n v="0"/>
    <s v="NI"/>
    <n v="49170"/>
    <s v="Hagen am Teutoburger Wald"/>
    <s v="Osnabrück"/>
    <x v="0"/>
    <s v="PV-Gebäude"/>
  </r>
  <r>
    <s v="Amprion"/>
    <n v="10000596"/>
    <s v="Teutoburger Energie Netzwerk eG"/>
    <x v="8999"/>
    <s v="SgK330---Okt10"/>
    <x v="0"/>
    <s v="0-30 kW"/>
    <n v="3610.9"/>
    <n v="1192.68"/>
    <n v="0"/>
    <s v="NI"/>
    <n v="49170"/>
    <s v="Hagen am Teutoburger Wald"/>
    <s v="Osnabrück"/>
    <x v="0"/>
    <s v="PV-Gebäude"/>
  </r>
  <r>
    <s v="Amprion"/>
    <n v="10000596"/>
    <s v="Teutoburger Energie Netzwerk eG"/>
    <x v="9000"/>
    <s v="SoK111------08"/>
    <x v="0"/>
    <s v="0-30 kW"/>
    <n v="7933.8"/>
    <n v="3709.05"/>
    <n v="0"/>
    <s v="NI"/>
    <n v="49170"/>
    <s v="Hagen am Teutoburger Wald"/>
    <s v="Osnabrück"/>
    <x v="1"/>
    <s v="PV-Gebäude"/>
  </r>
  <r>
    <s v="Amprion"/>
    <n v="10000596"/>
    <s v="Teutoburger Energie Netzwerk eG"/>
    <x v="9001"/>
    <s v="SgK330---Jul10"/>
    <x v="0"/>
    <s v="0-30 kW"/>
    <n v="4402"/>
    <n v="1498.88"/>
    <n v="0"/>
    <s v="NI"/>
    <n v="49170"/>
    <s v="Hagen am Teutoburger Wald"/>
    <s v="Osnabrück"/>
    <x v="0"/>
    <s v="PV-Gebäude"/>
  </r>
  <r>
    <s v="Amprion"/>
    <n v="10000596"/>
    <s v="Teutoburger Energie Netzwerk eG"/>
    <x v="9002"/>
    <s v="SgK330------09"/>
    <x v="0"/>
    <s v="0-30 kW"/>
    <n v="25792"/>
    <n v="11093.14"/>
    <n v="0"/>
    <s v="NI"/>
    <n v="49170"/>
    <s v="Hagen am Teutoburger Wald"/>
    <s v="Osnabrück"/>
    <x v="0"/>
    <s v="PV-Gebäude"/>
  </r>
  <r>
    <s v="Amprion"/>
    <n v="10000596"/>
    <s v="Teutoburger Energie Netzwerk eG"/>
    <x v="9003"/>
    <s v="SoK111------08"/>
    <x v="0"/>
    <s v="0-30 kW"/>
    <n v="3950.9"/>
    <n v="1847.04"/>
    <n v="0"/>
    <s v="NI"/>
    <n v="49170"/>
    <s v="Hagen am Teutoburger Wald"/>
    <s v="Osnabrück"/>
    <x v="1"/>
    <s v="PV-Gebäude"/>
  </r>
  <r>
    <s v="Amprion"/>
    <n v="10000596"/>
    <s v="Teutoburger Energie Netzwerk eG"/>
    <x v="9004"/>
    <s v="SgK330------11"/>
    <x v="0"/>
    <s v="0-30 kW"/>
    <n v="3669.8"/>
    <n v="1054.7"/>
    <n v="0"/>
    <s v="NI"/>
    <n v="49170"/>
    <s v="Hagen am Teutoburger Wald"/>
    <s v="Osnabrück"/>
    <x v="0"/>
    <s v="PV-Gebäude"/>
  </r>
  <r>
    <s v="Amprion"/>
    <n v="10000596"/>
    <s v="Teutoburger Energie Netzwerk eG"/>
    <x v="9005"/>
    <s v="SoK111------07"/>
    <x v="0"/>
    <s v="0-30 kW"/>
    <n v="3512.5"/>
    <n v="1728.5"/>
    <n v="0"/>
    <s v="NI"/>
    <n v="49170"/>
    <s v="Hagen am Teutoburger Wald"/>
    <s v="Osnabrück"/>
    <x v="1"/>
    <s v="PV-Gebäude"/>
  </r>
  <r>
    <s v="Amprion"/>
    <n v="10000596"/>
    <s v="Teutoburger Energie Netzwerk eG"/>
    <x v="9006"/>
    <s v="SgK3342-----09"/>
    <x v="1"/>
    <s v="0-30 kW, Rückvergütung für Selbstverbrauch"/>
    <n v="-1236.0999999999999"/>
    <n v="-222.5"/>
    <n v="0"/>
    <s v="NI"/>
    <n v="49170"/>
    <s v="Hagen am Teutoburger Wald"/>
    <s v="Osnabrück"/>
    <x v="0"/>
    <s v="PV-Gebäude"/>
  </r>
  <r>
    <s v="Amprion"/>
    <n v="10000596"/>
    <s v="Teutoburger Energie Netzwerk eG"/>
    <x v="9006"/>
    <s v="SgK3341-----09"/>
    <x v="2"/>
    <s v="0-30 kW, selbstverbrauchte Erzeugung"/>
    <n v="1236.0999999999999"/>
    <n v="531.65"/>
    <n v="0"/>
    <s v="NI"/>
    <n v="49170"/>
    <s v="Hagen am Teutoburger Wald"/>
    <s v="Osnabrück"/>
    <x v="0"/>
    <s v="PV-Gebäude"/>
  </r>
  <r>
    <s v="Amprion"/>
    <n v="10000596"/>
    <s v="Teutoburger Energie Netzwerk eG"/>
    <x v="9006"/>
    <s v="SgK330------09"/>
    <x v="0"/>
    <s v="0-30 kW"/>
    <n v="2681.9"/>
    <n v="1153.48"/>
    <n v="0"/>
    <s v="NI"/>
    <n v="49170"/>
    <s v="Hagen am Teutoburger Wald"/>
    <s v="Osnabrück"/>
    <x v="0"/>
    <s v="PV-Gebäude"/>
  </r>
  <r>
    <s v="Amprion"/>
    <n v="10000596"/>
    <s v="Teutoburger Energie Netzwerk eG"/>
    <x v="9007"/>
    <s v="SoK111------07"/>
    <x v="0"/>
    <s v="0-30 kW"/>
    <n v="4678.5"/>
    <n v="2302.29"/>
    <n v="0"/>
    <s v="NI"/>
    <n v="49170"/>
    <s v="Hagen am Teutoburger Wald"/>
    <s v="Osnabrück"/>
    <x v="1"/>
    <s v="PV-Gebäude"/>
  </r>
  <r>
    <s v="Amprion"/>
    <n v="10000596"/>
    <s v="Teutoburger Energie Netzwerk eG"/>
    <x v="9008"/>
    <s v="SgK330------09"/>
    <x v="0"/>
    <s v="0-30 kW"/>
    <n v="2015.95"/>
    <n v="867.06"/>
    <n v="0"/>
    <s v="NI"/>
    <n v="49219"/>
    <s v="Glandorf"/>
    <s v="Osnabrück"/>
    <x v="0"/>
    <s v="PV-Gebäude"/>
  </r>
  <r>
    <s v="Amprion"/>
    <n v="10000596"/>
    <s v="Teutoburger Energie Netzwerk eG"/>
    <x v="9009"/>
    <s v="SgK330------10"/>
    <x v="0"/>
    <s v="0-30 kW"/>
    <n v="6425.85"/>
    <n v="2515.08"/>
    <n v="0"/>
    <s v="NI"/>
    <n v="49219"/>
    <s v="Glandorf"/>
    <s v="Osnabrück"/>
    <x v="0"/>
    <s v="PV-Gebäude"/>
  </r>
  <r>
    <s v="Amprion"/>
    <n v="10000596"/>
    <s v="Teutoburger Energie Netzwerk eG"/>
    <x v="9010"/>
    <s v="SgK330------09"/>
    <x v="0"/>
    <s v="0-30 kW"/>
    <n v="5788.3"/>
    <n v="2489.5500000000002"/>
    <n v="0"/>
    <s v="NI"/>
    <n v="49170"/>
    <s v="Hagen am Teutoburger Wald"/>
    <s v="Osnabrück"/>
    <x v="0"/>
    <s v="PV-Gebäude"/>
  </r>
  <r>
    <s v="Amprion"/>
    <n v="10000596"/>
    <s v="Teutoburger Energie Netzwerk eG"/>
    <x v="9011"/>
    <s v="SoK111------06"/>
    <x v="0"/>
    <s v="0-30 kW"/>
    <n v="3392.2"/>
    <n v="1757.16"/>
    <n v="0"/>
    <s v="NI"/>
    <n v="49170"/>
    <s v="Hagen am Teutoburger Wald"/>
    <s v="Osnabrück"/>
    <x v="1"/>
    <s v="PV-Gebäude"/>
  </r>
  <r>
    <s v="Amprion"/>
    <n v="10000596"/>
    <s v="Teutoburger Energie Netzwerk eG"/>
    <x v="9012"/>
    <s v="SgK33410----11"/>
    <x v="2"/>
    <s v="0-30 kW, selbstverbrauchte Erzeugung"/>
    <n v="1420.3"/>
    <n v="408.19"/>
    <n v="0"/>
    <s v="NI"/>
    <n v="49170"/>
    <s v="Hagen am Teutoburger Wald"/>
    <s v="Osnabrück"/>
    <x v="0"/>
    <s v="PV-Gebäude"/>
  </r>
  <r>
    <s v="Amprion"/>
    <n v="10000596"/>
    <s v="Teutoburger Energie Netzwerk eG"/>
    <x v="9012"/>
    <s v="SgK33420----11"/>
    <x v="1"/>
    <s v="0-30 kW, Rückvergütung für Selbstverbrauch bis 30% der Gesamterzeugung der Anlage"/>
    <n v="-1274.82"/>
    <n v="-208.82"/>
    <n v="0"/>
    <s v="NI"/>
    <n v="49170"/>
    <s v="Hagen am Teutoburger Wald"/>
    <s v="Osnabrück"/>
    <x v="0"/>
    <s v="PV-Gebäude"/>
  </r>
  <r>
    <s v="Amprion"/>
    <n v="10000596"/>
    <s v="Teutoburger Energie Netzwerk eG"/>
    <x v="9012"/>
    <s v="SgK33430----11"/>
    <x v="1"/>
    <s v="0-30 kW, Rückvergütung für Selbstverbrauch über 30% der Gesamterzeugung der Anlage"/>
    <n v="-145.47999999999999"/>
    <n v="-17.46"/>
    <n v="0"/>
    <s v="NI"/>
    <n v="49170"/>
    <s v="Hagen am Teutoburger Wald"/>
    <s v="Osnabrück"/>
    <x v="0"/>
    <s v="PV-Gebäude"/>
  </r>
  <r>
    <s v="Amprion"/>
    <n v="10000596"/>
    <s v="Teutoburger Energie Netzwerk eG"/>
    <x v="9012"/>
    <s v="SgK330------11"/>
    <x v="0"/>
    <s v="0-30 kW"/>
    <n v="2829.1"/>
    <n v="813.08"/>
    <n v="0"/>
    <s v="NI"/>
    <n v="49170"/>
    <s v="Hagen am Teutoburger Wald"/>
    <s v="Osnabrück"/>
    <x v="0"/>
    <s v="PV-Gebäude"/>
  </r>
  <r>
    <s v="Amprion"/>
    <n v="10000596"/>
    <s v="Teutoburger Energie Netzwerk eG"/>
    <x v="9013"/>
    <s v="SgK33420----11"/>
    <x v="1"/>
    <s v="0-30 kW, Rückvergütung für Selbstverbrauch bis 30% der Gesamterzeugung der Anlage"/>
    <n v="-1136.2"/>
    <n v="-186.11"/>
    <n v="0"/>
    <s v="NI"/>
    <n v="49170"/>
    <s v="Hagen am Teutoburger Wald"/>
    <s v="Osnabrück"/>
    <x v="0"/>
    <s v="PV-Gebäude"/>
  </r>
  <r>
    <s v="Amprion"/>
    <n v="10000596"/>
    <s v="Teutoburger Energie Netzwerk eG"/>
    <x v="9013"/>
    <s v="SgK330------11"/>
    <x v="0"/>
    <s v="0-30 kW"/>
    <n v="5821.4"/>
    <n v="1673.07"/>
    <n v="0"/>
    <s v="NI"/>
    <n v="49170"/>
    <s v="Hagen am Teutoburger Wald"/>
    <s v="Osnabrück"/>
    <x v="0"/>
    <s v="PV-Gebäude"/>
  </r>
  <r>
    <s v="Amprion"/>
    <n v="10000596"/>
    <s v="Teutoburger Energie Netzwerk eG"/>
    <x v="9013"/>
    <s v="SgK33410----11"/>
    <x v="2"/>
    <s v="0-30 kW, selbstverbrauchte Erzeugung"/>
    <n v="1136.2"/>
    <n v="326.54000000000002"/>
    <n v="0"/>
    <s v="NI"/>
    <n v="49170"/>
    <s v="Hagen am Teutoburger Wald"/>
    <s v="Osnabrück"/>
    <x v="0"/>
    <s v="PV-Gebäude"/>
  </r>
  <r>
    <s v="Amprion"/>
    <n v="10000596"/>
    <s v="Teutoburger Energie Netzwerk eG"/>
    <x v="9014"/>
    <s v="SgK330------10"/>
    <x v="0"/>
    <s v="0-30 kW"/>
    <n v="8817.1"/>
    <n v="3451.01"/>
    <n v="0"/>
    <s v="NI"/>
    <n v="49170"/>
    <s v="Hagen am Teutoburger Wald"/>
    <s v="Osnabrück"/>
    <x v="0"/>
    <s v="PV-Gebäude"/>
  </r>
  <r>
    <s v="Amprion"/>
    <n v="10000596"/>
    <s v="Teutoburger Energie Netzwerk eG"/>
    <x v="9015"/>
    <s v="SoK111------08"/>
    <x v="0"/>
    <s v="0-30 kW"/>
    <n v="7637.4"/>
    <n v="3570.48"/>
    <n v="0"/>
    <s v="NI"/>
    <n v="49170"/>
    <s v="Hagen am Teutoburger Wald"/>
    <s v="Osnabrück"/>
    <x v="1"/>
    <s v="PV-Gebäude"/>
  </r>
  <r>
    <s v="Amprion"/>
    <n v="10000596"/>
    <s v="Teutoburger Energie Netzwerk eG"/>
    <x v="9016"/>
    <s v="SgK330------10"/>
    <x v="0"/>
    <s v="0-30 kW"/>
    <n v="8828.7999999999993"/>
    <n v="3455.59"/>
    <n v="0"/>
    <s v="NI"/>
    <n v="49170"/>
    <s v="Hagen am Teutoburger Wald"/>
    <s v="Osnabrück"/>
    <x v="0"/>
    <s v="PV-Gebäude"/>
  </r>
  <r>
    <s v="Amprion"/>
    <n v="10000596"/>
    <s v="Teutoburger Energie Netzwerk eG"/>
    <x v="9017"/>
    <s v="SgK330------09"/>
    <x v="0"/>
    <s v="0-30 kW"/>
    <n v="8054.1"/>
    <n v="3464.07"/>
    <n v="0"/>
    <s v="NI"/>
    <n v="49170"/>
    <s v="Hagen am Teutoburger Wald"/>
    <s v="Osnabrück"/>
    <x v="0"/>
    <s v="PV-Gebäude"/>
  </r>
  <r>
    <s v="Amprion"/>
    <n v="10000596"/>
    <s v="Teutoburger Energie Netzwerk eG"/>
    <x v="9018"/>
    <s v="SgK330------09"/>
    <x v="0"/>
    <s v="0-30 kW"/>
    <n v="4826.3999999999996"/>
    <n v="2075.83"/>
    <n v="0"/>
    <s v="NI"/>
    <n v="49170"/>
    <s v="Hagen am Teutoburger Wald"/>
    <s v="Osnabrück"/>
    <x v="0"/>
    <s v="PV-Gebäude"/>
  </r>
  <r>
    <s v="Amprion"/>
    <n v="10000596"/>
    <s v="Teutoburger Energie Netzwerk eG"/>
    <x v="9019"/>
    <s v="SgK3220--Apr14"/>
    <x v="0"/>
    <s v="0 - 10 kW"/>
    <n v="3656.7"/>
    <n v="485.61"/>
    <n v="0"/>
    <s v="NI"/>
    <n v="49170"/>
    <s v="Hagen am Teutoburger Wald"/>
    <s v="Osnabrück"/>
    <x v="0"/>
    <s v="PV-Gebäude"/>
  </r>
  <r>
    <s v="Amprion"/>
    <n v="10000596"/>
    <s v="Teutoburger Energie Netzwerk eG"/>
    <x v="9020"/>
    <s v="SgK330------09"/>
    <x v="0"/>
    <s v="0-30 kW"/>
    <n v="26379.3"/>
    <n v="11345.74"/>
    <n v="0"/>
    <s v="NI"/>
    <n v="49170"/>
    <s v="Hagen am Teutoburger Wald"/>
    <s v="Osnabrück"/>
    <x v="0"/>
    <s v="PV-Gebäude"/>
  </r>
  <r>
    <s v="Amprion"/>
    <n v="10000596"/>
    <s v="Teutoburger Energie Netzwerk eG"/>
    <x v="9021"/>
    <s v="SgK330------10"/>
    <x v="0"/>
    <s v="0-30 kW"/>
    <n v="4379.2"/>
    <n v="1714.02"/>
    <n v="0"/>
    <s v="NI"/>
    <n v="49170"/>
    <s v="Hagen am Teutoburger Wald"/>
    <s v="Osnabrück"/>
    <x v="0"/>
    <s v="PV-Gebäude"/>
  </r>
  <r>
    <s v="Amprion"/>
    <n v="10000596"/>
    <s v="Teutoburger Energie Netzwerk eG"/>
    <x v="9022"/>
    <s v="SoK111------08"/>
    <x v="0"/>
    <s v="0-30 kW"/>
    <n v="4507.7"/>
    <n v="2107.35"/>
    <n v="0"/>
    <s v="NI"/>
    <n v="49170"/>
    <s v="Hagen am Teutoburger Wald"/>
    <s v="Osnabrück"/>
    <x v="1"/>
    <s v="PV-Gebäude"/>
  </r>
  <r>
    <s v="Amprion"/>
    <n v="10000596"/>
    <s v="Teutoburger Energie Netzwerk eG"/>
    <x v="9023"/>
    <s v="SgK330------10"/>
    <x v="0"/>
    <s v="0-30 kW"/>
    <n v="2762.6"/>
    <n v="1081.28"/>
    <n v="0"/>
    <s v="NI"/>
    <n v="49170"/>
    <s v="Hagen am Teutoburger Wald"/>
    <s v="Osnabrück"/>
    <x v="0"/>
    <s v="PV-Gebäude"/>
  </r>
  <r>
    <s v="Amprion"/>
    <n v="10000596"/>
    <s v="Teutoburger Energie Netzwerk eG"/>
    <x v="9024"/>
    <s v="SgK330------09"/>
    <x v="0"/>
    <s v="0-30 kW"/>
    <n v="27672.2"/>
    <n v="11901.81"/>
    <n v="0"/>
    <s v="NI"/>
    <n v="49219"/>
    <s v="Glandorf"/>
    <s v="Osnabrück"/>
    <x v="0"/>
    <s v="PV-Gebäude"/>
  </r>
  <r>
    <s v="Amprion"/>
    <n v="10000596"/>
    <s v="Teutoburger Energie Netzwerk eG"/>
    <x v="9025"/>
    <s v="SoK33b1-MPMOkt"/>
    <x v="5"/>
    <s v="Marktprämie für Kalendermonat Oktober"/>
    <n v="79641"/>
    <n v="12287.01"/>
    <n v="0"/>
    <s v="NI"/>
    <n v="49170"/>
    <s v="Hagen am Teutoburger Wald"/>
    <s v="Osnabrück"/>
    <x v="1"/>
    <s v="PV-Freifläche"/>
  </r>
  <r>
    <s v="Amprion"/>
    <n v="10000596"/>
    <s v="Teutoburger Energie Netzwerk eG"/>
    <x v="9025"/>
    <s v="SoK33b1-MPMAug"/>
    <x v="5"/>
    <s v="Marktprämie für Kalendermonat August"/>
    <n v="156310.5"/>
    <n v="23945.21"/>
    <n v="0"/>
    <s v="NI"/>
    <n v="49170"/>
    <s v="Hagen am Teutoburger Wald"/>
    <s v="Osnabrück"/>
    <x v="1"/>
    <s v="PV-Freifläche"/>
  </r>
  <r>
    <s v="Amprion"/>
    <n v="10000596"/>
    <s v="Teutoburger Energie Netzwerk eG"/>
    <x v="9025"/>
    <s v="SoK33b1-MPMJan"/>
    <x v="5"/>
    <s v="Marktprämie für Kalendermonat Januar"/>
    <n v="41099.5"/>
    <n v="5196.21"/>
    <n v="0"/>
    <s v="NI"/>
    <n v="49170"/>
    <s v="Hagen am Teutoburger Wald"/>
    <s v="Osnabrück"/>
    <x v="1"/>
    <s v="PV-Freifläche"/>
  </r>
  <r>
    <s v="Amprion"/>
    <n v="10000596"/>
    <s v="Teutoburger Energie Netzwerk eG"/>
    <x v="9025"/>
    <s v="SoK33b1-MPMApr"/>
    <x v="5"/>
    <s v="Marktprämie für Kalendermonat April"/>
    <n v="149309"/>
    <n v="23616.2"/>
    <n v="0"/>
    <s v="NI"/>
    <n v="49170"/>
    <s v="Hagen am Teutoburger Wald"/>
    <s v="Osnabrück"/>
    <x v="1"/>
    <s v="PV-Freifläche"/>
  </r>
  <r>
    <s v="Amprion"/>
    <n v="10000596"/>
    <s v="Teutoburger Energie Netzwerk eG"/>
    <x v="9025"/>
    <s v="SoK33b1-MPMMrz"/>
    <x v="5"/>
    <s v="Marktprämie für Kalendermonat März"/>
    <n v="135859"/>
    <n v="20736.16"/>
    <n v="0"/>
    <s v="NI"/>
    <n v="49170"/>
    <s v="Hagen am Teutoburger Wald"/>
    <s v="Osnabrück"/>
    <x v="1"/>
    <s v="PV-Freifläche"/>
  </r>
  <r>
    <s v="Amprion"/>
    <n v="10000596"/>
    <s v="Teutoburger Energie Netzwerk eG"/>
    <x v="9025"/>
    <s v="SoK33b1-MPMSep"/>
    <x v="5"/>
    <s v="Marktprämie für Kalendermonat September"/>
    <n v="113168.5"/>
    <n v="16733.09"/>
    <n v="0"/>
    <s v="NI"/>
    <n v="49170"/>
    <s v="Hagen am Teutoburger Wald"/>
    <s v="Osnabrück"/>
    <x v="1"/>
    <s v="PV-Freifläche"/>
  </r>
  <r>
    <s v="Amprion"/>
    <n v="10000596"/>
    <s v="Teutoburger Energie Netzwerk eG"/>
    <x v="9025"/>
    <s v="SoK33b1-MPMMai"/>
    <x v="5"/>
    <s v="Marktprämie für Kalendermonat Mai"/>
    <n v="187512.5"/>
    <n v="28794.42"/>
    <n v="0"/>
    <s v="NI"/>
    <n v="49170"/>
    <s v="Hagen am Teutoburger Wald"/>
    <s v="Osnabrück"/>
    <x v="1"/>
    <s v="PV-Freifläche"/>
  </r>
  <r>
    <s v="Amprion"/>
    <n v="10000596"/>
    <s v="Teutoburger Energie Netzwerk eG"/>
    <x v="9025"/>
    <s v="SoK33b1-MPMJun"/>
    <x v="5"/>
    <s v="Marktprämie für Kalendermonat Juni"/>
    <n v="174320"/>
    <n v="26840.05"/>
    <n v="0"/>
    <s v="NI"/>
    <n v="49170"/>
    <s v="Hagen am Teutoburger Wald"/>
    <s v="Osnabrück"/>
    <x v="1"/>
    <s v="PV-Freifläche"/>
  </r>
  <r>
    <s v="Amprion"/>
    <n v="10000596"/>
    <s v="Teutoburger Energie Netzwerk eG"/>
    <x v="9025"/>
    <s v="SoK33b1-MPMFeb"/>
    <x v="5"/>
    <s v="Marktprämie für Kalendermonat Februar"/>
    <n v="51520.5"/>
    <n v="7307.67"/>
    <n v="0"/>
    <s v="NI"/>
    <n v="49170"/>
    <s v="Hagen am Teutoburger Wald"/>
    <s v="Osnabrück"/>
    <x v="1"/>
    <s v="PV-Freifläche"/>
  </r>
  <r>
    <s v="Amprion"/>
    <n v="10000596"/>
    <s v="Teutoburger Energie Netzwerk eG"/>
    <x v="9025"/>
    <s v="SoK33b1-MPMJul"/>
    <x v="5"/>
    <s v="Marktprämie für Kalendermonat Juli"/>
    <n v="179342.5"/>
    <n v="27098.65"/>
    <n v="0"/>
    <s v="NI"/>
    <n v="49170"/>
    <s v="Hagen am Teutoburger Wald"/>
    <s v="Osnabrück"/>
    <x v="1"/>
    <s v="PV-Freifläche"/>
  </r>
  <r>
    <s v="Amprion"/>
    <n v="10000596"/>
    <s v="Teutoburger Energie Netzwerk eG"/>
    <x v="9025"/>
    <s v="SoK33b1-MPMNov"/>
    <x v="5"/>
    <s v="Marktprämie für Kalendermonat November"/>
    <n v="29634"/>
    <n v="4161.5"/>
    <n v="0"/>
    <s v="NI"/>
    <n v="49170"/>
    <s v="Hagen am Teutoburger Wald"/>
    <s v="Osnabrück"/>
    <x v="1"/>
    <s v="PV-Freifläche"/>
  </r>
  <r>
    <s v="Amprion"/>
    <n v="10000596"/>
    <s v="Teutoburger Energie Netzwerk eG"/>
    <x v="9025"/>
    <s v="SoK33b1-MPMDez"/>
    <x v="5"/>
    <s v="Marktprämie für Kalendermonat Dezember"/>
    <n v="11941.5"/>
    <n v="1796.12"/>
    <n v="0"/>
    <s v="NI"/>
    <n v="49170"/>
    <s v="Hagen am Teutoburger Wald"/>
    <s v="Osnabrück"/>
    <x v="1"/>
    <s v="PV-Freifläche"/>
  </r>
  <r>
    <s v="Amprion"/>
    <n v="10000596"/>
    <s v="Teutoburger Energie Netzwerk eG"/>
    <x v="9026"/>
    <s v="SgK330------11"/>
    <x v="0"/>
    <s v="0-30 kW"/>
    <n v="20909.89"/>
    <n v="6009.5"/>
    <n v="0"/>
    <s v="NI"/>
    <n v="49170"/>
    <s v="Hagen am Teutoburger Wald"/>
    <s v="Osnabrück"/>
    <x v="0"/>
    <s v="PV-Gebäude"/>
  </r>
  <r>
    <s v="Amprion"/>
    <n v="10000596"/>
    <s v="Teutoburger Energie Netzwerk eG"/>
    <x v="9026"/>
    <s v="SgK33422----11"/>
    <x v="1"/>
    <s v="100-500 kW, Rückvergütung für Selbstverbrauch bis 30% der Gesamterzeugung der Anlage"/>
    <n v="-557.04999999999995"/>
    <n v="-91.24"/>
    <n v="0"/>
    <s v="NI"/>
    <n v="49170"/>
    <s v="Hagen am Teutoburger Wald"/>
    <s v="Osnabrück"/>
    <x v="0"/>
    <s v="PV-Gebäude"/>
  </r>
  <r>
    <s v="Amprion"/>
    <n v="10000596"/>
    <s v="Teutoburger Energie Netzwerk eG"/>
    <x v="9026"/>
    <s v="SgK33410----11"/>
    <x v="2"/>
    <s v="0-30 kW, selbstverbrauchte Erzeugung"/>
    <n v="318.31400000000002"/>
    <n v="91.48"/>
    <n v="0"/>
    <s v="NI"/>
    <n v="49170"/>
    <s v="Hagen am Teutoburger Wald"/>
    <s v="Osnabrück"/>
    <x v="0"/>
    <s v="PV-Gebäude"/>
  </r>
  <r>
    <s v="Amprion"/>
    <n v="10000596"/>
    <s v="Teutoburger Energie Netzwerk eG"/>
    <x v="9026"/>
    <s v="SgK33421----11"/>
    <x v="1"/>
    <s v="30-100 kW, Rückvergütung für Selbstverbrauch bis 30% der Gesamterzeugung der Anlage"/>
    <n v="-742.73400000000004"/>
    <n v="-121.66"/>
    <n v="0"/>
    <s v="NI"/>
    <n v="49170"/>
    <s v="Hagen am Teutoburger Wald"/>
    <s v="Osnabrück"/>
    <x v="0"/>
    <s v="PV-Gebäude"/>
  </r>
  <r>
    <s v="Amprion"/>
    <n v="10000596"/>
    <s v="Teutoburger Energie Netzwerk eG"/>
    <x v="9026"/>
    <s v="SgK331------11"/>
    <x v="0"/>
    <s v="30-100 kW"/>
    <n v="48789.73"/>
    <n v="13334.23"/>
    <n v="0"/>
    <s v="NI"/>
    <n v="49170"/>
    <s v="Hagen am Teutoburger Wald"/>
    <s v="Osnabrück"/>
    <x v="0"/>
    <s v="PV-Gebäude"/>
  </r>
  <r>
    <s v="Amprion"/>
    <n v="10000596"/>
    <s v="Teutoburger Energie Netzwerk eG"/>
    <x v="9026"/>
    <s v="SgK332------11"/>
    <x v="0"/>
    <s v="100 kW-1 MW"/>
    <n v="36592.300000000003"/>
    <n v="9462.77"/>
    <n v="0"/>
    <s v="NI"/>
    <n v="49170"/>
    <s v="Hagen am Teutoburger Wald"/>
    <s v="Osnabrück"/>
    <x v="0"/>
    <s v="PV-Gebäude"/>
  </r>
  <r>
    <s v="Amprion"/>
    <n v="10000596"/>
    <s v="Teutoburger Energie Netzwerk eG"/>
    <x v="9026"/>
    <s v="SgK33420----11"/>
    <x v="1"/>
    <s v="0-30 kW, Rückvergütung für Selbstverbrauch bis 30% der Gesamterzeugung der Anlage"/>
    <n v="-318.31400000000002"/>
    <n v="-52.14"/>
    <n v="0"/>
    <s v="NI"/>
    <n v="49170"/>
    <s v="Hagen am Teutoburger Wald"/>
    <s v="Osnabrück"/>
    <x v="0"/>
    <s v="PV-Gebäude"/>
  </r>
  <r>
    <s v="Amprion"/>
    <n v="10000596"/>
    <s v="Teutoburger Energie Netzwerk eG"/>
    <x v="9026"/>
    <s v="SgK33411----11"/>
    <x v="2"/>
    <s v="30-100 kW, selbstverbrauchte Erzeugung"/>
    <n v="742.73400000000004"/>
    <n v="202.99"/>
    <n v="0"/>
    <s v="NI"/>
    <n v="49170"/>
    <s v="Hagen am Teutoburger Wald"/>
    <s v="Osnabrück"/>
    <x v="0"/>
    <s v="PV-Gebäude"/>
  </r>
  <r>
    <s v="Amprion"/>
    <n v="10000596"/>
    <s v="Teutoburger Energie Netzwerk eG"/>
    <x v="9026"/>
    <s v="SgK33412----11"/>
    <x v="2"/>
    <s v="100-500 kW, selbstverbrauchte Erzeugung"/>
    <n v="557.04999999999995"/>
    <n v="144.05000000000001"/>
    <n v="0"/>
    <s v="NI"/>
    <n v="49170"/>
    <s v="Hagen am Teutoburger Wald"/>
    <s v="Osnabrück"/>
    <x v="0"/>
    <s v="PV-Gebäude"/>
  </r>
  <r>
    <s v="Amprion"/>
    <n v="10000596"/>
    <s v="Teutoburger Energie Netzwerk eG"/>
    <x v="9027"/>
    <s v="SgK330------10"/>
    <x v="0"/>
    <s v="0-30 kW"/>
    <n v="5815.1"/>
    <n v="2276.0300000000002"/>
    <n v="0"/>
    <s v="NI"/>
    <n v="49170"/>
    <s v="Hagen am Teutoburger Wald"/>
    <s v="Osnabrück"/>
    <x v="0"/>
    <s v="PV-Gebäude"/>
  </r>
  <r>
    <s v="Amprion"/>
    <n v="10000596"/>
    <s v="Teutoburger Energie Netzwerk eG"/>
    <x v="9028"/>
    <s v="SgK-kVG------0"/>
    <x v="4"/>
    <s v="Entfall oder Verzicht auf Vergütungsanspruch "/>
    <n v="880.5"/>
    <n v="0"/>
    <n v="0"/>
    <s v="NI"/>
    <n v="49170"/>
    <s v="Hagen am Teutoburger Wald"/>
    <s v="Osnabrück"/>
    <x v="0"/>
    <s v="PV-Gebäude"/>
  </r>
  <r>
    <s v="Amprion"/>
    <n v="10000596"/>
    <s v="Teutoburger Energie Netzwerk eG"/>
    <x v="9028"/>
    <s v="SgK33a2-----SV"/>
    <x v="3"/>
    <s v="Strommenge ohne EEG-Vergütung, durch Anlagenbetreiber oder durch Dritte verbraucht"/>
    <n v="4064.77"/>
    <n v="0"/>
    <n v="0"/>
    <s v="NI"/>
    <n v="49170"/>
    <s v="Hagen am Teutoburger Wald"/>
    <s v="Osnabrück"/>
    <x v="0"/>
    <s v="PV-Gebäude"/>
  </r>
  <r>
    <s v="Amprion"/>
    <n v="10000596"/>
    <s v="Teutoburger Energie Netzwerk eG"/>
    <x v="9029"/>
    <s v="SgK331------10"/>
    <x v="0"/>
    <s v="30-100 kW"/>
    <n v="10038.41"/>
    <n v="3737.3"/>
    <n v="0"/>
    <s v="NI"/>
    <n v="49176"/>
    <s v="Hilter am Teutoburger Wald"/>
    <s v="Osnabrück"/>
    <x v="0"/>
    <s v="PV-Gebäude"/>
  </r>
  <r>
    <s v="Amprion"/>
    <n v="10000596"/>
    <s v="Teutoburger Energie Netzwerk eG"/>
    <x v="9029"/>
    <s v="SgK330------10"/>
    <x v="0"/>
    <s v="0-30 kW"/>
    <n v="17307.599999999999"/>
    <n v="6774.19"/>
    <n v="0"/>
    <s v="NI"/>
    <n v="49176"/>
    <s v="Hilter am Teutoburger Wald"/>
    <s v="Osnabrück"/>
    <x v="0"/>
    <s v="PV-Gebäude"/>
  </r>
  <r>
    <s v="Amprion"/>
    <n v="10000596"/>
    <s v="Teutoburger Energie Netzwerk eG"/>
    <x v="9030"/>
    <s v="SoK111------07"/>
    <x v="0"/>
    <s v="0-30 kW"/>
    <n v="5100"/>
    <n v="2509.71"/>
    <n v="0"/>
    <s v="NI"/>
    <n v="49170"/>
    <s v="Hagen am Teutoburger Wald"/>
    <s v="Osnabrück"/>
    <x v="1"/>
    <s v="PV-Gebäude"/>
  </r>
  <r>
    <s v="Amprion"/>
    <n v="10000596"/>
    <s v="Teutoburger Energie Netzwerk eG"/>
    <x v="9031"/>
    <s v="SgK331---Okt10"/>
    <x v="0"/>
    <s v="30-100 kW"/>
    <n v="550.56700000000001"/>
    <n v="172.99"/>
    <n v="0"/>
    <s v="NI"/>
    <n v="49170"/>
    <s v="Hagen am Teutoburger Wald"/>
    <s v="Osnabrück"/>
    <x v="0"/>
    <s v="PV-Gebäude"/>
  </r>
  <r>
    <s v="Amprion"/>
    <n v="10000596"/>
    <s v="Teutoburger Energie Netzwerk eG"/>
    <x v="9031"/>
    <s v="SgK330---Okt10"/>
    <x v="0"/>
    <s v="0-30 kW"/>
    <n v="14300.43"/>
    <n v="4723.43"/>
    <n v="0"/>
    <s v="NI"/>
    <n v="49170"/>
    <s v="Hagen am Teutoburger Wald"/>
    <s v="Osnabrück"/>
    <x v="0"/>
    <s v="PV-Gebäude"/>
  </r>
  <r>
    <s v="Amprion"/>
    <n v="10000596"/>
    <s v="Teutoburger Energie Netzwerk eG"/>
    <x v="9032"/>
    <s v="SoK111------07"/>
    <x v="0"/>
    <s v="0-30 kW"/>
    <n v="24785.4"/>
    <n v="12196.9"/>
    <n v="0"/>
    <s v="NI"/>
    <n v="49170"/>
    <s v="Hagen am Teutoburger Wald"/>
    <s v="Osnabrück"/>
    <x v="1"/>
    <s v="PV-Gebäude"/>
  </r>
  <r>
    <s v="Amprion"/>
    <n v="10000596"/>
    <s v="Teutoburger Energie Netzwerk eG"/>
    <x v="9033"/>
    <s v="SgK330------11"/>
    <x v="0"/>
    <s v="0-30 kW"/>
    <n v="22583.4"/>
    <n v="6490.47"/>
    <n v="0"/>
    <s v="NI"/>
    <n v="49170"/>
    <s v="Hagen am Teutoburger Wald"/>
    <s v="Osnabrück"/>
    <x v="0"/>
    <s v="PV-Gebäude"/>
  </r>
  <r>
    <s v="Amprion"/>
    <n v="10000596"/>
    <s v="Teutoburger Energie Netzwerk eG"/>
    <x v="9034"/>
    <s v="SoK111------08"/>
    <x v="0"/>
    <s v="0-30 kW"/>
    <n v="6708.3"/>
    <n v="3136.13"/>
    <n v="0"/>
    <s v="NI"/>
    <n v="49170"/>
    <s v="Hagen am Teutoburger Wald"/>
    <s v="Osnabrück"/>
    <x v="1"/>
    <s v="PV-Gebäude"/>
  </r>
  <r>
    <s v="Amprion"/>
    <n v="10000596"/>
    <s v="Teutoburger Energie Netzwerk eG"/>
    <x v="9035"/>
    <s v="SgK3342-----10"/>
    <x v="1"/>
    <s v="0-30 kW, Rückvergütung für Selbstverbrauch"/>
    <n v="-1242.7"/>
    <n v="-203.55"/>
    <n v="0"/>
    <s v="NI"/>
    <n v="49170"/>
    <s v="Hagen am Teutoburger Wald"/>
    <s v="Osnabrück"/>
    <x v="0"/>
    <s v="PV-Gebäude"/>
  </r>
  <r>
    <s v="Amprion"/>
    <n v="10000596"/>
    <s v="Teutoburger Energie Netzwerk eG"/>
    <x v="9035"/>
    <s v="SgK330------10"/>
    <x v="0"/>
    <s v="0-30 kW"/>
    <n v="3431.3"/>
    <n v="1343.01"/>
    <n v="0"/>
    <s v="NI"/>
    <n v="49170"/>
    <s v="Hagen am Teutoburger Wald"/>
    <s v="Osnabrück"/>
    <x v="0"/>
    <s v="PV-Gebäude"/>
  </r>
  <r>
    <s v="Amprion"/>
    <n v="10000596"/>
    <s v="Teutoburger Energie Netzwerk eG"/>
    <x v="9035"/>
    <s v="SgK3341-----10"/>
    <x v="2"/>
    <s v="0-30 kW, selbstverbrauchte Erzeugung"/>
    <n v="1242.7"/>
    <n v="486.39"/>
    <n v="0"/>
    <s v="NI"/>
    <n v="49170"/>
    <s v="Hagen am Teutoburger Wald"/>
    <s v="Osnabrück"/>
    <x v="0"/>
    <s v="PV-Gebäude"/>
  </r>
  <r>
    <s v="Amprion"/>
    <n v="10000596"/>
    <s v="Teutoburger Energie Netzwerk eG"/>
    <x v="9036"/>
    <s v="SgK3220--Nov13"/>
    <x v="0"/>
    <s v="0 - 10 kW"/>
    <n v="1501"/>
    <n v="211.19"/>
    <n v="0"/>
    <s v="NI"/>
    <n v="49170"/>
    <s v="Hagen am Teutoburger Wald"/>
    <s v="Osnabrück"/>
    <x v="0"/>
    <s v="PV-Gebäude"/>
  </r>
  <r>
    <s v="Amprion"/>
    <n v="10000596"/>
    <s v="Teutoburger Energie Netzwerk eG"/>
    <x v="9036"/>
    <s v="SgK33a2-----SV"/>
    <x v="3"/>
    <s v="Strommenge ohne EEG-Vergütung, durch Anlagenbetreiber oder durch Dritte verbraucht"/>
    <n v="4095.8"/>
    <n v="0"/>
    <n v="0"/>
    <s v="NI"/>
    <n v="49170"/>
    <s v="Hagen am Teutoburger Wald"/>
    <s v="Osnabrück"/>
    <x v="0"/>
    <s v="PV-Gebäude"/>
  </r>
  <r>
    <s v="Amprion"/>
    <n v="10000596"/>
    <s v="Teutoburger Energie Netzwerk eG"/>
    <x v="9037"/>
    <s v="SgK33420----11"/>
    <x v="1"/>
    <s v="0-30 kW, Rückvergütung für Selbstverbrauch bis 30% der Gesamterzeugung der Anlage"/>
    <n v="-1109.5"/>
    <n v="-181.74"/>
    <n v="0"/>
    <s v="NI"/>
    <n v="49170"/>
    <s v="Hagen am Teutoburger Wald"/>
    <s v="Osnabrück"/>
    <x v="0"/>
    <s v="PV-Gebäude"/>
  </r>
  <r>
    <s v="Amprion"/>
    <n v="10000596"/>
    <s v="Teutoburger Energie Netzwerk eG"/>
    <x v="9037"/>
    <s v="SgK33410----11"/>
    <x v="2"/>
    <s v="0-30 kW, selbstverbrauchte Erzeugung"/>
    <n v="1109.5"/>
    <n v="318.87"/>
    <n v="0"/>
    <s v="NI"/>
    <n v="49170"/>
    <s v="Hagen am Teutoburger Wald"/>
    <s v="Osnabrück"/>
    <x v="0"/>
    <s v="PV-Gebäude"/>
  </r>
  <r>
    <s v="Amprion"/>
    <n v="10000596"/>
    <s v="Teutoburger Energie Netzwerk eG"/>
    <x v="9037"/>
    <s v="SgK330------11"/>
    <x v="0"/>
    <s v="0-30 kW"/>
    <n v="3157.9"/>
    <n v="907.58"/>
    <n v="0"/>
    <s v="NI"/>
    <n v="49170"/>
    <s v="Hagen am Teutoburger Wald"/>
    <s v="Osnabrück"/>
    <x v="0"/>
    <s v="PV-Gebäude"/>
  </r>
  <r>
    <s v="Amprion"/>
    <n v="10000596"/>
    <s v="Teutoburger Energie Netzwerk eG"/>
    <x v="9038"/>
    <s v="SgK33420----11"/>
    <x v="1"/>
    <s v="0-30 kW, Rückvergütung für Selbstverbrauch bis 30% der Gesamterzeugung der Anlage"/>
    <n v="-1043.9000000000001"/>
    <n v="-170.99"/>
    <n v="0"/>
    <s v="NI"/>
    <n v="49170"/>
    <s v="Hagen am Teutoburger Wald"/>
    <s v="Osnabrück"/>
    <x v="0"/>
    <s v="PV-Gebäude"/>
  </r>
  <r>
    <s v="Amprion"/>
    <n v="10000596"/>
    <s v="Teutoburger Energie Netzwerk eG"/>
    <x v="9038"/>
    <s v="SgK330------11"/>
    <x v="0"/>
    <s v="0-30 kW"/>
    <n v="3123.8"/>
    <n v="897.78"/>
    <n v="0"/>
    <s v="NI"/>
    <n v="49170"/>
    <s v="Hagen am Teutoburger Wald"/>
    <s v="Osnabrück"/>
    <x v="0"/>
    <s v="PV-Gebäude"/>
  </r>
  <r>
    <s v="Amprion"/>
    <n v="10000596"/>
    <s v="Teutoburger Energie Netzwerk eG"/>
    <x v="9038"/>
    <s v="SgK33410----11"/>
    <x v="2"/>
    <s v="0-30 kW, selbstverbrauchte Erzeugung"/>
    <n v="1043.9000000000001"/>
    <n v="300.02"/>
    <n v="0"/>
    <s v="NI"/>
    <n v="49170"/>
    <s v="Hagen am Teutoburger Wald"/>
    <s v="Osnabrück"/>
    <x v="0"/>
    <s v="PV-Gebäude"/>
  </r>
  <r>
    <s v="Amprion"/>
    <n v="10000596"/>
    <s v="Teutoburger Energie Netzwerk eG"/>
    <x v="9039"/>
    <s v="SgK33a2-----SV"/>
    <x v="3"/>
    <s v="Strommenge ohne EEG-Vergütung, durch Anlagenbetreiber oder durch Dritte verbraucht"/>
    <n v="3314.4"/>
    <n v="0"/>
    <n v="0"/>
    <s v="NI"/>
    <n v="49170"/>
    <s v="Hagen am Teutoburger Wald"/>
    <s v="Osnabrück"/>
    <x v="0"/>
    <s v="PV-Gebäude"/>
  </r>
  <r>
    <s v="Amprion"/>
    <n v="10000596"/>
    <s v="Teutoburger Energie Netzwerk eG"/>
    <x v="9039"/>
    <s v="SgK3220--Mai13"/>
    <x v="0"/>
    <s v="0 - 10 kW"/>
    <n v="4008.6"/>
    <n v="626.54"/>
    <n v="0"/>
    <s v="NI"/>
    <n v="49170"/>
    <s v="Hagen am Teutoburger Wald"/>
    <s v="Osnabrück"/>
    <x v="0"/>
    <s v="PV-Gebäude"/>
  </r>
  <r>
    <s v="Amprion"/>
    <n v="10000596"/>
    <s v="Teutoburger Energie Netzwerk eG"/>
    <x v="9040"/>
    <s v="SoK111------05"/>
    <x v="0"/>
    <s v="0-30 kW"/>
    <n v="2001.8"/>
    <n v="1091.58"/>
    <n v="0"/>
    <s v="NI"/>
    <n v="49170"/>
    <s v="Hagen am Teutoburger Wald"/>
    <s v="Osnabrück"/>
    <x v="1"/>
    <s v="PV-Gebäude"/>
  </r>
  <r>
    <s v="Amprion"/>
    <n v="10000596"/>
    <s v="Teutoburger Energie Netzwerk eG"/>
    <x v="9041"/>
    <s v="SgK5120--Dez15"/>
    <x v="0"/>
    <s v="0 - 10 kW"/>
    <n v="675.64200000000005"/>
    <n v="83.17"/>
    <n v="0"/>
    <s v="NI"/>
    <n v="49170"/>
    <s v="Hagen am Teutoburger Wald"/>
    <s v="Osnabrück"/>
    <x v="0"/>
    <s v="PV-Gebäude"/>
  </r>
  <r>
    <s v="Amprion"/>
    <n v="10000596"/>
    <s v="Teutoburger Energie Netzwerk eG"/>
    <x v="9041"/>
    <s v="SgK33a2-----SV"/>
    <x v="3"/>
    <s v="Strommenge ohne EEG-Vergütung, durch Anlagenbetreiber oder durch Dritte verbraucht"/>
    <n v="8562.2900000000009"/>
    <n v="0"/>
    <n v="0"/>
    <s v="NI"/>
    <n v="49170"/>
    <s v="Hagen am Teutoburger Wald"/>
    <s v="Osnabrück"/>
    <x v="0"/>
    <s v="PV-Gebäude"/>
  </r>
  <r>
    <s v="Amprion"/>
    <n v="10000596"/>
    <s v="Teutoburger Energie Netzwerk eG"/>
    <x v="9042"/>
    <s v="SgK5120--Dez16"/>
    <x v="0"/>
    <s v="0 - 10 kW"/>
    <n v="663.35799999999995"/>
    <n v="81.66"/>
    <n v="0"/>
    <s v="NI"/>
    <n v="49170"/>
    <s v="Hagen am Teutoburger Wald"/>
    <s v="Osnabrück"/>
    <x v="0"/>
    <s v="PV-Gebäude"/>
  </r>
  <r>
    <s v="Amprion"/>
    <n v="10000596"/>
    <s v="Teutoburger Energie Netzwerk eG"/>
    <x v="9042"/>
    <s v="SgK33a2-----SV"/>
    <x v="3"/>
    <s v="Strommenge ohne EEG-Vergütung, durch Anlagenbetreiber oder durch Dritte verbraucht"/>
    <n v="8406.61"/>
    <n v="0"/>
    <n v="0"/>
    <s v="NI"/>
    <n v="49170"/>
    <s v="Hagen am Teutoburger Wald"/>
    <s v="Osnabrück"/>
    <x v="0"/>
    <s v="PV-Gebäude"/>
  </r>
  <r>
    <s v="Amprion"/>
    <n v="10000596"/>
    <s v="Teutoburger Energie Netzwerk eG"/>
    <x v="9043"/>
    <s v="SgK3220--Feb13"/>
    <x v="0"/>
    <s v="0 - 10 kW"/>
    <n v="3159.2"/>
    <n v="525.69000000000005"/>
    <n v="0"/>
    <s v="NI"/>
    <n v="49170"/>
    <s v="Hagen am Teutoburger Wald"/>
    <s v="Osnabrück"/>
    <x v="0"/>
    <s v="PV-Gebäude"/>
  </r>
  <r>
    <s v="Amprion"/>
    <n v="10000596"/>
    <s v="Teutoburger Energie Netzwerk eG"/>
    <x v="9044"/>
    <s v="SgK33430----11"/>
    <x v="1"/>
    <s v="0-30 kW, Rückvergütung für Selbstverbrauch über 30% der Gesamterzeugung der Anlage"/>
    <n v="-82.51"/>
    <n v="-9.9"/>
    <n v="0"/>
    <s v="NI"/>
    <n v="49170"/>
    <s v="Hagen am Teutoburger Wald"/>
    <s v="Osnabrück"/>
    <x v="0"/>
    <s v="PV-Gebäude"/>
  </r>
  <r>
    <s v="Amprion"/>
    <n v="10000596"/>
    <s v="Teutoburger Energie Netzwerk eG"/>
    <x v="9044"/>
    <s v="SgK33410----11"/>
    <x v="2"/>
    <s v="0-30 kW, selbstverbrauchte Erzeugung"/>
    <n v="580.6"/>
    <n v="166.86"/>
    <n v="0"/>
    <s v="NI"/>
    <n v="49170"/>
    <s v="Hagen am Teutoburger Wald"/>
    <s v="Osnabrück"/>
    <x v="0"/>
    <s v="PV-Gebäude"/>
  </r>
  <r>
    <s v="Amprion"/>
    <n v="10000596"/>
    <s v="Teutoburger Energie Netzwerk eG"/>
    <x v="9044"/>
    <s v="SgK33420----11"/>
    <x v="1"/>
    <s v="0-30 kW, Rückvergütung für Selbstverbrauch bis 30% der Gesamterzeugung der Anlage"/>
    <n v="-498.09"/>
    <n v="-81.59"/>
    <n v="0"/>
    <s v="NI"/>
    <n v="49170"/>
    <s v="Hagen am Teutoburger Wald"/>
    <s v="Osnabrück"/>
    <x v="0"/>
    <s v="PV-Gebäude"/>
  </r>
  <r>
    <s v="Amprion"/>
    <n v="10000596"/>
    <s v="Teutoburger Energie Netzwerk eG"/>
    <x v="9044"/>
    <s v="SgK330------11"/>
    <x v="0"/>
    <s v="0-30 kW"/>
    <n v="1079.7"/>
    <n v="310.3"/>
    <n v="0"/>
    <s v="NI"/>
    <n v="49170"/>
    <s v="Hagen am Teutoburger Wald"/>
    <s v="Osnabrück"/>
    <x v="0"/>
    <s v="PV-Gebäude"/>
  </r>
  <r>
    <s v="Amprion"/>
    <n v="10000596"/>
    <s v="Teutoburger Energie Netzwerk eG"/>
    <x v="9045"/>
    <s v="SgK33410----11"/>
    <x v="2"/>
    <s v="0-30 kW, selbstverbrauchte Erzeugung"/>
    <n v="3015"/>
    <n v="866.51"/>
    <n v="0"/>
    <s v="NI"/>
    <n v="49170"/>
    <s v="Hagen am Teutoburger Wald"/>
    <s v="Osnabrück"/>
    <x v="0"/>
    <s v="PV-Gebäude"/>
  </r>
  <r>
    <s v="Amprion"/>
    <n v="10000596"/>
    <s v="Teutoburger Energie Netzwerk eG"/>
    <x v="9045"/>
    <s v="SgK33420----11"/>
    <x v="1"/>
    <s v="0-30 kW, Rückvergütung für Selbstverbrauch bis 30% der Gesamterzeugung der Anlage"/>
    <n v="-3015"/>
    <n v="-493.86"/>
    <n v="0"/>
    <s v="NI"/>
    <n v="49170"/>
    <s v="Hagen am Teutoburger Wald"/>
    <s v="Osnabrück"/>
    <x v="0"/>
    <s v="PV-Gebäude"/>
  </r>
  <r>
    <s v="Amprion"/>
    <n v="10000596"/>
    <s v="Teutoburger Energie Netzwerk eG"/>
    <x v="9045"/>
    <s v="SgK330------11"/>
    <x v="0"/>
    <s v="0-30 kW"/>
    <n v="13026.2"/>
    <n v="3743.73"/>
    <n v="0"/>
    <s v="NI"/>
    <n v="49170"/>
    <s v="Hagen am Teutoburger Wald"/>
    <s v="Osnabrück"/>
    <x v="0"/>
    <s v="PV-Gebäude"/>
  </r>
  <r>
    <s v="Amprion"/>
    <n v="10000596"/>
    <s v="Teutoburger Energie Netzwerk eG"/>
    <x v="9046"/>
    <s v="SgK3342-----10"/>
    <x v="1"/>
    <s v="0-30 kW, Rückvergütung für Selbstverbrauch"/>
    <n v="-1745.8"/>
    <n v="-285.95999999999998"/>
    <n v="0"/>
    <s v="NI"/>
    <n v="49170"/>
    <s v="Hagen am Teutoburger Wald"/>
    <s v="Osnabrück"/>
    <x v="0"/>
    <s v="PV-Gebäude"/>
  </r>
  <r>
    <s v="Amprion"/>
    <n v="10000596"/>
    <s v="Teutoburger Energie Netzwerk eG"/>
    <x v="9046"/>
    <s v="SgK3341-----10"/>
    <x v="2"/>
    <s v="0-30 kW, selbstverbrauchte Erzeugung"/>
    <n v="1745.8"/>
    <n v="683.31"/>
    <n v="0"/>
    <s v="NI"/>
    <n v="49170"/>
    <s v="Hagen am Teutoburger Wald"/>
    <s v="Osnabrück"/>
    <x v="0"/>
    <s v="PV-Gebäude"/>
  </r>
  <r>
    <s v="Amprion"/>
    <n v="10000596"/>
    <s v="Teutoburger Energie Netzwerk eG"/>
    <x v="9046"/>
    <s v="SgK330------10"/>
    <x v="0"/>
    <s v="0-30 kW"/>
    <n v="10741.3"/>
    <n v="4204.1400000000003"/>
    <n v="0"/>
    <s v="NI"/>
    <n v="49170"/>
    <s v="Hagen am Teutoburger Wald"/>
    <s v="Osnabrück"/>
    <x v="0"/>
    <s v="PV-Gebäude"/>
  </r>
  <r>
    <s v="Amprion"/>
    <n v="10000596"/>
    <s v="Teutoburger Energie Netzwerk eG"/>
    <x v="9047"/>
    <s v="SgK33420----11"/>
    <x v="1"/>
    <s v="0-30 kW, Rückvergütung für Selbstverbrauch bis 30% der Gesamterzeugung der Anlage"/>
    <n v="-1144.3"/>
    <n v="-187.44"/>
    <n v="0"/>
    <s v="NI"/>
    <n v="49170"/>
    <s v="Hagen am Teutoburger Wald"/>
    <s v="Osnabrück"/>
    <x v="0"/>
    <s v="PV-Gebäude"/>
  </r>
  <r>
    <s v="Amprion"/>
    <n v="10000596"/>
    <s v="Teutoburger Energie Netzwerk eG"/>
    <x v="9047"/>
    <s v="SgK33410----11"/>
    <x v="2"/>
    <s v="0-30 kW, selbstverbrauchte Erzeugung"/>
    <n v="1144.3"/>
    <n v="328.87"/>
    <n v="0"/>
    <s v="NI"/>
    <n v="49170"/>
    <s v="Hagen am Teutoburger Wald"/>
    <s v="Osnabrück"/>
    <x v="0"/>
    <s v="PV-Gebäude"/>
  </r>
  <r>
    <s v="Amprion"/>
    <n v="10000596"/>
    <s v="Teutoburger Energie Netzwerk eG"/>
    <x v="9047"/>
    <s v="SgK330------11"/>
    <x v="0"/>
    <s v="0-30 kW"/>
    <n v="6141.6"/>
    <n v="1765.1"/>
    <n v="0"/>
    <s v="NI"/>
    <n v="49170"/>
    <s v="Hagen am Teutoburger Wald"/>
    <s v="Osnabrück"/>
    <x v="0"/>
    <s v="PV-Gebäude"/>
  </r>
  <r>
    <s v="Amprion"/>
    <n v="10000596"/>
    <s v="Teutoburger Energie Netzwerk eG"/>
    <x v="9048"/>
    <s v="SgK33410----11"/>
    <x v="2"/>
    <s v="0-30 kW, selbstverbrauchte Erzeugung"/>
    <n v="1243.5"/>
    <n v="357.38"/>
    <n v="0"/>
    <s v="NI"/>
    <n v="49170"/>
    <s v="Hagen am Teutoburger Wald"/>
    <s v="Osnabrück"/>
    <x v="0"/>
    <s v="PV-Gebäude"/>
  </r>
  <r>
    <s v="Amprion"/>
    <n v="10000596"/>
    <s v="Teutoburger Energie Netzwerk eG"/>
    <x v="9048"/>
    <s v="SgK330------11"/>
    <x v="0"/>
    <s v="0-30 kW"/>
    <n v="5640.1"/>
    <n v="1620.96"/>
    <n v="0"/>
    <s v="NI"/>
    <n v="49170"/>
    <s v="Hagen am Teutoburger Wald"/>
    <s v="Osnabrück"/>
    <x v="0"/>
    <s v="PV-Gebäude"/>
  </r>
  <r>
    <s v="Amprion"/>
    <n v="10000596"/>
    <s v="Teutoburger Energie Netzwerk eG"/>
    <x v="9048"/>
    <s v="SgK33420----11"/>
    <x v="1"/>
    <s v="0-30 kW, Rückvergütung für Selbstverbrauch bis 30% der Gesamterzeugung der Anlage"/>
    <n v="-1243.5"/>
    <n v="-203.68"/>
    <n v="0"/>
    <s v="NI"/>
    <n v="49170"/>
    <s v="Hagen am Teutoburger Wald"/>
    <s v="Osnabrück"/>
    <x v="0"/>
    <s v="PV-Gebäude"/>
  </r>
  <r>
    <s v="Amprion"/>
    <n v="10000596"/>
    <s v="Teutoburger Energie Netzwerk eG"/>
    <x v="9049"/>
    <s v="SgK33410----12"/>
    <x v="2"/>
    <s v="0-30 kW, selbstverbrauchte Erzeugung"/>
    <n v="811.9"/>
    <n v="198.35"/>
    <n v="0"/>
    <s v="NI"/>
    <n v="49170"/>
    <s v="Hagen am Teutoburger Wald"/>
    <s v="Osnabrück"/>
    <x v="0"/>
    <s v="PV-Gebäude"/>
  </r>
  <r>
    <s v="Amprion"/>
    <n v="10000596"/>
    <s v="Teutoburger Energie Netzwerk eG"/>
    <x v="9049"/>
    <s v="SgK330------12"/>
    <x v="0"/>
    <s v="0-30 kW"/>
    <n v="3883.7"/>
    <n v="948.79"/>
    <n v="0"/>
    <s v="NI"/>
    <n v="49170"/>
    <s v="Hagen am Teutoburger Wald"/>
    <s v="Osnabrück"/>
    <x v="0"/>
    <s v="PV-Gebäude"/>
  </r>
  <r>
    <s v="Amprion"/>
    <n v="10000596"/>
    <s v="Teutoburger Energie Netzwerk eG"/>
    <x v="9049"/>
    <s v="SgK33420----12"/>
    <x v="1"/>
    <s v="0-30 kW, Rückvergütung für Selbstverbrauch bis 30% der Gesamterzeugung der Anlage"/>
    <n v="-811.9"/>
    <n v="-132.99"/>
    <n v="0"/>
    <s v="NI"/>
    <n v="49170"/>
    <s v="Hagen am Teutoburger Wald"/>
    <s v="Osnabrück"/>
    <x v="0"/>
    <s v="PV-Gebäude"/>
  </r>
  <r>
    <s v="Amprion"/>
    <n v="10000596"/>
    <s v="Teutoburger Energie Netzwerk eG"/>
    <x v="9050"/>
    <s v="SgK33a2-----SV"/>
    <x v="3"/>
    <s v="Strommenge ohne EEG-Vergütung, durch Anlagenbetreiber oder durch Dritte verbraucht"/>
    <n v="1182.8"/>
    <n v="0"/>
    <n v="0"/>
    <s v="NI"/>
    <n v="49170"/>
    <s v="Hagen am Teutoburger Wald"/>
    <s v="Osnabrück"/>
    <x v="0"/>
    <s v="PV-Gebäude"/>
  </r>
  <r>
    <s v="Amprion"/>
    <n v="10000596"/>
    <s v="Teutoburger Energie Netzwerk eG"/>
    <x v="9050"/>
    <s v="SgK3220--Jun13"/>
    <x v="0"/>
    <s v="0 - 10 kW"/>
    <n v="6389.9"/>
    <n v="980.85"/>
    <n v="0"/>
    <s v="NI"/>
    <n v="49170"/>
    <s v="Hagen am Teutoburger Wald"/>
    <s v="Osnabrück"/>
    <x v="0"/>
    <s v="PV-Gebäude"/>
  </r>
  <r>
    <s v="Amprion"/>
    <n v="10000596"/>
    <s v="Teutoburger Energie Netzwerk eG"/>
    <x v="9051"/>
    <s v="SgK33430----11"/>
    <x v="1"/>
    <s v="0-30 kW, Rückvergütung für Selbstverbrauch über 30% der Gesamterzeugung der Anlage"/>
    <n v="-1580.48"/>
    <n v="-189.66"/>
    <n v="0"/>
    <s v="NI"/>
    <n v="49170"/>
    <s v="Hagen am Teutoburger Wald"/>
    <s v="Osnabrück"/>
    <x v="0"/>
    <s v="PV-Gebäude"/>
  </r>
  <r>
    <s v="Amprion"/>
    <n v="10000596"/>
    <s v="Teutoburger Energie Netzwerk eG"/>
    <x v="9051"/>
    <s v="SgK33420----11"/>
    <x v="1"/>
    <s v="0-30 kW, Rückvergütung für Selbstverbrauch bis 30% der Gesamterzeugung der Anlage"/>
    <n v="-2359.02"/>
    <n v="-386.41"/>
    <n v="0"/>
    <s v="NI"/>
    <n v="49170"/>
    <s v="Hagen am Teutoburger Wald"/>
    <s v="Osnabrück"/>
    <x v="0"/>
    <s v="PV-Gebäude"/>
  </r>
  <r>
    <s v="Amprion"/>
    <n v="10000596"/>
    <s v="Teutoburger Energie Netzwerk eG"/>
    <x v="9051"/>
    <s v="SgK33410----11"/>
    <x v="2"/>
    <s v="0-30 kW, selbstverbrauchte Erzeugung"/>
    <n v="3939.5"/>
    <n v="1132.21"/>
    <n v="0"/>
    <s v="NI"/>
    <n v="49170"/>
    <s v="Hagen am Teutoburger Wald"/>
    <s v="Osnabrück"/>
    <x v="0"/>
    <s v="PV-Gebäude"/>
  </r>
  <r>
    <s v="Amprion"/>
    <n v="10000596"/>
    <s v="Teutoburger Energie Netzwerk eG"/>
    <x v="9051"/>
    <s v="SgK330------11"/>
    <x v="0"/>
    <s v="0-30 kW"/>
    <n v="3923.9"/>
    <n v="1127.73"/>
    <n v="0"/>
    <s v="NI"/>
    <n v="49170"/>
    <s v="Hagen am Teutoburger Wald"/>
    <s v="Osnabrück"/>
    <x v="0"/>
    <s v="PV-Gebäude"/>
  </r>
  <r>
    <s v="Amprion"/>
    <n v="10000596"/>
    <s v="Teutoburger Energie Netzwerk eG"/>
    <x v="9052"/>
    <s v="SgK33420----12"/>
    <x v="1"/>
    <s v="0-30 kW, Rückvergütung für Selbstverbrauch bis 30% der Gesamterzeugung der Anlage"/>
    <n v="-2094.1999999999998"/>
    <n v="-343.03"/>
    <n v="0"/>
    <s v="NI"/>
    <n v="49170"/>
    <s v="Hagen am Teutoburger Wald"/>
    <s v="Osnabrück"/>
    <x v="0"/>
    <s v="PV-Gebäude"/>
  </r>
  <r>
    <s v="Amprion"/>
    <n v="10000596"/>
    <s v="Teutoburger Energie Netzwerk eG"/>
    <x v="9052"/>
    <s v="SgK330------12"/>
    <x v="0"/>
    <s v="0-30 kW"/>
    <n v="5749.4"/>
    <n v="1404.58"/>
    <n v="0"/>
    <s v="NI"/>
    <n v="49170"/>
    <s v="Hagen am Teutoburger Wald"/>
    <s v="Osnabrück"/>
    <x v="0"/>
    <s v="PV-Gebäude"/>
  </r>
  <r>
    <s v="Amprion"/>
    <n v="10000596"/>
    <s v="Teutoburger Energie Netzwerk eG"/>
    <x v="9052"/>
    <s v="SgK33410----12"/>
    <x v="2"/>
    <s v="0-30 kW, selbstverbrauchte Erzeugung"/>
    <n v="2094.1999999999998"/>
    <n v="511.61"/>
    <n v="0"/>
    <s v="NI"/>
    <n v="49170"/>
    <s v="Hagen am Teutoburger Wald"/>
    <s v="Osnabrück"/>
    <x v="0"/>
    <s v="PV-Gebäude"/>
  </r>
  <r>
    <s v="Amprion"/>
    <n v="10000596"/>
    <s v="Teutoburger Energie Netzwerk eG"/>
    <x v="9053"/>
    <s v="SgK3220--Sep12"/>
    <x v="0"/>
    <s v="0 - 10 kW"/>
    <n v="2160.54"/>
    <n v="400.56"/>
    <n v="0"/>
    <s v="NI"/>
    <n v="49170"/>
    <s v="Hagen am Teutoburger Wald"/>
    <s v="Osnabrück"/>
    <x v="0"/>
    <s v="PV-Gebäude"/>
  </r>
  <r>
    <s v="Amprion"/>
    <n v="10000596"/>
    <s v="Teutoburger Energie Netzwerk eG"/>
    <x v="9053"/>
    <s v="SgK33a2-----SV"/>
    <x v="3"/>
    <s v="Strommenge ohne EEG-Vergütung, durch Anlagenbetreiber oder durch Dritte verbraucht"/>
    <n v="5962.2"/>
    <n v="0"/>
    <n v="0"/>
    <s v="NI"/>
    <n v="49170"/>
    <s v="Hagen am Teutoburger Wald"/>
    <s v="Osnabrück"/>
    <x v="0"/>
    <s v="PV-Gebäude"/>
  </r>
  <r>
    <s v="Amprion"/>
    <n v="10000596"/>
    <s v="Teutoburger Energie Netzwerk eG"/>
    <x v="9053"/>
    <s v="SgK3221--Sep12"/>
    <x v="0"/>
    <s v="10 - 40 kW"/>
    <n v="539.05600000000004"/>
    <n v="94.82"/>
    <n v="0"/>
    <s v="NI"/>
    <n v="49170"/>
    <s v="Hagen am Teutoburger Wald"/>
    <s v="Osnabrück"/>
    <x v="0"/>
    <s v="PV-Gebäude"/>
  </r>
  <r>
    <s v="Amprion"/>
    <n v="10000596"/>
    <s v="Teutoburger Energie Netzwerk eG"/>
    <x v="9054"/>
    <s v="SgK330------11"/>
    <x v="0"/>
    <s v="0-30 kW"/>
    <n v="6028.9"/>
    <n v="1732.7"/>
    <n v="0"/>
    <s v="NI"/>
    <n v="49170"/>
    <s v="Hagen am Teutoburger Wald"/>
    <s v="Osnabrück"/>
    <x v="0"/>
    <s v="PV-Gebäude"/>
  </r>
  <r>
    <s v="Amprion"/>
    <n v="10000596"/>
    <s v="Teutoburger Energie Netzwerk eG"/>
    <x v="9054"/>
    <s v="SgK33410----11"/>
    <x v="2"/>
    <s v="0-30 kW, selbstverbrauchte Erzeugung"/>
    <n v="1581.9"/>
    <n v="454.64"/>
    <n v="0"/>
    <s v="NI"/>
    <n v="49170"/>
    <s v="Hagen am Teutoburger Wald"/>
    <s v="Osnabrück"/>
    <x v="0"/>
    <s v="PV-Gebäude"/>
  </r>
  <r>
    <s v="Amprion"/>
    <n v="10000596"/>
    <s v="Teutoburger Energie Netzwerk eG"/>
    <x v="9054"/>
    <s v="SgK33420----11"/>
    <x v="1"/>
    <s v="0-30 kW, Rückvergütung für Selbstverbrauch bis 30% der Gesamterzeugung der Anlage"/>
    <n v="-1581.9"/>
    <n v="-259.12"/>
    <n v="0"/>
    <s v="NI"/>
    <n v="49170"/>
    <s v="Hagen am Teutoburger Wald"/>
    <s v="Osnabrück"/>
    <x v="0"/>
    <s v="PV-Gebäude"/>
  </r>
  <r>
    <s v="Amprion"/>
    <n v="10000596"/>
    <s v="Teutoburger Energie Netzwerk eG"/>
    <x v="9055"/>
    <s v="SoK111------04"/>
    <x v="0"/>
    <s v="0-30 kW"/>
    <n v="3292.5"/>
    <n v="1889.9"/>
    <n v="0"/>
    <s v="NI"/>
    <n v="49170"/>
    <s v="Hagen am Teutoburger Wald"/>
    <s v="Osnabrück"/>
    <x v="1"/>
    <s v="PV-Gebäude"/>
  </r>
  <r>
    <s v="Amprion"/>
    <n v="10000596"/>
    <s v="Teutoburger Energie Netzwerk eG"/>
    <x v="9056"/>
    <s v="SoK111------04"/>
    <x v="0"/>
    <s v="0-30 kW"/>
    <n v="4087"/>
    <n v="2345.94"/>
    <n v="0"/>
    <s v="NI"/>
    <n v="49170"/>
    <s v="Hagen am Teutoburger Wald"/>
    <s v="Osnabrück"/>
    <x v="1"/>
    <s v="PV-Gebäude"/>
  </r>
  <r>
    <s v="Amprion"/>
    <n v="10000596"/>
    <s v="Teutoburger Energie Netzwerk eG"/>
    <x v="9057"/>
    <s v="SgK33430----11"/>
    <x v="1"/>
    <s v="0-30 kW, Rückvergütung für Selbstverbrauch über 30% der Gesamterzeugung der Anlage"/>
    <n v="-426.07"/>
    <n v="-51.13"/>
    <n v="0"/>
    <s v="NI"/>
    <n v="49170"/>
    <s v="Hagen am Teutoburger Wald"/>
    <s v="Osnabrück"/>
    <x v="0"/>
    <s v="PV-Gebäude"/>
  </r>
  <r>
    <s v="Amprion"/>
    <n v="10000596"/>
    <s v="Teutoburger Energie Netzwerk eG"/>
    <x v="9057"/>
    <s v="SgK330------11"/>
    <x v="0"/>
    <s v="0-30 kW"/>
    <n v="1172.0999999999999"/>
    <n v="336.86"/>
    <n v="0"/>
    <s v="NI"/>
    <n v="49170"/>
    <s v="Hagen am Teutoburger Wald"/>
    <s v="Osnabrück"/>
    <x v="0"/>
    <s v="PV-Gebäude"/>
  </r>
  <r>
    <s v="Amprion"/>
    <n v="10000596"/>
    <s v="Teutoburger Energie Netzwerk eG"/>
    <x v="9057"/>
    <s v="SgK33420----11"/>
    <x v="1"/>
    <s v="0-30 kW, Rückvergütung für Selbstverbrauch bis 30% der Gesamterzeugung der Anlage"/>
    <n v="-684.93"/>
    <n v="-112.19"/>
    <n v="0"/>
    <s v="NI"/>
    <n v="49170"/>
    <s v="Hagen am Teutoburger Wald"/>
    <s v="Osnabrück"/>
    <x v="0"/>
    <s v="PV-Gebäude"/>
  </r>
  <r>
    <s v="Amprion"/>
    <n v="10000596"/>
    <s v="Teutoburger Energie Netzwerk eG"/>
    <x v="9057"/>
    <s v="SgK33410----11"/>
    <x v="2"/>
    <s v="0-30 kW, selbstverbrauchte Erzeugung"/>
    <n v="1111"/>
    <n v="319.3"/>
    <n v="0"/>
    <s v="NI"/>
    <n v="49170"/>
    <s v="Hagen am Teutoburger Wald"/>
    <s v="Osnabrück"/>
    <x v="0"/>
    <s v="PV-Gebäude"/>
  </r>
  <r>
    <s v="Amprion"/>
    <n v="10000596"/>
    <s v="Teutoburger Energie Netzwerk eG"/>
    <x v="9058"/>
    <s v="SgK3221--Jul13"/>
    <x v="0"/>
    <s v="10 - 40 kW"/>
    <n v="471.57600000000002"/>
    <n v="67.44"/>
    <n v="0"/>
    <s v="NI"/>
    <n v="49170"/>
    <s v="Hagen am Teutoburger Wald"/>
    <s v="Osnabrück"/>
    <x v="0"/>
    <s v="PV-Gebäude"/>
  </r>
  <r>
    <s v="Amprion"/>
    <n v="10000596"/>
    <s v="Teutoburger Energie Netzwerk eG"/>
    <x v="9058"/>
    <s v="SgK33a2-----SV"/>
    <x v="3"/>
    <s v="Strommenge ohne EEG-Vergütung, durch Anlagenbetreiber oder durch Dritte verbraucht"/>
    <n v="5571.7"/>
    <n v="0"/>
    <n v="0"/>
    <s v="NI"/>
    <n v="49170"/>
    <s v="Hagen am Teutoburger Wald"/>
    <s v="Osnabrück"/>
    <x v="0"/>
    <s v="PV-Gebäude"/>
  </r>
  <r>
    <s v="Amprion"/>
    <n v="10000596"/>
    <s v="Teutoburger Energie Netzwerk eG"/>
    <x v="9058"/>
    <s v="SgK3220--Jul13"/>
    <x v="0"/>
    <s v="0 - 10 kW"/>
    <n v="3197.12"/>
    <n v="481.81"/>
    <n v="0"/>
    <s v="NI"/>
    <n v="49170"/>
    <s v="Hagen am Teutoburger Wald"/>
    <s v="Osnabrück"/>
    <x v="0"/>
    <s v="PV-Gebäude"/>
  </r>
  <r>
    <s v="Amprion"/>
    <n v="10000596"/>
    <s v="Teutoburger Energie Netzwerk eG"/>
    <x v="9059"/>
    <s v="SgK5120--Feb16"/>
    <x v="0"/>
    <s v="0 - 10 kW"/>
    <n v="1961.7"/>
    <n v="241.48"/>
    <n v="0"/>
    <s v="NI"/>
    <n v="49170"/>
    <s v="Hagen am Teutoburger Wald"/>
    <s v="Osnabrück"/>
    <x v="0"/>
    <s v="PV-Gebäude"/>
  </r>
  <r>
    <s v="Amprion"/>
    <n v="10000596"/>
    <s v="Teutoburger Energie Netzwerk eG"/>
    <x v="9060"/>
    <s v="SgK3220--Apr13"/>
    <x v="0"/>
    <s v="0 - 10 kW"/>
    <n v="6457.7"/>
    <n v="1028.06"/>
    <n v="0"/>
    <s v="NI"/>
    <n v="49170"/>
    <s v="Hagen am Teutoburger Wald"/>
    <s v="Osnabrück"/>
    <x v="0"/>
    <s v="PV-Gebäude"/>
  </r>
  <r>
    <s v="Amprion"/>
    <n v="10000596"/>
    <s v="Teutoburger Energie Netzwerk eG"/>
    <x v="9061"/>
    <s v="SgK3220--Mrz13"/>
    <x v="0"/>
    <s v="0 - 10 kW"/>
    <n v="4655.5"/>
    <n v="757.92"/>
    <n v="0"/>
    <s v="NI"/>
    <n v="49170"/>
    <s v="Hagen am Teutoburger Wald"/>
    <s v="Osnabrück"/>
    <x v="0"/>
    <s v="PV-Gebäude"/>
  </r>
  <r>
    <s v="Amprion"/>
    <n v="10000596"/>
    <s v="Teutoburger Energie Netzwerk eG"/>
    <x v="9062"/>
    <s v="SgK33410-Okt10"/>
    <x v="2"/>
    <s v="0-30 kW, selbstverbrauchte Erzeugung"/>
    <n v="3338.52"/>
    <n v="1102.71"/>
    <n v="0"/>
    <s v="NI"/>
    <n v="49170"/>
    <s v="Hagen am Teutoburger Wald"/>
    <s v="Osnabrück"/>
    <x v="0"/>
    <s v="PV-Gebäude"/>
  </r>
  <r>
    <s v="Amprion"/>
    <n v="10000596"/>
    <s v="Teutoburger Energie Netzwerk eG"/>
    <x v="9062"/>
    <s v="SgK33420-Okt10"/>
    <x v="1"/>
    <s v="0-30 kW, Rückvergütung für Selbstverbrauch bis 30% der Gesamterzeugung der Anlage"/>
    <n v="-3338.52"/>
    <n v="-546.85"/>
    <n v="0"/>
    <s v="NI"/>
    <n v="49170"/>
    <s v="Hagen am Teutoburger Wald"/>
    <s v="Osnabrück"/>
    <x v="0"/>
    <s v="PV-Gebäude"/>
  </r>
  <r>
    <s v="Amprion"/>
    <n v="10000596"/>
    <s v="Teutoburger Energie Netzwerk eG"/>
    <x v="9062"/>
    <s v="SgK330---Okt10"/>
    <x v="0"/>
    <s v="0-30 kW"/>
    <n v="10336.41"/>
    <n v="3414.11"/>
    <n v="0"/>
    <s v="NI"/>
    <n v="49170"/>
    <s v="Hagen am Teutoburger Wald"/>
    <s v="Osnabrück"/>
    <x v="0"/>
    <s v="PV-Gebäude"/>
  </r>
  <r>
    <s v="Amprion"/>
    <n v="10000596"/>
    <s v="Teutoburger Energie Netzwerk eG"/>
    <x v="9063"/>
    <s v="SgK330------11"/>
    <x v="0"/>
    <s v="0-30 kW"/>
    <n v="7891.59"/>
    <n v="2268.04"/>
    <n v="0"/>
    <s v="NI"/>
    <n v="49170"/>
    <s v="Hagen am Teutoburger Wald"/>
    <s v="Osnabrück"/>
    <x v="0"/>
    <s v="PV-Gebäude"/>
  </r>
  <r>
    <s v="Amprion"/>
    <n v="10000596"/>
    <s v="Teutoburger Energie Netzwerk eG"/>
    <x v="9063"/>
    <s v="SgK33420----11"/>
    <x v="1"/>
    <s v="0-30 kW, Rückvergütung für Selbstverbrauch bis 30% der Gesamterzeugung der Anlage"/>
    <n v="-2548.88"/>
    <n v="-417.51"/>
    <n v="0"/>
    <s v="NI"/>
    <n v="49170"/>
    <s v="Hagen am Teutoburger Wald"/>
    <s v="Osnabrück"/>
    <x v="0"/>
    <s v="PV-Gebäude"/>
  </r>
  <r>
    <s v="Amprion"/>
    <n v="10000596"/>
    <s v="Teutoburger Energie Netzwerk eG"/>
    <x v="9063"/>
    <s v="SgK33410----11"/>
    <x v="2"/>
    <s v="0-30 kW, selbstverbrauchte Erzeugung"/>
    <n v="2548.88"/>
    <n v="732.55"/>
    <n v="0"/>
    <s v="NI"/>
    <n v="49170"/>
    <s v="Hagen am Teutoburger Wald"/>
    <s v="Osnabrück"/>
    <x v="0"/>
    <s v="PV-Gebäude"/>
  </r>
  <r>
    <s v="Amprion"/>
    <n v="10000596"/>
    <s v="Teutoburger Energie Netzwerk eG"/>
    <x v="9064"/>
    <s v="SgK330------11"/>
    <x v="0"/>
    <s v="0-30 kW"/>
    <n v="5131"/>
    <n v="1474.65"/>
    <n v="0"/>
    <s v="NI"/>
    <n v="49170"/>
    <s v="Hagen am Teutoburger Wald"/>
    <s v="Osnabrück"/>
    <x v="0"/>
    <s v="PV-Gebäude"/>
  </r>
  <r>
    <s v="Amprion"/>
    <n v="10000596"/>
    <s v="Teutoburger Energie Netzwerk eG"/>
    <x v="9064"/>
    <s v="SgK33430----11"/>
    <x v="1"/>
    <s v="0-30 kW, Rückvergütung für Selbstverbrauch über 30% der Gesamterzeugung der Anlage"/>
    <n v="-238.84"/>
    <n v="-28.66"/>
    <n v="0"/>
    <s v="NI"/>
    <n v="49170"/>
    <s v="Hagen am Teutoburger Wald"/>
    <s v="Osnabrück"/>
    <x v="0"/>
    <s v="PV-Gebäude"/>
  </r>
  <r>
    <s v="Amprion"/>
    <n v="10000596"/>
    <s v="Teutoburger Energie Netzwerk eG"/>
    <x v="9064"/>
    <s v="SgK33420----11"/>
    <x v="1"/>
    <s v="0-30 kW, Rückvergütung für Selbstverbrauch bis 30% der Gesamterzeugung der Anlage"/>
    <n v="-2301.36"/>
    <n v="-376.96"/>
    <n v="0"/>
    <s v="NI"/>
    <n v="49170"/>
    <s v="Hagen am Teutoburger Wald"/>
    <s v="Osnabrück"/>
    <x v="0"/>
    <s v="PV-Gebäude"/>
  </r>
  <r>
    <s v="Amprion"/>
    <n v="10000596"/>
    <s v="Teutoburger Energie Netzwerk eG"/>
    <x v="9064"/>
    <s v="SgK33410----11"/>
    <x v="2"/>
    <s v="0-30 kW, selbstverbrauchte Erzeugung"/>
    <n v="2540.1999999999998"/>
    <n v="730.05"/>
    <n v="0"/>
    <s v="NI"/>
    <n v="49170"/>
    <s v="Hagen am Teutoburger Wald"/>
    <s v="Osnabrück"/>
    <x v="0"/>
    <s v="PV-Gebäude"/>
  </r>
  <r>
    <s v="Amprion"/>
    <n v="10000596"/>
    <s v="Teutoburger Energie Netzwerk eG"/>
    <x v="9065"/>
    <s v="SgK3220--Sep13"/>
    <x v="0"/>
    <s v="0 - 10 kW"/>
    <n v="5857.63"/>
    <n v="851.7"/>
    <n v="0"/>
    <s v="NI"/>
    <n v="49170"/>
    <s v="Hagen am Teutoburger Wald"/>
    <s v="Osnabrück"/>
    <x v="0"/>
    <s v="PV-Gebäude"/>
  </r>
  <r>
    <s v="Amprion"/>
    <n v="10000596"/>
    <s v="Teutoburger Energie Netzwerk eG"/>
    <x v="9065"/>
    <s v="SgK3221--Sep13"/>
    <x v="0"/>
    <s v="10 - 40 kW"/>
    <n v="3737.17"/>
    <n v="515.36"/>
    <n v="0"/>
    <s v="NI"/>
    <n v="49170"/>
    <s v="Hagen am Teutoburger Wald"/>
    <s v="Osnabrück"/>
    <x v="0"/>
    <s v="PV-Gebäude"/>
  </r>
  <r>
    <s v="Amprion"/>
    <n v="10000596"/>
    <s v="Teutoburger Energie Netzwerk eG"/>
    <x v="9065"/>
    <s v="SgK33a2-----SV"/>
    <x v="3"/>
    <s v="Strommenge ohne EEG-Vergütung, durch Anlagenbetreiber oder durch Dritte verbraucht"/>
    <n v="3443.3"/>
    <n v="0"/>
    <n v="0"/>
    <s v="NI"/>
    <n v="49170"/>
    <s v="Hagen am Teutoburger Wald"/>
    <s v="Osnabrück"/>
    <x v="0"/>
    <s v="PV-Gebäude"/>
  </r>
  <r>
    <s v="Amprion"/>
    <n v="10000596"/>
    <s v="Teutoburger Energie Netzwerk eG"/>
    <x v="9066"/>
    <s v="SgK33420-Okt10"/>
    <x v="1"/>
    <s v="0-30 kW, Rückvergütung für Selbstverbrauch bis 30% der Gesamterzeugung der Anlage"/>
    <n v="-3441.87"/>
    <n v="-563.78"/>
    <n v="0"/>
    <s v="NI"/>
    <n v="49170"/>
    <s v="Hagen am Teutoburger Wald"/>
    <s v="Osnabrück"/>
    <x v="0"/>
    <s v="PV-Gebäude"/>
  </r>
  <r>
    <s v="Amprion"/>
    <n v="10000596"/>
    <s v="Teutoburger Energie Netzwerk eG"/>
    <x v="9066"/>
    <s v="SgK33410-Okt10"/>
    <x v="2"/>
    <s v="0-30 kW, selbstverbrauchte Erzeugung"/>
    <n v="4004.5"/>
    <n v="1322.69"/>
    <n v="0"/>
    <s v="NI"/>
    <n v="49170"/>
    <s v="Hagen am Teutoburger Wald"/>
    <s v="Osnabrück"/>
    <x v="0"/>
    <s v="PV-Gebäude"/>
  </r>
  <r>
    <s v="Amprion"/>
    <n v="10000596"/>
    <s v="Teutoburger Energie Netzwerk eG"/>
    <x v="9066"/>
    <s v="SgK330---Okt10"/>
    <x v="0"/>
    <s v="0-30 kW"/>
    <n v="7468.4"/>
    <n v="2466.81"/>
    <n v="0"/>
    <s v="NI"/>
    <n v="49170"/>
    <s v="Hagen am Teutoburger Wald"/>
    <s v="Osnabrück"/>
    <x v="0"/>
    <s v="PV-Gebäude"/>
  </r>
  <r>
    <s v="Amprion"/>
    <n v="10000596"/>
    <s v="Teutoburger Energie Netzwerk eG"/>
    <x v="9066"/>
    <s v="SgK33430-Okt10"/>
    <x v="1"/>
    <s v="0-30 kW, Rückvergütung für Selbstverbrauch über 30% der Gesamterzeugung der Anlage"/>
    <n v="-562.63"/>
    <n v="-67.52"/>
    <n v="0"/>
    <s v="NI"/>
    <n v="49170"/>
    <s v="Hagen am Teutoburger Wald"/>
    <s v="Osnabrück"/>
    <x v="0"/>
    <s v="PV-Gebäude"/>
  </r>
  <r>
    <s v="Amprion"/>
    <n v="10000596"/>
    <s v="Teutoburger Energie Netzwerk eG"/>
    <x v="9067"/>
    <s v="SgK3221--Apr13"/>
    <x v="0"/>
    <s v="10 - 40 kW"/>
    <n v="1734.98"/>
    <n v="261.98"/>
    <n v="0"/>
    <s v="NI"/>
    <n v="49170"/>
    <s v="Hagen am Teutoburger Wald"/>
    <s v="Osnabrück"/>
    <x v="0"/>
    <s v="PV-Gebäude"/>
  </r>
  <r>
    <s v="Amprion"/>
    <n v="10000596"/>
    <s v="Teutoburger Energie Netzwerk eG"/>
    <x v="9067"/>
    <s v="SgK3220--Apr13"/>
    <x v="0"/>
    <s v="0 - 10 kW"/>
    <n v="6332.03"/>
    <n v="1008.06"/>
    <n v="0"/>
    <s v="NI"/>
    <n v="49170"/>
    <s v="Hagen am Teutoburger Wald"/>
    <s v="Osnabrück"/>
    <x v="0"/>
    <s v="PV-Gebäude"/>
  </r>
  <r>
    <s v="Amprion"/>
    <n v="10000596"/>
    <s v="Teutoburger Energie Netzwerk eG"/>
    <x v="9067"/>
    <s v="SgK33a2-----SV"/>
    <x v="3"/>
    <s v="Strommenge ohne EEG-Vergütung, durch Anlagenbetreiber oder durch Dritte verbraucht"/>
    <n v="2343.9"/>
    <n v="0"/>
    <n v="0"/>
    <s v="NI"/>
    <n v="49170"/>
    <s v="Hagen am Teutoburger Wald"/>
    <s v="Osnabrück"/>
    <x v="0"/>
    <s v="PV-Gebäude"/>
  </r>
  <r>
    <s v="Amprion"/>
    <n v="10000596"/>
    <s v="Teutoburger Energie Netzwerk eG"/>
    <x v="9068"/>
    <s v="SgK5120--Jun15"/>
    <x v="0"/>
    <s v="0 - 10 kW"/>
    <n v="1534.8"/>
    <n v="190.32"/>
    <n v="0"/>
    <s v="NI"/>
    <n v="49170"/>
    <s v="Hagen am Teutoburger Wald"/>
    <s v="Osnabrück"/>
    <x v="0"/>
    <s v="PV-Gebäude"/>
  </r>
  <r>
    <s v="Amprion"/>
    <n v="10000596"/>
    <s v="Teutoburger Energie Netzwerk eG"/>
    <x v="9069"/>
    <s v="SgK3220--Okt12"/>
    <x v="0"/>
    <s v="0 - 10 kW"/>
    <n v="5341.85"/>
    <n v="980.76"/>
    <n v="0"/>
    <s v="NI"/>
    <n v="49170"/>
    <s v="Hagen am Teutoburger Wald"/>
    <s v="Osnabrück"/>
    <x v="0"/>
    <s v="PV-Gebäude"/>
  </r>
  <r>
    <s v="Amprion"/>
    <n v="10000596"/>
    <s v="Teutoburger Energie Netzwerk eG"/>
    <x v="9069"/>
    <s v="SgK3221--Okt12"/>
    <x v="0"/>
    <s v="10 - 40 kW"/>
    <n v="1869.65"/>
    <n v="325.69"/>
    <n v="0"/>
    <s v="NI"/>
    <n v="49170"/>
    <s v="Hagen am Teutoburger Wald"/>
    <s v="Osnabrück"/>
    <x v="0"/>
    <s v="PV-Gebäude"/>
  </r>
  <r>
    <s v="Amprion"/>
    <n v="10000596"/>
    <s v="Teutoburger Energie Netzwerk eG"/>
    <x v="9069"/>
    <s v="SgK33a2-----SV"/>
    <x v="3"/>
    <s v="Strommenge ohne EEG-Vergütung, durch Anlagenbetreiber oder durch Dritte verbraucht"/>
    <n v="2503.4"/>
    <n v="0"/>
    <n v="0"/>
    <s v="NI"/>
    <n v="49170"/>
    <s v="Hagen am Teutoburger Wald"/>
    <s v="Osnabrück"/>
    <x v="0"/>
    <s v="PV-Gebäude"/>
  </r>
  <r>
    <s v="Amprion"/>
    <n v="10000596"/>
    <s v="Teutoburger Energie Netzwerk eG"/>
    <x v="9070"/>
    <s v="SgK33430----11"/>
    <x v="1"/>
    <s v="0-30 kW, Rückvergütung für Selbstverbrauch über 30% der Gesamterzeugung der Anlage"/>
    <n v="-36.090000000000003"/>
    <n v="-4.33"/>
    <n v="0"/>
    <s v="NI"/>
    <n v="49170"/>
    <s v="Hagen am Teutoburger Wald"/>
    <s v="Osnabrück"/>
    <x v="0"/>
    <s v="PV-Gebäude"/>
  </r>
  <r>
    <s v="Amprion"/>
    <n v="10000596"/>
    <s v="Teutoburger Energie Netzwerk eG"/>
    <x v="9070"/>
    <s v="SgK33420----11"/>
    <x v="1"/>
    <s v="0-30 kW, Rückvergütung für Selbstverbrauch bis 30% der Gesamterzeugung der Anlage"/>
    <n v="-1010.91"/>
    <n v="-165.59"/>
    <n v="0"/>
    <s v="NI"/>
    <n v="49170"/>
    <s v="Hagen am Teutoburger Wald"/>
    <s v="Osnabrück"/>
    <x v="0"/>
    <s v="PV-Gebäude"/>
  </r>
  <r>
    <s v="Amprion"/>
    <n v="10000596"/>
    <s v="Teutoburger Energie Netzwerk eG"/>
    <x v="9070"/>
    <s v="SgK330------11"/>
    <x v="0"/>
    <s v="0-30 kW"/>
    <n v="2322.6999999999998"/>
    <n v="667.54"/>
    <n v="0"/>
    <s v="NI"/>
    <n v="49170"/>
    <s v="Hagen am Teutoburger Wald"/>
    <s v="Osnabrück"/>
    <x v="0"/>
    <s v="PV-Gebäude"/>
  </r>
  <r>
    <s v="Amprion"/>
    <n v="10000596"/>
    <s v="Teutoburger Energie Netzwerk eG"/>
    <x v="9070"/>
    <s v="SgK33410----11"/>
    <x v="2"/>
    <s v="0-30 kW, selbstverbrauchte Erzeugung"/>
    <n v="1047"/>
    <n v="300.91000000000003"/>
    <n v="0"/>
    <s v="NI"/>
    <n v="49170"/>
    <s v="Hagen am Teutoburger Wald"/>
    <s v="Osnabrück"/>
    <x v="0"/>
    <s v="PV-Gebäude"/>
  </r>
  <r>
    <s v="Amprion"/>
    <n v="10000596"/>
    <s v="Teutoburger Energie Netzwerk eG"/>
    <x v="9071"/>
    <s v="SgK33420----11"/>
    <x v="1"/>
    <s v="0-30 kW, Rückvergütung für Selbstverbrauch bis 30% der Gesamterzeugung der Anlage"/>
    <n v="-1660.9"/>
    <n v="-272.06"/>
    <n v="0"/>
    <s v="NI"/>
    <n v="49170"/>
    <s v="Hagen am Teutoburger Wald"/>
    <s v="Osnabrück"/>
    <x v="0"/>
    <s v="PV-Gebäude"/>
  </r>
  <r>
    <s v="Amprion"/>
    <n v="10000596"/>
    <s v="Teutoburger Energie Netzwerk eG"/>
    <x v="9071"/>
    <s v="SgK330------11"/>
    <x v="0"/>
    <s v="0-30 kW"/>
    <n v="4187.2"/>
    <n v="1203.4000000000001"/>
    <n v="0"/>
    <s v="NI"/>
    <n v="49170"/>
    <s v="Hagen am Teutoburger Wald"/>
    <s v="Osnabrück"/>
    <x v="0"/>
    <s v="PV-Gebäude"/>
  </r>
  <r>
    <s v="Amprion"/>
    <n v="10000596"/>
    <s v="Teutoburger Energie Netzwerk eG"/>
    <x v="9071"/>
    <s v="SgK33410----11"/>
    <x v="2"/>
    <s v="0-30 kW, selbstverbrauchte Erzeugung"/>
    <n v="1660.9"/>
    <n v="477.34"/>
    <n v="0"/>
    <s v="NI"/>
    <n v="49170"/>
    <s v="Hagen am Teutoburger Wald"/>
    <s v="Osnabrück"/>
    <x v="0"/>
    <s v="PV-Gebäude"/>
  </r>
  <r>
    <s v="Amprion"/>
    <n v="10000596"/>
    <s v="Teutoburger Energie Netzwerk eG"/>
    <x v="9072"/>
    <s v="SoK81a------01"/>
    <x v="0"/>
    <n v="0"/>
    <n v="1302.4000000000001"/>
    <n v="659.27"/>
    <n v="0"/>
    <s v="NI"/>
    <n v="49170"/>
    <s v="Hagen am Teutoburger Wald"/>
    <s v="Osnabrück"/>
    <x v="1"/>
    <s v="PV-Gebäude"/>
  </r>
  <r>
    <s v="Amprion"/>
    <n v="10000596"/>
    <s v="Teutoburger Energie Netzwerk eG"/>
    <x v="9073"/>
    <s v="SgK330------11"/>
    <x v="0"/>
    <s v="0-30 kW"/>
    <n v="10058.299999999999"/>
    <n v="2890.76"/>
    <n v="0"/>
    <s v="NI"/>
    <n v="49170"/>
    <s v="Hagen am Teutoburger Wald"/>
    <s v="Osnabrück"/>
    <x v="0"/>
    <s v="PV-Gebäude"/>
  </r>
  <r>
    <s v="Amprion"/>
    <n v="10000596"/>
    <s v="Teutoburger Energie Netzwerk eG"/>
    <x v="9073"/>
    <s v="SgK33410----11"/>
    <x v="2"/>
    <s v="0-30 kW, selbstverbrauchte Erzeugung"/>
    <n v="2556.1"/>
    <n v="734.62"/>
    <n v="0"/>
    <s v="NI"/>
    <n v="49170"/>
    <s v="Hagen am Teutoburger Wald"/>
    <s v="Osnabrück"/>
    <x v="0"/>
    <s v="PV-Gebäude"/>
  </r>
  <r>
    <s v="Amprion"/>
    <n v="10000596"/>
    <s v="Teutoburger Energie Netzwerk eG"/>
    <x v="9073"/>
    <s v="SgK33420----11"/>
    <x v="1"/>
    <s v="0-30 kW, Rückvergütung für Selbstverbrauch bis 30% der Gesamterzeugung der Anlage"/>
    <n v="-2556.1"/>
    <n v="-418.69"/>
    <n v="0"/>
    <s v="NI"/>
    <n v="49170"/>
    <s v="Hagen am Teutoburger Wald"/>
    <s v="Osnabrück"/>
    <x v="0"/>
    <s v="PV-Gebäude"/>
  </r>
  <r>
    <s v="Amprion"/>
    <n v="10000596"/>
    <s v="Teutoburger Energie Netzwerk eG"/>
    <x v="9074"/>
    <s v="SgK33410-Jul10"/>
    <x v="2"/>
    <s v="0-30 kW, selbstverbrauchte Erzeugung"/>
    <n v="10829.9"/>
    <n v="3687.58"/>
    <n v="0"/>
    <s v="NI"/>
    <n v="49170"/>
    <s v="Hagen am Teutoburger Wald"/>
    <s v="Osnabrück"/>
    <x v="0"/>
    <s v="PV-Gebäude"/>
  </r>
  <r>
    <s v="Amprion"/>
    <n v="10000596"/>
    <s v="Teutoburger Energie Netzwerk eG"/>
    <x v="9074"/>
    <s v="SgK33430-Jul10"/>
    <x v="1"/>
    <s v="0-30 kW, Rückvergütung für Selbstverbrauch über 30% der Gesamterzeugung der Anlage"/>
    <n v="-5571.89"/>
    <n v="-668.63"/>
    <n v="0"/>
    <s v="NI"/>
    <n v="49170"/>
    <s v="Hagen am Teutoburger Wald"/>
    <s v="Osnabrück"/>
    <x v="0"/>
    <s v="PV-Gebäude"/>
  </r>
  <r>
    <s v="Amprion"/>
    <n v="10000596"/>
    <s v="Teutoburger Energie Netzwerk eG"/>
    <x v="9074"/>
    <s v="SgK33420-Jul10"/>
    <x v="1"/>
    <s v="0-30 kW, Rückvergütung für Selbstverbrauch bis 30% der Gesamterzeugung der Anlage"/>
    <n v="-5258.01"/>
    <n v="-861.26"/>
    <n v="0"/>
    <s v="NI"/>
    <n v="49170"/>
    <s v="Hagen am Teutoburger Wald"/>
    <s v="Osnabrück"/>
    <x v="0"/>
    <s v="PV-Gebäude"/>
  </r>
  <r>
    <s v="Amprion"/>
    <n v="10000596"/>
    <s v="Teutoburger Energie Netzwerk eG"/>
    <x v="9074"/>
    <s v="SgK330---Jul10"/>
    <x v="0"/>
    <s v="0-30 kW"/>
    <n v="6696.8"/>
    <n v="2280.2600000000002"/>
    <n v="0"/>
    <s v="NI"/>
    <n v="49170"/>
    <s v="Hagen am Teutoburger Wald"/>
    <s v="Osnabrück"/>
    <x v="0"/>
    <s v="PV-Gebäude"/>
  </r>
  <r>
    <s v="Amprion"/>
    <n v="10000596"/>
    <s v="Teutoburger Energie Netzwerk eG"/>
    <x v="9075"/>
    <s v="SgK33a2-----SV"/>
    <x v="3"/>
    <s v="Strommenge ohne EEG-Vergütung, durch Anlagenbetreiber oder durch Dritte verbraucht"/>
    <n v="1872.9"/>
    <n v="0"/>
    <n v="0"/>
    <s v="NI"/>
    <n v="49170"/>
    <s v="Hagen am Teutoburger Wald"/>
    <s v="Osnabrück"/>
    <x v="0"/>
    <s v="PV-Gebäude"/>
  </r>
  <r>
    <s v="Amprion"/>
    <n v="10000596"/>
    <s v="Teutoburger Energie Netzwerk eG"/>
    <x v="9075"/>
    <s v="SgK3221--Jul13"/>
    <x v="0"/>
    <s v="10 - 40 kW"/>
    <n v="359.16800000000001"/>
    <n v="51.36"/>
    <n v="0"/>
    <s v="NI"/>
    <n v="49170"/>
    <s v="Hagen am Teutoburger Wald"/>
    <s v="Osnabrück"/>
    <x v="0"/>
    <s v="PV-Gebäude"/>
  </r>
  <r>
    <s v="Amprion"/>
    <n v="10000596"/>
    <s v="Teutoburger Energie Netzwerk eG"/>
    <x v="9075"/>
    <s v="SgK3220--Jul13"/>
    <x v="0"/>
    <s v="0 - 10 kW"/>
    <n v="5986.13"/>
    <n v="902.11"/>
    <n v="0"/>
    <s v="NI"/>
    <n v="49170"/>
    <s v="Hagen am Teutoburger Wald"/>
    <s v="Osnabrück"/>
    <x v="0"/>
    <s v="PV-Gebäude"/>
  </r>
  <r>
    <s v="Amprion"/>
    <n v="10000596"/>
    <s v="Teutoburger Energie Netzwerk eG"/>
    <x v="9076"/>
    <s v="SgK5120--Apr15"/>
    <x v="0"/>
    <s v="0 - 10 kW"/>
    <n v="4401.3"/>
    <n v="548.84"/>
    <n v="0"/>
    <s v="NI"/>
    <n v="49170"/>
    <s v="Hagen am Teutoburger Wald"/>
    <s v="Osnabrück"/>
    <x v="0"/>
    <s v="PV-Gebäude"/>
  </r>
  <r>
    <s v="Amprion"/>
    <n v="10000596"/>
    <s v="Teutoburger Energie Netzwerk eG"/>
    <x v="9077"/>
    <s v="SoK111------05"/>
    <x v="0"/>
    <s v="0-30 kW"/>
    <n v="2431.3000000000002"/>
    <n v="1325.79"/>
    <n v="0"/>
    <s v="NI"/>
    <n v="49170"/>
    <s v="Hagen am Teutoburger Wald"/>
    <s v="Osnabrück"/>
    <x v="1"/>
    <s v="PV-Gebäude"/>
  </r>
  <r>
    <s v="Amprion"/>
    <n v="10000596"/>
    <s v="Teutoburger Energie Netzwerk eG"/>
    <x v="9078"/>
    <s v="SgK5120--Sep14"/>
    <x v="0"/>
    <s v="0 - 10 kW"/>
    <n v="3977.4"/>
    <n v="504.73"/>
    <n v="0"/>
    <s v="NI"/>
    <n v="49170"/>
    <s v="Hagen am Teutoburger Wald"/>
    <s v="Osnabrück"/>
    <x v="0"/>
    <s v="PV-Gebäude"/>
  </r>
  <r>
    <s v="Amprion"/>
    <n v="10000596"/>
    <s v="Teutoburger Energie Netzwerk eG"/>
    <x v="9079"/>
    <s v="SgK330------11"/>
    <x v="0"/>
    <s v="0-30 kW"/>
    <n v="13280.1"/>
    <n v="3816.7"/>
    <n v="0"/>
    <s v="NI"/>
    <n v="49170"/>
    <s v="Hagen am Teutoburger Wald"/>
    <s v="Osnabrück"/>
    <x v="0"/>
    <s v="PV-Gebäude"/>
  </r>
  <r>
    <s v="Amprion"/>
    <n v="10000596"/>
    <s v="Teutoburger Energie Netzwerk eG"/>
    <x v="9079"/>
    <s v="SgK33410----11"/>
    <x v="2"/>
    <s v="0-30 kW, selbstverbrauchte Erzeugung"/>
    <n v="5311.8"/>
    <n v="1526.61"/>
    <n v="0"/>
    <s v="NI"/>
    <n v="49170"/>
    <s v="Hagen am Teutoburger Wald"/>
    <s v="Osnabrück"/>
    <x v="0"/>
    <s v="PV-Gebäude"/>
  </r>
  <r>
    <s v="Amprion"/>
    <n v="10000596"/>
    <s v="Teutoburger Energie Netzwerk eG"/>
    <x v="9079"/>
    <s v="SgK33420----11"/>
    <x v="1"/>
    <s v="0-30 kW, Rückvergütung für Selbstverbrauch bis 30% der Gesamterzeugung der Anlage"/>
    <n v="-5311.8"/>
    <n v="-870.07"/>
    <n v="0"/>
    <s v="NI"/>
    <n v="49170"/>
    <s v="Hagen am Teutoburger Wald"/>
    <s v="Osnabrück"/>
    <x v="0"/>
    <s v="PV-Gebäude"/>
  </r>
  <r>
    <s v="Amprion"/>
    <n v="10000596"/>
    <s v="Teutoburger Energie Netzwerk eG"/>
    <x v="9080"/>
    <s v="SgK33420----11"/>
    <x v="1"/>
    <s v="0-30 kW, Rückvergütung für Selbstverbrauch bis 30% der Gesamterzeugung der Anlage"/>
    <n v="-1068.21"/>
    <n v="-174.97"/>
    <n v="0"/>
    <s v="NI"/>
    <n v="49170"/>
    <s v="Hagen am Teutoburger Wald"/>
    <s v="Osnabrück"/>
    <x v="0"/>
    <s v="PV-Gebäude"/>
  </r>
  <r>
    <s v="Amprion"/>
    <n v="10000596"/>
    <s v="Teutoburger Energie Netzwerk eG"/>
    <x v="9080"/>
    <s v="SgK33410----11"/>
    <x v="2"/>
    <s v="0-30 kW, selbstverbrauchte Erzeugung"/>
    <n v="1620.2"/>
    <n v="465.64"/>
    <n v="0"/>
    <s v="NI"/>
    <n v="49170"/>
    <s v="Hagen am Teutoburger Wald"/>
    <s v="Osnabrück"/>
    <x v="0"/>
    <s v="PV-Gebäude"/>
  </r>
  <r>
    <s v="Amprion"/>
    <n v="10000596"/>
    <s v="Teutoburger Energie Netzwerk eG"/>
    <x v="9080"/>
    <s v="SgK330------11"/>
    <x v="0"/>
    <s v="0-30 kW"/>
    <n v="1940.5"/>
    <n v="557.70000000000005"/>
    <n v="0"/>
    <s v="NI"/>
    <n v="49170"/>
    <s v="Hagen am Teutoburger Wald"/>
    <s v="Osnabrück"/>
    <x v="0"/>
    <s v="PV-Gebäude"/>
  </r>
  <r>
    <s v="Amprion"/>
    <n v="10000596"/>
    <s v="Teutoburger Energie Netzwerk eG"/>
    <x v="9080"/>
    <s v="SgK33430----11"/>
    <x v="1"/>
    <s v="0-30 kW, Rückvergütung für Selbstverbrauch über 30% der Gesamterzeugung der Anlage"/>
    <n v="-551.99"/>
    <n v="-66.239999999999995"/>
    <n v="0"/>
    <s v="NI"/>
    <n v="49170"/>
    <s v="Hagen am Teutoburger Wald"/>
    <s v="Osnabrück"/>
    <x v="0"/>
    <s v="PV-Gebäude"/>
  </r>
  <r>
    <s v="Amprion"/>
    <n v="10000596"/>
    <s v="Teutoburger Energie Netzwerk eG"/>
    <x v="9081"/>
    <s v="SoK81a------01"/>
    <x v="0"/>
    <n v="0"/>
    <n v="1682.6"/>
    <n v="851.73"/>
    <n v="0"/>
    <s v="NI"/>
    <n v="49170"/>
    <s v="Hagen am Teutoburger Wald"/>
    <s v="Osnabrück"/>
    <x v="1"/>
    <s v="PV-Gebäude"/>
  </r>
  <r>
    <s v="Amprion"/>
    <n v="10000596"/>
    <s v="Teutoburger Energie Netzwerk eG"/>
    <x v="9082"/>
    <s v="SgK33a2-----SV"/>
    <x v="3"/>
    <s v="Strommenge ohne EEG-Vergütung, durch Anlagenbetreiber oder durch Dritte verbraucht"/>
    <n v="1710.7"/>
    <n v="0"/>
    <n v="0"/>
    <s v="NI"/>
    <n v="49170"/>
    <s v="Hagen am Teutoburger Wald"/>
    <s v="Osnabrück"/>
    <x v="0"/>
    <s v="PV-Gebäude"/>
  </r>
  <r>
    <s v="Amprion"/>
    <n v="10000596"/>
    <s v="Teutoburger Energie Netzwerk eG"/>
    <x v="9082"/>
    <s v="SgK3220--Mai13"/>
    <x v="0"/>
    <s v="0 - 10 kW"/>
    <n v="3267.4"/>
    <n v="510.69"/>
    <n v="0"/>
    <s v="NI"/>
    <n v="49170"/>
    <s v="Hagen am Teutoburger Wald"/>
    <s v="Osnabrück"/>
    <x v="0"/>
    <s v="PV-Gebäude"/>
  </r>
  <r>
    <s v="Amprion"/>
    <n v="10000596"/>
    <s v="Teutoburger Energie Netzwerk eG"/>
    <x v="9083"/>
    <s v="SgK33a2-----SV"/>
    <x v="3"/>
    <s v="Strommenge ohne EEG-Vergütung, durch Anlagenbetreiber oder durch Dritte verbraucht"/>
    <n v="1783.1"/>
    <n v="0"/>
    <n v="0"/>
    <s v="NI"/>
    <n v="49170"/>
    <s v="Hagen am Teutoburger Wald"/>
    <s v="Osnabrück"/>
    <x v="0"/>
    <s v="PV-Gebäude"/>
  </r>
  <r>
    <s v="Amprion"/>
    <n v="10000596"/>
    <s v="Teutoburger Energie Netzwerk eG"/>
    <x v="9083"/>
    <s v="SgK3220--Mai14"/>
    <x v="0"/>
    <s v="0 - 10 kW"/>
    <n v="2969.6"/>
    <n v="390.2"/>
    <n v="0"/>
    <s v="NI"/>
    <n v="49170"/>
    <s v="Hagen am Teutoburger Wald"/>
    <s v="Osnabrück"/>
    <x v="0"/>
    <s v="PV-Gebäude"/>
  </r>
  <r>
    <s v="Amprion"/>
    <n v="10000596"/>
    <s v="Teutoburger Energie Netzwerk eG"/>
    <x v="9084"/>
    <s v="SgK33a2-----SV"/>
    <x v="3"/>
    <s v="Strommenge ohne EEG-Vergütung, durch Anlagenbetreiber oder durch Dritte verbraucht"/>
    <n v="2519.5"/>
    <n v="0"/>
    <n v="0"/>
    <s v="NI"/>
    <n v="49170"/>
    <s v="Hagen am Teutoburger Wald"/>
    <s v="Osnabrück"/>
    <x v="0"/>
    <s v="PV-Gebäude"/>
  </r>
  <r>
    <s v="Amprion"/>
    <n v="10000596"/>
    <s v="Teutoburger Energie Netzwerk eG"/>
    <x v="9084"/>
    <s v="SgK3220--Mai14"/>
    <x v="0"/>
    <s v="0 - 10 kW"/>
    <n v="5132.4399999999996"/>
    <n v="674.4"/>
    <n v="0"/>
    <s v="NI"/>
    <n v="49170"/>
    <s v="Hagen am Teutoburger Wald"/>
    <s v="Osnabrück"/>
    <x v="0"/>
    <s v="PV-Gebäude"/>
  </r>
  <r>
    <s v="Amprion"/>
    <n v="10000596"/>
    <s v="Teutoburger Energie Netzwerk eG"/>
    <x v="9084"/>
    <s v="SgK3221--Mai14"/>
    <x v="0"/>
    <s v="10 - 40 kW"/>
    <n v="1005.96"/>
    <n v="125.44"/>
    <n v="0"/>
    <s v="NI"/>
    <n v="49170"/>
    <s v="Hagen am Teutoburger Wald"/>
    <s v="Osnabrück"/>
    <x v="0"/>
    <s v="PV-Gebäude"/>
  </r>
  <r>
    <s v="Amprion"/>
    <n v="10000596"/>
    <s v="Teutoburger Energie Netzwerk eG"/>
    <x v="9085"/>
    <s v="SgK3220--Feb14"/>
    <x v="0"/>
    <s v="0 - 10 kW"/>
    <n v="6290.8"/>
    <n v="852.4"/>
    <n v="0"/>
    <s v="NI"/>
    <n v="49170"/>
    <s v="Hagen am Teutoburger Wald"/>
    <s v="Osnabrück"/>
    <x v="0"/>
    <s v="PV-Gebäude"/>
  </r>
  <r>
    <s v="Amprion"/>
    <n v="10000596"/>
    <s v="Teutoburger Energie Netzwerk eG"/>
    <x v="9086"/>
    <s v="SgK3342-----09"/>
    <x v="1"/>
    <s v="0-30 kW, Rückvergütung für Selbstverbrauch"/>
    <n v="-2918.6"/>
    <n v="-525.35"/>
    <n v="0"/>
    <s v="NI"/>
    <n v="49170"/>
    <s v="Hagen am Teutoburger Wald"/>
    <s v="Osnabrück"/>
    <x v="0"/>
    <s v="PV-Gebäude"/>
  </r>
  <r>
    <s v="Amprion"/>
    <n v="10000596"/>
    <s v="Teutoburger Energie Netzwerk eG"/>
    <x v="9086"/>
    <s v="SgK3341-----09"/>
    <x v="2"/>
    <s v="0-30 kW, selbstverbrauchte Erzeugung"/>
    <n v="2918.6"/>
    <n v="1255.29"/>
    <n v="0"/>
    <s v="NI"/>
    <n v="49170"/>
    <s v="Hagen am Teutoburger Wald"/>
    <s v="Osnabrück"/>
    <x v="0"/>
    <s v="PV-Gebäude"/>
  </r>
  <r>
    <s v="Amprion"/>
    <n v="10000596"/>
    <s v="Teutoburger Energie Netzwerk eG"/>
    <x v="9086"/>
    <s v="SgK330------09"/>
    <x v="0"/>
    <s v="0-30 kW"/>
    <n v="0"/>
    <n v="0"/>
    <n v="0"/>
    <s v="NI"/>
    <n v="49170"/>
    <s v="Hagen am Teutoburger Wald"/>
    <s v="Osnabrück"/>
    <x v="0"/>
    <s v="PV-Gebäude"/>
  </r>
  <r>
    <s v="Amprion"/>
    <n v="10000596"/>
    <s v="Teutoburger Energie Netzwerk eG"/>
    <x v="9087"/>
    <s v="SgK5120--Nov15"/>
    <x v="0"/>
    <s v="0 - 10 kW"/>
    <n v="1398.4"/>
    <n v="172.14"/>
    <n v="0"/>
    <s v="NI"/>
    <n v="49170"/>
    <s v="Hagen am Teutoburger Wald"/>
    <s v="Osnabrück"/>
    <x v="0"/>
    <s v="PV-Gebäude"/>
  </r>
  <r>
    <s v="Amprion"/>
    <n v="10000596"/>
    <s v="Teutoburger Energie Netzwerk eG"/>
    <x v="9087"/>
    <s v="SgK33a2-----SV"/>
    <x v="3"/>
    <s v="Strommenge ohne EEG-Vergütung, durch Anlagenbetreiber oder durch Dritte verbraucht"/>
    <n v="660.1"/>
    <n v="0"/>
    <n v="0"/>
    <s v="NI"/>
    <n v="49170"/>
    <s v="Hagen am Teutoburger Wald"/>
    <s v="Osnabrück"/>
    <x v="0"/>
    <s v="PV-Gebäude"/>
  </r>
  <r>
    <s v="Amprion"/>
    <n v="10000596"/>
    <s v="Teutoburger Energie Netzwerk eG"/>
    <x v="9088"/>
    <s v="SgK3341-----09"/>
    <x v="2"/>
    <s v="0-30 kW, selbstverbrauchte Erzeugung"/>
    <n v="1850"/>
    <n v="795.68"/>
    <n v="0"/>
    <s v="NI"/>
    <n v="49170"/>
    <s v="Hagen am Teutoburger Wald"/>
    <s v="Osnabrück"/>
    <x v="0"/>
    <s v="PV-Gebäude"/>
  </r>
  <r>
    <s v="Amprion"/>
    <n v="10000596"/>
    <s v="Teutoburger Energie Netzwerk eG"/>
    <x v="9088"/>
    <s v="SgK3342-----09"/>
    <x v="1"/>
    <s v="0-30 kW, Rückvergütung für Selbstverbrauch"/>
    <n v="-1850"/>
    <n v="-333"/>
    <n v="0"/>
    <s v="NI"/>
    <n v="49170"/>
    <s v="Hagen am Teutoburger Wald"/>
    <s v="Osnabrück"/>
    <x v="0"/>
    <s v="PV-Gebäude"/>
  </r>
  <r>
    <s v="Amprion"/>
    <n v="10000596"/>
    <s v="Teutoburger Energie Netzwerk eG"/>
    <x v="9088"/>
    <s v="SgK330------09"/>
    <x v="0"/>
    <s v="0-30 kW"/>
    <n v="2188.9"/>
    <n v="941.44"/>
    <n v="0"/>
    <s v="NI"/>
    <n v="49170"/>
    <s v="Hagen am Teutoburger Wald"/>
    <s v="Osnabrück"/>
    <x v="0"/>
    <s v="PV-Gebäude"/>
  </r>
  <r>
    <s v="Amprion"/>
    <n v="10000596"/>
    <s v="Teutoburger Energie Netzwerk eG"/>
    <x v="9089"/>
    <s v="SgK33420----12"/>
    <x v="1"/>
    <s v="0-30 kW, Rückvergütung für Selbstverbrauch bis 30% der Gesamterzeugung der Anlage"/>
    <n v="-720.17899999999997"/>
    <n v="-117.96"/>
    <n v="0"/>
    <s v="NI"/>
    <n v="49170"/>
    <s v="Hagen am Teutoburger Wald"/>
    <s v="Osnabrück"/>
    <x v="0"/>
    <s v="PV-Gebäude"/>
  </r>
  <r>
    <s v="Amprion"/>
    <n v="10000596"/>
    <s v="Teutoburger Energie Netzwerk eG"/>
    <x v="9089"/>
    <s v="SgK330------12"/>
    <x v="0"/>
    <s v="0-30 kW"/>
    <n v="7621.82"/>
    <n v="1862.01"/>
    <n v="0"/>
    <s v="NI"/>
    <n v="49170"/>
    <s v="Hagen am Teutoburger Wald"/>
    <s v="Osnabrück"/>
    <x v="0"/>
    <s v="PV-Gebäude"/>
  </r>
  <r>
    <s v="Amprion"/>
    <n v="10000596"/>
    <s v="Teutoburger Energie Netzwerk eG"/>
    <x v="9089"/>
    <s v="SgK33410----12"/>
    <x v="2"/>
    <s v="0-30 kW, selbstverbrauchte Erzeugung"/>
    <n v="720.17899999999997"/>
    <n v="175.94"/>
    <n v="0"/>
    <s v="NI"/>
    <n v="49170"/>
    <s v="Hagen am Teutoburger Wald"/>
    <s v="Osnabrück"/>
    <x v="0"/>
    <s v="PV-Gebäude"/>
  </r>
  <r>
    <s v="Amprion"/>
    <n v="10000596"/>
    <s v="Teutoburger Energie Netzwerk eG"/>
    <x v="9090"/>
    <s v="SgK3220--Okt12"/>
    <x v="0"/>
    <s v="0 - 10 kW"/>
    <n v="2577.1999999999998"/>
    <n v="473.17"/>
    <n v="0"/>
    <s v="NI"/>
    <n v="49170"/>
    <s v="Hagen am Teutoburger Wald"/>
    <s v="Osnabrück"/>
    <x v="0"/>
    <s v="PV-Gebäude"/>
  </r>
  <r>
    <s v="Amprion"/>
    <n v="10000596"/>
    <s v="Teutoburger Energie Netzwerk eG"/>
    <x v="9090"/>
    <s v="SgK33a2-----SV"/>
    <x v="3"/>
    <s v="Strommenge ohne EEG-Vergütung, durch Anlagenbetreiber oder durch Dritte verbraucht"/>
    <n v="1781.9"/>
    <n v="0"/>
    <n v="0"/>
    <s v="NI"/>
    <n v="49170"/>
    <s v="Hagen am Teutoburger Wald"/>
    <s v="Osnabrück"/>
    <x v="0"/>
    <s v="PV-Gebäude"/>
  </r>
  <r>
    <s v="Amprion"/>
    <n v="10000596"/>
    <s v="Teutoburger Energie Netzwerk eG"/>
    <x v="9091"/>
    <s v="SgK33410----11"/>
    <x v="2"/>
    <s v="0-30 kW, selbstverbrauchte Erzeugung"/>
    <n v="1555.4"/>
    <n v="447.02"/>
    <n v="0"/>
    <s v="NI"/>
    <n v="49170"/>
    <s v="Hagen am Teutoburger Wald"/>
    <s v="Osnabrück"/>
    <x v="0"/>
    <s v="PV-Gebäude"/>
  </r>
  <r>
    <s v="Amprion"/>
    <n v="10000596"/>
    <s v="Teutoburger Energie Netzwerk eG"/>
    <x v="9091"/>
    <s v="SgK330------11"/>
    <x v="0"/>
    <s v="0-30 kW"/>
    <n v="10349.5"/>
    <n v="2974.45"/>
    <n v="0"/>
    <s v="NI"/>
    <n v="49170"/>
    <s v="Hagen am Teutoburger Wald"/>
    <s v="Osnabrück"/>
    <x v="0"/>
    <s v="PV-Gebäude"/>
  </r>
  <r>
    <s v="Amprion"/>
    <n v="10000596"/>
    <s v="Teutoburger Energie Netzwerk eG"/>
    <x v="9091"/>
    <s v="SgK33420----11"/>
    <x v="1"/>
    <s v="0-30 kW, Rückvergütung für Selbstverbrauch bis 30% der Gesamterzeugung der Anlage"/>
    <n v="-1555.4"/>
    <n v="-254.77"/>
    <n v="0"/>
    <s v="NI"/>
    <n v="49170"/>
    <s v="Hagen am Teutoburger Wald"/>
    <s v="Osnabrück"/>
    <x v="0"/>
    <s v="PV-Gebäude"/>
  </r>
  <r>
    <s v="Amprion"/>
    <n v="10000596"/>
    <s v="Teutoburger Energie Netzwerk eG"/>
    <x v="9092"/>
    <s v="SgK33420----11"/>
    <x v="1"/>
    <s v="0-30 kW, Rückvergütung für Selbstverbrauch bis 30% der Gesamterzeugung der Anlage"/>
    <n v="-1968.7"/>
    <n v="-322.47000000000003"/>
    <n v="0"/>
    <s v="NI"/>
    <n v="49170"/>
    <s v="Hagen am Teutoburger Wald"/>
    <s v="Osnabrück"/>
    <x v="0"/>
    <s v="PV-Gebäude"/>
  </r>
  <r>
    <s v="Amprion"/>
    <n v="10000596"/>
    <s v="Teutoburger Energie Netzwerk eG"/>
    <x v="9092"/>
    <s v="SgK330------11"/>
    <x v="0"/>
    <s v="0-30 kW"/>
    <n v="6742"/>
    <n v="1937.65"/>
    <n v="0"/>
    <s v="NI"/>
    <n v="49170"/>
    <s v="Hagen am Teutoburger Wald"/>
    <s v="Osnabrück"/>
    <x v="0"/>
    <s v="PV-Gebäude"/>
  </r>
  <r>
    <s v="Amprion"/>
    <n v="10000596"/>
    <s v="Teutoburger Energie Netzwerk eG"/>
    <x v="9092"/>
    <s v="SgK33410----11"/>
    <x v="2"/>
    <s v="0-30 kW, selbstverbrauchte Erzeugung"/>
    <n v="1968.7"/>
    <n v="565.79999999999995"/>
    <n v="0"/>
    <s v="NI"/>
    <n v="49170"/>
    <s v="Hagen am Teutoburger Wald"/>
    <s v="Osnabrück"/>
    <x v="0"/>
    <s v="PV-Gebäude"/>
  </r>
  <r>
    <s v="Amprion"/>
    <n v="10000596"/>
    <s v="Teutoburger Energie Netzwerk eG"/>
    <x v="9093"/>
    <s v="SgK330------11"/>
    <x v="0"/>
    <s v="0-30 kW"/>
    <n v="7170.3"/>
    <n v="2060.7399999999998"/>
    <n v="0"/>
    <s v="NI"/>
    <n v="49170"/>
    <s v="Hagen am Teutoburger Wald"/>
    <s v="Osnabrück"/>
    <x v="0"/>
    <s v="PV-Gebäude"/>
  </r>
  <r>
    <s v="Amprion"/>
    <n v="10000596"/>
    <s v="Teutoburger Energie Netzwerk eG"/>
    <x v="9093"/>
    <s v="SgK33410----11"/>
    <x v="2"/>
    <s v="0-30 kW, selbstverbrauchte Erzeugung"/>
    <n v="1978.8"/>
    <n v="568.71"/>
    <n v="0"/>
    <s v="NI"/>
    <n v="49170"/>
    <s v="Hagen am Teutoburger Wald"/>
    <s v="Osnabrück"/>
    <x v="0"/>
    <s v="PV-Gebäude"/>
  </r>
  <r>
    <s v="Amprion"/>
    <n v="10000596"/>
    <s v="Teutoburger Energie Netzwerk eG"/>
    <x v="9093"/>
    <s v="SgK33420----11"/>
    <x v="1"/>
    <s v="0-30 kW, Rückvergütung für Selbstverbrauch bis 30% der Gesamterzeugung der Anlage"/>
    <n v="-1978.8"/>
    <n v="-324.13"/>
    <n v="0"/>
    <s v="NI"/>
    <n v="49170"/>
    <s v="Hagen am Teutoburger Wald"/>
    <s v="Osnabrück"/>
    <x v="0"/>
    <s v="PV-Gebäude"/>
  </r>
  <r>
    <s v="Amprion"/>
    <n v="10000596"/>
    <s v="Teutoburger Energie Netzwerk eG"/>
    <x v="9094"/>
    <s v="SgK330------11"/>
    <x v="0"/>
    <s v="0-30 kW"/>
    <n v="2490.8000000000002"/>
    <n v="715.86"/>
    <n v="0"/>
    <s v="NI"/>
    <n v="49170"/>
    <s v="Hagen am Teutoburger Wald"/>
    <s v="Osnabrück"/>
    <x v="0"/>
    <s v="PV-Gebäude"/>
  </r>
  <r>
    <s v="Amprion"/>
    <n v="10000596"/>
    <s v="Teutoburger Energie Netzwerk eG"/>
    <x v="9094"/>
    <s v="SgK33420----11"/>
    <x v="1"/>
    <s v="0-30 kW, Rückvergütung für Selbstverbrauch bis 30% der Gesamterzeugung der Anlage"/>
    <n v="-462.7"/>
    <n v="-75.790000000000006"/>
    <n v="0"/>
    <s v="NI"/>
    <n v="49170"/>
    <s v="Hagen am Teutoburger Wald"/>
    <s v="Osnabrück"/>
    <x v="0"/>
    <s v="PV-Gebäude"/>
  </r>
  <r>
    <s v="Amprion"/>
    <n v="10000596"/>
    <s v="Teutoburger Energie Netzwerk eG"/>
    <x v="9094"/>
    <s v="SgK33410----11"/>
    <x v="2"/>
    <s v="0-30 kW, selbstverbrauchte Erzeugung"/>
    <n v="462.7"/>
    <n v="132.97999999999999"/>
    <n v="0"/>
    <s v="NI"/>
    <n v="49170"/>
    <s v="Hagen am Teutoburger Wald"/>
    <s v="Osnabrück"/>
    <x v="0"/>
    <s v="PV-Gebäude"/>
  </r>
  <r>
    <s v="Amprion"/>
    <n v="10000596"/>
    <s v="Teutoburger Energie Netzwerk eG"/>
    <x v="9095"/>
    <s v="SgK33a2-----SV"/>
    <x v="3"/>
    <s v="Strommenge ohne EEG-Vergütung, durch Anlagenbetreiber oder durch Dritte verbraucht"/>
    <n v="1184.0999999999999"/>
    <n v="0"/>
    <n v="0"/>
    <s v="NI"/>
    <n v="49170"/>
    <s v="Hagen am Teutoburger Wald"/>
    <s v="Osnabrück"/>
    <x v="0"/>
    <s v="PV-Gebäude"/>
  </r>
  <r>
    <s v="Amprion"/>
    <n v="10000596"/>
    <s v="Teutoburger Energie Netzwerk eG"/>
    <x v="9095"/>
    <s v="SgK5120--Apr15"/>
    <x v="0"/>
    <s v="0 - 10 kW"/>
    <n v="1470"/>
    <n v="183.31"/>
    <n v="0"/>
    <s v="NI"/>
    <n v="49170"/>
    <s v="Hagen am Teutoburger Wald"/>
    <s v="Osnabrück"/>
    <x v="0"/>
    <s v="PV-Gebäude"/>
  </r>
  <r>
    <s v="Amprion"/>
    <n v="10000596"/>
    <s v="Teutoburger Energie Netzwerk eG"/>
    <x v="9096"/>
    <s v="SgK33430----11"/>
    <x v="1"/>
    <s v="0-30 kW, Rückvergütung für Selbstverbrauch über 30% der Gesamterzeugung der Anlage"/>
    <n v="-317.06"/>
    <n v="-38.049999999999997"/>
    <n v="0"/>
    <s v="NI"/>
    <n v="49170"/>
    <s v="Hagen am Teutoburger Wald"/>
    <s v="Osnabrück"/>
    <x v="0"/>
    <s v="PV-Gebäude"/>
  </r>
  <r>
    <s v="Amprion"/>
    <n v="10000596"/>
    <s v="Teutoburger Energie Netzwerk eG"/>
    <x v="9096"/>
    <s v="SgK33420----11"/>
    <x v="1"/>
    <s v="0-30 kW, Rückvergütung für Selbstverbrauch bis 30% der Gesamterzeugung der Anlage"/>
    <n v="-807.54"/>
    <n v="-132.28"/>
    <n v="0"/>
    <s v="NI"/>
    <n v="49170"/>
    <s v="Hagen am Teutoburger Wald"/>
    <s v="Osnabrück"/>
    <x v="0"/>
    <s v="PV-Gebäude"/>
  </r>
  <r>
    <s v="Amprion"/>
    <n v="10000596"/>
    <s v="Teutoburger Energie Netzwerk eG"/>
    <x v="9096"/>
    <s v="SgK330------11"/>
    <x v="0"/>
    <s v="0-30 kW"/>
    <n v="1567.2"/>
    <n v="450.41"/>
    <n v="0"/>
    <s v="NI"/>
    <n v="49170"/>
    <s v="Hagen am Teutoburger Wald"/>
    <s v="Osnabrück"/>
    <x v="0"/>
    <s v="PV-Gebäude"/>
  </r>
  <r>
    <s v="Amprion"/>
    <n v="10000596"/>
    <s v="Teutoburger Energie Netzwerk eG"/>
    <x v="9096"/>
    <s v="SgK33410----11"/>
    <x v="2"/>
    <s v="0-30 kW, selbstverbrauchte Erzeugung"/>
    <n v="1124.5999999999999"/>
    <n v="323.20999999999998"/>
    <n v="0"/>
    <s v="NI"/>
    <n v="49170"/>
    <s v="Hagen am Teutoburger Wald"/>
    <s v="Osnabrück"/>
    <x v="0"/>
    <s v="PV-Gebäude"/>
  </r>
  <r>
    <s v="Amprion"/>
    <n v="10000596"/>
    <s v="Teutoburger Energie Netzwerk eG"/>
    <x v="9097"/>
    <s v="SgK330------12"/>
    <x v="0"/>
    <s v="0-30 kW"/>
    <n v="4028.5"/>
    <n v="984.16"/>
    <n v="0"/>
    <s v="NI"/>
    <n v="49170"/>
    <s v="Hagen am Teutoburger Wald"/>
    <s v="Osnabrück"/>
    <x v="0"/>
    <s v="PV-Gebäude"/>
  </r>
  <r>
    <s v="Amprion"/>
    <n v="10000596"/>
    <s v="Teutoburger Energie Netzwerk eG"/>
    <x v="9097"/>
    <s v="SgK33410----12"/>
    <x v="2"/>
    <s v="0-30 kW, selbstverbrauchte Erzeugung"/>
    <n v="1002.1"/>
    <n v="244.81"/>
    <n v="0"/>
    <s v="NI"/>
    <n v="49170"/>
    <s v="Hagen am Teutoburger Wald"/>
    <s v="Osnabrück"/>
    <x v="0"/>
    <s v="PV-Gebäude"/>
  </r>
  <r>
    <s v="Amprion"/>
    <n v="10000596"/>
    <s v="Teutoburger Energie Netzwerk eG"/>
    <x v="9097"/>
    <s v="SgK33420----12"/>
    <x v="1"/>
    <s v="0-30 kW, Rückvergütung für Selbstverbrauch bis 30% der Gesamterzeugung der Anlage"/>
    <n v="-1002.1"/>
    <n v="-164.14"/>
    <n v="0"/>
    <s v="NI"/>
    <n v="49170"/>
    <s v="Hagen am Teutoburger Wald"/>
    <s v="Osnabrück"/>
    <x v="0"/>
    <s v="PV-Gebäude"/>
  </r>
  <r>
    <s v="Amprion"/>
    <n v="10000596"/>
    <s v="Teutoburger Energie Netzwerk eG"/>
    <x v="9098"/>
    <s v="SgK3220--Jun13"/>
    <x v="0"/>
    <s v="0 - 10 kW"/>
    <n v="5593.4"/>
    <n v="858.59"/>
    <n v="0"/>
    <s v="NI"/>
    <n v="49170"/>
    <s v="Hagen am Teutoburger Wald"/>
    <s v="Osnabrück"/>
    <x v="0"/>
    <s v="PV-Gebäude"/>
  </r>
  <r>
    <s v="Amprion"/>
    <n v="10000596"/>
    <s v="Teutoburger Energie Netzwerk eG"/>
    <x v="9099"/>
    <s v="SgK33a2-----SV"/>
    <x v="3"/>
    <s v="Strommenge ohne EEG-Vergütung, durch Anlagenbetreiber oder durch Dritte verbraucht"/>
    <n v="782.9"/>
    <n v="0"/>
    <n v="0"/>
    <s v="NI"/>
    <n v="49170"/>
    <s v="Hagen am Teutoburger Wald"/>
    <s v="Osnabrück"/>
    <x v="0"/>
    <s v="PV-Gebäude"/>
  </r>
  <r>
    <s v="Amprion"/>
    <n v="10000596"/>
    <s v="Teutoburger Energie Netzwerk eG"/>
    <x v="9099"/>
    <s v="SgK3220--Jan13"/>
    <x v="0"/>
    <s v="0 - 10 kW"/>
    <n v="6900.3"/>
    <n v="1174.43"/>
    <n v="0"/>
    <s v="NI"/>
    <n v="49170"/>
    <s v="Hagen am Teutoburger Wald"/>
    <s v="Osnabrück"/>
    <x v="0"/>
    <s v="PV-Gebäude"/>
  </r>
  <r>
    <s v="Amprion"/>
    <n v="10000596"/>
    <s v="Teutoburger Energie Netzwerk eG"/>
    <x v="9100"/>
    <s v="SgK3220--Dez12"/>
    <x v="0"/>
    <s v="0 - 10 kW"/>
    <n v="3959.8"/>
    <n v="690.98"/>
    <n v="0"/>
    <s v="NI"/>
    <n v="49170"/>
    <s v="Hagen am Teutoburger Wald"/>
    <s v="Osnabrück"/>
    <x v="0"/>
    <s v="PV-Gebäude"/>
  </r>
  <r>
    <s v="Amprion"/>
    <n v="10000596"/>
    <s v="Teutoburger Energie Netzwerk eG"/>
    <x v="9101"/>
    <s v="SgK33420----12"/>
    <x v="1"/>
    <s v="0-30 kW, Rückvergütung für Selbstverbrauch bis 30% der Gesamterzeugung der Anlage"/>
    <n v="-2427.48"/>
    <n v="-397.62"/>
    <n v="0"/>
    <s v="NI"/>
    <n v="49170"/>
    <s v="Hagen am Teutoburger Wald"/>
    <s v="Osnabrück"/>
    <x v="0"/>
    <s v="PV-Gebäude"/>
  </r>
  <r>
    <s v="Amprion"/>
    <n v="10000596"/>
    <s v="Teutoburger Energie Netzwerk eG"/>
    <x v="9101"/>
    <s v="SgK33430----12"/>
    <x v="1"/>
    <s v="0-30 kW, Rückvergütung für Selbstverbrauch über 30% der Gesamterzeugung der Anlage"/>
    <n v="-158.12"/>
    <n v="-18.97"/>
    <n v="0"/>
    <s v="NI"/>
    <n v="49170"/>
    <s v="Hagen am Teutoburger Wald"/>
    <s v="Osnabrück"/>
    <x v="0"/>
    <s v="PV-Gebäude"/>
  </r>
  <r>
    <s v="Amprion"/>
    <n v="10000596"/>
    <s v="Teutoburger Energie Netzwerk eG"/>
    <x v="9101"/>
    <s v="SgK330------12"/>
    <x v="0"/>
    <s v="0-30 kW"/>
    <n v="5506"/>
    <n v="1345.12"/>
    <n v="0"/>
    <s v="NI"/>
    <n v="49170"/>
    <s v="Hagen am Teutoburger Wald"/>
    <s v="Osnabrück"/>
    <x v="0"/>
    <s v="PV-Gebäude"/>
  </r>
  <r>
    <s v="Amprion"/>
    <n v="10000596"/>
    <s v="Teutoburger Energie Netzwerk eG"/>
    <x v="9101"/>
    <s v="SgK33410----12"/>
    <x v="2"/>
    <s v="0-30 kW, selbstverbrauchte Erzeugung"/>
    <n v="2585.6"/>
    <n v="631.66"/>
    <n v="0"/>
    <s v="NI"/>
    <n v="49170"/>
    <s v="Hagen am Teutoburger Wald"/>
    <s v="Osnabrück"/>
    <x v="0"/>
    <s v="PV-Gebäude"/>
  </r>
  <r>
    <s v="Amprion"/>
    <n v="10000596"/>
    <s v="Teutoburger Energie Netzwerk eG"/>
    <x v="9102"/>
    <s v="SoK111------04"/>
    <x v="0"/>
    <s v="0-30 kW"/>
    <n v="4910.9799999999996"/>
    <n v="2818.9"/>
    <n v="0"/>
    <s v="NI"/>
    <n v="49170"/>
    <s v="Hagen am Teutoburger Wald"/>
    <s v="Osnabrück"/>
    <x v="1"/>
    <s v="PV-Gebäude"/>
  </r>
  <r>
    <s v="Amprion"/>
    <n v="10000596"/>
    <s v="Teutoburger Energie Netzwerk eG"/>
    <x v="9103"/>
    <s v="SgK330------11"/>
    <x v="0"/>
    <s v="0-30 kW"/>
    <n v="10013.620000000001"/>
    <n v="2877.91"/>
    <n v="0"/>
    <s v="NI"/>
    <n v="49170"/>
    <s v="Hagen am Teutoburger Wald"/>
    <s v="Osnabrück"/>
    <x v="0"/>
    <s v="PV-Gebäude"/>
  </r>
  <r>
    <s v="Amprion"/>
    <n v="10000596"/>
    <s v="Teutoburger Energie Netzwerk eG"/>
    <x v="9104"/>
    <s v="SgK330------10"/>
    <x v="0"/>
    <s v="0-30 kW"/>
    <n v="8111.66"/>
    <n v="3174.9"/>
    <n v="0"/>
    <s v="NI"/>
    <n v="49170"/>
    <s v="Hagen am Teutoburger Wald"/>
    <s v="Osnabrück"/>
    <x v="0"/>
    <s v="PV-Gebäude"/>
  </r>
  <r>
    <s v="Amprion"/>
    <n v="10000596"/>
    <s v="Teutoburger Energie Netzwerk eG"/>
    <x v="9104"/>
    <s v="SgK331------10"/>
    <x v="0"/>
    <s v="30-100 kW"/>
    <n v="23353.74"/>
    <n v="8694.6"/>
    <n v="0"/>
    <s v="NI"/>
    <n v="49170"/>
    <s v="Hagen am Teutoburger Wald"/>
    <s v="Osnabrück"/>
    <x v="0"/>
    <s v="PV-Gebäude"/>
  </r>
  <r>
    <s v="Amprion"/>
    <n v="10000596"/>
    <s v="Teutoburger Energie Netzwerk eG"/>
    <x v="9105"/>
    <s v="SgK330---Okt10"/>
    <x v="0"/>
    <s v="0-30 kW"/>
    <n v="6017.1"/>
    <n v="1987.45"/>
    <n v="0"/>
    <s v="NI"/>
    <n v="49170"/>
    <s v="Hagen am Teutoburger Wald"/>
    <s v="Osnabrück"/>
    <x v="0"/>
    <s v="PV-Gebäude"/>
  </r>
  <r>
    <s v="Amprion"/>
    <n v="10000596"/>
    <s v="Teutoburger Energie Netzwerk eG"/>
    <x v="9105"/>
    <s v="SgK33420-Okt10"/>
    <x v="1"/>
    <s v="0-30 kW, Rückvergütung für Selbstverbrauch bis 30% der Gesamterzeugung der Anlage"/>
    <n v="-1922.9"/>
    <n v="-314.97000000000003"/>
    <n v="0"/>
    <s v="NI"/>
    <n v="49170"/>
    <s v="Hagen am Teutoburger Wald"/>
    <s v="Osnabrück"/>
    <x v="0"/>
    <s v="PV-Gebäude"/>
  </r>
  <r>
    <s v="Amprion"/>
    <n v="10000596"/>
    <s v="Teutoburger Energie Netzwerk eG"/>
    <x v="9105"/>
    <s v="SgK33410-Okt10"/>
    <x v="2"/>
    <s v="0-30 kW, selbstverbrauchte Erzeugung"/>
    <n v="1922.9"/>
    <n v="635.13"/>
    <n v="0"/>
    <s v="NI"/>
    <n v="49170"/>
    <s v="Hagen am Teutoburger Wald"/>
    <s v="Osnabrück"/>
    <x v="0"/>
    <s v="PV-Gebäude"/>
  </r>
  <r>
    <s v="Amprion"/>
    <n v="10000596"/>
    <s v="Teutoburger Energie Netzwerk eG"/>
    <x v="9106"/>
    <s v="SoK81a------01"/>
    <x v="0"/>
    <n v="0"/>
    <n v="862.9"/>
    <n v="436.8"/>
    <n v="0"/>
    <s v="NI"/>
    <n v="49170"/>
    <s v="Hagen am Teutoburger Wald"/>
    <s v="Osnabrück"/>
    <x v="1"/>
    <s v="PV-Gebäude"/>
  </r>
  <r>
    <s v="Amprion"/>
    <n v="10000596"/>
    <s v="Teutoburger Energie Netzwerk eG"/>
    <x v="9107"/>
    <s v="SgK330------12"/>
    <x v="0"/>
    <s v="0-30 kW"/>
    <n v="3897.8"/>
    <n v="952.23"/>
    <n v="0"/>
    <s v="NI"/>
    <n v="49170"/>
    <s v="Hagen am Teutoburger Wald"/>
    <s v="Osnabrück"/>
    <x v="0"/>
    <s v="PV-Gebäude"/>
  </r>
  <r>
    <s v="Amprion"/>
    <n v="10000596"/>
    <s v="Teutoburger Energie Netzwerk eG"/>
    <x v="9107"/>
    <s v="SgK33410----12"/>
    <x v="2"/>
    <s v="0-30 kW, selbstverbrauchte Erzeugung"/>
    <n v="1101.9000000000001"/>
    <n v="269.19"/>
    <n v="0"/>
    <s v="NI"/>
    <n v="49170"/>
    <s v="Hagen am Teutoburger Wald"/>
    <s v="Osnabrück"/>
    <x v="0"/>
    <s v="PV-Gebäude"/>
  </r>
  <r>
    <s v="Amprion"/>
    <n v="10000596"/>
    <s v="Teutoburger Energie Netzwerk eG"/>
    <x v="9107"/>
    <s v="SgK33420----12"/>
    <x v="1"/>
    <s v="0-30 kW, Rückvergütung für Selbstverbrauch bis 30% der Gesamterzeugung der Anlage"/>
    <n v="-1101.9000000000001"/>
    <n v="-180.49"/>
    <n v="0"/>
    <s v="NI"/>
    <n v="49170"/>
    <s v="Hagen am Teutoburger Wald"/>
    <s v="Osnabrück"/>
    <x v="0"/>
    <s v="PV-Gebäude"/>
  </r>
  <r>
    <s v="Amprion"/>
    <n v="10000596"/>
    <s v="Teutoburger Energie Netzwerk eG"/>
    <x v="9108"/>
    <s v="SgK33410----11"/>
    <x v="2"/>
    <s v="0-30 kW, selbstverbrauchte Erzeugung"/>
    <n v="1673.2"/>
    <n v="480.88"/>
    <n v="0"/>
    <s v="NI"/>
    <n v="49170"/>
    <s v="Hagen am Teutoburger Wald"/>
    <s v="Osnabrück"/>
    <x v="0"/>
    <s v="PV-Gebäude"/>
  </r>
  <r>
    <s v="Amprion"/>
    <n v="10000596"/>
    <s v="Teutoburger Energie Netzwerk eG"/>
    <x v="9108"/>
    <s v="SgK33430----11"/>
    <x v="1"/>
    <s v="0-30 kW, Rückvergütung für Selbstverbrauch über 30% der Gesamterzeugung der Anlage"/>
    <n v="-373.96"/>
    <n v="-44.88"/>
    <n v="0"/>
    <s v="NI"/>
    <n v="49170"/>
    <s v="Hagen am Teutoburger Wald"/>
    <s v="Osnabrück"/>
    <x v="0"/>
    <s v="PV-Gebäude"/>
  </r>
  <r>
    <s v="Amprion"/>
    <n v="10000596"/>
    <s v="Teutoburger Energie Netzwerk eG"/>
    <x v="9108"/>
    <s v="SgK33420----11"/>
    <x v="1"/>
    <s v="0-30 kW, Rückvergütung für Selbstverbrauch bis 30% der Gesamterzeugung der Anlage"/>
    <n v="-1299.24"/>
    <n v="-212.82"/>
    <n v="0"/>
    <s v="NI"/>
    <n v="49170"/>
    <s v="Hagen am Teutoburger Wald"/>
    <s v="Osnabrück"/>
    <x v="0"/>
    <s v="PV-Gebäude"/>
  </r>
  <r>
    <s v="Amprion"/>
    <n v="10000596"/>
    <s v="Teutoburger Energie Netzwerk eG"/>
    <x v="9108"/>
    <s v="SgK330------11"/>
    <x v="0"/>
    <s v="0-30 kW"/>
    <n v="2657.6"/>
    <n v="763.79"/>
    <n v="0"/>
    <s v="NI"/>
    <n v="49170"/>
    <s v="Hagen am Teutoburger Wald"/>
    <s v="Osnabrück"/>
    <x v="0"/>
    <s v="PV-Gebäude"/>
  </r>
  <r>
    <s v="Amprion"/>
    <n v="10000596"/>
    <s v="Teutoburger Energie Netzwerk eG"/>
    <x v="9109"/>
    <s v="SgK3220--Jan13"/>
    <x v="0"/>
    <s v="0 - 10 kW"/>
    <n v="5223.8999999999996"/>
    <n v="889.11"/>
    <n v="0"/>
    <s v="NI"/>
    <n v="49170"/>
    <s v="Hagen am Teutoburger Wald"/>
    <s v="Osnabrück"/>
    <x v="0"/>
    <s v="PV-Gebäude"/>
  </r>
  <r>
    <s v="Amprion"/>
    <n v="10000596"/>
    <s v="Teutoburger Energie Netzwerk eG"/>
    <x v="9110"/>
    <s v="SoK81a------02"/>
    <x v="0"/>
    <n v="0"/>
    <n v="2376.5"/>
    <n v="1143.0999999999999"/>
    <n v="0"/>
    <s v="NI"/>
    <n v="49170"/>
    <s v="Hagen am Teutoburger Wald"/>
    <s v="Osnabrück"/>
    <x v="1"/>
    <s v="PV-Gebäude"/>
  </r>
  <r>
    <s v="Amprion"/>
    <n v="10000596"/>
    <s v="Teutoburger Energie Netzwerk eG"/>
    <x v="9111"/>
    <s v="SgK33420----11"/>
    <x v="1"/>
    <s v="0-30 kW, Rückvergütung für Selbstverbrauch bis 30% der Gesamterzeugung der Anlage"/>
    <n v="-1174.6199999999999"/>
    <n v="-192.4"/>
    <n v="0"/>
    <s v="NI"/>
    <n v="49170"/>
    <s v="Hagen am Teutoburger Wald"/>
    <s v="Osnabrück"/>
    <x v="0"/>
    <s v="PV-Gebäude"/>
  </r>
  <r>
    <s v="Amprion"/>
    <n v="10000596"/>
    <s v="Teutoburger Energie Netzwerk eG"/>
    <x v="9111"/>
    <s v="SgK330------11"/>
    <x v="0"/>
    <s v="0-30 kW"/>
    <n v="2061.8000000000002"/>
    <n v="592.55999999999995"/>
    <n v="0"/>
    <s v="NI"/>
    <n v="49170"/>
    <s v="Hagen am Teutoburger Wald"/>
    <s v="Osnabrück"/>
    <x v="0"/>
    <s v="PV-Gebäude"/>
  </r>
  <r>
    <s v="Amprion"/>
    <n v="10000596"/>
    <s v="Teutoburger Energie Netzwerk eG"/>
    <x v="9111"/>
    <s v="SgK33430----11"/>
    <x v="1"/>
    <s v="0-30 kW, Rückvergütung für Selbstverbrauch über 30% der Gesamterzeugung der Anlage"/>
    <n v="-678.98"/>
    <n v="-81.48"/>
    <n v="0"/>
    <s v="NI"/>
    <n v="49170"/>
    <s v="Hagen am Teutoburger Wald"/>
    <s v="Osnabrück"/>
    <x v="0"/>
    <s v="PV-Gebäude"/>
  </r>
  <r>
    <s v="Amprion"/>
    <n v="10000596"/>
    <s v="Teutoburger Energie Netzwerk eG"/>
    <x v="9111"/>
    <s v="SgK33410----11"/>
    <x v="2"/>
    <s v="0-30 kW, selbstverbrauchte Erzeugung"/>
    <n v="1853.6"/>
    <n v="532.72"/>
    <n v="0"/>
    <s v="NI"/>
    <n v="49170"/>
    <s v="Hagen am Teutoburger Wald"/>
    <s v="Osnabrück"/>
    <x v="0"/>
    <s v="PV-Gebäude"/>
  </r>
  <r>
    <s v="Amprion"/>
    <n v="10000596"/>
    <s v="Teutoburger Energie Netzwerk eG"/>
    <x v="9112"/>
    <s v="SgK33410----11"/>
    <x v="2"/>
    <s v="0-30 kW, selbstverbrauchte Erzeugung"/>
    <n v="1708.6"/>
    <n v="491.05"/>
    <n v="0"/>
    <s v="NI"/>
    <n v="49170"/>
    <s v="Hagen am Teutoburger Wald"/>
    <s v="Osnabrück"/>
    <x v="0"/>
    <s v="PV-Gebäude"/>
  </r>
  <r>
    <s v="Amprion"/>
    <n v="10000596"/>
    <s v="Teutoburger Energie Netzwerk eG"/>
    <x v="9112"/>
    <s v="SgK330------11"/>
    <x v="0"/>
    <s v="0-30 kW"/>
    <n v="4470.3999999999996"/>
    <n v="1284.79"/>
    <n v="0"/>
    <s v="NI"/>
    <n v="49170"/>
    <s v="Hagen am Teutoburger Wald"/>
    <s v="Osnabrück"/>
    <x v="0"/>
    <s v="PV-Gebäude"/>
  </r>
  <r>
    <s v="Amprion"/>
    <n v="10000596"/>
    <s v="Teutoburger Energie Netzwerk eG"/>
    <x v="9112"/>
    <s v="SgK33420----11"/>
    <x v="1"/>
    <s v="0-30 kW, Rückvergütung für Selbstverbrauch bis 30% der Gesamterzeugung der Anlage"/>
    <n v="-1708.6"/>
    <n v="-279.87"/>
    <n v="0"/>
    <s v="NI"/>
    <n v="49170"/>
    <s v="Hagen am Teutoburger Wald"/>
    <s v="Osnabrück"/>
    <x v="0"/>
    <s v="PV-Gebäude"/>
  </r>
  <r>
    <s v="Amprion"/>
    <n v="10000596"/>
    <s v="Teutoburger Energie Netzwerk eG"/>
    <x v="9113"/>
    <s v="SgK330------11"/>
    <x v="0"/>
    <s v="0-30 kW"/>
    <n v="5962.4"/>
    <n v="1713.59"/>
    <n v="0"/>
    <s v="NI"/>
    <n v="49186"/>
    <s v="Bad Iburg"/>
    <s v="Osnabrück"/>
    <x v="0"/>
    <s v="PV-Gebäude"/>
  </r>
  <r>
    <s v="Amprion"/>
    <n v="10000596"/>
    <s v="Teutoburger Energie Netzwerk eG"/>
    <x v="9113"/>
    <s v="SgK33420----11"/>
    <x v="1"/>
    <s v="0-30 kW, Rückvergütung für Selbstverbrauch bis 30% der Gesamterzeugung der Anlage"/>
    <n v="-1735.8"/>
    <n v="-284.32"/>
    <n v="0"/>
    <s v="NI"/>
    <n v="49186"/>
    <s v="Bad Iburg"/>
    <s v="Osnabrück"/>
    <x v="0"/>
    <s v="PV-Gebäude"/>
  </r>
  <r>
    <s v="Amprion"/>
    <n v="10000596"/>
    <s v="Teutoburger Energie Netzwerk eG"/>
    <x v="9113"/>
    <s v="SgK33410----11"/>
    <x v="2"/>
    <s v="0-30 kW, selbstverbrauchte Erzeugung"/>
    <n v="1735.8"/>
    <n v="498.87"/>
    <n v="0"/>
    <s v="NI"/>
    <n v="49186"/>
    <s v="Bad Iburg"/>
    <s v="Osnabrück"/>
    <x v="0"/>
    <s v="PV-Gebäude"/>
  </r>
  <r>
    <s v="Amprion"/>
    <n v="10000596"/>
    <s v="Teutoburger Energie Netzwerk eG"/>
    <x v="9114"/>
    <s v="SgK33410----11"/>
    <x v="2"/>
    <s v="0-30 kW, selbstverbrauchte Erzeugung"/>
    <n v="1554.3"/>
    <n v="446.7"/>
    <n v="0"/>
    <s v="NI"/>
    <n v="49170"/>
    <s v="Hagen am Teutoburger Wald"/>
    <s v="Osnabrück"/>
    <x v="0"/>
    <s v="PV-Gebäude"/>
  </r>
  <r>
    <s v="Amprion"/>
    <n v="10000596"/>
    <s v="Teutoburger Energie Netzwerk eG"/>
    <x v="9114"/>
    <s v="SgK33430----11"/>
    <x v="1"/>
    <s v="0-30 kW, Rückvergütung für Selbstverbrauch über 30% der Gesamterzeugung der Anlage"/>
    <n v="-367.59"/>
    <n v="-44.11"/>
    <n v="0"/>
    <s v="NI"/>
    <n v="49170"/>
    <s v="Hagen am Teutoburger Wald"/>
    <s v="Osnabrück"/>
    <x v="0"/>
    <s v="PV-Gebäude"/>
  </r>
  <r>
    <s v="Amprion"/>
    <n v="10000596"/>
    <s v="Teutoburger Energie Netzwerk eG"/>
    <x v="9114"/>
    <s v="SgK33420----11"/>
    <x v="1"/>
    <s v="0-30 kW, Rückvergütung für Selbstverbrauch bis 30% der Gesamterzeugung der Anlage"/>
    <n v="-1186.71"/>
    <n v="-194.38"/>
    <n v="0"/>
    <s v="NI"/>
    <n v="49170"/>
    <s v="Hagen am Teutoburger Wald"/>
    <s v="Osnabrück"/>
    <x v="0"/>
    <s v="PV-Gebäude"/>
  </r>
  <r>
    <s v="Amprion"/>
    <n v="10000596"/>
    <s v="Teutoburger Energie Netzwerk eG"/>
    <x v="9114"/>
    <s v="SgK330------11"/>
    <x v="0"/>
    <s v="0-30 kW"/>
    <n v="2401.4"/>
    <n v="690.16"/>
    <n v="0"/>
    <s v="NI"/>
    <n v="49170"/>
    <s v="Hagen am Teutoburger Wald"/>
    <s v="Osnabrück"/>
    <x v="0"/>
    <s v="PV-Gebäude"/>
  </r>
  <r>
    <s v="Amprion"/>
    <n v="10000596"/>
    <s v="Teutoburger Energie Netzwerk eG"/>
    <x v="9115"/>
    <s v="SoK81a------01"/>
    <x v="0"/>
    <n v="0"/>
    <n v="1659.4"/>
    <n v="839.99"/>
    <n v="0"/>
    <s v="NI"/>
    <n v="49170"/>
    <s v="Hagen am Teutoburger Wald"/>
    <s v="Osnabrück"/>
    <x v="1"/>
    <s v="PV-Gebäude"/>
  </r>
  <r>
    <s v="Amprion"/>
    <n v="10000596"/>
    <s v="Teutoburger Energie Netzwerk eG"/>
    <x v="9116"/>
    <s v="SgK330------11"/>
    <x v="0"/>
    <s v="0-30 kW"/>
    <n v="6297.2"/>
    <n v="1809.82"/>
    <n v="0"/>
    <s v="NI"/>
    <n v="49170"/>
    <s v="Hagen am Teutoburger Wald"/>
    <s v="Osnabrück"/>
    <x v="0"/>
    <s v="PV-Gebäude"/>
  </r>
  <r>
    <s v="Amprion"/>
    <n v="10000596"/>
    <s v="Teutoburger Energie Netzwerk eG"/>
    <x v="9117"/>
    <s v="SgK3220--Jun14"/>
    <x v="0"/>
    <s v="0 - 10 kW"/>
    <n v="2186.8000000000002"/>
    <n v="284.5"/>
    <n v="0"/>
    <s v="NI"/>
    <n v="49170"/>
    <s v="Hagen am Teutoburger Wald"/>
    <s v="Osnabrück"/>
    <x v="0"/>
    <s v="PV-Gebäude"/>
  </r>
  <r>
    <s v="Amprion"/>
    <n v="10000596"/>
    <s v="Teutoburger Energie Netzwerk eG"/>
    <x v="9118"/>
    <s v="SgK3220--Apr14"/>
    <x v="0"/>
    <s v="0 - 10 kW"/>
    <n v="3895.6"/>
    <n v="517.34"/>
    <n v="0"/>
    <s v="NI"/>
    <n v="49170"/>
    <s v="Hagen am Teutoburger Wald"/>
    <s v="Osnabrück"/>
    <x v="0"/>
    <s v="PV-Gebäude"/>
  </r>
  <r>
    <s v="Amprion"/>
    <n v="10000596"/>
    <s v="Teutoburger Energie Netzwerk eG"/>
    <x v="9119"/>
    <s v="SgK33420-Okt10"/>
    <x v="1"/>
    <s v="0-30 kW, Rückvergütung für Selbstverbrauch bis 30% der Gesamterzeugung der Anlage"/>
    <n v="-1476.6"/>
    <n v="-241.87"/>
    <n v="0"/>
    <s v="NI"/>
    <n v="49170"/>
    <s v="Hagen am Teutoburger Wald"/>
    <s v="Osnabrück"/>
    <x v="0"/>
    <s v="PV-Gebäude"/>
  </r>
  <r>
    <s v="Amprion"/>
    <n v="10000596"/>
    <s v="Teutoburger Energie Netzwerk eG"/>
    <x v="9119"/>
    <s v="SgK330---Okt10"/>
    <x v="0"/>
    <s v="0-30 kW"/>
    <n v="3643.3"/>
    <n v="1203.3800000000001"/>
    <n v="0"/>
    <s v="NI"/>
    <n v="49170"/>
    <s v="Hagen am Teutoburger Wald"/>
    <s v="Osnabrück"/>
    <x v="0"/>
    <s v="PV-Gebäude"/>
  </r>
  <r>
    <s v="Amprion"/>
    <n v="10000596"/>
    <s v="Teutoburger Energie Netzwerk eG"/>
    <x v="9119"/>
    <s v="SgK33410-Okt10"/>
    <x v="2"/>
    <s v="0-30 kW, selbstverbrauchte Erzeugung"/>
    <n v="1476.6"/>
    <n v="487.72"/>
    <n v="0"/>
    <s v="NI"/>
    <n v="49170"/>
    <s v="Hagen am Teutoburger Wald"/>
    <s v="Osnabrück"/>
    <x v="0"/>
    <s v="PV-Gebäude"/>
  </r>
  <r>
    <s v="Amprion"/>
    <n v="10000596"/>
    <s v="Teutoburger Energie Netzwerk eG"/>
    <x v="9120"/>
    <s v="SgK33410----12"/>
    <x v="2"/>
    <s v="0-30 kW, selbstverbrauchte Erzeugung"/>
    <n v="1263.3"/>
    <n v="308.62"/>
    <n v="0"/>
    <s v="NI"/>
    <n v="49170"/>
    <s v="Hagen am Teutoburger Wald"/>
    <s v="Osnabrück"/>
    <x v="0"/>
    <s v="PV-Gebäude"/>
  </r>
  <r>
    <s v="Amprion"/>
    <n v="10000596"/>
    <s v="Teutoburger Energie Netzwerk eG"/>
    <x v="9120"/>
    <s v="SgK330------12"/>
    <x v="0"/>
    <s v="0-30 kW"/>
    <n v="9168.9"/>
    <n v="2239.96"/>
    <n v="0"/>
    <s v="NI"/>
    <n v="49170"/>
    <s v="Hagen am Teutoburger Wald"/>
    <s v="Osnabrück"/>
    <x v="0"/>
    <s v="PV-Gebäude"/>
  </r>
  <r>
    <s v="Amprion"/>
    <n v="10000596"/>
    <s v="Teutoburger Energie Netzwerk eG"/>
    <x v="9120"/>
    <s v="SgK33420----12"/>
    <x v="1"/>
    <s v="0-30 kW, Rückvergütung für Selbstverbrauch bis 30% der Gesamterzeugung der Anlage"/>
    <n v="-1263.3"/>
    <n v="-206.93"/>
    <n v="0"/>
    <s v="NI"/>
    <n v="49170"/>
    <s v="Hagen am Teutoburger Wald"/>
    <s v="Osnabrück"/>
    <x v="0"/>
    <s v="PV-Gebäude"/>
  </r>
  <r>
    <s v="Amprion"/>
    <n v="10000596"/>
    <s v="Teutoburger Energie Netzwerk eG"/>
    <x v="9121"/>
    <s v="SgK3342-----10"/>
    <x v="1"/>
    <s v="0-30 kW, Rückvergütung für Selbstverbrauch"/>
    <n v="-1150.4000000000001"/>
    <n v="-188.44"/>
    <n v="0"/>
    <s v="NI"/>
    <n v="49170"/>
    <s v="Hagen am Teutoburger Wald"/>
    <s v="Osnabrück"/>
    <x v="0"/>
    <s v="PV-Gebäude"/>
  </r>
  <r>
    <s v="Amprion"/>
    <n v="10000596"/>
    <s v="Teutoburger Energie Netzwerk eG"/>
    <x v="9121"/>
    <s v="SgK3341-----10"/>
    <x v="2"/>
    <s v="0-30 kW, selbstverbrauchte Erzeugung"/>
    <n v="1150.4000000000001"/>
    <n v="450.27"/>
    <n v="0"/>
    <s v="NI"/>
    <n v="49170"/>
    <s v="Hagen am Teutoburger Wald"/>
    <s v="Osnabrück"/>
    <x v="0"/>
    <s v="PV-Gebäude"/>
  </r>
  <r>
    <s v="Amprion"/>
    <n v="10000596"/>
    <s v="Teutoburger Energie Netzwerk eG"/>
    <x v="9121"/>
    <s v="SgK330------10"/>
    <x v="0"/>
    <s v="0-30 kW"/>
    <n v="7073.1"/>
    <n v="2768.41"/>
    <n v="0"/>
    <s v="NI"/>
    <n v="49170"/>
    <s v="Hagen am Teutoburger Wald"/>
    <s v="Osnabrück"/>
    <x v="0"/>
    <s v="PV-Gebäude"/>
  </r>
  <r>
    <s v="Amprion"/>
    <n v="10000596"/>
    <s v="Teutoburger Energie Netzwerk eG"/>
    <x v="9122"/>
    <s v="SgK3220--Okt13"/>
    <x v="0"/>
    <s v="0 - 10 kW"/>
    <n v="2685.2"/>
    <n v="383.18"/>
    <n v="0"/>
    <s v="NI"/>
    <n v="49170"/>
    <s v="Hagen am Teutoburger Wald"/>
    <s v="Osnabrück"/>
    <x v="0"/>
    <s v="PV-Gebäude"/>
  </r>
  <r>
    <s v="Amprion"/>
    <n v="10000596"/>
    <s v="Teutoburger Energie Netzwerk eG"/>
    <x v="9123"/>
    <s v="SgK33420----11"/>
    <x v="1"/>
    <s v="0-30 kW, Rückvergütung für Selbstverbrauch bis 30% der Gesamterzeugung der Anlage"/>
    <n v="-1303.2"/>
    <n v="-213.46"/>
    <n v="0"/>
    <s v="NI"/>
    <n v="49170"/>
    <s v="Hagen am Teutoburger Wald"/>
    <s v="Osnabrück"/>
    <x v="0"/>
    <s v="PV-Gebäude"/>
  </r>
  <r>
    <s v="Amprion"/>
    <n v="10000596"/>
    <s v="Teutoburger Energie Netzwerk eG"/>
    <x v="9123"/>
    <s v="SgK330------11"/>
    <x v="0"/>
    <s v="0-30 kW"/>
    <n v="4082.3"/>
    <n v="1173.25"/>
    <n v="0"/>
    <s v="NI"/>
    <n v="49170"/>
    <s v="Hagen am Teutoburger Wald"/>
    <s v="Osnabrück"/>
    <x v="0"/>
    <s v="PV-Gebäude"/>
  </r>
  <r>
    <s v="Amprion"/>
    <n v="10000596"/>
    <s v="Teutoburger Energie Netzwerk eG"/>
    <x v="9123"/>
    <s v="SgK33410----11"/>
    <x v="2"/>
    <s v="0-30 kW, selbstverbrauchte Erzeugung"/>
    <n v="1303.2"/>
    <n v="374.54"/>
    <n v="0"/>
    <s v="NI"/>
    <n v="49170"/>
    <s v="Hagen am Teutoburger Wald"/>
    <s v="Osnabrück"/>
    <x v="0"/>
    <s v="PV-Gebäude"/>
  </r>
  <r>
    <s v="Amprion"/>
    <n v="10000596"/>
    <s v="Teutoburger Energie Netzwerk eG"/>
    <x v="9124"/>
    <s v="SgK33420----11"/>
    <x v="1"/>
    <s v="0-30 kW, Rückvergütung für Selbstverbrauch bis 30% der Gesamterzeugung der Anlage"/>
    <n v="-5785.24"/>
    <n v="-947.62"/>
    <n v="0"/>
    <s v="NI"/>
    <n v="49170"/>
    <s v="Hagen am Teutoburger Wald"/>
    <s v="Osnabrück"/>
    <x v="0"/>
    <s v="PV-Gebäude"/>
  </r>
  <r>
    <s v="Amprion"/>
    <n v="10000596"/>
    <s v="Teutoburger Energie Netzwerk eG"/>
    <x v="9124"/>
    <s v="SgK33410----11"/>
    <x v="2"/>
    <s v="0-30 kW, selbstverbrauchte Erzeugung"/>
    <n v="5785.24"/>
    <n v="1662.68"/>
    <n v="0"/>
    <s v="NI"/>
    <n v="49170"/>
    <s v="Hagen am Teutoburger Wald"/>
    <s v="Osnabrück"/>
    <x v="0"/>
    <s v="PV-Gebäude"/>
  </r>
  <r>
    <s v="Amprion"/>
    <n v="10000596"/>
    <s v="Teutoburger Energie Netzwerk eG"/>
    <x v="9124"/>
    <s v="SgK33411----11"/>
    <x v="2"/>
    <s v="30-100 kW, selbstverbrauchte Erzeugung"/>
    <n v="7405.11"/>
    <n v="2023.82"/>
    <n v="0"/>
    <s v="NI"/>
    <n v="49170"/>
    <s v="Hagen am Teutoburger Wald"/>
    <s v="Osnabrück"/>
    <x v="0"/>
    <s v="PV-Gebäude"/>
  </r>
  <r>
    <s v="Amprion"/>
    <n v="10000596"/>
    <s v="Teutoburger Energie Netzwerk eG"/>
    <x v="9124"/>
    <s v="SgK33421----11"/>
    <x v="1"/>
    <s v="30-100 kW, Rückvergütung für Selbstverbrauch bis 30% der Gesamterzeugung der Anlage"/>
    <n v="-7405.11"/>
    <n v="-1212.96"/>
    <n v="0"/>
    <s v="NI"/>
    <n v="49170"/>
    <s v="Hagen am Teutoburger Wald"/>
    <s v="Osnabrück"/>
    <x v="0"/>
    <s v="PV-Gebäude"/>
  </r>
  <r>
    <s v="Amprion"/>
    <n v="10000596"/>
    <s v="Teutoburger Energie Netzwerk eG"/>
    <x v="9124"/>
    <s v="SgK331------11"/>
    <x v="0"/>
    <s v="30-100 kW"/>
    <n v="26017.49"/>
    <n v="7110.58"/>
    <n v="0"/>
    <s v="NI"/>
    <n v="49170"/>
    <s v="Hagen am Teutoburger Wald"/>
    <s v="Osnabrück"/>
    <x v="0"/>
    <s v="PV-Gebäude"/>
  </r>
  <r>
    <s v="Amprion"/>
    <n v="10000596"/>
    <s v="Teutoburger Energie Netzwerk eG"/>
    <x v="9124"/>
    <s v="SgK330------11"/>
    <x v="0"/>
    <s v="0-30 kW"/>
    <n v="20326.16"/>
    <n v="5841.74"/>
    <n v="0"/>
    <s v="NI"/>
    <n v="49170"/>
    <s v="Hagen am Teutoburger Wald"/>
    <s v="Osnabrück"/>
    <x v="0"/>
    <s v="PV-Gebäude"/>
  </r>
  <r>
    <s v="Amprion"/>
    <n v="10000596"/>
    <s v="Teutoburger Energie Netzwerk eG"/>
    <x v="9125"/>
    <s v="SgK5120--Jun15"/>
    <x v="0"/>
    <s v="0 - 10 kW"/>
    <n v="3808.8"/>
    <n v="472.29"/>
    <n v="0"/>
    <s v="NI"/>
    <n v="49170"/>
    <s v="Hagen am Teutoburger Wald"/>
    <s v="Osnabrück"/>
    <x v="0"/>
    <s v="PV-Gebäude"/>
  </r>
  <r>
    <s v="Amprion"/>
    <n v="10000596"/>
    <s v="Teutoburger Energie Netzwerk eG"/>
    <x v="9126"/>
    <s v="SgK33a2-----SV"/>
    <x v="3"/>
    <s v="Strommenge ohne EEG-Vergütung, durch Anlagenbetreiber oder durch Dritte verbraucht"/>
    <n v="489.9"/>
    <n v="0"/>
    <n v="0"/>
    <s v="NI"/>
    <n v="49170"/>
    <s v="Hagen am Teutoburger Wald"/>
    <s v="Osnabrück"/>
    <x v="0"/>
    <s v="PV-Gebäude"/>
  </r>
  <r>
    <s v="Amprion"/>
    <n v="10000596"/>
    <s v="Teutoburger Energie Netzwerk eG"/>
    <x v="9126"/>
    <s v="SgK3220--Jun14"/>
    <x v="0"/>
    <s v="0 - 10 kW"/>
    <n v="2676.1"/>
    <n v="348.16"/>
    <n v="0"/>
    <s v="NI"/>
    <n v="49170"/>
    <s v="Hagen am Teutoburger Wald"/>
    <s v="Osnabrück"/>
    <x v="0"/>
    <s v="PV-Gebäude"/>
  </r>
  <r>
    <s v="Amprion"/>
    <n v="10000596"/>
    <s v="Teutoburger Energie Netzwerk eG"/>
    <x v="9127"/>
    <s v="SgK3220--Jul13"/>
    <x v="0"/>
    <s v="0 - 10 kW"/>
    <n v="3092.5"/>
    <n v="466.04"/>
    <n v="0"/>
    <s v="NI"/>
    <n v="49170"/>
    <s v="Hagen am Teutoburger Wald"/>
    <s v="Osnabrück"/>
    <x v="0"/>
    <s v="PV-Gebäude"/>
  </r>
  <r>
    <s v="Amprion"/>
    <n v="10000596"/>
    <s v="Teutoburger Energie Netzwerk eG"/>
    <x v="9128"/>
    <s v="SoK111------05"/>
    <x v="0"/>
    <s v="0-30 kW"/>
    <n v="3267.4"/>
    <n v="1781.71"/>
    <n v="0"/>
    <s v="NI"/>
    <n v="49170"/>
    <s v="Hagen am Teutoburger Wald"/>
    <s v="Osnabrück"/>
    <x v="1"/>
    <s v="PV-Gebäude"/>
  </r>
  <r>
    <s v="Amprion"/>
    <n v="10000596"/>
    <s v="Teutoburger Energie Netzwerk eG"/>
    <x v="9129"/>
    <s v="SgK33420----11"/>
    <x v="1"/>
    <s v="0-30 kW, Rückvergütung für Selbstverbrauch bis 30% der Gesamterzeugung der Anlage"/>
    <n v="-5956.6"/>
    <n v="-975.69"/>
    <n v="0"/>
    <s v="NI"/>
    <n v="49170"/>
    <s v="Hagen am Teutoburger Wald"/>
    <s v="Osnabrück"/>
    <x v="0"/>
    <s v="PV-Gebäude"/>
  </r>
  <r>
    <s v="Amprion"/>
    <n v="10000596"/>
    <s v="Teutoburger Energie Netzwerk eG"/>
    <x v="9129"/>
    <s v="SgK330------11"/>
    <x v="0"/>
    <s v="0-30 kW"/>
    <n v="18543"/>
    <n v="5329.26"/>
    <n v="0"/>
    <s v="NI"/>
    <n v="49170"/>
    <s v="Hagen am Teutoburger Wald"/>
    <s v="Osnabrück"/>
    <x v="0"/>
    <s v="PV-Gebäude"/>
  </r>
  <r>
    <s v="Amprion"/>
    <n v="10000596"/>
    <s v="Teutoburger Energie Netzwerk eG"/>
    <x v="9129"/>
    <s v="SgK33410----11"/>
    <x v="2"/>
    <s v="0-30 kW, selbstverbrauchte Erzeugung"/>
    <n v="5956.6"/>
    <n v="1711.93"/>
    <n v="0"/>
    <s v="NI"/>
    <n v="49170"/>
    <s v="Hagen am Teutoburger Wald"/>
    <s v="Osnabrück"/>
    <x v="0"/>
    <s v="PV-Gebäude"/>
  </r>
  <r>
    <s v="Amprion"/>
    <n v="10000596"/>
    <s v="Teutoburger Energie Netzwerk eG"/>
    <x v="9130"/>
    <s v="SgK33a2-----SV"/>
    <x v="3"/>
    <s v="Strommenge ohne EEG-Vergütung, durch Anlagenbetreiber oder durch Dritte verbraucht"/>
    <n v="2912.1"/>
    <n v="0"/>
    <n v="0"/>
    <s v="NI"/>
    <n v="49170"/>
    <s v="Hagen am Teutoburger Wald"/>
    <s v="Osnabrück"/>
    <x v="0"/>
    <s v="PV-Gebäude"/>
  </r>
  <r>
    <s v="Amprion"/>
    <n v="10000596"/>
    <s v="Teutoburger Energie Netzwerk eG"/>
    <x v="9130"/>
    <s v="SgK3220--Aug13"/>
    <x v="0"/>
    <s v="0 - 10 kW"/>
    <n v="6037.7"/>
    <n v="893.58"/>
    <n v="0"/>
    <s v="NI"/>
    <n v="49170"/>
    <s v="Hagen am Teutoburger Wald"/>
    <s v="Osnabrück"/>
    <x v="0"/>
    <s v="PV-Gebäude"/>
  </r>
  <r>
    <s v="Amprion"/>
    <n v="10000596"/>
    <s v="Teutoburger Energie Netzwerk eG"/>
    <x v="9130"/>
    <s v="SgK3221--Aug13"/>
    <x v="0"/>
    <s v="10 - 40 kW"/>
    <n v="3027.9"/>
    <n v="425.12"/>
    <n v="0"/>
    <s v="NI"/>
    <n v="49170"/>
    <s v="Hagen am Teutoburger Wald"/>
    <s v="Osnabrück"/>
    <x v="0"/>
    <s v="PV-Gebäude"/>
  </r>
  <r>
    <s v="Amprion"/>
    <n v="10000596"/>
    <s v="Teutoburger Energie Netzwerk eG"/>
    <x v="9131"/>
    <s v="SgK3220--Jan13"/>
    <x v="0"/>
    <s v="0 - 10 kW"/>
    <n v="2319.1999999999998"/>
    <n v="394.73"/>
    <n v="0"/>
    <s v="NI"/>
    <n v="49170"/>
    <s v="Hagen am Teutoburger Wald"/>
    <s v="Osnabrück"/>
    <x v="0"/>
    <s v="PV-Gebäude"/>
  </r>
  <r>
    <s v="Amprion"/>
    <n v="10000596"/>
    <s v="Teutoburger Energie Netzwerk eG"/>
    <x v="9132"/>
    <s v="SgK330------12"/>
    <x v="0"/>
    <s v="0-30 kW"/>
    <n v="3729.7"/>
    <n v="911.16"/>
    <n v="0"/>
    <s v="NI"/>
    <n v="49205"/>
    <s v="Hasbergen"/>
    <s v="Osnabrück"/>
    <x v="0"/>
    <s v="PV-Gebäude"/>
  </r>
  <r>
    <s v="Amprion"/>
    <n v="10000596"/>
    <s v="Teutoburger Energie Netzwerk eG"/>
    <x v="9132"/>
    <s v="SgK33430----12"/>
    <x v="1"/>
    <s v="0-30 kW, Rückvergütung für Selbstverbrauch über 30% der Gesamterzeugung der Anlage"/>
    <n v="-145.63999999999999"/>
    <n v="-17.48"/>
    <n v="0"/>
    <s v="NI"/>
    <n v="49205"/>
    <s v="Hasbergen"/>
    <s v="Osnabrück"/>
    <x v="0"/>
    <s v="PV-Gebäude"/>
  </r>
  <r>
    <s v="Amprion"/>
    <n v="10000596"/>
    <s v="Teutoburger Energie Netzwerk eG"/>
    <x v="9132"/>
    <s v="SgK33410----12"/>
    <x v="2"/>
    <s v="0-30 kW, selbstverbrauchte Erzeugung"/>
    <n v="1806.5"/>
    <n v="441.33"/>
    <n v="0"/>
    <s v="NI"/>
    <n v="49205"/>
    <s v="Hasbergen"/>
    <s v="Osnabrück"/>
    <x v="0"/>
    <s v="PV-Gebäude"/>
  </r>
  <r>
    <s v="Amprion"/>
    <n v="10000596"/>
    <s v="Teutoburger Energie Netzwerk eG"/>
    <x v="9132"/>
    <s v="SgK33420----12"/>
    <x v="1"/>
    <s v="0-30 kW, Rückvergütung für Selbstverbrauch bis 30% der Gesamterzeugung der Anlage"/>
    <n v="-1660.86"/>
    <n v="-272.05"/>
    <n v="0"/>
    <s v="NI"/>
    <n v="49205"/>
    <s v="Hasbergen"/>
    <s v="Osnabrück"/>
    <x v="0"/>
    <s v="PV-Gebäude"/>
  </r>
  <r>
    <s v="Amprion"/>
    <n v="10000596"/>
    <s v="Teutoburger Energie Netzwerk eG"/>
    <x v="9133"/>
    <s v="SoK111------04"/>
    <x v="0"/>
    <s v="0-30 kW"/>
    <n v="2182.9"/>
    <n v="1252.98"/>
    <n v="0"/>
    <s v="NI"/>
    <n v="49205"/>
    <s v="Hasbergen"/>
    <s v="Osnabrück"/>
    <x v="1"/>
    <s v="PV-Gebäude"/>
  </r>
  <r>
    <s v="Amprion"/>
    <n v="10000596"/>
    <s v="Teutoburger Energie Netzwerk eG"/>
    <x v="9134"/>
    <s v="WiK33b1-MPMApr"/>
    <x v="5"/>
    <s v="Marktprämie für Kalendermonat April"/>
    <n v="29748.68"/>
    <n v="2162.73"/>
    <n v="0"/>
    <s v="NI"/>
    <n v="49196"/>
    <s v="Bad Laer"/>
    <s v="Osnabrück"/>
    <x v="4"/>
    <s v="Windenergie"/>
  </r>
  <r>
    <s v="Amprion"/>
    <n v="10000596"/>
    <s v="Teutoburger Energie Netzwerk eG"/>
    <x v="9134"/>
    <s v="WiK33b1-MPMJul"/>
    <x v="5"/>
    <s v="Marktprämie für Kalendermonat Juli"/>
    <n v="151912.20000000001"/>
    <n v="10235.84"/>
    <n v="0"/>
    <s v="NI"/>
    <n v="49196"/>
    <s v="Bad Laer"/>
    <s v="Osnabrück"/>
    <x v="4"/>
    <s v="Windenergie"/>
  </r>
  <r>
    <s v="Amprion"/>
    <n v="10000596"/>
    <s v="Teutoburger Energie Netzwerk eG"/>
    <x v="9134"/>
    <s v="WiK33b1-MPMMrz"/>
    <x v="5"/>
    <s v="Marktprämie für Kalendermonat März"/>
    <n v="0"/>
    <n v="0"/>
    <n v="0"/>
    <s v="NI"/>
    <n v="49196"/>
    <s v="Bad Laer"/>
    <s v="Osnabrück"/>
    <x v="4"/>
    <s v="Windenergie"/>
  </r>
  <r>
    <s v="Amprion"/>
    <n v="10000596"/>
    <s v="Teutoburger Energie Netzwerk eG"/>
    <x v="9134"/>
    <s v="WiK33b1-MPMMai"/>
    <x v="5"/>
    <s v="Marktprämie für Kalendermonat Mai"/>
    <n v="142677.98000000001"/>
    <n v="10000.299999999999"/>
    <n v="0"/>
    <s v="NI"/>
    <n v="49196"/>
    <s v="Bad Laer"/>
    <s v="Osnabrück"/>
    <x v="4"/>
    <s v="Windenergie"/>
  </r>
  <r>
    <s v="Amprion"/>
    <n v="10000596"/>
    <s v="Teutoburger Energie Netzwerk eG"/>
    <x v="9134"/>
    <s v="WiK33b1-MPMJun"/>
    <x v="5"/>
    <s v="Marktprämie für Kalendermonat Juni"/>
    <n v="179320.35"/>
    <n v="12697.67"/>
    <n v="0"/>
    <s v="NI"/>
    <n v="49196"/>
    <s v="Bad Laer"/>
    <s v="Osnabrück"/>
    <x v="4"/>
    <s v="Windenergie"/>
  </r>
  <r>
    <s v="Amprion"/>
    <n v="10000596"/>
    <s v="Teutoburger Energie Netzwerk eG"/>
    <x v="9134"/>
    <s v="WiK33b1-MPMSep"/>
    <x v="5"/>
    <s v="Marktprämie für Kalendermonat September"/>
    <n v="212420.18"/>
    <n v="14582.65"/>
    <n v="0"/>
    <s v="NI"/>
    <n v="49196"/>
    <s v="Bad Laer"/>
    <s v="Osnabrück"/>
    <x v="4"/>
    <s v="Windenergie"/>
  </r>
  <r>
    <s v="Amprion"/>
    <n v="10000596"/>
    <s v="Teutoburger Energie Netzwerk eG"/>
    <x v="9134"/>
    <s v="WiK33b1-MPMOkt"/>
    <x v="5"/>
    <s v="Marktprämie für Kalendermonat Oktober"/>
    <n v="366698.48"/>
    <n v="28448.47"/>
    <n v="0"/>
    <s v="NI"/>
    <n v="49196"/>
    <s v="Bad Laer"/>
    <s v="Osnabrück"/>
    <x v="4"/>
    <s v="Windenergie"/>
  </r>
  <r>
    <s v="Amprion"/>
    <n v="10000596"/>
    <s v="Teutoburger Energie Netzwerk eG"/>
    <x v="9134"/>
    <s v="WiK33b1-MPMJan"/>
    <x v="5"/>
    <s v="Marktprämie für Kalendermonat Januar"/>
    <n v="275224.95"/>
    <n v="15313.52"/>
    <n v="0"/>
    <s v="NI"/>
    <n v="49196"/>
    <s v="Bad Laer"/>
    <s v="Osnabrück"/>
    <x v="4"/>
    <s v="Windenergie"/>
  </r>
  <r>
    <s v="Amprion"/>
    <n v="10000596"/>
    <s v="Teutoburger Energie Netzwerk eG"/>
    <x v="9134"/>
    <s v="WiK33b1-MPMFeb"/>
    <x v="5"/>
    <s v="Marktprämie für Kalendermonat Februar"/>
    <n v="1"/>
    <n v="0.06"/>
    <n v="0"/>
    <s v="NI"/>
    <n v="49196"/>
    <s v="Bad Laer"/>
    <s v="Osnabrück"/>
    <x v="4"/>
    <s v="Windenergie"/>
  </r>
  <r>
    <s v="Amprion"/>
    <n v="10000596"/>
    <s v="Teutoburger Energie Netzwerk eG"/>
    <x v="9134"/>
    <s v="WiK33b1-MPMAug"/>
    <x v="5"/>
    <s v="Marktprämie für Kalendermonat August"/>
    <n v="157747.43"/>
    <n v="10898.77"/>
    <n v="0"/>
    <s v="NI"/>
    <n v="49196"/>
    <s v="Bad Laer"/>
    <s v="Osnabrück"/>
    <x v="4"/>
    <s v="Windenergie"/>
  </r>
  <r>
    <s v="Amprion"/>
    <n v="10000596"/>
    <s v="Teutoburger Energie Netzwerk eG"/>
    <x v="9134"/>
    <s v="WiK33b1-MPMNov"/>
    <x v="5"/>
    <s v="Marktprämie für Kalendermonat November"/>
    <n v="281528.78000000003"/>
    <n v="18417.61"/>
    <n v="0"/>
    <s v="NI"/>
    <n v="49196"/>
    <s v="Bad Laer"/>
    <s v="Osnabrück"/>
    <x v="4"/>
    <s v="Windenergie"/>
  </r>
  <r>
    <s v="Amprion"/>
    <n v="10000596"/>
    <s v="Teutoburger Energie Netzwerk eG"/>
    <x v="9134"/>
    <s v="WiK33b1-MPMDez"/>
    <x v="5"/>
    <s v="Marktprämie für Kalendermonat Dezember"/>
    <n v="514635.83"/>
    <n v="38278.61"/>
    <n v="0"/>
    <s v="NI"/>
    <n v="49196"/>
    <s v="Bad Laer"/>
    <s v="Osnabrück"/>
    <x v="4"/>
    <s v="Windenergie"/>
  </r>
  <r>
    <s v="Amprion"/>
    <n v="10000596"/>
    <s v="Teutoburger Energie Netzwerk eG"/>
    <x v="9135"/>
    <s v="SgK330------10"/>
    <x v="0"/>
    <s v="0-30 kW"/>
    <n v="7392.8"/>
    <n v="2893.54"/>
    <n v="0"/>
    <s v="NI"/>
    <n v="49196"/>
    <s v="Bad Laer"/>
    <s v="Osnabrück"/>
    <x v="0"/>
    <s v="PV-Gebäude"/>
  </r>
  <r>
    <s v="Amprion"/>
    <n v="10000596"/>
    <s v="Teutoburger Energie Netzwerk eG"/>
    <x v="9136"/>
    <s v="SgK330------09"/>
    <x v="0"/>
    <s v="0-30 kW"/>
    <n v="8663.1"/>
    <n v="3726"/>
    <n v="0"/>
    <s v="NI"/>
    <n v="49196"/>
    <s v="Bad Laer"/>
    <s v="Osnabrück"/>
    <x v="0"/>
    <s v="PV-Gebäude"/>
  </r>
  <r>
    <s v="Amprion"/>
    <n v="10000596"/>
    <s v="Teutoburger Energie Netzwerk eG"/>
    <x v="9137"/>
    <s v="SoK111------08"/>
    <x v="0"/>
    <s v="0-30 kW"/>
    <n v="26764.58"/>
    <n v="12512.44"/>
    <n v="0"/>
    <s v="NI"/>
    <n v="49196"/>
    <s v="Bad Laer"/>
    <s v="Osnabrück"/>
    <x v="1"/>
    <s v="PV-Gebäude"/>
  </r>
  <r>
    <s v="Amprion"/>
    <n v="10000596"/>
    <s v="Teutoburger Energie Netzwerk eG"/>
    <x v="9138"/>
    <s v="SgK330------09"/>
    <x v="0"/>
    <s v="0-30 kW"/>
    <n v="26032.42"/>
    <n v="11196.54"/>
    <n v="0"/>
    <s v="NI"/>
    <n v="49196"/>
    <s v="Bad Laer"/>
    <s v="Osnabrück"/>
    <x v="0"/>
    <s v="PV-Gebäude"/>
  </r>
  <r>
    <s v="Amprion"/>
    <n v="10000596"/>
    <s v="Teutoburger Energie Netzwerk eG"/>
    <x v="9139"/>
    <s v="SgK330------10"/>
    <x v="0"/>
    <s v="0-30 kW"/>
    <n v="10291.700000000001"/>
    <n v="4028.17"/>
    <n v="0"/>
    <s v="NI"/>
    <n v="49196"/>
    <s v="Bad Laer"/>
    <s v="Osnabrück"/>
    <x v="0"/>
    <s v="PV-Gebäude"/>
  </r>
  <r>
    <s v="Amprion"/>
    <n v="10000596"/>
    <s v="Teutoburger Energie Netzwerk eG"/>
    <x v="9140"/>
    <s v="SoK111------08"/>
    <x v="0"/>
    <s v="0-30 kW"/>
    <n v="18675.599999999999"/>
    <n v="8730.84"/>
    <n v="0"/>
    <s v="NI"/>
    <n v="49196"/>
    <s v="Bad Laer"/>
    <s v="Osnabrück"/>
    <x v="1"/>
    <s v="PV-Gebäude"/>
  </r>
  <r>
    <s v="Amprion"/>
    <n v="10000596"/>
    <s v="Teutoburger Energie Netzwerk eG"/>
    <x v="9141"/>
    <s v="SgK330------10"/>
    <x v="0"/>
    <s v="0-30 kW"/>
    <n v="8762.2000000000007"/>
    <n v="3429.52"/>
    <n v="0"/>
    <s v="NI"/>
    <n v="49196"/>
    <s v="Bad Laer"/>
    <s v="Osnabrück"/>
    <x v="0"/>
    <s v="PV-Gebäude"/>
  </r>
  <r>
    <s v="Amprion"/>
    <n v="10000596"/>
    <s v="Teutoburger Energie Netzwerk eG"/>
    <x v="9142"/>
    <s v="SgK330------09"/>
    <x v="0"/>
    <s v="0-30 kW"/>
    <n v="10752.3"/>
    <n v="4624.5600000000004"/>
    <n v="0"/>
    <s v="NI"/>
    <n v="49196"/>
    <s v="Bad Laer"/>
    <s v="Osnabrück"/>
    <x v="0"/>
    <s v="PV-Gebäude"/>
  </r>
  <r>
    <s v="Amprion"/>
    <n v="10000596"/>
    <s v="Teutoburger Energie Netzwerk eG"/>
    <x v="9143"/>
    <s v="SgK330------10"/>
    <x v="0"/>
    <s v="0-30 kW"/>
    <n v="9572"/>
    <n v="3746.48"/>
    <n v="0"/>
    <s v="NI"/>
    <n v="49196"/>
    <s v="Bad Laer"/>
    <s v="Osnabrück"/>
    <x v="0"/>
    <s v="PV-Gebäude"/>
  </r>
  <r>
    <s v="Amprion"/>
    <n v="10000596"/>
    <s v="Teutoburger Energie Netzwerk eG"/>
    <x v="9144"/>
    <s v="SgK33a2-----SV"/>
    <x v="3"/>
    <s v="Strommenge ohne EEG-Vergütung, durch Anlagenbetreiber oder durch Dritte verbraucht"/>
    <n v="14678.61"/>
    <n v="0"/>
    <n v="0"/>
    <s v="NI"/>
    <n v="49196"/>
    <s v="Bad Laer"/>
    <s v="Osnabrück"/>
    <x v="0"/>
    <s v="PV-Gebäude"/>
  </r>
  <r>
    <s v="Amprion"/>
    <n v="10000596"/>
    <s v="Teutoburger Energie Netzwerk eG"/>
    <x v="9144"/>
    <s v="SgK5121--Sep14"/>
    <x v="0"/>
    <s v="10 - 40 kW"/>
    <n v="4420.13"/>
    <n v="545.44000000000005"/>
    <n v="0"/>
    <s v="NI"/>
    <n v="49196"/>
    <s v="Bad Laer"/>
    <s v="Osnabrück"/>
    <x v="0"/>
    <s v="PV-Gebäude"/>
  </r>
  <r>
    <s v="Amprion"/>
    <n v="10000596"/>
    <s v="Teutoburger Energie Netzwerk eG"/>
    <x v="9144"/>
    <s v="SgK5120--Sep14"/>
    <x v="0"/>
    <s v="0 - 10 kW"/>
    <n v="2946.76"/>
    <n v="373.94"/>
    <n v="0"/>
    <s v="NI"/>
    <n v="49196"/>
    <s v="Bad Laer"/>
    <s v="Osnabrück"/>
    <x v="0"/>
    <s v="PV-Gebäude"/>
  </r>
  <r>
    <s v="Amprion"/>
    <n v="10000596"/>
    <s v="Teutoburger Energie Netzwerk eG"/>
    <x v="9145"/>
    <s v="SgK330------10"/>
    <x v="0"/>
    <s v="0-30 kW"/>
    <n v="20053.7"/>
    <n v="7849.02"/>
    <n v="0"/>
    <s v="NI"/>
    <n v="49196"/>
    <s v="Bad Laer"/>
    <s v="Osnabrück"/>
    <x v="0"/>
    <s v="PV-Gebäude"/>
  </r>
  <r>
    <s v="Amprion"/>
    <n v="10000596"/>
    <s v="Teutoburger Energie Netzwerk eG"/>
    <x v="9146"/>
    <s v="SgK330------12"/>
    <x v="0"/>
    <s v="0-30 kW"/>
    <n v="23039.8"/>
    <n v="5628.62"/>
    <n v="0"/>
    <s v="NI"/>
    <n v="49196"/>
    <s v="Bad Laer"/>
    <s v="Osnabrück"/>
    <x v="0"/>
    <s v="PV-Gebäude"/>
  </r>
  <r>
    <s v="Amprion"/>
    <n v="10000596"/>
    <s v="Teutoburger Energie Netzwerk eG"/>
    <x v="9147"/>
    <s v="SgK3220--Jul14"/>
    <x v="0"/>
    <s v="0 - 10 kW"/>
    <n v="1047.2"/>
    <n v="134.88"/>
    <n v="0"/>
    <s v="NI"/>
    <n v="49196"/>
    <s v="Bad Laer"/>
    <s v="Osnabrück"/>
    <x v="0"/>
    <s v="PV-Gebäude"/>
  </r>
  <r>
    <s v="Amprion"/>
    <n v="10000596"/>
    <s v="Teutoburger Energie Netzwerk eG"/>
    <x v="9148"/>
    <s v="SoK111------07"/>
    <x v="0"/>
    <s v="0-30 kW"/>
    <n v="24703"/>
    <n v="12156.35"/>
    <n v="0"/>
    <s v="NI"/>
    <n v="49196"/>
    <s v="Bad Laer"/>
    <s v="Osnabrück"/>
    <x v="1"/>
    <s v="PV-Gebäude"/>
  </r>
  <r>
    <s v="Amprion"/>
    <n v="10000596"/>
    <s v="Teutoburger Energie Netzwerk eG"/>
    <x v="9149"/>
    <s v="SgK330---Jul10"/>
    <x v="0"/>
    <s v="0-30 kW"/>
    <n v="2900.8"/>
    <n v="987.72"/>
    <n v="0"/>
    <s v="NI"/>
    <n v="49196"/>
    <s v="Bad Laer"/>
    <s v="Osnabrück"/>
    <x v="0"/>
    <s v="PV-Gebäude"/>
  </r>
  <r>
    <s v="Amprion"/>
    <n v="10000596"/>
    <s v="Teutoburger Energie Netzwerk eG"/>
    <x v="9150"/>
    <s v="SgK330---Jul10"/>
    <x v="0"/>
    <s v="0-30 kW"/>
    <n v="27291.599999999999"/>
    <n v="9292.7900000000009"/>
    <n v="0"/>
    <s v="NI"/>
    <n v="49196"/>
    <s v="Bad Laer"/>
    <s v="Osnabrück"/>
    <x v="0"/>
    <s v="PV-Gebäude"/>
  </r>
  <r>
    <s v="Amprion"/>
    <n v="10000596"/>
    <s v="Teutoburger Energie Netzwerk eG"/>
    <x v="9151"/>
    <s v="SgK330---Jul10"/>
    <x v="0"/>
    <s v="0-30 kW"/>
    <n v="10435.200000000001"/>
    <n v="3553.18"/>
    <n v="0"/>
    <s v="NI"/>
    <n v="49196"/>
    <s v="Bad Laer"/>
    <s v="Osnabrück"/>
    <x v="0"/>
    <s v="PV-Gebäude"/>
  </r>
  <r>
    <s v="Amprion"/>
    <n v="10000596"/>
    <s v="Teutoburger Energie Netzwerk eG"/>
    <x v="9152"/>
    <s v="SgK33420----11"/>
    <x v="1"/>
    <s v="0-30 kW, Rückvergütung für Selbstverbrauch bis 30% der Gesamterzeugung der Anlage"/>
    <n v="-751.29"/>
    <n v="-123.06"/>
    <n v="0"/>
    <s v="NI"/>
    <n v="49196"/>
    <s v="Bad Laer"/>
    <s v="Osnabrück"/>
    <x v="0"/>
    <s v="PV-Gebäude"/>
  </r>
  <r>
    <s v="Amprion"/>
    <n v="10000596"/>
    <s v="Teutoburger Energie Netzwerk eG"/>
    <x v="9152"/>
    <s v="SgK330------11"/>
    <x v="0"/>
    <s v="0-30 kW"/>
    <n v="1497.9"/>
    <n v="430.5"/>
    <n v="0"/>
    <s v="NI"/>
    <n v="49196"/>
    <s v="Bad Laer"/>
    <s v="Osnabrück"/>
    <x v="0"/>
    <s v="PV-Gebäude"/>
  </r>
  <r>
    <s v="Amprion"/>
    <n v="10000596"/>
    <s v="Teutoburger Energie Netzwerk eG"/>
    <x v="9152"/>
    <s v="SgK33410----11"/>
    <x v="2"/>
    <s v="0-30 kW, selbstverbrauchte Erzeugung"/>
    <n v="1006.4"/>
    <n v="289.24"/>
    <n v="0"/>
    <s v="NI"/>
    <n v="49196"/>
    <s v="Bad Laer"/>
    <s v="Osnabrück"/>
    <x v="0"/>
    <s v="PV-Gebäude"/>
  </r>
  <r>
    <s v="Amprion"/>
    <n v="10000596"/>
    <s v="Teutoburger Energie Netzwerk eG"/>
    <x v="9152"/>
    <s v="SgK33430----11"/>
    <x v="1"/>
    <s v="0-30 kW, Rückvergütung für Selbstverbrauch über 30% der Gesamterzeugung der Anlage"/>
    <n v="-255.11"/>
    <n v="-30.61"/>
    <n v="0"/>
    <s v="NI"/>
    <n v="49196"/>
    <s v="Bad Laer"/>
    <s v="Osnabrück"/>
    <x v="0"/>
    <s v="PV-Gebäude"/>
  </r>
  <r>
    <s v="Amprion"/>
    <n v="10000596"/>
    <s v="Teutoburger Energie Netzwerk eG"/>
    <x v="9153"/>
    <s v="SgK330------11"/>
    <x v="0"/>
    <s v="0-30 kW"/>
    <n v="8175.2"/>
    <n v="2349.5500000000002"/>
    <n v="0"/>
    <s v="NI"/>
    <n v="49196"/>
    <s v="Bad Laer"/>
    <s v="Osnabrück"/>
    <x v="0"/>
    <s v="PV-Gebäude"/>
  </r>
  <r>
    <s v="Amprion"/>
    <n v="10000596"/>
    <s v="Teutoburger Energie Netzwerk eG"/>
    <x v="9154"/>
    <s v="SgK330------10"/>
    <x v="0"/>
    <s v="0-30 kW"/>
    <n v="9016.4"/>
    <n v="3529.02"/>
    <n v="0"/>
    <s v="NI"/>
    <n v="49196"/>
    <s v="Bad Laer"/>
    <s v="Osnabrück"/>
    <x v="0"/>
    <s v="PV-Gebäude"/>
  </r>
  <r>
    <s v="Amprion"/>
    <n v="10000596"/>
    <s v="Teutoburger Energie Netzwerk eG"/>
    <x v="9155"/>
    <s v="SgK330------10"/>
    <x v="0"/>
    <s v="0-30 kW"/>
    <n v="5146.8999999999996"/>
    <n v="2014.5"/>
    <n v="0"/>
    <s v="NI"/>
    <n v="49196"/>
    <s v="Bad Laer"/>
    <s v="Osnabrück"/>
    <x v="0"/>
    <s v="PV-Gebäude"/>
  </r>
  <r>
    <s v="Amprion"/>
    <n v="10000596"/>
    <s v="Teutoburger Energie Netzwerk eG"/>
    <x v="9156"/>
    <s v="SgK330---Jul10"/>
    <x v="0"/>
    <s v="0-30 kW"/>
    <n v="14741.3"/>
    <n v="5019.41"/>
    <n v="0"/>
    <s v="NI"/>
    <n v="49196"/>
    <s v="Bad Laer"/>
    <s v="Osnabrück"/>
    <x v="0"/>
    <s v="PV-Gebäude"/>
  </r>
  <r>
    <s v="Amprion"/>
    <n v="10000596"/>
    <s v="Teutoburger Energie Netzwerk eG"/>
    <x v="9157"/>
    <s v="SoK111------05"/>
    <x v="0"/>
    <s v="0-30 kW"/>
    <n v="5701.6"/>
    <n v="3109.08"/>
    <n v="0"/>
    <s v="NI"/>
    <n v="49196"/>
    <s v="Bad Laer"/>
    <s v="Osnabrück"/>
    <x v="1"/>
    <s v="PV-Gebäude"/>
  </r>
  <r>
    <s v="Amprion"/>
    <n v="10000596"/>
    <s v="Teutoburger Energie Netzwerk eG"/>
    <x v="9158"/>
    <s v="SgK330------09"/>
    <x v="0"/>
    <s v="0-30 kW"/>
    <n v="25499.5"/>
    <n v="10967.33"/>
    <n v="0"/>
    <s v="NI"/>
    <n v="49196"/>
    <s v="Bad Laer"/>
    <s v="Osnabrück"/>
    <x v="0"/>
    <s v="PV-Gebäude"/>
  </r>
  <r>
    <s v="Amprion"/>
    <n v="10000596"/>
    <s v="Teutoburger Energie Netzwerk eG"/>
    <x v="9159"/>
    <s v="SgK330------10"/>
    <x v="0"/>
    <s v="0-30 kW"/>
    <n v="14054.39"/>
    <n v="5500.89"/>
    <n v="0"/>
    <s v="NI"/>
    <n v="49196"/>
    <s v="Bad Laer"/>
    <s v="Osnabrück"/>
    <x v="0"/>
    <s v="PV-Gebäude"/>
  </r>
  <r>
    <s v="Amprion"/>
    <n v="10000596"/>
    <s v="Teutoburger Energie Netzwerk eG"/>
    <x v="9160"/>
    <s v="SgK330------11"/>
    <x v="0"/>
    <s v="0-30 kW"/>
    <n v="10447.51"/>
    <n v="3002.61"/>
    <n v="0"/>
    <s v="NI"/>
    <n v="49196"/>
    <s v="Bad Laer"/>
    <s v="Osnabrück"/>
    <x v="0"/>
    <s v="PV-Gebäude"/>
  </r>
  <r>
    <s v="Amprion"/>
    <n v="10000596"/>
    <s v="Teutoburger Energie Netzwerk eG"/>
    <x v="9161"/>
    <s v="SoK111------08"/>
    <x v="0"/>
    <s v="0-30 kW"/>
    <n v="5529.8"/>
    <n v="2585.1799999999998"/>
    <n v="0"/>
    <s v="NI"/>
    <n v="49196"/>
    <s v="Bad Laer"/>
    <s v="Osnabrück"/>
    <x v="1"/>
    <s v="PV-Gebäude"/>
  </r>
  <r>
    <s v="Amprion"/>
    <n v="10000596"/>
    <s v="Teutoburger Energie Netzwerk eG"/>
    <x v="9162"/>
    <s v="SoK111------08"/>
    <x v="0"/>
    <s v="0-30 kW"/>
    <n v="1944.6"/>
    <n v="909.1"/>
    <n v="0"/>
    <s v="NI"/>
    <n v="49196"/>
    <s v="Bad Laer"/>
    <s v="Osnabrück"/>
    <x v="1"/>
    <s v="PV-Gebäude"/>
  </r>
  <r>
    <s v="Amprion"/>
    <n v="10000596"/>
    <s v="Teutoburger Energie Netzwerk eG"/>
    <x v="9163"/>
    <s v="SoK111------06"/>
    <x v="0"/>
    <s v="0-30 kW"/>
    <n v="2455"/>
    <n v="1271.69"/>
    <n v="0"/>
    <s v="NI"/>
    <n v="49196"/>
    <s v="Bad Laer"/>
    <s v="Osnabrück"/>
    <x v="1"/>
    <s v="PV-Gebäude"/>
  </r>
  <r>
    <s v="Amprion"/>
    <n v="10000596"/>
    <s v="Teutoburger Energie Netzwerk eG"/>
    <x v="9164"/>
    <s v="SgK330------10"/>
    <x v="0"/>
    <s v="0-30 kW"/>
    <n v="6239.7"/>
    <n v="2442.2199999999998"/>
    <n v="0"/>
    <s v="NI"/>
    <n v="49196"/>
    <s v="Bad Laer"/>
    <s v="Osnabrück"/>
    <x v="0"/>
    <s v="PV-Gebäude"/>
  </r>
  <r>
    <s v="Amprion"/>
    <n v="10000596"/>
    <s v="Teutoburger Energie Netzwerk eG"/>
    <x v="9165"/>
    <s v="SgK33410----11"/>
    <x v="2"/>
    <s v="0-30 kW, selbstverbrauchte Erzeugung"/>
    <n v="1005.9"/>
    <n v="289.10000000000002"/>
    <n v="0"/>
    <s v="NI"/>
    <n v="49196"/>
    <s v="Bad Laer"/>
    <s v="Osnabrück"/>
    <x v="0"/>
    <s v="PV-Gebäude"/>
  </r>
  <r>
    <s v="Amprion"/>
    <n v="10000596"/>
    <s v="Teutoburger Energie Netzwerk eG"/>
    <x v="9165"/>
    <s v="SgK330------11"/>
    <x v="0"/>
    <s v="0-30 kW"/>
    <n v="4839.8"/>
    <n v="1390.96"/>
    <n v="0"/>
    <s v="NI"/>
    <n v="49196"/>
    <s v="Bad Laer"/>
    <s v="Osnabrück"/>
    <x v="0"/>
    <s v="PV-Gebäude"/>
  </r>
  <r>
    <s v="Amprion"/>
    <n v="10000596"/>
    <s v="Teutoburger Energie Netzwerk eG"/>
    <x v="9165"/>
    <s v="SgK33420----11"/>
    <x v="1"/>
    <s v="0-30 kW, Rückvergütung für Selbstverbrauch bis 30% der Gesamterzeugung der Anlage"/>
    <n v="-1005.9"/>
    <n v="-164.77"/>
    <n v="0"/>
    <s v="NI"/>
    <n v="49196"/>
    <s v="Bad Laer"/>
    <s v="Osnabrück"/>
    <x v="0"/>
    <s v="PV-Gebäude"/>
  </r>
  <r>
    <s v="Amprion"/>
    <n v="10000596"/>
    <s v="Teutoburger Energie Netzwerk eG"/>
    <x v="9166"/>
    <s v="SoK111------07"/>
    <x v="0"/>
    <s v="0-30 kW"/>
    <n v="4839.1000000000004"/>
    <n v="2381.3200000000002"/>
    <n v="0"/>
    <s v="NI"/>
    <n v="49196"/>
    <s v="Bad Laer"/>
    <s v="Osnabrück"/>
    <x v="1"/>
    <s v="PV-Gebäude"/>
  </r>
  <r>
    <s v="Amprion"/>
    <n v="10000596"/>
    <s v="Teutoburger Energie Netzwerk eG"/>
    <x v="9167"/>
    <s v="SgK330---Okt10"/>
    <x v="0"/>
    <s v="0-30 kW"/>
    <n v="7575.5"/>
    <n v="2502.19"/>
    <n v="0"/>
    <s v="NI"/>
    <n v="49196"/>
    <s v="Bad Laer"/>
    <s v="Osnabrück"/>
    <x v="0"/>
    <s v="PV-Gebäude"/>
  </r>
  <r>
    <s v="Amprion"/>
    <n v="10000596"/>
    <s v="Teutoburger Energie Netzwerk eG"/>
    <x v="9168"/>
    <s v="SgK33420----11"/>
    <x v="1"/>
    <s v="0-30 kW, Rückvergütung für Selbstverbrauch bis 30% der Gesamterzeugung der Anlage"/>
    <n v="-1264.98"/>
    <n v="-207.2"/>
    <n v="0"/>
    <s v="NI"/>
    <n v="49196"/>
    <s v="Bad Laer"/>
    <s v="Osnabrück"/>
    <x v="0"/>
    <s v="PV-Gebäude"/>
  </r>
  <r>
    <s v="Amprion"/>
    <n v="10000596"/>
    <s v="Teutoburger Energie Netzwerk eG"/>
    <x v="9168"/>
    <s v="SgK330------11"/>
    <x v="0"/>
    <s v="0-30 kW"/>
    <n v="2784.6"/>
    <n v="800.29"/>
    <n v="0"/>
    <s v="NI"/>
    <n v="49196"/>
    <s v="Bad Laer"/>
    <s v="Osnabrück"/>
    <x v="0"/>
    <s v="PV-Gebäude"/>
  </r>
  <r>
    <s v="Amprion"/>
    <n v="10000596"/>
    <s v="Teutoburger Energie Netzwerk eG"/>
    <x v="9168"/>
    <s v="SgK33410----11"/>
    <x v="2"/>
    <s v="0-30 kW, selbstverbrauchte Erzeugung"/>
    <n v="1432"/>
    <n v="411.56"/>
    <n v="0"/>
    <s v="NI"/>
    <n v="49196"/>
    <s v="Bad Laer"/>
    <s v="Osnabrück"/>
    <x v="0"/>
    <s v="PV-Gebäude"/>
  </r>
  <r>
    <s v="Amprion"/>
    <n v="10000596"/>
    <s v="Teutoburger Energie Netzwerk eG"/>
    <x v="9168"/>
    <s v="SgK33430----11"/>
    <x v="1"/>
    <s v="0-30 kW, Rückvergütung für Selbstverbrauch über 30% der Gesamterzeugung der Anlage"/>
    <n v="-167.02"/>
    <n v="-20.04"/>
    <n v="0"/>
    <s v="NI"/>
    <n v="49196"/>
    <s v="Bad Laer"/>
    <s v="Osnabrück"/>
    <x v="0"/>
    <s v="PV-Gebäude"/>
  </r>
  <r>
    <s v="Amprion"/>
    <n v="10000596"/>
    <s v="Teutoburger Energie Netzwerk eG"/>
    <x v="9169"/>
    <s v="SgK330------10"/>
    <x v="0"/>
    <s v="0-30 kW"/>
    <n v="4323.3999999999996"/>
    <n v="1692.18"/>
    <n v="0"/>
    <s v="NI"/>
    <n v="49196"/>
    <s v="Bad Laer"/>
    <s v="Osnabrück"/>
    <x v="0"/>
    <s v="PV-Gebäude"/>
  </r>
  <r>
    <s v="Amprion"/>
    <n v="10000596"/>
    <s v="Teutoburger Energie Netzwerk eG"/>
    <x v="9170"/>
    <s v="SgK330------11"/>
    <x v="0"/>
    <s v="0-30 kW"/>
    <n v="5027"/>
    <n v="1444.76"/>
    <n v="0"/>
    <s v="NI"/>
    <n v="49196"/>
    <s v="Bad Laer"/>
    <s v="Osnabrück"/>
    <x v="0"/>
    <s v="PV-Gebäude"/>
  </r>
  <r>
    <s v="Amprion"/>
    <n v="10000596"/>
    <s v="Teutoburger Energie Netzwerk eG"/>
    <x v="9171"/>
    <s v="SgK330------09"/>
    <x v="0"/>
    <s v="0-30 kW"/>
    <n v="2799.3"/>
    <n v="1203.98"/>
    <n v="0"/>
    <s v="NI"/>
    <n v="49196"/>
    <s v="Bad Laer"/>
    <s v="Osnabrück"/>
    <x v="0"/>
    <s v="PV-Gebäude"/>
  </r>
  <r>
    <s v="Amprion"/>
    <n v="10000596"/>
    <s v="Teutoburger Energie Netzwerk eG"/>
    <x v="9172"/>
    <s v="SgK330------11"/>
    <x v="0"/>
    <s v="0-30 kW"/>
    <n v="10241.799999999999"/>
    <n v="2943.49"/>
    <n v="0"/>
    <s v="NI"/>
    <n v="49196"/>
    <s v="Bad Laer"/>
    <s v="Osnabrück"/>
    <x v="0"/>
    <s v="PV-Gebäude"/>
  </r>
  <r>
    <s v="Amprion"/>
    <n v="10000596"/>
    <s v="Teutoburger Energie Netzwerk eG"/>
    <x v="9173"/>
    <s v="SgK330------10"/>
    <x v="0"/>
    <s v="0-30 kW"/>
    <n v="1554.2"/>
    <n v="608.30999999999995"/>
    <n v="0"/>
    <s v="NI"/>
    <n v="49196"/>
    <s v="Bad Laer"/>
    <s v="Osnabrück"/>
    <x v="0"/>
    <s v="PV-Gebäude"/>
  </r>
  <r>
    <s v="Amprion"/>
    <n v="10000596"/>
    <s v="Teutoburger Energie Netzwerk eG"/>
    <x v="9174"/>
    <s v="SgK330---Okt10"/>
    <x v="0"/>
    <s v="0-30 kW"/>
    <n v="7705.5"/>
    <n v="2545.13"/>
    <n v="0"/>
    <s v="NI"/>
    <n v="49196"/>
    <s v="Bad Laer"/>
    <s v="Osnabrück"/>
    <x v="0"/>
    <s v="PV-Gebäude"/>
  </r>
  <r>
    <s v="Amprion"/>
    <n v="10000596"/>
    <s v="Teutoburger Energie Netzwerk eG"/>
    <x v="9175"/>
    <s v="SoK111------05"/>
    <x v="0"/>
    <s v="0-30 kW"/>
    <n v="4855"/>
    <n v="2647.43"/>
    <n v="0"/>
    <s v="NI"/>
    <n v="49196"/>
    <s v="Bad Laer"/>
    <s v="Osnabrück"/>
    <x v="1"/>
    <s v="PV-Gebäude"/>
  </r>
  <r>
    <s v="Amprion"/>
    <n v="10000596"/>
    <s v="Teutoburger Energie Netzwerk eG"/>
    <x v="9176"/>
    <s v="SoK111------05"/>
    <x v="0"/>
    <s v="0-30 kW"/>
    <n v="4641.7"/>
    <n v="2531.12"/>
    <n v="0"/>
    <s v="NI"/>
    <n v="49196"/>
    <s v="Bad Laer"/>
    <s v="Osnabrück"/>
    <x v="1"/>
    <s v="PV-Gebäude"/>
  </r>
  <r>
    <s v="Amprion"/>
    <n v="10000596"/>
    <s v="Teutoburger Energie Netzwerk eG"/>
    <x v="9177"/>
    <s v="SoK111------08"/>
    <x v="0"/>
    <s v="0-30 kW"/>
    <n v="6743.7"/>
    <n v="3152.68"/>
    <n v="0"/>
    <s v="NI"/>
    <n v="49196"/>
    <s v="Bad Laer"/>
    <s v="Osnabrück"/>
    <x v="1"/>
    <s v="PV-Gebäude"/>
  </r>
  <r>
    <s v="Amprion"/>
    <n v="10000596"/>
    <s v="Teutoburger Energie Netzwerk eG"/>
    <x v="9178"/>
    <s v="SgK330---Jul10"/>
    <x v="0"/>
    <s v="0-30 kW"/>
    <n v="4239.7"/>
    <n v="1443.62"/>
    <n v="0"/>
    <s v="NI"/>
    <n v="49196"/>
    <s v="Bad Laer"/>
    <s v="Osnabrück"/>
    <x v="0"/>
    <s v="PV-Gebäude"/>
  </r>
  <r>
    <s v="Amprion"/>
    <n v="10000596"/>
    <s v="Teutoburger Energie Netzwerk eG"/>
    <x v="9179"/>
    <s v="SoK111------08"/>
    <x v="0"/>
    <s v="0-30 kW"/>
    <n v="4159.8"/>
    <n v="1944.71"/>
    <n v="0"/>
    <s v="NI"/>
    <n v="49196"/>
    <s v="Bad Laer"/>
    <s v="Osnabrück"/>
    <x v="1"/>
    <s v="PV-Gebäude"/>
  </r>
  <r>
    <s v="Amprion"/>
    <n v="10000596"/>
    <s v="Teutoburger Energie Netzwerk eG"/>
    <x v="9180"/>
    <s v="SgK3221--Mai12"/>
    <x v="0"/>
    <s v="10 - 40 kW"/>
    <n v="410.911"/>
    <n v="75.28"/>
    <n v="0"/>
    <s v="NI"/>
    <n v="49196"/>
    <s v="Bad Laer"/>
    <s v="Osnabrück"/>
    <x v="0"/>
    <s v="PV-Gebäude"/>
  </r>
  <r>
    <s v="Amprion"/>
    <n v="10000596"/>
    <s v="Teutoburger Energie Netzwerk eG"/>
    <x v="9180"/>
    <s v="SgK33a2-----SV"/>
    <x v="3"/>
    <s v="Strommenge ohne EEG-Vergütung, durch Anlagenbetreiber oder durch Dritte verbraucht"/>
    <n v="1231.5999999999999"/>
    <n v="0"/>
    <n v="0"/>
    <s v="NI"/>
    <n v="49196"/>
    <s v="Bad Laer"/>
    <s v="Osnabrück"/>
    <x v="0"/>
    <s v="PV-Gebäude"/>
  </r>
  <r>
    <s v="Amprion"/>
    <n v="10000596"/>
    <s v="Teutoburger Energie Netzwerk eG"/>
    <x v="9180"/>
    <s v="SgK3220--Mai12"/>
    <x v="0"/>
    <s v="0 - 10 kW"/>
    <n v="7337.69"/>
    <n v="1416.91"/>
    <n v="0"/>
    <s v="NI"/>
    <n v="49196"/>
    <s v="Bad Laer"/>
    <s v="Osnabrück"/>
    <x v="0"/>
    <s v="PV-Gebäude"/>
  </r>
  <r>
    <s v="Amprion"/>
    <n v="10000596"/>
    <s v="Teutoburger Energie Netzwerk eG"/>
    <x v="9181"/>
    <s v="SgK330------09"/>
    <x v="0"/>
    <s v="0-30 kW"/>
    <n v="8669"/>
    <n v="3728.54"/>
    <n v="0"/>
    <s v="NI"/>
    <n v="49196"/>
    <s v="Bad Laer"/>
    <s v="Osnabrück"/>
    <x v="0"/>
    <s v="PV-Gebäude"/>
  </r>
  <r>
    <s v="Amprion"/>
    <n v="10000596"/>
    <s v="Teutoburger Energie Netzwerk eG"/>
    <x v="9182"/>
    <s v="SoK111------08"/>
    <x v="0"/>
    <s v="0-30 kW"/>
    <n v="5131.8999999999996"/>
    <n v="2399.16"/>
    <n v="0"/>
    <s v="NI"/>
    <n v="49196"/>
    <s v="Bad Laer"/>
    <s v="Osnabrück"/>
    <x v="1"/>
    <s v="PV-Gebäude"/>
  </r>
  <r>
    <s v="Amprion"/>
    <n v="10000596"/>
    <s v="Teutoburger Energie Netzwerk eG"/>
    <x v="9183"/>
    <s v="SoK111------05"/>
    <x v="0"/>
    <s v="0-30 kW"/>
    <n v="3462.2"/>
    <n v="1887.94"/>
    <n v="0"/>
    <s v="NI"/>
    <n v="49196"/>
    <s v="Bad Laer"/>
    <s v="Osnabrück"/>
    <x v="1"/>
    <s v="PV-Gebäude"/>
  </r>
  <r>
    <s v="Amprion"/>
    <n v="10000596"/>
    <s v="Teutoburger Energie Netzwerk eG"/>
    <x v="9184"/>
    <s v="SoK111------08"/>
    <x v="0"/>
    <s v="0-30 kW"/>
    <n v="11806.2"/>
    <n v="5519.4"/>
    <n v="0"/>
    <s v="NI"/>
    <n v="49196"/>
    <s v="Bad Laer"/>
    <s v="Osnabrück"/>
    <x v="1"/>
    <s v="PV-Gebäude"/>
  </r>
  <r>
    <s v="Amprion"/>
    <n v="10000596"/>
    <s v="Teutoburger Energie Netzwerk eG"/>
    <x v="9185"/>
    <s v="SgK3220--Apr14"/>
    <x v="0"/>
    <s v="0 - 10 kW"/>
    <n v="4841.5"/>
    <n v="642.95000000000005"/>
    <n v="0"/>
    <s v="NI"/>
    <n v="49196"/>
    <s v="Bad Laer"/>
    <s v="Osnabrück"/>
    <x v="0"/>
    <s v="PV-Gebäude"/>
  </r>
  <r>
    <s v="Amprion"/>
    <n v="10000596"/>
    <s v="Teutoburger Energie Netzwerk eG"/>
    <x v="9186"/>
    <s v="SoK111------06"/>
    <x v="0"/>
    <s v="0-30 kW"/>
    <n v="4174.3999999999996"/>
    <n v="2162.34"/>
    <n v="0"/>
    <s v="NI"/>
    <n v="49196"/>
    <s v="Bad Laer"/>
    <s v="Osnabrück"/>
    <x v="1"/>
    <s v="PV-Gebäude"/>
  </r>
  <r>
    <s v="Amprion"/>
    <n v="10000596"/>
    <s v="Teutoburger Energie Netzwerk eG"/>
    <x v="9187"/>
    <s v="SoK111------08"/>
    <x v="0"/>
    <s v="0-30 kW"/>
    <n v="4390.6000000000004"/>
    <n v="2052.6"/>
    <n v="0"/>
    <s v="NI"/>
    <n v="49196"/>
    <s v="Bad Laer"/>
    <s v="Osnabrück"/>
    <x v="1"/>
    <s v="PV-Gebäude"/>
  </r>
  <r>
    <s v="Amprion"/>
    <n v="10000596"/>
    <s v="Teutoburger Energie Netzwerk eG"/>
    <x v="9188"/>
    <s v="SgK330------11"/>
    <x v="0"/>
    <s v="0-30 kW"/>
    <n v="4996"/>
    <n v="1435.85"/>
    <n v="0"/>
    <s v="NI"/>
    <n v="49196"/>
    <s v="Bad Laer"/>
    <s v="Osnabrück"/>
    <x v="0"/>
    <s v="PV-Gebäude"/>
  </r>
  <r>
    <s v="Amprion"/>
    <n v="10000596"/>
    <s v="Teutoburger Energie Netzwerk eG"/>
    <x v="9189"/>
    <s v="SgK330------09"/>
    <x v="0"/>
    <s v="0-30 kW"/>
    <n v="9706.7999999999993"/>
    <n v="4174.8900000000003"/>
    <n v="0"/>
    <s v="NI"/>
    <n v="49196"/>
    <s v="Bad Laer"/>
    <s v="Osnabrück"/>
    <x v="0"/>
    <s v="PV-Gebäude"/>
  </r>
  <r>
    <s v="Amprion"/>
    <n v="10000596"/>
    <s v="Teutoburger Energie Netzwerk eG"/>
    <x v="9190"/>
    <s v="SoK111------05"/>
    <x v="0"/>
    <s v="0-30 kW"/>
    <n v="3927.6"/>
    <n v="2141.7199999999998"/>
    <n v="0"/>
    <s v="NI"/>
    <n v="49196"/>
    <s v="Bad Laer"/>
    <s v="Osnabrück"/>
    <x v="1"/>
    <s v="PV-Gebäude"/>
  </r>
  <r>
    <s v="Amprion"/>
    <n v="10000596"/>
    <s v="Teutoburger Energie Netzwerk eG"/>
    <x v="9191"/>
    <s v="SgK330------10"/>
    <x v="0"/>
    <s v="0-30 kW"/>
    <n v="7757.1"/>
    <n v="3036.13"/>
    <n v="0"/>
    <s v="NI"/>
    <n v="49196"/>
    <s v="Bad Laer"/>
    <s v="Osnabrück"/>
    <x v="0"/>
    <s v="PV-Gebäude"/>
  </r>
  <r>
    <s v="Amprion"/>
    <n v="10000596"/>
    <s v="Teutoburger Energie Netzwerk eG"/>
    <x v="9192"/>
    <s v="SgK330------10"/>
    <x v="0"/>
    <s v="0-30 kW"/>
    <n v="11833.1"/>
    <n v="4631.4799999999996"/>
    <n v="0"/>
    <s v="NI"/>
    <n v="49196"/>
    <s v="Bad Laer"/>
    <s v="Osnabrück"/>
    <x v="0"/>
    <s v="PV-Gebäude"/>
  </r>
  <r>
    <s v="Amprion"/>
    <n v="10000596"/>
    <s v="Teutoburger Energie Netzwerk eG"/>
    <x v="9193"/>
    <s v="SgK330------10"/>
    <x v="0"/>
    <s v="0-30 kW"/>
    <n v="8063.4"/>
    <n v="3156.01"/>
    <n v="0"/>
    <s v="NI"/>
    <n v="49196"/>
    <s v="Bad Laer"/>
    <s v="Osnabrück"/>
    <x v="0"/>
    <s v="PV-Gebäude"/>
  </r>
  <r>
    <s v="Amprion"/>
    <n v="10000596"/>
    <s v="Teutoburger Energie Netzwerk eG"/>
    <x v="9194"/>
    <s v="SgK330------12"/>
    <x v="0"/>
    <s v="0-30 kW"/>
    <n v="12114.8"/>
    <n v="2959.64"/>
    <n v="0"/>
    <s v="NI"/>
    <n v="49196"/>
    <s v="Bad Laer"/>
    <s v="Osnabrück"/>
    <x v="0"/>
    <s v="PV-Gebäude"/>
  </r>
  <r>
    <s v="Amprion"/>
    <n v="10000596"/>
    <s v="Teutoburger Energie Netzwerk eG"/>
    <x v="9195"/>
    <s v="SgK33a2-----SV"/>
    <x v="3"/>
    <s v="Strommenge ohne EEG-Vergütung, durch Anlagenbetreiber oder durch Dritte verbraucht"/>
    <n v="3141.3"/>
    <n v="0"/>
    <n v="0"/>
    <s v="NI"/>
    <n v="49196"/>
    <s v="Bad Laer"/>
    <s v="Osnabrück"/>
    <x v="0"/>
    <s v="PV-Gebäude"/>
  </r>
  <r>
    <s v="Amprion"/>
    <n v="10000596"/>
    <s v="Teutoburger Energie Netzwerk eG"/>
    <x v="9195"/>
    <s v="SgK3220--Dez13"/>
    <x v="0"/>
    <s v="0 - 10 kW"/>
    <n v="4888.8"/>
    <n v="678.56"/>
    <n v="0"/>
    <s v="NI"/>
    <n v="49196"/>
    <s v="Bad Laer"/>
    <s v="Osnabrück"/>
    <x v="0"/>
    <s v="PV-Gebäude"/>
  </r>
  <r>
    <s v="Amprion"/>
    <n v="10000596"/>
    <s v="Teutoburger Energie Netzwerk eG"/>
    <x v="9196"/>
    <s v="SgK330------09"/>
    <x v="0"/>
    <s v="0-30 kW"/>
    <n v="2874"/>
    <n v="1236.1099999999999"/>
    <n v="0"/>
    <s v="NI"/>
    <n v="49196"/>
    <s v="Bad Laer"/>
    <s v="Osnabrück"/>
    <x v="0"/>
    <s v="PV-Gebäude"/>
  </r>
  <r>
    <s v="Amprion"/>
    <n v="10000596"/>
    <s v="Teutoburger Energie Netzwerk eG"/>
    <x v="9197"/>
    <s v="SoK111------07"/>
    <x v="0"/>
    <s v="0-30 kW"/>
    <n v="15414.5"/>
    <n v="7585.48"/>
    <n v="0"/>
    <s v="NI"/>
    <n v="49196"/>
    <s v="Bad Laer"/>
    <s v="Osnabrück"/>
    <x v="1"/>
    <s v="PV-Gebäude"/>
  </r>
  <r>
    <s v="Amprion"/>
    <n v="10000596"/>
    <s v="Teutoburger Energie Netzwerk eG"/>
    <x v="9198"/>
    <s v="SgK330------10"/>
    <x v="0"/>
    <s v="0-30 kW"/>
    <n v="5809.2"/>
    <n v="2273.7199999999998"/>
    <n v="0"/>
    <s v="NI"/>
    <n v="49196"/>
    <s v="Bad Laer"/>
    <s v="Osnabrück"/>
    <x v="0"/>
    <s v="PV-Gebäude"/>
  </r>
  <r>
    <s v="Amprion"/>
    <n v="10000596"/>
    <s v="Teutoburger Energie Netzwerk eG"/>
    <x v="9199"/>
    <s v="SoK111------08"/>
    <x v="0"/>
    <s v="0-30 kW"/>
    <n v="4202"/>
    <n v="1964.44"/>
    <n v="0"/>
    <s v="NI"/>
    <n v="49196"/>
    <s v="Bad Laer"/>
    <s v="Osnabrück"/>
    <x v="1"/>
    <s v="PV-Gebäude"/>
  </r>
  <r>
    <s v="Amprion"/>
    <n v="10000596"/>
    <s v="Teutoburger Energie Netzwerk eG"/>
    <x v="9200"/>
    <s v="SgK330---Okt10"/>
    <x v="0"/>
    <s v="0-30 kW"/>
    <n v="5353.5"/>
    <n v="1768.26"/>
    <n v="0"/>
    <s v="NI"/>
    <n v="49196"/>
    <s v="Bad Laer"/>
    <s v="Osnabrück"/>
    <x v="0"/>
    <s v="PV-Gebäude"/>
  </r>
  <r>
    <s v="Amprion"/>
    <n v="10000596"/>
    <s v="Teutoburger Energie Netzwerk eG"/>
    <x v="9201"/>
    <s v="SoK111------06"/>
    <x v="0"/>
    <s v="0-30 kW"/>
    <n v="15981.2"/>
    <n v="8278.26"/>
    <n v="0"/>
    <s v="NI"/>
    <n v="49196"/>
    <s v="Bad Laer"/>
    <s v="Osnabrück"/>
    <x v="1"/>
    <s v="PV-Gebäude"/>
  </r>
  <r>
    <s v="Amprion"/>
    <n v="10000596"/>
    <s v="Teutoburger Energie Netzwerk eG"/>
    <x v="9202"/>
    <s v="SgK330------11"/>
    <x v="0"/>
    <s v="0-30 kW"/>
    <n v="7455.7"/>
    <n v="2142.77"/>
    <n v="0"/>
    <s v="NI"/>
    <n v="49196"/>
    <s v="Bad Laer"/>
    <s v="Osnabrück"/>
    <x v="0"/>
    <s v="PV-Gebäude"/>
  </r>
  <r>
    <s v="Amprion"/>
    <n v="10000596"/>
    <s v="Teutoburger Energie Netzwerk eG"/>
    <x v="9203"/>
    <s v="SgK5120--Jan16"/>
    <x v="0"/>
    <s v="0 - 10 kW"/>
    <n v="5244.2"/>
    <n v="645.55999999999995"/>
    <n v="0"/>
    <s v="NI"/>
    <n v="49196"/>
    <s v="Bad Laer"/>
    <s v="Osnabrück"/>
    <x v="0"/>
    <s v="PV-Gebäude"/>
  </r>
  <r>
    <s v="Amprion"/>
    <n v="10000596"/>
    <s v="Teutoburger Energie Netzwerk eG"/>
    <x v="9204"/>
    <s v="SgK330------11"/>
    <x v="0"/>
    <s v="0-30 kW"/>
    <n v="19582.099999999999"/>
    <n v="5627.9"/>
    <n v="0"/>
    <s v="NI"/>
    <n v="49196"/>
    <s v="Bad Laer"/>
    <s v="Osnabrück"/>
    <x v="0"/>
    <s v="PV-Gebäude"/>
  </r>
  <r>
    <s v="Amprion"/>
    <n v="10000596"/>
    <s v="Teutoburger Energie Netzwerk eG"/>
    <x v="9205"/>
    <s v="SgK330------09"/>
    <x v="0"/>
    <s v="0-30 kW"/>
    <n v="4983.8"/>
    <n v="2143.5300000000002"/>
    <n v="0"/>
    <s v="NI"/>
    <n v="49196"/>
    <s v="Bad Laer"/>
    <s v="Osnabrück"/>
    <x v="0"/>
    <s v="PV-Gebäude"/>
  </r>
  <r>
    <s v="Amprion"/>
    <n v="10000596"/>
    <s v="Teutoburger Energie Netzwerk eG"/>
    <x v="9206"/>
    <s v="SgK330------11"/>
    <x v="0"/>
    <s v="0-30 kW"/>
    <n v="8234.9"/>
    <n v="2366.71"/>
    <n v="0"/>
    <s v="NI"/>
    <n v="49196"/>
    <s v="Bad Laer"/>
    <s v="Osnabrück"/>
    <x v="0"/>
    <s v="PV-Gebäude"/>
  </r>
  <r>
    <s v="Amprion"/>
    <n v="10000596"/>
    <s v="Teutoburger Energie Netzwerk eG"/>
    <x v="9206"/>
    <s v="SgK33410----11"/>
    <x v="2"/>
    <s v="0-30 kW, selbstverbrauchte Erzeugung"/>
    <n v="1471.7"/>
    <n v="422.97"/>
    <n v="0"/>
    <s v="NI"/>
    <n v="49196"/>
    <s v="Bad Laer"/>
    <s v="Osnabrück"/>
    <x v="0"/>
    <s v="PV-Gebäude"/>
  </r>
  <r>
    <s v="Amprion"/>
    <n v="10000596"/>
    <s v="Teutoburger Energie Netzwerk eG"/>
    <x v="9206"/>
    <s v="SgK33420----11"/>
    <x v="1"/>
    <s v="0-30 kW, Rückvergütung für Selbstverbrauch bis 30% der Gesamterzeugung der Anlage"/>
    <n v="-1471.7"/>
    <n v="-241.06"/>
    <n v="0"/>
    <s v="NI"/>
    <n v="49196"/>
    <s v="Bad Laer"/>
    <s v="Osnabrück"/>
    <x v="0"/>
    <s v="PV-Gebäude"/>
  </r>
  <r>
    <s v="Amprion"/>
    <n v="10000596"/>
    <s v="Teutoburger Energie Netzwerk eG"/>
    <x v="9207"/>
    <s v="SoK111------07"/>
    <x v="0"/>
    <s v="0-30 kW"/>
    <n v="25003.08"/>
    <n v="12304.02"/>
    <n v="0"/>
    <s v="NI"/>
    <n v="49196"/>
    <s v="Bad Laer"/>
    <s v="Osnabrück"/>
    <x v="1"/>
    <s v="PV-Gebäude"/>
  </r>
  <r>
    <s v="Amprion"/>
    <n v="10000596"/>
    <s v="Teutoburger Energie Netzwerk eG"/>
    <x v="9208"/>
    <s v="SoK111------07"/>
    <x v="0"/>
    <s v="0-30 kW"/>
    <n v="11834.79"/>
    <n v="5823.9"/>
    <n v="0"/>
    <s v="NI"/>
    <n v="49196"/>
    <s v="Bad Laer"/>
    <s v="Osnabrück"/>
    <x v="1"/>
    <s v="PV-Gebäude"/>
  </r>
  <r>
    <s v="Amprion"/>
    <n v="10000596"/>
    <s v="Teutoburger Energie Netzwerk eG"/>
    <x v="9209"/>
    <s v="SoK111------07"/>
    <x v="0"/>
    <s v="0-30 kW"/>
    <n v="13201.63"/>
    <n v="6496.52"/>
    <n v="0"/>
    <s v="NI"/>
    <n v="49196"/>
    <s v="Bad Laer"/>
    <s v="Osnabrück"/>
    <x v="1"/>
    <s v="PV-Gebäude"/>
  </r>
  <r>
    <s v="Amprion"/>
    <n v="10000596"/>
    <s v="Teutoburger Energie Netzwerk eG"/>
    <x v="9210"/>
    <s v="SgK330------09"/>
    <x v="0"/>
    <s v="0-30 kW"/>
    <n v="4619.5"/>
    <n v="1986.85"/>
    <n v="0"/>
    <s v="NI"/>
    <n v="49196"/>
    <s v="Bad Laer"/>
    <s v="Osnabrück"/>
    <x v="0"/>
    <s v="PV-Gebäude"/>
  </r>
  <r>
    <s v="Amprion"/>
    <n v="10000596"/>
    <s v="Teutoburger Energie Netzwerk eG"/>
    <x v="9211"/>
    <s v="SgK3221--Mai12"/>
    <x v="0"/>
    <s v="10 - 40 kW"/>
    <n v="876.7"/>
    <n v="160.61000000000001"/>
    <n v="0"/>
    <s v="NI"/>
    <n v="49196"/>
    <s v="Bad Laer"/>
    <s v="Osnabrück"/>
    <x v="0"/>
    <s v="PV-Gebäude"/>
  </r>
  <r>
    <s v="Amprion"/>
    <n v="10000596"/>
    <s v="Teutoburger Energie Netzwerk eG"/>
    <x v="9212"/>
    <s v="SgK33420----11"/>
    <x v="1"/>
    <s v="0-30 kW, Rückvergütung für Selbstverbrauch bis 30% der Gesamterzeugung der Anlage"/>
    <n v="-1291.2"/>
    <n v="-211.5"/>
    <n v="0"/>
    <s v="NI"/>
    <n v="49196"/>
    <s v="Bad Laer"/>
    <s v="Osnabrück"/>
    <x v="0"/>
    <s v="PV-Gebäude"/>
  </r>
  <r>
    <s v="Amprion"/>
    <n v="10000596"/>
    <s v="Teutoburger Energie Netzwerk eG"/>
    <x v="9212"/>
    <s v="SgK330------11"/>
    <x v="0"/>
    <s v="0-30 kW"/>
    <n v="5893.8"/>
    <n v="1693.88"/>
    <n v="0"/>
    <s v="NI"/>
    <n v="49196"/>
    <s v="Bad Laer"/>
    <s v="Osnabrück"/>
    <x v="0"/>
    <s v="PV-Gebäude"/>
  </r>
  <r>
    <s v="Amprion"/>
    <n v="10000596"/>
    <s v="Teutoburger Energie Netzwerk eG"/>
    <x v="9212"/>
    <s v="SgK33410----11"/>
    <x v="2"/>
    <s v="0-30 kW, selbstverbrauchte Erzeugung"/>
    <n v="1291.2"/>
    <n v="371.09"/>
    <n v="0"/>
    <s v="NI"/>
    <n v="49196"/>
    <s v="Bad Laer"/>
    <s v="Osnabrück"/>
    <x v="0"/>
    <s v="PV-Gebäude"/>
  </r>
  <r>
    <s v="Amprion"/>
    <n v="10000596"/>
    <s v="Teutoburger Energie Netzwerk eG"/>
    <x v="9213"/>
    <s v="SgK330------11"/>
    <x v="0"/>
    <s v="0-30 kW"/>
    <n v="9004.2199999999993"/>
    <n v="2587.81"/>
    <n v="0"/>
    <s v="NI"/>
    <n v="49196"/>
    <s v="Bad Laer"/>
    <s v="Osnabrück"/>
    <x v="0"/>
    <s v="PV-Gebäude"/>
  </r>
  <r>
    <s v="Amprion"/>
    <n v="10000596"/>
    <s v="Teutoburger Energie Netzwerk eG"/>
    <x v="9214"/>
    <s v="SgK330------11"/>
    <x v="0"/>
    <s v="0-30 kW"/>
    <n v="9822.7800000000007"/>
    <n v="2823.07"/>
    <n v="0"/>
    <s v="NI"/>
    <n v="49196"/>
    <s v="Bad Laer"/>
    <s v="Osnabrück"/>
    <x v="0"/>
    <s v="PV-Gebäude"/>
  </r>
  <r>
    <s v="Amprion"/>
    <n v="10000596"/>
    <s v="Teutoburger Energie Netzwerk eG"/>
    <x v="9215"/>
    <s v="SgK33420-Okt10"/>
    <x v="1"/>
    <s v="0-30 kW, Rückvergütung für Selbstverbrauch bis 30% der Gesamterzeugung der Anlage"/>
    <n v="-1138.9000000000001"/>
    <n v="-186.55"/>
    <n v="0"/>
    <s v="NI"/>
    <n v="49196"/>
    <s v="Bad Laer"/>
    <s v="Osnabrück"/>
    <x v="0"/>
    <s v="PV-Gebäude"/>
  </r>
  <r>
    <s v="Amprion"/>
    <n v="10000596"/>
    <s v="Teutoburger Energie Netzwerk eG"/>
    <x v="9215"/>
    <s v="SgK330---Okt10"/>
    <x v="0"/>
    <s v="0-30 kW"/>
    <n v="6565.5"/>
    <n v="2168.58"/>
    <n v="0"/>
    <s v="NI"/>
    <n v="49196"/>
    <s v="Bad Laer"/>
    <s v="Osnabrück"/>
    <x v="0"/>
    <s v="PV-Gebäude"/>
  </r>
  <r>
    <s v="Amprion"/>
    <n v="10000596"/>
    <s v="Teutoburger Energie Netzwerk eG"/>
    <x v="9215"/>
    <s v="SgK33410-Okt10"/>
    <x v="2"/>
    <s v="0-30 kW, selbstverbrauchte Erzeugung"/>
    <n v="1138.9000000000001"/>
    <n v="376.18"/>
    <n v="0"/>
    <s v="NI"/>
    <n v="49196"/>
    <s v="Bad Laer"/>
    <s v="Osnabrück"/>
    <x v="0"/>
    <s v="PV-Gebäude"/>
  </r>
  <r>
    <s v="Amprion"/>
    <n v="10000596"/>
    <s v="Teutoburger Energie Netzwerk eG"/>
    <x v="9216"/>
    <s v="SgK330---Okt10"/>
    <x v="0"/>
    <s v="0-30 kW"/>
    <n v="5746.4"/>
    <n v="1898.04"/>
    <n v="0"/>
    <s v="NI"/>
    <n v="49196"/>
    <s v="Bad Laer"/>
    <s v="Osnabrück"/>
    <x v="0"/>
    <s v="PV-Gebäude"/>
  </r>
  <r>
    <s v="Amprion"/>
    <n v="10000596"/>
    <s v="Teutoburger Energie Netzwerk eG"/>
    <x v="9216"/>
    <s v="SgK33410-Okt10"/>
    <x v="2"/>
    <s v="0-30 kW, selbstverbrauchte Erzeugung"/>
    <n v="2724.9"/>
    <n v="900.03"/>
    <n v="0"/>
    <s v="NI"/>
    <n v="49196"/>
    <s v="Bad Laer"/>
    <s v="Osnabrück"/>
    <x v="0"/>
    <s v="PV-Gebäude"/>
  </r>
  <r>
    <s v="Amprion"/>
    <n v="10000596"/>
    <s v="Teutoburger Energie Netzwerk eG"/>
    <x v="9216"/>
    <s v="SgK33430-Okt10"/>
    <x v="1"/>
    <s v="0-30 kW, Rückvergütung für Selbstverbrauch über 30% der Gesamterzeugung der Anlage"/>
    <n v="-183.51"/>
    <n v="-22.02"/>
    <n v="0"/>
    <s v="NI"/>
    <n v="49196"/>
    <s v="Bad Laer"/>
    <s v="Osnabrück"/>
    <x v="0"/>
    <s v="PV-Gebäude"/>
  </r>
  <r>
    <s v="Amprion"/>
    <n v="10000596"/>
    <s v="Teutoburger Energie Netzwerk eG"/>
    <x v="9216"/>
    <s v="SgK33420-Okt10"/>
    <x v="1"/>
    <s v="0-30 kW, Rückvergütung für Selbstverbrauch bis 30% der Gesamterzeugung der Anlage"/>
    <n v="-2541.39"/>
    <n v="-416.28"/>
    <n v="0"/>
    <s v="NI"/>
    <n v="49196"/>
    <s v="Bad Laer"/>
    <s v="Osnabrück"/>
    <x v="0"/>
    <s v="PV-Gebäude"/>
  </r>
  <r>
    <s v="Amprion"/>
    <n v="10000596"/>
    <s v="Teutoburger Energie Netzwerk eG"/>
    <x v="9217"/>
    <s v="SgK331------11"/>
    <x v="0"/>
    <s v="30-100 kW"/>
    <n v="13179.92"/>
    <n v="3602.07"/>
    <n v="0"/>
    <s v="NI"/>
    <n v="49196"/>
    <s v="Bad Laer"/>
    <s v="Osnabrück"/>
    <x v="0"/>
    <s v="PV-Gebäude"/>
  </r>
  <r>
    <s v="Amprion"/>
    <n v="10000596"/>
    <s v="Teutoburger Energie Netzwerk eG"/>
    <x v="9217"/>
    <s v="SgK330------11"/>
    <x v="0"/>
    <s v="0-30 kW"/>
    <n v="23891.09"/>
    <n v="6866.3"/>
    <n v="0"/>
    <s v="NI"/>
    <n v="49196"/>
    <s v="Bad Laer"/>
    <s v="Osnabrück"/>
    <x v="0"/>
    <s v="PV-Gebäude"/>
  </r>
  <r>
    <s v="Amprion"/>
    <n v="10000596"/>
    <s v="Teutoburger Energie Netzwerk eG"/>
    <x v="9218"/>
    <s v="SgK330------09"/>
    <x v="0"/>
    <s v="0-30 kW"/>
    <n v="21351.35"/>
    <n v="9183.2199999999993"/>
    <n v="0"/>
    <s v="NI"/>
    <n v="49196"/>
    <s v="Bad Laer"/>
    <s v="Osnabrück"/>
    <x v="0"/>
    <s v="PV-Gebäude"/>
  </r>
  <r>
    <s v="Amprion"/>
    <n v="10000596"/>
    <s v="Teutoburger Energie Netzwerk eG"/>
    <x v="9218"/>
    <s v="SgK331------09"/>
    <x v="0"/>
    <s v="30-100 kW"/>
    <n v="1558.65"/>
    <n v="637.64"/>
    <n v="0"/>
    <s v="NI"/>
    <n v="49196"/>
    <s v="Bad Laer"/>
    <s v="Osnabrück"/>
    <x v="0"/>
    <s v="PV-Gebäude"/>
  </r>
  <r>
    <s v="Amprion"/>
    <n v="10000596"/>
    <s v="Teutoburger Energie Netzwerk eG"/>
    <x v="9219"/>
    <s v="SgK330------09"/>
    <x v="0"/>
    <s v="0-30 kW"/>
    <n v="14088.9"/>
    <n v="6059.64"/>
    <n v="0"/>
    <s v="NI"/>
    <n v="49196"/>
    <s v="Bad Laer"/>
    <s v="Osnabrück"/>
    <x v="0"/>
    <s v="PV-Gebäude"/>
  </r>
  <r>
    <s v="Amprion"/>
    <n v="10000596"/>
    <s v="Teutoburger Energie Netzwerk eG"/>
    <x v="9220"/>
    <s v="SgK331------10"/>
    <x v="0"/>
    <s v="30-100 kW"/>
    <n v="4644.25"/>
    <n v="1729.05"/>
    <n v="0"/>
    <s v="NI"/>
    <n v="49196"/>
    <s v="Bad Laer"/>
    <s v="Osnabrück"/>
    <x v="0"/>
    <s v="PV-Gebäude"/>
  </r>
  <r>
    <s v="Amprion"/>
    <n v="10000596"/>
    <s v="Teutoburger Energie Netzwerk eG"/>
    <x v="9220"/>
    <s v="SgK330------10"/>
    <x v="0"/>
    <s v="0-30 kW"/>
    <n v="27053.86"/>
    <n v="10588.88"/>
    <n v="0"/>
    <s v="NI"/>
    <n v="49196"/>
    <s v="Bad Laer"/>
    <s v="Osnabrück"/>
    <x v="0"/>
    <s v="PV-Gebäude"/>
  </r>
  <r>
    <s v="Amprion"/>
    <n v="10000596"/>
    <s v="Teutoburger Energie Netzwerk eG"/>
    <x v="9221"/>
    <s v="SgK331------12"/>
    <x v="0"/>
    <s v="30-100 kW"/>
    <n v="26527.14"/>
    <n v="6162.25"/>
    <n v="0"/>
    <s v="NI"/>
    <n v="49196"/>
    <s v="Bad Laer"/>
    <s v="Osnabrück"/>
    <x v="0"/>
    <s v="PV-Gebäude"/>
  </r>
  <r>
    <s v="Amprion"/>
    <n v="10000596"/>
    <s v="Teutoburger Energie Netzwerk eG"/>
    <x v="9221"/>
    <s v="SgK330------12"/>
    <x v="0"/>
    <s v="0-30 kW"/>
    <n v="25506.86"/>
    <n v="6231.33"/>
    <n v="0"/>
    <s v="NI"/>
    <n v="49196"/>
    <s v="Bad Laer"/>
    <s v="Osnabrück"/>
    <x v="0"/>
    <s v="PV-Gebäude"/>
  </r>
  <r>
    <s v="Amprion"/>
    <n v="10000596"/>
    <s v="Teutoburger Energie Netzwerk eG"/>
    <x v="9222"/>
    <s v="SgK330------10"/>
    <x v="0"/>
    <s v="0-30 kW"/>
    <n v="19116.3"/>
    <n v="7482.12"/>
    <n v="0"/>
    <s v="NI"/>
    <n v="49196"/>
    <s v="Bad Laer"/>
    <s v="Osnabrück"/>
    <x v="0"/>
    <s v="PV-Gebäude"/>
  </r>
  <r>
    <s v="Amprion"/>
    <n v="10000596"/>
    <s v="Teutoburger Energie Netzwerk eG"/>
    <x v="9223"/>
    <s v="SoK111------05"/>
    <x v="0"/>
    <s v="0-30 kW"/>
    <n v="7471.3"/>
    <n v="4074.1"/>
    <n v="0"/>
    <s v="NI"/>
    <n v="49196"/>
    <s v="Bad Laer"/>
    <s v="Osnabrück"/>
    <x v="1"/>
    <s v="PV-Gebäude"/>
  </r>
  <r>
    <s v="Amprion"/>
    <n v="10000596"/>
    <s v="Teutoburger Energie Netzwerk eG"/>
    <x v="9224"/>
    <s v="SgK3220--Nov13"/>
    <x v="0"/>
    <s v="0 - 10 kW"/>
    <n v="2187.6999999999998"/>
    <n v="307.81"/>
    <n v="0"/>
    <s v="NI"/>
    <n v="49196"/>
    <s v="Bad Laer"/>
    <s v="Osnabrück"/>
    <x v="0"/>
    <s v="PV-Gebäude"/>
  </r>
  <r>
    <s v="Amprion"/>
    <n v="10000596"/>
    <s v="Teutoburger Energie Netzwerk eG"/>
    <x v="9225"/>
    <s v="SgK33410----11"/>
    <x v="2"/>
    <s v="0-30 kW, selbstverbrauchte Erzeugung"/>
    <n v="1799.3"/>
    <n v="517.12"/>
    <n v="0"/>
    <s v="NI"/>
    <n v="49196"/>
    <s v="Bad Laer"/>
    <s v="Osnabrück"/>
    <x v="0"/>
    <s v="PV-Gebäude"/>
  </r>
  <r>
    <s v="Amprion"/>
    <n v="10000596"/>
    <s v="Teutoburger Energie Netzwerk eG"/>
    <x v="9225"/>
    <s v="SgK33420----11"/>
    <x v="1"/>
    <s v="0-30 kW, Rückvergütung für Selbstverbrauch bis 30% der Gesamterzeugung der Anlage"/>
    <n v="-1799.3"/>
    <n v="-294.73"/>
    <n v="0"/>
    <s v="NI"/>
    <n v="49196"/>
    <s v="Bad Laer"/>
    <s v="Osnabrück"/>
    <x v="0"/>
    <s v="PV-Gebäude"/>
  </r>
  <r>
    <s v="Amprion"/>
    <n v="10000596"/>
    <s v="Teutoburger Energie Netzwerk eG"/>
    <x v="9225"/>
    <s v="SgK330------11"/>
    <x v="0"/>
    <s v="0-30 kW"/>
    <n v="6355.7"/>
    <n v="1826.63"/>
    <n v="0"/>
    <s v="NI"/>
    <n v="49196"/>
    <s v="Bad Laer"/>
    <s v="Osnabrück"/>
    <x v="0"/>
    <s v="PV-Gebäude"/>
  </r>
  <r>
    <s v="Amprion"/>
    <n v="10000596"/>
    <s v="Teutoburger Energie Netzwerk eG"/>
    <x v="9226"/>
    <s v="SoK111------05"/>
    <x v="0"/>
    <s v="0-30 kW"/>
    <n v="3389"/>
    <n v="1848.02"/>
    <n v="0"/>
    <s v="NI"/>
    <n v="49196"/>
    <s v="Bad Laer"/>
    <s v="Osnabrück"/>
    <x v="1"/>
    <s v="PV-Gebäude"/>
  </r>
  <r>
    <s v="Amprion"/>
    <n v="10000596"/>
    <s v="Teutoburger Energie Netzwerk eG"/>
    <x v="9227"/>
    <s v="SgK330------10"/>
    <x v="0"/>
    <s v="0-30 kW"/>
    <n v="25227.040000000001"/>
    <n v="9873.85"/>
    <n v="0"/>
    <s v="NI"/>
    <n v="49196"/>
    <s v="Bad Laer"/>
    <s v="Osnabrück"/>
    <x v="0"/>
    <s v="PV-Gebäude"/>
  </r>
  <r>
    <s v="Amprion"/>
    <n v="10000596"/>
    <s v="Teutoburger Energie Netzwerk eG"/>
    <x v="9227"/>
    <s v="SgK331------10"/>
    <x v="0"/>
    <s v="30-100 kW"/>
    <n v="58324.91"/>
    <n v="21714.36"/>
    <n v="0"/>
    <s v="NI"/>
    <n v="49196"/>
    <s v="Bad Laer"/>
    <s v="Osnabrück"/>
    <x v="0"/>
    <s v="PV-Gebäude"/>
  </r>
  <r>
    <s v="Amprion"/>
    <n v="10000596"/>
    <s v="Teutoburger Energie Netzwerk eG"/>
    <x v="9228"/>
    <s v="SgK33a2-----SV"/>
    <x v="3"/>
    <s v="Strommenge ohne EEG-Vergütung, durch Anlagenbetreiber oder durch Dritte verbraucht"/>
    <n v="5545.8"/>
    <n v="0"/>
    <n v="0"/>
    <s v="NI"/>
    <n v="49196"/>
    <s v="Bad Laer"/>
    <s v="Osnabrück"/>
    <x v="0"/>
    <s v="PV-Gebäude"/>
  </r>
  <r>
    <s v="Amprion"/>
    <n v="10000596"/>
    <s v="Teutoburger Energie Netzwerk eG"/>
    <x v="9228"/>
    <s v="SgK3222--Jun12"/>
    <x v="0"/>
    <s v="40 kW - 1 MW"/>
    <n v="17595.89"/>
    <n v="2845.25"/>
    <n v="0"/>
    <s v="NI"/>
    <n v="49196"/>
    <s v="Bad Laer"/>
    <s v="Osnabrück"/>
    <x v="0"/>
    <s v="PV-Gebäude"/>
  </r>
  <r>
    <s v="Amprion"/>
    <n v="10000596"/>
    <s v="Teutoburger Energie Netzwerk eG"/>
    <x v="9228"/>
    <s v="SgK3221--Jun12"/>
    <x v="0"/>
    <s v="10 - 40 kW"/>
    <n v="22772.94"/>
    <n v="4128.7299999999996"/>
    <n v="0"/>
    <s v="NI"/>
    <n v="49196"/>
    <s v="Bad Laer"/>
    <s v="Osnabrück"/>
    <x v="0"/>
    <s v="PV-Gebäude"/>
  </r>
  <r>
    <s v="Amprion"/>
    <n v="10000596"/>
    <s v="Teutoburger Energie Netzwerk eG"/>
    <x v="9228"/>
    <s v="SgK3220--Jun12"/>
    <x v="0"/>
    <s v="0 - 10 kW"/>
    <n v="7590.98"/>
    <n v="1450.63"/>
    <n v="0"/>
    <s v="NI"/>
    <n v="49196"/>
    <s v="Bad Laer"/>
    <s v="Osnabrück"/>
    <x v="0"/>
    <s v="PV-Gebäude"/>
  </r>
  <r>
    <s v="Amprion"/>
    <n v="10000596"/>
    <s v="Teutoburger Energie Netzwerk eG"/>
    <x v="9229"/>
    <s v="SgK3342-----09"/>
    <x v="1"/>
    <s v="0-30 kW, Rückvergütung für Selbstverbrauch"/>
    <n v="-2896"/>
    <n v="-521.28"/>
    <n v="0"/>
    <s v="NI"/>
    <n v="49196"/>
    <s v="Bad Laer"/>
    <s v="Osnabrück"/>
    <x v="0"/>
    <s v="PV-Gebäude"/>
  </r>
  <r>
    <s v="Amprion"/>
    <n v="10000596"/>
    <s v="Teutoburger Energie Netzwerk eG"/>
    <x v="9229"/>
    <s v="SgK330------09"/>
    <x v="0"/>
    <s v="0-30 kW"/>
    <n v="7944.9"/>
    <n v="3417.1"/>
    <n v="0"/>
    <s v="NI"/>
    <n v="49196"/>
    <s v="Bad Laer"/>
    <s v="Osnabrück"/>
    <x v="0"/>
    <s v="PV-Gebäude"/>
  </r>
  <r>
    <s v="Amprion"/>
    <n v="10000596"/>
    <s v="Teutoburger Energie Netzwerk eG"/>
    <x v="9229"/>
    <s v="SgK3341-----09"/>
    <x v="2"/>
    <s v="0-30 kW, selbstverbrauchte Erzeugung"/>
    <n v="2896"/>
    <n v="1245.57"/>
    <n v="0"/>
    <s v="NI"/>
    <n v="49196"/>
    <s v="Bad Laer"/>
    <s v="Osnabrück"/>
    <x v="0"/>
    <s v="PV-Gebäude"/>
  </r>
  <r>
    <s v="Amprion"/>
    <n v="10000596"/>
    <s v="Teutoburger Energie Netzwerk eG"/>
    <x v="9230"/>
    <s v="SgK33410----12"/>
    <x v="2"/>
    <s v="0-30 kW, selbstverbrauchte Erzeugung"/>
    <n v="1671.6"/>
    <n v="408.37"/>
    <n v="0"/>
    <s v="NI"/>
    <n v="49196"/>
    <s v="Bad Laer"/>
    <s v="Osnabrück"/>
    <x v="0"/>
    <s v="PV-Gebäude"/>
  </r>
  <r>
    <s v="Amprion"/>
    <n v="10000596"/>
    <s v="Teutoburger Energie Netzwerk eG"/>
    <x v="9230"/>
    <s v="SgK33420----12"/>
    <x v="1"/>
    <s v="0-30 kW, Rückvergütung für Selbstverbrauch bis 30% der Gesamterzeugung der Anlage"/>
    <n v="-1671.6"/>
    <n v="-273.81"/>
    <n v="0"/>
    <s v="NI"/>
    <n v="49196"/>
    <s v="Bad Laer"/>
    <s v="Osnabrück"/>
    <x v="0"/>
    <s v="PV-Gebäude"/>
  </r>
  <r>
    <s v="Amprion"/>
    <n v="10000596"/>
    <s v="Teutoburger Energie Netzwerk eG"/>
    <x v="9230"/>
    <s v="SgK330------12"/>
    <x v="0"/>
    <s v="0-30 kW"/>
    <n v="7255.6"/>
    <n v="1772.54"/>
    <n v="0"/>
    <s v="NI"/>
    <n v="49196"/>
    <s v="Bad Laer"/>
    <s v="Osnabrück"/>
    <x v="0"/>
    <s v="PV-Gebäude"/>
  </r>
  <r>
    <s v="Amprion"/>
    <n v="10000596"/>
    <s v="Teutoburger Energie Netzwerk eG"/>
    <x v="9231"/>
    <s v="SgK330------09"/>
    <x v="0"/>
    <s v="0-30 kW"/>
    <n v="9692.6"/>
    <n v="4168.79"/>
    <n v="0"/>
    <s v="NI"/>
    <n v="49196"/>
    <s v="Bad Laer"/>
    <s v="Osnabrück"/>
    <x v="0"/>
    <s v="PV-Gebäude"/>
  </r>
  <r>
    <s v="Amprion"/>
    <n v="10000596"/>
    <s v="Teutoburger Energie Netzwerk eG"/>
    <x v="9232"/>
    <s v="SgK330------09"/>
    <x v="0"/>
    <s v="0-30 kW"/>
    <n v="4965.2"/>
    <n v="2135.5300000000002"/>
    <n v="0"/>
    <s v="NI"/>
    <n v="49196"/>
    <s v="Bad Laer"/>
    <s v="Osnabrück"/>
    <x v="0"/>
    <s v="PV-Gebäude"/>
  </r>
  <r>
    <s v="Amprion"/>
    <n v="10000596"/>
    <s v="Teutoburger Energie Netzwerk eG"/>
    <x v="9232"/>
    <s v="SgK3341-----09"/>
    <x v="2"/>
    <s v="0-30 kW, selbstverbrauchte Erzeugung"/>
    <n v="2817.3"/>
    <n v="1211.72"/>
    <n v="0"/>
    <s v="NI"/>
    <n v="49196"/>
    <s v="Bad Laer"/>
    <s v="Osnabrück"/>
    <x v="0"/>
    <s v="PV-Gebäude"/>
  </r>
  <r>
    <s v="Amprion"/>
    <n v="10000596"/>
    <s v="Teutoburger Energie Netzwerk eG"/>
    <x v="9232"/>
    <s v="SgK3342-----09"/>
    <x v="1"/>
    <s v="0-30 kW, Rückvergütung für Selbstverbrauch"/>
    <n v="-2817.3"/>
    <n v="-507.11"/>
    <n v="0"/>
    <s v="NI"/>
    <n v="49196"/>
    <s v="Bad Laer"/>
    <s v="Osnabrück"/>
    <x v="0"/>
    <s v="PV-Gebäude"/>
  </r>
  <r>
    <s v="Amprion"/>
    <n v="10000596"/>
    <s v="Teutoburger Energie Netzwerk eG"/>
    <x v="9233"/>
    <s v="SgK330---Jul10"/>
    <x v="0"/>
    <s v="0-30 kW"/>
    <n v="17475.8"/>
    <n v="5950.51"/>
    <n v="0"/>
    <s v="NI"/>
    <n v="49196"/>
    <s v="Bad Laer"/>
    <s v="Osnabrück"/>
    <x v="0"/>
    <s v="PV-Gebäude"/>
  </r>
  <r>
    <s v="Amprion"/>
    <n v="10000596"/>
    <s v="Teutoburger Energie Netzwerk eG"/>
    <x v="9234"/>
    <s v="SoK111------07"/>
    <x v="0"/>
    <s v="0-30 kW"/>
    <n v="24873"/>
    <n v="12240"/>
    <n v="0"/>
    <s v="NI"/>
    <n v="49196"/>
    <s v="Bad Laer"/>
    <s v="Osnabrück"/>
    <x v="1"/>
    <s v="PV-Gebäude"/>
  </r>
  <r>
    <s v="Amprion"/>
    <n v="10000596"/>
    <s v="Teutoburger Energie Netzwerk eG"/>
    <x v="9235"/>
    <s v="SoK111------06"/>
    <x v="0"/>
    <s v="0-30 kW"/>
    <n v="28124.82"/>
    <n v="14568.66"/>
    <n v="0"/>
    <s v="NI"/>
    <n v="49196"/>
    <s v="Bad Laer"/>
    <s v="Osnabrück"/>
    <x v="1"/>
    <s v="PV-Gebäude"/>
  </r>
  <r>
    <s v="Amprion"/>
    <n v="10000596"/>
    <s v="Teutoburger Energie Netzwerk eG"/>
    <x v="9235"/>
    <s v="SoK112------06"/>
    <x v="0"/>
    <s v="30-100 kW"/>
    <n v="3374.98"/>
    <n v="1663.19"/>
    <n v="0"/>
    <s v="NI"/>
    <n v="49196"/>
    <s v="Bad Laer"/>
    <s v="Osnabrück"/>
    <x v="1"/>
    <s v="PV-Gebäude"/>
  </r>
  <r>
    <s v="Amprion"/>
    <n v="10000596"/>
    <s v="Teutoburger Energie Netzwerk eG"/>
    <x v="9236"/>
    <s v="SgK330---Okt10"/>
    <x v="0"/>
    <s v="0-30 kW"/>
    <n v="25635.040000000001"/>
    <n v="8467.25"/>
    <n v="0"/>
    <s v="NI"/>
    <n v="49196"/>
    <s v="Bad Laer"/>
    <s v="Osnabrück"/>
    <x v="0"/>
    <s v="PV-Gebäude"/>
  </r>
  <r>
    <s v="Amprion"/>
    <n v="10000596"/>
    <s v="Teutoburger Energie Netzwerk eG"/>
    <x v="9236"/>
    <s v="SgK331---Okt10"/>
    <x v="0"/>
    <s v="30-100 kW"/>
    <n v="27942.2"/>
    <n v="8779.44"/>
    <n v="0"/>
    <s v="NI"/>
    <n v="49196"/>
    <s v="Bad Laer"/>
    <s v="Osnabrück"/>
    <x v="0"/>
    <s v="PV-Gebäude"/>
  </r>
  <r>
    <s v="Amprion"/>
    <n v="10000596"/>
    <s v="Teutoburger Energie Netzwerk eG"/>
    <x v="9237"/>
    <s v="SgK331------11"/>
    <x v="0"/>
    <s v="30-100 kW"/>
    <n v="213.625"/>
    <n v="58.38"/>
    <n v="0"/>
    <s v="NI"/>
    <n v="49196"/>
    <s v="Bad Laer"/>
    <s v="Osnabrück"/>
    <x v="0"/>
    <s v="PV-Gebäude"/>
  </r>
  <r>
    <s v="Amprion"/>
    <n v="10000596"/>
    <s v="Teutoburger Energie Netzwerk eG"/>
    <x v="9237"/>
    <s v="SgK332------11"/>
    <x v="0"/>
    <s v="100 kW-1 MW"/>
    <n v="9707.14"/>
    <n v="2510.2600000000002"/>
    <n v="0"/>
    <s v="NI"/>
    <n v="49196"/>
    <s v="Bad Laer"/>
    <s v="Osnabrück"/>
    <x v="0"/>
    <s v="PV-Gebäude"/>
  </r>
  <r>
    <s v="Amprion"/>
    <n v="10000596"/>
    <s v="Teutoburger Energie Netzwerk eG"/>
    <x v="9238"/>
    <s v="SgK331------11"/>
    <x v="0"/>
    <s v="30-100 kW"/>
    <n v="32635.7"/>
    <n v="8919.34"/>
    <n v="0"/>
    <s v="NI"/>
    <n v="49196"/>
    <s v="Bad Laer"/>
    <s v="Osnabrück"/>
    <x v="0"/>
    <s v="PV-Gebäude"/>
  </r>
  <r>
    <s v="Amprion"/>
    <n v="10000596"/>
    <s v="Teutoburger Energie Netzwerk eG"/>
    <x v="9239"/>
    <s v="SgK330------10"/>
    <x v="0"/>
    <s v="0-30 kW"/>
    <n v="15996.4"/>
    <n v="6260.99"/>
    <n v="0"/>
    <s v="NI"/>
    <n v="49196"/>
    <s v="Bad Laer"/>
    <s v="Osnabrück"/>
    <x v="0"/>
    <s v="PV-Gebäude"/>
  </r>
  <r>
    <s v="Amprion"/>
    <n v="10000596"/>
    <s v="Teutoburger Energie Netzwerk eG"/>
    <x v="9240"/>
    <s v="SgK330------11"/>
    <x v="0"/>
    <s v="0-30 kW"/>
    <n v="18866.13"/>
    <n v="5422.12"/>
    <n v="0"/>
    <s v="NI"/>
    <n v="49196"/>
    <s v="Bad Laer"/>
    <s v="Osnabrück"/>
    <x v="0"/>
    <s v="PV-Gebäude"/>
  </r>
  <r>
    <s v="Amprion"/>
    <n v="10000596"/>
    <s v="Teutoburger Energie Netzwerk eG"/>
    <x v="9241"/>
    <s v="SgK330------11"/>
    <x v="0"/>
    <s v="0-30 kW"/>
    <n v="254.94800000000001"/>
    <n v="73.27"/>
    <n v="0"/>
    <s v="NI"/>
    <n v="49196"/>
    <s v="Bad Laer"/>
    <s v="Osnabrück"/>
    <x v="0"/>
    <s v="PV-Gebäude"/>
  </r>
  <r>
    <s v="Amprion"/>
    <n v="10000596"/>
    <s v="Teutoburger Energie Netzwerk eG"/>
    <x v="9241"/>
    <s v="SgK331------11"/>
    <x v="0"/>
    <s v="30-100 kW"/>
    <n v="31817.47"/>
    <n v="8695.7099999999991"/>
    <n v="0"/>
    <s v="NI"/>
    <n v="49196"/>
    <s v="Bad Laer"/>
    <s v="Osnabrück"/>
    <x v="0"/>
    <s v="PV-Gebäude"/>
  </r>
  <r>
    <s v="Amprion"/>
    <n v="10000596"/>
    <s v="Teutoburger Energie Netzwerk eG"/>
    <x v="9242"/>
    <s v="SgK331------11"/>
    <x v="0"/>
    <s v="30-100 kW"/>
    <n v="7546.45"/>
    <n v="2062.4499999999998"/>
    <n v="0"/>
    <s v="NI"/>
    <n v="49196"/>
    <s v="Bad Laer"/>
    <s v="Osnabrück"/>
    <x v="0"/>
    <s v="PV-Gebäude"/>
  </r>
  <r>
    <s v="Amprion"/>
    <n v="10000596"/>
    <s v="Teutoburger Energie Netzwerk eG"/>
    <x v="9243"/>
    <s v="SgK331---Jul10"/>
    <x v="0"/>
    <s v="30-100 kW"/>
    <n v="5500.26"/>
    <n v="1781.54"/>
    <n v="0"/>
    <s v="NI"/>
    <n v="49196"/>
    <s v="Bad Laer"/>
    <s v="Osnabrück"/>
    <x v="0"/>
    <s v="PV-Gebäude"/>
  </r>
  <r>
    <s v="Amprion"/>
    <n v="10000596"/>
    <s v="Teutoburger Energie Netzwerk eG"/>
    <x v="9243"/>
    <s v="SgK330---Jul10"/>
    <x v="0"/>
    <s v="0-30 kW"/>
    <n v="15989.14"/>
    <n v="5444.3"/>
    <n v="0"/>
    <s v="NI"/>
    <n v="49196"/>
    <s v="Bad Laer"/>
    <s v="Osnabrück"/>
    <x v="0"/>
    <s v="PV-Gebäude"/>
  </r>
  <r>
    <s v="Amprion"/>
    <n v="10000596"/>
    <s v="Teutoburger Energie Netzwerk eG"/>
    <x v="9244"/>
    <s v="SgK330------11"/>
    <x v="0"/>
    <s v="0-30 kW"/>
    <n v="9440.9"/>
    <n v="2713.31"/>
    <n v="0"/>
    <s v="NI"/>
    <n v="49196"/>
    <s v="Bad Laer"/>
    <s v="Osnabrück"/>
    <x v="0"/>
    <s v="PV-Gebäude"/>
  </r>
  <r>
    <s v="Amprion"/>
    <n v="10000596"/>
    <s v="Teutoburger Energie Netzwerk eG"/>
    <x v="9244"/>
    <s v="SgK33420----11"/>
    <x v="1"/>
    <s v="0-30 kW, Rückvergütung für Selbstverbrauch bis 30% der Gesamterzeugung der Anlage"/>
    <n v="-1608.7"/>
    <n v="-263.5"/>
    <n v="0"/>
    <s v="NI"/>
    <n v="49196"/>
    <s v="Bad Laer"/>
    <s v="Osnabrück"/>
    <x v="0"/>
    <s v="PV-Gebäude"/>
  </r>
  <r>
    <s v="Amprion"/>
    <n v="10000596"/>
    <s v="Teutoburger Energie Netzwerk eG"/>
    <x v="9244"/>
    <s v="SgK33410----11"/>
    <x v="2"/>
    <s v="0-30 kW, selbstverbrauchte Erzeugung"/>
    <n v="1608.7"/>
    <n v="462.34"/>
    <n v="0"/>
    <s v="NI"/>
    <n v="49196"/>
    <s v="Bad Laer"/>
    <s v="Osnabrück"/>
    <x v="0"/>
    <s v="PV-Gebäude"/>
  </r>
  <r>
    <s v="Amprion"/>
    <n v="10000596"/>
    <s v="Teutoburger Energie Netzwerk eG"/>
    <x v="9245"/>
    <s v="SgK330------10"/>
    <x v="0"/>
    <s v="0-30 kW"/>
    <n v="12243.5"/>
    <n v="4792.1000000000004"/>
    <n v="0"/>
    <s v="NI"/>
    <n v="49196"/>
    <s v="Bad Laer"/>
    <s v="Osnabrück"/>
    <x v="0"/>
    <s v="PV-Gebäude"/>
  </r>
  <r>
    <s v="Amprion"/>
    <n v="10000596"/>
    <s v="Teutoburger Energie Netzwerk eG"/>
    <x v="9246"/>
    <s v="SgK330------09"/>
    <x v="0"/>
    <s v="0-30 kW"/>
    <n v="25940.6"/>
    <n v="11157.05"/>
    <n v="0"/>
    <s v="NI"/>
    <n v="49196"/>
    <s v="Bad Laer"/>
    <s v="Osnabrück"/>
    <x v="0"/>
    <s v="PV-Gebäude"/>
  </r>
  <r>
    <s v="Amprion"/>
    <n v="10000596"/>
    <s v="Teutoburger Energie Netzwerk eG"/>
    <x v="9246"/>
    <s v="SgK331------09"/>
    <x v="0"/>
    <s v="30-100 kW"/>
    <n v="2421.12"/>
    <n v="990.48"/>
    <n v="0"/>
    <s v="NI"/>
    <n v="49196"/>
    <s v="Bad Laer"/>
    <s v="Osnabrück"/>
    <x v="0"/>
    <s v="PV-Gebäude"/>
  </r>
  <r>
    <s v="Amprion"/>
    <n v="10000596"/>
    <s v="Teutoburger Energie Netzwerk eG"/>
    <x v="9247"/>
    <s v="SgK330------11"/>
    <x v="0"/>
    <s v="0-30 kW"/>
    <n v="25940.6"/>
    <n v="7455.33"/>
    <n v="0"/>
    <s v="NI"/>
    <n v="49196"/>
    <s v="Bad Laer"/>
    <s v="Osnabrück"/>
    <x v="0"/>
    <s v="PV-Gebäude"/>
  </r>
  <r>
    <s v="Amprion"/>
    <n v="10000596"/>
    <s v="Teutoburger Energie Netzwerk eG"/>
    <x v="9247"/>
    <s v="SgK331------11"/>
    <x v="0"/>
    <s v="30-100 kW"/>
    <n v="7561.68"/>
    <n v="2066.61"/>
    <n v="0"/>
    <s v="NI"/>
    <n v="49196"/>
    <s v="Bad Laer"/>
    <s v="Osnabrück"/>
    <x v="0"/>
    <s v="PV-Gebäude"/>
  </r>
  <r>
    <s v="Amprion"/>
    <n v="10000596"/>
    <s v="Teutoburger Energie Netzwerk eG"/>
    <x v="9248"/>
    <s v="SgK33421----11"/>
    <x v="1"/>
    <s v="30-100 kW, Rückvergütung für Selbstverbrauch bis 30% der Gesamterzeugung der Anlage"/>
    <n v="-298.26100000000002"/>
    <n v="-48.86"/>
    <n v="0"/>
    <s v="NI"/>
    <n v="49196"/>
    <s v="Bad Laer"/>
    <s v="Osnabrück"/>
    <x v="0"/>
    <s v="PV-Gebäude"/>
  </r>
  <r>
    <s v="Amprion"/>
    <n v="10000596"/>
    <s v="Teutoburger Energie Netzwerk eG"/>
    <x v="9248"/>
    <s v="SgK33420----11"/>
    <x v="1"/>
    <s v="0-30 kW, Rückvergütung für Selbstverbrauch bis 30% der Gesamterzeugung der Anlage"/>
    <n v="-3338.74"/>
    <n v="-546.88"/>
    <n v="0"/>
    <s v="NI"/>
    <n v="49196"/>
    <s v="Bad Laer"/>
    <s v="Osnabrück"/>
    <x v="0"/>
    <s v="PV-Gebäude"/>
  </r>
  <r>
    <s v="Amprion"/>
    <n v="10000596"/>
    <s v="Teutoburger Energie Netzwerk eG"/>
    <x v="9248"/>
    <s v="SgK33410----11"/>
    <x v="2"/>
    <s v="0-30 kW, selbstverbrauchte Erzeugung"/>
    <n v="3338.74"/>
    <n v="959.55"/>
    <n v="0"/>
    <s v="NI"/>
    <n v="49196"/>
    <s v="Bad Laer"/>
    <s v="Osnabrück"/>
    <x v="0"/>
    <s v="PV-Gebäude"/>
  </r>
  <r>
    <s v="Amprion"/>
    <n v="10000596"/>
    <s v="Teutoburger Energie Netzwerk eG"/>
    <x v="9248"/>
    <s v="SgK331------11"/>
    <x v="0"/>
    <s v="30-100 kW"/>
    <n v="1844.17"/>
    <n v="504.01"/>
    <n v="0"/>
    <s v="NI"/>
    <n v="49196"/>
    <s v="Bad Laer"/>
    <s v="Osnabrück"/>
    <x v="0"/>
    <s v="PV-Gebäude"/>
  </r>
  <r>
    <s v="Amprion"/>
    <n v="10000596"/>
    <s v="Teutoburger Energie Netzwerk eG"/>
    <x v="9248"/>
    <s v="SgK330------11"/>
    <x v="0"/>
    <s v="0-30 kW"/>
    <n v="20643.64"/>
    <n v="5932.98"/>
    <n v="0"/>
    <s v="NI"/>
    <n v="49196"/>
    <s v="Bad Laer"/>
    <s v="Osnabrück"/>
    <x v="0"/>
    <s v="PV-Gebäude"/>
  </r>
  <r>
    <s v="Amprion"/>
    <n v="10000596"/>
    <s v="Teutoburger Energie Netzwerk eG"/>
    <x v="9248"/>
    <s v="SgK33411----11"/>
    <x v="2"/>
    <s v="30-100 kW, selbstverbrauchte Erzeugung"/>
    <n v="298.26100000000002"/>
    <n v="81.510000000000005"/>
    <n v="0"/>
    <s v="NI"/>
    <n v="49196"/>
    <s v="Bad Laer"/>
    <s v="Osnabrück"/>
    <x v="0"/>
    <s v="PV-Gebäude"/>
  </r>
  <r>
    <s v="Amprion"/>
    <n v="10000596"/>
    <s v="Teutoburger Energie Netzwerk eG"/>
    <x v="9249"/>
    <s v="SgK330------11"/>
    <x v="0"/>
    <s v="0-30 kW"/>
    <n v="4386.26"/>
    <n v="1260.6099999999999"/>
    <n v="0"/>
    <s v="NI"/>
    <n v="49196"/>
    <s v="Bad Laer"/>
    <s v="Osnabrück"/>
    <x v="0"/>
    <s v="PV-Gebäude"/>
  </r>
  <r>
    <s v="Amprion"/>
    <n v="10000596"/>
    <s v="Teutoburger Energie Netzwerk eG"/>
    <x v="9250"/>
    <s v="SgK330------11"/>
    <x v="0"/>
    <s v="0-30 kW"/>
    <n v="2079.14"/>
    <n v="597.54"/>
    <n v="0"/>
    <s v="NI"/>
    <n v="49196"/>
    <s v="Bad Laer"/>
    <s v="Osnabrück"/>
    <x v="0"/>
    <s v="PV-Gebäude"/>
  </r>
  <r>
    <s v="Amprion"/>
    <n v="10000596"/>
    <s v="Teutoburger Energie Netzwerk eG"/>
    <x v="9251"/>
    <s v="SoK111------07"/>
    <x v="0"/>
    <s v="0-30 kW"/>
    <n v="8905.7099999999991"/>
    <n v="4382.5"/>
    <n v="0"/>
    <s v="NI"/>
    <n v="49196"/>
    <s v="Bad Laer"/>
    <s v="Osnabrück"/>
    <x v="1"/>
    <s v="PV-Gebäude"/>
  </r>
  <r>
    <s v="Amprion"/>
    <n v="10000596"/>
    <s v="Teutoburger Energie Netzwerk eG"/>
    <x v="9252"/>
    <s v="SoK111------08"/>
    <x v="0"/>
    <s v="0-30 kW"/>
    <n v="9019.59"/>
    <n v="4216.66"/>
    <n v="0"/>
    <s v="NI"/>
    <n v="49196"/>
    <s v="Bad Laer"/>
    <s v="Osnabrück"/>
    <x v="1"/>
    <s v="PV-Gebäude"/>
  </r>
  <r>
    <s v="Amprion"/>
    <n v="10000596"/>
    <s v="Teutoburger Energie Netzwerk eG"/>
    <x v="9253"/>
    <s v="SgK330------10"/>
    <x v="0"/>
    <s v="0-30 kW"/>
    <n v="20333.5"/>
    <n v="7958.53"/>
    <n v="0"/>
    <s v="NI"/>
    <n v="49196"/>
    <s v="Bad Laer"/>
    <s v="Osnabrück"/>
    <x v="0"/>
    <s v="PV-Gebäude"/>
  </r>
  <r>
    <s v="Amprion"/>
    <n v="10000596"/>
    <s v="Teutoburger Energie Netzwerk eG"/>
    <x v="9254"/>
    <s v="SgK330------10"/>
    <x v="0"/>
    <s v="0-30 kW"/>
    <n v="19741"/>
    <n v="7726.63"/>
    <n v="0"/>
    <s v="NI"/>
    <n v="49196"/>
    <s v="Bad Laer"/>
    <s v="Osnabrück"/>
    <x v="0"/>
    <s v="PV-Gebäude"/>
  </r>
  <r>
    <s v="Amprion"/>
    <n v="10000596"/>
    <s v="Teutoburger Energie Netzwerk eG"/>
    <x v="9255"/>
    <s v="SgK330------09"/>
    <x v="0"/>
    <s v="0-30 kW"/>
    <n v="27393.5"/>
    <n v="11781.94"/>
    <n v="0"/>
    <s v="NI"/>
    <n v="49196"/>
    <s v="Bad Laer"/>
    <s v="Osnabrück"/>
    <x v="0"/>
    <s v="PV-Gebäude"/>
  </r>
  <r>
    <s v="Amprion"/>
    <n v="10000596"/>
    <s v="Teutoburger Energie Netzwerk eG"/>
    <x v="9256"/>
    <s v="SgK330------09"/>
    <x v="0"/>
    <s v="0-30 kW"/>
    <n v="10263"/>
    <n v="4414.12"/>
    <n v="0"/>
    <s v="NI"/>
    <n v="49196"/>
    <s v="Bad Laer"/>
    <s v="Osnabrück"/>
    <x v="0"/>
    <s v="PV-Gebäude"/>
  </r>
  <r>
    <s v="Amprion"/>
    <n v="10000596"/>
    <s v="Teutoburger Energie Netzwerk eG"/>
    <x v="9257"/>
    <s v="SgK330------09"/>
    <x v="0"/>
    <s v="0-30 kW"/>
    <n v="5649.6"/>
    <n v="2429.89"/>
    <n v="0"/>
    <s v="NI"/>
    <n v="49196"/>
    <s v="Bad Laer"/>
    <s v="Osnabrück"/>
    <x v="0"/>
    <s v="PV-Gebäude"/>
  </r>
  <r>
    <s v="Amprion"/>
    <n v="10000596"/>
    <s v="Teutoburger Energie Netzwerk eG"/>
    <x v="9258"/>
    <s v="SgK330------10"/>
    <x v="0"/>
    <s v="0-30 kW"/>
    <n v="26207.95"/>
    <n v="10257.790000000001"/>
    <n v="0"/>
    <s v="NI"/>
    <n v="49196"/>
    <s v="Bad Laer"/>
    <s v="Osnabrück"/>
    <x v="0"/>
    <s v="PV-Gebäude"/>
  </r>
  <r>
    <s v="Amprion"/>
    <n v="10000596"/>
    <s v="Teutoburger Energie Netzwerk eG"/>
    <x v="9258"/>
    <s v="SgK331------10"/>
    <x v="0"/>
    <s v="30-100 kW"/>
    <n v="37084.25"/>
    <n v="13806.47"/>
    <n v="0"/>
    <s v="NI"/>
    <n v="49196"/>
    <s v="Bad Laer"/>
    <s v="Osnabrück"/>
    <x v="0"/>
    <s v="PV-Gebäude"/>
  </r>
  <r>
    <s v="Amprion"/>
    <n v="10000596"/>
    <s v="Teutoburger Energie Netzwerk eG"/>
    <x v="9259"/>
    <s v="SoK111------07"/>
    <x v="0"/>
    <s v="0-30 kW"/>
    <n v="11415.8"/>
    <n v="5617.71"/>
    <n v="0"/>
    <s v="NI"/>
    <n v="49196"/>
    <s v="Bad Laer"/>
    <s v="Osnabrück"/>
    <x v="1"/>
    <s v="PV-Gebäude"/>
  </r>
  <r>
    <s v="Amprion"/>
    <n v="10000596"/>
    <s v="Teutoburger Energie Netzwerk eG"/>
    <x v="9260"/>
    <s v="SoK111------08"/>
    <x v="0"/>
    <s v="0-30 kW"/>
    <n v="4029.1"/>
    <n v="1883.61"/>
    <n v="0"/>
    <s v="NI"/>
    <n v="49196"/>
    <s v="Bad Laer"/>
    <s v="Osnabrück"/>
    <x v="1"/>
    <s v="PV-Gebäude"/>
  </r>
  <r>
    <s v="Amprion"/>
    <n v="10000596"/>
    <s v="Teutoburger Energie Netzwerk eG"/>
    <x v="9261"/>
    <s v="SgK331------09"/>
    <x v="0"/>
    <s v="30-100 kW"/>
    <n v="205.93700000000001"/>
    <n v="84.25"/>
    <n v="0"/>
    <s v="NI"/>
    <n v="49196"/>
    <s v="Bad Laer"/>
    <s v="Osnabrück"/>
    <x v="0"/>
    <s v="PV-Gebäude"/>
  </r>
  <r>
    <s v="Amprion"/>
    <n v="10000596"/>
    <s v="Teutoburger Energie Netzwerk eG"/>
    <x v="9261"/>
    <s v="SgK330------09"/>
    <x v="0"/>
    <s v="0-30 kW"/>
    <n v="25742.15"/>
    <n v="11071.7"/>
    <n v="0"/>
    <s v="NI"/>
    <n v="49196"/>
    <s v="Bad Laer"/>
    <s v="Osnabrück"/>
    <x v="0"/>
    <s v="PV-Gebäude"/>
  </r>
  <r>
    <s v="Amprion"/>
    <n v="10000596"/>
    <s v="Teutoburger Energie Netzwerk eG"/>
    <x v="9262"/>
    <s v="SgK330------11"/>
    <x v="0"/>
    <s v="0-30 kW"/>
    <n v="5869.21"/>
    <n v="1686.81"/>
    <n v="0"/>
    <s v="NI"/>
    <n v="49196"/>
    <s v="Bad Laer"/>
    <s v="Osnabrück"/>
    <x v="0"/>
    <s v="PV-Gebäude"/>
  </r>
  <r>
    <s v="Amprion"/>
    <n v="10000596"/>
    <s v="Teutoburger Energie Netzwerk eG"/>
    <x v="9263"/>
    <s v="SoK111------07"/>
    <x v="0"/>
    <s v="0-30 kW"/>
    <n v="10935.3"/>
    <n v="5381.26"/>
    <n v="0"/>
    <s v="NI"/>
    <n v="49196"/>
    <s v="Bad Laer"/>
    <s v="Osnabrück"/>
    <x v="1"/>
    <s v="PV-Gebäude"/>
  </r>
  <r>
    <s v="Amprion"/>
    <n v="10000596"/>
    <s v="Teutoburger Energie Netzwerk eG"/>
    <x v="9264"/>
    <s v="SgK330------10"/>
    <x v="0"/>
    <s v="0-30 kW"/>
    <n v="16007.9"/>
    <n v="6265.49"/>
    <n v="0"/>
    <s v="NI"/>
    <n v="49196"/>
    <s v="Bad Laer"/>
    <s v="Osnabrück"/>
    <x v="0"/>
    <s v="PV-Gebäude"/>
  </r>
  <r>
    <s v="Amprion"/>
    <n v="10000596"/>
    <s v="Teutoburger Energie Netzwerk eG"/>
    <x v="9265"/>
    <s v="SgK330------11"/>
    <x v="0"/>
    <s v="0-30 kW"/>
    <n v="15956.1"/>
    <n v="4585.78"/>
    <n v="0"/>
    <s v="NI"/>
    <n v="49196"/>
    <s v="Bad Laer"/>
    <s v="Osnabrück"/>
    <x v="0"/>
    <s v="PV-Gebäude"/>
  </r>
  <r>
    <s v="Amprion"/>
    <n v="10000596"/>
    <s v="Teutoburger Energie Netzwerk eG"/>
    <x v="9266"/>
    <s v="SoK111------05"/>
    <x v="0"/>
    <s v="0-30 kW"/>
    <n v="8005.8"/>
    <n v="4365.5600000000004"/>
    <n v="0"/>
    <s v="NI"/>
    <n v="49196"/>
    <s v="Bad Laer"/>
    <s v="Osnabrück"/>
    <x v="1"/>
    <s v="PV-Gebäude"/>
  </r>
  <r>
    <s v="Amprion"/>
    <n v="10000596"/>
    <s v="Teutoburger Energie Netzwerk eG"/>
    <x v="9267"/>
    <s v="SgK331------09"/>
    <x v="0"/>
    <s v="30-100 kW"/>
    <n v="5964.81"/>
    <n v="2440.1999999999998"/>
    <n v="0"/>
    <s v="NI"/>
    <n v="49196"/>
    <s v="Bad Laer"/>
    <s v="Osnabrück"/>
    <x v="0"/>
    <s v="PV-Gebäude"/>
  </r>
  <r>
    <s v="Amprion"/>
    <n v="10000596"/>
    <s v="Teutoburger Energie Netzwerk eG"/>
    <x v="9267"/>
    <s v="SgK330------09"/>
    <x v="0"/>
    <s v="0-30 kW"/>
    <n v="24853.39"/>
    <n v="10689.44"/>
    <n v="0"/>
    <s v="NI"/>
    <n v="49196"/>
    <s v="Bad Laer"/>
    <s v="Osnabrück"/>
    <x v="0"/>
    <s v="PV-Gebäude"/>
  </r>
  <r>
    <s v="Amprion"/>
    <n v="10000596"/>
    <s v="Teutoburger Energie Netzwerk eG"/>
    <x v="9268"/>
    <s v="SgK330------10"/>
    <x v="0"/>
    <s v="0-30 kW"/>
    <n v="22141.4"/>
    <n v="8666.14"/>
    <n v="0"/>
    <s v="NI"/>
    <n v="49196"/>
    <s v="Bad Laer"/>
    <s v="Osnabrück"/>
    <x v="0"/>
    <s v="PV-Gebäude"/>
  </r>
  <r>
    <s v="Amprion"/>
    <n v="10000596"/>
    <s v="Teutoburger Energie Netzwerk eG"/>
    <x v="9269"/>
    <s v="SgK33a2-----SV"/>
    <x v="3"/>
    <s v="Strommenge ohne EEG-Vergütung, durch Anlagenbetreiber oder durch Dritte verbraucht"/>
    <n v="8276.2000000000007"/>
    <n v="0"/>
    <n v="0"/>
    <s v="NI"/>
    <n v="49196"/>
    <s v="Bad Laer"/>
    <s v="Osnabrück"/>
    <x v="0"/>
    <s v="PV-Gebäude"/>
  </r>
  <r>
    <s v="Amprion"/>
    <n v="10000596"/>
    <s v="Teutoburger Energie Netzwerk eG"/>
    <x v="9269"/>
    <s v="SgK3220--Okt13"/>
    <x v="0"/>
    <s v="0 - 10 kW"/>
    <n v="6456.92"/>
    <n v="921.4"/>
    <n v="0"/>
    <s v="NI"/>
    <n v="49196"/>
    <s v="Bad Laer"/>
    <s v="Osnabrück"/>
    <x v="0"/>
    <s v="PV-Gebäude"/>
  </r>
  <r>
    <s v="Amprion"/>
    <n v="10000596"/>
    <s v="Teutoburger Energie Netzwerk eG"/>
    <x v="9269"/>
    <s v="SgK3221--Okt13"/>
    <x v="0"/>
    <s v="10 - 40 kW"/>
    <n v="19034.990000000002"/>
    <n v="2577.34"/>
    <n v="0"/>
    <s v="NI"/>
    <n v="49196"/>
    <s v="Bad Laer"/>
    <s v="Osnabrück"/>
    <x v="0"/>
    <s v="PV-Gebäude"/>
  </r>
  <r>
    <s v="Amprion"/>
    <n v="10000596"/>
    <s v="Teutoburger Energie Netzwerk eG"/>
    <x v="9270"/>
    <s v="SgK332------11"/>
    <x v="0"/>
    <s v="100 kW-1 MW"/>
    <n v="43729.79"/>
    <n v="11308.52"/>
    <n v="0"/>
    <s v="NI"/>
    <n v="49196"/>
    <s v="Bad Laer"/>
    <s v="Osnabrück"/>
    <x v="0"/>
    <s v="PV-Gebäude"/>
  </r>
  <r>
    <s v="Amprion"/>
    <n v="10000596"/>
    <s v="Teutoburger Energie Netzwerk eG"/>
    <x v="9270"/>
    <s v="SgK331------11"/>
    <x v="0"/>
    <s v="30-100 kW"/>
    <n v="56982.23"/>
    <n v="15573.24"/>
    <n v="0"/>
    <s v="NI"/>
    <n v="49196"/>
    <s v="Bad Laer"/>
    <s v="Osnabrück"/>
    <x v="0"/>
    <s v="PV-Gebäude"/>
  </r>
  <r>
    <s v="Amprion"/>
    <n v="10000596"/>
    <s v="Teutoburger Energie Netzwerk eG"/>
    <x v="9270"/>
    <s v="SgK330------11"/>
    <x v="0"/>
    <s v="0-30 kW"/>
    <n v="3386.37"/>
    <n v="973.24"/>
    <n v="0"/>
    <s v="NI"/>
    <n v="49196"/>
    <s v="Bad Laer"/>
    <s v="Osnabrück"/>
    <x v="0"/>
    <s v="PV-Gebäude"/>
  </r>
  <r>
    <s v="Amprion"/>
    <n v="10000596"/>
    <s v="Teutoburger Energie Netzwerk eG"/>
    <x v="9271"/>
    <s v="SgK330------12"/>
    <x v="0"/>
    <s v="0-30 kW"/>
    <n v="23317.02"/>
    <n v="5696.34"/>
    <n v="0"/>
    <s v="NI"/>
    <n v="49196"/>
    <s v="Bad Laer"/>
    <s v="Osnabrück"/>
    <x v="0"/>
    <s v="PV-Gebäude"/>
  </r>
  <r>
    <s v="Amprion"/>
    <n v="10000596"/>
    <s v="Teutoburger Energie Netzwerk eG"/>
    <x v="9271"/>
    <s v="SgK331------12"/>
    <x v="0"/>
    <s v="30-100 kW"/>
    <n v="54406.39"/>
    <n v="12638.6"/>
    <n v="0"/>
    <s v="NI"/>
    <n v="49196"/>
    <s v="Bad Laer"/>
    <s v="Osnabrück"/>
    <x v="0"/>
    <s v="PV-Gebäude"/>
  </r>
  <r>
    <s v="Amprion"/>
    <n v="10000596"/>
    <s v="Teutoburger Energie Netzwerk eG"/>
    <x v="9271"/>
    <s v="SgK332------12"/>
    <x v="0"/>
    <s v="100 kW-1 MW"/>
    <n v="47442.37"/>
    <n v="10427.83"/>
    <n v="0"/>
    <s v="NI"/>
    <n v="49196"/>
    <s v="Bad Laer"/>
    <s v="Osnabrück"/>
    <x v="0"/>
    <s v="PV-Gebäude"/>
  </r>
  <r>
    <s v="Amprion"/>
    <n v="10000596"/>
    <s v="Teutoburger Energie Netzwerk eG"/>
    <x v="9272"/>
    <s v="SgK330------10"/>
    <x v="0"/>
    <s v="0-30 kW"/>
    <n v="16048.7"/>
    <n v="6281.46"/>
    <n v="0"/>
    <s v="NI"/>
    <n v="49196"/>
    <s v="Bad Laer"/>
    <s v="Osnabrück"/>
    <x v="0"/>
    <s v="PV-Gebäude"/>
  </r>
  <r>
    <s v="Amprion"/>
    <n v="10000596"/>
    <s v="Teutoburger Energie Netzwerk eG"/>
    <x v="9273"/>
    <s v="SgK330---Jul10"/>
    <x v="0"/>
    <s v="0-30 kW"/>
    <n v="23485.8"/>
    <n v="7996.91"/>
    <n v="0"/>
    <s v="NI"/>
    <n v="49196"/>
    <s v="Bad Laer"/>
    <s v="Osnabrück"/>
    <x v="0"/>
    <s v="PV-Gebäude"/>
  </r>
  <r>
    <s v="Amprion"/>
    <n v="10000596"/>
    <s v="Teutoburger Energie Netzwerk eG"/>
    <x v="9274"/>
    <s v="SgK3221--Aug13"/>
    <x v="0"/>
    <s v="10 - 40 kW"/>
    <n v="2214.9299999999998"/>
    <n v="310.98"/>
    <n v="0"/>
    <s v="NI"/>
    <n v="49196"/>
    <s v="Bad Laer"/>
    <s v="Osnabrück"/>
    <x v="0"/>
    <s v="PV-Gebäude"/>
  </r>
  <r>
    <s v="Amprion"/>
    <n v="10000596"/>
    <s v="Teutoburger Energie Netzwerk eG"/>
    <x v="9274"/>
    <s v="SgK3220--Aug13"/>
    <x v="0"/>
    <s v="0 - 10 kW"/>
    <n v="2195.17"/>
    <n v="324.88"/>
    <n v="0"/>
    <s v="NI"/>
    <n v="49196"/>
    <s v="Bad Laer"/>
    <s v="Osnabrück"/>
    <x v="0"/>
    <s v="PV-Gebäude"/>
  </r>
  <r>
    <s v="Amprion"/>
    <n v="10000596"/>
    <s v="Teutoburger Energie Netzwerk eG"/>
    <x v="9274"/>
    <s v="SgK33a2-----SV"/>
    <x v="3"/>
    <s v="Strommenge ohne EEG-Vergütung, durch Anlagenbetreiber oder durch Dritte verbraucht"/>
    <n v="9561.7000000000007"/>
    <n v="0"/>
    <n v="0"/>
    <s v="NI"/>
    <n v="49196"/>
    <s v="Bad Laer"/>
    <s v="Osnabrück"/>
    <x v="0"/>
    <s v="PV-Gebäude"/>
  </r>
  <r>
    <s v="Amprion"/>
    <n v="10000596"/>
    <s v="Teutoburger Energie Netzwerk eG"/>
    <x v="9275"/>
    <s v="SgK330------09"/>
    <x v="0"/>
    <s v="0-30 kW"/>
    <n v="17739.7"/>
    <n v="7629.84"/>
    <n v="0"/>
    <s v="NI"/>
    <n v="49196"/>
    <s v="Bad Laer"/>
    <s v="Osnabrück"/>
    <x v="0"/>
    <s v="PV-Gebäude"/>
  </r>
  <r>
    <s v="Amprion"/>
    <n v="10000596"/>
    <s v="Teutoburger Energie Netzwerk eG"/>
    <x v="9276"/>
    <s v="SgK330------09"/>
    <x v="0"/>
    <s v="0-30 kW"/>
    <n v="13332.5"/>
    <n v="5734.31"/>
    <n v="0"/>
    <s v="NI"/>
    <n v="49196"/>
    <s v="Bad Laer"/>
    <s v="Osnabrück"/>
    <x v="0"/>
    <s v="PV-Gebäude"/>
  </r>
  <r>
    <s v="Amprion"/>
    <n v="10000596"/>
    <s v="Teutoburger Energie Netzwerk eG"/>
    <x v="9277"/>
    <s v="SgK330------10"/>
    <x v="0"/>
    <s v="0-30 kW"/>
    <n v="24820"/>
    <n v="9714.5499999999993"/>
    <n v="0"/>
    <s v="NI"/>
    <n v="49196"/>
    <s v="Bad Laer"/>
    <s v="Osnabrück"/>
    <x v="0"/>
    <s v="PV-Gebäude"/>
  </r>
  <r>
    <s v="Amprion"/>
    <n v="10000596"/>
    <s v="Teutoburger Energie Netzwerk eG"/>
    <x v="9278"/>
    <s v="SgK330------09"/>
    <x v="0"/>
    <s v="0-30 kW"/>
    <n v="24105.41"/>
    <n v="10367.73"/>
    <n v="0"/>
    <s v="NI"/>
    <n v="49196"/>
    <s v="Bad Laer"/>
    <s v="Osnabrück"/>
    <x v="0"/>
    <s v="PV-Gebäude"/>
  </r>
  <r>
    <s v="Amprion"/>
    <n v="10000596"/>
    <s v="Teutoburger Energie Netzwerk eG"/>
    <x v="9279"/>
    <s v="SgK330------11"/>
    <x v="0"/>
    <s v="0-30 kW"/>
    <n v="7898.2"/>
    <n v="2269.94"/>
    <n v="0"/>
    <s v="NI"/>
    <n v="49196"/>
    <s v="Bad Laer"/>
    <s v="Osnabrück"/>
    <x v="0"/>
    <s v="PV-Gebäude"/>
  </r>
  <r>
    <s v="Amprion"/>
    <n v="10000596"/>
    <s v="Teutoburger Energie Netzwerk eG"/>
    <x v="9280"/>
    <s v="SgK330------09"/>
    <x v="0"/>
    <s v="0-30 kW"/>
    <n v="23911.7"/>
    <n v="10284.42"/>
    <n v="0"/>
    <s v="NI"/>
    <n v="49196"/>
    <s v="Bad Laer"/>
    <s v="Osnabrück"/>
    <x v="0"/>
    <s v="PV-Gebäude"/>
  </r>
  <r>
    <s v="Amprion"/>
    <n v="10000596"/>
    <s v="Teutoburger Energie Netzwerk eG"/>
    <x v="9281"/>
    <s v="SgK330------10"/>
    <x v="0"/>
    <s v="0-30 kW"/>
    <n v="11436"/>
    <n v="4476.05"/>
    <n v="0"/>
    <s v="NI"/>
    <n v="49196"/>
    <s v="Bad Laer"/>
    <s v="Osnabrück"/>
    <x v="0"/>
    <s v="PV-Gebäude"/>
  </r>
  <r>
    <s v="Amprion"/>
    <n v="10000596"/>
    <s v="Teutoburger Energie Netzwerk eG"/>
    <x v="9282"/>
    <s v="SoK111------06"/>
    <x v="0"/>
    <s v="0-30 kW"/>
    <n v="15016.2"/>
    <n v="7778.39"/>
    <n v="0"/>
    <s v="NI"/>
    <n v="49196"/>
    <s v="Bad Laer"/>
    <s v="Osnabrück"/>
    <x v="1"/>
    <s v="PV-Gebäude"/>
  </r>
  <r>
    <s v="Amprion"/>
    <n v="10000596"/>
    <s v="Teutoburger Energie Netzwerk eG"/>
    <x v="9283"/>
    <s v="SoK111------08"/>
    <x v="0"/>
    <s v="0-30 kW"/>
    <n v="4985.8999999999996"/>
    <n v="2330.91"/>
    <n v="0"/>
    <s v="NI"/>
    <n v="49196"/>
    <s v="Bad Laer"/>
    <s v="Osnabrück"/>
    <x v="1"/>
    <s v="PV-Gebäude"/>
  </r>
  <r>
    <s v="Amprion"/>
    <n v="10000596"/>
    <s v="Teutoburger Energie Netzwerk eG"/>
    <x v="9284"/>
    <s v="SgK330------10"/>
    <x v="0"/>
    <s v="0-30 kW"/>
    <n v="8541.4"/>
    <n v="3343.1"/>
    <n v="0"/>
    <s v="NI"/>
    <n v="49196"/>
    <s v="Bad Laer"/>
    <s v="Osnabrück"/>
    <x v="0"/>
    <s v="PV-Gebäude"/>
  </r>
  <r>
    <s v="Amprion"/>
    <n v="10000596"/>
    <s v="Teutoburger Energie Netzwerk eG"/>
    <x v="9285"/>
    <s v="SgK33430----11"/>
    <x v="1"/>
    <s v="0-30 kW, Rückvergütung für Selbstverbrauch über 30% der Gesamterzeugung der Anlage"/>
    <n v="-439.69"/>
    <n v="-52.76"/>
    <n v="0"/>
    <s v="NI"/>
    <n v="49196"/>
    <s v="Bad Laer"/>
    <s v="Osnabrück"/>
    <x v="0"/>
    <s v="PV-Gebäude"/>
  </r>
  <r>
    <s v="Amprion"/>
    <n v="10000596"/>
    <s v="Teutoburger Energie Netzwerk eG"/>
    <x v="9285"/>
    <s v="SgK330------11"/>
    <x v="0"/>
    <s v="0-30 kW"/>
    <n v="4252.8999999999996"/>
    <n v="1222.28"/>
    <n v="0"/>
    <s v="NI"/>
    <n v="49196"/>
    <s v="Bad Laer"/>
    <s v="Osnabrück"/>
    <x v="0"/>
    <s v="PV-Gebäude"/>
  </r>
  <r>
    <s v="Amprion"/>
    <n v="10000596"/>
    <s v="Teutoburger Energie Netzwerk eG"/>
    <x v="9285"/>
    <s v="SgK33420----11"/>
    <x v="1"/>
    <s v="0-30 kW, Rückvergütung für Selbstverbrauch bis 30% der Gesamterzeugung der Anlage"/>
    <n v="-2011.11"/>
    <n v="-329.42"/>
    <n v="0"/>
    <s v="NI"/>
    <n v="49196"/>
    <s v="Bad Laer"/>
    <s v="Osnabrück"/>
    <x v="0"/>
    <s v="PV-Gebäude"/>
  </r>
  <r>
    <s v="Amprion"/>
    <n v="10000596"/>
    <s v="Teutoburger Energie Netzwerk eG"/>
    <x v="9285"/>
    <s v="SgK33410----11"/>
    <x v="2"/>
    <s v="0-30 kW, selbstverbrauchte Erzeugung"/>
    <n v="2450.8000000000002"/>
    <n v="704.36"/>
    <n v="0"/>
    <s v="NI"/>
    <n v="49196"/>
    <s v="Bad Laer"/>
    <s v="Osnabrück"/>
    <x v="0"/>
    <s v="PV-Gebäude"/>
  </r>
  <r>
    <s v="Amprion"/>
    <n v="10000596"/>
    <s v="Teutoburger Energie Netzwerk eG"/>
    <x v="9286"/>
    <s v="SgK330------10"/>
    <x v="0"/>
    <s v="0-30 kW"/>
    <n v="10082.799999999999"/>
    <n v="3946.41"/>
    <n v="0"/>
    <s v="NI"/>
    <n v="49196"/>
    <s v="Bad Laer"/>
    <s v="Osnabrück"/>
    <x v="0"/>
    <s v="PV-Gebäude"/>
  </r>
  <r>
    <s v="Amprion"/>
    <n v="10000596"/>
    <s v="Teutoburger Energie Netzwerk eG"/>
    <x v="9287"/>
    <s v="SgK5120--Sep14"/>
    <x v="0"/>
    <s v="0 - 10 kW"/>
    <n v="2200.4"/>
    <n v="279.23"/>
    <n v="0"/>
    <s v="NI"/>
    <n v="49196"/>
    <s v="Bad Laer"/>
    <s v="Osnabrück"/>
    <x v="0"/>
    <s v="PV-Gebäude"/>
  </r>
  <r>
    <s v="Amprion"/>
    <n v="10000596"/>
    <s v="Teutoburger Energie Netzwerk eG"/>
    <x v="9288"/>
    <s v="SoK111------08"/>
    <x v="0"/>
    <s v="0-30 kW"/>
    <n v="7190"/>
    <n v="3361.32"/>
    <n v="0"/>
    <s v="NI"/>
    <n v="49196"/>
    <s v="Bad Laer"/>
    <s v="Osnabrück"/>
    <x v="1"/>
    <s v="PV-Gebäude"/>
  </r>
  <r>
    <s v="Amprion"/>
    <n v="10000596"/>
    <s v="Teutoburger Energie Netzwerk eG"/>
    <x v="9289"/>
    <s v="SgK330------10"/>
    <x v="0"/>
    <s v="0-30 kW"/>
    <n v="7896.4"/>
    <n v="3090.65"/>
    <n v="0"/>
    <s v="NI"/>
    <n v="49196"/>
    <s v="Bad Laer"/>
    <s v="Osnabrück"/>
    <x v="0"/>
    <s v="PV-Gebäude"/>
  </r>
  <r>
    <s v="Amprion"/>
    <n v="10000596"/>
    <s v="Teutoburger Energie Netzwerk eG"/>
    <x v="9290"/>
    <s v="SoK111------08"/>
    <x v="0"/>
    <s v="0-30 kW"/>
    <n v="6092.6"/>
    <n v="2848.29"/>
    <n v="0"/>
    <s v="NI"/>
    <n v="49196"/>
    <s v="Bad Laer"/>
    <s v="Osnabrück"/>
    <x v="1"/>
    <s v="PV-Gebäude"/>
  </r>
  <r>
    <s v="Amprion"/>
    <n v="10000596"/>
    <s v="Teutoburger Energie Netzwerk eG"/>
    <x v="9291"/>
    <s v="SoK111------08"/>
    <x v="0"/>
    <s v="0-30 kW"/>
    <n v="3600.3"/>
    <n v="1683.14"/>
    <n v="0"/>
    <s v="NI"/>
    <n v="49196"/>
    <s v="Bad Laer"/>
    <s v="Osnabrück"/>
    <x v="1"/>
    <s v="PV-Gebäude"/>
  </r>
  <r>
    <s v="Amprion"/>
    <n v="10000596"/>
    <s v="Teutoburger Energie Netzwerk eG"/>
    <x v="9292"/>
    <s v="SgK5120--Nov15"/>
    <x v="0"/>
    <s v="0 - 10 kW"/>
    <n v="1836.1"/>
    <n v="226.02"/>
    <n v="0"/>
    <s v="NI"/>
    <n v="49196"/>
    <s v="Bad Laer"/>
    <s v="Osnabrück"/>
    <x v="0"/>
    <s v="PV-Gebäude"/>
  </r>
  <r>
    <s v="Amprion"/>
    <n v="10000596"/>
    <s v="Teutoburger Energie Netzwerk eG"/>
    <x v="9293"/>
    <s v="SoK111------08"/>
    <x v="0"/>
    <s v="0-30 kW"/>
    <n v="20427.400000000001"/>
    <n v="9549.81"/>
    <n v="0"/>
    <s v="NI"/>
    <n v="49196"/>
    <s v="Bad Laer"/>
    <s v="Osnabrück"/>
    <x v="1"/>
    <s v="PV-Gebäude"/>
  </r>
  <r>
    <s v="Amprion"/>
    <n v="10000596"/>
    <s v="Teutoburger Energie Netzwerk eG"/>
    <x v="9294"/>
    <s v="SgK33411----11"/>
    <x v="2"/>
    <s v="30-100 kW, selbstverbrauchte Erzeugung"/>
    <n v="666.45799999999997"/>
    <n v="182.14"/>
    <n v="0"/>
    <s v="NI"/>
    <n v="49196"/>
    <s v="Bad Laer"/>
    <s v="Osnabrück"/>
    <x v="0"/>
    <s v="PV-Gebäude"/>
  </r>
  <r>
    <s v="Amprion"/>
    <n v="10000596"/>
    <s v="Teutoburger Energie Netzwerk eG"/>
    <x v="9294"/>
    <s v="SgK33420----11"/>
    <x v="1"/>
    <s v="0-30 kW, Rückvergütung für Selbstverbrauch bis 30% der Gesamterzeugung der Anlage"/>
    <n v="-285.62599999999998"/>
    <n v="-46.78"/>
    <n v="0"/>
    <s v="NI"/>
    <n v="49196"/>
    <s v="Bad Laer"/>
    <s v="Osnabrück"/>
    <x v="0"/>
    <s v="PV-Gebäude"/>
  </r>
  <r>
    <s v="Amprion"/>
    <n v="10000596"/>
    <s v="Teutoburger Energie Netzwerk eG"/>
    <x v="9294"/>
    <s v="SgK33422----11"/>
    <x v="1"/>
    <s v="100-500 kW, Rückvergütung für Selbstverbrauch bis 30% der Gesamterzeugung der Anlage"/>
    <n v="-2004.71"/>
    <n v="-328.37"/>
    <n v="0"/>
    <s v="NI"/>
    <n v="49196"/>
    <s v="Bad Laer"/>
    <s v="Osnabrück"/>
    <x v="0"/>
    <s v="PV-Gebäude"/>
  </r>
  <r>
    <s v="Amprion"/>
    <n v="10000596"/>
    <s v="Teutoburger Energie Netzwerk eG"/>
    <x v="9294"/>
    <s v="SgK330------11"/>
    <x v="0"/>
    <s v="0-30 kW"/>
    <n v="22383.13"/>
    <n v="6432.91"/>
    <n v="0"/>
    <s v="NI"/>
    <n v="49196"/>
    <s v="Bad Laer"/>
    <s v="Osnabrück"/>
    <x v="0"/>
    <s v="PV-Gebäude"/>
  </r>
  <r>
    <s v="Amprion"/>
    <n v="10000596"/>
    <s v="Teutoburger Energie Netzwerk eG"/>
    <x v="9294"/>
    <s v="SgK332------11"/>
    <x v="0"/>
    <s v="100 kW-1 MW"/>
    <n v="157099.75"/>
    <n v="40626"/>
    <n v="0"/>
    <s v="NI"/>
    <n v="49196"/>
    <s v="Bad Laer"/>
    <s v="Osnabrück"/>
    <x v="0"/>
    <s v="PV-Gebäude"/>
  </r>
  <r>
    <s v="Amprion"/>
    <n v="10000596"/>
    <s v="Teutoburger Energie Netzwerk eG"/>
    <x v="9294"/>
    <s v="SgK33410----11"/>
    <x v="2"/>
    <s v="0-30 kW, selbstverbrauchte Erzeugung"/>
    <n v="285.62599999999998"/>
    <n v="82.09"/>
    <n v="0"/>
    <s v="NI"/>
    <n v="49196"/>
    <s v="Bad Laer"/>
    <s v="Osnabrück"/>
    <x v="0"/>
    <s v="PV-Gebäude"/>
  </r>
  <r>
    <s v="Amprion"/>
    <n v="10000596"/>
    <s v="Teutoburger Energie Netzwerk eG"/>
    <x v="9294"/>
    <s v="SgK33412----11"/>
    <x v="2"/>
    <s v="100-500 kW, selbstverbrauchte Erzeugung"/>
    <n v="2004.71"/>
    <n v="518.41999999999996"/>
    <n v="0"/>
    <s v="NI"/>
    <n v="49196"/>
    <s v="Bad Laer"/>
    <s v="Osnabrück"/>
    <x v="0"/>
    <s v="PV-Gebäude"/>
  </r>
  <r>
    <s v="Amprion"/>
    <n v="10000596"/>
    <s v="Teutoburger Energie Netzwerk eG"/>
    <x v="9294"/>
    <s v="SgK331------11"/>
    <x v="0"/>
    <s v="30-100 kW"/>
    <n v="52227.31"/>
    <n v="14273.72"/>
    <n v="0"/>
    <s v="NI"/>
    <n v="49196"/>
    <s v="Bad Laer"/>
    <s v="Osnabrück"/>
    <x v="0"/>
    <s v="PV-Gebäude"/>
  </r>
  <r>
    <s v="Amprion"/>
    <n v="10000596"/>
    <s v="Teutoburger Energie Netzwerk eG"/>
    <x v="9294"/>
    <s v="SgK33421----11"/>
    <x v="1"/>
    <s v="30-100 kW, Rückvergütung für Selbstverbrauch bis 30% der Gesamterzeugung der Anlage"/>
    <n v="-666.45799999999997"/>
    <n v="-109.16"/>
    <n v="0"/>
    <s v="NI"/>
    <n v="49196"/>
    <s v="Bad Laer"/>
    <s v="Osnabrück"/>
    <x v="0"/>
    <s v="PV-Gebäude"/>
  </r>
  <r>
    <s v="Amprion"/>
    <n v="10000596"/>
    <s v="Teutoburger Energie Netzwerk eG"/>
    <x v="9295"/>
    <s v="SoK111------05"/>
    <x v="0"/>
    <s v="0-30 kW"/>
    <n v="16423.8"/>
    <n v="8955.9"/>
    <n v="0"/>
    <s v="NI"/>
    <n v="49196"/>
    <s v="Bad Laer"/>
    <s v="Osnabrück"/>
    <x v="1"/>
    <s v="PV-Gebäude"/>
  </r>
  <r>
    <s v="Amprion"/>
    <n v="10000596"/>
    <s v="Teutoburger Energie Netzwerk eG"/>
    <x v="9296"/>
    <s v="SgK331------11"/>
    <x v="0"/>
    <s v="30-100 kW"/>
    <n v="35476.6"/>
    <n v="9695.75"/>
    <n v="0"/>
    <s v="NI"/>
    <n v="49196"/>
    <s v="Bad Laer"/>
    <s v="Osnabrück"/>
    <x v="0"/>
    <s v="PV-Gebäude"/>
  </r>
  <r>
    <s v="Amprion"/>
    <n v="10000596"/>
    <s v="Teutoburger Energie Netzwerk eG"/>
    <x v="9297"/>
    <s v="SgK330------10"/>
    <x v="0"/>
    <s v="0-30 kW"/>
    <n v="24834.7"/>
    <n v="9720.2999999999993"/>
    <n v="0"/>
    <s v="NI"/>
    <n v="49196"/>
    <s v="Bad Laer"/>
    <s v="Osnabrück"/>
    <x v="0"/>
    <s v="PV-Gebäude"/>
  </r>
  <r>
    <s v="Amprion"/>
    <n v="10000596"/>
    <s v="Teutoburger Energie Netzwerk eG"/>
    <x v="9298"/>
    <s v="SgK33410-Okt10"/>
    <x v="2"/>
    <s v="0-30 kW, selbstverbrauchte Erzeugung"/>
    <n v="1836.8"/>
    <n v="606.70000000000005"/>
    <n v="0"/>
    <s v="NI"/>
    <n v="49196"/>
    <s v="Bad Laer"/>
    <s v="Osnabrück"/>
    <x v="0"/>
    <s v="PV-Gebäude"/>
  </r>
  <r>
    <s v="Amprion"/>
    <n v="10000596"/>
    <s v="Teutoburger Energie Netzwerk eG"/>
    <x v="9298"/>
    <s v="SgK330---Okt10"/>
    <x v="0"/>
    <s v="0-30 kW"/>
    <n v="7504.5"/>
    <n v="2478.7399999999998"/>
    <n v="0"/>
    <s v="NI"/>
    <n v="49196"/>
    <s v="Bad Laer"/>
    <s v="Osnabrück"/>
    <x v="0"/>
    <s v="PV-Gebäude"/>
  </r>
  <r>
    <s v="Amprion"/>
    <n v="10000596"/>
    <s v="Teutoburger Energie Netzwerk eG"/>
    <x v="9298"/>
    <s v="SgK33420-Okt10"/>
    <x v="1"/>
    <s v="0-30 kW, Rückvergütung für Selbstverbrauch bis 30% der Gesamterzeugung der Anlage"/>
    <n v="-1836.8"/>
    <n v="-300.87"/>
    <n v="0"/>
    <s v="NI"/>
    <n v="49196"/>
    <s v="Bad Laer"/>
    <s v="Osnabrück"/>
    <x v="0"/>
    <s v="PV-Gebäude"/>
  </r>
  <r>
    <s v="Amprion"/>
    <n v="10000596"/>
    <s v="Teutoburger Energie Netzwerk eG"/>
    <x v="9299"/>
    <s v="SgK330------11"/>
    <x v="0"/>
    <s v="0-30 kW"/>
    <n v="1925.1"/>
    <n v="553.27"/>
    <n v="0"/>
    <s v="NI"/>
    <n v="49196"/>
    <s v="Bad Laer"/>
    <s v="Osnabrück"/>
    <x v="0"/>
    <s v="PV-Gebäude"/>
  </r>
  <r>
    <s v="Amprion"/>
    <n v="10000596"/>
    <s v="Teutoburger Energie Netzwerk eG"/>
    <x v="9299"/>
    <s v="SgK33410----11"/>
    <x v="2"/>
    <s v="0-30 kW, selbstverbrauchte Erzeugung"/>
    <n v="718.1"/>
    <n v="206.38"/>
    <n v="0"/>
    <s v="NI"/>
    <n v="49196"/>
    <s v="Bad Laer"/>
    <s v="Osnabrück"/>
    <x v="0"/>
    <s v="PV-Gebäude"/>
  </r>
  <r>
    <s v="Amprion"/>
    <n v="10000596"/>
    <s v="Teutoburger Energie Netzwerk eG"/>
    <x v="9299"/>
    <s v="SgK33420----11"/>
    <x v="1"/>
    <s v="0-30 kW, Rückvergütung für Selbstverbrauch bis 30% der Gesamterzeugung der Anlage"/>
    <n v="-718.1"/>
    <n v="-117.62"/>
    <n v="0"/>
    <s v="NI"/>
    <n v="49196"/>
    <s v="Bad Laer"/>
    <s v="Osnabrück"/>
    <x v="0"/>
    <s v="PV-Gebäude"/>
  </r>
  <r>
    <s v="Amprion"/>
    <n v="10000596"/>
    <s v="Teutoburger Energie Netzwerk eG"/>
    <x v="9300"/>
    <s v="SgK3220--Mai13"/>
    <x v="0"/>
    <s v="0 - 10 kW"/>
    <n v="3720.5"/>
    <n v="581.51"/>
    <n v="0"/>
    <s v="NI"/>
    <n v="49196"/>
    <s v="Bad Laer"/>
    <s v="Osnabrück"/>
    <x v="0"/>
    <s v="PV-Gebäude"/>
  </r>
  <r>
    <s v="Amprion"/>
    <n v="10000596"/>
    <s v="Teutoburger Energie Netzwerk eG"/>
    <x v="9301"/>
    <s v="SgK33410----11"/>
    <x v="2"/>
    <s v="0-30 kW, selbstverbrauchte Erzeugung"/>
    <n v="882.1"/>
    <n v="253.52"/>
    <n v="0"/>
    <s v="NI"/>
    <n v="49196"/>
    <s v="Bad Laer"/>
    <s v="Osnabrück"/>
    <x v="0"/>
    <s v="PV-Gebäude"/>
  </r>
  <r>
    <s v="Amprion"/>
    <n v="10000596"/>
    <s v="Teutoburger Energie Netzwerk eG"/>
    <x v="9301"/>
    <s v="SgK33420----11"/>
    <x v="1"/>
    <s v="0-30 kW, Rückvergütung für Selbstverbrauch bis 30% der Gesamterzeugung der Anlage"/>
    <n v="-882.1"/>
    <n v="-144.49"/>
    <n v="0"/>
    <s v="NI"/>
    <n v="49196"/>
    <s v="Bad Laer"/>
    <s v="Osnabrück"/>
    <x v="0"/>
    <s v="PV-Gebäude"/>
  </r>
  <r>
    <s v="Amprion"/>
    <n v="10000596"/>
    <s v="Teutoburger Energie Netzwerk eG"/>
    <x v="9301"/>
    <s v="SgK330------11"/>
    <x v="0"/>
    <s v="0-30 kW"/>
    <n v="6432.2"/>
    <n v="1848.61"/>
    <n v="0"/>
    <s v="NI"/>
    <n v="49196"/>
    <s v="Bad Laer"/>
    <s v="Osnabrück"/>
    <x v="0"/>
    <s v="PV-Gebäude"/>
  </r>
  <r>
    <s v="Amprion"/>
    <n v="10000596"/>
    <s v="Teutoburger Energie Netzwerk eG"/>
    <x v="9302"/>
    <s v="SgK33420----11"/>
    <x v="1"/>
    <s v="0-30 kW, Rückvergütung für Selbstverbrauch bis 30% der Gesamterzeugung der Anlage"/>
    <n v="-2228.1999999999998"/>
    <n v="-364.98"/>
    <n v="0"/>
    <s v="NI"/>
    <n v="49196"/>
    <s v="Bad Laer"/>
    <s v="Osnabrück"/>
    <x v="0"/>
    <s v="PV-Gebäude"/>
  </r>
  <r>
    <s v="Amprion"/>
    <n v="10000596"/>
    <s v="Teutoburger Energie Netzwerk eG"/>
    <x v="9302"/>
    <s v="SgK330------11"/>
    <x v="0"/>
    <s v="0-30 kW"/>
    <n v="6059.6"/>
    <n v="1741.53"/>
    <n v="0"/>
    <s v="NI"/>
    <n v="49196"/>
    <s v="Bad Laer"/>
    <s v="Osnabrück"/>
    <x v="0"/>
    <s v="PV-Gebäude"/>
  </r>
  <r>
    <s v="Amprion"/>
    <n v="10000596"/>
    <s v="Teutoburger Energie Netzwerk eG"/>
    <x v="9302"/>
    <s v="SgK33410----11"/>
    <x v="2"/>
    <s v="0-30 kW, selbstverbrauchte Erzeugung"/>
    <n v="2228.1999999999998"/>
    <n v="640.38"/>
    <n v="0"/>
    <s v="NI"/>
    <n v="49196"/>
    <s v="Bad Laer"/>
    <s v="Osnabrück"/>
    <x v="0"/>
    <s v="PV-Gebäude"/>
  </r>
  <r>
    <s v="Amprion"/>
    <n v="10000596"/>
    <s v="Teutoburger Energie Netzwerk eG"/>
    <x v="9303"/>
    <s v="SgK330------11"/>
    <x v="0"/>
    <s v="0-30 kW"/>
    <n v="4395.6000000000004"/>
    <n v="1263.3"/>
    <n v="0"/>
    <s v="NI"/>
    <n v="49196"/>
    <s v="Bad Laer"/>
    <s v="Osnabrück"/>
    <x v="0"/>
    <s v="PV-Gebäude"/>
  </r>
  <r>
    <s v="Amprion"/>
    <n v="10000596"/>
    <s v="Teutoburger Energie Netzwerk eG"/>
    <x v="9303"/>
    <s v="SgK33410----11"/>
    <x v="2"/>
    <s v="0-30 kW, selbstverbrauchte Erzeugung"/>
    <n v="2291.9"/>
    <n v="658.69"/>
    <n v="0"/>
    <s v="NI"/>
    <n v="49196"/>
    <s v="Bad Laer"/>
    <s v="Osnabrück"/>
    <x v="0"/>
    <s v="PV-Gebäude"/>
  </r>
  <r>
    <s v="Amprion"/>
    <n v="10000596"/>
    <s v="Teutoburger Energie Netzwerk eG"/>
    <x v="9303"/>
    <s v="SgK33420----11"/>
    <x v="1"/>
    <s v="0-30 kW, Rückvergütung für Selbstverbrauch bis 30% der Gesamterzeugung der Anlage"/>
    <n v="-2006.25"/>
    <n v="-328.62"/>
    <n v="0"/>
    <s v="NI"/>
    <n v="49196"/>
    <s v="Bad Laer"/>
    <s v="Osnabrück"/>
    <x v="0"/>
    <s v="PV-Gebäude"/>
  </r>
  <r>
    <s v="Amprion"/>
    <n v="10000596"/>
    <s v="Teutoburger Energie Netzwerk eG"/>
    <x v="9303"/>
    <s v="SgK33430----11"/>
    <x v="1"/>
    <s v="0-30 kW, Rückvergütung für Selbstverbrauch über 30% der Gesamterzeugung der Anlage"/>
    <n v="-285.64999999999998"/>
    <n v="-34.28"/>
    <n v="0"/>
    <s v="NI"/>
    <n v="49196"/>
    <s v="Bad Laer"/>
    <s v="Osnabrück"/>
    <x v="0"/>
    <s v="PV-Gebäude"/>
  </r>
  <r>
    <s v="Amprion"/>
    <n v="10000596"/>
    <s v="Teutoburger Energie Netzwerk eG"/>
    <x v="9304"/>
    <s v="SgK33a2-----SV"/>
    <x v="3"/>
    <s v="Strommenge ohne EEG-Vergütung, durch Anlagenbetreiber oder durch Dritte verbraucht"/>
    <n v="2283"/>
    <n v="0"/>
    <n v="0"/>
    <s v="NI"/>
    <n v="49196"/>
    <s v="Bad Laer"/>
    <s v="Osnabrück"/>
    <x v="0"/>
    <s v="PV-Gebäude"/>
  </r>
  <r>
    <s v="Amprion"/>
    <n v="10000596"/>
    <s v="Teutoburger Energie Netzwerk eG"/>
    <x v="9304"/>
    <s v="SgK3221--Dez12"/>
    <x v="0"/>
    <s v="10 - 40 kW"/>
    <n v="5219.04"/>
    <n v="864.27"/>
    <n v="0"/>
    <s v="NI"/>
    <n v="49196"/>
    <s v="Bad Laer"/>
    <s v="Osnabrück"/>
    <x v="0"/>
    <s v="PV-Gebäude"/>
  </r>
  <r>
    <s v="Amprion"/>
    <n v="10000596"/>
    <s v="Teutoburger Energie Netzwerk eG"/>
    <x v="9304"/>
    <s v="SgK3220--Dez12"/>
    <x v="0"/>
    <s v="0 - 10 kW"/>
    <n v="5672.87"/>
    <n v="989.91"/>
    <n v="0"/>
    <s v="NI"/>
    <n v="49196"/>
    <s v="Bad Laer"/>
    <s v="Osnabrück"/>
    <x v="0"/>
    <s v="PV-Gebäude"/>
  </r>
  <r>
    <s v="Amprion"/>
    <n v="10000596"/>
    <s v="Teutoburger Energie Netzwerk eG"/>
    <x v="9305"/>
    <s v="SgK3220--Jan13"/>
    <x v="0"/>
    <s v="0 - 10 kW"/>
    <n v="4281.1000000000004"/>
    <n v="728.64"/>
    <n v="0"/>
    <s v="NI"/>
    <n v="49196"/>
    <s v="Bad Laer"/>
    <s v="Osnabrück"/>
    <x v="0"/>
    <s v="PV-Gebäude"/>
  </r>
  <r>
    <s v="Amprion"/>
    <n v="10000596"/>
    <s v="Teutoburger Energie Netzwerk eG"/>
    <x v="9305"/>
    <s v="SgK33a2-----SV"/>
    <x v="3"/>
    <s v="Strommenge ohne EEG-Vergütung, durch Anlagenbetreiber oder durch Dritte verbraucht"/>
    <n v="2986.7"/>
    <n v="0"/>
    <n v="0"/>
    <s v="NI"/>
    <n v="49196"/>
    <s v="Bad Laer"/>
    <s v="Osnabrück"/>
    <x v="0"/>
    <s v="PV-Gebäude"/>
  </r>
  <r>
    <s v="Amprion"/>
    <n v="10000596"/>
    <s v="Teutoburger Energie Netzwerk eG"/>
    <x v="9306"/>
    <s v="SgK33a2-----SV"/>
    <x v="3"/>
    <s v="Strommenge ohne EEG-Vergütung, durch Anlagenbetreiber oder durch Dritte verbraucht"/>
    <n v="1877.5"/>
    <n v="0"/>
    <n v="0"/>
    <s v="NI"/>
    <n v="49196"/>
    <s v="Bad Laer"/>
    <s v="Osnabrück"/>
    <x v="0"/>
    <s v="PV-Gebäude"/>
  </r>
  <r>
    <s v="Amprion"/>
    <n v="10000596"/>
    <s v="Teutoburger Energie Netzwerk eG"/>
    <x v="9306"/>
    <s v="SgK3220--Jan13"/>
    <x v="0"/>
    <s v="0 - 10 kW"/>
    <n v="7358.8"/>
    <n v="1252.47"/>
    <n v="0"/>
    <s v="NI"/>
    <n v="49196"/>
    <s v="Bad Laer"/>
    <s v="Osnabrück"/>
    <x v="0"/>
    <s v="PV-Gebäude"/>
  </r>
  <r>
    <s v="Amprion"/>
    <n v="10000596"/>
    <s v="Teutoburger Energie Netzwerk eG"/>
    <x v="9307"/>
    <s v="SgK33a2-----SV"/>
    <x v="3"/>
    <s v="Strommenge ohne EEG-Vergütung, durch Anlagenbetreiber oder durch Dritte verbraucht"/>
    <n v="3712.8"/>
    <n v="0"/>
    <n v="0"/>
    <s v="NI"/>
    <n v="49196"/>
    <s v="Bad Laer"/>
    <s v="Osnabrück"/>
    <x v="0"/>
    <s v="PV-Gebäude"/>
  </r>
  <r>
    <s v="Amprion"/>
    <n v="10000596"/>
    <s v="Teutoburger Energie Netzwerk eG"/>
    <x v="9307"/>
    <s v="SgK3220--Nov12"/>
    <x v="0"/>
    <s v="0 - 10 kW"/>
    <n v="3221.3"/>
    <n v="576.61"/>
    <n v="0"/>
    <s v="NI"/>
    <n v="49196"/>
    <s v="Bad Laer"/>
    <s v="Osnabrück"/>
    <x v="0"/>
    <s v="PV-Gebäude"/>
  </r>
  <r>
    <s v="Amprion"/>
    <n v="10000596"/>
    <s v="Teutoburger Energie Netzwerk eG"/>
    <x v="9308"/>
    <s v="SgK3220--Jun13"/>
    <x v="0"/>
    <s v="0 - 10 kW"/>
    <n v="74.900000000000006"/>
    <n v="11.5"/>
    <n v="0"/>
    <s v="NI"/>
    <n v="49196"/>
    <s v="Bad Laer"/>
    <s v="Osnabrück"/>
    <x v="0"/>
    <s v="PV-Gebäude"/>
  </r>
  <r>
    <s v="Amprion"/>
    <n v="10000596"/>
    <s v="Teutoburger Energie Netzwerk eG"/>
    <x v="9309"/>
    <s v="SgK3220--Jun13"/>
    <x v="0"/>
    <s v="0 - 10 kW"/>
    <n v="4056.23"/>
    <n v="622.63"/>
    <n v="0"/>
    <s v="NI"/>
    <n v="49196"/>
    <s v="Bad Laer"/>
    <s v="Osnabrück"/>
    <x v="0"/>
    <s v="PV-Gebäude"/>
  </r>
  <r>
    <s v="Amprion"/>
    <n v="10000596"/>
    <s v="Teutoburger Energie Netzwerk eG"/>
    <x v="9309"/>
    <s v="SgK3221--Jun13"/>
    <x v="0"/>
    <s v="10 - 40 kW"/>
    <n v="7990.77"/>
    <n v="1163.46"/>
    <n v="0"/>
    <s v="NI"/>
    <n v="49196"/>
    <s v="Bad Laer"/>
    <s v="Osnabrück"/>
    <x v="0"/>
    <s v="PV-Gebäude"/>
  </r>
  <r>
    <s v="Amprion"/>
    <n v="10000596"/>
    <s v="Teutoburger Energie Netzwerk eG"/>
    <x v="9309"/>
    <s v="SgK33a2-----SV"/>
    <x v="3"/>
    <s v="Strommenge ohne EEG-Vergütung, durch Anlagenbetreiber oder durch Dritte verbraucht"/>
    <n v="13824.4"/>
    <n v="0"/>
    <n v="0"/>
    <s v="NI"/>
    <n v="49196"/>
    <s v="Bad Laer"/>
    <s v="Osnabrück"/>
    <x v="0"/>
    <s v="PV-Gebäude"/>
  </r>
  <r>
    <s v="Amprion"/>
    <n v="10000596"/>
    <s v="Teutoburger Energie Netzwerk eG"/>
    <x v="9310"/>
    <s v="SgK5120--Mrz16"/>
    <x v="0"/>
    <s v="0 - 10 kW"/>
    <n v="2965.1"/>
    <n v="365"/>
    <n v="0"/>
    <s v="NI"/>
    <n v="49196"/>
    <s v="Bad Laer"/>
    <s v="Osnabrück"/>
    <x v="0"/>
    <s v="PV-Gebäude"/>
  </r>
  <r>
    <s v="Amprion"/>
    <n v="10000596"/>
    <s v="Teutoburger Energie Netzwerk eG"/>
    <x v="9311"/>
    <s v="SgK3220--Okt12"/>
    <x v="0"/>
    <s v="0 - 10 kW"/>
    <n v="1748.15"/>
    <n v="320.95999999999998"/>
    <n v="0"/>
    <s v="NI"/>
    <n v="49196"/>
    <s v="Bad Laer"/>
    <s v="Osnabrück"/>
    <x v="0"/>
    <s v="PV-Gebäude"/>
  </r>
  <r>
    <s v="Amprion"/>
    <n v="10000596"/>
    <s v="Teutoburger Energie Netzwerk eG"/>
    <x v="9311"/>
    <s v="SgK33a2-----SV"/>
    <x v="3"/>
    <s v="Strommenge ohne EEG-Vergütung, durch Anlagenbetreiber oder durch Dritte verbraucht"/>
    <n v="3531.75"/>
    <n v="0"/>
    <n v="0"/>
    <s v="NI"/>
    <n v="49196"/>
    <s v="Bad Laer"/>
    <s v="Osnabrück"/>
    <x v="0"/>
    <s v="PV-Gebäude"/>
  </r>
  <r>
    <s v="Amprion"/>
    <n v="10000596"/>
    <s v="Teutoburger Energie Netzwerk eG"/>
    <x v="9312"/>
    <s v="SgK330------11"/>
    <x v="0"/>
    <s v="0-30 kW"/>
    <n v="10998.7"/>
    <n v="3161.03"/>
    <n v="0"/>
    <s v="NI"/>
    <n v="49196"/>
    <s v="Bad Laer"/>
    <s v="Osnabrück"/>
    <x v="0"/>
    <s v="PV-Gebäude"/>
  </r>
  <r>
    <s v="Amprion"/>
    <n v="10000596"/>
    <s v="Teutoburger Energie Netzwerk eG"/>
    <x v="9312"/>
    <s v="SgK33410----11"/>
    <x v="2"/>
    <s v="0-30 kW, selbstverbrauchte Erzeugung"/>
    <n v="1817.4"/>
    <n v="522.32000000000005"/>
    <n v="0"/>
    <s v="NI"/>
    <n v="49196"/>
    <s v="Bad Laer"/>
    <s v="Osnabrück"/>
    <x v="0"/>
    <s v="PV-Gebäude"/>
  </r>
  <r>
    <s v="Amprion"/>
    <n v="10000596"/>
    <s v="Teutoburger Energie Netzwerk eG"/>
    <x v="9312"/>
    <s v="SgK33420----11"/>
    <x v="1"/>
    <s v="0-30 kW, Rückvergütung für Selbstverbrauch bis 30% der Gesamterzeugung der Anlage"/>
    <n v="-1817.4"/>
    <n v="-297.69"/>
    <n v="0"/>
    <s v="NI"/>
    <n v="49196"/>
    <s v="Bad Laer"/>
    <s v="Osnabrück"/>
    <x v="0"/>
    <s v="PV-Gebäude"/>
  </r>
  <r>
    <s v="Amprion"/>
    <n v="10000596"/>
    <s v="Teutoburger Energie Netzwerk eG"/>
    <x v="9313"/>
    <s v="SgK330------11"/>
    <x v="0"/>
    <s v="0-30 kW"/>
    <n v="5741.3"/>
    <n v="1650.05"/>
    <n v="0"/>
    <s v="NI"/>
    <n v="49196"/>
    <s v="Bad Laer"/>
    <s v="Osnabrück"/>
    <x v="0"/>
    <s v="PV-Gebäude"/>
  </r>
  <r>
    <s v="Amprion"/>
    <n v="10000596"/>
    <s v="Teutoburger Energie Netzwerk eG"/>
    <x v="9313"/>
    <s v="SgK33410----11"/>
    <x v="2"/>
    <s v="0-30 kW, selbstverbrauchte Erzeugung"/>
    <n v="1469.7"/>
    <n v="422.39"/>
    <n v="0"/>
    <s v="NI"/>
    <n v="49196"/>
    <s v="Bad Laer"/>
    <s v="Osnabrück"/>
    <x v="0"/>
    <s v="PV-Gebäude"/>
  </r>
  <r>
    <s v="Amprion"/>
    <n v="10000596"/>
    <s v="Teutoburger Energie Netzwerk eG"/>
    <x v="9313"/>
    <s v="SgK33420----11"/>
    <x v="1"/>
    <s v="0-30 kW, Rückvergütung für Selbstverbrauch bis 30% der Gesamterzeugung der Anlage"/>
    <n v="-1469.7"/>
    <n v="-240.74"/>
    <n v="0"/>
    <s v="NI"/>
    <n v="49196"/>
    <s v="Bad Laer"/>
    <s v="Osnabrück"/>
    <x v="0"/>
    <s v="PV-Gebäude"/>
  </r>
  <r>
    <s v="Amprion"/>
    <n v="10000596"/>
    <s v="Teutoburger Energie Netzwerk eG"/>
    <x v="9314"/>
    <s v="SoK81a------01"/>
    <x v="0"/>
    <n v="0"/>
    <n v="1197.0999999999999"/>
    <n v="605.97"/>
    <n v="0"/>
    <s v="NI"/>
    <n v="49196"/>
    <s v="Bad Laer"/>
    <s v="Osnabrück"/>
    <x v="1"/>
    <s v="PV-Gebäude"/>
  </r>
  <r>
    <s v="Amprion"/>
    <n v="10000596"/>
    <s v="Teutoburger Energie Netzwerk eG"/>
    <x v="9315"/>
    <s v="SgK33410----11"/>
    <x v="2"/>
    <s v="0-30 kW, selbstverbrauchte Erzeugung"/>
    <n v="998.5"/>
    <n v="286.97000000000003"/>
    <n v="0"/>
    <s v="NI"/>
    <n v="49196"/>
    <s v="Bad Laer"/>
    <s v="Osnabrück"/>
    <x v="0"/>
    <s v="PV-Gebäude"/>
  </r>
  <r>
    <s v="Amprion"/>
    <n v="10000596"/>
    <s v="Teutoburger Energie Netzwerk eG"/>
    <x v="9315"/>
    <s v="SgK330------11"/>
    <x v="0"/>
    <s v="0-30 kW"/>
    <n v="6963.5"/>
    <n v="2001.31"/>
    <n v="0"/>
    <s v="NI"/>
    <n v="49196"/>
    <s v="Bad Laer"/>
    <s v="Osnabrück"/>
    <x v="0"/>
    <s v="PV-Gebäude"/>
  </r>
  <r>
    <s v="Amprion"/>
    <n v="10000596"/>
    <s v="Teutoburger Energie Netzwerk eG"/>
    <x v="9315"/>
    <s v="SgK33420----11"/>
    <x v="1"/>
    <s v="0-30 kW, Rückvergütung für Selbstverbrauch bis 30% der Gesamterzeugung der Anlage"/>
    <n v="-998.5"/>
    <n v="-163.55000000000001"/>
    <n v="0"/>
    <s v="NI"/>
    <n v="49196"/>
    <s v="Bad Laer"/>
    <s v="Osnabrück"/>
    <x v="0"/>
    <s v="PV-Gebäude"/>
  </r>
  <r>
    <s v="Amprion"/>
    <n v="10000596"/>
    <s v="Teutoburger Energie Netzwerk eG"/>
    <x v="9316"/>
    <s v="SgK33a2-----SV"/>
    <x v="3"/>
    <s v="Strommenge ohne EEG-Vergütung, durch Anlagenbetreiber oder durch Dritte verbraucht"/>
    <n v="3052.1"/>
    <n v="0"/>
    <n v="0"/>
    <s v="NI"/>
    <n v="49196"/>
    <s v="Bad Laer"/>
    <s v="Osnabrück"/>
    <x v="0"/>
    <s v="PV-Gebäude"/>
  </r>
  <r>
    <s v="Amprion"/>
    <n v="10000596"/>
    <s v="Teutoburger Energie Netzwerk eG"/>
    <x v="9316"/>
    <s v="SgK3220--Jun12"/>
    <x v="0"/>
    <s v="0 - 10 kW"/>
    <n v="5426.5"/>
    <n v="1037"/>
    <n v="0"/>
    <s v="NI"/>
    <n v="49196"/>
    <s v="Bad Laer"/>
    <s v="Osnabrück"/>
    <x v="0"/>
    <s v="PV-Gebäude"/>
  </r>
  <r>
    <s v="Amprion"/>
    <n v="10000596"/>
    <s v="Teutoburger Energie Netzwerk eG"/>
    <x v="9317"/>
    <s v="SgK33410----11"/>
    <x v="2"/>
    <s v="0-30 kW, selbstverbrauchte Erzeugung"/>
    <n v="767.9"/>
    <n v="220.69"/>
    <n v="0"/>
    <s v="NI"/>
    <n v="49196"/>
    <s v="Bad Laer"/>
    <s v="Osnabrück"/>
    <x v="0"/>
    <s v="PV-Gebäude"/>
  </r>
  <r>
    <s v="Amprion"/>
    <n v="10000596"/>
    <s v="Teutoburger Energie Netzwerk eG"/>
    <x v="9317"/>
    <s v="SgK33420----11"/>
    <x v="1"/>
    <s v="0-30 kW, Rückvergütung für Selbstverbrauch bis 30% der Gesamterzeugung der Anlage"/>
    <n v="-767.9"/>
    <n v="-125.78"/>
    <n v="0"/>
    <s v="NI"/>
    <n v="49196"/>
    <s v="Bad Laer"/>
    <s v="Osnabrück"/>
    <x v="0"/>
    <s v="PV-Gebäude"/>
  </r>
  <r>
    <s v="Amprion"/>
    <n v="10000596"/>
    <s v="Teutoburger Energie Netzwerk eG"/>
    <x v="9317"/>
    <s v="SgK330------11"/>
    <x v="0"/>
    <s v="0-30 kW"/>
    <n v="7391.5"/>
    <n v="2124.3200000000002"/>
    <n v="0"/>
    <s v="NI"/>
    <n v="49196"/>
    <s v="Bad Laer"/>
    <s v="Osnabrück"/>
    <x v="0"/>
    <s v="PV-Gebäude"/>
  </r>
  <r>
    <s v="Amprion"/>
    <n v="10000596"/>
    <s v="Teutoburger Energie Netzwerk eG"/>
    <x v="9318"/>
    <s v="SgK5120--Sep14"/>
    <x v="0"/>
    <s v="0 - 10 kW"/>
    <n v="2434.3000000000002"/>
    <n v="308.91000000000003"/>
    <n v="0"/>
    <s v="NI"/>
    <n v="49196"/>
    <s v="Bad Laer"/>
    <s v="Osnabrück"/>
    <x v="0"/>
    <s v="PV-Gebäude"/>
  </r>
  <r>
    <s v="Amprion"/>
    <n v="10000596"/>
    <s v="Teutoburger Energie Netzwerk eG"/>
    <x v="9319"/>
    <s v="SoK81a------01"/>
    <x v="0"/>
    <n v="0"/>
    <n v="1452.9"/>
    <n v="735.46"/>
    <n v="0"/>
    <s v="NI"/>
    <n v="49196"/>
    <s v="Bad Laer"/>
    <s v="Osnabrück"/>
    <x v="1"/>
    <s v="PV-Gebäude"/>
  </r>
  <r>
    <s v="Amprion"/>
    <n v="10000596"/>
    <s v="Teutoburger Energie Netzwerk eG"/>
    <x v="9320"/>
    <s v="SoK81a------03"/>
    <x v="0"/>
    <n v="0"/>
    <n v="2624.36"/>
    <n v="1199.33"/>
    <n v="0"/>
    <s v="NI"/>
    <n v="49196"/>
    <s v="Bad Laer"/>
    <s v="Osnabrück"/>
    <x v="1"/>
    <s v="PV-Gebäude"/>
  </r>
  <r>
    <s v="Amprion"/>
    <n v="10000596"/>
    <s v="Teutoburger Energie Netzwerk eG"/>
    <x v="9321"/>
    <s v="SoK111------05"/>
    <x v="0"/>
    <s v="0-30 kW"/>
    <n v="2624.36"/>
    <n v="1431.06"/>
    <n v="0"/>
    <s v="NI"/>
    <n v="49196"/>
    <s v="Bad Laer"/>
    <s v="Osnabrück"/>
    <x v="1"/>
    <s v="PV-Gebäude"/>
  </r>
  <r>
    <s v="Amprion"/>
    <n v="10000596"/>
    <s v="Teutoburger Energie Netzwerk eG"/>
    <x v="9322"/>
    <s v="SoK111------08"/>
    <x v="0"/>
    <s v="0-30 kW"/>
    <n v="2047"/>
    <n v="956.97"/>
    <n v="0"/>
    <s v="NI"/>
    <n v="49196"/>
    <s v="Bad Laer"/>
    <s v="Osnabrück"/>
    <x v="1"/>
    <s v="PV-Gebäude"/>
  </r>
  <r>
    <s v="Amprion"/>
    <n v="10000596"/>
    <s v="Teutoburger Energie Netzwerk eG"/>
    <x v="9323"/>
    <s v="SgK330------09"/>
    <x v="0"/>
    <s v="0-30 kW"/>
    <n v="2501.89"/>
    <n v="1076.06"/>
    <n v="0"/>
    <s v="NI"/>
    <n v="49196"/>
    <s v="Bad Laer"/>
    <s v="Osnabrück"/>
    <x v="0"/>
    <s v="PV-Gebäude"/>
  </r>
  <r>
    <s v="Amprion"/>
    <n v="10000596"/>
    <s v="Teutoburger Energie Netzwerk eG"/>
    <x v="9324"/>
    <s v="SgK3342-----10"/>
    <x v="1"/>
    <s v="0-30 kW, Rückvergütung für Selbstverbrauch"/>
    <n v="-1384.8"/>
    <n v="-226.83"/>
    <n v="0"/>
    <s v="NI"/>
    <n v="49196"/>
    <s v="Bad Laer"/>
    <s v="Osnabrück"/>
    <x v="0"/>
    <s v="PV-Gebäude"/>
  </r>
  <r>
    <s v="Amprion"/>
    <n v="10000596"/>
    <s v="Teutoburger Energie Netzwerk eG"/>
    <x v="9324"/>
    <s v="SgK330------10"/>
    <x v="0"/>
    <s v="0-30 kW"/>
    <n v="2688.1"/>
    <n v="1052.1199999999999"/>
    <n v="0"/>
    <s v="NI"/>
    <n v="49196"/>
    <s v="Bad Laer"/>
    <s v="Osnabrück"/>
    <x v="0"/>
    <s v="PV-Gebäude"/>
  </r>
  <r>
    <s v="Amprion"/>
    <n v="10000596"/>
    <s v="Teutoburger Energie Netzwerk eG"/>
    <x v="9324"/>
    <s v="SgK3341-----10"/>
    <x v="2"/>
    <s v="0-30 kW, selbstverbrauchte Erzeugung"/>
    <n v="1384.8"/>
    <n v="542.01"/>
    <n v="0"/>
    <s v="NI"/>
    <n v="49196"/>
    <s v="Bad Laer"/>
    <s v="Osnabrück"/>
    <x v="0"/>
    <s v="PV-Gebäude"/>
  </r>
  <r>
    <s v="Amprion"/>
    <n v="10000596"/>
    <s v="Teutoburger Energie Netzwerk eG"/>
    <x v="9325"/>
    <s v="SgK3220--Feb13"/>
    <x v="0"/>
    <s v="0 - 10 kW"/>
    <n v="3995"/>
    <n v="664.77"/>
    <n v="0"/>
    <s v="NI"/>
    <n v="49196"/>
    <s v="Bad Laer"/>
    <s v="Osnabrück"/>
    <x v="0"/>
    <s v="PV-Gebäude"/>
  </r>
  <r>
    <s v="Amprion"/>
    <n v="10000596"/>
    <s v="Teutoburger Energie Netzwerk eG"/>
    <x v="9325"/>
    <s v="SgK33a2-----SV"/>
    <x v="3"/>
    <s v="Strommenge ohne EEG-Vergütung, durch Anlagenbetreiber oder durch Dritte verbraucht"/>
    <n v="1205.8"/>
    <n v="0"/>
    <n v="0"/>
    <s v="NI"/>
    <n v="49196"/>
    <s v="Bad Laer"/>
    <s v="Osnabrück"/>
    <x v="0"/>
    <s v="PV-Gebäude"/>
  </r>
  <r>
    <s v="Amprion"/>
    <n v="10000596"/>
    <s v="Teutoburger Energie Netzwerk eG"/>
    <x v="9326"/>
    <s v="SoK111------05"/>
    <x v="0"/>
    <s v="0-30 kW"/>
    <n v="1685"/>
    <n v="918.83"/>
    <n v="0"/>
    <s v="NI"/>
    <n v="49196"/>
    <s v="Bad Laer"/>
    <s v="Osnabrück"/>
    <x v="1"/>
    <s v="PV-Gebäude"/>
  </r>
  <r>
    <s v="Amprion"/>
    <n v="10000596"/>
    <s v="Teutoburger Energie Netzwerk eG"/>
    <x v="9327"/>
    <s v="SgK5120--Jan16"/>
    <x v="0"/>
    <s v="0 - 10 kW"/>
    <n v="4669.12"/>
    <n v="574.77"/>
    <n v="0"/>
    <s v="NI"/>
    <n v="49196"/>
    <s v="Bad Laer"/>
    <s v="Osnabrück"/>
    <x v="0"/>
    <s v="PV-Gebäude"/>
  </r>
  <r>
    <s v="Amprion"/>
    <n v="10000596"/>
    <s v="Teutoburger Energie Netzwerk eG"/>
    <x v="9328"/>
    <s v="SgK5120--Mai16"/>
    <x v="0"/>
    <s v="0 - 10 kW"/>
    <n v="179.58099999999999"/>
    <n v="22.11"/>
    <n v="0"/>
    <s v="NI"/>
    <n v="49196"/>
    <s v="Bad Laer"/>
    <s v="Osnabrück"/>
    <x v="0"/>
    <s v="PV-Gebäude"/>
  </r>
  <r>
    <s v="Amprion"/>
    <n v="10000596"/>
    <s v="Teutoburger Energie Netzwerk eG"/>
    <x v="9329"/>
    <s v="SgK33430----11"/>
    <x v="1"/>
    <s v="0-30 kW, Rückvergütung für Selbstverbrauch über 30% der Gesamterzeugung der Anlage"/>
    <n v="-210.06"/>
    <n v="-25.21"/>
    <n v="0"/>
    <s v="NI"/>
    <n v="49196"/>
    <s v="Bad Laer"/>
    <s v="Osnabrück"/>
    <x v="0"/>
    <s v="PV-Gebäude"/>
  </r>
  <r>
    <s v="Amprion"/>
    <n v="10000596"/>
    <s v="Teutoburger Energie Netzwerk eG"/>
    <x v="9329"/>
    <s v="SgK330------11"/>
    <x v="0"/>
    <s v="0-30 kW"/>
    <n v="2550.6"/>
    <n v="733.04"/>
    <n v="0"/>
    <s v="NI"/>
    <n v="49196"/>
    <s v="Bad Laer"/>
    <s v="Osnabrück"/>
    <x v="0"/>
    <s v="PV-Gebäude"/>
  </r>
  <r>
    <s v="Amprion"/>
    <n v="10000596"/>
    <s v="Teutoburger Energie Netzwerk eG"/>
    <x v="9329"/>
    <s v="SgK33410----11"/>
    <x v="2"/>
    <s v="0-30 kW, selbstverbrauchte Erzeugung"/>
    <n v="1393.2"/>
    <n v="400.4"/>
    <n v="0"/>
    <s v="NI"/>
    <n v="49196"/>
    <s v="Bad Laer"/>
    <s v="Osnabrück"/>
    <x v="0"/>
    <s v="PV-Gebäude"/>
  </r>
  <r>
    <s v="Amprion"/>
    <n v="10000596"/>
    <s v="Teutoburger Energie Netzwerk eG"/>
    <x v="9329"/>
    <s v="SgK33420----11"/>
    <x v="1"/>
    <s v="0-30 kW, Rückvergütung für Selbstverbrauch bis 30% der Gesamterzeugung der Anlage"/>
    <n v="-1183.1400000000001"/>
    <n v="-193.8"/>
    <n v="0"/>
    <s v="NI"/>
    <n v="49196"/>
    <s v="Bad Laer"/>
    <s v="Osnabrück"/>
    <x v="0"/>
    <s v="PV-Gebäude"/>
  </r>
  <r>
    <s v="Amprion"/>
    <n v="10000596"/>
    <s v="Teutoburger Energie Netzwerk eG"/>
    <x v="9330"/>
    <s v="SgK3220--Nov12"/>
    <x v="0"/>
    <s v="0 - 10 kW"/>
    <n v="5203.7299999999996"/>
    <n v="931.47"/>
    <n v="0"/>
    <s v="NI"/>
    <n v="49196"/>
    <s v="Bad Laer"/>
    <s v="Osnabrück"/>
    <x v="0"/>
    <s v="PV-Gebäude"/>
  </r>
  <r>
    <s v="Amprion"/>
    <n v="10000596"/>
    <s v="Teutoburger Energie Netzwerk eG"/>
    <x v="9331"/>
    <s v="SgK3220--Jan14"/>
    <x v="0"/>
    <s v="0 - 10 kW"/>
    <n v="5237.97"/>
    <n v="716.55"/>
    <n v="0"/>
    <s v="NI"/>
    <n v="49196"/>
    <s v="Bad Laer"/>
    <s v="Osnabrück"/>
    <x v="0"/>
    <s v="PV-Gebäude"/>
  </r>
  <r>
    <s v="Amprion"/>
    <n v="10000596"/>
    <s v="Teutoburger Energie Netzwerk eG"/>
    <x v="9332"/>
    <s v="SgK3220--Apr14"/>
    <x v="0"/>
    <s v="0 - 10 kW"/>
    <n v="4333.7"/>
    <n v="575.52"/>
    <n v="0"/>
    <s v="NI"/>
    <n v="49196"/>
    <s v="Bad Laer"/>
    <s v="Osnabrück"/>
    <x v="0"/>
    <s v="PV-Gebäude"/>
  </r>
  <r>
    <s v="Amprion"/>
    <n v="10000596"/>
    <s v="Teutoburger Energie Netzwerk eG"/>
    <x v="9333"/>
    <s v="SoK81a------01"/>
    <x v="0"/>
    <n v="0"/>
    <n v="1587.3"/>
    <n v="803.49"/>
    <n v="0"/>
    <s v="NI"/>
    <n v="49196"/>
    <s v="Bad Laer"/>
    <s v="Osnabrück"/>
    <x v="1"/>
    <s v="PV-Gebäude"/>
  </r>
  <r>
    <s v="Amprion"/>
    <n v="10000596"/>
    <s v="Teutoburger Energie Netzwerk eG"/>
    <x v="9334"/>
    <s v="SgK330------11"/>
    <x v="0"/>
    <s v="0-30 kW"/>
    <n v="989.5"/>
    <n v="284.38"/>
    <n v="0"/>
    <s v="NI"/>
    <n v="49196"/>
    <s v="Bad Laer"/>
    <s v="Osnabrück"/>
    <x v="0"/>
    <s v="PV-Gebäude"/>
  </r>
  <r>
    <s v="Amprion"/>
    <n v="10000596"/>
    <s v="Teutoburger Energie Netzwerk eG"/>
    <x v="9334"/>
    <s v="SgK33420----11"/>
    <x v="1"/>
    <s v="0-30 kW, Rückvergütung für Selbstverbrauch bis 30% der Gesamterzeugung der Anlage"/>
    <n v="-824.19"/>
    <n v="-135"/>
    <n v="0"/>
    <s v="NI"/>
    <n v="49196"/>
    <s v="Bad Laer"/>
    <s v="Osnabrück"/>
    <x v="0"/>
    <s v="PV-Gebäude"/>
  </r>
  <r>
    <s v="Amprion"/>
    <n v="10000596"/>
    <s v="Teutoburger Energie Netzwerk eG"/>
    <x v="9334"/>
    <s v="SgK33410----11"/>
    <x v="2"/>
    <s v="0-30 kW, selbstverbrauchte Erzeugung"/>
    <n v="1757.8"/>
    <n v="505.19"/>
    <n v="0"/>
    <s v="NI"/>
    <n v="49196"/>
    <s v="Bad Laer"/>
    <s v="Osnabrück"/>
    <x v="0"/>
    <s v="PV-Gebäude"/>
  </r>
  <r>
    <s v="Amprion"/>
    <n v="10000596"/>
    <s v="Teutoburger Energie Netzwerk eG"/>
    <x v="9334"/>
    <s v="SgK33430----11"/>
    <x v="1"/>
    <s v="0-30 kW, Rückvergütung für Selbstverbrauch über 30% der Gesamterzeugung der Anlage"/>
    <n v="-933.61"/>
    <n v="-112.03"/>
    <n v="0"/>
    <s v="NI"/>
    <n v="49196"/>
    <s v="Bad Laer"/>
    <s v="Osnabrück"/>
    <x v="0"/>
    <s v="PV-Gebäude"/>
  </r>
  <r>
    <s v="Amprion"/>
    <n v="10000596"/>
    <s v="Teutoburger Energie Netzwerk eG"/>
    <x v="9335"/>
    <s v="SgK33410----11"/>
    <x v="2"/>
    <s v="0-30 kW, selbstverbrauchte Erzeugung"/>
    <n v="1130.7"/>
    <n v="324.95999999999998"/>
    <n v="0"/>
    <s v="NI"/>
    <n v="49196"/>
    <s v="Bad Laer"/>
    <s v="Osnabrück"/>
    <x v="0"/>
    <s v="PV-Gebäude"/>
  </r>
  <r>
    <s v="Amprion"/>
    <n v="10000596"/>
    <s v="Teutoburger Energie Netzwerk eG"/>
    <x v="9335"/>
    <s v="SgK33420----11"/>
    <x v="1"/>
    <s v="0-30 kW, Rückvergütung für Selbstverbrauch bis 30% der Gesamterzeugung der Anlage"/>
    <n v="-1130.7"/>
    <n v="-185.21"/>
    <n v="0"/>
    <s v="NI"/>
    <n v="49196"/>
    <s v="Bad Laer"/>
    <s v="Osnabrück"/>
    <x v="0"/>
    <s v="PV-Gebäude"/>
  </r>
  <r>
    <s v="Amprion"/>
    <n v="10000596"/>
    <s v="Teutoburger Energie Netzwerk eG"/>
    <x v="9335"/>
    <s v="SgK330------11"/>
    <x v="0"/>
    <s v="0-30 kW"/>
    <n v="5595.1"/>
    <n v="1608.03"/>
    <n v="0"/>
    <s v="NI"/>
    <n v="49196"/>
    <s v="Bad Laer"/>
    <s v="Osnabrück"/>
    <x v="0"/>
    <s v="PV-Gebäude"/>
  </r>
  <r>
    <s v="Amprion"/>
    <n v="10000596"/>
    <s v="Teutoburger Energie Netzwerk eG"/>
    <x v="9336"/>
    <s v="SgK33410----11"/>
    <x v="2"/>
    <s v="0-30 kW, selbstverbrauchte Erzeugung"/>
    <n v="308.39999999999998"/>
    <n v="88.63"/>
    <n v="0"/>
    <s v="NI"/>
    <n v="49196"/>
    <s v="Bad Laer"/>
    <s v="Osnabrück"/>
    <x v="0"/>
    <s v="PV-Gebäude"/>
  </r>
  <r>
    <s v="Amprion"/>
    <n v="10000596"/>
    <s v="Teutoburger Energie Netzwerk eG"/>
    <x v="9336"/>
    <s v="SgK33420----11"/>
    <x v="1"/>
    <s v="0-30 kW, Rückvergütung für Selbstverbrauch bis 30% der Gesamterzeugung der Anlage"/>
    <n v="-308.39999999999998"/>
    <n v="-50.52"/>
    <n v="0"/>
    <s v="NI"/>
    <n v="49196"/>
    <s v="Bad Laer"/>
    <s v="Osnabrück"/>
    <x v="0"/>
    <s v="PV-Gebäude"/>
  </r>
  <r>
    <s v="Amprion"/>
    <n v="10000596"/>
    <s v="Teutoburger Energie Netzwerk eG"/>
    <x v="9336"/>
    <s v="SgK330------11"/>
    <x v="0"/>
    <s v="0-30 kW"/>
    <n v="3713.3"/>
    <n v="1067.2"/>
    <n v="0"/>
    <s v="NI"/>
    <n v="49196"/>
    <s v="Bad Laer"/>
    <s v="Osnabrück"/>
    <x v="0"/>
    <s v="PV-Gebäude"/>
  </r>
  <r>
    <s v="Amprion"/>
    <n v="10000596"/>
    <s v="Teutoburger Energie Netzwerk eG"/>
    <x v="9337"/>
    <s v="SgK33410----11"/>
    <x v="2"/>
    <s v="0-30 kW, selbstverbrauchte Erzeugung"/>
    <n v="1809.7"/>
    <n v="520.11"/>
    <n v="0"/>
    <s v="NI"/>
    <n v="49196"/>
    <s v="Bad Laer"/>
    <s v="Osnabrück"/>
    <x v="0"/>
    <s v="PV-Gebäude"/>
  </r>
  <r>
    <s v="Amprion"/>
    <n v="10000596"/>
    <s v="Teutoburger Energie Netzwerk eG"/>
    <x v="9337"/>
    <s v="SgK330------11"/>
    <x v="0"/>
    <s v="0-30 kW"/>
    <n v="7074.2"/>
    <n v="2033.12"/>
    <n v="0"/>
    <s v="NI"/>
    <n v="49196"/>
    <s v="Bad Laer"/>
    <s v="Osnabrück"/>
    <x v="0"/>
    <s v="PV-Gebäude"/>
  </r>
  <r>
    <s v="Amprion"/>
    <n v="10000596"/>
    <s v="Teutoburger Energie Netzwerk eG"/>
    <x v="9337"/>
    <s v="SgK33420----11"/>
    <x v="1"/>
    <s v="0-30 kW, Rückvergütung für Selbstverbrauch bis 30% der Gesamterzeugung der Anlage"/>
    <n v="-1809.7"/>
    <n v="-296.43"/>
    <n v="0"/>
    <s v="NI"/>
    <n v="49196"/>
    <s v="Bad Laer"/>
    <s v="Osnabrück"/>
    <x v="0"/>
    <s v="PV-Gebäude"/>
  </r>
  <r>
    <s v="Amprion"/>
    <n v="10000596"/>
    <s v="Teutoburger Energie Netzwerk eG"/>
    <x v="9338"/>
    <s v="SgK33420----11"/>
    <x v="1"/>
    <s v="0-30 kW, Rückvergütung für Selbstverbrauch bis 30% der Gesamterzeugung der Anlage"/>
    <n v="-1279.4000000000001"/>
    <n v="-209.56"/>
    <n v="0"/>
    <s v="NI"/>
    <n v="49196"/>
    <s v="Bad Laer"/>
    <s v="Osnabrück"/>
    <x v="0"/>
    <s v="PV-Gebäude"/>
  </r>
  <r>
    <s v="Amprion"/>
    <n v="10000596"/>
    <s v="Teutoburger Energie Netzwerk eG"/>
    <x v="9338"/>
    <s v="SgK330------11"/>
    <x v="0"/>
    <s v="0-30 kW"/>
    <n v="5493.1"/>
    <n v="1578.72"/>
    <n v="0"/>
    <s v="NI"/>
    <n v="49196"/>
    <s v="Bad Laer"/>
    <s v="Osnabrück"/>
    <x v="0"/>
    <s v="PV-Gebäude"/>
  </r>
  <r>
    <s v="Amprion"/>
    <n v="10000596"/>
    <s v="Teutoburger Energie Netzwerk eG"/>
    <x v="9338"/>
    <s v="SgK33410----11"/>
    <x v="2"/>
    <s v="0-30 kW, selbstverbrauchte Erzeugung"/>
    <n v="1279.4000000000001"/>
    <n v="367.7"/>
    <n v="0"/>
    <s v="NI"/>
    <n v="49196"/>
    <s v="Bad Laer"/>
    <s v="Osnabrück"/>
    <x v="0"/>
    <s v="PV-Gebäude"/>
  </r>
  <r>
    <s v="Amprion"/>
    <n v="10000596"/>
    <s v="Teutoburger Energie Netzwerk eG"/>
    <x v="9339"/>
    <s v="SgK5120--Jan15"/>
    <x v="0"/>
    <s v="0 - 10 kW"/>
    <n v="5747.2"/>
    <n v="721.85"/>
    <n v="0"/>
    <s v="NI"/>
    <n v="49196"/>
    <s v="Bad Laer"/>
    <s v="Osnabrück"/>
    <x v="0"/>
    <s v="PV-Gebäude"/>
  </r>
  <r>
    <s v="Amprion"/>
    <n v="10000596"/>
    <s v="Teutoburger Energie Netzwerk eG"/>
    <x v="9340"/>
    <s v="SgK33410----11"/>
    <x v="2"/>
    <s v="0-30 kW, selbstverbrauchte Erzeugung"/>
    <n v="999.6"/>
    <n v="287.29000000000002"/>
    <n v="0"/>
    <s v="NI"/>
    <n v="49196"/>
    <s v="Bad Laer"/>
    <s v="Osnabrück"/>
    <x v="0"/>
    <s v="PV-Gebäude"/>
  </r>
  <r>
    <s v="Amprion"/>
    <n v="10000596"/>
    <s v="Teutoburger Energie Netzwerk eG"/>
    <x v="9340"/>
    <s v="SgK330------11"/>
    <x v="0"/>
    <s v="0-30 kW"/>
    <n v="3048.4"/>
    <n v="876.11"/>
    <n v="0"/>
    <s v="NI"/>
    <n v="49196"/>
    <s v="Bad Laer"/>
    <s v="Osnabrück"/>
    <x v="0"/>
    <s v="PV-Gebäude"/>
  </r>
  <r>
    <s v="Amprion"/>
    <n v="10000596"/>
    <s v="Teutoburger Energie Netzwerk eG"/>
    <x v="9340"/>
    <s v="SgK33420----11"/>
    <x v="1"/>
    <s v="0-30 kW, Rückvergütung für Selbstverbrauch bis 30% der Gesamterzeugung der Anlage"/>
    <n v="-999.6"/>
    <n v="-163.72999999999999"/>
    <n v="0"/>
    <s v="NI"/>
    <n v="49196"/>
    <s v="Bad Laer"/>
    <s v="Osnabrück"/>
    <x v="0"/>
    <s v="PV-Gebäude"/>
  </r>
  <r>
    <s v="Amprion"/>
    <n v="10000596"/>
    <s v="Teutoburger Energie Netzwerk eG"/>
    <x v="9341"/>
    <s v="SgK3220--Nov13"/>
    <x v="0"/>
    <s v="0 - 10 kW"/>
    <n v="6092.3"/>
    <n v="857.19"/>
    <n v="0"/>
    <s v="NI"/>
    <n v="49196"/>
    <s v="Bad Laer"/>
    <s v="Osnabrück"/>
    <x v="0"/>
    <s v="PV-Gebäude"/>
  </r>
  <r>
    <s v="Amprion"/>
    <n v="10000596"/>
    <s v="Teutoburger Energie Netzwerk eG"/>
    <x v="9342"/>
    <s v="SgK5120--Sep14"/>
    <x v="0"/>
    <s v="0 - 10 kW"/>
    <n v="1651.6"/>
    <n v="209.59"/>
    <n v="0"/>
    <s v="NI"/>
    <n v="49196"/>
    <s v="Bad Laer"/>
    <s v="Osnabrück"/>
    <x v="0"/>
    <s v="PV-Gebäude"/>
  </r>
  <r>
    <s v="Amprion"/>
    <n v="10000596"/>
    <s v="Teutoburger Energie Netzwerk eG"/>
    <x v="9343"/>
    <s v="SgK3220--Apr14"/>
    <x v="0"/>
    <s v="0 - 10 kW"/>
    <n v="3232.5"/>
    <n v="429.28"/>
    <n v="0"/>
    <s v="NI"/>
    <n v="49196"/>
    <s v="Bad Laer"/>
    <s v="Osnabrück"/>
    <x v="0"/>
    <s v="PV-Gebäude"/>
  </r>
  <r>
    <s v="Amprion"/>
    <n v="10000596"/>
    <s v="Teutoburger Energie Netzwerk eG"/>
    <x v="9344"/>
    <s v="SgK3220--Mai13"/>
    <x v="0"/>
    <s v="0 - 10 kW"/>
    <n v="1842.7"/>
    <n v="288.01"/>
    <n v="0"/>
    <s v="NI"/>
    <n v="49196"/>
    <s v="Bad Laer"/>
    <s v="Osnabrück"/>
    <x v="0"/>
    <s v="PV-Gebäude"/>
  </r>
  <r>
    <s v="Amprion"/>
    <n v="10000596"/>
    <s v="Teutoburger Energie Netzwerk eG"/>
    <x v="9345"/>
    <s v="SgK3220--Sep13"/>
    <x v="0"/>
    <s v="0 - 10 kW"/>
    <n v="7842.39"/>
    <n v="1140.28"/>
    <n v="0"/>
    <s v="NI"/>
    <n v="49196"/>
    <s v="Bad Laer"/>
    <s v="Osnabrück"/>
    <x v="0"/>
    <s v="PV-Gebäude"/>
  </r>
  <r>
    <s v="Amprion"/>
    <n v="10000596"/>
    <s v="Teutoburger Energie Netzwerk eG"/>
    <x v="9345"/>
    <s v="SgK33a2-----SV"/>
    <x v="3"/>
    <s v="Strommenge ohne EEG-Vergütung, durch Anlagenbetreiber oder durch Dritte verbraucht"/>
    <n v="1744.8"/>
    <n v="0"/>
    <n v="0"/>
    <s v="NI"/>
    <n v="49196"/>
    <s v="Bad Laer"/>
    <s v="Osnabrück"/>
    <x v="0"/>
    <s v="PV-Gebäude"/>
  </r>
  <r>
    <s v="Amprion"/>
    <n v="10000596"/>
    <s v="Teutoburger Energie Netzwerk eG"/>
    <x v="9345"/>
    <s v="SgK3221--Sep13"/>
    <x v="0"/>
    <s v="10 - 40 kW"/>
    <n v="1686.11"/>
    <n v="232.51"/>
    <n v="0"/>
    <s v="NI"/>
    <n v="49196"/>
    <s v="Bad Laer"/>
    <s v="Osnabrück"/>
    <x v="0"/>
    <s v="PV-Gebäude"/>
  </r>
  <r>
    <s v="Amprion"/>
    <n v="10000596"/>
    <s v="Teutoburger Energie Netzwerk eG"/>
    <x v="9346"/>
    <s v="SgK5120--Aug14"/>
    <x v="0"/>
    <s v="0 - 10 kW"/>
    <n v="2385.3000000000002"/>
    <n v="304.12"/>
    <n v="0"/>
    <s v="NI"/>
    <n v="49196"/>
    <s v="Bad Laer"/>
    <s v="Osnabrück"/>
    <x v="0"/>
    <s v="PV-Gebäude"/>
  </r>
  <r>
    <s v="Amprion"/>
    <n v="10000596"/>
    <s v="Teutoburger Energie Netzwerk eG"/>
    <x v="9346"/>
    <s v="SgK33a2-----SV"/>
    <x v="3"/>
    <s v="Strommenge ohne EEG-Vergütung, durch Anlagenbetreiber oder durch Dritte verbraucht"/>
    <n v="2772.5"/>
    <n v="0"/>
    <n v="0"/>
    <s v="NI"/>
    <n v="49196"/>
    <s v="Bad Laer"/>
    <s v="Osnabrück"/>
    <x v="0"/>
    <s v="PV-Gebäude"/>
  </r>
  <r>
    <s v="Amprion"/>
    <n v="10000596"/>
    <s v="Teutoburger Energie Netzwerk eG"/>
    <x v="9347"/>
    <s v="SgK33a2-----SV"/>
    <x v="3"/>
    <s v="Strommenge ohne EEG-Vergütung, durch Anlagenbetreiber oder durch Dritte verbraucht"/>
    <n v="1471.3"/>
    <n v="0"/>
    <n v="0"/>
    <s v="NI"/>
    <n v="49196"/>
    <s v="Bad Laer"/>
    <s v="Osnabrück"/>
    <x v="0"/>
    <s v="PV-Gebäude"/>
  </r>
  <r>
    <s v="Amprion"/>
    <n v="10000596"/>
    <s v="Teutoburger Energie Netzwerk eG"/>
    <x v="9347"/>
    <s v="SgK3220--Jul14"/>
    <x v="0"/>
    <s v="0 - 10 kW"/>
    <n v="7764.3"/>
    <n v="1000.04"/>
    <n v="0"/>
    <s v="NI"/>
    <n v="49196"/>
    <s v="Bad Laer"/>
    <s v="Osnabrück"/>
    <x v="0"/>
    <s v="PV-Gebäude"/>
  </r>
  <r>
    <s v="Amprion"/>
    <n v="10000596"/>
    <s v="Teutoburger Energie Netzwerk eG"/>
    <x v="9348"/>
    <s v="SoK81a------01"/>
    <x v="0"/>
    <n v="0"/>
    <n v="2364.6999999999998"/>
    <n v="1197.01"/>
    <n v="0"/>
    <s v="NI"/>
    <n v="49196"/>
    <s v="Bad Laer"/>
    <s v="Osnabrück"/>
    <x v="1"/>
    <s v="PV-Gebäude"/>
  </r>
  <r>
    <s v="Amprion"/>
    <n v="10000596"/>
    <s v="Teutoburger Energie Netzwerk eG"/>
    <x v="9349"/>
    <s v="SgK5120--Mrz15"/>
    <x v="0"/>
    <s v="0 - 10 kW"/>
    <n v="6376.5"/>
    <n v="797.06"/>
    <n v="0"/>
    <s v="NI"/>
    <n v="49196"/>
    <s v="Bad Laer"/>
    <s v="Osnabrück"/>
    <x v="0"/>
    <s v="PV-Gebäude"/>
  </r>
  <r>
    <s v="Amprion"/>
    <n v="10000596"/>
    <s v="Teutoburger Energie Netzwerk eG"/>
    <x v="9350"/>
    <s v="SgK3220--Okt12"/>
    <x v="0"/>
    <s v="0 - 10 kW"/>
    <n v="4198.8999999999996"/>
    <n v="770.92"/>
    <n v="0"/>
    <s v="NI"/>
    <n v="49196"/>
    <s v="Bad Laer"/>
    <s v="Osnabrück"/>
    <x v="0"/>
    <s v="PV-Gebäude"/>
  </r>
  <r>
    <s v="Amprion"/>
    <n v="10000596"/>
    <s v="Teutoburger Energie Netzwerk eG"/>
    <x v="9351"/>
    <s v="SgK3220--Apr14"/>
    <x v="0"/>
    <s v="0 - 10 kW"/>
    <n v="2291.6999999999998"/>
    <n v="304.33999999999997"/>
    <n v="0"/>
    <s v="NI"/>
    <n v="49196"/>
    <s v="Bad Laer"/>
    <s v="Osnabrück"/>
    <x v="0"/>
    <s v="PV-Gebäude"/>
  </r>
  <r>
    <s v="Amprion"/>
    <n v="10000596"/>
    <s v="Teutoburger Energie Netzwerk eG"/>
    <x v="9352"/>
    <s v="SgK5120--Aug15"/>
    <x v="0"/>
    <s v="0 - 10 kW"/>
    <n v="5335.5"/>
    <n v="658.4"/>
    <n v="0"/>
    <s v="NI"/>
    <n v="49196"/>
    <s v="Bad Laer"/>
    <s v="Osnabrück"/>
    <x v="0"/>
    <s v="PV-Gebäude"/>
  </r>
  <r>
    <s v="Amprion"/>
    <n v="10000596"/>
    <s v="Teutoburger Energie Netzwerk eG"/>
    <x v="9353"/>
    <s v="SgK3220--Jun12"/>
    <x v="0"/>
    <s v="0 - 10 kW"/>
    <n v="3224.3"/>
    <n v="616.16"/>
    <n v="0"/>
    <s v="NI"/>
    <n v="49196"/>
    <s v="Bad Laer"/>
    <s v="Osnabrück"/>
    <x v="0"/>
    <s v="PV-Gebäude"/>
  </r>
  <r>
    <s v="Amprion"/>
    <n v="10000596"/>
    <s v="Teutoburger Energie Netzwerk eG"/>
    <x v="9353"/>
    <s v="SgK33a2-----SV"/>
    <x v="3"/>
    <s v="Strommenge ohne EEG-Vergütung, durch Anlagenbetreiber oder durch Dritte verbraucht"/>
    <n v="843.2"/>
    <n v="0"/>
    <n v="0"/>
    <s v="NI"/>
    <n v="49196"/>
    <s v="Bad Laer"/>
    <s v="Osnabrück"/>
    <x v="0"/>
    <s v="PV-Gebäude"/>
  </r>
  <r>
    <s v="Amprion"/>
    <n v="10000596"/>
    <s v="Teutoburger Energie Netzwerk eG"/>
    <x v="9354"/>
    <s v="SoK111------04"/>
    <x v="0"/>
    <s v="0-30 kW"/>
    <n v="5876.2"/>
    <n v="3372.94"/>
    <n v="0"/>
    <s v="NI"/>
    <n v="49196"/>
    <s v="Bad Laer"/>
    <s v="Osnabrück"/>
    <x v="1"/>
    <s v="PV-Gebäude"/>
  </r>
  <r>
    <s v="Amprion"/>
    <n v="10000596"/>
    <s v="Teutoburger Energie Netzwerk eG"/>
    <x v="9355"/>
    <s v="SgK3220--Aug12"/>
    <x v="0"/>
    <s v="0 - 10 kW"/>
    <n v="1539.1"/>
    <n v="288.27"/>
    <n v="0"/>
    <s v="NI"/>
    <n v="49196"/>
    <s v="Bad Laer"/>
    <s v="Osnabrück"/>
    <x v="0"/>
    <s v="PV-Gebäude"/>
  </r>
  <r>
    <s v="Amprion"/>
    <n v="10000596"/>
    <s v="Teutoburger Energie Netzwerk eG"/>
    <x v="9356"/>
    <s v="SgK3220--Jan13"/>
    <x v="0"/>
    <s v="0 - 10 kW"/>
    <n v="2715.9"/>
    <n v="462.25"/>
    <n v="0"/>
    <s v="NI"/>
    <n v="49196"/>
    <s v="Bad Laer"/>
    <s v="Osnabrück"/>
    <x v="0"/>
    <s v="PV-Gebäude"/>
  </r>
  <r>
    <s v="Amprion"/>
    <n v="10000596"/>
    <s v="Teutoburger Energie Netzwerk eG"/>
    <x v="9357"/>
    <s v="SoK81a------03"/>
    <x v="0"/>
    <n v="0"/>
    <n v="4096.3"/>
    <n v="1872.01"/>
    <n v="0"/>
    <s v="NI"/>
    <n v="49196"/>
    <s v="Bad Laer"/>
    <s v="Osnabrück"/>
    <x v="1"/>
    <s v="PV-Gebäude"/>
  </r>
  <r>
    <s v="Amprion"/>
    <n v="10000596"/>
    <s v="Teutoburger Energie Netzwerk eG"/>
    <x v="9358"/>
    <s v="SoK81a------01"/>
    <x v="0"/>
    <n v="0"/>
    <n v="1442.3"/>
    <n v="730.09"/>
    <n v="0"/>
    <s v="NI"/>
    <n v="49196"/>
    <s v="Bad Laer"/>
    <s v="Osnabrück"/>
    <x v="1"/>
    <s v="PV-Gebäude"/>
  </r>
  <r>
    <s v="Amprion"/>
    <n v="10000596"/>
    <s v="Teutoburger Energie Netzwerk eG"/>
    <x v="9359"/>
    <s v="SgK5120--Jun16"/>
    <x v="0"/>
    <s v="0 - 10 kW"/>
    <n v="3694.3"/>
    <n v="454.77"/>
    <n v="0"/>
    <s v="NI"/>
    <n v="49196"/>
    <s v="Bad Laer"/>
    <s v="Osnabrück"/>
    <x v="0"/>
    <s v="PV-Gebäude"/>
  </r>
  <r>
    <s v="Amprion"/>
    <n v="10000596"/>
    <s v="Teutoburger Energie Netzwerk eG"/>
    <x v="9360"/>
    <s v="SgK330------11"/>
    <x v="0"/>
    <s v="0-30 kW"/>
    <n v="4062.8"/>
    <n v="1167.6500000000001"/>
    <n v="0"/>
    <s v="NI"/>
    <n v="49196"/>
    <s v="Bad Laer"/>
    <s v="Osnabrück"/>
    <x v="0"/>
    <s v="PV-Gebäude"/>
  </r>
  <r>
    <s v="Amprion"/>
    <n v="10000596"/>
    <s v="Teutoburger Energie Netzwerk eG"/>
    <x v="9360"/>
    <s v="SgK33420----11"/>
    <x v="1"/>
    <s v="0-30 kW, Rückvergütung für Selbstverbrauch bis 30% der Gesamterzeugung der Anlage"/>
    <n v="-978.9"/>
    <n v="-160.34"/>
    <n v="0"/>
    <s v="NI"/>
    <n v="49196"/>
    <s v="Bad Laer"/>
    <s v="Osnabrück"/>
    <x v="0"/>
    <s v="PV-Gebäude"/>
  </r>
  <r>
    <s v="Amprion"/>
    <n v="10000596"/>
    <s v="Teutoburger Energie Netzwerk eG"/>
    <x v="9360"/>
    <s v="SgK33410----11"/>
    <x v="2"/>
    <s v="0-30 kW, selbstverbrauchte Erzeugung"/>
    <n v="978.9"/>
    <n v="281.33"/>
    <n v="0"/>
    <s v="NI"/>
    <n v="49196"/>
    <s v="Bad Laer"/>
    <s v="Osnabrück"/>
    <x v="0"/>
    <s v="PV-Gebäude"/>
  </r>
  <r>
    <s v="Amprion"/>
    <n v="10000596"/>
    <s v="Teutoburger Energie Netzwerk eG"/>
    <x v="9361"/>
    <s v="SgK33a2-----SV"/>
    <x v="3"/>
    <s v="Strommenge ohne EEG-Vergütung, durch Anlagenbetreiber oder durch Dritte verbraucht"/>
    <n v="1760.5"/>
    <n v="0"/>
    <n v="0"/>
    <s v="NI"/>
    <n v="49196"/>
    <s v="Bad Laer"/>
    <s v="Osnabrück"/>
    <x v="0"/>
    <s v="PV-Gebäude"/>
  </r>
  <r>
    <s v="Amprion"/>
    <n v="10000596"/>
    <s v="Teutoburger Energie Netzwerk eG"/>
    <x v="9361"/>
    <s v="SgK3220--Okt12"/>
    <x v="0"/>
    <s v="0 - 10 kW"/>
    <n v="5841.2"/>
    <n v="1072.44"/>
    <n v="0"/>
    <s v="NI"/>
    <n v="49196"/>
    <s v="Bad Laer"/>
    <s v="Osnabrück"/>
    <x v="0"/>
    <s v="PV-Gebäude"/>
  </r>
  <r>
    <s v="Amprion"/>
    <n v="10000596"/>
    <s v="Teutoburger Energie Netzwerk eG"/>
    <x v="9362"/>
    <s v="SgK33420----12"/>
    <x v="1"/>
    <s v="0-30 kW, Rückvergütung für Selbstverbrauch bis 30% der Gesamterzeugung der Anlage"/>
    <n v="-1515"/>
    <n v="-248.16"/>
    <n v="0"/>
    <s v="NI"/>
    <n v="49196"/>
    <s v="Bad Laer"/>
    <s v="Osnabrück"/>
    <x v="0"/>
    <s v="PV-Gebäude"/>
  </r>
  <r>
    <s v="Amprion"/>
    <n v="10000596"/>
    <s v="Teutoburger Energie Netzwerk eG"/>
    <x v="9362"/>
    <s v="SgK33410----12"/>
    <x v="2"/>
    <s v="0-30 kW, selbstverbrauchte Erzeugung"/>
    <n v="1515"/>
    <n v="370.11"/>
    <n v="0"/>
    <s v="NI"/>
    <n v="49196"/>
    <s v="Bad Laer"/>
    <s v="Osnabrück"/>
    <x v="0"/>
    <s v="PV-Gebäude"/>
  </r>
  <r>
    <s v="Amprion"/>
    <n v="10000596"/>
    <s v="Teutoburger Energie Netzwerk eG"/>
    <x v="9362"/>
    <s v="SgK330------12"/>
    <x v="0"/>
    <s v="0-30 kW"/>
    <n v="7924"/>
    <n v="1935.83"/>
    <n v="0"/>
    <s v="NI"/>
    <n v="49196"/>
    <s v="Bad Laer"/>
    <s v="Osnabrück"/>
    <x v="0"/>
    <s v="PV-Gebäude"/>
  </r>
  <r>
    <s v="Amprion"/>
    <n v="10000596"/>
    <s v="Teutoburger Energie Netzwerk eG"/>
    <x v="9363"/>
    <s v="SgK33410----11"/>
    <x v="2"/>
    <s v="0-30 kW, selbstverbrauchte Erzeugung"/>
    <n v="1069.8"/>
    <n v="307.45999999999998"/>
    <n v="0"/>
    <s v="NI"/>
    <n v="49196"/>
    <s v="Bad Laer"/>
    <s v="Osnabrück"/>
    <x v="0"/>
    <s v="PV-Gebäude"/>
  </r>
  <r>
    <s v="Amprion"/>
    <n v="10000596"/>
    <s v="Teutoburger Energie Netzwerk eG"/>
    <x v="9363"/>
    <s v="SgK33420----11"/>
    <x v="1"/>
    <s v="0-30 kW, Rückvergütung für Selbstverbrauch bis 30% der Gesamterzeugung der Anlage"/>
    <n v="-1069.8"/>
    <n v="-175.23"/>
    <n v="0"/>
    <s v="NI"/>
    <n v="49196"/>
    <s v="Bad Laer"/>
    <s v="Osnabrück"/>
    <x v="0"/>
    <s v="PV-Gebäude"/>
  </r>
  <r>
    <s v="Amprion"/>
    <n v="10000596"/>
    <s v="Teutoburger Energie Netzwerk eG"/>
    <x v="9363"/>
    <s v="SgK330------11"/>
    <x v="0"/>
    <s v="0-30 kW"/>
    <n v="7167.4"/>
    <n v="2059.91"/>
    <n v="0"/>
    <s v="NI"/>
    <n v="49196"/>
    <s v="Bad Laer"/>
    <s v="Osnabrück"/>
    <x v="0"/>
    <s v="PV-Gebäude"/>
  </r>
  <r>
    <s v="Amprion"/>
    <n v="10000596"/>
    <s v="Teutoburger Energie Netzwerk eG"/>
    <x v="9364"/>
    <s v="SgK33410----11"/>
    <x v="2"/>
    <s v="0-30 kW, selbstverbrauchte Erzeugung"/>
    <n v="1223.0999999999999"/>
    <n v="351.52"/>
    <n v="0"/>
    <s v="NI"/>
    <n v="49196"/>
    <s v="Bad Laer"/>
    <s v="Osnabrück"/>
    <x v="0"/>
    <s v="PV-Gebäude"/>
  </r>
  <r>
    <s v="Amprion"/>
    <n v="10000596"/>
    <s v="Teutoburger Energie Netzwerk eG"/>
    <x v="9364"/>
    <s v="SgK33420----11"/>
    <x v="1"/>
    <s v="0-30 kW, Rückvergütung für Selbstverbrauch bis 30% der Gesamterzeugung der Anlage"/>
    <n v="-1223.0999999999999"/>
    <n v="-200.34"/>
    <n v="0"/>
    <s v="NI"/>
    <n v="49196"/>
    <s v="Bad Laer"/>
    <s v="Osnabrück"/>
    <x v="0"/>
    <s v="PV-Gebäude"/>
  </r>
  <r>
    <s v="Amprion"/>
    <n v="10000596"/>
    <s v="Teutoburger Energie Netzwerk eG"/>
    <x v="9364"/>
    <s v="SgK330------11"/>
    <x v="0"/>
    <s v="0-30 kW"/>
    <n v="5772.7"/>
    <n v="1659.07"/>
    <n v="0"/>
    <s v="NI"/>
    <n v="49196"/>
    <s v="Bad Laer"/>
    <s v="Osnabrück"/>
    <x v="0"/>
    <s v="PV-Gebäude"/>
  </r>
  <r>
    <s v="Amprion"/>
    <n v="10000596"/>
    <s v="Teutoburger Energie Netzwerk eG"/>
    <x v="9365"/>
    <s v="SgK33410----12"/>
    <x v="2"/>
    <s v="0-30 kW, selbstverbrauchte Erzeugung"/>
    <n v="1523.2"/>
    <n v="372.12"/>
    <n v="0"/>
    <s v="NI"/>
    <n v="49196"/>
    <s v="Bad Laer"/>
    <s v="Osnabrück"/>
    <x v="0"/>
    <s v="PV-Gebäude"/>
  </r>
  <r>
    <s v="Amprion"/>
    <n v="10000596"/>
    <s v="Teutoburger Energie Netzwerk eG"/>
    <x v="9365"/>
    <s v="SgK33420----12"/>
    <x v="1"/>
    <s v="0-30 kW, Rückvergütung für Selbstverbrauch bis 30% der Gesamterzeugung der Anlage"/>
    <n v="-1523.2"/>
    <n v="-249.5"/>
    <n v="0"/>
    <s v="NI"/>
    <n v="49196"/>
    <s v="Bad Laer"/>
    <s v="Osnabrück"/>
    <x v="0"/>
    <s v="PV-Gebäude"/>
  </r>
  <r>
    <s v="Amprion"/>
    <n v="10000596"/>
    <s v="Teutoburger Energie Netzwerk eG"/>
    <x v="9365"/>
    <s v="SgK330------12"/>
    <x v="0"/>
    <s v="0-30 kW"/>
    <n v="5266"/>
    <n v="1286.48"/>
    <n v="0"/>
    <s v="NI"/>
    <n v="49196"/>
    <s v="Bad Laer"/>
    <s v="Osnabrück"/>
    <x v="0"/>
    <s v="PV-Gebäude"/>
  </r>
  <r>
    <s v="Amprion"/>
    <n v="10000596"/>
    <s v="Teutoburger Energie Netzwerk eG"/>
    <x v="9366"/>
    <s v="SgK330------11"/>
    <x v="0"/>
    <s v="0-30 kW"/>
    <n v="9078.6"/>
    <n v="2609.19"/>
    <n v="0"/>
    <s v="NI"/>
    <n v="49196"/>
    <s v="Bad Laer"/>
    <s v="Osnabrück"/>
    <x v="0"/>
    <s v="PV-Gebäude"/>
  </r>
  <r>
    <s v="Amprion"/>
    <n v="10000596"/>
    <s v="Teutoburger Energie Netzwerk eG"/>
    <x v="9366"/>
    <s v="SgK33420----11"/>
    <x v="1"/>
    <s v="0-30 kW, Rückvergütung für Selbstverbrauch bis 30% der Gesamterzeugung der Anlage"/>
    <n v="-4977.2700000000004"/>
    <n v="-815.28"/>
    <n v="0"/>
    <s v="NI"/>
    <n v="49196"/>
    <s v="Bad Laer"/>
    <s v="Osnabrück"/>
    <x v="0"/>
    <s v="PV-Gebäude"/>
  </r>
  <r>
    <s v="Amprion"/>
    <n v="10000596"/>
    <s v="Teutoburger Energie Netzwerk eG"/>
    <x v="9366"/>
    <s v="SgK33410----11"/>
    <x v="2"/>
    <s v="0-30 kW, selbstverbrauchte Erzeugung"/>
    <n v="7512.3"/>
    <n v="2159.04"/>
    <n v="0"/>
    <s v="NI"/>
    <n v="49196"/>
    <s v="Bad Laer"/>
    <s v="Osnabrück"/>
    <x v="0"/>
    <s v="PV-Gebäude"/>
  </r>
  <r>
    <s v="Amprion"/>
    <n v="10000596"/>
    <s v="Teutoburger Energie Netzwerk eG"/>
    <x v="9366"/>
    <s v="SgK33430----11"/>
    <x v="1"/>
    <s v="0-30 kW, Rückvergütung für Selbstverbrauch über 30% der Gesamterzeugung der Anlage"/>
    <n v="-2535.0300000000002"/>
    <n v="-304.2"/>
    <n v="0"/>
    <s v="NI"/>
    <n v="49196"/>
    <s v="Bad Laer"/>
    <s v="Osnabrück"/>
    <x v="0"/>
    <s v="PV-Gebäude"/>
  </r>
  <r>
    <s v="Amprion"/>
    <n v="10000596"/>
    <s v="Teutoburger Energie Netzwerk eG"/>
    <x v="9367"/>
    <s v="SgK3220--Mai13"/>
    <x v="0"/>
    <s v="0 - 10 kW"/>
    <n v="3517.46"/>
    <n v="549.78"/>
    <n v="0"/>
    <s v="NI"/>
    <n v="49196"/>
    <s v="Bad Laer"/>
    <s v="Osnabrück"/>
    <x v="0"/>
    <s v="PV-Gebäude"/>
  </r>
  <r>
    <s v="Amprion"/>
    <n v="10000596"/>
    <s v="Teutoburger Energie Netzwerk eG"/>
    <x v="9367"/>
    <s v="SgK3221--Mai13"/>
    <x v="0"/>
    <s v="10 - 40 kW"/>
    <n v="3573.74"/>
    <n v="529.98"/>
    <n v="0"/>
    <s v="NI"/>
    <n v="49196"/>
    <s v="Bad Laer"/>
    <s v="Osnabrück"/>
    <x v="0"/>
    <s v="PV-Gebäude"/>
  </r>
  <r>
    <s v="Amprion"/>
    <n v="10000596"/>
    <s v="Teutoburger Energie Netzwerk eG"/>
    <x v="9367"/>
    <s v="SgK33a2-----SV"/>
    <x v="3"/>
    <s v="Strommenge ohne EEG-Vergütung, durch Anlagenbetreiber oder durch Dritte verbraucht"/>
    <n v="6527"/>
    <n v="0"/>
    <n v="0"/>
    <s v="NI"/>
    <n v="49196"/>
    <s v="Bad Laer"/>
    <s v="Osnabrück"/>
    <x v="0"/>
    <s v="PV-Gebäude"/>
  </r>
  <r>
    <s v="Amprion"/>
    <n v="10000596"/>
    <s v="Teutoburger Energie Netzwerk eG"/>
    <x v="9368"/>
    <s v="SgK3220--Mai14"/>
    <x v="0"/>
    <s v="0 - 10 kW"/>
    <n v="3789.6"/>
    <n v="497.95"/>
    <n v="0"/>
    <s v="NI"/>
    <n v="49196"/>
    <s v="Bad Laer"/>
    <s v="Osnabrück"/>
    <x v="0"/>
    <s v="PV-Gebäude"/>
  </r>
  <r>
    <s v="Amprion"/>
    <n v="10000596"/>
    <s v="Teutoburger Energie Netzwerk eG"/>
    <x v="9369"/>
    <s v="SgK33420----11"/>
    <x v="1"/>
    <s v="0-30 kW, Rückvergütung für Selbstverbrauch bis 30% der Gesamterzeugung der Anlage"/>
    <n v="-1786.3"/>
    <n v="-292.60000000000002"/>
    <n v="0"/>
    <s v="NI"/>
    <n v="49196"/>
    <s v="Bad Laer"/>
    <s v="Osnabrück"/>
    <x v="0"/>
    <s v="PV-Gebäude"/>
  </r>
  <r>
    <s v="Amprion"/>
    <n v="10000596"/>
    <s v="Teutoburger Energie Netzwerk eG"/>
    <x v="9369"/>
    <s v="SgK330------11"/>
    <x v="0"/>
    <s v="0-30 kW"/>
    <n v="8476.2000000000007"/>
    <n v="2436.06"/>
    <n v="0"/>
    <s v="NI"/>
    <n v="49196"/>
    <s v="Bad Laer"/>
    <s v="Osnabrück"/>
    <x v="0"/>
    <s v="PV-Gebäude"/>
  </r>
  <r>
    <s v="Amprion"/>
    <n v="10000596"/>
    <s v="Teutoburger Energie Netzwerk eG"/>
    <x v="9369"/>
    <s v="SgK33410----11"/>
    <x v="2"/>
    <s v="0-30 kW, selbstverbrauchte Erzeugung"/>
    <n v="1786.3"/>
    <n v="513.38"/>
    <n v="0"/>
    <s v="NI"/>
    <n v="49196"/>
    <s v="Bad Laer"/>
    <s v="Osnabrück"/>
    <x v="0"/>
    <s v="PV-Gebäude"/>
  </r>
  <r>
    <s v="Amprion"/>
    <n v="10000596"/>
    <s v="Teutoburger Energie Netzwerk eG"/>
    <x v="9370"/>
    <s v="SgK330------11"/>
    <x v="0"/>
    <s v="0-30 kW"/>
    <n v="6118.5"/>
    <n v="1758.46"/>
    <n v="0"/>
    <s v="NI"/>
    <n v="49196"/>
    <s v="Bad Laer"/>
    <s v="Osnabrück"/>
    <x v="0"/>
    <s v="PV-Gebäude"/>
  </r>
  <r>
    <s v="Amprion"/>
    <n v="10000596"/>
    <s v="Teutoburger Energie Netzwerk eG"/>
    <x v="9370"/>
    <s v="SgK33410----11"/>
    <x v="2"/>
    <s v="0-30 kW, selbstverbrauchte Erzeugung"/>
    <n v="2620.1"/>
    <n v="753.02"/>
    <n v="0"/>
    <s v="NI"/>
    <n v="49196"/>
    <s v="Bad Laer"/>
    <s v="Osnabrück"/>
    <x v="0"/>
    <s v="PV-Gebäude"/>
  </r>
  <r>
    <s v="Amprion"/>
    <n v="10000596"/>
    <s v="Teutoburger Energie Netzwerk eG"/>
    <x v="9370"/>
    <s v="SgK33420----11"/>
    <x v="1"/>
    <s v="0-30 kW, Rückvergütung für Selbstverbrauch bis 30% der Gesamterzeugung der Anlage"/>
    <n v="-2620.1"/>
    <n v="-429.17"/>
    <n v="0"/>
    <s v="NI"/>
    <n v="49196"/>
    <s v="Bad Laer"/>
    <s v="Osnabrück"/>
    <x v="0"/>
    <s v="PV-Gebäude"/>
  </r>
  <r>
    <s v="Amprion"/>
    <n v="10000596"/>
    <s v="Teutoburger Energie Netzwerk eG"/>
    <x v="9371"/>
    <s v="SgK330------12"/>
    <x v="0"/>
    <s v="0-30 kW"/>
    <n v="5783.2"/>
    <n v="1412.84"/>
    <n v="0"/>
    <s v="NI"/>
    <n v="49196"/>
    <s v="Bad Laer"/>
    <s v="Osnabrück"/>
    <x v="0"/>
    <s v="PV-Gebäude"/>
  </r>
  <r>
    <s v="Amprion"/>
    <n v="10000596"/>
    <s v="Teutoburger Energie Netzwerk eG"/>
    <x v="9371"/>
    <s v="SgK33410----12"/>
    <x v="2"/>
    <s v="0-30 kW, selbstverbrauchte Erzeugung"/>
    <n v="1955.4"/>
    <n v="477.7"/>
    <n v="0"/>
    <s v="NI"/>
    <n v="49196"/>
    <s v="Bad Laer"/>
    <s v="Osnabrück"/>
    <x v="0"/>
    <s v="PV-Gebäude"/>
  </r>
  <r>
    <s v="Amprion"/>
    <n v="10000596"/>
    <s v="Teutoburger Energie Netzwerk eG"/>
    <x v="9371"/>
    <s v="SgK33420----12"/>
    <x v="1"/>
    <s v="0-30 kW, Rückvergütung für Selbstverbrauch bis 30% der Gesamterzeugung der Anlage"/>
    <n v="-1955.4"/>
    <n v="-320.29000000000002"/>
    <n v="0"/>
    <s v="NI"/>
    <n v="49196"/>
    <s v="Bad Laer"/>
    <s v="Osnabrück"/>
    <x v="0"/>
    <s v="PV-Gebäude"/>
  </r>
  <r>
    <s v="Amprion"/>
    <n v="10000596"/>
    <s v="Teutoburger Energie Netzwerk eG"/>
    <x v="9372"/>
    <s v="SgK5120--Nov15"/>
    <x v="0"/>
    <s v="0 - 10 kW"/>
    <n v="107.8"/>
    <n v="13.27"/>
    <n v="0"/>
    <s v="NI"/>
    <n v="49196"/>
    <s v="Bad Laer"/>
    <s v="Osnabrück"/>
    <x v="0"/>
    <s v="PV-Gebäude"/>
  </r>
  <r>
    <s v="Amprion"/>
    <n v="10000596"/>
    <s v="Teutoburger Energie Netzwerk eG"/>
    <x v="9373"/>
    <s v="SoK111------05"/>
    <x v="0"/>
    <s v="0-30 kW"/>
    <n v="10776.11"/>
    <n v="5876.21"/>
    <n v="0"/>
    <s v="NI"/>
    <n v="49196"/>
    <s v="Bad Laer"/>
    <s v="Osnabrück"/>
    <x v="1"/>
    <s v="PV-Gebäude"/>
  </r>
  <r>
    <s v="Amprion"/>
    <n v="10000596"/>
    <s v="Teutoburger Energie Netzwerk eG"/>
    <x v="9374"/>
    <s v="SoK111------07"/>
    <x v="0"/>
    <s v="0-30 kW"/>
    <n v="2088.39"/>
    <n v="1027.7"/>
    <n v="0"/>
    <s v="NI"/>
    <n v="49196"/>
    <s v="Bad Laer"/>
    <s v="Osnabrück"/>
    <x v="1"/>
    <s v="PV-Gebäude"/>
  </r>
  <r>
    <s v="Amprion"/>
    <n v="10000596"/>
    <s v="Teutoburger Energie Netzwerk eG"/>
    <x v="9375"/>
    <s v="SgK330------11"/>
    <x v="0"/>
    <s v="0-30 kW"/>
    <n v="5340.5"/>
    <n v="1534.86"/>
    <n v="0"/>
    <s v="NI"/>
    <n v="49196"/>
    <s v="Bad Laer"/>
    <s v="Osnabrück"/>
    <x v="0"/>
    <s v="PV-Gebäude"/>
  </r>
  <r>
    <s v="Amprion"/>
    <n v="10000596"/>
    <s v="Teutoburger Energie Netzwerk eG"/>
    <x v="9375"/>
    <s v="SgK33430----11"/>
    <x v="1"/>
    <s v="0-30 kW, Rückvergütung für Selbstverbrauch über 30% der Gesamterzeugung der Anlage"/>
    <n v="-74.489999999999995"/>
    <n v="-8.94"/>
    <n v="0"/>
    <s v="NI"/>
    <n v="49196"/>
    <s v="Bad Laer"/>
    <s v="Osnabrück"/>
    <x v="0"/>
    <s v="PV-Gebäude"/>
  </r>
  <r>
    <s v="Amprion"/>
    <n v="10000596"/>
    <s v="Teutoburger Energie Netzwerk eG"/>
    <x v="9375"/>
    <s v="SgK33410----11"/>
    <x v="2"/>
    <s v="0-30 kW, selbstverbrauchte Erzeugung"/>
    <n v="2395.1999999999998"/>
    <n v="688.38"/>
    <n v="0"/>
    <s v="NI"/>
    <n v="49196"/>
    <s v="Bad Laer"/>
    <s v="Osnabrück"/>
    <x v="0"/>
    <s v="PV-Gebäude"/>
  </r>
  <r>
    <s v="Amprion"/>
    <n v="10000596"/>
    <s v="Teutoburger Energie Netzwerk eG"/>
    <x v="9375"/>
    <s v="SgK33420----11"/>
    <x v="1"/>
    <s v="0-30 kW, Rückvergütung für Selbstverbrauch bis 30% der Gesamterzeugung der Anlage"/>
    <n v="-2320.71"/>
    <n v="-380.13"/>
    <n v="0"/>
    <s v="NI"/>
    <n v="49196"/>
    <s v="Bad Laer"/>
    <s v="Osnabrück"/>
    <x v="0"/>
    <s v="PV-Gebäude"/>
  </r>
  <r>
    <s v="Amprion"/>
    <n v="10000596"/>
    <s v="Teutoburger Energie Netzwerk eG"/>
    <x v="9376"/>
    <s v="SgK330------12"/>
    <x v="0"/>
    <s v="0-30 kW"/>
    <n v="6509.3"/>
    <n v="1590.22"/>
    <n v="0"/>
    <s v="NI"/>
    <n v="49196"/>
    <s v="Bad Laer"/>
    <s v="Osnabrück"/>
    <x v="0"/>
    <s v="PV-Gebäude"/>
  </r>
  <r>
    <s v="Amprion"/>
    <n v="10000596"/>
    <s v="Teutoburger Energie Netzwerk eG"/>
    <x v="9376"/>
    <s v="SgK33410----12"/>
    <x v="2"/>
    <s v="0-30 kW, selbstverbrauchte Erzeugung"/>
    <n v="1440.3"/>
    <n v="351.86"/>
    <n v="0"/>
    <s v="NI"/>
    <n v="49196"/>
    <s v="Bad Laer"/>
    <s v="Osnabrück"/>
    <x v="0"/>
    <s v="PV-Gebäude"/>
  </r>
  <r>
    <s v="Amprion"/>
    <n v="10000596"/>
    <s v="Teutoburger Energie Netzwerk eG"/>
    <x v="9376"/>
    <s v="SgK33420----12"/>
    <x v="1"/>
    <s v="0-30 kW, Rückvergütung für Selbstverbrauch bis 30% der Gesamterzeugung der Anlage"/>
    <n v="-1440.3"/>
    <n v="-235.92"/>
    <n v="0"/>
    <s v="NI"/>
    <n v="49196"/>
    <s v="Bad Laer"/>
    <s v="Osnabrück"/>
    <x v="0"/>
    <s v="PV-Gebäude"/>
  </r>
  <r>
    <s v="Amprion"/>
    <n v="10000596"/>
    <s v="Teutoburger Energie Netzwerk eG"/>
    <x v="9377"/>
    <s v="SgK33420-Jul10"/>
    <x v="1"/>
    <s v="0-30 kW, Rückvergütung für Selbstverbrauch bis 30% der Gesamterzeugung der Anlage"/>
    <n v="-816.8"/>
    <n v="-133.79"/>
    <n v="0"/>
    <s v="NI"/>
    <n v="49196"/>
    <s v="Bad Laer"/>
    <s v="Osnabrück"/>
    <x v="0"/>
    <s v="PV-Gebäude"/>
  </r>
  <r>
    <s v="Amprion"/>
    <n v="10000596"/>
    <s v="Teutoburger Energie Netzwerk eG"/>
    <x v="9377"/>
    <s v="SgK33410-Jul10"/>
    <x v="2"/>
    <s v="0-30 kW, selbstverbrauchte Erzeugung"/>
    <n v="816.8"/>
    <n v="278.12"/>
    <n v="0"/>
    <s v="NI"/>
    <n v="49196"/>
    <s v="Bad Laer"/>
    <s v="Osnabrück"/>
    <x v="0"/>
    <s v="PV-Gebäude"/>
  </r>
  <r>
    <s v="Amprion"/>
    <n v="10000596"/>
    <s v="Teutoburger Energie Netzwerk eG"/>
    <x v="9377"/>
    <s v="SgK330---Jul10"/>
    <x v="0"/>
    <s v="0-30 kW"/>
    <n v="4318.5"/>
    <n v="1470.45"/>
    <n v="0"/>
    <s v="NI"/>
    <n v="49196"/>
    <s v="Bad Laer"/>
    <s v="Osnabrück"/>
    <x v="0"/>
    <s v="PV-Gebäude"/>
  </r>
  <r>
    <s v="Amprion"/>
    <n v="10000596"/>
    <s v="Teutoburger Energie Netzwerk eG"/>
    <x v="9378"/>
    <s v="SoK111------05"/>
    <x v="0"/>
    <s v="0-30 kW"/>
    <n v="4943.8999999999996"/>
    <n v="2695.91"/>
    <n v="0"/>
    <s v="NI"/>
    <n v="49196"/>
    <s v="Bad Laer"/>
    <s v="Osnabrück"/>
    <x v="1"/>
    <s v="PV-Gebäude"/>
  </r>
  <r>
    <s v="Amprion"/>
    <n v="10000596"/>
    <s v="Teutoburger Energie Netzwerk eG"/>
    <x v="9379"/>
    <s v="SgK330------11"/>
    <x v="0"/>
    <s v="0-30 kW"/>
    <n v="12357.4"/>
    <n v="3551.52"/>
    <n v="0"/>
    <s v="NI"/>
    <n v="49196"/>
    <s v="Bad Laer"/>
    <s v="Osnabrück"/>
    <x v="0"/>
    <s v="PV-Gebäude"/>
  </r>
  <r>
    <s v="Amprion"/>
    <n v="10000596"/>
    <s v="Teutoburger Energie Netzwerk eG"/>
    <x v="9379"/>
    <s v="SgK33420----11"/>
    <x v="1"/>
    <s v="0-30 kW, Rückvergütung für Selbstverbrauch bis 30% der Gesamterzeugung der Anlage"/>
    <n v="-3008.5"/>
    <n v="-492.79"/>
    <n v="0"/>
    <s v="NI"/>
    <n v="49196"/>
    <s v="Bad Laer"/>
    <s v="Osnabrück"/>
    <x v="0"/>
    <s v="PV-Gebäude"/>
  </r>
  <r>
    <s v="Amprion"/>
    <n v="10000596"/>
    <s v="Teutoburger Energie Netzwerk eG"/>
    <x v="9379"/>
    <s v="SgK33410----11"/>
    <x v="2"/>
    <s v="0-30 kW, selbstverbrauchte Erzeugung"/>
    <n v="3008.5"/>
    <n v="864.64"/>
    <n v="0"/>
    <s v="NI"/>
    <n v="49196"/>
    <s v="Bad Laer"/>
    <s v="Osnabrück"/>
    <x v="0"/>
    <s v="PV-Gebäude"/>
  </r>
  <r>
    <s v="Amprion"/>
    <n v="10000596"/>
    <s v="Teutoburger Energie Netzwerk eG"/>
    <x v="9380"/>
    <s v="SgK330------11"/>
    <x v="0"/>
    <s v="0-30 kW"/>
    <n v="6970.1"/>
    <n v="2003.21"/>
    <n v="0"/>
    <s v="NI"/>
    <n v="49196"/>
    <s v="Bad Laer"/>
    <s v="Osnabrück"/>
    <x v="0"/>
    <s v="PV-Gebäude"/>
  </r>
  <r>
    <s v="Amprion"/>
    <n v="10000596"/>
    <s v="Teutoburger Energie Netzwerk eG"/>
    <x v="9380"/>
    <s v="SgK33410----11"/>
    <x v="2"/>
    <s v="0-30 kW, selbstverbrauchte Erzeugung"/>
    <n v="2459.8000000000002"/>
    <n v="706.95"/>
    <n v="0"/>
    <s v="NI"/>
    <n v="49196"/>
    <s v="Bad Laer"/>
    <s v="Osnabrück"/>
    <x v="0"/>
    <s v="PV-Gebäude"/>
  </r>
  <r>
    <s v="Amprion"/>
    <n v="10000596"/>
    <s v="Teutoburger Energie Netzwerk eG"/>
    <x v="9380"/>
    <s v="SgK33420----11"/>
    <x v="1"/>
    <s v="0-30 kW, Rückvergütung für Selbstverbrauch bis 30% der Gesamterzeugung der Anlage"/>
    <n v="-2459.8000000000002"/>
    <n v="-402.92"/>
    <n v="0"/>
    <s v="NI"/>
    <n v="49196"/>
    <s v="Bad Laer"/>
    <s v="Osnabrück"/>
    <x v="0"/>
    <s v="PV-Gebäude"/>
  </r>
  <r>
    <s v="Amprion"/>
    <n v="10000596"/>
    <s v="Teutoburger Energie Netzwerk eG"/>
    <x v="9381"/>
    <s v="SgK33410----11"/>
    <x v="2"/>
    <s v="0-30 kW, selbstverbrauchte Erzeugung"/>
    <n v="1871"/>
    <n v="537.72"/>
    <n v="0"/>
    <s v="NI"/>
    <n v="49196"/>
    <s v="Bad Laer"/>
    <s v="Osnabrück"/>
    <x v="0"/>
    <s v="PV-Gebäude"/>
  </r>
  <r>
    <s v="Amprion"/>
    <n v="10000596"/>
    <s v="Teutoburger Energie Netzwerk eG"/>
    <x v="9381"/>
    <s v="SgK330------11"/>
    <x v="0"/>
    <s v="0-30 kW"/>
    <n v="5692"/>
    <n v="1635.88"/>
    <n v="0"/>
    <s v="NI"/>
    <n v="49196"/>
    <s v="Bad Laer"/>
    <s v="Osnabrück"/>
    <x v="0"/>
    <s v="PV-Gebäude"/>
  </r>
  <r>
    <s v="Amprion"/>
    <n v="10000596"/>
    <s v="Teutoburger Energie Netzwerk eG"/>
    <x v="9381"/>
    <s v="SgK33420----11"/>
    <x v="1"/>
    <s v="0-30 kW, Rückvergütung für Selbstverbrauch bis 30% der Gesamterzeugung der Anlage"/>
    <n v="-1871"/>
    <n v="-306.47000000000003"/>
    <n v="0"/>
    <s v="NI"/>
    <n v="49196"/>
    <s v="Bad Laer"/>
    <s v="Osnabrück"/>
    <x v="0"/>
    <s v="PV-Gebäude"/>
  </r>
  <r>
    <s v="Amprion"/>
    <n v="10000596"/>
    <s v="Teutoburger Energie Netzwerk eG"/>
    <x v="9382"/>
    <s v="SgK33410----11"/>
    <x v="2"/>
    <s v="0-30 kW, selbstverbrauchte Erzeugung"/>
    <n v="2200.6999999999998"/>
    <n v="632.48"/>
    <n v="0"/>
    <s v="NI"/>
    <n v="49196"/>
    <s v="Bad Laer"/>
    <s v="Osnabrück"/>
    <x v="0"/>
    <s v="PV-Gebäude"/>
  </r>
  <r>
    <s v="Amprion"/>
    <n v="10000596"/>
    <s v="Teutoburger Energie Netzwerk eG"/>
    <x v="9382"/>
    <s v="SgK330------11"/>
    <x v="0"/>
    <s v="0-30 kW"/>
    <n v="7384.2"/>
    <n v="2122.2199999999998"/>
    <n v="0"/>
    <s v="NI"/>
    <n v="49196"/>
    <s v="Bad Laer"/>
    <s v="Osnabrück"/>
    <x v="0"/>
    <s v="PV-Gebäude"/>
  </r>
  <r>
    <s v="Amprion"/>
    <n v="10000596"/>
    <s v="Teutoburger Energie Netzwerk eG"/>
    <x v="9382"/>
    <s v="SgK33420----11"/>
    <x v="1"/>
    <s v="0-30 kW, Rückvergütung für Selbstverbrauch bis 30% der Gesamterzeugung der Anlage"/>
    <n v="-2200.6999999999998"/>
    <n v="-360.47"/>
    <n v="0"/>
    <s v="NI"/>
    <n v="49196"/>
    <s v="Bad Laer"/>
    <s v="Osnabrück"/>
    <x v="0"/>
    <s v="PV-Gebäude"/>
  </r>
  <r>
    <s v="Amprion"/>
    <n v="10000596"/>
    <s v="Teutoburger Energie Netzwerk eG"/>
    <x v="9383"/>
    <s v="SgK5120--Aug15"/>
    <x v="0"/>
    <s v="0 - 10 kW"/>
    <n v="3805.1"/>
    <n v="469.55"/>
    <n v="0"/>
    <s v="NI"/>
    <n v="49196"/>
    <s v="Bad Laer"/>
    <s v="Osnabrück"/>
    <x v="0"/>
    <s v="PV-Gebäude"/>
  </r>
  <r>
    <s v="Amprion"/>
    <n v="10000596"/>
    <s v="Teutoburger Energie Netzwerk eG"/>
    <x v="9384"/>
    <s v="SgK3220--Mai13"/>
    <x v="0"/>
    <s v="0 - 10 kW"/>
    <n v="5216.1000000000004"/>
    <n v="815.28"/>
    <n v="0"/>
    <s v="NI"/>
    <n v="49196"/>
    <s v="Bad Laer"/>
    <s v="Osnabrück"/>
    <x v="0"/>
    <s v="PV-Gebäude"/>
  </r>
  <r>
    <s v="Amprion"/>
    <n v="10000596"/>
    <s v="Teutoburger Energie Netzwerk eG"/>
    <x v="9384"/>
    <s v="SgK33a2-----SV"/>
    <x v="3"/>
    <s v="Strommenge ohne EEG-Vergütung, durch Anlagenbetreiber oder durch Dritte verbraucht"/>
    <n v="3095.6"/>
    <n v="0"/>
    <n v="0"/>
    <s v="NI"/>
    <n v="49196"/>
    <s v="Bad Laer"/>
    <s v="Osnabrück"/>
    <x v="0"/>
    <s v="PV-Gebäude"/>
  </r>
  <r>
    <s v="Amprion"/>
    <n v="10000596"/>
    <s v="Teutoburger Energie Netzwerk eG"/>
    <x v="9385"/>
    <s v="SgK5120--Jan16"/>
    <x v="0"/>
    <s v="0 - 10 kW"/>
    <n v="4929.8999999999996"/>
    <n v="606.87"/>
    <n v="0"/>
    <s v="NI"/>
    <n v="49196"/>
    <s v="Bad Laer"/>
    <s v="Osnabrück"/>
    <x v="0"/>
    <s v="PV-Gebäude"/>
  </r>
  <r>
    <s v="Amprion"/>
    <n v="10000596"/>
    <s v="Teutoburger Energie Netzwerk eG"/>
    <x v="9386"/>
    <s v="SgK33410----11"/>
    <x v="2"/>
    <s v="0-30 kW, selbstverbrauchte Erzeugung"/>
    <n v="635.5"/>
    <n v="182.64"/>
    <n v="0"/>
    <s v="NI"/>
    <n v="49196"/>
    <s v="Bad Laer"/>
    <s v="Osnabrück"/>
    <x v="0"/>
    <s v="PV-Gebäude"/>
  </r>
  <r>
    <s v="Amprion"/>
    <n v="10000596"/>
    <s v="Teutoburger Energie Netzwerk eG"/>
    <x v="9386"/>
    <s v="SgK33420----11"/>
    <x v="1"/>
    <s v="0-30 kW, Rückvergütung für Selbstverbrauch bis 30% der Gesamterzeugung der Anlage"/>
    <n v="-635.5"/>
    <n v="-104.09"/>
    <n v="0"/>
    <s v="NI"/>
    <n v="49196"/>
    <s v="Bad Laer"/>
    <s v="Osnabrück"/>
    <x v="0"/>
    <s v="PV-Gebäude"/>
  </r>
  <r>
    <s v="Amprion"/>
    <n v="10000596"/>
    <s v="Teutoburger Energie Netzwerk eG"/>
    <x v="9386"/>
    <s v="SgK330------11"/>
    <x v="0"/>
    <s v="0-30 kW"/>
    <n v="6427.3"/>
    <n v="1847.21"/>
    <n v="0"/>
    <s v="NI"/>
    <n v="49196"/>
    <s v="Bad Laer"/>
    <s v="Osnabrück"/>
    <x v="0"/>
    <s v="PV-Gebäude"/>
  </r>
  <r>
    <s v="Amprion"/>
    <n v="10000596"/>
    <s v="Teutoburger Energie Netzwerk eG"/>
    <x v="9387"/>
    <s v="SgK3220--Sep13"/>
    <x v="0"/>
    <s v="0 - 10 kW"/>
    <n v="3564"/>
    <n v="518.21"/>
    <n v="0"/>
    <s v="NI"/>
    <n v="49196"/>
    <s v="Bad Laer"/>
    <s v="Osnabrück"/>
    <x v="0"/>
    <s v="PV-Gebäude"/>
  </r>
  <r>
    <s v="Amprion"/>
    <n v="10000596"/>
    <s v="Teutoburger Energie Netzwerk eG"/>
    <x v="9388"/>
    <s v="SgK3341-----10"/>
    <x v="2"/>
    <s v="0-30 kW, selbstverbrauchte Erzeugung"/>
    <n v="785.3"/>
    <n v="307.37"/>
    <n v="0"/>
    <s v="NI"/>
    <n v="49196"/>
    <s v="Bad Laer"/>
    <s v="Osnabrück"/>
    <x v="0"/>
    <s v="PV-Gebäude"/>
  </r>
  <r>
    <s v="Amprion"/>
    <n v="10000596"/>
    <s v="Teutoburger Energie Netzwerk eG"/>
    <x v="9388"/>
    <s v="SgK3342-----10"/>
    <x v="1"/>
    <s v="0-30 kW, Rückvergütung für Selbstverbrauch"/>
    <n v="-785.3"/>
    <n v="-128.63"/>
    <n v="0"/>
    <s v="NI"/>
    <n v="49196"/>
    <s v="Bad Laer"/>
    <s v="Osnabrück"/>
    <x v="0"/>
    <s v="PV-Gebäude"/>
  </r>
  <r>
    <s v="Amprion"/>
    <n v="10000596"/>
    <s v="Teutoburger Energie Netzwerk eG"/>
    <x v="9388"/>
    <s v="SgK330------10"/>
    <x v="0"/>
    <s v="0-30 kW"/>
    <n v="1916.2"/>
    <n v="750"/>
    <n v="0"/>
    <s v="NI"/>
    <n v="49196"/>
    <s v="Bad Laer"/>
    <s v="Osnabrück"/>
    <x v="0"/>
    <s v="PV-Gebäude"/>
  </r>
  <r>
    <s v="Amprion"/>
    <n v="10000596"/>
    <s v="Teutoburger Energie Netzwerk eG"/>
    <x v="9389"/>
    <s v="SgK33a2-----SV"/>
    <x v="3"/>
    <s v="Strommenge ohne EEG-Vergütung, durch Anlagenbetreiber oder durch Dritte verbraucht"/>
    <n v="985.5"/>
    <n v="0"/>
    <n v="0"/>
    <s v="NI"/>
    <n v="49196"/>
    <s v="Bad Laer"/>
    <s v="Osnabrück"/>
    <x v="0"/>
    <s v="PV-Gebäude"/>
  </r>
  <r>
    <s v="Amprion"/>
    <n v="10000596"/>
    <s v="Teutoburger Energie Netzwerk eG"/>
    <x v="9389"/>
    <s v="SgK3220--Jun12"/>
    <x v="0"/>
    <s v="0 - 10 kW"/>
    <n v="3365.5"/>
    <n v="643.15"/>
    <n v="0"/>
    <s v="NI"/>
    <n v="49196"/>
    <s v="Bad Laer"/>
    <s v="Osnabrück"/>
    <x v="0"/>
    <s v="PV-Gebäude"/>
  </r>
  <r>
    <s v="Amprion"/>
    <n v="10000596"/>
    <s v="Teutoburger Energie Netzwerk eG"/>
    <x v="9390"/>
    <s v="SgK33a2-----SV"/>
    <x v="3"/>
    <s v="Strommenge ohne EEG-Vergütung, durch Anlagenbetreiber oder durch Dritte verbraucht"/>
    <n v="2486.4"/>
    <n v="0"/>
    <n v="0"/>
    <s v="NI"/>
    <n v="49196"/>
    <s v="Bad Laer"/>
    <s v="Osnabrück"/>
    <x v="0"/>
    <s v="PV-Gebäude"/>
  </r>
  <r>
    <s v="Amprion"/>
    <n v="10000596"/>
    <s v="Teutoburger Energie Netzwerk eG"/>
    <x v="9390"/>
    <s v="SgK3221--Nov13"/>
    <x v="0"/>
    <s v="10 - 40 kW"/>
    <n v="2327.7800000000002"/>
    <n v="310.76"/>
    <n v="0"/>
    <s v="NI"/>
    <n v="49196"/>
    <s v="Bad Laer"/>
    <s v="Osnabrück"/>
    <x v="0"/>
    <s v="PV-Gebäude"/>
  </r>
  <r>
    <s v="Amprion"/>
    <n v="10000596"/>
    <s v="Teutoburger Energie Netzwerk eG"/>
    <x v="9390"/>
    <s v="SgK3220--Nov13"/>
    <x v="0"/>
    <s v="0 - 10 kW"/>
    <n v="5438.73"/>
    <n v="765.23"/>
    <n v="0"/>
    <s v="NI"/>
    <n v="49196"/>
    <s v="Bad Laer"/>
    <s v="Osnabrück"/>
    <x v="0"/>
    <s v="PV-Gebäude"/>
  </r>
  <r>
    <s v="Amprion"/>
    <n v="10000596"/>
    <s v="Teutoburger Energie Netzwerk eG"/>
    <x v="9391"/>
    <s v="SgK33410----11"/>
    <x v="2"/>
    <s v="0-30 kW, selbstverbrauchte Erzeugung"/>
    <n v="7037.8"/>
    <n v="2022.66"/>
    <n v="0"/>
    <s v="NI"/>
    <n v="49196"/>
    <s v="Bad Laer"/>
    <s v="Osnabrück"/>
    <x v="0"/>
    <s v="PV-Gebäude"/>
  </r>
  <r>
    <s v="Amprion"/>
    <n v="10000596"/>
    <s v="Teutoburger Energie Netzwerk eG"/>
    <x v="9391"/>
    <s v="SgK33430----11"/>
    <x v="1"/>
    <s v="0-30 kW, Rückvergütung für Selbstverbrauch über 30% der Gesamterzeugung der Anlage"/>
    <n v="-2672.41"/>
    <n v="-320.69"/>
    <n v="0"/>
    <s v="NI"/>
    <n v="49196"/>
    <s v="Bad Laer"/>
    <s v="Osnabrück"/>
    <x v="0"/>
    <s v="PV-Gebäude"/>
  </r>
  <r>
    <s v="Amprion"/>
    <n v="10000596"/>
    <s v="Teutoburger Energie Netzwerk eG"/>
    <x v="9391"/>
    <s v="SgK330------11"/>
    <x v="0"/>
    <s v="0-30 kW"/>
    <n v="7513.5"/>
    <n v="2159.38"/>
    <n v="0"/>
    <s v="NI"/>
    <n v="49196"/>
    <s v="Bad Laer"/>
    <s v="Osnabrück"/>
    <x v="0"/>
    <s v="PV-Gebäude"/>
  </r>
  <r>
    <s v="Amprion"/>
    <n v="10000596"/>
    <s v="Teutoburger Energie Netzwerk eG"/>
    <x v="9391"/>
    <s v="SgK33420----11"/>
    <x v="1"/>
    <s v="0-30 kW, Rückvergütung für Selbstverbrauch bis 30% der Gesamterzeugung der Anlage"/>
    <n v="-4365.3900000000003"/>
    <n v="-715.05"/>
    <n v="0"/>
    <s v="NI"/>
    <n v="49196"/>
    <s v="Bad Laer"/>
    <s v="Osnabrück"/>
    <x v="0"/>
    <s v="PV-Gebäude"/>
  </r>
  <r>
    <s v="Amprion"/>
    <n v="10000596"/>
    <s v="Teutoburger Energie Netzwerk eG"/>
    <x v="9392"/>
    <s v="SgK33421----11"/>
    <x v="1"/>
    <s v="30-100 kW, Rückvergütung für Selbstverbrauch bis 30% der Gesamterzeugung der Anlage"/>
    <n v="-1330.14"/>
    <n v="-217.88"/>
    <n v="0"/>
    <s v="NI"/>
    <n v="49196"/>
    <s v="Bad Laer"/>
    <s v="Osnabrück"/>
    <x v="0"/>
    <s v="PV-Gebäude"/>
  </r>
  <r>
    <s v="Amprion"/>
    <n v="10000596"/>
    <s v="Teutoburger Energie Netzwerk eG"/>
    <x v="9392"/>
    <s v="SgK33431----11"/>
    <x v="1"/>
    <s v="30-100 kW, Rückvergütung für Selbstverbrauch über 30% der Gesamterzeugung der Anlage"/>
    <n v="-502.86"/>
    <n v="-60.34"/>
    <n v="0"/>
    <s v="NI"/>
    <n v="49196"/>
    <s v="Bad Laer"/>
    <s v="Osnabrück"/>
    <x v="0"/>
    <s v="PV-Gebäude"/>
  </r>
  <r>
    <s v="Amprion"/>
    <n v="10000596"/>
    <s v="Teutoburger Energie Netzwerk eG"/>
    <x v="9392"/>
    <s v="SgK33411----11"/>
    <x v="2"/>
    <s v="30-100 kW, selbstverbrauchte Erzeugung"/>
    <n v="1833"/>
    <n v="500.96"/>
    <n v="0"/>
    <s v="NI"/>
    <n v="49196"/>
    <s v="Bad Laer"/>
    <s v="Osnabrück"/>
    <x v="0"/>
    <s v="PV-Gebäude"/>
  </r>
  <r>
    <s v="Amprion"/>
    <n v="10000596"/>
    <s v="Teutoburger Energie Netzwerk eG"/>
    <x v="9392"/>
    <s v="SgK331------11"/>
    <x v="0"/>
    <s v="30-100 kW"/>
    <n v="2600.8000000000002"/>
    <n v="710.8"/>
    <n v="0"/>
    <s v="NI"/>
    <n v="49196"/>
    <s v="Bad Laer"/>
    <s v="Osnabrück"/>
    <x v="0"/>
    <s v="PV-Gebäude"/>
  </r>
  <r>
    <s v="Amprion"/>
    <n v="10000596"/>
    <s v="Teutoburger Energie Netzwerk eG"/>
    <x v="9393"/>
    <s v="SgK33421----11"/>
    <x v="1"/>
    <s v="30-100 kW, Rückvergütung für Selbstverbrauch bis 30% der Gesamterzeugung der Anlage"/>
    <n v="-7252.5"/>
    <n v="-1187.96"/>
    <n v="0"/>
    <s v="NI"/>
    <n v="49196"/>
    <s v="Bad Laer"/>
    <s v="Osnabrück"/>
    <x v="0"/>
    <s v="PV-Gebäude"/>
  </r>
  <r>
    <s v="Amprion"/>
    <n v="10000596"/>
    <s v="Teutoburger Energie Netzwerk eG"/>
    <x v="9393"/>
    <s v="SgK33431----11"/>
    <x v="1"/>
    <s v="30-100 kW, Rückvergütung für Selbstverbrauch über 30% der Gesamterzeugung der Anlage"/>
    <n v="-1734.1"/>
    <n v="-208.09"/>
    <n v="0"/>
    <s v="NI"/>
    <n v="49196"/>
    <s v="Bad Laer"/>
    <s v="Osnabrück"/>
    <x v="0"/>
    <s v="PV-Gebäude"/>
  </r>
  <r>
    <s v="Amprion"/>
    <n v="10000596"/>
    <s v="Teutoburger Energie Netzwerk eG"/>
    <x v="9393"/>
    <s v="SgK33411----11"/>
    <x v="2"/>
    <s v="30-100 kW, selbstverbrauchte Erzeugung"/>
    <n v="8986.6"/>
    <n v="2456.04"/>
    <n v="0"/>
    <s v="NI"/>
    <n v="49196"/>
    <s v="Bad Laer"/>
    <s v="Osnabrück"/>
    <x v="0"/>
    <s v="PV-Gebäude"/>
  </r>
  <r>
    <s v="Amprion"/>
    <n v="10000596"/>
    <s v="Teutoburger Energie Netzwerk eG"/>
    <x v="9393"/>
    <s v="SgK331------11"/>
    <x v="0"/>
    <s v="30-100 kW"/>
    <n v="15188.4"/>
    <n v="4150.99"/>
    <n v="0"/>
    <s v="NI"/>
    <n v="49196"/>
    <s v="Bad Laer"/>
    <s v="Osnabrück"/>
    <x v="0"/>
    <s v="PV-Gebäude"/>
  </r>
  <r>
    <s v="Amprion"/>
    <n v="10000596"/>
    <s v="Teutoburger Energie Netzwerk eG"/>
    <x v="9394"/>
    <s v="SgK33410----11"/>
    <x v="2"/>
    <s v="0-30 kW, selbstverbrauchte Erzeugung"/>
    <n v="1099.7"/>
    <n v="316.05"/>
    <n v="0"/>
    <s v="NI"/>
    <n v="49196"/>
    <s v="Bad Laer"/>
    <s v="Osnabrück"/>
    <x v="0"/>
    <s v="PV-Gebäude"/>
  </r>
  <r>
    <s v="Amprion"/>
    <n v="10000596"/>
    <s v="Teutoburger Energie Netzwerk eG"/>
    <x v="9394"/>
    <s v="SgK33420----11"/>
    <x v="1"/>
    <s v="0-30 kW, Rückvergütung für Selbstverbrauch bis 30% der Gesamterzeugung der Anlage"/>
    <n v="-1099.7"/>
    <n v="-180.13"/>
    <n v="0"/>
    <s v="NI"/>
    <n v="49196"/>
    <s v="Bad Laer"/>
    <s v="Osnabrück"/>
    <x v="0"/>
    <s v="PV-Gebäude"/>
  </r>
  <r>
    <s v="Amprion"/>
    <n v="10000596"/>
    <s v="Teutoburger Energie Netzwerk eG"/>
    <x v="9394"/>
    <s v="SgK330------11"/>
    <x v="0"/>
    <s v="0-30 kW"/>
    <n v="2970.1"/>
    <n v="853.61"/>
    <n v="0"/>
    <s v="NI"/>
    <n v="49196"/>
    <s v="Bad Laer"/>
    <s v="Osnabrück"/>
    <x v="0"/>
    <s v="PV-Gebäude"/>
  </r>
  <r>
    <s v="Amprion"/>
    <n v="10000596"/>
    <s v="Teutoburger Energie Netzwerk eG"/>
    <x v="9395"/>
    <s v="SgK330------11"/>
    <x v="0"/>
    <s v="0-30 kW"/>
    <n v="6927.4"/>
    <n v="1990.93"/>
    <n v="0"/>
    <s v="NI"/>
    <n v="49196"/>
    <s v="Bad Laer"/>
    <s v="Osnabrück"/>
    <x v="0"/>
    <s v="PV-Gebäude"/>
  </r>
  <r>
    <s v="Amprion"/>
    <n v="10000596"/>
    <s v="Teutoburger Energie Netzwerk eG"/>
    <x v="9395"/>
    <s v="SgK33410----11"/>
    <x v="2"/>
    <s v="0-30 kW, selbstverbrauchte Erzeugung"/>
    <n v="1255.4000000000001"/>
    <n v="360.8"/>
    <n v="0"/>
    <s v="NI"/>
    <n v="49196"/>
    <s v="Bad Laer"/>
    <s v="Osnabrück"/>
    <x v="0"/>
    <s v="PV-Gebäude"/>
  </r>
  <r>
    <s v="Amprion"/>
    <n v="10000596"/>
    <s v="Teutoburger Energie Netzwerk eG"/>
    <x v="9395"/>
    <s v="SgK33420----11"/>
    <x v="1"/>
    <s v="0-30 kW, Rückvergütung für Selbstverbrauch bis 30% der Gesamterzeugung der Anlage"/>
    <n v="-1255.4000000000001"/>
    <n v="-205.63"/>
    <n v="0"/>
    <s v="NI"/>
    <n v="49196"/>
    <s v="Bad Laer"/>
    <s v="Osnabrück"/>
    <x v="0"/>
    <s v="PV-Gebäude"/>
  </r>
  <r>
    <s v="Amprion"/>
    <n v="10000596"/>
    <s v="Teutoburger Energie Netzwerk eG"/>
    <x v="9396"/>
    <s v="SgK330------11"/>
    <x v="0"/>
    <s v="0-30 kW"/>
    <n v="4102.2"/>
    <n v="1178.97"/>
    <n v="0"/>
    <s v="NI"/>
    <n v="49196"/>
    <s v="Bad Laer"/>
    <s v="Osnabrück"/>
    <x v="0"/>
    <s v="PV-Gebäude"/>
  </r>
  <r>
    <s v="Amprion"/>
    <n v="10000596"/>
    <s v="Teutoburger Energie Netzwerk eG"/>
    <x v="9396"/>
    <s v="SgK33410----11"/>
    <x v="2"/>
    <s v="0-30 kW, selbstverbrauchte Erzeugung"/>
    <n v="1916.6"/>
    <n v="550.83000000000004"/>
    <n v="0"/>
    <s v="NI"/>
    <n v="49196"/>
    <s v="Bad Laer"/>
    <s v="Osnabrück"/>
    <x v="0"/>
    <s v="PV-Gebäude"/>
  </r>
  <r>
    <s v="Amprion"/>
    <n v="10000596"/>
    <s v="Teutoburger Energie Netzwerk eG"/>
    <x v="9396"/>
    <s v="SgK33420----11"/>
    <x v="1"/>
    <s v="0-30 kW, Rückvergütung für Selbstverbrauch bis 30% der Gesamterzeugung der Anlage"/>
    <n v="-1805.64"/>
    <n v="-295.76"/>
    <n v="0"/>
    <s v="NI"/>
    <n v="49196"/>
    <s v="Bad Laer"/>
    <s v="Osnabrück"/>
    <x v="0"/>
    <s v="PV-Gebäude"/>
  </r>
  <r>
    <s v="Amprion"/>
    <n v="10000596"/>
    <s v="Teutoburger Energie Netzwerk eG"/>
    <x v="9396"/>
    <s v="SgK33430----11"/>
    <x v="1"/>
    <s v="0-30 kW, Rückvergütung für Selbstverbrauch über 30% der Gesamterzeugung der Anlage"/>
    <n v="-110.96"/>
    <n v="-13.31"/>
    <n v="0"/>
    <s v="NI"/>
    <n v="49196"/>
    <s v="Bad Laer"/>
    <s v="Osnabrück"/>
    <x v="0"/>
    <s v="PV-Gebäude"/>
  </r>
  <r>
    <s v="Amprion"/>
    <n v="10000596"/>
    <s v="Teutoburger Energie Netzwerk eG"/>
    <x v="9397"/>
    <s v="SgK33410----11"/>
    <x v="2"/>
    <s v="0-30 kW, selbstverbrauchte Erzeugung"/>
    <n v="1178.0999999999999"/>
    <n v="338.58"/>
    <n v="0"/>
    <s v="NI"/>
    <n v="49196"/>
    <s v="Bad Laer"/>
    <s v="Osnabrück"/>
    <x v="0"/>
    <s v="PV-Gebäude"/>
  </r>
  <r>
    <s v="Amprion"/>
    <n v="10000596"/>
    <s v="Teutoburger Energie Netzwerk eG"/>
    <x v="9397"/>
    <s v="SgK330------11"/>
    <x v="0"/>
    <s v="0-30 kW"/>
    <n v="17057.3"/>
    <n v="4902.2700000000004"/>
    <n v="0"/>
    <s v="NI"/>
    <n v="49196"/>
    <s v="Bad Laer"/>
    <s v="Osnabrück"/>
    <x v="0"/>
    <s v="PV-Gebäude"/>
  </r>
  <r>
    <s v="Amprion"/>
    <n v="10000596"/>
    <s v="Teutoburger Energie Netzwerk eG"/>
    <x v="9397"/>
    <s v="SgK33420----11"/>
    <x v="1"/>
    <s v="0-30 kW, Rückvergütung für Selbstverbrauch bis 30% der Gesamterzeugung der Anlage"/>
    <n v="-1178.0999999999999"/>
    <n v="-192.97"/>
    <n v="0"/>
    <s v="NI"/>
    <n v="49196"/>
    <s v="Bad Laer"/>
    <s v="Osnabrück"/>
    <x v="0"/>
    <s v="PV-Gebäude"/>
  </r>
  <r>
    <s v="Amprion"/>
    <n v="10000596"/>
    <s v="Teutoburger Energie Netzwerk eG"/>
    <x v="9398"/>
    <s v="SgK330------11"/>
    <x v="0"/>
    <s v="0-30 kW"/>
    <n v="8355.2999999999993"/>
    <n v="2401.31"/>
    <n v="0"/>
    <s v="NI"/>
    <n v="49196"/>
    <s v="Bad Laer"/>
    <s v="Osnabrück"/>
    <x v="0"/>
    <s v="PV-Gebäude"/>
  </r>
  <r>
    <s v="Amprion"/>
    <n v="10000596"/>
    <s v="Teutoburger Energie Netzwerk eG"/>
    <x v="9398"/>
    <s v="SgK33420----11"/>
    <x v="1"/>
    <s v="0-30 kW, Rückvergütung für Selbstverbrauch bis 30% der Gesamterzeugung der Anlage"/>
    <n v="-7110.39"/>
    <n v="-1164.68"/>
    <n v="0"/>
    <s v="NI"/>
    <n v="49196"/>
    <s v="Bad Laer"/>
    <s v="Osnabrück"/>
    <x v="0"/>
    <s v="PV-Gebäude"/>
  </r>
  <r>
    <s v="Amprion"/>
    <n v="10000596"/>
    <s v="Teutoburger Energie Netzwerk eG"/>
    <x v="9398"/>
    <s v="SgK33410----11"/>
    <x v="2"/>
    <s v="0-30 kW, selbstverbrauchte Erzeugung"/>
    <n v="15346"/>
    <n v="4410.4399999999996"/>
    <n v="0"/>
    <s v="NI"/>
    <n v="49196"/>
    <s v="Bad Laer"/>
    <s v="Osnabrück"/>
    <x v="0"/>
    <s v="PV-Gebäude"/>
  </r>
  <r>
    <s v="Amprion"/>
    <n v="10000596"/>
    <s v="Teutoburger Energie Netzwerk eG"/>
    <x v="9398"/>
    <s v="SgK33430----11"/>
    <x v="1"/>
    <s v="0-30 kW, Rückvergütung für Selbstverbrauch über 30% der Gesamterzeugung der Anlage"/>
    <n v="-8235.61"/>
    <n v="-988.27"/>
    <n v="0"/>
    <s v="NI"/>
    <n v="49196"/>
    <s v="Bad Laer"/>
    <s v="Osnabrück"/>
    <x v="0"/>
    <s v="PV-Gebäude"/>
  </r>
  <r>
    <s v="Amprion"/>
    <n v="10000596"/>
    <s v="Teutoburger Energie Netzwerk eG"/>
    <x v="9399"/>
    <s v="SgK3220--Okt12"/>
    <x v="0"/>
    <s v="0 - 10 kW"/>
    <n v="6362.3"/>
    <n v="1168.1199999999999"/>
    <n v="0"/>
    <s v="NI"/>
    <n v="49196"/>
    <s v="Bad Laer"/>
    <s v="Osnabrück"/>
    <x v="0"/>
    <s v="PV-Gebäude"/>
  </r>
  <r>
    <s v="Amprion"/>
    <n v="10000596"/>
    <s v="Teutoburger Energie Netzwerk eG"/>
    <x v="9400"/>
    <s v="SgK330------11"/>
    <x v="0"/>
    <s v="0-30 kW"/>
    <n v="13862.3"/>
    <n v="3984.02"/>
    <n v="0"/>
    <s v="NI"/>
    <n v="49196"/>
    <s v="Bad Laer"/>
    <s v="Osnabrück"/>
    <x v="0"/>
    <s v="PV-Gebäude"/>
  </r>
  <r>
    <s v="Amprion"/>
    <n v="10000596"/>
    <s v="Teutoburger Energie Netzwerk eG"/>
    <x v="9400"/>
    <s v="SgK33420----11"/>
    <x v="1"/>
    <s v="0-30 kW, Rückvergütung für Selbstverbrauch bis 30% der Gesamterzeugung der Anlage"/>
    <n v="-2737.6"/>
    <n v="-448.42"/>
    <n v="0"/>
    <s v="NI"/>
    <n v="49196"/>
    <s v="Bad Laer"/>
    <s v="Osnabrück"/>
    <x v="0"/>
    <s v="PV-Gebäude"/>
  </r>
  <r>
    <s v="Amprion"/>
    <n v="10000596"/>
    <s v="Teutoburger Energie Netzwerk eG"/>
    <x v="9400"/>
    <s v="SgK33410----11"/>
    <x v="2"/>
    <s v="0-30 kW, selbstverbrauchte Erzeugung"/>
    <n v="2737.6"/>
    <n v="786.79"/>
    <n v="0"/>
    <s v="NI"/>
    <n v="49196"/>
    <s v="Bad Laer"/>
    <s v="Osnabrück"/>
    <x v="0"/>
    <s v="PV-Gebäude"/>
  </r>
  <r>
    <s v="Amprion"/>
    <n v="10000596"/>
    <s v="Teutoburger Energie Netzwerk eG"/>
    <x v="9401"/>
    <s v="SgK3220--Nov12"/>
    <x v="0"/>
    <s v="0 - 10 kW"/>
    <n v="5745.31"/>
    <n v="1028.4100000000001"/>
    <n v="0"/>
    <s v="NI"/>
    <n v="49196"/>
    <s v="Bad Laer"/>
    <s v="Osnabrück"/>
    <x v="0"/>
    <s v="PV-Gebäude"/>
  </r>
  <r>
    <s v="Amprion"/>
    <n v="10000596"/>
    <s v="Teutoburger Energie Netzwerk eG"/>
    <x v="9401"/>
    <s v="SgK33a2-----SV"/>
    <x v="3"/>
    <s v="Strommenge ohne EEG-Vergütung, durch Anlagenbetreiber oder durch Dritte verbraucht"/>
    <n v="2789.3"/>
    <n v="0"/>
    <n v="0"/>
    <s v="NI"/>
    <n v="49196"/>
    <s v="Bad Laer"/>
    <s v="Osnabrück"/>
    <x v="0"/>
    <s v="PV-Gebäude"/>
  </r>
  <r>
    <s v="Amprion"/>
    <n v="10000596"/>
    <s v="Teutoburger Energie Netzwerk eG"/>
    <x v="9401"/>
    <s v="SgK3221--Nov12"/>
    <x v="0"/>
    <s v="10 - 40 kW"/>
    <n v="11283.79"/>
    <n v="1915.99"/>
    <n v="0"/>
    <s v="NI"/>
    <n v="49196"/>
    <s v="Bad Laer"/>
    <s v="Osnabrück"/>
    <x v="0"/>
    <s v="PV-Gebäude"/>
  </r>
  <r>
    <s v="Amprion"/>
    <n v="10000596"/>
    <s v="Teutoburger Energie Netzwerk eG"/>
    <x v="9402"/>
    <s v="SgK33430----11"/>
    <x v="1"/>
    <s v="0-30 kW, Rückvergütung für Selbstverbrauch über 30% der Gesamterzeugung der Anlage"/>
    <n v="-453.48"/>
    <n v="-54.42"/>
    <n v="0"/>
    <s v="NI"/>
    <n v="49196"/>
    <s v="Bad Laer"/>
    <s v="Osnabrück"/>
    <x v="0"/>
    <s v="PV-Gebäude"/>
  </r>
  <r>
    <s v="Amprion"/>
    <n v="10000596"/>
    <s v="Teutoburger Energie Netzwerk eG"/>
    <x v="9402"/>
    <s v="SgK33420----11"/>
    <x v="1"/>
    <s v="0-30 kW, Rückvergütung für Selbstverbrauch bis 30% der Gesamterzeugung der Anlage"/>
    <n v="-3080.82"/>
    <n v="-504.64"/>
    <n v="0"/>
    <s v="NI"/>
    <n v="49196"/>
    <s v="Bad Laer"/>
    <s v="Osnabrück"/>
    <x v="0"/>
    <s v="PV-Gebäude"/>
  </r>
  <r>
    <s v="Amprion"/>
    <n v="10000596"/>
    <s v="Teutoburger Energie Netzwerk eG"/>
    <x v="9402"/>
    <s v="SgK330------11"/>
    <x v="0"/>
    <s v="0-30 kW"/>
    <n v="6735.1"/>
    <n v="1935.67"/>
    <n v="0"/>
    <s v="NI"/>
    <n v="49196"/>
    <s v="Bad Laer"/>
    <s v="Osnabrück"/>
    <x v="0"/>
    <s v="PV-Gebäude"/>
  </r>
  <r>
    <s v="Amprion"/>
    <n v="10000596"/>
    <s v="Teutoburger Energie Netzwerk eG"/>
    <x v="9402"/>
    <s v="SgK33410----11"/>
    <x v="2"/>
    <s v="0-30 kW, selbstverbrauchte Erzeugung"/>
    <n v="3534.3"/>
    <n v="1015.76"/>
    <n v="0"/>
    <s v="NI"/>
    <n v="49196"/>
    <s v="Bad Laer"/>
    <s v="Osnabrück"/>
    <x v="0"/>
    <s v="PV-Gebäude"/>
  </r>
  <r>
    <s v="Amprion"/>
    <n v="10000596"/>
    <s v="Teutoburger Energie Netzwerk eG"/>
    <x v="9403"/>
    <s v="SgK3220--Jan13"/>
    <x v="0"/>
    <s v="0 - 10 kW"/>
    <n v="4767.2"/>
    <n v="811.38"/>
    <n v="0"/>
    <s v="NI"/>
    <n v="49196"/>
    <s v="Bad Laer"/>
    <s v="Osnabrück"/>
    <x v="0"/>
    <s v="PV-Gebäude"/>
  </r>
  <r>
    <s v="Amprion"/>
    <n v="10000596"/>
    <s v="Teutoburger Energie Netzwerk eG"/>
    <x v="9404"/>
    <s v="SgK330------11"/>
    <x v="0"/>
    <s v="0-30 kW"/>
    <n v="13360.3"/>
    <n v="3839.75"/>
    <n v="0"/>
    <s v="NI"/>
    <n v="49196"/>
    <s v="Bad Laer"/>
    <s v="Osnabrück"/>
    <x v="0"/>
    <s v="PV-Gebäude"/>
  </r>
  <r>
    <s v="Amprion"/>
    <n v="10000596"/>
    <s v="Teutoburger Energie Netzwerk eG"/>
    <x v="9404"/>
    <s v="SgK33420----11"/>
    <x v="1"/>
    <s v="0-30 kW, Rückvergütung für Selbstverbrauch bis 30% der Gesamterzeugung der Anlage"/>
    <n v="-7667.28"/>
    <n v="-1255.9000000000001"/>
    <n v="0"/>
    <s v="NI"/>
    <n v="49196"/>
    <s v="Bad Laer"/>
    <s v="Osnabrück"/>
    <x v="0"/>
    <s v="PV-Gebäude"/>
  </r>
  <r>
    <s v="Amprion"/>
    <n v="10000596"/>
    <s v="Teutoburger Energie Netzwerk eG"/>
    <x v="9404"/>
    <s v="SgK33430----11"/>
    <x v="1"/>
    <s v="0-30 kW, Rückvergütung für Selbstverbrauch über 30% der Gesamterzeugung der Anlage"/>
    <n v="-4530.0200000000004"/>
    <n v="-543.6"/>
    <n v="0"/>
    <s v="NI"/>
    <n v="49196"/>
    <s v="Bad Laer"/>
    <s v="Osnabrück"/>
    <x v="0"/>
    <s v="PV-Gebäude"/>
  </r>
  <r>
    <s v="Amprion"/>
    <n v="10000596"/>
    <s v="Teutoburger Energie Netzwerk eG"/>
    <x v="9404"/>
    <s v="SgK33410----11"/>
    <x v="2"/>
    <s v="0-30 kW, selbstverbrauchte Erzeugung"/>
    <n v="12197.3"/>
    <n v="3505.5"/>
    <n v="0"/>
    <s v="NI"/>
    <n v="49196"/>
    <s v="Bad Laer"/>
    <s v="Osnabrück"/>
    <x v="0"/>
    <s v="PV-Gebäude"/>
  </r>
  <r>
    <s v="Amprion"/>
    <n v="10000596"/>
    <s v="Teutoburger Energie Netzwerk eG"/>
    <x v="9405"/>
    <s v="SgK33410----12"/>
    <x v="2"/>
    <s v="0-30 kW, selbstverbrauchte Erzeugung"/>
    <n v="3194"/>
    <n v="780.29"/>
    <n v="0"/>
    <s v="NI"/>
    <n v="49196"/>
    <s v="Bad Laer"/>
    <s v="Osnabrück"/>
    <x v="0"/>
    <s v="PV-Gebäude"/>
  </r>
  <r>
    <s v="Amprion"/>
    <n v="10000596"/>
    <s v="Teutoburger Energie Netzwerk eG"/>
    <x v="9405"/>
    <s v="SgK33420----12"/>
    <x v="1"/>
    <s v="0-30 kW, Rückvergütung für Selbstverbrauch bis 30% der Gesamterzeugung der Anlage"/>
    <n v="-3194"/>
    <n v="-523.17999999999995"/>
    <n v="0"/>
    <s v="NI"/>
    <n v="49196"/>
    <s v="Bad Laer"/>
    <s v="Osnabrück"/>
    <x v="0"/>
    <s v="PV-Gebäude"/>
  </r>
  <r>
    <s v="Amprion"/>
    <n v="10000596"/>
    <s v="Teutoburger Energie Netzwerk eG"/>
    <x v="9405"/>
    <s v="SgK330------12"/>
    <x v="0"/>
    <s v="0-30 kW"/>
    <n v="8590.7999999999993"/>
    <n v="2098.73"/>
    <n v="0"/>
    <s v="NI"/>
    <n v="49196"/>
    <s v="Bad Laer"/>
    <s v="Osnabrück"/>
    <x v="0"/>
    <s v="PV-Gebäude"/>
  </r>
  <r>
    <s v="Amprion"/>
    <n v="10000596"/>
    <s v="Teutoburger Energie Netzwerk eG"/>
    <x v="9406"/>
    <s v="SgK330------11"/>
    <x v="0"/>
    <s v="0-30 kW"/>
    <n v="17518.2"/>
    <n v="5034.7299999999996"/>
    <n v="0"/>
    <s v="NI"/>
    <n v="49196"/>
    <s v="Bad Laer"/>
    <s v="Osnabrück"/>
    <x v="0"/>
    <s v="PV-Gebäude"/>
  </r>
  <r>
    <s v="Amprion"/>
    <n v="10000596"/>
    <s v="Teutoburger Energie Netzwerk eG"/>
    <x v="9406"/>
    <s v="SgK33420----11"/>
    <x v="1"/>
    <s v="0-30 kW, Rückvergütung für Selbstverbrauch bis 30% der Gesamterzeugung der Anlage"/>
    <n v="-1434.1"/>
    <n v="-234.9"/>
    <n v="0"/>
    <s v="NI"/>
    <n v="49196"/>
    <s v="Bad Laer"/>
    <s v="Osnabrück"/>
    <x v="0"/>
    <s v="PV-Gebäude"/>
  </r>
  <r>
    <s v="Amprion"/>
    <n v="10000596"/>
    <s v="Teutoburger Energie Netzwerk eG"/>
    <x v="9406"/>
    <s v="SgK33410----11"/>
    <x v="2"/>
    <s v="0-30 kW, selbstverbrauchte Erzeugung"/>
    <n v="1434.1"/>
    <n v="412.16"/>
    <n v="0"/>
    <s v="NI"/>
    <n v="49196"/>
    <s v="Bad Laer"/>
    <s v="Osnabrück"/>
    <x v="0"/>
    <s v="PV-Gebäude"/>
  </r>
  <r>
    <s v="Amprion"/>
    <n v="10000596"/>
    <s v="Teutoburger Energie Netzwerk eG"/>
    <x v="9407"/>
    <s v="SgK3220--Jan13"/>
    <x v="0"/>
    <s v="0 - 10 kW"/>
    <n v="4715.04"/>
    <n v="802.5"/>
    <n v="0"/>
    <s v="NI"/>
    <n v="49196"/>
    <s v="Bad Laer"/>
    <s v="Osnabrück"/>
    <x v="0"/>
    <s v="PV-Gebäude"/>
  </r>
  <r>
    <s v="Amprion"/>
    <n v="10000596"/>
    <s v="Teutoburger Energie Netzwerk eG"/>
    <x v="9407"/>
    <s v="SgK33a2-----SV"/>
    <x v="3"/>
    <s v="Strommenge ohne EEG-Vergütung, durch Anlagenbetreiber oder durch Dritte verbraucht"/>
    <n v="6019.1"/>
    <n v="0"/>
    <n v="0"/>
    <s v="NI"/>
    <n v="49196"/>
    <s v="Bad Laer"/>
    <s v="Osnabrück"/>
    <x v="0"/>
    <s v="PV-Gebäude"/>
  </r>
  <r>
    <s v="Amprion"/>
    <n v="10000596"/>
    <s v="Teutoburger Energie Netzwerk eG"/>
    <x v="9407"/>
    <s v="SgK3221--Jan13"/>
    <x v="0"/>
    <s v="10 - 40 kW"/>
    <n v="3281.67"/>
    <n v="529.66"/>
    <n v="0"/>
    <s v="NI"/>
    <n v="49196"/>
    <s v="Bad Laer"/>
    <s v="Osnabrück"/>
    <x v="0"/>
    <s v="PV-Gebäude"/>
  </r>
  <r>
    <s v="Amprion"/>
    <n v="10000596"/>
    <s v="Teutoburger Energie Netzwerk eG"/>
    <x v="9408"/>
    <s v="SgK33a2-----SV"/>
    <x v="3"/>
    <s v="Strommenge ohne EEG-Vergütung, durch Anlagenbetreiber oder durch Dritte verbraucht"/>
    <n v="4685.3"/>
    <n v="0"/>
    <n v="0"/>
    <s v="NI"/>
    <n v="49196"/>
    <s v="Bad Laer"/>
    <s v="Osnabrück"/>
    <x v="0"/>
    <s v="PV-Gebäude"/>
  </r>
  <r>
    <s v="Amprion"/>
    <n v="10000596"/>
    <s v="Teutoburger Energie Netzwerk eG"/>
    <x v="9408"/>
    <s v="SgK5121--Jul15"/>
    <x v="0"/>
    <s v="10 - 40 kW"/>
    <n v="4236.42"/>
    <n v="509.64"/>
    <n v="0"/>
    <s v="NI"/>
    <n v="49196"/>
    <s v="Bad Laer"/>
    <s v="Osnabrück"/>
    <x v="0"/>
    <s v="PV-Gebäude"/>
  </r>
  <r>
    <s v="Amprion"/>
    <n v="10000596"/>
    <s v="Teutoburger Energie Netzwerk eG"/>
    <x v="9408"/>
    <s v="SgK5120--Jul15"/>
    <x v="0"/>
    <s v="0 - 10 kW"/>
    <n v="4858.28"/>
    <n v="600.97"/>
    <n v="0"/>
    <s v="NI"/>
    <n v="49196"/>
    <s v="Bad Laer"/>
    <s v="Osnabrück"/>
    <x v="0"/>
    <s v="PV-Gebäude"/>
  </r>
  <r>
    <s v="Amprion"/>
    <n v="10000596"/>
    <s v="Teutoburger Energie Netzwerk eG"/>
    <x v="9409"/>
    <s v="SgK33430----11"/>
    <x v="1"/>
    <s v="0-30 kW, Rückvergütung für Selbstverbrauch über 30% der Gesamterzeugung der Anlage"/>
    <n v="-5322.28"/>
    <n v="-638.66999999999996"/>
    <n v="0"/>
    <s v="NI"/>
    <n v="49196"/>
    <s v="Bad Laer"/>
    <s v="Osnabrück"/>
    <x v="0"/>
    <s v="PV-Gebäude"/>
  </r>
  <r>
    <s v="Amprion"/>
    <n v="10000596"/>
    <s v="Teutoburger Energie Netzwerk eG"/>
    <x v="9409"/>
    <s v="SgK330------11"/>
    <x v="0"/>
    <s v="0-30 kW"/>
    <n v="12100.3"/>
    <n v="3477.63"/>
    <n v="0"/>
    <s v="NI"/>
    <n v="49196"/>
    <s v="Bad Laer"/>
    <s v="Osnabrück"/>
    <x v="0"/>
    <s v="PV-Gebäude"/>
  </r>
  <r>
    <s v="Amprion"/>
    <n v="10000596"/>
    <s v="Teutoburger Energie Netzwerk eG"/>
    <x v="9409"/>
    <s v="SgK33410----11"/>
    <x v="2"/>
    <s v="0-30 kW, selbstverbrauchte Erzeugung"/>
    <n v="12789.1"/>
    <n v="3675.59"/>
    <n v="0"/>
    <s v="NI"/>
    <n v="49196"/>
    <s v="Bad Laer"/>
    <s v="Osnabrück"/>
    <x v="0"/>
    <s v="PV-Gebäude"/>
  </r>
  <r>
    <s v="Amprion"/>
    <n v="10000596"/>
    <s v="Teutoburger Energie Netzwerk eG"/>
    <x v="9409"/>
    <s v="SgK33420----11"/>
    <x v="1"/>
    <s v="0-30 kW, Rückvergütung für Selbstverbrauch bis 30% der Gesamterzeugung der Anlage"/>
    <n v="-7466.82"/>
    <n v="-1223.06"/>
    <n v="0"/>
    <s v="NI"/>
    <n v="49196"/>
    <s v="Bad Laer"/>
    <s v="Osnabrück"/>
    <x v="0"/>
    <s v="PV-Gebäude"/>
  </r>
  <r>
    <s v="Amprion"/>
    <n v="10000596"/>
    <s v="Teutoburger Energie Netzwerk eG"/>
    <x v="9410"/>
    <s v="SgK33420----11"/>
    <x v="1"/>
    <s v="0-30 kW, Rückvergütung für Selbstverbrauch bis 30% der Gesamterzeugung der Anlage"/>
    <n v="-6089.88"/>
    <n v="-997.52"/>
    <n v="0"/>
    <s v="NI"/>
    <n v="49196"/>
    <s v="Bad Laer"/>
    <s v="Osnabrück"/>
    <x v="0"/>
    <s v="PV-Gebäude"/>
  </r>
  <r>
    <s v="Amprion"/>
    <n v="10000596"/>
    <s v="Teutoburger Energie Netzwerk eG"/>
    <x v="9410"/>
    <s v="SgK33410----11"/>
    <x v="2"/>
    <s v="0-30 kW, selbstverbrauchte Erzeugung"/>
    <n v="11603.6"/>
    <n v="3334.87"/>
    <n v="0"/>
    <s v="NI"/>
    <n v="49196"/>
    <s v="Bad Laer"/>
    <s v="Osnabrück"/>
    <x v="0"/>
    <s v="PV-Gebäude"/>
  </r>
  <r>
    <s v="Amprion"/>
    <n v="10000596"/>
    <s v="Teutoburger Energie Netzwerk eG"/>
    <x v="9410"/>
    <s v="SgK33430----11"/>
    <x v="1"/>
    <s v="0-30 kW, Rückvergütung für Selbstverbrauch über 30% der Gesamterzeugung der Anlage"/>
    <n v="-5513.72"/>
    <n v="-661.65"/>
    <n v="0"/>
    <s v="NI"/>
    <n v="49196"/>
    <s v="Bad Laer"/>
    <s v="Osnabrück"/>
    <x v="0"/>
    <s v="PV-Gebäude"/>
  </r>
  <r>
    <s v="Amprion"/>
    <n v="10000596"/>
    <s v="Teutoburger Energie Netzwerk eG"/>
    <x v="9410"/>
    <s v="SgK330------11"/>
    <x v="0"/>
    <s v="0-30 kW"/>
    <n v="8696"/>
    <n v="2499.23"/>
    <n v="0"/>
    <s v="NI"/>
    <n v="49196"/>
    <s v="Bad Laer"/>
    <s v="Osnabrück"/>
    <x v="0"/>
    <s v="PV-Gebäude"/>
  </r>
  <r>
    <s v="Amprion"/>
    <n v="10000596"/>
    <s v="Teutoburger Energie Netzwerk eG"/>
    <x v="9411"/>
    <s v="SgK33a2-----SV"/>
    <x v="3"/>
    <s v="Strommenge ohne EEG-Vergütung, durch Anlagenbetreiber oder durch Dritte verbraucht"/>
    <n v="12688.4"/>
    <n v="0"/>
    <n v="0"/>
    <s v="NI"/>
    <n v="49196"/>
    <s v="Bad Laer"/>
    <s v="Osnabrück"/>
    <x v="0"/>
    <s v="PV-Gebäude"/>
  </r>
  <r>
    <s v="Amprion"/>
    <n v="10000596"/>
    <s v="Teutoburger Energie Netzwerk eG"/>
    <x v="9411"/>
    <s v="SgK3220--Apr14"/>
    <x v="0"/>
    <s v="0 - 10 kW"/>
    <n v="876.14800000000002"/>
    <n v="116.35"/>
    <n v="0"/>
    <s v="NI"/>
    <n v="49196"/>
    <s v="Bad Laer"/>
    <s v="Osnabrück"/>
    <x v="0"/>
    <s v="PV-Gebäude"/>
  </r>
  <r>
    <s v="Amprion"/>
    <n v="10000596"/>
    <s v="Teutoburger Energie Netzwerk eG"/>
    <x v="9411"/>
    <s v="SgK3221--Apr14"/>
    <x v="0"/>
    <s v="10 - 40 kW"/>
    <n v="898.05200000000002"/>
    <n v="113.15"/>
    <n v="0"/>
    <s v="NI"/>
    <n v="49196"/>
    <s v="Bad Laer"/>
    <s v="Osnabrück"/>
    <x v="0"/>
    <s v="PV-Gebäude"/>
  </r>
  <r>
    <s v="Amprion"/>
    <n v="10000596"/>
    <s v="Teutoburger Energie Netzwerk eG"/>
    <x v="9412"/>
    <s v="SgK33410----11"/>
    <x v="2"/>
    <s v="0-30 kW, selbstverbrauchte Erzeugung"/>
    <n v="2128.9"/>
    <n v="611.84"/>
    <n v="0"/>
    <s v="NI"/>
    <n v="49196"/>
    <s v="Bad Laer"/>
    <s v="Osnabrück"/>
    <x v="0"/>
    <s v="PV-Gebäude"/>
  </r>
  <r>
    <s v="Amprion"/>
    <n v="10000596"/>
    <s v="Teutoburger Energie Netzwerk eG"/>
    <x v="9412"/>
    <s v="SgK330------11"/>
    <x v="0"/>
    <s v="0-30 kW"/>
    <n v="11617.5"/>
    <n v="3338.87"/>
    <n v="0"/>
    <s v="NI"/>
    <n v="49196"/>
    <s v="Bad Laer"/>
    <s v="Osnabrück"/>
    <x v="0"/>
    <s v="PV-Gebäude"/>
  </r>
  <r>
    <s v="Amprion"/>
    <n v="10000596"/>
    <s v="Teutoburger Energie Netzwerk eG"/>
    <x v="9412"/>
    <s v="SgK33420----11"/>
    <x v="1"/>
    <s v="0-30 kW, Rückvergütung für Selbstverbrauch bis 30% der Gesamterzeugung der Anlage"/>
    <n v="-2128.9"/>
    <n v="-348.71"/>
    <n v="0"/>
    <s v="NI"/>
    <n v="49196"/>
    <s v="Bad Laer"/>
    <s v="Osnabrück"/>
    <x v="0"/>
    <s v="PV-Gebäude"/>
  </r>
  <r>
    <s v="Amprion"/>
    <n v="10000596"/>
    <s v="Teutoburger Energie Netzwerk eG"/>
    <x v="9413"/>
    <s v="SgK3220--Jul14"/>
    <x v="0"/>
    <s v="0 - 10 kW"/>
    <n v="4361.93"/>
    <n v="561.82000000000005"/>
    <n v="0"/>
    <s v="NI"/>
    <n v="49196"/>
    <s v="Bad Laer"/>
    <s v="Osnabrück"/>
    <x v="0"/>
    <s v="PV-Gebäude"/>
  </r>
  <r>
    <s v="Amprion"/>
    <n v="10000596"/>
    <s v="Teutoburger Energie Netzwerk eG"/>
    <x v="9413"/>
    <s v="SgK33a2-----SV"/>
    <x v="3"/>
    <s v="Strommenge ohne EEG-Vergütung, durch Anlagenbetreiber oder durch Dritte verbraucht"/>
    <n v="2472.9"/>
    <n v="0"/>
    <n v="0"/>
    <s v="NI"/>
    <n v="49196"/>
    <s v="Bad Laer"/>
    <s v="Osnabrück"/>
    <x v="0"/>
    <s v="PV-Gebäude"/>
  </r>
  <r>
    <s v="Amprion"/>
    <n v="10000596"/>
    <s v="Teutoburger Energie Netzwerk eG"/>
    <x v="9413"/>
    <s v="SgK3221--Jul14"/>
    <x v="0"/>
    <s v="10 - 40 kW"/>
    <n v="1526.67"/>
    <n v="186.56"/>
    <n v="0"/>
    <s v="NI"/>
    <n v="49196"/>
    <s v="Bad Laer"/>
    <s v="Osnabrück"/>
    <x v="0"/>
    <s v="PV-Gebäude"/>
  </r>
  <r>
    <s v="Amprion"/>
    <n v="10000596"/>
    <s v="Teutoburger Energie Netzwerk eG"/>
    <x v="9414"/>
    <s v="SoK33a2-----SV"/>
    <x v="3"/>
    <s v="Strommenge ohne EEG-Vergütung, durch Anlagenbetreiber oder durch Dritte verbraucht"/>
    <n v="9433"/>
    <n v="0"/>
    <n v="0"/>
    <s v="NI"/>
    <n v="49196"/>
    <s v="Bad Laer"/>
    <s v="Osnabrück"/>
    <x v="1"/>
    <s v="PV-Gebäude"/>
  </r>
  <r>
    <s v="Amprion"/>
    <n v="10000596"/>
    <s v="Teutoburger Energie Netzwerk eG"/>
    <x v="9414"/>
    <s v="SoK321---Sep13"/>
    <x v="0"/>
    <s v="Freiflächenanlage 0 - 10 MW"/>
    <n v="13039.6"/>
    <n v="1311.78"/>
    <n v="0"/>
    <s v="NI"/>
    <n v="49196"/>
    <s v="Bad Laer"/>
    <s v="Osnabrück"/>
    <x v="1"/>
    <s v="PV-Gebäude"/>
  </r>
  <r>
    <s v="Amprion"/>
    <n v="10000596"/>
    <s v="Teutoburger Energie Netzwerk eG"/>
    <x v="9415"/>
    <s v="SgK33420----11"/>
    <x v="1"/>
    <s v="0-30 kW, Rückvergütung für Selbstverbrauch bis 30% der Gesamterzeugung der Anlage"/>
    <n v="-5085.8"/>
    <n v="-833.05"/>
    <n v="0"/>
    <s v="NI"/>
    <n v="49196"/>
    <s v="Bad Laer"/>
    <s v="Osnabrück"/>
    <x v="0"/>
    <s v="PV-Gebäude"/>
  </r>
  <r>
    <s v="Amprion"/>
    <n v="10000596"/>
    <s v="Teutoburger Energie Netzwerk eG"/>
    <x v="9415"/>
    <s v="SgK330------11"/>
    <x v="0"/>
    <s v="0-30 kW"/>
    <n v="19987"/>
    <n v="5744.26"/>
    <n v="0"/>
    <s v="NI"/>
    <n v="49196"/>
    <s v="Bad Laer"/>
    <s v="Osnabrück"/>
    <x v="0"/>
    <s v="PV-Gebäude"/>
  </r>
  <r>
    <s v="Amprion"/>
    <n v="10000596"/>
    <s v="Teutoburger Energie Netzwerk eG"/>
    <x v="9415"/>
    <s v="SgK33410----11"/>
    <x v="2"/>
    <s v="0-30 kW, selbstverbrauchte Erzeugung"/>
    <n v="5085.8"/>
    <n v="1461.66"/>
    <n v="0"/>
    <s v="NI"/>
    <n v="49196"/>
    <s v="Bad Laer"/>
    <s v="Osnabrück"/>
    <x v="0"/>
    <s v="PV-Gebäude"/>
  </r>
  <r>
    <s v="Amprion"/>
    <n v="10000596"/>
    <s v="Teutoburger Energie Netzwerk eG"/>
    <x v="9416"/>
    <s v="SgK33430----11"/>
    <x v="1"/>
    <s v="0-30 kW, Rückvergütung für Selbstverbrauch über 30% der Gesamterzeugung der Anlage"/>
    <n v="-849.3"/>
    <n v="-101.92"/>
    <n v="0"/>
    <s v="NI"/>
    <n v="49196"/>
    <s v="Bad Laer"/>
    <s v="Osnabrück"/>
    <x v="0"/>
    <s v="PV-Gebäude"/>
  </r>
  <r>
    <s v="Amprion"/>
    <n v="10000596"/>
    <s v="Teutoburger Energie Netzwerk eG"/>
    <x v="9416"/>
    <s v="SgK33410----11"/>
    <x v="2"/>
    <s v="0-30 kW, selbstverbrauchte Erzeugung"/>
    <n v="7835.7"/>
    <n v="2251.98"/>
    <n v="0"/>
    <s v="NI"/>
    <n v="49196"/>
    <s v="Bad Laer"/>
    <s v="Osnabrück"/>
    <x v="0"/>
    <s v="PV-Gebäude"/>
  </r>
  <r>
    <s v="Amprion"/>
    <n v="10000596"/>
    <s v="Teutoburger Energie Netzwerk eG"/>
    <x v="9416"/>
    <s v="SgK330------11"/>
    <x v="0"/>
    <s v="0-30 kW"/>
    <n v="15452.3"/>
    <n v="4440.99"/>
    <n v="0"/>
    <s v="NI"/>
    <n v="49196"/>
    <s v="Bad Laer"/>
    <s v="Osnabrück"/>
    <x v="0"/>
    <s v="PV-Gebäude"/>
  </r>
  <r>
    <s v="Amprion"/>
    <n v="10000596"/>
    <s v="Teutoburger Energie Netzwerk eG"/>
    <x v="9416"/>
    <s v="SgK33420----11"/>
    <x v="1"/>
    <s v="0-30 kW, Rückvergütung für Selbstverbrauch bis 30% der Gesamterzeugung der Anlage"/>
    <n v="-6986.4"/>
    <n v="-1144.3699999999999"/>
    <n v="0"/>
    <s v="NI"/>
    <n v="49196"/>
    <s v="Bad Laer"/>
    <s v="Osnabrück"/>
    <x v="0"/>
    <s v="PV-Gebäude"/>
  </r>
  <r>
    <s v="Amprion"/>
    <n v="10000596"/>
    <s v="Teutoburger Energie Netzwerk eG"/>
    <x v="9417"/>
    <s v="SgK33430-Jul10"/>
    <x v="1"/>
    <s v="0-30 kW, Rückvergütung für Selbstverbrauch über 30% der Gesamterzeugung der Anlage"/>
    <n v="-868.61"/>
    <n v="-104.23"/>
    <n v="0"/>
    <s v="NI"/>
    <n v="49196"/>
    <s v="Bad Laer"/>
    <s v="Osnabrück"/>
    <x v="0"/>
    <s v="PV-Gebäude"/>
  </r>
  <r>
    <s v="Amprion"/>
    <n v="10000596"/>
    <s v="Teutoburger Energie Netzwerk eG"/>
    <x v="9417"/>
    <s v="SgK33410-Jul10"/>
    <x v="2"/>
    <s v="0-30 kW, selbstverbrauchte Erzeugung"/>
    <n v="2232.1999999999998"/>
    <n v="760.06"/>
    <n v="0"/>
    <s v="NI"/>
    <n v="49196"/>
    <s v="Bad Laer"/>
    <s v="Osnabrück"/>
    <x v="0"/>
    <s v="PV-Gebäude"/>
  </r>
  <r>
    <s v="Amprion"/>
    <n v="10000596"/>
    <s v="Teutoburger Energie Netzwerk eG"/>
    <x v="9417"/>
    <s v="SgK33420-Jul10"/>
    <x v="1"/>
    <s v="0-30 kW, Rückvergütung für Selbstverbrauch bis 30% der Gesamterzeugung der Anlage"/>
    <n v="-1363.59"/>
    <n v="-223.36"/>
    <n v="0"/>
    <s v="NI"/>
    <n v="49196"/>
    <s v="Bad Laer"/>
    <s v="Osnabrück"/>
    <x v="0"/>
    <s v="PV-Gebäude"/>
  </r>
  <r>
    <s v="Amprion"/>
    <n v="10000596"/>
    <s v="Teutoburger Energie Netzwerk eG"/>
    <x v="9417"/>
    <s v="SgK330---Jul10"/>
    <x v="0"/>
    <s v="0-30 kW"/>
    <n v="2313.1"/>
    <n v="787.61"/>
    <n v="0"/>
    <s v="NI"/>
    <n v="49196"/>
    <s v="Bad Laer"/>
    <s v="Osnabrück"/>
    <x v="0"/>
    <s v="PV-Gebäude"/>
  </r>
  <r>
    <s v="Amprion"/>
    <n v="10000596"/>
    <s v="Teutoburger Energie Netzwerk eG"/>
    <x v="9418"/>
    <s v="SgK33430----11"/>
    <x v="1"/>
    <s v="0-30 kW, Rückvergütung für Selbstverbrauch über 30% der Gesamterzeugung der Anlage"/>
    <n v="-1381.1"/>
    <n v="-165.73"/>
    <n v="0"/>
    <s v="NI"/>
    <n v="49196"/>
    <s v="Bad Laer"/>
    <s v="Osnabrück"/>
    <x v="0"/>
    <s v="PV-Gebäude"/>
  </r>
  <r>
    <s v="Amprion"/>
    <n v="10000596"/>
    <s v="Teutoburger Energie Netzwerk eG"/>
    <x v="9418"/>
    <s v="SgK33410----11"/>
    <x v="2"/>
    <s v="0-30 kW, selbstverbrauchte Erzeugung"/>
    <n v="9392.9"/>
    <n v="2699.52"/>
    <n v="0"/>
    <s v="NI"/>
    <n v="49196"/>
    <s v="Bad Laer"/>
    <s v="Osnabrück"/>
    <x v="0"/>
    <s v="PV-Gebäude"/>
  </r>
  <r>
    <s v="Amprion"/>
    <n v="10000596"/>
    <s v="Teutoburger Energie Netzwerk eG"/>
    <x v="9418"/>
    <s v="SgK330------11"/>
    <x v="0"/>
    <s v="0-30 kW"/>
    <n v="17313.099999999999"/>
    <n v="4975.78"/>
    <n v="0"/>
    <s v="NI"/>
    <n v="49196"/>
    <s v="Bad Laer"/>
    <s v="Osnabrück"/>
    <x v="0"/>
    <s v="PV-Gebäude"/>
  </r>
  <r>
    <s v="Amprion"/>
    <n v="10000596"/>
    <s v="Teutoburger Energie Netzwerk eG"/>
    <x v="9418"/>
    <s v="SgK33420----11"/>
    <x v="1"/>
    <s v="0-30 kW, Rückvergütung für Selbstverbrauch bis 30% der Gesamterzeugung der Anlage"/>
    <n v="-8011.8"/>
    <n v="-1312.33"/>
    <n v="0"/>
    <s v="NI"/>
    <n v="49196"/>
    <s v="Bad Laer"/>
    <s v="Osnabrück"/>
    <x v="0"/>
    <s v="PV-Gebäude"/>
  </r>
  <r>
    <s v="Amprion"/>
    <n v="10000596"/>
    <s v="Teutoburger Energie Netzwerk eG"/>
    <x v="9419"/>
    <s v="SgK3221--Mrz14"/>
    <x v="0"/>
    <s v="10 - 40 kW"/>
    <n v="5403.55"/>
    <n v="687.33"/>
    <n v="0"/>
    <s v="NI"/>
    <n v="49196"/>
    <s v="Bad Laer"/>
    <s v="Osnabrück"/>
    <x v="0"/>
    <s v="PV-Gebäude"/>
  </r>
  <r>
    <s v="Amprion"/>
    <n v="10000596"/>
    <s v="Teutoburger Energie Netzwerk eG"/>
    <x v="9419"/>
    <s v="SgK33a2-----SV"/>
    <x v="3"/>
    <s v="Strommenge ohne EEG-Vergütung, durch Anlagenbetreiber oder durch Dritte verbraucht"/>
    <n v="7396"/>
    <n v="0"/>
    <n v="0"/>
    <s v="NI"/>
    <n v="49196"/>
    <s v="Bad Laer"/>
    <s v="Osnabrück"/>
    <x v="0"/>
    <s v="PV-Gebäude"/>
  </r>
  <r>
    <s v="Amprion"/>
    <n v="10000596"/>
    <s v="Teutoburger Energie Netzwerk eG"/>
    <x v="9419"/>
    <s v="SgK3220--Mrz14"/>
    <x v="0"/>
    <s v="0 - 10 kW"/>
    <n v="4502.96"/>
    <n v="603.85"/>
    <n v="0"/>
    <s v="NI"/>
    <n v="49196"/>
    <s v="Bad Laer"/>
    <s v="Osnabrück"/>
    <x v="0"/>
    <s v="PV-Gebäude"/>
  </r>
  <r>
    <s v="Amprion"/>
    <n v="10000596"/>
    <s v="Teutoburger Energie Netzwerk eG"/>
    <x v="9420"/>
    <s v="SgK33a2-----SV"/>
    <x v="3"/>
    <s v="Strommenge ohne EEG-Vergütung, durch Anlagenbetreiber oder durch Dritte verbraucht"/>
    <n v="16133.6"/>
    <n v="0"/>
    <n v="0"/>
    <s v="NI"/>
    <n v="49196"/>
    <s v="Bad Laer"/>
    <s v="Osnabrück"/>
    <x v="0"/>
    <s v="PV-Gebäude"/>
  </r>
  <r>
    <s v="Amprion"/>
    <n v="10000596"/>
    <s v="Teutoburger Energie Netzwerk eG"/>
    <x v="9420"/>
    <s v="SgK3221--Jul14"/>
    <x v="0"/>
    <s v="10 - 40 kW"/>
    <n v="9401.18"/>
    <n v="1148.82"/>
    <n v="0"/>
    <s v="NI"/>
    <n v="49196"/>
    <s v="Bad Laer"/>
    <s v="Osnabrück"/>
    <x v="0"/>
    <s v="PV-Gebäude"/>
  </r>
  <r>
    <s v="Amprion"/>
    <n v="10000596"/>
    <s v="Teutoburger Energie Netzwerk eG"/>
    <x v="9420"/>
    <s v="SgK3220--Jul14"/>
    <x v="0"/>
    <s v="0 - 10 kW"/>
    <n v="3133.73"/>
    <n v="403.62"/>
    <n v="0"/>
    <s v="NI"/>
    <n v="49196"/>
    <s v="Bad Laer"/>
    <s v="Osnabrück"/>
    <x v="0"/>
    <s v="PV-Gebäude"/>
  </r>
  <r>
    <s v="Amprion"/>
    <n v="10000596"/>
    <s v="Teutoburger Energie Netzwerk eG"/>
    <x v="9421"/>
    <s v="SgK33420----11"/>
    <x v="1"/>
    <s v="0-30 kW, Rückvergütung für Selbstverbrauch bis 30% der Gesamterzeugung der Anlage"/>
    <n v="-3878.58"/>
    <n v="-635.30999999999995"/>
    <n v="0"/>
    <s v="NI"/>
    <n v="49196"/>
    <s v="Bad Laer"/>
    <s v="Osnabrück"/>
    <x v="0"/>
    <s v="PV-Gebäude"/>
  </r>
  <r>
    <s v="Amprion"/>
    <n v="10000596"/>
    <s v="Teutoburger Energie Netzwerk eG"/>
    <x v="9421"/>
    <s v="SgK33410----11"/>
    <x v="2"/>
    <s v="0-30 kW, selbstverbrauchte Erzeugung"/>
    <n v="4224.5"/>
    <n v="1214.1199999999999"/>
    <n v="0"/>
    <s v="NI"/>
    <n v="49196"/>
    <s v="Bad Laer"/>
    <s v="Osnabrück"/>
    <x v="0"/>
    <s v="PV-Gebäude"/>
  </r>
  <r>
    <s v="Amprion"/>
    <n v="10000596"/>
    <s v="Teutoburger Energie Netzwerk eG"/>
    <x v="9421"/>
    <s v="SgK330------11"/>
    <x v="0"/>
    <s v="0-30 kW"/>
    <n v="8704.1"/>
    <n v="2501.56"/>
    <n v="0"/>
    <s v="NI"/>
    <n v="49196"/>
    <s v="Bad Laer"/>
    <s v="Osnabrück"/>
    <x v="0"/>
    <s v="PV-Gebäude"/>
  </r>
  <r>
    <s v="Amprion"/>
    <n v="10000596"/>
    <s v="Teutoburger Energie Netzwerk eG"/>
    <x v="9421"/>
    <s v="SgK33430----11"/>
    <x v="1"/>
    <s v="0-30 kW, Rückvergütung für Selbstverbrauch über 30% der Gesamterzeugung der Anlage"/>
    <n v="-345.92"/>
    <n v="-41.51"/>
    <n v="0"/>
    <s v="NI"/>
    <n v="49196"/>
    <s v="Bad Laer"/>
    <s v="Osnabrück"/>
    <x v="0"/>
    <s v="PV-Gebäude"/>
  </r>
  <r>
    <s v="Amprion"/>
    <n v="10000596"/>
    <s v="Teutoburger Energie Netzwerk eG"/>
    <x v="9422"/>
    <s v="SgK5120--Apr15"/>
    <x v="0"/>
    <s v="0 - 10 kW"/>
    <n v="1894.8"/>
    <n v="236.28"/>
    <n v="0"/>
    <s v="NI"/>
    <n v="49196"/>
    <s v="Bad Laer"/>
    <s v="Osnabrück"/>
    <x v="0"/>
    <s v="PV-Gebäude"/>
  </r>
  <r>
    <s v="Amprion"/>
    <n v="10000596"/>
    <s v="Teutoburger Energie Netzwerk eG"/>
    <x v="9423"/>
    <s v="SgK33420----12"/>
    <x v="1"/>
    <s v="0-30 kW, Rückvergütung für Selbstverbrauch bis 30% der Gesamterzeugung der Anlage"/>
    <n v="-1061.01"/>
    <n v="-173.79"/>
    <n v="0"/>
    <s v="NI"/>
    <n v="49196"/>
    <s v="Bad Laer"/>
    <s v="Osnabrück"/>
    <x v="0"/>
    <s v="PV-Gebäude"/>
  </r>
  <r>
    <s v="Amprion"/>
    <n v="10000596"/>
    <s v="Teutoburger Energie Netzwerk eG"/>
    <x v="9423"/>
    <s v="SgK33410----12"/>
    <x v="2"/>
    <s v="0-30 kW, selbstverbrauchte Erzeugung"/>
    <n v="2040.7"/>
    <n v="498.54"/>
    <n v="0"/>
    <s v="NI"/>
    <n v="49196"/>
    <s v="Bad Laer"/>
    <s v="Osnabrück"/>
    <x v="0"/>
    <s v="PV-Gebäude"/>
  </r>
  <r>
    <s v="Amprion"/>
    <n v="10000596"/>
    <s v="Teutoburger Energie Netzwerk eG"/>
    <x v="9423"/>
    <s v="SgK330------12"/>
    <x v="0"/>
    <s v="0-30 kW"/>
    <n v="1496"/>
    <n v="365.47"/>
    <n v="0"/>
    <s v="NI"/>
    <n v="49196"/>
    <s v="Bad Laer"/>
    <s v="Osnabrück"/>
    <x v="0"/>
    <s v="PV-Gebäude"/>
  </r>
  <r>
    <s v="Amprion"/>
    <n v="10000596"/>
    <s v="Teutoburger Energie Netzwerk eG"/>
    <x v="9423"/>
    <s v="SgK33430----12"/>
    <x v="1"/>
    <s v="0-30 kW, Rückvergütung für Selbstverbrauch über 30% der Gesamterzeugung der Anlage"/>
    <n v="-979.69"/>
    <n v="-117.56"/>
    <n v="0"/>
    <s v="NI"/>
    <n v="49196"/>
    <s v="Bad Laer"/>
    <s v="Osnabrück"/>
    <x v="0"/>
    <s v="PV-Gebäude"/>
  </r>
  <r>
    <s v="Amprion"/>
    <n v="10000596"/>
    <s v="Teutoburger Energie Netzwerk eG"/>
    <x v="9424"/>
    <s v="SgK3220--Jun13"/>
    <x v="0"/>
    <s v="0 - 10 kW"/>
    <n v="3858.6"/>
    <n v="592.29"/>
    <n v="0"/>
    <s v="NI"/>
    <n v="49196"/>
    <s v="Bad Laer"/>
    <s v="Osnabrück"/>
    <x v="0"/>
    <s v="PV-Gebäude"/>
  </r>
  <r>
    <s v="Amprion"/>
    <n v="10000596"/>
    <s v="Teutoburger Energie Netzwerk eG"/>
    <x v="9424"/>
    <s v="SgK33a2-----SV"/>
    <x v="3"/>
    <s v="Strommenge ohne EEG-Vergütung, durch Anlagenbetreiber oder durch Dritte verbraucht"/>
    <n v="1130.5999999999999"/>
    <n v="0"/>
    <n v="0"/>
    <s v="NI"/>
    <n v="49196"/>
    <s v="Bad Laer"/>
    <s v="Osnabrück"/>
    <x v="0"/>
    <s v="PV-Gebäude"/>
  </r>
  <r>
    <s v="Amprion"/>
    <n v="10000596"/>
    <s v="Teutoburger Energie Netzwerk eG"/>
    <x v="9425"/>
    <s v="SgK33a2-----SV"/>
    <x v="3"/>
    <s v="Strommenge ohne EEG-Vergütung, durch Anlagenbetreiber oder durch Dritte verbraucht"/>
    <n v="2978.4"/>
    <n v="0"/>
    <n v="0"/>
    <s v="NI"/>
    <n v="49196"/>
    <s v="Bad Laer"/>
    <s v="Osnabrück"/>
    <x v="0"/>
    <s v="PV-Gebäude"/>
  </r>
  <r>
    <s v="Amprion"/>
    <n v="10000596"/>
    <s v="Teutoburger Energie Netzwerk eG"/>
    <x v="9425"/>
    <s v="SgK3220--Mrz13"/>
    <x v="0"/>
    <s v="0 - 10 kW"/>
    <n v="4292.5"/>
    <n v="698.82"/>
    <n v="0"/>
    <s v="NI"/>
    <n v="49196"/>
    <s v="Bad Laer"/>
    <s v="Osnabrück"/>
    <x v="0"/>
    <s v="PV-Gebäude"/>
  </r>
  <r>
    <s v="Amprion"/>
    <n v="10000596"/>
    <s v="Teutoburger Energie Netzwerk eG"/>
    <x v="9426"/>
    <s v="SgK3220--Sep12"/>
    <x v="0"/>
    <s v="0 - 10 kW"/>
    <n v="7294"/>
    <n v="1352.31"/>
    <n v="0"/>
    <s v="NI"/>
    <n v="49196"/>
    <s v="Bad Laer"/>
    <s v="Osnabrück"/>
    <x v="0"/>
    <s v="PV-Gebäude"/>
  </r>
  <r>
    <s v="Amprion"/>
    <n v="10000596"/>
    <s v="Teutoburger Energie Netzwerk eG"/>
    <x v="9427"/>
    <s v="SgK330------11"/>
    <x v="0"/>
    <s v="0-30 kW"/>
    <n v="9983.9"/>
    <n v="2869.37"/>
    <n v="0"/>
    <s v="NI"/>
    <n v="49196"/>
    <s v="Bad Laer"/>
    <s v="Osnabrück"/>
    <x v="0"/>
    <s v="PV-Gebäude"/>
  </r>
  <r>
    <s v="Amprion"/>
    <n v="10000596"/>
    <s v="Teutoburger Energie Netzwerk eG"/>
    <x v="9427"/>
    <s v="SgK33410----11"/>
    <x v="2"/>
    <s v="0-30 kW, selbstverbrauchte Erzeugung"/>
    <n v="1797.4"/>
    <n v="516.57000000000005"/>
    <n v="0"/>
    <s v="NI"/>
    <n v="49196"/>
    <s v="Bad Laer"/>
    <s v="Osnabrück"/>
    <x v="0"/>
    <s v="PV-Gebäude"/>
  </r>
  <r>
    <s v="Amprion"/>
    <n v="10000596"/>
    <s v="Teutoburger Energie Netzwerk eG"/>
    <x v="9427"/>
    <s v="SgK33420----11"/>
    <x v="1"/>
    <s v="0-30 kW, Rückvergütung für Selbstverbrauch bis 30% der Gesamterzeugung der Anlage"/>
    <n v="-1797.4"/>
    <n v="-294.41000000000003"/>
    <n v="0"/>
    <s v="NI"/>
    <n v="49196"/>
    <s v="Bad Laer"/>
    <s v="Osnabrück"/>
    <x v="0"/>
    <s v="PV-Gebäude"/>
  </r>
  <r>
    <s v="Amprion"/>
    <n v="10000596"/>
    <s v="Teutoburger Energie Netzwerk eG"/>
    <x v="9428"/>
    <s v="SgK33420----11"/>
    <x v="1"/>
    <s v="0-30 kW, Rückvergütung für Selbstverbrauch bis 30% der Gesamterzeugung der Anlage"/>
    <n v="-1074.4000000000001"/>
    <n v="-175.99"/>
    <n v="0"/>
    <s v="NI"/>
    <n v="49196"/>
    <s v="Bad Laer"/>
    <s v="Osnabrück"/>
    <x v="0"/>
    <s v="PV-Gebäude"/>
  </r>
  <r>
    <s v="Amprion"/>
    <n v="10000596"/>
    <s v="Teutoburger Energie Netzwerk eG"/>
    <x v="9428"/>
    <s v="SgK33410----11"/>
    <x v="2"/>
    <s v="0-30 kW, selbstverbrauchte Erzeugung"/>
    <n v="1074.4000000000001"/>
    <n v="308.77999999999997"/>
    <n v="0"/>
    <s v="NI"/>
    <n v="49196"/>
    <s v="Bad Laer"/>
    <s v="Osnabrück"/>
    <x v="0"/>
    <s v="PV-Gebäude"/>
  </r>
  <r>
    <s v="Amprion"/>
    <n v="10000596"/>
    <s v="Teutoburger Energie Netzwerk eG"/>
    <x v="9428"/>
    <s v="SgK330------11"/>
    <x v="0"/>
    <s v="0-30 kW"/>
    <n v="2567.6999999999998"/>
    <n v="737.96"/>
    <n v="0"/>
    <s v="NI"/>
    <n v="49196"/>
    <s v="Bad Laer"/>
    <s v="Osnabrück"/>
    <x v="0"/>
    <s v="PV-Gebäude"/>
  </r>
  <r>
    <s v="Amprion"/>
    <n v="10000596"/>
    <s v="Teutoburger Energie Netzwerk eG"/>
    <x v="9429"/>
    <s v="SgK33410----11"/>
    <x v="2"/>
    <s v="0-30 kW, selbstverbrauchte Erzeugung"/>
    <n v="1511"/>
    <n v="434.26"/>
    <n v="0"/>
    <s v="NI"/>
    <n v="49196"/>
    <s v="Bad Laer"/>
    <s v="Osnabrück"/>
    <x v="0"/>
    <s v="PV-Gebäude"/>
  </r>
  <r>
    <s v="Amprion"/>
    <n v="10000596"/>
    <s v="Teutoburger Energie Netzwerk eG"/>
    <x v="9429"/>
    <s v="SgK330------11"/>
    <x v="0"/>
    <s v="0-30 kW"/>
    <n v="5761.6"/>
    <n v="1655.88"/>
    <n v="0"/>
    <s v="NI"/>
    <n v="49196"/>
    <s v="Bad Laer"/>
    <s v="Osnabrück"/>
    <x v="0"/>
    <s v="PV-Gebäude"/>
  </r>
  <r>
    <s v="Amprion"/>
    <n v="10000596"/>
    <s v="Teutoburger Energie Netzwerk eG"/>
    <x v="9429"/>
    <s v="SgK33420----11"/>
    <x v="1"/>
    <s v="0-30 kW, Rückvergütung für Selbstverbrauch bis 30% der Gesamterzeugung der Anlage"/>
    <n v="-1511"/>
    <n v="-247.5"/>
    <n v="0"/>
    <s v="NI"/>
    <n v="49196"/>
    <s v="Bad Laer"/>
    <s v="Osnabrück"/>
    <x v="0"/>
    <s v="PV-Gebäude"/>
  </r>
  <r>
    <s v="Amprion"/>
    <n v="10000596"/>
    <s v="Teutoburger Energie Netzwerk eG"/>
    <x v="9430"/>
    <s v="SgK3220--Sep12"/>
    <x v="0"/>
    <s v="0 - 10 kW"/>
    <n v="2278.1"/>
    <n v="422.36"/>
    <n v="0"/>
    <s v="NI"/>
    <n v="49196"/>
    <s v="Bad Laer"/>
    <s v="Osnabrück"/>
    <x v="0"/>
    <s v="PV-Gebäude"/>
  </r>
  <r>
    <s v="Amprion"/>
    <n v="10000596"/>
    <s v="Teutoburger Energie Netzwerk eG"/>
    <x v="9431"/>
    <s v="SgK3220--Aug12"/>
    <x v="0"/>
    <s v="0 - 10 kW"/>
    <n v="2423.5"/>
    <n v="453.92"/>
    <n v="0"/>
    <s v="NI"/>
    <n v="49196"/>
    <s v="Bad Laer"/>
    <s v="Osnabrück"/>
    <x v="0"/>
    <s v="PV-Gebäude"/>
  </r>
  <r>
    <s v="Amprion"/>
    <n v="10000596"/>
    <s v="Teutoburger Energie Netzwerk eG"/>
    <x v="9432"/>
    <s v="SgK330------11"/>
    <x v="0"/>
    <s v="0-30 kW"/>
    <n v="7323"/>
    <n v="2104.63"/>
    <n v="0"/>
    <s v="NI"/>
    <n v="49196"/>
    <s v="Bad Laer"/>
    <s v="Osnabrück"/>
    <x v="0"/>
    <s v="PV-Gebäude"/>
  </r>
  <r>
    <s v="Amprion"/>
    <n v="10000596"/>
    <s v="Teutoburger Energie Netzwerk eG"/>
    <x v="9432"/>
    <s v="SgK33410----11"/>
    <x v="2"/>
    <s v="0-30 kW, selbstverbrauchte Erzeugung"/>
    <n v="1334.1"/>
    <n v="383.42"/>
    <n v="0"/>
    <s v="NI"/>
    <n v="49196"/>
    <s v="Bad Laer"/>
    <s v="Osnabrück"/>
    <x v="0"/>
    <s v="PV-Gebäude"/>
  </r>
  <r>
    <s v="Amprion"/>
    <n v="10000596"/>
    <s v="Teutoburger Energie Netzwerk eG"/>
    <x v="9432"/>
    <s v="SgK33420----11"/>
    <x v="1"/>
    <s v="0-30 kW, Rückvergütung für Selbstverbrauch bis 30% der Gesamterzeugung der Anlage"/>
    <n v="-1334.1"/>
    <n v="-218.52"/>
    <n v="0"/>
    <s v="NI"/>
    <n v="49196"/>
    <s v="Bad Laer"/>
    <s v="Osnabrück"/>
    <x v="0"/>
    <s v="PV-Gebäude"/>
  </r>
  <r>
    <s v="Amprion"/>
    <n v="10000596"/>
    <s v="Teutoburger Energie Netzwerk eG"/>
    <x v="9433"/>
    <s v="SgK33430----11"/>
    <x v="1"/>
    <s v="0-30 kW, Rückvergütung für Selbstverbrauch über 30% der Gesamterzeugung der Anlage"/>
    <n v="-4189.88"/>
    <n v="-502.78"/>
    <n v="0"/>
    <s v="NI"/>
    <n v="49196"/>
    <s v="Bad Laer"/>
    <s v="Osnabrück"/>
    <x v="0"/>
    <s v="PV-Gebäude"/>
  </r>
  <r>
    <s v="Amprion"/>
    <n v="10000596"/>
    <s v="Teutoburger Energie Netzwerk eG"/>
    <x v="9433"/>
    <s v="SgK33410----11"/>
    <x v="2"/>
    <s v="0-30 kW, selbstverbrauchte Erzeugung"/>
    <n v="9916.4"/>
    <n v="2849.97"/>
    <n v="0"/>
    <s v="NI"/>
    <n v="49196"/>
    <s v="Bad Laer"/>
    <s v="Osnabrück"/>
    <x v="0"/>
    <s v="PV-Gebäude"/>
  </r>
  <r>
    <s v="Amprion"/>
    <n v="10000596"/>
    <s v="Teutoburger Energie Netzwerk eG"/>
    <x v="9433"/>
    <s v="SgK330------11"/>
    <x v="0"/>
    <s v="0-30 kW"/>
    <n v="9172"/>
    <n v="2636.03"/>
    <n v="0"/>
    <s v="NI"/>
    <n v="49196"/>
    <s v="Bad Laer"/>
    <s v="Osnabrück"/>
    <x v="0"/>
    <s v="PV-Gebäude"/>
  </r>
  <r>
    <s v="Amprion"/>
    <n v="10000596"/>
    <s v="Teutoburger Energie Netzwerk eG"/>
    <x v="9433"/>
    <s v="SgK33420----11"/>
    <x v="1"/>
    <s v="0-30 kW, Rückvergütung für Selbstverbrauch bis 30% der Gesamterzeugung der Anlage"/>
    <n v="-5726.52"/>
    <n v="-938"/>
    <n v="0"/>
    <s v="NI"/>
    <n v="49196"/>
    <s v="Bad Laer"/>
    <s v="Osnabrück"/>
    <x v="0"/>
    <s v="PV-Gebäude"/>
  </r>
  <r>
    <s v="Amprion"/>
    <n v="10000596"/>
    <s v="Teutoburger Energie Netzwerk eG"/>
    <x v="9434"/>
    <s v="SgK33410-Okt10"/>
    <x v="2"/>
    <s v="0-30 kW, selbstverbrauchte Erzeugung"/>
    <n v="2128.8000000000002"/>
    <n v="703.14"/>
    <n v="0"/>
    <s v="NI"/>
    <n v="49196"/>
    <s v="Bad Laer"/>
    <s v="Osnabrück"/>
    <x v="0"/>
    <s v="PV-Gebäude"/>
  </r>
  <r>
    <s v="Amprion"/>
    <n v="10000596"/>
    <s v="Teutoburger Energie Netzwerk eG"/>
    <x v="9434"/>
    <s v="SgK33430-Okt10"/>
    <x v="1"/>
    <s v="0-30 kW, Rückvergütung für Selbstverbrauch über 30% der Gesamterzeugung der Anlage"/>
    <n v="-1171.98"/>
    <n v="-140.63999999999999"/>
    <n v="0"/>
    <s v="NI"/>
    <n v="49196"/>
    <s v="Bad Laer"/>
    <s v="Osnabrück"/>
    <x v="0"/>
    <s v="PV-Gebäude"/>
  </r>
  <r>
    <s v="Amprion"/>
    <n v="10000596"/>
    <s v="Teutoburger Energie Netzwerk eG"/>
    <x v="9434"/>
    <s v="SgK33420-Okt10"/>
    <x v="1"/>
    <s v="0-30 kW, Rückvergütung für Selbstverbrauch bis 30% der Gesamterzeugung der Anlage"/>
    <n v="-956.82"/>
    <n v="-156.72999999999999"/>
    <n v="0"/>
    <s v="NI"/>
    <n v="49196"/>
    <s v="Bad Laer"/>
    <s v="Osnabrück"/>
    <x v="0"/>
    <s v="PV-Gebäude"/>
  </r>
  <r>
    <s v="Amprion"/>
    <n v="10000596"/>
    <s v="Teutoburger Energie Netzwerk eG"/>
    <x v="9434"/>
    <s v="SgK330---Okt10"/>
    <x v="0"/>
    <s v="0-30 kW"/>
    <n v="1060.5999999999999"/>
    <n v="350.32"/>
    <n v="0"/>
    <s v="NI"/>
    <n v="49196"/>
    <s v="Bad Laer"/>
    <s v="Osnabrück"/>
    <x v="0"/>
    <s v="PV-Gebäude"/>
  </r>
  <r>
    <s v="Amprion"/>
    <n v="10000596"/>
    <s v="Teutoburger Energie Netzwerk eG"/>
    <x v="9435"/>
    <s v="SgK33420----11"/>
    <x v="1"/>
    <s v="0-30 kW, Rückvergütung für Selbstverbrauch bis 30% der Gesamterzeugung der Anlage"/>
    <n v="-3101.22"/>
    <n v="-507.98"/>
    <n v="0"/>
    <s v="NI"/>
    <n v="49196"/>
    <s v="Bad Laer"/>
    <s v="Osnabrück"/>
    <x v="0"/>
    <s v="PV-Gebäude"/>
  </r>
  <r>
    <s v="Amprion"/>
    <n v="10000596"/>
    <s v="Teutoburger Energie Netzwerk eG"/>
    <x v="9435"/>
    <s v="SgK330------11"/>
    <x v="0"/>
    <s v="0-30 kW"/>
    <n v="3771.7"/>
    <n v="1083.99"/>
    <n v="0"/>
    <s v="NI"/>
    <n v="49196"/>
    <s v="Bad Laer"/>
    <s v="Osnabrück"/>
    <x v="0"/>
    <s v="PV-Gebäude"/>
  </r>
  <r>
    <s v="Amprion"/>
    <n v="10000596"/>
    <s v="Teutoburger Energie Netzwerk eG"/>
    <x v="9435"/>
    <s v="SgK33430----11"/>
    <x v="1"/>
    <s v="0-30 kW, Rückvergütung für Selbstverbrauch über 30% der Gesamterzeugung der Anlage"/>
    <n v="-3464.48"/>
    <n v="-415.74"/>
    <n v="0"/>
    <s v="NI"/>
    <n v="49196"/>
    <s v="Bad Laer"/>
    <s v="Osnabrück"/>
    <x v="0"/>
    <s v="PV-Gebäude"/>
  </r>
  <r>
    <s v="Amprion"/>
    <n v="10000596"/>
    <s v="Teutoburger Energie Netzwerk eG"/>
    <x v="9435"/>
    <s v="SgK33410----11"/>
    <x v="2"/>
    <s v="0-30 kW, selbstverbrauchte Erzeugung"/>
    <n v="6565.7"/>
    <n v="1886.98"/>
    <n v="0"/>
    <s v="NI"/>
    <n v="49196"/>
    <s v="Bad Laer"/>
    <s v="Osnabrück"/>
    <x v="0"/>
    <s v="PV-Gebäude"/>
  </r>
  <r>
    <s v="Amprion"/>
    <n v="10000596"/>
    <s v="Teutoburger Energie Netzwerk eG"/>
    <x v="9436"/>
    <s v="SgK33410----11"/>
    <x v="2"/>
    <s v="0-30 kW, selbstverbrauchte Erzeugung"/>
    <n v="2291"/>
    <n v="658.43"/>
    <n v="0"/>
    <s v="NI"/>
    <n v="49196"/>
    <s v="Bad Laer"/>
    <s v="Osnabrück"/>
    <x v="0"/>
    <s v="PV-Gebäude"/>
  </r>
  <r>
    <s v="Amprion"/>
    <n v="10000596"/>
    <s v="Teutoburger Energie Netzwerk eG"/>
    <x v="9436"/>
    <s v="SgK33420----11"/>
    <x v="1"/>
    <s v="0-30 kW, Rückvergütung für Selbstverbrauch bis 30% der Gesamterzeugung der Anlage"/>
    <n v="-2171.6999999999998"/>
    <n v="-355.72"/>
    <n v="0"/>
    <s v="NI"/>
    <n v="49196"/>
    <s v="Bad Laer"/>
    <s v="Osnabrück"/>
    <x v="0"/>
    <s v="PV-Gebäude"/>
  </r>
  <r>
    <s v="Amprion"/>
    <n v="10000596"/>
    <s v="Teutoburger Energie Netzwerk eG"/>
    <x v="9436"/>
    <s v="SgK33430----11"/>
    <x v="1"/>
    <s v="0-30 kW, Rückvergütung für Selbstverbrauch über 30% der Gesamterzeugung der Anlage"/>
    <n v="-119.3"/>
    <n v="-14.32"/>
    <n v="0"/>
    <s v="NI"/>
    <n v="49196"/>
    <s v="Bad Laer"/>
    <s v="Osnabrück"/>
    <x v="0"/>
    <s v="PV-Gebäude"/>
  </r>
  <r>
    <s v="Amprion"/>
    <n v="10000596"/>
    <s v="Teutoburger Energie Netzwerk eG"/>
    <x v="9436"/>
    <s v="SgK330------11"/>
    <x v="0"/>
    <s v="0-30 kW"/>
    <n v="4948"/>
    <n v="1422.06"/>
    <n v="0"/>
    <s v="NI"/>
    <n v="49196"/>
    <s v="Bad Laer"/>
    <s v="Osnabrück"/>
    <x v="0"/>
    <s v="PV-Gebäude"/>
  </r>
  <r>
    <s v="Amprion"/>
    <n v="10000596"/>
    <s v="Teutoburger Energie Netzwerk eG"/>
    <x v="9437"/>
    <s v="SgK33420----11"/>
    <x v="1"/>
    <s v="0-30 kW, Rückvergütung für Selbstverbrauch bis 30% der Gesamterzeugung der Anlage"/>
    <n v="-1226.8"/>
    <n v="-200.95"/>
    <n v="0"/>
    <s v="NI"/>
    <n v="49196"/>
    <s v="Bad Laer"/>
    <s v="Osnabrück"/>
    <x v="0"/>
    <s v="PV-Gebäude"/>
  </r>
  <r>
    <s v="Amprion"/>
    <n v="10000596"/>
    <s v="Teutoburger Energie Netzwerk eG"/>
    <x v="9437"/>
    <s v="SgK330------11"/>
    <x v="0"/>
    <s v="0-30 kW"/>
    <n v="9298.4"/>
    <n v="2672.36"/>
    <n v="0"/>
    <s v="NI"/>
    <n v="49196"/>
    <s v="Bad Laer"/>
    <s v="Osnabrück"/>
    <x v="0"/>
    <s v="PV-Gebäude"/>
  </r>
  <r>
    <s v="Amprion"/>
    <n v="10000596"/>
    <s v="Teutoburger Energie Netzwerk eG"/>
    <x v="9437"/>
    <s v="SgK33410----11"/>
    <x v="2"/>
    <s v="0-30 kW, selbstverbrauchte Erzeugung"/>
    <n v="1226.8"/>
    <n v="352.58"/>
    <n v="0"/>
    <s v="NI"/>
    <n v="49196"/>
    <s v="Bad Laer"/>
    <s v="Osnabrück"/>
    <x v="0"/>
    <s v="PV-Gebäude"/>
  </r>
  <r>
    <s v="Amprion"/>
    <n v="10000596"/>
    <s v="Teutoburger Energie Netzwerk eG"/>
    <x v="9438"/>
    <s v="SgK3220--Okt12"/>
    <x v="0"/>
    <s v="0 - 10 kW"/>
    <n v="7951.44"/>
    <n v="1459.88"/>
    <n v="0"/>
    <s v="NI"/>
    <n v="49196"/>
    <s v="Bad Laer"/>
    <s v="Osnabrück"/>
    <x v="0"/>
    <s v="PV-Gebäude"/>
  </r>
  <r>
    <s v="Amprion"/>
    <n v="10000596"/>
    <s v="Teutoburger Energie Netzwerk eG"/>
    <x v="9438"/>
    <s v="SgK3221--Okt12"/>
    <x v="0"/>
    <s v="10 - 40 kW"/>
    <n v="1431.26"/>
    <n v="249.32"/>
    <n v="0"/>
    <s v="NI"/>
    <n v="49196"/>
    <s v="Bad Laer"/>
    <s v="Osnabrück"/>
    <x v="0"/>
    <s v="PV-Gebäude"/>
  </r>
  <r>
    <s v="Amprion"/>
    <n v="10000596"/>
    <s v="Teutoburger Energie Netzwerk eG"/>
    <x v="9438"/>
    <s v="SgK33a2-----SV"/>
    <x v="3"/>
    <s v="Strommenge ohne EEG-Vergütung, durch Anlagenbetreiber oder durch Dritte verbraucht"/>
    <n v="1134.2"/>
    <n v="0"/>
    <n v="0"/>
    <s v="NI"/>
    <n v="49196"/>
    <s v="Bad Laer"/>
    <s v="Osnabrück"/>
    <x v="0"/>
    <s v="PV-Gebäude"/>
  </r>
  <r>
    <s v="Amprion"/>
    <n v="10000596"/>
    <s v="Teutoburger Energie Netzwerk eG"/>
    <x v="9439"/>
    <s v="SgK3220--Jun12"/>
    <x v="0"/>
    <s v="0 - 10 kW"/>
    <n v="7360.3"/>
    <n v="1406.55"/>
    <n v="0"/>
    <s v="NI"/>
    <n v="49196"/>
    <s v="Bad Laer"/>
    <s v="Osnabrück"/>
    <x v="0"/>
    <s v="PV-Gebäude"/>
  </r>
  <r>
    <s v="Amprion"/>
    <n v="10000596"/>
    <s v="Teutoburger Energie Netzwerk eG"/>
    <x v="9439"/>
    <s v="SgK33a2-----SV"/>
    <x v="3"/>
    <s v="Strommenge ohne EEG-Vergütung, durch Anlagenbetreiber oder durch Dritte verbraucht"/>
    <n v="1445.5"/>
    <n v="0"/>
    <n v="0"/>
    <s v="NI"/>
    <n v="49196"/>
    <s v="Bad Laer"/>
    <s v="Osnabrück"/>
    <x v="0"/>
    <s v="PV-Gebäude"/>
  </r>
  <r>
    <s v="Amprion"/>
    <n v="10000596"/>
    <s v="Teutoburger Energie Netzwerk eG"/>
    <x v="9440"/>
    <s v="SgK331------11"/>
    <x v="0"/>
    <s v="30-100 kW"/>
    <n v="58.427"/>
    <n v="15.97"/>
    <n v="0"/>
    <s v="NI"/>
    <n v="49196"/>
    <s v="Bad Laer"/>
    <s v="Osnabrück"/>
    <x v="0"/>
    <s v="PV-Gebäude"/>
  </r>
  <r>
    <s v="Amprion"/>
    <n v="10000596"/>
    <s v="Teutoburger Energie Netzwerk eG"/>
    <x v="9440"/>
    <s v="SgK330------11"/>
    <x v="0"/>
    <s v="0-30 kW"/>
    <n v="13483.07"/>
    <n v="3875.04"/>
    <n v="0"/>
    <s v="NI"/>
    <n v="49196"/>
    <s v="Bad Laer"/>
    <s v="Osnabrück"/>
    <x v="0"/>
    <s v="PV-Gebäude"/>
  </r>
  <r>
    <s v="Amprion"/>
    <n v="10000596"/>
    <s v="Teutoburger Energie Netzwerk eG"/>
    <x v="9440"/>
    <s v="SgK33411----11"/>
    <x v="2"/>
    <s v="30-100 kW, selbstverbrauchte Erzeugung"/>
    <n v="5.165"/>
    <n v="1.41"/>
    <n v="0"/>
    <s v="NI"/>
    <n v="49196"/>
    <s v="Bad Laer"/>
    <s v="Osnabrück"/>
    <x v="0"/>
    <s v="PV-Gebäude"/>
  </r>
  <r>
    <s v="Amprion"/>
    <n v="10000596"/>
    <s v="Teutoburger Energie Netzwerk eG"/>
    <x v="9440"/>
    <s v="SgK33420----11"/>
    <x v="1"/>
    <s v="0-30 kW, Rückvergütung für Selbstverbrauch bis 30% der Gesamterzeugung der Anlage"/>
    <n v="-1191.8399999999999"/>
    <n v="-195.22"/>
    <n v="0"/>
    <s v="NI"/>
    <n v="49196"/>
    <s v="Bad Laer"/>
    <s v="Osnabrück"/>
    <x v="0"/>
    <s v="PV-Gebäude"/>
  </r>
  <r>
    <s v="Amprion"/>
    <n v="10000596"/>
    <s v="Teutoburger Energie Netzwerk eG"/>
    <x v="9440"/>
    <s v="SgK33421----11"/>
    <x v="1"/>
    <s v="30-100 kW, Rückvergütung für Selbstverbrauch bis 30% der Gesamterzeugung der Anlage"/>
    <n v="-5.165"/>
    <n v="-0.85"/>
    <n v="0"/>
    <s v="NI"/>
    <n v="49196"/>
    <s v="Bad Laer"/>
    <s v="Osnabrück"/>
    <x v="0"/>
    <s v="PV-Gebäude"/>
  </r>
  <r>
    <s v="Amprion"/>
    <n v="10000596"/>
    <s v="Teutoburger Energie Netzwerk eG"/>
    <x v="9440"/>
    <s v="SgK33410----11"/>
    <x v="2"/>
    <s v="0-30 kW, selbstverbrauchte Erzeugung"/>
    <n v="1191.8399999999999"/>
    <n v="342.53"/>
    <n v="0"/>
    <s v="NI"/>
    <n v="49196"/>
    <s v="Bad Laer"/>
    <s v="Osnabrück"/>
    <x v="0"/>
    <s v="PV-Gebäude"/>
  </r>
  <r>
    <s v="Amprion"/>
    <n v="10000596"/>
    <s v="Teutoburger Energie Netzwerk eG"/>
    <x v="9441"/>
    <s v="SgK3220--Mai13"/>
    <x v="0"/>
    <s v="0 - 10 kW"/>
    <n v="5370.5"/>
    <n v="839.41"/>
    <n v="0"/>
    <s v="NI"/>
    <n v="49196"/>
    <s v="Bad Laer"/>
    <s v="Osnabrück"/>
    <x v="0"/>
    <s v="PV-Gebäude"/>
  </r>
  <r>
    <s v="Amprion"/>
    <n v="10000596"/>
    <s v="Teutoburger Energie Netzwerk eG"/>
    <x v="9442"/>
    <s v="SoK81a------01"/>
    <x v="0"/>
    <n v="0"/>
    <n v="3529.5"/>
    <n v="1786.63"/>
    <n v="0"/>
    <s v="NI"/>
    <n v="49196"/>
    <s v="Bad Laer"/>
    <s v="Osnabrück"/>
    <x v="1"/>
    <s v="PV-Gebäude"/>
  </r>
  <r>
    <s v="Amprion"/>
    <n v="10000596"/>
    <s v="Teutoburger Energie Netzwerk eG"/>
    <x v="9443"/>
    <s v="SgK33410----11"/>
    <x v="2"/>
    <s v="0-30 kW, selbstverbrauchte Erzeugung"/>
    <n v="6682.5"/>
    <n v="1920.55"/>
    <n v="0"/>
    <s v="NI"/>
    <n v="49196"/>
    <s v="Bad Laer"/>
    <s v="Osnabrück"/>
    <x v="0"/>
    <s v="PV-Gebäude"/>
  </r>
  <r>
    <s v="Amprion"/>
    <n v="10000596"/>
    <s v="Teutoburger Energie Netzwerk eG"/>
    <x v="9443"/>
    <s v="SgK330------11"/>
    <x v="0"/>
    <s v="0-30 kW"/>
    <n v="19814.599999999999"/>
    <n v="5694.72"/>
    <n v="0"/>
    <s v="NI"/>
    <n v="49196"/>
    <s v="Bad Laer"/>
    <s v="Osnabrück"/>
    <x v="0"/>
    <s v="PV-Gebäude"/>
  </r>
  <r>
    <s v="Amprion"/>
    <n v="10000596"/>
    <s v="Teutoburger Energie Netzwerk eG"/>
    <x v="9443"/>
    <s v="SgK33420----11"/>
    <x v="1"/>
    <s v="0-30 kW, Rückvergütung für Selbstverbrauch bis 30% der Gesamterzeugung der Anlage"/>
    <n v="-6682.5"/>
    <n v="-1094.5899999999999"/>
    <n v="0"/>
    <s v="NI"/>
    <n v="49196"/>
    <s v="Bad Laer"/>
    <s v="Osnabrück"/>
    <x v="0"/>
    <s v="PV-Gebäude"/>
  </r>
  <r>
    <s v="Amprion"/>
    <n v="10000596"/>
    <s v="Teutoburger Energie Netzwerk eG"/>
    <x v="9444"/>
    <s v="SgK3221--Jun14"/>
    <x v="0"/>
    <s v="10 - 40 kW"/>
    <n v="5103.4399999999996"/>
    <n v="629.76"/>
    <n v="0"/>
    <s v="NI"/>
    <n v="49196"/>
    <s v="Bad Laer"/>
    <s v="Osnabrück"/>
    <x v="0"/>
    <s v="PV-Gebäude"/>
  </r>
  <r>
    <s v="Amprion"/>
    <n v="10000596"/>
    <s v="Teutoburger Energie Netzwerk eG"/>
    <x v="9444"/>
    <s v="SgK33a2-----SV"/>
    <x v="3"/>
    <s v="Strommenge ohne EEG-Vergütung, durch Anlagenbetreiber oder durch Dritte verbraucht"/>
    <n v="4054.1"/>
    <n v="0"/>
    <n v="0"/>
    <s v="NI"/>
    <n v="49196"/>
    <s v="Bad Laer"/>
    <s v="Osnabrück"/>
    <x v="0"/>
    <s v="PV-Gebäude"/>
  </r>
  <r>
    <s v="Amprion"/>
    <n v="10000596"/>
    <s v="Teutoburger Energie Netzwerk eG"/>
    <x v="9444"/>
    <s v="SgK3220--Jun14"/>
    <x v="0"/>
    <s v="0 - 10 kW"/>
    <n v="4252.8599999999997"/>
    <n v="553.29999999999995"/>
    <n v="0"/>
    <s v="NI"/>
    <n v="49196"/>
    <s v="Bad Laer"/>
    <s v="Osnabrück"/>
    <x v="0"/>
    <s v="PV-Gebäude"/>
  </r>
  <r>
    <s v="Amprion"/>
    <n v="10000596"/>
    <s v="Teutoburger Energie Netzwerk eG"/>
    <x v="9445"/>
    <s v="SgK330------09"/>
    <x v="0"/>
    <s v="0-30 kW"/>
    <n v="5780.7"/>
    <n v="2486.2800000000002"/>
    <n v="0"/>
    <s v="NI"/>
    <n v="49196"/>
    <s v="Bad Laer"/>
    <s v="Osnabrück"/>
    <x v="0"/>
    <s v="PV-Gebäude"/>
  </r>
  <r>
    <s v="Amprion"/>
    <n v="10000596"/>
    <s v="Teutoburger Energie Netzwerk eG"/>
    <x v="9445"/>
    <s v="SgK3341-----09"/>
    <x v="2"/>
    <s v="0-30 kW, selbstverbrauchte Erzeugung"/>
    <n v="9589"/>
    <n v="4124.2299999999996"/>
    <n v="0"/>
    <s v="NI"/>
    <n v="49196"/>
    <s v="Bad Laer"/>
    <s v="Osnabrück"/>
    <x v="0"/>
    <s v="PV-Gebäude"/>
  </r>
  <r>
    <s v="Amprion"/>
    <n v="10000596"/>
    <s v="Teutoburger Energie Netzwerk eG"/>
    <x v="9445"/>
    <s v="SgK3342-----09"/>
    <x v="1"/>
    <s v="0-30 kW, Rückvergütung für Selbstverbrauch"/>
    <n v="-9589"/>
    <n v="-1726.02"/>
    <n v="0"/>
    <s v="NI"/>
    <n v="49196"/>
    <s v="Bad Laer"/>
    <s v="Osnabrück"/>
    <x v="0"/>
    <s v="PV-Gebäude"/>
  </r>
  <r>
    <s v="Amprion"/>
    <n v="10000596"/>
    <s v="Teutoburger Energie Netzwerk eG"/>
    <x v="9446"/>
    <s v="SgK3221--Jul14"/>
    <x v="0"/>
    <s v="10 - 40 kW"/>
    <n v="4087.65"/>
    <n v="499.51"/>
    <n v="0"/>
    <s v="NI"/>
    <n v="49196"/>
    <s v="Bad Laer"/>
    <s v="Osnabrück"/>
    <x v="0"/>
    <s v="PV-Gebäude"/>
  </r>
  <r>
    <s v="Amprion"/>
    <n v="10000596"/>
    <s v="Teutoburger Energie Netzwerk eG"/>
    <x v="9446"/>
    <s v="SgK33a2-----SV"/>
    <x v="3"/>
    <s v="Strommenge ohne EEG-Vergütung, durch Anlagenbetreiber oder durch Dritte verbraucht"/>
    <n v="4994.7"/>
    <n v="0"/>
    <n v="0"/>
    <s v="NI"/>
    <n v="49196"/>
    <s v="Bad Laer"/>
    <s v="Osnabrück"/>
    <x v="0"/>
    <s v="PV-Gebäude"/>
  </r>
  <r>
    <s v="Amprion"/>
    <n v="10000596"/>
    <s v="Teutoburger Energie Netzwerk eG"/>
    <x v="9446"/>
    <s v="SgK3220--Jul14"/>
    <x v="0"/>
    <s v="0 - 10 kW"/>
    <n v="3716.05"/>
    <n v="478.63"/>
    <n v="0"/>
    <s v="NI"/>
    <n v="49196"/>
    <s v="Bad Laer"/>
    <s v="Osnabrück"/>
    <x v="0"/>
    <s v="PV-Gebäude"/>
  </r>
  <r>
    <s v="Amprion"/>
    <n v="10000596"/>
    <s v="Teutoburger Energie Netzwerk eG"/>
    <x v="9447"/>
    <s v="SgK33410----11"/>
    <x v="2"/>
    <s v="0-30 kW, selbstverbrauchte Erzeugung"/>
    <n v="1263.8"/>
    <n v="363.22"/>
    <n v="0"/>
    <s v="NI"/>
    <n v="49196"/>
    <s v="Bad Laer"/>
    <s v="Osnabrück"/>
    <x v="0"/>
    <s v="PV-Gebäude"/>
  </r>
  <r>
    <s v="Amprion"/>
    <n v="10000596"/>
    <s v="Teutoburger Energie Netzwerk eG"/>
    <x v="9447"/>
    <s v="SgK33420----11"/>
    <x v="1"/>
    <s v="0-30 kW, Rückvergütung für Selbstverbrauch bis 30% der Gesamterzeugung der Anlage"/>
    <n v="-1263.8"/>
    <n v="-207.01"/>
    <n v="0"/>
    <s v="NI"/>
    <n v="49196"/>
    <s v="Bad Laer"/>
    <s v="Osnabrück"/>
    <x v="0"/>
    <s v="PV-Gebäude"/>
  </r>
  <r>
    <s v="Amprion"/>
    <n v="10000596"/>
    <s v="Teutoburger Energie Netzwerk eG"/>
    <x v="9447"/>
    <s v="SgK330------11"/>
    <x v="0"/>
    <s v="0-30 kW"/>
    <n v="18847.5"/>
    <n v="5416.77"/>
    <n v="0"/>
    <s v="NI"/>
    <n v="49196"/>
    <s v="Bad Laer"/>
    <s v="Osnabrück"/>
    <x v="0"/>
    <s v="PV-Gebäude"/>
  </r>
  <r>
    <s v="Amprion"/>
    <n v="10000596"/>
    <s v="Teutoburger Energie Netzwerk eG"/>
    <x v="9448"/>
    <s v="SgK33420----11"/>
    <x v="1"/>
    <s v="0-30 kW, Rückvergütung für Selbstverbrauch bis 30% der Gesamterzeugung der Anlage"/>
    <n v="-5433.03"/>
    <n v="-889.93"/>
    <n v="0"/>
    <s v="NI"/>
    <n v="49196"/>
    <s v="Bad Laer"/>
    <s v="Osnabrück"/>
    <x v="0"/>
    <s v="PV-Gebäude"/>
  </r>
  <r>
    <s v="Amprion"/>
    <n v="10000596"/>
    <s v="Teutoburger Energie Netzwerk eG"/>
    <x v="9448"/>
    <s v="SgK33410----11"/>
    <x v="2"/>
    <s v="0-30 kW, selbstverbrauchte Erzeugung"/>
    <n v="5542.6"/>
    <n v="1592.94"/>
    <n v="0"/>
    <s v="NI"/>
    <n v="49196"/>
    <s v="Bad Laer"/>
    <s v="Osnabrück"/>
    <x v="0"/>
    <s v="PV-Gebäude"/>
  </r>
  <r>
    <s v="Amprion"/>
    <n v="10000596"/>
    <s v="Teutoburger Energie Netzwerk eG"/>
    <x v="9448"/>
    <s v="SgK330------11"/>
    <x v="0"/>
    <s v="0-30 kW"/>
    <n v="12567.5"/>
    <n v="3611.9"/>
    <n v="0"/>
    <s v="NI"/>
    <n v="49196"/>
    <s v="Bad Laer"/>
    <s v="Osnabrück"/>
    <x v="0"/>
    <s v="PV-Gebäude"/>
  </r>
  <r>
    <s v="Amprion"/>
    <n v="10000596"/>
    <s v="Teutoburger Energie Netzwerk eG"/>
    <x v="9448"/>
    <s v="SgK33430----11"/>
    <x v="1"/>
    <s v="0-30 kW, Rückvergütung für Selbstverbrauch über 30% der Gesamterzeugung der Anlage"/>
    <n v="-109.57"/>
    <n v="-13.15"/>
    <n v="0"/>
    <s v="NI"/>
    <n v="49196"/>
    <s v="Bad Laer"/>
    <s v="Osnabrück"/>
    <x v="0"/>
    <s v="PV-Gebäude"/>
  </r>
  <r>
    <s v="Amprion"/>
    <n v="10000596"/>
    <s v="Teutoburger Energie Netzwerk eG"/>
    <x v="9449"/>
    <s v="SgK33410----11"/>
    <x v="2"/>
    <s v="0-30 kW, selbstverbrauchte Erzeugung"/>
    <n v="749"/>
    <n v="215.26"/>
    <n v="0"/>
    <s v="NI"/>
    <n v="49196"/>
    <s v="Bad Laer"/>
    <s v="Osnabrück"/>
    <x v="0"/>
    <s v="PV-Gebäude"/>
  </r>
  <r>
    <s v="Amprion"/>
    <n v="10000596"/>
    <s v="Teutoburger Energie Netzwerk eG"/>
    <x v="9449"/>
    <s v="SgK330------11"/>
    <x v="0"/>
    <s v="0-30 kW"/>
    <n v="4161.3"/>
    <n v="1195.96"/>
    <n v="0"/>
    <s v="NI"/>
    <n v="49196"/>
    <s v="Bad Laer"/>
    <s v="Osnabrück"/>
    <x v="0"/>
    <s v="PV-Gebäude"/>
  </r>
  <r>
    <s v="Amprion"/>
    <n v="10000596"/>
    <s v="Teutoburger Energie Netzwerk eG"/>
    <x v="9449"/>
    <s v="SgK33420----11"/>
    <x v="1"/>
    <s v="0-30 kW, Rückvergütung für Selbstverbrauch bis 30% der Gesamterzeugung der Anlage"/>
    <n v="-749"/>
    <n v="-122.69"/>
    <n v="0"/>
    <s v="NI"/>
    <n v="49196"/>
    <s v="Bad Laer"/>
    <s v="Osnabrück"/>
    <x v="0"/>
    <s v="PV-Gebäude"/>
  </r>
  <r>
    <s v="Amprion"/>
    <n v="10000596"/>
    <s v="Teutoburger Energie Netzwerk eG"/>
    <x v="9450"/>
    <s v="SgK33421----12"/>
    <x v="1"/>
    <s v="30-100 kW, Rückvergütung für Selbstverbrauch bis 30% der Gesamterzeugung der Anlage"/>
    <n v="-921.04899999999998"/>
    <n v="-150.87"/>
    <n v="0"/>
    <s v="NI"/>
    <n v="49196"/>
    <s v="Bad Laer"/>
    <s v="Osnabrück"/>
    <x v="0"/>
    <s v="PV-Gebäude"/>
  </r>
  <r>
    <s v="Amprion"/>
    <n v="10000596"/>
    <s v="Teutoburger Energie Netzwerk eG"/>
    <x v="9450"/>
    <s v="SgK33431----12"/>
    <x v="1"/>
    <s v="30-100 kW, Rückvergütung für Selbstverbrauch über 30% der Gesamterzeugung der Anlage"/>
    <n v="-192.09800000000001"/>
    <n v="-23.05"/>
    <n v="0"/>
    <s v="NI"/>
    <n v="49196"/>
    <s v="Bad Laer"/>
    <s v="Osnabrück"/>
    <x v="0"/>
    <s v="PV-Gebäude"/>
  </r>
  <r>
    <s v="Amprion"/>
    <n v="10000596"/>
    <s v="Teutoburger Energie Netzwerk eG"/>
    <x v="9450"/>
    <s v="SgK330------12"/>
    <x v="0"/>
    <s v="0-30 kW"/>
    <n v="16584.88"/>
    <n v="4051.69"/>
    <n v="0"/>
    <s v="NI"/>
    <n v="49196"/>
    <s v="Bad Laer"/>
    <s v="Osnabrück"/>
    <x v="0"/>
    <s v="PV-Gebäude"/>
  </r>
  <r>
    <s v="Amprion"/>
    <n v="10000596"/>
    <s v="Teutoburger Energie Netzwerk eG"/>
    <x v="9450"/>
    <s v="SgK331------12"/>
    <x v="0"/>
    <s v="30-100 kW"/>
    <n v="1957.02"/>
    <n v="454.61"/>
    <n v="0"/>
    <s v="NI"/>
    <n v="49196"/>
    <s v="Bad Laer"/>
    <s v="Osnabrück"/>
    <x v="0"/>
    <s v="PV-Gebäude"/>
  </r>
  <r>
    <s v="Amprion"/>
    <n v="10000596"/>
    <s v="Teutoburger Energie Netzwerk eG"/>
    <x v="9450"/>
    <s v="SgK33430----12"/>
    <x v="1"/>
    <s v="0-30 kW, Rückvergütung für Selbstverbrauch über 30% der Gesamterzeugung der Anlage"/>
    <n v="-1627.95"/>
    <n v="-195.35"/>
    <n v="0"/>
    <s v="NI"/>
    <n v="49196"/>
    <s v="Bad Laer"/>
    <s v="Osnabrück"/>
    <x v="0"/>
    <s v="PV-Gebäude"/>
  </r>
  <r>
    <s v="Amprion"/>
    <n v="10000596"/>
    <s v="Teutoburger Energie Netzwerk eG"/>
    <x v="9450"/>
    <s v="SgK33410----12"/>
    <x v="2"/>
    <s v="0-30 kW, selbstverbrauchte Erzeugung"/>
    <n v="9433.4500000000007"/>
    <n v="2304.59"/>
    <n v="0"/>
    <s v="NI"/>
    <n v="49196"/>
    <s v="Bad Laer"/>
    <s v="Osnabrück"/>
    <x v="0"/>
    <s v="PV-Gebäude"/>
  </r>
  <r>
    <s v="Amprion"/>
    <n v="10000596"/>
    <s v="Teutoburger Energie Netzwerk eG"/>
    <x v="9450"/>
    <s v="SgK33411----12"/>
    <x v="2"/>
    <s v="30-100 kW, selbstverbrauchte Erzeugung"/>
    <n v="1113.1500000000001"/>
    <n v="258.58"/>
    <n v="0"/>
    <s v="NI"/>
    <n v="49196"/>
    <s v="Bad Laer"/>
    <s v="Osnabrück"/>
    <x v="0"/>
    <s v="PV-Gebäude"/>
  </r>
  <r>
    <s v="Amprion"/>
    <n v="10000596"/>
    <s v="Teutoburger Energie Netzwerk eG"/>
    <x v="9450"/>
    <s v="SgK33420----12"/>
    <x v="1"/>
    <s v="0-30 kW, Rückvergütung für Selbstverbrauch bis 30% der Gesamterzeugung der Anlage"/>
    <n v="-7805.5"/>
    <n v="-1278.54"/>
    <n v="0"/>
    <s v="NI"/>
    <n v="49196"/>
    <s v="Bad Laer"/>
    <s v="Osnabrück"/>
    <x v="0"/>
    <s v="PV-Gebäude"/>
  </r>
  <r>
    <s v="Amprion"/>
    <n v="10000596"/>
    <s v="Teutoburger Energie Netzwerk eG"/>
    <x v="9451"/>
    <s v="SgK330------12"/>
    <x v="0"/>
    <s v="0-30 kW"/>
    <n v="2086.1999999999998"/>
    <n v="509.66"/>
    <n v="0"/>
    <s v="NI"/>
    <n v="49196"/>
    <s v="Bad Laer"/>
    <s v="Osnabrück"/>
    <x v="0"/>
    <s v="PV-Gebäude"/>
  </r>
  <r>
    <s v="Amprion"/>
    <n v="10000596"/>
    <s v="Teutoburger Energie Netzwerk eG"/>
    <x v="9451"/>
    <s v="SgK33410----12"/>
    <x v="2"/>
    <s v="0-30 kW, selbstverbrauchte Erzeugung"/>
    <n v="1920.8"/>
    <n v="469.25"/>
    <n v="0"/>
    <s v="NI"/>
    <n v="49196"/>
    <s v="Bad Laer"/>
    <s v="Osnabrück"/>
    <x v="0"/>
    <s v="PV-Gebäude"/>
  </r>
  <r>
    <s v="Amprion"/>
    <n v="10000596"/>
    <s v="Teutoburger Energie Netzwerk eG"/>
    <x v="9451"/>
    <s v="SgK33430----12"/>
    <x v="1"/>
    <s v="0-30 kW, Rückvergütung für Selbstverbrauch über 30% der Gesamterzeugung der Anlage"/>
    <n v="-718.7"/>
    <n v="-86.24"/>
    <n v="0"/>
    <s v="NI"/>
    <n v="49196"/>
    <s v="Bad Laer"/>
    <s v="Osnabrück"/>
    <x v="0"/>
    <s v="PV-Gebäude"/>
  </r>
  <r>
    <s v="Amprion"/>
    <n v="10000596"/>
    <s v="Teutoburger Energie Netzwerk eG"/>
    <x v="9451"/>
    <s v="SgK33420----12"/>
    <x v="1"/>
    <s v="0-30 kW, Rückvergütung für Selbstverbrauch bis 30% der Gesamterzeugung der Anlage"/>
    <n v="-1202.0999999999999"/>
    <n v="-196.9"/>
    <n v="0"/>
    <s v="NI"/>
    <n v="49196"/>
    <s v="Bad Laer"/>
    <s v="Osnabrück"/>
    <x v="0"/>
    <s v="PV-Gebäude"/>
  </r>
  <r>
    <s v="Amprion"/>
    <n v="10000596"/>
    <s v="Teutoburger Energie Netzwerk eG"/>
    <x v="9452"/>
    <s v="SoK81a------03"/>
    <x v="0"/>
    <n v="0"/>
    <n v="2623.05"/>
    <n v="1198.73"/>
    <n v="0"/>
    <s v="NI"/>
    <n v="49196"/>
    <s v="Bad Laer"/>
    <s v="Osnabrück"/>
    <x v="1"/>
    <s v="PV-Gebäude"/>
  </r>
  <r>
    <s v="Amprion"/>
    <n v="10000596"/>
    <s v="Teutoburger Energie Netzwerk eG"/>
    <x v="9453"/>
    <s v="SoK111------05"/>
    <x v="0"/>
    <s v="0-30 kW"/>
    <n v="2623.05"/>
    <n v="1430.35"/>
    <n v="0"/>
    <s v="NI"/>
    <n v="49196"/>
    <s v="Bad Laer"/>
    <s v="Osnabrück"/>
    <x v="1"/>
    <s v="PV-Gebäude"/>
  </r>
  <r>
    <s v="Amprion"/>
    <n v="10000596"/>
    <s v="Teutoburger Energie Netzwerk eG"/>
    <x v="9454"/>
    <s v="SgK330------10"/>
    <x v="0"/>
    <s v="0-30 kW"/>
    <n v="4835.5"/>
    <n v="1892.61"/>
    <n v="0"/>
    <s v="NI"/>
    <n v="49219"/>
    <s v="Glandorf"/>
    <s v="Osnabrück"/>
    <x v="0"/>
    <s v="PV-Gebäude"/>
  </r>
  <r>
    <s v="Amprion"/>
    <n v="10000596"/>
    <s v="Teutoburger Energie Netzwerk eG"/>
    <x v="9455"/>
    <s v="SgK330------10"/>
    <x v="0"/>
    <s v="0-30 kW"/>
    <n v="4531.3999999999996"/>
    <n v="1773.59"/>
    <n v="0"/>
    <s v="NI"/>
    <n v="49219"/>
    <s v="Glandorf"/>
    <s v="Osnabrück"/>
    <x v="0"/>
    <s v="PV-Gebäude"/>
  </r>
  <r>
    <s v="Amprion"/>
    <n v="10000596"/>
    <s v="Teutoburger Energie Netzwerk eG"/>
    <x v="9456"/>
    <s v="SgK330------10"/>
    <x v="0"/>
    <s v="0-30 kW"/>
    <n v="2776.9"/>
    <n v="1086.8800000000001"/>
    <n v="0"/>
    <s v="NI"/>
    <n v="49219"/>
    <s v="Glandorf"/>
    <s v="Osnabrück"/>
    <x v="0"/>
    <s v="PV-Gebäude"/>
  </r>
  <r>
    <s v="Amprion"/>
    <n v="10000596"/>
    <s v="Teutoburger Energie Netzwerk eG"/>
    <x v="9457"/>
    <s v="SgK330------11"/>
    <x v="0"/>
    <s v="0-30 kW"/>
    <n v="2776.9"/>
    <n v="798.08"/>
    <n v="0"/>
    <s v="NI"/>
    <n v="49219"/>
    <s v="Glandorf"/>
    <s v="Osnabrück"/>
    <x v="0"/>
    <s v="PV-Gebäude"/>
  </r>
  <r>
    <s v="Amprion"/>
    <n v="10000596"/>
    <s v="Teutoburger Energie Netzwerk eG"/>
    <x v="9458"/>
    <s v="SoK111------07"/>
    <x v="0"/>
    <s v="0-30 kW"/>
    <n v="2073.9"/>
    <n v="1020.57"/>
    <n v="0"/>
    <s v="NI"/>
    <n v="49219"/>
    <s v="Glandorf"/>
    <s v="Osnabrück"/>
    <x v="1"/>
    <s v="PV-Gebäude"/>
  </r>
  <r>
    <s v="Amprion"/>
    <n v="10000596"/>
    <s v="Teutoburger Energie Netzwerk eG"/>
    <x v="9459"/>
    <s v="SgK330------10"/>
    <x v="0"/>
    <s v="0-30 kW"/>
    <n v="4946.2"/>
    <n v="1935.94"/>
    <n v="0"/>
    <s v="NI"/>
    <n v="49219"/>
    <s v="Glandorf"/>
    <s v="Osnabrück"/>
    <x v="0"/>
    <s v="PV-Gebäude"/>
  </r>
  <r>
    <s v="Amprion"/>
    <n v="10000596"/>
    <s v="Teutoburger Energie Netzwerk eG"/>
    <x v="9460"/>
    <s v="SgK33411-Jul10"/>
    <x v="2"/>
    <s v="30-100 kW, selbstverbrauchte Erzeugung"/>
    <n v="898.54600000000005"/>
    <n v="291.04000000000002"/>
    <n v="0"/>
    <s v="NI"/>
    <n v="49219"/>
    <s v="Glandorf"/>
    <s v="Osnabrück"/>
    <x v="0"/>
    <s v="PV-Gebäude"/>
  </r>
  <r>
    <s v="Amprion"/>
    <n v="10000596"/>
    <s v="Teutoburger Energie Netzwerk eG"/>
    <x v="9460"/>
    <s v="SgK332---Jul10"/>
    <x v="0"/>
    <s v="100 kW-1 MW"/>
    <n v="42146.44"/>
    <n v="12917.88"/>
    <n v="0"/>
    <s v="NI"/>
    <n v="49219"/>
    <s v="Glandorf"/>
    <s v="Osnabrück"/>
    <x v="0"/>
    <s v="PV-Gebäude"/>
  </r>
  <r>
    <s v="Amprion"/>
    <n v="10000596"/>
    <s v="Teutoburger Energie Netzwerk eG"/>
    <x v="9460"/>
    <s v="SgK33412-Jul10"/>
    <x v="2"/>
    <s v="100-500 kW, selbstverbrauchte Erzeugung"/>
    <n v="641.81899999999996"/>
    <n v="196.72"/>
    <n v="0"/>
    <s v="NI"/>
    <n v="49219"/>
    <s v="Glandorf"/>
    <s v="Osnabrück"/>
    <x v="0"/>
    <s v="PV-Gebäude"/>
  </r>
  <r>
    <s v="Amprion"/>
    <n v="10000596"/>
    <s v="Teutoburger Energie Netzwerk eG"/>
    <x v="9460"/>
    <s v="SgK330---Jul10"/>
    <x v="0"/>
    <s v="0-30 kW"/>
    <n v="25287.86"/>
    <n v="8610.52"/>
    <n v="0"/>
    <s v="NI"/>
    <n v="49219"/>
    <s v="Glandorf"/>
    <s v="Osnabrück"/>
    <x v="0"/>
    <s v="PV-Gebäude"/>
  </r>
  <r>
    <s v="Amprion"/>
    <n v="10000596"/>
    <s v="Teutoburger Energie Netzwerk eG"/>
    <x v="9460"/>
    <s v="SgK331---Jul10"/>
    <x v="0"/>
    <s v="30-100 kW"/>
    <n v="59005.01"/>
    <n v="19111.72"/>
    <n v="0"/>
    <s v="NI"/>
    <n v="49219"/>
    <s v="Glandorf"/>
    <s v="Osnabrück"/>
    <x v="0"/>
    <s v="PV-Gebäude"/>
  </r>
  <r>
    <s v="Amprion"/>
    <n v="10000596"/>
    <s v="Teutoburger Energie Netzwerk eG"/>
    <x v="9460"/>
    <s v="SgK33421-Jul10"/>
    <x v="1"/>
    <s v="30-100 kW, Rückvergütung für Selbstverbrauch bis 30% der Gesamterzeugung der Anlage"/>
    <n v="-898.54600000000005"/>
    <n v="-147.18"/>
    <n v="0"/>
    <s v="NI"/>
    <n v="49219"/>
    <s v="Glandorf"/>
    <s v="Osnabrück"/>
    <x v="0"/>
    <s v="PV-Gebäude"/>
  </r>
  <r>
    <s v="Amprion"/>
    <n v="10000596"/>
    <s v="Teutoburger Energie Netzwerk eG"/>
    <x v="9460"/>
    <s v="SgK33422-Jul10"/>
    <x v="1"/>
    <s v="100-500 kW, Rückvergütung für Selbstverbrauch bis 30% der Gesamterzeugung der Anlage"/>
    <n v="-641.81899999999996"/>
    <n v="-105.13"/>
    <n v="0"/>
    <s v="NI"/>
    <n v="49219"/>
    <s v="Glandorf"/>
    <s v="Osnabrück"/>
    <x v="0"/>
    <s v="PV-Gebäude"/>
  </r>
  <r>
    <s v="Amprion"/>
    <n v="10000596"/>
    <s v="Teutoburger Energie Netzwerk eG"/>
    <x v="9460"/>
    <s v="SgK33420-Jul10"/>
    <x v="1"/>
    <s v="0-30 kW, Rückvergütung für Selbstverbrauch bis 30% der Gesamterzeugung der Anlage"/>
    <n v="-385.09"/>
    <n v="-63.08"/>
    <n v="0"/>
    <s v="NI"/>
    <n v="49219"/>
    <s v="Glandorf"/>
    <s v="Osnabrück"/>
    <x v="0"/>
    <s v="PV-Gebäude"/>
  </r>
  <r>
    <s v="Amprion"/>
    <n v="10000596"/>
    <s v="Teutoburger Energie Netzwerk eG"/>
    <x v="9460"/>
    <s v="SgK33410-Jul10"/>
    <x v="2"/>
    <s v="0-30 kW, selbstverbrauchte Erzeugung"/>
    <n v="385.09"/>
    <n v="131.12"/>
    <n v="0"/>
    <s v="NI"/>
    <n v="49219"/>
    <s v="Glandorf"/>
    <s v="Osnabrück"/>
    <x v="0"/>
    <s v="PV-Gebäude"/>
  </r>
  <r>
    <s v="Amprion"/>
    <n v="10000596"/>
    <s v="Teutoburger Energie Netzwerk eG"/>
    <x v="9461"/>
    <s v="SgK33412-Okt10"/>
    <x v="2"/>
    <s v="100-500 kW, selbstverbrauchte Erzeugung"/>
    <n v="1532.28"/>
    <n v="455.54"/>
    <n v="0"/>
    <s v="NI"/>
    <n v="49219"/>
    <s v="Glandorf"/>
    <s v="Osnabrück"/>
    <x v="0"/>
    <s v="PV-Gebäude"/>
  </r>
  <r>
    <s v="Amprion"/>
    <n v="10000596"/>
    <s v="Teutoburger Energie Netzwerk eG"/>
    <x v="9461"/>
    <s v="SgK332---Okt10"/>
    <x v="0"/>
    <s v="100 kW-1 MW"/>
    <n v="100620.4"/>
    <n v="29914.44"/>
    <n v="0"/>
    <s v="NI"/>
    <n v="49219"/>
    <s v="Glandorf"/>
    <s v="Osnabrück"/>
    <x v="0"/>
    <s v="PV-Gebäude"/>
  </r>
  <r>
    <s v="Amprion"/>
    <n v="10000596"/>
    <s v="Teutoburger Energie Netzwerk eG"/>
    <x v="9461"/>
    <s v="SgK33422-Okt10"/>
    <x v="1"/>
    <s v="100-500 kW, Rückvergütung für Selbstverbrauch bis 30% der Gesamterzeugung der Anlage"/>
    <n v="-1532.28"/>
    <n v="-250.99"/>
    <n v="0"/>
    <s v="NI"/>
    <n v="49219"/>
    <s v="Glandorf"/>
    <s v="Osnabrück"/>
    <x v="0"/>
    <s v="PV-Gebäude"/>
  </r>
  <r>
    <s v="Amprion"/>
    <n v="10000596"/>
    <s v="Teutoburger Energie Netzwerk eG"/>
    <x v="9462"/>
    <s v="SgK330------11"/>
    <x v="0"/>
    <s v="0-30 kW"/>
    <n v="18429.5"/>
    <n v="5296.64"/>
    <n v="0"/>
    <s v="NI"/>
    <n v="49219"/>
    <s v="Glandorf"/>
    <s v="Osnabrück"/>
    <x v="0"/>
    <s v="PV-Gebäude"/>
  </r>
  <r>
    <s v="Amprion"/>
    <n v="10000596"/>
    <s v="Teutoburger Energie Netzwerk eG"/>
    <x v="9463"/>
    <s v="SgK330---Okt10"/>
    <x v="0"/>
    <s v="0-30 kW"/>
    <n v="25256.6"/>
    <n v="8342.25"/>
    <n v="0"/>
    <s v="NI"/>
    <n v="49219"/>
    <s v="Glandorf"/>
    <s v="Osnabrück"/>
    <x v="0"/>
    <s v="PV-Gebäude"/>
  </r>
  <r>
    <s v="Amprion"/>
    <n v="10000596"/>
    <s v="Teutoburger Energie Netzwerk eG"/>
    <x v="9464"/>
    <s v="SoK111------07"/>
    <x v="0"/>
    <s v="0-30 kW"/>
    <n v="7020.3"/>
    <n v="3454.69"/>
    <n v="0"/>
    <s v="NI"/>
    <n v="49219"/>
    <s v="Glandorf"/>
    <s v="Osnabrück"/>
    <x v="1"/>
    <s v="PV-Gebäude"/>
  </r>
  <r>
    <s v="Amprion"/>
    <n v="10000596"/>
    <s v="Teutoburger Energie Netzwerk eG"/>
    <x v="9465"/>
    <s v="SgK330------09"/>
    <x v="0"/>
    <s v="0-30 kW"/>
    <n v="11173.8"/>
    <n v="4805.8500000000004"/>
    <n v="0"/>
    <s v="NI"/>
    <n v="49219"/>
    <s v="Glandorf"/>
    <s v="Osnabrück"/>
    <x v="0"/>
    <s v="PV-Gebäude"/>
  </r>
  <r>
    <s v="Amprion"/>
    <n v="10000596"/>
    <s v="Teutoburger Energie Netzwerk eG"/>
    <x v="9466"/>
    <s v="SgK330------09"/>
    <x v="0"/>
    <s v="0-30 kW"/>
    <n v="23774.34"/>
    <n v="10225.34"/>
    <n v="0"/>
    <s v="NI"/>
    <n v="49219"/>
    <s v="Glandorf"/>
    <s v="Osnabrück"/>
    <x v="0"/>
    <s v="PV-Gebäude"/>
  </r>
  <r>
    <s v="Amprion"/>
    <n v="10000596"/>
    <s v="Teutoburger Energie Netzwerk eG"/>
    <x v="9466"/>
    <s v="SgK331------09"/>
    <x v="0"/>
    <s v="30-100 kW"/>
    <n v="31009.66"/>
    <n v="12686.05"/>
    <n v="0"/>
    <s v="NI"/>
    <n v="49219"/>
    <s v="Glandorf"/>
    <s v="Osnabrück"/>
    <x v="0"/>
    <s v="PV-Gebäude"/>
  </r>
  <r>
    <s v="Amprion"/>
    <n v="10000596"/>
    <s v="Teutoburger Energie Netzwerk eG"/>
    <x v="9467"/>
    <s v="SgK330------09"/>
    <x v="0"/>
    <s v="0-30 kW"/>
    <n v="25150.799999999999"/>
    <n v="10817.36"/>
    <n v="0"/>
    <s v="NI"/>
    <n v="49219"/>
    <s v="Glandorf"/>
    <s v="Osnabrück"/>
    <x v="0"/>
    <s v="PV-Gebäude"/>
  </r>
  <r>
    <s v="Amprion"/>
    <n v="10000596"/>
    <s v="Teutoburger Energie Netzwerk eG"/>
    <x v="9468"/>
    <s v="SgK330------09"/>
    <x v="0"/>
    <s v="0-30 kW"/>
    <n v="27039.599999999999"/>
    <n v="11629.73"/>
    <n v="0"/>
    <s v="NI"/>
    <n v="49219"/>
    <s v="Glandorf"/>
    <s v="Osnabrück"/>
    <x v="0"/>
    <s v="PV-Gebäude"/>
  </r>
  <r>
    <s v="Amprion"/>
    <n v="10000596"/>
    <s v="Teutoburger Energie Netzwerk eG"/>
    <x v="9468"/>
    <s v="SgK331------09"/>
    <x v="0"/>
    <s v="30-100 kW"/>
    <n v="27039.599999999999"/>
    <n v="11061.9"/>
    <n v="0"/>
    <s v="NI"/>
    <n v="49219"/>
    <s v="Glandorf"/>
    <s v="Osnabrück"/>
    <x v="0"/>
    <s v="PV-Gebäude"/>
  </r>
  <r>
    <s v="Amprion"/>
    <n v="10000596"/>
    <s v="Teutoburger Energie Netzwerk eG"/>
    <x v="9469"/>
    <s v="SgK330------09"/>
    <x v="0"/>
    <s v="0-30 kW"/>
    <n v="2903.3"/>
    <n v="1248.71"/>
    <n v="0"/>
    <s v="NI"/>
    <n v="49219"/>
    <s v="Glandorf"/>
    <s v="Osnabrück"/>
    <x v="0"/>
    <s v="PV-Gebäude"/>
  </r>
  <r>
    <s v="Amprion"/>
    <n v="10000596"/>
    <s v="Teutoburger Energie Netzwerk eG"/>
    <x v="9470"/>
    <s v="SgK330------10"/>
    <x v="0"/>
    <s v="0-30 kW"/>
    <n v="21599.3"/>
    <n v="8453.9699999999993"/>
    <n v="0"/>
    <s v="NI"/>
    <n v="49219"/>
    <s v="Glandorf"/>
    <s v="Osnabrück"/>
    <x v="0"/>
    <s v="PV-Gebäude"/>
  </r>
  <r>
    <s v="Amprion"/>
    <n v="10000596"/>
    <s v="Teutoburger Energie Netzwerk eG"/>
    <x v="9471"/>
    <s v="SgK330------09"/>
    <x v="0"/>
    <s v="0-30 kW"/>
    <n v="19372.7"/>
    <n v="8332.2000000000007"/>
    <n v="0"/>
    <s v="NI"/>
    <n v="49219"/>
    <s v="Glandorf"/>
    <s v="Osnabrück"/>
    <x v="0"/>
    <s v="PV-Gebäude"/>
  </r>
  <r>
    <s v="Amprion"/>
    <n v="10000596"/>
    <s v="Teutoburger Energie Netzwerk eG"/>
    <x v="9472"/>
    <s v="BiK33b1-MPMMrz"/>
    <x v="5"/>
    <s v="Marktprämie für Kalendermonat März"/>
    <n v="134420"/>
    <n v="28735.58"/>
    <n v="0"/>
    <s v="NI"/>
    <n v="49219"/>
    <s v="Glandorf"/>
    <s v="Osnabrück"/>
    <x v="3"/>
    <s v="Biomasse"/>
  </r>
  <r>
    <s v="Amprion"/>
    <n v="10000596"/>
    <s v="Teutoburger Energie Netzwerk eG"/>
    <x v="9472"/>
    <s v="BiK33b1-MPMApr"/>
    <x v="5"/>
    <s v="Marktprämie für Kalendermonat April"/>
    <n v="118905"/>
    <n v="25082.36"/>
    <n v="0"/>
    <s v="NI"/>
    <n v="49219"/>
    <s v="Glandorf"/>
    <s v="Osnabrück"/>
    <x v="3"/>
    <s v="Biomasse"/>
  </r>
  <r>
    <s v="Amprion"/>
    <n v="10000596"/>
    <s v="Teutoburger Energie Netzwerk eG"/>
    <x v="9472"/>
    <s v="BiK33b1-MPMAug"/>
    <x v="5"/>
    <s v="Marktprämie für Kalendermonat August"/>
    <n v="126631"/>
    <n v="26962.85"/>
    <n v="0"/>
    <s v="NI"/>
    <n v="49219"/>
    <s v="Glandorf"/>
    <s v="Osnabrück"/>
    <x v="3"/>
    <s v="Biomasse"/>
  </r>
  <r>
    <s v="Amprion"/>
    <n v="10000596"/>
    <s v="Teutoburger Energie Netzwerk eG"/>
    <x v="9472"/>
    <s v="BiK33b1-MPMSep"/>
    <x v="5"/>
    <s v="Marktprämie für Kalendermonat September"/>
    <n v="129838"/>
    <n v="28100.14"/>
    <n v="0"/>
    <s v="NI"/>
    <n v="49219"/>
    <s v="Glandorf"/>
    <s v="Osnabrück"/>
    <x v="3"/>
    <s v="Biomasse"/>
  </r>
  <r>
    <s v="Amprion"/>
    <n v="10000596"/>
    <s v="Teutoburger Energie Netzwerk eG"/>
    <x v="9472"/>
    <s v="BiK33b1-MPMOkt"/>
    <x v="5"/>
    <s v="Marktprämie für Kalendermonat Oktober"/>
    <n v="129832"/>
    <n v="27306.85"/>
    <n v="0"/>
    <s v="NI"/>
    <n v="49219"/>
    <s v="Glandorf"/>
    <s v="Osnabrück"/>
    <x v="3"/>
    <s v="Biomasse"/>
  </r>
  <r>
    <s v="Amprion"/>
    <n v="10000596"/>
    <s v="Teutoburger Energie Netzwerk eG"/>
    <x v="9472"/>
    <s v="BiK33b1-MPMFeb"/>
    <x v="5"/>
    <s v="Marktprämie für Kalendermonat Februar"/>
    <n v="124145"/>
    <n v="27532.2"/>
    <n v="0"/>
    <s v="NI"/>
    <n v="49219"/>
    <s v="Glandorf"/>
    <s v="Osnabrück"/>
    <x v="3"/>
    <s v="Biomasse"/>
  </r>
  <r>
    <s v="Amprion"/>
    <n v="10000596"/>
    <s v="Teutoburger Energie Netzwerk eG"/>
    <x v="9472"/>
    <s v="BiK33b1-MPMNov"/>
    <x v="5"/>
    <s v="Marktprämie für Kalendermonat November"/>
    <n v="121549"/>
    <n v="27037.9"/>
    <n v="0"/>
    <s v="NI"/>
    <n v="49219"/>
    <s v="Glandorf"/>
    <s v="Osnabrück"/>
    <x v="3"/>
    <s v="Biomasse"/>
  </r>
  <r>
    <s v="Amprion"/>
    <n v="10000596"/>
    <s v="Teutoburger Energie Netzwerk eG"/>
    <x v="9472"/>
    <s v="BiK33b1-MPMJul"/>
    <x v="5"/>
    <s v="Marktprämie für Kalendermonat Juli"/>
    <n v="128745"/>
    <n v="27691.05"/>
    <n v="0"/>
    <s v="NI"/>
    <n v="49219"/>
    <s v="Glandorf"/>
    <s v="Osnabrück"/>
    <x v="3"/>
    <s v="Biomasse"/>
  </r>
  <r>
    <s v="Amprion"/>
    <n v="10000596"/>
    <s v="Teutoburger Energie Netzwerk eG"/>
    <x v="9472"/>
    <s v="BiK33b1-MPMDez"/>
    <x v="5"/>
    <s v="Marktprämie für Kalendermonat Dezember"/>
    <n v="124740"/>
    <n v="26550.23"/>
    <n v="0"/>
    <s v="NI"/>
    <n v="49219"/>
    <s v="Glandorf"/>
    <s v="Osnabrück"/>
    <x v="3"/>
    <s v="Biomasse"/>
  </r>
  <r>
    <s v="Amprion"/>
    <n v="10000596"/>
    <s v="Teutoburger Energie Netzwerk eG"/>
    <x v="9472"/>
    <s v="BiK33b1-MPMJun"/>
    <x v="5"/>
    <s v="Marktprämie für Kalendermonat Juni"/>
    <n v="133254"/>
    <n v="28259.77"/>
    <n v="0"/>
    <s v="NI"/>
    <n v="49219"/>
    <s v="Glandorf"/>
    <s v="Osnabrück"/>
    <x v="3"/>
    <s v="Biomasse"/>
  </r>
  <r>
    <s v="Amprion"/>
    <n v="10000596"/>
    <s v="Teutoburger Energie Netzwerk eG"/>
    <x v="9472"/>
    <s v="BiK33b1-MPMMai"/>
    <x v="5"/>
    <s v="Marktprämie für Kalendermonat Mai"/>
    <n v="133806"/>
    <n v="28438.39"/>
    <n v="0"/>
    <s v="NI"/>
    <n v="49219"/>
    <s v="Glandorf"/>
    <s v="Osnabrück"/>
    <x v="3"/>
    <s v="Biomasse"/>
  </r>
  <r>
    <s v="Amprion"/>
    <n v="10000596"/>
    <s v="Teutoburger Energie Netzwerk eG"/>
    <x v="9472"/>
    <s v="BiK33b1-MPMJan"/>
    <x v="5"/>
    <s v="Marktprämie für Kalendermonat Januar"/>
    <n v="126722"/>
    <n v="29709.279999999999"/>
    <n v="0"/>
    <s v="NI"/>
    <n v="49219"/>
    <s v="Glandorf"/>
    <s v="Osnabrück"/>
    <x v="3"/>
    <s v="Biomasse"/>
  </r>
  <r>
    <s v="Amprion"/>
    <n v="10000596"/>
    <s v="Teutoburger Energie Netzwerk eG"/>
    <x v="9473"/>
    <s v="SgK330------12"/>
    <x v="0"/>
    <s v="0-30 kW"/>
    <n v="6203.83"/>
    <n v="1515.59"/>
    <n v="0"/>
    <s v="NI"/>
    <n v="49219"/>
    <s v="Glandorf"/>
    <s v="Osnabrück"/>
    <x v="0"/>
    <s v="PV-Gebäude"/>
  </r>
  <r>
    <s v="Amprion"/>
    <n v="10000596"/>
    <s v="Teutoburger Energie Netzwerk eG"/>
    <x v="9474"/>
    <s v="SgK3220--Jan14"/>
    <x v="0"/>
    <s v="0 - 10 kW"/>
    <n v="5115.41"/>
    <n v="699.79"/>
    <n v="0"/>
    <s v="NI"/>
    <n v="49219"/>
    <s v="Glandorf"/>
    <s v="Osnabrück"/>
    <x v="0"/>
    <s v="PV-Gebäude"/>
  </r>
  <r>
    <s v="Amprion"/>
    <n v="10000596"/>
    <s v="Teutoburger Energie Netzwerk eG"/>
    <x v="9474"/>
    <s v="SgK3221--Jan14"/>
    <x v="0"/>
    <s v="10 - 40 kW"/>
    <n v="15346.24"/>
    <n v="1991.94"/>
    <n v="0"/>
    <s v="NI"/>
    <n v="49219"/>
    <s v="Glandorf"/>
    <s v="Osnabrück"/>
    <x v="0"/>
    <s v="PV-Gebäude"/>
  </r>
  <r>
    <s v="Amprion"/>
    <n v="10000596"/>
    <s v="Teutoburger Energie Netzwerk eG"/>
    <x v="9474"/>
    <s v="SgK33a2-----SV"/>
    <x v="3"/>
    <s v="Strommenge ohne EEG-Vergütung, durch Anlagenbetreiber oder durch Dritte verbraucht"/>
    <n v="12043.3"/>
    <n v="0"/>
    <n v="0"/>
    <s v="NI"/>
    <n v="49219"/>
    <s v="Glandorf"/>
    <s v="Osnabrück"/>
    <x v="0"/>
    <s v="PV-Gebäude"/>
  </r>
  <r>
    <s v="Amprion"/>
    <n v="10000596"/>
    <s v="Teutoburger Energie Netzwerk eG"/>
    <x v="9474"/>
    <s v="SgK3222--Jan14"/>
    <x v="0"/>
    <s v="40 kW - 1 MW"/>
    <n v="1176.55"/>
    <n v="136.24"/>
    <n v="0"/>
    <s v="NI"/>
    <n v="49219"/>
    <s v="Glandorf"/>
    <s v="Osnabrück"/>
    <x v="0"/>
    <s v="PV-Gebäude"/>
  </r>
  <r>
    <s v="Amprion"/>
    <n v="10000596"/>
    <s v="Teutoburger Energie Netzwerk eG"/>
    <x v="9475"/>
    <s v="SgK330------09"/>
    <x v="0"/>
    <s v="0-30 kW"/>
    <n v="2072.5"/>
    <n v="891.38"/>
    <n v="0"/>
    <s v="NI"/>
    <n v="49219"/>
    <s v="Glandorf"/>
    <s v="Osnabrück"/>
    <x v="0"/>
    <s v="PV-Gebäude"/>
  </r>
  <r>
    <s v="Amprion"/>
    <n v="10000596"/>
    <s v="Teutoburger Energie Netzwerk eG"/>
    <x v="9475"/>
    <s v="SgK3341-----09"/>
    <x v="2"/>
    <s v="0-30 kW, selbstverbrauchte Erzeugung"/>
    <n v="2029.2"/>
    <n v="872.76"/>
    <n v="0"/>
    <s v="NI"/>
    <n v="49219"/>
    <s v="Glandorf"/>
    <s v="Osnabrück"/>
    <x v="0"/>
    <s v="PV-Gebäude"/>
  </r>
  <r>
    <s v="Amprion"/>
    <n v="10000596"/>
    <s v="Teutoburger Energie Netzwerk eG"/>
    <x v="9475"/>
    <s v="SgK3342-----09"/>
    <x v="1"/>
    <s v="0-30 kW, Rückvergütung für Selbstverbrauch"/>
    <n v="-2029.2"/>
    <n v="-365.26"/>
    <n v="0"/>
    <s v="NI"/>
    <n v="49219"/>
    <s v="Glandorf"/>
    <s v="Osnabrück"/>
    <x v="0"/>
    <s v="PV-Gebäude"/>
  </r>
  <r>
    <s v="Amprion"/>
    <n v="10000596"/>
    <s v="Teutoburger Energie Netzwerk eG"/>
    <x v="9476"/>
    <s v="SgK330---Jul10"/>
    <x v="0"/>
    <s v="0-30 kW"/>
    <n v="7937.7"/>
    <n v="2702.79"/>
    <n v="0"/>
    <s v="NI"/>
    <n v="49219"/>
    <s v="Glandorf"/>
    <s v="Osnabrück"/>
    <x v="0"/>
    <s v="PV-Gebäude"/>
  </r>
  <r>
    <s v="Amprion"/>
    <n v="10000596"/>
    <s v="Teutoburger Energie Netzwerk eG"/>
    <x v="9477"/>
    <s v="SgK330------11"/>
    <x v="0"/>
    <s v="0-30 kW"/>
    <n v="24268.3"/>
    <n v="6974.71"/>
    <n v="0"/>
    <s v="NI"/>
    <n v="49219"/>
    <s v="Glandorf"/>
    <s v="Osnabrück"/>
    <x v="0"/>
    <s v="PV-Gebäude"/>
  </r>
  <r>
    <s v="Amprion"/>
    <n v="10000596"/>
    <s v="Teutoburger Energie Netzwerk eG"/>
    <x v="9478"/>
    <s v="SgK330------10"/>
    <x v="0"/>
    <s v="0-30 kW"/>
    <n v="25185.71"/>
    <n v="9857.69"/>
    <n v="0"/>
    <s v="NI"/>
    <n v="49219"/>
    <s v="Glandorf"/>
    <s v="Osnabrück"/>
    <x v="0"/>
    <s v="PV-Gebäude"/>
  </r>
  <r>
    <s v="Amprion"/>
    <n v="10000596"/>
    <s v="Teutoburger Energie Netzwerk eG"/>
    <x v="9478"/>
    <s v="SgK331------10"/>
    <x v="0"/>
    <s v="30-100 kW"/>
    <n v="17126.29"/>
    <n v="6376.12"/>
    <n v="0"/>
    <s v="NI"/>
    <n v="49219"/>
    <s v="Glandorf"/>
    <s v="Osnabrück"/>
    <x v="0"/>
    <s v="PV-Gebäude"/>
  </r>
  <r>
    <s v="Amprion"/>
    <n v="10000596"/>
    <s v="Teutoburger Energie Netzwerk eG"/>
    <x v="9479"/>
    <s v="SgK330------10"/>
    <x v="0"/>
    <s v="0-30 kW"/>
    <n v="21253.9"/>
    <n v="8318.7800000000007"/>
    <n v="0"/>
    <s v="NI"/>
    <n v="49219"/>
    <s v="Glandorf"/>
    <s v="Osnabrück"/>
    <x v="0"/>
    <s v="PV-Gebäude"/>
  </r>
  <r>
    <s v="Amprion"/>
    <n v="10000596"/>
    <s v="Teutoburger Energie Netzwerk eG"/>
    <x v="9480"/>
    <s v="SgK330------10"/>
    <x v="0"/>
    <s v="0-30 kW"/>
    <n v="13442.5"/>
    <n v="5261.39"/>
    <n v="0"/>
    <s v="NI"/>
    <n v="49219"/>
    <s v="Glandorf"/>
    <s v="Osnabrück"/>
    <x v="0"/>
    <s v="PV-Gebäude"/>
  </r>
  <r>
    <s v="Amprion"/>
    <n v="10000596"/>
    <s v="Teutoburger Energie Netzwerk eG"/>
    <x v="9481"/>
    <s v="SoK111------05"/>
    <x v="0"/>
    <s v="0-30 kW"/>
    <n v="25480.560000000001"/>
    <n v="13894.55"/>
    <n v="0"/>
    <s v="NI"/>
    <n v="49219"/>
    <s v="Glandorf"/>
    <s v="Osnabrück"/>
    <x v="1"/>
    <s v="PV-Gebäude"/>
  </r>
  <r>
    <s v="Amprion"/>
    <n v="10000596"/>
    <s v="Teutoburger Energie Netzwerk eG"/>
    <x v="9481"/>
    <s v="SoK112------05"/>
    <x v="0"/>
    <s v="30-100 kW"/>
    <n v="76.441999999999993"/>
    <n v="39.65"/>
    <n v="0"/>
    <s v="NI"/>
    <n v="49219"/>
    <s v="Glandorf"/>
    <s v="Osnabrück"/>
    <x v="1"/>
    <s v="PV-Gebäude"/>
  </r>
  <r>
    <s v="Amprion"/>
    <n v="10000596"/>
    <s v="Teutoburger Energie Netzwerk eG"/>
    <x v="9482"/>
    <s v="SgK330------10"/>
    <x v="0"/>
    <s v="0-30 kW"/>
    <n v="13753.4"/>
    <n v="5383.08"/>
    <n v="0"/>
    <s v="NI"/>
    <n v="49219"/>
    <s v="Glandorf"/>
    <s v="Osnabrück"/>
    <x v="0"/>
    <s v="PV-Gebäude"/>
  </r>
  <r>
    <s v="Amprion"/>
    <n v="10000596"/>
    <s v="Teutoburger Energie Netzwerk eG"/>
    <x v="9483"/>
    <s v="SgK330------09"/>
    <x v="0"/>
    <s v="0-30 kW"/>
    <n v="6670"/>
    <n v="2868.77"/>
    <n v="0"/>
    <s v="NI"/>
    <n v="49219"/>
    <s v="Glandorf"/>
    <s v="Osnabrück"/>
    <x v="0"/>
    <s v="PV-Gebäude"/>
  </r>
  <r>
    <s v="Amprion"/>
    <n v="10000596"/>
    <s v="Teutoburger Energie Netzwerk eG"/>
    <x v="9484"/>
    <s v="SgK330------11"/>
    <x v="0"/>
    <s v="0-30 kW"/>
    <n v="3960.1"/>
    <n v="1138.1300000000001"/>
    <n v="0"/>
    <s v="NI"/>
    <n v="49219"/>
    <s v="Glandorf"/>
    <s v="Osnabrück"/>
    <x v="0"/>
    <s v="PV-Gebäude"/>
  </r>
  <r>
    <s v="Amprion"/>
    <n v="10000596"/>
    <s v="Teutoburger Energie Netzwerk eG"/>
    <x v="9485"/>
    <s v="SgK330------10"/>
    <x v="0"/>
    <s v="0-30 kW"/>
    <n v="4411.3999999999996"/>
    <n v="1726.62"/>
    <n v="0"/>
    <s v="NI"/>
    <n v="49219"/>
    <s v="Glandorf"/>
    <s v="Osnabrück"/>
    <x v="0"/>
    <s v="PV-Gebäude"/>
  </r>
  <r>
    <s v="Amprion"/>
    <n v="10000596"/>
    <s v="Teutoburger Energie Netzwerk eG"/>
    <x v="9486"/>
    <s v="SoK111------07"/>
    <x v="0"/>
    <s v="0-30 kW"/>
    <n v="7553.4"/>
    <n v="3717.03"/>
    <n v="0"/>
    <s v="NI"/>
    <n v="49219"/>
    <s v="Glandorf"/>
    <s v="Osnabrück"/>
    <x v="1"/>
    <s v="PV-Gebäude"/>
  </r>
  <r>
    <s v="Amprion"/>
    <n v="10000596"/>
    <s v="Teutoburger Energie Netzwerk eG"/>
    <x v="9487"/>
    <s v="BiK33b1-MPMMrz"/>
    <x v="5"/>
    <s v="Marktprämie für Kalendermonat März"/>
    <n v="138714"/>
    <n v="26849.08"/>
    <n v="0"/>
    <s v="NI"/>
    <n v="49219"/>
    <s v="Glandorf"/>
    <s v="Osnabrück"/>
    <x v="3"/>
    <s v="Biomasse"/>
  </r>
  <r>
    <s v="Amprion"/>
    <n v="10000596"/>
    <s v="Teutoburger Energie Netzwerk eG"/>
    <x v="9487"/>
    <s v="BiK33b1-MPMSep"/>
    <x v="5"/>
    <s v="Marktprämie für Kalendermonat September"/>
    <n v="131380"/>
    <n v="25777.67"/>
    <n v="0"/>
    <s v="NI"/>
    <n v="49219"/>
    <s v="Glandorf"/>
    <s v="Osnabrück"/>
    <x v="3"/>
    <s v="Biomasse"/>
  </r>
  <r>
    <s v="Amprion"/>
    <n v="10000596"/>
    <s v="Teutoburger Energie Netzwerk eG"/>
    <x v="9487"/>
    <s v="BiK33b1-MPMDez"/>
    <x v="5"/>
    <s v="Marktprämie für Kalendermonat Dezember"/>
    <n v="135005"/>
    <n v="26005.62"/>
    <n v="0"/>
    <s v="NI"/>
    <n v="49219"/>
    <s v="Glandorf"/>
    <s v="Osnabrück"/>
    <x v="3"/>
    <s v="Biomasse"/>
  </r>
  <r>
    <s v="Amprion"/>
    <n v="10000596"/>
    <s v="Teutoburger Energie Netzwerk eG"/>
    <x v="9487"/>
    <s v="BiK33b1-MPMFeb"/>
    <x v="5"/>
    <s v="Marktprämie für Kalendermonat Februar"/>
    <n v="118334"/>
    <n v="23851.07"/>
    <n v="0"/>
    <s v="NI"/>
    <n v="49219"/>
    <s v="Glandorf"/>
    <s v="Osnabrück"/>
    <x v="3"/>
    <s v="Biomasse"/>
  </r>
  <r>
    <s v="Amprion"/>
    <n v="10000596"/>
    <s v="Teutoburger Energie Netzwerk eG"/>
    <x v="9487"/>
    <s v="BiK33b1-MPMJun"/>
    <x v="5"/>
    <s v="Marktprämie für Kalendermonat Juni"/>
    <n v="105816"/>
    <n v="20301.54"/>
    <n v="0"/>
    <s v="NI"/>
    <n v="49219"/>
    <s v="Glandorf"/>
    <s v="Osnabrück"/>
    <x v="3"/>
    <s v="Biomasse"/>
  </r>
  <r>
    <s v="Amprion"/>
    <n v="10000596"/>
    <s v="Teutoburger Energie Netzwerk eG"/>
    <x v="9487"/>
    <s v="BiK33b1-MPMAug"/>
    <x v="5"/>
    <s v="Marktprämie für Kalendermonat August"/>
    <n v="134577"/>
    <n v="25933.94"/>
    <n v="0"/>
    <s v="NI"/>
    <n v="49219"/>
    <s v="Glandorf"/>
    <s v="Osnabrück"/>
    <x v="3"/>
    <s v="Biomasse"/>
  </r>
  <r>
    <s v="Amprion"/>
    <n v="10000596"/>
    <s v="Teutoburger Energie Netzwerk eG"/>
    <x v="9487"/>
    <s v="BiK33b1-MPMNov"/>
    <x v="5"/>
    <s v="Marktprämie für Kalendermonat November"/>
    <n v="130480"/>
    <n v="26386.6"/>
    <n v="0"/>
    <s v="NI"/>
    <n v="49219"/>
    <s v="Glandorf"/>
    <s v="Osnabrück"/>
    <x v="3"/>
    <s v="Biomasse"/>
  </r>
  <r>
    <s v="Amprion"/>
    <n v="10000596"/>
    <s v="Teutoburger Energie Netzwerk eG"/>
    <x v="9487"/>
    <s v="BiK33b1-MPMMai"/>
    <x v="5"/>
    <s v="Marktprämie für Kalendermonat Mai"/>
    <n v="130736"/>
    <n v="25142.77"/>
    <n v="0"/>
    <s v="NI"/>
    <n v="49219"/>
    <s v="Glandorf"/>
    <s v="Osnabrück"/>
    <x v="3"/>
    <s v="Biomasse"/>
  </r>
  <r>
    <s v="Amprion"/>
    <n v="10000596"/>
    <s v="Teutoburger Energie Netzwerk eG"/>
    <x v="9487"/>
    <s v="BiK33b1-MPMApr"/>
    <x v="5"/>
    <s v="Marktprämie für Kalendermonat April"/>
    <n v="133755"/>
    <n v="25510.71"/>
    <n v="0"/>
    <s v="NI"/>
    <n v="49219"/>
    <s v="Glandorf"/>
    <s v="Osnabrück"/>
    <x v="3"/>
    <s v="Biomasse"/>
  </r>
  <r>
    <s v="Amprion"/>
    <n v="10000596"/>
    <s v="Teutoburger Energie Netzwerk eG"/>
    <x v="9487"/>
    <s v="BiK33b1-MPMJan"/>
    <x v="5"/>
    <s v="Marktprämie für Kalendermonat Januar"/>
    <n v="138904"/>
    <n v="29757.03"/>
    <n v="0"/>
    <s v="NI"/>
    <n v="49219"/>
    <s v="Glandorf"/>
    <s v="Osnabrück"/>
    <x v="3"/>
    <s v="Biomasse"/>
  </r>
  <r>
    <s v="Amprion"/>
    <n v="10000596"/>
    <s v="Teutoburger Energie Netzwerk eG"/>
    <x v="9487"/>
    <s v="BiK33b1-MPMJul"/>
    <x v="5"/>
    <s v="Marktprämie für Kalendermonat Juli"/>
    <n v="96849"/>
    <n v="18872.689999999999"/>
    <n v="0"/>
    <s v="NI"/>
    <n v="49219"/>
    <s v="Glandorf"/>
    <s v="Osnabrück"/>
    <x v="3"/>
    <s v="Biomasse"/>
  </r>
  <r>
    <s v="Amprion"/>
    <n v="10000596"/>
    <s v="Teutoburger Energie Netzwerk eG"/>
    <x v="9487"/>
    <s v="BiK33b1-MPMOkt"/>
    <x v="5"/>
    <s v="Marktprämie für Kalendermonat Oktober"/>
    <n v="127612"/>
    <n v="24259.94"/>
    <n v="0"/>
    <s v="NI"/>
    <n v="49219"/>
    <s v="Glandorf"/>
    <s v="Osnabrück"/>
    <x v="3"/>
    <s v="Biomasse"/>
  </r>
  <r>
    <s v="Amprion"/>
    <n v="10000596"/>
    <s v="Teutoburger Energie Netzwerk eG"/>
    <x v="9488"/>
    <s v="SgK330------12"/>
    <x v="0"/>
    <s v="0-30 kW"/>
    <n v="25960.79"/>
    <n v="6342.22"/>
    <n v="0"/>
    <s v="NI"/>
    <n v="49219"/>
    <s v="Glandorf"/>
    <s v="Osnabrück"/>
    <x v="0"/>
    <s v="PV-Gebäude"/>
  </r>
  <r>
    <s v="Amprion"/>
    <n v="10000596"/>
    <s v="Teutoburger Energie Netzwerk eG"/>
    <x v="9488"/>
    <s v="SgK331------12"/>
    <x v="0"/>
    <s v="30-100 kW"/>
    <n v="22326.28"/>
    <n v="5186.3900000000003"/>
    <n v="0"/>
    <s v="NI"/>
    <n v="49219"/>
    <s v="Glandorf"/>
    <s v="Osnabrück"/>
    <x v="0"/>
    <s v="PV-Gebäude"/>
  </r>
  <r>
    <s v="Amprion"/>
    <n v="10000596"/>
    <s v="Teutoburger Energie Netzwerk eG"/>
    <x v="9489"/>
    <s v="SgK331------12"/>
    <x v="0"/>
    <s v="30-100 kW"/>
    <n v="16392.37"/>
    <n v="3807.95"/>
    <n v="0"/>
    <s v="NI"/>
    <n v="49219"/>
    <s v="Glandorf"/>
    <s v="Osnabrück"/>
    <x v="0"/>
    <s v="PV-Gebäude"/>
  </r>
  <r>
    <s v="Amprion"/>
    <n v="10000596"/>
    <s v="Teutoburger Energie Netzwerk eG"/>
    <x v="9490"/>
    <s v="SoK111------08"/>
    <x v="0"/>
    <s v="0-30 kW"/>
    <n v="14037.2"/>
    <n v="6562.39"/>
    <n v="0"/>
    <s v="NI"/>
    <n v="49219"/>
    <s v="Glandorf"/>
    <s v="Osnabrück"/>
    <x v="1"/>
    <s v="PV-Gebäude"/>
  </r>
  <r>
    <s v="Amprion"/>
    <n v="10000596"/>
    <s v="Teutoburger Energie Netzwerk eG"/>
    <x v="9491"/>
    <s v="SgK331------11"/>
    <x v="0"/>
    <s v="30-100 kW"/>
    <n v="40302.44"/>
    <n v="11014.66"/>
    <n v="0"/>
    <s v="NI"/>
    <n v="49219"/>
    <s v="Glandorf"/>
    <s v="Osnabrück"/>
    <x v="0"/>
    <s v="PV-Gebäude"/>
  </r>
  <r>
    <s v="Amprion"/>
    <n v="10000596"/>
    <s v="Teutoburger Energie Netzwerk eG"/>
    <x v="9491"/>
    <s v="SgK330------11"/>
    <x v="0"/>
    <s v="0-30 kW"/>
    <n v="25507.87"/>
    <n v="7330.96"/>
    <n v="0"/>
    <s v="NI"/>
    <n v="49219"/>
    <s v="Glandorf"/>
    <s v="Osnabrück"/>
    <x v="0"/>
    <s v="PV-Gebäude"/>
  </r>
  <r>
    <s v="Amprion"/>
    <n v="10000596"/>
    <s v="Teutoburger Energie Netzwerk eG"/>
    <x v="9492"/>
    <s v="SgK330------10"/>
    <x v="0"/>
    <s v="0-30 kW"/>
    <n v="4218.2"/>
    <n v="1651"/>
    <n v="0"/>
    <s v="NI"/>
    <n v="49219"/>
    <s v="Glandorf"/>
    <s v="Osnabrück"/>
    <x v="0"/>
    <s v="PV-Gebäude"/>
  </r>
  <r>
    <s v="Amprion"/>
    <n v="10000596"/>
    <s v="Teutoburger Energie Netzwerk eG"/>
    <x v="9493"/>
    <s v="SgK330------09"/>
    <x v="0"/>
    <s v="0-30 kW"/>
    <n v="5582.04"/>
    <n v="2400.83"/>
    <n v="0"/>
    <s v="NI"/>
    <n v="49219"/>
    <s v="Glandorf"/>
    <s v="Osnabrück"/>
    <x v="0"/>
    <s v="PV-Gebäude"/>
  </r>
  <r>
    <s v="Amprion"/>
    <n v="10000596"/>
    <s v="Teutoburger Energie Netzwerk eG"/>
    <x v="9494"/>
    <s v="SgK330------09"/>
    <x v="0"/>
    <s v="0-30 kW"/>
    <n v="4279.5600000000004"/>
    <n v="1840.64"/>
    <n v="0"/>
    <s v="NI"/>
    <n v="49219"/>
    <s v="Glandorf"/>
    <s v="Osnabrück"/>
    <x v="0"/>
    <s v="PV-Gebäude"/>
  </r>
  <r>
    <s v="Amprion"/>
    <n v="10000596"/>
    <s v="Teutoburger Energie Netzwerk eG"/>
    <x v="9495"/>
    <s v="SgK330------10"/>
    <x v="0"/>
    <s v="0-30 kW"/>
    <n v="10932.4"/>
    <n v="4278.9399999999996"/>
    <n v="0"/>
    <s v="NI"/>
    <n v="49219"/>
    <s v="Glandorf"/>
    <s v="Osnabrück"/>
    <x v="0"/>
    <s v="PV-Gebäude"/>
  </r>
  <r>
    <s v="Amprion"/>
    <n v="10000596"/>
    <s v="Teutoburger Energie Netzwerk eG"/>
    <x v="9496"/>
    <s v="SgK330------09"/>
    <x v="0"/>
    <s v="0-30 kW"/>
    <n v="6142.7"/>
    <n v="2641.98"/>
    <n v="0"/>
    <s v="NI"/>
    <n v="49219"/>
    <s v="Glandorf"/>
    <s v="Osnabrück"/>
    <x v="0"/>
    <s v="PV-Gebäude"/>
  </r>
  <r>
    <s v="Amprion"/>
    <n v="10000596"/>
    <s v="Teutoburger Energie Netzwerk eG"/>
    <x v="9497"/>
    <s v="SgK330---Jul10"/>
    <x v="0"/>
    <s v="0-30 kW"/>
    <n v="14170.8"/>
    <n v="4825.16"/>
    <n v="0"/>
    <s v="NI"/>
    <n v="49219"/>
    <s v="Glandorf"/>
    <s v="Osnabrück"/>
    <x v="0"/>
    <s v="PV-Gebäude"/>
  </r>
  <r>
    <s v="Amprion"/>
    <n v="10000596"/>
    <s v="Teutoburger Energie Netzwerk eG"/>
    <x v="9498"/>
    <s v="SgK330------09"/>
    <x v="0"/>
    <s v="0-30 kW"/>
    <n v="10787.7"/>
    <n v="4639.79"/>
    <n v="0"/>
    <s v="NI"/>
    <n v="49219"/>
    <s v="Glandorf"/>
    <s v="Osnabrück"/>
    <x v="0"/>
    <s v="PV-Gebäude"/>
  </r>
  <r>
    <s v="Amprion"/>
    <n v="10000596"/>
    <s v="Teutoburger Energie Netzwerk eG"/>
    <x v="9499"/>
    <s v="SgK330------10"/>
    <x v="0"/>
    <s v="0-30 kW"/>
    <n v="7907.1"/>
    <n v="3094.84"/>
    <n v="0"/>
    <s v="NI"/>
    <n v="49219"/>
    <s v="Glandorf"/>
    <s v="Osnabrück"/>
    <x v="0"/>
    <s v="PV-Gebäude"/>
  </r>
  <r>
    <s v="Amprion"/>
    <n v="10000596"/>
    <s v="Teutoburger Energie Netzwerk eG"/>
    <x v="9500"/>
    <s v="SoK111------07"/>
    <x v="0"/>
    <s v="0-30 kW"/>
    <n v="5670.6"/>
    <n v="2790.5"/>
    <n v="0"/>
    <s v="NI"/>
    <n v="49219"/>
    <s v="Glandorf"/>
    <s v="Osnabrück"/>
    <x v="1"/>
    <s v="PV-Gebäude"/>
  </r>
  <r>
    <s v="Amprion"/>
    <n v="10000596"/>
    <s v="Teutoburger Energie Netzwerk eG"/>
    <x v="9501"/>
    <s v="SgK330------09"/>
    <x v="0"/>
    <s v="0-30 kW"/>
    <n v="2243.3000000000002"/>
    <n v="964.84"/>
    <n v="0"/>
    <s v="NI"/>
    <n v="49219"/>
    <s v="Glandorf"/>
    <s v="Osnabrück"/>
    <x v="0"/>
    <s v="PV-Gebäude"/>
  </r>
  <r>
    <s v="Amprion"/>
    <n v="10000596"/>
    <s v="Teutoburger Energie Netzwerk eG"/>
    <x v="9502"/>
    <s v="SgK33410----11"/>
    <x v="2"/>
    <s v="0-30 kW, selbstverbrauchte Erzeugung"/>
    <n v="1269.98"/>
    <n v="364.99"/>
    <n v="0"/>
    <s v="NI"/>
    <n v="49219"/>
    <s v="Glandorf"/>
    <s v="Osnabrück"/>
    <x v="0"/>
    <s v="PV-Gebäude"/>
  </r>
  <r>
    <s v="Amprion"/>
    <n v="10000596"/>
    <s v="Teutoburger Energie Netzwerk eG"/>
    <x v="9502"/>
    <s v="SgK330------11"/>
    <x v="0"/>
    <s v="0-30 kW"/>
    <n v="3845.27"/>
    <n v="1105.1300000000001"/>
    <n v="0"/>
    <s v="NI"/>
    <n v="49219"/>
    <s v="Glandorf"/>
    <s v="Osnabrück"/>
    <x v="0"/>
    <s v="PV-Gebäude"/>
  </r>
  <r>
    <s v="Amprion"/>
    <n v="10000596"/>
    <s v="Teutoburger Energie Netzwerk eG"/>
    <x v="9502"/>
    <s v="SgK33420----11"/>
    <x v="1"/>
    <s v="0-30 kW, Rückvergütung für Selbstverbrauch bis 30% der Gesamterzeugung der Anlage"/>
    <n v="-1269.98"/>
    <n v="-208.02"/>
    <n v="0"/>
    <s v="NI"/>
    <n v="49219"/>
    <s v="Glandorf"/>
    <s v="Osnabrück"/>
    <x v="0"/>
    <s v="PV-Gebäude"/>
  </r>
  <r>
    <s v="Amprion"/>
    <n v="10000596"/>
    <s v="Teutoburger Energie Netzwerk eG"/>
    <x v="9503"/>
    <s v="SgK33410----11"/>
    <x v="2"/>
    <s v="0-30 kW, selbstverbrauchte Erzeugung"/>
    <n v="1090.92"/>
    <n v="313.52999999999997"/>
    <n v="0"/>
    <s v="NI"/>
    <n v="49219"/>
    <s v="Glandorf"/>
    <s v="Osnabrück"/>
    <x v="0"/>
    <s v="PV-Gebäude"/>
  </r>
  <r>
    <s v="Amprion"/>
    <n v="10000596"/>
    <s v="Teutoburger Energie Netzwerk eG"/>
    <x v="9503"/>
    <s v="SgK33420----11"/>
    <x v="1"/>
    <s v="0-30 kW, Rückvergütung für Selbstverbrauch bis 30% der Gesamterzeugung der Anlage"/>
    <n v="-1090.92"/>
    <n v="-178.69"/>
    <n v="0"/>
    <s v="NI"/>
    <n v="49219"/>
    <s v="Glandorf"/>
    <s v="Osnabrück"/>
    <x v="0"/>
    <s v="PV-Gebäude"/>
  </r>
  <r>
    <s v="Amprion"/>
    <n v="10000596"/>
    <s v="Teutoburger Energie Netzwerk eG"/>
    <x v="9503"/>
    <s v="SgK330------11"/>
    <x v="0"/>
    <s v="0-30 kW"/>
    <n v="3303.13"/>
    <n v="949.32"/>
    <n v="0"/>
    <s v="NI"/>
    <n v="49219"/>
    <s v="Glandorf"/>
    <s v="Osnabrück"/>
    <x v="0"/>
    <s v="PV-Gebäude"/>
  </r>
  <r>
    <s v="Amprion"/>
    <n v="10000596"/>
    <s v="Teutoburger Energie Netzwerk eG"/>
    <x v="9504"/>
    <s v="SoK111------08"/>
    <x v="0"/>
    <s v="0-30 kW"/>
    <n v="5965.1"/>
    <n v="2788.68"/>
    <n v="0"/>
    <s v="NI"/>
    <n v="49219"/>
    <s v="Glandorf"/>
    <s v="Osnabrück"/>
    <x v="1"/>
    <s v="PV-Gebäude"/>
  </r>
  <r>
    <s v="Amprion"/>
    <n v="10000596"/>
    <s v="Teutoburger Energie Netzwerk eG"/>
    <x v="9505"/>
    <s v="SgK330------09"/>
    <x v="0"/>
    <s v="0-30 kW"/>
    <n v="6283.5"/>
    <n v="2702.53"/>
    <n v="0"/>
    <s v="NI"/>
    <n v="49219"/>
    <s v="Glandorf"/>
    <s v="Osnabrück"/>
    <x v="0"/>
    <s v="PV-Gebäude"/>
  </r>
  <r>
    <s v="Amprion"/>
    <n v="10000596"/>
    <s v="Teutoburger Energie Netzwerk eG"/>
    <x v="9506"/>
    <s v="SgK33410----11"/>
    <x v="2"/>
    <s v="0-30 kW, selbstverbrauchte Erzeugung"/>
    <n v="1613.3"/>
    <n v="463.66"/>
    <n v="0"/>
    <s v="NI"/>
    <n v="49219"/>
    <s v="Glandorf"/>
    <s v="Osnabrück"/>
    <x v="0"/>
    <s v="PV-Gebäude"/>
  </r>
  <r>
    <s v="Amprion"/>
    <n v="10000596"/>
    <s v="Teutoburger Energie Netzwerk eG"/>
    <x v="9506"/>
    <s v="SgK330------11"/>
    <x v="0"/>
    <s v="0-30 kW"/>
    <n v="2284.4"/>
    <n v="656.54"/>
    <n v="0"/>
    <s v="NI"/>
    <n v="49219"/>
    <s v="Glandorf"/>
    <s v="Osnabrück"/>
    <x v="0"/>
    <s v="PV-Gebäude"/>
  </r>
  <r>
    <s v="Amprion"/>
    <n v="10000596"/>
    <s v="Teutoburger Energie Netzwerk eG"/>
    <x v="9506"/>
    <s v="SgK33430----11"/>
    <x v="1"/>
    <s v="0-30 kW, Rückvergütung für Selbstverbrauch über 30% der Gesamterzeugung der Anlage"/>
    <n v="-443.99"/>
    <n v="-53.28"/>
    <n v="0"/>
    <s v="NI"/>
    <n v="49219"/>
    <s v="Glandorf"/>
    <s v="Osnabrück"/>
    <x v="0"/>
    <s v="PV-Gebäude"/>
  </r>
  <r>
    <s v="Amprion"/>
    <n v="10000596"/>
    <s v="Teutoburger Energie Netzwerk eG"/>
    <x v="9506"/>
    <s v="SgK33420----11"/>
    <x v="1"/>
    <s v="0-30 kW, Rückvergütung für Selbstverbrauch bis 30% der Gesamterzeugung der Anlage"/>
    <n v="-1169.31"/>
    <n v="-191.53"/>
    <n v="0"/>
    <s v="NI"/>
    <n v="49219"/>
    <s v="Glandorf"/>
    <s v="Osnabrück"/>
    <x v="0"/>
    <s v="PV-Gebäude"/>
  </r>
  <r>
    <s v="Amprion"/>
    <n v="10000596"/>
    <s v="Teutoburger Energie Netzwerk eG"/>
    <x v="9507"/>
    <s v="SgK330------10"/>
    <x v="0"/>
    <s v="0-30 kW"/>
    <n v="24250.6"/>
    <n v="9491.68"/>
    <n v="0"/>
    <s v="NI"/>
    <n v="49219"/>
    <s v="Glandorf"/>
    <s v="Osnabrück"/>
    <x v="0"/>
    <s v="PV-Gebäude"/>
  </r>
  <r>
    <s v="Amprion"/>
    <n v="10000596"/>
    <s v="Teutoburger Energie Netzwerk eG"/>
    <x v="9508"/>
    <s v="SgK3342-----09"/>
    <x v="1"/>
    <s v="0-30 kW, Rückvergütung für Selbstverbrauch"/>
    <n v="-1220.5"/>
    <n v="-219.69"/>
    <n v="0"/>
    <s v="NI"/>
    <n v="49219"/>
    <s v="Glandorf"/>
    <s v="Osnabrück"/>
    <x v="0"/>
    <s v="PV-Gebäude"/>
  </r>
  <r>
    <s v="Amprion"/>
    <n v="10000596"/>
    <s v="Teutoburger Energie Netzwerk eG"/>
    <x v="9508"/>
    <s v="SgK330------09"/>
    <x v="0"/>
    <s v="0-30 kW"/>
    <n v="3514"/>
    <n v="1511.37"/>
    <n v="0"/>
    <s v="NI"/>
    <n v="49219"/>
    <s v="Glandorf"/>
    <s v="Osnabrück"/>
    <x v="0"/>
    <s v="PV-Gebäude"/>
  </r>
  <r>
    <s v="Amprion"/>
    <n v="10000596"/>
    <s v="Teutoburger Energie Netzwerk eG"/>
    <x v="9508"/>
    <s v="SgK3341-----09"/>
    <x v="2"/>
    <s v="0-30 kW, selbstverbrauchte Erzeugung"/>
    <n v="1220.5"/>
    <n v="524.94000000000005"/>
    <n v="0"/>
    <s v="NI"/>
    <n v="49219"/>
    <s v="Glandorf"/>
    <s v="Osnabrück"/>
    <x v="0"/>
    <s v="PV-Gebäude"/>
  </r>
  <r>
    <s v="Amprion"/>
    <n v="10000596"/>
    <s v="Teutoburger Energie Netzwerk eG"/>
    <x v="9509"/>
    <s v="SgK330------09"/>
    <x v="0"/>
    <s v="0-30 kW"/>
    <n v="5974.6"/>
    <n v="2569.6799999999998"/>
    <n v="0"/>
    <s v="NI"/>
    <n v="49219"/>
    <s v="Glandorf"/>
    <s v="Osnabrück"/>
    <x v="0"/>
    <s v="PV-Gebäude"/>
  </r>
  <r>
    <s v="Amprion"/>
    <n v="10000596"/>
    <s v="Teutoburger Energie Netzwerk eG"/>
    <x v="9510"/>
    <s v="SgK5120--Sep15"/>
    <x v="0"/>
    <s v="0 - 10 kW"/>
    <n v="1229.8"/>
    <n v="151.38999999999999"/>
    <n v="0"/>
    <s v="NI"/>
    <n v="49219"/>
    <s v="Glandorf"/>
    <s v="Osnabrück"/>
    <x v="0"/>
    <s v="PV-Gebäude"/>
  </r>
  <r>
    <s v="Amprion"/>
    <n v="10000596"/>
    <s v="Teutoburger Energie Netzwerk eG"/>
    <x v="9511"/>
    <s v="SoK111------08"/>
    <x v="0"/>
    <s v="0-30 kW"/>
    <n v="6630.5"/>
    <n v="3099.76"/>
    <n v="0"/>
    <s v="NI"/>
    <n v="49219"/>
    <s v="Glandorf"/>
    <s v="Osnabrück"/>
    <x v="1"/>
    <s v="PV-Gebäude"/>
  </r>
  <r>
    <s v="Amprion"/>
    <n v="10000596"/>
    <s v="Teutoburger Energie Netzwerk eG"/>
    <x v="9512"/>
    <s v="SgK330------10"/>
    <x v="0"/>
    <s v="0-30 kW"/>
    <n v="9736.6"/>
    <n v="3810.9"/>
    <n v="0"/>
    <s v="NI"/>
    <n v="49219"/>
    <s v="Glandorf"/>
    <s v="Osnabrück"/>
    <x v="0"/>
    <s v="PV-Gebäude"/>
  </r>
  <r>
    <s v="Amprion"/>
    <n v="10000596"/>
    <s v="Teutoburger Energie Netzwerk eG"/>
    <x v="9513"/>
    <s v="SgK3220--Jul12"/>
    <x v="0"/>
    <s v="0 - 10 kW"/>
    <n v="7958"/>
    <n v="1505.65"/>
    <n v="0"/>
    <s v="NI"/>
    <n v="49219"/>
    <s v="Glandorf"/>
    <s v="Osnabrück"/>
    <x v="0"/>
    <s v="PV-Gebäude"/>
  </r>
  <r>
    <s v="Amprion"/>
    <n v="10000596"/>
    <s v="Teutoburger Energie Netzwerk eG"/>
    <x v="9514"/>
    <s v="SoK111------08"/>
    <x v="0"/>
    <s v="0-30 kW"/>
    <n v="6221.2"/>
    <n v="2908.41"/>
    <n v="0"/>
    <s v="NI"/>
    <n v="49219"/>
    <s v="Glandorf"/>
    <s v="Osnabrück"/>
    <x v="1"/>
    <s v="PV-Gebäude"/>
  </r>
  <r>
    <s v="Amprion"/>
    <n v="10000596"/>
    <s v="Teutoburger Energie Netzwerk eG"/>
    <x v="9515"/>
    <s v="SoK111------06"/>
    <x v="0"/>
    <s v="0-30 kW"/>
    <n v="9452.7000000000007"/>
    <n v="4896.5"/>
    <n v="0"/>
    <s v="NI"/>
    <n v="49219"/>
    <s v="Glandorf"/>
    <s v="Osnabrück"/>
    <x v="1"/>
    <s v="PV-Gebäude"/>
  </r>
  <r>
    <s v="Amprion"/>
    <n v="10000596"/>
    <s v="Teutoburger Energie Netzwerk eG"/>
    <x v="9516"/>
    <s v="SgK330---Jul10"/>
    <x v="0"/>
    <s v="0-30 kW"/>
    <n v="5489.9"/>
    <n v="1869.31"/>
    <n v="0"/>
    <s v="NI"/>
    <n v="49219"/>
    <s v="Glandorf"/>
    <s v="Osnabrück"/>
    <x v="0"/>
    <s v="PV-Gebäude"/>
  </r>
  <r>
    <s v="Amprion"/>
    <n v="10000596"/>
    <s v="Teutoburger Energie Netzwerk eG"/>
    <x v="9517"/>
    <s v="SgK330------10"/>
    <x v="0"/>
    <s v="0-30 kW"/>
    <n v="28161.1"/>
    <n v="11022.25"/>
    <n v="0"/>
    <s v="NI"/>
    <n v="49219"/>
    <s v="Glandorf"/>
    <s v="Osnabrück"/>
    <x v="0"/>
    <s v="PV-Gebäude"/>
  </r>
  <r>
    <s v="Amprion"/>
    <n v="10000596"/>
    <s v="Teutoburger Energie Netzwerk eG"/>
    <x v="9517"/>
    <s v="SgK331------10"/>
    <x v="0"/>
    <s v="30-100 kW"/>
    <n v="5209.8"/>
    <n v="1939.61"/>
    <n v="0"/>
    <s v="NI"/>
    <n v="49219"/>
    <s v="Glandorf"/>
    <s v="Osnabrück"/>
    <x v="0"/>
    <s v="PV-Gebäude"/>
  </r>
  <r>
    <s v="Amprion"/>
    <n v="10000596"/>
    <s v="Teutoburger Energie Netzwerk eG"/>
    <x v="9518"/>
    <s v="SgK331------10"/>
    <x v="0"/>
    <s v="30-100 kW"/>
    <n v="51052.84"/>
    <n v="19006.97"/>
    <n v="0"/>
    <s v="NI"/>
    <n v="49219"/>
    <s v="Glandorf"/>
    <s v="Osnabrück"/>
    <x v="0"/>
    <s v="PV-Gebäude"/>
  </r>
  <r>
    <s v="Amprion"/>
    <n v="10000596"/>
    <s v="Teutoburger Energie Netzwerk eG"/>
    <x v="9518"/>
    <s v="SgK330------10"/>
    <x v="0"/>
    <s v="0-30 kW"/>
    <n v="28762.16"/>
    <n v="11257.51"/>
    <n v="0"/>
    <s v="NI"/>
    <n v="49219"/>
    <s v="Glandorf"/>
    <s v="Osnabrück"/>
    <x v="0"/>
    <s v="PV-Gebäude"/>
  </r>
  <r>
    <s v="Amprion"/>
    <n v="10000596"/>
    <s v="Teutoburger Energie Netzwerk eG"/>
    <x v="9519"/>
    <s v="SgK330------09"/>
    <x v="0"/>
    <s v="0-30 kW"/>
    <n v="4861"/>
    <n v="2090.7199999999998"/>
    <n v="0"/>
    <s v="NI"/>
    <n v="49219"/>
    <s v="Glandorf"/>
    <s v="Osnabrück"/>
    <x v="0"/>
    <s v="PV-Gebäude"/>
  </r>
  <r>
    <s v="Amprion"/>
    <n v="10000596"/>
    <s v="Teutoburger Energie Netzwerk eG"/>
    <x v="9520"/>
    <s v="SgK330------12"/>
    <x v="0"/>
    <s v="0-30 kW"/>
    <n v="4328.5"/>
    <n v="1057.45"/>
    <n v="0"/>
    <s v="NI"/>
    <n v="49219"/>
    <s v="Glandorf"/>
    <s v="Osnabrück"/>
    <x v="0"/>
    <s v="PV-Gebäude"/>
  </r>
  <r>
    <s v="Amprion"/>
    <n v="10000596"/>
    <s v="Teutoburger Energie Netzwerk eG"/>
    <x v="9520"/>
    <s v="SgK33410----12"/>
    <x v="2"/>
    <s v="0-30 kW, selbstverbrauchte Erzeugung"/>
    <n v="1344.1"/>
    <n v="328.36"/>
    <n v="0"/>
    <s v="NI"/>
    <n v="49219"/>
    <s v="Glandorf"/>
    <s v="Osnabrück"/>
    <x v="0"/>
    <s v="PV-Gebäude"/>
  </r>
  <r>
    <s v="Amprion"/>
    <n v="10000596"/>
    <s v="Teutoburger Energie Netzwerk eG"/>
    <x v="9520"/>
    <s v="SgK33420----12"/>
    <x v="1"/>
    <s v="0-30 kW, Rückvergütung für Selbstverbrauch bis 30% der Gesamterzeugung der Anlage"/>
    <n v="-1344.1"/>
    <n v="-220.16"/>
    <n v="0"/>
    <s v="NI"/>
    <n v="49219"/>
    <s v="Glandorf"/>
    <s v="Osnabrück"/>
    <x v="0"/>
    <s v="PV-Gebäude"/>
  </r>
  <r>
    <s v="Amprion"/>
    <n v="10000596"/>
    <s v="Teutoburger Energie Netzwerk eG"/>
    <x v="9521"/>
    <s v="SgK3220--Sep13"/>
    <x v="0"/>
    <s v="0 - 10 kW"/>
    <n v="6777"/>
    <n v="985.38"/>
    <n v="0"/>
    <s v="NI"/>
    <n v="49219"/>
    <s v="Glandorf"/>
    <s v="Osnabrück"/>
    <x v="0"/>
    <s v="PV-Gebäude"/>
  </r>
  <r>
    <s v="Amprion"/>
    <n v="10000596"/>
    <s v="Teutoburger Energie Netzwerk eG"/>
    <x v="9522"/>
    <s v="SoK111------06"/>
    <x v="0"/>
    <s v="0-30 kW"/>
    <n v="2581.6999999999998"/>
    <n v="1337.32"/>
    <n v="0"/>
    <s v="NI"/>
    <n v="49219"/>
    <s v="Glandorf"/>
    <s v="Osnabrück"/>
    <x v="1"/>
    <s v="PV-Gebäude"/>
  </r>
  <r>
    <s v="Amprion"/>
    <n v="10000596"/>
    <s v="Teutoburger Energie Netzwerk eG"/>
    <x v="9523"/>
    <s v="SgK330------11"/>
    <x v="0"/>
    <s v="0-30 kW"/>
    <n v="8986"/>
    <n v="2582.58"/>
    <n v="0"/>
    <s v="NI"/>
    <n v="49219"/>
    <s v="Glandorf"/>
    <s v="Osnabrück"/>
    <x v="0"/>
    <s v="PV-Gebäude"/>
  </r>
  <r>
    <s v="Amprion"/>
    <n v="10000596"/>
    <s v="Teutoburger Energie Netzwerk eG"/>
    <x v="9524"/>
    <s v="SgK330------11"/>
    <x v="0"/>
    <s v="0-30 kW"/>
    <n v="2118.6999999999998"/>
    <n v="608.91"/>
    <n v="0"/>
    <s v="NI"/>
    <n v="49219"/>
    <s v="Glandorf"/>
    <s v="Osnabrück"/>
    <x v="0"/>
    <s v="PV-Gebäude"/>
  </r>
  <r>
    <s v="Amprion"/>
    <n v="10000596"/>
    <s v="Teutoburger Energie Netzwerk eG"/>
    <x v="9524"/>
    <s v="SgK33410----11"/>
    <x v="2"/>
    <s v="0-30 kW, selbstverbrauchte Erzeugung"/>
    <n v="736.4"/>
    <n v="211.64"/>
    <n v="0"/>
    <s v="NI"/>
    <n v="49219"/>
    <s v="Glandorf"/>
    <s v="Osnabrück"/>
    <x v="0"/>
    <s v="PV-Gebäude"/>
  </r>
  <r>
    <s v="Amprion"/>
    <n v="10000596"/>
    <s v="Teutoburger Energie Netzwerk eG"/>
    <x v="9524"/>
    <s v="SgK33420----11"/>
    <x v="1"/>
    <s v="0-30 kW, Rückvergütung für Selbstverbrauch bis 30% der Gesamterzeugung der Anlage"/>
    <n v="-736.4"/>
    <n v="-120.62"/>
    <n v="0"/>
    <s v="NI"/>
    <n v="49219"/>
    <s v="Glandorf"/>
    <s v="Osnabrück"/>
    <x v="0"/>
    <s v="PV-Gebäude"/>
  </r>
  <r>
    <s v="Amprion"/>
    <n v="10000596"/>
    <s v="Teutoburger Energie Netzwerk eG"/>
    <x v="9525"/>
    <s v="SgK33420----11"/>
    <x v="1"/>
    <s v="0-30 kW, Rückvergütung für Selbstverbrauch bis 30% der Gesamterzeugung der Anlage"/>
    <n v="-850.7"/>
    <n v="-139.34"/>
    <n v="0"/>
    <s v="NI"/>
    <n v="49219"/>
    <s v="Glandorf"/>
    <s v="Osnabrück"/>
    <x v="0"/>
    <s v="PV-Gebäude"/>
  </r>
  <r>
    <s v="Amprion"/>
    <n v="10000596"/>
    <s v="Teutoburger Energie Netzwerk eG"/>
    <x v="9525"/>
    <s v="SgK330------11"/>
    <x v="0"/>
    <s v="0-30 kW"/>
    <n v="2101.6999999999998"/>
    <n v="604.03"/>
    <n v="0"/>
    <s v="NI"/>
    <n v="49219"/>
    <s v="Glandorf"/>
    <s v="Osnabrück"/>
    <x v="0"/>
    <s v="PV-Gebäude"/>
  </r>
  <r>
    <s v="Amprion"/>
    <n v="10000596"/>
    <s v="Teutoburger Energie Netzwerk eG"/>
    <x v="9525"/>
    <s v="SgK33410----11"/>
    <x v="2"/>
    <s v="0-30 kW, selbstverbrauchte Erzeugung"/>
    <n v="850.7"/>
    <n v="244.49"/>
    <n v="0"/>
    <s v="NI"/>
    <n v="49219"/>
    <s v="Glandorf"/>
    <s v="Osnabrück"/>
    <x v="0"/>
    <s v="PV-Gebäude"/>
  </r>
  <r>
    <s v="Amprion"/>
    <n v="10000596"/>
    <s v="Teutoburger Energie Netzwerk eG"/>
    <x v="9526"/>
    <s v="SgK330------10"/>
    <x v="0"/>
    <s v="0-30 kW"/>
    <n v="4011.4"/>
    <n v="1570.06"/>
    <n v="0"/>
    <s v="NI"/>
    <n v="49219"/>
    <s v="Glandorf"/>
    <s v="Osnabrück"/>
    <x v="0"/>
    <s v="PV-Gebäude"/>
  </r>
  <r>
    <s v="Amprion"/>
    <n v="10000596"/>
    <s v="Teutoburger Energie Netzwerk eG"/>
    <x v="9527"/>
    <s v="SoK111------08"/>
    <x v="0"/>
    <s v="0-30 kW"/>
    <n v="7700.4"/>
    <n v="3599.94"/>
    <n v="0"/>
    <s v="NI"/>
    <n v="49219"/>
    <s v="Glandorf"/>
    <s v="Osnabrück"/>
    <x v="1"/>
    <s v="PV-Gebäude"/>
  </r>
  <r>
    <s v="Amprion"/>
    <n v="10000596"/>
    <s v="Teutoburger Energie Netzwerk eG"/>
    <x v="9528"/>
    <s v="SgK5120--Nov15"/>
    <x v="0"/>
    <s v="0 - 10 kW"/>
    <n v="3900.6"/>
    <n v="480.16"/>
    <n v="0"/>
    <s v="NI"/>
    <n v="49219"/>
    <s v="Glandorf"/>
    <s v="Osnabrück"/>
    <x v="0"/>
    <s v="PV-Gebäude"/>
  </r>
  <r>
    <s v="Amprion"/>
    <n v="10000596"/>
    <s v="Teutoburger Energie Netzwerk eG"/>
    <x v="9529"/>
    <s v="SgK330------10"/>
    <x v="0"/>
    <s v="0-30 kW"/>
    <n v="4652.2"/>
    <n v="1820.87"/>
    <n v="0"/>
    <s v="NI"/>
    <n v="49219"/>
    <s v="Glandorf"/>
    <s v="Osnabrück"/>
    <x v="0"/>
    <s v="PV-Gebäude"/>
  </r>
  <r>
    <s v="Amprion"/>
    <n v="10000596"/>
    <s v="Teutoburger Energie Netzwerk eG"/>
    <x v="9530"/>
    <s v="SgK330------09"/>
    <x v="0"/>
    <s v="0-30 kW"/>
    <n v="7759"/>
    <n v="3337.14"/>
    <n v="0"/>
    <s v="NI"/>
    <n v="49219"/>
    <s v="Glandorf"/>
    <s v="Osnabrück"/>
    <x v="0"/>
    <s v="PV-Gebäude"/>
  </r>
  <r>
    <s v="Amprion"/>
    <n v="10000596"/>
    <s v="Teutoburger Energie Netzwerk eG"/>
    <x v="9531"/>
    <s v="SgK5120--Okt15"/>
    <x v="0"/>
    <s v="0 - 10 kW"/>
    <n v="7389.3"/>
    <n v="909.62"/>
    <n v="0"/>
    <s v="NI"/>
    <n v="49219"/>
    <s v="Glandorf"/>
    <s v="Osnabrück"/>
    <x v="0"/>
    <s v="PV-Gebäude"/>
  </r>
  <r>
    <s v="Amprion"/>
    <n v="10000596"/>
    <s v="Teutoburger Energie Netzwerk eG"/>
    <x v="9532"/>
    <s v="SgK330------09"/>
    <x v="0"/>
    <s v="0-30 kW"/>
    <n v="4355.8"/>
    <n v="1873.43"/>
    <n v="0"/>
    <s v="NI"/>
    <n v="49219"/>
    <s v="Glandorf"/>
    <s v="Osnabrück"/>
    <x v="0"/>
    <s v="PV-Gebäude"/>
  </r>
  <r>
    <s v="Amprion"/>
    <n v="10000596"/>
    <s v="Teutoburger Energie Netzwerk eG"/>
    <x v="9533"/>
    <s v="SoK111------07"/>
    <x v="0"/>
    <s v="0-30 kW"/>
    <n v="8754.7000000000007"/>
    <n v="4308.1899999999996"/>
    <n v="0"/>
    <s v="NI"/>
    <n v="49219"/>
    <s v="Glandorf"/>
    <s v="Osnabrück"/>
    <x v="1"/>
    <s v="PV-Gebäude"/>
  </r>
  <r>
    <s v="Amprion"/>
    <n v="10000596"/>
    <s v="Teutoburger Energie Netzwerk eG"/>
    <x v="9534"/>
    <s v="SgK330------10"/>
    <x v="0"/>
    <s v="0-30 kW"/>
    <n v="8778"/>
    <n v="3435.71"/>
    <n v="0"/>
    <s v="NI"/>
    <n v="49219"/>
    <s v="Glandorf"/>
    <s v="Osnabrück"/>
    <x v="0"/>
    <s v="PV-Gebäude"/>
  </r>
  <r>
    <s v="Amprion"/>
    <n v="10000596"/>
    <s v="Teutoburger Energie Netzwerk eG"/>
    <x v="9535"/>
    <s v="SgK330---Jul10"/>
    <x v="0"/>
    <s v="0-30 kW"/>
    <n v="3878.4"/>
    <n v="1320.6"/>
    <n v="0"/>
    <s v="NI"/>
    <n v="49219"/>
    <s v="Glandorf"/>
    <s v="Osnabrück"/>
    <x v="0"/>
    <s v="PV-Gebäude"/>
  </r>
  <r>
    <s v="Amprion"/>
    <n v="10000596"/>
    <s v="Teutoburger Energie Netzwerk eG"/>
    <x v="9536"/>
    <s v="SgK330------09"/>
    <x v="0"/>
    <s v="0-30 kW"/>
    <n v="5023"/>
    <n v="2160.39"/>
    <n v="0"/>
    <s v="NI"/>
    <n v="49219"/>
    <s v="Glandorf"/>
    <s v="Osnabrück"/>
    <x v="0"/>
    <s v="PV-Gebäude"/>
  </r>
  <r>
    <s v="Amprion"/>
    <n v="10000596"/>
    <s v="Teutoburger Energie Netzwerk eG"/>
    <x v="9537"/>
    <s v="SgK3342-----10"/>
    <x v="1"/>
    <s v="0-30 kW, Rückvergütung für Selbstverbrauch"/>
    <n v="-1883.9"/>
    <n v="-308.58"/>
    <n v="0"/>
    <s v="NI"/>
    <n v="49219"/>
    <s v="Glandorf"/>
    <s v="Osnabrück"/>
    <x v="0"/>
    <s v="PV-Gebäude"/>
  </r>
  <r>
    <s v="Amprion"/>
    <n v="10000596"/>
    <s v="Teutoburger Energie Netzwerk eG"/>
    <x v="9537"/>
    <s v="SgK3341-----10"/>
    <x v="2"/>
    <s v="0-30 kW, selbstverbrauchte Erzeugung"/>
    <n v="1883.9"/>
    <n v="737.36"/>
    <n v="0"/>
    <s v="NI"/>
    <n v="49219"/>
    <s v="Glandorf"/>
    <s v="Osnabrück"/>
    <x v="0"/>
    <s v="PV-Gebäude"/>
  </r>
  <r>
    <s v="Amprion"/>
    <n v="10000596"/>
    <s v="Teutoburger Energie Netzwerk eG"/>
    <x v="9537"/>
    <s v="SgK330------10"/>
    <x v="0"/>
    <s v="0-30 kW"/>
    <n v="4863.3"/>
    <n v="1903.5"/>
    <n v="0"/>
    <s v="NI"/>
    <n v="49219"/>
    <s v="Glandorf"/>
    <s v="Osnabrück"/>
    <x v="0"/>
    <s v="PV-Gebäude"/>
  </r>
  <r>
    <s v="Amprion"/>
    <n v="10000596"/>
    <s v="Teutoburger Energie Netzwerk eG"/>
    <x v="9538"/>
    <s v="SoK111------06"/>
    <x v="0"/>
    <s v="0-30 kW"/>
    <n v="241"/>
    <n v="124.84"/>
    <n v="0"/>
    <s v="NI"/>
    <n v="49219"/>
    <s v="Glandorf"/>
    <s v="Osnabrück"/>
    <x v="1"/>
    <s v="PV-Gebäude"/>
  </r>
  <r>
    <s v="Amprion"/>
    <n v="10000596"/>
    <s v="Teutoburger Energie Netzwerk eG"/>
    <x v="9539"/>
    <s v="SgK330------10"/>
    <x v="0"/>
    <s v="0-30 kW"/>
    <n v="4468.6000000000004"/>
    <n v="1749.01"/>
    <n v="0"/>
    <s v="NI"/>
    <n v="49219"/>
    <s v="Glandorf"/>
    <s v="Osnabrück"/>
    <x v="0"/>
    <s v="PV-Gebäude"/>
  </r>
  <r>
    <s v="Amprion"/>
    <n v="10000596"/>
    <s v="Teutoburger Energie Netzwerk eG"/>
    <x v="9540"/>
    <s v="SgK330---Okt10"/>
    <x v="0"/>
    <s v="0-30 kW"/>
    <n v="3261.1"/>
    <n v="1077.1400000000001"/>
    <n v="0"/>
    <s v="NI"/>
    <n v="49219"/>
    <s v="Glandorf"/>
    <s v="Osnabrück"/>
    <x v="0"/>
    <s v="PV-Gebäude"/>
  </r>
  <r>
    <s v="Amprion"/>
    <n v="10000596"/>
    <s v="Teutoburger Energie Netzwerk eG"/>
    <x v="9541"/>
    <s v="SoK111------06"/>
    <x v="0"/>
    <s v="0-30 kW"/>
    <n v="2599"/>
    <n v="1346.28"/>
    <n v="0"/>
    <s v="NI"/>
    <n v="49219"/>
    <s v="Glandorf"/>
    <s v="Osnabrück"/>
    <x v="1"/>
    <s v="PV-Gebäude"/>
  </r>
  <r>
    <s v="Amprion"/>
    <n v="10000596"/>
    <s v="Teutoburger Energie Netzwerk eG"/>
    <x v="9542"/>
    <s v="SgK3341-----09"/>
    <x v="2"/>
    <s v="0-30 kW, selbstverbrauchte Erzeugung"/>
    <n v="1471.5"/>
    <n v="632.89"/>
    <n v="0"/>
    <s v="NI"/>
    <n v="49219"/>
    <s v="Glandorf"/>
    <s v="Osnabrück"/>
    <x v="0"/>
    <s v="PV-Gebäude"/>
  </r>
  <r>
    <s v="Amprion"/>
    <n v="10000596"/>
    <s v="Teutoburger Energie Netzwerk eG"/>
    <x v="9542"/>
    <s v="SgK3342-----09"/>
    <x v="1"/>
    <s v="0-30 kW, Rückvergütung für Selbstverbrauch"/>
    <n v="-1471.5"/>
    <n v="-264.87"/>
    <n v="0"/>
    <s v="NI"/>
    <n v="49219"/>
    <s v="Glandorf"/>
    <s v="Osnabrück"/>
    <x v="0"/>
    <s v="PV-Gebäude"/>
  </r>
  <r>
    <s v="Amprion"/>
    <n v="10000596"/>
    <s v="Teutoburger Energie Netzwerk eG"/>
    <x v="9542"/>
    <s v="SgK330------09"/>
    <x v="0"/>
    <s v="0-30 kW"/>
    <n v="3576.1"/>
    <n v="1538.08"/>
    <n v="0"/>
    <s v="NI"/>
    <n v="49219"/>
    <s v="Glandorf"/>
    <s v="Osnabrück"/>
    <x v="0"/>
    <s v="PV-Gebäude"/>
  </r>
  <r>
    <s v="Amprion"/>
    <n v="10000596"/>
    <s v="Teutoburger Energie Netzwerk eG"/>
    <x v="9543"/>
    <s v="SgK5120--Okt16"/>
    <x v="0"/>
    <s v="0 - 10 kW"/>
    <n v="24.04"/>
    <n v="2.96"/>
    <n v="0"/>
    <s v="NI"/>
    <n v="49219"/>
    <s v="Glandorf"/>
    <s v="Osnabrück"/>
    <x v="0"/>
    <s v="PV-Gebäude"/>
  </r>
  <r>
    <s v="Amprion"/>
    <n v="10000596"/>
    <s v="Teutoburger Energie Netzwerk eG"/>
    <x v="9543"/>
    <s v="SgK2512------0"/>
    <x v="4"/>
    <s v="Verringerung auf null nach § 25 Abs. 1 Nr. 2 (Nichmeldung einer Leistungserhöhung an das Anlagenregister)"/>
    <n v="0.96"/>
    <n v="0"/>
    <n v="0"/>
    <s v="NI"/>
    <n v="49219"/>
    <s v="Glandorf"/>
    <s v="Osnabrück"/>
    <x v="0"/>
    <s v="PV-Gebäude"/>
  </r>
  <r>
    <s v="Amprion"/>
    <n v="10000596"/>
    <s v="Teutoburger Energie Netzwerk eG"/>
    <x v="9544"/>
    <s v="SgK330------10"/>
    <x v="0"/>
    <s v="0-30 kW"/>
    <n v="5915.7"/>
    <n v="2315.4"/>
    <n v="0"/>
    <s v="NI"/>
    <n v="49219"/>
    <s v="Glandorf"/>
    <s v="Osnabrück"/>
    <x v="0"/>
    <s v="PV-Gebäude"/>
  </r>
  <r>
    <s v="Amprion"/>
    <n v="10000596"/>
    <s v="Teutoburger Energie Netzwerk eG"/>
    <x v="9545"/>
    <s v="SgK330---Jul10"/>
    <x v="0"/>
    <s v="0-30 kW"/>
    <n v="4067.95"/>
    <n v="1385.14"/>
    <n v="0"/>
    <s v="NI"/>
    <n v="49219"/>
    <s v="Glandorf"/>
    <s v="Osnabrück"/>
    <x v="0"/>
    <s v="PV-Gebäude"/>
  </r>
  <r>
    <s v="Amprion"/>
    <n v="10000596"/>
    <s v="Teutoburger Energie Netzwerk eG"/>
    <x v="9546"/>
    <s v="SgK330------11"/>
    <x v="0"/>
    <s v="0-30 kW"/>
    <n v="5560.25"/>
    <n v="1598.02"/>
    <n v="0"/>
    <s v="NI"/>
    <n v="49219"/>
    <s v="Glandorf"/>
    <s v="Osnabrück"/>
    <x v="0"/>
    <s v="PV-Gebäude"/>
  </r>
  <r>
    <s v="Amprion"/>
    <n v="10000596"/>
    <s v="Teutoburger Energie Netzwerk eG"/>
    <x v="9547"/>
    <s v="SgK330------11"/>
    <x v="0"/>
    <s v="0-30 kW"/>
    <n v="11364.7"/>
    <n v="3266.21"/>
    <n v="0"/>
    <s v="NI"/>
    <n v="49219"/>
    <s v="Glandorf"/>
    <s v="Osnabrück"/>
    <x v="0"/>
    <s v="PV-Gebäude"/>
  </r>
  <r>
    <s v="Amprion"/>
    <n v="10000596"/>
    <s v="Teutoburger Energie Netzwerk eG"/>
    <x v="9548"/>
    <s v="SoK111------07"/>
    <x v="0"/>
    <s v="0-30 kW"/>
    <n v="27337.59"/>
    <n v="13452.83"/>
    <n v="0"/>
    <s v="NI"/>
    <n v="49219"/>
    <s v="Glandorf"/>
    <s v="Osnabrück"/>
    <x v="1"/>
    <s v="PV-Gebäude"/>
  </r>
  <r>
    <s v="Amprion"/>
    <n v="10000596"/>
    <s v="Teutoburger Energie Netzwerk eG"/>
    <x v="9548"/>
    <s v="SoK112------07"/>
    <x v="0"/>
    <s v="30-100 kW"/>
    <n v="3280.51"/>
    <n v="1535.94"/>
    <n v="0"/>
    <s v="NI"/>
    <n v="49219"/>
    <s v="Glandorf"/>
    <s v="Osnabrück"/>
    <x v="1"/>
    <s v="PV-Gebäude"/>
  </r>
  <r>
    <s v="Amprion"/>
    <n v="10000596"/>
    <s v="Teutoburger Energie Netzwerk eG"/>
    <x v="9549"/>
    <s v="SoK111------07"/>
    <x v="0"/>
    <s v="0-30 kW"/>
    <n v="20163.2"/>
    <n v="9922.31"/>
    <n v="0"/>
    <s v="NI"/>
    <n v="49219"/>
    <s v="Glandorf"/>
    <s v="Osnabrück"/>
    <x v="1"/>
    <s v="PV-Gebäude"/>
  </r>
  <r>
    <s v="Amprion"/>
    <n v="10000596"/>
    <s v="Teutoburger Energie Netzwerk eG"/>
    <x v="9550"/>
    <s v="SoK112------08"/>
    <x v="0"/>
    <s v="30-100 kW"/>
    <n v="170.21600000000001"/>
    <n v="75.709999999999994"/>
    <n v="0"/>
    <s v="NI"/>
    <n v="49219"/>
    <s v="Glandorf"/>
    <s v="Osnabrück"/>
    <x v="1"/>
    <s v="PV-Gebäude"/>
  </r>
  <r>
    <s v="Amprion"/>
    <n v="10000596"/>
    <s v="Teutoburger Energie Netzwerk eG"/>
    <x v="9550"/>
    <s v="SoK111------08"/>
    <x v="0"/>
    <s v="0-30 kW"/>
    <n v="22010.720000000001"/>
    <n v="10290.01"/>
    <n v="0"/>
    <s v="NI"/>
    <n v="49219"/>
    <s v="Glandorf"/>
    <s v="Osnabrück"/>
    <x v="1"/>
    <s v="PV-Gebäude"/>
  </r>
  <r>
    <s v="Amprion"/>
    <n v="10000596"/>
    <s v="Teutoburger Energie Netzwerk eG"/>
    <x v="9551"/>
    <s v="SgK330------10"/>
    <x v="0"/>
    <s v="0-30 kW"/>
    <n v="15693.64"/>
    <n v="6142.49"/>
    <n v="0"/>
    <s v="NI"/>
    <n v="49219"/>
    <s v="Glandorf"/>
    <s v="Osnabrück"/>
    <x v="0"/>
    <s v="PV-Gebäude"/>
  </r>
  <r>
    <s v="Amprion"/>
    <n v="10000596"/>
    <s v="Teutoburger Energie Netzwerk eG"/>
    <x v="9552"/>
    <s v="SgK330------11"/>
    <x v="0"/>
    <s v="0-30 kW"/>
    <n v="22010.720000000001"/>
    <n v="6325.88"/>
    <n v="0"/>
    <s v="NI"/>
    <n v="49219"/>
    <s v="Glandorf"/>
    <s v="Osnabrück"/>
    <x v="0"/>
    <s v="PV-Gebäude"/>
  </r>
  <r>
    <s v="Amprion"/>
    <n v="10000596"/>
    <s v="Teutoburger Energie Netzwerk eG"/>
    <x v="9552"/>
    <s v="SgK331------11"/>
    <x v="0"/>
    <s v="30-100 kW"/>
    <n v="26853.08"/>
    <n v="7338.94"/>
    <n v="0"/>
    <s v="NI"/>
    <n v="49219"/>
    <s v="Glandorf"/>
    <s v="Osnabrück"/>
    <x v="0"/>
    <s v="PV-Gebäude"/>
  </r>
  <r>
    <s v="Amprion"/>
    <n v="10000596"/>
    <s v="Teutoburger Energie Netzwerk eG"/>
    <x v="9553"/>
    <s v="SoK111------08"/>
    <x v="0"/>
    <s v="0-30 kW"/>
    <n v="14694.7"/>
    <n v="6869.77"/>
    <n v="0"/>
    <s v="NI"/>
    <n v="49219"/>
    <s v="Glandorf"/>
    <s v="Osnabrück"/>
    <x v="1"/>
    <s v="PV-Gebäude"/>
  </r>
  <r>
    <s v="Amprion"/>
    <n v="10000596"/>
    <s v="Teutoburger Energie Netzwerk eG"/>
    <x v="9554"/>
    <s v="SgK330---Okt10"/>
    <x v="0"/>
    <s v="0-30 kW"/>
    <n v="6839"/>
    <n v="2258.92"/>
    <n v="0"/>
    <s v="NI"/>
    <n v="49219"/>
    <s v="Glandorf"/>
    <s v="Osnabrück"/>
    <x v="0"/>
    <s v="PV-Gebäude"/>
  </r>
  <r>
    <s v="Amprion"/>
    <n v="10000596"/>
    <s v="Teutoburger Energie Netzwerk eG"/>
    <x v="9555"/>
    <s v="SgK330------11"/>
    <x v="0"/>
    <s v="0-30 kW"/>
    <n v="9516.2999999999993"/>
    <n v="2734.98"/>
    <n v="0"/>
    <s v="NI"/>
    <n v="49219"/>
    <s v="Glandorf"/>
    <s v="Osnabrück"/>
    <x v="0"/>
    <s v="PV-Gebäude"/>
  </r>
  <r>
    <s v="Amprion"/>
    <n v="10000596"/>
    <s v="Teutoburger Energie Netzwerk eG"/>
    <x v="9556"/>
    <s v="SgK330------11"/>
    <x v="0"/>
    <s v="0-30 kW"/>
    <n v="25032.92"/>
    <n v="7194.46"/>
    <n v="0"/>
    <s v="NI"/>
    <n v="49219"/>
    <s v="Glandorf"/>
    <s v="Osnabrück"/>
    <x v="0"/>
    <s v="PV-Gebäude"/>
  </r>
  <r>
    <s v="Amprion"/>
    <n v="10000596"/>
    <s v="Teutoburger Energie Netzwerk eG"/>
    <x v="9556"/>
    <s v="SgK331------11"/>
    <x v="0"/>
    <s v="30-100 kW"/>
    <n v="6041.28"/>
    <n v="1651.08"/>
    <n v="0"/>
    <s v="NI"/>
    <n v="49219"/>
    <s v="Glandorf"/>
    <s v="Osnabrück"/>
    <x v="0"/>
    <s v="PV-Gebäude"/>
  </r>
  <r>
    <s v="Amprion"/>
    <n v="10000596"/>
    <s v="Teutoburger Energie Netzwerk eG"/>
    <x v="9557"/>
    <s v="SgK331------11"/>
    <x v="0"/>
    <s v="30-100 kW"/>
    <n v="51011.82"/>
    <n v="13941.53"/>
    <n v="0"/>
    <s v="NI"/>
    <n v="49219"/>
    <s v="Glandorf"/>
    <s v="Osnabrück"/>
    <x v="0"/>
    <s v="PV-Gebäude"/>
  </r>
  <r>
    <s v="Amprion"/>
    <n v="10000596"/>
    <s v="Teutoburger Energie Netzwerk eG"/>
    <x v="9558"/>
    <s v="SgK331------11"/>
    <x v="0"/>
    <s v="30-100 kW"/>
    <n v="16807.099999999999"/>
    <n v="4593.38"/>
    <n v="0"/>
    <s v="NI"/>
    <n v="49219"/>
    <s v="Glandorf"/>
    <s v="Osnabrück"/>
    <x v="0"/>
    <s v="PV-Gebäude"/>
  </r>
  <r>
    <s v="Amprion"/>
    <n v="10000596"/>
    <s v="Teutoburger Energie Netzwerk eG"/>
    <x v="9559"/>
    <s v="SgK33420----11"/>
    <x v="1"/>
    <s v="0-30 kW, Rückvergütung für Selbstverbrauch bis 30% der Gesamterzeugung der Anlage"/>
    <n v="-664.08"/>
    <n v="-108.78"/>
    <n v="0"/>
    <s v="NI"/>
    <n v="49219"/>
    <s v="Glandorf"/>
    <s v="Osnabrück"/>
    <x v="0"/>
    <s v="PV-Gebäude"/>
  </r>
  <r>
    <s v="Amprion"/>
    <n v="10000596"/>
    <s v="Teutoburger Energie Netzwerk eG"/>
    <x v="9559"/>
    <s v="SgK33430----11"/>
    <x v="1"/>
    <s v="0-30 kW, Rückvergütung für Selbstverbrauch über 30% der Gesamterzeugung der Anlage"/>
    <n v="-263.02"/>
    <n v="-31.56"/>
    <n v="0"/>
    <s v="NI"/>
    <n v="49219"/>
    <s v="Glandorf"/>
    <s v="Osnabrück"/>
    <x v="0"/>
    <s v="PV-Gebäude"/>
  </r>
  <r>
    <s v="Amprion"/>
    <n v="10000596"/>
    <s v="Teutoburger Energie Netzwerk eG"/>
    <x v="9559"/>
    <s v="SgK33410----11"/>
    <x v="2"/>
    <s v="0-30 kW, selbstverbrauchte Erzeugung"/>
    <n v="927.1"/>
    <n v="266.45"/>
    <n v="0"/>
    <s v="NI"/>
    <n v="49219"/>
    <s v="Glandorf"/>
    <s v="Osnabrück"/>
    <x v="0"/>
    <s v="PV-Gebäude"/>
  </r>
  <r>
    <s v="Amprion"/>
    <n v="10000596"/>
    <s v="Teutoburger Energie Netzwerk eG"/>
    <x v="9559"/>
    <s v="SgK330------11"/>
    <x v="0"/>
    <s v="0-30 kW"/>
    <n v="1286.5"/>
    <n v="369.74"/>
    <n v="0"/>
    <s v="NI"/>
    <n v="49219"/>
    <s v="Glandorf"/>
    <s v="Osnabrück"/>
    <x v="0"/>
    <s v="PV-Gebäude"/>
  </r>
  <r>
    <s v="Amprion"/>
    <n v="10000596"/>
    <s v="Teutoburger Energie Netzwerk eG"/>
    <x v="9560"/>
    <s v="SgK33410----12"/>
    <x v="2"/>
    <s v="0-30 kW, selbstverbrauchte Erzeugung"/>
    <n v="824.4"/>
    <n v="201.4"/>
    <n v="0"/>
    <s v="NI"/>
    <n v="49219"/>
    <s v="Glandorf"/>
    <s v="Osnabrück"/>
    <x v="0"/>
    <s v="PV-Gebäude"/>
  </r>
  <r>
    <s v="Amprion"/>
    <n v="10000596"/>
    <s v="Teutoburger Energie Netzwerk eG"/>
    <x v="9560"/>
    <s v="SgK33420----12"/>
    <x v="1"/>
    <s v="0-30 kW, Rückvergütung für Selbstverbrauch bis 30% der Gesamterzeugung der Anlage"/>
    <n v="-824.4"/>
    <n v="-135.04"/>
    <n v="0"/>
    <s v="NI"/>
    <n v="49219"/>
    <s v="Glandorf"/>
    <s v="Osnabrück"/>
    <x v="0"/>
    <s v="PV-Gebäude"/>
  </r>
  <r>
    <s v="Amprion"/>
    <n v="10000596"/>
    <s v="Teutoburger Energie Netzwerk eG"/>
    <x v="9560"/>
    <s v="SgK330------12"/>
    <x v="0"/>
    <s v="0-30 kW"/>
    <n v="2270.3000000000002"/>
    <n v="554.63"/>
    <n v="0"/>
    <s v="NI"/>
    <n v="49219"/>
    <s v="Glandorf"/>
    <s v="Osnabrück"/>
    <x v="0"/>
    <s v="PV-Gebäude"/>
  </r>
  <r>
    <s v="Amprion"/>
    <n v="10000596"/>
    <s v="Teutoburger Energie Netzwerk eG"/>
    <x v="9561"/>
    <s v="SoK111------05"/>
    <x v="0"/>
    <s v="0-30 kW"/>
    <n v="2421.8000000000002"/>
    <n v="1320.61"/>
    <n v="0"/>
    <s v="NI"/>
    <n v="49219"/>
    <s v="Glandorf"/>
    <s v="Osnabrück"/>
    <x v="1"/>
    <s v="PV-Gebäude"/>
  </r>
  <r>
    <s v="Amprion"/>
    <n v="10000596"/>
    <s v="Teutoburger Energie Netzwerk eG"/>
    <x v="9562"/>
    <s v="SgK330------11"/>
    <x v="0"/>
    <s v="0-30 kW"/>
    <n v="4545.3"/>
    <n v="1306.32"/>
    <n v="0"/>
    <s v="NI"/>
    <n v="49219"/>
    <s v="Glandorf"/>
    <s v="Osnabrück"/>
    <x v="0"/>
    <s v="PV-Gebäude"/>
  </r>
  <r>
    <s v="Amprion"/>
    <n v="10000596"/>
    <s v="Teutoburger Energie Netzwerk eG"/>
    <x v="9563"/>
    <s v="SoK111------07"/>
    <x v="0"/>
    <s v="0-30 kW"/>
    <n v="24850.2"/>
    <n v="12228.78"/>
    <n v="0"/>
    <s v="NI"/>
    <n v="49219"/>
    <s v="Glandorf"/>
    <s v="Osnabrück"/>
    <x v="1"/>
    <s v="PV-Gebäude"/>
  </r>
  <r>
    <s v="Amprion"/>
    <n v="10000596"/>
    <s v="Teutoburger Energie Netzwerk eG"/>
    <x v="9564"/>
    <s v="SgK3220--Aug13"/>
    <x v="0"/>
    <s v="0 - 10 kW"/>
    <n v="5549.9"/>
    <n v="821.38"/>
    <n v="0"/>
    <s v="NI"/>
    <n v="49219"/>
    <s v="Glandorf"/>
    <s v="Osnabrück"/>
    <x v="0"/>
    <s v="PV-Gebäude"/>
  </r>
  <r>
    <s v="Amprion"/>
    <n v="10000596"/>
    <s v="Teutoburger Energie Netzwerk eG"/>
    <x v="9565"/>
    <s v="SoK111------08"/>
    <x v="0"/>
    <s v="0-30 kW"/>
    <n v="17404"/>
    <n v="8136.37"/>
    <n v="0"/>
    <s v="NI"/>
    <n v="49219"/>
    <s v="Glandorf"/>
    <s v="Osnabrück"/>
    <x v="1"/>
    <s v="PV-Gebäude"/>
  </r>
  <r>
    <s v="Amprion"/>
    <n v="10000596"/>
    <s v="Teutoburger Energie Netzwerk eG"/>
    <x v="9566"/>
    <s v="SoK111------08"/>
    <x v="0"/>
    <s v="0-30 kW"/>
    <n v="9852.7000000000007"/>
    <n v="4606.1400000000003"/>
    <n v="0"/>
    <s v="NI"/>
    <n v="49219"/>
    <s v="Glandorf"/>
    <s v="Osnabrück"/>
    <x v="1"/>
    <s v="PV-Gebäude"/>
  </r>
  <r>
    <s v="Amprion"/>
    <n v="10000596"/>
    <s v="Teutoburger Energie Netzwerk eG"/>
    <x v="9567"/>
    <s v="SoK111------07"/>
    <x v="0"/>
    <s v="0-30 kW"/>
    <n v="8619.4"/>
    <n v="4241.6099999999997"/>
    <n v="0"/>
    <s v="NI"/>
    <n v="49219"/>
    <s v="Glandorf"/>
    <s v="Osnabrück"/>
    <x v="1"/>
    <s v="PV-Gebäude"/>
  </r>
  <r>
    <s v="Amprion"/>
    <n v="10000596"/>
    <s v="Teutoburger Energie Netzwerk eG"/>
    <x v="9568"/>
    <s v="SgK330---Jul10"/>
    <x v="0"/>
    <s v="0-30 kW"/>
    <n v="22988.1"/>
    <n v="7827.45"/>
    <n v="0"/>
    <s v="NI"/>
    <n v="49219"/>
    <s v="Glandorf"/>
    <s v="Osnabrück"/>
    <x v="0"/>
    <s v="PV-Gebäude"/>
  </r>
  <r>
    <s v="Amprion"/>
    <n v="10000596"/>
    <s v="Teutoburger Energie Netzwerk eG"/>
    <x v="9569"/>
    <s v="SgK330------09"/>
    <x v="0"/>
    <s v="0-30 kW"/>
    <n v="24704.080000000002"/>
    <n v="10625.22"/>
    <n v="0"/>
    <s v="NI"/>
    <n v="49219"/>
    <s v="Glandorf"/>
    <s v="Osnabrück"/>
    <x v="0"/>
    <s v="PV-Gebäude"/>
  </r>
  <r>
    <s v="Amprion"/>
    <n v="10000596"/>
    <s v="Teutoburger Energie Netzwerk eG"/>
    <x v="9569"/>
    <s v="SgK331------09"/>
    <x v="0"/>
    <s v="30-100 kW"/>
    <n v="23715.919999999998"/>
    <n v="9702.18"/>
    <n v="0"/>
    <s v="NI"/>
    <n v="49219"/>
    <s v="Glandorf"/>
    <s v="Osnabrück"/>
    <x v="0"/>
    <s v="PV-Gebäude"/>
  </r>
  <r>
    <s v="Amprion"/>
    <n v="10000596"/>
    <s v="Teutoburger Energie Netzwerk eG"/>
    <x v="9570"/>
    <s v="SgK331------11"/>
    <x v="0"/>
    <s v="30-100 kW"/>
    <n v="14003.75"/>
    <n v="3827.22"/>
    <n v="0"/>
    <s v="NI"/>
    <n v="49219"/>
    <s v="Glandorf"/>
    <s v="Osnabrück"/>
    <x v="0"/>
    <s v="PV-Gebäude"/>
  </r>
  <r>
    <s v="Amprion"/>
    <n v="10000596"/>
    <s v="Teutoburger Energie Netzwerk eG"/>
    <x v="9570"/>
    <s v="SgK330------11"/>
    <x v="0"/>
    <s v="0-30 kW"/>
    <n v="25492.26"/>
    <n v="7326.47"/>
    <n v="0"/>
    <s v="NI"/>
    <n v="49219"/>
    <s v="Glandorf"/>
    <s v="Osnabrück"/>
    <x v="0"/>
    <s v="PV-Gebäude"/>
  </r>
  <r>
    <s v="Amprion"/>
    <n v="10000596"/>
    <s v="Teutoburger Energie Netzwerk eG"/>
    <x v="9571"/>
    <s v="BiK27b------13"/>
    <x v="0"/>
    <s v="Vergärung von Gülle in Anlagen bis maximal 75 kW installierter Leistung"/>
    <n v="604928"/>
    <n v="148207.35999999999"/>
    <n v="0"/>
    <s v="NI"/>
    <n v="49219"/>
    <s v="Glandorf"/>
    <s v="Osnabrück"/>
    <x v="3"/>
    <s v="Biomasse"/>
  </r>
  <r>
    <s v="Amprion"/>
    <n v="10000596"/>
    <s v="Teutoburger Energie Netzwerk eG"/>
    <x v="9572"/>
    <s v="SgK331------11"/>
    <x v="0"/>
    <s v="30-100 kW"/>
    <n v="52344.68"/>
    <n v="14305.8"/>
    <n v="0"/>
    <s v="NI"/>
    <n v="49219"/>
    <s v="Glandorf"/>
    <s v="Osnabrück"/>
    <x v="0"/>
    <s v="PV-Gebäude"/>
  </r>
  <r>
    <s v="Amprion"/>
    <n v="10000596"/>
    <s v="Teutoburger Energie Netzwerk eG"/>
    <x v="9572"/>
    <s v="SgK330------11"/>
    <x v="0"/>
    <s v="0-30 kW"/>
    <n v="24902.32"/>
    <n v="7156.93"/>
    <n v="0"/>
    <s v="NI"/>
    <n v="49219"/>
    <s v="Glandorf"/>
    <s v="Osnabrück"/>
    <x v="0"/>
    <s v="PV-Gebäude"/>
  </r>
  <r>
    <s v="Amprion"/>
    <n v="10000596"/>
    <s v="Teutoburger Energie Netzwerk eG"/>
    <x v="9573"/>
    <s v="SgK330------09"/>
    <x v="0"/>
    <s v="0-30 kW"/>
    <n v="25945.69"/>
    <n v="11159.24"/>
    <n v="0"/>
    <s v="NI"/>
    <n v="49219"/>
    <s v="Glandorf"/>
    <s v="Osnabrück"/>
    <x v="0"/>
    <s v="PV-Gebäude"/>
  </r>
  <r>
    <s v="Amprion"/>
    <n v="10000596"/>
    <s v="Teutoburger Energie Netzwerk eG"/>
    <x v="9573"/>
    <s v="SgK331------09"/>
    <x v="0"/>
    <s v="30-100 kW"/>
    <n v="43796.32"/>
    <n v="17917.07"/>
    <n v="0"/>
    <s v="NI"/>
    <n v="49219"/>
    <s v="Glandorf"/>
    <s v="Osnabrück"/>
    <x v="0"/>
    <s v="PV-Gebäude"/>
  </r>
  <r>
    <s v="Amprion"/>
    <n v="10000596"/>
    <s v="Teutoburger Energie Netzwerk eG"/>
    <x v="9574"/>
    <s v="SgK330------11"/>
    <x v="0"/>
    <s v="0-30 kW"/>
    <n v="6363.5"/>
    <n v="1828.87"/>
    <n v="0"/>
    <s v="NI"/>
    <n v="49219"/>
    <s v="Glandorf"/>
    <s v="Osnabrück"/>
    <x v="0"/>
    <s v="PV-Gebäude"/>
  </r>
  <r>
    <s v="Amprion"/>
    <n v="10000596"/>
    <s v="Teutoburger Energie Netzwerk eG"/>
    <x v="9575"/>
    <s v="SgK330------10"/>
    <x v="0"/>
    <s v="0-30 kW"/>
    <n v="23136.5"/>
    <n v="9055.6299999999992"/>
    <n v="0"/>
    <s v="NI"/>
    <n v="49219"/>
    <s v="Glandorf"/>
    <s v="Osnabrück"/>
    <x v="0"/>
    <s v="PV-Gebäude"/>
  </r>
  <r>
    <s v="Amprion"/>
    <n v="10000596"/>
    <s v="Teutoburger Energie Netzwerk eG"/>
    <x v="9576"/>
    <s v="SgK330------10"/>
    <x v="0"/>
    <s v="0-30 kW"/>
    <n v="16055.6"/>
    <n v="6284.16"/>
    <n v="0"/>
    <s v="NI"/>
    <n v="49219"/>
    <s v="Glandorf"/>
    <s v="Osnabrück"/>
    <x v="0"/>
    <s v="PV-Gebäude"/>
  </r>
  <r>
    <s v="Amprion"/>
    <n v="10000596"/>
    <s v="Teutoburger Energie Netzwerk eG"/>
    <x v="9577"/>
    <s v="SgK330------09"/>
    <x v="0"/>
    <s v="0-30 kW"/>
    <n v="15614.6"/>
    <n v="6715.84"/>
    <n v="0"/>
    <s v="NI"/>
    <n v="49219"/>
    <s v="Glandorf"/>
    <s v="Osnabrück"/>
    <x v="0"/>
    <s v="PV-Gebäude"/>
  </r>
  <r>
    <s v="Amprion"/>
    <n v="10000596"/>
    <s v="Teutoburger Energie Netzwerk eG"/>
    <x v="9578"/>
    <s v="SgK331------10"/>
    <x v="0"/>
    <s v="30-100 kW"/>
    <n v="59822.85"/>
    <n v="22272.04"/>
    <n v="0"/>
    <s v="NI"/>
    <n v="49219"/>
    <s v="Glandorf"/>
    <s v="Osnabrück"/>
    <x v="0"/>
    <s v="PV-Gebäude"/>
  </r>
  <r>
    <s v="Amprion"/>
    <n v="10000596"/>
    <s v="Teutoburger Energie Netzwerk eG"/>
    <x v="9578"/>
    <s v="SgK332------10"/>
    <x v="0"/>
    <s v="100 kW-1 MW"/>
    <n v="21502.04"/>
    <n v="7575.16"/>
    <n v="0"/>
    <s v="NI"/>
    <n v="49219"/>
    <s v="Glandorf"/>
    <s v="Osnabrück"/>
    <x v="0"/>
    <s v="PV-Gebäude"/>
  </r>
  <r>
    <s v="Amprion"/>
    <n v="10000596"/>
    <s v="Teutoburger Energie Netzwerk eG"/>
    <x v="9578"/>
    <s v="SgK330------10"/>
    <x v="0"/>
    <s v="0-30 kW"/>
    <n v="25638.36"/>
    <n v="10034.85"/>
    <n v="0"/>
    <s v="NI"/>
    <n v="49219"/>
    <s v="Glandorf"/>
    <s v="Osnabrück"/>
    <x v="0"/>
    <s v="PV-Gebäude"/>
  </r>
  <r>
    <s v="Amprion"/>
    <n v="10000596"/>
    <s v="Teutoburger Energie Netzwerk eG"/>
    <x v="9579"/>
    <s v="SgK330------10"/>
    <x v="0"/>
    <s v="0-30 kW"/>
    <n v="13772.2"/>
    <n v="5390.44"/>
    <n v="0"/>
    <s v="NI"/>
    <n v="49219"/>
    <s v="Glandorf"/>
    <s v="Osnabrück"/>
    <x v="0"/>
    <s v="PV-Gebäude"/>
  </r>
  <r>
    <s v="Amprion"/>
    <n v="10000596"/>
    <s v="Teutoburger Energie Netzwerk eG"/>
    <x v="9580"/>
    <s v="SgK330------10"/>
    <x v="0"/>
    <s v="0-30 kW"/>
    <n v="23456.400000000001"/>
    <n v="9180.83"/>
    <n v="0"/>
    <s v="NI"/>
    <n v="49219"/>
    <s v="Glandorf"/>
    <s v="Osnabrück"/>
    <x v="0"/>
    <s v="PV-Gebäude"/>
  </r>
  <r>
    <s v="Amprion"/>
    <n v="10000596"/>
    <s v="Teutoburger Energie Netzwerk eG"/>
    <x v="9581"/>
    <s v="SoK111------08"/>
    <x v="0"/>
    <s v="0-30 kW"/>
    <n v="19802.2"/>
    <n v="9257.5300000000007"/>
    <n v="0"/>
    <s v="NI"/>
    <n v="49219"/>
    <s v="Glandorf"/>
    <s v="Osnabrück"/>
    <x v="1"/>
    <s v="PV-Gebäude"/>
  </r>
  <r>
    <s v="Amprion"/>
    <n v="10000596"/>
    <s v="Teutoburger Energie Netzwerk eG"/>
    <x v="9582"/>
    <s v="SoK112------07"/>
    <x v="0"/>
    <s v="30-100 kW"/>
    <n v="4557.5600000000004"/>
    <n v="2133.85"/>
    <n v="0"/>
    <s v="NI"/>
    <n v="49219"/>
    <s v="Glandorf"/>
    <s v="Osnabrück"/>
    <x v="1"/>
    <s v="PV-Gebäude"/>
  </r>
  <r>
    <s v="Amprion"/>
    <n v="10000596"/>
    <s v="Teutoburger Energie Netzwerk eG"/>
    <x v="9582"/>
    <s v="SoK111------07"/>
    <x v="0"/>
    <s v="0-30 kW"/>
    <n v="26809.15"/>
    <n v="13192.78"/>
    <n v="0"/>
    <s v="NI"/>
    <n v="49219"/>
    <s v="Glandorf"/>
    <s v="Osnabrück"/>
    <x v="1"/>
    <s v="PV-Gebäude"/>
  </r>
  <r>
    <s v="Amprion"/>
    <n v="10000596"/>
    <s v="Teutoburger Energie Netzwerk eG"/>
    <x v="9583"/>
    <s v="SgK330------09"/>
    <x v="0"/>
    <s v="0-30 kW"/>
    <n v="18014.2"/>
    <n v="7747.91"/>
    <n v="0"/>
    <s v="NI"/>
    <n v="49219"/>
    <s v="Glandorf"/>
    <s v="Osnabrück"/>
    <x v="0"/>
    <s v="PV-Gebäude"/>
  </r>
  <r>
    <s v="Amprion"/>
    <n v="10000596"/>
    <s v="Teutoburger Energie Netzwerk eG"/>
    <x v="9584"/>
    <s v="WiK33b1-MPMJun"/>
    <x v="5"/>
    <s v="Marktprämie für Kalendermonat Juni"/>
    <n v="148445.44"/>
    <n v="9873.11"/>
    <n v="0"/>
    <s v="NI"/>
    <n v="49219"/>
    <s v="Glandorf"/>
    <s v="Osnabrück"/>
    <x v="4"/>
    <s v="Windenergie"/>
  </r>
  <r>
    <s v="Amprion"/>
    <n v="10000596"/>
    <s v="Teutoburger Energie Netzwerk eG"/>
    <x v="9584"/>
    <s v="WiK33b1-MPMFeb"/>
    <x v="5"/>
    <s v="Marktprämie für Kalendermonat Februar"/>
    <n v="248829.13"/>
    <n v="14698.34"/>
    <n v="0"/>
    <s v="NI"/>
    <n v="49219"/>
    <s v="Glandorf"/>
    <s v="Osnabrück"/>
    <x v="4"/>
    <s v="Windenergie"/>
  </r>
  <r>
    <s v="Amprion"/>
    <n v="10000596"/>
    <s v="Teutoburger Energie Netzwerk eG"/>
    <x v="9584"/>
    <s v="WiK33b1-MPMMrz"/>
    <x v="5"/>
    <s v="Marktprämie für Kalendermonat März"/>
    <n v="221938.28"/>
    <n v="14044.25"/>
    <n v="0"/>
    <s v="NI"/>
    <n v="49219"/>
    <s v="Glandorf"/>
    <s v="Osnabrück"/>
    <x v="4"/>
    <s v="Windenergie"/>
  </r>
  <r>
    <s v="Amprion"/>
    <n v="10000596"/>
    <s v="Teutoburger Energie Netzwerk eG"/>
    <x v="9584"/>
    <s v="WiK33b1-MPMMai"/>
    <x v="5"/>
    <s v="Marktprämie für Kalendermonat Mai"/>
    <n v="92493.86"/>
    <n v="6085.17"/>
    <n v="0"/>
    <s v="NI"/>
    <n v="49219"/>
    <s v="Glandorf"/>
    <s v="Osnabrück"/>
    <x v="4"/>
    <s v="Windenergie"/>
  </r>
  <r>
    <s v="Amprion"/>
    <n v="10000596"/>
    <s v="Teutoburger Energie Netzwerk eG"/>
    <x v="9584"/>
    <s v="WiK33b1-MPMOkt"/>
    <x v="5"/>
    <s v="Marktprämie für Kalendermonat Oktober"/>
    <n v="252970.14"/>
    <n v="18537.650000000001"/>
    <n v="0"/>
    <s v="NI"/>
    <n v="49219"/>
    <s v="Glandorf"/>
    <s v="Osnabrück"/>
    <x v="4"/>
    <s v="Windenergie"/>
  </r>
  <r>
    <s v="Amprion"/>
    <n v="10000596"/>
    <s v="Teutoburger Energie Netzwerk eG"/>
    <x v="9584"/>
    <s v="WiK33b1-MPMNov"/>
    <x v="5"/>
    <s v="Marktprämie für Kalendermonat November"/>
    <n v="179049.4"/>
    <n v="10943.5"/>
    <n v="0"/>
    <s v="NI"/>
    <n v="49219"/>
    <s v="Glandorf"/>
    <s v="Osnabrück"/>
    <x v="4"/>
    <s v="Windenergie"/>
  </r>
  <r>
    <s v="Amprion"/>
    <n v="10000596"/>
    <s v="Teutoburger Energie Netzwerk eG"/>
    <x v="9584"/>
    <s v="WiK33b1-MPMDez"/>
    <x v="5"/>
    <s v="Marktprämie für Kalendermonat Dezember"/>
    <n v="299056.14"/>
    <n v="20957.849999999999"/>
    <n v="0"/>
    <s v="NI"/>
    <n v="49219"/>
    <s v="Glandorf"/>
    <s v="Osnabrück"/>
    <x v="4"/>
    <s v="Windenergie"/>
  </r>
  <r>
    <s v="Amprion"/>
    <n v="10000596"/>
    <s v="Teutoburger Energie Netzwerk eG"/>
    <x v="9584"/>
    <s v="WiK33b1-MPMJul"/>
    <x v="5"/>
    <s v="Marktprämie für Kalendermonat Juli"/>
    <n v="115701.14"/>
    <n v="7298.43"/>
    <n v="0"/>
    <s v="NI"/>
    <n v="49219"/>
    <s v="Glandorf"/>
    <s v="Osnabrück"/>
    <x v="4"/>
    <s v="Windenergie"/>
  </r>
  <r>
    <s v="Amprion"/>
    <n v="10000596"/>
    <s v="Teutoburger Energie Netzwerk eG"/>
    <x v="9584"/>
    <s v="WiK33b1-MPMAug"/>
    <x v="5"/>
    <s v="Marktprämie für Kalendermonat August"/>
    <n v="97800.84"/>
    <n v="6336.52"/>
    <n v="0"/>
    <s v="NI"/>
    <n v="49219"/>
    <s v="Glandorf"/>
    <s v="Osnabrück"/>
    <x v="4"/>
    <s v="Windenergie"/>
  </r>
  <r>
    <s v="Amprion"/>
    <n v="10000596"/>
    <s v="Teutoburger Energie Netzwerk eG"/>
    <x v="9584"/>
    <s v="WiK33b1-MPMSep"/>
    <x v="5"/>
    <s v="Marktprämie für Kalendermonat September"/>
    <n v="130102.12"/>
    <n v="8372.07"/>
    <n v="0"/>
    <s v="NI"/>
    <n v="49219"/>
    <s v="Glandorf"/>
    <s v="Osnabrück"/>
    <x v="4"/>
    <s v="Windenergie"/>
  </r>
  <r>
    <s v="Amprion"/>
    <n v="10000596"/>
    <s v="Teutoburger Energie Netzwerk eG"/>
    <x v="9584"/>
    <s v="WiK33b1-MPMJan"/>
    <x v="5"/>
    <s v="Marktprämie für Kalendermonat Januar"/>
    <n v="183718.28"/>
    <n v="9432.1"/>
    <n v="0"/>
    <s v="NI"/>
    <n v="49219"/>
    <s v="Glandorf"/>
    <s v="Osnabrück"/>
    <x v="4"/>
    <s v="Windenergie"/>
  </r>
  <r>
    <s v="Amprion"/>
    <n v="10000596"/>
    <s v="Teutoburger Energie Netzwerk eG"/>
    <x v="9584"/>
    <s v="WiK33b1-MPMApr"/>
    <x v="5"/>
    <s v="Marktprämie für Kalendermonat April"/>
    <n v="152457.66"/>
    <n v="10428.1"/>
    <n v="0"/>
    <s v="NI"/>
    <n v="49219"/>
    <s v="Glandorf"/>
    <s v="Osnabrück"/>
    <x v="4"/>
    <s v="Windenergie"/>
  </r>
  <r>
    <s v="Amprion"/>
    <n v="10000596"/>
    <s v="Teutoburger Energie Netzwerk eG"/>
    <x v="9585"/>
    <s v="WiK33b1-MPMMrz"/>
    <x v="5"/>
    <s v="Marktprämie für Kalendermonat März"/>
    <n v="226673.94"/>
    <n v="14343.93"/>
    <n v="0"/>
    <s v="NI"/>
    <n v="49219"/>
    <s v="Glandorf"/>
    <s v="Osnabrück"/>
    <x v="4"/>
    <s v="Windenergie"/>
  </r>
  <r>
    <s v="Amprion"/>
    <n v="10000596"/>
    <s v="Teutoburger Energie Netzwerk eG"/>
    <x v="9585"/>
    <s v="WiK33b1-MPMSep"/>
    <x v="5"/>
    <s v="Marktprämie für Kalendermonat September"/>
    <n v="131751.92000000001"/>
    <n v="8478.24"/>
    <n v="0"/>
    <s v="NI"/>
    <n v="49219"/>
    <s v="Glandorf"/>
    <s v="Osnabrück"/>
    <x v="4"/>
    <s v="Windenergie"/>
  </r>
  <r>
    <s v="Amprion"/>
    <n v="10000596"/>
    <s v="Teutoburger Energie Netzwerk eG"/>
    <x v="9585"/>
    <s v="WiK33b1-MPMAug"/>
    <x v="5"/>
    <s v="Marktprämie für Kalendermonat August"/>
    <n v="99126.69"/>
    <n v="6422.42"/>
    <n v="0"/>
    <s v="NI"/>
    <n v="49219"/>
    <s v="Glandorf"/>
    <s v="Osnabrück"/>
    <x v="4"/>
    <s v="Windenergie"/>
  </r>
  <r>
    <s v="Amprion"/>
    <n v="10000596"/>
    <s v="Teutoburger Energie Netzwerk eG"/>
    <x v="9585"/>
    <s v="WiK33b1-MPMJan"/>
    <x v="5"/>
    <s v="Marktprämie für Kalendermonat Januar"/>
    <n v="184752.24"/>
    <n v="9485.18"/>
    <n v="0"/>
    <s v="NI"/>
    <n v="49219"/>
    <s v="Glandorf"/>
    <s v="Osnabrück"/>
    <x v="4"/>
    <s v="Windenergie"/>
  </r>
  <r>
    <s v="Amprion"/>
    <n v="10000596"/>
    <s v="Teutoburger Energie Netzwerk eG"/>
    <x v="9585"/>
    <s v="WiK33b1-MPMNov"/>
    <x v="5"/>
    <s v="Marktprämie für Kalendermonat November"/>
    <n v="170690.75"/>
    <n v="10432.620000000001"/>
    <n v="0"/>
    <s v="NI"/>
    <n v="49219"/>
    <s v="Glandorf"/>
    <s v="Osnabrück"/>
    <x v="4"/>
    <s v="Windenergie"/>
  </r>
  <r>
    <s v="Amprion"/>
    <n v="10000596"/>
    <s v="Teutoburger Energie Netzwerk eG"/>
    <x v="9585"/>
    <s v="WiK33b1-MPMFeb"/>
    <x v="5"/>
    <s v="Marktprämie für Kalendermonat Februar"/>
    <n v="277317.51"/>
    <n v="16381.15"/>
    <n v="0"/>
    <s v="NI"/>
    <n v="49219"/>
    <s v="Glandorf"/>
    <s v="Osnabrück"/>
    <x v="4"/>
    <s v="Windenergie"/>
  </r>
  <r>
    <s v="Amprion"/>
    <n v="10000596"/>
    <s v="Teutoburger Energie Netzwerk eG"/>
    <x v="9585"/>
    <s v="WiK33b1-MPMMai"/>
    <x v="5"/>
    <s v="Marktprämie für Kalendermonat Mai"/>
    <n v="93486.44"/>
    <n v="6150.47"/>
    <n v="0"/>
    <s v="NI"/>
    <n v="49219"/>
    <s v="Glandorf"/>
    <s v="Osnabrück"/>
    <x v="4"/>
    <s v="Windenergie"/>
  </r>
  <r>
    <s v="Amprion"/>
    <n v="10000596"/>
    <s v="Teutoburger Energie Netzwerk eG"/>
    <x v="9585"/>
    <s v="WiK33b1-MPMOkt"/>
    <x v="5"/>
    <s v="Marktprämie für Kalendermonat Oktober"/>
    <n v="238733.76"/>
    <n v="17494.41"/>
    <n v="0"/>
    <s v="NI"/>
    <n v="49219"/>
    <s v="Glandorf"/>
    <s v="Osnabrück"/>
    <x v="4"/>
    <s v="Windenergie"/>
  </r>
  <r>
    <s v="Amprion"/>
    <n v="10000596"/>
    <s v="Teutoburger Energie Netzwerk eG"/>
    <x v="9585"/>
    <s v="WiK33b1-MPMApr"/>
    <x v="5"/>
    <s v="Marktprämie für Kalendermonat April"/>
    <n v="152998.46"/>
    <n v="10465.09"/>
    <n v="0"/>
    <s v="NI"/>
    <n v="49219"/>
    <s v="Glandorf"/>
    <s v="Osnabrück"/>
    <x v="4"/>
    <s v="Windenergie"/>
  </r>
  <r>
    <s v="Amprion"/>
    <n v="10000596"/>
    <s v="Teutoburger Energie Netzwerk eG"/>
    <x v="9585"/>
    <s v="WiK33b1-MPMJul"/>
    <x v="5"/>
    <s v="Marktprämie für Kalendermonat Juli"/>
    <n v="111324.7"/>
    <n v="7022.36"/>
    <n v="0"/>
    <s v="NI"/>
    <n v="49219"/>
    <s v="Glandorf"/>
    <s v="Osnabrück"/>
    <x v="4"/>
    <s v="Windenergie"/>
  </r>
  <r>
    <s v="Amprion"/>
    <n v="10000596"/>
    <s v="Teutoburger Energie Netzwerk eG"/>
    <x v="9585"/>
    <s v="WiK33b1-MPMDez"/>
    <x v="5"/>
    <s v="Marktprämie für Kalendermonat Dezember"/>
    <n v="312006.08"/>
    <n v="21865.39"/>
    <n v="0"/>
    <s v="NI"/>
    <n v="49219"/>
    <s v="Glandorf"/>
    <s v="Osnabrück"/>
    <x v="4"/>
    <s v="Windenergie"/>
  </r>
  <r>
    <s v="Amprion"/>
    <n v="10000596"/>
    <s v="Teutoburger Energie Netzwerk eG"/>
    <x v="9585"/>
    <s v="WiK33b1-MPMJun"/>
    <x v="5"/>
    <s v="Marktprämie für Kalendermonat Juni"/>
    <n v="145632.88"/>
    <n v="9686.0400000000009"/>
    <n v="0"/>
    <s v="NI"/>
    <n v="49219"/>
    <s v="Glandorf"/>
    <s v="Osnabrück"/>
    <x v="4"/>
    <s v="Windenergie"/>
  </r>
  <r>
    <s v="Amprion"/>
    <n v="10000596"/>
    <s v="Teutoburger Energie Netzwerk eG"/>
    <x v="9586"/>
    <s v="WiK33b1-MPMJan"/>
    <x v="5"/>
    <s v="Marktprämie für Kalendermonat Januar"/>
    <n v="202673.8"/>
    <n v="10607.95"/>
    <n v="0"/>
    <s v="NI"/>
    <n v="49219"/>
    <s v="Glandorf"/>
    <s v="Osnabrück"/>
    <x v="4"/>
    <s v="Windenergie"/>
  </r>
  <r>
    <s v="Amprion"/>
    <n v="10000596"/>
    <s v="Teutoburger Energie Netzwerk eG"/>
    <x v="9586"/>
    <s v="WiK33b1-MPMMai"/>
    <x v="5"/>
    <s v="Marktprämie für Kalendermonat Mai"/>
    <n v="106243.84"/>
    <n v="7096.03"/>
    <n v="0"/>
    <s v="NI"/>
    <n v="49219"/>
    <s v="Glandorf"/>
    <s v="Osnabrück"/>
    <x v="4"/>
    <s v="Windenergie"/>
  </r>
  <r>
    <s v="Amprion"/>
    <n v="10000596"/>
    <s v="Teutoburger Energie Netzwerk eG"/>
    <x v="9586"/>
    <s v="WiK33b1-MPMJul"/>
    <x v="5"/>
    <s v="Marktprämie für Kalendermonat Juli"/>
    <n v="126065.65"/>
    <n v="8078.29"/>
    <n v="0"/>
    <s v="NI"/>
    <n v="49219"/>
    <s v="Glandorf"/>
    <s v="Osnabrück"/>
    <x v="4"/>
    <s v="Windenergie"/>
  </r>
  <r>
    <s v="Amprion"/>
    <n v="10000596"/>
    <s v="Teutoburger Energie Netzwerk eG"/>
    <x v="9586"/>
    <s v="WiK33b1-MPMMrz"/>
    <x v="5"/>
    <s v="Marktprämie für Kalendermonat März"/>
    <n v="246919.02"/>
    <n v="15871.95"/>
    <n v="0"/>
    <s v="NI"/>
    <n v="49219"/>
    <s v="Glandorf"/>
    <s v="Osnabrück"/>
    <x v="4"/>
    <s v="Windenergie"/>
  </r>
  <r>
    <s v="Amprion"/>
    <n v="10000596"/>
    <s v="Teutoburger Energie Netzwerk eG"/>
    <x v="9586"/>
    <s v="WiK33b1-MPMSep"/>
    <x v="5"/>
    <s v="Marktprämie für Kalendermonat September"/>
    <n v="155021.85999999999"/>
    <n v="10130.68"/>
    <n v="0"/>
    <s v="NI"/>
    <n v="49219"/>
    <s v="Glandorf"/>
    <s v="Osnabrück"/>
    <x v="4"/>
    <s v="Windenergie"/>
  </r>
  <r>
    <s v="Amprion"/>
    <n v="10000596"/>
    <s v="Teutoburger Energie Netzwerk eG"/>
    <x v="9586"/>
    <s v="WiK33b1-MPMOkt"/>
    <x v="5"/>
    <s v="Marktprämie für Kalendermonat Oktober"/>
    <n v="273965.15999999997"/>
    <n v="20350.13"/>
    <n v="0"/>
    <s v="NI"/>
    <n v="49219"/>
    <s v="Glandorf"/>
    <s v="Osnabrück"/>
    <x v="4"/>
    <s v="Windenergie"/>
  </r>
  <r>
    <s v="Amprion"/>
    <n v="10000596"/>
    <s v="Teutoburger Energie Netzwerk eG"/>
    <x v="9586"/>
    <s v="WiK33b1-MPMApr"/>
    <x v="5"/>
    <s v="Marktprämie für Kalendermonat April"/>
    <n v="170361.62"/>
    <n v="11823.1"/>
    <n v="0"/>
    <s v="NI"/>
    <n v="49219"/>
    <s v="Glandorf"/>
    <s v="Osnabrück"/>
    <x v="4"/>
    <s v="Windenergie"/>
  </r>
  <r>
    <s v="Amprion"/>
    <n v="10000596"/>
    <s v="Teutoburger Energie Netzwerk eG"/>
    <x v="9586"/>
    <s v="WiK33b1-MPMNov"/>
    <x v="5"/>
    <s v="Marktprämie für Kalendermonat November"/>
    <n v="195516.75"/>
    <n v="12145.5"/>
    <n v="0"/>
    <s v="NI"/>
    <n v="49219"/>
    <s v="Glandorf"/>
    <s v="Osnabrück"/>
    <x v="4"/>
    <s v="Windenergie"/>
  </r>
  <r>
    <s v="Amprion"/>
    <n v="10000596"/>
    <s v="Teutoburger Energie Netzwerk eG"/>
    <x v="9586"/>
    <s v="WiK33b1-MPMFeb"/>
    <x v="5"/>
    <s v="Marktprämie für Kalendermonat Februar"/>
    <n v="298609.02"/>
    <n v="17937.439999999999"/>
    <n v="0"/>
    <s v="NI"/>
    <n v="49219"/>
    <s v="Glandorf"/>
    <s v="Osnabrück"/>
    <x v="4"/>
    <s v="Windenergie"/>
  </r>
  <r>
    <s v="Amprion"/>
    <n v="10000596"/>
    <s v="Teutoburger Energie Netzwerk eG"/>
    <x v="9586"/>
    <s v="WiK33b1-MPMAug"/>
    <x v="5"/>
    <s v="Marktprämie für Kalendermonat August"/>
    <n v="101589.94"/>
    <n v="6683.6"/>
    <n v="0"/>
    <s v="NI"/>
    <n v="49219"/>
    <s v="Glandorf"/>
    <s v="Osnabrück"/>
    <x v="4"/>
    <s v="Windenergie"/>
  </r>
  <r>
    <s v="Amprion"/>
    <n v="10000596"/>
    <s v="Teutoburger Energie Netzwerk eG"/>
    <x v="9586"/>
    <s v="WiK33b1-MPMJun"/>
    <x v="5"/>
    <s v="Marktprämie für Kalendermonat Juni"/>
    <n v="155363.43"/>
    <n v="10488.59"/>
    <n v="0"/>
    <s v="NI"/>
    <n v="49219"/>
    <s v="Glandorf"/>
    <s v="Osnabrück"/>
    <x v="4"/>
    <s v="Windenergie"/>
  </r>
  <r>
    <s v="Amprion"/>
    <n v="10000596"/>
    <s v="Teutoburger Energie Netzwerk eG"/>
    <x v="9586"/>
    <s v="WiK33b1-MPMDez"/>
    <x v="5"/>
    <s v="Marktprämie für Kalendermonat Dezember"/>
    <n v="340645.55"/>
    <n v="24213.09"/>
    <n v="0"/>
    <s v="NI"/>
    <n v="49219"/>
    <s v="Glandorf"/>
    <s v="Osnabrück"/>
    <x v="4"/>
    <s v="Windenergie"/>
  </r>
  <r>
    <s v="Amprion"/>
    <n v="10000596"/>
    <s v="Teutoburger Energie Netzwerk eG"/>
    <x v="9587"/>
    <s v="SgK330------10"/>
    <x v="0"/>
    <s v="0-30 kW"/>
    <n v="11854.6"/>
    <n v="4639.8900000000003"/>
    <n v="0"/>
    <s v="NI"/>
    <n v="49219"/>
    <s v="Glandorf"/>
    <s v="Osnabrück"/>
    <x v="0"/>
    <s v="PV-Gebäude"/>
  </r>
  <r>
    <s v="Amprion"/>
    <n v="10000596"/>
    <s v="Teutoburger Energie Netzwerk eG"/>
    <x v="9588"/>
    <s v="SgK330------10"/>
    <x v="0"/>
    <s v="0-30 kW"/>
    <n v="14492.1"/>
    <n v="5672.21"/>
    <n v="0"/>
    <s v="NI"/>
    <n v="49219"/>
    <s v="Glandorf"/>
    <s v="Osnabrück"/>
    <x v="0"/>
    <s v="PV-Gebäude"/>
  </r>
  <r>
    <s v="Amprion"/>
    <n v="10000596"/>
    <s v="Teutoburger Energie Netzwerk eG"/>
    <x v="9589"/>
    <s v="SoK111------08"/>
    <x v="0"/>
    <s v="0-30 kW"/>
    <n v="9412.2000000000007"/>
    <n v="4400.2"/>
    <n v="0"/>
    <s v="NI"/>
    <n v="49219"/>
    <s v="Glandorf"/>
    <s v="Osnabrück"/>
    <x v="1"/>
    <s v="PV-Gebäude"/>
  </r>
  <r>
    <s v="Amprion"/>
    <n v="10000596"/>
    <s v="Teutoburger Energie Netzwerk eG"/>
    <x v="9590"/>
    <s v="SoK112------06"/>
    <x v="0"/>
    <s v="30-100 kW"/>
    <n v="9792"/>
    <n v="4825.5"/>
    <n v="0"/>
    <s v="NI"/>
    <n v="49219"/>
    <s v="Glandorf"/>
    <s v="Osnabrück"/>
    <x v="1"/>
    <s v="PV-Gebäude"/>
  </r>
  <r>
    <s v="Amprion"/>
    <n v="10000596"/>
    <s v="Teutoburger Energie Netzwerk eG"/>
    <x v="9590"/>
    <s v="SoK111------06"/>
    <x v="0"/>
    <s v="0-30 kW"/>
    <n v="19584"/>
    <n v="10144.51"/>
    <n v="0"/>
    <s v="NI"/>
    <n v="49219"/>
    <s v="Glandorf"/>
    <s v="Osnabrück"/>
    <x v="1"/>
    <s v="PV-Gebäude"/>
  </r>
  <r>
    <s v="Amprion"/>
    <n v="10000596"/>
    <s v="Teutoburger Energie Netzwerk eG"/>
    <x v="9591"/>
    <s v="SgK330------09"/>
    <x v="0"/>
    <s v="0-30 kW"/>
    <n v="5825.5"/>
    <n v="2505.5500000000002"/>
    <n v="0"/>
    <s v="NI"/>
    <n v="49219"/>
    <s v="Glandorf"/>
    <s v="Osnabrück"/>
    <x v="0"/>
    <s v="PV-Gebäude"/>
  </r>
  <r>
    <s v="Amprion"/>
    <n v="10000596"/>
    <s v="Teutoburger Energie Netzwerk eG"/>
    <x v="9592"/>
    <s v="SgK3220--Okt12"/>
    <x v="0"/>
    <s v="0 - 10 kW"/>
    <n v="5444.2"/>
    <n v="999.56"/>
    <n v="0"/>
    <s v="NI"/>
    <n v="49219"/>
    <s v="Glandorf"/>
    <s v="Osnabrück"/>
    <x v="0"/>
    <s v="PV-Gebäude"/>
  </r>
  <r>
    <s v="Amprion"/>
    <n v="10000596"/>
    <s v="Teutoburger Energie Netzwerk eG"/>
    <x v="9593"/>
    <s v="SgK330------10"/>
    <x v="0"/>
    <s v="0-30 kW"/>
    <n v="3016.6"/>
    <n v="1180.7"/>
    <n v="0"/>
    <s v="NI"/>
    <n v="49219"/>
    <s v="Glandorf"/>
    <s v="Osnabrück"/>
    <x v="0"/>
    <s v="PV-Gebäude"/>
  </r>
  <r>
    <s v="Amprion"/>
    <n v="10000596"/>
    <s v="Teutoburger Energie Netzwerk eG"/>
    <x v="9594"/>
    <s v="SgK330------10"/>
    <x v="0"/>
    <s v="0-30 kW"/>
    <n v="22448.13"/>
    <n v="8786.2000000000007"/>
    <n v="0"/>
    <s v="NI"/>
    <n v="49219"/>
    <s v="Glandorf"/>
    <s v="Osnabrück"/>
    <x v="0"/>
    <s v="PV-Gebäude"/>
  </r>
  <r>
    <s v="Amprion"/>
    <n v="10000596"/>
    <s v="Teutoburger Energie Netzwerk eG"/>
    <x v="9595"/>
    <s v="SgK330------10"/>
    <x v="0"/>
    <s v="0-30 kW"/>
    <n v="641.375"/>
    <n v="251.03"/>
    <n v="0"/>
    <s v="NI"/>
    <n v="49219"/>
    <s v="Glandorf"/>
    <s v="Osnabrück"/>
    <x v="0"/>
    <s v="PV-Gebäude"/>
  </r>
  <r>
    <s v="Amprion"/>
    <n v="10000596"/>
    <s v="Teutoburger Energie Netzwerk eG"/>
    <x v="9596"/>
    <s v="SgK330------10"/>
    <x v="0"/>
    <s v="0-30 kW"/>
    <n v="25108.73"/>
    <n v="9827.5499999999993"/>
    <n v="0"/>
    <s v="NI"/>
    <n v="49219"/>
    <s v="Glandorf"/>
    <s v="Osnabrück"/>
    <x v="0"/>
    <s v="PV-Gebäude"/>
  </r>
  <r>
    <s v="Amprion"/>
    <n v="10000596"/>
    <s v="Teutoburger Energie Netzwerk eG"/>
    <x v="9596"/>
    <s v="SgK331------10"/>
    <x v="0"/>
    <s v="30-100 kW"/>
    <n v="502.17500000000001"/>
    <n v="186.96"/>
    <n v="0"/>
    <s v="NI"/>
    <n v="49219"/>
    <s v="Glandorf"/>
    <s v="Osnabrück"/>
    <x v="0"/>
    <s v="PV-Gebäude"/>
  </r>
  <r>
    <s v="Amprion"/>
    <n v="10000596"/>
    <s v="Teutoburger Energie Netzwerk eG"/>
    <x v="9597"/>
    <s v="SgK330------09"/>
    <x v="0"/>
    <s v="0-30 kW"/>
    <n v="19046.099999999999"/>
    <n v="8191.73"/>
    <n v="0"/>
    <s v="NI"/>
    <n v="49219"/>
    <s v="Glandorf"/>
    <s v="Osnabrück"/>
    <x v="0"/>
    <s v="PV-Gebäude"/>
  </r>
  <r>
    <s v="Amprion"/>
    <n v="10000596"/>
    <s v="Teutoburger Energie Netzwerk eG"/>
    <x v="9598"/>
    <s v="SoK111------05"/>
    <x v="0"/>
    <s v="0-30 kW"/>
    <n v="3811.5"/>
    <n v="2078.41"/>
    <n v="0"/>
    <s v="NI"/>
    <n v="49219"/>
    <s v="Glandorf"/>
    <s v="Osnabrück"/>
    <x v="1"/>
    <s v="PV-Gebäude"/>
  </r>
  <r>
    <s v="Amprion"/>
    <n v="10000596"/>
    <s v="Teutoburger Energie Netzwerk eG"/>
    <x v="9599"/>
    <s v="SgK330------10"/>
    <x v="0"/>
    <s v="0-30 kW"/>
    <n v="4853"/>
    <n v="1899.46"/>
    <n v="0"/>
    <s v="NI"/>
    <n v="49219"/>
    <s v="Glandorf"/>
    <s v="Osnabrück"/>
    <x v="0"/>
    <s v="PV-Gebäude"/>
  </r>
  <r>
    <s v="Amprion"/>
    <n v="10000596"/>
    <s v="Teutoburger Energie Netzwerk eG"/>
    <x v="9600"/>
    <s v="BiK33b1-MPMJan"/>
    <x v="5"/>
    <s v="Marktprämie für Kalendermonat Januar"/>
    <n v="181468"/>
    <n v="40775.94"/>
    <n v="0"/>
    <s v="NI"/>
    <n v="49219"/>
    <s v="Glandorf"/>
    <s v="Osnabrück"/>
    <x v="3"/>
    <s v="Biomasse"/>
  </r>
  <r>
    <s v="Amprion"/>
    <n v="10000596"/>
    <s v="Teutoburger Energie Netzwerk eG"/>
    <x v="9600"/>
    <s v="BiK33b1-MPMMrz"/>
    <x v="5"/>
    <s v="Marktprämie für Kalendermonat März"/>
    <n v="180868"/>
    <n v="36902.57"/>
    <n v="0"/>
    <s v="NI"/>
    <n v="49219"/>
    <s v="Glandorf"/>
    <s v="Osnabrück"/>
    <x v="3"/>
    <s v="Biomasse"/>
  </r>
  <r>
    <s v="Amprion"/>
    <n v="10000596"/>
    <s v="Teutoburger Energie Netzwerk eG"/>
    <x v="9600"/>
    <s v="BiK33b1-MPMOkt"/>
    <x v="5"/>
    <s v="Marktprämie für Kalendermonat Oktober"/>
    <n v="183158"/>
    <n v="36737.879999999997"/>
    <n v="0"/>
    <s v="NI"/>
    <n v="49219"/>
    <s v="Glandorf"/>
    <s v="Osnabrück"/>
    <x v="3"/>
    <s v="Biomasse"/>
  </r>
  <r>
    <s v="Amprion"/>
    <n v="10000596"/>
    <s v="Teutoburger Energie Netzwerk eG"/>
    <x v="9600"/>
    <s v="BiK33b1-MPMNov"/>
    <x v="5"/>
    <s v="Marktprämie für Kalendermonat November"/>
    <n v="175673"/>
    <n v="37365.699999999997"/>
    <n v="0"/>
    <s v="NI"/>
    <n v="49219"/>
    <s v="Glandorf"/>
    <s v="Osnabrück"/>
    <x v="3"/>
    <s v="Biomasse"/>
  </r>
  <r>
    <s v="Amprion"/>
    <n v="10000596"/>
    <s v="Teutoburger Energie Netzwerk eG"/>
    <x v="9600"/>
    <s v="BiK33b1-MPMAug"/>
    <x v="5"/>
    <s v="Marktprämie für Kalendermonat August"/>
    <n v="180055"/>
    <n v="36583.629999999997"/>
    <n v="0"/>
    <s v="NI"/>
    <n v="49219"/>
    <s v="Glandorf"/>
    <s v="Osnabrück"/>
    <x v="3"/>
    <s v="Biomasse"/>
  </r>
  <r>
    <s v="Amprion"/>
    <n v="10000596"/>
    <s v="Teutoburger Energie Netzwerk eG"/>
    <x v="9600"/>
    <s v="BiK33b1-MPMJun"/>
    <x v="5"/>
    <s v="Marktprämie für Kalendermonat Juni"/>
    <n v="162517"/>
    <n v="32882.1"/>
    <n v="0"/>
    <s v="NI"/>
    <n v="49219"/>
    <s v="Glandorf"/>
    <s v="Osnabrück"/>
    <x v="3"/>
    <s v="Biomasse"/>
  </r>
  <r>
    <s v="Amprion"/>
    <n v="10000596"/>
    <s v="Teutoburger Energie Netzwerk eG"/>
    <x v="9600"/>
    <s v="BiK33b1-MPMApr"/>
    <x v="5"/>
    <s v="Marktprämie für Kalendermonat April"/>
    <n v="176726"/>
    <n v="35557.32"/>
    <n v="0"/>
    <s v="NI"/>
    <n v="49219"/>
    <s v="Glandorf"/>
    <s v="Osnabrück"/>
    <x v="3"/>
    <s v="Biomasse"/>
  </r>
  <r>
    <s v="Amprion"/>
    <n v="10000596"/>
    <s v="Teutoburger Energie Netzwerk eG"/>
    <x v="9600"/>
    <s v="BiK33b1-MPMMai"/>
    <x v="5"/>
    <s v="Marktprämie für Kalendermonat Mai"/>
    <n v="178619"/>
    <n v="36222.19"/>
    <n v="0"/>
    <s v="NI"/>
    <n v="49219"/>
    <s v="Glandorf"/>
    <s v="Osnabrück"/>
    <x v="3"/>
    <s v="Biomasse"/>
  </r>
  <r>
    <s v="Amprion"/>
    <n v="10000596"/>
    <s v="Teutoburger Energie Netzwerk eG"/>
    <x v="9600"/>
    <s v="BiK33b1-MPMFeb"/>
    <x v="5"/>
    <s v="Marktprämie für Kalendermonat Februar"/>
    <n v="162621"/>
    <n v="34480.589999999997"/>
    <n v="0"/>
    <s v="NI"/>
    <n v="49219"/>
    <s v="Glandorf"/>
    <s v="Osnabrück"/>
    <x v="3"/>
    <s v="Biomasse"/>
  </r>
  <r>
    <s v="Amprion"/>
    <n v="10000596"/>
    <s v="Teutoburger Energie Netzwerk eG"/>
    <x v="9600"/>
    <s v="BiK33b1-MPMJul"/>
    <x v="5"/>
    <s v="Marktprämie für Kalendermonat Juli"/>
    <n v="178249"/>
    <n v="36601.71"/>
    <n v="0"/>
    <s v="NI"/>
    <n v="49219"/>
    <s v="Glandorf"/>
    <s v="Osnabrück"/>
    <x v="3"/>
    <s v="Biomasse"/>
  </r>
  <r>
    <s v="Amprion"/>
    <n v="10000596"/>
    <s v="Teutoburger Energie Netzwerk eG"/>
    <x v="9600"/>
    <s v="BiK33b1-MPMDez"/>
    <x v="5"/>
    <s v="Marktprämie für Kalendermonat Dezember"/>
    <n v="182470"/>
    <n v="37059.71"/>
    <n v="0"/>
    <s v="NI"/>
    <n v="49219"/>
    <s v="Glandorf"/>
    <s v="Osnabrück"/>
    <x v="3"/>
    <s v="Biomasse"/>
  </r>
  <r>
    <s v="Amprion"/>
    <n v="10000596"/>
    <s v="Teutoburger Energie Netzwerk eG"/>
    <x v="9600"/>
    <s v="BiK33b1-MPMSep"/>
    <x v="5"/>
    <s v="Marktprämie für Kalendermonat September"/>
    <n v="175743"/>
    <n v="36322.620000000003"/>
    <n v="0"/>
    <s v="NI"/>
    <n v="49219"/>
    <s v="Glandorf"/>
    <s v="Osnabrück"/>
    <x v="3"/>
    <s v="Biomasse"/>
  </r>
  <r>
    <s v="Amprion"/>
    <n v="10000596"/>
    <s v="Teutoburger Energie Netzwerk eG"/>
    <x v="9601"/>
    <s v="SgK3221--Okt12"/>
    <x v="0"/>
    <s v="10 - 40 kW"/>
    <n v="4749.5"/>
    <n v="827.36"/>
    <n v="0"/>
    <s v="NI"/>
    <n v="49219"/>
    <s v="Glandorf"/>
    <s v="Osnabrück"/>
    <x v="0"/>
    <s v="PV-Gebäude"/>
  </r>
  <r>
    <s v="Amprion"/>
    <n v="10000596"/>
    <s v="Teutoburger Energie Netzwerk eG"/>
    <x v="9602"/>
    <s v="SgK331------09"/>
    <x v="0"/>
    <s v="30-100 kW"/>
    <n v="203.24600000000001"/>
    <n v="83.15"/>
    <n v="0"/>
    <s v="NI"/>
    <n v="49219"/>
    <s v="Glandorf"/>
    <s v="Osnabrück"/>
    <x v="0"/>
    <s v="PV-Gebäude"/>
  </r>
  <r>
    <s v="Amprion"/>
    <n v="10000596"/>
    <s v="Teutoburger Energie Netzwerk eG"/>
    <x v="9602"/>
    <s v="SgK330------09"/>
    <x v="0"/>
    <s v="0-30 kW"/>
    <n v="25405.75"/>
    <n v="10927.01"/>
    <n v="0"/>
    <s v="NI"/>
    <n v="49219"/>
    <s v="Glandorf"/>
    <s v="Osnabrück"/>
    <x v="0"/>
    <s v="PV-Gebäude"/>
  </r>
  <r>
    <s v="Amprion"/>
    <n v="10000596"/>
    <s v="Teutoburger Energie Netzwerk eG"/>
    <x v="9603"/>
    <s v="SgK331------10"/>
    <x v="0"/>
    <s v="30-100 kW"/>
    <n v="12804.5"/>
    <n v="4767.12"/>
    <n v="0"/>
    <s v="NI"/>
    <n v="49219"/>
    <s v="Glandorf"/>
    <s v="Osnabrück"/>
    <x v="0"/>
    <s v="PV-Gebäude"/>
  </r>
  <r>
    <s v="Amprion"/>
    <n v="10000596"/>
    <s v="Teutoburger Energie Netzwerk eG"/>
    <x v="9604"/>
    <s v="SgK3222--Nov12"/>
    <x v="0"/>
    <s v="40 kW - 1 MW"/>
    <n v="181201.28"/>
    <n v="27451.99"/>
    <n v="0"/>
    <s v="NI"/>
    <n v="49219"/>
    <s v="Glandorf"/>
    <s v="Osnabrück"/>
    <x v="0"/>
    <s v="PV-Gebäude"/>
  </r>
  <r>
    <s v="Amprion"/>
    <n v="10000596"/>
    <s v="Teutoburger Energie Netzwerk eG"/>
    <x v="9604"/>
    <s v="SgK3220--Nov12"/>
    <x v="0"/>
    <s v="0 - 10 kW"/>
    <n v="4634.8999999999996"/>
    <n v="829.64"/>
    <n v="0"/>
    <s v="NI"/>
    <n v="49219"/>
    <s v="Glandorf"/>
    <s v="Osnabrück"/>
    <x v="0"/>
    <s v="PV-Gebäude"/>
  </r>
  <r>
    <s v="Amprion"/>
    <n v="10000596"/>
    <s v="Teutoburger Energie Netzwerk eG"/>
    <x v="9604"/>
    <s v="SgK33a2-----SV"/>
    <x v="3"/>
    <s v="Strommenge ohne EEG-Vergütung, durch Anlagenbetreiber oder durch Dritte verbraucht"/>
    <n v="171764.37"/>
    <n v="0"/>
    <n v="0"/>
    <s v="NI"/>
    <n v="49219"/>
    <s v="Glandorf"/>
    <s v="Osnabrück"/>
    <x v="0"/>
    <s v="PV-Gebäude"/>
  </r>
  <r>
    <s v="Amprion"/>
    <n v="10000596"/>
    <s v="Teutoburger Energie Netzwerk eG"/>
    <x v="9604"/>
    <s v="SgK3221--Nov12"/>
    <x v="0"/>
    <s v="10 - 40 kW"/>
    <n v="13904.69"/>
    <n v="2361.0100000000002"/>
    <n v="0"/>
    <s v="NI"/>
    <n v="49219"/>
    <s v="Glandorf"/>
    <s v="Osnabrück"/>
    <x v="0"/>
    <s v="PV-Gebäude"/>
  </r>
  <r>
    <s v="Amprion"/>
    <n v="10000596"/>
    <s v="Teutoburger Energie Netzwerk eG"/>
    <x v="9605"/>
    <s v="SgK330------11"/>
    <x v="0"/>
    <s v="0-30 kW"/>
    <n v="25382.25"/>
    <n v="7294.85"/>
    <n v="0"/>
    <s v="NI"/>
    <n v="49219"/>
    <s v="Glandorf"/>
    <s v="Osnabrück"/>
    <x v="0"/>
    <s v="PV-Gebäude"/>
  </r>
  <r>
    <s v="Amprion"/>
    <n v="10000596"/>
    <s v="Teutoburger Energie Netzwerk eG"/>
    <x v="9605"/>
    <s v="SgK331------11"/>
    <x v="0"/>
    <s v="30-100 kW"/>
    <n v="59225.26"/>
    <n v="16186.26"/>
    <n v="0"/>
    <s v="NI"/>
    <n v="49219"/>
    <s v="Glandorf"/>
    <s v="Osnabrück"/>
    <x v="0"/>
    <s v="PV-Gebäude"/>
  </r>
  <r>
    <s v="Amprion"/>
    <n v="10000596"/>
    <s v="Teutoburger Energie Netzwerk eG"/>
    <x v="9605"/>
    <s v="SgK332------11"/>
    <x v="0"/>
    <s v="100 kW-1 MW"/>
    <n v="21253.41"/>
    <n v="5496.13"/>
    <n v="0"/>
    <s v="NI"/>
    <n v="49219"/>
    <s v="Glandorf"/>
    <s v="Osnabrück"/>
    <x v="0"/>
    <s v="PV-Gebäude"/>
  </r>
  <r>
    <s v="Amprion"/>
    <n v="10000596"/>
    <s v="Teutoburger Energie Netzwerk eG"/>
    <x v="9606"/>
    <s v="SoK111------06"/>
    <x v="0"/>
    <s v="0-30 kW"/>
    <n v="14254"/>
    <n v="7383.57"/>
    <n v="0"/>
    <s v="NI"/>
    <n v="49219"/>
    <s v="Glandorf"/>
    <s v="Osnabrück"/>
    <x v="1"/>
    <s v="PV-Gebäude"/>
  </r>
  <r>
    <s v="Amprion"/>
    <n v="10000596"/>
    <s v="Teutoburger Energie Netzwerk eG"/>
    <x v="9607"/>
    <s v="SgK3220--Sep12"/>
    <x v="0"/>
    <s v="0 - 10 kW"/>
    <n v="4311"/>
    <n v="799.26"/>
    <n v="0"/>
    <s v="NI"/>
    <n v="49219"/>
    <s v="Glandorf"/>
    <s v="Osnabrück"/>
    <x v="0"/>
    <s v="PV-Gebäude"/>
  </r>
  <r>
    <s v="Amprion"/>
    <n v="10000596"/>
    <s v="Teutoburger Energie Netzwerk eG"/>
    <x v="9608"/>
    <s v="SoK111------06"/>
    <x v="0"/>
    <s v="0-30 kW"/>
    <n v="12185.3"/>
    <n v="6311.98"/>
    <n v="0"/>
    <s v="NI"/>
    <n v="49219"/>
    <s v="Glandorf"/>
    <s v="Osnabrück"/>
    <x v="1"/>
    <s v="PV-Gebäude"/>
  </r>
  <r>
    <s v="Amprion"/>
    <n v="10000596"/>
    <s v="Teutoburger Energie Netzwerk eG"/>
    <x v="9609"/>
    <s v="SgK330------09"/>
    <x v="0"/>
    <s v="0-30 kW"/>
    <n v="13368.2"/>
    <n v="5749.66"/>
    <n v="0"/>
    <s v="NI"/>
    <n v="49219"/>
    <s v="Glandorf"/>
    <s v="Osnabrück"/>
    <x v="0"/>
    <s v="PV-Gebäude"/>
  </r>
  <r>
    <s v="Amprion"/>
    <n v="10000596"/>
    <s v="Teutoburger Energie Netzwerk eG"/>
    <x v="9610"/>
    <s v="SgK3220--Aug13"/>
    <x v="0"/>
    <s v="0 - 10 kW"/>
    <n v="1758.4"/>
    <n v="260.24"/>
    <n v="0"/>
    <s v="NI"/>
    <n v="49219"/>
    <s v="Glandorf"/>
    <s v="Osnabrück"/>
    <x v="0"/>
    <s v="PV-Gebäude"/>
  </r>
  <r>
    <s v="Amprion"/>
    <n v="10000596"/>
    <s v="Teutoburger Energie Netzwerk eG"/>
    <x v="9611"/>
    <s v="SoK111------08"/>
    <x v="0"/>
    <s v="0-30 kW"/>
    <n v="24862.2"/>
    <n v="11623.08"/>
    <n v="0"/>
    <s v="NI"/>
    <n v="49219"/>
    <s v="Glandorf"/>
    <s v="Osnabrück"/>
    <x v="1"/>
    <s v="PV-Gebäude"/>
  </r>
  <r>
    <s v="Amprion"/>
    <n v="10000596"/>
    <s v="Teutoburger Energie Netzwerk eG"/>
    <x v="9612"/>
    <s v="SoK111------05"/>
    <x v="0"/>
    <s v="0-30 kW"/>
    <n v="11788.36"/>
    <n v="6428.19"/>
    <n v="0"/>
    <s v="NI"/>
    <n v="49219"/>
    <s v="Glandorf"/>
    <s v="Osnabrück"/>
    <x v="1"/>
    <s v="PV-Gebäude"/>
  </r>
  <r>
    <s v="Amprion"/>
    <n v="10000596"/>
    <s v="Teutoburger Energie Netzwerk eG"/>
    <x v="9613"/>
    <s v="SgK331------10"/>
    <x v="0"/>
    <s v="30-100 kW"/>
    <n v="12290.08"/>
    <n v="4575.6000000000004"/>
    <n v="0"/>
    <s v="NI"/>
    <n v="49219"/>
    <s v="Glandorf"/>
    <s v="Osnabrück"/>
    <x v="0"/>
    <s v="PV-Gebäude"/>
  </r>
  <r>
    <s v="Amprion"/>
    <n v="10000596"/>
    <s v="Teutoburger Energie Netzwerk eG"/>
    <x v="9613"/>
    <s v="SgK330------10"/>
    <x v="0"/>
    <s v="0-30 kW"/>
    <n v="25604.32"/>
    <n v="10021.530000000001"/>
    <n v="0"/>
    <s v="NI"/>
    <n v="49219"/>
    <s v="Glandorf"/>
    <s v="Osnabrück"/>
    <x v="0"/>
    <s v="PV-Gebäude"/>
  </r>
  <r>
    <s v="Amprion"/>
    <n v="10000596"/>
    <s v="Teutoburger Energie Netzwerk eG"/>
    <x v="9614"/>
    <s v="SgK330------10"/>
    <x v="0"/>
    <s v="0-30 kW"/>
    <n v="5548.9"/>
    <n v="2171.84"/>
    <n v="0"/>
    <s v="NI"/>
    <n v="49219"/>
    <s v="Glandorf"/>
    <s v="Osnabrück"/>
    <x v="0"/>
    <s v="PV-Gebäude"/>
  </r>
  <r>
    <s v="Amprion"/>
    <n v="10000596"/>
    <s v="Teutoburger Energie Netzwerk eG"/>
    <x v="9615"/>
    <s v="SgK330------12"/>
    <x v="0"/>
    <s v="0-30 kW"/>
    <n v="14019.4"/>
    <n v="3424.94"/>
    <n v="0"/>
    <s v="NI"/>
    <n v="49219"/>
    <s v="Glandorf"/>
    <s v="Osnabrück"/>
    <x v="0"/>
    <s v="PV-Gebäude"/>
  </r>
  <r>
    <s v="Amprion"/>
    <n v="10000596"/>
    <s v="Teutoburger Energie Netzwerk eG"/>
    <x v="9615"/>
    <s v="SgK33410----12"/>
    <x v="2"/>
    <s v="0-30 kW, selbstverbrauchte Erzeugung"/>
    <n v="1749"/>
    <n v="427.28"/>
    <n v="0"/>
    <s v="NI"/>
    <n v="49219"/>
    <s v="Glandorf"/>
    <s v="Osnabrück"/>
    <x v="0"/>
    <s v="PV-Gebäude"/>
  </r>
  <r>
    <s v="Amprion"/>
    <n v="10000596"/>
    <s v="Teutoburger Energie Netzwerk eG"/>
    <x v="9615"/>
    <s v="SgK33420----12"/>
    <x v="1"/>
    <s v="0-30 kW, Rückvergütung für Selbstverbrauch bis 30% der Gesamterzeugung der Anlage"/>
    <n v="-1749"/>
    <n v="-286.49"/>
    <n v="0"/>
    <s v="NI"/>
    <n v="49219"/>
    <s v="Glandorf"/>
    <s v="Osnabrück"/>
    <x v="0"/>
    <s v="PV-Gebäude"/>
  </r>
  <r>
    <s v="Amprion"/>
    <n v="10000596"/>
    <s v="Teutoburger Energie Netzwerk eG"/>
    <x v="9616"/>
    <s v="SgK330------10"/>
    <x v="0"/>
    <s v="0-30 kW"/>
    <n v="26541.599999999999"/>
    <n v="10388.379999999999"/>
    <n v="0"/>
    <s v="NI"/>
    <n v="49219"/>
    <s v="Glandorf"/>
    <s v="Osnabrück"/>
    <x v="0"/>
    <s v="PV-Gebäude"/>
  </r>
  <r>
    <s v="Amprion"/>
    <n v="10000596"/>
    <s v="Teutoburger Energie Netzwerk eG"/>
    <x v="9617"/>
    <s v="SgK330------10"/>
    <x v="0"/>
    <s v="0-30 kW"/>
    <n v="23595.9"/>
    <n v="9235.44"/>
    <n v="0"/>
    <s v="NI"/>
    <n v="49219"/>
    <s v="Glandorf"/>
    <s v="Osnabrück"/>
    <x v="0"/>
    <s v="PV-Gebäude"/>
  </r>
  <r>
    <s v="Amprion"/>
    <n v="10000596"/>
    <s v="Teutoburger Energie Netzwerk eG"/>
    <x v="9618"/>
    <s v="SgK330------09"/>
    <x v="0"/>
    <s v="0-30 kW"/>
    <n v="18262.900000000001"/>
    <n v="7854.87"/>
    <n v="0"/>
    <s v="NI"/>
    <n v="49219"/>
    <s v="Glandorf"/>
    <s v="Osnabrück"/>
    <x v="0"/>
    <s v="PV-Gebäude"/>
  </r>
  <r>
    <s v="Amprion"/>
    <n v="10000596"/>
    <s v="Teutoburger Energie Netzwerk eG"/>
    <x v="9619"/>
    <s v="SoK111------05"/>
    <x v="0"/>
    <s v="0-30 kW"/>
    <n v="17342.740000000002"/>
    <n v="9457"/>
    <n v="0"/>
    <s v="NI"/>
    <n v="49219"/>
    <s v="Glandorf"/>
    <s v="Osnabrück"/>
    <x v="1"/>
    <s v="PV-Gebäude"/>
  </r>
  <r>
    <s v="Amprion"/>
    <n v="10000596"/>
    <s v="Teutoburger Energie Netzwerk eG"/>
    <x v="9620"/>
    <s v="SoK111------08"/>
    <x v="0"/>
    <s v="0-30 kW"/>
    <n v="17884.7"/>
    <n v="8361.1"/>
    <n v="0"/>
    <s v="NI"/>
    <n v="49219"/>
    <s v="Glandorf"/>
    <s v="Osnabrück"/>
    <x v="1"/>
    <s v="PV-Gebäude"/>
  </r>
  <r>
    <s v="Amprion"/>
    <n v="10000596"/>
    <s v="Teutoburger Energie Netzwerk eG"/>
    <x v="9621"/>
    <s v="SgK330------09"/>
    <x v="0"/>
    <s v="0-30 kW"/>
    <n v="21914.560000000001"/>
    <n v="9425.4500000000007"/>
    <n v="0"/>
    <s v="NI"/>
    <n v="49219"/>
    <s v="Glandorf"/>
    <s v="Osnabrück"/>
    <x v="0"/>
    <s v="PV-Gebäude"/>
  </r>
  <r>
    <s v="Amprion"/>
    <n v="10000596"/>
    <s v="Teutoburger Energie Netzwerk eG"/>
    <x v="9622"/>
    <s v="SgK330------10"/>
    <x v="0"/>
    <s v="0-30 kW"/>
    <n v="27689"/>
    <n v="10837.47"/>
    <n v="0"/>
    <s v="NI"/>
    <n v="49219"/>
    <s v="Glandorf"/>
    <s v="Osnabrück"/>
    <x v="0"/>
    <s v="PV-Gebäude"/>
  </r>
  <r>
    <s v="Amprion"/>
    <n v="10000596"/>
    <s v="Teutoburger Energie Netzwerk eG"/>
    <x v="9623"/>
    <s v="SoK111------08"/>
    <x v="0"/>
    <s v="0-30 kW"/>
    <n v="8916"/>
    <n v="4168.2299999999996"/>
    <n v="0"/>
    <s v="NI"/>
    <n v="49219"/>
    <s v="Glandorf"/>
    <s v="Osnabrück"/>
    <x v="1"/>
    <s v="PV-Gebäude"/>
  </r>
  <r>
    <s v="Amprion"/>
    <n v="10000596"/>
    <s v="Teutoburger Energie Netzwerk eG"/>
    <x v="9624"/>
    <s v="SoK111------05"/>
    <x v="0"/>
    <s v="0-30 kW"/>
    <n v="27224.7"/>
    <n v="14845.63"/>
    <n v="0"/>
    <s v="NI"/>
    <n v="49219"/>
    <s v="Glandorf"/>
    <s v="Osnabrück"/>
    <x v="1"/>
    <s v="PV-Gebäude"/>
  </r>
  <r>
    <s v="Amprion"/>
    <n v="10000596"/>
    <s v="Teutoburger Energie Netzwerk eG"/>
    <x v="9625"/>
    <s v="SgK330------10"/>
    <x v="0"/>
    <s v="0-30 kW"/>
    <n v="21366.62"/>
    <n v="8362.9"/>
    <n v="0"/>
    <s v="NI"/>
    <n v="49219"/>
    <s v="Glandorf"/>
    <s v="Osnabrück"/>
    <x v="0"/>
    <s v="PV-Gebäude"/>
  </r>
  <r>
    <s v="Amprion"/>
    <n v="10000596"/>
    <s v="Teutoburger Energie Netzwerk eG"/>
    <x v="9626"/>
    <s v="SgK330------10"/>
    <x v="0"/>
    <s v="0-30 kW"/>
    <n v="24862"/>
    <n v="9730.99"/>
    <n v="0"/>
    <s v="NI"/>
    <n v="49219"/>
    <s v="Glandorf"/>
    <s v="Osnabrück"/>
    <x v="0"/>
    <s v="PV-Gebäude"/>
  </r>
  <r>
    <s v="Amprion"/>
    <n v="10000596"/>
    <s v="Teutoburger Energie Netzwerk eG"/>
    <x v="9626"/>
    <s v="SgK331------10"/>
    <x v="0"/>
    <s v="30-100 kW"/>
    <n v="25276.37"/>
    <n v="9410.39"/>
    <n v="0"/>
    <s v="NI"/>
    <n v="49219"/>
    <s v="Glandorf"/>
    <s v="Osnabrück"/>
    <x v="0"/>
    <s v="PV-Gebäude"/>
  </r>
  <r>
    <s v="Amprion"/>
    <n v="10000596"/>
    <s v="Teutoburger Energie Netzwerk eG"/>
    <x v="9627"/>
    <s v="SgK331------11"/>
    <x v="0"/>
    <s v="30-100 kW"/>
    <n v="9074.6299999999992"/>
    <n v="2480.1"/>
    <n v="0"/>
    <s v="NI"/>
    <n v="49219"/>
    <s v="Glandorf"/>
    <s v="Osnabrück"/>
    <x v="0"/>
    <s v="PV-Gebäude"/>
  </r>
  <r>
    <s v="Amprion"/>
    <n v="10000596"/>
    <s v="Teutoburger Energie Netzwerk eG"/>
    <x v="9627"/>
    <s v="SgK330------11"/>
    <x v="0"/>
    <s v="0-30 kW"/>
    <n v="24862"/>
    <n v="7145.34"/>
    <n v="0"/>
    <s v="NI"/>
    <n v="49219"/>
    <s v="Glandorf"/>
    <s v="Osnabrück"/>
    <x v="0"/>
    <s v="PV-Gebäude"/>
  </r>
  <r>
    <s v="Amprion"/>
    <n v="10000596"/>
    <s v="Teutoburger Energie Netzwerk eG"/>
    <x v="9628"/>
    <s v="SgK33411----11"/>
    <x v="2"/>
    <s v="30-100 kW, selbstverbrauchte Erzeugung"/>
    <n v="42730.46"/>
    <n v="11678.23"/>
    <n v="0"/>
    <s v="NI"/>
    <n v="49219"/>
    <s v="Glandorf"/>
    <s v="Osnabrück"/>
    <x v="0"/>
    <s v="PV-Gebäude"/>
  </r>
  <r>
    <s v="Amprion"/>
    <n v="10000596"/>
    <s v="Teutoburger Energie Netzwerk eG"/>
    <x v="9628"/>
    <s v="SgK33420----11"/>
    <x v="1"/>
    <s v="0-30 kW, Rückvergütung für Selbstverbrauch bis 30% der Gesamterzeugung der Anlage"/>
    <n v="-6964.02"/>
    <n v="-1140.7"/>
    <n v="0"/>
    <s v="NI"/>
    <n v="49219"/>
    <s v="Glandorf"/>
    <s v="Osnabrück"/>
    <x v="0"/>
    <s v="PV-Gebäude"/>
  </r>
  <r>
    <s v="Amprion"/>
    <n v="10000596"/>
    <s v="Teutoburger Energie Netzwerk eG"/>
    <x v="9628"/>
    <s v="SgK330------11"/>
    <x v="0"/>
    <s v="0-30 kW"/>
    <n v="4900.34"/>
    <n v="1408.36"/>
    <n v="0"/>
    <s v="NI"/>
    <n v="49219"/>
    <s v="Glandorf"/>
    <s v="Osnabrück"/>
    <x v="0"/>
    <s v="PV-Gebäude"/>
  </r>
  <r>
    <s v="Amprion"/>
    <n v="10000596"/>
    <s v="Teutoburger Energie Netzwerk eG"/>
    <x v="9628"/>
    <s v="SgK33430----11"/>
    <x v="1"/>
    <s v="0-30 kW, Rückvergütung für Selbstverbrauch über 30% der Gesamterzeugung der Anlage"/>
    <n v="-11349.04"/>
    <n v="-1361.88"/>
    <n v="0"/>
    <s v="NI"/>
    <n v="49219"/>
    <s v="Glandorf"/>
    <s v="Osnabrück"/>
    <x v="0"/>
    <s v="PV-Gebäude"/>
  </r>
  <r>
    <s v="Amprion"/>
    <n v="10000596"/>
    <s v="Teutoburger Energie Netzwerk eG"/>
    <x v="9628"/>
    <s v="SgK33410----11"/>
    <x v="2"/>
    <s v="0-30 kW, selbstverbrauchte Erzeugung"/>
    <n v="18313.060000000001"/>
    <n v="5263.17"/>
    <n v="0"/>
    <s v="NI"/>
    <n v="49219"/>
    <s v="Glandorf"/>
    <s v="Osnabrück"/>
    <x v="0"/>
    <s v="PV-Gebäude"/>
  </r>
  <r>
    <s v="Amprion"/>
    <n v="10000596"/>
    <s v="Teutoburger Energie Netzwerk eG"/>
    <x v="9628"/>
    <s v="SgK33421----11"/>
    <x v="1"/>
    <s v="30-100 kW, Rückvergütung für Selbstverbrauch bis 30% der Gesamterzeugung der Anlage"/>
    <n v="-16249.38"/>
    <n v="-2661.65"/>
    <n v="0"/>
    <s v="NI"/>
    <n v="49219"/>
    <s v="Glandorf"/>
    <s v="Osnabrück"/>
    <x v="0"/>
    <s v="PV-Gebäude"/>
  </r>
  <r>
    <s v="Amprion"/>
    <n v="10000596"/>
    <s v="Teutoburger Energie Netzwerk eG"/>
    <x v="9628"/>
    <s v="SgK332------11"/>
    <x v="0"/>
    <s v="100 kW-1 MW"/>
    <n v="12856.86"/>
    <n v="3324.78"/>
    <n v="0"/>
    <s v="NI"/>
    <n v="49219"/>
    <s v="Glandorf"/>
    <s v="Osnabrück"/>
    <x v="0"/>
    <s v="PV-Gebäude"/>
  </r>
  <r>
    <s v="Amprion"/>
    <n v="10000596"/>
    <s v="Teutoburger Energie Netzwerk eG"/>
    <x v="9628"/>
    <s v="SgK331------11"/>
    <x v="0"/>
    <s v="30-100 kW"/>
    <n v="11434.13"/>
    <n v="3124.95"/>
    <n v="0"/>
    <s v="NI"/>
    <n v="49219"/>
    <s v="Glandorf"/>
    <s v="Osnabrück"/>
    <x v="0"/>
    <s v="PV-Gebäude"/>
  </r>
  <r>
    <s v="Amprion"/>
    <n v="10000596"/>
    <s v="Teutoburger Energie Netzwerk eG"/>
    <x v="9628"/>
    <s v="SgK33431----11"/>
    <x v="1"/>
    <s v="30-100 kW, Rückvergütung für Selbstverbrauch über 30% der Gesamterzeugung der Anlage"/>
    <n v="-26481.08"/>
    <n v="-3177.73"/>
    <n v="0"/>
    <s v="NI"/>
    <n v="49219"/>
    <s v="Glandorf"/>
    <s v="Osnabrück"/>
    <x v="0"/>
    <s v="PV-Gebäude"/>
  </r>
  <r>
    <s v="Amprion"/>
    <n v="10000596"/>
    <s v="Teutoburger Energie Netzwerk eG"/>
    <x v="9628"/>
    <s v="SgK33412----11"/>
    <x v="2"/>
    <s v="100-500 kW, selbstverbrauchte Erzeugung"/>
    <n v="48047.35"/>
    <n v="12425.04"/>
    <n v="0"/>
    <s v="NI"/>
    <n v="49219"/>
    <s v="Glandorf"/>
    <s v="Osnabrück"/>
    <x v="0"/>
    <s v="PV-Gebäude"/>
  </r>
  <r>
    <s v="Amprion"/>
    <n v="10000596"/>
    <s v="Teutoburger Energie Netzwerk eG"/>
    <x v="9628"/>
    <s v="SgK33422----11"/>
    <x v="1"/>
    <s v="100-500 kW, Rückvergütung für Selbstverbrauch bis 30% der Gesamterzeugung der Anlage"/>
    <n v="-18271.27"/>
    <n v="-2992.83"/>
    <n v="0"/>
    <s v="NI"/>
    <n v="49219"/>
    <s v="Glandorf"/>
    <s v="Osnabrück"/>
    <x v="0"/>
    <s v="PV-Gebäude"/>
  </r>
  <r>
    <s v="Amprion"/>
    <n v="10000596"/>
    <s v="Teutoburger Energie Netzwerk eG"/>
    <x v="9628"/>
    <s v="SgK33432----11"/>
    <x v="1"/>
    <s v="100-500 kW, Rückvergütung für Selbstverbrauch über 30% der Gesamterzeugung der Anlage"/>
    <n v="-29776.09"/>
    <n v="-3573.13"/>
    <n v="0"/>
    <s v="NI"/>
    <n v="49219"/>
    <s v="Glandorf"/>
    <s v="Osnabrück"/>
    <x v="0"/>
    <s v="PV-Gebäude"/>
  </r>
  <r>
    <s v="Amprion"/>
    <n v="10000596"/>
    <s v="Teutoburger Energie Netzwerk eG"/>
    <x v="9629"/>
    <s v="SgK330------09"/>
    <x v="0"/>
    <s v="0-30 kW"/>
    <n v="18828.599999999999"/>
    <n v="8098.18"/>
    <n v="0"/>
    <s v="NI"/>
    <n v="49219"/>
    <s v="Glandorf"/>
    <s v="Osnabrück"/>
    <x v="0"/>
    <s v="PV-Gebäude"/>
  </r>
  <r>
    <s v="Amprion"/>
    <n v="10000596"/>
    <s v="Teutoburger Energie Netzwerk eG"/>
    <x v="9630"/>
    <s v="SoK33b1-MPMSep"/>
    <x v="5"/>
    <s v="Marktprämie für Kalendermonat September"/>
    <n v="179558.75"/>
    <n v="51687.78"/>
    <n v="0"/>
    <s v="NI"/>
    <n v="49219"/>
    <s v="Glandorf"/>
    <s v="Osnabrück"/>
    <x v="1"/>
    <s v="PV-Freifläche"/>
  </r>
  <r>
    <s v="Amprion"/>
    <n v="10000596"/>
    <s v="Teutoburger Energie Netzwerk eG"/>
    <x v="9630"/>
    <s v="SoK33b1-MPMFeb"/>
    <x v="5"/>
    <s v="Marktprämie für Kalendermonat Februar"/>
    <n v="82036.88"/>
    <n v="23121.27"/>
    <n v="0"/>
    <s v="NI"/>
    <n v="49219"/>
    <s v="Glandorf"/>
    <s v="Osnabrück"/>
    <x v="1"/>
    <s v="PV-Freifläche"/>
  </r>
  <r>
    <s v="Amprion"/>
    <n v="10000596"/>
    <s v="Teutoburger Energie Netzwerk eG"/>
    <x v="9630"/>
    <s v="SoK33b1-MPMApr"/>
    <x v="5"/>
    <s v="Marktprämie für Kalendermonat April"/>
    <n v="218519.38"/>
    <n v="65155.92"/>
    <n v="0"/>
    <s v="NI"/>
    <n v="49219"/>
    <s v="Glandorf"/>
    <s v="Osnabrück"/>
    <x v="1"/>
    <s v="PV-Freifläche"/>
  </r>
  <r>
    <s v="Amprion"/>
    <n v="10000596"/>
    <s v="Teutoburger Energie Netzwerk eG"/>
    <x v="9630"/>
    <s v="SoK33b1-MPMAug"/>
    <x v="5"/>
    <s v="Marktprämie für Kalendermonat August"/>
    <n v="237613.75"/>
    <n v="69665.98"/>
    <n v="0"/>
    <s v="NI"/>
    <n v="49219"/>
    <s v="Glandorf"/>
    <s v="Osnabrück"/>
    <x v="1"/>
    <s v="PV-Freifläche"/>
  </r>
  <r>
    <s v="Amprion"/>
    <n v="10000596"/>
    <s v="Teutoburger Energie Netzwerk eG"/>
    <x v="9630"/>
    <s v="SoK33b1-MPMJun"/>
    <x v="5"/>
    <s v="Marktprämie für Kalendermonat Juni"/>
    <n v="255729.38"/>
    <n v="75176.759999999995"/>
    <n v="0"/>
    <s v="NI"/>
    <n v="49219"/>
    <s v="Glandorf"/>
    <s v="Osnabrück"/>
    <x v="1"/>
    <s v="PV-Freifläche"/>
  </r>
  <r>
    <s v="Amprion"/>
    <n v="10000596"/>
    <s v="Teutoburger Energie Netzwerk eG"/>
    <x v="9630"/>
    <s v="SoK33b1-MPMOkt"/>
    <x v="5"/>
    <s v="Marktprämie für Kalendermonat Oktober"/>
    <n v="122655"/>
    <n v="36094.910000000003"/>
    <n v="0"/>
    <s v="NI"/>
    <n v="49219"/>
    <s v="Glandorf"/>
    <s v="Osnabrück"/>
    <x v="1"/>
    <s v="PV-Freifläche"/>
  </r>
  <r>
    <s v="Amprion"/>
    <n v="10000596"/>
    <s v="Teutoburger Energie Netzwerk eG"/>
    <x v="9630"/>
    <s v="SoK33b1-MPMNov"/>
    <x v="5"/>
    <s v="Marktprämie für Kalendermonat November"/>
    <n v="44923.13"/>
    <n v="12597.79"/>
    <n v="0"/>
    <s v="NI"/>
    <n v="49219"/>
    <s v="Glandorf"/>
    <s v="Osnabrück"/>
    <x v="1"/>
    <s v="PV-Freifläche"/>
  </r>
  <r>
    <s v="Amprion"/>
    <n v="10000596"/>
    <s v="Teutoburger Energie Netzwerk eG"/>
    <x v="9630"/>
    <s v="SoK33b1-MPMMrz"/>
    <x v="5"/>
    <s v="Marktprämie für Kalendermonat März"/>
    <n v="198702.5"/>
    <n v="58146.31"/>
    <n v="0"/>
    <s v="NI"/>
    <n v="49219"/>
    <s v="Glandorf"/>
    <s v="Osnabrück"/>
    <x v="1"/>
    <s v="PV-Freifläche"/>
  </r>
  <r>
    <s v="Amprion"/>
    <n v="10000596"/>
    <s v="Teutoburger Energie Netzwerk eG"/>
    <x v="9630"/>
    <s v="SoK33b1-MPMDez"/>
    <x v="5"/>
    <s v="Marktprämie für Kalendermonat Dezember"/>
    <n v="20048.75"/>
    <n v="5822.36"/>
    <n v="0"/>
    <s v="NI"/>
    <n v="49219"/>
    <s v="Glandorf"/>
    <s v="Osnabrück"/>
    <x v="1"/>
    <s v="PV-Freifläche"/>
  </r>
  <r>
    <s v="Amprion"/>
    <n v="10000596"/>
    <s v="Teutoburger Energie Netzwerk eG"/>
    <x v="9630"/>
    <s v="SoK33b1-MPMJan"/>
    <x v="5"/>
    <s v="Marktprämie für Kalendermonat Januar"/>
    <n v="73861.25"/>
    <n v="19678.849999999999"/>
    <n v="0"/>
    <s v="NI"/>
    <n v="49219"/>
    <s v="Glandorf"/>
    <s v="Osnabrück"/>
    <x v="1"/>
    <s v="PV-Freifläche"/>
  </r>
  <r>
    <s v="Amprion"/>
    <n v="10000596"/>
    <s v="Teutoburger Energie Netzwerk eG"/>
    <x v="9630"/>
    <s v="SoK33b1-MPMMai"/>
    <x v="5"/>
    <s v="Marktprämie für Kalendermonat Mai"/>
    <n v="275056.25"/>
    <n v="80745.509999999995"/>
    <n v="0"/>
    <s v="NI"/>
    <n v="49219"/>
    <s v="Glandorf"/>
    <s v="Osnabrück"/>
    <x v="1"/>
    <s v="PV-Freifläche"/>
  </r>
  <r>
    <s v="Amprion"/>
    <n v="10000596"/>
    <s v="Teutoburger Energie Netzwerk eG"/>
    <x v="9630"/>
    <s v="SoK33b1-MPMJul"/>
    <x v="5"/>
    <s v="Marktprämie für Kalendermonat Juli"/>
    <n v="266903.75"/>
    <n v="77695.679999999993"/>
    <n v="0"/>
    <s v="NI"/>
    <n v="49219"/>
    <s v="Glandorf"/>
    <s v="Osnabrück"/>
    <x v="1"/>
    <s v="PV-Freifläche"/>
  </r>
  <r>
    <s v="Amprion"/>
    <n v="10000596"/>
    <s v="Teutoburger Energie Netzwerk eG"/>
    <x v="9631"/>
    <s v="SoK33b1-MPMJul"/>
    <x v="5"/>
    <s v="Marktprämie für Kalendermonat Juli"/>
    <n v="266978.13"/>
    <n v="68346.399999999994"/>
    <n v="0"/>
    <s v="NI"/>
    <n v="49219"/>
    <s v="Glandorf"/>
    <s v="Osnabrück"/>
    <x v="1"/>
    <s v="PV-Freifläche"/>
  </r>
  <r>
    <s v="Amprion"/>
    <n v="10000596"/>
    <s v="Teutoburger Energie Netzwerk eG"/>
    <x v="9631"/>
    <s v="SoK33b1-MPMOkt"/>
    <x v="5"/>
    <s v="Marktprämie für Kalendermonat Oktober"/>
    <n v="123310.63"/>
    <n v="31959.65"/>
    <n v="0"/>
    <s v="NI"/>
    <n v="49219"/>
    <s v="Glandorf"/>
    <s v="Osnabrück"/>
    <x v="1"/>
    <s v="PV-Freifläche"/>
  </r>
  <r>
    <s v="Amprion"/>
    <n v="10000596"/>
    <s v="Teutoburger Energie Netzwerk eG"/>
    <x v="9631"/>
    <s v="SoK33b1-MPMDez"/>
    <x v="5"/>
    <s v="Marktprämie für Kalendermonat Dezember"/>
    <n v="19771.25"/>
    <n v="5047.8"/>
    <n v="0"/>
    <s v="NI"/>
    <n v="49219"/>
    <s v="Glandorf"/>
    <s v="Osnabrück"/>
    <x v="1"/>
    <s v="PV-Freifläche"/>
  </r>
  <r>
    <s v="Amprion"/>
    <n v="10000596"/>
    <s v="Teutoburger Energie Netzwerk eG"/>
    <x v="9631"/>
    <s v="SoK33b1-MPMNov"/>
    <x v="5"/>
    <s v="Marktprämie für Kalendermonat November"/>
    <n v="43483.75"/>
    <n v="10667.87"/>
    <n v="0"/>
    <s v="NI"/>
    <n v="49219"/>
    <s v="Glandorf"/>
    <s v="Osnabrück"/>
    <x v="1"/>
    <s v="PV-Freifläche"/>
  </r>
  <r>
    <s v="Amprion"/>
    <n v="10000596"/>
    <s v="Teutoburger Energie Netzwerk eG"/>
    <x v="9631"/>
    <s v="SoK33b1-MPMApr"/>
    <x v="5"/>
    <s v="Marktprämie für Kalendermonat April"/>
    <n v="223814.38"/>
    <n v="58878.85"/>
    <n v="0"/>
    <s v="NI"/>
    <n v="49219"/>
    <s v="Glandorf"/>
    <s v="Osnabrück"/>
    <x v="1"/>
    <s v="PV-Freifläche"/>
  </r>
  <r>
    <s v="Amprion"/>
    <n v="10000596"/>
    <s v="Teutoburger Energie Netzwerk eG"/>
    <x v="9631"/>
    <s v="SoK33b1-MPMJun"/>
    <x v="5"/>
    <s v="Marktprämie für Kalendermonat Juni"/>
    <n v="257336.88"/>
    <n v="66616.800000000003"/>
    <n v="0"/>
    <s v="NI"/>
    <n v="49219"/>
    <s v="Glandorf"/>
    <s v="Osnabrück"/>
    <x v="1"/>
    <s v="PV-Freifläche"/>
  </r>
  <r>
    <s v="Amprion"/>
    <n v="10000596"/>
    <s v="Teutoburger Energie Netzwerk eG"/>
    <x v="9631"/>
    <s v="SoK33b1-MPMFeb"/>
    <x v="5"/>
    <s v="Marktprämie für Kalendermonat Februar"/>
    <n v="82740"/>
    <n v="20415.27"/>
    <n v="0"/>
    <s v="NI"/>
    <n v="49219"/>
    <s v="Glandorf"/>
    <s v="Osnabrück"/>
    <x v="1"/>
    <s v="PV-Freifläche"/>
  </r>
  <r>
    <s v="Amprion"/>
    <n v="10000596"/>
    <s v="Teutoburger Energie Netzwerk eG"/>
    <x v="9631"/>
    <s v="SoK33b1-MPMJan"/>
    <x v="5"/>
    <s v="Marktprämie für Kalendermonat Januar"/>
    <n v="74701.25"/>
    <n v="17280.64"/>
    <n v="0"/>
    <s v="NI"/>
    <n v="49219"/>
    <s v="Glandorf"/>
    <s v="Osnabrück"/>
    <x v="1"/>
    <s v="PV-Freifläche"/>
  </r>
  <r>
    <s v="Amprion"/>
    <n v="10000596"/>
    <s v="Teutoburger Energie Netzwerk eG"/>
    <x v="9631"/>
    <s v="SoK33b1-MPMAug"/>
    <x v="5"/>
    <s v="Marktprämie für Kalendermonat August"/>
    <n v="238103.75"/>
    <n v="61452.2"/>
    <n v="0"/>
    <s v="NI"/>
    <n v="49219"/>
    <s v="Glandorf"/>
    <s v="Osnabrück"/>
    <x v="1"/>
    <s v="PV-Freifläche"/>
  </r>
  <r>
    <s v="Amprion"/>
    <n v="10000596"/>
    <s v="Teutoburger Energie Netzwerk eG"/>
    <x v="9631"/>
    <s v="SoK33b1-MPMSep"/>
    <x v="5"/>
    <s v="Marktprämie für Kalendermonat September"/>
    <n v="180407.5"/>
    <n v="45599.8"/>
    <n v="0"/>
    <s v="NI"/>
    <n v="49219"/>
    <s v="Glandorf"/>
    <s v="Osnabrück"/>
    <x v="1"/>
    <s v="PV-Freifläche"/>
  </r>
  <r>
    <s v="Amprion"/>
    <n v="10000596"/>
    <s v="Teutoburger Energie Netzwerk eG"/>
    <x v="9631"/>
    <s v="SoK33b1-MPMMrz"/>
    <x v="5"/>
    <s v="Marktprämie für Kalendermonat März"/>
    <n v="201490.63"/>
    <n v="51889.88"/>
    <n v="0"/>
    <s v="NI"/>
    <n v="49219"/>
    <s v="Glandorf"/>
    <s v="Osnabrück"/>
    <x v="1"/>
    <s v="PV-Freifläche"/>
  </r>
  <r>
    <s v="Amprion"/>
    <n v="10000596"/>
    <s v="Teutoburger Energie Netzwerk eG"/>
    <x v="9631"/>
    <s v="SoK33b1-MPMMai"/>
    <x v="5"/>
    <s v="Marktprämie für Kalendermonat Mai"/>
    <n v="277764.38"/>
    <n v="71790.98"/>
    <n v="0"/>
    <s v="NI"/>
    <n v="49219"/>
    <s v="Glandorf"/>
    <s v="Osnabrück"/>
    <x v="1"/>
    <s v="PV-Freifläche"/>
  </r>
  <r>
    <s v="Amprion"/>
    <n v="10000596"/>
    <s v="Teutoburger Energie Netzwerk eG"/>
    <x v="9632"/>
    <s v="SgK330---Okt10"/>
    <x v="0"/>
    <s v="0-30 kW"/>
    <n v="9047.2999999999993"/>
    <n v="2988.32"/>
    <n v="0"/>
    <s v="NI"/>
    <n v="49219"/>
    <s v="Glandorf"/>
    <s v="Osnabrück"/>
    <x v="0"/>
    <s v="PV-Gebäude"/>
  </r>
  <r>
    <s v="Amprion"/>
    <n v="10000596"/>
    <s v="Teutoburger Energie Netzwerk eG"/>
    <x v="9633"/>
    <s v="SgK330------11"/>
    <x v="0"/>
    <s v="0-30 kW"/>
    <n v="17218.650000000001"/>
    <n v="4948.6400000000003"/>
    <n v="0"/>
    <s v="NI"/>
    <n v="49219"/>
    <s v="Glandorf"/>
    <s v="Osnabrück"/>
    <x v="0"/>
    <s v="PV-Gebäude"/>
  </r>
  <r>
    <s v="Amprion"/>
    <n v="10000596"/>
    <s v="Teutoburger Energie Netzwerk eG"/>
    <x v="9633"/>
    <s v="SgK331------11"/>
    <x v="0"/>
    <s v="30-100 kW"/>
    <n v="12558.13"/>
    <n v="3432.14"/>
    <n v="0"/>
    <s v="NI"/>
    <n v="49219"/>
    <s v="Glandorf"/>
    <s v="Osnabrück"/>
    <x v="0"/>
    <s v="PV-Gebäude"/>
  </r>
  <r>
    <s v="Amprion"/>
    <n v="10000596"/>
    <s v="Teutoburger Energie Netzwerk eG"/>
    <x v="9634"/>
    <s v="SgK331------11"/>
    <x v="0"/>
    <s v="30-100 kW"/>
    <n v="4821.22"/>
    <n v="1317.64"/>
    <n v="0"/>
    <s v="NI"/>
    <n v="49219"/>
    <s v="Glandorf"/>
    <s v="Osnabrück"/>
    <x v="0"/>
    <s v="PV-Gebäude"/>
  </r>
  <r>
    <s v="Amprion"/>
    <n v="10000596"/>
    <s v="Teutoburger Energie Netzwerk eG"/>
    <x v="9635"/>
    <s v="SgK330------09"/>
    <x v="0"/>
    <s v="0-30 kW"/>
    <n v="27474.6"/>
    <n v="11816.82"/>
    <n v="0"/>
    <s v="NI"/>
    <n v="49219"/>
    <s v="Glandorf"/>
    <s v="Osnabrück"/>
    <x v="0"/>
    <s v="PV-Gebäude"/>
  </r>
  <r>
    <s v="Amprion"/>
    <n v="10000596"/>
    <s v="Teutoburger Energie Netzwerk eG"/>
    <x v="9636"/>
    <s v="SgK330------10"/>
    <x v="0"/>
    <s v="0-30 kW"/>
    <n v="23899.200000000001"/>
    <n v="9354.15"/>
    <n v="0"/>
    <s v="NI"/>
    <n v="49219"/>
    <s v="Glandorf"/>
    <s v="Osnabrück"/>
    <x v="0"/>
    <s v="PV-Gebäude"/>
  </r>
  <r>
    <s v="Amprion"/>
    <n v="10000596"/>
    <s v="Teutoburger Energie Netzwerk eG"/>
    <x v="9637"/>
    <s v="SgK330------09"/>
    <x v="0"/>
    <s v="0-30 kW"/>
    <n v="4461.7"/>
    <n v="1918.98"/>
    <n v="0"/>
    <s v="NI"/>
    <n v="49219"/>
    <s v="Glandorf"/>
    <s v="Osnabrück"/>
    <x v="0"/>
    <s v="PV-Gebäude"/>
  </r>
  <r>
    <s v="Amprion"/>
    <n v="10000596"/>
    <s v="Teutoburger Energie Netzwerk eG"/>
    <x v="9638"/>
    <s v="SgK3222--Jul14"/>
    <x v="0"/>
    <s v="40 kW - 1 MW"/>
    <n v="47203.55"/>
    <n v="5145.18"/>
    <n v="0"/>
    <s v="NI"/>
    <n v="49219"/>
    <s v="Glandorf"/>
    <s v="Osnabrück"/>
    <x v="0"/>
    <s v="PV-Gebäude"/>
  </r>
  <r>
    <s v="Amprion"/>
    <n v="10000596"/>
    <s v="Teutoburger Energie Netzwerk eG"/>
    <x v="9638"/>
    <s v="SgK33a2-----SV"/>
    <x v="3"/>
    <s v="Strommenge ohne EEG-Vergütung, durch Anlagenbetreiber oder durch Dritte verbraucht"/>
    <n v="55952.88"/>
    <n v="0"/>
    <n v="0"/>
    <s v="NI"/>
    <n v="49219"/>
    <s v="Glandorf"/>
    <s v="Osnabrück"/>
    <x v="0"/>
    <s v="PV-Gebäude"/>
  </r>
  <r>
    <s v="Amprion"/>
    <n v="10000596"/>
    <s v="Teutoburger Energie Netzwerk eG"/>
    <x v="9638"/>
    <s v="SgK3220--Jul14"/>
    <x v="0"/>
    <s v="0 - 10 kW"/>
    <n v="4828.51"/>
    <n v="621.91"/>
    <n v="0"/>
    <s v="NI"/>
    <n v="49219"/>
    <s v="Glandorf"/>
    <s v="Osnabrück"/>
    <x v="0"/>
    <s v="PV-Gebäude"/>
  </r>
  <r>
    <s v="Amprion"/>
    <n v="10000596"/>
    <s v="Teutoburger Energie Netzwerk eG"/>
    <x v="9638"/>
    <s v="SgK3221--Jul14"/>
    <x v="0"/>
    <s v="10 - 40 kW"/>
    <n v="14485.54"/>
    <n v="1770.13"/>
    <n v="0"/>
    <s v="NI"/>
    <n v="49219"/>
    <s v="Glandorf"/>
    <s v="Osnabrück"/>
    <x v="0"/>
    <s v="PV-Gebäude"/>
  </r>
  <r>
    <s v="Amprion"/>
    <n v="10000596"/>
    <s v="Teutoburger Energie Netzwerk eG"/>
    <x v="9639"/>
    <s v="SgK330------09"/>
    <x v="0"/>
    <s v="0-30 kW"/>
    <n v="23766.29"/>
    <n v="10221.879999999999"/>
    <n v="0"/>
    <s v="NI"/>
    <n v="49219"/>
    <s v="Glandorf"/>
    <s v="Osnabrück"/>
    <x v="0"/>
    <s v="PV-Gebäude"/>
  </r>
  <r>
    <s v="Amprion"/>
    <n v="10000596"/>
    <s v="Teutoburger Energie Netzwerk eG"/>
    <x v="9640"/>
    <s v="SgK330------10"/>
    <x v="0"/>
    <s v="0-30 kW"/>
    <n v="321.166"/>
    <n v="125.7"/>
    <n v="0"/>
    <s v="NI"/>
    <n v="49219"/>
    <s v="Glandorf"/>
    <s v="Osnabrück"/>
    <x v="0"/>
    <s v="PV-Gebäude"/>
  </r>
  <r>
    <s v="Amprion"/>
    <n v="10000596"/>
    <s v="Teutoburger Energie Netzwerk eG"/>
    <x v="9640"/>
    <s v="SgK331------10"/>
    <x v="0"/>
    <s v="30-100 kW"/>
    <n v="46468.72"/>
    <n v="17300.3"/>
    <n v="0"/>
    <s v="NI"/>
    <n v="49219"/>
    <s v="Glandorf"/>
    <s v="Osnabrück"/>
    <x v="0"/>
    <s v="PV-Gebäude"/>
  </r>
  <r>
    <s v="Amprion"/>
    <n v="10000596"/>
    <s v="Teutoburger Energie Netzwerk eG"/>
    <x v="9641"/>
    <s v="SgK330------11"/>
    <x v="0"/>
    <s v="0-30 kW"/>
    <n v="23364.83"/>
    <n v="6715.05"/>
    <n v="0"/>
    <s v="NI"/>
    <n v="49219"/>
    <s v="Glandorf"/>
    <s v="Osnabrück"/>
    <x v="0"/>
    <s v="PV-Gebäude"/>
  </r>
  <r>
    <s v="Amprion"/>
    <n v="10000596"/>
    <s v="Teutoburger Energie Netzwerk eG"/>
    <x v="9642"/>
    <s v="SgK331------11"/>
    <x v="0"/>
    <s v="30-100 kW"/>
    <n v="34314.720000000001"/>
    <n v="9378.2099999999991"/>
    <n v="0"/>
    <s v="NI"/>
    <n v="49219"/>
    <s v="Glandorf"/>
    <s v="Osnabrück"/>
    <x v="0"/>
    <s v="PV-Gebäude"/>
  </r>
  <r>
    <s v="Amprion"/>
    <n v="10000596"/>
    <s v="Teutoburger Energie Netzwerk eG"/>
    <x v="9642"/>
    <s v="SgK330------11"/>
    <x v="0"/>
    <s v="0-30 kW"/>
    <n v="27913.279999999999"/>
    <n v="8022.28"/>
    <n v="0"/>
    <s v="NI"/>
    <n v="49219"/>
    <s v="Glandorf"/>
    <s v="Osnabrück"/>
    <x v="0"/>
    <s v="PV-Gebäude"/>
  </r>
  <r>
    <s v="Amprion"/>
    <n v="10000596"/>
    <s v="Teutoburger Energie Netzwerk eG"/>
    <x v="9643"/>
    <s v="SoK111------06"/>
    <x v="0"/>
    <s v="0-30 kW"/>
    <n v="1214.5"/>
    <n v="629.11"/>
    <n v="0"/>
    <s v="NI"/>
    <n v="49219"/>
    <s v="Glandorf"/>
    <s v="Osnabrück"/>
    <x v="1"/>
    <s v="PV-Gebäude"/>
  </r>
  <r>
    <s v="Amprion"/>
    <n v="10000596"/>
    <s v="Teutoburger Energie Netzwerk eG"/>
    <x v="9644"/>
    <s v="SgK330------10"/>
    <x v="0"/>
    <s v="0-30 kW"/>
    <n v="21384.9"/>
    <n v="8370.0499999999993"/>
    <n v="0"/>
    <s v="NI"/>
    <n v="49219"/>
    <s v="Glandorf"/>
    <s v="Osnabrück"/>
    <x v="0"/>
    <s v="PV-Gebäude"/>
  </r>
  <r>
    <s v="Amprion"/>
    <n v="10000596"/>
    <s v="Teutoburger Energie Netzwerk eG"/>
    <x v="9645"/>
    <s v="SgK330------09"/>
    <x v="0"/>
    <s v="0-30 kW"/>
    <n v="3360.2"/>
    <n v="1445.22"/>
    <n v="0"/>
    <s v="NI"/>
    <n v="49219"/>
    <s v="Glandorf"/>
    <s v="Osnabrück"/>
    <x v="0"/>
    <s v="PV-Gebäude"/>
  </r>
  <r>
    <s v="Amprion"/>
    <n v="10000596"/>
    <s v="Teutoburger Energie Netzwerk eG"/>
    <x v="9646"/>
    <s v="SgK331------10"/>
    <x v="0"/>
    <s v="30-100 kW"/>
    <n v="48385.1"/>
    <n v="18013.77"/>
    <n v="0"/>
    <s v="NI"/>
    <n v="49219"/>
    <s v="Glandorf"/>
    <s v="Osnabrück"/>
    <x v="0"/>
    <s v="PV-Gebäude"/>
  </r>
  <r>
    <s v="Amprion"/>
    <n v="10000596"/>
    <s v="Teutoburger Energie Netzwerk eG"/>
    <x v="9646"/>
    <s v="SgK330------10"/>
    <x v="0"/>
    <s v="0-30 kW"/>
    <n v="23427.26"/>
    <n v="9169.42"/>
    <n v="0"/>
    <s v="NI"/>
    <n v="49219"/>
    <s v="Glandorf"/>
    <s v="Osnabrück"/>
    <x v="0"/>
    <s v="PV-Gebäude"/>
  </r>
  <r>
    <s v="Amprion"/>
    <n v="10000596"/>
    <s v="Teutoburger Energie Netzwerk eG"/>
    <x v="9647"/>
    <s v="SgK33420----12"/>
    <x v="1"/>
    <s v="0-30 kW, Rückvergütung für Selbstverbrauch bis 30% der Gesamterzeugung der Anlage"/>
    <n v="-7156.11"/>
    <n v="-1172.17"/>
    <n v="0"/>
    <s v="NI"/>
    <n v="49219"/>
    <s v="Glandorf"/>
    <s v="Osnabrück"/>
    <x v="0"/>
    <s v="PV-Gebäude"/>
  </r>
  <r>
    <s v="Amprion"/>
    <n v="10000596"/>
    <s v="Teutoburger Energie Netzwerk eG"/>
    <x v="9647"/>
    <s v="SgK330------12"/>
    <x v="0"/>
    <s v="0-30 kW"/>
    <n v="152.923"/>
    <n v="37.36"/>
    <n v="0"/>
    <s v="NI"/>
    <n v="49219"/>
    <s v="Glandorf"/>
    <s v="Osnabrück"/>
    <x v="0"/>
    <s v="PV-Gebäude"/>
  </r>
  <r>
    <s v="Amprion"/>
    <n v="10000596"/>
    <s v="Teutoburger Energie Netzwerk eG"/>
    <x v="9647"/>
    <s v="SgK331------12"/>
    <x v="0"/>
    <s v="30-100 kW"/>
    <n v="184.732"/>
    <n v="42.91"/>
    <n v="0"/>
    <s v="NI"/>
    <n v="49219"/>
    <s v="Glandorf"/>
    <s v="Osnabrück"/>
    <x v="0"/>
    <s v="PV-Gebäude"/>
  </r>
  <r>
    <s v="Amprion"/>
    <n v="10000596"/>
    <s v="Teutoburger Energie Netzwerk eG"/>
    <x v="9647"/>
    <s v="SgK33430----12"/>
    <x v="1"/>
    <s v="0-30 kW, Rückvergütung für Selbstverbrauch über 30% der Gesamterzeugung der Anlage"/>
    <n v="-16544.66"/>
    <n v="-1985.36"/>
    <n v="0"/>
    <s v="NI"/>
    <n v="49219"/>
    <s v="Glandorf"/>
    <s v="Osnabrück"/>
    <x v="0"/>
    <s v="PV-Gebäude"/>
  </r>
  <r>
    <s v="Amprion"/>
    <n v="10000596"/>
    <s v="Teutoburger Energie Netzwerk eG"/>
    <x v="9647"/>
    <s v="SgK33421----12"/>
    <x v="1"/>
    <s v="30-100 kW, Rückvergütung für Selbstverbrauch bis 30% der Gesamterzeugung der Anlage"/>
    <n v="-8644.58"/>
    <n v="-1415.98"/>
    <n v="0"/>
    <s v="NI"/>
    <n v="49219"/>
    <s v="Glandorf"/>
    <s v="Osnabrück"/>
    <x v="0"/>
    <s v="PV-Gebäude"/>
  </r>
  <r>
    <s v="Amprion"/>
    <n v="10000596"/>
    <s v="Teutoburger Energie Netzwerk eG"/>
    <x v="9647"/>
    <s v="SgK33431----12"/>
    <x v="1"/>
    <s v="30-100 kW, Rückvergütung für Selbstverbrauch über 30% der Gesamterzeugung der Anlage"/>
    <n v="-19985.95"/>
    <n v="-2398.31"/>
    <n v="0"/>
    <s v="NI"/>
    <n v="49219"/>
    <s v="Glandorf"/>
    <s v="Osnabrück"/>
    <x v="0"/>
    <s v="PV-Gebäude"/>
  </r>
  <r>
    <s v="Amprion"/>
    <n v="10000596"/>
    <s v="Teutoburger Energie Netzwerk eG"/>
    <x v="9647"/>
    <s v="SgK33411----12"/>
    <x v="2"/>
    <s v="30-100 kW, selbstverbrauchte Erzeugung"/>
    <n v="28630.52"/>
    <n v="6650.87"/>
    <n v="0"/>
    <s v="NI"/>
    <n v="49219"/>
    <s v="Glandorf"/>
    <s v="Osnabrück"/>
    <x v="0"/>
    <s v="PV-Gebäude"/>
  </r>
  <r>
    <s v="Amprion"/>
    <n v="10000596"/>
    <s v="Teutoburger Energie Netzwerk eG"/>
    <x v="9647"/>
    <s v="SgK33410----12"/>
    <x v="2"/>
    <s v="0-30 kW, selbstverbrauchte Erzeugung"/>
    <n v="23700.76"/>
    <n v="5790.1"/>
    <n v="0"/>
    <s v="NI"/>
    <n v="49219"/>
    <s v="Glandorf"/>
    <s v="Osnabrück"/>
    <x v="0"/>
    <s v="PV-Gebäude"/>
  </r>
  <r>
    <s v="Amprion"/>
    <n v="10000596"/>
    <s v="Teutoburger Energie Netzwerk eG"/>
    <x v="9648"/>
    <s v="BiK33b1-MPMJun"/>
    <x v="5"/>
    <s v="Marktprämie für Kalendermonat Juni"/>
    <n v="383517"/>
    <n v="59981.31"/>
    <n v="0"/>
    <s v="NI"/>
    <n v="49219"/>
    <s v="Glandorf"/>
    <s v="Osnabrück"/>
    <x v="3"/>
    <s v="Biomasse"/>
  </r>
  <r>
    <s v="Amprion"/>
    <n v="10000596"/>
    <s v="Teutoburger Energie Netzwerk eG"/>
    <x v="9648"/>
    <s v="BiK33b1-MPMOkt"/>
    <x v="5"/>
    <s v="Marktprämie für Kalendermonat Oktober"/>
    <n v="423116"/>
    <n v="65434.06"/>
    <n v="0"/>
    <s v="NI"/>
    <n v="49219"/>
    <s v="Glandorf"/>
    <s v="Osnabrück"/>
    <x v="3"/>
    <s v="Biomasse"/>
  </r>
  <r>
    <s v="Amprion"/>
    <n v="10000596"/>
    <s v="Teutoburger Energie Netzwerk eG"/>
    <x v="9648"/>
    <s v="BiK33b1-MPMJan"/>
    <x v="5"/>
    <s v="Marktprämie für Kalendermonat Januar"/>
    <n v="481988"/>
    <n v="86164.04"/>
    <n v="0"/>
    <s v="NI"/>
    <n v="49219"/>
    <s v="Glandorf"/>
    <s v="Osnabrück"/>
    <x v="3"/>
    <s v="Biomasse"/>
  </r>
  <r>
    <s v="Amprion"/>
    <n v="10000596"/>
    <s v="Teutoburger Energie Netzwerk eG"/>
    <x v="9648"/>
    <s v="BiK33b1-MPMMai"/>
    <x v="5"/>
    <s v="Marktprämie für Kalendermonat Mai"/>
    <n v="296159"/>
    <n v="46454.91"/>
    <n v="0"/>
    <s v="NI"/>
    <n v="49219"/>
    <s v="Glandorf"/>
    <s v="Osnabrück"/>
    <x v="3"/>
    <s v="Biomasse"/>
  </r>
  <r>
    <s v="Amprion"/>
    <n v="10000596"/>
    <s v="Teutoburger Energie Netzwerk eG"/>
    <x v="9648"/>
    <s v="BiK33b1-MPMJul"/>
    <x v="5"/>
    <s v="Marktprämie für Kalendermonat Juli"/>
    <n v="432334"/>
    <n v="68917.509999999995"/>
    <n v="0"/>
    <s v="NI"/>
    <n v="49219"/>
    <s v="Glandorf"/>
    <s v="Osnabrück"/>
    <x v="3"/>
    <s v="Biomasse"/>
  </r>
  <r>
    <s v="Amprion"/>
    <n v="10000596"/>
    <s v="Teutoburger Energie Netzwerk eG"/>
    <x v="9648"/>
    <s v="BiK33b1-MPMSep"/>
    <x v="5"/>
    <s v="Marktprämie für Kalendermonat September"/>
    <n v="410262"/>
    <n v="65948.820000000007"/>
    <n v="0"/>
    <s v="NI"/>
    <n v="49219"/>
    <s v="Glandorf"/>
    <s v="Osnabrück"/>
    <x v="3"/>
    <s v="Biomasse"/>
  </r>
  <r>
    <s v="Amprion"/>
    <n v="10000596"/>
    <s v="Teutoburger Energie Netzwerk eG"/>
    <x v="9648"/>
    <s v="BiK33b1-MPMDez"/>
    <x v="5"/>
    <s v="Marktprämie für Kalendermonat Dezember"/>
    <n v="406867"/>
    <n v="63946.49"/>
    <n v="0"/>
    <s v="NI"/>
    <n v="49219"/>
    <s v="Glandorf"/>
    <s v="Osnabrück"/>
    <x v="3"/>
    <s v="Biomasse"/>
  </r>
  <r>
    <s v="Amprion"/>
    <n v="10000596"/>
    <s v="Teutoburger Energie Netzwerk eG"/>
    <x v="9648"/>
    <s v="BiK33b1-MPMApr"/>
    <x v="5"/>
    <s v="Marktprämie für Kalendermonat April"/>
    <n v="307911"/>
    <n v="47808.73"/>
    <n v="0"/>
    <s v="NI"/>
    <n v="49219"/>
    <s v="Glandorf"/>
    <s v="Osnabrück"/>
    <x v="3"/>
    <s v="Biomasse"/>
  </r>
  <r>
    <s v="Amprion"/>
    <n v="10000596"/>
    <s v="Teutoburger Energie Netzwerk eG"/>
    <x v="9648"/>
    <s v="BiK54M-----FLP"/>
    <x v="6"/>
    <s v="Flexibilitätsprämie für Biomethan nach EEG 2014"/>
    <n v="0"/>
    <n v="24269.11"/>
    <n v="0"/>
    <s v="NI"/>
    <n v="49219"/>
    <s v="Glandorf"/>
    <s v="Osnabrück"/>
    <x v="3"/>
    <s v="Biomasse"/>
  </r>
  <r>
    <s v="Amprion"/>
    <n v="10000596"/>
    <s v="Teutoburger Energie Netzwerk eG"/>
    <x v="9648"/>
    <s v="BiK33b1-MPMMrz"/>
    <x v="5"/>
    <s v="Marktprämie für Kalendermonat März"/>
    <n v="458042"/>
    <n v="72415.539999999994"/>
    <n v="0"/>
    <s v="NI"/>
    <n v="49219"/>
    <s v="Glandorf"/>
    <s v="Osnabrück"/>
    <x v="3"/>
    <s v="Biomasse"/>
  </r>
  <r>
    <s v="Amprion"/>
    <n v="10000596"/>
    <s v="Teutoburger Energie Netzwerk eG"/>
    <x v="9648"/>
    <s v="BiK33b1-MPMFeb"/>
    <x v="5"/>
    <s v="Marktprämie für Kalendermonat Februar"/>
    <n v="429568"/>
    <n v="71350.41"/>
    <n v="0"/>
    <s v="NI"/>
    <n v="49219"/>
    <s v="Glandorf"/>
    <s v="Osnabrück"/>
    <x v="3"/>
    <s v="Biomasse"/>
  </r>
  <r>
    <s v="Amprion"/>
    <n v="10000596"/>
    <s v="Teutoburger Energie Netzwerk eG"/>
    <x v="9648"/>
    <s v="BiK33b1-MPMAug"/>
    <x v="5"/>
    <s v="Marktprämie für Kalendermonat August"/>
    <n v="402813"/>
    <n v="63341.55"/>
    <n v="0"/>
    <s v="NI"/>
    <n v="49219"/>
    <s v="Glandorf"/>
    <s v="Osnabrück"/>
    <x v="3"/>
    <s v="Biomasse"/>
  </r>
  <r>
    <s v="Amprion"/>
    <n v="10000596"/>
    <s v="Teutoburger Energie Netzwerk eG"/>
    <x v="9648"/>
    <s v="BiK33b1-MPMNov"/>
    <x v="5"/>
    <s v="Marktprämie für Kalendermonat November"/>
    <n v="421268"/>
    <n v="70254.02"/>
    <n v="0"/>
    <s v="NI"/>
    <n v="49219"/>
    <s v="Glandorf"/>
    <s v="Osnabrück"/>
    <x v="3"/>
    <s v="Biomasse"/>
  </r>
  <r>
    <s v="Amprion"/>
    <n v="10000596"/>
    <s v="Teutoburger Energie Netzwerk eG"/>
    <x v="9649"/>
    <s v="SgK330------09"/>
    <x v="0"/>
    <s v="0-30 kW"/>
    <n v="26126.7"/>
    <n v="11237.09"/>
    <n v="0"/>
    <s v="NI"/>
    <n v="49219"/>
    <s v="Glandorf"/>
    <s v="Osnabrück"/>
    <x v="0"/>
    <s v="PV-Gebäude"/>
  </r>
  <r>
    <s v="Amprion"/>
    <n v="10000596"/>
    <s v="Teutoburger Energie Netzwerk eG"/>
    <x v="9650"/>
    <s v="SgK330------09"/>
    <x v="0"/>
    <s v="0-30 kW"/>
    <n v="27276"/>
    <n v="11731.41"/>
    <n v="0"/>
    <s v="NI"/>
    <n v="49219"/>
    <s v="Glandorf"/>
    <s v="Osnabrück"/>
    <x v="0"/>
    <s v="PV-Gebäude"/>
  </r>
  <r>
    <s v="Amprion"/>
    <n v="10000596"/>
    <s v="Teutoburger Energie Netzwerk eG"/>
    <x v="9651"/>
    <s v="SgK330------09"/>
    <x v="0"/>
    <s v="0-30 kW"/>
    <n v="27022.6"/>
    <n v="11622.42"/>
    <n v="0"/>
    <s v="NI"/>
    <n v="49219"/>
    <s v="Glandorf"/>
    <s v="Osnabrück"/>
    <x v="0"/>
    <s v="PV-Gebäude"/>
  </r>
  <r>
    <s v="Amprion"/>
    <n v="10000596"/>
    <s v="Teutoburger Energie Netzwerk eG"/>
    <x v="9652"/>
    <s v="SoK111------05"/>
    <x v="0"/>
    <s v="0-30 kW"/>
    <n v="23229.200000000001"/>
    <n v="12666.88"/>
    <n v="0"/>
    <s v="NI"/>
    <n v="49219"/>
    <s v="Glandorf"/>
    <s v="Osnabrück"/>
    <x v="1"/>
    <s v="PV-Gebäude"/>
  </r>
  <r>
    <s v="Amprion"/>
    <n v="10000596"/>
    <s v="Teutoburger Energie Netzwerk eG"/>
    <x v="9653"/>
    <s v="SgK330------10"/>
    <x v="0"/>
    <s v="0-30 kW"/>
    <n v="21384.6"/>
    <n v="8369.93"/>
    <n v="0"/>
    <s v="NI"/>
    <n v="49219"/>
    <s v="Glandorf"/>
    <s v="Osnabrück"/>
    <x v="0"/>
    <s v="PV-Gebäude"/>
  </r>
  <r>
    <s v="Amprion"/>
    <n v="10000596"/>
    <s v="Teutoburger Energie Netzwerk eG"/>
    <x v="9654"/>
    <s v="SgK331------10"/>
    <x v="0"/>
    <s v="30-100 kW"/>
    <n v="4301.7"/>
    <n v="1601.52"/>
    <n v="0"/>
    <s v="NI"/>
    <n v="49219"/>
    <s v="Glandorf"/>
    <s v="Osnabrück"/>
    <x v="0"/>
    <s v="PV-Gebäude"/>
  </r>
  <r>
    <s v="Amprion"/>
    <n v="10000596"/>
    <s v="Teutoburger Energie Netzwerk eG"/>
    <x v="9654"/>
    <s v="SgK330------10"/>
    <x v="0"/>
    <s v="0-30 kW"/>
    <n v="20582.3"/>
    <n v="8055.91"/>
    <n v="0"/>
    <s v="NI"/>
    <n v="49219"/>
    <s v="Glandorf"/>
    <s v="Osnabrück"/>
    <x v="0"/>
    <s v="PV-Gebäude"/>
  </r>
  <r>
    <s v="Amprion"/>
    <n v="10000596"/>
    <s v="Teutoburger Energie Netzwerk eG"/>
    <x v="9655"/>
    <s v="SgK330------10"/>
    <x v="0"/>
    <s v="0-30 kW"/>
    <n v="26385.02"/>
    <n v="10327.09"/>
    <n v="0"/>
    <s v="NI"/>
    <n v="49219"/>
    <s v="Glandorf"/>
    <s v="Osnabrück"/>
    <x v="0"/>
    <s v="PV-Gebäude"/>
  </r>
  <r>
    <s v="Amprion"/>
    <n v="10000596"/>
    <s v="Teutoburger Energie Netzwerk eG"/>
    <x v="9655"/>
    <s v="SgK331------10"/>
    <x v="0"/>
    <s v="30-100 kW"/>
    <n v="61565.03"/>
    <n v="22920.66"/>
    <n v="0"/>
    <s v="NI"/>
    <n v="49219"/>
    <s v="Glandorf"/>
    <s v="Osnabrück"/>
    <x v="0"/>
    <s v="PV-Gebäude"/>
  </r>
  <r>
    <s v="Amprion"/>
    <n v="10000596"/>
    <s v="Teutoburger Energie Netzwerk eG"/>
    <x v="9655"/>
    <s v="SgK332------10"/>
    <x v="0"/>
    <s v="100 kW-1 MW"/>
    <n v="94898.1"/>
    <n v="33432.6"/>
    <n v="0"/>
    <s v="NI"/>
    <n v="49219"/>
    <s v="Glandorf"/>
    <s v="Osnabrück"/>
    <x v="0"/>
    <s v="PV-Gebäude"/>
  </r>
  <r>
    <s v="Amprion"/>
    <n v="10000596"/>
    <s v="Teutoburger Energie Netzwerk eG"/>
    <x v="9656"/>
    <s v="SgK331------10"/>
    <x v="0"/>
    <s v="30-100 kW"/>
    <n v="17546.04"/>
    <n v="6532.38"/>
    <n v="0"/>
    <s v="NI"/>
    <n v="49219"/>
    <s v="Glandorf"/>
    <s v="Osnabrück"/>
    <x v="0"/>
    <s v="PV-Gebäude"/>
  </r>
  <r>
    <s v="Amprion"/>
    <n v="10000596"/>
    <s v="Teutoburger Energie Netzwerk eG"/>
    <x v="9656"/>
    <s v="SgK330------10"/>
    <x v="0"/>
    <s v="0-30 kW"/>
    <n v="26385.01"/>
    <n v="10327.09"/>
    <n v="0"/>
    <s v="NI"/>
    <n v="49219"/>
    <s v="Glandorf"/>
    <s v="Osnabrück"/>
    <x v="0"/>
    <s v="PV-Gebäude"/>
  </r>
  <r>
    <s v="Amprion"/>
    <n v="10000596"/>
    <s v="Teutoburger Energie Netzwerk eG"/>
    <x v="9657"/>
    <s v="SgK330---Jul10"/>
    <x v="0"/>
    <s v="0-30 kW"/>
    <n v="5803"/>
    <n v="1975.92"/>
    <n v="0"/>
    <s v="NI"/>
    <n v="49219"/>
    <s v="Glandorf"/>
    <s v="Osnabrück"/>
    <x v="0"/>
    <s v="PV-Gebäude"/>
  </r>
  <r>
    <s v="Amprion"/>
    <n v="10000596"/>
    <s v="Teutoburger Energie Netzwerk eG"/>
    <x v="9658"/>
    <s v="SgK3221--Mrz13"/>
    <x v="0"/>
    <s v="10 - 40 kW"/>
    <n v="4087.09"/>
    <n v="631.04999999999995"/>
    <n v="0"/>
    <s v="NI"/>
    <n v="49219"/>
    <s v="Glandorf"/>
    <s v="Osnabrück"/>
    <x v="0"/>
    <s v="PV-Gebäude"/>
  </r>
  <r>
    <s v="Amprion"/>
    <n v="10000596"/>
    <s v="Teutoburger Energie Netzwerk eG"/>
    <x v="9658"/>
    <s v="SgK33a2-----SV"/>
    <x v="3"/>
    <s v="Strommenge ohne EEG-Vergütung, durch Anlagenbetreiber oder durch Dritte verbraucht"/>
    <n v="27203.48"/>
    <n v="0"/>
    <n v="0"/>
    <s v="NI"/>
    <n v="49219"/>
    <s v="Glandorf"/>
    <s v="Osnabrück"/>
    <x v="0"/>
    <s v="PV-Gebäude"/>
  </r>
  <r>
    <s v="Amprion"/>
    <n v="10000596"/>
    <s v="Teutoburger Energie Netzwerk eG"/>
    <x v="9658"/>
    <s v="SgK3220--Mrz13"/>
    <x v="0"/>
    <s v="0 - 10 kW"/>
    <n v="1372.43"/>
    <n v="223.43"/>
    <n v="0"/>
    <s v="NI"/>
    <n v="49219"/>
    <s v="Glandorf"/>
    <s v="Osnabrück"/>
    <x v="0"/>
    <s v="PV-Gebäude"/>
  </r>
  <r>
    <s v="Amprion"/>
    <n v="10000596"/>
    <s v="Teutoburger Energie Netzwerk eG"/>
    <x v="9659"/>
    <s v="SgK331------10"/>
    <x v="0"/>
    <s v="30-100 kW"/>
    <n v="211.5"/>
    <n v="78.739999999999995"/>
    <n v="0"/>
    <s v="NI"/>
    <n v="49219"/>
    <s v="Glandorf"/>
    <s v="Osnabrück"/>
    <x v="0"/>
    <s v="PV-Gebäude"/>
  </r>
  <r>
    <s v="Amprion"/>
    <n v="10000596"/>
    <s v="Teutoburger Energie Netzwerk eG"/>
    <x v="9659"/>
    <s v="SgK330------10"/>
    <x v="0"/>
    <s v="0-30 kW"/>
    <n v="26437.5"/>
    <n v="10347.64"/>
    <n v="0"/>
    <s v="NI"/>
    <n v="49219"/>
    <s v="Glandorf"/>
    <s v="Osnabrück"/>
    <x v="0"/>
    <s v="PV-Gebäude"/>
  </r>
  <r>
    <s v="Amprion"/>
    <n v="10000596"/>
    <s v="Teutoburger Energie Netzwerk eG"/>
    <x v="9660"/>
    <s v="SgK330------11"/>
    <x v="0"/>
    <s v="0-30 kW"/>
    <n v="17515.2"/>
    <n v="5033.87"/>
    <n v="0"/>
    <s v="NI"/>
    <n v="49219"/>
    <s v="Glandorf"/>
    <s v="Osnabrück"/>
    <x v="0"/>
    <s v="PV-Gebäude"/>
  </r>
  <r>
    <s v="Amprion"/>
    <n v="10000596"/>
    <s v="Teutoburger Energie Netzwerk eG"/>
    <x v="9661"/>
    <s v="SgK330------10"/>
    <x v="0"/>
    <s v="0-30 kW"/>
    <n v="18738.97"/>
    <n v="7334.43"/>
    <n v="0"/>
    <s v="NI"/>
    <n v="49219"/>
    <s v="Glandorf"/>
    <s v="Osnabrück"/>
    <x v="0"/>
    <s v="PV-Gebäude"/>
  </r>
  <r>
    <s v="Amprion"/>
    <n v="10000596"/>
    <s v="Teutoburger Energie Netzwerk eG"/>
    <x v="9662"/>
    <s v="SgK330------11"/>
    <x v="0"/>
    <s v="0-30 kW"/>
    <n v="6419.83"/>
    <n v="1845.06"/>
    <n v="0"/>
    <s v="NI"/>
    <n v="49219"/>
    <s v="Glandorf"/>
    <s v="Osnabrück"/>
    <x v="0"/>
    <s v="PV-Gebäude"/>
  </r>
  <r>
    <s v="Amprion"/>
    <n v="10000596"/>
    <s v="Teutoburger Energie Netzwerk eG"/>
    <x v="9663"/>
    <s v="SgK330------10"/>
    <x v="0"/>
    <s v="0-30 kW"/>
    <n v="21278.799999999999"/>
    <n v="8328.52"/>
    <n v="0"/>
    <s v="NI"/>
    <n v="49219"/>
    <s v="Glandorf"/>
    <s v="Osnabrück"/>
    <x v="0"/>
    <s v="PV-Gebäude"/>
  </r>
  <r>
    <s v="Amprion"/>
    <n v="10000596"/>
    <s v="Teutoburger Energie Netzwerk eG"/>
    <x v="9664"/>
    <s v="SgK330------09"/>
    <x v="0"/>
    <s v="0-30 kW"/>
    <n v="28869.25"/>
    <n v="12416.66"/>
    <n v="0"/>
    <s v="NI"/>
    <n v="49219"/>
    <s v="Glandorf"/>
    <s v="Osnabrück"/>
    <x v="0"/>
    <s v="PV-Gebäude"/>
  </r>
  <r>
    <s v="Amprion"/>
    <n v="10000596"/>
    <s v="Teutoburger Energie Netzwerk eG"/>
    <x v="9664"/>
    <s v="SgK331------09"/>
    <x v="0"/>
    <s v="30-100 kW"/>
    <n v="230.95400000000001"/>
    <n v="94.48"/>
    <n v="0"/>
    <s v="NI"/>
    <n v="49219"/>
    <s v="Glandorf"/>
    <s v="Osnabrück"/>
    <x v="0"/>
    <s v="PV-Gebäude"/>
  </r>
  <r>
    <s v="Amprion"/>
    <n v="10000596"/>
    <s v="Teutoburger Energie Netzwerk eG"/>
    <x v="9665"/>
    <s v="SgK331------10"/>
    <x v="0"/>
    <s v="30-100 kW"/>
    <n v="5011.26"/>
    <n v="1865.69"/>
    <n v="0"/>
    <s v="NI"/>
    <n v="49219"/>
    <s v="Glandorf"/>
    <s v="Osnabrück"/>
    <x v="0"/>
    <s v="PV-Gebäude"/>
  </r>
  <r>
    <s v="Amprion"/>
    <n v="10000596"/>
    <s v="Teutoburger Energie Netzwerk eG"/>
    <x v="9665"/>
    <s v="SgK330------10"/>
    <x v="0"/>
    <s v="0-30 kW"/>
    <n v="25831.24"/>
    <n v="10110.35"/>
    <n v="0"/>
    <s v="NI"/>
    <n v="49219"/>
    <s v="Glandorf"/>
    <s v="Osnabrück"/>
    <x v="0"/>
    <s v="PV-Gebäude"/>
  </r>
  <r>
    <s v="Amprion"/>
    <n v="10000596"/>
    <s v="Teutoburger Energie Netzwerk eG"/>
    <x v="9666"/>
    <s v="SgK33420----11"/>
    <x v="1"/>
    <s v="0-30 kW, Rückvergütung für Selbstverbrauch bis 30% der Gesamterzeugung der Anlage"/>
    <n v="-8010.24"/>
    <n v="-1312.08"/>
    <n v="0"/>
    <s v="NI"/>
    <n v="49219"/>
    <s v="Glandorf"/>
    <s v="Osnabrück"/>
    <x v="0"/>
    <s v="PV-Gebäude"/>
  </r>
  <r>
    <s v="Amprion"/>
    <n v="10000596"/>
    <s v="Teutoburger Energie Netzwerk eG"/>
    <x v="9666"/>
    <s v="SgK330------11"/>
    <x v="0"/>
    <s v="0-30 kW"/>
    <n v="8812.2000000000007"/>
    <n v="2532.63"/>
    <n v="0"/>
    <s v="NI"/>
    <n v="49219"/>
    <s v="Glandorf"/>
    <s v="Osnabrück"/>
    <x v="0"/>
    <s v="PV-Gebäude"/>
  </r>
  <r>
    <s v="Amprion"/>
    <n v="10000596"/>
    <s v="Teutoburger Energie Netzwerk eG"/>
    <x v="9666"/>
    <s v="SgK33410----11"/>
    <x v="2"/>
    <s v="0-30 kW, selbstverbrauchte Erzeugung"/>
    <n v="17888.599999999999"/>
    <n v="5141.18"/>
    <n v="0"/>
    <s v="NI"/>
    <n v="49219"/>
    <s v="Glandorf"/>
    <s v="Osnabrück"/>
    <x v="0"/>
    <s v="PV-Gebäude"/>
  </r>
  <r>
    <s v="Amprion"/>
    <n v="10000596"/>
    <s v="Teutoburger Energie Netzwerk eG"/>
    <x v="9666"/>
    <s v="SgK33430----11"/>
    <x v="1"/>
    <s v="0-30 kW, Rückvergütung für Selbstverbrauch über 30% der Gesamterzeugung der Anlage"/>
    <n v="-9878.36"/>
    <n v="-1185.4000000000001"/>
    <n v="0"/>
    <s v="NI"/>
    <n v="49219"/>
    <s v="Glandorf"/>
    <s v="Osnabrück"/>
    <x v="0"/>
    <s v="PV-Gebäude"/>
  </r>
  <r>
    <s v="Amprion"/>
    <n v="10000596"/>
    <s v="Teutoburger Energie Netzwerk eG"/>
    <x v="9667"/>
    <s v="SoK81a------03"/>
    <x v="0"/>
    <n v="0"/>
    <n v="7416.2"/>
    <n v="3389.2"/>
    <n v="0"/>
    <s v="NI"/>
    <n v="49219"/>
    <s v="Glandorf"/>
    <s v="Osnabrück"/>
    <x v="1"/>
    <s v="PV-Gebäude"/>
  </r>
  <r>
    <s v="Amprion"/>
    <n v="10000596"/>
    <s v="Teutoburger Energie Netzwerk eG"/>
    <x v="9668"/>
    <s v="SoK81a------03"/>
    <x v="0"/>
    <n v="0"/>
    <n v="603.29999999999995"/>
    <n v="275.70999999999998"/>
    <n v="0"/>
    <s v="NI"/>
    <n v="49219"/>
    <s v="Glandorf"/>
    <s v="Osnabrück"/>
    <x v="1"/>
    <s v="PV-Gebäude"/>
  </r>
  <r>
    <s v="Amprion"/>
    <n v="10000596"/>
    <s v="Teutoburger Energie Netzwerk eG"/>
    <x v="9669"/>
    <s v="SoK81a------03"/>
    <x v="0"/>
    <n v="0"/>
    <n v="7162"/>
    <n v="3273.03"/>
    <n v="0"/>
    <s v="NI"/>
    <n v="49219"/>
    <s v="Glandorf"/>
    <s v="Osnabrück"/>
    <x v="1"/>
    <s v="PV-Gebäude"/>
  </r>
  <r>
    <s v="Amprion"/>
    <n v="10000596"/>
    <s v="Teutoburger Energie Netzwerk eG"/>
    <x v="9670"/>
    <s v="SoK81a------03"/>
    <x v="0"/>
    <n v="0"/>
    <n v="7465.3"/>
    <n v="3411.64"/>
    <n v="0"/>
    <s v="NI"/>
    <n v="49219"/>
    <s v="Glandorf"/>
    <s v="Osnabrück"/>
    <x v="1"/>
    <s v="PV-Gebäude"/>
  </r>
  <r>
    <s v="Amprion"/>
    <n v="10000596"/>
    <s v="Teutoburger Energie Netzwerk eG"/>
    <x v="9671"/>
    <s v="SgK330------09"/>
    <x v="0"/>
    <s v="0-30 kW"/>
    <n v="13887.5"/>
    <n v="5973.01"/>
    <n v="0"/>
    <s v="NI"/>
    <n v="49219"/>
    <s v="Glandorf"/>
    <s v="Osnabrück"/>
    <x v="0"/>
    <s v="PV-Gebäude"/>
  </r>
  <r>
    <s v="Amprion"/>
    <n v="10000596"/>
    <s v="Teutoburger Energie Netzwerk eG"/>
    <x v="9672"/>
    <s v="SgK331------11"/>
    <x v="0"/>
    <s v="30-100 kW"/>
    <n v="61406.95"/>
    <n v="16782.52"/>
    <n v="0"/>
    <s v="NI"/>
    <n v="49219"/>
    <s v="Glandorf"/>
    <s v="Osnabrück"/>
    <x v="0"/>
    <s v="PV-Gebäude"/>
  </r>
  <r>
    <s v="Amprion"/>
    <n v="10000596"/>
    <s v="Teutoburger Energie Netzwerk eG"/>
    <x v="9672"/>
    <s v="SgK330------11"/>
    <x v="0"/>
    <s v="0-30 kW"/>
    <n v="26339.84"/>
    <n v="7570.07"/>
    <n v="0"/>
    <s v="NI"/>
    <n v="49219"/>
    <s v="Glandorf"/>
    <s v="Osnabrück"/>
    <x v="0"/>
    <s v="PV-Gebäude"/>
  </r>
  <r>
    <s v="Amprion"/>
    <n v="10000596"/>
    <s v="Teutoburger Energie Netzwerk eG"/>
    <x v="9673"/>
    <s v="SgK330------09"/>
    <x v="0"/>
    <s v="0-30 kW"/>
    <n v="20473.2"/>
    <n v="8805.52"/>
    <n v="0"/>
    <s v="NI"/>
    <n v="49219"/>
    <s v="Glandorf"/>
    <s v="Osnabrück"/>
    <x v="0"/>
    <s v="PV-Gebäude"/>
  </r>
  <r>
    <s v="Amprion"/>
    <n v="10000596"/>
    <s v="Teutoburger Energie Netzwerk eG"/>
    <x v="9674"/>
    <s v="SgK330------09"/>
    <x v="0"/>
    <s v="0-30 kW"/>
    <n v="3700.5"/>
    <n v="1591.58"/>
    <n v="0"/>
    <s v="NI"/>
    <n v="49219"/>
    <s v="Glandorf"/>
    <s v="Osnabrück"/>
    <x v="0"/>
    <s v="PV-Gebäude"/>
  </r>
  <r>
    <s v="Amprion"/>
    <n v="10000596"/>
    <s v="Teutoburger Energie Netzwerk eG"/>
    <x v="9675"/>
    <s v="SgK330---Okt10"/>
    <x v="0"/>
    <s v="0-30 kW"/>
    <n v="13359.9"/>
    <n v="4412.7700000000004"/>
    <n v="0"/>
    <s v="NI"/>
    <n v="49219"/>
    <s v="Glandorf"/>
    <s v="Osnabrück"/>
    <x v="0"/>
    <s v="PV-Gebäude"/>
  </r>
  <r>
    <s v="Amprion"/>
    <n v="10000596"/>
    <s v="Teutoburger Energie Netzwerk eG"/>
    <x v="9676"/>
    <s v="SoK111------08"/>
    <x v="0"/>
    <s v="0-30 kW"/>
    <n v="22063.919999999998"/>
    <n v="10314.879999999999"/>
    <n v="0"/>
    <s v="NI"/>
    <n v="49219"/>
    <s v="Glandorf"/>
    <s v="Osnabrück"/>
    <x v="1"/>
    <s v="PV-Gebäude"/>
  </r>
  <r>
    <s v="Amprion"/>
    <n v="10000596"/>
    <s v="Teutoburger Energie Netzwerk eG"/>
    <x v="9676"/>
    <s v="SoK112------08"/>
    <x v="0"/>
    <s v="30-100 kW"/>
    <n v="170.62799999999999"/>
    <n v="75.900000000000006"/>
    <n v="0"/>
    <s v="NI"/>
    <n v="49219"/>
    <s v="Glandorf"/>
    <s v="Osnabrück"/>
    <x v="1"/>
    <s v="PV-Gebäude"/>
  </r>
  <r>
    <s v="Amprion"/>
    <n v="10000596"/>
    <s v="Teutoburger Energie Netzwerk eG"/>
    <x v="9677"/>
    <s v="SgK331------11"/>
    <x v="0"/>
    <s v="30-100 kW"/>
    <n v="2603.54"/>
    <n v="711.55"/>
    <n v="0"/>
    <s v="NI"/>
    <n v="49219"/>
    <s v="Glandorf"/>
    <s v="Osnabrück"/>
    <x v="0"/>
    <s v="PV-Gebäude"/>
  </r>
  <r>
    <s v="Amprion"/>
    <n v="10000596"/>
    <s v="Teutoburger Energie Netzwerk eG"/>
    <x v="9677"/>
    <s v="SgK330------11"/>
    <x v="0"/>
    <s v="0-30 kW"/>
    <n v="22063.919999999998"/>
    <n v="6341.17"/>
    <n v="0"/>
    <s v="NI"/>
    <n v="49219"/>
    <s v="Glandorf"/>
    <s v="Osnabrück"/>
    <x v="0"/>
    <s v="PV-Gebäude"/>
  </r>
  <r>
    <s v="Amprion"/>
    <n v="10000596"/>
    <s v="Teutoburger Energie Netzwerk eG"/>
    <x v="9678"/>
    <s v="SgK330------10"/>
    <x v="0"/>
    <s v="0-30 kW"/>
    <n v="3028.2"/>
    <n v="1185.24"/>
    <n v="0"/>
    <s v="NI"/>
    <n v="49219"/>
    <s v="Glandorf"/>
    <s v="Osnabrück"/>
    <x v="0"/>
    <s v="PV-Gebäude"/>
  </r>
  <r>
    <s v="Amprion"/>
    <n v="10000596"/>
    <s v="Teutoburger Energie Netzwerk eG"/>
    <x v="9679"/>
    <s v="SgK330------10"/>
    <x v="0"/>
    <s v="0-30 kW"/>
    <n v="12322.2"/>
    <n v="4822.91"/>
    <n v="0"/>
    <s v="NI"/>
    <n v="49219"/>
    <s v="Glandorf"/>
    <s v="Osnabrück"/>
    <x v="0"/>
    <s v="PV-Gebäude"/>
  </r>
  <r>
    <s v="Amprion"/>
    <n v="10000596"/>
    <s v="Teutoburger Energie Netzwerk eG"/>
    <x v="9680"/>
    <s v="SgK331------10"/>
    <x v="0"/>
    <s v="30-100 kW"/>
    <n v="17211.64"/>
    <n v="6407.89"/>
    <n v="0"/>
    <s v="NI"/>
    <n v="49219"/>
    <s v="Glandorf"/>
    <s v="Osnabrück"/>
    <x v="0"/>
    <s v="PV-Gebäude"/>
  </r>
  <r>
    <s v="Amprion"/>
    <n v="10000596"/>
    <s v="Teutoburger Energie Netzwerk eG"/>
    <x v="9680"/>
    <s v="SgK330------10"/>
    <x v="0"/>
    <s v="0-30 kW"/>
    <n v="25644.37"/>
    <n v="10037.200000000001"/>
    <n v="0"/>
    <s v="NI"/>
    <n v="49219"/>
    <s v="Glandorf"/>
    <s v="Osnabrück"/>
    <x v="0"/>
    <s v="PV-Gebäude"/>
  </r>
  <r>
    <s v="Amprion"/>
    <n v="10000596"/>
    <s v="Teutoburger Energie Netzwerk eG"/>
    <x v="9681"/>
    <s v="SgK330------12"/>
    <x v="0"/>
    <s v="0-30 kW"/>
    <n v="8770.3700000000008"/>
    <n v="2142.6"/>
    <n v="0"/>
    <s v="NI"/>
    <n v="49219"/>
    <s v="Glandorf"/>
    <s v="Osnabrück"/>
    <x v="0"/>
    <s v="PV-Gebäude"/>
  </r>
  <r>
    <s v="Amprion"/>
    <n v="10000596"/>
    <s v="Teutoburger Energie Netzwerk eG"/>
    <x v="9681"/>
    <s v="SgK331------12"/>
    <x v="0"/>
    <s v="30-100 kW"/>
    <n v="8103.62"/>
    <n v="1882.47"/>
    <n v="0"/>
    <s v="NI"/>
    <n v="49219"/>
    <s v="Glandorf"/>
    <s v="Osnabrück"/>
    <x v="0"/>
    <s v="PV-Gebäude"/>
  </r>
  <r>
    <s v="Amprion"/>
    <n v="10000596"/>
    <s v="Teutoburger Energie Netzwerk eG"/>
    <x v="9682"/>
    <s v="SgK331------11"/>
    <x v="0"/>
    <s v="30-100 kW"/>
    <n v="45685.33"/>
    <n v="12485.8"/>
    <n v="0"/>
    <s v="NI"/>
    <n v="49219"/>
    <s v="Glandorf"/>
    <s v="Osnabrück"/>
    <x v="0"/>
    <s v="PV-Gebäude"/>
  </r>
  <r>
    <s v="Amprion"/>
    <n v="10000596"/>
    <s v="Teutoburger Energie Netzwerk eG"/>
    <x v="9682"/>
    <s v="SgK330------11"/>
    <x v="0"/>
    <s v="0-30 kW"/>
    <n v="5632.68"/>
    <n v="1618.83"/>
    <n v="0"/>
    <s v="NI"/>
    <n v="49219"/>
    <s v="Glandorf"/>
    <s v="Osnabrück"/>
    <x v="0"/>
    <s v="PV-Gebäude"/>
  </r>
  <r>
    <s v="Amprion"/>
    <n v="10000596"/>
    <s v="Teutoburger Energie Netzwerk eG"/>
    <x v="9683"/>
    <s v="SgK330------11"/>
    <x v="0"/>
    <s v="0-30 kW"/>
    <n v="15413.6"/>
    <n v="4429.87"/>
    <n v="0"/>
    <s v="NI"/>
    <n v="49219"/>
    <s v="Glandorf"/>
    <s v="Osnabrück"/>
    <x v="0"/>
    <s v="PV-Gebäude"/>
  </r>
  <r>
    <s v="Amprion"/>
    <n v="10000596"/>
    <s v="Teutoburger Energie Netzwerk eG"/>
    <x v="9684"/>
    <s v="SgK330------10"/>
    <x v="0"/>
    <s v="0-30 kW"/>
    <n v="5444.2"/>
    <n v="2130.86"/>
    <n v="0"/>
    <s v="NI"/>
    <n v="49219"/>
    <s v="Glandorf"/>
    <s v="Osnabrück"/>
    <x v="0"/>
    <s v="PV-Gebäude"/>
  </r>
  <r>
    <s v="Amprion"/>
    <n v="10000596"/>
    <s v="Teutoburger Energie Netzwerk eG"/>
    <x v="9685"/>
    <s v="SgK3222--Jan14"/>
    <x v="0"/>
    <s v="40 kW - 1 MW"/>
    <n v="20350.2"/>
    <n v="2356.5500000000002"/>
    <n v="0"/>
    <s v="NI"/>
    <n v="49219"/>
    <s v="Glandorf"/>
    <s v="Osnabrück"/>
    <x v="0"/>
    <s v="PV-Gebäude"/>
  </r>
  <r>
    <s v="Amprion"/>
    <n v="10000596"/>
    <s v="Teutoburger Energie Netzwerk eG"/>
    <x v="9685"/>
    <s v="SgK3220--Jan14"/>
    <x v="0"/>
    <s v="0 - 10 kW"/>
    <n v="5814.34"/>
    <n v="795.4"/>
    <n v="0"/>
    <s v="NI"/>
    <n v="49219"/>
    <s v="Glandorf"/>
    <s v="Osnabrück"/>
    <x v="0"/>
    <s v="PV-Gebäude"/>
  </r>
  <r>
    <s v="Amprion"/>
    <n v="10000596"/>
    <s v="Teutoburger Energie Netzwerk eG"/>
    <x v="9685"/>
    <s v="SgK3221--Jan14"/>
    <x v="0"/>
    <s v="10 - 40 kW"/>
    <n v="17443.02"/>
    <n v="2264.1"/>
    <n v="0"/>
    <s v="NI"/>
    <n v="49219"/>
    <s v="Glandorf"/>
    <s v="Osnabrück"/>
    <x v="0"/>
    <s v="PV-Gebäude"/>
  </r>
  <r>
    <s v="Amprion"/>
    <n v="10000596"/>
    <s v="Teutoburger Energie Netzwerk eG"/>
    <x v="9685"/>
    <s v="SgK33a2-----SV"/>
    <x v="3"/>
    <s v="Strommenge ohne EEG-Vergütung, durch Anlagenbetreiber oder durch Dritte verbraucht"/>
    <n v="27940.44"/>
    <n v="0"/>
    <n v="0"/>
    <s v="NI"/>
    <n v="49219"/>
    <s v="Glandorf"/>
    <s v="Osnabrück"/>
    <x v="0"/>
    <s v="PV-Gebäude"/>
  </r>
  <r>
    <s v="Amprion"/>
    <n v="10000596"/>
    <s v="Teutoburger Energie Netzwerk eG"/>
    <x v="9686"/>
    <s v="SoK111------08"/>
    <x v="0"/>
    <s v="0-30 kW"/>
    <n v="24514"/>
    <n v="11460.3"/>
    <n v="0"/>
    <s v="NI"/>
    <n v="49219"/>
    <s v="Glandorf"/>
    <s v="Osnabrück"/>
    <x v="1"/>
    <s v="PV-Gebäude"/>
  </r>
  <r>
    <s v="Amprion"/>
    <n v="10000596"/>
    <s v="Teutoburger Energie Netzwerk eG"/>
    <x v="9686"/>
    <s v="SoK112------08"/>
    <x v="0"/>
    <s v="30-100 kW"/>
    <n v="1568.9"/>
    <n v="697.84"/>
    <n v="0"/>
    <s v="NI"/>
    <n v="49219"/>
    <s v="Glandorf"/>
    <s v="Osnabrück"/>
    <x v="1"/>
    <s v="PV-Gebäude"/>
  </r>
  <r>
    <s v="Amprion"/>
    <n v="10000596"/>
    <s v="Teutoburger Energie Netzwerk eG"/>
    <x v="9687"/>
    <s v="SgK330------10"/>
    <x v="0"/>
    <s v="0-30 kW"/>
    <n v="20254.2"/>
    <n v="7927.49"/>
    <n v="0"/>
    <s v="NI"/>
    <n v="49219"/>
    <s v="Glandorf"/>
    <s v="Osnabrück"/>
    <x v="0"/>
    <s v="PV-Gebäude"/>
  </r>
  <r>
    <s v="Amprion"/>
    <n v="10000596"/>
    <s v="Teutoburger Energie Netzwerk eG"/>
    <x v="9688"/>
    <s v="SgK330------10"/>
    <x v="0"/>
    <s v="0-30 kW"/>
    <n v="17455.3"/>
    <n v="6832"/>
    <n v="0"/>
    <s v="NI"/>
    <n v="49219"/>
    <s v="Glandorf"/>
    <s v="Osnabrück"/>
    <x v="0"/>
    <s v="PV-Gebäude"/>
  </r>
  <r>
    <s v="Amprion"/>
    <n v="10000596"/>
    <s v="Teutoburger Energie Netzwerk eG"/>
    <x v="9689"/>
    <s v="SoK111------06"/>
    <x v="0"/>
    <s v="0-30 kW"/>
    <n v="14569.3"/>
    <n v="7546.9"/>
    <n v="0"/>
    <s v="NI"/>
    <n v="49219"/>
    <s v="Glandorf"/>
    <s v="Osnabrück"/>
    <x v="1"/>
    <s v="PV-Gebäude"/>
  </r>
  <r>
    <s v="Amprion"/>
    <n v="10000596"/>
    <s v="Teutoburger Energie Netzwerk eG"/>
    <x v="9690"/>
    <s v="SgK330------09"/>
    <x v="0"/>
    <s v="0-30 kW"/>
    <n v="22309.4"/>
    <n v="9595.27"/>
    <n v="0"/>
    <s v="NI"/>
    <n v="49219"/>
    <s v="Glandorf"/>
    <s v="Osnabrück"/>
    <x v="0"/>
    <s v="PV-Gebäude"/>
  </r>
  <r>
    <s v="Amprion"/>
    <n v="10000596"/>
    <s v="Teutoburger Energie Netzwerk eG"/>
    <x v="9691"/>
    <s v="SoK111------05"/>
    <x v="0"/>
    <s v="0-30 kW"/>
    <n v="7298.5"/>
    <n v="3979.87"/>
    <n v="0"/>
    <s v="NI"/>
    <n v="49219"/>
    <s v="Glandorf"/>
    <s v="Osnabrück"/>
    <x v="1"/>
    <s v="PV-Gebäude"/>
  </r>
  <r>
    <s v="Amprion"/>
    <n v="10000596"/>
    <s v="Teutoburger Energie Netzwerk eG"/>
    <x v="9692"/>
    <s v="SgK330------09"/>
    <x v="0"/>
    <s v="0-30 kW"/>
    <n v="26617.360000000001"/>
    <n v="11448.13"/>
    <n v="0"/>
    <s v="NI"/>
    <n v="49219"/>
    <s v="Glandorf"/>
    <s v="Osnabrück"/>
    <x v="0"/>
    <s v="PV-Gebäude"/>
  </r>
  <r>
    <s v="Amprion"/>
    <n v="10000596"/>
    <s v="Teutoburger Energie Netzwerk eG"/>
    <x v="9693"/>
    <s v="SgK331------11"/>
    <x v="0"/>
    <s v="30-100 kW"/>
    <n v="3112.78"/>
    <n v="850.72"/>
    <n v="0"/>
    <s v="NI"/>
    <n v="49219"/>
    <s v="Glandorf"/>
    <s v="Osnabrück"/>
    <x v="0"/>
    <s v="PV-Gebäude"/>
  </r>
  <r>
    <s v="Amprion"/>
    <n v="10000596"/>
    <s v="Teutoburger Energie Netzwerk eG"/>
    <x v="9693"/>
    <s v="SgK330------11"/>
    <x v="0"/>
    <s v="0-30 kW"/>
    <n v="25939.8"/>
    <n v="7455.1"/>
    <n v="0"/>
    <s v="NI"/>
    <n v="49219"/>
    <s v="Glandorf"/>
    <s v="Osnabrück"/>
    <x v="0"/>
    <s v="PV-Gebäude"/>
  </r>
  <r>
    <s v="Amprion"/>
    <n v="10000596"/>
    <s v="Teutoburger Energie Netzwerk eG"/>
    <x v="9694"/>
    <s v="SgK3220--Jan14"/>
    <x v="0"/>
    <s v="0 - 10 kW"/>
    <n v="1245.92"/>
    <n v="170.44"/>
    <n v="0"/>
    <s v="NI"/>
    <n v="49219"/>
    <s v="Glandorf"/>
    <s v="Osnabrück"/>
    <x v="0"/>
    <s v="PV-Gebäude"/>
  </r>
  <r>
    <s v="Amprion"/>
    <n v="10000596"/>
    <s v="Teutoburger Energie Netzwerk eG"/>
    <x v="9694"/>
    <s v="SgK3222--Jan14"/>
    <x v="0"/>
    <s v="40 kW - 1 MW"/>
    <n v="7350.95"/>
    <n v="851.24"/>
    <n v="0"/>
    <s v="NI"/>
    <n v="49219"/>
    <s v="Glandorf"/>
    <s v="Osnabrück"/>
    <x v="0"/>
    <s v="PV-Gebäude"/>
  </r>
  <r>
    <s v="Amprion"/>
    <n v="10000596"/>
    <s v="Teutoburger Energie Netzwerk eG"/>
    <x v="9694"/>
    <s v="SgK3221--Jan14"/>
    <x v="0"/>
    <s v="10 - 40 kW"/>
    <n v="3737.77"/>
    <n v="485.16"/>
    <n v="0"/>
    <s v="NI"/>
    <n v="49219"/>
    <s v="Glandorf"/>
    <s v="Osnabrück"/>
    <x v="0"/>
    <s v="PV-Gebäude"/>
  </r>
  <r>
    <s v="Amprion"/>
    <n v="10000596"/>
    <s v="Teutoburger Energie Netzwerk eG"/>
    <x v="9694"/>
    <s v="SgK33a2-----SV"/>
    <x v="3"/>
    <s v="Strommenge ohne EEG-Vergütung, durch Anlagenbetreiber oder durch Dritte verbraucht"/>
    <n v="71684.990000000005"/>
    <n v="0"/>
    <n v="0"/>
    <s v="NI"/>
    <n v="49219"/>
    <s v="Glandorf"/>
    <s v="Osnabrück"/>
    <x v="0"/>
    <s v="PV-Gebäude"/>
  </r>
  <r>
    <s v="Amprion"/>
    <n v="10000596"/>
    <s v="Teutoburger Energie Netzwerk eG"/>
    <x v="9695"/>
    <s v="SgK332------12"/>
    <x v="0"/>
    <s v="100 kW-1 MW"/>
    <n v="26923.73"/>
    <n v="5917.83"/>
    <n v="0"/>
    <s v="NI"/>
    <n v="49219"/>
    <s v="Glandorf"/>
    <s v="Osnabrück"/>
    <x v="0"/>
    <s v="PV-Gebäude"/>
  </r>
  <r>
    <s v="Amprion"/>
    <n v="10000596"/>
    <s v="Teutoburger Energie Netzwerk eG"/>
    <x v="9695"/>
    <s v="SgK33411----12"/>
    <x v="2"/>
    <s v="30-100 kW, selbstverbrauchte Erzeugung"/>
    <n v="807.21"/>
    <n v="187.51"/>
    <n v="0"/>
    <s v="NI"/>
    <n v="49219"/>
    <s v="Glandorf"/>
    <s v="Osnabrück"/>
    <x v="0"/>
    <s v="PV-Gebäude"/>
  </r>
  <r>
    <s v="Amprion"/>
    <n v="10000596"/>
    <s v="Teutoburger Energie Netzwerk eG"/>
    <x v="9695"/>
    <s v="SgK33422----12"/>
    <x v="1"/>
    <s v="100-500 kW, Rückvergütung für Selbstverbrauch bis 30% der Gesamterzeugung der Anlage"/>
    <n v="-409.80599999999998"/>
    <n v="-67.12"/>
    <n v="0"/>
    <s v="NI"/>
    <n v="49219"/>
    <s v="Glandorf"/>
    <s v="Osnabrück"/>
    <x v="0"/>
    <s v="PV-Gebäude"/>
  </r>
  <r>
    <s v="Amprion"/>
    <n v="10000596"/>
    <s v="Teutoburger Energie Netzwerk eG"/>
    <x v="9695"/>
    <s v="SgK331------12"/>
    <x v="0"/>
    <s v="30-100 kW"/>
    <n v="53032.79"/>
    <n v="12319.52"/>
    <n v="0"/>
    <s v="NI"/>
    <n v="49219"/>
    <s v="Glandorf"/>
    <s v="Osnabrück"/>
    <x v="0"/>
    <s v="PV-Gebäude"/>
  </r>
  <r>
    <s v="Amprion"/>
    <n v="10000596"/>
    <s v="Teutoburger Energie Netzwerk eG"/>
    <x v="9695"/>
    <s v="SgK33421----12"/>
    <x v="1"/>
    <s v="30-100 kW, Rückvergütung für Selbstverbrauch bis 30% der Gesamterzeugung der Anlage"/>
    <n v="-807.21"/>
    <n v="-132.22"/>
    <n v="0"/>
    <s v="NI"/>
    <n v="49219"/>
    <s v="Glandorf"/>
    <s v="Osnabrück"/>
    <x v="0"/>
    <s v="PV-Gebäude"/>
  </r>
  <r>
    <s v="Amprion"/>
    <n v="10000596"/>
    <s v="Teutoburger Energie Netzwerk eG"/>
    <x v="9695"/>
    <s v="SgK33412----12"/>
    <x v="2"/>
    <s v="100-500 kW, selbstverbrauchte Erzeugung"/>
    <n v="409.80599999999998"/>
    <n v="90.07"/>
    <n v="0"/>
    <s v="NI"/>
    <n v="49219"/>
    <s v="Glandorf"/>
    <s v="Osnabrück"/>
    <x v="0"/>
    <s v="PV-Gebäude"/>
  </r>
  <r>
    <s v="Amprion"/>
    <n v="10000596"/>
    <s v="Teutoburger Energie Netzwerk eG"/>
    <x v="9696"/>
    <s v="SoK111------08"/>
    <x v="0"/>
    <s v="0-30 kW"/>
    <n v="21568.85"/>
    <n v="10083.44"/>
    <n v="0"/>
    <s v="NI"/>
    <n v="49219"/>
    <s v="Glandorf"/>
    <s v="Osnabrück"/>
    <x v="1"/>
    <s v="PV-Gebäude"/>
  </r>
  <r>
    <s v="Amprion"/>
    <n v="10000596"/>
    <s v="Teutoburger Energie Netzwerk eG"/>
    <x v="9696"/>
    <s v="SoK112------08"/>
    <x v="0"/>
    <s v="30-100 kW"/>
    <n v="172.55099999999999"/>
    <n v="76.75"/>
    <n v="0"/>
    <s v="NI"/>
    <n v="49219"/>
    <s v="Glandorf"/>
    <s v="Osnabrück"/>
    <x v="1"/>
    <s v="PV-Gebäude"/>
  </r>
  <r>
    <s v="Amprion"/>
    <n v="10000596"/>
    <s v="Teutoburger Energie Netzwerk eG"/>
    <x v="9697"/>
    <s v="SgK330---Okt10"/>
    <x v="0"/>
    <s v="0-30 kW"/>
    <n v="20617.11"/>
    <n v="6809.83"/>
    <n v="0"/>
    <s v="NI"/>
    <n v="49219"/>
    <s v="Glandorf"/>
    <s v="Osnabrück"/>
    <x v="0"/>
    <s v="PV-Gebäude"/>
  </r>
  <r>
    <s v="Amprion"/>
    <n v="10000596"/>
    <s v="Teutoburger Energie Netzwerk eG"/>
    <x v="9698"/>
    <s v="SgK330------09"/>
    <x v="0"/>
    <s v="0-30 kW"/>
    <n v="4146.55"/>
    <n v="1783.43"/>
    <n v="0"/>
    <s v="NI"/>
    <n v="49219"/>
    <s v="Glandorf"/>
    <s v="Osnabrück"/>
    <x v="0"/>
    <s v="PV-Gebäude"/>
  </r>
  <r>
    <s v="Amprion"/>
    <n v="10000596"/>
    <s v="Teutoburger Energie Netzwerk eG"/>
    <x v="9699"/>
    <s v="SgK330---Jul10"/>
    <x v="0"/>
    <s v="0-30 kW"/>
    <n v="19106.650000000001"/>
    <n v="6505.81"/>
    <n v="0"/>
    <s v="NI"/>
    <n v="49219"/>
    <s v="Glandorf"/>
    <s v="Osnabrück"/>
    <x v="0"/>
    <s v="PV-Gebäude"/>
  </r>
  <r>
    <s v="Amprion"/>
    <n v="10000596"/>
    <s v="Teutoburger Energie Netzwerk eG"/>
    <x v="9700"/>
    <s v="SgK330---Jul10"/>
    <x v="0"/>
    <s v="0-30 kW"/>
    <n v="26302.39"/>
    <n v="8955.9599999999991"/>
    <n v="0"/>
    <s v="NI"/>
    <n v="49219"/>
    <s v="Glandorf"/>
    <s v="Osnabrück"/>
    <x v="0"/>
    <s v="PV-Gebäude"/>
  </r>
  <r>
    <s v="Amprion"/>
    <n v="10000596"/>
    <s v="Teutoburger Energie Netzwerk eG"/>
    <x v="9700"/>
    <s v="SgK331---Jul10"/>
    <x v="0"/>
    <s v="30-100 kW"/>
    <n v="24785.62"/>
    <n v="8028.06"/>
    <n v="0"/>
    <s v="NI"/>
    <n v="49219"/>
    <s v="Glandorf"/>
    <s v="Osnabrück"/>
    <x v="0"/>
    <s v="PV-Gebäude"/>
  </r>
  <r>
    <s v="Amprion"/>
    <n v="10000596"/>
    <s v="Teutoburger Energie Netzwerk eG"/>
    <x v="9701"/>
    <s v="SoK111------08"/>
    <x v="0"/>
    <s v="0-30 kW"/>
    <n v="20372.7"/>
    <n v="9524.24"/>
    <n v="0"/>
    <s v="NI"/>
    <n v="49219"/>
    <s v="Glandorf"/>
    <s v="Osnabrück"/>
    <x v="1"/>
    <s v="PV-Gebäude"/>
  </r>
  <r>
    <s v="Amprion"/>
    <n v="10000596"/>
    <s v="Teutoburger Energie Netzwerk eG"/>
    <x v="9702"/>
    <s v="SgK330------10"/>
    <x v="0"/>
    <s v="0-30 kW"/>
    <n v="18450.099999999999"/>
    <n v="7221.37"/>
    <n v="0"/>
    <s v="NI"/>
    <n v="49219"/>
    <s v="Glandorf"/>
    <s v="Osnabrück"/>
    <x v="0"/>
    <s v="PV-Gebäude"/>
  </r>
  <r>
    <s v="Amprion"/>
    <n v="10000596"/>
    <s v="Teutoburger Energie Netzwerk eG"/>
    <x v="9703"/>
    <s v="SgK330------10"/>
    <x v="0"/>
    <s v="0-30 kW"/>
    <n v="22217.9"/>
    <n v="8696.09"/>
    <n v="0"/>
    <s v="NI"/>
    <n v="49219"/>
    <s v="Glandorf"/>
    <s v="Osnabrück"/>
    <x v="0"/>
    <s v="PV-Gebäude"/>
  </r>
  <r>
    <s v="Amprion"/>
    <n v="10000596"/>
    <s v="Teutoburger Energie Netzwerk eG"/>
    <x v="9704"/>
    <s v="SgK330------10"/>
    <x v="0"/>
    <s v="0-30 kW"/>
    <n v="25483.8"/>
    <n v="9974.36"/>
    <n v="0"/>
    <s v="NI"/>
    <n v="49219"/>
    <s v="Glandorf"/>
    <s v="Osnabrück"/>
    <x v="0"/>
    <s v="PV-Gebäude"/>
  </r>
  <r>
    <s v="Amprion"/>
    <n v="10000596"/>
    <s v="Teutoburger Energie Netzwerk eG"/>
    <x v="9705"/>
    <s v="SgK330------10"/>
    <x v="0"/>
    <s v="0-30 kW"/>
    <n v="21382.400000000001"/>
    <n v="8369.07"/>
    <n v="0"/>
    <s v="NI"/>
    <n v="49219"/>
    <s v="Glandorf"/>
    <s v="Osnabrück"/>
    <x v="0"/>
    <s v="PV-Gebäude"/>
  </r>
  <r>
    <s v="Amprion"/>
    <n v="10000596"/>
    <s v="Teutoburger Energie Netzwerk eG"/>
    <x v="9706"/>
    <s v="SgK3220--Jun12"/>
    <x v="0"/>
    <s v="0 - 10 kW"/>
    <n v="7079.9"/>
    <n v="1352.97"/>
    <n v="0"/>
    <s v="NI"/>
    <n v="49219"/>
    <s v="Glandorf"/>
    <s v="Osnabrück"/>
    <x v="0"/>
    <s v="PV-Gebäude"/>
  </r>
  <r>
    <s v="Amprion"/>
    <n v="10000596"/>
    <s v="Teutoburger Energie Netzwerk eG"/>
    <x v="9706"/>
    <s v="SgK3221--Jun12"/>
    <x v="0"/>
    <s v="10 - 40 kW"/>
    <n v="14159.8"/>
    <n v="2567.17"/>
    <n v="0"/>
    <s v="NI"/>
    <n v="49219"/>
    <s v="Glandorf"/>
    <s v="Osnabrück"/>
    <x v="0"/>
    <s v="PV-Gebäude"/>
  </r>
  <r>
    <s v="Amprion"/>
    <n v="10000596"/>
    <s v="Teutoburger Energie Netzwerk eG"/>
    <x v="9706"/>
    <s v="SgK33a2-----SV"/>
    <x v="3"/>
    <s v="Strommenge ohne EEG-Vergütung, durch Anlagenbetreiber oder durch Dritte verbraucht"/>
    <n v="2888.6"/>
    <n v="0"/>
    <n v="0"/>
    <s v="NI"/>
    <n v="49219"/>
    <s v="Glandorf"/>
    <s v="Osnabrück"/>
    <x v="0"/>
    <s v="PV-Gebäude"/>
  </r>
  <r>
    <s v="Amprion"/>
    <n v="10000596"/>
    <s v="Teutoburger Energie Netzwerk eG"/>
    <x v="9707"/>
    <s v="SgK330------10"/>
    <x v="0"/>
    <s v="0-30 kW"/>
    <n v="20499"/>
    <n v="8023.31"/>
    <n v="0"/>
    <s v="NI"/>
    <n v="49219"/>
    <s v="Glandorf"/>
    <s v="Osnabrück"/>
    <x v="0"/>
    <s v="PV-Gebäude"/>
  </r>
  <r>
    <s v="Amprion"/>
    <n v="10000596"/>
    <s v="Teutoburger Energie Netzwerk eG"/>
    <x v="9708"/>
    <s v="SgK330---Okt10"/>
    <x v="0"/>
    <s v="0-30 kW"/>
    <n v="15253.62"/>
    <n v="5038.2700000000004"/>
    <n v="0"/>
    <s v="NI"/>
    <n v="49219"/>
    <s v="Glandorf"/>
    <s v="Osnabrück"/>
    <x v="0"/>
    <s v="PV-Gebäude"/>
  </r>
  <r>
    <s v="Amprion"/>
    <n v="10000596"/>
    <s v="Teutoburger Energie Netzwerk eG"/>
    <x v="9708"/>
    <s v="SgK33421-Okt10"/>
    <x v="1"/>
    <s v="30-100 kW, Rückvergütung für Selbstverbrauch bis 30% der Gesamterzeugung der Anlage"/>
    <n v="-14.364000000000001"/>
    <n v="-2.35"/>
    <n v="0"/>
    <s v="NI"/>
    <n v="49219"/>
    <s v="Glandorf"/>
    <s v="Osnabrück"/>
    <x v="0"/>
    <s v="PV-Gebäude"/>
  </r>
  <r>
    <s v="Amprion"/>
    <n v="10000596"/>
    <s v="Teutoburger Energie Netzwerk eG"/>
    <x v="9708"/>
    <s v="SgK33411-Okt10"/>
    <x v="2"/>
    <s v="30-100 kW, selbstverbrauchte Erzeugung"/>
    <n v="14.364000000000001"/>
    <n v="4.51"/>
    <n v="0"/>
    <s v="NI"/>
    <n v="49219"/>
    <s v="Glandorf"/>
    <s v="Osnabrück"/>
    <x v="0"/>
    <s v="PV-Gebäude"/>
  </r>
  <r>
    <s v="Amprion"/>
    <n v="10000596"/>
    <s v="Teutoburger Energie Netzwerk eG"/>
    <x v="9708"/>
    <s v="SgK331---Okt10"/>
    <x v="0"/>
    <s v="30-100 kW"/>
    <n v="40.676000000000002"/>
    <n v="12.78"/>
    <n v="0"/>
    <s v="NI"/>
    <n v="49219"/>
    <s v="Glandorf"/>
    <s v="Osnabrück"/>
    <x v="0"/>
    <s v="PV-Gebäude"/>
  </r>
  <r>
    <s v="Amprion"/>
    <n v="10000596"/>
    <s v="Teutoburger Energie Netzwerk eG"/>
    <x v="9708"/>
    <s v="SgK33420-Okt10"/>
    <x v="1"/>
    <s v="0-30 kW, Rückvergütung für Selbstverbrauch bis 30% der Gesamterzeugung der Anlage"/>
    <n v="-5386.34"/>
    <n v="-882.28"/>
    <n v="0"/>
    <s v="NI"/>
    <n v="49219"/>
    <s v="Glandorf"/>
    <s v="Osnabrück"/>
    <x v="0"/>
    <s v="PV-Gebäude"/>
  </r>
  <r>
    <s v="Amprion"/>
    <n v="10000596"/>
    <s v="Teutoburger Energie Netzwerk eG"/>
    <x v="9708"/>
    <s v="SgK33410-Okt10"/>
    <x v="2"/>
    <s v="0-30 kW, selbstverbrauchte Erzeugung"/>
    <n v="5386.34"/>
    <n v="1779.11"/>
    <n v="0"/>
    <s v="NI"/>
    <n v="49219"/>
    <s v="Glandorf"/>
    <s v="Osnabrück"/>
    <x v="0"/>
    <s v="PV-Gebäude"/>
  </r>
  <r>
    <s v="Amprion"/>
    <n v="10000596"/>
    <s v="Teutoburger Energie Netzwerk eG"/>
    <x v="9709"/>
    <s v="SoK111------08"/>
    <x v="0"/>
    <s v="0-30 kW"/>
    <n v="4803.7"/>
    <n v="2245.73"/>
    <n v="0"/>
    <s v="NI"/>
    <n v="49219"/>
    <s v="Glandorf"/>
    <s v="Osnabrück"/>
    <x v="1"/>
    <s v="PV-Gebäude"/>
  </r>
  <r>
    <s v="Amprion"/>
    <n v="10000596"/>
    <s v="Teutoburger Energie Netzwerk eG"/>
    <x v="9710"/>
    <s v="SgK33420----11"/>
    <x v="1"/>
    <s v="0-30 kW, Rückvergütung für Selbstverbrauch bis 30% der Gesamterzeugung der Anlage"/>
    <n v="-3121.98"/>
    <n v="-511.38"/>
    <n v="0"/>
    <s v="NI"/>
    <n v="49219"/>
    <s v="Glandorf"/>
    <s v="Osnabrück"/>
    <x v="0"/>
    <s v="PV-Gebäude"/>
  </r>
  <r>
    <s v="Amprion"/>
    <n v="10000596"/>
    <s v="Teutoburger Energie Netzwerk eG"/>
    <x v="9710"/>
    <s v="SgK33410----11"/>
    <x v="2"/>
    <s v="0-30 kW, selbstverbrauchte Erzeugung"/>
    <n v="3979.5"/>
    <n v="1143.71"/>
    <n v="0"/>
    <s v="NI"/>
    <n v="49219"/>
    <s v="Glandorf"/>
    <s v="Osnabrück"/>
    <x v="0"/>
    <s v="PV-Gebäude"/>
  </r>
  <r>
    <s v="Amprion"/>
    <n v="10000596"/>
    <s v="Teutoburger Energie Netzwerk eG"/>
    <x v="9710"/>
    <s v="SgK33430----11"/>
    <x v="1"/>
    <s v="0-30 kW, Rückvergütung für Selbstverbrauch über 30% der Gesamterzeugung der Anlage"/>
    <n v="-857.52"/>
    <n v="-102.9"/>
    <n v="0"/>
    <s v="NI"/>
    <n v="49219"/>
    <s v="Glandorf"/>
    <s v="Osnabrück"/>
    <x v="0"/>
    <s v="PV-Gebäude"/>
  </r>
  <r>
    <s v="Amprion"/>
    <n v="10000596"/>
    <s v="Teutoburger Energie Netzwerk eG"/>
    <x v="9710"/>
    <s v="SgK330------11"/>
    <x v="0"/>
    <s v="0-30 kW"/>
    <n v="6427.1"/>
    <n v="1847.15"/>
    <n v="0"/>
    <s v="NI"/>
    <n v="49219"/>
    <s v="Glandorf"/>
    <s v="Osnabrück"/>
    <x v="0"/>
    <s v="PV-Gebäude"/>
  </r>
  <r>
    <s v="Amprion"/>
    <n v="10000596"/>
    <s v="Teutoburger Energie Netzwerk eG"/>
    <x v="9711"/>
    <s v="SoK111------07"/>
    <x v="0"/>
    <s v="0-30 kW"/>
    <n v="6886.8"/>
    <n v="3388.99"/>
    <n v="0"/>
    <s v="NI"/>
    <n v="49219"/>
    <s v="Glandorf"/>
    <s v="Osnabrück"/>
    <x v="1"/>
    <s v="PV-Gebäude"/>
  </r>
  <r>
    <s v="Amprion"/>
    <n v="10000596"/>
    <s v="Teutoburger Energie Netzwerk eG"/>
    <x v="9712"/>
    <s v="SoK111------07"/>
    <x v="0"/>
    <s v="0-30 kW"/>
    <n v="7035"/>
    <n v="3461.92"/>
    <n v="0"/>
    <s v="NI"/>
    <n v="49219"/>
    <s v="Glandorf"/>
    <s v="Osnabrück"/>
    <x v="1"/>
    <s v="PV-Gebäude"/>
  </r>
  <r>
    <s v="Amprion"/>
    <n v="10000596"/>
    <s v="Teutoburger Energie Netzwerk eG"/>
    <x v="9713"/>
    <s v="SoK111------08"/>
    <x v="0"/>
    <s v="0-30 kW"/>
    <n v="4252.1000000000004"/>
    <n v="1987.86"/>
    <n v="0"/>
    <s v="NI"/>
    <n v="49219"/>
    <s v="Glandorf"/>
    <s v="Osnabrück"/>
    <x v="1"/>
    <s v="PV-Gebäude"/>
  </r>
  <r>
    <s v="Amprion"/>
    <n v="10000596"/>
    <s v="Teutoburger Energie Netzwerk eG"/>
    <x v="9714"/>
    <s v="SgK330------09"/>
    <x v="0"/>
    <s v="0-30 kW"/>
    <n v="5721.8"/>
    <n v="2460.9499999999998"/>
    <n v="0"/>
    <s v="NI"/>
    <n v="49219"/>
    <s v="Glandorf"/>
    <s v="Osnabrück"/>
    <x v="0"/>
    <s v="PV-Gebäude"/>
  </r>
  <r>
    <s v="Amprion"/>
    <n v="10000596"/>
    <s v="Teutoburger Energie Netzwerk eG"/>
    <x v="9715"/>
    <s v="SoK111------07"/>
    <x v="0"/>
    <s v="0-30 kW"/>
    <n v="6895.5"/>
    <n v="3393.28"/>
    <n v="0"/>
    <s v="NI"/>
    <n v="49219"/>
    <s v="Glandorf"/>
    <s v="Osnabrück"/>
    <x v="1"/>
    <s v="PV-Gebäude"/>
  </r>
  <r>
    <s v="Amprion"/>
    <n v="10000596"/>
    <s v="Teutoburger Energie Netzwerk eG"/>
    <x v="9716"/>
    <s v="SgK330------10"/>
    <x v="0"/>
    <s v="0-30 kW"/>
    <n v="11669.63"/>
    <n v="4567.49"/>
    <n v="0"/>
    <s v="NI"/>
    <n v="49219"/>
    <s v="Glandorf"/>
    <s v="Osnabrück"/>
    <x v="0"/>
    <s v="PV-Gebäude"/>
  </r>
  <r>
    <s v="Amprion"/>
    <n v="10000596"/>
    <s v="Teutoburger Energie Netzwerk eG"/>
    <x v="9717"/>
    <s v="SgK330------11"/>
    <x v="0"/>
    <s v="0-30 kW"/>
    <n v="12188.28"/>
    <n v="3502.91"/>
    <n v="0"/>
    <s v="NI"/>
    <n v="49219"/>
    <s v="Glandorf"/>
    <s v="Osnabrück"/>
    <x v="0"/>
    <s v="PV-Gebäude"/>
  </r>
  <r>
    <s v="Amprion"/>
    <n v="10000596"/>
    <s v="Teutoburger Energie Netzwerk eG"/>
    <x v="9718"/>
    <s v="SgK330------12"/>
    <x v="0"/>
    <s v="0-30 kW"/>
    <n v="20698"/>
    <n v="5056.5200000000004"/>
    <n v="0"/>
    <s v="NI"/>
    <n v="49219"/>
    <s v="Glandorf"/>
    <s v="Osnabrück"/>
    <x v="0"/>
    <s v="PV-Gebäude"/>
  </r>
  <r>
    <s v="Amprion"/>
    <n v="10000596"/>
    <s v="Teutoburger Energie Netzwerk eG"/>
    <x v="9719"/>
    <s v="SgK330---Jul10"/>
    <x v="0"/>
    <s v="0-30 kW"/>
    <n v="6951.4"/>
    <n v="2366.9499999999998"/>
    <n v="0"/>
    <s v="NI"/>
    <n v="49219"/>
    <s v="Glandorf"/>
    <s v="Osnabrück"/>
    <x v="0"/>
    <s v="PV-Gebäude"/>
  </r>
  <r>
    <s v="Amprion"/>
    <n v="10000596"/>
    <s v="Teutoburger Energie Netzwerk eG"/>
    <x v="9720"/>
    <s v="SgK33410----11"/>
    <x v="2"/>
    <s v="0-30 kW, selbstverbrauchte Erzeugung"/>
    <n v="7457.83"/>
    <n v="2143.38"/>
    <n v="0"/>
    <s v="NI"/>
    <n v="49219"/>
    <s v="Glandorf"/>
    <s v="Osnabrück"/>
    <x v="0"/>
    <s v="PV-Gebäude"/>
  </r>
  <r>
    <s v="Amprion"/>
    <n v="10000596"/>
    <s v="Teutoburger Energie Netzwerk eG"/>
    <x v="9720"/>
    <s v="SgK33421----11"/>
    <x v="1"/>
    <s v="30-100 kW, Rückvergütung für Selbstverbrauch bis 30% der Gesamterzeugung der Anlage"/>
    <n v="-71.837999999999994"/>
    <n v="-11.77"/>
    <n v="0"/>
    <s v="NI"/>
    <n v="49219"/>
    <s v="Glandorf"/>
    <s v="Osnabrück"/>
    <x v="0"/>
    <s v="PV-Gebäude"/>
  </r>
  <r>
    <s v="Amprion"/>
    <n v="10000596"/>
    <s v="Teutoburger Energie Netzwerk eG"/>
    <x v="9720"/>
    <s v="SgK33420----11"/>
    <x v="1"/>
    <s v="0-30 kW, Rückvergütung für Selbstverbrauch bis 30% der Gesamterzeugung der Anlage"/>
    <n v="-5387.82"/>
    <n v="-882.52"/>
    <n v="0"/>
    <s v="NI"/>
    <n v="49219"/>
    <s v="Glandorf"/>
    <s v="Osnabrück"/>
    <x v="0"/>
    <s v="PV-Gebäude"/>
  </r>
  <r>
    <s v="Amprion"/>
    <n v="10000596"/>
    <s v="Teutoburger Energie Netzwerk eG"/>
    <x v="9720"/>
    <s v="SgK330------11"/>
    <x v="0"/>
    <s v="0-30 kW"/>
    <n v="10501.56"/>
    <n v="3018.15"/>
    <n v="0"/>
    <s v="NI"/>
    <n v="49219"/>
    <s v="Glandorf"/>
    <s v="Osnabrück"/>
    <x v="0"/>
    <s v="PV-Gebäude"/>
  </r>
  <r>
    <s v="Amprion"/>
    <n v="10000596"/>
    <s v="Teutoburger Energie Netzwerk eG"/>
    <x v="9720"/>
    <s v="SgK33430----11"/>
    <x v="1"/>
    <s v="0-30 kW, Rückvergütung für Selbstverbrauch über 30% der Gesamterzeugung der Anlage"/>
    <n v="-2070.02"/>
    <n v="-248.4"/>
    <n v="0"/>
    <s v="NI"/>
    <n v="49219"/>
    <s v="Glandorf"/>
    <s v="Osnabrück"/>
    <x v="0"/>
    <s v="PV-Gebäude"/>
  </r>
  <r>
    <s v="Amprion"/>
    <n v="10000596"/>
    <s v="Teutoburger Energie Netzwerk eG"/>
    <x v="9720"/>
    <s v="SgK33431----11"/>
    <x v="1"/>
    <s v="30-100 kW, Rückvergütung für Selbstverbrauch über 30% der Gesamterzeugung der Anlage"/>
    <n v="-27.6"/>
    <n v="-3.31"/>
    <n v="0"/>
    <s v="NI"/>
    <n v="49219"/>
    <s v="Glandorf"/>
    <s v="Osnabrück"/>
    <x v="0"/>
    <s v="PV-Gebäude"/>
  </r>
  <r>
    <s v="Amprion"/>
    <n v="10000596"/>
    <s v="Teutoburger Energie Netzwerk eG"/>
    <x v="9720"/>
    <s v="SgK331------11"/>
    <x v="0"/>
    <s v="30-100 kW"/>
    <n v="140.02099999999999"/>
    <n v="38.270000000000003"/>
    <n v="0"/>
    <s v="NI"/>
    <n v="49219"/>
    <s v="Glandorf"/>
    <s v="Osnabrück"/>
    <x v="0"/>
    <s v="PV-Gebäude"/>
  </r>
  <r>
    <s v="Amprion"/>
    <n v="10000596"/>
    <s v="Teutoburger Energie Netzwerk eG"/>
    <x v="9720"/>
    <s v="SgK33411----11"/>
    <x v="2"/>
    <s v="30-100 kW, selbstverbrauchte Erzeugung"/>
    <n v="99.438000000000002"/>
    <n v="27.18"/>
    <n v="0"/>
    <s v="NI"/>
    <n v="49219"/>
    <s v="Glandorf"/>
    <s v="Osnabrück"/>
    <x v="0"/>
    <s v="PV-Gebäude"/>
  </r>
  <r>
    <s v="Amprion"/>
    <n v="10000596"/>
    <s v="Teutoburger Energie Netzwerk eG"/>
    <x v="9721"/>
    <s v="SgK331------09"/>
    <x v="0"/>
    <s v="30-100 kW"/>
    <n v="66576.81"/>
    <n v="27236.57"/>
    <n v="0"/>
    <s v="NI"/>
    <n v="49219"/>
    <s v="Glandorf"/>
    <s v="Osnabrück"/>
    <x v="0"/>
    <s v="PV-Gebäude"/>
  </r>
  <r>
    <s v="Amprion"/>
    <n v="10000596"/>
    <s v="Teutoburger Energie Netzwerk eG"/>
    <x v="9721"/>
    <s v="SgK330------09"/>
    <x v="0"/>
    <s v="0-30 kW"/>
    <n v="28532.92"/>
    <n v="12272"/>
    <n v="0"/>
    <s v="NI"/>
    <n v="49219"/>
    <s v="Glandorf"/>
    <s v="Osnabrück"/>
    <x v="0"/>
    <s v="PV-Gebäude"/>
  </r>
  <r>
    <s v="Amprion"/>
    <n v="10000596"/>
    <s v="Teutoburger Energie Netzwerk eG"/>
    <x v="9721"/>
    <s v="SgK332------09"/>
    <x v="0"/>
    <s v="100 kW-1 MW"/>
    <n v="118544.76"/>
    <n v="46920.01"/>
    <n v="0"/>
    <s v="NI"/>
    <n v="49219"/>
    <s v="Glandorf"/>
    <s v="Osnabrück"/>
    <x v="0"/>
    <s v="PV-Gebäude"/>
  </r>
  <r>
    <s v="Amprion"/>
    <n v="10000596"/>
    <s v="Teutoburger Energie Netzwerk eG"/>
    <x v="9722"/>
    <s v="SgK330------11"/>
    <x v="0"/>
    <s v="0-30 kW"/>
    <n v="2320.1999999999998"/>
    <n v="666.82"/>
    <n v="0"/>
    <s v="NI"/>
    <n v="49219"/>
    <s v="Glandorf"/>
    <s v="Osnabrück"/>
    <x v="0"/>
    <s v="PV-Gebäude"/>
  </r>
  <r>
    <s v="Amprion"/>
    <n v="10000596"/>
    <s v="Teutoburger Energie Netzwerk eG"/>
    <x v="9722"/>
    <s v="SgK33410----11"/>
    <x v="2"/>
    <s v="0-30 kW, selbstverbrauchte Erzeugung"/>
    <n v="738.7"/>
    <n v="212.3"/>
    <n v="0"/>
    <s v="NI"/>
    <n v="49219"/>
    <s v="Glandorf"/>
    <s v="Osnabrück"/>
    <x v="0"/>
    <s v="PV-Gebäude"/>
  </r>
  <r>
    <s v="Amprion"/>
    <n v="10000596"/>
    <s v="Teutoburger Energie Netzwerk eG"/>
    <x v="9722"/>
    <s v="SgK33420----11"/>
    <x v="1"/>
    <s v="0-30 kW, Rückvergütung für Selbstverbrauch bis 30% der Gesamterzeugung der Anlage"/>
    <n v="-738.7"/>
    <n v="-121"/>
    <n v="0"/>
    <s v="NI"/>
    <n v="49219"/>
    <s v="Glandorf"/>
    <s v="Osnabrück"/>
    <x v="0"/>
    <s v="PV-Gebäude"/>
  </r>
  <r>
    <s v="Amprion"/>
    <n v="10000596"/>
    <s v="Teutoburger Energie Netzwerk eG"/>
    <x v="9723"/>
    <s v="SgK3220--Feb14"/>
    <x v="0"/>
    <s v="0 - 10 kW"/>
    <n v="3299.7"/>
    <n v="447.11"/>
    <n v="0"/>
    <s v="NI"/>
    <n v="49219"/>
    <s v="Glandorf"/>
    <s v="Osnabrück"/>
    <x v="0"/>
    <s v="PV-Gebäude"/>
  </r>
  <r>
    <s v="Amprion"/>
    <n v="10000596"/>
    <s v="Teutoburger Energie Netzwerk eG"/>
    <x v="9723"/>
    <s v="SgK33a2-----SV"/>
    <x v="3"/>
    <s v="Strommenge ohne EEG-Vergütung, durch Anlagenbetreiber oder durch Dritte verbraucht"/>
    <n v="877.6"/>
    <n v="0"/>
    <n v="0"/>
    <s v="NI"/>
    <n v="49219"/>
    <s v="Glandorf"/>
    <s v="Osnabrück"/>
    <x v="0"/>
    <s v="PV-Gebäude"/>
  </r>
  <r>
    <s v="Amprion"/>
    <n v="10000596"/>
    <s v="Teutoburger Energie Netzwerk eG"/>
    <x v="9724"/>
    <s v="SgK3220--Dez13"/>
    <x v="0"/>
    <s v="0 - 10 kW"/>
    <n v="1818.4"/>
    <n v="252.39"/>
    <n v="0"/>
    <s v="NI"/>
    <n v="49219"/>
    <s v="Glandorf"/>
    <s v="Osnabrück"/>
    <x v="0"/>
    <s v="PV-Gebäude"/>
  </r>
  <r>
    <s v="Amprion"/>
    <n v="10000596"/>
    <s v="Teutoburger Energie Netzwerk eG"/>
    <x v="9725"/>
    <s v="SgK33a2-----SV"/>
    <x v="3"/>
    <s v="Strommenge ohne EEG-Vergütung, durch Anlagenbetreiber oder durch Dritte verbraucht"/>
    <n v="746.7"/>
    <n v="0"/>
    <n v="0"/>
    <s v="NI"/>
    <n v="49219"/>
    <s v="Glandorf"/>
    <s v="Osnabrück"/>
    <x v="0"/>
    <s v="PV-Gebäude"/>
  </r>
  <r>
    <s v="Amprion"/>
    <n v="10000596"/>
    <s v="Teutoburger Energie Netzwerk eG"/>
    <x v="9725"/>
    <s v="SgK3220--Nov12"/>
    <x v="0"/>
    <s v="0 - 10 kW"/>
    <n v="2058.6999999999998"/>
    <n v="368.51"/>
    <n v="0"/>
    <s v="NI"/>
    <n v="49219"/>
    <s v="Glandorf"/>
    <s v="Osnabrück"/>
    <x v="0"/>
    <s v="PV-Gebäude"/>
  </r>
  <r>
    <s v="Amprion"/>
    <n v="10000596"/>
    <s v="Teutoburger Energie Netzwerk eG"/>
    <x v="9726"/>
    <s v="SgK3220--Nov12"/>
    <x v="0"/>
    <s v="0 - 10 kW"/>
    <n v="1667.4"/>
    <n v="298.45999999999998"/>
    <n v="0"/>
    <s v="NI"/>
    <n v="49219"/>
    <s v="Glandorf"/>
    <s v="Osnabrück"/>
    <x v="0"/>
    <s v="PV-Gebäude"/>
  </r>
  <r>
    <s v="Amprion"/>
    <n v="10000596"/>
    <s v="Teutoburger Energie Netzwerk eG"/>
    <x v="9726"/>
    <s v="SgK33a2-----SV"/>
    <x v="3"/>
    <s v="Strommenge ohne EEG-Vergütung, durch Anlagenbetreiber oder durch Dritte verbraucht"/>
    <n v="981.9"/>
    <n v="0"/>
    <n v="0"/>
    <s v="NI"/>
    <n v="49219"/>
    <s v="Glandorf"/>
    <s v="Osnabrück"/>
    <x v="0"/>
    <s v="PV-Gebäude"/>
  </r>
  <r>
    <s v="Amprion"/>
    <n v="10000596"/>
    <s v="Teutoburger Energie Netzwerk eG"/>
    <x v="9727"/>
    <s v="SgK330------10"/>
    <x v="0"/>
    <s v="0-30 kW"/>
    <n v="6220.4"/>
    <n v="2434.66"/>
    <n v="0"/>
    <s v="NI"/>
    <n v="49219"/>
    <s v="Glandorf"/>
    <s v="Osnabrück"/>
    <x v="0"/>
    <s v="PV-Gebäude"/>
  </r>
  <r>
    <s v="Amprion"/>
    <n v="10000596"/>
    <s v="Teutoburger Energie Netzwerk eG"/>
    <x v="9728"/>
    <s v="SgK3220--Jun12"/>
    <x v="0"/>
    <s v="0 - 10 kW"/>
    <n v="3365.6"/>
    <n v="643.16999999999996"/>
    <n v="0"/>
    <s v="NI"/>
    <n v="49219"/>
    <s v="Glandorf"/>
    <s v="Osnabrück"/>
    <x v="0"/>
    <s v="PV-Gebäude"/>
  </r>
  <r>
    <s v="Amprion"/>
    <n v="10000596"/>
    <s v="Teutoburger Energie Netzwerk eG"/>
    <x v="9728"/>
    <s v="SgK33a2-----SV"/>
    <x v="3"/>
    <s v="Strommenge ohne EEG-Vergütung, durch Anlagenbetreiber oder durch Dritte verbraucht"/>
    <n v="1047"/>
    <n v="0"/>
    <n v="0"/>
    <s v="NI"/>
    <n v="49219"/>
    <s v="Glandorf"/>
    <s v="Osnabrück"/>
    <x v="0"/>
    <s v="PV-Gebäude"/>
  </r>
  <r>
    <s v="Amprion"/>
    <n v="10000596"/>
    <s v="Teutoburger Energie Netzwerk eG"/>
    <x v="9729"/>
    <s v="SgK330------10"/>
    <x v="0"/>
    <s v="0-30 kW"/>
    <n v="5343.9"/>
    <n v="2091.6"/>
    <n v="0"/>
    <s v="NI"/>
    <n v="49219"/>
    <s v="Glandorf"/>
    <s v="Osnabrück"/>
    <x v="0"/>
    <s v="PV-Gebäude"/>
  </r>
  <r>
    <s v="Amprion"/>
    <n v="10000596"/>
    <s v="Teutoburger Energie Netzwerk eG"/>
    <x v="9730"/>
    <s v="SoK111------04"/>
    <x v="0"/>
    <s v="0-30 kW"/>
    <n v="6343"/>
    <n v="3640.88"/>
    <n v="0"/>
    <s v="NI"/>
    <n v="49219"/>
    <s v="Glandorf"/>
    <s v="Osnabrück"/>
    <x v="1"/>
    <s v="PV-Gebäude"/>
  </r>
  <r>
    <s v="Amprion"/>
    <n v="10000596"/>
    <s v="Teutoburger Energie Netzwerk eG"/>
    <x v="9731"/>
    <s v="SoK81a------01"/>
    <x v="0"/>
    <n v="0"/>
    <n v="3277"/>
    <n v="1658.82"/>
    <n v="0"/>
    <s v="NI"/>
    <n v="49219"/>
    <s v="Glandorf"/>
    <s v="Osnabrück"/>
    <x v="1"/>
    <s v="PV-Gebäude"/>
  </r>
  <r>
    <s v="Amprion"/>
    <n v="10000596"/>
    <s v="Teutoburger Energie Netzwerk eG"/>
    <x v="9732"/>
    <s v="SgK330------11"/>
    <x v="0"/>
    <s v="0-30 kW"/>
    <n v="2513.8000000000002"/>
    <n v="722.47"/>
    <n v="0"/>
    <s v="NI"/>
    <n v="49219"/>
    <s v="Glandorf"/>
    <s v="Osnabrück"/>
    <x v="0"/>
    <s v="PV-Gebäude"/>
  </r>
  <r>
    <s v="Amprion"/>
    <n v="10000596"/>
    <s v="Teutoburger Energie Netzwerk eG"/>
    <x v="9732"/>
    <s v="SgK33410----11"/>
    <x v="2"/>
    <s v="0-30 kW, selbstverbrauchte Erzeugung"/>
    <n v="1334.1"/>
    <n v="383.42"/>
    <n v="0"/>
    <s v="NI"/>
    <n v="49219"/>
    <s v="Glandorf"/>
    <s v="Osnabrück"/>
    <x v="0"/>
    <s v="PV-Gebäude"/>
  </r>
  <r>
    <s v="Amprion"/>
    <n v="10000596"/>
    <s v="Teutoburger Energie Netzwerk eG"/>
    <x v="9732"/>
    <s v="SgK33420----11"/>
    <x v="1"/>
    <s v="0-30 kW, Rückvergütung für Selbstverbrauch bis 30% der Gesamterzeugung der Anlage"/>
    <n v="-1154.3699999999999"/>
    <n v="-189.08"/>
    <n v="0"/>
    <s v="NI"/>
    <n v="49219"/>
    <s v="Glandorf"/>
    <s v="Osnabrück"/>
    <x v="0"/>
    <s v="PV-Gebäude"/>
  </r>
  <r>
    <s v="Amprion"/>
    <n v="10000596"/>
    <s v="Teutoburger Energie Netzwerk eG"/>
    <x v="9732"/>
    <s v="SgK33430----11"/>
    <x v="1"/>
    <s v="0-30 kW, Rückvergütung für Selbstverbrauch über 30% der Gesamterzeugung der Anlage"/>
    <n v="-179.73"/>
    <n v="-21.57"/>
    <n v="0"/>
    <s v="NI"/>
    <n v="49219"/>
    <s v="Glandorf"/>
    <s v="Osnabrück"/>
    <x v="0"/>
    <s v="PV-Gebäude"/>
  </r>
  <r>
    <s v="Amprion"/>
    <n v="10000596"/>
    <s v="Teutoburger Energie Netzwerk eG"/>
    <x v="9733"/>
    <s v="SgK330------11"/>
    <x v="0"/>
    <s v="0-30 kW"/>
    <n v="14475.4"/>
    <n v="4160.2299999999996"/>
    <n v="0"/>
    <s v="NI"/>
    <n v="49219"/>
    <s v="Glandorf"/>
    <s v="Osnabrück"/>
    <x v="0"/>
    <s v="PV-Gebäude"/>
  </r>
  <r>
    <s v="Amprion"/>
    <n v="10000596"/>
    <s v="Teutoburger Energie Netzwerk eG"/>
    <x v="9733"/>
    <s v="SgK33420----11"/>
    <x v="1"/>
    <s v="0-30 kW, Rückvergütung für Selbstverbrauch bis 30% der Gesamterzeugung der Anlage"/>
    <n v="-2106.1999999999998"/>
    <n v="-345"/>
    <n v="0"/>
    <s v="NI"/>
    <n v="49219"/>
    <s v="Glandorf"/>
    <s v="Osnabrück"/>
    <x v="0"/>
    <s v="PV-Gebäude"/>
  </r>
  <r>
    <s v="Amprion"/>
    <n v="10000596"/>
    <s v="Teutoburger Energie Netzwerk eG"/>
    <x v="9733"/>
    <s v="SgK33410----11"/>
    <x v="2"/>
    <s v="0-30 kW, selbstverbrauchte Erzeugung"/>
    <n v="2106.1999999999998"/>
    <n v="605.32000000000005"/>
    <n v="0"/>
    <s v="NI"/>
    <n v="49219"/>
    <s v="Glandorf"/>
    <s v="Osnabrück"/>
    <x v="0"/>
    <s v="PV-Gebäude"/>
  </r>
  <r>
    <s v="Amprion"/>
    <n v="10000596"/>
    <s v="Teutoburger Energie Netzwerk eG"/>
    <x v="9734"/>
    <s v="SgK33430----11"/>
    <x v="1"/>
    <s v="0-30 kW, Rückvergütung für Selbstverbrauch über 30% der Gesamterzeugung der Anlage"/>
    <n v="-270.77999999999997"/>
    <n v="-32.49"/>
    <n v="0"/>
    <s v="NI"/>
    <n v="49219"/>
    <s v="Glandorf"/>
    <s v="Osnabrück"/>
    <x v="0"/>
    <s v="PV-Gebäude"/>
  </r>
  <r>
    <s v="Amprion"/>
    <n v="10000596"/>
    <s v="Teutoburger Energie Netzwerk eG"/>
    <x v="9734"/>
    <s v="SgK33420----11"/>
    <x v="1"/>
    <s v="0-30 kW, Rückvergütung für Selbstverbrauch bis 30% der Gesamterzeugung der Anlage"/>
    <n v="-1652.52"/>
    <n v="-270.68"/>
    <n v="0"/>
    <s v="NI"/>
    <n v="49219"/>
    <s v="Glandorf"/>
    <s v="Osnabrück"/>
    <x v="0"/>
    <s v="PV-Gebäude"/>
  </r>
  <r>
    <s v="Amprion"/>
    <n v="10000596"/>
    <s v="Teutoburger Energie Netzwerk eG"/>
    <x v="9734"/>
    <s v="SgK33410----11"/>
    <x v="2"/>
    <s v="0-30 kW, selbstverbrauchte Erzeugung"/>
    <n v="1923.3"/>
    <n v="552.76"/>
    <n v="0"/>
    <s v="NI"/>
    <n v="49219"/>
    <s v="Glandorf"/>
    <s v="Osnabrück"/>
    <x v="0"/>
    <s v="PV-Gebäude"/>
  </r>
  <r>
    <s v="Amprion"/>
    <n v="10000596"/>
    <s v="Teutoburger Energie Netzwerk eG"/>
    <x v="9734"/>
    <s v="SgK330------11"/>
    <x v="0"/>
    <s v="0-30 kW"/>
    <n v="3585.1"/>
    <n v="1030.3599999999999"/>
    <n v="0"/>
    <s v="NI"/>
    <n v="49219"/>
    <s v="Glandorf"/>
    <s v="Osnabrück"/>
    <x v="0"/>
    <s v="PV-Gebäude"/>
  </r>
  <r>
    <s v="Amprion"/>
    <n v="10000596"/>
    <s v="Teutoburger Energie Netzwerk eG"/>
    <x v="9735"/>
    <s v="SgK33410----11"/>
    <x v="2"/>
    <s v="0-30 kW, selbstverbrauchte Erzeugung"/>
    <n v="2880.4"/>
    <n v="827.83"/>
    <n v="0"/>
    <s v="NI"/>
    <n v="49219"/>
    <s v="Glandorf"/>
    <s v="Osnabrück"/>
    <x v="0"/>
    <s v="PV-Gebäude"/>
  </r>
  <r>
    <s v="Amprion"/>
    <n v="10000596"/>
    <s v="Teutoburger Energie Netzwerk eG"/>
    <x v="9735"/>
    <s v="SgK33420----11"/>
    <x v="1"/>
    <s v="0-30 kW, Rückvergütung für Selbstverbrauch bis 30% der Gesamterzeugung der Anlage"/>
    <n v="-1954.41"/>
    <n v="-320.13"/>
    <n v="0"/>
    <s v="NI"/>
    <n v="49219"/>
    <s v="Glandorf"/>
    <s v="Osnabrück"/>
    <x v="0"/>
    <s v="PV-Gebäude"/>
  </r>
  <r>
    <s v="Amprion"/>
    <n v="10000596"/>
    <s v="Teutoburger Energie Netzwerk eG"/>
    <x v="9735"/>
    <s v="SgK330------11"/>
    <x v="0"/>
    <s v="0-30 kW"/>
    <n v="3634.3"/>
    <n v="1044.5"/>
    <n v="0"/>
    <s v="NI"/>
    <n v="49219"/>
    <s v="Glandorf"/>
    <s v="Osnabrück"/>
    <x v="0"/>
    <s v="PV-Gebäude"/>
  </r>
  <r>
    <s v="Amprion"/>
    <n v="10000596"/>
    <s v="Teutoburger Energie Netzwerk eG"/>
    <x v="9735"/>
    <s v="SgK33430----11"/>
    <x v="1"/>
    <s v="0-30 kW, Rückvergütung für Selbstverbrauch über 30% der Gesamterzeugung der Anlage"/>
    <n v="-925.99"/>
    <n v="-111.12"/>
    <n v="0"/>
    <s v="NI"/>
    <n v="49219"/>
    <s v="Glandorf"/>
    <s v="Osnabrück"/>
    <x v="0"/>
    <s v="PV-Gebäude"/>
  </r>
  <r>
    <s v="Amprion"/>
    <n v="10000596"/>
    <s v="Teutoburger Energie Netzwerk eG"/>
    <x v="9736"/>
    <s v="SgK33a2-----SV"/>
    <x v="3"/>
    <s v="Strommenge ohne EEG-Vergütung, durch Anlagenbetreiber oder durch Dritte verbraucht"/>
    <n v="1344.3"/>
    <n v="0"/>
    <n v="0"/>
    <s v="NI"/>
    <n v="49219"/>
    <s v="Glandorf"/>
    <s v="Osnabrück"/>
    <x v="0"/>
    <s v="PV-Gebäude"/>
  </r>
  <r>
    <s v="Amprion"/>
    <n v="10000596"/>
    <s v="Teutoburger Energie Netzwerk eG"/>
    <x v="9736"/>
    <s v="SgK5120--Okt14"/>
    <x v="0"/>
    <s v="0 - 10 kW"/>
    <n v="818.5"/>
    <n v="103.54"/>
    <n v="0"/>
    <s v="NI"/>
    <n v="49219"/>
    <s v="Glandorf"/>
    <s v="Osnabrück"/>
    <x v="0"/>
    <s v="PV-Gebäude"/>
  </r>
  <r>
    <s v="Amprion"/>
    <n v="10000596"/>
    <s v="Teutoburger Energie Netzwerk eG"/>
    <x v="9737"/>
    <s v="SoK81a------01"/>
    <x v="0"/>
    <n v="0"/>
    <n v="1289.9000000000001"/>
    <n v="652.95000000000005"/>
    <n v="0"/>
    <s v="NI"/>
    <n v="49219"/>
    <s v="Glandorf"/>
    <s v="Osnabrück"/>
    <x v="1"/>
    <s v="PV-Gebäude"/>
  </r>
  <r>
    <s v="Amprion"/>
    <n v="10000596"/>
    <s v="Teutoburger Energie Netzwerk eG"/>
    <x v="9738"/>
    <s v="SgK33410----11"/>
    <x v="2"/>
    <s v="0-30 kW, selbstverbrauchte Erzeugung"/>
    <n v="9730.4"/>
    <n v="2796.52"/>
    <n v="0"/>
    <s v="NI"/>
    <n v="49219"/>
    <s v="Glandorf"/>
    <s v="Osnabrück"/>
    <x v="0"/>
    <s v="PV-Gebäude"/>
  </r>
  <r>
    <s v="Amprion"/>
    <n v="10000596"/>
    <s v="Teutoburger Energie Netzwerk eG"/>
    <x v="9738"/>
    <s v="SgK33430----11"/>
    <x v="1"/>
    <s v="0-30 kW, Rückvergütung für Selbstverbrauch über 30% der Gesamterzeugung der Anlage"/>
    <n v="-5728.67"/>
    <n v="-687.44"/>
    <n v="0"/>
    <s v="NI"/>
    <n v="49219"/>
    <s v="Glandorf"/>
    <s v="Osnabrück"/>
    <x v="0"/>
    <s v="PV-Gebäude"/>
  </r>
  <r>
    <s v="Amprion"/>
    <n v="10000596"/>
    <s v="Teutoburger Energie Netzwerk eG"/>
    <x v="9738"/>
    <s v="SgK330------11"/>
    <x v="0"/>
    <s v="0-30 kW"/>
    <n v="3608.7"/>
    <n v="1037.1400000000001"/>
    <n v="0"/>
    <s v="NI"/>
    <n v="49219"/>
    <s v="Glandorf"/>
    <s v="Osnabrück"/>
    <x v="0"/>
    <s v="PV-Gebäude"/>
  </r>
  <r>
    <s v="Amprion"/>
    <n v="10000596"/>
    <s v="Teutoburger Energie Netzwerk eG"/>
    <x v="9738"/>
    <s v="SgK33420----11"/>
    <x v="1"/>
    <s v="0-30 kW, Rückvergütung für Selbstverbrauch bis 30% der Gesamterzeugung der Anlage"/>
    <n v="-4001.73"/>
    <n v="-655.48"/>
    <n v="0"/>
    <s v="NI"/>
    <n v="49219"/>
    <s v="Glandorf"/>
    <s v="Osnabrück"/>
    <x v="0"/>
    <s v="PV-Gebäude"/>
  </r>
  <r>
    <s v="Amprion"/>
    <n v="10000596"/>
    <s v="Teutoburger Energie Netzwerk eG"/>
    <x v="9739"/>
    <s v="SgK33430----11"/>
    <x v="1"/>
    <s v="0-30 kW, Rückvergütung für Selbstverbrauch über 30% der Gesamterzeugung der Anlage"/>
    <n v="-5225.42"/>
    <n v="-627.04999999999995"/>
    <n v="0"/>
    <s v="NI"/>
    <n v="49219"/>
    <s v="Glandorf"/>
    <s v="Osnabrück"/>
    <x v="0"/>
    <s v="PV-Gebäude"/>
  </r>
  <r>
    <s v="Amprion"/>
    <n v="10000596"/>
    <s v="Teutoburger Energie Netzwerk eG"/>
    <x v="9739"/>
    <s v="SgK330------11"/>
    <x v="0"/>
    <s v="0-30 kW"/>
    <n v="11736.11"/>
    <n v="3372.96"/>
    <n v="0"/>
    <s v="NI"/>
    <n v="49219"/>
    <s v="Glandorf"/>
    <s v="Osnabrück"/>
    <x v="0"/>
    <s v="PV-Gebäude"/>
  </r>
  <r>
    <s v="Amprion"/>
    <n v="10000596"/>
    <s v="Teutoburger Energie Netzwerk eG"/>
    <x v="9739"/>
    <s v="SgK33421----11"/>
    <x v="1"/>
    <s v="30-100 kW, Rückvergütung für Selbstverbrauch bis 30% der Gesamterzeugung der Anlage"/>
    <n v="-58.154000000000003"/>
    <n v="-9.52"/>
    <n v="0"/>
    <s v="NI"/>
    <n v="49219"/>
    <s v="Glandorf"/>
    <s v="Osnabrück"/>
    <x v="0"/>
    <s v="PV-Gebäude"/>
  </r>
  <r>
    <s v="Amprion"/>
    <n v="10000596"/>
    <s v="Teutoburger Energie Netzwerk eG"/>
    <x v="9739"/>
    <s v="SgK331------11"/>
    <x v="0"/>
    <s v="30-100 kW"/>
    <n v="93.888999999999996"/>
    <n v="25.66"/>
    <n v="0"/>
    <s v="NI"/>
    <n v="49219"/>
    <s v="Glandorf"/>
    <s v="Osnabrück"/>
    <x v="0"/>
    <s v="PV-Gebäude"/>
  </r>
  <r>
    <s v="Amprion"/>
    <n v="10000596"/>
    <s v="Teutoburger Energie Netzwerk eG"/>
    <x v="9739"/>
    <s v="SgK33420----11"/>
    <x v="1"/>
    <s v="0-30 kW, Rückvergütung für Selbstverbrauch bis 30% der Gesamterzeugung der Anlage"/>
    <n v="-7269.23"/>
    <n v="-1190.7"/>
    <n v="0"/>
    <s v="NI"/>
    <n v="49219"/>
    <s v="Glandorf"/>
    <s v="Osnabrück"/>
    <x v="0"/>
    <s v="PV-Gebäude"/>
  </r>
  <r>
    <s v="Amprion"/>
    <n v="10000596"/>
    <s v="Teutoburger Energie Netzwerk eG"/>
    <x v="9739"/>
    <s v="SgK33411----11"/>
    <x v="2"/>
    <s v="30-100 kW, selbstverbrauchte Erzeugung"/>
    <n v="99.956999999999994"/>
    <n v="27.32"/>
    <n v="0"/>
    <s v="NI"/>
    <n v="49219"/>
    <s v="Glandorf"/>
    <s v="Osnabrück"/>
    <x v="0"/>
    <s v="PV-Gebäude"/>
  </r>
  <r>
    <s v="Amprion"/>
    <n v="10000596"/>
    <s v="Teutoburger Energie Netzwerk eG"/>
    <x v="9739"/>
    <s v="SgK33431----11"/>
    <x v="1"/>
    <s v="30-100 kW, Rückvergütung für Selbstverbrauch über 30% der Gesamterzeugung der Anlage"/>
    <n v="-41.802999999999997"/>
    <n v="-5.0199999999999996"/>
    <n v="0"/>
    <s v="NI"/>
    <n v="49219"/>
    <s v="Glandorf"/>
    <s v="Osnabrück"/>
    <x v="0"/>
    <s v="PV-Gebäude"/>
  </r>
  <r>
    <s v="Amprion"/>
    <n v="10000596"/>
    <s v="Teutoburger Energie Netzwerk eG"/>
    <x v="9739"/>
    <s v="SgK33410----11"/>
    <x v="2"/>
    <s v="0-30 kW, selbstverbrauchte Erzeugung"/>
    <n v="12494.64"/>
    <n v="3590.96"/>
    <n v="0"/>
    <s v="NI"/>
    <n v="49219"/>
    <s v="Glandorf"/>
    <s v="Osnabrück"/>
    <x v="0"/>
    <s v="PV-Gebäude"/>
  </r>
  <r>
    <s v="Amprion"/>
    <n v="10000596"/>
    <s v="Teutoburger Energie Netzwerk eG"/>
    <x v="9740"/>
    <s v="SgK330------12"/>
    <x v="0"/>
    <s v="0-30 kW"/>
    <n v="2984.8"/>
    <n v="729.19"/>
    <n v="0"/>
    <s v="NI"/>
    <n v="49219"/>
    <s v="Glandorf"/>
    <s v="Osnabrück"/>
    <x v="0"/>
    <s v="PV-Gebäude"/>
  </r>
  <r>
    <s v="Amprion"/>
    <n v="10000596"/>
    <s v="Teutoburger Energie Netzwerk eG"/>
    <x v="9740"/>
    <s v="SgK33410----12"/>
    <x v="2"/>
    <s v="0-30 kW, selbstverbrauchte Erzeugung"/>
    <n v="902.4"/>
    <n v="220.46"/>
    <n v="0"/>
    <s v="NI"/>
    <n v="49219"/>
    <s v="Glandorf"/>
    <s v="Osnabrück"/>
    <x v="0"/>
    <s v="PV-Gebäude"/>
  </r>
  <r>
    <s v="Amprion"/>
    <n v="10000596"/>
    <s v="Teutoburger Energie Netzwerk eG"/>
    <x v="9740"/>
    <s v="SgK33420----12"/>
    <x v="1"/>
    <s v="0-30 kW, Rückvergütung für Selbstverbrauch bis 30% der Gesamterzeugung der Anlage"/>
    <n v="-902.4"/>
    <n v="-147.81"/>
    <n v="0"/>
    <s v="NI"/>
    <n v="49219"/>
    <s v="Glandorf"/>
    <s v="Osnabrück"/>
    <x v="0"/>
    <s v="PV-Gebäude"/>
  </r>
  <r>
    <s v="Amprion"/>
    <n v="10000596"/>
    <s v="Teutoburger Energie Netzwerk eG"/>
    <x v="9741"/>
    <s v="SgK33410----11"/>
    <x v="2"/>
    <s v="0-30 kW, selbstverbrauchte Erzeugung"/>
    <n v="1217.0999999999999"/>
    <n v="349.79"/>
    <n v="0"/>
    <s v="NI"/>
    <n v="49219"/>
    <s v="Glandorf"/>
    <s v="Osnabrück"/>
    <x v="0"/>
    <s v="PV-Gebäude"/>
  </r>
  <r>
    <s v="Amprion"/>
    <n v="10000596"/>
    <s v="Teutoburger Energie Netzwerk eG"/>
    <x v="9741"/>
    <s v="SgK330------11"/>
    <x v="0"/>
    <s v="0-30 kW"/>
    <n v="5232.1000000000004"/>
    <n v="1503.7"/>
    <n v="0"/>
    <s v="NI"/>
    <n v="49219"/>
    <s v="Glandorf"/>
    <s v="Osnabrück"/>
    <x v="0"/>
    <s v="PV-Gebäude"/>
  </r>
  <r>
    <s v="Amprion"/>
    <n v="10000596"/>
    <s v="Teutoburger Energie Netzwerk eG"/>
    <x v="9741"/>
    <s v="SgK33420----11"/>
    <x v="1"/>
    <s v="0-30 kW, Rückvergütung für Selbstverbrauch bis 30% der Gesamterzeugung der Anlage"/>
    <n v="-1217.0999999999999"/>
    <n v="-199.36"/>
    <n v="0"/>
    <s v="NI"/>
    <n v="49219"/>
    <s v="Glandorf"/>
    <s v="Osnabrück"/>
    <x v="0"/>
    <s v="PV-Gebäude"/>
  </r>
  <r>
    <s v="Amprion"/>
    <n v="10000596"/>
    <s v="Teutoburger Energie Netzwerk eG"/>
    <x v="9742"/>
    <s v="SgK3220--Okt12"/>
    <x v="0"/>
    <s v="0 - 10 kW"/>
    <n v="3412.7"/>
    <n v="626.57000000000005"/>
    <n v="0"/>
    <s v="NI"/>
    <n v="49219"/>
    <s v="Glandorf"/>
    <s v="Osnabrück"/>
    <x v="0"/>
    <s v="PV-Gebäude"/>
  </r>
  <r>
    <s v="Amprion"/>
    <n v="10000596"/>
    <s v="Teutoburger Energie Netzwerk eG"/>
    <x v="9743"/>
    <s v="SgK330------11"/>
    <x v="0"/>
    <s v="0-30 kW"/>
    <n v="5336.4"/>
    <n v="1533.68"/>
    <n v="0"/>
    <s v="NI"/>
    <n v="49219"/>
    <s v="Glandorf"/>
    <s v="Osnabrück"/>
    <x v="0"/>
    <s v="PV-Gebäude"/>
  </r>
  <r>
    <s v="Amprion"/>
    <n v="10000596"/>
    <s v="Teutoburger Energie Netzwerk eG"/>
    <x v="9743"/>
    <s v="SgK33420----11"/>
    <x v="1"/>
    <s v="0-30 kW, Rückvergütung für Selbstverbrauch bis 30% der Gesamterzeugung der Anlage"/>
    <n v="-1650.9"/>
    <n v="-270.42"/>
    <n v="0"/>
    <s v="NI"/>
    <n v="49219"/>
    <s v="Glandorf"/>
    <s v="Osnabrück"/>
    <x v="0"/>
    <s v="PV-Gebäude"/>
  </r>
  <r>
    <s v="Amprion"/>
    <n v="10000596"/>
    <s v="Teutoburger Energie Netzwerk eG"/>
    <x v="9743"/>
    <s v="SgK33410----11"/>
    <x v="2"/>
    <s v="0-30 kW, selbstverbrauchte Erzeugung"/>
    <n v="1650.9"/>
    <n v="474.47"/>
    <n v="0"/>
    <s v="NI"/>
    <n v="49219"/>
    <s v="Glandorf"/>
    <s v="Osnabrück"/>
    <x v="0"/>
    <s v="PV-Gebäude"/>
  </r>
  <r>
    <s v="Amprion"/>
    <n v="10000596"/>
    <s v="Teutoburger Energie Netzwerk eG"/>
    <x v="9744"/>
    <s v="SgK3220--Apr14"/>
    <x v="0"/>
    <s v="0 - 10 kW"/>
    <n v="2648.4"/>
    <n v="351.71"/>
    <n v="0"/>
    <s v="NI"/>
    <n v="49219"/>
    <s v="Glandorf"/>
    <s v="Osnabrück"/>
    <x v="0"/>
    <s v="PV-Gebäude"/>
  </r>
  <r>
    <s v="Amprion"/>
    <n v="10000596"/>
    <s v="Teutoburger Energie Netzwerk eG"/>
    <x v="9745"/>
    <s v="SgK33a2-----SV"/>
    <x v="3"/>
    <s v="Strommenge ohne EEG-Vergütung, durch Anlagenbetreiber oder durch Dritte verbraucht"/>
    <n v="1667"/>
    <n v="0"/>
    <n v="0"/>
    <s v="NI"/>
    <n v="49219"/>
    <s v="Glandorf"/>
    <s v="Osnabrück"/>
    <x v="0"/>
    <s v="PV-Gebäude"/>
  </r>
  <r>
    <s v="Amprion"/>
    <n v="10000596"/>
    <s v="Teutoburger Energie Netzwerk eG"/>
    <x v="9745"/>
    <s v="SgK3220--Jan13"/>
    <x v="0"/>
    <s v="0 - 10 kW"/>
    <n v="4163.3"/>
    <n v="708.59"/>
    <n v="0"/>
    <s v="NI"/>
    <n v="49219"/>
    <s v="Glandorf"/>
    <s v="Osnabrück"/>
    <x v="0"/>
    <s v="PV-Gebäude"/>
  </r>
  <r>
    <s v="Amprion"/>
    <n v="10000596"/>
    <s v="Teutoburger Energie Netzwerk eG"/>
    <x v="9746"/>
    <s v="SgK33a2-----SV"/>
    <x v="3"/>
    <s v="Strommenge ohne EEG-Vergütung, durch Anlagenbetreiber oder durch Dritte verbraucht"/>
    <n v="1245.9000000000001"/>
    <n v="0"/>
    <n v="0"/>
    <s v="NI"/>
    <n v="49219"/>
    <s v="Glandorf"/>
    <s v="Osnabrück"/>
    <x v="0"/>
    <s v="PV-Gebäude"/>
  </r>
  <r>
    <s v="Amprion"/>
    <n v="10000596"/>
    <s v="Teutoburger Energie Netzwerk eG"/>
    <x v="9746"/>
    <s v="SgK3220--Jan13"/>
    <x v="0"/>
    <s v="0 - 10 kW"/>
    <n v="1330.7"/>
    <n v="226.48"/>
    <n v="0"/>
    <s v="NI"/>
    <n v="49219"/>
    <s v="Glandorf"/>
    <s v="Osnabrück"/>
    <x v="0"/>
    <s v="PV-Gebäude"/>
  </r>
  <r>
    <s v="Amprion"/>
    <n v="10000596"/>
    <s v="Teutoburger Energie Netzwerk eG"/>
    <x v="9747"/>
    <s v="SgK33410----12"/>
    <x v="2"/>
    <s v="0-30 kW, selbstverbrauchte Erzeugung"/>
    <n v="1347.1"/>
    <n v="329.1"/>
    <n v="0"/>
    <s v="NI"/>
    <n v="49219"/>
    <s v="Glandorf"/>
    <s v="Osnabrück"/>
    <x v="0"/>
    <s v="PV-Gebäude"/>
  </r>
  <r>
    <s v="Amprion"/>
    <n v="10000596"/>
    <s v="Teutoburger Energie Netzwerk eG"/>
    <x v="9747"/>
    <s v="SgK330------12"/>
    <x v="0"/>
    <s v="0-30 kW"/>
    <n v="9293.7000000000007"/>
    <n v="2270.4499999999998"/>
    <n v="0"/>
    <s v="NI"/>
    <n v="49219"/>
    <s v="Glandorf"/>
    <s v="Osnabrück"/>
    <x v="0"/>
    <s v="PV-Gebäude"/>
  </r>
  <r>
    <s v="Amprion"/>
    <n v="10000596"/>
    <s v="Teutoburger Energie Netzwerk eG"/>
    <x v="9747"/>
    <s v="SgK33420----12"/>
    <x v="1"/>
    <s v="0-30 kW, Rückvergütung für Selbstverbrauch bis 30% der Gesamterzeugung der Anlage"/>
    <n v="-1347.1"/>
    <n v="-220.65"/>
    <n v="0"/>
    <s v="NI"/>
    <n v="49219"/>
    <s v="Glandorf"/>
    <s v="Osnabrück"/>
    <x v="0"/>
    <s v="PV-Gebäude"/>
  </r>
  <r>
    <s v="Amprion"/>
    <n v="10000596"/>
    <s v="Teutoburger Energie Netzwerk eG"/>
    <x v="9748"/>
    <s v="SgK33420----11"/>
    <x v="1"/>
    <s v="0-30 kW, Rückvergütung für Selbstverbrauch bis 30% der Gesamterzeugung der Anlage"/>
    <n v="-1951.9"/>
    <n v="-319.72000000000003"/>
    <n v="0"/>
    <s v="NI"/>
    <n v="49219"/>
    <s v="Glandorf"/>
    <s v="Osnabrück"/>
    <x v="0"/>
    <s v="PV-Gebäude"/>
  </r>
  <r>
    <s v="Amprion"/>
    <n v="10000596"/>
    <s v="Teutoburger Energie Netzwerk eG"/>
    <x v="9748"/>
    <s v="SgK33410----11"/>
    <x v="2"/>
    <s v="0-30 kW, selbstverbrauchte Erzeugung"/>
    <n v="1951.9"/>
    <n v="560.98"/>
    <n v="0"/>
    <s v="NI"/>
    <n v="49219"/>
    <s v="Glandorf"/>
    <s v="Osnabrück"/>
    <x v="0"/>
    <s v="PV-Gebäude"/>
  </r>
  <r>
    <s v="Amprion"/>
    <n v="10000596"/>
    <s v="Teutoburger Energie Netzwerk eG"/>
    <x v="9748"/>
    <s v="SgK330------11"/>
    <x v="0"/>
    <s v="0-30 kW"/>
    <n v="5867.4"/>
    <n v="1686.29"/>
    <n v="0"/>
    <s v="NI"/>
    <n v="49219"/>
    <s v="Glandorf"/>
    <s v="Osnabrück"/>
    <x v="0"/>
    <s v="PV-Gebäude"/>
  </r>
  <r>
    <s v="Amprion"/>
    <n v="10000596"/>
    <s v="Teutoburger Energie Netzwerk eG"/>
    <x v="9749"/>
    <s v="SgK33420----11"/>
    <x v="1"/>
    <s v="0-30 kW, Rückvergütung für Selbstverbrauch bis 30% der Gesamterzeugung der Anlage"/>
    <n v="-1149.03"/>
    <n v="-188.21"/>
    <n v="0"/>
    <s v="NI"/>
    <n v="49219"/>
    <s v="Glandorf"/>
    <s v="Osnabrück"/>
    <x v="0"/>
    <s v="PV-Gebäude"/>
  </r>
  <r>
    <s v="Amprion"/>
    <n v="10000596"/>
    <s v="Teutoburger Energie Netzwerk eG"/>
    <x v="9749"/>
    <s v="SgK330------11"/>
    <x v="0"/>
    <s v="0-30 kW"/>
    <n v="2275.6"/>
    <n v="654.01"/>
    <n v="0"/>
    <s v="NI"/>
    <n v="49219"/>
    <s v="Glandorf"/>
    <s v="Osnabrück"/>
    <x v="0"/>
    <s v="PV-Gebäude"/>
  </r>
  <r>
    <s v="Amprion"/>
    <n v="10000596"/>
    <s v="Teutoburger Energie Netzwerk eG"/>
    <x v="9749"/>
    <s v="SgK33410----11"/>
    <x v="2"/>
    <s v="0-30 kW, selbstverbrauchte Erzeugung"/>
    <n v="1554.5"/>
    <n v="446.76"/>
    <n v="0"/>
    <s v="NI"/>
    <n v="49219"/>
    <s v="Glandorf"/>
    <s v="Osnabrück"/>
    <x v="0"/>
    <s v="PV-Gebäude"/>
  </r>
  <r>
    <s v="Amprion"/>
    <n v="10000596"/>
    <s v="Teutoburger Energie Netzwerk eG"/>
    <x v="9749"/>
    <s v="SgK33430----11"/>
    <x v="1"/>
    <s v="0-30 kW, Rückvergütung für Selbstverbrauch über 30% der Gesamterzeugung der Anlage"/>
    <n v="-405.47"/>
    <n v="-48.66"/>
    <n v="0"/>
    <s v="NI"/>
    <n v="49219"/>
    <s v="Glandorf"/>
    <s v="Osnabrück"/>
    <x v="0"/>
    <s v="PV-Gebäude"/>
  </r>
  <r>
    <s v="Amprion"/>
    <n v="10000596"/>
    <s v="Teutoburger Energie Netzwerk eG"/>
    <x v="9750"/>
    <s v="SgK33420----11"/>
    <x v="1"/>
    <s v="0-30 kW, Rückvergütung für Selbstverbrauch bis 30% der Gesamterzeugung der Anlage"/>
    <n v="-1773.7"/>
    <n v="-290.52999999999997"/>
    <n v="0"/>
    <s v="NI"/>
    <n v="49219"/>
    <s v="Glandorf"/>
    <s v="Osnabrück"/>
    <x v="0"/>
    <s v="PV-Gebäude"/>
  </r>
  <r>
    <s v="Amprion"/>
    <n v="10000596"/>
    <s v="Teutoburger Energie Netzwerk eG"/>
    <x v="9750"/>
    <s v="SgK33410----11"/>
    <x v="2"/>
    <s v="0-30 kW, selbstverbrauchte Erzeugung"/>
    <n v="1773.7"/>
    <n v="509.76"/>
    <n v="0"/>
    <s v="NI"/>
    <n v="49219"/>
    <s v="Glandorf"/>
    <s v="Osnabrück"/>
    <x v="0"/>
    <s v="PV-Gebäude"/>
  </r>
  <r>
    <s v="Amprion"/>
    <n v="10000596"/>
    <s v="Teutoburger Energie Netzwerk eG"/>
    <x v="9750"/>
    <s v="SgK330------11"/>
    <x v="0"/>
    <s v="0-30 kW"/>
    <n v="6940"/>
    <n v="1994.56"/>
    <n v="0"/>
    <s v="NI"/>
    <n v="49219"/>
    <s v="Glandorf"/>
    <s v="Osnabrück"/>
    <x v="0"/>
    <s v="PV-Gebäude"/>
  </r>
  <r>
    <s v="Amprion"/>
    <n v="10000596"/>
    <s v="Teutoburger Energie Netzwerk eG"/>
    <x v="9751"/>
    <s v="SgK5120--Mai15"/>
    <x v="0"/>
    <s v="0 - 10 kW"/>
    <n v="1489.9"/>
    <n v="185.19"/>
    <n v="0"/>
    <s v="NI"/>
    <n v="49219"/>
    <s v="Glandorf"/>
    <s v="Osnabrück"/>
    <x v="0"/>
    <s v="PV-Gebäude"/>
  </r>
  <r>
    <s v="Amprion"/>
    <n v="10000596"/>
    <s v="Teutoburger Energie Netzwerk eG"/>
    <x v="9752"/>
    <s v="SoK81a------03"/>
    <x v="0"/>
    <n v="0"/>
    <n v="4136.8"/>
    <n v="1890.52"/>
    <n v="0"/>
    <s v="NI"/>
    <n v="49219"/>
    <s v="Glandorf"/>
    <s v="Osnabrück"/>
    <x v="1"/>
    <s v="PV-Gebäude"/>
  </r>
  <r>
    <s v="Amprion"/>
    <n v="10000596"/>
    <s v="Teutoburger Energie Netzwerk eG"/>
    <x v="9753"/>
    <s v="SoK111------05"/>
    <x v="0"/>
    <s v="0-30 kW"/>
    <n v="6205.2"/>
    <n v="3383.7"/>
    <n v="0"/>
    <s v="NI"/>
    <n v="49219"/>
    <s v="Glandorf"/>
    <s v="Osnabrück"/>
    <x v="1"/>
    <s v="PV-Gebäude"/>
  </r>
  <r>
    <s v="Amprion"/>
    <n v="10000596"/>
    <s v="Teutoburger Energie Netzwerk eG"/>
    <x v="9754"/>
    <s v="SoK81a------02"/>
    <x v="0"/>
    <n v="0"/>
    <n v="1321.1"/>
    <n v="635.45000000000005"/>
    <n v="0"/>
    <s v="NI"/>
    <n v="49219"/>
    <s v="Glandorf"/>
    <s v="Osnabrück"/>
    <x v="1"/>
    <s v="PV-Gebäude"/>
  </r>
  <r>
    <s v="Amprion"/>
    <n v="10000596"/>
    <s v="Teutoburger Energie Netzwerk eG"/>
    <x v="9755"/>
    <s v="SgK33a2-----SV"/>
    <x v="3"/>
    <s v="Strommenge ohne EEG-Vergütung, durch Anlagenbetreiber oder durch Dritte verbraucht"/>
    <n v="1904.8"/>
    <n v="0"/>
    <n v="0"/>
    <s v="NI"/>
    <n v="49219"/>
    <s v="Glandorf"/>
    <s v="Osnabrück"/>
    <x v="0"/>
    <s v="PV-Gebäude"/>
  </r>
  <r>
    <s v="Amprion"/>
    <n v="10000596"/>
    <s v="Teutoburger Energie Netzwerk eG"/>
    <x v="9755"/>
    <s v="SgK3220--Jul12"/>
    <x v="0"/>
    <s v="0 - 10 kW"/>
    <n v="2392.5"/>
    <n v="452.66"/>
    <n v="0"/>
    <s v="NI"/>
    <n v="49219"/>
    <s v="Glandorf"/>
    <s v="Osnabrück"/>
    <x v="0"/>
    <s v="PV-Gebäude"/>
  </r>
  <r>
    <s v="Amprion"/>
    <n v="10000596"/>
    <s v="Teutoburger Energie Netzwerk eG"/>
    <x v="9756"/>
    <s v="SgK330------11"/>
    <x v="0"/>
    <s v="0-30 kW"/>
    <n v="1815.9"/>
    <n v="521.89"/>
    <n v="0"/>
    <s v="NI"/>
    <n v="49219"/>
    <s v="Glandorf"/>
    <s v="Osnabrück"/>
    <x v="0"/>
    <s v="PV-Gebäude"/>
  </r>
  <r>
    <s v="Amprion"/>
    <n v="10000596"/>
    <s v="Teutoburger Energie Netzwerk eG"/>
    <x v="9756"/>
    <s v="SgK33420----11"/>
    <x v="1"/>
    <s v="0-30 kW, Rückvergütung für Selbstverbrauch bis 30% der Gesamterzeugung der Anlage"/>
    <n v="-1023.45"/>
    <n v="-167.64"/>
    <n v="0"/>
    <s v="NI"/>
    <n v="49219"/>
    <s v="Glandorf"/>
    <s v="Osnabrück"/>
    <x v="0"/>
    <s v="PV-Gebäude"/>
  </r>
  <r>
    <s v="Amprion"/>
    <n v="10000596"/>
    <s v="Teutoburger Energie Netzwerk eG"/>
    <x v="9756"/>
    <s v="SgK33410----11"/>
    <x v="2"/>
    <s v="0-30 kW, selbstverbrauchte Erzeugung"/>
    <n v="1595.6"/>
    <n v="458.58"/>
    <n v="0"/>
    <s v="NI"/>
    <n v="49219"/>
    <s v="Glandorf"/>
    <s v="Osnabrück"/>
    <x v="0"/>
    <s v="PV-Gebäude"/>
  </r>
  <r>
    <s v="Amprion"/>
    <n v="10000596"/>
    <s v="Teutoburger Energie Netzwerk eG"/>
    <x v="9756"/>
    <s v="SgK33430----11"/>
    <x v="1"/>
    <s v="0-30 kW, Rückvergütung für Selbstverbrauch über 30% der Gesamterzeugung der Anlage"/>
    <n v="-572.15"/>
    <n v="-68.66"/>
    <n v="0"/>
    <s v="NI"/>
    <n v="49219"/>
    <s v="Glandorf"/>
    <s v="Osnabrück"/>
    <x v="0"/>
    <s v="PV-Gebäude"/>
  </r>
  <r>
    <s v="Amprion"/>
    <n v="10000596"/>
    <s v="Teutoburger Energie Netzwerk eG"/>
    <x v="9757"/>
    <s v="SoK81a------01"/>
    <x v="0"/>
    <n v="0"/>
    <n v="1226.7"/>
    <n v="620.96"/>
    <n v="0"/>
    <s v="NI"/>
    <n v="49219"/>
    <s v="Glandorf"/>
    <s v="Osnabrück"/>
    <x v="1"/>
    <s v="PV-Gebäude"/>
  </r>
  <r>
    <s v="Amprion"/>
    <n v="10000596"/>
    <s v="Teutoburger Energie Netzwerk eG"/>
    <x v="9758"/>
    <s v="SoK81a------01"/>
    <x v="0"/>
    <n v="0"/>
    <n v="1560.8"/>
    <n v="790.08"/>
    <n v="0"/>
    <s v="NI"/>
    <n v="49219"/>
    <s v="Glandorf"/>
    <s v="Osnabrück"/>
    <x v="1"/>
    <s v="PV-Gebäude"/>
  </r>
  <r>
    <s v="Amprion"/>
    <n v="10000596"/>
    <s v="Teutoburger Energie Netzwerk eG"/>
    <x v="9759"/>
    <s v="SgK3220--Okt12"/>
    <x v="0"/>
    <s v="0 - 10 kW"/>
    <n v="7347.8"/>
    <n v="1349.06"/>
    <n v="0"/>
    <s v="NI"/>
    <n v="49219"/>
    <s v="Glandorf"/>
    <s v="Osnabrück"/>
    <x v="0"/>
    <s v="PV-Gebäude"/>
  </r>
  <r>
    <s v="Amprion"/>
    <n v="10000596"/>
    <s v="Teutoburger Energie Netzwerk eG"/>
    <x v="9759"/>
    <s v="SgK3221--Okt12"/>
    <x v="0"/>
    <s v="10 - 40 kW"/>
    <n v="14695.6"/>
    <n v="2559.9699999999998"/>
    <n v="0"/>
    <s v="NI"/>
    <n v="49219"/>
    <s v="Glandorf"/>
    <s v="Osnabrück"/>
    <x v="0"/>
    <s v="PV-Gebäude"/>
  </r>
  <r>
    <s v="Amprion"/>
    <n v="10000596"/>
    <s v="Teutoburger Energie Netzwerk eG"/>
    <x v="9759"/>
    <s v="SgK33a2-----SV"/>
    <x v="3"/>
    <s v="Strommenge ohne EEG-Vergütung, durch Anlagenbetreiber oder durch Dritte verbraucht"/>
    <n v="2783.77"/>
    <n v="0"/>
    <n v="0"/>
    <s v="NI"/>
    <n v="49219"/>
    <s v="Glandorf"/>
    <s v="Osnabrück"/>
    <x v="0"/>
    <s v="PV-Gebäude"/>
  </r>
  <r>
    <s v="Amprion"/>
    <n v="10000596"/>
    <s v="Teutoburger Energie Netzwerk eG"/>
    <x v="9760"/>
    <s v="SgK33a2-----SV"/>
    <x v="3"/>
    <s v="Strommenge ohne EEG-Vergütung, durch Anlagenbetreiber oder durch Dritte verbraucht"/>
    <n v="904.726"/>
    <n v="0"/>
    <n v="0"/>
    <s v="NI"/>
    <n v="49219"/>
    <s v="Glandorf"/>
    <s v="Osnabrück"/>
    <x v="0"/>
    <s v="PV-Gebäude"/>
  </r>
  <r>
    <s v="Amprion"/>
    <n v="10000596"/>
    <s v="Teutoburger Energie Netzwerk eG"/>
    <x v="9760"/>
    <s v="SgK3221--Jul12"/>
    <x v="0"/>
    <s v="10 - 40 kW"/>
    <n v="7164.1"/>
    <n v="1285.96"/>
    <n v="0"/>
    <s v="NI"/>
    <n v="49219"/>
    <s v="Glandorf"/>
    <s v="Osnabrück"/>
    <x v="0"/>
    <s v="PV-Gebäude"/>
  </r>
  <r>
    <s v="Amprion"/>
    <n v="10000596"/>
    <s v="Teutoburger Energie Netzwerk eG"/>
    <x v="9761"/>
    <s v="SoK111------04"/>
    <x v="0"/>
    <s v="0-30 kW"/>
    <n v="5647.7"/>
    <n v="3241.78"/>
    <n v="0"/>
    <s v="NI"/>
    <n v="49219"/>
    <s v="Glandorf"/>
    <s v="Osnabrück"/>
    <x v="1"/>
    <s v="PV-Gebäude"/>
  </r>
  <r>
    <s v="Amprion"/>
    <n v="10000596"/>
    <s v="Teutoburger Energie Netzwerk eG"/>
    <x v="9762"/>
    <s v="SgK330---Jul10"/>
    <x v="0"/>
    <s v="0-30 kW"/>
    <n v="3617.5"/>
    <n v="1231.76"/>
    <n v="0"/>
    <s v="NI"/>
    <n v="49219"/>
    <s v="Glandorf"/>
    <s v="Osnabrück"/>
    <x v="0"/>
    <s v="PV-Gebäude"/>
  </r>
  <r>
    <s v="Amprion"/>
    <n v="10000596"/>
    <s v="Teutoburger Energie Netzwerk eG"/>
    <x v="9762"/>
    <s v="SgK33420-Jul10"/>
    <x v="1"/>
    <s v="0-30 kW, Rückvergütung für Selbstverbrauch bis 30% der Gesamterzeugung der Anlage"/>
    <n v="-1595.61"/>
    <n v="-261.36"/>
    <n v="0"/>
    <s v="NI"/>
    <n v="49219"/>
    <s v="Glandorf"/>
    <s v="Osnabrück"/>
    <x v="0"/>
    <s v="PV-Gebäude"/>
  </r>
  <r>
    <s v="Amprion"/>
    <n v="10000596"/>
    <s v="Teutoburger Energie Netzwerk eG"/>
    <x v="9762"/>
    <s v="SgK33410-Jul10"/>
    <x v="2"/>
    <s v="0-30 kW, selbstverbrauchte Erzeugung"/>
    <n v="1701.2"/>
    <n v="579.26"/>
    <n v="0"/>
    <s v="NI"/>
    <n v="49219"/>
    <s v="Glandorf"/>
    <s v="Osnabrück"/>
    <x v="0"/>
    <s v="PV-Gebäude"/>
  </r>
  <r>
    <s v="Amprion"/>
    <n v="10000596"/>
    <s v="Teutoburger Energie Netzwerk eG"/>
    <x v="9762"/>
    <s v="SgK33430-Jul10"/>
    <x v="1"/>
    <s v="0-30 kW, Rückvergütung für Selbstverbrauch über 30% der Gesamterzeugung der Anlage"/>
    <n v="-105.59"/>
    <n v="-12.67"/>
    <n v="0"/>
    <s v="NI"/>
    <n v="49219"/>
    <s v="Glandorf"/>
    <s v="Osnabrück"/>
    <x v="0"/>
    <s v="PV-Gebäude"/>
  </r>
  <r>
    <s v="Amprion"/>
    <n v="10000596"/>
    <s v="Teutoburger Energie Netzwerk eG"/>
    <x v="9763"/>
    <s v="SoK81a------01"/>
    <x v="0"/>
    <n v="0"/>
    <n v="2555.6999999999998"/>
    <n v="1293.7"/>
    <n v="0"/>
    <s v="NI"/>
    <n v="49219"/>
    <s v="Glandorf"/>
    <s v="Osnabrück"/>
    <x v="1"/>
    <s v="PV-Gebäude"/>
  </r>
  <r>
    <s v="Amprion"/>
    <n v="10000596"/>
    <s v="Teutoburger Energie Netzwerk eG"/>
    <x v="9764"/>
    <s v="SgK330------11"/>
    <x v="0"/>
    <s v="0-30 kW"/>
    <n v="2426.3000000000002"/>
    <n v="697.32"/>
    <n v="0"/>
    <s v="NI"/>
    <n v="49219"/>
    <s v="Glandorf"/>
    <s v="Osnabrück"/>
    <x v="0"/>
    <s v="PV-Gebäude"/>
  </r>
  <r>
    <s v="Amprion"/>
    <n v="10000596"/>
    <s v="Teutoburger Energie Netzwerk eG"/>
    <x v="9764"/>
    <s v="SgK33410----11"/>
    <x v="2"/>
    <s v="0-30 kW, selbstverbrauchte Erzeugung"/>
    <n v="763.4"/>
    <n v="219.4"/>
    <n v="0"/>
    <s v="NI"/>
    <n v="49219"/>
    <s v="Glandorf"/>
    <s v="Osnabrück"/>
    <x v="0"/>
    <s v="PV-Gebäude"/>
  </r>
  <r>
    <s v="Amprion"/>
    <n v="10000596"/>
    <s v="Teutoburger Energie Netzwerk eG"/>
    <x v="9764"/>
    <s v="SgK33420----11"/>
    <x v="1"/>
    <s v="0-30 kW, Rückvergütung für Selbstverbrauch bis 30% der Gesamterzeugung der Anlage"/>
    <n v="-763.4"/>
    <n v="-125.04"/>
    <n v="0"/>
    <s v="NI"/>
    <n v="49219"/>
    <s v="Glandorf"/>
    <s v="Osnabrück"/>
    <x v="0"/>
    <s v="PV-Gebäude"/>
  </r>
  <r>
    <s v="Amprion"/>
    <n v="10000596"/>
    <s v="Teutoburger Energie Netzwerk eG"/>
    <x v="9765"/>
    <s v="SgK33420----11"/>
    <x v="1"/>
    <s v="0-30 kW, Rückvergütung für Selbstverbrauch bis 30% der Gesamterzeugung der Anlage"/>
    <n v="-400.98"/>
    <n v="-65.680000000000007"/>
    <n v="0"/>
    <s v="NI"/>
    <n v="49219"/>
    <s v="Glandorf"/>
    <s v="Osnabrück"/>
    <x v="0"/>
    <s v="PV-Gebäude"/>
  </r>
  <r>
    <s v="Amprion"/>
    <n v="10000596"/>
    <s v="Teutoburger Energie Netzwerk eG"/>
    <x v="9765"/>
    <s v="SgK33410----11"/>
    <x v="2"/>
    <s v="0-30 kW, selbstverbrauchte Erzeugung"/>
    <n v="556.6"/>
    <n v="159.97"/>
    <n v="0"/>
    <s v="NI"/>
    <n v="49219"/>
    <s v="Glandorf"/>
    <s v="Osnabrück"/>
    <x v="0"/>
    <s v="PV-Gebäude"/>
  </r>
  <r>
    <s v="Amprion"/>
    <n v="10000596"/>
    <s v="Teutoburger Energie Netzwerk eG"/>
    <x v="9765"/>
    <s v="SgK33430----11"/>
    <x v="1"/>
    <s v="0-30 kW, Rückvergütung für Selbstverbrauch über 30% der Gesamterzeugung der Anlage"/>
    <n v="-155.62"/>
    <n v="-18.670000000000002"/>
    <n v="0"/>
    <s v="NI"/>
    <n v="49219"/>
    <s v="Glandorf"/>
    <s v="Osnabrück"/>
    <x v="0"/>
    <s v="PV-Gebäude"/>
  </r>
  <r>
    <s v="Amprion"/>
    <n v="10000596"/>
    <s v="Teutoburger Energie Netzwerk eG"/>
    <x v="9765"/>
    <s v="SgK330------11"/>
    <x v="0"/>
    <s v="0-30 kW"/>
    <n v="780"/>
    <n v="224.17"/>
    <n v="0"/>
    <s v="NI"/>
    <n v="49219"/>
    <s v="Glandorf"/>
    <s v="Osnabrück"/>
    <x v="0"/>
    <s v="PV-Gebäude"/>
  </r>
  <r>
    <s v="Amprion"/>
    <n v="10000596"/>
    <s v="Teutoburger Energie Netzwerk eG"/>
    <x v="9766"/>
    <s v="SgK33420----11"/>
    <x v="1"/>
    <s v="0-30 kW, Rückvergütung für Selbstverbrauch bis 30% der Gesamterzeugung der Anlage"/>
    <n v="-1059.2"/>
    <n v="-173.5"/>
    <n v="0"/>
    <s v="NI"/>
    <n v="49219"/>
    <s v="Glandorf"/>
    <s v="Osnabrück"/>
    <x v="0"/>
    <s v="PV-Gebäude"/>
  </r>
  <r>
    <s v="Amprion"/>
    <n v="10000596"/>
    <s v="Teutoburger Energie Netzwerk eG"/>
    <x v="9766"/>
    <s v="SgK330------11"/>
    <x v="0"/>
    <s v="0-30 kW"/>
    <n v="4932.6000000000004"/>
    <n v="1417.63"/>
    <n v="0"/>
    <s v="NI"/>
    <n v="49219"/>
    <s v="Glandorf"/>
    <s v="Osnabrück"/>
    <x v="0"/>
    <s v="PV-Gebäude"/>
  </r>
  <r>
    <s v="Amprion"/>
    <n v="10000596"/>
    <s v="Teutoburger Energie Netzwerk eG"/>
    <x v="9766"/>
    <s v="SgK33410----11"/>
    <x v="2"/>
    <s v="0-30 kW, selbstverbrauchte Erzeugung"/>
    <n v="1059.2"/>
    <n v="304.41000000000003"/>
    <n v="0"/>
    <s v="NI"/>
    <n v="49219"/>
    <s v="Glandorf"/>
    <s v="Osnabrück"/>
    <x v="0"/>
    <s v="PV-Gebäude"/>
  </r>
  <r>
    <s v="Amprion"/>
    <n v="10000596"/>
    <s v="Teutoburger Energie Netzwerk eG"/>
    <x v="9767"/>
    <s v="SgK330------12"/>
    <x v="0"/>
    <s v="0-30 kW"/>
    <n v="5853.4"/>
    <n v="1429.98"/>
    <n v="0"/>
    <s v="NI"/>
    <n v="49219"/>
    <s v="Glandorf"/>
    <s v="Osnabrück"/>
    <x v="0"/>
    <s v="PV-Gebäude"/>
  </r>
  <r>
    <s v="Amprion"/>
    <n v="10000596"/>
    <s v="Teutoburger Energie Netzwerk eG"/>
    <x v="9767"/>
    <s v="SgK33420----12"/>
    <x v="1"/>
    <s v="0-30 kW, Rückvergütung für Selbstverbrauch bis 30% der Gesamterzeugung der Anlage"/>
    <n v="-1961.9"/>
    <n v="-321.36"/>
    <n v="0"/>
    <s v="NI"/>
    <n v="49219"/>
    <s v="Glandorf"/>
    <s v="Osnabrück"/>
    <x v="0"/>
    <s v="PV-Gebäude"/>
  </r>
  <r>
    <s v="Amprion"/>
    <n v="10000596"/>
    <s v="Teutoburger Energie Netzwerk eG"/>
    <x v="9767"/>
    <s v="SgK33410----12"/>
    <x v="2"/>
    <s v="0-30 kW, selbstverbrauchte Erzeugung"/>
    <n v="1961.9"/>
    <n v="479.29"/>
    <n v="0"/>
    <s v="NI"/>
    <n v="49219"/>
    <s v="Glandorf"/>
    <s v="Osnabrück"/>
    <x v="0"/>
    <s v="PV-Gebäude"/>
  </r>
  <r>
    <s v="Amprion"/>
    <n v="10000596"/>
    <s v="Teutoburger Energie Netzwerk eG"/>
    <x v="9768"/>
    <s v="SgK330------11"/>
    <x v="0"/>
    <s v="0-30 kW"/>
    <n v="3028.9"/>
    <n v="870.5"/>
    <n v="0"/>
    <s v="NI"/>
    <n v="49219"/>
    <s v="Glandorf"/>
    <s v="Osnabrück"/>
    <x v="0"/>
    <s v="PV-Gebäude"/>
  </r>
  <r>
    <s v="Amprion"/>
    <n v="10000596"/>
    <s v="Teutoburger Energie Netzwerk eG"/>
    <x v="9768"/>
    <s v="SgK33420----11"/>
    <x v="1"/>
    <s v="0-30 kW, Rückvergütung für Selbstverbrauch bis 30% der Gesamterzeugung der Anlage"/>
    <n v="-1549.26"/>
    <n v="-253.77"/>
    <n v="0"/>
    <s v="NI"/>
    <n v="49219"/>
    <s v="Glandorf"/>
    <s v="Osnabrück"/>
    <x v="0"/>
    <s v="PV-Gebäude"/>
  </r>
  <r>
    <s v="Amprion"/>
    <n v="10000596"/>
    <s v="Teutoburger Energie Netzwerk eG"/>
    <x v="9768"/>
    <s v="SgK33430----11"/>
    <x v="1"/>
    <s v="0-30 kW, Rückvergütung für Selbstverbrauch über 30% der Gesamterzeugung der Anlage"/>
    <n v="-586.04"/>
    <n v="-70.319999999999993"/>
    <n v="0"/>
    <s v="NI"/>
    <n v="49219"/>
    <s v="Glandorf"/>
    <s v="Osnabrück"/>
    <x v="0"/>
    <s v="PV-Gebäude"/>
  </r>
  <r>
    <s v="Amprion"/>
    <n v="10000596"/>
    <s v="Teutoburger Energie Netzwerk eG"/>
    <x v="9768"/>
    <s v="SgK33410----11"/>
    <x v="2"/>
    <s v="0-30 kW, selbstverbrauchte Erzeugung"/>
    <n v="2135.3000000000002"/>
    <n v="613.67999999999995"/>
    <n v="0"/>
    <s v="NI"/>
    <n v="49219"/>
    <s v="Glandorf"/>
    <s v="Osnabrück"/>
    <x v="0"/>
    <s v="PV-Gebäude"/>
  </r>
  <r>
    <s v="Amprion"/>
    <n v="10000596"/>
    <s v="Teutoburger Energie Netzwerk eG"/>
    <x v="9769"/>
    <s v="SgK33410----11"/>
    <x v="2"/>
    <s v="0-30 kW, selbstverbrauchte Erzeugung"/>
    <n v="1594.3"/>
    <n v="458.2"/>
    <n v="0"/>
    <s v="NI"/>
    <n v="49219"/>
    <s v="Glandorf"/>
    <s v="Osnabrück"/>
    <x v="0"/>
    <s v="PV-Gebäude"/>
  </r>
  <r>
    <s v="Amprion"/>
    <n v="10000596"/>
    <s v="Teutoburger Energie Netzwerk eG"/>
    <x v="9769"/>
    <s v="SgK330------11"/>
    <x v="0"/>
    <s v="0-30 kW"/>
    <n v="2421"/>
    <n v="695.8"/>
    <n v="0"/>
    <s v="NI"/>
    <n v="49219"/>
    <s v="Glandorf"/>
    <s v="Osnabrück"/>
    <x v="0"/>
    <s v="PV-Gebäude"/>
  </r>
  <r>
    <s v="Amprion"/>
    <n v="10000596"/>
    <s v="Teutoburger Energie Netzwerk eG"/>
    <x v="9769"/>
    <s v="SgK33430----11"/>
    <x v="1"/>
    <s v="0-30 kW, Rückvergütung für Selbstverbrauch über 30% der Gesamterzeugung der Anlage"/>
    <n v="-389.71"/>
    <n v="-46.76"/>
    <n v="0"/>
    <s v="NI"/>
    <n v="49219"/>
    <s v="Glandorf"/>
    <s v="Osnabrück"/>
    <x v="0"/>
    <s v="PV-Gebäude"/>
  </r>
  <r>
    <s v="Amprion"/>
    <n v="10000596"/>
    <s v="Teutoburger Energie Netzwerk eG"/>
    <x v="9769"/>
    <s v="SgK33420----11"/>
    <x v="1"/>
    <s v="0-30 kW, Rückvergütung für Selbstverbrauch bis 30% der Gesamterzeugung der Anlage"/>
    <n v="-1204.5899999999999"/>
    <n v="-197.31"/>
    <n v="0"/>
    <s v="NI"/>
    <n v="49219"/>
    <s v="Glandorf"/>
    <s v="Osnabrück"/>
    <x v="0"/>
    <s v="PV-Gebäude"/>
  </r>
  <r>
    <s v="Amprion"/>
    <n v="10000596"/>
    <s v="Teutoburger Energie Netzwerk eG"/>
    <x v="9770"/>
    <s v="SgK33420----11"/>
    <x v="1"/>
    <s v="0-30 kW, Rückvergütung für Selbstverbrauch bis 30% der Gesamterzeugung der Anlage"/>
    <n v="-1322.6"/>
    <n v="-216.64"/>
    <n v="0"/>
    <s v="NI"/>
    <n v="49219"/>
    <s v="Glandorf"/>
    <s v="Osnabrück"/>
    <x v="0"/>
    <s v="PV-Gebäude"/>
  </r>
  <r>
    <s v="Amprion"/>
    <n v="10000596"/>
    <s v="Teutoburger Energie Netzwerk eG"/>
    <x v="9770"/>
    <s v="SgK33410----11"/>
    <x v="2"/>
    <s v="0-30 kW, selbstverbrauchte Erzeugung"/>
    <n v="1322.6"/>
    <n v="380.12"/>
    <n v="0"/>
    <s v="NI"/>
    <n v="49219"/>
    <s v="Glandorf"/>
    <s v="Osnabrück"/>
    <x v="0"/>
    <s v="PV-Gebäude"/>
  </r>
  <r>
    <s v="Amprion"/>
    <n v="10000596"/>
    <s v="Teutoburger Energie Netzwerk eG"/>
    <x v="9770"/>
    <s v="SgK330------11"/>
    <x v="0"/>
    <s v="0-30 kW"/>
    <n v="7693.9"/>
    <n v="2211.23"/>
    <n v="0"/>
    <s v="NI"/>
    <n v="49219"/>
    <s v="Glandorf"/>
    <s v="Osnabrück"/>
    <x v="0"/>
    <s v="PV-Gebäude"/>
  </r>
  <r>
    <s v="Amprion"/>
    <n v="10000596"/>
    <s v="Teutoburger Energie Netzwerk eG"/>
    <x v="9771"/>
    <s v="SgK33410----11"/>
    <x v="2"/>
    <s v="0-30 kW, selbstverbrauchte Erzeugung"/>
    <n v="1734.6"/>
    <n v="498.52"/>
    <n v="0"/>
    <s v="NI"/>
    <n v="49219"/>
    <s v="Glandorf"/>
    <s v="Osnabrück"/>
    <x v="0"/>
    <s v="PV-Gebäude"/>
  </r>
  <r>
    <s v="Amprion"/>
    <n v="10000596"/>
    <s v="Teutoburger Energie Netzwerk eG"/>
    <x v="9771"/>
    <s v="SgK33420----11"/>
    <x v="1"/>
    <s v="0-30 kW, Rückvergütung für Selbstverbrauch bis 30% der Gesamterzeugung der Anlage"/>
    <n v="-1734.6"/>
    <n v="-284.13"/>
    <n v="0"/>
    <s v="NI"/>
    <n v="49219"/>
    <s v="Glandorf"/>
    <s v="Osnabrück"/>
    <x v="0"/>
    <s v="PV-Gebäude"/>
  </r>
  <r>
    <s v="Amprion"/>
    <n v="10000596"/>
    <s v="Teutoburger Energie Netzwerk eG"/>
    <x v="9771"/>
    <s v="SgK330------11"/>
    <x v="0"/>
    <s v="0-30 kW"/>
    <n v="4305.5"/>
    <n v="1237.4000000000001"/>
    <n v="0"/>
    <s v="NI"/>
    <n v="49219"/>
    <s v="Glandorf"/>
    <s v="Osnabrück"/>
    <x v="0"/>
    <s v="PV-Gebäude"/>
  </r>
  <r>
    <s v="Amprion"/>
    <n v="10000596"/>
    <s v="Teutoburger Energie Netzwerk eG"/>
    <x v="9772"/>
    <s v="SgK33a2-----SV"/>
    <x v="3"/>
    <s v="Strommenge ohne EEG-Vergütung, durch Anlagenbetreiber oder durch Dritte verbraucht"/>
    <n v="1419.9"/>
    <n v="0"/>
    <n v="0"/>
    <s v="NI"/>
    <n v="49219"/>
    <s v="Glandorf"/>
    <s v="Osnabrück"/>
    <x v="0"/>
    <s v="PV-Gebäude"/>
  </r>
  <r>
    <s v="Amprion"/>
    <n v="10000596"/>
    <s v="Teutoburger Energie Netzwerk eG"/>
    <x v="9772"/>
    <s v="SgK3220--Nov12"/>
    <x v="0"/>
    <s v="0 - 10 kW"/>
    <n v="4254.1000000000004"/>
    <n v="761.48"/>
    <n v="0"/>
    <s v="NI"/>
    <n v="49219"/>
    <s v="Glandorf"/>
    <s v="Osnabrück"/>
    <x v="0"/>
    <s v="PV-Gebäude"/>
  </r>
  <r>
    <s v="Amprion"/>
    <n v="10000596"/>
    <s v="Teutoburger Energie Netzwerk eG"/>
    <x v="9773"/>
    <s v="SgK330------11"/>
    <x v="0"/>
    <s v="0-30 kW"/>
    <n v="1598.7"/>
    <n v="459.47"/>
    <n v="0"/>
    <s v="NI"/>
    <n v="49219"/>
    <s v="Glandorf"/>
    <s v="Osnabrück"/>
    <x v="0"/>
    <s v="PV-Gebäude"/>
  </r>
  <r>
    <s v="Amprion"/>
    <n v="10000596"/>
    <s v="Teutoburger Energie Netzwerk eG"/>
    <x v="9773"/>
    <s v="SgK33410----11"/>
    <x v="2"/>
    <s v="0-30 kW, selbstverbrauchte Erzeugung"/>
    <n v="944.1"/>
    <n v="271.33"/>
    <n v="0"/>
    <s v="NI"/>
    <n v="49219"/>
    <s v="Glandorf"/>
    <s v="Osnabrück"/>
    <x v="0"/>
    <s v="PV-Gebäude"/>
  </r>
  <r>
    <s v="Amprion"/>
    <n v="10000596"/>
    <s v="Teutoburger Energie Netzwerk eG"/>
    <x v="9773"/>
    <s v="SgK33420----11"/>
    <x v="1"/>
    <s v="0-30 kW, Rückvergütung für Selbstverbrauch bis 30% der Gesamterzeugung der Anlage"/>
    <n v="-762.84"/>
    <n v="-124.95"/>
    <n v="0"/>
    <s v="NI"/>
    <n v="49219"/>
    <s v="Glandorf"/>
    <s v="Osnabrück"/>
    <x v="0"/>
    <s v="PV-Gebäude"/>
  </r>
  <r>
    <s v="Amprion"/>
    <n v="10000596"/>
    <s v="Teutoburger Energie Netzwerk eG"/>
    <x v="9773"/>
    <s v="SgK33430----11"/>
    <x v="1"/>
    <s v="0-30 kW, Rückvergütung für Selbstverbrauch über 30% der Gesamterzeugung der Anlage"/>
    <n v="-181.26"/>
    <n v="-21.75"/>
    <n v="0"/>
    <s v="NI"/>
    <n v="49219"/>
    <s v="Glandorf"/>
    <s v="Osnabrück"/>
    <x v="0"/>
    <s v="PV-Gebäude"/>
  </r>
  <r>
    <s v="Amprion"/>
    <n v="10000596"/>
    <s v="Teutoburger Energie Netzwerk eG"/>
    <x v="9774"/>
    <s v="SgK330------11"/>
    <x v="0"/>
    <s v="0-30 kW"/>
    <n v="3777.3"/>
    <n v="1085.5999999999999"/>
    <n v="0"/>
    <s v="NI"/>
    <n v="49219"/>
    <s v="Glandorf"/>
    <s v="Osnabrück"/>
    <x v="0"/>
    <s v="PV-Gebäude"/>
  </r>
  <r>
    <s v="Amprion"/>
    <n v="10000596"/>
    <s v="Teutoburger Energie Netzwerk eG"/>
    <x v="9774"/>
    <s v="SgK33420----11"/>
    <x v="1"/>
    <s v="0-30 kW, Rückvergütung für Selbstverbrauch bis 30% der Gesamterzeugung der Anlage"/>
    <n v="-1840.5"/>
    <n v="-301.47000000000003"/>
    <n v="0"/>
    <s v="NI"/>
    <n v="49219"/>
    <s v="Glandorf"/>
    <s v="Osnabrück"/>
    <x v="0"/>
    <s v="PV-Gebäude"/>
  </r>
  <r>
    <s v="Amprion"/>
    <n v="10000596"/>
    <s v="Teutoburger Energie Netzwerk eG"/>
    <x v="9774"/>
    <s v="SgK33410----11"/>
    <x v="2"/>
    <s v="0-30 kW, selbstverbrauchte Erzeugung"/>
    <n v="2357.6999999999998"/>
    <n v="677.6"/>
    <n v="0"/>
    <s v="NI"/>
    <n v="49219"/>
    <s v="Glandorf"/>
    <s v="Osnabrück"/>
    <x v="0"/>
    <s v="PV-Gebäude"/>
  </r>
  <r>
    <s v="Amprion"/>
    <n v="10000596"/>
    <s v="Teutoburger Energie Netzwerk eG"/>
    <x v="9774"/>
    <s v="SgK33430----11"/>
    <x v="1"/>
    <s v="0-30 kW, Rückvergütung für Selbstverbrauch über 30% der Gesamterzeugung der Anlage"/>
    <n v="-517.20000000000005"/>
    <n v="-62.06"/>
    <n v="0"/>
    <s v="NI"/>
    <n v="49219"/>
    <s v="Glandorf"/>
    <s v="Osnabrück"/>
    <x v="0"/>
    <s v="PV-Gebäude"/>
  </r>
  <r>
    <s v="Amprion"/>
    <n v="10000596"/>
    <s v="Teutoburger Energie Netzwerk eG"/>
    <x v="9775"/>
    <s v="SoK111------04"/>
    <x v="0"/>
    <s v="0-30 kW"/>
    <n v="2184.4"/>
    <n v="1253.8399999999999"/>
    <n v="0"/>
    <s v="NI"/>
    <n v="49219"/>
    <s v="Glandorf"/>
    <s v="Osnabrück"/>
    <x v="1"/>
    <s v="PV-Gebäude"/>
  </r>
  <r>
    <s v="Amprion"/>
    <n v="10000596"/>
    <s v="Teutoburger Energie Netzwerk eG"/>
    <x v="9776"/>
    <s v="SoK81a------02"/>
    <x v="0"/>
    <n v="0"/>
    <n v="1776.49"/>
    <n v="854.49"/>
    <n v="0"/>
    <s v="NI"/>
    <n v="49219"/>
    <s v="Glandorf"/>
    <s v="Osnabrück"/>
    <x v="1"/>
    <s v="PV-Gebäude"/>
  </r>
  <r>
    <s v="Amprion"/>
    <n v="10000596"/>
    <s v="Teutoburger Energie Netzwerk eG"/>
    <x v="9777"/>
    <s v="SoK111------08"/>
    <x v="0"/>
    <s v="0-30 kW"/>
    <n v="3695.11"/>
    <n v="1727.46"/>
    <n v="0"/>
    <s v="NI"/>
    <n v="49219"/>
    <s v="Glandorf"/>
    <s v="Osnabrück"/>
    <x v="1"/>
    <s v="PV-Gebäude"/>
  </r>
  <r>
    <s v="Amprion"/>
    <n v="10000596"/>
    <s v="Teutoburger Energie Netzwerk eG"/>
    <x v="9778"/>
    <s v="SgK3220--Nov12"/>
    <x v="0"/>
    <s v="0 - 10 kW"/>
    <n v="6629.43"/>
    <n v="1186.67"/>
    <n v="0"/>
    <s v="NI"/>
    <n v="49219"/>
    <s v="Glandorf"/>
    <s v="Osnabrück"/>
    <x v="0"/>
    <s v="PV-Gebäude"/>
  </r>
  <r>
    <s v="Amprion"/>
    <n v="10000596"/>
    <s v="Teutoburger Energie Netzwerk eG"/>
    <x v="9778"/>
    <s v="SgK3221--Nov12"/>
    <x v="0"/>
    <s v="10 - 40 kW"/>
    <n v="3188.76"/>
    <n v="541.45000000000005"/>
    <n v="0"/>
    <s v="NI"/>
    <n v="49219"/>
    <s v="Glandorf"/>
    <s v="Osnabrück"/>
    <x v="0"/>
    <s v="PV-Gebäude"/>
  </r>
  <r>
    <s v="Amprion"/>
    <n v="10000596"/>
    <s v="Teutoburger Energie Netzwerk eG"/>
    <x v="9778"/>
    <s v="SgK33a2-----SV"/>
    <x v="3"/>
    <s v="Strommenge ohne EEG-Vergütung, durch Anlagenbetreiber oder durch Dritte verbraucht"/>
    <n v="203.9"/>
    <n v="0"/>
    <n v="0"/>
    <s v="NI"/>
    <n v="49219"/>
    <s v="Glandorf"/>
    <s v="Osnabrück"/>
    <x v="0"/>
    <s v="PV-Gebäude"/>
  </r>
  <r>
    <s v="Amprion"/>
    <n v="10000596"/>
    <s v="Teutoburger Energie Netzwerk eG"/>
    <x v="9778"/>
    <s v="SgK332-MIM-aMW"/>
    <x v="4"/>
    <s v="Verringerung auf Jahres-Marktwert nach § 33 Abs. 2 (Überschreitung 90 %) für Anlagen ohne RLM-Messung"/>
    <n v="887.01"/>
    <n v="30.81"/>
    <n v="0"/>
    <s v="NI"/>
    <n v="49219"/>
    <s v="Glandorf"/>
    <s v="Osnabrück"/>
    <x v="0"/>
    <s v="PV-Gebäude"/>
  </r>
  <r>
    <s v="Amprion"/>
    <n v="10000596"/>
    <s v="Teutoburger Energie Netzwerk eG"/>
    <x v="9779"/>
    <s v="SgK33420----11"/>
    <x v="1"/>
    <s v="0-30 kW, Rückvergütung für Selbstverbrauch bis 30% der Gesamterzeugung der Anlage"/>
    <n v="-1541.2"/>
    <n v="-252.45"/>
    <n v="0"/>
    <s v="NI"/>
    <n v="49219"/>
    <s v="Glandorf"/>
    <s v="Osnabrück"/>
    <x v="0"/>
    <s v="PV-Gebäude"/>
  </r>
  <r>
    <s v="Amprion"/>
    <n v="10000596"/>
    <s v="Teutoburger Energie Netzwerk eG"/>
    <x v="9779"/>
    <s v="SgK330------11"/>
    <x v="0"/>
    <s v="0-30 kW"/>
    <n v="6557.2"/>
    <n v="1884.54"/>
    <n v="0"/>
    <s v="NI"/>
    <n v="49219"/>
    <s v="Glandorf"/>
    <s v="Osnabrück"/>
    <x v="0"/>
    <s v="PV-Gebäude"/>
  </r>
  <r>
    <s v="Amprion"/>
    <n v="10000596"/>
    <s v="Teutoburger Energie Netzwerk eG"/>
    <x v="9779"/>
    <s v="SgK33410----11"/>
    <x v="2"/>
    <s v="0-30 kW, selbstverbrauchte Erzeugung"/>
    <n v="1541.2"/>
    <n v="442.94"/>
    <n v="0"/>
    <s v="NI"/>
    <n v="49219"/>
    <s v="Glandorf"/>
    <s v="Osnabrück"/>
    <x v="0"/>
    <s v="PV-Gebäude"/>
  </r>
  <r>
    <s v="Amprion"/>
    <n v="10000596"/>
    <s v="Teutoburger Energie Netzwerk eG"/>
    <x v="9780"/>
    <s v="SoK111------05"/>
    <x v="0"/>
    <s v="0-30 kW"/>
    <n v="1952.3"/>
    <n v="1064.5899999999999"/>
    <n v="0"/>
    <s v="NI"/>
    <n v="49219"/>
    <s v="Glandorf"/>
    <s v="Osnabrück"/>
    <x v="1"/>
    <s v="PV-Gebäude"/>
  </r>
  <r>
    <s v="Amprion"/>
    <n v="10000596"/>
    <s v="Teutoburger Energie Netzwerk eG"/>
    <x v="9781"/>
    <s v="SgK33410----11"/>
    <x v="2"/>
    <s v="0-30 kW, selbstverbrauchte Erzeugung"/>
    <n v="3173.5"/>
    <n v="912.06"/>
    <n v="0"/>
    <s v="NI"/>
    <n v="49219"/>
    <s v="Glandorf"/>
    <s v="Osnabrück"/>
    <x v="0"/>
    <s v="PV-Gebäude"/>
  </r>
  <r>
    <s v="Amprion"/>
    <n v="10000596"/>
    <s v="Teutoburger Energie Netzwerk eG"/>
    <x v="9781"/>
    <s v="SgK330------11"/>
    <x v="0"/>
    <s v="0-30 kW"/>
    <n v="7844.3"/>
    <n v="2254.4499999999998"/>
    <n v="0"/>
    <s v="NI"/>
    <n v="49219"/>
    <s v="Glandorf"/>
    <s v="Osnabrück"/>
    <x v="0"/>
    <s v="PV-Gebäude"/>
  </r>
  <r>
    <s v="Amprion"/>
    <n v="10000596"/>
    <s v="Teutoburger Energie Netzwerk eG"/>
    <x v="9781"/>
    <s v="SgK33420----11"/>
    <x v="1"/>
    <s v="0-30 kW, Rückvergütung für Selbstverbrauch bis 30% der Gesamterzeugung der Anlage"/>
    <n v="-3173.5"/>
    <n v="-519.82000000000005"/>
    <n v="0"/>
    <s v="NI"/>
    <n v="49219"/>
    <s v="Glandorf"/>
    <s v="Osnabrück"/>
    <x v="0"/>
    <s v="PV-Gebäude"/>
  </r>
  <r>
    <s v="Amprion"/>
    <n v="10000596"/>
    <s v="Teutoburger Energie Netzwerk eG"/>
    <x v="9782"/>
    <s v="SgK330------11"/>
    <x v="0"/>
    <s v="0-30 kW"/>
    <n v="5331.6"/>
    <n v="1532.3"/>
    <n v="0"/>
    <s v="NI"/>
    <n v="49219"/>
    <s v="Glandorf"/>
    <s v="Osnabrück"/>
    <x v="0"/>
    <s v="PV-Gebäude"/>
  </r>
  <r>
    <s v="Amprion"/>
    <n v="10000596"/>
    <s v="Teutoburger Energie Netzwerk eG"/>
    <x v="9782"/>
    <s v="SgK33410----11"/>
    <x v="2"/>
    <s v="0-30 kW, selbstverbrauchte Erzeugung"/>
    <n v="3385.1"/>
    <n v="972.88"/>
    <n v="0"/>
    <s v="NI"/>
    <n v="49219"/>
    <s v="Glandorf"/>
    <s v="Osnabrück"/>
    <x v="0"/>
    <s v="PV-Gebäude"/>
  </r>
  <r>
    <s v="Amprion"/>
    <n v="10000596"/>
    <s v="Teutoburger Energie Netzwerk eG"/>
    <x v="9782"/>
    <s v="SgK33420----11"/>
    <x v="1"/>
    <s v="0-30 kW, Rückvergütung für Selbstverbrauch bis 30% der Gesamterzeugung der Anlage"/>
    <n v="-2615.0100000000002"/>
    <n v="-428.34"/>
    <n v="0"/>
    <s v="NI"/>
    <n v="49219"/>
    <s v="Glandorf"/>
    <s v="Osnabrück"/>
    <x v="0"/>
    <s v="PV-Gebäude"/>
  </r>
  <r>
    <s v="Amprion"/>
    <n v="10000596"/>
    <s v="Teutoburger Energie Netzwerk eG"/>
    <x v="9782"/>
    <s v="SgK33430----11"/>
    <x v="1"/>
    <s v="0-30 kW, Rückvergütung für Selbstverbrauch über 30% der Gesamterzeugung der Anlage"/>
    <n v="-770.09"/>
    <n v="-92.41"/>
    <n v="0"/>
    <s v="NI"/>
    <n v="49219"/>
    <s v="Glandorf"/>
    <s v="Osnabrück"/>
    <x v="0"/>
    <s v="PV-Gebäude"/>
  </r>
  <r>
    <s v="Amprion"/>
    <n v="10000596"/>
    <s v="Teutoburger Energie Netzwerk eG"/>
    <x v="9783"/>
    <s v="SgK3220--Aug12"/>
    <x v="0"/>
    <s v="0 - 10 kW"/>
    <n v="3650.1"/>
    <n v="683.66"/>
    <n v="0"/>
    <s v="NI"/>
    <n v="49219"/>
    <s v="Glandorf"/>
    <s v="Osnabrück"/>
    <x v="0"/>
    <s v="PV-Gebäude"/>
  </r>
  <r>
    <s v="Amprion"/>
    <n v="10000596"/>
    <s v="Teutoburger Energie Netzwerk eG"/>
    <x v="9784"/>
    <s v="SgK3220--Mai14"/>
    <x v="0"/>
    <s v="0 - 10 kW"/>
    <n v="4827.6000000000004"/>
    <n v="634.35"/>
    <n v="0"/>
    <s v="NI"/>
    <n v="49219"/>
    <s v="Glandorf"/>
    <s v="Osnabrück"/>
    <x v="0"/>
    <s v="PV-Gebäude"/>
  </r>
  <r>
    <s v="Amprion"/>
    <n v="10000596"/>
    <s v="Teutoburger Energie Netzwerk eG"/>
    <x v="9785"/>
    <s v="SgK3220--Jul14"/>
    <x v="0"/>
    <s v="0 - 10 kW"/>
    <n v="6271.9"/>
    <n v="807.82"/>
    <n v="0"/>
    <s v="NI"/>
    <n v="49219"/>
    <s v="Glandorf"/>
    <s v="Osnabrück"/>
    <x v="0"/>
    <s v="PV-Gebäude"/>
  </r>
  <r>
    <s v="Amprion"/>
    <n v="10000596"/>
    <s v="Teutoburger Energie Netzwerk eG"/>
    <x v="9785"/>
    <s v="SgK33a2-----SV"/>
    <x v="3"/>
    <s v="Strommenge ohne EEG-Vergütung, durch Anlagenbetreiber oder durch Dritte verbraucht"/>
    <n v="2613"/>
    <n v="0"/>
    <n v="0"/>
    <s v="NI"/>
    <n v="49219"/>
    <s v="Glandorf"/>
    <s v="Osnabrück"/>
    <x v="0"/>
    <s v="PV-Gebäude"/>
  </r>
  <r>
    <s v="Amprion"/>
    <n v="10000596"/>
    <s v="Teutoburger Energie Netzwerk eG"/>
    <x v="9786"/>
    <s v="SgK3220--Aug12"/>
    <x v="0"/>
    <s v="0 - 10 kW"/>
    <n v="1375.7"/>
    <n v="257.67"/>
    <n v="0"/>
    <s v="NI"/>
    <n v="49219"/>
    <s v="Glandorf"/>
    <s v="Osnabrück"/>
    <x v="0"/>
    <s v="PV-Gebäude"/>
  </r>
  <r>
    <s v="Amprion"/>
    <n v="10000596"/>
    <s v="Teutoburger Energie Netzwerk eG"/>
    <x v="9787"/>
    <s v="SoK111------05"/>
    <x v="0"/>
    <s v="0-30 kW"/>
    <n v="3097.4"/>
    <n v="1689.01"/>
    <n v="0"/>
    <s v="NI"/>
    <n v="49219"/>
    <s v="Glandorf"/>
    <s v="Osnabrück"/>
    <x v="1"/>
    <s v="PV-Gebäude"/>
  </r>
  <r>
    <s v="Amprion"/>
    <n v="10000596"/>
    <s v="Teutoburger Energie Netzwerk eG"/>
    <x v="9788"/>
    <s v="SoK111------06"/>
    <x v="0"/>
    <s v="0-30 kW"/>
    <n v="3670.1"/>
    <n v="1901.11"/>
    <n v="0"/>
    <s v="NI"/>
    <n v="49219"/>
    <s v="Glandorf"/>
    <s v="Osnabrück"/>
    <x v="1"/>
    <s v="PV-Gebäude"/>
  </r>
  <r>
    <s v="Amprion"/>
    <n v="10000596"/>
    <s v="Teutoburger Energie Netzwerk eG"/>
    <x v="9789"/>
    <s v="SgK330------11"/>
    <x v="0"/>
    <s v="0-30 kW"/>
    <n v="3221.9"/>
    <n v="925.97"/>
    <n v="0"/>
    <s v="NI"/>
    <n v="49219"/>
    <s v="Glandorf"/>
    <s v="Osnabrück"/>
    <x v="0"/>
    <s v="PV-Gebäude"/>
  </r>
  <r>
    <s v="Amprion"/>
    <n v="10000596"/>
    <s v="Teutoburger Energie Netzwerk eG"/>
    <x v="9789"/>
    <s v="SgK33420----11"/>
    <x v="1"/>
    <s v="0-30 kW, Rückvergütung für Selbstverbrauch bis 30% der Gesamterzeugung der Anlage"/>
    <n v="-1337.2"/>
    <n v="-219.03"/>
    <n v="0"/>
    <s v="NI"/>
    <n v="49219"/>
    <s v="Glandorf"/>
    <s v="Osnabrück"/>
    <x v="0"/>
    <s v="PV-Gebäude"/>
  </r>
  <r>
    <s v="Amprion"/>
    <n v="10000596"/>
    <s v="Teutoburger Energie Netzwerk eG"/>
    <x v="9789"/>
    <s v="SgK33410----11"/>
    <x v="2"/>
    <s v="0-30 kW, selbstverbrauchte Erzeugung"/>
    <n v="1337.2"/>
    <n v="384.31"/>
    <n v="0"/>
    <s v="NI"/>
    <n v="49219"/>
    <s v="Glandorf"/>
    <s v="Osnabrück"/>
    <x v="0"/>
    <s v="PV-Gebäude"/>
  </r>
  <r>
    <s v="Amprion"/>
    <n v="10000596"/>
    <s v="Teutoburger Energie Netzwerk eG"/>
    <x v="9790"/>
    <s v="SoK111------04"/>
    <x v="0"/>
    <s v="0-30 kW"/>
    <n v="3770.6"/>
    <n v="2164.3200000000002"/>
    <n v="0"/>
    <s v="NI"/>
    <n v="49219"/>
    <s v="Glandorf"/>
    <s v="Osnabrück"/>
    <x v="1"/>
    <s v="PV-Gebäude"/>
  </r>
  <r>
    <s v="Amprion"/>
    <n v="10000596"/>
    <s v="Teutoburger Energie Netzwerk eG"/>
    <x v="9791"/>
    <s v="SoK81a------02"/>
    <x v="0"/>
    <n v="0"/>
    <n v="1579"/>
    <n v="759.5"/>
    <n v="0"/>
    <s v="NI"/>
    <n v="49219"/>
    <s v="Glandorf"/>
    <s v="Osnabrück"/>
    <x v="1"/>
    <s v="PV-Gebäude"/>
  </r>
  <r>
    <s v="Amprion"/>
    <n v="10000596"/>
    <s v="Teutoburger Energie Netzwerk eG"/>
    <x v="9792"/>
    <s v="SgK5120--Aug15"/>
    <x v="0"/>
    <s v="0 - 10 kW"/>
    <n v="2396.6999999999998"/>
    <n v="295.75"/>
    <n v="0"/>
    <s v="NI"/>
    <n v="49219"/>
    <s v="Glandorf"/>
    <s v="Osnabrück"/>
    <x v="0"/>
    <s v="PV-Gebäude"/>
  </r>
  <r>
    <s v="Amprion"/>
    <n v="10000596"/>
    <s v="Teutoburger Energie Netzwerk eG"/>
    <x v="9792"/>
    <s v="SgK33a2-----SV"/>
    <x v="3"/>
    <s v="Strommenge ohne EEG-Vergütung, durch Anlagenbetreiber oder durch Dritte verbraucht"/>
    <n v="1907.3"/>
    <n v="0"/>
    <n v="0"/>
    <s v="NI"/>
    <n v="49219"/>
    <s v="Glandorf"/>
    <s v="Osnabrück"/>
    <x v="0"/>
    <s v="PV-Gebäude"/>
  </r>
  <r>
    <s v="Amprion"/>
    <n v="10000596"/>
    <s v="Teutoburger Energie Netzwerk eG"/>
    <x v="9793"/>
    <s v="SgK330------11"/>
    <x v="0"/>
    <s v="0-30 kW"/>
    <n v="5545.3"/>
    <n v="1593.72"/>
    <n v="0"/>
    <s v="NI"/>
    <n v="49219"/>
    <s v="Glandorf"/>
    <s v="Osnabrück"/>
    <x v="0"/>
    <s v="PV-Gebäude"/>
  </r>
  <r>
    <s v="Amprion"/>
    <n v="10000596"/>
    <s v="Teutoburger Energie Netzwerk eG"/>
    <x v="9793"/>
    <s v="SgK33420----11"/>
    <x v="1"/>
    <s v="0-30 kW, Rückvergütung für Selbstverbrauch bis 30% der Gesamterzeugung der Anlage"/>
    <n v="-1379.4"/>
    <n v="-225.94"/>
    <n v="0"/>
    <s v="NI"/>
    <n v="49219"/>
    <s v="Glandorf"/>
    <s v="Osnabrück"/>
    <x v="0"/>
    <s v="PV-Gebäude"/>
  </r>
  <r>
    <s v="Amprion"/>
    <n v="10000596"/>
    <s v="Teutoburger Energie Netzwerk eG"/>
    <x v="9793"/>
    <s v="SgK33410----11"/>
    <x v="2"/>
    <s v="0-30 kW, selbstverbrauchte Erzeugung"/>
    <n v="1379.4"/>
    <n v="396.44"/>
    <n v="0"/>
    <s v="NI"/>
    <n v="49219"/>
    <s v="Glandorf"/>
    <s v="Osnabrück"/>
    <x v="0"/>
    <s v="PV-Gebäude"/>
  </r>
  <r>
    <s v="Amprion"/>
    <n v="10000596"/>
    <s v="Teutoburger Energie Netzwerk eG"/>
    <x v="9794"/>
    <s v="SgK33410----11"/>
    <x v="2"/>
    <s v="0-30 kW, selbstverbrauchte Erzeugung"/>
    <n v="3384.6"/>
    <n v="972.73"/>
    <n v="0"/>
    <s v="NI"/>
    <n v="49219"/>
    <s v="Glandorf"/>
    <s v="Osnabrück"/>
    <x v="0"/>
    <s v="PV-Gebäude"/>
  </r>
  <r>
    <s v="Amprion"/>
    <n v="10000596"/>
    <s v="Teutoburger Energie Netzwerk eG"/>
    <x v="9794"/>
    <s v="SgK330------11"/>
    <x v="0"/>
    <s v="0-30 kW"/>
    <n v="5654.6"/>
    <n v="1625.13"/>
    <n v="0"/>
    <s v="NI"/>
    <n v="49219"/>
    <s v="Glandorf"/>
    <s v="Osnabrück"/>
    <x v="0"/>
    <s v="PV-Gebäude"/>
  </r>
  <r>
    <s v="Amprion"/>
    <n v="10000596"/>
    <s v="Teutoburger Energie Netzwerk eG"/>
    <x v="9794"/>
    <s v="SgK33430----11"/>
    <x v="1"/>
    <s v="0-30 kW, Rückvergütung für Selbstverbrauch über 30% der Gesamterzeugung der Anlage"/>
    <n v="-672.84"/>
    <n v="-80.739999999999995"/>
    <n v="0"/>
    <s v="NI"/>
    <n v="49219"/>
    <s v="Glandorf"/>
    <s v="Osnabrück"/>
    <x v="0"/>
    <s v="PV-Gebäude"/>
  </r>
  <r>
    <s v="Amprion"/>
    <n v="10000596"/>
    <s v="Teutoburger Energie Netzwerk eG"/>
    <x v="9794"/>
    <s v="SgK33420----11"/>
    <x v="1"/>
    <s v="0-30 kW, Rückvergütung für Selbstverbrauch bis 30% der Gesamterzeugung der Anlage"/>
    <n v="-2711.76"/>
    <n v="-444.19"/>
    <n v="0"/>
    <s v="NI"/>
    <n v="49219"/>
    <s v="Glandorf"/>
    <s v="Osnabrück"/>
    <x v="0"/>
    <s v="PV-Gebäude"/>
  </r>
  <r>
    <s v="Amprion"/>
    <n v="10000596"/>
    <s v="Teutoburger Energie Netzwerk eG"/>
    <x v="9795"/>
    <s v="WaK41a------01"/>
    <x v="0"/>
    <s v=" 0-0,5 MW"/>
    <n v="2276"/>
    <n v="174.57"/>
    <n v="0"/>
    <s v="NI"/>
    <n v="49219"/>
    <s v="Glandorf"/>
    <s v="Osnabrück"/>
    <x v="5"/>
    <s v="Wasserkraft"/>
  </r>
  <r>
    <s v="Amprion"/>
    <n v="10000596"/>
    <s v="Teutoburger Energie Netzwerk eG"/>
    <x v="9796"/>
    <s v="SgK33410BS--12"/>
    <x v="2"/>
    <s v="Bestandsschutz Netzanschlussbegehren vor 24.02.2012, 0-30 kW, selbstverbrauchte Erzeugung"/>
    <n v="2636.1"/>
    <n v="644"/>
    <n v="0"/>
    <s v="NI"/>
    <n v="49219"/>
    <s v="Glandorf"/>
    <s v="Osnabrück"/>
    <x v="0"/>
    <s v="PV-Gebäude"/>
  </r>
  <r>
    <s v="Amprion"/>
    <n v="10000596"/>
    <s v="Teutoburger Energie Netzwerk eG"/>
    <x v="9796"/>
    <s v="SgK33420BS--12"/>
    <x v="1"/>
    <s v="Bestandsschutz Netzanschlussbegehren vor 24.02.2012, 0-30 kW, Rückvergütung SV bis 30% der Gesamterzeugung der Anlage"/>
    <n v="-2276.31"/>
    <n v="-372.86"/>
    <n v="0"/>
    <s v="NI"/>
    <n v="49219"/>
    <s v="Glandorf"/>
    <s v="Osnabrück"/>
    <x v="0"/>
    <s v="PV-Gebäude"/>
  </r>
  <r>
    <s v="Amprion"/>
    <n v="10000596"/>
    <s v="Teutoburger Energie Netzwerk eG"/>
    <x v="9796"/>
    <s v="SgK330BS----12"/>
    <x v="0"/>
    <s v="Bestandsschutz Netzanschlussbegehren vor 24.02.2012, 0-30 kW"/>
    <n v="4951.6000000000004"/>
    <n v="1209.68"/>
    <n v="0"/>
    <s v="NI"/>
    <n v="49219"/>
    <s v="Glandorf"/>
    <s v="Osnabrück"/>
    <x v="0"/>
    <s v="PV-Gebäude"/>
  </r>
  <r>
    <s v="Amprion"/>
    <n v="10000596"/>
    <s v="Teutoburger Energie Netzwerk eG"/>
    <x v="9796"/>
    <s v="SgK33430BS--12"/>
    <x v="1"/>
    <s v="Bestandsschutz Netzanschlussbegehren vor 24.02.2012, 0-30 kW, Rückvergütung SV über 30% der Gesamterzeugung der Anlage"/>
    <n v="-359.79"/>
    <n v="-43.17"/>
    <n v="0"/>
    <s v="NI"/>
    <n v="49219"/>
    <s v="Glandorf"/>
    <s v="Osnabrück"/>
    <x v="0"/>
    <s v="PV-Gebäude"/>
  </r>
  <r>
    <s v="Amprion"/>
    <n v="10000596"/>
    <s v="Teutoburger Energie Netzwerk eG"/>
    <x v="9797"/>
    <s v="SoK111------05"/>
    <x v="0"/>
    <s v="0-30 kW"/>
    <n v="8743.5300000000007"/>
    <n v="4767.84"/>
    <n v="0"/>
    <s v="NI"/>
    <n v="49219"/>
    <s v="Glandorf"/>
    <s v="Osnabrück"/>
    <x v="1"/>
    <s v="PV-Gebäude"/>
  </r>
  <r>
    <s v="Amprion"/>
    <n v="10000596"/>
    <s v="Teutoburger Energie Netzwerk eG"/>
    <x v="9798"/>
    <s v="SgK330------10"/>
    <x v="0"/>
    <s v="0-30 kW"/>
    <n v="5284.98"/>
    <n v="2068.54"/>
    <n v="0"/>
    <s v="NI"/>
    <n v="49219"/>
    <s v="Glandorf"/>
    <s v="Osnabrück"/>
    <x v="0"/>
    <s v="PV-Gebäude"/>
  </r>
  <r>
    <s v="Amprion"/>
    <n v="10000596"/>
    <s v="Teutoburger Energie Netzwerk eG"/>
    <x v="9799"/>
    <s v="SoK111------04"/>
    <x v="0"/>
    <s v="0-30 kW"/>
    <n v="17279.099999999999"/>
    <n v="9918.2000000000007"/>
    <n v="0"/>
    <s v="NI"/>
    <n v="49219"/>
    <s v="Glandorf"/>
    <s v="Osnabrück"/>
    <x v="1"/>
    <s v="PV-Gebäude"/>
  </r>
  <r>
    <s v="Amprion"/>
    <n v="10000596"/>
    <s v="Teutoburger Energie Netzwerk eG"/>
    <x v="9800"/>
    <s v="SgK330---Okt10"/>
    <x v="0"/>
    <s v="0-30 kW"/>
    <n v="5772.66"/>
    <n v="1906.71"/>
    <n v="0"/>
    <s v="NI"/>
    <n v="49219"/>
    <s v="Glandorf"/>
    <s v="Osnabrück"/>
    <x v="0"/>
    <s v="PV-Gebäude"/>
  </r>
  <r>
    <s v="Amprion"/>
    <n v="10000596"/>
    <s v="Teutoburger Energie Netzwerk eG"/>
    <x v="9800"/>
    <s v="SgK33430-Okt10"/>
    <x v="1"/>
    <s v="0-30 kW, Rückvergütung für Selbstverbrauch über 30% der Gesamterzeugung der Anlage"/>
    <n v="-12975.65"/>
    <n v="-1557.08"/>
    <n v="0"/>
    <s v="NI"/>
    <n v="49219"/>
    <s v="Glandorf"/>
    <s v="Osnabrück"/>
    <x v="0"/>
    <s v="PV-Gebäude"/>
  </r>
  <r>
    <s v="Amprion"/>
    <n v="10000596"/>
    <s v="Teutoburger Energie Netzwerk eG"/>
    <x v="9800"/>
    <s v="SgK33431-Okt10"/>
    <x v="1"/>
    <s v="30-100 kW, Rückvergütung für Selbstverbrauch über 30% der Gesamterzeugung der Anlage"/>
    <n v="-1587.36"/>
    <n v="-190.48"/>
    <n v="0"/>
    <s v="NI"/>
    <n v="49219"/>
    <s v="Glandorf"/>
    <s v="Osnabrück"/>
    <x v="0"/>
    <s v="PV-Gebäude"/>
  </r>
  <r>
    <s v="Amprion"/>
    <n v="10000596"/>
    <s v="Teutoburger Energie Netzwerk eG"/>
    <x v="9800"/>
    <s v="SgK33410-Okt10"/>
    <x v="2"/>
    <s v="0-30 kW, selbstverbrauchte Erzeugung"/>
    <n v="21010.65"/>
    <n v="6939.82"/>
    <n v="0"/>
    <s v="NI"/>
    <n v="49219"/>
    <s v="Glandorf"/>
    <s v="Osnabrück"/>
    <x v="0"/>
    <s v="PV-Gebäude"/>
  </r>
  <r>
    <s v="Amprion"/>
    <n v="10000596"/>
    <s v="Teutoburger Energie Netzwerk eG"/>
    <x v="9800"/>
    <s v="SgK33411-Okt10"/>
    <x v="2"/>
    <s v="30-100 kW, selbstverbrauchte Erzeugung"/>
    <n v="2570.3000000000002"/>
    <n v="807.59"/>
    <n v="0"/>
    <s v="NI"/>
    <n v="49219"/>
    <s v="Glandorf"/>
    <s v="Osnabrück"/>
    <x v="0"/>
    <s v="PV-Gebäude"/>
  </r>
  <r>
    <s v="Amprion"/>
    <n v="10000596"/>
    <s v="Teutoburger Energie Netzwerk eG"/>
    <x v="9800"/>
    <s v="SgK33420-Okt10"/>
    <x v="1"/>
    <s v="0-30 kW, Rückvergütung für Selbstverbrauch bis 30% der Gesamterzeugung der Anlage"/>
    <n v="-8034.99"/>
    <n v="-1316.13"/>
    <n v="0"/>
    <s v="NI"/>
    <n v="49219"/>
    <s v="Glandorf"/>
    <s v="Osnabrück"/>
    <x v="0"/>
    <s v="PV-Gebäude"/>
  </r>
  <r>
    <s v="Amprion"/>
    <n v="10000596"/>
    <s v="Teutoburger Energie Netzwerk eG"/>
    <x v="9800"/>
    <s v="SgK33421-Okt10"/>
    <x v="1"/>
    <s v="30-100 kW, Rückvergütung für Selbstverbrauch bis 30% der Gesamterzeugung der Anlage"/>
    <n v="-982.947"/>
    <n v="-161.01"/>
    <n v="0"/>
    <s v="NI"/>
    <n v="49219"/>
    <s v="Glandorf"/>
    <s v="Osnabrück"/>
    <x v="0"/>
    <s v="PV-Gebäude"/>
  </r>
  <r>
    <s v="Amprion"/>
    <n v="10000596"/>
    <s v="Teutoburger Energie Netzwerk eG"/>
    <x v="9800"/>
    <s v="SgK331---Okt10"/>
    <x v="0"/>
    <s v="30-100 kW"/>
    <n v="706.18899999999996"/>
    <n v="221.88"/>
    <n v="0"/>
    <s v="NI"/>
    <n v="49219"/>
    <s v="Glandorf"/>
    <s v="Osnabrück"/>
    <x v="0"/>
    <s v="PV-Gebäude"/>
  </r>
  <r>
    <s v="Amprion"/>
    <n v="10000596"/>
    <s v="Teutoburger Energie Netzwerk eG"/>
    <x v="9801"/>
    <s v="SoK81a------02"/>
    <x v="0"/>
    <n v="0"/>
    <n v="1806.23"/>
    <n v="868.79"/>
    <n v="0"/>
    <s v="NI"/>
    <n v="49219"/>
    <s v="Glandorf"/>
    <s v="Osnabrück"/>
    <x v="1"/>
    <s v="PV-Gebäude"/>
  </r>
  <r>
    <s v="Amprion"/>
    <n v="10000596"/>
    <s v="Teutoburger Energie Netzwerk eG"/>
    <x v="9802"/>
    <s v="SoK111------04"/>
    <x v="0"/>
    <s v="0-30 kW"/>
    <n v="19250.57"/>
    <n v="11049.83"/>
    <n v="0"/>
    <s v="NI"/>
    <n v="49219"/>
    <s v="Glandorf"/>
    <s v="Osnabrück"/>
    <x v="1"/>
    <s v="PV-Gebäude"/>
  </r>
  <r>
    <s v="Amprion"/>
    <n v="10000596"/>
    <s v="Teutoburger Energie Netzwerk eG"/>
    <x v="9803"/>
    <s v="SoK111------05"/>
    <x v="0"/>
    <s v="0-30 kW"/>
    <n v="4753.2299999999996"/>
    <n v="2591.9299999999998"/>
    <n v="0"/>
    <s v="NI"/>
    <n v="49219"/>
    <s v="Glandorf"/>
    <s v="Osnabrück"/>
    <x v="1"/>
    <s v="PV-Gebäude"/>
  </r>
  <r>
    <s v="Amprion"/>
    <n v="10000596"/>
    <s v="Teutoburger Energie Netzwerk eG"/>
    <x v="9804"/>
    <s v="SoK111------06"/>
    <x v="0"/>
    <s v="0-30 kW"/>
    <n v="3010.38"/>
    <n v="1559.38"/>
    <n v="0"/>
    <s v="NI"/>
    <n v="49219"/>
    <s v="Glandorf"/>
    <s v="Osnabrück"/>
    <x v="1"/>
    <s v="PV-Gebäude"/>
  </r>
  <r>
    <s v="Amprion"/>
    <n v="10000596"/>
    <s v="Teutoburger Energie Netzwerk eG"/>
    <x v="9805"/>
    <s v="SgK3220--Aug13"/>
    <x v="0"/>
    <s v="0 - 10 kW"/>
    <n v="6141.9"/>
    <n v="909"/>
    <n v="0"/>
    <s v="NI"/>
    <n v="49219"/>
    <s v="Glandorf"/>
    <s v="Osnabrück"/>
    <x v="0"/>
    <s v="PV-Gebäude"/>
  </r>
  <r>
    <s v="Amprion"/>
    <n v="10000596"/>
    <s v="Teutoburger Energie Netzwerk eG"/>
    <x v="9806"/>
    <s v="SoK111------04"/>
    <x v="0"/>
    <s v="0-30 kW"/>
    <n v="8684.82"/>
    <n v="4985.09"/>
    <n v="0"/>
    <s v="NI"/>
    <n v="49219"/>
    <s v="Glandorf"/>
    <s v="Osnabrück"/>
    <x v="1"/>
    <s v="PV-Gebäude"/>
  </r>
  <r>
    <s v="Amprion"/>
    <n v="10000596"/>
    <s v="Teutoburger Energie Netzwerk eG"/>
    <x v="9807"/>
    <s v="SgK330------10"/>
    <x v="0"/>
    <s v="0-30 kW"/>
    <n v="13190.08"/>
    <n v="5162.6000000000004"/>
    <n v="0"/>
    <s v="NI"/>
    <n v="49219"/>
    <s v="Glandorf"/>
    <s v="Osnabrück"/>
    <x v="0"/>
    <s v="PV-Gebäude"/>
  </r>
  <r>
    <s v="Amprion"/>
    <n v="10000596"/>
    <s v="Teutoburger Energie Netzwerk eG"/>
    <x v="9808"/>
    <s v="SgK33420----11"/>
    <x v="1"/>
    <s v="0-30 kW, Rückvergütung für Selbstverbrauch bis 30% der Gesamterzeugung der Anlage"/>
    <n v="-1655.1"/>
    <n v="-271.10000000000002"/>
    <n v="0"/>
    <s v="NI"/>
    <n v="49219"/>
    <s v="Glandorf"/>
    <s v="Osnabrück"/>
    <x v="0"/>
    <s v="PV-Gebäude"/>
  </r>
  <r>
    <s v="Amprion"/>
    <n v="10000596"/>
    <s v="Teutoburger Energie Netzwerk eG"/>
    <x v="9808"/>
    <s v="SgK33410----11"/>
    <x v="2"/>
    <s v="0-30 kW, selbstverbrauchte Erzeugung"/>
    <n v="1655.1"/>
    <n v="475.68"/>
    <n v="0"/>
    <s v="NI"/>
    <n v="49219"/>
    <s v="Glandorf"/>
    <s v="Osnabrück"/>
    <x v="0"/>
    <s v="PV-Gebäude"/>
  </r>
  <r>
    <s v="Amprion"/>
    <n v="10000596"/>
    <s v="Teutoburger Energie Netzwerk eG"/>
    <x v="9808"/>
    <s v="SgK330------11"/>
    <x v="0"/>
    <s v="0-30 kW"/>
    <n v="24641.4"/>
    <n v="7081.94"/>
    <n v="0"/>
    <s v="NI"/>
    <n v="49219"/>
    <s v="Glandorf"/>
    <s v="Osnabrück"/>
    <x v="0"/>
    <s v="PV-Gebäude"/>
  </r>
  <r>
    <s v="Amprion"/>
    <n v="10000596"/>
    <s v="Teutoburger Energie Netzwerk eG"/>
    <x v="9809"/>
    <s v="SgK33411-Okt10"/>
    <x v="2"/>
    <s v="30-100 kW, selbstverbrauchte Erzeugung"/>
    <n v="2051.02"/>
    <n v="644.42999999999995"/>
    <n v="0"/>
    <s v="NI"/>
    <n v="49219"/>
    <s v="Glandorf"/>
    <s v="Osnabrück"/>
    <x v="0"/>
    <s v="PV-Gebäude"/>
  </r>
  <r>
    <s v="Amprion"/>
    <n v="10000596"/>
    <s v="Teutoburger Energie Netzwerk eG"/>
    <x v="9809"/>
    <s v="SgK330---Okt10"/>
    <x v="0"/>
    <s v="0-30 kW"/>
    <n v="1162.78"/>
    <n v="384.06"/>
    <n v="0"/>
    <s v="NI"/>
    <n v="49219"/>
    <s v="Glandorf"/>
    <s v="Osnabrück"/>
    <x v="0"/>
    <s v="PV-Gebäude"/>
  </r>
  <r>
    <s v="Amprion"/>
    <n v="10000596"/>
    <s v="Teutoburger Energie Netzwerk eG"/>
    <x v="9809"/>
    <s v="SgK33420-Okt10"/>
    <x v="1"/>
    <s v="0-30 kW, Rückvergütung für Selbstverbrauch bis 30% der Gesamterzeugung der Anlage"/>
    <n v="-7036.95"/>
    <n v="-1152.6500000000001"/>
    <n v="0"/>
    <s v="NI"/>
    <n v="49219"/>
    <s v="Glandorf"/>
    <s v="Osnabrück"/>
    <x v="0"/>
    <s v="PV-Gebäude"/>
  </r>
  <r>
    <s v="Amprion"/>
    <n v="10000596"/>
    <s v="Teutoburger Energie Netzwerk eG"/>
    <x v="9809"/>
    <s v="SgK33421-Okt10"/>
    <x v="1"/>
    <s v="30-100 kW, Rückvergütung für Selbstverbrauch bis 30% der Gesamterzeugung der Anlage"/>
    <n v="-647.399"/>
    <n v="-106.04"/>
    <n v="0"/>
    <s v="NI"/>
    <n v="49219"/>
    <s v="Glandorf"/>
    <s v="Osnabrück"/>
    <x v="0"/>
    <s v="PV-Gebäude"/>
  </r>
  <r>
    <s v="Amprion"/>
    <n v="10000596"/>
    <s v="Teutoburger Energie Netzwerk eG"/>
    <x v="9809"/>
    <s v="SgK331---Okt10"/>
    <x v="0"/>
    <s v="30-100 kW"/>
    <n v="106.97499999999999"/>
    <n v="33.61"/>
    <n v="0"/>
    <s v="NI"/>
    <n v="49219"/>
    <s v="Glandorf"/>
    <s v="Osnabrück"/>
    <x v="0"/>
    <s v="PV-Gebäude"/>
  </r>
  <r>
    <s v="Amprion"/>
    <n v="10000596"/>
    <s v="Teutoburger Energie Netzwerk eG"/>
    <x v="9809"/>
    <s v="SgK33431-Okt10"/>
    <x v="1"/>
    <s v="30-100 kW, Rückvergütung für Selbstverbrauch über 30% der Gesamterzeugung der Anlage"/>
    <n v="-1403.62"/>
    <n v="-168.43"/>
    <n v="0"/>
    <s v="NI"/>
    <n v="49219"/>
    <s v="Glandorf"/>
    <s v="Osnabrück"/>
    <x v="0"/>
    <s v="PV-Gebäude"/>
  </r>
  <r>
    <s v="Amprion"/>
    <n v="10000596"/>
    <s v="Teutoburger Energie Netzwerk eG"/>
    <x v="9809"/>
    <s v="SgK33410-Okt10"/>
    <x v="2"/>
    <s v="0-30 kW, selbstverbrauchte Erzeugung"/>
    <n v="22293.73"/>
    <n v="7363.62"/>
    <n v="0"/>
    <s v="NI"/>
    <n v="49219"/>
    <s v="Glandorf"/>
    <s v="Osnabrück"/>
    <x v="0"/>
    <s v="PV-Gebäude"/>
  </r>
  <r>
    <s v="Amprion"/>
    <n v="10000596"/>
    <s v="Teutoburger Energie Netzwerk eG"/>
    <x v="9809"/>
    <s v="SgK33430-Okt10"/>
    <x v="1"/>
    <s v="0-30 kW, Rückvergütung für Selbstverbrauch über 30% der Gesamterzeugung der Anlage"/>
    <n v="-15256.78"/>
    <n v="-1830.81"/>
    <n v="0"/>
    <s v="NI"/>
    <n v="49219"/>
    <s v="Glandorf"/>
    <s v="Osnabrück"/>
    <x v="0"/>
    <s v="PV-Gebäude"/>
  </r>
  <r>
    <s v="Amprion"/>
    <n v="10000596"/>
    <s v="Teutoburger Energie Netzwerk eG"/>
    <x v="9810"/>
    <s v="SgK3342-----10"/>
    <x v="1"/>
    <s v="0-30 kW, Rückvergütung für Selbstverbrauch"/>
    <n v="-8839.76"/>
    <n v="-1447.95"/>
    <n v="0"/>
    <s v="NI"/>
    <n v="49219"/>
    <s v="Glandorf"/>
    <s v="Osnabrück"/>
    <x v="0"/>
    <s v="PV-Gebäude"/>
  </r>
  <r>
    <s v="Amprion"/>
    <n v="10000596"/>
    <s v="Teutoburger Energie Netzwerk eG"/>
    <x v="9810"/>
    <s v="SgK330------10"/>
    <x v="0"/>
    <s v="0-30 kW"/>
    <n v="18019.45"/>
    <n v="7052.81"/>
    <n v="0"/>
    <s v="NI"/>
    <n v="49219"/>
    <s v="Glandorf"/>
    <s v="Osnabrück"/>
    <x v="0"/>
    <s v="PV-Gebäude"/>
  </r>
  <r>
    <s v="Amprion"/>
    <n v="10000596"/>
    <s v="Teutoburger Energie Netzwerk eG"/>
    <x v="9810"/>
    <s v="SgK3341-----10"/>
    <x v="2"/>
    <s v="0-30 kW, selbstverbrauchte Erzeugung"/>
    <n v="8839.76"/>
    <n v="3459.88"/>
    <n v="0"/>
    <s v="NI"/>
    <n v="49219"/>
    <s v="Glandorf"/>
    <s v="Osnabrück"/>
    <x v="0"/>
    <s v="PV-Gebäude"/>
  </r>
  <r>
    <s v="Amprion"/>
    <n v="10000596"/>
    <s v="Teutoburger Energie Netzwerk eG"/>
    <x v="9811"/>
    <s v="SgK330------12"/>
    <x v="0"/>
    <s v="0-30 kW"/>
    <n v="8852.7000000000007"/>
    <n v="2162.71"/>
    <n v="0"/>
    <s v="NI"/>
    <n v="49219"/>
    <s v="Glandorf"/>
    <s v="Osnabrück"/>
    <x v="0"/>
    <s v="PV-Gebäude"/>
  </r>
  <r>
    <s v="Amprion"/>
    <n v="10000596"/>
    <s v="Teutoburger Energie Netzwerk eG"/>
    <x v="9811"/>
    <s v="SgK33410----12"/>
    <x v="2"/>
    <s v="0-30 kW, selbstverbrauchte Erzeugung"/>
    <n v="2449"/>
    <n v="598.29"/>
    <n v="0"/>
    <s v="NI"/>
    <n v="49219"/>
    <s v="Glandorf"/>
    <s v="Osnabrück"/>
    <x v="0"/>
    <s v="PV-Gebäude"/>
  </r>
  <r>
    <s v="Amprion"/>
    <n v="10000596"/>
    <s v="Teutoburger Energie Netzwerk eG"/>
    <x v="9811"/>
    <s v="SgK33420----12"/>
    <x v="1"/>
    <s v="0-30 kW, Rückvergütung für Selbstverbrauch bis 30% der Gesamterzeugung der Anlage"/>
    <n v="-2449"/>
    <n v="-401.15"/>
    <n v="0"/>
    <s v="NI"/>
    <n v="49219"/>
    <s v="Glandorf"/>
    <s v="Osnabrück"/>
    <x v="0"/>
    <s v="PV-Gebäude"/>
  </r>
  <r>
    <s v="Amprion"/>
    <n v="10000596"/>
    <s v="Teutoburger Energie Netzwerk eG"/>
    <x v="9812"/>
    <s v="SgK3220--Mrz13"/>
    <x v="0"/>
    <s v="0 - 10 kW"/>
    <n v="2362.6"/>
    <n v="384.63"/>
    <n v="0"/>
    <s v="NI"/>
    <n v="49219"/>
    <s v="Glandorf"/>
    <s v="Osnabrück"/>
    <x v="0"/>
    <s v="PV-Gebäude"/>
  </r>
  <r>
    <s v="Amprion"/>
    <n v="10000596"/>
    <s v="Teutoburger Energie Netzwerk eG"/>
    <x v="9813"/>
    <s v="SgK5120--Okt14"/>
    <x v="0"/>
    <s v="0 - 10 kW"/>
    <n v="2535"/>
    <n v="320.68"/>
    <n v="0"/>
    <s v="NI"/>
    <n v="49219"/>
    <s v="Glandorf"/>
    <s v="Osnabrück"/>
    <x v="0"/>
    <s v="PV-Gebäude"/>
  </r>
  <r>
    <s v="Amprion"/>
    <n v="10000596"/>
    <s v="Teutoburger Energie Netzwerk eG"/>
    <x v="9814"/>
    <s v="SgK330------12"/>
    <x v="0"/>
    <s v="0-30 kW"/>
    <n v="17115.8"/>
    <n v="4181.3900000000003"/>
    <n v="0"/>
    <s v="NI"/>
    <n v="49219"/>
    <s v="Glandorf"/>
    <s v="Osnabrück"/>
    <x v="0"/>
    <s v="PV-Gebäude"/>
  </r>
  <r>
    <s v="Amprion"/>
    <n v="10000596"/>
    <s v="Teutoburger Energie Netzwerk eG"/>
    <x v="9814"/>
    <s v="SgK33420----12"/>
    <x v="1"/>
    <s v="0-30 kW, Rückvergütung für Selbstverbrauch bis 30% der Gesamterzeugung der Anlage"/>
    <n v="-6062.4"/>
    <n v="-993.02"/>
    <n v="0"/>
    <s v="NI"/>
    <n v="49219"/>
    <s v="Glandorf"/>
    <s v="Osnabrück"/>
    <x v="0"/>
    <s v="PV-Gebäude"/>
  </r>
  <r>
    <s v="Amprion"/>
    <n v="10000596"/>
    <s v="Teutoburger Energie Netzwerk eG"/>
    <x v="9814"/>
    <s v="SgK33410----12"/>
    <x v="2"/>
    <s v="0-30 kW, selbstverbrauchte Erzeugung"/>
    <n v="6062.4"/>
    <n v="1481.04"/>
    <n v="0"/>
    <s v="NI"/>
    <n v="49219"/>
    <s v="Glandorf"/>
    <s v="Osnabrück"/>
    <x v="0"/>
    <s v="PV-Gebäude"/>
  </r>
  <r>
    <s v="Amprion"/>
    <n v="10000596"/>
    <s v="Teutoburger Energie Netzwerk eG"/>
    <x v="9815"/>
    <s v="SgK33a2-----SV"/>
    <x v="3"/>
    <s v="Strommenge ohne EEG-Vergütung, durch Anlagenbetreiber oder durch Dritte verbraucht"/>
    <n v="3867.6"/>
    <n v="0"/>
    <n v="0"/>
    <s v="NI"/>
    <n v="49219"/>
    <s v="Glandorf"/>
    <s v="Osnabrück"/>
    <x v="0"/>
    <s v="PV-Gebäude"/>
  </r>
  <r>
    <s v="Amprion"/>
    <n v="10000596"/>
    <s v="Teutoburger Energie Netzwerk eG"/>
    <x v="9815"/>
    <s v="SgK5120--Apr15"/>
    <x v="0"/>
    <s v="0 - 10 kW"/>
    <n v="3620.4"/>
    <n v="451.46"/>
    <n v="0"/>
    <s v="NI"/>
    <n v="49219"/>
    <s v="Glandorf"/>
    <s v="Osnabrück"/>
    <x v="0"/>
    <s v="PV-Gebäude"/>
  </r>
  <r>
    <s v="Amprion"/>
    <n v="10000596"/>
    <s v="Teutoburger Energie Netzwerk eG"/>
    <x v="9816"/>
    <s v="SgK330------12"/>
    <x v="0"/>
    <s v="0-30 kW"/>
    <n v="12160"/>
    <n v="2970.69"/>
    <n v="0"/>
    <s v="NI"/>
    <n v="49219"/>
    <s v="Glandorf"/>
    <s v="Osnabrück"/>
    <x v="0"/>
    <s v="PV-Gebäude"/>
  </r>
  <r>
    <s v="Amprion"/>
    <n v="10000596"/>
    <s v="Teutoburger Energie Netzwerk eG"/>
    <x v="9816"/>
    <s v="SgK33420----12"/>
    <x v="1"/>
    <s v="0-30 kW, Rückvergütung für Selbstverbrauch bis 30% der Gesamterzeugung der Anlage"/>
    <n v="-2481.4"/>
    <n v="-406.45"/>
    <n v="0"/>
    <s v="NI"/>
    <n v="49219"/>
    <s v="Glandorf"/>
    <s v="Osnabrück"/>
    <x v="0"/>
    <s v="PV-Gebäude"/>
  </r>
  <r>
    <s v="Amprion"/>
    <n v="10000596"/>
    <s v="Teutoburger Energie Netzwerk eG"/>
    <x v="9816"/>
    <s v="SgK33410----12"/>
    <x v="2"/>
    <s v="0-30 kW, selbstverbrauchte Erzeugung"/>
    <n v="2481.4"/>
    <n v="606.21"/>
    <n v="0"/>
    <s v="NI"/>
    <n v="49219"/>
    <s v="Glandorf"/>
    <s v="Osnabrück"/>
    <x v="0"/>
    <s v="PV-Gebäude"/>
  </r>
  <r>
    <s v="Amprion"/>
    <n v="10000596"/>
    <s v="Teutoburger Energie Netzwerk eG"/>
    <x v="9817"/>
    <s v="SgK33420----11"/>
    <x v="1"/>
    <s v="0-30 kW, Rückvergütung für Selbstverbrauch bis 30% der Gesamterzeugung der Anlage"/>
    <n v="-1122.2"/>
    <n v="-183.82"/>
    <n v="0"/>
    <s v="NI"/>
    <n v="49219"/>
    <s v="Glandorf"/>
    <s v="Osnabrück"/>
    <x v="0"/>
    <s v="PV-Gebäude"/>
  </r>
  <r>
    <s v="Amprion"/>
    <n v="10000596"/>
    <s v="Teutoburger Energie Netzwerk eG"/>
    <x v="9817"/>
    <s v="SgK33410----11"/>
    <x v="2"/>
    <s v="0-30 kW, selbstverbrauchte Erzeugung"/>
    <n v="1122.2"/>
    <n v="322.52"/>
    <n v="0"/>
    <s v="NI"/>
    <n v="49219"/>
    <s v="Glandorf"/>
    <s v="Osnabrück"/>
    <x v="0"/>
    <s v="PV-Gebäude"/>
  </r>
  <r>
    <s v="Amprion"/>
    <n v="10000596"/>
    <s v="Teutoburger Energie Netzwerk eG"/>
    <x v="9817"/>
    <s v="SgK330------11"/>
    <x v="0"/>
    <s v="0-30 kW"/>
    <n v="7444.7"/>
    <n v="2139.61"/>
    <n v="0"/>
    <s v="NI"/>
    <n v="49219"/>
    <s v="Glandorf"/>
    <s v="Osnabrück"/>
    <x v="0"/>
    <s v="PV-Gebäude"/>
  </r>
  <r>
    <s v="Amprion"/>
    <n v="10000596"/>
    <s v="Teutoburger Energie Netzwerk eG"/>
    <x v="9818"/>
    <s v="SgK5120--Okt14"/>
    <x v="0"/>
    <s v="0 - 10 kW"/>
    <n v="2272.3000000000002"/>
    <n v="287.44"/>
    <n v="0"/>
    <s v="NI"/>
    <n v="49219"/>
    <s v="Glandorf"/>
    <s v="Osnabrück"/>
    <x v="0"/>
    <s v="PV-Gebäude"/>
  </r>
  <r>
    <s v="Amprion"/>
    <n v="10000596"/>
    <s v="Teutoburger Energie Netzwerk eG"/>
    <x v="9819"/>
    <s v="SgK33420----11"/>
    <x v="1"/>
    <s v="0-30 kW, Rückvergütung für Selbstverbrauch bis 30% der Gesamterzeugung der Anlage"/>
    <n v="-5850"/>
    <n v="-958.23"/>
    <n v="0"/>
    <s v="NI"/>
    <n v="49219"/>
    <s v="Glandorf"/>
    <s v="Osnabrück"/>
    <x v="0"/>
    <s v="PV-Gebäude"/>
  </r>
  <r>
    <s v="Amprion"/>
    <n v="10000596"/>
    <s v="Teutoburger Energie Netzwerk eG"/>
    <x v="9819"/>
    <s v="SgK330------11"/>
    <x v="0"/>
    <s v="0-30 kW"/>
    <n v="19664.5"/>
    <n v="5651.58"/>
    <n v="0"/>
    <s v="NI"/>
    <n v="49219"/>
    <s v="Glandorf"/>
    <s v="Osnabrück"/>
    <x v="0"/>
    <s v="PV-Gebäude"/>
  </r>
  <r>
    <s v="Amprion"/>
    <n v="10000596"/>
    <s v="Teutoburger Energie Netzwerk eG"/>
    <x v="9819"/>
    <s v="SgK33410----11"/>
    <x v="2"/>
    <s v="0-30 kW, selbstverbrauchte Erzeugung"/>
    <n v="5850"/>
    <n v="1681.29"/>
    <n v="0"/>
    <s v="NI"/>
    <n v="49219"/>
    <s v="Glandorf"/>
    <s v="Osnabrück"/>
    <x v="0"/>
    <s v="PV-Gebäude"/>
  </r>
  <r>
    <s v="Amprion"/>
    <n v="10000596"/>
    <s v="Teutoburger Energie Netzwerk eG"/>
    <x v="9820"/>
    <s v="SgK33410----11"/>
    <x v="2"/>
    <s v="0-30 kW, selbstverbrauchte Erzeugung"/>
    <n v="1895"/>
    <n v="544.62"/>
    <n v="0"/>
    <s v="NI"/>
    <n v="49219"/>
    <s v="Glandorf"/>
    <s v="Osnabrück"/>
    <x v="0"/>
    <s v="PV-Gebäude"/>
  </r>
  <r>
    <s v="Amprion"/>
    <n v="10000596"/>
    <s v="Teutoburger Energie Netzwerk eG"/>
    <x v="9820"/>
    <s v="SgK33430----11"/>
    <x v="1"/>
    <s v="0-30 kW, Rückvergütung für Selbstverbrauch über 30% der Gesamterzeugung der Anlage"/>
    <n v="-494.84"/>
    <n v="-59.38"/>
    <n v="0"/>
    <s v="NI"/>
    <n v="49219"/>
    <s v="Glandorf"/>
    <s v="Osnabrück"/>
    <x v="0"/>
    <s v="PV-Gebäude"/>
  </r>
  <r>
    <s v="Amprion"/>
    <n v="10000596"/>
    <s v="Teutoburger Energie Netzwerk eG"/>
    <x v="9820"/>
    <s v="SgK330------11"/>
    <x v="0"/>
    <s v="0-30 kW"/>
    <n v="2772.2"/>
    <n v="796.73"/>
    <n v="0"/>
    <s v="NI"/>
    <n v="49219"/>
    <s v="Glandorf"/>
    <s v="Osnabrück"/>
    <x v="0"/>
    <s v="PV-Gebäude"/>
  </r>
  <r>
    <s v="Amprion"/>
    <n v="10000596"/>
    <s v="Teutoburger Energie Netzwerk eG"/>
    <x v="9820"/>
    <s v="SgK33420----11"/>
    <x v="1"/>
    <s v="0-30 kW, Rückvergütung für Selbstverbrauch bis 30% der Gesamterzeugung der Anlage"/>
    <n v="-1400.16"/>
    <n v="-229.35"/>
    <n v="0"/>
    <s v="NI"/>
    <n v="49219"/>
    <s v="Glandorf"/>
    <s v="Osnabrück"/>
    <x v="0"/>
    <s v="PV-Gebäude"/>
  </r>
  <r>
    <s v="Amprion"/>
    <n v="10000596"/>
    <s v="Teutoburger Energie Netzwerk eG"/>
    <x v="9821"/>
    <s v="SgK3220--Mai14"/>
    <x v="0"/>
    <s v="0 - 10 kW"/>
    <n v="6423.5"/>
    <n v="844.05"/>
    <n v="0"/>
    <s v="NI"/>
    <n v="49219"/>
    <s v="Glandorf"/>
    <s v="Osnabrück"/>
    <x v="0"/>
    <s v="PV-Gebäude"/>
  </r>
  <r>
    <s v="Amprion"/>
    <n v="10000596"/>
    <s v="Teutoburger Energie Netzwerk eG"/>
    <x v="9822"/>
    <s v="SgK3220--Sep12"/>
    <x v="0"/>
    <s v="0 - 10 kW"/>
    <n v="3729.3"/>
    <n v="691.41"/>
    <n v="0"/>
    <s v="NI"/>
    <n v="49219"/>
    <s v="Glandorf"/>
    <s v="Osnabrück"/>
    <x v="0"/>
    <s v="PV-Gebäude"/>
  </r>
  <r>
    <s v="Amprion"/>
    <n v="10000596"/>
    <s v="Teutoburger Energie Netzwerk eG"/>
    <x v="9823"/>
    <s v="SgK3220--Nov12"/>
    <x v="0"/>
    <s v="0 - 10 kW"/>
    <n v="5269.3"/>
    <n v="943.2"/>
    <n v="0"/>
    <s v="NI"/>
    <n v="49219"/>
    <s v="Glandorf"/>
    <s v="Osnabrück"/>
    <x v="0"/>
    <s v="PV-Gebäude"/>
  </r>
  <r>
    <s v="Amprion"/>
    <n v="10000596"/>
    <s v="Teutoburger Energie Netzwerk eG"/>
    <x v="9823"/>
    <s v="SgK33a2-----SV"/>
    <x v="3"/>
    <s v="Strommenge ohne EEG-Vergütung, durch Anlagenbetreiber oder durch Dritte verbraucht"/>
    <n v="1937.1"/>
    <n v="0"/>
    <n v="0"/>
    <s v="NI"/>
    <n v="49219"/>
    <s v="Glandorf"/>
    <s v="Osnabrück"/>
    <x v="0"/>
    <s v="PV-Gebäude"/>
  </r>
  <r>
    <s v="Amprion"/>
    <n v="10000596"/>
    <s v="Teutoburger Energie Netzwerk eG"/>
    <x v="9824"/>
    <s v="SgK33430----11"/>
    <x v="1"/>
    <s v="0-30 kW, Rückvergütung für Selbstverbrauch über 30% der Gesamterzeugung der Anlage"/>
    <n v="-234.71"/>
    <n v="-28.16"/>
    <n v="0"/>
    <s v="NI"/>
    <n v="49219"/>
    <s v="Glandorf"/>
    <s v="Osnabrück"/>
    <x v="0"/>
    <s v="PV-Gebäude"/>
  </r>
  <r>
    <s v="Amprion"/>
    <n v="10000596"/>
    <s v="Teutoburger Energie Netzwerk eG"/>
    <x v="9824"/>
    <s v="SgK330------11"/>
    <x v="0"/>
    <s v="0-30 kW"/>
    <n v="1435"/>
    <n v="412.42"/>
    <n v="0"/>
    <s v="NI"/>
    <n v="49219"/>
    <s v="Glandorf"/>
    <s v="Osnabrück"/>
    <x v="0"/>
    <s v="PV-Gebäude"/>
  </r>
  <r>
    <s v="Amprion"/>
    <n v="10000596"/>
    <s v="Teutoburger Energie Netzwerk eG"/>
    <x v="9824"/>
    <s v="SgK33420----11"/>
    <x v="1"/>
    <s v="0-30 kW, Rückvergütung für Selbstverbrauch bis 30% der Gesamterzeugung der Anlage"/>
    <n v="-715.59"/>
    <n v="-117.21"/>
    <n v="0"/>
    <s v="NI"/>
    <n v="49219"/>
    <s v="Glandorf"/>
    <s v="Osnabrück"/>
    <x v="0"/>
    <s v="PV-Gebäude"/>
  </r>
  <r>
    <s v="Amprion"/>
    <n v="10000596"/>
    <s v="Teutoburger Energie Netzwerk eG"/>
    <x v="9824"/>
    <s v="SgK33410----11"/>
    <x v="2"/>
    <s v="0-30 kW, selbstverbrauchte Erzeugung"/>
    <n v="950.3"/>
    <n v="273.12"/>
    <n v="0"/>
    <s v="NI"/>
    <n v="49219"/>
    <s v="Glandorf"/>
    <s v="Osnabrück"/>
    <x v="0"/>
    <s v="PV-Gebäude"/>
  </r>
  <r>
    <s v="Amprion"/>
    <n v="10000596"/>
    <s v="Teutoburger Energie Netzwerk eG"/>
    <x v="9825"/>
    <s v="SgK3220--Sep13"/>
    <x v="0"/>
    <s v="0 - 10 kW"/>
    <n v="4017.3"/>
    <n v="584.12"/>
    <n v="0"/>
    <s v="NI"/>
    <n v="49219"/>
    <s v="Glandorf"/>
    <s v="Osnabrück"/>
    <x v="0"/>
    <s v="PV-Gebäude"/>
  </r>
  <r>
    <s v="Amprion"/>
    <n v="10000596"/>
    <s v="Teutoburger Energie Netzwerk eG"/>
    <x v="9826"/>
    <s v="SgK3220--Aug13"/>
    <x v="0"/>
    <s v="0 - 10 kW"/>
    <n v="5070.7"/>
    <n v="750.46"/>
    <n v="0"/>
    <s v="NI"/>
    <n v="49219"/>
    <s v="Glandorf"/>
    <s v="Osnabrück"/>
    <x v="0"/>
    <s v="PV-Gebäude"/>
  </r>
  <r>
    <s v="Amprion"/>
    <n v="10000596"/>
    <s v="Teutoburger Energie Netzwerk eG"/>
    <x v="9827"/>
    <s v="SgK33430----11"/>
    <x v="1"/>
    <s v="0-30 kW, Rückvergütung für Selbstverbrauch über 30% der Gesamterzeugung der Anlage"/>
    <n v="-283.16000000000003"/>
    <n v="-33.979999999999997"/>
    <n v="0"/>
    <s v="NI"/>
    <n v="49219"/>
    <s v="Glandorf"/>
    <s v="Osnabrück"/>
    <x v="0"/>
    <s v="PV-Gebäude"/>
  </r>
  <r>
    <s v="Amprion"/>
    <n v="10000596"/>
    <s v="Teutoburger Energie Netzwerk eG"/>
    <x v="9827"/>
    <s v="SgK33410----11"/>
    <x v="2"/>
    <s v="0-30 kW, selbstverbrauchte Erzeugung"/>
    <n v="1803.8"/>
    <n v="518.41"/>
    <n v="0"/>
    <s v="NI"/>
    <n v="49219"/>
    <s v="Glandorf"/>
    <s v="Osnabrück"/>
    <x v="0"/>
    <s v="PV-Gebäude"/>
  </r>
  <r>
    <s v="Amprion"/>
    <n v="10000596"/>
    <s v="Teutoburger Energie Netzwerk eG"/>
    <x v="9827"/>
    <s v="SgK330------11"/>
    <x v="0"/>
    <s v="0-30 kW"/>
    <n v="3265"/>
    <n v="938.36"/>
    <n v="0"/>
    <s v="NI"/>
    <n v="49219"/>
    <s v="Glandorf"/>
    <s v="Osnabrück"/>
    <x v="0"/>
    <s v="PV-Gebäude"/>
  </r>
  <r>
    <s v="Amprion"/>
    <n v="10000596"/>
    <s v="Teutoburger Energie Netzwerk eG"/>
    <x v="9827"/>
    <s v="SgK33420----11"/>
    <x v="1"/>
    <s v="0-30 kW, Rückvergütung für Selbstverbrauch bis 30% der Gesamterzeugung der Anlage"/>
    <n v="-1520.64"/>
    <n v="-249.08"/>
    <n v="0"/>
    <s v="NI"/>
    <n v="49219"/>
    <s v="Glandorf"/>
    <s v="Osnabrück"/>
    <x v="0"/>
    <s v="PV-Gebäude"/>
  </r>
  <r>
    <s v="Amprion"/>
    <n v="10000596"/>
    <s v="Teutoburger Energie Netzwerk eG"/>
    <x v="9828"/>
    <s v="SgK3220--Okt12"/>
    <x v="0"/>
    <s v="0 - 10 kW"/>
    <n v="3360.6"/>
    <n v="617.01"/>
    <n v="0"/>
    <s v="NI"/>
    <n v="49219"/>
    <s v="Glandorf"/>
    <s v="Osnabrück"/>
    <x v="0"/>
    <s v="PV-Gebäude"/>
  </r>
  <r>
    <s v="Amprion"/>
    <n v="10000596"/>
    <s v="Teutoburger Energie Netzwerk eG"/>
    <x v="9829"/>
    <s v="SgK33430----11"/>
    <x v="1"/>
    <s v="0-30 kW, Rückvergütung für Selbstverbrauch über 30% der Gesamterzeugung der Anlage"/>
    <n v="-592.59"/>
    <n v="-71.11"/>
    <n v="0"/>
    <s v="NI"/>
    <n v="49219"/>
    <s v="Glandorf"/>
    <s v="Osnabrück"/>
    <x v="0"/>
    <s v="PV-Gebäude"/>
  </r>
  <r>
    <s v="Amprion"/>
    <n v="10000596"/>
    <s v="Teutoburger Energie Netzwerk eG"/>
    <x v="9829"/>
    <s v="SgK33420----11"/>
    <x v="1"/>
    <s v="0-30 kW, Rückvergütung für Selbstverbrauch bis 30% der Gesamterzeugung der Anlage"/>
    <n v="-1695.51"/>
    <n v="-277.72000000000003"/>
    <n v="0"/>
    <s v="NI"/>
    <n v="49219"/>
    <s v="Glandorf"/>
    <s v="Osnabrück"/>
    <x v="0"/>
    <s v="PV-Gebäude"/>
  </r>
  <r>
    <s v="Amprion"/>
    <n v="10000596"/>
    <s v="Teutoburger Energie Netzwerk eG"/>
    <x v="9829"/>
    <s v="SgK330------11"/>
    <x v="0"/>
    <s v="0-30 kW"/>
    <n v="3363.6"/>
    <n v="966.7"/>
    <n v="0"/>
    <s v="NI"/>
    <n v="49219"/>
    <s v="Glandorf"/>
    <s v="Osnabrück"/>
    <x v="0"/>
    <s v="PV-Gebäude"/>
  </r>
  <r>
    <s v="Amprion"/>
    <n v="10000596"/>
    <s v="Teutoburger Energie Netzwerk eG"/>
    <x v="9829"/>
    <s v="SgK33410----11"/>
    <x v="2"/>
    <s v="0-30 kW, selbstverbrauchte Erzeugung"/>
    <n v="2288.1"/>
    <n v="657.6"/>
    <n v="0"/>
    <s v="NI"/>
    <n v="49219"/>
    <s v="Glandorf"/>
    <s v="Osnabrück"/>
    <x v="0"/>
    <s v="PV-Gebäude"/>
  </r>
  <r>
    <s v="Amprion"/>
    <n v="10000596"/>
    <s v="Teutoburger Energie Netzwerk eG"/>
    <x v="9830"/>
    <s v="SgK3220--Aug12"/>
    <x v="0"/>
    <s v="0 - 10 kW"/>
    <n v="4931.3"/>
    <n v="923.63"/>
    <n v="0"/>
    <s v="NI"/>
    <n v="49219"/>
    <s v="Glandorf"/>
    <s v="Osnabrück"/>
    <x v="0"/>
    <s v="PV-Gebäude"/>
  </r>
  <r>
    <s v="Amprion"/>
    <n v="10000596"/>
    <s v="Teutoburger Energie Netzwerk eG"/>
    <x v="9831"/>
    <s v="SgK3220--Jul13"/>
    <x v="0"/>
    <s v="0 - 10 kW"/>
    <n v="3674.4"/>
    <n v="553.73"/>
    <n v="0"/>
    <s v="NI"/>
    <n v="49219"/>
    <s v="Glandorf"/>
    <s v="Osnabrück"/>
    <x v="0"/>
    <s v="PV-Gebäude"/>
  </r>
  <r>
    <s v="Amprion"/>
    <n v="10000596"/>
    <s v="Teutoburger Energie Netzwerk eG"/>
    <x v="9831"/>
    <s v="SgK33a2-----SV"/>
    <x v="3"/>
    <s v="Strommenge ohne EEG-Vergütung, durch Anlagenbetreiber oder durch Dritte verbraucht"/>
    <n v="1580.3"/>
    <n v="0"/>
    <n v="0"/>
    <s v="NI"/>
    <n v="49219"/>
    <s v="Glandorf"/>
    <s v="Osnabrück"/>
    <x v="0"/>
    <s v="PV-Gebäude"/>
  </r>
  <r>
    <s v="Amprion"/>
    <n v="10000596"/>
    <s v="Teutoburger Energie Netzwerk eG"/>
    <x v="9832"/>
    <s v="SgK3220--Okt12"/>
    <x v="0"/>
    <s v="0 - 10 kW"/>
    <n v="4181.2"/>
    <n v="767.67"/>
    <n v="0"/>
    <s v="NI"/>
    <n v="49219"/>
    <s v="Glandorf"/>
    <s v="Osnabrück"/>
    <x v="0"/>
    <s v="PV-Gebäude"/>
  </r>
  <r>
    <s v="Amprion"/>
    <n v="10000596"/>
    <s v="Teutoburger Energie Netzwerk eG"/>
    <x v="9833"/>
    <s v="SgK33a2-----SV"/>
    <x v="3"/>
    <s v="Strommenge ohne EEG-Vergütung, durch Anlagenbetreiber oder durch Dritte verbraucht"/>
    <n v="1371.6"/>
    <n v="0"/>
    <n v="0"/>
    <s v="NI"/>
    <n v="49219"/>
    <s v="Glandorf"/>
    <s v="Osnabrück"/>
    <x v="0"/>
    <s v="PV-Gebäude"/>
  </r>
  <r>
    <s v="Amprion"/>
    <n v="10000596"/>
    <s v="Teutoburger Energie Netzwerk eG"/>
    <x v="9833"/>
    <s v="SgK3220--Mrz13"/>
    <x v="0"/>
    <s v="0 - 10 kW"/>
    <n v="5536.4"/>
    <n v="901.32"/>
    <n v="0"/>
    <s v="NI"/>
    <n v="49219"/>
    <s v="Glandorf"/>
    <s v="Osnabrück"/>
    <x v="0"/>
    <s v="PV-Gebäude"/>
  </r>
  <r>
    <s v="Amprion"/>
    <n v="10000596"/>
    <s v="Teutoburger Energie Netzwerk eG"/>
    <x v="9834"/>
    <s v="SgK33420----11"/>
    <x v="1"/>
    <s v="0-30 kW, Rückvergütung für Selbstverbrauch bis 30% der Gesamterzeugung der Anlage"/>
    <n v="-899.7"/>
    <n v="-147.37"/>
    <n v="0"/>
    <s v="NI"/>
    <n v="49219"/>
    <s v="Glandorf"/>
    <s v="Osnabrück"/>
    <x v="0"/>
    <s v="PV-Gebäude"/>
  </r>
  <r>
    <s v="Amprion"/>
    <n v="10000596"/>
    <s v="Teutoburger Energie Netzwerk eG"/>
    <x v="9834"/>
    <s v="SgK330------11"/>
    <x v="0"/>
    <s v="0-30 kW"/>
    <n v="2866.7"/>
    <n v="823.89"/>
    <n v="0"/>
    <s v="NI"/>
    <n v="49219"/>
    <s v="Glandorf"/>
    <s v="Osnabrück"/>
    <x v="0"/>
    <s v="PV-Gebäude"/>
  </r>
  <r>
    <s v="Amprion"/>
    <n v="10000596"/>
    <s v="Teutoburger Energie Netzwerk eG"/>
    <x v="9834"/>
    <s v="SgK33410----11"/>
    <x v="2"/>
    <s v="0-30 kW, selbstverbrauchte Erzeugung"/>
    <n v="899.7"/>
    <n v="258.57"/>
    <n v="0"/>
    <s v="NI"/>
    <n v="49219"/>
    <s v="Glandorf"/>
    <s v="Osnabrück"/>
    <x v="0"/>
    <s v="PV-Gebäude"/>
  </r>
  <r>
    <s v="Amprion"/>
    <n v="10000596"/>
    <s v="Teutoburger Energie Netzwerk eG"/>
    <x v="9835"/>
    <s v="SgK33430----11"/>
    <x v="1"/>
    <s v="0-30 kW, Rückvergütung für Selbstverbrauch über 30% der Gesamterzeugung der Anlage"/>
    <n v="-1229.46"/>
    <n v="-147.54"/>
    <n v="0"/>
    <s v="NI"/>
    <n v="49219"/>
    <s v="Glandorf"/>
    <s v="Osnabrück"/>
    <x v="0"/>
    <s v="PV-Gebäude"/>
  </r>
  <r>
    <s v="Amprion"/>
    <n v="10000596"/>
    <s v="Teutoburger Energie Netzwerk eG"/>
    <x v="9835"/>
    <s v="SgK33410----11"/>
    <x v="2"/>
    <s v="0-30 kW, selbstverbrauchte Erzeugung"/>
    <n v="3537.6"/>
    <n v="1016.71"/>
    <n v="0"/>
    <s v="NI"/>
    <n v="49219"/>
    <s v="Glandorf"/>
    <s v="Osnabrück"/>
    <x v="0"/>
    <s v="PV-Gebäude"/>
  </r>
  <r>
    <s v="Amprion"/>
    <n v="10000596"/>
    <s v="Teutoburger Energie Netzwerk eG"/>
    <x v="9835"/>
    <s v="SgK330------11"/>
    <x v="0"/>
    <s v="0-30 kW"/>
    <n v="4156.2"/>
    <n v="1194.49"/>
    <n v="0"/>
    <s v="NI"/>
    <n v="49219"/>
    <s v="Glandorf"/>
    <s v="Osnabrück"/>
    <x v="0"/>
    <s v="PV-Gebäude"/>
  </r>
  <r>
    <s v="Amprion"/>
    <n v="10000596"/>
    <s v="Teutoburger Energie Netzwerk eG"/>
    <x v="9835"/>
    <s v="SgK33420----11"/>
    <x v="1"/>
    <s v="0-30 kW, Rückvergütung für Selbstverbrauch bis 30% der Gesamterzeugung der Anlage"/>
    <n v="-2308.14"/>
    <n v="-378.07"/>
    <n v="0"/>
    <s v="NI"/>
    <n v="49219"/>
    <s v="Glandorf"/>
    <s v="Osnabrück"/>
    <x v="0"/>
    <s v="PV-Gebäude"/>
  </r>
  <r>
    <s v="Amprion"/>
    <n v="10000596"/>
    <s v="Teutoburger Energie Netzwerk eG"/>
    <x v="9836"/>
    <s v="SgK33a2-----SV"/>
    <x v="3"/>
    <s v="Strommenge ohne EEG-Vergütung, durch Anlagenbetreiber oder durch Dritte verbraucht"/>
    <n v="1913.1"/>
    <n v="0"/>
    <n v="0"/>
    <s v="NI"/>
    <n v="49219"/>
    <s v="Glandorf"/>
    <s v="Osnabrück"/>
    <x v="0"/>
    <s v="PV-Gebäude"/>
  </r>
  <r>
    <s v="Amprion"/>
    <n v="10000596"/>
    <s v="Teutoburger Energie Netzwerk eG"/>
    <x v="9836"/>
    <s v="SgK3220--Jan13"/>
    <x v="0"/>
    <s v="0 - 10 kW"/>
    <n v="4111"/>
    <n v="699.69"/>
    <n v="0"/>
    <s v="NI"/>
    <n v="49219"/>
    <s v="Glandorf"/>
    <s v="Osnabrück"/>
    <x v="0"/>
    <s v="PV-Gebäude"/>
  </r>
  <r>
    <s v="Amprion"/>
    <n v="10000596"/>
    <s v="Teutoburger Energie Netzwerk eG"/>
    <x v="9837"/>
    <s v="SoK81a------02"/>
    <x v="0"/>
    <n v="0"/>
    <n v="1165"/>
    <n v="560.36"/>
    <n v="0"/>
    <s v="NI"/>
    <n v="49219"/>
    <s v="Glandorf"/>
    <s v="Osnabrück"/>
    <x v="1"/>
    <s v="PV-Gebäude"/>
  </r>
  <r>
    <s v="Amprion"/>
    <n v="10000596"/>
    <s v="Teutoburger Energie Netzwerk eG"/>
    <x v="9838"/>
    <s v="SoK111------05"/>
    <x v="0"/>
    <s v="0-30 kW"/>
    <n v="3758"/>
    <n v="2049.2399999999998"/>
    <n v="0"/>
    <s v="NI"/>
    <n v="49219"/>
    <s v="Glandorf"/>
    <s v="Osnabrück"/>
    <x v="1"/>
    <s v="PV-Gebäude"/>
  </r>
  <r>
    <s v="Amprion"/>
    <n v="10000596"/>
    <s v="Teutoburger Energie Netzwerk eG"/>
    <x v="9839"/>
    <s v="SgK33420----11"/>
    <x v="1"/>
    <s v="0-30 kW, Rückvergütung für Selbstverbrauch bis 30% der Gesamterzeugung der Anlage"/>
    <n v="-674.37"/>
    <n v="-110.46"/>
    <n v="0"/>
    <s v="NI"/>
    <n v="49219"/>
    <s v="Glandorf"/>
    <s v="Osnabrück"/>
    <x v="0"/>
    <s v="PV-Gebäude"/>
  </r>
  <r>
    <s v="Amprion"/>
    <n v="10000596"/>
    <s v="Teutoburger Energie Netzwerk eG"/>
    <x v="9839"/>
    <s v="SgK33410----11"/>
    <x v="2"/>
    <s v="0-30 kW, selbstverbrauchte Erzeugung"/>
    <n v="928.8"/>
    <n v="266.94"/>
    <n v="0"/>
    <s v="NI"/>
    <n v="49219"/>
    <s v="Glandorf"/>
    <s v="Osnabrück"/>
    <x v="0"/>
    <s v="PV-Gebäude"/>
  </r>
  <r>
    <s v="Amprion"/>
    <n v="10000596"/>
    <s v="Teutoburger Energie Netzwerk eG"/>
    <x v="9839"/>
    <s v="SgK33430----11"/>
    <x v="1"/>
    <s v="0-30 kW, Rückvergütung für Selbstverbrauch über 30% der Gesamterzeugung der Anlage"/>
    <n v="-254.43"/>
    <n v="-30.53"/>
    <n v="0"/>
    <s v="NI"/>
    <n v="49219"/>
    <s v="Glandorf"/>
    <s v="Osnabrück"/>
    <x v="0"/>
    <s v="PV-Gebäude"/>
  </r>
  <r>
    <s v="Amprion"/>
    <n v="10000596"/>
    <s v="Teutoburger Energie Netzwerk eG"/>
    <x v="9839"/>
    <s v="SgK330------11"/>
    <x v="0"/>
    <s v="0-30 kW"/>
    <n v="1319.1"/>
    <n v="379.11"/>
    <n v="0"/>
    <s v="NI"/>
    <n v="49219"/>
    <s v="Glandorf"/>
    <s v="Osnabrück"/>
    <x v="0"/>
    <s v="PV-Gebäude"/>
  </r>
  <r>
    <s v="Amprion"/>
    <n v="10000596"/>
    <s v="Teutoburger Energie Netzwerk eG"/>
    <x v="9840"/>
    <s v="SgK330------12"/>
    <x v="0"/>
    <s v="0-30 kW"/>
    <n v="8052"/>
    <n v="1967.1"/>
    <n v="0"/>
    <s v="NI"/>
    <n v="49219"/>
    <s v="Glandorf"/>
    <s v="Osnabrück"/>
    <x v="0"/>
    <s v="PV-Gebäude"/>
  </r>
  <r>
    <s v="Amprion"/>
    <n v="10000596"/>
    <s v="Teutoburger Energie Netzwerk eG"/>
    <x v="9840"/>
    <s v="SgK33410----12"/>
    <x v="2"/>
    <s v="0-30 kW, selbstverbrauchte Erzeugung"/>
    <n v="1112.3"/>
    <n v="271.73"/>
    <n v="0"/>
    <s v="NI"/>
    <n v="49219"/>
    <s v="Glandorf"/>
    <s v="Osnabrück"/>
    <x v="0"/>
    <s v="PV-Gebäude"/>
  </r>
  <r>
    <s v="Amprion"/>
    <n v="10000596"/>
    <s v="Teutoburger Energie Netzwerk eG"/>
    <x v="9840"/>
    <s v="SgK33420----12"/>
    <x v="1"/>
    <s v="0-30 kW, Rückvergütung für Selbstverbrauch bis 30% der Gesamterzeugung der Anlage"/>
    <n v="-1112.3"/>
    <n v="-182.19"/>
    <n v="0"/>
    <s v="NI"/>
    <n v="49219"/>
    <s v="Glandorf"/>
    <s v="Osnabrück"/>
    <x v="0"/>
    <s v="PV-Gebäude"/>
  </r>
  <r>
    <s v="Amprion"/>
    <n v="10000596"/>
    <s v="Teutoburger Energie Netzwerk eG"/>
    <x v="9841"/>
    <s v="SgK332-MIM-aMW"/>
    <x v="4"/>
    <s v="Verringerung auf Jahres-Marktwert nach § 33 Abs. 2 (Überschreitung 90 %) für Anlagen ohne RLM-Messung"/>
    <n v="594.85"/>
    <n v="20.66"/>
    <n v="0"/>
    <s v="NI"/>
    <n v="49219"/>
    <s v="Glandorf"/>
    <s v="Osnabrück"/>
    <x v="0"/>
    <s v="PV-Gebäude"/>
  </r>
  <r>
    <s v="Amprion"/>
    <n v="10000596"/>
    <s v="Teutoburger Energie Netzwerk eG"/>
    <x v="9841"/>
    <s v="SgK3221--Nov12"/>
    <x v="0"/>
    <s v="10 - 40 kW"/>
    <n v="1722.08"/>
    <n v="292.41000000000003"/>
    <n v="0"/>
    <s v="NI"/>
    <n v="49219"/>
    <s v="Glandorf"/>
    <s v="Osnabrück"/>
    <x v="0"/>
    <s v="PV-Gebäude"/>
  </r>
  <r>
    <s v="Amprion"/>
    <n v="10000596"/>
    <s v="Teutoburger Energie Netzwerk eG"/>
    <x v="9841"/>
    <s v="SgK33a2-----SV"/>
    <x v="3"/>
    <s v="Strommenge ohne EEG-Vergütung, durch Anlagenbetreiber oder durch Dritte verbraucht"/>
    <n v="450.7"/>
    <n v="0"/>
    <n v="0"/>
    <s v="NI"/>
    <n v="49219"/>
    <s v="Glandorf"/>
    <s v="Osnabrück"/>
    <x v="0"/>
    <s v="PV-Gebäude"/>
  </r>
  <r>
    <s v="Amprion"/>
    <n v="10000596"/>
    <s v="Teutoburger Energie Netzwerk eG"/>
    <x v="9841"/>
    <s v="SgK3220--Nov12"/>
    <x v="0"/>
    <s v="0 - 10 kW"/>
    <n v="7687.87"/>
    <n v="1376.13"/>
    <n v="0"/>
    <s v="NI"/>
    <n v="49219"/>
    <s v="Glandorf"/>
    <s v="Osnabrück"/>
    <x v="0"/>
    <s v="PV-Gebäude"/>
  </r>
  <r>
    <s v="Amprion"/>
    <n v="10000596"/>
    <s v="Teutoburger Energie Netzwerk eG"/>
    <x v="9842"/>
    <s v="SgK3220--Dez12"/>
    <x v="0"/>
    <s v="0 - 10 kW"/>
    <n v="4679"/>
    <n v="816.48"/>
    <n v="0"/>
    <s v="NI"/>
    <n v="49219"/>
    <s v="Glandorf"/>
    <s v="Osnabrück"/>
    <x v="0"/>
    <s v="PV-Gebäude"/>
  </r>
  <r>
    <s v="Amprion"/>
    <n v="10000596"/>
    <s v="Teutoburger Energie Netzwerk eG"/>
    <x v="9842"/>
    <s v="SgK33a2-----SV"/>
    <x v="3"/>
    <s v="Strommenge ohne EEG-Vergütung, durch Anlagenbetreiber oder durch Dritte verbraucht"/>
    <n v="1763.8"/>
    <n v="0"/>
    <n v="0"/>
    <s v="NI"/>
    <n v="49219"/>
    <s v="Glandorf"/>
    <s v="Osnabrück"/>
    <x v="0"/>
    <s v="PV-Gebäude"/>
  </r>
  <r>
    <s v="Amprion"/>
    <n v="10000596"/>
    <s v="Teutoburger Energie Netzwerk eG"/>
    <x v="9843"/>
    <s v="SgK33a2-----SV"/>
    <x v="3"/>
    <s v="Strommenge ohne EEG-Vergütung, durch Anlagenbetreiber oder durch Dritte verbraucht"/>
    <n v="4242"/>
    <n v="0"/>
    <n v="0"/>
    <s v="NI"/>
    <n v="49219"/>
    <s v="Glandorf"/>
    <s v="Osnabrück"/>
    <x v="0"/>
    <s v="PV-Gebäude"/>
  </r>
  <r>
    <s v="Amprion"/>
    <n v="10000596"/>
    <s v="Teutoburger Energie Netzwerk eG"/>
    <x v="9843"/>
    <s v="SgK3221--Nov12"/>
    <x v="0"/>
    <s v="10 - 40 kW"/>
    <n v="2518.4899999999998"/>
    <n v="427.64"/>
    <n v="0"/>
    <s v="NI"/>
    <n v="49219"/>
    <s v="Glandorf"/>
    <s v="Osnabrück"/>
    <x v="0"/>
    <s v="PV-Gebäude"/>
  </r>
  <r>
    <s v="Amprion"/>
    <n v="10000596"/>
    <s v="Teutoburger Energie Netzwerk eG"/>
    <x v="9843"/>
    <s v="SgK3220--Nov12"/>
    <x v="0"/>
    <s v="0 - 10 kW"/>
    <n v="4918.92"/>
    <n v="880.48"/>
    <n v="0"/>
    <s v="NI"/>
    <n v="49219"/>
    <s v="Glandorf"/>
    <s v="Osnabrück"/>
    <x v="0"/>
    <s v="PV-Gebäude"/>
  </r>
  <r>
    <s v="Amprion"/>
    <n v="10000596"/>
    <s v="Teutoburger Energie Netzwerk eG"/>
    <x v="9844"/>
    <s v="SgK33420----11"/>
    <x v="1"/>
    <s v="0-30 kW, Rückvergütung für Selbstverbrauch bis 30% der Gesamterzeugung der Anlage"/>
    <n v="-4267.62"/>
    <n v="-699.04"/>
    <n v="0"/>
    <s v="NI"/>
    <n v="49219"/>
    <s v="Glandorf"/>
    <s v="Osnabrück"/>
    <x v="0"/>
    <s v="PV-Gebäude"/>
  </r>
  <r>
    <s v="Amprion"/>
    <n v="10000596"/>
    <s v="Teutoburger Energie Netzwerk eG"/>
    <x v="9844"/>
    <s v="SgK330------11"/>
    <x v="0"/>
    <s v="0-30 kW"/>
    <n v="1435.3"/>
    <n v="412.5"/>
    <n v="0"/>
    <s v="NI"/>
    <n v="49219"/>
    <s v="Glandorf"/>
    <s v="Osnabrück"/>
    <x v="0"/>
    <s v="PV-Gebäude"/>
  </r>
  <r>
    <s v="Amprion"/>
    <n v="10000596"/>
    <s v="Teutoburger Energie Netzwerk eG"/>
    <x v="9844"/>
    <s v="SgK33430----11"/>
    <x v="1"/>
    <s v="0-30 kW, Rückvergütung für Selbstverbrauch über 30% der Gesamterzeugung der Anlage"/>
    <n v="-8522.48"/>
    <n v="-1022.7"/>
    <n v="0"/>
    <s v="NI"/>
    <n v="49219"/>
    <s v="Glandorf"/>
    <s v="Osnabrück"/>
    <x v="0"/>
    <s v="PV-Gebäude"/>
  </r>
  <r>
    <s v="Amprion"/>
    <n v="10000596"/>
    <s v="Teutoburger Energie Netzwerk eG"/>
    <x v="9844"/>
    <s v="SgK33410----11"/>
    <x v="2"/>
    <s v="0-30 kW, selbstverbrauchte Erzeugung"/>
    <n v="12790.1"/>
    <n v="3675.87"/>
    <n v="0"/>
    <s v="NI"/>
    <n v="49219"/>
    <s v="Glandorf"/>
    <s v="Osnabrück"/>
    <x v="0"/>
    <s v="PV-Gebäude"/>
  </r>
  <r>
    <s v="Amprion"/>
    <n v="10000596"/>
    <s v="Teutoburger Energie Netzwerk eG"/>
    <x v="9845"/>
    <s v="SgK33410----11"/>
    <x v="2"/>
    <s v="0-30 kW, selbstverbrauchte Erzeugung"/>
    <n v="2589.1999999999998"/>
    <n v="744.14"/>
    <n v="0"/>
    <s v="NI"/>
    <n v="49219"/>
    <s v="Glandorf"/>
    <s v="Osnabrück"/>
    <x v="0"/>
    <s v="PV-Gebäude"/>
  </r>
  <r>
    <s v="Amprion"/>
    <n v="10000596"/>
    <s v="Teutoburger Energie Netzwerk eG"/>
    <x v="9845"/>
    <s v="SgK330------11"/>
    <x v="0"/>
    <s v="0-30 kW"/>
    <n v="8173.3"/>
    <n v="2349.0100000000002"/>
    <n v="0"/>
    <s v="NI"/>
    <n v="49219"/>
    <s v="Glandorf"/>
    <s v="Osnabrück"/>
    <x v="0"/>
    <s v="PV-Gebäude"/>
  </r>
  <r>
    <s v="Amprion"/>
    <n v="10000596"/>
    <s v="Teutoburger Energie Netzwerk eG"/>
    <x v="9845"/>
    <s v="SgK33420----11"/>
    <x v="1"/>
    <s v="0-30 kW, Rückvergütung für Selbstverbrauch bis 30% der Gesamterzeugung der Anlage"/>
    <n v="-2589.1999999999998"/>
    <n v="-424.11"/>
    <n v="0"/>
    <s v="NI"/>
    <n v="49219"/>
    <s v="Glandorf"/>
    <s v="Osnabrück"/>
    <x v="0"/>
    <s v="PV-Gebäude"/>
  </r>
  <r>
    <s v="Amprion"/>
    <n v="10000596"/>
    <s v="Teutoburger Energie Netzwerk eG"/>
    <x v="9846"/>
    <s v="SoK111------04"/>
    <x v="0"/>
    <s v="0-30 kW"/>
    <n v="8519"/>
    <n v="4889.91"/>
    <n v="0"/>
    <s v="NI"/>
    <n v="49219"/>
    <s v="Glandorf"/>
    <s v="Osnabrück"/>
    <x v="1"/>
    <s v="PV-Gebäude"/>
  </r>
  <r>
    <s v="Amprion"/>
    <n v="10000596"/>
    <s v="Teutoburger Energie Netzwerk eG"/>
    <x v="9847"/>
    <s v="SgK33430----11"/>
    <x v="1"/>
    <s v="0-30 kW, Rückvergütung für Selbstverbrauch über 30% der Gesamterzeugung der Anlage"/>
    <n v="-184.16"/>
    <n v="-22.1"/>
    <n v="0"/>
    <s v="NI"/>
    <n v="49219"/>
    <s v="Glandorf"/>
    <s v="Osnabrück"/>
    <x v="0"/>
    <s v="PV-Gebäude"/>
  </r>
  <r>
    <s v="Amprion"/>
    <n v="10000596"/>
    <s v="Teutoburger Energie Netzwerk eG"/>
    <x v="9847"/>
    <s v="SgK33410----11"/>
    <x v="2"/>
    <s v="0-30 kW, selbstverbrauchte Erzeugung"/>
    <n v="1192.0999999999999"/>
    <n v="342.61"/>
    <n v="0"/>
    <s v="NI"/>
    <n v="49219"/>
    <s v="Glandorf"/>
    <s v="Osnabrück"/>
    <x v="0"/>
    <s v="PV-Gebäude"/>
  </r>
  <r>
    <s v="Amprion"/>
    <n v="10000596"/>
    <s v="Teutoburger Energie Netzwerk eG"/>
    <x v="9847"/>
    <s v="SgK330------11"/>
    <x v="0"/>
    <s v="0-30 kW"/>
    <n v="2167.6999999999998"/>
    <n v="623"/>
    <n v="0"/>
    <s v="NI"/>
    <n v="49219"/>
    <s v="Glandorf"/>
    <s v="Osnabrück"/>
    <x v="0"/>
    <s v="PV-Gebäude"/>
  </r>
  <r>
    <s v="Amprion"/>
    <n v="10000596"/>
    <s v="Teutoburger Energie Netzwerk eG"/>
    <x v="9847"/>
    <s v="SgK33420----11"/>
    <x v="1"/>
    <s v="0-30 kW, Rückvergütung für Selbstverbrauch bis 30% der Gesamterzeugung der Anlage"/>
    <n v="-1007.94"/>
    <n v="-165.1"/>
    <n v="0"/>
    <s v="NI"/>
    <n v="49219"/>
    <s v="Glandorf"/>
    <s v="Osnabrück"/>
    <x v="0"/>
    <s v="PV-Gebäude"/>
  </r>
  <r>
    <s v="Amprion"/>
    <n v="10000596"/>
    <s v="Teutoburger Energie Netzwerk eG"/>
    <x v="9848"/>
    <s v="SgK3221--Jul14"/>
    <x v="0"/>
    <s v="10 - 40 kW"/>
    <n v="3000.78"/>
    <n v="366.7"/>
    <n v="0"/>
    <s v="NI"/>
    <n v="49219"/>
    <s v="Glandorf"/>
    <s v="Osnabrück"/>
    <x v="0"/>
    <s v="PV-Gebäude"/>
  </r>
  <r>
    <s v="Amprion"/>
    <n v="10000596"/>
    <s v="Teutoburger Energie Netzwerk eG"/>
    <x v="9848"/>
    <s v="SgK33a2-----SV"/>
    <x v="3"/>
    <s v="Strommenge ohne EEG-Vergütung, durch Anlagenbetreiber oder durch Dritte verbraucht"/>
    <n v="18092.8"/>
    <n v="0"/>
    <n v="0"/>
    <s v="NI"/>
    <n v="49219"/>
    <s v="Glandorf"/>
    <s v="Osnabrück"/>
    <x v="0"/>
    <s v="PV-Gebäude"/>
  </r>
  <r>
    <s v="Amprion"/>
    <n v="10000596"/>
    <s v="Teutoburger Energie Netzwerk eG"/>
    <x v="9848"/>
    <s v="SgK3220--Jul14"/>
    <x v="0"/>
    <s v="0 - 10 kW"/>
    <n v="1297.92"/>
    <n v="167.17"/>
    <n v="0"/>
    <s v="NI"/>
    <n v="49219"/>
    <s v="Glandorf"/>
    <s v="Osnabrück"/>
    <x v="0"/>
    <s v="PV-Gebäude"/>
  </r>
  <r>
    <s v="Amprion"/>
    <n v="10000596"/>
    <s v="Teutoburger Energie Netzwerk eG"/>
    <x v="9849"/>
    <s v="SgK33a2-----SV"/>
    <x v="3"/>
    <s v="Strommenge ohne EEG-Vergütung, durch Anlagenbetreiber oder durch Dritte verbraucht"/>
    <n v="23881.02"/>
    <n v="0"/>
    <n v="0"/>
    <s v="NI"/>
    <n v="49219"/>
    <s v="Glandorf"/>
    <s v="Osnabrück"/>
    <x v="0"/>
    <s v="PV-Gebäude"/>
  </r>
  <r>
    <s v="Amprion"/>
    <n v="10000596"/>
    <s v="Teutoburger Energie Netzwerk eG"/>
    <x v="9849"/>
    <s v="SgK3220--Mrz13"/>
    <x v="0"/>
    <s v="0 - 10 kW"/>
    <n v="4030.2"/>
    <n v="656.12"/>
    <n v="0"/>
    <s v="NI"/>
    <n v="49219"/>
    <s v="Glandorf"/>
    <s v="Osnabrück"/>
    <x v="0"/>
    <s v="PV-Gebäude"/>
  </r>
  <r>
    <s v="Amprion"/>
    <n v="10000596"/>
    <s v="Teutoburger Energie Netzwerk eG"/>
    <x v="9849"/>
    <s v="SgK3222--Mrz13"/>
    <x v="0"/>
    <s v="40 kW - 1 MW"/>
    <n v="4030.2"/>
    <n v="554.96"/>
    <n v="0"/>
    <s v="NI"/>
    <n v="49219"/>
    <s v="Glandorf"/>
    <s v="Osnabrück"/>
    <x v="0"/>
    <s v="PV-Gebäude"/>
  </r>
  <r>
    <s v="Amprion"/>
    <n v="10000596"/>
    <s v="Teutoburger Energie Netzwerk eG"/>
    <x v="9849"/>
    <s v="SgK3221--Mrz13"/>
    <x v="0"/>
    <s v="10 - 40 kW"/>
    <n v="12090.59"/>
    <n v="1866.79"/>
    <n v="0"/>
    <s v="NI"/>
    <n v="49219"/>
    <s v="Glandorf"/>
    <s v="Osnabrück"/>
    <x v="0"/>
    <s v="PV-Gebäude"/>
  </r>
  <r>
    <s v="Amprion"/>
    <n v="10000596"/>
    <s v="Teutoburger Energie Netzwerk eG"/>
    <x v="9850"/>
    <s v="SgK33421----11"/>
    <x v="1"/>
    <s v="30-100 kW, Rückvergütung für Selbstverbrauch bis 30% der Gesamterzeugung der Anlage"/>
    <n v="-1538.67"/>
    <n v="-252.03"/>
    <n v="0"/>
    <s v="NI"/>
    <n v="49219"/>
    <s v="Glandorf"/>
    <s v="Osnabrück"/>
    <x v="0"/>
    <s v="PV-Gebäude"/>
  </r>
  <r>
    <s v="Amprion"/>
    <n v="10000596"/>
    <s v="Teutoburger Energie Netzwerk eG"/>
    <x v="9850"/>
    <s v="SgK33431----11"/>
    <x v="1"/>
    <s v="30-100 kW, Rückvergütung für Selbstverbrauch über 30% der Gesamterzeugung der Anlage"/>
    <n v="-2108.2199999999998"/>
    <n v="-252.98"/>
    <n v="0"/>
    <s v="NI"/>
    <n v="49219"/>
    <s v="Glandorf"/>
    <s v="Osnabrück"/>
    <x v="0"/>
    <s v="PV-Gebäude"/>
  </r>
  <r>
    <s v="Amprion"/>
    <n v="10000596"/>
    <s v="Teutoburger Energie Netzwerk eG"/>
    <x v="9850"/>
    <s v="SgK331------11"/>
    <x v="0"/>
    <s v="30-100 kW"/>
    <n v="1482.01"/>
    <n v="405.03"/>
    <n v="0"/>
    <s v="NI"/>
    <n v="49219"/>
    <s v="Glandorf"/>
    <s v="Osnabrück"/>
    <x v="0"/>
    <s v="PV-Gebäude"/>
  </r>
  <r>
    <s v="Amprion"/>
    <n v="10000596"/>
    <s v="Teutoburger Energie Netzwerk eG"/>
    <x v="9850"/>
    <s v="SgK33411----11"/>
    <x v="2"/>
    <s v="30-100 kW, selbstverbrauchte Erzeugung"/>
    <n v="3646.89"/>
    <n v="996.69"/>
    <n v="0"/>
    <s v="NI"/>
    <n v="49219"/>
    <s v="Glandorf"/>
    <s v="Osnabrück"/>
    <x v="0"/>
    <s v="PV-Gebäude"/>
  </r>
  <r>
    <s v="Amprion"/>
    <n v="10000596"/>
    <s v="Teutoburger Energie Netzwerk eG"/>
    <x v="9851"/>
    <s v="BiK81M1KWK--05"/>
    <x v="0"/>
    <s v=" 0-0,15 MW, Bonusregeln M1 und KWK"/>
    <n v="142834"/>
    <n v="35237.15"/>
    <n v="0"/>
    <s v="NI"/>
    <n v="49219"/>
    <s v="Glandorf"/>
    <s v="Osnabrück"/>
    <x v="3"/>
    <s v="Biomasse"/>
  </r>
  <r>
    <s v="Amprion"/>
    <n v="10000596"/>
    <s v="Teutoburger Energie Netzwerk eG"/>
    <x v="9851"/>
    <s v="BiK81M1-----05"/>
    <x v="0"/>
    <s v=" 0-0,15 MW, Bonusregel M1"/>
    <n v="298148"/>
    <n v="67590.149999999994"/>
    <n v="0"/>
    <s v="NI"/>
    <n v="49219"/>
    <s v="Glandorf"/>
    <s v="Osnabrück"/>
    <x v="3"/>
    <s v="Biomasse"/>
  </r>
  <r>
    <s v="Amprion"/>
    <n v="10000596"/>
    <s v="Teutoburger Energie Netzwerk eG"/>
    <x v="9852"/>
    <s v="SgK5120--Mai16"/>
    <x v="0"/>
    <s v="0 - 10 kW"/>
    <n v="5253.4"/>
    <n v="646.69000000000005"/>
    <n v="0"/>
    <s v="NI"/>
    <n v="49219"/>
    <s v="Glandorf"/>
    <s v="Osnabrück"/>
    <x v="0"/>
    <s v="PV-Gebäude"/>
  </r>
  <r>
    <s v="Amprion"/>
    <n v="10000596"/>
    <s v="Teutoburger Energie Netzwerk eG"/>
    <x v="9853"/>
    <s v="SgK33a2-----SV"/>
    <x v="3"/>
    <s v="Strommenge ohne EEG-Vergütung, durch Anlagenbetreiber oder durch Dritte verbraucht"/>
    <n v="1598.76"/>
    <n v="0"/>
    <n v="0"/>
    <s v="NI"/>
    <n v="49219"/>
    <s v="Glandorf"/>
    <s v="Osnabrück"/>
    <x v="0"/>
    <s v="PV-Gebäude"/>
  </r>
  <r>
    <s v="Amprion"/>
    <n v="10000596"/>
    <s v="Teutoburger Energie Netzwerk eG"/>
    <x v="9853"/>
    <s v="SgK3220--Apr13"/>
    <x v="0"/>
    <s v="0 - 10 kW"/>
    <n v="2390.8200000000002"/>
    <n v="380.62"/>
    <n v="0"/>
    <s v="NI"/>
    <n v="49219"/>
    <s v="Glandorf"/>
    <s v="Osnabrück"/>
    <x v="0"/>
    <s v="PV-Gebäude"/>
  </r>
  <r>
    <s v="Amprion"/>
    <n v="10000596"/>
    <s v="Teutoburger Energie Netzwerk eG"/>
    <x v="9854"/>
    <s v="SgK3221--Apr13"/>
    <x v="0"/>
    <s v="10 - 40 kW"/>
    <n v="1281.48"/>
    <n v="193.5"/>
    <n v="0"/>
    <s v="NI"/>
    <n v="49219"/>
    <s v="Glandorf"/>
    <s v="Osnabrück"/>
    <x v="0"/>
    <s v="PV-Gebäude"/>
  </r>
  <r>
    <s v="Amprion"/>
    <n v="10000596"/>
    <s v="Teutoburger Energie Netzwerk eG"/>
    <x v="9854"/>
    <s v="SgK33a2-----SV"/>
    <x v="3"/>
    <s v="Strommenge ohne EEG-Vergütung, durch Anlagenbetreiber oder durch Dritte verbraucht"/>
    <n v="856.93700000000001"/>
    <n v="0"/>
    <n v="0"/>
    <s v="NI"/>
    <n v="49219"/>
    <s v="Glandorf"/>
    <s v="Osnabrück"/>
    <x v="0"/>
    <s v="PV-Gebäude"/>
  </r>
  <r>
    <s v="Amprion"/>
    <n v="10000596"/>
    <s v="Teutoburger Energie Netzwerk eG"/>
    <x v="9855"/>
    <s v="SgK33a2-----SV"/>
    <x v="3"/>
    <s v="Strommenge ohne EEG-Vergütung, durch Anlagenbetreiber oder durch Dritte verbraucht"/>
    <n v="802.08399999999995"/>
    <n v="0"/>
    <n v="0"/>
    <s v="NI"/>
    <n v="49219"/>
    <s v="Glandorf"/>
    <s v="Osnabrück"/>
    <x v="0"/>
    <s v="PV-Gebäude"/>
  </r>
  <r>
    <s v="Amprion"/>
    <n v="10000596"/>
    <s v="Teutoburger Energie Netzwerk eG"/>
    <x v="9855"/>
    <s v="SgK3220--Apr13"/>
    <x v="0"/>
    <s v="0 - 10 kW"/>
    <n v="3343.58"/>
    <n v="532.29999999999995"/>
    <n v="0"/>
    <s v="NI"/>
    <n v="49219"/>
    <s v="Glandorf"/>
    <s v="Osnabrück"/>
    <x v="0"/>
    <s v="PV-Gebäude"/>
  </r>
  <r>
    <s v="Amprion"/>
    <n v="10000596"/>
    <s v="Teutoburger Energie Netzwerk eG"/>
    <x v="9856"/>
    <s v="SgK33a2-----SV"/>
    <x v="3"/>
    <s v="Strommenge ohne EEG-Vergütung, durch Anlagenbetreiber oder durch Dritte verbraucht"/>
    <n v="583.91600000000005"/>
    <n v="0"/>
    <n v="0"/>
    <s v="NI"/>
    <n v="49219"/>
    <s v="Glandorf"/>
    <s v="Osnabrück"/>
    <x v="0"/>
    <s v="PV-Gebäude"/>
  </r>
  <r>
    <s v="Amprion"/>
    <n v="10000596"/>
    <s v="Teutoburger Energie Netzwerk eG"/>
    <x v="9856"/>
    <s v="SgK3221--Apr13"/>
    <x v="0"/>
    <s v="10 - 40 kW"/>
    <n v="2434.12"/>
    <n v="367.55"/>
    <n v="0"/>
    <s v="NI"/>
    <n v="49219"/>
    <s v="Glandorf"/>
    <s v="Osnabrück"/>
    <x v="0"/>
    <s v="PV-Gebäude"/>
  </r>
  <r>
    <s v="Amprion"/>
    <n v="10000596"/>
    <s v="Teutoburger Energie Netzwerk eG"/>
    <x v="9857"/>
    <s v="SgK33a2-----SV"/>
    <x v="3"/>
    <s v="Strommenge ohne EEG-Vergütung, durch Anlagenbetreiber oder durch Dritte verbraucht"/>
    <n v="15236.8"/>
    <n v="0"/>
    <n v="0"/>
    <s v="NI"/>
    <n v="49219"/>
    <s v="Glandorf"/>
    <s v="Osnabrück"/>
    <x v="0"/>
    <s v="PV-Gebäude"/>
  </r>
  <r>
    <s v="Amprion"/>
    <n v="10000596"/>
    <s v="Teutoburger Energie Netzwerk eG"/>
    <x v="9857"/>
    <s v="SgK3221--Mrz14"/>
    <x v="0"/>
    <s v="10 - 40 kW"/>
    <n v="3982.53"/>
    <n v="506.58"/>
    <n v="0"/>
    <s v="NI"/>
    <n v="49219"/>
    <s v="Glandorf"/>
    <s v="Osnabrück"/>
    <x v="0"/>
    <s v="PV-Gebäude"/>
  </r>
  <r>
    <s v="Amprion"/>
    <n v="10000596"/>
    <s v="Teutoburger Energie Netzwerk eG"/>
    <x v="9857"/>
    <s v="SgK3220--Mrz14"/>
    <x v="0"/>
    <s v="0 - 10 kW"/>
    <n v="1991.27"/>
    <n v="267.02999999999997"/>
    <n v="0"/>
    <s v="NI"/>
    <n v="49219"/>
    <s v="Glandorf"/>
    <s v="Osnabrück"/>
    <x v="0"/>
    <s v="PV-Gebäude"/>
  </r>
  <r>
    <s v="Amprion"/>
    <n v="10000596"/>
    <s v="Teutoburger Energie Netzwerk eG"/>
    <x v="9858"/>
    <s v="SgK330------11"/>
    <x v="0"/>
    <s v="0-30 kW"/>
    <n v="616.79999999999995"/>
    <n v="177.27"/>
    <n v="0"/>
    <s v="NI"/>
    <n v="49219"/>
    <s v="Glandorf"/>
    <s v="Osnabrück"/>
    <x v="0"/>
    <s v="PV-Gebäude"/>
  </r>
  <r>
    <s v="Amprion"/>
    <n v="10000596"/>
    <s v="Teutoburger Energie Netzwerk eG"/>
    <x v="9858"/>
    <s v="SgK33430----11"/>
    <x v="1"/>
    <s v="0-30 kW, Rückvergütung für Selbstverbrauch über 30% der Gesamterzeugung der Anlage"/>
    <n v="-1618.3"/>
    <n v="-194.2"/>
    <n v="0"/>
    <s v="NI"/>
    <n v="49219"/>
    <s v="Glandorf"/>
    <s v="Osnabrück"/>
    <x v="0"/>
    <s v="PV-Gebäude"/>
  </r>
  <r>
    <s v="Amprion"/>
    <n v="10000596"/>
    <s v="Teutoburger Energie Netzwerk eG"/>
    <x v="9858"/>
    <s v="SgK33420----11"/>
    <x v="1"/>
    <s v="0-30 kW, Rückvergütung für Selbstverbrauch bis 30% der Gesamterzeugung der Anlage"/>
    <n v="-957.9"/>
    <n v="-156.9"/>
    <n v="0"/>
    <s v="NI"/>
    <n v="49219"/>
    <s v="Glandorf"/>
    <s v="Osnabrück"/>
    <x v="0"/>
    <s v="PV-Gebäude"/>
  </r>
  <r>
    <s v="Amprion"/>
    <n v="10000596"/>
    <s v="Teutoburger Energie Netzwerk eG"/>
    <x v="9858"/>
    <s v="SgK33410----11"/>
    <x v="2"/>
    <s v="0-30 kW, selbstverbrauchte Erzeugung"/>
    <n v="2576.1999999999998"/>
    <n v="740.4"/>
    <n v="0"/>
    <s v="NI"/>
    <n v="49219"/>
    <s v="Glandorf"/>
    <s v="Osnabrück"/>
    <x v="0"/>
    <s v="PV-Gebäude"/>
  </r>
  <r>
    <s v="Amprion"/>
    <n v="10000596"/>
    <s v="Teutoburger Energie Netzwerk eG"/>
    <x v="9859"/>
    <s v="SgK330------12"/>
    <x v="0"/>
    <s v="0-30 kW"/>
    <n v="14316.7"/>
    <n v="3497.57"/>
    <n v="0"/>
    <s v="NI"/>
    <n v="49219"/>
    <s v="Glandorf"/>
    <s v="Osnabrück"/>
    <x v="0"/>
    <s v="PV-Gebäude"/>
  </r>
  <r>
    <s v="Amprion"/>
    <n v="10000596"/>
    <s v="Teutoburger Energie Netzwerk eG"/>
    <x v="9859"/>
    <s v="SgK33410----12"/>
    <x v="2"/>
    <s v="0-30 kW, selbstverbrauchte Erzeugung"/>
    <n v="7177"/>
    <n v="1753.34"/>
    <n v="0"/>
    <s v="NI"/>
    <n v="49219"/>
    <s v="Glandorf"/>
    <s v="Osnabrück"/>
    <x v="0"/>
    <s v="PV-Gebäude"/>
  </r>
  <r>
    <s v="Amprion"/>
    <n v="10000596"/>
    <s v="Teutoburger Energie Netzwerk eG"/>
    <x v="9859"/>
    <s v="SgK33430----12"/>
    <x v="1"/>
    <s v="0-30 kW, Rückvergütung für Selbstverbrauch über 30% der Gesamterzeugung der Anlage"/>
    <n v="-728.89"/>
    <n v="-87.47"/>
    <n v="0"/>
    <s v="NI"/>
    <n v="49219"/>
    <s v="Glandorf"/>
    <s v="Osnabrück"/>
    <x v="0"/>
    <s v="PV-Gebäude"/>
  </r>
  <r>
    <s v="Amprion"/>
    <n v="10000596"/>
    <s v="Teutoburger Energie Netzwerk eG"/>
    <x v="9859"/>
    <s v="SgK33420----12"/>
    <x v="1"/>
    <s v="0-30 kW, Rückvergütung für Selbstverbrauch bis 30% der Gesamterzeugung der Anlage"/>
    <n v="-6448.11"/>
    <n v="-1056.2"/>
    <n v="0"/>
    <s v="NI"/>
    <n v="49219"/>
    <s v="Glandorf"/>
    <s v="Osnabrück"/>
    <x v="0"/>
    <s v="PV-Gebäude"/>
  </r>
  <r>
    <s v="Amprion"/>
    <n v="10000596"/>
    <s v="Teutoburger Energie Netzwerk eG"/>
    <x v="9860"/>
    <s v="SgK3221--Jun12"/>
    <x v="0"/>
    <s v="10 - 40 kW"/>
    <n v="192.541"/>
    <n v="34.909999999999997"/>
    <n v="0"/>
    <s v="NI"/>
    <n v="49219"/>
    <s v="Glandorf"/>
    <s v="Osnabrück"/>
    <x v="0"/>
    <s v="PV-Gebäude"/>
  </r>
  <r>
    <s v="Amprion"/>
    <n v="10000596"/>
    <s v="Teutoburger Energie Netzwerk eG"/>
    <x v="9860"/>
    <s v="SgK33a2-----SV"/>
    <x v="3"/>
    <s v="Strommenge ohne EEG-Vergütung, durch Anlagenbetreiber oder durch Dritte verbraucht"/>
    <n v="2471.6999999999998"/>
    <n v="0"/>
    <n v="0"/>
    <s v="NI"/>
    <n v="49219"/>
    <s v="Glandorf"/>
    <s v="Osnabrück"/>
    <x v="0"/>
    <s v="PV-Gebäude"/>
  </r>
  <r>
    <s v="Amprion"/>
    <n v="10000596"/>
    <s v="Teutoburger Energie Netzwerk eG"/>
    <x v="9860"/>
    <s v="SgK3220--Jun12"/>
    <x v="0"/>
    <s v="0 - 10 kW"/>
    <n v="6639.36"/>
    <n v="1268.78"/>
    <n v="0"/>
    <s v="NI"/>
    <n v="49219"/>
    <s v="Glandorf"/>
    <s v="Osnabrück"/>
    <x v="0"/>
    <s v="PV-Gebäude"/>
  </r>
  <r>
    <s v="Amprion"/>
    <n v="10000596"/>
    <s v="Teutoburger Energie Netzwerk eG"/>
    <x v="9861"/>
    <s v="SgK3220--Jan14"/>
    <x v="0"/>
    <s v="0 - 10 kW"/>
    <n v="7014.44"/>
    <n v="959.57"/>
    <n v="0"/>
    <s v="NI"/>
    <n v="49219"/>
    <s v="Glandorf"/>
    <s v="Osnabrück"/>
    <x v="0"/>
    <s v="PV-Gebäude"/>
  </r>
  <r>
    <s v="Amprion"/>
    <n v="10000596"/>
    <s v="Teutoburger Energie Netzwerk eG"/>
    <x v="9861"/>
    <s v="SgK3221--Jan14"/>
    <x v="0"/>
    <s v="10 - 40 kW"/>
    <n v="4938.16"/>
    <n v="640.97"/>
    <n v="0"/>
    <s v="NI"/>
    <n v="49219"/>
    <s v="Glandorf"/>
    <s v="Osnabrück"/>
    <x v="0"/>
    <s v="PV-Gebäude"/>
  </r>
  <r>
    <s v="Amprion"/>
    <n v="10000596"/>
    <s v="Teutoburger Energie Netzwerk eG"/>
    <x v="9861"/>
    <s v="SgK33a2-----SV"/>
    <x v="3"/>
    <s v="Strommenge ohne EEG-Vergütung, durch Anlagenbetreiber oder durch Dritte verbraucht"/>
    <n v="3467.6"/>
    <n v="0"/>
    <n v="0"/>
    <s v="NI"/>
    <n v="49219"/>
    <s v="Glandorf"/>
    <s v="Osnabrück"/>
    <x v="0"/>
    <s v="PV-Gebäude"/>
  </r>
  <r>
    <s v="Amprion"/>
    <n v="10000596"/>
    <s v="Teutoburger Energie Netzwerk eG"/>
    <x v="9862"/>
    <s v="SgK5120--Apr15"/>
    <x v="0"/>
    <s v="0 - 10 kW"/>
    <n v="4789.5"/>
    <n v="597.25"/>
    <n v="0"/>
    <s v="NI"/>
    <n v="49219"/>
    <s v="Glandorf"/>
    <s v="Osnabrück"/>
    <x v="0"/>
    <s v="PV-Gebäude"/>
  </r>
  <r>
    <s v="Amprion"/>
    <n v="10000596"/>
    <s v="Teutoburger Energie Netzwerk eG"/>
    <x v="9863"/>
    <s v="SgK33a2-----SV"/>
    <x v="3"/>
    <s v="Strommenge ohne EEG-Vergütung, durch Anlagenbetreiber oder durch Dritte verbraucht"/>
    <n v="2041.1"/>
    <n v="0"/>
    <n v="0"/>
    <s v="NI"/>
    <n v="49219"/>
    <s v="Glandorf"/>
    <s v="Osnabrück"/>
    <x v="0"/>
    <s v="PV-Gebäude"/>
  </r>
  <r>
    <s v="Amprion"/>
    <n v="10000596"/>
    <s v="Teutoburger Energie Netzwerk eG"/>
    <x v="9863"/>
    <s v="SgK5120--Jan15"/>
    <x v="0"/>
    <s v="0 - 10 kW"/>
    <n v="6652.6"/>
    <n v="835.57"/>
    <n v="0"/>
    <s v="NI"/>
    <n v="49219"/>
    <s v="Glandorf"/>
    <s v="Osnabrück"/>
    <x v="0"/>
    <s v="PV-Gebäude"/>
  </r>
  <r>
    <s v="Amprion"/>
    <n v="10000596"/>
    <s v="Teutoburger Energie Netzwerk eG"/>
    <x v="9864"/>
    <s v="SgK330------11"/>
    <x v="0"/>
    <s v="0-30 kW"/>
    <n v="6784.9"/>
    <n v="1949.98"/>
    <n v="0"/>
    <s v="NI"/>
    <n v="49219"/>
    <s v="Glandorf"/>
    <s v="Osnabrück"/>
    <x v="0"/>
    <s v="PV-Gebäude"/>
  </r>
  <r>
    <s v="Amprion"/>
    <n v="10000596"/>
    <s v="Teutoburger Energie Netzwerk eG"/>
    <x v="9864"/>
    <s v="SgK33410----11"/>
    <x v="2"/>
    <s v="0-30 kW, selbstverbrauchte Erzeugung"/>
    <n v="2655.2"/>
    <n v="763.1"/>
    <n v="0"/>
    <s v="NI"/>
    <n v="49219"/>
    <s v="Glandorf"/>
    <s v="Osnabrück"/>
    <x v="0"/>
    <s v="PV-Gebäude"/>
  </r>
  <r>
    <s v="Amprion"/>
    <n v="10000596"/>
    <s v="Teutoburger Energie Netzwerk eG"/>
    <x v="9864"/>
    <s v="SgK33420----11"/>
    <x v="1"/>
    <s v="0-30 kW, Rückvergütung für Selbstverbrauch bis 30% der Gesamterzeugung der Anlage"/>
    <n v="-2655.2"/>
    <n v="-434.92"/>
    <n v="0"/>
    <s v="NI"/>
    <n v="49219"/>
    <s v="Glandorf"/>
    <s v="Osnabrück"/>
    <x v="0"/>
    <s v="PV-Gebäude"/>
  </r>
  <r>
    <s v="Amprion"/>
    <n v="10000596"/>
    <s v="Teutoburger Energie Netzwerk eG"/>
    <x v="9865"/>
    <s v="SgK3221--Jan14"/>
    <x v="0"/>
    <s v="10 - 40 kW"/>
    <n v="681.66099999999994"/>
    <n v="88.48"/>
    <n v="0"/>
    <s v="NI"/>
    <n v="49219"/>
    <s v="Glandorf"/>
    <s v="Osnabrück"/>
    <x v="0"/>
    <s v="PV-Gebäude"/>
  </r>
  <r>
    <s v="Amprion"/>
    <n v="10000596"/>
    <s v="Teutoburger Energie Netzwerk eG"/>
    <x v="9865"/>
    <s v="SgK3220--Jan14"/>
    <x v="0"/>
    <s v="0 - 10 kW"/>
    <n v="843.63900000000001"/>
    <n v="115.41"/>
    <n v="0"/>
    <s v="NI"/>
    <n v="49219"/>
    <s v="Glandorf"/>
    <s v="Osnabrück"/>
    <x v="0"/>
    <s v="PV-Gebäude"/>
  </r>
  <r>
    <s v="Amprion"/>
    <n v="10000596"/>
    <s v="Teutoburger Energie Netzwerk eG"/>
    <x v="9865"/>
    <s v="SgK33a2-----SV"/>
    <x v="3"/>
    <s v="Strommenge ohne EEG-Vergütung, durch Anlagenbetreiber oder durch Dritte verbraucht"/>
    <n v="8277"/>
    <n v="0"/>
    <n v="0"/>
    <s v="NI"/>
    <n v="49219"/>
    <s v="Glandorf"/>
    <s v="Osnabrück"/>
    <x v="0"/>
    <s v="PV-Gebäude"/>
  </r>
  <r>
    <s v="Amprion"/>
    <n v="10000596"/>
    <s v="Teutoburger Energie Netzwerk eG"/>
    <x v="9866"/>
    <s v="SgK330------12"/>
    <x v="0"/>
    <s v="0-30 kW"/>
    <n v="5285.6"/>
    <n v="1291.27"/>
    <n v="0"/>
    <s v="NI"/>
    <n v="49219"/>
    <s v="Glandorf"/>
    <s v="Osnabrück"/>
    <x v="0"/>
    <s v="PV-Gebäude"/>
  </r>
  <r>
    <s v="Amprion"/>
    <n v="10000596"/>
    <s v="Teutoburger Energie Netzwerk eG"/>
    <x v="9866"/>
    <s v="SgK33420----12"/>
    <x v="1"/>
    <s v="0-30 kW, Rückvergütung für Selbstverbrauch bis 30% der Gesamterzeugung der Anlage"/>
    <n v="-3897"/>
    <n v="-638.33000000000004"/>
    <n v="0"/>
    <s v="NI"/>
    <n v="49219"/>
    <s v="Glandorf"/>
    <s v="Osnabrück"/>
    <x v="0"/>
    <s v="PV-Gebäude"/>
  </r>
  <r>
    <s v="Amprion"/>
    <n v="10000596"/>
    <s v="Teutoburger Energie Netzwerk eG"/>
    <x v="9866"/>
    <s v="SgK33430----12"/>
    <x v="1"/>
    <s v="0-30 kW, Rückvergütung für Selbstverbrauch über 30% der Gesamterzeugung der Anlage"/>
    <n v="-3807.4"/>
    <n v="-456.89"/>
    <n v="0"/>
    <s v="NI"/>
    <n v="49219"/>
    <s v="Glandorf"/>
    <s v="Osnabrück"/>
    <x v="0"/>
    <s v="PV-Gebäude"/>
  </r>
  <r>
    <s v="Amprion"/>
    <n v="10000596"/>
    <s v="Teutoburger Energie Netzwerk eG"/>
    <x v="9866"/>
    <s v="SgK33410----12"/>
    <x v="2"/>
    <s v="0-30 kW, selbstverbrauchte Erzeugung"/>
    <n v="7704.4"/>
    <n v="1882.18"/>
    <n v="0"/>
    <s v="NI"/>
    <n v="49219"/>
    <s v="Glandorf"/>
    <s v="Osnabrück"/>
    <x v="0"/>
    <s v="PV-Gebäude"/>
  </r>
  <r>
    <s v="Amprion"/>
    <n v="10000596"/>
    <s v="Teutoburger Energie Netzwerk eG"/>
    <x v="9867"/>
    <s v="SgK3220--Nov13"/>
    <x v="0"/>
    <s v="0 - 10 kW"/>
    <n v="7939.17"/>
    <n v="1117.04"/>
    <n v="0"/>
    <s v="NI"/>
    <n v="49219"/>
    <s v="Glandorf"/>
    <s v="Osnabrück"/>
    <x v="0"/>
    <s v="PV-Gebäude"/>
  </r>
  <r>
    <s v="Amprion"/>
    <n v="10000596"/>
    <s v="Teutoburger Energie Netzwerk eG"/>
    <x v="9867"/>
    <s v="SgK33a2-----SV"/>
    <x v="3"/>
    <s v="Strommenge ohne EEG-Vergütung, durch Anlagenbetreiber oder durch Dritte verbraucht"/>
    <n v="1392.5"/>
    <n v="0"/>
    <n v="0"/>
    <s v="NI"/>
    <n v="49219"/>
    <s v="Glandorf"/>
    <s v="Osnabrück"/>
    <x v="0"/>
    <s v="PV-Gebäude"/>
  </r>
  <r>
    <s v="Amprion"/>
    <n v="10000596"/>
    <s v="Teutoburger Energie Netzwerk eG"/>
    <x v="9867"/>
    <s v="SgK3221--Nov13"/>
    <x v="0"/>
    <s v="10 - 40 kW"/>
    <n v="3207.43"/>
    <n v="428.19"/>
    <n v="0"/>
    <s v="NI"/>
    <n v="49219"/>
    <s v="Glandorf"/>
    <s v="Osnabrück"/>
    <x v="0"/>
    <s v="PV-Gebäude"/>
  </r>
  <r>
    <s v="Amprion"/>
    <n v="10000596"/>
    <s v="Teutoburger Energie Netzwerk eG"/>
    <x v="9868"/>
    <s v="SgK33420----11"/>
    <x v="1"/>
    <s v="0-30 kW, Rückvergütung für Selbstverbrauch bis 30% der Gesamterzeugung der Anlage"/>
    <n v="-5185"/>
    <n v="-849.3"/>
    <n v="0"/>
    <s v="NI"/>
    <n v="49219"/>
    <s v="Glandorf"/>
    <s v="Osnabrück"/>
    <x v="0"/>
    <s v="PV-Gebäude"/>
  </r>
  <r>
    <s v="Amprion"/>
    <n v="10000596"/>
    <s v="Teutoburger Energie Netzwerk eG"/>
    <x v="9868"/>
    <s v="SgK330------11"/>
    <x v="0"/>
    <s v="0-30 kW"/>
    <n v="17526.3"/>
    <n v="5037.0600000000004"/>
    <n v="0"/>
    <s v="NI"/>
    <n v="49219"/>
    <s v="Glandorf"/>
    <s v="Osnabrück"/>
    <x v="0"/>
    <s v="PV-Gebäude"/>
  </r>
  <r>
    <s v="Amprion"/>
    <n v="10000596"/>
    <s v="Teutoburger Energie Netzwerk eG"/>
    <x v="9868"/>
    <s v="SgK33410----11"/>
    <x v="2"/>
    <s v="0-30 kW, selbstverbrauchte Erzeugung"/>
    <n v="5185"/>
    <n v="1490.17"/>
    <n v="0"/>
    <s v="NI"/>
    <n v="49219"/>
    <s v="Glandorf"/>
    <s v="Osnabrück"/>
    <x v="0"/>
    <s v="PV-Gebäude"/>
  </r>
  <r>
    <s v="Amprion"/>
    <n v="10000596"/>
    <s v="Teutoburger Energie Netzwerk eG"/>
    <x v="9869"/>
    <s v="SgK5120--Jun15"/>
    <x v="0"/>
    <s v="0 - 10 kW"/>
    <n v="3800.1"/>
    <n v="471.21"/>
    <n v="0"/>
    <s v="NI"/>
    <n v="49219"/>
    <s v="Glandorf"/>
    <s v="Osnabrück"/>
    <x v="0"/>
    <s v="PV-Gebäude"/>
  </r>
  <r>
    <s v="Amprion"/>
    <n v="10000596"/>
    <s v="Teutoburger Energie Netzwerk eG"/>
    <x v="9870"/>
    <s v="SoK113------04"/>
    <x v="0"/>
    <s v="&gt;100 kW"/>
    <n v="31371.919999999998"/>
    <n v="16940.830000000002"/>
    <n v="0"/>
    <s v="NI"/>
    <n v="49219"/>
    <s v="Glandorf"/>
    <s v="Osnabrück"/>
    <x v="1"/>
    <s v="PV-Gebäude"/>
  </r>
  <r>
    <s v="Amprion"/>
    <n v="10000596"/>
    <s v="Teutoburger Energie Netzwerk eG"/>
    <x v="9870"/>
    <s v="SoK111------04"/>
    <x v="0"/>
    <s v="0-30 kW"/>
    <n v="22344.67"/>
    <n v="12825.84"/>
    <n v="0"/>
    <s v="NI"/>
    <n v="49219"/>
    <s v="Glandorf"/>
    <s v="Osnabrück"/>
    <x v="1"/>
    <s v="PV-Gebäude"/>
  </r>
  <r>
    <s v="Amprion"/>
    <n v="10000596"/>
    <s v="Teutoburger Energie Netzwerk eG"/>
    <x v="9870"/>
    <s v="SoK112------04"/>
    <x v="0"/>
    <s v="30-100 kW"/>
    <n v="52137.57"/>
    <n v="28467.11"/>
    <n v="0"/>
    <s v="NI"/>
    <n v="49219"/>
    <s v="Glandorf"/>
    <s v="Osnabrück"/>
    <x v="1"/>
    <s v="PV-Gebäude"/>
  </r>
  <r>
    <s v="Amprion"/>
    <n v="10000596"/>
    <s v="Teutoburger Energie Netzwerk eG"/>
    <x v="9871"/>
    <s v="SoK111------04"/>
    <x v="0"/>
    <s v="0-30 kW"/>
    <n v="22344.67"/>
    <n v="12825.84"/>
    <n v="0"/>
    <s v="NI"/>
    <n v="49219"/>
    <s v="Glandorf"/>
    <s v="Osnabrück"/>
    <x v="1"/>
    <s v="PV-Gebäude"/>
  </r>
  <r>
    <s v="Amprion"/>
    <n v="10000596"/>
    <s v="Teutoburger Energie Netzwerk eG"/>
    <x v="9871"/>
    <s v="SoK112------04"/>
    <x v="0"/>
    <s v="30-100 kW"/>
    <n v="52137.57"/>
    <n v="28467.1"/>
    <n v="0"/>
    <s v="NI"/>
    <n v="49219"/>
    <s v="Glandorf"/>
    <s v="Osnabrück"/>
    <x v="1"/>
    <s v="PV-Gebäude"/>
  </r>
  <r>
    <s v="Amprion"/>
    <n v="10000596"/>
    <s v="Teutoburger Energie Netzwerk eG"/>
    <x v="9871"/>
    <s v="SoK113------04"/>
    <x v="0"/>
    <s v="&gt;100 kW"/>
    <n v="18039.599999999999"/>
    <n v="9741.3799999999992"/>
    <n v="0"/>
    <s v="NI"/>
    <n v="49219"/>
    <s v="Glandorf"/>
    <s v="Osnabrück"/>
    <x v="1"/>
    <s v="PV-Gebäude"/>
  </r>
  <r>
    <s v="Amprion"/>
    <n v="10000596"/>
    <s v="Teutoburger Energie Netzwerk eG"/>
    <x v="9872"/>
    <s v="SgK33430----11"/>
    <x v="1"/>
    <s v="0-30 kW, Rückvergütung für Selbstverbrauch über 30% der Gesamterzeugung der Anlage"/>
    <n v="-404.86"/>
    <n v="-48.58"/>
    <n v="0"/>
    <s v="NI"/>
    <n v="49219"/>
    <s v="Glandorf"/>
    <s v="Osnabrück"/>
    <x v="0"/>
    <s v="PV-Gebäude"/>
  </r>
  <r>
    <s v="Amprion"/>
    <n v="10000596"/>
    <s v="Teutoburger Energie Netzwerk eG"/>
    <x v="9872"/>
    <s v="SgK33410----11"/>
    <x v="2"/>
    <s v="0-30 kW, selbstverbrauchte Erzeugung"/>
    <n v="1452.7"/>
    <n v="417.5"/>
    <n v="0"/>
    <s v="NI"/>
    <n v="49219"/>
    <s v="Glandorf"/>
    <s v="Osnabrück"/>
    <x v="0"/>
    <s v="PV-Gebäude"/>
  </r>
  <r>
    <s v="Amprion"/>
    <n v="10000596"/>
    <s v="Teutoburger Energie Netzwerk eG"/>
    <x v="9872"/>
    <s v="SgK330------11"/>
    <x v="0"/>
    <s v="0-30 kW"/>
    <n v="2040.1"/>
    <n v="586.32000000000005"/>
    <n v="0"/>
    <s v="NI"/>
    <n v="49219"/>
    <s v="Glandorf"/>
    <s v="Osnabrück"/>
    <x v="0"/>
    <s v="PV-Gebäude"/>
  </r>
  <r>
    <s v="Amprion"/>
    <n v="10000596"/>
    <s v="Teutoburger Energie Netzwerk eG"/>
    <x v="9872"/>
    <s v="SgK33420----11"/>
    <x v="1"/>
    <s v="0-30 kW, Rückvergütung für Selbstverbrauch bis 30% der Gesamterzeugung der Anlage"/>
    <n v="-1047.8399999999999"/>
    <n v="-171.64"/>
    <n v="0"/>
    <s v="NI"/>
    <n v="49219"/>
    <s v="Glandorf"/>
    <s v="Osnabrück"/>
    <x v="0"/>
    <s v="PV-Gebäude"/>
  </r>
  <r>
    <s v="Amprion"/>
    <n v="10000596"/>
    <s v="Teutoburger Energie Netzwerk eG"/>
    <x v="9873"/>
    <s v="SoK81a------01"/>
    <x v="0"/>
    <n v="0"/>
    <n v="1289.8"/>
    <n v="652.9"/>
    <n v="0"/>
    <s v="NI"/>
    <n v="49219"/>
    <s v="Glandorf"/>
    <s v="Osnabrück"/>
    <x v="1"/>
    <s v="PV-Gebäude"/>
  </r>
  <r>
    <s v="Amprion"/>
    <n v="10000596"/>
    <s v="Teutoburger Energie Netzwerk eG"/>
    <x v="9874"/>
    <s v="SgK33a2-----SV"/>
    <x v="3"/>
    <s v="Strommenge ohne EEG-Vergütung, durch Anlagenbetreiber oder durch Dritte verbraucht"/>
    <n v="4264"/>
    <n v="0"/>
    <n v="0"/>
    <s v="NI"/>
    <n v="49219"/>
    <s v="Glandorf"/>
    <s v="Osnabrück"/>
    <x v="0"/>
    <s v="PV-Gebäude"/>
  </r>
  <r>
    <s v="Amprion"/>
    <n v="10000596"/>
    <s v="Teutoburger Energie Netzwerk eG"/>
    <x v="9874"/>
    <s v="SgK3220--Nov13"/>
    <x v="0"/>
    <s v="0 - 10 kW"/>
    <n v="5093.46"/>
    <n v="716.65"/>
    <n v="0"/>
    <s v="NI"/>
    <n v="49219"/>
    <s v="Glandorf"/>
    <s v="Osnabrück"/>
    <x v="0"/>
    <s v="PV-Gebäude"/>
  </r>
  <r>
    <s v="Amprion"/>
    <n v="10000596"/>
    <s v="Teutoburger Energie Netzwerk eG"/>
    <x v="9874"/>
    <s v="SgK3221--Nov13"/>
    <x v="0"/>
    <s v="10 - 40 kW"/>
    <n v="3392.24"/>
    <n v="452.86"/>
    <n v="0"/>
    <s v="NI"/>
    <n v="49219"/>
    <s v="Glandorf"/>
    <s v="Osnabrück"/>
    <x v="0"/>
    <s v="PV-Gebäude"/>
  </r>
  <r>
    <s v="Amprion"/>
    <n v="10000596"/>
    <s v="Teutoburger Energie Netzwerk eG"/>
    <x v="9875"/>
    <s v="SgK33420----11"/>
    <x v="1"/>
    <s v="0-30 kW, Rückvergütung für Selbstverbrauch bis 30% der Gesamterzeugung der Anlage"/>
    <n v="-3008.64"/>
    <n v="-492.82"/>
    <n v="0"/>
    <s v="NI"/>
    <n v="49219"/>
    <s v="Glandorf"/>
    <s v="Osnabrück"/>
    <x v="0"/>
    <s v="PV-Gebäude"/>
  </r>
  <r>
    <s v="Amprion"/>
    <n v="10000596"/>
    <s v="Teutoburger Energie Netzwerk eG"/>
    <x v="9875"/>
    <s v="SgK33410----11"/>
    <x v="2"/>
    <s v="0-30 kW, selbstverbrauchte Erzeugung"/>
    <n v="3118.9"/>
    <n v="896.37"/>
    <n v="0"/>
    <s v="NI"/>
    <n v="49219"/>
    <s v="Glandorf"/>
    <s v="Osnabrück"/>
    <x v="0"/>
    <s v="PV-Gebäude"/>
  </r>
  <r>
    <s v="Amprion"/>
    <n v="10000596"/>
    <s v="Teutoburger Energie Netzwerk eG"/>
    <x v="9875"/>
    <s v="SgK330------11"/>
    <x v="0"/>
    <s v="0-30 kW"/>
    <n v="6909.9"/>
    <n v="1985.9"/>
    <n v="0"/>
    <s v="NI"/>
    <n v="49219"/>
    <s v="Glandorf"/>
    <s v="Osnabrück"/>
    <x v="0"/>
    <s v="PV-Gebäude"/>
  </r>
  <r>
    <s v="Amprion"/>
    <n v="10000596"/>
    <s v="Teutoburger Energie Netzwerk eG"/>
    <x v="9875"/>
    <s v="SgK33430----11"/>
    <x v="1"/>
    <s v="0-30 kW, Rückvergütung für Selbstverbrauch über 30% der Gesamterzeugung der Anlage"/>
    <n v="-110.26"/>
    <n v="-13.23"/>
    <n v="0"/>
    <s v="NI"/>
    <n v="49219"/>
    <s v="Glandorf"/>
    <s v="Osnabrück"/>
    <x v="0"/>
    <s v="PV-Gebäude"/>
  </r>
  <r>
    <s v="Amprion"/>
    <n v="10000596"/>
    <s v="Teutoburger Energie Netzwerk eG"/>
    <x v="9876"/>
    <s v="SgK33410----11"/>
    <x v="2"/>
    <s v="0-30 kW, selbstverbrauchte Erzeugung"/>
    <n v="21042.2"/>
    <n v="6047.53"/>
    <n v="0"/>
    <s v="NI"/>
    <n v="49219"/>
    <s v="Glandorf"/>
    <s v="Osnabrück"/>
    <x v="0"/>
    <s v="PV-Gebäude"/>
  </r>
  <r>
    <s v="Amprion"/>
    <n v="10000596"/>
    <s v="Teutoburger Energie Netzwerk eG"/>
    <x v="9876"/>
    <s v="SgK33420----11"/>
    <x v="1"/>
    <s v="0-30 kW, Rückvergütung für Selbstverbrauch bis 30% der Gesamterzeugung der Anlage"/>
    <n v="-6915.66"/>
    <n v="-1132.79"/>
    <n v="0"/>
    <s v="NI"/>
    <n v="49219"/>
    <s v="Glandorf"/>
    <s v="Osnabrück"/>
    <x v="0"/>
    <s v="PV-Gebäude"/>
  </r>
  <r>
    <s v="Amprion"/>
    <n v="10000596"/>
    <s v="Teutoburger Energie Netzwerk eG"/>
    <x v="9876"/>
    <s v="SgK33430----11"/>
    <x v="1"/>
    <s v="0-30 kW, Rückvergütung für Selbstverbrauch über 30% der Gesamterzeugung der Anlage"/>
    <n v="-14126.54"/>
    <n v="-1695.18"/>
    <n v="0"/>
    <s v="NI"/>
    <n v="49219"/>
    <s v="Glandorf"/>
    <s v="Osnabrück"/>
    <x v="0"/>
    <s v="PV-Gebäude"/>
  </r>
  <r>
    <s v="Amprion"/>
    <n v="10000596"/>
    <s v="Teutoburger Energie Netzwerk eG"/>
    <x v="9876"/>
    <s v="SgK330------11"/>
    <x v="0"/>
    <s v="0-30 kW"/>
    <n v="2010"/>
    <n v="577.66999999999996"/>
    <n v="0"/>
    <s v="NI"/>
    <n v="49219"/>
    <s v="Glandorf"/>
    <s v="Osnabrück"/>
    <x v="0"/>
    <s v="PV-Gebäude"/>
  </r>
  <r>
    <s v="Amprion"/>
    <n v="10000596"/>
    <s v="Teutoburger Energie Netzwerk eG"/>
    <x v="9877"/>
    <s v="SgK3220--Mrz13"/>
    <x v="0"/>
    <s v="0 - 10 kW"/>
    <n v="4412.45"/>
    <n v="718.35"/>
    <n v="0"/>
    <s v="NI"/>
    <n v="49219"/>
    <s v="Glandorf"/>
    <s v="Osnabrück"/>
    <x v="0"/>
    <s v="PV-Gebäude"/>
  </r>
  <r>
    <s v="Amprion"/>
    <n v="10000596"/>
    <s v="Teutoburger Energie Netzwerk eG"/>
    <x v="9877"/>
    <s v="SgK3221--Mrz13"/>
    <x v="0"/>
    <s v="10 - 40 kW"/>
    <n v="7280.55"/>
    <n v="1124.1199999999999"/>
    <n v="0"/>
    <s v="NI"/>
    <n v="49219"/>
    <s v="Glandorf"/>
    <s v="Osnabrück"/>
    <x v="0"/>
    <s v="PV-Gebäude"/>
  </r>
  <r>
    <s v="Amprion"/>
    <n v="10000596"/>
    <s v="Teutoburger Energie Netzwerk eG"/>
    <x v="9877"/>
    <s v="SgK33a2-----SV"/>
    <x v="3"/>
    <s v="Strommenge ohne EEG-Vergütung, durch Anlagenbetreiber oder durch Dritte verbraucht"/>
    <n v="13255.2"/>
    <n v="0"/>
    <n v="0"/>
    <s v="NI"/>
    <n v="49219"/>
    <s v="Glandorf"/>
    <s v="Osnabrück"/>
    <x v="0"/>
    <s v="PV-Gebäude"/>
  </r>
  <r>
    <s v="Amprion"/>
    <n v="10000596"/>
    <s v="Teutoburger Energie Netzwerk eG"/>
    <x v="9878"/>
    <s v="SoK111------04"/>
    <x v="0"/>
    <s v="0-30 kW"/>
    <n v="9225.8700000000008"/>
    <n v="5295.65"/>
    <n v="0"/>
    <s v="NI"/>
    <n v="49219"/>
    <s v="Glandorf"/>
    <s v="Osnabrück"/>
    <x v="1"/>
    <s v="PV-Gebäude"/>
  </r>
  <r>
    <s v="Amprion"/>
    <n v="10000596"/>
    <s v="Teutoburger Energie Netzwerk eG"/>
    <x v="9879"/>
    <s v="SoK111------07"/>
    <x v="0"/>
    <s v="0-30 kW"/>
    <n v="12378.04"/>
    <n v="6091.23"/>
    <n v="0"/>
    <s v="NI"/>
    <n v="49219"/>
    <s v="Glandorf"/>
    <s v="Osnabrück"/>
    <x v="1"/>
    <s v="PV-Gebäude"/>
  </r>
  <r>
    <s v="Amprion"/>
    <n v="10000596"/>
    <s v="Teutoburger Energie Netzwerk eG"/>
    <x v="9880"/>
    <s v="SgK33a2-----SV"/>
    <x v="3"/>
    <s v="Strommenge ohne EEG-Vergütung, durch Anlagenbetreiber oder durch Dritte verbraucht"/>
    <n v="6953.5"/>
    <n v="0"/>
    <n v="0"/>
    <s v="NI"/>
    <n v="49219"/>
    <s v="Glandorf"/>
    <s v="Osnabrück"/>
    <x v="0"/>
    <s v="PV-Gebäude"/>
  </r>
  <r>
    <s v="Amprion"/>
    <n v="10000596"/>
    <s v="Teutoburger Energie Netzwerk eG"/>
    <x v="9880"/>
    <s v="SgK3222--Jun12"/>
    <x v="0"/>
    <s v="40 kW - 1 MW"/>
    <n v="15340"/>
    <n v="2480.48"/>
    <n v="0"/>
    <s v="NI"/>
    <n v="49219"/>
    <s v="Glandorf"/>
    <s v="Osnabrück"/>
    <x v="0"/>
    <s v="PV-Gebäude"/>
  </r>
  <r>
    <s v="Amprion"/>
    <n v="10000596"/>
    <s v="Teutoburger Energie Netzwerk eG"/>
    <x v="9881"/>
    <s v="SgK33a2-----SV"/>
    <x v="3"/>
    <s v="Strommenge ohne EEG-Vergütung, durch Anlagenbetreiber oder durch Dritte verbraucht"/>
    <n v="4710.8999999999996"/>
    <n v="0"/>
    <n v="0"/>
    <s v="NI"/>
    <n v="49219"/>
    <s v="Glandorf"/>
    <s v="Osnabrück"/>
    <x v="0"/>
    <s v="PV-Gebäude"/>
  </r>
  <r>
    <s v="Amprion"/>
    <n v="10000596"/>
    <s v="Teutoburger Energie Netzwerk eG"/>
    <x v="9881"/>
    <s v="SgK3220--Nov13"/>
    <x v="0"/>
    <s v="0 - 10 kW"/>
    <n v="4286.67"/>
    <n v="603.13"/>
    <n v="0"/>
    <s v="NI"/>
    <n v="49219"/>
    <s v="Glandorf"/>
    <s v="Osnabrück"/>
    <x v="0"/>
    <s v="PV-Gebäude"/>
  </r>
  <r>
    <s v="Amprion"/>
    <n v="10000596"/>
    <s v="Teutoburger Energie Netzwerk eG"/>
    <x v="9881"/>
    <s v="SgK3221--Nov13"/>
    <x v="0"/>
    <s v="10 - 40 kW"/>
    <n v="6129.93"/>
    <n v="818.35"/>
    <n v="0"/>
    <s v="NI"/>
    <n v="49219"/>
    <s v="Glandorf"/>
    <s v="Osnabrück"/>
    <x v="0"/>
    <s v="PV-Gebäude"/>
  </r>
  <r>
    <s v="Amprion"/>
    <n v="10000596"/>
    <s v="Teutoburger Energie Netzwerk eG"/>
    <x v="9882"/>
    <s v="SoK111------04"/>
    <x v="0"/>
    <s v="0-30 kW"/>
    <n v="11986.48"/>
    <n v="6880.24"/>
    <n v="0"/>
    <s v="NI"/>
    <n v="49219"/>
    <s v="Glandorf"/>
    <s v="Osnabrück"/>
    <x v="1"/>
    <s v="PV-Gebäude"/>
  </r>
  <r>
    <s v="Amprion"/>
    <n v="10000596"/>
    <s v="Teutoburger Energie Netzwerk eG"/>
    <x v="9883"/>
    <s v="SgK331------09"/>
    <x v="0"/>
    <s v="30-100 kW"/>
    <n v="13528.6"/>
    <n v="5534.55"/>
    <n v="0"/>
    <s v="NI"/>
    <n v="49219"/>
    <s v="Glandorf"/>
    <s v="Osnabrück"/>
    <x v="0"/>
    <s v="PV-Gebäude"/>
  </r>
  <r>
    <s v="Amprion"/>
    <n v="10000596"/>
    <s v="Teutoburger Energie Netzwerk eG"/>
    <x v="9883"/>
    <s v="SgK330------09"/>
    <x v="0"/>
    <s v="0-30 kW"/>
    <n v="21028.92"/>
    <n v="9044.5400000000009"/>
    <n v="0"/>
    <s v="NI"/>
    <n v="49219"/>
    <s v="Glandorf"/>
    <s v="Osnabrück"/>
    <x v="0"/>
    <s v="PV-Gebäude"/>
  </r>
  <r>
    <s v="Amprion"/>
    <n v="10000596"/>
    <s v="Teutoburger Energie Netzwerk eG"/>
    <x v="9884"/>
    <s v="SgK33420----12"/>
    <x v="1"/>
    <s v="0-30 kW, Rückvergütung für Selbstverbrauch bis 30% der Gesamterzeugung der Anlage"/>
    <n v="-5025.8"/>
    <n v="-823.23"/>
    <n v="0"/>
    <s v="NI"/>
    <n v="49219"/>
    <s v="Glandorf"/>
    <s v="Osnabrück"/>
    <x v="0"/>
    <s v="PV-Gebäude"/>
  </r>
  <r>
    <s v="Amprion"/>
    <n v="10000596"/>
    <s v="Teutoburger Energie Netzwerk eG"/>
    <x v="9884"/>
    <s v="SgK330------12"/>
    <x v="0"/>
    <s v="0-30 kW"/>
    <n v="20640.3"/>
    <n v="5042.42"/>
    <n v="0"/>
    <s v="NI"/>
    <n v="49219"/>
    <s v="Glandorf"/>
    <s v="Osnabrück"/>
    <x v="0"/>
    <s v="PV-Gebäude"/>
  </r>
  <r>
    <s v="Amprion"/>
    <n v="10000596"/>
    <s v="Teutoburger Energie Netzwerk eG"/>
    <x v="9884"/>
    <s v="SgK33410----12"/>
    <x v="2"/>
    <s v="0-30 kW, selbstverbrauchte Erzeugung"/>
    <n v="5025.8"/>
    <n v="1227.8"/>
    <n v="0"/>
    <s v="NI"/>
    <n v="49219"/>
    <s v="Glandorf"/>
    <s v="Osnabrück"/>
    <x v="0"/>
    <s v="PV-Gebäude"/>
  </r>
  <r>
    <s v="Amprion"/>
    <n v="10000596"/>
    <s v="Teutoburger Energie Netzwerk eG"/>
    <x v="9885"/>
    <s v="SgK33430----12"/>
    <x v="1"/>
    <s v="0-30 kW, Rückvergütung für Selbstverbrauch über 30% der Gesamterzeugung der Anlage"/>
    <n v="-1821.36"/>
    <n v="-218.56"/>
    <n v="0"/>
    <s v="NI"/>
    <n v="49219"/>
    <s v="Glandorf"/>
    <s v="Osnabrück"/>
    <x v="0"/>
    <s v="PV-Gebäude"/>
  </r>
  <r>
    <s v="Amprion"/>
    <n v="10000596"/>
    <s v="Teutoburger Energie Netzwerk eG"/>
    <x v="9885"/>
    <s v="SgK330------12"/>
    <x v="0"/>
    <s v="0-30 kW"/>
    <n v="6250.9"/>
    <n v="1527.09"/>
    <n v="0"/>
    <s v="NI"/>
    <n v="49219"/>
    <s v="Glandorf"/>
    <s v="Osnabrück"/>
    <x v="0"/>
    <s v="PV-Gebäude"/>
  </r>
  <r>
    <s v="Amprion"/>
    <n v="10000596"/>
    <s v="Teutoburger Energie Netzwerk eG"/>
    <x v="9885"/>
    <s v="SgK33420----12"/>
    <x v="1"/>
    <s v="0-30 kW, Rückvergütung für Selbstverbrauch bis 30% der Gesamterzeugung der Anlage"/>
    <n v="-3459.54"/>
    <n v="-566.66999999999996"/>
    <n v="0"/>
    <s v="NI"/>
    <n v="49219"/>
    <s v="Glandorf"/>
    <s v="Osnabrück"/>
    <x v="0"/>
    <s v="PV-Gebäude"/>
  </r>
  <r>
    <s v="Amprion"/>
    <n v="10000596"/>
    <s v="Teutoburger Energie Netzwerk eG"/>
    <x v="9885"/>
    <s v="SgK33410----12"/>
    <x v="2"/>
    <s v="0-30 kW, selbstverbrauchte Erzeugung"/>
    <n v="5280.9"/>
    <n v="1290.1199999999999"/>
    <n v="0"/>
    <s v="NI"/>
    <n v="49219"/>
    <s v="Glandorf"/>
    <s v="Osnabrück"/>
    <x v="0"/>
    <s v="PV-Gebäude"/>
  </r>
  <r>
    <s v="Amprion"/>
    <n v="10000596"/>
    <s v="Teutoburger Energie Netzwerk eG"/>
    <x v="9886"/>
    <s v="SgK3220--Sep12"/>
    <x v="0"/>
    <s v="0 - 10 kW"/>
    <n v="2410"/>
    <n v="446.81"/>
    <n v="0"/>
    <s v="NI"/>
    <n v="49219"/>
    <s v="Glandorf"/>
    <s v="Osnabrück"/>
    <x v="0"/>
    <s v="PV-Gebäude"/>
  </r>
  <r>
    <s v="Amprion"/>
    <n v="10000596"/>
    <s v="Teutoburger Energie Netzwerk eG"/>
    <x v="9887"/>
    <s v="SgK33a2-----SV"/>
    <x v="3"/>
    <s v="Strommenge ohne EEG-Vergütung, durch Anlagenbetreiber oder durch Dritte verbraucht"/>
    <n v="21763.21"/>
    <n v="0"/>
    <n v="0"/>
    <s v="NI"/>
    <n v="49219"/>
    <s v="Glandorf"/>
    <s v="Osnabrück"/>
    <x v="0"/>
    <s v="PV-Gebäude"/>
  </r>
  <r>
    <s v="Amprion"/>
    <n v="10000596"/>
    <s v="Teutoburger Energie Netzwerk eG"/>
    <x v="9887"/>
    <s v="SgK3220--Jul13"/>
    <x v="0"/>
    <s v="0 - 10 kW"/>
    <n v="4656.07"/>
    <n v="701.67"/>
    <n v="0"/>
    <s v="NI"/>
    <n v="49219"/>
    <s v="Glandorf"/>
    <s v="Osnabrück"/>
    <x v="0"/>
    <s v="PV-Gebäude"/>
  </r>
  <r>
    <s v="Amprion"/>
    <n v="10000596"/>
    <s v="Teutoburger Energie Netzwerk eG"/>
    <x v="9887"/>
    <s v="SgK3221--Jul13"/>
    <x v="0"/>
    <s v="10 - 40 kW"/>
    <n v="13968.21"/>
    <n v="1997.45"/>
    <n v="0"/>
    <s v="NI"/>
    <n v="49219"/>
    <s v="Glandorf"/>
    <s v="Osnabrück"/>
    <x v="0"/>
    <s v="PV-Gebäude"/>
  </r>
  <r>
    <s v="Amprion"/>
    <n v="10000596"/>
    <s v="Teutoburger Energie Netzwerk eG"/>
    <x v="9887"/>
    <s v="SgK3222--Jul13"/>
    <x v="0"/>
    <s v="40 kW - 1 MW"/>
    <n v="11467.9"/>
    <n v="1462.16"/>
    <n v="0"/>
    <s v="NI"/>
    <n v="49219"/>
    <s v="Glandorf"/>
    <s v="Osnabrück"/>
    <x v="0"/>
    <s v="PV-Gebäude"/>
  </r>
  <r>
    <s v="Amprion"/>
    <n v="10000596"/>
    <s v="Teutoburger Energie Netzwerk eG"/>
    <x v="9888"/>
    <s v="SgK3221--Apr14"/>
    <x v="0"/>
    <s v="10 - 40 kW"/>
    <n v="3463.5"/>
    <n v="436.4"/>
    <n v="0"/>
    <s v="NI"/>
    <n v="49219"/>
    <s v="Glandorf"/>
    <s v="Osnabrück"/>
    <x v="0"/>
    <s v="PV-Gebäude"/>
  </r>
  <r>
    <s v="Amprion"/>
    <n v="10000596"/>
    <s v="Teutoburger Energie Netzwerk eG"/>
    <x v="9888"/>
    <s v="SgK3220--Apr14"/>
    <x v="0"/>
    <s v="0 - 10 kW"/>
    <n v="1742.2"/>
    <n v="231.36"/>
    <n v="0"/>
    <s v="NI"/>
    <n v="49219"/>
    <s v="Glandorf"/>
    <s v="Osnabrück"/>
    <x v="0"/>
    <s v="PV-Gebäude"/>
  </r>
  <r>
    <s v="Amprion"/>
    <n v="10000596"/>
    <s v="Teutoburger Energie Netzwerk eG"/>
    <x v="9888"/>
    <s v="SgK33a2-----SV"/>
    <x v="3"/>
    <s v="Strommenge ohne EEG-Vergütung, durch Anlagenbetreiber oder durch Dritte verbraucht"/>
    <n v="16588.5"/>
    <n v="0"/>
    <n v="0"/>
    <s v="NI"/>
    <n v="49219"/>
    <s v="Glandorf"/>
    <s v="Osnabrück"/>
    <x v="0"/>
    <s v="PV-Gebäude"/>
  </r>
  <r>
    <s v="Amprion"/>
    <n v="10000596"/>
    <s v="Teutoburger Energie Netzwerk eG"/>
    <x v="9889"/>
    <s v="SoK111------05"/>
    <x v="0"/>
    <s v="0-30 kW"/>
    <n v="21937.1"/>
    <n v="11962.3"/>
    <n v="0"/>
    <s v="NI"/>
    <n v="49219"/>
    <s v="Glandorf"/>
    <s v="Osnabrück"/>
    <x v="1"/>
    <s v="PV-Gebäude"/>
  </r>
  <r>
    <s v="Amprion"/>
    <n v="10000596"/>
    <s v="Teutoburger Energie Netzwerk eG"/>
    <x v="9890"/>
    <s v="SgK330------12"/>
    <x v="0"/>
    <s v="0-30 kW"/>
    <n v="8437.2000000000007"/>
    <n v="2061.21"/>
    <n v="0"/>
    <s v="NI"/>
    <n v="49219"/>
    <s v="Glandorf"/>
    <s v="Osnabrück"/>
    <x v="0"/>
    <s v="PV-Gebäude"/>
  </r>
  <r>
    <s v="Amprion"/>
    <n v="10000596"/>
    <s v="Teutoburger Energie Netzwerk eG"/>
    <x v="9890"/>
    <s v="SgK33430----12"/>
    <x v="1"/>
    <s v="0-30 kW, Rückvergütung für Selbstverbrauch über 30% der Gesamterzeugung der Anlage"/>
    <n v="-2612.44"/>
    <n v="-313.49"/>
    <n v="0"/>
    <s v="NI"/>
    <n v="49219"/>
    <s v="Glandorf"/>
    <s v="Osnabrück"/>
    <x v="0"/>
    <s v="PV-Gebäude"/>
  </r>
  <r>
    <s v="Amprion"/>
    <n v="10000596"/>
    <s v="Teutoburger Energie Netzwerk eG"/>
    <x v="9890"/>
    <s v="SgK33410----12"/>
    <x v="2"/>
    <s v="0-30 kW, selbstverbrauchte Erzeugung"/>
    <n v="7348"/>
    <n v="1795.12"/>
    <n v="0"/>
    <s v="NI"/>
    <n v="49219"/>
    <s v="Glandorf"/>
    <s v="Osnabrück"/>
    <x v="0"/>
    <s v="PV-Gebäude"/>
  </r>
  <r>
    <s v="Amprion"/>
    <n v="10000596"/>
    <s v="Teutoburger Energie Netzwerk eG"/>
    <x v="9890"/>
    <s v="SgK33420----12"/>
    <x v="1"/>
    <s v="0-30 kW, Rückvergütung für Selbstverbrauch bis 30% der Gesamterzeugung der Anlage"/>
    <n v="-4735.5600000000004"/>
    <n v="-775.68"/>
    <n v="0"/>
    <s v="NI"/>
    <n v="49219"/>
    <s v="Glandorf"/>
    <s v="Osnabrück"/>
    <x v="0"/>
    <s v="PV-Gebäude"/>
  </r>
  <r>
    <s v="Amprion"/>
    <n v="10000596"/>
    <s v="Teutoburger Energie Netzwerk eG"/>
    <x v="9891"/>
    <s v="SoK81a------01"/>
    <x v="0"/>
    <n v="0"/>
    <n v="2118.1"/>
    <n v="1072.18"/>
    <n v="0"/>
    <s v="NI"/>
    <n v="49219"/>
    <s v="Glandorf"/>
    <s v="Osnabrück"/>
    <x v="1"/>
    <s v="PV-Gebäude"/>
  </r>
  <r>
    <s v="Amprion"/>
    <n v="10000596"/>
    <s v="Teutoburger Energie Netzwerk eG"/>
    <x v="9892"/>
    <s v="SgK3342-----10"/>
    <x v="1"/>
    <s v="0-30 kW, Rückvergütung für Selbstverbrauch"/>
    <n v="-4127.8999999999996"/>
    <n v="-676.15"/>
    <n v="0"/>
    <s v="NI"/>
    <n v="49219"/>
    <s v="Glandorf"/>
    <s v="Osnabrück"/>
    <x v="0"/>
    <s v="PV-Gebäude"/>
  </r>
  <r>
    <s v="Amprion"/>
    <n v="10000596"/>
    <s v="Teutoburger Energie Netzwerk eG"/>
    <x v="9892"/>
    <s v="SgK330------10"/>
    <x v="0"/>
    <s v="0-30 kW"/>
    <n v="11558.5"/>
    <n v="4524"/>
    <n v="0"/>
    <s v="NI"/>
    <n v="49219"/>
    <s v="Glandorf"/>
    <s v="Osnabrück"/>
    <x v="0"/>
    <s v="PV-Gebäude"/>
  </r>
  <r>
    <s v="Amprion"/>
    <n v="10000596"/>
    <s v="Teutoburger Energie Netzwerk eG"/>
    <x v="9892"/>
    <s v="SgK3341-----10"/>
    <x v="2"/>
    <s v="0-30 kW, selbstverbrauchte Erzeugung"/>
    <n v="4127.8999999999996"/>
    <n v="1615.66"/>
    <n v="0"/>
    <s v="NI"/>
    <n v="49219"/>
    <s v="Glandorf"/>
    <s v="Osnabrück"/>
    <x v="0"/>
    <s v="PV-Gebäude"/>
  </r>
  <r>
    <s v="Amprion"/>
    <n v="10000596"/>
    <s v="Teutoburger Energie Netzwerk eG"/>
    <x v="9893"/>
    <s v="SgK33420----11"/>
    <x v="1"/>
    <s v="0-30 kW, Rückvergütung für Selbstverbrauch bis 30% der Gesamterzeugung der Anlage"/>
    <n v="-5635.92"/>
    <n v="-923.16"/>
    <n v="0"/>
    <s v="NI"/>
    <n v="49219"/>
    <s v="Glandorf"/>
    <s v="Osnabrück"/>
    <x v="0"/>
    <s v="PV-Gebäude"/>
  </r>
  <r>
    <s v="Amprion"/>
    <n v="10000596"/>
    <s v="Teutoburger Energie Netzwerk eG"/>
    <x v="9893"/>
    <s v="SgK33410----11"/>
    <x v="2"/>
    <s v="0-30 kW, selbstverbrauchte Erzeugung"/>
    <n v="11810.1"/>
    <n v="3394.22"/>
    <n v="0"/>
    <s v="NI"/>
    <n v="49219"/>
    <s v="Glandorf"/>
    <s v="Osnabrück"/>
    <x v="0"/>
    <s v="PV-Gebäude"/>
  </r>
  <r>
    <s v="Amprion"/>
    <n v="10000596"/>
    <s v="Teutoburger Energie Netzwerk eG"/>
    <x v="9893"/>
    <s v="SgK33430----11"/>
    <x v="1"/>
    <s v="0-30 kW, Rückvergütung für Selbstverbrauch über 30% der Gesamterzeugung der Anlage"/>
    <n v="-6174.18"/>
    <n v="-740.9"/>
    <n v="0"/>
    <s v="NI"/>
    <n v="49219"/>
    <s v="Glandorf"/>
    <s v="Osnabrück"/>
    <x v="0"/>
    <s v="PV-Gebäude"/>
  </r>
  <r>
    <s v="Amprion"/>
    <n v="10000596"/>
    <s v="Teutoburger Energie Netzwerk eG"/>
    <x v="9893"/>
    <s v="SgK330------11"/>
    <x v="0"/>
    <s v="0-30 kW"/>
    <n v="6976.3"/>
    <n v="2004.99"/>
    <n v="0"/>
    <s v="NI"/>
    <n v="49219"/>
    <s v="Glandorf"/>
    <s v="Osnabrück"/>
    <x v="0"/>
    <s v="PV-Gebäude"/>
  </r>
  <r>
    <s v="Amprion"/>
    <n v="10000596"/>
    <s v="Teutoburger Energie Netzwerk eG"/>
    <x v="9894"/>
    <s v="SgK33410----11"/>
    <x v="2"/>
    <s v="0-30 kW, selbstverbrauchte Erzeugung"/>
    <n v="1658.9"/>
    <n v="476.77"/>
    <n v="0"/>
    <s v="NI"/>
    <n v="49219"/>
    <s v="Glandorf"/>
    <s v="Osnabrück"/>
    <x v="0"/>
    <s v="PV-Gebäude"/>
  </r>
  <r>
    <s v="Amprion"/>
    <n v="10000596"/>
    <s v="Teutoburger Energie Netzwerk eG"/>
    <x v="9894"/>
    <s v="SgK330------11"/>
    <x v="0"/>
    <s v="0-30 kW"/>
    <n v="13092.7"/>
    <n v="3762.84"/>
    <n v="0"/>
    <s v="NI"/>
    <n v="49219"/>
    <s v="Glandorf"/>
    <s v="Osnabrück"/>
    <x v="0"/>
    <s v="PV-Gebäude"/>
  </r>
  <r>
    <s v="Amprion"/>
    <n v="10000596"/>
    <s v="Teutoburger Energie Netzwerk eG"/>
    <x v="9894"/>
    <s v="SgK33420----11"/>
    <x v="1"/>
    <s v="0-30 kW, Rückvergütung für Selbstverbrauch bis 30% der Gesamterzeugung der Anlage"/>
    <n v="-1658.9"/>
    <n v="-271.73"/>
    <n v="0"/>
    <s v="NI"/>
    <n v="49219"/>
    <s v="Glandorf"/>
    <s v="Osnabrück"/>
    <x v="0"/>
    <s v="PV-Gebäude"/>
  </r>
  <r>
    <s v="Amprion"/>
    <n v="10000596"/>
    <s v="Teutoburger Energie Netzwerk eG"/>
    <x v="9895"/>
    <s v="SgK33430----11"/>
    <x v="1"/>
    <s v="0-30 kW, Rückvergütung für Selbstverbrauch über 30% der Gesamterzeugung der Anlage"/>
    <n v="-241.39"/>
    <n v="-28.97"/>
    <n v="0"/>
    <s v="NI"/>
    <n v="49219"/>
    <s v="Glandorf"/>
    <s v="Osnabrück"/>
    <x v="0"/>
    <s v="PV-Gebäude"/>
  </r>
  <r>
    <s v="Amprion"/>
    <n v="10000596"/>
    <s v="Teutoburger Energie Netzwerk eG"/>
    <x v="9895"/>
    <s v="SgK33410----11"/>
    <x v="2"/>
    <s v="0-30 kW, selbstverbrauchte Erzeugung"/>
    <n v="4962.7"/>
    <n v="1426.28"/>
    <n v="0"/>
    <s v="NI"/>
    <n v="49219"/>
    <s v="Glandorf"/>
    <s v="Osnabrück"/>
    <x v="0"/>
    <s v="PV-Gebäude"/>
  </r>
  <r>
    <s v="Amprion"/>
    <n v="10000596"/>
    <s v="Teutoburger Energie Netzwerk eG"/>
    <x v="9895"/>
    <s v="SgK330------11"/>
    <x v="0"/>
    <s v="0-30 kW"/>
    <n v="10775"/>
    <n v="3096.74"/>
    <n v="0"/>
    <s v="NI"/>
    <n v="49219"/>
    <s v="Glandorf"/>
    <s v="Osnabrück"/>
    <x v="0"/>
    <s v="PV-Gebäude"/>
  </r>
  <r>
    <s v="Amprion"/>
    <n v="10000596"/>
    <s v="Teutoburger Energie Netzwerk eG"/>
    <x v="9895"/>
    <s v="SgK33420----11"/>
    <x v="1"/>
    <s v="0-30 kW, Rückvergütung für Selbstverbrauch bis 30% der Gesamterzeugung der Anlage"/>
    <n v="-4721.3100000000004"/>
    <n v="-773.35"/>
    <n v="0"/>
    <s v="NI"/>
    <n v="49219"/>
    <s v="Glandorf"/>
    <s v="Osnabrück"/>
    <x v="0"/>
    <s v="PV-Gebäude"/>
  </r>
  <r>
    <s v="Amprion"/>
    <n v="10000596"/>
    <s v="Teutoburger Energie Netzwerk eG"/>
    <x v="9896"/>
    <s v="SgK330------12"/>
    <x v="0"/>
    <s v="0-30 kW"/>
    <n v="7564.3"/>
    <n v="1847.96"/>
    <n v="0"/>
    <s v="NI"/>
    <n v="49219"/>
    <s v="Glandorf"/>
    <s v="Osnabrück"/>
    <x v="0"/>
    <s v="PV-Gebäude"/>
  </r>
  <r>
    <s v="Amprion"/>
    <n v="10000596"/>
    <s v="Teutoburger Energie Netzwerk eG"/>
    <x v="9896"/>
    <s v="SgK33410----12"/>
    <x v="2"/>
    <s v="0-30 kW, selbstverbrauchte Erzeugung"/>
    <n v="2296.8000000000002"/>
    <n v="561.11"/>
    <n v="0"/>
    <s v="NI"/>
    <n v="49219"/>
    <s v="Glandorf"/>
    <s v="Osnabrück"/>
    <x v="0"/>
    <s v="PV-Gebäude"/>
  </r>
  <r>
    <s v="Amprion"/>
    <n v="10000596"/>
    <s v="Teutoburger Energie Netzwerk eG"/>
    <x v="9896"/>
    <s v="SgK33420----12"/>
    <x v="1"/>
    <s v="0-30 kW, Rückvergütung für Selbstverbrauch bis 30% der Gesamterzeugung der Anlage"/>
    <n v="-2296.8000000000002"/>
    <n v="-376.22"/>
    <n v="0"/>
    <s v="NI"/>
    <n v="49219"/>
    <s v="Glandorf"/>
    <s v="Osnabrück"/>
    <x v="0"/>
    <s v="PV-Gebäude"/>
  </r>
  <r>
    <s v="Amprion"/>
    <n v="10000596"/>
    <s v="Teutoburger Energie Netzwerk eG"/>
    <x v="9897"/>
    <s v="SgK33410----12"/>
    <x v="2"/>
    <s v="0-30 kW, selbstverbrauchte Erzeugung"/>
    <n v="3271.6"/>
    <n v="799.25"/>
    <n v="0"/>
    <s v="NI"/>
    <n v="49219"/>
    <s v="Glandorf"/>
    <s v="Osnabrück"/>
    <x v="0"/>
    <s v="PV-Gebäude"/>
  </r>
  <r>
    <s v="Amprion"/>
    <n v="10000596"/>
    <s v="Teutoburger Energie Netzwerk eG"/>
    <x v="9897"/>
    <s v="SgK330------12"/>
    <x v="0"/>
    <s v="0-30 kW"/>
    <n v="13142"/>
    <n v="3210.59"/>
    <n v="0"/>
    <s v="NI"/>
    <n v="49219"/>
    <s v="Glandorf"/>
    <s v="Osnabrück"/>
    <x v="0"/>
    <s v="PV-Gebäude"/>
  </r>
  <r>
    <s v="Amprion"/>
    <n v="10000596"/>
    <s v="Teutoburger Energie Netzwerk eG"/>
    <x v="9897"/>
    <s v="SgK33420----12"/>
    <x v="1"/>
    <s v="0-30 kW, Rückvergütung für Selbstverbrauch bis 30% der Gesamterzeugung der Anlage"/>
    <n v="-3271.6"/>
    <n v="-535.89"/>
    <n v="0"/>
    <s v="NI"/>
    <n v="49219"/>
    <s v="Glandorf"/>
    <s v="Osnabrück"/>
    <x v="0"/>
    <s v="PV-Gebäude"/>
  </r>
  <r>
    <s v="Amprion"/>
    <n v="10000596"/>
    <s v="Teutoburger Energie Netzwerk eG"/>
    <x v="9898"/>
    <s v="SoK111------04"/>
    <x v="0"/>
    <s v="0-30 kW"/>
    <n v="19917.599999999999"/>
    <n v="11432.7"/>
    <n v="0"/>
    <s v="NI"/>
    <n v="49219"/>
    <s v="Glandorf"/>
    <s v="Osnabrück"/>
    <x v="1"/>
    <s v="PV-Gebäude"/>
  </r>
  <r>
    <s v="Amprion"/>
    <n v="10000596"/>
    <s v="Teutoburger Energie Netzwerk eG"/>
    <x v="9899"/>
    <s v="SgK330------10"/>
    <x v="0"/>
    <s v="0-30 kW"/>
    <n v="18202.5"/>
    <n v="7124.46"/>
    <n v="0"/>
    <s v="NI"/>
    <n v="49219"/>
    <s v="Glandorf"/>
    <s v="Osnabrück"/>
    <x v="0"/>
    <s v="PV-Gebäude"/>
  </r>
  <r>
    <s v="Amprion"/>
    <n v="10000596"/>
    <s v="Teutoburger Energie Netzwerk eG"/>
    <x v="9899"/>
    <s v="SgK3342-----10"/>
    <x v="1"/>
    <s v="0-30 kW, Rückvergütung für Selbstverbrauch"/>
    <n v="-2235"/>
    <n v="-366.09"/>
    <n v="0"/>
    <s v="NI"/>
    <n v="49219"/>
    <s v="Glandorf"/>
    <s v="Osnabrück"/>
    <x v="0"/>
    <s v="PV-Gebäude"/>
  </r>
  <r>
    <s v="Amprion"/>
    <n v="10000596"/>
    <s v="Teutoburger Energie Netzwerk eG"/>
    <x v="9899"/>
    <s v="SgK3341-----10"/>
    <x v="2"/>
    <s v="0-30 kW, selbstverbrauchte Erzeugung"/>
    <n v="2235"/>
    <n v="874.78"/>
    <n v="0"/>
    <s v="NI"/>
    <n v="49219"/>
    <s v="Glandorf"/>
    <s v="Osnabrück"/>
    <x v="0"/>
    <s v="PV-Gebäude"/>
  </r>
  <r>
    <s v="Amprion"/>
    <n v="10000596"/>
    <s v="Teutoburger Energie Netzwerk eG"/>
    <x v="9900"/>
    <s v="SgK33410----11"/>
    <x v="2"/>
    <s v="0-30 kW, selbstverbrauchte Erzeugung"/>
    <n v="4307.3999999999996"/>
    <n v="1237.95"/>
    <n v="0"/>
    <s v="NI"/>
    <n v="49219"/>
    <s v="Glandorf"/>
    <s v="Osnabrück"/>
    <x v="0"/>
    <s v="PV-Gebäude"/>
  </r>
  <r>
    <s v="Amprion"/>
    <n v="10000596"/>
    <s v="Teutoburger Energie Netzwerk eG"/>
    <x v="9900"/>
    <s v="SgK330------11"/>
    <x v="0"/>
    <s v="0-30 kW"/>
    <n v="9144.7999999999993"/>
    <n v="2628.22"/>
    <n v="0"/>
    <s v="NI"/>
    <n v="49219"/>
    <s v="Glandorf"/>
    <s v="Osnabrück"/>
    <x v="0"/>
    <s v="PV-Gebäude"/>
  </r>
  <r>
    <s v="Amprion"/>
    <n v="10000596"/>
    <s v="Teutoburger Energie Netzwerk eG"/>
    <x v="9900"/>
    <s v="SgK33420----11"/>
    <x v="1"/>
    <s v="0-30 kW, Rückvergütung für Selbstverbrauch bis 30% der Gesamterzeugung der Anlage"/>
    <n v="-4035.66"/>
    <n v="-661.04"/>
    <n v="0"/>
    <s v="NI"/>
    <n v="49219"/>
    <s v="Glandorf"/>
    <s v="Osnabrück"/>
    <x v="0"/>
    <s v="PV-Gebäude"/>
  </r>
  <r>
    <s v="Amprion"/>
    <n v="10000596"/>
    <s v="Teutoburger Energie Netzwerk eG"/>
    <x v="9900"/>
    <s v="SgK33430----11"/>
    <x v="1"/>
    <s v="0-30 kW, Rückvergütung für Selbstverbrauch über 30% der Gesamterzeugung der Anlage"/>
    <n v="-271.74"/>
    <n v="-32.61"/>
    <n v="0"/>
    <s v="NI"/>
    <n v="49219"/>
    <s v="Glandorf"/>
    <s v="Osnabrück"/>
    <x v="0"/>
    <s v="PV-Gebäude"/>
  </r>
  <r>
    <s v="Amprion"/>
    <n v="10000596"/>
    <s v="Teutoburger Energie Netzwerk eG"/>
    <x v="9901"/>
    <s v="SgK33411----12"/>
    <x v="2"/>
    <s v="30-100 kW, selbstverbrauchte Erzeugung"/>
    <n v="174.077"/>
    <n v="40.44"/>
    <n v="0"/>
    <s v="NI"/>
    <n v="49219"/>
    <s v="Glandorf"/>
    <s v="Osnabrück"/>
    <x v="0"/>
    <s v="PV-Gebäude"/>
  </r>
  <r>
    <s v="Amprion"/>
    <n v="10000596"/>
    <s v="Teutoburger Energie Netzwerk eG"/>
    <x v="9901"/>
    <s v="SgK33420----12"/>
    <x v="1"/>
    <s v="0-30 kW, Rückvergütung für Selbstverbrauch bis 30% der Gesamterzeugung der Anlage"/>
    <n v="-2321.02"/>
    <n v="-380.18"/>
    <n v="0"/>
    <s v="NI"/>
    <n v="49219"/>
    <s v="Glandorf"/>
    <s v="Osnabrück"/>
    <x v="0"/>
    <s v="PV-Gebäude"/>
  </r>
  <r>
    <s v="Amprion"/>
    <n v="10000596"/>
    <s v="Teutoburger Energie Netzwerk eG"/>
    <x v="9901"/>
    <s v="SgK331------12"/>
    <x v="0"/>
    <s v="30-100 kW"/>
    <n v="1951.95"/>
    <n v="453.44"/>
    <n v="0"/>
    <s v="NI"/>
    <n v="49219"/>
    <s v="Glandorf"/>
    <s v="Osnabrück"/>
    <x v="0"/>
    <s v="PV-Gebäude"/>
  </r>
  <r>
    <s v="Amprion"/>
    <n v="10000596"/>
    <s v="Teutoburger Energie Netzwerk eG"/>
    <x v="9901"/>
    <s v="SgK330------12"/>
    <x v="0"/>
    <s v="0-30 kW"/>
    <n v="26026.05"/>
    <n v="6358.16"/>
    <n v="0"/>
    <s v="NI"/>
    <n v="49219"/>
    <s v="Glandorf"/>
    <s v="Osnabrück"/>
    <x v="0"/>
    <s v="PV-Gebäude"/>
  </r>
  <r>
    <s v="Amprion"/>
    <n v="10000596"/>
    <s v="Teutoburger Energie Netzwerk eG"/>
    <x v="9901"/>
    <s v="SgK33410----12"/>
    <x v="2"/>
    <s v="0-30 kW, selbstverbrauchte Erzeugung"/>
    <n v="2321.02"/>
    <n v="567.02"/>
    <n v="0"/>
    <s v="NI"/>
    <n v="49219"/>
    <s v="Glandorf"/>
    <s v="Osnabrück"/>
    <x v="0"/>
    <s v="PV-Gebäude"/>
  </r>
  <r>
    <s v="Amprion"/>
    <n v="10000596"/>
    <s v="Teutoburger Energie Netzwerk eG"/>
    <x v="9901"/>
    <s v="SgK33421----12"/>
    <x v="1"/>
    <s v="30-100 kW, Rückvergütung für Selbstverbrauch bis 30% der Gesamterzeugung der Anlage"/>
    <n v="-174.077"/>
    <n v="-28.51"/>
    <n v="0"/>
    <s v="NI"/>
    <n v="49219"/>
    <s v="Glandorf"/>
    <s v="Osnabrück"/>
    <x v="0"/>
    <s v="PV-Gebäude"/>
  </r>
  <r>
    <s v="Amprion"/>
    <n v="10000596"/>
    <s v="Teutoburger Energie Netzwerk eG"/>
    <x v="9902"/>
    <s v="SgK33420----11"/>
    <x v="1"/>
    <s v="0-30 kW, Rückvergütung für Selbstverbrauch bis 30% der Gesamterzeugung der Anlage"/>
    <n v="-3127.2"/>
    <n v="-512.24"/>
    <n v="0"/>
    <s v="NI"/>
    <n v="49219"/>
    <s v="Glandorf"/>
    <s v="Osnabrück"/>
    <x v="0"/>
    <s v="PV-Gebäude"/>
  </r>
  <r>
    <s v="Amprion"/>
    <n v="10000596"/>
    <s v="Teutoburger Energie Netzwerk eG"/>
    <x v="9902"/>
    <s v="SgK330------11"/>
    <x v="0"/>
    <s v="0-30 kW"/>
    <n v="8644.7000000000007"/>
    <n v="2484.4899999999998"/>
    <n v="0"/>
    <s v="NI"/>
    <n v="49219"/>
    <s v="Glandorf"/>
    <s v="Osnabrück"/>
    <x v="0"/>
    <s v="PV-Gebäude"/>
  </r>
  <r>
    <s v="Amprion"/>
    <n v="10000596"/>
    <s v="Teutoburger Energie Netzwerk eG"/>
    <x v="9902"/>
    <s v="SgK33410----11"/>
    <x v="2"/>
    <s v="0-30 kW, selbstverbrauchte Erzeugung"/>
    <n v="3127.2"/>
    <n v="898.76"/>
    <n v="0"/>
    <s v="NI"/>
    <n v="49219"/>
    <s v="Glandorf"/>
    <s v="Osnabrück"/>
    <x v="0"/>
    <s v="PV-Gebäude"/>
  </r>
  <r>
    <s v="Amprion"/>
    <n v="10000596"/>
    <s v="Teutoburger Energie Netzwerk eG"/>
    <x v="9903"/>
    <s v="SgK330------12"/>
    <x v="0"/>
    <s v="0-30 kW"/>
    <n v="21690.7"/>
    <n v="5299.04"/>
    <n v="0"/>
    <s v="NI"/>
    <n v="49219"/>
    <s v="Glandorf"/>
    <s v="Osnabrück"/>
    <x v="0"/>
    <s v="PV-Gebäude"/>
  </r>
  <r>
    <s v="Amprion"/>
    <n v="10000596"/>
    <s v="Teutoburger Energie Netzwerk eG"/>
    <x v="9903"/>
    <s v="SgK33410----12"/>
    <x v="2"/>
    <s v="0-30 kW, selbstverbrauchte Erzeugung"/>
    <n v="3538.6"/>
    <n v="864.48"/>
    <n v="0"/>
    <s v="NI"/>
    <n v="49219"/>
    <s v="Glandorf"/>
    <s v="Osnabrück"/>
    <x v="0"/>
    <s v="PV-Gebäude"/>
  </r>
  <r>
    <s v="Amprion"/>
    <n v="10000596"/>
    <s v="Teutoburger Energie Netzwerk eG"/>
    <x v="9903"/>
    <s v="SgK33420----12"/>
    <x v="1"/>
    <s v="0-30 kW, Rückvergütung für Selbstverbrauch bis 30% der Gesamterzeugung der Anlage"/>
    <n v="-3538.6"/>
    <n v="-579.62"/>
    <n v="0"/>
    <s v="NI"/>
    <n v="49219"/>
    <s v="Glandorf"/>
    <s v="Osnabrück"/>
    <x v="0"/>
    <s v="PV-Gebäude"/>
  </r>
  <r>
    <s v="Amprion"/>
    <n v="10000596"/>
    <s v="Teutoburger Energie Netzwerk eG"/>
    <x v="9904"/>
    <s v="SgK33410----11"/>
    <x v="2"/>
    <s v="0-30 kW, selbstverbrauchte Erzeugung"/>
    <n v="3877.6"/>
    <n v="1114.42"/>
    <n v="0"/>
    <s v="NI"/>
    <n v="49219"/>
    <s v="Glandorf"/>
    <s v="Osnabrück"/>
    <x v="0"/>
    <s v="PV-Gebäude"/>
  </r>
  <r>
    <s v="Amprion"/>
    <n v="10000596"/>
    <s v="Teutoburger Energie Netzwerk eG"/>
    <x v="9904"/>
    <s v="SgK330------11"/>
    <x v="0"/>
    <s v="0-30 kW"/>
    <n v="10153.799999999999"/>
    <n v="2918.2"/>
    <n v="0"/>
    <s v="NI"/>
    <n v="49219"/>
    <s v="Glandorf"/>
    <s v="Osnabrück"/>
    <x v="0"/>
    <s v="PV-Gebäude"/>
  </r>
  <r>
    <s v="Amprion"/>
    <n v="10000596"/>
    <s v="Teutoburger Energie Netzwerk eG"/>
    <x v="9904"/>
    <s v="SgK33420----11"/>
    <x v="1"/>
    <s v="0-30 kW, Rückvergütung für Selbstverbrauch bis 30% der Gesamterzeugung der Anlage"/>
    <n v="-3877.6"/>
    <n v="-635.15"/>
    <n v="0"/>
    <s v="NI"/>
    <n v="49219"/>
    <s v="Glandorf"/>
    <s v="Osnabrück"/>
    <x v="0"/>
    <s v="PV-Gebäude"/>
  </r>
  <r>
    <s v="Amprion"/>
    <n v="10000596"/>
    <s v="Teutoburger Energie Netzwerk eG"/>
    <x v="9905"/>
    <s v="SgK33410----11"/>
    <x v="2"/>
    <s v="0-30 kW, selbstverbrauchte Erzeugung"/>
    <n v="4473.8"/>
    <n v="1285.77"/>
    <n v="0"/>
    <s v="NI"/>
    <n v="49219"/>
    <s v="Glandorf"/>
    <s v="Osnabrück"/>
    <x v="0"/>
    <s v="PV-Gebäude"/>
  </r>
  <r>
    <s v="Amprion"/>
    <n v="10000596"/>
    <s v="Teutoburger Energie Netzwerk eG"/>
    <x v="9905"/>
    <s v="SgK33420----11"/>
    <x v="1"/>
    <s v="0-30 kW, Rückvergütung für Selbstverbrauch bis 30% der Gesamterzeugung der Anlage"/>
    <n v="-4473.8"/>
    <n v="-732.81"/>
    <n v="0"/>
    <s v="NI"/>
    <n v="49219"/>
    <s v="Glandorf"/>
    <s v="Osnabrück"/>
    <x v="0"/>
    <s v="PV-Gebäude"/>
  </r>
  <r>
    <s v="Amprion"/>
    <n v="10000596"/>
    <s v="Teutoburger Energie Netzwerk eG"/>
    <x v="9905"/>
    <s v="SgK330------11"/>
    <x v="0"/>
    <s v="0-30 kW"/>
    <n v="12027"/>
    <n v="3456.56"/>
    <n v="0"/>
    <s v="NI"/>
    <n v="49219"/>
    <s v="Glandorf"/>
    <s v="Osnabrück"/>
    <x v="0"/>
    <s v="PV-Gebäude"/>
  </r>
  <r>
    <s v="Amprion"/>
    <n v="10000596"/>
    <s v="Teutoburger Energie Netzwerk eG"/>
    <x v="9906"/>
    <s v="SgK330------11"/>
    <x v="0"/>
    <s v="0-30 kW"/>
    <n v="5037.8"/>
    <n v="1447.86"/>
    <n v="0"/>
    <s v="NI"/>
    <n v="49219"/>
    <s v="Glandorf"/>
    <s v="Osnabrück"/>
    <x v="0"/>
    <s v="PV-Gebäude"/>
  </r>
  <r>
    <s v="Amprion"/>
    <n v="10000596"/>
    <s v="Teutoburger Energie Netzwerk eG"/>
    <x v="9906"/>
    <s v="SgK33420----11"/>
    <x v="1"/>
    <s v="0-30 kW, Rückvergütung für Selbstverbrauch bis 30% der Gesamterzeugung der Anlage"/>
    <n v="-673.22400000000005"/>
    <n v="-110.27"/>
    <n v="0"/>
    <s v="NI"/>
    <n v="49219"/>
    <s v="Glandorf"/>
    <s v="Osnabrück"/>
    <x v="0"/>
    <s v="PV-Gebäude"/>
  </r>
  <r>
    <s v="Amprion"/>
    <n v="10000596"/>
    <s v="Teutoburger Energie Netzwerk eG"/>
    <x v="9906"/>
    <s v="SgK33410----11"/>
    <x v="2"/>
    <s v="0-30 kW, selbstverbrauchte Erzeugung"/>
    <n v="673.22400000000005"/>
    <n v="193.48"/>
    <n v="0"/>
    <s v="NI"/>
    <n v="49219"/>
    <s v="Glandorf"/>
    <s v="Osnabrück"/>
    <x v="0"/>
    <s v="PV-Gebäude"/>
  </r>
  <r>
    <s v="Amprion"/>
    <n v="10000596"/>
    <s v="Teutoburger Energie Netzwerk eG"/>
    <x v="9907"/>
    <s v="SgK33410----11"/>
    <x v="2"/>
    <s v="0-30 kW, selbstverbrauchte Erzeugung"/>
    <n v="426.37599999999998"/>
    <n v="122.54"/>
    <n v="0"/>
    <s v="NI"/>
    <n v="49219"/>
    <s v="Glandorf"/>
    <s v="Osnabrück"/>
    <x v="0"/>
    <s v="PV-Gebäude"/>
  </r>
  <r>
    <s v="Amprion"/>
    <n v="10000596"/>
    <s v="Teutoburger Energie Netzwerk eG"/>
    <x v="9907"/>
    <s v="SgK33420----11"/>
    <x v="1"/>
    <s v="0-30 kW, Rückvergütung für Selbstverbrauch bis 30% der Gesamterzeugung der Anlage"/>
    <n v="-426.37599999999998"/>
    <n v="-69.84"/>
    <n v="0"/>
    <s v="NI"/>
    <n v="49219"/>
    <s v="Glandorf"/>
    <s v="Osnabrück"/>
    <x v="0"/>
    <s v="PV-Gebäude"/>
  </r>
  <r>
    <s v="Amprion"/>
    <n v="10000596"/>
    <s v="Teutoburger Energie Netzwerk eG"/>
    <x v="9907"/>
    <s v="SgK330------11"/>
    <x v="0"/>
    <s v="0-30 kW"/>
    <n v="3190.6"/>
    <n v="916.98"/>
    <n v="0"/>
    <s v="NI"/>
    <n v="49219"/>
    <s v="Glandorf"/>
    <s v="Osnabrück"/>
    <x v="0"/>
    <s v="PV-Gebäude"/>
  </r>
  <r>
    <s v="Amprion"/>
    <n v="10000596"/>
    <s v="Teutoburger Energie Netzwerk eG"/>
    <x v="9908"/>
    <s v="SgK33410----11"/>
    <x v="2"/>
    <s v="0-30 kW, selbstverbrauchte Erzeugung"/>
    <n v="6685.5"/>
    <n v="1921.41"/>
    <n v="0"/>
    <s v="NI"/>
    <n v="49219"/>
    <s v="Glandorf"/>
    <s v="Osnabrück"/>
    <x v="0"/>
    <s v="PV-Gebäude"/>
  </r>
  <r>
    <s v="Amprion"/>
    <n v="10000596"/>
    <s v="Teutoburger Energie Netzwerk eG"/>
    <x v="9908"/>
    <s v="SgK33430----11"/>
    <x v="1"/>
    <s v="0-30 kW, Rückvergütung für Selbstverbrauch über 30% der Gesamterzeugung der Anlage"/>
    <n v="-1385.91"/>
    <n v="-166.31"/>
    <n v="0"/>
    <s v="NI"/>
    <n v="49219"/>
    <s v="Glandorf"/>
    <s v="Osnabrück"/>
    <x v="0"/>
    <s v="PV-Gebäude"/>
  </r>
  <r>
    <s v="Amprion"/>
    <n v="10000596"/>
    <s v="Teutoburger Energie Netzwerk eG"/>
    <x v="9908"/>
    <s v="SgK33420----11"/>
    <x v="1"/>
    <s v="0-30 kW, Rückvergütung für Selbstverbrauch bis 30% der Gesamterzeugung der Anlage"/>
    <n v="-5299.59"/>
    <n v="-868.07"/>
    <n v="0"/>
    <s v="NI"/>
    <n v="49219"/>
    <s v="Glandorf"/>
    <s v="Osnabrück"/>
    <x v="0"/>
    <s v="PV-Gebäude"/>
  </r>
  <r>
    <s v="Amprion"/>
    <n v="10000596"/>
    <s v="Teutoburger Energie Netzwerk eG"/>
    <x v="9908"/>
    <s v="SgK330------11"/>
    <x v="0"/>
    <s v="0-30 kW"/>
    <n v="10979.8"/>
    <n v="3155.59"/>
    <n v="0"/>
    <s v="NI"/>
    <n v="49219"/>
    <s v="Glandorf"/>
    <s v="Osnabrück"/>
    <x v="0"/>
    <s v="PV-Gebäude"/>
  </r>
  <r>
    <s v="Amprion"/>
    <n v="10000596"/>
    <s v="Teutoburger Energie Netzwerk eG"/>
    <x v="9909"/>
    <s v="SgK33420----11"/>
    <x v="1"/>
    <s v="0-30 kW, Rückvergütung für Selbstverbrauch bis 30% der Gesamterzeugung der Anlage"/>
    <n v="-2938.69"/>
    <n v="-481.36"/>
    <n v="0"/>
    <s v="NI"/>
    <n v="49219"/>
    <s v="Glandorf"/>
    <s v="Osnabrück"/>
    <x v="0"/>
    <s v="PV-Gebäude"/>
  </r>
  <r>
    <s v="Amprion"/>
    <n v="10000596"/>
    <s v="Teutoburger Energie Netzwerk eG"/>
    <x v="9909"/>
    <s v="SgK330------11"/>
    <x v="0"/>
    <s v="0-30 kW"/>
    <n v="19570.39"/>
    <n v="5624.53"/>
    <n v="0"/>
    <s v="NI"/>
    <n v="49219"/>
    <s v="Glandorf"/>
    <s v="Osnabrück"/>
    <x v="0"/>
    <s v="PV-Gebäude"/>
  </r>
  <r>
    <s v="Amprion"/>
    <n v="10000596"/>
    <s v="Teutoburger Energie Netzwerk eG"/>
    <x v="9909"/>
    <s v="SgK33410----11"/>
    <x v="2"/>
    <s v="0-30 kW, selbstverbrauchte Erzeugung"/>
    <n v="2938.69"/>
    <n v="844.58"/>
    <n v="0"/>
    <s v="NI"/>
    <n v="49219"/>
    <s v="Glandorf"/>
    <s v="Osnabrück"/>
    <x v="0"/>
    <s v="PV-Gebäude"/>
  </r>
  <r>
    <s v="Amprion"/>
    <n v="10000596"/>
    <s v="Teutoburger Energie Netzwerk eG"/>
    <x v="9910"/>
    <s v="SgK33411----12"/>
    <x v="2"/>
    <s v="30-100 kW, selbstverbrauchte Erzeugung"/>
    <n v="757.85199999999998"/>
    <n v="176.05"/>
    <n v="0"/>
    <s v="NI"/>
    <n v="49219"/>
    <s v="Glandorf"/>
    <s v="Osnabrück"/>
    <x v="0"/>
    <s v="PV-Gebäude"/>
  </r>
  <r>
    <s v="Amprion"/>
    <n v="10000596"/>
    <s v="Teutoburger Energie Netzwerk eG"/>
    <x v="9910"/>
    <s v="SgK33420----12"/>
    <x v="1"/>
    <s v="0-30 kW, Rückvergütung für Selbstverbrauch bis 30% der Gesamterzeugung der Anlage"/>
    <n v="-84.653999999999996"/>
    <n v="-13.87"/>
    <n v="0"/>
    <s v="NI"/>
    <n v="49219"/>
    <s v="Glandorf"/>
    <s v="Osnabrück"/>
    <x v="0"/>
    <s v="PV-Gebäude"/>
  </r>
  <r>
    <s v="Amprion"/>
    <n v="10000596"/>
    <s v="Teutoburger Energie Netzwerk eG"/>
    <x v="9910"/>
    <s v="SgK331------12"/>
    <x v="0"/>
    <s v="30-100 kW"/>
    <n v="5046.96"/>
    <n v="1172.4100000000001"/>
    <n v="0"/>
    <s v="NI"/>
    <n v="49219"/>
    <s v="Glandorf"/>
    <s v="Osnabrück"/>
    <x v="0"/>
    <s v="PV-Gebäude"/>
  </r>
  <r>
    <s v="Amprion"/>
    <n v="10000596"/>
    <s v="Teutoburger Energie Netzwerk eG"/>
    <x v="9910"/>
    <s v="SgK33410----12"/>
    <x v="2"/>
    <s v="0-30 kW, selbstverbrauchte Erzeugung"/>
    <n v="84.653999999999996"/>
    <n v="20.68"/>
    <n v="0"/>
    <s v="NI"/>
    <n v="49219"/>
    <s v="Glandorf"/>
    <s v="Osnabrück"/>
    <x v="0"/>
    <s v="PV-Gebäude"/>
  </r>
  <r>
    <s v="Amprion"/>
    <n v="10000596"/>
    <s v="Teutoburger Energie Netzwerk eG"/>
    <x v="9910"/>
    <s v="SgK33421----12"/>
    <x v="1"/>
    <s v="30-100 kW, Rückvergütung für Selbstverbrauch bis 30% der Gesamterzeugung der Anlage"/>
    <n v="-757.85199999999998"/>
    <n v="-124.14"/>
    <n v="0"/>
    <s v="NI"/>
    <n v="49219"/>
    <s v="Glandorf"/>
    <s v="Osnabrück"/>
    <x v="0"/>
    <s v="PV-Gebäude"/>
  </r>
  <r>
    <s v="Amprion"/>
    <n v="10000596"/>
    <s v="Teutoburger Energie Netzwerk eG"/>
    <x v="9910"/>
    <s v="SgK330------12"/>
    <x v="0"/>
    <s v="0-30 kW"/>
    <n v="563.75599999999997"/>
    <n v="137.72"/>
    <n v="0"/>
    <s v="NI"/>
    <n v="49219"/>
    <s v="Glandorf"/>
    <s v="Osnabrück"/>
    <x v="0"/>
    <s v="PV-Gebäude"/>
  </r>
  <r>
    <s v="Amprion"/>
    <n v="10000596"/>
    <s v="Teutoburger Energie Netzwerk eG"/>
    <x v="9911"/>
    <s v="SgK33410----11"/>
    <x v="2"/>
    <s v="0-30 kW, selbstverbrauchte Erzeugung"/>
    <n v="3007.8"/>
    <n v="864.44"/>
    <n v="0"/>
    <s v="NI"/>
    <n v="49219"/>
    <s v="Glandorf"/>
    <s v="Osnabrück"/>
    <x v="0"/>
    <s v="PV-Gebäude"/>
  </r>
  <r>
    <s v="Amprion"/>
    <n v="10000596"/>
    <s v="Teutoburger Energie Netzwerk eG"/>
    <x v="9911"/>
    <s v="SgK330------11"/>
    <x v="0"/>
    <s v="0-30 kW"/>
    <n v="13022.7"/>
    <n v="3742.72"/>
    <n v="0"/>
    <s v="NI"/>
    <n v="49219"/>
    <s v="Glandorf"/>
    <s v="Osnabrück"/>
    <x v="0"/>
    <s v="PV-Gebäude"/>
  </r>
  <r>
    <s v="Amprion"/>
    <n v="10000596"/>
    <s v="Teutoburger Energie Netzwerk eG"/>
    <x v="9911"/>
    <s v="SgK33420----11"/>
    <x v="1"/>
    <s v="0-30 kW, Rückvergütung für Selbstverbrauch bis 30% der Gesamterzeugung der Anlage"/>
    <n v="-3007.8"/>
    <n v="-492.68"/>
    <n v="0"/>
    <s v="NI"/>
    <n v="49219"/>
    <s v="Glandorf"/>
    <s v="Osnabrück"/>
    <x v="0"/>
    <s v="PV-Gebäude"/>
  </r>
  <r>
    <s v="Amprion"/>
    <n v="10000596"/>
    <s v="Teutoburger Energie Netzwerk eG"/>
    <x v="9912"/>
    <s v="SgK3220--Apr13"/>
    <x v="0"/>
    <s v="0 - 10 kW"/>
    <n v="2374.36"/>
    <n v="378"/>
    <n v="0"/>
    <s v="NI"/>
    <n v="49219"/>
    <s v="Glandorf"/>
    <s v="Osnabrück"/>
    <x v="0"/>
    <s v="PV-Gebäude"/>
  </r>
  <r>
    <s v="Amprion"/>
    <n v="10000596"/>
    <s v="Teutoburger Energie Netzwerk eG"/>
    <x v="9912"/>
    <s v="SgK3222--Apr13"/>
    <x v="0"/>
    <s v="40 kW - 1 MW"/>
    <n v="973.48900000000003"/>
    <n v="131.13"/>
    <n v="0"/>
    <s v="NI"/>
    <n v="49219"/>
    <s v="Glandorf"/>
    <s v="Osnabrück"/>
    <x v="0"/>
    <s v="PV-Gebäude"/>
  </r>
  <r>
    <s v="Amprion"/>
    <n v="10000596"/>
    <s v="Teutoburger Energie Netzwerk eG"/>
    <x v="9912"/>
    <s v="SgK33a2-----SV"/>
    <x v="3"/>
    <s v="Strommenge ohne EEG-Vergütung, durch Anlagenbetreiber oder durch Dritte verbraucht"/>
    <n v="21423.06"/>
    <n v="0"/>
    <n v="0"/>
    <s v="NI"/>
    <n v="49219"/>
    <s v="Glandorf"/>
    <s v="Osnabrück"/>
    <x v="0"/>
    <s v="PV-Gebäude"/>
  </r>
  <r>
    <s v="Amprion"/>
    <n v="10000596"/>
    <s v="Teutoburger Energie Netzwerk eG"/>
    <x v="9912"/>
    <s v="SgK3221--Apr13"/>
    <x v="0"/>
    <s v="10 - 40 kW"/>
    <n v="7123.09"/>
    <n v="1075.5899999999999"/>
    <n v="0"/>
    <s v="NI"/>
    <n v="49219"/>
    <s v="Glandorf"/>
    <s v="Osnabrück"/>
    <x v="0"/>
    <s v="PV-Gebäude"/>
  </r>
  <r>
    <s v="Amprion"/>
    <n v="10000596"/>
    <s v="Teutoburger Energie Netzwerk eG"/>
    <x v="9913"/>
    <s v="SgK33420----11"/>
    <x v="1"/>
    <s v="0-30 kW, Rückvergütung für Selbstverbrauch bis 30% der Gesamterzeugung der Anlage"/>
    <n v="-3419.02"/>
    <n v="-560.04"/>
    <n v="0"/>
    <s v="NI"/>
    <n v="49219"/>
    <s v="Glandorf"/>
    <s v="Osnabrück"/>
    <x v="0"/>
    <s v="PV-Gebäude"/>
  </r>
  <r>
    <s v="Amprion"/>
    <n v="10000596"/>
    <s v="Teutoburger Energie Netzwerk eG"/>
    <x v="9913"/>
    <s v="SgK33410----11"/>
    <x v="2"/>
    <s v="0-30 kW, selbstverbrauchte Erzeugung"/>
    <n v="3419.02"/>
    <n v="982.63"/>
    <n v="0"/>
    <s v="NI"/>
    <n v="49219"/>
    <s v="Glandorf"/>
    <s v="Osnabrück"/>
    <x v="0"/>
    <s v="PV-Gebäude"/>
  </r>
  <r>
    <s v="Amprion"/>
    <n v="10000596"/>
    <s v="Teutoburger Energie Netzwerk eG"/>
    <x v="9913"/>
    <s v="SgK330------11"/>
    <x v="0"/>
    <s v="0-30 kW"/>
    <n v="16352.57"/>
    <n v="4699.7299999999996"/>
    <n v="0"/>
    <s v="NI"/>
    <n v="49219"/>
    <s v="Glandorf"/>
    <s v="Osnabrück"/>
    <x v="0"/>
    <s v="PV-Gebäude"/>
  </r>
  <r>
    <s v="Amprion"/>
    <n v="10000596"/>
    <s v="Teutoburger Energie Netzwerk eG"/>
    <x v="9914"/>
    <s v="SgK330------11"/>
    <x v="0"/>
    <s v="0-30 kW"/>
    <n v="2696.93"/>
    <n v="775.1"/>
    <n v="0"/>
    <s v="NI"/>
    <n v="49219"/>
    <s v="Glandorf"/>
    <s v="Osnabrück"/>
    <x v="0"/>
    <s v="PV-Gebäude"/>
  </r>
  <r>
    <s v="Amprion"/>
    <n v="10000596"/>
    <s v="Teutoburger Energie Netzwerk eG"/>
    <x v="9914"/>
    <s v="SgK33420----11"/>
    <x v="1"/>
    <s v="0-30 kW, Rückvergütung für Selbstverbrauch bis 30% der Gesamterzeugung der Anlage"/>
    <n v="-563.87900000000002"/>
    <n v="-92.36"/>
    <n v="0"/>
    <s v="NI"/>
    <n v="49219"/>
    <s v="Glandorf"/>
    <s v="Osnabrück"/>
    <x v="0"/>
    <s v="PV-Gebäude"/>
  </r>
  <r>
    <s v="Amprion"/>
    <n v="10000596"/>
    <s v="Teutoburger Energie Netzwerk eG"/>
    <x v="9914"/>
    <s v="SgK33410----11"/>
    <x v="2"/>
    <s v="0-30 kW, selbstverbrauchte Erzeugung"/>
    <n v="563.87900000000002"/>
    <n v="162.06"/>
    <n v="0"/>
    <s v="NI"/>
    <n v="49219"/>
    <s v="Glandorf"/>
    <s v="Osnabrück"/>
    <x v="0"/>
    <s v="PV-Gebäude"/>
  </r>
  <r>
    <s v="Amprion"/>
    <n v="10000596"/>
    <s v="Teutoburger Energie Netzwerk eG"/>
    <x v="9915"/>
    <s v="SgK3220--Okt13"/>
    <x v="0"/>
    <s v="0 - 10 kW"/>
    <n v="2886.1"/>
    <n v="411.85"/>
    <n v="0"/>
    <s v="NI"/>
    <n v="49219"/>
    <s v="Glandorf"/>
    <s v="Osnabrück"/>
    <x v="0"/>
    <s v="PV-Gebäude"/>
  </r>
  <r>
    <s v="Amprion"/>
    <n v="10000596"/>
    <s v="Teutoburger Energie Netzwerk eG"/>
    <x v="9916"/>
    <s v="SgK33410----11"/>
    <x v="2"/>
    <s v="0-30 kW, selbstverbrauchte Erzeugung"/>
    <n v="1754.3"/>
    <n v="504.18"/>
    <n v="0"/>
    <s v="NI"/>
    <n v="49219"/>
    <s v="Glandorf"/>
    <s v="Osnabrück"/>
    <x v="0"/>
    <s v="PV-Gebäude"/>
  </r>
  <r>
    <s v="Amprion"/>
    <n v="10000596"/>
    <s v="Teutoburger Energie Netzwerk eG"/>
    <x v="9916"/>
    <s v="SgK330------11"/>
    <x v="0"/>
    <s v="0-30 kW"/>
    <n v="6608"/>
    <n v="1899.14"/>
    <n v="0"/>
    <s v="NI"/>
    <n v="49219"/>
    <s v="Glandorf"/>
    <s v="Osnabrück"/>
    <x v="0"/>
    <s v="PV-Gebäude"/>
  </r>
  <r>
    <s v="Amprion"/>
    <n v="10000596"/>
    <s v="Teutoburger Energie Netzwerk eG"/>
    <x v="9916"/>
    <s v="SgK33420----11"/>
    <x v="1"/>
    <s v="0-30 kW, Rückvergütung für Selbstverbrauch bis 30% der Gesamterzeugung der Anlage"/>
    <n v="-1754.3"/>
    <n v="-287.35000000000002"/>
    <n v="0"/>
    <s v="NI"/>
    <n v="49219"/>
    <s v="Glandorf"/>
    <s v="Osnabrück"/>
    <x v="0"/>
    <s v="PV-Gebäude"/>
  </r>
  <r>
    <s v="Amprion"/>
    <n v="10000596"/>
    <s v="Teutoburger Energie Netzwerk eG"/>
    <x v="9917"/>
    <s v="SgK33420----11"/>
    <x v="1"/>
    <s v="0-30 kW, Rückvergütung für Selbstverbrauch bis 30% der Gesamterzeugung der Anlage"/>
    <n v="-821.6"/>
    <n v="-134.58000000000001"/>
    <n v="0"/>
    <s v="NI"/>
    <n v="49219"/>
    <s v="Glandorf"/>
    <s v="Osnabrück"/>
    <x v="0"/>
    <s v="PV-Gebäude"/>
  </r>
  <r>
    <s v="Amprion"/>
    <n v="10000596"/>
    <s v="Teutoburger Energie Netzwerk eG"/>
    <x v="9917"/>
    <s v="SgK330------11"/>
    <x v="0"/>
    <s v="0-30 kW"/>
    <n v="2697"/>
    <n v="775.12"/>
    <n v="0"/>
    <s v="NI"/>
    <n v="49219"/>
    <s v="Glandorf"/>
    <s v="Osnabrück"/>
    <x v="0"/>
    <s v="PV-Gebäude"/>
  </r>
  <r>
    <s v="Amprion"/>
    <n v="10000596"/>
    <s v="Teutoburger Energie Netzwerk eG"/>
    <x v="9917"/>
    <s v="SgK33410----11"/>
    <x v="2"/>
    <s v="0-30 kW, selbstverbrauchte Erzeugung"/>
    <n v="821.6"/>
    <n v="236.13"/>
    <n v="0"/>
    <s v="NI"/>
    <n v="49219"/>
    <s v="Glandorf"/>
    <s v="Osnabrück"/>
    <x v="0"/>
    <s v="PV-Gebäude"/>
  </r>
  <r>
    <s v="Amprion"/>
    <n v="10000596"/>
    <s v="Teutoburger Energie Netzwerk eG"/>
    <x v="9918"/>
    <s v="SgK3220--Jan14"/>
    <x v="0"/>
    <s v="0 - 10 kW"/>
    <n v="2683.2"/>
    <n v="367.06"/>
    <n v="0"/>
    <s v="NI"/>
    <n v="49219"/>
    <s v="Glandorf"/>
    <s v="Osnabrück"/>
    <x v="0"/>
    <s v="PV-Gebäude"/>
  </r>
  <r>
    <s v="Amprion"/>
    <n v="10000596"/>
    <s v="Teutoburger Energie Netzwerk eG"/>
    <x v="9919"/>
    <s v="SoK81a------03"/>
    <x v="0"/>
    <n v="0"/>
    <n v="10253.93"/>
    <n v="4686.05"/>
    <n v="0"/>
    <s v="NI"/>
    <n v="49219"/>
    <s v="Glandorf"/>
    <s v="Osnabrück"/>
    <x v="1"/>
    <s v="PV-Gebäude"/>
  </r>
  <r>
    <s v="Amprion"/>
    <n v="10000596"/>
    <s v="Teutoburger Energie Netzwerk eG"/>
    <x v="9920"/>
    <s v="SoK111------04"/>
    <x v="0"/>
    <s v="0-30 kW"/>
    <n v="5126.97"/>
    <n v="2942.88"/>
    <n v="0"/>
    <s v="NI"/>
    <n v="49219"/>
    <s v="Glandorf"/>
    <s v="Osnabrück"/>
    <x v="1"/>
    <s v="PV-Gebäude"/>
  </r>
  <r>
    <s v="Amprion"/>
    <n v="10000596"/>
    <s v="Teutoburger Energie Netzwerk eG"/>
    <x v="9921"/>
    <s v="SgK3220--Mai14"/>
    <x v="0"/>
    <s v="0 - 10 kW"/>
    <n v="2151.5"/>
    <n v="282.70999999999998"/>
    <n v="0"/>
    <s v="NI"/>
    <n v="49219"/>
    <s v="Glandorf"/>
    <s v="Osnabrück"/>
    <x v="0"/>
    <s v="PV-Gebäude"/>
  </r>
  <r>
    <s v="Amprion"/>
    <n v="10000596"/>
    <s v="Teutoburger Energie Netzwerk eG"/>
    <x v="9921"/>
    <s v="SgK33a2-----SV"/>
    <x v="3"/>
    <s v="Strommenge ohne EEG-Vergütung, durch Anlagenbetreiber oder durch Dritte verbraucht"/>
    <n v="2379"/>
    <n v="0"/>
    <n v="0"/>
    <s v="NI"/>
    <n v="49219"/>
    <s v="Glandorf"/>
    <s v="Osnabrück"/>
    <x v="0"/>
    <s v="PV-Gebäude"/>
  </r>
  <r>
    <s v="Amprion"/>
    <n v="10000596"/>
    <s v="Teutoburger Energie Netzwerk eG"/>
    <x v="9922"/>
    <s v="SgK5120--Feb15"/>
    <x v="0"/>
    <s v="0 - 10 kW"/>
    <n v="6819.54"/>
    <n v="854.49"/>
    <n v="0"/>
    <s v="NI"/>
    <n v="49219"/>
    <s v="Glandorf"/>
    <s v="Osnabrück"/>
    <x v="0"/>
    <s v="PV-Gebäude"/>
  </r>
  <r>
    <s v="Amprion"/>
    <n v="10000596"/>
    <s v="Teutoburger Energie Netzwerk eG"/>
    <x v="9922"/>
    <s v="SgK33a2-----SV"/>
    <x v="3"/>
    <s v="Strommenge ohne EEG-Vergütung, durch Anlagenbetreiber oder durch Dritte verbraucht"/>
    <n v="7836.6"/>
    <n v="0"/>
    <n v="0"/>
    <s v="NI"/>
    <n v="49219"/>
    <s v="Glandorf"/>
    <s v="Osnabrück"/>
    <x v="0"/>
    <s v="PV-Gebäude"/>
  </r>
  <r>
    <s v="Amprion"/>
    <n v="10000596"/>
    <s v="Teutoburger Energie Netzwerk eG"/>
    <x v="9922"/>
    <s v="SgK5121--Feb15"/>
    <x v="0"/>
    <s v="10 - 40 kW"/>
    <n v="20117.66"/>
    <n v="2450.33"/>
    <n v="0"/>
    <s v="NI"/>
    <n v="49219"/>
    <s v="Glandorf"/>
    <s v="Osnabrück"/>
    <x v="0"/>
    <s v="PV-Gebäude"/>
  </r>
  <r>
    <s v="Amprion"/>
    <n v="10000596"/>
    <s v="Teutoburger Energie Netzwerk eG"/>
    <x v="9923"/>
    <s v="SgK33420----12"/>
    <x v="1"/>
    <s v="0-30 kW, Rückvergütung für Selbstverbrauch bis 30% der Gesamterzeugung der Anlage"/>
    <n v="-3990.39"/>
    <n v="-653.62"/>
    <n v="0"/>
    <s v="NI"/>
    <n v="49219"/>
    <s v="Glandorf"/>
    <s v="Osnabrück"/>
    <x v="0"/>
    <s v="PV-Gebäude"/>
  </r>
  <r>
    <s v="Amprion"/>
    <n v="10000596"/>
    <s v="Teutoburger Energie Netzwerk eG"/>
    <x v="9923"/>
    <s v="SgK330------12"/>
    <x v="0"/>
    <s v="0-30 kW"/>
    <n v="3151.3"/>
    <n v="769.86"/>
    <n v="0"/>
    <s v="NI"/>
    <n v="49219"/>
    <s v="Glandorf"/>
    <s v="Osnabrück"/>
    <x v="0"/>
    <s v="PV-Gebäude"/>
  </r>
  <r>
    <s v="Amprion"/>
    <n v="10000596"/>
    <s v="Teutoburger Energie Netzwerk eG"/>
    <x v="9923"/>
    <s v="SgK33410----12"/>
    <x v="2"/>
    <s v="0-30 kW, selbstverbrauchte Erzeugung"/>
    <n v="10150"/>
    <n v="2479.64"/>
    <n v="0"/>
    <s v="NI"/>
    <n v="49219"/>
    <s v="Glandorf"/>
    <s v="Osnabrück"/>
    <x v="0"/>
    <s v="PV-Gebäude"/>
  </r>
  <r>
    <s v="Amprion"/>
    <n v="10000596"/>
    <s v="Teutoburger Energie Netzwerk eG"/>
    <x v="9923"/>
    <s v="SgK33430----12"/>
    <x v="1"/>
    <s v="0-30 kW, Rückvergütung für Selbstverbrauch über 30% der Gesamterzeugung der Anlage"/>
    <n v="-6159.61"/>
    <n v="-739.15"/>
    <n v="0"/>
    <s v="NI"/>
    <n v="49219"/>
    <s v="Glandorf"/>
    <s v="Osnabrück"/>
    <x v="0"/>
    <s v="PV-Gebäude"/>
  </r>
  <r>
    <s v="Amprion"/>
    <n v="10000596"/>
    <s v="Teutoburger Energie Netzwerk eG"/>
    <x v="9924"/>
    <s v="SgK3221--Jan14"/>
    <x v="0"/>
    <s v="10 - 40 kW"/>
    <n v="643.93700000000001"/>
    <n v="83.58"/>
    <n v="0"/>
    <s v="NI"/>
    <n v="49176"/>
    <s v="Hilter am Teutoburger Wald"/>
    <s v="Osnabrück"/>
    <x v="0"/>
    <s v="PV-Gebäude"/>
  </r>
  <r>
    <s v="Amprion"/>
    <n v="10000596"/>
    <s v="Teutoburger Energie Netzwerk eG"/>
    <x v="9924"/>
    <s v="SgK3220--Jan14"/>
    <x v="0"/>
    <s v="0 - 10 kW"/>
    <n v="3658.73"/>
    <n v="500.51"/>
    <n v="0"/>
    <s v="NI"/>
    <n v="49176"/>
    <s v="Hilter am Teutoburger Wald"/>
    <s v="Osnabrück"/>
    <x v="0"/>
    <s v="PV-Gebäude"/>
  </r>
  <r>
    <s v="Amprion"/>
    <n v="10000596"/>
    <s v="Teutoburger Energie Netzwerk eG"/>
    <x v="9924"/>
    <s v="SgK33a2-----SV"/>
    <x v="3"/>
    <s v="Strommenge ohne EEG-Vergütung, durch Anlagenbetreiber oder durch Dritte verbraucht"/>
    <n v="5505.73"/>
    <n v="0"/>
    <n v="0"/>
    <s v="NI"/>
    <n v="49176"/>
    <s v="Hilter am Teutoburger Wald"/>
    <s v="Osnabrück"/>
    <x v="0"/>
    <s v="PV-Gebäude"/>
  </r>
  <r>
    <s v="Amprion"/>
    <n v="10000596"/>
    <s v="Teutoburger Energie Netzwerk eG"/>
    <x v="9925"/>
    <s v="SgK330------10"/>
    <x v="0"/>
    <s v="0-30 kW"/>
    <n v="8035.9"/>
    <n v="3145.25"/>
    <n v="0"/>
    <s v="NI"/>
    <n v="49176"/>
    <s v="Hilter am Teutoburger Wald"/>
    <s v="Osnabrück"/>
    <x v="0"/>
    <s v="PV-Gebäude"/>
  </r>
  <r>
    <s v="Amprion"/>
    <n v="10000596"/>
    <s v="Teutoburger Energie Netzwerk eG"/>
    <x v="9926"/>
    <s v="SgK3220--Aug13"/>
    <x v="0"/>
    <s v="0 - 10 kW"/>
    <n v="3298.63"/>
    <n v="488.2"/>
    <n v="0"/>
    <s v="NI"/>
    <n v="49176"/>
    <s v="Hilter am Teutoburger Wald"/>
    <s v="Osnabrück"/>
    <x v="0"/>
    <s v="PV-Gebäude"/>
  </r>
  <r>
    <s v="Amprion"/>
    <n v="10000596"/>
    <s v="Teutoburger Energie Netzwerk eG"/>
    <x v="9926"/>
    <s v="SgK33a2-----SV"/>
    <x v="3"/>
    <s v="Strommenge ohne EEG-Vergütung, durch Anlagenbetreiber oder durch Dritte verbraucht"/>
    <n v="11918.7"/>
    <n v="0"/>
    <n v="0"/>
    <s v="NI"/>
    <n v="49176"/>
    <s v="Hilter am Teutoburger Wald"/>
    <s v="Osnabrück"/>
    <x v="0"/>
    <s v="PV-Gebäude"/>
  </r>
  <r>
    <s v="Amprion"/>
    <n v="10000596"/>
    <s v="Teutoburger Energie Netzwerk eG"/>
    <x v="9926"/>
    <s v="SgK3221--Aug13"/>
    <x v="0"/>
    <s v="10 - 40 kW"/>
    <n v="5607.67"/>
    <n v="787.32"/>
    <n v="0"/>
    <s v="NI"/>
    <n v="49176"/>
    <s v="Hilter am Teutoburger Wald"/>
    <s v="Osnabrück"/>
    <x v="0"/>
    <s v="PV-Gebäude"/>
  </r>
  <r>
    <s v="Amprion"/>
    <n v="10000596"/>
    <s v="Teutoburger Energie Netzwerk eG"/>
    <x v="9927"/>
    <s v="SgK330------10"/>
    <x v="0"/>
    <s v="0-30 kW"/>
    <n v="26334.17"/>
    <n v="10307.19"/>
    <n v="0"/>
    <s v="NI"/>
    <n v="49176"/>
    <s v="Hilter am Teutoburger Wald"/>
    <s v="Osnabrück"/>
    <x v="0"/>
    <s v="PV-Gebäude"/>
  </r>
  <r>
    <s v="Amprion"/>
    <n v="10000596"/>
    <s v="Teutoburger Energie Netzwerk eG"/>
    <x v="9927"/>
    <s v="SgK331------10"/>
    <x v="0"/>
    <s v="30-100 kW"/>
    <n v="6109.53"/>
    <n v="2274.58"/>
    <n v="0"/>
    <s v="NI"/>
    <n v="49176"/>
    <s v="Hilter am Teutoburger Wald"/>
    <s v="Osnabrück"/>
    <x v="0"/>
    <s v="PV-Gebäude"/>
  </r>
  <r>
    <s v="Amprion"/>
    <n v="10000596"/>
    <s v="Teutoburger Energie Netzwerk eG"/>
    <x v="9928"/>
    <s v="SgK33410----11"/>
    <x v="2"/>
    <s v="0-30 kW, selbstverbrauchte Erzeugung"/>
    <n v="306.96300000000002"/>
    <n v="88.22"/>
    <n v="0"/>
    <s v="NI"/>
    <n v="49176"/>
    <s v="Hilter am Teutoburger Wald"/>
    <s v="Osnabrück"/>
    <x v="0"/>
    <s v="PV-Gebäude"/>
  </r>
  <r>
    <s v="Amprion"/>
    <n v="10000596"/>
    <s v="Teutoburger Energie Netzwerk eG"/>
    <x v="9928"/>
    <s v="SgK33420----11"/>
    <x v="1"/>
    <s v="0-30 kW, Rückvergütung für Selbstverbrauch bis 30% der Gesamterzeugung der Anlage"/>
    <n v="-306.96300000000002"/>
    <n v="-50.28"/>
    <n v="0"/>
    <s v="NI"/>
    <n v="49176"/>
    <s v="Hilter am Teutoburger Wald"/>
    <s v="Osnabrück"/>
    <x v="0"/>
    <s v="PV-Gebäude"/>
  </r>
  <r>
    <s v="Amprion"/>
    <n v="10000596"/>
    <s v="Teutoburger Energie Netzwerk eG"/>
    <x v="9928"/>
    <s v="SgK33411----11"/>
    <x v="2"/>
    <s v="30-100 kW, selbstverbrauchte Erzeugung"/>
    <n v="716.24699999999996"/>
    <n v="195.75"/>
    <n v="0"/>
    <s v="NI"/>
    <n v="49176"/>
    <s v="Hilter am Teutoburger Wald"/>
    <s v="Osnabrück"/>
    <x v="0"/>
    <s v="PV-Gebäude"/>
  </r>
  <r>
    <s v="Amprion"/>
    <n v="10000596"/>
    <s v="Teutoburger Energie Netzwerk eG"/>
    <x v="9928"/>
    <s v="SgK330------11"/>
    <x v="0"/>
    <s v="0-30 kW"/>
    <n v="25277.759999999998"/>
    <n v="7264.83"/>
    <n v="0"/>
    <s v="NI"/>
    <n v="49176"/>
    <s v="Hilter am Teutoburger Wald"/>
    <s v="Osnabrück"/>
    <x v="0"/>
    <s v="PV-Gebäude"/>
  </r>
  <r>
    <s v="Amprion"/>
    <n v="10000596"/>
    <s v="Teutoburger Energie Netzwerk eG"/>
    <x v="9928"/>
    <s v="SgK33412----11"/>
    <x v="2"/>
    <s v="100-500 kW, selbstverbrauchte Erzeugung"/>
    <n v="24.045000000000002"/>
    <n v="6.22"/>
    <n v="0"/>
    <s v="NI"/>
    <n v="49176"/>
    <s v="Hilter am Teutoburger Wald"/>
    <s v="Osnabrück"/>
    <x v="0"/>
    <s v="PV-Gebäude"/>
  </r>
  <r>
    <s v="Amprion"/>
    <n v="10000596"/>
    <s v="Teutoburger Energie Netzwerk eG"/>
    <x v="9928"/>
    <s v="SgK332------11"/>
    <x v="0"/>
    <s v="100 kW-1 MW"/>
    <n v="1980.09"/>
    <n v="512.04999999999995"/>
    <n v="0"/>
    <s v="NI"/>
    <n v="49176"/>
    <s v="Hilter am Teutoburger Wald"/>
    <s v="Osnabrück"/>
    <x v="0"/>
    <s v="PV-Gebäude"/>
  </r>
  <r>
    <s v="Amprion"/>
    <n v="10000596"/>
    <s v="Teutoburger Energie Netzwerk eG"/>
    <x v="9928"/>
    <s v="SgK33421----11"/>
    <x v="1"/>
    <s v="30-100 kW, Rückvergütung für Selbstverbrauch bis 30% der Gesamterzeugung der Anlage"/>
    <n v="-716.24699999999996"/>
    <n v="-117.32"/>
    <n v="0"/>
    <s v="NI"/>
    <n v="49176"/>
    <s v="Hilter am Teutoburger Wald"/>
    <s v="Osnabrück"/>
    <x v="0"/>
    <s v="PV-Gebäude"/>
  </r>
  <r>
    <s v="Amprion"/>
    <n v="10000596"/>
    <s v="Teutoburger Energie Netzwerk eG"/>
    <x v="9928"/>
    <s v="SgK331------11"/>
    <x v="0"/>
    <s v="30-100 kW"/>
    <n v="58981.440000000002"/>
    <n v="16119.63"/>
    <n v="0"/>
    <s v="NI"/>
    <n v="49176"/>
    <s v="Hilter am Teutoburger Wald"/>
    <s v="Osnabrück"/>
    <x v="0"/>
    <s v="PV-Gebäude"/>
  </r>
  <r>
    <s v="Amprion"/>
    <n v="10000596"/>
    <s v="Teutoburger Energie Netzwerk eG"/>
    <x v="9928"/>
    <s v="SgK33422----11"/>
    <x v="1"/>
    <s v="100-500 kW, Rückvergütung für Selbstverbrauch bis 30% der Gesamterzeugung der Anlage"/>
    <n v="-24.045000000000002"/>
    <n v="-3.94"/>
    <n v="0"/>
    <s v="NI"/>
    <n v="49176"/>
    <s v="Hilter am Teutoburger Wald"/>
    <s v="Osnabrück"/>
    <x v="0"/>
    <s v="PV-Gebäude"/>
  </r>
  <r>
    <s v="Amprion"/>
    <n v="10000596"/>
    <s v="Teutoburger Energie Netzwerk eG"/>
    <x v="9929"/>
    <s v="SgK3222--Aug12"/>
    <x v="0"/>
    <s v="40 kW - 1 MW"/>
    <n v="1332.03"/>
    <n v="211.12"/>
    <n v="0"/>
    <s v="NI"/>
    <n v="49176"/>
    <s v="Hilter am Teutoburger Wald"/>
    <s v="Osnabrück"/>
    <x v="0"/>
    <s v="PV-Gebäude"/>
  </r>
  <r>
    <s v="Amprion"/>
    <n v="10000596"/>
    <s v="Teutoburger Energie Netzwerk eG"/>
    <x v="9929"/>
    <s v="SgK3220--Aug12"/>
    <x v="0"/>
    <s v="0 - 10 kW"/>
    <n v="354.16699999999997"/>
    <n v="66.33"/>
    <n v="0"/>
    <s v="NI"/>
    <n v="49176"/>
    <s v="Hilter am Teutoburger Wald"/>
    <s v="Osnabrück"/>
    <x v="0"/>
    <s v="PV-Gebäude"/>
  </r>
  <r>
    <s v="Amprion"/>
    <n v="10000596"/>
    <s v="Teutoburger Energie Netzwerk eG"/>
    <x v="9929"/>
    <s v="SgK3221--Aug12"/>
    <x v="0"/>
    <s v="10 - 40 kW"/>
    <n v="1062.51"/>
    <n v="188.8"/>
    <n v="0"/>
    <s v="NI"/>
    <n v="49176"/>
    <s v="Hilter am Teutoburger Wald"/>
    <s v="Osnabrück"/>
    <x v="0"/>
    <s v="PV-Gebäude"/>
  </r>
  <r>
    <s v="Amprion"/>
    <n v="10000596"/>
    <s v="Teutoburger Energie Netzwerk eG"/>
    <x v="9929"/>
    <s v="SgK33a2-----SV"/>
    <x v="3"/>
    <s v="Strommenge ohne EEG-Vergütung, durch Anlagenbetreiber oder durch Dritte verbraucht"/>
    <n v="64536.82"/>
    <n v="0"/>
    <n v="0"/>
    <s v="NI"/>
    <n v="49176"/>
    <s v="Hilter am Teutoburger Wald"/>
    <s v="Osnabrück"/>
    <x v="0"/>
    <s v="PV-Gebäude"/>
  </r>
  <r>
    <s v="Amprion"/>
    <n v="10000596"/>
    <s v="Teutoburger Energie Netzwerk eG"/>
    <x v="9930"/>
    <s v="SgK330------11"/>
    <x v="0"/>
    <s v="0-30 kW"/>
    <n v="20518.3"/>
    <n v="5896.96"/>
    <n v="0"/>
    <s v="NI"/>
    <n v="49176"/>
    <s v="Hilter am Teutoburger Wald"/>
    <s v="Osnabrück"/>
    <x v="0"/>
    <s v="PV-Gebäude"/>
  </r>
  <r>
    <s v="Amprion"/>
    <n v="10000596"/>
    <s v="Teutoburger Energie Netzwerk eG"/>
    <x v="9931"/>
    <s v="SoK111------05"/>
    <x v="0"/>
    <s v="0-30 kW"/>
    <n v="9386.2000000000007"/>
    <n v="5118.29"/>
    <n v="0"/>
    <s v="NI"/>
    <n v="49176"/>
    <s v="Hilter am Teutoburger Wald"/>
    <s v="Osnabrück"/>
    <x v="1"/>
    <s v="PV-Gebäude"/>
  </r>
  <r>
    <s v="Amprion"/>
    <n v="10000596"/>
    <s v="Teutoburger Energie Netzwerk eG"/>
    <x v="9932"/>
    <s v="SgK33410----11"/>
    <x v="2"/>
    <s v="0-30 kW, selbstverbrauchte Erzeugung"/>
    <n v="25604.48"/>
    <n v="7358.73"/>
    <n v="0"/>
    <s v="NI"/>
    <n v="49176"/>
    <s v="Hilter am Teutoburger Wald"/>
    <s v="Osnabrück"/>
    <x v="0"/>
    <s v="PV-Gebäude"/>
  </r>
  <r>
    <s v="Amprion"/>
    <n v="10000596"/>
    <s v="Teutoburger Energie Netzwerk eG"/>
    <x v="9932"/>
    <s v="SgK330------11"/>
    <x v="0"/>
    <s v="0-30 kW"/>
    <n v="804.06200000000001"/>
    <n v="231.09"/>
    <n v="0"/>
    <s v="NI"/>
    <n v="49176"/>
    <s v="Hilter am Teutoburger Wald"/>
    <s v="Osnabrück"/>
    <x v="0"/>
    <s v="PV-Gebäude"/>
  </r>
  <r>
    <s v="Amprion"/>
    <n v="10000596"/>
    <s v="Teutoburger Energie Netzwerk eG"/>
    <x v="9932"/>
    <s v="SgK33431----11"/>
    <x v="1"/>
    <s v="30-100 kW, Rückvergütung für Selbstverbrauch über 30% der Gesamterzeugung der Anlage"/>
    <n v="-2027.53"/>
    <n v="-243.3"/>
    <n v="0"/>
    <s v="NI"/>
    <n v="49176"/>
    <s v="Hilter am Teutoburger Wald"/>
    <s v="Osnabrück"/>
    <x v="0"/>
    <s v="PV-Gebäude"/>
  </r>
  <r>
    <s v="Amprion"/>
    <n v="10000596"/>
    <s v="Teutoburger Energie Netzwerk eG"/>
    <x v="9932"/>
    <s v="SgK33421----11"/>
    <x v="1"/>
    <s v="30-100 kW, Rückvergütung für Selbstverbrauch bis 30% der Gesamterzeugung der Anlage"/>
    <n v="-908.45399999999995"/>
    <n v="-148.80000000000001"/>
    <n v="0"/>
    <s v="NI"/>
    <n v="49176"/>
    <s v="Hilter am Teutoburger Wald"/>
    <s v="Osnabrück"/>
    <x v="0"/>
    <s v="PV-Gebäude"/>
  </r>
  <r>
    <s v="Amprion"/>
    <n v="10000596"/>
    <s v="Teutoburger Energie Netzwerk eG"/>
    <x v="9932"/>
    <s v="SgK33411----11"/>
    <x v="2"/>
    <s v="30-100 kW, selbstverbrauchte Erzeugung"/>
    <n v="2935.98"/>
    <n v="802.4"/>
    <n v="0"/>
    <s v="NI"/>
    <n v="49176"/>
    <s v="Hilter am Teutoburger Wald"/>
    <s v="Osnabrück"/>
    <x v="0"/>
    <s v="PV-Gebäude"/>
  </r>
  <r>
    <s v="Amprion"/>
    <n v="10000596"/>
    <s v="Teutoburger Energie Netzwerk eG"/>
    <x v="9932"/>
    <s v="SgK33420----11"/>
    <x v="1"/>
    <s v="0-30 kW, Rückvergütung für Selbstverbrauch bis 30% der Gesamterzeugung der Anlage"/>
    <n v="-7922.56"/>
    <n v="-1297.71"/>
    <n v="0"/>
    <s v="NI"/>
    <n v="49176"/>
    <s v="Hilter am Teutoburger Wald"/>
    <s v="Osnabrück"/>
    <x v="0"/>
    <s v="PV-Gebäude"/>
  </r>
  <r>
    <s v="Amprion"/>
    <n v="10000596"/>
    <s v="Teutoburger Energie Netzwerk eG"/>
    <x v="9932"/>
    <s v="SgK33430----11"/>
    <x v="1"/>
    <s v="0-30 kW, Rückvergütung für Selbstverbrauch über 30% der Gesamterzeugung der Anlage"/>
    <n v="-17681.919999999998"/>
    <n v="-2121.83"/>
    <n v="0"/>
    <s v="NI"/>
    <n v="49176"/>
    <s v="Hilter am Teutoburger Wald"/>
    <s v="Osnabrück"/>
    <x v="0"/>
    <s v="PV-Gebäude"/>
  </r>
  <r>
    <s v="Amprion"/>
    <n v="10000596"/>
    <s v="Teutoburger Energie Netzwerk eG"/>
    <x v="9932"/>
    <s v="SgK331------11"/>
    <x v="0"/>
    <s v="30-100 kW"/>
    <n v="92.198999999999998"/>
    <n v="25.2"/>
    <n v="0"/>
    <s v="NI"/>
    <n v="49176"/>
    <s v="Hilter am Teutoburger Wald"/>
    <s v="Osnabrück"/>
    <x v="0"/>
    <s v="PV-Gebäude"/>
  </r>
  <r>
    <s v="Amprion"/>
    <n v="10000596"/>
    <s v="Teutoburger Energie Netzwerk eG"/>
    <x v="9933"/>
    <s v="SgK331------09"/>
    <x v="0"/>
    <s v="30-100 kW"/>
    <n v="61763.81"/>
    <n v="25267.57"/>
    <n v="0"/>
    <s v="NI"/>
    <n v="49176"/>
    <s v="Hilter am Teutoburger Wald"/>
    <s v="Osnabrück"/>
    <x v="0"/>
    <s v="PV-Gebäude"/>
  </r>
  <r>
    <s v="Amprion"/>
    <n v="10000596"/>
    <s v="Teutoburger Energie Netzwerk eG"/>
    <x v="9933"/>
    <s v="SgK330------09"/>
    <x v="0"/>
    <s v="0-30 kW"/>
    <n v="26470.21"/>
    <n v="11384.83"/>
    <n v="0"/>
    <s v="NI"/>
    <n v="49176"/>
    <s v="Hilter am Teutoburger Wald"/>
    <s v="Osnabrück"/>
    <x v="0"/>
    <s v="PV-Gebäude"/>
  </r>
  <r>
    <s v="Amprion"/>
    <n v="10000596"/>
    <s v="Teutoburger Energie Netzwerk eG"/>
    <x v="9933"/>
    <s v="SgK332------09"/>
    <x v="0"/>
    <s v="100 kW-1 MW"/>
    <n v="58993.26"/>
    <n v="23349.53"/>
    <n v="0"/>
    <s v="NI"/>
    <n v="49176"/>
    <s v="Hilter am Teutoburger Wald"/>
    <s v="Osnabrück"/>
    <x v="0"/>
    <s v="PV-Gebäude"/>
  </r>
  <r>
    <s v="Amprion"/>
    <n v="10000596"/>
    <s v="Teutoburger Energie Netzwerk eG"/>
    <x v="9934"/>
    <s v="SgK332------10"/>
    <x v="0"/>
    <s v="100 kW-1 MW"/>
    <n v="86452.12"/>
    <n v="30457.08"/>
    <n v="0"/>
    <s v="NI"/>
    <n v="49176"/>
    <s v="Hilter am Teutoburger Wald"/>
    <s v="Osnabrück"/>
    <x v="0"/>
    <s v="PV-Gebäude"/>
  </r>
  <r>
    <s v="Amprion"/>
    <n v="10000596"/>
    <s v="Teutoburger Energie Netzwerk eG"/>
    <x v="9935"/>
    <s v="SgK330------12"/>
    <x v="0"/>
    <s v="0-30 kW"/>
    <n v="6508.4"/>
    <n v="1590"/>
    <n v="0"/>
    <s v="NI"/>
    <n v="49176"/>
    <s v="Hilter am Teutoburger Wald"/>
    <s v="Osnabrück"/>
    <x v="0"/>
    <s v="PV-Gebäude"/>
  </r>
  <r>
    <s v="Amprion"/>
    <n v="10000596"/>
    <s v="Teutoburger Energie Netzwerk eG"/>
    <x v="9936"/>
    <s v="SgK330------10"/>
    <x v="0"/>
    <s v="0-30 kW"/>
    <n v="7051.2"/>
    <n v="2759.84"/>
    <n v="0"/>
    <s v="NI"/>
    <n v="49176"/>
    <s v="Hilter am Teutoburger Wald"/>
    <s v="Osnabrück"/>
    <x v="0"/>
    <s v="PV-Gebäude"/>
  </r>
  <r>
    <s v="Amprion"/>
    <n v="10000596"/>
    <s v="Teutoburger Energie Netzwerk eG"/>
    <x v="9937"/>
    <s v="SgK3220--Aug12"/>
    <x v="0"/>
    <s v="0 - 10 kW"/>
    <n v="2277.1999999999998"/>
    <n v="426.52"/>
    <n v="0"/>
    <s v="NI"/>
    <n v="49176"/>
    <s v="Hilter am Teutoburger Wald"/>
    <s v="Osnabrück"/>
    <x v="0"/>
    <s v="PV-Gebäude"/>
  </r>
  <r>
    <s v="Amprion"/>
    <n v="10000596"/>
    <s v="Teutoburger Energie Netzwerk eG"/>
    <x v="9938"/>
    <s v="SgK330------11"/>
    <x v="0"/>
    <s v="0-30 kW"/>
    <n v="14962.5"/>
    <n v="4300.22"/>
    <n v="0"/>
    <s v="NI"/>
    <n v="49176"/>
    <s v="Hilter am Teutoburger Wald"/>
    <s v="Osnabrück"/>
    <x v="0"/>
    <s v="PV-Gebäude"/>
  </r>
  <r>
    <s v="Amprion"/>
    <n v="10000596"/>
    <s v="Teutoburger Energie Netzwerk eG"/>
    <x v="9939"/>
    <s v="SgK332------11"/>
    <x v="0"/>
    <s v="100 kW-1 MW"/>
    <n v="17361.669999999998"/>
    <n v="4489.72"/>
    <n v="0"/>
    <s v="NI"/>
    <n v="49176"/>
    <s v="Hilter am Teutoburger Wald"/>
    <s v="Osnabrück"/>
    <x v="0"/>
    <s v="PV-Gebäude"/>
  </r>
  <r>
    <s v="Amprion"/>
    <n v="10000596"/>
    <s v="Teutoburger Energie Netzwerk eG"/>
    <x v="9939"/>
    <s v="SgK330------11"/>
    <x v="0"/>
    <s v="0-30 kW"/>
    <n v="27882.77"/>
    <n v="8013.5"/>
    <n v="0"/>
    <s v="NI"/>
    <n v="49176"/>
    <s v="Hilter am Teutoburger Wald"/>
    <s v="Osnabrück"/>
    <x v="0"/>
    <s v="PV-Gebäude"/>
  </r>
  <r>
    <s v="Amprion"/>
    <n v="10000596"/>
    <s v="Teutoburger Energie Netzwerk eG"/>
    <x v="9939"/>
    <s v="SgK331------11"/>
    <x v="0"/>
    <s v="30-100 kW"/>
    <n v="65059.8"/>
    <n v="17780.84"/>
    <n v="0"/>
    <s v="NI"/>
    <n v="49176"/>
    <s v="Hilter am Teutoburger Wald"/>
    <s v="Osnabrück"/>
    <x v="0"/>
    <s v="PV-Gebäude"/>
  </r>
  <r>
    <s v="Amprion"/>
    <n v="10000596"/>
    <s v="Teutoburger Energie Netzwerk eG"/>
    <x v="9940"/>
    <s v="SgK330------11"/>
    <x v="0"/>
    <s v="0-30 kW"/>
    <n v="22621.919999999998"/>
    <n v="6501.54"/>
    <n v="0"/>
    <s v="NI"/>
    <n v="49176"/>
    <s v="Hilter am Teutoburger Wald"/>
    <s v="Osnabrück"/>
    <x v="0"/>
    <s v="PV-Gebäude"/>
  </r>
  <r>
    <s v="Amprion"/>
    <n v="10000596"/>
    <s v="Teutoburger Energie Netzwerk eG"/>
    <x v="9940"/>
    <s v="SgK331------11"/>
    <x v="0"/>
    <s v="30-100 kW"/>
    <n v="904.87699999999995"/>
    <n v="247.3"/>
    <n v="0"/>
    <s v="NI"/>
    <n v="49176"/>
    <s v="Hilter am Teutoburger Wald"/>
    <s v="Osnabrück"/>
    <x v="0"/>
    <s v="PV-Gebäude"/>
  </r>
  <r>
    <s v="Amprion"/>
    <n v="10000596"/>
    <s v="Teutoburger Energie Netzwerk eG"/>
    <x v="9941"/>
    <s v="SgK33410-Okt10"/>
    <x v="2"/>
    <s v="0-30 kW, selbstverbrauchte Erzeugung"/>
    <n v="19734.13"/>
    <n v="6518.18"/>
    <n v="0"/>
    <s v="NI"/>
    <n v="49176"/>
    <s v="Hilter am Teutoburger Wald"/>
    <s v="Osnabrück"/>
    <x v="0"/>
    <s v="PV-Gebäude"/>
  </r>
  <r>
    <s v="Amprion"/>
    <n v="10000596"/>
    <s v="Teutoburger Energie Netzwerk eG"/>
    <x v="9941"/>
    <s v="SgK33411-Okt10"/>
    <x v="2"/>
    <s v="30-100 kW, selbstverbrauchte Erzeugung"/>
    <n v="486.77499999999998"/>
    <n v="152.94"/>
    <n v="0"/>
    <s v="NI"/>
    <n v="49176"/>
    <s v="Hilter am Teutoburger Wald"/>
    <s v="Osnabrück"/>
    <x v="0"/>
    <s v="PV-Gebäude"/>
  </r>
  <r>
    <s v="Amprion"/>
    <n v="10000596"/>
    <s v="Teutoburger Energie Netzwerk eG"/>
    <x v="9941"/>
    <s v="SgK330---Okt10"/>
    <x v="0"/>
    <s v="0-30 kW"/>
    <n v="9377.39"/>
    <n v="3097.35"/>
    <n v="0"/>
    <s v="NI"/>
    <n v="49176"/>
    <s v="Hilter am Teutoburger Wald"/>
    <s v="Osnabrück"/>
    <x v="0"/>
    <s v="PV-Gebäude"/>
  </r>
  <r>
    <s v="Amprion"/>
    <n v="10000596"/>
    <s v="Teutoburger Energie Netzwerk eG"/>
    <x v="9941"/>
    <s v="SgK331---Okt10"/>
    <x v="0"/>
    <s v="30-100 kW"/>
    <n v="231.309"/>
    <n v="72.680000000000007"/>
    <n v="0"/>
    <s v="NI"/>
    <n v="49176"/>
    <s v="Hilter am Teutoburger Wald"/>
    <s v="Osnabrück"/>
    <x v="0"/>
    <s v="PV-Gebäude"/>
  </r>
  <r>
    <s v="Amprion"/>
    <n v="10000596"/>
    <s v="Teutoburger Energie Netzwerk eG"/>
    <x v="9941"/>
    <s v="SgK33431-Okt10"/>
    <x v="1"/>
    <s v="30-100 kW, Rückvergütung für Selbstverbrauch über 30% der Gesamterzeugung der Anlage"/>
    <n v="-271.35000000000002"/>
    <n v="-32.56"/>
    <n v="0"/>
    <s v="NI"/>
    <n v="49176"/>
    <s v="Hilter am Teutoburger Wald"/>
    <s v="Osnabrück"/>
    <x v="0"/>
    <s v="PV-Gebäude"/>
  </r>
  <r>
    <s v="Amprion"/>
    <n v="10000596"/>
    <s v="Teutoburger Energie Netzwerk eG"/>
    <x v="9941"/>
    <s v="SgK33430-Okt10"/>
    <x v="1"/>
    <s v="0-30 kW, Rückvergütung für Selbstverbrauch über 30% der Gesamterzeugung der Anlage"/>
    <n v="-11000.67"/>
    <n v="-1320.08"/>
    <n v="0"/>
    <s v="NI"/>
    <n v="49176"/>
    <s v="Hilter am Teutoburger Wald"/>
    <s v="Osnabrück"/>
    <x v="0"/>
    <s v="PV-Gebäude"/>
  </r>
  <r>
    <s v="Amprion"/>
    <n v="10000596"/>
    <s v="Teutoburger Energie Netzwerk eG"/>
    <x v="9941"/>
    <s v="SgK33420-Okt10"/>
    <x v="1"/>
    <s v="0-30 kW, Rückvergütung für Selbstverbrauch bis 30% der Gesamterzeugung der Anlage"/>
    <n v="-8733.4599999999991"/>
    <n v="-1430.54"/>
    <n v="0"/>
    <s v="NI"/>
    <n v="49176"/>
    <s v="Hilter am Teutoburger Wald"/>
    <s v="Osnabrück"/>
    <x v="0"/>
    <s v="PV-Gebäude"/>
  </r>
  <r>
    <s v="Amprion"/>
    <n v="10000596"/>
    <s v="Teutoburger Energie Netzwerk eG"/>
    <x v="9941"/>
    <s v="SgK33421-Okt10"/>
    <x v="1"/>
    <s v="30-100 kW, Rückvergütung für Selbstverbrauch bis 30% der Gesamterzeugung der Anlage"/>
    <n v="-215.42500000000001"/>
    <n v="-35.29"/>
    <n v="0"/>
    <s v="NI"/>
    <n v="49176"/>
    <s v="Hilter am Teutoburger Wald"/>
    <s v="Osnabrück"/>
    <x v="0"/>
    <s v="PV-Gebäude"/>
  </r>
  <r>
    <s v="Amprion"/>
    <n v="10000596"/>
    <s v="Teutoburger Energie Netzwerk eG"/>
    <x v="9942"/>
    <s v="SgK330------10"/>
    <x v="0"/>
    <s v="0-30 kW"/>
    <n v="22688.2"/>
    <n v="8880.16"/>
    <n v="0"/>
    <s v="NI"/>
    <n v="49176"/>
    <s v="Hilter am Teutoburger Wald"/>
    <s v="Osnabrück"/>
    <x v="0"/>
    <s v="PV-Gebäude"/>
  </r>
  <r>
    <s v="Amprion"/>
    <n v="10000596"/>
    <s v="Teutoburger Energie Netzwerk eG"/>
    <x v="9943"/>
    <s v="SgK330------11"/>
    <x v="0"/>
    <s v="0-30 kW"/>
    <n v="9934.7999999999993"/>
    <n v="2855.26"/>
    <n v="0"/>
    <s v="NI"/>
    <n v="49176"/>
    <s v="Hilter am Teutoburger Wald"/>
    <s v="Osnabrück"/>
    <x v="0"/>
    <s v="PV-Gebäude"/>
  </r>
  <r>
    <s v="Amprion"/>
    <n v="10000596"/>
    <s v="Teutoburger Energie Netzwerk eG"/>
    <x v="9944"/>
    <s v="SoK111------06"/>
    <x v="0"/>
    <s v="0-30 kW"/>
    <n v="4896.8"/>
    <n v="2536.54"/>
    <n v="0"/>
    <s v="NI"/>
    <n v="49176"/>
    <s v="Hilter am Teutoburger Wald"/>
    <s v="Osnabrück"/>
    <x v="1"/>
    <s v="PV-Gebäude"/>
  </r>
  <r>
    <s v="Amprion"/>
    <n v="10000596"/>
    <s v="Teutoburger Energie Netzwerk eG"/>
    <x v="9945"/>
    <s v="SgK330------09"/>
    <x v="0"/>
    <s v="0-30 kW"/>
    <n v="7003.3"/>
    <n v="3012.12"/>
    <n v="0"/>
    <s v="NI"/>
    <n v="49176"/>
    <s v="Hilter am Teutoburger Wald"/>
    <s v="Osnabrück"/>
    <x v="0"/>
    <s v="PV-Gebäude"/>
  </r>
  <r>
    <s v="Amprion"/>
    <n v="10000596"/>
    <s v="Teutoburger Energie Netzwerk eG"/>
    <x v="9946"/>
    <s v="SgK330------10"/>
    <x v="0"/>
    <s v="0-30 kW"/>
    <n v="5421.1"/>
    <n v="2121.8200000000002"/>
    <n v="0"/>
    <s v="NI"/>
    <n v="49176"/>
    <s v="Hilter am Teutoburger Wald"/>
    <s v="Osnabrück"/>
    <x v="0"/>
    <s v="PV-Gebäude"/>
  </r>
  <r>
    <s v="Amprion"/>
    <n v="10000596"/>
    <s v="Teutoburger Energie Netzwerk eG"/>
    <x v="9947"/>
    <s v="SoK111------08"/>
    <x v="0"/>
    <s v="0-30 kW"/>
    <n v="23053"/>
    <n v="10777.28"/>
    <n v="0"/>
    <s v="NI"/>
    <n v="49176"/>
    <s v="Hilter am Teutoburger Wald"/>
    <s v="Osnabrück"/>
    <x v="1"/>
    <s v="PV-Gebäude"/>
  </r>
  <r>
    <s v="Amprion"/>
    <n v="10000596"/>
    <s v="Teutoburger Energie Netzwerk eG"/>
    <x v="9948"/>
    <s v="SoK111------08"/>
    <x v="0"/>
    <s v="0-30 kW"/>
    <n v="5827.2"/>
    <n v="2724.22"/>
    <n v="0"/>
    <s v="NI"/>
    <n v="49176"/>
    <s v="Hilter am Teutoburger Wald"/>
    <s v="Osnabrück"/>
    <x v="1"/>
    <s v="PV-Gebäude"/>
  </r>
  <r>
    <s v="Amprion"/>
    <n v="10000596"/>
    <s v="Teutoburger Energie Netzwerk eG"/>
    <x v="9949"/>
    <s v="SoK81a------03"/>
    <x v="0"/>
    <n v="0"/>
    <n v="4323.41"/>
    <n v="1975.8"/>
    <n v="0"/>
    <s v="NI"/>
    <n v="49176"/>
    <s v="Hilter am Teutoburger Wald"/>
    <s v="Osnabrück"/>
    <x v="1"/>
    <s v="PV-Gebäude"/>
  </r>
  <r>
    <s v="Amprion"/>
    <n v="10000596"/>
    <s v="Teutoburger Energie Netzwerk eG"/>
    <x v="9950"/>
    <s v="SgK3220--Jan13"/>
    <x v="0"/>
    <s v="0 - 10 kW"/>
    <n v="3313.79"/>
    <n v="564.01"/>
    <n v="0"/>
    <s v="NI"/>
    <n v="49176"/>
    <s v="Hilter am Teutoburger Wald"/>
    <s v="Osnabrück"/>
    <x v="0"/>
    <s v="PV-Gebäude"/>
  </r>
  <r>
    <s v="Amprion"/>
    <n v="10000596"/>
    <s v="Teutoburger Energie Netzwerk eG"/>
    <x v="9951"/>
    <s v="SoK111------05"/>
    <x v="0"/>
    <s v="0-30 kW"/>
    <n v="13341"/>
    <n v="7274.85"/>
    <n v="0"/>
    <s v="NI"/>
    <n v="49176"/>
    <s v="Hilter am Teutoburger Wald"/>
    <s v="Osnabrück"/>
    <x v="1"/>
    <s v="PV-Gebäude"/>
  </r>
  <r>
    <s v="Amprion"/>
    <n v="10000596"/>
    <s v="Teutoburger Energie Netzwerk eG"/>
    <x v="9952"/>
    <s v="SgK330------10"/>
    <x v="0"/>
    <s v="0-30 kW"/>
    <n v="29843.279999999999"/>
    <n v="11680.66"/>
    <n v="0"/>
    <s v="NI"/>
    <n v="49176"/>
    <s v="Hilter am Teutoburger Wald"/>
    <s v="Osnabrück"/>
    <x v="0"/>
    <s v="PV-Gebäude"/>
  </r>
  <r>
    <s v="Amprion"/>
    <n v="10000596"/>
    <s v="Teutoburger Energie Netzwerk eG"/>
    <x v="9952"/>
    <s v="SgK331------10"/>
    <x v="0"/>
    <s v="30-100 kW"/>
    <n v="775.92499999999995"/>
    <n v="288.88"/>
    <n v="0"/>
    <s v="NI"/>
    <n v="49176"/>
    <s v="Hilter am Teutoburger Wald"/>
    <s v="Osnabrück"/>
    <x v="0"/>
    <s v="PV-Gebäude"/>
  </r>
  <r>
    <s v="Amprion"/>
    <n v="10000596"/>
    <s v="Teutoburger Energie Netzwerk eG"/>
    <x v="9953"/>
    <s v="SgK330------10"/>
    <x v="0"/>
    <s v="0-30 kW"/>
    <n v="14155"/>
    <n v="5540.27"/>
    <n v="0"/>
    <s v="NI"/>
    <n v="49176"/>
    <s v="Hilter am Teutoburger Wald"/>
    <s v="Osnabrück"/>
    <x v="0"/>
    <s v="PV-Gebäude"/>
  </r>
  <r>
    <s v="Amprion"/>
    <n v="10000596"/>
    <s v="Teutoburger Energie Netzwerk eG"/>
    <x v="9954"/>
    <s v="SoK111------05"/>
    <x v="0"/>
    <s v="0-30 kW"/>
    <n v="8576.7000000000007"/>
    <n v="4676.87"/>
    <n v="0"/>
    <s v="NI"/>
    <n v="49176"/>
    <s v="Hilter am Teutoburger Wald"/>
    <s v="Osnabrück"/>
    <x v="1"/>
    <s v="PV-Gebäude"/>
  </r>
  <r>
    <s v="Amprion"/>
    <n v="10000596"/>
    <s v="Teutoburger Energie Netzwerk eG"/>
    <x v="9955"/>
    <s v="SgK330---Okt10"/>
    <x v="0"/>
    <s v="0-30 kW"/>
    <n v="20400.599999999999"/>
    <n v="6738.32"/>
    <n v="0"/>
    <s v="NI"/>
    <n v="49176"/>
    <s v="Hilter am Teutoburger Wald"/>
    <s v="Osnabrück"/>
    <x v="0"/>
    <s v="PV-Gebäude"/>
  </r>
  <r>
    <s v="Amprion"/>
    <n v="10000596"/>
    <s v="Teutoburger Energie Netzwerk eG"/>
    <x v="9956"/>
    <s v="SgK330------09"/>
    <x v="0"/>
    <s v="0-30 kW"/>
    <n v="13775.2"/>
    <n v="5924.71"/>
    <n v="0"/>
    <s v="NI"/>
    <n v="49176"/>
    <s v="Hilter am Teutoburger Wald"/>
    <s v="Osnabrück"/>
    <x v="0"/>
    <s v="PV-Gebäude"/>
  </r>
  <r>
    <s v="Amprion"/>
    <n v="10000596"/>
    <s v="Teutoburger Energie Netzwerk eG"/>
    <x v="9957"/>
    <s v="SoK111------06"/>
    <x v="0"/>
    <s v="0-30 kW"/>
    <n v="6205.3"/>
    <n v="3214.34"/>
    <n v="0"/>
    <s v="NI"/>
    <n v="49176"/>
    <s v="Hilter am Teutoburger Wald"/>
    <s v="Osnabrück"/>
    <x v="1"/>
    <s v="PV-Gebäude"/>
  </r>
  <r>
    <s v="Amprion"/>
    <n v="10000596"/>
    <s v="Teutoburger Energie Netzwerk eG"/>
    <x v="9958"/>
    <s v="SgK330------11"/>
    <x v="0"/>
    <s v="0-30 kW"/>
    <n v="22780.84"/>
    <n v="6547.21"/>
    <n v="0"/>
    <s v="NI"/>
    <n v="49176"/>
    <s v="Hilter am Teutoburger Wald"/>
    <s v="Osnabrück"/>
    <x v="0"/>
    <s v="PV-Gebäude"/>
  </r>
  <r>
    <s v="Amprion"/>
    <n v="10000596"/>
    <s v="Teutoburger Energie Netzwerk eG"/>
    <x v="9958"/>
    <s v="SgK331------11"/>
    <x v="0"/>
    <s v="30-100 kW"/>
    <n v="25241.17"/>
    <n v="6898.41"/>
    <n v="0"/>
    <s v="NI"/>
    <n v="49176"/>
    <s v="Hilter am Teutoburger Wald"/>
    <s v="Osnabrück"/>
    <x v="0"/>
    <s v="PV-Gebäude"/>
  </r>
  <r>
    <s v="Amprion"/>
    <n v="10000596"/>
    <s v="Teutoburger Energie Netzwerk eG"/>
    <x v="9959"/>
    <s v="SgK331---Jul10"/>
    <x v="0"/>
    <s v="30-100 kW"/>
    <n v="114.645"/>
    <n v="37.130000000000003"/>
    <n v="0"/>
    <s v="NI"/>
    <n v="49176"/>
    <s v="Hilter am Teutoburger Wald"/>
    <s v="Osnabrück"/>
    <x v="0"/>
    <s v="PV-Gebäude"/>
  </r>
  <r>
    <s v="Amprion"/>
    <n v="10000596"/>
    <s v="Teutoburger Energie Netzwerk eG"/>
    <x v="9959"/>
    <s v="SgK330---Jul10"/>
    <x v="0"/>
    <s v="0-30 kW"/>
    <n v="22929.06"/>
    <n v="7807.34"/>
    <n v="0"/>
    <s v="NI"/>
    <n v="49176"/>
    <s v="Hilter am Teutoburger Wald"/>
    <s v="Osnabrück"/>
    <x v="0"/>
    <s v="PV-Gebäude"/>
  </r>
  <r>
    <s v="Amprion"/>
    <n v="10000596"/>
    <s v="Teutoburger Energie Netzwerk eG"/>
    <x v="9960"/>
    <s v="SgK330------12"/>
    <x v="0"/>
    <s v="0-30 kW"/>
    <n v="20266.41"/>
    <n v="4951.08"/>
    <n v="0"/>
    <s v="NI"/>
    <n v="49176"/>
    <s v="Hilter am Teutoburger Wald"/>
    <s v="Osnabrück"/>
    <x v="0"/>
    <s v="PV-Gebäude"/>
  </r>
  <r>
    <s v="Amprion"/>
    <n v="10000596"/>
    <s v="Teutoburger Energie Netzwerk eG"/>
    <x v="9960"/>
    <s v="SgK332------12"/>
    <x v="0"/>
    <s v="100 kW-1 MW"/>
    <n v="8444.34"/>
    <n v="1856.06"/>
    <n v="0"/>
    <s v="NI"/>
    <n v="49176"/>
    <s v="Hilter am Teutoburger Wald"/>
    <s v="Osnabrück"/>
    <x v="0"/>
    <s v="PV-Gebäude"/>
  </r>
  <r>
    <s v="Amprion"/>
    <n v="10000596"/>
    <s v="Teutoburger Energie Netzwerk eG"/>
    <x v="9960"/>
    <s v="SgK331------12"/>
    <x v="0"/>
    <s v="30-100 kW"/>
    <n v="47288.3"/>
    <n v="10985.07"/>
    <n v="0"/>
    <s v="NI"/>
    <n v="49176"/>
    <s v="Hilter am Teutoburger Wald"/>
    <s v="Osnabrück"/>
    <x v="0"/>
    <s v="PV-Gebäude"/>
  </r>
  <r>
    <s v="Amprion"/>
    <n v="10000596"/>
    <s v="Teutoburger Energie Netzwerk eG"/>
    <x v="9960"/>
    <s v="SgK33412----12"/>
    <x v="2"/>
    <s v="100-500 kW, selbstverbrauchte Erzeugung"/>
    <n v="1699.25"/>
    <n v="373.49"/>
    <n v="0"/>
    <s v="NI"/>
    <n v="49176"/>
    <s v="Hilter am Teutoburger Wald"/>
    <s v="Osnabrück"/>
    <x v="0"/>
    <s v="PV-Gebäude"/>
  </r>
  <r>
    <s v="Amprion"/>
    <n v="10000596"/>
    <s v="Teutoburger Energie Netzwerk eG"/>
    <x v="9960"/>
    <s v="SgK33420----12"/>
    <x v="1"/>
    <s v="0-30 kW, Rückvergütung für Selbstverbrauch bis 30% der Gesamterzeugung der Anlage"/>
    <n v="-4078.2"/>
    <n v="-668.01"/>
    <n v="0"/>
    <s v="NI"/>
    <n v="49176"/>
    <s v="Hilter am Teutoburger Wald"/>
    <s v="Osnabrück"/>
    <x v="0"/>
    <s v="PV-Gebäude"/>
  </r>
  <r>
    <s v="Amprion"/>
    <n v="10000596"/>
    <s v="Teutoburger Energie Netzwerk eG"/>
    <x v="9960"/>
    <s v="SgK33422----12"/>
    <x v="1"/>
    <s v="100-500 kW, Rückvergütung für Selbstverbrauch bis 30% der Gesamterzeugung der Anlage"/>
    <n v="-1699.25"/>
    <n v="-278.33999999999997"/>
    <n v="0"/>
    <s v="NI"/>
    <n v="49176"/>
    <s v="Hilter am Teutoburger Wald"/>
    <s v="Osnabrück"/>
    <x v="0"/>
    <s v="PV-Gebäude"/>
  </r>
  <r>
    <s v="Amprion"/>
    <n v="10000596"/>
    <s v="Teutoburger Energie Netzwerk eG"/>
    <x v="9960"/>
    <s v="SgK33410----12"/>
    <x v="2"/>
    <s v="0-30 kW, selbstverbrauchte Erzeugung"/>
    <n v="4078.2"/>
    <n v="996.3"/>
    <n v="0"/>
    <s v="NI"/>
    <n v="49176"/>
    <s v="Hilter am Teutoburger Wald"/>
    <s v="Osnabrück"/>
    <x v="0"/>
    <s v="PV-Gebäude"/>
  </r>
  <r>
    <s v="Amprion"/>
    <n v="10000596"/>
    <s v="Teutoburger Energie Netzwerk eG"/>
    <x v="9960"/>
    <s v="SgK33421----12"/>
    <x v="1"/>
    <s v="30-100 kW, Rückvergütung für Selbstverbrauch bis 30% der Gesamterzeugung der Anlage"/>
    <n v="-9515.7999999999993"/>
    <n v="-1558.69"/>
    <n v="0"/>
    <s v="NI"/>
    <n v="49176"/>
    <s v="Hilter am Teutoburger Wald"/>
    <s v="Osnabrück"/>
    <x v="0"/>
    <s v="PV-Gebäude"/>
  </r>
  <r>
    <s v="Amprion"/>
    <n v="10000596"/>
    <s v="Teutoburger Energie Netzwerk eG"/>
    <x v="9960"/>
    <s v="SgK33411----12"/>
    <x v="2"/>
    <s v="30-100 kW, selbstverbrauchte Erzeugung"/>
    <n v="9515.7999999999993"/>
    <n v="2210.52"/>
    <n v="0"/>
    <s v="NI"/>
    <n v="49176"/>
    <s v="Hilter am Teutoburger Wald"/>
    <s v="Osnabrück"/>
    <x v="0"/>
    <s v="PV-Gebäude"/>
  </r>
  <r>
    <s v="Amprion"/>
    <n v="10000596"/>
    <s v="Teutoburger Energie Netzwerk eG"/>
    <x v="9961"/>
    <s v="SgK330------11"/>
    <x v="0"/>
    <s v="0-30 kW"/>
    <n v="14680.6"/>
    <n v="4219.2"/>
    <n v="0"/>
    <s v="NI"/>
    <n v="49176"/>
    <s v="Hilter am Teutoburger Wald"/>
    <s v="Osnabrück"/>
    <x v="0"/>
    <s v="PV-Gebäude"/>
  </r>
  <r>
    <s v="Amprion"/>
    <n v="10000596"/>
    <s v="Teutoburger Energie Netzwerk eG"/>
    <x v="9962"/>
    <s v="SgK3220--Feb13"/>
    <x v="0"/>
    <s v="0 - 10 kW"/>
    <n v="4347.7"/>
    <n v="723.46"/>
    <n v="0"/>
    <s v="NI"/>
    <n v="49176"/>
    <s v="Hilter am Teutoburger Wald"/>
    <s v="Osnabrück"/>
    <x v="0"/>
    <s v="PV-Gebäude"/>
  </r>
  <r>
    <s v="Amprion"/>
    <n v="10000596"/>
    <s v="Teutoburger Energie Netzwerk eG"/>
    <x v="9963"/>
    <s v="SgK3220--Feb13"/>
    <x v="0"/>
    <s v="0 - 10 kW"/>
    <n v="4082.8"/>
    <n v="679.38"/>
    <n v="0"/>
    <s v="NI"/>
    <n v="49176"/>
    <s v="Hilter am Teutoburger Wald"/>
    <s v="Osnabrück"/>
    <x v="0"/>
    <s v="PV-Gebäude"/>
  </r>
  <r>
    <s v="Amprion"/>
    <n v="10000596"/>
    <s v="Teutoburger Energie Netzwerk eG"/>
    <x v="9964"/>
    <s v="SgK33a2-----SV"/>
    <x v="3"/>
    <s v="Strommenge ohne EEG-Vergütung, durch Anlagenbetreiber oder durch Dritte verbraucht"/>
    <n v="1455.6"/>
    <n v="0"/>
    <n v="0"/>
    <s v="NI"/>
    <n v="49176"/>
    <s v="Hilter am Teutoburger Wald"/>
    <s v="Osnabrück"/>
    <x v="0"/>
    <s v="PV-Gebäude"/>
  </r>
  <r>
    <s v="Amprion"/>
    <n v="10000596"/>
    <s v="Teutoburger Energie Netzwerk eG"/>
    <x v="9964"/>
    <s v="SgK3220--Apr13"/>
    <x v="0"/>
    <s v="0 - 10 kW"/>
    <n v="5575.4"/>
    <n v="887.6"/>
    <n v="0"/>
    <s v="NI"/>
    <n v="49176"/>
    <s v="Hilter am Teutoburger Wald"/>
    <s v="Osnabrück"/>
    <x v="0"/>
    <s v="PV-Gebäude"/>
  </r>
  <r>
    <s v="Amprion"/>
    <n v="10000596"/>
    <s v="Teutoburger Energie Netzwerk eG"/>
    <x v="9965"/>
    <s v="SgK3220--Mai13"/>
    <x v="0"/>
    <s v="0 - 10 kW"/>
    <n v="5934.1"/>
    <n v="927.5"/>
    <n v="0"/>
    <s v="NI"/>
    <n v="49176"/>
    <s v="Hilter am Teutoburger Wald"/>
    <s v="Osnabrück"/>
    <x v="0"/>
    <s v="PV-Gebäude"/>
  </r>
  <r>
    <s v="Amprion"/>
    <n v="10000596"/>
    <s v="Teutoburger Energie Netzwerk eG"/>
    <x v="9966"/>
    <s v="SgK3220--Jun12"/>
    <x v="0"/>
    <s v="0 - 10 kW"/>
    <n v="7811.8"/>
    <n v="1492.83"/>
    <n v="0"/>
    <s v="NI"/>
    <n v="49176"/>
    <s v="Hilter am Teutoburger Wald"/>
    <s v="Osnabrück"/>
    <x v="0"/>
    <s v="PV-Gebäude"/>
  </r>
  <r>
    <s v="Amprion"/>
    <n v="10000596"/>
    <s v="Teutoburger Energie Netzwerk eG"/>
    <x v="9967"/>
    <s v="SgK3220--Jun12"/>
    <x v="0"/>
    <s v="0 - 10 kW"/>
    <n v="7958.9"/>
    <n v="1520.94"/>
    <n v="0"/>
    <s v="NI"/>
    <n v="49176"/>
    <s v="Hilter am Teutoburger Wald"/>
    <s v="Osnabrück"/>
    <x v="0"/>
    <s v="PV-Gebäude"/>
  </r>
  <r>
    <s v="Amprion"/>
    <n v="10000596"/>
    <s v="Teutoburger Energie Netzwerk eG"/>
    <x v="9968"/>
    <s v="SgK3220--Jun12"/>
    <x v="0"/>
    <s v="0 - 10 kW"/>
    <n v="8161.6"/>
    <n v="1559.68"/>
    <n v="0"/>
    <s v="NI"/>
    <n v="49176"/>
    <s v="Hilter am Teutoburger Wald"/>
    <s v="Osnabrück"/>
    <x v="0"/>
    <s v="PV-Gebäude"/>
  </r>
  <r>
    <s v="Amprion"/>
    <n v="10000596"/>
    <s v="Teutoburger Energie Netzwerk eG"/>
    <x v="9969"/>
    <s v="SgK3220--Jun12"/>
    <x v="0"/>
    <s v="0 - 10 kW"/>
    <n v="7794.6"/>
    <n v="1489.55"/>
    <n v="0"/>
    <s v="NI"/>
    <n v="49176"/>
    <s v="Hilter am Teutoburger Wald"/>
    <s v="Osnabrück"/>
    <x v="0"/>
    <s v="PV-Gebäude"/>
  </r>
  <r>
    <s v="Amprion"/>
    <n v="10000596"/>
    <s v="Teutoburger Energie Netzwerk eG"/>
    <x v="9970"/>
    <s v="SgK3220--Sep12"/>
    <x v="0"/>
    <s v="0 - 10 kW"/>
    <n v="8278.9"/>
    <n v="1534.91"/>
    <n v="0"/>
    <s v="NI"/>
    <n v="49176"/>
    <s v="Hilter am Teutoburger Wald"/>
    <s v="Osnabrück"/>
    <x v="0"/>
    <s v="PV-Gebäude"/>
  </r>
  <r>
    <s v="Amprion"/>
    <n v="10000596"/>
    <s v="Teutoburger Energie Netzwerk eG"/>
    <x v="9971"/>
    <s v="SgK3220--Sep12"/>
    <x v="0"/>
    <s v="0 - 10 kW"/>
    <n v="8082.5"/>
    <n v="1498.5"/>
    <n v="0"/>
    <s v="NI"/>
    <n v="49176"/>
    <s v="Hilter am Teutoburger Wald"/>
    <s v="Osnabrück"/>
    <x v="0"/>
    <s v="PV-Gebäude"/>
  </r>
  <r>
    <s v="Amprion"/>
    <n v="10000596"/>
    <s v="Teutoburger Energie Netzwerk eG"/>
    <x v="9972"/>
    <s v="SgK330------09"/>
    <x v="0"/>
    <s v="0-30 kW"/>
    <n v="2015.9"/>
    <n v="867.04"/>
    <n v="0"/>
    <s v="NI"/>
    <n v="49176"/>
    <s v="Hilter am Teutoburger Wald"/>
    <s v="Osnabrück"/>
    <x v="0"/>
    <s v="PV-Gebäude"/>
  </r>
  <r>
    <s v="Amprion"/>
    <n v="10000596"/>
    <s v="Teutoburger Energie Netzwerk eG"/>
    <x v="9973"/>
    <s v="SgK5120--Jun15"/>
    <x v="0"/>
    <s v="0 - 10 kW"/>
    <n v="5347.2"/>
    <n v="663.05"/>
    <n v="0"/>
    <s v="NI"/>
    <n v="49176"/>
    <s v="Hilter am Teutoburger Wald"/>
    <s v="Osnabrück"/>
    <x v="0"/>
    <s v="PV-Gebäude"/>
  </r>
  <r>
    <s v="Amprion"/>
    <n v="10000596"/>
    <s v="Teutoburger Energie Netzwerk eG"/>
    <x v="9974"/>
    <s v="SgK5120--Sep14"/>
    <x v="0"/>
    <s v="0 - 10 kW"/>
    <n v="4396.6000000000004"/>
    <n v="557.92999999999995"/>
    <n v="0"/>
    <s v="NI"/>
    <n v="49176"/>
    <s v="Hilter am Teutoburger Wald"/>
    <s v="Osnabrück"/>
    <x v="0"/>
    <s v="PV-Gebäude"/>
  </r>
  <r>
    <s v="Amprion"/>
    <n v="10000596"/>
    <s v="Teutoburger Energie Netzwerk eG"/>
    <x v="9975"/>
    <s v="SgK3220--Nov12"/>
    <x v="0"/>
    <s v="0 - 10 kW"/>
    <n v="3387"/>
    <n v="606.27"/>
    <n v="0"/>
    <s v="NI"/>
    <n v="49176"/>
    <s v="Hilter am Teutoburger Wald"/>
    <s v="Osnabrück"/>
    <x v="0"/>
    <s v="PV-Gebäude"/>
  </r>
  <r>
    <s v="Amprion"/>
    <n v="10000596"/>
    <s v="Teutoburger Energie Netzwerk eG"/>
    <x v="9976"/>
    <s v="SgK3220--Apr13"/>
    <x v="0"/>
    <s v="0 - 10 kW"/>
    <n v="7753.7"/>
    <n v="1234.3900000000001"/>
    <n v="0"/>
    <s v="NI"/>
    <n v="49176"/>
    <s v="Hilter am Teutoburger Wald"/>
    <s v="Osnabrück"/>
    <x v="0"/>
    <s v="PV-Gebäude"/>
  </r>
  <r>
    <s v="Amprion"/>
    <n v="10000596"/>
    <s v="Teutoburger Energie Netzwerk eG"/>
    <x v="9977"/>
    <s v="SoK111------06"/>
    <x v="0"/>
    <s v="0-30 kW"/>
    <n v="4567.8"/>
    <n v="2366.12"/>
    <n v="0"/>
    <s v="NI"/>
    <n v="49176"/>
    <s v="Hilter am Teutoburger Wald"/>
    <s v="Osnabrück"/>
    <x v="1"/>
    <s v="PV-Gebäude"/>
  </r>
  <r>
    <s v="Amprion"/>
    <n v="10000596"/>
    <s v="Teutoburger Energie Netzwerk eG"/>
    <x v="9978"/>
    <s v="SgK330------11"/>
    <x v="0"/>
    <s v="0-30 kW"/>
    <n v="15591.8"/>
    <n v="4481.08"/>
    <n v="0"/>
    <s v="NI"/>
    <n v="49176"/>
    <s v="Hilter am Teutoburger Wald"/>
    <s v="Osnabrück"/>
    <x v="0"/>
    <s v="PV-Gebäude"/>
  </r>
  <r>
    <s v="Amprion"/>
    <n v="10000596"/>
    <s v="Teutoburger Energie Netzwerk eG"/>
    <x v="9979"/>
    <s v="SgK332------10"/>
    <x v="0"/>
    <s v="100 kW-1 MW"/>
    <n v="57456.69"/>
    <n v="20241.98"/>
    <n v="0"/>
    <s v="NI"/>
    <n v="49176"/>
    <s v="Hilter am Teutoburger Wald"/>
    <s v="Osnabrück"/>
    <x v="0"/>
    <s v="PV-Gebäude"/>
  </r>
  <r>
    <s v="Amprion"/>
    <n v="10000596"/>
    <s v="Teutoburger Energie Netzwerk eG"/>
    <x v="9979"/>
    <s v="SgK331------10"/>
    <x v="0"/>
    <s v="30-100 kW"/>
    <n v="57057.279999999999"/>
    <n v="21242.42"/>
    <n v="0"/>
    <s v="NI"/>
    <n v="49176"/>
    <s v="Hilter am Teutoburger Wald"/>
    <s v="Osnabrück"/>
    <x v="0"/>
    <s v="PV-Gebäude"/>
  </r>
  <r>
    <s v="Amprion"/>
    <n v="10000596"/>
    <s v="Teutoburger Energie Netzwerk eG"/>
    <x v="9979"/>
    <s v="SgK330------10"/>
    <x v="0"/>
    <s v="0-30 kW"/>
    <n v="24453.119999999999"/>
    <n v="9570.9500000000007"/>
    <n v="0"/>
    <s v="NI"/>
    <n v="49176"/>
    <s v="Hilter am Teutoburger Wald"/>
    <s v="Osnabrück"/>
    <x v="0"/>
    <s v="PV-Gebäude"/>
  </r>
  <r>
    <s v="Amprion"/>
    <n v="10000596"/>
    <s v="Teutoburger Energie Netzwerk eG"/>
    <x v="9980"/>
    <s v="SgK3220--Okt12"/>
    <x v="0"/>
    <s v="0 - 10 kW"/>
    <n v="4435.8999999999996"/>
    <n v="814.43"/>
    <n v="0"/>
    <s v="NI"/>
    <n v="49176"/>
    <s v="Hilter am Teutoburger Wald"/>
    <s v="Osnabrück"/>
    <x v="0"/>
    <s v="PV-Gebäude"/>
  </r>
  <r>
    <s v="Amprion"/>
    <n v="10000596"/>
    <s v="Teutoburger Energie Netzwerk eG"/>
    <x v="9980"/>
    <s v="SgK3221--Okt12"/>
    <x v="0"/>
    <s v="10 - 40 kW"/>
    <n v="789.59"/>
    <n v="137.55000000000001"/>
    <n v="0"/>
    <s v="NI"/>
    <n v="49176"/>
    <s v="Hilter am Teutoburger Wald"/>
    <s v="Osnabrück"/>
    <x v="0"/>
    <s v="PV-Gebäude"/>
  </r>
  <r>
    <s v="Amprion"/>
    <n v="10000596"/>
    <s v="Teutoburger Energie Netzwerk eG"/>
    <x v="9980"/>
    <s v="SgK332-MIM-aMW"/>
    <x v="4"/>
    <s v="Verringerung auf Jahres-Marktwert nach § 33 Abs. 2 (Überschreitung 90 %) für Anlagen ohne RLM-Messung"/>
    <n v="580.61"/>
    <n v="20.170000000000002"/>
    <n v="0"/>
    <s v="NI"/>
    <n v="49176"/>
    <s v="Hilter am Teutoburger Wald"/>
    <s v="Osnabrück"/>
    <x v="0"/>
    <s v="PV-Gebäude"/>
  </r>
  <r>
    <s v="Amprion"/>
    <n v="10000596"/>
    <s v="Teutoburger Energie Netzwerk eG"/>
    <x v="9981"/>
    <s v="SoK111------05"/>
    <x v="0"/>
    <s v="0-30 kW"/>
    <n v="1610.23"/>
    <n v="878.06"/>
    <n v="0"/>
    <s v="NI"/>
    <n v="49176"/>
    <s v="Hilter am Teutoburger Wald"/>
    <s v="Osnabrück"/>
    <x v="1"/>
    <s v="PV-Gebäude"/>
  </r>
  <r>
    <s v="Amprion"/>
    <n v="10000596"/>
    <s v="Teutoburger Energie Netzwerk eG"/>
    <x v="9982"/>
    <s v="SoK111------06"/>
    <x v="0"/>
    <s v="0-30 kW"/>
    <n v="704.47500000000002"/>
    <n v="364.92"/>
    <n v="0"/>
    <s v="NI"/>
    <n v="49176"/>
    <s v="Hilter am Teutoburger Wald"/>
    <s v="Osnabrück"/>
    <x v="1"/>
    <s v="PV-Gebäude"/>
  </r>
  <r>
    <s v="Amprion"/>
    <n v="10000596"/>
    <s v="Teutoburger Energie Netzwerk eG"/>
    <x v="9983"/>
    <s v="SoK111------07"/>
    <x v="0"/>
    <s v="0-30 kW"/>
    <n v="1349.2"/>
    <n v="663.94"/>
    <n v="0"/>
    <s v="NI"/>
    <n v="49176"/>
    <s v="Hilter am Teutoburger Wald"/>
    <s v="Osnabrück"/>
    <x v="1"/>
    <s v="PV-Gebäude"/>
  </r>
  <r>
    <s v="Amprion"/>
    <n v="10000596"/>
    <s v="Teutoburger Energie Netzwerk eG"/>
    <x v="9984"/>
    <s v="SgK3220--Nov12"/>
    <x v="0"/>
    <s v="0 - 10 kW"/>
    <n v="4978.8999999999996"/>
    <n v="891.22"/>
    <n v="0"/>
    <s v="NI"/>
    <n v="49176"/>
    <s v="Hilter am Teutoburger Wald"/>
    <s v="Osnabrück"/>
    <x v="0"/>
    <s v="PV-Gebäude"/>
  </r>
  <r>
    <s v="Amprion"/>
    <n v="10000596"/>
    <s v="Teutoburger Energie Netzwerk eG"/>
    <x v="9985"/>
    <s v="SgK330------11"/>
    <x v="0"/>
    <s v="0-30 kW"/>
    <n v="8823"/>
    <n v="2535.73"/>
    <n v="0"/>
    <s v="NI"/>
    <n v="49176"/>
    <s v="Hilter am Teutoburger Wald"/>
    <s v="Osnabrück"/>
    <x v="0"/>
    <s v="PV-Gebäude"/>
  </r>
  <r>
    <s v="Amprion"/>
    <n v="10000596"/>
    <s v="Teutoburger Energie Netzwerk eG"/>
    <x v="9986"/>
    <s v="SgK331------09"/>
    <x v="0"/>
    <s v="30-100 kW"/>
    <n v="3828.27"/>
    <n v="1566.14"/>
    <n v="0"/>
    <s v="NI"/>
    <n v="49176"/>
    <s v="Hilter am Teutoburger Wald"/>
    <s v="Osnabrück"/>
    <x v="0"/>
    <s v="PV-Gebäude"/>
  </r>
  <r>
    <s v="Amprion"/>
    <n v="10000596"/>
    <s v="Teutoburger Energie Netzwerk eG"/>
    <x v="9986"/>
    <s v="SgK330------09"/>
    <x v="0"/>
    <s v="0-30 kW"/>
    <n v="22128.73"/>
    <n v="9517.57"/>
    <n v="0"/>
    <s v="NI"/>
    <n v="49176"/>
    <s v="Hilter am Teutoburger Wald"/>
    <s v="Osnabrück"/>
    <x v="0"/>
    <s v="PV-Gebäude"/>
  </r>
  <r>
    <s v="Amprion"/>
    <n v="10000596"/>
    <s v="Teutoburger Energie Netzwerk eG"/>
    <x v="9987"/>
    <s v="SgK330---Jul10"/>
    <x v="0"/>
    <s v="0-30 kW"/>
    <n v="18563.8"/>
    <n v="6320.97"/>
    <n v="0"/>
    <s v="NI"/>
    <n v="49176"/>
    <s v="Hilter am Teutoburger Wald"/>
    <s v="Osnabrück"/>
    <x v="0"/>
    <s v="PV-Gebäude"/>
  </r>
  <r>
    <s v="Amprion"/>
    <n v="10000596"/>
    <s v="Teutoburger Energie Netzwerk eG"/>
    <x v="9988"/>
    <s v="SgK3221--Sep12"/>
    <x v="0"/>
    <s v="10 - 40 kW"/>
    <n v="822.98599999999999"/>
    <n v="144.76"/>
    <n v="0"/>
    <s v="NI"/>
    <n v="49176"/>
    <s v="Hilter am Teutoburger Wald"/>
    <s v="Osnabrück"/>
    <x v="0"/>
    <s v="PV-Gebäude"/>
  </r>
  <r>
    <s v="Amprion"/>
    <n v="10000596"/>
    <s v="Teutoburger Energie Netzwerk eG"/>
    <x v="9988"/>
    <s v="SgK3220--Sep12"/>
    <x v="0"/>
    <s v="0 - 10 kW"/>
    <n v="6858.21"/>
    <n v="1271.51"/>
    <n v="0"/>
    <s v="NI"/>
    <n v="49176"/>
    <s v="Hilter am Teutoburger Wald"/>
    <s v="Osnabrück"/>
    <x v="0"/>
    <s v="PV-Gebäude"/>
  </r>
  <r>
    <s v="Amprion"/>
    <n v="10000596"/>
    <s v="Teutoburger Energie Netzwerk eG"/>
    <x v="9988"/>
    <s v="SgK33a2-----SV"/>
    <x v="3"/>
    <s v="Strommenge ohne EEG-Vergütung, durch Anlagenbetreiber oder durch Dritte verbraucht"/>
    <n v="2290.8000000000002"/>
    <n v="0"/>
    <n v="0"/>
    <s v="NI"/>
    <n v="49176"/>
    <s v="Hilter am Teutoburger Wald"/>
    <s v="Osnabrück"/>
    <x v="0"/>
    <s v="PV-Gebäude"/>
  </r>
  <r>
    <s v="Amprion"/>
    <n v="10000596"/>
    <s v="Teutoburger Energie Netzwerk eG"/>
    <x v="9989"/>
    <s v="SgK330------11"/>
    <x v="0"/>
    <s v="0-30 kW"/>
    <n v="2402.3000000000002"/>
    <n v="690.42"/>
    <n v="0"/>
    <s v="NI"/>
    <n v="49176"/>
    <s v="Hilter am Teutoburger Wald"/>
    <s v="Osnabrück"/>
    <x v="0"/>
    <s v="PV-Gebäude"/>
  </r>
  <r>
    <s v="Amprion"/>
    <n v="10000596"/>
    <s v="Teutoburger Energie Netzwerk eG"/>
    <x v="9990"/>
    <s v="SoK111------05"/>
    <x v="0"/>
    <s v="0-30 kW"/>
    <n v="2028"/>
    <n v="1105.8699999999999"/>
    <n v="0"/>
    <s v="NI"/>
    <n v="49176"/>
    <s v="Hilter am Teutoburger Wald"/>
    <s v="Osnabrück"/>
    <x v="1"/>
    <s v="PV-Gebäude"/>
  </r>
  <r>
    <s v="Amprion"/>
    <n v="10000596"/>
    <s v="Teutoburger Energie Netzwerk eG"/>
    <x v="9991"/>
    <s v="SgK330------10"/>
    <x v="0"/>
    <s v="0-30 kW"/>
    <n v="12387.3"/>
    <n v="4848.3900000000003"/>
    <n v="0"/>
    <s v="NI"/>
    <n v="49176"/>
    <s v="Hilter am Teutoburger Wald"/>
    <s v="Osnabrück"/>
    <x v="0"/>
    <s v="PV-Gebäude"/>
  </r>
  <r>
    <s v="Amprion"/>
    <n v="10000596"/>
    <s v="Teutoburger Energie Netzwerk eG"/>
    <x v="9992"/>
    <s v="SgK330------10"/>
    <x v="0"/>
    <s v="0-30 kW"/>
    <n v="9548.58"/>
    <n v="3737.31"/>
    <n v="0"/>
    <s v="NI"/>
    <n v="49176"/>
    <s v="Hilter am Teutoburger Wald"/>
    <s v="Osnabrück"/>
    <x v="0"/>
    <s v="PV-Gebäude"/>
  </r>
  <r>
    <s v="Amprion"/>
    <n v="10000596"/>
    <s v="Teutoburger Energie Netzwerk eG"/>
    <x v="9993"/>
    <s v="SgK330---Okt10"/>
    <x v="0"/>
    <s v="0-30 kW"/>
    <n v="3672.53"/>
    <n v="1213.04"/>
    <n v="0"/>
    <s v="NI"/>
    <n v="49176"/>
    <s v="Hilter am Teutoburger Wald"/>
    <s v="Osnabrück"/>
    <x v="0"/>
    <s v="PV-Gebäude"/>
  </r>
  <r>
    <s v="Amprion"/>
    <n v="10000596"/>
    <s v="Teutoburger Energie Netzwerk eG"/>
    <x v="9994"/>
    <s v="SgK330------11"/>
    <x v="0"/>
    <s v="0-30 kW"/>
    <n v="13498.79"/>
    <n v="3879.55"/>
    <n v="0"/>
    <s v="NI"/>
    <n v="49176"/>
    <s v="Hilter am Teutoburger Wald"/>
    <s v="Osnabrück"/>
    <x v="0"/>
    <s v="PV-Gebäude"/>
  </r>
  <r>
    <s v="Amprion"/>
    <n v="10000596"/>
    <s v="Teutoburger Energie Netzwerk eG"/>
    <x v="9995"/>
    <s v="SgK330------09"/>
    <x v="0"/>
    <s v="0-30 kW"/>
    <n v="23542.68"/>
    <n v="10125.709999999999"/>
    <n v="0"/>
    <s v="NI"/>
    <n v="49176"/>
    <s v="Hilter am Teutoburger Wald"/>
    <s v="Osnabrück"/>
    <x v="0"/>
    <s v="PV-Gebäude"/>
  </r>
  <r>
    <s v="Amprion"/>
    <n v="10000596"/>
    <s v="Teutoburger Energie Netzwerk eG"/>
    <x v="9995"/>
    <s v="SgK331------09"/>
    <x v="0"/>
    <s v="30-100 kW"/>
    <n v="40807.32"/>
    <n v="16694.27"/>
    <n v="0"/>
    <s v="NI"/>
    <n v="49176"/>
    <s v="Hilter am Teutoburger Wald"/>
    <s v="Osnabrück"/>
    <x v="0"/>
    <s v="PV-Gebäude"/>
  </r>
  <r>
    <s v="Amprion"/>
    <n v="10000596"/>
    <s v="Teutoburger Energie Netzwerk eG"/>
    <x v="9996"/>
    <s v="SgK331------09"/>
    <x v="0"/>
    <s v="30-100 kW"/>
    <n v="8639.6"/>
    <n v="3534.46"/>
    <n v="0"/>
    <s v="NI"/>
    <n v="49176"/>
    <s v="Hilter am Teutoburger Wald"/>
    <s v="Osnabrück"/>
    <x v="0"/>
    <s v="PV-Gebäude"/>
  </r>
  <r>
    <s v="Amprion"/>
    <n v="10000596"/>
    <s v="Teutoburger Energie Netzwerk eG"/>
    <x v="9996"/>
    <s v="SgK330------09"/>
    <x v="0"/>
    <s v="0-30 kW"/>
    <n v="24451.7"/>
    <n v="10516.68"/>
    <n v="0"/>
    <s v="NI"/>
    <n v="49176"/>
    <s v="Hilter am Teutoburger Wald"/>
    <s v="Osnabrück"/>
    <x v="0"/>
    <s v="PV-Gebäude"/>
  </r>
  <r>
    <s v="Amprion"/>
    <n v="10000596"/>
    <s v="Teutoburger Energie Netzwerk eG"/>
    <x v="9997"/>
    <s v="SgK330------09"/>
    <x v="0"/>
    <s v="0-30 kW"/>
    <n v="7586.5"/>
    <n v="3262.95"/>
    <n v="0"/>
    <s v="NI"/>
    <n v="49176"/>
    <s v="Hilter am Teutoburger Wald"/>
    <s v="Osnabrück"/>
    <x v="0"/>
    <s v="PV-Gebäude"/>
  </r>
  <r>
    <s v="Amprion"/>
    <n v="10000596"/>
    <s v="Teutoburger Energie Netzwerk eG"/>
    <x v="9998"/>
    <s v="WiK71a------01"/>
    <x v="0"/>
    <s v="Anfangsvergütung"/>
    <n v="57222.63"/>
    <n v="5207.26"/>
    <n v="0"/>
    <s v="NI"/>
    <n v="49176"/>
    <s v="Hilter am Teutoburger Wald"/>
    <s v="Osnabrück"/>
    <x v="2"/>
    <s v="Windenergie"/>
  </r>
  <r>
    <s v="Amprion"/>
    <n v="10000596"/>
    <s v="Teutoburger Energie Netzwerk eG"/>
    <x v="9999"/>
    <s v="SoK111------07"/>
    <x v="0"/>
    <s v="0-30 kW"/>
    <n v="1659.3"/>
    <n v="816.54"/>
    <n v="0"/>
    <s v="NI"/>
    <n v="49176"/>
    <s v="Hilter am Teutoburger Wald"/>
    <s v="Osnabrück"/>
    <x v="1"/>
    <s v="PV-Gebäude"/>
  </r>
  <r>
    <s v="Amprion"/>
    <n v="10000596"/>
    <s v="Teutoburger Energie Netzwerk eG"/>
    <x v="10000"/>
    <s v="SgK331------10"/>
    <x v="0"/>
    <s v="30-100 kW"/>
    <n v="116.255"/>
    <n v="43.28"/>
    <n v="0"/>
    <s v="NI"/>
    <n v="49176"/>
    <s v="Hilter am Teutoburger Wald"/>
    <s v="Osnabrück"/>
    <x v="0"/>
    <s v="PV-Gebäude"/>
  </r>
  <r>
    <s v="Amprion"/>
    <n v="10000596"/>
    <s v="Teutoburger Energie Netzwerk eG"/>
    <x v="10000"/>
    <s v="SgK330------10"/>
    <x v="0"/>
    <s v="0-30 kW"/>
    <n v="26828.05"/>
    <n v="10500.5"/>
    <n v="0"/>
    <s v="NI"/>
    <n v="49176"/>
    <s v="Hilter am Teutoburger Wald"/>
    <s v="Osnabrück"/>
    <x v="0"/>
    <s v="PV-Gebäude"/>
  </r>
  <r>
    <s v="Amprion"/>
    <n v="10000596"/>
    <s v="Teutoburger Energie Netzwerk eG"/>
    <x v="10001"/>
    <s v="SgK33421----11"/>
    <x v="1"/>
    <s v="30-100 kW, Rückvergütung für Selbstverbrauch bis 30% der Gesamterzeugung der Anlage"/>
    <n v="-2264.73"/>
    <n v="-370.96"/>
    <n v="0"/>
    <s v="NI"/>
    <n v="49176"/>
    <s v="Hilter am Teutoburger Wald"/>
    <s v="Osnabrück"/>
    <x v="0"/>
    <s v="PV-Gebäude"/>
  </r>
  <r>
    <s v="Amprion"/>
    <n v="10000596"/>
    <s v="Teutoburger Energie Netzwerk eG"/>
    <x v="10001"/>
    <s v="SgK331------11"/>
    <x v="0"/>
    <s v="30-100 kW"/>
    <n v="580.20000000000005"/>
    <n v="158.57"/>
    <n v="0"/>
    <s v="NI"/>
    <n v="49176"/>
    <s v="Hilter am Teutoburger Wald"/>
    <s v="Osnabrück"/>
    <x v="0"/>
    <s v="PV-Gebäude"/>
  </r>
  <r>
    <s v="Amprion"/>
    <n v="10000596"/>
    <s v="Teutoburger Energie Netzwerk eG"/>
    <x v="10001"/>
    <s v="SgK33431----11"/>
    <x v="1"/>
    <s v="30-100 kW, Rückvergütung für Selbstverbrauch über 30% der Gesamterzeugung der Anlage"/>
    <n v="-4704.17"/>
    <n v="-564.5"/>
    <n v="0"/>
    <s v="NI"/>
    <n v="49176"/>
    <s v="Hilter am Teutoburger Wald"/>
    <s v="Osnabrück"/>
    <x v="0"/>
    <s v="PV-Gebäude"/>
  </r>
  <r>
    <s v="Amprion"/>
    <n v="10000596"/>
    <s v="Teutoburger Energie Netzwerk eG"/>
    <x v="10001"/>
    <s v="SgK33411----11"/>
    <x v="2"/>
    <s v="30-100 kW, selbstverbrauchte Erzeugung"/>
    <n v="6968.9"/>
    <n v="1904.6"/>
    <n v="0"/>
    <s v="NI"/>
    <n v="49176"/>
    <s v="Hilter am Teutoburger Wald"/>
    <s v="Osnabrück"/>
    <x v="0"/>
    <s v="PV-Gebäude"/>
  </r>
  <r>
    <s v="Amprion"/>
    <n v="10000596"/>
    <s v="Teutoburger Energie Netzwerk eG"/>
    <x v="10002"/>
    <s v="SoK111------06"/>
    <x v="0"/>
    <s v="0-30 kW"/>
    <n v="13087"/>
    <n v="6779.07"/>
    <n v="0"/>
    <s v="NI"/>
    <n v="49176"/>
    <s v="Hilter am Teutoburger Wald"/>
    <s v="Osnabrück"/>
    <x v="1"/>
    <s v="PV-Gebäude"/>
  </r>
  <r>
    <s v="Amprion"/>
    <n v="10000596"/>
    <s v="Teutoburger Energie Netzwerk eG"/>
    <x v="10003"/>
    <s v="BiK33b1-MPMJun"/>
    <x v="5"/>
    <s v="Marktprämie für Kalendermonat Juni"/>
    <n v="362214"/>
    <n v="57406.74"/>
    <n v="0"/>
    <s v="NI"/>
    <n v="49176"/>
    <s v="Hilter am Teutoburger Wald"/>
    <s v="Osnabrück"/>
    <x v="3"/>
    <s v="Biomasse"/>
  </r>
  <r>
    <s v="Amprion"/>
    <n v="10000596"/>
    <s v="Teutoburger Energie Netzwerk eG"/>
    <x v="10003"/>
    <s v="BiK33b1-MPMOkt"/>
    <x v="5"/>
    <s v="Marktprämie für Kalendermonat Oktober"/>
    <n v="483030"/>
    <n v="75709.39"/>
    <n v="0"/>
    <s v="NI"/>
    <n v="49176"/>
    <s v="Hilter am Teutoburger Wald"/>
    <s v="Osnabrück"/>
    <x v="3"/>
    <s v="Biomasse"/>
  </r>
  <r>
    <s v="Amprion"/>
    <n v="10000596"/>
    <s v="Teutoburger Energie Netzwerk eG"/>
    <x v="10003"/>
    <s v="BiK33b1-MPMJul"/>
    <x v="5"/>
    <s v="Marktprämie für Kalendermonat Juli"/>
    <n v="423523"/>
    <n v="68398.320000000007"/>
    <n v="0"/>
    <s v="NI"/>
    <n v="49176"/>
    <s v="Hilter am Teutoburger Wald"/>
    <s v="Osnabrück"/>
    <x v="3"/>
    <s v="Biomasse"/>
  </r>
  <r>
    <s v="Amprion"/>
    <n v="10000596"/>
    <s v="Teutoburger Energie Netzwerk eG"/>
    <x v="10003"/>
    <s v="BiK33b1-MPMJan"/>
    <x v="5"/>
    <s v="Marktprämie für Kalendermonat Januar"/>
    <n v="427148"/>
    <n v="77253.31"/>
    <n v="0"/>
    <s v="NI"/>
    <n v="49176"/>
    <s v="Hilter am Teutoburger Wald"/>
    <s v="Osnabrück"/>
    <x v="3"/>
    <s v="Biomasse"/>
  </r>
  <r>
    <s v="Amprion"/>
    <n v="10000596"/>
    <s v="Teutoburger Energie Netzwerk eG"/>
    <x v="10003"/>
    <s v="BiK54M-----FLP"/>
    <x v="6"/>
    <s v="Flexibilitätsprämie für Biomethan nach EEG 2014"/>
    <n v="0"/>
    <n v="20519.259999999998"/>
    <n v="0"/>
    <s v="NI"/>
    <n v="49176"/>
    <s v="Hilter am Teutoburger Wald"/>
    <s v="Osnabrück"/>
    <x v="3"/>
    <s v="Biomasse"/>
  </r>
  <r>
    <s v="Amprion"/>
    <n v="10000596"/>
    <s v="Teutoburger Energie Netzwerk eG"/>
    <x v="10003"/>
    <s v="BiK33b1-MPMNov"/>
    <x v="5"/>
    <s v="Marktprämie für Kalendermonat November"/>
    <n v="442285"/>
    <n v="74683.55"/>
    <n v="0"/>
    <s v="NI"/>
    <n v="49176"/>
    <s v="Hilter am Teutoburger Wald"/>
    <s v="Osnabrück"/>
    <x v="3"/>
    <s v="Biomasse"/>
  </r>
  <r>
    <s v="Amprion"/>
    <n v="10000596"/>
    <s v="Teutoburger Energie Netzwerk eG"/>
    <x v="10003"/>
    <s v="BiK33b1-MPMDez"/>
    <x v="5"/>
    <s v="Marktprämie für Kalendermonat Dezember"/>
    <n v="414193"/>
    <n v="65963.73"/>
    <n v="0"/>
    <s v="NI"/>
    <n v="49176"/>
    <s v="Hilter am Teutoburger Wald"/>
    <s v="Osnabrück"/>
    <x v="3"/>
    <s v="Biomasse"/>
  </r>
  <r>
    <s v="Amprion"/>
    <n v="10000596"/>
    <s v="Teutoburger Energie Netzwerk eG"/>
    <x v="10003"/>
    <s v="BiK33b1-MPMMrz"/>
    <x v="5"/>
    <s v="Marktprämie für Kalendermonat März"/>
    <n v="410775"/>
    <n v="65801.399999999994"/>
    <n v="0"/>
    <s v="NI"/>
    <n v="49176"/>
    <s v="Hilter am Teutoburger Wald"/>
    <s v="Osnabrück"/>
    <x v="3"/>
    <s v="Biomasse"/>
  </r>
  <r>
    <s v="Amprion"/>
    <n v="10000596"/>
    <s v="Teutoburger Energie Netzwerk eG"/>
    <x v="10003"/>
    <s v="BiK33b1-MPMApr"/>
    <x v="5"/>
    <s v="Marktprämie für Kalendermonat April"/>
    <n v="409745"/>
    <n v="64476.85"/>
    <n v="0"/>
    <s v="NI"/>
    <n v="49176"/>
    <s v="Hilter am Teutoburger Wald"/>
    <s v="Osnabrück"/>
    <x v="3"/>
    <s v="Biomasse"/>
  </r>
  <r>
    <s v="Amprion"/>
    <n v="10000596"/>
    <s v="Teutoburger Energie Netzwerk eG"/>
    <x v="10003"/>
    <s v="BiK33b1-MPMSep"/>
    <x v="5"/>
    <s v="Marktprämie für Kalendermonat September"/>
    <n v="476385"/>
    <n v="77573.789999999994"/>
    <n v="0"/>
    <s v="NI"/>
    <n v="49176"/>
    <s v="Hilter am Teutoburger Wald"/>
    <s v="Osnabrück"/>
    <x v="3"/>
    <s v="Biomasse"/>
  </r>
  <r>
    <s v="Amprion"/>
    <n v="10000596"/>
    <s v="Teutoburger Energie Netzwerk eG"/>
    <x v="10003"/>
    <s v="BiK33b1-MPMMai"/>
    <x v="5"/>
    <s v="Marktprämie für Kalendermonat Mai"/>
    <n v="405580"/>
    <n v="64466.3"/>
    <n v="0"/>
    <s v="NI"/>
    <n v="49176"/>
    <s v="Hilter am Teutoburger Wald"/>
    <s v="Osnabrück"/>
    <x v="3"/>
    <s v="Biomasse"/>
  </r>
  <r>
    <s v="Amprion"/>
    <n v="10000596"/>
    <s v="Teutoburger Energie Netzwerk eG"/>
    <x v="10003"/>
    <s v="BiK33b1-MPMFeb"/>
    <x v="5"/>
    <s v="Marktprämie für Kalendermonat Februar"/>
    <n v="383133"/>
    <n v="64438.55"/>
    <n v="0"/>
    <s v="NI"/>
    <n v="49176"/>
    <s v="Hilter am Teutoburger Wald"/>
    <s v="Osnabrück"/>
    <x v="3"/>
    <s v="Biomasse"/>
  </r>
  <r>
    <s v="Amprion"/>
    <n v="10000596"/>
    <s v="Teutoburger Energie Netzwerk eG"/>
    <x v="10003"/>
    <s v="BiK33b1-MPMAug"/>
    <x v="5"/>
    <s v="Marktprämie für Kalendermonat August"/>
    <n v="491804"/>
    <n v="78363.28"/>
    <n v="0"/>
    <s v="NI"/>
    <n v="49176"/>
    <s v="Hilter am Teutoburger Wald"/>
    <s v="Osnabrück"/>
    <x v="3"/>
    <s v="Biomasse"/>
  </r>
  <r>
    <s v="Amprion"/>
    <n v="10000596"/>
    <s v="Teutoburger Energie Netzwerk eG"/>
    <x v="10004"/>
    <s v="SoK81a------01"/>
    <x v="0"/>
    <n v="0"/>
    <n v="1635.7"/>
    <n v="827.99"/>
    <n v="0"/>
    <s v="NI"/>
    <n v="49176"/>
    <s v="Hilter am Teutoburger Wald"/>
    <s v="Osnabrück"/>
    <x v="1"/>
    <s v="PV-Gebäude"/>
  </r>
  <r>
    <s v="Amprion"/>
    <n v="10000596"/>
    <s v="Teutoburger Energie Netzwerk eG"/>
    <x v="10005"/>
    <s v="SoK111------06"/>
    <x v="0"/>
    <s v="0-30 kW"/>
    <n v="4516"/>
    <n v="2339.29"/>
    <n v="0"/>
    <s v="NI"/>
    <n v="49176"/>
    <s v="Hilter am Teutoburger Wald"/>
    <s v="Osnabrück"/>
    <x v="1"/>
    <s v="PV-Gebäude"/>
  </r>
  <r>
    <s v="Amprion"/>
    <n v="10000596"/>
    <s v="Teutoburger Energie Netzwerk eG"/>
    <x v="10006"/>
    <s v="SgK330------10"/>
    <x v="0"/>
    <s v="0-30 kW"/>
    <n v="15175.1"/>
    <n v="5939.53"/>
    <n v="0"/>
    <s v="NI"/>
    <n v="49176"/>
    <s v="Hilter am Teutoburger Wald"/>
    <s v="Osnabrück"/>
    <x v="0"/>
    <s v="PV-Gebäude"/>
  </r>
  <r>
    <s v="Amprion"/>
    <n v="10000596"/>
    <s v="Teutoburger Energie Netzwerk eG"/>
    <x v="10007"/>
    <s v="SgK33410----12"/>
    <x v="2"/>
    <s v="0-30 kW, selbstverbrauchte Erzeugung"/>
    <n v="1963.1"/>
    <n v="479.58"/>
    <n v="0"/>
    <s v="NI"/>
    <n v="49176"/>
    <s v="Hilter am Teutoburger Wald"/>
    <s v="Osnabrück"/>
    <x v="0"/>
    <s v="PV-Gebäude"/>
  </r>
  <r>
    <s v="Amprion"/>
    <n v="10000596"/>
    <s v="Teutoburger Energie Netzwerk eG"/>
    <x v="10007"/>
    <s v="SgK330------12"/>
    <x v="0"/>
    <s v="0-30 kW"/>
    <n v="6840.9"/>
    <n v="1671.23"/>
    <n v="0"/>
    <s v="NI"/>
    <n v="49176"/>
    <s v="Hilter am Teutoburger Wald"/>
    <s v="Osnabrück"/>
    <x v="0"/>
    <s v="PV-Gebäude"/>
  </r>
  <r>
    <s v="Amprion"/>
    <n v="10000596"/>
    <s v="Teutoburger Energie Netzwerk eG"/>
    <x v="10007"/>
    <s v="SgK33420----12"/>
    <x v="1"/>
    <s v="0-30 kW, Rückvergütung für Selbstverbrauch bis 30% der Gesamterzeugung der Anlage"/>
    <n v="-1963.1"/>
    <n v="-321.56"/>
    <n v="0"/>
    <s v="NI"/>
    <n v="49176"/>
    <s v="Hilter am Teutoburger Wald"/>
    <s v="Osnabrück"/>
    <x v="0"/>
    <s v="PV-Gebäude"/>
  </r>
  <r>
    <s v="Amprion"/>
    <n v="10000596"/>
    <s v="Teutoburger Energie Netzwerk eG"/>
    <x v="10008"/>
    <s v="SgK3220--Nov12"/>
    <x v="0"/>
    <s v="0 - 10 kW"/>
    <n v="6088.4"/>
    <n v="1089.82"/>
    <n v="0"/>
    <s v="NI"/>
    <n v="49176"/>
    <s v="Hilter am Teutoburger Wald"/>
    <s v="Osnabrück"/>
    <x v="0"/>
    <s v="PV-Gebäude"/>
  </r>
  <r>
    <s v="Amprion"/>
    <n v="10000596"/>
    <s v="Teutoburger Energie Netzwerk eG"/>
    <x v="10008"/>
    <s v="SgK33a2-----SV"/>
    <x v="3"/>
    <s v="Strommenge ohne EEG-Vergütung, durch Anlagenbetreiber oder durch Dritte verbraucht"/>
    <n v="278.60000000000002"/>
    <n v="0"/>
    <n v="0"/>
    <s v="NI"/>
    <n v="49176"/>
    <s v="Hilter am Teutoburger Wald"/>
    <s v="Osnabrück"/>
    <x v="0"/>
    <s v="PV-Gebäude"/>
  </r>
  <r>
    <s v="Amprion"/>
    <n v="10000596"/>
    <s v="Teutoburger Energie Netzwerk eG"/>
    <x v="10009"/>
    <s v="SoK111------07"/>
    <x v="0"/>
    <s v="0-30 kW"/>
    <n v="8675.9"/>
    <n v="4269.41"/>
    <n v="0"/>
    <s v="NI"/>
    <n v="49176"/>
    <s v="Hilter am Teutoburger Wald"/>
    <s v="Osnabrück"/>
    <x v="1"/>
    <s v="PV-Gebäude"/>
  </r>
  <r>
    <s v="Amprion"/>
    <n v="10000596"/>
    <s v="Teutoburger Energie Netzwerk eG"/>
    <x v="10010"/>
    <s v="SoK111------06"/>
    <x v="0"/>
    <s v="0-30 kW"/>
    <n v="12603.88"/>
    <n v="6528.81"/>
    <n v="0"/>
    <s v="NI"/>
    <n v="49176"/>
    <s v="Hilter am Teutoburger Wald"/>
    <s v="Osnabrück"/>
    <x v="1"/>
    <s v="PV-Gebäude"/>
  </r>
  <r>
    <s v="Amprion"/>
    <n v="10000596"/>
    <s v="Teutoburger Energie Netzwerk eG"/>
    <x v="10011"/>
    <s v="SoK111------07"/>
    <x v="0"/>
    <s v="0-30 kW"/>
    <n v="10436.02"/>
    <n v="5135.5600000000004"/>
    <n v="0"/>
    <s v="NI"/>
    <n v="49176"/>
    <s v="Hilter am Teutoburger Wald"/>
    <s v="Osnabrück"/>
    <x v="1"/>
    <s v="PV-Gebäude"/>
  </r>
  <r>
    <s v="Amprion"/>
    <n v="10000596"/>
    <s v="Teutoburger Energie Netzwerk eG"/>
    <x v="10012"/>
    <s v="SoK111------06"/>
    <x v="0"/>
    <s v="0-30 kW"/>
    <n v="25446.05"/>
    <n v="13181.06"/>
    <n v="0"/>
    <s v="NI"/>
    <n v="49176"/>
    <s v="Hilter am Teutoburger Wald"/>
    <s v="Osnabrück"/>
    <x v="1"/>
    <s v="PV-Gebäude"/>
  </r>
  <r>
    <s v="Amprion"/>
    <n v="10000596"/>
    <s v="Teutoburger Energie Netzwerk eG"/>
    <x v="10012"/>
    <s v="SoK112------06"/>
    <x v="0"/>
    <s v="30-100 kW"/>
    <n v="8515.9500000000007"/>
    <n v="4196.66"/>
    <n v="0"/>
    <s v="NI"/>
    <n v="49176"/>
    <s v="Hilter am Teutoburger Wald"/>
    <s v="Osnabrück"/>
    <x v="1"/>
    <s v="PV-Gebäude"/>
  </r>
  <r>
    <s v="Amprion"/>
    <n v="10000596"/>
    <s v="Teutoburger Energie Netzwerk eG"/>
    <x v="10013"/>
    <s v="WaK61-------07"/>
    <x v="0"/>
    <s v=" 0-0,5 MW"/>
    <n v="1175"/>
    <n v="113.62"/>
    <n v="0"/>
    <s v="NI"/>
    <n v="49176"/>
    <s v="Hilter am Teutoburger Wald"/>
    <s v="Osnabrück"/>
    <x v="5"/>
    <s v="Wasserkraft"/>
  </r>
  <r>
    <s v="Amprion"/>
    <n v="10000596"/>
    <s v="Teutoburger Energie Netzwerk eG"/>
    <x v="10014"/>
    <s v="SgK330------10"/>
    <x v="0"/>
    <s v="0-30 kW"/>
    <n v="23661.58"/>
    <n v="9261.14"/>
    <n v="0"/>
    <s v="NI"/>
    <n v="49176"/>
    <s v="Hilter am Teutoburger Wald"/>
    <s v="Osnabrück"/>
    <x v="0"/>
    <s v="PV-Gebäude"/>
  </r>
  <r>
    <s v="Amprion"/>
    <n v="10000596"/>
    <s v="Teutoburger Energie Netzwerk eG"/>
    <x v="10014"/>
    <s v="SgK331------10"/>
    <x v="0"/>
    <s v="30-100 kW"/>
    <n v="47.323"/>
    <n v="17.62"/>
    <n v="0"/>
    <s v="NI"/>
    <n v="49176"/>
    <s v="Hilter am Teutoburger Wald"/>
    <s v="Osnabrück"/>
    <x v="0"/>
    <s v="PV-Gebäude"/>
  </r>
  <r>
    <s v="Amprion"/>
    <n v="10000596"/>
    <s v="Teutoburger Energie Netzwerk eG"/>
    <x v="10015"/>
    <s v="SgK330---Okt10"/>
    <x v="0"/>
    <s v="0-30 kW"/>
    <n v="10685.9"/>
    <n v="3529.55"/>
    <n v="0"/>
    <s v="NI"/>
    <n v="49176"/>
    <s v="Hilter am Teutoburger Wald"/>
    <s v="Osnabrück"/>
    <x v="0"/>
    <s v="PV-Gebäude"/>
  </r>
  <r>
    <s v="Amprion"/>
    <n v="10000596"/>
    <s v="Teutoburger Energie Netzwerk eG"/>
    <x v="10016"/>
    <s v="SoK111------05"/>
    <x v="0"/>
    <s v="0-30 kW"/>
    <n v="4725.7"/>
    <n v="2576.92"/>
    <n v="0"/>
    <s v="NI"/>
    <n v="49176"/>
    <s v="Hilter am Teutoburger Wald"/>
    <s v="Osnabrück"/>
    <x v="1"/>
    <s v="PV-Gebäude"/>
  </r>
  <r>
    <s v="Amprion"/>
    <n v="10000596"/>
    <s v="Teutoburger Energie Netzwerk eG"/>
    <x v="10017"/>
    <s v="SgK330------09"/>
    <x v="0"/>
    <s v="0-30 kW"/>
    <n v="9000"/>
    <n v="3870.9"/>
    <n v="0"/>
    <s v="NI"/>
    <n v="49176"/>
    <s v="Hilter am Teutoburger Wald"/>
    <s v="Osnabrück"/>
    <x v="0"/>
    <s v="PV-Gebäude"/>
  </r>
  <r>
    <s v="Amprion"/>
    <n v="10000596"/>
    <s v="Teutoburger Energie Netzwerk eG"/>
    <x v="10018"/>
    <s v="SgK330------09"/>
    <x v="0"/>
    <s v="0-30 kW"/>
    <n v="3814.6"/>
    <n v="1640.66"/>
    <n v="0"/>
    <s v="NI"/>
    <n v="49176"/>
    <s v="Hilter am Teutoburger Wald"/>
    <s v="Osnabrück"/>
    <x v="0"/>
    <s v="PV-Gebäude"/>
  </r>
  <r>
    <s v="Amprion"/>
    <n v="10000596"/>
    <s v="Teutoburger Energie Netzwerk eG"/>
    <x v="10019"/>
    <s v="SgK330---Jul10"/>
    <x v="0"/>
    <s v="0-30 kW"/>
    <n v="7205.6"/>
    <n v="2453.5100000000002"/>
    <n v="0"/>
    <s v="NI"/>
    <n v="49176"/>
    <s v="Hilter am Teutoburger Wald"/>
    <s v="Osnabrück"/>
    <x v="0"/>
    <s v="PV-Gebäude"/>
  </r>
  <r>
    <s v="Amprion"/>
    <n v="10000596"/>
    <s v="Teutoburger Energie Netzwerk eG"/>
    <x v="10020"/>
    <s v="SoK111------05"/>
    <x v="0"/>
    <s v="0-30 kW"/>
    <n v="1938.9"/>
    <n v="1057.28"/>
    <n v="0"/>
    <s v="NI"/>
    <n v="49176"/>
    <s v="Hilter am Teutoburger Wald"/>
    <s v="Osnabrück"/>
    <x v="1"/>
    <s v="PV-Gebäude"/>
  </r>
  <r>
    <s v="Amprion"/>
    <n v="10000596"/>
    <s v="Teutoburger Energie Netzwerk eG"/>
    <x v="10021"/>
    <s v="SgK330------10"/>
    <x v="0"/>
    <s v="0-30 kW"/>
    <n v="10376.6"/>
    <n v="4061.4"/>
    <n v="0"/>
    <s v="NI"/>
    <n v="49176"/>
    <s v="Hilter am Teutoburger Wald"/>
    <s v="Osnabrück"/>
    <x v="0"/>
    <s v="PV-Gebäude"/>
  </r>
  <r>
    <s v="Amprion"/>
    <n v="10000596"/>
    <s v="Teutoburger Energie Netzwerk eG"/>
    <x v="10022"/>
    <s v="SgK33410----11"/>
    <x v="2"/>
    <s v="0-30 kW, selbstverbrauchte Erzeugung"/>
    <n v="4018.6"/>
    <n v="1154.94"/>
    <n v="0"/>
    <s v="NI"/>
    <n v="49176"/>
    <s v="Hilter am Teutoburger Wald"/>
    <s v="Osnabrück"/>
    <x v="0"/>
    <s v="PV-Gebäude"/>
  </r>
  <r>
    <s v="Amprion"/>
    <n v="10000596"/>
    <s v="Teutoburger Energie Netzwerk eG"/>
    <x v="10022"/>
    <s v="SgK330------11"/>
    <x v="0"/>
    <s v="0-30 kW"/>
    <n v="4984.5"/>
    <n v="1432.54"/>
    <n v="0"/>
    <s v="NI"/>
    <n v="49176"/>
    <s v="Hilter am Teutoburger Wald"/>
    <s v="Osnabrück"/>
    <x v="0"/>
    <s v="PV-Gebäude"/>
  </r>
  <r>
    <s v="Amprion"/>
    <n v="10000596"/>
    <s v="Teutoburger Energie Netzwerk eG"/>
    <x v="10022"/>
    <s v="SgK33430----11"/>
    <x v="1"/>
    <s v="0-30 kW, Rückvergütung für Selbstverbrauch über 30% der Gesamterzeugung der Anlage"/>
    <n v="-1317.67"/>
    <n v="-158.12"/>
    <n v="0"/>
    <s v="NI"/>
    <n v="49176"/>
    <s v="Hilter am Teutoburger Wald"/>
    <s v="Osnabrück"/>
    <x v="0"/>
    <s v="PV-Gebäude"/>
  </r>
  <r>
    <s v="Amprion"/>
    <n v="10000596"/>
    <s v="Teutoburger Energie Netzwerk eG"/>
    <x v="10022"/>
    <s v="SgK33420----11"/>
    <x v="1"/>
    <s v="0-30 kW, Rückvergütung für Selbstverbrauch bis 30% der Gesamterzeugung der Anlage"/>
    <n v="-2700.93"/>
    <n v="-442.41"/>
    <n v="0"/>
    <s v="NI"/>
    <n v="49176"/>
    <s v="Hilter am Teutoburger Wald"/>
    <s v="Osnabrück"/>
    <x v="0"/>
    <s v="PV-Gebäude"/>
  </r>
  <r>
    <s v="Amprion"/>
    <n v="10000596"/>
    <s v="Teutoburger Energie Netzwerk eG"/>
    <x v="10023"/>
    <s v="SgK330------11"/>
    <x v="0"/>
    <s v="0-30 kW"/>
    <n v="12428.8"/>
    <n v="3572.04"/>
    <n v="0"/>
    <s v="NI"/>
    <n v="49176"/>
    <s v="Hilter am Teutoburger Wald"/>
    <s v="Osnabrück"/>
    <x v="0"/>
    <s v="PV-Gebäude"/>
  </r>
  <r>
    <s v="Amprion"/>
    <n v="10000596"/>
    <s v="Teutoburger Energie Netzwerk eG"/>
    <x v="10024"/>
    <s v="SoK111------08"/>
    <x v="0"/>
    <s v="0-30 kW"/>
    <n v="26418.36"/>
    <n v="12350.58"/>
    <n v="0"/>
    <s v="NI"/>
    <n v="49176"/>
    <s v="Hilter am Teutoburger Wald"/>
    <s v="Osnabrück"/>
    <x v="1"/>
    <s v="PV-Gebäude"/>
  </r>
  <r>
    <s v="Amprion"/>
    <n v="10000596"/>
    <s v="Teutoburger Energie Netzwerk eG"/>
    <x v="10025"/>
    <s v="SoK111------08"/>
    <x v="0"/>
    <s v="0-30 kW"/>
    <n v="5681.94"/>
    <n v="2656.31"/>
    <n v="0"/>
    <s v="NI"/>
    <n v="49176"/>
    <s v="Hilter am Teutoburger Wald"/>
    <s v="Osnabrück"/>
    <x v="1"/>
    <s v="PV-Gebäude"/>
  </r>
  <r>
    <s v="Amprion"/>
    <n v="10000596"/>
    <s v="Teutoburger Energie Netzwerk eG"/>
    <x v="10026"/>
    <s v="SgK330------11"/>
    <x v="0"/>
    <s v="0-30 kW"/>
    <n v="26714.04"/>
    <n v="7677.61"/>
    <n v="0"/>
    <s v="NI"/>
    <n v="49176"/>
    <s v="Hilter am Teutoburger Wald"/>
    <s v="Osnabrück"/>
    <x v="0"/>
    <s v="PV-Gebäude"/>
  </r>
  <r>
    <s v="Amprion"/>
    <n v="10000596"/>
    <s v="Teutoburger Energie Netzwerk eG"/>
    <x v="10026"/>
    <s v="SgK331------11"/>
    <x v="0"/>
    <s v="30-100 kW"/>
    <n v="6785.37"/>
    <n v="1854.44"/>
    <n v="0"/>
    <s v="NI"/>
    <n v="49176"/>
    <s v="Hilter am Teutoburger Wald"/>
    <s v="Osnabrück"/>
    <x v="0"/>
    <s v="PV-Gebäude"/>
  </r>
  <r>
    <s v="Amprion"/>
    <n v="10000596"/>
    <s v="Teutoburger Energie Netzwerk eG"/>
    <x v="10027"/>
    <s v="SgK330------09"/>
    <x v="0"/>
    <s v="0-30 kW"/>
    <n v="26287"/>
    <n v="11306.04"/>
    <n v="0"/>
    <s v="NI"/>
    <n v="49176"/>
    <s v="Hilter am Teutoburger Wald"/>
    <s v="Osnabrück"/>
    <x v="0"/>
    <s v="PV-Gebäude"/>
  </r>
  <r>
    <s v="Amprion"/>
    <n v="10000596"/>
    <s v="Teutoburger Energie Netzwerk eG"/>
    <x v="10028"/>
    <s v="SgK330------10"/>
    <x v="0"/>
    <s v="0-30 kW"/>
    <n v="11030.9"/>
    <n v="4317.49"/>
    <n v="0"/>
    <s v="NI"/>
    <n v="49176"/>
    <s v="Hilter am Teutoburger Wald"/>
    <s v="Osnabrück"/>
    <x v="0"/>
    <s v="PV-Gebäude"/>
  </r>
  <r>
    <s v="Amprion"/>
    <n v="10000596"/>
    <s v="Teutoburger Energie Netzwerk eG"/>
    <x v="10029"/>
    <s v="SgK331---Okt10"/>
    <x v="0"/>
    <s v="30-100 kW"/>
    <n v="54707.44"/>
    <n v="17189.080000000002"/>
    <n v="0"/>
    <s v="NI"/>
    <n v="49176"/>
    <s v="Hilter am Teutoburger Wald"/>
    <s v="Osnabrück"/>
    <x v="0"/>
    <s v="PV-Gebäude"/>
  </r>
  <r>
    <s v="Amprion"/>
    <n v="10000596"/>
    <s v="Teutoburger Energie Netzwerk eG"/>
    <x v="10029"/>
    <s v="SgK330---Okt10"/>
    <x v="0"/>
    <s v="0-30 kW"/>
    <n v="27060.560000000001"/>
    <n v="8938.1"/>
    <n v="0"/>
    <s v="NI"/>
    <n v="49176"/>
    <s v="Hilter am Teutoburger Wald"/>
    <s v="Osnabrück"/>
    <x v="0"/>
    <s v="PV-Gebäude"/>
  </r>
  <r>
    <s v="Amprion"/>
    <n v="10000596"/>
    <s v="Teutoburger Energie Netzwerk eG"/>
    <x v="10030"/>
    <s v="SgK331------09"/>
    <x v="0"/>
    <s v="30-100 kW"/>
    <n v="2125.1"/>
    <n v="869.38"/>
    <n v="0"/>
    <s v="NI"/>
    <n v="49176"/>
    <s v="Hilter am Teutoburger Wald"/>
    <s v="Osnabrück"/>
    <x v="0"/>
    <s v="PV-Gebäude"/>
  </r>
  <r>
    <s v="Amprion"/>
    <n v="10000596"/>
    <s v="Teutoburger Energie Netzwerk eG"/>
    <x v="10030"/>
    <s v="SgK330------09"/>
    <x v="0"/>
    <s v="0-30 kW"/>
    <n v="28334.67"/>
    <n v="12186.74"/>
    <n v="0"/>
    <s v="NI"/>
    <n v="49176"/>
    <s v="Hilter am Teutoburger Wald"/>
    <s v="Osnabrück"/>
    <x v="0"/>
    <s v="PV-Gebäude"/>
  </r>
  <r>
    <s v="Amprion"/>
    <n v="10000596"/>
    <s v="Teutoburger Energie Netzwerk eG"/>
    <x v="10031"/>
    <s v="SgK331------10"/>
    <x v="0"/>
    <s v="30-100 kW"/>
    <n v="7895.93"/>
    <n v="2939.65"/>
    <n v="0"/>
    <s v="NI"/>
    <n v="49176"/>
    <s v="Hilter am Teutoburger Wald"/>
    <s v="Osnabrück"/>
    <x v="0"/>
    <s v="PV-Gebäude"/>
  </r>
  <r>
    <s v="Amprion"/>
    <n v="10000596"/>
    <s v="Teutoburger Energie Netzwerk eG"/>
    <x v="10032"/>
    <s v="SgK331------09"/>
    <x v="0"/>
    <s v="30-100 kW"/>
    <n v="19054.900000000001"/>
    <n v="7795.36"/>
    <n v="0"/>
    <s v="NI"/>
    <n v="49176"/>
    <s v="Hilter am Teutoburger Wald"/>
    <s v="Osnabrück"/>
    <x v="0"/>
    <s v="PV-Gebäude"/>
  </r>
  <r>
    <s v="Amprion"/>
    <n v="10000596"/>
    <s v="Teutoburger Energie Netzwerk eG"/>
    <x v="10033"/>
    <s v="SgK331------10"/>
    <x v="0"/>
    <s v="30-100 kW"/>
    <n v="2634.71"/>
    <n v="980.9"/>
    <n v="0"/>
    <s v="NI"/>
    <n v="49176"/>
    <s v="Hilter am Teutoburger Wald"/>
    <s v="Osnabrück"/>
    <x v="0"/>
    <s v="PV-Gebäude"/>
  </r>
  <r>
    <s v="Amprion"/>
    <n v="10000596"/>
    <s v="Teutoburger Energie Netzwerk eG"/>
    <x v="10033"/>
    <s v="SgK330------10"/>
    <x v="0"/>
    <s v="0-30 kW"/>
    <n v="24700.39"/>
    <n v="9667.73"/>
    <n v="0"/>
    <s v="NI"/>
    <n v="49176"/>
    <s v="Hilter am Teutoburger Wald"/>
    <s v="Osnabrück"/>
    <x v="0"/>
    <s v="PV-Gebäude"/>
  </r>
  <r>
    <s v="Amprion"/>
    <n v="10000596"/>
    <s v="Teutoburger Energie Netzwerk eG"/>
    <x v="10034"/>
    <s v="SgK330------11"/>
    <x v="0"/>
    <s v="0-30 kW"/>
    <n v="23184.23"/>
    <n v="6663.15"/>
    <n v="0"/>
    <s v="NI"/>
    <n v="49176"/>
    <s v="Hilter am Teutoburger Wald"/>
    <s v="Osnabrück"/>
    <x v="0"/>
    <s v="PV-Gebäude"/>
  </r>
  <r>
    <s v="Amprion"/>
    <n v="10000596"/>
    <s v="Teutoburger Energie Netzwerk eG"/>
    <x v="10034"/>
    <s v="SgK331------11"/>
    <x v="0"/>
    <s v="30-100 kW"/>
    <n v="185.47399999999999"/>
    <n v="50.69"/>
    <n v="0"/>
    <s v="NI"/>
    <n v="49176"/>
    <s v="Hilter am Teutoburger Wald"/>
    <s v="Osnabrück"/>
    <x v="0"/>
    <s v="PV-Gebäude"/>
  </r>
  <r>
    <s v="Amprion"/>
    <n v="10000596"/>
    <s v="Teutoburger Energie Netzwerk eG"/>
    <x v="10035"/>
    <s v="SgK331---Okt10"/>
    <x v="0"/>
    <s v="30-100 kW"/>
    <n v="61697.01"/>
    <n v="19385.2"/>
    <n v="0"/>
    <s v="NI"/>
    <n v="49176"/>
    <s v="Hilter am Teutoburger Wald"/>
    <s v="Osnabrück"/>
    <x v="0"/>
    <s v="PV-Gebäude"/>
  </r>
  <r>
    <s v="Amprion"/>
    <n v="10000596"/>
    <s v="Teutoburger Energie Netzwerk eG"/>
    <x v="10035"/>
    <s v="SgK330---Okt10"/>
    <x v="0"/>
    <s v="0-30 kW"/>
    <n v="26754.99"/>
    <n v="8837.17"/>
    <n v="0"/>
    <s v="NI"/>
    <n v="49176"/>
    <s v="Hilter am Teutoburger Wald"/>
    <s v="Osnabrück"/>
    <x v="0"/>
    <s v="PV-Gebäude"/>
  </r>
  <r>
    <s v="Amprion"/>
    <n v="10000596"/>
    <s v="Teutoburger Energie Netzwerk eG"/>
    <x v="10036"/>
    <s v="SgK330------10"/>
    <x v="0"/>
    <s v="0-30 kW"/>
    <n v="10664.9"/>
    <n v="4174.24"/>
    <n v="0"/>
    <s v="NI"/>
    <n v="49176"/>
    <s v="Hilter am Teutoburger Wald"/>
    <s v="Osnabrück"/>
    <x v="0"/>
    <s v="PV-Gebäude"/>
  </r>
  <r>
    <s v="Amprion"/>
    <n v="10000596"/>
    <s v="Teutoburger Energie Netzwerk eG"/>
    <x v="10037"/>
    <s v="SgK330------10"/>
    <x v="0"/>
    <s v="0-30 kW"/>
    <n v="6327"/>
    <n v="2476.39"/>
    <n v="0"/>
    <s v="NI"/>
    <n v="49176"/>
    <s v="Hilter am Teutoburger Wald"/>
    <s v="Osnabrück"/>
    <x v="0"/>
    <s v="PV-Gebäude"/>
  </r>
  <r>
    <s v="Amprion"/>
    <n v="10000596"/>
    <s v="Teutoburger Energie Netzwerk eG"/>
    <x v="10038"/>
    <s v="SgK330------09"/>
    <x v="0"/>
    <s v="0-30 kW"/>
    <n v="7304.3"/>
    <n v="3141.58"/>
    <n v="0"/>
    <s v="NI"/>
    <n v="49176"/>
    <s v="Hilter am Teutoburger Wald"/>
    <s v="Osnabrück"/>
    <x v="0"/>
    <s v="PV-Gebäude"/>
  </r>
  <r>
    <s v="Amprion"/>
    <n v="10000596"/>
    <s v="Teutoburger Energie Netzwerk eG"/>
    <x v="10039"/>
    <s v="SgK331------09"/>
    <x v="0"/>
    <s v="30-100 kW"/>
    <n v="12702.09"/>
    <n v="5196.42"/>
    <n v="0"/>
    <s v="NI"/>
    <n v="49176"/>
    <s v="Hilter am Teutoburger Wald"/>
    <s v="Osnabrück"/>
    <x v="0"/>
    <s v="PV-Gebäude"/>
  </r>
  <r>
    <s v="Amprion"/>
    <n v="10000596"/>
    <s v="Teutoburger Energie Netzwerk eG"/>
    <x v="10039"/>
    <s v="SgK330------09"/>
    <x v="0"/>
    <s v="0-30 kW"/>
    <n v="23450.01"/>
    <n v="10085.85"/>
    <n v="0"/>
    <s v="NI"/>
    <n v="49176"/>
    <s v="Hilter am Teutoburger Wald"/>
    <s v="Osnabrück"/>
    <x v="0"/>
    <s v="PV-Gebäude"/>
  </r>
  <r>
    <s v="Amprion"/>
    <n v="10000596"/>
    <s v="Teutoburger Energie Netzwerk eG"/>
    <x v="10040"/>
    <s v="SgK331------10"/>
    <x v="0"/>
    <s v="30-100 kW"/>
    <n v="2795.13"/>
    <n v="1040.6300000000001"/>
    <n v="0"/>
    <s v="NI"/>
    <n v="49176"/>
    <s v="Hilter am Teutoburger Wald"/>
    <s v="Osnabrück"/>
    <x v="0"/>
    <s v="PV-Gebäude"/>
  </r>
  <r>
    <s v="Amprion"/>
    <n v="10000596"/>
    <s v="Teutoburger Energie Netzwerk eG"/>
    <x v="10040"/>
    <s v="SgK330------10"/>
    <x v="0"/>
    <s v="0-30 kW"/>
    <n v="25410.27"/>
    <n v="9945.58"/>
    <n v="0"/>
    <s v="NI"/>
    <n v="49176"/>
    <s v="Hilter am Teutoburger Wald"/>
    <s v="Osnabrück"/>
    <x v="0"/>
    <s v="PV-Gebäude"/>
  </r>
  <r>
    <s v="Amprion"/>
    <n v="10000596"/>
    <s v="Teutoburger Energie Netzwerk eG"/>
    <x v="10041"/>
    <s v="SgK331------11"/>
    <x v="0"/>
    <s v="30-100 kW"/>
    <n v="500.47"/>
    <n v="136.78"/>
    <n v="0"/>
    <s v="NI"/>
    <n v="49176"/>
    <s v="Hilter am Teutoburger Wald"/>
    <s v="Osnabrück"/>
    <x v="0"/>
    <s v="PV-Gebäude"/>
  </r>
  <r>
    <s v="Amprion"/>
    <n v="10000596"/>
    <s v="Teutoburger Energie Netzwerk eG"/>
    <x v="10041"/>
    <s v="SgK330------11"/>
    <x v="0"/>
    <s v="0-30 kW"/>
    <n v="21448.73"/>
    <n v="6164.36"/>
    <n v="0"/>
    <s v="NI"/>
    <n v="49176"/>
    <s v="Hilter am Teutoburger Wald"/>
    <s v="Osnabrück"/>
    <x v="0"/>
    <s v="PV-Gebäude"/>
  </r>
  <r>
    <s v="Amprion"/>
    <n v="10000596"/>
    <s v="Teutoburger Energie Netzwerk eG"/>
    <x v="10042"/>
    <s v="SgK330------09"/>
    <x v="0"/>
    <s v="0-30 kW"/>
    <n v="27216.3"/>
    <n v="11705.73"/>
    <n v="0"/>
    <s v="NI"/>
    <n v="49176"/>
    <s v="Hilter am Teutoburger Wald"/>
    <s v="Osnabrück"/>
    <x v="0"/>
    <s v="PV-Gebäude"/>
  </r>
  <r>
    <s v="Amprion"/>
    <n v="10000596"/>
    <s v="Teutoburger Energie Netzwerk eG"/>
    <x v="10043"/>
    <s v="SgK330---Okt10"/>
    <x v="0"/>
    <s v="0-30 kW"/>
    <n v="26555.5"/>
    <n v="8771.2800000000007"/>
    <n v="0"/>
    <s v="NI"/>
    <n v="49176"/>
    <s v="Hilter am Teutoburger Wald"/>
    <s v="Osnabrück"/>
    <x v="0"/>
    <s v="PV-Gebäude"/>
  </r>
  <r>
    <s v="Amprion"/>
    <n v="10000596"/>
    <s v="Teutoburger Energie Netzwerk eG"/>
    <x v="10044"/>
    <s v="SgK330------09"/>
    <x v="0"/>
    <s v="0-30 kW"/>
    <n v="2662.5"/>
    <n v="1145.1400000000001"/>
    <n v="0"/>
    <s v="NI"/>
    <n v="49176"/>
    <s v="Hilter am Teutoburger Wald"/>
    <s v="Osnabrück"/>
    <x v="0"/>
    <s v="PV-Gebäude"/>
  </r>
  <r>
    <s v="Amprion"/>
    <n v="10000596"/>
    <s v="Teutoburger Energie Netzwerk eG"/>
    <x v="10045"/>
    <s v="SoK111------08"/>
    <x v="0"/>
    <s v="0-30 kW"/>
    <n v="2299"/>
    <n v="1074.78"/>
    <n v="0"/>
    <s v="NI"/>
    <n v="49176"/>
    <s v="Hilter am Teutoburger Wald"/>
    <s v="Osnabrück"/>
    <x v="1"/>
    <s v="PV-Gebäude"/>
  </r>
  <r>
    <s v="Amprion"/>
    <n v="10000596"/>
    <s v="Teutoburger Energie Netzwerk eG"/>
    <x v="10046"/>
    <s v="SgK3220--Nov12"/>
    <x v="0"/>
    <s v="0 - 10 kW"/>
    <n v="5140.6000000000004"/>
    <n v="920.17"/>
    <n v="0"/>
    <s v="NI"/>
    <n v="49176"/>
    <s v="Hilter am Teutoburger Wald"/>
    <s v="Osnabrück"/>
    <x v="0"/>
    <s v="PV-Gebäude"/>
  </r>
  <r>
    <s v="Amprion"/>
    <n v="10000596"/>
    <s v="Teutoburger Energie Netzwerk eG"/>
    <x v="10047"/>
    <s v="SgK330------11"/>
    <x v="0"/>
    <s v="0-30 kW"/>
    <n v="14403.1"/>
    <n v="4139.45"/>
    <n v="0"/>
    <s v="NI"/>
    <n v="49176"/>
    <s v="Hilter am Teutoburger Wald"/>
    <s v="Osnabrück"/>
    <x v="0"/>
    <s v="PV-Gebäude"/>
  </r>
  <r>
    <s v="Amprion"/>
    <n v="10000596"/>
    <s v="Teutoburger Energie Netzwerk eG"/>
    <x v="10048"/>
    <s v="SoK111------08"/>
    <x v="0"/>
    <s v="0-30 kW"/>
    <n v="24242.29"/>
    <n v="11333.27"/>
    <n v="0"/>
    <s v="NI"/>
    <n v="49176"/>
    <s v="Hilter am Teutoburger Wald"/>
    <s v="Osnabrück"/>
    <x v="1"/>
    <s v="PV-Gebäude"/>
  </r>
  <r>
    <s v="Amprion"/>
    <n v="10000596"/>
    <s v="Teutoburger Energie Netzwerk eG"/>
    <x v="10049"/>
    <s v="SgK330------09"/>
    <x v="0"/>
    <s v="0-30 kW"/>
    <n v="18181.71"/>
    <n v="7819.96"/>
    <n v="0"/>
    <s v="NI"/>
    <n v="49176"/>
    <s v="Hilter am Teutoburger Wald"/>
    <s v="Osnabrück"/>
    <x v="0"/>
    <s v="PV-Gebäude"/>
  </r>
  <r>
    <s v="Amprion"/>
    <n v="10000596"/>
    <s v="Teutoburger Energie Netzwerk eG"/>
    <x v="10050"/>
    <s v="SgK330------09"/>
    <x v="0"/>
    <s v="0-30 kW"/>
    <n v="26939.61"/>
    <n v="11586.73"/>
    <n v="0"/>
    <s v="NI"/>
    <n v="49176"/>
    <s v="Hilter am Teutoburger Wald"/>
    <s v="Osnabrück"/>
    <x v="0"/>
    <s v="PV-Gebäude"/>
  </r>
  <r>
    <s v="Amprion"/>
    <n v="10000596"/>
    <s v="Teutoburger Energie Netzwerk eG"/>
    <x v="10050"/>
    <s v="SgK331------09"/>
    <x v="0"/>
    <s v="30-100 kW"/>
    <n v="8575.7800000000007"/>
    <n v="3508.35"/>
    <n v="0"/>
    <s v="NI"/>
    <n v="49176"/>
    <s v="Hilter am Teutoburger Wald"/>
    <s v="Osnabrück"/>
    <x v="0"/>
    <s v="PV-Gebäude"/>
  </r>
  <r>
    <s v="Amprion"/>
    <n v="10000596"/>
    <s v="Teutoburger Energie Netzwerk eG"/>
    <x v="10051"/>
    <s v="SgK330------09"/>
    <x v="0"/>
    <s v="0-30 kW"/>
    <n v="12931.01"/>
    <n v="5561.63"/>
    <n v="0"/>
    <s v="NI"/>
    <n v="49176"/>
    <s v="Hilter am Teutoburger Wald"/>
    <s v="Osnabrück"/>
    <x v="0"/>
    <s v="PV-Gebäude"/>
  </r>
  <r>
    <s v="Amprion"/>
    <n v="10000596"/>
    <s v="Teutoburger Energie Netzwerk eG"/>
    <x v="10052"/>
    <s v="SgK330------10"/>
    <x v="0"/>
    <s v="0-30 kW"/>
    <n v="11307.5"/>
    <n v="4425.76"/>
    <n v="0"/>
    <s v="NI"/>
    <n v="49176"/>
    <s v="Hilter am Teutoburger Wald"/>
    <s v="Osnabrück"/>
    <x v="0"/>
    <s v="PV-Gebäude"/>
  </r>
  <r>
    <s v="Amprion"/>
    <n v="10000596"/>
    <s v="Teutoburger Energie Netzwerk eG"/>
    <x v="10053"/>
    <s v="SgK330------10"/>
    <x v="0"/>
    <s v="0-30 kW"/>
    <n v="8828.9"/>
    <n v="3455.63"/>
    <n v="0"/>
    <s v="NI"/>
    <n v="49176"/>
    <s v="Hilter am Teutoburger Wald"/>
    <s v="Osnabrück"/>
    <x v="0"/>
    <s v="PV-Gebäude"/>
  </r>
  <r>
    <s v="Amprion"/>
    <n v="10000596"/>
    <s v="Teutoburger Energie Netzwerk eG"/>
    <x v="10054"/>
    <s v="SgK330------09"/>
    <x v="0"/>
    <s v="0-30 kW"/>
    <n v="24214.400000000001"/>
    <n v="10414.61"/>
    <n v="0"/>
    <s v="NI"/>
    <n v="49176"/>
    <s v="Hilter am Teutoburger Wald"/>
    <s v="Osnabrück"/>
    <x v="0"/>
    <s v="PV-Gebäude"/>
  </r>
  <r>
    <s v="Amprion"/>
    <n v="10000596"/>
    <s v="Teutoburger Energie Netzwerk eG"/>
    <x v="10055"/>
    <s v="SgK330------11"/>
    <x v="0"/>
    <s v="0-30 kW"/>
    <n v="14190.6"/>
    <n v="4078.38"/>
    <n v="0"/>
    <s v="NI"/>
    <n v="49176"/>
    <s v="Hilter am Teutoburger Wald"/>
    <s v="Osnabrück"/>
    <x v="0"/>
    <s v="PV-Gebäude"/>
  </r>
  <r>
    <s v="Amprion"/>
    <n v="10000596"/>
    <s v="Teutoburger Energie Netzwerk eG"/>
    <x v="10056"/>
    <s v="SgK330------10"/>
    <x v="0"/>
    <s v="0-30 kW"/>
    <n v="9230.7999999999993"/>
    <n v="3612.94"/>
    <n v="0"/>
    <s v="NI"/>
    <n v="49176"/>
    <s v="Hilter am Teutoburger Wald"/>
    <s v="Osnabrück"/>
    <x v="0"/>
    <s v="PV-Gebäude"/>
  </r>
  <r>
    <s v="Amprion"/>
    <n v="10000596"/>
    <s v="Teutoburger Energie Netzwerk eG"/>
    <x v="10057"/>
    <s v="SgK330------09"/>
    <x v="0"/>
    <s v="0-30 kW"/>
    <n v="26629.599999999999"/>
    <n v="11453.39"/>
    <n v="0"/>
    <s v="NI"/>
    <n v="49176"/>
    <s v="Hilter am Teutoburger Wald"/>
    <s v="Osnabrück"/>
    <x v="0"/>
    <s v="PV-Gebäude"/>
  </r>
  <r>
    <s v="Amprion"/>
    <n v="10000596"/>
    <s v="Teutoburger Energie Netzwerk eG"/>
    <x v="10057"/>
    <s v="SgK331------09"/>
    <x v="0"/>
    <s v="30-100 kW"/>
    <n v="869.9"/>
    <n v="355.88"/>
    <n v="0"/>
    <s v="NI"/>
    <n v="49176"/>
    <s v="Hilter am Teutoburger Wald"/>
    <s v="Osnabrück"/>
    <x v="0"/>
    <s v="PV-Gebäude"/>
  </r>
  <r>
    <s v="Amprion"/>
    <n v="10000596"/>
    <s v="Teutoburger Energie Netzwerk eG"/>
    <x v="10058"/>
    <s v="SoK111------05"/>
    <x v="0"/>
    <s v="0-30 kW"/>
    <n v="5042.3999999999996"/>
    <n v="2749.62"/>
    <n v="0"/>
    <s v="NI"/>
    <n v="49176"/>
    <s v="Hilter am Teutoburger Wald"/>
    <s v="Osnabrück"/>
    <x v="1"/>
    <s v="PV-Gebäude"/>
  </r>
  <r>
    <s v="Amprion"/>
    <n v="10000596"/>
    <s v="Teutoburger Energie Netzwerk eG"/>
    <x v="10059"/>
    <s v="SoK111------05"/>
    <x v="0"/>
    <s v="0-30 kW"/>
    <n v="7061.3"/>
    <n v="3850.53"/>
    <n v="0"/>
    <s v="NI"/>
    <n v="49176"/>
    <s v="Hilter am Teutoburger Wald"/>
    <s v="Osnabrück"/>
    <x v="1"/>
    <s v="PV-Gebäude"/>
  </r>
  <r>
    <s v="Amprion"/>
    <n v="10000596"/>
    <s v="Teutoburger Energie Netzwerk eG"/>
    <x v="10060"/>
    <s v="SgK33410----11"/>
    <x v="2"/>
    <s v="0-30 kW, selbstverbrauchte Erzeugung"/>
    <n v="1809.4"/>
    <n v="520.02"/>
    <n v="0"/>
    <s v="NI"/>
    <n v="49176"/>
    <s v="Hilter am Teutoburger Wald"/>
    <s v="Osnabrück"/>
    <x v="0"/>
    <s v="PV-Gebäude"/>
  </r>
  <r>
    <s v="Amprion"/>
    <n v="10000596"/>
    <s v="Teutoburger Energie Netzwerk eG"/>
    <x v="10060"/>
    <s v="SgK330------11"/>
    <x v="0"/>
    <s v="0-30 kW"/>
    <n v="7754"/>
    <n v="2228.5"/>
    <n v="0"/>
    <s v="NI"/>
    <n v="49176"/>
    <s v="Hilter am Teutoburger Wald"/>
    <s v="Osnabrück"/>
    <x v="0"/>
    <s v="PV-Gebäude"/>
  </r>
  <r>
    <s v="Amprion"/>
    <n v="10000596"/>
    <s v="Teutoburger Energie Netzwerk eG"/>
    <x v="10060"/>
    <s v="SgK33420----11"/>
    <x v="1"/>
    <s v="0-30 kW, Rückvergütung für Selbstverbrauch bis 30% der Gesamterzeugung der Anlage"/>
    <n v="-1809.4"/>
    <n v="-296.38"/>
    <n v="0"/>
    <s v="NI"/>
    <n v="49176"/>
    <s v="Hilter am Teutoburger Wald"/>
    <s v="Osnabrück"/>
    <x v="0"/>
    <s v="PV-Gebäude"/>
  </r>
  <r>
    <s v="Amprion"/>
    <n v="10000596"/>
    <s v="Teutoburger Energie Netzwerk eG"/>
    <x v="10061"/>
    <s v="SoK111------05"/>
    <x v="0"/>
    <s v="0-30 kW"/>
    <n v="4198.5"/>
    <n v="2289.44"/>
    <n v="0"/>
    <s v="NI"/>
    <n v="49176"/>
    <s v="Hilter am Teutoburger Wald"/>
    <s v="Osnabrück"/>
    <x v="1"/>
    <s v="PV-Gebäude"/>
  </r>
  <r>
    <s v="Amprion"/>
    <n v="10000596"/>
    <s v="Teutoburger Energie Netzwerk eG"/>
    <x v="10062"/>
    <s v="SgK331------11"/>
    <x v="0"/>
    <s v="30-100 kW"/>
    <n v="21428.47"/>
    <n v="5856.4"/>
    <n v="0"/>
    <s v="NI"/>
    <n v="49176"/>
    <s v="Hilter am Teutoburger Wald"/>
    <s v="Osnabrück"/>
    <x v="0"/>
    <s v="PV-Gebäude"/>
  </r>
  <r>
    <s v="Amprion"/>
    <n v="10000596"/>
    <s v="Teutoburger Energie Netzwerk eG"/>
    <x v="10062"/>
    <s v="SgK330------11"/>
    <x v="0"/>
    <s v="0-30 kW"/>
    <n v="26217.54"/>
    <n v="7534.92"/>
    <n v="0"/>
    <s v="NI"/>
    <n v="49176"/>
    <s v="Hilter am Teutoburger Wald"/>
    <s v="Osnabrück"/>
    <x v="0"/>
    <s v="PV-Gebäude"/>
  </r>
  <r>
    <s v="Amprion"/>
    <n v="10000596"/>
    <s v="Teutoburger Energie Netzwerk eG"/>
    <x v="10063"/>
    <s v="SgK330------10"/>
    <x v="0"/>
    <s v="0-30 kW"/>
    <n v="4514.8"/>
    <n v="1767.09"/>
    <n v="0"/>
    <s v="NI"/>
    <n v="49176"/>
    <s v="Hilter am Teutoburger Wald"/>
    <s v="Osnabrück"/>
    <x v="0"/>
    <s v="PV-Gebäude"/>
  </r>
  <r>
    <s v="Amprion"/>
    <n v="10000596"/>
    <s v="Teutoburger Energie Netzwerk eG"/>
    <x v="10064"/>
    <s v="SgK33430----11"/>
    <x v="1"/>
    <s v="0-30 kW, Rückvergütung für Selbstverbrauch über 30% der Gesamterzeugung der Anlage"/>
    <n v="-2102.98"/>
    <n v="-252.36"/>
    <n v="0"/>
    <s v="NI"/>
    <n v="49176"/>
    <s v="Hilter am Teutoburger Wald"/>
    <s v="Osnabrück"/>
    <x v="0"/>
    <s v="PV-Gebäude"/>
  </r>
  <r>
    <s v="Amprion"/>
    <n v="10000596"/>
    <s v="Teutoburger Energie Netzwerk eG"/>
    <x v="10064"/>
    <s v="SgK33420----11"/>
    <x v="1"/>
    <s v="0-30 kW, Rückvergütung für Selbstverbrauch bis 30% der Gesamterzeugung der Anlage"/>
    <n v="-4637.5200000000004"/>
    <n v="-759.62"/>
    <n v="0"/>
    <s v="NI"/>
    <n v="49176"/>
    <s v="Hilter am Teutoburger Wald"/>
    <s v="Osnabrück"/>
    <x v="0"/>
    <s v="PV-Gebäude"/>
  </r>
  <r>
    <s v="Amprion"/>
    <n v="10000596"/>
    <s v="Teutoburger Energie Netzwerk eG"/>
    <x v="10064"/>
    <s v="SgK330------11"/>
    <x v="0"/>
    <s v="0-30 kW"/>
    <n v="8717.9"/>
    <n v="2505.52"/>
    <n v="0"/>
    <s v="NI"/>
    <n v="49176"/>
    <s v="Hilter am Teutoburger Wald"/>
    <s v="Osnabrück"/>
    <x v="0"/>
    <s v="PV-Gebäude"/>
  </r>
  <r>
    <s v="Amprion"/>
    <n v="10000596"/>
    <s v="Teutoburger Energie Netzwerk eG"/>
    <x v="10064"/>
    <s v="SgK33410----11"/>
    <x v="2"/>
    <s v="0-30 kW, selbstverbrauchte Erzeugung"/>
    <n v="6740.5"/>
    <n v="1937.22"/>
    <n v="0"/>
    <s v="NI"/>
    <n v="49176"/>
    <s v="Hilter am Teutoburger Wald"/>
    <s v="Osnabrück"/>
    <x v="0"/>
    <s v="PV-Gebäude"/>
  </r>
  <r>
    <s v="Amprion"/>
    <n v="10000596"/>
    <s v="Teutoburger Energie Netzwerk eG"/>
    <x v="10065"/>
    <s v="SgK330------10"/>
    <x v="0"/>
    <s v="0-30 kW"/>
    <n v="5812.8"/>
    <n v="2275.13"/>
    <n v="0"/>
    <s v="NI"/>
    <n v="49176"/>
    <s v="Hilter am Teutoburger Wald"/>
    <s v="Osnabrück"/>
    <x v="0"/>
    <s v="PV-Gebäude"/>
  </r>
  <r>
    <s v="Amprion"/>
    <n v="10000596"/>
    <s v="Teutoburger Energie Netzwerk eG"/>
    <x v="10066"/>
    <s v="SoK111------06"/>
    <x v="0"/>
    <s v="0-30 kW"/>
    <n v="3825.4"/>
    <n v="1981.56"/>
    <n v="0"/>
    <s v="NI"/>
    <n v="49176"/>
    <s v="Hilter am Teutoburger Wald"/>
    <s v="Osnabrück"/>
    <x v="1"/>
    <s v="PV-Gebäude"/>
  </r>
  <r>
    <s v="Amprion"/>
    <n v="10000596"/>
    <s v="Teutoburger Energie Netzwerk eG"/>
    <x v="10067"/>
    <s v="SgK330------12"/>
    <x v="0"/>
    <s v="0-30 kW"/>
    <n v="6504.4"/>
    <n v="1589.02"/>
    <n v="0"/>
    <s v="NI"/>
    <n v="49176"/>
    <s v="Hilter am Teutoburger Wald"/>
    <s v="Osnabrück"/>
    <x v="0"/>
    <s v="PV-Gebäude"/>
  </r>
  <r>
    <s v="Amprion"/>
    <n v="10000596"/>
    <s v="Teutoburger Energie Netzwerk eG"/>
    <x v="10067"/>
    <s v="SgK33410----12"/>
    <x v="2"/>
    <s v="0-30 kW, selbstverbrauchte Erzeugung"/>
    <n v="1117.7"/>
    <n v="273.05"/>
    <n v="0"/>
    <s v="NI"/>
    <n v="49176"/>
    <s v="Hilter am Teutoburger Wald"/>
    <s v="Osnabrück"/>
    <x v="0"/>
    <s v="PV-Gebäude"/>
  </r>
  <r>
    <s v="Amprion"/>
    <n v="10000596"/>
    <s v="Teutoburger Energie Netzwerk eG"/>
    <x v="10067"/>
    <s v="SgK33420----12"/>
    <x v="1"/>
    <s v="0-30 kW, Rückvergütung für Selbstverbrauch bis 30% der Gesamterzeugung der Anlage"/>
    <n v="-1117.7"/>
    <n v="-183.08"/>
    <n v="0"/>
    <s v="NI"/>
    <n v="49176"/>
    <s v="Hilter am Teutoburger Wald"/>
    <s v="Osnabrück"/>
    <x v="0"/>
    <s v="PV-Gebäude"/>
  </r>
  <r>
    <s v="Amprion"/>
    <n v="10000596"/>
    <s v="Teutoburger Energie Netzwerk eG"/>
    <x v="10068"/>
    <s v="SoK111------08"/>
    <x v="0"/>
    <s v="0-30 kW"/>
    <n v="4959.84"/>
    <n v="2318.7199999999998"/>
    <n v="0"/>
    <s v="NI"/>
    <n v="49176"/>
    <s v="Hilter am Teutoburger Wald"/>
    <s v="Osnabrück"/>
    <x v="1"/>
    <s v="PV-Gebäude"/>
  </r>
  <r>
    <s v="Amprion"/>
    <n v="10000596"/>
    <s v="Teutoburger Energie Netzwerk eG"/>
    <x v="10069"/>
    <s v="SgK330------09"/>
    <x v="0"/>
    <s v="0-30 kW"/>
    <n v="5341.36"/>
    <n v="2297.3200000000002"/>
    <n v="0"/>
    <s v="NI"/>
    <n v="49176"/>
    <s v="Hilter am Teutoburger Wald"/>
    <s v="Osnabrück"/>
    <x v="0"/>
    <s v="PV-Gebäude"/>
  </r>
  <r>
    <s v="Amprion"/>
    <n v="10000596"/>
    <s v="Teutoburger Energie Netzwerk eG"/>
    <x v="10070"/>
    <s v="SgK330------10"/>
    <x v="0"/>
    <s v="0-30 kW"/>
    <n v="16535.099999999999"/>
    <n v="6471.84"/>
    <n v="0"/>
    <s v="NI"/>
    <n v="49176"/>
    <s v="Hilter am Teutoburger Wald"/>
    <s v="Osnabrück"/>
    <x v="0"/>
    <s v="PV-Gebäude"/>
  </r>
  <r>
    <s v="Amprion"/>
    <n v="10000596"/>
    <s v="Teutoburger Energie Netzwerk eG"/>
    <x v="10071"/>
    <s v="SgK330------11"/>
    <x v="0"/>
    <s v="0-30 kW"/>
    <n v="8931"/>
    <n v="2566.77"/>
    <n v="0"/>
    <s v="NI"/>
    <n v="49176"/>
    <s v="Hilter am Teutoburger Wald"/>
    <s v="Osnabrück"/>
    <x v="0"/>
    <s v="PV-Gebäude"/>
  </r>
  <r>
    <s v="Amprion"/>
    <n v="10000596"/>
    <s v="Teutoburger Energie Netzwerk eG"/>
    <x v="10072"/>
    <s v="SgK331------10"/>
    <x v="0"/>
    <s v="30-100 kW"/>
    <n v="20679.78"/>
    <n v="7699.08"/>
    <n v="0"/>
    <s v="NI"/>
    <n v="49176"/>
    <s v="Hilter am Teutoburger Wald"/>
    <s v="Osnabrück"/>
    <x v="0"/>
    <s v="PV-Gebäude"/>
  </r>
  <r>
    <s v="Amprion"/>
    <n v="10000596"/>
    <s v="Teutoburger Energie Netzwerk eG"/>
    <x v="10072"/>
    <s v="SgK330------10"/>
    <x v="0"/>
    <s v="0-30 kW"/>
    <n v="3189.32"/>
    <n v="1248.3"/>
    <n v="0"/>
    <s v="NI"/>
    <n v="49176"/>
    <s v="Hilter am Teutoburger Wald"/>
    <s v="Osnabrück"/>
    <x v="0"/>
    <s v="PV-Gebäude"/>
  </r>
  <r>
    <s v="Amprion"/>
    <n v="10000596"/>
    <s v="Teutoburger Energie Netzwerk eG"/>
    <x v="10073"/>
    <s v="SgK330------10"/>
    <x v="0"/>
    <s v="0-30 kW"/>
    <n v="19240.490000000002"/>
    <n v="7530.72"/>
    <n v="0"/>
    <s v="NI"/>
    <n v="49176"/>
    <s v="Hilter am Teutoburger Wald"/>
    <s v="Osnabrück"/>
    <x v="0"/>
    <s v="PV-Gebäude"/>
  </r>
  <r>
    <s v="Amprion"/>
    <n v="10000596"/>
    <s v="Teutoburger Energie Netzwerk eG"/>
    <x v="10073"/>
    <s v="SgK331------10"/>
    <x v="0"/>
    <s v="30-100 kW"/>
    <n v="339.91500000000002"/>
    <n v="126.55"/>
    <n v="0"/>
    <s v="NI"/>
    <n v="49176"/>
    <s v="Hilter am Teutoburger Wald"/>
    <s v="Osnabrück"/>
    <x v="0"/>
    <s v="PV-Gebäude"/>
  </r>
  <r>
    <s v="Amprion"/>
    <n v="10000596"/>
    <s v="Teutoburger Energie Netzwerk eG"/>
    <x v="10074"/>
    <s v="SgK330------09"/>
    <x v="0"/>
    <s v="0-30 kW"/>
    <n v="27259.25"/>
    <n v="11724.2"/>
    <n v="0"/>
    <s v="NI"/>
    <n v="49176"/>
    <s v="Hilter am Teutoburger Wald"/>
    <s v="Osnabrück"/>
    <x v="0"/>
    <s v="PV-Gebäude"/>
  </r>
  <r>
    <s v="Amprion"/>
    <n v="10000596"/>
    <s v="Teutoburger Energie Netzwerk eG"/>
    <x v="10074"/>
    <s v="SgK331------09"/>
    <x v="0"/>
    <s v="30-100 kW"/>
    <n v="3748.15"/>
    <n v="1533.37"/>
    <n v="0"/>
    <s v="NI"/>
    <n v="49176"/>
    <s v="Hilter am Teutoburger Wald"/>
    <s v="Osnabrück"/>
    <x v="0"/>
    <s v="PV-Gebäude"/>
  </r>
  <r>
    <s v="Amprion"/>
    <n v="10000596"/>
    <s v="Teutoburger Energie Netzwerk eG"/>
    <x v="10075"/>
    <s v="SgK331------11"/>
    <x v="0"/>
    <s v="30-100 kW"/>
    <n v="1515.15"/>
    <n v="414.09"/>
    <n v="0"/>
    <s v="NI"/>
    <n v="49176"/>
    <s v="Hilter am Teutoburger Wald"/>
    <s v="Osnabrück"/>
    <x v="0"/>
    <s v="PV-Gebäude"/>
  </r>
  <r>
    <s v="Amprion"/>
    <n v="10000596"/>
    <s v="Teutoburger Energie Netzwerk eG"/>
    <x v="10075"/>
    <s v="SgK33420----11"/>
    <x v="1"/>
    <s v="0-30 kW, Rückvergütung für Selbstverbrauch bis 30% der Gesamterzeugung der Anlage"/>
    <n v="-3992.29"/>
    <n v="-653.94000000000005"/>
    <n v="0"/>
    <s v="NI"/>
    <n v="49176"/>
    <s v="Hilter am Teutoburger Wald"/>
    <s v="Osnabrück"/>
    <x v="0"/>
    <s v="PV-Gebäude"/>
  </r>
  <r>
    <s v="Amprion"/>
    <n v="10000596"/>
    <s v="Teutoburger Energie Netzwerk eG"/>
    <x v="10075"/>
    <s v="SgK33411----11"/>
    <x v="2"/>
    <s v="30-100 kW, selbstverbrauchte Erzeugung"/>
    <n v="255.50700000000001"/>
    <n v="69.83"/>
    <n v="0"/>
    <s v="NI"/>
    <n v="49176"/>
    <s v="Hilter am Teutoburger Wald"/>
    <s v="Osnabrück"/>
    <x v="0"/>
    <s v="PV-Gebäude"/>
  </r>
  <r>
    <s v="Amprion"/>
    <n v="10000596"/>
    <s v="Teutoburger Energie Netzwerk eG"/>
    <x v="10075"/>
    <s v="SgK33421----11"/>
    <x v="1"/>
    <s v="30-100 kW, Rückvergütung für Selbstverbrauch bis 30% der Gesamterzeugung der Anlage"/>
    <n v="-255.50700000000001"/>
    <n v="-41.85"/>
    <n v="0"/>
    <s v="NI"/>
    <n v="49176"/>
    <s v="Hilter am Teutoburger Wald"/>
    <s v="Osnabrück"/>
    <x v="0"/>
    <s v="PV-Gebäude"/>
  </r>
  <r>
    <s v="Amprion"/>
    <n v="10000596"/>
    <s v="Teutoburger Energie Netzwerk eG"/>
    <x v="10075"/>
    <s v="SgK330------11"/>
    <x v="0"/>
    <s v="0-30 kW"/>
    <n v="23674.25"/>
    <n v="6803.98"/>
    <n v="0"/>
    <s v="NI"/>
    <n v="49176"/>
    <s v="Hilter am Teutoburger Wald"/>
    <s v="Osnabrück"/>
    <x v="0"/>
    <s v="PV-Gebäude"/>
  </r>
  <r>
    <s v="Amprion"/>
    <n v="10000596"/>
    <s v="Teutoburger Energie Netzwerk eG"/>
    <x v="10075"/>
    <s v="SgK33410----11"/>
    <x v="2"/>
    <s v="0-30 kW, selbstverbrauchte Erzeugung"/>
    <n v="3992.29"/>
    <n v="1147.3800000000001"/>
    <n v="0"/>
    <s v="NI"/>
    <n v="49176"/>
    <s v="Hilter am Teutoburger Wald"/>
    <s v="Osnabrück"/>
    <x v="0"/>
    <s v="PV-Gebäude"/>
  </r>
  <r>
    <s v="Amprion"/>
    <n v="10000596"/>
    <s v="Teutoburger Energie Netzwerk eG"/>
    <x v="10076"/>
    <s v="SgK330------09"/>
    <x v="0"/>
    <s v="0-30 kW"/>
    <n v="23766.15"/>
    <n v="10221.82"/>
    <n v="0"/>
    <s v="NI"/>
    <n v="49176"/>
    <s v="Hilter am Teutoburger Wald"/>
    <s v="Osnabrück"/>
    <x v="0"/>
    <s v="PV-Gebäude"/>
  </r>
  <r>
    <s v="Amprion"/>
    <n v="10000596"/>
    <s v="Teutoburger Energie Netzwerk eG"/>
    <x v="10076"/>
    <s v="SgK331------09"/>
    <x v="0"/>
    <s v="30-100 kW"/>
    <n v="2495.4499999999998"/>
    <n v="1020.89"/>
    <n v="0"/>
    <s v="NI"/>
    <n v="49176"/>
    <s v="Hilter am Teutoburger Wald"/>
    <s v="Osnabrück"/>
    <x v="0"/>
    <s v="PV-Gebäude"/>
  </r>
  <r>
    <s v="Amprion"/>
    <n v="10000596"/>
    <s v="Teutoburger Energie Netzwerk eG"/>
    <x v="10077"/>
    <s v="SgK330------10"/>
    <x v="0"/>
    <s v="0-30 kW"/>
    <n v="23554.26"/>
    <n v="9219.14"/>
    <n v="0"/>
    <s v="NI"/>
    <n v="49176"/>
    <s v="Hilter am Teutoburger Wald"/>
    <s v="Osnabrück"/>
    <x v="0"/>
    <s v="PV-Gebäude"/>
  </r>
  <r>
    <s v="Amprion"/>
    <n v="10000596"/>
    <s v="Teutoburger Energie Netzwerk eG"/>
    <x v="10077"/>
    <s v="SgK331------10"/>
    <x v="0"/>
    <s v="30-100 kW"/>
    <n v="12907.74"/>
    <n v="4805.55"/>
    <n v="0"/>
    <s v="NI"/>
    <n v="49176"/>
    <s v="Hilter am Teutoburger Wald"/>
    <s v="Osnabrück"/>
    <x v="0"/>
    <s v="PV-Gebäude"/>
  </r>
  <r>
    <s v="Amprion"/>
    <n v="10000596"/>
    <s v="Teutoburger Energie Netzwerk eG"/>
    <x v="10078"/>
    <s v="SgK330------10"/>
    <x v="0"/>
    <s v="0-30 kW"/>
    <n v="10954"/>
    <n v="4287.3999999999996"/>
    <n v="0"/>
    <s v="NI"/>
    <n v="49176"/>
    <s v="Hilter am Teutoburger Wald"/>
    <s v="Osnabrück"/>
    <x v="0"/>
    <s v="PV-Gebäude"/>
  </r>
  <r>
    <s v="Amprion"/>
    <n v="10000596"/>
    <s v="Teutoburger Energie Netzwerk eG"/>
    <x v="10079"/>
    <s v="SgK330------11"/>
    <x v="0"/>
    <s v="0-30 kW"/>
    <n v="8489.68"/>
    <n v="2439.9299999999998"/>
    <n v="0"/>
    <s v="NI"/>
    <n v="49176"/>
    <s v="Hilter am Teutoburger Wald"/>
    <s v="Osnabrück"/>
    <x v="0"/>
    <s v="PV-Gebäude"/>
  </r>
  <r>
    <s v="Amprion"/>
    <n v="10000596"/>
    <s v="Teutoburger Energie Netzwerk eG"/>
    <x v="10079"/>
    <s v="SgK33420----11"/>
    <x v="1"/>
    <s v="0-30 kW, Rückvergütung für Selbstverbrauch bis 30% der Gesamterzeugung der Anlage"/>
    <n v="-5930.76"/>
    <n v="-971.46"/>
    <n v="0"/>
    <s v="NI"/>
    <n v="49176"/>
    <s v="Hilter am Teutoburger Wald"/>
    <s v="Osnabrück"/>
    <x v="0"/>
    <s v="PV-Gebäude"/>
  </r>
  <r>
    <s v="Amprion"/>
    <n v="10000596"/>
    <s v="Teutoburger Energie Netzwerk eG"/>
    <x v="10079"/>
    <s v="SgK33410----11"/>
    <x v="2"/>
    <s v="0-30 kW, selbstverbrauchte Erzeugung"/>
    <n v="11279.53"/>
    <n v="3241.74"/>
    <n v="0"/>
    <s v="NI"/>
    <n v="49176"/>
    <s v="Hilter am Teutoburger Wald"/>
    <s v="Osnabrück"/>
    <x v="0"/>
    <s v="PV-Gebäude"/>
  </r>
  <r>
    <s v="Amprion"/>
    <n v="10000596"/>
    <s v="Teutoburger Energie Netzwerk eG"/>
    <x v="10079"/>
    <s v="SgK33430----11"/>
    <x v="1"/>
    <s v="0-30 kW, Rückvergütung für Selbstverbrauch über 30% der Gesamterzeugung der Anlage"/>
    <n v="-5348.77"/>
    <n v="-641.85"/>
    <n v="0"/>
    <s v="NI"/>
    <n v="49176"/>
    <s v="Hilter am Teutoburger Wald"/>
    <s v="Osnabrück"/>
    <x v="0"/>
    <s v="PV-Gebäude"/>
  </r>
  <r>
    <s v="Amprion"/>
    <n v="10000596"/>
    <s v="Teutoburger Energie Netzwerk eG"/>
    <x v="10080"/>
    <s v="SgK33411----11"/>
    <x v="2"/>
    <s v="30-100 kW, selbstverbrauchte Erzeugung"/>
    <n v="4828.6000000000004"/>
    <n v="1319.66"/>
    <n v="0"/>
    <s v="NI"/>
    <n v="49176"/>
    <s v="Hilter am Teutoburger Wald"/>
    <s v="Osnabrück"/>
    <x v="0"/>
    <s v="PV-Gebäude"/>
  </r>
  <r>
    <s v="Amprion"/>
    <n v="10000596"/>
    <s v="Teutoburger Energie Netzwerk eG"/>
    <x v="10080"/>
    <s v="SgK33431----11"/>
    <x v="1"/>
    <s v="30-100 kW, Rückvergütung für Selbstverbrauch über 30% der Gesamterzeugung der Anlage"/>
    <n v="-2289.73"/>
    <n v="-274.77"/>
    <n v="0"/>
    <s v="NI"/>
    <n v="49176"/>
    <s v="Hilter am Teutoburger Wald"/>
    <s v="Osnabrück"/>
    <x v="0"/>
    <s v="PV-Gebäude"/>
  </r>
  <r>
    <s v="Amprion"/>
    <n v="10000596"/>
    <s v="Teutoburger Energie Netzwerk eG"/>
    <x v="10080"/>
    <s v="SgK330------11"/>
    <x v="0"/>
    <s v="0-30 kW"/>
    <n v="2348.21"/>
    <n v="674.88"/>
    <n v="0"/>
    <s v="NI"/>
    <n v="49176"/>
    <s v="Hilter am Teutoburger Wald"/>
    <s v="Osnabrück"/>
    <x v="0"/>
    <s v="PV-Gebäude"/>
  </r>
  <r>
    <s v="Amprion"/>
    <n v="10000596"/>
    <s v="Teutoburger Energie Netzwerk eG"/>
    <x v="10080"/>
    <s v="SgK33430----11"/>
    <x v="1"/>
    <s v="0-30 kW, Rückvergütung für Selbstverbrauch über 30% der Gesamterzeugung der Anlage"/>
    <n v="-1479.45"/>
    <n v="-177.53"/>
    <n v="0"/>
    <s v="NI"/>
    <n v="49176"/>
    <s v="Hilter am Teutoburger Wald"/>
    <s v="Osnabrück"/>
    <x v="0"/>
    <s v="PV-Gebäude"/>
  </r>
  <r>
    <s v="Amprion"/>
    <n v="10000596"/>
    <s v="Teutoburger Energie Netzwerk eG"/>
    <x v="10080"/>
    <s v="SgK331------11"/>
    <x v="0"/>
    <s v="30-100 kW"/>
    <n v="3634.31"/>
    <n v="993.26"/>
    <n v="0"/>
    <s v="NI"/>
    <n v="49176"/>
    <s v="Hilter am Teutoburger Wald"/>
    <s v="Osnabrück"/>
    <x v="0"/>
    <s v="PV-Gebäude"/>
  </r>
  <r>
    <s v="Amprion"/>
    <n v="10000596"/>
    <s v="Teutoburger Energie Netzwerk eG"/>
    <x v="10080"/>
    <s v="SgK33420----11"/>
    <x v="1"/>
    <s v="0-30 kW, Rückvergütung für Selbstverbrauch bis 30% der Gesamterzeugung der Anlage"/>
    <n v="-1640.42"/>
    <n v="-268.7"/>
    <n v="0"/>
    <s v="NI"/>
    <n v="49176"/>
    <s v="Hilter am Teutoburger Wald"/>
    <s v="Osnabrück"/>
    <x v="0"/>
    <s v="PV-Gebäude"/>
  </r>
  <r>
    <s v="Amprion"/>
    <n v="10000596"/>
    <s v="Teutoburger Energie Netzwerk eG"/>
    <x v="10080"/>
    <s v="SgK33421----11"/>
    <x v="1"/>
    <s v="30-100 kW, Rückvergütung für Selbstverbrauch bis 30% der Gesamterzeugung der Anlage"/>
    <n v="-2538.87"/>
    <n v="-415.87"/>
    <n v="0"/>
    <s v="NI"/>
    <n v="49176"/>
    <s v="Hilter am Teutoburger Wald"/>
    <s v="Osnabrück"/>
    <x v="0"/>
    <s v="PV-Gebäude"/>
  </r>
  <r>
    <s v="Amprion"/>
    <n v="10000596"/>
    <s v="Teutoburger Energie Netzwerk eG"/>
    <x v="10080"/>
    <s v="SgK33410----11"/>
    <x v="2"/>
    <s v="0-30 kW, selbstverbrauchte Erzeugung"/>
    <n v="3119.87"/>
    <n v="896.65"/>
    <n v="0"/>
    <s v="NI"/>
    <n v="49176"/>
    <s v="Hilter am Teutoburger Wald"/>
    <s v="Osnabrück"/>
    <x v="0"/>
    <s v="PV-Gebäude"/>
  </r>
  <r>
    <s v="Amprion"/>
    <n v="10000596"/>
    <s v="Teutoburger Energie Netzwerk eG"/>
    <x v="10081"/>
    <s v="SgK331------09"/>
    <x v="0"/>
    <s v="30-100 kW"/>
    <n v="2901.52"/>
    <n v="1187.01"/>
    <n v="0"/>
    <s v="NI"/>
    <n v="49176"/>
    <s v="Hilter am Teutoburger Wald"/>
    <s v="Osnabrück"/>
    <x v="0"/>
    <s v="PV-Gebäude"/>
  </r>
  <r>
    <s v="Amprion"/>
    <n v="10000596"/>
    <s v="Teutoburger Energie Netzwerk eG"/>
    <x v="10081"/>
    <s v="SgK330------09"/>
    <x v="0"/>
    <s v="0-30 kW"/>
    <n v="25013.08"/>
    <n v="10758.13"/>
    <n v="0"/>
    <s v="NI"/>
    <n v="49176"/>
    <s v="Hilter am Teutoburger Wald"/>
    <s v="Osnabrück"/>
    <x v="0"/>
    <s v="PV-Gebäude"/>
  </r>
  <r>
    <s v="Amprion"/>
    <n v="10000596"/>
    <s v="Teutoburger Energie Netzwerk eG"/>
    <x v="10082"/>
    <s v="SgK330------09"/>
    <x v="0"/>
    <s v="0-30 kW"/>
    <n v="22538.2"/>
    <n v="9693.68"/>
    <n v="0"/>
    <s v="NI"/>
    <n v="49176"/>
    <s v="Hilter am Teutoburger Wald"/>
    <s v="Osnabrück"/>
    <x v="0"/>
    <s v="PV-Gebäude"/>
  </r>
  <r>
    <s v="Amprion"/>
    <n v="10000596"/>
    <s v="Teutoburger Energie Netzwerk eG"/>
    <x v="10083"/>
    <s v="SgK330------09"/>
    <x v="0"/>
    <s v="0-30 kW"/>
    <n v="13682.1"/>
    <n v="5884.67"/>
    <n v="0"/>
    <s v="NI"/>
    <n v="49176"/>
    <s v="Hilter am Teutoburger Wald"/>
    <s v="Osnabrück"/>
    <x v="0"/>
    <s v="PV-Gebäude"/>
  </r>
  <r>
    <s v="Amprion"/>
    <n v="10000596"/>
    <s v="Teutoburger Energie Netzwerk eG"/>
    <x v="10084"/>
    <s v="SoK111------08"/>
    <x v="0"/>
    <s v="0-30 kW"/>
    <n v="4102.3999999999996"/>
    <n v="1917.87"/>
    <n v="0"/>
    <s v="NI"/>
    <n v="49176"/>
    <s v="Hilter am Teutoburger Wald"/>
    <s v="Osnabrück"/>
    <x v="1"/>
    <s v="PV-Gebäude"/>
  </r>
  <r>
    <s v="Amprion"/>
    <n v="10000596"/>
    <s v="Teutoburger Energie Netzwerk eG"/>
    <x v="10085"/>
    <s v="SgK331------12"/>
    <x v="0"/>
    <s v="30-100 kW"/>
    <n v="3609.35"/>
    <n v="838.45"/>
    <n v="0"/>
    <s v="NI"/>
    <n v="49176"/>
    <s v="Hilter am Teutoburger Wald"/>
    <s v="Osnabrück"/>
    <x v="0"/>
    <s v="PV-Gebäude"/>
  </r>
  <r>
    <s v="Amprion"/>
    <n v="10000596"/>
    <s v="Teutoburger Energie Netzwerk eG"/>
    <x v="10085"/>
    <s v="SgK330------12"/>
    <x v="0"/>
    <s v="0-30 kW"/>
    <n v="25781.05"/>
    <n v="6298.31"/>
    <n v="0"/>
    <s v="NI"/>
    <n v="49176"/>
    <s v="Hilter am Teutoburger Wald"/>
    <s v="Osnabrück"/>
    <x v="0"/>
    <s v="PV-Gebäude"/>
  </r>
  <r>
    <s v="Amprion"/>
    <n v="10000596"/>
    <s v="Teutoburger Energie Netzwerk eG"/>
    <x v="10086"/>
    <s v="SgK330------09"/>
    <x v="0"/>
    <s v="0-30 kW"/>
    <n v="26347"/>
    <n v="11331.84"/>
    <n v="0"/>
    <s v="NI"/>
    <n v="49176"/>
    <s v="Hilter am Teutoburger Wald"/>
    <s v="Osnabrück"/>
    <x v="0"/>
    <s v="PV-Gebäude"/>
  </r>
  <r>
    <s v="Amprion"/>
    <n v="10000596"/>
    <s v="Teutoburger Energie Netzwerk eG"/>
    <x v="10087"/>
    <s v="SgK330------10"/>
    <x v="0"/>
    <s v="0-30 kW"/>
    <n v="14004.1"/>
    <n v="5481.2"/>
    <n v="0"/>
    <s v="NI"/>
    <n v="49176"/>
    <s v="Hilter am Teutoburger Wald"/>
    <s v="Osnabrück"/>
    <x v="0"/>
    <s v="PV-Gebäude"/>
  </r>
  <r>
    <s v="Amprion"/>
    <n v="10000596"/>
    <s v="Teutoburger Energie Netzwerk eG"/>
    <x v="10088"/>
    <s v="SgK330------09"/>
    <x v="0"/>
    <s v="0-30 kW"/>
    <n v="27585"/>
    <n v="11864.31"/>
    <n v="0"/>
    <s v="NI"/>
    <n v="49176"/>
    <s v="Hilter am Teutoburger Wald"/>
    <s v="Osnabrück"/>
    <x v="0"/>
    <s v="PV-Gebäude"/>
  </r>
  <r>
    <s v="Amprion"/>
    <n v="10000596"/>
    <s v="Teutoburger Energie Netzwerk eG"/>
    <x v="10088"/>
    <s v="SgK331------09"/>
    <x v="0"/>
    <s v="30-100 kW"/>
    <n v="1839"/>
    <n v="752.33"/>
    <n v="0"/>
    <s v="NI"/>
    <n v="49176"/>
    <s v="Hilter am Teutoburger Wald"/>
    <s v="Osnabrück"/>
    <x v="0"/>
    <s v="PV-Gebäude"/>
  </r>
  <r>
    <s v="Amprion"/>
    <n v="10000596"/>
    <s v="Teutoburger Energie Netzwerk eG"/>
    <x v="10089"/>
    <s v="SgK331------09"/>
    <x v="0"/>
    <s v="30-100 kW"/>
    <n v="1955.16"/>
    <n v="799.86"/>
    <n v="0"/>
    <s v="NI"/>
    <n v="49176"/>
    <s v="Hilter am Teutoburger Wald"/>
    <s v="Osnabrück"/>
    <x v="0"/>
    <s v="PV-Gebäude"/>
  </r>
  <r>
    <s v="Amprion"/>
    <n v="10000596"/>
    <s v="Teutoburger Energie Netzwerk eG"/>
    <x v="10089"/>
    <s v="SgK330------09"/>
    <x v="0"/>
    <s v="0-30 kW"/>
    <n v="29327.439999999999"/>
    <n v="12613.73"/>
    <n v="0"/>
    <s v="NI"/>
    <n v="49176"/>
    <s v="Hilter am Teutoburger Wald"/>
    <s v="Osnabrück"/>
    <x v="0"/>
    <s v="PV-Gebäude"/>
  </r>
  <r>
    <s v="Amprion"/>
    <n v="10000596"/>
    <s v="Teutoburger Energie Netzwerk eG"/>
    <x v="10090"/>
    <s v="SgK331------10"/>
    <x v="0"/>
    <s v="30-100 kW"/>
    <n v="15027"/>
    <n v="5594.55"/>
    <n v="0"/>
    <s v="NI"/>
    <n v="49176"/>
    <s v="Hilter am Teutoburger Wald"/>
    <s v="Osnabrück"/>
    <x v="0"/>
    <s v="PV-Gebäude"/>
  </r>
  <r>
    <s v="Amprion"/>
    <n v="10000596"/>
    <s v="Teutoburger Energie Netzwerk eG"/>
    <x v="10090"/>
    <s v="SgK330------10"/>
    <x v="0"/>
    <s v="0-30 kW"/>
    <n v="25045"/>
    <n v="9802.61"/>
    <n v="0"/>
    <s v="NI"/>
    <n v="49176"/>
    <s v="Hilter am Teutoburger Wald"/>
    <s v="Osnabrück"/>
    <x v="0"/>
    <s v="PV-Gebäude"/>
  </r>
  <r>
    <s v="Amprion"/>
    <n v="10000596"/>
    <s v="Teutoburger Energie Netzwerk eG"/>
    <x v="10091"/>
    <s v="SgK330------10"/>
    <x v="0"/>
    <s v="0-30 kW"/>
    <n v="24105.95"/>
    <n v="9435.07"/>
    <n v="0"/>
    <s v="NI"/>
    <n v="49176"/>
    <s v="Hilter am Teutoburger Wald"/>
    <s v="Osnabrück"/>
    <x v="0"/>
    <s v="PV-Gebäude"/>
  </r>
  <r>
    <s v="Amprion"/>
    <n v="10000596"/>
    <s v="Teutoburger Energie Netzwerk eG"/>
    <x v="10091"/>
    <s v="SgK331------10"/>
    <x v="0"/>
    <s v="30-100 kW"/>
    <n v="6428.25"/>
    <n v="2393.2399999999998"/>
    <n v="0"/>
    <s v="NI"/>
    <n v="49176"/>
    <s v="Hilter am Teutoburger Wald"/>
    <s v="Osnabrück"/>
    <x v="0"/>
    <s v="PV-Gebäude"/>
  </r>
  <r>
    <s v="Amprion"/>
    <n v="10000596"/>
    <s v="Teutoburger Energie Netzwerk eG"/>
    <x v="10092"/>
    <s v="SoK111------06"/>
    <x v="0"/>
    <s v="0-30 kW"/>
    <n v="2800.4"/>
    <n v="1450.61"/>
    <n v="0"/>
    <s v="NI"/>
    <n v="49176"/>
    <s v="Hilter am Teutoburger Wald"/>
    <s v="Osnabrück"/>
    <x v="1"/>
    <s v="PV-Gebäude"/>
  </r>
  <r>
    <s v="Amprion"/>
    <n v="10000596"/>
    <s v="Teutoburger Energie Netzwerk eG"/>
    <x v="10093"/>
    <s v="SgK330------10"/>
    <x v="0"/>
    <s v="0-30 kW"/>
    <n v="5855.6"/>
    <n v="2291.88"/>
    <n v="0"/>
    <s v="NI"/>
    <n v="49176"/>
    <s v="Hilter am Teutoburger Wald"/>
    <s v="Osnabrück"/>
    <x v="0"/>
    <s v="PV-Gebäude"/>
  </r>
  <r>
    <s v="Amprion"/>
    <n v="10000596"/>
    <s v="Teutoburger Energie Netzwerk eG"/>
    <x v="10094"/>
    <s v="SgK330------09"/>
    <x v="0"/>
    <s v="0-30 kW"/>
    <n v="19033.5"/>
    <n v="8186.31"/>
    <n v="0"/>
    <s v="NI"/>
    <n v="49176"/>
    <s v="Hilter am Teutoburger Wald"/>
    <s v="Osnabrück"/>
    <x v="0"/>
    <s v="PV-Gebäude"/>
  </r>
  <r>
    <s v="Amprion"/>
    <n v="10000596"/>
    <s v="Teutoburger Energie Netzwerk eG"/>
    <x v="10095"/>
    <s v="SgK330------10"/>
    <x v="0"/>
    <s v="0-30 kW"/>
    <n v="11897.4"/>
    <n v="4656.6400000000003"/>
    <n v="0"/>
    <s v="NI"/>
    <n v="49176"/>
    <s v="Hilter am Teutoburger Wald"/>
    <s v="Osnabrück"/>
    <x v="0"/>
    <s v="PV-Gebäude"/>
  </r>
  <r>
    <s v="Amprion"/>
    <n v="10000596"/>
    <s v="Teutoburger Energie Netzwerk eG"/>
    <x v="10096"/>
    <s v="SoK111------08"/>
    <x v="0"/>
    <s v="0-30 kW"/>
    <n v="9269.6299999999992"/>
    <n v="4333.55"/>
    <n v="0"/>
    <s v="NI"/>
    <n v="49176"/>
    <s v="Hilter am Teutoburger Wald"/>
    <s v="Osnabrück"/>
    <x v="1"/>
    <s v="PV-Gebäude"/>
  </r>
  <r>
    <s v="Amprion"/>
    <n v="10000596"/>
    <s v="Teutoburger Energie Netzwerk eG"/>
    <x v="10097"/>
    <s v="SoK111------08"/>
    <x v="0"/>
    <s v="0-30 kW"/>
    <n v="5720.69"/>
    <n v="2674.42"/>
    <n v="0"/>
    <s v="NI"/>
    <n v="49176"/>
    <s v="Hilter am Teutoburger Wald"/>
    <s v="Osnabrück"/>
    <x v="1"/>
    <s v="PV-Gebäude"/>
  </r>
  <r>
    <s v="Amprion"/>
    <n v="10000596"/>
    <s v="Teutoburger Energie Netzwerk eG"/>
    <x v="10098"/>
    <s v="SgK330------10"/>
    <x v="0"/>
    <s v="0-30 kW"/>
    <n v="3089.88"/>
    <n v="1209.3800000000001"/>
    <n v="0"/>
    <s v="NI"/>
    <n v="49176"/>
    <s v="Hilter am Teutoburger Wald"/>
    <s v="Osnabrück"/>
    <x v="0"/>
    <s v="PV-Gebäude"/>
  </r>
  <r>
    <s v="Amprion"/>
    <n v="10000596"/>
    <s v="Teutoburger Energie Netzwerk eG"/>
    <x v="10099"/>
    <s v="SgK330------10"/>
    <x v="0"/>
    <s v="0-30 kW"/>
    <n v="6687.1"/>
    <n v="2617.33"/>
    <n v="0"/>
    <s v="NI"/>
    <n v="49176"/>
    <s v="Hilter am Teutoburger Wald"/>
    <s v="Osnabrück"/>
    <x v="0"/>
    <s v="PV-Gebäude"/>
  </r>
  <r>
    <s v="Amprion"/>
    <n v="10000596"/>
    <s v="Teutoburger Energie Netzwerk eG"/>
    <x v="10100"/>
    <s v="SoK111------05"/>
    <x v="0"/>
    <s v="0-30 kW"/>
    <n v="3969.73"/>
    <n v="2164.6999999999998"/>
    <n v="0"/>
    <s v="NI"/>
    <n v="49176"/>
    <s v="Hilter am Teutoburger Wald"/>
    <s v="Osnabrück"/>
    <x v="1"/>
    <s v="PV-Gebäude"/>
  </r>
  <r>
    <s v="Amprion"/>
    <n v="10000596"/>
    <s v="Teutoburger Energie Netzwerk eG"/>
    <x v="10101"/>
    <s v="SoK111------06"/>
    <x v="0"/>
    <s v="0-30 kW"/>
    <n v="1984.87"/>
    <n v="1028.1600000000001"/>
    <n v="0"/>
    <s v="NI"/>
    <n v="49176"/>
    <s v="Hilter am Teutoburger Wald"/>
    <s v="Osnabrück"/>
    <x v="1"/>
    <s v="PV-Gebäude"/>
  </r>
  <r>
    <s v="Amprion"/>
    <n v="10000596"/>
    <s v="Teutoburger Energie Netzwerk eG"/>
    <x v="10102"/>
    <s v="SoK111------07"/>
    <x v="0"/>
    <s v="0-30 kW"/>
    <n v="2152.5"/>
    <n v="1059.24"/>
    <n v="0"/>
    <s v="NI"/>
    <n v="49176"/>
    <s v="Hilter am Teutoburger Wald"/>
    <s v="Osnabrück"/>
    <x v="1"/>
    <s v="PV-Gebäude"/>
  </r>
  <r>
    <s v="Amprion"/>
    <n v="10000596"/>
    <s v="Teutoburger Energie Netzwerk eG"/>
    <x v="10103"/>
    <s v="SoK111------07"/>
    <x v="0"/>
    <s v="0-30 kW"/>
    <n v="2062.6"/>
    <n v="1015"/>
    <n v="0"/>
    <s v="NI"/>
    <n v="49176"/>
    <s v="Hilter am Teutoburger Wald"/>
    <s v="Osnabrück"/>
    <x v="1"/>
    <s v="PV-Gebäude"/>
  </r>
  <r>
    <s v="Amprion"/>
    <n v="10000596"/>
    <s v="Teutoburger Energie Netzwerk eG"/>
    <x v="10104"/>
    <s v="SoK111------08"/>
    <x v="0"/>
    <s v="0-30 kW"/>
    <n v="2623"/>
    <n v="1226.25"/>
    <n v="0"/>
    <s v="NI"/>
    <n v="49176"/>
    <s v="Hilter am Teutoburger Wald"/>
    <s v="Osnabrück"/>
    <x v="1"/>
    <s v="PV-Gebäude"/>
  </r>
  <r>
    <s v="Amprion"/>
    <n v="10000596"/>
    <s v="Teutoburger Energie Netzwerk eG"/>
    <x v="10105"/>
    <s v="SgK33421----12"/>
    <x v="1"/>
    <s v="30-100 kW, Rückvergütung für Selbstverbrauch bis 30% der Gesamterzeugung der Anlage"/>
    <n v="-9780.77"/>
    <n v="-1602.09"/>
    <n v="0"/>
    <s v="NI"/>
    <n v="49176"/>
    <s v="Hilter am Teutoburger Wald"/>
    <s v="Osnabrück"/>
    <x v="0"/>
    <s v="PV-Gebäude"/>
  </r>
  <r>
    <s v="Amprion"/>
    <n v="10000596"/>
    <s v="Teutoburger Energie Netzwerk eG"/>
    <x v="10105"/>
    <s v="SgK33410----12"/>
    <x v="2"/>
    <s v="0-30 kW, selbstverbrauchte Erzeugung"/>
    <n v="5582.63"/>
    <n v="1363.84"/>
    <n v="0"/>
    <s v="NI"/>
    <n v="49176"/>
    <s v="Hilter am Teutoburger Wald"/>
    <s v="Osnabrück"/>
    <x v="0"/>
    <s v="PV-Gebäude"/>
  </r>
  <r>
    <s v="Amprion"/>
    <n v="10000596"/>
    <s v="Teutoburger Energie Netzwerk eG"/>
    <x v="10105"/>
    <s v="SgK33411----12"/>
    <x v="2"/>
    <s v="30-100 kW, selbstverbrauchte Erzeugung"/>
    <n v="9780.77"/>
    <n v="2272.0700000000002"/>
    <n v="0"/>
    <s v="NI"/>
    <n v="49176"/>
    <s v="Hilter am Teutoburger Wald"/>
    <s v="Osnabrück"/>
    <x v="0"/>
    <s v="PV-Gebäude"/>
  </r>
  <r>
    <s v="Amprion"/>
    <n v="10000596"/>
    <s v="Teutoburger Energie Netzwerk eG"/>
    <x v="10105"/>
    <s v="SgK331------12"/>
    <x v="0"/>
    <s v="30-100 kW"/>
    <n v="37045.07"/>
    <n v="8605.57"/>
    <n v="0"/>
    <s v="NI"/>
    <n v="49176"/>
    <s v="Hilter am Teutoburger Wald"/>
    <s v="Osnabrück"/>
    <x v="0"/>
    <s v="PV-Gebäude"/>
  </r>
  <r>
    <s v="Amprion"/>
    <n v="10000596"/>
    <s v="Teutoburger Energie Netzwerk eG"/>
    <x v="10105"/>
    <s v="SgK33420----12"/>
    <x v="1"/>
    <s v="0-30 kW, Rückvergütung für Selbstverbrauch bis 30% der Gesamterzeugung der Anlage"/>
    <n v="-5582.63"/>
    <n v="-914.43"/>
    <n v="0"/>
    <s v="NI"/>
    <n v="49176"/>
    <s v="Hilter am Teutoburger Wald"/>
    <s v="Osnabrück"/>
    <x v="0"/>
    <s v="PV-Gebäude"/>
  </r>
  <r>
    <s v="Amprion"/>
    <n v="10000596"/>
    <s v="Teutoburger Energie Netzwerk eG"/>
    <x v="10105"/>
    <s v="SgK330------12"/>
    <x v="0"/>
    <s v="0-30 kW"/>
    <n v="21144.45"/>
    <n v="5165.59"/>
    <n v="0"/>
    <s v="NI"/>
    <n v="49176"/>
    <s v="Hilter am Teutoburger Wald"/>
    <s v="Osnabrück"/>
    <x v="0"/>
    <s v="PV-Gebäude"/>
  </r>
  <r>
    <s v="Amprion"/>
    <n v="10000596"/>
    <s v="Teutoburger Energie Netzwerk eG"/>
    <x v="10106"/>
    <s v="SgK5120--Okt15"/>
    <x v="0"/>
    <s v="0 - 10 kW"/>
    <n v="4272.76"/>
    <n v="525.98"/>
    <n v="0"/>
    <s v="NI"/>
    <n v="49176"/>
    <s v="Hilter am Teutoburger Wald"/>
    <s v="Osnabrück"/>
    <x v="0"/>
    <s v="PV-Gebäude"/>
  </r>
  <r>
    <s v="Amprion"/>
    <n v="10000596"/>
    <s v="Teutoburger Energie Netzwerk eG"/>
    <x v="10106"/>
    <s v="SgK5121--Okt15"/>
    <x v="0"/>
    <s v="10 - 40 kW"/>
    <n v="2392.7399999999998"/>
    <n v="286.41000000000003"/>
    <n v="0"/>
    <s v="NI"/>
    <n v="49176"/>
    <s v="Hilter am Teutoburger Wald"/>
    <s v="Osnabrück"/>
    <x v="0"/>
    <s v="PV-Gebäude"/>
  </r>
  <r>
    <s v="Amprion"/>
    <n v="10000596"/>
    <s v="Teutoburger Energie Netzwerk eG"/>
    <x v="10106"/>
    <s v="SgK33a2-----SV"/>
    <x v="3"/>
    <s v="Strommenge ohne EEG-Vergütung, durch Anlagenbetreiber oder durch Dritte verbraucht"/>
    <n v="4873.2"/>
    <n v="0"/>
    <n v="0"/>
    <s v="NI"/>
    <n v="49176"/>
    <s v="Hilter am Teutoburger Wald"/>
    <s v="Osnabrück"/>
    <x v="0"/>
    <s v="PV-Gebäude"/>
  </r>
  <r>
    <s v="Amprion"/>
    <n v="10000596"/>
    <s v="Teutoburger Energie Netzwerk eG"/>
    <x v="10107"/>
    <s v="SgK3220--Apr14"/>
    <x v="0"/>
    <s v="0 - 10 kW"/>
    <n v="3791.6"/>
    <n v="503.52"/>
    <n v="0"/>
    <s v="NI"/>
    <n v="49176"/>
    <s v="Hilter am Teutoburger Wald"/>
    <s v="Osnabrück"/>
    <x v="0"/>
    <s v="PV-Gebäude"/>
  </r>
  <r>
    <s v="Amprion"/>
    <n v="10000596"/>
    <s v="Teutoburger Energie Netzwerk eG"/>
    <x v="10107"/>
    <s v="SgK33a2-----SV"/>
    <x v="3"/>
    <s v="Strommenge ohne EEG-Vergütung, durch Anlagenbetreiber oder durch Dritte verbraucht"/>
    <n v="1050.5999999999999"/>
    <n v="0"/>
    <n v="0"/>
    <s v="NI"/>
    <n v="49176"/>
    <s v="Hilter am Teutoburger Wald"/>
    <s v="Osnabrück"/>
    <x v="0"/>
    <s v="PV-Gebäude"/>
  </r>
  <r>
    <s v="Amprion"/>
    <n v="10000596"/>
    <s v="Teutoburger Energie Netzwerk eG"/>
    <x v="10108"/>
    <s v="SgK5120--Feb16"/>
    <x v="0"/>
    <s v="0 - 10 kW"/>
    <n v="1590.2"/>
    <n v="195.75"/>
    <n v="0"/>
    <s v="NI"/>
    <n v="49176"/>
    <s v="Hilter am Teutoburger Wald"/>
    <s v="Osnabrück"/>
    <x v="0"/>
    <s v="PV-Gebäude"/>
  </r>
  <r>
    <s v="Amprion"/>
    <n v="10000596"/>
    <s v="Teutoburger Energie Netzwerk eG"/>
    <x v="10109"/>
    <s v="SgK33410----11"/>
    <x v="2"/>
    <s v="0-30 kW, selbstverbrauchte Erzeugung"/>
    <n v="1229.9000000000001"/>
    <n v="353.47"/>
    <n v="0"/>
    <s v="NI"/>
    <n v="49176"/>
    <s v="Hilter am Teutoburger Wald"/>
    <s v="Osnabrück"/>
    <x v="0"/>
    <s v="PV-Gebäude"/>
  </r>
  <r>
    <s v="Amprion"/>
    <n v="10000596"/>
    <s v="Teutoburger Energie Netzwerk eG"/>
    <x v="10109"/>
    <s v="SgK33420----11"/>
    <x v="1"/>
    <s v="0-30 kW, Rückvergütung für Selbstverbrauch bis 30% der Gesamterzeugung der Anlage"/>
    <n v="-1229.9000000000001"/>
    <n v="-201.46"/>
    <n v="0"/>
    <s v="NI"/>
    <n v="49176"/>
    <s v="Hilter am Teutoburger Wald"/>
    <s v="Osnabrück"/>
    <x v="0"/>
    <s v="PV-Gebäude"/>
  </r>
  <r>
    <s v="Amprion"/>
    <n v="10000596"/>
    <s v="Teutoburger Energie Netzwerk eG"/>
    <x v="10109"/>
    <s v="SgK330------11"/>
    <x v="0"/>
    <s v="0-30 kW"/>
    <n v="6899.5"/>
    <n v="1982.92"/>
    <n v="0"/>
    <s v="NI"/>
    <n v="49176"/>
    <s v="Hilter am Teutoburger Wald"/>
    <s v="Osnabrück"/>
    <x v="0"/>
    <s v="PV-Gebäude"/>
  </r>
  <r>
    <s v="Amprion"/>
    <n v="10000596"/>
    <s v="Teutoburger Energie Netzwerk eG"/>
    <x v="10110"/>
    <s v="SgK3221--Okt12"/>
    <x v="0"/>
    <s v="10 - 40 kW"/>
    <n v="4229"/>
    <n v="736.69"/>
    <n v="0"/>
    <s v="NI"/>
    <n v="49176"/>
    <s v="Hilter am Teutoburger Wald"/>
    <s v="Osnabrück"/>
    <x v="0"/>
    <s v="PV-Gebäude"/>
  </r>
  <r>
    <s v="Amprion"/>
    <n v="10000596"/>
    <s v="Teutoburger Energie Netzwerk eG"/>
    <x v="10110"/>
    <s v="SgK33a2-----SV"/>
    <x v="3"/>
    <s v="Strommenge ohne EEG-Vergütung, durch Anlagenbetreiber oder durch Dritte verbraucht"/>
    <n v="164.8"/>
    <n v="0"/>
    <n v="0"/>
    <s v="NI"/>
    <n v="49176"/>
    <s v="Hilter am Teutoburger Wald"/>
    <s v="Osnabrück"/>
    <x v="0"/>
    <s v="PV-Gebäude"/>
  </r>
  <r>
    <s v="Amprion"/>
    <n v="10000596"/>
    <s v="Teutoburger Energie Netzwerk eG"/>
    <x v="10111"/>
    <s v="SgK3220--Feb14"/>
    <x v="0"/>
    <s v="0 - 10 kW"/>
    <n v="3677.9"/>
    <n v="498.36"/>
    <n v="0"/>
    <s v="NI"/>
    <n v="49176"/>
    <s v="Hilter am Teutoburger Wald"/>
    <s v="Osnabrück"/>
    <x v="0"/>
    <s v="PV-Gebäude"/>
  </r>
  <r>
    <s v="Amprion"/>
    <n v="10000596"/>
    <s v="Teutoburger Energie Netzwerk eG"/>
    <x v="10112"/>
    <s v="SoK111------04"/>
    <x v="0"/>
    <s v="0-30 kW"/>
    <n v="1779.3"/>
    <n v="1021.32"/>
    <n v="0"/>
    <s v="NI"/>
    <n v="49176"/>
    <s v="Hilter am Teutoburger Wald"/>
    <s v="Osnabrück"/>
    <x v="1"/>
    <s v="PV-Gebäude"/>
  </r>
  <r>
    <s v="Amprion"/>
    <n v="10000596"/>
    <s v="Teutoburger Energie Netzwerk eG"/>
    <x v="10113"/>
    <s v="SgK330------11"/>
    <x v="0"/>
    <s v="0-30 kW"/>
    <n v="10728.2"/>
    <n v="3083.28"/>
    <n v="0"/>
    <s v="NI"/>
    <n v="49176"/>
    <s v="Hilter am Teutoburger Wald"/>
    <s v="Osnabrück"/>
    <x v="0"/>
    <s v="PV-Gebäude"/>
  </r>
  <r>
    <s v="Amprion"/>
    <n v="10000596"/>
    <s v="Teutoburger Energie Netzwerk eG"/>
    <x v="10113"/>
    <s v="SgK33420----11"/>
    <x v="1"/>
    <s v="0-30 kW, Rückvergütung für Selbstverbrauch bis 30% der Gesamterzeugung der Anlage"/>
    <n v="-849.3"/>
    <n v="-139.12"/>
    <n v="0"/>
    <s v="NI"/>
    <n v="49176"/>
    <s v="Hilter am Teutoburger Wald"/>
    <s v="Osnabrück"/>
    <x v="0"/>
    <s v="PV-Gebäude"/>
  </r>
  <r>
    <s v="Amprion"/>
    <n v="10000596"/>
    <s v="Teutoburger Energie Netzwerk eG"/>
    <x v="10113"/>
    <s v="SgK33410----11"/>
    <x v="2"/>
    <s v="0-30 kW, selbstverbrauchte Erzeugung"/>
    <n v="849.3"/>
    <n v="244.09"/>
    <n v="0"/>
    <s v="NI"/>
    <n v="49176"/>
    <s v="Hilter am Teutoburger Wald"/>
    <s v="Osnabrück"/>
    <x v="0"/>
    <s v="PV-Gebäude"/>
  </r>
  <r>
    <s v="Amprion"/>
    <n v="10000596"/>
    <s v="Teutoburger Energie Netzwerk eG"/>
    <x v="10114"/>
    <s v="SgK33420-Jul10"/>
    <x v="1"/>
    <s v="0-30 kW, Rückvergütung für Selbstverbrauch bis 30% der Gesamterzeugung der Anlage"/>
    <n v="-1593.5"/>
    <n v="-261.02"/>
    <n v="0"/>
    <s v="NI"/>
    <n v="49176"/>
    <s v="Hilter am Teutoburger Wald"/>
    <s v="Osnabrück"/>
    <x v="0"/>
    <s v="PV-Gebäude"/>
  </r>
  <r>
    <s v="Amprion"/>
    <n v="10000596"/>
    <s v="Teutoburger Energie Netzwerk eG"/>
    <x v="10114"/>
    <s v="SgK330---Jul10"/>
    <x v="0"/>
    <s v="0-30 kW"/>
    <n v="4881.8"/>
    <n v="1662.25"/>
    <n v="0"/>
    <s v="NI"/>
    <n v="49176"/>
    <s v="Hilter am Teutoburger Wald"/>
    <s v="Osnabrück"/>
    <x v="0"/>
    <s v="PV-Gebäude"/>
  </r>
  <r>
    <s v="Amprion"/>
    <n v="10000596"/>
    <s v="Teutoburger Energie Netzwerk eG"/>
    <x v="10114"/>
    <s v="SgK33410-Jul10"/>
    <x v="2"/>
    <s v="0-30 kW, selbstverbrauchte Erzeugung"/>
    <n v="1593.5"/>
    <n v="542.59"/>
    <n v="0"/>
    <s v="NI"/>
    <n v="49176"/>
    <s v="Hilter am Teutoburger Wald"/>
    <s v="Osnabrück"/>
    <x v="0"/>
    <s v="PV-Gebäude"/>
  </r>
  <r>
    <s v="Amprion"/>
    <n v="10000596"/>
    <s v="Teutoburger Energie Netzwerk eG"/>
    <x v="10115"/>
    <s v="SgK33420----11"/>
    <x v="1"/>
    <s v="0-30 kW, Rückvergütung für Selbstverbrauch bis 30% der Gesamterzeugung der Anlage"/>
    <n v="-1335.4"/>
    <n v="-218.74"/>
    <n v="0"/>
    <s v="NI"/>
    <n v="49176"/>
    <s v="Hilter am Teutoburger Wald"/>
    <s v="Osnabrück"/>
    <x v="0"/>
    <s v="PV-Gebäude"/>
  </r>
  <r>
    <s v="Amprion"/>
    <n v="10000596"/>
    <s v="Teutoburger Energie Netzwerk eG"/>
    <x v="10115"/>
    <s v="SgK33410----11"/>
    <x v="2"/>
    <s v="0-30 kW, selbstverbrauchte Erzeugung"/>
    <n v="1335.4"/>
    <n v="383.79"/>
    <n v="0"/>
    <s v="NI"/>
    <n v="49176"/>
    <s v="Hilter am Teutoburger Wald"/>
    <s v="Osnabrück"/>
    <x v="0"/>
    <s v="PV-Gebäude"/>
  </r>
  <r>
    <s v="Amprion"/>
    <n v="10000596"/>
    <s v="Teutoburger Energie Netzwerk eG"/>
    <x v="10115"/>
    <s v="SgK330------11"/>
    <x v="0"/>
    <s v="0-30 kW"/>
    <n v="3297"/>
    <n v="947.56"/>
    <n v="0"/>
    <s v="NI"/>
    <n v="49176"/>
    <s v="Hilter am Teutoburger Wald"/>
    <s v="Osnabrück"/>
    <x v="0"/>
    <s v="PV-Gebäude"/>
  </r>
  <r>
    <s v="Amprion"/>
    <n v="10000596"/>
    <s v="Teutoburger Energie Netzwerk eG"/>
    <x v="10116"/>
    <s v="SoK81a------01"/>
    <x v="0"/>
    <n v="0"/>
    <n v="4"/>
    <n v="2.02"/>
    <n v="0"/>
    <s v="NI"/>
    <n v="49176"/>
    <s v="Hilter am Teutoburger Wald"/>
    <s v="Osnabrück"/>
    <x v="1"/>
    <s v="PV-Gebäude"/>
  </r>
  <r>
    <s v="Amprion"/>
    <n v="10000596"/>
    <s v="Teutoburger Energie Netzwerk eG"/>
    <x v="10117"/>
    <s v="SgK3220--Nov13"/>
    <x v="0"/>
    <s v="0 - 10 kW"/>
    <n v="5498.6"/>
    <n v="773.65"/>
    <n v="0"/>
    <s v="NI"/>
    <n v="49176"/>
    <s v="Hilter am Teutoburger Wald"/>
    <s v="Osnabrück"/>
    <x v="0"/>
    <s v="PV-Gebäude"/>
  </r>
  <r>
    <s v="Amprion"/>
    <n v="10000596"/>
    <s v="Teutoburger Energie Netzwerk eG"/>
    <x v="10118"/>
    <s v="SgK3220--Mai13"/>
    <x v="0"/>
    <s v="0 - 10 kW"/>
    <n v="6276.2"/>
    <n v="980.97"/>
    <n v="0"/>
    <s v="NI"/>
    <n v="49176"/>
    <s v="Hilter am Teutoburger Wald"/>
    <s v="Osnabrück"/>
    <x v="0"/>
    <s v="PV-Gebäude"/>
  </r>
  <r>
    <s v="Amprion"/>
    <n v="10000596"/>
    <s v="Teutoburger Energie Netzwerk eG"/>
    <x v="10118"/>
    <s v="SgK33a2-----SV"/>
    <x v="3"/>
    <s v="Strommenge ohne EEG-Vergütung, durch Anlagenbetreiber oder durch Dritte verbraucht"/>
    <n v="2025.7"/>
    <n v="0"/>
    <n v="0"/>
    <s v="NI"/>
    <n v="49176"/>
    <s v="Hilter am Teutoburger Wald"/>
    <s v="Osnabrück"/>
    <x v="0"/>
    <s v="PV-Gebäude"/>
  </r>
  <r>
    <s v="Amprion"/>
    <n v="10000596"/>
    <s v="Teutoburger Energie Netzwerk eG"/>
    <x v="10119"/>
    <s v="SgK3220--Jan13"/>
    <x v="0"/>
    <s v="0 - 10 kW"/>
    <n v="1833.8"/>
    <n v="312.11"/>
    <n v="0"/>
    <s v="NI"/>
    <n v="49176"/>
    <s v="Hilter am Teutoburger Wald"/>
    <s v="Osnabrück"/>
    <x v="0"/>
    <s v="PV-Gebäude"/>
  </r>
  <r>
    <s v="Amprion"/>
    <n v="10000596"/>
    <s v="Teutoburger Energie Netzwerk eG"/>
    <x v="10120"/>
    <s v="SgK330------11"/>
    <x v="0"/>
    <s v="0-30 kW"/>
    <n v="4488.2"/>
    <n v="1289.9100000000001"/>
    <n v="0"/>
    <s v="NI"/>
    <n v="49176"/>
    <s v="Hilter am Teutoburger Wald"/>
    <s v="Osnabrück"/>
    <x v="0"/>
    <s v="PV-Gebäude"/>
  </r>
  <r>
    <s v="Amprion"/>
    <n v="10000596"/>
    <s v="Teutoburger Energie Netzwerk eG"/>
    <x v="10120"/>
    <s v="SgK33410----11"/>
    <x v="2"/>
    <s v="0-30 kW, selbstverbrauchte Erzeugung"/>
    <n v="1279.9000000000001"/>
    <n v="367.84"/>
    <n v="0"/>
    <s v="NI"/>
    <n v="49176"/>
    <s v="Hilter am Teutoburger Wald"/>
    <s v="Osnabrück"/>
    <x v="0"/>
    <s v="PV-Gebäude"/>
  </r>
  <r>
    <s v="Amprion"/>
    <n v="10000596"/>
    <s v="Teutoburger Energie Netzwerk eG"/>
    <x v="10120"/>
    <s v="SgK33420----11"/>
    <x v="1"/>
    <s v="0-30 kW, Rückvergütung für Selbstverbrauch bis 30% der Gesamterzeugung der Anlage"/>
    <n v="-1279.9000000000001"/>
    <n v="-209.65"/>
    <n v="0"/>
    <s v="NI"/>
    <n v="49176"/>
    <s v="Hilter am Teutoburger Wald"/>
    <s v="Osnabrück"/>
    <x v="0"/>
    <s v="PV-Gebäude"/>
  </r>
  <r>
    <s v="Amprion"/>
    <n v="10000596"/>
    <s v="Teutoburger Energie Netzwerk eG"/>
    <x v="10121"/>
    <s v="SgK3220--Okt12"/>
    <x v="0"/>
    <s v="0 - 10 kW"/>
    <n v="3056.6"/>
    <n v="561.19000000000005"/>
    <n v="0"/>
    <s v="NI"/>
    <n v="49176"/>
    <s v="Hilter am Teutoburger Wald"/>
    <s v="Osnabrück"/>
    <x v="0"/>
    <s v="PV-Gebäude"/>
  </r>
  <r>
    <s v="Amprion"/>
    <n v="10000596"/>
    <s v="Teutoburger Energie Netzwerk eG"/>
    <x v="10122"/>
    <s v="SgK33420----11"/>
    <x v="1"/>
    <s v="0-30 kW, Rückvergütung für Selbstverbrauch bis 30% der Gesamterzeugung der Anlage"/>
    <n v="-374.1"/>
    <n v="-61.28"/>
    <n v="0"/>
    <s v="NI"/>
    <n v="49176"/>
    <s v="Hilter am Teutoburger Wald"/>
    <s v="Osnabrück"/>
    <x v="0"/>
    <s v="PV-Gebäude"/>
  </r>
  <r>
    <s v="Amprion"/>
    <n v="10000596"/>
    <s v="Teutoburger Energie Netzwerk eG"/>
    <x v="10122"/>
    <s v="SgK33410----11"/>
    <x v="2"/>
    <s v="0-30 kW, selbstverbrauchte Erzeugung"/>
    <n v="374.1"/>
    <n v="107.52"/>
    <n v="0"/>
    <s v="NI"/>
    <n v="49176"/>
    <s v="Hilter am Teutoburger Wald"/>
    <s v="Osnabrück"/>
    <x v="0"/>
    <s v="PV-Gebäude"/>
  </r>
  <r>
    <s v="Amprion"/>
    <n v="10000596"/>
    <s v="Teutoburger Energie Netzwerk eG"/>
    <x v="10122"/>
    <s v="SgK330------11"/>
    <x v="0"/>
    <s v="0-30 kW"/>
    <n v="1635"/>
    <n v="469.9"/>
    <n v="0"/>
    <s v="NI"/>
    <n v="49176"/>
    <s v="Hilter am Teutoburger Wald"/>
    <s v="Osnabrück"/>
    <x v="0"/>
    <s v="PV-Gebäude"/>
  </r>
  <r>
    <s v="Amprion"/>
    <n v="10000596"/>
    <s v="Teutoburger Energie Netzwerk eG"/>
    <x v="10123"/>
    <s v="SgK330------11"/>
    <x v="0"/>
    <s v="0-30 kW"/>
    <n v="6488"/>
    <n v="1864.65"/>
    <n v="0"/>
    <s v="NI"/>
    <n v="49176"/>
    <s v="Hilter am Teutoburger Wald"/>
    <s v="Osnabrück"/>
    <x v="0"/>
    <s v="PV-Gebäude"/>
  </r>
  <r>
    <s v="Amprion"/>
    <n v="10000596"/>
    <s v="Teutoburger Energie Netzwerk eG"/>
    <x v="10123"/>
    <s v="SgK33410----11"/>
    <x v="2"/>
    <s v="0-30 kW, selbstverbrauchte Erzeugung"/>
    <n v="1374.4"/>
    <n v="395"/>
    <n v="0"/>
    <s v="NI"/>
    <n v="49176"/>
    <s v="Hilter am Teutoburger Wald"/>
    <s v="Osnabrück"/>
    <x v="0"/>
    <s v="PV-Gebäude"/>
  </r>
  <r>
    <s v="Amprion"/>
    <n v="10000596"/>
    <s v="Teutoburger Energie Netzwerk eG"/>
    <x v="10123"/>
    <s v="SgK33420----11"/>
    <x v="1"/>
    <s v="0-30 kW, Rückvergütung für Selbstverbrauch bis 30% der Gesamterzeugung der Anlage"/>
    <n v="-1374.4"/>
    <n v="-225.13"/>
    <n v="0"/>
    <s v="NI"/>
    <n v="49176"/>
    <s v="Hilter am Teutoburger Wald"/>
    <s v="Osnabrück"/>
    <x v="0"/>
    <s v="PV-Gebäude"/>
  </r>
  <r>
    <s v="Amprion"/>
    <n v="10000596"/>
    <s v="Teutoburger Energie Netzwerk eG"/>
    <x v="10124"/>
    <s v="SgK330------11"/>
    <x v="0"/>
    <s v="0-30 kW"/>
    <n v="9460"/>
    <n v="2718.8"/>
    <n v="0"/>
    <s v="NI"/>
    <n v="49176"/>
    <s v="Hilter am Teutoburger Wald"/>
    <s v="Osnabrück"/>
    <x v="0"/>
    <s v="PV-Gebäude"/>
  </r>
  <r>
    <s v="Amprion"/>
    <n v="10000596"/>
    <s v="Teutoburger Energie Netzwerk eG"/>
    <x v="10124"/>
    <s v="SgK33410----11"/>
    <x v="2"/>
    <s v="0-30 kW, selbstverbrauchte Erzeugung"/>
    <n v="1177.0999999999999"/>
    <n v="338.3"/>
    <n v="0"/>
    <s v="NI"/>
    <n v="49176"/>
    <s v="Hilter am Teutoburger Wald"/>
    <s v="Osnabrück"/>
    <x v="0"/>
    <s v="PV-Gebäude"/>
  </r>
  <r>
    <s v="Amprion"/>
    <n v="10000596"/>
    <s v="Teutoburger Energie Netzwerk eG"/>
    <x v="10124"/>
    <s v="SgK33420----11"/>
    <x v="1"/>
    <s v="0-30 kW, Rückvergütung für Selbstverbrauch bis 30% der Gesamterzeugung der Anlage"/>
    <n v="-1177.0999999999999"/>
    <n v="-192.81"/>
    <n v="0"/>
    <s v="NI"/>
    <n v="49176"/>
    <s v="Hilter am Teutoburger Wald"/>
    <s v="Osnabrück"/>
    <x v="0"/>
    <s v="PV-Gebäude"/>
  </r>
  <r>
    <s v="Amprion"/>
    <n v="10000596"/>
    <s v="Teutoburger Energie Netzwerk eG"/>
    <x v="10125"/>
    <s v="SgK330------11"/>
    <x v="0"/>
    <s v="0-30 kW"/>
    <n v="4788.3999999999996"/>
    <n v="1376.19"/>
    <n v="0"/>
    <s v="NI"/>
    <n v="49176"/>
    <s v="Hilter am Teutoburger Wald"/>
    <s v="Osnabrück"/>
    <x v="0"/>
    <s v="PV-Gebäude"/>
  </r>
  <r>
    <s v="Amprion"/>
    <n v="10000596"/>
    <s v="Teutoburger Energie Netzwerk eG"/>
    <x v="10125"/>
    <s v="SgK33420----11"/>
    <x v="1"/>
    <s v="0-30 kW, Rückvergütung für Selbstverbrauch bis 30% der Gesamterzeugung der Anlage"/>
    <n v="-1231.0999999999999"/>
    <n v="-201.65"/>
    <n v="0"/>
    <s v="NI"/>
    <n v="49176"/>
    <s v="Hilter am Teutoburger Wald"/>
    <s v="Osnabrück"/>
    <x v="0"/>
    <s v="PV-Gebäude"/>
  </r>
  <r>
    <s v="Amprion"/>
    <n v="10000596"/>
    <s v="Teutoburger Energie Netzwerk eG"/>
    <x v="10125"/>
    <s v="SgK33410----11"/>
    <x v="2"/>
    <s v="0-30 kW, selbstverbrauchte Erzeugung"/>
    <n v="1231.0999999999999"/>
    <n v="353.82"/>
    <n v="0"/>
    <s v="NI"/>
    <n v="49176"/>
    <s v="Hilter am Teutoburger Wald"/>
    <s v="Osnabrück"/>
    <x v="0"/>
    <s v="PV-Gebäude"/>
  </r>
  <r>
    <s v="Amprion"/>
    <n v="10000596"/>
    <s v="Teutoburger Energie Netzwerk eG"/>
    <x v="10126"/>
    <s v="SgK5120--Sep14"/>
    <x v="0"/>
    <s v="0 - 10 kW"/>
    <n v="4940.8"/>
    <n v="626.99"/>
    <n v="0"/>
    <s v="NI"/>
    <n v="49176"/>
    <s v="Hilter am Teutoburger Wald"/>
    <s v="Osnabrück"/>
    <x v="0"/>
    <s v="PV-Gebäude"/>
  </r>
  <r>
    <s v="Amprion"/>
    <n v="10000596"/>
    <s v="Teutoburger Energie Netzwerk eG"/>
    <x v="10127"/>
    <s v="SgK33a2-----SV"/>
    <x v="3"/>
    <s v="Strommenge ohne EEG-Vergütung, durch Anlagenbetreiber oder durch Dritte verbraucht"/>
    <n v="5344.8"/>
    <n v="0"/>
    <n v="0"/>
    <s v="NI"/>
    <n v="49176"/>
    <s v="Hilter am Teutoburger Wald"/>
    <s v="Osnabrück"/>
    <x v="0"/>
    <s v="PV-Gebäude"/>
  </r>
  <r>
    <s v="Amprion"/>
    <n v="10000596"/>
    <s v="Teutoburger Energie Netzwerk eG"/>
    <x v="10127"/>
    <s v="SgK3220--Jun14"/>
    <x v="0"/>
    <s v="0 - 10 kW"/>
    <n v="1641.5"/>
    <n v="213.56"/>
    <n v="0"/>
    <s v="NI"/>
    <n v="49176"/>
    <s v="Hilter am Teutoburger Wald"/>
    <s v="Osnabrück"/>
    <x v="0"/>
    <s v="PV-Gebäude"/>
  </r>
  <r>
    <s v="Amprion"/>
    <n v="10000596"/>
    <s v="Teutoburger Energie Netzwerk eG"/>
    <x v="10127"/>
    <s v="SgK3221--Jun14"/>
    <x v="0"/>
    <s v="10 - 40 kW"/>
    <n v="367.697"/>
    <n v="45.37"/>
    <n v="0"/>
    <s v="NI"/>
    <n v="49176"/>
    <s v="Hilter am Teutoburger Wald"/>
    <s v="Osnabrück"/>
    <x v="0"/>
    <s v="PV-Gebäude"/>
  </r>
  <r>
    <s v="Amprion"/>
    <n v="10000596"/>
    <s v="Teutoburger Energie Netzwerk eG"/>
    <x v="10128"/>
    <s v="SgK33410----11"/>
    <x v="2"/>
    <s v="0-30 kW, selbstverbrauchte Erzeugung"/>
    <n v="1595"/>
    <n v="458.4"/>
    <n v="0"/>
    <s v="NI"/>
    <n v="49176"/>
    <s v="Hilter am Teutoburger Wald"/>
    <s v="Osnabrück"/>
    <x v="0"/>
    <s v="PV-Gebäude"/>
  </r>
  <r>
    <s v="Amprion"/>
    <n v="10000596"/>
    <s v="Teutoburger Energie Netzwerk eG"/>
    <x v="10128"/>
    <s v="SgK33420----11"/>
    <x v="1"/>
    <s v="0-30 kW, Rückvergütung für Selbstverbrauch bis 30% der Gesamterzeugung der Anlage"/>
    <n v="-1595"/>
    <n v="-261.26"/>
    <n v="0"/>
    <s v="NI"/>
    <n v="49176"/>
    <s v="Hilter am Teutoburger Wald"/>
    <s v="Osnabrück"/>
    <x v="0"/>
    <s v="PV-Gebäude"/>
  </r>
  <r>
    <s v="Amprion"/>
    <n v="10000596"/>
    <s v="Teutoburger Energie Netzwerk eG"/>
    <x v="10128"/>
    <s v="SgK330------11"/>
    <x v="0"/>
    <s v="0-30 kW"/>
    <n v="5131.6000000000004"/>
    <n v="1474.82"/>
    <n v="0"/>
    <s v="NI"/>
    <n v="49176"/>
    <s v="Hilter am Teutoburger Wald"/>
    <s v="Osnabrück"/>
    <x v="0"/>
    <s v="PV-Gebäude"/>
  </r>
  <r>
    <s v="Amprion"/>
    <n v="10000596"/>
    <s v="Teutoburger Energie Netzwerk eG"/>
    <x v="10129"/>
    <s v="SgK3220--Feb14"/>
    <x v="0"/>
    <s v="0 - 10 kW"/>
    <n v="1266.2"/>
    <n v="171.57"/>
    <n v="0"/>
    <s v="NI"/>
    <n v="49176"/>
    <s v="Hilter am Teutoburger Wald"/>
    <s v="Osnabrück"/>
    <x v="0"/>
    <s v="PV-Gebäude"/>
  </r>
  <r>
    <s v="Amprion"/>
    <n v="10000596"/>
    <s v="Teutoburger Energie Netzwerk eG"/>
    <x v="10130"/>
    <s v="SgK33410----11"/>
    <x v="2"/>
    <s v="0-30 kW, selbstverbrauchte Erzeugung"/>
    <n v="1548.5"/>
    <n v="445.04"/>
    <n v="0"/>
    <s v="NI"/>
    <n v="49176"/>
    <s v="Hilter am Teutoburger Wald"/>
    <s v="Osnabrück"/>
    <x v="0"/>
    <s v="PV-Gebäude"/>
  </r>
  <r>
    <s v="Amprion"/>
    <n v="10000596"/>
    <s v="Teutoburger Energie Netzwerk eG"/>
    <x v="10130"/>
    <s v="SgK330------11"/>
    <x v="0"/>
    <s v="0-30 kW"/>
    <n v="5330.5"/>
    <n v="1531.98"/>
    <n v="0"/>
    <s v="NI"/>
    <n v="49176"/>
    <s v="Hilter am Teutoburger Wald"/>
    <s v="Osnabrück"/>
    <x v="0"/>
    <s v="PV-Gebäude"/>
  </r>
  <r>
    <s v="Amprion"/>
    <n v="10000596"/>
    <s v="Teutoburger Energie Netzwerk eG"/>
    <x v="10130"/>
    <s v="SgK33420----11"/>
    <x v="1"/>
    <s v="0-30 kW, Rückvergütung für Selbstverbrauch bis 30% der Gesamterzeugung der Anlage"/>
    <n v="-1548.5"/>
    <n v="-253.64"/>
    <n v="0"/>
    <s v="NI"/>
    <n v="49176"/>
    <s v="Hilter am Teutoburger Wald"/>
    <s v="Osnabrück"/>
    <x v="0"/>
    <s v="PV-Gebäude"/>
  </r>
  <r>
    <s v="Amprion"/>
    <n v="10000596"/>
    <s v="Teutoburger Energie Netzwerk eG"/>
    <x v="10131"/>
    <s v="SgK3220--Mrz14"/>
    <x v="0"/>
    <s v="0 - 10 kW"/>
    <n v="2700"/>
    <n v="362.07"/>
    <n v="0"/>
    <s v="NI"/>
    <n v="49176"/>
    <s v="Hilter am Teutoburger Wald"/>
    <s v="Osnabrück"/>
    <x v="0"/>
    <s v="PV-Gebäude"/>
  </r>
  <r>
    <s v="Amprion"/>
    <n v="10000596"/>
    <s v="Teutoburger Energie Netzwerk eG"/>
    <x v="10132"/>
    <s v="SgK330------11"/>
    <x v="0"/>
    <s v="0-30 kW"/>
    <n v="462.9"/>
    <n v="133.04"/>
    <n v="0"/>
    <s v="NI"/>
    <n v="49176"/>
    <s v="Hilter am Teutoburger Wald"/>
    <s v="Osnabrück"/>
    <x v="0"/>
    <s v="PV-Gebäude"/>
  </r>
  <r>
    <s v="Amprion"/>
    <n v="10000596"/>
    <s v="Teutoburger Energie Netzwerk eG"/>
    <x v="10132"/>
    <s v="SgK33430----11"/>
    <x v="1"/>
    <s v="0-30 kW, Rückvergütung für Selbstverbrauch über 30% der Gesamterzeugung der Anlage"/>
    <n v="-2147.8200000000002"/>
    <n v="-257.74"/>
    <n v="0"/>
    <s v="NI"/>
    <n v="49176"/>
    <s v="Hilter am Teutoburger Wald"/>
    <s v="Osnabrück"/>
    <x v="0"/>
    <s v="PV-Gebäude"/>
  </r>
  <r>
    <s v="Amprion"/>
    <n v="10000596"/>
    <s v="Teutoburger Energie Netzwerk eG"/>
    <x v="10132"/>
    <s v="SgK33410----11"/>
    <x v="2"/>
    <s v="0-30 kW, selbstverbrauchte Erzeugung"/>
    <n v="3266.7"/>
    <n v="938.85"/>
    <n v="0"/>
    <s v="NI"/>
    <n v="49176"/>
    <s v="Hilter am Teutoburger Wald"/>
    <s v="Osnabrück"/>
    <x v="0"/>
    <s v="PV-Gebäude"/>
  </r>
  <r>
    <s v="Amprion"/>
    <n v="10000596"/>
    <s v="Teutoburger Energie Netzwerk eG"/>
    <x v="10132"/>
    <s v="SgK33420----11"/>
    <x v="1"/>
    <s v="0-30 kW, Rückvergütung für Selbstverbrauch bis 30% der Gesamterzeugung der Anlage"/>
    <n v="-1118.8800000000001"/>
    <n v="-183.27"/>
    <n v="0"/>
    <s v="NI"/>
    <n v="49176"/>
    <s v="Hilter am Teutoburger Wald"/>
    <s v="Osnabrück"/>
    <x v="0"/>
    <s v="PV-Gebäude"/>
  </r>
  <r>
    <s v="Amprion"/>
    <n v="10000596"/>
    <s v="Teutoburger Energie Netzwerk eG"/>
    <x v="10133"/>
    <s v="SgK3220--Jul12"/>
    <x v="0"/>
    <s v="0 - 10 kW"/>
    <n v="1113.3"/>
    <n v="210.64"/>
    <n v="0"/>
    <s v="NI"/>
    <n v="49176"/>
    <s v="Hilter am Teutoburger Wald"/>
    <s v="Osnabrück"/>
    <x v="0"/>
    <s v="PV-Gebäude"/>
  </r>
  <r>
    <s v="Amprion"/>
    <n v="10000596"/>
    <s v="Teutoburger Energie Netzwerk eG"/>
    <x v="10134"/>
    <s v="SgK3220--Jun14"/>
    <x v="0"/>
    <s v="0 - 10 kW"/>
    <n v="1608.8"/>
    <n v="209.3"/>
    <n v="0"/>
    <s v="NI"/>
    <n v="49176"/>
    <s v="Hilter am Teutoburger Wald"/>
    <s v="Osnabrück"/>
    <x v="0"/>
    <s v="PV-Gebäude"/>
  </r>
  <r>
    <s v="Amprion"/>
    <n v="10000596"/>
    <s v="Teutoburger Energie Netzwerk eG"/>
    <x v="10135"/>
    <s v="SgK330------11"/>
    <x v="0"/>
    <s v="0-30 kW"/>
    <n v="4591.7"/>
    <n v="1319.65"/>
    <n v="0"/>
    <s v="NI"/>
    <n v="49176"/>
    <s v="Hilter am Teutoburger Wald"/>
    <s v="Osnabrück"/>
    <x v="0"/>
    <s v="PV-Gebäude"/>
  </r>
  <r>
    <s v="Amprion"/>
    <n v="10000596"/>
    <s v="Teutoburger Energie Netzwerk eG"/>
    <x v="10135"/>
    <s v="SgK33410----11"/>
    <x v="2"/>
    <s v="0-30 kW, selbstverbrauchte Erzeugung"/>
    <n v="1615.8"/>
    <n v="464.38"/>
    <n v="0"/>
    <s v="NI"/>
    <n v="49176"/>
    <s v="Hilter am Teutoburger Wald"/>
    <s v="Osnabrück"/>
    <x v="0"/>
    <s v="PV-Gebäude"/>
  </r>
  <r>
    <s v="Amprion"/>
    <n v="10000596"/>
    <s v="Teutoburger Energie Netzwerk eG"/>
    <x v="10135"/>
    <s v="SgK33420----11"/>
    <x v="1"/>
    <s v="0-30 kW, Rückvergütung für Selbstverbrauch bis 30% der Gesamterzeugung der Anlage"/>
    <n v="-1615.8"/>
    <n v="-264.67"/>
    <n v="0"/>
    <s v="NI"/>
    <n v="49176"/>
    <s v="Hilter am Teutoburger Wald"/>
    <s v="Osnabrück"/>
    <x v="0"/>
    <s v="PV-Gebäude"/>
  </r>
  <r>
    <s v="Amprion"/>
    <n v="10000596"/>
    <s v="Teutoburger Energie Netzwerk eG"/>
    <x v="10136"/>
    <s v="SgK5120--Okt14"/>
    <x v="0"/>
    <s v="0 - 10 kW"/>
    <n v="950.7"/>
    <n v="120.26"/>
    <n v="0"/>
    <s v="NI"/>
    <n v="49176"/>
    <s v="Hilter am Teutoburger Wald"/>
    <s v="Osnabrück"/>
    <x v="0"/>
    <s v="PV-Gebäude"/>
  </r>
  <r>
    <s v="Amprion"/>
    <n v="10000596"/>
    <s v="Teutoburger Energie Netzwerk eG"/>
    <x v="10137"/>
    <s v="SgK3220--Mrz14"/>
    <x v="0"/>
    <s v="0 - 10 kW"/>
    <n v="2202.8000000000002"/>
    <n v="295.39999999999998"/>
    <n v="0"/>
    <s v="NI"/>
    <n v="49176"/>
    <s v="Hilter am Teutoburger Wald"/>
    <s v="Osnabrück"/>
    <x v="0"/>
    <s v="PV-Gebäude"/>
  </r>
  <r>
    <s v="Amprion"/>
    <n v="10000596"/>
    <s v="Teutoburger Energie Netzwerk eG"/>
    <x v="10138"/>
    <s v="SgK5120--Dez15"/>
    <x v="0"/>
    <s v="0 - 10 kW"/>
    <n v="3998.2"/>
    <n v="492.18"/>
    <n v="0"/>
    <s v="NI"/>
    <n v="49176"/>
    <s v="Hilter am Teutoburger Wald"/>
    <s v="Osnabrück"/>
    <x v="0"/>
    <s v="PV-Gebäude"/>
  </r>
  <r>
    <s v="Amprion"/>
    <n v="10000596"/>
    <s v="Teutoburger Energie Netzwerk eG"/>
    <x v="10139"/>
    <s v="SgK3220--Okt13"/>
    <x v="0"/>
    <s v="0 - 10 kW"/>
    <n v="7655.47"/>
    <n v="1092.44"/>
    <n v="0"/>
    <s v="NI"/>
    <n v="49176"/>
    <s v="Hilter am Teutoburger Wald"/>
    <s v="Osnabrück"/>
    <x v="0"/>
    <s v="PV-Gebäude"/>
  </r>
  <r>
    <s v="Amprion"/>
    <n v="10000596"/>
    <s v="Teutoburger Energie Netzwerk eG"/>
    <x v="10139"/>
    <s v="SgK3221--Okt13"/>
    <x v="0"/>
    <s v="10 - 40 kW"/>
    <n v="1714.83"/>
    <n v="232.19"/>
    <n v="0"/>
    <s v="NI"/>
    <n v="49176"/>
    <s v="Hilter am Teutoburger Wald"/>
    <s v="Osnabrück"/>
    <x v="0"/>
    <s v="PV-Gebäude"/>
  </r>
  <r>
    <s v="Amprion"/>
    <n v="10000596"/>
    <s v="Teutoburger Energie Netzwerk eG"/>
    <x v="10139"/>
    <s v="SgK33a2-----SV"/>
    <x v="3"/>
    <s v="Strommenge ohne EEG-Vergütung, durch Anlagenbetreiber oder durch Dritte verbraucht"/>
    <n v="2062.6999999999998"/>
    <n v="0"/>
    <n v="0"/>
    <s v="NI"/>
    <n v="49176"/>
    <s v="Hilter am Teutoburger Wald"/>
    <s v="Osnabrück"/>
    <x v="0"/>
    <s v="PV-Gebäude"/>
  </r>
  <r>
    <s v="Amprion"/>
    <n v="10000596"/>
    <s v="Teutoburger Energie Netzwerk eG"/>
    <x v="10140"/>
    <s v="SgK3220--Jun14"/>
    <x v="0"/>
    <s v="0 - 10 kW"/>
    <n v="5211.3999999999996"/>
    <n v="678"/>
    <n v="0"/>
    <s v="NI"/>
    <n v="49176"/>
    <s v="Hilter am Teutoburger Wald"/>
    <s v="Osnabrück"/>
    <x v="0"/>
    <s v="PV-Gebäude"/>
  </r>
  <r>
    <s v="Amprion"/>
    <n v="10000596"/>
    <s v="Teutoburger Energie Netzwerk eG"/>
    <x v="10141"/>
    <s v="SgK5120--Mrz16"/>
    <x v="0"/>
    <s v="0 - 10 kW"/>
    <n v="1621.5"/>
    <n v="199.61"/>
    <n v="0"/>
    <s v="NI"/>
    <n v="49176"/>
    <s v="Hilter am Teutoburger Wald"/>
    <s v="Osnabrück"/>
    <x v="0"/>
    <s v="PV-Gebäude"/>
  </r>
  <r>
    <s v="Amprion"/>
    <n v="10000596"/>
    <s v="Teutoburger Energie Netzwerk eG"/>
    <x v="10142"/>
    <s v="SoK81a------01"/>
    <x v="0"/>
    <n v="0"/>
    <n v="1331"/>
    <n v="673.75"/>
    <n v="0"/>
    <s v="NI"/>
    <n v="49176"/>
    <s v="Hilter am Teutoburger Wald"/>
    <s v="Osnabrück"/>
    <x v="1"/>
    <s v="PV-Gebäude"/>
  </r>
  <r>
    <s v="Amprion"/>
    <n v="10000596"/>
    <s v="Teutoburger Energie Netzwerk eG"/>
    <x v="10143"/>
    <s v="SgK3220--Okt12"/>
    <x v="0"/>
    <s v="0 - 10 kW"/>
    <n v="4486.3999999999996"/>
    <n v="823.7"/>
    <n v="0"/>
    <s v="NI"/>
    <n v="49176"/>
    <s v="Hilter am Teutoburger Wald"/>
    <s v="Osnabrück"/>
    <x v="0"/>
    <s v="PV-Gebäude"/>
  </r>
  <r>
    <s v="Amprion"/>
    <n v="10000596"/>
    <s v="Teutoburger Energie Netzwerk eG"/>
    <x v="10144"/>
    <s v="SgK33410----12"/>
    <x v="2"/>
    <s v="0-30 kW, selbstverbrauchte Erzeugung"/>
    <n v="835.5"/>
    <n v="204.11"/>
    <n v="0"/>
    <s v="NI"/>
    <n v="49176"/>
    <s v="Hilter am Teutoburger Wald"/>
    <s v="Osnabrück"/>
    <x v="0"/>
    <s v="PV-Gebäude"/>
  </r>
  <r>
    <s v="Amprion"/>
    <n v="10000596"/>
    <s v="Teutoburger Energie Netzwerk eG"/>
    <x v="10144"/>
    <s v="SgK33420----12"/>
    <x v="1"/>
    <s v="0-30 kW, Rückvergütung für Selbstverbrauch bis 30% der Gesamterzeugung der Anlage"/>
    <n v="-835.5"/>
    <n v="-136.85"/>
    <n v="0"/>
    <s v="NI"/>
    <n v="49176"/>
    <s v="Hilter am Teutoburger Wald"/>
    <s v="Osnabrück"/>
    <x v="0"/>
    <s v="PV-Gebäude"/>
  </r>
  <r>
    <s v="Amprion"/>
    <n v="10000596"/>
    <s v="Teutoburger Energie Netzwerk eG"/>
    <x v="10144"/>
    <s v="SgK330------12"/>
    <x v="0"/>
    <s v="0-30 kW"/>
    <n v="4127.3"/>
    <n v="1008.3"/>
    <n v="0"/>
    <s v="NI"/>
    <n v="49176"/>
    <s v="Hilter am Teutoburger Wald"/>
    <s v="Osnabrück"/>
    <x v="0"/>
    <s v="PV-Gebäude"/>
  </r>
  <r>
    <s v="Amprion"/>
    <n v="10000596"/>
    <s v="Teutoburger Energie Netzwerk eG"/>
    <x v="10145"/>
    <s v="SoK111------04"/>
    <x v="0"/>
    <s v="0-30 kW"/>
    <n v="1685.6"/>
    <n v="967.53"/>
    <n v="0"/>
    <s v="NI"/>
    <n v="49176"/>
    <s v="Hilter am Teutoburger Wald"/>
    <s v="Osnabrück"/>
    <x v="1"/>
    <s v="PV-Gebäude"/>
  </r>
  <r>
    <s v="Amprion"/>
    <n v="10000596"/>
    <s v="Teutoburger Energie Netzwerk eG"/>
    <x v="10146"/>
    <s v="SoK111------05"/>
    <x v="0"/>
    <s v="0-30 kW"/>
    <n v="2187.6"/>
    <n v="1192.9000000000001"/>
    <n v="0"/>
    <s v="NI"/>
    <n v="49176"/>
    <s v="Hilter am Teutoburger Wald"/>
    <s v="Osnabrück"/>
    <x v="1"/>
    <s v="PV-Gebäude"/>
  </r>
  <r>
    <s v="Amprion"/>
    <n v="10000596"/>
    <s v="Teutoburger Energie Netzwerk eG"/>
    <x v="10147"/>
    <s v="SgK3220--Okt13"/>
    <x v="0"/>
    <s v="0 - 10 kW"/>
    <n v="713.5"/>
    <n v="101.82"/>
    <n v="0"/>
    <s v="NI"/>
    <n v="49176"/>
    <s v="Hilter am Teutoburger Wald"/>
    <s v="Osnabrück"/>
    <x v="0"/>
    <s v="PV-Gebäude"/>
  </r>
  <r>
    <s v="Amprion"/>
    <n v="10000596"/>
    <s v="Teutoburger Energie Netzwerk eG"/>
    <x v="10148"/>
    <s v="SoK81a------01"/>
    <x v="0"/>
    <n v="0"/>
    <n v="765.2"/>
    <n v="387.34"/>
    <n v="0"/>
    <s v="NI"/>
    <n v="49176"/>
    <s v="Hilter am Teutoburger Wald"/>
    <s v="Osnabrück"/>
    <x v="1"/>
    <s v="PV-Gebäude"/>
  </r>
  <r>
    <s v="Amprion"/>
    <n v="10000596"/>
    <s v="Teutoburger Energie Netzwerk eG"/>
    <x v="10149"/>
    <s v="SoK111------05"/>
    <x v="0"/>
    <s v="0-30 kW"/>
    <n v="4949.3"/>
    <n v="2698.85"/>
    <n v="0"/>
    <s v="NI"/>
    <n v="49176"/>
    <s v="Hilter am Teutoburger Wald"/>
    <s v="Osnabrück"/>
    <x v="1"/>
    <s v="PV-Gebäude"/>
  </r>
  <r>
    <s v="Amprion"/>
    <n v="10000596"/>
    <s v="Teutoburger Energie Netzwerk eG"/>
    <x v="10150"/>
    <s v="SgK3220--Jan13"/>
    <x v="0"/>
    <s v="0 - 10 kW"/>
    <n v="5277.2"/>
    <n v="898.18"/>
    <n v="0"/>
    <s v="NI"/>
    <n v="49176"/>
    <s v="Hilter am Teutoburger Wald"/>
    <s v="Osnabrück"/>
    <x v="0"/>
    <s v="PV-Gebäude"/>
  </r>
  <r>
    <s v="Amprion"/>
    <n v="10000596"/>
    <s v="Teutoburger Energie Netzwerk eG"/>
    <x v="10150"/>
    <s v="SgK33a2-----SV"/>
    <x v="3"/>
    <s v="Strommenge ohne EEG-Vergütung, durch Anlagenbetreiber oder durch Dritte verbraucht"/>
    <n v="2023.7"/>
    <n v="0"/>
    <n v="0"/>
    <s v="NI"/>
    <n v="49176"/>
    <s v="Hilter am Teutoburger Wald"/>
    <s v="Osnabrück"/>
    <x v="0"/>
    <s v="PV-Gebäude"/>
  </r>
  <r>
    <s v="Amprion"/>
    <n v="10000596"/>
    <s v="Teutoburger Energie Netzwerk eG"/>
    <x v="10151"/>
    <s v="SoK111------04"/>
    <x v="0"/>
    <s v="0-30 kW"/>
    <n v="1973.1"/>
    <n v="1132.56"/>
    <n v="0"/>
    <s v="NI"/>
    <n v="49176"/>
    <s v="Hilter am Teutoburger Wald"/>
    <s v="Osnabrück"/>
    <x v="1"/>
    <s v="PV-Gebäude"/>
  </r>
  <r>
    <s v="Amprion"/>
    <n v="10000596"/>
    <s v="Teutoburger Energie Netzwerk eG"/>
    <x v="10152"/>
    <s v="SgK5120--Sep15"/>
    <x v="0"/>
    <s v="0 - 10 kW"/>
    <n v="2137.3000000000002"/>
    <n v="263.10000000000002"/>
    <n v="0"/>
    <s v="NI"/>
    <n v="49176"/>
    <s v="Hilter am Teutoburger Wald"/>
    <s v="Osnabrück"/>
    <x v="0"/>
    <s v="PV-Gebäude"/>
  </r>
  <r>
    <s v="Amprion"/>
    <n v="10000596"/>
    <s v="Teutoburger Energie Netzwerk eG"/>
    <x v="10153"/>
    <s v="SoK33a2-----SV"/>
    <x v="3"/>
    <s v="Strommenge ohne EEG-Vergütung, durch Anlagenbetreiber oder durch Dritte verbraucht"/>
    <n v="5077.7"/>
    <n v="0"/>
    <n v="0"/>
    <s v="NI"/>
    <n v="49176"/>
    <s v="Hilter am Teutoburger Wald"/>
    <s v="Osnabrück"/>
    <x v="1"/>
    <s v="PV-Gebäude"/>
  </r>
  <r>
    <s v="Amprion"/>
    <n v="10000596"/>
    <s v="Teutoburger Energie Netzwerk eG"/>
    <x v="10153"/>
    <s v="SoK321---Sep13"/>
    <x v="0"/>
    <s v="Freiflächenanlage 0 - 10 MW"/>
    <n v="16897.599999999999"/>
    <n v="1699.9"/>
    <n v="0"/>
    <s v="NI"/>
    <n v="49176"/>
    <s v="Hilter am Teutoburger Wald"/>
    <s v="Osnabrück"/>
    <x v="1"/>
    <s v="PV-Gebäude"/>
  </r>
  <r>
    <s v="Amprion"/>
    <n v="10000596"/>
    <s v="Teutoburger Energie Netzwerk eG"/>
    <x v="10154"/>
    <s v="SgK33a2-----SV"/>
    <x v="3"/>
    <s v="Strommenge ohne EEG-Vergütung, durch Anlagenbetreiber oder durch Dritte verbraucht"/>
    <n v="1960.3"/>
    <n v="0"/>
    <n v="0"/>
    <s v="NI"/>
    <n v="49176"/>
    <s v="Hilter am Teutoburger Wald"/>
    <s v="Osnabrück"/>
    <x v="0"/>
    <s v="PV-Gebäude"/>
  </r>
  <r>
    <s v="Amprion"/>
    <n v="10000596"/>
    <s v="Teutoburger Energie Netzwerk eG"/>
    <x v="10154"/>
    <s v="SgK3220--Aug13"/>
    <x v="0"/>
    <s v="0 - 10 kW"/>
    <n v="5453.7"/>
    <n v="807.15"/>
    <n v="0"/>
    <s v="NI"/>
    <n v="49176"/>
    <s v="Hilter am Teutoburger Wald"/>
    <s v="Osnabrück"/>
    <x v="0"/>
    <s v="PV-Gebäude"/>
  </r>
  <r>
    <s v="Amprion"/>
    <n v="10000596"/>
    <s v="Teutoburger Energie Netzwerk eG"/>
    <x v="10155"/>
    <s v="SgK330------11"/>
    <x v="0"/>
    <s v="0-30 kW"/>
    <n v="2824"/>
    <n v="811.62"/>
    <n v="0"/>
    <s v="NI"/>
    <n v="49176"/>
    <s v="Hilter am Teutoburger Wald"/>
    <s v="Osnabrück"/>
    <x v="0"/>
    <s v="PV-Gebäude"/>
  </r>
  <r>
    <s v="Amprion"/>
    <n v="10000596"/>
    <s v="Teutoburger Energie Netzwerk eG"/>
    <x v="10155"/>
    <s v="SgK33430----11"/>
    <x v="1"/>
    <s v="0-30 kW, Rückvergütung für Selbstverbrauch über 30% der Gesamterzeugung der Anlage"/>
    <n v="-383.19"/>
    <n v="-45.98"/>
    <n v="0"/>
    <s v="NI"/>
    <n v="49176"/>
    <s v="Hilter am Teutoburger Wald"/>
    <s v="Osnabrück"/>
    <x v="0"/>
    <s v="PV-Gebäude"/>
  </r>
  <r>
    <s v="Amprion"/>
    <n v="10000596"/>
    <s v="Teutoburger Energie Netzwerk eG"/>
    <x v="10155"/>
    <s v="SgK33410----11"/>
    <x v="2"/>
    <s v="0-30 kW, selbstverbrauchte Erzeugung"/>
    <n v="1757.7"/>
    <n v="505.16"/>
    <n v="0"/>
    <s v="NI"/>
    <n v="49176"/>
    <s v="Hilter am Teutoburger Wald"/>
    <s v="Osnabrück"/>
    <x v="0"/>
    <s v="PV-Gebäude"/>
  </r>
  <r>
    <s v="Amprion"/>
    <n v="10000596"/>
    <s v="Teutoburger Energie Netzwerk eG"/>
    <x v="10155"/>
    <s v="SgK33420----11"/>
    <x v="1"/>
    <s v="0-30 kW, Rückvergütung für Selbstverbrauch bis 30% der Gesamterzeugung der Anlage"/>
    <n v="-1374.51"/>
    <n v="-225.14"/>
    <n v="0"/>
    <s v="NI"/>
    <n v="49176"/>
    <s v="Hilter am Teutoburger Wald"/>
    <s v="Osnabrück"/>
    <x v="0"/>
    <s v="PV-Gebäude"/>
  </r>
  <r>
    <s v="Amprion"/>
    <n v="10000596"/>
    <s v="Teutoburger Energie Netzwerk eG"/>
    <x v="10156"/>
    <s v="SgK3220--Jul13"/>
    <x v="0"/>
    <s v="0 - 10 kW"/>
    <n v="3397.3"/>
    <n v="511.97"/>
    <n v="0"/>
    <s v="NI"/>
    <n v="49176"/>
    <s v="Hilter am Teutoburger Wald"/>
    <s v="Osnabrück"/>
    <x v="0"/>
    <s v="PV-Gebäude"/>
  </r>
  <r>
    <s v="Amprion"/>
    <n v="10000596"/>
    <s v="Teutoburger Energie Netzwerk eG"/>
    <x v="10156"/>
    <s v="SgK33a2-----SV"/>
    <x v="3"/>
    <s v="Strommenge ohne EEG-Vergütung, durch Anlagenbetreiber oder durch Dritte verbraucht"/>
    <n v="2941.8"/>
    <n v="0"/>
    <n v="0"/>
    <s v="NI"/>
    <n v="49176"/>
    <s v="Hilter am Teutoburger Wald"/>
    <s v="Osnabrück"/>
    <x v="0"/>
    <s v="PV-Gebäude"/>
  </r>
  <r>
    <s v="Amprion"/>
    <n v="10000596"/>
    <s v="Teutoburger Energie Netzwerk eG"/>
    <x v="10157"/>
    <s v="SgK33410----11"/>
    <x v="2"/>
    <s v="0-30 kW, selbstverbrauchte Erzeugung"/>
    <n v="1843"/>
    <n v="529.67999999999995"/>
    <n v="0"/>
    <s v="NI"/>
    <n v="49176"/>
    <s v="Hilter am Teutoburger Wald"/>
    <s v="Osnabrück"/>
    <x v="0"/>
    <s v="PV-Gebäude"/>
  </r>
  <r>
    <s v="Amprion"/>
    <n v="10000596"/>
    <s v="Teutoburger Energie Netzwerk eG"/>
    <x v="10157"/>
    <s v="SgK33420----11"/>
    <x v="1"/>
    <s v="0-30 kW, Rückvergütung für Selbstverbrauch bis 30% der Gesamterzeugung der Anlage"/>
    <n v="-1843"/>
    <n v="-301.88"/>
    <n v="0"/>
    <s v="NI"/>
    <n v="49176"/>
    <s v="Hilter am Teutoburger Wald"/>
    <s v="Osnabrück"/>
    <x v="0"/>
    <s v="PV-Gebäude"/>
  </r>
  <r>
    <s v="Amprion"/>
    <n v="10000596"/>
    <s v="Teutoburger Energie Netzwerk eG"/>
    <x v="10157"/>
    <s v="SgK330------11"/>
    <x v="0"/>
    <s v="0-30 kW"/>
    <n v="14074.1"/>
    <n v="4044.9"/>
    <n v="0"/>
    <s v="NI"/>
    <n v="49176"/>
    <s v="Hilter am Teutoburger Wald"/>
    <s v="Osnabrück"/>
    <x v="0"/>
    <s v="PV-Gebäude"/>
  </r>
  <r>
    <s v="Amprion"/>
    <n v="10000596"/>
    <s v="Teutoburger Energie Netzwerk eG"/>
    <x v="10158"/>
    <s v="SoK81a------01"/>
    <x v="0"/>
    <n v="0"/>
    <n v="1732.1"/>
    <n v="876.79"/>
    <n v="0"/>
    <s v="NI"/>
    <n v="49176"/>
    <s v="Hilter am Teutoburger Wald"/>
    <s v="Osnabrück"/>
    <x v="1"/>
    <s v="PV-Gebäude"/>
  </r>
  <r>
    <s v="Amprion"/>
    <n v="10000596"/>
    <s v="Teutoburger Energie Netzwerk eG"/>
    <x v="10159"/>
    <s v="SgK3220--Aug12"/>
    <x v="0"/>
    <s v="0 - 10 kW"/>
    <n v="6243.4"/>
    <n v="1169.3900000000001"/>
    <n v="0"/>
    <s v="NI"/>
    <n v="49176"/>
    <s v="Hilter am Teutoburger Wald"/>
    <s v="Osnabrück"/>
    <x v="0"/>
    <s v="PV-Gebäude"/>
  </r>
  <r>
    <s v="Amprion"/>
    <n v="10000596"/>
    <s v="Teutoburger Energie Netzwerk eG"/>
    <x v="10159"/>
    <s v="SgK33a2-----SV"/>
    <x v="3"/>
    <s v="Strommenge ohne EEG-Vergütung, durch Anlagenbetreiber oder durch Dritte verbraucht"/>
    <n v="1880.1"/>
    <n v="0"/>
    <n v="0"/>
    <s v="NI"/>
    <n v="49176"/>
    <s v="Hilter am Teutoburger Wald"/>
    <s v="Osnabrück"/>
    <x v="0"/>
    <s v="PV-Gebäude"/>
  </r>
  <r>
    <s v="Amprion"/>
    <n v="10000596"/>
    <s v="Teutoburger Energie Netzwerk eG"/>
    <x v="10160"/>
    <s v="SgK332-MIM-aMW"/>
    <x v="4"/>
    <s v="Verringerung auf Jahres-Marktwert nach § 33 Abs. 2 (Überschreitung 90 %) für Anlagen ohne RLM-Messung"/>
    <n v="1514.83"/>
    <n v="52.62"/>
    <n v="0"/>
    <s v="NI"/>
    <n v="49176"/>
    <s v="Hilter am Teutoburger Wald"/>
    <s v="Osnabrück"/>
    <x v="0"/>
    <s v="PV-Gebäude"/>
  </r>
  <r>
    <s v="Amprion"/>
    <n v="10000596"/>
    <s v="Teutoburger Energie Netzwerk eG"/>
    <x v="10160"/>
    <s v="SgK33a2-----SV"/>
    <x v="3"/>
    <s v="Strommenge ohne EEG-Vergütung, durch Anlagenbetreiber oder durch Dritte verbraucht"/>
    <n v="1610.7"/>
    <n v="0"/>
    <n v="0"/>
    <s v="NI"/>
    <n v="49176"/>
    <s v="Hilter am Teutoburger Wald"/>
    <s v="Osnabrück"/>
    <x v="0"/>
    <s v="PV-Gebäude"/>
  </r>
  <r>
    <s v="Amprion"/>
    <n v="10000596"/>
    <s v="Teutoburger Energie Netzwerk eG"/>
    <x v="10160"/>
    <s v="SgK3221--Mai12"/>
    <x v="0"/>
    <s v="10 - 40 kW"/>
    <n v="21026.29"/>
    <n v="3852.02"/>
    <n v="0"/>
    <s v="NI"/>
    <n v="49176"/>
    <s v="Hilter am Teutoburger Wald"/>
    <s v="Osnabrück"/>
    <x v="0"/>
    <s v="PV-Gebäude"/>
  </r>
  <r>
    <s v="Amprion"/>
    <n v="10000596"/>
    <s v="Teutoburger Energie Netzwerk eG"/>
    <x v="10160"/>
    <s v="SgK3220--Mai12"/>
    <x v="0"/>
    <s v="0 - 10 kW"/>
    <n v="7103.48"/>
    <n v="1371.68"/>
    <n v="0"/>
    <s v="NI"/>
    <n v="49176"/>
    <s v="Hilter am Teutoburger Wald"/>
    <s v="Osnabrück"/>
    <x v="0"/>
    <s v="PV-Gebäude"/>
  </r>
  <r>
    <s v="Amprion"/>
    <n v="10000596"/>
    <s v="Teutoburger Energie Netzwerk eG"/>
    <x v="10161"/>
    <s v="SgK3220--Mrz14"/>
    <x v="0"/>
    <s v="0 - 10 kW"/>
    <n v="1314"/>
    <n v="176.21"/>
    <n v="0"/>
    <s v="NI"/>
    <n v="49176"/>
    <s v="Hilter am Teutoburger Wald"/>
    <s v="Osnabrück"/>
    <x v="0"/>
    <s v="PV-Gebäude"/>
  </r>
  <r>
    <s v="Amprion"/>
    <n v="10000596"/>
    <s v="Teutoburger Energie Netzwerk eG"/>
    <x v="10162"/>
    <s v="SgK330------12"/>
    <x v="0"/>
    <s v="0-30 kW"/>
    <n v="5058.2"/>
    <n v="1235.72"/>
    <n v="0"/>
    <s v="NI"/>
    <n v="49176"/>
    <s v="Hilter am Teutoburger Wald"/>
    <s v="Osnabrück"/>
    <x v="0"/>
    <s v="PV-Gebäude"/>
  </r>
  <r>
    <s v="Amprion"/>
    <n v="10000596"/>
    <s v="Teutoburger Energie Netzwerk eG"/>
    <x v="10162"/>
    <s v="SgK33420----12"/>
    <x v="1"/>
    <s v="0-30 kW, Rückvergütung für Selbstverbrauch bis 30% der Gesamterzeugung der Anlage"/>
    <n v="-2327.4899999999998"/>
    <n v="-381.24"/>
    <n v="0"/>
    <s v="NI"/>
    <n v="49176"/>
    <s v="Hilter am Teutoburger Wald"/>
    <s v="Osnabrück"/>
    <x v="0"/>
    <s v="PV-Gebäude"/>
  </r>
  <r>
    <s v="Amprion"/>
    <n v="10000596"/>
    <s v="Teutoburger Energie Netzwerk eG"/>
    <x v="10162"/>
    <s v="SgK33430----12"/>
    <x v="1"/>
    <s v="0-30 kW, Rückvergütung für Selbstverbrauch über 30% der Gesamterzeugung der Anlage"/>
    <n v="-372.61"/>
    <n v="-44.71"/>
    <n v="0"/>
    <s v="NI"/>
    <n v="49176"/>
    <s v="Hilter am Teutoburger Wald"/>
    <s v="Osnabrück"/>
    <x v="0"/>
    <s v="PV-Gebäude"/>
  </r>
  <r>
    <s v="Amprion"/>
    <n v="10000596"/>
    <s v="Teutoburger Energie Netzwerk eG"/>
    <x v="10162"/>
    <s v="SgK33410----12"/>
    <x v="2"/>
    <s v="0-30 kW, selbstverbrauchte Erzeugung"/>
    <n v="2700.1"/>
    <n v="659.63"/>
    <n v="0"/>
    <s v="NI"/>
    <n v="49176"/>
    <s v="Hilter am Teutoburger Wald"/>
    <s v="Osnabrück"/>
    <x v="0"/>
    <s v="PV-Gebäude"/>
  </r>
  <r>
    <s v="Amprion"/>
    <n v="10000596"/>
    <s v="Teutoburger Energie Netzwerk eG"/>
    <x v="10163"/>
    <s v="SgK3220--Apr13"/>
    <x v="0"/>
    <s v="0 - 10 kW"/>
    <n v="6486.92"/>
    <n v="1032.72"/>
    <n v="0"/>
    <s v="NI"/>
    <n v="49176"/>
    <s v="Hilter am Teutoburger Wald"/>
    <s v="Osnabrück"/>
    <x v="0"/>
    <s v="PV-Gebäude"/>
  </r>
  <r>
    <s v="Amprion"/>
    <n v="10000596"/>
    <s v="Teutoburger Energie Netzwerk eG"/>
    <x v="10163"/>
    <s v="SgK33a2-----SV"/>
    <x v="3"/>
    <s v="Strommenge ohne EEG-Vergütung, durch Anlagenbetreiber oder durch Dritte verbraucht"/>
    <n v="1799.6"/>
    <n v="0"/>
    <n v="0"/>
    <s v="NI"/>
    <n v="49176"/>
    <s v="Hilter am Teutoburger Wald"/>
    <s v="Osnabrück"/>
    <x v="0"/>
    <s v="PV-Gebäude"/>
  </r>
  <r>
    <s v="Amprion"/>
    <n v="10000596"/>
    <s v="Teutoburger Energie Netzwerk eG"/>
    <x v="10163"/>
    <s v="SgK3221--Apr13"/>
    <x v="0"/>
    <s v="10 - 40 kW"/>
    <n v="1102.78"/>
    <n v="166.52"/>
    <n v="0"/>
    <s v="NI"/>
    <n v="49176"/>
    <s v="Hilter am Teutoburger Wald"/>
    <s v="Osnabrück"/>
    <x v="0"/>
    <s v="PV-Gebäude"/>
  </r>
  <r>
    <s v="Amprion"/>
    <n v="10000596"/>
    <s v="Teutoburger Energie Netzwerk eG"/>
    <x v="10164"/>
    <s v="SgK33420----11"/>
    <x v="1"/>
    <s v="0-30 kW, Rückvergütung für Selbstverbrauch bis 30% der Gesamterzeugung der Anlage"/>
    <n v="-1261.5"/>
    <n v="-206.63"/>
    <n v="0"/>
    <s v="NI"/>
    <n v="49176"/>
    <s v="Hilter am Teutoburger Wald"/>
    <s v="Osnabrück"/>
    <x v="0"/>
    <s v="PV-Gebäude"/>
  </r>
  <r>
    <s v="Amprion"/>
    <n v="10000596"/>
    <s v="Teutoburger Energie Netzwerk eG"/>
    <x v="10164"/>
    <s v="SgK330------11"/>
    <x v="0"/>
    <s v="0-30 kW"/>
    <n v="4743.6000000000004"/>
    <n v="1363.31"/>
    <n v="0"/>
    <s v="NI"/>
    <n v="49176"/>
    <s v="Hilter am Teutoburger Wald"/>
    <s v="Osnabrück"/>
    <x v="0"/>
    <s v="PV-Gebäude"/>
  </r>
  <r>
    <s v="Amprion"/>
    <n v="10000596"/>
    <s v="Teutoburger Energie Netzwerk eG"/>
    <x v="10164"/>
    <s v="SgK33410----11"/>
    <x v="2"/>
    <s v="0-30 kW, selbstverbrauchte Erzeugung"/>
    <n v="1261.5"/>
    <n v="362.56"/>
    <n v="0"/>
    <s v="NI"/>
    <n v="49176"/>
    <s v="Hilter am Teutoburger Wald"/>
    <s v="Osnabrück"/>
    <x v="0"/>
    <s v="PV-Gebäude"/>
  </r>
  <r>
    <s v="Amprion"/>
    <n v="10000596"/>
    <s v="Teutoburger Energie Netzwerk eG"/>
    <x v="10165"/>
    <s v="SgK3220--Feb14"/>
    <x v="0"/>
    <s v="0 - 10 kW"/>
    <n v="699.1"/>
    <n v="94.73"/>
    <n v="0"/>
    <s v="NI"/>
    <n v="49176"/>
    <s v="Hilter am Teutoburger Wald"/>
    <s v="Osnabrück"/>
    <x v="0"/>
    <s v="PV-Gebäude"/>
  </r>
  <r>
    <s v="Amprion"/>
    <n v="10000596"/>
    <s v="Teutoburger Energie Netzwerk eG"/>
    <x v="10166"/>
    <s v="SoK33a2-----SV"/>
    <x v="3"/>
    <s v="Strommenge ohne EEG-Vergütung, durch Anlagenbetreiber oder durch Dritte verbraucht"/>
    <n v="2449.3000000000002"/>
    <n v="0"/>
    <n v="0"/>
    <s v="NI"/>
    <n v="49176"/>
    <s v="Hilter am Teutoburger Wald"/>
    <s v="Osnabrück"/>
    <x v="1"/>
    <s v="PV-Gebäude"/>
  </r>
  <r>
    <s v="Amprion"/>
    <n v="10000596"/>
    <s v="Teutoburger Energie Netzwerk eG"/>
    <x v="10166"/>
    <s v="SoK511---Feb15"/>
    <x v="0"/>
    <s v="Freiflächenanlage 0 - 10 MW"/>
    <n v="6378.6"/>
    <n v="553.66"/>
    <n v="0"/>
    <s v="NI"/>
    <n v="49176"/>
    <s v="Hilter am Teutoburger Wald"/>
    <s v="Osnabrück"/>
    <x v="1"/>
    <s v="PV-Gebäude"/>
  </r>
  <r>
    <s v="Amprion"/>
    <n v="10000596"/>
    <s v="Teutoburger Energie Netzwerk eG"/>
    <x v="10167"/>
    <s v="SgK33420----11"/>
    <x v="1"/>
    <s v="0-30 kW, Rückvergütung für Selbstverbrauch bis 30% der Gesamterzeugung der Anlage"/>
    <n v="-2015.2"/>
    <n v="-330.09"/>
    <n v="0"/>
    <s v="NI"/>
    <n v="49176"/>
    <s v="Hilter am Teutoburger Wald"/>
    <s v="Osnabrück"/>
    <x v="0"/>
    <s v="PV-Gebäude"/>
  </r>
  <r>
    <s v="Amprion"/>
    <n v="10000596"/>
    <s v="Teutoburger Energie Netzwerk eG"/>
    <x v="10167"/>
    <s v="SgK330------11"/>
    <x v="0"/>
    <s v="0-30 kW"/>
    <n v="13531.7"/>
    <n v="3889.01"/>
    <n v="0"/>
    <s v="NI"/>
    <n v="49176"/>
    <s v="Hilter am Teutoburger Wald"/>
    <s v="Osnabrück"/>
    <x v="0"/>
    <s v="PV-Gebäude"/>
  </r>
  <r>
    <s v="Amprion"/>
    <n v="10000596"/>
    <s v="Teutoburger Energie Netzwerk eG"/>
    <x v="10167"/>
    <s v="SgK33410----11"/>
    <x v="2"/>
    <s v="0-30 kW, selbstverbrauchte Erzeugung"/>
    <n v="2015.2"/>
    <n v="579.16999999999996"/>
    <n v="0"/>
    <s v="NI"/>
    <n v="49176"/>
    <s v="Hilter am Teutoburger Wald"/>
    <s v="Osnabrück"/>
    <x v="0"/>
    <s v="PV-Gebäude"/>
  </r>
  <r>
    <s v="Amprion"/>
    <n v="10000596"/>
    <s v="Teutoburger Energie Netzwerk eG"/>
    <x v="10168"/>
    <s v="SoK81a------01"/>
    <x v="0"/>
    <n v="0"/>
    <n v="3912.7"/>
    <n v="1980.61"/>
    <n v="0"/>
    <s v="NI"/>
    <n v="49176"/>
    <s v="Hilter am Teutoburger Wald"/>
    <s v="Osnabrück"/>
    <x v="1"/>
    <s v="PV-Gebäude"/>
  </r>
  <r>
    <s v="Amprion"/>
    <n v="10000596"/>
    <s v="Teutoburger Energie Netzwerk eG"/>
    <x v="10169"/>
    <s v="SgK3220--Feb13"/>
    <x v="0"/>
    <s v="0 - 10 kW"/>
    <n v="4290.3999999999996"/>
    <n v="713.92"/>
    <n v="0"/>
    <s v="NI"/>
    <n v="49176"/>
    <s v="Hilter am Teutoburger Wald"/>
    <s v="Osnabrück"/>
    <x v="0"/>
    <s v="PV-Gebäude"/>
  </r>
  <r>
    <s v="Amprion"/>
    <n v="10000596"/>
    <s v="Teutoburger Energie Netzwerk eG"/>
    <x v="10169"/>
    <s v="SgK33a2-----SV"/>
    <x v="3"/>
    <s v="Strommenge ohne EEG-Vergütung, durch Anlagenbetreiber oder durch Dritte verbraucht"/>
    <n v="3147.8"/>
    <n v="0"/>
    <n v="0"/>
    <s v="NI"/>
    <n v="49176"/>
    <s v="Hilter am Teutoburger Wald"/>
    <s v="Osnabrück"/>
    <x v="0"/>
    <s v="PV-Gebäude"/>
  </r>
  <r>
    <s v="Amprion"/>
    <n v="10000596"/>
    <s v="Teutoburger Energie Netzwerk eG"/>
    <x v="10170"/>
    <s v="SgK5120--Aug14"/>
    <x v="0"/>
    <s v="0 - 10 kW"/>
    <n v="2614"/>
    <n v="333.28"/>
    <n v="0"/>
    <s v="NI"/>
    <n v="49176"/>
    <s v="Hilter am Teutoburger Wald"/>
    <s v="Osnabrück"/>
    <x v="0"/>
    <s v="PV-Gebäude"/>
  </r>
  <r>
    <s v="Amprion"/>
    <n v="10000596"/>
    <s v="Teutoburger Energie Netzwerk eG"/>
    <x v="10171"/>
    <s v="SoK81a------03"/>
    <x v="0"/>
    <n v="0"/>
    <n v="14042.7"/>
    <n v="6417.51"/>
    <n v="0"/>
    <s v="NI"/>
    <n v="49176"/>
    <s v="Hilter am Teutoburger Wald"/>
    <s v="Osnabrück"/>
    <x v="1"/>
    <s v="PV-Gebäude"/>
  </r>
  <r>
    <s v="Amprion"/>
    <n v="10000596"/>
    <s v="Teutoburger Energie Netzwerk eG"/>
    <x v="10172"/>
    <s v="SgK33420----12"/>
    <x v="1"/>
    <s v="0-30 kW, Rückvergütung für Selbstverbrauch bis 30% der Gesamterzeugung der Anlage"/>
    <n v="-1466.2"/>
    <n v="-240.16"/>
    <n v="0"/>
    <s v="NI"/>
    <n v="49176"/>
    <s v="Hilter am Teutoburger Wald"/>
    <s v="Osnabrück"/>
    <x v="0"/>
    <s v="PV-Gebäude"/>
  </r>
  <r>
    <s v="Amprion"/>
    <n v="10000596"/>
    <s v="Teutoburger Energie Netzwerk eG"/>
    <x v="10172"/>
    <s v="SgK33410----12"/>
    <x v="2"/>
    <s v="0-30 kW, selbstverbrauchte Erzeugung"/>
    <n v="1466.2"/>
    <n v="358.19"/>
    <n v="0"/>
    <s v="NI"/>
    <n v="49176"/>
    <s v="Hilter am Teutoburger Wald"/>
    <s v="Osnabrück"/>
    <x v="0"/>
    <s v="PV-Gebäude"/>
  </r>
  <r>
    <s v="Amprion"/>
    <n v="10000596"/>
    <s v="Teutoburger Energie Netzwerk eG"/>
    <x v="10172"/>
    <s v="SgK330------12"/>
    <x v="0"/>
    <s v="0-30 kW"/>
    <n v="7522.7"/>
    <n v="1837.8"/>
    <n v="0"/>
    <s v="NI"/>
    <n v="49176"/>
    <s v="Hilter am Teutoburger Wald"/>
    <s v="Osnabrück"/>
    <x v="0"/>
    <s v="PV-Gebäude"/>
  </r>
  <r>
    <s v="Amprion"/>
    <n v="10000596"/>
    <s v="Teutoburger Energie Netzwerk eG"/>
    <x v="10173"/>
    <s v="SoK111------04"/>
    <x v="0"/>
    <s v="0-30 kW"/>
    <n v="3095.3"/>
    <n v="1776.7"/>
    <n v="0"/>
    <s v="NI"/>
    <n v="49176"/>
    <s v="Hilter am Teutoburger Wald"/>
    <s v="Osnabrück"/>
    <x v="1"/>
    <s v="PV-Gebäude"/>
  </r>
  <r>
    <s v="Amprion"/>
    <n v="10000596"/>
    <s v="Teutoburger Energie Netzwerk eG"/>
    <x v="10174"/>
    <s v="SgK330---Okt10"/>
    <x v="0"/>
    <s v="0-30 kW"/>
    <n v="6029.55"/>
    <n v="1991.56"/>
    <n v="0"/>
    <s v="NI"/>
    <n v="49176"/>
    <s v="Hilter am Teutoburger Wald"/>
    <s v="Osnabrück"/>
    <x v="0"/>
    <s v="PV-Gebäude"/>
  </r>
  <r>
    <s v="Amprion"/>
    <n v="10000596"/>
    <s v="Teutoburger Energie Netzwerk eG"/>
    <x v="10174"/>
    <s v="SgK33430-Okt10"/>
    <x v="1"/>
    <s v="0-30 kW, Rückvergütung für Selbstverbrauch über 30% der Gesamterzeugung der Anlage"/>
    <n v="-7660.97"/>
    <n v="-919.32"/>
    <n v="0"/>
    <s v="NI"/>
    <n v="49176"/>
    <s v="Hilter am Teutoburger Wald"/>
    <s v="Osnabrück"/>
    <x v="0"/>
    <s v="PV-Gebäude"/>
  </r>
  <r>
    <s v="Amprion"/>
    <n v="10000596"/>
    <s v="Teutoburger Energie Netzwerk eG"/>
    <x v="10174"/>
    <s v="SgK33420-Okt10"/>
    <x v="1"/>
    <s v="0-30 kW, Rückvergütung für Selbstverbrauch bis 30% der Gesamterzeugung der Anlage"/>
    <n v="-5867.37"/>
    <n v="-961.07"/>
    <n v="0"/>
    <s v="NI"/>
    <n v="49176"/>
    <s v="Hilter am Teutoburger Wald"/>
    <s v="Osnabrück"/>
    <x v="0"/>
    <s v="PV-Gebäude"/>
  </r>
  <r>
    <s v="Amprion"/>
    <n v="10000596"/>
    <s v="Teutoburger Energie Netzwerk eG"/>
    <x v="10174"/>
    <s v="SgK33410-Okt10"/>
    <x v="2"/>
    <s v="0-30 kW, selbstverbrauchte Erzeugung"/>
    <n v="13528.34"/>
    <n v="4468.41"/>
    <n v="0"/>
    <s v="NI"/>
    <n v="49176"/>
    <s v="Hilter am Teutoburger Wald"/>
    <s v="Osnabrück"/>
    <x v="0"/>
    <s v="PV-Gebäude"/>
  </r>
  <r>
    <s v="Amprion"/>
    <n v="10000596"/>
    <s v="Teutoburger Energie Netzwerk eG"/>
    <x v="10175"/>
    <s v="SgK330------11"/>
    <x v="0"/>
    <s v="0-30 kW"/>
    <n v="1855.25"/>
    <n v="533.20000000000005"/>
    <n v="0"/>
    <s v="NI"/>
    <n v="49176"/>
    <s v="Hilter am Teutoburger Wald"/>
    <s v="Osnabrück"/>
    <x v="0"/>
    <s v="PV-Gebäude"/>
  </r>
  <r>
    <s v="Amprion"/>
    <n v="10000596"/>
    <s v="Teutoburger Energie Netzwerk eG"/>
    <x v="10175"/>
    <s v="SgK33430----11"/>
    <x v="1"/>
    <s v="0-30 kW, Rückvergütung für Selbstverbrauch über 30% der Gesamterzeugung der Anlage"/>
    <n v="-2357.2199999999998"/>
    <n v="-282.87"/>
    <n v="0"/>
    <s v="NI"/>
    <n v="49176"/>
    <s v="Hilter am Teutoburger Wald"/>
    <s v="Osnabrück"/>
    <x v="0"/>
    <s v="PV-Gebäude"/>
  </r>
  <r>
    <s v="Amprion"/>
    <n v="10000596"/>
    <s v="Teutoburger Energie Netzwerk eG"/>
    <x v="10175"/>
    <s v="SgK33410----11"/>
    <x v="2"/>
    <s v="0-30 kW, selbstverbrauchte Erzeugung"/>
    <n v="4162.57"/>
    <n v="1196.32"/>
    <n v="0"/>
    <s v="NI"/>
    <n v="49176"/>
    <s v="Hilter am Teutoburger Wald"/>
    <s v="Osnabrück"/>
    <x v="0"/>
    <s v="PV-Gebäude"/>
  </r>
  <r>
    <s v="Amprion"/>
    <n v="10000596"/>
    <s v="Teutoburger Energie Netzwerk eG"/>
    <x v="10175"/>
    <s v="SgK33420----11"/>
    <x v="1"/>
    <s v="0-30 kW, Rückvergütung für Selbstverbrauch bis 30% der Gesamterzeugung der Anlage"/>
    <n v="-1805.34"/>
    <n v="-295.70999999999998"/>
    <n v="0"/>
    <s v="NI"/>
    <n v="49176"/>
    <s v="Hilter am Teutoburger Wald"/>
    <s v="Osnabrück"/>
    <x v="0"/>
    <s v="PV-Gebäude"/>
  </r>
  <r>
    <s v="Amprion"/>
    <n v="10000596"/>
    <s v="Teutoburger Energie Netzwerk eG"/>
    <x v="10176"/>
    <s v="SgK33410----11"/>
    <x v="2"/>
    <s v="0-30 kW, selbstverbrauchte Erzeugung"/>
    <n v="1359.2"/>
    <n v="390.63"/>
    <n v="0"/>
    <s v="NI"/>
    <n v="49176"/>
    <s v="Hilter am Teutoburger Wald"/>
    <s v="Osnabrück"/>
    <x v="0"/>
    <s v="PV-Gebäude"/>
  </r>
  <r>
    <s v="Amprion"/>
    <n v="10000596"/>
    <s v="Teutoburger Energie Netzwerk eG"/>
    <x v="10176"/>
    <s v="SgK33430----11"/>
    <x v="1"/>
    <s v="0-30 kW, Rückvergütung für Selbstverbrauch über 30% der Gesamterzeugung der Anlage"/>
    <n v="-436.49"/>
    <n v="-52.38"/>
    <n v="0"/>
    <s v="NI"/>
    <n v="49176"/>
    <s v="Hilter am Teutoburger Wald"/>
    <s v="Osnabrück"/>
    <x v="0"/>
    <s v="PV-Gebäude"/>
  </r>
  <r>
    <s v="Amprion"/>
    <n v="10000596"/>
    <s v="Teutoburger Energie Netzwerk eG"/>
    <x v="10176"/>
    <s v="SgK330------11"/>
    <x v="0"/>
    <s v="0-30 kW"/>
    <n v="1716.5"/>
    <n v="493.32"/>
    <n v="0"/>
    <s v="NI"/>
    <n v="49176"/>
    <s v="Hilter am Teutoburger Wald"/>
    <s v="Osnabrück"/>
    <x v="0"/>
    <s v="PV-Gebäude"/>
  </r>
  <r>
    <s v="Amprion"/>
    <n v="10000596"/>
    <s v="Teutoburger Energie Netzwerk eG"/>
    <x v="10176"/>
    <s v="SgK33420----11"/>
    <x v="1"/>
    <s v="0-30 kW, Rückvergütung für Selbstverbrauch bis 30% der Gesamterzeugung der Anlage"/>
    <n v="-922.71"/>
    <n v="-151.13999999999999"/>
    <n v="0"/>
    <s v="NI"/>
    <n v="49176"/>
    <s v="Hilter am Teutoburger Wald"/>
    <s v="Osnabrück"/>
    <x v="0"/>
    <s v="PV-Gebäude"/>
  </r>
  <r>
    <s v="Amprion"/>
    <n v="10000596"/>
    <s v="Teutoburger Energie Netzwerk eG"/>
    <x v="10177"/>
    <s v="SoK81a------02"/>
    <x v="0"/>
    <n v="0"/>
    <n v="2136.4"/>
    <n v="1027.6099999999999"/>
    <n v="0"/>
    <s v="NI"/>
    <n v="49176"/>
    <s v="Hilter am Teutoburger Wald"/>
    <s v="Osnabrück"/>
    <x v="1"/>
    <s v="PV-Gebäude"/>
  </r>
  <r>
    <s v="Amprion"/>
    <n v="10000596"/>
    <s v="Teutoburger Energie Netzwerk eG"/>
    <x v="10178"/>
    <s v="SgK33420----11"/>
    <x v="1"/>
    <s v="0-30 kW, Rückvergütung für Selbstverbrauch bis 30% der Gesamterzeugung der Anlage"/>
    <n v="-5298.63"/>
    <n v="-867.92"/>
    <n v="0"/>
    <s v="NI"/>
    <n v="49176"/>
    <s v="Hilter am Teutoburger Wald"/>
    <s v="Osnabrück"/>
    <x v="0"/>
    <s v="PV-Gebäude"/>
  </r>
  <r>
    <s v="Amprion"/>
    <n v="10000596"/>
    <s v="Teutoburger Energie Netzwerk eG"/>
    <x v="10178"/>
    <s v="SgK33410----11"/>
    <x v="2"/>
    <s v="0-30 kW, selbstverbrauchte Erzeugung"/>
    <n v="8560.2999999999993"/>
    <n v="2460.23"/>
    <n v="0"/>
    <s v="NI"/>
    <n v="49176"/>
    <s v="Hilter am Teutoburger Wald"/>
    <s v="Osnabrück"/>
    <x v="0"/>
    <s v="PV-Gebäude"/>
  </r>
  <r>
    <s v="Amprion"/>
    <n v="10000596"/>
    <s v="Teutoburger Energie Netzwerk eG"/>
    <x v="10178"/>
    <s v="SgK33430----11"/>
    <x v="1"/>
    <s v="0-30 kW, Rückvergütung für Selbstverbrauch über 30% der Gesamterzeugung der Anlage"/>
    <n v="-3261.67"/>
    <n v="-391.4"/>
    <n v="0"/>
    <s v="NI"/>
    <n v="49176"/>
    <s v="Hilter am Teutoburger Wald"/>
    <s v="Osnabrück"/>
    <x v="0"/>
    <s v="PV-Gebäude"/>
  </r>
  <r>
    <s v="Amprion"/>
    <n v="10000596"/>
    <s v="Teutoburger Energie Netzwerk eG"/>
    <x v="10178"/>
    <s v="SgK330------11"/>
    <x v="0"/>
    <s v="0-30 kW"/>
    <n v="9101.7999999999993"/>
    <n v="2615.86"/>
    <n v="0"/>
    <s v="NI"/>
    <n v="49176"/>
    <s v="Hilter am Teutoburger Wald"/>
    <s v="Osnabrück"/>
    <x v="0"/>
    <s v="PV-Gebäude"/>
  </r>
  <r>
    <s v="Amprion"/>
    <n v="10000596"/>
    <s v="Teutoburger Energie Netzwerk eG"/>
    <x v="10179"/>
    <s v="SgK33a2-----SV"/>
    <x v="3"/>
    <s v="Strommenge ohne EEG-Vergütung, durch Anlagenbetreiber oder durch Dritte verbraucht"/>
    <n v="1075.7"/>
    <n v="0"/>
    <n v="0"/>
    <s v="NI"/>
    <n v="49176"/>
    <s v="Hilter am Teutoburger Wald"/>
    <s v="Osnabrück"/>
    <x v="0"/>
    <s v="PV-Gebäude"/>
  </r>
  <r>
    <s v="Amprion"/>
    <n v="10000596"/>
    <s v="Teutoburger Energie Netzwerk eG"/>
    <x v="10179"/>
    <s v="SgK3221--Aug12"/>
    <x v="0"/>
    <s v="10 - 40 kW"/>
    <n v="15837.66"/>
    <n v="2814.35"/>
    <n v="0"/>
    <s v="NI"/>
    <n v="49176"/>
    <s v="Hilter am Teutoburger Wald"/>
    <s v="Osnabrück"/>
    <x v="0"/>
    <s v="PV-Gebäude"/>
  </r>
  <r>
    <s v="Amprion"/>
    <n v="10000596"/>
    <s v="Teutoburger Energie Netzwerk eG"/>
    <x v="10179"/>
    <s v="SgK332-MIM-aMW"/>
    <x v="4"/>
    <s v="Verringerung auf Jahres-Marktwert nach § 33 Abs. 2 (Überschreitung 90 %) für Anlagen ohne RLM-Messung"/>
    <n v="684.04"/>
    <n v="23.76"/>
    <n v="0"/>
    <s v="NI"/>
    <n v="49176"/>
    <s v="Hilter am Teutoburger Wald"/>
    <s v="Osnabrück"/>
    <x v="0"/>
    <s v="PV-Gebäude"/>
  </r>
  <r>
    <s v="Amprion"/>
    <n v="10000596"/>
    <s v="Teutoburger Energie Netzwerk eG"/>
    <x v="10180"/>
    <s v="SgK5120--Aug15"/>
    <x v="0"/>
    <s v="0 - 10 kW"/>
    <n v="3705.2"/>
    <n v="457.22"/>
    <n v="0"/>
    <s v="NI"/>
    <n v="49176"/>
    <s v="Hilter am Teutoburger Wald"/>
    <s v="Osnabrück"/>
    <x v="0"/>
    <s v="PV-Gebäude"/>
  </r>
  <r>
    <s v="Amprion"/>
    <n v="10000596"/>
    <s v="Teutoburger Energie Netzwerk eG"/>
    <x v="10181"/>
    <s v="SgK33420----12"/>
    <x v="1"/>
    <s v="0-30 kW, Rückvergütung für Selbstverbrauch bis 30% der Gesamterzeugung der Anlage"/>
    <n v="-1084"/>
    <n v="-177.56"/>
    <n v="0"/>
    <s v="NI"/>
    <n v="49176"/>
    <s v="Hilter am Teutoburger Wald"/>
    <s v="Osnabrück"/>
    <x v="0"/>
    <s v="PV-Gebäude"/>
  </r>
  <r>
    <s v="Amprion"/>
    <n v="10000596"/>
    <s v="Teutoburger Energie Netzwerk eG"/>
    <x v="10181"/>
    <s v="SgK33410----12"/>
    <x v="2"/>
    <s v="0-30 kW, selbstverbrauchte Erzeugung"/>
    <n v="1084"/>
    <n v="264.82"/>
    <n v="0"/>
    <s v="NI"/>
    <n v="49176"/>
    <s v="Hilter am Teutoburger Wald"/>
    <s v="Osnabrück"/>
    <x v="0"/>
    <s v="PV-Gebäude"/>
  </r>
  <r>
    <s v="Amprion"/>
    <n v="10000596"/>
    <s v="Teutoburger Energie Netzwerk eG"/>
    <x v="10181"/>
    <s v="SgK330------12"/>
    <x v="0"/>
    <s v="0-30 kW"/>
    <n v="4864.7"/>
    <n v="1188.45"/>
    <n v="0"/>
    <s v="NI"/>
    <n v="49176"/>
    <s v="Hilter am Teutoburger Wald"/>
    <s v="Osnabrück"/>
    <x v="0"/>
    <s v="PV-Gebäude"/>
  </r>
  <r>
    <s v="Amprion"/>
    <n v="10000596"/>
    <s v="Teutoburger Energie Netzwerk eG"/>
    <x v="10182"/>
    <s v="SgK330------11"/>
    <x v="0"/>
    <s v="0-30 kW"/>
    <n v="2602.3000000000002"/>
    <n v="747.9"/>
    <n v="0"/>
    <s v="NI"/>
    <n v="49176"/>
    <s v="Hilter am Teutoburger Wald"/>
    <s v="Osnabrück"/>
    <x v="0"/>
    <s v="PV-Gebäude"/>
  </r>
  <r>
    <s v="Amprion"/>
    <n v="10000596"/>
    <s v="Teutoburger Energie Netzwerk eG"/>
    <x v="10182"/>
    <s v="SgK33430----11"/>
    <x v="1"/>
    <s v="0-30 kW, Rückvergütung für Selbstverbrauch über 30% der Gesamterzeugung der Anlage"/>
    <n v="-508.43"/>
    <n v="-61.01"/>
    <n v="0"/>
    <s v="NI"/>
    <n v="49176"/>
    <s v="Hilter am Teutoburger Wald"/>
    <s v="Osnabrück"/>
    <x v="0"/>
    <s v="PV-Gebäude"/>
  </r>
  <r>
    <s v="Amprion"/>
    <n v="10000596"/>
    <s v="Teutoburger Energie Netzwerk eG"/>
    <x v="10182"/>
    <s v="SgK33420----11"/>
    <x v="1"/>
    <s v="0-30 kW, Rückvergütung für Selbstverbrauch bis 30% der Gesamterzeugung der Anlage"/>
    <n v="-1333.17"/>
    <n v="-218.37"/>
    <n v="0"/>
    <s v="NI"/>
    <n v="49176"/>
    <s v="Hilter am Teutoburger Wald"/>
    <s v="Osnabrück"/>
    <x v="0"/>
    <s v="PV-Gebäude"/>
  </r>
  <r>
    <s v="Amprion"/>
    <n v="10000596"/>
    <s v="Teutoburger Energie Netzwerk eG"/>
    <x v="10182"/>
    <s v="SgK33410----11"/>
    <x v="2"/>
    <s v="0-30 kW, selbstverbrauchte Erzeugung"/>
    <n v="1841.6"/>
    <n v="529.28"/>
    <n v="0"/>
    <s v="NI"/>
    <n v="49176"/>
    <s v="Hilter am Teutoburger Wald"/>
    <s v="Osnabrück"/>
    <x v="0"/>
    <s v="PV-Gebäude"/>
  </r>
  <r>
    <s v="Amprion"/>
    <n v="10000596"/>
    <s v="Teutoburger Energie Netzwerk eG"/>
    <x v="10183"/>
    <s v="SgK33a2-----SV"/>
    <x v="3"/>
    <s v="Strommenge ohne EEG-Vergütung, durch Anlagenbetreiber oder durch Dritte verbraucht"/>
    <n v="870.4"/>
    <n v="0"/>
    <n v="0"/>
    <s v="NI"/>
    <n v="49176"/>
    <s v="Hilter am Teutoburger Wald"/>
    <s v="Osnabrück"/>
    <x v="0"/>
    <s v="PV-Gebäude"/>
  </r>
  <r>
    <s v="Amprion"/>
    <n v="10000596"/>
    <s v="Teutoburger Energie Netzwerk eG"/>
    <x v="10183"/>
    <s v="SgK332-MIM-aMW"/>
    <x v="4"/>
    <s v="Verringerung auf Jahres-Marktwert nach § 33 Abs. 2 (Überschreitung 90 %) für Anlagen ohne RLM-Messung"/>
    <n v="68.75"/>
    <n v="2.39"/>
    <n v="0"/>
    <s v="NI"/>
    <n v="49176"/>
    <s v="Hilter am Teutoburger Wald"/>
    <s v="Osnabrück"/>
    <x v="0"/>
    <s v="PV-Gebäude"/>
  </r>
  <r>
    <s v="Amprion"/>
    <n v="10000596"/>
    <s v="Teutoburger Energie Netzwerk eG"/>
    <x v="10183"/>
    <s v="SgK3220--Apr12"/>
    <x v="0"/>
    <s v="0 - 10 kW"/>
    <n v="8174.42"/>
    <n v="1594.01"/>
    <n v="0"/>
    <s v="NI"/>
    <n v="49176"/>
    <s v="Hilter am Teutoburger Wald"/>
    <s v="Osnabrück"/>
    <x v="0"/>
    <s v="PV-Gebäude"/>
  </r>
  <r>
    <s v="Amprion"/>
    <n v="10000596"/>
    <s v="Teutoburger Energie Netzwerk eG"/>
    <x v="10183"/>
    <s v="SgK3221--Apr12"/>
    <x v="0"/>
    <s v="10 - 40 kW"/>
    <n v="277.93"/>
    <n v="51.42"/>
    <n v="0"/>
    <s v="NI"/>
    <n v="49176"/>
    <s v="Hilter am Teutoburger Wald"/>
    <s v="Osnabrück"/>
    <x v="0"/>
    <s v="PV-Gebäude"/>
  </r>
  <r>
    <s v="Amprion"/>
    <n v="10000596"/>
    <s v="Teutoburger Energie Netzwerk eG"/>
    <x v="10184"/>
    <s v="SgK3220--Jul13"/>
    <x v="0"/>
    <s v="0 - 10 kW"/>
    <n v="3021.3"/>
    <n v="455.31"/>
    <n v="0"/>
    <s v="NI"/>
    <n v="49176"/>
    <s v="Hilter am Teutoburger Wald"/>
    <s v="Osnabrück"/>
    <x v="0"/>
    <s v="PV-Gebäude"/>
  </r>
  <r>
    <s v="Amprion"/>
    <n v="10000596"/>
    <s v="Teutoburger Energie Netzwerk eG"/>
    <x v="10185"/>
    <s v="SgK3220--Nov12"/>
    <x v="0"/>
    <s v="0 - 10 kW"/>
    <n v="5042"/>
    <n v="902.52"/>
    <n v="0"/>
    <s v="NI"/>
    <n v="49176"/>
    <s v="Hilter am Teutoburger Wald"/>
    <s v="Osnabrück"/>
    <x v="0"/>
    <s v="PV-Gebäude"/>
  </r>
  <r>
    <s v="Amprion"/>
    <n v="10000596"/>
    <s v="Teutoburger Energie Netzwerk eG"/>
    <x v="10185"/>
    <s v="SgK33a2-----SV"/>
    <x v="3"/>
    <s v="Strommenge ohne EEG-Vergütung, durch Anlagenbetreiber oder durch Dritte verbraucht"/>
    <n v="967.3"/>
    <n v="0"/>
    <n v="0"/>
    <s v="NI"/>
    <n v="49176"/>
    <s v="Hilter am Teutoburger Wald"/>
    <s v="Osnabrück"/>
    <x v="0"/>
    <s v="PV-Gebäude"/>
  </r>
  <r>
    <s v="Amprion"/>
    <n v="10000596"/>
    <s v="Teutoburger Energie Netzwerk eG"/>
    <x v="10186"/>
    <s v="SgK33410----11"/>
    <x v="2"/>
    <s v="0-30 kW, selbstverbrauchte Erzeugung"/>
    <n v="1330.2"/>
    <n v="382.3"/>
    <n v="0"/>
    <s v="NI"/>
    <n v="49176"/>
    <s v="Hilter am Teutoburger Wald"/>
    <s v="Osnabrück"/>
    <x v="0"/>
    <s v="PV-Gebäude"/>
  </r>
  <r>
    <s v="Amprion"/>
    <n v="10000596"/>
    <s v="Teutoburger Energie Netzwerk eG"/>
    <x v="10186"/>
    <s v="SgK33420----11"/>
    <x v="1"/>
    <s v="0-30 kW, Rückvergütung für Selbstverbrauch bis 30% der Gesamterzeugung der Anlage"/>
    <n v="-1330.2"/>
    <n v="-217.89"/>
    <n v="0"/>
    <s v="NI"/>
    <n v="49176"/>
    <s v="Hilter am Teutoburger Wald"/>
    <s v="Osnabrück"/>
    <x v="0"/>
    <s v="PV-Gebäude"/>
  </r>
  <r>
    <s v="Amprion"/>
    <n v="10000596"/>
    <s v="Teutoburger Energie Netzwerk eG"/>
    <x v="10186"/>
    <s v="SgK330------11"/>
    <x v="0"/>
    <s v="0-30 kW"/>
    <n v="4670.7"/>
    <n v="1342.36"/>
    <n v="0"/>
    <s v="NI"/>
    <n v="49176"/>
    <s v="Hilter am Teutoburger Wald"/>
    <s v="Osnabrück"/>
    <x v="0"/>
    <s v="PV-Gebäude"/>
  </r>
  <r>
    <s v="Amprion"/>
    <n v="10000596"/>
    <s v="Teutoburger Energie Netzwerk eG"/>
    <x v="10187"/>
    <s v="SgK33410----11"/>
    <x v="2"/>
    <s v="0-30 kW, selbstverbrauchte Erzeugung"/>
    <n v="1083.7"/>
    <n v="311.45999999999998"/>
    <n v="0"/>
    <s v="NI"/>
    <n v="49176"/>
    <s v="Hilter am Teutoburger Wald"/>
    <s v="Osnabrück"/>
    <x v="0"/>
    <s v="PV-Gebäude"/>
  </r>
  <r>
    <s v="Amprion"/>
    <n v="10000596"/>
    <s v="Teutoburger Energie Netzwerk eG"/>
    <x v="10187"/>
    <s v="SgK33420----11"/>
    <x v="1"/>
    <s v="0-30 kW, Rückvergütung für Selbstverbrauch bis 30% der Gesamterzeugung der Anlage"/>
    <n v="-1083.7"/>
    <n v="-177.51"/>
    <n v="0"/>
    <s v="NI"/>
    <n v="49176"/>
    <s v="Hilter am Teutoburger Wald"/>
    <s v="Osnabrück"/>
    <x v="0"/>
    <s v="PV-Gebäude"/>
  </r>
  <r>
    <s v="Amprion"/>
    <n v="10000596"/>
    <s v="Teutoburger Energie Netzwerk eG"/>
    <x v="10187"/>
    <s v="SgK330------11"/>
    <x v="0"/>
    <s v="0-30 kW"/>
    <n v="4470.3999999999996"/>
    <n v="1284.79"/>
    <n v="0"/>
    <s v="NI"/>
    <n v="49176"/>
    <s v="Hilter am Teutoburger Wald"/>
    <s v="Osnabrück"/>
    <x v="0"/>
    <s v="PV-Gebäude"/>
  </r>
  <r>
    <s v="Amprion"/>
    <n v="10000596"/>
    <s v="Teutoburger Energie Netzwerk eG"/>
    <x v="10188"/>
    <s v="SoK81a------02"/>
    <x v="0"/>
    <n v="0"/>
    <n v="3184.4"/>
    <n v="1531.7"/>
    <n v="0"/>
    <s v="NI"/>
    <n v="49176"/>
    <s v="Hilter am Teutoburger Wald"/>
    <s v="Osnabrück"/>
    <x v="1"/>
    <s v="PV-Gebäude"/>
  </r>
  <r>
    <s v="Amprion"/>
    <n v="10000596"/>
    <s v="Teutoburger Energie Netzwerk eG"/>
    <x v="10189"/>
    <s v="SgK3220--Jan13"/>
    <x v="0"/>
    <s v="0 - 10 kW"/>
    <n v="5852.9"/>
    <n v="996.16"/>
    <n v="0"/>
    <s v="NI"/>
    <n v="49176"/>
    <s v="Hilter am Teutoburger Wald"/>
    <s v="Osnabrück"/>
    <x v="0"/>
    <s v="PV-Gebäude"/>
  </r>
  <r>
    <s v="Amprion"/>
    <n v="10000596"/>
    <s v="Teutoburger Energie Netzwerk eG"/>
    <x v="10190"/>
    <s v="SgK3220--Mrz13"/>
    <x v="0"/>
    <s v="0 - 10 kW"/>
    <n v="3620.2"/>
    <n v="589.37"/>
    <n v="0"/>
    <s v="NI"/>
    <n v="49176"/>
    <s v="Hilter am Teutoburger Wald"/>
    <s v="Osnabrück"/>
    <x v="0"/>
    <s v="PV-Gebäude"/>
  </r>
  <r>
    <s v="Amprion"/>
    <n v="10000596"/>
    <s v="Teutoburger Energie Netzwerk eG"/>
    <x v="10191"/>
    <s v="SgK3220--Mrz13"/>
    <x v="0"/>
    <s v="0 - 10 kW"/>
    <n v="3204.2"/>
    <n v="521.64"/>
    <n v="0"/>
    <s v="NI"/>
    <n v="49176"/>
    <s v="Hilter am Teutoburger Wald"/>
    <s v="Osnabrück"/>
    <x v="0"/>
    <s v="PV-Gebäude"/>
  </r>
  <r>
    <s v="Amprion"/>
    <n v="10000596"/>
    <s v="Teutoburger Energie Netzwerk eG"/>
    <x v="10192"/>
    <s v="SgK330------11"/>
    <x v="0"/>
    <s v="0-30 kW"/>
    <n v="4519.1000000000004"/>
    <n v="1298.79"/>
    <n v="0"/>
    <s v="NI"/>
    <n v="49176"/>
    <s v="Hilter am Teutoburger Wald"/>
    <s v="Osnabrück"/>
    <x v="0"/>
    <s v="PV-Gebäude"/>
  </r>
  <r>
    <s v="Amprion"/>
    <n v="10000596"/>
    <s v="Teutoburger Energie Netzwerk eG"/>
    <x v="10192"/>
    <s v="SgK33420----11"/>
    <x v="1"/>
    <s v="0-30 kW, Rückvergütung für Selbstverbrauch bis 30% der Gesamterzeugung der Anlage"/>
    <n v="-407.1"/>
    <n v="-66.680000000000007"/>
    <n v="0"/>
    <s v="NI"/>
    <n v="49176"/>
    <s v="Hilter am Teutoburger Wald"/>
    <s v="Osnabrück"/>
    <x v="0"/>
    <s v="PV-Gebäude"/>
  </r>
  <r>
    <s v="Amprion"/>
    <n v="10000596"/>
    <s v="Teutoburger Energie Netzwerk eG"/>
    <x v="10192"/>
    <s v="SgK33410----11"/>
    <x v="2"/>
    <s v="0-30 kW, selbstverbrauchte Erzeugung"/>
    <n v="407.1"/>
    <n v="117"/>
    <n v="0"/>
    <s v="NI"/>
    <n v="49176"/>
    <s v="Hilter am Teutoburger Wald"/>
    <s v="Osnabrück"/>
    <x v="0"/>
    <s v="PV-Gebäude"/>
  </r>
  <r>
    <s v="Amprion"/>
    <n v="10000596"/>
    <s v="Teutoburger Energie Netzwerk eG"/>
    <x v="10193"/>
    <s v="SgK33410----11"/>
    <x v="2"/>
    <s v="0-30 kW, selbstverbrauchte Erzeugung"/>
    <n v="1910.7"/>
    <n v="549.14"/>
    <n v="0"/>
    <s v="NI"/>
    <n v="49176"/>
    <s v="Hilter am Teutoburger Wald"/>
    <s v="Osnabrück"/>
    <x v="0"/>
    <s v="PV-Gebäude"/>
  </r>
  <r>
    <s v="Amprion"/>
    <n v="10000596"/>
    <s v="Teutoburger Energie Netzwerk eG"/>
    <x v="10193"/>
    <s v="SgK330------11"/>
    <x v="0"/>
    <s v="0-30 kW"/>
    <n v="1424.5"/>
    <n v="409.4"/>
    <n v="0"/>
    <s v="NI"/>
    <n v="49176"/>
    <s v="Hilter am Teutoburger Wald"/>
    <s v="Osnabrück"/>
    <x v="0"/>
    <s v="PV-Gebäude"/>
  </r>
  <r>
    <s v="Amprion"/>
    <n v="10000596"/>
    <s v="Teutoburger Energie Netzwerk eG"/>
    <x v="10193"/>
    <s v="SgK33420----11"/>
    <x v="1"/>
    <s v="0-30 kW, Rückvergütung für Selbstverbrauch bis 30% der Gesamterzeugung der Anlage"/>
    <n v="-1000.56"/>
    <n v="-163.89"/>
    <n v="0"/>
    <s v="NI"/>
    <n v="49176"/>
    <s v="Hilter am Teutoburger Wald"/>
    <s v="Osnabrück"/>
    <x v="0"/>
    <s v="PV-Gebäude"/>
  </r>
  <r>
    <s v="Amprion"/>
    <n v="10000596"/>
    <s v="Teutoburger Energie Netzwerk eG"/>
    <x v="10193"/>
    <s v="SgK33430----11"/>
    <x v="1"/>
    <s v="0-30 kW, Rückvergütung für Selbstverbrauch über 30% der Gesamterzeugung der Anlage"/>
    <n v="-910.14"/>
    <n v="-109.22"/>
    <n v="0"/>
    <s v="NI"/>
    <n v="49176"/>
    <s v="Hilter am Teutoburger Wald"/>
    <s v="Osnabrück"/>
    <x v="0"/>
    <s v="PV-Gebäude"/>
  </r>
  <r>
    <s v="Amprion"/>
    <n v="10000596"/>
    <s v="Teutoburger Energie Netzwerk eG"/>
    <x v="10194"/>
    <s v="SgK33410----11"/>
    <x v="2"/>
    <s v="0-30 kW, selbstverbrauchte Erzeugung"/>
    <n v="2342.6"/>
    <n v="673.26"/>
    <n v="0"/>
    <s v="NI"/>
    <n v="49176"/>
    <s v="Hilter am Teutoburger Wald"/>
    <s v="Osnabrück"/>
    <x v="0"/>
    <s v="PV-Gebäude"/>
  </r>
  <r>
    <s v="Amprion"/>
    <n v="10000596"/>
    <s v="Teutoburger Energie Netzwerk eG"/>
    <x v="10194"/>
    <s v="SgK330------11"/>
    <x v="0"/>
    <s v="0-30 kW"/>
    <n v="8746.1"/>
    <n v="2513.63"/>
    <n v="0"/>
    <s v="NI"/>
    <n v="49176"/>
    <s v="Hilter am Teutoburger Wald"/>
    <s v="Osnabrück"/>
    <x v="0"/>
    <s v="PV-Gebäude"/>
  </r>
  <r>
    <s v="Amprion"/>
    <n v="10000596"/>
    <s v="Teutoburger Energie Netzwerk eG"/>
    <x v="10194"/>
    <s v="SgK33420----11"/>
    <x v="1"/>
    <s v="0-30 kW, Rückvergütung für Selbstverbrauch bis 30% der Gesamterzeugung der Anlage"/>
    <n v="-2342.6"/>
    <n v="-383.72"/>
    <n v="0"/>
    <s v="NI"/>
    <n v="49176"/>
    <s v="Hilter am Teutoburger Wald"/>
    <s v="Osnabrück"/>
    <x v="0"/>
    <s v="PV-Gebäude"/>
  </r>
  <r>
    <s v="Amprion"/>
    <n v="10000596"/>
    <s v="Teutoburger Energie Netzwerk eG"/>
    <x v="10195"/>
    <s v="SgK330------11"/>
    <x v="0"/>
    <s v="0-30 kW"/>
    <n v="10304.94"/>
    <n v="2961.64"/>
    <n v="0"/>
    <s v="NI"/>
    <n v="49176"/>
    <s v="Hilter am Teutoburger Wald"/>
    <s v="Osnabrück"/>
    <x v="0"/>
    <s v="PV-Gebäude"/>
  </r>
  <r>
    <s v="Amprion"/>
    <n v="10000596"/>
    <s v="Teutoburger Energie Netzwerk eG"/>
    <x v="10195"/>
    <s v="SgK33410----11"/>
    <x v="2"/>
    <s v="0-30 kW, selbstverbrauchte Erzeugung"/>
    <n v="4105.3500000000004"/>
    <n v="1179.8800000000001"/>
    <n v="0"/>
    <s v="NI"/>
    <n v="49176"/>
    <s v="Hilter am Teutoburger Wald"/>
    <s v="Osnabrück"/>
    <x v="0"/>
    <s v="PV-Gebäude"/>
  </r>
  <r>
    <s v="Amprion"/>
    <n v="10000596"/>
    <s v="Teutoburger Energie Netzwerk eG"/>
    <x v="10195"/>
    <s v="SgK33420----11"/>
    <x v="1"/>
    <s v="0-30 kW, Rückvergütung für Selbstverbrauch bis 30% der Gesamterzeugung der Anlage"/>
    <n v="-4105.3500000000004"/>
    <n v="-672.46"/>
    <n v="0"/>
    <s v="NI"/>
    <n v="49176"/>
    <s v="Hilter am Teutoburger Wald"/>
    <s v="Osnabrück"/>
    <x v="0"/>
    <s v="PV-Gebäude"/>
  </r>
  <r>
    <s v="Amprion"/>
    <n v="10000596"/>
    <s v="Teutoburger Energie Netzwerk eG"/>
    <x v="10196"/>
    <s v="SgK33410----11"/>
    <x v="2"/>
    <s v="0-30 kW, selbstverbrauchte Erzeugung"/>
    <n v="3097.02"/>
    <n v="890.08"/>
    <n v="0"/>
    <s v="NI"/>
    <n v="49176"/>
    <s v="Hilter am Teutoburger Wald"/>
    <s v="Osnabrück"/>
    <x v="0"/>
    <s v="PV-Gebäude"/>
  </r>
  <r>
    <s v="Amprion"/>
    <n v="10000596"/>
    <s v="Teutoburger Energie Netzwerk eG"/>
    <x v="10196"/>
    <s v="SgK33411----11"/>
    <x v="2"/>
    <s v="30-100 kW, selbstverbrauchte Erzeugung"/>
    <n v="96.031999999999996"/>
    <n v="26.24"/>
    <n v="0"/>
    <s v="NI"/>
    <n v="49176"/>
    <s v="Hilter am Teutoburger Wald"/>
    <s v="Osnabrück"/>
    <x v="0"/>
    <s v="PV-Gebäude"/>
  </r>
  <r>
    <s v="Amprion"/>
    <n v="10000596"/>
    <s v="Teutoburger Energie Netzwerk eG"/>
    <x v="10196"/>
    <s v="SgK330------11"/>
    <x v="0"/>
    <s v="0-30 kW"/>
    <n v="7773.91"/>
    <n v="2234.2199999999998"/>
    <n v="0"/>
    <s v="NI"/>
    <n v="49176"/>
    <s v="Hilter am Teutoburger Wald"/>
    <s v="Osnabrück"/>
    <x v="0"/>
    <s v="PV-Gebäude"/>
  </r>
  <r>
    <s v="Amprion"/>
    <n v="10000596"/>
    <s v="Teutoburger Energie Netzwerk eG"/>
    <x v="10196"/>
    <s v="SgK33420----11"/>
    <x v="1"/>
    <s v="0-30 kW, Rückvergütung für Selbstverbrauch bis 30% der Gesamterzeugung der Anlage"/>
    <n v="-3097.02"/>
    <n v="-507.29"/>
    <n v="0"/>
    <s v="NI"/>
    <n v="49176"/>
    <s v="Hilter am Teutoburger Wald"/>
    <s v="Osnabrück"/>
    <x v="0"/>
    <s v="PV-Gebäude"/>
  </r>
  <r>
    <s v="Amprion"/>
    <n v="10000596"/>
    <s v="Teutoburger Energie Netzwerk eG"/>
    <x v="10196"/>
    <s v="SgK33421----11"/>
    <x v="1"/>
    <s v="30-100 kW, Rückvergütung für Selbstverbrauch bis 30% der Gesamterzeugung der Anlage"/>
    <n v="-96.031999999999996"/>
    <n v="-15.73"/>
    <n v="0"/>
    <s v="NI"/>
    <n v="49176"/>
    <s v="Hilter am Teutoburger Wald"/>
    <s v="Osnabrück"/>
    <x v="0"/>
    <s v="PV-Gebäude"/>
  </r>
  <r>
    <s v="Amprion"/>
    <n v="10000596"/>
    <s v="Teutoburger Energie Netzwerk eG"/>
    <x v="10196"/>
    <s v="SgK331------11"/>
    <x v="0"/>
    <s v="30-100 kW"/>
    <n v="241.05099999999999"/>
    <n v="65.88"/>
    <n v="0"/>
    <s v="NI"/>
    <n v="49176"/>
    <s v="Hilter am Teutoburger Wald"/>
    <s v="Osnabrück"/>
    <x v="0"/>
    <s v="PV-Gebäude"/>
  </r>
  <r>
    <s v="Amprion"/>
    <n v="10000596"/>
    <s v="Teutoburger Energie Netzwerk eG"/>
    <x v="10197"/>
    <s v="SgK33410----12"/>
    <x v="2"/>
    <s v="0-30 kW, selbstverbrauchte Erzeugung"/>
    <n v="4266.8"/>
    <n v="1042.3800000000001"/>
    <n v="0"/>
    <s v="NI"/>
    <n v="49176"/>
    <s v="Hilter am Teutoburger Wald"/>
    <s v="Osnabrück"/>
    <x v="0"/>
    <s v="PV-Gebäude"/>
  </r>
  <r>
    <s v="Amprion"/>
    <n v="10000596"/>
    <s v="Teutoburger Energie Netzwerk eG"/>
    <x v="10197"/>
    <s v="SgK33420----12"/>
    <x v="1"/>
    <s v="0-30 kW, Rückvergütung für Selbstverbrauch bis 30% der Gesamterzeugung der Anlage"/>
    <n v="-2032.14"/>
    <n v="-332.86"/>
    <n v="0"/>
    <s v="NI"/>
    <n v="49176"/>
    <s v="Hilter am Teutoburger Wald"/>
    <s v="Osnabrück"/>
    <x v="0"/>
    <s v="PV-Gebäude"/>
  </r>
  <r>
    <s v="Amprion"/>
    <n v="10000596"/>
    <s v="Teutoburger Energie Netzwerk eG"/>
    <x v="10197"/>
    <s v="SgK33430----12"/>
    <x v="1"/>
    <s v="0-30 kW, Rückvergütung für Selbstverbrauch über 30% der Gesamterzeugung der Anlage"/>
    <n v="-2234.66"/>
    <n v="-268.16000000000003"/>
    <n v="0"/>
    <s v="NI"/>
    <n v="49176"/>
    <s v="Hilter am Teutoburger Wald"/>
    <s v="Osnabrück"/>
    <x v="0"/>
    <s v="PV-Gebäude"/>
  </r>
  <r>
    <s v="Amprion"/>
    <n v="10000596"/>
    <s v="Teutoburger Energie Netzwerk eG"/>
    <x v="10197"/>
    <s v="SgK330------12"/>
    <x v="0"/>
    <s v="0-30 kW"/>
    <n v="2507"/>
    <n v="612.46"/>
    <n v="0"/>
    <s v="NI"/>
    <n v="49176"/>
    <s v="Hilter am Teutoburger Wald"/>
    <s v="Osnabrück"/>
    <x v="0"/>
    <s v="PV-Gebäude"/>
  </r>
  <r>
    <s v="Amprion"/>
    <n v="10000596"/>
    <s v="Teutoburger Energie Netzwerk eG"/>
    <x v="10198"/>
    <s v="SgK3220--Feb13"/>
    <x v="0"/>
    <s v="0 - 10 kW"/>
    <n v="3148.9"/>
    <n v="523.98"/>
    <n v="0"/>
    <s v="NI"/>
    <n v="49176"/>
    <s v="Hilter am Teutoburger Wald"/>
    <s v="Osnabrück"/>
    <x v="0"/>
    <s v="PV-Gebäude"/>
  </r>
  <r>
    <s v="Amprion"/>
    <n v="10000596"/>
    <s v="Teutoburger Energie Netzwerk eG"/>
    <x v="10199"/>
    <s v="SgK330------11"/>
    <x v="0"/>
    <s v="0-30 kW"/>
    <n v="4238.3"/>
    <n v="1218.0899999999999"/>
    <n v="0"/>
    <s v="NI"/>
    <n v="49176"/>
    <s v="Hilter am Teutoburger Wald"/>
    <s v="Osnabrück"/>
    <x v="0"/>
    <s v="PV-Gebäude"/>
  </r>
  <r>
    <s v="Amprion"/>
    <n v="10000596"/>
    <s v="Teutoburger Energie Netzwerk eG"/>
    <x v="10199"/>
    <s v="SgK33420----11"/>
    <x v="1"/>
    <s v="0-30 kW, Rückvergütung für Selbstverbrauch bis 30% der Gesamterzeugung der Anlage"/>
    <n v="-2907.51"/>
    <n v="-476.25"/>
    <n v="0"/>
    <s v="NI"/>
    <n v="49176"/>
    <s v="Hilter am Teutoburger Wald"/>
    <s v="Osnabrück"/>
    <x v="0"/>
    <s v="PV-Gebäude"/>
  </r>
  <r>
    <s v="Amprion"/>
    <n v="10000596"/>
    <s v="Teutoburger Energie Netzwerk eG"/>
    <x v="10199"/>
    <s v="SgK33410----11"/>
    <x v="2"/>
    <s v="0-30 kW, selbstverbrauchte Erzeugung"/>
    <n v="5453.4"/>
    <n v="1567.31"/>
    <n v="0"/>
    <s v="NI"/>
    <n v="49176"/>
    <s v="Hilter am Teutoburger Wald"/>
    <s v="Osnabrück"/>
    <x v="0"/>
    <s v="PV-Gebäude"/>
  </r>
  <r>
    <s v="Amprion"/>
    <n v="10000596"/>
    <s v="Teutoburger Energie Netzwerk eG"/>
    <x v="10199"/>
    <s v="SgK33430----11"/>
    <x v="1"/>
    <s v="0-30 kW, Rückvergütung für Selbstverbrauch über 30% der Gesamterzeugung der Anlage"/>
    <n v="-2545.89"/>
    <n v="-305.51"/>
    <n v="0"/>
    <s v="NI"/>
    <n v="49176"/>
    <s v="Hilter am Teutoburger Wald"/>
    <s v="Osnabrück"/>
    <x v="0"/>
    <s v="PV-Gebäude"/>
  </r>
  <r>
    <s v="Amprion"/>
    <n v="10000596"/>
    <s v="Teutoburger Energie Netzwerk eG"/>
    <x v="10200"/>
    <s v="SoK111------04"/>
    <x v="0"/>
    <s v="0-30 kW"/>
    <n v="4446.8"/>
    <n v="2552.46"/>
    <n v="0"/>
    <s v="NI"/>
    <n v="49176"/>
    <s v="Hilter am Teutoburger Wald"/>
    <s v="Osnabrück"/>
    <x v="1"/>
    <s v="PV-Gebäude"/>
  </r>
  <r>
    <s v="Amprion"/>
    <n v="10000596"/>
    <s v="Teutoburger Energie Netzwerk eG"/>
    <x v="10201"/>
    <s v="SgK33410-Jul10"/>
    <x v="2"/>
    <s v="0-30 kW, selbstverbrauchte Erzeugung"/>
    <n v="2150.6"/>
    <n v="732.28"/>
    <n v="0"/>
    <s v="NI"/>
    <n v="49176"/>
    <s v="Hilter am Teutoburger Wald"/>
    <s v="Osnabrück"/>
    <x v="0"/>
    <s v="PV-Gebäude"/>
  </r>
  <r>
    <s v="Amprion"/>
    <n v="10000596"/>
    <s v="Teutoburger Energie Netzwerk eG"/>
    <x v="10201"/>
    <s v="SgK33420-Jul10"/>
    <x v="1"/>
    <s v="0-30 kW, Rückvergütung für Selbstverbrauch bis 30% der Gesamterzeugung der Anlage"/>
    <n v="-2150.6"/>
    <n v="-352.27"/>
    <n v="0"/>
    <s v="NI"/>
    <n v="49176"/>
    <s v="Hilter am Teutoburger Wald"/>
    <s v="Osnabrück"/>
    <x v="0"/>
    <s v="PV-Gebäude"/>
  </r>
  <r>
    <s v="Amprion"/>
    <n v="10000596"/>
    <s v="Teutoburger Energie Netzwerk eG"/>
    <x v="10201"/>
    <s v="SgK330---Jul10"/>
    <x v="0"/>
    <s v="0-30 kW"/>
    <n v="9356.4"/>
    <n v="3185.85"/>
    <n v="0"/>
    <s v="NI"/>
    <n v="49176"/>
    <s v="Hilter am Teutoburger Wald"/>
    <s v="Osnabrück"/>
    <x v="0"/>
    <s v="PV-Gebäude"/>
  </r>
  <r>
    <s v="Amprion"/>
    <n v="10000596"/>
    <s v="Teutoburger Energie Netzwerk eG"/>
    <x v="10202"/>
    <s v="SoK81a------03"/>
    <x v="0"/>
    <n v="0"/>
    <n v="2303.8200000000002"/>
    <n v="1052.8399999999999"/>
    <n v="0"/>
    <s v="NI"/>
    <n v="49176"/>
    <s v="Hilter am Teutoburger Wald"/>
    <s v="Osnabrück"/>
    <x v="1"/>
    <s v="PV-Gebäude"/>
  </r>
  <r>
    <s v="Amprion"/>
    <n v="10000596"/>
    <s v="Teutoburger Energie Netzwerk eG"/>
    <x v="10203"/>
    <s v="SoK111------05"/>
    <x v="0"/>
    <s v="0-30 kW"/>
    <n v="2340.38"/>
    <n v="1276.21"/>
    <n v="0"/>
    <s v="NI"/>
    <n v="49176"/>
    <s v="Hilter am Teutoburger Wald"/>
    <s v="Osnabrück"/>
    <x v="1"/>
    <s v="PV-Gebäude"/>
  </r>
  <r>
    <s v="Amprion"/>
    <n v="10000596"/>
    <s v="Teutoburger Energie Netzwerk eG"/>
    <x v="10204"/>
    <s v="SgK3220--Dez13"/>
    <x v="0"/>
    <s v="0 - 10 kW"/>
    <n v="4391.42"/>
    <n v="609.53"/>
    <n v="0"/>
    <s v="NI"/>
    <n v="49176"/>
    <s v="Hilter am Teutoburger Wald"/>
    <s v="Osnabrück"/>
    <x v="0"/>
    <s v="PV-Gebäude"/>
  </r>
  <r>
    <s v="Amprion"/>
    <n v="10000596"/>
    <s v="Teutoburger Energie Netzwerk eG"/>
    <x v="10204"/>
    <s v="SgK3221--Dez13"/>
    <x v="0"/>
    <s v="10 - 40 kW"/>
    <n v="6358.78"/>
    <n v="837.45"/>
    <n v="0"/>
    <s v="NI"/>
    <n v="49176"/>
    <s v="Hilter am Teutoburger Wald"/>
    <s v="Osnabrück"/>
    <x v="0"/>
    <s v="PV-Gebäude"/>
  </r>
  <r>
    <s v="Amprion"/>
    <n v="10000596"/>
    <s v="Teutoburger Energie Netzwerk eG"/>
    <x v="10204"/>
    <s v="SgK33a2-----SV"/>
    <x v="3"/>
    <s v="Strommenge ohne EEG-Vergütung, durch Anlagenbetreiber oder durch Dritte verbraucht"/>
    <n v="9717.1"/>
    <n v="0"/>
    <n v="0"/>
    <s v="NI"/>
    <n v="49176"/>
    <s v="Hilter am Teutoburger Wald"/>
    <s v="Osnabrück"/>
    <x v="0"/>
    <s v="PV-Gebäude"/>
  </r>
  <r>
    <s v="Amprion"/>
    <n v="10000596"/>
    <s v="Teutoburger Energie Netzwerk eG"/>
    <x v="10205"/>
    <s v="SoK81a------02"/>
    <x v="0"/>
    <n v="0"/>
    <n v="23247.48"/>
    <n v="11182.04"/>
    <n v="0"/>
    <s v="NI"/>
    <n v="49176"/>
    <s v="Hilter am Teutoburger Wald"/>
    <s v="Osnabrück"/>
    <x v="1"/>
    <s v="PV-Gebäude"/>
  </r>
  <r>
    <s v="Amprion"/>
    <n v="10000596"/>
    <s v="Teutoburger Energie Netzwerk eG"/>
    <x v="10206"/>
    <s v="SgK330------09"/>
    <x v="0"/>
    <s v="0-30 kW"/>
    <n v="15161.4"/>
    <n v="6520.92"/>
    <n v="0"/>
    <s v="NI"/>
    <n v="49176"/>
    <s v="Hilter am Teutoburger Wald"/>
    <s v="Osnabrück"/>
    <x v="0"/>
    <s v="PV-Gebäude"/>
  </r>
  <r>
    <s v="Amprion"/>
    <n v="10000596"/>
    <s v="Teutoburger Energie Netzwerk eG"/>
    <x v="10207"/>
    <s v="SgK33420----11"/>
    <x v="1"/>
    <s v="0-30 kW, Rückvergütung für Selbstverbrauch bis 30% der Gesamterzeugung der Anlage"/>
    <n v="-6610.72"/>
    <n v="-1082.8399999999999"/>
    <n v="0"/>
    <s v="NI"/>
    <n v="49176"/>
    <s v="Hilter am Teutoburger Wald"/>
    <s v="Osnabrück"/>
    <x v="0"/>
    <s v="PV-Gebäude"/>
  </r>
  <r>
    <s v="Amprion"/>
    <n v="10000596"/>
    <s v="Teutoburger Energie Netzwerk eG"/>
    <x v="10207"/>
    <s v="SgK330------11"/>
    <x v="0"/>
    <s v="0-30 kW"/>
    <n v="17658.38"/>
    <n v="5075.0200000000004"/>
    <n v="0"/>
    <s v="NI"/>
    <n v="49176"/>
    <s v="Hilter am Teutoburger Wald"/>
    <s v="Osnabrück"/>
    <x v="0"/>
    <s v="PV-Gebäude"/>
  </r>
  <r>
    <s v="Amprion"/>
    <n v="10000596"/>
    <s v="Teutoburger Energie Netzwerk eG"/>
    <x v="10207"/>
    <s v="SgK331------11"/>
    <x v="0"/>
    <s v="30-100 kW"/>
    <n v="459.11799999999999"/>
    <n v="125.48"/>
    <n v="0"/>
    <s v="NI"/>
    <n v="49176"/>
    <s v="Hilter am Teutoburger Wald"/>
    <s v="Osnabrück"/>
    <x v="0"/>
    <s v="PV-Gebäude"/>
  </r>
  <r>
    <s v="Amprion"/>
    <n v="10000596"/>
    <s v="Teutoburger Energie Netzwerk eG"/>
    <x v="10207"/>
    <s v="SgK33410----11"/>
    <x v="2"/>
    <s v="0-30 kW, selbstverbrauchte Erzeugung"/>
    <n v="6610.72"/>
    <n v="1899.92"/>
    <n v="0"/>
    <s v="NI"/>
    <n v="49176"/>
    <s v="Hilter am Teutoburger Wald"/>
    <s v="Osnabrück"/>
    <x v="0"/>
    <s v="PV-Gebäude"/>
  </r>
  <r>
    <s v="Amprion"/>
    <n v="10000596"/>
    <s v="Teutoburger Energie Netzwerk eG"/>
    <x v="10207"/>
    <s v="SgK33411----11"/>
    <x v="2"/>
    <s v="30-100 kW, selbstverbrauchte Erzeugung"/>
    <n v="171.87899999999999"/>
    <n v="46.97"/>
    <n v="0"/>
    <s v="NI"/>
    <n v="49176"/>
    <s v="Hilter am Teutoburger Wald"/>
    <s v="Osnabrück"/>
    <x v="0"/>
    <s v="PV-Gebäude"/>
  </r>
  <r>
    <s v="Amprion"/>
    <n v="10000596"/>
    <s v="Teutoburger Energie Netzwerk eG"/>
    <x v="10207"/>
    <s v="SgK33421----11"/>
    <x v="1"/>
    <s v="30-100 kW, Rückvergütung für Selbstverbrauch bis 30% der Gesamterzeugung der Anlage"/>
    <n v="-171.87899999999999"/>
    <n v="-28.15"/>
    <n v="0"/>
    <s v="NI"/>
    <n v="49176"/>
    <s v="Hilter am Teutoburger Wald"/>
    <s v="Osnabrück"/>
    <x v="0"/>
    <s v="PV-Gebäude"/>
  </r>
  <r>
    <s v="Amprion"/>
    <n v="10000596"/>
    <s v="Teutoburger Energie Netzwerk eG"/>
    <x v="10208"/>
    <s v="SgK33420----12"/>
    <x v="1"/>
    <s v="0-30 kW, Rückvergütung für Selbstverbrauch bis 30% der Gesamterzeugung der Anlage"/>
    <n v="-3223.5"/>
    <n v="-528.01"/>
    <n v="0"/>
    <s v="NI"/>
    <n v="49176"/>
    <s v="Hilter am Teutoburger Wald"/>
    <s v="Osnabrück"/>
    <x v="0"/>
    <s v="PV-Gebäude"/>
  </r>
  <r>
    <s v="Amprion"/>
    <n v="10000596"/>
    <s v="Teutoburger Energie Netzwerk eG"/>
    <x v="10208"/>
    <s v="SgK330------12"/>
    <x v="0"/>
    <s v="0-30 kW"/>
    <n v="21781.200000000001"/>
    <n v="5321.15"/>
    <n v="0"/>
    <s v="NI"/>
    <n v="49176"/>
    <s v="Hilter am Teutoburger Wald"/>
    <s v="Osnabrück"/>
    <x v="0"/>
    <s v="PV-Gebäude"/>
  </r>
  <r>
    <s v="Amprion"/>
    <n v="10000596"/>
    <s v="Teutoburger Energie Netzwerk eG"/>
    <x v="10208"/>
    <s v="SgK33410----12"/>
    <x v="2"/>
    <s v="0-30 kW, selbstverbrauchte Erzeugung"/>
    <n v="3223.5"/>
    <n v="787.5"/>
    <n v="0"/>
    <s v="NI"/>
    <n v="49176"/>
    <s v="Hilter am Teutoburger Wald"/>
    <s v="Osnabrück"/>
    <x v="0"/>
    <s v="PV-Gebäude"/>
  </r>
  <r>
    <s v="Amprion"/>
    <n v="10000596"/>
    <s v="Teutoburger Energie Netzwerk eG"/>
    <x v="10209"/>
    <s v="SgK33a2-----SV"/>
    <x v="3"/>
    <s v="Strommenge ohne EEG-Vergütung, durch Anlagenbetreiber oder durch Dritte verbraucht"/>
    <n v="1926.4"/>
    <n v="0"/>
    <n v="0"/>
    <s v="NI"/>
    <n v="49176"/>
    <s v="Hilter am Teutoburger Wald"/>
    <s v="Osnabrück"/>
    <x v="0"/>
    <s v="PV-Gebäude"/>
  </r>
  <r>
    <s v="Amprion"/>
    <n v="10000596"/>
    <s v="Teutoburger Energie Netzwerk eG"/>
    <x v="10209"/>
    <s v="SgK3221--Jun13"/>
    <x v="0"/>
    <s v="10 - 40 kW"/>
    <n v="1009.33"/>
    <n v="146.96"/>
    <n v="0"/>
    <s v="NI"/>
    <n v="49176"/>
    <s v="Hilter am Teutoburger Wald"/>
    <s v="Osnabrück"/>
    <x v="0"/>
    <s v="PV-Gebäude"/>
  </r>
  <r>
    <s v="Amprion"/>
    <n v="10000596"/>
    <s v="Teutoburger Energie Netzwerk eG"/>
    <x v="10209"/>
    <s v="SgK3220--Jun13"/>
    <x v="0"/>
    <s v="0 - 10 kW"/>
    <n v="6819.77"/>
    <n v="1046.8399999999999"/>
    <n v="0"/>
    <s v="NI"/>
    <n v="49176"/>
    <s v="Hilter am Teutoburger Wald"/>
    <s v="Osnabrück"/>
    <x v="0"/>
    <s v="PV-Gebäude"/>
  </r>
  <r>
    <s v="Amprion"/>
    <n v="10000596"/>
    <s v="Teutoburger Energie Netzwerk eG"/>
    <x v="10210"/>
    <s v="SoK111------04"/>
    <x v="0"/>
    <s v="0-30 kW"/>
    <n v="4374.8"/>
    <n v="2511.14"/>
    <n v="0"/>
    <s v="NI"/>
    <n v="49176"/>
    <s v="Hilter am Teutoburger Wald"/>
    <s v="Osnabrück"/>
    <x v="1"/>
    <s v="PV-Gebäude"/>
  </r>
  <r>
    <s v="Amprion"/>
    <n v="10000596"/>
    <s v="Teutoburger Energie Netzwerk eG"/>
    <x v="10211"/>
    <s v="SgK330------11"/>
    <x v="0"/>
    <s v="0-30 kW"/>
    <n v="8467.4"/>
    <n v="2433.5300000000002"/>
    <n v="0"/>
    <s v="NI"/>
    <n v="49176"/>
    <s v="Hilter am Teutoburger Wald"/>
    <s v="Osnabrück"/>
    <x v="0"/>
    <s v="PV-Gebäude"/>
  </r>
  <r>
    <s v="Amprion"/>
    <n v="10000596"/>
    <s v="Teutoburger Energie Netzwerk eG"/>
    <x v="10211"/>
    <s v="SgK33420----11"/>
    <x v="1"/>
    <s v="0-30 kW, Rückvergütung für Selbstverbrauch bis 30% der Gesamterzeugung der Anlage"/>
    <n v="-962"/>
    <n v="-157.57"/>
    <n v="0"/>
    <s v="NI"/>
    <n v="49176"/>
    <s v="Hilter am Teutoburger Wald"/>
    <s v="Osnabrück"/>
    <x v="0"/>
    <s v="PV-Gebäude"/>
  </r>
  <r>
    <s v="Amprion"/>
    <n v="10000596"/>
    <s v="Teutoburger Energie Netzwerk eG"/>
    <x v="10211"/>
    <s v="SgK33410----11"/>
    <x v="2"/>
    <s v="0-30 kW, selbstverbrauchte Erzeugung"/>
    <n v="962"/>
    <n v="276.48"/>
    <n v="0"/>
    <s v="NI"/>
    <n v="49176"/>
    <s v="Hilter am Teutoburger Wald"/>
    <s v="Osnabrück"/>
    <x v="0"/>
    <s v="PV-Gebäude"/>
  </r>
  <r>
    <s v="Amprion"/>
    <n v="10000596"/>
    <s v="Teutoburger Energie Netzwerk eG"/>
    <x v="10212"/>
    <s v="SgK330------11"/>
    <x v="0"/>
    <s v="0-30 kW"/>
    <n v="8727"/>
    <n v="2508.14"/>
    <n v="0"/>
    <s v="NI"/>
    <n v="49176"/>
    <s v="Hilter am Teutoburger Wald"/>
    <s v="Osnabrück"/>
    <x v="0"/>
    <s v="PV-Gebäude"/>
  </r>
  <r>
    <s v="Amprion"/>
    <n v="10000596"/>
    <s v="Teutoburger Energie Netzwerk eG"/>
    <x v="10212"/>
    <s v="SgK33420----11"/>
    <x v="1"/>
    <s v="0-30 kW, Rückvergütung für Selbstverbrauch bis 30% der Gesamterzeugung der Anlage"/>
    <n v="-933"/>
    <n v="-152.82"/>
    <n v="0"/>
    <s v="NI"/>
    <n v="49176"/>
    <s v="Hilter am Teutoburger Wald"/>
    <s v="Osnabrück"/>
    <x v="0"/>
    <s v="PV-Gebäude"/>
  </r>
  <r>
    <s v="Amprion"/>
    <n v="10000596"/>
    <s v="Teutoburger Energie Netzwerk eG"/>
    <x v="10212"/>
    <s v="SgK33410----11"/>
    <x v="2"/>
    <s v="0-30 kW, selbstverbrauchte Erzeugung"/>
    <n v="933"/>
    <n v="268.14"/>
    <n v="0"/>
    <s v="NI"/>
    <n v="49176"/>
    <s v="Hilter am Teutoburger Wald"/>
    <s v="Osnabrück"/>
    <x v="0"/>
    <s v="PV-Gebäude"/>
  </r>
  <r>
    <s v="Amprion"/>
    <n v="10000596"/>
    <s v="Teutoburger Energie Netzwerk eG"/>
    <x v="10213"/>
    <s v="SgK33a2-----SV"/>
    <x v="3"/>
    <s v="Strommenge ohne EEG-Vergütung, durch Anlagenbetreiber oder durch Dritte verbraucht"/>
    <n v="1882"/>
    <n v="0"/>
    <n v="0"/>
    <s v="NI"/>
    <n v="49176"/>
    <s v="Hilter am Teutoburger Wald"/>
    <s v="Osnabrück"/>
    <x v="0"/>
    <s v="PV-Gebäude"/>
  </r>
  <r>
    <s v="Amprion"/>
    <n v="10000596"/>
    <s v="Teutoburger Energie Netzwerk eG"/>
    <x v="10213"/>
    <s v="SgK5120--Apr15"/>
    <x v="0"/>
    <s v="0 - 10 kW"/>
    <n v="6780.1"/>
    <n v="845.48"/>
    <n v="0"/>
    <s v="NI"/>
    <n v="49176"/>
    <s v="Hilter am Teutoburger Wald"/>
    <s v="Osnabrück"/>
    <x v="0"/>
    <s v="PV-Gebäude"/>
  </r>
  <r>
    <s v="Amprion"/>
    <n v="10000596"/>
    <s v="Teutoburger Energie Netzwerk eG"/>
    <x v="10214"/>
    <s v="SgK3220--Mrz13"/>
    <x v="0"/>
    <s v="0 - 10 kW"/>
    <n v="4130.3999999999996"/>
    <n v="672.43"/>
    <n v="0"/>
    <s v="NI"/>
    <n v="49176"/>
    <s v="Hilter am Teutoburger Wald"/>
    <s v="Osnabrück"/>
    <x v="0"/>
    <s v="PV-Gebäude"/>
  </r>
  <r>
    <s v="Amprion"/>
    <n v="10000596"/>
    <s v="Teutoburger Energie Netzwerk eG"/>
    <x v="10215"/>
    <s v="SgK33420----11"/>
    <x v="1"/>
    <s v="0-30 kW, Rückvergütung für Selbstverbrauch bis 30% der Gesamterzeugung der Anlage"/>
    <n v="-1671.7"/>
    <n v="-273.82"/>
    <n v="0"/>
    <s v="NI"/>
    <n v="49176"/>
    <s v="Hilter am Teutoburger Wald"/>
    <s v="Osnabrück"/>
    <x v="0"/>
    <s v="PV-Gebäude"/>
  </r>
  <r>
    <s v="Amprion"/>
    <n v="10000596"/>
    <s v="Teutoburger Energie Netzwerk eG"/>
    <x v="10215"/>
    <s v="SgK33410----11"/>
    <x v="2"/>
    <s v="0-30 kW, selbstverbrauchte Erzeugung"/>
    <n v="1671.7"/>
    <n v="480.45"/>
    <n v="0"/>
    <s v="NI"/>
    <n v="49176"/>
    <s v="Hilter am Teutoburger Wald"/>
    <s v="Osnabrück"/>
    <x v="0"/>
    <s v="PV-Gebäude"/>
  </r>
  <r>
    <s v="Amprion"/>
    <n v="10000596"/>
    <s v="Teutoburger Energie Netzwerk eG"/>
    <x v="10215"/>
    <s v="SgK330------11"/>
    <x v="0"/>
    <s v="0-30 kW"/>
    <n v="8680.2999999999993"/>
    <n v="2494.7199999999998"/>
    <n v="0"/>
    <s v="NI"/>
    <n v="49176"/>
    <s v="Hilter am Teutoburger Wald"/>
    <s v="Osnabrück"/>
    <x v="0"/>
    <s v="PV-Gebäude"/>
  </r>
  <r>
    <s v="Amprion"/>
    <n v="10000596"/>
    <s v="Teutoburger Energie Netzwerk eG"/>
    <x v="10216"/>
    <s v="SgK5120--Okt14"/>
    <x v="0"/>
    <s v="0 - 10 kW"/>
    <n v="7453.3"/>
    <n v="942.84"/>
    <n v="0"/>
    <s v="NI"/>
    <n v="49176"/>
    <s v="Hilter am Teutoburger Wald"/>
    <s v="Osnabrück"/>
    <x v="0"/>
    <s v="PV-Gebäude"/>
  </r>
  <r>
    <s v="Amprion"/>
    <n v="10000596"/>
    <s v="Teutoburger Energie Netzwerk eG"/>
    <x v="10217"/>
    <s v="SgK330------11"/>
    <x v="0"/>
    <s v="0-30 kW"/>
    <n v="8125.5"/>
    <n v="2335.27"/>
    <n v="0"/>
    <s v="NI"/>
    <n v="49176"/>
    <s v="Hilter am Teutoburger Wald"/>
    <s v="Osnabrück"/>
    <x v="0"/>
    <s v="PV-Gebäude"/>
  </r>
  <r>
    <s v="Amprion"/>
    <n v="10000596"/>
    <s v="Teutoburger Energie Netzwerk eG"/>
    <x v="10217"/>
    <s v="SgK33410----11"/>
    <x v="2"/>
    <s v="0-30 kW, selbstverbrauchte Erzeugung"/>
    <n v="2543.1999999999998"/>
    <n v="730.92"/>
    <n v="0"/>
    <s v="NI"/>
    <n v="49176"/>
    <s v="Hilter am Teutoburger Wald"/>
    <s v="Osnabrück"/>
    <x v="0"/>
    <s v="PV-Gebäude"/>
  </r>
  <r>
    <s v="Amprion"/>
    <n v="10000596"/>
    <s v="Teutoburger Energie Netzwerk eG"/>
    <x v="10217"/>
    <s v="SgK33420----11"/>
    <x v="1"/>
    <s v="0-30 kW, Rückvergütung für Selbstverbrauch bis 30% der Gesamterzeugung der Anlage"/>
    <n v="-2543.1999999999998"/>
    <n v="-416.58"/>
    <n v="0"/>
    <s v="NI"/>
    <n v="49176"/>
    <s v="Hilter am Teutoburger Wald"/>
    <s v="Osnabrück"/>
    <x v="0"/>
    <s v="PV-Gebäude"/>
  </r>
  <r>
    <s v="Amprion"/>
    <n v="10000596"/>
    <s v="Teutoburger Energie Netzwerk eG"/>
    <x v="10218"/>
    <s v="SoK111------04"/>
    <x v="0"/>
    <s v="0-30 kW"/>
    <n v="2845.7"/>
    <n v="1633.43"/>
    <n v="0"/>
    <s v="NI"/>
    <n v="49176"/>
    <s v="Hilter am Teutoburger Wald"/>
    <s v="Osnabrück"/>
    <x v="1"/>
    <s v="PV-Gebäude"/>
  </r>
  <r>
    <s v="Amprion"/>
    <n v="10000596"/>
    <s v="Teutoburger Energie Netzwerk eG"/>
    <x v="10219"/>
    <s v="SgK33a2-----SV"/>
    <x v="3"/>
    <s v="Strommenge ohne EEG-Vergütung, durch Anlagenbetreiber oder durch Dritte verbraucht"/>
    <n v="1995.4"/>
    <n v="0"/>
    <n v="0"/>
    <s v="NI"/>
    <n v="49176"/>
    <s v="Hilter am Teutoburger Wald"/>
    <s v="Osnabrück"/>
    <x v="0"/>
    <s v="PV-Gebäude"/>
  </r>
  <r>
    <s v="Amprion"/>
    <n v="10000596"/>
    <s v="Teutoburger Energie Netzwerk eG"/>
    <x v="10219"/>
    <s v="SgK3220--Jan13"/>
    <x v="0"/>
    <s v="0 - 10 kW"/>
    <n v="6172.42"/>
    <n v="1050.54"/>
    <n v="0"/>
    <s v="NI"/>
    <n v="49176"/>
    <s v="Hilter am Teutoburger Wald"/>
    <s v="Osnabrück"/>
    <x v="0"/>
    <s v="PV-Gebäude"/>
  </r>
  <r>
    <s v="Amprion"/>
    <n v="10000596"/>
    <s v="Teutoburger Energie Netzwerk eG"/>
    <x v="10219"/>
    <s v="SgK3221--Jan13"/>
    <x v="0"/>
    <s v="10 - 40 kW"/>
    <n v="1982.58"/>
    <n v="319.99"/>
    <n v="0"/>
    <s v="NI"/>
    <n v="49176"/>
    <s v="Hilter am Teutoburger Wald"/>
    <s v="Osnabrück"/>
    <x v="0"/>
    <s v="PV-Gebäude"/>
  </r>
  <r>
    <s v="Amprion"/>
    <n v="10000596"/>
    <s v="Teutoburger Energie Netzwerk eG"/>
    <x v="10220"/>
    <s v="SgK33a2-----SV"/>
    <x v="3"/>
    <s v="Strommenge ohne EEG-Vergütung, durch Anlagenbetreiber oder durch Dritte verbraucht"/>
    <n v="7182"/>
    <n v="0"/>
    <n v="0"/>
    <s v="NI"/>
    <n v="49176"/>
    <s v="Hilter am Teutoburger Wald"/>
    <s v="Osnabrück"/>
    <x v="0"/>
    <s v="PV-Gebäude"/>
  </r>
  <r>
    <s v="Amprion"/>
    <n v="10000596"/>
    <s v="Teutoburger Energie Netzwerk eG"/>
    <x v="10220"/>
    <s v="SgK330------09"/>
    <x v="0"/>
    <s v="0-30 kW"/>
    <n v="16459.400000000001"/>
    <n v="7079.19"/>
    <n v="0"/>
    <s v="NI"/>
    <n v="49176"/>
    <s v="Hilter am Teutoburger Wald"/>
    <s v="Osnabrück"/>
    <x v="0"/>
    <s v="PV-Gebäude"/>
  </r>
  <r>
    <s v="Amprion"/>
    <n v="10000596"/>
    <s v="Teutoburger Energie Netzwerk eG"/>
    <x v="10221"/>
    <s v="SgK3220--Sep12"/>
    <x v="0"/>
    <s v="0 - 10 kW"/>
    <n v="6538.92"/>
    <n v="1212.31"/>
    <n v="0"/>
    <s v="NI"/>
    <n v="49176"/>
    <s v="Hilter am Teutoburger Wald"/>
    <s v="Osnabrück"/>
    <x v="0"/>
    <s v="PV-Gebäude"/>
  </r>
  <r>
    <s v="Amprion"/>
    <n v="10000596"/>
    <s v="Teutoburger Energie Netzwerk eG"/>
    <x v="10221"/>
    <s v="SgK33a2-----SV"/>
    <x v="3"/>
    <s v="Strommenge ohne EEG-Vergütung, durch Anlagenbetreiber oder durch Dritte verbraucht"/>
    <n v="2682.1"/>
    <n v="0"/>
    <n v="0"/>
    <s v="NI"/>
    <n v="49176"/>
    <s v="Hilter am Teutoburger Wald"/>
    <s v="Osnabrück"/>
    <x v="0"/>
    <s v="PV-Gebäude"/>
  </r>
  <r>
    <s v="Amprion"/>
    <n v="10000596"/>
    <s v="Teutoburger Energie Netzwerk eG"/>
    <x v="10221"/>
    <s v="SgK3221--Sep12"/>
    <x v="0"/>
    <s v="10 - 40 kW"/>
    <n v="1778.59"/>
    <n v="312.85000000000002"/>
    <n v="0"/>
    <s v="NI"/>
    <n v="49176"/>
    <s v="Hilter am Teutoburger Wald"/>
    <s v="Osnabrück"/>
    <x v="0"/>
    <s v="PV-Gebäude"/>
  </r>
  <r>
    <s v="Amprion"/>
    <n v="10000596"/>
    <s v="Teutoburger Energie Netzwerk eG"/>
    <x v="10222"/>
    <s v="SgK33420----11"/>
    <x v="1"/>
    <s v="0-30 kW, Rückvergütung für Selbstverbrauch bis 30% der Gesamterzeugung der Anlage"/>
    <n v="-6224.67"/>
    <n v="-1019.6"/>
    <n v="0"/>
    <s v="NI"/>
    <n v="49176"/>
    <s v="Hilter am Teutoburger Wald"/>
    <s v="Osnabrück"/>
    <x v="0"/>
    <s v="PV-Gebäude"/>
  </r>
  <r>
    <s v="Amprion"/>
    <n v="10000596"/>
    <s v="Teutoburger Energie Netzwerk eG"/>
    <x v="10222"/>
    <s v="SgK330------11"/>
    <x v="0"/>
    <s v="0-30 kW"/>
    <n v="7434.8"/>
    <n v="2136.7600000000002"/>
    <n v="0"/>
    <s v="NI"/>
    <n v="49176"/>
    <s v="Hilter am Teutoburger Wald"/>
    <s v="Osnabrück"/>
    <x v="0"/>
    <s v="PV-Gebäude"/>
  </r>
  <r>
    <s v="Amprion"/>
    <n v="10000596"/>
    <s v="Teutoburger Energie Netzwerk eG"/>
    <x v="10222"/>
    <s v="SgK33430----11"/>
    <x v="1"/>
    <s v="0-30 kW, Rückvergütung für Selbstverbrauch über 30% der Gesamterzeugung der Anlage"/>
    <n v="-7089.43"/>
    <n v="-850.73"/>
    <n v="0"/>
    <s v="NI"/>
    <n v="49176"/>
    <s v="Hilter am Teutoburger Wald"/>
    <s v="Osnabrück"/>
    <x v="0"/>
    <s v="PV-Gebäude"/>
  </r>
  <r>
    <s v="Amprion"/>
    <n v="10000596"/>
    <s v="Teutoburger Energie Netzwerk eG"/>
    <x v="10222"/>
    <s v="SgK33410----11"/>
    <x v="2"/>
    <s v="0-30 kW, selbstverbrauchte Erzeugung"/>
    <n v="13314.1"/>
    <n v="3826.47"/>
    <n v="0"/>
    <s v="NI"/>
    <n v="49176"/>
    <s v="Hilter am Teutoburger Wald"/>
    <s v="Osnabrück"/>
    <x v="0"/>
    <s v="PV-Gebäude"/>
  </r>
  <r>
    <s v="Amprion"/>
    <n v="10000596"/>
    <s v="Teutoburger Energie Netzwerk eG"/>
    <x v="10223"/>
    <s v="SgK330------11"/>
    <x v="0"/>
    <s v="0-30 kW"/>
    <n v="3768.1"/>
    <n v="1082.95"/>
    <n v="0"/>
    <s v="NI"/>
    <n v="49176"/>
    <s v="Hilter am Teutoburger Wald"/>
    <s v="Osnabrück"/>
    <x v="0"/>
    <s v="PV-Gebäude"/>
  </r>
  <r>
    <s v="Amprion"/>
    <n v="10000596"/>
    <s v="Teutoburger Energie Netzwerk eG"/>
    <x v="10223"/>
    <s v="SgK33410----11"/>
    <x v="2"/>
    <s v="0-30 kW, selbstverbrauchte Erzeugung"/>
    <n v="17792.599999999999"/>
    <n v="5113.59"/>
    <n v="0"/>
    <s v="NI"/>
    <n v="49176"/>
    <s v="Hilter am Teutoburger Wald"/>
    <s v="Osnabrück"/>
    <x v="0"/>
    <s v="PV-Gebäude"/>
  </r>
  <r>
    <s v="Amprion"/>
    <n v="10000596"/>
    <s v="Teutoburger Energie Netzwerk eG"/>
    <x v="10223"/>
    <s v="SgK33430----11"/>
    <x v="1"/>
    <s v="0-30 kW, Rückvergütung für Selbstverbrauch über 30% der Gesamterzeugung der Anlage"/>
    <n v="-11324.39"/>
    <n v="-1358.93"/>
    <n v="0"/>
    <s v="NI"/>
    <n v="49176"/>
    <s v="Hilter am Teutoburger Wald"/>
    <s v="Osnabrück"/>
    <x v="0"/>
    <s v="PV-Gebäude"/>
  </r>
  <r>
    <s v="Amprion"/>
    <n v="10000596"/>
    <s v="Teutoburger Energie Netzwerk eG"/>
    <x v="10223"/>
    <s v="SgK33420----11"/>
    <x v="1"/>
    <s v="0-30 kW, Rückvergütung für Selbstverbrauch bis 30% der Gesamterzeugung der Anlage"/>
    <n v="-6468.21"/>
    <n v="-1059.49"/>
    <n v="0"/>
    <s v="NI"/>
    <n v="49176"/>
    <s v="Hilter am Teutoburger Wald"/>
    <s v="Osnabrück"/>
    <x v="0"/>
    <s v="PV-Gebäude"/>
  </r>
  <r>
    <s v="Amprion"/>
    <n v="10000596"/>
    <s v="Teutoburger Energie Netzwerk eG"/>
    <x v="10224"/>
    <s v="SgK33a2-----SV"/>
    <x v="3"/>
    <s v="Strommenge ohne EEG-Vergütung, durch Anlagenbetreiber oder durch Dritte verbraucht"/>
    <n v="8925.9"/>
    <n v="0"/>
    <n v="0"/>
    <s v="NI"/>
    <n v="49176"/>
    <s v="Hilter am Teutoburger Wald"/>
    <s v="Osnabrück"/>
    <x v="0"/>
    <s v="PV-Gebäude"/>
  </r>
  <r>
    <s v="Amprion"/>
    <n v="10000596"/>
    <s v="Teutoburger Energie Netzwerk eG"/>
    <x v="10224"/>
    <s v="SgK3220--Okt12"/>
    <x v="0"/>
    <s v="0 - 10 kW"/>
    <n v="6041.23"/>
    <n v="1109.17"/>
    <n v="0"/>
    <s v="NI"/>
    <n v="49176"/>
    <s v="Hilter am Teutoburger Wald"/>
    <s v="Osnabrück"/>
    <x v="0"/>
    <s v="PV-Gebäude"/>
  </r>
  <r>
    <s v="Amprion"/>
    <n v="10000596"/>
    <s v="Teutoburger Energie Netzwerk eG"/>
    <x v="10224"/>
    <s v="SgK3221--Okt12"/>
    <x v="0"/>
    <s v="10 - 40 kW"/>
    <n v="13550.47"/>
    <n v="2360.4899999999998"/>
    <n v="0"/>
    <s v="NI"/>
    <n v="49176"/>
    <s v="Hilter am Teutoburger Wald"/>
    <s v="Osnabrück"/>
    <x v="0"/>
    <s v="PV-Gebäude"/>
  </r>
  <r>
    <s v="Amprion"/>
    <n v="10000596"/>
    <s v="Teutoburger Energie Netzwerk eG"/>
    <x v="10225"/>
    <s v="SgK3222--Jun12"/>
    <x v="0"/>
    <s v="40 kW - 1 MW"/>
    <n v="6261.63"/>
    <n v="1012.51"/>
    <n v="0"/>
    <s v="NI"/>
    <n v="49176"/>
    <s v="Hilter am Teutoburger Wald"/>
    <s v="Osnabrück"/>
    <x v="0"/>
    <s v="PV-Gebäude"/>
  </r>
  <r>
    <s v="Amprion"/>
    <n v="10000596"/>
    <s v="Teutoburger Energie Netzwerk eG"/>
    <x v="10225"/>
    <s v="SgK33a2-----SV"/>
    <x v="3"/>
    <s v="Strommenge ohne EEG-Vergütung, durch Anlagenbetreiber oder durch Dritte verbraucht"/>
    <n v="5137.3"/>
    <n v="0"/>
    <n v="0"/>
    <s v="NI"/>
    <n v="49176"/>
    <s v="Hilter am Teutoburger Wald"/>
    <s v="Osnabrück"/>
    <x v="0"/>
    <s v="PV-Gebäude"/>
  </r>
  <r>
    <s v="Amprion"/>
    <n v="10000596"/>
    <s v="Teutoburger Energie Netzwerk eG"/>
    <x v="10225"/>
    <s v="SgK3221--Jun12"/>
    <x v="0"/>
    <s v="10 - 40 kW"/>
    <n v="4860.87"/>
    <n v="881.28"/>
    <n v="0"/>
    <s v="NI"/>
    <n v="49176"/>
    <s v="Hilter am Teutoburger Wald"/>
    <s v="Osnabrück"/>
    <x v="0"/>
    <s v="PV-Gebäude"/>
  </r>
  <r>
    <s v="Amprion"/>
    <n v="10000596"/>
    <s v="Teutoburger Energie Netzwerk eG"/>
    <x v="10226"/>
    <s v="SoK111------05"/>
    <x v="0"/>
    <s v="0-30 kW"/>
    <n v="6255.07"/>
    <n v="3410.89"/>
    <n v="0"/>
    <s v="NI"/>
    <n v="49176"/>
    <s v="Hilter am Teutoburger Wald"/>
    <s v="Osnabrück"/>
    <x v="1"/>
    <s v="PV-Gebäude"/>
  </r>
  <r>
    <s v="Amprion"/>
    <n v="10000596"/>
    <s v="Teutoburger Energie Netzwerk eG"/>
    <x v="10227"/>
    <s v="SgK330------09"/>
    <x v="0"/>
    <s v="0-30 kW"/>
    <n v="5967.23"/>
    <n v="2566.5100000000002"/>
    <n v="0"/>
    <s v="NI"/>
    <n v="49176"/>
    <s v="Hilter am Teutoburger Wald"/>
    <s v="Osnabrück"/>
    <x v="0"/>
    <s v="PV-Gebäude"/>
  </r>
  <r>
    <s v="Amprion"/>
    <n v="10000596"/>
    <s v="Teutoburger Energie Netzwerk eG"/>
    <x v="10228"/>
    <s v="SgK3220--Mrz13"/>
    <x v="0"/>
    <s v="0 - 10 kW"/>
    <n v="3140.32"/>
    <n v="511.24"/>
    <n v="0"/>
    <s v="NI"/>
    <n v="49176"/>
    <s v="Hilter am Teutoburger Wald"/>
    <s v="Osnabrück"/>
    <x v="0"/>
    <s v="PV-Gebäude"/>
  </r>
  <r>
    <s v="Amprion"/>
    <n v="10000596"/>
    <s v="Teutoburger Energie Netzwerk eG"/>
    <x v="10229"/>
    <s v="SgK3220--Mai13"/>
    <x v="0"/>
    <s v="0 - 10 kW"/>
    <n v="2669.28"/>
    <n v="417.21"/>
    <n v="0"/>
    <s v="NI"/>
    <n v="49176"/>
    <s v="Hilter am Teutoburger Wald"/>
    <s v="Osnabrück"/>
    <x v="0"/>
    <s v="PV-Gebäude"/>
  </r>
  <r>
    <s v="Amprion"/>
    <n v="10000596"/>
    <s v="Teutoburger Energie Netzwerk eG"/>
    <x v="10230"/>
    <s v="SgK330------11"/>
    <x v="0"/>
    <s v="0-30 kW"/>
    <n v="6906.9"/>
    <n v="1985.04"/>
    <n v="0"/>
    <s v="NI"/>
    <n v="49176"/>
    <s v="Hilter am Teutoburger Wald"/>
    <s v="Osnabrück"/>
    <x v="0"/>
    <s v="PV-Gebäude"/>
  </r>
  <r>
    <s v="Amprion"/>
    <n v="10000596"/>
    <s v="Teutoburger Energie Netzwerk eG"/>
    <x v="10230"/>
    <s v="SgK33410----11"/>
    <x v="2"/>
    <s v="0-30 kW, selbstverbrauchte Erzeugung"/>
    <n v="1697.4"/>
    <n v="487.83"/>
    <n v="0"/>
    <s v="NI"/>
    <n v="49176"/>
    <s v="Hilter am Teutoburger Wald"/>
    <s v="Osnabrück"/>
    <x v="0"/>
    <s v="PV-Gebäude"/>
  </r>
  <r>
    <s v="Amprion"/>
    <n v="10000596"/>
    <s v="Teutoburger Energie Netzwerk eG"/>
    <x v="10230"/>
    <s v="SgK33420----11"/>
    <x v="1"/>
    <s v="0-30 kW, Rückvergütung für Selbstverbrauch bis 30% der Gesamterzeugung der Anlage"/>
    <n v="-1697.4"/>
    <n v="-278.02999999999997"/>
    <n v="0"/>
    <s v="NI"/>
    <n v="49176"/>
    <s v="Hilter am Teutoburger Wald"/>
    <s v="Osnabrück"/>
    <x v="0"/>
    <s v="PV-Gebäude"/>
  </r>
  <r>
    <s v="Amprion"/>
    <n v="10000596"/>
    <s v="Teutoburger Energie Netzwerk eG"/>
    <x v="10231"/>
    <s v="SgK33410----11"/>
    <x v="2"/>
    <s v="0-30 kW, selbstverbrauchte Erzeugung"/>
    <n v="2144.1999999999998"/>
    <n v="616.24"/>
    <n v="0"/>
    <s v="NI"/>
    <n v="49176"/>
    <s v="Hilter am Teutoburger Wald"/>
    <s v="Osnabrück"/>
    <x v="0"/>
    <s v="PV-Gebäude"/>
  </r>
  <r>
    <s v="Amprion"/>
    <n v="10000596"/>
    <s v="Teutoburger Energie Netzwerk eG"/>
    <x v="10231"/>
    <s v="SgK33420----11"/>
    <x v="1"/>
    <s v="0-30 kW, Rückvergütung für Selbstverbrauch bis 30% der Gesamterzeugung der Anlage"/>
    <n v="-2144.1999999999998"/>
    <n v="-351.22"/>
    <n v="0"/>
    <s v="NI"/>
    <n v="49176"/>
    <s v="Hilter am Teutoburger Wald"/>
    <s v="Osnabrück"/>
    <x v="0"/>
    <s v="PV-Gebäude"/>
  </r>
  <r>
    <s v="Amprion"/>
    <n v="10000596"/>
    <s v="Teutoburger Energie Netzwerk eG"/>
    <x v="10231"/>
    <s v="SgK330------11"/>
    <x v="0"/>
    <s v="0-30 kW"/>
    <n v="10915.5"/>
    <n v="3137.11"/>
    <n v="0"/>
    <s v="NI"/>
    <n v="49176"/>
    <s v="Hilter am Teutoburger Wald"/>
    <s v="Osnabrück"/>
    <x v="0"/>
    <s v="PV-Gebäude"/>
  </r>
  <r>
    <s v="Amprion"/>
    <n v="10000596"/>
    <s v="Teutoburger Energie Netzwerk eG"/>
    <x v="10232"/>
    <s v="SgK33410----11"/>
    <x v="2"/>
    <s v="0-30 kW, selbstverbrauchte Erzeugung"/>
    <n v="3696.2"/>
    <n v="1062.29"/>
    <n v="0"/>
    <s v="NI"/>
    <n v="49176"/>
    <s v="Hilter am Teutoburger Wald"/>
    <s v="Osnabrück"/>
    <x v="0"/>
    <s v="PV-Gebäude"/>
  </r>
  <r>
    <s v="Amprion"/>
    <n v="10000596"/>
    <s v="Teutoburger Energie Netzwerk eG"/>
    <x v="10232"/>
    <s v="SgK330------11"/>
    <x v="0"/>
    <s v="0-30 kW"/>
    <n v="6492"/>
    <n v="1865.8"/>
    <n v="0"/>
    <s v="NI"/>
    <n v="49176"/>
    <s v="Hilter am Teutoburger Wald"/>
    <s v="Osnabrück"/>
    <x v="0"/>
    <s v="PV-Gebäude"/>
  </r>
  <r>
    <s v="Amprion"/>
    <n v="10000596"/>
    <s v="Teutoburger Energie Netzwerk eG"/>
    <x v="10232"/>
    <s v="SgK33430----11"/>
    <x v="1"/>
    <s v="0-30 kW, Rückvergütung für Selbstverbrauch über 30% der Gesamterzeugung der Anlage"/>
    <n v="-639.74"/>
    <n v="-76.77"/>
    <n v="0"/>
    <s v="NI"/>
    <n v="49176"/>
    <s v="Hilter am Teutoburger Wald"/>
    <s v="Osnabrück"/>
    <x v="0"/>
    <s v="PV-Gebäude"/>
  </r>
  <r>
    <s v="Amprion"/>
    <n v="10000596"/>
    <s v="Teutoburger Energie Netzwerk eG"/>
    <x v="10232"/>
    <s v="SgK33420----11"/>
    <x v="1"/>
    <s v="0-30 kW, Rückvergütung für Selbstverbrauch bis 30% der Gesamterzeugung der Anlage"/>
    <n v="-3056.46"/>
    <n v="-500.65"/>
    <n v="0"/>
    <s v="NI"/>
    <n v="49176"/>
    <s v="Hilter am Teutoburger Wald"/>
    <s v="Osnabrück"/>
    <x v="0"/>
    <s v="PV-Gebäude"/>
  </r>
  <r>
    <s v="Amprion"/>
    <n v="10000596"/>
    <s v="Teutoburger Energie Netzwerk eG"/>
    <x v="10233"/>
    <s v="SgK3220--Sep12"/>
    <x v="0"/>
    <s v="0 - 10 kW"/>
    <n v="3660.8"/>
    <n v="678.71"/>
    <n v="0"/>
    <s v="NI"/>
    <n v="49176"/>
    <s v="Hilter am Teutoburger Wald"/>
    <s v="Osnabrück"/>
    <x v="0"/>
    <s v="PV-Gebäude"/>
  </r>
  <r>
    <s v="Amprion"/>
    <n v="10000596"/>
    <s v="Teutoburger Energie Netzwerk eG"/>
    <x v="10234"/>
    <s v="SgK33410----11"/>
    <x v="2"/>
    <s v="0-30 kW, selbstverbrauchte Erzeugung"/>
    <n v="1391.5"/>
    <n v="399.92"/>
    <n v="0"/>
    <s v="NI"/>
    <n v="49176"/>
    <s v="Hilter am Teutoburger Wald"/>
    <s v="Osnabrück"/>
    <x v="0"/>
    <s v="PV-Gebäude"/>
  </r>
  <r>
    <s v="Amprion"/>
    <n v="10000596"/>
    <s v="Teutoburger Energie Netzwerk eG"/>
    <x v="10234"/>
    <s v="SgK33420----11"/>
    <x v="1"/>
    <s v="0-30 kW, Rückvergütung für Selbstverbrauch bis 30% der Gesamterzeugung der Anlage"/>
    <n v="-1391.5"/>
    <n v="-227.93"/>
    <n v="0"/>
    <s v="NI"/>
    <n v="49176"/>
    <s v="Hilter am Teutoburger Wald"/>
    <s v="Osnabrück"/>
    <x v="0"/>
    <s v="PV-Gebäude"/>
  </r>
  <r>
    <s v="Amprion"/>
    <n v="10000596"/>
    <s v="Teutoburger Energie Netzwerk eG"/>
    <x v="10234"/>
    <s v="SgK330------11"/>
    <x v="0"/>
    <s v="0-30 kW"/>
    <n v="4974.3999999999996"/>
    <n v="1429.64"/>
    <n v="0"/>
    <s v="NI"/>
    <n v="49176"/>
    <s v="Hilter am Teutoburger Wald"/>
    <s v="Osnabrück"/>
    <x v="0"/>
    <s v="PV-Gebäude"/>
  </r>
  <r>
    <s v="Amprion"/>
    <n v="10000596"/>
    <s v="Teutoburger Energie Netzwerk eG"/>
    <x v="10235"/>
    <s v="SgK33420----11"/>
    <x v="1"/>
    <s v="0-30 kW, Rückvergütung für Selbstverbrauch bis 30% der Gesamterzeugung der Anlage"/>
    <n v="-1160.94"/>
    <n v="-190.16"/>
    <n v="0"/>
    <s v="NI"/>
    <n v="49176"/>
    <s v="Hilter am Teutoburger Wald"/>
    <s v="Osnabrück"/>
    <x v="0"/>
    <s v="PV-Gebäude"/>
  </r>
  <r>
    <s v="Amprion"/>
    <n v="10000596"/>
    <s v="Teutoburger Energie Netzwerk eG"/>
    <x v="10235"/>
    <s v="SgK33430----11"/>
    <x v="1"/>
    <s v="0-30 kW, Rückvergütung für Selbstverbrauch über 30% der Gesamterzeugung der Anlage"/>
    <n v="-489.86"/>
    <n v="-58.78"/>
    <n v="0"/>
    <s v="NI"/>
    <n v="49176"/>
    <s v="Hilter am Teutoburger Wald"/>
    <s v="Osnabrück"/>
    <x v="0"/>
    <s v="PV-Gebäude"/>
  </r>
  <r>
    <s v="Amprion"/>
    <n v="10000596"/>
    <s v="Teutoburger Energie Netzwerk eG"/>
    <x v="10235"/>
    <s v="SgK330------11"/>
    <x v="0"/>
    <s v="0-30 kW"/>
    <n v="2219"/>
    <n v="637.74"/>
    <n v="0"/>
    <s v="NI"/>
    <n v="49176"/>
    <s v="Hilter am Teutoburger Wald"/>
    <s v="Osnabrück"/>
    <x v="0"/>
    <s v="PV-Gebäude"/>
  </r>
  <r>
    <s v="Amprion"/>
    <n v="10000596"/>
    <s v="Teutoburger Energie Netzwerk eG"/>
    <x v="10235"/>
    <s v="SgK33410----11"/>
    <x v="2"/>
    <s v="0-30 kW, selbstverbrauchte Erzeugung"/>
    <n v="1650.8"/>
    <n v="474.44"/>
    <n v="0"/>
    <s v="NI"/>
    <n v="49176"/>
    <s v="Hilter am Teutoburger Wald"/>
    <s v="Osnabrück"/>
    <x v="0"/>
    <s v="PV-Gebäude"/>
  </r>
  <r>
    <s v="Amprion"/>
    <n v="10000596"/>
    <s v="Teutoburger Energie Netzwerk eG"/>
    <x v="10236"/>
    <s v="SgK33420----12"/>
    <x v="1"/>
    <s v="0-30 kW, Rückvergütung für Selbstverbrauch bis 30% der Gesamterzeugung der Anlage"/>
    <n v="-1500.87"/>
    <n v="-245.84"/>
    <n v="0"/>
    <s v="NI"/>
    <n v="49176"/>
    <s v="Hilter am Teutoburger Wald"/>
    <s v="Osnabrück"/>
    <x v="0"/>
    <s v="PV-Gebäude"/>
  </r>
  <r>
    <s v="Amprion"/>
    <n v="10000596"/>
    <s v="Teutoburger Energie Netzwerk eG"/>
    <x v="10236"/>
    <s v="SgK330------12"/>
    <x v="0"/>
    <s v="0-30 kW"/>
    <n v="397.9"/>
    <n v="97.21"/>
    <n v="0"/>
    <s v="NI"/>
    <n v="49176"/>
    <s v="Hilter am Teutoburger Wald"/>
    <s v="Osnabrück"/>
    <x v="0"/>
    <s v="PV-Gebäude"/>
  </r>
  <r>
    <s v="Amprion"/>
    <n v="10000596"/>
    <s v="Teutoburger Energie Netzwerk eG"/>
    <x v="10236"/>
    <s v="SgK33410----12"/>
    <x v="2"/>
    <s v="0-30 kW, selbstverbrauchte Erzeugung"/>
    <n v="4605"/>
    <n v="1125"/>
    <n v="0"/>
    <s v="NI"/>
    <n v="49176"/>
    <s v="Hilter am Teutoburger Wald"/>
    <s v="Osnabrück"/>
    <x v="0"/>
    <s v="PV-Gebäude"/>
  </r>
  <r>
    <s v="Amprion"/>
    <n v="10000596"/>
    <s v="Teutoburger Energie Netzwerk eG"/>
    <x v="10236"/>
    <s v="SgK33430----12"/>
    <x v="1"/>
    <s v="0-30 kW, Rückvergütung für Selbstverbrauch über 30% der Gesamterzeugung der Anlage"/>
    <n v="-3104.13"/>
    <n v="-372.5"/>
    <n v="0"/>
    <s v="NI"/>
    <n v="49176"/>
    <s v="Hilter am Teutoburger Wald"/>
    <s v="Osnabrück"/>
    <x v="0"/>
    <s v="PV-Gebäude"/>
  </r>
  <r>
    <s v="Amprion"/>
    <n v="10000596"/>
    <s v="Teutoburger Energie Netzwerk eG"/>
    <x v="10237"/>
    <s v="SgK33420----11"/>
    <x v="1"/>
    <s v="0-30 kW, Rückvergütung für Selbstverbrauch bis 30% der Gesamterzeugung der Anlage"/>
    <n v="-3285"/>
    <n v="-538.08000000000004"/>
    <n v="0"/>
    <s v="NI"/>
    <n v="49176"/>
    <s v="Hilter am Teutoburger Wald"/>
    <s v="Osnabrück"/>
    <x v="0"/>
    <s v="PV-Gebäude"/>
  </r>
  <r>
    <s v="Amprion"/>
    <n v="10000596"/>
    <s v="Teutoburger Energie Netzwerk eG"/>
    <x v="10237"/>
    <s v="SgK330------11"/>
    <x v="0"/>
    <s v="0-30 kW"/>
    <n v="9284.2000000000007"/>
    <n v="2668.28"/>
    <n v="0"/>
    <s v="NI"/>
    <n v="49176"/>
    <s v="Hilter am Teutoburger Wald"/>
    <s v="Osnabrück"/>
    <x v="0"/>
    <s v="PV-Gebäude"/>
  </r>
  <r>
    <s v="Amprion"/>
    <n v="10000596"/>
    <s v="Teutoburger Energie Netzwerk eG"/>
    <x v="10237"/>
    <s v="SgK33410----11"/>
    <x v="2"/>
    <s v="0-30 kW, selbstverbrauchte Erzeugung"/>
    <n v="3285"/>
    <n v="944.11"/>
    <n v="0"/>
    <s v="NI"/>
    <n v="49176"/>
    <s v="Hilter am Teutoburger Wald"/>
    <s v="Osnabrück"/>
    <x v="0"/>
    <s v="PV-Gebäude"/>
  </r>
  <r>
    <s v="Amprion"/>
    <n v="10000596"/>
    <s v="Teutoburger Energie Netzwerk eG"/>
    <x v="10238"/>
    <s v="SoK111------05"/>
    <x v="0"/>
    <s v="0-30 kW"/>
    <n v="4870.5"/>
    <n v="2655.88"/>
    <n v="0"/>
    <s v="NI"/>
    <n v="49176"/>
    <s v="Hilter am Teutoburger Wald"/>
    <s v="Osnabrück"/>
    <x v="1"/>
    <s v="PV-Gebäude"/>
  </r>
  <r>
    <s v="Amprion"/>
    <n v="10000596"/>
    <s v="Teutoburger Energie Netzwerk eG"/>
    <x v="10239"/>
    <s v="SgK3220--Apr14"/>
    <x v="0"/>
    <s v="0 - 10 kW"/>
    <n v="796.6"/>
    <n v="105.79"/>
    <n v="0"/>
    <s v="NI"/>
    <n v="49176"/>
    <s v="Hilter am Teutoburger Wald"/>
    <s v="Osnabrück"/>
    <x v="0"/>
    <s v="PV-Gebäude"/>
  </r>
  <r>
    <s v="Amprion"/>
    <n v="10000596"/>
    <s v="Teutoburger Energie Netzwerk eG"/>
    <x v="10240"/>
    <s v="SgK330------11"/>
    <x v="0"/>
    <s v="0-30 kW"/>
    <n v="4891.1000000000004"/>
    <n v="1405.7"/>
    <n v="0"/>
    <s v="NI"/>
    <n v="49176"/>
    <s v="Hilter am Teutoburger Wald"/>
    <s v="Osnabrück"/>
    <x v="0"/>
    <s v="PV-Gebäude"/>
  </r>
  <r>
    <s v="Amprion"/>
    <n v="10000596"/>
    <s v="Teutoburger Energie Netzwerk eG"/>
    <x v="10240"/>
    <s v="SgK33420----11"/>
    <x v="1"/>
    <s v="0-30 kW, Rückvergütung für Selbstverbrauch bis 30% der Gesamterzeugung der Anlage"/>
    <n v="-2096.79"/>
    <n v="-343.45"/>
    <n v="0"/>
    <s v="NI"/>
    <n v="49176"/>
    <s v="Hilter am Teutoburger Wald"/>
    <s v="Osnabrück"/>
    <x v="0"/>
    <s v="PV-Gebäude"/>
  </r>
  <r>
    <s v="Amprion"/>
    <n v="10000596"/>
    <s v="Teutoburger Energie Netzwerk eG"/>
    <x v="10240"/>
    <s v="SgK33410----11"/>
    <x v="2"/>
    <s v="0-30 kW, selbstverbrauchte Erzeugung"/>
    <n v="2098.1999999999998"/>
    <n v="603.02"/>
    <n v="0"/>
    <s v="NI"/>
    <n v="49176"/>
    <s v="Hilter am Teutoburger Wald"/>
    <s v="Osnabrück"/>
    <x v="0"/>
    <s v="PV-Gebäude"/>
  </r>
  <r>
    <s v="Amprion"/>
    <n v="10000596"/>
    <s v="Teutoburger Energie Netzwerk eG"/>
    <x v="10240"/>
    <s v="SgK33430----11"/>
    <x v="1"/>
    <s v="0-30 kW, Rückvergütung für Selbstverbrauch über 30% der Gesamterzeugung der Anlage"/>
    <n v="-1.41"/>
    <n v="-0.17"/>
    <n v="0"/>
    <s v="NI"/>
    <n v="49176"/>
    <s v="Hilter am Teutoburger Wald"/>
    <s v="Osnabrück"/>
    <x v="0"/>
    <s v="PV-Gebäude"/>
  </r>
  <r>
    <s v="Amprion"/>
    <n v="10000596"/>
    <s v="Teutoburger Energie Netzwerk eG"/>
    <x v="10241"/>
    <s v="SgK330------11"/>
    <x v="0"/>
    <s v="0-30 kW"/>
    <n v="8727.6"/>
    <n v="2508.31"/>
    <n v="0"/>
    <s v="NI"/>
    <n v="49176"/>
    <s v="Hilter am Teutoburger Wald"/>
    <s v="Osnabrück"/>
    <x v="0"/>
    <s v="PV-Gebäude"/>
  </r>
  <r>
    <s v="Amprion"/>
    <n v="10000596"/>
    <s v="Teutoburger Energie Netzwerk eG"/>
    <x v="10241"/>
    <s v="SgK33410----11"/>
    <x v="2"/>
    <s v="0-30 kW, selbstverbrauchte Erzeugung"/>
    <n v="3259.7"/>
    <n v="936.84"/>
    <n v="0"/>
    <s v="NI"/>
    <n v="49176"/>
    <s v="Hilter am Teutoburger Wald"/>
    <s v="Osnabrück"/>
    <x v="0"/>
    <s v="PV-Gebäude"/>
  </r>
  <r>
    <s v="Amprion"/>
    <n v="10000596"/>
    <s v="Teutoburger Energie Netzwerk eG"/>
    <x v="10241"/>
    <s v="SgK33420----11"/>
    <x v="1"/>
    <s v="0-30 kW, Rückvergütung für Selbstverbrauch bis 30% der Gesamterzeugung der Anlage"/>
    <n v="-3259.7"/>
    <n v="-533.94000000000005"/>
    <n v="0"/>
    <s v="NI"/>
    <n v="49176"/>
    <s v="Hilter am Teutoburger Wald"/>
    <s v="Osnabrück"/>
    <x v="0"/>
    <s v="PV-Gebäude"/>
  </r>
  <r>
    <s v="Amprion"/>
    <n v="10000596"/>
    <s v="Teutoburger Energie Netzwerk eG"/>
    <x v="10242"/>
    <s v="SgK3220--Mai14"/>
    <x v="0"/>
    <s v="0 - 10 kW"/>
    <n v="2436.4"/>
    <n v="320.14"/>
    <n v="0"/>
    <s v="NI"/>
    <n v="49124"/>
    <s v="Georgsmarienhütte"/>
    <s v="Osnabrück"/>
    <x v="0"/>
    <s v="PV-Gebäude"/>
  </r>
  <r>
    <s v="Amprion"/>
    <n v="10000596"/>
    <s v="Teutoburger Energie Netzwerk eG"/>
    <x v="10243"/>
    <s v="SoK112------07"/>
    <x v="0"/>
    <s v="30-100 kW"/>
    <n v="1456.36"/>
    <n v="681.86"/>
    <n v="0"/>
    <s v="NI"/>
    <n v="49124"/>
    <s v="Georgsmarienhütte"/>
    <s v="Osnabrück"/>
    <x v="1"/>
    <s v="PV-Gebäude"/>
  </r>
  <r>
    <s v="Amprion"/>
    <n v="10000596"/>
    <s v="Teutoburger Energie Netzwerk eG"/>
    <x v="10243"/>
    <s v="SoK111------07"/>
    <x v="0"/>
    <s v="0-30 kW"/>
    <n v="26969.55"/>
    <n v="13271.71"/>
    <n v="0"/>
    <s v="NI"/>
    <n v="49124"/>
    <s v="Georgsmarienhütte"/>
    <s v="Osnabrück"/>
    <x v="1"/>
    <s v="PV-Gebäude"/>
  </r>
  <r>
    <s v="Amprion"/>
    <n v="10000596"/>
    <s v="Teutoburger Energie Netzwerk eG"/>
    <x v="10244"/>
    <s v="SgK331------11"/>
    <x v="0"/>
    <s v="30-100 kW"/>
    <n v="425.37299999999999"/>
    <n v="116.25"/>
    <n v="0"/>
    <s v="NI"/>
    <n v="49170"/>
    <s v="Hagen am Teutoburger Wald"/>
    <s v="Osnabrück"/>
    <x v="0"/>
    <s v="PV-Gebäude"/>
  </r>
  <r>
    <s v="Amprion"/>
    <n v="10000596"/>
    <s v="Teutoburger Energie Netzwerk eG"/>
    <x v="10244"/>
    <s v="SgK33431----11"/>
    <x v="1"/>
    <s v="30-100 kW, Rückvergütung für Selbstverbrauch über 30% der Gesamterzeugung der Anlage"/>
    <n v="-1048.8699999999999"/>
    <n v="-125.86"/>
    <n v="0"/>
    <s v="NI"/>
    <n v="49170"/>
    <s v="Hagen am Teutoburger Wald"/>
    <s v="Osnabrück"/>
    <x v="0"/>
    <s v="PV-Gebäude"/>
  </r>
  <r>
    <s v="Amprion"/>
    <n v="10000596"/>
    <s v="Teutoburger Energie Netzwerk eG"/>
    <x v="10244"/>
    <s v="SgK33410----11"/>
    <x v="2"/>
    <s v="0-30 kW, selbstverbrauchte Erzeugung"/>
    <n v="16806.82"/>
    <n v="4830.28"/>
    <n v="0"/>
    <s v="NI"/>
    <n v="49170"/>
    <s v="Hagen am Teutoburger Wald"/>
    <s v="Osnabrück"/>
    <x v="0"/>
    <s v="PV-Gebäude"/>
  </r>
  <r>
    <s v="Amprion"/>
    <n v="10000596"/>
    <s v="Teutoburger Energie Netzwerk eG"/>
    <x v="10244"/>
    <s v="SgK33421----11"/>
    <x v="1"/>
    <s v="30-100 kW, Rückvergütung für Selbstverbrauch bis 30% der Gesamterzeugung der Anlage"/>
    <n v="-631.81600000000003"/>
    <n v="-103.49"/>
    <n v="0"/>
    <s v="NI"/>
    <n v="49170"/>
    <s v="Hagen am Teutoburger Wald"/>
    <s v="Osnabrück"/>
    <x v="0"/>
    <s v="PV-Gebäude"/>
  </r>
  <r>
    <s v="Amprion"/>
    <n v="10000596"/>
    <s v="Teutoburger Energie Netzwerk eG"/>
    <x v="10244"/>
    <s v="SgK330------11"/>
    <x v="0"/>
    <s v="0-30 kW"/>
    <n v="4253.7299999999996"/>
    <n v="1222.52"/>
    <n v="0"/>
    <s v="NI"/>
    <n v="49170"/>
    <s v="Hagen am Teutoburger Wald"/>
    <s v="Osnabrück"/>
    <x v="0"/>
    <s v="PV-Gebäude"/>
  </r>
  <r>
    <s v="Amprion"/>
    <n v="10000596"/>
    <s v="Teutoburger Energie Netzwerk eG"/>
    <x v="10244"/>
    <s v="SgK33411----11"/>
    <x v="2"/>
    <s v="30-100 kW, selbstverbrauchte Erzeugung"/>
    <n v="1680.68"/>
    <n v="459.33"/>
    <n v="0"/>
    <s v="NI"/>
    <n v="49170"/>
    <s v="Hagen am Teutoburger Wald"/>
    <s v="Osnabrück"/>
    <x v="0"/>
    <s v="PV-Gebäude"/>
  </r>
  <r>
    <s v="Amprion"/>
    <n v="10000596"/>
    <s v="Teutoburger Energie Netzwerk eG"/>
    <x v="10244"/>
    <s v="SgK33420----11"/>
    <x v="1"/>
    <s v="0-30 kW, Rückvergütung für Selbstverbrauch bis 30% der Gesamterzeugung der Anlage"/>
    <n v="-6318.16"/>
    <n v="-1034.92"/>
    <n v="0"/>
    <s v="NI"/>
    <n v="49170"/>
    <s v="Hagen am Teutoburger Wald"/>
    <s v="Osnabrück"/>
    <x v="0"/>
    <s v="PV-Gebäude"/>
  </r>
  <r>
    <s v="Amprion"/>
    <n v="10000596"/>
    <s v="Teutoburger Energie Netzwerk eG"/>
    <x v="10244"/>
    <s v="SgK33430----11"/>
    <x v="1"/>
    <s v="0-30 kW, Rückvergütung für Selbstverbrauch über 30% der Gesamterzeugung der Anlage"/>
    <n v="-10488.65"/>
    <n v="-1258.6400000000001"/>
    <n v="0"/>
    <s v="NI"/>
    <n v="49170"/>
    <s v="Hagen am Teutoburger Wald"/>
    <s v="Osnabrück"/>
    <x v="0"/>
    <s v="PV-Gebäude"/>
  </r>
  <r>
    <s v="Amprion"/>
    <n v="10000596"/>
    <s v="Teutoburger Energie Netzwerk eG"/>
    <x v="10245"/>
    <s v="SgK33a2-----SV"/>
    <x v="3"/>
    <s v="Strommenge ohne EEG-Vergütung, durch Anlagenbetreiber oder durch Dritte verbraucht"/>
    <n v="4276.6000000000004"/>
    <n v="0"/>
    <n v="0"/>
    <s v="NI"/>
    <n v="49170"/>
    <s v="Hagen am Teutoburger Wald"/>
    <s v="Osnabrück"/>
    <x v="0"/>
    <s v="PV-Gebäude"/>
  </r>
  <r>
    <s v="Amprion"/>
    <n v="10000596"/>
    <s v="Teutoburger Energie Netzwerk eG"/>
    <x v="10245"/>
    <s v="SgK5120--Okt15"/>
    <x v="0"/>
    <s v="0 - 10 kW"/>
    <n v="2465.4"/>
    <n v="303.49"/>
    <n v="0"/>
    <s v="NI"/>
    <n v="49170"/>
    <s v="Hagen am Teutoburger Wald"/>
    <s v="Osnabrück"/>
    <x v="0"/>
    <s v="PV-Gebäude"/>
  </r>
  <r>
    <s v="Amprion"/>
    <n v="10000596"/>
    <s v="Teutoburger Energie Netzwerk eG"/>
    <x v="10246"/>
    <s v="SgK33430-Okt10"/>
    <x v="1"/>
    <s v="0-30 kW, Rückvergütung für Selbstverbrauch über 30% der Gesamterzeugung der Anlage"/>
    <n v="-5361.82"/>
    <n v="-643.41999999999996"/>
    <n v="0"/>
    <s v="NI"/>
    <n v="49170"/>
    <s v="Hagen am Teutoburger Wald"/>
    <s v="Osnabrück"/>
    <x v="0"/>
    <s v="PV-Gebäude"/>
  </r>
  <r>
    <s v="Amprion"/>
    <n v="10000596"/>
    <s v="Teutoburger Energie Netzwerk eG"/>
    <x v="10246"/>
    <s v="SgK33410-Okt10"/>
    <x v="2"/>
    <s v="0-30 kW, selbstverbrauchte Erzeugung"/>
    <n v="8154.7"/>
    <n v="2693.5"/>
    <n v="0"/>
    <s v="NI"/>
    <n v="49170"/>
    <s v="Hagen am Teutoburger Wald"/>
    <s v="Osnabrück"/>
    <x v="0"/>
    <s v="PV-Gebäude"/>
  </r>
  <r>
    <s v="Amprion"/>
    <n v="10000596"/>
    <s v="Teutoburger Energie Netzwerk eG"/>
    <x v="10246"/>
    <s v="SgK33420-Okt10"/>
    <x v="1"/>
    <s v="0-30 kW, Rückvergütung für Selbstverbrauch bis 30% der Gesamterzeugung der Anlage"/>
    <n v="-2792.88"/>
    <n v="-457.47"/>
    <n v="0"/>
    <s v="NI"/>
    <n v="49170"/>
    <s v="Hagen am Teutoburger Wald"/>
    <s v="Osnabrück"/>
    <x v="0"/>
    <s v="PV-Gebäude"/>
  </r>
  <r>
    <s v="Amprion"/>
    <n v="10000596"/>
    <s v="Teutoburger Energie Netzwerk eG"/>
    <x v="10246"/>
    <s v="SgK330---Okt10"/>
    <x v="0"/>
    <s v="0-30 kW"/>
    <n v="1154.9000000000001"/>
    <n v="381.46"/>
    <n v="0"/>
    <s v="NI"/>
    <n v="49170"/>
    <s v="Hagen am Teutoburger Wald"/>
    <s v="Osnabrück"/>
    <x v="0"/>
    <s v="PV-Gebäude"/>
  </r>
  <r>
    <s v="Amprion"/>
    <n v="10000596"/>
    <s v="Teutoburger Energie Netzwerk eG"/>
    <x v="10247"/>
    <s v="SgK330------11"/>
    <x v="0"/>
    <s v="0-30 kW"/>
    <n v="23631.82"/>
    <n v="6791.78"/>
    <n v="0"/>
    <s v="NI"/>
    <n v="49170"/>
    <s v="Hagen am Teutoburger Wald"/>
    <s v="Osnabrück"/>
    <x v="0"/>
    <s v="PV-Gebäude"/>
  </r>
  <r>
    <s v="Amprion"/>
    <n v="10000596"/>
    <s v="Teutoburger Energie Netzwerk eG"/>
    <x v="10247"/>
    <s v="SgK33422----11"/>
    <x v="1"/>
    <s v="100-500 kW, Rückvergütung für Selbstverbrauch bis 30% der Gesamterzeugung der Anlage"/>
    <n v="-317.79899999999998"/>
    <n v="-52.06"/>
    <n v="0"/>
    <s v="NI"/>
    <n v="49170"/>
    <s v="Hagen am Teutoburger Wald"/>
    <s v="Osnabrück"/>
    <x v="0"/>
    <s v="PV-Gebäude"/>
  </r>
  <r>
    <s v="Amprion"/>
    <n v="10000596"/>
    <s v="Teutoburger Energie Netzwerk eG"/>
    <x v="10247"/>
    <s v="SgK33421----11"/>
    <x v="1"/>
    <s v="30-100 kW, Rückvergütung für Selbstverbrauch bis 30% der Gesamterzeugung der Anlage"/>
    <n v="-839.46900000000005"/>
    <n v="-137.5"/>
    <n v="0"/>
    <s v="NI"/>
    <n v="49170"/>
    <s v="Hagen am Teutoburger Wald"/>
    <s v="Osnabrück"/>
    <x v="0"/>
    <s v="PV-Gebäude"/>
  </r>
  <r>
    <s v="Amprion"/>
    <n v="10000596"/>
    <s v="Teutoburger Energie Netzwerk eG"/>
    <x v="10247"/>
    <s v="SgK331------11"/>
    <x v="0"/>
    <s v="30-100 kW"/>
    <n v="55140.92"/>
    <n v="15070.01"/>
    <n v="0"/>
    <s v="NI"/>
    <n v="49170"/>
    <s v="Hagen am Teutoburger Wald"/>
    <s v="Osnabrück"/>
    <x v="0"/>
    <s v="PV-Gebäude"/>
  </r>
  <r>
    <s v="Amprion"/>
    <n v="10000596"/>
    <s v="Teutoburger Energie Netzwerk eG"/>
    <x v="10247"/>
    <s v="SgK33420----11"/>
    <x v="1"/>
    <s v="0-30 kW, Rückvergütung für Selbstverbrauch bis 30% der Gesamterzeugung der Anlage"/>
    <n v="-359.77199999999999"/>
    <n v="-58.93"/>
    <n v="0"/>
    <s v="NI"/>
    <n v="49170"/>
    <s v="Hagen am Teutoburger Wald"/>
    <s v="Osnabrück"/>
    <x v="0"/>
    <s v="PV-Gebäude"/>
  </r>
  <r>
    <s v="Amprion"/>
    <n v="10000596"/>
    <s v="Teutoburger Energie Netzwerk eG"/>
    <x v="10247"/>
    <s v="SgK33410----11"/>
    <x v="2"/>
    <s v="0-30 kW, selbstverbrauchte Erzeugung"/>
    <n v="359.77199999999999"/>
    <n v="103.4"/>
    <n v="0"/>
    <s v="NI"/>
    <n v="49170"/>
    <s v="Hagen am Teutoburger Wald"/>
    <s v="Osnabrück"/>
    <x v="0"/>
    <s v="PV-Gebäude"/>
  </r>
  <r>
    <s v="Amprion"/>
    <n v="10000596"/>
    <s v="Teutoburger Energie Netzwerk eG"/>
    <x v="10247"/>
    <s v="SgK33411----11"/>
    <x v="2"/>
    <s v="30-100 kW, selbstverbrauchte Erzeugung"/>
    <n v="839.46900000000005"/>
    <n v="229.43"/>
    <n v="0"/>
    <s v="NI"/>
    <n v="49170"/>
    <s v="Hagen am Teutoburger Wald"/>
    <s v="Osnabrück"/>
    <x v="0"/>
    <s v="PV-Gebäude"/>
  </r>
  <r>
    <s v="Amprion"/>
    <n v="10000596"/>
    <s v="Teutoburger Energie Netzwerk eG"/>
    <x v="10247"/>
    <s v="SgK332------11"/>
    <x v="0"/>
    <s v="100 kW-1 MW"/>
    <n v="20874.78"/>
    <n v="5398.22"/>
    <n v="0"/>
    <s v="NI"/>
    <n v="49170"/>
    <s v="Hagen am Teutoburger Wald"/>
    <s v="Osnabrück"/>
    <x v="0"/>
    <s v="PV-Gebäude"/>
  </r>
  <r>
    <s v="Amprion"/>
    <n v="10000596"/>
    <s v="Teutoburger Energie Netzwerk eG"/>
    <x v="10247"/>
    <s v="SgK33412----11"/>
    <x v="2"/>
    <s v="100-500 kW, selbstverbrauchte Erzeugung"/>
    <n v="317.79899999999998"/>
    <n v="82.18"/>
    <n v="0"/>
    <s v="NI"/>
    <n v="49170"/>
    <s v="Hagen am Teutoburger Wald"/>
    <s v="Osnabrück"/>
    <x v="0"/>
    <s v="PV-Gebäude"/>
  </r>
  <r>
    <s v="Amprion"/>
    <n v="10000596"/>
    <s v="Teutoburger Energie Netzwerk eG"/>
    <x v="10248"/>
    <s v="SgK33420----12"/>
    <x v="1"/>
    <s v="0-30 kW, Rückvergütung für Selbstverbrauch bis 30% der Gesamterzeugung der Anlage"/>
    <n v="-7917.42"/>
    <n v="-1296.8699999999999"/>
    <n v="0"/>
    <s v="NI"/>
    <n v="49196"/>
    <s v="Bad Laer"/>
    <s v="Osnabrück"/>
    <x v="0"/>
    <s v="PV-Gebäude"/>
  </r>
  <r>
    <s v="Amprion"/>
    <n v="10000596"/>
    <s v="Teutoburger Energie Netzwerk eG"/>
    <x v="10248"/>
    <s v="SgK33410----12"/>
    <x v="2"/>
    <s v="0-30 kW, selbstverbrauchte Erzeugung"/>
    <n v="16156.2"/>
    <n v="3946.96"/>
    <n v="0"/>
    <s v="NI"/>
    <n v="49196"/>
    <s v="Bad Laer"/>
    <s v="Osnabrück"/>
    <x v="0"/>
    <s v="PV-Gebäude"/>
  </r>
  <r>
    <s v="Amprion"/>
    <n v="10000596"/>
    <s v="Teutoburger Energie Netzwerk eG"/>
    <x v="10248"/>
    <s v="SgK330------12"/>
    <x v="0"/>
    <s v="0-30 kW"/>
    <n v="10235.200000000001"/>
    <n v="2500.46"/>
    <n v="0"/>
    <s v="NI"/>
    <n v="49196"/>
    <s v="Bad Laer"/>
    <s v="Osnabrück"/>
    <x v="0"/>
    <s v="PV-Gebäude"/>
  </r>
  <r>
    <s v="Amprion"/>
    <n v="10000596"/>
    <s v="Teutoburger Energie Netzwerk eG"/>
    <x v="10248"/>
    <s v="SgK33430----12"/>
    <x v="1"/>
    <s v="0-30 kW, Rückvergütung für Selbstverbrauch über 30% der Gesamterzeugung der Anlage"/>
    <n v="-8238.7800000000007"/>
    <n v="-988.65"/>
    <n v="0"/>
    <s v="NI"/>
    <n v="49196"/>
    <s v="Bad Laer"/>
    <s v="Osnabrück"/>
    <x v="0"/>
    <s v="PV-Gebäude"/>
  </r>
  <r>
    <s v="Amprion"/>
    <n v="10000596"/>
    <s v="Teutoburger Energie Netzwerk eG"/>
    <x v="10249"/>
    <s v="SgK3220--Mai13"/>
    <x v="0"/>
    <s v="0 - 10 kW"/>
    <n v="642.32600000000002"/>
    <n v="100.4"/>
    <n v="0"/>
    <s v="NI"/>
    <n v="49196"/>
    <s v="Bad Laer"/>
    <s v="Osnabrück"/>
    <x v="0"/>
    <s v="PV-Gebäude"/>
  </r>
  <r>
    <s v="Amprion"/>
    <n v="10000596"/>
    <s v="Teutoburger Energie Netzwerk eG"/>
    <x v="10249"/>
    <s v="SgK3221--Mai13"/>
    <x v="0"/>
    <s v="10 - 40 kW"/>
    <n v="282.62400000000002"/>
    <n v="41.91"/>
    <n v="0"/>
    <s v="NI"/>
    <n v="49196"/>
    <s v="Bad Laer"/>
    <s v="Osnabrück"/>
    <x v="0"/>
    <s v="PV-Gebäude"/>
  </r>
  <r>
    <s v="Amprion"/>
    <n v="10000596"/>
    <s v="Teutoburger Energie Netzwerk eG"/>
    <x v="10249"/>
    <s v="SgK33a2-----SV"/>
    <x v="3"/>
    <s v="Strommenge ohne EEG-Vergütung, durch Anlagenbetreiber oder durch Dritte verbraucht"/>
    <n v="10801.85"/>
    <n v="0"/>
    <n v="0"/>
    <s v="NI"/>
    <n v="49196"/>
    <s v="Bad Laer"/>
    <s v="Osnabrück"/>
    <x v="0"/>
    <s v="PV-Gebäude"/>
  </r>
  <r>
    <s v="Amprion"/>
    <n v="10000596"/>
    <s v="Teutoburger Energie Netzwerk eG"/>
    <x v="10250"/>
    <s v="SgK3220--Sep13"/>
    <x v="0"/>
    <s v="0 - 10 kW"/>
    <n v="1746.05"/>
    <n v="253.88"/>
    <n v="0"/>
    <s v="NI"/>
    <n v="49196"/>
    <s v="Bad Laer"/>
    <s v="Osnabrück"/>
    <x v="0"/>
    <s v="PV-Gebäude"/>
  </r>
  <r>
    <s v="Amprion"/>
    <n v="10000596"/>
    <s v="Teutoburger Energie Netzwerk eG"/>
    <x v="10250"/>
    <s v="SgK3221--Sep13"/>
    <x v="0"/>
    <s v="10 - 40 kW"/>
    <n v="3345.43"/>
    <n v="461.33"/>
    <n v="0"/>
    <s v="NI"/>
    <n v="49196"/>
    <s v="Bad Laer"/>
    <s v="Osnabrück"/>
    <x v="0"/>
    <s v="PV-Gebäude"/>
  </r>
  <r>
    <s v="Amprion"/>
    <n v="10000596"/>
    <s v="Teutoburger Energie Netzwerk eG"/>
    <x v="10250"/>
    <s v="SgK33a2-----SV"/>
    <x v="3"/>
    <s v="Strommenge ohne EEG-Vergütung, durch Anlagenbetreiber oder durch Dritte verbraucht"/>
    <n v="19163.52"/>
    <n v="0"/>
    <n v="0"/>
    <s v="NI"/>
    <n v="49196"/>
    <s v="Bad Laer"/>
    <s v="Osnabrück"/>
    <x v="0"/>
    <s v="PV-Gebäude"/>
  </r>
  <r>
    <s v="Amprion"/>
    <n v="10000596"/>
    <s v="Teutoburger Energie Netzwerk eG"/>
    <x v="10251"/>
    <s v="SgK33410----11"/>
    <x v="2"/>
    <s v="0-30 kW, selbstverbrauchte Erzeugung"/>
    <n v="15563.5"/>
    <n v="4472.95"/>
    <n v="0"/>
    <s v="NI"/>
    <n v="49219"/>
    <s v="Glandorf"/>
    <s v="Osnabrück"/>
    <x v="0"/>
    <s v="PV-Gebäude"/>
  </r>
  <r>
    <s v="Amprion"/>
    <n v="10000596"/>
    <s v="Teutoburger Energie Netzwerk eG"/>
    <x v="10251"/>
    <s v="SgK330------11"/>
    <x v="0"/>
    <s v="0-30 kW"/>
    <n v="17.399999999999999"/>
    <n v="5"/>
    <n v="0"/>
    <s v="NI"/>
    <n v="49219"/>
    <s v="Glandorf"/>
    <s v="Osnabrück"/>
    <x v="0"/>
    <s v="PV-Gebäude"/>
  </r>
  <r>
    <s v="Amprion"/>
    <n v="10000596"/>
    <s v="Teutoburger Energie Netzwerk eG"/>
    <x v="10251"/>
    <s v="SgK33420----11"/>
    <x v="1"/>
    <s v="0-30 kW, Rückvergütung für Selbstverbrauch bis 30% der Gesamterzeugung der Anlage"/>
    <n v="-4674.2700000000004"/>
    <n v="-765.64"/>
    <n v="0"/>
    <s v="NI"/>
    <n v="49219"/>
    <s v="Glandorf"/>
    <s v="Osnabrück"/>
    <x v="0"/>
    <s v="PV-Gebäude"/>
  </r>
  <r>
    <s v="Amprion"/>
    <n v="10000596"/>
    <s v="Teutoburger Energie Netzwerk eG"/>
    <x v="10251"/>
    <s v="SgK33430----11"/>
    <x v="1"/>
    <s v="0-30 kW, Rückvergütung für Selbstverbrauch über 30% der Gesamterzeugung der Anlage"/>
    <n v="-10889.23"/>
    <n v="-1306.71"/>
    <n v="0"/>
    <s v="NI"/>
    <n v="49219"/>
    <s v="Glandorf"/>
    <s v="Osnabrück"/>
    <x v="0"/>
    <s v="PV-Gebäude"/>
  </r>
  <r>
    <s v="Amprion"/>
    <n v="10000596"/>
    <s v="Teutoburger Energie Netzwerk eG"/>
    <x v="10252"/>
    <s v="SgK3222--Okt12"/>
    <x v="0"/>
    <s v="40 kW - 1 MW"/>
    <n v="46186.92"/>
    <n v="7172.82"/>
    <n v="0"/>
    <s v="NI"/>
    <n v="49219"/>
    <s v="Glandorf"/>
    <s v="Osnabrück"/>
    <x v="0"/>
    <s v="PV-Gebäude"/>
  </r>
  <r>
    <s v="Amprion"/>
    <n v="10000596"/>
    <s v="Teutoburger Energie Netzwerk eG"/>
    <x v="10252"/>
    <s v="SgK33a2-----SV"/>
    <x v="3"/>
    <s v="Strommenge ohne EEG-Vergütung, durch Anlagenbetreiber oder durch Dritte verbraucht"/>
    <n v="58483.92"/>
    <n v="0"/>
    <n v="0"/>
    <s v="NI"/>
    <n v="49219"/>
    <s v="Glandorf"/>
    <s v="Osnabrück"/>
    <x v="0"/>
    <s v="PV-Gebäude"/>
  </r>
  <r>
    <s v="Amprion"/>
    <n v="10000596"/>
    <s v="Teutoburger Energie Netzwerk eG"/>
    <x v="10252"/>
    <s v="SgK3220--Okt12"/>
    <x v="0"/>
    <s v="0 - 10 kW"/>
    <n v="4611.32"/>
    <n v="846.63"/>
    <n v="0"/>
    <s v="NI"/>
    <n v="49219"/>
    <s v="Glandorf"/>
    <s v="Osnabrück"/>
    <x v="0"/>
    <s v="PV-Gebäude"/>
  </r>
  <r>
    <s v="Amprion"/>
    <n v="10000596"/>
    <s v="Teutoburger Energie Netzwerk eG"/>
    <x v="10252"/>
    <s v="SgK3221--Okt12"/>
    <x v="0"/>
    <s v="10 - 40 kW"/>
    <n v="13833.94"/>
    <n v="2409.87"/>
    <n v="0"/>
    <s v="NI"/>
    <n v="49219"/>
    <s v="Glandorf"/>
    <s v="Osnabrück"/>
    <x v="0"/>
    <s v="PV-Gebäude"/>
  </r>
  <r>
    <s v="Amprion"/>
    <n v="10000596"/>
    <s v="Teutoburger Energie Netzwerk eG"/>
    <x v="10253"/>
    <s v="SgK3221--Aug12"/>
    <x v="0"/>
    <s v="10 - 40 kW"/>
    <n v="3631.44"/>
    <n v="645.30999999999995"/>
    <n v="0"/>
    <s v="NI"/>
    <n v="49219"/>
    <s v="Glandorf"/>
    <s v="Osnabrück"/>
    <x v="0"/>
    <s v="PV-Gebäude"/>
  </r>
  <r>
    <s v="Amprion"/>
    <n v="10000596"/>
    <s v="Teutoburger Energie Netzwerk eG"/>
    <x v="10253"/>
    <s v="SgK33a2-----SV"/>
    <x v="3"/>
    <s v="Strommenge ohne EEG-Vergütung, durch Anlagenbetreiber oder durch Dritte verbraucht"/>
    <n v="17883.2"/>
    <n v="0"/>
    <n v="0"/>
    <s v="NI"/>
    <n v="49219"/>
    <s v="Glandorf"/>
    <s v="Osnabrück"/>
    <x v="0"/>
    <s v="PV-Gebäude"/>
  </r>
  <r>
    <s v="Amprion"/>
    <n v="10000596"/>
    <s v="Teutoburger Energie Netzwerk eG"/>
    <x v="10253"/>
    <s v="SgK3220--Aug12"/>
    <x v="0"/>
    <s v="0 - 10 kW"/>
    <n v="2017.46"/>
    <n v="377.87"/>
    <n v="0"/>
    <s v="NI"/>
    <n v="49219"/>
    <s v="Glandorf"/>
    <s v="Osnabrück"/>
    <x v="0"/>
    <s v="PV-Gebäude"/>
  </r>
  <r>
    <s v="Amprion"/>
    <n v="10000596"/>
    <s v="Teutoburger Energie Netzwerk eG"/>
    <x v="10254"/>
    <s v="SgK3220--Mai13"/>
    <x v="0"/>
    <s v="0 - 10 kW"/>
    <n v="1096.67"/>
    <n v="171.41"/>
    <n v="0"/>
    <s v="NI"/>
    <n v="49219"/>
    <s v="Glandorf"/>
    <s v="Osnabrück"/>
    <x v="0"/>
    <s v="PV-Gebäude"/>
  </r>
  <r>
    <s v="Amprion"/>
    <n v="10000596"/>
    <s v="Teutoburger Energie Netzwerk eG"/>
    <x v="10254"/>
    <s v="SgK33a2-----SV"/>
    <x v="3"/>
    <s v="Strommenge ohne EEG-Vergütung, durch Anlagenbetreiber oder durch Dritte verbraucht"/>
    <n v="23672.1"/>
    <n v="0"/>
    <n v="0"/>
    <s v="NI"/>
    <n v="49219"/>
    <s v="Glandorf"/>
    <s v="Osnabrück"/>
    <x v="0"/>
    <s v="PV-Gebäude"/>
  </r>
  <r>
    <s v="Amprion"/>
    <n v="10000596"/>
    <s v="Teutoburger Energie Netzwerk eG"/>
    <x v="10254"/>
    <s v="SgK3221--Mai13"/>
    <x v="0"/>
    <s v="10 - 40 kW"/>
    <n v="2193.33"/>
    <n v="325.27"/>
    <n v="0"/>
    <s v="NI"/>
    <n v="49219"/>
    <s v="Glandorf"/>
    <s v="Osnabrück"/>
    <x v="0"/>
    <s v="PV-Gebäude"/>
  </r>
  <r>
    <s v="Amprion"/>
    <n v="10000596"/>
    <s v="Teutoburger Energie Netzwerk eG"/>
    <x v="10255"/>
    <s v="SgK5122--Jan16"/>
    <x v="0"/>
    <s v="40 kW - 1 MW"/>
    <n v="3916.63"/>
    <n v="419.47"/>
    <n v="0"/>
    <s v="NI"/>
    <n v="49176"/>
    <s v="Hilter am Teutoburger Wald"/>
    <s v="Osnabrück"/>
    <x v="0"/>
    <s v="PV-Gebäude"/>
  </r>
  <r>
    <s v="Amprion"/>
    <n v="10000596"/>
    <s v="Teutoburger Energie Netzwerk eG"/>
    <x v="10255"/>
    <s v="SgK5120--Jan16"/>
    <x v="0"/>
    <s v="0 - 10 kW"/>
    <n v="663.83699999999999"/>
    <n v="81.72"/>
    <n v="0"/>
    <s v="NI"/>
    <n v="49176"/>
    <s v="Hilter am Teutoburger Wald"/>
    <s v="Osnabrück"/>
    <x v="0"/>
    <s v="PV-Gebäude"/>
  </r>
  <r>
    <s v="Amprion"/>
    <n v="10000596"/>
    <s v="Teutoburger Energie Netzwerk eG"/>
    <x v="10255"/>
    <s v="SgK33a2-----SV"/>
    <x v="3"/>
    <s v="Strommenge ohne EEG-Vergütung, durch Anlagenbetreiber oder durch Dritte verbraucht"/>
    <n v="84240.7"/>
    <n v="0"/>
    <n v="0"/>
    <s v="NI"/>
    <n v="49176"/>
    <s v="Hilter am Teutoburger Wald"/>
    <s v="Osnabrück"/>
    <x v="0"/>
    <s v="PV-Gebäude"/>
  </r>
  <r>
    <s v="Amprion"/>
    <n v="10000596"/>
    <s v="Teutoburger Energie Netzwerk eG"/>
    <x v="10255"/>
    <s v="SgK5121--Jan16"/>
    <x v="0"/>
    <s v="10 - 40 kW"/>
    <n v="1991.51"/>
    <n v="238.38"/>
    <n v="0"/>
    <s v="NI"/>
    <n v="49176"/>
    <s v="Hilter am Teutoburger Wald"/>
    <s v="Osnabrück"/>
    <x v="0"/>
    <s v="PV-Gebäude"/>
  </r>
  <r>
    <s v="Amprion"/>
    <n v="10000596"/>
    <s v="Teutoburger Energie Netzwerk eG"/>
    <x v="10256"/>
    <s v="SgK33a2-----SV"/>
    <x v="3"/>
    <s v="Strommenge ohne EEG-Vergütung, durch Anlagenbetreiber oder durch Dritte verbraucht"/>
    <n v="145181"/>
    <n v="0"/>
    <n v="0"/>
    <s v="NI"/>
    <n v="49176"/>
    <s v="Hilter am Teutoburger Wald"/>
    <s v="Osnabrück"/>
    <x v="0"/>
    <s v="PV-Gebäude"/>
  </r>
  <r>
    <s v="Amprion"/>
    <n v="10000596"/>
    <s v="Teutoburger Energie Netzwerk eG"/>
    <x v="10256"/>
    <s v="SgK3220--Jul14"/>
    <x v="0"/>
    <s v="0 - 10 kW"/>
    <n v="2798.85"/>
    <n v="360.49"/>
    <n v="0"/>
    <s v="NI"/>
    <n v="49176"/>
    <s v="Hilter am Teutoburger Wald"/>
    <s v="Osnabrück"/>
    <x v="0"/>
    <s v="PV-Gebäude"/>
  </r>
  <r>
    <s v="Amprion"/>
    <n v="10000596"/>
    <s v="Teutoburger Energie Netzwerk eG"/>
    <x v="10256"/>
    <s v="SgK3222--Jul14"/>
    <x v="0"/>
    <s v="40 kW - 1 MW"/>
    <n v="62834.11"/>
    <n v="6848.91"/>
    <n v="0"/>
    <s v="NI"/>
    <n v="49176"/>
    <s v="Hilter am Teutoburger Wald"/>
    <s v="Osnabrück"/>
    <x v="0"/>
    <s v="PV-Gebäude"/>
  </r>
  <r>
    <s v="Amprion"/>
    <n v="10000596"/>
    <s v="Teutoburger Energie Netzwerk eG"/>
    <x v="10256"/>
    <s v="SgK3221--Jul14"/>
    <x v="0"/>
    <s v="10 - 40 kW"/>
    <n v="8396.5400000000009"/>
    <n v="1026.05"/>
    <n v="0"/>
    <s v="NI"/>
    <n v="49176"/>
    <s v="Hilter am Teutoburger Wald"/>
    <s v="Osnabrück"/>
    <x v="0"/>
    <s v="PV-Gebäude"/>
  </r>
  <r>
    <s v="Amprion"/>
    <n v="10000596"/>
    <s v="Teutoburger Energie Netzwerk eG"/>
    <x v="10257"/>
    <s v="SgK33410----11"/>
    <x v="2"/>
    <s v="0-30 kW, selbstverbrauchte Erzeugung"/>
    <n v="20410.810000000001"/>
    <n v="5866.07"/>
    <n v="0"/>
    <s v="NI"/>
    <n v="49176"/>
    <s v="Hilter am Teutoburger Wald"/>
    <s v="Osnabrück"/>
    <x v="0"/>
    <s v="PV-Gebäude"/>
  </r>
  <r>
    <s v="Amprion"/>
    <n v="10000596"/>
    <s v="Teutoburger Energie Netzwerk eG"/>
    <x v="10257"/>
    <s v="SgK331------11"/>
    <x v="0"/>
    <s v="30-100 kW"/>
    <n v="4250.34"/>
    <n v="1161.6199999999999"/>
    <n v="0"/>
    <s v="NI"/>
    <n v="49176"/>
    <s v="Hilter am Teutoburger Wald"/>
    <s v="Osnabrück"/>
    <x v="0"/>
    <s v="PV-Gebäude"/>
  </r>
  <r>
    <s v="Amprion"/>
    <n v="10000596"/>
    <s v="Teutoburger Energie Netzwerk eG"/>
    <x v="10257"/>
    <s v="SgK33420----11"/>
    <x v="1"/>
    <s v="0-30 kW, Rückvergütung für Selbstverbrauch bis 30% der Gesamterzeugung der Anlage"/>
    <n v="-7400.9"/>
    <n v="-1212.27"/>
    <n v="0"/>
    <s v="NI"/>
    <n v="49176"/>
    <s v="Hilter am Teutoburger Wald"/>
    <s v="Osnabrück"/>
    <x v="0"/>
    <s v="PV-Gebäude"/>
  </r>
  <r>
    <s v="Amprion"/>
    <n v="10000596"/>
    <s v="Teutoburger Energie Netzwerk eG"/>
    <x v="10257"/>
    <s v="SgK33411----11"/>
    <x v="2"/>
    <s v="30-100 kW, selbstverbrauchte Erzeugung"/>
    <n v="20369.990000000002"/>
    <n v="5567.12"/>
    <n v="0"/>
    <s v="NI"/>
    <n v="49176"/>
    <s v="Hilter am Teutoburger Wald"/>
    <s v="Osnabrück"/>
    <x v="0"/>
    <s v="PV-Gebäude"/>
  </r>
  <r>
    <s v="Amprion"/>
    <n v="10000596"/>
    <s v="Teutoburger Energie Netzwerk eG"/>
    <x v="10257"/>
    <s v="SgK33430----11"/>
    <x v="1"/>
    <s v="0-30 kW, Rückvergütung für Selbstverbrauch über 30% der Gesamterzeugung der Anlage"/>
    <n v="-13009.91"/>
    <n v="-1561.19"/>
    <n v="0"/>
    <s v="NI"/>
    <n v="49176"/>
    <s v="Hilter am Teutoburger Wald"/>
    <s v="Osnabrück"/>
    <x v="0"/>
    <s v="PV-Gebäude"/>
  </r>
  <r>
    <s v="Amprion"/>
    <n v="10000596"/>
    <s v="Teutoburger Energie Netzwerk eG"/>
    <x v="10257"/>
    <s v="SgK33431----11"/>
    <x v="1"/>
    <s v="30-100 kW, Rückvergütung für Selbstverbrauch über 30% der Gesamterzeugung der Anlage"/>
    <n v="-12983.89"/>
    <n v="-1558.07"/>
    <n v="0"/>
    <s v="NI"/>
    <n v="49176"/>
    <s v="Hilter am Teutoburger Wald"/>
    <s v="Osnabrück"/>
    <x v="0"/>
    <s v="PV-Gebäude"/>
  </r>
  <r>
    <s v="Amprion"/>
    <n v="10000596"/>
    <s v="Teutoburger Energie Netzwerk eG"/>
    <x v="10257"/>
    <s v="SgK33421----11"/>
    <x v="1"/>
    <s v="30-100 kW, Rückvergütung für Selbstverbrauch bis 30% der Gesamterzeugung der Anlage"/>
    <n v="-7386.1"/>
    <n v="-1209.8399999999999"/>
    <n v="0"/>
    <s v="NI"/>
    <n v="49176"/>
    <s v="Hilter am Teutoburger Wald"/>
    <s v="Osnabrück"/>
    <x v="0"/>
    <s v="PV-Gebäude"/>
  </r>
  <r>
    <s v="Amprion"/>
    <n v="10000596"/>
    <s v="Teutoburger Energie Netzwerk eG"/>
    <x v="10257"/>
    <s v="SgK330------11"/>
    <x v="0"/>
    <s v="0-30 kW"/>
    <n v="4258.8599999999997"/>
    <n v="1224"/>
    <n v="0"/>
    <s v="NI"/>
    <n v="49176"/>
    <s v="Hilter am Teutoburger Wald"/>
    <s v="Osnabrück"/>
    <x v="0"/>
    <s v="PV-Gebäude"/>
  </r>
  <r>
    <s v="Amprion"/>
    <n v="10000596"/>
    <s v="Teutoburger Energie Netzwerk eG"/>
    <x v="10258"/>
    <s v="SgK5120--Mrz16"/>
    <x v="0"/>
    <s v="0 - 10 kW"/>
    <n v="5903.7"/>
    <n v="726.74"/>
    <n v="0"/>
    <s v="NI"/>
    <n v="49170"/>
    <s v="Hagen am Teutoburger Wald"/>
    <s v="Osnabrück"/>
    <x v="0"/>
    <s v="PV-Gebäude"/>
  </r>
  <r>
    <s v="Amprion"/>
    <n v="10000596"/>
    <s v="Teutoburger Energie Netzwerk eG"/>
    <x v="10259"/>
    <s v="SgK33b1-MPMDez"/>
    <x v="5"/>
    <s v="Marktprämie für Kalendermonat Dezember"/>
    <n v="598.875"/>
    <n v="47.42"/>
    <n v="0"/>
    <s v="NI"/>
    <n v="49170"/>
    <s v="Hagen am Teutoburger Wald"/>
    <s v="Osnabrück"/>
    <x v="0"/>
    <s v="PV-Gebäude"/>
  </r>
  <r>
    <s v="Amprion"/>
    <n v="10000596"/>
    <s v="Teutoburger Energie Netzwerk eG"/>
    <x v="10259"/>
    <s v="SgK33b1-MPMJan"/>
    <x v="5"/>
    <s v="Marktprämie für Kalendermonat Januar"/>
    <n v="357.75"/>
    <n v="19.75"/>
    <n v="0"/>
    <s v="NI"/>
    <n v="49170"/>
    <s v="Hagen am Teutoburger Wald"/>
    <s v="Osnabrück"/>
    <x v="0"/>
    <s v="PV-Gebäude"/>
  </r>
  <r>
    <s v="Amprion"/>
    <n v="10000596"/>
    <s v="Teutoburger Energie Netzwerk eG"/>
    <x v="10259"/>
    <s v="SgK33b1-MPMNov"/>
    <x v="5"/>
    <s v="Marktprämie für Kalendermonat November"/>
    <n v="997.5"/>
    <n v="69.02"/>
    <n v="0"/>
    <s v="NI"/>
    <n v="49170"/>
    <s v="Hagen am Teutoburger Wald"/>
    <s v="Osnabrück"/>
    <x v="0"/>
    <s v="PV-Gebäude"/>
  </r>
  <r>
    <s v="Amprion"/>
    <n v="10000596"/>
    <s v="Teutoburger Energie Netzwerk eG"/>
    <x v="10259"/>
    <s v="SgK33b1-MPMJun"/>
    <x v="5"/>
    <s v="Marktprämie für Kalendermonat Juni"/>
    <n v="17945.63"/>
    <n v="1484.77"/>
    <n v="0"/>
    <s v="NI"/>
    <n v="49170"/>
    <s v="Hagen am Teutoburger Wald"/>
    <s v="Osnabrück"/>
    <x v="0"/>
    <s v="PV-Gebäude"/>
  </r>
  <r>
    <s v="Amprion"/>
    <n v="10000596"/>
    <s v="Teutoburger Energie Netzwerk eG"/>
    <x v="10259"/>
    <s v="SgK33b1-MPMMrz"/>
    <x v="5"/>
    <s v="Marktprämie für Kalendermonat März"/>
    <n v="6966.75"/>
    <n v="567.07000000000005"/>
    <n v="0"/>
    <s v="NI"/>
    <n v="49170"/>
    <s v="Hagen am Teutoburger Wald"/>
    <s v="Osnabrück"/>
    <x v="0"/>
    <s v="PV-Gebäude"/>
  </r>
  <r>
    <s v="Amprion"/>
    <n v="10000596"/>
    <s v="Teutoburger Energie Netzwerk eG"/>
    <x v="10259"/>
    <s v="SgK33b1-MPMSep"/>
    <x v="5"/>
    <s v="Marktprämie für Kalendermonat September"/>
    <n v="9339.3799999999992"/>
    <n v="715.65"/>
    <n v="0"/>
    <s v="NI"/>
    <n v="49170"/>
    <s v="Hagen am Teutoburger Wald"/>
    <s v="Osnabrück"/>
    <x v="0"/>
    <s v="PV-Gebäude"/>
  </r>
  <r>
    <s v="Amprion"/>
    <n v="10000596"/>
    <s v="Teutoburger Energie Netzwerk eG"/>
    <x v="10259"/>
    <s v="SgK33b1-MPMFeb"/>
    <x v="5"/>
    <s v="Marktprämie für Kalendermonat Februar"/>
    <n v="1135.5"/>
    <n v="80.17"/>
    <n v="0"/>
    <s v="NI"/>
    <n v="49170"/>
    <s v="Hagen am Teutoburger Wald"/>
    <s v="Osnabrück"/>
    <x v="0"/>
    <s v="PV-Gebäude"/>
  </r>
  <r>
    <s v="Amprion"/>
    <n v="10000596"/>
    <s v="Teutoburger Energie Netzwerk eG"/>
    <x v="10259"/>
    <s v="SgK33a2-----SV"/>
    <x v="3"/>
    <s v="Strommenge ohne EEG-Vergütung, durch Anlagenbetreiber oder durch Dritte verbraucht"/>
    <n v="238210.76"/>
    <n v="0"/>
    <n v="0"/>
    <s v="NI"/>
    <n v="49170"/>
    <s v="Hagen am Teutoburger Wald"/>
    <s v="Osnabrück"/>
    <x v="0"/>
    <s v="PV-Gebäude"/>
  </r>
  <r>
    <s v="Amprion"/>
    <n v="10000596"/>
    <s v="Teutoburger Energie Netzwerk eG"/>
    <x v="10259"/>
    <s v="SgK33b1-MPMJul"/>
    <x v="5"/>
    <s v="Marktprämie für Kalendermonat Juli"/>
    <n v="19820.25"/>
    <n v="1583"/>
    <n v="0"/>
    <s v="NI"/>
    <n v="49170"/>
    <s v="Hagen am Teutoburger Wald"/>
    <s v="Osnabrück"/>
    <x v="0"/>
    <s v="PV-Gebäude"/>
  </r>
  <r>
    <s v="Amprion"/>
    <n v="10000596"/>
    <s v="Teutoburger Energie Netzwerk eG"/>
    <x v="10259"/>
    <s v="SgK33b1-MPMAug"/>
    <x v="5"/>
    <s v="Marktprämie für Kalendermonat August"/>
    <n v="13129.13"/>
    <n v="1076.03"/>
    <n v="0"/>
    <s v="NI"/>
    <n v="49170"/>
    <s v="Hagen am Teutoburger Wald"/>
    <s v="Osnabrück"/>
    <x v="0"/>
    <s v="PV-Gebäude"/>
  </r>
  <r>
    <s v="Amprion"/>
    <n v="10000596"/>
    <s v="Teutoburger Energie Netzwerk eG"/>
    <x v="10259"/>
    <s v="SgK33b1-MPMApr"/>
    <x v="5"/>
    <s v="Marktprämie für Kalendermonat April"/>
    <n v="15732"/>
    <n v="1367.7"/>
    <n v="0"/>
    <s v="NI"/>
    <n v="49170"/>
    <s v="Hagen am Teutoburger Wald"/>
    <s v="Osnabrück"/>
    <x v="0"/>
    <s v="PV-Gebäude"/>
  </r>
  <r>
    <s v="Amprion"/>
    <n v="10000596"/>
    <s v="Teutoburger Energie Netzwerk eG"/>
    <x v="10259"/>
    <s v="SgK33b1-MPMMai"/>
    <x v="5"/>
    <s v="Marktprämie für Kalendermonat Mai"/>
    <n v="23072.63"/>
    <n v="1899.51"/>
    <n v="0"/>
    <s v="NI"/>
    <n v="49170"/>
    <s v="Hagen am Teutoburger Wald"/>
    <s v="Osnabrück"/>
    <x v="0"/>
    <s v="PV-Gebäude"/>
  </r>
  <r>
    <s v="Amprion"/>
    <n v="10000596"/>
    <s v="Teutoburger Energie Netzwerk eG"/>
    <x v="10259"/>
    <s v="SgK33b1-MPMOkt"/>
    <x v="5"/>
    <s v="Marktprämie für Kalendermonat Oktober"/>
    <n v="6181.13"/>
    <n v="513.32000000000005"/>
    <n v="0"/>
    <s v="NI"/>
    <n v="49170"/>
    <s v="Hagen am Teutoburger Wald"/>
    <s v="Osnabrück"/>
    <x v="0"/>
    <s v="PV-Gebäude"/>
  </r>
  <r>
    <s v="Amprion"/>
    <n v="10000596"/>
    <s v="Teutoburger Energie Netzwerk eG"/>
    <x v="10260"/>
    <s v="WnK33b1-MPMJul"/>
    <x v="5"/>
    <s v="Marktprämie für Kalendermonat Juli"/>
    <n v="272582"/>
    <n v="15231.88"/>
    <n v="0"/>
    <s v="NI"/>
    <n v="49219"/>
    <s v="Glandorf"/>
    <s v="Osnabrück"/>
    <x v="2"/>
    <s v="Windenergie"/>
  </r>
  <r>
    <s v="Amprion"/>
    <n v="10000596"/>
    <s v="Teutoburger Energie Netzwerk eG"/>
    <x v="10260"/>
    <s v="WnK33b1-MPMJan"/>
    <x v="5"/>
    <s v="Marktprämie für Kalendermonat Januar"/>
    <n v="356773"/>
    <n v="15747.96"/>
    <n v="0"/>
    <s v="NI"/>
    <n v="49219"/>
    <s v="Glandorf"/>
    <s v="Osnabrück"/>
    <x v="2"/>
    <s v="Windenergie"/>
  </r>
  <r>
    <s v="Amprion"/>
    <n v="10000596"/>
    <s v="Teutoburger Energie Netzwerk eG"/>
    <x v="10260"/>
    <s v="WnK33b1-MPMDez"/>
    <x v="5"/>
    <s v="Marktprämie für Kalendermonat Dezember"/>
    <n v="869461"/>
    <n v="54671.71"/>
    <n v="0"/>
    <s v="NI"/>
    <n v="49219"/>
    <s v="Glandorf"/>
    <s v="Osnabrück"/>
    <x v="2"/>
    <s v="Windenergie"/>
  </r>
  <r>
    <s v="Amprion"/>
    <n v="10000596"/>
    <s v="Teutoburger Energie Netzwerk eG"/>
    <x v="10260"/>
    <s v="WnK33b1-MPMMai"/>
    <x v="5"/>
    <s v="Marktprämie für Kalendermonat Mai"/>
    <n v="161625"/>
    <n v="9469.61"/>
    <n v="0"/>
    <s v="NI"/>
    <n v="49219"/>
    <s v="Glandorf"/>
    <s v="Osnabrück"/>
    <x v="2"/>
    <s v="Windenergie"/>
  </r>
  <r>
    <s v="Amprion"/>
    <n v="10000596"/>
    <s v="Teutoburger Energie Netzwerk eG"/>
    <x v="10260"/>
    <s v="WnK33b1-MPMAug"/>
    <x v="5"/>
    <s v="Marktprämie für Kalendermonat August"/>
    <n v="320418"/>
    <n v="18452.87"/>
    <n v="0"/>
    <s v="NI"/>
    <n v="49219"/>
    <s v="Glandorf"/>
    <s v="Osnabrück"/>
    <x v="2"/>
    <s v="Windenergie"/>
  </r>
  <r>
    <s v="Amprion"/>
    <n v="10000596"/>
    <s v="Teutoburger Energie Netzwerk eG"/>
    <x v="10260"/>
    <s v="WnK33b1-MPMJun"/>
    <x v="5"/>
    <s v="Marktprämie für Kalendermonat Juni"/>
    <n v="439734"/>
    <n v="26080.62"/>
    <n v="0"/>
    <s v="NI"/>
    <n v="49219"/>
    <s v="Glandorf"/>
    <s v="Osnabrück"/>
    <x v="2"/>
    <s v="Windenergie"/>
  </r>
  <r>
    <s v="Amprion"/>
    <n v="10000596"/>
    <s v="Teutoburger Energie Netzwerk eG"/>
    <x v="10260"/>
    <s v="WnK33b1-MPMFeb"/>
    <x v="5"/>
    <s v="Marktprämie für Kalendermonat Februar"/>
    <n v="544505"/>
    <n v="28243.47"/>
    <n v="0"/>
    <s v="NI"/>
    <n v="49219"/>
    <s v="Glandorf"/>
    <s v="Osnabrück"/>
    <x v="2"/>
    <s v="Windenergie"/>
  </r>
  <r>
    <s v="Amprion"/>
    <n v="10000596"/>
    <s v="Teutoburger Energie Netzwerk eG"/>
    <x v="10260"/>
    <s v="WnK33b1-MPMSep"/>
    <x v="5"/>
    <s v="Marktprämie für Kalendermonat September"/>
    <n v="365955"/>
    <n v="20914.330000000002"/>
    <n v="0"/>
    <s v="NI"/>
    <n v="49219"/>
    <s v="Glandorf"/>
    <s v="Osnabrück"/>
    <x v="2"/>
    <s v="Windenergie"/>
  </r>
  <r>
    <s v="Amprion"/>
    <n v="10000596"/>
    <s v="Teutoburger Energie Netzwerk eG"/>
    <x v="10260"/>
    <s v="WnK33b1-MPMMrz"/>
    <x v="5"/>
    <s v="Marktprämie für Kalendermonat März"/>
    <n v="570561"/>
    <n v="31997.06"/>
    <n v="0"/>
    <s v="NI"/>
    <n v="49219"/>
    <s v="Glandorf"/>
    <s v="Osnabrück"/>
    <x v="2"/>
    <s v="Windenergie"/>
  </r>
  <r>
    <s v="Amprion"/>
    <n v="10000596"/>
    <s v="Teutoburger Energie Netzwerk eG"/>
    <x v="10260"/>
    <s v="WnK33b1-MPMOkt"/>
    <x v="5"/>
    <s v="Marktprämie für Kalendermonat Oktober"/>
    <n v="873557"/>
    <n v="57724.65"/>
    <n v="0"/>
    <s v="NI"/>
    <n v="49219"/>
    <s v="Glandorf"/>
    <s v="Osnabrück"/>
    <x v="2"/>
    <s v="Windenergie"/>
  </r>
  <r>
    <s v="Amprion"/>
    <n v="10000596"/>
    <s v="Teutoburger Energie Netzwerk eG"/>
    <x v="10260"/>
    <s v="WnK33b1-MPMApr"/>
    <x v="5"/>
    <s v="Marktprämie für Kalendermonat April"/>
    <n v="369174"/>
    <n v="22593.45"/>
    <n v="0"/>
    <s v="NI"/>
    <n v="49219"/>
    <s v="Glandorf"/>
    <s v="Osnabrück"/>
    <x v="2"/>
    <s v="Windenergie"/>
  </r>
  <r>
    <s v="Amprion"/>
    <n v="10000596"/>
    <s v="Teutoburger Energie Netzwerk eG"/>
    <x v="10260"/>
    <s v="WnK33b1-MPMNov"/>
    <x v="5"/>
    <s v="Marktprämie für Kalendermonat November"/>
    <n v="684965"/>
    <n v="36933.31"/>
    <n v="0"/>
    <s v="NI"/>
    <n v="49219"/>
    <s v="Glandorf"/>
    <s v="Osnabrück"/>
    <x v="2"/>
    <s v="Windenergie"/>
  </r>
  <r>
    <s v="Amprion"/>
    <n v="10000596"/>
    <s v="Teutoburger Energie Netzwerk eG"/>
    <x v="10261"/>
    <s v="WnK33b1-MPMJun"/>
    <x v="5"/>
    <s v="Marktprämie für Kalendermonat Juni"/>
    <n v="439734"/>
    <n v="26080.62"/>
    <n v="0"/>
    <s v="NI"/>
    <n v="49219"/>
    <s v="Glandorf"/>
    <s v="Osnabrück"/>
    <x v="2"/>
    <s v="Windenergie"/>
  </r>
  <r>
    <s v="Amprion"/>
    <n v="10000596"/>
    <s v="Teutoburger Energie Netzwerk eG"/>
    <x v="10261"/>
    <s v="WnK33b1-MPMJul"/>
    <x v="5"/>
    <s v="Marktprämie für Kalendermonat Juli"/>
    <n v="272582"/>
    <n v="15231.88"/>
    <n v="0"/>
    <s v="NI"/>
    <n v="49219"/>
    <s v="Glandorf"/>
    <s v="Osnabrück"/>
    <x v="2"/>
    <s v="Windenergie"/>
  </r>
  <r>
    <s v="Amprion"/>
    <n v="10000596"/>
    <s v="Teutoburger Energie Netzwerk eG"/>
    <x v="10261"/>
    <s v="WnK33b1-MPMJan"/>
    <x v="5"/>
    <s v="Marktprämie für Kalendermonat Januar"/>
    <n v="356773"/>
    <n v="15747.96"/>
    <n v="0"/>
    <s v="NI"/>
    <n v="49219"/>
    <s v="Glandorf"/>
    <s v="Osnabrück"/>
    <x v="2"/>
    <s v="Windenergie"/>
  </r>
  <r>
    <s v="Amprion"/>
    <n v="10000596"/>
    <s v="Teutoburger Energie Netzwerk eG"/>
    <x v="10261"/>
    <s v="WnK33b1-MPMMrz"/>
    <x v="5"/>
    <s v="Marktprämie für Kalendermonat März"/>
    <n v="570561"/>
    <n v="31997.06"/>
    <n v="0"/>
    <s v="NI"/>
    <n v="49219"/>
    <s v="Glandorf"/>
    <s v="Osnabrück"/>
    <x v="2"/>
    <s v="Windenergie"/>
  </r>
  <r>
    <s v="Amprion"/>
    <n v="10000596"/>
    <s v="Teutoburger Energie Netzwerk eG"/>
    <x v="10261"/>
    <s v="WnK33b1-MPMMai"/>
    <x v="5"/>
    <s v="Marktprämie für Kalendermonat Mai"/>
    <n v="161625"/>
    <n v="9469.61"/>
    <n v="0"/>
    <s v="NI"/>
    <n v="49219"/>
    <s v="Glandorf"/>
    <s v="Osnabrück"/>
    <x v="2"/>
    <s v="Windenergie"/>
  </r>
  <r>
    <s v="Amprion"/>
    <n v="10000596"/>
    <s v="Teutoburger Energie Netzwerk eG"/>
    <x v="10261"/>
    <s v="WnK33b1-MPMAug"/>
    <x v="5"/>
    <s v="Marktprämie für Kalendermonat August"/>
    <n v="320418"/>
    <n v="18452.87"/>
    <n v="0"/>
    <s v="NI"/>
    <n v="49219"/>
    <s v="Glandorf"/>
    <s v="Osnabrück"/>
    <x v="2"/>
    <s v="Windenergie"/>
  </r>
  <r>
    <s v="Amprion"/>
    <n v="10000596"/>
    <s v="Teutoburger Energie Netzwerk eG"/>
    <x v="10261"/>
    <s v="WnK33b1-MPMDez"/>
    <x v="5"/>
    <s v="Marktprämie für Kalendermonat Dezember"/>
    <n v="869461"/>
    <n v="54671.71"/>
    <n v="0"/>
    <s v="NI"/>
    <n v="49219"/>
    <s v="Glandorf"/>
    <s v="Osnabrück"/>
    <x v="2"/>
    <s v="Windenergie"/>
  </r>
  <r>
    <s v="Amprion"/>
    <n v="10000596"/>
    <s v="Teutoburger Energie Netzwerk eG"/>
    <x v="10261"/>
    <s v="WnK33b1-MPMFeb"/>
    <x v="5"/>
    <s v="Marktprämie für Kalendermonat Februar"/>
    <n v="544505"/>
    <n v="28243.47"/>
    <n v="0"/>
    <s v="NI"/>
    <n v="49219"/>
    <s v="Glandorf"/>
    <s v="Osnabrück"/>
    <x v="2"/>
    <s v="Windenergie"/>
  </r>
  <r>
    <s v="Amprion"/>
    <n v="10000596"/>
    <s v="Teutoburger Energie Netzwerk eG"/>
    <x v="10261"/>
    <s v="WnK33b1-MPMApr"/>
    <x v="5"/>
    <s v="Marktprämie für Kalendermonat April"/>
    <n v="369174"/>
    <n v="22593.45"/>
    <n v="0"/>
    <s v="NI"/>
    <n v="49219"/>
    <s v="Glandorf"/>
    <s v="Osnabrück"/>
    <x v="2"/>
    <s v="Windenergie"/>
  </r>
  <r>
    <s v="Amprion"/>
    <n v="10000596"/>
    <s v="Teutoburger Energie Netzwerk eG"/>
    <x v="10261"/>
    <s v="WnK33b1-MPMOkt"/>
    <x v="5"/>
    <s v="Marktprämie für Kalendermonat Oktober"/>
    <n v="873557"/>
    <n v="57724.65"/>
    <n v="0"/>
    <s v="NI"/>
    <n v="49219"/>
    <s v="Glandorf"/>
    <s v="Osnabrück"/>
    <x v="2"/>
    <s v="Windenergie"/>
  </r>
  <r>
    <s v="Amprion"/>
    <n v="10000596"/>
    <s v="Teutoburger Energie Netzwerk eG"/>
    <x v="10261"/>
    <s v="WnK33b1-MPMSep"/>
    <x v="5"/>
    <s v="Marktprämie für Kalendermonat September"/>
    <n v="365955"/>
    <n v="20914.330000000002"/>
    <n v="0"/>
    <s v="NI"/>
    <n v="49219"/>
    <s v="Glandorf"/>
    <s v="Osnabrück"/>
    <x v="2"/>
    <s v="Windenergie"/>
  </r>
  <r>
    <s v="Amprion"/>
    <n v="10000596"/>
    <s v="Teutoburger Energie Netzwerk eG"/>
    <x v="10261"/>
    <s v="WnK33b1-MPMNov"/>
    <x v="5"/>
    <s v="Marktprämie für Kalendermonat November"/>
    <n v="684965"/>
    <n v="36933.31"/>
    <n v="0"/>
    <s v="NI"/>
    <n v="49219"/>
    <s v="Glandorf"/>
    <s v="Osnabrück"/>
    <x v="2"/>
    <s v="Windenergie"/>
  </r>
  <r>
    <s v="Amprion"/>
    <n v="10000596"/>
    <s v="Teutoburger Energie Netzwerk eG"/>
    <x v="10262"/>
    <s v="WnK33b1-MPMMai"/>
    <x v="5"/>
    <s v="Marktprämie für Kalendermonat Mai"/>
    <n v="161625"/>
    <n v="9469.61"/>
    <n v="0"/>
    <s v="NI"/>
    <n v="49219"/>
    <s v="Glandorf"/>
    <s v="Osnabrück"/>
    <x v="2"/>
    <s v="Windenergie"/>
  </r>
  <r>
    <s v="Amprion"/>
    <n v="10000596"/>
    <s v="Teutoburger Energie Netzwerk eG"/>
    <x v="10262"/>
    <s v="WnK33b1-MPMNov"/>
    <x v="5"/>
    <s v="Marktprämie für Kalendermonat November"/>
    <n v="684965"/>
    <n v="36933.31"/>
    <n v="0"/>
    <s v="NI"/>
    <n v="49219"/>
    <s v="Glandorf"/>
    <s v="Osnabrück"/>
    <x v="2"/>
    <s v="Windenergie"/>
  </r>
  <r>
    <s v="Amprion"/>
    <n v="10000596"/>
    <s v="Teutoburger Energie Netzwerk eG"/>
    <x v="10262"/>
    <s v="WnK33b1-MPMAug"/>
    <x v="5"/>
    <s v="Marktprämie für Kalendermonat August"/>
    <n v="320418"/>
    <n v="18452.87"/>
    <n v="0"/>
    <s v="NI"/>
    <n v="49219"/>
    <s v="Glandorf"/>
    <s v="Osnabrück"/>
    <x v="2"/>
    <s v="Windenergie"/>
  </r>
  <r>
    <s v="Amprion"/>
    <n v="10000596"/>
    <s v="Teutoburger Energie Netzwerk eG"/>
    <x v="10262"/>
    <s v="WnK33b1-MPMJul"/>
    <x v="5"/>
    <s v="Marktprämie für Kalendermonat Juli"/>
    <n v="272582"/>
    <n v="15231.88"/>
    <n v="0"/>
    <s v="NI"/>
    <n v="49219"/>
    <s v="Glandorf"/>
    <s v="Osnabrück"/>
    <x v="2"/>
    <s v="Windenergie"/>
  </r>
  <r>
    <s v="Amprion"/>
    <n v="10000596"/>
    <s v="Teutoburger Energie Netzwerk eG"/>
    <x v="10262"/>
    <s v="WnK33b1-MPMMrz"/>
    <x v="5"/>
    <s v="Marktprämie für Kalendermonat März"/>
    <n v="570561"/>
    <n v="31997.06"/>
    <n v="0"/>
    <s v="NI"/>
    <n v="49219"/>
    <s v="Glandorf"/>
    <s v="Osnabrück"/>
    <x v="2"/>
    <s v="Windenergie"/>
  </r>
  <r>
    <s v="Amprion"/>
    <n v="10000596"/>
    <s v="Teutoburger Energie Netzwerk eG"/>
    <x v="10262"/>
    <s v="WnK33b1-MPMJan"/>
    <x v="5"/>
    <s v="Marktprämie für Kalendermonat Januar"/>
    <n v="356773"/>
    <n v="15747.96"/>
    <n v="0"/>
    <s v="NI"/>
    <n v="49219"/>
    <s v="Glandorf"/>
    <s v="Osnabrück"/>
    <x v="2"/>
    <s v="Windenergie"/>
  </r>
  <r>
    <s v="Amprion"/>
    <n v="10000596"/>
    <s v="Teutoburger Energie Netzwerk eG"/>
    <x v="10262"/>
    <s v="WnK33b1-MPMFeb"/>
    <x v="5"/>
    <s v="Marktprämie für Kalendermonat Februar"/>
    <n v="544505"/>
    <n v="28243.47"/>
    <n v="0"/>
    <s v="NI"/>
    <n v="49219"/>
    <s v="Glandorf"/>
    <s v="Osnabrück"/>
    <x v="2"/>
    <s v="Windenergie"/>
  </r>
  <r>
    <s v="Amprion"/>
    <n v="10000596"/>
    <s v="Teutoburger Energie Netzwerk eG"/>
    <x v="10262"/>
    <s v="WnK33b1-MPMJun"/>
    <x v="5"/>
    <s v="Marktprämie für Kalendermonat Juni"/>
    <n v="439734"/>
    <n v="26080.62"/>
    <n v="0"/>
    <s v="NI"/>
    <n v="49219"/>
    <s v="Glandorf"/>
    <s v="Osnabrück"/>
    <x v="2"/>
    <s v="Windenergie"/>
  </r>
  <r>
    <s v="Amprion"/>
    <n v="10000596"/>
    <s v="Teutoburger Energie Netzwerk eG"/>
    <x v="10262"/>
    <s v="WnK33b1-MPMSep"/>
    <x v="5"/>
    <s v="Marktprämie für Kalendermonat September"/>
    <n v="365955"/>
    <n v="20914.330000000002"/>
    <n v="0"/>
    <s v="NI"/>
    <n v="49219"/>
    <s v="Glandorf"/>
    <s v="Osnabrück"/>
    <x v="2"/>
    <s v="Windenergie"/>
  </r>
  <r>
    <s v="Amprion"/>
    <n v="10000596"/>
    <s v="Teutoburger Energie Netzwerk eG"/>
    <x v="10262"/>
    <s v="WnK33b1-MPMDez"/>
    <x v="5"/>
    <s v="Marktprämie für Kalendermonat Dezember"/>
    <n v="869461"/>
    <n v="54671.71"/>
    <n v="0"/>
    <s v="NI"/>
    <n v="49219"/>
    <s v="Glandorf"/>
    <s v="Osnabrück"/>
    <x v="2"/>
    <s v="Windenergie"/>
  </r>
  <r>
    <s v="Amprion"/>
    <n v="10000596"/>
    <s v="Teutoburger Energie Netzwerk eG"/>
    <x v="10262"/>
    <s v="WnK33b1-MPMOkt"/>
    <x v="5"/>
    <s v="Marktprämie für Kalendermonat Oktober"/>
    <n v="873557"/>
    <n v="57724.65"/>
    <n v="0"/>
    <s v="NI"/>
    <n v="49219"/>
    <s v="Glandorf"/>
    <s v="Osnabrück"/>
    <x v="2"/>
    <s v="Windenergie"/>
  </r>
  <r>
    <s v="Amprion"/>
    <n v="10000596"/>
    <s v="Teutoburger Energie Netzwerk eG"/>
    <x v="10262"/>
    <s v="WnK33b1-MPMApr"/>
    <x v="5"/>
    <s v="Marktprämie für Kalendermonat April"/>
    <n v="369174"/>
    <n v="22593.45"/>
    <n v="0"/>
    <s v="NI"/>
    <n v="49219"/>
    <s v="Glandorf"/>
    <s v="Osnabrück"/>
    <x v="2"/>
    <s v="Windenergie"/>
  </r>
  <r>
    <s v="Amprion"/>
    <n v="10000596"/>
    <s v="Teutoburger Energie Netzwerk eG"/>
    <x v="10263"/>
    <s v="WnK33b1-MPMJan"/>
    <x v="5"/>
    <s v="Marktprämie für Kalendermonat Januar"/>
    <n v="356773"/>
    <n v="15747.96"/>
    <n v="0"/>
    <s v="NI"/>
    <n v="49219"/>
    <s v="Glandorf"/>
    <s v="Osnabrück"/>
    <x v="2"/>
    <s v="Windenergie"/>
  </r>
  <r>
    <s v="Amprion"/>
    <n v="10000596"/>
    <s v="Teutoburger Energie Netzwerk eG"/>
    <x v="10263"/>
    <s v="WnK33b1-MPMJun"/>
    <x v="5"/>
    <s v="Marktprämie für Kalendermonat Juni"/>
    <n v="439734"/>
    <n v="26080.62"/>
    <n v="0"/>
    <s v="NI"/>
    <n v="49219"/>
    <s v="Glandorf"/>
    <s v="Osnabrück"/>
    <x v="2"/>
    <s v="Windenergie"/>
  </r>
  <r>
    <s v="Amprion"/>
    <n v="10000596"/>
    <s v="Teutoburger Energie Netzwerk eG"/>
    <x v="10263"/>
    <s v="WnK33b1-MPMFeb"/>
    <x v="5"/>
    <s v="Marktprämie für Kalendermonat Februar"/>
    <n v="544505"/>
    <n v="28243.47"/>
    <n v="0"/>
    <s v="NI"/>
    <n v="49219"/>
    <s v="Glandorf"/>
    <s v="Osnabrück"/>
    <x v="2"/>
    <s v="Windenergie"/>
  </r>
  <r>
    <s v="Amprion"/>
    <n v="10000596"/>
    <s v="Teutoburger Energie Netzwerk eG"/>
    <x v="10263"/>
    <s v="WnK33b1-MPMNov"/>
    <x v="5"/>
    <s v="Marktprämie für Kalendermonat November"/>
    <n v="684965"/>
    <n v="36933.31"/>
    <n v="0"/>
    <s v="NI"/>
    <n v="49219"/>
    <s v="Glandorf"/>
    <s v="Osnabrück"/>
    <x v="2"/>
    <s v="Windenergie"/>
  </r>
  <r>
    <s v="Amprion"/>
    <n v="10000596"/>
    <s v="Teutoburger Energie Netzwerk eG"/>
    <x v="10263"/>
    <s v="WnK33b1-MPMDez"/>
    <x v="5"/>
    <s v="Marktprämie für Kalendermonat Dezember"/>
    <n v="869461"/>
    <n v="54671.71"/>
    <n v="0"/>
    <s v="NI"/>
    <n v="49219"/>
    <s v="Glandorf"/>
    <s v="Osnabrück"/>
    <x v="2"/>
    <s v="Windenergie"/>
  </r>
  <r>
    <s v="Amprion"/>
    <n v="10000596"/>
    <s v="Teutoburger Energie Netzwerk eG"/>
    <x v="10263"/>
    <s v="WnK33b1-MPMMai"/>
    <x v="5"/>
    <s v="Marktprämie für Kalendermonat Mai"/>
    <n v="161625"/>
    <n v="9469.61"/>
    <n v="0"/>
    <s v="NI"/>
    <n v="49219"/>
    <s v="Glandorf"/>
    <s v="Osnabrück"/>
    <x v="2"/>
    <s v="Windenergie"/>
  </r>
  <r>
    <s v="Amprion"/>
    <n v="10000596"/>
    <s v="Teutoburger Energie Netzwerk eG"/>
    <x v="10263"/>
    <s v="WnK33b1-MPMOkt"/>
    <x v="5"/>
    <s v="Marktprämie für Kalendermonat Oktober"/>
    <n v="873557"/>
    <n v="57724.65"/>
    <n v="0"/>
    <s v="NI"/>
    <n v="49219"/>
    <s v="Glandorf"/>
    <s v="Osnabrück"/>
    <x v="2"/>
    <s v="Windenergie"/>
  </r>
  <r>
    <s v="Amprion"/>
    <n v="10000596"/>
    <s v="Teutoburger Energie Netzwerk eG"/>
    <x v="10263"/>
    <s v="WnK33b1-MPMJul"/>
    <x v="5"/>
    <s v="Marktprämie für Kalendermonat Juli"/>
    <n v="272582"/>
    <n v="15231.88"/>
    <n v="0"/>
    <s v="NI"/>
    <n v="49219"/>
    <s v="Glandorf"/>
    <s v="Osnabrück"/>
    <x v="2"/>
    <s v="Windenergie"/>
  </r>
  <r>
    <s v="Amprion"/>
    <n v="10000596"/>
    <s v="Teutoburger Energie Netzwerk eG"/>
    <x v="10263"/>
    <s v="WnK33b1-MPMSep"/>
    <x v="5"/>
    <s v="Marktprämie für Kalendermonat September"/>
    <n v="365955"/>
    <n v="20914.330000000002"/>
    <n v="0"/>
    <s v="NI"/>
    <n v="49219"/>
    <s v="Glandorf"/>
    <s v="Osnabrück"/>
    <x v="2"/>
    <s v="Windenergie"/>
  </r>
  <r>
    <s v="Amprion"/>
    <n v="10000596"/>
    <s v="Teutoburger Energie Netzwerk eG"/>
    <x v="10263"/>
    <s v="WnK33b1-MPMApr"/>
    <x v="5"/>
    <s v="Marktprämie für Kalendermonat April"/>
    <n v="369174"/>
    <n v="22593.45"/>
    <n v="0"/>
    <s v="NI"/>
    <n v="49219"/>
    <s v="Glandorf"/>
    <s v="Osnabrück"/>
    <x v="2"/>
    <s v="Windenergie"/>
  </r>
  <r>
    <s v="Amprion"/>
    <n v="10000596"/>
    <s v="Teutoburger Energie Netzwerk eG"/>
    <x v="10263"/>
    <s v="WnK33b1-MPMMrz"/>
    <x v="5"/>
    <s v="Marktprämie für Kalendermonat März"/>
    <n v="570561"/>
    <n v="31997.06"/>
    <n v="0"/>
    <s v="NI"/>
    <n v="49219"/>
    <s v="Glandorf"/>
    <s v="Osnabrück"/>
    <x v="2"/>
    <s v="Windenergie"/>
  </r>
  <r>
    <s v="Amprion"/>
    <n v="10000596"/>
    <s v="Teutoburger Energie Netzwerk eG"/>
    <x v="10263"/>
    <s v="WnK33b1-MPMAug"/>
    <x v="5"/>
    <s v="Marktprämie für Kalendermonat August"/>
    <n v="320418"/>
    <n v="18452.87"/>
    <n v="0"/>
    <s v="NI"/>
    <n v="49219"/>
    <s v="Glandorf"/>
    <s v="Osnabrück"/>
    <x v="2"/>
    <s v="Windenergie"/>
  </r>
  <r>
    <s v="Amprion"/>
    <n v="10003782"/>
    <s v="SWO Netz GmbH"/>
    <x v="10264"/>
    <s v="SgK330------09"/>
    <x v="0"/>
    <s v="0-30 kW"/>
    <n v="10960"/>
    <n v="4713.8999999999996"/>
    <n v="0"/>
    <s v="NI"/>
    <n v="49124"/>
    <s v="Georgsmarienhütte"/>
    <s v="Osnabrück"/>
    <x v="0"/>
    <s v="PV-Gebäude"/>
  </r>
  <r>
    <s v="Amprion"/>
    <n v="10001473"/>
    <s v="Stadtwerke Bramsche GmbH"/>
    <x v="10265"/>
    <s v="SgK331---Jul10"/>
    <x v="0"/>
    <s v="30-100 kW"/>
    <n v="11575"/>
    <n v="3749.14"/>
    <n v="0"/>
    <s v="NI"/>
    <n v="49565"/>
    <s v="Bramsche"/>
    <s v="Osnabrück"/>
    <x v="0"/>
    <s v="PV-Gebäude"/>
  </r>
  <r>
    <s v="Amprion"/>
    <n v="10001473"/>
    <s v="Stadtwerke Bramsche GmbH"/>
    <x v="10265"/>
    <s v="SgK330------10"/>
    <x v="0"/>
    <s v="0-30 kW"/>
    <n v="24698"/>
    <n v="9666.7999999999993"/>
    <n v="0"/>
    <s v="NI"/>
    <n v="49565"/>
    <s v="Bramsche"/>
    <s v="Osnabrück"/>
    <x v="0"/>
    <s v="PV-Gebäude"/>
  </r>
  <r>
    <s v="Amprion"/>
    <n v="10001473"/>
    <s v="Stadtwerke Bramsche GmbH"/>
    <x v="10265"/>
    <s v="SgK331------10"/>
    <x v="0"/>
    <s v="30-100 kW"/>
    <n v="26427"/>
    <n v="9838.77"/>
    <n v="0"/>
    <s v="NI"/>
    <n v="49565"/>
    <s v="Bramsche"/>
    <s v="Osnabrück"/>
    <x v="0"/>
    <s v="PV-Gebäude"/>
  </r>
  <r>
    <s v="Amprion"/>
    <n v="10001473"/>
    <s v="Stadtwerke Bramsche GmbH"/>
    <x v="10266"/>
    <s v="SoK111------08"/>
    <x v="0"/>
    <s v="0-30 kW"/>
    <n v="25783"/>
    <n v="12053.55"/>
    <n v="0"/>
    <s v="NI"/>
    <n v="49565"/>
    <s v="Bramsche"/>
    <s v="Osnabrück"/>
    <x v="1"/>
    <s v="PV-Gebäude"/>
  </r>
  <r>
    <s v="Amprion"/>
    <n v="10001473"/>
    <s v="Stadtwerke Bramsche GmbH"/>
    <x v="10267"/>
    <s v="SoK111------08"/>
    <x v="0"/>
    <s v="0-30 kW"/>
    <n v="14679"/>
    <n v="6862.43"/>
    <n v="0"/>
    <s v="NI"/>
    <n v="49565"/>
    <s v="Bramsche"/>
    <s v="Osnabrück"/>
    <x v="1"/>
    <s v="PV-Gebäude"/>
  </r>
  <r>
    <s v="Amprion"/>
    <n v="10001473"/>
    <s v="Stadtwerke Bramsche GmbH"/>
    <x v="10268"/>
    <s v="SoK114------07"/>
    <x v="0"/>
    <s v="0-30 kW, Fassadenbonus"/>
    <n v="5870"/>
    <n v="3182.13"/>
    <n v="0"/>
    <s v="NI"/>
    <n v="49565"/>
    <s v="Bramsche"/>
    <s v="Osnabrück"/>
    <x v="1"/>
    <s v="PV-Gebäude"/>
  </r>
  <r>
    <s v="Amprion"/>
    <n v="10001473"/>
    <s v="Stadtwerke Bramsche GmbH"/>
    <x v="10269"/>
    <s v="SoK81a------01"/>
    <x v="0"/>
    <n v="0"/>
    <n v="1555"/>
    <n v="787.14"/>
    <n v="0"/>
    <s v="NI"/>
    <n v="49565"/>
    <s v="Bramsche"/>
    <s v="Osnabrück"/>
    <x v="1"/>
    <s v="PV-Gebäude"/>
  </r>
  <r>
    <s v="Amprion"/>
    <n v="10001473"/>
    <s v="Stadtwerke Bramsche GmbH"/>
    <x v="10270"/>
    <s v="SoK111------07"/>
    <x v="0"/>
    <s v="0-30 kW"/>
    <n v="9152"/>
    <n v="4503.7"/>
    <n v="0"/>
    <s v="NI"/>
    <n v="49565"/>
    <s v="Bramsche"/>
    <s v="Osnabrück"/>
    <x v="1"/>
    <s v="PV-Gebäude"/>
  </r>
  <r>
    <s v="Amprion"/>
    <n v="10001473"/>
    <s v="Stadtwerke Bramsche GmbH"/>
    <x v="10270"/>
    <s v="SoK111------08"/>
    <x v="0"/>
    <s v="0-30 kW"/>
    <n v="8358"/>
    <n v="3907.37"/>
    <n v="0"/>
    <s v="NI"/>
    <n v="49565"/>
    <s v="Bramsche"/>
    <s v="Osnabrück"/>
    <x v="1"/>
    <s v="PV-Gebäude"/>
  </r>
  <r>
    <s v="Amprion"/>
    <n v="10001473"/>
    <s v="Stadtwerke Bramsche GmbH"/>
    <x v="10271"/>
    <s v="SoK81a------01"/>
    <x v="0"/>
    <n v="0"/>
    <n v="1605"/>
    <n v="812.45"/>
    <n v="0"/>
    <s v="NI"/>
    <n v="49565"/>
    <s v="Bramsche"/>
    <s v="Osnabrück"/>
    <x v="1"/>
    <s v="PV-Gebäude"/>
  </r>
  <r>
    <s v="Amprion"/>
    <n v="10001473"/>
    <s v="Stadtwerke Bramsche GmbH"/>
    <x v="10272"/>
    <s v="SoK111------07"/>
    <x v="0"/>
    <s v="0-30 kW"/>
    <n v="9787"/>
    <n v="4816.18"/>
    <n v="0"/>
    <s v="NI"/>
    <n v="49565"/>
    <s v="Bramsche"/>
    <s v="Osnabrück"/>
    <x v="1"/>
    <s v="PV-Gebäude"/>
  </r>
  <r>
    <s v="Amprion"/>
    <n v="10001473"/>
    <s v="Stadtwerke Bramsche GmbH"/>
    <x v="10273"/>
    <s v="SoK111------04"/>
    <x v="0"/>
    <s v="0-30 kW"/>
    <n v="1690"/>
    <n v="970.06"/>
    <n v="0"/>
    <s v="NI"/>
    <n v="49565"/>
    <s v="Bramsche"/>
    <s v="Osnabrück"/>
    <x v="1"/>
    <s v="PV-Gebäude"/>
  </r>
  <r>
    <s v="Amprion"/>
    <n v="10001473"/>
    <s v="Stadtwerke Bramsche GmbH"/>
    <x v="10274"/>
    <s v="SoK111------07"/>
    <x v="0"/>
    <s v="0-30 kW"/>
    <n v="4211"/>
    <n v="2072.23"/>
    <n v="0"/>
    <s v="NI"/>
    <n v="49565"/>
    <s v="Bramsche"/>
    <s v="Osnabrück"/>
    <x v="1"/>
    <s v="PV-Gebäude"/>
  </r>
  <r>
    <s v="Amprion"/>
    <n v="10001473"/>
    <s v="Stadtwerke Bramsche GmbH"/>
    <x v="10275"/>
    <s v="SgK330------10"/>
    <x v="0"/>
    <s v="0-30 kW"/>
    <n v="8741"/>
    <n v="3421.23"/>
    <n v="0"/>
    <s v="NI"/>
    <n v="49565"/>
    <s v="Bramsche"/>
    <s v="Osnabrück"/>
    <x v="0"/>
    <s v="PV-Gebäude"/>
  </r>
  <r>
    <s v="Amprion"/>
    <n v="10001473"/>
    <s v="Stadtwerke Bramsche GmbH"/>
    <x v="10276"/>
    <s v="SoK81a------01"/>
    <x v="0"/>
    <n v="0"/>
    <n v="1552"/>
    <n v="785.62"/>
    <n v="0"/>
    <s v="NI"/>
    <n v="49565"/>
    <s v="Bramsche"/>
    <s v="Osnabrück"/>
    <x v="1"/>
    <s v="PV-Gebäude"/>
  </r>
  <r>
    <s v="Amprion"/>
    <n v="10001473"/>
    <s v="Stadtwerke Bramsche GmbH"/>
    <x v="10277"/>
    <s v="SgK330------09"/>
    <x v="0"/>
    <s v="0-30 kW"/>
    <n v="7502"/>
    <n v="3226.61"/>
    <n v="0"/>
    <s v="NI"/>
    <n v="49565"/>
    <s v="Bramsche"/>
    <s v="Osnabrück"/>
    <x v="0"/>
    <s v="PV-Gebäude"/>
  </r>
  <r>
    <s v="Amprion"/>
    <n v="10001473"/>
    <s v="Stadtwerke Bramsche GmbH"/>
    <x v="10278"/>
    <s v="SoK81a------01"/>
    <x v="0"/>
    <n v="0"/>
    <n v="1351"/>
    <n v="683.88"/>
    <n v="0"/>
    <s v="NI"/>
    <n v="49565"/>
    <s v="Bramsche"/>
    <s v="Osnabrück"/>
    <x v="1"/>
    <s v="PV-Gebäude"/>
  </r>
  <r>
    <s v="Amprion"/>
    <n v="10001473"/>
    <s v="Stadtwerke Bramsche GmbH"/>
    <x v="10279"/>
    <s v="SgK330------10"/>
    <x v="0"/>
    <s v="0-30 kW"/>
    <n v="4710"/>
    <n v="1843.49"/>
    <n v="0"/>
    <s v="NI"/>
    <n v="49565"/>
    <s v="Bramsche"/>
    <s v="Osnabrück"/>
    <x v="0"/>
    <s v="PV-Gebäude"/>
  </r>
  <r>
    <s v="Amprion"/>
    <n v="10001473"/>
    <s v="Stadtwerke Bramsche GmbH"/>
    <x v="10279"/>
    <s v="SgK3342-----10"/>
    <x v="1"/>
    <s v="0-30 kW, Rückvergütung für Selbstverbrauch"/>
    <n v="-716"/>
    <n v="-117.28"/>
    <n v="0"/>
    <s v="NI"/>
    <n v="49565"/>
    <s v="Bramsche"/>
    <s v="Osnabrück"/>
    <x v="0"/>
    <s v="PV-Gebäude"/>
  </r>
  <r>
    <s v="Amprion"/>
    <n v="10001473"/>
    <s v="Stadtwerke Bramsche GmbH"/>
    <x v="10279"/>
    <s v="SgK3341-----10"/>
    <x v="2"/>
    <s v="0-30 kW, selbstverbrauchte Erzeugung"/>
    <n v="716"/>
    <n v="280.24"/>
    <n v="0"/>
    <s v="NI"/>
    <n v="49565"/>
    <s v="Bramsche"/>
    <s v="Osnabrück"/>
    <x v="0"/>
    <s v="PV-Gebäude"/>
  </r>
  <r>
    <s v="Amprion"/>
    <n v="10001473"/>
    <s v="Stadtwerke Bramsche GmbH"/>
    <x v="10280"/>
    <s v="SgK330------10"/>
    <x v="0"/>
    <s v="0-30 kW"/>
    <n v="7031"/>
    <n v="2751.93"/>
    <n v="0"/>
    <s v="NI"/>
    <n v="49565"/>
    <s v="Bramsche"/>
    <s v="Osnabrück"/>
    <x v="0"/>
    <s v="PV-Gebäude"/>
  </r>
  <r>
    <s v="Amprion"/>
    <n v="10001473"/>
    <s v="Stadtwerke Bramsche GmbH"/>
    <x v="10281"/>
    <s v="SgK330------10"/>
    <x v="0"/>
    <s v="0-30 kW"/>
    <n v="6313"/>
    <n v="2470.91"/>
    <n v="0"/>
    <s v="NI"/>
    <n v="49565"/>
    <s v="Bramsche"/>
    <s v="Osnabrück"/>
    <x v="0"/>
    <s v="PV-Gebäude"/>
  </r>
  <r>
    <s v="Amprion"/>
    <n v="10001473"/>
    <s v="Stadtwerke Bramsche GmbH"/>
    <x v="10282"/>
    <s v="SgK331------10"/>
    <x v="0"/>
    <s v="30-100 kW"/>
    <n v="14985"/>
    <n v="5578.92"/>
    <n v="0"/>
    <s v="NI"/>
    <n v="49565"/>
    <s v="Bramsche"/>
    <s v="Osnabrück"/>
    <x v="0"/>
    <s v="PV-Gebäude"/>
  </r>
  <r>
    <s v="Amprion"/>
    <n v="10001473"/>
    <s v="Stadtwerke Bramsche GmbH"/>
    <x v="10282"/>
    <s v="SgK330------10"/>
    <x v="0"/>
    <s v="0-30 kW"/>
    <n v="25143"/>
    <n v="9840.9699999999993"/>
    <n v="0"/>
    <s v="NI"/>
    <n v="49565"/>
    <s v="Bramsche"/>
    <s v="Osnabrück"/>
    <x v="0"/>
    <s v="PV-Gebäude"/>
  </r>
  <r>
    <s v="Amprion"/>
    <n v="10001473"/>
    <s v="Stadtwerke Bramsche GmbH"/>
    <x v="10283"/>
    <s v="SgK33410----11"/>
    <x v="2"/>
    <s v="0-30 kW, selbstverbrauchte Erzeugung"/>
    <n v="1125"/>
    <n v="323.33"/>
    <n v="0"/>
    <s v="NI"/>
    <n v="49565"/>
    <s v="Bramsche"/>
    <s v="Osnabrück"/>
    <x v="0"/>
    <s v="PV-Gebäude"/>
  </r>
  <r>
    <s v="Amprion"/>
    <n v="10001473"/>
    <s v="Stadtwerke Bramsche GmbH"/>
    <x v="10283"/>
    <s v="SgK33420----11"/>
    <x v="1"/>
    <s v="0-30 kW, Rückvergütung für Selbstverbrauch bis 30% der Gesamterzeugung der Anlage"/>
    <n v="-1125"/>
    <n v="-184.28"/>
    <n v="0"/>
    <s v="NI"/>
    <n v="49565"/>
    <s v="Bramsche"/>
    <s v="Osnabrück"/>
    <x v="0"/>
    <s v="PV-Gebäude"/>
  </r>
  <r>
    <s v="Amprion"/>
    <n v="10001473"/>
    <s v="Stadtwerke Bramsche GmbH"/>
    <x v="10283"/>
    <s v="SgK330------11"/>
    <x v="0"/>
    <s v="0-30 kW"/>
    <n v="9116"/>
    <n v="2619.94"/>
    <n v="0"/>
    <s v="NI"/>
    <n v="49565"/>
    <s v="Bramsche"/>
    <s v="Osnabrück"/>
    <x v="0"/>
    <s v="PV-Gebäude"/>
  </r>
  <r>
    <s v="Amprion"/>
    <n v="10001473"/>
    <s v="Stadtwerke Bramsche GmbH"/>
    <x v="10284"/>
    <s v="SgK330------10"/>
    <x v="0"/>
    <s v="0-30 kW"/>
    <n v="7828"/>
    <n v="3063.88"/>
    <n v="0"/>
    <s v="NI"/>
    <n v="49565"/>
    <s v="Bramsche"/>
    <s v="Osnabrück"/>
    <x v="0"/>
    <s v="PV-Gebäude"/>
  </r>
  <r>
    <s v="Amprion"/>
    <n v="10001473"/>
    <s v="Stadtwerke Bramsche GmbH"/>
    <x v="10285"/>
    <s v="SoK81a------02"/>
    <x v="0"/>
    <n v="0"/>
    <n v="1123"/>
    <n v="540.16"/>
    <n v="0"/>
    <s v="NI"/>
    <n v="49565"/>
    <s v="Bramsche"/>
    <s v="Osnabrück"/>
    <x v="1"/>
    <s v="PV-Gebäude"/>
  </r>
  <r>
    <s v="Amprion"/>
    <n v="10001473"/>
    <s v="Stadtwerke Bramsche GmbH"/>
    <x v="10286"/>
    <s v="SoK111------06"/>
    <x v="0"/>
    <s v="0-30 kW"/>
    <n v="3964"/>
    <n v="2053.35"/>
    <n v="0"/>
    <s v="NI"/>
    <n v="49565"/>
    <s v="Bramsche"/>
    <s v="Osnabrück"/>
    <x v="1"/>
    <s v="PV-Gebäude"/>
  </r>
  <r>
    <s v="Amprion"/>
    <n v="10001473"/>
    <s v="Stadtwerke Bramsche GmbH"/>
    <x v="10287"/>
    <s v="SgK330------09"/>
    <x v="0"/>
    <s v="0-30 kW"/>
    <n v="5673"/>
    <n v="2439.96"/>
    <n v="0"/>
    <s v="NI"/>
    <n v="49565"/>
    <s v="Bramsche"/>
    <s v="Osnabrück"/>
    <x v="0"/>
    <s v="PV-Gebäude"/>
  </r>
  <r>
    <s v="Amprion"/>
    <n v="10001473"/>
    <s v="Stadtwerke Bramsche GmbH"/>
    <x v="10288"/>
    <s v="SgK330------09"/>
    <x v="0"/>
    <s v="0-30 kW"/>
    <n v="7603"/>
    <n v="3270.05"/>
    <n v="0"/>
    <s v="NI"/>
    <n v="49565"/>
    <s v="Bramsche"/>
    <s v="Osnabrück"/>
    <x v="0"/>
    <s v="PV-Gebäude"/>
  </r>
  <r>
    <s v="Amprion"/>
    <n v="10001473"/>
    <s v="Stadtwerke Bramsche GmbH"/>
    <x v="10289"/>
    <s v="SgK330------11"/>
    <x v="0"/>
    <s v="0-30 kW"/>
    <n v="8229"/>
    <n v="2365.0100000000002"/>
    <n v="0"/>
    <s v="NI"/>
    <n v="49565"/>
    <s v="Bramsche"/>
    <s v="Osnabrück"/>
    <x v="0"/>
    <s v="PV-Gebäude"/>
  </r>
  <r>
    <s v="Amprion"/>
    <n v="10001473"/>
    <s v="Stadtwerke Bramsche GmbH"/>
    <x v="10290"/>
    <s v="SoK111------08"/>
    <x v="0"/>
    <s v="0-30 kW"/>
    <n v="4577"/>
    <n v="2139.75"/>
    <n v="0"/>
    <s v="NI"/>
    <n v="49565"/>
    <s v="Bramsche"/>
    <s v="Osnabrück"/>
    <x v="1"/>
    <s v="PV-Gebäude"/>
  </r>
  <r>
    <s v="Amprion"/>
    <n v="10001473"/>
    <s v="Stadtwerke Bramsche GmbH"/>
    <x v="10291"/>
    <s v="SoK81a------01"/>
    <x v="0"/>
    <n v="0"/>
    <n v="868"/>
    <n v="439.38"/>
    <n v="0"/>
    <s v="NI"/>
    <n v="49565"/>
    <s v="Bramsche"/>
    <s v="Osnabrück"/>
    <x v="1"/>
    <s v="PV-Gebäude"/>
  </r>
  <r>
    <s v="Amprion"/>
    <n v="10001473"/>
    <s v="Stadtwerke Bramsche GmbH"/>
    <x v="10292"/>
    <s v="SgK330---Okt10"/>
    <x v="0"/>
    <s v="0-30 kW"/>
    <n v="14942"/>
    <n v="4935.34"/>
    <n v="0"/>
    <s v="NI"/>
    <n v="49565"/>
    <s v="Bramsche"/>
    <s v="Osnabrück"/>
    <x v="0"/>
    <s v="PV-Gebäude"/>
  </r>
  <r>
    <s v="Amprion"/>
    <n v="10001473"/>
    <s v="Stadtwerke Bramsche GmbH"/>
    <x v="10293"/>
    <s v="SoK111------07"/>
    <x v="0"/>
    <s v="0-30 kW"/>
    <n v="3374"/>
    <n v="1660.35"/>
    <n v="0"/>
    <s v="NI"/>
    <n v="49565"/>
    <s v="Bramsche"/>
    <s v="Osnabrück"/>
    <x v="1"/>
    <s v="PV-Gebäude"/>
  </r>
  <r>
    <s v="Amprion"/>
    <n v="10001473"/>
    <s v="Stadtwerke Bramsche GmbH"/>
    <x v="10294"/>
    <s v="SoK81a------01"/>
    <x v="0"/>
    <n v="0"/>
    <n v="1054"/>
    <n v="533.53"/>
    <n v="0"/>
    <s v="NI"/>
    <n v="49565"/>
    <s v="Bramsche"/>
    <s v="Osnabrück"/>
    <x v="1"/>
    <s v="PV-Gebäude"/>
  </r>
  <r>
    <s v="Amprion"/>
    <n v="10001473"/>
    <s v="Stadtwerke Bramsche GmbH"/>
    <x v="10295"/>
    <s v="SoK111------06"/>
    <x v="0"/>
    <s v="0-30 kW"/>
    <n v="3407"/>
    <n v="1764.83"/>
    <n v="0"/>
    <s v="NI"/>
    <n v="49565"/>
    <s v="Bramsche"/>
    <s v="Osnabrück"/>
    <x v="1"/>
    <s v="PV-Gebäude"/>
  </r>
  <r>
    <s v="Amprion"/>
    <n v="10001473"/>
    <s v="Stadtwerke Bramsche GmbH"/>
    <x v="10296"/>
    <s v="SgK330------10"/>
    <x v="0"/>
    <s v="0-30 kW"/>
    <n v="7626"/>
    <n v="2984.82"/>
    <n v="0"/>
    <s v="NI"/>
    <n v="49565"/>
    <s v="Bramsche"/>
    <s v="Osnabrück"/>
    <x v="0"/>
    <s v="PV-Gebäude"/>
  </r>
  <r>
    <s v="Amprion"/>
    <n v="10001473"/>
    <s v="Stadtwerke Bramsche GmbH"/>
    <x v="10297"/>
    <s v="SoK111------08"/>
    <x v="0"/>
    <s v="0-30 kW"/>
    <n v="4319"/>
    <n v="2019.13"/>
    <n v="0"/>
    <s v="NI"/>
    <n v="49565"/>
    <s v="Bramsche"/>
    <s v="Osnabrück"/>
    <x v="1"/>
    <s v="PV-Gebäude"/>
  </r>
  <r>
    <s v="Amprion"/>
    <n v="10001473"/>
    <s v="Stadtwerke Bramsche GmbH"/>
    <x v="10298"/>
    <s v="SgK330------10"/>
    <x v="0"/>
    <s v="0-30 kW"/>
    <n v="15867"/>
    <n v="6210.34"/>
    <n v="0"/>
    <s v="NI"/>
    <n v="49565"/>
    <s v="Bramsche"/>
    <s v="Osnabrück"/>
    <x v="0"/>
    <s v="PV-Gebäude"/>
  </r>
  <r>
    <s v="Amprion"/>
    <n v="10001473"/>
    <s v="Stadtwerke Bramsche GmbH"/>
    <x v="10299"/>
    <s v="SgK330------10"/>
    <x v="0"/>
    <s v="0-30 kW"/>
    <n v="4806"/>
    <n v="1881.07"/>
    <n v="0"/>
    <s v="NI"/>
    <n v="49565"/>
    <s v="Bramsche"/>
    <s v="Osnabrück"/>
    <x v="0"/>
    <s v="PV-Gebäude"/>
  </r>
  <r>
    <s v="Amprion"/>
    <n v="10001473"/>
    <s v="Stadtwerke Bramsche GmbH"/>
    <x v="10300"/>
    <s v="SgK330------11"/>
    <x v="0"/>
    <s v="0-30 kW"/>
    <n v="8993"/>
    <n v="2584.59"/>
    <n v="0"/>
    <s v="NI"/>
    <n v="49565"/>
    <s v="Bramsche"/>
    <s v="Osnabrück"/>
    <x v="0"/>
    <s v="PV-Gebäude"/>
  </r>
  <r>
    <s v="Amprion"/>
    <n v="10001473"/>
    <s v="Stadtwerke Bramsche GmbH"/>
    <x v="10301"/>
    <s v="SoK111------06"/>
    <x v="0"/>
    <s v="0-30 kW"/>
    <n v="5132"/>
    <n v="2658.38"/>
    <n v="0"/>
    <s v="NI"/>
    <n v="49565"/>
    <s v="Bramsche"/>
    <s v="Osnabrück"/>
    <x v="1"/>
    <s v="PV-Gebäude"/>
  </r>
  <r>
    <s v="Amprion"/>
    <n v="10001473"/>
    <s v="Stadtwerke Bramsche GmbH"/>
    <x v="10302"/>
    <s v="SgK330------09"/>
    <x v="0"/>
    <s v="0-30 kW"/>
    <n v="8587"/>
    <n v="3693.27"/>
    <n v="0"/>
    <s v="NI"/>
    <n v="49565"/>
    <s v="Bramsche"/>
    <s v="Osnabrück"/>
    <x v="0"/>
    <s v="PV-Gebäude"/>
  </r>
  <r>
    <s v="Amprion"/>
    <n v="10001473"/>
    <s v="Stadtwerke Bramsche GmbH"/>
    <x v="10303"/>
    <s v="SgK330------10"/>
    <x v="0"/>
    <s v="0-30 kW"/>
    <n v="12928"/>
    <n v="5060.0200000000004"/>
    <n v="0"/>
    <s v="NI"/>
    <n v="49565"/>
    <s v="Bramsche"/>
    <s v="Osnabrück"/>
    <x v="0"/>
    <s v="PV-Gebäude"/>
  </r>
  <r>
    <s v="Amprion"/>
    <n v="10001473"/>
    <s v="Stadtwerke Bramsche GmbH"/>
    <x v="10304"/>
    <s v="SgK330------10"/>
    <x v="0"/>
    <s v="0-30 kW"/>
    <n v="3972"/>
    <n v="1554.64"/>
    <n v="0"/>
    <s v="NI"/>
    <n v="49565"/>
    <s v="Bramsche"/>
    <s v="Osnabrück"/>
    <x v="0"/>
    <s v="PV-Gebäude"/>
  </r>
  <r>
    <s v="Amprion"/>
    <n v="10001473"/>
    <s v="Stadtwerke Bramsche GmbH"/>
    <x v="10305"/>
    <s v="SoK111------08"/>
    <x v="0"/>
    <s v="0-30 kW"/>
    <n v="3271"/>
    <n v="1529.19"/>
    <n v="0"/>
    <s v="NI"/>
    <n v="49565"/>
    <s v="Bramsche"/>
    <s v="Osnabrück"/>
    <x v="1"/>
    <s v="PV-Gebäude"/>
  </r>
  <r>
    <s v="Amprion"/>
    <n v="10001473"/>
    <s v="Stadtwerke Bramsche GmbH"/>
    <x v="10306"/>
    <s v="SgK330------09"/>
    <x v="0"/>
    <s v="0-30 kW"/>
    <n v="7199"/>
    <n v="3096.29"/>
    <n v="0"/>
    <s v="NI"/>
    <n v="49565"/>
    <s v="Bramsche"/>
    <s v="Osnabrück"/>
    <x v="0"/>
    <s v="PV-Gebäude"/>
  </r>
  <r>
    <s v="Amprion"/>
    <n v="10001473"/>
    <s v="Stadtwerke Bramsche GmbH"/>
    <x v="10307"/>
    <s v="SgK330------10"/>
    <x v="0"/>
    <s v="0-30 kW"/>
    <n v="3015"/>
    <n v="1180.07"/>
    <n v="0"/>
    <s v="NI"/>
    <n v="49565"/>
    <s v="Bramsche"/>
    <s v="Osnabrück"/>
    <x v="0"/>
    <s v="PV-Gebäude"/>
  </r>
  <r>
    <s v="Amprion"/>
    <n v="10001473"/>
    <s v="Stadtwerke Bramsche GmbH"/>
    <x v="10308"/>
    <s v="SgK330------10"/>
    <x v="0"/>
    <s v="0-30 kW"/>
    <n v="10248"/>
    <n v="4011.07"/>
    <n v="0"/>
    <s v="NI"/>
    <n v="49565"/>
    <s v="Bramsche"/>
    <s v="Osnabrück"/>
    <x v="0"/>
    <s v="PV-Gebäude"/>
  </r>
  <r>
    <s v="Amprion"/>
    <n v="10001473"/>
    <s v="Stadtwerke Bramsche GmbH"/>
    <x v="10309"/>
    <s v="SgK330------10"/>
    <x v="0"/>
    <s v="0-30 kW"/>
    <n v="11773"/>
    <n v="4607.95"/>
    <n v="0"/>
    <s v="NI"/>
    <n v="49565"/>
    <s v="Bramsche"/>
    <s v="Osnabrück"/>
    <x v="0"/>
    <s v="PV-Gebäude"/>
  </r>
  <r>
    <s v="Amprion"/>
    <n v="10001473"/>
    <s v="Stadtwerke Bramsche GmbH"/>
    <x v="10310"/>
    <s v="SgK330------10"/>
    <x v="0"/>
    <s v="0-30 kW"/>
    <n v="19776"/>
    <n v="7740.33"/>
    <n v="0"/>
    <s v="NI"/>
    <n v="49565"/>
    <s v="Bramsche"/>
    <s v="Osnabrück"/>
    <x v="0"/>
    <s v="PV-Gebäude"/>
  </r>
  <r>
    <s v="Amprion"/>
    <n v="10001473"/>
    <s v="Stadtwerke Bramsche GmbH"/>
    <x v="10311"/>
    <s v="SgK330---Okt10"/>
    <x v="0"/>
    <s v="0-30 kW"/>
    <n v="6963"/>
    <n v="2299.88"/>
    <n v="0"/>
    <s v="NI"/>
    <n v="49565"/>
    <s v="Bramsche"/>
    <s v="Osnabrück"/>
    <x v="0"/>
    <s v="PV-Gebäude"/>
  </r>
  <r>
    <s v="Amprion"/>
    <n v="10001473"/>
    <s v="Stadtwerke Bramsche GmbH"/>
    <x v="10312"/>
    <s v="SoK111------08"/>
    <x v="0"/>
    <s v="0-30 kW"/>
    <n v="6214"/>
    <n v="2905.05"/>
    <n v="0"/>
    <s v="NI"/>
    <n v="49565"/>
    <s v="Bramsche"/>
    <s v="Osnabrück"/>
    <x v="1"/>
    <s v="PV-Gebäude"/>
  </r>
  <r>
    <s v="Amprion"/>
    <n v="10001473"/>
    <s v="Stadtwerke Bramsche GmbH"/>
    <x v="10313"/>
    <s v="SoK111------06"/>
    <x v="0"/>
    <s v="0-30 kW"/>
    <n v="4370"/>
    <n v="2263.66"/>
    <n v="0"/>
    <s v="NI"/>
    <n v="49565"/>
    <s v="Bramsche"/>
    <s v="Osnabrück"/>
    <x v="1"/>
    <s v="PV-Gebäude"/>
  </r>
  <r>
    <s v="Amprion"/>
    <n v="10001473"/>
    <s v="Stadtwerke Bramsche GmbH"/>
    <x v="10314"/>
    <s v="SgK330------09"/>
    <x v="0"/>
    <s v="0-30 kW"/>
    <n v="3170"/>
    <n v="1363.42"/>
    <n v="0"/>
    <s v="NI"/>
    <n v="49565"/>
    <s v="Bramsche"/>
    <s v="Osnabrück"/>
    <x v="0"/>
    <s v="PV-Gebäude"/>
  </r>
  <r>
    <s v="Amprion"/>
    <n v="10001473"/>
    <s v="Stadtwerke Bramsche GmbH"/>
    <x v="10315"/>
    <s v="SoK111------08"/>
    <x v="0"/>
    <s v="0-30 kW"/>
    <n v="3058"/>
    <n v="1429.62"/>
    <n v="0"/>
    <s v="NI"/>
    <n v="49565"/>
    <s v="Bramsche"/>
    <s v="Osnabrück"/>
    <x v="1"/>
    <s v="PV-Gebäude"/>
  </r>
  <r>
    <s v="Amprion"/>
    <n v="10001473"/>
    <s v="Stadtwerke Bramsche GmbH"/>
    <x v="10316"/>
    <s v="SoK111------08"/>
    <x v="0"/>
    <s v="0-30 kW"/>
    <n v="4605"/>
    <n v="2152.84"/>
    <n v="0"/>
    <s v="NI"/>
    <n v="49565"/>
    <s v="Bramsche"/>
    <s v="Osnabrück"/>
    <x v="1"/>
    <s v="PV-Gebäude"/>
  </r>
  <r>
    <s v="Amprion"/>
    <n v="10001473"/>
    <s v="Stadtwerke Bramsche GmbH"/>
    <x v="10317"/>
    <s v="SoK111------07"/>
    <x v="0"/>
    <s v="0-30 kW"/>
    <n v="3356"/>
    <n v="1651.49"/>
    <n v="0"/>
    <s v="NI"/>
    <n v="49565"/>
    <s v="Bramsche"/>
    <s v="Osnabrück"/>
    <x v="1"/>
    <s v="PV-Gebäude"/>
  </r>
  <r>
    <s v="Amprion"/>
    <n v="10001473"/>
    <s v="Stadtwerke Bramsche GmbH"/>
    <x v="10318"/>
    <s v="SgK330---Jul10"/>
    <x v="0"/>
    <s v="0-30 kW"/>
    <n v="9847"/>
    <n v="3352.9"/>
    <n v="0"/>
    <s v="NI"/>
    <n v="49565"/>
    <s v="Bramsche"/>
    <s v="Osnabrück"/>
    <x v="0"/>
    <s v="PV-Gebäude"/>
  </r>
  <r>
    <s v="Amprion"/>
    <n v="10001473"/>
    <s v="Stadtwerke Bramsche GmbH"/>
    <x v="10319"/>
    <s v="SoK111------07"/>
    <x v="0"/>
    <s v="0-30 kW"/>
    <n v="5354"/>
    <n v="2634.7"/>
    <n v="0"/>
    <s v="NI"/>
    <n v="49565"/>
    <s v="Bramsche"/>
    <s v="Osnabrück"/>
    <x v="1"/>
    <s v="PV-Gebäude"/>
  </r>
  <r>
    <s v="Amprion"/>
    <n v="10001473"/>
    <s v="Stadtwerke Bramsche GmbH"/>
    <x v="10320"/>
    <s v="SoK111------06"/>
    <x v="0"/>
    <s v="0-30 kW"/>
    <n v="4788"/>
    <n v="2480.1799999999998"/>
    <n v="0"/>
    <s v="NI"/>
    <n v="49565"/>
    <s v="Bramsche"/>
    <s v="Osnabrück"/>
    <x v="1"/>
    <s v="PV-Gebäude"/>
  </r>
  <r>
    <s v="Amprion"/>
    <n v="10001473"/>
    <s v="Stadtwerke Bramsche GmbH"/>
    <x v="10321"/>
    <s v="SgK330------09"/>
    <x v="0"/>
    <s v="0-30 kW"/>
    <n v="11270"/>
    <n v="4847.2299999999996"/>
    <n v="0"/>
    <s v="NI"/>
    <n v="49565"/>
    <s v="Bramsche"/>
    <s v="Osnabrück"/>
    <x v="0"/>
    <s v="PV-Gebäude"/>
  </r>
  <r>
    <s v="Amprion"/>
    <n v="10001473"/>
    <s v="Stadtwerke Bramsche GmbH"/>
    <x v="10322"/>
    <s v="SgK330------10"/>
    <x v="0"/>
    <s v="0-30 kW"/>
    <n v="3691"/>
    <n v="1444.66"/>
    <n v="0"/>
    <s v="NI"/>
    <n v="49565"/>
    <s v="Bramsche"/>
    <s v="Osnabrück"/>
    <x v="0"/>
    <s v="PV-Gebäude"/>
  </r>
  <r>
    <s v="Amprion"/>
    <n v="10001473"/>
    <s v="Stadtwerke Bramsche GmbH"/>
    <x v="10322"/>
    <s v="SgK33410----11"/>
    <x v="2"/>
    <s v="0-30 kW, selbstverbrauchte Erzeugung"/>
    <n v="380"/>
    <n v="109.21"/>
    <n v="0"/>
    <s v="NI"/>
    <n v="49565"/>
    <s v="Bramsche"/>
    <s v="Osnabrück"/>
    <x v="0"/>
    <s v="PV-Gebäude"/>
  </r>
  <r>
    <s v="Amprion"/>
    <n v="10001473"/>
    <s v="Stadtwerke Bramsche GmbH"/>
    <x v="10322"/>
    <s v="SgK3341-----10"/>
    <x v="2"/>
    <s v="0-30 kW, selbstverbrauchte Erzeugung"/>
    <n v="363"/>
    <n v="142.08000000000001"/>
    <n v="0"/>
    <s v="NI"/>
    <n v="49565"/>
    <s v="Bramsche"/>
    <s v="Osnabrück"/>
    <x v="0"/>
    <s v="PV-Gebäude"/>
  </r>
  <r>
    <s v="Amprion"/>
    <n v="10001473"/>
    <s v="Stadtwerke Bramsche GmbH"/>
    <x v="10322"/>
    <s v="SgK3342-----10"/>
    <x v="1"/>
    <s v="0-30 kW, Rückvergütung für Selbstverbrauch"/>
    <n v="-363"/>
    <n v="-59.46"/>
    <n v="0"/>
    <s v="NI"/>
    <n v="49565"/>
    <s v="Bramsche"/>
    <s v="Osnabrück"/>
    <x v="0"/>
    <s v="PV-Gebäude"/>
  </r>
  <r>
    <s v="Amprion"/>
    <n v="10001473"/>
    <s v="Stadtwerke Bramsche GmbH"/>
    <x v="10322"/>
    <s v="SgK33420----11"/>
    <x v="1"/>
    <s v="0-30 kW, Rückvergütung für Selbstverbrauch bis 30% der Gesamterzeugung der Anlage"/>
    <n v="-380"/>
    <n v="-62.24"/>
    <n v="0"/>
    <s v="NI"/>
    <n v="49565"/>
    <s v="Bramsche"/>
    <s v="Osnabrück"/>
    <x v="0"/>
    <s v="PV-Gebäude"/>
  </r>
  <r>
    <s v="Amprion"/>
    <n v="10001473"/>
    <s v="Stadtwerke Bramsche GmbH"/>
    <x v="10322"/>
    <s v="SgK330------11"/>
    <x v="0"/>
    <s v="0-30 kW"/>
    <n v="3851"/>
    <n v="1106.78"/>
    <n v="0"/>
    <s v="NI"/>
    <n v="49565"/>
    <s v="Bramsche"/>
    <s v="Osnabrück"/>
    <x v="0"/>
    <s v="PV-Gebäude"/>
  </r>
  <r>
    <s v="Amprion"/>
    <n v="10001473"/>
    <s v="Stadtwerke Bramsche GmbH"/>
    <x v="10323"/>
    <s v="SgK330------10"/>
    <x v="0"/>
    <s v="0-30 kW"/>
    <n v="14268"/>
    <n v="5584.5"/>
    <n v="0"/>
    <s v="NI"/>
    <n v="49565"/>
    <s v="Bramsche"/>
    <s v="Osnabrück"/>
    <x v="0"/>
    <s v="PV-Gebäude"/>
  </r>
  <r>
    <s v="Amprion"/>
    <n v="10001473"/>
    <s v="Stadtwerke Bramsche GmbH"/>
    <x v="10324"/>
    <s v="SgK330------10"/>
    <x v="0"/>
    <s v="0-30 kW"/>
    <n v="14732"/>
    <n v="5766.1"/>
    <n v="0"/>
    <s v="NI"/>
    <n v="49565"/>
    <s v="Bramsche"/>
    <s v="Osnabrück"/>
    <x v="0"/>
    <s v="PV-Gebäude"/>
  </r>
  <r>
    <s v="Amprion"/>
    <n v="10001473"/>
    <s v="Stadtwerke Bramsche GmbH"/>
    <x v="10325"/>
    <s v="SgK330------10"/>
    <x v="0"/>
    <s v="0-30 kW"/>
    <n v="5932"/>
    <n v="2321.7800000000002"/>
    <n v="0"/>
    <s v="NI"/>
    <n v="49565"/>
    <s v="Bramsche"/>
    <s v="Osnabrück"/>
    <x v="0"/>
    <s v="PV-Gebäude"/>
  </r>
  <r>
    <s v="Amprion"/>
    <n v="10001473"/>
    <s v="Stadtwerke Bramsche GmbH"/>
    <x v="10326"/>
    <s v="SgK330------10"/>
    <x v="0"/>
    <s v="0-30 kW"/>
    <n v="9383"/>
    <n v="3672.51"/>
    <n v="0"/>
    <s v="NI"/>
    <n v="49565"/>
    <s v="Bramsche"/>
    <s v="Osnabrück"/>
    <x v="0"/>
    <s v="PV-Gebäude"/>
  </r>
  <r>
    <s v="Amprion"/>
    <n v="10001473"/>
    <s v="Stadtwerke Bramsche GmbH"/>
    <x v="10327"/>
    <s v="SgK33420-Okt10"/>
    <x v="1"/>
    <s v="0-30 kW, Rückvergütung für Selbstverbrauch bis 30% der Gesamterzeugung der Anlage"/>
    <n v="-634"/>
    <n v="-103.85"/>
    <n v="0"/>
    <s v="NI"/>
    <n v="49565"/>
    <s v="Bramsche"/>
    <s v="Osnabrück"/>
    <x v="0"/>
    <s v="PV-Gebäude"/>
  </r>
  <r>
    <s v="Amprion"/>
    <n v="10001473"/>
    <s v="Stadtwerke Bramsche GmbH"/>
    <x v="10327"/>
    <s v="SgK330---Okt10"/>
    <x v="0"/>
    <s v="0-30 kW"/>
    <n v="11108"/>
    <n v="3668.97"/>
    <n v="0"/>
    <s v="NI"/>
    <n v="49565"/>
    <s v="Bramsche"/>
    <s v="Osnabrück"/>
    <x v="0"/>
    <s v="PV-Gebäude"/>
  </r>
  <r>
    <s v="Amprion"/>
    <n v="10001473"/>
    <s v="Stadtwerke Bramsche GmbH"/>
    <x v="10327"/>
    <s v="SgK33410-Okt10"/>
    <x v="2"/>
    <s v="0-30 kW, selbstverbrauchte Erzeugung"/>
    <n v="634"/>
    <n v="209.41"/>
    <n v="0"/>
    <s v="NI"/>
    <n v="49565"/>
    <s v="Bramsche"/>
    <s v="Osnabrück"/>
    <x v="0"/>
    <s v="PV-Gebäude"/>
  </r>
  <r>
    <s v="Amprion"/>
    <n v="10001473"/>
    <s v="Stadtwerke Bramsche GmbH"/>
    <x v="10328"/>
    <s v="SgK330------10"/>
    <x v="0"/>
    <s v="0-30 kW"/>
    <n v="6289"/>
    <n v="2461.5100000000002"/>
    <n v="0"/>
    <s v="NI"/>
    <n v="49565"/>
    <s v="Bramsche"/>
    <s v="Osnabrück"/>
    <x v="0"/>
    <s v="PV-Gebäude"/>
  </r>
  <r>
    <s v="Amprion"/>
    <n v="10001473"/>
    <s v="Stadtwerke Bramsche GmbH"/>
    <x v="10328"/>
    <s v="SgK3341-----10"/>
    <x v="2"/>
    <s v="0-30 kW, selbstverbrauchte Erzeugung"/>
    <n v="1339"/>
    <n v="524.08000000000004"/>
    <n v="0"/>
    <s v="NI"/>
    <n v="49565"/>
    <s v="Bramsche"/>
    <s v="Osnabrück"/>
    <x v="0"/>
    <s v="PV-Gebäude"/>
  </r>
  <r>
    <s v="Amprion"/>
    <n v="10001473"/>
    <s v="Stadtwerke Bramsche GmbH"/>
    <x v="10328"/>
    <s v="SgK3342-----10"/>
    <x v="1"/>
    <s v="0-30 kW, Rückvergütung für Selbstverbrauch"/>
    <n v="-1339"/>
    <n v="-219.33"/>
    <n v="0"/>
    <s v="NI"/>
    <n v="49565"/>
    <s v="Bramsche"/>
    <s v="Osnabrück"/>
    <x v="0"/>
    <s v="PV-Gebäude"/>
  </r>
  <r>
    <s v="Amprion"/>
    <n v="10001473"/>
    <s v="Stadtwerke Bramsche GmbH"/>
    <x v="10329"/>
    <s v="SoK81a------01"/>
    <x v="0"/>
    <n v="0"/>
    <n v="2420"/>
    <n v="1225"/>
    <n v="0"/>
    <s v="NI"/>
    <n v="49565"/>
    <s v="Bramsche"/>
    <s v="Osnabrück"/>
    <x v="1"/>
    <s v="PV-Gebäude"/>
  </r>
  <r>
    <s v="Amprion"/>
    <n v="10001473"/>
    <s v="Stadtwerke Bramsche GmbH"/>
    <x v="10330"/>
    <s v="SgK330------11"/>
    <x v="0"/>
    <s v="0-30 kW"/>
    <n v="9020"/>
    <n v="2592.35"/>
    <n v="0"/>
    <s v="NI"/>
    <n v="49565"/>
    <s v="Bramsche"/>
    <s v="Osnabrück"/>
    <x v="0"/>
    <s v="PV-Gebäude"/>
  </r>
  <r>
    <s v="Amprion"/>
    <n v="10001473"/>
    <s v="Stadtwerke Bramsche GmbH"/>
    <x v="10331"/>
    <s v="SoK81a------01"/>
    <x v="0"/>
    <n v="0"/>
    <n v="1745"/>
    <n v="883.32"/>
    <n v="0"/>
    <s v="NI"/>
    <n v="49565"/>
    <s v="Bramsche"/>
    <s v="Osnabrück"/>
    <x v="1"/>
    <s v="PV-Gebäude"/>
  </r>
  <r>
    <s v="Amprion"/>
    <n v="10001473"/>
    <s v="Stadtwerke Bramsche GmbH"/>
    <x v="10331"/>
    <s v="SoK111------04"/>
    <x v="0"/>
    <s v="0-30 kW"/>
    <n v="873"/>
    <n v="501.1"/>
    <n v="0"/>
    <s v="NI"/>
    <n v="49565"/>
    <s v="Bramsche"/>
    <s v="Osnabrück"/>
    <x v="1"/>
    <s v="PV-Gebäude"/>
  </r>
  <r>
    <s v="Amprion"/>
    <n v="10001473"/>
    <s v="Stadtwerke Bramsche GmbH"/>
    <x v="10332"/>
    <s v="SoK111------07"/>
    <x v="0"/>
    <s v="0-30 kW"/>
    <n v="5629"/>
    <n v="2770.03"/>
    <n v="0"/>
    <s v="NI"/>
    <n v="49565"/>
    <s v="Bramsche"/>
    <s v="Osnabrück"/>
    <x v="1"/>
    <s v="PV-Gebäude"/>
  </r>
  <r>
    <s v="Amprion"/>
    <n v="10001473"/>
    <s v="Stadtwerke Bramsche GmbH"/>
    <x v="10333"/>
    <s v="SoK111------07"/>
    <x v="0"/>
    <s v="0-30 kW"/>
    <n v="20303"/>
    <n v="9991.11"/>
    <n v="0"/>
    <s v="NI"/>
    <n v="49565"/>
    <s v="Bramsche"/>
    <s v="Osnabrück"/>
    <x v="1"/>
    <s v="PV-Gebäude"/>
  </r>
  <r>
    <s v="Amprion"/>
    <n v="10001473"/>
    <s v="Stadtwerke Bramsche GmbH"/>
    <x v="10334"/>
    <s v="SoK111------06"/>
    <x v="0"/>
    <s v="0-30 kW"/>
    <n v="26910"/>
    <n v="13939.38"/>
    <n v="0"/>
    <s v="NI"/>
    <n v="49565"/>
    <s v="Bramsche"/>
    <s v="Osnabrück"/>
    <x v="1"/>
    <s v="PV-Gebäude"/>
  </r>
  <r>
    <s v="Amprion"/>
    <n v="10001473"/>
    <s v="Stadtwerke Bramsche GmbH"/>
    <x v="10334"/>
    <s v="SoK112------06"/>
    <x v="0"/>
    <s v="30-100 kW"/>
    <n v="9706"/>
    <n v="4783.12"/>
    <n v="0"/>
    <s v="NI"/>
    <n v="49565"/>
    <s v="Bramsche"/>
    <s v="Osnabrück"/>
    <x v="1"/>
    <s v="PV-Gebäude"/>
  </r>
  <r>
    <s v="Amprion"/>
    <n v="10001473"/>
    <s v="Stadtwerke Bramsche GmbH"/>
    <x v="10335"/>
    <s v="SgK330------10"/>
    <x v="0"/>
    <s v="0-30 kW"/>
    <n v="8418"/>
    <n v="3294.81"/>
    <n v="0"/>
    <s v="NI"/>
    <n v="49565"/>
    <s v="Bramsche"/>
    <s v="Osnabrück"/>
    <x v="0"/>
    <s v="PV-Gebäude"/>
  </r>
  <r>
    <s v="Amprion"/>
    <n v="10001473"/>
    <s v="Stadtwerke Bramsche GmbH"/>
    <x v="10336"/>
    <s v="SgK330------10"/>
    <x v="0"/>
    <s v="0-30 kW"/>
    <n v="23577"/>
    <n v="9228.0400000000009"/>
    <n v="0"/>
    <s v="NI"/>
    <n v="49565"/>
    <s v="Bramsche"/>
    <s v="Osnabrück"/>
    <x v="0"/>
    <s v="PV-Gebäude"/>
  </r>
  <r>
    <s v="Amprion"/>
    <n v="10001473"/>
    <s v="Stadtwerke Bramsche GmbH"/>
    <x v="10336"/>
    <s v="SgK330------11"/>
    <x v="0"/>
    <s v="0-30 kW"/>
    <n v="4292"/>
    <n v="1233.52"/>
    <n v="0"/>
    <s v="NI"/>
    <n v="49565"/>
    <s v="Bramsche"/>
    <s v="Osnabrück"/>
    <x v="0"/>
    <s v="PV-Gebäude"/>
  </r>
  <r>
    <s v="Amprion"/>
    <n v="10001473"/>
    <s v="Stadtwerke Bramsche GmbH"/>
    <x v="10336"/>
    <s v="SgK331------11"/>
    <x v="0"/>
    <s v="30-100 kW"/>
    <n v="2917"/>
    <n v="797.22"/>
    <n v="0"/>
    <s v="NI"/>
    <n v="49565"/>
    <s v="Bramsche"/>
    <s v="Osnabrück"/>
    <x v="0"/>
    <s v="PV-Gebäude"/>
  </r>
  <r>
    <s v="Amprion"/>
    <n v="10001473"/>
    <s v="Stadtwerke Bramsche GmbH"/>
    <x v="10337"/>
    <s v="SoK111------06"/>
    <x v="0"/>
    <s v="0-30 kW"/>
    <n v="5839"/>
    <n v="3024.6"/>
    <n v="0"/>
    <s v="NI"/>
    <n v="49565"/>
    <s v="Bramsche"/>
    <s v="Osnabrück"/>
    <x v="1"/>
    <s v="PV-Gebäude"/>
  </r>
  <r>
    <s v="Amprion"/>
    <n v="10001473"/>
    <s v="Stadtwerke Bramsche GmbH"/>
    <x v="10338"/>
    <s v="SoK111------05"/>
    <x v="0"/>
    <s v="0-30 kW"/>
    <n v="2874"/>
    <n v="1567.19"/>
    <n v="0"/>
    <s v="NI"/>
    <n v="49565"/>
    <s v="Bramsche"/>
    <s v="Osnabrück"/>
    <x v="1"/>
    <s v="PV-Gebäude"/>
  </r>
  <r>
    <s v="Amprion"/>
    <n v="10001473"/>
    <s v="Stadtwerke Bramsche GmbH"/>
    <x v="10339"/>
    <s v="SgK330---Okt10"/>
    <x v="0"/>
    <s v="0-30 kW"/>
    <n v="6604"/>
    <n v="2181.3000000000002"/>
    <n v="0"/>
    <s v="NI"/>
    <n v="49565"/>
    <s v="Bramsche"/>
    <s v="Osnabrück"/>
    <x v="0"/>
    <s v="PV-Gebäude"/>
  </r>
  <r>
    <s v="Amprion"/>
    <n v="10001473"/>
    <s v="Stadtwerke Bramsche GmbH"/>
    <x v="10339"/>
    <s v="SgK33420-Okt10"/>
    <x v="1"/>
    <s v="0-30 kW, Rückvergütung für Selbstverbrauch bis 30% der Gesamterzeugung der Anlage"/>
    <n v="-1689"/>
    <n v="-276.66000000000003"/>
    <n v="0"/>
    <s v="NI"/>
    <n v="49565"/>
    <s v="Bramsche"/>
    <s v="Osnabrück"/>
    <x v="0"/>
    <s v="PV-Gebäude"/>
  </r>
  <r>
    <s v="Amprion"/>
    <n v="10001473"/>
    <s v="Stadtwerke Bramsche GmbH"/>
    <x v="10339"/>
    <s v="SgK33410-Okt10"/>
    <x v="2"/>
    <s v="0-30 kW, selbstverbrauchte Erzeugung"/>
    <n v="1689"/>
    <n v="557.88"/>
    <n v="0"/>
    <s v="NI"/>
    <n v="49565"/>
    <s v="Bramsche"/>
    <s v="Osnabrück"/>
    <x v="0"/>
    <s v="PV-Gebäude"/>
  </r>
  <r>
    <s v="Amprion"/>
    <n v="10001473"/>
    <s v="Stadtwerke Bramsche GmbH"/>
    <x v="10340"/>
    <s v="SgK330------10"/>
    <x v="0"/>
    <s v="0-30 kW"/>
    <n v="5058"/>
    <n v="1979.7"/>
    <n v="0"/>
    <s v="NI"/>
    <n v="49565"/>
    <s v="Bramsche"/>
    <s v="Osnabrück"/>
    <x v="0"/>
    <s v="PV-Gebäude"/>
  </r>
  <r>
    <s v="Amprion"/>
    <n v="10001473"/>
    <s v="Stadtwerke Bramsche GmbH"/>
    <x v="10341"/>
    <s v="SoK111------06"/>
    <x v="0"/>
    <s v="0-30 kW"/>
    <n v="2472"/>
    <n v="1280.5"/>
    <n v="0"/>
    <s v="NI"/>
    <n v="49565"/>
    <s v="Bramsche"/>
    <s v="Osnabrück"/>
    <x v="1"/>
    <s v="PV-Gebäude"/>
  </r>
  <r>
    <s v="Amprion"/>
    <n v="10001473"/>
    <s v="Stadtwerke Bramsche GmbH"/>
    <x v="10342"/>
    <s v="SgK330------09"/>
    <x v="0"/>
    <s v="0-30 kW"/>
    <n v="5312"/>
    <n v="2284.69"/>
    <n v="0"/>
    <s v="NI"/>
    <n v="49565"/>
    <s v="Bramsche"/>
    <s v="Osnabrück"/>
    <x v="0"/>
    <s v="PV-Gebäude"/>
  </r>
  <r>
    <s v="Amprion"/>
    <n v="10001473"/>
    <s v="Stadtwerke Bramsche GmbH"/>
    <x v="10343"/>
    <s v="SoK111------04"/>
    <x v="0"/>
    <s v="0-30 kW"/>
    <n v="995"/>
    <n v="571.13"/>
    <n v="0"/>
    <s v="NI"/>
    <n v="49565"/>
    <s v="Bramsche"/>
    <s v="Osnabrück"/>
    <x v="1"/>
    <s v="PV-Gebäude"/>
  </r>
  <r>
    <s v="Amprion"/>
    <n v="10001473"/>
    <s v="Stadtwerke Bramsche GmbH"/>
    <x v="10344"/>
    <s v="SoK111------07"/>
    <x v="0"/>
    <s v="0-30 kW"/>
    <n v="3077"/>
    <n v="1514.19"/>
    <n v="0"/>
    <s v="NI"/>
    <n v="49565"/>
    <s v="Bramsche"/>
    <s v="Osnabrück"/>
    <x v="1"/>
    <s v="PV-Gebäude"/>
  </r>
  <r>
    <s v="Amprion"/>
    <n v="10001473"/>
    <s v="Stadtwerke Bramsche GmbH"/>
    <x v="10345"/>
    <s v="SoK111------04"/>
    <x v="0"/>
    <s v="0-30 kW"/>
    <n v="21011"/>
    <n v="12060.31"/>
    <n v="0"/>
    <s v="NI"/>
    <n v="49565"/>
    <s v="Bramsche"/>
    <s v="Osnabrück"/>
    <x v="1"/>
    <s v="PV-Gebäude"/>
  </r>
  <r>
    <s v="Amprion"/>
    <n v="10001473"/>
    <s v="Stadtwerke Bramsche GmbH"/>
    <x v="10345"/>
    <s v="SoK112------04"/>
    <x v="0"/>
    <s v="30-100 kW"/>
    <n v="13307"/>
    <n v="7265.62"/>
    <n v="0"/>
    <s v="NI"/>
    <n v="49565"/>
    <s v="Bramsche"/>
    <s v="Osnabrück"/>
    <x v="1"/>
    <s v="PV-Gebäude"/>
  </r>
  <r>
    <s v="Amprion"/>
    <n v="10001473"/>
    <s v="Stadtwerke Bramsche GmbH"/>
    <x v="10346"/>
    <s v="SoK81a------01"/>
    <x v="0"/>
    <n v="0"/>
    <n v="2284"/>
    <n v="1156.1600000000001"/>
    <n v="0"/>
    <s v="NI"/>
    <n v="49565"/>
    <s v="Bramsche"/>
    <s v="Osnabrück"/>
    <x v="1"/>
    <s v="PV-Gebäude"/>
  </r>
  <r>
    <s v="Amprion"/>
    <n v="10001473"/>
    <s v="Stadtwerke Bramsche GmbH"/>
    <x v="10347"/>
    <s v="SgK330------10"/>
    <x v="0"/>
    <s v="0-30 kW"/>
    <n v="3584"/>
    <n v="1402.78"/>
    <n v="0"/>
    <s v="NI"/>
    <n v="49565"/>
    <s v="Bramsche"/>
    <s v="Osnabrück"/>
    <x v="0"/>
    <s v="PV-Gebäude"/>
  </r>
  <r>
    <s v="Amprion"/>
    <n v="10001473"/>
    <s v="Stadtwerke Bramsche GmbH"/>
    <x v="10348"/>
    <s v="SgK330------10"/>
    <x v="0"/>
    <s v="0-30 kW"/>
    <n v="6345"/>
    <n v="2483.4299999999998"/>
    <n v="0"/>
    <s v="NI"/>
    <n v="49565"/>
    <s v="Bramsche"/>
    <s v="Osnabrück"/>
    <x v="0"/>
    <s v="PV-Gebäude"/>
  </r>
  <r>
    <s v="Amprion"/>
    <n v="10001473"/>
    <s v="Stadtwerke Bramsche GmbH"/>
    <x v="10349"/>
    <s v="SgK330------10"/>
    <x v="0"/>
    <s v="0-30 kW"/>
    <n v="7071"/>
    <n v="2767.59"/>
    <n v="0"/>
    <s v="NI"/>
    <n v="49565"/>
    <s v="Bramsche"/>
    <s v="Osnabrück"/>
    <x v="0"/>
    <s v="PV-Gebäude"/>
  </r>
  <r>
    <s v="Amprion"/>
    <n v="10001473"/>
    <s v="Stadtwerke Bramsche GmbH"/>
    <x v="10350"/>
    <s v="SgK330------10"/>
    <x v="0"/>
    <s v="0-30 kW"/>
    <n v="9956"/>
    <n v="3896.78"/>
    <n v="0"/>
    <s v="NI"/>
    <n v="49565"/>
    <s v="Bramsche"/>
    <s v="Osnabrück"/>
    <x v="0"/>
    <s v="PV-Gebäude"/>
  </r>
  <r>
    <s v="Amprion"/>
    <n v="10001473"/>
    <s v="Stadtwerke Bramsche GmbH"/>
    <x v="10351"/>
    <s v="SoK111------07"/>
    <x v="0"/>
    <s v="0-30 kW"/>
    <n v="4233"/>
    <n v="2083.06"/>
    <n v="0"/>
    <s v="NI"/>
    <n v="49565"/>
    <s v="Bramsche"/>
    <s v="Osnabrück"/>
    <x v="1"/>
    <s v="PV-Gebäude"/>
  </r>
  <r>
    <s v="Amprion"/>
    <n v="10001473"/>
    <s v="Stadtwerke Bramsche GmbH"/>
    <x v="10352"/>
    <s v="SoK81a------01"/>
    <x v="0"/>
    <n v="0"/>
    <n v="3290"/>
    <n v="1665.4"/>
    <n v="0"/>
    <s v="NI"/>
    <n v="49565"/>
    <s v="Bramsche"/>
    <s v="Osnabrück"/>
    <x v="1"/>
    <s v="PV-Gebäude"/>
  </r>
  <r>
    <s v="Amprion"/>
    <n v="10001473"/>
    <s v="Stadtwerke Bramsche GmbH"/>
    <x v="10353"/>
    <s v="SoK111------08"/>
    <x v="0"/>
    <s v="0-30 kW"/>
    <n v="3009"/>
    <n v="1406.71"/>
    <n v="0"/>
    <s v="NI"/>
    <n v="49565"/>
    <s v="Bramsche"/>
    <s v="Osnabrück"/>
    <x v="1"/>
    <s v="PV-Gebäude"/>
  </r>
  <r>
    <s v="Amprion"/>
    <n v="10001473"/>
    <s v="Stadtwerke Bramsche GmbH"/>
    <x v="10354"/>
    <s v="SgK330------10"/>
    <x v="0"/>
    <s v="0-30 kW"/>
    <n v="4130"/>
    <n v="1616.48"/>
    <n v="0"/>
    <s v="NI"/>
    <n v="49565"/>
    <s v="Bramsche"/>
    <s v="Osnabrück"/>
    <x v="0"/>
    <s v="PV-Gebäude"/>
  </r>
  <r>
    <s v="Amprion"/>
    <n v="10001473"/>
    <s v="Stadtwerke Bramsche GmbH"/>
    <x v="10355"/>
    <s v="SgK330------09"/>
    <x v="0"/>
    <s v="0-30 kW"/>
    <n v="9150"/>
    <n v="3935.42"/>
    <n v="0"/>
    <s v="NI"/>
    <n v="49565"/>
    <s v="Bramsche"/>
    <s v="Osnabrück"/>
    <x v="0"/>
    <s v="PV-Gebäude"/>
  </r>
  <r>
    <s v="Amprion"/>
    <n v="10001473"/>
    <s v="Stadtwerke Bramsche GmbH"/>
    <x v="10356"/>
    <s v="SgK330------09"/>
    <x v="0"/>
    <s v="0-30 kW"/>
    <n v="3828"/>
    <n v="1646.42"/>
    <n v="0"/>
    <s v="NI"/>
    <n v="49565"/>
    <s v="Bramsche"/>
    <s v="Osnabrück"/>
    <x v="0"/>
    <s v="PV-Gebäude"/>
  </r>
  <r>
    <s v="Amprion"/>
    <n v="10001473"/>
    <s v="Stadtwerke Bramsche GmbH"/>
    <x v="10357"/>
    <s v="SgK330------10"/>
    <x v="0"/>
    <s v="0-30 kW"/>
    <n v="5775"/>
    <n v="2260.34"/>
    <n v="0"/>
    <s v="NI"/>
    <n v="49565"/>
    <s v="Bramsche"/>
    <s v="Osnabrück"/>
    <x v="0"/>
    <s v="PV-Gebäude"/>
  </r>
  <r>
    <s v="Amprion"/>
    <n v="10001473"/>
    <s v="Stadtwerke Bramsche GmbH"/>
    <x v="10358"/>
    <s v="SoK81a------03"/>
    <x v="0"/>
    <n v="0"/>
    <n v="2359"/>
    <n v="1078.06"/>
    <n v="0"/>
    <s v="NI"/>
    <n v="49565"/>
    <s v="Bramsche"/>
    <s v="Osnabrück"/>
    <x v="1"/>
    <s v="PV-Gebäude"/>
  </r>
  <r>
    <s v="Amprion"/>
    <n v="10001473"/>
    <s v="Stadtwerke Bramsche GmbH"/>
    <x v="10359"/>
    <s v="SgK330------10"/>
    <x v="0"/>
    <s v="0-30 kW"/>
    <n v="4748"/>
    <n v="1858.37"/>
    <n v="0"/>
    <s v="NI"/>
    <n v="49565"/>
    <s v="Bramsche"/>
    <s v="Osnabrück"/>
    <x v="0"/>
    <s v="PV-Gebäude"/>
  </r>
  <r>
    <s v="Amprion"/>
    <n v="10001473"/>
    <s v="Stadtwerke Bramsche GmbH"/>
    <x v="10360"/>
    <s v="SgK330------10"/>
    <x v="0"/>
    <s v="0-30 kW"/>
    <n v="12627"/>
    <n v="4942.21"/>
    <n v="0"/>
    <s v="NI"/>
    <n v="49565"/>
    <s v="Bramsche"/>
    <s v="Osnabrück"/>
    <x v="0"/>
    <s v="PV-Gebäude"/>
  </r>
  <r>
    <s v="Amprion"/>
    <n v="10001473"/>
    <s v="Stadtwerke Bramsche GmbH"/>
    <x v="10361"/>
    <s v="SgK330------09"/>
    <x v="0"/>
    <s v="0-30 kW"/>
    <n v="22145"/>
    <n v="9524.56"/>
    <n v="0"/>
    <s v="NI"/>
    <n v="49565"/>
    <s v="Bramsche"/>
    <s v="Osnabrück"/>
    <x v="0"/>
    <s v="PV-Gebäude"/>
  </r>
  <r>
    <s v="Amprion"/>
    <n v="10001473"/>
    <s v="Stadtwerke Bramsche GmbH"/>
    <x v="10362"/>
    <s v="SoK111------08"/>
    <x v="0"/>
    <s v="0-30 kW"/>
    <n v="3263"/>
    <n v="1525.45"/>
    <n v="0"/>
    <s v="NI"/>
    <n v="49565"/>
    <s v="Bramsche"/>
    <s v="Osnabrück"/>
    <x v="1"/>
    <s v="PV-Gebäude"/>
  </r>
  <r>
    <s v="Amprion"/>
    <n v="10001473"/>
    <s v="Stadtwerke Bramsche GmbH"/>
    <x v="10363"/>
    <s v="SgK330------09"/>
    <x v="0"/>
    <s v="0-30 kW"/>
    <n v="6863"/>
    <n v="2951.78"/>
    <n v="0"/>
    <s v="NI"/>
    <n v="49565"/>
    <s v="Bramsche"/>
    <s v="Osnabrück"/>
    <x v="0"/>
    <s v="PV-Gebäude"/>
  </r>
  <r>
    <s v="Amprion"/>
    <n v="10001473"/>
    <s v="Stadtwerke Bramsche GmbH"/>
    <x v="10364"/>
    <s v="SgK330------09"/>
    <x v="0"/>
    <s v="0-30 kW"/>
    <n v="6978"/>
    <n v="3001.24"/>
    <n v="0"/>
    <s v="NI"/>
    <n v="49565"/>
    <s v="Bramsche"/>
    <s v="Osnabrück"/>
    <x v="0"/>
    <s v="PV-Gebäude"/>
  </r>
  <r>
    <s v="Amprion"/>
    <n v="10001473"/>
    <s v="Stadtwerke Bramsche GmbH"/>
    <x v="10365"/>
    <s v="SgK330------09"/>
    <x v="0"/>
    <s v="0-30 kW"/>
    <n v="5590"/>
    <n v="2404.2600000000002"/>
    <n v="0"/>
    <s v="NI"/>
    <n v="49565"/>
    <s v="Bramsche"/>
    <s v="Osnabrück"/>
    <x v="0"/>
    <s v="PV-Gebäude"/>
  </r>
  <r>
    <s v="Amprion"/>
    <n v="10001473"/>
    <s v="Stadtwerke Bramsche GmbH"/>
    <x v="10366"/>
    <s v="SgK330------09"/>
    <x v="0"/>
    <s v="0-30 kW"/>
    <n v="11982"/>
    <n v="5153.46"/>
    <n v="0"/>
    <s v="NI"/>
    <n v="49565"/>
    <s v="Bramsche"/>
    <s v="Osnabrück"/>
    <x v="0"/>
    <s v="PV-Gebäude"/>
  </r>
  <r>
    <s v="Amprion"/>
    <n v="10001473"/>
    <s v="Stadtwerke Bramsche GmbH"/>
    <x v="10367"/>
    <s v="SgK4820--Jun17"/>
    <x v="0"/>
    <s v="0 - 10 kW"/>
    <n v="272"/>
    <n v="33.29"/>
    <n v="0"/>
    <s v="NI"/>
    <n v="49565"/>
    <s v="Bramsche"/>
    <s v="Osnabrück"/>
    <x v="0"/>
    <s v="PV-Gebäude"/>
  </r>
  <r>
    <s v="Amprion"/>
    <n v="10001473"/>
    <s v="Stadtwerke Bramsche GmbH"/>
    <x v="10368"/>
    <s v="SgK4821--Mrz17"/>
    <x v="0"/>
    <s v="10 - 40 kW"/>
    <n v="3"/>
    <n v="0.36"/>
    <n v="0"/>
    <s v="NI"/>
    <n v="49565"/>
    <s v="Bramsche"/>
    <s v="Osnabrück"/>
    <x v="0"/>
    <s v="PV-Gebäude"/>
  </r>
  <r>
    <s v="Amprion"/>
    <n v="10001473"/>
    <s v="Stadtwerke Bramsche GmbH"/>
    <x v="10368"/>
    <s v="SgK4820--Mrz17"/>
    <x v="0"/>
    <s v="0 - 10 kW"/>
    <n v="216"/>
    <n v="26.57"/>
    <n v="0"/>
    <s v="NI"/>
    <n v="49565"/>
    <s v="Bramsche"/>
    <s v="Osnabrück"/>
    <x v="0"/>
    <s v="PV-Gebäude"/>
  </r>
  <r>
    <s v="Amprion"/>
    <n v="10001473"/>
    <s v="Stadtwerke Bramsche GmbH"/>
    <x v="10368"/>
    <s v="SgK4820--Nov17"/>
    <x v="0"/>
    <s v="0 - 10 kW"/>
    <n v="19"/>
    <n v="2.3199999999999998"/>
    <n v="0"/>
    <s v="NI"/>
    <n v="49565"/>
    <s v="Bramsche"/>
    <s v="Osnabrück"/>
    <x v="0"/>
    <s v="PV-Gebäude"/>
  </r>
  <r>
    <s v="Amprion"/>
    <n v="10001473"/>
    <s v="Stadtwerke Bramsche GmbH"/>
    <x v="10368"/>
    <s v="SgK4821--Nov17"/>
    <x v="0"/>
    <s v="10 - 40 kW"/>
    <n v="2"/>
    <n v="0.24"/>
    <n v="0"/>
    <s v="NI"/>
    <n v="49565"/>
    <s v="Bramsche"/>
    <s v="Osnabrück"/>
    <x v="0"/>
    <s v="PV-Gebäude"/>
  </r>
  <r>
    <s v="Amprion"/>
    <n v="10001473"/>
    <s v="Stadtwerke Bramsche GmbH"/>
    <x v="10369"/>
    <s v="SgK5120--Dez16"/>
    <x v="0"/>
    <s v="0 - 10 kW"/>
    <n v="5414"/>
    <n v="666.46"/>
    <n v="0"/>
    <s v="NI"/>
    <n v="49565"/>
    <s v="Bramsche"/>
    <s v="Osnabrück"/>
    <x v="0"/>
    <s v="PV-Gebäude"/>
  </r>
  <r>
    <s v="Amprion"/>
    <n v="10001473"/>
    <s v="Stadtwerke Bramsche GmbH"/>
    <x v="10369"/>
    <s v="SgK5121--Dez16"/>
    <x v="0"/>
    <s v="10 - 40 kW"/>
    <n v="3103"/>
    <n v="371.43"/>
    <n v="0"/>
    <s v="NI"/>
    <n v="49565"/>
    <s v="Bramsche"/>
    <s v="Osnabrück"/>
    <x v="0"/>
    <s v="PV-Gebäude"/>
  </r>
  <r>
    <s v="Amprion"/>
    <n v="10001473"/>
    <s v="Stadtwerke Bramsche GmbH"/>
    <x v="10370"/>
    <s v="SgK5120--Feb16"/>
    <x v="0"/>
    <s v="0 - 10 kW"/>
    <n v="1815"/>
    <n v="223.43"/>
    <n v="0"/>
    <s v="NI"/>
    <n v="49565"/>
    <s v="Bramsche"/>
    <s v="Osnabrück"/>
    <x v="0"/>
    <s v="PV-Gebäude"/>
  </r>
  <r>
    <s v="Amprion"/>
    <n v="10001473"/>
    <s v="Stadtwerke Bramsche GmbH"/>
    <x v="10371"/>
    <s v="SgK5120--Aug14"/>
    <x v="0"/>
    <s v="0 - 10 kW"/>
    <n v="2055"/>
    <n v="262.01"/>
    <n v="0"/>
    <s v="NI"/>
    <n v="49565"/>
    <s v="Bramsche"/>
    <s v="Osnabrück"/>
    <x v="0"/>
    <s v="PV-Gebäude"/>
  </r>
  <r>
    <s v="Amprion"/>
    <n v="10001473"/>
    <s v="Stadtwerke Bramsche GmbH"/>
    <x v="10372"/>
    <s v="SgK3221--Jun13"/>
    <x v="0"/>
    <s v="10 - 40 kW"/>
    <n v="4334"/>
    <n v="631.03"/>
    <n v="0"/>
    <s v="NI"/>
    <n v="49565"/>
    <s v="Bramsche"/>
    <s v="Osnabrück"/>
    <x v="0"/>
    <s v="PV-Gebäude"/>
  </r>
  <r>
    <s v="Amprion"/>
    <n v="10001473"/>
    <s v="Stadtwerke Bramsche GmbH"/>
    <x v="10372"/>
    <s v="SgK3220--Jun13"/>
    <x v="0"/>
    <s v="0 - 10 kW"/>
    <n v="4295"/>
    <n v="659.28"/>
    <n v="0"/>
    <s v="NI"/>
    <n v="49565"/>
    <s v="Bramsche"/>
    <s v="Osnabrück"/>
    <x v="0"/>
    <s v="PV-Gebäude"/>
  </r>
  <r>
    <s v="Amprion"/>
    <n v="10001473"/>
    <s v="Stadtwerke Bramsche GmbH"/>
    <x v="10373"/>
    <s v="SgK3220--Feb13"/>
    <x v="0"/>
    <s v="0 - 10 kW"/>
    <n v="5135"/>
    <n v="854.46"/>
    <n v="0"/>
    <s v="NI"/>
    <n v="49565"/>
    <s v="Bramsche"/>
    <s v="Osnabrück"/>
    <x v="0"/>
    <s v="PV-Gebäude"/>
  </r>
  <r>
    <s v="Amprion"/>
    <n v="10001473"/>
    <s v="Stadtwerke Bramsche GmbH"/>
    <x v="10374"/>
    <s v="SgK3220--Aug13"/>
    <x v="0"/>
    <s v="0 - 10 kW"/>
    <n v="5562"/>
    <n v="823.18"/>
    <n v="0"/>
    <s v="NI"/>
    <n v="49565"/>
    <s v="Bramsche"/>
    <s v="Osnabrück"/>
    <x v="0"/>
    <s v="PV-Gebäude"/>
  </r>
  <r>
    <s v="Amprion"/>
    <n v="10001473"/>
    <s v="Stadtwerke Bramsche GmbH"/>
    <x v="10375"/>
    <s v="SgK3220--Jun14"/>
    <x v="0"/>
    <s v="0 - 10 kW"/>
    <n v="2355"/>
    <n v="306.39"/>
    <n v="0"/>
    <s v="NI"/>
    <n v="49565"/>
    <s v="Bramsche"/>
    <s v="Osnabrück"/>
    <x v="0"/>
    <s v="PV-Gebäude"/>
  </r>
  <r>
    <s v="Amprion"/>
    <n v="10001473"/>
    <s v="Stadtwerke Bramsche GmbH"/>
    <x v="10376"/>
    <s v="SgK3220--Jun14"/>
    <x v="0"/>
    <s v="0 - 10 kW"/>
    <n v="4405"/>
    <n v="573.09"/>
    <n v="0"/>
    <s v="NI"/>
    <n v="49565"/>
    <s v="Bramsche"/>
    <s v="Osnabrück"/>
    <x v="0"/>
    <s v="PV-Gebäude"/>
  </r>
  <r>
    <s v="Amprion"/>
    <n v="10001473"/>
    <s v="Stadtwerke Bramsche GmbH"/>
    <x v="10377"/>
    <s v="SgK5120--Jan16"/>
    <x v="0"/>
    <s v="0 - 10 kW"/>
    <n v="6029"/>
    <n v="742.17"/>
    <n v="0"/>
    <s v="NI"/>
    <n v="49565"/>
    <s v="Bramsche"/>
    <s v="Osnabrück"/>
    <x v="0"/>
    <s v="PV-Gebäude"/>
  </r>
  <r>
    <s v="Amprion"/>
    <n v="10001473"/>
    <s v="Stadtwerke Bramsche GmbH"/>
    <x v="10378"/>
    <s v="SgK4820--Jun17"/>
    <x v="0"/>
    <s v="0 - 10 kW"/>
    <n v="4047"/>
    <n v="495.35"/>
    <n v="0"/>
    <s v="NI"/>
    <n v="49565"/>
    <s v="Bramsche"/>
    <s v="Osnabrück"/>
    <x v="0"/>
    <s v="PV-Gebäude"/>
  </r>
  <r>
    <s v="Amprion"/>
    <n v="10001473"/>
    <s v="Stadtwerke Bramsche GmbH"/>
    <x v="10379"/>
    <s v="SgK3220--Mai14"/>
    <x v="0"/>
    <s v="0 - 10 kW"/>
    <n v="5108"/>
    <n v="671.19"/>
    <n v="0"/>
    <s v="NI"/>
    <n v="49565"/>
    <s v="Bramsche"/>
    <s v="Osnabrück"/>
    <x v="0"/>
    <s v="PV-Gebäude"/>
  </r>
  <r>
    <s v="Amprion"/>
    <n v="10001473"/>
    <s v="Stadtwerke Bramsche GmbH"/>
    <x v="10380"/>
    <s v="SgK3220--Jun13"/>
    <x v="0"/>
    <s v="0 - 10 kW"/>
    <n v="5099"/>
    <n v="782.7"/>
    <n v="0"/>
    <s v="NI"/>
    <n v="49565"/>
    <s v="Bramsche"/>
    <s v="Osnabrück"/>
    <x v="0"/>
    <s v="PV-Gebäude"/>
  </r>
  <r>
    <s v="Amprion"/>
    <n v="10001473"/>
    <s v="Stadtwerke Bramsche GmbH"/>
    <x v="10381"/>
    <s v="SgK4820--Jan17"/>
    <x v="0"/>
    <s v="0 - 10 kW"/>
    <n v="3381"/>
    <n v="415.86"/>
    <n v="0"/>
    <s v="NI"/>
    <n v="49565"/>
    <s v="Bramsche"/>
    <s v="Osnabrück"/>
    <x v="0"/>
    <s v="PV-Gebäude"/>
  </r>
  <r>
    <s v="Amprion"/>
    <n v="10001473"/>
    <s v="Stadtwerke Bramsche GmbH"/>
    <x v="10382"/>
    <s v="SgK5120--Mai16"/>
    <x v="0"/>
    <s v="0 - 10 kW"/>
    <n v="2112"/>
    <n v="259.99"/>
    <n v="0"/>
    <s v="NI"/>
    <n v="49565"/>
    <s v="Bramsche"/>
    <s v="Osnabrück"/>
    <x v="0"/>
    <s v="PV-Gebäude"/>
  </r>
  <r>
    <s v="Amprion"/>
    <n v="10001473"/>
    <s v="Stadtwerke Bramsche GmbH"/>
    <x v="10383"/>
    <s v="SgK3220--Apr14"/>
    <x v="0"/>
    <s v="0 - 10 kW"/>
    <n v="6791"/>
    <n v="901.84"/>
    <n v="0"/>
    <s v="NI"/>
    <n v="49565"/>
    <s v="Bramsche"/>
    <s v="Osnabrück"/>
    <x v="0"/>
    <s v="PV-Gebäude"/>
  </r>
  <r>
    <s v="Amprion"/>
    <n v="10001473"/>
    <s v="Stadtwerke Bramsche GmbH"/>
    <x v="10384"/>
    <s v="SgK3220--Jan14"/>
    <x v="0"/>
    <s v="0 - 10 kW"/>
    <n v="3919"/>
    <n v="536.12"/>
    <n v="0"/>
    <s v="NI"/>
    <n v="49565"/>
    <s v="Bramsche"/>
    <s v="Osnabrück"/>
    <x v="0"/>
    <s v="PV-Gebäude"/>
  </r>
  <r>
    <s v="Amprion"/>
    <n v="10001473"/>
    <s v="Stadtwerke Bramsche GmbH"/>
    <x v="10385"/>
    <s v="SgK3220--Jan14"/>
    <x v="0"/>
    <s v="0 - 10 kW"/>
    <n v="2247"/>
    <n v="307.39"/>
    <n v="0"/>
    <s v="NI"/>
    <n v="49565"/>
    <s v="Bramsche"/>
    <s v="Osnabrück"/>
    <x v="0"/>
    <s v="PV-Gebäude"/>
  </r>
  <r>
    <s v="Amprion"/>
    <n v="10001473"/>
    <s v="Stadtwerke Bramsche GmbH"/>
    <x v="10386"/>
    <s v="SgK5120--Jun15"/>
    <x v="0"/>
    <s v="0 - 10 kW"/>
    <n v="6141"/>
    <n v="761.48"/>
    <n v="0"/>
    <s v="NI"/>
    <n v="49565"/>
    <s v="Bramsche"/>
    <s v="Osnabrück"/>
    <x v="0"/>
    <s v="PV-Gebäude"/>
  </r>
  <r>
    <s v="Amprion"/>
    <n v="10001473"/>
    <s v="Stadtwerke Bramsche GmbH"/>
    <x v="10387"/>
    <s v="SgK5120--Mai15"/>
    <x v="0"/>
    <s v="0 - 10 kW"/>
    <n v="6899"/>
    <n v="857.55"/>
    <n v="0"/>
    <s v="NI"/>
    <n v="49565"/>
    <s v="Bramsche"/>
    <s v="Osnabrück"/>
    <x v="0"/>
    <s v="PV-Gebäude"/>
  </r>
  <r>
    <s v="Amprion"/>
    <n v="10001473"/>
    <s v="Stadtwerke Bramsche GmbH"/>
    <x v="10388"/>
    <s v="SgK3220--Jul14"/>
    <x v="0"/>
    <s v="0 - 10 kW"/>
    <n v="5825"/>
    <n v="750.26"/>
    <n v="0"/>
    <s v="NI"/>
    <n v="49565"/>
    <s v="Bramsche"/>
    <s v="Osnabrück"/>
    <x v="0"/>
    <s v="PV-Gebäude"/>
  </r>
  <r>
    <s v="Amprion"/>
    <n v="10001473"/>
    <s v="Stadtwerke Bramsche GmbH"/>
    <x v="10389"/>
    <s v="SgK5120--Okt14"/>
    <x v="0"/>
    <s v="0 - 10 kW"/>
    <n v="2303"/>
    <n v="291.33"/>
    <n v="0"/>
    <s v="NI"/>
    <n v="49565"/>
    <s v="Bramsche"/>
    <s v="Osnabrück"/>
    <x v="0"/>
    <s v="PV-Gebäude"/>
  </r>
  <r>
    <s v="Amprion"/>
    <n v="10001473"/>
    <s v="Stadtwerke Bramsche GmbH"/>
    <x v="10390"/>
    <s v="SgK5120--Dez14"/>
    <x v="0"/>
    <s v="0 - 10 kW"/>
    <n v="94"/>
    <n v="11.83"/>
    <n v="0"/>
    <s v="NI"/>
    <n v="49565"/>
    <s v="Bramsche"/>
    <s v="Osnabrück"/>
    <x v="0"/>
    <s v="PV-Gebäude"/>
  </r>
  <r>
    <s v="Amprion"/>
    <n v="10001473"/>
    <s v="Stadtwerke Bramsche GmbH"/>
    <x v="10391"/>
    <s v="SgK3220--Apr13"/>
    <x v="0"/>
    <s v="0 - 10 kW"/>
    <n v="3081"/>
    <n v="490.5"/>
    <n v="0"/>
    <s v="NI"/>
    <n v="49565"/>
    <s v="Bramsche"/>
    <s v="Osnabrück"/>
    <x v="0"/>
    <s v="PV-Gebäude"/>
  </r>
  <r>
    <s v="Amprion"/>
    <n v="10001473"/>
    <s v="Stadtwerke Bramsche GmbH"/>
    <x v="10392"/>
    <s v="SgK3220--Jun13"/>
    <x v="0"/>
    <s v="0 - 10 kW"/>
    <n v="2667"/>
    <n v="409.38"/>
    <n v="0"/>
    <s v="NI"/>
    <n v="49565"/>
    <s v="Bramsche"/>
    <s v="Osnabrück"/>
    <x v="0"/>
    <s v="PV-Gebäude"/>
  </r>
  <r>
    <s v="Amprion"/>
    <n v="10001473"/>
    <s v="Stadtwerke Bramsche GmbH"/>
    <x v="10393"/>
    <s v="SgK3220--Mai13"/>
    <x v="0"/>
    <s v="0 - 10 kW"/>
    <n v="4502"/>
    <n v="703.66"/>
    <n v="0"/>
    <s v="NI"/>
    <n v="49565"/>
    <s v="Bramsche"/>
    <s v="Osnabrück"/>
    <x v="0"/>
    <s v="PV-Gebäude"/>
  </r>
  <r>
    <s v="Amprion"/>
    <n v="10001473"/>
    <s v="Stadtwerke Bramsche GmbH"/>
    <x v="10394"/>
    <s v="SgK3220--Jan14"/>
    <x v="0"/>
    <s v="0 - 10 kW"/>
    <n v="3472"/>
    <n v="474.97"/>
    <n v="0"/>
    <s v="NI"/>
    <n v="49565"/>
    <s v="Bramsche"/>
    <s v="Osnabrück"/>
    <x v="0"/>
    <s v="PV-Gebäude"/>
  </r>
  <r>
    <s v="Amprion"/>
    <n v="10001473"/>
    <s v="Stadtwerke Bramsche GmbH"/>
    <x v="10395"/>
    <s v="SgK4820--Feb17"/>
    <x v="0"/>
    <s v="0 - 10 kW"/>
    <n v="4697"/>
    <n v="577.73"/>
    <n v="0"/>
    <s v="NI"/>
    <n v="49565"/>
    <s v="Bramsche"/>
    <s v="Osnabrück"/>
    <x v="0"/>
    <s v="PV-Gebäude"/>
  </r>
  <r>
    <s v="Amprion"/>
    <n v="10001473"/>
    <s v="Stadtwerke Bramsche GmbH"/>
    <x v="10396"/>
    <s v="SgK3220--Okt13"/>
    <x v="0"/>
    <s v="0 - 10 kW"/>
    <n v="4241"/>
    <n v="605.19000000000005"/>
    <n v="0"/>
    <s v="NI"/>
    <n v="49565"/>
    <s v="Bramsche"/>
    <s v="Osnabrück"/>
    <x v="0"/>
    <s v="PV-Gebäude"/>
  </r>
  <r>
    <s v="Amprion"/>
    <n v="10001473"/>
    <s v="Stadtwerke Bramsche GmbH"/>
    <x v="10397"/>
    <s v="SgK5120--Sep14"/>
    <x v="0"/>
    <s v="0 - 10 kW"/>
    <n v="678"/>
    <n v="86.04"/>
    <n v="0"/>
    <s v="NI"/>
    <n v="49565"/>
    <s v="Bramsche"/>
    <s v="Osnabrück"/>
    <x v="0"/>
    <s v="PV-Gebäude"/>
  </r>
  <r>
    <s v="Amprion"/>
    <n v="10001473"/>
    <s v="Stadtwerke Bramsche GmbH"/>
    <x v="10398"/>
    <s v="SgK5120--Aug15"/>
    <x v="0"/>
    <s v="0 - 10 kW"/>
    <n v="3756"/>
    <n v="463.49"/>
    <n v="0"/>
    <s v="NI"/>
    <n v="49565"/>
    <s v="Bramsche"/>
    <s v="Osnabrück"/>
    <x v="0"/>
    <s v="PV-Gebäude"/>
  </r>
  <r>
    <s v="Amprion"/>
    <n v="10001473"/>
    <s v="Stadtwerke Bramsche GmbH"/>
    <x v="10399"/>
    <s v="SgK3220--Jan14"/>
    <x v="0"/>
    <s v="0 - 10 kW"/>
    <n v="4506"/>
    <n v="616.41999999999996"/>
    <n v="0"/>
    <s v="NI"/>
    <n v="49565"/>
    <s v="Bramsche"/>
    <s v="Osnabrück"/>
    <x v="0"/>
    <s v="PV-Gebäude"/>
  </r>
  <r>
    <s v="Amprion"/>
    <n v="10001473"/>
    <s v="Stadtwerke Bramsche GmbH"/>
    <x v="10400"/>
    <s v="SgK3221--Jul13"/>
    <x v="0"/>
    <s v="10 - 40 kW"/>
    <n v="2156"/>
    <n v="308.31"/>
    <n v="0"/>
    <s v="NI"/>
    <n v="49565"/>
    <s v="Bramsche"/>
    <s v="Osnabrück"/>
    <x v="0"/>
    <s v="PV-Gebäude"/>
  </r>
  <r>
    <s v="Amprion"/>
    <n v="10001473"/>
    <s v="Stadtwerke Bramsche GmbH"/>
    <x v="10400"/>
    <s v="SgK3220--Jul13"/>
    <x v="0"/>
    <s v="0 - 10 kW"/>
    <n v="6159"/>
    <n v="928.16"/>
    <n v="0"/>
    <s v="NI"/>
    <n v="49565"/>
    <s v="Bramsche"/>
    <s v="Osnabrück"/>
    <x v="0"/>
    <s v="PV-Gebäude"/>
  </r>
  <r>
    <s v="Amprion"/>
    <n v="10001473"/>
    <s v="Stadtwerke Bramsche GmbH"/>
    <x v="10401"/>
    <s v="SgK3220--Jun13"/>
    <x v="0"/>
    <s v="0 - 10 kW"/>
    <n v="4647"/>
    <n v="713.31"/>
    <n v="0"/>
    <s v="NI"/>
    <n v="49565"/>
    <s v="Bramsche"/>
    <s v="Osnabrück"/>
    <x v="0"/>
    <s v="PV-Gebäude"/>
  </r>
  <r>
    <s v="Amprion"/>
    <n v="10001473"/>
    <s v="Stadtwerke Bramsche GmbH"/>
    <x v="10401"/>
    <s v="SgK3221--Jun13"/>
    <x v="0"/>
    <s v="10 - 40 kW"/>
    <n v="13212"/>
    <n v="1923.67"/>
    <n v="0"/>
    <s v="NI"/>
    <n v="49565"/>
    <s v="Bramsche"/>
    <s v="Osnabrück"/>
    <x v="0"/>
    <s v="PV-Gebäude"/>
  </r>
  <r>
    <s v="Amprion"/>
    <n v="10001473"/>
    <s v="Stadtwerke Bramsche GmbH"/>
    <x v="10402"/>
    <s v="SgK3220--Mrz13"/>
    <x v="0"/>
    <s v="0 - 10 kW"/>
    <n v="1245"/>
    <n v="202.69"/>
    <n v="0"/>
    <s v="NI"/>
    <n v="49565"/>
    <s v="Bramsche"/>
    <s v="Osnabrück"/>
    <x v="0"/>
    <s v="PV-Gebäude"/>
  </r>
  <r>
    <s v="Amprion"/>
    <n v="10001473"/>
    <s v="Stadtwerke Bramsche GmbH"/>
    <x v="10403"/>
    <s v="SgK5120--Feb16"/>
    <x v="0"/>
    <s v="0 - 10 kW"/>
    <n v="2706"/>
    <n v="333.11"/>
    <n v="0"/>
    <s v="NI"/>
    <n v="49565"/>
    <s v="Bramsche"/>
    <s v="Osnabrück"/>
    <x v="0"/>
    <s v="PV-Gebäude"/>
  </r>
  <r>
    <s v="Amprion"/>
    <n v="10001473"/>
    <s v="Stadtwerke Bramsche GmbH"/>
    <x v="10404"/>
    <s v="SgK3220--Feb13"/>
    <x v="0"/>
    <s v="0 - 10 kW"/>
    <n v="3988"/>
    <n v="663.6"/>
    <n v="0"/>
    <s v="NI"/>
    <n v="49565"/>
    <s v="Bramsche"/>
    <s v="Osnabrück"/>
    <x v="0"/>
    <s v="PV-Gebäude"/>
  </r>
  <r>
    <s v="Amprion"/>
    <n v="10001473"/>
    <s v="Stadtwerke Bramsche GmbH"/>
    <x v="10405"/>
    <s v="SgK5120--Dez15"/>
    <x v="0"/>
    <s v="0 - 10 kW"/>
    <n v="2016"/>
    <n v="248.17"/>
    <n v="0"/>
    <s v="NI"/>
    <n v="49565"/>
    <s v="Bramsche"/>
    <s v="Osnabrück"/>
    <x v="0"/>
    <s v="PV-Gebäude"/>
  </r>
  <r>
    <s v="Amprion"/>
    <n v="10001473"/>
    <s v="Stadtwerke Bramsche GmbH"/>
    <x v="10406"/>
    <s v="SgK5120--Aug14"/>
    <x v="0"/>
    <s v="0 - 10 kW"/>
    <n v="3907"/>
    <n v="498.14"/>
    <n v="0"/>
    <s v="NI"/>
    <n v="49565"/>
    <s v="Bramsche"/>
    <s v="Osnabrück"/>
    <x v="0"/>
    <s v="PV-Gebäude"/>
  </r>
  <r>
    <s v="Amprion"/>
    <n v="10001473"/>
    <s v="Stadtwerke Bramsche GmbH"/>
    <x v="10407"/>
    <s v="SgK3220--Feb13"/>
    <x v="0"/>
    <s v="0 - 10 kW"/>
    <n v="4845"/>
    <n v="806.21"/>
    <n v="0"/>
    <s v="NI"/>
    <n v="49565"/>
    <s v="Bramsche"/>
    <s v="Osnabrück"/>
    <x v="0"/>
    <s v="PV-Gebäude"/>
  </r>
  <r>
    <s v="Amprion"/>
    <n v="10001473"/>
    <s v="Stadtwerke Bramsche GmbH"/>
    <x v="10408"/>
    <s v="SgK3220--Jun14"/>
    <x v="0"/>
    <s v="0 - 10 kW"/>
    <n v="2118"/>
    <n v="275.55"/>
    <n v="0"/>
    <s v="NI"/>
    <n v="49565"/>
    <s v="Bramsche"/>
    <s v="Osnabrück"/>
    <x v="0"/>
    <s v="PV-Gebäude"/>
  </r>
  <r>
    <s v="Amprion"/>
    <n v="10001473"/>
    <s v="Stadtwerke Bramsche GmbH"/>
    <x v="10408"/>
    <s v="SgK3221--Jun14"/>
    <x v="0"/>
    <s v="10 - 40 kW"/>
    <n v="366"/>
    <n v="45.16"/>
    <n v="0"/>
    <s v="NI"/>
    <n v="49565"/>
    <s v="Bramsche"/>
    <s v="Osnabrück"/>
    <x v="0"/>
    <s v="PV-Gebäude"/>
  </r>
  <r>
    <s v="Amprion"/>
    <n v="10001473"/>
    <s v="Stadtwerke Bramsche GmbH"/>
    <x v="10409"/>
    <s v="SgK3220--Mrz13"/>
    <x v="0"/>
    <s v="0 - 10 kW"/>
    <n v="7574"/>
    <n v="1233.05"/>
    <n v="0"/>
    <s v="NI"/>
    <n v="49565"/>
    <s v="Bramsche"/>
    <s v="Osnabrück"/>
    <x v="0"/>
    <s v="PV-Gebäude"/>
  </r>
  <r>
    <s v="Amprion"/>
    <n v="10001473"/>
    <s v="Stadtwerke Bramsche GmbH"/>
    <x v="10410"/>
    <s v="SgK5120--Feb16"/>
    <x v="0"/>
    <s v="0 - 10 kW"/>
    <n v="7813"/>
    <n v="961.78"/>
    <n v="0"/>
    <s v="NI"/>
    <n v="49565"/>
    <s v="Bramsche"/>
    <s v="Osnabrück"/>
    <x v="0"/>
    <s v="PV-Gebäude"/>
  </r>
  <r>
    <s v="Amprion"/>
    <n v="10001473"/>
    <s v="Stadtwerke Bramsche GmbH"/>
    <x v="10411"/>
    <s v="SgK5121--Nov16"/>
    <x v="0"/>
    <s v="10 - 40 kW"/>
    <n v="5691"/>
    <n v="681.21"/>
    <n v="0"/>
    <s v="NI"/>
    <n v="49565"/>
    <s v="Bramsche"/>
    <s v="Osnabrück"/>
    <x v="0"/>
    <s v="PV-Gebäude"/>
  </r>
  <r>
    <s v="Amprion"/>
    <n v="10001473"/>
    <s v="Stadtwerke Bramsche GmbH"/>
    <x v="10411"/>
    <s v="SgK5120--Nov16"/>
    <x v="0"/>
    <s v="0 - 10 kW"/>
    <n v="7948"/>
    <n v="978.4"/>
    <n v="0"/>
    <s v="NI"/>
    <n v="49565"/>
    <s v="Bramsche"/>
    <s v="Osnabrück"/>
    <x v="0"/>
    <s v="PV-Gebäude"/>
  </r>
  <r>
    <s v="Amprion"/>
    <n v="10001473"/>
    <s v="Stadtwerke Bramsche GmbH"/>
    <x v="10412"/>
    <s v="SgK5120--Nov16"/>
    <x v="0"/>
    <s v="0 - 10 kW"/>
    <n v="6452"/>
    <n v="794.24"/>
    <n v="0"/>
    <s v="NI"/>
    <n v="49565"/>
    <s v="Bramsche"/>
    <s v="Osnabrück"/>
    <x v="0"/>
    <s v="PV-Gebäude"/>
  </r>
  <r>
    <s v="Amprion"/>
    <n v="10001473"/>
    <s v="Stadtwerke Bramsche GmbH"/>
    <x v="10413"/>
    <s v="SgK3220--Feb14"/>
    <x v="0"/>
    <s v="0 - 10 kW"/>
    <n v="2810"/>
    <n v="380.76"/>
    <n v="0"/>
    <s v="NI"/>
    <n v="49565"/>
    <s v="Bramsche"/>
    <s v="Osnabrück"/>
    <x v="0"/>
    <s v="PV-Gebäude"/>
  </r>
  <r>
    <s v="Amprion"/>
    <n v="10001473"/>
    <s v="Stadtwerke Bramsche GmbH"/>
    <x v="10414"/>
    <s v="SgK330------11"/>
    <x v="0"/>
    <s v="0-30 kW"/>
    <n v="13579"/>
    <n v="3902.6"/>
    <n v="0"/>
    <s v="NI"/>
    <n v="49565"/>
    <s v="Bramsche"/>
    <s v="Osnabrück"/>
    <x v="0"/>
    <s v="PV-Gebäude"/>
  </r>
  <r>
    <s v="Amprion"/>
    <n v="10001473"/>
    <s v="Stadtwerke Bramsche GmbH"/>
    <x v="10415"/>
    <s v="SgK330------11"/>
    <x v="0"/>
    <s v="0-30 kW"/>
    <n v="18299"/>
    <n v="5259.13"/>
    <n v="0"/>
    <s v="NI"/>
    <n v="49565"/>
    <s v="Bramsche"/>
    <s v="Osnabrück"/>
    <x v="0"/>
    <s v="PV-Gebäude"/>
  </r>
  <r>
    <s v="Amprion"/>
    <n v="10001473"/>
    <s v="Stadtwerke Bramsche GmbH"/>
    <x v="10416"/>
    <s v="SgK3222--Sep12"/>
    <x v="0"/>
    <s v="40 kW - 1 MW"/>
    <n v="6812"/>
    <n v="1068.8"/>
    <n v="0"/>
    <s v="NI"/>
    <n v="49565"/>
    <s v="Bramsche"/>
    <s v="Osnabrück"/>
    <x v="0"/>
    <s v="PV-Gebäude"/>
  </r>
  <r>
    <s v="Amprion"/>
    <n v="10001473"/>
    <s v="Stadtwerke Bramsche GmbH"/>
    <x v="10416"/>
    <s v="SgK3220--Sep12"/>
    <x v="0"/>
    <s v="0 - 10 kW"/>
    <n v="5045"/>
    <n v="935.34"/>
    <n v="0"/>
    <s v="NI"/>
    <n v="49565"/>
    <s v="Bramsche"/>
    <s v="Osnabrück"/>
    <x v="0"/>
    <s v="PV-Gebäude"/>
  </r>
  <r>
    <s v="Amprion"/>
    <n v="10001473"/>
    <s v="Stadtwerke Bramsche GmbH"/>
    <x v="10416"/>
    <s v="SgK3221--Sep12"/>
    <x v="0"/>
    <s v="10 - 40 kW"/>
    <n v="15136"/>
    <n v="2662.42"/>
    <n v="0"/>
    <s v="NI"/>
    <n v="49565"/>
    <s v="Bramsche"/>
    <s v="Osnabrück"/>
    <x v="0"/>
    <s v="PV-Gebäude"/>
  </r>
  <r>
    <s v="Amprion"/>
    <n v="10001473"/>
    <s v="Stadtwerke Bramsche GmbH"/>
    <x v="10417"/>
    <s v="SgK3220--Okt12"/>
    <x v="0"/>
    <s v="0 - 10 kW"/>
    <n v="2907"/>
    <n v="533.73"/>
    <n v="0"/>
    <s v="NI"/>
    <n v="49565"/>
    <s v="Bramsche"/>
    <s v="Osnabrück"/>
    <x v="0"/>
    <s v="PV-Gebäude"/>
  </r>
  <r>
    <s v="Amprion"/>
    <n v="10001473"/>
    <s v="Stadtwerke Bramsche GmbH"/>
    <x v="10418"/>
    <s v="SgK3220--Okt12"/>
    <x v="0"/>
    <s v="0 - 10 kW"/>
    <n v="7888"/>
    <n v="1448.24"/>
    <n v="0"/>
    <s v="NI"/>
    <n v="49565"/>
    <s v="Bramsche"/>
    <s v="Osnabrück"/>
    <x v="0"/>
    <s v="PV-Gebäude"/>
  </r>
  <r>
    <s v="Amprion"/>
    <n v="10001473"/>
    <s v="Stadtwerke Bramsche GmbH"/>
    <x v="10419"/>
    <s v="SgK3221--Nov12"/>
    <x v="0"/>
    <s v="10 - 40 kW"/>
    <n v="741"/>
    <n v="125.82"/>
    <n v="0"/>
    <s v="NI"/>
    <n v="49565"/>
    <s v="Bramsche"/>
    <s v="Osnabrück"/>
    <x v="0"/>
    <s v="PV-Gebäude"/>
  </r>
  <r>
    <s v="Amprion"/>
    <n v="10001473"/>
    <s v="Stadtwerke Bramsche GmbH"/>
    <x v="10419"/>
    <s v="SgK3220--Nov12"/>
    <x v="0"/>
    <s v="0 - 10 kW"/>
    <n v="8055"/>
    <n v="1441.85"/>
    <n v="0"/>
    <s v="NI"/>
    <n v="49565"/>
    <s v="Bramsche"/>
    <s v="Osnabrück"/>
    <x v="0"/>
    <s v="PV-Gebäude"/>
  </r>
  <r>
    <s v="Amprion"/>
    <n v="10001473"/>
    <s v="Stadtwerke Bramsche GmbH"/>
    <x v="10420"/>
    <s v="SgK3220--Sep12"/>
    <x v="0"/>
    <s v="0 - 10 kW"/>
    <n v="3624"/>
    <n v="671.89"/>
    <n v="0"/>
    <s v="NI"/>
    <n v="49565"/>
    <s v="Bramsche"/>
    <s v="Osnabrück"/>
    <x v="0"/>
    <s v="PV-Gebäude"/>
  </r>
  <r>
    <s v="Amprion"/>
    <n v="10001473"/>
    <s v="Stadtwerke Bramsche GmbH"/>
    <x v="10421"/>
    <s v="SgK3221--Nov12"/>
    <x v="0"/>
    <s v="10 - 40 kW"/>
    <n v="3749"/>
    <n v="636.58000000000004"/>
    <n v="0"/>
    <s v="NI"/>
    <n v="49565"/>
    <s v="Bramsche"/>
    <s v="Osnabrück"/>
    <x v="0"/>
    <s v="PV-Gebäude"/>
  </r>
  <r>
    <s v="Amprion"/>
    <n v="10001473"/>
    <s v="Stadtwerke Bramsche GmbH"/>
    <x v="10421"/>
    <s v="SgK3220--Nov12"/>
    <x v="0"/>
    <s v="0 - 10 kW"/>
    <n v="5579"/>
    <n v="998.64"/>
    <n v="0"/>
    <s v="NI"/>
    <n v="49565"/>
    <s v="Bramsche"/>
    <s v="Osnabrück"/>
    <x v="0"/>
    <s v="PV-Gebäude"/>
  </r>
  <r>
    <s v="Amprion"/>
    <n v="10001473"/>
    <s v="Stadtwerke Bramsche GmbH"/>
    <x v="10422"/>
    <s v="SgK3221--Nov12"/>
    <x v="0"/>
    <s v="10 - 40 kW"/>
    <n v="16374"/>
    <n v="2780.31"/>
    <n v="0"/>
    <s v="NI"/>
    <n v="49565"/>
    <s v="Bramsche"/>
    <s v="Osnabrück"/>
    <x v="0"/>
    <s v="PV-Gebäude"/>
  </r>
  <r>
    <s v="Amprion"/>
    <n v="10001473"/>
    <s v="Stadtwerke Bramsche GmbH"/>
    <x v="10422"/>
    <s v="SgK3222--Nov12"/>
    <x v="0"/>
    <s v="40 kW - 1 MW"/>
    <n v="11331"/>
    <n v="1716.65"/>
    <n v="0"/>
    <s v="NI"/>
    <n v="49565"/>
    <s v="Bramsche"/>
    <s v="Osnabrück"/>
    <x v="0"/>
    <s v="PV-Gebäude"/>
  </r>
  <r>
    <s v="Amprion"/>
    <n v="10001473"/>
    <s v="Stadtwerke Bramsche GmbH"/>
    <x v="10422"/>
    <s v="SgK3220--Nov12"/>
    <x v="0"/>
    <s v="0 - 10 kW"/>
    <n v="5458"/>
    <n v="976.98"/>
    <n v="0"/>
    <s v="NI"/>
    <n v="49565"/>
    <s v="Bramsche"/>
    <s v="Osnabrück"/>
    <x v="0"/>
    <s v="PV-Gebäude"/>
  </r>
  <r>
    <s v="Amprion"/>
    <n v="10001473"/>
    <s v="Stadtwerke Bramsche GmbH"/>
    <x v="10423"/>
    <s v="SgK3220--Sep12"/>
    <x v="0"/>
    <s v="0 - 10 kW"/>
    <n v="8493"/>
    <n v="1574.6"/>
    <n v="0"/>
    <s v="NI"/>
    <n v="49565"/>
    <s v="Bramsche"/>
    <s v="Osnabrück"/>
    <x v="0"/>
    <s v="PV-Gebäude"/>
  </r>
  <r>
    <s v="Amprion"/>
    <n v="10001473"/>
    <s v="Stadtwerke Bramsche GmbH"/>
    <x v="10423"/>
    <s v="SgK3221--Sep12"/>
    <x v="0"/>
    <s v="10 - 40 kW"/>
    <n v="1274"/>
    <n v="224.1"/>
    <n v="0"/>
    <s v="NI"/>
    <n v="49565"/>
    <s v="Bramsche"/>
    <s v="Osnabrück"/>
    <x v="0"/>
    <s v="PV-Gebäude"/>
  </r>
  <r>
    <s v="Amprion"/>
    <n v="10001473"/>
    <s v="Stadtwerke Bramsche GmbH"/>
    <x v="10424"/>
    <s v="SgK330------11"/>
    <x v="0"/>
    <s v="0-30 kW"/>
    <n v="3663"/>
    <n v="1052.75"/>
    <n v="0"/>
    <s v="NI"/>
    <n v="49565"/>
    <s v="Bramsche"/>
    <s v="Osnabrück"/>
    <x v="0"/>
    <s v="PV-Gebäude"/>
  </r>
  <r>
    <s v="Amprion"/>
    <n v="10001473"/>
    <s v="Stadtwerke Bramsche GmbH"/>
    <x v="10425"/>
    <s v="SgK332------11"/>
    <x v="0"/>
    <s v="100 kW-1 MW"/>
    <n v="689"/>
    <n v="178.18"/>
    <n v="0"/>
    <s v="NI"/>
    <n v="49565"/>
    <s v="Bramsche"/>
    <s v="Osnabrück"/>
    <x v="0"/>
    <s v="PV-Gebäude"/>
  </r>
  <r>
    <s v="Amprion"/>
    <n v="10001473"/>
    <s v="Stadtwerke Bramsche GmbH"/>
    <x v="10425"/>
    <s v="SgK331------11"/>
    <x v="0"/>
    <s v="30-100 kW"/>
    <n v="60360"/>
    <n v="16496.39"/>
    <n v="0"/>
    <s v="NI"/>
    <n v="49565"/>
    <s v="Bramsche"/>
    <s v="Osnabrück"/>
    <x v="0"/>
    <s v="PV-Gebäude"/>
  </r>
  <r>
    <s v="Amprion"/>
    <n v="10001473"/>
    <s v="Stadtwerke Bramsche GmbH"/>
    <x v="10425"/>
    <s v="SgK330------11"/>
    <x v="0"/>
    <s v="0-30 kW"/>
    <n v="25869"/>
    <n v="7434.75"/>
    <n v="0"/>
    <s v="NI"/>
    <n v="49565"/>
    <s v="Bramsche"/>
    <s v="Osnabrück"/>
    <x v="0"/>
    <s v="PV-Gebäude"/>
  </r>
  <r>
    <s v="Amprion"/>
    <n v="10001473"/>
    <s v="Stadtwerke Bramsche GmbH"/>
    <x v="10426"/>
    <s v="SgK330------12"/>
    <x v="0"/>
    <s v="0-30 kW"/>
    <n v="7680"/>
    <n v="1876.22"/>
    <n v="0"/>
    <s v="NI"/>
    <n v="49565"/>
    <s v="Bramsche"/>
    <s v="Osnabrück"/>
    <x v="0"/>
    <s v="PV-Gebäude"/>
  </r>
  <r>
    <s v="Amprion"/>
    <n v="10001473"/>
    <s v="Stadtwerke Bramsche GmbH"/>
    <x v="10427"/>
    <s v="SgK33420----11"/>
    <x v="1"/>
    <s v="0-30 kW, Rückvergütung für Selbstverbrauch bis 30% der Gesamterzeugung der Anlage"/>
    <n v="-784"/>
    <n v="-128.41999999999999"/>
    <n v="0"/>
    <s v="NI"/>
    <n v="49565"/>
    <s v="Bramsche"/>
    <s v="Osnabrück"/>
    <x v="0"/>
    <s v="PV-Gebäude"/>
  </r>
  <r>
    <s v="Amprion"/>
    <n v="10001473"/>
    <s v="Stadtwerke Bramsche GmbH"/>
    <x v="10427"/>
    <s v="SgK330------11"/>
    <x v="0"/>
    <s v="0-30 kW"/>
    <n v="3072"/>
    <n v="882.89"/>
    <n v="0"/>
    <s v="NI"/>
    <n v="49565"/>
    <s v="Bramsche"/>
    <s v="Osnabrück"/>
    <x v="0"/>
    <s v="PV-Gebäude"/>
  </r>
  <r>
    <s v="Amprion"/>
    <n v="10001473"/>
    <s v="Stadtwerke Bramsche GmbH"/>
    <x v="10427"/>
    <s v="SgK33410----11"/>
    <x v="2"/>
    <s v="0-30 kW, selbstverbrauchte Erzeugung"/>
    <n v="784"/>
    <n v="225.32"/>
    <n v="0"/>
    <s v="NI"/>
    <n v="49565"/>
    <s v="Bramsche"/>
    <s v="Osnabrück"/>
    <x v="0"/>
    <s v="PV-Gebäude"/>
  </r>
  <r>
    <s v="Amprion"/>
    <n v="10001473"/>
    <s v="Stadtwerke Bramsche GmbH"/>
    <x v="10428"/>
    <s v="SgK330------11"/>
    <x v="0"/>
    <s v="0-30 kW"/>
    <n v="5550"/>
    <n v="1595.07"/>
    <n v="0"/>
    <s v="NI"/>
    <n v="49565"/>
    <s v="Bramsche"/>
    <s v="Osnabrück"/>
    <x v="0"/>
    <s v="PV-Gebäude"/>
  </r>
  <r>
    <s v="Amprion"/>
    <n v="10001473"/>
    <s v="Stadtwerke Bramsche GmbH"/>
    <x v="10429"/>
    <s v="SgK330------11"/>
    <x v="0"/>
    <s v="0-30 kW"/>
    <n v="14507"/>
    <n v="4169.3100000000004"/>
    <n v="0"/>
    <s v="NI"/>
    <n v="49565"/>
    <s v="Bramsche"/>
    <s v="Osnabrück"/>
    <x v="0"/>
    <s v="PV-Gebäude"/>
  </r>
  <r>
    <s v="Amprion"/>
    <n v="10001473"/>
    <s v="Stadtwerke Bramsche GmbH"/>
    <x v="10430"/>
    <s v="SgK330------11"/>
    <x v="0"/>
    <s v="0-30 kW"/>
    <n v="5013"/>
    <n v="1440.74"/>
    <n v="0"/>
    <s v="NI"/>
    <n v="49565"/>
    <s v="Bramsche"/>
    <s v="Osnabrück"/>
    <x v="0"/>
    <s v="PV-Gebäude"/>
  </r>
  <r>
    <s v="Amprion"/>
    <n v="10001473"/>
    <s v="Stadtwerke Bramsche GmbH"/>
    <x v="10431"/>
    <s v="SgK330------11"/>
    <x v="0"/>
    <s v="0-30 kW"/>
    <n v="8850"/>
    <n v="2543.4899999999998"/>
    <n v="0"/>
    <s v="NI"/>
    <n v="49565"/>
    <s v="Bramsche"/>
    <s v="Osnabrück"/>
    <x v="0"/>
    <s v="PV-Gebäude"/>
  </r>
  <r>
    <s v="Amprion"/>
    <n v="10001473"/>
    <s v="Stadtwerke Bramsche GmbH"/>
    <x v="10432"/>
    <s v="SgK330------11"/>
    <x v="0"/>
    <s v="0-30 kW"/>
    <n v="5300"/>
    <n v="1523.22"/>
    <n v="0"/>
    <s v="NI"/>
    <n v="49565"/>
    <s v="Bramsche"/>
    <s v="Osnabrück"/>
    <x v="0"/>
    <s v="PV-Gebäude"/>
  </r>
  <r>
    <s v="Amprion"/>
    <n v="10001473"/>
    <s v="Stadtwerke Bramsche GmbH"/>
    <x v="10433"/>
    <s v="SgK33420----11"/>
    <x v="1"/>
    <s v="0-30 kW, Rückvergütung für Selbstverbrauch bis 30% der Gesamterzeugung der Anlage"/>
    <n v="-1190"/>
    <n v="-194.92"/>
    <n v="0"/>
    <s v="NI"/>
    <n v="49565"/>
    <s v="Bramsche"/>
    <s v="Osnabrück"/>
    <x v="0"/>
    <s v="PV-Gebäude"/>
  </r>
  <r>
    <s v="Amprion"/>
    <n v="10001473"/>
    <s v="Stadtwerke Bramsche GmbH"/>
    <x v="10433"/>
    <s v="SgK330---Okt10"/>
    <x v="0"/>
    <s v="0-30 kW"/>
    <n v="2410"/>
    <n v="796.02"/>
    <n v="0"/>
    <s v="NI"/>
    <n v="49565"/>
    <s v="Bramsche"/>
    <s v="Osnabrück"/>
    <x v="0"/>
    <s v="PV-Gebäude"/>
  </r>
  <r>
    <s v="Amprion"/>
    <n v="10001473"/>
    <s v="Stadtwerke Bramsche GmbH"/>
    <x v="10433"/>
    <s v="SgK33430----11"/>
    <x v="1"/>
    <s v="0-30 kW, Rückvergütung für Selbstverbrauch über 30% der Gesamterzeugung der Anlage"/>
    <n v="-24"/>
    <n v="-2.88"/>
    <n v="0"/>
    <s v="NI"/>
    <n v="49565"/>
    <s v="Bramsche"/>
    <s v="Osnabrück"/>
    <x v="0"/>
    <s v="PV-Gebäude"/>
  </r>
  <r>
    <s v="Amprion"/>
    <n v="10001473"/>
    <s v="Stadtwerke Bramsche GmbH"/>
    <x v="10433"/>
    <s v="SgK33410----11"/>
    <x v="2"/>
    <s v="0-30 kW, selbstverbrauchte Erzeugung"/>
    <n v="1214"/>
    <n v="348.9"/>
    <n v="0"/>
    <s v="NI"/>
    <n v="49565"/>
    <s v="Bramsche"/>
    <s v="Osnabrück"/>
    <x v="0"/>
    <s v="PV-Gebäude"/>
  </r>
  <r>
    <s v="Amprion"/>
    <n v="10001473"/>
    <s v="Stadtwerke Bramsche GmbH"/>
    <x v="10433"/>
    <s v="SgK330------11"/>
    <x v="0"/>
    <s v="0-30 kW"/>
    <n v="2751"/>
    <n v="790.64"/>
    <n v="0"/>
    <s v="NI"/>
    <n v="49565"/>
    <s v="Bramsche"/>
    <s v="Osnabrück"/>
    <x v="0"/>
    <s v="PV-Gebäude"/>
  </r>
  <r>
    <s v="Amprion"/>
    <n v="10001473"/>
    <s v="Stadtwerke Bramsche GmbH"/>
    <x v="10434"/>
    <s v="SgK330------11"/>
    <x v="0"/>
    <s v="0-30 kW"/>
    <n v="5840"/>
    <n v="1678.42"/>
    <n v="0"/>
    <s v="NI"/>
    <n v="49565"/>
    <s v="Bramsche"/>
    <s v="Osnabrück"/>
    <x v="0"/>
    <s v="PV-Gebäude"/>
  </r>
  <r>
    <s v="Amprion"/>
    <n v="10001473"/>
    <s v="Stadtwerke Bramsche GmbH"/>
    <x v="10435"/>
    <s v="SgK33420----11"/>
    <x v="1"/>
    <s v="0-30 kW, Rückvergütung für Selbstverbrauch bis 30% der Gesamterzeugung der Anlage"/>
    <n v="-1202"/>
    <n v="-196.89"/>
    <n v="0"/>
    <s v="NI"/>
    <n v="49565"/>
    <s v="Bramsche"/>
    <s v="Osnabrück"/>
    <x v="0"/>
    <s v="PV-Gebäude"/>
  </r>
  <r>
    <s v="Amprion"/>
    <n v="10001473"/>
    <s v="Stadtwerke Bramsche GmbH"/>
    <x v="10435"/>
    <s v="SgK330------11"/>
    <x v="0"/>
    <s v="0-30 kW"/>
    <n v="10953"/>
    <n v="3147.89"/>
    <n v="0"/>
    <s v="NI"/>
    <n v="49565"/>
    <s v="Bramsche"/>
    <s v="Osnabrück"/>
    <x v="0"/>
    <s v="PV-Gebäude"/>
  </r>
  <r>
    <s v="Amprion"/>
    <n v="10001473"/>
    <s v="Stadtwerke Bramsche GmbH"/>
    <x v="10435"/>
    <s v="SgK33410----11"/>
    <x v="2"/>
    <s v="0-30 kW, selbstverbrauchte Erzeugung"/>
    <n v="1202"/>
    <n v="345.45"/>
    <n v="0"/>
    <s v="NI"/>
    <n v="49565"/>
    <s v="Bramsche"/>
    <s v="Osnabrück"/>
    <x v="0"/>
    <s v="PV-Gebäude"/>
  </r>
  <r>
    <s v="Amprion"/>
    <n v="10001473"/>
    <s v="Stadtwerke Bramsche GmbH"/>
    <x v="10436"/>
    <s v="SgK330------11"/>
    <x v="0"/>
    <s v="0-30 kW"/>
    <n v="3358"/>
    <n v="965.09"/>
    <n v="0"/>
    <s v="NI"/>
    <n v="49565"/>
    <s v="Bramsche"/>
    <s v="Osnabrück"/>
    <x v="0"/>
    <s v="PV-Gebäude"/>
  </r>
  <r>
    <s v="Amprion"/>
    <n v="10001473"/>
    <s v="Stadtwerke Bramsche GmbH"/>
    <x v="10437"/>
    <s v="SgK33420----11"/>
    <x v="1"/>
    <s v="0-30 kW, Rückvergütung für Selbstverbrauch bis 30% der Gesamterzeugung der Anlage"/>
    <n v="-1645"/>
    <n v="-269.45"/>
    <n v="0"/>
    <s v="NI"/>
    <n v="49565"/>
    <s v="Bramsche"/>
    <s v="Osnabrück"/>
    <x v="0"/>
    <s v="PV-Gebäude"/>
  </r>
  <r>
    <s v="Amprion"/>
    <n v="10001473"/>
    <s v="Stadtwerke Bramsche GmbH"/>
    <x v="10437"/>
    <s v="SgK330------11"/>
    <x v="0"/>
    <s v="0-30 kW"/>
    <n v="6485"/>
    <n v="1863.79"/>
    <n v="0"/>
    <s v="NI"/>
    <n v="49565"/>
    <s v="Bramsche"/>
    <s v="Osnabrück"/>
    <x v="0"/>
    <s v="PV-Gebäude"/>
  </r>
  <r>
    <s v="Amprion"/>
    <n v="10001473"/>
    <s v="Stadtwerke Bramsche GmbH"/>
    <x v="10437"/>
    <s v="SgK33410----11"/>
    <x v="2"/>
    <s v="0-30 kW, selbstverbrauchte Erzeugung"/>
    <n v="1645"/>
    <n v="472.77"/>
    <n v="0"/>
    <s v="NI"/>
    <n v="49565"/>
    <s v="Bramsche"/>
    <s v="Osnabrück"/>
    <x v="0"/>
    <s v="PV-Gebäude"/>
  </r>
  <r>
    <s v="Amprion"/>
    <n v="10001473"/>
    <s v="Stadtwerke Bramsche GmbH"/>
    <x v="10438"/>
    <s v="SgK330------11"/>
    <x v="0"/>
    <s v="0-30 kW"/>
    <n v="6930"/>
    <n v="1991.68"/>
    <n v="0"/>
    <s v="NI"/>
    <n v="49565"/>
    <s v="Bramsche"/>
    <s v="Osnabrück"/>
    <x v="0"/>
    <s v="PV-Gebäude"/>
  </r>
  <r>
    <s v="Amprion"/>
    <n v="10001473"/>
    <s v="Stadtwerke Bramsche GmbH"/>
    <x v="10439"/>
    <s v="SgK330------11"/>
    <x v="0"/>
    <s v="0-30 kW"/>
    <n v="21920"/>
    <n v="6299.81"/>
    <n v="0"/>
    <s v="NI"/>
    <n v="49565"/>
    <s v="Bramsche"/>
    <s v="Osnabrück"/>
    <x v="0"/>
    <s v="PV-Gebäude"/>
  </r>
  <r>
    <s v="Amprion"/>
    <n v="10001473"/>
    <s v="Stadtwerke Bramsche GmbH"/>
    <x v="10440"/>
    <s v="SgK33420----11"/>
    <x v="1"/>
    <s v="0-30 kW, Rückvergütung für Selbstverbrauch bis 30% der Gesamterzeugung der Anlage"/>
    <n v="-1252"/>
    <n v="-205.08"/>
    <n v="0"/>
    <s v="NI"/>
    <n v="49565"/>
    <s v="Bramsche"/>
    <s v="Osnabrück"/>
    <x v="0"/>
    <s v="PV-Gebäude"/>
  </r>
  <r>
    <s v="Amprion"/>
    <n v="10001473"/>
    <s v="Stadtwerke Bramsche GmbH"/>
    <x v="10440"/>
    <s v="SgK330------11"/>
    <x v="0"/>
    <s v="0-30 kW"/>
    <n v="2289"/>
    <n v="657.86"/>
    <n v="0"/>
    <s v="NI"/>
    <n v="49565"/>
    <s v="Bramsche"/>
    <s v="Osnabrück"/>
    <x v="0"/>
    <s v="PV-Gebäude"/>
  </r>
  <r>
    <s v="Amprion"/>
    <n v="10001473"/>
    <s v="Stadtwerke Bramsche GmbH"/>
    <x v="10440"/>
    <s v="SgK33430----11"/>
    <x v="1"/>
    <s v="0-30 kW, Rückvergütung für Selbstverbrauch über 30% der Gesamterzeugung der Anlage"/>
    <n v="-631"/>
    <n v="-75.72"/>
    <n v="0"/>
    <s v="NI"/>
    <n v="49565"/>
    <s v="Bramsche"/>
    <s v="Osnabrück"/>
    <x v="0"/>
    <s v="PV-Gebäude"/>
  </r>
  <r>
    <s v="Amprion"/>
    <n v="10001473"/>
    <s v="Stadtwerke Bramsche GmbH"/>
    <x v="10440"/>
    <s v="SgK33410----11"/>
    <x v="2"/>
    <s v="0-30 kW, selbstverbrauchte Erzeugung"/>
    <n v="1883"/>
    <n v="541.16999999999996"/>
    <n v="0"/>
    <s v="NI"/>
    <n v="49565"/>
    <s v="Bramsche"/>
    <s v="Osnabrück"/>
    <x v="0"/>
    <s v="PV-Gebäude"/>
  </r>
  <r>
    <s v="Amprion"/>
    <n v="10001473"/>
    <s v="Stadtwerke Bramsche GmbH"/>
    <x v="10441"/>
    <s v="SgK330------11"/>
    <x v="0"/>
    <s v="0-30 kW"/>
    <n v="7007"/>
    <n v="2013.81"/>
    <n v="0"/>
    <s v="NI"/>
    <n v="49565"/>
    <s v="Bramsche"/>
    <s v="Osnabrück"/>
    <x v="0"/>
    <s v="PV-Gebäude"/>
  </r>
  <r>
    <s v="Amprion"/>
    <n v="10001473"/>
    <s v="Stadtwerke Bramsche GmbH"/>
    <x v="10442"/>
    <s v="SgK330------11"/>
    <x v="0"/>
    <s v="0-30 kW"/>
    <n v="24949"/>
    <n v="7170.34"/>
    <n v="0"/>
    <s v="NI"/>
    <n v="49565"/>
    <s v="Bramsche"/>
    <s v="Osnabrück"/>
    <x v="0"/>
    <s v="PV-Gebäude"/>
  </r>
  <r>
    <s v="Amprion"/>
    <n v="10001473"/>
    <s v="Stadtwerke Bramsche GmbH"/>
    <x v="10442"/>
    <s v="SgK331------11"/>
    <x v="0"/>
    <s v="30-100 kW"/>
    <n v="5073"/>
    <n v="1386.45"/>
    <n v="0"/>
    <s v="NI"/>
    <n v="49565"/>
    <s v="Bramsche"/>
    <s v="Osnabrück"/>
    <x v="0"/>
    <s v="PV-Gebäude"/>
  </r>
  <r>
    <s v="Amprion"/>
    <n v="10001473"/>
    <s v="Stadtwerke Bramsche GmbH"/>
    <x v="10443"/>
    <s v="SgK33410----12"/>
    <x v="2"/>
    <s v="0-30 kW, selbstverbrauchte Erzeugung"/>
    <n v="3468"/>
    <n v="847.23"/>
    <n v="0"/>
    <s v="NI"/>
    <n v="49565"/>
    <s v="Bramsche"/>
    <s v="Osnabrück"/>
    <x v="0"/>
    <s v="PV-Gebäude"/>
  </r>
  <r>
    <s v="Amprion"/>
    <n v="10001473"/>
    <s v="Stadtwerke Bramsche GmbH"/>
    <x v="10443"/>
    <s v="SgK33430----12"/>
    <x v="1"/>
    <s v="0-30 kW, Rückvergütung für Selbstverbrauch über 30% der Gesamterzeugung der Anlage"/>
    <n v="-2023"/>
    <n v="-242.76"/>
    <n v="0"/>
    <s v="NI"/>
    <n v="49565"/>
    <s v="Bramsche"/>
    <s v="Osnabrück"/>
    <x v="0"/>
    <s v="PV-Gebäude"/>
  </r>
  <r>
    <s v="Amprion"/>
    <n v="10001473"/>
    <s v="Stadtwerke Bramsche GmbH"/>
    <x v="10443"/>
    <s v="SgK330------12"/>
    <x v="0"/>
    <s v="0-30 kW"/>
    <n v="1350"/>
    <n v="329.81"/>
    <n v="0"/>
    <s v="NI"/>
    <n v="49565"/>
    <s v="Bramsche"/>
    <s v="Osnabrück"/>
    <x v="0"/>
    <s v="PV-Gebäude"/>
  </r>
  <r>
    <s v="Amprion"/>
    <n v="10001473"/>
    <s v="Stadtwerke Bramsche GmbH"/>
    <x v="10443"/>
    <s v="SgK33420----12"/>
    <x v="1"/>
    <s v="0-30 kW, Rückvergütung für Selbstverbrauch bis 30% der Gesamterzeugung der Anlage"/>
    <n v="-1445"/>
    <n v="-236.69"/>
    <n v="0"/>
    <s v="NI"/>
    <n v="49565"/>
    <s v="Bramsche"/>
    <s v="Osnabrück"/>
    <x v="0"/>
    <s v="PV-Gebäude"/>
  </r>
  <r>
    <s v="Amprion"/>
    <n v="10001473"/>
    <s v="Stadtwerke Bramsche GmbH"/>
    <x v="10444"/>
    <s v="SgK33430----11"/>
    <x v="1"/>
    <s v="0-30 kW, Rückvergütung für Selbstverbrauch über 30% der Gesamterzeugung der Anlage"/>
    <n v="-767"/>
    <n v="-92.04"/>
    <n v="0"/>
    <s v="NI"/>
    <n v="49565"/>
    <s v="Bramsche"/>
    <s v="Osnabrück"/>
    <x v="0"/>
    <s v="PV-Gebäude"/>
  </r>
  <r>
    <s v="Amprion"/>
    <n v="10001473"/>
    <s v="Stadtwerke Bramsche GmbH"/>
    <x v="10444"/>
    <s v="SgK33420----11"/>
    <x v="1"/>
    <s v="0-30 kW, Rückvergütung für Selbstverbrauch bis 30% der Gesamterzeugung der Anlage"/>
    <n v="-1346"/>
    <n v="-220.47"/>
    <n v="0"/>
    <s v="NI"/>
    <n v="49565"/>
    <s v="Bramsche"/>
    <s v="Osnabrück"/>
    <x v="0"/>
    <s v="PV-Gebäude"/>
  </r>
  <r>
    <s v="Amprion"/>
    <n v="10001473"/>
    <s v="Stadtwerke Bramsche GmbH"/>
    <x v="10444"/>
    <s v="SgK33410----11"/>
    <x v="2"/>
    <s v="0-30 kW, selbstverbrauchte Erzeugung"/>
    <n v="2113"/>
    <n v="607.28"/>
    <n v="0"/>
    <s v="NI"/>
    <n v="49565"/>
    <s v="Bramsche"/>
    <s v="Osnabrück"/>
    <x v="0"/>
    <s v="PV-Gebäude"/>
  </r>
  <r>
    <s v="Amprion"/>
    <n v="10001473"/>
    <s v="Stadtwerke Bramsche GmbH"/>
    <x v="10444"/>
    <s v="SgK330------11"/>
    <x v="0"/>
    <s v="0-30 kW"/>
    <n v="2372"/>
    <n v="681.71"/>
    <n v="0"/>
    <s v="NI"/>
    <n v="49565"/>
    <s v="Bramsche"/>
    <s v="Osnabrück"/>
    <x v="0"/>
    <s v="PV-Gebäude"/>
  </r>
  <r>
    <s v="Amprion"/>
    <n v="10001473"/>
    <s v="Stadtwerke Bramsche GmbH"/>
    <x v="10445"/>
    <s v="SgK33420----11"/>
    <x v="1"/>
    <s v="0-30 kW, Rückvergütung für Selbstverbrauch bis 30% der Gesamterzeugung der Anlage"/>
    <n v="-1348"/>
    <n v="-220.8"/>
    <n v="0"/>
    <s v="NI"/>
    <n v="49565"/>
    <s v="Bramsche"/>
    <s v="Osnabrück"/>
    <x v="0"/>
    <s v="PV-Gebäude"/>
  </r>
  <r>
    <s v="Amprion"/>
    <n v="10001473"/>
    <s v="Stadtwerke Bramsche GmbH"/>
    <x v="10445"/>
    <s v="SgK330------11"/>
    <x v="0"/>
    <s v="0-30 kW"/>
    <n v="5833"/>
    <n v="1676.4"/>
    <n v="0"/>
    <s v="NI"/>
    <n v="49565"/>
    <s v="Bramsche"/>
    <s v="Osnabrück"/>
    <x v="0"/>
    <s v="PV-Gebäude"/>
  </r>
  <r>
    <s v="Amprion"/>
    <n v="10001473"/>
    <s v="Stadtwerke Bramsche GmbH"/>
    <x v="10445"/>
    <s v="SgK33410----11"/>
    <x v="2"/>
    <s v="0-30 kW, selbstverbrauchte Erzeugung"/>
    <n v="1348"/>
    <n v="387.42"/>
    <n v="0"/>
    <s v="NI"/>
    <n v="49565"/>
    <s v="Bramsche"/>
    <s v="Osnabrück"/>
    <x v="0"/>
    <s v="PV-Gebäude"/>
  </r>
  <r>
    <s v="Amprion"/>
    <n v="10001473"/>
    <s v="Stadtwerke Bramsche GmbH"/>
    <x v="10446"/>
    <s v="SgK33420----11"/>
    <x v="1"/>
    <s v="0-30 kW, Rückvergütung für Selbstverbrauch bis 30% der Gesamterzeugung der Anlage"/>
    <n v="-544"/>
    <n v="-89.11"/>
    <n v="0"/>
    <s v="NI"/>
    <n v="49565"/>
    <s v="Bramsche"/>
    <s v="Osnabrück"/>
    <x v="0"/>
    <s v="PV-Gebäude"/>
  </r>
  <r>
    <s v="Amprion"/>
    <n v="10001473"/>
    <s v="Stadtwerke Bramsche GmbH"/>
    <x v="10446"/>
    <s v="SgK33410----11"/>
    <x v="2"/>
    <s v="0-30 kW, selbstverbrauchte Erzeugung"/>
    <n v="544"/>
    <n v="156.35"/>
    <n v="0"/>
    <s v="NI"/>
    <n v="49565"/>
    <s v="Bramsche"/>
    <s v="Osnabrück"/>
    <x v="0"/>
    <s v="PV-Gebäude"/>
  </r>
  <r>
    <s v="Amprion"/>
    <n v="10001473"/>
    <s v="Stadtwerke Bramsche GmbH"/>
    <x v="10446"/>
    <s v="SgK330------11"/>
    <x v="0"/>
    <s v="0-30 kW"/>
    <n v="5728"/>
    <n v="1646.23"/>
    <n v="0"/>
    <s v="NI"/>
    <n v="49565"/>
    <s v="Bramsche"/>
    <s v="Osnabrück"/>
    <x v="0"/>
    <s v="PV-Gebäude"/>
  </r>
  <r>
    <s v="Amprion"/>
    <n v="10001473"/>
    <s v="Stadtwerke Bramsche GmbH"/>
    <x v="10447"/>
    <s v="SgK33410----12"/>
    <x v="2"/>
    <s v="0-30 kW, selbstverbrauchte Erzeugung"/>
    <n v="5825"/>
    <n v="1423.05"/>
    <n v="0"/>
    <s v="NI"/>
    <n v="49565"/>
    <s v="Bramsche"/>
    <s v="Osnabrück"/>
    <x v="0"/>
    <s v="PV-Gebäude"/>
  </r>
  <r>
    <s v="Amprion"/>
    <n v="10001473"/>
    <s v="Stadtwerke Bramsche GmbH"/>
    <x v="10447"/>
    <s v="SgK33420----12"/>
    <x v="1"/>
    <s v="0-30 kW, Rückvergütung für Selbstverbrauch bis 30% der Gesamterzeugung der Anlage"/>
    <n v="-1763"/>
    <n v="-288.77999999999997"/>
    <n v="0"/>
    <s v="NI"/>
    <n v="49565"/>
    <s v="Bramsche"/>
    <s v="Osnabrück"/>
    <x v="0"/>
    <s v="PV-Gebäude"/>
  </r>
  <r>
    <s v="Amprion"/>
    <n v="10001473"/>
    <s v="Stadtwerke Bramsche GmbH"/>
    <x v="10447"/>
    <s v="SgK330------12"/>
    <x v="0"/>
    <s v="0-30 kW"/>
    <n v="53"/>
    <n v="12.95"/>
    <n v="0"/>
    <s v="NI"/>
    <n v="49565"/>
    <s v="Bramsche"/>
    <s v="Osnabrück"/>
    <x v="0"/>
    <s v="PV-Gebäude"/>
  </r>
  <r>
    <s v="Amprion"/>
    <n v="10001473"/>
    <s v="Stadtwerke Bramsche GmbH"/>
    <x v="10447"/>
    <s v="SgK33430----12"/>
    <x v="1"/>
    <s v="0-30 kW, Rückvergütung für Selbstverbrauch über 30% der Gesamterzeugung der Anlage"/>
    <n v="-4062"/>
    <n v="-487.44"/>
    <n v="0"/>
    <s v="NI"/>
    <n v="49565"/>
    <s v="Bramsche"/>
    <s v="Osnabrück"/>
    <x v="0"/>
    <s v="PV-Gebäude"/>
  </r>
  <r>
    <s v="Amprion"/>
    <n v="10001473"/>
    <s v="Stadtwerke Bramsche GmbH"/>
    <x v="10448"/>
    <s v="SgK330------11"/>
    <x v="0"/>
    <s v="0-30 kW"/>
    <n v="6984"/>
    <n v="2007.2"/>
    <n v="0"/>
    <s v="NI"/>
    <n v="49565"/>
    <s v="Bramsche"/>
    <s v="Osnabrück"/>
    <x v="0"/>
    <s v="PV-Gebäude"/>
  </r>
  <r>
    <s v="Amprion"/>
    <n v="10001473"/>
    <s v="Stadtwerke Bramsche GmbH"/>
    <x v="10449"/>
    <s v="SgK330------11"/>
    <x v="0"/>
    <s v="0-30 kW"/>
    <n v="3741"/>
    <n v="1075.1600000000001"/>
    <n v="0"/>
    <s v="NI"/>
    <n v="49565"/>
    <s v="Bramsche"/>
    <s v="Osnabrück"/>
    <x v="0"/>
    <s v="PV-Gebäude"/>
  </r>
  <r>
    <s v="Amprion"/>
    <n v="10001473"/>
    <s v="Stadtwerke Bramsche GmbH"/>
    <x v="10449"/>
    <s v="SgK33410----11"/>
    <x v="2"/>
    <s v="0-30 kW, selbstverbrauchte Erzeugung"/>
    <n v="687"/>
    <n v="197.44"/>
    <n v="0"/>
    <s v="NI"/>
    <n v="49565"/>
    <s v="Bramsche"/>
    <s v="Osnabrück"/>
    <x v="0"/>
    <s v="PV-Gebäude"/>
  </r>
  <r>
    <s v="Amprion"/>
    <n v="10001473"/>
    <s v="Stadtwerke Bramsche GmbH"/>
    <x v="10449"/>
    <s v="SgK33420----11"/>
    <x v="1"/>
    <s v="0-30 kW, Rückvergütung für Selbstverbrauch bis 30% der Gesamterzeugung der Anlage"/>
    <n v="-687"/>
    <n v="-112.53"/>
    <n v="0"/>
    <s v="NI"/>
    <n v="49565"/>
    <s v="Bramsche"/>
    <s v="Osnabrück"/>
    <x v="0"/>
    <s v="PV-Gebäude"/>
  </r>
  <r>
    <s v="Amprion"/>
    <n v="10001473"/>
    <s v="Stadtwerke Bramsche GmbH"/>
    <x v="10450"/>
    <s v="SgK330------11"/>
    <x v="0"/>
    <s v="0-30 kW"/>
    <n v="924"/>
    <n v="265.56"/>
    <n v="0"/>
    <s v="NI"/>
    <n v="49565"/>
    <s v="Bramsche"/>
    <s v="Osnabrück"/>
    <x v="0"/>
    <s v="PV-Gebäude"/>
  </r>
  <r>
    <s v="Amprion"/>
    <n v="10001473"/>
    <s v="Stadtwerke Bramsche GmbH"/>
    <x v="10450"/>
    <s v="SgK33420----11"/>
    <x v="1"/>
    <s v="0-30 kW, Rückvergütung für Selbstverbrauch bis 30% der Gesamterzeugung der Anlage"/>
    <n v="-566"/>
    <n v="-92.71"/>
    <n v="0"/>
    <s v="NI"/>
    <n v="49565"/>
    <s v="Bramsche"/>
    <s v="Osnabrück"/>
    <x v="0"/>
    <s v="PV-Gebäude"/>
  </r>
  <r>
    <s v="Amprion"/>
    <n v="10001473"/>
    <s v="Stadtwerke Bramsche GmbH"/>
    <x v="10450"/>
    <s v="SgK33410----11"/>
    <x v="2"/>
    <s v="0-30 kW, selbstverbrauchte Erzeugung"/>
    <n v="962"/>
    <n v="276.48"/>
    <n v="0"/>
    <s v="NI"/>
    <n v="49565"/>
    <s v="Bramsche"/>
    <s v="Osnabrück"/>
    <x v="0"/>
    <s v="PV-Gebäude"/>
  </r>
  <r>
    <s v="Amprion"/>
    <n v="10001473"/>
    <s v="Stadtwerke Bramsche GmbH"/>
    <x v="10450"/>
    <s v="SgK33430----11"/>
    <x v="1"/>
    <s v="0-30 kW, Rückvergütung für Selbstverbrauch über 30% der Gesamterzeugung der Anlage"/>
    <n v="-396"/>
    <n v="-47.52"/>
    <n v="0"/>
    <s v="NI"/>
    <n v="49565"/>
    <s v="Bramsche"/>
    <s v="Osnabrück"/>
    <x v="0"/>
    <s v="PV-Gebäude"/>
  </r>
  <r>
    <s v="Amprion"/>
    <n v="10001473"/>
    <s v="Stadtwerke Bramsche GmbH"/>
    <x v="10451"/>
    <s v="SgK33410----11"/>
    <x v="2"/>
    <s v="0-30 kW, selbstverbrauchte Erzeugung"/>
    <n v="1144"/>
    <n v="328.79"/>
    <n v="0"/>
    <s v="NI"/>
    <n v="49565"/>
    <s v="Bramsche"/>
    <s v="Osnabrück"/>
    <x v="0"/>
    <s v="PV-Gebäude"/>
  </r>
  <r>
    <s v="Amprion"/>
    <n v="10001473"/>
    <s v="Stadtwerke Bramsche GmbH"/>
    <x v="10451"/>
    <s v="SgK33420----11"/>
    <x v="1"/>
    <s v="0-30 kW, Rückvergütung für Selbstverbrauch bis 30% der Gesamterzeugung der Anlage"/>
    <n v="-1144"/>
    <n v="-187.39"/>
    <n v="0"/>
    <s v="NI"/>
    <n v="49565"/>
    <s v="Bramsche"/>
    <s v="Osnabrück"/>
    <x v="0"/>
    <s v="PV-Gebäude"/>
  </r>
  <r>
    <s v="Amprion"/>
    <n v="10001473"/>
    <s v="Stadtwerke Bramsche GmbH"/>
    <x v="10451"/>
    <s v="SgK330------11"/>
    <x v="0"/>
    <s v="0-30 kW"/>
    <n v="4512"/>
    <n v="1296.75"/>
    <n v="0"/>
    <s v="NI"/>
    <n v="49565"/>
    <s v="Bramsche"/>
    <s v="Osnabrück"/>
    <x v="0"/>
    <s v="PV-Gebäude"/>
  </r>
  <r>
    <s v="Amprion"/>
    <n v="10001473"/>
    <s v="Stadtwerke Bramsche GmbH"/>
    <x v="10452"/>
    <s v="SgK330------11"/>
    <x v="0"/>
    <s v="0-30 kW"/>
    <n v="6830"/>
    <n v="1962.94"/>
    <n v="0"/>
    <s v="NI"/>
    <n v="49565"/>
    <s v="Bramsche"/>
    <s v="Osnabrück"/>
    <x v="0"/>
    <s v="PV-Gebäude"/>
  </r>
  <r>
    <s v="Amprion"/>
    <n v="10001473"/>
    <s v="Stadtwerke Bramsche GmbH"/>
    <x v="10453"/>
    <s v="SgK330------11"/>
    <x v="0"/>
    <s v="0-30 kW"/>
    <n v="6303"/>
    <n v="1811.48"/>
    <n v="0"/>
    <s v="NI"/>
    <n v="49565"/>
    <s v="Bramsche"/>
    <s v="Osnabrück"/>
    <x v="0"/>
    <s v="PV-Gebäude"/>
  </r>
  <r>
    <s v="Amprion"/>
    <n v="10001473"/>
    <s v="Stadtwerke Bramsche GmbH"/>
    <x v="10454"/>
    <s v="SgK330------11"/>
    <x v="0"/>
    <s v="0-30 kW"/>
    <n v="3539"/>
    <n v="1017.11"/>
    <n v="0"/>
    <s v="NI"/>
    <n v="49565"/>
    <s v="Bramsche"/>
    <s v="Osnabrück"/>
    <x v="0"/>
    <s v="PV-Gebäude"/>
  </r>
  <r>
    <s v="Amprion"/>
    <n v="10001473"/>
    <s v="Stadtwerke Bramsche GmbH"/>
    <x v="10455"/>
    <s v="SgK3220--Nov12"/>
    <x v="0"/>
    <s v="0 - 10 kW"/>
    <n v="4164"/>
    <n v="745.36"/>
    <n v="0"/>
    <s v="NI"/>
    <n v="49565"/>
    <s v="Bramsche"/>
    <s v="Osnabrück"/>
    <x v="0"/>
    <s v="PV-Gebäude"/>
  </r>
  <r>
    <s v="Amprion"/>
    <n v="10001473"/>
    <s v="Stadtwerke Bramsche GmbH"/>
    <x v="10456"/>
    <s v="SgK33410----11"/>
    <x v="2"/>
    <s v="0-30 kW, selbstverbrauchte Erzeugung"/>
    <n v="1244"/>
    <n v="357.53"/>
    <n v="0"/>
    <s v="NI"/>
    <n v="49565"/>
    <s v="Bramsche"/>
    <s v="Osnabrück"/>
    <x v="0"/>
    <s v="PV-Gebäude"/>
  </r>
  <r>
    <s v="Amprion"/>
    <n v="10001473"/>
    <s v="Stadtwerke Bramsche GmbH"/>
    <x v="10456"/>
    <s v="SgK330------11"/>
    <x v="0"/>
    <s v="0-30 kW"/>
    <n v="4930"/>
    <n v="1416.88"/>
    <n v="0"/>
    <s v="NI"/>
    <n v="49565"/>
    <s v="Bramsche"/>
    <s v="Osnabrück"/>
    <x v="0"/>
    <s v="PV-Gebäude"/>
  </r>
  <r>
    <s v="Amprion"/>
    <n v="10001473"/>
    <s v="Stadtwerke Bramsche GmbH"/>
    <x v="10456"/>
    <s v="SgK33420----11"/>
    <x v="1"/>
    <s v="0-30 kW, Rückvergütung für Selbstverbrauch bis 30% der Gesamterzeugung der Anlage"/>
    <n v="-1244"/>
    <n v="-203.77"/>
    <n v="0"/>
    <s v="NI"/>
    <n v="49565"/>
    <s v="Bramsche"/>
    <s v="Osnabrück"/>
    <x v="0"/>
    <s v="PV-Gebäude"/>
  </r>
  <r>
    <s v="Amprion"/>
    <n v="10001473"/>
    <s v="Stadtwerke Bramsche GmbH"/>
    <x v="10457"/>
    <s v="SgK330------12"/>
    <x v="0"/>
    <s v="0-30 kW"/>
    <n v="3774"/>
    <n v="921.99"/>
    <n v="0"/>
    <s v="NI"/>
    <n v="49565"/>
    <s v="Bramsche"/>
    <s v="Osnabrück"/>
    <x v="0"/>
    <s v="PV-Gebäude"/>
  </r>
  <r>
    <s v="Amprion"/>
    <n v="10001473"/>
    <s v="Stadtwerke Bramsche GmbH"/>
    <x v="10457"/>
    <s v="SgK33410----12"/>
    <x v="2"/>
    <s v="0-30 kW, selbstverbrauchte Erzeugung"/>
    <n v="1362"/>
    <n v="332.74"/>
    <n v="0"/>
    <s v="NI"/>
    <n v="49565"/>
    <s v="Bramsche"/>
    <s v="Osnabrück"/>
    <x v="0"/>
    <s v="PV-Gebäude"/>
  </r>
  <r>
    <s v="Amprion"/>
    <n v="10001473"/>
    <s v="Stadtwerke Bramsche GmbH"/>
    <x v="10457"/>
    <s v="SgK33420----12"/>
    <x v="1"/>
    <s v="0-30 kW, Rückvergütung für Selbstverbrauch bis 30% der Gesamterzeugung der Anlage"/>
    <n v="-1362"/>
    <n v="-223.1"/>
    <n v="0"/>
    <s v="NI"/>
    <n v="49565"/>
    <s v="Bramsche"/>
    <s v="Osnabrück"/>
    <x v="0"/>
    <s v="PV-Gebäude"/>
  </r>
  <r>
    <s v="Amprion"/>
    <n v="10001473"/>
    <s v="Stadtwerke Bramsche GmbH"/>
    <x v="10458"/>
    <s v="SgK33430----11"/>
    <x v="1"/>
    <s v="0-30 kW, Rückvergütung für Selbstverbrauch über 30% der Gesamterzeugung der Anlage"/>
    <n v="-32"/>
    <n v="-3.84"/>
    <n v="0"/>
    <s v="NI"/>
    <n v="49565"/>
    <s v="Bramsche"/>
    <s v="Osnabrück"/>
    <x v="0"/>
    <s v="PV-Gebäude"/>
  </r>
  <r>
    <s v="Amprion"/>
    <n v="10001473"/>
    <s v="Stadtwerke Bramsche GmbH"/>
    <x v="10458"/>
    <s v="SgK330------11"/>
    <x v="0"/>
    <s v="0-30 kW"/>
    <n v="2123"/>
    <n v="610.15"/>
    <n v="0"/>
    <s v="NI"/>
    <n v="49565"/>
    <s v="Bramsche"/>
    <s v="Osnabrück"/>
    <x v="0"/>
    <s v="PV-Gebäude"/>
  </r>
  <r>
    <s v="Amprion"/>
    <n v="10001473"/>
    <s v="Stadtwerke Bramsche GmbH"/>
    <x v="10458"/>
    <s v="SgK33410----11"/>
    <x v="2"/>
    <s v="0-30 kW, selbstverbrauchte Erzeugung"/>
    <n v="955"/>
    <n v="274.47000000000003"/>
    <n v="0"/>
    <s v="NI"/>
    <n v="49565"/>
    <s v="Bramsche"/>
    <s v="Osnabrück"/>
    <x v="0"/>
    <s v="PV-Gebäude"/>
  </r>
  <r>
    <s v="Amprion"/>
    <n v="10001473"/>
    <s v="Stadtwerke Bramsche GmbH"/>
    <x v="10458"/>
    <s v="SgK33420----11"/>
    <x v="1"/>
    <s v="0-30 kW, Rückvergütung für Selbstverbrauch bis 30% der Gesamterzeugung der Anlage"/>
    <n v="-923"/>
    <n v="-151.19"/>
    <n v="0"/>
    <s v="NI"/>
    <n v="49565"/>
    <s v="Bramsche"/>
    <s v="Osnabrück"/>
    <x v="0"/>
    <s v="PV-Gebäude"/>
  </r>
  <r>
    <s v="Amprion"/>
    <n v="10001473"/>
    <s v="Stadtwerke Bramsche GmbH"/>
    <x v="10459"/>
    <s v="SgK330------11"/>
    <x v="0"/>
    <s v="0-30 kW"/>
    <n v="3074"/>
    <n v="883.47"/>
    <n v="0"/>
    <s v="NI"/>
    <n v="49565"/>
    <s v="Bramsche"/>
    <s v="Osnabrück"/>
    <x v="0"/>
    <s v="PV-Gebäude"/>
  </r>
  <r>
    <s v="Amprion"/>
    <n v="10001473"/>
    <s v="Stadtwerke Bramsche GmbH"/>
    <x v="10459"/>
    <s v="SgK33410----11"/>
    <x v="2"/>
    <s v="0-30 kW, selbstverbrauchte Erzeugung"/>
    <n v="1031"/>
    <n v="296.31"/>
    <n v="0"/>
    <s v="NI"/>
    <n v="49565"/>
    <s v="Bramsche"/>
    <s v="Osnabrück"/>
    <x v="0"/>
    <s v="PV-Gebäude"/>
  </r>
  <r>
    <s v="Amprion"/>
    <n v="10001473"/>
    <s v="Stadtwerke Bramsche GmbH"/>
    <x v="10459"/>
    <s v="SgK33420----11"/>
    <x v="1"/>
    <s v="0-30 kW, Rückvergütung für Selbstverbrauch bis 30% der Gesamterzeugung der Anlage"/>
    <n v="-1031"/>
    <n v="-168.88"/>
    <n v="0"/>
    <s v="NI"/>
    <n v="49565"/>
    <s v="Bramsche"/>
    <s v="Osnabrück"/>
    <x v="0"/>
    <s v="PV-Gebäude"/>
  </r>
  <r>
    <s v="Amprion"/>
    <n v="10001473"/>
    <s v="Stadtwerke Bramsche GmbH"/>
    <x v="10460"/>
    <s v="SgK33420----12"/>
    <x v="1"/>
    <s v="0-30 kW, Rückvergütung für Selbstverbrauch bis 30% der Gesamterzeugung der Anlage"/>
    <n v="-1209"/>
    <n v="-198.03"/>
    <n v="0"/>
    <s v="NI"/>
    <n v="49565"/>
    <s v="Bramsche"/>
    <s v="Osnabrück"/>
    <x v="0"/>
    <s v="PV-Gebäude"/>
  </r>
  <r>
    <s v="Amprion"/>
    <n v="10001473"/>
    <s v="Stadtwerke Bramsche GmbH"/>
    <x v="10460"/>
    <s v="SgK330------12"/>
    <x v="0"/>
    <s v="0-30 kW"/>
    <n v="3466"/>
    <n v="846.74"/>
    <n v="0"/>
    <s v="NI"/>
    <n v="49565"/>
    <s v="Bramsche"/>
    <s v="Osnabrück"/>
    <x v="0"/>
    <s v="PV-Gebäude"/>
  </r>
  <r>
    <s v="Amprion"/>
    <n v="10001473"/>
    <s v="Stadtwerke Bramsche GmbH"/>
    <x v="10460"/>
    <s v="SgK33410----12"/>
    <x v="2"/>
    <s v="0-30 kW, selbstverbrauchte Erzeugung"/>
    <n v="1209"/>
    <n v="295.36"/>
    <n v="0"/>
    <s v="NI"/>
    <n v="49565"/>
    <s v="Bramsche"/>
    <s v="Osnabrück"/>
    <x v="0"/>
    <s v="PV-Gebäude"/>
  </r>
  <r>
    <s v="Amprion"/>
    <n v="10001473"/>
    <s v="Stadtwerke Bramsche GmbH"/>
    <x v="10461"/>
    <s v="SgK330------12"/>
    <x v="0"/>
    <s v="0-30 kW"/>
    <n v="2918"/>
    <n v="712.87"/>
    <n v="0"/>
    <s v="NI"/>
    <n v="49565"/>
    <s v="Bramsche"/>
    <s v="Osnabrück"/>
    <x v="0"/>
    <s v="PV-Gebäude"/>
  </r>
  <r>
    <s v="Amprion"/>
    <n v="10001473"/>
    <s v="Stadtwerke Bramsche GmbH"/>
    <x v="10461"/>
    <s v="SgK33410----12"/>
    <x v="2"/>
    <s v="0-30 kW, selbstverbrauchte Erzeugung"/>
    <n v="1659"/>
    <n v="405.29"/>
    <n v="0"/>
    <s v="NI"/>
    <n v="49565"/>
    <s v="Bramsche"/>
    <s v="Osnabrück"/>
    <x v="0"/>
    <s v="PV-Gebäude"/>
  </r>
  <r>
    <s v="Amprion"/>
    <n v="10001473"/>
    <s v="Stadtwerke Bramsche GmbH"/>
    <x v="10461"/>
    <s v="SgK33420----12"/>
    <x v="1"/>
    <s v="0-30 kW, Rückvergütung für Selbstverbrauch bis 30% der Gesamterzeugung der Anlage"/>
    <n v="-1373"/>
    <n v="-224.9"/>
    <n v="0"/>
    <s v="NI"/>
    <n v="49565"/>
    <s v="Bramsche"/>
    <s v="Osnabrück"/>
    <x v="0"/>
    <s v="PV-Gebäude"/>
  </r>
  <r>
    <s v="Amprion"/>
    <n v="10001473"/>
    <s v="Stadtwerke Bramsche GmbH"/>
    <x v="10461"/>
    <s v="SgK33430----12"/>
    <x v="1"/>
    <s v="0-30 kW, Rückvergütung für Selbstverbrauch über 30% der Gesamterzeugung der Anlage"/>
    <n v="-286"/>
    <n v="-34.32"/>
    <n v="0"/>
    <s v="NI"/>
    <n v="49565"/>
    <s v="Bramsche"/>
    <s v="Osnabrück"/>
    <x v="0"/>
    <s v="PV-Gebäude"/>
  </r>
  <r>
    <s v="Amprion"/>
    <n v="10001473"/>
    <s v="Stadtwerke Bramsche GmbH"/>
    <x v="10462"/>
    <s v="SgK33420----12"/>
    <x v="1"/>
    <s v="0-30 kW, Rückvergütung für Selbstverbrauch bis 30% der Gesamterzeugung der Anlage"/>
    <n v="-674"/>
    <n v="-110.4"/>
    <n v="0"/>
    <s v="NI"/>
    <n v="49565"/>
    <s v="Bramsche"/>
    <s v="Osnabrück"/>
    <x v="0"/>
    <s v="PV-Gebäude"/>
  </r>
  <r>
    <s v="Amprion"/>
    <n v="10001473"/>
    <s v="Stadtwerke Bramsche GmbH"/>
    <x v="10462"/>
    <s v="SgK33410----12"/>
    <x v="2"/>
    <s v="0-30 kW, selbstverbrauchte Erzeugung"/>
    <n v="767"/>
    <n v="187.38"/>
    <n v="0"/>
    <s v="NI"/>
    <n v="49565"/>
    <s v="Bramsche"/>
    <s v="Osnabrück"/>
    <x v="0"/>
    <s v="PV-Gebäude"/>
  </r>
  <r>
    <s v="Amprion"/>
    <n v="10001473"/>
    <s v="Stadtwerke Bramsche GmbH"/>
    <x v="10462"/>
    <s v="SgK330------12"/>
    <x v="0"/>
    <s v="0-30 kW"/>
    <n v="1480"/>
    <n v="361.56"/>
    <n v="0"/>
    <s v="NI"/>
    <n v="49565"/>
    <s v="Bramsche"/>
    <s v="Osnabrück"/>
    <x v="0"/>
    <s v="PV-Gebäude"/>
  </r>
  <r>
    <s v="Amprion"/>
    <n v="10001473"/>
    <s v="Stadtwerke Bramsche GmbH"/>
    <x v="10462"/>
    <s v="SgK33430----12"/>
    <x v="1"/>
    <s v="0-30 kW, Rückvergütung für Selbstverbrauch über 30% der Gesamterzeugung der Anlage"/>
    <n v="-93"/>
    <n v="-11.16"/>
    <n v="0"/>
    <s v="NI"/>
    <n v="49565"/>
    <s v="Bramsche"/>
    <s v="Osnabrück"/>
    <x v="0"/>
    <s v="PV-Gebäude"/>
  </r>
  <r>
    <s v="Amprion"/>
    <n v="10001473"/>
    <s v="Stadtwerke Bramsche GmbH"/>
    <x v="10463"/>
    <s v="SgK3220--Feb13"/>
    <x v="0"/>
    <s v="0 - 10 kW"/>
    <n v="1437"/>
    <n v="239.12"/>
    <n v="0"/>
    <s v="NI"/>
    <n v="49565"/>
    <s v="Bramsche"/>
    <s v="Osnabrück"/>
    <x v="0"/>
    <s v="PV-Gebäude"/>
  </r>
  <r>
    <s v="Amprion"/>
    <n v="10001473"/>
    <s v="Stadtwerke Bramsche GmbH"/>
    <x v="10464"/>
    <s v="SgK330------12"/>
    <x v="0"/>
    <s v="0-30 kW"/>
    <n v="192"/>
    <n v="46.91"/>
    <n v="0"/>
    <s v="NI"/>
    <n v="49565"/>
    <s v="Bramsche"/>
    <s v="Osnabrück"/>
    <x v="0"/>
    <s v="PV-Gebäude"/>
  </r>
  <r>
    <s v="Amprion"/>
    <n v="10001473"/>
    <s v="Stadtwerke Bramsche GmbH"/>
    <x v="10464"/>
    <s v="SgK33420----12"/>
    <x v="1"/>
    <s v="0-30 kW, Rückvergütung für Selbstverbrauch bis 30% der Gesamterzeugung der Anlage"/>
    <n v="-6950"/>
    <n v="-1138.4100000000001"/>
    <n v="0"/>
    <s v="NI"/>
    <n v="49565"/>
    <s v="Bramsche"/>
    <s v="Osnabrück"/>
    <x v="0"/>
    <s v="PV-Gebäude"/>
  </r>
  <r>
    <s v="Amprion"/>
    <n v="10001473"/>
    <s v="Stadtwerke Bramsche GmbH"/>
    <x v="10464"/>
    <s v="SgK33430----12"/>
    <x v="1"/>
    <s v="0-30 kW, Rückvergütung für Selbstverbrauch über 30% der Gesamterzeugung der Anlage"/>
    <n v="-16023"/>
    <n v="-1922.76"/>
    <n v="0"/>
    <s v="NI"/>
    <n v="49565"/>
    <s v="Bramsche"/>
    <s v="Osnabrück"/>
    <x v="0"/>
    <s v="PV-Gebäude"/>
  </r>
  <r>
    <s v="Amprion"/>
    <n v="10001473"/>
    <s v="Stadtwerke Bramsche GmbH"/>
    <x v="10464"/>
    <s v="SgK33410----12"/>
    <x v="2"/>
    <s v="0-30 kW, selbstverbrauchte Erzeugung"/>
    <n v="22973"/>
    <n v="5612.3"/>
    <n v="0"/>
    <s v="NI"/>
    <n v="49565"/>
    <s v="Bramsche"/>
    <s v="Osnabrück"/>
    <x v="0"/>
    <s v="PV-Gebäude"/>
  </r>
  <r>
    <s v="Amprion"/>
    <n v="10001473"/>
    <s v="Stadtwerke Bramsche GmbH"/>
    <x v="10465"/>
    <s v="SgK33420----11"/>
    <x v="1"/>
    <s v="0-30 kW, Rückvergütung für Selbstverbrauch bis 30% der Gesamterzeugung der Anlage"/>
    <n v="-1995"/>
    <n v="-326.77999999999997"/>
    <n v="0"/>
    <s v="NI"/>
    <n v="49565"/>
    <s v="Bramsche"/>
    <s v="Osnabrück"/>
    <x v="0"/>
    <s v="PV-Gebäude"/>
  </r>
  <r>
    <s v="Amprion"/>
    <n v="10001473"/>
    <s v="Stadtwerke Bramsche GmbH"/>
    <x v="10465"/>
    <s v="SgK33410----11"/>
    <x v="2"/>
    <s v="0-30 kW, selbstverbrauchte Erzeugung"/>
    <n v="1995"/>
    <n v="573.36"/>
    <n v="0"/>
    <s v="NI"/>
    <n v="49565"/>
    <s v="Bramsche"/>
    <s v="Osnabrück"/>
    <x v="0"/>
    <s v="PV-Gebäude"/>
  </r>
  <r>
    <s v="Amprion"/>
    <n v="10001473"/>
    <s v="Stadtwerke Bramsche GmbH"/>
    <x v="10465"/>
    <s v="SgK330------11"/>
    <x v="0"/>
    <s v="0-30 kW"/>
    <n v="6384"/>
    <n v="1834.76"/>
    <n v="0"/>
    <s v="NI"/>
    <n v="49565"/>
    <s v="Bramsche"/>
    <s v="Osnabrück"/>
    <x v="0"/>
    <s v="PV-Gebäude"/>
  </r>
  <r>
    <s v="Amprion"/>
    <n v="10001473"/>
    <s v="Stadtwerke Bramsche GmbH"/>
    <x v="10466"/>
    <s v="SgK330------11"/>
    <x v="0"/>
    <s v="0-30 kW"/>
    <n v="8229"/>
    <n v="2365.0100000000002"/>
    <n v="0"/>
    <s v="NI"/>
    <n v="49565"/>
    <s v="Bramsche"/>
    <s v="Osnabrück"/>
    <x v="0"/>
    <s v="PV-Gebäude"/>
  </r>
  <r>
    <s v="Amprion"/>
    <n v="10001473"/>
    <s v="Stadtwerke Bramsche GmbH"/>
    <x v="10466"/>
    <s v="SgK33410----11"/>
    <x v="2"/>
    <s v="0-30 kW, selbstverbrauchte Erzeugung"/>
    <n v="1480"/>
    <n v="425.35"/>
    <n v="0"/>
    <s v="NI"/>
    <n v="49565"/>
    <s v="Bramsche"/>
    <s v="Osnabrück"/>
    <x v="0"/>
    <s v="PV-Gebäude"/>
  </r>
  <r>
    <s v="Amprion"/>
    <n v="10001473"/>
    <s v="Stadtwerke Bramsche GmbH"/>
    <x v="10466"/>
    <s v="SgK33420----11"/>
    <x v="1"/>
    <s v="0-30 kW, Rückvergütung für Selbstverbrauch bis 30% der Gesamterzeugung der Anlage"/>
    <n v="-1480"/>
    <n v="-242.42"/>
    <n v="0"/>
    <s v="NI"/>
    <n v="49565"/>
    <s v="Bramsche"/>
    <s v="Osnabrück"/>
    <x v="0"/>
    <s v="PV-Gebäude"/>
  </r>
  <r>
    <s v="Amprion"/>
    <n v="10001473"/>
    <s v="Stadtwerke Bramsche GmbH"/>
    <x v="10467"/>
    <s v="SgK330------11"/>
    <x v="0"/>
    <s v="0-30 kW"/>
    <n v="9024"/>
    <n v="2593.5"/>
    <n v="0"/>
    <s v="NI"/>
    <n v="49565"/>
    <s v="Bramsche"/>
    <s v="Osnabrück"/>
    <x v="0"/>
    <s v="PV-Gebäude"/>
  </r>
  <r>
    <s v="Amprion"/>
    <n v="10001473"/>
    <s v="Stadtwerke Bramsche GmbH"/>
    <x v="10468"/>
    <s v="SgK330------11"/>
    <x v="0"/>
    <s v="0-30 kW"/>
    <n v="2501"/>
    <n v="718.79"/>
    <n v="0"/>
    <s v="NI"/>
    <n v="49565"/>
    <s v="Bramsche"/>
    <s v="Osnabrück"/>
    <x v="0"/>
    <s v="PV-Gebäude"/>
  </r>
  <r>
    <s v="Amprion"/>
    <n v="10001473"/>
    <s v="Stadtwerke Bramsche GmbH"/>
    <x v="10468"/>
    <s v="SgK33430----11"/>
    <x v="1"/>
    <s v="0-30 kW, Rückvergütung für Selbstverbrauch über 30% der Gesamterzeugung der Anlage"/>
    <n v="-73"/>
    <n v="-8.76"/>
    <n v="0"/>
    <s v="NI"/>
    <n v="49565"/>
    <s v="Bramsche"/>
    <s v="Osnabrück"/>
    <x v="0"/>
    <s v="PV-Gebäude"/>
  </r>
  <r>
    <s v="Amprion"/>
    <n v="10001473"/>
    <s v="Stadtwerke Bramsche GmbH"/>
    <x v="10468"/>
    <s v="SgK33420----11"/>
    <x v="1"/>
    <s v="0-30 kW, Rückvergütung für Selbstverbrauch bis 30% der Gesamterzeugung der Anlage"/>
    <n v="-1103"/>
    <n v="-180.67"/>
    <n v="0"/>
    <s v="NI"/>
    <n v="49565"/>
    <s v="Bramsche"/>
    <s v="Osnabrück"/>
    <x v="0"/>
    <s v="PV-Gebäude"/>
  </r>
  <r>
    <s v="Amprion"/>
    <n v="10001473"/>
    <s v="Stadtwerke Bramsche GmbH"/>
    <x v="10468"/>
    <s v="SgK33410----11"/>
    <x v="2"/>
    <s v="0-30 kW, selbstverbrauchte Erzeugung"/>
    <n v="1176"/>
    <n v="337.98"/>
    <n v="0"/>
    <s v="NI"/>
    <n v="49565"/>
    <s v="Bramsche"/>
    <s v="Osnabrück"/>
    <x v="0"/>
    <s v="PV-Gebäude"/>
  </r>
  <r>
    <s v="Amprion"/>
    <n v="10001899"/>
    <s v="Stadtwerke Georgsmarienhütte Netz GmbH"/>
    <x v="10469"/>
    <s v="SgK3220--Okt12"/>
    <x v="0"/>
    <s v="0 - 10 kW"/>
    <n v="7450"/>
    <n v="1367.82"/>
    <n v="0"/>
    <s v="NI"/>
    <n v="49124"/>
    <s v="Georgsmarienhütte"/>
    <s v="Osnabrück"/>
    <x v="0"/>
    <s v="PV-Gebäude"/>
  </r>
  <r>
    <s v="Amprion"/>
    <n v="10001899"/>
    <s v="Stadtwerke Georgsmarienhütte Netz GmbH"/>
    <x v="10469"/>
    <s v="SgK3222--Okt12"/>
    <x v="0"/>
    <s v="40 kW - 1 MW"/>
    <n v="13782"/>
    <n v="2140.34"/>
    <n v="0"/>
    <s v="NI"/>
    <n v="49124"/>
    <s v="Georgsmarienhütte"/>
    <s v="Osnabrück"/>
    <x v="0"/>
    <s v="PV-Gebäude"/>
  </r>
  <r>
    <s v="Amprion"/>
    <n v="10001899"/>
    <s v="Stadtwerke Georgsmarienhütte Netz GmbH"/>
    <x v="10469"/>
    <s v="SgK3221--Okt12"/>
    <x v="0"/>
    <s v="10 - 40 kW"/>
    <n v="22350"/>
    <n v="3893.37"/>
    <n v="0"/>
    <s v="NI"/>
    <n v="49124"/>
    <s v="Georgsmarienhütte"/>
    <s v="Osnabrück"/>
    <x v="0"/>
    <s v="PV-Gebäude"/>
  </r>
  <r>
    <s v="Amprion"/>
    <n v="10001899"/>
    <s v="Stadtwerke Georgsmarienhütte Netz GmbH"/>
    <x v="10470"/>
    <s v="SgK3220--Okt12"/>
    <x v="0"/>
    <s v="0 - 10 kW"/>
    <n v="4602"/>
    <n v="844.93"/>
    <n v="0"/>
    <s v="NI"/>
    <n v="49124"/>
    <s v="Georgsmarienhütte"/>
    <s v="Osnabrück"/>
    <x v="0"/>
    <s v="PV-Gebäude"/>
  </r>
  <r>
    <s v="Amprion"/>
    <n v="10001899"/>
    <s v="Stadtwerke Georgsmarienhütte Netz GmbH"/>
    <x v="10470"/>
    <s v="SgK3221--Okt12"/>
    <x v="0"/>
    <s v="10 - 40 kW"/>
    <n v="10586"/>
    <n v="1844.08"/>
    <n v="0"/>
    <s v="NI"/>
    <n v="49124"/>
    <s v="Georgsmarienhütte"/>
    <s v="Osnabrück"/>
    <x v="0"/>
    <s v="PV-Gebäude"/>
  </r>
  <r>
    <s v="Amprion"/>
    <n v="10001899"/>
    <s v="Stadtwerke Georgsmarienhütte Netz GmbH"/>
    <x v="10471"/>
    <s v="SgK33420----11"/>
    <x v="1"/>
    <s v="0-30 kW, Rückvergütung für Selbstverbrauch bis 30% der Gesamterzeugung der Anlage"/>
    <n v="-2526"/>
    <n v="-413.76"/>
    <n v="0"/>
    <s v="NI"/>
    <n v="49124"/>
    <s v="Georgsmarienhütte"/>
    <s v="Osnabrück"/>
    <x v="0"/>
    <s v="PV-Gebäude"/>
  </r>
  <r>
    <s v="Amprion"/>
    <n v="10001899"/>
    <s v="Stadtwerke Georgsmarienhütte Netz GmbH"/>
    <x v="10471"/>
    <s v="SgK33430----11"/>
    <x v="1"/>
    <s v="0-30 kW, Rückvergütung für Selbstverbrauch über 30% der Gesamterzeugung der Anlage"/>
    <n v="-5893"/>
    <n v="-707.16"/>
    <n v="0"/>
    <s v="NI"/>
    <n v="49124"/>
    <s v="Georgsmarienhütte"/>
    <s v="Osnabrück"/>
    <x v="0"/>
    <s v="PV-Gebäude"/>
  </r>
  <r>
    <s v="Amprion"/>
    <n v="10001899"/>
    <s v="Stadtwerke Georgsmarienhütte Netz GmbH"/>
    <x v="10471"/>
    <s v="SgK33410----11"/>
    <x v="2"/>
    <s v="0-30 kW, selbstverbrauchte Erzeugung"/>
    <n v="8419"/>
    <n v="2419.62"/>
    <n v="0"/>
    <s v="NI"/>
    <n v="49124"/>
    <s v="Georgsmarienhütte"/>
    <s v="Osnabrück"/>
    <x v="0"/>
    <s v="PV-Gebäude"/>
  </r>
  <r>
    <s v="Amprion"/>
    <n v="10001899"/>
    <s v="Stadtwerke Georgsmarienhütte Netz GmbH"/>
    <x v="10472"/>
    <s v="SoK81a------01"/>
    <x v="0"/>
    <n v="0"/>
    <n v="10587"/>
    <n v="5359.14"/>
    <n v="0"/>
    <s v="NI"/>
    <n v="49124"/>
    <s v="Georgsmarienhütte"/>
    <s v="Osnabrück"/>
    <x v="1"/>
    <s v="PV-Gebäude"/>
  </r>
  <r>
    <s v="Amprion"/>
    <n v="10001899"/>
    <s v="Stadtwerke Georgsmarienhütte Netz GmbH"/>
    <x v="10473"/>
    <s v="SoK111------07"/>
    <x v="0"/>
    <s v="0-30 kW"/>
    <n v="6476"/>
    <n v="3186.84"/>
    <n v="0"/>
    <s v="NI"/>
    <n v="49124"/>
    <s v="Georgsmarienhütte"/>
    <s v="Osnabrück"/>
    <x v="1"/>
    <s v="PV-Gebäude"/>
  </r>
  <r>
    <s v="Amprion"/>
    <n v="10001899"/>
    <s v="Stadtwerke Georgsmarienhütte Netz GmbH"/>
    <x v="10474"/>
    <s v="SgK33411----12"/>
    <x v="2"/>
    <s v="30-100 kW, selbstverbrauchte Erzeugung"/>
    <n v="4335"/>
    <n v="1007.02"/>
    <n v="0"/>
    <s v="NI"/>
    <n v="49124"/>
    <s v="Georgsmarienhütte"/>
    <s v="Osnabrück"/>
    <x v="0"/>
    <s v="PV-Gebäude"/>
  </r>
  <r>
    <s v="Amprion"/>
    <n v="10001899"/>
    <s v="Stadtwerke Georgsmarienhütte Netz GmbH"/>
    <x v="10474"/>
    <s v="SgK33410----12"/>
    <x v="2"/>
    <s v="0-30 kW, selbstverbrauchte Erzeugung"/>
    <n v="5246"/>
    <n v="1281.5999999999999"/>
    <n v="0"/>
    <s v="NI"/>
    <n v="49124"/>
    <s v="Georgsmarienhütte"/>
    <s v="Osnabrück"/>
    <x v="0"/>
    <s v="PV-Gebäude"/>
  </r>
  <r>
    <s v="Amprion"/>
    <n v="10001899"/>
    <s v="Stadtwerke Georgsmarienhütte Netz GmbH"/>
    <x v="10474"/>
    <s v="SgK33421----12"/>
    <x v="1"/>
    <s v="30-100 kW, Rückvergütung für Selbstverbrauch bis 30% der Gesamterzeugung der Anlage"/>
    <n v="-4336"/>
    <n v="-710.24"/>
    <n v="0"/>
    <s v="NI"/>
    <n v="49124"/>
    <s v="Georgsmarienhütte"/>
    <s v="Osnabrück"/>
    <x v="0"/>
    <s v="PV-Gebäude"/>
  </r>
  <r>
    <s v="Amprion"/>
    <n v="10001899"/>
    <s v="Stadtwerke Georgsmarienhütte Netz GmbH"/>
    <x v="10474"/>
    <s v="SgK330------12"/>
    <x v="0"/>
    <s v="0-30 kW"/>
    <n v="20550"/>
    <n v="5020.37"/>
    <n v="0"/>
    <s v="NI"/>
    <n v="49124"/>
    <s v="Georgsmarienhütte"/>
    <s v="Osnabrück"/>
    <x v="0"/>
    <s v="PV-Gebäude"/>
  </r>
  <r>
    <s v="Amprion"/>
    <n v="10001899"/>
    <s v="Stadtwerke Georgsmarienhütte Netz GmbH"/>
    <x v="10474"/>
    <s v="SgK33420----12"/>
    <x v="1"/>
    <s v="0-30 kW, Rückvergütung für Selbstverbrauch bis 30% der Gesamterzeugung der Anlage"/>
    <n v="-5245"/>
    <n v="-859.13"/>
    <n v="0"/>
    <s v="NI"/>
    <n v="49124"/>
    <s v="Georgsmarienhütte"/>
    <s v="Osnabrück"/>
    <x v="0"/>
    <s v="PV-Gebäude"/>
  </r>
  <r>
    <s v="Amprion"/>
    <n v="10001899"/>
    <s v="Stadtwerke Georgsmarienhütte Netz GmbH"/>
    <x v="10474"/>
    <s v="SgK331------12"/>
    <x v="0"/>
    <s v="30-100 kW"/>
    <n v="16988"/>
    <n v="3946.31"/>
    <n v="0"/>
    <s v="NI"/>
    <n v="49124"/>
    <s v="Georgsmarienhütte"/>
    <s v="Osnabrück"/>
    <x v="0"/>
    <s v="PV-Gebäude"/>
  </r>
  <r>
    <s v="Amprion"/>
    <n v="10001899"/>
    <s v="Stadtwerke Georgsmarienhütte Netz GmbH"/>
    <x v="10475"/>
    <s v="SgK3222--Okt12"/>
    <x v="0"/>
    <s v="40 kW - 1 MW"/>
    <n v="20984"/>
    <n v="3258.82"/>
    <n v="0"/>
    <s v="NI"/>
    <n v="49124"/>
    <s v="Georgsmarienhütte"/>
    <s v="Osnabrück"/>
    <x v="0"/>
    <s v="PV-Gebäude"/>
  </r>
  <r>
    <s v="Amprion"/>
    <n v="10001899"/>
    <s v="Stadtwerke Georgsmarienhütte Netz GmbH"/>
    <x v="10475"/>
    <s v="SgK3220--Okt12"/>
    <x v="0"/>
    <s v="0 - 10 kW"/>
    <n v="3736"/>
    <n v="685.93"/>
    <n v="0"/>
    <s v="NI"/>
    <n v="49124"/>
    <s v="Georgsmarienhütte"/>
    <s v="Osnabrück"/>
    <x v="0"/>
    <s v="PV-Gebäude"/>
  </r>
  <r>
    <s v="Amprion"/>
    <n v="10001899"/>
    <s v="Stadtwerke Georgsmarienhütte Netz GmbH"/>
    <x v="10475"/>
    <s v="SgK3221--Okt12"/>
    <x v="0"/>
    <s v="10 - 40 kW"/>
    <n v="11210"/>
    <n v="1952.78"/>
    <n v="0"/>
    <s v="NI"/>
    <n v="49124"/>
    <s v="Georgsmarienhütte"/>
    <s v="Osnabrück"/>
    <x v="0"/>
    <s v="PV-Gebäude"/>
  </r>
  <r>
    <s v="Amprion"/>
    <n v="10001899"/>
    <s v="Stadtwerke Georgsmarienhütte Netz GmbH"/>
    <x v="10476"/>
    <s v="SgK3221--Nov12"/>
    <x v="0"/>
    <s v="10 - 40 kW"/>
    <n v="5090"/>
    <n v="864.28"/>
    <n v="0"/>
    <s v="NI"/>
    <n v="49124"/>
    <s v="Georgsmarienhütte"/>
    <s v="Osnabrück"/>
    <x v="0"/>
    <s v="PV-Gebäude"/>
  </r>
  <r>
    <s v="Amprion"/>
    <n v="10001899"/>
    <s v="Stadtwerke Georgsmarienhütte Netz GmbH"/>
    <x v="10476"/>
    <s v="SgK3220--Nov12"/>
    <x v="0"/>
    <s v="0 - 10 kW"/>
    <n v="2594"/>
    <n v="464.33"/>
    <n v="0"/>
    <s v="NI"/>
    <n v="49124"/>
    <s v="Georgsmarienhütte"/>
    <s v="Osnabrück"/>
    <x v="0"/>
    <s v="PV-Gebäude"/>
  </r>
  <r>
    <s v="Amprion"/>
    <n v="10001899"/>
    <s v="Stadtwerke Georgsmarienhütte Netz GmbH"/>
    <x v="10477"/>
    <s v="SgK3222--Jan13"/>
    <x v="0"/>
    <s v="40 kW - 1 MW"/>
    <n v="146813"/>
    <n v="21141.07"/>
    <n v="0"/>
    <s v="NI"/>
    <n v="49124"/>
    <s v="Georgsmarienhütte"/>
    <s v="Osnabrück"/>
    <x v="0"/>
    <s v="PV-Gebäude"/>
  </r>
  <r>
    <s v="Amprion"/>
    <n v="10001899"/>
    <s v="Stadtwerke Georgsmarienhütte Netz GmbH"/>
    <x v="10477"/>
    <s v="SgK3221--Jan13"/>
    <x v="0"/>
    <s v="10 - 40 kW"/>
    <n v="16145"/>
    <n v="2605.8000000000002"/>
    <n v="0"/>
    <s v="NI"/>
    <n v="49124"/>
    <s v="Georgsmarienhütte"/>
    <s v="Osnabrück"/>
    <x v="0"/>
    <s v="PV-Gebäude"/>
  </r>
  <r>
    <s v="Amprion"/>
    <n v="10001899"/>
    <s v="Stadtwerke Georgsmarienhütte Netz GmbH"/>
    <x v="10477"/>
    <s v="SgK3220--Jan13"/>
    <x v="0"/>
    <s v="0 - 10 kW"/>
    <n v="5382"/>
    <n v="916.03"/>
    <n v="0"/>
    <s v="NI"/>
    <n v="49124"/>
    <s v="Georgsmarienhütte"/>
    <s v="Osnabrück"/>
    <x v="0"/>
    <s v="PV-Gebäude"/>
  </r>
  <r>
    <s v="Amprion"/>
    <n v="10001899"/>
    <s v="Stadtwerke Georgsmarienhütte Netz GmbH"/>
    <x v="10478"/>
    <s v="SgK330------10"/>
    <x v="0"/>
    <s v="0-30 kW"/>
    <n v="4380"/>
    <n v="1714.33"/>
    <n v="0"/>
    <s v="NI"/>
    <n v="49124"/>
    <s v="Georgsmarienhütte"/>
    <s v="Osnabrück"/>
    <x v="0"/>
    <s v="PV-Gebäude"/>
  </r>
  <r>
    <s v="Amprion"/>
    <n v="10001899"/>
    <s v="Stadtwerke Georgsmarienhütte Netz GmbH"/>
    <x v="10479"/>
    <s v="SgK332------09"/>
    <x v="0"/>
    <s v="100 kW-1 MW"/>
    <n v="114281"/>
    <n v="45232.42"/>
    <n v="0"/>
    <s v="NI"/>
    <n v="49124"/>
    <s v="Georgsmarienhütte"/>
    <s v="Osnabrück"/>
    <x v="0"/>
    <s v="PV-Gebäude"/>
  </r>
  <r>
    <s v="Amprion"/>
    <n v="10001899"/>
    <s v="Stadtwerke Georgsmarienhütte Netz GmbH"/>
    <x v="10479"/>
    <s v="SgK330------09"/>
    <x v="0"/>
    <s v="0-30 kW"/>
    <n v="21295"/>
    <n v="9158.98"/>
    <n v="0"/>
    <s v="NI"/>
    <n v="49124"/>
    <s v="Georgsmarienhütte"/>
    <s v="Osnabrück"/>
    <x v="0"/>
    <s v="PV-Gebäude"/>
  </r>
  <r>
    <s v="Amprion"/>
    <n v="10001899"/>
    <s v="Stadtwerke Georgsmarienhütte Netz GmbH"/>
    <x v="10479"/>
    <s v="SgK331------09"/>
    <x v="0"/>
    <s v="30-100 kW"/>
    <n v="49687"/>
    <n v="20326.95"/>
    <n v="0"/>
    <s v="NI"/>
    <n v="49124"/>
    <s v="Georgsmarienhütte"/>
    <s v="Osnabrück"/>
    <x v="0"/>
    <s v="PV-Gebäude"/>
  </r>
  <r>
    <s v="Amprion"/>
    <n v="10001899"/>
    <s v="Stadtwerke Georgsmarienhütte Netz GmbH"/>
    <x v="10480"/>
    <s v="SgK332------10"/>
    <x v="0"/>
    <s v="100 kW-1 MW"/>
    <n v="17646"/>
    <n v="6216.69"/>
    <n v="0"/>
    <s v="NI"/>
    <n v="49124"/>
    <s v="Georgsmarienhütte"/>
    <s v="Osnabrück"/>
    <x v="0"/>
    <s v="PV-Gebäude"/>
  </r>
  <r>
    <s v="Amprion"/>
    <n v="10001899"/>
    <s v="Stadtwerke Georgsmarienhütte Netz GmbH"/>
    <x v="10481"/>
    <s v="SgK5120--Mrz15"/>
    <x v="0"/>
    <s v="0 - 10 kW"/>
    <n v="809"/>
    <n v="101.1"/>
    <n v="0"/>
    <s v="NI"/>
    <n v="49124"/>
    <s v="Georgsmarienhütte"/>
    <s v="Osnabrück"/>
    <x v="0"/>
    <s v="PV-Gebäude"/>
  </r>
  <r>
    <s v="Amprion"/>
    <n v="10001899"/>
    <s v="Stadtwerke Georgsmarienhütte Netz GmbH"/>
    <x v="10481"/>
    <s v="SgK5121--Mrz15"/>
    <x v="0"/>
    <s v="10 - 40 kW"/>
    <n v="2426"/>
    <n v="294.82"/>
    <n v="0"/>
    <s v="NI"/>
    <n v="49124"/>
    <s v="Georgsmarienhütte"/>
    <s v="Osnabrück"/>
    <x v="0"/>
    <s v="PV-Gebäude"/>
  </r>
  <r>
    <s v="Amprion"/>
    <n v="10001899"/>
    <s v="Stadtwerke Georgsmarienhütte Netz GmbH"/>
    <x v="10481"/>
    <s v="SgK5122--Mrz15"/>
    <x v="0"/>
    <s v="40 kW - 1 MW"/>
    <n v="2210"/>
    <n v="240.2"/>
    <n v="0"/>
    <s v="NI"/>
    <n v="49124"/>
    <s v="Georgsmarienhütte"/>
    <s v="Osnabrück"/>
    <x v="0"/>
    <s v="PV-Gebäude"/>
  </r>
  <r>
    <s v="Amprion"/>
    <n v="10001899"/>
    <s v="Stadtwerke Georgsmarienhütte Netz GmbH"/>
    <x v="10482"/>
    <s v="SgK5120--Aug16"/>
    <x v="0"/>
    <s v="0 - 10 kW"/>
    <n v="2849"/>
    <n v="350.71"/>
    <n v="0"/>
    <s v="NI"/>
    <n v="49124"/>
    <s v="Georgsmarienhütte"/>
    <s v="Osnabrück"/>
    <x v="0"/>
    <s v="PV-Gebäude"/>
  </r>
  <r>
    <s v="Amprion"/>
    <n v="10001899"/>
    <s v="Stadtwerke Georgsmarienhütte Netz GmbH"/>
    <x v="10483"/>
    <s v="SoK111------08"/>
    <x v="0"/>
    <s v="0-30 kW"/>
    <n v="2956"/>
    <n v="1381.93"/>
    <n v="0"/>
    <s v="NI"/>
    <n v="49124"/>
    <s v="Georgsmarienhütte"/>
    <s v="Osnabrück"/>
    <x v="1"/>
    <s v="PV-Gebäude"/>
  </r>
  <r>
    <s v="Amprion"/>
    <n v="10001899"/>
    <s v="Stadtwerke Georgsmarienhütte Netz GmbH"/>
    <x v="10484"/>
    <s v="SoK111------07"/>
    <x v="0"/>
    <s v="0-30 kW"/>
    <n v="1929"/>
    <n v="949.26"/>
    <n v="0"/>
    <s v="NI"/>
    <n v="49124"/>
    <s v="Georgsmarienhütte"/>
    <s v="Osnabrück"/>
    <x v="1"/>
    <s v="PV-Gebäude"/>
  </r>
  <r>
    <s v="Amprion"/>
    <n v="10001899"/>
    <s v="Stadtwerke Georgsmarienhütte Netz GmbH"/>
    <x v="10485"/>
    <s v="SgK330------11"/>
    <x v="0"/>
    <s v="0-30 kW"/>
    <n v="8666"/>
    <n v="2490.61"/>
    <n v="0"/>
    <s v="NI"/>
    <n v="49124"/>
    <s v="Georgsmarienhütte"/>
    <s v="Osnabrück"/>
    <x v="0"/>
    <s v="PV-Gebäude"/>
  </r>
  <r>
    <s v="Amprion"/>
    <n v="10001899"/>
    <s v="Stadtwerke Georgsmarienhütte Netz GmbH"/>
    <x v="10486"/>
    <s v="SgK33420----11"/>
    <x v="1"/>
    <s v="0-30 kW, Rückvergütung für Selbstverbrauch bis 30% der Gesamterzeugung der Anlage"/>
    <n v="-1289"/>
    <n v="-211.14"/>
    <n v="0"/>
    <s v="NI"/>
    <n v="49124"/>
    <s v="Georgsmarienhütte"/>
    <s v="Osnabrück"/>
    <x v="0"/>
    <s v="PV-Gebäude"/>
  </r>
  <r>
    <s v="Amprion"/>
    <n v="10001899"/>
    <s v="Stadtwerke Georgsmarienhütte Netz GmbH"/>
    <x v="10486"/>
    <s v="SgK33410----11"/>
    <x v="2"/>
    <s v="0-30 kW, selbstverbrauchte Erzeugung"/>
    <n v="1289"/>
    <n v="370.46"/>
    <n v="0"/>
    <s v="NI"/>
    <n v="49124"/>
    <s v="Georgsmarienhütte"/>
    <s v="Osnabrück"/>
    <x v="0"/>
    <s v="PV-Gebäude"/>
  </r>
  <r>
    <s v="Amprion"/>
    <n v="10001899"/>
    <s v="Stadtwerke Georgsmarienhütte Netz GmbH"/>
    <x v="10486"/>
    <s v="SgK330------11"/>
    <x v="0"/>
    <s v="0-30 kW"/>
    <n v="7806"/>
    <n v="2243.44"/>
    <n v="0"/>
    <s v="NI"/>
    <n v="49124"/>
    <s v="Georgsmarienhütte"/>
    <s v="Osnabrück"/>
    <x v="0"/>
    <s v="PV-Gebäude"/>
  </r>
  <r>
    <s v="Amprion"/>
    <n v="10001899"/>
    <s v="Stadtwerke Georgsmarienhütte Netz GmbH"/>
    <x v="10487"/>
    <s v="SgK3220--Jul12"/>
    <x v="0"/>
    <s v="0 - 10 kW"/>
    <n v="8103"/>
    <n v="1533.09"/>
    <n v="0"/>
    <s v="NI"/>
    <n v="49124"/>
    <s v="Georgsmarienhütte"/>
    <s v="Osnabrück"/>
    <x v="0"/>
    <s v="PV-Gebäude"/>
  </r>
  <r>
    <s v="Amprion"/>
    <n v="10001899"/>
    <s v="Stadtwerke Georgsmarienhütte Netz GmbH"/>
    <x v="10487"/>
    <s v="SgK3221--Jul12"/>
    <x v="0"/>
    <s v="10 - 40 kW"/>
    <n v="430"/>
    <n v="77.19"/>
    <n v="0"/>
    <s v="NI"/>
    <n v="49124"/>
    <s v="Georgsmarienhütte"/>
    <s v="Osnabrück"/>
    <x v="0"/>
    <s v="PV-Gebäude"/>
  </r>
  <r>
    <s v="Amprion"/>
    <n v="10001899"/>
    <s v="Stadtwerke Georgsmarienhütte Netz GmbH"/>
    <x v="10488"/>
    <s v="SgK33420----12"/>
    <x v="1"/>
    <s v="0-30 kW, Rückvergütung für Selbstverbrauch bis 30% der Gesamterzeugung der Anlage"/>
    <n v="-1185"/>
    <n v="-194.1"/>
    <n v="0"/>
    <s v="NI"/>
    <n v="49124"/>
    <s v="Georgsmarienhütte"/>
    <s v="Osnabrück"/>
    <x v="0"/>
    <s v="PV-Gebäude"/>
  </r>
  <r>
    <s v="Amprion"/>
    <n v="10001899"/>
    <s v="Stadtwerke Georgsmarienhütte Netz GmbH"/>
    <x v="10488"/>
    <s v="SgK330------12"/>
    <x v="0"/>
    <s v="0-30 kW"/>
    <n v="3051"/>
    <n v="745.36"/>
    <n v="0"/>
    <s v="NI"/>
    <n v="49124"/>
    <s v="Georgsmarienhütte"/>
    <s v="Osnabrück"/>
    <x v="0"/>
    <s v="PV-Gebäude"/>
  </r>
  <r>
    <s v="Amprion"/>
    <n v="10001899"/>
    <s v="Stadtwerke Georgsmarienhütte Netz GmbH"/>
    <x v="10488"/>
    <s v="SgK33410----12"/>
    <x v="2"/>
    <s v="0-30 kW, selbstverbrauchte Erzeugung"/>
    <n v="1185"/>
    <n v="289.5"/>
    <n v="0"/>
    <s v="NI"/>
    <n v="49124"/>
    <s v="Georgsmarienhütte"/>
    <s v="Osnabrück"/>
    <x v="0"/>
    <s v="PV-Gebäude"/>
  </r>
  <r>
    <s v="Amprion"/>
    <n v="10001899"/>
    <s v="Stadtwerke Georgsmarienhütte Netz GmbH"/>
    <x v="10489"/>
    <s v="SoK111------08"/>
    <x v="0"/>
    <s v="0-30 kW"/>
    <n v="19107"/>
    <n v="8932.52"/>
    <n v="0"/>
    <s v="NI"/>
    <n v="49124"/>
    <s v="Georgsmarienhütte"/>
    <s v="Osnabrück"/>
    <x v="1"/>
    <s v="PV-Gebäude"/>
  </r>
  <r>
    <s v="Amprion"/>
    <n v="10001899"/>
    <s v="Stadtwerke Georgsmarienhütte Netz GmbH"/>
    <x v="10490"/>
    <s v="SgK330------10"/>
    <x v="0"/>
    <s v="0-30 kW"/>
    <n v="4748"/>
    <n v="1858.37"/>
    <n v="0"/>
    <s v="NI"/>
    <n v="49124"/>
    <s v="Georgsmarienhütte"/>
    <s v="Osnabrück"/>
    <x v="0"/>
    <s v="PV-Gebäude"/>
  </r>
  <r>
    <s v="Amprion"/>
    <n v="10001899"/>
    <s v="Stadtwerke Georgsmarienhütte Netz GmbH"/>
    <x v="10491"/>
    <s v="SgK330------11"/>
    <x v="0"/>
    <s v="0-30 kW"/>
    <n v="2454"/>
    <n v="705.28"/>
    <n v="0"/>
    <s v="NI"/>
    <n v="49124"/>
    <s v="Georgsmarienhütte"/>
    <s v="Osnabrück"/>
    <x v="0"/>
    <s v="PV-Gebäude"/>
  </r>
  <r>
    <s v="Amprion"/>
    <n v="10001899"/>
    <s v="Stadtwerke Georgsmarienhütte Netz GmbH"/>
    <x v="10491"/>
    <s v="SgK33410----11"/>
    <x v="2"/>
    <s v="0-30 kW, selbstverbrauchte Erzeugung"/>
    <n v="1045"/>
    <n v="300.33"/>
    <n v="0"/>
    <s v="NI"/>
    <n v="49124"/>
    <s v="Georgsmarienhütte"/>
    <s v="Osnabrück"/>
    <x v="0"/>
    <s v="PV-Gebäude"/>
  </r>
  <r>
    <s v="Amprion"/>
    <n v="10001899"/>
    <s v="Stadtwerke Georgsmarienhütte Netz GmbH"/>
    <x v="10491"/>
    <s v="SgK33420----11"/>
    <x v="1"/>
    <s v="0-30 kW, Rückvergütung für Selbstverbrauch bis 30% der Gesamterzeugung der Anlage"/>
    <n v="-1045"/>
    <n v="-171.17"/>
    <n v="0"/>
    <s v="NI"/>
    <n v="49124"/>
    <s v="Georgsmarienhütte"/>
    <s v="Osnabrück"/>
    <x v="0"/>
    <s v="PV-Gebäude"/>
  </r>
  <r>
    <s v="Amprion"/>
    <n v="10001899"/>
    <s v="Stadtwerke Georgsmarienhütte Netz GmbH"/>
    <x v="10492"/>
    <s v="SgK330------10"/>
    <x v="0"/>
    <s v="0-30 kW"/>
    <n v="3741"/>
    <n v="1464.23"/>
    <n v="0"/>
    <s v="NI"/>
    <n v="49124"/>
    <s v="Georgsmarienhütte"/>
    <s v="Osnabrück"/>
    <x v="0"/>
    <s v="PV-Gebäude"/>
  </r>
  <r>
    <s v="Amprion"/>
    <n v="10001899"/>
    <s v="Stadtwerke Georgsmarienhütte Netz GmbH"/>
    <x v="10493"/>
    <s v="SoK81a------03"/>
    <x v="0"/>
    <n v="0"/>
    <n v="181"/>
    <n v="82.72"/>
    <n v="0"/>
    <s v="NI"/>
    <n v="49124"/>
    <s v="Georgsmarienhütte"/>
    <s v="Osnabrück"/>
    <x v="1"/>
    <s v="PV-Gebäude"/>
  </r>
  <r>
    <s v="Amprion"/>
    <n v="10001899"/>
    <s v="Stadtwerke Georgsmarienhütte Netz GmbH"/>
    <x v="10494"/>
    <s v="SoK111------04"/>
    <x v="0"/>
    <s v="0-30 kW"/>
    <n v="1528"/>
    <n v="877.07"/>
    <n v="0"/>
    <s v="NI"/>
    <n v="49124"/>
    <s v="Georgsmarienhütte"/>
    <s v="Osnabrück"/>
    <x v="1"/>
    <s v="PV-Gebäude"/>
  </r>
  <r>
    <s v="Amprion"/>
    <n v="10001899"/>
    <s v="Stadtwerke Georgsmarienhütte Netz GmbH"/>
    <x v="10495"/>
    <s v="SoK111------04"/>
    <x v="0"/>
    <s v="0-30 kW"/>
    <n v="3429"/>
    <n v="1968.25"/>
    <n v="0"/>
    <s v="NI"/>
    <n v="49124"/>
    <s v="Georgsmarienhütte"/>
    <s v="Osnabrück"/>
    <x v="1"/>
    <s v="PV-Gebäude"/>
  </r>
  <r>
    <s v="Amprion"/>
    <n v="10001899"/>
    <s v="Stadtwerke Georgsmarienhütte Netz GmbH"/>
    <x v="10496"/>
    <s v="SgK3221--Jul12"/>
    <x v="0"/>
    <s v="10 - 40 kW"/>
    <n v="9680"/>
    <n v="1737.56"/>
    <n v="0"/>
    <s v="NI"/>
    <n v="49124"/>
    <s v="Georgsmarienhütte"/>
    <s v="Osnabrück"/>
    <x v="0"/>
    <s v="PV-Gebäude"/>
  </r>
  <r>
    <s v="Amprion"/>
    <n v="10001899"/>
    <s v="Stadtwerke Georgsmarienhütte Netz GmbH"/>
    <x v="10496"/>
    <s v="SgK3220--Jul12"/>
    <x v="0"/>
    <s v="0 - 10 kW"/>
    <n v="6419"/>
    <n v="1214.47"/>
    <n v="0"/>
    <s v="NI"/>
    <n v="49124"/>
    <s v="Georgsmarienhütte"/>
    <s v="Osnabrück"/>
    <x v="0"/>
    <s v="PV-Gebäude"/>
  </r>
  <r>
    <s v="Amprion"/>
    <n v="10001899"/>
    <s v="Stadtwerke Georgsmarienhütte Netz GmbH"/>
    <x v="10497"/>
    <s v="SgK3220--Jul12"/>
    <x v="0"/>
    <s v="0 - 10 kW"/>
    <n v="5090"/>
    <n v="963.03"/>
    <n v="0"/>
    <s v="NI"/>
    <n v="49124"/>
    <s v="Georgsmarienhütte"/>
    <s v="Osnabrück"/>
    <x v="0"/>
    <s v="PV-Gebäude"/>
  </r>
  <r>
    <s v="Amprion"/>
    <n v="10001899"/>
    <s v="Stadtwerke Georgsmarienhütte Netz GmbH"/>
    <x v="10498"/>
    <s v="SoK81a------01"/>
    <x v="0"/>
    <n v="0"/>
    <n v="44"/>
    <n v="22.27"/>
    <n v="0"/>
    <s v="NI"/>
    <n v="49124"/>
    <s v="Georgsmarienhütte"/>
    <s v="Osnabrück"/>
    <x v="1"/>
    <s v="PV-Gebäude"/>
  </r>
  <r>
    <s v="Amprion"/>
    <n v="10001899"/>
    <s v="Stadtwerke Georgsmarienhütte Netz GmbH"/>
    <x v="10499"/>
    <s v="SoK81a------03"/>
    <x v="0"/>
    <n v="0"/>
    <n v="2064"/>
    <n v="943.25"/>
    <n v="0"/>
    <s v="NI"/>
    <n v="49124"/>
    <s v="Georgsmarienhütte"/>
    <s v="Osnabrück"/>
    <x v="1"/>
    <s v="PV-Gebäude"/>
  </r>
  <r>
    <s v="Amprion"/>
    <n v="10001899"/>
    <s v="Stadtwerke Georgsmarienhütte Netz GmbH"/>
    <x v="10500"/>
    <s v="SoK111------06"/>
    <x v="0"/>
    <s v="0-30 kW"/>
    <n v="7008"/>
    <n v="3630.14"/>
    <n v="0"/>
    <s v="NI"/>
    <n v="49124"/>
    <s v="Georgsmarienhütte"/>
    <s v="Osnabrück"/>
    <x v="1"/>
    <s v="PV-Gebäude"/>
  </r>
  <r>
    <s v="Amprion"/>
    <n v="10001899"/>
    <s v="Stadtwerke Georgsmarienhütte Netz GmbH"/>
    <x v="10501"/>
    <s v="SoK111------07"/>
    <x v="0"/>
    <s v="0-30 kW"/>
    <n v="11639"/>
    <n v="5727.55"/>
    <n v="0"/>
    <s v="NI"/>
    <n v="49124"/>
    <s v="Georgsmarienhütte"/>
    <s v="Osnabrück"/>
    <x v="1"/>
    <s v="PV-Gebäude"/>
  </r>
  <r>
    <s v="Amprion"/>
    <n v="10001899"/>
    <s v="Stadtwerke Georgsmarienhütte Netz GmbH"/>
    <x v="10502"/>
    <s v="SgK3220--Jul13"/>
    <x v="0"/>
    <s v="0 - 10 kW"/>
    <n v="3944"/>
    <n v="594.36"/>
    <n v="0"/>
    <s v="NI"/>
    <n v="49124"/>
    <s v="Georgsmarienhütte"/>
    <s v="Osnabrück"/>
    <x v="0"/>
    <s v="PV-Gebäude"/>
  </r>
  <r>
    <s v="Amprion"/>
    <n v="10001899"/>
    <s v="Stadtwerke Georgsmarienhütte Netz GmbH"/>
    <x v="10503"/>
    <s v="SgK330------09"/>
    <x v="0"/>
    <s v="0-30 kW"/>
    <n v="3321"/>
    <n v="1428.36"/>
    <n v="0"/>
    <s v="NI"/>
    <n v="49124"/>
    <s v="Georgsmarienhütte"/>
    <s v="Osnabrück"/>
    <x v="0"/>
    <s v="PV-Gebäude"/>
  </r>
  <r>
    <s v="Amprion"/>
    <n v="10001899"/>
    <s v="Stadtwerke Georgsmarienhütte Netz GmbH"/>
    <x v="10504"/>
    <s v="SgK330---Jul10"/>
    <x v="0"/>
    <s v="0-30 kW"/>
    <n v="1937"/>
    <n v="659.55"/>
    <n v="0"/>
    <s v="NI"/>
    <n v="49124"/>
    <s v="Georgsmarienhütte"/>
    <s v="Osnabrück"/>
    <x v="0"/>
    <s v="PV-Gebäude"/>
  </r>
  <r>
    <s v="Amprion"/>
    <n v="10001899"/>
    <s v="Stadtwerke Georgsmarienhütte Netz GmbH"/>
    <x v="10505"/>
    <s v="SoK81a------01"/>
    <x v="0"/>
    <n v="0"/>
    <n v="1537"/>
    <n v="778.03"/>
    <n v="0"/>
    <s v="NI"/>
    <n v="49124"/>
    <s v="Georgsmarienhütte"/>
    <s v="Osnabrück"/>
    <x v="1"/>
    <s v="PV-Gebäude"/>
  </r>
  <r>
    <s v="Amprion"/>
    <n v="10001899"/>
    <s v="Stadtwerke Georgsmarienhütte Netz GmbH"/>
    <x v="10506"/>
    <s v="SgK330------09"/>
    <x v="0"/>
    <s v="0-30 kW"/>
    <n v="2521"/>
    <n v="1084.28"/>
    <n v="0"/>
    <s v="NI"/>
    <n v="49124"/>
    <s v="Georgsmarienhütte"/>
    <s v="Osnabrück"/>
    <x v="0"/>
    <s v="PV-Gebäude"/>
  </r>
  <r>
    <s v="Amprion"/>
    <n v="10001899"/>
    <s v="Stadtwerke Georgsmarienhütte Netz GmbH"/>
    <x v="10507"/>
    <s v="SoK111------08"/>
    <x v="0"/>
    <s v="0-30 kW"/>
    <n v="4113"/>
    <n v="1922.83"/>
    <n v="0"/>
    <s v="NI"/>
    <n v="49124"/>
    <s v="Georgsmarienhütte"/>
    <s v="Osnabrück"/>
    <x v="1"/>
    <s v="PV-Gebäude"/>
  </r>
  <r>
    <s v="Amprion"/>
    <n v="10001899"/>
    <s v="Stadtwerke Georgsmarienhütte Netz GmbH"/>
    <x v="10508"/>
    <s v="SgK330------09"/>
    <x v="0"/>
    <s v="0-30 kW"/>
    <n v="22783"/>
    <n v="9798.9699999999993"/>
    <n v="0"/>
    <s v="NI"/>
    <n v="49124"/>
    <s v="Georgsmarienhütte"/>
    <s v="Osnabrück"/>
    <x v="0"/>
    <s v="PV-Gebäude"/>
  </r>
  <r>
    <s v="Amprion"/>
    <n v="10001899"/>
    <s v="Stadtwerke Georgsmarienhütte Netz GmbH"/>
    <x v="10508"/>
    <s v="SgK331------09"/>
    <x v="0"/>
    <s v="30-100 kW"/>
    <n v="8794"/>
    <n v="3597.63"/>
    <n v="0"/>
    <s v="NI"/>
    <n v="49124"/>
    <s v="Georgsmarienhütte"/>
    <s v="Osnabrück"/>
    <x v="0"/>
    <s v="PV-Gebäude"/>
  </r>
  <r>
    <s v="Amprion"/>
    <n v="10001899"/>
    <s v="Stadtwerke Georgsmarienhütte Netz GmbH"/>
    <x v="10509"/>
    <s v="SgK330------11"/>
    <x v="0"/>
    <s v="0-30 kW"/>
    <n v="6913"/>
    <n v="1986.8"/>
    <n v="0"/>
    <s v="NI"/>
    <n v="49124"/>
    <s v="Georgsmarienhütte"/>
    <s v="Osnabrück"/>
    <x v="0"/>
    <s v="PV-Gebäude"/>
  </r>
  <r>
    <s v="Amprion"/>
    <n v="10001899"/>
    <s v="Stadtwerke Georgsmarienhütte Netz GmbH"/>
    <x v="10509"/>
    <s v="SgK33420----11"/>
    <x v="1"/>
    <s v="0-30 kW, Rückvergütung für Selbstverbrauch bis 30% der Gesamterzeugung der Anlage"/>
    <n v="-1887"/>
    <n v="-309.08999999999997"/>
    <n v="0"/>
    <s v="NI"/>
    <n v="49124"/>
    <s v="Georgsmarienhütte"/>
    <s v="Osnabrück"/>
    <x v="0"/>
    <s v="PV-Gebäude"/>
  </r>
  <r>
    <s v="Amprion"/>
    <n v="10001899"/>
    <s v="Stadtwerke Georgsmarienhütte Netz GmbH"/>
    <x v="10509"/>
    <s v="SgK33410----11"/>
    <x v="2"/>
    <s v="0-30 kW, selbstverbrauchte Erzeugung"/>
    <n v="1887"/>
    <n v="542.32000000000005"/>
    <n v="0"/>
    <s v="NI"/>
    <n v="49124"/>
    <s v="Georgsmarienhütte"/>
    <s v="Osnabrück"/>
    <x v="0"/>
    <s v="PV-Gebäude"/>
  </r>
  <r>
    <s v="Amprion"/>
    <n v="10001899"/>
    <s v="Stadtwerke Georgsmarienhütte Netz GmbH"/>
    <x v="10510"/>
    <s v="SoK81a------01"/>
    <x v="0"/>
    <n v="0"/>
    <n v="3349"/>
    <n v="1695.26"/>
    <n v="0"/>
    <s v="NI"/>
    <n v="49124"/>
    <s v="Georgsmarienhütte"/>
    <s v="Osnabrück"/>
    <x v="1"/>
    <s v="PV-Gebäude"/>
  </r>
  <r>
    <s v="Amprion"/>
    <n v="10001899"/>
    <s v="Stadtwerke Georgsmarienhütte Netz GmbH"/>
    <x v="10511"/>
    <s v="SgK330------11"/>
    <x v="0"/>
    <s v="0-30 kW"/>
    <n v="4088"/>
    <n v="1174.8900000000001"/>
    <n v="0"/>
    <s v="NI"/>
    <n v="49124"/>
    <s v="Georgsmarienhütte"/>
    <s v="Osnabrück"/>
    <x v="0"/>
    <s v="PV-Gebäude"/>
  </r>
  <r>
    <s v="Amprion"/>
    <n v="10001899"/>
    <s v="Stadtwerke Georgsmarienhütte Netz GmbH"/>
    <x v="10511"/>
    <s v="SgK33410----11"/>
    <x v="2"/>
    <s v="0-30 kW, selbstverbrauchte Erzeugung"/>
    <n v="1502"/>
    <n v="431.67"/>
    <n v="0"/>
    <s v="NI"/>
    <n v="49124"/>
    <s v="Georgsmarienhütte"/>
    <s v="Osnabrück"/>
    <x v="0"/>
    <s v="PV-Gebäude"/>
  </r>
  <r>
    <s v="Amprion"/>
    <n v="10001899"/>
    <s v="Stadtwerke Georgsmarienhütte Netz GmbH"/>
    <x v="10511"/>
    <s v="SgK33420----11"/>
    <x v="1"/>
    <s v="0-30 kW, Rückvergütung für Selbstverbrauch bis 30% der Gesamterzeugung der Anlage"/>
    <n v="-1502"/>
    <n v="-246.03"/>
    <n v="0"/>
    <s v="NI"/>
    <n v="49124"/>
    <s v="Georgsmarienhütte"/>
    <s v="Osnabrück"/>
    <x v="0"/>
    <s v="PV-Gebäude"/>
  </r>
  <r>
    <s v="Amprion"/>
    <n v="10001899"/>
    <s v="Stadtwerke Georgsmarienhütte Netz GmbH"/>
    <x v="10512"/>
    <s v="SgK3220--Aug12"/>
    <x v="0"/>
    <s v="0 - 10 kW"/>
    <n v="4011"/>
    <n v="751.26"/>
    <n v="0"/>
    <s v="NI"/>
    <n v="49124"/>
    <s v="Georgsmarienhütte"/>
    <s v="Osnabrück"/>
    <x v="0"/>
    <s v="PV-Gebäude"/>
  </r>
  <r>
    <s v="Amprion"/>
    <n v="10001899"/>
    <s v="Stadtwerke Georgsmarienhütte Netz GmbH"/>
    <x v="10513"/>
    <s v="SgK3221--Jul13"/>
    <x v="0"/>
    <s v="10 - 40 kW"/>
    <n v="1244"/>
    <n v="177.89"/>
    <n v="0"/>
    <s v="NI"/>
    <n v="49124"/>
    <s v="Georgsmarienhütte"/>
    <s v="Osnabrück"/>
    <x v="0"/>
    <s v="PV-Gebäude"/>
  </r>
  <r>
    <s v="Amprion"/>
    <n v="10001899"/>
    <s v="Stadtwerke Georgsmarienhütte Netz GmbH"/>
    <x v="10513"/>
    <s v="SgK3220--Jul13"/>
    <x v="0"/>
    <s v="0 - 10 kW"/>
    <n v="3595"/>
    <n v="541.77"/>
    <n v="0"/>
    <s v="NI"/>
    <n v="49124"/>
    <s v="Georgsmarienhütte"/>
    <s v="Osnabrück"/>
    <x v="0"/>
    <s v="PV-Gebäude"/>
  </r>
  <r>
    <s v="Amprion"/>
    <n v="10001899"/>
    <s v="Stadtwerke Georgsmarienhütte Netz GmbH"/>
    <x v="10514"/>
    <s v="SgK330------11"/>
    <x v="0"/>
    <s v="0-30 kW"/>
    <n v="6916"/>
    <n v="1987.66"/>
    <n v="0"/>
    <s v="NI"/>
    <n v="49124"/>
    <s v="Georgsmarienhütte"/>
    <s v="Osnabrück"/>
    <x v="0"/>
    <s v="PV-Gebäude"/>
  </r>
  <r>
    <s v="Amprion"/>
    <n v="10001899"/>
    <s v="Stadtwerke Georgsmarienhütte Netz GmbH"/>
    <x v="10515"/>
    <s v="SgK33420-Okt10"/>
    <x v="1"/>
    <s v="0-30 kW, Rückvergütung für Selbstverbrauch bis 30% der Gesamterzeugung der Anlage"/>
    <n v="-853"/>
    <n v="-139.72"/>
    <n v="0"/>
    <s v="NI"/>
    <n v="49124"/>
    <s v="Georgsmarienhütte"/>
    <s v="Osnabrück"/>
    <x v="0"/>
    <s v="PV-Gebäude"/>
  </r>
  <r>
    <s v="Amprion"/>
    <n v="10001899"/>
    <s v="Stadtwerke Georgsmarienhütte Netz GmbH"/>
    <x v="10515"/>
    <s v="SgK330---Okt10"/>
    <x v="0"/>
    <s v="0-30 kW"/>
    <n v="2584"/>
    <n v="853.5"/>
    <n v="0"/>
    <s v="NI"/>
    <n v="49124"/>
    <s v="Georgsmarienhütte"/>
    <s v="Osnabrück"/>
    <x v="0"/>
    <s v="PV-Gebäude"/>
  </r>
  <r>
    <s v="Amprion"/>
    <n v="10001899"/>
    <s v="Stadtwerke Georgsmarienhütte Netz GmbH"/>
    <x v="10515"/>
    <s v="SgK33410-Okt10"/>
    <x v="2"/>
    <s v="0-30 kW, selbstverbrauchte Erzeugung"/>
    <n v="853"/>
    <n v="281.75"/>
    <n v="0"/>
    <s v="NI"/>
    <n v="49124"/>
    <s v="Georgsmarienhütte"/>
    <s v="Osnabrück"/>
    <x v="0"/>
    <s v="PV-Gebäude"/>
  </r>
  <r>
    <s v="Amprion"/>
    <n v="10001899"/>
    <s v="Stadtwerke Georgsmarienhütte Netz GmbH"/>
    <x v="10516"/>
    <s v="SgK5120--Sep16"/>
    <x v="0"/>
    <s v="0 - 10 kW"/>
    <n v="114"/>
    <n v="14.03"/>
    <n v="0"/>
    <s v="NI"/>
    <n v="49124"/>
    <s v="Georgsmarienhütte"/>
    <s v="Osnabrück"/>
    <x v="0"/>
    <s v="PV-Gebäude"/>
  </r>
  <r>
    <s v="Amprion"/>
    <n v="10001899"/>
    <s v="Stadtwerke Georgsmarienhütte Netz GmbH"/>
    <x v="10517"/>
    <s v="SgK3220--Feb14"/>
    <x v="0"/>
    <s v="0 - 10 kW"/>
    <n v="5481"/>
    <n v="742.68"/>
    <n v="0"/>
    <s v="NI"/>
    <n v="49124"/>
    <s v="Georgsmarienhütte"/>
    <s v="Osnabrück"/>
    <x v="0"/>
    <s v="PV-Gebäude"/>
  </r>
  <r>
    <s v="Amprion"/>
    <n v="10001899"/>
    <s v="Stadtwerke Georgsmarienhütte Netz GmbH"/>
    <x v="10518"/>
    <s v="SgK330------10"/>
    <x v="0"/>
    <s v="0-30 kW"/>
    <n v="3603"/>
    <n v="1410.21"/>
    <n v="0"/>
    <s v="NI"/>
    <n v="49124"/>
    <s v="Georgsmarienhütte"/>
    <s v="Osnabrück"/>
    <x v="0"/>
    <s v="PV-Gebäude"/>
  </r>
  <r>
    <s v="Amprion"/>
    <n v="10001899"/>
    <s v="Stadtwerke Georgsmarienhütte Netz GmbH"/>
    <x v="10519"/>
    <s v="SgK5121--Dez15"/>
    <x v="0"/>
    <s v="10 - 40 kW"/>
    <n v="2628"/>
    <n v="314.57"/>
    <n v="0"/>
    <s v="NI"/>
    <n v="49124"/>
    <s v="Georgsmarienhütte"/>
    <s v="Osnabrück"/>
    <x v="0"/>
    <s v="PV-Gebäude"/>
  </r>
  <r>
    <s v="Amprion"/>
    <n v="10001899"/>
    <s v="Stadtwerke Georgsmarienhütte Netz GmbH"/>
    <x v="10519"/>
    <s v="SgK5120--Dez15"/>
    <x v="0"/>
    <s v="0 - 10 kW"/>
    <n v="3225"/>
    <n v="397"/>
    <n v="0"/>
    <s v="NI"/>
    <n v="49124"/>
    <s v="Georgsmarienhütte"/>
    <s v="Osnabrück"/>
    <x v="0"/>
    <s v="PV-Gebäude"/>
  </r>
  <r>
    <s v="Amprion"/>
    <n v="10001899"/>
    <s v="Stadtwerke Georgsmarienhütte Netz GmbH"/>
    <x v="10520"/>
    <s v="SgK330------11"/>
    <x v="0"/>
    <s v="0-30 kW"/>
    <n v="21974"/>
    <n v="6315.33"/>
    <n v="0"/>
    <s v="NI"/>
    <n v="49124"/>
    <s v="Georgsmarienhütte"/>
    <s v="Osnabrück"/>
    <x v="0"/>
    <s v="PV-Gebäude"/>
  </r>
  <r>
    <s v="Amprion"/>
    <n v="10001899"/>
    <s v="Stadtwerke Georgsmarienhütte Netz GmbH"/>
    <x v="10520"/>
    <s v="SgK331------11"/>
    <x v="0"/>
    <s v="30-100 kW"/>
    <n v="7324"/>
    <n v="2001.65"/>
    <n v="0"/>
    <s v="NI"/>
    <n v="49124"/>
    <s v="Georgsmarienhütte"/>
    <s v="Osnabrück"/>
    <x v="0"/>
    <s v="PV-Gebäude"/>
  </r>
  <r>
    <s v="Amprion"/>
    <n v="10001899"/>
    <s v="Stadtwerke Georgsmarienhütte Netz GmbH"/>
    <x v="10521"/>
    <s v="SgK4820--Mai17"/>
    <x v="0"/>
    <s v="0 - 10 kW"/>
    <n v="2725"/>
    <n v="334.36"/>
    <n v="0"/>
    <s v="NI"/>
    <n v="49124"/>
    <s v="Georgsmarienhütte"/>
    <s v="Osnabrück"/>
    <x v="0"/>
    <s v="PV-Gebäude"/>
  </r>
  <r>
    <s v="Amprion"/>
    <n v="10001899"/>
    <s v="Stadtwerke Georgsmarienhütte Netz GmbH"/>
    <x v="10522"/>
    <s v="SgK33410----11"/>
    <x v="2"/>
    <s v="0-30 kW, selbstverbrauchte Erzeugung"/>
    <n v="1574"/>
    <n v="452.37"/>
    <n v="0"/>
    <s v="NI"/>
    <n v="49124"/>
    <s v="Georgsmarienhütte"/>
    <s v="Osnabrück"/>
    <x v="0"/>
    <s v="PV-Gebäude"/>
  </r>
  <r>
    <s v="Amprion"/>
    <n v="10001899"/>
    <s v="Stadtwerke Georgsmarienhütte Netz GmbH"/>
    <x v="10522"/>
    <s v="SgK330------11"/>
    <x v="0"/>
    <s v="0-30 kW"/>
    <n v="6536"/>
    <n v="1878.45"/>
    <n v="0"/>
    <s v="NI"/>
    <n v="49124"/>
    <s v="Georgsmarienhütte"/>
    <s v="Osnabrück"/>
    <x v="0"/>
    <s v="PV-Gebäude"/>
  </r>
  <r>
    <s v="Amprion"/>
    <n v="10001899"/>
    <s v="Stadtwerke Georgsmarienhütte Netz GmbH"/>
    <x v="10522"/>
    <s v="SgK33420----11"/>
    <x v="1"/>
    <s v="0-30 kW, Rückvergütung für Selbstverbrauch bis 30% der Gesamterzeugung der Anlage"/>
    <n v="-1574"/>
    <n v="-257.82"/>
    <n v="0"/>
    <s v="NI"/>
    <n v="49124"/>
    <s v="Georgsmarienhütte"/>
    <s v="Osnabrück"/>
    <x v="0"/>
    <s v="PV-Gebäude"/>
  </r>
  <r>
    <s v="Amprion"/>
    <n v="10001899"/>
    <s v="Stadtwerke Georgsmarienhütte Netz GmbH"/>
    <x v="10523"/>
    <s v="SoK111------07"/>
    <x v="0"/>
    <s v="0-30 kW"/>
    <n v="6020"/>
    <n v="2962.44"/>
    <n v="0"/>
    <s v="NI"/>
    <n v="49124"/>
    <s v="Georgsmarienhütte"/>
    <s v="Osnabrück"/>
    <x v="1"/>
    <s v="PV-Gebäude"/>
  </r>
  <r>
    <s v="Amprion"/>
    <n v="10001899"/>
    <s v="Stadtwerke Georgsmarienhütte Netz GmbH"/>
    <x v="10524"/>
    <s v="SoK111------08"/>
    <x v="0"/>
    <s v="0-30 kW"/>
    <n v="3934"/>
    <n v="1839.15"/>
    <n v="0"/>
    <s v="NI"/>
    <n v="49124"/>
    <s v="Georgsmarienhütte"/>
    <s v="Osnabrück"/>
    <x v="1"/>
    <s v="PV-Gebäude"/>
  </r>
  <r>
    <s v="Amprion"/>
    <n v="10001899"/>
    <s v="Stadtwerke Georgsmarienhütte Netz GmbH"/>
    <x v="10525"/>
    <s v="SgK330------09"/>
    <x v="0"/>
    <s v="0-30 kW"/>
    <n v="6760"/>
    <n v="2907.48"/>
    <n v="0"/>
    <s v="NI"/>
    <n v="49124"/>
    <s v="Georgsmarienhütte"/>
    <s v="Osnabrück"/>
    <x v="0"/>
    <s v="PV-Gebäude"/>
  </r>
  <r>
    <s v="Amprion"/>
    <n v="10001899"/>
    <s v="Stadtwerke Georgsmarienhütte Netz GmbH"/>
    <x v="10526"/>
    <s v="SoK111------07"/>
    <x v="0"/>
    <s v="0-30 kW"/>
    <n v="1058"/>
    <n v="520.64"/>
    <n v="0"/>
    <s v="NI"/>
    <n v="49124"/>
    <s v="Georgsmarienhütte"/>
    <s v="Osnabrück"/>
    <x v="1"/>
    <s v="PV-Gebäude"/>
  </r>
  <r>
    <s v="Amprion"/>
    <n v="10001899"/>
    <s v="Stadtwerke Georgsmarienhütte Netz GmbH"/>
    <x v="10527"/>
    <s v="SgK3220--Jun12"/>
    <x v="0"/>
    <s v="0 - 10 kW"/>
    <n v="8760"/>
    <n v="1674.04"/>
    <n v="0"/>
    <s v="NI"/>
    <n v="49124"/>
    <s v="Georgsmarienhütte"/>
    <s v="Osnabrück"/>
    <x v="0"/>
    <s v="PV-Gebäude"/>
  </r>
  <r>
    <s v="Amprion"/>
    <n v="10001899"/>
    <s v="Stadtwerke Georgsmarienhütte Netz GmbH"/>
    <x v="10527"/>
    <s v="SgK3221--Jun12"/>
    <x v="0"/>
    <s v="10 - 40 kW"/>
    <n v="4816"/>
    <n v="873.14"/>
    <n v="0"/>
    <s v="NI"/>
    <n v="49124"/>
    <s v="Georgsmarienhütte"/>
    <s v="Osnabrück"/>
    <x v="0"/>
    <s v="PV-Gebäude"/>
  </r>
  <r>
    <s v="Amprion"/>
    <n v="10001899"/>
    <s v="Stadtwerke Georgsmarienhütte Netz GmbH"/>
    <x v="10528"/>
    <s v="SgK3220--Jan13"/>
    <x v="0"/>
    <s v="0 - 10 kW"/>
    <n v="2200"/>
    <n v="374.44"/>
    <n v="0"/>
    <s v="NI"/>
    <n v="49124"/>
    <s v="Georgsmarienhütte"/>
    <s v="Osnabrück"/>
    <x v="0"/>
    <s v="PV-Gebäude"/>
  </r>
  <r>
    <s v="Amprion"/>
    <n v="10001899"/>
    <s v="Stadtwerke Georgsmarienhütte Netz GmbH"/>
    <x v="10529"/>
    <s v="SoK111------05"/>
    <x v="0"/>
    <s v="0-30 kW"/>
    <n v="1989"/>
    <n v="1084.5999999999999"/>
    <n v="0"/>
    <s v="NI"/>
    <n v="49124"/>
    <s v="Georgsmarienhütte"/>
    <s v="Osnabrück"/>
    <x v="1"/>
    <s v="PV-Gebäude"/>
  </r>
  <r>
    <s v="Amprion"/>
    <n v="10001899"/>
    <s v="Stadtwerke Georgsmarienhütte Netz GmbH"/>
    <x v="10530"/>
    <s v="SoK111------08"/>
    <x v="0"/>
    <s v="0-30 kW"/>
    <n v="21132"/>
    <n v="9879.2099999999991"/>
    <n v="0"/>
    <s v="NI"/>
    <n v="49124"/>
    <s v="Georgsmarienhütte"/>
    <s v="Osnabrück"/>
    <x v="1"/>
    <s v="PV-Gebäude"/>
  </r>
  <r>
    <s v="Amprion"/>
    <n v="10001899"/>
    <s v="Stadtwerke Georgsmarienhütte Netz GmbH"/>
    <x v="10530"/>
    <s v="SoK112------08"/>
    <x v="0"/>
    <s v="30-100 kW"/>
    <n v="2959"/>
    <n v="1316.16"/>
    <n v="0"/>
    <s v="NI"/>
    <n v="49124"/>
    <s v="Georgsmarienhütte"/>
    <s v="Osnabrück"/>
    <x v="1"/>
    <s v="PV-Gebäude"/>
  </r>
  <r>
    <s v="Amprion"/>
    <n v="10001899"/>
    <s v="Stadtwerke Georgsmarienhütte Netz GmbH"/>
    <x v="10531"/>
    <s v="SgK330------11"/>
    <x v="0"/>
    <s v="0-30 kW"/>
    <n v="6945"/>
    <n v="1995.99"/>
    <n v="0"/>
    <s v="NI"/>
    <n v="49124"/>
    <s v="Georgsmarienhütte"/>
    <s v="Osnabrück"/>
    <x v="0"/>
    <s v="PV-Gebäude"/>
  </r>
  <r>
    <s v="Amprion"/>
    <n v="10001899"/>
    <s v="Stadtwerke Georgsmarienhütte Netz GmbH"/>
    <x v="10532"/>
    <s v="SgK3220--Sep12"/>
    <x v="0"/>
    <s v="0 - 10 kW"/>
    <n v="4022"/>
    <n v="745.68"/>
    <n v="0"/>
    <s v="NI"/>
    <n v="49124"/>
    <s v="Georgsmarienhütte"/>
    <s v="Osnabrück"/>
    <x v="0"/>
    <s v="PV-Gebäude"/>
  </r>
  <r>
    <s v="Amprion"/>
    <n v="10001899"/>
    <s v="Stadtwerke Georgsmarienhütte Netz GmbH"/>
    <x v="10533"/>
    <s v="SoK111------07"/>
    <x v="0"/>
    <s v="0-30 kW"/>
    <n v="9647"/>
    <n v="4747.29"/>
    <n v="0"/>
    <s v="NI"/>
    <n v="49124"/>
    <s v="Georgsmarienhütte"/>
    <s v="Osnabrück"/>
    <x v="1"/>
    <s v="PV-Gebäude"/>
  </r>
  <r>
    <s v="Amprion"/>
    <n v="10001899"/>
    <s v="Stadtwerke Georgsmarienhütte Netz GmbH"/>
    <x v="10534"/>
    <s v="SgK330---Jul10"/>
    <x v="0"/>
    <s v="0-30 kW"/>
    <n v="9781"/>
    <n v="3330.43"/>
    <n v="0"/>
    <s v="NI"/>
    <n v="49124"/>
    <s v="Georgsmarienhütte"/>
    <s v="Osnabrück"/>
    <x v="0"/>
    <s v="PV-Gebäude"/>
  </r>
  <r>
    <s v="Amprion"/>
    <n v="10001899"/>
    <s v="Stadtwerke Georgsmarienhütte Netz GmbH"/>
    <x v="10535"/>
    <s v="SgK3220--Nov13"/>
    <x v="0"/>
    <s v="0 - 10 kW"/>
    <n v="5062"/>
    <n v="712.22"/>
    <n v="0"/>
    <s v="NI"/>
    <n v="49124"/>
    <s v="Georgsmarienhütte"/>
    <s v="Osnabrück"/>
    <x v="0"/>
    <s v="PV-Gebäude"/>
  </r>
  <r>
    <s v="Amprion"/>
    <n v="10001899"/>
    <s v="Stadtwerke Georgsmarienhütte Netz GmbH"/>
    <x v="10536"/>
    <s v="SgK330------10"/>
    <x v="0"/>
    <s v="0-30 kW"/>
    <n v="22777"/>
    <n v="8914.92"/>
    <n v="0"/>
    <s v="NI"/>
    <n v="49124"/>
    <s v="Georgsmarienhütte"/>
    <s v="Osnabrück"/>
    <x v="0"/>
    <s v="PV-Gebäude"/>
  </r>
  <r>
    <s v="Amprion"/>
    <n v="10001899"/>
    <s v="Stadtwerke Georgsmarienhütte Netz GmbH"/>
    <x v="10537"/>
    <s v="SgK330------10"/>
    <x v="0"/>
    <s v="0-30 kW"/>
    <n v="4898"/>
    <n v="1917.08"/>
    <n v="0"/>
    <s v="NI"/>
    <n v="49124"/>
    <s v="Georgsmarienhütte"/>
    <s v="Osnabrück"/>
    <x v="0"/>
    <s v="PV-Gebäude"/>
  </r>
  <r>
    <s v="Amprion"/>
    <n v="10001899"/>
    <s v="Stadtwerke Georgsmarienhütte Netz GmbH"/>
    <x v="10538"/>
    <s v="SgK330---Jul10"/>
    <x v="0"/>
    <s v="0-30 kW"/>
    <n v="5666"/>
    <n v="1929.27"/>
    <n v="0"/>
    <s v="NI"/>
    <n v="49124"/>
    <s v="Georgsmarienhütte"/>
    <s v="Osnabrück"/>
    <x v="0"/>
    <s v="PV-Gebäude"/>
  </r>
  <r>
    <s v="Amprion"/>
    <n v="10001899"/>
    <s v="Stadtwerke Georgsmarienhütte Netz GmbH"/>
    <x v="10539"/>
    <s v="SgK330------11"/>
    <x v="0"/>
    <s v="0-30 kW"/>
    <n v="1759"/>
    <n v="505.54"/>
    <n v="0"/>
    <s v="NI"/>
    <n v="49124"/>
    <s v="Georgsmarienhütte"/>
    <s v="Osnabrück"/>
    <x v="0"/>
    <s v="PV-Gebäude"/>
  </r>
  <r>
    <s v="Amprion"/>
    <n v="10001899"/>
    <s v="Stadtwerke Georgsmarienhütte Netz GmbH"/>
    <x v="10539"/>
    <s v="SgK33420----11"/>
    <x v="1"/>
    <s v="0-30 kW, Rückvergütung für Selbstverbrauch bis 30% der Gesamterzeugung der Anlage"/>
    <n v="-1221"/>
    <n v="-200"/>
    <n v="0"/>
    <s v="NI"/>
    <n v="49124"/>
    <s v="Georgsmarienhütte"/>
    <s v="Osnabrück"/>
    <x v="0"/>
    <s v="PV-Gebäude"/>
  </r>
  <r>
    <s v="Amprion"/>
    <n v="10001899"/>
    <s v="Stadtwerke Georgsmarienhütte Netz GmbH"/>
    <x v="10539"/>
    <s v="SgK33430----11"/>
    <x v="1"/>
    <s v="0-30 kW, Rückvergütung für Selbstverbrauch über 30% der Gesamterzeugung der Anlage"/>
    <n v="-1091"/>
    <n v="-130.91999999999999"/>
    <n v="0"/>
    <s v="NI"/>
    <n v="49124"/>
    <s v="Georgsmarienhütte"/>
    <s v="Osnabrück"/>
    <x v="0"/>
    <s v="PV-Gebäude"/>
  </r>
  <r>
    <s v="Amprion"/>
    <n v="10001899"/>
    <s v="Stadtwerke Georgsmarienhütte Netz GmbH"/>
    <x v="10539"/>
    <s v="SgK33410----11"/>
    <x v="2"/>
    <s v="0-30 kW, selbstverbrauchte Erzeugung"/>
    <n v="2312"/>
    <n v="664.47"/>
    <n v="0"/>
    <s v="NI"/>
    <n v="49124"/>
    <s v="Georgsmarienhütte"/>
    <s v="Osnabrück"/>
    <x v="0"/>
    <s v="PV-Gebäude"/>
  </r>
  <r>
    <s v="Amprion"/>
    <n v="10001899"/>
    <s v="Stadtwerke Georgsmarienhütte Netz GmbH"/>
    <x v="10540"/>
    <s v="SgK3220--Apr13"/>
    <x v="0"/>
    <s v="0 - 10 kW"/>
    <n v="5277"/>
    <n v="840.1"/>
    <n v="0"/>
    <s v="NI"/>
    <n v="49124"/>
    <s v="Georgsmarienhütte"/>
    <s v="Osnabrück"/>
    <x v="0"/>
    <s v="PV-Gebäude"/>
  </r>
  <r>
    <s v="Amprion"/>
    <n v="10001899"/>
    <s v="Stadtwerke Georgsmarienhütte Netz GmbH"/>
    <x v="10541"/>
    <s v="SgK5121--Jan15"/>
    <x v="0"/>
    <s v="10 - 40 kW"/>
    <n v="952"/>
    <n v="116.33"/>
    <n v="0"/>
    <s v="NI"/>
    <n v="49124"/>
    <s v="Georgsmarienhütte"/>
    <s v="Osnabrück"/>
    <x v="0"/>
    <s v="PV-Gebäude"/>
  </r>
  <r>
    <s v="Amprion"/>
    <n v="10001899"/>
    <s v="Stadtwerke Georgsmarienhütte Netz GmbH"/>
    <x v="10541"/>
    <s v="SgK5120--Jan15"/>
    <x v="0"/>
    <s v="0 - 10 kW"/>
    <n v="614"/>
    <n v="77.12"/>
    <n v="0"/>
    <s v="NI"/>
    <n v="49124"/>
    <s v="Georgsmarienhütte"/>
    <s v="Osnabrück"/>
    <x v="0"/>
    <s v="PV-Gebäude"/>
  </r>
  <r>
    <s v="Amprion"/>
    <n v="10001899"/>
    <s v="Stadtwerke Georgsmarienhütte Netz GmbH"/>
    <x v="10542"/>
    <s v="SgK33430----11"/>
    <x v="1"/>
    <s v="0-30 kW, Rückvergütung für Selbstverbrauch über 30% der Gesamterzeugung der Anlage"/>
    <n v="-848"/>
    <n v="-101.76"/>
    <n v="0"/>
    <s v="NI"/>
    <n v="49124"/>
    <s v="Georgsmarienhütte"/>
    <s v="Osnabrück"/>
    <x v="0"/>
    <s v="PV-Gebäude"/>
  </r>
  <r>
    <s v="Amprion"/>
    <n v="10001899"/>
    <s v="Stadtwerke Georgsmarienhütte Netz GmbH"/>
    <x v="10542"/>
    <s v="SgK330------11"/>
    <x v="0"/>
    <s v="0-30 kW"/>
    <n v="16006"/>
    <n v="4600.12"/>
    <n v="0"/>
    <s v="NI"/>
    <n v="49124"/>
    <s v="Georgsmarienhütte"/>
    <s v="Osnabrück"/>
    <x v="0"/>
    <s v="PV-Gebäude"/>
  </r>
  <r>
    <s v="Amprion"/>
    <n v="10001899"/>
    <s v="Stadtwerke Georgsmarienhütte Netz GmbH"/>
    <x v="10542"/>
    <s v="SgK331------11"/>
    <x v="0"/>
    <s v="30-100 kW"/>
    <n v="1024"/>
    <n v="279.86"/>
    <n v="0"/>
    <s v="NI"/>
    <n v="49124"/>
    <s v="Georgsmarienhütte"/>
    <s v="Osnabrück"/>
    <x v="0"/>
    <s v="PV-Gebäude"/>
  </r>
  <r>
    <s v="Amprion"/>
    <n v="10001899"/>
    <s v="Stadtwerke Georgsmarienhütte Netz GmbH"/>
    <x v="10542"/>
    <s v="SgK33411----11"/>
    <x v="2"/>
    <s v="30-100 kW, selbstverbrauchte Erzeugung"/>
    <n v="517"/>
    <n v="141.30000000000001"/>
    <n v="0"/>
    <s v="NI"/>
    <n v="49124"/>
    <s v="Georgsmarienhütte"/>
    <s v="Osnabrück"/>
    <x v="0"/>
    <s v="PV-Gebäude"/>
  </r>
  <r>
    <s v="Amprion"/>
    <n v="10001899"/>
    <s v="Stadtwerke Georgsmarienhütte Netz GmbH"/>
    <x v="10542"/>
    <s v="SgK33431----11"/>
    <x v="1"/>
    <s v="30-100 kW, Rückvergütung für Selbstverbrauch über 30% der Gesamterzeugung der Anlage"/>
    <n v="-54"/>
    <n v="-6.48"/>
    <n v="0"/>
    <s v="NI"/>
    <n v="49124"/>
    <s v="Georgsmarienhütte"/>
    <s v="Osnabrück"/>
    <x v="0"/>
    <s v="PV-Gebäude"/>
  </r>
  <r>
    <s v="Amprion"/>
    <n v="10001899"/>
    <s v="Stadtwerke Georgsmarienhütte Netz GmbH"/>
    <x v="10542"/>
    <s v="SgK33421----11"/>
    <x v="1"/>
    <s v="30-100 kW, Rückvergütung für Selbstverbrauch bis 30% der Gesamterzeugung der Anlage"/>
    <n v="-462"/>
    <n v="-75.680000000000007"/>
    <n v="0"/>
    <s v="NI"/>
    <n v="49124"/>
    <s v="Georgsmarienhütte"/>
    <s v="Osnabrück"/>
    <x v="0"/>
    <s v="PV-Gebäude"/>
  </r>
  <r>
    <s v="Amprion"/>
    <n v="10001899"/>
    <s v="Stadtwerke Georgsmarienhütte Netz GmbH"/>
    <x v="10542"/>
    <s v="SgK33410----11"/>
    <x v="2"/>
    <s v="0-30 kW, selbstverbrauchte Erzeugung"/>
    <n v="8070"/>
    <n v="2319.3200000000002"/>
    <n v="0"/>
    <s v="NI"/>
    <n v="49124"/>
    <s v="Georgsmarienhütte"/>
    <s v="Osnabrück"/>
    <x v="0"/>
    <s v="PV-Gebäude"/>
  </r>
  <r>
    <s v="Amprion"/>
    <n v="10001899"/>
    <s v="Stadtwerke Georgsmarienhütte Netz GmbH"/>
    <x v="10542"/>
    <s v="SgK33420----11"/>
    <x v="1"/>
    <s v="0-30 kW, Rückvergütung für Selbstverbrauch bis 30% der Gesamterzeugung der Anlage"/>
    <n v="-7223"/>
    <n v="-1183.1300000000001"/>
    <n v="0"/>
    <s v="NI"/>
    <n v="49124"/>
    <s v="Georgsmarienhütte"/>
    <s v="Osnabrück"/>
    <x v="0"/>
    <s v="PV-Gebäude"/>
  </r>
  <r>
    <s v="Amprion"/>
    <n v="10001899"/>
    <s v="Stadtwerke Georgsmarienhütte Netz GmbH"/>
    <x v="10543"/>
    <s v="SgK3220--Aug13"/>
    <x v="0"/>
    <s v="0 - 10 kW"/>
    <n v="1574"/>
    <n v="232.95"/>
    <n v="0"/>
    <s v="NI"/>
    <n v="49124"/>
    <s v="Georgsmarienhütte"/>
    <s v="Osnabrück"/>
    <x v="0"/>
    <s v="PV-Gebäude"/>
  </r>
  <r>
    <s v="Amprion"/>
    <n v="10001899"/>
    <s v="Stadtwerke Georgsmarienhütte Netz GmbH"/>
    <x v="10544"/>
    <s v="SoK81a------02"/>
    <x v="0"/>
    <n v="0"/>
    <n v="4102"/>
    <n v="1973.06"/>
    <n v="0"/>
    <s v="NI"/>
    <n v="49124"/>
    <s v="Georgsmarienhütte"/>
    <s v="Osnabrück"/>
    <x v="1"/>
    <s v="PV-Gebäude"/>
  </r>
  <r>
    <s v="Amprion"/>
    <n v="10001899"/>
    <s v="Stadtwerke Georgsmarienhütte Netz GmbH"/>
    <x v="10545"/>
    <s v="SgK3221--Mrz14"/>
    <x v="0"/>
    <s v="10 - 40 kW"/>
    <n v="39"/>
    <n v="4.96"/>
    <n v="0"/>
    <s v="NI"/>
    <n v="49124"/>
    <s v="Georgsmarienhütte"/>
    <s v="Osnabrück"/>
    <x v="0"/>
    <s v="PV-Gebäude"/>
  </r>
  <r>
    <s v="Amprion"/>
    <n v="10001899"/>
    <s v="Stadtwerke Georgsmarienhütte Netz GmbH"/>
    <x v="10545"/>
    <s v="SgK3220--Mrz14"/>
    <x v="0"/>
    <s v="0 - 10 kW"/>
    <n v="46"/>
    <n v="6.17"/>
    <n v="0"/>
    <s v="NI"/>
    <n v="49124"/>
    <s v="Georgsmarienhütte"/>
    <s v="Osnabrück"/>
    <x v="0"/>
    <s v="PV-Gebäude"/>
  </r>
  <r>
    <s v="Amprion"/>
    <n v="10001899"/>
    <s v="Stadtwerke Georgsmarienhütte Netz GmbH"/>
    <x v="10546"/>
    <s v="SgK3221--Apr14"/>
    <x v="0"/>
    <s v="10 - 40 kW"/>
    <n v="50"/>
    <n v="6.3"/>
    <n v="0"/>
    <s v="NI"/>
    <n v="49124"/>
    <s v="Georgsmarienhütte"/>
    <s v="Osnabrück"/>
    <x v="0"/>
    <s v="PV-Gebäude"/>
  </r>
  <r>
    <s v="Amprion"/>
    <n v="10001899"/>
    <s v="Stadtwerke Georgsmarienhütte Netz GmbH"/>
    <x v="10547"/>
    <s v="SgK331------11"/>
    <x v="0"/>
    <s v="30-100 kW"/>
    <n v="64"/>
    <n v="17.489999999999998"/>
    <n v="0"/>
    <s v="NI"/>
    <n v="49124"/>
    <s v="Georgsmarienhütte"/>
    <s v="Osnabrück"/>
    <x v="0"/>
    <s v="PV-Gebäude"/>
  </r>
  <r>
    <s v="Amprion"/>
    <n v="10001899"/>
    <s v="Stadtwerke Georgsmarienhütte Netz GmbH"/>
    <x v="10547"/>
    <s v="SgK330------11"/>
    <x v="0"/>
    <s v="0-30 kW"/>
    <n v="23863"/>
    <n v="6858.23"/>
    <n v="0"/>
    <s v="NI"/>
    <n v="49124"/>
    <s v="Georgsmarienhütte"/>
    <s v="Osnabrück"/>
    <x v="0"/>
    <s v="PV-Gebäude"/>
  </r>
  <r>
    <s v="Amprion"/>
    <n v="10001899"/>
    <s v="Stadtwerke Georgsmarienhütte Netz GmbH"/>
    <x v="10548"/>
    <s v="SgK331------09"/>
    <x v="0"/>
    <s v="30-100 kW"/>
    <n v="12274"/>
    <n v="5021.29"/>
    <n v="0"/>
    <s v="NI"/>
    <n v="49124"/>
    <s v="Georgsmarienhütte"/>
    <s v="Osnabrück"/>
    <x v="0"/>
    <s v="PV-Gebäude"/>
  </r>
  <r>
    <s v="Amprion"/>
    <n v="10001899"/>
    <s v="Stadtwerke Georgsmarienhütte Netz GmbH"/>
    <x v="10548"/>
    <s v="SgK330------09"/>
    <x v="0"/>
    <s v="0-30 kW"/>
    <n v="18710"/>
    <n v="8047.17"/>
    <n v="0"/>
    <s v="NI"/>
    <n v="49124"/>
    <s v="Georgsmarienhütte"/>
    <s v="Osnabrück"/>
    <x v="0"/>
    <s v="PV-Gebäude"/>
  </r>
  <r>
    <s v="Amprion"/>
    <n v="10001899"/>
    <s v="Stadtwerke Georgsmarienhütte Netz GmbH"/>
    <x v="10549"/>
    <s v="SoK81a------01"/>
    <x v="0"/>
    <n v="0"/>
    <n v="445"/>
    <n v="225.26"/>
    <n v="0"/>
    <s v="NI"/>
    <n v="49124"/>
    <s v="Georgsmarienhütte"/>
    <s v="Osnabrück"/>
    <x v="1"/>
    <s v="PV-Gebäude"/>
  </r>
  <r>
    <s v="Amprion"/>
    <n v="10001899"/>
    <s v="Stadtwerke Georgsmarienhütte Netz GmbH"/>
    <x v="10550"/>
    <s v="SoK81a------01"/>
    <x v="0"/>
    <n v="0"/>
    <n v="933"/>
    <n v="472.28"/>
    <n v="0"/>
    <s v="NI"/>
    <n v="49124"/>
    <s v="Georgsmarienhütte"/>
    <s v="Osnabrück"/>
    <x v="1"/>
    <s v="PV-Gebäude"/>
  </r>
  <r>
    <s v="Amprion"/>
    <n v="10001899"/>
    <s v="Stadtwerke Georgsmarienhütte Netz GmbH"/>
    <x v="10551"/>
    <s v="SgK3221--Jan13"/>
    <x v="0"/>
    <s v="10 - 40 kW"/>
    <n v="1695"/>
    <n v="273.57"/>
    <n v="0"/>
    <s v="NI"/>
    <n v="49124"/>
    <s v="Georgsmarienhütte"/>
    <s v="Osnabrück"/>
    <x v="0"/>
    <s v="PV-Gebäude"/>
  </r>
  <r>
    <s v="Amprion"/>
    <n v="10001899"/>
    <s v="Stadtwerke Georgsmarienhütte Netz GmbH"/>
    <x v="10551"/>
    <s v="SgK3220--Jan13"/>
    <x v="0"/>
    <s v="0 - 10 kW"/>
    <n v="3392"/>
    <n v="577.32000000000005"/>
    <n v="0"/>
    <s v="NI"/>
    <n v="49124"/>
    <s v="Georgsmarienhütte"/>
    <s v="Osnabrück"/>
    <x v="0"/>
    <s v="PV-Gebäude"/>
  </r>
  <r>
    <s v="Amprion"/>
    <n v="10001899"/>
    <s v="Stadtwerke Georgsmarienhütte Netz GmbH"/>
    <x v="10552"/>
    <s v="SgK33410----11"/>
    <x v="2"/>
    <s v="0-30 kW, selbstverbrauchte Erzeugung"/>
    <n v="16227"/>
    <n v="4663.6400000000003"/>
    <n v="0"/>
    <s v="NI"/>
    <n v="49124"/>
    <s v="Georgsmarienhütte"/>
    <s v="Osnabrück"/>
    <x v="0"/>
    <s v="PV-Gebäude"/>
  </r>
  <r>
    <s v="Amprion"/>
    <n v="10001899"/>
    <s v="Stadtwerke Georgsmarienhütte Netz GmbH"/>
    <x v="10552"/>
    <s v="SgK33420----11"/>
    <x v="1"/>
    <s v="0-30 kW, Rückvergütung für Selbstverbrauch bis 30% der Gesamterzeugung der Anlage"/>
    <n v="-7218"/>
    <n v="-1182.31"/>
    <n v="0"/>
    <s v="NI"/>
    <n v="49124"/>
    <s v="Georgsmarienhütte"/>
    <s v="Osnabrück"/>
    <x v="0"/>
    <s v="PV-Gebäude"/>
  </r>
  <r>
    <s v="Amprion"/>
    <n v="10001899"/>
    <s v="Stadtwerke Georgsmarienhütte Netz GmbH"/>
    <x v="10552"/>
    <s v="SgK330------11"/>
    <x v="0"/>
    <s v="0-30 kW"/>
    <n v="7831"/>
    <n v="2250.63"/>
    <n v="0"/>
    <s v="NI"/>
    <n v="49124"/>
    <s v="Georgsmarienhütte"/>
    <s v="Osnabrück"/>
    <x v="0"/>
    <s v="PV-Gebäude"/>
  </r>
  <r>
    <s v="Amprion"/>
    <n v="10001899"/>
    <s v="Stadtwerke Georgsmarienhütte Netz GmbH"/>
    <x v="10552"/>
    <s v="SgK33430----11"/>
    <x v="1"/>
    <s v="0-30 kW, Rückvergütung für Selbstverbrauch über 30% der Gesamterzeugung der Anlage"/>
    <n v="-9009"/>
    <n v="-1081.08"/>
    <n v="0"/>
    <s v="NI"/>
    <n v="49124"/>
    <s v="Georgsmarienhütte"/>
    <s v="Osnabrück"/>
    <x v="0"/>
    <s v="PV-Gebäude"/>
  </r>
  <r>
    <s v="Amprion"/>
    <n v="10001899"/>
    <s v="Stadtwerke Georgsmarienhütte Netz GmbH"/>
    <x v="10553"/>
    <s v="SgK33430----12"/>
    <x v="1"/>
    <s v="0-30 kW, Rückvergütung für Selbstverbrauch über 30% der Gesamterzeugung der Anlage"/>
    <n v="-511"/>
    <n v="-61.32"/>
    <n v="0"/>
    <s v="NI"/>
    <n v="49124"/>
    <s v="Georgsmarienhütte"/>
    <s v="Osnabrück"/>
    <x v="0"/>
    <s v="PV-Gebäude"/>
  </r>
  <r>
    <s v="Amprion"/>
    <n v="10001899"/>
    <s v="Stadtwerke Georgsmarienhütte Netz GmbH"/>
    <x v="10553"/>
    <s v="SgK33410----12"/>
    <x v="2"/>
    <s v="0-30 kW, selbstverbrauchte Erzeugung"/>
    <n v="1653"/>
    <n v="403.83"/>
    <n v="0"/>
    <s v="NI"/>
    <n v="49124"/>
    <s v="Georgsmarienhütte"/>
    <s v="Osnabrück"/>
    <x v="0"/>
    <s v="PV-Gebäude"/>
  </r>
  <r>
    <s v="Amprion"/>
    <n v="10001899"/>
    <s v="Stadtwerke Georgsmarienhütte Netz GmbH"/>
    <x v="10553"/>
    <s v="SgK330------12"/>
    <x v="0"/>
    <s v="0-30 kW"/>
    <n v="2154"/>
    <n v="526.22"/>
    <n v="0"/>
    <s v="NI"/>
    <n v="49124"/>
    <s v="Georgsmarienhütte"/>
    <s v="Osnabrück"/>
    <x v="0"/>
    <s v="PV-Gebäude"/>
  </r>
  <r>
    <s v="Amprion"/>
    <n v="10001899"/>
    <s v="Stadtwerke Georgsmarienhütte Netz GmbH"/>
    <x v="10553"/>
    <s v="SgK33420----12"/>
    <x v="1"/>
    <s v="0-30 kW, Rückvergütung für Selbstverbrauch bis 30% der Gesamterzeugung der Anlage"/>
    <n v="-1142"/>
    <n v="-187.06"/>
    <n v="0"/>
    <s v="NI"/>
    <n v="49124"/>
    <s v="Georgsmarienhütte"/>
    <s v="Osnabrück"/>
    <x v="0"/>
    <s v="PV-Gebäude"/>
  </r>
  <r>
    <s v="Amprion"/>
    <n v="10001899"/>
    <s v="Stadtwerke Georgsmarienhütte Netz GmbH"/>
    <x v="10554"/>
    <s v="SgK330------12"/>
    <x v="0"/>
    <s v="0-30 kW"/>
    <n v="10371"/>
    <n v="2533.64"/>
    <n v="0"/>
    <s v="NI"/>
    <n v="49124"/>
    <s v="Georgsmarienhütte"/>
    <s v="Osnabrück"/>
    <x v="0"/>
    <s v="PV-Gebäude"/>
  </r>
  <r>
    <s v="Amprion"/>
    <n v="10001899"/>
    <s v="Stadtwerke Georgsmarienhütte Netz GmbH"/>
    <x v="10555"/>
    <s v="SgK330------09"/>
    <x v="0"/>
    <s v="0-30 kW"/>
    <n v="948"/>
    <n v="407.73"/>
    <n v="0"/>
    <s v="NI"/>
    <n v="49124"/>
    <s v="Georgsmarienhütte"/>
    <s v="Osnabrück"/>
    <x v="0"/>
    <s v="PV-Gebäude"/>
  </r>
  <r>
    <s v="Amprion"/>
    <n v="10001899"/>
    <s v="Stadtwerke Georgsmarienhütte Netz GmbH"/>
    <x v="10556"/>
    <s v="SgK330---Okt10"/>
    <x v="0"/>
    <s v="0-30 kW"/>
    <n v="18548"/>
    <n v="6126.4"/>
    <n v="0"/>
    <s v="NI"/>
    <n v="49124"/>
    <s v="Georgsmarienhütte"/>
    <s v="Osnabrück"/>
    <x v="0"/>
    <s v="PV-Gebäude"/>
  </r>
  <r>
    <s v="Amprion"/>
    <n v="10001899"/>
    <s v="Stadtwerke Georgsmarienhütte Netz GmbH"/>
    <x v="10557"/>
    <s v="SoK111------08"/>
    <x v="0"/>
    <s v="0-30 kW"/>
    <n v="5666"/>
    <n v="2648.86"/>
    <n v="0"/>
    <s v="NI"/>
    <n v="49124"/>
    <s v="Georgsmarienhütte"/>
    <s v="Osnabrück"/>
    <x v="1"/>
    <s v="PV-Gebäude"/>
  </r>
  <r>
    <s v="Amprion"/>
    <n v="10001899"/>
    <s v="Stadtwerke Georgsmarienhütte Netz GmbH"/>
    <x v="10558"/>
    <s v="SgK3342-----10"/>
    <x v="1"/>
    <s v="0-30 kW, Rückvergütung für Selbstverbrauch"/>
    <n v="-1389"/>
    <n v="-227.52"/>
    <n v="0"/>
    <s v="NI"/>
    <n v="49124"/>
    <s v="Georgsmarienhütte"/>
    <s v="Osnabrück"/>
    <x v="0"/>
    <s v="PV-Gebäude"/>
  </r>
  <r>
    <s v="Amprion"/>
    <n v="10001899"/>
    <s v="Stadtwerke Georgsmarienhütte Netz GmbH"/>
    <x v="10558"/>
    <s v="SgK330------10"/>
    <x v="0"/>
    <s v="0-30 kW"/>
    <n v="5307"/>
    <n v="2077.16"/>
    <n v="0"/>
    <s v="NI"/>
    <n v="49124"/>
    <s v="Georgsmarienhütte"/>
    <s v="Osnabrück"/>
    <x v="0"/>
    <s v="PV-Gebäude"/>
  </r>
  <r>
    <s v="Amprion"/>
    <n v="10001899"/>
    <s v="Stadtwerke Georgsmarienhütte Netz GmbH"/>
    <x v="10558"/>
    <s v="SgK3341-----10"/>
    <x v="2"/>
    <s v="0-30 kW, selbstverbrauchte Erzeugung"/>
    <n v="1389"/>
    <n v="543.65"/>
    <n v="0"/>
    <s v="NI"/>
    <n v="49124"/>
    <s v="Georgsmarienhütte"/>
    <s v="Osnabrück"/>
    <x v="0"/>
    <s v="PV-Gebäude"/>
  </r>
  <r>
    <s v="Amprion"/>
    <n v="10001899"/>
    <s v="Stadtwerke Georgsmarienhütte Netz GmbH"/>
    <x v="10559"/>
    <s v="SoK111------07"/>
    <x v="0"/>
    <s v="0-30 kW"/>
    <n v="4973"/>
    <n v="2447.21"/>
    <n v="0"/>
    <s v="NI"/>
    <n v="49124"/>
    <s v="Georgsmarienhütte"/>
    <s v="Osnabrück"/>
    <x v="1"/>
    <s v="PV-Gebäude"/>
  </r>
  <r>
    <s v="Amprion"/>
    <n v="10001899"/>
    <s v="Stadtwerke Georgsmarienhütte Netz GmbH"/>
    <x v="10560"/>
    <s v="SoK111------07"/>
    <x v="0"/>
    <s v="0-30 kW"/>
    <n v="11787"/>
    <n v="5800.38"/>
    <n v="0"/>
    <s v="NI"/>
    <n v="49124"/>
    <s v="Georgsmarienhütte"/>
    <s v="Osnabrück"/>
    <x v="1"/>
    <s v="PV-Gebäude"/>
  </r>
  <r>
    <s v="Amprion"/>
    <n v="10001899"/>
    <s v="Stadtwerke Georgsmarienhütte Netz GmbH"/>
    <x v="10561"/>
    <s v="SgK330------11"/>
    <x v="0"/>
    <s v="0-30 kW"/>
    <n v="4612"/>
    <n v="1325.49"/>
    <n v="0"/>
    <s v="NI"/>
    <n v="49124"/>
    <s v="Georgsmarienhütte"/>
    <s v="Osnabrück"/>
    <x v="0"/>
    <s v="PV-Gebäude"/>
  </r>
  <r>
    <s v="Amprion"/>
    <n v="10001899"/>
    <s v="Stadtwerke Georgsmarienhütte Netz GmbH"/>
    <x v="10562"/>
    <s v="SgK330------12"/>
    <x v="0"/>
    <s v="0-30 kW"/>
    <n v="3075"/>
    <n v="751.22"/>
    <n v="0"/>
    <s v="NI"/>
    <n v="49124"/>
    <s v="Georgsmarienhütte"/>
    <s v="Osnabrück"/>
    <x v="0"/>
    <s v="PV-Gebäude"/>
  </r>
  <r>
    <s v="Amprion"/>
    <n v="10001899"/>
    <s v="Stadtwerke Georgsmarienhütte Netz GmbH"/>
    <x v="10563"/>
    <s v="SgK330------10"/>
    <x v="0"/>
    <s v="0-30 kW"/>
    <n v="7416"/>
    <n v="2902.62"/>
    <n v="0"/>
    <s v="NI"/>
    <n v="49124"/>
    <s v="Georgsmarienhütte"/>
    <s v="Osnabrück"/>
    <x v="0"/>
    <s v="PV-Gebäude"/>
  </r>
  <r>
    <s v="Amprion"/>
    <n v="10001899"/>
    <s v="Stadtwerke Georgsmarienhütte Netz GmbH"/>
    <x v="10564"/>
    <s v="SgK330------10"/>
    <x v="0"/>
    <s v="0-30 kW"/>
    <n v="4572"/>
    <n v="1789.48"/>
    <n v="0"/>
    <s v="NI"/>
    <n v="49124"/>
    <s v="Georgsmarienhütte"/>
    <s v="Osnabrück"/>
    <x v="0"/>
    <s v="PV-Gebäude"/>
  </r>
  <r>
    <s v="Amprion"/>
    <n v="10001899"/>
    <s v="Stadtwerke Georgsmarienhütte Netz GmbH"/>
    <x v="10565"/>
    <s v="SgK5120--Okt14"/>
    <x v="0"/>
    <s v="0 - 10 kW"/>
    <n v="4718"/>
    <n v="596.83000000000004"/>
    <n v="0"/>
    <s v="NI"/>
    <n v="49124"/>
    <s v="Georgsmarienhütte"/>
    <s v="Osnabrück"/>
    <x v="0"/>
    <s v="PV-Gebäude"/>
  </r>
  <r>
    <s v="Amprion"/>
    <n v="10001899"/>
    <s v="Stadtwerke Georgsmarienhütte Netz GmbH"/>
    <x v="10566"/>
    <s v="SgK33420----11"/>
    <x v="1"/>
    <s v="0-30 kW, Rückvergütung für Selbstverbrauch bis 30% der Gesamterzeugung der Anlage"/>
    <n v="-2158"/>
    <n v="-353.48"/>
    <n v="0"/>
    <s v="NI"/>
    <n v="49124"/>
    <s v="Georgsmarienhütte"/>
    <s v="Osnabrück"/>
    <x v="0"/>
    <s v="PV-Gebäude"/>
  </r>
  <r>
    <s v="Amprion"/>
    <n v="10001899"/>
    <s v="Stadtwerke Georgsmarienhütte Netz GmbH"/>
    <x v="10566"/>
    <s v="SgK33410----11"/>
    <x v="2"/>
    <s v="0-30 kW, selbstverbrauchte Erzeugung"/>
    <n v="2158"/>
    <n v="620.21"/>
    <n v="0"/>
    <s v="NI"/>
    <n v="49124"/>
    <s v="Georgsmarienhütte"/>
    <s v="Osnabrück"/>
    <x v="0"/>
    <s v="PV-Gebäude"/>
  </r>
  <r>
    <s v="Amprion"/>
    <n v="10001899"/>
    <s v="Stadtwerke Georgsmarienhütte Netz GmbH"/>
    <x v="10566"/>
    <s v="SgK330------11"/>
    <x v="0"/>
    <s v="0-30 kW"/>
    <n v="5284"/>
    <n v="1518.62"/>
    <n v="0"/>
    <s v="NI"/>
    <n v="49124"/>
    <s v="Georgsmarienhütte"/>
    <s v="Osnabrück"/>
    <x v="0"/>
    <s v="PV-Gebäude"/>
  </r>
  <r>
    <s v="Amprion"/>
    <n v="10001899"/>
    <s v="Stadtwerke Georgsmarienhütte Netz GmbH"/>
    <x v="10567"/>
    <s v="SoK111------08"/>
    <x v="0"/>
    <s v="0-30 kW"/>
    <n v="5978"/>
    <n v="2794.72"/>
    <n v="0"/>
    <s v="NI"/>
    <n v="49124"/>
    <s v="Georgsmarienhütte"/>
    <s v="Osnabrück"/>
    <x v="1"/>
    <s v="PV-Gebäude"/>
  </r>
  <r>
    <s v="Amprion"/>
    <n v="10001899"/>
    <s v="Stadtwerke Georgsmarienhütte Netz GmbH"/>
    <x v="10568"/>
    <s v="SgK33410----11"/>
    <x v="2"/>
    <s v="0-30 kW, selbstverbrauchte Erzeugung"/>
    <n v="819"/>
    <n v="235.38"/>
    <n v="0"/>
    <s v="NI"/>
    <n v="49124"/>
    <s v="Georgsmarienhütte"/>
    <s v="Osnabrück"/>
    <x v="0"/>
    <s v="PV-Gebäude"/>
  </r>
  <r>
    <s v="Amprion"/>
    <n v="10001899"/>
    <s v="Stadtwerke Georgsmarienhütte Netz GmbH"/>
    <x v="10568"/>
    <s v="SgK33420----11"/>
    <x v="1"/>
    <s v="0-30 kW, Rückvergütung für Selbstverbrauch bis 30% der Gesamterzeugung der Anlage"/>
    <n v="-819"/>
    <n v="-134.15"/>
    <n v="0"/>
    <s v="NI"/>
    <n v="49124"/>
    <s v="Georgsmarienhütte"/>
    <s v="Osnabrück"/>
    <x v="0"/>
    <s v="PV-Gebäude"/>
  </r>
  <r>
    <s v="Amprion"/>
    <n v="10001899"/>
    <s v="Stadtwerke Georgsmarienhütte Netz GmbH"/>
    <x v="10568"/>
    <s v="SgK330------11"/>
    <x v="0"/>
    <s v="0-30 kW"/>
    <n v="4014"/>
    <n v="1153.6199999999999"/>
    <n v="0"/>
    <s v="NI"/>
    <n v="49124"/>
    <s v="Georgsmarienhütte"/>
    <s v="Osnabrück"/>
    <x v="0"/>
    <s v="PV-Gebäude"/>
  </r>
  <r>
    <s v="Amprion"/>
    <n v="10001899"/>
    <s v="Stadtwerke Georgsmarienhütte Netz GmbH"/>
    <x v="10569"/>
    <s v="SoK111------06"/>
    <x v="0"/>
    <s v="0-30 kW"/>
    <n v="3395"/>
    <n v="1758.61"/>
    <n v="0"/>
    <s v="NI"/>
    <n v="49124"/>
    <s v="Georgsmarienhütte"/>
    <s v="Osnabrück"/>
    <x v="1"/>
    <s v="PV-Gebäude"/>
  </r>
  <r>
    <s v="Amprion"/>
    <n v="10001899"/>
    <s v="Stadtwerke Georgsmarienhütte Netz GmbH"/>
    <x v="10570"/>
    <s v="SgK5120--Mrz16"/>
    <x v="0"/>
    <s v="0 - 10 kW"/>
    <n v="0"/>
    <n v="0"/>
    <n v="0"/>
    <s v="NI"/>
    <n v="49124"/>
    <s v="Georgsmarienhütte"/>
    <s v="Osnabrück"/>
    <x v="0"/>
    <s v="PV-Gebäude"/>
  </r>
  <r>
    <s v="Amprion"/>
    <n v="10001899"/>
    <s v="Stadtwerke Georgsmarienhütte Netz GmbH"/>
    <x v="10571"/>
    <s v="SgK3220--Okt12"/>
    <x v="0"/>
    <s v="0 - 10 kW"/>
    <n v="6159"/>
    <n v="1130.79"/>
    <n v="0"/>
    <s v="NI"/>
    <n v="49124"/>
    <s v="Georgsmarienhütte"/>
    <s v="Osnabrück"/>
    <x v="0"/>
    <s v="PV-Gebäude"/>
  </r>
  <r>
    <s v="Amprion"/>
    <n v="10001899"/>
    <s v="Stadtwerke Georgsmarienhütte Netz GmbH"/>
    <x v="10571"/>
    <s v="SgK3221--Okt12"/>
    <x v="0"/>
    <s v="10 - 40 kW"/>
    <n v="5918"/>
    <n v="1030.92"/>
    <n v="0"/>
    <s v="NI"/>
    <n v="49124"/>
    <s v="Georgsmarienhütte"/>
    <s v="Osnabrück"/>
    <x v="0"/>
    <s v="PV-Gebäude"/>
  </r>
  <r>
    <s v="Amprion"/>
    <n v="10001899"/>
    <s v="Stadtwerke Georgsmarienhütte Netz GmbH"/>
    <x v="10572"/>
    <s v="SgK3220--Okt12"/>
    <x v="0"/>
    <s v="0 - 10 kW"/>
    <n v="1570"/>
    <n v="288.25"/>
    <n v="0"/>
    <s v="NI"/>
    <n v="49124"/>
    <s v="Georgsmarienhütte"/>
    <s v="Osnabrück"/>
    <x v="0"/>
    <s v="PV-Gebäude"/>
  </r>
  <r>
    <s v="Amprion"/>
    <n v="10001899"/>
    <s v="Stadtwerke Georgsmarienhütte Netz GmbH"/>
    <x v="10573"/>
    <s v="SgK33430----11"/>
    <x v="1"/>
    <s v="0-30 kW, Rückvergütung für Selbstverbrauch über 30% der Gesamterzeugung der Anlage"/>
    <n v="-283"/>
    <n v="-33.96"/>
    <n v="0"/>
    <s v="NI"/>
    <n v="49124"/>
    <s v="Georgsmarienhütte"/>
    <s v="Osnabrück"/>
    <x v="0"/>
    <s v="PV-Gebäude"/>
  </r>
  <r>
    <s v="Amprion"/>
    <n v="10001899"/>
    <s v="Stadtwerke Georgsmarienhütte Netz GmbH"/>
    <x v="10573"/>
    <s v="SgK33420----11"/>
    <x v="1"/>
    <s v="0-30 kW, Rückvergütung für Selbstverbrauch bis 30% der Gesamterzeugung der Anlage"/>
    <n v="-944"/>
    <n v="-154.63"/>
    <n v="0"/>
    <s v="NI"/>
    <n v="49124"/>
    <s v="Georgsmarienhütte"/>
    <s v="Osnabrück"/>
    <x v="0"/>
    <s v="PV-Gebäude"/>
  </r>
  <r>
    <s v="Amprion"/>
    <n v="10001899"/>
    <s v="Stadtwerke Georgsmarienhütte Netz GmbH"/>
    <x v="10573"/>
    <s v="SgK33410----11"/>
    <x v="2"/>
    <s v="0-30 kW, selbstverbrauchte Erzeugung"/>
    <n v="1227"/>
    <n v="352.64"/>
    <n v="0"/>
    <s v="NI"/>
    <n v="49124"/>
    <s v="Georgsmarienhütte"/>
    <s v="Osnabrück"/>
    <x v="0"/>
    <s v="PV-Gebäude"/>
  </r>
  <r>
    <s v="Amprion"/>
    <n v="10001899"/>
    <s v="Stadtwerke Georgsmarienhütte Netz GmbH"/>
    <x v="10573"/>
    <s v="SgK330------11"/>
    <x v="0"/>
    <s v="0-30 kW"/>
    <n v="1920"/>
    <n v="551.80999999999995"/>
    <n v="0"/>
    <s v="NI"/>
    <n v="49124"/>
    <s v="Georgsmarienhütte"/>
    <s v="Osnabrück"/>
    <x v="0"/>
    <s v="PV-Gebäude"/>
  </r>
  <r>
    <s v="Amprion"/>
    <n v="10001899"/>
    <s v="Stadtwerke Georgsmarienhütte Netz GmbH"/>
    <x v="10574"/>
    <s v="SgK330------09"/>
    <x v="0"/>
    <s v="0-30 kW"/>
    <n v="3317"/>
    <n v="1426.64"/>
    <n v="0"/>
    <s v="NI"/>
    <n v="49124"/>
    <s v="Georgsmarienhütte"/>
    <s v="Osnabrück"/>
    <x v="0"/>
    <s v="PV-Gebäude"/>
  </r>
  <r>
    <s v="Amprion"/>
    <n v="10001899"/>
    <s v="Stadtwerke Georgsmarienhütte Netz GmbH"/>
    <x v="10575"/>
    <s v="SgK5120--Mai16"/>
    <x v="0"/>
    <s v="0 - 10 kW"/>
    <n v="2431"/>
    <n v="299.26"/>
    <n v="0"/>
    <s v="NI"/>
    <n v="49124"/>
    <s v="Georgsmarienhütte"/>
    <s v="Osnabrück"/>
    <x v="0"/>
    <s v="PV-Gebäude"/>
  </r>
  <r>
    <s v="Amprion"/>
    <n v="10001899"/>
    <s v="Stadtwerke Georgsmarienhütte Netz GmbH"/>
    <x v="10576"/>
    <s v="SgK330------09"/>
    <x v="0"/>
    <s v="0-30 kW"/>
    <n v="9200"/>
    <n v="3956.92"/>
    <n v="0"/>
    <s v="NI"/>
    <n v="49124"/>
    <s v="Georgsmarienhütte"/>
    <s v="Osnabrück"/>
    <x v="0"/>
    <s v="PV-Gebäude"/>
  </r>
  <r>
    <s v="Amprion"/>
    <n v="10001899"/>
    <s v="Stadtwerke Georgsmarienhütte Netz GmbH"/>
    <x v="10577"/>
    <s v="SgK330------11"/>
    <x v="0"/>
    <s v="0-30 kW"/>
    <n v="10226"/>
    <n v="2938.95"/>
    <n v="0"/>
    <s v="NI"/>
    <n v="49124"/>
    <s v="Georgsmarienhütte"/>
    <s v="Osnabrück"/>
    <x v="0"/>
    <s v="PV-Gebäude"/>
  </r>
  <r>
    <s v="Amprion"/>
    <n v="10001899"/>
    <s v="Stadtwerke Georgsmarienhütte Netz GmbH"/>
    <x v="10578"/>
    <s v="SgK331------09"/>
    <x v="0"/>
    <s v="30-100 kW"/>
    <n v="25897"/>
    <n v="10594.47"/>
    <n v="0"/>
    <s v="NI"/>
    <n v="49124"/>
    <s v="Georgsmarienhütte"/>
    <s v="Osnabrück"/>
    <x v="0"/>
    <s v="PV-Gebäude"/>
  </r>
  <r>
    <s v="Amprion"/>
    <n v="10001899"/>
    <s v="Stadtwerke Georgsmarienhütte Netz GmbH"/>
    <x v="10578"/>
    <s v="SgK330------09"/>
    <x v="0"/>
    <s v="0-30 kW"/>
    <n v="27404"/>
    <n v="11786.46"/>
    <n v="0"/>
    <s v="NI"/>
    <n v="49124"/>
    <s v="Georgsmarienhütte"/>
    <s v="Osnabrück"/>
    <x v="0"/>
    <s v="PV-Gebäude"/>
  </r>
  <r>
    <s v="Amprion"/>
    <n v="10001899"/>
    <s v="Stadtwerke Georgsmarienhütte Netz GmbH"/>
    <x v="10579"/>
    <s v="SgK330------11"/>
    <x v="0"/>
    <s v="0-30 kW"/>
    <n v="16397"/>
    <n v="4712.5"/>
    <n v="0"/>
    <s v="NI"/>
    <n v="49124"/>
    <s v="Georgsmarienhütte"/>
    <s v="Osnabrück"/>
    <x v="0"/>
    <s v="PV-Gebäude"/>
  </r>
  <r>
    <s v="Amprion"/>
    <n v="10001899"/>
    <s v="Stadtwerke Georgsmarienhütte Netz GmbH"/>
    <x v="10579"/>
    <s v="SgK33420----11"/>
    <x v="1"/>
    <s v="0-30 kW, Rückvergütung für Selbstverbrauch bis 30% der Gesamterzeugung der Anlage"/>
    <n v="-1907"/>
    <n v="-312.37"/>
    <n v="0"/>
    <s v="NI"/>
    <n v="49124"/>
    <s v="Georgsmarienhütte"/>
    <s v="Osnabrück"/>
    <x v="0"/>
    <s v="PV-Gebäude"/>
  </r>
  <r>
    <s v="Amprion"/>
    <n v="10001899"/>
    <s v="Stadtwerke Georgsmarienhütte Netz GmbH"/>
    <x v="10579"/>
    <s v="SgK33410----11"/>
    <x v="2"/>
    <s v="0-30 kW, selbstverbrauchte Erzeugung"/>
    <n v="1907"/>
    <n v="548.07000000000005"/>
    <n v="0"/>
    <s v="NI"/>
    <n v="49124"/>
    <s v="Georgsmarienhütte"/>
    <s v="Osnabrück"/>
    <x v="0"/>
    <s v="PV-Gebäude"/>
  </r>
  <r>
    <s v="Amprion"/>
    <n v="10001899"/>
    <s v="Stadtwerke Georgsmarienhütte Netz GmbH"/>
    <x v="10580"/>
    <s v="SgK330------12"/>
    <x v="0"/>
    <s v="0-30 kW"/>
    <n v="11086"/>
    <n v="2708.31"/>
    <n v="0"/>
    <s v="NI"/>
    <n v="49124"/>
    <s v="Georgsmarienhütte"/>
    <s v="Osnabrück"/>
    <x v="0"/>
    <s v="PV-Gebäude"/>
  </r>
  <r>
    <s v="Amprion"/>
    <n v="10001899"/>
    <s v="Stadtwerke Georgsmarienhütte Netz GmbH"/>
    <x v="10580"/>
    <s v="SgK330------11"/>
    <x v="0"/>
    <s v="0-30 kW"/>
    <n v="12173"/>
    <n v="3498.52"/>
    <n v="0"/>
    <s v="NI"/>
    <n v="49124"/>
    <s v="Georgsmarienhütte"/>
    <s v="Osnabrück"/>
    <x v="0"/>
    <s v="PV-Gebäude"/>
  </r>
  <r>
    <s v="Amprion"/>
    <n v="10001899"/>
    <s v="Stadtwerke Georgsmarienhütte Netz GmbH"/>
    <x v="10581"/>
    <s v="SgK330------11"/>
    <x v="0"/>
    <s v="0-30 kW"/>
    <n v="5079"/>
    <n v="1459.7"/>
    <n v="0"/>
    <s v="NI"/>
    <n v="49124"/>
    <s v="Georgsmarienhütte"/>
    <s v="Osnabrück"/>
    <x v="0"/>
    <s v="PV-Gebäude"/>
  </r>
  <r>
    <s v="Amprion"/>
    <n v="10001899"/>
    <s v="Stadtwerke Georgsmarienhütte Netz GmbH"/>
    <x v="10581"/>
    <s v="SgK33420----11"/>
    <x v="1"/>
    <s v="0-30 kW, Rückvergütung für Selbstverbrauch bis 30% der Gesamterzeugung der Anlage"/>
    <n v="-1328"/>
    <n v="-217.53"/>
    <n v="0"/>
    <s v="NI"/>
    <n v="49124"/>
    <s v="Georgsmarienhütte"/>
    <s v="Osnabrück"/>
    <x v="0"/>
    <s v="PV-Gebäude"/>
  </r>
  <r>
    <s v="Amprion"/>
    <n v="10001899"/>
    <s v="Stadtwerke Georgsmarienhütte Netz GmbH"/>
    <x v="10581"/>
    <s v="SgK33410----11"/>
    <x v="2"/>
    <s v="0-30 kW, selbstverbrauchte Erzeugung"/>
    <n v="1328"/>
    <n v="381.67"/>
    <n v="0"/>
    <s v="NI"/>
    <n v="49124"/>
    <s v="Georgsmarienhütte"/>
    <s v="Osnabrück"/>
    <x v="0"/>
    <s v="PV-Gebäude"/>
  </r>
  <r>
    <s v="Amprion"/>
    <n v="10001899"/>
    <s v="Stadtwerke Georgsmarienhütte Netz GmbH"/>
    <x v="10582"/>
    <s v="SgK5121--Okt15"/>
    <x v="0"/>
    <s v="10 - 40 kW"/>
    <n v="25751"/>
    <n v="3082.39"/>
    <n v="0"/>
    <s v="NI"/>
    <n v="49124"/>
    <s v="Georgsmarienhütte"/>
    <s v="Osnabrück"/>
    <x v="0"/>
    <s v="PV-Gebäude"/>
  </r>
  <r>
    <s v="Amprion"/>
    <n v="10001899"/>
    <s v="Stadtwerke Georgsmarienhütte Netz GmbH"/>
    <x v="10582"/>
    <s v="SgK5120--Okt15"/>
    <x v="0"/>
    <s v="0 - 10 kW"/>
    <n v="8584"/>
    <n v="1056.69"/>
    <n v="0"/>
    <s v="NI"/>
    <n v="49124"/>
    <s v="Georgsmarienhütte"/>
    <s v="Osnabrück"/>
    <x v="0"/>
    <s v="PV-Gebäude"/>
  </r>
  <r>
    <s v="Amprion"/>
    <n v="10001899"/>
    <s v="Stadtwerke Georgsmarienhütte Netz GmbH"/>
    <x v="10582"/>
    <s v="SgK5122--Okt15"/>
    <x v="0"/>
    <s v="40 kW - 1 MW"/>
    <n v="86910"/>
    <n v="9308.06"/>
    <n v="0"/>
    <s v="NI"/>
    <n v="49124"/>
    <s v="Georgsmarienhütte"/>
    <s v="Osnabrück"/>
    <x v="0"/>
    <s v="PV-Gebäude"/>
  </r>
  <r>
    <s v="Amprion"/>
    <n v="10001899"/>
    <s v="Stadtwerke Georgsmarienhütte Netz GmbH"/>
    <x v="10583"/>
    <s v="SoK81a------01"/>
    <x v="0"/>
    <n v="0"/>
    <n v="640"/>
    <n v="323.97000000000003"/>
    <n v="0"/>
    <s v="NI"/>
    <n v="49124"/>
    <s v="Georgsmarienhütte"/>
    <s v="Osnabrück"/>
    <x v="1"/>
    <s v="PV-Gebäude"/>
  </r>
  <r>
    <s v="Amprion"/>
    <n v="10001899"/>
    <s v="Stadtwerke Georgsmarienhütte Netz GmbH"/>
    <x v="10584"/>
    <s v="SoK111------07"/>
    <x v="0"/>
    <s v="0-30 kW"/>
    <n v="3070"/>
    <n v="1510.75"/>
    <n v="0"/>
    <s v="NI"/>
    <n v="49124"/>
    <s v="Georgsmarienhütte"/>
    <s v="Osnabrück"/>
    <x v="1"/>
    <s v="PV-Gebäude"/>
  </r>
  <r>
    <s v="Amprion"/>
    <n v="10001899"/>
    <s v="Stadtwerke Georgsmarienhütte Netz GmbH"/>
    <x v="10585"/>
    <s v="SoK81a------03"/>
    <x v="0"/>
    <n v="0"/>
    <n v="751"/>
    <n v="343.21"/>
    <n v="0"/>
    <s v="NI"/>
    <n v="49124"/>
    <s v="Georgsmarienhütte"/>
    <s v="Osnabrück"/>
    <x v="1"/>
    <s v="PV-Gebäude"/>
  </r>
  <r>
    <s v="Amprion"/>
    <n v="10001899"/>
    <s v="Stadtwerke Georgsmarienhütte Netz GmbH"/>
    <x v="10586"/>
    <s v="SgK5121--Jan16"/>
    <x v="0"/>
    <s v="10 - 40 kW"/>
    <n v="179"/>
    <n v="21.43"/>
    <n v="0"/>
    <s v="NI"/>
    <n v="49124"/>
    <s v="Georgsmarienhütte"/>
    <s v="Osnabrück"/>
    <x v="0"/>
    <s v="PV-Gebäude"/>
  </r>
  <r>
    <s v="Amprion"/>
    <n v="10001899"/>
    <s v="Stadtwerke Georgsmarienhütte Netz GmbH"/>
    <x v="10587"/>
    <s v="SgK3220--Jul12"/>
    <x v="0"/>
    <s v="0 - 10 kW"/>
    <n v="5367"/>
    <n v="1015.44"/>
    <n v="0"/>
    <s v="NI"/>
    <n v="49124"/>
    <s v="Georgsmarienhütte"/>
    <s v="Osnabrück"/>
    <x v="0"/>
    <s v="PV-Gebäude"/>
  </r>
  <r>
    <s v="Amprion"/>
    <n v="10001899"/>
    <s v="Stadtwerke Georgsmarienhütte Netz GmbH"/>
    <x v="10588"/>
    <s v="SgK5120--Aug16"/>
    <x v="0"/>
    <s v="0 - 10 kW"/>
    <n v="827"/>
    <n v="101.81"/>
    <n v="0"/>
    <s v="NI"/>
    <n v="49124"/>
    <s v="Georgsmarienhütte"/>
    <s v="Osnabrück"/>
    <x v="0"/>
    <s v="PV-Gebäude"/>
  </r>
  <r>
    <s v="Amprion"/>
    <n v="10001899"/>
    <s v="Stadtwerke Georgsmarienhütte Netz GmbH"/>
    <x v="10589"/>
    <s v="SgK330------11"/>
    <x v="0"/>
    <s v="0-30 kW"/>
    <n v="6921"/>
    <n v="1989.1"/>
    <n v="0"/>
    <s v="NI"/>
    <n v="49124"/>
    <s v="Georgsmarienhütte"/>
    <s v="Osnabrück"/>
    <x v="0"/>
    <s v="PV-Gebäude"/>
  </r>
  <r>
    <s v="Amprion"/>
    <n v="10001899"/>
    <s v="Stadtwerke Georgsmarienhütte Netz GmbH"/>
    <x v="10589"/>
    <s v="SgK33410----11"/>
    <x v="2"/>
    <s v="0-30 kW, selbstverbrauchte Erzeugung"/>
    <n v="2788"/>
    <n v="801.27"/>
    <n v="0"/>
    <s v="NI"/>
    <n v="49124"/>
    <s v="Georgsmarienhütte"/>
    <s v="Osnabrück"/>
    <x v="0"/>
    <s v="PV-Gebäude"/>
  </r>
  <r>
    <s v="Amprion"/>
    <n v="10001899"/>
    <s v="Stadtwerke Georgsmarienhütte Netz GmbH"/>
    <x v="10589"/>
    <s v="SgK33420----11"/>
    <x v="1"/>
    <s v="0-30 kW, Rückvergütung für Selbstverbrauch bis 30% der Gesamterzeugung der Anlage"/>
    <n v="-2788"/>
    <n v="-456.67"/>
    <n v="0"/>
    <s v="NI"/>
    <n v="49124"/>
    <s v="Georgsmarienhütte"/>
    <s v="Osnabrück"/>
    <x v="0"/>
    <s v="PV-Gebäude"/>
  </r>
  <r>
    <s v="Amprion"/>
    <n v="10001899"/>
    <s v="Stadtwerke Georgsmarienhütte Netz GmbH"/>
    <x v="10590"/>
    <s v="SgK3220--Sep12"/>
    <x v="0"/>
    <s v="0 - 10 kW"/>
    <n v="2746"/>
    <n v="509.11"/>
    <n v="0"/>
    <s v="NI"/>
    <n v="49124"/>
    <s v="Georgsmarienhütte"/>
    <s v="Osnabrück"/>
    <x v="0"/>
    <s v="PV-Gebäude"/>
  </r>
  <r>
    <s v="Amprion"/>
    <n v="10001899"/>
    <s v="Stadtwerke Georgsmarienhütte Netz GmbH"/>
    <x v="10591"/>
    <s v="SgK3220--Sep13"/>
    <x v="0"/>
    <s v="0 - 10 kW"/>
    <n v="1362"/>
    <n v="198.03"/>
    <n v="0"/>
    <s v="NI"/>
    <n v="49124"/>
    <s v="Georgsmarienhütte"/>
    <s v="Osnabrück"/>
    <x v="0"/>
    <s v="PV-Gebäude"/>
  </r>
  <r>
    <s v="Amprion"/>
    <n v="10001899"/>
    <s v="Stadtwerke Georgsmarienhütte Netz GmbH"/>
    <x v="10592"/>
    <s v="SgK330------09"/>
    <x v="0"/>
    <s v="0-30 kW"/>
    <n v="3597"/>
    <n v="1547.07"/>
    <n v="0"/>
    <s v="NI"/>
    <n v="49124"/>
    <s v="Georgsmarienhütte"/>
    <s v="Osnabrück"/>
    <x v="0"/>
    <s v="PV-Gebäude"/>
  </r>
  <r>
    <s v="Amprion"/>
    <n v="10001899"/>
    <s v="Stadtwerke Georgsmarienhütte Netz GmbH"/>
    <x v="10593"/>
    <s v="SoK111------04"/>
    <x v="0"/>
    <s v="0-30 kW"/>
    <n v="2707"/>
    <n v="1553.82"/>
    <n v="0"/>
    <s v="NI"/>
    <n v="49124"/>
    <s v="Georgsmarienhütte"/>
    <s v="Osnabrück"/>
    <x v="1"/>
    <s v="PV-Gebäude"/>
  </r>
  <r>
    <s v="Amprion"/>
    <n v="10001899"/>
    <s v="Stadtwerke Georgsmarienhütte Netz GmbH"/>
    <x v="10594"/>
    <s v="SoK111------04"/>
    <x v="0"/>
    <s v="0-30 kW"/>
    <n v="2877"/>
    <n v="1651.4"/>
    <n v="0"/>
    <s v="NI"/>
    <n v="49124"/>
    <s v="Georgsmarienhütte"/>
    <s v="Osnabrück"/>
    <x v="1"/>
    <s v="PV-Gebäude"/>
  </r>
  <r>
    <s v="Amprion"/>
    <n v="10001899"/>
    <s v="Stadtwerke Georgsmarienhütte Netz GmbH"/>
    <x v="10595"/>
    <s v="SgK330------09"/>
    <x v="0"/>
    <s v="0-30 kW"/>
    <n v="7081"/>
    <n v="3045.54"/>
    <n v="0"/>
    <s v="NI"/>
    <n v="49124"/>
    <s v="Georgsmarienhütte"/>
    <s v="Osnabrück"/>
    <x v="0"/>
    <s v="PV-Gebäude"/>
  </r>
  <r>
    <s v="Amprion"/>
    <n v="10001899"/>
    <s v="Stadtwerke Georgsmarienhütte Netz GmbH"/>
    <x v="10595"/>
    <s v="SoK111------06"/>
    <x v="0"/>
    <s v="0-30 kW"/>
    <n v="2776"/>
    <n v="1437.97"/>
    <n v="0"/>
    <s v="NI"/>
    <n v="49124"/>
    <s v="Georgsmarienhütte"/>
    <s v="Osnabrück"/>
    <x v="1"/>
    <s v="PV-Gebäude"/>
  </r>
  <r>
    <s v="Amprion"/>
    <n v="10001899"/>
    <s v="Stadtwerke Georgsmarienhütte Netz GmbH"/>
    <x v="10596"/>
    <s v="SoK111------07"/>
    <x v="0"/>
    <s v="0-30 kW"/>
    <n v="3136"/>
    <n v="1543.23"/>
    <n v="0"/>
    <s v="NI"/>
    <n v="49124"/>
    <s v="Georgsmarienhütte"/>
    <s v="Osnabrück"/>
    <x v="1"/>
    <s v="PV-Gebäude"/>
  </r>
  <r>
    <s v="Amprion"/>
    <n v="10001899"/>
    <s v="Stadtwerke Georgsmarienhütte Netz GmbH"/>
    <x v="10597"/>
    <s v="SgK330------09"/>
    <x v="0"/>
    <s v="0-30 kW"/>
    <n v="25001"/>
    <n v="10752.93"/>
    <n v="0"/>
    <s v="NI"/>
    <n v="49124"/>
    <s v="Georgsmarienhütte"/>
    <s v="Osnabrück"/>
    <x v="0"/>
    <s v="PV-Gebäude"/>
  </r>
  <r>
    <s v="Amprion"/>
    <n v="10001899"/>
    <s v="Stadtwerke Georgsmarienhütte Netz GmbH"/>
    <x v="10598"/>
    <s v="SoK81a------01"/>
    <x v="0"/>
    <n v="0"/>
    <n v="2875"/>
    <n v="1455.33"/>
    <n v="0"/>
    <s v="NI"/>
    <n v="49124"/>
    <s v="Georgsmarienhütte"/>
    <s v="Osnabrück"/>
    <x v="1"/>
    <s v="PV-Gebäude"/>
  </r>
  <r>
    <s v="Amprion"/>
    <n v="10001899"/>
    <s v="Stadtwerke Georgsmarienhütte Netz GmbH"/>
    <x v="10599"/>
    <s v="SgK330---Jul10"/>
    <x v="0"/>
    <s v="0-30 kW"/>
    <n v="17330"/>
    <n v="5900.87"/>
    <n v="0"/>
    <s v="NI"/>
    <n v="49124"/>
    <s v="Georgsmarienhütte"/>
    <s v="Osnabrück"/>
    <x v="0"/>
    <s v="PV-Gebäude"/>
  </r>
  <r>
    <s v="Amprion"/>
    <n v="10001899"/>
    <s v="Stadtwerke Georgsmarienhütte Netz GmbH"/>
    <x v="10600"/>
    <s v="SgK33420----11"/>
    <x v="1"/>
    <s v="0-30 kW, Rückvergütung für Selbstverbrauch bis 30% der Gesamterzeugung der Anlage"/>
    <n v="-1897"/>
    <n v="-310.73"/>
    <n v="0"/>
    <s v="NI"/>
    <n v="49124"/>
    <s v="Georgsmarienhütte"/>
    <s v="Osnabrück"/>
    <x v="0"/>
    <s v="PV-Gebäude"/>
  </r>
  <r>
    <s v="Amprion"/>
    <n v="10001899"/>
    <s v="Stadtwerke Georgsmarienhütte Netz GmbH"/>
    <x v="10600"/>
    <s v="SgK330------11"/>
    <x v="0"/>
    <s v="0-30 kW"/>
    <n v="5246"/>
    <n v="1507.7"/>
    <n v="0"/>
    <s v="NI"/>
    <n v="49124"/>
    <s v="Georgsmarienhütte"/>
    <s v="Osnabrück"/>
    <x v="0"/>
    <s v="PV-Gebäude"/>
  </r>
  <r>
    <s v="Amprion"/>
    <n v="10001899"/>
    <s v="Stadtwerke Georgsmarienhütte Netz GmbH"/>
    <x v="10600"/>
    <s v="SgK33410----11"/>
    <x v="2"/>
    <s v="0-30 kW, selbstverbrauchte Erzeugung"/>
    <n v="1897"/>
    <n v="545.20000000000005"/>
    <n v="0"/>
    <s v="NI"/>
    <n v="49124"/>
    <s v="Georgsmarienhütte"/>
    <s v="Osnabrück"/>
    <x v="0"/>
    <s v="PV-Gebäude"/>
  </r>
  <r>
    <s v="Amprion"/>
    <n v="10001899"/>
    <s v="Stadtwerke Georgsmarienhütte Netz GmbH"/>
    <x v="10601"/>
    <s v="SgK331------11"/>
    <x v="0"/>
    <s v="30-100 kW"/>
    <n v="16308"/>
    <n v="4456.9799999999996"/>
    <n v="0"/>
    <s v="NI"/>
    <n v="49124"/>
    <s v="Georgsmarienhütte"/>
    <s v="Osnabrück"/>
    <x v="0"/>
    <s v="PV-Gebäude"/>
  </r>
  <r>
    <s v="Amprion"/>
    <n v="10001899"/>
    <s v="Stadtwerke Georgsmarienhütte Netz GmbH"/>
    <x v="10601"/>
    <s v="SgK330------11"/>
    <x v="0"/>
    <s v="0-30 kW"/>
    <n v="22630"/>
    <n v="6503.86"/>
    <n v="0"/>
    <s v="NI"/>
    <n v="49124"/>
    <s v="Georgsmarienhütte"/>
    <s v="Osnabrück"/>
    <x v="0"/>
    <s v="PV-Gebäude"/>
  </r>
  <r>
    <s v="Amprion"/>
    <n v="10001899"/>
    <s v="Stadtwerke Georgsmarienhütte Netz GmbH"/>
    <x v="10602"/>
    <s v="SgK4820--Apr17"/>
    <x v="0"/>
    <s v="0 - 10 kW"/>
    <n v="2156"/>
    <n v="265.19"/>
    <n v="0"/>
    <s v="NI"/>
    <n v="49124"/>
    <s v="Georgsmarienhütte"/>
    <s v="Osnabrück"/>
    <x v="0"/>
    <s v="PV-Gebäude"/>
  </r>
  <r>
    <s v="Amprion"/>
    <n v="10001899"/>
    <s v="Stadtwerke Georgsmarienhütte Netz GmbH"/>
    <x v="10603"/>
    <s v="SgK330------10"/>
    <x v="0"/>
    <s v="0-30 kW"/>
    <n v="7638"/>
    <n v="2989.51"/>
    <n v="0"/>
    <s v="NI"/>
    <n v="49124"/>
    <s v="Georgsmarienhütte"/>
    <s v="Osnabrück"/>
    <x v="0"/>
    <s v="PV-Gebäude"/>
  </r>
  <r>
    <s v="Amprion"/>
    <n v="10001899"/>
    <s v="Stadtwerke Georgsmarienhütte Netz GmbH"/>
    <x v="10604"/>
    <s v="SgK330------10"/>
    <x v="0"/>
    <s v="0-30 kW"/>
    <n v="4565"/>
    <n v="1786.74"/>
    <n v="0"/>
    <s v="NI"/>
    <n v="49124"/>
    <s v="Georgsmarienhütte"/>
    <s v="Osnabrück"/>
    <x v="0"/>
    <s v="PV-Gebäude"/>
  </r>
  <r>
    <s v="Amprion"/>
    <n v="10001899"/>
    <s v="Stadtwerke Georgsmarienhütte Netz GmbH"/>
    <x v="10605"/>
    <s v="SgK5120--Jul15"/>
    <x v="0"/>
    <s v="0 - 10 kW"/>
    <n v="4851"/>
    <n v="600.07000000000005"/>
    <n v="0"/>
    <s v="NI"/>
    <n v="49124"/>
    <s v="Georgsmarienhütte"/>
    <s v="Osnabrück"/>
    <x v="0"/>
    <s v="PV-Gebäude"/>
  </r>
  <r>
    <s v="Amprion"/>
    <n v="10001899"/>
    <s v="Stadtwerke Georgsmarienhütte Netz GmbH"/>
    <x v="10606"/>
    <s v="SgK330------10"/>
    <x v="0"/>
    <s v="0-30 kW"/>
    <n v="6737"/>
    <n v="2636.86"/>
    <n v="0"/>
    <s v="NI"/>
    <n v="49124"/>
    <s v="Georgsmarienhütte"/>
    <s v="Osnabrück"/>
    <x v="0"/>
    <s v="PV-Gebäude"/>
  </r>
  <r>
    <s v="Amprion"/>
    <n v="10001899"/>
    <s v="Stadtwerke Georgsmarienhütte Netz GmbH"/>
    <x v="10607"/>
    <s v="SgK3221--Feb13"/>
    <x v="0"/>
    <s v="10 - 40 kW"/>
    <n v="6447"/>
    <n v="1017.98"/>
    <n v="0"/>
    <s v="NI"/>
    <n v="49124"/>
    <s v="Georgsmarienhütte"/>
    <s v="Osnabrück"/>
    <x v="0"/>
    <s v="PV-Gebäude"/>
  </r>
  <r>
    <s v="Amprion"/>
    <n v="10001899"/>
    <s v="Stadtwerke Georgsmarienhütte Netz GmbH"/>
    <x v="10607"/>
    <s v="SgK3220--Feb13"/>
    <x v="0"/>
    <s v="0 - 10 kW"/>
    <n v="4301"/>
    <n v="715.69"/>
    <n v="0"/>
    <s v="NI"/>
    <n v="49124"/>
    <s v="Georgsmarienhütte"/>
    <s v="Osnabrück"/>
    <x v="0"/>
    <s v="PV-Gebäude"/>
  </r>
  <r>
    <s v="Amprion"/>
    <n v="10001899"/>
    <s v="Stadtwerke Georgsmarienhütte Netz GmbH"/>
    <x v="10608"/>
    <s v="SgK3220--Jun13"/>
    <x v="0"/>
    <s v="0 - 10 kW"/>
    <n v="6576"/>
    <n v="1009.42"/>
    <n v="0"/>
    <s v="NI"/>
    <n v="49124"/>
    <s v="Georgsmarienhütte"/>
    <s v="Osnabrück"/>
    <x v="0"/>
    <s v="PV-Gebäude"/>
  </r>
  <r>
    <s v="Amprion"/>
    <n v="10001899"/>
    <s v="Stadtwerke Georgsmarienhütte Netz GmbH"/>
    <x v="10608"/>
    <s v="SgK3221--Jun13"/>
    <x v="0"/>
    <s v="10 - 40 kW"/>
    <n v="17911"/>
    <n v="2607.84"/>
    <n v="0"/>
    <s v="NI"/>
    <n v="49124"/>
    <s v="Georgsmarienhütte"/>
    <s v="Osnabrück"/>
    <x v="0"/>
    <s v="PV-Gebäude"/>
  </r>
  <r>
    <s v="Amprion"/>
    <n v="10001899"/>
    <s v="Stadtwerke Georgsmarienhütte Netz GmbH"/>
    <x v="10609"/>
    <s v="SgK3221--Mrz13"/>
    <x v="0"/>
    <s v="10 - 40 kW"/>
    <n v="19262"/>
    <n v="2974.05"/>
    <n v="0"/>
    <s v="NI"/>
    <n v="49124"/>
    <s v="Georgsmarienhütte"/>
    <s v="Osnabrück"/>
    <x v="0"/>
    <s v="PV-Gebäude"/>
  </r>
  <r>
    <s v="Amprion"/>
    <n v="10001899"/>
    <s v="Stadtwerke Georgsmarienhütte Netz GmbH"/>
    <x v="10609"/>
    <s v="SgK3222--Mrz13"/>
    <x v="0"/>
    <s v="40 kW - 1 MW"/>
    <n v="9759"/>
    <n v="1343.81"/>
    <n v="0"/>
    <s v="NI"/>
    <n v="49124"/>
    <s v="Georgsmarienhütte"/>
    <s v="Osnabrück"/>
    <x v="0"/>
    <s v="PV-Gebäude"/>
  </r>
  <r>
    <s v="Amprion"/>
    <n v="10001899"/>
    <s v="Stadtwerke Georgsmarienhütte Netz GmbH"/>
    <x v="10609"/>
    <s v="SgK3220--Mrz13"/>
    <x v="0"/>
    <s v="0 - 10 kW"/>
    <n v="6420"/>
    <n v="1045.18"/>
    <n v="0"/>
    <s v="NI"/>
    <n v="49124"/>
    <s v="Georgsmarienhütte"/>
    <s v="Osnabrück"/>
    <x v="0"/>
    <s v="PV-Gebäude"/>
  </r>
  <r>
    <s v="Amprion"/>
    <n v="10001899"/>
    <s v="Stadtwerke Georgsmarienhütte Netz GmbH"/>
    <x v="10610"/>
    <s v="SgK5120--Nov16"/>
    <x v="0"/>
    <s v="0 - 10 kW"/>
    <n v="2905"/>
    <n v="357.61"/>
    <n v="0"/>
    <s v="NI"/>
    <n v="49124"/>
    <s v="Georgsmarienhütte"/>
    <s v="Osnabrück"/>
    <x v="0"/>
    <s v="PV-Gebäude"/>
  </r>
  <r>
    <s v="Amprion"/>
    <n v="10001899"/>
    <s v="Stadtwerke Georgsmarienhütte Netz GmbH"/>
    <x v="10611"/>
    <s v="SgK3220--Feb13"/>
    <x v="0"/>
    <s v="0 - 10 kW"/>
    <n v="3578"/>
    <n v="595.38"/>
    <n v="0"/>
    <s v="NI"/>
    <n v="49124"/>
    <s v="Georgsmarienhütte"/>
    <s v="Osnabrück"/>
    <x v="0"/>
    <s v="PV-Gebäude"/>
  </r>
  <r>
    <s v="Amprion"/>
    <n v="10001899"/>
    <s v="Stadtwerke Georgsmarienhütte Netz GmbH"/>
    <x v="10612"/>
    <s v="SgK330------11"/>
    <x v="0"/>
    <s v="0-30 kW"/>
    <n v="7760"/>
    <n v="2230.2199999999998"/>
    <n v="0"/>
    <s v="NI"/>
    <n v="49124"/>
    <s v="Georgsmarienhütte"/>
    <s v="Osnabrück"/>
    <x v="0"/>
    <s v="PV-Gebäude"/>
  </r>
  <r>
    <s v="Amprion"/>
    <n v="10001899"/>
    <s v="Stadtwerke Georgsmarienhütte Netz GmbH"/>
    <x v="10613"/>
    <s v="SoK111------08"/>
    <x v="0"/>
    <s v="0-30 kW"/>
    <n v="10005"/>
    <n v="4677.34"/>
    <n v="0"/>
    <s v="NI"/>
    <n v="49124"/>
    <s v="Georgsmarienhütte"/>
    <s v="Osnabrück"/>
    <x v="1"/>
    <s v="PV-Gebäude"/>
  </r>
  <r>
    <s v="Amprion"/>
    <n v="10001899"/>
    <s v="Stadtwerke Georgsmarienhütte Netz GmbH"/>
    <x v="10614"/>
    <s v="SgK330------11"/>
    <x v="0"/>
    <s v="0-30 kW"/>
    <n v="1531"/>
    <n v="440.01"/>
    <n v="0"/>
    <s v="NI"/>
    <n v="49124"/>
    <s v="Georgsmarienhütte"/>
    <s v="Osnabrück"/>
    <x v="0"/>
    <s v="PV-Gebäude"/>
  </r>
  <r>
    <s v="Amprion"/>
    <n v="10001899"/>
    <s v="Stadtwerke Georgsmarienhütte Netz GmbH"/>
    <x v="10614"/>
    <s v="SgK33410----11"/>
    <x v="2"/>
    <s v="0-30 kW, selbstverbrauchte Erzeugung"/>
    <n v="595"/>
    <n v="171"/>
    <n v="0"/>
    <s v="NI"/>
    <n v="49124"/>
    <s v="Georgsmarienhütte"/>
    <s v="Osnabrück"/>
    <x v="0"/>
    <s v="PV-Gebäude"/>
  </r>
  <r>
    <s v="Amprion"/>
    <n v="10001899"/>
    <s v="Stadtwerke Georgsmarienhütte Netz GmbH"/>
    <x v="10614"/>
    <s v="SgK33420----11"/>
    <x v="1"/>
    <s v="0-30 kW, Rückvergütung für Selbstverbrauch bis 30% der Gesamterzeugung der Anlage"/>
    <n v="-595"/>
    <n v="-97.46"/>
    <n v="0"/>
    <s v="NI"/>
    <n v="49124"/>
    <s v="Georgsmarienhütte"/>
    <s v="Osnabrück"/>
    <x v="0"/>
    <s v="PV-Gebäude"/>
  </r>
  <r>
    <s v="Amprion"/>
    <n v="10001899"/>
    <s v="Stadtwerke Georgsmarienhütte Netz GmbH"/>
    <x v="10615"/>
    <s v="SgK33420----11"/>
    <x v="1"/>
    <s v="0-30 kW, Rückvergütung für Selbstverbrauch bis 30% der Gesamterzeugung der Anlage"/>
    <n v="-893"/>
    <n v="-146.27000000000001"/>
    <n v="0"/>
    <s v="NI"/>
    <n v="49124"/>
    <s v="Georgsmarienhütte"/>
    <s v="Osnabrück"/>
    <x v="0"/>
    <s v="PV-Gebäude"/>
  </r>
  <r>
    <s v="Amprion"/>
    <n v="10001899"/>
    <s v="Stadtwerke Georgsmarienhütte Netz GmbH"/>
    <x v="10615"/>
    <s v="SgK33410----11"/>
    <x v="2"/>
    <s v="0-30 kW, selbstverbrauchte Erzeugung"/>
    <n v="1041"/>
    <n v="299.18"/>
    <n v="0"/>
    <s v="NI"/>
    <n v="49124"/>
    <s v="Georgsmarienhütte"/>
    <s v="Osnabrück"/>
    <x v="0"/>
    <s v="PV-Gebäude"/>
  </r>
  <r>
    <s v="Amprion"/>
    <n v="10001899"/>
    <s v="Stadtwerke Georgsmarienhütte Netz GmbH"/>
    <x v="10615"/>
    <s v="SgK33430----11"/>
    <x v="1"/>
    <s v="0-30 kW, Rückvergütung für Selbstverbrauch über 30% der Gesamterzeugung der Anlage"/>
    <n v="-148"/>
    <n v="-17.760000000000002"/>
    <n v="0"/>
    <s v="NI"/>
    <n v="49124"/>
    <s v="Georgsmarienhütte"/>
    <s v="Osnabrück"/>
    <x v="0"/>
    <s v="PV-Gebäude"/>
  </r>
  <r>
    <s v="Amprion"/>
    <n v="10001899"/>
    <s v="Stadtwerke Georgsmarienhütte Netz GmbH"/>
    <x v="10615"/>
    <s v="SgK330------11"/>
    <x v="0"/>
    <s v="0-30 kW"/>
    <n v="1933"/>
    <n v="555.54"/>
    <n v="0"/>
    <s v="NI"/>
    <n v="49124"/>
    <s v="Georgsmarienhütte"/>
    <s v="Osnabrück"/>
    <x v="0"/>
    <s v="PV-Gebäude"/>
  </r>
  <r>
    <s v="Amprion"/>
    <n v="10001899"/>
    <s v="Stadtwerke Georgsmarienhütte Netz GmbH"/>
    <x v="10616"/>
    <s v="SoK111------06"/>
    <x v="0"/>
    <s v="0-30 kW"/>
    <n v="3403"/>
    <n v="1762.75"/>
    <n v="0"/>
    <s v="NI"/>
    <n v="49124"/>
    <s v="Georgsmarienhütte"/>
    <s v="Osnabrück"/>
    <x v="1"/>
    <s v="PV-Gebäude"/>
  </r>
  <r>
    <s v="Amprion"/>
    <n v="10001899"/>
    <s v="Stadtwerke Georgsmarienhütte Netz GmbH"/>
    <x v="10617"/>
    <s v="SoK111------06"/>
    <x v="0"/>
    <s v="0-30 kW"/>
    <n v="4787"/>
    <n v="2479.67"/>
    <n v="0"/>
    <s v="NI"/>
    <n v="49124"/>
    <s v="Georgsmarienhütte"/>
    <s v="Osnabrück"/>
    <x v="1"/>
    <s v="PV-Gebäude"/>
  </r>
  <r>
    <s v="Amprion"/>
    <n v="10001899"/>
    <s v="Stadtwerke Georgsmarienhütte Netz GmbH"/>
    <x v="10618"/>
    <s v="SgK331------09"/>
    <x v="0"/>
    <s v="30-100 kW"/>
    <n v="8422"/>
    <n v="3445.44"/>
    <n v="0"/>
    <s v="NI"/>
    <n v="49124"/>
    <s v="Georgsmarienhütte"/>
    <s v="Osnabrück"/>
    <x v="0"/>
    <s v="PV-Gebäude"/>
  </r>
  <r>
    <s v="Amprion"/>
    <n v="10001899"/>
    <s v="Stadtwerke Georgsmarienhütte Netz GmbH"/>
    <x v="10618"/>
    <s v="SgK330------09"/>
    <x v="0"/>
    <s v="0-30 kW"/>
    <n v="22163"/>
    <n v="9532.31"/>
    <n v="0"/>
    <s v="NI"/>
    <n v="49124"/>
    <s v="Georgsmarienhütte"/>
    <s v="Osnabrück"/>
    <x v="0"/>
    <s v="PV-Gebäude"/>
  </r>
  <r>
    <s v="Amprion"/>
    <n v="10001899"/>
    <s v="Stadtwerke Georgsmarienhütte Netz GmbH"/>
    <x v="10619"/>
    <s v="SoK111------04"/>
    <x v="0"/>
    <s v="0-30 kW"/>
    <n v="3677"/>
    <n v="2110.6"/>
    <n v="0"/>
    <s v="NI"/>
    <n v="49124"/>
    <s v="Georgsmarienhütte"/>
    <s v="Osnabrück"/>
    <x v="1"/>
    <s v="PV-Gebäude"/>
  </r>
  <r>
    <s v="Amprion"/>
    <n v="10001899"/>
    <s v="Stadtwerke Georgsmarienhütte Netz GmbH"/>
    <x v="10620"/>
    <s v="SgK33430----11"/>
    <x v="1"/>
    <s v="0-30 kW, Rückvergütung für Selbstverbrauch über 30% der Gesamterzeugung der Anlage"/>
    <n v="-2433"/>
    <n v="-291.95999999999998"/>
    <n v="0"/>
    <s v="NI"/>
    <n v="49124"/>
    <s v="Georgsmarienhütte"/>
    <s v="Osnabrück"/>
    <x v="0"/>
    <s v="PV-Gebäude"/>
  </r>
  <r>
    <s v="Amprion"/>
    <n v="10001899"/>
    <s v="Stadtwerke Georgsmarienhütte Netz GmbH"/>
    <x v="10620"/>
    <s v="SgK330------11"/>
    <x v="0"/>
    <s v="0-30 kW"/>
    <n v="1658"/>
    <n v="476.51"/>
    <n v="0"/>
    <s v="NI"/>
    <n v="49124"/>
    <s v="Georgsmarienhütte"/>
    <s v="Osnabrück"/>
    <x v="0"/>
    <s v="PV-Gebäude"/>
  </r>
  <r>
    <s v="Amprion"/>
    <n v="10001899"/>
    <s v="Stadtwerke Georgsmarienhütte Netz GmbH"/>
    <x v="10620"/>
    <s v="SgK33420----11"/>
    <x v="1"/>
    <s v="0-30 kW, Rückvergütung für Selbstverbrauch bis 30% der Gesamterzeugung der Anlage"/>
    <n v="-1754"/>
    <n v="-287.31"/>
    <n v="0"/>
    <s v="NI"/>
    <n v="49124"/>
    <s v="Georgsmarienhütte"/>
    <s v="Osnabrück"/>
    <x v="0"/>
    <s v="PV-Gebäude"/>
  </r>
  <r>
    <s v="Amprion"/>
    <n v="10001899"/>
    <s v="Stadtwerke Georgsmarienhütte Netz GmbH"/>
    <x v="10620"/>
    <s v="SgK33410----11"/>
    <x v="2"/>
    <s v="0-30 kW, selbstverbrauchte Erzeugung"/>
    <n v="4187"/>
    <n v="1203.3399999999999"/>
    <n v="0"/>
    <s v="NI"/>
    <n v="49124"/>
    <s v="Georgsmarienhütte"/>
    <s v="Osnabrück"/>
    <x v="0"/>
    <s v="PV-Gebäude"/>
  </r>
  <r>
    <s v="Amprion"/>
    <n v="10001899"/>
    <s v="Stadtwerke Georgsmarienhütte Netz GmbH"/>
    <x v="10621"/>
    <s v="SoK111------05"/>
    <x v="0"/>
    <s v="0-30 kW"/>
    <n v="2703"/>
    <n v="1473.95"/>
    <n v="0"/>
    <s v="NI"/>
    <n v="49124"/>
    <s v="Georgsmarienhütte"/>
    <s v="Osnabrück"/>
    <x v="1"/>
    <s v="PV-Gebäude"/>
  </r>
  <r>
    <s v="Amprion"/>
    <n v="10001899"/>
    <s v="Stadtwerke Georgsmarienhütte Netz GmbH"/>
    <x v="10622"/>
    <s v="SoK111------06"/>
    <x v="0"/>
    <s v="0-30 kW"/>
    <n v="3842"/>
    <n v="1990.16"/>
    <n v="0"/>
    <s v="NI"/>
    <n v="49124"/>
    <s v="Georgsmarienhütte"/>
    <s v="Osnabrück"/>
    <x v="1"/>
    <s v="PV-Gebäude"/>
  </r>
  <r>
    <s v="Amprion"/>
    <n v="10001899"/>
    <s v="Stadtwerke Georgsmarienhütte Netz GmbH"/>
    <x v="10623"/>
    <s v="SgK330---Okt10"/>
    <x v="0"/>
    <s v="0-30 kW"/>
    <n v="7966"/>
    <n v="2631.17"/>
    <n v="0"/>
    <s v="NI"/>
    <n v="49124"/>
    <s v="Georgsmarienhütte"/>
    <s v="Osnabrück"/>
    <x v="0"/>
    <s v="PV-Gebäude"/>
  </r>
  <r>
    <s v="Amprion"/>
    <n v="10001899"/>
    <s v="Stadtwerke Georgsmarienhütte Netz GmbH"/>
    <x v="10624"/>
    <s v="SgK3220--Mai12"/>
    <x v="0"/>
    <s v="0 - 10 kW"/>
    <n v="2498"/>
    <n v="482.36"/>
    <n v="0"/>
    <s v="NI"/>
    <n v="49124"/>
    <s v="Georgsmarienhütte"/>
    <s v="Osnabrück"/>
    <x v="0"/>
    <s v="PV-Gebäude"/>
  </r>
  <r>
    <s v="Amprion"/>
    <n v="10001899"/>
    <s v="Stadtwerke Georgsmarienhütte Netz GmbH"/>
    <x v="10625"/>
    <s v="SgK33420----11"/>
    <x v="1"/>
    <s v="0-30 kW, Rückvergütung für Selbstverbrauch bis 30% der Gesamterzeugung der Anlage"/>
    <n v="-2592"/>
    <n v="-424.57"/>
    <n v="0"/>
    <s v="NI"/>
    <n v="49124"/>
    <s v="Georgsmarienhütte"/>
    <s v="Osnabrück"/>
    <x v="0"/>
    <s v="PV-Gebäude"/>
  </r>
  <r>
    <s v="Amprion"/>
    <n v="10001899"/>
    <s v="Stadtwerke Georgsmarienhütte Netz GmbH"/>
    <x v="10625"/>
    <s v="SgK33410----11"/>
    <x v="2"/>
    <s v="0-30 kW, selbstverbrauchte Erzeugung"/>
    <n v="2592"/>
    <n v="744.94"/>
    <n v="0"/>
    <s v="NI"/>
    <n v="49124"/>
    <s v="Georgsmarienhütte"/>
    <s v="Osnabrück"/>
    <x v="0"/>
    <s v="PV-Gebäude"/>
  </r>
  <r>
    <s v="Amprion"/>
    <n v="10001899"/>
    <s v="Stadtwerke Georgsmarienhütte Netz GmbH"/>
    <x v="10625"/>
    <s v="SgK330------11"/>
    <x v="0"/>
    <s v="0-30 kW"/>
    <n v="6639"/>
    <n v="1908.05"/>
    <n v="0"/>
    <s v="NI"/>
    <n v="49124"/>
    <s v="Georgsmarienhütte"/>
    <s v="Osnabrück"/>
    <x v="0"/>
    <s v="PV-Gebäude"/>
  </r>
  <r>
    <s v="Amprion"/>
    <n v="10001899"/>
    <s v="Stadtwerke Georgsmarienhütte Netz GmbH"/>
    <x v="10626"/>
    <s v="SgK3220--Mai12"/>
    <x v="0"/>
    <s v="0 - 10 kW"/>
    <n v="1096"/>
    <n v="211.64"/>
    <n v="0"/>
    <s v="NI"/>
    <n v="49124"/>
    <s v="Georgsmarienhütte"/>
    <s v="Osnabrück"/>
    <x v="0"/>
    <s v="PV-Gebäude"/>
  </r>
  <r>
    <s v="Amprion"/>
    <n v="10001899"/>
    <s v="Stadtwerke Georgsmarienhütte Netz GmbH"/>
    <x v="10627"/>
    <s v="SgK3220--Nov12"/>
    <x v="0"/>
    <s v="0 - 10 kW"/>
    <n v="1190"/>
    <n v="213.01"/>
    <n v="0"/>
    <s v="NI"/>
    <n v="49124"/>
    <s v="Georgsmarienhütte"/>
    <s v="Osnabrück"/>
    <x v="0"/>
    <s v="PV-Gebäude"/>
  </r>
  <r>
    <s v="Amprion"/>
    <n v="10001899"/>
    <s v="Stadtwerke Georgsmarienhütte Netz GmbH"/>
    <x v="10628"/>
    <s v="SgK330---Jul10"/>
    <x v="0"/>
    <s v="0-30 kW"/>
    <n v="4710"/>
    <n v="1603.76"/>
    <n v="0"/>
    <s v="NI"/>
    <n v="49124"/>
    <s v="Georgsmarienhütte"/>
    <s v="Osnabrück"/>
    <x v="0"/>
    <s v="PV-Gebäude"/>
  </r>
  <r>
    <s v="Amprion"/>
    <n v="10001899"/>
    <s v="Stadtwerke Georgsmarienhütte Netz GmbH"/>
    <x v="10629"/>
    <s v="SgK3221--Jan14"/>
    <x v="0"/>
    <s v="10 - 40 kW"/>
    <n v="1162"/>
    <n v="150.83000000000001"/>
    <n v="0"/>
    <s v="NI"/>
    <n v="49124"/>
    <s v="Georgsmarienhütte"/>
    <s v="Osnabrück"/>
    <x v="0"/>
    <s v="PV-Gebäude"/>
  </r>
  <r>
    <s v="Amprion"/>
    <n v="10001899"/>
    <s v="Stadtwerke Georgsmarienhütte Netz GmbH"/>
    <x v="10629"/>
    <s v="SgK3220--Jan14"/>
    <x v="0"/>
    <s v="0 - 10 kW"/>
    <n v="5167"/>
    <n v="706.85"/>
    <n v="0"/>
    <s v="NI"/>
    <n v="49124"/>
    <s v="Georgsmarienhütte"/>
    <s v="Osnabrück"/>
    <x v="0"/>
    <s v="PV-Gebäude"/>
  </r>
  <r>
    <s v="Amprion"/>
    <n v="10001899"/>
    <s v="Stadtwerke Georgsmarienhütte Netz GmbH"/>
    <x v="10630"/>
    <s v="SoK111------08"/>
    <x v="0"/>
    <s v="0-30 kW"/>
    <n v="6581"/>
    <n v="3076.62"/>
    <n v="0"/>
    <s v="NI"/>
    <n v="49124"/>
    <s v="Georgsmarienhütte"/>
    <s v="Osnabrück"/>
    <x v="1"/>
    <s v="PV-Gebäude"/>
  </r>
  <r>
    <s v="Amprion"/>
    <n v="10001899"/>
    <s v="Stadtwerke Georgsmarienhütte Netz GmbH"/>
    <x v="10631"/>
    <s v="SoK111------07"/>
    <x v="0"/>
    <s v="0-30 kW"/>
    <n v="2821"/>
    <n v="1388.21"/>
    <n v="0"/>
    <s v="NI"/>
    <n v="49124"/>
    <s v="Georgsmarienhütte"/>
    <s v="Osnabrück"/>
    <x v="1"/>
    <s v="PV-Gebäude"/>
  </r>
  <r>
    <s v="Amprion"/>
    <n v="10001899"/>
    <s v="Stadtwerke Georgsmarienhütte Netz GmbH"/>
    <x v="10632"/>
    <s v="SgK3220--Jul13"/>
    <x v="0"/>
    <s v="0 - 10 kW"/>
    <n v="2290"/>
    <n v="345.1"/>
    <n v="0"/>
    <s v="NI"/>
    <n v="49124"/>
    <s v="Georgsmarienhütte"/>
    <s v="Osnabrück"/>
    <x v="0"/>
    <s v="PV-Gebäude"/>
  </r>
  <r>
    <s v="Amprion"/>
    <n v="10001899"/>
    <s v="Stadtwerke Georgsmarienhütte Netz GmbH"/>
    <x v="10633"/>
    <s v="SgK330------11"/>
    <x v="0"/>
    <s v="0-30 kW"/>
    <n v="3369"/>
    <n v="968.25"/>
    <n v="0"/>
    <s v="NI"/>
    <n v="49124"/>
    <s v="Georgsmarienhütte"/>
    <s v="Osnabrück"/>
    <x v="0"/>
    <s v="PV-Gebäude"/>
  </r>
  <r>
    <s v="Amprion"/>
    <n v="10001899"/>
    <s v="Stadtwerke Georgsmarienhütte Netz GmbH"/>
    <x v="10633"/>
    <s v="SgK33420----11"/>
    <x v="1"/>
    <s v="0-30 kW, Rückvergütung für Selbstverbrauch bis 30% der Gesamterzeugung der Anlage"/>
    <n v="-918"/>
    <n v="-150.37"/>
    <n v="0"/>
    <s v="NI"/>
    <n v="49124"/>
    <s v="Georgsmarienhütte"/>
    <s v="Osnabrück"/>
    <x v="0"/>
    <s v="PV-Gebäude"/>
  </r>
  <r>
    <s v="Amprion"/>
    <n v="10001899"/>
    <s v="Stadtwerke Georgsmarienhütte Netz GmbH"/>
    <x v="10633"/>
    <s v="SgK33410----11"/>
    <x v="2"/>
    <s v="0-30 kW, selbstverbrauchte Erzeugung"/>
    <n v="918"/>
    <n v="263.83"/>
    <n v="0"/>
    <s v="NI"/>
    <n v="49124"/>
    <s v="Georgsmarienhütte"/>
    <s v="Osnabrück"/>
    <x v="0"/>
    <s v="PV-Gebäude"/>
  </r>
  <r>
    <s v="Amprion"/>
    <n v="10001899"/>
    <s v="Stadtwerke Georgsmarienhütte Netz GmbH"/>
    <x v="10634"/>
    <s v="SgK3220--Aug13"/>
    <x v="0"/>
    <s v="0 - 10 kW"/>
    <n v="6716"/>
    <n v="993.97"/>
    <n v="0"/>
    <s v="NI"/>
    <n v="49124"/>
    <s v="Georgsmarienhütte"/>
    <s v="Osnabrück"/>
    <x v="0"/>
    <s v="PV-Gebäude"/>
  </r>
  <r>
    <s v="Amprion"/>
    <n v="10001899"/>
    <s v="Stadtwerke Georgsmarienhütte Netz GmbH"/>
    <x v="10635"/>
    <s v="SgK330------09"/>
    <x v="0"/>
    <s v="0-30 kW"/>
    <n v="4478"/>
    <n v="1925.99"/>
    <n v="0"/>
    <s v="NI"/>
    <n v="49124"/>
    <s v="Georgsmarienhütte"/>
    <s v="Osnabrück"/>
    <x v="0"/>
    <s v="PV-Gebäude"/>
  </r>
  <r>
    <s v="Amprion"/>
    <n v="10001899"/>
    <s v="Stadtwerke Georgsmarienhütte Netz GmbH"/>
    <x v="10636"/>
    <s v="SgK3220--Mai13"/>
    <x v="0"/>
    <s v="0 - 10 kW"/>
    <n v="5690"/>
    <n v="889.35"/>
    <n v="0"/>
    <s v="NI"/>
    <n v="49124"/>
    <s v="Georgsmarienhütte"/>
    <s v="Osnabrück"/>
    <x v="0"/>
    <s v="PV-Gebäude"/>
  </r>
  <r>
    <s v="Amprion"/>
    <n v="10001899"/>
    <s v="Stadtwerke Georgsmarienhütte Netz GmbH"/>
    <x v="10636"/>
    <s v="SgK3221--Mai13"/>
    <x v="0"/>
    <s v="10 - 40 kW"/>
    <n v="11026"/>
    <n v="1635.16"/>
    <n v="0"/>
    <s v="NI"/>
    <n v="49124"/>
    <s v="Georgsmarienhütte"/>
    <s v="Osnabrück"/>
    <x v="0"/>
    <s v="PV-Gebäude"/>
  </r>
  <r>
    <s v="Amprion"/>
    <n v="10001899"/>
    <s v="Stadtwerke Georgsmarienhütte Netz GmbH"/>
    <x v="10637"/>
    <s v="SgK330------09"/>
    <x v="0"/>
    <s v="0-30 kW"/>
    <n v="7136"/>
    <n v="3069.19"/>
    <n v="0"/>
    <s v="NI"/>
    <n v="49124"/>
    <s v="Georgsmarienhütte"/>
    <s v="Osnabrück"/>
    <x v="0"/>
    <s v="PV-Gebäude"/>
  </r>
  <r>
    <s v="Amprion"/>
    <n v="10001899"/>
    <s v="Stadtwerke Georgsmarienhütte Netz GmbH"/>
    <x v="10637"/>
    <s v="SgK330------10"/>
    <x v="0"/>
    <s v="0-30 kW"/>
    <n v="3933"/>
    <n v="1539.38"/>
    <n v="0"/>
    <s v="NI"/>
    <n v="49124"/>
    <s v="Georgsmarienhütte"/>
    <s v="Osnabrück"/>
    <x v="0"/>
    <s v="PV-Gebäude"/>
  </r>
  <r>
    <s v="Amprion"/>
    <n v="10001899"/>
    <s v="Stadtwerke Georgsmarienhütte Netz GmbH"/>
    <x v="10638"/>
    <s v="SgK330------09"/>
    <x v="0"/>
    <s v="0-30 kW"/>
    <n v="5790"/>
    <n v="2490.2800000000002"/>
    <n v="0"/>
    <s v="NI"/>
    <n v="49124"/>
    <s v="Georgsmarienhütte"/>
    <s v="Osnabrück"/>
    <x v="0"/>
    <s v="PV-Gebäude"/>
  </r>
  <r>
    <s v="Amprion"/>
    <n v="10001899"/>
    <s v="Stadtwerke Georgsmarienhütte Netz GmbH"/>
    <x v="10639"/>
    <s v="SgK3220--Jul12"/>
    <x v="0"/>
    <s v="0 - 10 kW"/>
    <n v="7145"/>
    <n v="1351.83"/>
    <n v="0"/>
    <s v="NI"/>
    <n v="49124"/>
    <s v="Georgsmarienhütte"/>
    <s v="Osnabrück"/>
    <x v="0"/>
    <s v="PV-Gebäude"/>
  </r>
  <r>
    <s v="Amprion"/>
    <n v="10001899"/>
    <s v="Stadtwerke Georgsmarienhütte Netz GmbH"/>
    <x v="10640"/>
    <s v="SgK3221--Mai12"/>
    <x v="0"/>
    <s v="10 - 40 kW"/>
    <n v="298"/>
    <n v="54.59"/>
    <n v="0"/>
    <s v="NI"/>
    <n v="49124"/>
    <s v="Georgsmarienhütte"/>
    <s v="Osnabrück"/>
    <x v="0"/>
    <s v="PV-Gebäude"/>
  </r>
  <r>
    <s v="Amprion"/>
    <n v="10001899"/>
    <s v="Stadtwerke Georgsmarienhütte Netz GmbH"/>
    <x v="10640"/>
    <s v="SgK3220--Mai12"/>
    <x v="0"/>
    <s v="0 - 10 kW"/>
    <n v="6627"/>
    <n v="1279.67"/>
    <n v="0"/>
    <s v="NI"/>
    <n v="49124"/>
    <s v="Georgsmarienhütte"/>
    <s v="Osnabrück"/>
    <x v="0"/>
    <s v="PV-Gebäude"/>
  </r>
  <r>
    <s v="Amprion"/>
    <n v="10001899"/>
    <s v="Stadtwerke Georgsmarienhütte Netz GmbH"/>
    <x v="10641"/>
    <s v="SgK4820--Sep17"/>
    <x v="0"/>
    <s v="0 - 10 kW"/>
    <n v="550"/>
    <n v="67.099999999999994"/>
    <n v="0"/>
    <s v="NI"/>
    <n v="49124"/>
    <s v="Georgsmarienhütte"/>
    <s v="Osnabrück"/>
    <x v="0"/>
    <s v="PV-Gebäude"/>
  </r>
  <r>
    <s v="Amprion"/>
    <n v="10001899"/>
    <s v="Stadtwerke Georgsmarienhütte Netz GmbH"/>
    <x v="10642"/>
    <s v="SoK111------04"/>
    <x v="0"/>
    <s v="0-30 kW"/>
    <n v="3468"/>
    <n v="1990.63"/>
    <n v="0"/>
    <s v="NI"/>
    <n v="49124"/>
    <s v="Georgsmarienhütte"/>
    <s v="Osnabrück"/>
    <x v="1"/>
    <s v="PV-Gebäude"/>
  </r>
  <r>
    <s v="Amprion"/>
    <n v="10001899"/>
    <s v="Stadtwerke Georgsmarienhütte Netz GmbH"/>
    <x v="10643"/>
    <s v="SgK5120--Sep15"/>
    <x v="0"/>
    <s v="0 - 10 kW"/>
    <n v="1574"/>
    <n v="193.76"/>
    <n v="0"/>
    <s v="NI"/>
    <n v="49124"/>
    <s v="Georgsmarienhütte"/>
    <s v="Osnabrück"/>
    <x v="0"/>
    <s v="PV-Gebäude"/>
  </r>
  <r>
    <s v="Amprion"/>
    <n v="10001899"/>
    <s v="Stadtwerke Georgsmarienhütte Netz GmbH"/>
    <x v="10644"/>
    <s v="SoK81a------01"/>
    <x v="0"/>
    <n v="0"/>
    <n v="568"/>
    <n v="287.52"/>
    <n v="0"/>
    <s v="NI"/>
    <n v="49124"/>
    <s v="Georgsmarienhütte"/>
    <s v="Osnabrück"/>
    <x v="1"/>
    <s v="PV-Gebäude"/>
  </r>
  <r>
    <s v="Amprion"/>
    <n v="10001899"/>
    <s v="Stadtwerke Georgsmarienhütte Netz GmbH"/>
    <x v="10645"/>
    <s v="SoK111------07"/>
    <x v="0"/>
    <s v="0-30 kW"/>
    <n v="12311"/>
    <n v="6058.24"/>
    <n v="0"/>
    <s v="NI"/>
    <n v="49124"/>
    <s v="Georgsmarienhütte"/>
    <s v="Osnabrück"/>
    <x v="1"/>
    <s v="PV-Gebäude"/>
  </r>
  <r>
    <s v="Amprion"/>
    <n v="10001899"/>
    <s v="Stadtwerke Georgsmarienhütte Netz GmbH"/>
    <x v="10646"/>
    <s v="SgK330------11"/>
    <x v="0"/>
    <s v="0-30 kW"/>
    <n v="0"/>
    <n v="0"/>
    <n v="0"/>
    <s v="NI"/>
    <n v="49124"/>
    <s v="Georgsmarienhütte"/>
    <s v="Osnabrück"/>
    <x v="0"/>
    <s v="PV-Gebäude"/>
  </r>
  <r>
    <s v="Amprion"/>
    <n v="10001899"/>
    <s v="Stadtwerke Georgsmarienhütte Netz GmbH"/>
    <x v="10646"/>
    <s v="SgK33430----11"/>
    <x v="1"/>
    <s v="0-30 kW, Rückvergütung für Selbstverbrauch über 30% der Gesamterzeugung der Anlage"/>
    <n v="0"/>
    <n v="0"/>
    <n v="0"/>
    <s v="NI"/>
    <n v="49124"/>
    <s v="Georgsmarienhütte"/>
    <s v="Osnabrück"/>
    <x v="0"/>
    <s v="PV-Gebäude"/>
  </r>
  <r>
    <s v="Amprion"/>
    <n v="10001899"/>
    <s v="Stadtwerke Georgsmarienhütte Netz GmbH"/>
    <x v="10646"/>
    <s v="SgK33410----11"/>
    <x v="2"/>
    <s v="0-30 kW, selbstverbrauchte Erzeugung"/>
    <n v="0"/>
    <n v="0"/>
    <n v="0"/>
    <s v="NI"/>
    <n v="49124"/>
    <s v="Georgsmarienhütte"/>
    <s v="Osnabrück"/>
    <x v="0"/>
    <s v="PV-Gebäude"/>
  </r>
  <r>
    <s v="Amprion"/>
    <n v="10001899"/>
    <s v="Stadtwerke Georgsmarienhütte Netz GmbH"/>
    <x v="10646"/>
    <s v="SgK33420----11"/>
    <x v="1"/>
    <s v="0-30 kW, Rückvergütung für Selbstverbrauch bis 30% der Gesamterzeugung der Anlage"/>
    <n v="0"/>
    <n v="0"/>
    <n v="0"/>
    <s v="NI"/>
    <n v="49124"/>
    <s v="Georgsmarienhütte"/>
    <s v="Osnabrück"/>
    <x v="0"/>
    <s v="PV-Gebäude"/>
  </r>
  <r>
    <s v="Amprion"/>
    <n v="10001899"/>
    <s v="Stadtwerke Georgsmarienhütte Netz GmbH"/>
    <x v="10647"/>
    <s v="SgK330------11"/>
    <x v="0"/>
    <s v="0-30 kW"/>
    <n v="5602"/>
    <n v="1610.01"/>
    <n v="0"/>
    <s v="NI"/>
    <n v="49124"/>
    <s v="Georgsmarienhütte"/>
    <s v="Osnabrück"/>
    <x v="0"/>
    <s v="PV-Gebäude"/>
  </r>
  <r>
    <s v="Amprion"/>
    <n v="10001899"/>
    <s v="Stadtwerke Georgsmarienhütte Netz GmbH"/>
    <x v="10648"/>
    <s v="SgK330------11"/>
    <x v="0"/>
    <s v="0-30 kW"/>
    <n v="8037"/>
    <n v="2309.83"/>
    <n v="0"/>
    <s v="NI"/>
    <n v="49124"/>
    <s v="Georgsmarienhütte"/>
    <s v="Osnabrück"/>
    <x v="0"/>
    <s v="PV-Gebäude"/>
  </r>
  <r>
    <s v="Amprion"/>
    <n v="10001899"/>
    <s v="Stadtwerke Georgsmarienhütte Netz GmbH"/>
    <x v="10649"/>
    <s v="SgK3220--Feb13"/>
    <x v="0"/>
    <s v="0 - 10 kW"/>
    <n v="5672"/>
    <n v="943.82"/>
    <n v="0"/>
    <s v="NI"/>
    <n v="49124"/>
    <s v="Georgsmarienhütte"/>
    <s v="Osnabrück"/>
    <x v="0"/>
    <s v="PV-Gebäude"/>
  </r>
  <r>
    <s v="Amprion"/>
    <n v="10001899"/>
    <s v="Stadtwerke Georgsmarienhütte Netz GmbH"/>
    <x v="10650"/>
    <s v="SgK33410----11"/>
    <x v="2"/>
    <s v="0-30 kW, selbstverbrauchte Erzeugung"/>
    <n v="1206"/>
    <n v="346.6"/>
    <n v="0"/>
    <s v="NI"/>
    <n v="49124"/>
    <s v="Georgsmarienhütte"/>
    <s v="Osnabrück"/>
    <x v="0"/>
    <s v="PV-Gebäude"/>
  </r>
  <r>
    <s v="Amprion"/>
    <n v="10001899"/>
    <s v="Stadtwerke Georgsmarienhütte Netz GmbH"/>
    <x v="10650"/>
    <s v="SgK330------11"/>
    <x v="0"/>
    <s v="0-30 kW"/>
    <n v="2992"/>
    <n v="859.9"/>
    <n v="0"/>
    <s v="NI"/>
    <n v="49124"/>
    <s v="Georgsmarienhütte"/>
    <s v="Osnabrück"/>
    <x v="0"/>
    <s v="PV-Gebäude"/>
  </r>
  <r>
    <s v="Amprion"/>
    <n v="10001899"/>
    <s v="Stadtwerke Georgsmarienhütte Netz GmbH"/>
    <x v="10650"/>
    <s v="SgK33420----11"/>
    <x v="1"/>
    <s v="0-30 kW, Rückvergütung für Selbstverbrauch bis 30% der Gesamterzeugung der Anlage"/>
    <n v="-1206"/>
    <n v="-197.54"/>
    <n v="0"/>
    <s v="NI"/>
    <n v="49124"/>
    <s v="Georgsmarienhütte"/>
    <s v="Osnabrück"/>
    <x v="0"/>
    <s v="PV-Gebäude"/>
  </r>
  <r>
    <s v="Amprion"/>
    <n v="10001899"/>
    <s v="Stadtwerke Georgsmarienhütte Netz GmbH"/>
    <x v="10651"/>
    <s v="SgK3220--Jan14"/>
    <x v="0"/>
    <s v="0 - 10 kW"/>
    <n v="4412"/>
    <n v="603.55999999999995"/>
    <n v="0"/>
    <s v="NI"/>
    <n v="49124"/>
    <s v="Georgsmarienhütte"/>
    <s v="Osnabrück"/>
    <x v="0"/>
    <s v="PV-Gebäude"/>
  </r>
  <r>
    <s v="Amprion"/>
    <n v="10001899"/>
    <s v="Stadtwerke Georgsmarienhütte Netz GmbH"/>
    <x v="10652"/>
    <s v="SgK3220--Feb13"/>
    <x v="0"/>
    <s v="0 - 10 kW"/>
    <n v="5680"/>
    <n v="945.15"/>
    <n v="0"/>
    <s v="NI"/>
    <n v="49124"/>
    <s v="Georgsmarienhütte"/>
    <s v="Osnabrück"/>
    <x v="0"/>
    <s v="PV-Gebäude"/>
  </r>
  <r>
    <s v="Amprion"/>
    <n v="10001899"/>
    <s v="Stadtwerke Georgsmarienhütte Netz GmbH"/>
    <x v="10653"/>
    <s v="SgK330------11"/>
    <x v="0"/>
    <s v="0-30 kW"/>
    <n v="5689"/>
    <n v="1635.02"/>
    <n v="0"/>
    <s v="NI"/>
    <n v="49124"/>
    <s v="Georgsmarienhütte"/>
    <s v="Osnabrück"/>
    <x v="0"/>
    <s v="PV-Gebäude"/>
  </r>
  <r>
    <s v="Amprion"/>
    <n v="10001899"/>
    <s v="Stadtwerke Georgsmarienhütte Netz GmbH"/>
    <x v="10654"/>
    <s v="SgK5120--Apr15"/>
    <x v="0"/>
    <s v="0 - 10 kW"/>
    <n v="2975"/>
    <n v="370.98"/>
    <n v="0"/>
    <s v="NI"/>
    <n v="49124"/>
    <s v="Georgsmarienhütte"/>
    <s v="Osnabrück"/>
    <x v="0"/>
    <s v="PV-Gebäude"/>
  </r>
  <r>
    <s v="Amprion"/>
    <n v="10001899"/>
    <s v="Stadtwerke Georgsmarienhütte Netz GmbH"/>
    <x v="10655"/>
    <s v="SgK3220--Jan13"/>
    <x v="0"/>
    <s v="0 - 10 kW"/>
    <n v="5093"/>
    <n v="866.83"/>
    <n v="0"/>
    <s v="NI"/>
    <n v="49124"/>
    <s v="Georgsmarienhütte"/>
    <s v="Osnabrück"/>
    <x v="0"/>
    <s v="PV-Gebäude"/>
  </r>
  <r>
    <s v="Amprion"/>
    <n v="10001899"/>
    <s v="Stadtwerke Georgsmarienhütte Netz GmbH"/>
    <x v="10656"/>
    <s v="SgK3220--Feb14"/>
    <x v="0"/>
    <s v="0 - 10 kW"/>
    <n v="2109"/>
    <n v="285.77"/>
    <n v="0"/>
    <s v="NI"/>
    <n v="49124"/>
    <s v="Georgsmarienhütte"/>
    <s v="Osnabrück"/>
    <x v="0"/>
    <s v="PV-Gebäude"/>
  </r>
  <r>
    <s v="Amprion"/>
    <n v="10001899"/>
    <s v="Stadtwerke Georgsmarienhütte Netz GmbH"/>
    <x v="10657"/>
    <s v="SgK5120--Jul15"/>
    <x v="0"/>
    <s v="0 - 10 kW"/>
    <n v="3911"/>
    <n v="483.79"/>
    <n v="0"/>
    <s v="NI"/>
    <n v="49124"/>
    <s v="Georgsmarienhütte"/>
    <s v="Osnabrück"/>
    <x v="0"/>
    <s v="PV-Gebäude"/>
  </r>
  <r>
    <s v="Amprion"/>
    <n v="10001899"/>
    <s v="Stadtwerke Georgsmarienhütte Netz GmbH"/>
    <x v="10658"/>
    <s v="SgK330------11"/>
    <x v="0"/>
    <s v="0-30 kW"/>
    <n v="4388"/>
    <n v="1261.1099999999999"/>
    <n v="0"/>
    <s v="NI"/>
    <n v="49124"/>
    <s v="Georgsmarienhütte"/>
    <s v="Osnabrück"/>
    <x v="0"/>
    <s v="PV-Gebäude"/>
  </r>
  <r>
    <s v="Amprion"/>
    <n v="10001899"/>
    <s v="Stadtwerke Georgsmarienhütte Netz GmbH"/>
    <x v="10658"/>
    <s v="SgK33420----11"/>
    <x v="1"/>
    <s v="0-30 kW, Rückvergütung für Selbstverbrauch bis 30% der Gesamterzeugung der Anlage"/>
    <n v="-1270"/>
    <n v="-208.03"/>
    <n v="0"/>
    <s v="NI"/>
    <n v="49124"/>
    <s v="Georgsmarienhütte"/>
    <s v="Osnabrück"/>
    <x v="0"/>
    <s v="PV-Gebäude"/>
  </r>
  <r>
    <s v="Amprion"/>
    <n v="10001899"/>
    <s v="Stadtwerke Georgsmarienhütte Netz GmbH"/>
    <x v="10658"/>
    <s v="SgK33410----11"/>
    <x v="2"/>
    <s v="0-30 kW, selbstverbrauchte Erzeugung"/>
    <n v="1270"/>
    <n v="365"/>
    <n v="0"/>
    <s v="NI"/>
    <n v="49124"/>
    <s v="Georgsmarienhütte"/>
    <s v="Osnabrück"/>
    <x v="0"/>
    <s v="PV-Gebäude"/>
  </r>
  <r>
    <s v="Amprion"/>
    <n v="10001899"/>
    <s v="Stadtwerke Georgsmarienhütte Netz GmbH"/>
    <x v="10659"/>
    <s v="SgK330------11"/>
    <x v="0"/>
    <s v="0-30 kW"/>
    <n v="6299"/>
    <n v="1810.33"/>
    <n v="0"/>
    <s v="NI"/>
    <n v="49124"/>
    <s v="Georgsmarienhütte"/>
    <s v="Osnabrück"/>
    <x v="0"/>
    <s v="PV-Gebäude"/>
  </r>
  <r>
    <s v="Amprion"/>
    <n v="10001899"/>
    <s v="Stadtwerke Georgsmarienhütte Netz GmbH"/>
    <x v="10659"/>
    <s v="SgK33410----11"/>
    <x v="2"/>
    <s v="0-30 kW, selbstverbrauchte Erzeugung"/>
    <n v="853"/>
    <n v="245.15"/>
    <n v="0"/>
    <s v="NI"/>
    <n v="49124"/>
    <s v="Georgsmarienhütte"/>
    <s v="Osnabrück"/>
    <x v="0"/>
    <s v="PV-Gebäude"/>
  </r>
  <r>
    <s v="Amprion"/>
    <n v="10001899"/>
    <s v="Stadtwerke Georgsmarienhütte Netz GmbH"/>
    <x v="10659"/>
    <s v="SgK33420----11"/>
    <x v="1"/>
    <s v="0-30 kW, Rückvergütung für Selbstverbrauch bis 30% der Gesamterzeugung der Anlage"/>
    <n v="-853"/>
    <n v="-139.72"/>
    <n v="0"/>
    <s v="NI"/>
    <n v="49124"/>
    <s v="Georgsmarienhütte"/>
    <s v="Osnabrück"/>
    <x v="0"/>
    <s v="PV-Gebäude"/>
  </r>
  <r>
    <s v="Amprion"/>
    <n v="10001899"/>
    <s v="Stadtwerke Georgsmarienhütte Netz GmbH"/>
    <x v="10660"/>
    <s v="SgK330---Jul10"/>
    <x v="0"/>
    <s v="0-30 kW"/>
    <n v="18398"/>
    <n v="6264.52"/>
    <n v="0"/>
    <s v="NI"/>
    <n v="49124"/>
    <s v="Georgsmarienhütte"/>
    <s v="Osnabrück"/>
    <x v="0"/>
    <s v="PV-Gebäude"/>
  </r>
  <r>
    <s v="Amprion"/>
    <n v="10001899"/>
    <s v="Stadtwerke Georgsmarienhütte Netz GmbH"/>
    <x v="10661"/>
    <s v="SoK81a------01"/>
    <x v="0"/>
    <n v="0"/>
    <n v="2093"/>
    <n v="1059.48"/>
    <n v="0"/>
    <s v="NI"/>
    <n v="49124"/>
    <s v="Georgsmarienhütte"/>
    <s v="Osnabrück"/>
    <x v="1"/>
    <s v="PV-Gebäude"/>
  </r>
  <r>
    <s v="Amprion"/>
    <n v="10001899"/>
    <s v="Stadtwerke Georgsmarienhütte Netz GmbH"/>
    <x v="10662"/>
    <s v="SgK3341-----10"/>
    <x v="2"/>
    <s v="0-30 kW, selbstverbrauchte Erzeugung"/>
    <n v="782"/>
    <n v="306.07"/>
    <n v="0"/>
    <s v="NI"/>
    <n v="49124"/>
    <s v="Georgsmarienhütte"/>
    <s v="Osnabrück"/>
    <x v="0"/>
    <s v="PV-Gebäude"/>
  </r>
  <r>
    <s v="Amprion"/>
    <n v="10001899"/>
    <s v="Stadtwerke Georgsmarienhütte Netz GmbH"/>
    <x v="10662"/>
    <s v="SgK3342-----10"/>
    <x v="1"/>
    <s v="0-30 kW, Rückvergütung für Selbstverbrauch"/>
    <n v="-782"/>
    <n v="-128.09"/>
    <n v="0"/>
    <s v="NI"/>
    <n v="49124"/>
    <s v="Georgsmarienhütte"/>
    <s v="Osnabrück"/>
    <x v="0"/>
    <s v="PV-Gebäude"/>
  </r>
  <r>
    <s v="Amprion"/>
    <n v="10001899"/>
    <s v="Stadtwerke Georgsmarienhütte Netz GmbH"/>
    <x v="10662"/>
    <s v="SgK330------10"/>
    <x v="0"/>
    <s v="0-30 kW"/>
    <n v="4496"/>
    <n v="1759.73"/>
    <n v="0"/>
    <s v="NI"/>
    <n v="49124"/>
    <s v="Georgsmarienhütte"/>
    <s v="Osnabrück"/>
    <x v="0"/>
    <s v="PV-Gebäude"/>
  </r>
  <r>
    <s v="Amprion"/>
    <n v="10001899"/>
    <s v="Stadtwerke Georgsmarienhütte Netz GmbH"/>
    <x v="10663"/>
    <s v="SoK111------08"/>
    <x v="0"/>
    <s v="0-30 kW"/>
    <n v="5716"/>
    <n v="2672.23"/>
    <n v="0"/>
    <s v="NI"/>
    <n v="49124"/>
    <s v="Georgsmarienhütte"/>
    <s v="Osnabrück"/>
    <x v="1"/>
    <s v="PV-Gebäude"/>
  </r>
  <r>
    <s v="Amprion"/>
    <n v="10001899"/>
    <s v="Stadtwerke Georgsmarienhütte Netz GmbH"/>
    <x v="10664"/>
    <s v="SgK330------10"/>
    <x v="0"/>
    <s v="0-30 kW"/>
    <n v="5378"/>
    <n v="2104.9499999999998"/>
    <n v="0"/>
    <s v="NI"/>
    <n v="49124"/>
    <s v="Georgsmarienhütte"/>
    <s v="Osnabrück"/>
    <x v="0"/>
    <s v="PV-Gebäude"/>
  </r>
  <r>
    <s v="Amprion"/>
    <n v="10001899"/>
    <s v="Stadtwerke Georgsmarienhütte Netz GmbH"/>
    <x v="10665"/>
    <s v="SgK3220--Jul13"/>
    <x v="0"/>
    <s v="0 - 10 kW"/>
    <n v="3497"/>
    <n v="527"/>
    <n v="0"/>
    <s v="NI"/>
    <n v="49124"/>
    <s v="Georgsmarienhütte"/>
    <s v="Osnabrück"/>
    <x v="0"/>
    <s v="PV-Gebäude"/>
  </r>
  <r>
    <s v="Amprion"/>
    <n v="10001899"/>
    <s v="Stadtwerke Georgsmarienhütte Netz GmbH"/>
    <x v="10666"/>
    <s v="SoK111------08"/>
    <x v="0"/>
    <s v="0-30 kW"/>
    <n v="10235"/>
    <n v="4784.8599999999997"/>
    <n v="0"/>
    <s v="NI"/>
    <n v="49124"/>
    <s v="Georgsmarienhütte"/>
    <s v="Osnabrück"/>
    <x v="1"/>
    <s v="PV-Gebäude"/>
  </r>
  <r>
    <s v="Amprion"/>
    <n v="10001899"/>
    <s v="Stadtwerke Georgsmarienhütte Netz GmbH"/>
    <x v="10667"/>
    <s v="SgK330------10"/>
    <x v="0"/>
    <s v="0-30 kW"/>
    <n v="8778"/>
    <n v="3435.71"/>
    <n v="0"/>
    <s v="NI"/>
    <n v="49124"/>
    <s v="Georgsmarienhütte"/>
    <s v="Osnabrück"/>
    <x v="0"/>
    <s v="PV-Gebäude"/>
  </r>
  <r>
    <s v="Amprion"/>
    <n v="10001899"/>
    <s v="Stadtwerke Georgsmarienhütte Netz GmbH"/>
    <x v="10668"/>
    <s v="SgK330------10"/>
    <x v="0"/>
    <s v="0-30 kW"/>
    <n v="3810"/>
    <n v="1491.23"/>
    <n v="0"/>
    <s v="NI"/>
    <n v="49124"/>
    <s v="Georgsmarienhütte"/>
    <s v="Osnabrück"/>
    <x v="0"/>
    <s v="PV-Gebäude"/>
  </r>
  <r>
    <s v="Amprion"/>
    <n v="10001899"/>
    <s v="Stadtwerke Georgsmarienhütte Netz GmbH"/>
    <x v="10668"/>
    <s v="SgK3342-----10"/>
    <x v="1"/>
    <s v="0-30 kW, Rückvergütung für Selbstverbrauch"/>
    <n v="-1870"/>
    <n v="-306.31"/>
    <n v="0"/>
    <s v="NI"/>
    <n v="49124"/>
    <s v="Georgsmarienhütte"/>
    <s v="Osnabrück"/>
    <x v="0"/>
    <s v="PV-Gebäude"/>
  </r>
  <r>
    <s v="Amprion"/>
    <n v="10001899"/>
    <s v="Stadtwerke Georgsmarienhütte Netz GmbH"/>
    <x v="10668"/>
    <s v="SgK3341-----10"/>
    <x v="2"/>
    <s v="0-30 kW, selbstverbrauchte Erzeugung"/>
    <n v="1870"/>
    <n v="731.92"/>
    <n v="0"/>
    <s v="NI"/>
    <n v="49124"/>
    <s v="Georgsmarienhütte"/>
    <s v="Osnabrück"/>
    <x v="0"/>
    <s v="PV-Gebäude"/>
  </r>
  <r>
    <s v="Amprion"/>
    <n v="10001899"/>
    <s v="Stadtwerke Georgsmarienhütte Netz GmbH"/>
    <x v="10669"/>
    <s v="SgK330------09"/>
    <x v="0"/>
    <s v="0-30 kW"/>
    <n v="6308"/>
    <n v="2713.07"/>
    <n v="0"/>
    <s v="NI"/>
    <n v="49124"/>
    <s v="Georgsmarienhütte"/>
    <s v="Osnabrück"/>
    <x v="0"/>
    <s v="PV-Gebäude"/>
  </r>
  <r>
    <s v="Amprion"/>
    <n v="10001899"/>
    <s v="Stadtwerke Georgsmarienhütte Netz GmbH"/>
    <x v="10670"/>
    <s v="SgK3220--Feb14"/>
    <x v="0"/>
    <s v="0 - 10 kW"/>
    <n v="3029"/>
    <n v="410.43"/>
    <n v="0"/>
    <s v="NI"/>
    <n v="49124"/>
    <s v="Georgsmarienhütte"/>
    <s v="Osnabrück"/>
    <x v="0"/>
    <s v="PV-Gebäude"/>
  </r>
  <r>
    <s v="Amprion"/>
    <n v="10001899"/>
    <s v="Stadtwerke Georgsmarienhütte Netz GmbH"/>
    <x v="10671"/>
    <s v="SgK330------09"/>
    <x v="0"/>
    <s v="0-30 kW"/>
    <n v="5767"/>
    <n v="2480.39"/>
    <n v="0"/>
    <s v="NI"/>
    <n v="49124"/>
    <s v="Georgsmarienhütte"/>
    <s v="Osnabrück"/>
    <x v="0"/>
    <s v="PV-Gebäude"/>
  </r>
  <r>
    <s v="Amprion"/>
    <n v="10001899"/>
    <s v="Stadtwerke Georgsmarienhütte Netz GmbH"/>
    <x v="10672"/>
    <s v="SoK81a------01"/>
    <x v="0"/>
    <n v="0"/>
    <n v="1547"/>
    <n v="783.09"/>
    <n v="0"/>
    <s v="NI"/>
    <n v="49124"/>
    <s v="Georgsmarienhütte"/>
    <s v="Osnabrück"/>
    <x v="1"/>
    <s v="PV-Gebäude"/>
  </r>
  <r>
    <s v="Amprion"/>
    <n v="10001899"/>
    <s v="Stadtwerke Georgsmarienhütte Netz GmbH"/>
    <x v="10673"/>
    <s v="SgK330------10"/>
    <x v="0"/>
    <s v="0-30 kW"/>
    <n v="2939"/>
    <n v="1150.32"/>
    <n v="0"/>
    <s v="NI"/>
    <n v="49124"/>
    <s v="Georgsmarienhütte"/>
    <s v="Osnabrück"/>
    <x v="0"/>
    <s v="PV-Gebäude"/>
  </r>
  <r>
    <s v="Amprion"/>
    <n v="10001899"/>
    <s v="Stadtwerke Georgsmarienhütte Netz GmbH"/>
    <x v="10674"/>
    <s v="SgK5120--Mai15"/>
    <x v="0"/>
    <s v="0 - 10 kW"/>
    <n v="6602"/>
    <n v="820.63"/>
    <n v="0"/>
    <s v="NI"/>
    <n v="49124"/>
    <s v="Georgsmarienhütte"/>
    <s v="Osnabrück"/>
    <x v="0"/>
    <s v="PV-Gebäude"/>
  </r>
  <r>
    <s v="Amprion"/>
    <n v="10001899"/>
    <s v="Stadtwerke Georgsmarienhütte Netz GmbH"/>
    <x v="10675"/>
    <s v="SgK33420----11"/>
    <x v="1"/>
    <s v="0-30 kW, Rückvergütung für Selbstverbrauch bis 30% der Gesamterzeugung der Anlage"/>
    <n v="-863"/>
    <n v="-141.36000000000001"/>
    <n v="0"/>
    <s v="NI"/>
    <n v="49124"/>
    <s v="Georgsmarienhütte"/>
    <s v="Osnabrück"/>
    <x v="0"/>
    <s v="PV-Gebäude"/>
  </r>
  <r>
    <s v="Amprion"/>
    <n v="10001899"/>
    <s v="Stadtwerke Georgsmarienhütte Netz GmbH"/>
    <x v="10675"/>
    <s v="SgK33410----11"/>
    <x v="2"/>
    <s v="0-30 kW, selbstverbrauchte Erzeugung"/>
    <n v="863"/>
    <n v="248.03"/>
    <n v="0"/>
    <s v="NI"/>
    <n v="49124"/>
    <s v="Georgsmarienhütte"/>
    <s v="Osnabrück"/>
    <x v="0"/>
    <s v="PV-Gebäude"/>
  </r>
  <r>
    <s v="Amprion"/>
    <n v="10001899"/>
    <s v="Stadtwerke Georgsmarienhütte Netz GmbH"/>
    <x v="10675"/>
    <s v="SgK330------11"/>
    <x v="0"/>
    <s v="0-30 kW"/>
    <n v="3422"/>
    <n v="983.48"/>
    <n v="0"/>
    <s v="NI"/>
    <n v="49124"/>
    <s v="Georgsmarienhütte"/>
    <s v="Osnabrück"/>
    <x v="0"/>
    <s v="PV-Gebäude"/>
  </r>
  <r>
    <s v="Amprion"/>
    <n v="10001899"/>
    <s v="Stadtwerke Georgsmarienhütte Netz GmbH"/>
    <x v="10676"/>
    <s v="SoK111------08"/>
    <x v="0"/>
    <s v="0-30 kW"/>
    <n v="3187"/>
    <n v="1489.92"/>
    <n v="0"/>
    <s v="NI"/>
    <n v="49124"/>
    <s v="Georgsmarienhütte"/>
    <s v="Osnabrück"/>
    <x v="1"/>
    <s v="PV-Gebäude"/>
  </r>
  <r>
    <s v="Amprion"/>
    <n v="10001899"/>
    <s v="Stadtwerke Georgsmarienhütte Netz GmbH"/>
    <x v="10677"/>
    <s v="SgK33420-Okt10"/>
    <x v="1"/>
    <s v="0-30 kW, Rückvergütung für Selbstverbrauch bis 30% der Gesamterzeugung der Anlage"/>
    <n v="-1421"/>
    <n v="-232.76"/>
    <n v="0"/>
    <s v="NI"/>
    <n v="49124"/>
    <s v="Georgsmarienhütte"/>
    <s v="Osnabrück"/>
    <x v="0"/>
    <s v="PV-Gebäude"/>
  </r>
  <r>
    <s v="Amprion"/>
    <n v="10001899"/>
    <s v="Stadtwerke Georgsmarienhütte Netz GmbH"/>
    <x v="10677"/>
    <s v="SgK33410-Okt10"/>
    <x v="2"/>
    <s v="0-30 kW, selbstverbrauchte Erzeugung"/>
    <n v="1421"/>
    <n v="469.36"/>
    <n v="0"/>
    <s v="NI"/>
    <n v="49124"/>
    <s v="Georgsmarienhütte"/>
    <s v="Osnabrück"/>
    <x v="0"/>
    <s v="PV-Gebäude"/>
  </r>
  <r>
    <s v="Amprion"/>
    <n v="10001899"/>
    <s v="Stadtwerke Georgsmarienhütte Netz GmbH"/>
    <x v="10677"/>
    <s v="SgK330---Okt10"/>
    <x v="0"/>
    <s v="0-30 kW"/>
    <n v="6657"/>
    <n v="2198.81"/>
    <n v="0"/>
    <s v="NI"/>
    <n v="49124"/>
    <s v="Georgsmarienhütte"/>
    <s v="Osnabrück"/>
    <x v="0"/>
    <s v="PV-Gebäude"/>
  </r>
  <r>
    <s v="Amprion"/>
    <n v="10001899"/>
    <s v="Stadtwerke Georgsmarienhütte Netz GmbH"/>
    <x v="10678"/>
    <s v="SgK330---Jul10"/>
    <x v="0"/>
    <s v="0-30 kW"/>
    <n v="21380"/>
    <n v="7279.89"/>
    <n v="0"/>
    <s v="NI"/>
    <n v="49124"/>
    <s v="Georgsmarienhütte"/>
    <s v="Osnabrück"/>
    <x v="0"/>
    <s v="PV-Gebäude"/>
  </r>
  <r>
    <s v="Amprion"/>
    <n v="10001899"/>
    <s v="Stadtwerke Georgsmarienhütte Netz GmbH"/>
    <x v="10679"/>
    <s v="SgK5121--Mrz15"/>
    <x v="0"/>
    <s v="10 - 40 kW"/>
    <n v="25244"/>
    <n v="3067.15"/>
    <n v="0"/>
    <s v="NI"/>
    <n v="49124"/>
    <s v="Georgsmarienhütte"/>
    <s v="Osnabrück"/>
    <x v="0"/>
    <s v="PV-Gebäude"/>
  </r>
  <r>
    <s v="Amprion"/>
    <n v="10001899"/>
    <s v="Stadtwerke Georgsmarienhütte Netz GmbH"/>
    <x v="10679"/>
    <s v="SgK5120--Mrz15"/>
    <x v="0"/>
    <s v="0 - 10 kW"/>
    <n v="8415"/>
    <n v="1051.8800000000001"/>
    <n v="0"/>
    <s v="NI"/>
    <n v="49124"/>
    <s v="Georgsmarienhütte"/>
    <s v="Osnabrück"/>
    <x v="0"/>
    <s v="PV-Gebäude"/>
  </r>
  <r>
    <s v="Amprion"/>
    <n v="10001899"/>
    <s v="Stadtwerke Georgsmarienhütte Netz GmbH"/>
    <x v="10679"/>
    <s v="SgK5122--Mrz15"/>
    <x v="0"/>
    <s v="40 kW - 1 MW"/>
    <n v="170002"/>
    <n v="18479.22"/>
    <n v="0"/>
    <s v="NI"/>
    <n v="49124"/>
    <s v="Georgsmarienhütte"/>
    <s v="Osnabrück"/>
    <x v="0"/>
    <s v="PV-Gebäude"/>
  </r>
  <r>
    <s v="Amprion"/>
    <n v="10001899"/>
    <s v="Stadtwerke Georgsmarienhütte Netz GmbH"/>
    <x v="10680"/>
    <s v="SgK330------11"/>
    <x v="0"/>
    <s v="0-30 kW"/>
    <n v="11838"/>
    <n v="3402.24"/>
    <n v="0"/>
    <s v="NI"/>
    <n v="49124"/>
    <s v="Georgsmarienhütte"/>
    <s v="Osnabrück"/>
    <x v="0"/>
    <s v="PV-Gebäude"/>
  </r>
  <r>
    <s v="Amprion"/>
    <n v="10001899"/>
    <s v="Stadtwerke Georgsmarienhütte Netz GmbH"/>
    <x v="10681"/>
    <s v="SgK3220--Jun13"/>
    <x v="0"/>
    <s v="0 - 10 kW"/>
    <n v="2144"/>
    <n v="329.1"/>
    <n v="0"/>
    <s v="NI"/>
    <n v="49124"/>
    <s v="Georgsmarienhütte"/>
    <s v="Osnabrück"/>
    <x v="0"/>
    <s v="PV-Gebäude"/>
  </r>
  <r>
    <s v="Amprion"/>
    <n v="10001899"/>
    <s v="Stadtwerke Georgsmarienhütte Netz GmbH"/>
    <x v="10682"/>
    <s v="SgK3220--Feb13"/>
    <x v="0"/>
    <s v="0 - 10 kW"/>
    <n v="4787"/>
    <n v="796.56"/>
    <n v="0"/>
    <s v="NI"/>
    <n v="49124"/>
    <s v="Georgsmarienhütte"/>
    <s v="Osnabrück"/>
    <x v="0"/>
    <s v="PV-Gebäude"/>
  </r>
  <r>
    <s v="Amprion"/>
    <n v="10001899"/>
    <s v="Stadtwerke Georgsmarienhütte Netz GmbH"/>
    <x v="10683"/>
    <s v="SoK111------07"/>
    <x v="0"/>
    <s v="0-30 kW"/>
    <n v="2392"/>
    <n v="1177.0999999999999"/>
    <n v="0"/>
    <s v="NI"/>
    <n v="49124"/>
    <s v="Georgsmarienhütte"/>
    <s v="Osnabrück"/>
    <x v="1"/>
    <s v="PV-Gebäude"/>
  </r>
  <r>
    <s v="Amprion"/>
    <n v="10001899"/>
    <s v="Stadtwerke Georgsmarienhütte Netz GmbH"/>
    <x v="10684"/>
    <s v="SgK3220--Jun13"/>
    <x v="0"/>
    <s v="0 - 10 kW"/>
    <n v="3809"/>
    <n v="584.67999999999995"/>
    <n v="0"/>
    <s v="NI"/>
    <n v="49124"/>
    <s v="Georgsmarienhütte"/>
    <s v="Osnabrück"/>
    <x v="0"/>
    <s v="PV-Gebäude"/>
  </r>
  <r>
    <s v="Amprion"/>
    <n v="10001899"/>
    <s v="Stadtwerke Georgsmarienhütte Netz GmbH"/>
    <x v="10685"/>
    <s v="SoK111------08"/>
    <x v="0"/>
    <s v="0-30 kW"/>
    <n v="5915"/>
    <n v="2765.26"/>
    <n v="0"/>
    <s v="NI"/>
    <n v="49124"/>
    <s v="Georgsmarienhütte"/>
    <s v="Osnabrück"/>
    <x v="1"/>
    <s v="PV-Gebäude"/>
  </r>
  <r>
    <s v="Amprion"/>
    <n v="10001899"/>
    <s v="Stadtwerke Georgsmarienhütte Netz GmbH"/>
    <x v="10686"/>
    <s v="SgK330------12"/>
    <x v="0"/>
    <s v="0-30 kW"/>
    <n v="4262"/>
    <n v="1041.21"/>
    <n v="0"/>
    <s v="NI"/>
    <n v="49124"/>
    <s v="Georgsmarienhütte"/>
    <s v="Osnabrück"/>
    <x v="0"/>
    <s v="PV-Gebäude"/>
  </r>
  <r>
    <s v="Amprion"/>
    <n v="10001899"/>
    <s v="Stadtwerke Georgsmarienhütte Netz GmbH"/>
    <x v="10687"/>
    <s v="SgK33410----11"/>
    <x v="2"/>
    <s v="0-30 kW, selbstverbrauchte Erzeugung"/>
    <n v="826"/>
    <n v="237.39"/>
    <n v="0"/>
    <s v="NI"/>
    <n v="49124"/>
    <s v="Georgsmarienhütte"/>
    <s v="Osnabrück"/>
    <x v="0"/>
    <s v="PV-Gebäude"/>
  </r>
  <r>
    <s v="Amprion"/>
    <n v="10001899"/>
    <s v="Stadtwerke Georgsmarienhütte Netz GmbH"/>
    <x v="10687"/>
    <s v="SgK33420----11"/>
    <x v="1"/>
    <s v="0-30 kW, Rückvergütung für Selbstverbrauch bis 30% der Gesamterzeugung der Anlage"/>
    <n v="-804"/>
    <n v="-131.69999999999999"/>
    <n v="0"/>
    <s v="NI"/>
    <n v="49124"/>
    <s v="Georgsmarienhütte"/>
    <s v="Osnabrück"/>
    <x v="0"/>
    <s v="PV-Gebäude"/>
  </r>
  <r>
    <s v="Amprion"/>
    <n v="10001899"/>
    <s v="Stadtwerke Georgsmarienhütte Netz GmbH"/>
    <x v="10687"/>
    <s v="SgK33430----11"/>
    <x v="1"/>
    <s v="0-30 kW, Rückvergütung für Selbstverbrauch über 30% der Gesamterzeugung der Anlage"/>
    <n v="-22"/>
    <n v="-2.64"/>
    <n v="0"/>
    <s v="NI"/>
    <n v="49124"/>
    <s v="Georgsmarienhütte"/>
    <s v="Osnabrück"/>
    <x v="0"/>
    <s v="PV-Gebäude"/>
  </r>
  <r>
    <s v="Amprion"/>
    <n v="10001899"/>
    <s v="Stadtwerke Georgsmarienhütte Netz GmbH"/>
    <x v="10687"/>
    <s v="SgK330------11"/>
    <x v="0"/>
    <s v="0-30 kW"/>
    <n v="1855"/>
    <n v="533.13"/>
    <n v="0"/>
    <s v="NI"/>
    <n v="49124"/>
    <s v="Georgsmarienhütte"/>
    <s v="Osnabrück"/>
    <x v="0"/>
    <s v="PV-Gebäude"/>
  </r>
  <r>
    <s v="Amprion"/>
    <n v="10001899"/>
    <s v="Stadtwerke Georgsmarienhütte Netz GmbH"/>
    <x v="10688"/>
    <s v="SoK111------05"/>
    <x v="0"/>
    <s v="0-30 kW"/>
    <n v="3088"/>
    <n v="1683.89"/>
    <n v="0"/>
    <s v="NI"/>
    <n v="49124"/>
    <s v="Georgsmarienhütte"/>
    <s v="Osnabrück"/>
    <x v="1"/>
    <s v="PV-Gebäude"/>
  </r>
  <r>
    <s v="Amprion"/>
    <n v="10001899"/>
    <s v="Stadtwerke Georgsmarienhütte Netz GmbH"/>
    <x v="10689"/>
    <s v="SgK3221--Okt13"/>
    <x v="0"/>
    <s v="10 - 40 kW"/>
    <n v="855"/>
    <n v="115.77"/>
    <n v="0"/>
    <s v="NI"/>
    <n v="49124"/>
    <s v="Georgsmarienhütte"/>
    <s v="Osnabrück"/>
    <x v="0"/>
    <s v="PV-Gebäude"/>
  </r>
  <r>
    <s v="Amprion"/>
    <n v="10001899"/>
    <s v="Stadtwerke Georgsmarienhütte Netz GmbH"/>
    <x v="10689"/>
    <s v="SgK3220--Okt13"/>
    <x v="0"/>
    <s v="0 - 10 kW"/>
    <n v="5704"/>
    <n v="813.96"/>
    <n v="0"/>
    <s v="NI"/>
    <n v="49124"/>
    <s v="Georgsmarienhütte"/>
    <s v="Osnabrück"/>
    <x v="0"/>
    <s v="PV-Gebäude"/>
  </r>
  <r>
    <s v="Amprion"/>
    <n v="10001899"/>
    <s v="Stadtwerke Georgsmarienhütte Netz GmbH"/>
    <x v="10690"/>
    <s v="SgK330------10"/>
    <x v="0"/>
    <s v="0-30 kW"/>
    <n v="21978"/>
    <n v="8602.19"/>
    <n v="0"/>
    <s v="NI"/>
    <n v="49124"/>
    <s v="Georgsmarienhütte"/>
    <s v="Osnabrück"/>
    <x v="0"/>
    <s v="PV-Gebäude"/>
  </r>
  <r>
    <s v="Amprion"/>
    <n v="10001899"/>
    <s v="Stadtwerke Georgsmarienhütte Netz GmbH"/>
    <x v="10691"/>
    <s v="SgK33410----11"/>
    <x v="2"/>
    <s v="0-30 kW, selbstverbrauchte Erzeugung"/>
    <n v="2564"/>
    <n v="736.89"/>
    <n v="0"/>
    <s v="NI"/>
    <n v="49124"/>
    <s v="Georgsmarienhütte"/>
    <s v="Osnabrück"/>
    <x v="0"/>
    <s v="PV-Gebäude"/>
  </r>
  <r>
    <s v="Amprion"/>
    <n v="10001899"/>
    <s v="Stadtwerke Georgsmarienhütte Netz GmbH"/>
    <x v="10691"/>
    <s v="SgK33420----11"/>
    <x v="1"/>
    <s v="0-30 kW, Rückvergütung für Selbstverbrauch bis 30% der Gesamterzeugung der Anlage"/>
    <n v="-2564"/>
    <n v="-419.98"/>
    <n v="0"/>
    <s v="NI"/>
    <n v="49124"/>
    <s v="Georgsmarienhütte"/>
    <s v="Osnabrück"/>
    <x v="0"/>
    <s v="PV-Gebäude"/>
  </r>
  <r>
    <s v="Amprion"/>
    <n v="10001899"/>
    <s v="Stadtwerke Georgsmarienhütte Netz GmbH"/>
    <x v="10691"/>
    <s v="SgK330------11"/>
    <x v="0"/>
    <s v="0-30 kW"/>
    <n v="9687"/>
    <n v="2784.04"/>
    <n v="0"/>
    <s v="NI"/>
    <n v="49124"/>
    <s v="Georgsmarienhütte"/>
    <s v="Osnabrück"/>
    <x v="0"/>
    <s v="PV-Gebäude"/>
  </r>
  <r>
    <s v="Amprion"/>
    <n v="10001899"/>
    <s v="Stadtwerke Georgsmarienhütte Netz GmbH"/>
    <x v="10692"/>
    <s v="SgK330------09"/>
    <x v="0"/>
    <s v="0-30 kW"/>
    <n v="6733"/>
    <n v="2895.86"/>
    <n v="0"/>
    <s v="NI"/>
    <n v="49124"/>
    <s v="Georgsmarienhütte"/>
    <s v="Osnabrück"/>
    <x v="0"/>
    <s v="PV-Gebäude"/>
  </r>
  <r>
    <s v="Amprion"/>
    <n v="10001899"/>
    <s v="Stadtwerke Georgsmarienhütte Netz GmbH"/>
    <x v="10693"/>
    <s v="SgK330------10"/>
    <x v="0"/>
    <s v="0-30 kW"/>
    <n v="4844"/>
    <n v="1895.94"/>
    <n v="0"/>
    <s v="NI"/>
    <n v="49124"/>
    <s v="Georgsmarienhütte"/>
    <s v="Osnabrück"/>
    <x v="0"/>
    <s v="PV-Gebäude"/>
  </r>
  <r>
    <s v="Amprion"/>
    <n v="10001899"/>
    <s v="Stadtwerke Georgsmarienhütte Netz GmbH"/>
    <x v="10693"/>
    <s v="SgK3341-----10"/>
    <x v="2"/>
    <s v="0-30 kW, selbstverbrauchte Erzeugung"/>
    <n v="1045"/>
    <n v="409.01"/>
    <n v="0"/>
    <s v="NI"/>
    <n v="49124"/>
    <s v="Georgsmarienhütte"/>
    <s v="Osnabrück"/>
    <x v="0"/>
    <s v="PV-Gebäude"/>
  </r>
  <r>
    <s v="Amprion"/>
    <n v="10001899"/>
    <s v="Stadtwerke Georgsmarienhütte Netz GmbH"/>
    <x v="10693"/>
    <s v="SgK3342-----10"/>
    <x v="1"/>
    <s v="0-30 kW, Rückvergütung für Selbstverbrauch"/>
    <n v="-1045"/>
    <n v="-171.17"/>
    <n v="0"/>
    <s v="NI"/>
    <n v="49124"/>
    <s v="Georgsmarienhütte"/>
    <s v="Osnabrück"/>
    <x v="0"/>
    <s v="PV-Gebäude"/>
  </r>
  <r>
    <s v="Amprion"/>
    <n v="10001899"/>
    <s v="Stadtwerke Georgsmarienhütte Netz GmbH"/>
    <x v="10694"/>
    <s v="SgK3220--Jun13"/>
    <x v="0"/>
    <s v="0 - 10 kW"/>
    <n v="3006"/>
    <n v="461.42"/>
    <n v="0"/>
    <s v="NI"/>
    <n v="49124"/>
    <s v="Georgsmarienhütte"/>
    <s v="Osnabrück"/>
    <x v="0"/>
    <s v="PV-Gebäude"/>
  </r>
  <r>
    <s v="Amprion"/>
    <n v="10001899"/>
    <s v="Stadtwerke Georgsmarienhütte Netz GmbH"/>
    <x v="10695"/>
    <s v="SgK3220--Nov13"/>
    <x v="0"/>
    <s v="0 - 10 kW"/>
    <n v="3480"/>
    <n v="489.64"/>
    <n v="0"/>
    <s v="NI"/>
    <n v="49124"/>
    <s v="Georgsmarienhütte"/>
    <s v="Osnabrück"/>
    <x v="0"/>
    <s v="PV-Gebäude"/>
  </r>
  <r>
    <s v="Amprion"/>
    <n v="10001899"/>
    <s v="Stadtwerke Georgsmarienhütte Netz GmbH"/>
    <x v="10696"/>
    <s v="SgK4820--Jan17"/>
    <x v="0"/>
    <s v="0 - 10 kW"/>
    <n v="4812"/>
    <n v="591.88"/>
    <n v="0"/>
    <s v="NI"/>
    <n v="49124"/>
    <s v="Georgsmarienhütte"/>
    <s v="Osnabrück"/>
    <x v="0"/>
    <s v="PV-Gebäude"/>
  </r>
  <r>
    <s v="Amprion"/>
    <n v="10001899"/>
    <s v="Stadtwerke Georgsmarienhütte Netz GmbH"/>
    <x v="10697"/>
    <s v="SgK330------10"/>
    <x v="0"/>
    <s v="0-30 kW"/>
    <n v="4623"/>
    <n v="1809.44"/>
    <n v="0"/>
    <s v="NI"/>
    <n v="49124"/>
    <s v="Georgsmarienhütte"/>
    <s v="Osnabrück"/>
    <x v="0"/>
    <s v="PV-Gebäude"/>
  </r>
  <r>
    <s v="Amprion"/>
    <n v="10001899"/>
    <s v="Stadtwerke Georgsmarienhütte Netz GmbH"/>
    <x v="10698"/>
    <s v="SgK330------09"/>
    <x v="0"/>
    <s v="0-30 kW"/>
    <n v="4324"/>
    <n v="1859.75"/>
    <n v="0"/>
    <s v="NI"/>
    <n v="49124"/>
    <s v="Georgsmarienhütte"/>
    <s v="Osnabrück"/>
    <x v="0"/>
    <s v="PV-Gebäude"/>
  </r>
  <r>
    <s v="Amprion"/>
    <n v="10001899"/>
    <s v="Stadtwerke Georgsmarienhütte Netz GmbH"/>
    <x v="10699"/>
    <s v="SgK330------09"/>
    <x v="0"/>
    <s v="0-30 kW"/>
    <n v="8295"/>
    <n v="3567.68"/>
    <n v="0"/>
    <s v="NI"/>
    <n v="49124"/>
    <s v="Georgsmarienhütte"/>
    <s v="Osnabrück"/>
    <x v="0"/>
    <s v="PV-Gebäude"/>
  </r>
  <r>
    <s v="Amprion"/>
    <n v="10001899"/>
    <s v="Stadtwerke Georgsmarienhütte Netz GmbH"/>
    <x v="10700"/>
    <s v="SgK5120--Jun16"/>
    <x v="0"/>
    <s v="0 - 10 kW"/>
    <n v="2085"/>
    <n v="256.66000000000003"/>
    <n v="0"/>
    <s v="NI"/>
    <n v="49124"/>
    <s v="Georgsmarienhütte"/>
    <s v="Osnabrück"/>
    <x v="0"/>
    <s v="PV-Gebäude"/>
  </r>
  <r>
    <s v="Amprion"/>
    <n v="10001899"/>
    <s v="Stadtwerke Georgsmarienhütte Netz GmbH"/>
    <x v="10701"/>
    <s v="SgK3220--Okt12"/>
    <x v="0"/>
    <s v="0 - 10 kW"/>
    <n v="2919"/>
    <n v="535.92999999999995"/>
    <n v="0"/>
    <s v="NI"/>
    <n v="49124"/>
    <s v="Georgsmarienhütte"/>
    <s v="Osnabrück"/>
    <x v="0"/>
    <s v="PV-Gebäude"/>
  </r>
  <r>
    <s v="Amprion"/>
    <n v="10001899"/>
    <s v="Stadtwerke Georgsmarienhütte Netz GmbH"/>
    <x v="10702"/>
    <s v="SoK111------08"/>
    <x v="0"/>
    <s v="0-30 kW"/>
    <n v="8392"/>
    <n v="3923.26"/>
    <n v="0"/>
    <s v="NI"/>
    <n v="49124"/>
    <s v="Georgsmarienhütte"/>
    <s v="Osnabrück"/>
    <x v="1"/>
    <s v="PV-Gebäude"/>
  </r>
  <r>
    <s v="Amprion"/>
    <n v="10001899"/>
    <s v="Stadtwerke Georgsmarienhütte Netz GmbH"/>
    <x v="10703"/>
    <s v="SgK5120--Okt15"/>
    <x v="0"/>
    <s v="0 - 10 kW"/>
    <n v="2167"/>
    <n v="266.76"/>
    <n v="0"/>
    <s v="NI"/>
    <n v="49124"/>
    <s v="Georgsmarienhütte"/>
    <s v="Osnabrück"/>
    <x v="0"/>
    <s v="PV-Gebäude"/>
  </r>
  <r>
    <s v="Amprion"/>
    <n v="10001899"/>
    <s v="Stadtwerke Georgsmarienhütte Netz GmbH"/>
    <x v="10704"/>
    <s v="SgK33420----11"/>
    <x v="1"/>
    <s v="0-30 kW, Rückvergütung für Selbstverbrauch bis 30% der Gesamterzeugung der Anlage"/>
    <n v="-2059"/>
    <n v="-337.26"/>
    <n v="0"/>
    <s v="NI"/>
    <n v="49124"/>
    <s v="Georgsmarienhütte"/>
    <s v="Osnabrück"/>
    <x v="0"/>
    <s v="PV-Gebäude"/>
  </r>
  <r>
    <s v="Amprion"/>
    <n v="10001899"/>
    <s v="Stadtwerke Georgsmarienhütte Netz GmbH"/>
    <x v="10704"/>
    <s v="SgK33410----11"/>
    <x v="2"/>
    <s v="0-30 kW, selbstverbrauchte Erzeugung"/>
    <n v="2059"/>
    <n v="591.76"/>
    <n v="0"/>
    <s v="NI"/>
    <n v="49124"/>
    <s v="Georgsmarienhütte"/>
    <s v="Osnabrück"/>
    <x v="0"/>
    <s v="PV-Gebäude"/>
  </r>
  <r>
    <s v="Amprion"/>
    <n v="10001899"/>
    <s v="Stadtwerke Georgsmarienhütte Netz GmbH"/>
    <x v="10704"/>
    <s v="SgK330------11"/>
    <x v="0"/>
    <s v="0-30 kW"/>
    <n v="12719"/>
    <n v="3655.44"/>
    <n v="0"/>
    <s v="NI"/>
    <n v="49124"/>
    <s v="Georgsmarienhütte"/>
    <s v="Osnabrück"/>
    <x v="0"/>
    <s v="PV-Gebäude"/>
  </r>
  <r>
    <s v="Amprion"/>
    <n v="10001899"/>
    <s v="Stadtwerke Georgsmarienhütte Netz GmbH"/>
    <x v="10705"/>
    <s v="SgK330------10"/>
    <x v="0"/>
    <s v="0-30 kW"/>
    <n v="12048"/>
    <n v="4715.59"/>
    <n v="0"/>
    <s v="NI"/>
    <n v="49124"/>
    <s v="Georgsmarienhütte"/>
    <s v="Osnabrück"/>
    <x v="0"/>
    <s v="PV-Gebäude"/>
  </r>
  <r>
    <s v="Amprion"/>
    <n v="10001899"/>
    <s v="Stadtwerke Georgsmarienhütte Netz GmbH"/>
    <x v="10706"/>
    <s v="SgK330------12"/>
    <x v="0"/>
    <s v="0-30 kW"/>
    <n v="527"/>
    <n v="128.75"/>
    <n v="0"/>
    <s v="NI"/>
    <n v="49124"/>
    <s v="Georgsmarienhütte"/>
    <s v="Osnabrück"/>
    <x v="0"/>
    <s v="PV-Gebäude"/>
  </r>
  <r>
    <s v="Amprion"/>
    <n v="10001899"/>
    <s v="Stadtwerke Georgsmarienhütte Netz GmbH"/>
    <x v="10706"/>
    <s v="SgK33430----12"/>
    <x v="1"/>
    <s v="0-30 kW, Rückvergütung für Selbstverbrauch über 30% der Gesamterzeugung der Anlage"/>
    <n v="-1536"/>
    <n v="-184.32"/>
    <n v="0"/>
    <s v="NI"/>
    <n v="49124"/>
    <s v="Georgsmarienhütte"/>
    <s v="Osnabrück"/>
    <x v="0"/>
    <s v="PV-Gebäude"/>
  </r>
  <r>
    <s v="Amprion"/>
    <n v="10001899"/>
    <s v="Stadtwerke Georgsmarienhütte Netz GmbH"/>
    <x v="10706"/>
    <s v="SgK33410----12"/>
    <x v="2"/>
    <s v="0-30 kW, selbstverbrauchte Erzeugung"/>
    <n v="2420"/>
    <n v="591.21"/>
    <n v="0"/>
    <s v="NI"/>
    <n v="49124"/>
    <s v="Georgsmarienhütte"/>
    <s v="Osnabrück"/>
    <x v="0"/>
    <s v="PV-Gebäude"/>
  </r>
  <r>
    <s v="Amprion"/>
    <n v="10001899"/>
    <s v="Stadtwerke Georgsmarienhütte Netz GmbH"/>
    <x v="10706"/>
    <s v="SgK33420----12"/>
    <x v="1"/>
    <s v="0-30 kW, Rückvergütung für Selbstverbrauch bis 30% der Gesamterzeugung der Anlage"/>
    <n v="-884"/>
    <n v="-144.80000000000001"/>
    <n v="0"/>
    <s v="NI"/>
    <n v="49124"/>
    <s v="Georgsmarienhütte"/>
    <s v="Osnabrück"/>
    <x v="0"/>
    <s v="PV-Gebäude"/>
  </r>
  <r>
    <s v="Amprion"/>
    <n v="10001899"/>
    <s v="Stadtwerke Georgsmarienhütte Netz GmbH"/>
    <x v="10707"/>
    <s v="SgK33420----12"/>
    <x v="1"/>
    <s v="0-30 kW, Rückvergütung für Selbstverbrauch bis 30% der Gesamterzeugung der Anlage"/>
    <n v="-2544"/>
    <n v="-416.71"/>
    <n v="0"/>
    <s v="NI"/>
    <n v="49124"/>
    <s v="Georgsmarienhütte"/>
    <s v="Osnabrück"/>
    <x v="0"/>
    <s v="PV-Gebäude"/>
  </r>
  <r>
    <s v="Amprion"/>
    <n v="10001899"/>
    <s v="Stadtwerke Georgsmarienhütte Netz GmbH"/>
    <x v="10707"/>
    <s v="SgK33410----12"/>
    <x v="2"/>
    <s v="0-30 kW, selbstverbrauchte Erzeugung"/>
    <n v="2544"/>
    <n v="621.5"/>
    <n v="0"/>
    <s v="NI"/>
    <n v="49124"/>
    <s v="Georgsmarienhütte"/>
    <s v="Osnabrück"/>
    <x v="0"/>
    <s v="PV-Gebäude"/>
  </r>
  <r>
    <s v="Amprion"/>
    <n v="10001899"/>
    <s v="Stadtwerke Georgsmarienhütte Netz GmbH"/>
    <x v="10707"/>
    <s v="SgK330------12"/>
    <x v="0"/>
    <s v="0-30 kW"/>
    <n v="9710"/>
    <n v="2372.15"/>
    <n v="0"/>
    <s v="NI"/>
    <n v="49124"/>
    <s v="Georgsmarienhütte"/>
    <s v="Osnabrück"/>
    <x v="0"/>
    <s v="PV-Gebäude"/>
  </r>
  <r>
    <s v="Amprion"/>
    <n v="10001899"/>
    <s v="Stadtwerke Georgsmarienhütte Netz GmbH"/>
    <x v="10708"/>
    <s v="SgK330------09"/>
    <x v="0"/>
    <s v="0-30 kW"/>
    <n v="7461"/>
    <n v="3208.98"/>
    <n v="0"/>
    <s v="NI"/>
    <n v="49124"/>
    <s v="Georgsmarienhütte"/>
    <s v="Osnabrück"/>
    <x v="0"/>
    <s v="PV-Gebäude"/>
  </r>
  <r>
    <s v="Amprion"/>
    <n v="10001899"/>
    <s v="Stadtwerke Georgsmarienhütte Netz GmbH"/>
    <x v="10709"/>
    <s v="SgK3220--Jul13"/>
    <x v="0"/>
    <s v="0 - 10 kW"/>
    <n v="3081"/>
    <n v="464.31"/>
    <n v="0"/>
    <s v="NI"/>
    <n v="49124"/>
    <s v="Georgsmarienhütte"/>
    <s v="Osnabrück"/>
    <x v="0"/>
    <s v="PV-Gebäude"/>
  </r>
  <r>
    <s v="Amprion"/>
    <n v="10001899"/>
    <s v="Stadtwerke Georgsmarienhütte Netz GmbH"/>
    <x v="10710"/>
    <s v="SgK3220--Sep12"/>
    <x v="0"/>
    <s v="0 - 10 kW"/>
    <n v="4753"/>
    <n v="881.21"/>
    <n v="0"/>
    <s v="NI"/>
    <n v="49124"/>
    <s v="Georgsmarienhütte"/>
    <s v="Osnabrück"/>
    <x v="0"/>
    <s v="PV-Gebäude"/>
  </r>
  <r>
    <s v="Amprion"/>
    <n v="10001899"/>
    <s v="Stadtwerke Georgsmarienhütte Netz GmbH"/>
    <x v="10710"/>
    <s v="SgK3221--Sep12"/>
    <x v="0"/>
    <s v="10 - 40 kW"/>
    <n v="314"/>
    <n v="55.23"/>
    <n v="0"/>
    <s v="NI"/>
    <n v="49124"/>
    <s v="Georgsmarienhütte"/>
    <s v="Osnabrück"/>
    <x v="0"/>
    <s v="PV-Gebäude"/>
  </r>
  <r>
    <s v="Amprion"/>
    <n v="10001899"/>
    <s v="Stadtwerke Georgsmarienhütte Netz GmbH"/>
    <x v="10711"/>
    <s v="SgK5120--Mrz16"/>
    <x v="0"/>
    <s v="0 - 10 kW"/>
    <n v="4117"/>
    <n v="506.8"/>
    <n v="0"/>
    <s v="NI"/>
    <n v="49124"/>
    <s v="Georgsmarienhütte"/>
    <s v="Osnabrück"/>
    <x v="0"/>
    <s v="PV-Gebäude"/>
  </r>
  <r>
    <s v="Amprion"/>
    <n v="10001899"/>
    <s v="Stadtwerke Georgsmarienhütte Netz GmbH"/>
    <x v="10712"/>
    <s v="SgK330------10"/>
    <x v="0"/>
    <s v="0-30 kW"/>
    <n v="5537"/>
    <n v="2167.1799999999998"/>
    <n v="0"/>
    <s v="NI"/>
    <n v="49124"/>
    <s v="Georgsmarienhütte"/>
    <s v="Osnabrück"/>
    <x v="0"/>
    <s v="PV-Gebäude"/>
  </r>
  <r>
    <s v="Amprion"/>
    <n v="10001899"/>
    <s v="Stadtwerke Georgsmarienhütte Netz GmbH"/>
    <x v="10713"/>
    <s v="SgK330------11"/>
    <x v="0"/>
    <s v="0-30 kW"/>
    <n v="28669"/>
    <n v="8239.4699999999993"/>
    <n v="0"/>
    <s v="NI"/>
    <n v="49124"/>
    <s v="Georgsmarienhütte"/>
    <s v="Osnabrück"/>
    <x v="0"/>
    <s v="PV-Gebäude"/>
  </r>
  <r>
    <s v="Amprion"/>
    <n v="10001899"/>
    <s v="Stadtwerke Georgsmarienhütte Netz GmbH"/>
    <x v="10713"/>
    <s v="SgK331------11"/>
    <x v="0"/>
    <s v="30-100 kW"/>
    <n v="27063"/>
    <n v="7396.32"/>
    <n v="0"/>
    <s v="NI"/>
    <n v="49124"/>
    <s v="Georgsmarienhütte"/>
    <s v="Osnabrück"/>
    <x v="0"/>
    <s v="PV-Gebäude"/>
  </r>
  <r>
    <s v="Amprion"/>
    <n v="10001899"/>
    <s v="Stadtwerke Georgsmarienhütte Netz GmbH"/>
    <x v="10714"/>
    <s v="SgK5122--Nov16"/>
    <x v="0"/>
    <s v="40 kW - 1 MW"/>
    <n v="20032"/>
    <n v="2145.42"/>
    <n v="0"/>
    <s v="NI"/>
    <n v="49124"/>
    <s v="Georgsmarienhütte"/>
    <s v="Osnabrück"/>
    <x v="0"/>
    <s v="PV-Gebäude"/>
  </r>
  <r>
    <s v="Amprion"/>
    <n v="10001899"/>
    <s v="Stadtwerke Georgsmarienhütte Netz GmbH"/>
    <x v="10714"/>
    <s v="SgK5120--Nov16"/>
    <x v="0"/>
    <s v="0 - 10 kW"/>
    <n v="5130"/>
    <n v="631.51"/>
    <n v="0"/>
    <s v="NI"/>
    <n v="49124"/>
    <s v="Georgsmarienhütte"/>
    <s v="Osnabrück"/>
    <x v="0"/>
    <s v="PV-Gebäude"/>
  </r>
  <r>
    <s v="Amprion"/>
    <n v="10001899"/>
    <s v="Stadtwerke Georgsmarienhütte Netz GmbH"/>
    <x v="10714"/>
    <s v="SgK5121--Nov16"/>
    <x v="0"/>
    <s v="10 - 40 kW"/>
    <n v="15388"/>
    <n v="1841.94"/>
    <n v="0"/>
    <s v="NI"/>
    <n v="49124"/>
    <s v="Georgsmarienhütte"/>
    <s v="Osnabrück"/>
    <x v="0"/>
    <s v="PV-Gebäude"/>
  </r>
  <r>
    <s v="Amprion"/>
    <n v="10001899"/>
    <s v="Stadtwerke Georgsmarienhütte Netz GmbH"/>
    <x v="10715"/>
    <s v="SoK111------06"/>
    <x v="0"/>
    <s v="0-30 kW"/>
    <n v="4833"/>
    <n v="2503.4899999999998"/>
    <n v="0"/>
    <s v="NI"/>
    <n v="49124"/>
    <s v="Georgsmarienhütte"/>
    <s v="Osnabrück"/>
    <x v="1"/>
    <s v="PV-Gebäude"/>
  </r>
  <r>
    <s v="Amprion"/>
    <n v="10001899"/>
    <s v="Stadtwerke Georgsmarienhütte Netz GmbH"/>
    <x v="10716"/>
    <s v="SgK4821--Jan17"/>
    <x v="0"/>
    <s v="10 - 40 kW"/>
    <n v="7193"/>
    <n v="860.28"/>
    <n v="0"/>
    <s v="NI"/>
    <n v="49124"/>
    <s v="Georgsmarienhütte"/>
    <s v="Osnabrück"/>
    <x v="0"/>
    <s v="PV-Gebäude"/>
  </r>
  <r>
    <s v="Amprion"/>
    <n v="10001899"/>
    <s v="Stadtwerke Georgsmarienhütte Netz GmbH"/>
    <x v="10716"/>
    <s v="SgK4820--Jan17"/>
    <x v="0"/>
    <s v="0 - 10 kW"/>
    <n v="3762"/>
    <n v="462.73"/>
    <n v="0"/>
    <s v="NI"/>
    <n v="49124"/>
    <s v="Georgsmarienhütte"/>
    <s v="Osnabrück"/>
    <x v="0"/>
    <s v="PV-Gebäude"/>
  </r>
  <r>
    <s v="Amprion"/>
    <n v="10001899"/>
    <s v="Stadtwerke Georgsmarienhütte Netz GmbH"/>
    <x v="10717"/>
    <s v="SgK331------11"/>
    <x v="0"/>
    <s v="30-100 kW"/>
    <n v="9573"/>
    <n v="2616.3000000000002"/>
    <n v="0"/>
    <s v="NI"/>
    <n v="49124"/>
    <s v="Georgsmarienhütte"/>
    <s v="Osnabrück"/>
    <x v="0"/>
    <s v="PV-Gebäude"/>
  </r>
  <r>
    <s v="Amprion"/>
    <n v="10001899"/>
    <s v="Stadtwerke Georgsmarienhütte Netz GmbH"/>
    <x v="10717"/>
    <s v="SgK330------11"/>
    <x v="0"/>
    <s v="0-30 kW"/>
    <n v="19945"/>
    <n v="5732.19"/>
    <n v="0"/>
    <s v="NI"/>
    <n v="49124"/>
    <s v="Georgsmarienhütte"/>
    <s v="Osnabrück"/>
    <x v="0"/>
    <s v="PV-Gebäude"/>
  </r>
  <r>
    <s v="Amprion"/>
    <n v="10001899"/>
    <s v="Stadtwerke Georgsmarienhütte Netz GmbH"/>
    <x v="10717"/>
    <s v="SgK33410----11"/>
    <x v="2"/>
    <s v="0-30 kW, selbstverbrauchte Erzeugung"/>
    <n v="5826"/>
    <n v="1674.39"/>
    <n v="0"/>
    <s v="NI"/>
    <n v="49124"/>
    <s v="Georgsmarienhütte"/>
    <s v="Osnabrück"/>
    <x v="0"/>
    <s v="PV-Gebäude"/>
  </r>
  <r>
    <s v="Amprion"/>
    <n v="10001899"/>
    <s v="Stadtwerke Georgsmarienhütte Netz GmbH"/>
    <x v="10717"/>
    <s v="SgK33411----11"/>
    <x v="2"/>
    <s v="30-100 kW, selbstverbrauchte Erzeugung"/>
    <n v="2796"/>
    <n v="764.15"/>
    <n v="0"/>
    <s v="NI"/>
    <n v="49124"/>
    <s v="Georgsmarienhütte"/>
    <s v="Osnabrück"/>
    <x v="0"/>
    <s v="PV-Gebäude"/>
  </r>
  <r>
    <s v="Amprion"/>
    <n v="10001899"/>
    <s v="Stadtwerke Georgsmarienhütte Netz GmbH"/>
    <x v="10717"/>
    <s v="SgK33420----11"/>
    <x v="1"/>
    <s v="0-30 kW, Rückvergütung für Selbstverbrauch bis 30% der Gesamterzeugung der Anlage"/>
    <n v="-5826"/>
    <n v="-954.3"/>
    <n v="0"/>
    <s v="NI"/>
    <n v="49124"/>
    <s v="Georgsmarienhütte"/>
    <s v="Osnabrück"/>
    <x v="0"/>
    <s v="PV-Gebäude"/>
  </r>
  <r>
    <s v="Amprion"/>
    <n v="10001899"/>
    <s v="Stadtwerke Georgsmarienhütte Netz GmbH"/>
    <x v="10717"/>
    <s v="SgK33421----11"/>
    <x v="1"/>
    <s v="30-100 kW, Rückvergütung für Selbstverbrauch bis 30% der Gesamterzeugung der Anlage"/>
    <n v="-2796"/>
    <n v="-457.98"/>
    <n v="0"/>
    <s v="NI"/>
    <n v="49124"/>
    <s v="Georgsmarienhütte"/>
    <s v="Osnabrück"/>
    <x v="0"/>
    <s v="PV-Gebäude"/>
  </r>
  <r>
    <s v="Amprion"/>
    <n v="10001899"/>
    <s v="Stadtwerke Georgsmarienhütte Netz GmbH"/>
    <x v="10718"/>
    <s v="SoK81a------01"/>
    <x v="0"/>
    <n v="0"/>
    <n v="2172"/>
    <n v="1099.47"/>
    <n v="0"/>
    <s v="NI"/>
    <n v="49124"/>
    <s v="Georgsmarienhütte"/>
    <s v="Osnabrück"/>
    <x v="1"/>
    <s v="PV-Gebäude"/>
  </r>
  <r>
    <s v="Amprion"/>
    <n v="10001899"/>
    <s v="Stadtwerke Georgsmarienhütte Netz GmbH"/>
    <x v="10719"/>
    <s v="SgK330---Okt10"/>
    <x v="0"/>
    <s v="0-30 kW"/>
    <n v="9072"/>
    <n v="2996.48"/>
    <n v="0"/>
    <s v="NI"/>
    <n v="49124"/>
    <s v="Georgsmarienhütte"/>
    <s v="Osnabrück"/>
    <x v="0"/>
    <s v="PV-Gebäude"/>
  </r>
  <r>
    <s v="Amprion"/>
    <n v="10001899"/>
    <s v="Stadtwerke Georgsmarienhütte Netz GmbH"/>
    <x v="10720"/>
    <s v="SgK331------12"/>
    <x v="0"/>
    <s v="30-100 kW"/>
    <n v="5524"/>
    <n v="1283.23"/>
    <n v="0"/>
    <s v="NI"/>
    <n v="49124"/>
    <s v="Georgsmarienhütte"/>
    <s v="Osnabrück"/>
    <x v="0"/>
    <s v="PV-Gebäude"/>
  </r>
  <r>
    <s v="Amprion"/>
    <n v="10001899"/>
    <s v="Stadtwerke Georgsmarienhütte Netz GmbH"/>
    <x v="10720"/>
    <s v="SgK330------12"/>
    <x v="0"/>
    <s v="0-30 kW"/>
    <n v="22272"/>
    <n v="5441.05"/>
    <n v="0"/>
    <s v="NI"/>
    <n v="49124"/>
    <s v="Georgsmarienhütte"/>
    <s v="Osnabrück"/>
    <x v="0"/>
    <s v="PV-Gebäude"/>
  </r>
  <r>
    <s v="Amprion"/>
    <n v="10001899"/>
    <s v="Stadtwerke Georgsmarienhütte Netz GmbH"/>
    <x v="10721"/>
    <s v="SgK330------09"/>
    <x v="0"/>
    <s v="0-30 kW"/>
    <n v="2689"/>
    <n v="1156.54"/>
    <n v="0"/>
    <s v="NI"/>
    <n v="49124"/>
    <s v="Georgsmarienhütte"/>
    <s v="Osnabrück"/>
    <x v="0"/>
    <s v="PV-Gebäude"/>
  </r>
  <r>
    <s v="Amprion"/>
    <n v="10001899"/>
    <s v="Stadtwerke Georgsmarienhütte Netz GmbH"/>
    <x v="10722"/>
    <s v="SgK3221--Sep13"/>
    <x v="0"/>
    <s v="10 - 40 kW"/>
    <n v="1111"/>
    <n v="153.21"/>
    <n v="0"/>
    <s v="NI"/>
    <n v="49124"/>
    <s v="Georgsmarienhütte"/>
    <s v="Osnabrück"/>
    <x v="0"/>
    <s v="PV-Gebäude"/>
  </r>
  <r>
    <s v="Amprion"/>
    <n v="10001899"/>
    <s v="Stadtwerke Georgsmarienhütte Netz GmbH"/>
    <x v="10722"/>
    <s v="SgK3220--Sep13"/>
    <x v="0"/>
    <s v="0 - 10 kW"/>
    <n v="4963"/>
    <n v="721.62"/>
    <n v="0"/>
    <s v="NI"/>
    <n v="49124"/>
    <s v="Georgsmarienhütte"/>
    <s v="Osnabrück"/>
    <x v="0"/>
    <s v="PV-Gebäude"/>
  </r>
  <r>
    <s v="Amprion"/>
    <n v="10001899"/>
    <s v="Stadtwerke Georgsmarienhütte Netz GmbH"/>
    <x v="10723"/>
    <s v="SgK3220--Jan13"/>
    <x v="0"/>
    <s v="0 - 10 kW"/>
    <n v="2785"/>
    <n v="474.01"/>
    <n v="0"/>
    <s v="NI"/>
    <n v="49124"/>
    <s v="Georgsmarienhütte"/>
    <s v="Osnabrück"/>
    <x v="0"/>
    <s v="PV-Gebäude"/>
  </r>
  <r>
    <s v="Amprion"/>
    <n v="10001899"/>
    <s v="Stadtwerke Georgsmarienhütte Netz GmbH"/>
    <x v="10724"/>
    <s v="SoK111------08"/>
    <x v="0"/>
    <s v="0-30 kW"/>
    <n v="5193"/>
    <n v="2427.9299999999998"/>
    <n v="0"/>
    <s v="NI"/>
    <n v="49124"/>
    <s v="Georgsmarienhütte"/>
    <s v="Osnabrück"/>
    <x v="1"/>
    <s v="PV-Gebäude"/>
  </r>
  <r>
    <s v="Amprion"/>
    <n v="10001899"/>
    <s v="Stadtwerke Georgsmarienhütte Netz GmbH"/>
    <x v="10725"/>
    <s v="SgK5120--Mrz16"/>
    <x v="0"/>
    <s v="0 - 10 kW"/>
    <n v="11982"/>
    <n v="1474.99"/>
    <n v="0"/>
    <s v="NI"/>
    <n v="49124"/>
    <s v="Georgsmarienhütte"/>
    <s v="Osnabrück"/>
    <x v="0"/>
    <s v="PV-Gebäude"/>
  </r>
  <r>
    <s v="Amprion"/>
    <n v="10001899"/>
    <s v="Stadtwerke Georgsmarienhütte Netz GmbH"/>
    <x v="10726"/>
    <s v="SgK5121--Apr16"/>
    <x v="0"/>
    <s v="10 - 40 kW"/>
    <n v="1188"/>
    <n v="142.19999999999999"/>
    <n v="0"/>
    <s v="NI"/>
    <n v="49124"/>
    <s v="Georgsmarienhütte"/>
    <s v="Osnabrück"/>
    <x v="0"/>
    <s v="PV-Gebäude"/>
  </r>
  <r>
    <s v="Amprion"/>
    <n v="10001899"/>
    <s v="Stadtwerke Georgsmarienhütte Netz GmbH"/>
    <x v="10726"/>
    <s v="SgK5120--Apr16"/>
    <x v="0"/>
    <s v="0 - 10 kW"/>
    <n v="5655"/>
    <n v="696.13"/>
    <n v="0"/>
    <s v="NI"/>
    <n v="49124"/>
    <s v="Georgsmarienhütte"/>
    <s v="Osnabrück"/>
    <x v="0"/>
    <s v="PV-Gebäude"/>
  </r>
  <r>
    <s v="Amprion"/>
    <n v="10001899"/>
    <s v="Stadtwerke Georgsmarienhütte Netz GmbH"/>
    <x v="10727"/>
    <s v="SoK111------07"/>
    <x v="0"/>
    <s v="0-30 kW"/>
    <n v="3022"/>
    <n v="1487.13"/>
    <n v="0"/>
    <s v="NI"/>
    <n v="49124"/>
    <s v="Georgsmarienhütte"/>
    <s v="Osnabrück"/>
    <x v="1"/>
    <s v="PV-Gebäude"/>
  </r>
  <r>
    <s v="Amprion"/>
    <n v="10001899"/>
    <s v="Stadtwerke Georgsmarienhütte Netz GmbH"/>
    <x v="10728"/>
    <s v="SgK3221--Jun13"/>
    <x v="0"/>
    <s v="10 - 40 kW"/>
    <n v="2245"/>
    <n v="326.87"/>
    <n v="0"/>
    <s v="NI"/>
    <n v="49124"/>
    <s v="Georgsmarienhütte"/>
    <s v="Osnabrück"/>
    <x v="0"/>
    <s v="PV-Gebäude"/>
  </r>
  <r>
    <s v="Amprion"/>
    <n v="10001899"/>
    <s v="Stadtwerke Georgsmarienhütte Netz GmbH"/>
    <x v="10728"/>
    <s v="SgK3220--Jun13"/>
    <x v="0"/>
    <s v="0 - 10 kW"/>
    <n v="6038"/>
    <n v="926.83"/>
    <n v="0"/>
    <s v="NI"/>
    <n v="49124"/>
    <s v="Georgsmarienhütte"/>
    <s v="Osnabrück"/>
    <x v="0"/>
    <s v="PV-Gebäude"/>
  </r>
  <r>
    <s v="Amprion"/>
    <n v="10001899"/>
    <s v="Stadtwerke Georgsmarienhütte Netz GmbH"/>
    <x v="10729"/>
    <s v="SgK33410-Jul10"/>
    <x v="2"/>
    <s v="0-30 kW, selbstverbrauchte Erzeugung"/>
    <n v="6771"/>
    <n v="2305.5300000000002"/>
    <n v="0"/>
    <s v="NI"/>
    <n v="49124"/>
    <s v="Georgsmarienhütte"/>
    <s v="Osnabrück"/>
    <x v="0"/>
    <s v="PV-Gebäude"/>
  </r>
  <r>
    <s v="Amprion"/>
    <n v="10001899"/>
    <s v="Stadtwerke Georgsmarienhütte Netz GmbH"/>
    <x v="10729"/>
    <s v="SgK330---Jul10"/>
    <x v="0"/>
    <s v="0-30 kW"/>
    <n v="9226"/>
    <n v="3141.45"/>
    <n v="0"/>
    <s v="NI"/>
    <n v="49124"/>
    <s v="Georgsmarienhütte"/>
    <s v="Osnabrück"/>
    <x v="0"/>
    <s v="PV-Gebäude"/>
  </r>
  <r>
    <s v="Amprion"/>
    <n v="10001899"/>
    <s v="Stadtwerke Georgsmarienhütte Netz GmbH"/>
    <x v="10729"/>
    <s v="SgK33420-Jul10"/>
    <x v="1"/>
    <s v="0-30 kW, Rückvergütung für Selbstverbrauch bis 30% der Gesamterzeugung der Anlage"/>
    <n v="-4799"/>
    <n v="-786.08"/>
    <n v="0"/>
    <s v="NI"/>
    <n v="49124"/>
    <s v="Georgsmarienhütte"/>
    <s v="Osnabrück"/>
    <x v="0"/>
    <s v="PV-Gebäude"/>
  </r>
  <r>
    <s v="Amprion"/>
    <n v="10001899"/>
    <s v="Stadtwerke Georgsmarienhütte Netz GmbH"/>
    <x v="10729"/>
    <s v="SgK33430-Jul10"/>
    <x v="1"/>
    <s v="0-30 kW, Rückvergütung für Selbstverbrauch über 30% der Gesamterzeugung der Anlage"/>
    <n v="-1972"/>
    <n v="-236.64"/>
    <n v="0"/>
    <s v="NI"/>
    <n v="49124"/>
    <s v="Georgsmarienhütte"/>
    <s v="Osnabrück"/>
    <x v="0"/>
    <s v="PV-Gebäude"/>
  </r>
  <r>
    <s v="Amprion"/>
    <n v="10001899"/>
    <s v="Stadtwerke Georgsmarienhütte Netz GmbH"/>
    <x v="10730"/>
    <s v="SgK330------11"/>
    <x v="0"/>
    <s v="0-30 kW"/>
    <n v="9318"/>
    <n v="2677.99"/>
    <n v="0"/>
    <s v="NI"/>
    <n v="49124"/>
    <s v="Georgsmarienhütte"/>
    <s v="Osnabrück"/>
    <x v="0"/>
    <s v="PV-Gebäude"/>
  </r>
  <r>
    <s v="Amprion"/>
    <n v="10001899"/>
    <s v="Stadtwerke Georgsmarienhütte Netz GmbH"/>
    <x v="10731"/>
    <s v="SgK33420----11"/>
    <x v="1"/>
    <s v="0-30 kW, Rückvergütung für Selbstverbrauch bis 30% der Gesamterzeugung der Anlage"/>
    <n v="-1735"/>
    <n v="-284.19"/>
    <n v="0"/>
    <s v="NI"/>
    <n v="49124"/>
    <s v="Georgsmarienhütte"/>
    <s v="Osnabrück"/>
    <x v="0"/>
    <s v="PV-Gebäude"/>
  </r>
  <r>
    <s v="Amprion"/>
    <n v="10001899"/>
    <s v="Stadtwerke Georgsmarienhütte Netz GmbH"/>
    <x v="10731"/>
    <s v="SgK33410----11"/>
    <x v="2"/>
    <s v="0-30 kW, selbstverbrauchte Erzeugung"/>
    <n v="1735"/>
    <n v="498.64"/>
    <n v="0"/>
    <s v="NI"/>
    <n v="49124"/>
    <s v="Georgsmarienhütte"/>
    <s v="Osnabrück"/>
    <x v="0"/>
    <s v="PV-Gebäude"/>
  </r>
  <r>
    <s v="Amprion"/>
    <n v="10001899"/>
    <s v="Stadtwerke Georgsmarienhütte Netz GmbH"/>
    <x v="10731"/>
    <s v="SgK330------11"/>
    <x v="0"/>
    <s v="0-30 kW"/>
    <n v="9226"/>
    <n v="2651.55"/>
    <n v="0"/>
    <s v="NI"/>
    <n v="49124"/>
    <s v="Georgsmarienhütte"/>
    <s v="Osnabrück"/>
    <x v="0"/>
    <s v="PV-Gebäude"/>
  </r>
  <r>
    <s v="Amprion"/>
    <n v="10001899"/>
    <s v="Stadtwerke Georgsmarienhütte Netz GmbH"/>
    <x v="10732"/>
    <s v="SoK111------08"/>
    <x v="0"/>
    <s v="0-30 kW"/>
    <n v="2339"/>
    <n v="1093.48"/>
    <n v="0"/>
    <s v="NI"/>
    <n v="49124"/>
    <s v="Georgsmarienhütte"/>
    <s v="Osnabrück"/>
    <x v="1"/>
    <s v="PV-Gebäude"/>
  </r>
  <r>
    <s v="Amprion"/>
    <n v="10001899"/>
    <s v="Stadtwerke Georgsmarienhütte Netz GmbH"/>
    <x v="10733"/>
    <s v="SgK330------12"/>
    <x v="0"/>
    <s v="0-30 kW"/>
    <n v="26594"/>
    <n v="6496.91"/>
    <n v="0"/>
    <s v="NI"/>
    <n v="49124"/>
    <s v="Georgsmarienhütte"/>
    <s v="Osnabrück"/>
    <x v="0"/>
    <s v="PV-Gebäude"/>
  </r>
  <r>
    <s v="Amprion"/>
    <n v="10001899"/>
    <s v="Stadtwerke Georgsmarienhütte Netz GmbH"/>
    <x v="10733"/>
    <s v="SgK331------12"/>
    <x v="0"/>
    <s v="30-100 kW"/>
    <n v="20602"/>
    <n v="4785.84"/>
    <n v="0"/>
    <s v="NI"/>
    <n v="49124"/>
    <s v="Georgsmarienhütte"/>
    <s v="Osnabrück"/>
    <x v="0"/>
    <s v="PV-Gebäude"/>
  </r>
  <r>
    <s v="Amprion"/>
    <n v="10001899"/>
    <s v="Stadtwerke Georgsmarienhütte Netz GmbH"/>
    <x v="10734"/>
    <s v="SgK330------10"/>
    <x v="0"/>
    <s v="0-30 kW"/>
    <n v="25108"/>
    <n v="9827.27"/>
    <n v="0"/>
    <s v="NI"/>
    <n v="49124"/>
    <s v="Georgsmarienhütte"/>
    <s v="Osnabrück"/>
    <x v="0"/>
    <s v="PV-Gebäude"/>
  </r>
  <r>
    <s v="Amprion"/>
    <n v="10001899"/>
    <s v="Stadtwerke Georgsmarienhütte Netz GmbH"/>
    <x v="10735"/>
    <s v="SgK331------09"/>
    <x v="0"/>
    <s v="30-100 kW"/>
    <n v="2199"/>
    <n v="899.61"/>
    <n v="0"/>
    <s v="NI"/>
    <n v="49124"/>
    <s v="Georgsmarienhütte"/>
    <s v="Osnabrück"/>
    <x v="0"/>
    <s v="PV-Gebäude"/>
  </r>
  <r>
    <s v="Amprion"/>
    <n v="10001899"/>
    <s v="Stadtwerke Georgsmarienhütte Netz GmbH"/>
    <x v="10735"/>
    <s v="SgK330------09"/>
    <x v="0"/>
    <s v="0-30 kW"/>
    <n v="28683"/>
    <n v="12336.56"/>
    <n v="0"/>
    <s v="NI"/>
    <n v="49124"/>
    <s v="Georgsmarienhütte"/>
    <s v="Osnabrück"/>
    <x v="0"/>
    <s v="PV-Gebäude"/>
  </r>
  <r>
    <s v="Amprion"/>
    <n v="10001899"/>
    <s v="Stadtwerke Georgsmarienhütte Netz GmbH"/>
    <x v="10736"/>
    <s v="SgK330------10"/>
    <x v="0"/>
    <s v="0-30 kW"/>
    <n v="26340"/>
    <n v="10309.48"/>
    <n v="0"/>
    <s v="NI"/>
    <n v="49124"/>
    <s v="Georgsmarienhütte"/>
    <s v="Osnabrück"/>
    <x v="0"/>
    <s v="PV-Gebäude"/>
  </r>
  <r>
    <s v="Amprion"/>
    <n v="10001899"/>
    <s v="Stadtwerke Georgsmarienhütte Netz GmbH"/>
    <x v="10736"/>
    <s v="SgK331------10"/>
    <x v="0"/>
    <s v="30-100 kW"/>
    <n v="14224"/>
    <n v="5295.6"/>
    <n v="0"/>
    <s v="NI"/>
    <n v="49124"/>
    <s v="Georgsmarienhütte"/>
    <s v="Osnabrück"/>
    <x v="0"/>
    <s v="PV-Gebäude"/>
  </r>
  <r>
    <s v="Amprion"/>
    <n v="10001899"/>
    <s v="Stadtwerke Georgsmarienhütte Netz GmbH"/>
    <x v="10737"/>
    <s v="SgK3220--Mrz14"/>
    <x v="0"/>
    <s v="0 - 10 kW"/>
    <n v="3910"/>
    <n v="524.33000000000004"/>
    <n v="0"/>
    <s v="NI"/>
    <n v="49124"/>
    <s v="Georgsmarienhütte"/>
    <s v="Osnabrück"/>
    <x v="0"/>
    <s v="PV-Gebäude"/>
  </r>
  <r>
    <s v="Amprion"/>
    <n v="10001899"/>
    <s v="Stadtwerke Georgsmarienhütte Netz GmbH"/>
    <x v="10738"/>
    <s v="SgK3220--Feb14"/>
    <x v="0"/>
    <s v="0 - 10 kW"/>
    <n v="3316"/>
    <n v="449.32"/>
    <n v="0"/>
    <s v="NI"/>
    <n v="49124"/>
    <s v="Georgsmarienhütte"/>
    <s v="Osnabrück"/>
    <x v="0"/>
    <s v="PV-Gebäude"/>
  </r>
  <r>
    <s v="Amprion"/>
    <n v="10001899"/>
    <s v="Stadtwerke Georgsmarienhütte Netz GmbH"/>
    <x v="10739"/>
    <s v="SgK3220--Feb13"/>
    <x v="0"/>
    <s v="0 - 10 kW"/>
    <n v="3576"/>
    <n v="595.04999999999995"/>
    <n v="0"/>
    <s v="NI"/>
    <n v="49124"/>
    <s v="Georgsmarienhütte"/>
    <s v="Osnabrück"/>
    <x v="0"/>
    <s v="PV-Gebäude"/>
  </r>
  <r>
    <s v="Amprion"/>
    <n v="10001899"/>
    <s v="Stadtwerke Georgsmarienhütte Netz GmbH"/>
    <x v="10740"/>
    <s v="SgK3220--Apr14"/>
    <x v="0"/>
    <s v="0 - 10 kW"/>
    <n v="5679"/>
    <n v="754.17"/>
    <n v="0"/>
    <s v="NI"/>
    <n v="49124"/>
    <s v="Georgsmarienhütte"/>
    <s v="Osnabrück"/>
    <x v="0"/>
    <s v="PV-Gebäude"/>
  </r>
  <r>
    <s v="Amprion"/>
    <n v="10001899"/>
    <s v="Stadtwerke Georgsmarienhütte Netz GmbH"/>
    <x v="10741"/>
    <s v="SgK330------10"/>
    <x v="0"/>
    <s v="0-30 kW"/>
    <n v="5220"/>
    <n v="2043.11"/>
    <n v="0"/>
    <s v="NI"/>
    <n v="49124"/>
    <s v="Georgsmarienhütte"/>
    <s v="Osnabrück"/>
    <x v="0"/>
    <s v="PV-Gebäude"/>
  </r>
  <r>
    <s v="Amprion"/>
    <n v="10001899"/>
    <s v="Stadtwerke Georgsmarienhütte Netz GmbH"/>
    <x v="10742"/>
    <s v="SgK33420----11"/>
    <x v="1"/>
    <s v="0-30 kW, Rückvergütung für Selbstverbrauch bis 30% der Gesamterzeugung der Anlage"/>
    <n v="-1640"/>
    <n v="-268.63"/>
    <n v="0"/>
    <s v="NI"/>
    <n v="49124"/>
    <s v="Georgsmarienhütte"/>
    <s v="Osnabrück"/>
    <x v="0"/>
    <s v="PV-Gebäude"/>
  </r>
  <r>
    <s v="Amprion"/>
    <n v="10001899"/>
    <s v="Stadtwerke Georgsmarienhütte Netz GmbH"/>
    <x v="10742"/>
    <s v="SgK330------11"/>
    <x v="0"/>
    <s v="0-30 kW"/>
    <n v="27364"/>
    <n v="7864.41"/>
    <n v="0"/>
    <s v="NI"/>
    <n v="49124"/>
    <s v="Georgsmarienhütte"/>
    <s v="Osnabrück"/>
    <x v="0"/>
    <s v="PV-Gebäude"/>
  </r>
  <r>
    <s v="Amprion"/>
    <n v="10001899"/>
    <s v="Stadtwerke Georgsmarienhütte Netz GmbH"/>
    <x v="10742"/>
    <s v="SgK33410----11"/>
    <x v="2"/>
    <s v="0-30 kW, selbstverbrauchte Erzeugung"/>
    <n v="1640"/>
    <n v="471.34"/>
    <n v="0"/>
    <s v="NI"/>
    <n v="49124"/>
    <s v="Georgsmarienhütte"/>
    <s v="Osnabrück"/>
    <x v="0"/>
    <s v="PV-Gebäude"/>
  </r>
  <r>
    <s v="Amprion"/>
    <n v="10001899"/>
    <s v="Stadtwerke Georgsmarienhütte Netz GmbH"/>
    <x v="10743"/>
    <s v="SgK332-MIM-aMW"/>
    <x v="4"/>
    <s v="Verringerung auf Jahres-Marktwert nach § 33 Abs. 2 (Überschreitung 90 %) für Anlagen ohne RLM-Messung"/>
    <n v="2"/>
    <n v="0.06"/>
    <n v="0"/>
    <s v="NI"/>
    <n v="49124"/>
    <s v="Georgsmarienhütte"/>
    <s v="Osnabrück"/>
    <x v="0"/>
    <s v="PV-Gebäude"/>
  </r>
  <r>
    <s v="Amprion"/>
    <n v="10001899"/>
    <s v="Stadtwerke Georgsmarienhütte Netz GmbH"/>
    <x v="10743"/>
    <s v="SgK3220--Jul12"/>
    <x v="0"/>
    <s v="0 - 10 kW"/>
    <n v="9152"/>
    <n v="1731.56"/>
    <n v="0"/>
    <s v="NI"/>
    <n v="49124"/>
    <s v="Georgsmarienhütte"/>
    <s v="Osnabrück"/>
    <x v="0"/>
    <s v="PV-Gebäude"/>
  </r>
  <r>
    <s v="Amprion"/>
    <n v="10001899"/>
    <s v="Stadtwerke Georgsmarienhütte Netz GmbH"/>
    <x v="10743"/>
    <s v="SgK3221--Jul12"/>
    <x v="0"/>
    <s v="10 - 40 kW"/>
    <n v="5976"/>
    <n v="1072.69"/>
    <n v="0"/>
    <s v="NI"/>
    <n v="49124"/>
    <s v="Georgsmarienhütte"/>
    <s v="Osnabrück"/>
    <x v="0"/>
    <s v="PV-Gebäude"/>
  </r>
  <r>
    <s v="Amprion"/>
    <n v="10001899"/>
    <s v="Stadtwerke Georgsmarienhütte Netz GmbH"/>
    <x v="10744"/>
    <s v="SgK33411----12"/>
    <x v="2"/>
    <s v="30-100 kW, selbstverbrauchte Erzeugung"/>
    <n v="883"/>
    <n v="205.12"/>
    <n v="0"/>
    <s v="NI"/>
    <n v="49124"/>
    <s v="Georgsmarienhütte"/>
    <s v="Osnabrück"/>
    <x v="0"/>
    <s v="PV-Gebäude"/>
  </r>
  <r>
    <s v="Amprion"/>
    <n v="10001899"/>
    <s v="Stadtwerke Georgsmarienhütte Netz GmbH"/>
    <x v="10744"/>
    <s v="SgK33410----12"/>
    <x v="2"/>
    <s v="0-30 kW, selbstverbrauchte Erzeugung"/>
    <n v="2171"/>
    <n v="530.38"/>
    <n v="0"/>
    <s v="NI"/>
    <n v="49124"/>
    <s v="Georgsmarienhütte"/>
    <s v="Osnabrück"/>
    <x v="0"/>
    <s v="PV-Gebäude"/>
  </r>
  <r>
    <s v="Amprion"/>
    <n v="10001899"/>
    <s v="Stadtwerke Georgsmarienhütte Netz GmbH"/>
    <x v="10744"/>
    <s v="SgK33420----12"/>
    <x v="1"/>
    <s v="0-30 kW, Rückvergütung für Selbstverbrauch bis 30% der Gesamterzeugung der Anlage"/>
    <n v="-2171"/>
    <n v="-355.61"/>
    <n v="0"/>
    <s v="NI"/>
    <n v="49124"/>
    <s v="Georgsmarienhütte"/>
    <s v="Osnabrück"/>
    <x v="0"/>
    <s v="PV-Gebäude"/>
  </r>
  <r>
    <s v="Amprion"/>
    <n v="10001899"/>
    <s v="Stadtwerke Georgsmarienhütte Netz GmbH"/>
    <x v="10744"/>
    <s v="SgK330------12"/>
    <x v="0"/>
    <s v="0-30 kW"/>
    <n v="26899"/>
    <n v="6571.43"/>
    <n v="0"/>
    <s v="NI"/>
    <n v="49124"/>
    <s v="Georgsmarienhütte"/>
    <s v="Osnabrück"/>
    <x v="0"/>
    <s v="PV-Gebäude"/>
  </r>
  <r>
    <s v="Amprion"/>
    <n v="10001899"/>
    <s v="Stadtwerke Georgsmarienhütte Netz GmbH"/>
    <x v="10744"/>
    <s v="SgK33421----12"/>
    <x v="1"/>
    <s v="30-100 kW, Rückvergütung für Selbstverbrauch bis 30% der Gesamterzeugung der Anlage"/>
    <n v="-883"/>
    <n v="-144.63999999999999"/>
    <n v="0"/>
    <s v="NI"/>
    <n v="49124"/>
    <s v="Georgsmarienhütte"/>
    <s v="Osnabrück"/>
    <x v="0"/>
    <s v="PV-Gebäude"/>
  </r>
  <r>
    <s v="Amprion"/>
    <n v="10001899"/>
    <s v="Stadtwerke Georgsmarienhütte Netz GmbH"/>
    <x v="10744"/>
    <s v="SgK331------12"/>
    <x v="0"/>
    <s v="30-100 kW"/>
    <n v="10939"/>
    <n v="2541.13"/>
    <n v="0"/>
    <s v="NI"/>
    <n v="49124"/>
    <s v="Georgsmarienhütte"/>
    <s v="Osnabrück"/>
    <x v="0"/>
    <s v="PV-Gebäude"/>
  </r>
  <r>
    <s v="Amprion"/>
    <n v="10001899"/>
    <s v="Stadtwerke Georgsmarienhütte Netz GmbH"/>
    <x v="10745"/>
    <s v="SgK330---Jul10"/>
    <x v="0"/>
    <s v="0-30 kW"/>
    <n v="25463"/>
    <n v="8670.15"/>
    <n v="0"/>
    <s v="NI"/>
    <n v="49124"/>
    <s v="Georgsmarienhütte"/>
    <s v="Osnabrück"/>
    <x v="0"/>
    <s v="PV-Gebäude"/>
  </r>
  <r>
    <s v="Amprion"/>
    <n v="10001899"/>
    <s v="Stadtwerke Georgsmarienhütte Netz GmbH"/>
    <x v="10746"/>
    <s v="SgK330------12"/>
    <x v="0"/>
    <s v="0-30 kW"/>
    <n v="16038"/>
    <n v="3918.08"/>
    <n v="0"/>
    <s v="NI"/>
    <n v="49124"/>
    <s v="Georgsmarienhütte"/>
    <s v="Osnabrück"/>
    <x v="0"/>
    <s v="PV-Gebäude"/>
  </r>
  <r>
    <s v="Amprion"/>
    <n v="10001899"/>
    <s v="Stadtwerke Georgsmarienhütte Netz GmbH"/>
    <x v="10746"/>
    <s v="SgK331------12"/>
    <x v="0"/>
    <s v="30-100 kW"/>
    <n v="70"/>
    <n v="16.260000000000002"/>
    <n v="0"/>
    <s v="NI"/>
    <n v="49124"/>
    <s v="Georgsmarienhütte"/>
    <s v="Osnabrück"/>
    <x v="0"/>
    <s v="PV-Gebäude"/>
  </r>
  <r>
    <s v="Amprion"/>
    <n v="10001899"/>
    <s v="Stadtwerke Georgsmarienhütte Netz GmbH"/>
    <x v="10746"/>
    <s v="SgK33410----12"/>
    <x v="2"/>
    <s v="0-30 kW, selbstverbrauchte Erzeugung"/>
    <n v="4886"/>
    <n v="1193.6500000000001"/>
    <n v="0"/>
    <s v="NI"/>
    <n v="49124"/>
    <s v="Georgsmarienhütte"/>
    <s v="Osnabrück"/>
    <x v="0"/>
    <s v="PV-Gebäude"/>
  </r>
  <r>
    <s v="Amprion"/>
    <n v="10001899"/>
    <s v="Stadtwerke Georgsmarienhütte Netz GmbH"/>
    <x v="10746"/>
    <s v="SgK33411----12"/>
    <x v="2"/>
    <s v="30-100 kW, selbstverbrauchte Erzeugung"/>
    <n v="21"/>
    <n v="4.88"/>
    <n v="0"/>
    <s v="NI"/>
    <n v="49124"/>
    <s v="Georgsmarienhütte"/>
    <s v="Osnabrück"/>
    <x v="0"/>
    <s v="PV-Gebäude"/>
  </r>
  <r>
    <s v="Amprion"/>
    <n v="10001899"/>
    <s v="Stadtwerke Georgsmarienhütte Netz GmbH"/>
    <x v="10746"/>
    <s v="SgK33420----12"/>
    <x v="1"/>
    <s v="0-30 kW, Rückvergütung für Selbstverbrauch bis 30% der Gesamterzeugung der Anlage"/>
    <n v="-4886"/>
    <n v="-800.33"/>
    <n v="0"/>
    <s v="NI"/>
    <n v="49124"/>
    <s v="Georgsmarienhütte"/>
    <s v="Osnabrück"/>
    <x v="0"/>
    <s v="PV-Gebäude"/>
  </r>
  <r>
    <s v="Amprion"/>
    <n v="10001899"/>
    <s v="Stadtwerke Georgsmarienhütte Netz GmbH"/>
    <x v="10746"/>
    <s v="SgK33421----12"/>
    <x v="1"/>
    <s v="30-100 kW, Rückvergütung für Selbstverbrauch bis 30% der Gesamterzeugung der Anlage"/>
    <n v="-21"/>
    <n v="-3.44"/>
    <n v="0"/>
    <s v="NI"/>
    <n v="49124"/>
    <s v="Georgsmarienhütte"/>
    <s v="Osnabrück"/>
    <x v="0"/>
    <s v="PV-Gebäude"/>
  </r>
  <r>
    <s v="Amprion"/>
    <n v="10001899"/>
    <s v="Stadtwerke Georgsmarienhütte Netz GmbH"/>
    <x v="10747"/>
    <s v="SgK330---Jul10"/>
    <x v="0"/>
    <s v="0-30 kW"/>
    <n v="257"/>
    <n v="87.51"/>
    <n v="0"/>
    <s v="NI"/>
    <n v="49124"/>
    <s v="Georgsmarienhütte"/>
    <s v="Osnabrück"/>
    <x v="0"/>
    <s v="PV-Gebäude"/>
  </r>
  <r>
    <s v="Amprion"/>
    <n v="10001899"/>
    <s v="Stadtwerke Georgsmarienhütte Netz GmbH"/>
    <x v="10747"/>
    <s v="SgK330------10"/>
    <x v="0"/>
    <s v="0-30 kW"/>
    <n v="25463"/>
    <n v="9966.2199999999993"/>
    <n v="0"/>
    <s v="NI"/>
    <n v="49124"/>
    <s v="Georgsmarienhütte"/>
    <s v="Osnabrück"/>
    <x v="0"/>
    <s v="PV-Gebäude"/>
  </r>
  <r>
    <s v="Amprion"/>
    <n v="10001899"/>
    <s v="Stadtwerke Georgsmarienhütte Netz GmbH"/>
    <x v="10747"/>
    <s v="SgK331---Jul10"/>
    <x v="0"/>
    <s v="30-100 kW"/>
    <n v="31884"/>
    <n v="10327.23"/>
    <n v="0"/>
    <s v="NI"/>
    <n v="49124"/>
    <s v="Georgsmarienhütte"/>
    <s v="Osnabrück"/>
    <x v="0"/>
    <s v="PV-Gebäude"/>
  </r>
  <r>
    <s v="Amprion"/>
    <n v="10001899"/>
    <s v="Stadtwerke Georgsmarienhütte Netz GmbH"/>
    <x v="10748"/>
    <s v="SoK111------07"/>
    <x v="0"/>
    <s v="0-30 kW"/>
    <n v="1170"/>
    <n v="575.76"/>
    <n v="0"/>
    <s v="NI"/>
    <n v="49124"/>
    <s v="Georgsmarienhütte"/>
    <s v="Osnabrück"/>
    <x v="1"/>
    <s v="PV-Gebäude"/>
  </r>
  <r>
    <s v="Amprion"/>
    <n v="10001899"/>
    <s v="Stadtwerke Georgsmarienhütte Netz GmbH"/>
    <x v="10749"/>
    <s v="SgK3220--Jun14"/>
    <x v="0"/>
    <s v="0 - 10 kW"/>
    <n v="3499"/>
    <n v="455.22"/>
    <n v="0"/>
    <s v="NI"/>
    <n v="49124"/>
    <s v="Georgsmarienhütte"/>
    <s v="Osnabrück"/>
    <x v="0"/>
    <s v="PV-Gebäude"/>
  </r>
  <r>
    <s v="Amprion"/>
    <n v="10001899"/>
    <s v="Stadtwerke Georgsmarienhütte Netz GmbH"/>
    <x v="10750"/>
    <s v="SgK5120--Aug16"/>
    <x v="0"/>
    <s v="0 - 10 kW"/>
    <n v="167"/>
    <n v="20.56"/>
    <n v="0"/>
    <s v="NI"/>
    <n v="49124"/>
    <s v="Georgsmarienhütte"/>
    <s v="Osnabrück"/>
    <x v="0"/>
    <s v="PV-Gebäude"/>
  </r>
  <r>
    <s v="Amprion"/>
    <n v="10001899"/>
    <s v="Stadtwerke Georgsmarienhütte Netz GmbH"/>
    <x v="10751"/>
    <s v="SgK330---Jul10"/>
    <x v="0"/>
    <s v="0-30 kW"/>
    <n v="26496"/>
    <n v="9021.89"/>
    <n v="0"/>
    <s v="NI"/>
    <n v="49124"/>
    <s v="Georgsmarienhütte"/>
    <s v="Osnabrück"/>
    <x v="0"/>
    <s v="PV-Gebäude"/>
  </r>
  <r>
    <s v="Amprion"/>
    <n v="10001899"/>
    <s v="Stadtwerke Georgsmarienhütte Netz GmbH"/>
    <x v="10751"/>
    <s v="SgK331---Jul10"/>
    <x v="0"/>
    <s v="30-100 kW"/>
    <n v="8479"/>
    <n v="2746.35"/>
    <n v="0"/>
    <s v="NI"/>
    <n v="49124"/>
    <s v="Georgsmarienhütte"/>
    <s v="Osnabrück"/>
    <x v="0"/>
    <s v="PV-Gebäude"/>
  </r>
  <r>
    <s v="Amprion"/>
    <n v="10001899"/>
    <s v="Stadtwerke Georgsmarienhütte Netz GmbH"/>
    <x v="10752"/>
    <s v="SgK330------09"/>
    <x v="0"/>
    <s v="0-30 kW"/>
    <n v="7035"/>
    <n v="3025.75"/>
    <n v="0"/>
    <s v="NI"/>
    <n v="49124"/>
    <s v="Georgsmarienhütte"/>
    <s v="Osnabrück"/>
    <x v="0"/>
    <s v="PV-Gebäude"/>
  </r>
  <r>
    <s v="Amprion"/>
    <n v="10001899"/>
    <s v="Stadtwerke Georgsmarienhütte Netz GmbH"/>
    <x v="10752"/>
    <s v="SgK3342-----09"/>
    <x v="1"/>
    <s v="0-30 kW, Rückvergütung für Selbstverbrauch"/>
    <n v="-1381"/>
    <n v="-248.58"/>
    <n v="0"/>
    <s v="NI"/>
    <n v="49124"/>
    <s v="Georgsmarienhütte"/>
    <s v="Osnabrück"/>
    <x v="0"/>
    <s v="PV-Gebäude"/>
  </r>
  <r>
    <s v="Amprion"/>
    <n v="10001899"/>
    <s v="Stadtwerke Georgsmarienhütte Netz GmbH"/>
    <x v="10752"/>
    <s v="SgK3341-----09"/>
    <x v="2"/>
    <s v="0-30 kW, selbstverbrauchte Erzeugung"/>
    <n v="1381"/>
    <n v="593.97"/>
    <n v="0"/>
    <s v="NI"/>
    <n v="49124"/>
    <s v="Georgsmarienhütte"/>
    <s v="Osnabrück"/>
    <x v="0"/>
    <s v="PV-Gebäude"/>
  </r>
  <r>
    <s v="Amprion"/>
    <n v="10001899"/>
    <s v="Stadtwerke Georgsmarienhütte Netz GmbH"/>
    <x v="10753"/>
    <s v="SgK3220--Mrz13"/>
    <x v="0"/>
    <s v="0 - 10 kW"/>
    <n v="2284"/>
    <n v="371.84"/>
    <n v="0"/>
    <s v="NI"/>
    <n v="49124"/>
    <s v="Georgsmarienhütte"/>
    <s v="Osnabrück"/>
    <x v="0"/>
    <s v="PV-Gebäude"/>
  </r>
  <r>
    <s v="Amprion"/>
    <n v="10001899"/>
    <s v="Stadtwerke Georgsmarienhütte Netz GmbH"/>
    <x v="10754"/>
    <s v="SoK111------05"/>
    <x v="0"/>
    <s v="0-30 kW"/>
    <n v="6707"/>
    <n v="3657.33"/>
    <n v="0"/>
    <s v="NI"/>
    <n v="49124"/>
    <s v="Georgsmarienhütte"/>
    <s v="Osnabrück"/>
    <x v="1"/>
    <s v="PV-Gebäude"/>
  </r>
  <r>
    <s v="Amprion"/>
    <n v="10001899"/>
    <s v="Stadtwerke Georgsmarienhütte Netz GmbH"/>
    <x v="10755"/>
    <s v="SgK3341-----09"/>
    <x v="2"/>
    <s v="0-30 kW, selbstverbrauchte Erzeugung"/>
    <n v="999"/>
    <n v="429.67"/>
    <n v="0"/>
    <s v="NI"/>
    <n v="49124"/>
    <s v="Georgsmarienhütte"/>
    <s v="Osnabrück"/>
    <x v="0"/>
    <s v="PV-Gebäude"/>
  </r>
  <r>
    <s v="Amprion"/>
    <n v="10001899"/>
    <s v="Stadtwerke Georgsmarienhütte Netz GmbH"/>
    <x v="10755"/>
    <s v="SgK3342-----09"/>
    <x v="1"/>
    <s v="0-30 kW, Rückvergütung für Selbstverbrauch"/>
    <n v="-999"/>
    <n v="-179.82"/>
    <n v="0"/>
    <s v="NI"/>
    <n v="49124"/>
    <s v="Georgsmarienhütte"/>
    <s v="Osnabrück"/>
    <x v="0"/>
    <s v="PV-Gebäude"/>
  </r>
  <r>
    <s v="Amprion"/>
    <n v="10001899"/>
    <s v="Stadtwerke Georgsmarienhütte Netz GmbH"/>
    <x v="10755"/>
    <s v="SgK330------09"/>
    <x v="0"/>
    <s v="0-30 kW"/>
    <n v="2948"/>
    <n v="1267.93"/>
    <n v="0"/>
    <s v="NI"/>
    <n v="49124"/>
    <s v="Georgsmarienhütte"/>
    <s v="Osnabrück"/>
    <x v="0"/>
    <s v="PV-Gebäude"/>
  </r>
  <r>
    <s v="Amprion"/>
    <n v="10001899"/>
    <s v="Stadtwerke Georgsmarienhütte Netz GmbH"/>
    <x v="10756"/>
    <s v="SgK3220--Jul14"/>
    <x v="0"/>
    <s v="0 - 10 kW"/>
    <n v="5958"/>
    <n v="767.39"/>
    <n v="0"/>
    <s v="NI"/>
    <n v="49124"/>
    <s v="Georgsmarienhütte"/>
    <s v="Osnabrück"/>
    <x v="0"/>
    <s v="PV-Gebäude"/>
  </r>
  <r>
    <s v="Amprion"/>
    <n v="10001899"/>
    <s v="Stadtwerke Georgsmarienhütte Netz GmbH"/>
    <x v="10757"/>
    <s v="SgK3220--Mrz14"/>
    <x v="0"/>
    <s v="0 - 10 kW"/>
    <n v="14898"/>
    <n v="1997.82"/>
    <n v="0"/>
    <s v="NI"/>
    <n v="49124"/>
    <s v="Georgsmarienhütte"/>
    <s v="Osnabrück"/>
    <x v="0"/>
    <s v="PV-Gebäude"/>
  </r>
  <r>
    <s v="Amprion"/>
    <n v="10001899"/>
    <s v="Stadtwerke Georgsmarienhütte Netz GmbH"/>
    <x v="10758"/>
    <s v="SgK33420----11"/>
    <x v="1"/>
    <s v="0-30 kW, Rückvergütung für Selbstverbrauch bis 30% der Gesamterzeugung der Anlage"/>
    <n v="-1456"/>
    <n v="-238.49"/>
    <n v="0"/>
    <s v="NI"/>
    <n v="49124"/>
    <s v="Georgsmarienhütte"/>
    <s v="Osnabrück"/>
    <x v="0"/>
    <s v="PV-Gebäude"/>
  </r>
  <r>
    <s v="Amprion"/>
    <n v="10001899"/>
    <s v="Stadtwerke Georgsmarienhütte Netz GmbH"/>
    <x v="10758"/>
    <s v="SgK330------11"/>
    <x v="0"/>
    <s v="0-30 kW"/>
    <n v="7248"/>
    <n v="2083.08"/>
    <n v="0"/>
    <s v="NI"/>
    <n v="49124"/>
    <s v="Georgsmarienhütte"/>
    <s v="Osnabrück"/>
    <x v="0"/>
    <s v="PV-Gebäude"/>
  </r>
  <r>
    <s v="Amprion"/>
    <n v="10001899"/>
    <s v="Stadtwerke Georgsmarienhütte Netz GmbH"/>
    <x v="10758"/>
    <s v="SgK33410----11"/>
    <x v="2"/>
    <s v="0-30 kW, selbstverbrauchte Erzeugung"/>
    <n v="1455"/>
    <n v="418.17"/>
    <n v="0"/>
    <s v="NI"/>
    <n v="49124"/>
    <s v="Georgsmarienhütte"/>
    <s v="Osnabrück"/>
    <x v="0"/>
    <s v="PV-Gebäude"/>
  </r>
  <r>
    <s v="Amprion"/>
    <n v="10001899"/>
    <s v="Stadtwerke Georgsmarienhütte Netz GmbH"/>
    <x v="10759"/>
    <s v="SgK33420----12"/>
    <x v="1"/>
    <s v="0-30 kW, Rückvergütung für Selbstverbrauch bis 30% der Gesamterzeugung der Anlage"/>
    <n v="-444"/>
    <n v="-72.73"/>
    <n v="0"/>
    <s v="NI"/>
    <n v="49124"/>
    <s v="Georgsmarienhütte"/>
    <s v="Osnabrück"/>
    <x v="0"/>
    <s v="PV-Gebäude"/>
  </r>
  <r>
    <s v="Amprion"/>
    <n v="10001899"/>
    <s v="Stadtwerke Georgsmarienhütte Netz GmbH"/>
    <x v="10759"/>
    <s v="SgK330------12"/>
    <x v="0"/>
    <s v="0-30 kW"/>
    <n v="2212"/>
    <n v="540.39"/>
    <n v="0"/>
    <s v="NI"/>
    <n v="49124"/>
    <s v="Georgsmarienhütte"/>
    <s v="Osnabrück"/>
    <x v="0"/>
    <s v="PV-Gebäude"/>
  </r>
  <r>
    <s v="Amprion"/>
    <n v="10001899"/>
    <s v="Stadtwerke Georgsmarienhütte Netz GmbH"/>
    <x v="10759"/>
    <s v="SgK33410----12"/>
    <x v="2"/>
    <s v="0-30 kW, selbstverbrauchte Erzeugung"/>
    <n v="445"/>
    <n v="108.71"/>
    <n v="0"/>
    <s v="NI"/>
    <n v="49124"/>
    <s v="Georgsmarienhütte"/>
    <s v="Osnabrück"/>
    <x v="0"/>
    <s v="PV-Gebäude"/>
  </r>
  <r>
    <s v="Amprion"/>
    <n v="10001899"/>
    <s v="Stadtwerke Georgsmarienhütte Netz GmbH"/>
    <x v="10760"/>
    <s v="SgK330------11"/>
    <x v="0"/>
    <s v="0-30 kW"/>
    <n v="3040"/>
    <n v="873.7"/>
    <n v="0"/>
    <s v="NI"/>
    <n v="49124"/>
    <s v="Georgsmarienhütte"/>
    <s v="Osnabrück"/>
    <x v="0"/>
    <s v="PV-Gebäude"/>
  </r>
  <r>
    <s v="Amprion"/>
    <n v="10001899"/>
    <s v="Stadtwerke Georgsmarienhütte Netz GmbH"/>
    <x v="10760"/>
    <s v="SgK33430----11"/>
    <x v="1"/>
    <s v="0-30 kW, Rückvergütung für Selbstverbrauch über 30% der Gesamterzeugung der Anlage"/>
    <n v="-12"/>
    <n v="-1.44"/>
    <n v="0"/>
    <s v="NI"/>
    <n v="49124"/>
    <s v="Georgsmarienhütte"/>
    <s v="Osnabrück"/>
    <x v="0"/>
    <s v="PV-Gebäude"/>
  </r>
  <r>
    <s v="Amprion"/>
    <n v="10001899"/>
    <s v="Stadtwerke Georgsmarienhütte Netz GmbH"/>
    <x v="10760"/>
    <s v="SgK33420----11"/>
    <x v="1"/>
    <s v="0-30 kW, Rückvergütung für Selbstverbrauch bis 30% der Gesamterzeugung der Anlage"/>
    <n v="-1307"/>
    <n v="-214.09"/>
    <n v="0"/>
    <s v="NI"/>
    <n v="49124"/>
    <s v="Georgsmarienhütte"/>
    <s v="Osnabrück"/>
    <x v="0"/>
    <s v="PV-Gebäude"/>
  </r>
  <r>
    <s v="Amprion"/>
    <n v="10001899"/>
    <s v="Stadtwerke Georgsmarienhütte Netz GmbH"/>
    <x v="10760"/>
    <s v="SgK33410----11"/>
    <x v="2"/>
    <s v="0-30 kW, selbstverbrauchte Erzeugung"/>
    <n v="1319"/>
    <n v="379.08"/>
    <n v="0"/>
    <s v="NI"/>
    <n v="49124"/>
    <s v="Georgsmarienhütte"/>
    <s v="Osnabrück"/>
    <x v="0"/>
    <s v="PV-Gebäude"/>
  </r>
  <r>
    <s v="Amprion"/>
    <n v="10001899"/>
    <s v="Stadtwerke Georgsmarienhütte Netz GmbH"/>
    <x v="10761"/>
    <s v="SgK33420----11"/>
    <x v="1"/>
    <s v="0-30 kW, Rückvergütung für Selbstverbrauch bis 30% der Gesamterzeugung der Anlage"/>
    <n v="-1766"/>
    <n v="-289.27"/>
    <n v="0"/>
    <s v="NI"/>
    <n v="49124"/>
    <s v="Georgsmarienhütte"/>
    <s v="Osnabrück"/>
    <x v="0"/>
    <s v="PV-Gebäude"/>
  </r>
  <r>
    <s v="Amprion"/>
    <n v="10001899"/>
    <s v="Stadtwerke Georgsmarienhütte Netz GmbH"/>
    <x v="10761"/>
    <s v="SgK33410----11"/>
    <x v="2"/>
    <s v="0-30 kW, selbstverbrauchte Erzeugung"/>
    <n v="1766"/>
    <n v="507.55"/>
    <n v="0"/>
    <s v="NI"/>
    <n v="49124"/>
    <s v="Georgsmarienhütte"/>
    <s v="Osnabrück"/>
    <x v="0"/>
    <s v="PV-Gebäude"/>
  </r>
  <r>
    <s v="Amprion"/>
    <n v="10001899"/>
    <s v="Stadtwerke Georgsmarienhütte Netz GmbH"/>
    <x v="10761"/>
    <s v="SgK330------11"/>
    <x v="0"/>
    <s v="0-30 kW"/>
    <n v="6162"/>
    <n v="1770.96"/>
    <n v="0"/>
    <s v="NI"/>
    <n v="49124"/>
    <s v="Georgsmarienhütte"/>
    <s v="Osnabrück"/>
    <x v="0"/>
    <s v="PV-Gebäude"/>
  </r>
  <r>
    <s v="Amprion"/>
    <n v="10001899"/>
    <s v="Stadtwerke Georgsmarienhütte Netz GmbH"/>
    <x v="10762"/>
    <s v="SoK81a------01"/>
    <x v="0"/>
    <n v="0"/>
    <n v="2422"/>
    <n v="1226.02"/>
    <n v="0"/>
    <s v="NI"/>
    <n v="49124"/>
    <s v="Georgsmarienhütte"/>
    <s v="Osnabrück"/>
    <x v="1"/>
    <s v="PV-Gebäude"/>
  </r>
  <r>
    <s v="Amprion"/>
    <n v="10001899"/>
    <s v="Stadtwerke Georgsmarienhütte Netz GmbH"/>
    <x v="10763"/>
    <s v="SgK3220--Jan13"/>
    <x v="0"/>
    <s v="0 - 10 kW"/>
    <n v="621"/>
    <n v="105.69"/>
    <n v="0"/>
    <s v="NI"/>
    <n v="49124"/>
    <s v="Georgsmarienhütte"/>
    <s v="Osnabrück"/>
    <x v="0"/>
    <s v="PV-Gebäude"/>
  </r>
  <r>
    <s v="Amprion"/>
    <n v="10001899"/>
    <s v="Stadtwerke Georgsmarienhütte Netz GmbH"/>
    <x v="10764"/>
    <s v="SgK3341-----10"/>
    <x v="2"/>
    <s v="0-30 kW, selbstverbrauchte Erzeugung"/>
    <n v="5196"/>
    <n v="2033.71"/>
    <n v="0"/>
    <s v="NI"/>
    <n v="49124"/>
    <s v="Georgsmarienhütte"/>
    <s v="Osnabrück"/>
    <x v="0"/>
    <s v="PV-Gebäude"/>
  </r>
  <r>
    <s v="Amprion"/>
    <n v="10001899"/>
    <s v="Stadtwerke Georgsmarienhütte Netz GmbH"/>
    <x v="10764"/>
    <s v="SgK3342-----10"/>
    <x v="1"/>
    <s v="0-30 kW, Rückvergütung für Selbstverbrauch"/>
    <n v="-5196"/>
    <n v="-851.1"/>
    <n v="0"/>
    <s v="NI"/>
    <n v="49124"/>
    <s v="Georgsmarienhütte"/>
    <s v="Osnabrück"/>
    <x v="0"/>
    <s v="PV-Gebäude"/>
  </r>
  <r>
    <s v="Amprion"/>
    <n v="10001899"/>
    <s v="Stadtwerke Georgsmarienhütte Netz GmbH"/>
    <x v="10764"/>
    <s v="SgK330------10"/>
    <x v="0"/>
    <s v="0-30 kW"/>
    <n v="23148"/>
    <n v="9060.1299999999992"/>
    <n v="0"/>
    <s v="NI"/>
    <n v="49124"/>
    <s v="Georgsmarienhütte"/>
    <s v="Osnabrück"/>
    <x v="0"/>
    <s v="PV-Gebäude"/>
  </r>
  <r>
    <s v="Amprion"/>
    <n v="10001899"/>
    <s v="Stadtwerke Georgsmarienhütte Netz GmbH"/>
    <x v="10765"/>
    <s v="SgK330------11"/>
    <x v="0"/>
    <s v="0-30 kW"/>
    <n v="2517"/>
    <n v="723.39"/>
    <n v="0"/>
    <s v="NI"/>
    <n v="49124"/>
    <s v="Georgsmarienhütte"/>
    <s v="Osnabrück"/>
    <x v="0"/>
    <s v="PV-Gebäude"/>
  </r>
  <r>
    <s v="Amprion"/>
    <n v="10001899"/>
    <s v="Stadtwerke Georgsmarienhütte Netz GmbH"/>
    <x v="10766"/>
    <s v="SgK330------10"/>
    <x v="0"/>
    <s v="0-30 kW"/>
    <n v="4386"/>
    <n v="1716.68"/>
    <n v="0"/>
    <s v="NI"/>
    <n v="49124"/>
    <s v="Georgsmarienhütte"/>
    <s v="Osnabrück"/>
    <x v="0"/>
    <s v="PV-Gebäude"/>
  </r>
  <r>
    <s v="Amprion"/>
    <n v="10001899"/>
    <s v="Stadtwerke Georgsmarienhütte Netz GmbH"/>
    <x v="10767"/>
    <s v="SgK33410----11"/>
    <x v="2"/>
    <s v="0-30 kW, selbstverbrauchte Erzeugung"/>
    <n v="1154"/>
    <n v="331.66"/>
    <n v="0"/>
    <s v="NI"/>
    <n v="49124"/>
    <s v="Georgsmarienhütte"/>
    <s v="Osnabrück"/>
    <x v="0"/>
    <s v="PV-Gebäude"/>
  </r>
  <r>
    <s v="Amprion"/>
    <n v="10001899"/>
    <s v="Stadtwerke Georgsmarienhütte Netz GmbH"/>
    <x v="10767"/>
    <s v="SgK33430----11"/>
    <x v="1"/>
    <s v="0-30 kW, Rückvergütung für Selbstverbrauch über 30% der Gesamterzeugung der Anlage"/>
    <n v="-227"/>
    <n v="-27.24"/>
    <n v="0"/>
    <s v="NI"/>
    <n v="49124"/>
    <s v="Georgsmarienhütte"/>
    <s v="Osnabrück"/>
    <x v="0"/>
    <s v="PV-Gebäude"/>
  </r>
  <r>
    <s v="Amprion"/>
    <n v="10001899"/>
    <s v="Stadtwerke Georgsmarienhütte Netz GmbH"/>
    <x v="10767"/>
    <s v="SgK330------11"/>
    <x v="0"/>
    <s v="0-30 kW"/>
    <n v="1936"/>
    <n v="556.41"/>
    <n v="0"/>
    <s v="NI"/>
    <n v="49124"/>
    <s v="Georgsmarienhütte"/>
    <s v="Osnabrück"/>
    <x v="0"/>
    <s v="PV-Gebäude"/>
  </r>
  <r>
    <s v="Amprion"/>
    <n v="10001899"/>
    <s v="Stadtwerke Georgsmarienhütte Netz GmbH"/>
    <x v="10767"/>
    <s v="SgK33420----11"/>
    <x v="1"/>
    <s v="0-30 kW, Rückvergütung für Selbstverbrauch bis 30% der Gesamterzeugung der Anlage"/>
    <n v="-927"/>
    <n v="-151.84"/>
    <n v="0"/>
    <s v="NI"/>
    <n v="49124"/>
    <s v="Georgsmarienhütte"/>
    <s v="Osnabrück"/>
    <x v="0"/>
    <s v="PV-Gebäude"/>
  </r>
  <r>
    <s v="Amprion"/>
    <n v="10001899"/>
    <s v="Stadtwerke Georgsmarienhütte Netz GmbH"/>
    <x v="10768"/>
    <s v="SgK33420----11"/>
    <x v="1"/>
    <s v="0-30 kW, Rückvergütung für Selbstverbrauch bis 30% der Gesamterzeugung der Anlage"/>
    <n v="-2251"/>
    <n v="-368.71"/>
    <n v="0"/>
    <s v="NI"/>
    <n v="49124"/>
    <s v="Georgsmarienhütte"/>
    <s v="Osnabrück"/>
    <x v="0"/>
    <s v="PV-Gebäude"/>
  </r>
  <r>
    <s v="Amprion"/>
    <n v="10001899"/>
    <s v="Stadtwerke Georgsmarienhütte Netz GmbH"/>
    <x v="10768"/>
    <s v="SgK330------11"/>
    <x v="0"/>
    <s v="0-30 kW"/>
    <n v="11440"/>
    <n v="3287.86"/>
    <n v="0"/>
    <s v="NI"/>
    <n v="49124"/>
    <s v="Georgsmarienhütte"/>
    <s v="Osnabrück"/>
    <x v="0"/>
    <s v="PV-Gebäude"/>
  </r>
  <r>
    <s v="Amprion"/>
    <n v="10001899"/>
    <s v="Stadtwerke Georgsmarienhütte Netz GmbH"/>
    <x v="10768"/>
    <s v="SgK33410----11"/>
    <x v="2"/>
    <s v="0-30 kW, selbstverbrauchte Erzeugung"/>
    <n v="2251"/>
    <n v="646.94000000000005"/>
    <n v="0"/>
    <s v="NI"/>
    <n v="49124"/>
    <s v="Georgsmarienhütte"/>
    <s v="Osnabrück"/>
    <x v="0"/>
    <s v="PV-Gebäude"/>
  </r>
  <r>
    <s v="Amprion"/>
    <n v="10001899"/>
    <s v="Stadtwerke Georgsmarienhütte Netz GmbH"/>
    <x v="10769"/>
    <s v="SgK33430----11"/>
    <x v="1"/>
    <s v="0-30 kW, Rückvergütung für Selbstverbrauch über 30% der Gesamterzeugung der Anlage"/>
    <n v="-1401"/>
    <n v="-168.12"/>
    <n v="0"/>
    <s v="NI"/>
    <n v="49124"/>
    <s v="Georgsmarienhütte"/>
    <s v="Osnabrück"/>
    <x v="0"/>
    <s v="PV-Gebäude"/>
  </r>
  <r>
    <s v="Amprion"/>
    <n v="10001899"/>
    <s v="Stadtwerke Georgsmarienhütte Netz GmbH"/>
    <x v="10769"/>
    <s v="SgK330------11"/>
    <x v="0"/>
    <s v="0-30 kW"/>
    <n v="5602"/>
    <n v="1610.01"/>
    <n v="0"/>
    <s v="NI"/>
    <n v="49124"/>
    <s v="Georgsmarienhütte"/>
    <s v="Osnabrück"/>
    <x v="0"/>
    <s v="PV-Gebäude"/>
  </r>
  <r>
    <s v="Amprion"/>
    <n v="10001899"/>
    <s v="Stadtwerke Georgsmarienhütte Netz GmbH"/>
    <x v="10769"/>
    <s v="SgK33410----11"/>
    <x v="2"/>
    <s v="0-30 kW, selbstverbrauchte Erzeugung"/>
    <n v="4403"/>
    <n v="1265.42"/>
    <n v="0"/>
    <s v="NI"/>
    <n v="49124"/>
    <s v="Georgsmarienhütte"/>
    <s v="Osnabrück"/>
    <x v="0"/>
    <s v="PV-Gebäude"/>
  </r>
  <r>
    <s v="Amprion"/>
    <n v="10001899"/>
    <s v="Stadtwerke Georgsmarienhütte Netz GmbH"/>
    <x v="10769"/>
    <s v="SgK33420----11"/>
    <x v="1"/>
    <s v="0-30 kW, Rückvergütung für Selbstverbrauch bis 30% der Gesamterzeugung der Anlage"/>
    <n v="-3002"/>
    <n v="-491.73"/>
    <n v="0"/>
    <s v="NI"/>
    <n v="49124"/>
    <s v="Georgsmarienhütte"/>
    <s v="Osnabrück"/>
    <x v="0"/>
    <s v="PV-Gebäude"/>
  </r>
  <r>
    <s v="Amprion"/>
    <n v="10001899"/>
    <s v="Stadtwerke Georgsmarienhütte Netz GmbH"/>
    <x v="10770"/>
    <s v="SgK330------11"/>
    <x v="0"/>
    <s v="0-30 kW"/>
    <n v="5124"/>
    <n v="1472.64"/>
    <n v="0"/>
    <s v="NI"/>
    <n v="49124"/>
    <s v="Georgsmarienhütte"/>
    <s v="Osnabrück"/>
    <x v="0"/>
    <s v="PV-Gebäude"/>
  </r>
  <r>
    <s v="Amprion"/>
    <n v="10001899"/>
    <s v="Stadtwerke Georgsmarienhütte Netz GmbH"/>
    <x v="10770"/>
    <s v="SgK33420----11"/>
    <x v="1"/>
    <s v="0-30 kW, Rückvergütung für Selbstverbrauch bis 30% der Gesamterzeugung der Anlage"/>
    <n v="-1594"/>
    <n v="-261.10000000000002"/>
    <n v="0"/>
    <s v="NI"/>
    <n v="49124"/>
    <s v="Georgsmarienhütte"/>
    <s v="Osnabrück"/>
    <x v="0"/>
    <s v="PV-Gebäude"/>
  </r>
  <r>
    <s v="Amprion"/>
    <n v="10001899"/>
    <s v="Stadtwerke Georgsmarienhütte Netz GmbH"/>
    <x v="10770"/>
    <s v="SgK33410----11"/>
    <x v="2"/>
    <s v="0-30 kW, selbstverbrauchte Erzeugung"/>
    <n v="1594"/>
    <n v="458.12"/>
    <n v="0"/>
    <s v="NI"/>
    <n v="49124"/>
    <s v="Georgsmarienhütte"/>
    <s v="Osnabrück"/>
    <x v="0"/>
    <s v="PV-Gebäude"/>
  </r>
  <r>
    <s v="Amprion"/>
    <n v="10001899"/>
    <s v="Stadtwerke Georgsmarienhütte Netz GmbH"/>
    <x v="10771"/>
    <s v="SgK330------09"/>
    <x v="0"/>
    <s v="0-30 kW"/>
    <n v="5225"/>
    <n v="2247.27"/>
    <n v="0"/>
    <s v="NI"/>
    <n v="49124"/>
    <s v="Georgsmarienhütte"/>
    <s v="Osnabrück"/>
    <x v="0"/>
    <s v="PV-Gebäude"/>
  </r>
  <r>
    <s v="Amprion"/>
    <n v="10001899"/>
    <s v="Stadtwerke Georgsmarienhütte Netz GmbH"/>
    <x v="10772"/>
    <s v="SgK330------11"/>
    <x v="0"/>
    <s v="0-30 kW"/>
    <n v="4588"/>
    <n v="1318.59"/>
    <n v="0"/>
    <s v="NI"/>
    <n v="49124"/>
    <s v="Georgsmarienhütte"/>
    <s v="Osnabrück"/>
    <x v="0"/>
    <s v="PV-Gebäude"/>
  </r>
  <r>
    <s v="Amprion"/>
    <n v="10001899"/>
    <s v="Stadtwerke Georgsmarienhütte Netz GmbH"/>
    <x v="10773"/>
    <s v="SgK3220--Jul13"/>
    <x v="0"/>
    <s v="0 - 10 kW"/>
    <n v="3672"/>
    <n v="553.37"/>
    <n v="0"/>
    <s v="NI"/>
    <n v="49124"/>
    <s v="Georgsmarienhütte"/>
    <s v="Osnabrück"/>
    <x v="0"/>
    <s v="PV-Gebäude"/>
  </r>
  <r>
    <s v="Amprion"/>
    <n v="10001899"/>
    <s v="Stadtwerke Georgsmarienhütte Netz GmbH"/>
    <x v="10774"/>
    <s v="SgK5120--Apr15"/>
    <x v="0"/>
    <s v="0 - 10 kW"/>
    <n v="2204"/>
    <n v="274.83999999999997"/>
    <n v="0"/>
    <s v="NI"/>
    <n v="49124"/>
    <s v="Georgsmarienhütte"/>
    <s v="Osnabrück"/>
    <x v="0"/>
    <s v="PV-Gebäude"/>
  </r>
  <r>
    <s v="Amprion"/>
    <n v="10001899"/>
    <s v="Stadtwerke Georgsmarienhütte Netz GmbH"/>
    <x v="10775"/>
    <s v="SgK5120--Mai15"/>
    <x v="0"/>
    <s v="0 - 10 kW"/>
    <n v="4900"/>
    <n v="609.07000000000005"/>
    <n v="0"/>
    <s v="NI"/>
    <n v="49124"/>
    <s v="Georgsmarienhütte"/>
    <s v="Osnabrück"/>
    <x v="0"/>
    <s v="PV-Gebäude"/>
  </r>
  <r>
    <s v="Amprion"/>
    <n v="10001899"/>
    <s v="Stadtwerke Georgsmarienhütte Netz GmbH"/>
    <x v="10776"/>
    <s v="SgK330---Okt10"/>
    <x v="0"/>
    <s v="0-30 kW"/>
    <n v="8080"/>
    <n v="2668.82"/>
    <n v="0"/>
    <s v="NI"/>
    <n v="49124"/>
    <s v="Georgsmarienhütte"/>
    <s v="Osnabrück"/>
    <x v="0"/>
    <s v="PV-Gebäude"/>
  </r>
  <r>
    <s v="Amprion"/>
    <n v="10001899"/>
    <s v="Stadtwerke Georgsmarienhütte Netz GmbH"/>
    <x v="10777"/>
    <s v="SgK3221--Apr14"/>
    <x v="0"/>
    <s v="10 - 40 kW"/>
    <n v="5705"/>
    <n v="718.83"/>
    <n v="0"/>
    <s v="NI"/>
    <n v="49124"/>
    <s v="Georgsmarienhütte"/>
    <s v="Osnabrück"/>
    <x v="0"/>
    <s v="PV-Gebäude"/>
  </r>
  <r>
    <s v="Amprion"/>
    <n v="10001899"/>
    <s v="Stadtwerke Georgsmarienhütte Netz GmbH"/>
    <x v="10777"/>
    <s v="SgK3220--Apr14"/>
    <x v="0"/>
    <s v="0 - 10 kW"/>
    <n v="2866"/>
    <n v="380.6"/>
    <n v="0"/>
    <s v="NI"/>
    <n v="49124"/>
    <s v="Georgsmarienhütte"/>
    <s v="Osnabrück"/>
    <x v="0"/>
    <s v="PV-Gebäude"/>
  </r>
  <r>
    <s v="Amprion"/>
    <n v="10001899"/>
    <s v="Stadtwerke Georgsmarienhütte Netz GmbH"/>
    <x v="10778"/>
    <s v="SoK111------06"/>
    <x v="0"/>
    <s v="0-30 kW"/>
    <n v="2420"/>
    <n v="1253.56"/>
    <n v="0"/>
    <s v="NI"/>
    <n v="49124"/>
    <s v="Georgsmarienhütte"/>
    <s v="Osnabrück"/>
    <x v="1"/>
    <s v="PV-Gebäude"/>
  </r>
  <r>
    <s v="Amprion"/>
    <n v="10001899"/>
    <s v="Stadtwerke Georgsmarienhütte Netz GmbH"/>
    <x v="10779"/>
    <s v="SgK33420----11"/>
    <x v="1"/>
    <s v="0-30 kW, Rückvergütung für Selbstverbrauch bis 30% der Gesamterzeugung der Anlage"/>
    <n v="-859"/>
    <n v="-140.69999999999999"/>
    <n v="0"/>
    <s v="NI"/>
    <n v="49124"/>
    <s v="Georgsmarienhütte"/>
    <s v="Osnabrück"/>
    <x v="0"/>
    <s v="PV-Gebäude"/>
  </r>
  <r>
    <s v="Amprion"/>
    <n v="10001899"/>
    <s v="Stadtwerke Georgsmarienhütte Netz GmbH"/>
    <x v="10779"/>
    <s v="SgK33410----11"/>
    <x v="2"/>
    <s v="0-30 kW, selbstverbrauchte Erzeugung"/>
    <n v="859"/>
    <n v="246.88"/>
    <n v="0"/>
    <s v="NI"/>
    <n v="49124"/>
    <s v="Georgsmarienhütte"/>
    <s v="Osnabrück"/>
    <x v="0"/>
    <s v="PV-Gebäude"/>
  </r>
  <r>
    <s v="Amprion"/>
    <n v="10001899"/>
    <s v="Stadtwerke Georgsmarienhütte Netz GmbH"/>
    <x v="10779"/>
    <s v="SgK330------11"/>
    <x v="0"/>
    <s v="0-30 kW"/>
    <n v="2593"/>
    <n v="745.23"/>
    <n v="0"/>
    <s v="NI"/>
    <n v="49124"/>
    <s v="Georgsmarienhütte"/>
    <s v="Osnabrück"/>
    <x v="0"/>
    <s v="PV-Gebäude"/>
  </r>
  <r>
    <s v="Amprion"/>
    <n v="10001899"/>
    <s v="Stadtwerke Georgsmarienhütte Netz GmbH"/>
    <x v="10780"/>
    <s v="SoK111------06"/>
    <x v="0"/>
    <s v="0-30 kW"/>
    <n v="5881"/>
    <n v="3046.36"/>
    <n v="0"/>
    <s v="NI"/>
    <n v="49124"/>
    <s v="Georgsmarienhütte"/>
    <s v="Osnabrück"/>
    <x v="1"/>
    <s v="PV-Gebäude"/>
  </r>
  <r>
    <s v="Amprion"/>
    <n v="10001899"/>
    <s v="Stadtwerke Georgsmarienhütte Netz GmbH"/>
    <x v="10781"/>
    <s v="SgK33420----11"/>
    <x v="1"/>
    <s v="0-30 kW, Rückvergütung für Selbstverbrauch bis 30% der Gesamterzeugung der Anlage"/>
    <n v="-1957"/>
    <n v="-320.56"/>
    <n v="0"/>
    <s v="NI"/>
    <n v="49124"/>
    <s v="Georgsmarienhütte"/>
    <s v="Osnabrück"/>
    <x v="0"/>
    <s v="PV-Gebäude"/>
  </r>
  <r>
    <s v="Amprion"/>
    <n v="10001899"/>
    <s v="Stadtwerke Georgsmarienhütte Netz GmbH"/>
    <x v="10781"/>
    <s v="SgK33410----11"/>
    <x v="2"/>
    <s v="0-30 kW, selbstverbrauchte Erzeugung"/>
    <n v="1957"/>
    <n v="562.44000000000005"/>
    <n v="0"/>
    <s v="NI"/>
    <n v="49124"/>
    <s v="Georgsmarienhütte"/>
    <s v="Osnabrück"/>
    <x v="0"/>
    <s v="PV-Gebäude"/>
  </r>
  <r>
    <s v="Amprion"/>
    <n v="10001899"/>
    <s v="Stadtwerke Georgsmarienhütte Netz GmbH"/>
    <x v="10781"/>
    <s v="SgK330------11"/>
    <x v="0"/>
    <s v="0-30 kW"/>
    <n v="6558"/>
    <n v="1884.77"/>
    <n v="0"/>
    <s v="NI"/>
    <n v="49124"/>
    <s v="Georgsmarienhütte"/>
    <s v="Osnabrück"/>
    <x v="0"/>
    <s v="PV-Gebäude"/>
  </r>
  <r>
    <s v="Amprion"/>
    <n v="10001899"/>
    <s v="Stadtwerke Georgsmarienhütte Netz GmbH"/>
    <x v="10782"/>
    <s v="SoK81a------03"/>
    <x v="0"/>
    <n v="0"/>
    <n v="3448"/>
    <n v="1575.74"/>
    <n v="0"/>
    <s v="NI"/>
    <n v="49124"/>
    <s v="Georgsmarienhütte"/>
    <s v="Osnabrück"/>
    <x v="1"/>
    <s v="PV-Gebäude"/>
  </r>
  <r>
    <s v="Amprion"/>
    <n v="10001899"/>
    <s v="Stadtwerke Georgsmarienhütte Netz GmbH"/>
    <x v="10783"/>
    <s v="SgK3220--Nov12"/>
    <x v="0"/>
    <s v="0 - 10 kW"/>
    <n v="4836"/>
    <n v="865.64"/>
    <n v="0"/>
    <s v="NI"/>
    <n v="49124"/>
    <s v="Georgsmarienhütte"/>
    <s v="Osnabrück"/>
    <x v="0"/>
    <s v="PV-Gebäude"/>
  </r>
  <r>
    <s v="Amprion"/>
    <n v="10001899"/>
    <s v="Stadtwerke Georgsmarienhütte Netz GmbH"/>
    <x v="10784"/>
    <s v="SoK111------06"/>
    <x v="0"/>
    <s v="0-30 kW"/>
    <n v="3657"/>
    <n v="1894.33"/>
    <n v="0"/>
    <s v="NI"/>
    <n v="49124"/>
    <s v="Georgsmarienhütte"/>
    <s v="Osnabrück"/>
    <x v="1"/>
    <s v="PV-Gebäude"/>
  </r>
  <r>
    <s v="Amprion"/>
    <n v="10001899"/>
    <s v="Stadtwerke Georgsmarienhütte Netz GmbH"/>
    <x v="10785"/>
    <s v="SgK4820--Feb17"/>
    <x v="0"/>
    <s v="0 - 10 kW"/>
    <n v="3715"/>
    <n v="456.95"/>
    <n v="0"/>
    <s v="NI"/>
    <n v="49124"/>
    <s v="Georgsmarienhütte"/>
    <s v="Osnabrück"/>
    <x v="0"/>
    <s v="PV-Gebäude"/>
  </r>
  <r>
    <s v="Amprion"/>
    <n v="10001899"/>
    <s v="Stadtwerke Georgsmarienhütte Netz GmbH"/>
    <x v="10786"/>
    <s v="SgK330------10"/>
    <x v="0"/>
    <s v="0-30 kW"/>
    <n v="4352"/>
    <n v="1703.37"/>
    <n v="0"/>
    <s v="NI"/>
    <n v="49124"/>
    <s v="Georgsmarienhütte"/>
    <s v="Osnabrück"/>
    <x v="0"/>
    <s v="PV-Gebäude"/>
  </r>
  <r>
    <s v="Amprion"/>
    <n v="10001899"/>
    <s v="Stadtwerke Georgsmarienhütte Netz GmbH"/>
    <x v="10787"/>
    <s v="SgK330------09"/>
    <x v="0"/>
    <s v="0-30 kW"/>
    <n v="4725"/>
    <n v="2032.22"/>
    <n v="0"/>
    <s v="NI"/>
    <n v="49124"/>
    <s v="Georgsmarienhütte"/>
    <s v="Osnabrück"/>
    <x v="0"/>
    <s v="PV-Gebäude"/>
  </r>
  <r>
    <s v="Amprion"/>
    <n v="10001899"/>
    <s v="Stadtwerke Georgsmarienhütte Netz GmbH"/>
    <x v="10788"/>
    <s v="SoK81a------01"/>
    <x v="0"/>
    <n v="0"/>
    <n v="2185"/>
    <n v="1106.05"/>
    <n v="0"/>
    <s v="NI"/>
    <n v="49124"/>
    <s v="Georgsmarienhütte"/>
    <s v="Osnabrück"/>
    <x v="1"/>
    <s v="PV-Gebäude"/>
  </r>
  <r>
    <s v="Amprion"/>
    <n v="10001899"/>
    <s v="Stadtwerke Georgsmarienhütte Netz GmbH"/>
    <x v="10789"/>
    <s v="SgK330------10"/>
    <x v="0"/>
    <s v="0-30 kW"/>
    <n v="6641"/>
    <n v="2599.29"/>
    <n v="0"/>
    <s v="NI"/>
    <n v="49124"/>
    <s v="Georgsmarienhütte"/>
    <s v="Osnabrück"/>
    <x v="0"/>
    <s v="PV-Gebäude"/>
  </r>
  <r>
    <s v="Amprion"/>
    <n v="10001899"/>
    <s v="Stadtwerke Georgsmarienhütte Netz GmbH"/>
    <x v="10790"/>
    <s v="SgK33430----11"/>
    <x v="1"/>
    <s v="0-30 kW, Rückvergütung für Selbstverbrauch über 30% der Gesamterzeugung der Anlage"/>
    <n v="-498"/>
    <n v="-59.76"/>
    <n v="0"/>
    <s v="NI"/>
    <n v="49124"/>
    <s v="Georgsmarienhütte"/>
    <s v="Osnabrück"/>
    <x v="0"/>
    <s v="PV-Gebäude"/>
  </r>
  <r>
    <s v="Amprion"/>
    <n v="10001899"/>
    <s v="Stadtwerke Georgsmarienhütte Netz GmbH"/>
    <x v="10790"/>
    <s v="SgK33420----11"/>
    <x v="1"/>
    <s v="0-30 kW, Rückvergütung für Selbstverbrauch bis 30% der Gesamterzeugung der Anlage"/>
    <n v="-1221"/>
    <n v="-200"/>
    <n v="0"/>
    <s v="NI"/>
    <n v="49124"/>
    <s v="Georgsmarienhütte"/>
    <s v="Osnabrück"/>
    <x v="0"/>
    <s v="PV-Gebäude"/>
  </r>
  <r>
    <s v="Amprion"/>
    <n v="10001899"/>
    <s v="Stadtwerke Georgsmarienhütte Netz GmbH"/>
    <x v="10790"/>
    <s v="SgK330------11"/>
    <x v="0"/>
    <s v="0-30 kW"/>
    <n v="2352"/>
    <n v="675.96"/>
    <n v="0"/>
    <s v="NI"/>
    <n v="49124"/>
    <s v="Georgsmarienhütte"/>
    <s v="Osnabrück"/>
    <x v="0"/>
    <s v="PV-Gebäude"/>
  </r>
  <r>
    <s v="Amprion"/>
    <n v="10001899"/>
    <s v="Stadtwerke Georgsmarienhütte Netz GmbH"/>
    <x v="10790"/>
    <s v="SgK33410----11"/>
    <x v="2"/>
    <s v="0-30 kW, selbstverbrauchte Erzeugung"/>
    <n v="1719"/>
    <n v="494.04"/>
    <n v="0"/>
    <s v="NI"/>
    <n v="49124"/>
    <s v="Georgsmarienhütte"/>
    <s v="Osnabrück"/>
    <x v="0"/>
    <s v="PV-Gebäude"/>
  </r>
  <r>
    <s v="Amprion"/>
    <n v="10001899"/>
    <s v="Stadtwerke Georgsmarienhütte Netz GmbH"/>
    <x v="10791"/>
    <s v="SgK3220--Jun13"/>
    <x v="0"/>
    <s v="0 - 10 kW"/>
    <n v="2862"/>
    <n v="439.32"/>
    <n v="0"/>
    <s v="NI"/>
    <n v="49124"/>
    <s v="Georgsmarienhütte"/>
    <s v="Osnabrück"/>
    <x v="0"/>
    <s v="PV-Gebäude"/>
  </r>
  <r>
    <s v="Amprion"/>
    <n v="10001899"/>
    <s v="Stadtwerke Georgsmarienhütte Netz GmbH"/>
    <x v="10792"/>
    <s v="WiK71a------01"/>
    <x v="0"/>
    <s v="Anfangsvergütung"/>
    <n v="23437"/>
    <n v="2132.77"/>
    <n v="0"/>
    <s v="NI"/>
    <n v="49124"/>
    <s v="Georgsmarienhütte"/>
    <s v="Osnabrück"/>
    <x v="2"/>
    <s v="Windenergie"/>
  </r>
  <r>
    <s v="Amprion"/>
    <n v="10001899"/>
    <s v="Stadtwerke Georgsmarienhütte Netz GmbH"/>
    <x v="10793"/>
    <s v="SoK111------08"/>
    <x v="0"/>
    <s v="0-30 kW"/>
    <n v="3425"/>
    <n v="1601.19"/>
    <n v="0"/>
    <s v="NI"/>
    <n v="49124"/>
    <s v="Georgsmarienhütte"/>
    <s v="Osnabrück"/>
    <x v="1"/>
    <s v="PV-Gebäude"/>
  </r>
  <r>
    <s v="Amprion"/>
    <n v="10001899"/>
    <s v="Stadtwerke Georgsmarienhütte Netz GmbH"/>
    <x v="10794"/>
    <s v="SoK111------08"/>
    <x v="0"/>
    <s v="0-30 kW"/>
    <n v="6738"/>
    <n v="3150.02"/>
    <n v="0"/>
    <s v="NI"/>
    <n v="49124"/>
    <s v="Georgsmarienhütte"/>
    <s v="Osnabrück"/>
    <x v="1"/>
    <s v="PV-Gebäude"/>
  </r>
  <r>
    <s v="Amprion"/>
    <n v="10001899"/>
    <s v="Stadtwerke Georgsmarienhütte Netz GmbH"/>
    <x v="10795"/>
    <s v="SoK111------06"/>
    <x v="0"/>
    <s v="0-30 kW"/>
    <n v="4519"/>
    <n v="2340.84"/>
    <n v="0"/>
    <s v="NI"/>
    <n v="49124"/>
    <s v="Georgsmarienhütte"/>
    <s v="Osnabrück"/>
    <x v="1"/>
    <s v="PV-Gebäude"/>
  </r>
  <r>
    <s v="Amprion"/>
    <n v="10001899"/>
    <s v="Stadtwerke Georgsmarienhütte Netz GmbH"/>
    <x v="10796"/>
    <s v="SoK111------08"/>
    <x v="0"/>
    <s v="0-30 kW"/>
    <n v="7671"/>
    <n v="3586.19"/>
    <n v="0"/>
    <s v="NI"/>
    <n v="49124"/>
    <s v="Georgsmarienhütte"/>
    <s v="Osnabrück"/>
    <x v="1"/>
    <s v="PV-Gebäude"/>
  </r>
  <r>
    <s v="Amprion"/>
    <n v="10001899"/>
    <s v="Stadtwerke Georgsmarienhütte Netz GmbH"/>
    <x v="10797"/>
    <s v="SgK33420----11"/>
    <x v="1"/>
    <s v="0-30 kW, Rückvergütung für Selbstverbrauch bis 30% der Gesamterzeugung der Anlage"/>
    <n v="-1223"/>
    <n v="-200.33"/>
    <n v="0"/>
    <s v="NI"/>
    <n v="49124"/>
    <s v="Georgsmarienhütte"/>
    <s v="Osnabrück"/>
    <x v="0"/>
    <s v="PV-Gebäude"/>
  </r>
  <r>
    <s v="Amprion"/>
    <n v="10001899"/>
    <s v="Stadtwerke Georgsmarienhütte Netz GmbH"/>
    <x v="10797"/>
    <s v="SgK33410----11"/>
    <x v="2"/>
    <s v="0-30 kW, selbstverbrauchte Erzeugung"/>
    <n v="1374"/>
    <n v="394.89"/>
    <n v="0"/>
    <s v="NI"/>
    <n v="49124"/>
    <s v="Georgsmarienhütte"/>
    <s v="Osnabrück"/>
    <x v="0"/>
    <s v="PV-Gebäude"/>
  </r>
  <r>
    <s v="Amprion"/>
    <n v="10001899"/>
    <s v="Stadtwerke Georgsmarienhütte Netz GmbH"/>
    <x v="10797"/>
    <s v="SgK33430----11"/>
    <x v="1"/>
    <s v="0-30 kW, Rückvergütung für Selbstverbrauch über 30% der Gesamterzeugung der Anlage"/>
    <n v="-151"/>
    <n v="-18.12"/>
    <n v="0"/>
    <s v="NI"/>
    <n v="49124"/>
    <s v="Georgsmarienhütte"/>
    <s v="Osnabrück"/>
    <x v="0"/>
    <s v="PV-Gebäude"/>
  </r>
  <r>
    <s v="Amprion"/>
    <n v="10001899"/>
    <s v="Stadtwerke Georgsmarienhütte Netz GmbH"/>
    <x v="10797"/>
    <s v="SgK330------11"/>
    <x v="0"/>
    <s v="0-30 kW"/>
    <n v="2702"/>
    <n v="776.55"/>
    <n v="0"/>
    <s v="NI"/>
    <n v="49124"/>
    <s v="Georgsmarienhütte"/>
    <s v="Osnabrück"/>
    <x v="0"/>
    <s v="PV-Gebäude"/>
  </r>
  <r>
    <s v="Amprion"/>
    <n v="10001899"/>
    <s v="Stadtwerke Georgsmarienhütte Netz GmbH"/>
    <x v="10798"/>
    <s v="SgK33410----11"/>
    <x v="2"/>
    <s v="0-30 kW, selbstverbrauchte Erzeugung"/>
    <n v="2415"/>
    <n v="694.07"/>
    <n v="0"/>
    <s v="NI"/>
    <n v="49124"/>
    <s v="Georgsmarienhütte"/>
    <s v="Osnabrück"/>
    <x v="0"/>
    <s v="PV-Gebäude"/>
  </r>
  <r>
    <s v="Amprion"/>
    <n v="10001899"/>
    <s v="Stadtwerke Georgsmarienhütte Netz GmbH"/>
    <x v="10798"/>
    <s v="SgK330------11"/>
    <x v="0"/>
    <s v="0-30 kW"/>
    <n v="6859"/>
    <n v="1971.28"/>
    <n v="0"/>
    <s v="NI"/>
    <n v="49124"/>
    <s v="Georgsmarienhütte"/>
    <s v="Osnabrück"/>
    <x v="0"/>
    <s v="PV-Gebäude"/>
  </r>
  <r>
    <s v="Amprion"/>
    <n v="10001899"/>
    <s v="Stadtwerke Georgsmarienhütte Netz GmbH"/>
    <x v="10798"/>
    <s v="SgK33420----11"/>
    <x v="1"/>
    <s v="0-30 kW, Rückvergütung für Selbstverbrauch bis 30% der Gesamterzeugung der Anlage"/>
    <n v="-2415"/>
    <n v="-395.58"/>
    <n v="0"/>
    <s v="NI"/>
    <n v="49124"/>
    <s v="Georgsmarienhütte"/>
    <s v="Osnabrück"/>
    <x v="0"/>
    <s v="PV-Gebäude"/>
  </r>
  <r>
    <s v="Amprion"/>
    <n v="10001899"/>
    <s v="Stadtwerke Georgsmarienhütte Netz GmbH"/>
    <x v="10799"/>
    <s v="SgK3341-----10"/>
    <x v="2"/>
    <s v="0-30 kW, selbstverbrauchte Erzeugung"/>
    <n v="1726"/>
    <n v="675.56"/>
    <n v="0"/>
    <s v="NI"/>
    <n v="49124"/>
    <s v="Georgsmarienhütte"/>
    <s v="Osnabrück"/>
    <x v="0"/>
    <s v="PV-Gebäude"/>
  </r>
  <r>
    <s v="Amprion"/>
    <n v="10001899"/>
    <s v="Stadtwerke Georgsmarienhütte Netz GmbH"/>
    <x v="10799"/>
    <s v="SgK3342-----10"/>
    <x v="1"/>
    <s v="0-30 kW, Rückvergütung für Selbstverbrauch"/>
    <n v="-1726"/>
    <n v="-282.72000000000003"/>
    <n v="0"/>
    <s v="NI"/>
    <n v="49124"/>
    <s v="Georgsmarienhütte"/>
    <s v="Osnabrück"/>
    <x v="0"/>
    <s v="PV-Gebäude"/>
  </r>
  <r>
    <s v="Amprion"/>
    <n v="10001899"/>
    <s v="Stadtwerke Georgsmarienhütte Netz GmbH"/>
    <x v="10799"/>
    <s v="SgK330------10"/>
    <x v="0"/>
    <s v="0-30 kW"/>
    <n v="8471"/>
    <n v="3315.55"/>
    <n v="0"/>
    <s v="NI"/>
    <n v="49124"/>
    <s v="Georgsmarienhütte"/>
    <s v="Osnabrück"/>
    <x v="0"/>
    <s v="PV-Gebäude"/>
  </r>
  <r>
    <s v="Amprion"/>
    <n v="10001899"/>
    <s v="Stadtwerke Georgsmarienhütte Netz GmbH"/>
    <x v="10800"/>
    <s v="SgK3342-----10"/>
    <x v="1"/>
    <s v="0-30 kW, Rückvergütung für Selbstverbrauch"/>
    <n v="-626"/>
    <n v="-102.54"/>
    <n v="0"/>
    <s v="NI"/>
    <n v="49124"/>
    <s v="Georgsmarienhütte"/>
    <s v="Osnabrück"/>
    <x v="0"/>
    <s v="PV-Gebäude"/>
  </r>
  <r>
    <s v="Amprion"/>
    <n v="10001899"/>
    <s v="Stadtwerke Georgsmarienhütte Netz GmbH"/>
    <x v="10800"/>
    <s v="SgK3341-----10"/>
    <x v="2"/>
    <s v="0-30 kW, selbstverbrauchte Erzeugung"/>
    <n v="626"/>
    <n v="245.02"/>
    <n v="0"/>
    <s v="NI"/>
    <n v="49124"/>
    <s v="Georgsmarienhütte"/>
    <s v="Osnabrück"/>
    <x v="0"/>
    <s v="PV-Gebäude"/>
  </r>
  <r>
    <s v="Amprion"/>
    <n v="10001899"/>
    <s v="Stadtwerke Georgsmarienhütte Netz GmbH"/>
    <x v="10800"/>
    <s v="SgK330------10"/>
    <x v="0"/>
    <s v="0-30 kW"/>
    <n v="5084"/>
    <n v="1989.88"/>
    <n v="0"/>
    <s v="NI"/>
    <n v="49124"/>
    <s v="Georgsmarienhütte"/>
    <s v="Osnabrück"/>
    <x v="0"/>
    <s v="PV-Gebäude"/>
  </r>
  <r>
    <s v="Amprion"/>
    <n v="10001899"/>
    <s v="Stadtwerke Georgsmarienhütte Netz GmbH"/>
    <x v="10801"/>
    <s v="SgK3341-----09"/>
    <x v="2"/>
    <s v="0-30 kW, selbstverbrauchte Erzeugung"/>
    <n v="4464"/>
    <n v="1919.97"/>
    <n v="0"/>
    <s v="NI"/>
    <n v="49124"/>
    <s v="Georgsmarienhütte"/>
    <s v="Osnabrück"/>
    <x v="0"/>
    <s v="PV-Gebäude"/>
  </r>
  <r>
    <s v="Amprion"/>
    <n v="10001899"/>
    <s v="Stadtwerke Georgsmarienhütte Netz GmbH"/>
    <x v="10801"/>
    <s v="SgK330------09"/>
    <x v="0"/>
    <s v="0-30 kW"/>
    <n v="14188"/>
    <n v="6102.26"/>
    <n v="0"/>
    <s v="NI"/>
    <n v="49124"/>
    <s v="Georgsmarienhütte"/>
    <s v="Osnabrück"/>
    <x v="0"/>
    <s v="PV-Gebäude"/>
  </r>
  <r>
    <s v="Amprion"/>
    <n v="10001899"/>
    <s v="Stadtwerke Georgsmarienhütte Netz GmbH"/>
    <x v="10801"/>
    <s v="SgK3342-----09"/>
    <x v="1"/>
    <s v="0-30 kW, Rückvergütung für Selbstverbrauch"/>
    <n v="-4464"/>
    <n v="-803.52"/>
    <n v="0"/>
    <s v="NI"/>
    <n v="49124"/>
    <s v="Georgsmarienhütte"/>
    <s v="Osnabrück"/>
    <x v="0"/>
    <s v="PV-Gebäude"/>
  </r>
  <r>
    <s v="Amprion"/>
    <n v="10001899"/>
    <s v="Stadtwerke Georgsmarienhütte Netz GmbH"/>
    <x v="10802"/>
    <s v="SgK3220--Apr14"/>
    <x v="0"/>
    <s v="0 - 10 kW"/>
    <n v="3626"/>
    <n v="481.53"/>
    <n v="0"/>
    <s v="NI"/>
    <n v="49124"/>
    <s v="Georgsmarienhütte"/>
    <s v="Osnabrück"/>
    <x v="0"/>
    <s v="PV-Gebäude"/>
  </r>
  <r>
    <s v="Amprion"/>
    <n v="10001899"/>
    <s v="Stadtwerke Georgsmarienhütte Netz GmbH"/>
    <x v="10803"/>
    <s v="SgK33420----11"/>
    <x v="1"/>
    <s v="0-30 kW, Rückvergütung für Selbstverbrauch bis 30% der Gesamterzeugung der Anlage"/>
    <n v="-1208"/>
    <n v="-197.87"/>
    <n v="0"/>
    <s v="NI"/>
    <n v="49124"/>
    <s v="Georgsmarienhütte"/>
    <s v="Osnabrück"/>
    <x v="0"/>
    <s v="PV-Gebäude"/>
  </r>
  <r>
    <s v="Amprion"/>
    <n v="10001899"/>
    <s v="Stadtwerke Georgsmarienhütte Netz GmbH"/>
    <x v="10803"/>
    <s v="SgK33410----11"/>
    <x v="2"/>
    <s v="0-30 kW, selbstverbrauchte Erzeugung"/>
    <n v="1651"/>
    <n v="474.5"/>
    <n v="0"/>
    <s v="NI"/>
    <n v="49124"/>
    <s v="Georgsmarienhütte"/>
    <s v="Osnabrück"/>
    <x v="0"/>
    <s v="PV-Gebäude"/>
  </r>
  <r>
    <s v="Amprion"/>
    <n v="10001899"/>
    <s v="Stadtwerke Georgsmarienhütte Netz GmbH"/>
    <x v="10803"/>
    <s v="SgK330------11"/>
    <x v="0"/>
    <s v="0-30 kW"/>
    <n v="2375"/>
    <n v="682.58"/>
    <n v="0"/>
    <s v="NI"/>
    <n v="49124"/>
    <s v="Georgsmarienhütte"/>
    <s v="Osnabrück"/>
    <x v="0"/>
    <s v="PV-Gebäude"/>
  </r>
  <r>
    <s v="Amprion"/>
    <n v="10001899"/>
    <s v="Stadtwerke Georgsmarienhütte Netz GmbH"/>
    <x v="10803"/>
    <s v="SgK33430----11"/>
    <x v="1"/>
    <s v="0-30 kW, Rückvergütung für Selbstverbrauch über 30% der Gesamterzeugung der Anlage"/>
    <n v="-443"/>
    <n v="-53.16"/>
    <n v="0"/>
    <s v="NI"/>
    <n v="49124"/>
    <s v="Georgsmarienhütte"/>
    <s v="Osnabrück"/>
    <x v="0"/>
    <s v="PV-Gebäude"/>
  </r>
  <r>
    <s v="Amprion"/>
    <n v="10001899"/>
    <s v="Stadtwerke Georgsmarienhütte Netz GmbH"/>
    <x v="10804"/>
    <s v="SoK111------06"/>
    <x v="0"/>
    <s v="0-30 kW"/>
    <n v="1437"/>
    <n v="744.37"/>
    <n v="0"/>
    <s v="NI"/>
    <n v="49124"/>
    <s v="Georgsmarienhütte"/>
    <s v="Osnabrück"/>
    <x v="1"/>
    <s v="PV-Gebäude"/>
  </r>
  <r>
    <s v="Amprion"/>
    <n v="10001899"/>
    <s v="Stadtwerke Georgsmarienhütte Netz GmbH"/>
    <x v="10805"/>
    <s v="SgK3220--Okt13"/>
    <x v="0"/>
    <s v="0 - 10 kW"/>
    <n v="2969"/>
    <n v="423.68"/>
    <n v="0"/>
    <s v="NI"/>
    <n v="49124"/>
    <s v="Georgsmarienhütte"/>
    <s v="Osnabrück"/>
    <x v="0"/>
    <s v="PV-Gebäude"/>
  </r>
  <r>
    <s v="Amprion"/>
    <n v="10001899"/>
    <s v="Stadtwerke Georgsmarienhütte Netz GmbH"/>
    <x v="10806"/>
    <s v="SgK33410----11"/>
    <x v="2"/>
    <s v="0-30 kW, selbstverbrauchte Erzeugung"/>
    <n v="2072"/>
    <n v="595.49"/>
    <n v="0"/>
    <s v="NI"/>
    <n v="49124"/>
    <s v="Georgsmarienhütte"/>
    <s v="Osnabrück"/>
    <x v="0"/>
    <s v="PV-Gebäude"/>
  </r>
  <r>
    <s v="Amprion"/>
    <n v="10001899"/>
    <s v="Stadtwerke Georgsmarienhütte Netz GmbH"/>
    <x v="10806"/>
    <s v="SgK33420----11"/>
    <x v="1"/>
    <s v="0-30 kW, Rückvergütung für Selbstverbrauch bis 30% der Gesamterzeugung der Anlage"/>
    <n v="-2072"/>
    <n v="-339.39"/>
    <n v="0"/>
    <s v="NI"/>
    <n v="49124"/>
    <s v="Georgsmarienhütte"/>
    <s v="Osnabrück"/>
    <x v="0"/>
    <s v="PV-Gebäude"/>
  </r>
  <r>
    <s v="Amprion"/>
    <n v="10001899"/>
    <s v="Stadtwerke Georgsmarienhütte Netz GmbH"/>
    <x v="10806"/>
    <s v="SgK330------11"/>
    <x v="0"/>
    <s v="0-30 kW"/>
    <n v="5373"/>
    <n v="1544.2"/>
    <n v="0"/>
    <s v="NI"/>
    <n v="49124"/>
    <s v="Georgsmarienhütte"/>
    <s v="Osnabrück"/>
    <x v="0"/>
    <s v="PV-Gebäude"/>
  </r>
  <r>
    <s v="Amprion"/>
    <n v="10001899"/>
    <s v="Stadtwerke Georgsmarienhütte Netz GmbH"/>
    <x v="10807"/>
    <s v="SgK3220--Dez12"/>
    <x v="0"/>
    <s v="0 - 10 kW"/>
    <n v="4384"/>
    <n v="765.01"/>
    <n v="0"/>
    <s v="NI"/>
    <n v="49124"/>
    <s v="Georgsmarienhütte"/>
    <s v="Osnabrück"/>
    <x v="0"/>
    <s v="PV-Gebäude"/>
  </r>
  <r>
    <s v="Amprion"/>
    <n v="10001899"/>
    <s v="Stadtwerke Georgsmarienhütte Netz GmbH"/>
    <x v="10808"/>
    <s v="SgK33420----11"/>
    <x v="1"/>
    <s v="0-30 kW, Rückvergütung für Selbstverbrauch bis 30% der Gesamterzeugung der Anlage"/>
    <n v="-1916"/>
    <n v="-313.83999999999997"/>
    <n v="0"/>
    <s v="NI"/>
    <n v="49124"/>
    <s v="Georgsmarienhütte"/>
    <s v="Osnabrück"/>
    <x v="0"/>
    <s v="PV-Gebäude"/>
  </r>
  <r>
    <s v="Amprion"/>
    <n v="10001899"/>
    <s v="Stadtwerke Georgsmarienhütte Netz GmbH"/>
    <x v="10808"/>
    <s v="SgK33410----11"/>
    <x v="2"/>
    <s v="0-30 kW, selbstverbrauchte Erzeugung"/>
    <n v="1916"/>
    <n v="550.66"/>
    <n v="0"/>
    <s v="NI"/>
    <n v="49124"/>
    <s v="Georgsmarienhütte"/>
    <s v="Osnabrück"/>
    <x v="0"/>
    <s v="PV-Gebäude"/>
  </r>
  <r>
    <s v="Amprion"/>
    <n v="10001899"/>
    <s v="Stadtwerke Georgsmarienhütte Netz GmbH"/>
    <x v="10808"/>
    <s v="SgK330------11"/>
    <x v="0"/>
    <s v="0-30 kW"/>
    <n v="12947"/>
    <n v="3720.97"/>
    <n v="0"/>
    <s v="NI"/>
    <n v="49124"/>
    <s v="Georgsmarienhütte"/>
    <s v="Osnabrück"/>
    <x v="0"/>
    <s v="PV-Gebäude"/>
  </r>
  <r>
    <s v="Amprion"/>
    <n v="10001899"/>
    <s v="Stadtwerke Georgsmarienhütte Netz GmbH"/>
    <x v="10809"/>
    <s v="SgK3220--Sep12"/>
    <x v="0"/>
    <s v="0 - 10 kW"/>
    <n v="8923"/>
    <n v="1654.32"/>
    <n v="0"/>
    <s v="NI"/>
    <n v="49124"/>
    <s v="Georgsmarienhütte"/>
    <s v="Osnabrück"/>
    <x v="0"/>
    <s v="PV-Gebäude"/>
  </r>
  <r>
    <s v="Amprion"/>
    <n v="10001899"/>
    <s v="Stadtwerke Georgsmarienhütte Netz GmbH"/>
    <x v="10810"/>
    <s v="SgK3220--Nov12"/>
    <x v="0"/>
    <s v="0 - 10 kW"/>
    <n v="3756"/>
    <n v="672.32"/>
    <n v="0"/>
    <s v="NI"/>
    <n v="49124"/>
    <s v="Georgsmarienhütte"/>
    <s v="Osnabrück"/>
    <x v="0"/>
    <s v="PV-Gebäude"/>
  </r>
  <r>
    <s v="Amprion"/>
    <n v="10001899"/>
    <s v="Stadtwerke Georgsmarienhütte Netz GmbH"/>
    <x v="10811"/>
    <s v="SgK5120--Mrz16"/>
    <x v="0"/>
    <s v="0 - 10 kW"/>
    <n v="3178"/>
    <n v="391.21"/>
    <n v="0"/>
    <s v="NI"/>
    <n v="49124"/>
    <s v="Georgsmarienhütte"/>
    <s v="Osnabrück"/>
    <x v="0"/>
    <s v="PV-Gebäude"/>
  </r>
  <r>
    <s v="Amprion"/>
    <n v="10001899"/>
    <s v="Stadtwerke Georgsmarienhütte Netz GmbH"/>
    <x v="10812"/>
    <s v="SgK330------12"/>
    <x v="0"/>
    <s v="0-30 kW"/>
    <n v="6255"/>
    <n v="1528.1"/>
    <n v="0"/>
    <s v="NI"/>
    <n v="49124"/>
    <s v="Georgsmarienhütte"/>
    <s v="Osnabrück"/>
    <x v="0"/>
    <s v="PV-Gebäude"/>
  </r>
  <r>
    <s v="Amprion"/>
    <n v="10001899"/>
    <s v="Stadtwerke Georgsmarienhütte Netz GmbH"/>
    <x v="10812"/>
    <s v="SgK33420----12"/>
    <x v="1"/>
    <s v="0-30 kW, Rückvergütung für Selbstverbrauch bis 30% der Gesamterzeugung der Anlage"/>
    <n v="-1825"/>
    <n v="-298.94"/>
    <n v="0"/>
    <s v="NI"/>
    <n v="49124"/>
    <s v="Georgsmarienhütte"/>
    <s v="Osnabrück"/>
    <x v="0"/>
    <s v="PV-Gebäude"/>
  </r>
  <r>
    <s v="Amprion"/>
    <n v="10001899"/>
    <s v="Stadtwerke Georgsmarienhütte Netz GmbH"/>
    <x v="10812"/>
    <s v="SgK33410----12"/>
    <x v="2"/>
    <s v="0-30 kW, selbstverbrauchte Erzeugung"/>
    <n v="1825"/>
    <n v="445.85"/>
    <n v="0"/>
    <s v="NI"/>
    <n v="49124"/>
    <s v="Georgsmarienhütte"/>
    <s v="Osnabrück"/>
    <x v="0"/>
    <s v="PV-Gebäude"/>
  </r>
  <r>
    <s v="Amprion"/>
    <n v="10001899"/>
    <s v="Stadtwerke Georgsmarienhütte Netz GmbH"/>
    <x v="10813"/>
    <s v="SgK3221--Okt13"/>
    <x v="0"/>
    <s v="10 - 40 kW"/>
    <n v="634"/>
    <n v="85.84"/>
    <n v="0"/>
    <s v="NI"/>
    <n v="49124"/>
    <s v="Georgsmarienhütte"/>
    <s v="Osnabrück"/>
    <x v="0"/>
    <s v="PV-Gebäude"/>
  </r>
  <r>
    <s v="Amprion"/>
    <n v="10001899"/>
    <s v="Stadtwerke Georgsmarienhütte Netz GmbH"/>
    <x v="10813"/>
    <s v="SgK3220--Okt13"/>
    <x v="0"/>
    <s v="0 - 10 kW"/>
    <n v="6350"/>
    <n v="906.15"/>
    <n v="0"/>
    <s v="NI"/>
    <n v="49124"/>
    <s v="Georgsmarienhütte"/>
    <s v="Osnabrück"/>
    <x v="0"/>
    <s v="PV-Gebäude"/>
  </r>
  <r>
    <s v="Amprion"/>
    <n v="10001899"/>
    <s v="Stadtwerke Georgsmarienhütte Netz GmbH"/>
    <x v="10814"/>
    <s v="SgK330------11"/>
    <x v="0"/>
    <s v="0-30 kW"/>
    <n v="7310"/>
    <n v="2100.89"/>
    <n v="0"/>
    <s v="NI"/>
    <n v="49124"/>
    <s v="Georgsmarienhütte"/>
    <s v="Osnabrück"/>
    <x v="0"/>
    <s v="PV-Gebäude"/>
  </r>
  <r>
    <s v="Amprion"/>
    <n v="10001899"/>
    <s v="Stadtwerke Georgsmarienhütte Netz GmbH"/>
    <x v="10815"/>
    <s v="SgK3220--Sep13"/>
    <x v="0"/>
    <s v="0 - 10 kW"/>
    <n v="3761"/>
    <n v="546.85"/>
    <n v="0"/>
    <s v="NI"/>
    <n v="49124"/>
    <s v="Georgsmarienhütte"/>
    <s v="Osnabrück"/>
    <x v="0"/>
    <s v="PV-Gebäude"/>
  </r>
  <r>
    <s v="Amprion"/>
    <n v="10001899"/>
    <s v="Stadtwerke Georgsmarienhütte Netz GmbH"/>
    <x v="10816"/>
    <s v="SgK3220--Jan13"/>
    <x v="0"/>
    <s v="0 - 10 kW"/>
    <n v="4073"/>
    <n v="693.22"/>
    <n v="0"/>
    <s v="NI"/>
    <n v="49124"/>
    <s v="Georgsmarienhütte"/>
    <s v="Osnabrück"/>
    <x v="0"/>
    <s v="PV-Gebäude"/>
  </r>
  <r>
    <s v="Amprion"/>
    <n v="10001899"/>
    <s v="Stadtwerke Georgsmarienhütte Netz GmbH"/>
    <x v="10817"/>
    <s v="SgK3220--Sep12"/>
    <x v="0"/>
    <s v="0 - 10 kW"/>
    <n v="5394"/>
    <n v="1000.05"/>
    <n v="0"/>
    <s v="NI"/>
    <n v="49124"/>
    <s v="Georgsmarienhütte"/>
    <s v="Osnabrück"/>
    <x v="0"/>
    <s v="PV-Gebäude"/>
  </r>
  <r>
    <s v="Amprion"/>
    <n v="10001899"/>
    <s v="Stadtwerke Georgsmarienhütte Netz GmbH"/>
    <x v="10818"/>
    <s v="SoK111------08"/>
    <x v="0"/>
    <s v="0-30 kW"/>
    <n v="4077"/>
    <n v="1906"/>
    <n v="0"/>
    <s v="NI"/>
    <n v="49124"/>
    <s v="Georgsmarienhütte"/>
    <s v="Osnabrück"/>
    <x v="1"/>
    <s v="PV-Gebäude"/>
  </r>
  <r>
    <s v="Amprion"/>
    <n v="10001899"/>
    <s v="Stadtwerke Georgsmarienhütte Netz GmbH"/>
    <x v="10819"/>
    <s v="SgK5120--Jul15"/>
    <x v="0"/>
    <s v="0 - 10 kW"/>
    <n v="7167"/>
    <n v="886.56"/>
    <n v="0"/>
    <s v="NI"/>
    <n v="49124"/>
    <s v="Georgsmarienhütte"/>
    <s v="Osnabrück"/>
    <x v="0"/>
    <s v="PV-Gebäude"/>
  </r>
  <r>
    <s v="Amprion"/>
    <n v="10001899"/>
    <s v="Stadtwerke Georgsmarienhütte Netz GmbH"/>
    <x v="10820"/>
    <s v="SgK3221--Sep13"/>
    <x v="0"/>
    <s v="10 - 40 kW"/>
    <n v="1485"/>
    <n v="204.78"/>
    <n v="0"/>
    <s v="NI"/>
    <n v="49124"/>
    <s v="Georgsmarienhütte"/>
    <s v="Osnabrück"/>
    <x v="0"/>
    <s v="PV-Gebäude"/>
  </r>
  <r>
    <s v="Amprion"/>
    <n v="10001899"/>
    <s v="Stadtwerke Georgsmarienhütte Netz GmbH"/>
    <x v="10820"/>
    <s v="SgK3220--Sep13"/>
    <x v="0"/>
    <s v="0 - 10 kW"/>
    <n v="6782"/>
    <n v="986.1"/>
    <n v="0"/>
    <s v="NI"/>
    <n v="49124"/>
    <s v="Georgsmarienhütte"/>
    <s v="Osnabrück"/>
    <x v="0"/>
    <s v="PV-Gebäude"/>
  </r>
  <r>
    <s v="Amprion"/>
    <n v="10001899"/>
    <s v="Stadtwerke Georgsmarienhütte Netz GmbH"/>
    <x v="10821"/>
    <s v="SgK5120--Okt16"/>
    <x v="0"/>
    <s v="0 - 10 kW"/>
    <n v="4028"/>
    <n v="495.85"/>
    <n v="0"/>
    <s v="NI"/>
    <n v="49124"/>
    <s v="Georgsmarienhütte"/>
    <s v="Osnabrück"/>
    <x v="0"/>
    <s v="PV-Gebäude"/>
  </r>
  <r>
    <s v="Amprion"/>
    <n v="10001899"/>
    <s v="Stadtwerke Georgsmarienhütte Netz GmbH"/>
    <x v="10822"/>
    <s v="SgK330------10"/>
    <x v="0"/>
    <s v="0-30 kW"/>
    <n v="10471"/>
    <n v="4098.3500000000004"/>
    <n v="0"/>
    <s v="NI"/>
    <n v="49124"/>
    <s v="Georgsmarienhütte"/>
    <s v="Osnabrück"/>
    <x v="0"/>
    <s v="PV-Gebäude"/>
  </r>
  <r>
    <s v="Amprion"/>
    <n v="10001899"/>
    <s v="Stadtwerke Georgsmarienhütte Netz GmbH"/>
    <x v="10823"/>
    <s v="SgK330------10"/>
    <x v="0"/>
    <s v="0-30 kW"/>
    <n v="3984"/>
    <n v="1559.34"/>
    <n v="0"/>
    <s v="NI"/>
    <n v="49124"/>
    <s v="Georgsmarienhütte"/>
    <s v="Osnabrück"/>
    <x v="0"/>
    <s v="PV-Gebäude"/>
  </r>
  <r>
    <s v="Amprion"/>
    <n v="10001899"/>
    <s v="Stadtwerke Georgsmarienhütte Netz GmbH"/>
    <x v="10824"/>
    <s v="SgK330------11"/>
    <x v="0"/>
    <s v="0-30 kW"/>
    <n v="9898"/>
    <n v="2844.69"/>
    <n v="0"/>
    <s v="NI"/>
    <n v="49124"/>
    <s v="Georgsmarienhütte"/>
    <s v="Osnabrück"/>
    <x v="0"/>
    <s v="PV-Gebäude"/>
  </r>
  <r>
    <s v="Amprion"/>
    <n v="10001899"/>
    <s v="Stadtwerke Georgsmarienhütte Netz GmbH"/>
    <x v="10825"/>
    <s v="SgK33420----11"/>
    <x v="1"/>
    <s v="0-30 kW, Rückvergütung für Selbstverbrauch bis 30% der Gesamterzeugung der Anlage"/>
    <n v="-2442"/>
    <n v="-400"/>
    <n v="0"/>
    <s v="NI"/>
    <n v="49124"/>
    <s v="Georgsmarienhütte"/>
    <s v="Osnabrück"/>
    <x v="0"/>
    <s v="PV-Gebäude"/>
  </r>
  <r>
    <s v="Amprion"/>
    <n v="10001899"/>
    <s v="Stadtwerke Georgsmarienhütte Netz GmbH"/>
    <x v="10825"/>
    <s v="SgK330------11"/>
    <x v="0"/>
    <s v="0-30 kW"/>
    <n v="17008"/>
    <n v="4888.1000000000004"/>
    <n v="0"/>
    <s v="NI"/>
    <n v="49124"/>
    <s v="Georgsmarienhütte"/>
    <s v="Osnabrück"/>
    <x v="0"/>
    <s v="PV-Gebäude"/>
  </r>
  <r>
    <s v="Amprion"/>
    <n v="10001899"/>
    <s v="Stadtwerke Georgsmarienhütte Netz GmbH"/>
    <x v="10825"/>
    <s v="SgK33410----11"/>
    <x v="2"/>
    <s v="0-30 kW, selbstverbrauchte Erzeugung"/>
    <n v="2442"/>
    <n v="701.83"/>
    <n v="0"/>
    <s v="NI"/>
    <n v="49124"/>
    <s v="Georgsmarienhütte"/>
    <s v="Osnabrück"/>
    <x v="0"/>
    <s v="PV-Gebäude"/>
  </r>
  <r>
    <s v="Amprion"/>
    <n v="10001899"/>
    <s v="Stadtwerke Georgsmarienhütte Netz GmbH"/>
    <x v="10826"/>
    <s v="SgK33420----11"/>
    <x v="1"/>
    <s v="0-30 kW, Rückvergütung für Selbstverbrauch bis 30% der Gesamterzeugung der Anlage"/>
    <n v="-2280"/>
    <n v="-373.46"/>
    <n v="0"/>
    <s v="NI"/>
    <n v="49124"/>
    <s v="Georgsmarienhütte"/>
    <s v="Osnabrück"/>
    <x v="0"/>
    <s v="PV-Gebäude"/>
  </r>
  <r>
    <s v="Amprion"/>
    <n v="10001899"/>
    <s v="Stadtwerke Georgsmarienhütte Netz GmbH"/>
    <x v="10826"/>
    <s v="SgK330------11"/>
    <x v="0"/>
    <s v="0-30 kW"/>
    <n v="7644"/>
    <n v="2196.89"/>
    <n v="0"/>
    <s v="NI"/>
    <n v="49124"/>
    <s v="Georgsmarienhütte"/>
    <s v="Osnabrück"/>
    <x v="0"/>
    <s v="PV-Gebäude"/>
  </r>
  <r>
    <s v="Amprion"/>
    <n v="10001899"/>
    <s v="Stadtwerke Georgsmarienhütte Netz GmbH"/>
    <x v="10826"/>
    <s v="SgK33410----11"/>
    <x v="2"/>
    <s v="0-30 kW, selbstverbrauchte Erzeugung"/>
    <n v="2280"/>
    <n v="655.27"/>
    <n v="0"/>
    <s v="NI"/>
    <n v="49124"/>
    <s v="Georgsmarienhütte"/>
    <s v="Osnabrück"/>
    <x v="0"/>
    <s v="PV-Gebäude"/>
  </r>
  <r>
    <s v="Amprion"/>
    <n v="10001899"/>
    <s v="Stadtwerke Georgsmarienhütte Netz GmbH"/>
    <x v="10827"/>
    <s v="SgK330------10"/>
    <x v="0"/>
    <s v="0-30 kW"/>
    <n v="27708"/>
    <n v="10844.91"/>
    <n v="0"/>
    <s v="NI"/>
    <n v="49124"/>
    <s v="Georgsmarienhütte"/>
    <s v="Osnabrück"/>
    <x v="0"/>
    <s v="PV-Gebäude"/>
  </r>
  <r>
    <s v="Amprion"/>
    <n v="10001899"/>
    <s v="Stadtwerke Georgsmarienhütte Netz GmbH"/>
    <x v="10828"/>
    <s v="SgK33430----11"/>
    <x v="1"/>
    <s v="0-30 kW, Rückvergütung für Selbstverbrauch über 30% der Gesamterzeugung der Anlage"/>
    <n v="-662"/>
    <n v="-79.44"/>
    <n v="0"/>
    <s v="NI"/>
    <n v="49124"/>
    <s v="Georgsmarienhütte"/>
    <s v="Osnabrück"/>
    <x v="0"/>
    <s v="PV-Gebäude"/>
  </r>
  <r>
    <s v="Amprion"/>
    <n v="10001899"/>
    <s v="Stadtwerke Georgsmarienhütte Netz GmbH"/>
    <x v="10828"/>
    <s v="SgK33420----11"/>
    <x v="1"/>
    <s v="0-30 kW, Rückvergütung für Selbstverbrauch bis 30% der Gesamterzeugung der Anlage"/>
    <n v="-1549"/>
    <n v="-253.73"/>
    <n v="0"/>
    <s v="NI"/>
    <n v="49124"/>
    <s v="Georgsmarienhütte"/>
    <s v="Osnabrück"/>
    <x v="0"/>
    <s v="PV-Gebäude"/>
  </r>
  <r>
    <s v="Amprion"/>
    <n v="10001899"/>
    <s v="Stadtwerke Georgsmarienhütte Netz GmbH"/>
    <x v="10828"/>
    <s v="SgK330------11"/>
    <x v="0"/>
    <s v="0-30 kW"/>
    <n v="2952"/>
    <n v="848.4"/>
    <n v="0"/>
    <s v="NI"/>
    <n v="49124"/>
    <s v="Georgsmarienhütte"/>
    <s v="Osnabrück"/>
    <x v="0"/>
    <s v="PV-Gebäude"/>
  </r>
  <r>
    <s v="Amprion"/>
    <n v="10001899"/>
    <s v="Stadtwerke Georgsmarienhütte Netz GmbH"/>
    <x v="10828"/>
    <s v="SgK33410----11"/>
    <x v="2"/>
    <s v="0-30 kW, selbstverbrauchte Erzeugung"/>
    <n v="2211"/>
    <n v="635.44000000000005"/>
    <n v="0"/>
    <s v="NI"/>
    <n v="49124"/>
    <s v="Georgsmarienhütte"/>
    <s v="Osnabrück"/>
    <x v="0"/>
    <s v="PV-Gebäude"/>
  </r>
  <r>
    <s v="Amprion"/>
    <n v="10001899"/>
    <s v="Stadtwerke Georgsmarienhütte Netz GmbH"/>
    <x v="10829"/>
    <s v="SgK3220--Mai13"/>
    <x v="0"/>
    <s v="0 - 10 kW"/>
    <n v="2113"/>
    <n v="330.26"/>
    <n v="0"/>
    <s v="NI"/>
    <n v="49124"/>
    <s v="Georgsmarienhütte"/>
    <s v="Osnabrück"/>
    <x v="0"/>
    <s v="PV-Gebäude"/>
  </r>
  <r>
    <s v="Amprion"/>
    <n v="10001899"/>
    <s v="Stadtwerke Georgsmarienhütte Netz GmbH"/>
    <x v="10830"/>
    <s v="SgK330------10"/>
    <x v="0"/>
    <s v="0-30 kW"/>
    <n v="10135"/>
    <n v="3966.84"/>
    <n v="0"/>
    <s v="NI"/>
    <n v="49124"/>
    <s v="Georgsmarienhütte"/>
    <s v="Osnabrück"/>
    <x v="0"/>
    <s v="PV-Gebäude"/>
  </r>
  <r>
    <s v="Amprion"/>
    <n v="10001899"/>
    <s v="Stadtwerke Georgsmarienhütte Netz GmbH"/>
    <x v="10831"/>
    <s v="SgK33430----11"/>
    <x v="1"/>
    <s v="0-30 kW, Rückvergütung für Selbstverbrauch über 30% der Gesamterzeugung der Anlage"/>
    <n v="-391"/>
    <n v="-46.92"/>
    <n v="0"/>
    <s v="NI"/>
    <n v="49124"/>
    <s v="Georgsmarienhütte"/>
    <s v="Osnabrück"/>
    <x v="0"/>
    <s v="PV-Gebäude"/>
  </r>
  <r>
    <s v="Amprion"/>
    <n v="10001899"/>
    <s v="Stadtwerke Georgsmarienhütte Netz GmbH"/>
    <x v="10831"/>
    <s v="SgK330------11"/>
    <x v="0"/>
    <s v="0-30 kW"/>
    <n v="2972"/>
    <n v="854.15"/>
    <n v="0"/>
    <s v="NI"/>
    <n v="49124"/>
    <s v="Georgsmarienhütte"/>
    <s v="Osnabrück"/>
    <x v="0"/>
    <s v="PV-Gebäude"/>
  </r>
  <r>
    <s v="Amprion"/>
    <n v="10001899"/>
    <s v="Stadtwerke Georgsmarienhütte Netz GmbH"/>
    <x v="10831"/>
    <s v="SgK33410----11"/>
    <x v="2"/>
    <s v="0-30 kW, selbstverbrauchte Erzeugung"/>
    <n v="1833"/>
    <n v="526.79999999999995"/>
    <n v="0"/>
    <s v="NI"/>
    <n v="49124"/>
    <s v="Georgsmarienhütte"/>
    <s v="Osnabrück"/>
    <x v="0"/>
    <s v="PV-Gebäude"/>
  </r>
  <r>
    <s v="Amprion"/>
    <n v="10001899"/>
    <s v="Stadtwerke Georgsmarienhütte Netz GmbH"/>
    <x v="10831"/>
    <s v="SgK33420----11"/>
    <x v="1"/>
    <s v="0-30 kW, Rückvergütung für Selbstverbrauch bis 30% der Gesamterzeugung der Anlage"/>
    <n v="-1442"/>
    <n v="-236.2"/>
    <n v="0"/>
    <s v="NI"/>
    <n v="49124"/>
    <s v="Georgsmarienhütte"/>
    <s v="Osnabrück"/>
    <x v="0"/>
    <s v="PV-Gebäude"/>
  </r>
  <r>
    <s v="Amprion"/>
    <n v="10001899"/>
    <s v="Stadtwerke Georgsmarienhütte Netz GmbH"/>
    <x v="10832"/>
    <s v="SoK111------05"/>
    <x v="0"/>
    <s v="0-30 kW"/>
    <n v="3952"/>
    <n v="2155.0300000000002"/>
    <n v="0"/>
    <s v="NI"/>
    <n v="49124"/>
    <s v="Georgsmarienhütte"/>
    <s v="Osnabrück"/>
    <x v="1"/>
    <s v="PV-Gebäude"/>
  </r>
  <r>
    <s v="Amprion"/>
    <n v="10001899"/>
    <s v="Stadtwerke Georgsmarienhütte Netz GmbH"/>
    <x v="10833"/>
    <s v="SoK81a------01"/>
    <x v="0"/>
    <n v="0"/>
    <n v="1758"/>
    <n v="889.9"/>
    <n v="0"/>
    <s v="NI"/>
    <n v="49124"/>
    <s v="Georgsmarienhütte"/>
    <s v="Osnabrück"/>
    <x v="1"/>
    <s v="PV-Gebäude"/>
  </r>
  <r>
    <s v="Amprion"/>
    <n v="10001899"/>
    <s v="Stadtwerke Georgsmarienhütte Netz GmbH"/>
    <x v="10834"/>
    <s v="SoK81a------02"/>
    <x v="0"/>
    <n v="0"/>
    <n v="536"/>
    <n v="257.82"/>
    <n v="0"/>
    <s v="NI"/>
    <n v="49124"/>
    <s v="Georgsmarienhütte"/>
    <s v="Osnabrück"/>
    <x v="1"/>
    <s v="PV-Gebäude"/>
  </r>
  <r>
    <s v="Amprion"/>
    <n v="10001899"/>
    <s v="Stadtwerke Georgsmarienhütte Netz GmbH"/>
    <x v="10835"/>
    <s v="SgK330------10"/>
    <x v="0"/>
    <s v="0-30 kW"/>
    <n v="21961"/>
    <n v="8595.5400000000009"/>
    <n v="0"/>
    <s v="NI"/>
    <n v="49124"/>
    <s v="Georgsmarienhütte"/>
    <s v="Osnabrück"/>
    <x v="0"/>
    <s v="PV-Gebäude"/>
  </r>
  <r>
    <s v="Amprion"/>
    <n v="10001899"/>
    <s v="Stadtwerke Georgsmarienhütte Netz GmbH"/>
    <x v="10836"/>
    <s v="SgK3220--Okt13"/>
    <x v="0"/>
    <s v="0 - 10 kW"/>
    <n v="5833"/>
    <n v="832.37"/>
    <n v="0"/>
    <s v="NI"/>
    <n v="49124"/>
    <s v="Georgsmarienhütte"/>
    <s v="Osnabrück"/>
    <x v="0"/>
    <s v="PV-Gebäude"/>
  </r>
  <r>
    <s v="Amprion"/>
    <n v="10001899"/>
    <s v="Stadtwerke Georgsmarienhütte Netz GmbH"/>
    <x v="10836"/>
    <s v="SgK3221--Okt13"/>
    <x v="0"/>
    <s v="10 - 40 kW"/>
    <n v="10125"/>
    <n v="1370.93"/>
    <n v="0"/>
    <s v="NI"/>
    <n v="49124"/>
    <s v="Georgsmarienhütte"/>
    <s v="Osnabrück"/>
    <x v="0"/>
    <s v="PV-Gebäude"/>
  </r>
  <r>
    <s v="Amprion"/>
    <n v="10001899"/>
    <s v="Stadtwerke Georgsmarienhütte Netz GmbH"/>
    <x v="10837"/>
    <s v="SgK330------10"/>
    <x v="0"/>
    <s v="0-30 kW"/>
    <n v="15628"/>
    <n v="6116.8"/>
    <n v="0"/>
    <s v="NI"/>
    <n v="49124"/>
    <s v="Georgsmarienhütte"/>
    <s v="Osnabrück"/>
    <x v="0"/>
    <s v="PV-Gebäude"/>
  </r>
  <r>
    <s v="Amprion"/>
    <n v="10001899"/>
    <s v="Stadtwerke Georgsmarienhütte Netz GmbH"/>
    <x v="10838"/>
    <s v="SgK330------10"/>
    <x v="0"/>
    <s v="0-30 kW"/>
    <n v="5919"/>
    <n v="2316.6999999999998"/>
    <n v="0"/>
    <s v="NI"/>
    <n v="49124"/>
    <s v="Georgsmarienhütte"/>
    <s v="Osnabrück"/>
    <x v="0"/>
    <s v="PV-Gebäude"/>
  </r>
  <r>
    <s v="Amprion"/>
    <n v="10001899"/>
    <s v="Stadtwerke Georgsmarienhütte Netz GmbH"/>
    <x v="10839"/>
    <s v="SgK330---Jul10"/>
    <x v="0"/>
    <s v="0-30 kW"/>
    <n v="4904"/>
    <n v="1669.82"/>
    <n v="0"/>
    <s v="NI"/>
    <n v="49124"/>
    <s v="Georgsmarienhütte"/>
    <s v="Osnabrück"/>
    <x v="0"/>
    <s v="PV-Gebäude"/>
  </r>
  <r>
    <s v="Amprion"/>
    <n v="10001899"/>
    <s v="Stadtwerke Georgsmarienhütte Netz GmbH"/>
    <x v="10840"/>
    <s v="SgK3341-----09"/>
    <x v="2"/>
    <s v="0-30 kW, selbstverbrauchte Erzeugung"/>
    <n v="1052"/>
    <n v="452.47"/>
    <n v="0"/>
    <s v="NI"/>
    <n v="49124"/>
    <s v="Georgsmarienhütte"/>
    <s v="Osnabrück"/>
    <x v="0"/>
    <s v="PV-Gebäude"/>
  </r>
  <r>
    <s v="Amprion"/>
    <n v="10001899"/>
    <s v="Stadtwerke Georgsmarienhütte Netz GmbH"/>
    <x v="10840"/>
    <s v="SgK330------09"/>
    <x v="0"/>
    <s v="0-30 kW"/>
    <n v="3476"/>
    <n v="1495.03"/>
    <n v="0"/>
    <s v="NI"/>
    <n v="49124"/>
    <s v="Georgsmarienhütte"/>
    <s v="Osnabrück"/>
    <x v="0"/>
    <s v="PV-Gebäude"/>
  </r>
  <r>
    <s v="Amprion"/>
    <n v="10001899"/>
    <s v="Stadtwerke Georgsmarienhütte Netz GmbH"/>
    <x v="10840"/>
    <s v="SgK3342-----09"/>
    <x v="1"/>
    <s v="0-30 kW, Rückvergütung für Selbstverbrauch"/>
    <n v="-1052"/>
    <n v="-189.36"/>
    <n v="0"/>
    <s v="NI"/>
    <n v="49124"/>
    <s v="Georgsmarienhütte"/>
    <s v="Osnabrück"/>
    <x v="0"/>
    <s v="PV-Gebäude"/>
  </r>
  <r>
    <s v="Amprion"/>
    <n v="10001899"/>
    <s v="Stadtwerke Georgsmarienhütte Netz GmbH"/>
    <x v="10841"/>
    <s v="SgK330------11"/>
    <x v="0"/>
    <s v="0-30 kW"/>
    <n v="16587"/>
    <n v="4767.1000000000004"/>
    <n v="0"/>
    <s v="NI"/>
    <n v="49124"/>
    <s v="Georgsmarienhütte"/>
    <s v="Osnabrück"/>
    <x v="0"/>
    <s v="PV-Gebäude"/>
  </r>
  <r>
    <s v="Amprion"/>
    <n v="10001899"/>
    <s v="Stadtwerke Georgsmarienhütte Netz GmbH"/>
    <x v="10842"/>
    <s v="SgK3220--Jun13"/>
    <x v="0"/>
    <s v="0 - 10 kW"/>
    <n v="3319"/>
    <n v="509.47"/>
    <n v="0"/>
    <s v="NI"/>
    <n v="49124"/>
    <s v="Georgsmarienhütte"/>
    <s v="Osnabrück"/>
    <x v="0"/>
    <s v="PV-Gebäude"/>
  </r>
  <r>
    <s v="Amprion"/>
    <n v="10001899"/>
    <s v="Stadtwerke Georgsmarienhütte Netz GmbH"/>
    <x v="10843"/>
    <s v="SgK33420----11"/>
    <x v="1"/>
    <s v="0-30 kW, Rückvergütung für Selbstverbrauch bis 30% der Gesamterzeugung der Anlage"/>
    <n v="-1215"/>
    <n v="-199.02"/>
    <n v="0"/>
    <s v="NI"/>
    <n v="49124"/>
    <s v="Georgsmarienhütte"/>
    <s v="Osnabrück"/>
    <x v="0"/>
    <s v="PV-Gebäude"/>
  </r>
  <r>
    <s v="Amprion"/>
    <n v="10001899"/>
    <s v="Stadtwerke Georgsmarienhütte Netz GmbH"/>
    <x v="10843"/>
    <s v="SgK33410----11"/>
    <x v="2"/>
    <s v="0-30 kW, selbstverbrauchte Erzeugung"/>
    <n v="1215"/>
    <n v="349.19"/>
    <n v="0"/>
    <s v="NI"/>
    <n v="49124"/>
    <s v="Georgsmarienhütte"/>
    <s v="Osnabrück"/>
    <x v="0"/>
    <s v="PV-Gebäude"/>
  </r>
  <r>
    <s v="Amprion"/>
    <n v="10001899"/>
    <s v="Stadtwerke Georgsmarienhütte Netz GmbH"/>
    <x v="10843"/>
    <s v="SgK330------11"/>
    <x v="0"/>
    <s v="0-30 kW"/>
    <n v="7147"/>
    <n v="2054.0500000000002"/>
    <n v="0"/>
    <s v="NI"/>
    <n v="49124"/>
    <s v="Georgsmarienhütte"/>
    <s v="Osnabrück"/>
    <x v="0"/>
    <s v="PV-Gebäude"/>
  </r>
  <r>
    <s v="Amprion"/>
    <n v="10001899"/>
    <s v="Stadtwerke Georgsmarienhütte Netz GmbH"/>
    <x v="10844"/>
    <s v="SgK330------11"/>
    <x v="0"/>
    <s v="0-30 kW"/>
    <n v="3637"/>
    <n v="1045.27"/>
    <n v="0"/>
    <s v="NI"/>
    <n v="49124"/>
    <s v="Georgsmarienhütte"/>
    <s v="Osnabrück"/>
    <x v="0"/>
    <s v="PV-Gebäude"/>
  </r>
  <r>
    <s v="Amprion"/>
    <n v="10001899"/>
    <s v="Stadtwerke Georgsmarienhütte Netz GmbH"/>
    <x v="10845"/>
    <s v="SgK3341-----09"/>
    <x v="2"/>
    <s v="0-30 kW, selbstverbrauchte Erzeugung"/>
    <n v="1018"/>
    <n v="437.84"/>
    <n v="0"/>
    <s v="NI"/>
    <n v="49124"/>
    <s v="Georgsmarienhütte"/>
    <s v="Osnabrück"/>
    <x v="0"/>
    <s v="PV-Gebäude"/>
  </r>
  <r>
    <s v="Amprion"/>
    <n v="10001899"/>
    <s v="Stadtwerke Georgsmarienhütte Netz GmbH"/>
    <x v="10845"/>
    <s v="SgK3342-----09"/>
    <x v="1"/>
    <s v="0-30 kW, Rückvergütung für Selbstverbrauch"/>
    <n v="-1018"/>
    <n v="-183.24"/>
    <n v="0"/>
    <s v="NI"/>
    <n v="49124"/>
    <s v="Georgsmarienhütte"/>
    <s v="Osnabrück"/>
    <x v="0"/>
    <s v="PV-Gebäude"/>
  </r>
  <r>
    <s v="Amprion"/>
    <n v="10001899"/>
    <s v="Stadtwerke Georgsmarienhütte Netz GmbH"/>
    <x v="10845"/>
    <s v="SgK330------09"/>
    <x v="0"/>
    <s v="0-30 kW"/>
    <n v="1067"/>
    <n v="458.92"/>
    <n v="0"/>
    <s v="NI"/>
    <n v="49124"/>
    <s v="Georgsmarienhütte"/>
    <s v="Osnabrück"/>
    <x v="0"/>
    <s v="PV-Gebäude"/>
  </r>
  <r>
    <s v="Amprion"/>
    <n v="10001899"/>
    <s v="Stadtwerke Georgsmarienhütte Netz GmbH"/>
    <x v="10846"/>
    <s v="SoK111------07"/>
    <x v="0"/>
    <s v="0-30 kW"/>
    <n v="2066"/>
    <n v="1016.68"/>
    <n v="0"/>
    <s v="NI"/>
    <n v="49124"/>
    <s v="Georgsmarienhütte"/>
    <s v="Osnabrück"/>
    <x v="1"/>
    <s v="PV-Gebäude"/>
  </r>
  <r>
    <s v="Amprion"/>
    <n v="10001899"/>
    <s v="Stadtwerke Georgsmarienhütte Netz GmbH"/>
    <x v="10847"/>
    <s v="SgK5120--Jun15"/>
    <x v="0"/>
    <s v="0 - 10 kW"/>
    <n v="5735"/>
    <n v="711.14"/>
    <n v="0"/>
    <s v="NI"/>
    <n v="49124"/>
    <s v="Georgsmarienhütte"/>
    <s v="Osnabrück"/>
    <x v="0"/>
    <s v="PV-Gebäude"/>
  </r>
  <r>
    <s v="Amprion"/>
    <n v="10001899"/>
    <s v="Stadtwerke Georgsmarienhütte Netz GmbH"/>
    <x v="10847"/>
    <s v="SgK5121--Jun15"/>
    <x v="0"/>
    <s v="10 - 40 kW"/>
    <n v="11417"/>
    <n v="1376.89"/>
    <n v="0"/>
    <s v="NI"/>
    <n v="49124"/>
    <s v="Georgsmarienhütte"/>
    <s v="Osnabrück"/>
    <x v="0"/>
    <s v="PV-Gebäude"/>
  </r>
  <r>
    <s v="Amprion"/>
    <n v="10001899"/>
    <s v="Stadtwerke Georgsmarienhütte Netz GmbH"/>
    <x v="10848"/>
    <s v="SgK5120--Mai16"/>
    <x v="0"/>
    <s v="0 - 10 kW"/>
    <n v="4528"/>
    <n v="557.4"/>
    <n v="0"/>
    <s v="NI"/>
    <n v="49124"/>
    <s v="Georgsmarienhütte"/>
    <s v="Osnabrück"/>
    <x v="0"/>
    <s v="PV-Gebäude"/>
  </r>
  <r>
    <s v="Amprion"/>
    <n v="10001899"/>
    <s v="Stadtwerke Georgsmarienhütte Netz GmbH"/>
    <x v="10848"/>
    <s v="SgK5121--Mai16"/>
    <x v="0"/>
    <s v="10 - 40 kW"/>
    <n v="13484"/>
    <n v="1614.03"/>
    <n v="0"/>
    <s v="NI"/>
    <n v="49124"/>
    <s v="Georgsmarienhütte"/>
    <s v="Osnabrück"/>
    <x v="0"/>
    <s v="PV-Gebäude"/>
  </r>
  <r>
    <s v="Amprion"/>
    <n v="10001899"/>
    <s v="Stadtwerke Georgsmarienhütte Netz GmbH"/>
    <x v="10849"/>
    <s v="SgK5120--Nov15"/>
    <x v="0"/>
    <s v="0 - 10 kW"/>
    <n v="4572"/>
    <n v="562.80999999999995"/>
    <n v="0"/>
    <s v="NI"/>
    <n v="49124"/>
    <s v="Georgsmarienhütte"/>
    <s v="Osnabrück"/>
    <x v="0"/>
    <s v="PV-Gebäude"/>
  </r>
  <r>
    <s v="Amprion"/>
    <n v="10001899"/>
    <s v="Stadtwerke Georgsmarienhütte Netz GmbH"/>
    <x v="10849"/>
    <s v="SgK5121--Nov15"/>
    <x v="0"/>
    <s v="10 - 40 kW"/>
    <n v="2725"/>
    <n v="326.18"/>
    <n v="0"/>
    <s v="NI"/>
    <n v="49124"/>
    <s v="Georgsmarienhütte"/>
    <s v="Osnabrück"/>
    <x v="0"/>
    <s v="PV-Gebäude"/>
  </r>
  <r>
    <s v="Amprion"/>
    <n v="10001899"/>
    <s v="Stadtwerke Georgsmarienhütte Netz GmbH"/>
    <x v="10850"/>
    <s v="SoK111------06"/>
    <x v="0"/>
    <s v="0-30 kW"/>
    <n v="1998"/>
    <n v="1034.96"/>
    <n v="0"/>
    <s v="NI"/>
    <n v="49124"/>
    <s v="Georgsmarienhütte"/>
    <s v="Osnabrück"/>
    <x v="1"/>
    <s v="PV-Gebäude"/>
  </r>
  <r>
    <s v="Amprion"/>
    <n v="10001899"/>
    <s v="Stadtwerke Georgsmarienhütte Netz GmbH"/>
    <x v="10851"/>
    <s v="SoK81a------01"/>
    <x v="0"/>
    <n v="0"/>
    <n v="2030"/>
    <n v="1027.5899999999999"/>
    <n v="0"/>
    <s v="NI"/>
    <n v="49124"/>
    <s v="Georgsmarienhütte"/>
    <s v="Osnabrück"/>
    <x v="1"/>
    <s v="PV-Gebäude"/>
  </r>
  <r>
    <s v="Amprion"/>
    <n v="10001899"/>
    <s v="Stadtwerke Georgsmarienhütte Netz GmbH"/>
    <x v="10852"/>
    <s v="SgK3220--Okt12"/>
    <x v="0"/>
    <s v="0 - 10 kW"/>
    <n v="5659"/>
    <n v="1038.99"/>
    <n v="0"/>
    <s v="NI"/>
    <n v="49124"/>
    <s v="Georgsmarienhütte"/>
    <s v="Osnabrück"/>
    <x v="0"/>
    <s v="PV-Gebäude"/>
  </r>
  <r>
    <s v="Amprion"/>
    <n v="10001899"/>
    <s v="Stadtwerke Georgsmarienhütte Netz GmbH"/>
    <x v="10853"/>
    <s v="SoK111------05"/>
    <x v="0"/>
    <s v="0-30 kW"/>
    <n v="1725"/>
    <n v="940.64"/>
    <n v="0"/>
    <s v="NI"/>
    <n v="49124"/>
    <s v="Georgsmarienhütte"/>
    <s v="Osnabrück"/>
    <x v="1"/>
    <s v="PV-Gebäude"/>
  </r>
  <r>
    <s v="Amprion"/>
    <n v="10001899"/>
    <s v="Stadtwerke Georgsmarienhütte Netz GmbH"/>
    <x v="10854"/>
    <s v="SgK3220--Aug12"/>
    <x v="0"/>
    <s v="0 - 10 kW"/>
    <n v="6116"/>
    <n v="1145.53"/>
    <n v="0"/>
    <s v="NI"/>
    <n v="49124"/>
    <s v="Georgsmarienhütte"/>
    <s v="Osnabrück"/>
    <x v="0"/>
    <s v="PV-Gebäude"/>
  </r>
  <r>
    <s v="Amprion"/>
    <n v="10001899"/>
    <s v="Stadtwerke Georgsmarienhütte Netz GmbH"/>
    <x v="10855"/>
    <s v="SgK330------11"/>
    <x v="0"/>
    <s v="0-30 kW"/>
    <n v="4545"/>
    <n v="1306.23"/>
    <n v="0"/>
    <s v="NI"/>
    <n v="49124"/>
    <s v="Georgsmarienhütte"/>
    <s v="Osnabrück"/>
    <x v="0"/>
    <s v="PV-Gebäude"/>
  </r>
  <r>
    <s v="Amprion"/>
    <n v="10001899"/>
    <s v="Stadtwerke Georgsmarienhütte Netz GmbH"/>
    <x v="10856"/>
    <s v="SgK330------11"/>
    <x v="0"/>
    <s v="0-30 kW"/>
    <n v="3596"/>
    <n v="1033.49"/>
    <n v="0"/>
    <s v="NI"/>
    <n v="49124"/>
    <s v="Georgsmarienhütte"/>
    <s v="Osnabrück"/>
    <x v="0"/>
    <s v="PV-Gebäude"/>
  </r>
  <r>
    <s v="Amprion"/>
    <n v="10001899"/>
    <s v="Stadtwerke Georgsmarienhütte Netz GmbH"/>
    <x v="10856"/>
    <s v="SgK33420----11"/>
    <x v="1"/>
    <s v="0-30 kW, Rückvergütung für Selbstverbrauch bis 30% der Gesamterzeugung der Anlage"/>
    <n v="-1560"/>
    <n v="-255.53"/>
    <n v="0"/>
    <s v="NI"/>
    <n v="49124"/>
    <s v="Georgsmarienhütte"/>
    <s v="Osnabrück"/>
    <x v="0"/>
    <s v="PV-Gebäude"/>
  </r>
  <r>
    <s v="Amprion"/>
    <n v="10001899"/>
    <s v="Stadtwerke Georgsmarienhütte Netz GmbH"/>
    <x v="10856"/>
    <s v="SgK33430----11"/>
    <x v="1"/>
    <s v="0-30 kW, Rückvergütung für Selbstverbrauch über 30% der Gesamterzeugung der Anlage"/>
    <n v="-43"/>
    <n v="-5.16"/>
    <n v="0"/>
    <s v="NI"/>
    <n v="49124"/>
    <s v="Georgsmarienhütte"/>
    <s v="Osnabrück"/>
    <x v="0"/>
    <s v="PV-Gebäude"/>
  </r>
  <r>
    <s v="Amprion"/>
    <n v="10001899"/>
    <s v="Stadtwerke Georgsmarienhütte Netz GmbH"/>
    <x v="10856"/>
    <s v="SgK33410----11"/>
    <x v="2"/>
    <s v="0-30 kW, selbstverbrauchte Erzeugung"/>
    <n v="1603"/>
    <n v="460.7"/>
    <n v="0"/>
    <s v="NI"/>
    <n v="49124"/>
    <s v="Georgsmarienhütte"/>
    <s v="Osnabrück"/>
    <x v="0"/>
    <s v="PV-Gebäude"/>
  </r>
  <r>
    <s v="Amprion"/>
    <n v="10001899"/>
    <s v="Stadtwerke Georgsmarienhütte Netz GmbH"/>
    <x v="10857"/>
    <s v="SgK3342-----10"/>
    <x v="1"/>
    <s v="0-30 kW, Rückvergütung für Selbstverbrauch"/>
    <n v="-699"/>
    <n v="-114.5"/>
    <n v="0"/>
    <s v="NI"/>
    <n v="49124"/>
    <s v="Georgsmarienhütte"/>
    <s v="Osnabrück"/>
    <x v="0"/>
    <s v="PV-Gebäude"/>
  </r>
  <r>
    <s v="Amprion"/>
    <n v="10001899"/>
    <s v="Stadtwerke Georgsmarienhütte Netz GmbH"/>
    <x v="10857"/>
    <s v="SgK3341-----10"/>
    <x v="2"/>
    <s v="0-30 kW, selbstverbrauchte Erzeugung"/>
    <n v="699"/>
    <n v="273.58999999999997"/>
    <n v="0"/>
    <s v="NI"/>
    <n v="49124"/>
    <s v="Georgsmarienhütte"/>
    <s v="Osnabrück"/>
    <x v="0"/>
    <s v="PV-Gebäude"/>
  </r>
  <r>
    <s v="Amprion"/>
    <n v="10001899"/>
    <s v="Stadtwerke Georgsmarienhütte Netz GmbH"/>
    <x v="10857"/>
    <s v="SgK330------10"/>
    <x v="0"/>
    <s v="0-30 kW"/>
    <n v="3469"/>
    <n v="1357.77"/>
    <n v="0"/>
    <s v="NI"/>
    <n v="49124"/>
    <s v="Georgsmarienhütte"/>
    <s v="Osnabrück"/>
    <x v="0"/>
    <s v="PV-Gebäude"/>
  </r>
  <r>
    <s v="Amprion"/>
    <n v="10001899"/>
    <s v="Stadtwerke Georgsmarienhütte Netz GmbH"/>
    <x v="10858"/>
    <s v="SgK330------09"/>
    <x v="0"/>
    <s v="0-30 kW"/>
    <n v="5589"/>
    <n v="2403.83"/>
    <n v="0"/>
    <s v="NI"/>
    <n v="49124"/>
    <s v="Georgsmarienhütte"/>
    <s v="Osnabrück"/>
    <x v="0"/>
    <s v="PV-Gebäude"/>
  </r>
  <r>
    <s v="Amprion"/>
    <n v="10001899"/>
    <s v="Stadtwerke Georgsmarienhütte Netz GmbH"/>
    <x v="10859"/>
    <s v="SgK4820--Mrz17"/>
    <x v="0"/>
    <s v="0 - 10 kW"/>
    <n v="3369"/>
    <n v="414.39"/>
    <n v="0"/>
    <s v="NI"/>
    <n v="49124"/>
    <s v="Georgsmarienhütte"/>
    <s v="Osnabrück"/>
    <x v="0"/>
    <s v="PV-Gebäude"/>
  </r>
  <r>
    <s v="Amprion"/>
    <n v="10001899"/>
    <s v="Stadtwerke Georgsmarienhütte Netz GmbH"/>
    <x v="10860"/>
    <s v="SgK331------11"/>
    <x v="0"/>
    <s v="30-100 kW"/>
    <n v="1207"/>
    <n v="329.87"/>
    <n v="0"/>
    <s v="NI"/>
    <n v="49124"/>
    <s v="Georgsmarienhütte"/>
    <s v="Osnabrück"/>
    <x v="0"/>
    <s v="PV-Gebäude"/>
  </r>
  <r>
    <s v="Amprion"/>
    <n v="10001899"/>
    <s v="Stadtwerke Georgsmarienhütte Netz GmbH"/>
    <x v="10860"/>
    <s v="SgK33421----11"/>
    <x v="1"/>
    <s v="30-100 kW, Rückvergütung für Selbstverbrauch bis 30% der Gesamterzeugung der Anlage"/>
    <n v="-496"/>
    <n v="-81.239999999999995"/>
    <n v="0"/>
    <s v="NI"/>
    <n v="49124"/>
    <s v="Georgsmarienhütte"/>
    <s v="Osnabrück"/>
    <x v="0"/>
    <s v="PV-Gebäude"/>
  </r>
  <r>
    <s v="Amprion"/>
    <n v="10001899"/>
    <s v="Stadtwerke Georgsmarienhütte Netz GmbH"/>
    <x v="10860"/>
    <s v="SgK330------11"/>
    <x v="0"/>
    <s v="0-30 kW"/>
    <n v="18473"/>
    <n v="5309.14"/>
    <n v="0"/>
    <s v="NI"/>
    <n v="49124"/>
    <s v="Georgsmarienhütte"/>
    <s v="Osnabrück"/>
    <x v="0"/>
    <s v="PV-Gebäude"/>
  </r>
  <r>
    <s v="Amprion"/>
    <n v="10001899"/>
    <s v="Stadtwerke Georgsmarienhütte Netz GmbH"/>
    <x v="10860"/>
    <s v="SgK33411----11"/>
    <x v="2"/>
    <s v="30-100 kW, selbstverbrauchte Erzeugung"/>
    <n v="496"/>
    <n v="135.56"/>
    <n v="0"/>
    <s v="NI"/>
    <n v="49124"/>
    <s v="Georgsmarienhütte"/>
    <s v="Osnabrück"/>
    <x v="0"/>
    <s v="PV-Gebäude"/>
  </r>
  <r>
    <s v="Amprion"/>
    <n v="10001899"/>
    <s v="Stadtwerke Georgsmarienhütte Netz GmbH"/>
    <x v="10860"/>
    <s v="SgK33420----11"/>
    <x v="1"/>
    <s v="0-30 kW, Rückvergütung für Selbstverbrauch bis 30% der Gesamterzeugung der Anlage"/>
    <n v="-7592"/>
    <n v="-1243.57"/>
    <n v="0"/>
    <s v="NI"/>
    <n v="49124"/>
    <s v="Georgsmarienhütte"/>
    <s v="Osnabrück"/>
    <x v="0"/>
    <s v="PV-Gebäude"/>
  </r>
  <r>
    <s v="Amprion"/>
    <n v="10001899"/>
    <s v="Stadtwerke Georgsmarienhütte Netz GmbH"/>
    <x v="10860"/>
    <s v="SgK33410----11"/>
    <x v="2"/>
    <s v="0-30 kW, selbstverbrauchte Erzeugung"/>
    <n v="7592"/>
    <n v="2181.94"/>
    <n v="0"/>
    <s v="NI"/>
    <n v="49124"/>
    <s v="Georgsmarienhütte"/>
    <s v="Osnabrück"/>
    <x v="0"/>
    <s v="PV-Gebäude"/>
  </r>
  <r>
    <s v="Amprion"/>
    <n v="10001899"/>
    <s v="Stadtwerke Georgsmarienhütte Netz GmbH"/>
    <x v="10861"/>
    <s v="SgK33420-Okt10"/>
    <x v="1"/>
    <s v="0-30 kW, Rückvergütung für Selbstverbrauch bis 30% der Gesamterzeugung der Anlage"/>
    <n v="-1398"/>
    <n v="-228.99"/>
    <n v="0"/>
    <s v="NI"/>
    <n v="49124"/>
    <s v="Georgsmarienhütte"/>
    <s v="Osnabrück"/>
    <x v="0"/>
    <s v="PV-Gebäude"/>
  </r>
  <r>
    <s v="Amprion"/>
    <n v="10001899"/>
    <s v="Stadtwerke Georgsmarienhütte Netz GmbH"/>
    <x v="10861"/>
    <s v="SgK33430-Okt10"/>
    <x v="1"/>
    <s v="0-30 kW, Rückvergütung für Selbstverbrauch über 30% der Gesamterzeugung der Anlage"/>
    <n v="-76"/>
    <n v="-9.1199999999999992"/>
    <n v="0"/>
    <s v="NI"/>
    <n v="49124"/>
    <s v="Georgsmarienhütte"/>
    <s v="Osnabrück"/>
    <x v="0"/>
    <s v="PV-Gebäude"/>
  </r>
  <r>
    <s v="Amprion"/>
    <n v="10001899"/>
    <s v="Stadtwerke Georgsmarienhütte Netz GmbH"/>
    <x v="10861"/>
    <s v="SgK330---Okt10"/>
    <x v="0"/>
    <s v="0-30 kW"/>
    <n v="3186"/>
    <n v="1052.3399999999999"/>
    <n v="0"/>
    <s v="NI"/>
    <n v="49124"/>
    <s v="Georgsmarienhütte"/>
    <s v="Osnabrück"/>
    <x v="0"/>
    <s v="PV-Gebäude"/>
  </r>
  <r>
    <s v="Amprion"/>
    <n v="10001899"/>
    <s v="Stadtwerke Georgsmarienhütte Netz GmbH"/>
    <x v="10861"/>
    <s v="SgK33410-Okt10"/>
    <x v="2"/>
    <s v="0-30 kW, selbstverbrauchte Erzeugung"/>
    <n v="1474"/>
    <n v="486.86"/>
    <n v="0"/>
    <s v="NI"/>
    <n v="49124"/>
    <s v="Georgsmarienhütte"/>
    <s v="Osnabrück"/>
    <x v="0"/>
    <s v="PV-Gebäude"/>
  </r>
  <r>
    <s v="Amprion"/>
    <n v="10001899"/>
    <s v="Stadtwerke Georgsmarienhütte Netz GmbH"/>
    <x v="10862"/>
    <s v="SgK330------10"/>
    <x v="0"/>
    <s v="0-30 kW"/>
    <n v="7855"/>
    <n v="3074.45"/>
    <n v="0"/>
    <s v="NI"/>
    <n v="49124"/>
    <s v="Georgsmarienhütte"/>
    <s v="Osnabrück"/>
    <x v="0"/>
    <s v="PV-Gebäude"/>
  </r>
  <r>
    <s v="Amprion"/>
    <n v="10001899"/>
    <s v="Stadtwerke Georgsmarienhütte Netz GmbH"/>
    <x v="10863"/>
    <s v="SgK330------10"/>
    <x v="0"/>
    <s v="0-30 kW"/>
    <n v="3797"/>
    <n v="1486.15"/>
    <n v="0"/>
    <s v="NI"/>
    <n v="49124"/>
    <s v="Georgsmarienhütte"/>
    <s v="Osnabrück"/>
    <x v="0"/>
    <s v="PV-Gebäude"/>
  </r>
  <r>
    <s v="Amprion"/>
    <n v="10001899"/>
    <s v="Stadtwerke Georgsmarienhütte Netz GmbH"/>
    <x v="10864"/>
    <s v="SgK3220--Nov13"/>
    <x v="0"/>
    <s v="0 - 10 kW"/>
    <n v="3655"/>
    <n v="514.26"/>
    <n v="0"/>
    <s v="NI"/>
    <n v="49124"/>
    <s v="Georgsmarienhütte"/>
    <s v="Osnabrück"/>
    <x v="0"/>
    <s v="PV-Gebäude"/>
  </r>
  <r>
    <s v="Amprion"/>
    <n v="10001899"/>
    <s v="Stadtwerke Georgsmarienhütte Netz GmbH"/>
    <x v="10864"/>
    <s v="SgK3221--Nov13"/>
    <x v="0"/>
    <s v="10 - 40 kW"/>
    <n v="848"/>
    <n v="113.21"/>
    <n v="0"/>
    <s v="NI"/>
    <n v="49124"/>
    <s v="Georgsmarienhütte"/>
    <s v="Osnabrück"/>
    <x v="0"/>
    <s v="PV-Gebäude"/>
  </r>
  <r>
    <s v="Amprion"/>
    <n v="10001899"/>
    <s v="Stadtwerke Georgsmarienhütte Netz GmbH"/>
    <x v="10865"/>
    <s v="SgK3220--Nov13"/>
    <x v="0"/>
    <s v="0 - 10 kW"/>
    <n v="5917"/>
    <n v="832.52"/>
    <n v="0"/>
    <s v="NI"/>
    <n v="49124"/>
    <s v="Georgsmarienhütte"/>
    <s v="Osnabrück"/>
    <x v="0"/>
    <s v="PV-Gebäude"/>
  </r>
  <r>
    <s v="Amprion"/>
    <n v="10001899"/>
    <s v="Stadtwerke Georgsmarienhütte Netz GmbH"/>
    <x v="10866"/>
    <s v="SgK330---Okt10"/>
    <x v="0"/>
    <s v="0-30 kW"/>
    <n v="6178"/>
    <n v="2040.59"/>
    <n v="0"/>
    <s v="NI"/>
    <n v="49124"/>
    <s v="Georgsmarienhütte"/>
    <s v="Osnabrück"/>
    <x v="0"/>
    <s v="PV-Gebäude"/>
  </r>
  <r>
    <s v="Amprion"/>
    <n v="10001899"/>
    <s v="Stadtwerke Georgsmarienhütte Netz GmbH"/>
    <x v="10867"/>
    <s v="SgK330------11"/>
    <x v="0"/>
    <s v="0-30 kW"/>
    <n v="5267"/>
    <n v="1513.74"/>
    <n v="0"/>
    <s v="NI"/>
    <n v="49124"/>
    <s v="Georgsmarienhütte"/>
    <s v="Osnabrück"/>
    <x v="0"/>
    <s v="PV-Gebäude"/>
  </r>
  <r>
    <s v="Amprion"/>
    <n v="10001899"/>
    <s v="Stadtwerke Georgsmarienhütte Netz GmbH"/>
    <x v="10868"/>
    <s v="SgK330------11"/>
    <x v="0"/>
    <s v="0-30 kW"/>
    <n v="8071"/>
    <n v="2319.61"/>
    <n v="0"/>
    <s v="NI"/>
    <n v="49124"/>
    <s v="Georgsmarienhütte"/>
    <s v="Osnabrück"/>
    <x v="0"/>
    <s v="PV-Gebäude"/>
  </r>
  <r>
    <s v="Amprion"/>
    <n v="10001899"/>
    <s v="Stadtwerke Georgsmarienhütte Netz GmbH"/>
    <x v="10869"/>
    <s v="SgK330------11"/>
    <x v="0"/>
    <s v="0-30 kW"/>
    <n v="80"/>
    <n v="22.99"/>
    <n v="0"/>
    <s v="NI"/>
    <n v="49124"/>
    <s v="Georgsmarienhütte"/>
    <s v="Osnabrück"/>
    <x v="0"/>
    <s v="PV-Gebäude"/>
  </r>
  <r>
    <s v="Amprion"/>
    <n v="10001899"/>
    <s v="Stadtwerke Georgsmarienhütte Netz GmbH"/>
    <x v="10869"/>
    <s v="SgK33420----11"/>
    <x v="1"/>
    <s v="0-30 kW, Rückvergütung für Selbstverbrauch bis 30% der Gesamterzeugung der Anlage"/>
    <n v="-1555"/>
    <n v="-254.71"/>
    <n v="0"/>
    <s v="NI"/>
    <n v="49124"/>
    <s v="Georgsmarienhütte"/>
    <s v="Osnabrück"/>
    <x v="0"/>
    <s v="PV-Gebäude"/>
  </r>
  <r>
    <s v="Amprion"/>
    <n v="10001899"/>
    <s v="Stadtwerke Georgsmarienhütte Netz GmbH"/>
    <x v="10869"/>
    <s v="SgK33410----11"/>
    <x v="2"/>
    <s v="0-30 kW, selbstverbrauchte Erzeugung"/>
    <n v="5104"/>
    <n v="1466.89"/>
    <n v="0"/>
    <s v="NI"/>
    <n v="49124"/>
    <s v="Georgsmarienhütte"/>
    <s v="Osnabrück"/>
    <x v="0"/>
    <s v="PV-Gebäude"/>
  </r>
  <r>
    <s v="Amprion"/>
    <n v="10001899"/>
    <s v="Stadtwerke Georgsmarienhütte Netz GmbH"/>
    <x v="10869"/>
    <s v="SgK33430----11"/>
    <x v="1"/>
    <s v="0-30 kW, Rückvergütung für Selbstverbrauch über 30% der Gesamterzeugung der Anlage"/>
    <n v="-3549"/>
    <n v="-425.88"/>
    <n v="0"/>
    <s v="NI"/>
    <n v="49124"/>
    <s v="Georgsmarienhütte"/>
    <s v="Osnabrück"/>
    <x v="0"/>
    <s v="PV-Gebäude"/>
  </r>
  <r>
    <s v="Amprion"/>
    <n v="10001899"/>
    <s v="Stadtwerke Georgsmarienhütte Netz GmbH"/>
    <x v="10870"/>
    <s v="SgK330------11"/>
    <x v="0"/>
    <s v="0-30 kW"/>
    <n v="125"/>
    <n v="35.93"/>
    <n v="0"/>
    <s v="NI"/>
    <n v="49124"/>
    <s v="Georgsmarienhütte"/>
    <s v="Osnabrück"/>
    <x v="0"/>
    <s v="PV-Gebäude"/>
  </r>
  <r>
    <s v="Amprion"/>
    <n v="10001899"/>
    <s v="Stadtwerke Georgsmarienhütte Netz GmbH"/>
    <x v="10870"/>
    <s v="SgK33430----11"/>
    <x v="1"/>
    <s v="0-30 kW, Rückvergütung für Selbstverbrauch über 30% der Gesamterzeugung der Anlage"/>
    <n v="-5542"/>
    <n v="-665.04"/>
    <n v="0"/>
    <s v="NI"/>
    <n v="49124"/>
    <s v="Georgsmarienhütte"/>
    <s v="Osnabrück"/>
    <x v="0"/>
    <s v="PV-Gebäude"/>
  </r>
  <r>
    <s v="Amprion"/>
    <n v="10001899"/>
    <s v="Stadtwerke Georgsmarienhütte Netz GmbH"/>
    <x v="10870"/>
    <s v="SgK33420----11"/>
    <x v="1"/>
    <s v="0-30 kW, Rückvergütung für Selbstverbrauch bis 30% der Gesamterzeugung der Anlage"/>
    <n v="-2429"/>
    <n v="-397.87"/>
    <n v="0"/>
    <s v="NI"/>
    <n v="49124"/>
    <s v="Georgsmarienhütte"/>
    <s v="Osnabrück"/>
    <x v="0"/>
    <s v="PV-Gebäude"/>
  </r>
  <r>
    <s v="Amprion"/>
    <n v="10001899"/>
    <s v="Stadtwerke Georgsmarienhütte Netz GmbH"/>
    <x v="10870"/>
    <s v="SgK33410----11"/>
    <x v="2"/>
    <s v="0-30 kW, selbstverbrauchte Erzeugung"/>
    <n v="7971"/>
    <n v="2290.87"/>
    <n v="0"/>
    <s v="NI"/>
    <n v="49124"/>
    <s v="Georgsmarienhütte"/>
    <s v="Osnabrück"/>
    <x v="0"/>
    <s v="PV-Gebäude"/>
  </r>
  <r>
    <s v="Amprion"/>
    <n v="10001899"/>
    <s v="Stadtwerke Georgsmarienhütte Netz GmbH"/>
    <x v="10871"/>
    <s v="SoK111------08"/>
    <x v="0"/>
    <s v="0-30 kW"/>
    <n v="1488"/>
    <n v="695.64"/>
    <n v="0"/>
    <s v="NI"/>
    <n v="49124"/>
    <s v="Georgsmarienhütte"/>
    <s v="Osnabrück"/>
    <x v="1"/>
    <s v="PV-Gebäude"/>
  </r>
  <r>
    <s v="Amprion"/>
    <n v="10001899"/>
    <s v="Stadtwerke Georgsmarienhütte Netz GmbH"/>
    <x v="10872"/>
    <s v="SgK3220--Nov12"/>
    <x v="0"/>
    <s v="0 - 10 kW"/>
    <n v="4857"/>
    <n v="869.4"/>
    <n v="0"/>
    <s v="NI"/>
    <n v="49124"/>
    <s v="Georgsmarienhütte"/>
    <s v="Osnabrück"/>
    <x v="0"/>
    <s v="PV-Gebäude"/>
  </r>
  <r>
    <s v="Amprion"/>
    <n v="10001899"/>
    <s v="Stadtwerke Georgsmarienhütte Netz GmbH"/>
    <x v="10873"/>
    <s v="SgK33410----11"/>
    <x v="2"/>
    <s v="0-30 kW, selbstverbrauchte Erzeugung"/>
    <n v="1937"/>
    <n v="556.69000000000005"/>
    <n v="0"/>
    <s v="NI"/>
    <n v="49124"/>
    <s v="Georgsmarienhütte"/>
    <s v="Osnabrück"/>
    <x v="0"/>
    <s v="PV-Gebäude"/>
  </r>
  <r>
    <s v="Amprion"/>
    <n v="10001899"/>
    <s v="Stadtwerke Georgsmarienhütte Netz GmbH"/>
    <x v="10873"/>
    <s v="SgK33420----11"/>
    <x v="1"/>
    <s v="0-30 kW, Rückvergütung für Selbstverbrauch bis 30% der Gesamterzeugung der Anlage"/>
    <n v="-1937"/>
    <n v="-317.27999999999997"/>
    <n v="0"/>
    <s v="NI"/>
    <n v="49124"/>
    <s v="Georgsmarienhütte"/>
    <s v="Osnabrück"/>
    <x v="0"/>
    <s v="PV-Gebäude"/>
  </r>
  <r>
    <s v="Amprion"/>
    <n v="10001899"/>
    <s v="Stadtwerke Georgsmarienhütte Netz GmbH"/>
    <x v="10873"/>
    <s v="SgK330------11"/>
    <x v="0"/>
    <s v="0-30 kW"/>
    <n v="5340"/>
    <n v="1534.72"/>
    <n v="0"/>
    <s v="NI"/>
    <n v="49124"/>
    <s v="Georgsmarienhütte"/>
    <s v="Osnabrück"/>
    <x v="0"/>
    <s v="PV-Gebäude"/>
  </r>
  <r>
    <s v="Amprion"/>
    <n v="10001899"/>
    <s v="Stadtwerke Georgsmarienhütte Netz GmbH"/>
    <x v="10874"/>
    <s v="SgK330------10"/>
    <x v="0"/>
    <s v="0-30 kW"/>
    <n v="5078"/>
    <n v="1987.53"/>
    <n v="0"/>
    <s v="NI"/>
    <n v="49124"/>
    <s v="Georgsmarienhütte"/>
    <s v="Osnabrück"/>
    <x v="0"/>
    <s v="PV-Gebäude"/>
  </r>
  <r>
    <s v="Amprion"/>
    <n v="10001899"/>
    <s v="Stadtwerke Georgsmarienhütte Netz GmbH"/>
    <x v="10875"/>
    <s v="SgK4820--Jan17"/>
    <x v="0"/>
    <s v="0 - 10 kW"/>
    <n v="4004"/>
    <n v="492.49"/>
    <n v="0"/>
    <s v="NI"/>
    <n v="49124"/>
    <s v="Georgsmarienhütte"/>
    <s v="Osnabrück"/>
    <x v="0"/>
    <s v="PV-Gebäude"/>
  </r>
  <r>
    <s v="Amprion"/>
    <n v="10001899"/>
    <s v="Stadtwerke Georgsmarienhütte Netz GmbH"/>
    <x v="10876"/>
    <s v="SgK3220--Okt12"/>
    <x v="0"/>
    <s v="0 - 10 kW"/>
    <n v="3919"/>
    <n v="719.53"/>
    <n v="0"/>
    <s v="NI"/>
    <n v="49124"/>
    <s v="Georgsmarienhütte"/>
    <s v="Osnabrück"/>
    <x v="0"/>
    <s v="PV-Gebäude"/>
  </r>
  <r>
    <s v="Amprion"/>
    <n v="10001899"/>
    <s v="Stadtwerke Georgsmarienhütte Netz GmbH"/>
    <x v="10877"/>
    <s v="SgK33410----11"/>
    <x v="2"/>
    <s v="0-30 kW, selbstverbrauchte Erzeugung"/>
    <n v="1248"/>
    <n v="358.68"/>
    <n v="0"/>
    <s v="NI"/>
    <n v="49124"/>
    <s v="Georgsmarienhütte"/>
    <s v="Osnabrück"/>
    <x v="0"/>
    <s v="PV-Gebäude"/>
  </r>
  <r>
    <s v="Amprion"/>
    <n v="10001899"/>
    <s v="Stadtwerke Georgsmarienhütte Netz GmbH"/>
    <x v="10877"/>
    <s v="SgK33430----11"/>
    <x v="1"/>
    <s v="0-30 kW, Rückvergütung für Selbstverbrauch über 30% der Gesamterzeugung der Anlage"/>
    <n v="-334"/>
    <n v="-40.08"/>
    <n v="0"/>
    <s v="NI"/>
    <n v="49124"/>
    <s v="Georgsmarienhütte"/>
    <s v="Osnabrück"/>
    <x v="0"/>
    <s v="PV-Gebäude"/>
  </r>
  <r>
    <s v="Amprion"/>
    <n v="10001899"/>
    <s v="Stadtwerke Georgsmarienhütte Netz GmbH"/>
    <x v="10877"/>
    <s v="SgK33420----11"/>
    <x v="1"/>
    <s v="0-30 kW, Rückvergütung für Selbstverbrauch bis 30% der Gesamterzeugung der Anlage"/>
    <n v="-914"/>
    <n v="-149.71"/>
    <n v="0"/>
    <s v="NI"/>
    <n v="49124"/>
    <s v="Georgsmarienhütte"/>
    <s v="Osnabrück"/>
    <x v="0"/>
    <s v="PV-Gebäude"/>
  </r>
  <r>
    <s v="Amprion"/>
    <n v="10001899"/>
    <s v="Stadtwerke Georgsmarienhütte Netz GmbH"/>
    <x v="10877"/>
    <s v="SgK330------11"/>
    <x v="0"/>
    <s v="0-30 kW"/>
    <n v="1799"/>
    <n v="517.03"/>
    <n v="0"/>
    <s v="NI"/>
    <n v="49124"/>
    <s v="Georgsmarienhütte"/>
    <s v="Osnabrück"/>
    <x v="0"/>
    <s v="PV-Gebäude"/>
  </r>
  <r>
    <s v="Amprion"/>
    <n v="10001899"/>
    <s v="Stadtwerke Georgsmarienhütte Netz GmbH"/>
    <x v="10878"/>
    <s v="BiK33b1-MPMJun"/>
    <x v="5"/>
    <s v="Marktprämie für Kalendermonat Juni"/>
    <n v="424775"/>
    <n v="43960.11"/>
    <n v="0"/>
    <s v="NI"/>
    <n v="49124"/>
    <s v="Georgsmarienhütte"/>
    <s v="Osnabrück"/>
    <x v="3"/>
    <s v="Biomasse"/>
  </r>
  <r>
    <s v="Amprion"/>
    <n v="10001899"/>
    <s v="Stadtwerke Georgsmarienhütte Netz GmbH"/>
    <x v="10878"/>
    <s v="BiK33b1-MPMNov"/>
    <x v="5"/>
    <s v="Marktprämie für Kalendermonat November"/>
    <n v="435676"/>
    <n v="39885.019999999997"/>
    <n v="0"/>
    <s v="NI"/>
    <n v="49124"/>
    <s v="Georgsmarienhütte"/>
    <s v="Osnabrück"/>
    <x v="3"/>
    <s v="Biomasse"/>
  </r>
  <r>
    <s v="Amprion"/>
    <n v="10001899"/>
    <s v="Stadtwerke Georgsmarienhütte Netz GmbH"/>
    <x v="10878"/>
    <s v="BiK33b1-MPMDez"/>
    <x v="5"/>
    <s v="Marktprämie für Kalendermonat Dezember"/>
    <n v="485780"/>
    <n v="47374.02"/>
    <n v="0"/>
    <s v="NI"/>
    <n v="49124"/>
    <s v="Georgsmarienhütte"/>
    <s v="Osnabrück"/>
    <x v="3"/>
    <s v="Biomasse"/>
  </r>
  <r>
    <s v="Amprion"/>
    <n v="10001899"/>
    <s v="Stadtwerke Georgsmarienhütte Netz GmbH"/>
    <x v="10878"/>
    <s v="BiK33b1-MPMApr"/>
    <x v="5"/>
    <s v="Marktprämie für Kalendermonat April"/>
    <n v="462587"/>
    <n v="46965.13"/>
    <n v="0"/>
    <s v="NI"/>
    <n v="49124"/>
    <s v="Georgsmarienhütte"/>
    <s v="Osnabrück"/>
    <x v="3"/>
    <s v="Biomasse"/>
  </r>
  <r>
    <s v="Amprion"/>
    <n v="10001899"/>
    <s v="Stadtwerke Georgsmarienhütte Netz GmbH"/>
    <x v="10878"/>
    <s v="BiK33b1-MPMMrz"/>
    <x v="5"/>
    <s v="Marktprämie für Kalendermonat März"/>
    <n v="264629"/>
    <n v="30225.94"/>
    <n v="0"/>
    <s v="NI"/>
    <n v="49124"/>
    <s v="Georgsmarienhütte"/>
    <s v="Osnabrück"/>
    <x v="3"/>
    <s v="Biomasse"/>
  </r>
  <r>
    <s v="Amprion"/>
    <n v="10001899"/>
    <s v="Stadtwerke Georgsmarienhütte Netz GmbH"/>
    <x v="10878"/>
    <s v="BiK33b1-MPMSep"/>
    <x v="5"/>
    <s v="Marktprämie für Kalendermonat September"/>
    <n v="461975"/>
    <n v="42329.760000000002"/>
    <n v="0"/>
    <s v="NI"/>
    <n v="49124"/>
    <s v="Georgsmarienhütte"/>
    <s v="Osnabrück"/>
    <x v="3"/>
    <s v="Biomasse"/>
  </r>
  <r>
    <s v="Amprion"/>
    <n v="10001899"/>
    <s v="Stadtwerke Georgsmarienhütte Netz GmbH"/>
    <x v="10878"/>
    <s v="BiK33b1-MPMAug"/>
    <x v="5"/>
    <s v="Marktprämie für Kalendermonat August"/>
    <n v="454832"/>
    <n v="45214.23"/>
    <n v="0"/>
    <s v="NI"/>
    <n v="49124"/>
    <s v="Georgsmarienhütte"/>
    <s v="Osnabrück"/>
    <x v="3"/>
    <s v="Biomasse"/>
  </r>
  <r>
    <s v="Amprion"/>
    <n v="10001899"/>
    <s v="Stadtwerke Georgsmarienhütte Netz GmbH"/>
    <x v="10878"/>
    <s v="BiK33b1-MPMOkt"/>
    <x v="5"/>
    <s v="Marktprämie für Kalendermonat Oktober"/>
    <n v="443001"/>
    <n v="40522.78"/>
    <n v="0"/>
    <s v="NI"/>
    <n v="49124"/>
    <s v="Georgsmarienhütte"/>
    <s v="Osnabrück"/>
    <x v="3"/>
    <s v="Biomasse"/>
  </r>
  <r>
    <s v="Amprion"/>
    <n v="10001899"/>
    <s v="Stadtwerke Georgsmarienhütte Netz GmbH"/>
    <x v="10878"/>
    <s v="BiK33b1-MPMMai"/>
    <x v="5"/>
    <s v="Marktprämie für Kalendermonat Mai"/>
    <n v="336005"/>
    <n v="36073.81"/>
    <n v="0"/>
    <s v="NI"/>
    <n v="49124"/>
    <s v="Georgsmarienhütte"/>
    <s v="Osnabrück"/>
    <x v="3"/>
    <s v="Biomasse"/>
  </r>
  <r>
    <s v="Amprion"/>
    <n v="10001899"/>
    <s v="Stadtwerke Georgsmarienhütte Netz GmbH"/>
    <x v="10878"/>
    <s v="BiK33b1-MPMFeb"/>
    <x v="5"/>
    <s v="Marktprämie für Kalendermonat Februar"/>
    <n v="265741"/>
    <n v="27673.63"/>
    <n v="0"/>
    <s v="NI"/>
    <n v="49124"/>
    <s v="Georgsmarienhütte"/>
    <s v="Osnabrück"/>
    <x v="3"/>
    <s v="Biomasse"/>
  </r>
  <r>
    <s v="Amprion"/>
    <n v="10001899"/>
    <s v="Stadtwerke Georgsmarienhütte Netz GmbH"/>
    <x v="10878"/>
    <s v="BiK33b1-MPMJul"/>
    <x v="5"/>
    <s v="Marktprämie für Kalendermonat Juli"/>
    <n v="420925"/>
    <n v="42047.59"/>
    <n v="0"/>
    <s v="NI"/>
    <n v="49124"/>
    <s v="Georgsmarienhütte"/>
    <s v="Osnabrück"/>
    <x v="3"/>
    <s v="Biomasse"/>
  </r>
  <r>
    <s v="Amprion"/>
    <n v="10001899"/>
    <s v="Stadtwerke Georgsmarienhütte Netz GmbH"/>
    <x v="10878"/>
    <s v="BiK33b1-MPMJan"/>
    <x v="5"/>
    <s v="Marktprämie für Kalendermonat Januar"/>
    <n v="451444"/>
    <n v="36101.699999999997"/>
    <n v="0"/>
    <s v="NI"/>
    <n v="49124"/>
    <s v="Georgsmarienhütte"/>
    <s v="Osnabrück"/>
    <x v="3"/>
    <s v="Biomasse"/>
  </r>
  <r>
    <s v="Amprion"/>
    <n v="10001899"/>
    <s v="Stadtwerke Georgsmarienhütte Netz GmbH"/>
    <x v="10879"/>
    <s v="SgK3220--Mai13"/>
    <x v="0"/>
    <s v="0 - 10 kW"/>
    <n v="5794"/>
    <n v="905.6"/>
    <n v="0"/>
    <s v="NI"/>
    <n v="49124"/>
    <s v="Georgsmarienhütte"/>
    <s v="Osnabrück"/>
    <x v="0"/>
    <s v="PV-Gebäude"/>
  </r>
  <r>
    <s v="Amprion"/>
    <n v="10001899"/>
    <s v="Stadtwerke Georgsmarienhütte Netz GmbH"/>
    <x v="10879"/>
    <s v="SgK3221--Mai13"/>
    <x v="0"/>
    <s v="10 - 40 kW"/>
    <n v="464"/>
    <n v="68.81"/>
    <n v="0"/>
    <s v="NI"/>
    <n v="49124"/>
    <s v="Georgsmarienhütte"/>
    <s v="Osnabrück"/>
    <x v="0"/>
    <s v="PV-Gebäude"/>
  </r>
  <r>
    <s v="Amprion"/>
    <n v="10001899"/>
    <s v="Stadtwerke Georgsmarienhütte Netz GmbH"/>
    <x v="10880"/>
    <s v="SgK330------11"/>
    <x v="0"/>
    <s v="0-30 kW"/>
    <n v="6633"/>
    <n v="1906.32"/>
    <n v="0"/>
    <s v="NI"/>
    <n v="49124"/>
    <s v="Georgsmarienhütte"/>
    <s v="Osnabrück"/>
    <x v="0"/>
    <s v="PV-Gebäude"/>
  </r>
  <r>
    <s v="Amprion"/>
    <n v="10001899"/>
    <s v="Stadtwerke Georgsmarienhütte Netz GmbH"/>
    <x v="10880"/>
    <s v="SgK33410----11"/>
    <x v="2"/>
    <s v="0-30 kW, selbstverbrauchte Erzeugung"/>
    <n v="1597"/>
    <n v="458.98"/>
    <n v="0"/>
    <s v="NI"/>
    <n v="49124"/>
    <s v="Georgsmarienhütte"/>
    <s v="Osnabrück"/>
    <x v="0"/>
    <s v="PV-Gebäude"/>
  </r>
  <r>
    <s v="Amprion"/>
    <n v="10001899"/>
    <s v="Stadtwerke Georgsmarienhütte Netz GmbH"/>
    <x v="10880"/>
    <s v="SgK33420----11"/>
    <x v="1"/>
    <s v="0-30 kW, Rückvergütung für Selbstverbrauch bis 30% der Gesamterzeugung der Anlage"/>
    <n v="-1597"/>
    <n v="-261.58999999999997"/>
    <n v="0"/>
    <s v="NI"/>
    <n v="49124"/>
    <s v="Georgsmarienhütte"/>
    <s v="Osnabrück"/>
    <x v="0"/>
    <s v="PV-Gebäude"/>
  </r>
  <r>
    <s v="Amprion"/>
    <n v="10001899"/>
    <s v="Stadtwerke Georgsmarienhütte Netz GmbH"/>
    <x v="10881"/>
    <s v="SoK111------06"/>
    <x v="0"/>
    <s v="0-30 kW"/>
    <n v="4012"/>
    <n v="2078.2199999999998"/>
    <n v="0"/>
    <s v="NI"/>
    <n v="49124"/>
    <s v="Georgsmarienhütte"/>
    <s v="Osnabrück"/>
    <x v="1"/>
    <s v="PV-Gebäude"/>
  </r>
  <r>
    <s v="Amprion"/>
    <n v="10001899"/>
    <s v="Stadtwerke Georgsmarienhütte Netz GmbH"/>
    <x v="10882"/>
    <s v="SgK33430----11"/>
    <x v="1"/>
    <s v="0-30 kW, Rückvergütung für Selbstverbrauch über 30% der Gesamterzeugung der Anlage"/>
    <n v="-527"/>
    <n v="-63.24"/>
    <n v="0"/>
    <s v="NI"/>
    <n v="49124"/>
    <s v="Georgsmarienhütte"/>
    <s v="Osnabrück"/>
    <x v="0"/>
    <s v="PV-Gebäude"/>
  </r>
  <r>
    <s v="Amprion"/>
    <n v="10001899"/>
    <s v="Stadtwerke Georgsmarienhütte Netz GmbH"/>
    <x v="10882"/>
    <s v="SgK330------11"/>
    <x v="0"/>
    <s v="0-30 kW"/>
    <n v="5040"/>
    <n v="1448.5"/>
    <n v="0"/>
    <s v="NI"/>
    <n v="49124"/>
    <s v="Georgsmarienhütte"/>
    <s v="Osnabrück"/>
    <x v="0"/>
    <s v="PV-Gebäude"/>
  </r>
  <r>
    <s v="Amprion"/>
    <n v="10001899"/>
    <s v="Stadtwerke Georgsmarienhütte Netz GmbH"/>
    <x v="10882"/>
    <s v="SgK33420----11"/>
    <x v="1"/>
    <s v="0-30 kW, Rückvergütung für Selbstverbrauch bis 30% der Gesamterzeugung der Anlage"/>
    <n v="-2386"/>
    <n v="-390.83"/>
    <n v="0"/>
    <s v="NI"/>
    <n v="49124"/>
    <s v="Georgsmarienhütte"/>
    <s v="Osnabrück"/>
    <x v="0"/>
    <s v="PV-Gebäude"/>
  </r>
  <r>
    <s v="Amprion"/>
    <n v="10001899"/>
    <s v="Stadtwerke Georgsmarienhütte Netz GmbH"/>
    <x v="10882"/>
    <s v="SgK33410----11"/>
    <x v="2"/>
    <s v="0-30 kW, selbstverbrauchte Erzeugung"/>
    <n v="2913"/>
    <n v="837.2"/>
    <n v="0"/>
    <s v="NI"/>
    <n v="49124"/>
    <s v="Georgsmarienhütte"/>
    <s v="Osnabrück"/>
    <x v="0"/>
    <s v="PV-Gebäude"/>
  </r>
  <r>
    <s v="Amprion"/>
    <n v="10001899"/>
    <s v="Stadtwerke Georgsmarienhütte Netz GmbH"/>
    <x v="10883"/>
    <s v="SoK111------04"/>
    <x v="0"/>
    <s v="0-30 kW"/>
    <n v="2913"/>
    <n v="1672.06"/>
    <n v="0"/>
    <s v="NI"/>
    <n v="49124"/>
    <s v="Georgsmarienhütte"/>
    <s v="Osnabrück"/>
    <x v="1"/>
    <s v="PV-Gebäude"/>
  </r>
  <r>
    <s v="Amprion"/>
    <n v="10001899"/>
    <s v="Stadtwerke Georgsmarienhütte Netz GmbH"/>
    <x v="10884"/>
    <s v="SgK330------10"/>
    <x v="0"/>
    <s v="0-30 kW"/>
    <n v="2302"/>
    <n v="901"/>
    <n v="0"/>
    <s v="NI"/>
    <n v="49124"/>
    <s v="Georgsmarienhütte"/>
    <s v="Osnabrück"/>
    <x v="0"/>
    <s v="PV-Gebäude"/>
  </r>
  <r>
    <s v="Amprion"/>
    <n v="10001899"/>
    <s v="Stadtwerke Georgsmarienhütte Netz GmbH"/>
    <x v="10884"/>
    <s v="SgK3341-----10"/>
    <x v="2"/>
    <s v="0-30 kW, selbstverbrauchte Erzeugung"/>
    <n v="1213"/>
    <n v="474.77"/>
    <n v="0"/>
    <s v="NI"/>
    <n v="49124"/>
    <s v="Georgsmarienhütte"/>
    <s v="Osnabrück"/>
    <x v="0"/>
    <s v="PV-Gebäude"/>
  </r>
  <r>
    <s v="Amprion"/>
    <n v="10001899"/>
    <s v="Stadtwerke Georgsmarienhütte Netz GmbH"/>
    <x v="10884"/>
    <s v="SgK3342-----10"/>
    <x v="1"/>
    <s v="0-30 kW, Rückvergütung für Selbstverbrauch"/>
    <n v="-1213"/>
    <n v="-198.69"/>
    <n v="0"/>
    <s v="NI"/>
    <n v="49124"/>
    <s v="Georgsmarienhütte"/>
    <s v="Osnabrück"/>
    <x v="0"/>
    <s v="PV-Gebäude"/>
  </r>
  <r>
    <s v="Amprion"/>
    <n v="10001899"/>
    <s v="Stadtwerke Georgsmarienhütte Netz GmbH"/>
    <x v="10885"/>
    <s v="SoK111------07"/>
    <x v="0"/>
    <s v="0-30 kW"/>
    <n v="4161"/>
    <n v="2047.63"/>
    <n v="0"/>
    <s v="NI"/>
    <n v="49124"/>
    <s v="Georgsmarienhütte"/>
    <s v="Osnabrück"/>
    <x v="1"/>
    <s v="PV-Gebäude"/>
  </r>
  <r>
    <s v="Amprion"/>
    <n v="10001899"/>
    <s v="Stadtwerke Georgsmarienhütte Netz GmbH"/>
    <x v="10886"/>
    <s v="SgK330------09"/>
    <x v="0"/>
    <s v="0-30 kW"/>
    <n v="5858"/>
    <n v="2519.5300000000002"/>
    <n v="0"/>
    <s v="NI"/>
    <n v="49124"/>
    <s v="Georgsmarienhütte"/>
    <s v="Osnabrück"/>
    <x v="0"/>
    <s v="PV-Gebäude"/>
  </r>
  <r>
    <s v="Amprion"/>
    <n v="10001899"/>
    <s v="Stadtwerke Georgsmarienhütte Netz GmbH"/>
    <x v="10887"/>
    <s v="SgK33430----11"/>
    <x v="1"/>
    <s v="0-30 kW, Rückvergütung für Selbstverbrauch über 30% der Gesamterzeugung der Anlage"/>
    <n v="-551"/>
    <n v="-66.12"/>
    <n v="0"/>
    <s v="NI"/>
    <n v="49124"/>
    <s v="Georgsmarienhütte"/>
    <s v="Osnabrück"/>
    <x v="0"/>
    <s v="PV-Gebäude"/>
  </r>
  <r>
    <s v="Amprion"/>
    <n v="10001899"/>
    <s v="Stadtwerke Georgsmarienhütte Netz GmbH"/>
    <x v="10887"/>
    <s v="SgK33410----11"/>
    <x v="2"/>
    <s v="0-30 kW, selbstverbrauchte Erzeugung"/>
    <n v="2579"/>
    <n v="741.2"/>
    <n v="0"/>
    <s v="NI"/>
    <n v="49124"/>
    <s v="Georgsmarienhütte"/>
    <s v="Osnabrück"/>
    <x v="0"/>
    <s v="PV-Gebäude"/>
  </r>
  <r>
    <s v="Amprion"/>
    <n v="10001899"/>
    <s v="Stadtwerke Georgsmarienhütte Netz GmbH"/>
    <x v="10887"/>
    <s v="SgK33420----11"/>
    <x v="1"/>
    <s v="0-30 kW, Rückvergütung für Selbstverbrauch bis 30% der Gesamterzeugung der Anlage"/>
    <n v="-2028"/>
    <n v="-332.19"/>
    <n v="0"/>
    <s v="NI"/>
    <n v="49124"/>
    <s v="Georgsmarienhütte"/>
    <s v="Osnabrück"/>
    <x v="0"/>
    <s v="PV-Gebäude"/>
  </r>
  <r>
    <s v="Amprion"/>
    <n v="10001899"/>
    <s v="Stadtwerke Georgsmarienhütte Netz GmbH"/>
    <x v="10887"/>
    <s v="SgK330------11"/>
    <x v="0"/>
    <s v="0-30 kW"/>
    <n v="4181"/>
    <n v="1201.6199999999999"/>
    <n v="0"/>
    <s v="NI"/>
    <n v="49124"/>
    <s v="Georgsmarienhütte"/>
    <s v="Osnabrück"/>
    <x v="0"/>
    <s v="PV-Gebäude"/>
  </r>
  <r>
    <s v="Amprion"/>
    <n v="10001899"/>
    <s v="Stadtwerke Georgsmarienhütte Netz GmbH"/>
    <x v="10888"/>
    <s v="SgK330------09"/>
    <x v="0"/>
    <s v="0-30 kW"/>
    <n v="4673"/>
    <n v="2009.86"/>
    <n v="0"/>
    <s v="NI"/>
    <n v="49124"/>
    <s v="Georgsmarienhütte"/>
    <s v="Osnabrück"/>
    <x v="0"/>
    <s v="PV-Gebäude"/>
  </r>
  <r>
    <s v="Amprion"/>
    <n v="10001899"/>
    <s v="Stadtwerke Georgsmarienhütte Netz GmbH"/>
    <x v="10889"/>
    <s v="SgK33410----12"/>
    <x v="2"/>
    <s v="0-30 kW, selbstverbrauchte Erzeugung"/>
    <n v="1215"/>
    <n v="296.82"/>
    <n v="0"/>
    <s v="NI"/>
    <n v="49124"/>
    <s v="Georgsmarienhütte"/>
    <s v="Osnabrück"/>
    <x v="0"/>
    <s v="PV-Gebäude"/>
  </r>
  <r>
    <s v="Amprion"/>
    <n v="10001899"/>
    <s v="Stadtwerke Georgsmarienhütte Netz GmbH"/>
    <x v="10889"/>
    <s v="SgK330------12"/>
    <x v="0"/>
    <s v="0-30 kW"/>
    <n v="3099"/>
    <n v="757.09"/>
    <n v="0"/>
    <s v="NI"/>
    <n v="49124"/>
    <s v="Georgsmarienhütte"/>
    <s v="Osnabrück"/>
    <x v="0"/>
    <s v="PV-Gebäude"/>
  </r>
  <r>
    <s v="Amprion"/>
    <n v="10001899"/>
    <s v="Stadtwerke Georgsmarienhütte Netz GmbH"/>
    <x v="10889"/>
    <s v="SgK33420----12"/>
    <x v="1"/>
    <s v="0-30 kW, Rückvergütung für Selbstverbrauch bis 30% der Gesamterzeugung der Anlage"/>
    <n v="-1215"/>
    <n v="-199.02"/>
    <n v="0"/>
    <s v="NI"/>
    <n v="49124"/>
    <s v="Georgsmarienhütte"/>
    <s v="Osnabrück"/>
    <x v="0"/>
    <s v="PV-Gebäude"/>
  </r>
  <r>
    <s v="Amprion"/>
    <n v="10001899"/>
    <s v="Stadtwerke Georgsmarienhütte Netz GmbH"/>
    <x v="10890"/>
    <s v="SgK5120--Sep16"/>
    <x v="0"/>
    <s v="0 - 10 kW"/>
    <n v="4648"/>
    <n v="572.16999999999996"/>
    <n v="0"/>
    <s v="NI"/>
    <n v="49124"/>
    <s v="Georgsmarienhütte"/>
    <s v="Osnabrück"/>
    <x v="0"/>
    <s v="PV-Gebäude"/>
  </r>
  <r>
    <s v="Amprion"/>
    <n v="10001899"/>
    <s v="Stadtwerke Georgsmarienhütte Netz GmbH"/>
    <x v="10891"/>
    <s v="SgK3220--Feb13"/>
    <x v="0"/>
    <s v="0 - 10 kW"/>
    <n v="2089"/>
    <n v="347.61"/>
    <n v="0"/>
    <s v="NI"/>
    <n v="49124"/>
    <s v="Georgsmarienhütte"/>
    <s v="Osnabrück"/>
    <x v="0"/>
    <s v="PV-Gebäude"/>
  </r>
  <r>
    <s v="Amprion"/>
    <n v="10001899"/>
    <s v="Stadtwerke Georgsmarienhütte Netz GmbH"/>
    <x v="10892"/>
    <s v="SgK5120--Jun16"/>
    <x v="0"/>
    <s v="0 - 10 kW"/>
    <n v="6436"/>
    <n v="792.27"/>
    <n v="0"/>
    <s v="NI"/>
    <n v="49124"/>
    <s v="Georgsmarienhütte"/>
    <s v="Osnabrück"/>
    <x v="0"/>
    <s v="PV-Gebäude"/>
  </r>
  <r>
    <s v="Amprion"/>
    <n v="10001899"/>
    <s v="Stadtwerke Georgsmarienhütte Netz GmbH"/>
    <x v="10893"/>
    <s v="SgK33410----11"/>
    <x v="2"/>
    <s v="0-30 kW, selbstverbrauchte Erzeugung"/>
    <n v="1817"/>
    <n v="522.21"/>
    <n v="0"/>
    <s v="NI"/>
    <n v="49124"/>
    <s v="Georgsmarienhütte"/>
    <s v="Osnabrück"/>
    <x v="0"/>
    <s v="PV-Gebäude"/>
  </r>
  <r>
    <s v="Amprion"/>
    <n v="10001899"/>
    <s v="Stadtwerke Georgsmarienhütte Netz GmbH"/>
    <x v="10893"/>
    <s v="SgK330------11"/>
    <x v="0"/>
    <s v="0-30 kW"/>
    <n v="6350"/>
    <n v="1824.99"/>
    <n v="0"/>
    <s v="NI"/>
    <n v="49124"/>
    <s v="Georgsmarienhütte"/>
    <s v="Osnabrück"/>
    <x v="0"/>
    <s v="PV-Gebäude"/>
  </r>
  <r>
    <s v="Amprion"/>
    <n v="10001899"/>
    <s v="Stadtwerke Georgsmarienhütte Netz GmbH"/>
    <x v="10893"/>
    <s v="SgK33420----11"/>
    <x v="1"/>
    <s v="0-30 kW, Rückvergütung für Selbstverbrauch bis 30% der Gesamterzeugung der Anlage"/>
    <n v="-1817"/>
    <n v="-297.62"/>
    <n v="0"/>
    <s v="NI"/>
    <n v="49124"/>
    <s v="Georgsmarienhütte"/>
    <s v="Osnabrück"/>
    <x v="0"/>
    <s v="PV-Gebäude"/>
  </r>
  <r>
    <s v="Amprion"/>
    <n v="10001899"/>
    <s v="Stadtwerke Georgsmarienhütte Netz GmbH"/>
    <x v="10894"/>
    <s v="SgK330------09"/>
    <x v="0"/>
    <s v="0-30 kW"/>
    <n v="26669"/>
    <n v="11470.34"/>
    <n v="0"/>
    <s v="NI"/>
    <n v="49124"/>
    <s v="Georgsmarienhütte"/>
    <s v="Osnabrück"/>
    <x v="0"/>
    <s v="PV-Gebäude"/>
  </r>
  <r>
    <s v="Amprion"/>
    <n v="10001899"/>
    <s v="Stadtwerke Georgsmarienhütte Netz GmbH"/>
    <x v="10894"/>
    <s v="SgK331------09"/>
    <x v="0"/>
    <s v="30-100 kW"/>
    <n v="11912"/>
    <n v="4873.2"/>
    <n v="0"/>
    <s v="NI"/>
    <n v="49124"/>
    <s v="Georgsmarienhütte"/>
    <s v="Osnabrück"/>
    <x v="0"/>
    <s v="PV-Gebäude"/>
  </r>
  <r>
    <s v="Amprion"/>
    <n v="10001899"/>
    <s v="Stadtwerke Georgsmarienhütte Netz GmbH"/>
    <x v="10895"/>
    <s v="SgK3220--Nov13"/>
    <x v="0"/>
    <s v="0 - 10 kW"/>
    <n v="4857"/>
    <n v="683.38"/>
    <n v="0"/>
    <s v="NI"/>
    <n v="49124"/>
    <s v="Georgsmarienhütte"/>
    <s v="Osnabrück"/>
    <x v="0"/>
    <s v="PV-Gebäude"/>
  </r>
  <r>
    <s v="Amprion"/>
    <n v="10001899"/>
    <s v="Stadtwerke Georgsmarienhütte Netz GmbH"/>
    <x v="10896"/>
    <s v="SgK330---Jul10"/>
    <x v="0"/>
    <s v="0-30 kW"/>
    <n v="4198"/>
    <n v="1429.42"/>
    <n v="0"/>
    <s v="NI"/>
    <n v="49124"/>
    <s v="Georgsmarienhütte"/>
    <s v="Osnabrück"/>
    <x v="0"/>
    <s v="PV-Gebäude"/>
  </r>
  <r>
    <s v="Amprion"/>
    <n v="10001899"/>
    <s v="Stadtwerke Georgsmarienhütte Netz GmbH"/>
    <x v="10897"/>
    <s v="SgK4821--Apr17"/>
    <x v="0"/>
    <s v="10 - 40 kW"/>
    <n v="3322"/>
    <n v="397.31"/>
    <n v="0"/>
    <s v="NI"/>
    <n v="49124"/>
    <s v="Georgsmarienhütte"/>
    <s v="Osnabrück"/>
    <x v="0"/>
    <s v="PV-Gebäude"/>
  </r>
  <r>
    <s v="Amprion"/>
    <n v="10001899"/>
    <s v="Stadtwerke Georgsmarienhütte Netz GmbH"/>
    <x v="10897"/>
    <s v="SgK4820--Apr17"/>
    <x v="0"/>
    <s v="0 - 10 kW"/>
    <n v="1684"/>
    <n v="207.13"/>
    <n v="0"/>
    <s v="NI"/>
    <n v="49124"/>
    <s v="Georgsmarienhütte"/>
    <s v="Osnabrück"/>
    <x v="0"/>
    <s v="PV-Gebäude"/>
  </r>
  <r>
    <s v="Amprion"/>
    <n v="10001899"/>
    <s v="Stadtwerke Georgsmarienhütte Netz GmbH"/>
    <x v="10898"/>
    <s v="SgK3220--Jun12"/>
    <x v="0"/>
    <s v="0 - 10 kW"/>
    <n v="6059"/>
    <n v="1157.8699999999999"/>
    <n v="0"/>
    <s v="NI"/>
    <n v="49124"/>
    <s v="Georgsmarienhütte"/>
    <s v="Osnabrück"/>
    <x v="0"/>
    <s v="PV-Gebäude"/>
  </r>
  <r>
    <s v="Amprion"/>
    <n v="10001899"/>
    <s v="Stadtwerke Georgsmarienhütte Netz GmbH"/>
    <x v="10899"/>
    <s v="SgK330------11"/>
    <x v="0"/>
    <s v="0-30 kW"/>
    <n v="2638"/>
    <n v="758.16"/>
    <n v="0"/>
    <s v="NI"/>
    <n v="49124"/>
    <s v="Georgsmarienhütte"/>
    <s v="Osnabrück"/>
    <x v="0"/>
    <s v="PV-Gebäude"/>
  </r>
  <r>
    <s v="Amprion"/>
    <n v="10001899"/>
    <s v="Stadtwerke Georgsmarienhütte Netz GmbH"/>
    <x v="10899"/>
    <s v="SgK33410----11"/>
    <x v="2"/>
    <s v="0-30 kW, selbstverbrauchte Erzeugung"/>
    <n v="1110"/>
    <n v="319.01"/>
    <n v="0"/>
    <s v="NI"/>
    <n v="49124"/>
    <s v="Georgsmarienhütte"/>
    <s v="Osnabrück"/>
    <x v="0"/>
    <s v="PV-Gebäude"/>
  </r>
  <r>
    <s v="Amprion"/>
    <n v="10001899"/>
    <s v="Stadtwerke Georgsmarienhütte Netz GmbH"/>
    <x v="10899"/>
    <s v="SgK33420----11"/>
    <x v="1"/>
    <s v="0-30 kW, Rückvergütung für Selbstverbrauch bis 30% der Gesamterzeugung der Anlage"/>
    <n v="-1110"/>
    <n v="-181.82"/>
    <n v="0"/>
    <s v="NI"/>
    <n v="49124"/>
    <s v="Georgsmarienhütte"/>
    <s v="Osnabrück"/>
    <x v="0"/>
    <s v="PV-Gebäude"/>
  </r>
  <r>
    <s v="Amprion"/>
    <n v="10001899"/>
    <s v="Stadtwerke Georgsmarienhütte Netz GmbH"/>
    <x v="10900"/>
    <s v="SoK111------08"/>
    <x v="0"/>
    <s v="0-30 kW"/>
    <n v="20612"/>
    <n v="9636.11"/>
    <n v="0"/>
    <s v="NI"/>
    <n v="49124"/>
    <s v="Georgsmarienhütte"/>
    <s v="Osnabrück"/>
    <x v="1"/>
    <s v="PV-Gebäude"/>
  </r>
  <r>
    <s v="Amprion"/>
    <n v="10001899"/>
    <s v="Stadtwerke Georgsmarienhütte Netz GmbH"/>
    <x v="10901"/>
    <s v="SgK330------11"/>
    <x v="0"/>
    <s v="0-30 kW"/>
    <n v="5743"/>
    <n v="1650.54"/>
    <n v="0"/>
    <s v="NI"/>
    <n v="49124"/>
    <s v="Georgsmarienhütte"/>
    <s v="Osnabrück"/>
    <x v="0"/>
    <s v="PV-Gebäude"/>
  </r>
  <r>
    <s v="Amprion"/>
    <n v="10001899"/>
    <s v="Stadtwerke Georgsmarienhütte Netz GmbH"/>
    <x v="10901"/>
    <s v="SgK33420----11"/>
    <x v="1"/>
    <s v="0-30 kW, Rückvergütung für Selbstverbrauch bis 30% der Gesamterzeugung der Anlage"/>
    <n v="-1758"/>
    <n v="-287.95999999999998"/>
    <n v="0"/>
    <s v="NI"/>
    <n v="49124"/>
    <s v="Georgsmarienhütte"/>
    <s v="Osnabrück"/>
    <x v="0"/>
    <s v="PV-Gebäude"/>
  </r>
  <r>
    <s v="Amprion"/>
    <n v="10001899"/>
    <s v="Stadtwerke Georgsmarienhütte Netz GmbH"/>
    <x v="10901"/>
    <s v="SgK33410----11"/>
    <x v="2"/>
    <s v="0-30 kW, selbstverbrauchte Erzeugung"/>
    <n v="1758"/>
    <n v="505.25"/>
    <n v="0"/>
    <s v="NI"/>
    <n v="49124"/>
    <s v="Georgsmarienhütte"/>
    <s v="Osnabrück"/>
    <x v="0"/>
    <s v="PV-Gebäude"/>
  </r>
  <r>
    <s v="Amprion"/>
    <n v="10001899"/>
    <s v="Stadtwerke Georgsmarienhütte Netz GmbH"/>
    <x v="10902"/>
    <s v="SoK111------08"/>
    <x v="0"/>
    <s v="0-30 kW"/>
    <n v="5169"/>
    <n v="2416.5100000000002"/>
    <n v="0"/>
    <s v="NI"/>
    <n v="49124"/>
    <s v="Georgsmarienhütte"/>
    <s v="Osnabrück"/>
    <x v="1"/>
    <s v="PV-Gebäude"/>
  </r>
  <r>
    <s v="Amprion"/>
    <n v="10001899"/>
    <s v="Stadtwerke Georgsmarienhütte Netz GmbH"/>
    <x v="10903"/>
    <s v="SoK111------08"/>
    <x v="0"/>
    <s v="0-30 kW"/>
    <n v="17818"/>
    <n v="8329.92"/>
    <n v="0"/>
    <s v="NI"/>
    <n v="49124"/>
    <s v="Georgsmarienhütte"/>
    <s v="Osnabrück"/>
    <x v="1"/>
    <s v="PV-Gebäude"/>
  </r>
  <r>
    <s v="Amprion"/>
    <n v="10001899"/>
    <s v="Stadtwerke Georgsmarienhütte Netz GmbH"/>
    <x v="10903"/>
    <s v="SoK112------08"/>
    <x v="0"/>
    <s v="30-100 kW"/>
    <n v="5446"/>
    <n v="2422.38"/>
    <n v="0"/>
    <s v="NI"/>
    <n v="49124"/>
    <s v="Georgsmarienhütte"/>
    <s v="Osnabrück"/>
    <x v="1"/>
    <s v="PV-Gebäude"/>
  </r>
  <r>
    <s v="Amprion"/>
    <n v="10001899"/>
    <s v="Stadtwerke Georgsmarienhütte Netz GmbH"/>
    <x v="10904"/>
    <s v="SgK330------10"/>
    <x v="0"/>
    <s v="0-30 kW"/>
    <n v="4098"/>
    <n v="1603.96"/>
    <n v="0"/>
    <s v="NI"/>
    <n v="49124"/>
    <s v="Georgsmarienhütte"/>
    <s v="Osnabrück"/>
    <x v="0"/>
    <s v="PV-Gebäude"/>
  </r>
  <r>
    <s v="Amprion"/>
    <n v="10001899"/>
    <s v="Stadtwerke Georgsmarienhütte Netz GmbH"/>
    <x v="10905"/>
    <s v="SgK3220--Sep13"/>
    <x v="0"/>
    <s v="0 - 10 kW"/>
    <n v="3090"/>
    <n v="449.29"/>
    <n v="0"/>
    <s v="NI"/>
    <n v="49124"/>
    <s v="Georgsmarienhütte"/>
    <s v="Osnabrück"/>
    <x v="0"/>
    <s v="PV-Gebäude"/>
  </r>
  <r>
    <s v="Amprion"/>
    <n v="10001899"/>
    <s v="Stadtwerke Georgsmarienhütte Netz GmbH"/>
    <x v="10906"/>
    <s v="SgK331------09"/>
    <x v="0"/>
    <s v="30-100 kW"/>
    <n v="43325"/>
    <n v="17724.259999999998"/>
    <n v="0"/>
    <s v="NI"/>
    <n v="49124"/>
    <s v="Georgsmarienhütte"/>
    <s v="Osnabrück"/>
    <x v="0"/>
    <s v="PV-Gebäude"/>
  </r>
  <r>
    <s v="Amprion"/>
    <n v="10001899"/>
    <s v="Stadtwerke Georgsmarienhütte Netz GmbH"/>
    <x v="10906"/>
    <s v="SgK330------09"/>
    <x v="0"/>
    <s v="0-30 kW"/>
    <n v="20095"/>
    <n v="8642.86"/>
    <n v="0"/>
    <s v="NI"/>
    <n v="49124"/>
    <s v="Georgsmarienhütte"/>
    <s v="Osnabrück"/>
    <x v="0"/>
    <s v="PV-Gebäude"/>
  </r>
  <r>
    <s v="Amprion"/>
    <n v="10001899"/>
    <s v="Stadtwerke Georgsmarienhütte Netz GmbH"/>
    <x v="10907"/>
    <s v="BiK33b1-MPMSep"/>
    <x v="5"/>
    <s v="Marktprämie für Kalendermonat September"/>
    <n v="45214"/>
    <n v="7262.85"/>
    <n v="0"/>
    <s v="NI"/>
    <n v="49124"/>
    <s v="Georgsmarienhütte"/>
    <s v="Osnabrück"/>
    <x v="3"/>
    <s v="Biomasse"/>
  </r>
  <r>
    <s v="Amprion"/>
    <n v="10001899"/>
    <s v="Stadtwerke Georgsmarienhütte Netz GmbH"/>
    <x v="10907"/>
    <s v="BiK33b1-MPMFeb"/>
    <x v="5"/>
    <s v="Marktprämie für Kalendermonat Februar"/>
    <n v="73283"/>
    <n v="10742.91"/>
    <n v="0"/>
    <s v="NI"/>
    <n v="49124"/>
    <s v="Georgsmarienhütte"/>
    <s v="Osnabrück"/>
    <x v="3"/>
    <s v="Biomasse"/>
  </r>
  <r>
    <s v="Amprion"/>
    <n v="10001899"/>
    <s v="Stadtwerke Georgsmarienhütte Netz GmbH"/>
    <x v="10907"/>
    <s v="BiK33b1-MPMApr"/>
    <x v="5"/>
    <s v="Marktprämie für Kalendermonat April"/>
    <n v="50961"/>
    <n v="8347.5499999999993"/>
    <n v="0"/>
    <s v="NI"/>
    <n v="49124"/>
    <s v="Georgsmarienhütte"/>
    <s v="Osnabrück"/>
    <x v="3"/>
    <s v="Biomasse"/>
  </r>
  <r>
    <s v="Amprion"/>
    <n v="10001899"/>
    <s v="Stadtwerke Georgsmarienhütte Netz GmbH"/>
    <x v="10907"/>
    <s v="BiK33b1-MPMMrz"/>
    <x v="5"/>
    <s v="Marktprämie für Kalendermonat März"/>
    <n v="45589"/>
    <n v="7467.06"/>
    <n v="0"/>
    <s v="NI"/>
    <n v="49124"/>
    <s v="Georgsmarienhütte"/>
    <s v="Osnabrück"/>
    <x v="3"/>
    <s v="Biomasse"/>
  </r>
  <r>
    <s v="Amprion"/>
    <n v="10001899"/>
    <s v="Stadtwerke Georgsmarienhütte Netz GmbH"/>
    <x v="10907"/>
    <s v="BiK33b1-MPMJun"/>
    <x v="5"/>
    <s v="Marktprämie für Kalendermonat Juni"/>
    <n v="31698"/>
    <n v="5506.4"/>
    <n v="0"/>
    <s v="NI"/>
    <n v="49124"/>
    <s v="Georgsmarienhütte"/>
    <s v="Osnabrück"/>
    <x v="3"/>
    <s v="Biomasse"/>
  </r>
  <r>
    <s v="Amprion"/>
    <n v="10001899"/>
    <s v="Stadtwerke Georgsmarienhütte Netz GmbH"/>
    <x v="10907"/>
    <s v="BiK33b1-MPMOkt"/>
    <x v="5"/>
    <s v="Marktprämie für Kalendermonat Oktober"/>
    <n v="56156"/>
    <n v="9169.81"/>
    <n v="0"/>
    <s v="NI"/>
    <n v="49124"/>
    <s v="Georgsmarienhütte"/>
    <s v="Osnabrück"/>
    <x v="3"/>
    <s v="Biomasse"/>
  </r>
  <r>
    <s v="Amprion"/>
    <n v="10001899"/>
    <s v="Stadtwerke Georgsmarienhütte Netz GmbH"/>
    <x v="10907"/>
    <s v="BiK33b1-MPMAug"/>
    <x v="5"/>
    <s v="Marktprämie für Kalendermonat August"/>
    <n v="30928"/>
    <n v="5399.64"/>
    <n v="0"/>
    <s v="NI"/>
    <n v="49124"/>
    <s v="Georgsmarienhütte"/>
    <s v="Osnabrück"/>
    <x v="3"/>
    <s v="Biomasse"/>
  </r>
  <r>
    <s v="Amprion"/>
    <n v="10001899"/>
    <s v="Stadtwerke Georgsmarienhütte Netz GmbH"/>
    <x v="10907"/>
    <s v="BiK33b1-MPMJul"/>
    <x v="5"/>
    <s v="Marktprämie für Kalendermonat Juli"/>
    <n v="31753"/>
    <n v="5449.63"/>
    <n v="0"/>
    <s v="NI"/>
    <n v="49124"/>
    <s v="Georgsmarienhütte"/>
    <s v="Osnabrück"/>
    <x v="3"/>
    <s v="Biomasse"/>
  </r>
  <r>
    <s v="Amprion"/>
    <n v="10001899"/>
    <s v="Stadtwerke Georgsmarienhütte Netz GmbH"/>
    <x v="10907"/>
    <s v="BiK33b1-MPMJan"/>
    <x v="5"/>
    <s v="Marktprämie für Kalendermonat Januar"/>
    <n v="52827"/>
    <n v="7408.67"/>
    <n v="0"/>
    <s v="NI"/>
    <n v="49124"/>
    <s v="Georgsmarienhütte"/>
    <s v="Osnabrück"/>
    <x v="3"/>
    <s v="Biomasse"/>
  </r>
  <r>
    <s v="Amprion"/>
    <n v="10001899"/>
    <s v="Stadtwerke Georgsmarienhütte Netz GmbH"/>
    <x v="10907"/>
    <s v="BiK33b1-MPMDez"/>
    <x v="5"/>
    <s v="Marktprämie für Kalendermonat Dezember"/>
    <n v="77985"/>
    <n v="12165.62"/>
    <n v="0"/>
    <s v="NI"/>
    <n v="49124"/>
    <s v="Georgsmarienhütte"/>
    <s v="Osnabrück"/>
    <x v="3"/>
    <s v="Biomasse"/>
  </r>
  <r>
    <s v="Amprion"/>
    <n v="10001899"/>
    <s v="Stadtwerke Georgsmarienhütte Netz GmbH"/>
    <x v="10907"/>
    <s v="BiK33b1-MPMMai"/>
    <x v="5"/>
    <s v="Marktprämie für Kalendermonat Mai"/>
    <n v="44244"/>
    <n v="7329.76"/>
    <n v="0"/>
    <s v="NI"/>
    <n v="49124"/>
    <s v="Georgsmarienhütte"/>
    <s v="Osnabrück"/>
    <x v="3"/>
    <s v="Biomasse"/>
  </r>
  <r>
    <s v="Amprion"/>
    <n v="10001899"/>
    <s v="Stadtwerke Georgsmarienhütte Netz GmbH"/>
    <x v="10907"/>
    <s v="BiK33b1-MPMNov"/>
    <x v="5"/>
    <s v="Marktprämie für Kalendermonat November"/>
    <n v="58834"/>
    <n v="8817.48"/>
    <n v="0"/>
    <s v="NI"/>
    <n v="49124"/>
    <s v="Georgsmarienhütte"/>
    <s v="Osnabrück"/>
    <x v="3"/>
    <s v="Biomasse"/>
  </r>
  <r>
    <s v="Amprion"/>
    <n v="10001899"/>
    <s v="Stadtwerke Georgsmarienhütte Netz GmbH"/>
    <x v="10908"/>
    <s v="BiK33b1-MPMJul"/>
    <x v="5"/>
    <s v="Marktprämie für Kalendermonat Juli"/>
    <n v="545573"/>
    <n v="93634.66"/>
    <n v="0"/>
    <s v="NI"/>
    <n v="49124"/>
    <s v="Georgsmarienhütte"/>
    <s v="Osnabrück"/>
    <x v="3"/>
    <s v="Biomasse"/>
  </r>
  <r>
    <s v="Amprion"/>
    <n v="10001899"/>
    <s v="Stadtwerke Georgsmarienhütte Netz GmbH"/>
    <x v="10908"/>
    <s v="BiK33b1-MPMJun"/>
    <x v="5"/>
    <s v="Marktprämie für Kalendermonat Juni"/>
    <n v="544629"/>
    <n v="94610.05"/>
    <n v="0"/>
    <s v="NI"/>
    <n v="49124"/>
    <s v="Georgsmarienhütte"/>
    <s v="Osnabrück"/>
    <x v="3"/>
    <s v="Biomasse"/>
  </r>
  <r>
    <s v="Amprion"/>
    <n v="10001899"/>
    <s v="Stadtwerke Georgsmarienhütte Netz GmbH"/>
    <x v="10908"/>
    <s v="BiK33b1-MPMMrz"/>
    <x v="5"/>
    <s v="Marktprämie für Kalendermonat März"/>
    <n v="783306"/>
    <n v="128297.58"/>
    <n v="0"/>
    <s v="NI"/>
    <n v="49124"/>
    <s v="Georgsmarienhütte"/>
    <s v="Osnabrück"/>
    <x v="3"/>
    <s v="Biomasse"/>
  </r>
  <r>
    <s v="Amprion"/>
    <n v="10001899"/>
    <s v="Stadtwerke Georgsmarienhütte Netz GmbH"/>
    <x v="10908"/>
    <s v="BiK33b1-MPMFeb"/>
    <x v="5"/>
    <s v="Marktprämie für Kalendermonat Februar"/>
    <n v="1259141"/>
    <n v="184582.56"/>
    <n v="0"/>
    <s v="NI"/>
    <n v="49124"/>
    <s v="Georgsmarienhütte"/>
    <s v="Osnabrück"/>
    <x v="3"/>
    <s v="Biomasse"/>
  </r>
  <r>
    <s v="Amprion"/>
    <n v="10001899"/>
    <s v="Stadtwerke Georgsmarienhütte Netz GmbH"/>
    <x v="10908"/>
    <s v="BiK33b1-MPMMai"/>
    <x v="5"/>
    <s v="Marktprämie für Kalendermonat Mai"/>
    <n v="760186"/>
    <n v="125938.78"/>
    <n v="0"/>
    <s v="NI"/>
    <n v="49124"/>
    <s v="Georgsmarienhütte"/>
    <s v="Osnabrück"/>
    <x v="3"/>
    <s v="Biomasse"/>
  </r>
  <r>
    <s v="Amprion"/>
    <n v="10001899"/>
    <s v="Stadtwerke Georgsmarienhütte Netz GmbH"/>
    <x v="10908"/>
    <s v="BiK33b1-MPMJan"/>
    <x v="5"/>
    <s v="Marktprämie für Kalendermonat Januar"/>
    <n v="907664"/>
    <n v="127294.47"/>
    <n v="0"/>
    <s v="NI"/>
    <n v="49124"/>
    <s v="Georgsmarienhütte"/>
    <s v="Osnabrück"/>
    <x v="3"/>
    <s v="Biomasse"/>
  </r>
  <r>
    <s v="Amprion"/>
    <n v="10001899"/>
    <s v="Stadtwerke Georgsmarienhütte Netz GmbH"/>
    <x v="10908"/>
    <s v="BiK33b1-MPMApr"/>
    <x v="5"/>
    <s v="Marktprämie für Kalendermonat April"/>
    <n v="875608"/>
    <n v="143425.9"/>
    <n v="0"/>
    <s v="NI"/>
    <n v="49124"/>
    <s v="Georgsmarienhütte"/>
    <s v="Osnabrück"/>
    <x v="3"/>
    <s v="Biomasse"/>
  </r>
  <r>
    <s v="Amprion"/>
    <n v="10001899"/>
    <s v="Stadtwerke Georgsmarienhütte Netz GmbH"/>
    <x v="10908"/>
    <s v="BiK33b1-MPMOkt"/>
    <x v="5"/>
    <s v="Marktprämie für Kalendermonat Oktober"/>
    <n v="964871"/>
    <n v="157553.82"/>
    <n v="0"/>
    <s v="NI"/>
    <n v="49124"/>
    <s v="Georgsmarienhütte"/>
    <s v="Osnabrück"/>
    <x v="3"/>
    <s v="Biomasse"/>
  </r>
  <r>
    <s v="Amprion"/>
    <n v="10001899"/>
    <s v="Stadtwerke Georgsmarienhütte Netz GmbH"/>
    <x v="10908"/>
    <s v="BiK33b1-MPMSep"/>
    <x v="5"/>
    <s v="Marktprämie für Kalendermonat September"/>
    <n v="776865"/>
    <n v="124788.72"/>
    <n v="0"/>
    <s v="NI"/>
    <n v="49124"/>
    <s v="Georgsmarienhütte"/>
    <s v="Osnabrück"/>
    <x v="3"/>
    <s v="Biomasse"/>
  </r>
  <r>
    <s v="Amprion"/>
    <n v="10001899"/>
    <s v="Stadtwerke Georgsmarienhütte Netz GmbH"/>
    <x v="10908"/>
    <s v="BiK33b1-MPMAug"/>
    <x v="5"/>
    <s v="Marktprämie für Kalendermonat August"/>
    <n v="531391"/>
    <n v="92775.92"/>
    <n v="0"/>
    <s v="NI"/>
    <n v="49124"/>
    <s v="Georgsmarienhütte"/>
    <s v="Osnabrück"/>
    <x v="3"/>
    <s v="Biomasse"/>
  </r>
  <r>
    <s v="Amprion"/>
    <n v="10001899"/>
    <s v="Stadtwerke Georgsmarienhütte Netz GmbH"/>
    <x v="10908"/>
    <s v="BiK33b1-MPMDez"/>
    <x v="5"/>
    <s v="Marktprämie für Kalendermonat Dezember"/>
    <n v="1339916"/>
    <n v="209027.73"/>
    <n v="0"/>
    <s v="NI"/>
    <n v="49124"/>
    <s v="Georgsmarienhütte"/>
    <s v="Osnabrück"/>
    <x v="3"/>
    <s v="Biomasse"/>
  </r>
  <r>
    <s v="Amprion"/>
    <n v="10001899"/>
    <s v="Stadtwerke Georgsmarienhütte Netz GmbH"/>
    <x v="10908"/>
    <s v="BiK33b1-MPMNov"/>
    <x v="5"/>
    <s v="Marktprämie für Kalendermonat November"/>
    <n v="1010878"/>
    <n v="151500.19"/>
    <n v="0"/>
    <s v="NI"/>
    <n v="49124"/>
    <s v="Georgsmarienhütte"/>
    <s v="Osnabrück"/>
    <x v="3"/>
    <s v="Biomasse"/>
  </r>
  <r>
    <s v="Amprion"/>
    <n v="10001899"/>
    <s v="Stadtwerke Georgsmarienhütte Netz GmbH"/>
    <x v="10909"/>
    <s v="SgK331------09"/>
    <x v="0"/>
    <s v="30-100 kW"/>
    <n v="26515"/>
    <n v="10847.29"/>
    <n v="0"/>
    <s v="NI"/>
    <n v="49124"/>
    <s v="Georgsmarienhütte"/>
    <s v="Osnabrück"/>
    <x v="0"/>
    <s v="PV-Gebäude"/>
  </r>
  <r>
    <s v="Amprion"/>
    <n v="10001899"/>
    <s v="Stadtwerke Georgsmarienhütte Netz GmbH"/>
    <x v="10909"/>
    <s v="SgK330------09"/>
    <x v="0"/>
    <s v="0-30 kW"/>
    <n v="27055"/>
    <n v="11636.36"/>
    <n v="0"/>
    <s v="NI"/>
    <n v="49124"/>
    <s v="Georgsmarienhütte"/>
    <s v="Osnabrück"/>
    <x v="0"/>
    <s v="PV-Gebäude"/>
  </r>
  <r>
    <s v="Amprion"/>
    <n v="10001899"/>
    <s v="Stadtwerke Georgsmarienhütte Netz GmbH"/>
    <x v="10910"/>
    <s v="SgK33410----11"/>
    <x v="2"/>
    <s v="0-30 kW, selbstverbrauchte Erzeugung"/>
    <n v="21325"/>
    <n v="6128.81"/>
    <n v="0"/>
    <s v="NI"/>
    <n v="49124"/>
    <s v="Georgsmarienhütte"/>
    <s v="Osnabrück"/>
    <x v="0"/>
    <s v="PV-Gebäude"/>
  </r>
  <r>
    <s v="Amprion"/>
    <n v="10001899"/>
    <s v="Stadtwerke Georgsmarienhütte Netz GmbH"/>
    <x v="10910"/>
    <s v="SgK330------11"/>
    <x v="0"/>
    <s v="0-30 kW"/>
    <n v="7515"/>
    <n v="2159.81"/>
    <n v="0"/>
    <s v="NI"/>
    <n v="49124"/>
    <s v="Georgsmarienhütte"/>
    <s v="Osnabrück"/>
    <x v="0"/>
    <s v="PV-Gebäude"/>
  </r>
  <r>
    <s v="Amprion"/>
    <n v="10001899"/>
    <s v="Stadtwerke Georgsmarienhütte Netz GmbH"/>
    <x v="10910"/>
    <s v="SgK33430----11"/>
    <x v="1"/>
    <s v="0-30 kW, Rückvergütung für Selbstverbrauch über 30% der Gesamterzeugung der Anlage"/>
    <n v="-12672"/>
    <n v="-1520.64"/>
    <n v="0"/>
    <s v="NI"/>
    <n v="49124"/>
    <s v="Georgsmarienhütte"/>
    <s v="Osnabrück"/>
    <x v="0"/>
    <s v="PV-Gebäude"/>
  </r>
  <r>
    <s v="Amprion"/>
    <n v="10001899"/>
    <s v="Stadtwerke Georgsmarienhütte Netz GmbH"/>
    <x v="10910"/>
    <s v="SgK33420----11"/>
    <x v="1"/>
    <s v="0-30 kW, Rückvergütung für Selbstverbrauch bis 30% der Gesamterzeugung der Anlage"/>
    <n v="-8653"/>
    <n v="-1417.36"/>
    <n v="0"/>
    <s v="NI"/>
    <n v="49124"/>
    <s v="Georgsmarienhütte"/>
    <s v="Osnabrück"/>
    <x v="0"/>
    <s v="PV-Gebäude"/>
  </r>
  <r>
    <s v="Amprion"/>
    <n v="10001899"/>
    <s v="Stadtwerke Georgsmarienhütte Netz GmbH"/>
    <x v="10911"/>
    <s v="SgK330------09"/>
    <x v="0"/>
    <s v="0-30 kW"/>
    <n v="11684"/>
    <n v="5025.29"/>
    <n v="0"/>
    <s v="NI"/>
    <n v="49124"/>
    <s v="Georgsmarienhütte"/>
    <s v="Osnabrück"/>
    <x v="0"/>
    <s v="PV-Gebäude"/>
  </r>
  <r>
    <s v="Amprion"/>
    <n v="10001899"/>
    <s v="Stadtwerke Georgsmarienhütte Netz GmbH"/>
    <x v="10912"/>
    <s v="SgK330------11"/>
    <x v="0"/>
    <s v="0-30 kW"/>
    <n v="13910"/>
    <n v="3997.73"/>
    <n v="0"/>
    <s v="NI"/>
    <n v="49124"/>
    <s v="Georgsmarienhütte"/>
    <s v="Osnabrück"/>
    <x v="0"/>
    <s v="PV-Gebäude"/>
  </r>
  <r>
    <s v="Amprion"/>
    <n v="10001899"/>
    <s v="Stadtwerke Georgsmarienhütte Netz GmbH"/>
    <x v="10913"/>
    <s v="SgK330------09"/>
    <x v="0"/>
    <s v="0-30 kW"/>
    <n v="23206"/>
    <n v="9980.9"/>
    <n v="0"/>
    <s v="NI"/>
    <n v="49124"/>
    <s v="Georgsmarienhütte"/>
    <s v="Osnabrück"/>
    <x v="0"/>
    <s v="PV-Gebäude"/>
  </r>
  <r>
    <s v="Amprion"/>
    <n v="10001899"/>
    <s v="Stadtwerke Georgsmarienhütte Netz GmbH"/>
    <x v="10913"/>
    <s v="SgK331------09"/>
    <x v="0"/>
    <s v="30-100 kW"/>
    <n v="10721"/>
    <n v="4385.96"/>
    <n v="0"/>
    <s v="NI"/>
    <n v="49124"/>
    <s v="Georgsmarienhütte"/>
    <s v="Osnabrück"/>
    <x v="0"/>
    <s v="PV-Gebäude"/>
  </r>
  <r>
    <s v="Amprion"/>
    <n v="10001899"/>
    <s v="Stadtwerke Georgsmarienhütte Netz GmbH"/>
    <x v="10914"/>
    <s v="SgK3220--Mrz13"/>
    <x v="0"/>
    <s v="0 - 10 kW"/>
    <n v="3061"/>
    <n v="498.33"/>
    <n v="0"/>
    <s v="NI"/>
    <n v="49124"/>
    <s v="Georgsmarienhütte"/>
    <s v="Osnabrück"/>
    <x v="0"/>
    <s v="PV-Gebäude"/>
  </r>
  <r>
    <s v="Amprion"/>
    <n v="10001899"/>
    <s v="Stadtwerke Georgsmarienhütte Netz GmbH"/>
    <x v="10915"/>
    <s v="SgK330------10"/>
    <x v="0"/>
    <s v="0-30 kW"/>
    <n v="16805"/>
    <n v="6577.48"/>
    <n v="0"/>
    <s v="NI"/>
    <n v="49124"/>
    <s v="Georgsmarienhütte"/>
    <s v="Osnabrück"/>
    <x v="0"/>
    <s v="PV-Gebäude"/>
  </r>
  <r>
    <s v="Amprion"/>
    <n v="10001899"/>
    <s v="Stadtwerke Georgsmarienhütte Netz GmbH"/>
    <x v="10916"/>
    <s v="SgK33410----11"/>
    <x v="2"/>
    <s v="0-30 kW, selbstverbrauchte Erzeugung"/>
    <n v="518"/>
    <n v="148.87"/>
    <n v="0"/>
    <s v="NI"/>
    <n v="49124"/>
    <s v="Georgsmarienhütte"/>
    <s v="Osnabrück"/>
    <x v="0"/>
    <s v="PV-Gebäude"/>
  </r>
  <r>
    <s v="Amprion"/>
    <n v="10001899"/>
    <s v="Stadtwerke Georgsmarienhütte Netz GmbH"/>
    <x v="10916"/>
    <s v="SgK33420----11"/>
    <x v="1"/>
    <s v="0-30 kW, Rückvergütung für Selbstverbrauch bis 30% der Gesamterzeugung der Anlage"/>
    <n v="-518"/>
    <n v="-84.85"/>
    <n v="0"/>
    <s v="NI"/>
    <n v="49124"/>
    <s v="Georgsmarienhütte"/>
    <s v="Osnabrück"/>
    <x v="0"/>
    <s v="PV-Gebäude"/>
  </r>
  <r>
    <s v="Amprion"/>
    <n v="10001899"/>
    <s v="Stadtwerke Georgsmarienhütte Netz GmbH"/>
    <x v="10916"/>
    <s v="SgK330------11"/>
    <x v="0"/>
    <s v="0-30 kW"/>
    <n v="4552"/>
    <n v="1308.24"/>
    <n v="0"/>
    <s v="NI"/>
    <n v="49124"/>
    <s v="Georgsmarienhütte"/>
    <s v="Osnabrück"/>
    <x v="0"/>
    <s v="PV-Gebäude"/>
  </r>
  <r>
    <s v="Amprion"/>
    <n v="10001899"/>
    <s v="Stadtwerke Georgsmarienhütte Netz GmbH"/>
    <x v="10917"/>
    <s v="SgK331------11"/>
    <x v="0"/>
    <s v="30-100 kW"/>
    <n v="13758"/>
    <n v="3760.06"/>
    <n v="0"/>
    <s v="NI"/>
    <n v="49124"/>
    <s v="Georgsmarienhütte"/>
    <s v="Osnabrück"/>
    <x v="0"/>
    <s v="PV-Gebäude"/>
  </r>
  <r>
    <s v="Amprion"/>
    <n v="10001899"/>
    <s v="Stadtwerke Georgsmarienhütte Netz GmbH"/>
    <x v="10917"/>
    <s v="SgK33421----11"/>
    <x v="1"/>
    <s v="30-100 kW, Rückvergütung für Selbstverbrauch bis 30% der Gesamterzeugung der Anlage"/>
    <n v="-2477"/>
    <n v="-405.73"/>
    <n v="0"/>
    <s v="NI"/>
    <n v="49124"/>
    <s v="Georgsmarienhütte"/>
    <s v="Osnabrück"/>
    <x v="0"/>
    <s v="PV-Gebäude"/>
  </r>
  <r>
    <s v="Amprion"/>
    <n v="10001899"/>
    <s v="Stadtwerke Georgsmarienhütte Netz GmbH"/>
    <x v="10917"/>
    <s v="SgK33420----11"/>
    <x v="1"/>
    <s v="0-30 kW, Rückvergütung für Selbstverbrauch bis 30% der Gesamterzeugung der Anlage"/>
    <n v="-3215"/>
    <n v="-526.62"/>
    <n v="0"/>
    <s v="NI"/>
    <n v="49124"/>
    <s v="Georgsmarienhütte"/>
    <s v="Osnabrück"/>
    <x v="0"/>
    <s v="PV-Gebäude"/>
  </r>
  <r>
    <s v="Amprion"/>
    <n v="10001899"/>
    <s v="Stadtwerke Georgsmarienhütte Netz GmbH"/>
    <x v="10917"/>
    <s v="SgK33410----11"/>
    <x v="2"/>
    <s v="0-30 kW, selbstverbrauchte Erzeugung"/>
    <n v="3216"/>
    <n v="924.28"/>
    <n v="0"/>
    <s v="NI"/>
    <n v="49124"/>
    <s v="Georgsmarienhütte"/>
    <s v="Osnabrück"/>
    <x v="0"/>
    <s v="PV-Gebäude"/>
  </r>
  <r>
    <s v="Amprion"/>
    <n v="10001899"/>
    <s v="Stadtwerke Georgsmarienhütte Netz GmbH"/>
    <x v="10917"/>
    <s v="SgK33411----11"/>
    <x v="2"/>
    <s v="30-100 kW, selbstverbrauchte Erzeugung"/>
    <n v="2476"/>
    <n v="676.69"/>
    <n v="0"/>
    <s v="NI"/>
    <n v="49124"/>
    <s v="Georgsmarienhütte"/>
    <s v="Osnabrück"/>
    <x v="0"/>
    <s v="PV-Gebäude"/>
  </r>
  <r>
    <s v="Amprion"/>
    <n v="10001899"/>
    <s v="Stadtwerke Georgsmarienhütte Netz GmbH"/>
    <x v="10917"/>
    <s v="SgK330------11"/>
    <x v="0"/>
    <s v="0-30 kW"/>
    <n v="17859"/>
    <n v="5132.68"/>
    <n v="0"/>
    <s v="NI"/>
    <n v="49124"/>
    <s v="Georgsmarienhütte"/>
    <s v="Osnabrück"/>
    <x v="0"/>
    <s v="PV-Gebäude"/>
  </r>
  <r>
    <s v="Amprion"/>
    <n v="10001899"/>
    <s v="Stadtwerke Georgsmarienhütte Netz GmbH"/>
    <x v="10918"/>
    <s v="SgK3220--Mai13"/>
    <x v="0"/>
    <s v="0 - 10 kW"/>
    <n v="4247"/>
    <n v="663.81"/>
    <n v="0"/>
    <s v="NI"/>
    <n v="49124"/>
    <s v="Georgsmarienhütte"/>
    <s v="Osnabrück"/>
    <x v="0"/>
    <s v="PV-Gebäude"/>
  </r>
  <r>
    <s v="Amprion"/>
    <n v="10001899"/>
    <s v="Stadtwerke Georgsmarienhütte Netz GmbH"/>
    <x v="10918"/>
    <s v="SgK3221--Mai13"/>
    <x v="0"/>
    <s v="10 - 40 kW"/>
    <n v="2686"/>
    <n v="398.33"/>
    <n v="0"/>
    <s v="NI"/>
    <n v="49124"/>
    <s v="Georgsmarienhütte"/>
    <s v="Osnabrück"/>
    <x v="0"/>
    <s v="PV-Gebäude"/>
  </r>
  <r>
    <s v="Amprion"/>
    <n v="10001899"/>
    <s v="Stadtwerke Georgsmarienhütte Netz GmbH"/>
    <x v="10919"/>
    <s v="SgK331------12"/>
    <x v="0"/>
    <s v="30-100 kW"/>
    <n v="14291"/>
    <n v="3319.8"/>
    <n v="0"/>
    <s v="NI"/>
    <n v="49124"/>
    <s v="Georgsmarienhütte"/>
    <s v="Osnabrück"/>
    <x v="0"/>
    <s v="PV-Gebäude"/>
  </r>
  <r>
    <s v="Amprion"/>
    <n v="10001899"/>
    <s v="Stadtwerke Georgsmarienhütte Netz GmbH"/>
    <x v="10919"/>
    <s v="SgK33410----12"/>
    <x v="2"/>
    <s v="0-30 kW, selbstverbrauchte Erzeugung"/>
    <n v="15368"/>
    <n v="3754.4"/>
    <n v="0"/>
    <s v="NI"/>
    <n v="49124"/>
    <s v="Georgsmarienhütte"/>
    <s v="Osnabrück"/>
    <x v="0"/>
    <s v="PV-Gebäude"/>
  </r>
  <r>
    <s v="Amprion"/>
    <n v="10001899"/>
    <s v="Stadtwerke Georgsmarienhütte Netz GmbH"/>
    <x v="10919"/>
    <s v="SgK33430----12"/>
    <x v="1"/>
    <s v="0-30 kW, Rückvergütung für Selbstverbrauch über 30% der Gesamterzeugung der Anlage"/>
    <n v="-7621"/>
    <n v="-914.52"/>
    <n v="0"/>
    <s v="NI"/>
    <n v="49124"/>
    <s v="Georgsmarienhütte"/>
    <s v="Osnabrück"/>
    <x v="0"/>
    <s v="PV-Gebäude"/>
  </r>
  <r>
    <s v="Amprion"/>
    <n v="10001899"/>
    <s v="Stadtwerke Georgsmarienhütte Netz GmbH"/>
    <x v="10919"/>
    <s v="SgK330------12"/>
    <x v="0"/>
    <s v="0-30 kW"/>
    <n v="10457"/>
    <n v="2554.65"/>
    <n v="0"/>
    <s v="NI"/>
    <n v="49124"/>
    <s v="Georgsmarienhütte"/>
    <s v="Osnabrück"/>
    <x v="0"/>
    <s v="PV-Gebäude"/>
  </r>
  <r>
    <s v="Amprion"/>
    <n v="10001899"/>
    <s v="Stadtwerke Georgsmarienhütte Netz GmbH"/>
    <x v="10919"/>
    <s v="SgK33431----12"/>
    <x v="1"/>
    <s v="30-100 kW, Rückvergütung für Selbstverbrauch über 30% der Gesamterzeugung der Anlage"/>
    <n v="-10415"/>
    <n v="-1249.8"/>
    <n v="0"/>
    <s v="NI"/>
    <n v="49124"/>
    <s v="Georgsmarienhütte"/>
    <s v="Osnabrück"/>
    <x v="0"/>
    <s v="PV-Gebäude"/>
  </r>
  <r>
    <s v="Amprion"/>
    <n v="10001899"/>
    <s v="Stadtwerke Georgsmarienhütte Netz GmbH"/>
    <x v="10919"/>
    <s v="SgK33421----12"/>
    <x v="1"/>
    <s v="30-100 kW, Rückvergütung für Selbstverbrauch bis 30% der Gesamterzeugung der Anlage"/>
    <n v="-10588"/>
    <n v="-1734.31"/>
    <n v="0"/>
    <s v="NI"/>
    <n v="49124"/>
    <s v="Georgsmarienhütte"/>
    <s v="Osnabrück"/>
    <x v="0"/>
    <s v="PV-Gebäude"/>
  </r>
  <r>
    <s v="Amprion"/>
    <n v="10001899"/>
    <s v="Stadtwerke Georgsmarienhütte Netz GmbH"/>
    <x v="10919"/>
    <s v="SgK33411----12"/>
    <x v="2"/>
    <s v="30-100 kW, selbstverbrauchte Erzeugung"/>
    <n v="21004"/>
    <n v="4879.2299999999996"/>
    <n v="0"/>
    <s v="NI"/>
    <n v="49124"/>
    <s v="Georgsmarienhütte"/>
    <s v="Osnabrück"/>
    <x v="0"/>
    <s v="PV-Gebäude"/>
  </r>
  <r>
    <s v="Amprion"/>
    <n v="10001899"/>
    <s v="Stadtwerke Georgsmarienhütte Netz GmbH"/>
    <x v="10919"/>
    <s v="SgK33420----12"/>
    <x v="1"/>
    <s v="0-30 kW, Rückvergütung für Selbstverbrauch bis 30% der Gesamterzeugung der Anlage"/>
    <n v="-7748"/>
    <n v="-1269.1199999999999"/>
    <n v="0"/>
    <s v="NI"/>
    <n v="49124"/>
    <s v="Georgsmarienhütte"/>
    <s v="Osnabrück"/>
    <x v="0"/>
    <s v="PV-Gebäude"/>
  </r>
  <r>
    <s v="Amprion"/>
    <n v="10001899"/>
    <s v="Stadtwerke Georgsmarienhütte Netz GmbH"/>
    <x v="10920"/>
    <s v="SgK3220--Mai12"/>
    <x v="0"/>
    <s v="0 - 10 kW"/>
    <n v="6801"/>
    <n v="1313.27"/>
    <n v="0"/>
    <s v="NI"/>
    <n v="49124"/>
    <s v="Georgsmarienhütte"/>
    <s v="Osnabrück"/>
    <x v="0"/>
    <s v="PV-Gebäude"/>
  </r>
  <r>
    <s v="Amprion"/>
    <n v="10001899"/>
    <s v="Stadtwerke Georgsmarienhütte Netz GmbH"/>
    <x v="10921"/>
    <s v="SgK3220--Sep12"/>
    <x v="0"/>
    <s v="0 - 10 kW"/>
    <n v="488"/>
    <n v="90.48"/>
    <n v="0"/>
    <s v="NI"/>
    <n v="49124"/>
    <s v="Georgsmarienhütte"/>
    <s v="Osnabrück"/>
    <x v="0"/>
    <s v="PV-Gebäude"/>
  </r>
  <r>
    <s v="Amprion"/>
    <n v="10001899"/>
    <s v="Stadtwerke Georgsmarienhütte Netz GmbH"/>
    <x v="10922"/>
    <s v="SgK5120--Jun15"/>
    <x v="0"/>
    <s v="0 - 10 kW"/>
    <n v="3357"/>
    <n v="416.27"/>
    <n v="0"/>
    <s v="NI"/>
    <n v="49124"/>
    <s v="Georgsmarienhütte"/>
    <s v="Osnabrück"/>
    <x v="0"/>
    <s v="PV-Gebäude"/>
  </r>
  <r>
    <s v="Amprion"/>
    <n v="10001899"/>
    <s v="Stadtwerke Georgsmarienhütte Netz GmbH"/>
    <x v="10923"/>
    <s v="SgK3220--Apr13"/>
    <x v="0"/>
    <s v="0 - 10 kW"/>
    <n v="4717"/>
    <n v="750.95"/>
    <n v="0"/>
    <s v="NI"/>
    <n v="49124"/>
    <s v="Georgsmarienhütte"/>
    <s v="Osnabrück"/>
    <x v="0"/>
    <s v="PV-Gebäude"/>
  </r>
  <r>
    <s v="Amprion"/>
    <n v="10001899"/>
    <s v="Stadtwerke Georgsmarienhütte Netz GmbH"/>
    <x v="10924"/>
    <s v="SgK3220--Mai13"/>
    <x v="0"/>
    <s v="0 - 10 kW"/>
    <n v="3422"/>
    <n v="534.86"/>
    <n v="0"/>
    <s v="NI"/>
    <n v="49124"/>
    <s v="Georgsmarienhütte"/>
    <s v="Osnabrück"/>
    <x v="0"/>
    <s v="PV-Gebäude"/>
  </r>
  <r>
    <s v="Amprion"/>
    <n v="10001899"/>
    <s v="Stadtwerke Georgsmarienhütte Netz GmbH"/>
    <x v="10925"/>
    <s v="SgK3222--Aug13"/>
    <x v="0"/>
    <s v="40 kW - 1 MW"/>
    <n v="5859"/>
    <n v="733.55"/>
    <n v="0"/>
    <s v="NI"/>
    <n v="49124"/>
    <s v="Georgsmarienhütte"/>
    <s v="Osnabrück"/>
    <x v="0"/>
    <s v="PV-Gebäude"/>
  </r>
  <r>
    <s v="Amprion"/>
    <n v="10001899"/>
    <s v="Stadtwerke Georgsmarienhütte Netz GmbH"/>
    <x v="10925"/>
    <s v="SgK3220--Aug13"/>
    <x v="0"/>
    <s v="0 - 10 kW"/>
    <n v="6893"/>
    <n v="1020.16"/>
    <n v="0"/>
    <s v="NI"/>
    <n v="49124"/>
    <s v="Georgsmarienhütte"/>
    <s v="Osnabrück"/>
    <x v="0"/>
    <s v="PV-Gebäude"/>
  </r>
  <r>
    <s v="Amprion"/>
    <n v="10001899"/>
    <s v="Stadtwerke Georgsmarienhütte Netz GmbH"/>
    <x v="10925"/>
    <s v="SgK3221--Aug13"/>
    <x v="0"/>
    <s v="10 - 40 kW"/>
    <n v="20680"/>
    <n v="2903.47"/>
    <n v="0"/>
    <s v="NI"/>
    <n v="49124"/>
    <s v="Georgsmarienhütte"/>
    <s v="Osnabrück"/>
    <x v="0"/>
    <s v="PV-Gebäude"/>
  </r>
  <r>
    <s v="Amprion"/>
    <n v="10001899"/>
    <s v="Stadtwerke Georgsmarienhütte Netz GmbH"/>
    <x v="10926"/>
    <s v="SgK5120--Jun15"/>
    <x v="0"/>
    <s v="0 - 10 kW"/>
    <n v="3860"/>
    <n v="478.64"/>
    <n v="0"/>
    <s v="NI"/>
    <n v="49124"/>
    <s v="Georgsmarienhütte"/>
    <s v="Osnabrück"/>
    <x v="0"/>
    <s v="PV-Gebäude"/>
  </r>
  <r>
    <s v="Amprion"/>
    <n v="10001899"/>
    <s v="Stadtwerke Georgsmarienhütte Netz GmbH"/>
    <x v="10927"/>
    <s v="SgK3220--Okt13"/>
    <x v="0"/>
    <s v="0 - 10 kW"/>
    <n v="0"/>
    <n v="0"/>
    <n v="0"/>
    <s v="NI"/>
    <n v="49124"/>
    <s v="Georgsmarienhütte"/>
    <s v="Osnabrück"/>
    <x v="0"/>
    <s v="PV-Gebäude"/>
  </r>
  <r>
    <s v="Amprion"/>
    <n v="10001899"/>
    <s v="Stadtwerke Georgsmarienhütte Netz GmbH"/>
    <x v="10928"/>
    <s v="SgK4820--Feb17"/>
    <x v="0"/>
    <s v="0 - 10 kW"/>
    <n v="4945"/>
    <n v="608.24"/>
    <n v="0"/>
    <s v="NI"/>
    <n v="49124"/>
    <s v="Georgsmarienhütte"/>
    <s v="Osnabrück"/>
    <x v="0"/>
    <s v="PV-Gebäude"/>
  </r>
  <r>
    <s v="Amprion"/>
    <n v="10001899"/>
    <s v="Stadtwerke Georgsmarienhütte Netz GmbH"/>
    <x v="10929"/>
    <s v="SgK5120--Aug14"/>
    <x v="0"/>
    <s v="0 - 10 kW"/>
    <n v="3264"/>
    <n v="416.16"/>
    <n v="0"/>
    <s v="NI"/>
    <n v="49124"/>
    <s v="Georgsmarienhütte"/>
    <s v="Osnabrück"/>
    <x v="0"/>
    <s v="PV-Gebäude"/>
  </r>
  <r>
    <s v="Amprion"/>
    <n v="10001899"/>
    <s v="Stadtwerke Georgsmarienhütte Netz GmbH"/>
    <x v="10930"/>
    <s v="SgK5120--Jan15"/>
    <x v="0"/>
    <s v="0 - 10 kW"/>
    <n v="4926"/>
    <n v="618.71"/>
    <n v="0"/>
    <s v="NI"/>
    <n v="49124"/>
    <s v="Georgsmarienhütte"/>
    <s v="Osnabrück"/>
    <x v="0"/>
    <s v="PV-Gebäude"/>
  </r>
  <r>
    <s v="Amprion"/>
    <n v="10001899"/>
    <s v="Stadtwerke Georgsmarienhütte Netz GmbH"/>
    <x v="10930"/>
    <s v="SgK5121--Jan15"/>
    <x v="0"/>
    <s v="10 - 40 kW"/>
    <n v="4621"/>
    <n v="564.69000000000005"/>
    <n v="0"/>
    <s v="NI"/>
    <n v="49124"/>
    <s v="Georgsmarienhütte"/>
    <s v="Osnabrück"/>
    <x v="0"/>
    <s v="PV-Gebäude"/>
  </r>
  <r>
    <s v="Amprion"/>
    <n v="10001899"/>
    <s v="Stadtwerke Georgsmarienhütte Netz GmbH"/>
    <x v="10931"/>
    <s v="SgK5120--Aug15"/>
    <x v="0"/>
    <s v="0 - 10 kW"/>
    <n v="2247"/>
    <n v="277.27999999999997"/>
    <n v="0"/>
    <s v="NI"/>
    <n v="49124"/>
    <s v="Georgsmarienhütte"/>
    <s v="Osnabrück"/>
    <x v="0"/>
    <s v="PV-Gebäude"/>
  </r>
  <r>
    <s v="Amprion"/>
    <n v="10001899"/>
    <s v="Stadtwerke Georgsmarienhütte Netz GmbH"/>
    <x v="10932"/>
    <s v="SgK4820--Jul17"/>
    <x v="0"/>
    <s v="0 - 10 kW"/>
    <n v="2410"/>
    <n v="294.02"/>
    <n v="0"/>
    <s v="NI"/>
    <n v="49124"/>
    <s v="Georgsmarienhütte"/>
    <s v="Osnabrück"/>
    <x v="0"/>
    <s v="PV-Gebäude"/>
  </r>
  <r>
    <s v="Amprion"/>
    <n v="10001899"/>
    <s v="Stadtwerke Georgsmarienhütte Netz GmbH"/>
    <x v="10933"/>
    <s v="SgK5120--Jun16"/>
    <x v="0"/>
    <s v="0 - 10 kW"/>
    <n v="4157"/>
    <n v="511.73"/>
    <n v="0"/>
    <s v="NI"/>
    <n v="49124"/>
    <s v="Georgsmarienhütte"/>
    <s v="Osnabrück"/>
    <x v="0"/>
    <s v="PV-Gebäude"/>
  </r>
  <r>
    <s v="Amprion"/>
    <n v="10001899"/>
    <s v="Stadtwerke Georgsmarienhütte Netz GmbH"/>
    <x v="10934"/>
    <s v="SgK5120--Dez16"/>
    <x v="0"/>
    <s v="0 - 10 kW"/>
    <n v="170"/>
    <n v="20.93"/>
    <n v="0"/>
    <s v="NI"/>
    <n v="49124"/>
    <s v="Georgsmarienhütte"/>
    <s v="Osnabrück"/>
    <x v="0"/>
    <s v="PV-Gebäude"/>
  </r>
  <r>
    <s v="Amprion"/>
    <n v="10001899"/>
    <s v="Stadtwerke Georgsmarienhütte Netz GmbH"/>
    <x v="10935"/>
    <s v="SgK5120--Nov16"/>
    <x v="0"/>
    <s v="0 - 10 kW"/>
    <n v="5150"/>
    <n v="633.97"/>
    <n v="0"/>
    <s v="NI"/>
    <n v="49124"/>
    <s v="Georgsmarienhütte"/>
    <s v="Osnabrück"/>
    <x v="0"/>
    <s v="PV-Gebäude"/>
  </r>
  <r>
    <s v="Amprion"/>
    <n v="10003110"/>
    <s v="SWL Verteilungsnetzgesellschaft mbH"/>
    <x v="10936"/>
    <s v="SgK5120--Jul15"/>
    <x v="0"/>
    <s v="0 - 10 kW"/>
    <n v="2063"/>
    <n v="255.19"/>
    <n v="0"/>
    <s v="NI"/>
    <n v="49170"/>
    <s v="Hagen am Teutoburger Wald"/>
    <s v="Osnabrück"/>
    <x v="0"/>
    <s v="PV-Gebäude"/>
  </r>
  <r>
    <s v="Amprion"/>
    <n v="10003632"/>
    <s v="SWV Regional GmbH"/>
    <x v="10937"/>
    <s v="SgK3220--Feb14"/>
    <x v="0"/>
    <s v="0 - 10 kW"/>
    <n v="3282"/>
    <n v="444.71"/>
    <n v="0"/>
    <s v="NI"/>
    <n v="49214"/>
    <s v="Bad Rothenfelde"/>
    <s v="Osnabrück"/>
    <x v="0"/>
    <s v="PV-Gebäude"/>
  </r>
  <r>
    <s v="Amprion"/>
    <n v="10003632"/>
    <s v="SWV Regional GmbH"/>
    <x v="10937"/>
    <s v="SgK33a2-----SV"/>
    <x v="3"/>
    <s v="Strommenge ohne EEG-Vergütung, durch Anlagenbetreiber oder durch Dritte verbraucht"/>
    <n v="3067"/>
    <n v="0"/>
    <n v="0"/>
    <s v="NI"/>
    <n v="49214"/>
    <s v="Bad Rothenfelde"/>
    <s v="Osnabrück"/>
    <x v="0"/>
    <s v="PV-Gebäude"/>
  </r>
  <r>
    <s v="Amprion"/>
    <n v="10003632"/>
    <s v="SWV Regional GmbH"/>
    <x v="10938"/>
    <s v="SgK33a2-----SV"/>
    <x v="3"/>
    <s v="Strommenge ohne EEG-Vergütung, durch Anlagenbetreiber oder durch Dritte verbraucht"/>
    <n v="0"/>
    <n v="0"/>
    <n v="0"/>
    <s v="NI"/>
    <n v="49214"/>
    <s v="Bad Rothenfelde"/>
    <s v="Osnabrück"/>
    <x v="0"/>
    <s v="PV-Gebäude"/>
  </r>
  <r>
    <s v="Amprion"/>
    <n v="10003632"/>
    <s v="SWV Regional GmbH"/>
    <x v="10938"/>
    <s v="SgK5120--Dez15"/>
    <x v="0"/>
    <s v="0 - 10 kW"/>
    <n v="2035"/>
    <n v="250.51"/>
    <n v="0"/>
    <s v="NI"/>
    <n v="49214"/>
    <s v="Bad Rothenfelde"/>
    <s v="Osnabrück"/>
    <x v="0"/>
    <s v="PV-Gebäude"/>
  </r>
  <r>
    <s v="Amprion"/>
    <n v="10003632"/>
    <s v="SWV Regional GmbH"/>
    <x v="10938"/>
    <s v="EV6124-EEG---0"/>
    <x v="8"/>
    <s v="Nicht EEG-pflichtige Mengen für den Eigenverbrauch bis 10.000 kWh bei zusammengefassten EEG-Anlagen (§ 32 EEG), wenn installierte Leistung 10 kW nicht übersteigt"/>
    <n v="0"/>
    <n v="0"/>
    <n v="0"/>
    <s v="NI"/>
    <n v="49214"/>
    <s v="Bad Rothenfelde"/>
    <s v="Osnabrück"/>
    <x v="0"/>
    <s v="PV-Gebäude"/>
  </r>
  <r>
    <s v="Amprion"/>
    <n v="10003632"/>
    <s v="SWV Regional GmbH"/>
    <x v="10939"/>
    <s v="SgK5120--Dez15"/>
    <x v="0"/>
    <s v="0 - 10 kW"/>
    <n v="1947"/>
    <n v="239.68"/>
    <n v="0"/>
    <s v="NI"/>
    <n v="49214"/>
    <s v="Bad Rothenfelde"/>
    <s v="Osnabrück"/>
    <x v="0"/>
    <s v="PV-Gebäude"/>
  </r>
  <r>
    <s v="Amprion"/>
    <n v="10003632"/>
    <s v="SWV Regional GmbH"/>
    <x v="10939"/>
    <s v="SgK33a2-----SV"/>
    <x v="3"/>
    <s v="Strommenge ohne EEG-Vergütung, durch Anlagenbetreiber oder durch Dritte verbraucht"/>
    <n v="0"/>
    <n v="0"/>
    <n v="0"/>
    <s v="NI"/>
    <n v="49214"/>
    <s v="Bad Rothenfelde"/>
    <s v="Osnabrück"/>
    <x v="0"/>
    <s v="PV-Gebäude"/>
  </r>
  <r>
    <s v="Amprion"/>
    <n v="10003632"/>
    <s v="SWV Regional GmbH"/>
    <x v="10939"/>
    <s v="EV6124-EEG---0"/>
    <x v="8"/>
    <s v="Nicht EEG-pflichtige Mengen für den Eigenverbrauch bis 10.000 kWh bei zusammengefassten EEG-Anlagen (§ 32 EEG), wenn installierte Leistung 10 kW nicht übersteigt"/>
    <n v="0"/>
    <n v="0"/>
    <n v="0"/>
    <s v="NI"/>
    <n v="49214"/>
    <s v="Bad Rothenfelde"/>
    <s v="Osnabrück"/>
    <x v="0"/>
    <s v="PV-Gebäude"/>
  </r>
  <r>
    <s v="Amprion"/>
    <n v="10003632"/>
    <s v="SWV Regional GmbH"/>
    <x v="10940"/>
    <s v="SgK33a2-----SV"/>
    <x v="3"/>
    <s v="Strommenge ohne EEG-Vergütung, durch Anlagenbetreiber oder durch Dritte verbraucht"/>
    <n v="0"/>
    <n v="0"/>
    <n v="0"/>
    <s v="NI"/>
    <n v="49214"/>
    <s v="Bad Rothenfelde"/>
    <s v="Osnabrück"/>
    <x v="0"/>
    <s v="PV-Gebäude"/>
  </r>
  <r>
    <s v="Amprion"/>
    <n v="10003632"/>
    <s v="SWV Regional GmbH"/>
    <x v="10940"/>
    <s v="EV6124-EEG---0"/>
    <x v="8"/>
    <s v="Nicht EEG-pflichtige Mengen für den Eigenverbrauch bis 10.000 kWh bei zusammengefassten EEG-Anlagen (§ 32 EEG), wenn installierte Leistung 10 kW nicht übersteigt"/>
    <n v="0"/>
    <n v="0"/>
    <n v="0"/>
    <s v="NI"/>
    <n v="49214"/>
    <s v="Bad Rothenfelde"/>
    <s v="Osnabrück"/>
    <x v="0"/>
    <s v="PV-Gebäude"/>
  </r>
  <r>
    <s v="Amprion"/>
    <n v="10003632"/>
    <s v="SWV Regional GmbH"/>
    <x v="10940"/>
    <s v="SgK5120--Jul16"/>
    <x v="0"/>
    <s v="0 - 10 kW"/>
    <n v="2988"/>
    <n v="367.82"/>
    <n v="0"/>
    <s v="NI"/>
    <n v="49214"/>
    <s v="Bad Rothenfelde"/>
    <s v="Osnabrück"/>
    <x v="0"/>
    <s v="PV-Gebäude"/>
  </r>
  <r>
    <s v="Amprion"/>
    <n v="10003632"/>
    <s v="SWV Regional GmbH"/>
    <x v="10941"/>
    <s v="WaK230------12"/>
    <x v="0"/>
    <s v="0-0,5 MW"/>
    <n v="809"/>
    <n v="102.74"/>
    <n v="0"/>
    <s v="NI"/>
    <n v="49214"/>
    <s v="Bad Rothenfelde"/>
    <s v="Osnabrück"/>
    <x v="5"/>
    <s v="Wasserkraft"/>
  </r>
  <r>
    <s v="Amprion"/>
    <n v="10003632"/>
    <s v="SWV Regional GmbH"/>
    <x v="10941"/>
    <s v="WaK33a2-----SV"/>
    <x v="3"/>
    <s v="Strommenge ohne EEG-Vergütung, durch Anlagenbetreiber oder durch Dritte verbraucht"/>
    <n v="2036"/>
    <n v="0"/>
    <n v="0"/>
    <s v="NI"/>
    <n v="49214"/>
    <s v="Bad Rothenfelde"/>
    <s v="Osnabrück"/>
    <x v="5"/>
    <s v="Wasserkraft"/>
  </r>
  <r>
    <s v="TenneT"/>
    <n v="10001846"/>
    <s v="EWE NETZ GmbH"/>
    <x v="10942"/>
    <s v="WnK33b1-MPMJul"/>
    <x v="5"/>
    <s v="Marktprämie für Kalendermonat Juli"/>
    <n v="476382"/>
    <n v="28621.03"/>
    <n v="0"/>
    <s v="NI"/>
    <n v="49596"/>
    <s v="Gehrde"/>
    <s v="Osnabrück"/>
    <x v="2"/>
    <s v="Windenergie"/>
  </r>
  <r>
    <s v="TenneT"/>
    <n v="10001846"/>
    <s v="EWE NETZ GmbH"/>
    <x v="10942"/>
    <s v="WnK33b1-MPMNov"/>
    <x v="5"/>
    <s v="Marktprämie für Kalendermonat November"/>
    <n v="965004"/>
    <n v="56086.04"/>
    <n v="0"/>
    <s v="NI"/>
    <n v="49596"/>
    <s v="Gehrde"/>
    <s v="Osnabrück"/>
    <x v="2"/>
    <s v="Windenergie"/>
  </r>
  <r>
    <s v="TenneT"/>
    <n v="10001846"/>
    <s v="EWE NETZ GmbH"/>
    <x v="10942"/>
    <s v="WnK33b1-MPMOkt"/>
    <x v="5"/>
    <s v="Marktprämie für Kalendermonat Oktober"/>
    <n v="1171070"/>
    <n v="82302.8"/>
    <n v="0"/>
    <s v="NI"/>
    <n v="49596"/>
    <s v="Gehrde"/>
    <s v="Osnabrück"/>
    <x v="2"/>
    <s v="Windenergie"/>
  </r>
  <r>
    <s v="TenneT"/>
    <n v="10001846"/>
    <s v="EWE NETZ GmbH"/>
    <x v="10942"/>
    <s v="WnK33b1-MPMMrz"/>
    <x v="5"/>
    <s v="Marktprämie für Kalendermonat März"/>
    <n v="823248"/>
    <n v="49625.39"/>
    <n v="0"/>
    <s v="NI"/>
    <n v="49596"/>
    <s v="Gehrde"/>
    <s v="Osnabrück"/>
    <x v="2"/>
    <s v="Windenergie"/>
  </r>
  <r>
    <s v="TenneT"/>
    <n v="10001846"/>
    <s v="EWE NETZ GmbH"/>
    <x v="10942"/>
    <s v="WnK33b1-MPMMai"/>
    <x v="5"/>
    <s v="Marktprämie für Kalendermonat Mai"/>
    <n v="449865"/>
    <n v="28247.03"/>
    <n v="0"/>
    <s v="NI"/>
    <n v="49596"/>
    <s v="Gehrde"/>
    <s v="Osnabrück"/>
    <x v="2"/>
    <s v="Windenergie"/>
  </r>
  <r>
    <s v="TenneT"/>
    <n v="10001846"/>
    <s v="EWE NETZ GmbH"/>
    <x v="10942"/>
    <s v="WnK33b1-MPMJun"/>
    <x v="5"/>
    <s v="Marktprämie für Kalendermonat Juni"/>
    <n v="610626"/>
    <n v="38780.85"/>
    <n v="0"/>
    <s v="NI"/>
    <n v="49596"/>
    <s v="Gehrde"/>
    <s v="Osnabrück"/>
    <x v="2"/>
    <s v="Windenergie"/>
  </r>
  <r>
    <s v="TenneT"/>
    <n v="10001846"/>
    <s v="EWE NETZ GmbH"/>
    <x v="10942"/>
    <s v="WnK33b1-MPMFeb"/>
    <x v="5"/>
    <s v="Marktprämie für Kalendermonat Februar"/>
    <n v="1023009"/>
    <n v="57360.11"/>
    <n v="0"/>
    <s v="NI"/>
    <n v="49596"/>
    <s v="Gehrde"/>
    <s v="Osnabrück"/>
    <x v="2"/>
    <s v="Windenergie"/>
  </r>
  <r>
    <s v="TenneT"/>
    <n v="10001846"/>
    <s v="EWE NETZ GmbH"/>
    <x v="10942"/>
    <s v="WnK33b1-MPMDez"/>
    <x v="5"/>
    <s v="Marktprämie für Kalendermonat Dezember"/>
    <n v="1187471"/>
    <n v="79655.56"/>
    <n v="0"/>
    <s v="NI"/>
    <n v="49596"/>
    <s v="Gehrde"/>
    <s v="Osnabrück"/>
    <x v="2"/>
    <s v="Windenergie"/>
  </r>
  <r>
    <s v="TenneT"/>
    <n v="10001846"/>
    <s v="EWE NETZ GmbH"/>
    <x v="10942"/>
    <s v="WnK33b1-MPMAug"/>
    <x v="5"/>
    <s v="Marktprämie für Kalendermonat August"/>
    <n v="524075"/>
    <n v="32382.6"/>
    <n v="0"/>
    <s v="NI"/>
    <n v="49596"/>
    <s v="Gehrde"/>
    <s v="Osnabrück"/>
    <x v="2"/>
    <s v="Windenergie"/>
  </r>
  <r>
    <s v="TenneT"/>
    <n v="10001846"/>
    <s v="EWE NETZ GmbH"/>
    <x v="10942"/>
    <s v="Wn-vNNe--SpE04"/>
    <x v="9"/>
    <s v="vNNe, Spannungsebene: HS/MS, ab 2009"/>
    <n v="0"/>
    <n v="0"/>
    <n v="14298.74"/>
    <s v="NI"/>
    <n v="49596"/>
    <s v="Gehrde"/>
    <s v="Osnabrück"/>
    <x v="2"/>
    <s v="Windenergie"/>
  </r>
  <r>
    <s v="TenneT"/>
    <n v="10001846"/>
    <s v="EWE NETZ GmbH"/>
    <x v="10942"/>
    <s v="WnK33b1-MPMApr"/>
    <x v="5"/>
    <s v="Marktprämie für Kalendermonat April"/>
    <n v="642989"/>
    <n v="42051.48"/>
    <n v="0"/>
    <s v="NI"/>
    <n v="49596"/>
    <s v="Gehrde"/>
    <s v="Osnabrück"/>
    <x v="2"/>
    <s v="Windenergie"/>
  </r>
  <r>
    <s v="TenneT"/>
    <n v="10001846"/>
    <s v="EWE NETZ GmbH"/>
    <x v="10942"/>
    <s v="WnK33b1-MPMSep"/>
    <x v="5"/>
    <s v="Marktprämie für Kalendermonat September"/>
    <n v="546023"/>
    <n v="33498.51"/>
    <n v="0"/>
    <s v="NI"/>
    <n v="49596"/>
    <s v="Gehrde"/>
    <s v="Osnabrück"/>
    <x v="2"/>
    <s v="Windenergie"/>
  </r>
  <r>
    <s v="TenneT"/>
    <n v="10001846"/>
    <s v="EWE NETZ GmbH"/>
    <x v="10942"/>
    <s v="WnK33b1-MPMJan"/>
    <x v="5"/>
    <s v="Marktprämie für Kalendermonat Januar"/>
    <n v="711539"/>
    <n v="34395.79"/>
    <n v="0"/>
    <s v="NI"/>
    <n v="49596"/>
    <s v="Gehrde"/>
    <s v="Osnabrück"/>
    <x v="2"/>
    <s v="Windenergie"/>
  </r>
  <r>
    <s v="TenneT"/>
    <n v="10001846"/>
    <s v="EWE NETZ GmbH"/>
    <x v="10943"/>
    <s v="WnK33b1-MPMJan"/>
    <x v="5"/>
    <s v="Marktprämie für Kalendermonat Januar"/>
    <n v="711538"/>
    <n v="34395.74"/>
    <n v="0"/>
    <s v="NI"/>
    <n v="49596"/>
    <s v="Gehrde"/>
    <s v="Osnabrück"/>
    <x v="2"/>
    <s v="Windenergie"/>
  </r>
  <r>
    <s v="TenneT"/>
    <n v="10001846"/>
    <s v="EWE NETZ GmbH"/>
    <x v="10943"/>
    <s v="WnK33b1-MPMSep"/>
    <x v="5"/>
    <s v="Marktprämie für Kalendermonat September"/>
    <n v="546022"/>
    <n v="33498.449999999997"/>
    <n v="0"/>
    <s v="NI"/>
    <n v="49596"/>
    <s v="Gehrde"/>
    <s v="Osnabrück"/>
    <x v="2"/>
    <s v="Windenergie"/>
  </r>
  <r>
    <s v="TenneT"/>
    <n v="10001846"/>
    <s v="EWE NETZ GmbH"/>
    <x v="10943"/>
    <s v="WnK33b1-MPMOkt"/>
    <x v="5"/>
    <s v="Marktprämie für Kalendermonat Oktober"/>
    <n v="1171069"/>
    <n v="82302.73"/>
    <n v="0"/>
    <s v="NI"/>
    <n v="49596"/>
    <s v="Gehrde"/>
    <s v="Osnabrück"/>
    <x v="2"/>
    <s v="Windenergie"/>
  </r>
  <r>
    <s v="TenneT"/>
    <n v="10001846"/>
    <s v="EWE NETZ GmbH"/>
    <x v="10943"/>
    <s v="WnK33b1-MPMNov"/>
    <x v="5"/>
    <s v="Marktprämie für Kalendermonat November"/>
    <n v="965004"/>
    <n v="56086.04"/>
    <n v="0"/>
    <s v="NI"/>
    <n v="49596"/>
    <s v="Gehrde"/>
    <s v="Osnabrück"/>
    <x v="2"/>
    <s v="Windenergie"/>
  </r>
  <r>
    <s v="TenneT"/>
    <n v="10001846"/>
    <s v="EWE NETZ GmbH"/>
    <x v="10943"/>
    <s v="WnK33b1-MPMMrz"/>
    <x v="5"/>
    <s v="Marktprämie für Kalendermonat März"/>
    <n v="823248"/>
    <n v="49625.39"/>
    <n v="0"/>
    <s v="NI"/>
    <n v="49596"/>
    <s v="Gehrde"/>
    <s v="Osnabrück"/>
    <x v="2"/>
    <s v="Windenergie"/>
  </r>
  <r>
    <s v="TenneT"/>
    <n v="10001846"/>
    <s v="EWE NETZ GmbH"/>
    <x v="10943"/>
    <s v="WnK33b1-MPMMai"/>
    <x v="5"/>
    <s v="Marktprämie für Kalendermonat Mai"/>
    <n v="449865"/>
    <n v="28247.03"/>
    <n v="0"/>
    <s v="NI"/>
    <n v="49596"/>
    <s v="Gehrde"/>
    <s v="Osnabrück"/>
    <x v="2"/>
    <s v="Windenergie"/>
  </r>
  <r>
    <s v="TenneT"/>
    <n v="10001846"/>
    <s v="EWE NETZ GmbH"/>
    <x v="10943"/>
    <s v="WnK33b1-MPMJul"/>
    <x v="5"/>
    <s v="Marktprämie für Kalendermonat Juli"/>
    <n v="476382"/>
    <n v="28621.03"/>
    <n v="0"/>
    <s v="NI"/>
    <n v="49596"/>
    <s v="Gehrde"/>
    <s v="Osnabrück"/>
    <x v="2"/>
    <s v="Windenergie"/>
  </r>
  <r>
    <s v="TenneT"/>
    <n v="10001846"/>
    <s v="EWE NETZ GmbH"/>
    <x v="10943"/>
    <s v="WnK33b1-MPMFeb"/>
    <x v="5"/>
    <s v="Marktprämie für Kalendermonat Februar"/>
    <n v="1023009"/>
    <n v="57360.11"/>
    <n v="0"/>
    <s v="NI"/>
    <n v="49596"/>
    <s v="Gehrde"/>
    <s v="Osnabrück"/>
    <x v="2"/>
    <s v="Windenergie"/>
  </r>
  <r>
    <s v="TenneT"/>
    <n v="10001846"/>
    <s v="EWE NETZ GmbH"/>
    <x v="10943"/>
    <s v="WnK33b1-MPMDez"/>
    <x v="5"/>
    <s v="Marktprämie für Kalendermonat Dezember"/>
    <n v="1187470"/>
    <n v="79655.490000000005"/>
    <n v="0"/>
    <s v="NI"/>
    <n v="49596"/>
    <s v="Gehrde"/>
    <s v="Osnabrück"/>
    <x v="2"/>
    <s v="Windenergie"/>
  </r>
  <r>
    <s v="TenneT"/>
    <n v="10001846"/>
    <s v="EWE NETZ GmbH"/>
    <x v="10943"/>
    <s v="WnK33b1-MPMAug"/>
    <x v="5"/>
    <s v="Marktprämie für Kalendermonat August"/>
    <n v="524074"/>
    <n v="32382.54"/>
    <n v="0"/>
    <s v="NI"/>
    <n v="49596"/>
    <s v="Gehrde"/>
    <s v="Osnabrück"/>
    <x v="2"/>
    <s v="Windenergie"/>
  </r>
  <r>
    <s v="TenneT"/>
    <n v="10001846"/>
    <s v="EWE NETZ GmbH"/>
    <x v="10943"/>
    <s v="WnK33b1-MPMApr"/>
    <x v="5"/>
    <s v="Marktprämie für Kalendermonat April"/>
    <n v="642988"/>
    <n v="42051.41"/>
    <n v="0"/>
    <s v="NI"/>
    <n v="49596"/>
    <s v="Gehrde"/>
    <s v="Osnabrück"/>
    <x v="2"/>
    <s v="Windenergie"/>
  </r>
  <r>
    <s v="TenneT"/>
    <n v="10001846"/>
    <s v="EWE NETZ GmbH"/>
    <x v="10943"/>
    <s v="Wn-vNNe--SpE04"/>
    <x v="9"/>
    <s v="vNNe, Spannungsebene: HS/MS, ab 2009"/>
    <n v="0"/>
    <n v="0"/>
    <n v="14298.73"/>
    <s v="NI"/>
    <n v="49596"/>
    <s v="Gehrde"/>
    <s v="Osnabrück"/>
    <x v="2"/>
    <s v="Windenergie"/>
  </r>
  <r>
    <s v="TenneT"/>
    <n v="10001846"/>
    <s v="EWE NETZ GmbH"/>
    <x v="10943"/>
    <s v="WnK33b1-MPMJun"/>
    <x v="5"/>
    <s v="Marktprämie für Kalendermonat Juni"/>
    <n v="610626"/>
    <n v="38780.85"/>
    <n v="0"/>
    <s v="NI"/>
    <n v="49596"/>
    <s v="Gehrde"/>
    <s v="Osnabrück"/>
    <x v="2"/>
    <s v="Windenergie"/>
  </r>
  <r>
    <s v="TenneT"/>
    <n v="10001846"/>
    <s v="EWE NETZ GmbH"/>
    <x v="10944"/>
    <s v="WnK33b1-MPMJan"/>
    <x v="5"/>
    <s v="Marktprämie für Kalendermonat Januar"/>
    <n v="711539"/>
    <n v="34395.79"/>
    <n v="0"/>
    <s v="NI"/>
    <n v="49596"/>
    <s v="Gehrde"/>
    <s v="Osnabrück"/>
    <x v="2"/>
    <s v="Windenergie"/>
  </r>
  <r>
    <s v="TenneT"/>
    <n v="10001846"/>
    <s v="EWE NETZ GmbH"/>
    <x v="10944"/>
    <s v="WnK33b1-MPMOkt"/>
    <x v="5"/>
    <s v="Marktprämie für Kalendermonat Oktober"/>
    <n v="1171070"/>
    <n v="82302.8"/>
    <n v="0"/>
    <s v="NI"/>
    <n v="49596"/>
    <s v="Gehrde"/>
    <s v="Osnabrück"/>
    <x v="2"/>
    <s v="Windenergie"/>
  </r>
  <r>
    <s v="TenneT"/>
    <n v="10001846"/>
    <s v="EWE NETZ GmbH"/>
    <x v="10944"/>
    <s v="WnK33b1-MPMNov"/>
    <x v="5"/>
    <s v="Marktprämie für Kalendermonat November"/>
    <n v="965004"/>
    <n v="56086.04"/>
    <n v="0"/>
    <s v="NI"/>
    <n v="49596"/>
    <s v="Gehrde"/>
    <s v="Osnabrück"/>
    <x v="2"/>
    <s v="Windenergie"/>
  </r>
  <r>
    <s v="TenneT"/>
    <n v="10001846"/>
    <s v="EWE NETZ GmbH"/>
    <x v="10944"/>
    <s v="WnK33b1-MPMMrz"/>
    <x v="5"/>
    <s v="Marktprämie für Kalendermonat März"/>
    <n v="823248"/>
    <n v="49625.39"/>
    <n v="0"/>
    <s v="NI"/>
    <n v="49596"/>
    <s v="Gehrde"/>
    <s v="Osnabrück"/>
    <x v="2"/>
    <s v="Windenergie"/>
  </r>
  <r>
    <s v="TenneT"/>
    <n v="10001846"/>
    <s v="EWE NETZ GmbH"/>
    <x v="10944"/>
    <s v="WnK33b1-MPMMai"/>
    <x v="5"/>
    <s v="Marktprämie für Kalendermonat Mai"/>
    <n v="449865"/>
    <n v="28247.03"/>
    <n v="0"/>
    <s v="NI"/>
    <n v="49596"/>
    <s v="Gehrde"/>
    <s v="Osnabrück"/>
    <x v="2"/>
    <s v="Windenergie"/>
  </r>
  <r>
    <s v="TenneT"/>
    <n v="10001846"/>
    <s v="EWE NETZ GmbH"/>
    <x v="10944"/>
    <s v="WnK33b1-MPMSep"/>
    <x v="5"/>
    <s v="Marktprämie für Kalendermonat September"/>
    <n v="546023"/>
    <n v="33498.51"/>
    <n v="0"/>
    <s v="NI"/>
    <n v="49596"/>
    <s v="Gehrde"/>
    <s v="Osnabrück"/>
    <x v="2"/>
    <s v="Windenergie"/>
  </r>
  <r>
    <s v="TenneT"/>
    <n v="10001846"/>
    <s v="EWE NETZ GmbH"/>
    <x v="10944"/>
    <s v="WnK33b1-MPMFeb"/>
    <x v="5"/>
    <s v="Marktprämie für Kalendermonat Februar"/>
    <n v="1023009"/>
    <n v="57360.11"/>
    <n v="0"/>
    <s v="NI"/>
    <n v="49596"/>
    <s v="Gehrde"/>
    <s v="Osnabrück"/>
    <x v="2"/>
    <s v="Windenergie"/>
  </r>
  <r>
    <s v="TenneT"/>
    <n v="10001846"/>
    <s v="EWE NETZ GmbH"/>
    <x v="10944"/>
    <s v="WnK33b1-MPMDez"/>
    <x v="5"/>
    <s v="Marktprämie für Kalendermonat Dezember"/>
    <n v="1187471"/>
    <n v="79655.56"/>
    <n v="0"/>
    <s v="NI"/>
    <n v="49596"/>
    <s v="Gehrde"/>
    <s v="Osnabrück"/>
    <x v="2"/>
    <s v="Windenergie"/>
  </r>
  <r>
    <s v="TenneT"/>
    <n v="10001846"/>
    <s v="EWE NETZ GmbH"/>
    <x v="10944"/>
    <s v="WnK33b1-MPMAug"/>
    <x v="5"/>
    <s v="Marktprämie für Kalendermonat August"/>
    <n v="524075"/>
    <n v="32382.6"/>
    <n v="0"/>
    <s v="NI"/>
    <n v="49596"/>
    <s v="Gehrde"/>
    <s v="Osnabrück"/>
    <x v="2"/>
    <s v="Windenergie"/>
  </r>
  <r>
    <s v="TenneT"/>
    <n v="10001846"/>
    <s v="EWE NETZ GmbH"/>
    <x v="10944"/>
    <s v="WnK33b1-MPMApr"/>
    <x v="5"/>
    <s v="Marktprämie für Kalendermonat April"/>
    <n v="642989"/>
    <n v="42051.48"/>
    <n v="0"/>
    <s v="NI"/>
    <n v="49596"/>
    <s v="Gehrde"/>
    <s v="Osnabrück"/>
    <x v="2"/>
    <s v="Windenergie"/>
  </r>
  <r>
    <s v="TenneT"/>
    <n v="10001846"/>
    <s v="EWE NETZ GmbH"/>
    <x v="10944"/>
    <s v="Wn-vNNe--SpE04"/>
    <x v="9"/>
    <s v="vNNe, Spannungsebene: HS/MS, ab 2009"/>
    <n v="0"/>
    <n v="0"/>
    <n v="14298.74"/>
    <s v="NI"/>
    <n v="49596"/>
    <s v="Gehrde"/>
    <s v="Osnabrück"/>
    <x v="2"/>
    <s v="Windenergie"/>
  </r>
  <r>
    <s v="TenneT"/>
    <n v="10001846"/>
    <s v="EWE NETZ GmbH"/>
    <x v="10944"/>
    <s v="WnK33b1-MPMJun"/>
    <x v="5"/>
    <s v="Marktprämie für Kalendermonat Juni"/>
    <n v="610626"/>
    <n v="38780.85"/>
    <n v="0"/>
    <s v="NI"/>
    <n v="49596"/>
    <s v="Gehrde"/>
    <s v="Osnabrück"/>
    <x v="2"/>
    <s v="Windenergie"/>
  </r>
  <r>
    <s v="TenneT"/>
    <n v="10001846"/>
    <s v="EWE NETZ GmbH"/>
    <x v="10944"/>
    <s v="WnK33b1-MPMJul"/>
    <x v="5"/>
    <s v="Marktprämie für Kalendermonat Juli"/>
    <n v="476382"/>
    <n v="28621.03"/>
    <n v="0"/>
    <s v="NI"/>
    <n v="49596"/>
    <s v="Gehrde"/>
    <s v="Osnabrück"/>
    <x v="2"/>
    <s v="Windenergie"/>
  </r>
  <r>
    <s v="TenneT"/>
    <n v="10001846"/>
    <s v="EWE NETZ GmbH"/>
    <x v="10945"/>
    <s v="WnK33b1-MPMJan"/>
    <x v="5"/>
    <s v="Marktprämie für Kalendermonat Januar"/>
    <n v="711538"/>
    <n v="34395.74"/>
    <n v="0"/>
    <s v="NI"/>
    <n v="49596"/>
    <s v="Gehrde"/>
    <s v="Osnabrück"/>
    <x v="2"/>
    <s v="Windenergie"/>
  </r>
  <r>
    <s v="TenneT"/>
    <n v="10001846"/>
    <s v="EWE NETZ GmbH"/>
    <x v="10945"/>
    <s v="WnK33b1-MPMSep"/>
    <x v="5"/>
    <s v="Marktprämie für Kalendermonat September"/>
    <n v="546022"/>
    <n v="33498.449999999997"/>
    <n v="0"/>
    <s v="NI"/>
    <n v="49596"/>
    <s v="Gehrde"/>
    <s v="Osnabrück"/>
    <x v="2"/>
    <s v="Windenergie"/>
  </r>
  <r>
    <s v="TenneT"/>
    <n v="10001846"/>
    <s v="EWE NETZ GmbH"/>
    <x v="10945"/>
    <s v="WnK33b1-MPMOkt"/>
    <x v="5"/>
    <s v="Marktprämie für Kalendermonat Oktober"/>
    <n v="1171069"/>
    <n v="82302.73"/>
    <n v="0"/>
    <s v="NI"/>
    <n v="49596"/>
    <s v="Gehrde"/>
    <s v="Osnabrück"/>
    <x v="2"/>
    <s v="Windenergie"/>
  </r>
  <r>
    <s v="TenneT"/>
    <n v="10001846"/>
    <s v="EWE NETZ GmbH"/>
    <x v="10945"/>
    <s v="WnK33b1-MPMNov"/>
    <x v="5"/>
    <s v="Marktprämie für Kalendermonat November"/>
    <n v="965004"/>
    <n v="56086.04"/>
    <n v="0"/>
    <s v="NI"/>
    <n v="49596"/>
    <s v="Gehrde"/>
    <s v="Osnabrück"/>
    <x v="2"/>
    <s v="Windenergie"/>
  </r>
  <r>
    <s v="TenneT"/>
    <n v="10001846"/>
    <s v="EWE NETZ GmbH"/>
    <x v="10945"/>
    <s v="WnK33b1-MPMMrz"/>
    <x v="5"/>
    <s v="Marktprämie für Kalendermonat März"/>
    <n v="823248"/>
    <n v="49625.39"/>
    <n v="0"/>
    <s v="NI"/>
    <n v="49596"/>
    <s v="Gehrde"/>
    <s v="Osnabrück"/>
    <x v="2"/>
    <s v="Windenergie"/>
  </r>
  <r>
    <s v="TenneT"/>
    <n v="10001846"/>
    <s v="EWE NETZ GmbH"/>
    <x v="10945"/>
    <s v="WnK33b1-MPMMai"/>
    <x v="5"/>
    <s v="Marktprämie für Kalendermonat Mai"/>
    <n v="449865"/>
    <n v="28247.03"/>
    <n v="0"/>
    <s v="NI"/>
    <n v="49596"/>
    <s v="Gehrde"/>
    <s v="Osnabrück"/>
    <x v="2"/>
    <s v="Windenergie"/>
  </r>
  <r>
    <s v="TenneT"/>
    <n v="10001846"/>
    <s v="EWE NETZ GmbH"/>
    <x v="10945"/>
    <s v="WnK33b1-MPMJul"/>
    <x v="5"/>
    <s v="Marktprämie für Kalendermonat Juli"/>
    <n v="476382"/>
    <n v="28621.03"/>
    <n v="0"/>
    <s v="NI"/>
    <n v="49596"/>
    <s v="Gehrde"/>
    <s v="Osnabrück"/>
    <x v="2"/>
    <s v="Windenergie"/>
  </r>
  <r>
    <s v="TenneT"/>
    <n v="10001846"/>
    <s v="EWE NETZ GmbH"/>
    <x v="10945"/>
    <s v="WnK33b1-MPMFeb"/>
    <x v="5"/>
    <s v="Marktprämie für Kalendermonat Februar"/>
    <n v="1023009"/>
    <n v="57360.11"/>
    <n v="0"/>
    <s v="NI"/>
    <n v="49596"/>
    <s v="Gehrde"/>
    <s v="Osnabrück"/>
    <x v="2"/>
    <s v="Windenergie"/>
  </r>
  <r>
    <s v="TenneT"/>
    <n v="10001846"/>
    <s v="EWE NETZ GmbH"/>
    <x v="10945"/>
    <s v="WnK33b1-MPMDez"/>
    <x v="5"/>
    <s v="Marktprämie für Kalendermonat Dezember"/>
    <n v="1187470"/>
    <n v="79655.490000000005"/>
    <n v="0"/>
    <s v="NI"/>
    <n v="49596"/>
    <s v="Gehrde"/>
    <s v="Osnabrück"/>
    <x v="2"/>
    <s v="Windenergie"/>
  </r>
  <r>
    <s v="TenneT"/>
    <n v="10001846"/>
    <s v="EWE NETZ GmbH"/>
    <x v="10945"/>
    <s v="WnK33b1-MPMAug"/>
    <x v="5"/>
    <s v="Marktprämie für Kalendermonat August"/>
    <n v="524074"/>
    <n v="32382.54"/>
    <n v="0"/>
    <s v="NI"/>
    <n v="49596"/>
    <s v="Gehrde"/>
    <s v="Osnabrück"/>
    <x v="2"/>
    <s v="Windenergie"/>
  </r>
  <r>
    <s v="TenneT"/>
    <n v="10001846"/>
    <s v="EWE NETZ GmbH"/>
    <x v="10945"/>
    <s v="WnK33b1-MPMApr"/>
    <x v="5"/>
    <s v="Marktprämie für Kalendermonat April"/>
    <n v="642988"/>
    <n v="42051.41"/>
    <n v="0"/>
    <s v="NI"/>
    <n v="49596"/>
    <s v="Gehrde"/>
    <s v="Osnabrück"/>
    <x v="2"/>
    <s v="Windenergie"/>
  </r>
  <r>
    <s v="TenneT"/>
    <n v="10001846"/>
    <s v="EWE NETZ GmbH"/>
    <x v="10945"/>
    <s v="Wn-vNNe--SpE04"/>
    <x v="9"/>
    <s v="vNNe, Spannungsebene: HS/MS, ab 2009"/>
    <n v="0"/>
    <n v="0"/>
    <n v="14298.73"/>
    <s v="NI"/>
    <n v="49596"/>
    <s v="Gehrde"/>
    <s v="Osnabrück"/>
    <x v="2"/>
    <s v="Windenergie"/>
  </r>
  <r>
    <s v="TenneT"/>
    <n v="10001846"/>
    <s v="EWE NETZ GmbH"/>
    <x v="10945"/>
    <s v="WnK33b1-MPMJun"/>
    <x v="5"/>
    <s v="Marktprämie für Kalendermonat Juni"/>
    <n v="610626"/>
    <n v="38780.85"/>
    <n v="0"/>
    <s v="NI"/>
    <n v="49596"/>
    <s v="Gehrde"/>
    <s v="Osnabrück"/>
    <x v="2"/>
    <s v="Windenergie"/>
  </r>
  <r>
    <s v="TenneT"/>
    <n v="10001846"/>
    <s v="EWE NETZ GmbH"/>
    <x v="10946"/>
    <s v="WnK33b1-MPMJul"/>
    <x v="5"/>
    <s v="Marktprämie für Kalendermonat Juli"/>
    <n v="357114"/>
    <n v="21062.58"/>
    <n v="0"/>
    <s v="NI"/>
    <n v="49610"/>
    <s v="Quakenbrück"/>
    <s v="Osnabrück"/>
    <x v="2"/>
    <s v="Windenergie"/>
  </r>
  <r>
    <s v="TenneT"/>
    <n v="10001846"/>
    <s v="EWE NETZ GmbH"/>
    <x v="10946"/>
    <s v="WnK33b1-MPMSep"/>
    <x v="5"/>
    <s v="Marktprämie für Kalendermonat September"/>
    <n v="498119"/>
    <n v="30011.67"/>
    <n v="0"/>
    <s v="NI"/>
    <n v="49610"/>
    <s v="Quakenbrück"/>
    <s v="Osnabrück"/>
    <x v="2"/>
    <s v="Windenergie"/>
  </r>
  <r>
    <s v="TenneT"/>
    <n v="10001846"/>
    <s v="EWE NETZ GmbH"/>
    <x v="10946"/>
    <s v="WnK33b1-MPMOkt"/>
    <x v="5"/>
    <s v="Marktprämie für Kalendermonat Oktober"/>
    <n v="1046082"/>
    <n v="72367.95"/>
    <n v="0"/>
    <s v="NI"/>
    <n v="49610"/>
    <s v="Quakenbrück"/>
    <s v="Osnabrück"/>
    <x v="2"/>
    <s v="Windenergie"/>
  </r>
  <r>
    <s v="TenneT"/>
    <n v="10001846"/>
    <s v="EWE NETZ GmbH"/>
    <x v="10946"/>
    <s v="WnK33b1-MPMMai"/>
    <x v="5"/>
    <s v="Marktprämie für Kalendermonat Mai"/>
    <n v="340377"/>
    <n v="20997.86"/>
    <n v="0"/>
    <s v="NI"/>
    <n v="49610"/>
    <s v="Quakenbrück"/>
    <s v="Osnabrück"/>
    <x v="2"/>
    <s v="Windenergie"/>
  </r>
  <r>
    <s v="TenneT"/>
    <n v="10001846"/>
    <s v="EWE NETZ GmbH"/>
    <x v="10946"/>
    <s v="WnK33b1-MPMMrz"/>
    <x v="5"/>
    <s v="Marktprämie für Kalendermonat März"/>
    <n v="744812"/>
    <n v="44077.97"/>
    <n v="0"/>
    <s v="NI"/>
    <n v="49610"/>
    <s v="Quakenbrück"/>
    <s v="Osnabrück"/>
    <x v="2"/>
    <s v="Windenergie"/>
  </r>
  <r>
    <s v="TenneT"/>
    <n v="10001846"/>
    <s v="EWE NETZ GmbH"/>
    <x v="10946"/>
    <s v="WnK33b1-MPMJun"/>
    <x v="5"/>
    <s v="Marktprämie für Kalendermonat Juni"/>
    <n v="488669"/>
    <n v="30497.84"/>
    <n v="0"/>
    <s v="NI"/>
    <n v="49610"/>
    <s v="Quakenbrück"/>
    <s v="Osnabrück"/>
    <x v="2"/>
    <s v="Windenergie"/>
  </r>
  <r>
    <s v="TenneT"/>
    <n v="10001846"/>
    <s v="EWE NETZ GmbH"/>
    <x v="10946"/>
    <s v="WnK33b1-MPMFeb"/>
    <x v="5"/>
    <s v="Marktprämie für Kalendermonat Februar"/>
    <n v="916395"/>
    <n v="50374.23"/>
    <n v="0"/>
    <s v="NI"/>
    <n v="49610"/>
    <s v="Quakenbrück"/>
    <s v="Osnabrück"/>
    <x v="2"/>
    <s v="Windenergie"/>
  </r>
  <r>
    <s v="TenneT"/>
    <n v="10001846"/>
    <s v="EWE NETZ GmbH"/>
    <x v="10946"/>
    <s v="WnK33b1-MPMDez"/>
    <x v="5"/>
    <s v="Marktprämie für Kalendermonat Dezember"/>
    <n v="1012920"/>
    <n v="66832.460000000006"/>
    <n v="0"/>
    <s v="NI"/>
    <n v="49610"/>
    <s v="Quakenbrück"/>
    <s v="Osnabrück"/>
    <x v="2"/>
    <s v="Windenergie"/>
  </r>
  <r>
    <s v="TenneT"/>
    <n v="10001846"/>
    <s v="EWE NETZ GmbH"/>
    <x v="10946"/>
    <s v="WnK33b1-MPMAug"/>
    <x v="5"/>
    <s v="Marktprämie für Kalendermonat August"/>
    <n v="358557"/>
    <n v="21760.82"/>
    <n v="0"/>
    <s v="NI"/>
    <n v="49610"/>
    <s v="Quakenbrück"/>
    <s v="Osnabrück"/>
    <x v="2"/>
    <s v="Windenergie"/>
  </r>
  <r>
    <s v="TenneT"/>
    <n v="10001846"/>
    <s v="EWE NETZ GmbH"/>
    <x v="10946"/>
    <s v="WnK33b1-MPMApr"/>
    <x v="5"/>
    <s v="Marktprämie für Kalendermonat April"/>
    <n v="655163"/>
    <n v="42126.98"/>
    <n v="0"/>
    <s v="NI"/>
    <n v="49610"/>
    <s v="Quakenbrück"/>
    <s v="Osnabrück"/>
    <x v="2"/>
    <s v="Windenergie"/>
  </r>
  <r>
    <s v="TenneT"/>
    <n v="10001846"/>
    <s v="EWE NETZ GmbH"/>
    <x v="10946"/>
    <s v="Wn-vNNe--SpE05"/>
    <x v="9"/>
    <s v="vNNe, Spannungsebene: MS, ab 2009"/>
    <n v="0"/>
    <n v="0"/>
    <n v="74628.56"/>
    <s v="NI"/>
    <n v="49610"/>
    <s v="Quakenbrück"/>
    <s v="Osnabrück"/>
    <x v="2"/>
    <s v="Windenergie"/>
  </r>
  <r>
    <s v="TenneT"/>
    <n v="10001846"/>
    <s v="EWE NETZ GmbH"/>
    <x v="10946"/>
    <s v="WnK33b1-MPMNov"/>
    <x v="5"/>
    <s v="Marktprämie für Kalendermonat November"/>
    <n v="754388"/>
    <n v="43015.21"/>
    <n v="0"/>
    <s v="NI"/>
    <n v="49610"/>
    <s v="Quakenbrück"/>
    <s v="Osnabrück"/>
    <x v="2"/>
    <s v="Windenergie"/>
  </r>
  <r>
    <s v="TenneT"/>
    <n v="10001846"/>
    <s v="EWE NETZ GmbH"/>
    <x v="10946"/>
    <s v="WnK33b1-MPMJan"/>
    <x v="5"/>
    <s v="Marktprämie für Kalendermonat Januar"/>
    <n v="635549"/>
    <n v="30023.34"/>
    <n v="0"/>
    <s v="NI"/>
    <n v="49610"/>
    <s v="Quakenbrück"/>
    <s v="Osnabrück"/>
    <x v="2"/>
    <s v="Windenergie"/>
  </r>
  <r>
    <s v="TenneT"/>
    <n v="10001846"/>
    <s v="EWE NETZ GmbH"/>
    <x v="10947"/>
    <s v="WnK33b1-MPMJan"/>
    <x v="5"/>
    <s v="Marktprämie für Kalendermonat Januar"/>
    <n v="635548"/>
    <n v="30023.29"/>
    <n v="0"/>
    <s v="NI"/>
    <n v="49610"/>
    <s v="Quakenbrück"/>
    <s v="Osnabrück"/>
    <x v="2"/>
    <s v="Windenergie"/>
  </r>
  <r>
    <s v="TenneT"/>
    <n v="10001846"/>
    <s v="EWE NETZ GmbH"/>
    <x v="10947"/>
    <s v="WnK33b1-MPMSep"/>
    <x v="5"/>
    <s v="Marktprämie für Kalendermonat September"/>
    <n v="498118"/>
    <n v="30011.61"/>
    <n v="0"/>
    <s v="NI"/>
    <n v="49610"/>
    <s v="Quakenbrück"/>
    <s v="Osnabrück"/>
    <x v="2"/>
    <s v="Windenergie"/>
  </r>
  <r>
    <s v="TenneT"/>
    <n v="10001846"/>
    <s v="EWE NETZ GmbH"/>
    <x v="10947"/>
    <s v="WnK33b1-MPMOkt"/>
    <x v="5"/>
    <s v="Marktprämie für Kalendermonat Oktober"/>
    <n v="1046082"/>
    <n v="72367.95"/>
    <n v="0"/>
    <s v="NI"/>
    <n v="49610"/>
    <s v="Quakenbrück"/>
    <s v="Osnabrück"/>
    <x v="2"/>
    <s v="Windenergie"/>
  </r>
  <r>
    <s v="TenneT"/>
    <n v="10001846"/>
    <s v="EWE NETZ GmbH"/>
    <x v="10947"/>
    <s v="WnK33b1-MPMNov"/>
    <x v="5"/>
    <s v="Marktprämie für Kalendermonat November"/>
    <n v="754387"/>
    <n v="43015.15"/>
    <n v="0"/>
    <s v="NI"/>
    <n v="49610"/>
    <s v="Quakenbrück"/>
    <s v="Osnabrück"/>
    <x v="2"/>
    <s v="Windenergie"/>
  </r>
  <r>
    <s v="TenneT"/>
    <n v="10001846"/>
    <s v="EWE NETZ GmbH"/>
    <x v="10947"/>
    <s v="WnK33b1-MPMMrz"/>
    <x v="5"/>
    <s v="Marktprämie für Kalendermonat März"/>
    <n v="744811"/>
    <n v="44077.919999999998"/>
    <n v="0"/>
    <s v="NI"/>
    <n v="49610"/>
    <s v="Quakenbrück"/>
    <s v="Osnabrück"/>
    <x v="2"/>
    <s v="Windenergie"/>
  </r>
  <r>
    <s v="TenneT"/>
    <n v="10001846"/>
    <s v="EWE NETZ GmbH"/>
    <x v="10947"/>
    <s v="WnK33b1-MPMMai"/>
    <x v="5"/>
    <s v="Marktprämie für Kalendermonat Mai"/>
    <n v="340377"/>
    <n v="20997.86"/>
    <n v="0"/>
    <s v="NI"/>
    <n v="49610"/>
    <s v="Quakenbrück"/>
    <s v="Osnabrück"/>
    <x v="2"/>
    <s v="Windenergie"/>
  </r>
  <r>
    <s v="TenneT"/>
    <n v="10001846"/>
    <s v="EWE NETZ GmbH"/>
    <x v="10947"/>
    <s v="WnK33b1-MPMJul"/>
    <x v="5"/>
    <s v="Marktprämie für Kalendermonat Juli"/>
    <n v="357114"/>
    <n v="21062.58"/>
    <n v="0"/>
    <s v="NI"/>
    <n v="49610"/>
    <s v="Quakenbrück"/>
    <s v="Osnabrück"/>
    <x v="2"/>
    <s v="Windenergie"/>
  </r>
  <r>
    <s v="TenneT"/>
    <n v="10001846"/>
    <s v="EWE NETZ GmbH"/>
    <x v="10947"/>
    <s v="WnK33b1-MPMFeb"/>
    <x v="5"/>
    <s v="Marktprämie für Kalendermonat Februar"/>
    <n v="916395"/>
    <n v="50374.23"/>
    <n v="0"/>
    <s v="NI"/>
    <n v="49610"/>
    <s v="Quakenbrück"/>
    <s v="Osnabrück"/>
    <x v="2"/>
    <s v="Windenergie"/>
  </r>
  <r>
    <s v="TenneT"/>
    <n v="10001846"/>
    <s v="EWE NETZ GmbH"/>
    <x v="10947"/>
    <s v="WnK33b1-MPMDez"/>
    <x v="5"/>
    <s v="Marktprämie für Kalendermonat Dezember"/>
    <n v="1012920"/>
    <n v="66832.460000000006"/>
    <n v="0"/>
    <s v="NI"/>
    <n v="49610"/>
    <s v="Quakenbrück"/>
    <s v="Osnabrück"/>
    <x v="2"/>
    <s v="Windenergie"/>
  </r>
  <r>
    <s v="TenneT"/>
    <n v="10001846"/>
    <s v="EWE NETZ GmbH"/>
    <x v="10947"/>
    <s v="WnK33b1-MPMAug"/>
    <x v="5"/>
    <s v="Marktprämie für Kalendermonat August"/>
    <n v="358557"/>
    <n v="21760.82"/>
    <n v="0"/>
    <s v="NI"/>
    <n v="49610"/>
    <s v="Quakenbrück"/>
    <s v="Osnabrück"/>
    <x v="2"/>
    <s v="Windenergie"/>
  </r>
  <r>
    <s v="TenneT"/>
    <n v="10001846"/>
    <s v="EWE NETZ GmbH"/>
    <x v="10947"/>
    <s v="WnK33b1-MPMApr"/>
    <x v="5"/>
    <s v="Marktprämie für Kalendermonat April"/>
    <n v="655162"/>
    <n v="42126.92"/>
    <n v="0"/>
    <s v="NI"/>
    <n v="49610"/>
    <s v="Quakenbrück"/>
    <s v="Osnabrück"/>
    <x v="2"/>
    <s v="Windenergie"/>
  </r>
  <r>
    <s v="TenneT"/>
    <n v="10001846"/>
    <s v="EWE NETZ GmbH"/>
    <x v="10947"/>
    <s v="Wn-vNNe--SpE05"/>
    <x v="9"/>
    <s v="vNNe, Spannungsebene: MS, ab 2009"/>
    <n v="0"/>
    <n v="0"/>
    <n v="74628.5"/>
    <s v="NI"/>
    <n v="49610"/>
    <s v="Quakenbrück"/>
    <s v="Osnabrück"/>
    <x v="2"/>
    <s v="Windenergie"/>
  </r>
  <r>
    <s v="TenneT"/>
    <n v="10001846"/>
    <s v="EWE NETZ GmbH"/>
    <x v="10947"/>
    <s v="WnK33b1-MPMJun"/>
    <x v="5"/>
    <s v="Marktprämie für Kalendermonat Juni"/>
    <n v="488668"/>
    <n v="30497.77"/>
    <n v="0"/>
    <s v="NI"/>
    <n v="49610"/>
    <s v="Quakenbrück"/>
    <s v="Osnabrück"/>
    <x v="2"/>
    <s v="Windenergie"/>
  </r>
  <r>
    <s v="TenneT"/>
    <n v="10001846"/>
    <s v="EWE NETZ GmbH"/>
    <x v="10948"/>
    <s v="WnK33b1-MPMJul"/>
    <x v="5"/>
    <s v="Marktprämie für Kalendermonat Juli"/>
    <n v="432366"/>
    <n v="25976.55"/>
    <n v="0"/>
    <s v="NI"/>
    <n v="49637"/>
    <s v="Menslage"/>
    <s v="Osnabrück"/>
    <x v="2"/>
    <s v="Windenergie"/>
  </r>
  <r>
    <s v="TenneT"/>
    <n v="10001846"/>
    <s v="EWE NETZ GmbH"/>
    <x v="10948"/>
    <s v="WnK33b1-MPMJun"/>
    <x v="5"/>
    <s v="Marktprämie für Kalendermonat Juni"/>
    <n v="590055"/>
    <n v="37474.400000000001"/>
    <n v="0"/>
    <s v="NI"/>
    <n v="49637"/>
    <s v="Menslage"/>
    <s v="Osnabrück"/>
    <x v="2"/>
    <s v="Windenergie"/>
  </r>
  <r>
    <s v="TenneT"/>
    <n v="10001846"/>
    <s v="EWE NETZ GmbH"/>
    <x v="10948"/>
    <s v="WnK33b1-MPMSep"/>
    <x v="5"/>
    <s v="Marktprämie für Kalendermonat September"/>
    <n v="531842"/>
    <n v="32628.51"/>
    <n v="0"/>
    <s v="NI"/>
    <n v="49637"/>
    <s v="Menslage"/>
    <s v="Osnabrück"/>
    <x v="2"/>
    <s v="Windenergie"/>
  </r>
  <r>
    <s v="TenneT"/>
    <n v="10001846"/>
    <s v="EWE NETZ GmbH"/>
    <x v="10948"/>
    <s v="WnK33b1-MPMOkt"/>
    <x v="5"/>
    <s v="Marktprämie für Kalendermonat Oktober"/>
    <n v="1179767"/>
    <n v="82914.02"/>
    <n v="0"/>
    <s v="NI"/>
    <n v="49637"/>
    <s v="Menslage"/>
    <s v="Osnabrück"/>
    <x v="2"/>
    <s v="Windenergie"/>
  </r>
  <r>
    <s v="TenneT"/>
    <n v="10001846"/>
    <s v="EWE NETZ GmbH"/>
    <x v="10948"/>
    <s v="WnK33b1-MPMNov"/>
    <x v="5"/>
    <s v="Marktprämie für Kalendermonat November"/>
    <n v="935864"/>
    <n v="54392.42"/>
    <n v="0"/>
    <s v="NI"/>
    <n v="49637"/>
    <s v="Menslage"/>
    <s v="Osnabrück"/>
    <x v="2"/>
    <s v="Windenergie"/>
  </r>
  <r>
    <s v="TenneT"/>
    <n v="10001846"/>
    <s v="EWE NETZ GmbH"/>
    <x v="10948"/>
    <s v="WnK33b1-MPMMai"/>
    <x v="5"/>
    <s v="Marktprämie für Kalendermonat Mai"/>
    <n v="445736"/>
    <n v="27987.759999999998"/>
    <n v="0"/>
    <s v="NI"/>
    <n v="49637"/>
    <s v="Menslage"/>
    <s v="Osnabrück"/>
    <x v="2"/>
    <s v="Windenergie"/>
  </r>
  <r>
    <s v="TenneT"/>
    <n v="10001846"/>
    <s v="EWE NETZ GmbH"/>
    <x v="10948"/>
    <s v="Wn-vNNe--SpE04"/>
    <x v="9"/>
    <s v="vNNe, Spannungsebene: HS/MS, ab 2009"/>
    <n v="0"/>
    <n v="0"/>
    <n v="14103.09"/>
    <s v="NI"/>
    <n v="49637"/>
    <s v="Menslage"/>
    <s v="Osnabrück"/>
    <x v="2"/>
    <s v="Windenergie"/>
  </r>
  <r>
    <s v="TenneT"/>
    <n v="10001846"/>
    <s v="EWE NETZ GmbH"/>
    <x v="10948"/>
    <s v="WnK33b1-MPMFeb"/>
    <x v="5"/>
    <s v="Marktprämie für Kalendermonat Februar"/>
    <n v="1074798"/>
    <n v="60263.92"/>
    <n v="0"/>
    <s v="NI"/>
    <n v="49637"/>
    <s v="Menslage"/>
    <s v="Osnabrück"/>
    <x v="2"/>
    <s v="Windenergie"/>
  </r>
  <r>
    <s v="TenneT"/>
    <n v="10001846"/>
    <s v="EWE NETZ GmbH"/>
    <x v="10948"/>
    <s v="WnK33b1-MPMDez"/>
    <x v="5"/>
    <s v="Marktprämie für Kalendermonat Dezember"/>
    <n v="1042467"/>
    <n v="69928.679999999993"/>
    <n v="0"/>
    <s v="NI"/>
    <n v="49637"/>
    <s v="Menslage"/>
    <s v="Osnabrück"/>
    <x v="2"/>
    <s v="Windenergie"/>
  </r>
  <r>
    <s v="TenneT"/>
    <n v="10001846"/>
    <s v="EWE NETZ GmbH"/>
    <x v="10948"/>
    <s v="WnK33b1-MPMAug"/>
    <x v="5"/>
    <s v="Marktprämie für Kalendermonat August"/>
    <n v="495059"/>
    <n v="30589.69"/>
    <n v="0"/>
    <s v="NI"/>
    <n v="49637"/>
    <s v="Menslage"/>
    <s v="Osnabrück"/>
    <x v="2"/>
    <s v="Windenergie"/>
  </r>
  <r>
    <s v="TenneT"/>
    <n v="10001846"/>
    <s v="EWE NETZ GmbH"/>
    <x v="10948"/>
    <s v="WnK33b1-MPMApr"/>
    <x v="5"/>
    <s v="Marktprämie für Kalendermonat April"/>
    <n v="677781"/>
    <n v="44326.879999999997"/>
    <n v="0"/>
    <s v="NI"/>
    <n v="49637"/>
    <s v="Menslage"/>
    <s v="Osnabrück"/>
    <x v="2"/>
    <s v="Windenergie"/>
  </r>
  <r>
    <s v="TenneT"/>
    <n v="10001846"/>
    <s v="EWE NETZ GmbH"/>
    <x v="10948"/>
    <s v="WnK33b1-MPMMrz"/>
    <x v="5"/>
    <s v="Marktprämie für Kalendermonat März"/>
    <n v="860277"/>
    <n v="51857.49"/>
    <n v="0"/>
    <s v="NI"/>
    <n v="49637"/>
    <s v="Menslage"/>
    <s v="Osnabrück"/>
    <x v="2"/>
    <s v="Windenergie"/>
  </r>
  <r>
    <s v="TenneT"/>
    <n v="10001846"/>
    <s v="EWE NETZ GmbH"/>
    <x v="10948"/>
    <s v="WnK33b1-MPMJan"/>
    <x v="5"/>
    <s v="Marktprämie für Kalendermonat Januar"/>
    <n v="740336"/>
    <n v="35787.839999999997"/>
    <n v="0"/>
    <s v="NI"/>
    <n v="49637"/>
    <s v="Menslage"/>
    <s v="Osnabrück"/>
    <x v="2"/>
    <s v="Windenergie"/>
  </r>
  <r>
    <s v="TenneT"/>
    <n v="10001846"/>
    <s v="EWE NETZ GmbH"/>
    <x v="10949"/>
    <s v="WnK33b1-MPMJan"/>
    <x v="5"/>
    <s v="Marktprämie für Kalendermonat Januar"/>
    <n v="740335"/>
    <n v="35787.800000000003"/>
    <n v="0"/>
    <s v="NI"/>
    <n v="49637"/>
    <s v="Menslage"/>
    <s v="Osnabrück"/>
    <x v="2"/>
    <s v="Windenergie"/>
  </r>
  <r>
    <s v="TenneT"/>
    <n v="10001846"/>
    <s v="EWE NETZ GmbH"/>
    <x v="10949"/>
    <s v="WnK33b1-MPMSep"/>
    <x v="5"/>
    <s v="Marktprämie für Kalendermonat September"/>
    <n v="531841"/>
    <n v="32628.45"/>
    <n v="0"/>
    <s v="NI"/>
    <n v="49637"/>
    <s v="Menslage"/>
    <s v="Osnabrück"/>
    <x v="2"/>
    <s v="Windenergie"/>
  </r>
  <r>
    <s v="TenneT"/>
    <n v="10001846"/>
    <s v="EWE NETZ GmbH"/>
    <x v="10949"/>
    <s v="WnK33b1-MPMOkt"/>
    <x v="5"/>
    <s v="Marktprämie für Kalendermonat Oktober"/>
    <n v="1179766"/>
    <n v="82913.95"/>
    <n v="0"/>
    <s v="NI"/>
    <n v="49637"/>
    <s v="Menslage"/>
    <s v="Osnabrück"/>
    <x v="2"/>
    <s v="Windenergie"/>
  </r>
  <r>
    <s v="TenneT"/>
    <n v="10001846"/>
    <s v="EWE NETZ GmbH"/>
    <x v="10949"/>
    <s v="WnK33b1-MPMNov"/>
    <x v="5"/>
    <s v="Marktprämie für Kalendermonat November"/>
    <n v="935863"/>
    <n v="54392.36"/>
    <n v="0"/>
    <s v="NI"/>
    <n v="49637"/>
    <s v="Menslage"/>
    <s v="Osnabrück"/>
    <x v="2"/>
    <s v="Windenergie"/>
  </r>
  <r>
    <s v="TenneT"/>
    <n v="10001846"/>
    <s v="EWE NETZ GmbH"/>
    <x v="10949"/>
    <s v="WnK33b1-MPMMrz"/>
    <x v="5"/>
    <s v="Marktprämie für Kalendermonat März"/>
    <n v="860277"/>
    <n v="51857.49"/>
    <n v="0"/>
    <s v="NI"/>
    <n v="49637"/>
    <s v="Menslage"/>
    <s v="Osnabrück"/>
    <x v="2"/>
    <s v="Windenergie"/>
  </r>
  <r>
    <s v="TenneT"/>
    <n v="10001846"/>
    <s v="EWE NETZ GmbH"/>
    <x v="10949"/>
    <s v="WnK33b1-MPMMai"/>
    <x v="5"/>
    <s v="Marktprämie für Kalendermonat Mai"/>
    <n v="445735"/>
    <n v="27987.71"/>
    <n v="0"/>
    <s v="NI"/>
    <n v="49637"/>
    <s v="Menslage"/>
    <s v="Osnabrück"/>
    <x v="2"/>
    <s v="Windenergie"/>
  </r>
  <r>
    <s v="TenneT"/>
    <n v="10001846"/>
    <s v="EWE NETZ GmbH"/>
    <x v="10949"/>
    <s v="WnK33b1-MPMJul"/>
    <x v="5"/>
    <s v="Marktprämie für Kalendermonat Juli"/>
    <n v="432366"/>
    <n v="25976.55"/>
    <n v="0"/>
    <s v="NI"/>
    <n v="49637"/>
    <s v="Menslage"/>
    <s v="Osnabrück"/>
    <x v="2"/>
    <s v="Windenergie"/>
  </r>
  <r>
    <s v="TenneT"/>
    <n v="10001846"/>
    <s v="EWE NETZ GmbH"/>
    <x v="10949"/>
    <s v="WnK33b1-MPMFeb"/>
    <x v="5"/>
    <s v="Marktprämie für Kalendermonat Februar"/>
    <n v="1074798"/>
    <n v="60263.92"/>
    <n v="0"/>
    <s v="NI"/>
    <n v="49637"/>
    <s v="Menslage"/>
    <s v="Osnabrück"/>
    <x v="2"/>
    <s v="Windenergie"/>
  </r>
  <r>
    <s v="TenneT"/>
    <n v="10001846"/>
    <s v="EWE NETZ GmbH"/>
    <x v="10949"/>
    <s v="WnK33b1-MPMDez"/>
    <x v="5"/>
    <s v="Marktprämie für Kalendermonat Dezember"/>
    <n v="1042467"/>
    <n v="69928.679999999993"/>
    <n v="0"/>
    <s v="NI"/>
    <n v="49637"/>
    <s v="Menslage"/>
    <s v="Osnabrück"/>
    <x v="2"/>
    <s v="Windenergie"/>
  </r>
  <r>
    <s v="TenneT"/>
    <n v="10001846"/>
    <s v="EWE NETZ GmbH"/>
    <x v="10949"/>
    <s v="WnK33b1-MPMAug"/>
    <x v="5"/>
    <s v="Marktprämie für Kalendermonat August"/>
    <n v="495058"/>
    <n v="30589.63"/>
    <n v="0"/>
    <s v="NI"/>
    <n v="49637"/>
    <s v="Menslage"/>
    <s v="Osnabrück"/>
    <x v="2"/>
    <s v="Windenergie"/>
  </r>
  <r>
    <s v="TenneT"/>
    <n v="10001846"/>
    <s v="EWE NETZ GmbH"/>
    <x v="10949"/>
    <s v="WnK33b1-MPMApr"/>
    <x v="5"/>
    <s v="Marktprämie für Kalendermonat April"/>
    <n v="677781"/>
    <n v="44326.879999999997"/>
    <n v="0"/>
    <s v="NI"/>
    <n v="49637"/>
    <s v="Menslage"/>
    <s v="Osnabrück"/>
    <x v="2"/>
    <s v="Windenergie"/>
  </r>
  <r>
    <s v="TenneT"/>
    <n v="10001846"/>
    <s v="EWE NETZ GmbH"/>
    <x v="10949"/>
    <s v="Wn-vNNe--SpE04"/>
    <x v="9"/>
    <s v="vNNe, Spannungsebene: HS/MS, ab 2009"/>
    <n v="0"/>
    <n v="0"/>
    <n v="14103.06"/>
    <s v="NI"/>
    <n v="49637"/>
    <s v="Menslage"/>
    <s v="Osnabrück"/>
    <x v="2"/>
    <s v="Windenergie"/>
  </r>
  <r>
    <s v="TenneT"/>
    <n v="10001846"/>
    <s v="EWE NETZ GmbH"/>
    <x v="10949"/>
    <s v="WnK33b1-MPMJun"/>
    <x v="5"/>
    <s v="Marktprämie für Kalendermonat Juni"/>
    <n v="590055"/>
    <n v="37474.400000000001"/>
    <n v="0"/>
    <s v="NI"/>
    <n v="49637"/>
    <s v="Menslage"/>
    <s v="Osnabrück"/>
    <x v="2"/>
    <s v="Windenergie"/>
  </r>
  <r>
    <s v="TenneT"/>
    <n v="10001846"/>
    <s v="EWE NETZ GmbH"/>
    <x v="10950"/>
    <s v="WnK33b1-MPMJun"/>
    <x v="5"/>
    <s v="Marktprämie für Kalendermonat Juni"/>
    <n v="590055"/>
    <n v="37474.400000000001"/>
    <n v="0"/>
    <s v="NI"/>
    <n v="49637"/>
    <s v="Menslage"/>
    <s v="Osnabrück"/>
    <x v="2"/>
    <s v="Windenergie"/>
  </r>
  <r>
    <s v="TenneT"/>
    <n v="10001846"/>
    <s v="EWE NETZ GmbH"/>
    <x v="10950"/>
    <s v="WnK33b1-MPMFeb"/>
    <x v="5"/>
    <s v="Marktprämie für Kalendermonat Februar"/>
    <n v="1074798"/>
    <n v="60263.92"/>
    <n v="0"/>
    <s v="NI"/>
    <n v="49637"/>
    <s v="Menslage"/>
    <s v="Osnabrück"/>
    <x v="2"/>
    <s v="Windenergie"/>
  </r>
  <r>
    <s v="TenneT"/>
    <n v="10001846"/>
    <s v="EWE NETZ GmbH"/>
    <x v="10950"/>
    <s v="WnK33b1-MPMSep"/>
    <x v="5"/>
    <s v="Marktprämie für Kalendermonat September"/>
    <n v="531842"/>
    <n v="32628.51"/>
    <n v="0"/>
    <s v="NI"/>
    <n v="49637"/>
    <s v="Menslage"/>
    <s v="Osnabrück"/>
    <x v="2"/>
    <s v="Windenergie"/>
  </r>
  <r>
    <s v="TenneT"/>
    <n v="10001846"/>
    <s v="EWE NETZ GmbH"/>
    <x v="10950"/>
    <s v="WnK33b1-MPMOkt"/>
    <x v="5"/>
    <s v="Marktprämie für Kalendermonat Oktober"/>
    <n v="1179767"/>
    <n v="82914.02"/>
    <n v="0"/>
    <s v="NI"/>
    <n v="49637"/>
    <s v="Menslage"/>
    <s v="Osnabrück"/>
    <x v="2"/>
    <s v="Windenergie"/>
  </r>
  <r>
    <s v="TenneT"/>
    <n v="10001846"/>
    <s v="EWE NETZ GmbH"/>
    <x v="10950"/>
    <s v="WnK33b1-MPMNov"/>
    <x v="5"/>
    <s v="Marktprämie für Kalendermonat November"/>
    <n v="935864"/>
    <n v="54392.42"/>
    <n v="0"/>
    <s v="NI"/>
    <n v="49637"/>
    <s v="Menslage"/>
    <s v="Osnabrück"/>
    <x v="2"/>
    <s v="Windenergie"/>
  </r>
  <r>
    <s v="TenneT"/>
    <n v="10001846"/>
    <s v="EWE NETZ GmbH"/>
    <x v="10950"/>
    <s v="WnK33b1-MPMMrz"/>
    <x v="5"/>
    <s v="Marktprämie für Kalendermonat März"/>
    <n v="860277"/>
    <n v="51857.49"/>
    <n v="0"/>
    <s v="NI"/>
    <n v="49637"/>
    <s v="Menslage"/>
    <s v="Osnabrück"/>
    <x v="2"/>
    <s v="Windenergie"/>
  </r>
  <r>
    <s v="TenneT"/>
    <n v="10001846"/>
    <s v="EWE NETZ GmbH"/>
    <x v="10950"/>
    <s v="WnK33b1-MPMMai"/>
    <x v="5"/>
    <s v="Marktprämie für Kalendermonat Mai"/>
    <n v="445736"/>
    <n v="27987.759999999998"/>
    <n v="0"/>
    <s v="NI"/>
    <n v="49637"/>
    <s v="Menslage"/>
    <s v="Osnabrück"/>
    <x v="2"/>
    <s v="Windenergie"/>
  </r>
  <r>
    <s v="TenneT"/>
    <n v="10001846"/>
    <s v="EWE NETZ GmbH"/>
    <x v="10950"/>
    <s v="WnK33b1-MPMJan"/>
    <x v="5"/>
    <s v="Marktprämie für Kalendermonat Januar"/>
    <n v="740336"/>
    <n v="35787.839999999997"/>
    <n v="0"/>
    <s v="NI"/>
    <n v="49637"/>
    <s v="Menslage"/>
    <s v="Osnabrück"/>
    <x v="2"/>
    <s v="Windenergie"/>
  </r>
  <r>
    <s v="TenneT"/>
    <n v="10001846"/>
    <s v="EWE NETZ GmbH"/>
    <x v="10950"/>
    <s v="Wn-vNNe--SpE04"/>
    <x v="9"/>
    <s v="vNNe, Spannungsebene: HS/MS, ab 2009"/>
    <n v="0"/>
    <n v="0"/>
    <n v="14103.09"/>
    <s v="NI"/>
    <n v="49637"/>
    <s v="Menslage"/>
    <s v="Osnabrück"/>
    <x v="2"/>
    <s v="Windenergie"/>
  </r>
  <r>
    <s v="TenneT"/>
    <n v="10001846"/>
    <s v="EWE NETZ GmbH"/>
    <x v="10950"/>
    <s v="WnK33b1-MPMDez"/>
    <x v="5"/>
    <s v="Marktprämie für Kalendermonat Dezember"/>
    <n v="1042467"/>
    <n v="69928.679999999993"/>
    <n v="0"/>
    <s v="NI"/>
    <n v="49637"/>
    <s v="Menslage"/>
    <s v="Osnabrück"/>
    <x v="2"/>
    <s v="Windenergie"/>
  </r>
  <r>
    <s v="TenneT"/>
    <n v="10001846"/>
    <s v="EWE NETZ GmbH"/>
    <x v="10950"/>
    <s v="WnK33b1-MPMAug"/>
    <x v="5"/>
    <s v="Marktprämie für Kalendermonat August"/>
    <n v="495059"/>
    <n v="30589.69"/>
    <n v="0"/>
    <s v="NI"/>
    <n v="49637"/>
    <s v="Menslage"/>
    <s v="Osnabrück"/>
    <x v="2"/>
    <s v="Windenergie"/>
  </r>
  <r>
    <s v="TenneT"/>
    <n v="10001846"/>
    <s v="EWE NETZ GmbH"/>
    <x v="10950"/>
    <s v="WnK33b1-MPMApr"/>
    <x v="5"/>
    <s v="Marktprämie für Kalendermonat April"/>
    <n v="677781"/>
    <n v="44326.879999999997"/>
    <n v="0"/>
    <s v="NI"/>
    <n v="49637"/>
    <s v="Menslage"/>
    <s v="Osnabrück"/>
    <x v="2"/>
    <s v="Windenergie"/>
  </r>
  <r>
    <s v="TenneT"/>
    <n v="10001846"/>
    <s v="EWE NETZ GmbH"/>
    <x v="10950"/>
    <s v="WnK33b1-MPMJul"/>
    <x v="5"/>
    <s v="Marktprämie für Kalendermonat Juli"/>
    <n v="432366"/>
    <n v="25976.55"/>
    <n v="0"/>
    <s v="NI"/>
    <n v="49637"/>
    <s v="Menslage"/>
    <s v="Osnabrück"/>
    <x v="2"/>
    <s v="Windenergie"/>
  </r>
  <r>
    <s v="TenneT"/>
    <n v="10001846"/>
    <s v="EWE NETZ GmbH"/>
    <x v="10951"/>
    <s v="WnK33b1-MPMFeb"/>
    <x v="5"/>
    <s v="Marktprämie für Kalendermonat Februar"/>
    <n v="1074798"/>
    <n v="59081.64"/>
    <n v="0"/>
    <s v="NI"/>
    <n v="49637"/>
    <s v="Menslage"/>
    <s v="Osnabrück"/>
    <x v="2"/>
    <s v="Windenergie"/>
  </r>
  <r>
    <s v="TenneT"/>
    <n v="10001846"/>
    <s v="EWE NETZ GmbH"/>
    <x v="10951"/>
    <s v="WnK24---MPM--0"/>
    <x v="4"/>
    <s v="Verringerung der Marktprämie auf Null nach § 24 Abs. 1 (6-h-Regel für negative Börsenpreise)"/>
    <n v="156892"/>
    <n v="0"/>
    <n v="0"/>
    <s v="NI"/>
    <n v="49637"/>
    <s v="Menslage"/>
    <s v="Osnabrück"/>
    <x v="2"/>
    <s v="Windenergie"/>
  </r>
  <r>
    <s v="TenneT"/>
    <n v="10001846"/>
    <s v="EWE NETZ GmbH"/>
    <x v="10951"/>
    <s v="WnK33b1-MPMSep"/>
    <x v="5"/>
    <s v="Marktprämie für Kalendermonat September"/>
    <n v="531841"/>
    <n v="32043.42"/>
    <n v="0"/>
    <s v="NI"/>
    <n v="49637"/>
    <s v="Menslage"/>
    <s v="Osnabrück"/>
    <x v="2"/>
    <s v="Windenergie"/>
  </r>
  <r>
    <s v="TenneT"/>
    <n v="10001846"/>
    <s v="EWE NETZ GmbH"/>
    <x v="10951"/>
    <s v="WnK33b1-MPMOkt"/>
    <x v="5"/>
    <s v="Marktprämie für Kalendermonat Oktober"/>
    <n v="1146124"/>
    <n v="79288.86"/>
    <n v="0"/>
    <s v="NI"/>
    <n v="49637"/>
    <s v="Menslage"/>
    <s v="Osnabrück"/>
    <x v="2"/>
    <s v="Windenergie"/>
  </r>
  <r>
    <s v="TenneT"/>
    <n v="10001846"/>
    <s v="EWE NETZ GmbH"/>
    <x v="10951"/>
    <s v="WnK33b1-MPMNov"/>
    <x v="5"/>
    <s v="Marktprämie für Kalendermonat November"/>
    <n v="935863"/>
    <n v="53362.91"/>
    <n v="0"/>
    <s v="NI"/>
    <n v="49637"/>
    <s v="Menslage"/>
    <s v="Osnabrück"/>
    <x v="2"/>
    <s v="Windenergie"/>
  </r>
  <r>
    <s v="TenneT"/>
    <n v="10001846"/>
    <s v="EWE NETZ GmbH"/>
    <x v="10951"/>
    <s v="WnK33b1-MPMMrz"/>
    <x v="5"/>
    <s v="Marktprämie für Kalendermonat März"/>
    <n v="860277"/>
    <n v="50911.19"/>
    <n v="0"/>
    <s v="NI"/>
    <n v="49637"/>
    <s v="Menslage"/>
    <s v="Osnabrück"/>
    <x v="2"/>
    <s v="Windenergie"/>
  </r>
  <r>
    <s v="TenneT"/>
    <n v="10001846"/>
    <s v="EWE NETZ GmbH"/>
    <x v="10951"/>
    <s v="WnK33b1-MPMMai"/>
    <x v="5"/>
    <s v="Marktprämie für Kalendermonat Mai"/>
    <n v="418642"/>
    <n v="25826.02"/>
    <n v="0"/>
    <s v="NI"/>
    <n v="49637"/>
    <s v="Menslage"/>
    <s v="Osnabrück"/>
    <x v="2"/>
    <s v="Windenergie"/>
  </r>
  <r>
    <s v="TenneT"/>
    <n v="10001846"/>
    <s v="EWE NETZ GmbH"/>
    <x v="10951"/>
    <s v="WnK33b1-MPMJun"/>
    <x v="5"/>
    <s v="Marktprämie für Kalendermonat Juni"/>
    <n v="590055"/>
    <n v="36825.33"/>
    <n v="0"/>
    <s v="NI"/>
    <n v="49637"/>
    <s v="Menslage"/>
    <s v="Osnabrück"/>
    <x v="2"/>
    <s v="Windenergie"/>
  </r>
  <r>
    <s v="TenneT"/>
    <n v="10001846"/>
    <s v="EWE NETZ GmbH"/>
    <x v="10951"/>
    <s v="WnK33b1-MPMJan"/>
    <x v="5"/>
    <s v="Marktprämie für Kalendermonat Januar"/>
    <n v="740335"/>
    <n v="34973.43"/>
    <n v="0"/>
    <s v="NI"/>
    <n v="49637"/>
    <s v="Menslage"/>
    <s v="Osnabrück"/>
    <x v="2"/>
    <s v="Windenergie"/>
  </r>
  <r>
    <s v="TenneT"/>
    <n v="10001846"/>
    <s v="EWE NETZ GmbH"/>
    <x v="10951"/>
    <s v="WnK33b1-MPMDez"/>
    <x v="5"/>
    <s v="Marktprämie für Kalendermonat Dezember"/>
    <n v="962288"/>
    <n v="63491.77"/>
    <n v="0"/>
    <s v="NI"/>
    <n v="49637"/>
    <s v="Menslage"/>
    <s v="Osnabrück"/>
    <x v="2"/>
    <s v="Windenergie"/>
  </r>
  <r>
    <s v="TenneT"/>
    <n v="10001846"/>
    <s v="EWE NETZ GmbH"/>
    <x v="10951"/>
    <s v="WnK33b1-MPMAug"/>
    <x v="5"/>
    <s v="Marktprämie für Kalendermonat August"/>
    <n v="495058"/>
    <n v="30045.07"/>
    <n v="0"/>
    <s v="NI"/>
    <n v="49637"/>
    <s v="Menslage"/>
    <s v="Osnabrück"/>
    <x v="2"/>
    <s v="Windenergie"/>
  </r>
  <r>
    <s v="TenneT"/>
    <n v="10001846"/>
    <s v="EWE NETZ GmbH"/>
    <x v="10951"/>
    <s v="WnK33b1-MPMApr"/>
    <x v="5"/>
    <s v="Marktprämie für Kalendermonat April"/>
    <n v="669342"/>
    <n v="43038.69"/>
    <n v="0"/>
    <s v="NI"/>
    <n v="49637"/>
    <s v="Menslage"/>
    <s v="Osnabrück"/>
    <x v="2"/>
    <s v="Windenergie"/>
  </r>
  <r>
    <s v="TenneT"/>
    <n v="10001846"/>
    <s v="EWE NETZ GmbH"/>
    <x v="10951"/>
    <s v="Wn-vNNe--SpE04"/>
    <x v="9"/>
    <s v="vNNe, Spannungsebene: HS/MS, ab 2009"/>
    <n v="0"/>
    <n v="0"/>
    <n v="14103.06"/>
    <s v="NI"/>
    <n v="49637"/>
    <s v="Menslage"/>
    <s v="Osnabrück"/>
    <x v="2"/>
    <s v="Windenergie"/>
  </r>
  <r>
    <s v="TenneT"/>
    <n v="10001846"/>
    <s v="EWE NETZ GmbH"/>
    <x v="10951"/>
    <s v="WnK33b1-MPMJul"/>
    <x v="5"/>
    <s v="Marktprämie für Kalendermonat Juli"/>
    <n v="424827"/>
    <n v="25056.29"/>
    <n v="0"/>
    <s v="NI"/>
    <n v="49637"/>
    <s v="Menslage"/>
    <s v="Osnabrück"/>
    <x v="2"/>
    <s v="Windenergie"/>
  </r>
  <r>
    <s v="TenneT"/>
    <n v="10001846"/>
    <s v="EWE NETZ GmbH"/>
    <x v="10952"/>
    <s v="Sg-vNNe--SpE07"/>
    <x v="9"/>
    <s v="vNNe, Spannungsebene: NS, ab 2009"/>
    <n v="0"/>
    <n v="0"/>
    <n v="169.84"/>
    <s v="NI"/>
    <n v="49610"/>
    <s v="Menslage"/>
    <s v="Osnabrück"/>
    <x v="1"/>
    <s v="PV-Gebäude"/>
  </r>
  <r>
    <s v="TenneT"/>
    <n v="10001846"/>
    <s v="EWE NETZ GmbH"/>
    <x v="10952"/>
    <s v="SgK330------11"/>
    <x v="0"/>
    <s v="0-30 kW"/>
    <n v="7136"/>
    <n v="2050.89"/>
    <n v="0"/>
    <s v="NI"/>
    <n v="49610"/>
    <s v="Quakenbrück"/>
    <s v="Osnabrück"/>
    <x v="1"/>
    <s v="PV-Gebäude"/>
  </r>
  <r>
    <s v="TenneT"/>
    <n v="10001846"/>
    <s v="EWE NETZ GmbH"/>
    <x v="10952"/>
    <s v="SgK33410----11"/>
    <x v="2"/>
    <s v="0-30 kW, selbstverbrauchte Erzeugung"/>
    <n v="2026"/>
    <n v="582.27"/>
    <n v="0"/>
    <s v="NI"/>
    <n v="49610"/>
    <s v="Quakenbrück"/>
    <s v="Osnabrück"/>
    <x v="1"/>
    <s v="PV-Gebäude"/>
  </r>
  <r>
    <s v="TenneT"/>
    <n v="10001846"/>
    <s v="EWE NETZ GmbH"/>
    <x v="10952"/>
    <s v="SgK33420----11"/>
    <x v="1"/>
    <s v="0-30 kW, Rückvergütung für Selbstverbrauch bis 30% der Gesamterzeugung der Anlage"/>
    <n v="-2026"/>
    <n v="-331.86"/>
    <n v="0"/>
    <s v="NI"/>
    <n v="49610"/>
    <s v="Quakenbrück"/>
    <s v="Osnabrück"/>
    <x v="1"/>
    <s v="PV-Gebäude"/>
  </r>
  <r>
    <s v="TenneT"/>
    <n v="10001846"/>
    <s v="EWE NETZ GmbH"/>
    <x v="10953"/>
    <s v="Sg-vNNe--SpE07"/>
    <x v="9"/>
    <s v="vNNe, Spannungsebene: NS, ab 2009"/>
    <n v="0"/>
    <n v="0"/>
    <n v="178.36"/>
    <s v="NI"/>
    <n v="49610"/>
    <s v="Quakenbrück"/>
    <s v="Osnabrück"/>
    <x v="1"/>
    <s v="PV-Gebäude"/>
  </r>
  <r>
    <s v="TenneT"/>
    <n v="10001846"/>
    <s v="EWE NETZ GmbH"/>
    <x v="10953"/>
    <s v="SgK3221--Nov12"/>
    <x v="0"/>
    <s v="10 - 40 kW"/>
    <n v="507"/>
    <n v="86.09"/>
    <n v="0"/>
    <s v="NI"/>
    <n v="49610"/>
    <s v="Quakenbrück"/>
    <s v="Osnabrück"/>
    <x v="1"/>
    <s v="PV-Gebäude"/>
  </r>
  <r>
    <s v="TenneT"/>
    <n v="10001846"/>
    <s v="EWE NETZ GmbH"/>
    <x v="10953"/>
    <s v="SgK33a2-----SV"/>
    <x v="3"/>
    <s v="Strommenge ohne EEG-Vergütung, durch Anlagenbetreiber oder durch Dritte verbraucht"/>
    <n v="1949"/>
    <n v="0"/>
    <n v="0"/>
    <s v="NI"/>
    <n v="49610"/>
    <s v="Quakenbrück"/>
    <s v="Osnabrück"/>
    <x v="1"/>
    <s v="PV-Gebäude"/>
  </r>
  <r>
    <s v="TenneT"/>
    <n v="10001846"/>
    <s v="EWE NETZ GmbH"/>
    <x v="10953"/>
    <s v="SgK3220--Nov12"/>
    <x v="0"/>
    <s v="0 - 10 kW"/>
    <n v="6987"/>
    <n v="1250.67"/>
    <n v="0"/>
    <s v="NI"/>
    <n v="49610"/>
    <s v="Quakenbrück"/>
    <s v="Osnabrück"/>
    <x v="1"/>
    <s v="PV-Gebäude"/>
  </r>
  <r>
    <s v="TenneT"/>
    <n v="10001846"/>
    <s v="EWE NETZ GmbH"/>
    <x v="10954"/>
    <s v="Sg-vNNe--SpE07"/>
    <x v="9"/>
    <s v="vNNe, Spannungsebene: NS, ab 2009"/>
    <n v="0"/>
    <n v="0"/>
    <n v="174.88"/>
    <s v="NI"/>
    <n v="49610"/>
    <s v="Quakenbrück"/>
    <s v="Osnabrück"/>
    <x v="1"/>
    <s v="PV-Gebäude"/>
  </r>
  <r>
    <s v="TenneT"/>
    <n v="10001846"/>
    <s v="EWE NETZ GmbH"/>
    <x v="10954"/>
    <s v="SgK330------11"/>
    <x v="0"/>
    <s v="0-30 kW"/>
    <n v="7348"/>
    <n v="2111.8200000000002"/>
    <n v="0"/>
    <s v="NI"/>
    <n v="49610"/>
    <s v="Quakenbrück"/>
    <s v="Osnabrück"/>
    <x v="1"/>
    <s v="PV-Gebäude"/>
  </r>
  <r>
    <s v="TenneT"/>
    <n v="10001846"/>
    <s v="EWE NETZ GmbH"/>
    <x v="10954"/>
    <s v="SgK33410----11"/>
    <x v="2"/>
    <s v="0-30 kW, selbstverbrauchte Erzeugung"/>
    <n v="1461"/>
    <n v="419.89"/>
    <n v="0"/>
    <s v="NI"/>
    <n v="49610"/>
    <s v="Quakenbrück"/>
    <s v="Osnabrück"/>
    <x v="1"/>
    <s v="PV-Gebäude"/>
  </r>
  <r>
    <s v="TenneT"/>
    <n v="10001846"/>
    <s v="EWE NETZ GmbH"/>
    <x v="10954"/>
    <s v="SgK33420----11"/>
    <x v="1"/>
    <s v="0-30 kW, Rückvergütung für Selbstverbrauch bis 30% der Gesamterzeugung der Anlage"/>
    <n v="-1461"/>
    <n v="-239.31"/>
    <n v="0"/>
    <s v="NI"/>
    <n v="49610"/>
    <s v="Quakenbrück"/>
    <s v="Osnabrück"/>
    <x v="1"/>
    <s v="PV-Gebäude"/>
  </r>
  <r>
    <s v="TenneT"/>
    <n v="10001846"/>
    <s v="EWE NETZ GmbH"/>
    <x v="10955"/>
    <s v="Sg-vNNe--SpE07"/>
    <x v="9"/>
    <s v="vNNe, Spannungsebene: NS, ab 2009"/>
    <n v="0"/>
    <n v="0"/>
    <n v="83.25"/>
    <s v="NI"/>
    <n v="49610"/>
    <s v="Quakenbrück"/>
    <s v="Osnabrück"/>
    <x v="1"/>
    <s v="PV-Gebäude"/>
  </r>
  <r>
    <s v="TenneT"/>
    <n v="10001846"/>
    <s v="EWE NETZ GmbH"/>
    <x v="10955"/>
    <s v="SgK330---Okt10"/>
    <x v="0"/>
    <s v="0-30 kW"/>
    <n v="3498"/>
    <n v="1155.3900000000001"/>
    <n v="0"/>
    <s v="NI"/>
    <n v="49610"/>
    <s v="Quakenbrück"/>
    <s v="Osnabrück"/>
    <x v="1"/>
    <s v="PV-Gebäude"/>
  </r>
  <r>
    <s v="TenneT"/>
    <n v="10001846"/>
    <s v="EWE NETZ GmbH"/>
    <x v="10955"/>
    <s v="SgK33410-Okt10"/>
    <x v="2"/>
    <s v="0-30 kW, selbstverbrauchte Erzeugung"/>
    <n v="1139"/>
    <n v="376.21"/>
    <n v="0"/>
    <s v="NI"/>
    <n v="49610"/>
    <s v="Quakenbrück"/>
    <s v="Osnabrück"/>
    <x v="1"/>
    <s v="PV-Gebäude"/>
  </r>
  <r>
    <s v="TenneT"/>
    <n v="10001846"/>
    <s v="EWE NETZ GmbH"/>
    <x v="10955"/>
    <s v="SgK33420-Okt10"/>
    <x v="1"/>
    <s v="0-30 kW, Rückvergütung für Selbstverbrauch bis 30% der Gesamterzeugung der Anlage"/>
    <n v="-1139"/>
    <n v="-186.57"/>
    <n v="0"/>
    <s v="NI"/>
    <n v="49610"/>
    <s v="Quakenbrück"/>
    <s v="Osnabrück"/>
    <x v="1"/>
    <s v="PV-Gebäude"/>
  </r>
  <r>
    <s v="TenneT"/>
    <n v="10001846"/>
    <s v="EWE NETZ GmbH"/>
    <x v="10956"/>
    <s v="Sg-vNNe--SpE07"/>
    <x v="9"/>
    <s v="vNNe, Spannungsebene: NS, ab 2009"/>
    <n v="0"/>
    <n v="0"/>
    <n v="94.75"/>
    <s v="NI"/>
    <n v="49610"/>
    <s v="Quakenbrück"/>
    <s v="Osnabrück"/>
    <x v="1"/>
    <s v="PV-Gebäude"/>
  </r>
  <r>
    <s v="TenneT"/>
    <n v="10001846"/>
    <s v="EWE NETZ GmbH"/>
    <x v="10956"/>
    <s v="SgK33430----11"/>
    <x v="1"/>
    <s v="0-30 kW, Rückvergütung für Selbstverbrauch über 30% der Gesamterzeugung der Anlage"/>
    <n v="-408"/>
    <n v="-48.96"/>
    <n v="0"/>
    <s v="NI"/>
    <n v="49610"/>
    <s v="Quakenbrück"/>
    <s v="Osnabrück"/>
    <x v="1"/>
    <s v="PV-Gebäude"/>
  </r>
  <r>
    <s v="TenneT"/>
    <n v="10001846"/>
    <s v="EWE NETZ GmbH"/>
    <x v="10956"/>
    <s v="SgK33420----11"/>
    <x v="1"/>
    <s v="0-30 kW, Rückvergütung für Selbstverbrauch bis 30% der Gesamterzeugung der Anlage"/>
    <n v="-1881"/>
    <n v="-308.11"/>
    <n v="0"/>
    <s v="NI"/>
    <n v="49610"/>
    <s v="Quakenbrück"/>
    <s v="Osnabrück"/>
    <x v="1"/>
    <s v="PV-Gebäude"/>
  </r>
  <r>
    <s v="TenneT"/>
    <n v="10001846"/>
    <s v="EWE NETZ GmbH"/>
    <x v="10956"/>
    <s v="SgK330------11"/>
    <x v="0"/>
    <s v="0-30 kW"/>
    <n v="3981"/>
    <n v="1144.1400000000001"/>
    <n v="0"/>
    <s v="NI"/>
    <n v="49610"/>
    <s v="Quakenbrück"/>
    <s v="Osnabrück"/>
    <x v="1"/>
    <s v="PV-Gebäude"/>
  </r>
  <r>
    <s v="TenneT"/>
    <n v="10001846"/>
    <s v="EWE NETZ GmbH"/>
    <x v="10956"/>
    <s v="SgK33410----11"/>
    <x v="2"/>
    <s v="0-30 kW, selbstverbrauchte Erzeugung"/>
    <n v="2289"/>
    <n v="657.86"/>
    <n v="0"/>
    <s v="NI"/>
    <n v="49610"/>
    <s v="Quakenbrück"/>
    <s v="Osnabrück"/>
    <x v="1"/>
    <s v="PV-Gebäude"/>
  </r>
  <r>
    <s v="TenneT"/>
    <n v="10001846"/>
    <s v="EWE NETZ GmbH"/>
    <x v="10957"/>
    <s v="SgK332-MIM-aMW"/>
    <x v="4"/>
    <s v="Verringerung auf Jahres-Marktwert nach § 33 Abs. 2 (Überschreitung 90 %) für Anlagen ohne RLM-Messung"/>
    <n v="108"/>
    <n v="3.75"/>
    <n v="0"/>
    <s v="NI"/>
    <n v="49610"/>
    <s v="Quakenbrück"/>
    <s v="Osnabrück"/>
    <x v="1"/>
    <s v="PV-Gebäude"/>
  </r>
  <r>
    <s v="TenneT"/>
    <n v="10001846"/>
    <s v="EWE NETZ GmbH"/>
    <x v="10957"/>
    <s v="SgK3221--Jul12"/>
    <x v="0"/>
    <s v="10 - 40 kW"/>
    <n v="431"/>
    <n v="77.36"/>
    <n v="0"/>
    <s v="NI"/>
    <n v="49610"/>
    <s v="Quakenbrück"/>
    <s v="Osnabrück"/>
    <x v="1"/>
    <s v="PV-Gebäude"/>
  </r>
  <r>
    <s v="TenneT"/>
    <n v="10001846"/>
    <s v="EWE NETZ GmbH"/>
    <x v="10957"/>
    <s v="Sg-vNNe--SpE07"/>
    <x v="9"/>
    <s v="vNNe, Spannungsebene: NS, ab 2009"/>
    <n v="0"/>
    <n v="0"/>
    <n v="25.66"/>
    <s v="NI"/>
    <n v="49610"/>
    <s v="Quakenbrück"/>
    <s v="Osnabrück"/>
    <x v="1"/>
    <s v="PV-Gebäude"/>
  </r>
  <r>
    <s v="TenneT"/>
    <n v="10001846"/>
    <s v="EWE NETZ GmbH"/>
    <x v="10957"/>
    <s v="SgK3220--Jul12"/>
    <x v="0"/>
    <s v="0 - 10 kW"/>
    <n v="539"/>
    <n v="101.98"/>
    <n v="0"/>
    <s v="NI"/>
    <n v="49610"/>
    <s v="Quakenbrück"/>
    <s v="Osnabrück"/>
    <x v="1"/>
    <s v="PV-Gebäude"/>
  </r>
  <r>
    <s v="TenneT"/>
    <n v="10001846"/>
    <s v="EWE NETZ GmbH"/>
    <x v="10958"/>
    <s v="Sg-vNNe--SpE07"/>
    <x v="9"/>
    <s v="vNNe, Spannungsebene: NS, ab 2009"/>
    <n v="0"/>
    <n v="0"/>
    <n v="140.16"/>
    <s v="NI"/>
    <n v="49610"/>
    <s v="Quakenbrück"/>
    <s v="Osnabrück"/>
    <x v="1"/>
    <s v="PV-Gebäude"/>
  </r>
  <r>
    <s v="TenneT"/>
    <n v="10001846"/>
    <s v="EWE NETZ GmbH"/>
    <x v="10958"/>
    <s v="SgK5120--Jun15"/>
    <x v="0"/>
    <s v="0 - 10 kW"/>
    <n v="5889"/>
    <n v="730.24"/>
    <n v="0"/>
    <s v="NI"/>
    <n v="49610"/>
    <s v="Quakenbrück"/>
    <s v="Osnabrück"/>
    <x v="1"/>
    <s v="PV-Gebäude"/>
  </r>
  <r>
    <s v="TenneT"/>
    <n v="10001846"/>
    <s v="EWE NETZ GmbH"/>
    <x v="10959"/>
    <s v="Sg-vNNe--SpE07"/>
    <x v="9"/>
    <s v="vNNe, Spannungsebene: NS, ab 2009"/>
    <n v="0"/>
    <n v="0"/>
    <n v="93.11"/>
    <s v="NI"/>
    <n v="49610"/>
    <s v="Quakenbrück"/>
    <s v="Osnabrück"/>
    <x v="1"/>
    <s v="PV-Gebäude"/>
  </r>
  <r>
    <s v="TenneT"/>
    <n v="10001846"/>
    <s v="EWE NETZ GmbH"/>
    <x v="10959"/>
    <s v="SgK5120--Jun15"/>
    <x v="0"/>
    <s v="0 - 10 kW"/>
    <n v="3912"/>
    <n v="485.09"/>
    <n v="0"/>
    <s v="NI"/>
    <n v="49610"/>
    <s v="Quakenbrück"/>
    <s v="Osnabrück"/>
    <x v="1"/>
    <s v="PV-Gebäude"/>
  </r>
  <r>
    <s v="TenneT"/>
    <n v="10001846"/>
    <s v="EWE NETZ GmbH"/>
    <x v="10960"/>
    <s v="Sg-vNNe--SpE07"/>
    <x v="9"/>
    <s v="vNNe, Spannungsebene: NS, ab 2009"/>
    <n v="0"/>
    <n v="0"/>
    <n v="284.22000000000003"/>
    <s v="NI"/>
    <n v="49610"/>
    <s v="Quakenbrück"/>
    <s v="Osnabrück"/>
    <x v="1"/>
    <s v="PV-Gebäude"/>
  </r>
  <r>
    <s v="TenneT"/>
    <n v="10001846"/>
    <s v="EWE NETZ GmbH"/>
    <x v="10960"/>
    <s v="SgK33a2-----SV"/>
    <x v="3"/>
    <s v="Strommenge ohne EEG-Vergütung, durch Anlagenbetreiber oder durch Dritte verbraucht"/>
    <n v="1845"/>
    <n v="0"/>
    <n v="0"/>
    <s v="NI"/>
    <n v="49610"/>
    <s v="Quakenbrück"/>
    <s v="Osnabrück"/>
    <x v="1"/>
    <s v="PV-Gebäude"/>
  </r>
  <r>
    <s v="TenneT"/>
    <n v="10001846"/>
    <s v="EWE NETZ GmbH"/>
    <x v="10960"/>
    <s v="SgK3220--Feb13"/>
    <x v="0"/>
    <s v="0 - 10 kW"/>
    <n v="7539"/>
    <n v="1254.49"/>
    <n v="0"/>
    <s v="NI"/>
    <n v="49610"/>
    <s v="Quakenbrück"/>
    <s v="Osnabrück"/>
    <x v="1"/>
    <s v="PV-Gebäude"/>
  </r>
  <r>
    <s v="TenneT"/>
    <n v="10001846"/>
    <s v="EWE NETZ GmbH"/>
    <x v="10960"/>
    <s v="SgK3221--Feb13"/>
    <x v="0"/>
    <s v="10 - 40 kW"/>
    <n v="4403"/>
    <n v="695.23"/>
    <n v="0"/>
    <s v="NI"/>
    <n v="49610"/>
    <s v="Quakenbrück"/>
    <s v="Osnabrück"/>
    <x v="1"/>
    <s v="PV-Gebäude"/>
  </r>
  <r>
    <s v="TenneT"/>
    <n v="10001846"/>
    <s v="EWE NETZ GmbH"/>
    <x v="10961"/>
    <s v="Sg-vNNe--SpE07"/>
    <x v="9"/>
    <s v="vNNe, Spannungsebene: NS, ab 2009"/>
    <n v="0"/>
    <n v="0"/>
    <n v="81.63"/>
    <s v="NI"/>
    <n v="49610"/>
    <s v="Quakenbrück"/>
    <s v="Osnabrück"/>
    <x v="1"/>
    <s v="PV-Gebäude"/>
  </r>
  <r>
    <s v="TenneT"/>
    <n v="10001846"/>
    <s v="EWE NETZ GmbH"/>
    <x v="10961"/>
    <s v="SgK33420----11"/>
    <x v="1"/>
    <s v="0-30 kW, Rückvergütung für Selbstverbrauch bis 30% der Gesamterzeugung der Anlage"/>
    <n v="-1087"/>
    <n v="-178.05"/>
    <n v="0"/>
    <s v="NI"/>
    <n v="49610"/>
    <s v="Quakenbrück"/>
    <s v="Osnabrück"/>
    <x v="1"/>
    <s v="PV-Gebäude"/>
  </r>
  <r>
    <s v="TenneT"/>
    <n v="10001846"/>
    <s v="EWE NETZ GmbH"/>
    <x v="10961"/>
    <s v="SgK330------11"/>
    <x v="0"/>
    <s v="0-30 kW"/>
    <n v="3430"/>
    <n v="985.78"/>
    <n v="0"/>
    <s v="NI"/>
    <n v="49610"/>
    <s v="Quakenbrück"/>
    <s v="Osnabrück"/>
    <x v="1"/>
    <s v="PV-Gebäude"/>
  </r>
  <r>
    <s v="TenneT"/>
    <n v="10001846"/>
    <s v="EWE NETZ GmbH"/>
    <x v="10961"/>
    <s v="SgK33410----11"/>
    <x v="2"/>
    <s v="0-30 kW, selbstverbrauchte Erzeugung"/>
    <n v="1087"/>
    <n v="312.39999999999998"/>
    <n v="0"/>
    <s v="NI"/>
    <n v="49610"/>
    <s v="Quakenbrück"/>
    <s v="Osnabrück"/>
    <x v="1"/>
    <s v="PV-Gebäude"/>
  </r>
  <r>
    <s v="TenneT"/>
    <n v="10001846"/>
    <s v="EWE NETZ GmbH"/>
    <x v="10962"/>
    <s v="Sg-vNNe--SpE07"/>
    <x v="9"/>
    <s v="vNNe, Spannungsebene: NS, ab 2009"/>
    <n v="0"/>
    <n v="0"/>
    <n v="229.24"/>
    <s v="NI"/>
    <n v="49610"/>
    <s v="Quakenbrück"/>
    <s v="Osnabrück"/>
    <x v="1"/>
    <s v="PV-Gebäude"/>
  </r>
  <r>
    <s v="TenneT"/>
    <n v="10001846"/>
    <s v="EWE NETZ GmbH"/>
    <x v="10962"/>
    <s v="SgK5120--Apr16"/>
    <x v="0"/>
    <s v="0 - 10 kW"/>
    <n v="9632"/>
    <n v="1185.7"/>
    <n v="0"/>
    <s v="NI"/>
    <n v="49610"/>
    <s v="Quakenbrück"/>
    <s v="Osnabrück"/>
    <x v="1"/>
    <s v="PV-Gebäude"/>
  </r>
  <r>
    <s v="TenneT"/>
    <n v="10001846"/>
    <s v="EWE NETZ GmbH"/>
    <x v="10963"/>
    <s v="Sg-vNNe--SpE07"/>
    <x v="9"/>
    <s v="vNNe, Spannungsebene: NS, ab 2009"/>
    <n v="0"/>
    <n v="0"/>
    <n v="47.08"/>
    <s v="NI"/>
    <n v="49610"/>
    <s v="Quakenbrück"/>
    <s v="Osnabrück"/>
    <x v="1"/>
    <s v="PV-Gebäude"/>
  </r>
  <r>
    <s v="TenneT"/>
    <n v="10001846"/>
    <s v="EWE NETZ GmbH"/>
    <x v="10963"/>
    <s v="SgK330---Okt10"/>
    <x v="0"/>
    <s v="0-30 kW"/>
    <n v="1978"/>
    <n v="653.33000000000004"/>
    <n v="0"/>
    <s v="NI"/>
    <n v="49610"/>
    <s v="Quakenbrück"/>
    <s v="Osnabrück"/>
    <x v="1"/>
    <s v="PV-Gebäude"/>
  </r>
  <r>
    <s v="TenneT"/>
    <n v="10001846"/>
    <s v="EWE NETZ GmbH"/>
    <x v="10963"/>
    <s v="SgK33410-Okt10"/>
    <x v="2"/>
    <s v="0-30 kW, selbstverbrauchte Erzeugung"/>
    <n v="666"/>
    <n v="219.98"/>
    <n v="0"/>
    <s v="NI"/>
    <n v="49610"/>
    <s v="Quakenbrück"/>
    <s v="Osnabrück"/>
    <x v="1"/>
    <s v="PV-Gebäude"/>
  </r>
  <r>
    <s v="TenneT"/>
    <n v="10001846"/>
    <s v="EWE NETZ GmbH"/>
    <x v="10963"/>
    <s v="SgK33420-Okt10"/>
    <x v="1"/>
    <s v="0-30 kW, Rückvergütung für Selbstverbrauch bis 30% der Gesamterzeugung der Anlage"/>
    <n v="-666"/>
    <n v="-109.09"/>
    <n v="0"/>
    <s v="NI"/>
    <n v="49610"/>
    <s v="Quakenbrück"/>
    <s v="Osnabrück"/>
    <x v="1"/>
    <s v="PV-Gebäude"/>
  </r>
  <r>
    <s v="TenneT"/>
    <n v="10001846"/>
    <s v="EWE NETZ GmbH"/>
    <x v="10964"/>
    <s v="SgK33410----11"/>
    <x v="2"/>
    <s v="0-30 kW, selbstverbrauchte Erzeugung"/>
    <n v="3543"/>
    <n v="1018.26"/>
    <n v="0"/>
    <s v="NI"/>
    <n v="49610"/>
    <s v="Quakenbrück"/>
    <s v="Osnabrück"/>
    <x v="1"/>
    <s v="PV-Gebäude"/>
  </r>
  <r>
    <s v="TenneT"/>
    <n v="10001846"/>
    <s v="EWE NETZ GmbH"/>
    <x v="10964"/>
    <s v="SgK33420----11"/>
    <x v="1"/>
    <s v="0-30 kW, Rückvergütung für Selbstverbrauch bis 30% der Gesamterzeugung der Anlage"/>
    <n v="-2614"/>
    <n v="-428.17"/>
    <n v="0"/>
    <s v="NI"/>
    <n v="49610"/>
    <s v="Quakenbrück"/>
    <s v="Osnabrück"/>
    <x v="1"/>
    <s v="PV-Gebäude"/>
  </r>
  <r>
    <s v="TenneT"/>
    <n v="10001846"/>
    <s v="EWE NETZ GmbH"/>
    <x v="10964"/>
    <s v="Sg-vNNe--SpE07"/>
    <x v="9"/>
    <s v="vNNe, Spannungsebene: NS, ab 2009"/>
    <n v="0"/>
    <n v="0"/>
    <n v="123.07"/>
    <s v="NI"/>
    <n v="49610"/>
    <s v="Quakenbrück"/>
    <s v="Osnabrück"/>
    <x v="1"/>
    <s v="PV-Gebäude"/>
  </r>
  <r>
    <s v="TenneT"/>
    <n v="10001846"/>
    <s v="EWE NETZ GmbH"/>
    <x v="10964"/>
    <s v="SgK330------11"/>
    <x v="0"/>
    <s v="0-30 kW"/>
    <n v="5171"/>
    <n v="1486.15"/>
    <n v="0"/>
    <s v="NI"/>
    <n v="49610"/>
    <s v="Quakenbrück"/>
    <s v="Osnabrück"/>
    <x v="1"/>
    <s v="PV-Gebäude"/>
  </r>
  <r>
    <s v="TenneT"/>
    <n v="10001846"/>
    <s v="EWE NETZ GmbH"/>
    <x v="10964"/>
    <s v="SgK33430----11"/>
    <x v="1"/>
    <s v="0-30 kW, Rückvergütung für Selbstverbrauch über 30% der Gesamterzeugung der Anlage"/>
    <n v="-929"/>
    <n v="-111.48"/>
    <n v="0"/>
    <s v="NI"/>
    <n v="49610"/>
    <s v="Quakenbrück"/>
    <s v="Osnabrück"/>
    <x v="1"/>
    <s v="PV-Gebäude"/>
  </r>
  <r>
    <s v="TenneT"/>
    <n v="10001846"/>
    <s v="EWE NETZ GmbH"/>
    <x v="10965"/>
    <s v="Sg-vNNe--SpE07"/>
    <x v="9"/>
    <s v="vNNe, Spannungsebene: NS, ab 2009"/>
    <n v="0"/>
    <n v="0"/>
    <n v="1.95"/>
    <s v="NI"/>
    <n v="49610"/>
    <s v="Quakenbrück"/>
    <s v="Osnabrück"/>
    <x v="1"/>
    <s v="PV-Gebäude"/>
  </r>
  <r>
    <s v="TenneT"/>
    <n v="10001846"/>
    <s v="EWE NETZ GmbH"/>
    <x v="10965"/>
    <s v="SgK4820--Nov17"/>
    <x v="0"/>
    <s v="0 - 10 kW"/>
    <n v="82"/>
    <n v="10"/>
    <n v="0"/>
    <s v="NI"/>
    <n v="49610"/>
    <s v="Quakenbrück"/>
    <s v="Osnabrück"/>
    <x v="1"/>
    <s v="PV-Gebäude"/>
  </r>
  <r>
    <s v="TenneT"/>
    <n v="10001846"/>
    <s v="EWE NETZ GmbH"/>
    <x v="10966"/>
    <s v="Sg-vNNe--SpE07"/>
    <x v="9"/>
    <s v="vNNe, Spannungsebene: NS, ab 2009"/>
    <n v="0"/>
    <n v="0"/>
    <n v="68.47"/>
    <s v="NI"/>
    <n v="49610"/>
    <s v="Quakenbrück"/>
    <s v="Osnabrück"/>
    <x v="1"/>
    <s v="PV-Gebäude"/>
  </r>
  <r>
    <s v="TenneT"/>
    <n v="10001846"/>
    <s v="EWE NETZ GmbH"/>
    <x v="10966"/>
    <s v="SgK3220--Jan13"/>
    <x v="0"/>
    <s v="0 - 10 kW"/>
    <n v="2877"/>
    <n v="489.67"/>
    <n v="0"/>
    <s v="NI"/>
    <n v="49610"/>
    <s v="Quakenbrück"/>
    <s v="Osnabrück"/>
    <x v="1"/>
    <s v="PV-Gebäude"/>
  </r>
  <r>
    <s v="TenneT"/>
    <n v="10001846"/>
    <s v="EWE NETZ GmbH"/>
    <x v="10967"/>
    <s v="Sg-vNNe--SpE07"/>
    <x v="9"/>
    <s v="vNNe, Spannungsebene: NS, ab 2009"/>
    <n v="0"/>
    <n v="0"/>
    <n v="175.64"/>
    <s v="NI"/>
    <n v="49610"/>
    <s v="Quakenbrück"/>
    <s v="Osnabrück"/>
    <x v="1"/>
    <s v="PV-Gebäude"/>
  </r>
  <r>
    <s v="TenneT"/>
    <n v="10001846"/>
    <s v="EWE NETZ GmbH"/>
    <x v="10967"/>
    <s v="SgK33a2-----SV"/>
    <x v="3"/>
    <s v="Strommenge ohne EEG-Vergütung, durch Anlagenbetreiber oder durch Dritte verbraucht"/>
    <n v="6974"/>
    <n v="0"/>
    <n v="0"/>
    <s v="NI"/>
    <n v="49610"/>
    <s v="Quakenbrück"/>
    <s v="Osnabrück"/>
    <x v="1"/>
    <s v="PV-Gebäude"/>
  </r>
  <r>
    <s v="TenneT"/>
    <n v="10001846"/>
    <s v="EWE NETZ GmbH"/>
    <x v="10967"/>
    <s v="SgK3220--Aug12"/>
    <x v="0"/>
    <s v="0 - 10 kW"/>
    <n v="5578"/>
    <n v="1044.76"/>
    <n v="0"/>
    <s v="NI"/>
    <n v="49610"/>
    <s v="Quakenbrück"/>
    <s v="Osnabrück"/>
    <x v="1"/>
    <s v="PV-Gebäude"/>
  </r>
  <r>
    <s v="TenneT"/>
    <n v="10001846"/>
    <s v="EWE NETZ GmbH"/>
    <x v="10967"/>
    <s v="SgK3221--Aug12"/>
    <x v="0"/>
    <s v="10 - 40 kW"/>
    <n v="1802"/>
    <n v="320.22000000000003"/>
    <n v="0"/>
    <s v="NI"/>
    <n v="49610"/>
    <s v="Quakenbrück"/>
    <s v="Osnabrück"/>
    <x v="1"/>
    <s v="PV-Gebäude"/>
  </r>
  <r>
    <s v="TenneT"/>
    <n v="10001846"/>
    <s v="EWE NETZ GmbH"/>
    <x v="10968"/>
    <s v="Sg-vNNe--SpE07"/>
    <x v="9"/>
    <s v="vNNe, Spannungsebene: NS, ab 2009"/>
    <n v="0"/>
    <n v="0"/>
    <n v="77.02"/>
    <s v="NI"/>
    <n v="49610"/>
    <s v="Quakenbrück"/>
    <s v="Osnabrück"/>
    <x v="1"/>
    <s v="PV-Gebäude"/>
  </r>
  <r>
    <s v="TenneT"/>
    <n v="10001846"/>
    <s v="EWE NETZ GmbH"/>
    <x v="10968"/>
    <s v="SgK5120--Aug15"/>
    <x v="0"/>
    <s v="0 - 10 kW"/>
    <n v="3236"/>
    <n v="399.32"/>
    <n v="0"/>
    <s v="NI"/>
    <n v="49610"/>
    <s v="Quakenbrück"/>
    <s v="Osnabrück"/>
    <x v="1"/>
    <s v="PV-Gebäude"/>
  </r>
  <r>
    <s v="TenneT"/>
    <n v="10001846"/>
    <s v="EWE NETZ GmbH"/>
    <x v="10969"/>
    <s v="SgK33420-Okt10"/>
    <x v="1"/>
    <s v="0-30 kW, Rückvergütung für Selbstverbrauch bis 30% der Gesamterzeugung der Anlage"/>
    <n v="-1096"/>
    <n v="-179.52"/>
    <n v="0"/>
    <s v="NI"/>
    <n v="49610"/>
    <s v="Quakenbrück"/>
    <s v="Osnabrück"/>
    <x v="1"/>
    <s v="PV-Gebäude"/>
  </r>
  <r>
    <s v="TenneT"/>
    <n v="10001846"/>
    <s v="EWE NETZ GmbH"/>
    <x v="10969"/>
    <s v="SgK33410-Okt10"/>
    <x v="2"/>
    <s v="0-30 kW, selbstverbrauchte Erzeugung"/>
    <n v="1096"/>
    <n v="362.01"/>
    <n v="0"/>
    <s v="NI"/>
    <n v="49610"/>
    <s v="Quakenbrück"/>
    <s v="Osnabrück"/>
    <x v="1"/>
    <s v="PV-Gebäude"/>
  </r>
  <r>
    <s v="TenneT"/>
    <n v="10001846"/>
    <s v="EWE NETZ GmbH"/>
    <x v="10969"/>
    <s v="Sg-vNNe--SpE07"/>
    <x v="9"/>
    <s v="vNNe, Spannungsebene: NS, ab 2009"/>
    <n v="0"/>
    <n v="0"/>
    <n v="69.09"/>
    <s v="NI"/>
    <n v="49610"/>
    <s v="Quakenbrück"/>
    <s v="Osnabrück"/>
    <x v="1"/>
    <s v="PV-Gebäude"/>
  </r>
  <r>
    <s v="TenneT"/>
    <n v="10001846"/>
    <s v="EWE NETZ GmbH"/>
    <x v="10969"/>
    <s v="SgK330---Okt10"/>
    <x v="0"/>
    <s v="0-30 kW"/>
    <n v="2903"/>
    <n v="958.86"/>
    <n v="0"/>
    <s v="NI"/>
    <n v="49610"/>
    <s v="Quakenbrück"/>
    <s v="Osnabrück"/>
    <x v="1"/>
    <s v="PV-Gebäude"/>
  </r>
  <r>
    <s v="TenneT"/>
    <n v="10001846"/>
    <s v="EWE NETZ GmbH"/>
    <x v="10970"/>
    <s v="SgK3220--Jul12"/>
    <x v="0"/>
    <s v="0 - 10 kW"/>
    <n v="7736"/>
    <n v="1463.65"/>
    <n v="0"/>
    <s v="NI"/>
    <n v="49610"/>
    <s v="Quakenbrück"/>
    <s v="Osnabrück"/>
    <x v="1"/>
    <s v="PV-Gebäude"/>
  </r>
  <r>
    <s v="TenneT"/>
    <n v="10001846"/>
    <s v="EWE NETZ GmbH"/>
    <x v="10970"/>
    <s v="Sg-vNNe--SpE07"/>
    <x v="9"/>
    <s v="vNNe, Spannungsebene: NS, ab 2009"/>
    <n v="0"/>
    <n v="0"/>
    <n v="184.12"/>
    <s v="NI"/>
    <n v="49610"/>
    <s v="Quakenbrück"/>
    <s v="Osnabrück"/>
    <x v="1"/>
    <s v="PV-Gebäude"/>
  </r>
  <r>
    <s v="TenneT"/>
    <n v="10001846"/>
    <s v="EWE NETZ GmbH"/>
    <x v="10971"/>
    <s v="SgK330---Okt10"/>
    <x v="0"/>
    <s v="0-30 kW"/>
    <n v="158"/>
    <n v="52.19"/>
    <n v="0"/>
    <s v="NI"/>
    <n v="49610"/>
    <s v="Quakenbrück"/>
    <s v="Osnabrück"/>
    <x v="1"/>
    <s v="PV-Gebäude"/>
  </r>
  <r>
    <s v="TenneT"/>
    <n v="10001846"/>
    <s v="EWE NETZ GmbH"/>
    <x v="10971"/>
    <s v="SgK33410-Okt10"/>
    <x v="2"/>
    <s v="0-30 kW, selbstverbrauchte Erzeugung"/>
    <n v="927"/>
    <n v="306.19"/>
    <n v="0"/>
    <s v="NI"/>
    <n v="49610"/>
    <s v="Quakenbrück"/>
    <s v="Osnabrück"/>
    <x v="1"/>
    <s v="PV-Gebäude"/>
  </r>
  <r>
    <s v="TenneT"/>
    <n v="10001846"/>
    <s v="EWE NETZ GmbH"/>
    <x v="10971"/>
    <s v="SgK33420-Okt10"/>
    <x v="1"/>
    <s v="0-30 kW, Rückvergütung für Selbstverbrauch bis 30% der Gesamterzeugung der Anlage"/>
    <n v="-326"/>
    <n v="-53.4"/>
    <n v="0"/>
    <s v="NI"/>
    <n v="49610"/>
    <s v="Quakenbrück"/>
    <s v="Osnabrück"/>
    <x v="1"/>
    <s v="PV-Gebäude"/>
  </r>
  <r>
    <s v="TenneT"/>
    <n v="10001846"/>
    <s v="EWE NETZ GmbH"/>
    <x v="10971"/>
    <s v="SgK33430-Okt10"/>
    <x v="1"/>
    <s v="0-30 kW, Rückvergütung für Selbstverbrauch über 30% der Gesamterzeugung der Anlage"/>
    <n v="-601"/>
    <n v="-72.12"/>
    <n v="0"/>
    <s v="NI"/>
    <n v="49610"/>
    <s v="Quakenbrück"/>
    <s v="Osnabrück"/>
    <x v="1"/>
    <s v="PV-Gebäude"/>
  </r>
  <r>
    <s v="TenneT"/>
    <n v="10001846"/>
    <s v="EWE NETZ GmbH"/>
    <x v="10971"/>
    <s v="Sg-vNNe--SpE07"/>
    <x v="9"/>
    <s v="vNNe, Spannungsebene: NS, ab 2009"/>
    <n v="0"/>
    <n v="0"/>
    <n v="3.76"/>
    <s v="NI"/>
    <n v="49610"/>
    <s v="Quakenbrück"/>
    <s v="Osnabrück"/>
    <x v="1"/>
    <s v="PV-Gebäude"/>
  </r>
  <r>
    <s v="TenneT"/>
    <n v="10001846"/>
    <s v="EWE NETZ GmbH"/>
    <x v="10972"/>
    <s v="SoK111------06"/>
    <x v="0"/>
    <s v="0-30 kW"/>
    <n v="2996"/>
    <n v="1551.93"/>
    <n v="0"/>
    <s v="NI"/>
    <n v="49610"/>
    <s v="Quakenbrück"/>
    <s v="Osnabrück"/>
    <x v="1"/>
    <s v="PV-Gebäude"/>
  </r>
  <r>
    <s v="TenneT"/>
    <n v="10001846"/>
    <s v="EWE NETZ GmbH"/>
    <x v="10972"/>
    <s v="So-vNNe--SpE07"/>
    <x v="9"/>
    <s v="vNNe, Spannungsebene: NS"/>
    <n v="0"/>
    <n v="0"/>
    <n v="71.3"/>
    <s v="NI"/>
    <n v="49610"/>
    <s v="Quakenbrück"/>
    <s v="Osnabrück"/>
    <x v="1"/>
    <s v="PV-Gebäude"/>
  </r>
  <r>
    <s v="TenneT"/>
    <n v="10001846"/>
    <s v="EWE NETZ GmbH"/>
    <x v="10973"/>
    <s v="So-vNNe--SpE07"/>
    <x v="9"/>
    <s v="vNNe, Spannungsebene: NS"/>
    <n v="0"/>
    <n v="0"/>
    <n v="206.16"/>
    <s v="NI"/>
    <n v="49610"/>
    <s v="Quakenbrück"/>
    <s v="Osnabrück"/>
    <x v="1"/>
    <s v="PV-Gebäude"/>
  </r>
  <r>
    <s v="TenneT"/>
    <n v="10001846"/>
    <s v="EWE NETZ GmbH"/>
    <x v="10973"/>
    <s v="SoK111------08"/>
    <x v="0"/>
    <s v="0-30 kW"/>
    <n v="8662"/>
    <n v="4049.49"/>
    <n v="0"/>
    <s v="NI"/>
    <n v="49610"/>
    <s v="Quakenbrück"/>
    <s v="Osnabrück"/>
    <x v="1"/>
    <s v="PV-Gebäude"/>
  </r>
  <r>
    <s v="TenneT"/>
    <n v="10001846"/>
    <s v="EWE NETZ GmbH"/>
    <x v="10974"/>
    <s v="SoK111------08"/>
    <x v="0"/>
    <s v="0-30 kW"/>
    <n v="4060"/>
    <n v="1898.05"/>
    <n v="0"/>
    <s v="NI"/>
    <n v="49610"/>
    <s v="Quakenbrück"/>
    <s v="Osnabrück"/>
    <x v="1"/>
    <s v="PV-Gebäude"/>
  </r>
  <r>
    <s v="TenneT"/>
    <n v="10001846"/>
    <s v="EWE NETZ GmbH"/>
    <x v="10974"/>
    <s v="So-vNNe--SpE07"/>
    <x v="9"/>
    <s v="vNNe, Spannungsebene: NS"/>
    <n v="0"/>
    <n v="0"/>
    <n v="96.63"/>
    <s v="NI"/>
    <n v="49610"/>
    <s v="Quakenbrück"/>
    <s v="Osnabrück"/>
    <x v="1"/>
    <s v="PV-Gebäude"/>
  </r>
  <r>
    <s v="TenneT"/>
    <n v="10001846"/>
    <s v="EWE NETZ GmbH"/>
    <x v="10975"/>
    <s v="SoK111------08"/>
    <x v="0"/>
    <s v="0-30 kW"/>
    <n v="3797"/>
    <n v="1775.1"/>
    <n v="0"/>
    <s v="NI"/>
    <n v="49610"/>
    <s v="Quakenbrück"/>
    <s v="Osnabrück"/>
    <x v="1"/>
    <s v="PV-Gebäude"/>
  </r>
  <r>
    <s v="TenneT"/>
    <n v="10001846"/>
    <s v="EWE NETZ GmbH"/>
    <x v="10975"/>
    <s v="So-vNNe--SpE07"/>
    <x v="9"/>
    <s v="vNNe, Spannungsebene: NS"/>
    <n v="0"/>
    <n v="0"/>
    <n v="90.37"/>
    <s v="NI"/>
    <n v="49610"/>
    <s v="Quakenbrück"/>
    <s v="Osnabrück"/>
    <x v="1"/>
    <s v="PV-Gebäude"/>
  </r>
  <r>
    <s v="TenneT"/>
    <n v="10001846"/>
    <s v="EWE NETZ GmbH"/>
    <x v="10976"/>
    <s v="SoK111------08"/>
    <x v="0"/>
    <s v="0-30 kW"/>
    <n v="9304"/>
    <n v="4349.62"/>
    <n v="0"/>
    <s v="NI"/>
    <n v="49610"/>
    <s v="Quakenbrück"/>
    <s v="Osnabrück"/>
    <x v="1"/>
    <s v="PV-Gebäude"/>
  </r>
  <r>
    <s v="TenneT"/>
    <n v="10001846"/>
    <s v="EWE NETZ GmbH"/>
    <x v="10976"/>
    <s v="So-vNNe--SpE07"/>
    <x v="9"/>
    <s v="vNNe, Spannungsebene: NS"/>
    <n v="0"/>
    <n v="0"/>
    <n v="221.44"/>
    <s v="NI"/>
    <n v="49610"/>
    <s v="Quakenbrück"/>
    <s v="Osnabrück"/>
    <x v="1"/>
    <s v="PV-Gebäude"/>
  </r>
  <r>
    <s v="TenneT"/>
    <n v="10001846"/>
    <s v="EWE NETZ GmbH"/>
    <x v="10977"/>
    <s v="SgK330------09"/>
    <x v="0"/>
    <s v="0-30 kW"/>
    <n v="6649"/>
    <n v="2859.73"/>
    <n v="0"/>
    <s v="NI"/>
    <n v="49610"/>
    <s v="Quakenbrück"/>
    <s v="Osnabrück"/>
    <x v="1"/>
    <s v="PV-Gebäude"/>
  </r>
  <r>
    <s v="TenneT"/>
    <n v="10001846"/>
    <s v="EWE NETZ GmbH"/>
    <x v="10977"/>
    <s v="Sg-vNNe--SpE07"/>
    <x v="9"/>
    <s v="vNNe, Spannungsebene: NS, ab 2009"/>
    <n v="0"/>
    <n v="0"/>
    <n v="158.25"/>
    <s v="NI"/>
    <n v="49610"/>
    <s v="Quakenbrück"/>
    <s v="Osnabrück"/>
    <x v="1"/>
    <s v="PV-Gebäude"/>
  </r>
  <r>
    <s v="TenneT"/>
    <n v="10001846"/>
    <s v="EWE NETZ GmbH"/>
    <x v="10978"/>
    <s v="SgK330------09"/>
    <x v="0"/>
    <s v="0-30 kW"/>
    <n v="24836"/>
    <n v="10681.96"/>
    <n v="0"/>
    <s v="NI"/>
    <n v="49610"/>
    <s v="Quakenbrück"/>
    <s v="Osnabrück"/>
    <x v="1"/>
    <s v="PV-Gebäude"/>
  </r>
  <r>
    <s v="TenneT"/>
    <n v="10001846"/>
    <s v="EWE NETZ GmbH"/>
    <x v="10978"/>
    <s v="SgK331------09"/>
    <x v="0"/>
    <s v="30-100 kW"/>
    <n v="215"/>
    <n v="87.96"/>
    <n v="0"/>
    <s v="NI"/>
    <n v="49610"/>
    <s v="Quakenbrück"/>
    <s v="Osnabrück"/>
    <x v="1"/>
    <s v="PV-Gebäude"/>
  </r>
  <r>
    <s v="TenneT"/>
    <n v="10001846"/>
    <s v="EWE NETZ GmbH"/>
    <x v="10978"/>
    <s v="Sg-vNNe--SpE07"/>
    <x v="9"/>
    <s v="vNNe, Spannungsebene: NS, ab 2009"/>
    <n v="0"/>
    <n v="0"/>
    <n v="596.21"/>
    <s v="NI"/>
    <n v="49610"/>
    <s v="Quakenbrück"/>
    <s v="Osnabrück"/>
    <x v="1"/>
    <s v="PV-Gebäude"/>
  </r>
  <r>
    <s v="TenneT"/>
    <n v="10001846"/>
    <s v="EWE NETZ GmbH"/>
    <x v="10979"/>
    <s v="SgK330------09"/>
    <x v="0"/>
    <s v="0-30 kW"/>
    <n v="24293"/>
    <n v="10448.42"/>
    <n v="0"/>
    <s v="NI"/>
    <n v="49610"/>
    <s v="Quakenbrück"/>
    <s v="Osnabrück"/>
    <x v="1"/>
    <s v="PV-Gebäude"/>
  </r>
  <r>
    <s v="TenneT"/>
    <n v="10001846"/>
    <s v="EWE NETZ GmbH"/>
    <x v="10979"/>
    <s v="Sg-vNNe--SpE07"/>
    <x v="9"/>
    <s v="vNNe, Spannungsebene: NS, ab 2009"/>
    <n v="0"/>
    <n v="0"/>
    <n v="578.16999999999996"/>
    <s v="NI"/>
    <n v="49610"/>
    <s v="Quakenbrück"/>
    <s v="Osnabrück"/>
    <x v="1"/>
    <s v="PV-Gebäude"/>
  </r>
  <r>
    <s v="TenneT"/>
    <n v="10001846"/>
    <s v="EWE NETZ GmbH"/>
    <x v="10980"/>
    <s v="SgK330------09"/>
    <x v="0"/>
    <s v="0-30 kW"/>
    <n v="5103"/>
    <n v="2194.8000000000002"/>
    <n v="0"/>
    <s v="NI"/>
    <n v="49610"/>
    <s v="Quakenbrück"/>
    <s v="Osnabrück"/>
    <x v="1"/>
    <s v="PV-Gebäude"/>
  </r>
  <r>
    <s v="TenneT"/>
    <n v="10001846"/>
    <s v="EWE NETZ GmbH"/>
    <x v="10980"/>
    <s v="Sg-vNNe--SpE07"/>
    <x v="9"/>
    <s v="vNNe, Spannungsebene: NS, ab 2009"/>
    <n v="0"/>
    <n v="0"/>
    <n v="121.45"/>
    <s v="NI"/>
    <n v="49610"/>
    <s v="Quakenbrück"/>
    <s v="Osnabrück"/>
    <x v="1"/>
    <s v="PV-Gebäude"/>
  </r>
  <r>
    <s v="TenneT"/>
    <n v="10001846"/>
    <s v="EWE NETZ GmbH"/>
    <x v="10981"/>
    <s v="SgK330------10"/>
    <x v="0"/>
    <s v="0-30 kW"/>
    <n v="6687"/>
    <n v="2617.29"/>
    <n v="0"/>
    <s v="NI"/>
    <n v="49610"/>
    <s v="Quakenbrück"/>
    <s v="Osnabrück"/>
    <x v="1"/>
    <s v="PV-Gebäude"/>
  </r>
  <r>
    <s v="TenneT"/>
    <n v="10001846"/>
    <s v="EWE NETZ GmbH"/>
    <x v="10981"/>
    <s v="Sg-vNNe--SpE07"/>
    <x v="9"/>
    <s v="vNNe, Spannungsebene: NS, ab 2009"/>
    <n v="0"/>
    <n v="0"/>
    <n v="159.15"/>
    <s v="NI"/>
    <n v="49610"/>
    <s v="Quakenbrück"/>
    <s v="Osnabrück"/>
    <x v="1"/>
    <s v="PV-Gebäude"/>
  </r>
  <r>
    <s v="TenneT"/>
    <n v="10001846"/>
    <s v="EWE NETZ GmbH"/>
    <x v="10982"/>
    <s v="Sg-vNNe--SpE07"/>
    <x v="9"/>
    <s v="vNNe, Spannungsebene: NS, ab 2009"/>
    <n v="0"/>
    <n v="0"/>
    <n v="659.5"/>
    <s v="NI"/>
    <n v="49596"/>
    <s v="Quakenbrück"/>
    <s v="Osnabrück"/>
    <x v="1"/>
    <s v="PV-Gebäude"/>
  </r>
  <r>
    <s v="TenneT"/>
    <n v="10001846"/>
    <s v="EWE NETZ GmbH"/>
    <x v="10982"/>
    <s v="SgK330------10"/>
    <x v="0"/>
    <s v="0-30 kW"/>
    <n v="25657"/>
    <n v="10042.15"/>
    <n v="0"/>
    <s v="NI"/>
    <n v="49596"/>
    <s v="Gehrde"/>
    <s v="Osnabrück"/>
    <x v="1"/>
    <s v="PV-Gebäude"/>
  </r>
  <r>
    <s v="TenneT"/>
    <n v="10001846"/>
    <s v="EWE NETZ GmbH"/>
    <x v="10982"/>
    <s v="SgK331------10"/>
    <x v="0"/>
    <s v="30-100 kW"/>
    <n v="2053"/>
    <n v="764.33"/>
    <n v="0"/>
    <s v="NI"/>
    <n v="49596"/>
    <s v="Gehrde"/>
    <s v="Osnabrück"/>
    <x v="1"/>
    <s v="PV-Gebäude"/>
  </r>
  <r>
    <s v="TenneT"/>
    <n v="10001846"/>
    <s v="EWE NETZ GmbH"/>
    <x v="10983"/>
    <s v="Sg-vNNe--SpE07"/>
    <x v="9"/>
    <s v="vNNe, Spannungsebene: NS, ab 2009"/>
    <n v="0"/>
    <n v="0"/>
    <n v="74.64"/>
    <s v="NI"/>
    <n v="49610"/>
    <s v="Gehrde"/>
    <s v="Osnabrück"/>
    <x v="1"/>
    <s v="PV-Gebäude"/>
  </r>
  <r>
    <s v="TenneT"/>
    <n v="10001846"/>
    <s v="EWE NETZ GmbH"/>
    <x v="10983"/>
    <s v="SgK330------11"/>
    <x v="0"/>
    <s v="0-30 kW"/>
    <n v="3136"/>
    <n v="901.29"/>
    <n v="0"/>
    <s v="NI"/>
    <n v="49610"/>
    <s v="Quakenbrück"/>
    <s v="Osnabrück"/>
    <x v="1"/>
    <s v="PV-Gebäude"/>
  </r>
  <r>
    <s v="TenneT"/>
    <n v="10001846"/>
    <s v="EWE NETZ GmbH"/>
    <x v="10984"/>
    <s v="Sg-vNNe--SpE07"/>
    <x v="9"/>
    <s v="vNNe, Spannungsebene: NS, ab 2009"/>
    <n v="0"/>
    <n v="0"/>
    <n v="159.46"/>
    <s v="NI"/>
    <n v="49610"/>
    <s v="Quakenbrück"/>
    <s v="Osnabrück"/>
    <x v="1"/>
    <s v="PV-Gebäude"/>
  </r>
  <r>
    <s v="TenneT"/>
    <n v="10001846"/>
    <s v="EWE NETZ GmbH"/>
    <x v="10984"/>
    <s v="SgK330------11"/>
    <x v="0"/>
    <s v="0-30 kW"/>
    <n v="6700"/>
    <n v="1925.58"/>
    <n v="0"/>
    <s v="NI"/>
    <n v="49610"/>
    <s v="Quakenbrück"/>
    <s v="Osnabrück"/>
    <x v="1"/>
    <s v="PV-Gebäude"/>
  </r>
  <r>
    <s v="TenneT"/>
    <n v="10001846"/>
    <s v="EWE NETZ GmbH"/>
    <x v="10985"/>
    <s v="Sg-vNNe--SpE07"/>
    <x v="9"/>
    <s v="vNNe, Spannungsebene: NS, ab 2009"/>
    <n v="0"/>
    <n v="0"/>
    <n v="169"/>
    <s v="NI"/>
    <n v="49610"/>
    <s v="Quakenbrück"/>
    <s v="Osnabrück"/>
    <x v="1"/>
    <s v="PV-Gebäude"/>
  </r>
  <r>
    <s v="TenneT"/>
    <n v="10001846"/>
    <s v="EWE NETZ GmbH"/>
    <x v="10985"/>
    <s v="SgK330------11"/>
    <x v="0"/>
    <s v="0-30 kW"/>
    <n v="7101"/>
    <n v="2040.83"/>
    <n v="0"/>
    <s v="NI"/>
    <n v="49610"/>
    <s v="Quakenbrück"/>
    <s v="Osnabrück"/>
    <x v="1"/>
    <s v="PV-Gebäude"/>
  </r>
  <r>
    <s v="TenneT"/>
    <n v="10001846"/>
    <s v="EWE NETZ GmbH"/>
    <x v="10986"/>
    <s v="Sg-vNNe--SpE07"/>
    <x v="9"/>
    <s v="vNNe, Spannungsebene: NS, ab 2009"/>
    <n v="0"/>
    <n v="0"/>
    <n v="280.29000000000002"/>
    <s v="NI"/>
    <n v="49610"/>
    <s v="Quakenbrück"/>
    <s v="Osnabrück"/>
    <x v="1"/>
    <s v="PV-Gebäude"/>
  </r>
  <r>
    <s v="TenneT"/>
    <n v="10001846"/>
    <s v="EWE NETZ GmbH"/>
    <x v="10986"/>
    <s v="SgK330------12"/>
    <x v="0"/>
    <s v="0-30 kW"/>
    <n v="11777"/>
    <n v="2877.12"/>
    <n v="0"/>
    <s v="NI"/>
    <n v="49610"/>
    <s v="Quakenbrück"/>
    <s v="Osnabrück"/>
    <x v="1"/>
    <s v="PV-Gebäude"/>
  </r>
  <r>
    <s v="TenneT"/>
    <n v="10001846"/>
    <s v="EWE NETZ GmbH"/>
    <x v="10987"/>
    <s v="Sg-vNNe--SpE07"/>
    <x v="9"/>
    <s v="vNNe, Spannungsebene: NS, ab 2009"/>
    <n v="0"/>
    <n v="0"/>
    <n v="216.94"/>
    <s v="NI"/>
    <n v="49610"/>
    <s v="Quakenbrück"/>
    <s v="Osnabrück"/>
    <x v="1"/>
    <s v="PV-Gebäude"/>
  </r>
  <r>
    <s v="TenneT"/>
    <n v="10001846"/>
    <s v="EWE NETZ GmbH"/>
    <x v="10987"/>
    <s v="SgK330------12"/>
    <x v="0"/>
    <s v="0-30 kW"/>
    <n v="9115"/>
    <n v="2226.79"/>
    <n v="0"/>
    <s v="NI"/>
    <n v="49610"/>
    <s v="Quakenbrück"/>
    <s v="Osnabrück"/>
    <x v="1"/>
    <s v="PV-Gebäude"/>
  </r>
  <r>
    <s v="TenneT"/>
    <n v="10001846"/>
    <s v="EWE NETZ GmbH"/>
    <x v="10988"/>
    <s v="Sg-vNNe--SpE07"/>
    <x v="9"/>
    <s v="vNNe, Spannungsebene: NS, ab 2009"/>
    <n v="0"/>
    <n v="0"/>
    <n v="771.57"/>
    <s v="NI"/>
    <n v="49596"/>
    <s v="Quakenbrück"/>
    <s v="Osnabrück"/>
    <x v="1"/>
    <s v="PV-Gebäude"/>
  </r>
  <r>
    <s v="TenneT"/>
    <n v="10001846"/>
    <s v="EWE NETZ GmbH"/>
    <x v="10988"/>
    <s v="SgK330------12"/>
    <x v="0"/>
    <s v="0-30 kW"/>
    <n v="25327"/>
    <n v="6187.39"/>
    <n v="0"/>
    <s v="NI"/>
    <n v="49596"/>
    <s v="Gehrde"/>
    <s v="Osnabrück"/>
    <x v="1"/>
    <s v="PV-Gebäude"/>
  </r>
  <r>
    <s v="TenneT"/>
    <n v="10001846"/>
    <s v="EWE NETZ GmbH"/>
    <x v="10988"/>
    <s v="SgK331------12"/>
    <x v="0"/>
    <s v="30-100 kW"/>
    <n v="7092"/>
    <n v="1647.47"/>
    <n v="0"/>
    <s v="NI"/>
    <n v="49596"/>
    <s v="Gehrde"/>
    <s v="Osnabrück"/>
    <x v="1"/>
    <s v="PV-Gebäude"/>
  </r>
  <r>
    <s v="TenneT"/>
    <n v="10001846"/>
    <s v="EWE NETZ GmbH"/>
    <x v="10989"/>
    <s v="Sg-vNNe--SpE07"/>
    <x v="9"/>
    <s v="vNNe, Spannungsebene: NS, ab 2009"/>
    <n v="0"/>
    <n v="0"/>
    <n v="337.56"/>
    <s v="NI"/>
    <n v="49596"/>
    <s v="Gehrde"/>
    <s v="Osnabrück"/>
    <x v="1"/>
    <s v="PV-Gebäude"/>
  </r>
  <r>
    <s v="TenneT"/>
    <n v="10001846"/>
    <s v="EWE NETZ GmbH"/>
    <x v="10989"/>
    <s v="SgK331------12"/>
    <x v="0"/>
    <s v="30-100 kW"/>
    <n v="14183"/>
    <n v="3294.71"/>
    <n v="0"/>
    <s v="NI"/>
    <n v="49596"/>
    <s v="Gehrde"/>
    <s v="Osnabrück"/>
    <x v="1"/>
    <s v="PV-Gebäude"/>
  </r>
  <r>
    <s v="TenneT"/>
    <n v="10001846"/>
    <s v="EWE NETZ GmbH"/>
    <x v="10990"/>
    <s v="SgK5120--Aug16"/>
    <x v="0"/>
    <s v="0 - 10 kW"/>
    <n v="6303"/>
    <n v="775.9"/>
    <n v="0"/>
    <s v="NI"/>
    <n v="49610"/>
    <s v="Gehrde"/>
    <s v="Osnabrück"/>
    <x v="1"/>
    <s v="PV-Gebäude"/>
  </r>
  <r>
    <s v="TenneT"/>
    <n v="10001846"/>
    <s v="EWE NETZ GmbH"/>
    <x v="10990"/>
    <s v="Sg-vNNe--SpE07"/>
    <x v="9"/>
    <s v="vNNe, Spannungsebene: NS, ab 2009"/>
    <n v="0"/>
    <n v="0"/>
    <n v="150.01"/>
    <s v="NI"/>
    <n v="49610"/>
    <s v="Quakenbrück"/>
    <s v="Osnabrück"/>
    <x v="1"/>
    <s v="PV-Gebäude"/>
  </r>
  <r>
    <s v="TenneT"/>
    <n v="10010461"/>
    <s v="Avacon Netz GmbH"/>
    <x v="10991"/>
    <s v="WiK33b1-MPMSep"/>
    <x v="5"/>
    <s v="Marktprämie für Kalendermonat September"/>
    <n v="148826"/>
    <n v="9874.6"/>
    <n v="0"/>
    <s v="NI"/>
    <n v="49635"/>
    <s v="Quakenbrück"/>
    <s v="Osnabrück"/>
    <x v="8"/>
    <s v="Windenergie"/>
  </r>
  <r>
    <s v="TenneT"/>
    <n v="10010461"/>
    <s v="Avacon Netz GmbH"/>
    <x v="10991"/>
    <s v="WiK33b1-MPMJun"/>
    <x v="5"/>
    <s v="Marktprämie für Kalendermonat Juni"/>
    <n v="166372"/>
    <n v="11398.15"/>
    <n v="0"/>
    <s v="NI"/>
    <n v="49635"/>
    <s v="Badbergen"/>
    <s v="Osnabrück"/>
    <x v="8"/>
    <s v="Windenergie"/>
  </r>
  <r>
    <s v="TenneT"/>
    <n v="10010461"/>
    <s v="Avacon Netz GmbH"/>
    <x v="10991"/>
    <s v="WiK33b1-MPMOkt"/>
    <x v="5"/>
    <s v="Marktprämie für Kalendermonat Oktober"/>
    <n v="321684"/>
    <n v="24216.38"/>
    <n v="0"/>
    <s v="NI"/>
    <n v="49635"/>
    <s v="Badbergen"/>
    <s v="Osnabrück"/>
    <x v="8"/>
    <s v="Windenergie"/>
  </r>
  <r>
    <s v="TenneT"/>
    <n v="10010461"/>
    <s v="Avacon Netz GmbH"/>
    <x v="10991"/>
    <s v="WiK33b1-MPMDez"/>
    <x v="5"/>
    <s v="Marktprämie für Kalendermonat Dezember"/>
    <n v="347409"/>
    <n v="25041.23"/>
    <n v="0"/>
    <s v="NI"/>
    <n v="49635"/>
    <s v="Badbergen"/>
    <s v="Osnabrück"/>
    <x v="8"/>
    <s v="Windenergie"/>
  </r>
  <r>
    <s v="TenneT"/>
    <n v="10010461"/>
    <s v="Avacon Netz GmbH"/>
    <x v="10991"/>
    <s v="WiK33b1-MPMNov"/>
    <x v="5"/>
    <s v="Marktprämie für Kalendermonat November"/>
    <n v="249599"/>
    <n v="15754.69"/>
    <n v="0"/>
    <s v="NI"/>
    <n v="49635"/>
    <s v="Badbergen"/>
    <s v="Osnabrück"/>
    <x v="8"/>
    <s v="Windenergie"/>
  </r>
  <r>
    <s v="TenneT"/>
    <n v="10010461"/>
    <s v="Avacon Netz GmbH"/>
    <x v="10991"/>
    <s v="WiK33b1-MPMMrz"/>
    <x v="5"/>
    <s v="Marktprämie für Kalendermonat März"/>
    <n v="224311"/>
    <n v="14643.02"/>
    <n v="0"/>
    <s v="NI"/>
    <n v="49635"/>
    <s v="Badbergen"/>
    <s v="Osnabrück"/>
    <x v="8"/>
    <s v="Windenergie"/>
  </r>
  <r>
    <s v="TenneT"/>
    <n v="10010461"/>
    <s v="Avacon Netz GmbH"/>
    <x v="10991"/>
    <s v="WiK33b1-MPMMai"/>
    <x v="5"/>
    <s v="Marktprämie für Kalendermonat Mai"/>
    <n v="110194"/>
    <n v="7470.06"/>
    <n v="0"/>
    <s v="NI"/>
    <n v="49635"/>
    <s v="Badbergen"/>
    <s v="Osnabrück"/>
    <x v="8"/>
    <s v="Windenergie"/>
  </r>
  <r>
    <s v="TenneT"/>
    <n v="10010461"/>
    <s v="Avacon Netz GmbH"/>
    <x v="10991"/>
    <s v="WiK33b1-MPMJul"/>
    <x v="5"/>
    <s v="Marktprämie für Kalendermonat Juli"/>
    <n v="113536"/>
    <n v="7388.92"/>
    <n v="0"/>
    <s v="NI"/>
    <n v="49635"/>
    <s v="Badbergen"/>
    <s v="Osnabrück"/>
    <x v="8"/>
    <s v="Windenergie"/>
  </r>
  <r>
    <s v="TenneT"/>
    <n v="10010461"/>
    <s v="Avacon Netz GmbH"/>
    <x v="10991"/>
    <s v="WiK33b1-MPMFeb"/>
    <x v="5"/>
    <s v="Marktprämie für Kalendermonat Februar"/>
    <n v="314984"/>
    <n v="19236.080000000002"/>
    <n v="0"/>
    <s v="NI"/>
    <n v="49635"/>
    <s v="Badbergen"/>
    <s v="Osnabrück"/>
    <x v="8"/>
    <s v="Windenergie"/>
  </r>
  <r>
    <s v="TenneT"/>
    <n v="10010461"/>
    <s v="Avacon Netz GmbH"/>
    <x v="10991"/>
    <s v="WiK33b1-MPMJan"/>
    <x v="5"/>
    <s v="Marktprämie für Kalendermonat Januar"/>
    <n v="205466"/>
    <n v="10959.55"/>
    <n v="0"/>
    <s v="NI"/>
    <n v="49635"/>
    <s v="Badbergen"/>
    <s v="Osnabrück"/>
    <x v="8"/>
    <s v="Windenergie"/>
  </r>
  <r>
    <s v="TenneT"/>
    <n v="10010461"/>
    <s v="Avacon Netz GmbH"/>
    <x v="10991"/>
    <s v="WiK33b1-MPMAug"/>
    <x v="5"/>
    <s v="Marktprämie für Kalendermonat August"/>
    <n v="121549"/>
    <n v="8118.26"/>
    <n v="0"/>
    <s v="NI"/>
    <n v="49635"/>
    <s v="Badbergen"/>
    <s v="Osnabrück"/>
    <x v="8"/>
    <s v="Windenergie"/>
  </r>
  <r>
    <s v="TenneT"/>
    <n v="10010461"/>
    <s v="Avacon Netz GmbH"/>
    <x v="10991"/>
    <s v="WiK33b1-MPMApr"/>
    <x v="5"/>
    <s v="Marktprämie für Kalendermonat April"/>
    <n v="174598"/>
    <n v="12291.7"/>
    <n v="0"/>
    <s v="NI"/>
    <n v="49635"/>
    <s v="Badbergen"/>
    <s v="Osnabrück"/>
    <x v="8"/>
    <s v="Windenergie"/>
  </r>
  <r>
    <s v="TenneT"/>
    <n v="10010461"/>
    <s v="Avacon Netz GmbH"/>
    <x v="10991"/>
    <s v="Wi-vNNe--SpE03"/>
    <x v="9"/>
    <s v="vNNe, Spannungsebene: HS, bis 2008"/>
    <n v="0"/>
    <n v="0"/>
    <n v="3536.16"/>
    <s v="NI"/>
    <n v="49635"/>
    <s v="Badbergen"/>
    <s v="Osnabrück"/>
    <x v="8"/>
    <s v="Windenergie"/>
  </r>
  <r>
    <s v="TenneT"/>
    <n v="10010461"/>
    <s v="Avacon Netz GmbH"/>
    <x v="10992"/>
    <s v="WiK33b1-MPMJul"/>
    <x v="5"/>
    <s v="Marktprämie für Kalendermonat Juli"/>
    <n v="113536"/>
    <n v="7388.92"/>
    <n v="0"/>
    <s v="NI"/>
    <n v="49635"/>
    <s v="Badbergen"/>
    <s v="Osnabrück"/>
    <x v="8"/>
    <s v="Windenergie"/>
  </r>
  <r>
    <s v="TenneT"/>
    <n v="10010461"/>
    <s v="Avacon Netz GmbH"/>
    <x v="10992"/>
    <s v="WiK33b1-MPMSep"/>
    <x v="5"/>
    <s v="Marktprämie für Kalendermonat September"/>
    <n v="148826"/>
    <n v="9874.6"/>
    <n v="0"/>
    <s v="NI"/>
    <n v="49635"/>
    <s v="Badbergen"/>
    <s v="Osnabrück"/>
    <x v="8"/>
    <s v="Windenergie"/>
  </r>
  <r>
    <s v="TenneT"/>
    <n v="10010461"/>
    <s v="Avacon Netz GmbH"/>
    <x v="10992"/>
    <s v="WiK33b1-MPMOkt"/>
    <x v="5"/>
    <s v="Marktprämie für Kalendermonat Oktober"/>
    <n v="321684"/>
    <n v="24216.38"/>
    <n v="0"/>
    <s v="NI"/>
    <n v="49635"/>
    <s v="Badbergen"/>
    <s v="Osnabrück"/>
    <x v="8"/>
    <s v="Windenergie"/>
  </r>
  <r>
    <s v="TenneT"/>
    <n v="10010461"/>
    <s v="Avacon Netz GmbH"/>
    <x v="10992"/>
    <s v="WiK33b1-MPMNov"/>
    <x v="5"/>
    <s v="Marktprämie für Kalendermonat November"/>
    <n v="249599"/>
    <n v="15754.69"/>
    <n v="0"/>
    <s v="NI"/>
    <n v="49635"/>
    <s v="Badbergen"/>
    <s v="Osnabrück"/>
    <x v="8"/>
    <s v="Windenergie"/>
  </r>
  <r>
    <s v="TenneT"/>
    <n v="10010461"/>
    <s v="Avacon Netz GmbH"/>
    <x v="10992"/>
    <s v="WiK33b1-MPMMrz"/>
    <x v="5"/>
    <s v="Marktprämie für Kalendermonat März"/>
    <n v="224311"/>
    <n v="14643.02"/>
    <n v="0"/>
    <s v="NI"/>
    <n v="49635"/>
    <s v="Badbergen"/>
    <s v="Osnabrück"/>
    <x v="8"/>
    <s v="Windenergie"/>
  </r>
  <r>
    <s v="TenneT"/>
    <n v="10010461"/>
    <s v="Avacon Netz GmbH"/>
    <x v="10992"/>
    <s v="WiK33b1-MPMJun"/>
    <x v="5"/>
    <s v="Marktprämie für Kalendermonat Juni"/>
    <n v="166372"/>
    <n v="11398.15"/>
    <n v="0"/>
    <s v="NI"/>
    <n v="49635"/>
    <s v="Badbergen"/>
    <s v="Osnabrück"/>
    <x v="8"/>
    <s v="Windenergie"/>
  </r>
  <r>
    <s v="TenneT"/>
    <n v="10010461"/>
    <s v="Avacon Netz GmbH"/>
    <x v="10992"/>
    <s v="WiK33b1-MPMJan"/>
    <x v="5"/>
    <s v="Marktprämie für Kalendermonat Januar"/>
    <n v="205466"/>
    <n v="10959.55"/>
    <n v="0"/>
    <s v="NI"/>
    <n v="49635"/>
    <s v="Badbergen"/>
    <s v="Osnabrück"/>
    <x v="8"/>
    <s v="Windenergie"/>
  </r>
  <r>
    <s v="TenneT"/>
    <n v="10010461"/>
    <s v="Avacon Netz GmbH"/>
    <x v="10992"/>
    <s v="WiK33b1-MPMFeb"/>
    <x v="5"/>
    <s v="Marktprämie für Kalendermonat Februar"/>
    <n v="314984"/>
    <n v="19236.080000000002"/>
    <n v="0"/>
    <s v="NI"/>
    <n v="49635"/>
    <s v="Badbergen"/>
    <s v="Osnabrück"/>
    <x v="8"/>
    <s v="Windenergie"/>
  </r>
  <r>
    <s v="TenneT"/>
    <n v="10010461"/>
    <s v="Avacon Netz GmbH"/>
    <x v="10992"/>
    <s v="WiK33b1-MPMDez"/>
    <x v="5"/>
    <s v="Marktprämie für Kalendermonat Dezember"/>
    <n v="347409"/>
    <n v="25041.23"/>
    <n v="0"/>
    <s v="NI"/>
    <n v="49635"/>
    <s v="Badbergen"/>
    <s v="Osnabrück"/>
    <x v="8"/>
    <s v="Windenergie"/>
  </r>
  <r>
    <s v="TenneT"/>
    <n v="10010461"/>
    <s v="Avacon Netz GmbH"/>
    <x v="10992"/>
    <s v="WiK33b1-MPMAug"/>
    <x v="5"/>
    <s v="Marktprämie für Kalendermonat August"/>
    <n v="121549"/>
    <n v="8118.26"/>
    <n v="0"/>
    <s v="NI"/>
    <n v="49635"/>
    <s v="Badbergen"/>
    <s v="Osnabrück"/>
    <x v="8"/>
    <s v="Windenergie"/>
  </r>
  <r>
    <s v="TenneT"/>
    <n v="10010461"/>
    <s v="Avacon Netz GmbH"/>
    <x v="10992"/>
    <s v="Wi-vNNe--SpE03"/>
    <x v="9"/>
    <s v="vNNe, Spannungsebene: HS, bis 2008"/>
    <n v="0"/>
    <n v="0"/>
    <n v="3536.16"/>
    <s v="NI"/>
    <n v="49635"/>
    <s v="Badbergen"/>
    <s v="Osnabrück"/>
    <x v="8"/>
    <s v="Windenergie"/>
  </r>
  <r>
    <s v="TenneT"/>
    <n v="10010461"/>
    <s v="Avacon Netz GmbH"/>
    <x v="10992"/>
    <s v="WiK33b1-MPMApr"/>
    <x v="5"/>
    <s v="Marktprämie für Kalendermonat April"/>
    <n v="174598"/>
    <n v="12291.7"/>
    <n v="0"/>
    <s v="NI"/>
    <n v="49635"/>
    <s v="Badbergen"/>
    <s v="Osnabrück"/>
    <x v="8"/>
    <s v="Windenergie"/>
  </r>
  <r>
    <s v="TenneT"/>
    <n v="10010461"/>
    <s v="Avacon Netz GmbH"/>
    <x v="10992"/>
    <s v="WiK33b1-MPMMai"/>
    <x v="5"/>
    <s v="Marktprämie für Kalendermonat Mai"/>
    <n v="110194"/>
    <n v="7470.06"/>
    <n v="0"/>
    <s v="NI"/>
    <n v="49635"/>
    <s v="Badbergen"/>
    <s v="Osnabrück"/>
    <x v="8"/>
    <s v="Windenergie"/>
  </r>
  <r>
    <s v="TenneT"/>
    <n v="10010461"/>
    <s v="Avacon Netz GmbH"/>
    <x v="10993"/>
    <s v="Wi-vNNe--SpE03"/>
    <x v="9"/>
    <s v="vNNe, Spannungsebene: HS, bis 2008"/>
    <n v="0"/>
    <n v="0"/>
    <n v="3536.16"/>
    <s v="NI"/>
    <n v="49635"/>
    <s v="Badbergen"/>
    <s v="Osnabrück"/>
    <x v="8"/>
    <s v="Windenergie"/>
  </r>
  <r>
    <s v="TenneT"/>
    <n v="10010461"/>
    <s v="Avacon Netz GmbH"/>
    <x v="10993"/>
    <s v="WiK33b1-MPMMai"/>
    <x v="5"/>
    <s v="Marktprämie für Kalendermonat Mai"/>
    <n v="110194"/>
    <n v="7470.06"/>
    <n v="0"/>
    <s v="NI"/>
    <n v="49635"/>
    <s v="Badbergen"/>
    <s v="Osnabrück"/>
    <x v="8"/>
    <s v="Windenergie"/>
  </r>
  <r>
    <s v="TenneT"/>
    <n v="10010461"/>
    <s v="Avacon Netz GmbH"/>
    <x v="10993"/>
    <s v="WiK33b1-MPMSep"/>
    <x v="5"/>
    <s v="Marktprämie für Kalendermonat September"/>
    <n v="148826"/>
    <n v="9874.6"/>
    <n v="0"/>
    <s v="NI"/>
    <n v="49635"/>
    <s v="Badbergen"/>
    <s v="Osnabrück"/>
    <x v="8"/>
    <s v="Windenergie"/>
  </r>
  <r>
    <s v="TenneT"/>
    <n v="10010461"/>
    <s v="Avacon Netz GmbH"/>
    <x v="10993"/>
    <s v="WiK33b1-MPMOkt"/>
    <x v="5"/>
    <s v="Marktprämie für Kalendermonat Oktober"/>
    <n v="321684"/>
    <n v="24216.38"/>
    <n v="0"/>
    <s v="NI"/>
    <n v="49635"/>
    <s v="Badbergen"/>
    <s v="Osnabrück"/>
    <x v="8"/>
    <s v="Windenergie"/>
  </r>
  <r>
    <s v="TenneT"/>
    <n v="10010461"/>
    <s v="Avacon Netz GmbH"/>
    <x v="10993"/>
    <s v="WiK33b1-MPMNov"/>
    <x v="5"/>
    <s v="Marktprämie für Kalendermonat November"/>
    <n v="249599"/>
    <n v="15754.69"/>
    <n v="0"/>
    <s v="NI"/>
    <n v="49635"/>
    <s v="Badbergen"/>
    <s v="Osnabrück"/>
    <x v="8"/>
    <s v="Windenergie"/>
  </r>
  <r>
    <s v="TenneT"/>
    <n v="10010461"/>
    <s v="Avacon Netz GmbH"/>
    <x v="10993"/>
    <s v="WiK33b1-MPMMrz"/>
    <x v="5"/>
    <s v="Marktprämie für Kalendermonat März"/>
    <n v="224311"/>
    <n v="14643.02"/>
    <n v="0"/>
    <s v="NI"/>
    <n v="49635"/>
    <s v="Badbergen"/>
    <s v="Osnabrück"/>
    <x v="8"/>
    <s v="Windenergie"/>
  </r>
  <r>
    <s v="TenneT"/>
    <n v="10010461"/>
    <s v="Avacon Netz GmbH"/>
    <x v="10993"/>
    <s v="WiK33b1-MPMJun"/>
    <x v="5"/>
    <s v="Marktprämie für Kalendermonat Juni"/>
    <n v="166372"/>
    <n v="11398.15"/>
    <n v="0"/>
    <s v="NI"/>
    <n v="49635"/>
    <s v="Badbergen"/>
    <s v="Osnabrück"/>
    <x v="8"/>
    <s v="Windenergie"/>
  </r>
  <r>
    <s v="TenneT"/>
    <n v="10010461"/>
    <s v="Avacon Netz GmbH"/>
    <x v="10993"/>
    <s v="WiK33b1-MPMJul"/>
    <x v="5"/>
    <s v="Marktprämie für Kalendermonat Juli"/>
    <n v="113536"/>
    <n v="7388.92"/>
    <n v="0"/>
    <s v="NI"/>
    <n v="49635"/>
    <s v="Badbergen"/>
    <s v="Osnabrück"/>
    <x v="8"/>
    <s v="Windenergie"/>
  </r>
  <r>
    <s v="TenneT"/>
    <n v="10010461"/>
    <s v="Avacon Netz GmbH"/>
    <x v="10993"/>
    <s v="WiK33b1-MPMJan"/>
    <x v="5"/>
    <s v="Marktprämie für Kalendermonat Januar"/>
    <n v="205466"/>
    <n v="10959.55"/>
    <n v="0"/>
    <s v="NI"/>
    <n v="49635"/>
    <s v="Badbergen"/>
    <s v="Osnabrück"/>
    <x v="8"/>
    <s v="Windenergie"/>
  </r>
  <r>
    <s v="TenneT"/>
    <n v="10010461"/>
    <s v="Avacon Netz GmbH"/>
    <x v="10993"/>
    <s v="WiK33b1-MPMFeb"/>
    <x v="5"/>
    <s v="Marktprämie für Kalendermonat Februar"/>
    <n v="314984"/>
    <n v="19236.080000000002"/>
    <n v="0"/>
    <s v="NI"/>
    <n v="49635"/>
    <s v="Badbergen"/>
    <s v="Osnabrück"/>
    <x v="8"/>
    <s v="Windenergie"/>
  </r>
  <r>
    <s v="TenneT"/>
    <n v="10010461"/>
    <s v="Avacon Netz GmbH"/>
    <x v="10993"/>
    <s v="WiK33b1-MPMDez"/>
    <x v="5"/>
    <s v="Marktprämie für Kalendermonat Dezember"/>
    <n v="347409"/>
    <n v="25041.23"/>
    <n v="0"/>
    <s v="NI"/>
    <n v="49635"/>
    <s v="Badbergen"/>
    <s v="Osnabrück"/>
    <x v="8"/>
    <s v="Windenergie"/>
  </r>
  <r>
    <s v="TenneT"/>
    <n v="10010461"/>
    <s v="Avacon Netz GmbH"/>
    <x v="10993"/>
    <s v="WiK33b1-MPMApr"/>
    <x v="5"/>
    <s v="Marktprämie für Kalendermonat April"/>
    <n v="174598"/>
    <n v="12291.7"/>
    <n v="0"/>
    <s v="NI"/>
    <n v="49635"/>
    <s v="Badbergen"/>
    <s v="Osnabrück"/>
    <x v="8"/>
    <s v="Windenergie"/>
  </r>
  <r>
    <s v="TenneT"/>
    <n v="10010461"/>
    <s v="Avacon Netz GmbH"/>
    <x v="10993"/>
    <s v="WiK33b1-MPMAug"/>
    <x v="5"/>
    <s v="Marktprämie für Kalendermonat August"/>
    <n v="121549"/>
    <n v="8118.26"/>
    <n v="0"/>
    <s v="NI"/>
    <n v="49635"/>
    <s v="Badbergen"/>
    <s v="Osnabrück"/>
    <x v="8"/>
    <s v="Windenergie"/>
  </r>
  <r>
    <s v="TenneT"/>
    <n v="10010461"/>
    <s v="Avacon Netz GmbH"/>
    <x v="10994"/>
    <s v="WiK33b1-MPMMai"/>
    <x v="5"/>
    <s v="Marktprämie für Kalendermonat Mai"/>
    <n v="110194"/>
    <n v="7470.06"/>
    <n v="0"/>
    <s v="NI"/>
    <n v="49635"/>
    <s v="Badbergen"/>
    <s v="Osnabrück"/>
    <x v="8"/>
    <s v="Windenergie"/>
  </r>
  <r>
    <s v="TenneT"/>
    <n v="10010461"/>
    <s v="Avacon Netz GmbH"/>
    <x v="10994"/>
    <s v="WiK33b1-MPMSep"/>
    <x v="5"/>
    <s v="Marktprämie für Kalendermonat September"/>
    <n v="148826"/>
    <n v="9874.6"/>
    <n v="0"/>
    <s v="NI"/>
    <n v="49635"/>
    <s v="Badbergen"/>
    <s v="Osnabrück"/>
    <x v="8"/>
    <s v="Windenergie"/>
  </r>
  <r>
    <s v="TenneT"/>
    <n v="10010461"/>
    <s v="Avacon Netz GmbH"/>
    <x v="10994"/>
    <s v="Wi-vNNe--SpE03"/>
    <x v="9"/>
    <s v="vNNe, Spannungsebene: HS, bis 2008"/>
    <n v="0"/>
    <n v="0"/>
    <n v="3536.16"/>
    <s v="NI"/>
    <n v="49635"/>
    <s v="Badbergen"/>
    <s v="Osnabrück"/>
    <x v="8"/>
    <s v="Windenergie"/>
  </r>
  <r>
    <s v="TenneT"/>
    <n v="10010461"/>
    <s v="Avacon Netz GmbH"/>
    <x v="10994"/>
    <s v="WiK33b1-MPMOkt"/>
    <x v="5"/>
    <s v="Marktprämie für Kalendermonat Oktober"/>
    <n v="321684"/>
    <n v="24216.38"/>
    <n v="0"/>
    <s v="NI"/>
    <n v="49635"/>
    <s v="Badbergen"/>
    <s v="Osnabrück"/>
    <x v="8"/>
    <s v="Windenergie"/>
  </r>
  <r>
    <s v="TenneT"/>
    <n v="10010461"/>
    <s v="Avacon Netz GmbH"/>
    <x v="10994"/>
    <s v="WiK33b1-MPMNov"/>
    <x v="5"/>
    <s v="Marktprämie für Kalendermonat November"/>
    <n v="249599"/>
    <n v="15754.69"/>
    <n v="0"/>
    <s v="NI"/>
    <n v="49635"/>
    <s v="Badbergen"/>
    <s v="Osnabrück"/>
    <x v="8"/>
    <s v="Windenergie"/>
  </r>
  <r>
    <s v="TenneT"/>
    <n v="10010461"/>
    <s v="Avacon Netz GmbH"/>
    <x v="10994"/>
    <s v="WiK33b1-MPMMrz"/>
    <x v="5"/>
    <s v="Marktprämie für Kalendermonat März"/>
    <n v="224311"/>
    <n v="14643.02"/>
    <n v="0"/>
    <s v="NI"/>
    <n v="49635"/>
    <s v="Badbergen"/>
    <s v="Osnabrück"/>
    <x v="8"/>
    <s v="Windenergie"/>
  </r>
  <r>
    <s v="TenneT"/>
    <n v="10010461"/>
    <s v="Avacon Netz GmbH"/>
    <x v="10994"/>
    <s v="WiK33b1-MPMJul"/>
    <x v="5"/>
    <s v="Marktprämie für Kalendermonat Juli"/>
    <n v="113536"/>
    <n v="7388.92"/>
    <n v="0"/>
    <s v="NI"/>
    <n v="49635"/>
    <s v="Badbergen"/>
    <s v="Osnabrück"/>
    <x v="8"/>
    <s v="Windenergie"/>
  </r>
  <r>
    <s v="TenneT"/>
    <n v="10010461"/>
    <s v="Avacon Netz GmbH"/>
    <x v="10994"/>
    <s v="WiK33b1-MPMJan"/>
    <x v="5"/>
    <s v="Marktprämie für Kalendermonat Januar"/>
    <n v="205466"/>
    <n v="10959.55"/>
    <n v="0"/>
    <s v="NI"/>
    <n v="49635"/>
    <s v="Badbergen"/>
    <s v="Osnabrück"/>
    <x v="8"/>
    <s v="Windenergie"/>
  </r>
  <r>
    <s v="TenneT"/>
    <n v="10010461"/>
    <s v="Avacon Netz GmbH"/>
    <x v="10994"/>
    <s v="WiK33b1-MPMFeb"/>
    <x v="5"/>
    <s v="Marktprämie für Kalendermonat Februar"/>
    <n v="314984"/>
    <n v="19236.080000000002"/>
    <n v="0"/>
    <s v="NI"/>
    <n v="49635"/>
    <s v="Badbergen"/>
    <s v="Osnabrück"/>
    <x v="8"/>
    <s v="Windenergie"/>
  </r>
  <r>
    <s v="TenneT"/>
    <n v="10010461"/>
    <s v="Avacon Netz GmbH"/>
    <x v="10994"/>
    <s v="WiK33b1-MPMDez"/>
    <x v="5"/>
    <s v="Marktprämie für Kalendermonat Dezember"/>
    <n v="347409"/>
    <n v="25041.23"/>
    <n v="0"/>
    <s v="NI"/>
    <n v="49635"/>
    <s v="Badbergen"/>
    <s v="Osnabrück"/>
    <x v="8"/>
    <s v="Windenergie"/>
  </r>
  <r>
    <s v="TenneT"/>
    <n v="10010461"/>
    <s v="Avacon Netz GmbH"/>
    <x v="10994"/>
    <s v="WiK33b1-MPMApr"/>
    <x v="5"/>
    <s v="Marktprämie für Kalendermonat April"/>
    <n v="174598"/>
    <n v="12291.7"/>
    <n v="0"/>
    <s v="NI"/>
    <n v="49635"/>
    <s v="Badbergen"/>
    <s v="Osnabrück"/>
    <x v="8"/>
    <s v="Windenergie"/>
  </r>
  <r>
    <s v="TenneT"/>
    <n v="10010461"/>
    <s v="Avacon Netz GmbH"/>
    <x v="10994"/>
    <s v="WiK33b1-MPMAug"/>
    <x v="5"/>
    <s v="Marktprämie für Kalendermonat August"/>
    <n v="121549"/>
    <n v="8118.26"/>
    <n v="0"/>
    <s v="NI"/>
    <n v="49635"/>
    <s v="Badbergen"/>
    <s v="Osnabrück"/>
    <x v="8"/>
    <s v="Windenergie"/>
  </r>
  <r>
    <s v="TenneT"/>
    <n v="10010461"/>
    <s v="Avacon Netz GmbH"/>
    <x v="10994"/>
    <s v="WiK33b1-MPMJun"/>
    <x v="5"/>
    <s v="Marktprämie für Kalendermonat Juni"/>
    <n v="166372"/>
    <n v="11398.15"/>
    <n v="0"/>
    <s v="NI"/>
    <n v="49635"/>
    <s v="Badbergen"/>
    <s v="Osnabrück"/>
    <x v="8"/>
    <s v="Windenergie"/>
  </r>
  <r>
    <s v="TenneT"/>
    <n v="10010461"/>
    <s v="Avacon Netz GmbH"/>
    <x v="10995"/>
    <s v="WiK33b1-MPMJul"/>
    <x v="5"/>
    <s v="Marktprämie für Kalendermonat Juli"/>
    <n v="113536"/>
    <n v="7388.92"/>
    <n v="0"/>
    <s v="NI"/>
    <n v="49635"/>
    <s v="Badbergen"/>
    <s v="Osnabrück"/>
    <x v="8"/>
    <s v="Windenergie"/>
  </r>
  <r>
    <s v="TenneT"/>
    <n v="10010461"/>
    <s v="Avacon Netz GmbH"/>
    <x v="10995"/>
    <s v="WiK33b1-MPMSep"/>
    <x v="5"/>
    <s v="Marktprämie für Kalendermonat September"/>
    <n v="148826"/>
    <n v="9874.6"/>
    <n v="0"/>
    <s v="NI"/>
    <n v="49635"/>
    <s v="Badbergen"/>
    <s v="Osnabrück"/>
    <x v="8"/>
    <s v="Windenergie"/>
  </r>
  <r>
    <s v="TenneT"/>
    <n v="10010461"/>
    <s v="Avacon Netz GmbH"/>
    <x v="10995"/>
    <s v="WiK33b1-MPMOkt"/>
    <x v="5"/>
    <s v="Marktprämie für Kalendermonat Oktober"/>
    <n v="321684"/>
    <n v="24216.38"/>
    <n v="0"/>
    <s v="NI"/>
    <n v="49635"/>
    <s v="Badbergen"/>
    <s v="Osnabrück"/>
    <x v="8"/>
    <s v="Windenergie"/>
  </r>
  <r>
    <s v="TenneT"/>
    <n v="10010461"/>
    <s v="Avacon Netz GmbH"/>
    <x v="10995"/>
    <s v="WiK33b1-MPMNov"/>
    <x v="5"/>
    <s v="Marktprämie für Kalendermonat November"/>
    <n v="249599"/>
    <n v="15754.69"/>
    <n v="0"/>
    <s v="NI"/>
    <n v="49635"/>
    <s v="Badbergen"/>
    <s v="Osnabrück"/>
    <x v="8"/>
    <s v="Windenergie"/>
  </r>
  <r>
    <s v="TenneT"/>
    <n v="10010461"/>
    <s v="Avacon Netz GmbH"/>
    <x v="10995"/>
    <s v="WiK33b1-MPMMrz"/>
    <x v="5"/>
    <s v="Marktprämie für Kalendermonat März"/>
    <n v="224311"/>
    <n v="14643.02"/>
    <n v="0"/>
    <s v="NI"/>
    <n v="49635"/>
    <s v="Badbergen"/>
    <s v="Osnabrück"/>
    <x v="8"/>
    <s v="Windenergie"/>
  </r>
  <r>
    <s v="TenneT"/>
    <n v="10010461"/>
    <s v="Avacon Netz GmbH"/>
    <x v="10995"/>
    <s v="WiK33b1-MPMJun"/>
    <x v="5"/>
    <s v="Marktprämie für Kalendermonat Juni"/>
    <n v="166372"/>
    <n v="11398.15"/>
    <n v="0"/>
    <s v="NI"/>
    <n v="49635"/>
    <s v="Badbergen"/>
    <s v="Osnabrück"/>
    <x v="8"/>
    <s v="Windenergie"/>
  </r>
  <r>
    <s v="TenneT"/>
    <n v="10010461"/>
    <s v="Avacon Netz GmbH"/>
    <x v="10995"/>
    <s v="WiK33b1-MPMJan"/>
    <x v="5"/>
    <s v="Marktprämie für Kalendermonat Januar"/>
    <n v="205466"/>
    <n v="10959.55"/>
    <n v="0"/>
    <s v="NI"/>
    <n v="49635"/>
    <s v="Badbergen"/>
    <s v="Osnabrück"/>
    <x v="8"/>
    <s v="Windenergie"/>
  </r>
  <r>
    <s v="TenneT"/>
    <n v="10010461"/>
    <s v="Avacon Netz GmbH"/>
    <x v="10995"/>
    <s v="WiK33b1-MPMFeb"/>
    <x v="5"/>
    <s v="Marktprämie für Kalendermonat Februar"/>
    <n v="314984"/>
    <n v="19236.080000000002"/>
    <n v="0"/>
    <s v="NI"/>
    <n v="49635"/>
    <s v="Badbergen"/>
    <s v="Osnabrück"/>
    <x v="8"/>
    <s v="Windenergie"/>
  </r>
  <r>
    <s v="TenneT"/>
    <n v="10010461"/>
    <s v="Avacon Netz GmbH"/>
    <x v="10995"/>
    <s v="WiK33b1-MPMDez"/>
    <x v="5"/>
    <s v="Marktprämie für Kalendermonat Dezember"/>
    <n v="347409"/>
    <n v="25041.23"/>
    <n v="0"/>
    <s v="NI"/>
    <n v="49635"/>
    <s v="Badbergen"/>
    <s v="Osnabrück"/>
    <x v="8"/>
    <s v="Windenergie"/>
  </r>
  <r>
    <s v="TenneT"/>
    <n v="10010461"/>
    <s v="Avacon Netz GmbH"/>
    <x v="10995"/>
    <s v="WiK33b1-MPMAug"/>
    <x v="5"/>
    <s v="Marktprämie für Kalendermonat August"/>
    <n v="121549"/>
    <n v="8118.26"/>
    <n v="0"/>
    <s v="NI"/>
    <n v="49635"/>
    <s v="Badbergen"/>
    <s v="Osnabrück"/>
    <x v="8"/>
    <s v="Windenergie"/>
  </r>
  <r>
    <s v="TenneT"/>
    <n v="10010461"/>
    <s v="Avacon Netz GmbH"/>
    <x v="10995"/>
    <s v="WiK33b1-MPMApr"/>
    <x v="5"/>
    <s v="Marktprämie für Kalendermonat April"/>
    <n v="174598"/>
    <n v="12291.7"/>
    <n v="0"/>
    <s v="NI"/>
    <n v="49635"/>
    <s v="Badbergen"/>
    <s v="Osnabrück"/>
    <x v="8"/>
    <s v="Windenergie"/>
  </r>
  <r>
    <s v="TenneT"/>
    <n v="10010461"/>
    <s v="Avacon Netz GmbH"/>
    <x v="10995"/>
    <s v="Wi-vNNe--SpE03"/>
    <x v="9"/>
    <s v="vNNe, Spannungsebene: HS, bis 2008"/>
    <n v="0"/>
    <n v="0"/>
    <n v="3536.16"/>
    <s v="NI"/>
    <n v="49635"/>
    <s v="Badbergen"/>
    <s v="Osnabrück"/>
    <x v="8"/>
    <s v="Windenergie"/>
  </r>
  <r>
    <s v="TenneT"/>
    <n v="10010461"/>
    <s v="Avacon Netz GmbH"/>
    <x v="10995"/>
    <s v="WiK33b1-MPMMai"/>
    <x v="5"/>
    <s v="Marktprämie für Kalendermonat Mai"/>
    <n v="110194"/>
    <n v="7470.06"/>
    <n v="0"/>
    <s v="NI"/>
    <n v="49635"/>
    <s v="Badbergen"/>
    <s v="Osnabrück"/>
    <x v="8"/>
    <s v="Windenergie"/>
  </r>
  <r>
    <s v="TenneT"/>
    <n v="10010461"/>
    <s v="Avacon Netz GmbH"/>
    <x v="10996"/>
    <s v="WiK33b1-MPMDez"/>
    <x v="5"/>
    <s v="Marktprämie für Kalendermonat Dezember"/>
    <n v="347409"/>
    <n v="25041.23"/>
    <n v="0"/>
    <s v="NI"/>
    <n v="49635"/>
    <s v="Badbergen"/>
    <s v="Osnabrück"/>
    <x v="8"/>
    <s v="Windenergie"/>
  </r>
  <r>
    <s v="TenneT"/>
    <n v="10010461"/>
    <s v="Avacon Netz GmbH"/>
    <x v="10996"/>
    <s v="WiK33b1-MPMMai"/>
    <x v="5"/>
    <s v="Marktprämie für Kalendermonat Mai"/>
    <n v="110194"/>
    <n v="7470.06"/>
    <n v="0"/>
    <s v="NI"/>
    <n v="49635"/>
    <s v="Badbergen"/>
    <s v="Osnabrück"/>
    <x v="8"/>
    <s v="Windenergie"/>
  </r>
  <r>
    <s v="TenneT"/>
    <n v="10010461"/>
    <s v="Avacon Netz GmbH"/>
    <x v="10996"/>
    <s v="WiK33b1-MPMSep"/>
    <x v="5"/>
    <s v="Marktprämie für Kalendermonat September"/>
    <n v="148826"/>
    <n v="9874.6"/>
    <n v="0"/>
    <s v="NI"/>
    <n v="49635"/>
    <s v="Badbergen"/>
    <s v="Osnabrück"/>
    <x v="8"/>
    <s v="Windenergie"/>
  </r>
  <r>
    <s v="TenneT"/>
    <n v="10010461"/>
    <s v="Avacon Netz GmbH"/>
    <x v="10996"/>
    <s v="WiK33b1-MPMOkt"/>
    <x v="5"/>
    <s v="Marktprämie für Kalendermonat Oktober"/>
    <n v="321684"/>
    <n v="24216.38"/>
    <n v="0"/>
    <s v="NI"/>
    <n v="49635"/>
    <s v="Badbergen"/>
    <s v="Osnabrück"/>
    <x v="8"/>
    <s v="Windenergie"/>
  </r>
  <r>
    <s v="TenneT"/>
    <n v="10010461"/>
    <s v="Avacon Netz GmbH"/>
    <x v="10996"/>
    <s v="WiK33b1-MPMNov"/>
    <x v="5"/>
    <s v="Marktprämie für Kalendermonat November"/>
    <n v="249599"/>
    <n v="15754.69"/>
    <n v="0"/>
    <s v="NI"/>
    <n v="49635"/>
    <s v="Badbergen"/>
    <s v="Osnabrück"/>
    <x v="8"/>
    <s v="Windenergie"/>
  </r>
  <r>
    <s v="TenneT"/>
    <n v="10010461"/>
    <s v="Avacon Netz GmbH"/>
    <x v="10996"/>
    <s v="WiK33b1-MPMMrz"/>
    <x v="5"/>
    <s v="Marktprämie für Kalendermonat März"/>
    <n v="224311"/>
    <n v="14643.02"/>
    <n v="0"/>
    <s v="NI"/>
    <n v="49635"/>
    <s v="Badbergen"/>
    <s v="Osnabrück"/>
    <x v="8"/>
    <s v="Windenergie"/>
  </r>
  <r>
    <s v="TenneT"/>
    <n v="10010461"/>
    <s v="Avacon Netz GmbH"/>
    <x v="10996"/>
    <s v="WiK33b1-MPMApr"/>
    <x v="5"/>
    <s v="Marktprämie für Kalendermonat April"/>
    <n v="174598"/>
    <n v="12291.7"/>
    <n v="0"/>
    <s v="NI"/>
    <n v="49635"/>
    <s v="Badbergen"/>
    <s v="Osnabrück"/>
    <x v="8"/>
    <s v="Windenergie"/>
  </r>
  <r>
    <s v="TenneT"/>
    <n v="10010461"/>
    <s v="Avacon Netz GmbH"/>
    <x v="10996"/>
    <s v="WiK33b1-MPMJan"/>
    <x v="5"/>
    <s v="Marktprämie für Kalendermonat Januar"/>
    <n v="205466"/>
    <n v="10959.55"/>
    <n v="0"/>
    <s v="NI"/>
    <n v="49635"/>
    <s v="Badbergen"/>
    <s v="Osnabrück"/>
    <x v="8"/>
    <s v="Windenergie"/>
  </r>
  <r>
    <s v="TenneT"/>
    <n v="10010461"/>
    <s v="Avacon Netz GmbH"/>
    <x v="10996"/>
    <s v="Wi-vNNe--SpE03"/>
    <x v="9"/>
    <s v="vNNe, Spannungsebene: HS, bis 2008"/>
    <n v="0"/>
    <n v="0"/>
    <n v="3536.16"/>
    <s v="NI"/>
    <n v="49635"/>
    <s v="Badbergen"/>
    <s v="Osnabrück"/>
    <x v="8"/>
    <s v="Windenergie"/>
  </r>
  <r>
    <s v="TenneT"/>
    <n v="10010461"/>
    <s v="Avacon Netz GmbH"/>
    <x v="10996"/>
    <s v="WiK33b1-MPMJun"/>
    <x v="5"/>
    <s v="Marktprämie für Kalendermonat Juni"/>
    <n v="166372"/>
    <n v="11398.15"/>
    <n v="0"/>
    <s v="NI"/>
    <n v="49635"/>
    <s v="Badbergen"/>
    <s v="Osnabrück"/>
    <x v="8"/>
    <s v="Windenergie"/>
  </r>
  <r>
    <s v="TenneT"/>
    <n v="10010461"/>
    <s v="Avacon Netz GmbH"/>
    <x v="10996"/>
    <s v="WiK33b1-MPMAug"/>
    <x v="5"/>
    <s v="Marktprämie für Kalendermonat August"/>
    <n v="121549"/>
    <n v="8118.26"/>
    <n v="0"/>
    <s v="NI"/>
    <n v="49635"/>
    <s v="Badbergen"/>
    <s v="Osnabrück"/>
    <x v="8"/>
    <s v="Windenergie"/>
  </r>
  <r>
    <s v="TenneT"/>
    <n v="10010461"/>
    <s v="Avacon Netz GmbH"/>
    <x v="10996"/>
    <s v="WiK33b1-MPMJul"/>
    <x v="5"/>
    <s v="Marktprämie für Kalendermonat Juli"/>
    <n v="113536"/>
    <n v="7388.92"/>
    <n v="0"/>
    <s v="NI"/>
    <n v="49635"/>
    <s v="Badbergen"/>
    <s v="Osnabrück"/>
    <x v="8"/>
    <s v="Windenergie"/>
  </r>
  <r>
    <s v="TenneT"/>
    <n v="10010461"/>
    <s v="Avacon Netz GmbH"/>
    <x v="10996"/>
    <s v="WiK33b1-MPMFeb"/>
    <x v="5"/>
    <s v="Marktprämie für Kalendermonat Februar"/>
    <n v="314984"/>
    <n v="19236.080000000002"/>
    <n v="0"/>
    <s v="NI"/>
    <n v="49635"/>
    <s v="Badbergen"/>
    <s v="Osnabrück"/>
    <x v="8"/>
    <s v="Windenergie"/>
  </r>
  <r>
    <s v="TenneT"/>
    <n v="10010461"/>
    <s v="Avacon Netz GmbH"/>
    <x v="10997"/>
    <s v="WiK33b1-MPMMai"/>
    <x v="5"/>
    <s v="Marktprämie für Kalendermonat Mai"/>
    <n v="110194"/>
    <n v="7470.06"/>
    <n v="0"/>
    <s v="NI"/>
    <n v="49635"/>
    <s v="Badbergen"/>
    <s v="Osnabrück"/>
    <x v="8"/>
    <s v="Windenergie"/>
  </r>
  <r>
    <s v="TenneT"/>
    <n v="10010461"/>
    <s v="Avacon Netz GmbH"/>
    <x v="10997"/>
    <s v="WiK33b1-MPMSep"/>
    <x v="5"/>
    <s v="Marktprämie für Kalendermonat September"/>
    <n v="148826"/>
    <n v="9874.6"/>
    <n v="0"/>
    <s v="NI"/>
    <n v="49635"/>
    <s v="Badbergen"/>
    <s v="Osnabrück"/>
    <x v="8"/>
    <s v="Windenergie"/>
  </r>
  <r>
    <s v="TenneT"/>
    <n v="10010461"/>
    <s v="Avacon Netz GmbH"/>
    <x v="10997"/>
    <s v="WiK33b1-MPMOkt"/>
    <x v="5"/>
    <s v="Marktprämie für Kalendermonat Oktober"/>
    <n v="321684"/>
    <n v="24216.38"/>
    <n v="0"/>
    <s v="NI"/>
    <n v="49635"/>
    <s v="Badbergen"/>
    <s v="Osnabrück"/>
    <x v="8"/>
    <s v="Windenergie"/>
  </r>
  <r>
    <s v="TenneT"/>
    <n v="10010461"/>
    <s v="Avacon Netz GmbH"/>
    <x v="10997"/>
    <s v="WiK33b1-MPMMrz"/>
    <x v="5"/>
    <s v="Marktprämie für Kalendermonat März"/>
    <n v="224311"/>
    <n v="14643.02"/>
    <n v="0"/>
    <s v="NI"/>
    <n v="49635"/>
    <s v="Badbergen"/>
    <s v="Osnabrück"/>
    <x v="8"/>
    <s v="Windenergie"/>
  </r>
  <r>
    <s v="TenneT"/>
    <n v="10010461"/>
    <s v="Avacon Netz GmbH"/>
    <x v="10997"/>
    <s v="WiK33b1-MPMJun"/>
    <x v="5"/>
    <s v="Marktprämie für Kalendermonat Juni"/>
    <n v="166372"/>
    <n v="11398.15"/>
    <n v="0"/>
    <s v="NI"/>
    <n v="49635"/>
    <s v="Badbergen"/>
    <s v="Osnabrück"/>
    <x v="8"/>
    <s v="Windenergie"/>
  </r>
  <r>
    <s v="TenneT"/>
    <n v="10010461"/>
    <s v="Avacon Netz GmbH"/>
    <x v="10997"/>
    <s v="WiK33b1-MPMJul"/>
    <x v="5"/>
    <s v="Marktprämie für Kalendermonat Juli"/>
    <n v="113536"/>
    <n v="7388.92"/>
    <n v="0"/>
    <s v="NI"/>
    <n v="49635"/>
    <s v="Badbergen"/>
    <s v="Osnabrück"/>
    <x v="8"/>
    <s v="Windenergie"/>
  </r>
  <r>
    <s v="TenneT"/>
    <n v="10010461"/>
    <s v="Avacon Netz GmbH"/>
    <x v="10997"/>
    <s v="WiK33b1-MPMJan"/>
    <x v="5"/>
    <s v="Marktprämie für Kalendermonat Januar"/>
    <n v="205466"/>
    <n v="10959.55"/>
    <n v="0"/>
    <s v="NI"/>
    <n v="49635"/>
    <s v="Badbergen"/>
    <s v="Osnabrück"/>
    <x v="8"/>
    <s v="Windenergie"/>
  </r>
  <r>
    <s v="TenneT"/>
    <n v="10010461"/>
    <s v="Avacon Netz GmbH"/>
    <x v="10997"/>
    <s v="WiK33b1-MPMFeb"/>
    <x v="5"/>
    <s v="Marktprämie für Kalendermonat Februar"/>
    <n v="314984"/>
    <n v="19236.080000000002"/>
    <n v="0"/>
    <s v="NI"/>
    <n v="49635"/>
    <s v="Badbergen"/>
    <s v="Osnabrück"/>
    <x v="8"/>
    <s v="Windenergie"/>
  </r>
  <r>
    <s v="TenneT"/>
    <n v="10010461"/>
    <s v="Avacon Netz GmbH"/>
    <x v="10997"/>
    <s v="WiK33b1-MPMDez"/>
    <x v="5"/>
    <s v="Marktprämie für Kalendermonat Dezember"/>
    <n v="347409"/>
    <n v="25041.23"/>
    <n v="0"/>
    <s v="NI"/>
    <n v="49635"/>
    <s v="Badbergen"/>
    <s v="Osnabrück"/>
    <x v="8"/>
    <s v="Windenergie"/>
  </r>
  <r>
    <s v="TenneT"/>
    <n v="10010461"/>
    <s v="Avacon Netz GmbH"/>
    <x v="10997"/>
    <s v="WiK33b1-MPMAug"/>
    <x v="5"/>
    <s v="Marktprämie für Kalendermonat August"/>
    <n v="121549"/>
    <n v="8118.26"/>
    <n v="0"/>
    <s v="NI"/>
    <n v="49635"/>
    <s v="Badbergen"/>
    <s v="Osnabrück"/>
    <x v="8"/>
    <s v="Windenergie"/>
  </r>
  <r>
    <s v="TenneT"/>
    <n v="10010461"/>
    <s v="Avacon Netz GmbH"/>
    <x v="10997"/>
    <s v="WiK33b1-MPMApr"/>
    <x v="5"/>
    <s v="Marktprämie für Kalendermonat April"/>
    <n v="174598"/>
    <n v="12291.7"/>
    <n v="0"/>
    <s v="NI"/>
    <n v="49635"/>
    <s v="Badbergen"/>
    <s v="Osnabrück"/>
    <x v="8"/>
    <s v="Windenergie"/>
  </r>
  <r>
    <s v="TenneT"/>
    <n v="10010461"/>
    <s v="Avacon Netz GmbH"/>
    <x v="10997"/>
    <s v="Wi-vNNe--SpE03"/>
    <x v="9"/>
    <s v="vNNe, Spannungsebene: HS, bis 2008"/>
    <n v="0"/>
    <n v="0"/>
    <n v="3536.16"/>
    <s v="NI"/>
    <n v="49635"/>
    <s v="Badbergen"/>
    <s v="Osnabrück"/>
    <x v="8"/>
    <s v="Windenergie"/>
  </r>
  <r>
    <s v="TenneT"/>
    <n v="10010461"/>
    <s v="Avacon Netz GmbH"/>
    <x v="10997"/>
    <s v="WiK33b1-MPMNov"/>
    <x v="5"/>
    <s v="Marktprämie für Kalendermonat November"/>
    <n v="249599"/>
    <n v="15754.69"/>
    <n v="0"/>
    <s v="NI"/>
    <n v="49635"/>
    <s v="Badbergen"/>
    <s v="Osnabrück"/>
    <x v="8"/>
    <s v="Windenergie"/>
  </r>
  <r>
    <s v="TenneT"/>
    <n v="10010461"/>
    <s v="Avacon Netz GmbH"/>
    <x v="10998"/>
    <s v="WiK33b1-MPMAug"/>
    <x v="5"/>
    <s v="Marktprämie für Kalendermonat August"/>
    <n v="121549"/>
    <n v="8118.26"/>
    <n v="0"/>
    <s v="NI"/>
    <n v="49635"/>
    <s v="Badbergen"/>
    <s v="Osnabrück"/>
    <x v="8"/>
    <s v="Windenergie"/>
  </r>
  <r>
    <s v="TenneT"/>
    <n v="10010461"/>
    <s v="Avacon Netz GmbH"/>
    <x v="10998"/>
    <s v="WiK33b1-MPMMai"/>
    <x v="5"/>
    <s v="Marktprämie für Kalendermonat Mai"/>
    <n v="110194"/>
    <n v="7470.06"/>
    <n v="0"/>
    <s v="NI"/>
    <n v="49635"/>
    <s v="Badbergen"/>
    <s v="Osnabrück"/>
    <x v="8"/>
    <s v="Windenergie"/>
  </r>
  <r>
    <s v="TenneT"/>
    <n v="10010461"/>
    <s v="Avacon Netz GmbH"/>
    <x v="10998"/>
    <s v="WiK33b1-MPMSep"/>
    <x v="5"/>
    <s v="Marktprämie für Kalendermonat September"/>
    <n v="148826"/>
    <n v="9874.6"/>
    <n v="0"/>
    <s v="NI"/>
    <n v="49635"/>
    <s v="Badbergen"/>
    <s v="Osnabrück"/>
    <x v="8"/>
    <s v="Windenergie"/>
  </r>
  <r>
    <s v="TenneT"/>
    <n v="10010461"/>
    <s v="Avacon Netz GmbH"/>
    <x v="10998"/>
    <s v="WiK33b1-MPMOkt"/>
    <x v="5"/>
    <s v="Marktprämie für Kalendermonat Oktober"/>
    <n v="321684"/>
    <n v="24216.38"/>
    <n v="0"/>
    <s v="NI"/>
    <n v="49635"/>
    <s v="Badbergen"/>
    <s v="Osnabrück"/>
    <x v="8"/>
    <s v="Windenergie"/>
  </r>
  <r>
    <s v="TenneT"/>
    <n v="10010461"/>
    <s v="Avacon Netz GmbH"/>
    <x v="10998"/>
    <s v="WiK33b1-MPMNov"/>
    <x v="5"/>
    <s v="Marktprämie für Kalendermonat November"/>
    <n v="249599"/>
    <n v="15754.69"/>
    <n v="0"/>
    <s v="NI"/>
    <n v="49635"/>
    <s v="Badbergen"/>
    <s v="Osnabrück"/>
    <x v="8"/>
    <s v="Windenergie"/>
  </r>
  <r>
    <s v="TenneT"/>
    <n v="10010461"/>
    <s v="Avacon Netz GmbH"/>
    <x v="10998"/>
    <s v="WiK33b1-MPMMrz"/>
    <x v="5"/>
    <s v="Marktprämie für Kalendermonat März"/>
    <n v="224311"/>
    <n v="14643.02"/>
    <n v="0"/>
    <s v="NI"/>
    <n v="49635"/>
    <s v="Badbergen"/>
    <s v="Osnabrück"/>
    <x v="8"/>
    <s v="Windenergie"/>
  </r>
  <r>
    <s v="TenneT"/>
    <n v="10010461"/>
    <s v="Avacon Netz GmbH"/>
    <x v="10998"/>
    <s v="WiK33b1-MPMJun"/>
    <x v="5"/>
    <s v="Marktprämie für Kalendermonat Juni"/>
    <n v="166372"/>
    <n v="11398.15"/>
    <n v="0"/>
    <s v="NI"/>
    <n v="49635"/>
    <s v="Badbergen"/>
    <s v="Osnabrück"/>
    <x v="8"/>
    <s v="Windenergie"/>
  </r>
  <r>
    <s v="TenneT"/>
    <n v="10010461"/>
    <s v="Avacon Netz GmbH"/>
    <x v="10998"/>
    <s v="WiK33b1-MPMJul"/>
    <x v="5"/>
    <s v="Marktprämie für Kalendermonat Juli"/>
    <n v="113536"/>
    <n v="7388.92"/>
    <n v="0"/>
    <s v="NI"/>
    <n v="49635"/>
    <s v="Badbergen"/>
    <s v="Osnabrück"/>
    <x v="8"/>
    <s v="Windenergie"/>
  </r>
  <r>
    <s v="TenneT"/>
    <n v="10010461"/>
    <s v="Avacon Netz GmbH"/>
    <x v="10998"/>
    <s v="WiK33b1-MPMJan"/>
    <x v="5"/>
    <s v="Marktprämie für Kalendermonat Januar"/>
    <n v="205466"/>
    <n v="10959.55"/>
    <n v="0"/>
    <s v="NI"/>
    <n v="49635"/>
    <s v="Badbergen"/>
    <s v="Osnabrück"/>
    <x v="8"/>
    <s v="Windenergie"/>
  </r>
  <r>
    <s v="TenneT"/>
    <n v="10010461"/>
    <s v="Avacon Netz GmbH"/>
    <x v="10998"/>
    <s v="WiK33b1-MPMDez"/>
    <x v="5"/>
    <s v="Marktprämie für Kalendermonat Dezember"/>
    <n v="347409"/>
    <n v="25041.23"/>
    <n v="0"/>
    <s v="NI"/>
    <n v="49635"/>
    <s v="Badbergen"/>
    <s v="Osnabrück"/>
    <x v="8"/>
    <s v="Windenergie"/>
  </r>
  <r>
    <s v="TenneT"/>
    <n v="10010461"/>
    <s v="Avacon Netz GmbH"/>
    <x v="10998"/>
    <s v="WiK33b1-MPMApr"/>
    <x v="5"/>
    <s v="Marktprämie für Kalendermonat April"/>
    <n v="174598"/>
    <n v="12291.7"/>
    <n v="0"/>
    <s v="NI"/>
    <n v="49635"/>
    <s v="Badbergen"/>
    <s v="Osnabrück"/>
    <x v="8"/>
    <s v="Windenergie"/>
  </r>
  <r>
    <s v="TenneT"/>
    <n v="10010461"/>
    <s v="Avacon Netz GmbH"/>
    <x v="10998"/>
    <s v="Wi-vNNe--SpE03"/>
    <x v="9"/>
    <s v="vNNe, Spannungsebene: HS, bis 2008"/>
    <n v="0"/>
    <n v="0"/>
    <n v="3536.16"/>
    <s v="NI"/>
    <n v="49635"/>
    <s v="Badbergen"/>
    <s v="Osnabrück"/>
    <x v="8"/>
    <s v="Windenergie"/>
  </r>
  <r>
    <s v="TenneT"/>
    <n v="10010461"/>
    <s v="Avacon Netz GmbH"/>
    <x v="10998"/>
    <s v="WiK33b1-MPMFeb"/>
    <x v="5"/>
    <s v="Marktprämie für Kalendermonat Februar"/>
    <n v="314984"/>
    <n v="19236.080000000002"/>
    <n v="0"/>
    <s v="NI"/>
    <n v="49635"/>
    <s v="Badbergen"/>
    <s v="Osnabrück"/>
    <x v="8"/>
    <s v="Windenergie"/>
  </r>
  <r>
    <s v="TenneT"/>
    <n v="10010461"/>
    <s v="Avacon Netz GmbH"/>
    <x v="10999"/>
    <s v="WiK33b1-MPMMai"/>
    <x v="5"/>
    <s v="Marktprämie für Kalendermonat Mai"/>
    <n v="110194"/>
    <n v="7470.06"/>
    <n v="0"/>
    <s v="NI"/>
    <n v="49635"/>
    <s v="Badbergen"/>
    <s v="Osnabrück"/>
    <x v="8"/>
    <s v="Windenergie"/>
  </r>
  <r>
    <s v="TenneT"/>
    <n v="10010461"/>
    <s v="Avacon Netz GmbH"/>
    <x v="10999"/>
    <s v="WiK33b1-MPMAug"/>
    <x v="5"/>
    <s v="Marktprämie für Kalendermonat August"/>
    <n v="121549"/>
    <n v="8118.26"/>
    <n v="0"/>
    <s v="NI"/>
    <n v="49635"/>
    <s v="Badbergen"/>
    <s v="Osnabrück"/>
    <x v="8"/>
    <s v="Windenergie"/>
  </r>
  <r>
    <s v="TenneT"/>
    <n v="10010461"/>
    <s v="Avacon Netz GmbH"/>
    <x v="10999"/>
    <s v="WiK33b1-MPMSep"/>
    <x v="5"/>
    <s v="Marktprämie für Kalendermonat September"/>
    <n v="148826"/>
    <n v="9874.6"/>
    <n v="0"/>
    <s v="NI"/>
    <n v="49635"/>
    <s v="Badbergen"/>
    <s v="Osnabrück"/>
    <x v="8"/>
    <s v="Windenergie"/>
  </r>
  <r>
    <s v="TenneT"/>
    <n v="10010461"/>
    <s v="Avacon Netz GmbH"/>
    <x v="10999"/>
    <s v="WiK33b1-MPMOkt"/>
    <x v="5"/>
    <s v="Marktprämie für Kalendermonat Oktober"/>
    <n v="321684"/>
    <n v="24216.38"/>
    <n v="0"/>
    <s v="NI"/>
    <n v="49635"/>
    <s v="Badbergen"/>
    <s v="Osnabrück"/>
    <x v="8"/>
    <s v="Windenergie"/>
  </r>
  <r>
    <s v="TenneT"/>
    <n v="10010461"/>
    <s v="Avacon Netz GmbH"/>
    <x v="10999"/>
    <s v="WiK33b1-MPMNov"/>
    <x v="5"/>
    <s v="Marktprämie für Kalendermonat November"/>
    <n v="249599"/>
    <n v="15754.69"/>
    <n v="0"/>
    <s v="NI"/>
    <n v="49635"/>
    <s v="Badbergen"/>
    <s v="Osnabrück"/>
    <x v="8"/>
    <s v="Windenergie"/>
  </r>
  <r>
    <s v="TenneT"/>
    <n v="10010461"/>
    <s v="Avacon Netz GmbH"/>
    <x v="10999"/>
    <s v="WiK33b1-MPMMrz"/>
    <x v="5"/>
    <s v="Marktprämie für Kalendermonat März"/>
    <n v="224311"/>
    <n v="14643.02"/>
    <n v="0"/>
    <s v="NI"/>
    <n v="49635"/>
    <s v="Badbergen"/>
    <s v="Osnabrück"/>
    <x v="8"/>
    <s v="Windenergie"/>
  </r>
  <r>
    <s v="TenneT"/>
    <n v="10010461"/>
    <s v="Avacon Netz GmbH"/>
    <x v="10999"/>
    <s v="WiK33b1-MPMJul"/>
    <x v="5"/>
    <s v="Marktprämie für Kalendermonat Juli"/>
    <n v="113536"/>
    <n v="7388.92"/>
    <n v="0"/>
    <s v="NI"/>
    <n v="49635"/>
    <s v="Badbergen"/>
    <s v="Osnabrück"/>
    <x v="8"/>
    <s v="Windenergie"/>
  </r>
  <r>
    <s v="TenneT"/>
    <n v="10010461"/>
    <s v="Avacon Netz GmbH"/>
    <x v="10999"/>
    <s v="WiK33b1-MPMJan"/>
    <x v="5"/>
    <s v="Marktprämie für Kalendermonat Januar"/>
    <n v="205466"/>
    <n v="10959.55"/>
    <n v="0"/>
    <s v="NI"/>
    <n v="49635"/>
    <s v="Badbergen"/>
    <s v="Osnabrück"/>
    <x v="8"/>
    <s v="Windenergie"/>
  </r>
  <r>
    <s v="TenneT"/>
    <n v="10010461"/>
    <s v="Avacon Netz GmbH"/>
    <x v="10999"/>
    <s v="Wi-vNNe--SpE03"/>
    <x v="9"/>
    <s v="vNNe, Spannungsebene: HS, bis 2008"/>
    <n v="0"/>
    <n v="0"/>
    <n v="3536.16"/>
    <s v="NI"/>
    <n v="49635"/>
    <s v="Badbergen"/>
    <s v="Osnabrück"/>
    <x v="8"/>
    <s v="Windenergie"/>
  </r>
  <r>
    <s v="TenneT"/>
    <n v="10010461"/>
    <s v="Avacon Netz GmbH"/>
    <x v="10999"/>
    <s v="WiK33b1-MPMDez"/>
    <x v="5"/>
    <s v="Marktprämie für Kalendermonat Dezember"/>
    <n v="347409"/>
    <n v="25041.23"/>
    <n v="0"/>
    <s v="NI"/>
    <n v="49635"/>
    <s v="Badbergen"/>
    <s v="Osnabrück"/>
    <x v="8"/>
    <s v="Windenergie"/>
  </r>
  <r>
    <s v="TenneT"/>
    <n v="10010461"/>
    <s v="Avacon Netz GmbH"/>
    <x v="10999"/>
    <s v="WiK33b1-MPMApr"/>
    <x v="5"/>
    <s v="Marktprämie für Kalendermonat April"/>
    <n v="174598"/>
    <n v="12291.7"/>
    <n v="0"/>
    <s v="NI"/>
    <n v="49635"/>
    <s v="Badbergen"/>
    <s v="Osnabrück"/>
    <x v="8"/>
    <s v="Windenergie"/>
  </r>
  <r>
    <s v="TenneT"/>
    <n v="10010461"/>
    <s v="Avacon Netz GmbH"/>
    <x v="10999"/>
    <s v="WiK33b1-MPMFeb"/>
    <x v="5"/>
    <s v="Marktprämie für Kalendermonat Februar"/>
    <n v="314984"/>
    <n v="19236.080000000002"/>
    <n v="0"/>
    <s v="NI"/>
    <n v="49635"/>
    <s v="Badbergen"/>
    <s v="Osnabrück"/>
    <x v="8"/>
    <s v="Windenergie"/>
  </r>
  <r>
    <s v="TenneT"/>
    <n v="10010461"/>
    <s v="Avacon Netz GmbH"/>
    <x v="10999"/>
    <s v="WiK33b1-MPMJun"/>
    <x v="5"/>
    <s v="Marktprämie für Kalendermonat Juni"/>
    <n v="166372"/>
    <n v="11398.15"/>
    <n v="0"/>
    <s v="NI"/>
    <n v="49635"/>
    <s v="Badbergen"/>
    <s v="Osnabrück"/>
    <x v="8"/>
    <s v="Windenergie"/>
  </r>
  <r>
    <s v="TenneT"/>
    <n v="10010461"/>
    <s v="Avacon Netz GmbH"/>
    <x v="11000"/>
    <s v="WiK33b1-MPMJul"/>
    <x v="5"/>
    <s v="Marktprämie für Kalendermonat Juli"/>
    <n v="113536"/>
    <n v="7388.92"/>
    <n v="0"/>
    <s v="NI"/>
    <n v="49635"/>
    <s v="Badbergen"/>
    <s v="Osnabrück"/>
    <x v="8"/>
    <s v="Windenergie"/>
  </r>
  <r>
    <s v="TenneT"/>
    <n v="10010461"/>
    <s v="Avacon Netz GmbH"/>
    <x v="11000"/>
    <s v="WiK33b1-MPMSep"/>
    <x v="5"/>
    <s v="Marktprämie für Kalendermonat September"/>
    <n v="148826"/>
    <n v="9874.6"/>
    <n v="0"/>
    <s v="NI"/>
    <n v="49635"/>
    <s v="Badbergen"/>
    <s v="Osnabrück"/>
    <x v="8"/>
    <s v="Windenergie"/>
  </r>
  <r>
    <s v="TenneT"/>
    <n v="10010461"/>
    <s v="Avacon Netz GmbH"/>
    <x v="11000"/>
    <s v="WiK33b1-MPMOkt"/>
    <x v="5"/>
    <s v="Marktprämie für Kalendermonat Oktober"/>
    <n v="321684"/>
    <n v="24216.38"/>
    <n v="0"/>
    <s v="NI"/>
    <n v="49635"/>
    <s v="Badbergen"/>
    <s v="Osnabrück"/>
    <x v="8"/>
    <s v="Windenergie"/>
  </r>
  <r>
    <s v="TenneT"/>
    <n v="10010461"/>
    <s v="Avacon Netz GmbH"/>
    <x v="11000"/>
    <s v="WiK33b1-MPMNov"/>
    <x v="5"/>
    <s v="Marktprämie für Kalendermonat November"/>
    <n v="249599"/>
    <n v="15754.69"/>
    <n v="0"/>
    <s v="NI"/>
    <n v="49635"/>
    <s v="Badbergen"/>
    <s v="Osnabrück"/>
    <x v="8"/>
    <s v="Windenergie"/>
  </r>
  <r>
    <s v="TenneT"/>
    <n v="10010461"/>
    <s v="Avacon Netz GmbH"/>
    <x v="11000"/>
    <s v="WiK33b1-MPMMrz"/>
    <x v="5"/>
    <s v="Marktprämie für Kalendermonat März"/>
    <n v="224311"/>
    <n v="14643.02"/>
    <n v="0"/>
    <s v="NI"/>
    <n v="49635"/>
    <s v="Badbergen"/>
    <s v="Osnabrück"/>
    <x v="8"/>
    <s v="Windenergie"/>
  </r>
  <r>
    <s v="TenneT"/>
    <n v="10010461"/>
    <s v="Avacon Netz GmbH"/>
    <x v="11000"/>
    <s v="WiK33b1-MPMJun"/>
    <x v="5"/>
    <s v="Marktprämie für Kalendermonat Juni"/>
    <n v="166372"/>
    <n v="11398.15"/>
    <n v="0"/>
    <s v="NI"/>
    <n v="49635"/>
    <s v="Badbergen"/>
    <s v="Osnabrück"/>
    <x v="8"/>
    <s v="Windenergie"/>
  </r>
  <r>
    <s v="TenneT"/>
    <n v="10010461"/>
    <s v="Avacon Netz GmbH"/>
    <x v="11000"/>
    <s v="WiK33b1-MPMJan"/>
    <x v="5"/>
    <s v="Marktprämie für Kalendermonat Januar"/>
    <n v="205466"/>
    <n v="10959.55"/>
    <n v="0"/>
    <s v="NI"/>
    <n v="49635"/>
    <s v="Badbergen"/>
    <s v="Osnabrück"/>
    <x v="8"/>
    <s v="Windenergie"/>
  </r>
  <r>
    <s v="TenneT"/>
    <n v="10010461"/>
    <s v="Avacon Netz GmbH"/>
    <x v="11000"/>
    <s v="WiK33b1-MPMFeb"/>
    <x v="5"/>
    <s v="Marktprämie für Kalendermonat Februar"/>
    <n v="314984"/>
    <n v="19236.080000000002"/>
    <n v="0"/>
    <s v="NI"/>
    <n v="49635"/>
    <s v="Badbergen"/>
    <s v="Osnabrück"/>
    <x v="8"/>
    <s v="Windenergie"/>
  </r>
  <r>
    <s v="TenneT"/>
    <n v="10010461"/>
    <s v="Avacon Netz GmbH"/>
    <x v="11000"/>
    <s v="WiK33b1-MPMDez"/>
    <x v="5"/>
    <s v="Marktprämie für Kalendermonat Dezember"/>
    <n v="347409"/>
    <n v="25041.23"/>
    <n v="0"/>
    <s v="NI"/>
    <n v="49635"/>
    <s v="Badbergen"/>
    <s v="Osnabrück"/>
    <x v="8"/>
    <s v="Windenergie"/>
  </r>
  <r>
    <s v="TenneT"/>
    <n v="10010461"/>
    <s v="Avacon Netz GmbH"/>
    <x v="11000"/>
    <s v="WiK33b1-MPMAug"/>
    <x v="5"/>
    <s v="Marktprämie für Kalendermonat August"/>
    <n v="121549"/>
    <n v="8118.26"/>
    <n v="0"/>
    <s v="NI"/>
    <n v="49635"/>
    <s v="Badbergen"/>
    <s v="Osnabrück"/>
    <x v="8"/>
    <s v="Windenergie"/>
  </r>
  <r>
    <s v="TenneT"/>
    <n v="10010461"/>
    <s v="Avacon Netz GmbH"/>
    <x v="11000"/>
    <s v="WiK33b1-MPMApr"/>
    <x v="5"/>
    <s v="Marktprämie für Kalendermonat April"/>
    <n v="174598"/>
    <n v="12291.7"/>
    <n v="0"/>
    <s v="NI"/>
    <n v="49635"/>
    <s v="Badbergen"/>
    <s v="Osnabrück"/>
    <x v="8"/>
    <s v="Windenergie"/>
  </r>
  <r>
    <s v="TenneT"/>
    <n v="10010461"/>
    <s v="Avacon Netz GmbH"/>
    <x v="11000"/>
    <s v="Wi-vNNe--SpE03"/>
    <x v="9"/>
    <s v="vNNe, Spannungsebene: HS, bis 2008"/>
    <n v="0"/>
    <n v="0"/>
    <n v="3536.16"/>
    <s v="NI"/>
    <n v="49635"/>
    <s v="Badbergen"/>
    <s v="Osnabrück"/>
    <x v="8"/>
    <s v="Windenergie"/>
  </r>
  <r>
    <s v="TenneT"/>
    <n v="10010461"/>
    <s v="Avacon Netz GmbH"/>
    <x v="11000"/>
    <s v="WiK33b1-MPMMai"/>
    <x v="5"/>
    <s v="Marktprämie für Kalendermonat Mai"/>
    <n v="110194"/>
    <n v="7470.06"/>
    <n v="0"/>
    <s v="NI"/>
    <n v="49635"/>
    <s v="Badbergen"/>
    <s v="Osnabrück"/>
    <x v="8"/>
    <s v="Windenergie"/>
  </r>
  <r>
    <s v="TenneT"/>
    <n v="10010461"/>
    <s v="Avacon Netz GmbH"/>
    <x v="11001"/>
    <s v="WiK33b1-MPMSep"/>
    <x v="5"/>
    <s v="Marktprämie für Kalendermonat September"/>
    <n v="148826"/>
    <n v="9874.6"/>
    <n v="0"/>
    <s v="NI"/>
    <n v="49635"/>
    <s v="Badbergen"/>
    <s v="Osnabrück"/>
    <x v="8"/>
    <s v="Windenergie"/>
  </r>
  <r>
    <s v="TenneT"/>
    <n v="10010461"/>
    <s v="Avacon Netz GmbH"/>
    <x v="11001"/>
    <s v="WiK33b1-MPMOkt"/>
    <x v="5"/>
    <s v="Marktprämie für Kalendermonat Oktober"/>
    <n v="321684"/>
    <n v="24216.38"/>
    <n v="0"/>
    <s v="NI"/>
    <n v="49635"/>
    <s v="Badbergen"/>
    <s v="Osnabrück"/>
    <x v="8"/>
    <s v="Windenergie"/>
  </r>
  <r>
    <s v="TenneT"/>
    <n v="10010461"/>
    <s v="Avacon Netz GmbH"/>
    <x v="11001"/>
    <s v="WiK33b1-MPMNov"/>
    <x v="5"/>
    <s v="Marktprämie für Kalendermonat November"/>
    <n v="249599"/>
    <n v="15754.69"/>
    <n v="0"/>
    <s v="NI"/>
    <n v="49635"/>
    <s v="Badbergen"/>
    <s v="Osnabrück"/>
    <x v="8"/>
    <s v="Windenergie"/>
  </r>
  <r>
    <s v="TenneT"/>
    <n v="10010461"/>
    <s v="Avacon Netz GmbH"/>
    <x v="11001"/>
    <s v="WiK33b1-MPMFeb"/>
    <x v="5"/>
    <s v="Marktprämie für Kalendermonat Februar"/>
    <n v="314984"/>
    <n v="19236.080000000002"/>
    <n v="0"/>
    <s v="NI"/>
    <n v="49635"/>
    <s v="Badbergen"/>
    <s v="Osnabrück"/>
    <x v="8"/>
    <s v="Windenergie"/>
  </r>
  <r>
    <s v="TenneT"/>
    <n v="10010461"/>
    <s v="Avacon Netz GmbH"/>
    <x v="11001"/>
    <s v="WiK33b1-MPMMrz"/>
    <x v="5"/>
    <s v="Marktprämie für Kalendermonat März"/>
    <n v="224311"/>
    <n v="14643.02"/>
    <n v="0"/>
    <s v="NI"/>
    <n v="49635"/>
    <s v="Badbergen"/>
    <s v="Osnabrück"/>
    <x v="8"/>
    <s v="Windenergie"/>
  </r>
  <r>
    <s v="TenneT"/>
    <n v="10010461"/>
    <s v="Avacon Netz GmbH"/>
    <x v="11001"/>
    <s v="WiK33b1-MPMJun"/>
    <x v="5"/>
    <s v="Marktprämie für Kalendermonat Juni"/>
    <n v="166372"/>
    <n v="11398.15"/>
    <n v="0"/>
    <s v="NI"/>
    <n v="49635"/>
    <s v="Badbergen"/>
    <s v="Osnabrück"/>
    <x v="8"/>
    <s v="Windenergie"/>
  </r>
  <r>
    <s v="TenneT"/>
    <n v="10010461"/>
    <s v="Avacon Netz GmbH"/>
    <x v="11001"/>
    <s v="WiK33b1-MPMMai"/>
    <x v="5"/>
    <s v="Marktprämie für Kalendermonat Mai"/>
    <n v="110194"/>
    <n v="7470.06"/>
    <n v="0"/>
    <s v="NI"/>
    <n v="49635"/>
    <s v="Badbergen"/>
    <s v="Osnabrück"/>
    <x v="8"/>
    <s v="Windenergie"/>
  </r>
  <r>
    <s v="TenneT"/>
    <n v="10010461"/>
    <s v="Avacon Netz GmbH"/>
    <x v="11001"/>
    <s v="WiK33b1-MPMJan"/>
    <x v="5"/>
    <s v="Marktprämie für Kalendermonat Januar"/>
    <n v="205466"/>
    <n v="10959.55"/>
    <n v="0"/>
    <s v="NI"/>
    <n v="49635"/>
    <s v="Badbergen"/>
    <s v="Osnabrück"/>
    <x v="8"/>
    <s v="Windenergie"/>
  </r>
  <r>
    <s v="TenneT"/>
    <n v="10010461"/>
    <s v="Avacon Netz GmbH"/>
    <x v="11001"/>
    <s v="WiK33b1-MPMJul"/>
    <x v="5"/>
    <s v="Marktprämie für Kalendermonat Juli"/>
    <n v="113536"/>
    <n v="7388.92"/>
    <n v="0"/>
    <s v="NI"/>
    <n v="49635"/>
    <s v="Badbergen"/>
    <s v="Osnabrück"/>
    <x v="8"/>
    <s v="Windenergie"/>
  </r>
  <r>
    <s v="TenneT"/>
    <n v="10010461"/>
    <s v="Avacon Netz GmbH"/>
    <x v="11001"/>
    <s v="WiK33b1-MPMDez"/>
    <x v="5"/>
    <s v="Marktprämie für Kalendermonat Dezember"/>
    <n v="347409"/>
    <n v="25041.23"/>
    <n v="0"/>
    <s v="NI"/>
    <n v="49635"/>
    <s v="Badbergen"/>
    <s v="Osnabrück"/>
    <x v="8"/>
    <s v="Windenergie"/>
  </r>
  <r>
    <s v="TenneT"/>
    <n v="10010461"/>
    <s v="Avacon Netz GmbH"/>
    <x v="11001"/>
    <s v="WiK33b1-MPMAug"/>
    <x v="5"/>
    <s v="Marktprämie für Kalendermonat August"/>
    <n v="121549"/>
    <n v="8118.26"/>
    <n v="0"/>
    <s v="NI"/>
    <n v="49635"/>
    <s v="Badbergen"/>
    <s v="Osnabrück"/>
    <x v="8"/>
    <s v="Windenergie"/>
  </r>
  <r>
    <s v="TenneT"/>
    <n v="10010461"/>
    <s v="Avacon Netz GmbH"/>
    <x v="11001"/>
    <s v="WiK33b1-MPMApr"/>
    <x v="5"/>
    <s v="Marktprämie für Kalendermonat April"/>
    <n v="174598"/>
    <n v="12291.7"/>
    <n v="0"/>
    <s v="NI"/>
    <n v="49635"/>
    <s v="Badbergen"/>
    <s v="Osnabrück"/>
    <x v="8"/>
    <s v="Windenergie"/>
  </r>
  <r>
    <s v="TenneT"/>
    <n v="10010461"/>
    <s v="Avacon Netz GmbH"/>
    <x v="11001"/>
    <s v="Wi-vNNe--SpE03"/>
    <x v="9"/>
    <s v="vNNe, Spannungsebene: HS, bis 2008"/>
    <n v="0"/>
    <n v="0"/>
    <n v="3536.16"/>
    <s v="NI"/>
    <n v="49635"/>
    <s v="Badbergen"/>
    <s v="Osnabrück"/>
    <x v="8"/>
    <s v="Windenergie"/>
  </r>
  <r>
    <s v="TenneT"/>
    <n v="10010461"/>
    <s v="Avacon Netz GmbH"/>
    <x v="11002"/>
    <s v="WiK33b1-MPMNov"/>
    <x v="5"/>
    <s v="Marktprämie für Kalendermonat November"/>
    <n v="249599"/>
    <n v="15754.69"/>
    <n v="0"/>
    <s v="NI"/>
    <n v="49635"/>
    <s v="Badbergen"/>
    <s v="Osnabrück"/>
    <x v="8"/>
    <s v="Windenergie"/>
  </r>
  <r>
    <s v="TenneT"/>
    <n v="10010461"/>
    <s v="Avacon Netz GmbH"/>
    <x v="11002"/>
    <s v="WiK33b1-MPMOkt"/>
    <x v="5"/>
    <s v="Marktprämie für Kalendermonat Oktober"/>
    <n v="321684"/>
    <n v="24216.38"/>
    <n v="0"/>
    <s v="NI"/>
    <n v="49635"/>
    <s v="Badbergen"/>
    <s v="Osnabrück"/>
    <x v="8"/>
    <s v="Windenergie"/>
  </r>
  <r>
    <s v="TenneT"/>
    <n v="10010461"/>
    <s v="Avacon Netz GmbH"/>
    <x v="11002"/>
    <s v="WiK33b1-MPMMrz"/>
    <x v="5"/>
    <s v="Marktprämie für Kalendermonat März"/>
    <n v="224311"/>
    <n v="14643.02"/>
    <n v="0"/>
    <s v="NI"/>
    <n v="49635"/>
    <s v="Badbergen"/>
    <s v="Osnabrück"/>
    <x v="8"/>
    <s v="Windenergie"/>
  </r>
  <r>
    <s v="TenneT"/>
    <n v="10010461"/>
    <s v="Avacon Netz GmbH"/>
    <x v="11002"/>
    <s v="WiK33b1-MPMMai"/>
    <x v="5"/>
    <s v="Marktprämie für Kalendermonat Mai"/>
    <n v="110194"/>
    <n v="7470.06"/>
    <n v="0"/>
    <s v="NI"/>
    <n v="49635"/>
    <s v="Badbergen"/>
    <s v="Osnabrück"/>
    <x v="8"/>
    <s v="Windenergie"/>
  </r>
  <r>
    <s v="TenneT"/>
    <n v="10010461"/>
    <s v="Avacon Netz GmbH"/>
    <x v="11002"/>
    <s v="WiK33b1-MPMJun"/>
    <x v="5"/>
    <s v="Marktprämie für Kalendermonat Juni"/>
    <n v="166372"/>
    <n v="11398.15"/>
    <n v="0"/>
    <s v="NI"/>
    <n v="49635"/>
    <s v="Badbergen"/>
    <s v="Osnabrück"/>
    <x v="8"/>
    <s v="Windenergie"/>
  </r>
  <r>
    <s v="TenneT"/>
    <n v="10010461"/>
    <s v="Avacon Netz GmbH"/>
    <x v="11002"/>
    <s v="WiK33b1-MPMJan"/>
    <x v="5"/>
    <s v="Marktprämie für Kalendermonat Januar"/>
    <n v="205466"/>
    <n v="10959.55"/>
    <n v="0"/>
    <s v="NI"/>
    <n v="49635"/>
    <s v="Badbergen"/>
    <s v="Osnabrück"/>
    <x v="8"/>
    <s v="Windenergie"/>
  </r>
  <r>
    <s v="TenneT"/>
    <n v="10010461"/>
    <s v="Avacon Netz GmbH"/>
    <x v="11002"/>
    <s v="WiK33b1-MPMFeb"/>
    <x v="5"/>
    <s v="Marktprämie für Kalendermonat Februar"/>
    <n v="314984"/>
    <n v="19236.080000000002"/>
    <n v="0"/>
    <s v="NI"/>
    <n v="49635"/>
    <s v="Badbergen"/>
    <s v="Osnabrück"/>
    <x v="8"/>
    <s v="Windenergie"/>
  </r>
  <r>
    <s v="TenneT"/>
    <n v="10010461"/>
    <s v="Avacon Netz GmbH"/>
    <x v="11002"/>
    <s v="WiK33b1-MPMDez"/>
    <x v="5"/>
    <s v="Marktprämie für Kalendermonat Dezember"/>
    <n v="347409"/>
    <n v="25041.23"/>
    <n v="0"/>
    <s v="NI"/>
    <n v="49635"/>
    <s v="Badbergen"/>
    <s v="Osnabrück"/>
    <x v="8"/>
    <s v="Windenergie"/>
  </r>
  <r>
    <s v="TenneT"/>
    <n v="10010461"/>
    <s v="Avacon Netz GmbH"/>
    <x v="11002"/>
    <s v="WiK33b1-MPMAug"/>
    <x v="5"/>
    <s v="Marktprämie für Kalendermonat August"/>
    <n v="121549"/>
    <n v="8118.26"/>
    <n v="0"/>
    <s v="NI"/>
    <n v="49635"/>
    <s v="Badbergen"/>
    <s v="Osnabrück"/>
    <x v="8"/>
    <s v="Windenergie"/>
  </r>
  <r>
    <s v="TenneT"/>
    <n v="10010461"/>
    <s v="Avacon Netz GmbH"/>
    <x v="11002"/>
    <s v="WiK33b1-MPMApr"/>
    <x v="5"/>
    <s v="Marktprämie für Kalendermonat April"/>
    <n v="174598"/>
    <n v="12291.7"/>
    <n v="0"/>
    <s v="NI"/>
    <n v="49635"/>
    <s v="Badbergen"/>
    <s v="Osnabrück"/>
    <x v="8"/>
    <s v="Windenergie"/>
  </r>
  <r>
    <s v="TenneT"/>
    <n v="10010461"/>
    <s v="Avacon Netz GmbH"/>
    <x v="11002"/>
    <s v="Wi-vNNe--SpE03"/>
    <x v="9"/>
    <s v="vNNe, Spannungsebene: HS, bis 2008"/>
    <n v="0"/>
    <n v="0"/>
    <n v="3536.16"/>
    <s v="NI"/>
    <n v="49635"/>
    <s v="Badbergen"/>
    <s v="Osnabrück"/>
    <x v="8"/>
    <s v="Windenergie"/>
  </r>
  <r>
    <s v="TenneT"/>
    <n v="10010461"/>
    <s v="Avacon Netz GmbH"/>
    <x v="11002"/>
    <s v="WiK33b1-MPMJul"/>
    <x v="5"/>
    <s v="Marktprämie für Kalendermonat Juli"/>
    <n v="113536"/>
    <n v="7388.92"/>
    <n v="0"/>
    <s v="NI"/>
    <n v="49635"/>
    <s v="Badbergen"/>
    <s v="Osnabrück"/>
    <x v="8"/>
    <s v="Windenergie"/>
  </r>
  <r>
    <s v="TenneT"/>
    <n v="10010461"/>
    <s v="Avacon Netz GmbH"/>
    <x v="11002"/>
    <s v="WiK33b1-MPMSep"/>
    <x v="5"/>
    <s v="Marktprämie für Kalendermonat September"/>
    <n v="148826"/>
    <n v="9874.6"/>
    <n v="0"/>
    <s v="NI"/>
    <n v="49635"/>
    <s v="Badbergen"/>
    <s v="Osnabrück"/>
    <x v="8"/>
    <s v="Windenergie"/>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281">
  <r>
    <s v="Amprion"/>
    <n v="10000596"/>
    <s v="Teutoburger Energie Netzwerk eG"/>
    <x v="0"/>
    <n v="1"/>
    <s v="NI"/>
    <n v="49219"/>
    <x v="0"/>
    <m/>
    <s v="Osnabrück"/>
    <n v="18"/>
    <n v="2.2759999999999998"/>
    <n v="2.2759999999999998"/>
    <n v="2.2759999999999998"/>
    <n v="2.2759999999999998"/>
    <x v="0"/>
    <d v="1989-01-01T00:00:00"/>
    <x v="0"/>
    <x v="0"/>
    <m/>
    <x v="0"/>
    <m/>
    <d v="1989-01-01T00:00:00"/>
    <m/>
    <x v="0"/>
    <s v="ÜNB"/>
  </r>
  <r>
    <m/>
    <m/>
    <s v="Westnetz GmbH"/>
    <x v="1"/>
    <n v="1"/>
    <s v="NI"/>
    <n v="49626"/>
    <x v="1"/>
    <m/>
    <s v="Osnabrück"/>
    <n v="50"/>
    <m/>
    <m/>
    <m/>
    <m/>
    <x v="1"/>
    <d v="1990-10-18T00:00:00"/>
    <x v="1"/>
    <x v="1"/>
    <d v="2014-11-17T00:00:00"/>
    <x v="1"/>
    <n v="11"/>
    <m/>
    <m/>
    <x v="0"/>
    <s v="BNetzA Anlagenreg."/>
  </r>
  <r>
    <s v="Amprion"/>
    <n v="10001899"/>
    <s v="Stadtwerke Georgsmarienhütte Netz GmbH"/>
    <x v="2"/>
    <n v="1"/>
    <s v="NI"/>
    <n v="49124"/>
    <x v="2"/>
    <s v="Hohe Linde 50"/>
    <s v="Osnabrück"/>
    <n v="50"/>
    <n v="23.437000000000001"/>
    <n v="23.437000000000001"/>
    <n v="23.437000000000001"/>
    <n v="23.437000000000001"/>
    <x v="1"/>
    <d v="1990-12-03T00:00:00"/>
    <x v="1"/>
    <x v="2"/>
    <m/>
    <x v="0"/>
    <m/>
    <d v="1990-12-03T00:00:00"/>
    <m/>
    <x v="0"/>
    <s v="ÜNB"/>
  </r>
  <r>
    <s v="Amprion"/>
    <n v="10003764"/>
    <s v="Westnetz GmbH"/>
    <x v="3"/>
    <n v="1"/>
    <s v="NI"/>
    <n v="49324"/>
    <x v="3"/>
    <m/>
    <s v="Osnabrück"/>
    <n v="4.5"/>
    <n v="2.7330000000000001"/>
    <n v="2.7330000000000001"/>
    <n v="2.7330000000000001"/>
    <n v="2.7330000000000001"/>
    <x v="2"/>
    <d v="1992-06-09T00:00:00"/>
    <x v="2"/>
    <x v="3"/>
    <m/>
    <x v="0"/>
    <m/>
    <d v="1992-06-09T00:00:00"/>
    <m/>
    <x v="0"/>
    <s v="ÜNB"/>
  </r>
  <r>
    <s v="Amprion"/>
    <n v="10003764"/>
    <s v="Westnetz GmbH"/>
    <x v="4"/>
    <n v="1"/>
    <s v="NI"/>
    <n v="49577"/>
    <x v="4"/>
    <s v="Ankumer Str. 18"/>
    <s v="Osnabrück"/>
    <n v="80"/>
    <n v="45.1"/>
    <n v="45.1"/>
    <n v="45.1"/>
    <n v="45.1"/>
    <x v="1"/>
    <d v="1992-10-21T00:00:00"/>
    <x v="2"/>
    <x v="1"/>
    <m/>
    <x v="0"/>
    <m/>
    <d v="1992-10-21T00:00:00"/>
    <m/>
    <x v="0"/>
    <s v="ÜNB"/>
  </r>
  <r>
    <s v="Amprion"/>
    <n v="10003764"/>
    <s v="Westnetz GmbH"/>
    <x v="5"/>
    <n v="1"/>
    <s v="NI"/>
    <n v="49324"/>
    <x v="3"/>
    <m/>
    <s v="Osnabrück"/>
    <n v="1.5"/>
    <n v="0.94199999999999995"/>
    <n v="0.94199999999999995"/>
    <n v="0.94199999999999995"/>
    <n v="0.94199999999999995"/>
    <x v="2"/>
    <d v="1993-03-26T00:00:00"/>
    <x v="3"/>
    <x v="4"/>
    <m/>
    <x v="0"/>
    <m/>
    <d v="1993-03-26T00:00:00"/>
    <m/>
    <x v="0"/>
    <s v="ÜNB"/>
  </r>
  <r>
    <s v="Amprion"/>
    <n v="10000596"/>
    <s v="Teutoburger Energie Netzwerk eG"/>
    <x v="6"/>
    <n v="1"/>
    <s v="NI"/>
    <n v="49176"/>
    <x v="5"/>
    <s v="Remseder Straße 0"/>
    <s v="Osnabrück"/>
    <n v="80"/>
    <n v="57.222629999999995"/>
    <n v="57.222629999999995"/>
    <n v="57.222629999999995"/>
    <n v="57.222629999999995"/>
    <x v="1"/>
    <d v="1993-05-10T00:00:00"/>
    <x v="3"/>
    <x v="5"/>
    <m/>
    <x v="0"/>
    <m/>
    <d v="1993-05-10T00:00:00"/>
    <m/>
    <x v="0"/>
    <s v="ÜNB"/>
  </r>
  <r>
    <s v="Amprion"/>
    <n v="10003764"/>
    <s v="Westnetz GmbH"/>
    <x v="7"/>
    <n v="1"/>
    <s v="NI"/>
    <n v="49593"/>
    <x v="6"/>
    <s v="Koppende 1"/>
    <s v="Osnabrück"/>
    <n v="150"/>
    <n v="154.148"/>
    <n v="154.148"/>
    <n v="154.148"/>
    <n v="154.148"/>
    <x v="1"/>
    <d v="1993-06-09T00:00:00"/>
    <x v="3"/>
    <x v="3"/>
    <m/>
    <x v="0"/>
    <m/>
    <d v="1993-06-09T00:00:00"/>
    <m/>
    <x v="0"/>
    <s v="ÜNB"/>
  </r>
  <r>
    <s v="Amprion"/>
    <n v="10001473"/>
    <s v="Stadtwerke Bramsche GmbH"/>
    <x v="8"/>
    <n v="1"/>
    <s v="NI"/>
    <n v="49565"/>
    <x v="7"/>
    <m/>
    <s v="Osnabrück"/>
    <n v="2"/>
    <n v="1.351"/>
    <n v="1.351"/>
    <n v="1.351"/>
    <n v="1.351"/>
    <x v="2"/>
    <d v="1993-07-06T00:00:00"/>
    <x v="3"/>
    <x v="6"/>
    <m/>
    <x v="0"/>
    <m/>
    <d v="1993-07-06T00:00:00"/>
    <m/>
    <x v="0"/>
    <s v="ÜNB"/>
  </r>
  <r>
    <s v="Amprion"/>
    <n v="10003764"/>
    <s v="Westnetz GmbH"/>
    <x v="9"/>
    <n v="1"/>
    <s v="NI"/>
    <n v="49626"/>
    <x v="1"/>
    <s v="Vechteler Kirchweg"/>
    <s v="Osnabrück"/>
    <n v="150"/>
    <n v="108.691"/>
    <n v="108.691"/>
    <n v="108.691"/>
    <n v="108.691"/>
    <x v="1"/>
    <d v="1993-07-08T00:00:00"/>
    <x v="3"/>
    <x v="6"/>
    <m/>
    <x v="0"/>
    <m/>
    <d v="1993-07-08T00:00:00"/>
    <m/>
    <x v="0"/>
    <s v="ÜNB"/>
  </r>
  <r>
    <s v="Amprion"/>
    <n v="10003764"/>
    <s v="Westnetz GmbH"/>
    <x v="10"/>
    <n v="1"/>
    <s v="NI"/>
    <n v="49586"/>
    <x v="8"/>
    <s v="Plaggenschale Mitte 1"/>
    <s v="Osnabrück"/>
    <n v="150"/>
    <n v="144.596"/>
    <n v="144.596"/>
    <n v="144.596"/>
    <n v="144.596"/>
    <x v="1"/>
    <d v="1993-07-08T00:00:00"/>
    <x v="3"/>
    <x v="6"/>
    <m/>
    <x v="0"/>
    <m/>
    <d v="1993-07-08T00:00:00"/>
    <m/>
    <x v="0"/>
    <s v="ÜNB"/>
  </r>
  <r>
    <s v="Amprion"/>
    <n v="10003764"/>
    <s v="Westnetz GmbH"/>
    <x v="11"/>
    <n v="1"/>
    <s v="NI"/>
    <n v="49593"/>
    <x v="6"/>
    <s v="Alter Kirchweg 2"/>
    <s v="Osnabrück"/>
    <n v="80"/>
    <n v="69.998000000000005"/>
    <n v="69.998000000000005"/>
    <n v="69.998000000000005"/>
    <n v="69.998000000000005"/>
    <x v="1"/>
    <d v="1993-11-03T00:00:00"/>
    <x v="3"/>
    <x v="7"/>
    <m/>
    <x v="0"/>
    <m/>
    <d v="1993-11-03T00:00:00"/>
    <m/>
    <x v="0"/>
    <s v="ÜNB"/>
  </r>
  <r>
    <s v="Amprion"/>
    <n v="10000365"/>
    <s v="Elektrizitätsgenossenschaft Hasbergen eG"/>
    <x v="12"/>
    <n v="1"/>
    <s v="NI"/>
    <n v="49205"/>
    <x v="9"/>
    <s v="Schulstraße 4"/>
    <s v="Osnabrück"/>
    <n v="80"/>
    <n v="33.28"/>
    <n v="33.28"/>
    <n v="33.28"/>
    <n v="33.28"/>
    <x v="1"/>
    <d v="1993-11-15T00:00:00"/>
    <x v="3"/>
    <x v="7"/>
    <m/>
    <x v="0"/>
    <m/>
    <d v="1993-11-15T00:00:00"/>
    <m/>
    <x v="0"/>
    <s v="ÜNB"/>
  </r>
  <r>
    <s v="Amprion"/>
    <n v="10003764"/>
    <s v="Westnetz GmbH"/>
    <x v="13"/>
    <n v="1"/>
    <s v="NI"/>
    <n v="49586"/>
    <x v="8"/>
    <s v="Höckeler Str. 13"/>
    <s v="Osnabrück"/>
    <n v="80"/>
    <n v="56.25"/>
    <n v="56.25"/>
    <n v="56.25"/>
    <n v="56.25"/>
    <x v="1"/>
    <d v="1993-12-15T00:00:00"/>
    <x v="3"/>
    <x v="2"/>
    <m/>
    <x v="0"/>
    <m/>
    <d v="1993-12-15T00:00:00"/>
    <m/>
    <x v="0"/>
    <s v="ÜNB"/>
  </r>
  <r>
    <s v="Amprion"/>
    <n v="10003764"/>
    <s v="Westnetz GmbH"/>
    <x v="14"/>
    <n v="1"/>
    <s v="NI"/>
    <n v="49637"/>
    <x v="10"/>
    <s v="Berger Str. 8"/>
    <s v="Osnabrück"/>
    <n v="80"/>
    <n v="49.05"/>
    <n v="49.05"/>
    <n v="49.05"/>
    <n v="49.05"/>
    <x v="1"/>
    <d v="1994-02-01T00:00:00"/>
    <x v="4"/>
    <x v="8"/>
    <m/>
    <x v="0"/>
    <m/>
    <d v="1994-02-01T00:00:00"/>
    <m/>
    <x v="0"/>
    <s v="ÜNB"/>
  </r>
  <r>
    <s v="Amprion"/>
    <n v="10003764"/>
    <s v="Westnetz GmbH"/>
    <x v="15"/>
    <n v="1"/>
    <s v="NI"/>
    <n v="49586"/>
    <x v="11"/>
    <s v="Vinter Str. 1"/>
    <s v="Osnabrück"/>
    <n v="100"/>
    <n v="94.753"/>
    <n v="94.753"/>
    <n v="94.753"/>
    <n v="94.753"/>
    <x v="1"/>
    <d v="1994-05-06T00:00:00"/>
    <x v="4"/>
    <x v="5"/>
    <m/>
    <x v="0"/>
    <m/>
    <d v="1994-05-06T00:00:00"/>
    <m/>
    <x v="0"/>
    <s v="ÜNB"/>
  </r>
  <r>
    <s v="Amprion"/>
    <n v="10003764"/>
    <s v="Westnetz GmbH"/>
    <x v="16"/>
    <n v="1"/>
    <s v="NI"/>
    <n v="49610"/>
    <x v="12"/>
    <s v="Steimelager Weg 32"/>
    <s v="Osnabrück"/>
    <n v="80"/>
    <n v="76.661000000000001"/>
    <n v="76.661000000000001"/>
    <n v="76.661000000000001"/>
    <n v="76.661000000000001"/>
    <x v="1"/>
    <d v="1994-08-10T00:00:00"/>
    <x v="4"/>
    <x v="9"/>
    <m/>
    <x v="0"/>
    <m/>
    <d v="1994-08-10T00:00:00"/>
    <m/>
    <x v="0"/>
    <s v="ÜNB"/>
  </r>
  <r>
    <s v="Amprion"/>
    <n v="10003764"/>
    <s v="Westnetz GmbH"/>
    <x v="17"/>
    <n v="1"/>
    <s v="NI"/>
    <n v="49326"/>
    <x v="3"/>
    <s v="Klippenbusch 20"/>
    <s v="Osnabrück"/>
    <n v="250"/>
    <n v="158.45099999999999"/>
    <n v="158.45099999999999"/>
    <n v="158.45099999999999"/>
    <n v="158.45099999999999"/>
    <x v="1"/>
    <d v="1995-03-06T00:00:00"/>
    <x v="5"/>
    <x v="4"/>
    <m/>
    <x v="0"/>
    <m/>
    <d v="1995-03-06T00:00:00"/>
    <m/>
    <x v="0"/>
    <s v="ÜNB"/>
  </r>
  <r>
    <s v="Amprion"/>
    <n v="10000365"/>
    <s v="Elektrizitätsgenossenschaft Hasbergen eG"/>
    <x v="18"/>
    <n v="1"/>
    <s v="NI"/>
    <n v="49205"/>
    <x v="9"/>
    <m/>
    <s v="Osnabrück"/>
    <n v="4.3"/>
    <n v="3.141"/>
    <n v="3.141"/>
    <n v="3.141"/>
    <n v="3.141"/>
    <x v="2"/>
    <d v="1995-08-03T00:00:00"/>
    <x v="5"/>
    <x v="9"/>
    <m/>
    <x v="0"/>
    <m/>
    <d v="1995-08-03T00:00:00"/>
    <m/>
    <x v="0"/>
    <s v="ÜNB"/>
  </r>
  <r>
    <s v="Amprion"/>
    <n v="10001899"/>
    <s v="Stadtwerke Georgsmarienhütte Netz GmbH"/>
    <x v="19"/>
    <n v="1"/>
    <s v="NI"/>
    <n v="49124"/>
    <x v="2"/>
    <m/>
    <s v="Osnabrück"/>
    <n v="1.5"/>
    <n v="0.56799999999999995"/>
    <n v="0.56799999999999995"/>
    <n v="0.56799999999999995"/>
    <n v="0.56799999999999995"/>
    <x v="2"/>
    <d v="1995-10-25T00:00:00"/>
    <x v="5"/>
    <x v="1"/>
    <m/>
    <x v="0"/>
    <m/>
    <d v="1995-10-25T00:00:00"/>
    <m/>
    <x v="0"/>
    <s v="ÜNB"/>
  </r>
  <r>
    <s v="Amprion"/>
    <n v="10003764"/>
    <s v="Westnetz GmbH"/>
    <x v="20"/>
    <n v="1"/>
    <s v="NI"/>
    <n v="49597"/>
    <x v="13"/>
    <m/>
    <s v="Osnabrück"/>
    <n v="1.56"/>
    <n v="1.218"/>
    <n v="1.218"/>
    <n v="1.218"/>
    <n v="1.218"/>
    <x v="2"/>
    <d v="1995-11-03T00:00:00"/>
    <x v="5"/>
    <x v="7"/>
    <m/>
    <x v="0"/>
    <m/>
    <d v="1995-11-03T00:00:00"/>
    <m/>
    <x v="0"/>
    <s v="ÜNB"/>
  </r>
  <r>
    <s v="Amprion"/>
    <n v="10001899"/>
    <s v="Stadtwerke Georgsmarienhütte Netz GmbH"/>
    <x v="21"/>
    <n v="1"/>
    <s v="NI"/>
    <n v="49124"/>
    <x v="2"/>
    <m/>
    <s v="Osnabrück"/>
    <n v="1"/>
    <n v="4.3999999999999997E-2"/>
    <n v="4.3999999999999997E-2"/>
    <n v="4.3999999999999997E-2"/>
    <n v="4.3999999999999997E-2"/>
    <x v="2"/>
    <d v="1996-01-01T00:00:00"/>
    <x v="6"/>
    <x v="0"/>
    <m/>
    <x v="0"/>
    <m/>
    <d v="1996-01-01T00:00:00"/>
    <m/>
    <x v="0"/>
    <s v="ÜNB"/>
  </r>
  <r>
    <s v="Amprion"/>
    <n v="10003764"/>
    <s v="Westnetz GmbH"/>
    <x v="22"/>
    <n v="1"/>
    <s v="NI"/>
    <n v="49328"/>
    <x v="3"/>
    <s v="Döhrener Str."/>
    <s v="Osnabrück"/>
    <n v="250"/>
    <n v="257.74700000000001"/>
    <n v="257.74700000000001"/>
    <n v="257.74700000000001"/>
    <n v="257.74700000000001"/>
    <x v="1"/>
    <d v="1996-04-04T00:00:00"/>
    <x v="6"/>
    <x v="10"/>
    <m/>
    <x v="0"/>
    <m/>
    <d v="1996-04-04T00:00:00"/>
    <m/>
    <x v="0"/>
    <s v="ÜNB"/>
  </r>
  <r>
    <s v="Amprion"/>
    <n v="10003764"/>
    <s v="Westnetz GmbH"/>
    <x v="23"/>
    <n v="1"/>
    <s v="NI"/>
    <n v="49324"/>
    <x v="3"/>
    <m/>
    <s v="Osnabrück"/>
    <n v="1.32"/>
    <n v="0.92400000000000004"/>
    <n v="0.92400000000000004"/>
    <n v="0.92400000000000004"/>
    <n v="0.92400000000000004"/>
    <x v="2"/>
    <d v="1996-04-09T00:00:00"/>
    <x v="6"/>
    <x v="10"/>
    <m/>
    <x v="0"/>
    <m/>
    <d v="1996-04-09T00:00:00"/>
    <m/>
    <x v="0"/>
    <s v="ÜNB"/>
  </r>
  <r>
    <s v="Amprion"/>
    <n v="10003764"/>
    <s v="Westnetz GmbH"/>
    <x v="24"/>
    <n v="1"/>
    <s v="NI"/>
    <n v="49586"/>
    <x v="8"/>
    <s v="Höckeler Str. 15"/>
    <s v="Osnabrück"/>
    <n v="499"/>
    <n v="677.03499999999997"/>
    <n v="677.03499999999997"/>
    <n v="677.03499999999997"/>
    <n v="677.03499999999997"/>
    <x v="1"/>
    <d v="1996-06-26T00:00:00"/>
    <x v="6"/>
    <x v="3"/>
    <m/>
    <x v="0"/>
    <m/>
    <d v="1996-06-26T00:00:00"/>
    <m/>
    <x v="0"/>
    <s v="ÜNB"/>
  </r>
  <r>
    <s v="Amprion"/>
    <n v="10003764"/>
    <s v="Westnetz GmbH"/>
    <x v="25"/>
    <n v="1"/>
    <s v="NI"/>
    <n v="49326"/>
    <x v="3"/>
    <m/>
    <s v="Osnabrück"/>
    <n v="3.06"/>
    <n v="2.44"/>
    <n v="2.44"/>
    <n v="2.44"/>
    <n v="2.44"/>
    <x v="2"/>
    <d v="1996-07-12T00:00:00"/>
    <x v="6"/>
    <x v="6"/>
    <m/>
    <x v="0"/>
    <m/>
    <d v="1996-07-12T00:00:00"/>
    <m/>
    <x v="0"/>
    <s v="ÜNB"/>
  </r>
  <r>
    <s v="Amprion"/>
    <n v="10003764"/>
    <s v="Westnetz GmbH"/>
    <x v="26"/>
    <n v="1"/>
    <s v="NI"/>
    <n v="49143"/>
    <x v="14"/>
    <m/>
    <s v="Osnabrück"/>
    <n v="1.8"/>
    <n v="0.93500000000000005"/>
    <n v="0.93500000000000005"/>
    <n v="0.93500000000000005"/>
    <n v="0.93500000000000005"/>
    <x v="2"/>
    <d v="1996-09-27T00:00:00"/>
    <x v="6"/>
    <x v="11"/>
    <m/>
    <x v="0"/>
    <m/>
    <d v="1996-09-27T00:00:00"/>
    <m/>
    <x v="0"/>
    <s v="ÜNB"/>
  </r>
  <r>
    <s v="Amprion"/>
    <n v="10003764"/>
    <s v="Westnetz GmbH"/>
    <x v="27"/>
    <n v="1"/>
    <s v="NI"/>
    <n v="49577"/>
    <x v="15"/>
    <s v="Westerholte 3"/>
    <s v="Osnabrück"/>
    <n v="500"/>
    <n v="528.375"/>
    <n v="528.375"/>
    <n v="528.375"/>
    <n v="528.375"/>
    <x v="1"/>
    <d v="1997-03-13T00:00:00"/>
    <x v="7"/>
    <x v="4"/>
    <m/>
    <x v="0"/>
    <m/>
    <d v="1997-03-13T00:00:00"/>
    <m/>
    <x v="0"/>
    <s v="ÜNB"/>
  </r>
  <r>
    <s v="Amprion"/>
    <n v="10003764"/>
    <s v="Westnetz GmbH"/>
    <x v="28"/>
    <n v="1"/>
    <s v="NI"/>
    <n v="49324"/>
    <x v="3"/>
    <s v="Galbrinkstr. 2"/>
    <s v="Osnabrück"/>
    <n v="250"/>
    <n v="247.59399999999999"/>
    <n v="247.59399999999999"/>
    <n v="247.59399999999999"/>
    <n v="247.59399999999999"/>
    <x v="1"/>
    <d v="1997-04-18T00:00:00"/>
    <x v="7"/>
    <x v="10"/>
    <m/>
    <x v="0"/>
    <m/>
    <d v="1997-04-18T00:00:00"/>
    <m/>
    <x v="0"/>
    <s v="ÜNB"/>
  </r>
  <r>
    <s v="Amprion"/>
    <n v="10003764"/>
    <s v="Westnetz GmbH"/>
    <x v="29"/>
    <n v="1"/>
    <s v="NI"/>
    <n v="49152"/>
    <x v="16"/>
    <m/>
    <s v="Osnabrück"/>
    <n v="18.5"/>
    <n v="8.1850000000000005"/>
    <n v="8.1850000000000005"/>
    <n v="8.1850000000000005"/>
    <n v="8.1850000000000005"/>
    <x v="0"/>
    <d v="1997-12-16T00:00:00"/>
    <x v="7"/>
    <x v="2"/>
    <m/>
    <x v="0"/>
    <m/>
    <d v="1997-12-16T00:00:00"/>
    <m/>
    <x v="0"/>
    <s v="ÜNB"/>
  </r>
  <r>
    <s v="Amprion"/>
    <n v="10001899"/>
    <s v="Stadtwerke Georgsmarienhütte Netz GmbH"/>
    <x v="30"/>
    <n v="1"/>
    <s v="NI"/>
    <n v="49124"/>
    <x v="2"/>
    <m/>
    <s v="Osnabrück"/>
    <n v="2.7"/>
    <m/>
    <m/>
    <m/>
    <m/>
    <x v="2"/>
    <d v="1998-07-23T00:00:00"/>
    <x v="8"/>
    <x v="6"/>
    <m/>
    <x v="0"/>
    <m/>
    <d v="1998-07-23T00:00:00"/>
    <d v="2012-09-30T00:00:00"/>
    <x v="0"/>
    <s v="ÜNB"/>
  </r>
  <r>
    <s v="Amprion"/>
    <n v="10001473"/>
    <s v="Stadtwerke Bramsche GmbH"/>
    <x v="31"/>
    <n v="1"/>
    <s v="NI"/>
    <n v="49565"/>
    <x v="7"/>
    <m/>
    <s v="Osnabrück"/>
    <n v="2"/>
    <n v="0.86799999999999999"/>
    <n v="0.86799999999999999"/>
    <n v="0.86799999999999999"/>
    <n v="0.86799999999999999"/>
    <x v="2"/>
    <d v="1999-05-26T00:00:00"/>
    <x v="9"/>
    <x v="5"/>
    <m/>
    <x v="0"/>
    <m/>
    <d v="1999-05-26T00:00:00"/>
    <m/>
    <x v="0"/>
    <s v="ÜNB"/>
  </r>
  <r>
    <s v="Amprion"/>
    <n v="10001473"/>
    <s v="Stadtwerke Bramsche GmbH"/>
    <x v="32"/>
    <n v="1"/>
    <s v="NI"/>
    <n v="49565"/>
    <x v="7"/>
    <m/>
    <s v="Osnabrück"/>
    <n v="2"/>
    <n v="1.552"/>
    <n v="1.552"/>
    <n v="1.552"/>
    <n v="1.552"/>
    <x v="2"/>
    <d v="1999-06-16T00:00:00"/>
    <x v="9"/>
    <x v="3"/>
    <m/>
    <x v="0"/>
    <m/>
    <d v="1999-06-16T00:00:00"/>
    <m/>
    <x v="0"/>
    <s v="ÜNB"/>
  </r>
  <r>
    <s v="Amprion"/>
    <n v="10003764"/>
    <s v="Westnetz GmbH"/>
    <x v="33"/>
    <n v="1"/>
    <s v="NI"/>
    <n v="49324"/>
    <x v="3"/>
    <m/>
    <s v="Osnabrück"/>
    <n v="2"/>
    <n v="5.8999999999999997E-2"/>
    <n v="5.8999999999999997E-2"/>
    <n v="5.8999999999999997E-2"/>
    <n v="5.8999999999999997E-2"/>
    <x v="2"/>
    <d v="1999-06-17T00:00:00"/>
    <x v="9"/>
    <x v="3"/>
    <m/>
    <x v="0"/>
    <m/>
    <d v="1999-06-17T00:00:00"/>
    <m/>
    <x v="0"/>
    <s v="ÜNB"/>
  </r>
  <r>
    <s v="Amprion"/>
    <n v="10003764"/>
    <s v="Westnetz GmbH"/>
    <x v="34"/>
    <n v="1"/>
    <s v="NI"/>
    <n v="49214"/>
    <x v="17"/>
    <m/>
    <s v="Osnabrück"/>
    <n v="1.1000000000000001"/>
    <n v="0.2"/>
    <n v="0.2"/>
    <n v="0.2"/>
    <n v="0.2"/>
    <x v="2"/>
    <d v="1999-06-25T00:00:00"/>
    <x v="9"/>
    <x v="3"/>
    <m/>
    <x v="0"/>
    <m/>
    <d v="1999-06-25T00:00:00"/>
    <d v="2017-12-31T00:00:00"/>
    <x v="0"/>
    <s v="ÜNB"/>
  </r>
  <r>
    <s v="Amprion"/>
    <n v="10001473"/>
    <s v="Stadtwerke Bramsche GmbH"/>
    <x v="35"/>
    <n v="1"/>
    <s v="NI"/>
    <n v="49565"/>
    <x v="7"/>
    <m/>
    <s v="Osnabrück"/>
    <n v="2"/>
    <n v="1.605"/>
    <n v="1.605"/>
    <n v="1.605"/>
    <n v="1.605"/>
    <x v="2"/>
    <d v="1999-07-19T00:00:00"/>
    <x v="9"/>
    <x v="6"/>
    <m/>
    <x v="0"/>
    <m/>
    <d v="1999-07-19T00:00:00"/>
    <m/>
    <x v="0"/>
    <s v="ÜNB"/>
  </r>
  <r>
    <s v="Amprion"/>
    <n v="10001473"/>
    <s v="Stadtwerke Bramsche GmbH"/>
    <x v="36"/>
    <n v="1"/>
    <s v="NI"/>
    <n v="49565"/>
    <x v="7"/>
    <m/>
    <s v="Osnabrück"/>
    <n v="2"/>
    <n v="1.054"/>
    <n v="1.054"/>
    <n v="1.054"/>
    <n v="1.054"/>
    <x v="2"/>
    <d v="1999-07-19T00:00:00"/>
    <x v="9"/>
    <x v="6"/>
    <m/>
    <x v="0"/>
    <m/>
    <d v="1999-07-19T00:00:00"/>
    <m/>
    <x v="0"/>
    <s v="ÜNB"/>
  </r>
  <r>
    <s v="Amprion"/>
    <n v="10003764"/>
    <s v="Westnetz GmbH"/>
    <x v="37"/>
    <n v="1"/>
    <s v="NI"/>
    <n v="49326"/>
    <x v="3"/>
    <m/>
    <s v="Osnabrück"/>
    <n v="1.02"/>
    <n v="0.81299999999999994"/>
    <n v="0.81299999999999994"/>
    <n v="0.81299999999999994"/>
    <n v="0.81299999999999994"/>
    <x v="2"/>
    <d v="2000-03-29T00:00:00"/>
    <x v="10"/>
    <x v="4"/>
    <m/>
    <x v="0"/>
    <m/>
    <d v="2000-03-29T00:00:00"/>
    <m/>
    <x v="0"/>
    <s v="ÜNB"/>
  </r>
  <r>
    <s v="Amprion"/>
    <n v="10000596"/>
    <s v="Teutoburger Energie Netzwerk eG"/>
    <x v="38"/>
    <n v="1"/>
    <s v="NI"/>
    <n v="49176"/>
    <x v="5"/>
    <m/>
    <s v="Osnabrück"/>
    <n v="30"/>
    <m/>
    <m/>
    <m/>
    <m/>
    <x v="3"/>
    <d v="2000-04-01T00:00:00"/>
    <x v="10"/>
    <x v="10"/>
    <d v="2009-10-27T00:00:00"/>
    <x v="2"/>
    <n v="10"/>
    <d v="2000-04-01T00:00:00"/>
    <d v="2009-10-27T00:00:00"/>
    <x v="0"/>
    <s v="ÜNB"/>
  </r>
  <r>
    <s v="Amprion"/>
    <n v="10000596"/>
    <s v="Teutoburger Energie Netzwerk eG"/>
    <x v="39"/>
    <n v="1"/>
    <s v="NI"/>
    <n v="49196"/>
    <x v="18"/>
    <m/>
    <s v="Osnabrück"/>
    <n v="1.98"/>
    <n v="1.4529000000000001"/>
    <n v="1.4529000000000001"/>
    <n v="1.4529000000000001"/>
    <n v="1.4529000000000001"/>
    <x v="2"/>
    <d v="2000-04-01T00:00:00"/>
    <x v="10"/>
    <x v="10"/>
    <m/>
    <x v="0"/>
    <m/>
    <d v="2000-04-01T00:00:00"/>
    <m/>
    <x v="0"/>
    <s v="ÜNB"/>
  </r>
  <r>
    <s v="Amprion"/>
    <n v="10003764"/>
    <s v="Westnetz GmbH"/>
    <x v="40"/>
    <n v="1"/>
    <s v="NI"/>
    <n v="49326"/>
    <x v="3"/>
    <m/>
    <s v="Osnabrück"/>
    <n v="1.5"/>
    <n v="0.92800000000000005"/>
    <n v="0.92800000000000005"/>
    <n v="0.92800000000000005"/>
    <n v="0.92800000000000005"/>
    <x v="2"/>
    <d v="2000-04-07T00:00:00"/>
    <x v="10"/>
    <x v="10"/>
    <m/>
    <x v="0"/>
    <m/>
    <d v="2000-04-07T00:00:00"/>
    <m/>
    <x v="0"/>
    <s v="ÜNB"/>
  </r>
  <r>
    <s v="Amprion"/>
    <n v="10003764"/>
    <s v="Westnetz GmbH"/>
    <x v="41"/>
    <n v="1"/>
    <s v="NI"/>
    <n v="49134"/>
    <x v="19"/>
    <m/>
    <s v="Osnabrück"/>
    <n v="3.8"/>
    <n v="2.4940000000000002"/>
    <n v="2.4940000000000002"/>
    <n v="2.4940000000000002"/>
    <n v="2.4940000000000002"/>
    <x v="2"/>
    <d v="2000-04-07T00:00:00"/>
    <x v="10"/>
    <x v="10"/>
    <m/>
    <x v="0"/>
    <m/>
    <d v="2000-04-07T00:00:00"/>
    <m/>
    <x v="0"/>
    <s v="ÜNB"/>
  </r>
  <r>
    <s v="Amprion"/>
    <n v="10003764"/>
    <s v="Westnetz GmbH"/>
    <x v="42"/>
    <n v="1"/>
    <s v="NI"/>
    <n v="49324"/>
    <x v="3"/>
    <m/>
    <s v="Osnabrück"/>
    <n v="1.1000000000000001"/>
    <n v="1.143"/>
    <n v="1.143"/>
    <n v="1.143"/>
    <n v="1.143"/>
    <x v="2"/>
    <d v="2000-04-10T00:00:00"/>
    <x v="10"/>
    <x v="10"/>
    <m/>
    <x v="0"/>
    <m/>
    <d v="2000-04-10T00:00:00"/>
    <m/>
    <x v="0"/>
    <s v="ÜNB"/>
  </r>
  <r>
    <s v="Amprion"/>
    <n v="10003764"/>
    <s v="Westnetz GmbH"/>
    <x v="43"/>
    <n v="1"/>
    <s v="NI"/>
    <n v="49610"/>
    <x v="12"/>
    <m/>
    <s v="Osnabrück"/>
    <n v="2"/>
    <n v="1.2230000000000001"/>
    <n v="1.2230000000000001"/>
    <n v="1.2230000000000001"/>
    <n v="1.2230000000000001"/>
    <x v="2"/>
    <d v="2000-04-10T00:00:00"/>
    <x v="10"/>
    <x v="10"/>
    <m/>
    <x v="0"/>
    <m/>
    <d v="2000-04-10T00:00:00"/>
    <m/>
    <x v="0"/>
    <s v="ÜNB"/>
  </r>
  <r>
    <s v="Amprion"/>
    <n v="10003764"/>
    <s v="Westnetz GmbH"/>
    <x v="44"/>
    <n v="1"/>
    <s v="NI"/>
    <n v="49143"/>
    <x v="14"/>
    <m/>
    <s v="Osnabrück"/>
    <n v="1.08"/>
    <n v="0.623"/>
    <n v="0.623"/>
    <n v="0.623"/>
    <n v="0.623"/>
    <x v="2"/>
    <d v="2000-04-12T00:00:00"/>
    <x v="10"/>
    <x v="10"/>
    <m/>
    <x v="0"/>
    <m/>
    <d v="2000-04-12T00:00:00"/>
    <m/>
    <x v="0"/>
    <s v="ÜNB"/>
  </r>
  <r>
    <s v="Amprion"/>
    <n v="10003764"/>
    <s v="Westnetz GmbH"/>
    <x v="45"/>
    <n v="1"/>
    <s v="NI"/>
    <n v="49599"/>
    <x v="20"/>
    <m/>
    <s v="Osnabrück"/>
    <n v="2"/>
    <n v="1.63"/>
    <n v="1.63"/>
    <n v="1.63"/>
    <n v="1.63"/>
    <x v="2"/>
    <d v="2000-04-18T00:00:00"/>
    <x v="10"/>
    <x v="10"/>
    <m/>
    <x v="0"/>
    <m/>
    <d v="2000-04-18T00:00:00"/>
    <m/>
    <x v="0"/>
    <s v="ÜNB"/>
  </r>
  <r>
    <s v="Amprion"/>
    <n v="10003764"/>
    <s v="Westnetz GmbH"/>
    <x v="46"/>
    <n v="1"/>
    <s v="NI"/>
    <n v="49638"/>
    <x v="21"/>
    <m/>
    <s v="Osnabrück"/>
    <n v="1.8"/>
    <n v="1.3029999999999999"/>
    <n v="1.3029999999999999"/>
    <n v="1.3029999999999999"/>
    <n v="1.3029999999999999"/>
    <x v="2"/>
    <d v="2000-04-27T00:00:00"/>
    <x v="10"/>
    <x v="10"/>
    <m/>
    <x v="0"/>
    <m/>
    <d v="2000-04-27T00:00:00"/>
    <m/>
    <x v="0"/>
    <s v="ÜNB"/>
  </r>
  <r>
    <s v="Amprion"/>
    <n v="10003764"/>
    <s v="Westnetz GmbH"/>
    <x v="47"/>
    <n v="1"/>
    <s v="NI"/>
    <n v="49328"/>
    <x v="3"/>
    <m/>
    <s v="Osnabrück"/>
    <n v="1.5"/>
    <n v="0.91"/>
    <n v="0.91"/>
    <n v="0.91"/>
    <n v="0.91"/>
    <x v="2"/>
    <d v="2000-05-08T00:00:00"/>
    <x v="10"/>
    <x v="5"/>
    <m/>
    <x v="0"/>
    <m/>
    <d v="2000-05-08T00:00:00"/>
    <m/>
    <x v="0"/>
    <s v="ÜNB"/>
  </r>
  <r>
    <s v="Amprion"/>
    <n v="10003764"/>
    <s v="Westnetz GmbH"/>
    <x v="48"/>
    <n v="1"/>
    <s v="NI"/>
    <n v="49637"/>
    <x v="10"/>
    <m/>
    <s v="Osnabrück"/>
    <n v="1.5"/>
    <n v="2.5999999999999999E-2"/>
    <n v="2.5999999999999999E-2"/>
    <n v="2.5999999999999999E-2"/>
    <n v="2.5999999999999999E-2"/>
    <x v="2"/>
    <d v="2000-05-09T00:00:00"/>
    <x v="10"/>
    <x v="5"/>
    <m/>
    <x v="0"/>
    <m/>
    <d v="2000-05-09T00:00:00"/>
    <m/>
    <x v="0"/>
    <s v="ÜNB"/>
  </r>
  <r>
    <s v="Amprion"/>
    <n v="10003764"/>
    <s v="Westnetz GmbH"/>
    <x v="49"/>
    <n v="1"/>
    <s v="NI"/>
    <n v="49565"/>
    <x v="7"/>
    <m/>
    <s v="Osnabrück"/>
    <n v="1.8"/>
    <n v="1.42"/>
    <n v="1.42"/>
    <n v="1.42"/>
    <n v="1.42"/>
    <x v="2"/>
    <d v="2000-05-12T00:00:00"/>
    <x v="10"/>
    <x v="5"/>
    <m/>
    <x v="0"/>
    <m/>
    <d v="2000-05-12T00:00:00"/>
    <m/>
    <x v="0"/>
    <s v="ÜNB"/>
  </r>
  <r>
    <s v="Amprion"/>
    <n v="10003764"/>
    <s v="Westnetz GmbH"/>
    <x v="50"/>
    <n v="1"/>
    <s v="NI"/>
    <n v="49565"/>
    <x v="7"/>
    <m/>
    <s v="Osnabrück"/>
    <n v="1.1000000000000001"/>
    <n v="0.86499999999999999"/>
    <n v="0.86499999999999999"/>
    <n v="0.86499999999999999"/>
    <n v="0.86499999999999999"/>
    <x v="2"/>
    <d v="2000-05-16T00:00:00"/>
    <x v="10"/>
    <x v="5"/>
    <m/>
    <x v="0"/>
    <m/>
    <d v="2000-05-16T00:00:00"/>
    <m/>
    <x v="0"/>
    <s v="ÜNB"/>
  </r>
  <r>
    <s v="Amprion"/>
    <n v="10003764"/>
    <s v="Westnetz GmbH"/>
    <x v="51"/>
    <n v="1"/>
    <s v="NI"/>
    <n v="49134"/>
    <x v="19"/>
    <m/>
    <s v="Osnabrück"/>
    <n v="4"/>
    <n v="2.4140000000000001"/>
    <n v="2.4140000000000001"/>
    <n v="2.4140000000000001"/>
    <n v="2.4140000000000001"/>
    <x v="2"/>
    <d v="2000-05-18T00:00:00"/>
    <x v="10"/>
    <x v="5"/>
    <m/>
    <x v="0"/>
    <m/>
    <d v="2000-05-18T00:00:00"/>
    <m/>
    <x v="0"/>
    <s v="ÜNB"/>
  </r>
  <r>
    <s v="Amprion"/>
    <n v="10003764"/>
    <s v="Westnetz GmbH"/>
    <x v="52"/>
    <n v="1"/>
    <s v="NI"/>
    <n v="49143"/>
    <x v="14"/>
    <m/>
    <s v="Osnabrück"/>
    <n v="2.88"/>
    <n v="2.4809999999999999"/>
    <n v="2.4809999999999999"/>
    <n v="2.4809999999999999"/>
    <n v="2.4809999999999999"/>
    <x v="2"/>
    <d v="2000-05-18T00:00:00"/>
    <x v="10"/>
    <x v="5"/>
    <m/>
    <x v="0"/>
    <m/>
    <d v="2000-05-18T00:00:00"/>
    <m/>
    <x v="0"/>
    <s v="ÜNB"/>
  </r>
  <r>
    <s v="Amprion"/>
    <n v="10003764"/>
    <s v="Westnetz GmbH"/>
    <x v="53"/>
    <n v="1"/>
    <s v="NI"/>
    <n v="49328"/>
    <x v="3"/>
    <m/>
    <s v="Osnabrück"/>
    <n v="1.92"/>
    <n v="1.454"/>
    <n v="1.454"/>
    <n v="1.454"/>
    <n v="1.454"/>
    <x v="2"/>
    <d v="2000-05-18T00:00:00"/>
    <x v="10"/>
    <x v="5"/>
    <m/>
    <x v="0"/>
    <m/>
    <d v="2000-05-18T00:00:00"/>
    <m/>
    <x v="0"/>
    <s v="ÜNB"/>
  </r>
  <r>
    <s v="Amprion"/>
    <n v="10003764"/>
    <s v="Westnetz GmbH"/>
    <x v="54"/>
    <n v="1"/>
    <s v="NI"/>
    <n v="49143"/>
    <x v="14"/>
    <m/>
    <s v="Osnabrück"/>
    <n v="3.26"/>
    <n v="2.2109999999999999"/>
    <n v="2.2109999999999999"/>
    <n v="2.2109999999999999"/>
    <n v="2.2109999999999999"/>
    <x v="2"/>
    <d v="2000-05-19T00:00:00"/>
    <x v="10"/>
    <x v="5"/>
    <m/>
    <x v="0"/>
    <m/>
    <d v="2000-05-19T00:00:00"/>
    <m/>
    <x v="0"/>
    <s v="ÜNB"/>
  </r>
  <r>
    <s v="Amprion"/>
    <n v="10003764"/>
    <s v="Westnetz GmbH"/>
    <x v="55"/>
    <n v="1"/>
    <s v="NI"/>
    <n v="49143"/>
    <x v="14"/>
    <m/>
    <s v="Osnabrück"/>
    <n v="1.1000000000000001"/>
    <n v="1.022"/>
    <n v="1.022"/>
    <n v="1.022"/>
    <n v="1.022"/>
    <x v="2"/>
    <d v="2000-05-19T00:00:00"/>
    <x v="10"/>
    <x v="5"/>
    <m/>
    <x v="0"/>
    <m/>
    <d v="2000-05-19T00:00:00"/>
    <m/>
    <x v="0"/>
    <s v="ÜNB"/>
  </r>
  <r>
    <s v="Amprion"/>
    <n v="10003764"/>
    <s v="Westnetz GmbH"/>
    <x v="56"/>
    <n v="1"/>
    <s v="NI"/>
    <n v="49328"/>
    <x v="3"/>
    <m/>
    <s v="Osnabrück"/>
    <n v="1.92"/>
    <n v="1.4670000000000001"/>
    <n v="1.4670000000000001"/>
    <n v="1.4670000000000001"/>
    <n v="1.4670000000000001"/>
    <x v="2"/>
    <d v="2000-05-19T00:00:00"/>
    <x v="10"/>
    <x v="5"/>
    <m/>
    <x v="0"/>
    <m/>
    <d v="2000-05-19T00:00:00"/>
    <m/>
    <x v="0"/>
    <s v="ÜNB"/>
  </r>
  <r>
    <s v="Amprion"/>
    <n v="10003764"/>
    <s v="Westnetz GmbH"/>
    <x v="57"/>
    <n v="1"/>
    <s v="NI"/>
    <n v="49638"/>
    <x v="21"/>
    <m/>
    <s v="Osnabrück"/>
    <n v="2.36"/>
    <n v="0.92600000000000005"/>
    <n v="0.92600000000000005"/>
    <n v="0.92600000000000005"/>
    <n v="0.92600000000000005"/>
    <x v="2"/>
    <d v="2000-05-19T00:00:00"/>
    <x v="10"/>
    <x v="5"/>
    <m/>
    <x v="0"/>
    <m/>
    <d v="2000-05-19T00:00:00"/>
    <m/>
    <x v="0"/>
    <s v="ÜNB"/>
  </r>
  <r>
    <s v="Amprion"/>
    <n v="10003764"/>
    <s v="Westnetz GmbH"/>
    <x v="58"/>
    <n v="1"/>
    <s v="NI"/>
    <n v="49143"/>
    <x v="14"/>
    <m/>
    <s v="Osnabrück"/>
    <n v="6"/>
    <n v="4.8109999999999999"/>
    <n v="4.8109999999999999"/>
    <n v="4.8109999999999999"/>
    <n v="4.8109999999999999"/>
    <x v="2"/>
    <d v="2000-05-25T00:00:00"/>
    <x v="10"/>
    <x v="5"/>
    <m/>
    <x v="0"/>
    <m/>
    <d v="2000-05-25T00:00:00"/>
    <m/>
    <x v="0"/>
    <s v="ÜNB"/>
  </r>
  <r>
    <s v="Amprion"/>
    <n v="10000596"/>
    <s v="Teutoburger Energie Netzwerk eG"/>
    <x v="59"/>
    <n v="1"/>
    <s v="NI"/>
    <n v="49219"/>
    <x v="0"/>
    <m/>
    <s v="Osnabrück"/>
    <n v="2"/>
    <n v="1.2267000000000001"/>
    <n v="1.2267000000000001"/>
    <n v="1.2267000000000001"/>
    <n v="1.2267000000000001"/>
    <x v="2"/>
    <d v="2000-05-31T00:00:00"/>
    <x v="10"/>
    <x v="5"/>
    <m/>
    <x v="0"/>
    <m/>
    <d v="2000-05-31T00:00:00"/>
    <m/>
    <x v="0"/>
    <s v="ÜNB"/>
  </r>
  <r>
    <s v="Amprion"/>
    <n v="10001473"/>
    <s v="Stadtwerke Bramsche GmbH"/>
    <x v="60"/>
    <n v="1"/>
    <s v="NI"/>
    <n v="49565"/>
    <x v="7"/>
    <m/>
    <s v="Osnabrück"/>
    <n v="3"/>
    <n v="2.6179999999999999"/>
    <n v="2.6179999999999999"/>
    <n v="2.6179999999999999"/>
    <n v="2.6179999999999999"/>
    <x v="2"/>
    <d v="2000-06-08T00:00:00"/>
    <x v="10"/>
    <x v="3"/>
    <m/>
    <x v="0"/>
    <m/>
    <d v="2000-06-08T00:00:00"/>
    <m/>
    <x v="0"/>
    <s v="ÜNB"/>
  </r>
  <r>
    <s v="Amprion"/>
    <n v="10001899"/>
    <s v="Stadtwerke Georgsmarienhütte Netz GmbH"/>
    <x v="61"/>
    <n v="1"/>
    <s v="NI"/>
    <n v="49124"/>
    <x v="2"/>
    <m/>
    <s v="Osnabrück"/>
    <n v="1"/>
    <n v="0.64"/>
    <n v="0.64"/>
    <n v="0.64"/>
    <n v="0.64"/>
    <x v="2"/>
    <d v="2000-06-08T00:00:00"/>
    <x v="10"/>
    <x v="3"/>
    <m/>
    <x v="0"/>
    <m/>
    <d v="2000-06-08T00:00:00"/>
    <m/>
    <x v="0"/>
    <s v="ÜNB"/>
  </r>
  <r>
    <s v="Amprion"/>
    <n v="10003764"/>
    <s v="Westnetz GmbH"/>
    <x v="62"/>
    <n v="1"/>
    <s v="NI"/>
    <n v="49328"/>
    <x v="3"/>
    <m/>
    <s v="Osnabrück"/>
    <n v="1.1000000000000001"/>
    <n v="0.78900000000000003"/>
    <n v="0.78900000000000003"/>
    <n v="0.78900000000000003"/>
    <n v="0.78900000000000003"/>
    <x v="2"/>
    <d v="2000-06-09T00:00:00"/>
    <x v="10"/>
    <x v="3"/>
    <m/>
    <x v="0"/>
    <m/>
    <d v="2000-06-09T00:00:00"/>
    <m/>
    <x v="0"/>
    <s v="ÜNB"/>
  </r>
  <r>
    <s v="Amprion"/>
    <n v="10001899"/>
    <s v="Stadtwerke Georgsmarienhütte Netz GmbH"/>
    <x v="63"/>
    <n v="1"/>
    <s v="NI"/>
    <n v="49124"/>
    <x v="2"/>
    <m/>
    <s v="Osnabrück"/>
    <n v="2.88"/>
    <n v="2.093"/>
    <n v="2.093"/>
    <n v="2.093"/>
    <n v="2.093"/>
    <x v="2"/>
    <d v="2000-06-16T00:00:00"/>
    <x v="10"/>
    <x v="3"/>
    <m/>
    <x v="0"/>
    <m/>
    <d v="2000-06-16T00:00:00"/>
    <m/>
    <x v="0"/>
    <s v="ÜNB"/>
  </r>
  <r>
    <s v="Amprion"/>
    <n v="10000596"/>
    <s v="Teutoburger Energie Netzwerk eG"/>
    <x v="64"/>
    <n v="1"/>
    <s v="NI"/>
    <n v="49219"/>
    <x v="0"/>
    <m/>
    <s v="Osnabrück"/>
    <n v="2"/>
    <n v="2.1181000000000001"/>
    <n v="2.1181000000000001"/>
    <n v="2.1181000000000001"/>
    <n v="2.1181000000000001"/>
    <x v="2"/>
    <d v="2000-06-19T00:00:00"/>
    <x v="10"/>
    <x v="3"/>
    <m/>
    <x v="0"/>
    <m/>
    <d v="2000-06-19T00:00:00"/>
    <m/>
    <x v="0"/>
    <s v="ÜNB"/>
  </r>
  <r>
    <s v="Amprion"/>
    <n v="10003764"/>
    <s v="Westnetz GmbH"/>
    <x v="65"/>
    <n v="1"/>
    <s v="NI"/>
    <n v="49143"/>
    <x v="14"/>
    <m/>
    <s v="Osnabrück"/>
    <n v="2.54"/>
    <n v="1.708"/>
    <n v="1.708"/>
    <n v="1.708"/>
    <n v="1.708"/>
    <x v="2"/>
    <d v="2000-06-20T00:00:00"/>
    <x v="10"/>
    <x v="3"/>
    <m/>
    <x v="0"/>
    <m/>
    <d v="2000-06-20T00:00:00"/>
    <m/>
    <x v="0"/>
    <s v="ÜNB"/>
  </r>
  <r>
    <s v="Amprion"/>
    <n v="10003764"/>
    <s v="Westnetz GmbH"/>
    <x v="66"/>
    <n v="1"/>
    <s v="NI"/>
    <n v="49143"/>
    <x v="14"/>
    <m/>
    <s v="Osnabrück"/>
    <n v="4.24"/>
    <n v="3.226"/>
    <n v="3.226"/>
    <n v="3.226"/>
    <n v="3.226"/>
    <x v="2"/>
    <d v="2000-06-20T00:00:00"/>
    <x v="10"/>
    <x v="3"/>
    <m/>
    <x v="0"/>
    <m/>
    <d v="2000-06-20T00:00:00"/>
    <m/>
    <x v="0"/>
    <s v="ÜNB"/>
  </r>
  <r>
    <s v="Amprion"/>
    <n v="10003764"/>
    <s v="Westnetz GmbH"/>
    <x v="67"/>
    <n v="1"/>
    <s v="NI"/>
    <n v="49143"/>
    <x v="14"/>
    <m/>
    <s v="Osnabrück"/>
    <n v="0.5"/>
    <n v="5.8999999999999997E-2"/>
    <n v="5.8999999999999997E-2"/>
    <n v="5.8999999999999997E-2"/>
    <n v="5.8999999999999997E-2"/>
    <x v="2"/>
    <d v="2000-06-22T00:00:00"/>
    <x v="10"/>
    <x v="3"/>
    <m/>
    <x v="0"/>
    <m/>
    <d v="2000-06-22T00:00:00"/>
    <m/>
    <x v="0"/>
    <s v="ÜNB"/>
  </r>
  <r>
    <s v="Amprion"/>
    <n v="10003764"/>
    <s v="Westnetz GmbH"/>
    <x v="68"/>
    <n v="1"/>
    <s v="NI"/>
    <n v="49326"/>
    <x v="3"/>
    <m/>
    <s v="Osnabrück"/>
    <n v="3"/>
    <n v="2.4460000000000002"/>
    <n v="2.4460000000000002"/>
    <n v="2.4460000000000002"/>
    <n v="2.4460000000000002"/>
    <x v="2"/>
    <d v="2000-06-22T00:00:00"/>
    <x v="10"/>
    <x v="3"/>
    <m/>
    <x v="0"/>
    <m/>
    <d v="2000-06-22T00:00:00"/>
    <m/>
    <x v="0"/>
    <s v="ÜNB"/>
  </r>
  <r>
    <s v="Amprion"/>
    <n v="10003764"/>
    <s v="Westnetz GmbH"/>
    <x v="69"/>
    <n v="1"/>
    <s v="NI"/>
    <n v="49152"/>
    <x v="16"/>
    <m/>
    <s v="Osnabrück"/>
    <n v="1.2"/>
    <n v="0.77900000000000003"/>
    <n v="0.77900000000000003"/>
    <n v="0.77900000000000003"/>
    <n v="0.77900000000000003"/>
    <x v="2"/>
    <d v="2000-06-23T00:00:00"/>
    <x v="10"/>
    <x v="3"/>
    <m/>
    <x v="0"/>
    <m/>
    <d v="2000-06-23T00:00:00"/>
    <m/>
    <x v="0"/>
    <s v="ÜNB"/>
  </r>
  <r>
    <s v="Amprion"/>
    <n v="10003764"/>
    <s v="Westnetz GmbH"/>
    <x v="70"/>
    <n v="1"/>
    <s v="NI"/>
    <n v="49201"/>
    <x v="22"/>
    <m/>
    <s v="Osnabrück"/>
    <n v="4.24"/>
    <n v="3.09"/>
    <n v="3.09"/>
    <n v="3.09"/>
    <n v="3.09"/>
    <x v="2"/>
    <d v="2000-06-23T00:00:00"/>
    <x v="10"/>
    <x v="3"/>
    <m/>
    <x v="0"/>
    <m/>
    <d v="2000-06-23T00:00:00"/>
    <d v="2017-12-31T00:00:00"/>
    <x v="0"/>
    <s v="ÜNB"/>
  </r>
  <r>
    <s v="Amprion"/>
    <n v="10003764"/>
    <s v="Westnetz GmbH"/>
    <x v="71"/>
    <n v="1"/>
    <s v="NI"/>
    <n v="49152"/>
    <x v="16"/>
    <m/>
    <s v="Osnabrück"/>
    <n v="1.3"/>
    <n v="0.47299999999999998"/>
    <n v="0.47299999999999998"/>
    <n v="0.47299999999999998"/>
    <n v="0.47299999999999998"/>
    <x v="2"/>
    <d v="2000-06-27T00:00:00"/>
    <x v="10"/>
    <x v="3"/>
    <m/>
    <x v="0"/>
    <m/>
    <d v="2000-06-27T00:00:00"/>
    <m/>
    <x v="0"/>
    <s v="ÜNB"/>
  </r>
  <r>
    <s v="Amprion"/>
    <n v="10003764"/>
    <s v="Westnetz GmbH"/>
    <x v="72"/>
    <n v="1"/>
    <s v="NI"/>
    <n v="49134"/>
    <x v="19"/>
    <m/>
    <s v="Osnabrück"/>
    <n v="2.5299999999999998"/>
    <n v="1.2909999999999999"/>
    <n v="1.2909999999999999"/>
    <n v="1.2909999999999999"/>
    <n v="1.2909999999999999"/>
    <x v="2"/>
    <d v="2000-06-28T00:00:00"/>
    <x v="10"/>
    <x v="3"/>
    <m/>
    <x v="0"/>
    <m/>
    <d v="2000-06-28T00:00:00"/>
    <m/>
    <x v="0"/>
    <s v="ÜNB"/>
  </r>
  <r>
    <s v="Amprion"/>
    <n v="10003764"/>
    <s v="Westnetz GmbH"/>
    <x v="73"/>
    <n v="1"/>
    <s v="NI"/>
    <n v="49586"/>
    <x v="11"/>
    <m/>
    <s v="Osnabrück"/>
    <n v="3.5"/>
    <n v="2.7789999999999999"/>
    <n v="2.7789999999999999"/>
    <n v="2.7789999999999999"/>
    <n v="2.7789999999999999"/>
    <x v="2"/>
    <d v="2000-06-30T00:00:00"/>
    <x v="10"/>
    <x v="3"/>
    <m/>
    <x v="0"/>
    <m/>
    <d v="2000-06-30T00:00:00"/>
    <m/>
    <x v="0"/>
    <s v="ÜNB"/>
  </r>
  <r>
    <s v="Amprion"/>
    <n v="10003764"/>
    <s v="Westnetz GmbH"/>
    <x v="74"/>
    <n v="1"/>
    <s v="NI"/>
    <n v="49134"/>
    <x v="19"/>
    <m/>
    <s v="Osnabrück"/>
    <n v="4.4000000000000004"/>
    <n v="3.0470000000000002"/>
    <n v="3.0470000000000002"/>
    <n v="3.0470000000000002"/>
    <n v="3.0470000000000002"/>
    <x v="2"/>
    <d v="2000-07-04T00:00:00"/>
    <x v="10"/>
    <x v="6"/>
    <m/>
    <x v="0"/>
    <m/>
    <d v="2000-07-04T00:00:00"/>
    <m/>
    <x v="0"/>
    <s v="ÜNB"/>
  </r>
  <r>
    <s v="Amprion"/>
    <n v="10003764"/>
    <s v="Westnetz GmbH"/>
    <x v="75"/>
    <n v="1"/>
    <s v="NI"/>
    <n v="49186"/>
    <x v="23"/>
    <m/>
    <s v="Osnabrück"/>
    <n v="9.6"/>
    <n v="2.5670000000000002"/>
    <n v="2.5670000000000002"/>
    <n v="2.5670000000000002"/>
    <n v="2.5670000000000002"/>
    <x v="2"/>
    <d v="2000-07-12T00:00:00"/>
    <x v="10"/>
    <x v="6"/>
    <m/>
    <x v="0"/>
    <m/>
    <d v="2000-07-12T00:00:00"/>
    <m/>
    <x v="0"/>
    <s v="ÜNB"/>
  </r>
  <r>
    <s v="Amprion"/>
    <n v="10003764"/>
    <s v="Westnetz GmbH"/>
    <x v="76"/>
    <n v="1"/>
    <s v="NI"/>
    <n v="49143"/>
    <x v="14"/>
    <m/>
    <s v="Osnabrück"/>
    <n v="19.2"/>
    <n v="16.341000000000001"/>
    <n v="16.341000000000001"/>
    <n v="16.341000000000001"/>
    <n v="16.341000000000001"/>
    <x v="2"/>
    <d v="2000-07-13T00:00:00"/>
    <x v="10"/>
    <x v="6"/>
    <m/>
    <x v="0"/>
    <m/>
    <d v="2000-07-13T00:00:00"/>
    <m/>
    <x v="0"/>
    <s v="ÜNB"/>
  </r>
  <r>
    <s v="Amprion"/>
    <n v="10000596"/>
    <s v="Teutoburger Energie Netzwerk eG"/>
    <x v="77"/>
    <n v="1"/>
    <s v="NI"/>
    <n v="49196"/>
    <x v="18"/>
    <m/>
    <s v="Osnabrück"/>
    <n v="2.1"/>
    <n v="1.5872999999999999"/>
    <n v="1.5872999999999999"/>
    <n v="1.5872999999999999"/>
    <n v="1.5872999999999999"/>
    <x v="2"/>
    <d v="2000-07-24T00:00:00"/>
    <x v="10"/>
    <x v="6"/>
    <m/>
    <x v="0"/>
    <m/>
    <d v="2000-07-24T00:00:00"/>
    <m/>
    <x v="0"/>
    <s v="ÜNB"/>
  </r>
  <r>
    <s v="Amprion"/>
    <n v="10003764"/>
    <s v="Westnetz GmbH"/>
    <x v="78"/>
    <n v="1"/>
    <s v="NI"/>
    <n v="49191"/>
    <x v="24"/>
    <m/>
    <s v="Osnabrück"/>
    <n v="1.92"/>
    <n v="1.2490000000000001"/>
    <n v="1.2490000000000001"/>
    <n v="1.2490000000000001"/>
    <n v="1.2490000000000001"/>
    <x v="2"/>
    <d v="2000-08-04T00:00:00"/>
    <x v="10"/>
    <x v="9"/>
    <m/>
    <x v="0"/>
    <m/>
    <d v="2000-08-04T00:00:00"/>
    <m/>
    <x v="0"/>
    <s v="ÜNB"/>
  </r>
  <r>
    <s v="Amprion"/>
    <n v="10003764"/>
    <s v="Westnetz GmbH"/>
    <x v="79"/>
    <n v="1"/>
    <s v="NI"/>
    <n v="49143"/>
    <x v="14"/>
    <m/>
    <s v="Osnabrück"/>
    <n v="1.2"/>
    <n v="0.24099999999999999"/>
    <n v="0.24099999999999999"/>
    <n v="0.24099999999999999"/>
    <n v="0.24099999999999999"/>
    <x v="2"/>
    <d v="2000-08-08T00:00:00"/>
    <x v="10"/>
    <x v="9"/>
    <m/>
    <x v="0"/>
    <m/>
    <d v="2000-08-08T00:00:00"/>
    <m/>
    <x v="0"/>
    <s v="ÜNB"/>
  </r>
  <r>
    <s v="Amprion"/>
    <n v="10003764"/>
    <s v="Westnetz GmbH"/>
    <x v="80"/>
    <n v="1"/>
    <s v="NI"/>
    <n v="49326"/>
    <x v="3"/>
    <m/>
    <s v="Osnabrück"/>
    <n v="1.8"/>
    <n v="1.37"/>
    <n v="1.37"/>
    <n v="1.37"/>
    <n v="1.37"/>
    <x v="2"/>
    <d v="2000-08-08T00:00:00"/>
    <x v="10"/>
    <x v="9"/>
    <m/>
    <x v="0"/>
    <m/>
    <d v="2000-08-08T00:00:00"/>
    <m/>
    <x v="0"/>
    <s v="ÜNB"/>
  </r>
  <r>
    <s v="Amprion"/>
    <n v="10003764"/>
    <s v="Westnetz GmbH"/>
    <x v="81"/>
    <n v="1"/>
    <s v="NI"/>
    <n v="49324"/>
    <x v="3"/>
    <m/>
    <s v="Osnabrück"/>
    <n v="4.5599999999999996"/>
    <n v="2.456"/>
    <n v="2.456"/>
    <n v="2.456"/>
    <n v="2.456"/>
    <x v="2"/>
    <d v="2000-08-22T00:00:00"/>
    <x v="10"/>
    <x v="9"/>
    <m/>
    <x v="0"/>
    <m/>
    <d v="2000-08-22T00:00:00"/>
    <m/>
    <x v="0"/>
    <s v="ÜNB"/>
  </r>
  <r>
    <s v="Amprion"/>
    <n v="10003764"/>
    <s v="Westnetz GmbH"/>
    <x v="82"/>
    <n v="1"/>
    <s v="NI"/>
    <n v="49324"/>
    <x v="3"/>
    <m/>
    <s v="Osnabrück"/>
    <n v="2.2999999999999998"/>
    <n v="2.0339999999999998"/>
    <n v="2.0339999999999998"/>
    <n v="2.0339999999999998"/>
    <n v="2.0339999999999998"/>
    <x v="2"/>
    <d v="2000-08-25T00:00:00"/>
    <x v="10"/>
    <x v="9"/>
    <m/>
    <x v="0"/>
    <m/>
    <d v="2000-08-25T00:00:00"/>
    <m/>
    <x v="0"/>
    <s v="ÜNB"/>
  </r>
  <r>
    <s v="Amprion"/>
    <n v="10000596"/>
    <s v="Teutoburger Energie Netzwerk eG"/>
    <x v="83"/>
    <n v="1"/>
    <s v="NI"/>
    <n v="49170"/>
    <x v="25"/>
    <m/>
    <s v="Osnabrück"/>
    <n v="4.8"/>
    <n v="1.5286"/>
    <n v="1.5286"/>
    <n v="1.5286"/>
    <n v="1.5286"/>
    <x v="2"/>
    <d v="2000-08-30T00:00:00"/>
    <x v="10"/>
    <x v="9"/>
    <m/>
    <x v="0"/>
    <m/>
    <d v="2000-08-30T00:00:00"/>
    <m/>
    <x v="0"/>
    <s v="ÜNB"/>
  </r>
  <r>
    <s v="Amprion"/>
    <n v="10001899"/>
    <s v="Stadtwerke Georgsmarienhütte Netz GmbH"/>
    <x v="84"/>
    <n v="1"/>
    <s v="NI"/>
    <n v="49124"/>
    <x v="2"/>
    <m/>
    <s v="Osnabrück"/>
    <n v="2.5"/>
    <n v="1.758"/>
    <n v="1.758"/>
    <n v="1.758"/>
    <n v="1.758"/>
    <x v="2"/>
    <d v="2000-08-30T00:00:00"/>
    <x v="10"/>
    <x v="9"/>
    <m/>
    <x v="0"/>
    <m/>
    <d v="2000-08-30T00:00:00"/>
    <m/>
    <x v="0"/>
    <s v="ÜNB"/>
  </r>
  <r>
    <s v="Amprion"/>
    <n v="10003764"/>
    <s v="Westnetz GmbH"/>
    <x v="85"/>
    <n v="1"/>
    <s v="NI"/>
    <n v="49134"/>
    <x v="19"/>
    <m/>
    <s v="Osnabrück"/>
    <n v="3.93"/>
    <n v="3.28"/>
    <n v="3.28"/>
    <n v="3.28"/>
    <n v="3.28"/>
    <x v="2"/>
    <d v="2000-08-31T00:00:00"/>
    <x v="10"/>
    <x v="9"/>
    <m/>
    <x v="0"/>
    <m/>
    <d v="2000-08-31T00:00:00"/>
    <m/>
    <x v="0"/>
    <s v="ÜNB"/>
  </r>
  <r>
    <s v="Amprion"/>
    <n v="10003764"/>
    <s v="Westnetz GmbH"/>
    <x v="86"/>
    <n v="1"/>
    <s v="NI"/>
    <n v="49597"/>
    <x v="13"/>
    <m/>
    <s v="Osnabrück"/>
    <n v="3"/>
    <n v="0.73399999999999999"/>
    <n v="0.73399999999999999"/>
    <n v="0.73399999999999999"/>
    <n v="0.73399999999999999"/>
    <x v="2"/>
    <d v="2000-09-12T00:00:00"/>
    <x v="10"/>
    <x v="11"/>
    <m/>
    <x v="0"/>
    <m/>
    <d v="2000-09-12T00:00:00"/>
    <m/>
    <x v="0"/>
    <s v="ÜNB"/>
  </r>
  <r>
    <s v="Amprion"/>
    <n v="10003764"/>
    <s v="Westnetz GmbH"/>
    <x v="87"/>
    <n v="1"/>
    <s v="NI"/>
    <n v="49163"/>
    <x v="26"/>
    <m/>
    <s v="Osnabrück"/>
    <n v="5.76"/>
    <n v="4.5780000000000003"/>
    <n v="4.5780000000000003"/>
    <n v="4.5780000000000003"/>
    <n v="4.5780000000000003"/>
    <x v="2"/>
    <d v="2000-09-20T00:00:00"/>
    <x v="10"/>
    <x v="11"/>
    <m/>
    <x v="0"/>
    <m/>
    <d v="2000-09-20T00:00:00"/>
    <m/>
    <x v="0"/>
    <s v="ÜNB"/>
  </r>
  <r>
    <s v="Amprion"/>
    <n v="10000365"/>
    <s v="Elektrizitätsgenossenschaft Hasbergen eG"/>
    <x v="88"/>
    <n v="1"/>
    <s v="NI"/>
    <n v="49205"/>
    <x v="9"/>
    <m/>
    <s v="Osnabrück"/>
    <n v="3.1"/>
    <n v="3.0880000000000001"/>
    <n v="3.0880000000000001"/>
    <n v="3.0880000000000001"/>
    <n v="3.0880000000000001"/>
    <x v="2"/>
    <d v="2000-09-21T00:00:00"/>
    <x v="10"/>
    <x v="11"/>
    <m/>
    <x v="0"/>
    <m/>
    <d v="2000-09-21T00:00:00"/>
    <m/>
    <x v="0"/>
    <s v="ÜNB"/>
  </r>
  <r>
    <s v="Amprion"/>
    <n v="10003764"/>
    <s v="Westnetz GmbH"/>
    <x v="89"/>
    <n v="1"/>
    <s v="NI"/>
    <n v="49586"/>
    <x v="8"/>
    <m/>
    <s v="Osnabrück"/>
    <n v="3.6"/>
    <n v="2.4550000000000001"/>
    <n v="2.4550000000000001"/>
    <n v="2.4550000000000001"/>
    <n v="2.4550000000000001"/>
    <x v="2"/>
    <d v="2000-09-25T00:00:00"/>
    <x v="10"/>
    <x v="11"/>
    <m/>
    <x v="0"/>
    <m/>
    <d v="2000-09-25T00:00:00"/>
    <m/>
    <x v="0"/>
    <s v="ÜNB"/>
  </r>
  <r>
    <s v="Amprion"/>
    <n v="10003632"/>
    <s v="SWV Regional GmbH"/>
    <x v="90"/>
    <n v="1"/>
    <s v="NI"/>
    <n v="49214"/>
    <x v="17"/>
    <m/>
    <s v="Osnabrück"/>
    <n v="2"/>
    <n v="1.7070000000000001"/>
    <n v="1.7070000000000001"/>
    <n v="1.7070000000000001"/>
    <n v="1.7070000000000001"/>
    <x v="2"/>
    <d v="2000-09-28T00:00:00"/>
    <x v="10"/>
    <x v="11"/>
    <m/>
    <x v="0"/>
    <m/>
    <d v="2000-09-28T00:00:00"/>
    <m/>
    <x v="0"/>
    <s v="ÜNB"/>
  </r>
  <r>
    <s v="Amprion"/>
    <n v="10000596"/>
    <s v="Teutoburger Energie Netzwerk eG"/>
    <x v="91"/>
    <n v="1"/>
    <s v="NI"/>
    <n v="49196"/>
    <x v="18"/>
    <m/>
    <s v="Osnabrück"/>
    <n v="2"/>
    <n v="1.4422999999999999"/>
    <n v="1.4422999999999999"/>
    <n v="1.4422999999999999"/>
    <n v="1.4422999999999999"/>
    <x v="2"/>
    <d v="2000-09-29T00:00:00"/>
    <x v="10"/>
    <x v="11"/>
    <m/>
    <x v="0"/>
    <m/>
    <d v="2000-09-29T00:00:00"/>
    <m/>
    <x v="0"/>
    <s v="ÜNB"/>
  </r>
  <r>
    <s v="Amprion"/>
    <n v="10003764"/>
    <s v="Westnetz GmbH"/>
    <x v="92"/>
    <n v="1"/>
    <s v="NI"/>
    <n v="49324"/>
    <x v="3"/>
    <m/>
    <s v="Osnabrück"/>
    <n v="1"/>
    <n v="0.751"/>
    <n v="0.751"/>
    <n v="0.751"/>
    <n v="0.751"/>
    <x v="2"/>
    <d v="2000-10-06T00:00:00"/>
    <x v="10"/>
    <x v="1"/>
    <m/>
    <x v="0"/>
    <m/>
    <d v="2000-10-06T00:00:00"/>
    <m/>
    <x v="0"/>
    <s v="ÜNB"/>
  </r>
  <r>
    <s v="Amprion"/>
    <n v="10001473"/>
    <s v="Stadtwerke Bramsche GmbH"/>
    <x v="93"/>
    <n v="1"/>
    <s v="NI"/>
    <n v="49565"/>
    <x v="7"/>
    <m/>
    <s v="Osnabrück"/>
    <n v="4"/>
    <n v="1.5549999999999999"/>
    <n v="1.5549999999999999"/>
    <n v="1.5549999999999999"/>
    <n v="1.5549999999999999"/>
    <x v="2"/>
    <d v="2000-10-15T00:00:00"/>
    <x v="10"/>
    <x v="1"/>
    <m/>
    <x v="0"/>
    <m/>
    <d v="2000-10-15T00:00:00"/>
    <m/>
    <x v="0"/>
    <s v="ÜNB"/>
  </r>
  <r>
    <s v="Amprion"/>
    <n v="10003764"/>
    <s v="Westnetz GmbH"/>
    <x v="94"/>
    <n v="1"/>
    <s v="NI"/>
    <n v="49143"/>
    <x v="14"/>
    <m/>
    <s v="Osnabrück"/>
    <n v="2.8"/>
    <n v="2.0430000000000001"/>
    <n v="2.0430000000000001"/>
    <n v="2.0430000000000001"/>
    <n v="2.0430000000000001"/>
    <x v="2"/>
    <d v="2000-10-18T00:00:00"/>
    <x v="10"/>
    <x v="1"/>
    <m/>
    <x v="0"/>
    <m/>
    <d v="2000-10-18T00:00:00"/>
    <m/>
    <x v="0"/>
    <s v="ÜNB"/>
  </r>
  <r>
    <s v="Amprion"/>
    <n v="10000596"/>
    <s v="Teutoburger Energie Netzwerk eG"/>
    <x v="95"/>
    <n v="1"/>
    <s v="NI"/>
    <n v="49170"/>
    <x v="25"/>
    <m/>
    <s v="Osnabrück"/>
    <n v="2.4500000000000002"/>
    <n v="1.6825999999999999"/>
    <n v="1.6825999999999999"/>
    <n v="1.6825999999999999"/>
    <n v="1.6825999999999999"/>
    <x v="2"/>
    <d v="2000-11-01T00:00:00"/>
    <x v="10"/>
    <x v="7"/>
    <m/>
    <x v="0"/>
    <m/>
    <d v="2000-11-01T00:00:00"/>
    <m/>
    <x v="0"/>
    <s v="ÜNB"/>
  </r>
  <r>
    <s v="Amprion"/>
    <n v="10003764"/>
    <s v="Westnetz GmbH"/>
    <x v="96"/>
    <n v="1"/>
    <s v="NI"/>
    <n v="49201"/>
    <x v="22"/>
    <m/>
    <s v="Osnabrück"/>
    <n v="1"/>
    <n v="0.83299999999999996"/>
    <n v="0.83299999999999996"/>
    <n v="0.83299999999999996"/>
    <n v="0.83299999999999996"/>
    <x v="2"/>
    <d v="2000-11-13T00:00:00"/>
    <x v="10"/>
    <x v="7"/>
    <m/>
    <x v="0"/>
    <m/>
    <d v="2000-11-13T00:00:00"/>
    <d v="2017-12-31T00:00:00"/>
    <x v="0"/>
    <s v="ÜNB"/>
  </r>
  <r>
    <s v="Amprion"/>
    <n v="10003764"/>
    <s v="Westnetz GmbH"/>
    <x v="97"/>
    <n v="1"/>
    <s v="NI"/>
    <n v="49328"/>
    <x v="3"/>
    <m/>
    <s v="Osnabrück"/>
    <n v="2.8"/>
    <n v="2.4430000000000001"/>
    <n v="2.4430000000000001"/>
    <n v="2.4430000000000001"/>
    <n v="2.4430000000000001"/>
    <x v="2"/>
    <d v="2000-11-16T00:00:00"/>
    <x v="10"/>
    <x v="7"/>
    <m/>
    <x v="0"/>
    <m/>
    <d v="2000-11-16T00:00:00"/>
    <m/>
    <x v="0"/>
    <s v="ÜNB"/>
  </r>
  <r>
    <s v="Amprion"/>
    <n v="10003764"/>
    <s v="Westnetz GmbH"/>
    <x v="98"/>
    <n v="1"/>
    <s v="NI"/>
    <n v="49637"/>
    <x v="10"/>
    <m/>
    <s v="Osnabrück"/>
    <n v="1.87"/>
    <n v="1.292"/>
    <n v="1.292"/>
    <n v="1.292"/>
    <n v="1.292"/>
    <x v="2"/>
    <d v="2000-11-22T00:00:00"/>
    <x v="10"/>
    <x v="7"/>
    <m/>
    <x v="0"/>
    <m/>
    <d v="2000-11-22T00:00:00"/>
    <m/>
    <x v="0"/>
    <s v="ÜNB"/>
  </r>
  <r>
    <s v="Amprion"/>
    <n v="10000596"/>
    <s v="Teutoburger Energie Netzwerk eG"/>
    <x v="99"/>
    <n v="1"/>
    <s v="NI"/>
    <n v="49196"/>
    <x v="18"/>
    <m/>
    <s v="Osnabrück"/>
    <n v="4.2"/>
    <n v="3.5295000000000001"/>
    <n v="3.5295000000000001"/>
    <n v="3.5295000000000001"/>
    <n v="3.5295000000000001"/>
    <x v="2"/>
    <d v="2000-11-29T00:00:00"/>
    <x v="10"/>
    <x v="7"/>
    <m/>
    <x v="0"/>
    <m/>
    <d v="2000-11-29T00:00:00"/>
    <m/>
    <x v="0"/>
    <s v="ÜNB"/>
  </r>
  <r>
    <s v="Amprion"/>
    <n v="10000365"/>
    <s v="Elektrizitätsgenossenschaft Hasbergen eG"/>
    <x v="100"/>
    <n v="1"/>
    <s v="NI"/>
    <n v="49205"/>
    <x v="9"/>
    <m/>
    <s v="Osnabrück"/>
    <n v="2.5"/>
    <n v="1.8580000000000001"/>
    <n v="1.8580000000000001"/>
    <n v="1.8580000000000001"/>
    <n v="1.8580000000000001"/>
    <x v="2"/>
    <d v="2000-12-04T00:00:00"/>
    <x v="10"/>
    <x v="2"/>
    <m/>
    <x v="0"/>
    <m/>
    <d v="2000-12-04T00:00:00"/>
    <m/>
    <x v="0"/>
    <s v="ÜNB"/>
  </r>
  <r>
    <s v="Amprion"/>
    <n v="10003764"/>
    <s v="Westnetz GmbH"/>
    <x v="101"/>
    <n v="1"/>
    <s v="NI"/>
    <n v="49163"/>
    <x v="26"/>
    <m/>
    <s v="Osnabrück"/>
    <n v="3"/>
    <n v="2.4039999999999999"/>
    <n v="2.4039999999999999"/>
    <n v="2.4039999999999999"/>
    <n v="2.4039999999999999"/>
    <x v="2"/>
    <d v="2000-12-13T00:00:00"/>
    <x v="10"/>
    <x v="2"/>
    <m/>
    <x v="0"/>
    <m/>
    <d v="2000-12-13T00:00:00"/>
    <m/>
    <x v="0"/>
    <s v="ÜNB"/>
  </r>
  <r>
    <s v="Amprion"/>
    <n v="10000365"/>
    <s v="Elektrizitätsgenossenschaft Hasbergen eG"/>
    <x v="102"/>
    <n v="1"/>
    <s v="NI"/>
    <n v="49205"/>
    <x v="9"/>
    <m/>
    <s v="Osnabrück"/>
    <n v="1.7"/>
    <n v="1.097"/>
    <n v="1.097"/>
    <n v="1.097"/>
    <n v="1.097"/>
    <x v="2"/>
    <d v="2000-12-20T00:00:00"/>
    <x v="10"/>
    <x v="2"/>
    <m/>
    <x v="0"/>
    <m/>
    <d v="2000-12-20T00:00:00"/>
    <m/>
    <x v="0"/>
    <s v="ÜNB"/>
  </r>
  <r>
    <s v="Amprion"/>
    <n v="10003764"/>
    <s v="Westnetz GmbH"/>
    <x v="103"/>
    <n v="1"/>
    <s v="NI"/>
    <n v="49328"/>
    <x v="3"/>
    <m/>
    <s v="Osnabrück"/>
    <n v="3.6"/>
    <n v="2.355"/>
    <n v="2.355"/>
    <n v="2.355"/>
    <n v="2.355"/>
    <x v="2"/>
    <d v="2000-12-20T00:00:00"/>
    <x v="10"/>
    <x v="2"/>
    <m/>
    <x v="0"/>
    <m/>
    <d v="2000-12-20T00:00:00"/>
    <m/>
    <x v="0"/>
    <s v="ÜNB"/>
  </r>
  <r>
    <s v="Amprion"/>
    <n v="10001899"/>
    <s v="Stadtwerke Georgsmarienhütte Netz GmbH"/>
    <x v="104"/>
    <n v="1"/>
    <s v="NI"/>
    <n v="49124"/>
    <x v="2"/>
    <m/>
    <s v="Osnabrück"/>
    <n v="5.86"/>
    <n v="2.5209999999999999"/>
    <n v="2.5209999999999999"/>
    <n v="2.5209999999999999"/>
    <n v="2.5209999999999999"/>
    <x v="2"/>
    <d v="2000-12-21T00:00:00"/>
    <x v="10"/>
    <x v="2"/>
    <m/>
    <x v="0"/>
    <m/>
    <d v="2000-12-21T00:00:00"/>
    <m/>
    <x v="0"/>
    <s v="ÜNB"/>
  </r>
  <r>
    <s v="Amprion"/>
    <n v="10000365"/>
    <s v="Elektrizitätsgenossenschaft Hasbergen eG"/>
    <x v="105"/>
    <n v="1"/>
    <s v="NI"/>
    <n v="49205"/>
    <x v="9"/>
    <m/>
    <s v="Osnabrück"/>
    <n v="2.5"/>
    <n v="1.774"/>
    <n v="1.774"/>
    <n v="1.774"/>
    <n v="1.774"/>
    <x v="2"/>
    <d v="2000-12-21T00:00:00"/>
    <x v="10"/>
    <x v="2"/>
    <m/>
    <x v="0"/>
    <m/>
    <d v="2000-12-21T00:00:00"/>
    <m/>
    <x v="0"/>
    <s v="ÜNB"/>
  </r>
  <r>
    <s v="Amprion"/>
    <n v="10003764"/>
    <s v="Westnetz GmbH"/>
    <x v="106"/>
    <n v="1"/>
    <s v="NI"/>
    <n v="49163"/>
    <x v="26"/>
    <m/>
    <s v="Osnabrück"/>
    <n v="2.16"/>
    <n v="1.7629999999999999"/>
    <n v="1.7629999999999999"/>
    <n v="1.7629999999999999"/>
    <n v="1.7629999999999999"/>
    <x v="2"/>
    <d v="2000-12-21T00:00:00"/>
    <x v="10"/>
    <x v="2"/>
    <m/>
    <x v="0"/>
    <m/>
    <d v="2000-12-21T00:00:00"/>
    <m/>
    <x v="0"/>
    <s v="ÜNB"/>
  </r>
  <r>
    <s v="Amprion"/>
    <n v="10001899"/>
    <s v="Stadtwerke Georgsmarienhütte Netz GmbH"/>
    <x v="107"/>
    <n v="1"/>
    <s v="NI"/>
    <n v="49124"/>
    <x v="2"/>
    <m/>
    <s v="Osnabrück"/>
    <n v="5.86"/>
    <n v="1.5369999999999999"/>
    <n v="1.5369999999999999"/>
    <n v="1.5369999999999999"/>
    <n v="1.5369999999999999"/>
    <x v="2"/>
    <d v="2000-12-21T00:00:00"/>
    <x v="10"/>
    <x v="2"/>
    <m/>
    <x v="0"/>
    <m/>
    <d v="2000-12-21T00:00:00"/>
    <m/>
    <x v="0"/>
    <s v="ÜNB"/>
  </r>
  <r>
    <s v="Amprion"/>
    <n v="10003764"/>
    <s v="Westnetz GmbH"/>
    <x v="108"/>
    <n v="1"/>
    <s v="NI"/>
    <n v="49201"/>
    <x v="22"/>
    <m/>
    <s v="Osnabrück"/>
    <n v="3"/>
    <n v="2.1349999999999998"/>
    <n v="2.1349999999999998"/>
    <n v="2.1349999999999998"/>
    <n v="2.1349999999999998"/>
    <x v="2"/>
    <d v="2000-12-22T00:00:00"/>
    <x v="10"/>
    <x v="2"/>
    <m/>
    <x v="0"/>
    <m/>
    <d v="2000-12-22T00:00:00"/>
    <d v="2017-12-31T00:00:00"/>
    <x v="0"/>
    <s v="ÜNB"/>
  </r>
  <r>
    <s v="Amprion"/>
    <n v="10003764"/>
    <s v="Westnetz GmbH"/>
    <x v="109"/>
    <n v="1"/>
    <s v="NI"/>
    <n v="49324"/>
    <x v="3"/>
    <m/>
    <s v="Osnabrück"/>
    <n v="2.64"/>
    <n v="1.833"/>
    <n v="1.833"/>
    <n v="1.833"/>
    <n v="1.833"/>
    <x v="2"/>
    <d v="2000-12-22T00:00:00"/>
    <x v="10"/>
    <x v="2"/>
    <m/>
    <x v="0"/>
    <m/>
    <d v="2000-12-22T00:00:00"/>
    <m/>
    <x v="0"/>
    <s v="ÜNB"/>
  </r>
  <r>
    <s v="Amprion"/>
    <n v="10000596"/>
    <s v="Teutoburger Energie Netzwerk eG"/>
    <x v="110"/>
    <n v="1"/>
    <s v="NI"/>
    <n v="49170"/>
    <x v="25"/>
    <m/>
    <s v="Osnabrück"/>
    <n v="2.4"/>
    <n v="1.3024"/>
    <n v="1.3024"/>
    <n v="1.3024"/>
    <n v="1.3024"/>
    <x v="2"/>
    <d v="2001-01-01T00:00:00"/>
    <x v="11"/>
    <x v="0"/>
    <m/>
    <x v="0"/>
    <m/>
    <d v="2001-01-01T00:00:00"/>
    <m/>
    <x v="0"/>
    <s v="ÜNB"/>
  </r>
  <r>
    <s v="Amprion"/>
    <n v="10003764"/>
    <s v="Westnetz GmbH"/>
    <x v="111"/>
    <n v="1"/>
    <s v="NI"/>
    <n v="49565"/>
    <x v="7"/>
    <m/>
    <s v="Osnabrück"/>
    <n v="2.2000000000000002"/>
    <n v="1.8959999999999999"/>
    <n v="1.8959999999999999"/>
    <n v="1.8959999999999999"/>
    <n v="1.8959999999999999"/>
    <x v="2"/>
    <d v="2001-01-02T00:00:00"/>
    <x v="11"/>
    <x v="0"/>
    <m/>
    <x v="0"/>
    <m/>
    <d v="2001-01-02T00:00:00"/>
    <m/>
    <x v="0"/>
    <s v="ÜNB"/>
  </r>
  <r>
    <s v="Amprion"/>
    <n v="10003764"/>
    <s v="Westnetz GmbH"/>
    <x v="112"/>
    <n v="1"/>
    <s v="NI"/>
    <n v="49328"/>
    <x v="3"/>
    <m/>
    <s v="Osnabrück"/>
    <n v="2"/>
    <n v="1.1140000000000001"/>
    <n v="1.1140000000000001"/>
    <n v="1.1140000000000001"/>
    <n v="1.1140000000000001"/>
    <x v="2"/>
    <d v="2001-01-10T00:00:00"/>
    <x v="11"/>
    <x v="0"/>
    <m/>
    <x v="0"/>
    <m/>
    <d v="2001-01-10T00:00:00"/>
    <m/>
    <x v="0"/>
    <s v="ÜNB"/>
  </r>
  <r>
    <s v="Amprion"/>
    <n v="10003764"/>
    <s v="Westnetz GmbH"/>
    <x v="113"/>
    <n v="1"/>
    <s v="NI"/>
    <n v="49593"/>
    <x v="6"/>
    <m/>
    <s v="Osnabrück"/>
    <n v="1"/>
    <n v="0.74"/>
    <n v="0.74"/>
    <n v="0.74"/>
    <n v="0.74"/>
    <x v="2"/>
    <d v="2001-01-12T00:00:00"/>
    <x v="11"/>
    <x v="0"/>
    <m/>
    <x v="0"/>
    <m/>
    <d v="2001-01-12T00:00:00"/>
    <m/>
    <x v="0"/>
    <s v="ÜNB"/>
  </r>
  <r>
    <s v="Amprion"/>
    <n v="10003764"/>
    <s v="Westnetz GmbH"/>
    <x v="114"/>
    <n v="1"/>
    <s v="NI"/>
    <n v="49134"/>
    <x v="19"/>
    <m/>
    <s v="Osnabrück"/>
    <n v="2.4"/>
    <n v="1.4039999999999999"/>
    <n v="1.4039999999999999"/>
    <n v="1.4039999999999999"/>
    <n v="1.4039999999999999"/>
    <x v="2"/>
    <d v="2001-01-12T00:00:00"/>
    <x v="11"/>
    <x v="0"/>
    <m/>
    <x v="0"/>
    <m/>
    <d v="2001-01-12T00:00:00"/>
    <m/>
    <x v="0"/>
    <s v="ÜNB"/>
  </r>
  <r>
    <s v="Amprion"/>
    <n v="10000365"/>
    <s v="Elektrizitätsgenossenschaft Hasbergen eG"/>
    <x v="115"/>
    <n v="1"/>
    <s v="NI"/>
    <n v="49205"/>
    <x v="9"/>
    <m/>
    <s v="Osnabrück"/>
    <n v="2.1"/>
    <n v="1.4510000000000001"/>
    <n v="1.4510000000000001"/>
    <n v="1.4510000000000001"/>
    <n v="1.4510000000000001"/>
    <x v="2"/>
    <d v="2001-01-15T00:00:00"/>
    <x v="11"/>
    <x v="0"/>
    <m/>
    <x v="0"/>
    <m/>
    <d v="2001-01-15T00:00:00"/>
    <m/>
    <x v="0"/>
    <s v="ÜNB"/>
  </r>
  <r>
    <s v="Amprion"/>
    <n v="10000596"/>
    <s v="Teutoburger Energie Netzwerk eG"/>
    <x v="116"/>
    <n v="1"/>
    <s v="NI"/>
    <n v="49176"/>
    <x v="5"/>
    <m/>
    <s v="Osnabrück"/>
    <n v="1"/>
    <n v="4.0000000000000001E-3"/>
    <n v="4.0000000000000001E-3"/>
    <n v="4.0000000000000001E-3"/>
    <n v="4.0000000000000001E-3"/>
    <x v="2"/>
    <d v="2001-01-24T00:00:00"/>
    <x v="11"/>
    <x v="0"/>
    <m/>
    <x v="0"/>
    <m/>
    <d v="2001-01-24T00:00:00"/>
    <m/>
    <x v="0"/>
    <s v="ÜNB"/>
  </r>
  <r>
    <s v="Amprion"/>
    <n v="10003764"/>
    <s v="Westnetz GmbH"/>
    <x v="117"/>
    <n v="1"/>
    <s v="NI"/>
    <n v="49134"/>
    <x v="19"/>
    <m/>
    <s v="Osnabrück"/>
    <n v="1.92"/>
    <n v="1.496"/>
    <n v="1.496"/>
    <n v="1.496"/>
    <n v="1.496"/>
    <x v="2"/>
    <d v="2001-02-02T00:00:00"/>
    <x v="11"/>
    <x v="8"/>
    <m/>
    <x v="0"/>
    <m/>
    <d v="2001-02-02T00:00:00"/>
    <m/>
    <x v="0"/>
    <s v="ÜNB"/>
  </r>
  <r>
    <s v="Amprion"/>
    <n v="10003764"/>
    <s v="Westnetz GmbH"/>
    <x v="118"/>
    <n v="1"/>
    <s v="NI"/>
    <n v="49599"/>
    <x v="20"/>
    <m/>
    <s v="Osnabrück"/>
    <n v="7.8"/>
    <n v="6.5979999999999999"/>
    <n v="6.5979999999999999"/>
    <n v="6.5979999999999999"/>
    <n v="6.5979999999999999"/>
    <x v="2"/>
    <d v="2001-02-08T00:00:00"/>
    <x v="11"/>
    <x v="8"/>
    <m/>
    <x v="0"/>
    <m/>
    <d v="2001-02-08T00:00:00"/>
    <m/>
    <x v="0"/>
    <s v="ÜNB"/>
  </r>
  <r>
    <s v="Amprion"/>
    <n v="10003764"/>
    <s v="Westnetz GmbH"/>
    <x v="119"/>
    <n v="1"/>
    <s v="NI"/>
    <n v="49635"/>
    <x v="27"/>
    <m/>
    <s v="Osnabrück"/>
    <n v="1"/>
    <n v="1.002"/>
    <n v="1.002"/>
    <n v="1.002"/>
    <n v="1.002"/>
    <x v="2"/>
    <d v="2001-02-08T00:00:00"/>
    <x v="11"/>
    <x v="8"/>
    <m/>
    <x v="0"/>
    <m/>
    <d v="2001-02-08T00:00:00"/>
    <m/>
    <x v="0"/>
    <s v="ÜNB"/>
  </r>
  <r>
    <s v="Amprion"/>
    <n v="10003764"/>
    <s v="Westnetz GmbH"/>
    <x v="120"/>
    <n v="1"/>
    <s v="NI"/>
    <n v="49134"/>
    <x v="19"/>
    <m/>
    <s v="Osnabrück"/>
    <n v="4.4400000000000004"/>
    <n v="3.1960000000000002"/>
    <n v="3.1960000000000002"/>
    <n v="3.1960000000000002"/>
    <n v="3.1960000000000002"/>
    <x v="2"/>
    <d v="2001-02-12T00:00:00"/>
    <x v="11"/>
    <x v="8"/>
    <m/>
    <x v="0"/>
    <m/>
    <d v="2001-02-12T00:00:00"/>
    <m/>
    <x v="0"/>
    <s v="ÜNB"/>
  </r>
  <r>
    <s v="Amprion"/>
    <n v="10003764"/>
    <s v="Westnetz GmbH"/>
    <x v="121"/>
    <n v="1"/>
    <s v="NI"/>
    <n v="49179"/>
    <x v="28"/>
    <m/>
    <s v="Osnabrück"/>
    <n v="2"/>
    <n v="1.508"/>
    <n v="1.508"/>
    <n v="1.508"/>
    <n v="1.508"/>
    <x v="2"/>
    <d v="2001-02-12T00:00:00"/>
    <x v="11"/>
    <x v="8"/>
    <m/>
    <x v="0"/>
    <m/>
    <d v="2001-02-12T00:00:00"/>
    <m/>
    <x v="0"/>
    <s v="ÜNB"/>
  </r>
  <r>
    <s v="Amprion"/>
    <n v="10000596"/>
    <s v="Teutoburger Energie Netzwerk eG"/>
    <x v="122"/>
    <n v="1"/>
    <s v="NI"/>
    <n v="49219"/>
    <x v="0"/>
    <m/>
    <s v="Osnabrück"/>
    <n v="2"/>
    <n v="1.2899"/>
    <n v="1.2899"/>
    <n v="1.2899"/>
    <n v="1.2899"/>
    <x v="2"/>
    <d v="2001-02-22T00:00:00"/>
    <x v="11"/>
    <x v="8"/>
    <m/>
    <x v="0"/>
    <m/>
    <d v="2001-02-22T00:00:00"/>
    <m/>
    <x v="0"/>
    <s v="ÜNB"/>
  </r>
  <r>
    <s v="Amprion"/>
    <n v="10003764"/>
    <s v="Westnetz GmbH"/>
    <x v="123"/>
    <n v="1"/>
    <s v="NI"/>
    <n v="49152"/>
    <x v="16"/>
    <m/>
    <s v="Osnabrück"/>
    <n v="3"/>
    <n v="2.1459999999999999"/>
    <n v="2.1459999999999999"/>
    <n v="2.1459999999999999"/>
    <n v="2.1459999999999999"/>
    <x v="2"/>
    <d v="2001-02-23T00:00:00"/>
    <x v="11"/>
    <x v="8"/>
    <m/>
    <x v="0"/>
    <m/>
    <d v="2001-02-23T00:00:00"/>
    <m/>
    <x v="0"/>
    <s v="ÜNB"/>
  </r>
  <r>
    <s v="Amprion"/>
    <n v="10000596"/>
    <s v="Teutoburger Energie Netzwerk eG"/>
    <x v="124"/>
    <n v="1"/>
    <s v="NI"/>
    <n v="49170"/>
    <x v="25"/>
    <m/>
    <s v="Osnabrück"/>
    <n v="0.85"/>
    <n v="0.8629"/>
    <n v="0.8629"/>
    <n v="0.8629"/>
    <n v="0.8629"/>
    <x v="2"/>
    <d v="2001-02-27T00:00:00"/>
    <x v="11"/>
    <x v="8"/>
    <m/>
    <x v="0"/>
    <m/>
    <d v="2001-02-27T00:00:00"/>
    <m/>
    <x v="0"/>
    <s v="ÜNB"/>
  </r>
  <r>
    <s v="Amprion"/>
    <n v="10003632"/>
    <s v="SWV Regional GmbH"/>
    <x v="125"/>
    <n v="1"/>
    <s v="NI"/>
    <n v="49214"/>
    <x v="17"/>
    <m/>
    <s v="Osnabrück"/>
    <n v="1.7"/>
    <n v="0.54900000000000004"/>
    <n v="0.54900000000000004"/>
    <n v="0.54900000000000004"/>
    <n v="0.54900000000000004"/>
    <x v="2"/>
    <d v="2001-03-05T00:00:00"/>
    <x v="11"/>
    <x v="4"/>
    <m/>
    <x v="0"/>
    <m/>
    <d v="2001-03-05T00:00:00"/>
    <m/>
    <x v="0"/>
    <s v="ÜNB"/>
  </r>
  <r>
    <s v="Amprion"/>
    <n v="10003764"/>
    <s v="Westnetz GmbH"/>
    <x v="126"/>
    <n v="1"/>
    <s v="NI"/>
    <n v="49134"/>
    <x v="19"/>
    <m/>
    <s v="Osnabrück"/>
    <n v="2.16"/>
    <n v="1.3009999999999999"/>
    <n v="1.3009999999999999"/>
    <n v="1.3009999999999999"/>
    <n v="1.3009999999999999"/>
    <x v="2"/>
    <d v="2001-03-05T00:00:00"/>
    <x v="11"/>
    <x v="4"/>
    <m/>
    <x v="0"/>
    <m/>
    <d v="2001-03-05T00:00:00"/>
    <m/>
    <x v="0"/>
    <s v="ÜNB"/>
  </r>
  <r>
    <s v="Amprion"/>
    <n v="10003764"/>
    <s v="Westnetz GmbH"/>
    <x v="127"/>
    <n v="1"/>
    <s v="NI"/>
    <n v="49191"/>
    <x v="24"/>
    <m/>
    <s v="Osnabrück"/>
    <n v="2.88"/>
    <n v="1.4410000000000001"/>
    <n v="1.4410000000000001"/>
    <n v="1.4410000000000001"/>
    <n v="1.4410000000000001"/>
    <x v="2"/>
    <d v="2001-03-09T00:00:00"/>
    <x v="11"/>
    <x v="4"/>
    <m/>
    <x v="0"/>
    <m/>
    <d v="2001-03-09T00:00:00"/>
    <m/>
    <x v="0"/>
    <s v="ÜNB"/>
  </r>
  <r>
    <s v="Amprion"/>
    <n v="10003764"/>
    <s v="Westnetz GmbH"/>
    <x v="128"/>
    <n v="1"/>
    <s v="NI"/>
    <n v="49328"/>
    <x v="3"/>
    <m/>
    <s v="Osnabrück"/>
    <n v="4.5"/>
    <n v="2.73"/>
    <n v="2.73"/>
    <n v="2.73"/>
    <n v="2.73"/>
    <x v="2"/>
    <d v="2001-03-09T00:00:00"/>
    <x v="11"/>
    <x v="4"/>
    <m/>
    <x v="0"/>
    <m/>
    <d v="2001-03-09T00:00:00"/>
    <m/>
    <x v="0"/>
    <s v="ÜNB"/>
  </r>
  <r>
    <s v="Amprion"/>
    <n v="10003764"/>
    <s v="Westnetz GmbH"/>
    <x v="129"/>
    <n v="1"/>
    <s v="NI"/>
    <n v="49163"/>
    <x v="26"/>
    <m/>
    <s v="Osnabrück"/>
    <n v="1.0349999999999999"/>
    <n v="0.70199999999999996"/>
    <n v="0.70199999999999996"/>
    <n v="0.70199999999999996"/>
    <n v="0.70199999999999996"/>
    <x v="2"/>
    <d v="2001-03-13T00:00:00"/>
    <x v="11"/>
    <x v="4"/>
    <m/>
    <x v="0"/>
    <m/>
    <d v="2001-03-13T00:00:00"/>
    <m/>
    <x v="0"/>
    <s v="ÜNB"/>
  </r>
  <r>
    <s v="Amprion"/>
    <n v="10000596"/>
    <s v="Teutoburger Energie Netzwerk eG"/>
    <x v="130"/>
    <n v="1"/>
    <s v="NI"/>
    <n v="49176"/>
    <x v="5"/>
    <m/>
    <s v="Osnabrück"/>
    <n v="5.72"/>
    <n v="3.9126999999999996"/>
    <n v="3.9126999999999996"/>
    <n v="3.9126999999999996"/>
    <n v="3.9126999999999996"/>
    <x v="2"/>
    <d v="2001-03-13T00:00:00"/>
    <x v="11"/>
    <x v="4"/>
    <m/>
    <x v="0"/>
    <m/>
    <d v="2001-03-13T00:00:00"/>
    <m/>
    <x v="0"/>
    <s v="ÜNB"/>
  </r>
  <r>
    <s v="Amprion"/>
    <n v="10000596"/>
    <s v="Teutoburger Energie Netzwerk eG"/>
    <x v="131"/>
    <n v="1"/>
    <s v="NI"/>
    <n v="49219"/>
    <x v="0"/>
    <m/>
    <s v="Osnabrück"/>
    <n v="3.24"/>
    <n v="2.5556999999999999"/>
    <n v="2.5556999999999999"/>
    <n v="2.5556999999999999"/>
    <n v="2.5556999999999999"/>
    <x v="2"/>
    <d v="2001-03-26T00:00:00"/>
    <x v="11"/>
    <x v="4"/>
    <m/>
    <x v="0"/>
    <m/>
    <d v="2001-03-26T00:00:00"/>
    <m/>
    <x v="0"/>
    <s v="ÜNB"/>
  </r>
  <r>
    <s v="Amprion"/>
    <n v="10001899"/>
    <s v="Stadtwerke Georgsmarienhütte Netz GmbH"/>
    <x v="132"/>
    <n v="1"/>
    <s v="NI"/>
    <n v="49124"/>
    <x v="2"/>
    <m/>
    <s v="Osnabrück"/>
    <n v="2.89"/>
    <n v="2.4220000000000002"/>
    <n v="2.4220000000000002"/>
    <n v="2.4220000000000002"/>
    <n v="2.4220000000000002"/>
    <x v="2"/>
    <d v="2001-03-29T00:00:00"/>
    <x v="11"/>
    <x v="4"/>
    <m/>
    <x v="0"/>
    <m/>
    <d v="2001-03-29T00:00:00"/>
    <m/>
    <x v="0"/>
    <s v="ÜNB"/>
  </r>
  <r>
    <s v="Amprion"/>
    <n v="10003764"/>
    <s v="Westnetz GmbH"/>
    <x v="133"/>
    <n v="1"/>
    <s v="NI"/>
    <n v="49143"/>
    <x v="14"/>
    <m/>
    <s v="Osnabrück"/>
    <n v="2.4"/>
    <n v="1.956"/>
    <n v="1.956"/>
    <n v="1.956"/>
    <n v="1.956"/>
    <x v="2"/>
    <d v="2001-04-03T00:00:00"/>
    <x v="11"/>
    <x v="10"/>
    <m/>
    <x v="0"/>
    <m/>
    <d v="2001-04-03T00:00:00"/>
    <m/>
    <x v="0"/>
    <s v="ÜNB"/>
  </r>
  <r>
    <s v="Amprion"/>
    <n v="10003764"/>
    <s v="Westnetz GmbH"/>
    <x v="134"/>
    <n v="1"/>
    <s v="NI"/>
    <n v="49152"/>
    <x v="16"/>
    <m/>
    <s v="Osnabrück"/>
    <n v="2.88"/>
    <n v="3.1349999999999998"/>
    <n v="3.1349999999999998"/>
    <n v="3.1349999999999998"/>
    <n v="3.1349999999999998"/>
    <x v="2"/>
    <d v="2001-04-06T00:00:00"/>
    <x v="11"/>
    <x v="10"/>
    <m/>
    <x v="0"/>
    <m/>
    <d v="2001-04-06T00:00:00"/>
    <m/>
    <x v="0"/>
    <s v="ÜNB"/>
  </r>
  <r>
    <s v="Amprion"/>
    <n v="10000596"/>
    <s v="Teutoburger Energie Netzwerk eG"/>
    <x v="135"/>
    <n v="1"/>
    <s v="NI"/>
    <n v="49176"/>
    <x v="5"/>
    <m/>
    <s v="Osnabrück"/>
    <n v="1"/>
    <n v="0.76519999999999999"/>
    <n v="0.76519999999999999"/>
    <n v="0.76519999999999999"/>
    <n v="0.76519999999999999"/>
    <x v="2"/>
    <d v="2001-04-12T00:00:00"/>
    <x v="11"/>
    <x v="10"/>
    <m/>
    <x v="0"/>
    <m/>
    <d v="2001-04-12T00:00:00"/>
    <m/>
    <x v="0"/>
    <s v="ÜNB"/>
  </r>
  <r>
    <s v="Amprion"/>
    <n v="10003764"/>
    <s v="Westnetz GmbH"/>
    <x v="136"/>
    <n v="1"/>
    <s v="NI"/>
    <n v="49577"/>
    <x v="15"/>
    <m/>
    <s v="Osnabrück"/>
    <n v="1.75"/>
    <n v="1.7290000000000001"/>
    <n v="1.7290000000000001"/>
    <n v="1.7290000000000001"/>
    <n v="1.7290000000000001"/>
    <x v="2"/>
    <d v="2001-04-14T00:00:00"/>
    <x v="11"/>
    <x v="10"/>
    <m/>
    <x v="0"/>
    <m/>
    <d v="2001-04-14T00:00:00"/>
    <m/>
    <x v="0"/>
    <s v="ÜNB"/>
  </r>
  <r>
    <s v="Amprion"/>
    <n v="10003764"/>
    <s v="Westnetz GmbH"/>
    <x v="137"/>
    <n v="1"/>
    <s v="NI"/>
    <n v="49134"/>
    <x v="19"/>
    <m/>
    <s v="Osnabrück"/>
    <n v="2.1"/>
    <n v="1.5820000000000001"/>
    <n v="1.5820000000000001"/>
    <n v="1.5820000000000001"/>
    <n v="1.5820000000000001"/>
    <x v="2"/>
    <d v="2001-04-18T00:00:00"/>
    <x v="11"/>
    <x v="10"/>
    <m/>
    <x v="0"/>
    <m/>
    <d v="2001-04-18T00:00:00"/>
    <m/>
    <x v="0"/>
    <s v="ÜNB"/>
  </r>
  <r>
    <s v="Amprion"/>
    <n v="10003764"/>
    <s v="Westnetz GmbH"/>
    <x v="138"/>
    <n v="1"/>
    <s v="NI"/>
    <n v="49326"/>
    <x v="3"/>
    <m/>
    <s v="Osnabrück"/>
    <n v="5.04"/>
    <n v="3.71"/>
    <n v="3.71"/>
    <n v="3.71"/>
    <n v="3.71"/>
    <x v="2"/>
    <d v="2001-04-20T00:00:00"/>
    <x v="11"/>
    <x v="10"/>
    <m/>
    <x v="0"/>
    <m/>
    <d v="2001-04-20T00:00:00"/>
    <m/>
    <x v="0"/>
    <s v="ÜNB"/>
  </r>
  <r>
    <s v="Amprion"/>
    <n v="10003764"/>
    <s v="Westnetz GmbH"/>
    <x v="139"/>
    <n v="1"/>
    <s v="NI"/>
    <n v="49134"/>
    <x v="19"/>
    <m/>
    <s v="Osnabrück"/>
    <n v="2.64"/>
    <n v="2.1219999999999999"/>
    <n v="2.1219999999999999"/>
    <n v="2.1219999999999999"/>
    <n v="2.1219999999999999"/>
    <x v="2"/>
    <d v="2001-04-23T00:00:00"/>
    <x v="11"/>
    <x v="10"/>
    <m/>
    <x v="0"/>
    <m/>
    <d v="2001-04-23T00:00:00"/>
    <m/>
    <x v="0"/>
    <s v="ÜNB"/>
  </r>
  <r>
    <s v="Amprion"/>
    <n v="10000596"/>
    <s v="Teutoburger Energie Netzwerk eG"/>
    <x v="140"/>
    <n v="1"/>
    <s v="NI"/>
    <n v="49219"/>
    <x v="0"/>
    <m/>
    <s v="Osnabrück"/>
    <n v="5"/>
    <n v="3.2770000000000001"/>
    <n v="3.2770000000000001"/>
    <n v="3.2770000000000001"/>
    <n v="3.2770000000000001"/>
    <x v="2"/>
    <d v="2001-04-23T00:00:00"/>
    <x v="11"/>
    <x v="10"/>
    <m/>
    <x v="0"/>
    <m/>
    <d v="2001-04-23T00:00:00"/>
    <m/>
    <x v="0"/>
    <s v="ÜNB"/>
  </r>
  <r>
    <s v="Amprion"/>
    <n v="10003764"/>
    <s v="Westnetz GmbH"/>
    <x v="141"/>
    <n v="1"/>
    <s v="NI"/>
    <n v="49593"/>
    <x v="6"/>
    <m/>
    <s v="Osnabrück"/>
    <n v="2.88"/>
    <n v="2.3780000000000001"/>
    <n v="2.3780000000000001"/>
    <n v="2.3780000000000001"/>
    <n v="2.3780000000000001"/>
    <x v="2"/>
    <d v="2001-04-30T00:00:00"/>
    <x v="11"/>
    <x v="10"/>
    <m/>
    <x v="0"/>
    <m/>
    <d v="2001-04-30T00:00:00"/>
    <m/>
    <x v="0"/>
    <s v="ÜNB"/>
  </r>
  <r>
    <s v="Amprion"/>
    <n v="10003764"/>
    <s v="Westnetz GmbH"/>
    <x v="142"/>
    <n v="1"/>
    <s v="NI"/>
    <n v="49328"/>
    <x v="3"/>
    <m/>
    <s v="Osnabrück"/>
    <n v="5"/>
    <n v="3.69"/>
    <n v="3.69"/>
    <n v="3.69"/>
    <n v="3.69"/>
    <x v="2"/>
    <d v="2001-04-30T00:00:00"/>
    <x v="11"/>
    <x v="10"/>
    <m/>
    <x v="0"/>
    <m/>
    <d v="2001-04-30T00:00:00"/>
    <m/>
    <x v="0"/>
    <s v="ÜNB"/>
  </r>
  <r>
    <s v="Amprion"/>
    <n v="10003764"/>
    <s v="Westnetz GmbH"/>
    <x v="143"/>
    <n v="1"/>
    <s v="NI"/>
    <n v="49565"/>
    <x v="7"/>
    <m/>
    <s v="Osnabrück"/>
    <n v="2.4"/>
    <n v="2.0859999999999999"/>
    <n v="2.0859999999999999"/>
    <n v="2.0859999999999999"/>
    <n v="2.0859999999999999"/>
    <x v="2"/>
    <d v="2001-05-15T00:00:00"/>
    <x v="11"/>
    <x v="5"/>
    <m/>
    <x v="0"/>
    <m/>
    <d v="2001-05-15T00:00:00"/>
    <m/>
    <x v="0"/>
    <s v="ÜNB"/>
  </r>
  <r>
    <s v="Amprion"/>
    <n v="10003764"/>
    <s v="Westnetz GmbH"/>
    <x v="144"/>
    <n v="1"/>
    <s v="NI"/>
    <n v="49626"/>
    <x v="29"/>
    <m/>
    <s v="Osnabrück"/>
    <n v="1.1000000000000001"/>
    <n v="0.59899999999999998"/>
    <n v="0.59899999999999998"/>
    <n v="0.59899999999999998"/>
    <n v="0.59899999999999998"/>
    <x v="2"/>
    <d v="2001-05-16T00:00:00"/>
    <x v="11"/>
    <x v="5"/>
    <m/>
    <x v="0"/>
    <m/>
    <d v="2001-05-16T00:00:00"/>
    <m/>
    <x v="0"/>
    <s v="ÜNB"/>
  </r>
  <r>
    <s v="Amprion"/>
    <n v="10000365"/>
    <s v="Elektrizitätsgenossenschaft Hasbergen eG"/>
    <x v="145"/>
    <n v="1"/>
    <s v="NI"/>
    <n v="49205"/>
    <x v="9"/>
    <m/>
    <s v="Osnabrück"/>
    <n v="2.5"/>
    <n v="1.175"/>
    <n v="1.175"/>
    <n v="1.175"/>
    <n v="1.175"/>
    <x v="2"/>
    <d v="2001-05-18T00:00:00"/>
    <x v="11"/>
    <x v="5"/>
    <m/>
    <x v="0"/>
    <m/>
    <d v="2001-05-18T00:00:00"/>
    <m/>
    <x v="0"/>
    <s v="ÜNB"/>
  </r>
  <r>
    <s v="Amprion"/>
    <n v="10003764"/>
    <s v="Westnetz GmbH"/>
    <x v="146"/>
    <n v="1"/>
    <s v="NI"/>
    <n v="49163"/>
    <x v="26"/>
    <m/>
    <s v="Osnabrück"/>
    <n v="1.6"/>
    <n v="0.83499999999999996"/>
    <n v="0.83499999999999996"/>
    <n v="0.83499999999999996"/>
    <n v="0.83499999999999996"/>
    <x v="2"/>
    <d v="2001-05-21T00:00:00"/>
    <x v="11"/>
    <x v="5"/>
    <m/>
    <x v="0"/>
    <m/>
    <d v="2001-05-21T00:00:00"/>
    <m/>
    <x v="0"/>
    <s v="ÜNB"/>
  </r>
  <r>
    <s v="Amprion"/>
    <n v="10003764"/>
    <s v="Westnetz GmbH"/>
    <x v="147"/>
    <n v="1"/>
    <s v="NI"/>
    <n v="49152"/>
    <x v="16"/>
    <m/>
    <s v="Osnabrück"/>
    <n v="2.64"/>
    <n v="1.657"/>
    <n v="1.657"/>
    <n v="1.657"/>
    <n v="1.657"/>
    <x v="2"/>
    <d v="2001-05-23T00:00:00"/>
    <x v="11"/>
    <x v="5"/>
    <m/>
    <x v="0"/>
    <m/>
    <d v="2001-05-23T00:00:00"/>
    <m/>
    <x v="0"/>
    <s v="ÜNB"/>
  </r>
  <r>
    <s v="Amprion"/>
    <n v="10003764"/>
    <s v="Westnetz GmbH"/>
    <x v="148"/>
    <n v="1"/>
    <s v="NI"/>
    <n v="49134"/>
    <x v="19"/>
    <m/>
    <s v="Osnabrück"/>
    <n v="2.4"/>
    <n v="1.978"/>
    <n v="1.978"/>
    <n v="1.978"/>
    <n v="1.978"/>
    <x v="2"/>
    <d v="2001-05-23T00:00:00"/>
    <x v="11"/>
    <x v="5"/>
    <m/>
    <x v="0"/>
    <m/>
    <d v="2001-05-23T00:00:00"/>
    <m/>
    <x v="0"/>
    <s v="ÜNB"/>
  </r>
  <r>
    <s v="Amprion"/>
    <n v="10003764"/>
    <s v="Westnetz GmbH"/>
    <x v="149"/>
    <n v="1"/>
    <s v="NI"/>
    <n v="49134"/>
    <x v="19"/>
    <m/>
    <s v="Osnabrück"/>
    <n v="4.8"/>
    <n v="3.0640000000000001"/>
    <n v="3.0640000000000001"/>
    <n v="3.0640000000000001"/>
    <n v="3.0640000000000001"/>
    <x v="2"/>
    <d v="2001-05-23T00:00:00"/>
    <x v="11"/>
    <x v="5"/>
    <m/>
    <x v="0"/>
    <m/>
    <d v="2001-05-23T00:00:00"/>
    <m/>
    <x v="0"/>
    <s v="ÜNB"/>
  </r>
  <r>
    <s v="Amprion"/>
    <n v="10003764"/>
    <s v="Westnetz GmbH"/>
    <x v="150"/>
    <n v="1"/>
    <s v="NI"/>
    <n v="49186"/>
    <x v="23"/>
    <m/>
    <s v="Osnabrück"/>
    <n v="3.8"/>
    <n v="2.89"/>
    <n v="2.89"/>
    <n v="2.89"/>
    <n v="2.89"/>
    <x v="2"/>
    <d v="2001-05-23T00:00:00"/>
    <x v="11"/>
    <x v="5"/>
    <m/>
    <x v="0"/>
    <m/>
    <d v="2001-05-23T00:00:00"/>
    <m/>
    <x v="0"/>
    <s v="ÜNB"/>
  </r>
  <r>
    <s v="Amprion"/>
    <n v="10003764"/>
    <s v="Westnetz GmbH"/>
    <x v="151"/>
    <n v="1"/>
    <s v="NI"/>
    <n v="49635"/>
    <x v="27"/>
    <m/>
    <s v="Osnabrück"/>
    <n v="5.28"/>
    <n v="5.74"/>
    <n v="5.74"/>
    <n v="5.74"/>
    <n v="5.74"/>
    <x v="2"/>
    <d v="2001-05-23T00:00:00"/>
    <x v="11"/>
    <x v="5"/>
    <m/>
    <x v="0"/>
    <m/>
    <d v="2001-05-23T00:00:00"/>
    <m/>
    <x v="0"/>
    <s v="ÜNB"/>
  </r>
  <r>
    <s v="Amprion"/>
    <n v="10003764"/>
    <s v="Westnetz GmbH"/>
    <x v="152"/>
    <n v="1"/>
    <s v="NI"/>
    <n v="49143"/>
    <x v="14"/>
    <m/>
    <s v="Osnabrück"/>
    <n v="3.8"/>
    <n v="2.8410000000000002"/>
    <n v="2.8410000000000002"/>
    <n v="2.8410000000000002"/>
    <n v="2.8410000000000002"/>
    <x v="2"/>
    <d v="2001-06-01T00:00:00"/>
    <x v="11"/>
    <x v="3"/>
    <m/>
    <x v="0"/>
    <m/>
    <d v="2001-06-01T00:00:00"/>
    <m/>
    <x v="0"/>
    <s v="ÜNB"/>
  </r>
  <r>
    <s v="Amprion"/>
    <n v="10001899"/>
    <s v="Stadtwerke Georgsmarienhütte Netz GmbH"/>
    <x v="153"/>
    <n v="2"/>
    <s v="NI"/>
    <n v="49124"/>
    <x v="2"/>
    <m/>
    <s v="Osnabrück"/>
    <n v="2"/>
    <n v="1.5469999999999999"/>
    <n v="1.5469999999999999"/>
    <n v="1.5469999999999999"/>
    <n v="1.5469999999999999"/>
    <x v="2"/>
    <d v="2001-06-05T00:00:00"/>
    <x v="11"/>
    <x v="3"/>
    <m/>
    <x v="0"/>
    <m/>
    <d v="2014-01-01T00:00:00"/>
    <m/>
    <x v="0"/>
    <s v="ÜNB"/>
  </r>
  <r>
    <s v="Amprion"/>
    <n v="10003764"/>
    <s v="Westnetz GmbH"/>
    <x v="154"/>
    <n v="1"/>
    <s v="NI"/>
    <n v="49328"/>
    <x v="3"/>
    <m/>
    <s v="Osnabrück"/>
    <n v="1.32"/>
    <n v="1.0660000000000001"/>
    <n v="1.0660000000000001"/>
    <n v="1.0660000000000001"/>
    <n v="1.0660000000000001"/>
    <x v="2"/>
    <d v="2001-06-12T00:00:00"/>
    <x v="11"/>
    <x v="3"/>
    <m/>
    <x v="0"/>
    <m/>
    <d v="2001-06-12T00:00:00"/>
    <m/>
    <x v="0"/>
    <s v="ÜNB"/>
  </r>
  <r>
    <s v="Amprion"/>
    <n v="10000365"/>
    <s v="Elektrizitätsgenossenschaft Hasbergen eG"/>
    <x v="155"/>
    <n v="1"/>
    <s v="NI"/>
    <n v="49205"/>
    <x v="9"/>
    <m/>
    <s v="Osnabrück"/>
    <n v="1"/>
    <n v="0.749"/>
    <n v="0.749"/>
    <n v="0.749"/>
    <n v="0.749"/>
    <x v="2"/>
    <d v="2001-06-13T00:00:00"/>
    <x v="11"/>
    <x v="3"/>
    <m/>
    <x v="0"/>
    <m/>
    <d v="2001-06-13T00:00:00"/>
    <m/>
    <x v="0"/>
    <s v="ÜNB"/>
  </r>
  <r>
    <s v="Amprion"/>
    <n v="10001899"/>
    <s v="Stadtwerke Georgsmarienhütte Netz GmbH"/>
    <x v="156"/>
    <n v="1"/>
    <s v="NI"/>
    <n v="49124"/>
    <x v="2"/>
    <m/>
    <s v="Osnabrück"/>
    <n v="5.76"/>
    <n v="2.875"/>
    <n v="2.875"/>
    <n v="2.875"/>
    <n v="2.875"/>
    <x v="2"/>
    <d v="2001-06-13T00:00:00"/>
    <x v="11"/>
    <x v="3"/>
    <m/>
    <x v="0"/>
    <m/>
    <d v="2001-06-13T00:00:00"/>
    <m/>
    <x v="0"/>
    <s v="ÜNB"/>
  </r>
  <r>
    <s v="Amprion"/>
    <n v="10003764"/>
    <s v="Westnetz GmbH"/>
    <x v="157"/>
    <n v="1"/>
    <s v="NI"/>
    <n v="49586"/>
    <x v="11"/>
    <m/>
    <s v="Osnabrück"/>
    <n v="4.8"/>
    <n v="3.238"/>
    <n v="3.238"/>
    <n v="3.238"/>
    <n v="3.238"/>
    <x v="2"/>
    <d v="2001-06-15T00:00:00"/>
    <x v="11"/>
    <x v="3"/>
    <m/>
    <x v="0"/>
    <m/>
    <d v="2001-06-15T00:00:00"/>
    <m/>
    <x v="0"/>
    <s v="ÜNB"/>
  </r>
  <r>
    <s v="Amprion"/>
    <n v="10000596"/>
    <s v="Teutoburger Energie Netzwerk eG"/>
    <x v="158"/>
    <n v="1"/>
    <s v="NI"/>
    <n v="49176"/>
    <x v="5"/>
    <m/>
    <s v="Osnabrück"/>
    <n v="2"/>
    <n v="1.6357000000000002"/>
    <n v="1.6357000000000002"/>
    <n v="1.6357000000000002"/>
    <n v="1.6357000000000002"/>
    <x v="2"/>
    <d v="2001-06-19T00:00:00"/>
    <x v="11"/>
    <x v="3"/>
    <m/>
    <x v="0"/>
    <m/>
    <d v="2001-06-19T00:00:00"/>
    <m/>
    <x v="0"/>
    <s v="ÜNB"/>
  </r>
  <r>
    <s v="Amprion"/>
    <n v="10000596"/>
    <s v="Teutoburger Energie Netzwerk eG"/>
    <x v="159"/>
    <n v="1"/>
    <s v="NI"/>
    <n v="49176"/>
    <x v="5"/>
    <m/>
    <s v="Osnabrück"/>
    <n v="2"/>
    <n v="1.7321"/>
    <n v="1.7321"/>
    <n v="1.7321"/>
    <n v="1.7321"/>
    <x v="2"/>
    <d v="2001-06-19T00:00:00"/>
    <x v="11"/>
    <x v="3"/>
    <m/>
    <x v="0"/>
    <m/>
    <d v="2001-06-19T00:00:00"/>
    <m/>
    <x v="0"/>
    <s v="ÜNB"/>
  </r>
  <r>
    <s v="Amprion"/>
    <n v="10003764"/>
    <s v="Westnetz GmbH"/>
    <x v="160"/>
    <n v="1"/>
    <s v="NI"/>
    <n v="49134"/>
    <x v="19"/>
    <m/>
    <s v="Osnabrück"/>
    <n v="4.8"/>
    <n v="3.5169999999999999"/>
    <n v="3.5169999999999999"/>
    <n v="3.5169999999999999"/>
    <n v="3.5169999999999999"/>
    <x v="2"/>
    <d v="2001-06-28T00:00:00"/>
    <x v="11"/>
    <x v="3"/>
    <m/>
    <x v="0"/>
    <m/>
    <d v="2001-06-28T00:00:00"/>
    <m/>
    <x v="0"/>
    <s v="ÜNB"/>
  </r>
  <r>
    <s v="Amprion"/>
    <n v="10003764"/>
    <s v="Westnetz GmbH"/>
    <x v="161"/>
    <n v="1"/>
    <s v="NI"/>
    <n v="49143"/>
    <x v="14"/>
    <m/>
    <s v="Osnabrück"/>
    <n v="3.6"/>
    <n v="2.16"/>
    <n v="2.16"/>
    <n v="2.16"/>
    <n v="2.16"/>
    <x v="2"/>
    <d v="2001-06-28T00:00:00"/>
    <x v="11"/>
    <x v="3"/>
    <m/>
    <x v="0"/>
    <m/>
    <d v="2001-06-28T00:00:00"/>
    <m/>
    <x v="0"/>
    <s v="ÜNB"/>
  </r>
  <r>
    <s v="Amprion"/>
    <n v="10003764"/>
    <s v="Westnetz GmbH"/>
    <x v="162"/>
    <n v="1"/>
    <s v="NI"/>
    <n v="49201"/>
    <x v="22"/>
    <m/>
    <s v="Osnabrück"/>
    <n v="4.4000000000000004"/>
    <n v="1.228"/>
    <n v="1.228"/>
    <n v="1.228"/>
    <n v="1.228"/>
    <x v="2"/>
    <d v="2001-07-03T00:00:00"/>
    <x v="11"/>
    <x v="6"/>
    <m/>
    <x v="0"/>
    <m/>
    <d v="2001-07-03T00:00:00"/>
    <d v="2017-12-31T00:00:00"/>
    <x v="0"/>
    <s v="ÜNB"/>
  </r>
  <r>
    <s v="Amprion"/>
    <n v="10003764"/>
    <s v="Westnetz GmbH"/>
    <x v="163"/>
    <n v="1"/>
    <s v="NI"/>
    <n v="49565"/>
    <x v="7"/>
    <m/>
    <s v="Osnabrück"/>
    <n v="10"/>
    <n v="5.53"/>
    <n v="5.53"/>
    <n v="5.53"/>
    <n v="5.53"/>
    <x v="2"/>
    <d v="2001-07-04T00:00:00"/>
    <x v="11"/>
    <x v="6"/>
    <m/>
    <x v="0"/>
    <m/>
    <d v="2001-07-04T00:00:00"/>
    <m/>
    <x v="0"/>
    <s v="ÜNB"/>
  </r>
  <r>
    <s v="Amprion"/>
    <n v="10003764"/>
    <s v="Westnetz GmbH"/>
    <x v="164"/>
    <n v="1"/>
    <s v="NI"/>
    <n v="49152"/>
    <x v="16"/>
    <m/>
    <s v="Osnabrück"/>
    <n v="3"/>
    <n v="0.30499999999999999"/>
    <n v="0.30499999999999999"/>
    <n v="0.30499999999999999"/>
    <n v="0.30499999999999999"/>
    <x v="2"/>
    <d v="2001-07-05T00:00:00"/>
    <x v="11"/>
    <x v="6"/>
    <m/>
    <x v="0"/>
    <m/>
    <d v="2001-07-05T00:00:00"/>
    <m/>
    <x v="0"/>
    <s v="ÜNB"/>
  </r>
  <r>
    <s v="Amprion"/>
    <n v="10003764"/>
    <s v="Westnetz GmbH"/>
    <x v="165"/>
    <n v="1"/>
    <s v="NI"/>
    <n v="49593"/>
    <x v="6"/>
    <m/>
    <s v="Osnabrück"/>
    <n v="2.4"/>
    <n v="1.8260000000000001"/>
    <n v="1.8260000000000001"/>
    <n v="1.8260000000000001"/>
    <n v="1.8260000000000001"/>
    <x v="2"/>
    <d v="2001-07-10T00:00:00"/>
    <x v="11"/>
    <x v="6"/>
    <m/>
    <x v="0"/>
    <m/>
    <d v="2001-07-10T00:00:00"/>
    <m/>
    <x v="0"/>
    <s v="ÜNB"/>
  </r>
  <r>
    <s v="Amprion"/>
    <n v="10000596"/>
    <s v="Teutoburger Energie Netzwerk eG"/>
    <x v="166"/>
    <n v="1"/>
    <s v="NI"/>
    <n v="49196"/>
    <x v="18"/>
    <m/>
    <s v="Osnabrück"/>
    <n v="2"/>
    <n v="1.1970999999999998"/>
    <n v="1.1970999999999998"/>
    <n v="1.1970999999999998"/>
    <n v="1.1970999999999998"/>
    <x v="2"/>
    <d v="2001-07-13T00:00:00"/>
    <x v="11"/>
    <x v="6"/>
    <m/>
    <x v="0"/>
    <m/>
    <d v="2001-07-13T00:00:00"/>
    <m/>
    <x v="0"/>
    <s v="ÜNB"/>
  </r>
  <r>
    <s v="Amprion"/>
    <n v="10003764"/>
    <s v="Westnetz GmbH"/>
    <x v="167"/>
    <n v="1"/>
    <s v="NI"/>
    <n v="49134"/>
    <x v="19"/>
    <m/>
    <s v="Osnabrück"/>
    <n v="1.08"/>
    <n v="0.91"/>
    <n v="0.91"/>
    <n v="0.91"/>
    <n v="0.91"/>
    <x v="2"/>
    <d v="2001-07-19T00:00:00"/>
    <x v="11"/>
    <x v="6"/>
    <m/>
    <x v="0"/>
    <m/>
    <d v="2001-07-19T00:00:00"/>
    <m/>
    <x v="0"/>
    <s v="ÜNB"/>
  </r>
  <r>
    <s v="Amprion"/>
    <n v="10003764"/>
    <s v="Westnetz GmbH"/>
    <x v="168"/>
    <n v="1"/>
    <s v="NI"/>
    <n v="49324"/>
    <x v="3"/>
    <m/>
    <s v="Osnabrück"/>
    <n v="4"/>
    <n v="2.7010000000000001"/>
    <n v="2.7010000000000001"/>
    <n v="2.7010000000000001"/>
    <n v="2.7010000000000001"/>
    <x v="2"/>
    <d v="2001-07-19T00:00:00"/>
    <x v="11"/>
    <x v="6"/>
    <m/>
    <x v="0"/>
    <m/>
    <d v="2001-07-19T00:00:00"/>
    <m/>
    <x v="0"/>
    <s v="ÜNB"/>
  </r>
  <r>
    <s v="Amprion"/>
    <n v="10003764"/>
    <s v="Westnetz GmbH"/>
    <x v="169"/>
    <n v="1"/>
    <s v="NI"/>
    <n v="49584"/>
    <x v="30"/>
    <m/>
    <s v="Osnabrück"/>
    <n v="2.5"/>
    <n v="1.37"/>
    <n v="1.37"/>
    <n v="1.37"/>
    <n v="1.37"/>
    <x v="2"/>
    <d v="2001-07-20T00:00:00"/>
    <x v="11"/>
    <x v="6"/>
    <m/>
    <x v="0"/>
    <m/>
    <d v="2001-07-20T00:00:00"/>
    <m/>
    <x v="0"/>
    <s v="ÜNB"/>
  </r>
  <r>
    <s v="Amprion"/>
    <n v="10003764"/>
    <s v="Westnetz GmbH"/>
    <x v="170"/>
    <n v="1"/>
    <s v="NI"/>
    <n v="49134"/>
    <x v="19"/>
    <m/>
    <s v="Osnabrück"/>
    <n v="4.4000000000000004"/>
    <n v="2.544"/>
    <n v="2.544"/>
    <n v="2.544"/>
    <n v="2.544"/>
    <x v="2"/>
    <d v="2001-07-23T00:00:00"/>
    <x v="11"/>
    <x v="6"/>
    <m/>
    <x v="0"/>
    <m/>
    <d v="2001-07-23T00:00:00"/>
    <m/>
    <x v="0"/>
    <s v="ÜNB"/>
  </r>
  <r>
    <s v="Amprion"/>
    <n v="10003764"/>
    <s v="Westnetz GmbH"/>
    <x v="171"/>
    <n v="1"/>
    <s v="NI"/>
    <n v="49191"/>
    <x v="24"/>
    <m/>
    <s v="Osnabrück"/>
    <n v="4.55"/>
    <n v="3.3119999999999998"/>
    <n v="3.3119999999999998"/>
    <n v="3.3119999999999998"/>
    <n v="3.3119999999999998"/>
    <x v="2"/>
    <d v="2001-07-26T00:00:00"/>
    <x v="11"/>
    <x v="6"/>
    <m/>
    <x v="0"/>
    <m/>
    <d v="2001-07-26T00:00:00"/>
    <m/>
    <x v="0"/>
    <s v="ÜNB"/>
  </r>
  <r>
    <s v="Amprion"/>
    <n v="10003764"/>
    <s v="Westnetz GmbH"/>
    <x v="172"/>
    <n v="1"/>
    <s v="NI"/>
    <n v="49577"/>
    <x v="15"/>
    <m/>
    <s v="Osnabrück"/>
    <n v="4.992"/>
    <n v="3.9780000000000002"/>
    <n v="3.9780000000000002"/>
    <n v="3.9780000000000002"/>
    <n v="3.9780000000000002"/>
    <x v="2"/>
    <d v="2001-08-10T00:00:00"/>
    <x v="11"/>
    <x v="9"/>
    <m/>
    <x v="0"/>
    <m/>
    <d v="2001-08-10T00:00:00"/>
    <m/>
    <x v="0"/>
    <s v="ÜNB"/>
  </r>
  <r>
    <s v="Amprion"/>
    <n v="10003764"/>
    <s v="Westnetz GmbH"/>
    <x v="173"/>
    <n v="1"/>
    <s v="NI"/>
    <n v="49635"/>
    <x v="27"/>
    <m/>
    <s v="Osnabrück"/>
    <n v="1.8"/>
    <n v="1.419"/>
    <n v="1.419"/>
    <n v="1.419"/>
    <n v="1.419"/>
    <x v="2"/>
    <d v="2001-08-13T00:00:00"/>
    <x v="11"/>
    <x v="9"/>
    <m/>
    <x v="0"/>
    <m/>
    <d v="2001-08-13T00:00:00"/>
    <m/>
    <x v="0"/>
    <s v="ÜNB"/>
  </r>
  <r>
    <s v="Amprion"/>
    <n v="10000596"/>
    <s v="Teutoburger Energie Netzwerk eG"/>
    <x v="174"/>
    <n v="1"/>
    <s v="NI"/>
    <n v="49176"/>
    <x v="5"/>
    <m/>
    <s v="Osnabrück"/>
    <n v="2"/>
    <n v="1.331"/>
    <n v="1.331"/>
    <n v="1.331"/>
    <n v="1.331"/>
    <x v="2"/>
    <d v="2001-08-16T00:00:00"/>
    <x v="11"/>
    <x v="9"/>
    <m/>
    <x v="0"/>
    <m/>
    <d v="2001-08-16T00:00:00"/>
    <m/>
    <x v="0"/>
    <s v="ÜNB"/>
  </r>
  <r>
    <s v="Amprion"/>
    <n v="10003764"/>
    <s v="Westnetz GmbH"/>
    <x v="175"/>
    <n v="1"/>
    <s v="NI"/>
    <n v="49577"/>
    <x v="4"/>
    <m/>
    <s v="Osnabrück"/>
    <n v="1.05"/>
    <n v="0.66100000000000003"/>
    <n v="0.66100000000000003"/>
    <n v="0.66100000000000003"/>
    <n v="0.66100000000000003"/>
    <x v="2"/>
    <d v="2001-08-17T00:00:00"/>
    <x v="11"/>
    <x v="9"/>
    <m/>
    <x v="0"/>
    <m/>
    <d v="2001-08-17T00:00:00"/>
    <m/>
    <x v="0"/>
    <s v="ÜNB"/>
  </r>
  <r>
    <s v="Amprion"/>
    <n v="10001473"/>
    <s v="Stadtwerke Bramsche GmbH"/>
    <x v="176"/>
    <n v="1"/>
    <s v="NI"/>
    <n v="49565"/>
    <x v="7"/>
    <m/>
    <s v="Osnabrück"/>
    <n v="4"/>
    <n v="2.42"/>
    <n v="2.42"/>
    <n v="2.42"/>
    <n v="2.42"/>
    <x v="2"/>
    <d v="2001-08-21T00:00:00"/>
    <x v="11"/>
    <x v="9"/>
    <m/>
    <x v="0"/>
    <m/>
    <d v="2001-08-21T00:00:00"/>
    <m/>
    <x v="0"/>
    <s v="ÜNB"/>
  </r>
  <r>
    <s v="Amprion"/>
    <n v="10003764"/>
    <s v="Westnetz GmbH"/>
    <x v="177"/>
    <n v="1"/>
    <s v="NI"/>
    <n v="49326"/>
    <x v="3"/>
    <m/>
    <s v="Osnabrück"/>
    <n v="2.4"/>
    <n v="1.583"/>
    <n v="1.583"/>
    <n v="1.583"/>
    <n v="1.583"/>
    <x v="2"/>
    <d v="2001-08-28T00:00:00"/>
    <x v="11"/>
    <x v="9"/>
    <m/>
    <x v="0"/>
    <m/>
    <d v="2001-08-28T00:00:00"/>
    <m/>
    <x v="0"/>
    <s v="ÜNB"/>
  </r>
  <r>
    <s v="Amprion"/>
    <n v="10003764"/>
    <s v="Westnetz GmbH"/>
    <x v="178"/>
    <n v="1"/>
    <s v="NI"/>
    <n v="49328"/>
    <x v="3"/>
    <m/>
    <s v="Osnabrück"/>
    <n v="2.88"/>
    <n v="2.2490000000000001"/>
    <n v="2.2490000000000001"/>
    <n v="2.2490000000000001"/>
    <n v="2.2490000000000001"/>
    <x v="2"/>
    <d v="2001-08-31T00:00:00"/>
    <x v="11"/>
    <x v="9"/>
    <m/>
    <x v="0"/>
    <m/>
    <d v="2001-08-31T00:00:00"/>
    <m/>
    <x v="0"/>
    <s v="ÜNB"/>
  </r>
  <r>
    <s v="Amprion"/>
    <n v="10003764"/>
    <s v="Westnetz GmbH"/>
    <x v="179"/>
    <n v="1"/>
    <s v="NI"/>
    <n v="49152"/>
    <x v="16"/>
    <m/>
    <s v="Osnabrück"/>
    <n v="1"/>
    <n v="0.78500000000000003"/>
    <n v="0.78500000000000003"/>
    <n v="0.78500000000000003"/>
    <n v="0.78500000000000003"/>
    <x v="2"/>
    <d v="2001-09-03T00:00:00"/>
    <x v="11"/>
    <x v="11"/>
    <m/>
    <x v="0"/>
    <m/>
    <d v="2001-09-03T00:00:00"/>
    <m/>
    <x v="0"/>
    <s v="ÜNB"/>
  </r>
  <r>
    <s v="Amprion"/>
    <n v="10003764"/>
    <s v="Westnetz GmbH"/>
    <x v="180"/>
    <n v="1"/>
    <s v="NI"/>
    <n v="49328"/>
    <x v="3"/>
    <m/>
    <s v="Osnabrück"/>
    <n v="9.6"/>
    <n v="5.42"/>
    <n v="5.42"/>
    <n v="5.42"/>
    <n v="5.42"/>
    <x v="2"/>
    <d v="2001-09-07T00:00:00"/>
    <x v="11"/>
    <x v="11"/>
    <m/>
    <x v="0"/>
    <m/>
    <d v="2001-09-07T00:00:00"/>
    <m/>
    <x v="0"/>
    <s v="ÜNB"/>
  </r>
  <r>
    <s v="Amprion"/>
    <n v="10003764"/>
    <s v="Westnetz GmbH"/>
    <x v="181"/>
    <n v="1"/>
    <s v="NI"/>
    <n v="49597"/>
    <x v="13"/>
    <m/>
    <s v="Osnabrück"/>
    <n v="1.95"/>
    <n v="1.3169999999999999"/>
    <n v="1.3169999999999999"/>
    <n v="1.3169999999999999"/>
    <n v="1.3169999999999999"/>
    <x v="2"/>
    <d v="2001-09-12T00:00:00"/>
    <x v="11"/>
    <x v="11"/>
    <m/>
    <x v="0"/>
    <m/>
    <d v="2001-09-12T00:00:00"/>
    <m/>
    <x v="0"/>
    <s v="ÜNB"/>
  </r>
  <r>
    <s v="Amprion"/>
    <n v="10003764"/>
    <s v="Westnetz GmbH"/>
    <x v="182"/>
    <n v="1"/>
    <s v="NI"/>
    <n v="49597"/>
    <x v="13"/>
    <m/>
    <s v="Osnabrück"/>
    <n v="1.95"/>
    <n v="1.2529999999999999"/>
    <n v="1.2529999999999999"/>
    <n v="1.2529999999999999"/>
    <n v="1.2529999999999999"/>
    <x v="2"/>
    <d v="2001-09-12T00:00:00"/>
    <x v="11"/>
    <x v="11"/>
    <m/>
    <x v="0"/>
    <m/>
    <d v="2001-09-12T00:00:00"/>
    <m/>
    <x v="0"/>
    <s v="ÜNB"/>
  </r>
  <r>
    <s v="Amprion"/>
    <n v="10003764"/>
    <s v="Westnetz GmbH"/>
    <x v="183"/>
    <n v="1"/>
    <s v="NI"/>
    <n v="49328"/>
    <x v="3"/>
    <m/>
    <s v="Osnabrück"/>
    <n v="3.6"/>
    <n v="2.222"/>
    <n v="2.222"/>
    <n v="2.222"/>
    <n v="2.222"/>
    <x v="2"/>
    <d v="2001-09-13T00:00:00"/>
    <x v="11"/>
    <x v="11"/>
    <m/>
    <x v="0"/>
    <m/>
    <d v="2001-09-13T00:00:00"/>
    <m/>
    <x v="0"/>
    <s v="ÜNB"/>
  </r>
  <r>
    <s v="Amprion"/>
    <n v="10003764"/>
    <s v="Westnetz GmbH"/>
    <x v="184"/>
    <n v="1"/>
    <s v="NI"/>
    <n v="49577"/>
    <x v="15"/>
    <m/>
    <s v="Osnabrück"/>
    <n v="4.8"/>
    <n v="4.1719999999999997"/>
    <n v="4.1719999999999997"/>
    <n v="4.1719999999999997"/>
    <n v="4.1719999999999997"/>
    <x v="2"/>
    <d v="2001-09-17T00:00:00"/>
    <x v="11"/>
    <x v="11"/>
    <m/>
    <x v="0"/>
    <m/>
    <d v="2001-09-17T00:00:00"/>
    <m/>
    <x v="0"/>
    <s v="ÜNB"/>
  </r>
  <r>
    <s v="Amprion"/>
    <n v="10000596"/>
    <s v="Teutoburger Energie Netzwerk eG"/>
    <x v="185"/>
    <n v="1"/>
    <s v="NI"/>
    <n v="49219"/>
    <x v="0"/>
    <m/>
    <s v="Osnabrück"/>
    <n v="1.8"/>
    <n v="1.5608"/>
    <n v="1.5608"/>
    <n v="1.5608"/>
    <n v="1.5608"/>
    <x v="2"/>
    <d v="2001-09-26T00:00:00"/>
    <x v="11"/>
    <x v="11"/>
    <m/>
    <x v="0"/>
    <m/>
    <d v="2001-09-26T00:00:00"/>
    <m/>
    <x v="0"/>
    <s v="ÜNB"/>
  </r>
  <r>
    <s v="Amprion"/>
    <n v="10003764"/>
    <s v="Westnetz GmbH"/>
    <x v="186"/>
    <n v="1"/>
    <s v="NI"/>
    <n v="49152"/>
    <x v="16"/>
    <m/>
    <s v="Osnabrück"/>
    <n v="4.3"/>
    <n v="3.04"/>
    <n v="3.04"/>
    <n v="3.04"/>
    <n v="3.04"/>
    <x v="2"/>
    <d v="2001-09-27T00:00:00"/>
    <x v="11"/>
    <x v="11"/>
    <m/>
    <x v="0"/>
    <m/>
    <d v="2001-09-27T00:00:00"/>
    <m/>
    <x v="0"/>
    <s v="ÜNB"/>
  </r>
  <r>
    <s v="Amprion"/>
    <n v="10003764"/>
    <s v="Westnetz GmbH"/>
    <x v="187"/>
    <n v="1"/>
    <s v="NI"/>
    <n v="49201"/>
    <x v="22"/>
    <s v="Versmolder Str. 49"/>
    <s v="Osnabrück"/>
    <n v="650"/>
    <n v="3500.5940000000001"/>
    <n v="3500.5940000000001"/>
    <n v="3500.5940000000001"/>
    <n v="3500.5940000000001"/>
    <x v="4"/>
    <d v="2001-09-30T00:00:00"/>
    <x v="11"/>
    <x v="11"/>
    <m/>
    <x v="0"/>
    <m/>
    <d v="2001-09-30T00:00:00"/>
    <d v="2017-12-31T00:00:00"/>
    <x v="0"/>
    <s v="ÜNB"/>
  </r>
  <r>
    <s v="Amprion"/>
    <n v="10003764"/>
    <s v="Westnetz GmbH"/>
    <x v="188"/>
    <n v="1"/>
    <s v="NI"/>
    <n v="49186"/>
    <x v="23"/>
    <m/>
    <s v="Osnabrück"/>
    <n v="4.8"/>
    <n v="1.2829999999999999"/>
    <n v="1.2829999999999999"/>
    <n v="1.2829999999999999"/>
    <n v="1.2829999999999999"/>
    <x v="2"/>
    <d v="2001-10-04T00:00:00"/>
    <x v="11"/>
    <x v="1"/>
    <m/>
    <x v="0"/>
    <m/>
    <d v="2001-10-04T00:00:00"/>
    <m/>
    <x v="0"/>
    <s v="ÜNB"/>
  </r>
  <r>
    <s v="Amprion"/>
    <n v="10003764"/>
    <s v="Westnetz GmbH"/>
    <x v="189"/>
    <n v="1"/>
    <s v="NI"/>
    <n v="49324"/>
    <x v="3"/>
    <m/>
    <s v="Osnabrück"/>
    <n v="0.6"/>
    <n v="0.377"/>
    <n v="0.377"/>
    <n v="0.377"/>
    <n v="0.377"/>
    <x v="2"/>
    <d v="2001-10-04T00:00:00"/>
    <x v="11"/>
    <x v="1"/>
    <m/>
    <x v="0"/>
    <m/>
    <d v="2001-10-04T00:00:00"/>
    <m/>
    <x v="0"/>
    <s v="ÜNB"/>
  </r>
  <r>
    <s v="Amprion"/>
    <n v="10003764"/>
    <s v="Westnetz GmbH"/>
    <x v="190"/>
    <n v="1"/>
    <s v="NI"/>
    <n v="49163"/>
    <x v="26"/>
    <m/>
    <s v="Osnabrück"/>
    <n v="5"/>
    <n v="1.1910000000000001"/>
    <n v="1.1910000000000001"/>
    <n v="1.1910000000000001"/>
    <n v="1.1910000000000001"/>
    <x v="2"/>
    <d v="2001-10-10T00:00:00"/>
    <x v="11"/>
    <x v="1"/>
    <m/>
    <x v="0"/>
    <m/>
    <d v="2001-10-10T00:00:00"/>
    <m/>
    <x v="0"/>
    <s v="ÜNB"/>
  </r>
  <r>
    <s v="Amprion"/>
    <n v="10003764"/>
    <s v="Westnetz GmbH"/>
    <x v="191"/>
    <n v="1"/>
    <s v="NI"/>
    <n v="49152"/>
    <x v="16"/>
    <m/>
    <s v="Osnabrück"/>
    <n v="2"/>
    <n v="1.639"/>
    <n v="1.639"/>
    <n v="1.639"/>
    <n v="1.639"/>
    <x v="2"/>
    <d v="2001-10-12T00:00:00"/>
    <x v="11"/>
    <x v="1"/>
    <m/>
    <x v="0"/>
    <m/>
    <d v="2001-10-12T00:00:00"/>
    <m/>
    <x v="0"/>
    <s v="ÜNB"/>
  </r>
  <r>
    <s v="Amprion"/>
    <n v="10003764"/>
    <s v="Westnetz GmbH"/>
    <x v="192"/>
    <n v="1"/>
    <s v="NI"/>
    <n v="49326"/>
    <x v="3"/>
    <m/>
    <s v="Osnabrück"/>
    <n v="2.52"/>
    <n v="2.0219999999999998"/>
    <n v="2.0219999999999998"/>
    <n v="2.0219999999999998"/>
    <n v="2.0219999999999998"/>
    <x v="2"/>
    <d v="2001-10-12T00:00:00"/>
    <x v="11"/>
    <x v="1"/>
    <m/>
    <x v="0"/>
    <m/>
    <d v="2001-10-12T00:00:00"/>
    <m/>
    <x v="0"/>
    <s v="ÜNB"/>
  </r>
  <r>
    <s v="Amprion"/>
    <n v="10003764"/>
    <s v="Westnetz GmbH"/>
    <x v="193"/>
    <n v="1"/>
    <s v="NI"/>
    <n v="49328"/>
    <x v="3"/>
    <m/>
    <s v="Osnabrück"/>
    <n v="4.95"/>
    <n v="2.2330000000000001"/>
    <n v="2.2330000000000001"/>
    <n v="2.2330000000000001"/>
    <n v="2.2330000000000001"/>
    <x v="2"/>
    <d v="2001-10-15T00:00:00"/>
    <x v="11"/>
    <x v="1"/>
    <m/>
    <x v="0"/>
    <m/>
    <d v="2001-10-15T00:00:00"/>
    <m/>
    <x v="0"/>
    <s v="ÜNB"/>
  </r>
  <r>
    <s v="Amprion"/>
    <n v="10001473"/>
    <s v="Stadtwerke Bramsche GmbH"/>
    <x v="194"/>
    <n v="1"/>
    <s v="NI"/>
    <n v="49565"/>
    <x v="7"/>
    <m/>
    <s v="Osnabrück"/>
    <n v="5"/>
    <n v="3.29"/>
    <n v="3.29"/>
    <n v="3.29"/>
    <n v="3.29"/>
    <x v="2"/>
    <d v="2001-10-16T00:00:00"/>
    <x v="11"/>
    <x v="1"/>
    <m/>
    <x v="0"/>
    <m/>
    <d v="2001-10-16T00:00:00"/>
    <m/>
    <x v="0"/>
    <s v="ÜNB"/>
  </r>
  <r>
    <s v="Amprion"/>
    <n v="10003764"/>
    <s v="Westnetz GmbH"/>
    <x v="195"/>
    <n v="1"/>
    <s v="NI"/>
    <n v="49593"/>
    <x v="6"/>
    <m/>
    <s v="Osnabrück"/>
    <n v="1.1000000000000001"/>
    <n v="0.76800000000000002"/>
    <n v="0.76800000000000002"/>
    <n v="0.76800000000000002"/>
    <n v="0.76800000000000002"/>
    <x v="2"/>
    <d v="2001-10-17T00:00:00"/>
    <x v="11"/>
    <x v="1"/>
    <m/>
    <x v="0"/>
    <m/>
    <d v="2001-10-17T00:00:00"/>
    <m/>
    <x v="0"/>
    <s v="ÜNB"/>
  </r>
  <r>
    <s v="Amprion"/>
    <n v="10001899"/>
    <s v="Stadtwerke Georgsmarienhütte Netz GmbH"/>
    <x v="196"/>
    <n v="1"/>
    <s v="NI"/>
    <n v="49124"/>
    <x v="2"/>
    <m/>
    <s v="Osnabrück"/>
    <n v="2.85"/>
    <n v="2.1850000000000001"/>
    <n v="2.1850000000000001"/>
    <n v="2.1850000000000001"/>
    <n v="2.1850000000000001"/>
    <x v="2"/>
    <d v="2001-10-18T00:00:00"/>
    <x v="11"/>
    <x v="1"/>
    <m/>
    <x v="0"/>
    <m/>
    <d v="2001-10-18T00:00:00"/>
    <m/>
    <x v="0"/>
    <s v="ÜNB"/>
  </r>
  <r>
    <s v="Amprion"/>
    <n v="10001899"/>
    <s v="Stadtwerke Georgsmarienhütte Netz GmbH"/>
    <x v="197"/>
    <n v="1"/>
    <s v="NI"/>
    <n v="49124"/>
    <x v="2"/>
    <m/>
    <s v="Osnabrück"/>
    <n v="2.5"/>
    <n v="2.0299999999999998"/>
    <n v="2.0299999999999998"/>
    <n v="2.0299999999999998"/>
    <n v="2.0299999999999998"/>
    <x v="2"/>
    <d v="2001-10-18T00:00:00"/>
    <x v="11"/>
    <x v="1"/>
    <m/>
    <x v="0"/>
    <m/>
    <d v="2001-10-18T00:00:00"/>
    <m/>
    <x v="0"/>
    <s v="ÜNB"/>
  </r>
  <r>
    <s v="Amprion"/>
    <n v="10003764"/>
    <s v="Westnetz GmbH"/>
    <x v="198"/>
    <n v="1"/>
    <s v="NI"/>
    <n v="49324"/>
    <x v="3"/>
    <m/>
    <s v="Osnabrück"/>
    <n v="5.76"/>
    <n v="4.3630000000000004"/>
    <n v="4.3630000000000004"/>
    <n v="4.3630000000000004"/>
    <n v="4.3630000000000004"/>
    <x v="2"/>
    <d v="2001-11-01T00:00:00"/>
    <x v="11"/>
    <x v="7"/>
    <m/>
    <x v="0"/>
    <m/>
    <d v="2001-11-01T00:00:00"/>
    <m/>
    <x v="0"/>
    <s v="ÜNB"/>
  </r>
  <r>
    <s v="Amprion"/>
    <n v="10001899"/>
    <s v="Stadtwerke Georgsmarienhütte Netz GmbH"/>
    <x v="199"/>
    <n v="1"/>
    <s v="NI"/>
    <n v="49124"/>
    <x v="2"/>
    <m/>
    <s v="Osnabrück"/>
    <n v="1.2"/>
    <n v="0.44500000000000001"/>
    <n v="0.44500000000000001"/>
    <n v="0.44500000000000001"/>
    <n v="0.44500000000000001"/>
    <x v="2"/>
    <d v="2001-11-01T00:00:00"/>
    <x v="11"/>
    <x v="7"/>
    <m/>
    <x v="0"/>
    <m/>
    <d v="2001-11-01T00:00:00"/>
    <m/>
    <x v="0"/>
    <s v="ÜNB"/>
  </r>
  <r>
    <s v="Amprion"/>
    <n v="10003764"/>
    <s v="Westnetz GmbH"/>
    <x v="200"/>
    <n v="1"/>
    <s v="NI"/>
    <n v="49326"/>
    <x v="3"/>
    <m/>
    <s v="Osnabrück"/>
    <n v="5.76"/>
    <n v="4.7119999999999997"/>
    <n v="4.7119999999999997"/>
    <n v="4.7119999999999997"/>
    <n v="4.7119999999999997"/>
    <x v="2"/>
    <d v="2001-11-05T00:00:00"/>
    <x v="11"/>
    <x v="7"/>
    <m/>
    <x v="0"/>
    <m/>
    <d v="2001-11-05T00:00:00"/>
    <m/>
    <x v="0"/>
    <s v="ÜNB"/>
  </r>
  <r>
    <s v="Amprion"/>
    <n v="10003764"/>
    <s v="Westnetz GmbH"/>
    <x v="201"/>
    <n v="1"/>
    <s v="NI"/>
    <n v="49324"/>
    <x v="3"/>
    <m/>
    <s v="Osnabrück"/>
    <n v="2.4"/>
    <n v="1.673"/>
    <n v="1.673"/>
    <n v="1.673"/>
    <n v="1.673"/>
    <x v="2"/>
    <d v="2001-11-07T00:00:00"/>
    <x v="11"/>
    <x v="7"/>
    <m/>
    <x v="0"/>
    <m/>
    <d v="2001-11-07T00:00:00"/>
    <m/>
    <x v="0"/>
    <s v="ÜNB"/>
  </r>
  <r>
    <s v="Amprion"/>
    <n v="10003764"/>
    <s v="Westnetz GmbH"/>
    <x v="202"/>
    <n v="1"/>
    <s v="NI"/>
    <n v="49143"/>
    <x v="14"/>
    <m/>
    <s v="Osnabrück"/>
    <n v="2.88"/>
    <n v="1.7390000000000001"/>
    <n v="1.7390000000000001"/>
    <n v="1.7390000000000001"/>
    <n v="1.7390000000000001"/>
    <x v="2"/>
    <d v="2001-11-07T00:00:00"/>
    <x v="11"/>
    <x v="7"/>
    <m/>
    <x v="0"/>
    <m/>
    <d v="2001-11-07T00:00:00"/>
    <m/>
    <x v="0"/>
    <s v="ÜNB"/>
  </r>
  <r>
    <s v="Amprion"/>
    <n v="10003764"/>
    <s v="Westnetz GmbH"/>
    <x v="203"/>
    <n v="1"/>
    <s v="NI"/>
    <n v="49324"/>
    <x v="3"/>
    <m/>
    <s v="Osnabrück"/>
    <n v="0.96"/>
    <n v="0.83899999999999997"/>
    <n v="0.83899999999999997"/>
    <n v="0.83899999999999997"/>
    <n v="0.83899999999999997"/>
    <x v="2"/>
    <d v="2001-11-12T00:00:00"/>
    <x v="11"/>
    <x v="7"/>
    <m/>
    <x v="0"/>
    <m/>
    <d v="2001-11-12T00:00:00"/>
    <m/>
    <x v="0"/>
    <s v="ÜNB"/>
  </r>
  <r>
    <s v="Amprion"/>
    <n v="10003764"/>
    <s v="Westnetz GmbH"/>
    <x v="204"/>
    <n v="1"/>
    <s v="NI"/>
    <n v="49186"/>
    <x v="23"/>
    <m/>
    <s v="Osnabrück"/>
    <n v="2"/>
    <n v="1.575"/>
    <n v="1.575"/>
    <n v="1.575"/>
    <n v="1.575"/>
    <x v="2"/>
    <d v="2001-11-21T00:00:00"/>
    <x v="11"/>
    <x v="7"/>
    <m/>
    <x v="0"/>
    <m/>
    <d v="2001-11-21T00:00:00"/>
    <m/>
    <x v="0"/>
    <s v="ÜNB"/>
  </r>
  <r>
    <s v="Amprion"/>
    <n v="10003764"/>
    <s v="Westnetz GmbH"/>
    <x v="205"/>
    <n v="1"/>
    <s v="NI"/>
    <n v="49584"/>
    <x v="30"/>
    <m/>
    <s v="Osnabrück"/>
    <n v="4"/>
    <n v="3.03"/>
    <n v="3.03"/>
    <n v="3.03"/>
    <n v="3.03"/>
    <x v="2"/>
    <d v="2001-11-23T00:00:00"/>
    <x v="11"/>
    <x v="7"/>
    <m/>
    <x v="0"/>
    <m/>
    <d v="2001-11-23T00:00:00"/>
    <m/>
    <x v="0"/>
    <s v="ÜNB"/>
  </r>
  <r>
    <s v="Amprion"/>
    <n v="10001899"/>
    <s v="Stadtwerke Georgsmarienhütte Netz GmbH"/>
    <x v="206"/>
    <n v="1"/>
    <s v="NI"/>
    <n v="49124"/>
    <x v="2"/>
    <m/>
    <s v="Osnabrück"/>
    <n v="1.5"/>
    <n v="0.93300000000000005"/>
    <n v="0.93300000000000005"/>
    <n v="0.93300000000000005"/>
    <n v="0.93300000000000005"/>
    <x v="2"/>
    <d v="2001-11-23T00:00:00"/>
    <x v="11"/>
    <x v="7"/>
    <m/>
    <x v="0"/>
    <m/>
    <d v="2001-11-23T00:00:00"/>
    <m/>
    <x v="0"/>
    <s v="ÜNB"/>
  </r>
  <r>
    <s v="Amprion"/>
    <n v="10001899"/>
    <s v="Stadtwerke Georgsmarienhütte Netz GmbH"/>
    <x v="207"/>
    <n v="1"/>
    <s v="NI"/>
    <n v="49124"/>
    <x v="2"/>
    <m/>
    <s v="Osnabrück"/>
    <n v="3"/>
    <n v="2.1720000000000002"/>
    <n v="2.1720000000000002"/>
    <n v="2.1720000000000002"/>
    <n v="2.1720000000000002"/>
    <x v="2"/>
    <d v="2001-11-23T00:00:00"/>
    <x v="11"/>
    <x v="7"/>
    <m/>
    <x v="0"/>
    <m/>
    <d v="2001-11-23T00:00:00"/>
    <m/>
    <x v="0"/>
    <s v="ÜNB"/>
  </r>
  <r>
    <s v="Amprion"/>
    <n v="10003764"/>
    <s v="Westnetz GmbH"/>
    <x v="208"/>
    <n v="1"/>
    <s v="NI"/>
    <n v="49191"/>
    <x v="24"/>
    <m/>
    <s v="Osnabrück"/>
    <n v="1.8"/>
    <n v="1.1220000000000001"/>
    <n v="1.1220000000000001"/>
    <n v="1.1220000000000001"/>
    <n v="1.1220000000000001"/>
    <x v="2"/>
    <d v="2001-11-27T00:00:00"/>
    <x v="11"/>
    <x v="7"/>
    <m/>
    <x v="0"/>
    <m/>
    <d v="2001-11-27T00:00:00"/>
    <m/>
    <x v="0"/>
    <s v="ÜNB"/>
  </r>
  <r>
    <s v="Amprion"/>
    <n v="10003764"/>
    <s v="Westnetz GmbH"/>
    <x v="209"/>
    <n v="1"/>
    <s v="NI"/>
    <n v="49201"/>
    <x v="22"/>
    <m/>
    <s v="Osnabrück"/>
    <n v="1.3"/>
    <n v="1.0840000000000001"/>
    <n v="1.0840000000000001"/>
    <n v="1.0840000000000001"/>
    <n v="1.0840000000000001"/>
    <x v="2"/>
    <d v="2001-12-01T00:00:00"/>
    <x v="11"/>
    <x v="2"/>
    <m/>
    <x v="0"/>
    <m/>
    <d v="2001-12-01T00:00:00"/>
    <d v="2017-12-31T00:00:00"/>
    <x v="0"/>
    <s v="ÜNB"/>
  </r>
  <r>
    <s v="Amprion"/>
    <n v="10001899"/>
    <s v="Stadtwerke Georgsmarienhütte Netz GmbH"/>
    <x v="210"/>
    <n v="1"/>
    <s v="NI"/>
    <n v="49124"/>
    <x v="2"/>
    <m/>
    <s v="Osnabrück"/>
    <n v="13.2"/>
    <n v="10.587"/>
    <n v="10.587"/>
    <n v="10.587"/>
    <n v="10.587"/>
    <x v="2"/>
    <d v="2001-12-01T00:00:00"/>
    <x v="11"/>
    <x v="2"/>
    <m/>
    <x v="0"/>
    <m/>
    <d v="2001-12-01T00:00:00"/>
    <m/>
    <x v="0"/>
    <s v="ÜNB"/>
  </r>
  <r>
    <s v="Amprion"/>
    <n v="10003764"/>
    <s v="Westnetz GmbH"/>
    <x v="211"/>
    <n v="1"/>
    <s v="NI"/>
    <n v="49152"/>
    <x v="16"/>
    <m/>
    <s v="Osnabrück"/>
    <n v="16"/>
    <m/>
    <m/>
    <m/>
    <m/>
    <x v="2"/>
    <d v="2001-12-04T00:00:00"/>
    <x v="11"/>
    <x v="2"/>
    <m/>
    <x v="0"/>
    <m/>
    <d v="2001-12-04T00:00:00"/>
    <m/>
    <x v="0"/>
    <s v="ÜNB"/>
  </r>
  <r>
    <s v="Amprion"/>
    <n v="10003764"/>
    <s v="Westnetz GmbH"/>
    <x v="212"/>
    <n v="1"/>
    <s v="NI"/>
    <n v="49324"/>
    <x v="3"/>
    <m/>
    <s v="Osnabrück"/>
    <n v="2"/>
    <n v="1.4590000000000001"/>
    <n v="1.4590000000000001"/>
    <n v="1.4590000000000001"/>
    <n v="1.4590000000000001"/>
    <x v="2"/>
    <d v="2001-12-05T00:00:00"/>
    <x v="11"/>
    <x v="2"/>
    <m/>
    <x v="0"/>
    <m/>
    <d v="2001-12-05T00:00:00"/>
    <m/>
    <x v="0"/>
    <s v="ÜNB"/>
  </r>
  <r>
    <s v="Amprion"/>
    <n v="10003764"/>
    <s v="Westnetz GmbH"/>
    <x v="213"/>
    <n v="1"/>
    <s v="NI"/>
    <n v="49191"/>
    <x v="24"/>
    <m/>
    <s v="Osnabrück"/>
    <n v="5.04"/>
    <n v="4.3170000000000002"/>
    <n v="4.3170000000000002"/>
    <n v="4.3170000000000002"/>
    <n v="4.3170000000000002"/>
    <x v="2"/>
    <d v="2001-12-05T00:00:00"/>
    <x v="11"/>
    <x v="2"/>
    <m/>
    <x v="0"/>
    <m/>
    <d v="2001-12-05T00:00:00"/>
    <m/>
    <x v="0"/>
    <s v="ÜNB"/>
  </r>
  <r>
    <s v="Amprion"/>
    <n v="10003764"/>
    <s v="Westnetz GmbH"/>
    <x v="214"/>
    <n v="1"/>
    <s v="NI"/>
    <n v="49328"/>
    <x v="3"/>
    <m/>
    <s v="Osnabrück"/>
    <n v="10.08"/>
    <n v="9.3409999999999993"/>
    <n v="9.3409999999999993"/>
    <n v="9.3409999999999993"/>
    <n v="9.3409999999999993"/>
    <x v="2"/>
    <d v="2001-12-06T00:00:00"/>
    <x v="11"/>
    <x v="2"/>
    <m/>
    <x v="0"/>
    <m/>
    <d v="2001-12-06T00:00:00"/>
    <m/>
    <x v="0"/>
    <s v="ÜNB"/>
  </r>
  <r>
    <s v="Amprion"/>
    <n v="10003764"/>
    <s v="Westnetz GmbH"/>
    <x v="215"/>
    <n v="1"/>
    <s v="NI"/>
    <n v="49326"/>
    <x v="3"/>
    <s v="Krusestr. 900"/>
    <s v="Osnabrück"/>
    <n v="1500"/>
    <n v="2556.9580000000001"/>
    <n v="2556.9580000000001"/>
    <n v="2556.9580000000001"/>
    <n v="2556.9580000000001"/>
    <x v="1"/>
    <d v="2001-12-07T00:00:00"/>
    <x v="11"/>
    <x v="2"/>
    <m/>
    <x v="0"/>
    <m/>
    <d v="2001-12-07T00:00:00"/>
    <m/>
    <x v="0"/>
    <s v="ÜNB"/>
  </r>
  <r>
    <s v="Amprion"/>
    <n v="10003764"/>
    <s v="Westnetz GmbH"/>
    <x v="216"/>
    <n v="1"/>
    <s v="NI"/>
    <n v="49326"/>
    <x v="3"/>
    <s v="Krusestr. 900"/>
    <s v="Osnabrück"/>
    <n v="1500"/>
    <n v="2556.9580000000001"/>
    <n v="2556.9580000000001"/>
    <n v="2556.9580000000001"/>
    <n v="2556.9580000000001"/>
    <x v="1"/>
    <d v="2001-12-07T00:00:00"/>
    <x v="11"/>
    <x v="2"/>
    <m/>
    <x v="0"/>
    <m/>
    <d v="2001-12-07T00:00:00"/>
    <m/>
    <x v="0"/>
    <s v="ÜNB"/>
  </r>
  <r>
    <s v="Amprion"/>
    <n v="10000596"/>
    <s v="Teutoburger Energie Netzwerk eG"/>
    <x v="217"/>
    <n v="1"/>
    <s v="NI"/>
    <n v="49219"/>
    <x v="0"/>
    <m/>
    <s v="Osnabrück"/>
    <n v="2"/>
    <n v="1.2898000000000001"/>
    <n v="1.2898000000000001"/>
    <n v="1.2898000000000001"/>
    <n v="1.2898000000000001"/>
    <x v="2"/>
    <d v="2001-12-11T00:00:00"/>
    <x v="11"/>
    <x v="2"/>
    <m/>
    <x v="0"/>
    <m/>
    <d v="2001-12-11T00:00:00"/>
    <m/>
    <x v="0"/>
    <s v="ÜNB"/>
  </r>
  <r>
    <s v="Amprion"/>
    <n v="10000596"/>
    <s v="Teutoburger Energie Netzwerk eG"/>
    <x v="218"/>
    <n v="1"/>
    <s v="NI"/>
    <n v="49196"/>
    <x v="18"/>
    <m/>
    <s v="Osnabrück"/>
    <n v="2.5"/>
    <n v="2.3647"/>
    <n v="2.3647"/>
    <n v="2.3647"/>
    <n v="2.3647"/>
    <x v="2"/>
    <d v="2001-12-12T00:00:00"/>
    <x v="11"/>
    <x v="2"/>
    <m/>
    <x v="0"/>
    <m/>
    <d v="2001-12-12T00:00:00"/>
    <m/>
    <x v="0"/>
    <s v="ÜNB"/>
  </r>
  <r>
    <s v="Amprion"/>
    <n v="10003764"/>
    <s v="Westnetz GmbH"/>
    <x v="219"/>
    <n v="1"/>
    <s v="NI"/>
    <n v="49584"/>
    <x v="30"/>
    <m/>
    <s v="Osnabrück"/>
    <n v="5"/>
    <n v="4.4160000000000004"/>
    <n v="4.4160000000000004"/>
    <n v="4.4160000000000004"/>
    <n v="4.4160000000000004"/>
    <x v="2"/>
    <d v="2001-12-13T00:00:00"/>
    <x v="11"/>
    <x v="2"/>
    <m/>
    <x v="0"/>
    <m/>
    <d v="2001-12-13T00:00:00"/>
    <m/>
    <x v="0"/>
    <s v="ÜNB"/>
  </r>
  <r>
    <s v="Amprion"/>
    <n v="10003764"/>
    <s v="Westnetz GmbH"/>
    <x v="220"/>
    <n v="1"/>
    <s v="NI"/>
    <n v="49565"/>
    <x v="7"/>
    <m/>
    <s v="Osnabrück"/>
    <n v="2.09"/>
    <n v="1.609"/>
    <n v="1.609"/>
    <n v="1.609"/>
    <n v="1.609"/>
    <x v="2"/>
    <d v="2001-12-14T00:00:00"/>
    <x v="11"/>
    <x v="2"/>
    <m/>
    <x v="0"/>
    <m/>
    <d v="2001-12-14T00:00:00"/>
    <m/>
    <x v="0"/>
    <s v="ÜNB"/>
  </r>
  <r>
    <s v="Amprion"/>
    <n v="10003764"/>
    <s v="Westnetz GmbH"/>
    <x v="221"/>
    <n v="1"/>
    <s v="NI"/>
    <n v="49577"/>
    <x v="15"/>
    <m/>
    <s v="Osnabrück"/>
    <n v="3.1"/>
    <n v="2.294"/>
    <n v="2.294"/>
    <n v="2.294"/>
    <n v="2.294"/>
    <x v="2"/>
    <d v="2001-12-14T00:00:00"/>
    <x v="11"/>
    <x v="2"/>
    <m/>
    <x v="0"/>
    <m/>
    <d v="2001-12-14T00:00:00"/>
    <m/>
    <x v="0"/>
    <s v="ÜNB"/>
  </r>
  <r>
    <s v="Amprion"/>
    <n v="10003764"/>
    <s v="Westnetz GmbH"/>
    <x v="222"/>
    <n v="1"/>
    <s v="NI"/>
    <n v="49565"/>
    <x v="7"/>
    <m/>
    <s v="Osnabrück"/>
    <n v="5"/>
    <n v="3.899"/>
    <n v="3.899"/>
    <n v="3.899"/>
    <n v="3.899"/>
    <x v="2"/>
    <d v="2001-12-14T00:00:00"/>
    <x v="11"/>
    <x v="2"/>
    <m/>
    <x v="0"/>
    <m/>
    <d v="2001-12-14T00:00:00"/>
    <m/>
    <x v="0"/>
    <s v="ÜNB"/>
  </r>
  <r>
    <s v="Amprion"/>
    <n v="10000596"/>
    <s v="Teutoburger Energie Netzwerk eG"/>
    <x v="223"/>
    <n v="1"/>
    <s v="NI"/>
    <n v="49170"/>
    <x v="25"/>
    <m/>
    <s v="Osnabrück"/>
    <n v="1.95"/>
    <n v="1.6594"/>
    <n v="1.6594"/>
    <n v="1.6594"/>
    <n v="1.6594"/>
    <x v="2"/>
    <d v="2001-12-14T00:00:00"/>
    <x v="11"/>
    <x v="2"/>
    <m/>
    <x v="0"/>
    <m/>
    <d v="2001-12-14T00:00:00"/>
    <m/>
    <x v="0"/>
    <s v="ÜNB"/>
  </r>
  <r>
    <s v="Amprion"/>
    <n v="10003764"/>
    <s v="Westnetz GmbH"/>
    <x v="224"/>
    <n v="1"/>
    <s v="NI"/>
    <n v="49324"/>
    <x v="3"/>
    <m/>
    <s v="Osnabrück"/>
    <n v="2"/>
    <n v="1.5780000000000001"/>
    <n v="1.5780000000000001"/>
    <n v="1.5780000000000001"/>
    <n v="1.5780000000000001"/>
    <x v="2"/>
    <d v="2001-12-17T00:00:00"/>
    <x v="11"/>
    <x v="2"/>
    <m/>
    <x v="0"/>
    <m/>
    <d v="2001-12-17T00:00:00"/>
    <m/>
    <x v="0"/>
    <s v="ÜNB"/>
  </r>
  <r>
    <s v="Amprion"/>
    <n v="10003764"/>
    <s v="Westnetz GmbH"/>
    <x v="225"/>
    <n v="1"/>
    <s v="NI"/>
    <n v="49626"/>
    <x v="1"/>
    <m/>
    <s v="Osnabrück"/>
    <n v="4.8"/>
    <n v="3.3250000000000002"/>
    <n v="3.3250000000000002"/>
    <n v="3.3250000000000002"/>
    <n v="3.3250000000000002"/>
    <x v="2"/>
    <d v="2001-12-17T00:00:00"/>
    <x v="11"/>
    <x v="2"/>
    <m/>
    <x v="0"/>
    <m/>
    <d v="2001-12-17T00:00:00"/>
    <m/>
    <x v="0"/>
    <s v="ÜNB"/>
  </r>
  <r>
    <s v="Amprion"/>
    <n v="10003764"/>
    <s v="Westnetz GmbH"/>
    <x v="226"/>
    <n v="1"/>
    <s v="NI"/>
    <n v="49635"/>
    <x v="27"/>
    <m/>
    <s v="Osnabrück"/>
    <n v="1"/>
    <n v="0.76100000000000001"/>
    <n v="0.76100000000000001"/>
    <n v="0.76100000000000001"/>
    <n v="0.76100000000000001"/>
    <x v="2"/>
    <d v="2001-12-17T00:00:00"/>
    <x v="11"/>
    <x v="2"/>
    <m/>
    <x v="0"/>
    <m/>
    <d v="2001-12-17T00:00:00"/>
    <m/>
    <x v="0"/>
    <s v="ÜNB"/>
  </r>
  <r>
    <s v="Amprion"/>
    <n v="10003764"/>
    <s v="Westnetz GmbH"/>
    <x v="227"/>
    <n v="1"/>
    <s v="NI"/>
    <n v="49324"/>
    <x v="3"/>
    <m/>
    <s v="Osnabrück"/>
    <n v="1"/>
    <n v="0.80100000000000005"/>
    <n v="0.80100000000000005"/>
    <n v="0.80100000000000005"/>
    <n v="0.80100000000000005"/>
    <x v="2"/>
    <d v="2001-12-17T00:00:00"/>
    <x v="11"/>
    <x v="2"/>
    <m/>
    <x v="0"/>
    <m/>
    <d v="2001-12-17T00:00:00"/>
    <m/>
    <x v="0"/>
    <s v="ÜNB"/>
  </r>
  <r>
    <s v="Amprion"/>
    <n v="10001899"/>
    <s v="Stadtwerke Georgsmarienhütte Netz GmbH"/>
    <x v="228"/>
    <n v="1"/>
    <s v="NI"/>
    <n v="49124"/>
    <x v="2"/>
    <m/>
    <s v="Osnabrück"/>
    <n v="5"/>
    <n v="3.3490000000000002"/>
    <n v="3.3490000000000002"/>
    <n v="3.3490000000000002"/>
    <n v="3.3490000000000002"/>
    <x v="2"/>
    <d v="2001-12-17T00:00:00"/>
    <x v="11"/>
    <x v="2"/>
    <m/>
    <x v="0"/>
    <m/>
    <d v="2001-12-17T00:00:00"/>
    <m/>
    <x v="0"/>
    <s v="ÜNB"/>
  </r>
  <r>
    <s v="Amprion"/>
    <n v="10003764"/>
    <s v="Westnetz GmbH"/>
    <x v="229"/>
    <n v="1"/>
    <s v="NI"/>
    <n v="49328"/>
    <x v="3"/>
    <s v="Wellingstr. 900"/>
    <s v="Osnabrück"/>
    <n v="1500"/>
    <n v="2107.2820000000002"/>
    <n v="2107.2820000000002"/>
    <n v="2107.2820000000002"/>
    <n v="2107.2820000000002"/>
    <x v="1"/>
    <d v="2001-12-17T00:00:00"/>
    <x v="11"/>
    <x v="2"/>
    <m/>
    <x v="0"/>
    <m/>
    <d v="2001-12-17T00:00:00"/>
    <m/>
    <x v="0"/>
    <s v="ÜNB"/>
  </r>
  <r>
    <s v="Amprion"/>
    <n v="10003764"/>
    <s v="Westnetz GmbH"/>
    <x v="230"/>
    <n v="1"/>
    <s v="NI"/>
    <n v="49328"/>
    <x v="3"/>
    <s v="Wellingstr. 900"/>
    <s v="Osnabrück"/>
    <n v="1500"/>
    <n v="2107.2820000000002"/>
    <n v="2107.2820000000002"/>
    <n v="2107.2820000000002"/>
    <n v="2107.2820000000002"/>
    <x v="1"/>
    <d v="2001-12-17T00:00:00"/>
    <x v="11"/>
    <x v="2"/>
    <m/>
    <x v="0"/>
    <m/>
    <d v="2001-12-17T00:00:00"/>
    <m/>
    <x v="0"/>
    <s v="ÜNB"/>
  </r>
  <r>
    <s v="Amprion"/>
    <n v="10003764"/>
    <s v="Westnetz GmbH"/>
    <x v="231"/>
    <n v="1"/>
    <s v="NI"/>
    <n v="49565"/>
    <x v="7"/>
    <m/>
    <s v="Osnabrück"/>
    <n v="21.84"/>
    <n v="15.888999999999999"/>
    <n v="15.888999999999999"/>
    <n v="15.888999999999999"/>
    <n v="15.888999999999999"/>
    <x v="2"/>
    <d v="2001-12-18T00:00:00"/>
    <x v="11"/>
    <x v="2"/>
    <m/>
    <x v="0"/>
    <m/>
    <d v="2001-12-18T00:00:00"/>
    <m/>
    <x v="0"/>
    <s v="ÜNB"/>
  </r>
  <r>
    <s v="Amprion"/>
    <n v="10003764"/>
    <s v="Westnetz GmbH"/>
    <x v="232"/>
    <n v="1"/>
    <s v="NI"/>
    <n v="49163"/>
    <x v="26"/>
    <m/>
    <s v="Osnabrück"/>
    <n v="1.92"/>
    <n v="1.5629999999999999"/>
    <n v="1.5629999999999999"/>
    <n v="1.5629999999999999"/>
    <n v="1.5629999999999999"/>
    <x v="2"/>
    <d v="2001-12-20T00:00:00"/>
    <x v="11"/>
    <x v="2"/>
    <m/>
    <x v="0"/>
    <m/>
    <d v="2001-12-20T00:00:00"/>
    <m/>
    <x v="0"/>
    <s v="ÜNB"/>
  </r>
  <r>
    <s v="Amprion"/>
    <n v="10003764"/>
    <s v="Westnetz GmbH"/>
    <x v="233"/>
    <n v="1"/>
    <s v="NI"/>
    <n v="49152"/>
    <x v="16"/>
    <m/>
    <s v="Osnabrück"/>
    <n v="3.2"/>
    <n v="2.4780000000000002"/>
    <n v="2.4780000000000002"/>
    <n v="2.4780000000000002"/>
    <n v="2.4780000000000002"/>
    <x v="2"/>
    <d v="2001-12-20T00:00:00"/>
    <x v="11"/>
    <x v="2"/>
    <m/>
    <x v="0"/>
    <m/>
    <d v="2001-12-20T00:00:00"/>
    <m/>
    <x v="0"/>
    <s v="ÜNB"/>
  </r>
  <r>
    <s v="Amprion"/>
    <n v="10003764"/>
    <s v="Westnetz GmbH"/>
    <x v="234"/>
    <n v="1"/>
    <s v="NI"/>
    <n v="49143"/>
    <x v="14"/>
    <m/>
    <s v="Osnabrück"/>
    <n v="2.4"/>
    <n v="1.823"/>
    <n v="1.823"/>
    <n v="1.823"/>
    <n v="1.823"/>
    <x v="2"/>
    <d v="2001-12-20T00:00:00"/>
    <x v="11"/>
    <x v="2"/>
    <m/>
    <x v="0"/>
    <m/>
    <d v="2001-12-20T00:00:00"/>
    <m/>
    <x v="0"/>
    <s v="ÜNB"/>
  </r>
  <r>
    <s v="Amprion"/>
    <n v="10003764"/>
    <s v="Westnetz GmbH"/>
    <x v="235"/>
    <n v="1"/>
    <s v="NI"/>
    <n v="49324"/>
    <x v="3"/>
    <m/>
    <s v="Osnabrück"/>
    <n v="2.52"/>
    <n v="2.1139999999999999"/>
    <n v="2.1139999999999999"/>
    <n v="2.1139999999999999"/>
    <n v="2.1139999999999999"/>
    <x v="2"/>
    <d v="2001-12-20T00:00:00"/>
    <x v="11"/>
    <x v="2"/>
    <m/>
    <x v="0"/>
    <m/>
    <d v="2001-12-20T00:00:00"/>
    <m/>
    <x v="0"/>
    <s v="ÜNB"/>
  </r>
  <r>
    <s v="Amprion"/>
    <n v="10003764"/>
    <s v="Westnetz GmbH"/>
    <x v="236"/>
    <n v="1"/>
    <s v="NI"/>
    <n v="49328"/>
    <x v="3"/>
    <m/>
    <s v="Osnabrück"/>
    <n v="2.88"/>
    <n v="1.5840000000000001"/>
    <n v="1.5840000000000001"/>
    <n v="1.5840000000000001"/>
    <n v="1.5840000000000001"/>
    <x v="2"/>
    <d v="2001-12-20T00:00:00"/>
    <x v="11"/>
    <x v="2"/>
    <m/>
    <x v="0"/>
    <m/>
    <d v="2001-12-20T00:00:00"/>
    <m/>
    <x v="0"/>
    <s v="ÜNB"/>
  </r>
  <r>
    <s v="Amprion"/>
    <n v="10003764"/>
    <s v="Westnetz GmbH"/>
    <x v="237"/>
    <n v="1"/>
    <s v="NI"/>
    <n v="49586"/>
    <x v="11"/>
    <m/>
    <s v="Osnabrück"/>
    <n v="2"/>
    <n v="0.52100000000000002"/>
    <n v="0.52100000000000002"/>
    <n v="0.52100000000000002"/>
    <n v="0.52100000000000002"/>
    <x v="2"/>
    <d v="2001-12-20T00:00:00"/>
    <x v="11"/>
    <x v="2"/>
    <m/>
    <x v="0"/>
    <m/>
    <d v="2001-12-20T00:00:00"/>
    <m/>
    <x v="0"/>
    <s v="ÜNB"/>
  </r>
  <r>
    <s v="Amprion"/>
    <n v="10003764"/>
    <s v="Westnetz GmbH"/>
    <x v="238"/>
    <n v="1"/>
    <s v="NI"/>
    <n v="49328"/>
    <x v="3"/>
    <m/>
    <s v="Osnabrück"/>
    <n v="1"/>
    <n v="0.59399999999999997"/>
    <n v="0.59399999999999997"/>
    <n v="0.59399999999999997"/>
    <n v="0.59399999999999997"/>
    <x v="2"/>
    <d v="2001-12-21T00:00:00"/>
    <x v="11"/>
    <x v="2"/>
    <m/>
    <x v="0"/>
    <m/>
    <d v="2001-12-21T00:00:00"/>
    <m/>
    <x v="0"/>
    <s v="ÜNB"/>
  </r>
  <r>
    <s v="Amprion"/>
    <n v="10003764"/>
    <s v="Westnetz GmbH"/>
    <x v="239"/>
    <n v="1"/>
    <s v="NI"/>
    <n v="49599"/>
    <x v="20"/>
    <m/>
    <s v="Osnabrück"/>
    <n v="2"/>
    <n v="1.617"/>
    <n v="1.617"/>
    <n v="1.617"/>
    <n v="1.617"/>
    <x v="2"/>
    <d v="2001-12-27T00:00:00"/>
    <x v="11"/>
    <x v="2"/>
    <m/>
    <x v="0"/>
    <m/>
    <d v="2001-12-27T00:00:00"/>
    <m/>
    <x v="0"/>
    <s v="ÜNB"/>
  </r>
  <r>
    <s v="Amprion"/>
    <n v="10003764"/>
    <s v="Westnetz GmbH"/>
    <x v="240"/>
    <n v="1"/>
    <s v="NI"/>
    <n v="49565"/>
    <x v="7"/>
    <m/>
    <s v="Osnabrück"/>
    <n v="4"/>
    <n v="3.399"/>
    <n v="3.399"/>
    <n v="3.399"/>
    <n v="3.399"/>
    <x v="2"/>
    <d v="2001-12-28T00:00:00"/>
    <x v="11"/>
    <x v="2"/>
    <m/>
    <x v="0"/>
    <m/>
    <d v="2001-12-28T00:00:00"/>
    <m/>
    <x v="0"/>
    <s v="ÜNB"/>
  </r>
  <r>
    <s v="Amprion"/>
    <n v="10003764"/>
    <s v="Westnetz GmbH"/>
    <x v="241"/>
    <n v="1"/>
    <s v="NI"/>
    <n v="49593"/>
    <x v="6"/>
    <m/>
    <s v="Osnabrück"/>
    <n v="13.8"/>
    <n v="7.29"/>
    <n v="7.29"/>
    <n v="7.29"/>
    <n v="7.29"/>
    <x v="2"/>
    <d v="2001-12-28T00:00:00"/>
    <x v="11"/>
    <x v="2"/>
    <m/>
    <x v="0"/>
    <m/>
    <d v="2001-12-28T00:00:00"/>
    <m/>
    <x v="0"/>
    <s v="ÜNB"/>
  </r>
  <r>
    <s v="Amprion"/>
    <n v="10003764"/>
    <s v="Westnetz GmbH"/>
    <x v="242"/>
    <n v="1"/>
    <s v="NI"/>
    <n v="49593"/>
    <x v="6"/>
    <m/>
    <s v="Osnabrück"/>
    <n v="2.4"/>
    <n v="1.6559999999999999"/>
    <n v="1.6559999999999999"/>
    <n v="1.6559999999999999"/>
    <n v="1.6559999999999999"/>
    <x v="2"/>
    <d v="2001-12-28T00:00:00"/>
    <x v="11"/>
    <x v="2"/>
    <m/>
    <x v="0"/>
    <m/>
    <d v="2001-12-28T00:00:00"/>
    <m/>
    <x v="0"/>
    <s v="ÜNB"/>
  </r>
  <r>
    <s v="Amprion"/>
    <n v="10001473"/>
    <s v="Stadtwerke Bramsche GmbH"/>
    <x v="243"/>
    <n v="1"/>
    <s v="NI"/>
    <n v="49565"/>
    <x v="7"/>
    <m/>
    <s v="Osnabrück"/>
    <n v="3"/>
    <n v="2.2839999999999998"/>
    <n v="2.2839999999999998"/>
    <n v="2.2839999999999998"/>
    <n v="2.2839999999999998"/>
    <x v="2"/>
    <d v="2001-12-28T00:00:00"/>
    <x v="11"/>
    <x v="2"/>
    <m/>
    <x v="0"/>
    <m/>
    <d v="2001-12-28T00:00:00"/>
    <m/>
    <x v="0"/>
    <s v="ÜNB"/>
  </r>
  <r>
    <s v="Amprion"/>
    <n v="10003764"/>
    <s v="Westnetz GmbH"/>
    <x v="244"/>
    <n v="1"/>
    <s v="NI"/>
    <n v="49143"/>
    <x v="14"/>
    <m/>
    <s v="Osnabrück"/>
    <n v="1.98"/>
    <n v="1.6859999999999999"/>
    <n v="1.6859999999999999"/>
    <n v="1.6859999999999999"/>
    <n v="1.6859999999999999"/>
    <x v="2"/>
    <d v="2002-01-17T00:00:00"/>
    <x v="12"/>
    <x v="0"/>
    <m/>
    <x v="0"/>
    <m/>
    <d v="2002-01-17T00:00:00"/>
    <m/>
    <x v="0"/>
    <s v="ÜNB"/>
  </r>
  <r>
    <s v="Amprion"/>
    <n v="10003764"/>
    <s v="Westnetz GmbH"/>
    <x v="245"/>
    <n v="1"/>
    <s v="NI"/>
    <n v="49626"/>
    <x v="29"/>
    <m/>
    <s v="Osnabrück"/>
    <n v="1.9079999999999999"/>
    <n v="1.3320000000000001"/>
    <n v="1.3320000000000001"/>
    <n v="1.3320000000000001"/>
    <n v="1.3320000000000001"/>
    <x v="2"/>
    <d v="2002-01-29T00:00:00"/>
    <x v="12"/>
    <x v="0"/>
    <m/>
    <x v="0"/>
    <m/>
    <d v="2002-01-29T00:00:00"/>
    <m/>
    <x v="0"/>
    <s v="ÜNB"/>
  </r>
  <r>
    <s v="Amprion"/>
    <n v="10003764"/>
    <s v="Westnetz GmbH"/>
    <x v="246"/>
    <n v="1"/>
    <s v="NI"/>
    <n v="49565"/>
    <x v="7"/>
    <s v="Maschstr. 58"/>
    <s v="Osnabrück"/>
    <n v="144"/>
    <n v="1.9379999999999999"/>
    <n v="1.9379999999999999"/>
    <n v="1.9379999999999999"/>
    <n v="1.9379999999999999"/>
    <x v="4"/>
    <d v="2002-01-30T00:00:00"/>
    <x v="12"/>
    <x v="0"/>
    <m/>
    <x v="0"/>
    <m/>
    <d v="2002-01-30T00:00:00"/>
    <m/>
    <x v="0"/>
    <s v="ÜNB"/>
  </r>
  <r>
    <s v="Amprion"/>
    <n v="10003764"/>
    <s v="Westnetz GmbH"/>
    <x v="247"/>
    <n v="1"/>
    <s v="NI"/>
    <n v="49191"/>
    <x v="24"/>
    <m/>
    <s v="Osnabrück"/>
    <n v="2.52"/>
    <n v="1.7869999999999999"/>
    <n v="1.7869999999999999"/>
    <n v="1.7869999999999999"/>
    <n v="1.7869999999999999"/>
    <x v="2"/>
    <d v="2002-02-28T00:00:00"/>
    <x v="12"/>
    <x v="8"/>
    <m/>
    <x v="0"/>
    <m/>
    <d v="2002-02-28T00:00:00"/>
    <m/>
    <x v="0"/>
    <s v="ÜNB"/>
  </r>
  <r>
    <s v="Amprion"/>
    <n v="10003764"/>
    <s v="Westnetz GmbH"/>
    <x v="248"/>
    <n v="1"/>
    <s v="NI"/>
    <n v="49577"/>
    <x v="31"/>
    <m/>
    <s v="Osnabrück"/>
    <n v="5"/>
    <n v="3.8159999999999998"/>
    <n v="3.8159999999999998"/>
    <n v="3.8159999999999998"/>
    <n v="3.8159999999999998"/>
    <x v="2"/>
    <d v="2002-03-05T00:00:00"/>
    <x v="12"/>
    <x v="4"/>
    <m/>
    <x v="0"/>
    <m/>
    <d v="2002-03-05T00:00:00"/>
    <m/>
    <x v="0"/>
    <s v="ÜNB"/>
  </r>
  <r>
    <s v="Amprion"/>
    <n v="10003764"/>
    <s v="Westnetz GmbH"/>
    <x v="249"/>
    <n v="1"/>
    <s v="NI"/>
    <n v="49186"/>
    <x v="23"/>
    <m/>
    <s v="Osnabrück"/>
    <n v="0.6"/>
    <n v="0.185"/>
    <n v="0.185"/>
    <n v="0.185"/>
    <n v="0.185"/>
    <x v="2"/>
    <d v="2002-03-22T00:00:00"/>
    <x v="12"/>
    <x v="4"/>
    <m/>
    <x v="0"/>
    <m/>
    <d v="2002-03-22T00:00:00"/>
    <m/>
    <x v="0"/>
    <s v="ÜNB"/>
  </r>
  <r>
    <s v="Amprion"/>
    <n v="10003764"/>
    <s v="Westnetz GmbH"/>
    <x v="250"/>
    <n v="1"/>
    <s v="NI"/>
    <n v="49635"/>
    <x v="27"/>
    <m/>
    <s v="Osnabrück"/>
    <n v="0.8"/>
    <n v="0.60899999999999999"/>
    <n v="0.60899999999999999"/>
    <n v="0.60899999999999999"/>
    <n v="0.60899999999999999"/>
    <x v="2"/>
    <d v="2002-04-02T00:00:00"/>
    <x v="12"/>
    <x v="10"/>
    <m/>
    <x v="0"/>
    <m/>
    <d v="2002-04-02T00:00:00"/>
    <m/>
    <x v="0"/>
    <s v="ÜNB"/>
  </r>
  <r>
    <s v="Amprion"/>
    <n v="10003764"/>
    <s v="Westnetz GmbH"/>
    <x v="251"/>
    <n v="1"/>
    <s v="NI"/>
    <n v="49143"/>
    <x v="14"/>
    <m/>
    <s v="Osnabrück"/>
    <n v="2.5"/>
    <n v="1.542"/>
    <n v="1.542"/>
    <n v="1.542"/>
    <n v="1.542"/>
    <x v="2"/>
    <d v="2002-04-08T00:00:00"/>
    <x v="12"/>
    <x v="10"/>
    <m/>
    <x v="0"/>
    <m/>
    <d v="2002-04-08T00:00:00"/>
    <m/>
    <x v="0"/>
    <s v="ÜNB"/>
  </r>
  <r>
    <s v="Amprion"/>
    <n v="10003764"/>
    <s v="Westnetz GmbH"/>
    <x v="252"/>
    <n v="1"/>
    <s v="NI"/>
    <n v="49186"/>
    <x v="23"/>
    <m/>
    <s v="Osnabrück"/>
    <n v="2.4"/>
    <n v="2.0089999999999999"/>
    <n v="2.0089999999999999"/>
    <n v="2.0089999999999999"/>
    <n v="2.0089999999999999"/>
    <x v="2"/>
    <d v="2002-04-12T00:00:00"/>
    <x v="12"/>
    <x v="10"/>
    <m/>
    <x v="0"/>
    <m/>
    <d v="2002-04-12T00:00:00"/>
    <m/>
    <x v="0"/>
    <s v="ÜNB"/>
  </r>
  <r>
    <s v="Amprion"/>
    <n v="10003764"/>
    <s v="Westnetz GmbH"/>
    <x v="253"/>
    <n v="1"/>
    <s v="NI"/>
    <n v="49584"/>
    <x v="30"/>
    <m/>
    <s v="Osnabrück"/>
    <n v="5.0999999999999996"/>
    <n v="4.6459999999999999"/>
    <n v="4.6459999999999999"/>
    <n v="4.6459999999999999"/>
    <n v="4.6459999999999999"/>
    <x v="2"/>
    <d v="2002-04-22T00:00:00"/>
    <x v="12"/>
    <x v="10"/>
    <m/>
    <x v="0"/>
    <m/>
    <d v="2002-04-22T00:00:00"/>
    <m/>
    <x v="0"/>
    <s v="ÜNB"/>
  </r>
  <r>
    <s v="Amprion"/>
    <n v="10003764"/>
    <s v="Westnetz GmbH"/>
    <x v="254"/>
    <n v="1"/>
    <s v="NI"/>
    <n v="49584"/>
    <x v="30"/>
    <m/>
    <s v="Osnabrück"/>
    <n v="3.4"/>
    <n v="3.0870000000000002"/>
    <n v="3.0870000000000002"/>
    <n v="3.0870000000000002"/>
    <n v="3.0870000000000002"/>
    <x v="2"/>
    <d v="2002-04-22T00:00:00"/>
    <x v="12"/>
    <x v="10"/>
    <m/>
    <x v="0"/>
    <m/>
    <d v="2002-04-22T00:00:00"/>
    <m/>
    <x v="0"/>
    <s v="ÜNB"/>
  </r>
  <r>
    <s v="Amprion"/>
    <n v="10003764"/>
    <s v="Westnetz GmbH"/>
    <x v="255"/>
    <n v="1"/>
    <s v="NI"/>
    <n v="49326"/>
    <x v="3"/>
    <m/>
    <s v="Osnabrück"/>
    <n v="2.88"/>
    <n v="2.4540000000000002"/>
    <n v="2.4540000000000002"/>
    <n v="2.4540000000000002"/>
    <n v="2.4540000000000002"/>
    <x v="2"/>
    <d v="2002-05-07T00:00:00"/>
    <x v="12"/>
    <x v="5"/>
    <m/>
    <x v="0"/>
    <m/>
    <d v="2002-05-07T00:00:00"/>
    <m/>
    <x v="0"/>
    <s v="ÜNB"/>
  </r>
  <r>
    <s v="Amprion"/>
    <n v="10003764"/>
    <s v="Westnetz GmbH"/>
    <x v="256"/>
    <n v="1"/>
    <s v="NI"/>
    <n v="49143"/>
    <x v="14"/>
    <m/>
    <s v="Osnabrück"/>
    <n v="2.625"/>
    <n v="1.798"/>
    <n v="1.798"/>
    <n v="1.798"/>
    <n v="1.798"/>
    <x v="2"/>
    <d v="2002-05-15T00:00:00"/>
    <x v="12"/>
    <x v="5"/>
    <m/>
    <x v="0"/>
    <m/>
    <d v="2002-05-15T00:00:00"/>
    <m/>
    <x v="0"/>
    <s v="ÜNB"/>
  </r>
  <r>
    <s v="Amprion"/>
    <n v="10003764"/>
    <s v="Westnetz GmbH"/>
    <x v="257"/>
    <n v="1"/>
    <s v="NI"/>
    <n v="49326"/>
    <x v="3"/>
    <m/>
    <s v="Osnabrück"/>
    <n v="2.6"/>
    <n v="2.0350000000000001"/>
    <n v="2.0350000000000001"/>
    <n v="2.0350000000000001"/>
    <n v="2.0350000000000001"/>
    <x v="2"/>
    <d v="2002-05-17T00:00:00"/>
    <x v="12"/>
    <x v="5"/>
    <m/>
    <x v="0"/>
    <m/>
    <d v="2002-05-17T00:00:00"/>
    <m/>
    <x v="0"/>
    <s v="ÜNB"/>
  </r>
  <r>
    <s v="Amprion"/>
    <n v="10003764"/>
    <s v="Westnetz GmbH"/>
    <x v="258"/>
    <n v="1"/>
    <s v="NI"/>
    <n v="49584"/>
    <x v="30"/>
    <m/>
    <s v="Osnabrück"/>
    <n v="4.8"/>
    <n v="3.7250000000000001"/>
    <n v="3.7250000000000001"/>
    <n v="3.7250000000000001"/>
    <n v="3.7250000000000001"/>
    <x v="2"/>
    <d v="2002-05-21T00:00:00"/>
    <x v="12"/>
    <x v="5"/>
    <m/>
    <x v="0"/>
    <m/>
    <d v="2002-05-21T00:00:00"/>
    <m/>
    <x v="0"/>
    <s v="ÜNB"/>
  </r>
  <r>
    <s v="Amprion"/>
    <n v="10003764"/>
    <s v="Westnetz GmbH"/>
    <x v="259"/>
    <n v="1"/>
    <s v="NI"/>
    <n v="49584"/>
    <x v="30"/>
    <m/>
    <s v="Osnabrück"/>
    <n v="5.2"/>
    <n v="3.774"/>
    <n v="3.774"/>
    <n v="3.774"/>
    <n v="3.774"/>
    <x v="2"/>
    <d v="2002-05-21T00:00:00"/>
    <x v="12"/>
    <x v="5"/>
    <m/>
    <x v="0"/>
    <m/>
    <d v="2002-05-21T00:00:00"/>
    <m/>
    <x v="0"/>
    <s v="ÜNB"/>
  </r>
  <r>
    <s v="Amprion"/>
    <n v="10003764"/>
    <s v="Westnetz GmbH"/>
    <x v="260"/>
    <n v="1"/>
    <s v="NI"/>
    <n v="49584"/>
    <x v="30"/>
    <m/>
    <s v="Osnabrück"/>
    <n v="5"/>
    <n v="3.738"/>
    <n v="3.738"/>
    <n v="3.738"/>
    <n v="3.738"/>
    <x v="2"/>
    <d v="2002-05-31T00:00:00"/>
    <x v="12"/>
    <x v="5"/>
    <m/>
    <x v="0"/>
    <m/>
    <d v="2002-05-31T00:00:00"/>
    <m/>
    <x v="0"/>
    <s v="ÜNB"/>
  </r>
  <r>
    <s v="Amprion"/>
    <n v="10003764"/>
    <s v="Westnetz GmbH"/>
    <x v="261"/>
    <n v="1"/>
    <s v="NI"/>
    <n v="49584"/>
    <x v="30"/>
    <m/>
    <s v="Osnabrück"/>
    <n v="5"/>
    <n v="3.698"/>
    <n v="3.698"/>
    <n v="3.698"/>
    <n v="3.698"/>
    <x v="2"/>
    <d v="2002-05-31T00:00:00"/>
    <x v="12"/>
    <x v="5"/>
    <m/>
    <x v="0"/>
    <m/>
    <d v="2002-05-31T00:00:00"/>
    <m/>
    <x v="0"/>
    <s v="ÜNB"/>
  </r>
  <r>
    <s v="Amprion"/>
    <n v="10003764"/>
    <s v="Westnetz GmbH"/>
    <x v="262"/>
    <n v="1"/>
    <s v="NI"/>
    <n v="49584"/>
    <x v="30"/>
    <m/>
    <s v="Osnabrück"/>
    <n v="5"/>
    <n v="3.0979999999999999"/>
    <n v="3.0979999999999999"/>
    <n v="3.0979999999999999"/>
    <n v="3.0979999999999999"/>
    <x v="2"/>
    <d v="2002-06-21T00:00:00"/>
    <x v="12"/>
    <x v="3"/>
    <m/>
    <x v="0"/>
    <m/>
    <d v="2002-06-21T00:00:00"/>
    <m/>
    <x v="0"/>
    <s v="ÜNB"/>
  </r>
  <r>
    <s v="Amprion"/>
    <n v="10003764"/>
    <s v="Westnetz GmbH"/>
    <x v="263"/>
    <n v="1"/>
    <s v="NI"/>
    <n v="49201"/>
    <x v="22"/>
    <m/>
    <s v="Osnabrück"/>
    <n v="2.56"/>
    <n v="2.0640000000000001"/>
    <n v="2.0640000000000001"/>
    <n v="2.0640000000000001"/>
    <n v="2.0640000000000001"/>
    <x v="2"/>
    <d v="2002-06-27T00:00:00"/>
    <x v="12"/>
    <x v="3"/>
    <m/>
    <x v="0"/>
    <m/>
    <d v="2002-06-27T00:00:00"/>
    <d v="2017-12-31T00:00:00"/>
    <x v="0"/>
    <s v="ÜNB"/>
  </r>
  <r>
    <s v="Amprion"/>
    <n v="10003764"/>
    <s v="Westnetz GmbH"/>
    <x v="264"/>
    <n v="1"/>
    <s v="NI"/>
    <n v="49143"/>
    <x v="14"/>
    <m/>
    <s v="Osnabrück"/>
    <n v="1.75"/>
    <n v="1.383"/>
    <n v="1.383"/>
    <n v="1.383"/>
    <n v="1.383"/>
    <x v="2"/>
    <d v="2002-06-27T00:00:00"/>
    <x v="12"/>
    <x v="3"/>
    <m/>
    <x v="0"/>
    <m/>
    <d v="2002-06-27T00:00:00"/>
    <m/>
    <x v="0"/>
    <s v="ÜNB"/>
  </r>
  <r>
    <s v="Amprion"/>
    <n v="10000596"/>
    <s v="Teutoburger Energie Netzwerk eG"/>
    <x v="265"/>
    <n v="1"/>
    <s v="NI"/>
    <n v="49219"/>
    <x v="0"/>
    <m/>
    <s v="Osnabrück"/>
    <n v="2"/>
    <n v="1.7764899999999999"/>
    <n v="1.7764899999999999"/>
    <n v="1.7764899999999999"/>
    <n v="1.7764899999999999"/>
    <x v="2"/>
    <d v="2002-07-19T00:00:00"/>
    <x v="12"/>
    <x v="6"/>
    <m/>
    <x v="0"/>
    <m/>
    <d v="2002-07-19T00:00:00"/>
    <m/>
    <x v="0"/>
    <s v="ÜNB"/>
  </r>
  <r>
    <s v="Amprion"/>
    <n v="10003764"/>
    <s v="Westnetz GmbH"/>
    <x v="266"/>
    <n v="1"/>
    <s v="NI"/>
    <n v="49599"/>
    <x v="20"/>
    <m/>
    <s v="Osnabrück"/>
    <n v="5"/>
    <n v="3.41"/>
    <n v="3.41"/>
    <n v="3.41"/>
    <n v="3.41"/>
    <x v="2"/>
    <d v="2002-07-29T00:00:00"/>
    <x v="12"/>
    <x v="6"/>
    <m/>
    <x v="0"/>
    <m/>
    <d v="2002-07-29T00:00:00"/>
    <m/>
    <x v="0"/>
    <s v="ÜNB"/>
  </r>
  <r>
    <s v="Amprion"/>
    <n v="10003764"/>
    <s v="Westnetz GmbH"/>
    <x v="267"/>
    <n v="1"/>
    <s v="NI"/>
    <n v="49324"/>
    <x v="3"/>
    <m/>
    <s v="Osnabrück"/>
    <n v="7.48"/>
    <n v="5.7060000000000004"/>
    <n v="5.7060000000000004"/>
    <n v="5.7060000000000004"/>
    <n v="5.7060000000000004"/>
    <x v="2"/>
    <d v="2002-08-09T00:00:00"/>
    <x v="12"/>
    <x v="9"/>
    <m/>
    <x v="0"/>
    <m/>
    <d v="2002-08-09T00:00:00"/>
    <m/>
    <x v="0"/>
    <s v="ÜNB"/>
  </r>
  <r>
    <s v="Amprion"/>
    <n v="10003764"/>
    <s v="Westnetz GmbH"/>
    <x v="268"/>
    <n v="1"/>
    <s v="NI"/>
    <n v="49143"/>
    <x v="14"/>
    <m/>
    <s v="Osnabrück"/>
    <n v="3.25"/>
    <n v="2.7890000000000001"/>
    <n v="2.7890000000000001"/>
    <n v="2.7890000000000001"/>
    <n v="2.7890000000000001"/>
    <x v="2"/>
    <d v="2002-08-15T00:00:00"/>
    <x v="12"/>
    <x v="9"/>
    <m/>
    <x v="0"/>
    <m/>
    <d v="2002-08-15T00:00:00"/>
    <m/>
    <x v="0"/>
    <s v="ÜNB"/>
  </r>
  <r>
    <s v="Amprion"/>
    <n v="10003764"/>
    <s v="Westnetz GmbH"/>
    <x v="269"/>
    <n v="1"/>
    <s v="NI"/>
    <n v="49565"/>
    <x v="7"/>
    <m/>
    <s v="Osnabrück"/>
    <n v="5.94"/>
    <n v="1.9850000000000001"/>
    <n v="1.9850000000000001"/>
    <n v="1.9850000000000001"/>
    <n v="1.9850000000000001"/>
    <x v="2"/>
    <d v="2002-08-20T00:00:00"/>
    <x v="12"/>
    <x v="9"/>
    <m/>
    <x v="0"/>
    <m/>
    <d v="2002-08-20T00:00:00"/>
    <m/>
    <x v="0"/>
    <s v="ÜNB"/>
  </r>
  <r>
    <s v="Amprion"/>
    <n v="10003764"/>
    <s v="Westnetz GmbH"/>
    <x v="270"/>
    <n v="1"/>
    <s v="NI"/>
    <n v="49584"/>
    <x v="30"/>
    <m/>
    <s v="Osnabrück"/>
    <n v="5"/>
    <n v="3.6469999999999998"/>
    <n v="3.6469999999999998"/>
    <n v="3.6469999999999998"/>
    <n v="3.6469999999999998"/>
    <x v="2"/>
    <d v="2002-08-23T00:00:00"/>
    <x v="12"/>
    <x v="9"/>
    <m/>
    <x v="0"/>
    <m/>
    <d v="2002-08-23T00:00:00"/>
    <m/>
    <x v="0"/>
    <s v="ÜNB"/>
  </r>
  <r>
    <s v="Amprion"/>
    <n v="10003764"/>
    <s v="Westnetz GmbH"/>
    <x v="271"/>
    <n v="1"/>
    <s v="NI"/>
    <n v="49324"/>
    <x v="3"/>
    <m/>
    <s v="Osnabrück"/>
    <n v="2.6"/>
    <n v="2.1749999999999998"/>
    <n v="2.1749999999999998"/>
    <n v="2.1749999999999998"/>
    <n v="2.1749999999999998"/>
    <x v="2"/>
    <d v="2002-08-27T00:00:00"/>
    <x v="12"/>
    <x v="9"/>
    <m/>
    <x v="0"/>
    <m/>
    <d v="2002-08-27T00:00:00"/>
    <m/>
    <x v="0"/>
    <s v="ÜNB"/>
  </r>
  <r>
    <s v="Amprion"/>
    <n v="10001899"/>
    <s v="Stadtwerke Georgsmarienhütte Netz GmbH"/>
    <x v="272"/>
    <n v="1"/>
    <s v="NI"/>
    <n v="49124"/>
    <x v="2"/>
    <m/>
    <s v="Osnabrück"/>
    <n v="1"/>
    <n v="0.53600000000000003"/>
    <n v="0.53600000000000003"/>
    <n v="0.53600000000000003"/>
    <n v="0.53600000000000003"/>
    <x v="2"/>
    <d v="2002-08-28T00:00:00"/>
    <x v="12"/>
    <x v="9"/>
    <m/>
    <x v="0"/>
    <m/>
    <d v="2002-08-28T00:00:00"/>
    <m/>
    <x v="0"/>
    <s v="ÜNB"/>
  </r>
  <r>
    <s v="Amprion"/>
    <n v="10000596"/>
    <s v="Teutoburger Energie Netzwerk eG"/>
    <x v="273"/>
    <n v="1"/>
    <s v="NI"/>
    <n v="49219"/>
    <x v="0"/>
    <m/>
    <s v="Osnabrück"/>
    <n v="2"/>
    <n v="1.3210999999999999"/>
    <n v="1.3210999999999999"/>
    <n v="1.3210999999999999"/>
    <n v="1.3210999999999999"/>
    <x v="2"/>
    <d v="2002-08-30T00:00:00"/>
    <x v="12"/>
    <x v="9"/>
    <m/>
    <x v="0"/>
    <m/>
    <d v="2002-08-30T00:00:00"/>
    <m/>
    <x v="0"/>
    <s v="ÜNB"/>
  </r>
  <r>
    <s v="Amprion"/>
    <n v="10003764"/>
    <s v="Westnetz GmbH"/>
    <x v="274"/>
    <n v="1"/>
    <s v="NI"/>
    <n v="49328"/>
    <x v="3"/>
    <s v="Bennier Str."/>
    <s v="Osnabrück"/>
    <n v="1500"/>
    <n v="2487.4409999999998"/>
    <n v="2487.4409999999998"/>
    <n v="2487.4409999999998"/>
    <n v="2487.4409999999998"/>
    <x v="1"/>
    <d v="2002-08-30T00:00:00"/>
    <x v="12"/>
    <x v="9"/>
    <m/>
    <x v="0"/>
    <m/>
    <d v="2002-08-30T00:00:00"/>
    <m/>
    <x v="0"/>
    <s v="ÜNB"/>
  </r>
  <r>
    <s v="Amprion"/>
    <n v="10003764"/>
    <s v="Westnetz GmbH"/>
    <x v="275"/>
    <n v="1"/>
    <s v="NI"/>
    <n v="49328"/>
    <x v="3"/>
    <s v="Bennier Str."/>
    <s v="Osnabrück"/>
    <n v="1500"/>
    <n v="2487.4409999999998"/>
    <n v="2487.4409999999998"/>
    <n v="2487.4409999999998"/>
    <n v="2487.4409999999998"/>
    <x v="1"/>
    <d v="2002-08-30T00:00:00"/>
    <x v="12"/>
    <x v="9"/>
    <m/>
    <x v="0"/>
    <m/>
    <d v="2002-08-30T00:00:00"/>
    <m/>
    <x v="0"/>
    <s v="ÜNB"/>
  </r>
  <r>
    <s v="Amprion"/>
    <n v="10003764"/>
    <s v="Westnetz GmbH"/>
    <x v="276"/>
    <n v="1"/>
    <s v="NI"/>
    <n v="49328"/>
    <x v="3"/>
    <m/>
    <s v="Osnabrück"/>
    <n v="10.08"/>
    <n v="9.3409999999999993"/>
    <n v="9.3409999999999993"/>
    <n v="9.3409999999999993"/>
    <n v="9.3409999999999993"/>
    <x v="2"/>
    <d v="2002-09-02T00:00:00"/>
    <x v="12"/>
    <x v="11"/>
    <m/>
    <x v="0"/>
    <m/>
    <d v="2002-09-02T00:00:00"/>
    <m/>
    <x v="0"/>
    <s v="ÜNB"/>
  </r>
  <r>
    <s v="Amprion"/>
    <n v="10003764"/>
    <s v="Westnetz GmbH"/>
    <x v="277"/>
    <n v="1"/>
    <s v="NI"/>
    <n v="49326"/>
    <x v="3"/>
    <m/>
    <s v="Osnabrück"/>
    <n v="3.3"/>
    <n v="2.2200000000000002"/>
    <n v="2.2200000000000002"/>
    <n v="2.2200000000000002"/>
    <n v="2.2200000000000002"/>
    <x v="2"/>
    <d v="2002-09-04T00:00:00"/>
    <x v="12"/>
    <x v="11"/>
    <m/>
    <x v="0"/>
    <m/>
    <d v="2002-09-04T00:00:00"/>
    <m/>
    <x v="0"/>
    <s v="ÜNB"/>
  </r>
  <r>
    <s v="Amprion"/>
    <n v="10003764"/>
    <s v="Westnetz GmbH"/>
    <x v="278"/>
    <n v="1"/>
    <s v="NI"/>
    <n v="49584"/>
    <x v="30"/>
    <m/>
    <s v="Osnabrück"/>
    <n v="4.5"/>
    <n v="3.6190000000000002"/>
    <n v="3.6190000000000002"/>
    <n v="3.6190000000000002"/>
    <n v="3.6190000000000002"/>
    <x v="2"/>
    <d v="2002-09-09T00:00:00"/>
    <x v="12"/>
    <x v="11"/>
    <m/>
    <x v="0"/>
    <m/>
    <d v="2002-09-09T00:00:00"/>
    <m/>
    <x v="0"/>
    <s v="ÜNB"/>
  </r>
  <r>
    <s v="Amprion"/>
    <n v="10003764"/>
    <s v="Westnetz GmbH"/>
    <x v="279"/>
    <n v="1"/>
    <s v="NI"/>
    <n v="49586"/>
    <x v="11"/>
    <s v="Vinter Dorfstr. 12"/>
    <s v="Osnabrück"/>
    <n v="220"/>
    <n v="1408.174"/>
    <n v="1408.174"/>
    <n v="1408.174"/>
    <n v="1408.174"/>
    <x v="3"/>
    <d v="2002-09-13T00:00:00"/>
    <x v="12"/>
    <x v="11"/>
    <m/>
    <x v="0"/>
    <m/>
    <d v="2002-09-13T00:00:00"/>
    <m/>
    <x v="0"/>
    <s v="ÜNB"/>
  </r>
  <r>
    <s v="Amprion"/>
    <n v="10003764"/>
    <s v="Westnetz GmbH"/>
    <x v="280"/>
    <n v="1"/>
    <s v="NI"/>
    <n v="49584"/>
    <x v="30"/>
    <m/>
    <s v="Osnabrück"/>
    <n v="5"/>
    <n v="3.93"/>
    <n v="3.93"/>
    <n v="3.93"/>
    <n v="3.93"/>
    <x v="2"/>
    <d v="2002-09-16T00:00:00"/>
    <x v="12"/>
    <x v="11"/>
    <m/>
    <x v="0"/>
    <m/>
    <d v="2002-09-16T00:00:00"/>
    <m/>
    <x v="0"/>
    <s v="ÜNB"/>
  </r>
  <r>
    <s v="Amprion"/>
    <n v="10003764"/>
    <s v="Westnetz GmbH"/>
    <x v="281"/>
    <n v="1"/>
    <s v="NI"/>
    <n v="49584"/>
    <x v="30"/>
    <m/>
    <s v="Osnabrück"/>
    <n v="3"/>
    <n v="2.62"/>
    <n v="2.62"/>
    <n v="2.62"/>
    <n v="2.62"/>
    <x v="2"/>
    <d v="2002-09-16T00:00:00"/>
    <x v="12"/>
    <x v="11"/>
    <m/>
    <x v="0"/>
    <m/>
    <d v="2002-09-16T00:00:00"/>
    <m/>
    <x v="0"/>
    <s v="ÜNB"/>
  </r>
  <r>
    <s v="Amprion"/>
    <n v="10003764"/>
    <s v="Westnetz GmbH"/>
    <x v="282"/>
    <n v="1"/>
    <s v="NI"/>
    <n v="49324"/>
    <x v="3"/>
    <m/>
    <s v="Osnabrück"/>
    <n v="2.88"/>
    <n v="0.99199999999999999"/>
    <n v="0.99199999999999999"/>
    <n v="0.99199999999999999"/>
    <n v="0.99199999999999999"/>
    <x v="2"/>
    <d v="2002-09-17T00:00:00"/>
    <x v="12"/>
    <x v="11"/>
    <m/>
    <x v="0"/>
    <m/>
    <d v="2002-09-17T00:00:00"/>
    <m/>
    <x v="0"/>
    <s v="ÜNB"/>
  </r>
  <r>
    <s v="Amprion"/>
    <n v="10003764"/>
    <s v="Westnetz GmbH"/>
    <x v="283"/>
    <n v="1"/>
    <s v="NI"/>
    <n v="49584"/>
    <x v="30"/>
    <m/>
    <s v="Osnabrück"/>
    <n v="5"/>
    <n v="4.0890000000000004"/>
    <n v="4.0890000000000004"/>
    <n v="4.0890000000000004"/>
    <n v="4.0890000000000004"/>
    <x v="2"/>
    <d v="2002-09-19T00:00:00"/>
    <x v="12"/>
    <x v="11"/>
    <m/>
    <x v="0"/>
    <m/>
    <d v="2002-09-19T00:00:00"/>
    <m/>
    <x v="0"/>
    <s v="ÜNB"/>
  </r>
  <r>
    <s v="Amprion"/>
    <n v="10003764"/>
    <s v="Westnetz GmbH"/>
    <x v="284"/>
    <n v="1"/>
    <s v="NI"/>
    <n v="49584"/>
    <x v="30"/>
    <m/>
    <s v="Osnabrück"/>
    <n v="4.8"/>
    <n v="3.7349999999999999"/>
    <n v="3.7349999999999999"/>
    <n v="3.7349999999999999"/>
    <n v="3.7349999999999999"/>
    <x v="2"/>
    <d v="2002-09-23T00:00:00"/>
    <x v="12"/>
    <x v="11"/>
    <m/>
    <x v="0"/>
    <m/>
    <d v="2002-09-23T00:00:00"/>
    <m/>
    <x v="0"/>
    <s v="ÜNB"/>
  </r>
  <r>
    <s v="Amprion"/>
    <n v="10003764"/>
    <s v="Westnetz GmbH"/>
    <x v="285"/>
    <n v="1"/>
    <s v="NI"/>
    <n v="49324"/>
    <x v="3"/>
    <m/>
    <s v="Osnabrück"/>
    <n v="1.92"/>
    <n v="1.1639999999999999"/>
    <n v="1.1639999999999999"/>
    <n v="1.1639999999999999"/>
    <n v="1.1639999999999999"/>
    <x v="2"/>
    <d v="2002-09-27T00:00:00"/>
    <x v="12"/>
    <x v="11"/>
    <m/>
    <x v="0"/>
    <m/>
    <d v="2002-09-27T00:00:00"/>
    <m/>
    <x v="0"/>
    <s v="ÜNB"/>
  </r>
  <r>
    <s v="Amprion"/>
    <n v="10003764"/>
    <s v="Westnetz GmbH"/>
    <x v="286"/>
    <n v="1"/>
    <s v="NI"/>
    <n v="49134"/>
    <x v="19"/>
    <m/>
    <s v="Osnabrück"/>
    <n v="3.9"/>
    <n v="3.4940000000000002"/>
    <n v="3.4940000000000002"/>
    <n v="3.4940000000000002"/>
    <n v="3.4940000000000002"/>
    <x v="2"/>
    <d v="2002-10-02T00:00:00"/>
    <x v="12"/>
    <x v="1"/>
    <m/>
    <x v="0"/>
    <m/>
    <d v="2002-10-02T00:00:00"/>
    <m/>
    <x v="0"/>
    <s v="ÜNB"/>
  </r>
  <r>
    <s v="Amprion"/>
    <n v="10003764"/>
    <s v="Westnetz GmbH"/>
    <x v="287"/>
    <n v="1"/>
    <s v="NI"/>
    <n v="49610"/>
    <x v="12"/>
    <m/>
    <s v="Osnabrück"/>
    <n v="2.64"/>
    <n v="0.92700000000000005"/>
    <n v="0.92700000000000005"/>
    <n v="0.92700000000000005"/>
    <n v="0.92700000000000005"/>
    <x v="2"/>
    <d v="2002-10-07T00:00:00"/>
    <x v="12"/>
    <x v="1"/>
    <m/>
    <x v="0"/>
    <m/>
    <d v="2002-10-07T00:00:00"/>
    <m/>
    <x v="0"/>
    <s v="ÜNB"/>
  </r>
  <r>
    <s v="Amprion"/>
    <n v="10003764"/>
    <s v="Westnetz GmbH"/>
    <x v="288"/>
    <n v="1"/>
    <s v="NI"/>
    <n v="49584"/>
    <x v="30"/>
    <m/>
    <s v="Osnabrück"/>
    <n v="4.8"/>
    <n v="3.839"/>
    <n v="3.839"/>
    <n v="3.839"/>
    <n v="3.839"/>
    <x v="2"/>
    <d v="2002-10-14T00:00:00"/>
    <x v="12"/>
    <x v="1"/>
    <m/>
    <x v="0"/>
    <m/>
    <d v="2002-10-14T00:00:00"/>
    <m/>
    <x v="0"/>
    <s v="ÜNB"/>
  </r>
  <r>
    <s v="Amprion"/>
    <n v="10003764"/>
    <s v="Westnetz GmbH"/>
    <x v="289"/>
    <n v="1"/>
    <s v="NI"/>
    <n v="49143"/>
    <x v="14"/>
    <m/>
    <s v="Osnabrück"/>
    <n v="2.1"/>
    <n v="1.0860000000000001"/>
    <n v="1.0860000000000001"/>
    <n v="1.0860000000000001"/>
    <n v="1.0860000000000001"/>
    <x v="2"/>
    <d v="2002-10-15T00:00:00"/>
    <x v="12"/>
    <x v="1"/>
    <m/>
    <x v="0"/>
    <m/>
    <d v="2002-10-15T00:00:00"/>
    <m/>
    <x v="0"/>
    <s v="ÜNB"/>
  </r>
  <r>
    <s v="Amprion"/>
    <n v="10003764"/>
    <s v="Westnetz GmbH"/>
    <x v="290"/>
    <n v="1"/>
    <s v="NI"/>
    <n v="49577"/>
    <x v="4"/>
    <s v="In der Reget"/>
    <s v="Osnabrück"/>
    <n v="600"/>
    <n v="1000.4109999999999"/>
    <n v="1000.4109999999999"/>
    <n v="1000.4109999999999"/>
    <n v="1000.4109999999999"/>
    <x v="1"/>
    <d v="2002-10-16T00:00:00"/>
    <x v="12"/>
    <x v="1"/>
    <m/>
    <x v="0"/>
    <m/>
    <d v="2002-10-16T00:00:00"/>
    <m/>
    <x v="0"/>
    <s v="ÜNB"/>
  </r>
  <r>
    <s v="Amprion"/>
    <n v="10003764"/>
    <s v="Westnetz GmbH"/>
    <x v="291"/>
    <n v="1"/>
    <s v="NI"/>
    <n v="49143"/>
    <x v="14"/>
    <m/>
    <s v="Osnabrück"/>
    <n v="3"/>
    <n v="2.669"/>
    <n v="2.669"/>
    <n v="2.669"/>
    <n v="2.669"/>
    <x v="2"/>
    <d v="2002-10-24T00:00:00"/>
    <x v="12"/>
    <x v="1"/>
    <m/>
    <x v="0"/>
    <m/>
    <d v="2002-10-24T00:00:00"/>
    <m/>
    <x v="0"/>
    <s v="ÜNB"/>
  </r>
  <r>
    <s v="Amprion"/>
    <n v="10000596"/>
    <s v="Teutoburger Energie Netzwerk eG"/>
    <x v="292"/>
    <n v="1"/>
    <s v="NI"/>
    <n v="49176"/>
    <x v="5"/>
    <m/>
    <s v="Osnabrück"/>
    <n v="4.68"/>
    <n v="3.1844000000000001"/>
    <n v="3.1844000000000001"/>
    <n v="3.1844000000000001"/>
    <n v="3.1844000000000001"/>
    <x v="2"/>
    <d v="2002-10-28T00:00:00"/>
    <x v="12"/>
    <x v="1"/>
    <m/>
    <x v="0"/>
    <m/>
    <d v="2002-10-28T00:00:00"/>
    <m/>
    <x v="0"/>
    <s v="ÜNB"/>
  </r>
  <r>
    <s v="Amprion"/>
    <n v="10003764"/>
    <s v="Westnetz GmbH"/>
    <x v="293"/>
    <n v="1"/>
    <s v="NI"/>
    <n v="49186"/>
    <x v="23"/>
    <m/>
    <s v="Osnabrück"/>
    <n v="2.52"/>
    <n v="0.629"/>
    <n v="0.629"/>
    <n v="0.629"/>
    <n v="0.629"/>
    <x v="2"/>
    <d v="2002-10-29T00:00:00"/>
    <x v="12"/>
    <x v="1"/>
    <m/>
    <x v="0"/>
    <m/>
    <d v="2002-10-29T00:00:00"/>
    <m/>
    <x v="0"/>
    <s v="ÜNB"/>
  </r>
  <r>
    <s v="Amprion"/>
    <n v="10000596"/>
    <s v="Teutoburger Energie Netzwerk eG"/>
    <x v="294"/>
    <n v="1"/>
    <s v="NI"/>
    <n v="49219"/>
    <x v="0"/>
    <m/>
    <s v="Osnabrück"/>
    <n v="3"/>
    <n v="1.165"/>
    <n v="1.165"/>
    <n v="1.165"/>
    <n v="1.165"/>
    <x v="2"/>
    <d v="2002-10-29T00:00:00"/>
    <x v="12"/>
    <x v="1"/>
    <m/>
    <x v="0"/>
    <m/>
    <d v="2002-10-29T00:00:00"/>
    <m/>
    <x v="0"/>
    <s v="ÜNB"/>
  </r>
  <r>
    <s v="Amprion"/>
    <n v="10003764"/>
    <s v="Westnetz GmbH"/>
    <x v="295"/>
    <n v="1"/>
    <s v="NI"/>
    <n v="49324"/>
    <x v="3"/>
    <m/>
    <s v="Osnabrück"/>
    <n v="1.92"/>
    <n v="0.41799999999999998"/>
    <n v="0.41799999999999998"/>
    <n v="0.41799999999999998"/>
    <n v="0.41799999999999998"/>
    <x v="2"/>
    <d v="2002-10-30T00:00:00"/>
    <x v="12"/>
    <x v="1"/>
    <m/>
    <x v="0"/>
    <m/>
    <d v="2002-10-30T00:00:00"/>
    <m/>
    <x v="0"/>
    <s v="ÜNB"/>
  </r>
  <r>
    <s v="Amprion"/>
    <n v="10003764"/>
    <s v="Westnetz GmbH"/>
    <x v="296"/>
    <n v="1"/>
    <s v="NI"/>
    <n v="49186"/>
    <x v="23"/>
    <m/>
    <s v="Osnabrück"/>
    <n v="2.2999999999999998"/>
    <n v="1.671"/>
    <n v="1.671"/>
    <n v="1.671"/>
    <n v="1.671"/>
    <x v="2"/>
    <d v="2002-11-04T00:00:00"/>
    <x v="12"/>
    <x v="7"/>
    <m/>
    <x v="0"/>
    <m/>
    <d v="2002-11-04T00:00:00"/>
    <m/>
    <x v="0"/>
    <s v="ÜNB"/>
  </r>
  <r>
    <s v="Amprion"/>
    <n v="10000596"/>
    <s v="Teutoburger Energie Netzwerk eG"/>
    <x v="297"/>
    <n v="1"/>
    <s v="NI"/>
    <n v="49219"/>
    <x v="0"/>
    <m/>
    <s v="Osnabrück"/>
    <n v="2"/>
    <n v="1.579"/>
    <n v="1.579"/>
    <n v="1.579"/>
    <n v="1.579"/>
    <x v="2"/>
    <d v="2002-11-13T00:00:00"/>
    <x v="12"/>
    <x v="7"/>
    <m/>
    <x v="0"/>
    <m/>
    <d v="2002-11-13T00:00:00"/>
    <m/>
    <x v="0"/>
    <s v="ÜNB"/>
  </r>
  <r>
    <s v="Amprion"/>
    <n v="10003764"/>
    <s v="Westnetz GmbH"/>
    <x v="298"/>
    <n v="1"/>
    <s v="NI"/>
    <n v="49191"/>
    <x v="24"/>
    <m/>
    <s v="Osnabrück"/>
    <n v="2"/>
    <n v="1.2410000000000001"/>
    <n v="1.2410000000000001"/>
    <n v="1.2410000000000001"/>
    <n v="1.2410000000000001"/>
    <x v="2"/>
    <d v="2002-11-21T00:00:00"/>
    <x v="12"/>
    <x v="7"/>
    <m/>
    <x v="0"/>
    <m/>
    <d v="2002-11-21T00:00:00"/>
    <m/>
    <x v="0"/>
    <s v="ÜNB"/>
  </r>
  <r>
    <s v="Amprion"/>
    <n v="10003764"/>
    <s v="Westnetz GmbH"/>
    <x v="299"/>
    <n v="1"/>
    <s v="NI"/>
    <n v="49610"/>
    <x v="12"/>
    <m/>
    <s v="Osnabrück"/>
    <n v="3"/>
    <n v="1.0269999999999999"/>
    <n v="1.0269999999999999"/>
    <n v="1.0269999999999999"/>
    <n v="1.0269999999999999"/>
    <x v="2"/>
    <d v="2002-11-25T00:00:00"/>
    <x v="12"/>
    <x v="7"/>
    <m/>
    <x v="0"/>
    <m/>
    <d v="2002-11-25T00:00:00"/>
    <m/>
    <x v="0"/>
    <s v="ÜNB"/>
  </r>
  <r>
    <s v="Amprion"/>
    <n v="10003764"/>
    <s v="Westnetz GmbH"/>
    <x v="300"/>
    <n v="1"/>
    <s v="NI"/>
    <n v="49134"/>
    <x v="19"/>
    <m/>
    <s v="Osnabrück"/>
    <n v="4.8"/>
    <n v="2.7280000000000002"/>
    <n v="2.7280000000000002"/>
    <n v="2.7280000000000002"/>
    <n v="2.7280000000000002"/>
    <x v="2"/>
    <d v="2002-11-27T00:00:00"/>
    <x v="12"/>
    <x v="7"/>
    <m/>
    <x v="0"/>
    <m/>
    <d v="2002-11-27T00:00:00"/>
    <m/>
    <x v="0"/>
    <s v="ÜNB"/>
  </r>
  <r>
    <s v="Amprion"/>
    <n v="10003764"/>
    <s v="Westnetz GmbH"/>
    <x v="301"/>
    <n v="1"/>
    <s v="NI"/>
    <n v="49324"/>
    <x v="3"/>
    <m/>
    <s v="Osnabrück"/>
    <n v="2.25"/>
    <n v="1.7190000000000001"/>
    <n v="1.7190000000000001"/>
    <n v="1.7190000000000001"/>
    <n v="1.7190000000000001"/>
    <x v="2"/>
    <d v="2002-11-29T00:00:00"/>
    <x v="12"/>
    <x v="7"/>
    <m/>
    <x v="0"/>
    <m/>
    <d v="2002-11-29T00:00:00"/>
    <m/>
    <x v="0"/>
    <s v="ÜNB"/>
  </r>
  <r>
    <s v="Amprion"/>
    <n v="10003764"/>
    <s v="Westnetz GmbH"/>
    <x v="302"/>
    <n v="1"/>
    <s v="NI"/>
    <n v="49565"/>
    <x v="7"/>
    <m/>
    <s v="Osnabrück"/>
    <n v="3"/>
    <n v="2.38"/>
    <n v="2.38"/>
    <n v="2.38"/>
    <n v="2.38"/>
    <x v="2"/>
    <d v="2002-12-02T00:00:00"/>
    <x v="12"/>
    <x v="2"/>
    <m/>
    <x v="0"/>
    <m/>
    <d v="2002-12-02T00:00:00"/>
    <m/>
    <x v="0"/>
    <s v="ÜNB"/>
  </r>
  <r>
    <s v="Amprion"/>
    <n v="10003764"/>
    <s v="Westnetz GmbH"/>
    <x v="303"/>
    <n v="1"/>
    <s v="NI"/>
    <n v="49201"/>
    <x v="22"/>
    <m/>
    <s v="Osnabrück"/>
    <n v="1.1000000000000001"/>
    <n v="0.74199999999999999"/>
    <n v="0.74199999999999999"/>
    <n v="0.74199999999999999"/>
    <n v="0.74199999999999999"/>
    <x v="2"/>
    <d v="2002-12-05T00:00:00"/>
    <x v="12"/>
    <x v="2"/>
    <m/>
    <x v="0"/>
    <m/>
    <d v="2002-12-05T00:00:00"/>
    <d v="2017-12-31T00:00:00"/>
    <x v="0"/>
    <s v="ÜNB"/>
  </r>
  <r>
    <s v="Amprion"/>
    <n v="10000365"/>
    <s v="Elektrizitätsgenossenschaft Hasbergen eG"/>
    <x v="304"/>
    <n v="1"/>
    <s v="NI"/>
    <n v="49205"/>
    <x v="9"/>
    <m/>
    <s v="Osnabrück"/>
    <n v="5.0999999999999996"/>
    <n v="3.7370000000000001"/>
    <n v="3.7370000000000001"/>
    <n v="3.7370000000000001"/>
    <n v="3.7370000000000001"/>
    <x v="2"/>
    <d v="2002-12-06T00:00:00"/>
    <x v="12"/>
    <x v="2"/>
    <m/>
    <x v="0"/>
    <m/>
    <d v="2002-12-06T00:00:00"/>
    <m/>
    <x v="0"/>
    <s v="ÜNB"/>
  </r>
  <r>
    <s v="Amprion"/>
    <n v="10003764"/>
    <s v="Westnetz GmbH"/>
    <x v="305"/>
    <n v="1"/>
    <s v="NI"/>
    <n v="49152"/>
    <x v="16"/>
    <m/>
    <s v="Osnabrück"/>
    <n v="5.25"/>
    <n v="3.4380000000000002"/>
    <n v="3.4380000000000002"/>
    <n v="3.4380000000000002"/>
    <n v="3.4380000000000002"/>
    <x v="2"/>
    <d v="2002-12-06T00:00:00"/>
    <x v="12"/>
    <x v="2"/>
    <m/>
    <x v="0"/>
    <m/>
    <d v="2002-12-06T00:00:00"/>
    <m/>
    <x v="0"/>
    <s v="ÜNB"/>
  </r>
  <r>
    <s v="Amprion"/>
    <n v="10000365"/>
    <s v="Elektrizitätsgenossenschaft Hasbergen eG"/>
    <x v="306"/>
    <n v="1"/>
    <s v="NI"/>
    <n v="49205"/>
    <x v="9"/>
    <m/>
    <s v="Osnabrück"/>
    <n v="5"/>
    <n v="3.23"/>
    <n v="3.23"/>
    <n v="3.23"/>
    <n v="3.23"/>
    <x v="2"/>
    <d v="2002-12-09T00:00:00"/>
    <x v="12"/>
    <x v="2"/>
    <m/>
    <x v="0"/>
    <m/>
    <d v="2002-12-09T00:00:00"/>
    <m/>
    <x v="0"/>
    <s v="ÜNB"/>
  </r>
  <r>
    <s v="Amprion"/>
    <n v="10003764"/>
    <s v="Westnetz GmbH"/>
    <x v="307"/>
    <n v="1"/>
    <s v="NI"/>
    <n v="49143"/>
    <x v="14"/>
    <m/>
    <s v="Osnabrück"/>
    <n v="1"/>
    <n v="0.78400000000000003"/>
    <n v="0.78400000000000003"/>
    <n v="0.78400000000000003"/>
    <n v="0.78400000000000003"/>
    <x v="2"/>
    <d v="2002-12-10T00:00:00"/>
    <x v="12"/>
    <x v="2"/>
    <m/>
    <x v="0"/>
    <m/>
    <d v="2002-12-10T00:00:00"/>
    <m/>
    <x v="0"/>
    <s v="ÜNB"/>
  </r>
  <r>
    <s v="Amprion"/>
    <n v="10000596"/>
    <s v="Teutoburger Energie Netzwerk eG"/>
    <x v="308"/>
    <n v="1"/>
    <s v="NI"/>
    <n v="49176"/>
    <x v="5"/>
    <m/>
    <s v="Osnabrück"/>
    <n v="3.24"/>
    <n v="2.1364000000000001"/>
    <n v="2.1364000000000001"/>
    <n v="2.1364000000000001"/>
    <n v="2.1364000000000001"/>
    <x v="2"/>
    <d v="2002-12-11T00:00:00"/>
    <x v="12"/>
    <x v="2"/>
    <m/>
    <x v="0"/>
    <m/>
    <d v="2002-12-11T00:00:00"/>
    <m/>
    <x v="0"/>
    <s v="ÜNB"/>
  </r>
  <r>
    <s v="Amprion"/>
    <n v="10003764"/>
    <s v="Westnetz GmbH"/>
    <x v="309"/>
    <n v="1"/>
    <s v="NI"/>
    <n v="49599"/>
    <x v="20"/>
    <s v="Wielage 1"/>
    <s v="Osnabrück"/>
    <n v="250"/>
    <n v="2125.6089999999999"/>
    <n v="2125.6089999999999"/>
    <n v="2125.6089999999999"/>
    <n v="2125.6089999999999"/>
    <x v="3"/>
    <d v="2002-12-12T00:00:00"/>
    <x v="12"/>
    <x v="2"/>
    <m/>
    <x v="0"/>
    <m/>
    <d v="2002-12-12T00:00:00"/>
    <m/>
    <x v="0"/>
    <s v="ÜNB"/>
  </r>
  <r>
    <s v="Amprion"/>
    <n v="10003764"/>
    <s v="Westnetz GmbH"/>
    <x v="310"/>
    <n v="1"/>
    <s v="NI"/>
    <n v="49324"/>
    <x v="3"/>
    <m/>
    <s v="Osnabrück"/>
    <n v="2.2000000000000002"/>
    <n v="1.681"/>
    <n v="1.681"/>
    <n v="1.681"/>
    <n v="1.681"/>
    <x v="2"/>
    <d v="2002-12-13T00:00:00"/>
    <x v="12"/>
    <x v="2"/>
    <m/>
    <x v="0"/>
    <m/>
    <d v="2002-12-13T00:00:00"/>
    <m/>
    <x v="0"/>
    <s v="ÜNB"/>
  </r>
  <r>
    <s v="Amprion"/>
    <n v="10003764"/>
    <s v="Westnetz GmbH"/>
    <x v="311"/>
    <n v="1"/>
    <s v="NI"/>
    <n v="49635"/>
    <x v="27"/>
    <s v="Bahnhofstr. 134"/>
    <s v="Osnabrück"/>
    <n v="1022"/>
    <n v="1936.3009999999999"/>
    <n v="1936.3009999999999"/>
    <n v="1936.3009999999999"/>
    <n v="1936.3009999999999"/>
    <x v="3"/>
    <d v="2002-12-17T00:00:00"/>
    <x v="12"/>
    <x v="2"/>
    <m/>
    <x v="0"/>
    <m/>
    <d v="2002-12-17T00:00:00"/>
    <m/>
    <x v="0"/>
    <s v="ÜNB"/>
  </r>
  <r>
    <s v="Amprion"/>
    <n v="10003764"/>
    <s v="Westnetz GmbH"/>
    <x v="312"/>
    <n v="1"/>
    <s v="NI"/>
    <n v="49565"/>
    <x v="7"/>
    <m/>
    <s v="Osnabrück"/>
    <n v="4.8"/>
    <n v="0.81399999999999995"/>
    <n v="0.81399999999999995"/>
    <n v="0.81399999999999995"/>
    <n v="0.81399999999999995"/>
    <x v="2"/>
    <d v="2002-12-17T00:00:00"/>
    <x v="12"/>
    <x v="2"/>
    <m/>
    <x v="0"/>
    <m/>
    <d v="2002-12-17T00:00:00"/>
    <m/>
    <x v="0"/>
    <s v="ÜNB"/>
  </r>
  <r>
    <s v="Amprion"/>
    <n v="10003764"/>
    <s v="Westnetz GmbH"/>
    <x v="313"/>
    <n v="1"/>
    <s v="NI"/>
    <n v="49191"/>
    <x v="24"/>
    <s v="Holtstraße 4"/>
    <s v="Osnabrück"/>
    <n v="180"/>
    <n v="548.06299999999999"/>
    <n v="548.06299999999999"/>
    <n v="548.06299999999999"/>
    <n v="548.06299999999999"/>
    <x v="3"/>
    <d v="2002-12-18T00:00:00"/>
    <x v="12"/>
    <x v="2"/>
    <m/>
    <x v="0"/>
    <m/>
    <d v="2002-12-18T00:00:00"/>
    <m/>
    <x v="0"/>
    <s v="ÜNB"/>
  </r>
  <r>
    <s v="Amprion"/>
    <n v="10003764"/>
    <s v="Westnetz GmbH"/>
    <x v="314"/>
    <n v="1"/>
    <s v="NI"/>
    <n v="49191"/>
    <x v="24"/>
    <s v="Holtstraße 4"/>
    <s v="Osnabrück"/>
    <n v="202.5"/>
    <n v="618.03099999999995"/>
    <n v="618.03099999999995"/>
    <n v="618.03099999999995"/>
    <n v="618.03099999999995"/>
    <x v="3"/>
    <d v="2002-12-18T00:00:00"/>
    <x v="12"/>
    <x v="2"/>
    <m/>
    <x v="0"/>
    <m/>
    <d v="2002-12-18T00:00:00"/>
    <m/>
    <x v="0"/>
    <s v="ÜNB"/>
  </r>
  <r>
    <s v="Amprion"/>
    <n v="10003764"/>
    <s v="Westnetz GmbH"/>
    <x v="315"/>
    <n v="1"/>
    <s v="NI"/>
    <n v="49328"/>
    <x v="3"/>
    <m/>
    <s v="Osnabrück"/>
    <n v="2.4"/>
    <n v="1.9039999999999999"/>
    <n v="1.9039999999999999"/>
    <n v="1.9039999999999999"/>
    <n v="1.9039999999999999"/>
    <x v="2"/>
    <d v="2002-12-18T00:00:00"/>
    <x v="12"/>
    <x v="2"/>
    <m/>
    <x v="0"/>
    <m/>
    <d v="2002-12-18T00:00:00"/>
    <m/>
    <x v="0"/>
    <s v="ÜNB"/>
  </r>
  <r>
    <s v="Amprion"/>
    <n v="10003764"/>
    <s v="Westnetz GmbH"/>
    <x v="316"/>
    <n v="1"/>
    <s v="NI"/>
    <n v="49326"/>
    <x v="3"/>
    <m/>
    <s v="Osnabrück"/>
    <n v="3"/>
    <n v="2.73"/>
    <n v="2.73"/>
    <n v="2.73"/>
    <n v="2.73"/>
    <x v="2"/>
    <d v="2002-12-18T00:00:00"/>
    <x v="12"/>
    <x v="2"/>
    <m/>
    <x v="0"/>
    <m/>
    <d v="2002-12-18T00:00:00"/>
    <m/>
    <x v="0"/>
    <s v="ÜNB"/>
  </r>
  <r>
    <s v="Amprion"/>
    <n v="10003764"/>
    <s v="Westnetz GmbH"/>
    <x v="317"/>
    <n v="1"/>
    <s v="NI"/>
    <n v="49326"/>
    <x v="3"/>
    <m/>
    <s v="Osnabrück"/>
    <n v="5.04"/>
    <n v="4.7670000000000003"/>
    <n v="4.7670000000000003"/>
    <n v="4.7670000000000003"/>
    <n v="4.7670000000000003"/>
    <x v="2"/>
    <d v="2002-12-18T00:00:00"/>
    <x v="12"/>
    <x v="2"/>
    <m/>
    <x v="0"/>
    <m/>
    <d v="2002-12-18T00:00:00"/>
    <m/>
    <x v="0"/>
    <s v="ÜNB"/>
  </r>
  <r>
    <s v="Amprion"/>
    <n v="10003764"/>
    <s v="Westnetz GmbH"/>
    <x v="318"/>
    <n v="1"/>
    <s v="NI"/>
    <n v="49326"/>
    <x v="3"/>
    <m/>
    <s v="Osnabrück"/>
    <n v="5.04"/>
    <n v="5.0309999999999997"/>
    <n v="5.0309999999999997"/>
    <n v="5.0309999999999997"/>
    <n v="5.0309999999999997"/>
    <x v="2"/>
    <d v="2002-12-18T00:00:00"/>
    <x v="12"/>
    <x v="2"/>
    <m/>
    <x v="0"/>
    <m/>
    <d v="2002-12-18T00:00:00"/>
    <m/>
    <x v="0"/>
    <s v="ÜNB"/>
  </r>
  <r>
    <s v="Amprion"/>
    <n v="10003764"/>
    <s v="Westnetz GmbH"/>
    <x v="319"/>
    <n v="1"/>
    <s v="NI"/>
    <n v="49326"/>
    <x v="3"/>
    <m/>
    <s v="Osnabrück"/>
    <n v="5.04"/>
    <n v="3.972"/>
    <n v="3.972"/>
    <n v="3.972"/>
    <n v="3.972"/>
    <x v="2"/>
    <d v="2002-12-18T00:00:00"/>
    <x v="12"/>
    <x v="2"/>
    <m/>
    <x v="0"/>
    <m/>
    <d v="2002-12-18T00:00:00"/>
    <m/>
    <x v="0"/>
    <s v="ÜNB"/>
  </r>
  <r>
    <s v="Amprion"/>
    <n v="10001473"/>
    <s v="Stadtwerke Bramsche GmbH"/>
    <x v="320"/>
    <n v="1"/>
    <s v="NI"/>
    <n v="49565"/>
    <x v="7"/>
    <m/>
    <s v="Osnabrück"/>
    <n v="2"/>
    <n v="1.123"/>
    <n v="1.123"/>
    <n v="1.123"/>
    <n v="1.123"/>
    <x v="2"/>
    <d v="2002-12-19T00:00:00"/>
    <x v="12"/>
    <x v="2"/>
    <m/>
    <x v="0"/>
    <m/>
    <d v="2002-12-19T00:00:00"/>
    <m/>
    <x v="0"/>
    <s v="ÜNB"/>
  </r>
  <r>
    <s v="Amprion"/>
    <n v="10003764"/>
    <s v="Westnetz GmbH"/>
    <x v="321"/>
    <n v="1"/>
    <s v="NI"/>
    <n v="49599"/>
    <x v="20"/>
    <s v="Fürstenauer Str."/>
    <s v="Osnabrück"/>
    <n v="300"/>
    <n v="300.64499999999998"/>
    <n v="300.64499999999998"/>
    <n v="300.64499999999998"/>
    <n v="300.64499999999998"/>
    <x v="1"/>
    <d v="2002-12-19T00:00:00"/>
    <x v="12"/>
    <x v="2"/>
    <m/>
    <x v="0"/>
    <m/>
    <d v="2002-12-19T00:00:00"/>
    <m/>
    <x v="0"/>
    <s v="ÜNB"/>
  </r>
  <r>
    <s v="Amprion"/>
    <n v="10000596"/>
    <s v="Teutoburger Energie Netzwerk eG"/>
    <x v="322"/>
    <n v="1"/>
    <s v="NI"/>
    <n v="49219"/>
    <x v="0"/>
    <m/>
    <s v="Osnabrück"/>
    <n v="2.2799999999999998"/>
    <n v="1.80623"/>
    <n v="1.80623"/>
    <n v="1.80623"/>
    <n v="1.80623"/>
    <x v="2"/>
    <d v="2002-12-20T00:00:00"/>
    <x v="12"/>
    <x v="2"/>
    <m/>
    <x v="0"/>
    <m/>
    <d v="2002-12-20T00:00:00"/>
    <m/>
    <x v="0"/>
    <s v="ÜNB"/>
  </r>
  <r>
    <s v="Amprion"/>
    <n v="10001899"/>
    <s v="Stadtwerke Georgsmarienhütte Netz GmbH"/>
    <x v="323"/>
    <n v="1"/>
    <s v="NI"/>
    <n v="49124"/>
    <x v="2"/>
    <m/>
    <s v="Osnabrück"/>
    <n v="5.04"/>
    <n v="4.1020000000000003"/>
    <n v="4.1020000000000003"/>
    <n v="4.1020000000000003"/>
    <n v="4.1020000000000003"/>
    <x v="2"/>
    <d v="2002-12-20T00:00:00"/>
    <x v="12"/>
    <x v="2"/>
    <m/>
    <x v="0"/>
    <m/>
    <d v="2002-12-20T00:00:00"/>
    <m/>
    <x v="0"/>
    <s v="ÜNB"/>
  </r>
  <r>
    <s v="Amprion"/>
    <n v="10003764"/>
    <s v="Westnetz GmbH"/>
    <x v="324"/>
    <n v="1"/>
    <s v="NI"/>
    <n v="49324"/>
    <x v="3"/>
    <s v="Riemsloher Str. 70"/>
    <s v="Osnabrück"/>
    <n v="42.84"/>
    <n v="34.85"/>
    <n v="34.85"/>
    <n v="34.85"/>
    <n v="34.85"/>
    <x v="2"/>
    <d v="2002-12-23T00:00:00"/>
    <x v="12"/>
    <x v="2"/>
    <m/>
    <x v="0"/>
    <m/>
    <d v="2002-12-23T00:00:00"/>
    <m/>
    <x v="0"/>
    <s v="ÜNB"/>
  </r>
  <r>
    <s v="Amprion"/>
    <n v="10003764"/>
    <s v="Westnetz GmbH"/>
    <x v="325"/>
    <n v="1"/>
    <s v="NI"/>
    <n v="49565"/>
    <x v="7"/>
    <m/>
    <s v="Osnabrück"/>
    <n v="4.9000000000000004"/>
    <n v="3.4580000000000002"/>
    <n v="3.4580000000000002"/>
    <n v="3.4580000000000002"/>
    <n v="3.4580000000000002"/>
    <x v="2"/>
    <d v="2002-12-23T00:00:00"/>
    <x v="12"/>
    <x v="2"/>
    <m/>
    <x v="0"/>
    <m/>
    <d v="2002-12-23T00:00:00"/>
    <m/>
    <x v="0"/>
    <s v="ÜNB"/>
  </r>
  <r>
    <s v="Amprion"/>
    <n v="10000596"/>
    <s v="Teutoburger Energie Netzwerk eG"/>
    <x v="326"/>
    <n v="1"/>
    <s v="NI"/>
    <n v="49170"/>
    <x v="25"/>
    <m/>
    <s v="Osnabrück"/>
    <n v="3.45"/>
    <n v="2.3765000000000001"/>
    <n v="2.3765000000000001"/>
    <n v="2.3765000000000001"/>
    <n v="2.3765000000000001"/>
    <x v="2"/>
    <d v="2002-12-23T00:00:00"/>
    <x v="12"/>
    <x v="2"/>
    <m/>
    <x v="0"/>
    <m/>
    <d v="2014-08-13T00:00:00"/>
    <m/>
    <x v="0"/>
    <s v="ÜNB"/>
  </r>
  <r>
    <s v="Amprion"/>
    <n v="10000596"/>
    <s v="Teutoburger Energie Netzwerk eG"/>
    <x v="327"/>
    <n v="1"/>
    <s v="NI"/>
    <n v="49176"/>
    <x v="5"/>
    <m/>
    <s v="Osnabrück"/>
    <n v="28.98"/>
    <n v="23.247479999999999"/>
    <n v="23.247479999999999"/>
    <n v="23.247479999999999"/>
    <n v="23.247479999999999"/>
    <x v="2"/>
    <d v="2002-12-23T00:00:00"/>
    <x v="12"/>
    <x v="2"/>
    <m/>
    <x v="0"/>
    <m/>
    <d v="2002-12-23T00:00:00"/>
    <m/>
    <x v="0"/>
    <s v="ÜNB"/>
  </r>
  <r>
    <s v="Amprion"/>
    <n v="10003764"/>
    <s v="Westnetz GmbH"/>
    <x v="328"/>
    <n v="1"/>
    <s v="NI"/>
    <n v="49163"/>
    <x v="26"/>
    <m/>
    <s v="Osnabrück"/>
    <n v="7.2"/>
    <n v="4.3470000000000004"/>
    <n v="4.3470000000000004"/>
    <n v="4.3470000000000004"/>
    <n v="4.3470000000000004"/>
    <x v="2"/>
    <d v="2002-12-30T00:00:00"/>
    <x v="12"/>
    <x v="2"/>
    <m/>
    <x v="0"/>
    <m/>
    <d v="2002-12-30T00:00:00"/>
    <m/>
    <x v="0"/>
    <s v="ÜNB"/>
  </r>
  <r>
    <s v="Amprion"/>
    <n v="10003764"/>
    <s v="Westnetz GmbH"/>
    <x v="329"/>
    <n v="1"/>
    <s v="NI"/>
    <n v="49326"/>
    <x v="3"/>
    <m/>
    <s v="Osnabrück"/>
    <n v="1.25"/>
    <n v="0.77400000000000002"/>
    <n v="0.77400000000000002"/>
    <n v="0.77400000000000002"/>
    <n v="0.77400000000000002"/>
    <x v="2"/>
    <d v="2003-01-02T00:00:00"/>
    <x v="13"/>
    <x v="0"/>
    <m/>
    <x v="0"/>
    <m/>
    <d v="2003-01-02T00:00:00"/>
    <m/>
    <x v="0"/>
    <s v="ÜNB"/>
  </r>
  <r>
    <s v="Amprion"/>
    <n v="10003764"/>
    <s v="Westnetz GmbH"/>
    <x v="330"/>
    <n v="1"/>
    <s v="NI"/>
    <n v="49577"/>
    <x v="15"/>
    <m/>
    <s v="Osnabrück"/>
    <n v="5.0999999999999996"/>
    <n v="2.5089999999999999"/>
    <n v="2.5089999999999999"/>
    <n v="2.5089999999999999"/>
    <n v="2.5089999999999999"/>
    <x v="2"/>
    <d v="2003-01-06T00:00:00"/>
    <x v="13"/>
    <x v="0"/>
    <m/>
    <x v="0"/>
    <m/>
    <d v="2003-01-06T00:00:00"/>
    <m/>
    <x v="0"/>
    <s v="ÜNB"/>
  </r>
  <r>
    <s v="Amprion"/>
    <n v="10003764"/>
    <s v="Westnetz GmbH"/>
    <x v="331"/>
    <n v="1"/>
    <s v="NI"/>
    <n v="49328"/>
    <x v="3"/>
    <m/>
    <s v="Osnabrück"/>
    <n v="1.2"/>
    <n v="0.96199999999999997"/>
    <n v="0.96199999999999997"/>
    <n v="0.96199999999999997"/>
    <n v="0.96199999999999997"/>
    <x v="2"/>
    <d v="2003-02-17T00:00:00"/>
    <x v="13"/>
    <x v="8"/>
    <m/>
    <x v="0"/>
    <m/>
    <d v="2003-02-17T00:00:00"/>
    <m/>
    <x v="0"/>
    <s v="ÜNB"/>
  </r>
  <r>
    <s v="Amprion"/>
    <n v="10000365"/>
    <s v="Elektrizitätsgenossenschaft Hasbergen eG"/>
    <x v="332"/>
    <n v="1"/>
    <s v="NI"/>
    <n v="49205"/>
    <x v="9"/>
    <m/>
    <s v="Osnabrück"/>
    <n v="5"/>
    <n v="3.5059999999999998"/>
    <n v="3.5059999999999998"/>
    <n v="3.5059999999999998"/>
    <n v="3.5059999999999998"/>
    <x v="2"/>
    <d v="2003-02-19T00:00:00"/>
    <x v="13"/>
    <x v="8"/>
    <m/>
    <x v="0"/>
    <m/>
    <d v="2003-02-19T00:00:00"/>
    <m/>
    <x v="0"/>
    <s v="ÜNB"/>
  </r>
  <r>
    <s v="Amprion"/>
    <n v="10003764"/>
    <s v="Westnetz GmbH"/>
    <x v="333"/>
    <n v="1"/>
    <s v="NI"/>
    <n v="49626"/>
    <x v="1"/>
    <m/>
    <s v="Osnabrück"/>
    <n v="4.8"/>
    <n v="3.1739999999999999"/>
    <n v="3.1739999999999999"/>
    <n v="3.1739999999999999"/>
    <n v="3.1739999999999999"/>
    <x v="2"/>
    <d v="2003-02-27T00:00:00"/>
    <x v="13"/>
    <x v="8"/>
    <m/>
    <x v="0"/>
    <m/>
    <d v="2003-02-27T00:00:00"/>
    <m/>
    <x v="0"/>
    <s v="ÜNB"/>
  </r>
  <r>
    <s v="Amprion"/>
    <n v="10003764"/>
    <s v="Westnetz GmbH"/>
    <x v="334"/>
    <n v="1"/>
    <s v="NI"/>
    <n v="49326"/>
    <x v="3"/>
    <m/>
    <s v="Osnabrück"/>
    <n v="3"/>
    <n v="2.4910000000000001"/>
    <n v="2.4910000000000001"/>
    <n v="2.4910000000000001"/>
    <n v="2.4910000000000001"/>
    <x v="2"/>
    <d v="2003-03-21T00:00:00"/>
    <x v="13"/>
    <x v="4"/>
    <m/>
    <x v="0"/>
    <m/>
    <d v="2003-03-21T00:00:00"/>
    <m/>
    <x v="0"/>
    <s v="ÜNB"/>
  </r>
  <r>
    <s v="Amprion"/>
    <n v="10001899"/>
    <s v="Stadtwerke Georgsmarienhütte Netz GmbH"/>
    <x v="335"/>
    <n v="1"/>
    <s v="NI"/>
    <n v="49124"/>
    <x v="2"/>
    <m/>
    <s v="Osnabrück"/>
    <n v="1.28"/>
    <n v="0.751"/>
    <n v="0.751"/>
    <n v="0.751"/>
    <n v="0.751"/>
    <x v="2"/>
    <d v="2003-03-28T00:00:00"/>
    <x v="13"/>
    <x v="4"/>
    <m/>
    <x v="0"/>
    <m/>
    <d v="2003-03-28T00:00:00"/>
    <m/>
    <x v="0"/>
    <s v="ÜNB"/>
  </r>
  <r>
    <s v="Amprion"/>
    <n v="10003764"/>
    <s v="Westnetz GmbH"/>
    <x v="336"/>
    <n v="1"/>
    <s v="NI"/>
    <n v="49610"/>
    <x v="12"/>
    <m/>
    <s v="Osnabrück"/>
    <n v="30"/>
    <n v="113.643"/>
    <n v="113.643"/>
    <n v="113.643"/>
    <n v="113.643"/>
    <x v="0"/>
    <d v="2003-04-02T00:00:00"/>
    <x v="13"/>
    <x v="10"/>
    <m/>
    <x v="0"/>
    <m/>
    <d v="2003-04-02T00:00:00"/>
    <m/>
    <x v="0"/>
    <s v="ÜNB"/>
  </r>
  <r>
    <s v="Amprion"/>
    <n v="10003764"/>
    <s v="Westnetz GmbH"/>
    <x v="337"/>
    <n v="1"/>
    <s v="NI"/>
    <n v="49163"/>
    <x v="26"/>
    <m/>
    <s v="Osnabrück"/>
    <n v="5.0999999999999996"/>
    <n v="4.5039999999999996"/>
    <n v="4.5039999999999996"/>
    <n v="4.5039999999999996"/>
    <n v="4.5039999999999996"/>
    <x v="2"/>
    <d v="2003-04-08T00:00:00"/>
    <x v="13"/>
    <x v="10"/>
    <m/>
    <x v="0"/>
    <m/>
    <d v="2003-04-08T00:00:00"/>
    <m/>
    <x v="0"/>
    <s v="ÜNB"/>
  </r>
  <r>
    <s v="Amprion"/>
    <n v="10003764"/>
    <s v="Westnetz GmbH"/>
    <x v="338"/>
    <n v="1"/>
    <s v="NI"/>
    <n v="49565"/>
    <x v="7"/>
    <m/>
    <s v="Osnabrück"/>
    <n v="6.3"/>
    <n v="4.9089999999999998"/>
    <n v="4.9089999999999998"/>
    <n v="4.9089999999999998"/>
    <n v="4.9089999999999998"/>
    <x v="2"/>
    <d v="2003-04-10T00:00:00"/>
    <x v="13"/>
    <x v="10"/>
    <m/>
    <x v="0"/>
    <m/>
    <d v="2003-04-10T00:00:00"/>
    <m/>
    <x v="0"/>
    <s v="ÜNB"/>
  </r>
  <r>
    <s v="Amprion"/>
    <n v="10003764"/>
    <s v="Westnetz GmbH"/>
    <x v="339"/>
    <n v="1"/>
    <s v="NI"/>
    <n v="49324"/>
    <x v="3"/>
    <m/>
    <s v="Osnabrück"/>
    <n v="5.4"/>
    <n v="3.4980000000000002"/>
    <n v="3.4980000000000002"/>
    <n v="3.4980000000000002"/>
    <n v="3.4980000000000002"/>
    <x v="2"/>
    <d v="2003-04-10T00:00:00"/>
    <x v="13"/>
    <x v="10"/>
    <m/>
    <x v="0"/>
    <m/>
    <d v="2003-04-10T00:00:00"/>
    <m/>
    <x v="0"/>
    <s v="ÜNB"/>
  </r>
  <r>
    <s v="Amprion"/>
    <n v="10003764"/>
    <s v="Westnetz GmbH"/>
    <x v="340"/>
    <n v="1"/>
    <s v="NI"/>
    <n v="49635"/>
    <x v="27"/>
    <m/>
    <s v="Osnabrück"/>
    <n v="1.2"/>
    <n v="1.387"/>
    <n v="1.387"/>
    <n v="1.387"/>
    <n v="1.387"/>
    <x v="2"/>
    <d v="2003-04-23T00:00:00"/>
    <x v="13"/>
    <x v="10"/>
    <m/>
    <x v="0"/>
    <m/>
    <d v="2003-04-23T00:00:00"/>
    <m/>
    <x v="0"/>
    <s v="ÜNB"/>
  </r>
  <r>
    <s v="Amprion"/>
    <n v="10003764"/>
    <s v="Westnetz GmbH"/>
    <x v="341"/>
    <n v="1"/>
    <s v="NI"/>
    <n v="49143"/>
    <x v="14"/>
    <m/>
    <s v="Osnabrück"/>
    <n v="4.2"/>
    <n v="3.399"/>
    <n v="3.399"/>
    <n v="3.399"/>
    <n v="3.399"/>
    <x v="2"/>
    <d v="2003-05-08T00:00:00"/>
    <x v="13"/>
    <x v="5"/>
    <m/>
    <x v="0"/>
    <m/>
    <d v="2003-05-08T00:00:00"/>
    <m/>
    <x v="0"/>
    <s v="ÜNB"/>
  </r>
  <r>
    <s v="Amprion"/>
    <n v="10000596"/>
    <s v="Teutoburger Energie Netzwerk eG"/>
    <x v="342"/>
    <n v="1"/>
    <s v="NI"/>
    <n v="49196"/>
    <x v="18"/>
    <m/>
    <s v="Osnabrück"/>
    <n v="3"/>
    <n v="2.6230500000000001"/>
    <n v="2.6230500000000001"/>
    <n v="2.6230500000000001"/>
    <n v="2.6230500000000001"/>
    <x v="2"/>
    <d v="2003-05-13T00:00:00"/>
    <x v="13"/>
    <x v="5"/>
    <m/>
    <x v="0"/>
    <m/>
    <d v="2003-05-13T00:00:00"/>
    <m/>
    <x v="0"/>
    <s v="ÜNB"/>
  </r>
  <r>
    <s v="Amprion"/>
    <n v="10001899"/>
    <s v="Stadtwerke Georgsmarienhütte Netz GmbH"/>
    <x v="343"/>
    <n v="1"/>
    <s v="NI"/>
    <n v="49124"/>
    <x v="2"/>
    <m/>
    <s v="Osnabrück"/>
    <n v="2.86"/>
    <n v="2.0640000000000001"/>
    <n v="2.0640000000000001"/>
    <n v="2.0640000000000001"/>
    <n v="2.0640000000000001"/>
    <x v="2"/>
    <d v="2003-05-15T00:00:00"/>
    <x v="13"/>
    <x v="5"/>
    <m/>
    <x v="0"/>
    <m/>
    <d v="2003-05-15T00:00:00"/>
    <m/>
    <x v="0"/>
    <s v="ÜNB"/>
  </r>
  <r>
    <s v="Amprion"/>
    <n v="10003764"/>
    <s v="Westnetz GmbH"/>
    <x v="344"/>
    <n v="1"/>
    <s v="NI"/>
    <n v="49191"/>
    <x v="24"/>
    <m/>
    <s v="Osnabrück"/>
    <n v="3.2"/>
    <n v="2.0430000000000001"/>
    <n v="2.0430000000000001"/>
    <n v="2.0430000000000001"/>
    <n v="2.0430000000000001"/>
    <x v="2"/>
    <d v="2003-05-16T00:00:00"/>
    <x v="13"/>
    <x v="5"/>
    <m/>
    <x v="0"/>
    <m/>
    <d v="2003-05-16T00:00:00"/>
    <m/>
    <x v="0"/>
    <s v="ÜNB"/>
  </r>
  <r>
    <s v="Amprion"/>
    <n v="10003764"/>
    <s v="Westnetz GmbH"/>
    <x v="345"/>
    <n v="1"/>
    <s v="NI"/>
    <n v="49324"/>
    <x v="3"/>
    <m/>
    <s v="Osnabrück"/>
    <n v="2.7"/>
    <n v="1.593"/>
    <n v="1.593"/>
    <n v="1.593"/>
    <n v="1.593"/>
    <x v="2"/>
    <d v="2003-05-19T00:00:00"/>
    <x v="13"/>
    <x v="5"/>
    <m/>
    <x v="0"/>
    <m/>
    <d v="2003-05-19T00:00:00"/>
    <m/>
    <x v="0"/>
    <s v="ÜNB"/>
  </r>
  <r>
    <s v="Amprion"/>
    <n v="10000596"/>
    <s v="Teutoburger Energie Netzwerk eG"/>
    <x v="346"/>
    <n v="1"/>
    <s v="NI"/>
    <n v="49219"/>
    <x v="0"/>
    <m/>
    <s v="Osnabrück"/>
    <n v="5"/>
    <n v="4.1368"/>
    <n v="4.1368"/>
    <n v="4.1368"/>
    <n v="4.1368"/>
    <x v="2"/>
    <d v="2003-05-28T00:00:00"/>
    <x v="13"/>
    <x v="5"/>
    <m/>
    <x v="0"/>
    <m/>
    <d v="2003-05-28T00:00:00"/>
    <m/>
    <x v="0"/>
    <s v="ÜNB"/>
  </r>
  <r>
    <s v="Amprion"/>
    <n v="10003764"/>
    <s v="Westnetz GmbH"/>
    <x v="347"/>
    <n v="1"/>
    <s v="NI"/>
    <n v="49324"/>
    <x v="3"/>
    <m/>
    <s v="Osnabrück"/>
    <n v="3.3"/>
    <n v="2.2389999999999999"/>
    <n v="2.2389999999999999"/>
    <n v="2.2389999999999999"/>
    <n v="2.2389999999999999"/>
    <x v="2"/>
    <d v="2003-06-02T00:00:00"/>
    <x v="13"/>
    <x v="3"/>
    <m/>
    <x v="0"/>
    <m/>
    <d v="2003-06-02T00:00:00"/>
    <m/>
    <x v="0"/>
    <s v="ÜNB"/>
  </r>
  <r>
    <s v="Amprion"/>
    <n v="10003764"/>
    <s v="Westnetz GmbH"/>
    <x v="348"/>
    <n v="1"/>
    <s v="NI"/>
    <n v="49324"/>
    <x v="3"/>
    <m/>
    <s v="Osnabrück"/>
    <n v="1.7"/>
    <n v="1.3620000000000001"/>
    <n v="1.3620000000000001"/>
    <n v="1.3620000000000001"/>
    <n v="1.3620000000000001"/>
    <x v="2"/>
    <d v="2003-06-10T00:00:00"/>
    <x v="13"/>
    <x v="3"/>
    <m/>
    <x v="0"/>
    <m/>
    <d v="2003-06-10T00:00:00"/>
    <m/>
    <x v="0"/>
    <s v="ÜNB"/>
  </r>
  <r>
    <s v="Amprion"/>
    <n v="10000596"/>
    <s v="Teutoburger Energie Netzwerk eG"/>
    <x v="349"/>
    <n v="1"/>
    <s v="NI"/>
    <n v="49176"/>
    <x v="5"/>
    <m/>
    <s v="Osnabrück"/>
    <n v="2.52"/>
    <n v="2.30382"/>
    <n v="2.30382"/>
    <n v="2.30382"/>
    <n v="2.30382"/>
    <x v="2"/>
    <d v="2003-06-11T00:00:00"/>
    <x v="13"/>
    <x v="3"/>
    <m/>
    <x v="0"/>
    <m/>
    <d v="2003-06-11T00:00:00"/>
    <m/>
    <x v="0"/>
    <s v="ÜNB"/>
  </r>
  <r>
    <s v="Amprion"/>
    <n v="10000596"/>
    <s v="Teutoburger Energie Netzwerk eG"/>
    <x v="350"/>
    <n v="1"/>
    <s v="NI"/>
    <n v="49196"/>
    <x v="18"/>
    <m/>
    <s v="Osnabrück"/>
    <n v="5.01"/>
    <n v="4.0963000000000003"/>
    <n v="4.0963000000000003"/>
    <n v="4.0963000000000003"/>
    <n v="4.0963000000000003"/>
    <x v="2"/>
    <d v="2003-06-13T00:00:00"/>
    <x v="13"/>
    <x v="3"/>
    <m/>
    <x v="0"/>
    <m/>
    <d v="2003-06-13T00:00:00"/>
    <m/>
    <x v="0"/>
    <s v="ÜNB"/>
  </r>
  <r>
    <s v="Amprion"/>
    <n v="10001899"/>
    <s v="Stadtwerke Georgsmarienhütte Netz GmbH"/>
    <x v="351"/>
    <n v="1"/>
    <s v="NI"/>
    <n v="49124"/>
    <x v="2"/>
    <m/>
    <s v="Osnabrück"/>
    <n v="1.98"/>
    <n v="0.18099999999999999"/>
    <n v="0.18099999999999999"/>
    <n v="0.18099999999999999"/>
    <n v="0.18099999999999999"/>
    <x v="2"/>
    <d v="2003-06-13T00:00:00"/>
    <x v="13"/>
    <x v="3"/>
    <m/>
    <x v="0"/>
    <m/>
    <d v="2003-06-13T00:00:00"/>
    <m/>
    <x v="0"/>
    <s v="ÜNB"/>
  </r>
  <r>
    <s v="Amprion"/>
    <n v="10003764"/>
    <s v="Westnetz GmbH"/>
    <x v="352"/>
    <n v="1"/>
    <s v="NI"/>
    <n v="49326"/>
    <x v="3"/>
    <m/>
    <s v="Osnabrück"/>
    <n v="7.8"/>
    <n v="6.2850000000000001"/>
    <n v="6.2850000000000001"/>
    <n v="6.2850000000000001"/>
    <n v="6.2850000000000001"/>
    <x v="2"/>
    <d v="2003-06-17T00:00:00"/>
    <x v="13"/>
    <x v="3"/>
    <m/>
    <x v="0"/>
    <m/>
    <d v="2003-06-17T00:00:00"/>
    <m/>
    <x v="0"/>
    <s v="ÜNB"/>
  </r>
  <r>
    <s v="Amprion"/>
    <n v="10000596"/>
    <s v="Teutoburger Energie Netzwerk eG"/>
    <x v="353"/>
    <n v="1"/>
    <s v="NI"/>
    <n v="49176"/>
    <x v="5"/>
    <m/>
    <s v="Osnabrück"/>
    <n v="5.28"/>
    <n v="4.32341"/>
    <n v="4.32341"/>
    <n v="4.32341"/>
    <n v="4.32341"/>
    <x v="2"/>
    <d v="2003-06-19T00:00:00"/>
    <x v="13"/>
    <x v="3"/>
    <m/>
    <x v="0"/>
    <m/>
    <d v="2003-06-19T00:00:00"/>
    <m/>
    <x v="0"/>
    <s v="ÜNB"/>
  </r>
  <r>
    <s v="Amprion"/>
    <n v="10000596"/>
    <s v="Teutoburger Energie Netzwerk eG"/>
    <x v="354"/>
    <n v="1"/>
    <s v="NI"/>
    <n v="49196"/>
    <x v="18"/>
    <m/>
    <s v="Osnabrück"/>
    <n v="3"/>
    <n v="2.6243600000000002"/>
    <n v="2.6243600000000002"/>
    <n v="2.6243600000000002"/>
    <n v="2.6243600000000002"/>
    <x v="2"/>
    <d v="2003-06-27T00:00:00"/>
    <x v="13"/>
    <x v="3"/>
    <m/>
    <x v="0"/>
    <m/>
    <d v="2003-06-27T00:00:00"/>
    <m/>
    <x v="0"/>
    <s v="ÜNB"/>
  </r>
  <r>
    <s v="Amprion"/>
    <n v="10003764"/>
    <s v="Westnetz GmbH"/>
    <x v="355"/>
    <n v="1"/>
    <s v="NI"/>
    <n v="49586"/>
    <x v="11"/>
    <m/>
    <s v="Osnabrück"/>
    <n v="5"/>
    <n v="4.5259999999999998"/>
    <n v="4.5259999999999998"/>
    <n v="4.5259999999999998"/>
    <n v="4.5259999999999998"/>
    <x v="2"/>
    <d v="2003-07-03T00:00:00"/>
    <x v="13"/>
    <x v="6"/>
    <m/>
    <x v="0"/>
    <m/>
    <d v="2003-07-03T00:00:00"/>
    <m/>
    <x v="0"/>
    <s v="ÜNB"/>
  </r>
  <r>
    <s v="Amprion"/>
    <n v="10000596"/>
    <s v="Teutoburger Energie Netzwerk eG"/>
    <x v="356"/>
    <n v="1"/>
    <s v="NI"/>
    <n v="49219"/>
    <x v="0"/>
    <m/>
    <s v="Osnabrück"/>
    <n v="8.4"/>
    <n v="7.4161999999999999"/>
    <n v="7.4161999999999999"/>
    <n v="7.4161999999999999"/>
    <n v="7.4161999999999999"/>
    <x v="2"/>
    <d v="2003-07-07T00:00:00"/>
    <x v="13"/>
    <x v="6"/>
    <m/>
    <x v="0"/>
    <m/>
    <d v="2003-07-07T00:00:00"/>
    <m/>
    <x v="0"/>
    <s v="ÜNB"/>
  </r>
  <r>
    <s v="Amprion"/>
    <n v="10000596"/>
    <s v="Teutoburger Energie Netzwerk eG"/>
    <x v="357"/>
    <n v="1"/>
    <s v="NI"/>
    <n v="49219"/>
    <x v="0"/>
    <m/>
    <s v="Osnabrück"/>
    <n v="1.1000000000000001"/>
    <n v="0.60329999999999995"/>
    <n v="0.60329999999999995"/>
    <n v="0.60329999999999995"/>
    <n v="0.60329999999999995"/>
    <x v="2"/>
    <d v="2003-07-07T00:00:00"/>
    <x v="13"/>
    <x v="6"/>
    <m/>
    <x v="0"/>
    <m/>
    <d v="2003-07-07T00:00:00"/>
    <m/>
    <x v="0"/>
    <s v="ÜNB"/>
  </r>
  <r>
    <s v="Amprion"/>
    <n v="10000596"/>
    <s v="Teutoburger Energie Netzwerk eG"/>
    <x v="358"/>
    <n v="1"/>
    <s v="NI"/>
    <n v="49219"/>
    <x v="0"/>
    <m/>
    <s v="Osnabrück"/>
    <n v="10"/>
    <n v="7.1619999999999999"/>
    <n v="7.1619999999999999"/>
    <n v="7.1619999999999999"/>
    <n v="7.1619999999999999"/>
    <x v="2"/>
    <d v="2003-07-07T00:00:00"/>
    <x v="13"/>
    <x v="6"/>
    <m/>
    <x v="0"/>
    <m/>
    <d v="2003-07-07T00:00:00"/>
    <m/>
    <x v="0"/>
    <s v="ÜNB"/>
  </r>
  <r>
    <s v="Amprion"/>
    <n v="10000596"/>
    <s v="Teutoburger Energie Netzwerk eG"/>
    <x v="359"/>
    <n v="1"/>
    <s v="NI"/>
    <n v="49219"/>
    <x v="0"/>
    <m/>
    <s v="Osnabrück"/>
    <n v="8.4"/>
    <n v="7.4653"/>
    <n v="7.4653"/>
    <n v="7.4653"/>
    <n v="7.4653"/>
    <x v="2"/>
    <d v="2003-07-07T00:00:00"/>
    <x v="13"/>
    <x v="6"/>
    <m/>
    <x v="0"/>
    <m/>
    <d v="2003-07-07T00:00:00"/>
    <m/>
    <x v="0"/>
    <s v="ÜNB"/>
  </r>
  <r>
    <s v="Amprion"/>
    <n v="10003764"/>
    <s v="Westnetz GmbH"/>
    <x v="360"/>
    <n v="1"/>
    <s v="NI"/>
    <n v="49326"/>
    <x v="3"/>
    <m/>
    <s v="Osnabrück"/>
    <n v="3.2"/>
    <n v="2.8570000000000002"/>
    <n v="2.8570000000000002"/>
    <n v="2.8570000000000002"/>
    <n v="2.8570000000000002"/>
    <x v="2"/>
    <d v="2003-07-11T00:00:00"/>
    <x v="13"/>
    <x v="6"/>
    <m/>
    <x v="0"/>
    <m/>
    <d v="2003-07-11T00:00:00"/>
    <m/>
    <x v="0"/>
    <s v="ÜNB"/>
  </r>
  <r>
    <s v="Amprion"/>
    <n v="10003764"/>
    <s v="Westnetz GmbH"/>
    <x v="361"/>
    <n v="1"/>
    <s v="NI"/>
    <n v="49565"/>
    <x v="7"/>
    <m/>
    <s v="Osnabrück"/>
    <n v="6.3460000000000001"/>
    <n v="5.07"/>
    <n v="5.07"/>
    <n v="5.07"/>
    <n v="5.07"/>
    <x v="2"/>
    <d v="2003-07-17T00:00:00"/>
    <x v="13"/>
    <x v="6"/>
    <m/>
    <x v="0"/>
    <m/>
    <d v="2003-07-17T00:00:00"/>
    <m/>
    <x v="0"/>
    <s v="ÜNB"/>
  </r>
  <r>
    <s v="Amprion"/>
    <n v="10003764"/>
    <s v="Westnetz GmbH"/>
    <x v="362"/>
    <n v="1"/>
    <s v="NI"/>
    <n v="49326"/>
    <x v="3"/>
    <m/>
    <s v="Osnabrück"/>
    <n v="2.64"/>
    <n v="2.427"/>
    <n v="2.427"/>
    <n v="2.427"/>
    <n v="2.427"/>
    <x v="2"/>
    <d v="2003-07-23T00:00:00"/>
    <x v="13"/>
    <x v="6"/>
    <m/>
    <x v="0"/>
    <m/>
    <d v="2003-07-23T00:00:00"/>
    <m/>
    <x v="0"/>
    <s v="ÜNB"/>
  </r>
  <r>
    <s v="Amprion"/>
    <n v="10003764"/>
    <s v="Westnetz GmbH"/>
    <x v="363"/>
    <n v="1"/>
    <s v="NI"/>
    <n v="49143"/>
    <x v="14"/>
    <m/>
    <s v="Osnabrück"/>
    <n v="5.44"/>
    <n v="4.1449999999999996"/>
    <n v="4.1449999999999996"/>
    <n v="4.1449999999999996"/>
    <n v="4.1449999999999996"/>
    <x v="2"/>
    <d v="2003-07-28T00:00:00"/>
    <x v="13"/>
    <x v="6"/>
    <m/>
    <x v="0"/>
    <m/>
    <d v="2003-07-28T00:00:00"/>
    <m/>
    <x v="0"/>
    <s v="ÜNB"/>
  </r>
  <r>
    <s v="Amprion"/>
    <n v="10001473"/>
    <s v="Stadtwerke Bramsche GmbH"/>
    <x v="364"/>
    <n v="1"/>
    <s v="NI"/>
    <n v="49565"/>
    <x v="7"/>
    <m/>
    <s v="Osnabrück"/>
    <n v="4"/>
    <n v="2.359"/>
    <n v="2.359"/>
    <n v="2.359"/>
    <n v="2.359"/>
    <x v="2"/>
    <d v="2003-07-31T00:00:00"/>
    <x v="13"/>
    <x v="6"/>
    <m/>
    <x v="0"/>
    <m/>
    <d v="2003-07-31T00:00:00"/>
    <m/>
    <x v="0"/>
    <s v="ÜNB"/>
  </r>
  <r>
    <s v="Amprion"/>
    <n v="10003764"/>
    <s v="Westnetz GmbH"/>
    <x v="365"/>
    <n v="1"/>
    <s v="NI"/>
    <n v="49134"/>
    <x v="19"/>
    <m/>
    <s v="Osnabrück"/>
    <n v="2"/>
    <n v="1.514"/>
    <n v="1.514"/>
    <n v="1.514"/>
    <n v="1.514"/>
    <x v="2"/>
    <d v="2003-08-07T00:00:00"/>
    <x v="13"/>
    <x v="9"/>
    <m/>
    <x v="0"/>
    <m/>
    <d v="2003-08-07T00:00:00"/>
    <m/>
    <x v="0"/>
    <s v="ÜNB"/>
  </r>
  <r>
    <s v="Amprion"/>
    <n v="10003764"/>
    <s v="Westnetz GmbH"/>
    <x v="366"/>
    <n v="1"/>
    <s v="NI"/>
    <n v="49594"/>
    <x v="32"/>
    <m/>
    <s v="Osnabrück"/>
    <n v="5"/>
    <n v="4.306"/>
    <n v="4.306"/>
    <n v="4.306"/>
    <n v="4.306"/>
    <x v="2"/>
    <d v="2003-08-08T00:00:00"/>
    <x v="13"/>
    <x v="9"/>
    <m/>
    <x v="0"/>
    <m/>
    <d v="2003-08-08T00:00:00"/>
    <m/>
    <x v="0"/>
    <s v="ÜNB"/>
  </r>
  <r>
    <s v="Amprion"/>
    <n v="10003764"/>
    <s v="Westnetz GmbH"/>
    <x v="367"/>
    <n v="1"/>
    <s v="NI"/>
    <n v="49594"/>
    <x v="32"/>
    <m/>
    <s v="Osnabrück"/>
    <n v="5"/>
    <n v="4.0350000000000001"/>
    <n v="4.0350000000000001"/>
    <n v="4.0350000000000001"/>
    <n v="4.0350000000000001"/>
    <x v="2"/>
    <d v="2003-08-08T00:00:00"/>
    <x v="13"/>
    <x v="9"/>
    <m/>
    <x v="0"/>
    <m/>
    <d v="2003-08-08T00:00:00"/>
    <m/>
    <x v="0"/>
    <s v="ÜNB"/>
  </r>
  <r>
    <s v="Amprion"/>
    <n v="10003764"/>
    <s v="Westnetz GmbH"/>
    <x v="368"/>
    <n v="1"/>
    <s v="NI"/>
    <n v="49152"/>
    <x v="16"/>
    <m/>
    <s v="Osnabrück"/>
    <n v="2"/>
    <n v="0.97799999999999998"/>
    <n v="0.97799999999999998"/>
    <n v="0.97799999999999998"/>
    <n v="0.97799999999999998"/>
    <x v="2"/>
    <d v="2003-08-14T00:00:00"/>
    <x v="13"/>
    <x v="9"/>
    <m/>
    <x v="0"/>
    <m/>
    <d v="2003-08-14T00:00:00"/>
    <m/>
    <x v="0"/>
    <s v="ÜNB"/>
  </r>
  <r>
    <s v="Amprion"/>
    <n v="10003764"/>
    <s v="Westnetz GmbH"/>
    <x v="369"/>
    <n v="1"/>
    <s v="NI"/>
    <n v="49143"/>
    <x v="14"/>
    <m/>
    <s v="Osnabrück"/>
    <n v="4.9000000000000004"/>
    <n v="0.80400000000000005"/>
    <n v="0.80400000000000005"/>
    <n v="0.80400000000000005"/>
    <n v="0.80400000000000005"/>
    <x v="2"/>
    <d v="2003-08-15T00:00:00"/>
    <x v="13"/>
    <x v="9"/>
    <m/>
    <x v="0"/>
    <m/>
    <d v="2003-08-15T00:00:00"/>
    <m/>
    <x v="0"/>
    <s v="ÜNB"/>
  </r>
  <r>
    <s v="Amprion"/>
    <n v="10003764"/>
    <s v="Westnetz GmbH"/>
    <x v="370"/>
    <n v="1"/>
    <s v="NI"/>
    <n v="49163"/>
    <x v="26"/>
    <m/>
    <s v="Osnabrück"/>
    <n v="3.2"/>
    <n v="3.0430000000000001"/>
    <n v="3.0430000000000001"/>
    <n v="3.0430000000000001"/>
    <n v="3.0430000000000001"/>
    <x v="2"/>
    <d v="2003-08-18T00:00:00"/>
    <x v="13"/>
    <x v="9"/>
    <m/>
    <x v="0"/>
    <m/>
    <d v="2003-08-18T00:00:00"/>
    <m/>
    <x v="0"/>
    <s v="ÜNB"/>
  </r>
  <r>
    <s v="Amprion"/>
    <n v="10003764"/>
    <s v="Westnetz GmbH"/>
    <x v="371"/>
    <n v="1"/>
    <s v="NI"/>
    <n v="49586"/>
    <x v="8"/>
    <m/>
    <s v="Osnabrück"/>
    <n v="4.8"/>
    <n v="3.5049999999999999"/>
    <n v="3.5049999999999999"/>
    <n v="3.5049999999999999"/>
    <n v="3.5049999999999999"/>
    <x v="2"/>
    <d v="2003-08-20T00:00:00"/>
    <x v="13"/>
    <x v="9"/>
    <m/>
    <x v="0"/>
    <m/>
    <d v="2003-08-20T00:00:00"/>
    <m/>
    <x v="0"/>
    <s v="ÜNB"/>
  </r>
  <r>
    <s v="Amprion"/>
    <n v="10003764"/>
    <s v="Westnetz GmbH"/>
    <x v="372"/>
    <n v="1"/>
    <s v="NI"/>
    <n v="49584"/>
    <x v="30"/>
    <m/>
    <s v="Osnabrück"/>
    <n v="5"/>
    <n v="4.1360000000000001"/>
    <n v="4.1360000000000001"/>
    <n v="4.1360000000000001"/>
    <n v="4.1360000000000001"/>
    <x v="2"/>
    <d v="2003-08-20T00:00:00"/>
    <x v="13"/>
    <x v="9"/>
    <m/>
    <x v="0"/>
    <m/>
    <d v="2003-08-20T00:00:00"/>
    <m/>
    <x v="0"/>
    <s v="ÜNB"/>
  </r>
  <r>
    <s v="Amprion"/>
    <n v="10003764"/>
    <s v="Westnetz GmbH"/>
    <x v="373"/>
    <n v="1"/>
    <s v="NI"/>
    <n v="49586"/>
    <x v="8"/>
    <m/>
    <s v="Osnabrück"/>
    <n v="4.96"/>
    <n v="3.4289999999999998"/>
    <n v="3.4289999999999998"/>
    <n v="3.4289999999999998"/>
    <n v="3.4289999999999998"/>
    <x v="2"/>
    <d v="2003-08-26T00:00:00"/>
    <x v="13"/>
    <x v="9"/>
    <m/>
    <x v="0"/>
    <m/>
    <d v="2003-08-26T00:00:00"/>
    <m/>
    <x v="0"/>
    <s v="ÜNB"/>
  </r>
  <r>
    <s v="Amprion"/>
    <n v="10003764"/>
    <s v="Westnetz GmbH"/>
    <x v="374"/>
    <n v="1"/>
    <s v="NI"/>
    <n v="49586"/>
    <x v="8"/>
    <m/>
    <s v="Osnabrück"/>
    <n v="4.96"/>
    <n v="3.5129999999999999"/>
    <n v="3.5129999999999999"/>
    <n v="3.5129999999999999"/>
    <n v="3.5129999999999999"/>
    <x v="2"/>
    <d v="2003-08-26T00:00:00"/>
    <x v="13"/>
    <x v="9"/>
    <m/>
    <x v="0"/>
    <m/>
    <d v="2003-08-26T00:00:00"/>
    <m/>
    <x v="0"/>
    <s v="ÜNB"/>
  </r>
  <r>
    <s v="Amprion"/>
    <n v="10003764"/>
    <s v="Westnetz GmbH"/>
    <x v="375"/>
    <n v="1"/>
    <s v="NI"/>
    <n v="49638"/>
    <x v="21"/>
    <s v="Asbruchweg"/>
    <s v="Osnabrück"/>
    <n v="1300"/>
    <n v="1636.7529999999999"/>
    <n v="1636.7529999999999"/>
    <n v="1636.7529999999999"/>
    <n v="1636.7529999999999"/>
    <x v="1"/>
    <d v="2003-09-04T00:00:00"/>
    <x v="13"/>
    <x v="11"/>
    <m/>
    <x v="0"/>
    <m/>
    <d v="2003-09-04T00:00:00"/>
    <m/>
    <x v="0"/>
    <s v="ÜNB"/>
  </r>
  <r>
    <s v="Amprion"/>
    <n v="10003764"/>
    <s v="Westnetz GmbH"/>
    <x v="376"/>
    <n v="1"/>
    <s v="NI"/>
    <n v="49638"/>
    <x v="21"/>
    <s v="Asbruchweg"/>
    <s v="Osnabrück"/>
    <n v="2300"/>
    <n v="2895.79"/>
    <n v="2895.79"/>
    <n v="2895.79"/>
    <n v="2895.79"/>
    <x v="1"/>
    <d v="2003-09-04T00:00:00"/>
    <x v="13"/>
    <x v="11"/>
    <m/>
    <x v="0"/>
    <m/>
    <d v="2003-09-04T00:00:00"/>
    <m/>
    <x v="0"/>
    <s v="ÜNB"/>
  </r>
  <r>
    <s v="Amprion"/>
    <n v="10003764"/>
    <s v="Westnetz GmbH"/>
    <x v="377"/>
    <n v="1"/>
    <s v="NI"/>
    <n v="49152"/>
    <x v="16"/>
    <m/>
    <s v="Osnabrück"/>
    <n v="2.125"/>
    <n v="1.863"/>
    <n v="1.863"/>
    <n v="1.863"/>
    <n v="1.863"/>
    <x v="2"/>
    <d v="2003-09-09T00:00:00"/>
    <x v="13"/>
    <x v="11"/>
    <m/>
    <x v="0"/>
    <m/>
    <d v="2003-09-09T00:00:00"/>
    <m/>
    <x v="0"/>
    <s v="ÜNB"/>
  </r>
  <r>
    <s v="Amprion"/>
    <n v="10000596"/>
    <s v="Teutoburger Energie Netzwerk eG"/>
    <x v="378"/>
    <n v="1"/>
    <s v="NI"/>
    <n v="49176"/>
    <x v="5"/>
    <m/>
    <s v="Osnabrück"/>
    <n v="19.8"/>
    <n v="14.0427"/>
    <n v="14.0427"/>
    <n v="14.0427"/>
    <n v="14.0427"/>
    <x v="2"/>
    <d v="2003-09-12T00:00:00"/>
    <x v="13"/>
    <x v="11"/>
    <m/>
    <x v="0"/>
    <m/>
    <d v="2003-09-12T00:00:00"/>
    <m/>
    <x v="0"/>
    <s v="ÜNB"/>
  </r>
  <r>
    <s v="Amprion"/>
    <n v="10003764"/>
    <s v="Westnetz GmbH"/>
    <x v="379"/>
    <n v="1"/>
    <s v="NI"/>
    <n v="49134"/>
    <x v="19"/>
    <m/>
    <s v="Osnabrück"/>
    <n v="1.2"/>
    <n v="0.93500000000000005"/>
    <n v="0.93500000000000005"/>
    <n v="0.93500000000000005"/>
    <n v="0.93500000000000005"/>
    <x v="2"/>
    <d v="2003-09-17T00:00:00"/>
    <x v="13"/>
    <x v="11"/>
    <m/>
    <x v="0"/>
    <m/>
    <d v="2003-09-17T00:00:00"/>
    <m/>
    <x v="0"/>
    <s v="ÜNB"/>
  </r>
  <r>
    <s v="Amprion"/>
    <n v="10003764"/>
    <s v="Westnetz GmbH"/>
    <x v="380"/>
    <n v="1"/>
    <s v="NI"/>
    <n v="49326"/>
    <x v="3"/>
    <m/>
    <s v="Osnabrück"/>
    <n v="3.96"/>
    <n v="3.3180000000000001"/>
    <n v="3.3180000000000001"/>
    <n v="3.3180000000000001"/>
    <n v="3.3180000000000001"/>
    <x v="2"/>
    <d v="2003-09-25T00:00:00"/>
    <x v="13"/>
    <x v="11"/>
    <m/>
    <x v="0"/>
    <m/>
    <d v="2003-09-25T00:00:00"/>
    <m/>
    <x v="0"/>
    <s v="ÜNB"/>
  </r>
  <r>
    <s v="Amprion"/>
    <n v="10003764"/>
    <s v="Westnetz GmbH"/>
    <x v="381"/>
    <n v="1"/>
    <s v="NI"/>
    <n v="49638"/>
    <x v="21"/>
    <s v="Asbruchweg"/>
    <s v="Osnabrück"/>
    <n v="2000"/>
    <n v="2518.08"/>
    <n v="2518.08"/>
    <n v="2518.08"/>
    <n v="2518.08"/>
    <x v="1"/>
    <d v="2003-09-26T00:00:00"/>
    <x v="13"/>
    <x v="11"/>
    <m/>
    <x v="0"/>
    <m/>
    <d v="2003-09-26T00:00:00"/>
    <m/>
    <x v="0"/>
    <s v="ÜNB"/>
  </r>
  <r>
    <s v="Amprion"/>
    <n v="10001899"/>
    <s v="Stadtwerke Georgsmarienhütte Netz GmbH"/>
    <x v="382"/>
    <n v="1"/>
    <s v="NI"/>
    <n v="49124"/>
    <x v="2"/>
    <m/>
    <s v="Osnabrück"/>
    <n v="4.8"/>
    <n v="3.448"/>
    <n v="3.448"/>
    <n v="3.448"/>
    <n v="3.448"/>
    <x v="2"/>
    <d v="2003-10-01T00:00:00"/>
    <x v="13"/>
    <x v="1"/>
    <m/>
    <x v="0"/>
    <m/>
    <d v="2003-10-01T00:00:00"/>
    <m/>
    <x v="0"/>
    <s v="ÜNB"/>
  </r>
  <r>
    <s v="Amprion"/>
    <n v="10003764"/>
    <s v="Westnetz GmbH"/>
    <x v="383"/>
    <n v="1"/>
    <s v="NI"/>
    <n v="49638"/>
    <x v="21"/>
    <s v="Asbruchweg"/>
    <s v="Osnabrück"/>
    <n v="2300"/>
    <n v="2895.79"/>
    <n v="2895.79"/>
    <n v="2895.79"/>
    <n v="2895.79"/>
    <x v="1"/>
    <d v="2003-10-05T00:00:00"/>
    <x v="13"/>
    <x v="1"/>
    <m/>
    <x v="0"/>
    <m/>
    <d v="2003-10-05T00:00:00"/>
    <m/>
    <x v="0"/>
    <s v="ÜNB"/>
  </r>
  <r>
    <s v="Amprion"/>
    <n v="10000596"/>
    <s v="Teutoburger Energie Netzwerk eG"/>
    <x v="384"/>
    <n v="1"/>
    <s v="NI"/>
    <n v="49219"/>
    <x v="0"/>
    <m/>
    <s v="Osnabrück"/>
    <n v="12"/>
    <n v="10.25393"/>
    <n v="10.25393"/>
    <n v="10.25393"/>
    <n v="10.25393"/>
    <x v="2"/>
    <d v="2003-11-04T00:00:00"/>
    <x v="13"/>
    <x v="7"/>
    <m/>
    <x v="0"/>
    <m/>
    <d v="2003-11-04T00:00:00"/>
    <m/>
    <x v="0"/>
    <s v="ÜNB"/>
  </r>
  <r>
    <s v="Amprion"/>
    <n v="10003764"/>
    <s v="Westnetz GmbH"/>
    <x v="385"/>
    <n v="1"/>
    <s v="NI"/>
    <n v="49586"/>
    <x v="8"/>
    <m/>
    <s v="Osnabrück"/>
    <n v="2.2400000000000002"/>
    <n v="0.98899999999999999"/>
    <n v="0.98899999999999999"/>
    <n v="0.98899999999999999"/>
    <n v="0.98899999999999999"/>
    <x v="2"/>
    <d v="2003-11-13T00:00:00"/>
    <x v="13"/>
    <x v="7"/>
    <m/>
    <x v="0"/>
    <m/>
    <d v="2003-11-13T00:00:00"/>
    <m/>
    <x v="0"/>
    <s v="ÜNB"/>
  </r>
  <r>
    <s v="Amprion"/>
    <n v="10003764"/>
    <s v="Westnetz GmbH"/>
    <x v="386"/>
    <n v="1"/>
    <s v="NI"/>
    <n v="49326"/>
    <x v="3"/>
    <m/>
    <s v="Osnabrück"/>
    <n v="2.88"/>
    <n v="2.5409999999999999"/>
    <n v="2.5409999999999999"/>
    <n v="2.5409999999999999"/>
    <n v="2.5409999999999999"/>
    <x v="2"/>
    <d v="2003-11-14T00:00:00"/>
    <x v="13"/>
    <x v="7"/>
    <m/>
    <x v="0"/>
    <m/>
    <d v="2003-11-14T00:00:00"/>
    <m/>
    <x v="0"/>
    <s v="ÜNB"/>
  </r>
  <r>
    <s v="Amprion"/>
    <n v="10003764"/>
    <s v="Westnetz GmbH"/>
    <x v="387"/>
    <n v="1"/>
    <s v="NI"/>
    <n v="49179"/>
    <x v="28"/>
    <n v="33"/>
    <s v="Osnabrück"/>
    <n v="1500"/>
    <n v="2360.7089999999998"/>
    <n v="2360.7089999999998"/>
    <n v="2360.7089999999998"/>
    <n v="2360.7089999999998"/>
    <x v="1"/>
    <d v="2003-12-01T00:00:00"/>
    <x v="13"/>
    <x v="2"/>
    <m/>
    <x v="0"/>
    <m/>
    <d v="2003-12-01T00:00:00"/>
    <m/>
    <x v="0"/>
    <s v="ÜNB"/>
  </r>
  <r>
    <s v="Amprion"/>
    <n v="10003764"/>
    <s v="Westnetz GmbH"/>
    <x v="388"/>
    <n v="1"/>
    <s v="NI"/>
    <n v="49179"/>
    <x v="28"/>
    <n v="67"/>
    <s v="Osnabrück"/>
    <n v="1500"/>
    <n v="2360.7089999999998"/>
    <n v="2360.7089999999998"/>
    <n v="2360.7089999999998"/>
    <n v="2360.7089999999998"/>
    <x v="1"/>
    <d v="2003-12-01T00:00:00"/>
    <x v="13"/>
    <x v="2"/>
    <m/>
    <x v="0"/>
    <m/>
    <d v="2003-12-01T00:00:00"/>
    <m/>
    <x v="0"/>
    <s v="ÜNB"/>
  </r>
  <r>
    <s v="Amprion"/>
    <n v="10003764"/>
    <s v="Westnetz GmbH"/>
    <x v="389"/>
    <n v="1"/>
    <s v="NI"/>
    <n v="49179"/>
    <x v="28"/>
    <n v="36"/>
    <s v="Osnabrück"/>
    <n v="1500"/>
    <n v="2360.7089999999998"/>
    <n v="2360.7089999999998"/>
    <n v="2360.7089999999998"/>
    <n v="2360.7089999999998"/>
    <x v="1"/>
    <d v="2003-12-01T00:00:00"/>
    <x v="13"/>
    <x v="2"/>
    <m/>
    <x v="0"/>
    <m/>
    <d v="2003-12-01T00:00:00"/>
    <m/>
    <x v="0"/>
    <s v="ÜNB"/>
  </r>
  <r>
    <s v="Amprion"/>
    <n v="10003764"/>
    <s v="Westnetz GmbH"/>
    <x v="390"/>
    <n v="1"/>
    <s v="NI"/>
    <n v="49179"/>
    <x v="28"/>
    <n v="56"/>
    <s v="Osnabrück"/>
    <n v="1500"/>
    <n v="2360.7089999999998"/>
    <n v="2360.7089999999998"/>
    <n v="2360.7089999999998"/>
    <n v="2360.7089999999998"/>
    <x v="1"/>
    <d v="2003-12-01T00:00:00"/>
    <x v="13"/>
    <x v="2"/>
    <m/>
    <x v="0"/>
    <m/>
    <d v="2003-12-01T00:00:00"/>
    <m/>
    <x v="0"/>
    <s v="ÜNB"/>
  </r>
  <r>
    <s v="Amprion"/>
    <n v="10003764"/>
    <s v="Westnetz GmbH"/>
    <x v="391"/>
    <n v="1"/>
    <s v="NI"/>
    <n v="49179"/>
    <x v="28"/>
    <n v="64"/>
    <s v="Osnabrück"/>
    <n v="1500"/>
    <n v="2360.7089999999998"/>
    <n v="2360.7089999999998"/>
    <n v="2360.7089999999998"/>
    <n v="2360.7089999999998"/>
    <x v="1"/>
    <d v="2003-12-01T00:00:00"/>
    <x v="13"/>
    <x v="2"/>
    <m/>
    <x v="0"/>
    <m/>
    <d v="2003-12-01T00:00:00"/>
    <m/>
    <x v="0"/>
    <s v="ÜNB"/>
  </r>
  <r>
    <s v="Amprion"/>
    <n v="10003764"/>
    <s v="Westnetz GmbH"/>
    <x v="392"/>
    <n v="1"/>
    <s v="NI"/>
    <n v="49179"/>
    <x v="28"/>
    <n v="68"/>
    <s v="Osnabrück"/>
    <n v="1500"/>
    <n v="2360.7089999999998"/>
    <n v="2360.7089999999998"/>
    <n v="2360.7089999999998"/>
    <n v="2360.7089999999998"/>
    <x v="1"/>
    <d v="2003-12-01T00:00:00"/>
    <x v="13"/>
    <x v="2"/>
    <m/>
    <x v="0"/>
    <m/>
    <d v="2003-12-01T00:00:00"/>
    <m/>
    <x v="0"/>
    <s v="ÜNB"/>
  </r>
  <r>
    <s v="Amprion"/>
    <n v="10003764"/>
    <s v="Westnetz GmbH"/>
    <x v="393"/>
    <n v="1"/>
    <s v="NI"/>
    <n v="49179"/>
    <x v="28"/>
    <n v="57"/>
    <s v="Osnabrück"/>
    <n v="1500"/>
    <n v="2360.7089999999998"/>
    <n v="2360.7089999999998"/>
    <n v="2360.7089999999998"/>
    <n v="2360.7089999999998"/>
    <x v="1"/>
    <d v="2003-12-01T00:00:00"/>
    <x v="13"/>
    <x v="2"/>
    <m/>
    <x v="0"/>
    <m/>
    <d v="2003-12-01T00:00:00"/>
    <m/>
    <x v="0"/>
    <s v="ÜNB"/>
  </r>
  <r>
    <s v="Amprion"/>
    <n v="10003764"/>
    <s v="Westnetz GmbH"/>
    <x v="394"/>
    <n v="1"/>
    <s v="NI"/>
    <n v="49179"/>
    <x v="28"/>
    <s v="51/3"/>
    <s v="Osnabrück"/>
    <n v="1500"/>
    <n v="2360.7089999999998"/>
    <n v="2360.7089999999998"/>
    <n v="2360.7089999999998"/>
    <n v="2360.7089999999998"/>
    <x v="1"/>
    <d v="2003-12-01T00:00:00"/>
    <x v="13"/>
    <x v="2"/>
    <m/>
    <x v="0"/>
    <m/>
    <d v="2003-12-01T00:00:00"/>
    <m/>
    <x v="0"/>
    <s v="ÜNB"/>
  </r>
  <r>
    <s v="Amprion"/>
    <n v="10003764"/>
    <s v="Westnetz GmbH"/>
    <x v="395"/>
    <n v="1"/>
    <s v="NI"/>
    <n v="49179"/>
    <x v="28"/>
    <s v="58/1"/>
    <s v="Osnabrück"/>
    <n v="1500"/>
    <n v="2360.7150000000001"/>
    <n v="2360.7150000000001"/>
    <n v="2360.7150000000001"/>
    <n v="2360.7150000000001"/>
    <x v="1"/>
    <d v="2003-12-01T00:00:00"/>
    <x v="13"/>
    <x v="2"/>
    <m/>
    <x v="0"/>
    <m/>
    <d v="2003-12-01T00:00:00"/>
    <m/>
    <x v="0"/>
    <s v="ÜNB"/>
  </r>
  <r>
    <s v="Amprion"/>
    <n v="10003764"/>
    <s v="Westnetz GmbH"/>
    <x v="396"/>
    <n v="1"/>
    <s v="NI"/>
    <n v="49179"/>
    <x v="28"/>
    <n v="14"/>
    <s v="Osnabrück"/>
    <n v="1500"/>
    <n v="2360.7150000000001"/>
    <n v="2360.7150000000001"/>
    <n v="2360.7150000000001"/>
    <n v="2360.7150000000001"/>
    <x v="1"/>
    <d v="2003-12-01T00:00:00"/>
    <x v="13"/>
    <x v="2"/>
    <m/>
    <x v="0"/>
    <m/>
    <d v="2003-12-01T00:00:00"/>
    <m/>
    <x v="0"/>
    <s v="ÜNB"/>
  </r>
  <r>
    <s v="Amprion"/>
    <n v="10003764"/>
    <s v="Westnetz GmbH"/>
    <x v="397"/>
    <n v="1"/>
    <s v="NI"/>
    <n v="49179"/>
    <x v="28"/>
    <s v="21/2 u. 20"/>
    <s v="Osnabrück"/>
    <n v="1500"/>
    <n v="2360.7150000000001"/>
    <n v="2360.7150000000001"/>
    <n v="2360.7150000000001"/>
    <n v="2360.7150000000001"/>
    <x v="1"/>
    <d v="2003-12-01T00:00:00"/>
    <x v="13"/>
    <x v="2"/>
    <m/>
    <x v="0"/>
    <m/>
    <d v="2003-12-01T00:00:00"/>
    <m/>
    <x v="0"/>
    <s v="ÜNB"/>
  </r>
  <r>
    <s v="Amprion"/>
    <n v="10003764"/>
    <s v="Westnetz GmbH"/>
    <x v="398"/>
    <n v="1"/>
    <s v="NI"/>
    <n v="49179"/>
    <x v="28"/>
    <n v="57"/>
    <s v="Osnabrück"/>
    <n v="1500"/>
    <n v="2360.7150000000001"/>
    <n v="2360.7150000000001"/>
    <n v="2360.7150000000001"/>
    <n v="2360.7150000000001"/>
    <x v="1"/>
    <d v="2003-12-01T00:00:00"/>
    <x v="13"/>
    <x v="2"/>
    <m/>
    <x v="0"/>
    <m/>
    <d v="2003-12-01T00:00:00"/>
    <m/>
    <x v="0"/>
    <s v="ÜNB"/>
  </r>
  <r>
    <s v="Amprion"/>
    <n v="10003764"/>
    <s v="Westnetz GmbH"/>
    <x v="399"/>
    <n v="1"/>
    <s v="NI"/>
    <n v="49584"/>
    <x v="30"/>
    <m/>
    <s v="Osnabrück"/>
    <n v="5.25"/>
    <n v="3.8559999999999999"/>
    <n v="3.8559999999999999"/>
    <n v="3.8559999999999999"/>
    <n v="3.8559999999999999"/>
    <x v="2"/>
    <d v="2003-12-02T00:00:00"/>
    <x v="13"/>
    <x v="2"/>
    <m/>
    <x v="0"/>
    <m/>
    <d v="2003-12-02T00:00:00"/>
    <m/>
    <x v="0"/>
    <s v="ÜNB"/>
  </r>
  <r>
    <s v="Amprion"/>
    <n v="10003764"/>
    <s v="Westnetz GmbH"/>
    <x v="400"/>
    <n v="1"/>
    <s v="NI"/>
    <n v="49584"/>
    <x v="30"/>
    <m/>
    <s v="Osnabrück"/>
    <n v="5.75"/>
    <n v="4.8170000000000002"/>
    <n v="4.8170000000000002"/>
    <n v="4.8170000000000002"/>
    <n v="4.8170000000000002"/>
    <x v="2"/>
    <d v="2003-12-04T00:00:00"/>
    <x v="13"/>
    <x v="2"/>
    <m/>
    <x v="0"/>
    <m/>
    <d v="2003-12-04T00:00:00"/>
    <m/>
    <x v="0"/>
    <s v="ÜNB"/>
  </r>
  <r>
    <s v="Amprion"/>
    <n v="10003764"/>
    <s v="Westnetz GmbH"/>
    <x v="401"/>
    <n v="1"/>
    <s v="NI"/>
    <n v="49584"/>
    <x v="30"/>
    <m/>
    <s v="Osnabrück"/>
    <n v="5"/>
    <n v="3.5059999999999998"/>
    <n v="3.5059999999999998"/>
    <n v="3.5059999999999998"/>
    <n v="3.5059999999999998"/>
    <x v="2"/>
    <d v="2003-12-18T00:00:00"/>
    <x v="13"/>
    <x v="2"/>
    <m/>
    <x v="0"/>
    <m/>
    <d v="2003-12-18T00:00:00"/>
    <m/>
    <x v="0"/>
    <s v="ÜNB"/>
  </r>
  <r>
    <s v="Amprion"/>
    <n v="10003764"/>
    <s v="Westnetz GmbH"/>
    <x v="402"/>
    <n v="1"/>
    <s v="NI"/>
    <n v="49584"/>
    <x v="30"/>
    <m/>
    <s v="Osnabrück"/>
    <n v="5"/>
    <n v="4.2699999999999996"/>
    <n v="4.2699999999999996"/>
    <n v="4.2699999999999996"/>
    <n v="4.2699999999999996"/>
    <x v="2"/>
    <d v="2003-12-19T00:00:00"/>
    <x v="13"/>
    <x v="2"/>
    <m/>
    <x v="0"/>
    <m/>
    <d v="2003-12-19T00:00:00"/>
    <m/>
    <x v="0"/>
    <s v="ÜNB"/>
  </r>
  <r>
    <s v="Amprion"/>
    <n v="10000596"/>
    <s v="Teutoburger Energie Netzwerk eG"/>
    <x v="403"/>
    <n v="1"/>
    <s v="NI"/>
    <n v="49219"/>
    <x v="0"/>
    <s v="In der Heide 1"/>
    <s v="Osnabrück"/>
    <n v="1500"/>
    <n v="2372.9756399999997"/>
    <n v="2372.9756399999997"/>
    <n v="2372.9756399999997"/>
    <n v="2372.9756399999997"/>
    <x v="1"/>
    <d v="2003-12-31T00:00:00"/>
    <x v="13"/>
    <x v="2"/>
    <m/>
    <x v="0"/>
    <m/>
    <d v="2003-12-31T00:00:00"/>
    <m/>
    <x v="0"/>
    <s v="ÜNB"/>
  </r>
  <r>
    <s v="Amprion"/>
    <n v="10003764"/>
    <s v="Westnetz GmbH"/>
    <x v="404"/>
    <n v="1"/>
    <s v="NI"/>
    <n v="49577"/>
    <x v="15"/>
    <m/>
    <s v="Osnabrück"/>
    <n v="1.968"/>
    <n v="0.27100000000000002"/>
    <n v="0.27100000000000002"/>
    <n v="0.27100000000000002"/>
    <n v="0.27100000000000002"/>
    <x v="2"/>
    <d v="2004-01-01T00:00:00"/>
    <x v="14"/>
    <x v="0"/>
    <m/>
    <x v="0"/>
    <m/>
    <d v="2004-01-01T00:00:00"/>
    <m/>
    <x v="0"/>
    <s v="ÜNB"/>
  </r>
  <r>
    <s v="Amprion"/>
    <n v="10001899"/>
    <s v="Stadtwerke Georgsmarienhütte Netz GmbH"/>
    <x v="405"/>
    <n v="1"/>
    <s v="NI"/>
    <n v="49124"/>
    <x v="2"/>
    <m/>
    <s v="Osnabrück"/>
    <n v="5.44"/>
    <n v="3.677"/>
    <n v="3.677"/>
    <n v="3.677"/>
    <n v="3.677"/>
    <x v="2"/>
    <d v="2004-01-07T00:00:00"/>
    <x v="14"/>
    <x v="0"/>
    <m/>
    <x v="0"/>
    <m/>
    <d v="2004-01-07T00:00:00"/>
    <m/>
    <x v="0"/>
    <s v="ÜNB"/>
  </r>
  <r>
    <s v="Amprion"/>
    <n v="10000365"/>
    <s v="Elektrizitätsgenossenschaft Hasbergen eG"/>
    <x v="406"/>
    <n v="1"/>
    <s v="NI"/>
    <n v="49205"/>
    <x v="9"/>
    <m/>
    <s v="Osnabrück"/>
    <n v="5.6"/>
    <n v="3.0150000000000001"/>
    <n v="3.0150000000000001"/>
    <n v="3.0150000000000001"/>
    <n v="3.0150000000000001"/>
    <x v="2"/>
    <d v="2004-01-08T00:00:00"/>
    <x v="14"/>
    <x v="0"/>
    <m/>
    <x v="0"/>
    <m/>
    <d v="2004-01-08T00:00:00"/>
    <m/>
    <x v="0"/>
    <s v="ÜNB"/>
  </r>
  <r>
    <s v="Amprion"/>
    <n v="10000596"/>
    <s v="Teutoburger Energie Netzwerk eG"/>
    <x v="407"/>
    <n v="1"/>
    <s v="NI"/>
    <n v="49219"/>
    <x v="0"/>
    <s v="In der Heide 1"/>
    <s v="Osnabrück"/>
    <n v="1500"/>
    <n v="2122.5624299999999"/>
    <n v="2122.5624299999999"/>
    <n v="2122.5624299999999"/>
    <n v="2122.5624299999999"/>
    <x v="1"/>
    <d v="2004-01-13T00:00:00"/>
    <x v="14"/>
    <x v="0"/>
    <m/>
    <x v="0"/>
    <m/>
    <d v="2004-01-13T00:00:00"/>
    <m/>
    <x v="0"/>
    <s v="ÜNB"/>
  </r>
  <r>
    <s v="Amprion"/>
    <n v="10001473"/>
    <s v="Stadtwerke Bramsche GmbH"/>
    <x v="408"/>
    <n v="1"/>
    <s v="NI"/>
    <n v="49565"/>
    <x v="7"/>
    <m/>
    <s v="Osnabrück"/>
    <n v="1.82"/>
    <n v="0.995"/>
    <n v="0.995"/>
    <n v="0.995"/>
    <n v="0.995"/>
    <x v="2"/>
    <d v="2004-01-14T00:00:00"/>
    <x v="14"/>
    <x v="0"/>
    <m/>
    <x v="0"/>
    <m/>
    <d v="2004-01-14T00:00:00"/>
    <m/>
    <x v="0"/>
    <s v="ÜNB"/>
  </r>
  <r>
    <s v="Amprion"/>
    <n v="10003764"/>
    <s v="Westnetz GmbH"/>
    <x v="409"/>
    <n v="1"/>
    <s v="NI"/>
    <n v="49565"/>
    <x v="7"/>
    <m/>
    <s v="Osnabrück"/>
    <n v="5.0999999999999996"/>
    <n v="2.5979999999999999"/>
    <n v="2.5979999999999999"/>
    <n v="2.5979999999999999"/>
    <n v="2.5979999999999999"/>
    <x v="2"/>
    <d v="2004-01-15T00:00:00"/>
    <x v="14"/>
    <x v="0"/>
    <m/>
    <x v="0"/>
    <m/>
    <d v="2004-01-15T00:00:00"/>
    <m/>
    <x v="0"/>
    <s v="ÜNB"/>
  </r>
  <r>
    <s v="Amprion"/>
    <n v="10000596"/>
    <s v="Teutoburger Energie Netzwerk eG"/>
    <x v="410"/>
    <n v="1"/>
    <s v="NI"/>
    <n v="49219"/>
    <x v="0"/>
    <s v="In der Heide 1"/>
    <s v="Osnabrück"/>
    <n v="1500"/>
    <n v="2144.4953700000001"/>
    <n v="2144.4953700000001"/>
    <n v="2144.4953700000001"/>
    <n v="2144.4953700000001"/>
    <x v="1"/>
    <d v="2004-01-15T00:00:00"/>
    <x v="14"/>
    <x v="0"/>
    <m/>
    <x v="0"/>
    <m/>
    <d v="2004-01-15T00:00:00"/>
    <m/>
    <x v="0"/>
    <s v="ÜNB"/>
  </r>
  <r>
    <s v="Amprion"/>
    <n v="10000596"/>
    <s v="Teutoburger Energie Netzwerk eG"/>
    <x v="411"/>
    <n v="1"/>
    <s v="NI"/>
    <n v="49205"/>
    <x v="9"/>
    <m/>
    <s v="Osnabrück"/>
    <n v="3.36"/>
    <n v="2.1829000000000001"/>
    <n v="2.1829000000000001"/>
    <n v="2.1829000000000001"/>
    <n v="2.1829000000000001"/>
    <x v="2"/>
    <d v="2004-01-21T00:00:00"/>
    <x v="14"/>
    <x v="0"/>
    <m/>
    <x v="0"/>
    <m/>
    <d v="2004-01-21T00:00:00"/>
    <m/>
    <x v="0"/>
    <s v="ÜNB"/>
  </r>
  <r>
    <s v="Amprion"/>
    <n v="10003764"/>
    <s v="Westnetz GmbH"/>
    <x v="412"/>
    <n v="1"/>
    <s v="NI"/>
    <n v="49638"/>
    <x v="21"/>
    <m/>
    <s v="Osnabrück"/>
    <n v="3"/>
    <n v="1.998"/>
    <n v="1.998"/>
    <n v="1.998"/>
    <n v="1.998"/>
    <x v="2"/>
    <d v="2004-01-22T00:00:00"/>
    <x v="14"/>
    <x v="0"/>
    <m/>
    <x v="0"/>
    <m/>
    <d v="2004-01-22T00:00:00"/>
    <m/>
    <x v="0"/>
    <s v="ÜNB"/>
  </r>
  <r>
    <s v="Amprion"/>
    <n v="10003764"/>
    <s v="Westnetz GmbH"/>
    <x v="413"/>
    <n v="1"/>
    <s v="NI"/>
    <n v="49577"/>
    <x v="15"/>
    <m/>
    <s v="Osnabrück"/>
    <n v="21.32"/>
    <n v="16.524000000000001"/>
    <n v="16.524000000000001"/>
    <n v="16.524000000000001"/>
    <n v="16.524000000000001"/>
    <x v="2"/>
    <d v="2004-01-26T00:00:00"/>
    <x v="14"/>
    <x v="0"/>
    <m/>
    <x v="0"/>
    <m/>
    <d v="2004-01-26T00:00:00"/>
    <m/>
    <x v="0"/>
    <s v="ÜNB"/>
  </r>
  <r>
    <s v="Amprion"/>
    <n v="10003764"/>
    <s v="Westnetz GmbH"/>
    <x v="414"/>
    <n v="1"/>
    <s v="NI"/>
    <n v="49134"/>
    <x v="19"/>
    <m/>
    <s v="Osnabrück"/>
    <n v="3.85"/>
    <n v="2.4180000000000001"/>
    <n v="2.4180000000000001"/>
    <n v="2.4180000000000001"/>
    <n v="2.4180000000000001"/>
    <x v="2"/>
    <d v="2004-01-30T00:00:00"/>
    <x v="14"/>
    <x v="0"/>
    <m/>
    <x v="0"/>
    <m/>
    <d v="2004-01-30T00:00:00"/>
    <m/>
    <x v="0"/>
    <s v="ÜNB"/>
  </r>
  <r>
    <s v="Amprion"/>
    <n v="10001899"/>
    <s v="Stadtwerke Georgsmarienhütte Netz GmbH"/>
    <x v="415"/>
    <n v="1"/>
    <s v="NI"/>
    <n v="49124"/>
    <x v="2"/>
    <m/>
    <s v="Osnabrück"/>
    <n v="1.92"/>
    <n v="1.528"/>
    <n v="1.528"/>
    <n v="1.528"/>
    <n v="1.528"/>
    <x v="2"/>
    <d v="2004-02-04T00:00:00"/>
    <x v="14"/>
    <x v="8"/>
    <m/>
    <x v="0"/>
    <m/>
    <d v="2004-02-04T00:00:00"/>
    <m/>
    <x v="0"/>
    <s v="ÜNB"/>
  </r>
  <r>
    <s v="Amprion"/>
    <n v="10001899"/>
    <s v="Stadtwerke Georgsmarienhütte Netz GmbH"/>
    <x v="416"/>
    <n v="1"/>
    <s v="NI"/>
    <n v="49124"/>
    <x v="2"/>
    <m/>
    <s v="Osnabrück"/>
    <n v="10.56"/>
    <n v="3.4289999999999998"/>
    <n v="3.4289999999999998"/>
    <n v="3.4289999999999998"/>
    <n v="3.4289999999999998"/>
    <x v="2"/>
    <d v="2004-02-04T00:00:00"/>
    <x v="14"/>
    <x v="8"/>
    <m/>
    <x v="0"/>
    <m/>
    <d v="2004-02-04T00:00:00"/>
    <m/>
    <x v="0"/>
    <s v="ÜNB"/>
  </r>
  <r>
    <s v="Amprion"/>
    <n v="10003764"/>
    <s v="Westnetz GmbH"/>
    <x v="417"/>
    <n v="1"/>
    <s v="NI"/>
    <n v="49324"/>
    <x v="3"/>
    <m/>
    <s v="Osnabrück"/>
    <n v="2"/>
    <n v="2.0760000000000001"/>
    <n v="2.0760000000000001"/>
    <n v="2.0760000000000001"/>
    <n v="2.0760000000000001"/>
    <x v="2"/>
    <d v="2004-02-05T00:00:00"/>
    <x v="14"/>
    <x v="8"/>
    <m/>
    <x v="0"/>
    <m/>
    <d v="2004-02-05T00:00:00"/>
    <m/>
    <x v="0"/>
    <s v="ÜNB"/>
  </r>
  <r>
    <s v="Amprion"/>
    <n v="10003764"/>
    <s v="Westnetz GmbH"/>
    <x v="418"/>
    <n v="1"/>
    <s v="NI"/>
    <n v="49191"/>
    <x v="24"/>
    <m/>
    <s v="Osnabrück"/>
    <n v="6.51"/>
    <n v="5.577"/>
    <n v="5.577"/>
    <n v="5.577"/>
    <n v="5.577"/>
    <x v="2"/>
    <d v="2004-02-17T00:00:00"/>
    <x v="14"/>
    <x v="8"/>
    <m/>
    <x v="0"/>
    <m/>
    <d v="2004-02-17T00:00:00"/>
    <m/>
    <x v="0"/>
    <s v="ÜNB"/>
  </r>
  <r>
    <s v="Amprion"/>
    <n v="10003764"/>
    <s v="Westnetz GmbH"/>
    <x v="419"/>
    <n v="1"/>
    <s v="NI"/>
    <n v="49593"/>
    <x v="6"/>
    <m/>
    <s v="Osnabrück"/>
    <n v="5.01"/>
    <n v="4.3319999999999999"/>
    <n v="4.3319999999999999"/>
    <n v="4.3319999999999999"/>
    <n v="4.3319999999999999"/>
    <x v="2"/>
    <d v="2004-02-19T00:00:00"/>
    <x v="14"/>
    <x v="8"/>
    <m/>
    <x v="0"/>
    <m/>
    <d v="2004-02-19T00:00:00"/>
    <m/>
    <x v="0"/>
    <s v="ÜNB"/>
  </r>
  <r>
    <s v="Amprion"/>
    <n v="10001899"/>
    <s v="Stadtwerke Georgsmarienhütte Netz GmbH"/>
    <x v="420"/>
    <n v="1"/>
    <s v="NI"/>
    <n v="49124"/>
    <x v="2"/>
    <m/>
    <s v="Osnabrück"/>
    <n v="5.12"/>
    <n v="3.468"/>
    <n v="3.468"/>
    <n v="3.468"/>
    <n v="3.468"/>
    <x v="2"/>
    <d v="2004-02-19T00:00:00"/>
    <x v="14"/>
    <x v="8"/>
    <m/>
    <x v="0"/>
    <m/>
    <d v="2004-02-19T00:00:00"/>
    <m/>
    <x v="0"/>
    <s v="ÜNB"/>
  </r>
  <r>
    <s v="Amprion"/>
    <n v="10003764"/>
    <s v="Westnetz GmbH"/>
    <x v="421"/>
    <n v="1"/>
    <s v="NI"/>
    <n v="49186"/>
    <x v="23"/>
    <m/>
    <s v="Osnabrück"/>
    <n v="2.6"/>
    <n v="1.927"/>
    <n v="1.927"/>
    <n v="1.927"/>
    <n v="1.927"/>
    <x v="2"/>
    <d v="2004-02-20T00:00:00"/>
    <x v="14"/>
    <x v="8"/>
    <m/>
    <x v="0"/>
    <m/>
    <d v="2004-02-20T00:00:00"/>
    <m/>
    <x v="0"/>
    <s v="ÜNB"/>
  </r>
  <r>
    <s v="Amprion"/>
    <n v="10003764"/>
    <s v="Westnetz GmbH"/>
    <x v="422"/>
    <n v="1"/>
    <s v="NI"/>
    <n v="49191"/>
    <x v="24"/>
    <m/>
    <s v="Osnabrück"/>
    <n v="27.3"/>
    <n v="27.4"/>
    <n v="27.4"/>
    <n v="27.4"/>
    <n v="27.4"/>
    <x v="2"/>
    <d v="2004-02-25T00:00:00"/>
    <x v="14"/>
    <x v="8"/>
    <m/>
    <x v="0"/>
    <m/>
    <d v="2004-02-25T00:00:00"/>
    <m/>
    <x v="0"/>
    <s v="ÜNB"/>
  </r>
  <r>
    <s v="Amprion"/>
    <n v="10003764"/>
    <s v="Westnetz GmbH"/>
    <x v="423"/>
    <n v="1"/>
    <s v="NI"/>
    <n v="49214"/>
    <x v="17"/>
    <m/>
    <s v="Osnabrück"/>
    <n v="8.8350000000000009"/>
    <n v="8.1020000000000003"/>
    <n v="8.1020000000000003"/>
    <n v="8.1020000000000003"/>
    <n v="8.1020000000000003"/>
    <x v="2"/>
    <d v="2004-03-01T00:00:00"/>
    <x v="14"/>
    <x v="4"/>
    <m/>
    <x v="0"/>
    <m/>
    <d v="2004-03-01T00:00:00"/>
    <d v="2017-12-31T00:00:00"/>
    <x v="0"/>
    <s v="ÜNB"/>
  </r>
  <r>
    <s v="Amprion"/>
    <n v="10003764"/>
    <s v="Westnetz GmbH"/>
    <x v="424"/>
    <n v="1"/>
    <s v="NI"/>
    <n v="49324"/>
    <x v="3"/>
    <m/>
    <s v="Osnabrück"/>
    <n v="2.64"/>
    <n v="2.2149999999999999"/>
    <n v="2.2149999999999999"/>
    <n v="2.2149999999999999"/>
    <n v="2.2149999999999999"/>
    <x v="2"/>
    <d v="2004-03-11T00:00:00"/>
    <x v="14"/>
    <x v="4"/>
    <m/>
    <x v="0"/>
    <m/>
    <d v="2004-03-11T00:00:00"/>
    <m/>
    <x v="0"/>
    <s v="ÜNB"/>
  </r>
  <r>
    <s v="Amprion"/>
    <n v="10003764"/>
    <s v="Westnetz GmbH"/>
    <x v="425"/>
    <n v="1"/>
    <s v="NI"/>
    <n v="49584"/>
    <x v="30"/>
    <m/>
    <s v="Osnabrück"/>
    <n v="5.7"/>
    <n v="5.008"/>
    <n v="5.008"/>
    <n v="5.008"/>
    <n v="5.008"/>
    <x v="2"/>
    <d v="2004-03-11T00:00:00"/>
    <x v="14"/>
    <x v="4"/>
    <m/>
    <x v="0"/>
    <m/>
    <d v="2004-03-11T00:00:00"/>
    <m/>
    <x v="0"/>
    <s v="ÜNB"/>
  </r>
  <r>
    <s v="Amprion"/>
    <n v="10003764"/>
    <s v="Westnetz GmbH"/>
    <x v="426"/>
    <n v="1"/>
    <s v="NI"/>
    <n v="49143"/>
    <x v="14"/>
    <m/>
    <s v="Osnabrück"/>
    <n v="6.96"/>
    <n v="5.923"/>
    <n v="5.923"/>
    <n v="5.923"/>
    <n v="5.923"/>
    <x v="2"/>
    <d v="2004-03-11T00:00:00"/>
    <x v="14"/>
    <x v="4"/>
    <m/>
    <x v="0"/>
    <m/>
    <d v="2004-03-11T00:00:00"/>
    <m/>
    <x v="0"/>
    <s v="ÜNB"/>
  </r>
  <r>
    <s v="Amprion"/>
    <n v="10000365"/>
    <s v="Elektrizitätsgenossenschaft Hasbergen eG"/>
    <x v="427"/>
    <n v="1"/>
    <s v="NI"/>
    <n v="49205"/>
    <x v="9"/>
    <m/>
    <s v="Osnabrück"/>
    <n v="1"/>
    <n v="0.68799999999999994"/>
    <n v="0.68799999999999994"/>
    <n v="0.68799999999999994"/>
    <n v="0.68799999999999994"/>
    <x v="2"/>
    <d v="2004-03-13T00:00:00"/>
    <x v="14"/>
    <x v="4"/>
    <m/>
    <x v="0"/>
    <m/>
    <d v="2004-03-13T00:00:00"/>
    <m/>
    <x v="0"/>
    <s v="ÜNB"/>
  </r>
  <r>
    <s v="Amprion"/>
    <n v="10003764"/>
    <s v="Westnetz GmbH"/>
    <x v="428"/>
    <n v="1"/>
    <s v="NI"/>
    <n v="49186"/>
    <x v="23"/>
    <m/>
    <s v="Osnabrück"/>
    <n v="9.9"/>
    <n v="6.4240000000000004"/>
    <n v="6.4240000000000004"/>
    <n v="6.4240000000000004"/>
    <n v="6.4240000000000004"/>
    <x v="2"/>
    <d v="2004-03-15T00:00:00"/>
    <x v="14"/>
    <x v="4"/>
    <m/>
    <x v="0"/>
    <m/>
    <d v="2004-03-15T00:00:00"/>
    <m/>
    <x v="0"/>
    <s v="ÜNB"/>
  </r>
  <r>
    <s v="Amprion"/>
    <n v="10003764"/>
    <s v="Westnetz GmbH"/>
    <x v="429"/>
    <n v="1"/>
    <s v="NI"/>
    <n v="49186"/>
    <x v="23"/>
    <m/>
    <s v="Osnabrück"/>
    <n v="5.58"/>
    <n v="5.0789999999999997"/>
    <n v="5.0789999999999997"/>
    <n v="5.0789999999999997"/>
    <n v="5.0789999999999997"/>
    <x v="2"/>
    <d v="2004-03-19T00:00:00"/>
    <x v="14"/>
    <x v="4"/>
    <m/>
    <x v="0"/>
    <m/>
    <d v="2004-03-19T00:00:00"/>
    <m/>
    <x v="0"/>
    <s v="ÜNB"/>
  </r>
  <r>
    <s v="Amprion"/>
    <n v="10003764"/>
    <s v="Westnetz GmbH"/>
    <x v="430"/>
    <n v="1"/>
    <s v="NI"/>
    <n v="49599"/>
    <x v="20"/>
    <m/>
    <s v="Osnabrück"/>
    <n v="14.7"/>
    <n v="14.367000000000001"/>
    <n v="14.367000000000001"/>
    <n v="14.367000000000001"/>
    <n v="14.367000000000001"/>
    <x v="2"/>
    <d v="2004-03-20T00:00:00"/>
    <x v="14"/>
    <x v="4"/>
    <m/>
    <x v="0"/>
    <m/>
    <d v="2004-03-20T00:00:00"/>
    <m/>
    <x v="0"/>
    <s v="ÜNB"/>
  </r>
  <r>
    <s v="Amprion"/>
    <n v="10003764"/>
    <s v="Westnetz GmbH"/>
    <x v="431"/>
    <n v="1"/>
    <s v="NI"/>
    <n v="49586"/>
    <x v="11"/>
    <m/>
    <s v="Osnabrück"/>
    <n v="5.2"/>
    <n v="3.2360000000000002"/>
    <n v="3.2360000000000002"/>
    <n v="3.2360000000000002"/>
    <n v="3.2360000000000002"/>
    <x v="2"/>
    <d v="2004-03-23T00:00:00"/>
    <x v="14"/>
    <x v="4"/>
    <m/>
    <x v="0"/>
    <m/>
    <d v="2004-03-23T00:00:00"/>
    <m/>
    <x v="0"/>
    <s v="ÜNB"/>
  </r>
  <r>
    <s v="Amprion"/>
    <n v="10003764"/>
    <s v="Westnetz GmbH"/>
    <x v="432"/>
    <n v="1"/>
    <s v="NI"/>
    <n v="49626"/>
    <x v="29"/>
    <m/>
    <s v="Osnabrück"/>
    <n v="10.15"/>
    <n v="7.8319999999999999"/>
    <n v="7.8319999999999999"/>
    <n v="7.8319999999999999"/>
    <n v="7.8319999999999999"/>
    <x v="2"/>
    <d v="2004-03-25T00:00:00"/>
    <x v="14"/>
    <x v="4"/>
    <m/>
    <x v="0"/>
    <m/>
    <d v="2004-03-25T00:00:00"/>
    <m/>
    <x v="0"/>
    <s v="ÜNB"/>
  </r>
  <r>
    <s v="Amprion"/>
    <n v="10003764"/>
    <s v="Westnetz GmbH"/>
    <x v="433"/>
    <n v="1"/>
    <s v="NI"/>
    <n v="49191"/>
    <x v="24"/>
    <m/>
    <s v="Osnabrück"/>
    <n v="8.4"/>
    <n v="5.7960000000000003"/>
    <n v="5.7960000000000003"/>
    <n v="5.7960000000000003"/>
    <n v="5.7960000000000003"/>
    <x v="2"/>
    <d v="2004-03-30T00:00:00"/>
    <x v="14"/>
    <x v="4"/>
    <m/>
    <x v="0"/>
    <m/>
    <d v="2004-03-30T00:00:00"/>
    <m/>
    <x v="0"/>
    <s v="ÜNB"/>
  </r>
  <r>
    <s v="Amprion"/>
    <n v="10000596"/>
    <s v="Teutoburger Energie Netzwerk eG"/>
    <x v="434"/>
    <n v="1"/>
    <s v="NI"/>
    <n v="49170"/>
    <x v="25"/>
    <m/>
    <s v="Osnabrück"/>
    <n v="5.12"/>
    <n v="3.2925"/>
    <n v="3.2925"/>
    <n v="3.2925"/>
    <n v="3.2925"/>
    <x v="2"/>
    <d v="2004-03-31T00:00:00"/>
    <x v="14"/>
    <x v="4"/>
    <m/>
    <x v="0"/>
    <m/>
    <d v="2004-03-31T00:00:00"/>
    <m/>
    <x v="0"/>
    <s v="ÜNB"/>
  </r>
  <r>
    <s v="Amprion"/>
    <n v="10000596"/>
    <s v="Teutoburger Energie Netzwerk eG"/>
    <x v="435"/>
    <n v="1"/>
    <s v="NI"/>
    <n v="49219"/>
    <x v="0"/>
    <m/>
    <s v="Osnabrück"/>
    <n v="16"/>
    <n v="8.6848200000000002"/>
    <n v="8.6848200000000002"/>
    <n v="8.6848200000000002"/>
    <n v="8.6848200000000002"/>
    <x v="2"/>
    <d v="2004-03-31T00:00:00"/>
    <x v="14"/>
    <x v="4"/>
    <m/>
    <x v="0"/>
    <m/>
    <d v="2004-03-31T00:00:00"/>
    <m/>
    <x v="0"/>
    <s v="ÜNB"/>
  </r>
  <r>
    <s v="Amprion"/>
    <n v="10003764"/>
    <s v="Westnetz GmbH"/>
    <x v="436"/>
    <n v="1"/>
    <s v="NI"/>
    <n v="49191"/>
    <x v="24"/>
    <m/>
    <s v="Osnabrück"/>
    <n v="4.2"/>
    <n v="3.3109999999999999"/>
    <n v="3.3109999999999999"/>
    <n v="3.3109999999999999"/>
    <n v="3.3109999999999999"/>
    <x v="2"/>
    <d v="2004-04-01T00:00:00"/>
    <x v="14"/>
    <x v="10"/>
    <m/>
    <x v="0"/>
    <m/>
    <d v="2004-04-01T00:00:00"/>
    <m/>
    <x v="0"/>
    <s v="ÜNB"/>
  </r>
  <r>
    <s v="Amprion"/>
    <n v="10003764"/>
    <s v="Westnetz GmbH"/>
    <x v="437"/>
    <n v="1"/>
    <s v="NI"/>
    <n v="49191"/>
    <x v="24"/>
    <m/>
    <s v="Osnabrück"/>
    <n v="5.25"/>
    <n v="4.7649999999999997"/>
    <n v="4.7649999999999997"/>
    <n v="4.7649999999999997"/>
    <n v="4.7649999999999997"/>
    <x v="2"/>
    <d v="2004-04-01T00:00:00"/>
    <x v="14"/>
    <x v="10"/>
    <m/>
    <x v="0"/>
    <m/>
    <d v="2004-04-01T00:00:00"/>
    <m/>
    <x v="0"/>
    <s v="ÜNB"/>
  </r>
  <r>
    <s v="Amprion"/>
    <n v="10003764"/>
    <s v="Westnetz GmbH"/>
    <x v="438"/>
    <n v="1"/>
    <s v="NI"/>
    <n v="49599"/>
    <x v="20"/>
    <m/>
    <s v="Osnabrück"/>
    <n v="2.56"/>
    <n v="1.3919999999999999"/>
    <n v="1.3919999999999999"/>
    <n v="1.3919999999999999"/>
    <n v="1.3919999999999999"/>
    <x v="2"/>
    <d v="2004-04-01T00:00:00"/>
    <x v="14"/>
    <x v="10"/>
    <m/>
    <x v="0"/>
    <m/>
    <d v="2004-04-01T00:00:00"/>
    <m/>
    <x v="0"/>
    <s v="ÜNB"/>
  </r>
  <r>
    <s v="Amprion"/>
    <n v="10000596"/>
    <s v="Teutoburger Energie Netzwerk eG"/>
    <x v="439"/>
    <n v="1"/>
    <s v="NI"/>
    <n v="49219"/>
    <x v="0"/>
    <m/>
    <s v="Osnabrück"/>
    <n v="24.3"/>
    <n v="19.25057"/>
    <n v="19.25057"/>
    <n v="19.25057"/>
    <n v="19.25057"/>
    <x v="2"/>
    <d v="2004-04-01T00:00:00"/>
    <x v="14"/>
    <x v="10"/>
    <m/>
    <x v="0"/>
    <m/>
    <d v="2004-04-01T00:00:00"/>
    <m/>
    <x v="0"/>
    <s v="ÜNB"/>
  </r>
  <r>
    <s v="Amprion"/>
    <n v="10003764"/>
    <s v="Westnetz GmbH"/>
    <x v="440"/>
    <n v="1"/>
    <s v="NI"/>
    <n v="49586"/>
    <x v="8"/>
    <s v="Engelern-Mitte 5"/>
    <s v="Osnabrück"/>
    <n v="200"/>
    <n v="133.31"/>
    <n v="133.31"/>
    <n v="133.31"/>
    <n v="133.31"/>
    <x v="2"/>
    <d v="2004-04-02T00:00:00"/>
    <x v="14"/>
    <x v="10"/>
    <m/>
    <x v="0"/>
    <m/>
    <d v="2004-04-02T00:00:00"/>
    <m/>
    <x v="0"/>
    <s v="ÜNB"/>
  </r>
  <r>
    <s v="Amprion"/>
    <n v="10003764"/>
    <s v="Westnetz GmbH"/>
    <x v="441"/>
    <n v="1"/>
    <s v="NI"/>
    <n v="49328"/>
    <x v="3"/>
    <m/>
    <s v="Osnabrück"/>
    <n v="6"/>
    <n v="5.343"/>
    <n v="5.343"/>
    <n v="5.343"/>
    <n v="5.343"/>
    <x v="2"/>
    <d v="2004-04-02T00:00:00"/>
    <x v="14"/>
    <x v="10"/>
    <m/>
    <x v="0"/>
    <m/>
    <d v="2004-04-02T00:00:00"/>
    <m/>
    <x v="0"/>
    <s v="ÜNB"/>
  </r>
  <r>
    <s v="Amprion"/>
    <n v="10003764"/>
    <s v="Westnetz GmbH"/>
    <x v="442"/>
    <n v="1"/>
    <s v="NI"/>
    <n v="49577"/>
    <x v="15"/>
    <m/>
    <s v="Osnabrück"/>
    <n v="6.65"/>
    <n v="5.415"/>
    <n v="5.415"/>
    <n v="5.415"/>
    <n v="5.415"/>
    <x v="2"/>
    <d v="2004-04-05T00:00:00"/>
    <x v="14"/>
    <x v="10"/>
    <m/>
    <x v="0"/>
    <m/>
    <d v="2004-04-05T00:00:00"/>
    <m/>
    <x v="0"/>
    <s v="ÜNB"/>
  </r>
  <r>
    <s v="Amprion"/>
    <n v="10003764"/>
    <s v="Westnetz GmbH"/>
    <x v="443"/>
    <n v="1"/>
    <s v="NI"/>
    <n v="49324"/>
    <x v="3"/>
    <m/>
    <s v="Osnabrück"/>
    <n v="21.7"/>
    <n v="20.085999999999999"/>
    <n v="20.085999999999999"/>
    <n v="20.085999999999999"/>
    <n v="20.085999999999999"/>
    <x v="2"/>
    <d v="2004-04-07T00:00:00"/>
    <x v="14"/>
    <x v="10"/>
    <m/>
    <x v="0"/>
    <m/>
    <d v="2004-04-07T00:00:00"/>
    <m/>
    <x v="0"/>
    <s v="ÜNB"/>
  </r>
  <r>
    <s v="Amprion"/>
    <n v="10003764"/>
    <s v="Westnetz GmbH"/>
    <x v="444"/>
    <n v="1"/>
    <s v="NI"/>
    <n v="49637"/>
    <x v="10"/>
    <m/>
    <s v="Osnabrück"/>
    <n v="5.76"/>
    <n v="3.9830000000000001"/>
    <n v="3.9830000000000001"/>
    <n v="3.9830000000000001"/>
    <n v="3.9830000000000001"/>
    <x v="2"/>
    <d v="2004-04-07T00:00:00"/>
    <x v="14"/>
    <x v="10"/>
    <m/>
    <x v="0"/>
    <m/>
    <d v="2004-04-07T00:00:00"/>
    <m/>
    <x v="0"/>
    <s v="ÜNB"/>
  </r>
  <r>
    <s v="Amprion"/>
    <n v="10003764"/>
    <s v="Westnetz GmbH"/>
    <x v="445"/>
    <n v="1"/>
    <s v="NI"/>
    <n v="49586"/>
    <x v="8"/>
    <m/>
    <s v="Osnabrück"/>
    <n v="4.8"/>
    <n v="3.7709999999999999"/>
    <n v="3.7709999999999999"/>
    <n v="3.7709999999999999"/>
    <n v="3.7709999999999999"/>
    <x v="2"/>
    <d v="2004-04-14T00:00:00"/>
    <x v="14"/>
    <x v="10"/>
    <m/>
    <x v="0"/>
    <m/>
    <d v="2004-04-14T00:00:00"/>
    <m/>
    <x v="0"/>
    <s v="ÜNB"/>
  </r>
  <r>
    <s v="Amprion"/>
    <n v="10003764"/>
    <s v="Westnetz GmbH"/>
    <x v="446"/>
    <n v="1"/>
    <s v="NI"/>
    <n v="49324"/>
    <x v="3"/>
    <m/>
    <s v="Osnabrück"/>
    <n v="3.32"/>
    <n v="2.617"/>
    <n v="2.617"/>
    <n v="2.617"/>
    <n v="2.617"/>
    <x v="2"/>
    <d v="2004-04-22T00:00:00"/>
    <x v="14"/>
    <x v="10"/>
    <m/>
    <x v="0"/>
    <m/>
    <d v="2004-04-22T00:00:00"/>
    <m/>
    <x v="0"/>
    <s v="ÜNB"/>
  </r>
  <r>
    <s v="Amprion"/>
    <n v="10003764"/>
    <s v="Westnetz GmbH"/>
    <x v="447"/>
    <n v="1"/>
    <s v="NI"/>
    <n v="49586"/>
    <x v="11"/>
    <s v="Auf der Westerlage 1"/>
    <s v="Osnabrück"/>
    <n v="98.53"/>
    <n v="90.902000000000001"/>
    <n v="90.902000000000001"/>
    <n v="90.902000000000001"/>
    <n v="90.902000000000001"/>
    <x v="2"/>
    <d v="2004-04-23T00:00:00"/>
    <x v="14"/>
    <x v="10"/>
    <m/>
    <x v="0"/>
    <m/>
    <d v="2004-04-23T00:00:00"/>
    <m/>
    <x v="0"/>
    <s v="ÜNB"/>
  </r>
  <r>
    <s v="Amprion"/>
    <n v="10003764"/>
    <s v="Westnetz GmbH"/>
    <x v="448"/>
    <n v="1"/>
    <s v="NI"/>
    <n v="49324"/>
    <x v="3"/>
    <m/>
    <s v="Osnabrück"/>
    <n v="9.92"/>
    <n v="7.0309999999999997"/>
    <n v="7.0309999999999997"/>
    <n v="7.0309999999999997"/>
    <n v="7.0309999999999997"/>
    <x v="2"/>
    <d v="2004-04-23T00:00:00"/>
    <x v="14"/>
    <x v="10"/>
    <m/>
    <x v="0"/>
    <m/>
    <d v="2004-04-23T00:00:00"/>
    <m/>
    <x v="0"/>
    <s v="ÜNB"/>
  </r>
  <r>
    <s v="Amprion"/>
    <n v="10003764"/>
    <s v="Westnetz GmbH"/>
    <x v="449"/>
    <n v="1"/>
    <s v="NI"/>
    <n v="49577"/>
    <x v="15"/>
    <m/>
    <s v="Osnabrück"/>
    <n v="6.25"/>
    <n v="5.7889999999999997"/>
    <n v="5.7889999999999997"/>
    <n v="5.7889999999999997"/>
    <n v="5.7889999999999997"/>
    <x v="2"/>
    <d v="2004-04-25T00:00:00"/>
    <x v="14"/>
    <x v="10"/>
    <m/>
    <x v="0"/>
    <m/>
    <d v="2004-04-25T00:00:00"/>
    <m/>
    <x v="0"/>
    <s v="ÜNB"/>
  </r>
  <r>
    <s v="Amprion"/>
    <n v="10003764"/>
    <s v="Westnetz GmbH"/>
    <x v="450"/>
    <n v="1"/>
    <s v="NI"/>
    <n v="49584"/>
    <x v="30"/>
    <m/>
    <s v="Osnabrück"/>
    <n v="3.15"/>
    <n v="2.37"/>
    <n v="2.37"/>
    <n v="2.37"/>
    <n v="2.37"/>
    <x v="2"/>
    <d v="2004-04-30T00:00:00"/>
    <x v="14"/>
    <x v="10"/>
    <m/>
    <x v="0"/>
    <m/>
    <d v="2004-04-30T00:00:00"/>
    <m/>
    <x v="0"/>
    <s v="ÜNB"/>
  </r>
  <r>
    <s v="Amprion"/>
    <n v="10003764"/>
    <s v="Westnetz GmbH"/>
    <x v="451"/>
    <n v="1"/>
    <s v="NI"/>
    <n v="49599"/>
    <x v="20"/>
    <m/>
    <s v="Osnabrück"/>
    <n v="3.15"/>
    <n v="2.5579999999999998"/>
    <n v="2.5579999999999998"/>
    <n v="2.5579999999999998"/>
    <n v="2.5579999999999998"/>
    <x v="2"/>
    <d v="2004-05-03T00:00:00"/>
    <x v="14"/>
    <x v="5"/>
    <m/>
    <x v="0"/>
    <m/>
    <d v="2004-05-03T00:00:00"/>
    <m/>
    <x v="0"/>
    <s v="ÜNB"/>
  </r>
  <r>
    <s v="Amprion"/>
    <n v="10003764"/>
    <s v="Westnetz GmbH"/>
    <x v="452"/>
    <n v="1"/>
    <s v="NI"/>
    <n v="49599"/>
    <x v="20"/>
    <m/>
    <s v="Osnabrück"/>
    <n v="2.4500000000000002"/>
    <n v="1.25"/>
    <n v="1.25"/>
    <n v="1.25"/>
    <n v="1.25"/>
    <x v="2"/>
    <d v="2004-05-13T00:00:00"/>
    <x v="14"/>
    <x v="5"/>
    <m/>
    <x v="0"/>
    <m/>
    <d v="2004-05-13T00:00:00"/>
    <m/>
    <x v="0"/>
    <s v="ÜNB"/>
  </r>
  <r>
    <s v="Amprion"/>
    <n v="10000596"/>
    <s v="Teutoburger Energie Netzwerk eG"/>
    <x v="453"/>
    <n v="1"/>
    <s v="NI"/>
    <n v="49219"/>
    <x v="0"/>
    <m/>
    <s v="Osnabrück"/>
    <n v="12"/>
    <n v="9.2258700000000005"/>
    <n v="9.2258700000000005"/>
    <n v="9.2258700000000005"/>
    <n v="9.2258700000000005"/>
    <x v="2"/>
    <d v="2004-05-19T00:00:00"/>
    <x v="14"/>
    <x v="5"/>
    <m/>
    <x v="0"/>
    <m/>
    <d v="2004-05-19T00:00:00"/>
    <m/>
    <x v="0"/>
    <s v="ÜNB"/>
  </r>
  <r>
    <s v="Amprion"/>
    <n v="10003764"/>
    <s v="Westnetz GmbH"/>
    <x v="454"/>
    <n v="1"/>
    <s v="NI"/>
    <n v="49191"/>
    <x v="24"/>
    <m/>
    <s v="Osnabrück"/>
    <n v="3.24"/>
    <n v="2.6760000000000002"/>
    <n v="2.6760000000000002"/>
    <n v="2.6760000000000002"/>
    <n v="2.6760000000000002"/>
    <x v="2"/>
    <d v="2004-05-25T00:00:00"/>
    <x v="14"/>
    <x v="5"/>
    <m/>
    <x v="0"/>
    <m/>
    <d v="2004-05-25T00:00:00"/>
    <m/>
    <x v="0"/>
    <s v="ÜNB"/>
  </r>
  <r>
    <s v="Amprion"/>
    <n v="10000596"/>
    <s v="Teutoburger Energie Netzwerk eG"/>
    <x v="455"/>
    <n v="1"/>
    <s v="NI"/>
    <n v="49170"/>
    <x v="25"/>
    <m/>
    <s v="Osnabrück"/>
    <n v="5.28"/>
    <n v="4.0869999999999997"/>
    <n v="4.0869999999999997"/>
    <n v="4.0869999999999997"/>
    <n v="4.0869999999999997"/>
    <x v="2"/>
    <d v="2004-05-26T00:00:00"/>
    <x v="14"/>
    <x v="5"/>
    <m/>
    <x v="0"/>
    <m/>
    <d v="2004-05-26T00:00:00"/>
    <m/>
    <x v="0"/>
    <s v="ÜNB"/>
  </r>
  <r>
    <s v="Amprion"/>
    <n v="10003764"/>
    <s v="Westnetz GmbH"/>
    <x v="456"/>
    <n v="1"/>
    <s v="NI"/>
    <n v="49179"/>
    <x v="28"/>
    <m/>
    <s v="Osnabrück"/>
    <n v="6.15"/>
    <n v="5.2640000000000002"/>
    <n v="5.2640000000000002"/>
    <n v="5.2640000000000002"/>
    <n v="5.2640000000000002"/>
    <x v="2"/>
    <d v="2004-05-28T00:00:00"/>
    <x v="14"/>
    <x v="5"/>
    <m/>
    <x v="0"/>
    <m/>
    <d v="2004-05-28T00:00:00"/>
    <m/>
    <x v="0"/>
    <s v="ÜNB"/>
  </r>
  <r>
    <s v="Amprion"/>
    <n v="10003632"/>
    <s v="SWV Regional GmbH"/>
    <x v="457"/>
    <n v="1"/>
    <s v="NI"/>
    <n v="49214"/>
    <x v="17"/>
    <m/>
    <s v="Osnabrück"/>
    <n v="6.64"/>
    <n v="5.3959999999999999"/>
    <n v="5.3959999999999999"/>
    <n v="5.3959999999999999"/>
    <n v="5.3959999999999999"/>
    <x v="2"/>
    <d v="2004-06-01T00:00:00"/>
    <x v="14"/>
    <x v="3"/>
    <m/>
    <x v="0"/>
    <m/>
    <d v="2004-06-01T00:00:00"/>
    <m/>
    <x v="0"/>
    <s v="ÜNB"/>
  </r>
  <r>
    <s v="Amprion"/>
    <n v="10003764"/>
    <s v="Westnetz GmbH"/>
    <x v="458"/>
    <n v="1"/>
    <s v="NI"/>
    <n v="49134"/>
    <x v="19"/>
    <m/>
    <s v="Osnabrück"/>
    <n v="4.1399999999999997"/>
    <n v="2.89"/>
    <n v="2.89"/>
    <n v="2.89"/>
    <n v="2.89"/>
    <x v="2"/>
    <d v="2004-06-01T00:00:00"/>
    <x v="14"/>
    <x v="3"/>
    <m/>
    <x v="0"/>
    <m/>
    <d v="2004-06-01T00:00:00"/>
    <m/>
    <x v="0"/>
    <s v="ÜNB"/>
  </r>
  <r>
    <s v="Amprion"/>
    <n v="10003764"/>
    <s v="Westnetz GmbH"/>
    <x v="459"/>
    <n v="1"/>
    <s v="NI"/>
    <n v="49328"/>
    <x v="3"/>
    <m/>
    <s v="Osnabrück"/>
    <n v="17.36"/>
    <n v="14.253"/>
    <n v="14.253"/>
    <n v="14.253"/>
    <n v="14.253"/>
    <x v="2"/>
    <d v="2004-06-07T00:00:00"/>
    <x v="14"/>
    <x v="3"/>
    <m/>
    <x v="0"/>
    <m/>
    <d v="2004-06-07T00:00:00"/>
    <m/>
    <x v="0"/>
    <s v="ÜNB"/>
  </r>
  <r>
    <s v="Amprion"/>
    <n v="10003764"/>
    <s v="Westnetz GmbH"/>
    <x v="460"/>
    <n v="1"/>
    <s v="NI"/>
    <n v="49326"/>
    <x v="3"/>
    <m/>
    <s v="Osnabrück"/>
    <n v="2.46"/>
    <n v="2.0750000000000002"/>
    <n v="2.0750000000000002"/>
    <n v="2.0750000000000002"/>
    <n v="2.0750000000000002"/>
    <x v="2"/>
    <d v="2004-06-09T00:00:00"/>
    <x v="14"/>
    <x v="3"/>
    <m/>
    <x v="0"/>
    <m/>
    <d v="2004-06-09T00:00:00"/>
    <m/>
    <x v="0"/>
    <s v="ÜNB"/>
  </r>
  <r>
    <s v="Amprion"/>
    <n v="10003764"/>
    <s v="Westnetz GmbH"/>
    <x v="461"/>
    <n v="1"/>
    <s v="NI"/>
    <n v="49324"/>
    <x v="3"/>
    <m/>
    <s v="Osnabrück"/>
    <n v="1.05"/>
    <n v="0.622"/>
    <n v="0.622"/>
    <n v="0.622"/>
    <n v="0.622"/>
    <x v="2"/>
    <d v="2004-06-09T00:00:00"/>
    <x v="14"/>
    <x v="3"/>
    <m/>
    <x v="0"/>
    <m/>
    <d v="2004-06-09T00:00:00"/>
    <m/>
    <x v="0"/>
    <s v="ÜNB"/>
  </r>
  <r>
    <s v="Amprion"/>
    <n v="10000596"/>
    <s v="Teutoburger Energie Netzwerk eG"/>
    <x v="462"/>
    <n v="1"/>
    <s v="NI"/>
    <n v="49219"/>
    <x v="0"/>
    <m/>
    <s v="Osnabrück"/>
    <n v="17.100000000000001"/>
    <n v="11.98648"/>
    <n v="11.98648"/>
    <n v="11.98648"/>
    <n v="11.98648"/>
    <x v="2"/>
    <d v="2004-06-09T00:00:00"/>
    <x v="14"/>
    <x v="3"/>
    <m/>
    <x v="0"/>
    <m/>
    <d v="2004-06-09T00:00:00"/>
    <m/>
    <x v="0"/>
    <s v="ÜNB"/>
  </r>
  <r>
    <s v="Amprion"/>
    <n v="10003764"/>
    <s v="Westnetz GmbH"/>
    <x v="463"/>
    <n v="1"/>
    <s v="NI"/>
    <n v="49134"/>
    <x v="19"/>
    <m/>
    <s v="Osnabrück"/>
    <n v="2.88"/>
    <n v="2.4420000000000002"/>
    <n v="2.4420000000000002"/>
    <n v="2.4420000000000002"/>
    <n v="2.4420000000000002"/>
    <x v="2"/>
    <d v="2004-06-14T00:00:00"/>
    <x v="14"/>
    <x v="3"/>
    <m/>
    <x v="0"/>
    <m/>
    <d v="2004-06-14T00:00:00"/>
    <m/>
    <x v="0"/>
    <s v="ÜNB"/>
  </r>
  <r>
    <s v="Amprion"/>
    <n v="10003764"/>
    <s v="Westnetz GmbH"/>
    <x v="464"/>
    <n v="1"/>
    <s v="NI"/>
    <n v="49163"/>
    <x v="26"/>
    <m/>
    <s v="Osnabrück"/>
    <n v="21"/>
    <n v="16.46"/>
    <n v="16.46"/>
    <n v="16.46"/>
    <n v="16.46"/>
    <x v="2"/>
    <d v="2004-06-15T00:00:00"/>
    <x v="14"/>
    <x v="3"/>
    <m/>
    <x v="0"/>
    <m/>
    <d v="2004-06-15T00:00:00"/>
    <m/>
    <x v="0"/>
    <s v="ÜNB"/>
  </r>
  <r>
    <s v="Amprion"/>
    <n v="10000596"/>
    <s v="Teutoburger Energie Netzwerk eG"/>
    <x v="465"/>
    <n v="1"/>
    <s v="NI"/>
    <n v="49176"/>
    <x v="5"/>
    <m/>
    <s v="Osnabrück"/>
    <n v="3"/>
    <n v="2.8456999999999999"/>
    <n v="2.8456999999999999"/>
    <n v="2.8456999999999999"/>
    <n v="2.8456999999999999"/>
    <x v="2"/>
    <d v="2004-06-15T00:00:00"/>
    <x v="14"/>
    <x v="3"/>
    <m/>
    <x v="0"/>
    <m/>
    <d v="2004-06-15T00:00:00"/>
    <m/>
    <x v="0"/>
    <s v="ÜNB"/>
  </r>
  <r>
    <s v="Amprion"/>
    <n v="10003764"/>
    <s v="Westnetz GmbH"/>
    <x v="466"/>
    <n v="1"/>
    <s v="NI"/>
    <n v="49326"/>
    <x v="3"/>
    <m/>
    <s v="Osnabrück"/>
    <n v="9.1999999999999993"/>
    <n v="4.0890000000000004"/>
    <n v="4.0890000000000004"/>
    <n v="4.0890000000000004"/>
    <n v="4.0890000000000004"/>
    <x v="2"/>
    <d v="2004-06-16T00:00:00"/>
    <x v="14"/>
    <x v="3"/>
    <m/>
    <x v="0"/>
    <m/>
    <d v="2004-06-16T00:00:00"/>
    <m/>
    <x v="0"/>
    <s v="ÜNB"/>
  </r>
  <r>
    <s v="Amprion"/>
    <n v="10003764"/>
    <s v="Westnetz GmbH"/>
    <x v="467"/>
    <n v="1"/>
    <s v="NI"/>
    <n v="49328"/>
    <x v="3"/>
    <m/>
    <s v="Osnabrück"/>
    <n v="2.8"/>
    <n v="2.4430000000000001"/>
    <n v="2.4430000000000001"/>
    <n v="2.4430000000000001"/>
    <n v="2.4430000000000001"/>
    <x v="2"/>
    <d v="2004-06-17T00:00:00"/>
    <x v="14"/>
    <x v="3"/>
    <m/>
    <x v="0"/>
    <m/>
    <d v="2004-06-17T00:00:00"/>
    <m/>
    <x v="0"/>
    <s v="ÜNB"/>
  </r>
  <r>
    <s v="Amprion"/>
    <n v="10003764"/>
    <s v="Westnetz GmbH"/>
    <x v="468"/>
    <n v="1"/>
    <s v="NI"/>
    <n v="49584"/>
    <x v="30"/>
    <m/>
    <s v="Osnabrück"/>
    <n v="3.7"/>
    <n v="2.9750000000000001"/>
    <n v="2.9750000000000001"/>
    <n v="2.9750000000000001"/>
    <n v="2.9750000000000001"/>
    <x v="2"/>
    <d v="2004-06-18T00:00:00"/>
    <x v="14"/>
    <x v="3"/>
    <m/>
    <x v="0"/>
    <m/>
    <d v="2004-06-18T00:00:00"/>
    <m/>
    <x v="0"/>
    <s v="ÜNB"/>
  </r>
  <r>
    <s v="Amprion"/>
    <n v="10003764"/>
    <s v="Westnetz GmbH"/>
    <x v="469"/>
    <n v="1"/>
    <s v="NI"/>
    <n v="49599"/>
    <x v="20"/>
    <m/>
    <s v="Osnabrück"/>
    <n v="2.5299999999999998"/>
    <n v="2.0270000000000001"/>
    <n v="2.0270000000000001"/>
    <n v="2.0270000000000001"/>
    <n v="2.0270000000000001"/>
    <x v="2"/>
    <d v="2004-06-18T00:00:00"/>
    <x v="14"/>
    <x v="3"/>
    <m/>
    <x v="0"/>
    <m/>
    <d v="2004-06-18T00:00:00"/>
    <m/>
    <x v="0"/>
    <s v="ÜNB"/>
  </r>
  <r>
    <s v="Amprion"/>
    <n v="10003764"/>
    <s v="Westnetz GmbH"/>
    <x v="470"/>
    <n v="1"/>
    <s v="NI"/>
    <n v="49152"/>
    <x v="16"/>
    <m/>
    <s v="Osnabrück"/>
    <n v="22.44"/>
    <n v="15.222"/>
    <n v="15.222"/>
    <n v="15.222"/>
    <n v="15.222"/>
    <x v="2"/>
    <d v="2004-06-18T00:00:00"/>
    <x v="14"/>
    <x v="3"/>
    <m/>
    <x v="0"/>
    <m/>
    <d v="2004-06-18T00:00:00"/>
    <m/>
    <x v="0"/>
    <s v="ÜNB"/>
  </r>
  <r>
    <s v="Amprion"/>
    <n v="10003764"/>
    <s v="Westnetz GmbH"/>
    <x v="471"/>
    <n v="1"/>
    <s v="NI"/>
    <n v="49143"/>
    <x v="14"/>
    <m/>
    <s v="Osnabrück"/>
    <n v="4.03"/>
    <n v="3.2669999999999999"/>
    <n v="3.2669999999999999"/>
    <n v="3.2669999999999999"/>
    <n v="3.2669999999999999"/>
    <x v="2"/>
    <d v="2004-06-18T00:00:00"/>
    <x v="14"/>
    <x v="3"/>
    <m/>
    <x v="0"/>
    <m/>
    <d v="2004-06-18T00:00:00"/>
    <m/>
    <x v="0"/>
    <s v="ÜNB"/>
  </r>
  <r>
    <s v="Amprion"/>
    <n v="10003764"/>
    <s v="Westnetz GmbH"/>
    <x v="472"/>
    <n v="1"/>
    <s v="NI"/>
    <n v="49637"/>
    <x v="10"/>
    <m/>
    <s v="Osnabrück"/>
    <n v="9.5399999999999991"/>
    <n v="8.2110000000000003"/>
    <n v="8.2110000000000003"/>
    <n v="8.2110000000000003"/>
    <n v="8.2110000000000003"/>
    <x v="2"/>
    <d v="2004-06-21T00:00:00"/>
    <x v="14"/>
    <x v="3"/>
    <m/>
    <x v="0"/>
    <m/>
    <d v="2004-06-21T00:00:00"/>
    <m/>
    <x v="0"/>
    <s v="ÜNB"/>
  </r>
  <r>
    <s v="Amprion"/>
    <n v="10001899"/>
    <s v="Stadtwerke Georgsmarienhütte Netz GmbH"/>
    <x v="473"/>
    <n v="1"/>
    <s v="NI"/>
    <n v="49124"/>
    <x v="2"/>
    <m/>
    <s v="Osnabrück"/>
    <n v="4.0999999999999996"/>
    <n v="2.9129999999999998"/>
    <n v="2.9129999999999998"/>
    <n v="2.9129999999999998"/>
    <n v="2.9129999999999998"/>
    <x v="2"/>
    <d v="2004-06-21T00:00:00"/>
    <x v="14"/>
    <x v="3"/>
    <m/>
    <x v="0"/>
    <m/>
    <d v="2004-06-21T00:00:00"/>
    <m/>
    <x v="0"/>
    <s v="ÜNB"/>
  </r>
  <r>
    <s v="Amprion"/>
    <n v="10003764"/>
    <s v="Westnetz GmbH"/>
    <x v="474"/>
    <n v="1"/>
    <s v="NI"/>
    <n v="49599"/>
    <x v="20"/>
    <s v="Berghüsen 2"/>
    <s v="Osnabrück"/>
    <n v="40.200000000000003"/>
    <n v="31.48"/>
    <n v="31.48"/>
    <n v="31.48"/>
    <n v="31.48"/>
    <x v="2"/>
    <d v="2004-06-22T00:00:00"/>
    <x v="14"/>
    <x v="3"/>
    <m/>
    <x v="0"/>
    <m/>
    <d v="2004-06-22T00:00:00"/>
    <m/>
    <x v="0"/>
    <s v="ÜNB"/>
  </r>
  <r>
    <s v="Amprion"/>
    <n v="10003764"/>
    <s v="Westnetz GmbH"/>
    <x v="475"/>
    <n v="1"/>
    <s v="NI"/>
    <n v="49152"/>
    <x v="16"/>
    <m/>
    <s v="Osnabrück"/>
    <n v="6.24"/>
    <n v="3.5920000000000001"/>
    <n v="3.5920000000000001"/>
    <n v="3.5920000000000001"/>
    <n v="3.5920000000000001"/>
    <x v="2"/>
    <d v="2004-06-23T00:00:00"/>
    <x v="14"/>
    <x v="3"/>
    <m/>
    <x v="0"/>
    <m/>
    <d v="2004-06-23T00:00:00"/>
    <m/>
    <x v="0"/>
    <s v="ÜNB"/>
  </r>
  <r>
    <s v="Amprion"/>
    <n v="10003764"/>
    <s v="Westnetz GmbH"/>
    <x v="476"/>
    <n v="1"/>
    <s v="NI"/>
    <n v="49214"/>
    <x v="17"/>
    <m/>
    <s v="Osnabrück"/>
    <n v="13.02"/>
    <n v="9.4209999999999994"/>
    <n v="9.4209999999999994"/>
    <n v="9.4209999999999994"/>
    <n v="9.4209999999999994"/>
    <x v="2"/>
    <d v="2004-06-23T00:00:00"/>
    <x v="14"/>
    <x v="3"/>
    <m/>
    <x v="0"/>
    <m/>
    <d v="2004-06-23T00:00:00"/>
    <d v="2017-12-31T00:00:00"/>
    <x v="0"/>
    <s v="ÜNB"/>
  </r>
  <r>
    <s v="Amprion"/>
    <n v="10003764"/>
    <s v="Westnetz GmbH"/>
    <x v="477"/>
    <n v="1"/>
    <s v="NI"/>
    <n v="49143"/>
    <x v="14"/>
    <m/>
    <s v="Osnabrück"/>
    <n v="2.97"/>
    <n v="2.4510000000000001"/>
    <n v="2.4510000000000001"/>
    <n v="2.4510000000000001"/>
    <n v="2.4510000000000001"/>
    <x v="2"/>
    <d v="2004-06-23T00:00:00"/>
    <x v="14"/>
    <x v="3"/>
    <m/>
    <x v="0"/>
    <m/>
    <d v="2004-06-23T00:00:00"/>
    <m/>
    <x v="0"/>
    <s v="ÜNB"/>
  </r>
  <r>
    <s v="Amprion"/>
    <n v="10000596"/>
    <s v="Teutoburger Energie Netzwerk eG"/>
    <x v="478"/>
    <n v="1"/>
    <s v="NI"/>
    <n v="49170"/>
    <x v="25"/>
    <m/>
    <s v="Osnabrück"/>
    <n v="6.15"/>
    <n v="4.9109799999999995"/>
    <n v="4.9109799999999995"/>
    <n v="4.9109799999999995"/>
    <n v="4.9109799999999995"/>
    <x v="2"/>
    <d v="2004-06-24T00:00:00"/>
    <x v="14"/>
    <x v="3"/>
    <m/>
    <x v="0"/>
    <m/>
    <d v="2004-06-24T00:00:00"/>
    <m/>
    <x v="0"/>
    <s v="ÜNB"/>
  </r>
  <r>
    <s v="Amprion"/>
    <n v="10000596"/>
    <s v="Teutoburger Energie Netzwerk eG"/>
    <x v="479"/>
    <n v="1"/>
    <s v="NI"/>
    <n v="49176"/>
    <x v="5"/>
    <m/>
    <s v="Osnabrück"/>
    <n v="2.13"/>
    <n v="1.7792999999999999"/>
    <n v="1.7792999999999999"/>
    <n v="1.7792999999999999"/>
    <n v="1.7792999999999999"/>
    <x v="2"/>
    <d v="2004-06-25T00:00:00"/>
    <x v="14"/>
    <x v="3"/>
    <m/>
    <x v="0"/>
    <m/>
    <d v="2004-06-25T00:00:00"/>
    <m/>
    <x v="0"/>
    <s v="ÜNB"/>
  </r>
  <r>
    <s v="Amprion"/>
    <n v="10003764"/>
    <s v="Westnetz GmbH"/>
    <x v="480"/>
    <n v="1"/>
    <s v="NI"/>
    <n v="49186"/>
    <x v="23"/>
    <m/>
    <s v="Osnabrück"/>
    <n v="20.7"/>
    <n v="17.832000000000001"/>
    <n v="17.832000000000001"/>
    <n v="17.832000000000001"/>
    <n v="17.832000000000001"/>
    <x v="2"/>
    <d v="2004-06-28T00:00:00"/>
    <x v="14"/>
    <x v="3"/>
    <m/>
    <x v="0"/>
    <m/>
    <d v="2004-06-28T00:00:00"/>
    <m/>
    <x v="0"/>
    <s v="ÜNB"/>
  </r>
  <r>
    <s v="Amprion"/>
    <n v="10000365"/>
    <s v="Elektrizitätsgenossenschaft Hasbergen eG"/>
    <x v="481"/>
    <n v="1"/>
    <s v="NI"/>
    <n v="49205"/>
    <x v="9"/>
    <m/>
    <s v="Osnabrück"/>
    <n v="7.75"/>
    <n v="6.0350000000000001"/>
    <n v="6.0350000000000001"/>
    <n v="6.0350000000000001"/>
    <n v="6.0350000000000001"/>
    <x v="2"/>
    <d v="2004-06-29T00:00:00"/>
    <x v="14"/>
    <x v="3"/>
    <m/>
    <x v="0"/>
    <m/>
    <d v="2004-06-29T00:00:00"/>
    <m/>
    <x v="0"/>
    <s v="ÜNB"/>
  </r>
  <r>
    <s v="Amprion"/>
    <n v="10003764"/>
    <s v="Westnetz GmbH"/>
    <x v="482"/>
    <n v="1"/>
    <s v="NI"/>
    <n v="49134"/>
    <x v="19"/>
    <s v="Penter Str. 42"/>
    <s v="Osnabrück"/>
    <n v="59"/>
    <n v="46.372999999999998"/>
    <n v="46.372999999999998"/>
    <n v="46.372999999999998"/>
    <n v="46.372999999999998"/>
    <x v="2"/>
    <d v="2004-07-07T00:00:00"/>
    <x v="14"/>
    <x v="6"/>
    <m/>
    <x v="0"/>
    <m/>
    <d v="2004-07-07T00:00:00"/>
    <m/>
    <x v="0"/>
    <s v="ÜNB"/>
  </r>
  <r>
    <s v="Amprion"/>
    <n v="10003764"/>
    <s v="Westnetz GmbH"/>
    <x v="483"/>
    <n v="1"/>
    <s v="NI"/>
    <n v="49326"/>
    <x v="3"/>
    <m/>
    <s v="Osnabrück"/>
    <n v="29.6"/>
    <n v="25.611999999999998"/>
    <n v="25.611999999999998"/>
    <n v="25.611999999999998"/>
    <n v="25.611999999999998"/>
    <x v="2"/>
    <d v="2004-07-07T00:00:00"/>
    <x v="14"/>
    <x v="6"/>
    <m/>
    <x v="0"/>
    <m/>
    <d v="2004-07-07T00:00:00"/>
    <m/>
    <x v="0"/>
    <s v="ÜNB"/>
  </r>
  <r>
    <s v="Amprion"/>
    <n v="10000596"/>
    <s v="Teutoburger Energie Netzwerk eG"/>
    <x v="484"/>
    <n v="1"/>
    <s v="NI"/>
    <n v="49176"/>
    <x v="5"/>
    <m/>
    <s v="Osnabrück"/>
    <n v="2.0939999999999999"/>
    <n v="1.6856"/>
    <n v="1.6856"/>
    <n v="1.6856"/>
    <n v="1.6856"/>
    <x v="2"/>
    <d v="2004-07-08T00:00:00"/>
    <x v="14"/>
    <x v="6"/>
    <m/>
    <x v="0"/>
    <m/>
    <d v="2004-07-08T00:00:00"/>
    <m/>
    <x v="0"/>
    <s v="ÜNB"/>
  </r>
  <r>
    <s v="Amprion"/>
    <n v="10000596"/>
    <s v="Teutoburger Energie Netzwerk eG"/>
    <x v="485"/>
    <n v="1"/>
    <s v="NI"/>
    <n v="49176"/>
    <x v="5"/>
    <m/>
    <s v="Osnabrück"/>
    <n v="3.74"/>
    <n v="3.0953000000000004"/>
    <n v="3.0953000000000004"/>
    <n v="3.0953000000000004"/>
    <n v="3.0953000000000004"/>
    <x v="2"/>
    <d v="2004-07-13T00:00:00"/>
    <x v="14"/>
    <x v="6"/>
    <m/>
    <x v="0"/>
    <m/>
    <d v="2004-07-13T00:00:00"/>
    <m/>
    <x v="0"/>
    <s v="ÜNB"/>
  </r>
  <r>
    <s v="Amprion"/>
    <n v="10003764"/>
    <s v="Westnetz GmbH"/>
    <x v="486"/>
    <n v="1"/>
    <s v="NI"/>
    <n v="49163"/>
    <x v="26"/>
    <m/>
    <s v="Osnabrück"/>
    <n v="10.199999999999999"/>
    <n v="9.8379999999999992"/>
    <n v="9.8379999999999992"/>
    <n v="9.8379999999999992"/>
    <n v="9.8379999999999992"/>
    <x v="2"/>
    <d v="2004-07-15T00:00:00"/>
    <x v="14"/>
    <x v="6"/>
    <m/>
    <x v="0"/>
    <m/>
    <d v="2004-07-15T00:00:00"/>
    <m/>
    <x v="0"/>
    <s v="ÜNB"/>
  </r>
  <r>
    <s v="Amprion"/>
    <n v="10003764"/>
    <s v="Westnetz GmbH"/>
    <x v="487"/>
    <n v="1"/>
    <s v="NI"/>
    <n v="49143"/>
    <x v="14"/>
    <m/>
    <s v="Osnabrück"/>
    <n v="6.24"/>
    <n v="5.0069999999999997"/>
    <n v="5.0069999999999997"/>
    <n v="5.0069999999999997"/>
    <n v="5.0069999999999997"/>
    <x v="2"/>
    <d v="2004-07-16T00:00:00"/>
    <x v="14"/>
    <x v="6"/>
    <m/>
    <x v="0"/>
    <m/>
    <d v="2004-07-16T00:00:00"/>
    <m/>
    <x v="0"/>
    <s v="ÜNB"/>
  </r>
  <r>
    <s v="Amprion"/>
    <n v="10000596"/>
    <s v="Teutoburger Energie Netzwerk eG"/>
    <x v="488"/>
    <n v="1"/>
    <s v="NI"/>
    <n v="49176"/>
    <x v="5"/>
    <m/>
    <s v="Osnabrück"/>
    <n v="8.4459999999999997"/>
    <n v="4.4468000000000005"/>
    <n v="4.4468000000000005"/>
    <n v="4.4468000000000005"/>
    <n v="4.4468000000000005"/>
    <x v="2"/>
    <d v="2004-07-19T00:00:00"/>
    <x v="14"/>
    <x v="6"/>
    <m/>
    <x v="0"/>
    <m/>
    <d v="2004-07-19T00:00:00"/>
    <m/>
    <x v="0"/>
    <s v="ÜNB"/>
  </r>
  <r>
    <s v="Amprion"/>
    <n v="10003764"/>
    <s v="Westnetz GmbH"/>
    <x v="489"/>
    <n v="1"/>
    <s v="NI"/>
    <n v="49152"/>
    <x v="16"/>
    <m/>
    <s v="Osnabrück"/>
    <n v="3"/>
    <n v="2.4849999999999999"/>
    <n v="2.4849999999999999"/>
    <n v="2.4849999999999999"/>
    <n v="2.4849999999999999"/>
    <x v="2"/>
    <d v="2004-07-20T00:00:00"/>
    <x v="14"/>
    <x v="6"/>
    <m/>
    <x v="0"/>
    <m/>
    <d v="2004-07-20T00:00:00"/>
    <m/>
    <x v="0"/>
    <s v="ÜNB"/>
  </r>
  <r>
    <s v="Amprion"/>
    <n v="10003764"/>
    <s v="Westnetz GmbH"/>
    <x v="490"/>
    <n v="1"/>
    <s v="NI"/>
    <n v="49594"/>
    <x v="32"/>
    <m/>
    <s v="Osnabrück"/>
    <n v="30"/>
    <n v="22.233000000000001"/>
    <n v="22.233000000000001"/>
    <n v="22.233000000000001"/>
    <n v="22.233000000000001"/>
    <x v="2"/>
    <d v="2004-07-24T00:00:00"/>
    <x v="14"/>
    <x v="6"/>
    <m/>
    <x v="0"/>
    <m/>
    <d v="2004-07-24T00:00:00"/>
    <m/>
    <x v="0"/>
    <s v="ÜNB"/>
  </r>
  <r>
    <s v="Amprion"/>
    <n v="10003764"/>
    <s v="Westnetz GmbH"/>
    <x v="491"/>
    <n v="1"/>
    <s v="NI"/>
    <n v="49584"/>
    <x v="30"/>
    <m/>
    <s v="Osnabrück"/>
    <n v="2.56"/>
    <n v="2.5249999999999999"/>
    <n v="2.5249999999999999"/>
    <n v="2.5249999999999999"/>
    <n v="2.5249999999999999"/>
    <x v="2"/>
    <d v="2004-07-26T00:00:00"/>
    <x v="14"/>
    <x v="6"/>
    <m/>
    <x v="0"/>
    <m/>
    <d v="2004-07-26T00:00:00"/>
    <m/>
    <x v="0"/>
    <s v="ÜNB"/>
  </r>
  <r>
    <s v="Amprion"/>
    <n v="10003764"/>
    <s v="Westnetz GmbH"/>
    <x v="492"/>
    <n v="1"/>
    <s v="NI"/>
    <n v="49191"/>
    <x v="24"/>
    <m/>
    <s v="Osnabrück"/>
    <n v="3.1"/>
    <n v="2.8479999999999999"/>
    <n v="2.8479999999999999"/>
    <n v="2.8479999999999999"/>
    <n v="2.8479999999999999"/>
    <x v="2"/>
    <d v="2004-07-28T00:00:00"/>
    <x v="14"/>
    <x v="6"/>
    <m/>
    <x v="0"/>
    <m/>
    <d v="2004-07-28T00:00:00"/>
    <m/>
    <x v="0"/>
    <s v="ÜNB"/>
  </r>
  <r>
    <s v="Amprion"/>
    <n v="10003764"/>
    <s v="Westnetz GmbH"/>
    <x v="493"/>
    <n v="1"/>
    <s v="NI"/>
    <n v="49565"/>
    <x v="7"/>
    <m/>
    <s v="Osnabrück"/>
    <n v="6.45"/>
    <n v="6.4340000000000002"/>
    <n v="6.4340000000000002"/>
    <n v="6.4340000000000002"/>
    <n v="6.4340000000000002"/>
    <x v="2"/>
    <d v="2004-07-28T00:00:00"/>
    <x v="14"/>
    <x v="6"/>
    <m/>
    <x v="0"/>
    <m/>
    <d v="2004-07-28T00:00:00"/>
    <m/>
    <x v="0"/>
    <s v="ÜNB"/>
  </r>
  <r>
    <s v="Amprion"/>
    <n v="10003764"/>
    <s v="Westnetz GmbH"/>
    <x v="494"/>
    <n v="1"/>
    <s v="NI"/>
    <n v="49186"/>
    <x v="23"/>
    <m/>
    <s v="Osnabrück"/>
    <n v="6.15"/>
    <n v="4.681"/>
    <n v="4.681"/>
    <n v="4.681"/>
    <n v="4.681"/>
    <x v="2"/>
    <d v="2004-07-29T00:00:00"/>
    <x v="14"/>
    <x v="6"/>
    <m/>
    <x v="0"/>
    <m/>
    <d v="2004-07-29T00:00:00"/>
    <m/>
    <x v="0"/>
    <s v="ÜNB"/>
  </r>
  <r>
    <s v="Amprion"/>
    <n v="10003764"/>
    <s v="Westnetz GmbH"/>
    <x v="495"/>
    <n v="1"/>
    <s v="NI"/>
    <n v="49597"/>
    <x v="13"/>
    <m/>
    <s v="Osnabrück"/>
    <n v="10.7"/>
    <n v="9.4559999999999995"/>
    <n v="9.4559999999999995"/>
    <n v="9.4559999999999995"/>
    <n v="9.4559999999999995"/>
    <x v="2"/>
    <d v="2004-08-01T00:00:00"/>
    <x v="14"/>
    <x v="9"/>
    <m/>
    <x v="0"/>
    <m/>
    <d v="2004-08-01T00:00:00"/>
    <m/>
    <x v="0"/>
    <s v="ÜNB"/>
  </r>
  <r>
    <s v="Amprion"/>
    <n v="10000596"/>
    <s v="Teutoburger Energie Netzwerk eG"/>
    <x v="496"/>
    <n v="1"/>
    <s v="NI"/>
    <n v="49176"/>
    <x v="5"/>
    <m/>
    <s v="Osnabrück"/>
    <n v="5.0999999999999996"/>
    <n v="4.3748000000000005"/>
    <n v="4.3748000000000005"/>
    <n v="4.3748000000000005"/>
    <n v="4.3748000000000005"/>
    <x v="2"/>
    <d v="2004-08-02T00:00:00"/>
    <x v="14"/>
    <x v="9"/>
    <m/>
    <x v="0"/>
    <m/>
    <d v="2004-08-02T00:00:00"/>
    <m/>
    <x v="0"/>
    <s v="ÜNB"/>
  </r>
  <r>
    <s v="Amprion"/>
    <n v="10003764"/>
    <s v="Westnetz GmbH"/>
    <x v="497"/>
    <n v="1"/>
    <s v="NI"/>
    <n v="49328"/>
    <x v="3"/>
    <m/>
    <s v="Osnabrück"/>
    <n v="4.2"/>
    <n v="3.218"/>
    <n v="3.218"/>
    <n v="3.218"/>
    <n v="3.218"/>
    <x v="2"/>
    <d v="2004-08-04T00:00:00"/>
    <x v="14"/>
    <x v="9"/>
    <m/>
    <x v="0"/>
    <m/>
    <d v="2004-08-04T00:00:00"/>
    <m/>
    <x v="0"/>
    <s v="ÜNB"/>
  </r>
  <r>
    <s v="Amprion"/>
    <n v="10000596"/>
    <s v="Teutoburger Energie Netzwerk eG"/>
    <x v="498"/>
    <n v="1"/>
    <s v="NI"/>
    <n v="49219"/>
    <x v="0"/>
    <m/>
    <s v="Osnabrück"/>
    <n v="2.88"/>
    <n v="2.1844000000000001"/>
    <n v="2.1844000000000001"/>
    <n v="2.1844000000000001"/>
    <n v="2.1844000000000001"/>
    <x v="2"/>
    <d v="2004-08-17T00:00:00"/>
    <x v="14"/>
    <x v="9"/>
    <m/>
    <x v="0"/>
    <m/>
    <d v="2004-08-17T00:00:00"/>
    <m/>
    <x v="0"/>
    <s v="ÜNB"/>
  </r>
  <r>
    <s v="Amprion"/>
    <n v="10001899"/>
    <s v="Stadtwerke Georgsmarienhütte Netz GmbH"/>
    <x v="499"/>
    <n v="1"/>
    <s v="NI"/>
    <n v="49124"/>
    <x v="2"/>
    <m/>
    <s v="Osnabrück"/>
    <n v="4.08"/>
    <n v="2.7069999999999999"/>
    <n v="2.7069999999999999"/>
    <n v="2.7069999999999999"/>
    <n v="2.7069999999999999"/>
    <x v="2"/>
    <d v="2004-08-17T00:00:00"/>
    <x v="14"/>
    <x v="9"/>
    <m/>
    <x v="0"/>
    <m/>
    <d v="2004-08-17T00:00:00"/>
    <m/>
    <x v="0"/>
    <s v="ÜNB"/>
  </r>
  <r>
    <s v="Amprion"/>
    <n v="10000596"/>
    <s v="Teutoburger Energie Netzwerk eG"/>
    <x v="500"/>
    <n v="1"/>
    <s v="NI"/>
    <n v="49219"/>
    <x v="0"/>
    <m/>
    <s v="Osnabrück"/>
    <n v="9.1199999999999992"/>
    <n v="5.6476999999999995"/>
    <n v="5.6476999999999995"/>
    <n v="5.6476999999999995"/>
    <n v="5.6476999999999995"/>
    <x v="2"/>
    <d v="2004-08-19T00:00:00"/>
    <x v="14"/>
    <x v="9"/>
    <m/>
    <x v="0"/>
    <m/>
    <d v="2004-08-19T00:00:00"/>
    <m/>
    <x v="0"/>
    <s v="ÜNB"/>
  </r>
  <r>
    <s v="Amprion"/>
    <n v="10003764"/>
    <s v="Westnetz GmbH"/>
    <x v="501"/>
    <n v="1"/>
    <s v="NI"/>
    <n v="49152"/>
    <x v="16"/>
    <m/>
    <s v="Osnabrück"/>
    <n v="21.315000000000001"/>
    <n v="18.902000000000001"/>
    <n v="18.902000000000001"/>
    <n v="18.902000000000001"/>
    <n v="18.902000000000001"/>
    <x v="2"/>
    <d v="2004-08-23T00:00:00"/>
    <x v="14"/>
    <x v="9"/>
    <m/>
    <x v="0"/>
    <m/>
    <d v="2004-08-23T00:00:00"/>
    <m/>
    <x v="0"/>
    <s v="ÜNB"/>
  </r>
  <r>
    <s v="Amprion"/>
    <n v="10003764"/>
    <s v="Westnetz GmbH"/>
    <x v="502"/>
    <n v="1"/>
    <s v="NI"/>
    <n v="49638"/>
    <x v="21"/>
    <m/>
    <s v="Osnabrück"/>
    <n v="28.23"/>
    <n v="24.885999999999999"/>
    <n v="24.885999999999999"/>
    <n v="24.885999999999999"/>
    <n v="24.885999999999999"/>
    <x v="2"/>
    <d v="2004-08-23T00:00:00"/>
    <x v="14"/>
    <x v="9"/>
    <m/>
    <x v="0"/>
    <m/>
    <d v="2004-08-23T00:00:00"/>
    <m/>
    <x v="0"/>
    <s v="ÜNB"/>
  </r>
  <r>
    <s v="Amprion"/>
    <n v="10003764"/>
    <s v="Westnetz GmbH"/>
    <x v="503"/>
    <n v="1"/>
    <s v="NI"/>
    <n v="49214"/>
    <x v="17"/>
    <m/>
    <s v="Osnabrück"/>
    <n v="13"/>
    <n v="12.743"/>
    <n v="12.743"/>
    <n v="12.743"/>
    <n v="12.743"/>
    <x v="2"/>
    <d v="2004-08-24T00:00:00"/>
    <x v="14"/>
    <x v="9"/>
    <m/>
    <x v="0"/>
    <m/>
    <d v="2004-08-24T00:00:00"/>
    <d v="2017-12-31T00:00:00"/>
    <x v="0"/>
    <s v="ÜNB"/>
  </r>
  <r>
    <s v="Amprion"/>
    <n v="10000596"/>
    <s v="Teutoburger Energie Netzwerk eG"/>
    <x v="504"/>
    <n v="1"/>
    <s v="NI"/>
    <n v="49176"/>
    <x v="5"/>
    <m/>
    <s v="Osnabrück"/>
    <n v="2.64"/>
    <n v="1.9730999999999999"/>
    <n v="1.9730999999999999"/>
    <n v="1.9730999999999999"/>
    <n v="1.9730999999999999"/>
    <x v="2"/>
    <d v="2004-08-25T00:00:00"/>
    <x v="14"/>
    <x v="9"/>
    <m/>
    <x v="0"/>
    <m/>
    <d v="2004-08-25T00:00:00"/>
    <m/>
    <x v="0"/>
    <s v="ÜNB"/>
  </r>
  <r>
    <s v="Amprion"/>
    <n v="10003764"/>
    <s v="Westnetz GmbH"/>
    <x v="505"/>
    <n v="1"/>
    <s v="NI"/>
    <n v="49134"/>
    <x v="19"/>
    <m/>
    <s v="Osnabrück"/>
    <n v="11.2"/>
    <n v="8.1039999999999992"/>
    <n v="8.1039999999999992"/>
    <n v="8.1039999999999992"/>
    <n v="8.1039999999999992"/>
    <x v="2"/>
    <d v="2004-08-27T00:00:00"/>
    <x v="14"/>
    <x v="9"/>
    <m/>
    <x v="0"/>
    <m/>
    <d v="2004-08-27T00:00:00"/>
    <m/>
    <x v="0"/>
    <s v="ÜNB"/>
  </r>
  <r>
    <s v="Amprion"/>
    <n v="10003764"/>
    <s v="Westnetz GmbH"/>
    <x v="506"/>
    <n v="1"/>
    <s v="NI"/>
    <n v="49324"/>
    <x v="3"/>
    <m/>
    <s v="Osnabrück"/>
    <n v="5.07"/>
    <n v="4.7060000000000004"/>
    <n v="4.7060000000000004"/>
    <n v="4.7060000000000004"/>
    <n v="4.7060000000000004"/>
    <x v="2"/>
    <d v="2004-08-31T00:00:00"/>
    <x v="14"/>
    <x v="9"/>
    <m/>
    <x v="0"/>
    <m/>
    <d v="2004-08-31T00:00:00"/>
    <m/>
    <x v="0"/>
    <s v="ÜNB"/>
  </r>
  <r>
    <s v="Amprion"/>
    <n v="10003764"/>
    <s v="Westnetz GmbH"/>
    <x v="507"/>
    <n v="1"/>
    <s v="NI"/>
    <n v="49134"/>
    <x v="19"/>
    <m/>
    <s v="Osnabrück"/>
    <n v="2.5"/>
    <n v="2.7709999999999999"/>
    <n v="2.7709999999999999"/>
    <n v="2.7709999999999999"/>
    <n v="2.7709999999999999"/>
    <x v="2"/>
    <d v="2004-09-02T00:00:00"/>
    <x v="14"/>
    <x v="11"/>
    <m/>
    <x v="0"/>
    <m/>
    <d v="2004-09-02T00:00:00"/>
    <m/>
    <x v="0"/>
    <s v="ÜNB"/>
  </r>
  <r>
    <s v="Amprion"/>
    <n v="10000596"/>
    <s v="Teutoburger Energie Netzwerk eG"/>
    <x v="508"/>
    <n v="1"/>
    <s v="NI"/>
    <n v="49219"/>
    <x v="0"/>
    <m/>
    <s v="Osnabrück"/>
    <n v="9.0749999999999993"/>
    <n v="6.343"/>
    <n v="6.343"/>
    <n v="6.343"/>
    <n v="6.343"/>
    <x v="2"/>
    <d v="2004-09-03T00:00:00"/>
    <x v="14"/>
    <x v="11"/>
    <m/>
    <x v="0"/>
    <m/>
    <d v="2004-09-03T00:00:00"/>
    <m/>
    <x v="0"/>
    <s v="ÜNB"/>
  </r>
  <r>
    <s v="Amprion"/>
    <n v="10003764"/>
    <s v="Westnetz GmbH"/>
    <x v="509"/>
    <n v="1"/>
    <s v="NI"/>
    <n v="49593"/>
    <x v="6"/>
    <m/>
    <s v="Osnabrück"/>
    <n v="4.8"/>
    <n v="3.23"/>
    <n v="3.23"/>
    <n v="3.23"/>
    <n v="3.23"/>
    <x v="2"/>
    <d v="2004-09-07T00:00:00"/>
    <x v="14"/>
    <x v="11"/>
    <m/>
    <x v="0"/>
    <m/>
    <d v="2004-09-07T00:00:00"/>
    <m/>
    <x v="0"/>
    <s v="ÜNB"/>
  </r>
  <r>
    <s v="Amprion"/>
    <n v="10003764"/>
    <s v="Westnetz GmbH"/>
    <x v="510"/>
    <n v="1"/>
    <s v="NI"/>
    <n v="49577"/>
    <x v="15"/>
    <m/>
    <s v="Osnabrück"/>
    <n v="21"/>
    <n v="17.687999999999999"/>
    <n v="17.687999999999999"/>
    <n v="17.687999999999999"/>
    <n v="17.687999999999999"/>
    <x v="2"/>
    <d v="2004-09-09T00:00:00"/>
    <x v="14"/>
    <x v="11"/>
    <m/>
    <x v="0"/>
    <m/>
    <d v="2004-09-09T00:00:00"/>
    <m/>
    <x v="0"/>
    <s v="ÜNB"/>
  </r>
  <r>
    <s v="Amprion"/>
    <n v="10000596"/>
    <s v="Teutoburger Energie Netzwerk eG"/>
    <x v="511"/>
    <n v="1"/>
    <s v="NI"/>
    <n v="49219"/>
    <x v="0"/>
    <m/>
    <s v="Osnabrück"/>
    <n v="20.475000000000001"/>
    <n v="17.2791"/>
    <n v="17.2791"/>
    <n v="17.2791"/>
    <n v="17.2791"/>
    <x v="2"/>
    <d v="2004-09-09T00:00:00"/>
    <x v="14"/>
    <x v="11"/>
    <m/>
    <x v="0"/>
    <m/>
    <d v="2004-09-09T00:00:00"/>
    <m/>
    <x v="0"/>
    <s v="ÜNB"/>
  </r>
  <r>
    <s v="Amprion"/>
    <n v="10003764"/>
    <s v="Westnetz GmbH"/>
    <x v="512"/>
    <n v="1"/>
    <s v="NI"/>
    <n v="49134"/>
    <x v="19"/>
    <s v="In den Kämpen 2a"/>
    <s v="Osnabrück"/>
    <n v="40.700000000000003"/>
    <n v="35.491"/>
    <n v="35.491"/>
    <n v="35.491"/>
    <n v="35.491"/>
    <x v="2"/>
    <d v="2004-09-10T00:00:00"/>
    <x v="14"/>
    <x v="11"/>
    <m/>
    <x v="0"/>
    <m/>
    <d v="2004-09-10T00:00:00"/>
    <m/>
    <x v="0"/>
    <s v="ÜNB"/>
  </r>
  <r>
    <s v="Amprion"/>
    <n v="10000596"/>
    <s v="Teutoburger Energie Netzwerk eG"/>
    <x v="513"/>
    <n v="1"/>
    <s v="NI"/>
    <n v="49219"/>
    <x v="0"/>
    <m/>
    <s v="Osnabrück"/>
    <n v="4.92"/>
    <n v="3.7706"/>
    <n v="3.7706"/>
    <n v="3.7706"/>
    <n v="3.7706"/>
    <x v="2"/>
    <d v="2004-09-10T00:00:00"/>
    <x v="14"/>
    <x v="11"/>
    <m/>
    <x v="0"/>
    <m/>
    <d v="2004-09-10T00:00:00"/>
    <m/>
    <x v="0"/>
    <s v="ÜNB"/>
  </r>
  <r>
    <s v="Amprion"/>
    <n v="10003764"/>
    <s v="Westnetz GmbH"/>
    <x v="514"/>
    <n v="1"/>
    <s v="NI"/>
    <n v="49134"/>
    <x v="19"/>
    <m/>
    <s v="Osnabrück"/>
    <n v="3"/>
    <n v="2.6720000000000002"/>
    <n v="2.6720000000000002"/>
    <n v="2.6720000000000002"/>
    <n v="2.6720000000000002"/>
    <x v="2"/>
    <d v="2004-09-16T00:00:00"/>
    <x v="14"/>
    <x v="11"/>
    <m/>
    <x v="0"/>
    <m/>
    <d v="2004-09-16T00:00:00"/>
    <m/>
    <x v="0"/>
    <s v="ÜNB"/>
  </r>
  <r>
    <s v="Amprion"/>
    <n v="10003764"/>
    <s v="Westnetz GmbH"/>
    <x v="515"/>
    <n v="1"/>
    <s v="NI"/>
    <n v="49635"/>
    <x v="27"/>
    <m/>
    <s v="Osnabrück"/>
    <n v="16.2"/>
    <n v="9.3699999999999992"/>
    <n v="9.3699999999999992"/>
    <n v="9.3699999999999992"/>
    <n v="9.3699999999999992"/>
    <x v="2"/>
    <d v="2004-09-16T00:00:00"/>
    <x v="14"/>
    <x v="11"/>
    <m/>
    <x v="0"/>
    <m/>
    <d v="2004-09-16T00:00:00"/>
    <m/>
    <x v="0"/>
    <s v="ÜNB"/>
  </r>
  <r>
    <s v="Amprion"/>
    <n v="10003764"/>
    <s v="Westnetz GmbH"/>
    <x v="516"/>
    <n v="1"/>
    <s v="NI"/>
    <n v="49328"/>
    <x v="3"/>
    <m/>
    <s v="Osnabrück"/>
    <n v="6.3"/>
    <n v="4.0730000000000004"/>
    <n v="4.0730000000000004"/>
    <n v="4.0730000000000004"/>
    <n v="4.0730000000000004"/>
    <x v="2"/>
    <d v="2004-09-20T00:00:00"/>
    <x v="14"/>
    <x v="11"/>
    <m/>
    <x v="0"/>
    <m/>
    <d v="2004-09-20T00:00:00"/>
    <m/>
    <x v="0"/>
    <s v="ÜNB"/>
  </r>
  <r>
    <s v="Amprion"/>
    <n v="10003764"/>
    <s v="Westnetz GmbH"/>
    <x v="517"/>
    <n v="1"/>
    <s v="NI"/>
    <n v="49152"/>
    <x v="16"/>
    <m/>
    <s v="Osnabrück"/>
    <n v="1"/>
    <n v="0.70699999999999996"/>
    <n v="0.70699999999999996"/>
    <n v="0.70699999999999996"/>
    <n v="0.70699999999999996"/>
    <x v="2"/>
    <d v="2004-09-22T00:00:00"/>
    <x v="14"/>
    <x v="11"/>
    <m/>
    <x v="0"/>
    <m/>
    <d v="2004-09-22T00:00:00"/>
    <m/>
    <x v="0"/>
    <s v="ÜNB"/>
  </r>
  <r>
    <s v="Amprion"/>
    <n v="10000596"/>
    <s v="Teutoburger Energie Netzwerk eG"/>
    <x v="518"/>
    <n v="1"/>
    <s v="NI"/>
    <n v="49219"/>
    <x v="0"/>
    <m/>
    <s v="Osnabrück"/>
    <n v="21.6"/>
    <n v="19.9176"/>
    <n v="19.9176"/>
    <n v="19.9176"/>
    <n v="19.9176"/>
    <x v="2"/>
    <d v="2004-09-24T00:00:00"/>
    <x v="14"/>
    <x v="11"/>
    <m/>
    <x v="0"/>
    <m/>
    <d v="2004-09-24T00:00:00"/>
    <m/>
    <x v="0"/>
    <s v="ÜNB"/>
  </r>
  <r>
    <s v="Amprion"/>
    <n v="10003764"/>
    <s v="Westnetz GmbH"/>
    <x v="519"/>
    <n v="1"/>
    <s v="NI"/>
    <n v="49565"/>
    <x v="7"/>
    <m/>
    <s v="Osnabrück"/>
    <n v="6.45"/>
    <n v="6.4340000000000002"/>
    <n v="6.4340000000000002"/>
    <n v="6.4340000000000002"/>
    <n v="6.4340000000000002"/>
    <x v="2"/>
    <d v="2004-09-28T00:00:00"/>
    <x v="14"/>
    <x v="11"/>
    <m/>
    <x v="0"/>
    <m/>
    <d v="2004-09-28T00:00:00"/>
    <m/>
    <x v="0"/>
    <s v="ÜNB"/>
  </r>
  <r>
    <s v="Amprion"/>
    <n v="10003764"/>
    <s v="Westnetz GmbH"/>
    <x v="520"/>
    <n v="1"/>
    <s v="NI"/>
    <n v="49324"/>
    <x v="3"/>
    <m/>
    <s v="Osnabrück"/>
    <n v="9.1999999999999993"/>
    <n v="8.516"/>
    <n v="8.516"/>
    <n v="8.516"/>
    <n v="8.516"/>
    <x v="2"/>
    <d v="2004-10-01T00:00:00"/>
    <x v="14"/>
    <x v="1"/>
    <m/>
    <x v="0"/>
    <m/>
    <d v="2004-10-01T00:00:00"/>
    <m/>
    <x v="0"/>
    <s v="ÜNB"/>
  </r>
  <r>
    <s v="Amprion"/>
    <n v="10003764"/>
    <s v="Westnetz GmbH"/>
    <x v="521"/>
    <n v="1"/>
    <s v="NI"/>
    <n v="49179"/>
    <x v="28"/>
    <m/>
    <s v="Osnabrück"/>
    <n v="11.8"/>
    <n v="6.8570000000000002"/>
    <n v="6.8570000000000002"/>
    <n v="6.8570000000000002"/>
    <n v="6.8570000000000002"/>
    <x v="2"/>
    <d v="2004-10-06T00:00:00"/>
    <x v="14"/>
    <x v="1"/>
    <m/>
    <x v="0"/>
    <m/>
    <d v="2004-10-06T00:00:00"/>
    <m/>
    <x v="0"/>
    <s v="ÜNB"/>
  </r>
  <r>
    <s v="Amprion"/>
    <n v="10003764"/>
    <s v="Westnetz GmbH"/>
    <x v="522"/>
    <n v="1"/>
    <s v="NI"/>
    <n v="49586"/>
    <x v="8"/>
    <m/>
    <s v="Osnabrück"/>
    <n v="4.8"/>
    <n v="3.7709999999999999"/>
    <n v="3.7709999999999999"/>
    <n v="3.7709999999999999"/>
    <n v="3.7709999999999999"/>
    <x v="2"/>
    <d v="2004-10-08T00:00:00"/>
    <x v="14"/>
    <x v="1"/>
    <m/>
    <x v="0"/>
    <m/>
    <d v="2004-10-08T00:00:00"/>
    <m/>
    <x v="0"/>
    <s v="ÜNB"/>
  </r>
  <r>
    <s v="Amprion"/>
    <n v="10003764"/>
    <s v="Westnetz GmbH"/>
    <x v="523"/>
    <n v="1"/>
    <s v="NI"/>
    <n v="49626"/>
    <x v="29"/>
    <m/>
    <s v="Osnabrück"/>
    <n v="12.54"/>
    <n v="10.423999999999999"/>
    <n v="10.423999999999999"/>
    <n v="10.423999999999999"/>
    <n v="10.423999999999999"/>
    <x v="2"/>
    <d v="2004-10-08T00:00:00"/>
    <x v="14"/>
    <x v="1"/>
    <m/>
    <x v="0"/>
    <m/>
    <d v="2004-10-08T00:00:00"/>
    <m/>
    <x v="0"/>
    <s v="ÜNB"/>
  </r>
  <r>
    <s v="Amprion"/>
    <n v="10000596"/>
    <s v="Teutoburger Energie Netzwerk eG"/>
    <x v="524"/>
    <n v="1"/>
    <s v="NI"/>
    <n v="49196"/>
    <x v="18"/>
    <m/>
    <s v="Osnabrück"/>
    <n v="6.51"/>
    <n v="5.8761999999999999"/>
    <n v="5.8761999999999999"/>
    <n v="5.8761999999999999"/>
    <n v="5.8761999999999999"/>
    <x v="2"/>
    <d v="2004-10-15T00:00:00"/>
    <x v="14"/>
    <x v="1"/>
    <m/>
    <x v="0"/>
    <m/>
    <d v="2004-10-15T00:00:00"/>
    <m/>
    <x v="0"/>
    <s v="ÜNB"/>
  </r>
  <r>
    <s v="Amprion"/>
    <n v="10003764"/>
    <s v="Westnetz GmbH"/>
    <x v="525"/>
    <n v="1"/>
    <s v="NI"/>
    <n v="49593"/>
    <x v="6"/>
    <m/>
    <s v="Osnabrück"/>
    <n v="9.9"/>
    <n v="6.7720000000000002"/>
    <n v="6.7720000000000002"/>
    <n v="6.7720000000000002"/>
    <n v="6.7720000000000002"/>
    <x v="2"/>
    <d v="2004-10-21T00:00:00"/>
    <x v="14"/>
    <x v="1"/>
    <m/>
    <x v="0"/>
    <m/>
    <d v="2004-10-21T00:00:00"/>
    <m/>
    <x v="0"/>
    <s v="ÜNB"/>
  </r>
  <r>
    <s v="Amprion"/>
    <n v="10003764"/>
    <s v="Westnetz GmbH"/>
    <x v="526"/>
    <n v="1"/>
    <s v="NI"/>
    <n v="49152"/>
    <x v="16"/>
    <m/>
    <s v="Osnabrück"/>
    <n v="3.84"/>
    <n v="3.4729999999999999"/>
    <n v="3.4729999999999999"/>
    <n v="3.4729999999999999"/>
    <n v="3.4729999999999999"/>
    <x v="2"/>
    <d v="2004-10-21T00:00:00"/>
    <x v="14"/>
    <x v="1"/>
    <m/>
    <x v="0"/>
    <m/>
    <d v="2004-10-21T00:00:00"/>
    <m/>
    <x v="0"/>
    <s v="ÜNB"/>
  </r>
  <r>
    <s v="Amprion"/>
    <n v="10003764"/>
    <s v="Westnetz GmbH"/>
    <x v="527"/>
    <n v="1"/>
    <s v="NI"/>
    <n v="49143"/>
    <x v="14"/>
    <m/>
    <s v="Osnabrück"/>
    <n v="4.9000000000000004"/>
    <n v="2.8559999999999999"/>
    <n v="2.8559999999999999"/>
    <n v="2.8559999999999999"/>
    <n v="2.8559999999999999"/>
    <x v="2"/>
    <d v="2004-10-21T00:00:00"/>
    <x v="14"/>
    <x v="1"/>
    <m/>
    <x v="0"/>
    <m/>
    <d v="2004-10-21T00:00:00"/>
    <m/>
    <x v="0"/>
    <s v="ÜNB"/>
  </r>
  <r>
    <s v="Amprion"/>
    <n v="10000596"/>
    <s v="Teutoburger Energie Netzwerk eG"/>
    <x v="528"/>
    <n v="1"/>
    <s v="NI"/>
    <n v="49219"/>
    <x v="0"/>
    <s v="Warendorfer Landweg 11 a"/>
    <s v="Osnabrück"/>
    <n v="142.12"/>
    <n v="105.85415999999999"/>
    <n v="105.85415999999999"/>
    <n v="105.85415999999999"/>
    <n v="105.85415999999999"/>
    <x v="2"/>
    <d v="2004-10-21T00:00:00"/>
    <x v="14"/>
    <x v="1"/>
    <m/>
    <x v="0"/>
    <m/>
    <d v="2004-10-21T00:00:00"/>
    <m/>
    <x v="0"/>
    <s v="ÜNB"/>
  </r>
  <r>
    <s v="Amprion"/>
    <n v="10000596"/>
    <s v="Teutoburger Energie Netzwerk eG"/>
    <x v="529"/>
    <n v="1"/>
    <s v="NI"/>
    <n v="49219"/>
    <x v="0"/>
    <s v="Warendorfer Landweg 11 a"/>
    <s v="Osnabrück"/>
    <n v="124.22"/>
    <n v="92.521839999999997"/>
    <n v="92.521839999999997"/>
    <n v="92.521839999999997"/>
    <n v="92.521839999999997"/>
    <x v="2"/>
    <d v="2004-10-21T00:00:00"/>
    <x v="14"/>
    <x v="1"/>
    <m/>
    <x v="0"/>
    <m/>
    <d v="2004-10-21T00:00:00"/>
    <m/>
    <x v="0"/>
    <s v="ÜNB"/>
  </r>
  <r>
    <s v="Amprion"/>
    <n v="10003764"/>
    <s v="Westnetz GmbH"/>
    <x v="530"/>
    <n v="1"/>
    <s v="NI"/>
    <n v="49586"/>
    <x v="11"/>
    <m/>
    <s v="Osnabrück"/>
    <n v="2.75"/>
    <n v="2.2080000000000002"/>
    <n v="2.2080000000000002"/>
    <n v="2.2080000000000002"/>
    <n v="2.2080000000000002"/>
    <x v="2"/>
    <d v="2004-10-22T00:00:00"/>
    <x v="14"/>
    <x v="1"/>
    <m/>
    <x v="0"/>
    <m/>
    <d v="2004-10-22T00:00:00"/>
    <m/>
    <x v="0"/>
    <s v="ÜNB"/>
  </r>
  <r>
    <s v="Amprion"/>
    <n v="10000596"/>
    <s v="Teutoburger Energie Netzwerk eG"/>
    <x v="531"/>
    <n v="1"/>
    <s v="NI"/>
    <n v="49219"/>
    <x v="0"/>
    <m/>
    <s v="Osnabrück"/>
    <n v="12"/>
    <n v="8.5190000000000001"/>
    <n v="8.5190000000000001"/>
    <n v="8.5190000000000001"/>
    <n v="8.5190000000000001"/>
    <x v="2"/>
    <d v="2004-10-22T00:00:00"/>
    <x v="14"/>
    <x v="1"/>
    <m/>
    <x v="0"/>
    <m/>
    <d v="2004-10-22T00:00:00"/>
    <m/>
    <x v="0"/>
    <s v="ÜNB"/>
  </r>
  <r>
    <s v="Amprion"/>
    <n v="10003764"/>
    <s v="Westnetz GmbH"/>
    <x v="532"/>
    <n v="1"/>
    <s v="NI"/>
    <n v="49143"/>
    <x v="14"/>
    <m/>
    <s v="Osnabrück"/>
    <n v="8.4"/>
    <n v="6.4660000000000002"/>
    <n v="6.4660000000000002"/>
    <n v="6.4660000000000002"/>
    <n v="6.4660000000000002"/>
    <x v="2"/>
    <d v="2004-10-25T00:00:00"/>
    <x v="14"/>
    <x v="1"/>
    <m/>
    <x v="0"/>
    <m/>
    <d v="2004-10-25T00:00:00"/>
    <m/>
    <x v="0"/>
    <s v="ÜNB"/>
  </r>
  <r>
    <s v="Amprion"/>
    <n v="10000596"/>
    <s v="Teutoburger Energie Netzwerk eG"/>
    <x v="533"/>
    <n v="1"/>
    <s v="NI"/>
    <n v="49219"/>
    <x v="0"/>
    <m/>
    <s v="Osnabrück"/>
    <n v="6"/>
    <n v="5.12697"/>
    <n v="5.12697"/>
    <n v="5.12697"/>
    <n v="5.12697"/>
    <x v="2"/>
    <d v="2004-10-25T00:00:00"/>
    <x v="14"/>
    <x v="1"/>
    <m/>
    <x v="0"/>
    <m/>
    <d v="2004-10-25T00:00:00"/>
    <m/>
    <x v="0"/>
    <s v="ÜNB"/>
  </r>
  <r>
    <s v="Amprion"/>
    <n v="10003764"/>
    <s v="Westnetz GmbH"/>
    <x v="534"/>
    <n v="1"/>
    <s v="NI"/>
    <n v="49191"/>
    <x v="24"/>
    <m/>
    <s v="Osnabrück"/>
    <n v="3"/>
    <n v="1.915"/>
    <n v="1.915"/>
    <n v="1.915"/>
    <n v="1.915"/>
    <x v="2"/>
    <d v="2004-10-27T00:00:00"/>
    <x v="14"/>
    <x v="1"/>
    <m/>
    <x v="0"/>
    <m/>
    <d v="2004-10-27T00:00:00"/>
    <m/>
    <x v="0"/>
    <s v="ÜNB"/>
  </r>
  <r>
    <s v="Amprion"/>
    <n v="10001899"/>
    <s v="Stadtwerke Georgsmarienhütte Netz GmbH"/>
    <x v="535"/>
    <n v="1"/>
    <s v="NI"/>
    <n v="49124"/>
    <x v="2"/>
    <m/>
    <s v="Osnabrück"/>
    <n v="3.38"/>
    <n v="2.8769999999999998"/>
    <n v="2.8769999999999998"/>
    <n v="2.8769999999999998"/>
    <n v="2.8769999999999998"/>
    <x v="2"/>
    <d v="2004-10-28T00:00:00"/>
    <x v="14"/>
    <x v="1"/>
    <m/>
    <x v="0"/>
    <m/>
    <d v="2004-10-28T00:00:00"/>
    <m/>
    <x v="0"/>
    <s v="ÜNB"/>
  </r>
  <r>
    <s v="Amprion"/>
    <n v="10003764"/>
    <s v="Westnetz GmbH"/>
    <x v="536"/>
    <n v="1"/>
    <s v="NI"/>
    <n v="49143"/>
    <x v="14"/>
    <m/>
    <s v="Osnabrück"/>
    <n v="4.4000000000000004"/>
    <n v="3.6509999999999998"/>
    <n v="3.6509999999999998"/>
    <n v="3.6509999999999998"/>
    <n v="3.6509999999999998"/>
    <x v="2"/>
    <d v="2004-10-29T00:00:00"/>
    <x v="14"/>
    <x v="1"/>
    <m/>
    <x v="0"/>
    <m/>
    <d v="2004-10-29T00:00:00"/>
    <m/>
    <x v="0"/>
    <s v="ÜNB"/>
  </r>
  <r>
    <s v="Amprion"/>
    <n v="10000596"/>
    <s v="Teutoburger Energie Netzwerk eG"/>
    <x v="537"/>
    <n v="1"/>
    <s v="NI"/>
    <n v="49170"/>
    <x v="25"/>
    <m/>
    <s v="Osnabrück"/>
    <n v="5.28"/>
    <n v="4.2827000000000002"/>
    <n v="4.2827000000000002"/>
    <n v="4.2827000000000002"/>
    <n v="4.2827000000000002"/>
    <x v="2"/>
    <d v="2004-11-03T00:00:00"/>
    <x v="14"/>
    <x v="7"/>
    <m/>
    <x v="0"/>
    <m/>
    <d v="2004-11-03T00:00:00"/>
    <m/>
    <x v="0"/>
    <s v="ÜNB"/>
  </r>
  <r>
    <s v="Amprion"/>
    <n v="10003764"/>
    <s v="Westnetz GmbH"/>
    <x v="538"/>
    <n v="1"/>
    <s v="NI"/>
    <n v="49143"/>
    <x v="14"/>
    <m/>
    <s v="Osnabrück"/>
    <n v="7.65"/>
    <n v="6.5369999999999999"/>
    <n v="6.5369999999999999"/>
    <n v="6.5369999999999999"/>
    <n v="6.5369999999999999"/>
    <x v="2"/>
    <d v="2004-11-04T00:00:00"/>
    <x v="14"/>
    <x v="7"/>
    <m/>
    <x v="0"/>
    <m/>
    <d v="2004-11-04T00:00:00"/>
    <m/>
    <x v="0"/>
    <s v="ÜNB"/>
  </r>
  <r>
    <s v="Amprion"/>
    <n v="10003764"/>
    <s v="Westnetz GmbH"/>
    <x v="539"/>
    <n v="1"/>
    <s v="NI"/>
    <n v="49163"/>
    <x v="26"/>
    <m/>
    <s v="Osnabrück"/>
    <n v="6.2"/>
    <n v="5.5339999999999998"/>
    <n v="5.5339999999999998"/>
    <n v="5.5339999999999998"/>
    <n v="5.5339999999999998"/>
    <x v="2"/>
    <d v="2004-11-08T00:00:00"/>
    <x v="14"/>
    <x v="7"/>
    <m/>
    <x v="0"/>
    <m/>
    <d v="2004-11-08T00:00:00"/>
    <m/>
    <x v="0"/>
    <s v="ÜNB"/>
  </r>
  <r>
    <s v="Amprion"/>
    <n v="10003764"/>
    <s v="Westnetz GmbH"/>
    <x v="540"/>
    <n v="1"/>
    <s v="NI"/>
    <n v="49594"/>
    <x v="32"/>
    <m/>
    <s v="Osnabrück"/>
    <n v="9.4499999999999993"/>
    <n v="7.3890000000000002"/>
    <n v="7.3890000000000002"/>
    <n v="7.3890000000000002"/>
    <n v="7.3890000000000002"/>
    <x v="2"/>
    <d v="2004-11-10T00:00:00"/>
    <x v="14"/>
    <x v="7"/>
    <m/>
    <x v="0"/>
    <m/>
    <d v="2004-11-10T00:00:00"/>
    <m/>
    <x v="0"/>
    <s v="ÜNB"/>
  </r>
  <r>
    <s v="Amprion"/>
    <n v="10003764"/>
    <s v="Westnetz GmbH"/>
    <x v="541"/>
    <n v="1"/>
    <s v="NI"/>
    <n v="49134"/>
    <x v="19"/>
    <m/>
    <s v="Osnabrück"/>
    <n v="7.79"/>
    <n v="7.2220000000000004"/>
    <n v="7.2220000000000004"/>
    <n v="7.2220000000000004"/>
    <n v="7.2220000000000004"/>
    <x v="2"/>
    <d v="2004-11-12T00:00:00"/>
    <x v="14"/>
    <x v="7"/>
    <m/>
    <x v="0"/>
    <m/>
    <d v="2004-11-12T00:00:00"/>
    <m/>
    <x v="0"/>
    <s v="ÜNB"/>
  </r>
  <r>
    <s v="Amprion"/>
    <n v="10003764"/>
    <s v="Westnetz GmbH"/>
    <x v="542"/>
    <n v="1"/>
    <s v="NI"/>
    <n v="49326"/>
    <x v="3"/>
    <m/>
    <s v="Osnabrück"/>
    <n v="9.9"/>
    <n v="6.8380000000000001"/>
    <n v="6.8380000000000001"/>
    <n v="6.8380000000000001"/>
    <n v="6.8380000000000001"/>
    <x v="2"/>
    <d v="2004-11-12T00:00:00"/>
    <x v="14"/>
    <x v="7"/>
    <m/>
    <x v="0"/>
    <m/>
    <d v="2004-11-12T00:00:00"/>
    <m/>
    <x v="0"/>
    <s v="ÜNB"/>
  </r>
  <r>
    <s v="Amprion"/>
    <n v="10003764"/>
    <s v="Westnetz GmbH"/>
    <x v="543"/>
    <n v="1"/>
    <s v="NI"/>
    <n v="49638"/>
    <x v="21"/>
    <m/>
    <s v="Osnabrück"/>
    <n v="2.4500000000000002"/>
    <n v="2.1110000000000002"/>
    <n v="2.1110000000000002"/>
    <n v="2.1110000000000002"/>
    <n v="2.1110000000000002"/>
    <x v="2"/>
    <d v="2004-11-12T00:00:00"/>
    <x v="14"/>
    <x v="7"/>
    <m/>
    <x v="0"/>
    <m/>
    <d v="2004-11-12T00:00:00"/>
    <m/>
    <x v="0"/>
    <s v="ÜNB"/>
  </r>
  <r>
    <s v="Amprion"/>
    <n v="10003764"/>
    <s v="Westnetz GmbH"/>
    <x v="544"/>
    <n v="1"/>
    <s v="NI"/>
    <n v="49191"/>
    <x v="24"/>
    <m/>
    <s v="Osnabrück"/>
    <n v="3.5"/>
    <n v="2.5550000000000002"/>
    <n v="2.5550000000000002"/>
    <n v="2.5550000000000002"/>
    <n v="2.5550000000000002"/>
    <x v="2"/>
    <d v="2004-11-15T00:00:00"/>
    <x v="14"/>
    <x v="7"/>
    <m/>
    <x v="0"/>
    <m/>
    <d v="2004-11-15T00:00:00"/>
    <m/>
    <x v="0"/>
    <s v="ÜNB"/>
  </r>
  <r>
    <s v="Amprion"/>
    <n v="10003764"/>
    <s v="Westnetz GmbH"/>
    <x v="545"/>
    <n v="1"/>
    <s v="NI"/>
    <n v="49324"/>
    <x v="3"/>
    <m/>
    <s v="Osnabrück"/>
    <n v="4.16"/>
    <n v="3.4980000000000002"/>
    <n v="3.4980000000000002"/>
    <n v="3.4980000000000002"/>
    <n v="3.4980000000000002"/>
    <x v="2"/>
    <d v="2004-11-15T00:00:00"/>
    <x v="14"/>
    <x v="7"/>
    <m/>
    <x v="0"/>
    <m/>
    <d v="2004-11-15T00:00:00"/>
    <m/>
    <x v="0"/>
    <s v="ÜNB"/>
  </r>
  <r>
    <s v="Amprion"/>
    <n v="10003764"/>
    <s v="Westnetz GmbH"/>
    <x v="546"/>
    <n v="1"/>
    <s v="NI"/>
    <n v="49201"/>
    <x v="22"/>
    <m/>
    <s v="Osnabrück"/>
    <n v="11.88"/>
    <n v="12.721"/>
    <n v="12.721"/>
    <n v="12.721"/>
    <n v="12.721"/>
    <x v="2"/>
    <d v="2004-11-15T00:00:00"/>
    <x v="14"/>
    <x v="7"/>
    <m/>
    <x v="0"/>
    <m/>
    <d v="2004-11-15T00:00:00"/>
    <d v="2017-12-31T00:00:00"/>
    <x v="0"/>
    <s v="ÜNB"/>
  </r>
  <r>
    <s v="Amprion"/>
    <n v="10003764"/>
    <s v="Westnetz GmbH"/>
    <x v="547"/>
    <n v="1"/>
    <s v="NI"/>
    <n v="49201"/>
    <x v="22"/>
    <m/>
    <s v="Osnabrück"/>
    <n v="18.54"/>
    <n v="16.571999999999999"/>
    <n v="16.571999999999999"/>
    <n v="16.571999999999999"/>
    <n v="16.571999999999999"/>
    <x v="2"/>
    <d v="2004-11-15T00:00:00"/>
    <x v="14"/>
    <x v="7"/>
    <m/>
    <x v="0"/>
    <m/>
    <d v="2004-11-15T00:00:00"/>
    <d v="2017-12-31T00:00:00"/>
    <x v="0"/>
    <s v="ÜNB"/>
  </r>
  <r>
    <s v="Amprion"/>
    <n v="10003764"/>
    <s v="Westnetz GmbH"/>
    <x v="548"/>
    <n v="1"/>
    <s v="NI"/>
    <n v="49143"/>
    <x v="14"/>
    <m/>
    <s v="Osnabrück"/>
    <n v="0.5"/>
    <n v="0.308"/>
    <n v="0.308"/>
    <n v="0.308"/>
    <n v="0.308"/>
    <x v="2"/>
    <d v="2004-11-17T00:00:00"/>
    <x v="14"/>
    <x v="7"/>
    <m/>
    <x v="0"/>
    <m/>
    <d v="2004-11-17T00:00:00"/>
    <m/>
    <x v="0"/>
    <s v="ÜNB"/>
  </r>
  <r>
    <s v="Amprion"/>
    <n v="10003764"/>
    <s v="Westnetz GmbH"/>
    <x v="549"/>
    <n v="1"/>
    <s v="NI"/>
    <n v="49191"/>
    <x v="24"/>
    <m/>
    <s v="Osnabrück"/>
    <n v="4.9000000000000004"/>
    <n v="4.3840000000000003"/>
    <n v="4.3840000000000003"/>
    <n v="4.3840000000000003"/>
    <n v="4.3840000000000003"/>
    <x v="2"/>
    <d v="2004-11-17T00:00:00"/>
    <x v="14"/>
    <x v="7"/>
    <m/>
    <x v="0"/>
    <m/>
    <d v="2004-11-17T00:00:00"/>
    <m/>
    <x v="0"/>
    <s v="ÜNB"/>
  </r>
  <r>
    <s v="Amprion"/>
    <n v="10003764"/>
    <s v="Westnetz GmbH"/>
    <x v="550"/>
    <n v="1"/>
    <s v="NI"/>
    <n v="49577"/>
    <x v="15"/>
    <s v="Im Walsumer Esch 18"/>
    <s v="Osnabrück"/>
    <n v="35"/>
    <n v="31.553000000000001"/>
    <n v="31.553000000000001"/>
    <n v="31.553000000000001"/>
    <n v="31.553000000000001"/>
    <x v="2"/>
    <d v="2004-11-17T00:00:00"/>
    <x v="14"/>
    <x v="7"/>
    <m/>
    <x v="0"/>
    <m/>
    <d v="2004-11-17T00:00:00"/>
    <m/>
    <x v="0"/>
    <s v="ÜNB"/>
  </r>
  <r>
    <s v="Amprion"/>
    <n v="10003764"/>
    <s v="Westnetz GmbH"/>
    <x v="551"/>
    <n v="1"/>
    <s v="NI"/>
    <n v="49186"/>
    <x v="23"/>
    <s v="Münsterstr. 50"/>
    <s v="Osnabrück"/>
    <n v="33.6"/>
    <n v="26.663"/>
    <n v="26.663"/>
    <n v="26.663"/>
    <n v="26.663"/>
    <x v="2"/>
    <d v="2004-11-18T00:00:00"/>
    <x v="14"/>
    <x v="7"/>
    <m/>
    <x v="0"/>
    <m/>
    <d v="2004-11-18T00:00:00"/>
    <m/>
    <x v="0"/>
    <s v="ÜNB"/>
  </r>
  <r>
    <s v="Amprion"/>
    <n v="10003764"/>
    <s v="Westnetz GmbH"/>
    <x v="552"/>
    <n v="1"/>
    <s v="NI"/>
    <n v="49143"/>
    <x v="14"/>
    <m/>
    <s v="Osnabrück"/>
    <n v="7"/>
    <n v="6.0270000000000001"/>
    <n v="6.0270000000000001"/>
    <n v="6.0270000000000001"/>
    <n v="6.0270000000000001"/>
    <x v="2"/>
    <d v="2004-11-23T00:00:00"/>
    <x v="14"/>
    <x v="7"/>
    <m/>
    <x v="0"/>
    <m/>
    <d v="2004-11-23T00:00:00"/>
    <m/>
    <x v="0"/>
    <s v="ÜNB"/>
  </r>
  <r>
    <s v="Amprion"/>
    <n v="10003764"/>
    <s v="Westnetz GmbH"/>
    <x v="553"/>
    <n v="1"/>
    <s v="NI"/>
    <n v="49191"/>
    <x v="24"/>
    <m/>
    <s v="Osnabrück"/>
    <n v="5.44"/>
    <n v="4.0430000000000001"/>
    <n v="4.0430000000000001"/>
    <n v="4.0430000000000001"/>
    <n v="4.0430000000000001"/>
    <x v="2"/>
    <d v="2004-11-23T00:00:00"/>
    <x v="14"/>
    <x v="7"/>
    <m/>
    <x v="0"/>
    <m/>
    <d v="2004-11-23T00:00:00"/>
    <m/>
    <x v="0"/>
    <s v="ÜNB"/>
  </r>
  <r>
    <s v="Amprion"/>
    <n v="10003764"/>
    <s v="Westnetz GmbH"/>
    <x v="554"/>
    <n v="1"/>
    <s v="NI"/>
    <n v="49134"/>
    <x v="19"/>
    <m/>
    <s v="Osnabrück"/>
    <n v="6.125"/>
    <n v="3.8460000000000001"/>
    <n v="3.8460000000000001"/>
    <n v="3.8460000000000001"/>
    <n v="3.8460000000000001"/>
    <x v="2"/>
    <d v="2004-11-24T00:00:00"/>
    <x v="14"/>
    <x v="7"/>
    <m/>
    <x v="0"/>
    <m/>
    <d v="2004-11-24T00:00:00"/>
    <m/>
    <x v="0"/>
    <s v="ÜNB"/>
  </r>
  <r>
    <s v="Amprion"/>
    <n v="10003764"/>
    <s v="Westnetz GmbH"/>
    <x v="555"/>
    <n v="1"/>
    <s v="NI"/>
    <n v="49191"/>
    <x v="24"/>
    <m/>
    <s v="Osnabrück"/>
    <n v="7.75"/>
    <n v="4.33"/>
    <n v="4.33"/>
    <n v="4.33"/>
    <n v="4.33"/>
    <x v="2"/>
    <d v="2004-11-24T00:00:00"/>
    <x v="14"/>
    <x v="7"/>
    <m/>
    <x v="0"/>
    <m/>
    <d v="2004-11-24T00:00:00"/>
    <m/>
    <x v="0"/>
    <s v="ÜNB"/>
  </r>
  <r>
    <s v="Amprion"/>
    <n v="10003764"/>
    <s v="Westnetz GmbH"/>
    <x v="556"/>
    <n v="1"/>
    <s v="NI"/>
    <n v="49324"/>
    <x v="3"/>
    <m/>
    <s v="Osnabrück"/>
    <n v="9.18"/>
    <n v="5.9809999999999999"/>
    <n v="5.9809999999999999"/>
    <n v="5.9809999999999999"/>
    <n v="5.9809999999999999"/>
    <x v="2"/>
    <d v="2004-11-30T00:00:00"/>
    <x v="14"/>
    <x v="7"/>
    <m/>
    <x v="0"/>
    <m/>
    <d v="2004-11-30T00:00:00"/>
    <m/>
    <x v="0"/>
    <s v="ÜNB"/>
  </r>
  <r>
    <s v="Amprion"/>
    <n v="10003764"/>
    <s v="Westnetz GmbH"/>
    <x v="557"/>
    <n v="1"/>
    <s v="NI"/>
    <n v="49577"/>
    <x v="31"/>
    <m/>
    <s v="Osnabrück"/>
    <n v="4.4800000000000004"/>
    <n v="3.69"/>
    <n v="3.69"/>
    <n v="3.69"/>
    <n v="3.69"/>
    <x v="2"/>
    <d v="2004-12-01T00:00:00"/>
    <x v="14"/>
    <x v="2"/>
    <m/>
    <x v="0"/>
    <m/>
    <d v="2004-12-01T00:00:00"/>
    <m/>
    <x v="0"/>
    <s v="ÜNB"/>
  </r>
  <r>
    <s v="Amprion"/>
    <n v="10003764"/>
    <s v="Westnetz GmbH"/>
    <x v="558"/>
    <n v="1"/>
    <s v="NI"/>
    <n v="49152"/>
    <x v="16"/>
    <m/>
    <s v="Osnabrück"/>
    <n v="4.1040000000000001"/>
    <n v="3.363"/>
    <n v="3.363"/>
    <n v="3.363"/>
    <n v="3.363"/>
    <x v="2"/>
    <d v="2004-12-03T00:00:00"/>
    <x v="14"/>
    <x v="2"/>
    <m/>
    <x v="0"/>
    <m/>
    <d v="2004-12-03T00:00:00"/>
    <m/>
    <x v="0"/>
    <s v="ÜNB"/>
  </r>
  <r>
    <s v="Amprion"/>
    <n v="10003764"/>
    <s v="Westnetz GmbH"/>
    <x v="559"/>
    <n v="1"/>
    <s v="NI"/>
    <n v="49143"/>
    <x v="14"/>
    <m/>
    <s v="Osnabrück"/>
    <n v="0.25"/>
    <n v="0.19800000000000001"/>
    <n v="0.19800000000000001"/>
    <n v="0.19800000000000001"/>
    <n v="0.19800000000000001"/>
    <x v="2"/>
    <d v="2004-12-04T00:00:00"/>
    <x v="14"/>
    <x v="2"/>
    <m/>
    <x v="0"/>
    <m/>
    <d v="2004-12-04T00:00:00"/>
    <m/>
    <x v="0"/>
    <s v="ÜNB"/>
  </r>
  <r>
    <s v="Amprion"/>
    <n v="10003764"/>
    <s v="Westnetz GmbH"/>
    <x v="560"/>
    <n v="1"/>
    <s v="NI"/>
    <n v="49599"/>
    <x v="20"/>
    <m/>
    <s v="Osnabrück"/>
    <n v="15.3"/>
    <n v="14.954000000000001"/>
    <n v="14.954000000000001"/>
    <n v="14.954000000000001"/>
    <n v="14.954000000000001"/>
    <x v="2"/>
    <d v="2004-12-04T00:00:00"/>
    <x v="14"/>
    <x v="2"/>
    <m/>
    <x v="0"/>
    <m/>
    <d v="2004-12-04T00:00:00"/>
    <m/>
    <x v="0"/>
    <s v="ÜNB"/>
  </r>
  <r>
    <s v="Amprion"/>
    <n v="10003764"/>
    <s v="Westnetz GmbH"/>
    <x v="561"/>
    <n v="1"/>
    <s v="NI"/>
    <n v="49599"/>
    <x v="20"/>
    <m/>
    <s v="Osnabrück"/>
    <n v="17"/>
    <n v="11.67"/>
    <n v="11.67"/>
    <n v="11.67"/>
    <n v="11.67"/>
    <x v="2"/>
    <d v="2004-12-08T00:00:00"/>
    <x v="14"/>
    <x v="2"/>
    <m/>
    <x v="0"/>
    <m/>
    <d v="2004-12-08T00:00:00"/>
    <m/>
    <x v="0"/>
    <s v="ÜNB"/>
  </r>
  <r>
    <s v="Amprion"/>
    <n v="10003764"/>
    <s v="Westnetz GmbH"/>
    <x v="562"/>
    <n v="1"/>
    <s v="NI"/>
    <n v="49626"/>
    <x v="1"/>
    <m/>
    <s v="Osnabrück"/>
    <n v="4.83"/>
    <n v="3.508"/>
    <n v="3.508"/>
    <n v="3.508"/>
    <n v="3.508"/>
    <x v="2"/>
    <d v="2004-12-08T00:00:00"/>
    <x v="14"/>
    <x v="2"/>
    <m/>
    <x v="0"/>
    <m/>
    <d v="2004-12-08T00:00:00"/>
    <m/>
    <x v="0"/>
    <s v="ÜNB"/>
  </r>
  <r>
    <s v="Amprion"/>
    <n v="10001473"/>
    <s v="Stadtwerke Bramsche GmbH"/>
    <x v="563"/>
    <n v="1"/>
    <s v="NI"/>
    <n v="49565"/>
    <x v="7"/>
    <m/>
    <s v="Osnabrück"/>
    <n v="3.2"/>
    <n v="1.69"/>
    <n v="1.69"/>
    <n v="1.69"/>
    <n v="1.69"/>
    <x v="2"/>
    <d v="2004-12-08T00:00:00"/>
    <x v="14"/>
    <x v="2"/>
    <m/>
    <x v="0"/>
    <m/>
    <d v="2004-12-08T00:00:00"/>
    <m/>
    <x v="0"/>
    <s v="ÜNB"/>
  </r>
  <r>
    <s v="Amprion"/>
    <n v="10003764"/>
    <s v="Westnetz GmbH"/>
    <x v="564"/>
    <n v="1"/>
    <s v="NI"/>
    <n v="49134"/>
    <x v="19"/>
    <m/>
    <s v="Osnabrück"/>
    <n v="1.2"/>
    <n v="0.90400000000000003"/>
    <n v="0.90400000000000003"/>
    <n v="0.90400000000000003"/>
    <n v="0.90400000000000003"/>
    <x v="2"/>
    <d v="2004-12-10T00:00:00"/>
    <x v="14"/>
    <x v="2"/>
    <m/>
    <x v="0"/>
    <m/>
    <d v="2004-12-10T00:00:00"/>
    <m/>
    <x v="0"/>
    <s v="ÜNB"/>
  </r>
  <r>
    <s v="Amprion"/>
    <n v="10003764"/>
    <s v="Westnetz GmbH"/>
    <x v="565"/>
    <n v="1"/>
    <s v="NI"/>
    <n v="49626"/>
    <x v="1"/>
    <n v="43125"/>
    <s v="Osnabrück"/>
    <n v="2300"/>
    <n v="3568.3249999999998"/>
    <n v="3568.3249999999998"/>
    <n v="3568.3249999999998"/>
    <n v="3568.3249999999998"/>
    <x v="1"/>
    <d v="2004-12-10T00:00:00"/>
    <x v="14"/>
    <x v="2"/>
    <m/>
    <x v="0"/>
    <m/>
    <d v="2004-12-10T00:00:00"/>
    <m/>
    <x v="0"/>
    <s v="ÜNB"/>
  </r>
  <r>
    <s v="Amprion"/>
    <n v="10003764"/>
    <s v="Westnetz GmbH"/>
    <x v="566"/>
    <n v="1"/>
    <s v="NI"/>
    <n v="49324"/>
    <x v="3"/>
    <m/>
    <s v="Osnabrück"/>
    <n v="2.7"/>
    <n v="2.2829999999999999"/>
    <n v="2.2829999999999999"/>
    <n v="2.2829999999999999"/>
    <n v="2.2829999999999999"/>
    <x v="2"/>
    <d v="2004-12-11T00:00:00"/>
    <x v="14"/>
    <x v="2"/>
    <m/>
    <x v="0"/>
    <m/>
    <d v="2004-12-11T00:00:00"/>
    <m/>
    <x v="0"/>
    <s v="ÜNB"/>
  </r>
  <r>
    <s v="Amprion"/>
    <n v="10003764"/>
    <s v="Westnetz GmbH"/>
    <x v="567"/>
    <n v="1"/>
    <s v="NI"/>
    <n v="49626"/>
    <x v="1"/>
    <n v="26"/>
    <s v="Osnabrück"/>
    <n v="2300"/>
    <n v="3094.75"/>
    <n v="3094.75"/>
    <n v="3094.75"/>
    <n v="3094.75"/>
    <x v="1"/>
    <d v="2004-12-13T00:00:00"/>
    <x v="14"/>
    <x v="2"/>
    <m/>
    <x v="0"/>
    <m/>
    <d v="2004-12-13T00:00:00"/>
    <m/>
    <x v="0"/>
    <s v="ÜNB"/>
  </r>
  <r>
    <s v="Amprion"/>
    <n v="10003764"/>
    <s v="Westnetz GmbH"/>
    <x v="568"/>
    <n v="1"/>
    <s v="NI"/>
    <n v="49326"/>
    <x v="3"/>
    <m/>
    <s v="Osnabrück"/>
    <n v="23.84"/>
    <n v="21.273"/>
    <n v="21.273"/>
    <n v="21.273"/>
    <n v="21.273"/>
    <x v="2"/>
    <d v="2004-12-14T00:00:00"/>
    <x v="14"/>
    <x v="2"/>
    <m/>
    <x v="0"/>
    <m/>
    <d v="2004-12-14T00:00:00"/>
    <m/>
    <x v="0"/>
    <s v="ÜNB"/>
  </r>
  <r>
    <s v="Amprion"/>
    <n v="10003764"/>
    <s v="Westnetz GmbH"/>
    <x v="569"/>
    <n v="1"/>
    <s v="NI"/>
    <n v="49586"/>
    <x v="8"/>
    <m/>
    <s v="Osnabrück"/>
    <n v="4.8"/>
    <n v="1.448"/>
    <n v="1.448"/>
    <n v="1.448"/>
    <n v="1.448"/>
    <x v="2"/>
    <d v="2004-12-14T00:00:00"/>
    <x v="14"/>
    <x v="2"/>
    <m/>
    <x v="0"/>
    <m/>
    <d v="2004-12-14T00:00:00"/>
    <m/>
    <x v="0"/>
    <s v="ÜNB"/>
  </r>
  <r>
    <s v="Amprion"/>
    <n v="10003764"/>
    <s v="Westnetz GmbH"/>
    <x v="570"/>
    <n v="1"/>
    <s v="NI"/>
    <n v="49599"/>
    <x v="20"/>
    <m/>
    <s v="Osnabrück"/>
    <n v="9.9"/>
    <n v="6.5869999999999997"/>
    <n v="6.5869999999999997"/>
    <n v="6.5869999999999997"/>
    <n v="6.5869999999999997"/>
    <x v="2"/>
    <d v="2004-12-14T00:00:00"/>
    <x v="14"/>
    <x v="2"/>
    <m/>
    <x v="0"/>
    <m/>
    <d v="2004-12-14T00:00:00"/>
    <m/>
    <x v="0"/>
    <s v="ÜNB"/>
  </r>
  <r>
    <s v="Amprion"/>
    <n v="10001473"/>
    <s v="Stadtwerke Bramsche GmbH"/>
    <x v="571"/>
    <n v="1"/>
    <s v="NI"/>
    <n v="49565"/>
    <x v="7"/>
    <s v="Hermann-Bohne-Straße 9"/>
    <s v="Osnabrück"/>
    <n v="49"/>
    <n v="34.317999999999998"/>
    <n v="34.317999999999998"/>
    <n v="34.317999999999998"/>
    <n v="34.317999999999998"/>
    <x v="2"/>
    <d v="2004-12-14T00:00:00"/>
    <x v="14"/>
    <x v="2"/>
    <m/>
    <x v="0"/>
    <m/>
    <d v="2004-12-14T00:00:00"/>
    <m/>
    <x v="0"/>
    <s v="ÜNB"/>
  </r>
  <r>
    <s v="Amprion"/>
    <n v="10003764"/>
    <s v="Westnetz GmbH"/>
    <x v="572"/>
    <n v="1"/>
    <s v="NI"/>
    <n v="49577"/>
    <x v="4"/>
    <m/>
    <s v="Osnabrück"/>
    <n v="9.5449999999999999"/>
    <n v="6.9450000000000003"/>
    <n v="6.9450000000000003"/>
    <n v="6.9450000000000003"/>
    <n v="6.9450000000000003"/>
    <x v="2"/>
    <d v="2004-12-15T00:00:00"/>
    <x v="14"/>
    <x v="2"/>
    <m/>
    <x v="0"/>
    <m/>
    <d v="2004-12-15T00:00:00"/>
    <m/>
    <x v="0"/>
    <s v="ÜNB"/>
  </r>
  <r>
    <s v="Amprion"/>
    <n v="10003764"/>
    <s v="Westnetz GmbH"/>
    <x v="573"/>
    <n v="1"/>
    <s v="NI"/>
    <n v="49626"/>
    <x v="1"/>
    <s v="83/2"/>
    <s v="Osnabrück"/>
    <n v="2300"/>
    <n v="3249.1480000000001"/>
    <n v="3249.1480000000001"/>
    <n v="3249.1480000000001"/>
    <n v="3249.1480000000001"/>
    <x v="1"/>
    <d v="2004-12-15T00:00:00"/>
    <x v="14"/>
    <x v="2"/>
    <m/>
    <x v="0"/>
    <m/>
    <d v="2004-12-15T00:00:00"/>
    <m/>
    <x v="0"/>
    <s v="ÜNB"/>
  </r>
  <r>
    <s v="Amprion"/>
    <n v="10003764"/>
    <s v="Westnetz GmbH"/>
    <x v="574"/>
    <n v="1"/>
    <s v="NI"/>
    <n v="49593"/>
    <x v="6"/>
    <m/>
    <s v="Osnabrück"/>
    <n v="19.37"/>
    <n v="19.102"/>
    <n v="19.102"/>
    <n v="19.102"/>
    <n v="19.102"/>
    <x v="2"/>
    <d v="2004-12-16T00:00:00"/>
    <x v="14"/>
    <x v="2"/>
    <m/>
    <x v="0"/>
    <m/>
    <d v="2004-12-16T00:00:00"/>
    <m/>
    <x v="0"/>
    <s v="ÜNB"/>
  </r>
  <r>
    <s v="Amprion"/>
    <n v="10003764"/>
    <s v="Westnetz GmbH"/>
    <x v="575"/>
    <n v="1"/>
    <s v="NI"/>
    <n v="49214"/>
    <x v="17"/>
    <m/>
    <s v="Osnabrück"/>
    <n v="7.5949999999999998"/>
    <n v="4.6360000000000001"/>
    <n v="4.6360000000000001"/>
    <n v="4.6360000000000001"/>
    <n v="4.6360000000000001"/>
    <x v="2"/>
    <d v="2004-12-17T00:00:00"/>
    <x v="14"/>
    <x v="2"/>
    <m/>
    <x v="0"/>
    <m/>
    <d v="2004-12-17T00:00:00"/>
    <d v="2017-12-31T00:00:00"/>
    <x v="0"/>
    <s v="ÜNB"/>
  </r>
  <r>
    <s v="Amprion"/>
    <n v="10003764"/>
    <s v="Westnetz GmbH"/>
    <x v="576"/>
    <n v="1"/>
    <s v="NI"/>
    <n v="49565"/>
    <x v="7"/>
    <s v="Osnabrücker Str. 67"/>
    <s v="Osnabrück"/>
    <n v="30.225000000000001"/>
    <n v="12.8"/>
    <n v="12.8"/>
    <n v="12.8"/>
    <n v="12.8"/>
    <x v="2"/>
    <d v="2004-12-17T00:00:00"/>
    <x v="14"/>
    <x v="2"/>
    <m/>
    <x v="0"/>
    <m/>
    <d v="2004-12-17T00:00:00"/>
    <m/>
    <x v="0"/>
    <s v="ÜNB"/>
  </r>
  <r>
    <s v="Amprion"/>
    <n v="10003764"/>
    <s v="Westnetz GmbH"/>
    <x v="577"/>
    <n v="1"/>
    <s v="NI"/>
    <n v="49626"/>
    <x v="1"/>
    <s v="75/2 und 77/4"/>
    <s v="Osnabrück"/>
    <n v="2300"/>
    <n v="3323.011"/>
    <n v="3323.011"/>
    <n v="3323.011"/>
    <n v="3323.011"/>
    <x v="1"/>
    <d v="2004-12-17T00:00:00"/>
    <x v="14"/>
    <x v="2"/>
    <m/>
    <x v="0"/>
    <m/>
    <d v="2004-12-17T00:00:00"/>
    <m/>
    <x v="0"/>
    <s v="ÜNB"/>
  </r>
  <r>
    <s v="Amprion"/>
    <n v="10003764"/>
    <s v="Westnetz GmbH"/>
    <x v="578"/>
    <n v="1"/>
    <s v="NI"/>
    <n v="49186"/>
    <x v="23"/>
    <s v="Scheventorf 68"/>
    <s v="Osnabrück"/>
    <n v="35"/>
    <n v="31.686"/>
    <n v="31.686"/>
    <n v="31.686"/>
    <n v="31.686"/>
    <x v="2"/>
    <d v="2004-12-18T00:00:00"/>
    <x v="14"/>
    <x v="2"/>
    <m/>
    <x v="0"/>
    <m/>
    <d v="2004-12-18T00:00:00"/>
    <m/>
    <x v="0"/>
    <s v="ÜNB"/>
  </r>
  <r>
    <s v="Amprion"/>
    <n v="10003764"/>
    <s v="Westnetz GmbH"/>
    <x v="579"/>
    <n v="1"/>
    <s v="NI"/>
    <n v="49324"/>
    <x v="3"/>
    <m/>
    <s v="Osnabrück"/>
    <n v="1.04"/>
    <n v="0.66"/>
    <n v="0.66"/>
    <n v="0.66"/>
    <n v="0.66"/>
    <x v="2"/>
    <d v="2004-12-18T00:00:00"/>
    <x v="14"/>
    <x v="2"/>
    <m/>
    <x v="0"/>
    <m/>
    <d v="2004-12-18T00:00:00"/>
    <m/>
    <x v="0"/>
    <s v="ÜNB"/>
  </r>
  <r>
    <s v="Amprion"/>
    <n v="10003764"/>
    <s v="Westnetz GmbH"/>
    <x v="580"/>
    <n v="1"/>
    <s v="NI"/>
    <n v="49143"/>
    <x v="14"/>
    <m/>
    <s v="Osnabrück"/>
    <n v="2.2400000000000002"/>
    <n v="1.859"/>
    <n v="1.859"/>
    <n v="1.859"/>
    <n v="1.859"/>
    <x v="2"/>
    <d v="2004-12-20T00:00:00"/>
    <x v="14"/>
    <x v="2"/>
    <m/>
    <x v="0"/>
    <m/>
    <d v="2004-12-20T00:00:00"/>
    <m/>
    <x v="0"/>
    <s v="ÜNB"/>
  </r>
  <r>
    <s v="Amprion"/>
    <n v="10003764"/>
    <s v="Westnetz GmbH"/>
    <x v="581"/>
    <n v="1"/>
    <s v="NI"/>
    <n v="49186"/>
    <x v="23"/>
    <s v="Alter Postdamm 2"/>
    <s v="Osnabrück"/>
    <n v="36"/>
    <n v="27.777000000000001"/>
    <n v="27.777000000000001"/>
    <n v="27.777000000000001"/>
    <n v="27.777000000000001"/>
    <x v="2"/>
    <d v="2004-12-21T00:00:00"/>
    <x v="14"/>
    <x v="2"/>
    <m/>
    <x v="0"/>
    <m/>
    <d v="2004-12-21T00:00:00"/>
    <m/>
    <x v="0"/>
    <s v="ÜNB"/>
  </r>
  <r>
    <s v="Amprion"/>
    <n v="10003764"/>
    <s v="Westnetz GmbH"/>
    <x v="582"/>
    <n v="1"/>
    <s v="NI"/>
    <n v="49626"/>
    <x v="1"/>
    <n v="40"/>
    <s v="Osnabrück"/>
    <n v="2300"/>
    <n v="3444.6410000000001"/>
    <n v="3444.6410000000001"/>
    <n v="3444.6410000000001"/>
    <n v="3444.6410000000001"/>
    <x v="1"/>
    <d v="2004-12-21T00:00:00"/>
    <x v="14"/>
    <x v="2"/>
    <m/>
    <x v="0"/>
    <m/>
    <d v="2004-12-21T00:00:00"/>
    <m/>
    <x v="0"/>
    <s v="ÜNB"/>
  </r>
  <r>
    <s v="Amprion"/>
    <n v="10003764"/>
    <s v="Westnetz GmbH"/>
    <x v="583"/>
    <n v="1"/>
    <s v="NI"/>
    <n v="49626"/>
    <x v="1"/>
    <n v="35"/>
    <s v="Osnabrück"/>
    <n v="2300"/>
    <n v="3022.895"/>
    <n v="3022.895"/>
    <n v="3022.895"/>
    <n v="3022.895"/>
    <x v="1"/>
    <d v="2004-12-22T00:00:00"/>
    <x v="14"/>
    <x v="2"/>
    <m/>
    <x v="0"/>
    <m/>
    <d v="2004-12-22T00:00:00"/>
    <m/>
    <x v="0"/>
    <s v="ÜNB"/>
  </r>
  <r>
    <s v="Amprion"/>
    <n v="10003764"/>
    <s v="Westnetz GmbH"/>
    <x v="584"/>
    <n v="1"/>
    <s v="NI"/>
    <n v="49626"/>
    <x v="1"/>
    <n v="44"/>
    <s v="Osnabrück"/>
    <n v="2300"/>
    <n v="3250.2089999999998"/>
    <n v="3250.2089999999998"/>
    <n v="3250.2089999999998"/>
    <n v="3250.2089999999998"/>
    <x v="1"/>
    <d v="2004-12-22T00:00:00"/>
    <x v="14"/>
    <x v="2"/>
    <m/>
    <x v="0"/>
    <m/>
    <d v="2004-12-22T00:00:00"/>
    <m/>
    <x v="0"/>
    <s v="ÜNB"/>
  </r>
  <r>
    <s v="Amprion"/>
    <n v="10003764"/>
    <s v="Westnetz GmbH"/>
    <x v="585"/>
    <n v="1"/>
    <s v="NI"/>
    <n v="49152"/>
    <x v="16"/>
    <m/>
    <s v="Osnabrück"/>
    <n v="3.85"/>
    <n v="3.4049999999999998"/>
    <n v="3.4049999999999998"/>
    <n v="3.4049999999999998"/>
    <n v="3.4049999999999998"/>
    <x v="2"/>
    <d v="2004-12-23T00:00:00"/>
    <x v="14"/>
    <x v="2"/>
    <m/>
    <x v="0"/>
    <m/>
    <d v="2004-12-23T00:00:00"/>
    <m/>
    <x v="0"/>
    <s v="ÜNB"/>
  </r>
  <r>
    <s v="Amprion"/>
    <n v="10003764"/>
    <s v="Westnetz GmbH"/>
    <x v="586"/>
    <n v="1"/>
    <s v="NI"/>
    <n v="49134"/>
    <x v="19"/>
    <s v="Hansastr."/>
    <s v="Osnabrück"/>
    <n v="2000"/>
    <n v="3925.2139999999999"/>
    <n v="3925.2139999999999"/>
    <n v="3925.2139999999999"/>
    <n v="3925.2139999999999"/>
    <x v="1"/>
    <d v="2004-12-23T00:00:00"/>
    <x v="14"/>
    <x v="2"/>
    <m/>
    <x v="0"/>
    <m/>
    <d v="2004-12-23T00:00:00"/>
    <m/>
    <x v="0"/>
    <s v="ÜNB"/>
  </r>
  <r>
    <s v="Amprion"/>
    <n v="10003764"/>
    <s v="Westnetz GmbH"/>
    <x v="587"/>
    <n v="1"/>
    <s v="NI"/>
    <n v="49626"/>
    <x v="1"/>
    <n v="43141"/>
    <s v="Osnabrück"/>
    <n v="2300"/>
    <n v="3041.8969999999999"/>
    <n v="3041.8969999999999"/>
    <n v="3041.8969999999999"/>
    <n v="3041.8969999999999"/>
    <x v="1"/>
    <d v="2004-12-28T00:00:00"/>
    <x v="14"/>
    <x v="2"/>
    <m/>
    <x v="0"/>
    <m/>
    <d v="2004-12-28T00:00:00"/>
    <m/>
    <x v="0"/>
    <s v="ÜNB"/>
  </r>
  <r>
    <s v="Amprion"/>
    <n v="10003764"/>
    <s v="Westnetz GmbH"/>
    <x v="588"/>
    <n v="1"/>
    <s v="NI"/>
    <n v="49565"/>
    <x v="7"/>
    <s v="Am Vogelpool 3"/>
    <s v="Osnabrück"/>
    <n v="105"/>
    <n v="461.38600000000002"/>
    <n v="461.38600000000002"/>
    <n v="461.38600000000002"/>
    <n v="461.38600000000002"/>
    <x v="3"/>
    <d v="2004-12-30T00:00:00"/>
    <x v="14"/>
    <x v="2"/>
    <m/>
    <x v="0"/>
    <m/>
    <d v="2004-12-30T00:00:00"/>
    <m/>
    <x v="0"/>
    <s v="ÜNB"/>
  </r>
  <r>
    <s v="Amprion"/>
    <n v="10003764"/>
    <s v="Westnetz GmbH"/>
    <x v="589"/>
    <n v="1"/>
    <s v="NI"/>
    <n v="49565"/>
    <x v="7"/>
    <s v="Am Vogelpool 3"/>
    <s v="Osnabrück"/>
    <n v="250"/>
    <n v="1076.567"/>
    <n v="1076.567"/>
    <n v="1076.567"/>
    <n v="1076.567"/>
    <x v="3"/>
    <d v="2004-12-30T00:00:00"/>
    <x v="14"/>
    <x v="2"/>
    <m/>
    <x v="0"/>
    <m/>
    <d v="2004-12-30T00:00:00"/>
    <m/>
    <x v="0"/>
    <s v="ÜNB"/>
  </r>
  <r>
    <s v="Amprion"/>
    <n v="10003764"/>
    <s v="Westnetz GmbH"/>
    <x v="590"/>
    <n v="1"/>
    <s v="NI"/>
    <n v="49626"/>
    <x v="1"/>
    <n v="43141"/>
    <s v="Osnabrück"/>
    <n v="2300"/>
    <n v="3231.7060000000001"/>
    <n v="3231.7060000000001"/>
    <n v="3231.7060000000001"/>
    <n v="3231.7060000000001"/>
    <x v="1"/>
    <d v="2004-12-30T00:00:00"/>
    <x v="14"/>
    <x v="2"/>
    <m/>
    <x v="0"/>
    <m/>
    <d v="2004-12-30T00:00:00"/>
    <m/>
    <x v="0"/>
    <s v="ÜNB"/>
  </r>
  <r>
    <s v="Amprion"/>
    <n v="10003764"/>
    <s v="Westnetz GmbH"/>
    <x v="591"/>
    <n v="1"/>
    <s v="NI"/>
    <n v="49626"/>
    <x v="1"/>
    <n v="39"/>
    <s v="Osnabrück"/>
    <n v="2300"/>
    <n v="3550.4380000000001"/>
    <n v="3550.4380000000001"/>
    <n v="3550.4380000000001"/>
    <n v="3550.4380000000001"/>
    <x v="1"/>
    <d v="2004-12-30T00:00:00"/>
    <x v="14"/>
    <x v="2"/>
    <m/>
    <x v="0"/>
    <m/>
    <d v="2004-12-30T00:00:00"/>
    <m/>
    <x v="0"/>
    <s v="ÜNB"/>
  </r>
  <r>
    <s v="Amprion"/>
    <n v="10003764"/>
    <s v="Westnetz GmbH"/>
    <x v="592"/>
    <n v="1"/>
    <s v="NI"/>
    <n v="49179"/>
    <x v="28"/>
    <m/>
    <s v="Osnabrück"/>
    <n v="8.06"/>
    <n v="4.4450000000000003"/>
    <n v="4.4450000000000003"/>
    <n v="4.4450000000000003"/>
    <n v="4.4450000000000003"/>
    <x v="2"/>
    <d v="2004-12-31T00:00:00"/>
    <x v="14"/>
    <x v="2"/>
    <m/>
    <x v="0"/>
    <m/>
    <d v="2004-12-31T00:00:00"/>
    <m/>
    <x v="0"/>
    <s v="ÜNB"/>
  </r>
  <r>
    <s v="Amprion"/>
    <n v="10003764"/>
    <s v="Westnetz GmbH"/>
    <x v="593"/>
    <n v="1"/>
    <s v="NI"/>
    <n v="49626"/>
    <x v="1"/>
    <n v="37"/>
    <s v="Osnabrück"/>
    <n v="2300"/>
    <n v="3326.8049999999998"/>
    <n v="3326.8049999999998"/>
    <n v="3326.8049999999998"/>
    <n v="3326.8049999999998"/>
    <x v="1"/>
    <d v="2004-12-31T00:00:00"/>
    <x v="14"/>
    <x v="2"/>
    <m/>
    <x v="0"/>
    <m/>
    <d v="2004-12-31T00:00:00"/>
    <m/>
    <x v="0"/>
    <s v="ÜNB"/>
  </r>
  <r>
    <s v="Amprion"/>
    <n v="10003764"/>
    <s v="Westnetz GmbH"/>
    <x v="594"/>
    <n v="1"/>
    <s v="NI"/>
    <n v="49577"/>
    <x v="31"/>
    <m/>
    <s v="Osnabrück"/>
    <n v="3"/>
    <n v="1.085"/>
    <n v="1.085"/>
    <n v="1.085"/>
    <n v="1.085"/>
    <x v="2"/>
    <d v="2005-01-12T00:00:00"/>
    <x v="15"/>
    <x v="0"/>
    <m/>
    <x v="0"/>
    <m/>
    <d v="2005-01-12T00:00:00"/>
    <m/>
    <x v="0"/>
    <s v="ÜNB"/>
  </r>
  <r>
    <s v="Amprion"/>
    <n v="10003764"/>
    <s v="Westnetz GmbH"/>
    <x v="595"/>
    <n v="1"/>
    <s v="NI"/>
    <n v="49152"/>
    <x v="16"/>
    <m/>
    <s v="Osnabrück"/>
    <n v="1.02"/>
    <n v="0.50700000000000001"/>
    <n v="0.50700000000000001"/>
    <n v="0.50700000000000001"/>
    <n v="0.50700000000000001"/>
    <x v="2"/>
    <d v="2005-01-13T00:00:00"/>
    <x v="15"/>
    <x v="0"/>
    <m/>
    <x v="0"/>
    <m/>
    <d v="2005-01-13T00:00:00"/>
    <m/>
    <x v="0"/>
    <s v="ÜNB"/>
  </r>
  <r>
    <s v="Amprion"/>
    <n v="10003764"/>
    <s v="Westnetz GmbH"/>
    <x v="596"/>
    <n v="1"/>
    <s v="NI"/>
    <n v="49326"/>
    <x v="3"/>
    <m/>
    <s v="Osnabrück"/>
    <n v="2.6"/>
    <n v="2.3140000000000001"/>
    <n v="2.3140000000000001"/>
    <n v="2.3140000000000001"/>
    <n v="2.3140000000000001"/>
    <x v="2"/>
    <d v="2005-01-14T00:00:00"/>
    <x v="15"/>
    <x v="0"/>
    <m/>
    <x v="0"/>
    <m/>
    <d v="2005-01-14T00:00:00"/>
    <m/>
    <x v="0"/>
    <s v="ÜNB"/>
  </r>
  <r>
    <s v="Amprion"/>
    <n v="10000596"/>
    <s v="Teutoburger Energie Netzwerk eG"/>
    <x v="597"/>
    <n v="1"/>
    <s v="NI"/>
    <n v="49219"/>
    <x v="0"/>
    <m/>
    <s v="Osnabrück"/>
    <n v="29.52"/>
    <n v="21.937099999999997"/>
    <n v="21.937099999999997"/>
    <n v="21.937099999999997"/>
    <n v="21.937099999999997"/>
    <x v="2"/>
    <d v="2005-01-17T00:00:00"/>
    <x v="15"/>
    <x v="0"/>
    <m/>
    <x v="0"/>
    <m/>
    <d v="2005-01-17T00:00:00"/>
    <m/>
    <x v="0"/>
    <s v="ÜNB"/>
  </r>
  <r>
    <s v="Amprion"/>
    <n v="10003764"/>
    <s v="Westnetz GmbH"/>
    <x v="598"/>
    <n v="1"/>
    <s v="NI"/>
    <n v="49584"/>
    <x v="30"/>
    <m/>
    <s v="Osnabrück"/>
    <n v="4.0999999999999996"/>
    <n v="2.6"/>
    <n v="2.6"/>
    <n v="2.6"/>
    <n v="2.6"/>
    <x v="2"/>
    <d v="2005-01-21T00:00:00"/>
    <x v="15"/>
    <x v="0"/>
    <m/>
    <x v="0"/>
    <m/>
    <d v="2005-01-21T00:00:00"/>
    <m/>
    <x v="0"/>
    <s v="ÜNB"/>
  </r>
  <r>
    <s v="Amprion"/>
    <n v="10003764"/>
    <s v="Westnetz GmbH"/>
    <x v="599"/>
    <n v="1"/>
    <s v="NI"/>
    <n v="49626"/>
    <x v="29"/>
    <m/>
    <s v="Osnabrück"/>
    <n v="5.0750000000000002"/>
    <n v="4.3579999999999997"/>
    <n v="4.3579999999999997"/>
    <n v="4.3579999999999997"/>
    <n v="4.3579999999999997"/>
    <x v="2"/>
    <d v="2005-02-02T00:00:00"/>
    <x v="15"/>
    <x v="8"/>
    <m/>
    <x v="0"/>
    <m/>
    <d v="2005-02-02T00:00:00"/>
    <m/>
    <x v="0"/>
    <s v="ÜNB"/>
  </r>
  <r>
    <s v="Amprion"/>
    <n v="10003764"/>
    <s v="Westnetz GmbH"/>
    <x v="600"/>
    <n v="1"/>
    <s v="NI"/>
    <n v="49577"/>
    <x v="4"/>
    <m/>
    <s v="Osnabrück"/>
    <n v="17.5"/>
    <n v="16.802"/>
    <n v="16.802"/>
    <n v="16.802"/>
    <n v="16.802"/>
    <x v="2"/>
    <d v="2005-02-03T00:00:00"/>
    <x v="15"/>
    <x v="8"/>
    <m/>
    <x v="0"/>
    <m/>
    <d v="2005-02-03T00:00:00"/>
    <m/>
    <x v="0"/>
    <s v="ÜNB"/>
  </r>
  <r>
    <s v="Amprion"/>
    <n v="10003764"/>
    <s v="Westnetz GmbH"/>
    <x v="601"/>
    <n v="1"/>
    <s v="NI"/>
    <n v="49599"/>
    <x v="20"/>
    <m/>
    <s v="Osnabrück"/>
    <n v="4.5"/>
    <n v="3.028"/>
    <n v="3.028"/>
    <n v="3.028"/>
    <n v="3.028"/>
    <x v="2"/>
    <d v="2005-02-04T00:00:00"/>
    <x v="15"/>
    <x v="8"/>
    <m/>
    <x v="0"/>
    <m/>
    <d v="2005-02-04T00:00:00"/>
    <m/>
    <x v="0"/>
    <s v="ÜNB"/>
  </r>
  <r>
    <s v="Amprion"/>
    <n v="10003764"/>
    <s v="Westnetz GmbH"/>
    <x v="602"/>
    <n v="1"/>
    <s v="NI"/>
    <n v="49586"/>
    <x v="11"/>
    <m/>
    <s v="Osnabrück"/>
    <n v="6.46"/>
    <n v="5.7130000000000001"/>
    <n v="5.7130000000000001"/>
    <n v="5.7130000000000001"/>
    <n v="5.7130000000000001"/>
    <x v="2"/>
    <d v="2005-02-04T00:00:00"/>
    <x v="15"/>
    <x v="8"/>
    <m/>
    <x v="0"/>
    <m/>
    <d v="2005-02-04T00:00:00"/>
    <m/>
    <x v="0"/>
    <s v="ÜNB"/>
  </r>
  <r>
    <s v="Amprion"/>
    <n v="10003764"/>
    <s v="Westnetz GmbH"/>
    <x v="603"/>
    <n v="1"/>
    <s v="NI"/>
    <n v="49593"/>
    <x v="6"/>
    <m/>
    <s v="Osnabrück"/>
    <n v="30"/>
    <n v="26.300999999999998"/>
    <n v="26.300999999999998"/>
    <n v="26.300999999999998"/>
    <n v="26.300999999999998"/>
    <x v="2"/>
    <d v="2005-02-09T00:00:00"/>
    <x v="15"/>
    <x v="8"/>
    <m/>
    <x v="0"/>
    <m/>
    <d v="2005-02-09T00:00:00"/>
    <m/>
    <x v="0"/>
    <s v="ÜNB"/>
  </r>
  <r>
    <s v="Amprion"/>
    <n v="10003764"/>
    <s v="Westnetz GmbH"/>
    <x v="604"/>
    <n v="1"/>
    <s v="NI"/>
    <n v="49577"/>
    <x v="15"/>
    <m/>
    <s v="Osnabrück"/>
    <n v="6.72"/>
    <n v="4.6159999999999997"/>
    <n v="4.6159999999999997"/>
    <n v="4.6159999999999997"/>
    <n v="4.6159999999999997"/>
    <x v="2"/>
    <d v="2005-02-11T00:00:00"/>
    <x v="15"/>
    <x v="8"/>
    <m/>
    <x v="0"/>
    <m/>
    <d v="2005-02-11T00:00:00"/>
    <m/>
    <x v="0"/>
    <s v="ÜNB"/>
  </r>
  <r>
    <s v="Amprion"/>
    <n v="10003764"/>
    <s v="Westnetz GmbH"/>
    <x v="605"/>
    <n v="1"/>
    <s v="NI"/>
    <n v="49584"/>
    <x v="30"/>
    <m/>
    <s v="Osnabrück"/>
    <n v="2.6"/>
    <n v="1.903"/>
    <n v="1.903"/>
    <n v="1.903"/>
    <n v="1.903"/>
    <x v="2"/>
    <d v="2005-02-15T00:00:00"/>
    <x v="15"/>
    <x v="8"/>
    <m/>
    <x v="0"/>
    <m/>
    <d v="2005-02-15T00:00:00"/>
    <m/>
    <x v="0"/>
    <s v="ÜNB"/>
  </r>
  <r>
    <s v="Amprion"/>
    <n v="10003764"/>
    <s v="Westnetz GmbH"/>
    <x v="606"/>
    <n v="1"/>
    <s v="NI"/>
    <n v="49599"/>
    <x v="20"/>
    <m/>
    <s v="Osnabrück"/>
    <n v="4.2"/>
    <n v="3.524"/>
    <n v="3.524"/>
    <n v="3.524"/>
    <n v="3.524"/>
    <x v="2"/>
    <d v="2005-02-15T00:00:00"/>
    <x v="15"/>
    <x v="8"/>
    <m/>
    <x v="0"/>
    <m/>
    <d v="2005-02-15T00:00:00"/>
    <m/>
    <x v="0"/>
    <s v="ÜNB"/>
  </r>
  <r>
    <s v="Amprion"/>
    <n v="10001899"/>
    <s v="Stadtwerke Georgsmarienhütte Netz GmbH"/>
    <x v="607"/>
    <n v="1"/>
    <s v="NI"/>
    <n v="49124"/>
    <x v="2"/>
    <m/>
    <s v="Osnabrück"/>
    <n v="5.3"/>
    <n v="3.952"/>
    <n v="3.952"/>
    <n v="3.952"/>
    <n v="3.952"/>
    <x v="2"/>
    <d v="2005-02-17T00:00:00"/>
    <x v="15"/>
    <x v="8"/>
    <m/>
    <x v="0"/>
    <m/>
    <d v="2005-02-17T00:00:00"/>
    <m/>
    <x v="0"/>
    <s v="ÜNB"/>
  </r>
  <r>
    <s v="Amprion"/>
    <n v="10000596"/>
    <s v="Teutoburger Energie Netzwerk eG"/>
    <x v="608"/>
    <n v="1"/>
    <s v="NI"/>
    <n v="49196"/>
    <x v="18"/>
    <m/>
    <s v="Osnabrück"/>
    <n v="3"/>
    <n v="2.6230500000000001"/>
    <n v="2.6230500000000001"/>
    <n v="2.6230500000000001"/>
    <n v="2.6230500000000001"/>
    <x v="2"/>
    <d v="2005-03-01T00:00:00"/>
    <x v="15"/>
    <x v="4"/>
    <m/>
    <x v="0"/>
    <m/>
    <d v="2005-03-01T00:00:00"/>
    <m/>
    <x v="0"/>
    <s v="ÜNB"/>
  </r>
  <r>
    <s v="Amprion"/>
    <n v="10000596"/>
    <s v="Teutoburger Energie Netzwerk eG"/>
    <x v="609"/>
    <n v="1"/>
    <s v="NI"/>
    <n v="49196"/>
    <x v="18"/>
    <m/>
    <s v="Osnabrück"/>
    <n v="6.9"/>
    <n v="4.9438999999999993"/>
    <n v="4.9438999999999993"/>
    <n v="4.9438999999999993"/>
    <n v="4.9438999999999993"/>
    <x v="2"/>
    <d v="2005-03-02T00:00:00"/>
    <x v="15"/>
    <x v="4"/>
    <m/>
    <x v="0"/>
    <m/>
    <d v="2005-03-02T00:00:00"/>
    <m/>
    <x v="0"/>
    <s v="ÜNB"/>
  </r>
  <r>
    <s v="Amprion"/>
    <n v="10003764"/>
    <s v="Westnetz GmbH"/>
    <x v="610"/>
    <n v="1"/>
    <s v="NI"/>
    <n v="49134"/>
    <x v="19"/>
    <m/>
    <s v="Osnabrück"/>
    <n v="20.18"/>
    <n v="19.129000000000001"/>
    <n v="19.129000000000001"/>
    <n v="19.129000000000001"/>
    <n v="19.129000000000001"/>
    <x v="2"/>
    <d v="2005-03-07T00:00:00"/>
    <x v="15"/>
    <x v="4"/>
    <m/>
    <x v="0"/>
    <m/>
    <d v="2005-03-07T00:00:00"/>
    <m/>
    <x v="0"/>
    <s v="ÜNB"/>
  </r>
  <r>
    <s v="Amprion"/>
    <n v="10003764"/>
    <s v="Westnetz GmbH"/>
    <x v="611"/>
    <n v="1"/>
    <s v="NI"/>
    <n v="49638"/>
    <x v="21"/>
    <m/>
    <s v="Osnabrück"/>
    <n v="21.6"/>
    <n v="19.042000000000002"/>
    <n v="19.042000000000002"/>
    <n v="19.042000000000002"/>
    <n v="19.042000000000002"/>
    <x v="2"/>
    <d v="2005-03-09T00:00:00"/>
    <x v="15"/>
    <x v="4"/>
    <m/>
    <x v="0"/>
    <m/>
    <d v="2005-03-09T00:00:00"/>
    <m/>
    <x v="0"/>
    <s v="ÜNB"/>
  </r>
  <r>
    <s v="Amprion"/>
    <n v="10003764"/>
    <s v="Westnetz GmbH"/>
    <x v="612"/>
    <n v="1"/>
    <s v="NI"/>
    <n v="49326"/>
    <x v="3"/>
    <m/>
    <s v="Osnabrück"/>
    <n v="18.7"/>
    <n v="15.025"/>
    <n v="15.025"/>
    <n v="15.025"/>
    <n v="15.025"/>
    <x v="2"/>
    <d v="2005-03-09T00:00:00"/>
    <x v="15"/>
    <x v="4"/>
    <m/>
    <x v="0"/>
    <m/>
    <d v="2005-03-09T00:00:00"/>
    <m/>
    <x v="0"/>
    <s v="ÜNB"/>
  </r>
  <r>
    <s v="Amprion"/>
    <n v="10003764"/>
    <s v="Westnetz GmbH"/>
    <x v="613"/>
    <n v="1"/>
    <s v="NI"/>
    <n v="49593"/>
    <x v="6"/>
    <m/>
    <s v="Osnabrück"/>
    <n v="20.149999999999999"/>
    <n v="19.248999999999999"/>
    <n v="19.248999999999999"/>
    <n v="19.248999999999999"/>
    <n v="19.248999999999999"/>
    <x v="2"/>
    <d v="2005-03-10T00:00:00"/>
    <x v="15"/>
    <x v="4"/>
    <m/>
    <x v="0"/>
    <m/>
    <d v="2005-03-10T00:00:00"/>
    <m/>
    <x v="0"/>
    <s v="ÜNB"/>
  </r>
  <r>
    <s v="Amprion"/>
    <n v="10003764"/>
    <s v="Westnetz GmbH"/>
    <x v="614"/>
    <n v="1"/>
    <s v="NI"/>
    <n v="49326"/>
    <x v="3"/>
    <m/>
    <s v="Osnabrück"/>
    <n v="6.01"/>
    <n v="4.0490000000000004"/>
    <n v="4.0490000000000004"/>
    <n v="4.0490000000000004"/>
    <n v="4.0490000000000004"/>
    <x v="2"/>
    <d v="2005-03-10T00:00:00"/>
    <x v="15"/>
    <x v="4"/>
    <m/>
    <x v="0"/>
    <m/>
    <d v="2005-03-10T00:00:00"/>
    <m/>
    <x v="0"/>
    <s v="ÜNB"/>
  </r>
  <r>
    <s v="Amprion"/>
    <n v="10003764"/>
    <s v="Westnetz GmbH"/>
    <x v="615"/>
    <n v="1"/>
    <s v="NI"/>
    <n v="49152"/>
    <x v="16"/>
    <m/>
    <s v="Osnabrück"/>
    <n v="7.2"/>
    <n v="6.492"/>
    <n v="6.492"/>
    <n v="6.492"/>
    <n v="6.492"/>
    <x v="2"/>
    <d v="2005-03-15T00:00:00"/>
    <x v="15"/>
    <x v="4"/>
    <m/>
    <x v="0"/>
    <m/>
    <d v="2005-03-15T00:00:00"/>
    <m/>
    <x v="0"/>
    <s v="ÜNB"/>
  </r>
  <r>
    <s v="Amprion"/>
    <n v="10003764"/>
    <s v="Westnetz GmbH"/>
    <x v="616"/>
    <n v="1"/>
    <s v="NI"/>
    <n v="49326"/>
    <x v="3"/>
    <m/>
    <s v="Osnabrück"/>
    <n v="24"/>
    <n v="17.693000000000001"/>
    <n v="17.693000000000001"/>
    <n v="17.693000000000001"/>
    <n v="17.693000000000001"/>
    <x v="2"/>
    <d v="2005-03-15T00:00:00"/>
    <x v="15"/>
    <x v="4"/>
    <m/>
    <x v="0"/>
    <m/>
    <d v="2005-03-15T00:00:00"/>
    <m/>
    <x v="0"/>
    <s v="ÜNB"/>
  </r>
  <r>
    <s v="Amprion"/>
    <n v="10003764"/>
    <s v="Westnetz GmbH"/>
    <x v="617"/>
    <n v="1"/>
    <s v="NI"/>
    <n v="49152"/>
    <x v="16"/>
    <m/>
    <s v="Osnabrück"/>
    <n v="16.8"/>
    <n v="12.686999999999999"/>
    <n v="12.686999999999999"/>
    <n v="12.686999999999999"/>
    <n v="12.686999999999999"/>
    <x v="2"/>
    <d v="2005-03-17T00:00:00"/>
    <x v="15"/>
    <x v="4"/>
    <m/>
    <x v="0"/>
    <m/>
    <d v="2005-03-17T00:00:00"/>
    <m/>
    <x v="0"/>
    <s v="ÜNB"/>
  </r>
  <r>
    <s v="Amprion"/>
    <n v="10003764"/>
    <s v="Westnetz GmbH"/>
    <x v="618"/>
    <n v="1"/>
    <s v="NI"/>
    <n v="49599"/>
    <x v="20"/>
    <m/>
    <s v="Osnabrück"/>
    <n v="2.1"/>
    <n v="1.5920000000000001"/>
    <n v="1.5920000000000001"/>
    <n v="1.5920000000000001"/>
    <n v="1.5920000000000001"/>
    <x v="2"/>
    <d v="2005-03-17T00:00:00"/>
    <x v="15"/>
    <x v="4"/>
    <m/>
    <x v="0"/>
    <m/>
    <d v="2005-03-17T00:00:00"/>
    <m/>
    <x v="0"/>
    <s v="ÜNB"/>
  </r>
  <r>
    <s v="Amprion"/>
    <n v="10003764"/>
    <s v="Westnetz GmbH"/>
    <x v="619"/>
    <n v="1"/>
    <s v="NI"/>
    <n v="49186"/>
    <x v="23"/>
    <m/>
    <s v="Osnabrück"/>
    <n v="4.5999999999999996"/>
    <n v="4.4829999999999997"/>
    <n v="4.4829999999999997"/>
    <n v="4.4829999999999997"/>
    <n v="4.4829999999999997"/>
    <x v="2"/>
    <d v="2005-03-18T00:00:00"/>
    <x v="15"/>
    <x v="4"/>
    <m/>
    <x v="0"/>
    <m/>
    <d v="2005-03-18T00:00:00"/>
    <m/>
    <x v="0"/>
    <s v="ÜNB"/>
  </r>
  <r>
    <s v="Amprion"/>
    <n v="10000596"/>
    <s v="Teutoburger Energie Netzwerk eG"/>
    <x v="620"/>
    <n v="1"/>
    <s v="NI"/>
    <n v="49219"/>
    <x v="0"/>
    <m/>
    <s v="Osnabrück"/>
    <n v="11.25"/>
    <n v="8.7435299999999998"/>
    <n v="8.7435299999999998"/>
    <n v="8.7435299999999998"/>
    <n v="8.7435299999999998"/>
    <x v="2"/>
    <d v="2005-03-18T00:00:00"/>
    <x v="15"/>
    <x v="4"/>
    <m/>
    <x v="0"/>
    <m/>
    <d v="2005-03-18T00:00:00"/>
    <m/>
    <x v="0"/>
    <s v="ÜNB"/>
  </r>
  <r>
    <s v="Amprion"/>
    <n v="10000596"/>
    <s v="Teutoburger Energie Netzwerk eG"/>
    <x v="621"/>
    <n v="1"/>
    <s v="NI"/>
    <n v="49219"/>
    <x v="0"/>
    <m/>
    <s v="Osnabrück"/>
    <n v="3.84"/>
    <n v="3.0973999999999999"/>
    <n v="3.0973999999999999"/>
    <n v="3.0973999999999999"/>
    <n v="3.0973999999999999"/>
    <x v="2"/>
    <d v="2005-03-22T00:00:00"/>
    <x v="15"/>
    <x v="4"/>
    <m/>
    <x v="0"/>
    <m/>
    <d v="2005-03-22T00:00:00"/>
    <m/>
    <x v="0"/>
    <s v="ÜNB"/>
  </r>
  <r>
    <s v="Amprion"/>
    <n v="10003764"/>
    <s v="Westnetz GmbH"/>
    <x v="622"/>
    <n v="1"/>
    <s v="NI"/>
    <n v="49599"/>
    <x v="20"/>
    <s v="Wielage 1"/>
    <s v="Osnabrück"/>
    <n v="250"/>
    <n v="2124.7379999999998"/>
    <n v="2124.7379999999998"/>
    <n v="2124.7379999999998"/>
    <n v="2124.7379999999998"/>
    <x v="3"/>
    <d v="2005-03-23T00:00:00"/>
    <x v="15"/>
    <x v="4"/>
    <m/>
    <x v="0"/>
    <m/>
    <d v="2005-03-23T00:00:00"/>
    <m/>
    <x v="0"/>
    <s v="ÜNB"/>
  </r>
  <r>
    <s v="Amprion"/>
    <n v="10003764"/>
    <s v="Westnetz GmbH"/>
    <x v="623"/>
    <n v="1"/>
    <s v="NI"/>
    <n v="49584"/>
    <x v="30"/>
    <m/>
    <s v="Osnabrück"/>
    <n v="2.75"/>
    <n v="3.1909999999999998"/>
    <n v="3.1909999999999998"/>
    <n v="3.1909999999999998"/>
    <n v="3.1909999999999998"/>
    <x v="2"/>
    <d v="2005-03-23T00:00:00"/>
    <x v="15"/>
    <x v="4"/>
    <m/>
    <x v="0"/>
    <m/>
    <d v="2005-03-23T00:00:00"/>
    <m/>
    <x v="0"/>
    <s v="ÜNB"/>
  </r>
  <r>
    <s v="Amprion"/>
    <n v="10000596"/>
    <s v="Teutoburger Energie Netzwerk eG"/>
    <x v="624"/>
    <n v="1"/>
    <s v="NI"/>
    <n v="49176"/>
    <x v="5"/>
    <m/>
    <s v="Osnabrück"/>
    <n v="5.12"/>
    <n v="3.9697300000000002"/>
    <n v="3.9697300000000002"/>
    <n v="3.9697300000000002"/>
    <n v="3.9697300000000002"/>
    <x v="2"/>
    <d v="2005-03-23T00:00:00"/>
    <x v="15"/>
    <x v="4"/>
    <m/>
    <x v="0"/>
    <m/>
    <d v="2005-03-23T00:00:00"/>
    <m/>
    <x v="0"/>
    <s v="ÜNB"/>
  </r>
  <r>
    <s v="Amprion"/>
    <n v="10003764"/>
    <s v="Westnetz GmbH"/>
    <x v="625"/>
    <n v="1"/>
    <s v="NI"/>
    <n v="49626"/>
    <x v="29"/>
    <m/>
    <s v="Osnabrück"/>
    <n v="4.8600000000000003"/>
    <n v="4.3659999999999997"/>
    <n v="4.3659999999999997"/>
    <n v="4.3659999999999997"/>
    <n v="4.3659999999999997"/>
    <x v="2"/>
    <d v="2005-03-24T00:00:00"/>
    <x v="15"/>
    <x v="4"/>
    <m/>
    <x v="0"/>
    <m/>
    <d v="2005-03-24T00:00:00"/>
    <m/>
    <x v="0"/>
    <s v="ÜNB"/>
  </r>
  <r>
    <s v="Amprion"/>
    <n v="10003764"/>
    <s v="Westnetz GmbH"/>
    <x v="626"/>
    <n v="1"/>
    <s v="NI"/>
    <n v="49191"/>
    <x v="24"/>
    <m/>
    <s v="Osnabrück"/>
    <n v="4"/>
    <n v="3.4329999999999998"/>
    <n v="3.4329999999999998"/>
    <n v="3.4329999999999998"/>
    <n v="3.4329999999999998"/>
    <x v="2"/>
    <d v="2005-03-31T00:00:00"/>
    <x v="15"/>
    <x v="4"/>
    <m/>
    <x v="0"/>
    <m/>
    <d v="2005-03-31T00:00:00"/>
    <m/>
    <x v="0"/>
    <s v="ÜNB"/>
  </r>
  <r>
    <s v="Amprion"/>
    <n v="10000596"/>
    <s v="Teutoburger Energie Netzwerk eG"/>
    <x v="627"/>
    <n v="1"/>
    <s v="NI"/>
    <n v="49219"/>
    <x v="0"/>
    <m/>
    <s v="Osnabrück"/>
    <n v="2.88"/>
    <n v="1.9522999999999999"/>
    <n v="1.9522999999999999"/>
    <n v="1.9522999999999999"/>
    <n v="1.9522999999999999"/>
    <x v="2"/>
    <d v="2005-03-31T00:00:00"/>
    <x v="15"/>
    <x v="4"/>
    <m/>
    <x v="0"/>
    <m/>
    <d v="2005-03-31T00:00:00"/>
    <m/>
    <x v="0"/>
    <s v="ÜNB"/>
  </r>
  <r>
    <s v="Amprion"/>
    <n v="10000596"/>
    <s v="Teutoburger Energie Netzwerk eG"/>
    <x v="628"/>
    <n v="1"/>
    <s v="NI"/>
    <n v="49196"/>
    <x v="18"/>
    <m/>
    <s v="Osnabrück"/>
    <n v="2.94"/>
    <n v="1.6850000000000001"/>
    <n v="1.6850000000000001"/>
    <n v="1.6850000000000001"/>
    <n v="1.6850000000000001"/>
    <x v="2"/>
    <d v="2005-04-01T00:00:00"/>
    <x v="15"/>
    <x v="10"/>
    <m/>
    <x v="0"/>
    <m/>
    <d v="2005-04-01T00:00:00"/>
    <m/>
    <x v="0"/>
    <s v="ÜNB"/>
  </r>
  <r>
    <s v="Amprion"/>
    <n v="10000596"/>
    <s v="Teutoburger Energie Netzwerk eG"/>
    <x v="629"/>
    <n v="1"/>
    <s v="NI"/>
    <n v="49219"/>
    <x v="0"/>
    <m/>
    <s v="Osnabrück"/>
    <n v="6"/>
    <n v="4.7532299999999994"/>
    <n v="4.7532299999999994"/>
    <n v="4.7532299999999994"/>
    <n v="4.7532299999999994"/>
    <x v="2"/>
    <d v="2005-04-01T00:00:00"/>
    <x v="15"/>
    <x v="10"/>
    <m/>
    <x v="0"/>
    <m/>
    <d v="2005-04-01T00:00:00"/>
    <m/>
    <x v="0"/>
    <s v="ÜNB"/>
  </r>
  <r>
    <s v="Amprion"/>
    <n v="10003764"/>
    <s v="Westnetz GmbH"/>
    <x v="630"/>
    <n v="1"/>
    <s v="NI"/>
    <n v="49326"/>
    <x v="3"/>
    <m/>
    <s v="Osnabrück"/>
    <n v="10.7"/>
    <n v="9.18"/>
    <n v="9.18"/>
    <n v="9.18"/>
    <n v="9.18"/>
    <x v="2"/>
    <d v="2005-04-04T00:00:00"/>
    <x v="15"/>
    <x v="10"/>
    <m/>
    <x v="0"/>
    <m/>
    <d v="2005-04-04T00:00:00"/>
    <m/>
    <x v="0"/>
    <s v="ÜNB"/>
  </r>
  <r>
    <s v="Amprion"/>
    <n v="10003764"/>
    <s v="Westnetz GmbH"/>
    <x v="631"/>
    <n v="1"/>
    <s v="NI"/>
    <n v="49163"/>
    <x v="26"/>
    <m/>
    <s v="Osnabrück"/>
    <n v="12.96"/>
    <n v="10.771000000000001"/>
    <n v="10.771000000000001"/>
    <n v="10.771000000000001"/>
    <n v="10.771000000000001"/>
    <x v="2"/>
    <d v="2005-04-04T00:00:00"/>
    <x v="15"/>
    <x v="10"/>
    <m/>
    <x v="0"/>
    <m/>
    <d v="2005-04-04T00:00:00"/>
    <m/>
    <x v="0"/>
    <s v="ÜNB"/>
  </r>
  <r>
    <s v="Amprion"/>
    <n v="10000596"/>
    <s v="Teutoburger Energie Netzwerk eG"/>
    <x v="632"/>
    <n v="1"/>
    <s v="NI"/>
    <n v="49170"/>
    <x v="25"/>
    <m/>
    <s v="Osnabrück"/>
    <n v="5"/>
    <n v="3.2674000000000003"/>
    <n v="3.2674000000000003"/>
    <n v="3.2674000000000003"/>
    <n v="3.2674000000000003"/>
    <x v="2"/>
    <d v="2005-04-04T00:00:00"/>
    <x v="15"/>
    <x v="10"/>
    <m/>
    <x v="0"/>
    <m/>
    <d v="2005-04-04T00:00:00"/>
    <m/>
    <x v="0"/>
    <s v="ÜNB"/>
  </r>
  <r>
    <s v="Amprion"/>
    <n v="10003764"/>
    <s v="Westnetz GmbH"/>
    <x v="633"/>
    <n v="1"/>
    <s v="NI"/>
    <n v="49597"/>
    <x v="13"/>
    <m/>
    <s v="Osnabrück"/>
    <n v="6"/>
    <n v="6.1159999999999997"/>
    <n v="6.1159999999999997"/>
    <n v="6.1159999999999997"/>
    <n v="6.1159999999999997"/>
    <x v="2"/>
    <d v="2005-04-05T00:00:00"/>
    <x v="15"/>
    <x v="10"/>
    <m/>
    <x v="0"/>
    <m/>
    <d v="2005-04-05T00:00:00"/>
    <m/>
    <x v="0"/>
    <s v="ÜNB"/>
  </r>
  <r>
    <s v="Amprion"/>
    <n v="10000596"/>
    <s v="Teutoburger Energie Netzwerk eG"/>
    <x v="634"/>
    <n v="1"/>
    <s v="NI"/>
    <n v="49176"/>
    <x v="5"/>
    <m/>
    <s v="Osnabrück"/>
    <n v="2.56"/>
    <n v="2.1875999999999998"/>
    <n v="2.1875999999999998"/>
    <n v="2.1875999999999998"/>
    <n v="2.1875999999999998"/>
    <x v="2"/>
    <d v="2005-04-05T00:00:00"/>
    <x v="15"/>
    <x v="10"/>
    <m/>
    <x v="0"/>
    <m/>
    <d v="2005-04-05T00:00:00"/>
    <m/>
    <x v="0"/>
    <s v="ÜNB"/>
  </r>
  <r>
    <s v="Amprion"/>
    <n v="10003764"/>
    <s v="Westnetz GmbH"/>
    <x v="635"/>
    <n v="1"/>
    <s v="NI"/>
    <n v="49326"/>
    <x v="3"/>
    <m/>
    <s v="Osnabrück"/>
    <n v="3.96"/>
    <n v="3.2679999999999998"/>
    <n v="3.2679999999999998"/>
    <n v="3.2679999999999998"/>
    <n v="3.2679999999999998"/>
    <x v="2"/>
    <d v="2005-04-07T00:00:00"/>
    <x v="15"/>
    <x v="10"/>
    <m/>
    <x v="0"/>
    <m/>
    <d v="2005-04-07T00:00:00"/>
    <m/>
    <x v="0"/>
    <s v="ÜNB"/>
  </r>
  <r>
    <s v="Amprion"/>
    <n v="10000596"/>
    <s v="Teutoburger Energie Netzwerk eG"/>
    <x v="636"/>
    <n v="1"/>
    <s v="NI"/>
    <n v="49176"/>
    <x v="5"/>
    <m/>
    <s v="Osnabrück"/>
    <n v="2.56"/>
    <n v="2.3403800000000001"/>
    <n v="2.3403800000000001"/>
    <n v="2.3403800000000001"/>
    <n v="2.3403800000000001"/>
    <x v="2"/>
    <d v="2005-04-07T00:00:00"/>
    <x v="15"/>
    <x v="10"/>
    <m/>
    <x v="0"/>
    <m/>
    <d v="2005-04-07T00:00:00"/>
    <m/>
    <x v="0"/>
    <s v="ÜNB"/>
  </r>
  <r>
    <s v="Amprion"/>
    <n v="10001899"/>
    <s v="Stadtwerke Georgsmarienhütte Netz GmbH"/>
    <x v="637"/>
    <n v="1"/>
    <s v="NI"/>
    <n v="49124"/>
    <x v="2"/>
    <m/>
    <s v="Osnabrück"/>
    <n v="4.5999999999999996"/>
    <n v="3.0880000000000001"/>
    <n v="3.0880000000000001"/>
    <n v="3.0880000000000001"/>
    <n v="3.0880000000000001"/>
    <x v="2"/>
    <d v="2005-04-07T00:00:00"/>
    <x v="15"/>
    <x v="10"/>
    <m/>
    <x v="0"/>
    <m/>
    <d v="2005-04-07T00:00:00"/>
    <m/>
    <x v="0"/>
    <s v="ÜNB"/>
  </r>
  <r>
    <s v="Amprion"/>
    <n v="10003764"/>
    <s v="Westnetz GmbH"/>
    <x v="638"/>
    <n v="1"/>
    <s v="NI"/>
    <n v="49586"/>
    <x v="11"/>
    <m/>
    <s v="Osnabrück"/>
    <n v="15.4"/>
    <n v="14.185"/>
    <n v="14.185"/>
    <n v="14.185"/>
    <n v="14.185"/>
    <x v="2"/>
    <d v="2005-04-08T00:00:00"/>
    <x v="15"/>
    <x v="10"/>
    <m/>
    <x v="0"/>
    <m/>
    <d v="2005-04-08T00:00:00"/>
    <m/>
    <x v="0"/>
    <s v="ÜNB"/>
  </r>
  <r>
    <s v="Amprion"/>
    <n v="10003764"/>
    <s v="Westnetz GmbH"/>
    <x v="639"/>
    <n v="1"/>
    <s v="NI"/>
    <n v="49191"/>
    <x v="24"/>
    <m/>
    <s v="Osnabrück"/>
    <n v="3.5"/>
    <n v="3.3679999999999999"/>
    <n v="3.3679999999999999"/>
    <n v="3.3679999999999999"/>
    <n v="3.3679999999999999"/>
    <x v="2"/>
    <d v="2005-04-11T00:00:00"/>
    <x v="15"/>
    <x v="10"/>
    <m/>
    <x v="0"/>
    <m/>
    <d v="2005-04-11T00:00:00"/>
    <m/>
    <x v="0"/>
    <s v="ÜNB"/>
  </r>
  <r>
    <s v="Amprion"/>
    <n v="10000596"/>
    <s v="Teutoburger Energie Netzwerk eG"/>
    <x v="640"/>
    <n v="1"/>
    <s v="NI"/>
    <n v="49170"/>
    <x v="25"/>
    <m/>
    <s v="Osnabrück"/>
    <n v="3.15"/>
    <n v="2.4313000000000002"/>
    <n v="2.4313000000000002"/>
    <n v="2.4313000000000002"/>
    <n v="2.4313000000000002"/>
    <x v="2"/>
    <d v="2005-04-11T00:00:00"/>
    <x v="15"/>
    <x v="10"/>
    <m/>
    <x v="0"/>
    <m/>
    <d v="2005-04-11T00:00:00"/>
    <m/>
    <x v="0"/>
    <s v="ÜNB"/>
  </r>
  <r>
    <s v="Amprion"/>
    <n v="10000596"/>
    <s v="Teutoburger Energie Netzwerk eG"/>
    <x v="641"/>
    <n v="1"/>
    <s v="NI"/>
    <n v="49176"/>
    <x v="5"/>
    <m/>
    <s v="Osnabrück"/>
    <n v="7.05"/>
    <n v="4.8704999999999998"/>
    <n v="4.8704999999999998"/>
    <n v="4.8704999999999998"/>
    <n v="4.8704999999999998"/>
    <x v="2"/>
    <d v="2005-04-12T00:00:00"/>
    <x v="15"/>
    <x v="10"/>
    <m/>
    <x v="0"/>
    <m/>
    <d v="2005-04-12T00:00:00"/>
    <m/>
    <x v="0"/>
    <s v="ÜNB"/>
  </r>
  <r>
    <s v="Amprion"/>
    <n v="10003764"/>
    <s v="Westnetz GmbH"/>
    <x v="642"/>
    <n v="1"/>
    <s v="NI"/>
    <n v="49326"/>
    <x v="3"/>
    <m/>
    <s v="Osnabrück"/>
    <n v="3.96"/>
    <n v="3.3260000000000001"/>
    <n v="3.3260000000000001"/>
    <n v="3.3260000000000001"/>
    <n v="3.3260000000000001"/>
    <x v="2"/>
    <d v="2005-04-13T00:00:00"/>
    <x v="15"/>
    <x v="10"/>
    <m/>
    <x v="0"/>
    <m/>
    <d v="2005-04-13T00:00:00"/>
    <m/>
    <x v="0"/>
    <s v="ÜNB"/>
  </r>
  <r>
    <s v="Amprion"/>
    <n v="10003764"/>
    <s v="Westnetz GmbH"/>
    <x v="643"/>
    <n v="1"/>
    <s v="NI"/>
    <n v="49186"/>
    <x v="23"/>
    <m/>
    <s v="Osnabrück"/>
    <n v="7"/>
    <n v="6.4379999999999997"/>
    <n v="6.4379999999999997"/>
    <n v="6.4379999999999997"/>
    <n v="6.4379999999999997"/>
    <x v="2"/>
    <d v="2005-04-14T00:00:00"/>
    <x v="15"/>
    <x v="10"/>
    <m/>
    <x v="0"/>
    <m/>
    <d v="2005-04-14T00:00:00"/>
    <m/>
    <x v="0"/>
    <s v="ÜNB"/>
  </r>
  <r>
    <s v="Amprion"/>
    <n v="10003764"/>
    <s v="Westnetz GmbH"/>
    <x v="644"/>
    <n v="1"/>
    <s v="NI"/>
    <n v="49328"/>
    <x v="3"/>
    <m/>
    <s v="Osnabrück"/>
    <n v="2.5"/>
    <n v="2.399"/>
    <n v="2.399"/>
    <n v="2.399"/>
    <n v="2.399"/>
    <x v="2"/>
    <d v="2005-04-15T00:00:00"/>
    <x v="15"/>
    <x v="10"/>
    <m/>
    <x v="0"/>
    <m/>
    <d v="2005-04-15T00:00:00"/>
    <m/>
    <x v="0"/>
    <s v="ÜNB"/>
  </r>
  <r>
    <s v="Amprion"/>
    <n v="10003764"/>
    <s v="Westnetz GmbH"/>
    <x v="645"/>
    <n v="1"/>
    <s v="NI"/>
    <n v="49134"/>
    <x v="19"/>
    <m/>
    <s v="Osnabrück"/>
    <n v="12.15"/>
    <n v="8.7460000000000004"/>
    <n v="8.7460000000000004"/>
    <n v="8.7460000000000004"/>
    <n v="8.7460000000000004"/>
    <x v="2"/>
    <d v="2005-04-15T00:00:00"/>
    <x v="15"/>
    <x v="10"/>
    <m/>
    <x v="0"/>
    <m/>
    <d v="2005-04-15T00:00:00"/>
    <m/>
    <x v="0"/>
    <s v="ÜNB"/>
  </r>
  <r>
    <s v="Amprion"/>
    <n v="10003764"/>
    <s v="Westnetz GmbH"/>
    <x v="646"/>
    <n v="1"/>
    <s v="NI"/>
    <n v="49597"/>
    <x v="13"/>
    <m/>
    <s v="Osnabrück"/>
    <n v="10.15"/>
    <n v="5.9349999999999996"/>
    <n v="5.9349999999999996"/>
    <n v="5.9349999999999996"/>
    <n v="5.9349999999999996"/>
    <x v="2"/>
    <d v="2005-04-18T00:00:00"/>
    <x v="15"/>
    <x v="10"/>
    <m/>
    <x v="0"/>
    <m/>
    <d v="2005-04-18T00:00:00"/>
    <m/>
    <x v="0"/>
    <s v="ÜNB"/>
  </r>
  <r>
    <s v="Amprion"/>
    <n v="10003764"/>
    <s v="Westnetz GmbH"/>
    <x v="647"/>
    <n v="1"/>
    <s v="NI"/>
    <n v="49626"/>
    <x v="1"/>
    <m/>
    <s v="Osnabrück"/>
    <n v="7.35"/>
    <n v="5.1660000000000004"/>
    <n v="5.1660000000000004"/>
    <n v="5.1660000000000004"/>
    <n v="5.1660000000000004"/>
    <x v="2"/>
    <d v="2005-04-19T00:00:00"/>
    <x v="15"/>
    <x v="10"/>
    <m/>
    <x v="0"/>
    <m/>
    <d v="2005-04-19T00:00:00"/>
    <m/>
    <x v="0"/>
    <s v="ÜNB"/>
  </r>
  <r>
    <s v="Amprion"/>
    <n v="10003764"/>
    <s v="Westnetz GmbH"/>
    <x v="648"/>
    <n v="1"/>
    <s v="NI"/>
    <n v="49214"/>
    <x v="17"/>
    <m/>
    <s v="Osnabrück"/>
    <n v="5.7"/>
    <n v="5.1349999999999998"/>
    <n v="5.1349999999999998"/>
    <n v="5.1349999999999998"/>
    <n v="5.1349999999999998"/>
    <x v="2"/>
    <d v="2005-04-19T00:00:00"/>
    <x v="15"/>
    <x v="10"/>
    <m/>
    <x v="0"/>
    <m/>
    <d v="2005-04-19T00:00:00"/>
    <d v="2017-12-31T00:00:00"/>
    <x v="0"/>
    <s v="ÜNB"/>
  </r>
  <r>
    <s v="Amprion"/>
    <n v="10003764"/>
    <s v="Westnetz GmbH"/>
    <x v="649"/>
    <n v="1"/>
    <s v="NI"/>
    <n v="49584"/>
    <x v="30"/>
    <m/>
    <s v="Osnabrück"/>
    <n v="29.864999999999998"/>
    <n v="19.795999999999999"/>
    <n v="19.795999999999999"/>
    <n v="19.795999999999999"/>
    <n v="19.795999999999999"/>
    <x v="2"/>
    <d v="2005-04-19T00:00:00"/>
    <x v="15"/>
    <x v="10"/>
    <m/>
    <x v="0"/>
    <m/>
    <d v="2005-04-19T00:00:00"/>
    <m/>
    <x v="0"/>
    <s v="ÜNB"/>
  </r>
  <r>
    <s v="Amprion"/>
    <n v="10000596"/>
    <s v="Teutoburger Energie Netzwerk eG"/>
    <x v="650"/>
    <n v="1"/>
    <s v="NI"/>
    <n v="49170"/>
    <x v="25"/>
    <m/>
    <s v="Osnabrück"/>
    <n v="3.84"/>
    <n v="2.0017999999999998"/>
    <n v="2.0017999999999998"/>
    <n v="2.0017999999999998"/>
    <n v="2.0017999999999998"/>
    <x v="2"/>
    <d v="2005-04-19T00:00:00"/>
    <x v="15"/>
    <x v="10"/>
    <m/>
    <x v="0"/>
    <m/>
    <d v="2005-04-19T00:00:00"/>
    <m/>
    <x v="0"/>
    <s v="ÜNB"/>
  </r>
  <r>
    <s v="Amprion"/>
    <n v="10003764"/>
    <s v="Westnetz GmbH"/>
    <x v="651"/>
    <n v="1"/>
    <s v="NI"/>
    <n v="49179"/>
    <x v="28"/>
    <m/>
    <s v="Osnabrück"/>
    <n v="4.5999999999999996"/>
    <n v="4.79"/>
    <n v="4.79"/>
    <n v="4.79"/>
    <n v="4.79"/>
    <x v="2"/>
    <d v="2005-04-20T00:00:00"/>
    <x v="15"/>
    <x v="10"/>
    <m/>
    <x v="0"/>
    <m/>
    <d v="2005-04-20T00:00:00"/>
    <m/>
    <x v="0"/>
    <s v="ÜNB"/>
  </r>
  <r>
    <s v="Amprion"/>
    <n v="10003764"/>
    <s v="Westnetz GmbH"/>
    <x v="652"/>
    <n v="1"/>
    <s v="NI"/>
    <n v="49596"/>
    <x v="33"/>
    <m/>
    <s v="Osnabrück"/>
    <n v="23"/>
    <n v="23.696999999999999"/>
    <n v="23.696999999999999"/>
    <n v="23.696999999999999"/>
    <n v="23.696999999999999"/>
    <x v="2"/>
    <d v="2005-04-20T00:00:00"/>
    <x v="15"/>
    <x v="10"/>
    <m/>
    <x v="0"/>
    <m/>
    <d v="2005-04-20T00:00:00"/>
    <m/>
    <x v="0"/>
    <s v="ÜNB"/>
  </r>
  <r>
    <s v="Amprion"/>
    <n v="10003764"/>
    <s v="Westnetz GmbH"/>
    <x v="653"/>
    <n v="1"/>
    <s v="NI"/>
    <n v="49596"/>
    <x v="33"/>
    <m/>
    <s v="Osnabrück"/>
    <n v="23"/>
    <n v="21.378"/>
    <n v="21.378"/>
    <n v="21.378"/>
    <n v="21.378"/>
    <x v="2"/>
    <d v="2005-04-20T00:00:00"/>
    <x v="15"/>
    <x v="10"/>
    <m/>
    <x v="0"/>
    <m/>
    <d v="2005-04-20T00:00:00"/>
    <m/>
    <x v="0"/>
    <s v="ÜNB"/>
  </r>
  <r>
    <s v="Amprion"/>
    <n v="10000596"/>
    <s v="Teutoburger Energie Netzwerk eG"/>
    <x v="654"/>
    <n v="1"/>
    <s v="NI"/>
    <n v="49219"/>
    <x v="0"/>
    <m/>
    <s v="Osnabrück"/>
    <n v="4.32"/>
    <n v="3.758"/>
    <n v="3.758"/>
    <n v="3.758"/>
    <n v="3.758"/>
    <x v="2"/>
    <d v="2005-04-21T00:00:00"/>
    <x v="15"/>
    <x v="10"/>
    <m/>
    <x v="0"/>
    <m/>
    <d v="2015-01-01T00:00:00"/>
    <m/>
    <x v="0"/>
    <s v="ÜNB"/>
  </r>
  <r>
    <s v="Amprion"/>
    <n v="10003764"/>
    <s v="Westnetz GmbH"/>
    <x v="655"/>
    <n v="1"/>
    <s v="NI"/>
    <n v="49143"/>
    <x v="14"/>
    <m/>
    <s v="Osnabrück"/>
    <n v="6.4"/>
    <n v="5.8869999999999996"/>
    <n v="5.8869999999999996"/>
    <n v="5.8869999999999996"/>
    <n v="5.8869999999999996"/>
    <x v="2"/>
    <d v="2005-04-22T00:00:00"/>
    <x v="15"/>
    <x v="10"/>
    <m/>
    <x v="0"/>
    <m/>
    <d v="2005-04-22T00:00:00"/>
    <m/>
    <x v="0"/>
    <s v="ÜNB"/>
  </r>
  <r>
    <s v="Amprion"/>
    <n v="10003764"/>
    <s v="Westnetz GmbH"/>
    <x v="656"/>
    <n v="1"/>
    <s v="NI"/>
    <n v="49179"/>
    <x v="28"/>
    <m/>
    <s v="Osnabrück"/>
    <n v="7.5"/>
    <n v="7.8920000000000003"/>
    <n v="7.8920000000000003"/>
    <n v="7.8920000000000003"/>
    <n v="7.8920000000000003"/>
    <x v="2"/>
    <d v="2005-04-24T00:00:00"/>
    <x v="15"/>
    <x v="10"/>
    <m/>
    <x v="0"/>
    <m/>
    <d v="2005-04-24T00:00:00"/>
    <m/>
    <x v="0"/>
    <s v="ÜNB"/>
  </r>
  <r>
    <s v="Amprion"/>
    <n v="10003764"/>
    <s v="Westnetz GmbH"/>
    <x v="657"/>
    <n v="1"/>
    <s v="NI"/>
    <n v="49134"/>
    <x v="19"/>
    <m/>
    <s v="Osnabrück"/>
    <n v="5.5"/>
    <n v="5.26"/>
    <n v="5.26"/>
    <n v="5.26"/>
    <n v="5.26"/>
    <x v="2"/>
    <d v="2005-04-24T00:00:00"/>
    <x v="15"/>
    <x v="10"/>
    <m/>
    <x v="0"/>
    <m/>
    <d v="2005-04-24T00:00:00"/>
    <m/>
    <x v="0"/>
    <s v="ÜNB"/>
  </r>
  <r>
    <s v="Amprion"/>
    <n v="10003764"/>
    <s v="Westnetz GmbH"/>
    <x v="658"/>
    <n v="1"/>
    <s v="NI"/>
    <n v="49584"/>
    <x v="30"/>
    <m/>
    <s v="Osnabrück"/>
    <n v="9.5"/>
    <n v="7.7"/>
    <n v="7.7"/>
    <n v="7.7"/>
    <n v="7.7"/>
    <x v="2"/>
    <d v="2005-04-25T00:00:00"/>
    <x v="15"/>
    <x v="10"/>
    <m/>
    <x v="0"/>
    <m/>
    <d v="2005-04-25T00:00:00"/>
    <m/>
    <x v="0"/>
    <s v="ÜNB"/>
  </r>
  <r>
    <s v="Amprion"/>
    <n v="10003764"/>
    <s v="Westnetz GmbH"/>
    <x v="659"/>
    <n v="1"/>
    <s v="NI"/>
    <n v="49143"/>
    <x v="14"/>
    <m/>
    <s v="Osnabrück"/>
    <n v="9.4"/>
    <n v="8.4290000000000003"/>
    <n v="8.4290000000000003"/>
    <n v="8.4290000000000003"/>
    <n v="8.4290000000000003"/>
    <x v="2"/>
    <d v="2005-04-25T00:00:00"/>
    <x v="15"/>
    <x v="10"/>
    <m/>
    <x v="0"/>
    <m/>
    <d v="2005-04-25T00:00:00"/>
    <m/>
    <x v="0"/>
    <s v="ÜNB"/>
  </r>
  <r>
    <s v="Amprion"/>
    <n v="10000596"/>
    <s v="Teutoburger Energie Netzwerk eG"/>
    <x v="660"/>
    <n v="1"/>
    <s v="NI"/>
    <n v="49196"/>
    <x v="18"/>
    <m/>
    <s v="Osnabrück"/>
    <n v="14.448"/>
    <n v="10.776110000000001"/>
    <n v="10.776110000000001"/>
    <n v="10.776110000000001"/>
    <n v="10.776110000000001"/>
    <x v="2"/>
    <d v="2005-04-27T00:00:00"/>
    <x v="15"/>
    <x v="10"/>
    <m/>
    <x v="0"/>
    <m/>
    <d v="2005-04-27T00:00:00"/>
    <m/>
    <x v="0"/>
    <s v="ÜNB"/>
  </r>
  <r>
    <s v="Amprion"/>
    <n v="10003764"/>
    <s v="Westnetz GmbH"/>
    <x v="661"/>
    <n v="1"/>
    <s v="NI"/>
    <n v="49594"/>
    <x v="32"/>
    <m/>
    <s v="Osnabrück"/>
    <n v="9.9450000000000003"/>
    <n v="9.8659999999999997"/>
    <n v="9.8659999999999997"/>
    <n v="9.8659999999999997"/>
    <n v="9.8659999999999997"/>
    <x v="2"/>
    <d v="2005-04-28T00:00:00"/>
    <x v="15"/>
    <x v="10"/>
    <m/>
    <x v="0"/>
    <m/>
    <d v="2005-04-28T00:00:00"/>
    <m/>
    <x v="0"/>
    <s v="ÜNB"/>
  </r>
  <r>
    <s v="Amprion"/>
    <n v="10003764"/>
    <s v="Westnetz GmbH"/>
    <x v="662"/>
    <n v="1"/>
    <s v="NI"/>
    <n v="49637"/>
    <x v="10"/>
    <s v="Zur Moorburg 13"/>
    <s v="Osnabrück"/>
    <n v="43.68"/>
    <n v="36.792999999999999"/>
    <n v="36.792999999999999"/>
    <n v="36.792999999999999"/>
    <n v="36.792999999999999"/>
    <x v="2"/>
    <d v="2005-04-28T00:00:00"/>
    <x v="15"/>
    <x v="10"/>
    <m/>
    <x v="0"/>
    <m/>
    <d v="2005-04-28T00:00:00"/>
    <m/>
    <x v="0"/>
    <s v="ÜNB"/>
  </r>
  <r>
    <s v="Amprion"/>
    <n v="10003764"/>
    <s v="Westnetz GmbH"/>
    <x v="663"/>
    <n v="1"/>
    <s v="NI"/>
    <n v="49638"/>
    <x v="21"/>
    <m/>
    <s v="Osnabrück"/>
    <n v="12"/>
    <n v="9.7539999999999996"/>
    <n v="9.7539999999999996"/>
    <n v="9.7539999999999996"/>
    <n v="9.7539999999999996"/>
    <x v="2"/>
    <d v="2005-04-28T00:00:00"/>
    <x v="15"/>
    <x v="10"/>
    <m/>
    <x v="0"/>
    <m/>
    <d v="2005-04-28T00:00:00"/>
    <m/>
    <x v="0"/>
    <s v="ÜNB"/>
  </r>
  <r>
    <s v="Amprion"/>
    <n v="10003764"/>
    <s v="Westnetz GmbH"/>
    <x v="664"/>
    <n v="1"/>
    <s v="NI"/>
    <n v="49586"/>
    <x v="11"/>
    <m/>
    <s v="Osnabrück"/>
    <n v="7.2"/>
    <n v="7.6"/>
    <n v="7.6"/>
    <n v="7.6"/>
    <n v="7.6"/>
    <x v="2"/>
    <d v="2005-05-01T00:00:00"/>
    <x v="15"/>
    <x v="5"/>
    <m/>
    <x v="0"/>
    <m/>
    <d v="2005-05-01T00:00:00"/>
    <m/>
    <x v="0"/>
    <s v="ÜNB"/>
  </r>
  <r>
    <s v="Amprion"/>
    <n v="10000365"/>
    <s v="Elektrizitätsgenossenschaft Hasbergen eG"/>
    <x v="665"/>
    <n v="1"/>
    <s v="NI"/>
    <n v="49205"/>
    <x v="9"/>
    <m/>
    <s v="Osnabrück"/>
    <n v="4.5999999999999996"/>
    <n v="2.8540000000000001"/>
    <n v="2.8540000000000001"/>
    <n v="2.8540000000000001"/>
    <n v="2.8540000000000001"/>
    <x v="2"/>
    <d v="2005-05-02T00:00:00"/>
    <x v="15"/>
    <x v="5"/>
    <m/>
    <x v="0"/>
    <m/>
    <d v="2005-05-02T00:00:00"/>
    <m/>
    <x v="0"/>
    <s v="ÜNB"/>
  </r>
  <r>
    <s v="Amprion"/>
    <n v="10003764"/>
    <s v="Westnetz GmbH"/>
    <x v="666"/>
    <n v="1"/>
    <s v="NI"/>
    <n v="49134"/>
    <x v="19"/>
    <m/>
    <s v="Osnabrück"/>
    <n v="1.08"/>
    <n v="0.81399999999999995"/>
    <n v="0.81399999999999995"/>
    <n v="0.81399999999999995"/>
    <n v="0.81399999999999995"/>
    <x v="2"/>
    <d v="2005-05-02T00:00:00"/>
    <x v="15"/>
    <x v="5"/>
    <m/>
    <x v="0"/>
    <m/>
    <d v="2005-05-02T00:00:00"/>
    <m/>
    <x v="0"/>
    <s v="ÜNB"/>
  </r>
  <r>
    <s v="Amprion"/>
    <n v="10000596"/>
    <s v="Teutoburger Energie Netzwerk eG"/>
    <x v="667"/>
    <n v="1"/>
    <s v="NI"/>
    <n v="49176"/>
    <x v="5"/>
    <m/>
    <s v="Osnabrück"/>
    <n v="5.16"/>
    <n v="4.9493"/>
    <n v="4.9493"/>
    <n v="4.9493"/>
    <n v="4.9493"/>
    <x v="2"/>
    <d v="2005-05-02T00:00:00"/>
    <x v="15"/>
    <x v="5"/>
    <m/>
    <x v="0"/>
    <m/>
    <d v="2005-05-02T00:00:00"/>
    <m/>
    <x v="0"/>
    <s v="ÜNB"/>
  </r>
  <r>
    <s v="Amprion"/>
    <n v="10003764"/>
    <s v="Westnetz GmbH"/>
    <x v="668"/>
    <n v="1"/>
    <s v="NI"/>
    <n v="49191"/>
    <x v="24"/>
    <m/>
    <s v="Osnabrück"/>
    <n v="2.9"/>
    <n v="3.13"/>
    <n v="3.13"/>
    <n v="3.13"/>
    <n v="3.13"/>
    <x v="2"/>
    <d v="2005-05-03T00:00:00"/>
    <x v="15"/>
    <x v="5"/>
    <m/>
    <x v="0"/>
    <m/>
    <d v="2005-05-03T00:00:00"/>
    <m/>
    <x v="0"/>
    <s v="ÜNB"/>
  </r>
  <r>
    <s v="Amprion"/>
    <n v="10003764"/>
    <s v="Westnetz GmbH"/>
    <x v="669"/>
    <n v="1"/>
    <s v="NI"/>
    <n v="49191"/>
    <x v="24"/>
    <m/>
    <s v="Osnabrück"/>
    <n v="5.7"/>
    <n v="5.6369999999999996"/>
    <n v="5.6369999999999996"/>
    <n v="5.6369999999999996"/>
    <n v="5.6369999999999996"/>
    <x v="2"/>
    <d v="2005-05-03T00:00:00"/>
    <x v="15"/>
    <x v="5"/>
    <m/>
    <x v="0"/>
    <m/>
    <d v="2005-05-03T00:00:00"/>
    <m/>
    <x v="0"/>
    <s v="ÜNB"/>
  </r>
  <r>
    <s v="Amprion"/>
    <n v="10003764"/>
    <s v="Westnetz GmbH"/>
    <x v="670"/>
    <n v="1"/>
    <s v="NI"/>
    <n v="49152"/>
    <x v="16"/>
    <m/>
    <s v="Osnabrück"/>
    <n v="16.010000000000002"/>
    <n v="11.645"/>
    <n v="11.645"/>
    <n v="11.645"/>
    <n v="11.645"/>
    <x v="2"/>
    <d v="2005-05-04T00:00:00"/>
    <x v="15"/>
    <x v="5"/>
    <m/>
    <x v="0"/>
    <m/>
    <d v="2005-05-04T00:00:00"/>
    <m/>
    <x v="0"/>
    <s v="ÜNB"/>
  </r>
  <r>
    <s v="Amprion"/>
    <n v="10003764"/>
    <s v="Westnetz GmbH"/>
    <x v="671"/>
    <n v="1"/>
    <s v="NI"/>
    <n v="49586"/>
    <x v="11"/>
    <m/>
    <s v="Osnabrück"/>
    <n v="4.08"/>
    <n v="3.3730000000000002"/>
    <n v="3.3730000000000002"/>
    <n v="3.3730000000000002"/>
    <n v="3.3730000000000002"/>
    <x v="2"/>
    <d v="2005-05-10T00:00:00"/>
    <x v="15"/>
    <x v="5"/>
    <m/>
    <x v="0"/>
    <m/>
    <d v="2005-05-10T00:00:00"/>
    <m/>
    <x v="0"/>
    <s v="ÜNB"/>
  </r>
  <r>
    <s v="Amprion"/>
    <n v="10000596"/>
    <s v="Teutoburger Energie Netzwerk eG"/>
    <x v="672"/>
    <n v="1"/>
    <s v="NI"/>
    <n v="49176"/>
    <x v="5"/>
    <m/>
    <s v="Osnabrück"/>
    <n v="8.91"/>
    <n v="6.2550699999999999"/>
    <n v="6.2550699999999999"/>
    <n v="6.2550699999999999"/>
    <n v="6.2550699999999999"/>
    <x v="2"/>
    <d v="2005-05-10T00:00:00"/>
    <x v="15"/>
    <x v="5"/>
    <m/>
    <x v="0"/>
    <m/>
    <d v="2005-05-10T00:00:00"/>
    <m/>
    <x v="0"/>
    <s v="ÜNB"/>
  </r>
  <r>
    <s v="Amprion"/>
    <n v="10003764"/>
    <s v="Westnetz GmbH"/>
    <x v="673"/>
    <n v="1"/>
    <s v="NI"/>
    <n v="49586"/>
    <x v="11"/>
    <m/>
    <s v="Osnabrück"/>
    <n v="9.1999999999999993"/>
    <n v="10.045999999999999"/>
    <n v="10.045999999999999"/>
    <n v="10.045999999999999"/>
    <n v="10.045999999999999"/>
    <x v="2"/>
    <d v="2005-05-11T00:00:00"/>
    <x v="15"/>
    <x v="5"/>
    <m/>
    <x v="0"/>
    <m/>
    <d v="2005-05-11T00:00:00"/>
    <m/>
    <x v="0"/>
    <s v="ÜNB"/>
  </r>
  <r>
    <s v="Amprion"/>
    <n v="10003632"/>
    <s v="SWV Regional GmbH"/>
    <x v="674"/>
    <n v="1"/>
    <s v="NI"/>
    <n v="49214"/>
    <x v="17"/>
    <m/>
    <s v="Osnabrück"/>
    <n v="4"/>
    <n v="3.895"/>
    <n v="3.895"/>
    <n v="3.895"/>
    <n v="3.895"/>
    <x v="2"/>
    <d v="2005-05-13T00:00:00"/>
    <x v="15"/>
    <x v="5"/>
    <m/>
    <x v="0"/>
    <m/>
    <d v="2005-05-13T00:00:00"/>
    <m/>
    <x v="0"/>
    <s v="ÜNB"/>
  </r>
  <r>
    <s v="Amprion"/>
    <n v="10003764"/>
    <s v="Westnetz GmbH"/>
    <x v="675"/>
    <n v="1"/>
    <s v="NI"/>
    <n v="49626"/>
    <x v="1"/>
    <n v="35"/>
    <s v="Osnabrück"/>
    <n v="2300"/>
    <n v="3150.3319999999999"/>
    <n v="3150.3319999999999"/>
    <n v="3150.3319999999999"/>
    <n v="3150.3319999999999"/>
    <x v="1"/>
    <d v="2005-05-13T00:00:00"/>
    <x v="15"/>
    <x v="5"/>
    <m/>
    <x v="0"/>
    <m/>
    <d v="2005-05-13T00:00:00"/>
    <m/>
    <x v="0"/>
    <s v="ÜNB"/>
  </r>
  <r>
    <s v="Amprion"/>
    <n v="10003764"/>
    <s v="Westnetz GmbH"/>
    <x v="676"/>
    <n v="1"/>
    <s v="NI"/>
    <n v="49610"/>
    <x v="12"/>
    <m/>
    <s v="Osnabrück"/>
    <n v="5.2"/>
    <n v="2.952"/>
    <n v="2.952"/>
    <n v="2.952"/>
    <n v="2.952"/>
    <x v="2"/>
    <d v="2005-05-18T00:00:00"/>
    <x v="15"/>
    <x v="5"/>
    <m/>
    <x v="0"/>
    <m/>
    <d v="2005-05-18T00:00:00"/>
    <m/>
    <x v="0"/>
    <s v="ÜNB"/>
  </r>
  <r>
    <s v="Amprion"/>
    <n v="10003764"/>
    <s v="Westnetz GmbH"/>
    <x v="677"/>
    <n v="1"/>
    <s v="NI"/>
    <n v="49599"/>
    <x v="20"/>
    <m/>
    <s v="Osnabrück"/>
    <n v="15"/>
    <n v="11.754"/>
    <n v="11.754"/>
    <n v="11.754"/>
    <n v="11.754"/>
    <x v="2"/>
    <d v="2005-05-19T00:00:00"/>
    <x v="15"/>
    <x v="5"/>
    <m/>
    <x v="0"/>
    <m/>
    <d v="2005-05-19T00:00:00"/>
    <m/>
    <x v="0"/>
    <s v="ÜNB"/>
  </r>
  <r>
    <s v="Amprion"/>
    <n v="10003764"/>
    <s v="Westnetz GmbH"/>
    <x v="678"/>
    <n v="1"/>
    <s v="NI"/>
    <n v="49152"/>
    <x v="16"/>
    <m/>
    <s v="Osnabrück"/>
    <n v="4.5999999999999996"/>
    <n v="3.28"/>
    <n v="3.28"/>
    <n v="3.28"/>
    <n v="3.28"/>
    <x v="2"/>
    <d v="2005-05-19T00:00:00"/>
    <x v="15"/>
    <x v="5"/>
    <m/>
    <x v="0"/>
    <m/>
    <d v="2005-05-19T00:00:00"/>
    <m/>
    <x v="0"/>
    <s v="ÜNB"/>
  </r>
  <r>
    <s v="Amprion"/>
    <n v="10001899"/>
    <s v="Stadtwerke Georgsmarienhütte Netz GmbH"/>
    <x v="679"/>
    <n v="1"/>
    <s v="NI"/>
    <n v="49124"/>
    <x v="2"/>
    <m/>
    <s v="Osnabrück"/>
    <n v="8.4"/>
    <n v="6.7069999999999999"/>
    <n v="6.7069999999999999"/>
    <n v="6.7069999999999999"/>
    <n v="6.7069999999999999"/>
    <x v="2"/>
    <d v="2005-05-19T00:00:00"/>
    <x v="15"/>
    <x v="5"/>
    <m/>
    <x v="0"/>
    <m/>
    <d v="2005-05-19T00:00:00"/>
    <m/>
    <x v="0"/>
    <s v="ÜNB"/>
  </r>
  <r>
    <s v="Amprion"/>
    <n v="10003764"/>
    <s v="Westnetz GmbH"/>
    <x v="680"/>
    <n v="1"/>
    <s v="NI"/>
    <n v="49179"/>
    <x v="28"/>
    <s v="Osnabrücker Str. 16"/>
    <s v="Osnabrück"/>
    <n v="34.484999999999999"/>
    <n v="30.398"/>
    <n v="30.398"/>
    <n v="30.398"/>
    <n v="30.398"/>
    <x v="2"/>
    <d v="2005-05-27T00:00:00"/>
    <x v="15"/>
    <x v="5"/>
    <m/>
    <x v="0"/>
    <m/>
    <d v="2005-05-27T00:00:00"/>
    <m/>
    <x v="0"/>
    <s v="ÜNB"/>
  </r>
  <r>
    <s v="Amprion"/>
    <n v="10003764"/>
    <s v="Westnetz GmbH"/>
    <x v="681"/>
    <n v="1"/>
    <s v="NI"/>
    <n v="49596"/>
    <x v="33"/>
    <m/>
    <s v="Osnabrück"/>
    <n v="13.8"/>
    <n v="11.951000000000001"/>
    <n v="11.951000000000001"/>
    <n v="11.951000000000001"/>
    <n v="11.951000000000001"/>
    <x v="2"/>
    <d v="2005-05-30T00:00:00"/>
    <x v="15"/>
    <x v="5"/>
    <m/>
    <x v="0"/>
    <m/>
    <d v="2005-05-30T00:00:00"/>
    <m/>
    <x v="0"/>
    <s v="ÜNB"/>
  </r>
  <r>
    <s v="Amprion"/>
    <n v="10003764"/>
    <s v="Westnetz GmbH"/>
    <x v="682"/>
    <n v="1"/>
    <s v="NI"/>
    <n v="49599"/>
    <x v="20"/>
    <s v="Berghüsen 2"/>
    <s v="Osnabrück"/>
    <n v="32.4"/>
    <n v="20.138000000000002"/>
    <n v="20.138000000000002"/>
    <n v="20.138000000000002"/>
    <n v="20.138000000000002"/>
    <x v="2"/>
    <d v="2005-05-30T00:00:00"/>
    <x v="15"/>
    <x v="5"/>
    <m/>
    <x v="0"/>
    <m/>
    <d v="2005-05-30T00:00:00"/>
    <m/>
    <x v="0"/>
    <s v="ÜNB"/>
  </r>
  <r>
    <s v="Amprion"/>
    <n v="10000596"/>
    <s v="Teutoburger Energie Netzwerk eG"/>
    <x v="683"/>
    <n v="1"/>
    <s v="NI"/>
    <n v="49219"/>
    <x v="0"/>
    <m/>
    <s v="Osnabrück"/>
    <n v="29.88"/>
    <n v="27.224700000000002"/>
    <n v="27.224700000000002"/>
    <n v="27.224700000000002"/>
    <n v="27.224700000000002"/>
    <x v="2"/>
    <d v="2005-05-30T00:00:00"/>
    <x v="15"/>
    <x v="5"/>
    <m/>
    <x v="0"/>
    <m/>
    <d v="2014-03-19T00:00:00"/>
    <m/>
    <x v="0"/>
    <s v="ÜNB"/>
  </r>
  <r>
    <s v="Amprion"/>
    <n v="10003764"/>
    <s v="Westnetz GmbH"/>
    <x v="684"/>
    <n v="1"/>
    <s v="NI"/>
    <n v="49324"/>
    <x v="3"/>
    <m/>
    <s v="Osnabrück"/>
    <n v="3.3"/>
    <n v="3.0910000000000002"/>
    <n v="3.0910000000000002"/>
    <n v="3.0910000000000002"/>
    <n v="3.0910000000000002"/>
    <x v="2"/>
    <d v="2005-05-31T00:00:00"/>
    <x v="15"/>
    <x v="5"/>
    <m/>
    <x v="0"/>
    <m/>
    <d v="2005-05-31T00:00:00"/>
    <m/>
    <x v="0"/>
    <s v="ÜNB"/>
  </r>
  <r>
    <s v="Amprion"/>
    <n v="10003764"/>
    <s v="Westnetz GmbH"/>
    <x v="685"/>
    <n v="1"/>
    <s v="NI"/>
    <n v="49134"/>
    <x v="19"/>
    <m/>
    <s v="Osnabrück"/>
    <n v="2"/>
    <n v="2.2330000000000001"/>
    <n v="2.2330000000000001"/>
    <n v="2.2330000000000001"/>
    <n v="2.2330000000000001"/>
    <x v="2"/>
    <d v="2005-06-01T00:00:00"/>
    <x v="15"/>
    <x v="3"/>
    <m/>
    <x v="0"/>
    <m/>
    <d v="2005-06-01T00:00:00"/>
    <m/>
    <x v="0"/>
    <s v="ÜNB"/>
  </r>
  <r>
    <s v="Amprion"/>
    <n v="10003764"/>
    <s v="Westnetz GmbH"/>
    <x v="686"/>
    <n v="1"/>
    <s v="NI"/>
    <n v="49152"/>
    <x v="16"/>
    <m/>
    <s v="Osnabrück"/>
    <n v="9.85"/>
    <n v="10.058"/>
    <n v="10.058"/>
    <n v="10.058"/>
    <n v="10.058"/>
    <x v="2"/>
    <d v="2005-06-03T00:00:00"/>
    <x v="15"/>
    <x v="3"/>
    <m/>
    <x v="0"/>
    <m/>
    <d v="2005-06-03T00:00:00"/>
    <m/>
    <x v="0"/>
    <s v="ÜNB"/>
  </r>
  <r>
    <s v="Amprion"/>
    <n v="10003764"/>
    <s v="Westnetz GmbH"/>
    <x v="687"/>
    <n v="1"/>
    <s v="NI"/>
    <n v="49191"/>
    <x v="24"/>
    <m/>
    <s v="Osnabrück"/>
    <n v="3.9"/>
    <n v="2.391"/>
    <n v="2.391"/>
    <n v="2.391"/>
    <n v="2.391"/>
    <x v="2"/>
    <d v="2005-06-03T00:00:00"/>
    <x v="15"/>
    <x v="3"/>
    <m/>
    <x v="0"/>
    <m/>
    <d v="2005-06-03T00:00:00"/>
    <m/>
    <x v="0"/>
    <s v="ÜNB"/>
  </r>
  <r>
    <s v="Amprion"/>
    <n v="10003764"/>
    <s v="Westnetz GmbH"/>
    <x v="688"/>
    <n v="1"/>
    <s v="NI"/>
    <n v="49586"/>
    <x v="11"/>
    <m/>
    <s v="Osnabrück"/>
    <n v="5.04"/>
    <n v="4.4539999999999997"/>
    <n v="4.4539999999999997"/>
    <n v="4.4539999999999997"/>
    <n v="4.4539999999999997"/>
    <x v="2"/>
    <d v="2005-06-03T00:00:00"/>
    <x v="15"/>
    <x v="3"/>
    <m/>
    <x v="0"/>
    <m/>
    <d v="2005-06-03T00:00:00"/>
    <m/>
    <x v="0"/>
    <s v="ÜNB"/>
  </r>
  <r>
    <s v="Amprion"/>
    <n v="10003764"/>
    <s v="Westnetz GmbH"/>
    <x v="689"/>
    <n v="1"/>
    <s v="NI"/>
    <n v="49191"/>
    <x v="24"/>
    <m/>
    <s v="Osnabrück"/>
    <n v="1.5"/>
    <n v="0.88400000000000001"/>
    <n v="0.88400000000000001"/>
    <n v="0.88400000000000001"/>
    <n v="0.88400000000000001"/>
    <x v="2"/>
    <d v="2005-06-07T00:00:00"/>
    <x v="15"/>
    <x v="3"/>
    <m/>
    <x v="0"/>
    <m/>
    <d v="2005-06-07T00:00:00"/>
    <m/>
    <x v="0"/>
    <s v="ÜNB"/>
  </r>
  <r>
    <s v="Amprion"/>
    <n v="10003764"/>
    <s v="Westnetz GmbH"/>
    <x v="690"/>
    <n v="1"/>
    <s v="NI"/>
    <n v="49635"/>
    <x v="27"/>
    <s v="Wulferings Damm 1"/>
    <s v="Osnabrück"/>
    <n v="32.119999999999997"/>
    <n v="23.077999999999999"/>
    <n v="23.077999999999999"/>
    <n v="23.077999999999999"/>
    <n v="23.077999999999999"/>
    <x v="2"/>
    <d v="2005-06-10T00:00:00"/>
    <x v="15"/>
    <x v="3"/>
    <m/>
    <x v="0"/>
    <m/>
    <d v="2005-06-10T00:00:00"/>
    <m/>
    <x v="0"/>
    <s v="ÜNB"/>
  </r>
  <r>
    <s v="Amprion"/>
    <n v="10003764"/>
    <s v="Westnetz GmbH"/>
    <x v="691"/>
    <n v="1"/>
    <s v="NI"/>
    <n v="49626"/>
    <x v="1"/>
    <s v="Fangstr. 18"/>
    <s v="Osnabrück"/>
    <n v="33.6"/>
    <n v="28.010999999999999"/>
    <n v="28.010999999999999"/>
    <n v="28.010999999999999"/>
    <n v="28.010999999999999"/>
    <x v="2"/>
    <d v="2005-06-13T00:00:00"/>
    <x v="15"/>
    <x v="3"/>
    <m/>
    <x v="0"/>
    <m/>
    <d v="2005-06-13T00:00:00"/>
    <m/>
    <x v="0"/>
    <s v="ÜNB"/>
  </r>
  <r>
    <s v="Amprion"/>
    <n v="10003764"/>
    <s v="Westnetz GmbH"/>
    <x v="692"/>
    <n v="1"/>
    <s v="NI"/>
    <n v="49586"/>
    <x v="8"/>
    <m/>
    <s v="Osnabrück"/>
    <n v="23"/>
    <n v="22.664000000000001"/>
    <n v="22.664000000000001"/>
    <n v="22.664000000000001"/>
    <n v="22.664000000000001"/>
    <x v="2"/>
    <d v="2005-06-15T00:00:00"/>
    <x v="15"/>
    <x v="3"/>
    <m/>
    <x v="0"/>
    <m/>
    <d v="2005-06-15T00:00:00"/>
    <m/>
    <x v="0"/>
    <s v="ÜNB"/>
  </r>
  <r>
    <s v="Amprion"/>
    <n v="10003764"/>
    <s v="Westnetz GmbH"/>
    <x v="693"/>
    <n v="1"/>
    <s v="NI"/>
    <n v="49599"/>
    <x v="20"/>
    <m/>
    <s v="Osnabrück"/>
    <n v="16.8"/>
    <n v="17.712"/>
    <n v="17.712"/>
    <n v="17.712"/>
    <n v="17.712"/>
    <x v="2"/>
    <d v="2005-06-15T00:00:00"/>
    <x v="15"/>
    <x v="3"/>
    <m/>
    <x v="0"/>
    <m/>
    <d v="2005-06-15T00:00:00"/>
    <m/>
    <x v="0"/>
    <s v="ÜNB"/>
  </r>
  <r>
    <s v="Amprion"/>
    <n v="10003764"/>
    <s v="Westnetz GmbH"/>
    <x v="694"/>
    <n v="1"/>
    <s v="NI"/>
    <n v="49191"/>
    <x v="24"/>
    <m/>
    <s v="Osnabrück"/>
    <n v="4"/>
    <n v="3.3490000000000002"/>
    <n v="3.3490000000000002"/>
    <n v="3.3490000000000002"/>
    <n v="3.3490000000000002"/>
    <x v="2"/>
    <d v="2005-06-16T00:00:00"/>
    <x v="15"/>
    <x v="3"/>
    <m/>
    <x v="0"/>
    <m/>
    <d v="2005-06-16T00:00:00"/>
    <m/>
    <x v="0"/>
    <s v="ÜNB"/>
  </r>
  <r>
    <s v="Amprion"/>
    <n v="10003764"/>
    <s v="Westnetz GmbH"/>
    <x v="695"/>
    <n v="1"/>
    <s v="NI"/>
    <n v="49586"/>
    <x v="8"/>
    <m/>
    <s v="Osnabrück"/>
    <n v="12.6"/>
    <n v="11.244999999999999"/>
    <n v="11.244999999999999"/>
    <n v="11.244999999999999"/>
    <n v="11.244999999999999"/>
    <x v="2"/>
    <d v="2005-06-18T00:00:00"/>
    <x v="15"/>
    <x v="3"/>
    <m/>
    <x v="0"/>
    <m/>
    <d v="2005-06-18T00:00:00"/>
    <m/>
    <x v="0"/>
    <s v="ÜNB"/>
  </r>
  <r>
    <s v="Amprion"/>
    <n v="10000596"/>
    <s v="Teutoburger Energie Netzwerk eG"/>
    <x v="696"/>
    <n v="1"/>
    <s v="NI"/>
    <n v="49176"/>
    <x v="5"/>
    <m/>
    <s v="Osnabrück"/>
    <n v="4.8"/>
    <n v="4.1985000000000001"/>
    <n v="4.1985000000000001"/>
    <n v="4.1985000000000001"/>
    <n v="4.1985000000000001"/>
    <x v="2"/>
    <d v="2005-06-20T00:00:00"/>
    <x v="15"/>
    <x v="3"/>
    <m/>
    <x v="0"/>
    <m/>
    <d v="2005-06-20T00:00:00"/>
    <m/>
    <x v="0"/>
    <s v="ÜNB"/>
  </r>
  <r>
    <s v="Amprion"/>
    <n v="10000365"/>
    <s v="Elektrizitätsgenossenschaft Hasbergen eG"/>
    <x v="697"/>
    <n v="1"/>
    <s v="NI"/>
    <n v="49205"/>
    <x v="9"/>
    <m/>
    <s v="Osnabrück"/>
    <n v="8"/>
    <n v="6.7309999999999999"/>
    <n v="6.7309999999999999"/>
    <n v="6.7309999999999999"/>
    <n v="6.7309999999999999"/>
    <x v="2"/>
    <d v="2005-06-22T00:00:00"/>
    <x v="15"/>
    <x v="3"/>
    <m/>
    <x v="0"/>
    <m/>
    <d v="2005-06-22T00:00:00"/>
    <m/>
    <x v="0"/>
    <s v="ÜNB"/>
  </r>
  <r>
    <s v="Amprion"/>
    <n v="10003764"/>
    <s v="Westnetz GmbH"/>
    <x v="698"/>
    <n v="1"/>
    <s v="NI"/>
    <n v="49152"/>
    <x v="16"/>
    <m/>
    <s v="Osnabrück"/>
    <n v="2"/>
    <n v="1.917"/>
    <n v="1.917"/>
    <n v="1.917"/>
    <n v="1.917"/>
    <x v="2"/>
    <d v="2005-06-22T00:00:00"/>
    <x v="15"/>
    <x v="3"/>
    <m/>
    <x v="0"/>
    <m/>
    <d v="2005-06-22T00:00:00"/>
    <m/>
    <x v="0"/>
    <s v="ÜNB"/>
  </r>
  <r>
    <s v="Amprion"/>
    <n v="10003764"/>
    <s v="Westnetz GmbH"/>
    <x v="699"/>
    <n v="1"/>
    <s v="NI"/>
    <n v="49143"/>
    <x v="14"/>
    <m/>
    <s v="Osnabrück"/>
    <n v="2.0499999999999998"/>
    <n v="1.43"/>
    <n v="1.43"/>
    <n v="1.43"/>
    <n v="1.43"/>
    <x v="2"/>
    <d v="2005-06-22T00:00:00"/>
    <x v="15"/>
    <x v="3"/>
    <m/>
    <x v="0"/>
    <m/>
    <d v="2005-06-22T00:00:00"/>
    <m/>
    <x v="0"/>
    <s v="ÜNB"/>
  </r>
  <r>
    <s v="Amprion"/>
    <n v="10003764"/>
    <s v="Westnetz GmbH"/>
    <x v="700"/>
    <n v="1"/>
    <s v="NI"/>
    <n v="49134"/>
    <x v="19"/>
    <m/>
    <s v="Osnabrück"/>
    <n v="5.7"/>
    <n v="5.008"/>
    <n v="5.008"/>
    <n v="5.008"/>
    <n v="5.008"/>
    <x v="2"/>
    <d v="2005-06-24T00:00:00"/>
    <x v="15"/>
    <x v="3"/>
    <m/>
    <x v="0"/>
    <m/>
    <d v="2005-06-24T00:00:00"/>
    <m/>
    <x v="0"/>
    <s v="ÜNB"/>
  </r>
  <r>
    <s v="Amprion"/>
    <n v="10003764"/>
    <s v="Westnetz GmbH"/>
    <x v="701"/>
    <n v="1"/>
    <s v="NI"/>
    <n v="49134"/>
    <x v="19"/>
    <m/>
    <s v="Osnabrück"/>
    <n v="3.45"/>
    <n v="2.786"/>
    <n v="2.786"/>
    <n v="2.786"/>
    <n v="2.786"/>
    <x v="2"/>
    <d v="2005-06-24T00:00:00"/>
    <x v="15"/>
    <x v="3"/>
    <m/>
    <x v="0"/>
    <m/>
    <d v="2005-06-24T00:00:00"/>
    <m/>
    <x v="0"/>
    <s v="ÜNB"/>
  </r>
  <r>
    <s v="Amprion"/>
    <n v="10003764"/>
    <s v="Westnetz GmbH"/>
    <x v="702"/>
    <n v="1"/>
    <s v="NI"/>
    <n v="49584"/>
    <x v="30"/>
    <m/>
    <s v="Osnabrück"/>
    <n v="5.2"/>
    <n v="3.4529999999999998"/>
    <n v="3.4529999999999998"/>
    <n v="3.4529999999999998"/>
    <n v="3.4529999999999998"/>
    <x v="2"/>
    <d v="2005-06-27T00:00:00"/>
    <x v="15"/>
    <x v="3"/>
    <m/>
    <x v="0"/>
    <m/>
    <d v="2005-06-27T00:00:00"/>
    <m/>
    <x v="0"/>
    <s v="ÜNB"/>
  </r>
  <r>
    <s v="Amprion"/>
    <n v="10003764"/>
    <s v="Westnetz GmbH"/>
    <x v="703"/>
    <n v="1"/>
    <s v="NI"/>
    <n v="49134"/>
    <x v="19"/>
    <m/>
    <s v="Osnabrück"/>
    <n v="6.6"/>
    <n v="5.7089999999999996"/>
    <n v="5.7089999999999996"/>
    <n v="5.7089999999999996"/>
    <n v="5.7089999999999996"/>
    <x v="2"/>
    <d v="2005-06-27T00:00:00"/>
    <x v="15"/>
    <x v="3"/>
    <m/>
    <x v="0"/>
    <m/>
    <d v="2005-06-27T00:00:00"/>
    <m/>
    <x v="0"/>
    <s v="ÜNB"/>
  </r>
  <r>
    <s v="Amprion"/>
    <n v="10003764"/>
    <s v="Westnetz GmbH"/>
    <x v="704"/>
    <n v="1"/>
    <s v="NI"/>
    <n v="49152"/>
    <x v="16"/>
    <m/>
    <s v="Osnabrück"/>
    <n v="3.6"/>
    <n v="3.5249999999999999"/>
    <n v="3.5249999999999999"/>
    <n v="3.5249999999999999"/>
    <n v="3.5249999999999999"/>
    <x v="2"/>
    <d v="2005-06-28T00:00:00"/>
    <x v="15"/>
    <x v="3"/>
    <m/>
    <x v="0"/>
    <m/>
    <d v="2005-06-28T00:00:00"/>
    <m/>
    <x v="0"/>
    <s v="ÜNB"/>
  </r>
  <r>
    <s v="Amprion"/>
    <n v="10003764"/>
    <s v="Westnetz GmbH"/>
    <x v="705"/>
    <n v="1"/>
    <s v="NI"/>
    <n v="49565"/>
    <x v="7"/>
    <m/>
    <s v="Osnabrück"/>
    <n v="5.13"/>
    <n v="2.7509999999999999"/>
    <n v="2.7509999999999999"/>
    <n v="2.7509999999999999"/>
    <n v="2.7509999999999999"/>
    <x v="2"/>
    <d v="2005-06-29T00:00:00"/>
    <x v="15"/>
    <x v="3"/>
    <m/>
    <x v="0"/>
    <m/>
    <d v="2005-06-29T00:00:00"/>
    <m/>
    <x v="0"/>
    <s v="ÜNB"/>
  </r>
  <r>
    <s v="Amprion"/>
    <n v="10003764"/>
    <s v="Westnetz GmbH"/>
    <x v="706"/>
    <n v="1"/>
    <s v="NI"/>
    <n v="49326"/>
    <x v="3"/>
    <m/>
    <s v="Osnabrück"/>
    <n v="12"/>
    <n v="11.904"/>
    <n v="11.904"/>
    <n v="11.904"/>
    <n v="11.904"/>
    <x v="2"/>
    <d v="2005-06-30T00:00:00"/>
    <x v="15"/>
    <x v="3"/>
    <m/>
    <x v="0"/>
    <m/>
    <d v="2005-06-30T00:00:00"/>
    <m/>
    <x v="0"/>
    <s v="ÜNB"/>
  </r>
  <r>
    <s v="Amprion"/>
    <n v="10003764"/>
    <s v="Westnetz GmbH"/>
    <x v="707"/>
    <n v="1"/>
    <s v="NI"/>
    <n v="49565"/>
    <x v="7"/>
    <m/>
    <s v="Osnabrück"/>
    <n v="5.4450000000000003"/>
    <n v="5.1340000000000003"/>
    <n v="5.1340000000000003"/>
    <n v="5.1340000000000003"/>
    <n v="5.1340000000000003"/>
    <x v="2"/>
    <d v="2005-06-30T00:00:00"/>
    <x v="15"/>
    <x v="3"/>
    <m/>
    <x v="0"/>
    <m/>
    <d v="2005-06-30T00:00:00"/>
    <m/>
    <x v="0"/>
    <s v="ÜNB"/>
  </r>
  <r>
    <s v="Amprion"/>
    <n v="10003764"/>
    <s v="Westnetz GmbH"/>
    <x v="708"/>
    <n v="1"/>
    <s v="NI"/>
    <n v="49152"/>
    <x v="16"/>
    <m/>
    <s v="Osnabrück"/>
    <n v="8.16"/>
    <n v="5.3879999999999999"/>
    <n v="5.3879999999999999"/>
    <n v="5.3879999999999999"/>
    <n v="5.3879999999999999"/>
    <x v="2"/>
    <d v="2005-07-06T00:00:00"/>
    <x v="15"/>
    <x v="6"/>
    <m/>
    <x v="0"/>
    <m/>
    <d v="2005-07-06T00:00:00"/>
    <m/>
    <x v="0"/>
    <s v="ÜNB"/>
  </r>
  <r>
    <s v="Amprion"/>
    <n v="10003764"/>
    <s v="Westnetz GmbH"/>
    <x v="709"/>
    <n v="1"/>
    <s v="NI"/>
    <n v="49179"/>
    <x v="28"/>
    <m/>
    <s v="Osnabrück"/>
    <n v="4.25"/>
    <n v="3.3719999999999999"/>
    <n v="3.3719999999999999"/>
    <n v="3.3719999999999999"/>
    <n v="3.3719999999999999"/>
    <x v="2"/>
    <d v="2005-07-08T00:00:00"/>
    <x v="15"/>
    <x v="6"/>
    <m/>
    <x v="0"/>
    <m/>
    <d v="2005-07-08T00:00:00"/>
    <m/>
    <x v="0"/>
    <s v="ÜNB"/>
  </r>
  <r>
    <s v="Amprion"/>
    <n v="10003764"/>
    <s v="Westnetz GmbH"/>
    <x v="710"/>
    <n v="1"/>
    <s v="NI"/>
    <n v="49143"/>
    <x v="14"/>
    <m/>
    <s v="Osnabrück"/>
    <n v="4.5999999999999996"/>
    <n v="4.29"/>
    <n v="4.29"/>
    <n v="4.29"/>
    <n v="4.29"/>
    <x v="2"/>
    <d v="2005-07-08T00:00:00"/>
    <x v="15"/>
    <x v="6"/>
    <m/>
    <x v="0"/>
    <m/>
    <d v="2005-07-08T00:00:00"/>
    <m/>
    <x v="0"/>
    <s v="ÜNB"/>
  </r>
  <r>
    <s v="Amprion"/>
    <n v="10003764"/>
    <s v="Westnetz GmbH"/>
    <x v="711"/>
    <n v="1"/>
    <s v="NI"/>
    <n v="49186"/>
    <x v="23"/>
    <m/>
    <s v="Osnabrück"/>
    <n v="29.391999999999999"/>
    <n v="23.753"/>
    <n v="23.753"/>
    <n v="23.753"/>
    <n v="23.753"/>
    <x v="2"/>
    <d v="2005-07-08T00:00:00"/>
    <x v="15"/>
    <x v="6"/>
    <m/>
    <x v="0"/>
    <m/>
    <d v="2005-07-08T00:00:00"/>
    <m/>
    <x v="0"/>
    <s v="ÜNB"/>
  </r>
  <r>
    <s v="Amprion"/>
    <n v="10003764"/>
    <s v="Westnetz GmbH"/>
    <x v="712"/>
    <n v="1"/>
    <s v="NI"/>
    <n v="49584"/>
    <x v="30"/>
    <m/>
    <s v="Osnabrück"/>
    <n v="12.5"/>
    <n v="10.3"/>
    <n v="10.3"/>
    <n v="10.3"/>
    <n v="10.3"/>
    <x v="2"/>
    <d v="2005-07-12T00:00:00"/>
    <x v="15"/>
    <x v="6"/>
    <m/>
    <x v="0"/>
    <m/>
    <d v="2005-07-12T00:00:00"/>
    <m/>
    <x v="0"/>
    <s v="ÜNB"/>
  </r>
  <r>
    <s v="Amprion"/>
    <n v="10003764"/>
    <s v="Westnetz GmbH"/>
    <x v="713"/>
    <n v="1"/>
    <s v="NI"/>
    <n v="49584"/>
    <x v="30"/>
    <m/>
    <s v="Osnabrück"/>
    <n v="3.5"/>
    <n v="2.4119999999999999"/>
    <n v="2.4119999999999999"/>
    <n v="2.4119999999999999"/>
    <n v="2.4119999999999999"/>
    <x v="2"/>
    <d v="2005-07-13T00:00:00"/>
    <x v="15"/>
    <x v="6"/>
    <m/>
    <x v="0"/>
    <m/>
    <d v="2005-07-13T00:00:00"/>
    <m/>
    <x v="0"/>
    <s v="ÜNB"/>
  </r>
  <r>
    <s v="Amprion"/>
    <n v="10000596"/>
    <s v="Teutoburger Energie Netzwerk eG"/>
    <x v="714"/>
    <n v="1"/>
    <s v="NI"/>
    <n v="49219"/>
    <x v="0"/>
    <m/>
    <s v="Osnabrück"/>
    <n v="22.4"/>
    <n v="17.342740000000003"/>
    <n v="17.342740000000003"/>
    <n v="17.342740000000003"/>
    <n v="17.342740000000003"/>
    <x v="2"/>
    <d v="2005-07-13T00:00:00"/>
    <x v="15"/>
    <x v="6"/>
    <m/>
    <x v="0"/>
    <m/>
    <d v="2005-07-13T00:00:00"/>
    <m/>
    <x v="0"/>
    <s v="ÜNB"/>
  </r>
  <r>
    <s v="Amprion"/>
    <n v="10003764"/>
    <s v="Westnetz GmbH"/>
    <x v="715"/>
    <n v="1"/>
    <s v="NI"/>
    <n v="49163"/>
    <x v="26"/>
    <s v="Leckerfeldweg 1"/>
    <s v="Osnabrück"/>
    <n v="35"/>
    <n v="30.626999999999999"/>
    <n v="30.626999999999999"/>
    <n v="30.626999999999999"/>
    <n v="30.626999999999999"/>
    <x v="2"/>
    <d v="2005-07-14T00:00:00"/>
    <x v="15"/>
    <x v="6"/>
    <m/>
    <x v="0"/>
    <m/>
    <d v="2005-07-14T00:00:00"/>
    <m/>
    <x v="0"/>
    <s v="ÜNB"/>
  </r>
  <r>
    <s v="Amprion"/>
    <n v="10003764"/>
    <s v="Westnetz GmbH"/>
    <x v="716"/>
    <n v="1"/>
    <s v="NI"/>
    <n v="49593"/>
    <x v="6"/>
    <m/>
    <s v="Osnabrück"/>
    <n v="26.85"/>
    <n v="21.744"/>
    <n v="21.744"/>
    <n v="21.744"/>
    <n v="21.744"/>
    <x v="2"/>
    <d v="2005-07-15T00:00:00"/>
    <x v="15"/>
    <x v="6"/>
    <m/>
    <x v="0"/>
    <m/>
    <d v="2005-07-15T00:00:00"/>
    <m/>
    <x v="0"/>
    <s v="ÜNB"/>
  </r>
  <r>
    <s v="Amprion"/>
    <n v="10003764"/>
    <s v="Westnetz GmbH"/>
    <x v="717"/>
    <n v="1"/>
    <s v="NI"/>
    <n v="49637"/>
    <x v="10"/>
    <m/>
    <s v="Osnabrück"/>
    <n v="23"/>
    <n v="23.484999999999999"/>
    <n v="23.484999999999999"/>
    <n v="23.484999999999999"/>
    <n v="23.484999999999999"/>
    <x v="2"/>
    <d v="2005-07-15T00:00:00"/>
    <x v="15"/>
    <x v="6"/>
    <m/>
    <x v="0"/>
    <m/>
    <d v="2005-07-15T00:00:00"/>
    <m/>
    <x v="0"/>
    <s v="ÜNB"/>
  </r>
  <r>
    <s v="Amprion"/>
    <n v="10003764"/>
    <s v="Westnetz GmbH"/>
    <x v="718"/>
    <n v="1"/>
    <s v="NI"/>
    <n v="49326"/>
    <x v="3"/>
    <m/>
    <s v="Osnabrück"/>
    <n v="3.0960000000000001"/>
    <n v="1.7529999999999999"/>
    <n v="1.7529999999999999"/>
    <n v="1.7529999999999999"/>
    <n v="1.7529999999999999"/>
    <x v="2"/>
    <d v="2005-07-19T00:00:00"/>
    <x v="15"/>
    <x v="6"/>
    <m/>
    <x v="0"/>
    <m/>
    <d v="2005-07-19T00:00:00"/>
    <m/>
    <x v="0"/>
    <s v="ÜNB"/>
  </r>
  <r>
    <s v="Amprion"/>
    <n v="10003764"/>
    <s v="Westnetz GmbH"/>
    <x v="719"/>
    <n v="1"/>
    <s v="NI"/>
    <n v="49191"/>
    <x v="24"/>
    <m/>
    <s v="Osnabrück"/>
    <n v="9.6"/>
    <n v="8.2240000000000002"/>
    <n v="8.2240000000000002"/>
    <n v="8.2240000000000002"/>
    <n v="8.2240000000000002"/>
    <x v="2"/>
    <d v="2005-07-20T00:00:00"/>
    <x v="15"/>
    <x v="6"/>
    <m/>
    <x v="0"/>
    <m/>
    <d v="2005-07-20T00:00:00"/>
    <m/>
    <x v="0"/>
    <s v="ÜNB"/>
  </r>
  <r>
    <s v="Amprion"/>
    <n v="10003764"/>
    <s v="Westnetz GmbH"/>
    <x v="720"/>
    <n v="1"/>
    <s v="NI"/>
    <n v="49596"/>
    <x v="33"/>
    <m/>
    <s v="Osnabrück"/>
    <n v="29.9"/>
    <n v="26.067"/>
    <n v="26.067"/>
    <n v="26.067"/>
    <n v="26.067"/>
    <x v="2"/>
    <d v="2005-07-22T00:00:00"/>
    <x v="15"/>
    <x v="6"/>
    <m/>
    <x v="0"/>
    <m/>
    <d v="2005-07-22T00:00:00"/>
    <m/>
    <x v="0"/>
    <s v="ÜNB"/>
  </r>
  <r>
    <s v="Amprion"/>
    <n v="10003764"/>
    <s v="Westnetz GmbH"/>
    <x v="721"/>
    <n v="1"/>
    <s v="NI"/>
    <n v="49163"/>
    <x v="26"/>
    <m/>
    <s v="Osnabrück"/>
    <n v="29.9"/>
    <n v="27.552"/>
    <n v="27.552"/>
    <n v="27.552"/>
    <n v="27.552"/>
    <x v="2"/>
    <d v="2005-07-22T00:00:00"/>
    <x v="15"/>
    <x v="6"/>
    <m/>
    <x v="0"/>
    <m/>
    <d v="2005-07-22T00:00:00"/>
    <m/>
    <x v="0"/>
    <s v="ÜNB"/>
  </r>
  <r>
    <s v="Amprion"/>
    <n v="10003764"/>
    <s v="Westnetz GmbH"/>
    <x v="722"/>
    <n v="1"/>
    <s v="NI"/>
    <n v="49594"/>
    <x v="32"/>
    <m/>
    <s v="Osnabrück"/>
    <n v="14.85"/>
    <n v="6.2619999999999996"/>
    <n v="6.2619999999999996"/>
    <n v="6.2619999999999996"/>
    <n v="6.2619999999999996"/>
    <x v="2"/>
    <d v="2005-07-26T00:00:00"/>
    <x v="15"/>
    <x v="6"/>
    <m/>
    <x v="0"/>
    <m/>
    <d v="2005-07-26T00:00:00"/>
    <m/>
    <x v="0"/>
    <s v="ÜNB"/>
  </r>
  <r>
    <s v="Amprion"/>
    <n v="10000596"/>
    <s v="Teutoburger Energie Netzwerk eG"/>
    <x v="723"/>
    <n v="1"/>
    <s v="NI"/>
    <n v="49196"/>
    <x v="18"/>
    <m/>
    <s v="Osnabrück"/>
    <n v="9"/>
    <n v="7.4713000000000003"/>
    <n v="7.4713000000000003"/>
    <n v="7.4713000000000003"/>
    <n v="7.4713000000000003"/>
    <x v="2"/>
    <d v="2005-07-26T00:00:00"/>
    <x v="15"/>
    <x v="6"/>
    <m/>
    <x v="0"/>
    <m/>
    <d v="2005-07-26T00:00:00"/>
    <m/>
    <x v="0"/>
    <s v="ÜNB"/>
  </r>
  <r>
    <s v="Amprion"/>
    <n v="10003764"/>
    <s v="Westnetz GmbH"/>
    <x v="724"/>
    <n v="1"/>
    <s v="NI"/>
    <n v="49324"/>
    <x v="3"/>
    <m/>
    <s v="Osnabrück"/>
    <n v="4.5999999999999996"/>
    <n v="4.7039999999999997"/>
    <n v="4.7039999999999997"/>
    <n v="4.7039999999999997"/>
    <n v="4.7039999999999997"/>
    <x v="2"/>
    <d v="2005-07-28T00:00:00"/>
    <x v="15"/>
    <x v="6"/>
    <m/>
    <x v="0"/>
    <m/>
    <d v="2005-07-28T00:00:00"/>
    <m/>
    <x v="0"/>
    <s v="ÜNB"/>
  </r>
  <r>
    <s v="Amprion"/>
    <n v="10001899"/>
    <s v="Stadtwerke Georgsmarienhütte Netz GmbH"/>
    <x v="725"/>
    <n v="1"/>
    <s v="NI"/>
    <n v="49124"/>
    <x v="2"/>
    <m/>
    <s v="Osnabrück"/>
    <n v="2.81"/>
    <n v="1.7250000000000001"/>
    <n v="1.7250000000000001"/>
    <n v="1.7250000000000001"/>
    <n v="1.7250000000000001"/>
    <x v="2"/>
    <d v="2005-07-28T00:00:00"/>
    <x v="15"/>
    <x v="6"/>
    <m/>
    <x v="0"/>
    <m/>
    <d v="2005-07-28T00:00:00"/>
    <m/>
    <x v="0"/>
    <s v="ÜNB"/>
  </r>
  <r>
    <s v="Amprion"/>
    <n v="10003764"/>
    <s v="Westnetz GmbH"/>
    <x v="726"/>
    <n v="1"/>
    <s v="NI"/>
    <n v="49586"/>
    <x v="8"/>
    <m/>
    <s v="Osnabrück"/>
    <n v="29.6"/>
    <n v="20.341000000000001"/>
    <n v="20.341000000000001"/>
    <n v="20.341000000000001"/>
    <n v="20.341000000000001"/>
    <x v="2"/>
    <d v="2005-08-01T00:00:00"/>
    <x v="15"/>
    <x v="9"/>
    <m/>
    <x v="0"/>
    <m/>
    <d v="2005-08-01T00:00:00"/>
    <m/>
    <x v="0"/>
    <s v="ÜNB"/>
  </r>
  <r>
    <s v="Amprion"/>
    <n v="10003764"/>
    <s v="Westnetz GmbH"/>
    <x v="727"/>
    <n v="1"/>
    <s v="NI"/>
    <n v="49163"/>
    <x v="26"/>
    <m/>
    <s v="Osnabrück"/>
    <n v="4.5999999999999996"/>
    <n v="4.452"/>
    <n v="4.452"/>
    <n v="4.452"/>
    <n v="4.452"/>
    <x v="2"/>
    <d v="2005-08-01T00:00:00"/>
    <x v="15"/>
    <x v="9"/>
    <m/>
    <x v="0"/>
    <m/>
    <d v="2005-08-01T00:00:00"/>
    <m/>
    <x v="0"/>
    <s v="ÜNB"/>
  </r>
  <r>
    <s v="Amprion"/>
    <n v="10003764"/>
    <s v="Westnetz GmbH"/>
    <x v="728"/>
    <n v="1"/>
    <s v="NI"/>
    <n v="49152"/>
    <x v="16"/>
    <m/>
    <s v="Osnabrück"/>
    <n v="6.6"/>
    <n v="7.5549999999999997"/>
    <n v="7.5549999999999997"/>
    <n v="7.5549999999999997"/>
    <n v="7.5549999999999997"/>
    <x v="2"/>
    <d v="2005-08-01T00:00:00"/>
    <x v="15"/>
    <x v="9"/>
    <m/>
    <x v="0"/>
    <m/>
    <d v="2005-08-01T00:00:00"/>
    <m/>
    <x v="0"/>
    <s v="ÜNB"/>
  </r>
  <r>
    <s v="Amprion"/>
    <n v="10000596"/>
    <s v="Teutoburger Energie Netzwerk eG"/>
    <x v="729"/>
    <n v="1"/>
    <s v="NI"/>
    <n v="49196"/>
    <x v="18"/>
    <m/>
    <s v="Osnabrück"/>
    <n v="25.8"/>
    <n v="16.4238"/>
    <n v="16.4238"/>
    <n v="16.4238"/>
    <n v="16.4238"/>
    <x v="2"/>
    <d v="2005-08-02T00:00:00"/>
    <x v="15"/>
    <x v="9"/>
    <m/>
    <x v="0"/>
    <m/>
    <d v="2005-08-02T00:00:00"/>
    <m/>
    <x v="0"/>
    <s v="ÜNB"/>
  </r>
  <r>
    <s v="Amprion"/>
    <n v="10000596"/>
    <s v="Teutoburger Energie Netzwerk eG"/>
    <x v="730"/>
    <n v="1"/>
    <s v="NI"/>
    <n v="49176"/>
    <x v="5"/>
    <m/>
    <s v="Osnabrück"/>
    <n v="9.92"/>
    <n v="8.5767000000000007"/>
    <n v="8.5767000000000007"/>
    <n v="8.5767000000000007"/>
    <n v="8.5767000000000007"/>
    <x v="2"/>
    <d v="2005-08-03T00:00:00"/>
    <x v="15"/>
    <x v="9"/>
    <m/>
    <x v="0"/>
    <m/>
    <d v="2005-08-03T00:00:00"/>
    <m/>
    <x v="0"/>
    <s v="ÜNB"/>
  </r>
  <r>
    <s v="Amprion"/>
    <n v="10003764"/>
    <s v="Westnetz GmbH"/>
    <x v="731"/>
    <n v="2"/>
    <s v="NI"/>
    <n v="49593"/>
    <x v="6"/>
    <s v="Schulstraße"/>
    <s v="Osnabrück"/>
    <n v="347"/>
    <n v="922.14"/>
    <n v="922.14"/>
    <n v="922.14"/>
    <n v="922.14"/>
    <x v="3"/>
    <d v="2005-08-04T00:00:00"/>
    <x v="15"/>
    <x v="9"/>
    <m/>
    <x v="0"/>
    <m/>
    <d v="2005-08-04T00:00:00"/>
    <m/>
    <x v="0"/>
    <s v="ÜNB"/>
  </r>
  <r>
    <s v="Amprion"/>
    <n v="10003764"/>
    <s v="Westnetz GmbH"/>
    <x v="732"/>
    <n v="1"/>
    <s v="NI"/>
    <n v="49593"/>
    <x v="6"/>
    <s v="Schulstraße"/>
    <s v="Osnabrück"/>
    <n v="835"/>
    <n v="2215.0250000000001"/>
    <n v="2215.0250000000001"/>
    <n v="2215.0250000000001"/>
    <n v="2215.0250000000001"/>
    <x v="3"/>
    <d v="2005-08-04T00:00:00"/>
    <x v="15"/>
    <x v="9"/>
    <m/>
    <x v="0"/>
    <m/>
    <d v="2005-08-04T00:00:00"/>
    <m/>
    <x v="0"/>
    <s v="ÜNB"/>
  </r>
  <r>
    <s v="Amprion"/>
    <n v="10003764"/>
    <s v="Westnetz GmbH"/>
    <x v="733"/>
    <n v="1"/>
    <s v="NI"/>
    <n v="49593"/>
    <x v="6"/>
    <s v="Im Dom 19"/>
    <s v="Osnabrück"/>
    <n v="347"/>
    <n v="2298.049"/>
    <n v="2298.049"/>
    <n v="2298.049"/>
    <n v="2298.049"/>
    <x v="3"/>
    <d v="2005-08-04T00:00:00"/>
    <x v="15"/>
    <x v="9"/>
    <m/>
    <x v="0"/>
    <m/>
    <d v="2005-08-04T00:00:00"/>
    <m/>
    <x v="0"/>
    <s v="ÜNB"/>
  </r>
  <r>
    <s v="Amprion"/>
    <n v="10003764"/>
    <s v="Westnetz GmbH"/>
    <x v="734"/>
    <n v="1"/>
    <s v="NI"/>
    <n v="49593"/>
    <x v="6"/>
    <s v="Schulstraße"/>
    <s v="Osnabrück"/>
    <n v="1189"/>
    <n v="3157.31"/>
    <n v="3157.31"/>
    <n v="3157.31"/>
    <n v="3157.31"/>
    <x v="3"/>
    <d v="2005-08-04T00:00:00"/>
    <x v="15"/>
    <x v="9"/>
    <m/>
    <x v="0"/>
    <m/>
    <d v="2005-08-04T00:00:00"/>
    <m/>
    <x v="0"/>
    <s v="ÜNB"/>
  </r>
  <r>
    <s v="Amprion"/>
    <n v="10000596"/>
    <s v="Teutoburger Energie Netzwerk eG"/>
    <x v="735"/>
    <n v="1"/>
    <s v="NI"/>
    <n v="49219"/>
    <x v="0"/>
    <m/>
    <s v="Osnabrück"/>
    <n v="9.92"/>
    <n v="7.2984999999999998"/>
    <n v="7.2984999999999998"/>
    <n v="7.2984999999999998"/>
    <n v="7.2984999999999998"/>
    <x v="2"/>
    <d v="2005-08-04T00:00:00"/>
    <x v="15"/>
    <x v="9"/>
    <m/>
    <x v="0"/>
    <m/>
    <d v="2005-08-04T00:00:00"/>
    <m/>
    <x v="0"/>
    <s v="ÜNB"/>
  </r>
  <r>
    <s v="Amprion"/>
    <n v="10003764"/>
    <s v="Westnetz GmbH"/>
    <x v="736"/>
    <n v="1"/>
    <s v="NI"/>
    <n v="49143"/>
    <x v="14"/>
    <m/>
    <s v="Osnabrück"/>
    <n v="3.8"/>
    <n v="3.8780000000000001"/>
    <n v="3.8780000000000001"/>
    <n v="3.8780000000000001"/>
    <n v="3.8780000000000001"/>
    <x v="2"/>
    <d v="2005-08-05T00:00:00"/>
    <x v="15"/>
    <x v="9"/>
    <m/>
    <x v="0"/>
    <m/>
    <d v="2005-08-05T00:00:00"/>
    <m/>
    <x v="0"/>
    <s v="ÜNB"/>
  </r>
  <r>
    <s v="Amprion"/>
    <n v="10000365"/>
    <s v="Elektrizitätsgenossenschaft Hasbergen eG"/>
    <x v="737"/>
    <n v="1"/>
    <s v="NI"/>
    <n v="49205"/>
    <x v="9"/>
    <m/>
    <s v="Osnabrück"/>
    <n v="6"/>
    <n v="4.3070000000000004"/>
    <n v="4.3070000000000004"/>
    <n v="4.3070000000000004"/>
    <n v="4.3070000000000004"/>
    <x v="2"/>
    <d v="2005-08-09T00:00:00"/>
    <x v="15"/>
    <x v="9"/>
    <m/>
    <x v="0"/>
    <m/>
    <d v="2005-08-09T00:00:00"/>
    <m/>
    <x v="0"/>
    <s v="ÜNB"/>
  </r>
  <r>
    <s v="Amprion"/>
    <n v="10003764"/>
    <s v="Westnetz GmbH"/>
    <x v="738"/>
    <n v="1"/>
    <s v="NI"/>
    <n v="49584"/>
    <x v="30"/>
    <s v="Settruper Str. 9"/>
    <s v="Osnabrück"/>
    <n v="190"/>
    <n v="1600.1780000000001"/>
    <n v="1600.1780000000001"/>
    <n v="1600.1780000000001"/>
    <n v="1600.1780000000001"/>
    <x v="3"/>
    <d v="2005-08-10T00:00:00"/>
    <x v="15"/>
    <x v="9"/>
    <m/>
    <x v="0"/>
    <m/>
    <d v="2005-08-10T00:00:00"/>
    <m/>
    <x v="0"/>
    <s v="ÜNB"/>
  </r>
  <r>
    <s v="Amprion"/>
    <n v="10003764"/>
    <s v="Westnetz GmbH"/>
    <x v="739"/>
    <n v="1"/>
    <s v="NI"/>
    <n v="49599"/>
    <x v="20"/>
    <m/>
    <s v="Osnabrück"/>
    <n v="10"/>
    <n v="10.048999999999999"/>
    <n v="10.048999999999999"/>
    <n v="10.048999999999999"/>
    <n v="10.048999999999999"/>
    <x v="2"/>
    <d v="2005-08-10T00:00:00"/>
    <x v="15"/>
    <x v="9"/>
    <m/>
    <x v="0"/>
    <m/>
    <d v="2005-08-10T00:00:00"/>
    <m/>
    <x v="0"/>
    <s v="ÜNB"/>
  </r>
  <r>
    <s v="Amprion"/>
    <n v="10000596"/>
    <s v="Teutoburger Energie Netzwerk eG"/>
    <x v="740"/>
    <n v="1"/>
    <s v="NI"/>
    <n v="49196"/>
    <x v="18"/>
    <m/>
    <s v="Osnabrück"/>
    <n v="3"/>
    <n v="2.6243600000000002"/>
    <n v="2.6243600000000002"/>
    <n v="2.6243600000000002"/>
    <n v="2.6243600000000002"/>
    <x v="2"/>
    <d v="2005-08-10T00:00:00"/>
    <x v="15"/>
    <x v="9"/>
    <m/>
    <x v="0"/>
    <m/>
    <d v="2005-08-10T00:00:00"/>
    <m/>
    <x v="0"/>
    <s v="ÜNB"/>
  </r>
  <r>
    <s v="Amprion"/>
    <n v="10003764"/>
    <s v="Westnetz GmbH"/>
    <x v="741"/>
    <n v="1"/>
    <s v="NI"/>
    <n v="49324"/>
    <x v="3"/>
    <m/>
    <s v="Osnabrück"/>
    <n v="4"/>
    <n v="4.4870000000000001"/>
    <n v="4.4870000000000001"/>
    <n v="4.4870000000000001"/>
    <n v="4.4870000000000001"/>
    <x v="2"/>
    <d v="2005-08-11T00:00:00"/>
    <x v="15"/>
    <x v="9"/>
    <m/>
    <x v="0"/>
    <m/>
    <d v="2005-08-11T00:00:00"/>
    <m/>
    <x v="0"/>
    <s v="ÜNB"/>
  </r>
  <r>
    <s v="Amprion"/>
    <n v="10003764"/>
    <s v="Westnetz GmbH"/>
    <x v="742"/>
    <n v="1"/>
    <s v="NI"/>
    <n v="49163"/>
    <x v="26"/>
    <m/>
    <s v="Osnabrück"/>
    <n v="27.5"/>
    <n v="28.309000000000001"/>
    <n v="28.309000000000001"/>
    <n v="28.309000000000001"/>
    <n v="28.309000000000001"/>
    <x v="2"/>
    <d v="2005-08-13T00:00:00"/>
    <x v="15"/>
    <x v="9"/>
    <m/>
    <x v="0"/>
    <m/>
    <d v="2005-08-13T00:00:00"/>
    <m/>
    <x v="0"/>
    <s v="ÜNB"/>
  </r>
  <r>
    <s v="Amprion"/>
    <n v="10003764"/>
    <s v="Westnetz GmbH"/>
    <x v="743"/>
    <n v="1"/>
    <s v="NI"/>
    <n v="49577"/>
    <x v="15"/>
    <m/>
    <s v="Osnabrück"/>
    <n v="4.16"/>
    <n v="3.532"/>
    <n v="3.532"/>
    <n v="3.532"/>
    <n v="3.532"/>
    <x v="2"/>
    <d v="2005-08-15T00:00:00"/>
    <x v="15"/>
    <x v="9"/>
    <m/>
    <x v="0"/>
    <m/>
    <d v="2005-08-15T00:00:00"/>
    <m/>
    <x v="0"/>
    <s v="ÜNB"/>
  </r>
  <r>
    <s v="Amprion"/>
    <n v="10003764"/>
    <s v="Westnetz GmbH"/>
    <x v="744"/>
    <n v="1"/>
    <s v="NI"/>
    <n v="49324"/>
    <x v="3"/>
    <m/>
    <s v="Osnabrück"/>
    <n v="1.56"/>
    <n v="1.177"/>
    <n v="1.177"/>
    <n v="1.177"/>
    <n v="1.177"/>
    <x v="2"/>
    <d v="2005-08-16T00:00:00"/>
    <x v="15"/>
    <x v="9"/>
    <m/>
    <x v="0"/>
    <m/>
    <d v="2005-08-16T00:00:00"/>
    <m/>
    <x v="0"/>
    <s v="ÜNB"/>
  </r>
  <r>
    <s v="Amprion"/>
    <n v="10003764"/>
    <s v="Westnetz GmbH"/>
    <x v="745"/>
    <n v="1"/>
    <s v="NI"/>
    <n v="49152"/>
    <x v="16"/>
    <m/>
    <s v="Osnabrück"/>
    <n v="6.48"/>
    <n v="3.2189999999999999"/>
    <n v="3.2189999999999999"/>
    <n v="3.2189999999999999"/>
    <n v="3.2189999999999999"/>
    <x v="2"/>
    <d v="2005-08-18T00:00:00"/>
    <x v="15"/>
    <x v="9"/>
    <m/>
    <x v="0"/>
    <m/>
    <d v="2005-08-18T00:00:00"/>
    <m/>
    <x v="0"/>
    <s v="ÜNB"/>
  </r>
  <r>
    <s v="Amprion"/>
    <n v="10003764"/>
    <s v="Westnetz GmbH"/>
    <x v="746"/>
    <n v="1"/>
    <s v="NI"/>
    <n v="49186"/>
    <x v="23"/>
    <m/>
    <s v="Osnabrück"/>
    <n v="6.24"/>
    <n v="5.57"/>
    <n v="5.57"/>
    <n v="5.57"/>
    <n v="5.57"/>
    <x v="2"/>
    <d v="2005-08-18T00:00:00"/>
    <x v="15"/>
    <x v="9"/>
    <m/>
    <x v="0"/>
    <m/>
    <d v="2005-08-18T00:00:00"/>
    <m/>
    <x v="0"/>
    <s v="ÜNB"/>
  </r>
  <r>
    <s v="Amprion"/>
    <n v="10003764"/>
    <s v="Westnetz GmbH"/>
    <x v="747"/>
    <n v="1"/>
    <s v="NI"/>
    <n v="49586"/>
    <x v="11"/>
    <s v="Bruch 12"/>
    <s v="Osnabrück"/>
    <n v="44.4"/>
    <n v="40.247"/>
    <n v="40.247"/>
    <n v="40.247"/>
    <n v="40.247"/>
    <x v="2"/>
    <d v="2005-08-22T00:00:00"/>
    <x v="15"/>
    <x v="9"/>
    <m/>
    <x v="0"/>
    <m/>
    <d v="2005-08-22T00:00:00"/>
    <m/>
    <x v="0"/>
    <s v="ÜNB"/>
  </r>
  <r>
    <s v="Amprion"/>
    <n v="10003764"/>
    <s v="Westnetz GmbH"/>
    <x v="748"/>
    <n v="1"/>
    <s v="NI"/>
    <n v="49586"/>
    <x v="11"/>
    <m/>
    <s v="Osnabrück"/>
    <n v="4.9000000000000004"/>
    <n v="3.968"/>
    <n v="3.968"/>
    <n v="3.968"/>
    <n v="3.968"/>
    <x v="2"/>
    <d v="2005-08-24T00:00:00"/>
    <x v="15"/>
    <x v="9"/>
    <m/>
    <x v="0"/>
    <m/>
    <d v="2005-08-24T00:00:00"/>
    <m/>
    <x v="0"/>
    <s v="ÜNB"/>
  </r>
  <r>
    <s v="Amprion"/>
    <n v="10003764"/>
    <s v="Westnetz GmbH"/>
    <x v="749"/>
    <n v="1"/>
    <s v="NI"/>
    <n v="49134"/>
    <x v="19"/>
    <m/>
    <s v="Osnabrück"/>
    <n v="6.9"/>
    <n v="8.282"/>
    <n v="8.282"/>
    <n v="8.282"/>
    <n v="8.282"/>
    <x v="2"/>
    <d v="2005-08-26T00:00:00"/>
    <x v="15"/>
    <x v="9"/>
    <m/>
    <x v="0"/>
    <m/>
    <d v="2005-08-26T00:00:00"/>
    <m/>
    <x v="0"/>
    <s v="ÜNB"/>
  </r>
  <r>
    <s v="Amprion"/>
    <n v="10003764"/>
    <s v="Westnetz GmbH"/>
    <x v="750"/>
    <n v="1"/>
    <s v="NI"/>
    <n v="49143"/>
    <x v="14"/>
    <m/>
    <s v="Osnabrück"/>
    <n v="4"/>
    <n v="3.6480000000000001"/>
    <n v="3.6480000000000001"/>
    <n v="3.6480000000000001"/>
    <n v="3.6480000000000001"/>
    <x v="2"/>
    <d v="2005-08-26T00:00:00"/>
    <x v="15"/>
    <x v="9"/>
    <m/>
    <x v="0"/>
    <m/>
    <d v="2005-08-26T00:00:00"/>
    <m/>
    <x v="0"/>
    <s v="ÜNB"/>
  </r>
  <r>
    <s v="Amprion"/>
    <n v="10001899"/>
    <s v="Stadtwerke Georgsmarienhütte Netz GmbH"/>
    <x v="751"/>
    <n v="1"/>
    <s v="NI"/>
    <n v="49124"/>
    <x v="2"/>
    <m/>
    <s v="Osnabrück"/>
    <n v="2.76"/>
    <n v="1.9890000000000001"/>
    <n v="1.9890000000000001"/>
    <n v="1.9890000000000001"/>
    <n v="1.9890000000000001"/>
    <x v="2"/>
    <d v="2005-08-26T00:00:00"/>
    <x v="15"/>
    <x v="9"/>
    <m/>
    <x v="0"/>
    <m/>
    <d v="2005-08-26T00:00:00"/>
    <m/>
    <x v="0"/>
    <s v="ÜNB"/>
  </r>
  <r>
    <s v="Amprion"/>
    <n v="10003764"/>
    <s v="Westnetz GmbH"/>
    <x v="752"/>
    <n v="1"/>
    <s v="NI"/>
    <n v="49328"/>
    <x v="3"/>
    <m/>
    <s v="Osnabrück"/>
    <n v="5"/>
    <n v="3.46"/>
    <n v="3.46"/>
    <n v="3.46"/>
    <n v="3.46"/>
    <x v="2"/>
    <d v="2005-08-30T00:00:00"/>
    <x v="15"/>
    <x v="9"/>
    <m/>
    <x v="0"/>
    <m/>
    <d v="2005-08-30T00:00:00"/>
    <m/>
    <x v="0"/>
    <s v="ÜNB"/>
  </r>
  <r>
    <s v="Amprion"/>
    <n v="10003764"/>
    <s v="Westnetz GmbH"/>
    <x v="753"/>
    <n v="1"/>
    <s v="NI"/>
    <n v="49593"/>
    <x v="6"/>
    <m/>
    <s v="Osnabrück"/>
    <n v="7.6"/>
    <n v="7.1189999999999998"/>
    <n v="7.1189999999999998"/>
    <n v="7.1189999999999998"/>
    <n v="7.1189999999999998"/>
    <x v="2"/>
    <d v="2005-09-02T00:00:00"/>
    <x v="15"/>
    <x v="11"/>
    <m/>
    <x v="0"/>
    <m/>
    <d v="2005-09-02T00:00:00"/>
    <m/>
    <x v="0"/>
    <s v="ÜNB"/>
  </r>
  <r>
    <s v="Amprion"/>
    <n v="10003764"/>
    <s v="Westnetz GmbH"/>
    <x v="754"/>
    <n v="1"/>
    <s v="NI"/>
    <n v="49143"/>
    <x v="14"/>
    <m/>
    <s v="Osnabrück"/>
    <n v="2.2999999999999998"/>
    <n v="2.0619999999999998"/>
    <n v="2.0619999999999998"/>
    <n v="2.0619999999999998"/>
    <n v="2.0619999999999998"/>
    <x v="2"/>
    <d v="2005-09-05T00:00:00"/>
    <x v="15"/>
    <x v="11"/>
    <m/>
    <x v="0"/>
    <m/>
    <d v="2005-09-05T00:00:00"/>
    <m/>
    <x v="0"/>
    <s v="ÜNB"/>
  </r>
  <r>
    <s v="Amprion"/>
    <n v="10003764"/>
    <s v="Westnetz GmbH"/>
    <x v="755"/>
    <n v="1"/>
    <s v="NI"/>
    <n v="49586"/>
    <x v="11"/>
    <m/>
    <s v="Osnabrück"/>
    <n v="9.1999999999999993"/>
    <n v="9.6839999999999993"/>
    <n v="9.6839999999999993"/>
    <n v="9.6839999999999993"/>
    <n v="9.6839999999999993"/>
    <x v="2"/>
    <d v="2005-09-06T00:00:00"/>
    <x v="15"/>
    <x v="11"/>
    <m/>
    <x v="0"/>
    <m/>
    <d v="2005-09-06T00:00:00"/>
    <m/>
    <x v="0"/>
    <s v="ÜNB"/>
  </r>
  <r>
    <s v="Amprion"/>
    <n v="10003764"/>
    <s v="Westnetz GmbH"/>
    <x v="756"/>
    <n v="1"/>
    <s v="NI"/>
    <n v="49143"/>
    <x v="14"/>
    <m/>
    <s v="Osnabrück"/>
    <n v="2.2999999999999998"/>
    <n v="2.5430000000000001"/>
    <n v="2.5430000000000001"/>
    <n v="2.5430000000000001"/>
    <n v="2.5430000000000001"/>
    <x v="2"/>
    <d v="2005-09-07T00:00:00"/>
    <x v="15"/>
    <x v="11"/>
    <m/>
    <x v="0"/>
    <m/>
    <d v="2005-09-07T00:00:00"/>
    <m/>
    <x v="0"/>
    <s v="ÜNB"/>
  </r>
  <r>
    <s v="Amprion"/>
    <n v="10000596"/>
    <s v="Teutoburger Energie Netzwerk eG"/>
    <x v="757"/>
    <n v="1"/>
    <s v="NI"/>
    <n v="49170"/>
    <x v="25"/>
    <m/>
    <s v="Osnabrück"/>
    <n v="5.25"/>
    <n v="4.2050000000000001"/>
    <n v="4.2050000000000001"/>
    <n v="4.2050000000000001"/>
    <n v="4.2050000000000001"/>
    <x v="2"/>
    <d v="2005-09-07T00:00:00"/>
    <x v="15"/>
    <x v="11"/>
    <m/>
    <x v="0"/>
    <m/>
    <d v="2005-09-07T00:00:00"/>
    <m/>
    <x v="0"/>
    <s v="ÜNB"/>
  </r>
  <r>
    <s v="Amprion"/>
    <n v="10003764"/>
    <s v="Westnetz GmbH"/>
    <x v="758"/>
    <n v="1"/>
    <s v="NI"/>
    <n v="49163"/>
    <x v="26"/>
    <m/>
    <s v="Osnabrück"/>
    <n v="5.55"/>
    <n v="5.2089999999999996"/>
    <n v="5.2089999999999996"/>
    <n v="5.2089999999999996"/>
    <n v="5.2089999999999996"/>
    <x v="2"/>
    <d v="2005-09-09T00:00:00"/>
    <x v="15"/>
    <x v="11"/>
    <m/>
    <x v="0"/>
    <m/>
    <d v="2005-09-09T00:00:00"/>
    <m/>
    <x v="0"/>
    <s v="ÜNB"/>
  </r>
  <r>
    <s v="Amprion"/>
    <n v="10003764"/>
    <s v="Westnetz GmbH"/>
    <x v="759"/>
    <n v="1"/>
    <s v="NI"/>
    <n v="49635"/>
    <x v="27"/>
    <m/>
    <s v="Osnabrück"/>
    <n v="4"/>
    <n v="4.056"/>
    <n v="4.056"/>
    <n v="4.056"/>
    <n v="4.056"/>
    <x v="2"/>
    <d v="2005-09-10T00:00:00"/>
    <x v="15"/>
    <x v="11"/>
    <m/>
    <x v="0"/>
    <m/>
    <d v="2005-09-10T00:00:00"/>
    <m/>
    <x v="0"/>
    <s v="ÜNB"/>
  </r>
  <r>
    <s v="Amprion"/>
    <n v="10003764"/>
    <s v="Westnetz GmbH"/>
    <x v="760"/>
    <n v="1"/>
    <s v="NI"/>
    <n v="49328"/>
    <x v="3"/>
    <m/>
    <s v="Osnabrück"/>
    <n v="3"/>
    <n v="2.1850000000000001"/>
    <n v="2.1850000000000001"/>
    <n v="2.1850000000000001"/>
    <n v="2.1850000000000001"/>
    <x v="2"/>
    <d v="2005-09-12T00:00:00"/>
    <x v="15"/>
    <x v="11"/>
    <m/>
    <x v="0"/>
    <m/>
    <d v="2005-09-12T00:00:00"/>
    <m/>
    <x v="0"/>
    <s v="ÜNB"/>
  </r>
  <r>
    <s v="Amprion"/>
    <n v="10003764"/>
    <s v="Westnetz GmbH"/>
    <x v="761"/>
    <n v="1"/>
    <s v="NI"/>
    <n v="49326"/>
    <x v="3"/>
    <m/>
    <s v="Osnabrück"/>
    <n v="4.5999999999999996"/>
    <n v="3.3580000000000001"/>
    <n v="3.3580000000000001"/>
    <n v="3.3580000000000001"/>
    <n v="3.3580000000000001"/>
    <x v="2"/>
    <d v="2005-09-13T00:00:00"/>
    <x v="15"/>
    <x v="11"/>
    <m/>
    <x v="0"/>
    <m/>
    <d v="2005-09-13T00:00:00"/>
    <m/>
    <x v="0"/>
    <s v="ÜNB"/>
  </r>
  <r>
    <s v="Amprion"/>
    <n v="10003764"/>
    <s v="Westnetz GmbH"/>
    <x v="762"/>
    <n v="1"/>
    <s v="NI"/>
    <n v="49565"/>
    <x v="7"/>
    <m/>
    <s v="Osnabrück"/>
    <n v="5.4450000000000003"/>
    <n v="4.2240000000000002"/>
    <n v="4.2240000000000002"/>
    <n v="4.2240000000000002"/>
    <n v="4.2240000000000002"/>
    <x v="2"/>
    <d v="2005-09-14T00:00:00"/>
    <x v="15"/>
    <x v="11"/>
    <m/>
    <x v="0"/>
    <m/>
    <d v="2005-09-14T00:00:00"/>
    <m/>
    <x v="0"/>
    <s v="ÜNB"/>
  </r>
  <r>
    <s v="Amprion"/>
    <n v="10000596"/>
    <s v="Teutoburger Energie Netzwerk eG"/>
    <x v="763"/>
    <n v="1"/>
    <s v="NI"/>
    <n v="49176"/>
    <x v="5"/>
    <m/>
    <s v="Osnabrück"/>
    <n v="2.375"/>
    <n v="2.028"/>
    <n v="2.028"/>
    <n v="2.028"/>
    <n v="2.028"/>
    <x v="2"/>
    <d v="2005-09-14T00:00:00"/>
    <x v="15"/>
    <x v="11"/>
    <m/>
    <x v="0"/>
    <m/>
    <d v="2005-09-14T00:00:00"/>
    <m/>
    <x v="0"/>
    <s v="ÜNB"/>
  </r>
  <r>
    <s v="Amprion"/>
    <n v="10003764"/>
    <s v="Westnetz GmbH"/>
    <x v="764"/>
    <n v="1"/>
    <s v="NI"/>
    <n v="49577"/>
    <x v="15"/>
    <m/>
    <s v="Osnabrück"/>
    <n v="29.4"/>
    <n v="26.395"/>
    <n v="26.395"/>
    <n v="26.395"/>
    <n v="26.395"/>
    <x v="2"/>
    <d v="2005-09-15T00:00:00"/>
    <x v="15"/>
    <x v="11"/>
    <m/>
    <x v="0"/>
    <m/>
    <d v="2005-09-15T00:00:00"/>
    <m/>
    <x v="0"/>
    <s v="ÜNB"/>
  </r>
  <r>
    <s v="Amprion"/>
    <n v="10003764"/>
    <s v="Westnetz GmbH"/>
    <x v="765"/>
    <n v="1"/>
    <s v="NI"/>
    <n v="49143"/>
    <x v="14"/>
    <m/>
    <s v="Osnabrück"/>
    <n v="6.24"/>
    <n v="5.5039999999999996"/>
    <n v="5.5039999999999996"/>
    <n v="5.5039999999999996"/>
    <n v="5.5039999999999996"/>
    <x v="2"/>
    <d v="2005-09-15T00:00:00"/>
    <x v="15"/>
    <x v="11"/>
    <m/>
    <x v="0"/>
    <m/>
    <d v="2005-09-15T00:00:00"/>
    <m/>
    <x v="0"/>
    <s v="ÜNB"/>
  </r>
  <r>
    <s v="Amprion"/>
    <n v="10003764"/>
    <s v="Westnetz GmbH"/>
    <x v="766"/>
    <n v="1"/>
    <s v="NI"/>
    <n v="49326"/>
    <x v="3"/>
    <m/>
    <s v="Osnabrück"/>
    <n v="3"/>
    <n v="3.149"/>
    <n v="3.149"/>
    <n v="3.149"/>
    <n v="3.149"/>
    <x v="2"/>
    <d v="2005-09-15T00:00:00"/>
    <x v="15"/>
    <x v="11"/>
    <m/>
    <x v="0"/>
    <m/>
    <d v="2005-09-15T00:00:00"/>
    <m/>
    <x v="0"/>
    <s v="ÜNB"/>
  </r>
  <r>
    <s v="Amprion"/>
    <n v="10003764"/>
    <s v="Westnetz GmbH"/>
    <x v="767"/>
    <n v="1"/>
    <s v="NI"/>
    <n v="49179"/>
    <x v="28"/>
    <m/>
    <s v="Osnabrück"/>
    <n v="13.8"/>
    <n v="17.256"/>
    <n v="17.256"/>
    <n v="17.256"/>
    <n v="17.256"/>
    <x v="2"/>
    <d v="2005-09-15T00:00:00"/>
    <x v="15"/>
    <x v="11"/>
    <m/>
    <x v="0"/>
    <m/>
    <d v="2005-09-15T00:00:00"/>
    <m/>
    <x v="0"/>
    <s v="ÜNB"/>
  </r>
  <r>
    <s v="Amprion"/>
    <n v="10003764"/>
    <s v="Westnetz GmbH"/>
    <x v="768"/>
    <n v="1"/>
    <s v="NI"/>
    <n v="49593"/>
    <x v="6"/>
    <m/>
    <s v="Osnabrück"/>
    <n v="8.9"/>
    <n v="8.9969999999999999"/>
    <n v="8.9969999999999999"/>
    <n v="8.9969999999999999"/>
    <n v="8.9969999999999999"/>
    <x v="2"/>
    <d v="2005-09-16T00:00:00"/>
    <x v="15"/>
    <x v="11"/>
    <m/>
    <x v="0"/>
    <m/>
    <d v="2005-09-16T00:00:00"/>
    <m/>
    <x v="0"/>
    <s v="ÜNB"/>
  </r>
  <r>
    <s v="Amprion"/>
    <n v="10003764"/>
    <s v="Westnetz GmbH"/>
    <x v="769"/>
    <n v="1"/>
    <s v="NI"/>
    <n v="49586"/>
    <x v="11"/>
    <m/>
    <s v="Osnabrück"/>
    <n v="29.2"/>
    <n v="25.494"/>
    <n v="25.494"/>
    <n v="25.494"/>
    <n v="25.494"/>
    <x v="2"/>
    <d v="2005-09-16T00:00:00"/>
    <x v="15"/>
    <x v="11"/>
    <m/>
    <x v="0"/>
    <m/>
    <d v="2005-09-16T00:00:00"/>
    <m/>
    <x v="0"/>
    <s v="ÜNB"/>
  </r>
  <r>
    <s v="Amprion"/>
    <n v="10000596"/>
    <s v="Teutoburger Energie Netzwerk eG"/>
    <x v="770"/>
    <n v="1"/>
    <s v="NI"/>
    <n v="49219"/>
    <x v="0"/>
    <m/>
    <s v="Osnabrück"/>
    <n v="26.1"/>
    <n v="23.229200000000002"/>
    <n v="23.229200000000002"/>
    <n v="23.229200000000002"/>
    <n v="23.229200000000002"/>
    <x v="2"/>
    <d v="2005-09-17T00:00:00"/>
    <x v="15"/>
    <x v="11"/>
    <m/>
    <x v="0"/>
    <m/>
    <d v="2005-09-17T00:00:00"/>
    <m/>
    <x v="0"/>
    <s v="ÜNB"/>
  </r>
  <r>
    <s v="Amprion"/>
    <n v="10003764"/>
    <s v="Westnetz GmbH"/>
    <x v="771"/>
    <n v="1"/>
    <s v="NI"/>
    <n v="49577"/>
    <x v="15"/>
    <m/>
    <s v="Osnabrück"/>
    <n v="10.8"/>
    <n v="8.1259999999999994"/>
    <n v="8.1259999999999994"/>
    <n v="8.1259999999999994"/>
    <n v="8.1259999999999994"/>
    <x v="2"/>
    <d v="2005-09-19T00:00:00"/>
    <x v="15"/>
    <x v="11"/>
    <m/>
    <x v="0"/>
    <m/>
    <d v="2005-09-19T00:00:00"/>
    <m/>
    <x v="0"/>
    <s v="ÜNB"/>
  </r>
  <r>
    <s v="Amprion"/>
    <n v="10001899"/>
    <s v="Stadtwerke Georgsmarienhütte Netz GmbH"/>
    <x v="772"/>
    <n v="1"/>
    <s v="NI"/>
    <n v="49124"/>
    <x v="2"/>
    <m/>
    <s v="Osnabrück"/>
    <n v="3.5"/>
    <n v="2.7029999999999998"/>
    <n v="2.7029999999999998"/>
    <n v="2.7029999999999998"/>
    <n v="2.7029999999999998"/>
    <x v="2"/>
    <d v="2005-09-19T00:00:00"/>
    <x v="15"/>
    <x v="11"/>
    <m/>
    <x v="0"/>
    <m/>
    <d v="2005-09-19T00:00:00"/>
    <m/>
    <x v="0"/>
    <s v="ÜNB"/>
  </r>
  <r>
    <s v="Amprion"/>
    <n v="10003764"/>
    <s v="Westnetz GmbH"/>
    <x v="773"/>
    <n v="1"/>
    <s v="NI"/>
    <n v="49191"/>
    <x v="24"/>
    <m/>
    <s v="Osnabrück"/>
    <n v="11.5"/>
    <n v="11.555999999999999"/>
    <n v="11.555999999999999"/>
    <n v="11.555999999999999"/>
    <n v="11.555999999999999"/>
    <x v="2"/>
    <d v="2005-09-21T00:00:00"/>
    <x v="15"/>
    <x v="11"/>
    <m/>
    <x v="0"/>
    <m/>
    <d v="2005-09-21T00:00:00"/>
    <m/>
    <x v="0"/>
    <s v="ÜNB"/>
  </r>
  <r>
    <s v="Amprion"/>
    <n v="10000596"/>
    <s v="Teutoburger Energie Netzwerk eG"/>
    <x v="774"/>
    <n v="1"/>
    <s v="NI"/>
    <n v="49196"/>
    <x v="18"/>
    <m/>
    <s v="Osnabrück"/>
    <n v="8.4420000000000002"/>
    <n v="4.8550000000000004"/>
    <n v="4.8550000000000004"/>
    <n v="4.8550000000000004"/>
    <n v="4.8550000000000004"/>
    <x v="2"/>
    <d v="2005-09-21T00:00:00"/>
    <x v="15"/>
    <x v="11"/>
    <m/>
    <x v="0"/>
    <m/>
    <d v="2005-09-21T00:00:00"/>
    <m/>
    <x v="0"/>
    <s v="ÜNB"/>
  </r>
  <r>
    <s v="Amprion"/>
    <n v="10003764"/>
    <s v="Westnetz GmbH"/>
    <x v="775"/>
    <n v="1"/>
    <s v="NI"/>
    <n v="49596"/>
    <x v="33"/>
    <m/>
    <s v="Osnabrück"/>
    <n v="6"/>
    <n v="5.7249999999999996"/>
    <n v="5.7249999999999996"/>
    <n v="5.7249999999999996"/>
    <n v="5.7249999999999996"/>
    <x v="2"/>
    <d v="2005-09-23T00:00:00"/>
    <x v="15"/>
    <x v="11"/>
    <m/>
    <x v="0"/>
    <m/>
    <d v="2005-09-23T00:00:00"/>
    <m/>
    <x v="0"/>
    <s v="ÜNB"/>
  </r>
  <r>
    <s v="Amprion"/>
    <n v="10003764"/>
    <s v="Westnetz GmbH"/>
    <x v="776"/>
    <n v="1"/>
    <s v="NI"/>
    <n v="49326"/>
    <x v="3"/>
    <m/>
    <s v="Osnabrück"/>
    <n v="13.1"/>
    <n v="11.2"/>
    <n v="11.2"/>
    <n v="11.2"/>
    <n v="11.2"/>
    <x v="2"/>
    <d v="2005-09-29T00:00:00"/>
    <x v="15"/>
    <x v="11"/>
    <m/>
    <x v="0"/>
    <m/>
    <d v="2005-09-29T00:00:00"/>
    <m/>
    <x v="0"/>
    <s v="ÜNB"/>
  </r>
  <r>
    <s v="Amprion"/>
    <n v="10003764"/>
    <s v="Westnetz GmbH"/>
    <x v="777"/>
    <n v="1"/>
    <s v="NI"/>
    <n v="49152"/>
    <x v="16"/>
    <m/>
    <s v="Osnabrück"/>
    <n v="4.5999999999999996"/>
    <n v="4.1879999999999997"/>
    <n v="4.1879999999999997"/>
    <n v="4.1879999999999997"/>
    <n v="4.1879999999999997"/>
    <x v="2"/>
    <d v="2005-09-29T00:00:00"/>
    <x v="15"/>
    <x v="11"/>
    <m/>
    <x v="0"/>
    <m/>
    <d v="2005-09-29T00:00:00"/>
    <m/>
    <x v="0"/>
    <s v="ÜNB"/>
  </r>
  <r>
    <s v="Amprion"/>
    <n v="10003764"/>
    <s v="Westnetz GmbH"/>
    <x v="778"/>
    <n v="1"/>
    <s v="NI"/>
    <n v="49328"/>
    <x v="3"/>
    <m/>
    <s v="Osnabrück"/>
    <n v="3"/>
    <n v="3.4609999999999999"/>
    <n v="3.4609999999999999"/>
    <n v="3.4609999999999999"/>
    <n v="3.4609999999999999"/>
    <x v="2"/>
    <d v="2005-10-04T00:00:00"/>
    <x v="15"/>
    <x v="1"/>
    <m/>
    <x v="0"/>
    <m/>
    <d v="2005-10-04T00:00:00"/>
    <m/>
    <x v="0"/>
    <s v="ÜNB"/>
  </r>
  <r>
    <s v="Amprion"/>
    <n v="10003764"/>
    <s v="Westnetz GmbH"/>
    <x v="779"/>
    <n v="1"/>
    <s v="NI"/>
    <n v="49610"/>
    <x v="12"/>
    <m/>
    <s v="Osnabrück"/>
    <n v="2.5"/>
    <n v="2.1840000000000002"/>
    <n v="2.1840000000000002"/>
    <n v="2.1840000000000002"/>
    <n v="2.1840000000000002"/>
    <x v="2"/>
    <d v="2005-10-04T00:00:00"/>
    <x v="15"/>
    <x v="1"/>
    <m/>
    <x v="0"/>
    <m/>
    <d v="2005-10-04T00:00:00"/>
    <m/>
    <x v="0"/>
    <s v="ÜNB"/>
  </r>
  <r>
    <s v="Amprion"/>
    <n v="10003764"/>
    <s v="Westnetz GmbH"/>
    <x v="780"/>
    <n v="1"/>
    <s v="NI"/>
    <n v="49163"/>
    <x v="26"/>
    <s v="Bruchheide"/>
    <s v="Osnabrück"/>
    <n v="2000"/>
    <n v="3295.4029999999998"/>
    <n v="3295.4029999999998"/>
    <n v="3295.4029999999998"/>
    <n v="3295.4029999999998"/>
    <x v="1"/>
    <d v="2005-10-06T00:00:00"/>
    <x v="15"/>
    <x v="1"/>
    <m/>
    <x v="0"/>
    <m/>
    <d v="2005-10-06T00:00:00"/>
    <m/>
    <x v="0"/>
    <s v="ÜNB"/>
  </r>
  <r>
    <s v="Amprion"/>
    <n v="10003764"/>
    <s v="Westnetz GmbH"/>
    <x v="781"/>
    <n v="1"/>
    <s v="NI"/>
    <n v="49324"/>
    <x v="3"/>
    <s v="Lohhakensweg"/>
    <s v="Osnabrück"/>
    <n v="2000"/>
    <n v="3475.9340000000002"/>
    <n v="3475.9340000000002"/>
    <n v="3475.9340000000002"/>
    <n v="3475.9340000000002"/>
    <x v="1"/>
    <d v="2005-10-06T00:00:00"/>
    <x v="15"/>
    <x v="1"/>
    <m/>
    <x v="0"/>
    <m/>
    <d v="2005-10-06T00:00:00"/>
    <m/>
    <x v="0"/>
    <s v="ÜNB"/>
  </r>
  <r>
    <s v="Amprion"/>
    <n v="10003764"/>
    <s v="Westnetz GmbH"/>
    <x v="782"/>
    <n v="1"/>
    <s v="NI"/>
    <n v="49134"/>
    <x v="19"/>
    <m/>
    <s v="Osnabrück"/>
    <n v="1"/>
    <n v="1.099"/>
    <n v="1.099"/>
    <n v="1.099"/>
    <n v="1.099"/>
    <x v="2"/>
    <d v="2005-10-07T00:00:00"/>
    <x v="15"/>
    <x v="1"/>
    <m/>
    <x v="0"/>
    <m/>
    <d v="2005-10-07T00:00:00"/>
    <m/>
    <x v="0"/>
    <s v="ÜNB"/>
  </r>
  <r>
    <s v="Amprion"/>
    <n v="10003764"/>
    <s v="Westnetz GmbH"/>
    <x v="783"/>
    <n v="1"/>
    <s v="NI"/>
    <n v="49593"/>
    <x v="6"/>
    <m/>
    <s v="Osnabrück"/>
    <n v="4.5"/>
    <n v="4.7679999999999998"/>
    <n v="4.7679999999999998"/>
    <n v="4.7679999999999998"/>
    <n v="4.7679999999999998"/>
    <x v="2"/>
    <d v="2005-10-10T00:00:00"/>
    <x v="15"/>
    <x v="1"/>
    <m/>
    <x v="0"/>
    <m/>
    <d v="2005-10-10T00:00:00"/>
    <m/>
    <x v="0"/>
    <s v="ÜNB"/>
  </r>
  <r>
    <s v="Amprion"/>
    <n v="10000596"/>
    <s v="Teutoburger Energie Netzwerk eG"/>
    <x v="784"/>
    <n v="1"/>
    <s v="NI"/>
    <n v="49196"/>
    <x v="18"/>
    <m/>
    <s v="Osnabrück"/>
    <n v="5.61"/>
    <n v="3.9276"/>
    <n v="3.9276"/>
    <n v="3.9276"/>
    <n v="3.9276"/>
    <x v="2"/>
    <d v="2005-10-10T00:00:00"/>
    <x v="15"/>
    <x v="1"/>
    <m/>
    <x v="0"/>
    <m/>
    <d v="2005-10-10T00:00:00"/>
    <m/>
    <x v="0"/>
    <s v="ÜNB"/>
  </r>
  <r>
    <s v="Amprion"/>
    <n v="10003764"/>
    <s v="Westnetz GmbH"/>
    <x v="785"/>
    <n v="1"/>
    <s v="NI"/>
    <n v="49163"/>
    <x v="26"/>
    <s v="Bruchheide"/>
    <s v="Osnabrück"/>
    <n v="2000"/>
    <n v="3295.4029999999998"/>
    <n v="3295.4029999999998"/>
    <n v="3295.4029999999998"/>
    <n v="3295.4029999999998"/>
    <x v="1"/>
    <d v="2005-10-10T00:00:00"/>
    <x v="15"/>
    <x v="1"/>
    <m/>
    <x v="0"/>
    <m/>
    <d v="2005-10-10T00:00:00"/>
    <m/>
    <x v="0"/>
    <s v="ÜNB"/>
  </r>
  <r>
    <s v="Amprion"/>
    <n v="10003764"/>
    <s v="Westnetz GmbH"/>
    <x v="786"/>
    <n v="1"/>
    <s v="NI"/>
    <n v="49593"/>
    <x v="6"/>
    <m/>
    <s v="Osnabrück"/>
    <n v="13.6"/>
    <n v="11.335000000000001"/>
    <n v="11.335000000000001"/>
    <n v="11.335000000000001"/>
    <n v="11.335000000000001"/>
    <x v="2"/>
    <d v="2005-10-11T00:00:00"/>
    <x v="15"/>
    <x v="1"/>
    <m/>
    <x v="0"/>
    <m/>
    <d v="2005-10-11T00:00:00"/>
    <m/>
    <x v="0"/>
    <s v="ÜNB"/>
  </r>
  <r>
    <s v="Amprion"/>
    <n v="10003764"/>
    <s v="Westnetz GmbH"/>
    <x v="787"/>
    <n v="1"/>
    <s v="NI"/>
    <n v="49324"/>
    <x v="3"/>
    <m/>
    <s v="Osnabrück"/>
    <n v="5.25"/>
    <n v="4.851"/>
    <n v="4.851"/>
    <n v="4.851"/>
    <n v="4.851"/>
    <x v="2"/>
    <d v="2005-10-11T00:00:00"/>
    <x v="15"/>
    <x v="1"/>
    <m/>
    <x v="0"/>
    <m/>
    <d v="2005-10-11T00:00:00"/>
    <m/>
    <x v="0"/>
    <s v="ÜNB"/>
  </r>
  <r>
    <s v="Amprion"/>
    <n v="10003764"/>
    <s v="Westnetz GmbH"/>
    <x v="788"/>
    <n v="1"/>
    <s v="NI"/>
    <n v="49134"/>
    <x v="19"/>
    <m/>
    <s v="Osnabrück"/>
    <n v="3.45"/>
    <n v="2.786"/>
    <n v="2.786"/>
    <n v="2.786"/>
    <n v="2.786"/>
    <x v="2"/>
    <d v="2005-10-12T00:00:00"/>
    <x v="15"/>
    <x v="1"/>
    <m/>
    <x v="0"/>
    <m/>
    <d v="2005-10-12T00:00:00"/>
    <m/>
    <x v="0"/>
    <s v="ÜNB"/>
  </r>
  <r>
    <s v="Amprion"/>
    <n v="10003764"/>
    <s v="Westnetz GmbH"/>
    <x v="789"/>
    <n v="1"/>
    <s v="NI"/>
    <n v="49201"/>
    <x v="22"/>
    <m/>
    <s v="Osnabrück"/>
    <n v="10"/>
    <n v="8.3979999999999997"/>
    <n v="8.3979999999999997"/>
    <n v="8.3979999999999997"/>
    <n v="8.3979999999999997"/>
    <x v="2"/>
    <d v="2005-10-12T00:00:00"/>
    <x v="15"/>
    <x v="1"/>
    <m/>
    <x v="0"/>
    <m/>
    <d v="2005-10-12T00:00:00"/>
    <d v="2017-12-31T00:00:00"/>
    <x v="0"/>
    <s v="ÜNB"/>
  </r>
  <r>
    <s v="Amprion"/>
    <n v="10000596"/>
    <s v="Teutoburger Energie Netzwerk eG"/>
    <x v="790"/>
    <n v="1"/>
    <s v="NI"/>
    <n v="49196"/>
    <x v="18"/>
    <m/>
    <s v="Osnabrück"/>
    <n v="12.144"/>
    <n v="8.0058000000000007"/>
    <n v="8.0058000000000007"/>
    <n v="8.0058000000000007"/>
    <n v="8.0058000000000007"/>
    <x v="2"/>
    <d v="2005-10-12T00:00:00"/>
    <x v="15"/>
    <x v="1"/>
    <m/>
    <x v="0"/>
    <m/>
    <d v="2005-10-12T00:00:00"/>
    <m/>
    <x v="0"/>
    <s v="ÜNB"/>
  </r>
  <r>
    <s v="Amprion"/>
    <n v="10003764"/>
    <s v="Westnetz GmbH"/>
    <x v="791"/>
    <n v="1"/>
    <s v="NI"/>
    <n v="49163"/>
    <x v="26"/>
    <s v="Bruchheide"/>
    <s v="Osnabrück"/>
    <n v="2000"/>
    <n v="3295.4029999999998"/>
    <n v="3295.4029999999998"/>
    <n v="3295.4029999999998"/>
    <n v="3295.4029999999998"/>
    <x v="1"/>
    <d v="2005-10-13T00:00:00"/>
    <x v="15"/>
    <x v="1"/>
    <m/>
    <x v="0"/>
    <m/>
    <d v="2005-10-13T00:00:00"/>
    <m/>
    <x v="0"/>
    <s v="ÜNB"/>
  </r>
  <r>
    <s v="Amprion"/>
    <n v="10003764"/>
    <s v="Westnetz GmbH"/>
    <x v="792"/>
    <n v="1"/>
    <s v="NI"/>
    <n v="49565"/>
    <x v="7"/>
    <m/>
    <s v="Osnabrück"/>
    <n v="4.8869999999999996"/>
    <n v="4.2859999999999996"/>
    <n v="4.2859999999999996"/>
    <n v="4.2859999999999996"/>
    <n v="4.2859999999999996"/>
    <x v="2"/>
    <d v="2005-10-14T00:00:00"/>
    <x v="15"/>
    <x v="1"/>
    <m/>
    <x v="0"/>
    <m/>
    <d v="2005-10-14T00:00:00"/>
    <m/>
    <x v="0"/>
    <s v="ÜNB"/>
  </r>
  <r>
    <s v="Amprion"/>
    <n v="10003764"/>
    <s v="Westnetz GmbH"/>
    <x v="793"/>
    <n v="1"/>
    <s v="NI"/>
    <n v="49577"/>
    <x v="15"/>
    <m/>
    <s v="Osnabrück"/>
    <n v="9.9"/>
    <n v="8.6039999999999992"/>
    <n v="8.6039999999999992"/>
    <n v="8.6039999999999992"/>
    <n v="8.6039999999999992"/>
    <x v="2"/>
    <d v="2005-10-15T00:00:00"/>
    <x v="15"/>
    <x v="1"/>
    <m/>
    <x v="0"/>
    <m/>
    <d v="2005-10-15T00:00:00"/>
    <m/>
    <x v="0"/>
    <s v="ÜNB"/>
  </r>
  <r>
    <s v="Amprion"/>
    <n v="10003764"/>
    <s v="Westnetz GmbH"/>
    <x v="794"/>
    <n v="1"/>
    <s v="NI"/>
    <n v="49143"/>
    <x v="14"/>
    <m/>
    <s v="Osnabrück"/>
    <n v="4"/>
    <n v="3.8780000000000001"/>
    <n v="3.8780000000000001"/>
    <n v="3.8780000000000001"/>
    <n v="3.8780000000000001"/>
    <x v="2"/>
    <d v="2005-10-15T00:00:00"/>
    <x v="15"/>
    <x v="1"/>
    <m/>
    <x v="0"/>
    <m/>
    <d v="2005-10-15T00:00:00"/>
    <m/>
    <x v="0"/>
    <s v="ÜNB"/>
  </r>
  <r>
    <s v="Amprion"/>
    <n v="10003764"/>
    <s v="Westnetz GmbH"/>
    <x v="795"/>
    <n v="1"/>
    <s v="NI"/>
    <n v="49152"/>
    <x v="16"/>
    <m/>
    <s v="Osnabrück"/>
    <n v="10.7"/>
    <n v="8.9619999999999997"/>
    <n v="8.9619999999999997"/>
    <n v="8.9619999999999997"/>
    <n v="8.9619999999999997"/>
    <x v="2"/>
    <d v="2005-10-17T00:00:00"/>
    <x v="15"/>
    <x v="1"/>
    <m/>
    <x v="0"/>
    <m/>
    <d v="2005-10-17T00:00:00"/>
    <m/>
    <x v="0"/>
    <s v="ÜNB"/>
  </r>
  <r>
    <s v="Amprion"/>
    <n v="10003764"/>
    <s v="Westnetz GmbH"/>
    <x v="796"/>
    <n v="1"/>
    <s v="NI"/>
    <n v="49596"/>
    <x v="33"/>
    <m/>
    <s v="Osnabrück"/>
    <n v="9.0640000000000001"/>
    <n v="7.14"/>
    <n v="7.14"/>
    <n v="7.14"/>
    <n v="7.14"/>
    <x v="2"/>
    <d v="2005-10-17T00:00:00"/>
    <x v="15"/>
    <x v="1"/>
    <m/>
    <x v="0"/>
    <m/>
    <d v="2005-10-17T00:00:00"/>
    <m/>
    <x v="0"/>
    <s v="ÜNB"/>
  </r>
  <r>
    <s v="Amprion"/>
    <n v="10000596"/>
    <s v="Teutoburger Energie Netzwerk eG"/>
    <x v="797"/>
    <n v="1"/>
    <s v="NI"/>
    <n v="49196"/>
    <x v="18"/>
    <m/>
    <s v="Osnabrück"/>
    <n v="7.36"/>
    <n v="5.7016"/>
    <n v="5.7016"/>
    <n v="5.7016"/>
    <n v="5.7016"/>
    <x v="2"/>
    <d v="2005-10-18T00:00:00"/>
    <x v="15"/>
    <x v="1"/>
    <m/>
    <x v="0"/>
    <m/>
    <d v="2005-10-18T00:00:00"/>
    <m/>
    <x v="0"/>
    <s v="ÜNB"/>
  </r>
  <r>
    <s v="Amprion"/>
    <n v="10003764"/>
    <s v="Westnetz GmbH"/>
    <x v="798"/>
    <n v="1"/>
    <s v="NI"/>
    <n v="49326"/>
    <x v="3"/>
    <s v="Uhlenberger Str. 15"/>
    <s v="Osnabrück"/>
    <n v="33.119999999999997"/>
    <n v="29.925000000000001"/>
    <n v="29.925000000000001"/>
    <n v="29.925000000000001"/>
    <n v="29.925000000000001"/>
    <x v="2"/>
    <d v="2005-10-19T00:00:00"/>
    <x v="15"/>
    <x v="1"/>
    <m/>
    <x v="0"/>
    <m/>
    <d v="2005-10-19T00:00:00"/>
    <m/>
    <x v="0"/>
    <s v="ÜNB"/>
  </r>
  <r>
    <s v="Amprion"/>
    <n v="10003764"/>
    <s v="Westnetz GmbH"/>
    <x v="799"/>
    <n v="1"/>
    <s v="NI"/>
    <n v="49599"/>
    <x v="20"/>
    <m/>
    <s v="Osnabrück"/>
    <n v="4.5999999999999996"/>
    <n v="4.6959999999999997"/>
    <n v="4.6959999999999997"/>
    <n v="4.6959999999999997"/>
    <n v="4.6959999999999997"/>
    <x v="2"/>
    <d v="2005-10-20T00:00:00"/>
    <x v="15"/>
    <x v="1"/>
    <m/>
    <x v="0"/>
    <m/>
    <d v="2005-10-20T00:00:00"/>
    <m/>
    <x v="0"/>
    <s v="ÜNB"/>
  </r>
  <r>
    <s v="Amprion"/>
    <n v="10000596"/>
    <s v="Teutoburger Energie Netzwerk eG"/>
    <x v="800"/>
    <n v="1"/>
    <s v="NI"/>
    <n v="49176"/>
    <x v="5"/>
    <m/>
    <s v="Osnabrück"/>
    <n v="8.17"/>
    <n v="7.0613000000000001"/>
    <n v="7.0613000000000001"/>
    <n v="7.0613000000000001"/>
    <n v="7.0613000000000001"/>
    <x v="2"/>
    <d v="2005-10-22T00:00:00"/>
    <x v="15"/>
    <x v="1"/>
    <m/>
    <x v="0"/>
    <m/>
    <d v="2005-10-22T00:00:00"/>
    <m/>
    <x v="0"/>
    <s v="ÜNB"/>
  </r>
  <r>
    <s v="Amprion"/>
    <n v="10003764"/>
    <s v="Westnetz GmbH"/>
    <x v="801"/>
    <n v="1"/>
    <s v="NI"/>
    <n v="49328"/>
    <x v="3"/>
    <m/>
    <s v="Osnabrück"/>
    <n v="13.06"/>
    <n v="9.1379999999999999"/>
    <n v="9.1379999999999999"/>
    <n v="9.1379999999999999"/>
    <n v="9.1379999999999999"/>
    <x v="2"/>
    <d v="2005-10-24T00:00:00"/>
    <x v="15"/>
    <x v="1"/>
    <m/>
    <x v="0"/>
    <m/>
    <d v="2005-10-24T00:00:00"/>
    <m/>
    <x v="0"/>
    <s v="ÜNB"/>
  </r>
  <r>
    <s v="Amprion"/>
    <n v="10003764"/>
    <s v="Westnetz GmbH"/>
    <x v="802"/>
    <n v="1"/>
    <s v="NI"/>
    <n v="49163"/>
    <x v="26"/>
    <s v="Bruchheide"/>
    <s v="Osnabrück"/>
    <n v="2000"/>
    <n v="3295.4029999999998"/>
    <n v="3295.4029999999998"/>
    <n v="3295.4029999999998"/>
    <n v="3295.4029999999998"/>
    <x v="1"/>
    <d v="2005-10-24T00:00:00"/>
    <x v="15"/>
    <x v="1"/>
    <m/>
    <x v="0"/>
    <m/>
    <d v="2005-10-24T00:00:00"/>
    <m/>
    <x v="0"/>
    <s v="ÜNB"/>
  </r>
  <r>
    <s v="Amprion"/>
    <n v="10003764"/>
    <s v="Westnetz GmbH"/>
    <x v="803"/>
    <n v="1"/>
    <s v="NI"/>
    <n v="49324"/>
    <x v="3"/>
    <m/>
    <s v="Osnabrück"/>
    <n v="24.18"/>
    <n v="21.027000000000001"/>
    <n v="21.027000000000001"/>
    <n v="21.027000000000001"/>
    <n v="21.027000000000001"/>
    <x v="2"/>
    <d v="2005-10-25T00:00:00"/>
    <x v="15"/>
    <x v="1"/>
    <m/>
    <x v="0"/>
    <m/>
    <d v="2005-10-25T00:00:00"/>
    <m/>
    <x v="0"/>
    <s v="ÜNB"/>
  </r>
  <r>
    <s v="Amprion"/>
    <n v="10003764"/>
    <s v="Westnetz GmbH"/>
    <x v="804"/>
    <n v="1"/>
    <s v="NI"/>
    <n v="49599"/>
    <x v="20"/>
    <m/>
    <s v="Osnabrück"/>
    <n v="4.3"/>
    <n v="3.399"/>
    <n v="3.399"/>
    <n v="3.399"/>
    <n v="3.399"/>
    <x v="2"/>
    <d v="2005-10-26T00:00:00"/>
    <x v="15"/>
    <x v="1"/>
    <m/>
    <x v="0"/>
    <m/>
    <d v="2005-10-26T00:00:00"/>
    <m/>
    <x v="0"/>
    <s v="ÜNB"/>
  </r>
  <r>
    <s v="Amprion"/>
    <n v="10003764"/>
    <s v="Westnetz GmbH"/>
    <x v="805"/>
    <n v="1"/>
    <s v="NI"/>
    <n v="49163"/>
    <x v="26"/>
    <s v="Bruchheide"/>
    <s v="Osnabrück"/>
    <n v="2000"/>
    <n v="3295.4029999999998"/>
    <n v="3295.4029999999998"/>
    <n v="3295.4029999999998"/>
    <n v="3295.4029999999998"/>
    <x v="1"/>
    <d v="2005-10-27T00:00:00"/>
    <x v="15"/>
    <x v="1"/>
    <m/>
    <x v="0"/>
    <m/>
    <d v="2005-10-27T00:00:00"/>
    <m/>
    <x v="0"/>
    <s v="ÜNB"/>
  </r>
  <r>
    <s v="Amprion"/>
    <n v="10000596"/>
    <s v="Teutoburger Energie Netzwerk eG"/>
    <x v="806"/>
    <n v="1"/>
    <s v="NI"/>
    <n v="49219"/>
    <x v="0"/>
    <m/>
    <s v="Osnabrück"/>
    <n v="6.9"/>
    <n v="3.8115000000000001"/>
    <n v="3.8115000000000001"/>
    <n v="3.8115000000000001"/>
    <n v="3.8115000000000001"/>
    <x v="2"/>
    <d v="2005-10-28T00:00:00"/>
    <x v="15"/>
    <x v="1"/>
    <m/>
    <x v="0"/>
    <m/>
    <d v="2005-10-28T00:00:00"/>
    <m/>
    <x v="0"/>
    <s v="ÜNB"/>
  </r>
  <r>
    <s v="Amprion"/>
    <n v="10003764"/>
    <s v="Westnetz GmbH"/>
    <x v="807"/>
    <n v="1"/>
    <s v="NI"/>
    <n v="49191"/>
    <x v="24"/>
    <m/>
    <s v="Osnabrück"/>
    <n v="3.8"/>
    <n v="2.9430000000000001"/>
    <n v="2.9430000000000001"/>
    <n v="2.9430000000000001"/>
    <n v="2.9430000000000001"/>
    <x v="2"/>
    <d v="2005-10-29T00:00:00"/>
    <x v="15"/>
    <x v="1"/>
    <m/>
    <x v="0"/>
    <m/>
    <d v="2005-10-29T00:00:00"/>
    <m/>
    <x v="0"/>
    <s v="ÜNB"/>
  </r>
  <r>
    <s v="Amprion"/>
    <n v="10003764"/>
    <s v="Westnetz GmbH"/>
    <x v="808"/>
    <n v="1"/>
    <s v="NI"/>
    <n v="49163"/>
    <x v="26"/>
    <s v="Bruchheide"/>
    <s v="Osnabrück"/>
    <n v="2000"/>
    <n v="3295.402"/>
    <n v="3295.402"/>
    <n v="3295.402"/>
    <n v="3295.402"/>
    <x v="1"/>
    <d v="2005-10-31T00:00:00"/>
    <x v="15"/>
    <x v="1"/>
    <m/>
    <x v="0"/>
    <m/>
    <d v="2005-10-31T00:00:00"/>
    <m/>
    <x v="0"/>
    <s v="ÜNB"/>
  </r>
  <r>
    <s v="Amprion"/>
    <n v="10000596"/>
    <s v="Teutoburger Energie Netzwerk eG"/>
    <x v="809"/>
    <n v="1"/>
    <s v="NI"/>
    <n v="49219"/>
    <x v="0"/>
    <s v="Merscher Weg 5"/>
    <s v="Osnabrück"/>
    <n v="68"/>
    <n v="440.98200000000003"/>
    <n v="440.98200000000003"/>
    <n v="440.98200000000003"/>
    <n v="440.98200000000003"/>
    <x v="3"/>
    <d v="2005-11-01T00:00:00"/>
    <x v="15"/>
    <x v="7"/>
    <m/>
    <x v="0"/>
    <m/>
    <d v="2005-11-01T00:00:00"/>
    <m/>
    <x v="0"/>
    <s v="ÜNB"/>
  </r>
  <r>
    <s v="Amprion"/>
    <n v="10003764"/>
    <s v="Westnetz GmbH"/>
    <x v="810"/>
    <n v="1"/>
    <s v="NI"/>
    <n v="49593"/>
    <x v="6"/>
    <m/>
    <s v="Osnabrück"/>
    <n v="8"/>
    <n v="7.7489999999999997"/>
    <n v="7.7489999999999997"/>
    <n v="7.7489999999999997"/>
    <n v="7.7489999999999997"/>
    <x v="2"/>
    <d v="2005-11-02T00:00:00"/>
    <x v="15"/>
    <x v="7"/>
    <m/>
    <x v="0"/>
    <m/>
    <d v="2005-11-02T00:00:00"/>
    <m/>
    <x v="0"/>
    <s v="ÜNB"/>
  </r>
  <r>
    <s v="Amprion"/>
    <n v="10000596"/>
    <s v="Teutoburger Energie Netzwerk eG"/>
    <x v="811"/>
    <n v="1"/>
    <s v="NI"/>
    <n v="49219"/>
    <x v="0"/>
    <m/>
    <s v="Osnabrück"/>
    <n v="14.67"/>
    <n v="11.788360000000001"/>
    <n v="11.788360000000001"/>
    <n v="11.788360000000001"/>
    <n v="11.788360000000001"/>
    <x v="2"/>
    <d v="2005-11-02T00:00:00"/>
    <x v="15"/>
    <x v="7"/>
    <m/>
    <x v="0"/>
    <m/>
    <d v="2005-11-02T00:00:00"/>
    <m/>
    <x v="0"/>
    <s v="ÜNB"/>
  </r>
  <r>
    <s v="Amprion"/>
    <n v="10003764"/>
    <s v="Westnetz GmbH"/>
    <x v="812"/>
    <n v="1"/>
    <s v="NI"/>
    <n v="49593"/>
    <x v="6"/>
    <m/>
    <s v="Osnabrück"/>
    <n v="3.8"/>
    <n v="3.6120000000000001"/>
    <n v="3.6120000000000001"/>
    <n v="3.6120000000000001"/>
    <n v="3.6120000000000001"/>
    <x v="2"/>
    <d v="2005-11-03T00:00:00"/>
    <x v="15"/>
    <x v="7"/>
    <m/>
    <x v="0"/>
    <m/>
    <d v="2005-11-03T00:00:00"/>
    <m/>
    <x v="0"/>
    <s v="ÜNB"/>
  </r>
  <r>
    <s v="Amprion"/>
    <n v="10000596"/>
    <s v="Teutoburger Energie Netzwerk eG"/>
    <x v="813"/>
    <n v="1"/>
    <s v="NI"/>
    <n v="49176"/>
    <x v="5"/>
    <m/>
    <s v="Osnabrück"/>
    <n v="12.6"/>
    <n v="9.3862000000000005"/>
    <n v="9.3862000000000005"/>
    <n v="9.3862000000000005"/>
    <n v="9.3862000000000005"/>
    <x v="2"/>
    <d v="2005-11-07T00:00:00"/>
    <x v="15"/>
    <x v="7"/>
    <m/>
    <x v="0"/>
    <m/>
    <d v="2005-11-07T00:00:00"/>
    <m/>
    <x v="0"/>
    <s v="ÜNB"/>
  </r>
  <r>
    <s v="Amprion"/>
    <n v="10000596"/>
    <s v="Teutoburger Energie Netzwerk eG"/>
    <x v="814"/>
    <n v="1"/>
    <s v="NI"/>
    <n v="49196"/>
    <x v="18"/>
    <m/>
    <s v="Osnabrück"/>
    <n v="5.59"/>
    <n v="4.6417000000000002"/>
    <n v="4.6417000000000002"/>
    <n v="4.6417000000000002"/>
    <n v="4.6417000000000002"/>
    <x v="2"/>
    <d v="2005-11-10T00:00:00"/>
    <x v="15"/>
    <x v="7"/>
    <m/>
    <x v="0"/>
    <m/>
    <d v="2005-11-10T00:00:00"/>
    <m/>
    <x v="0"/>
    <s v="ÜNB"/>
  </r>
  <r>
    <s v="Amprion"/>
    <n v="10003764"/>
    <s v="Westnetz GmbH"/>
    <x v="815"/>
    <n v="1"/>
    <s v="NI"/>
    <n v="49191"/>
    <x v="24"/>
    <m/>
    <s v="Osnabrück"/>
    <n v="4.4000000000000004"/>
    <n v="3.5990000000000002"/>
    <n v="3.5990000000000002"/>
    <n v="3.5990000000000002"/>
    <n v="3.5990000000000002"/>
    <x v="2"/>
    <d v="2005-11-11T00:00:00"/>
    <x v="15"/>
    <x v="7"/>
    <m/>
    <x v="0"/>
    <m/>
    <d v="2005-11-11T00:00:00"/>
    <m/>
    <x v="0"/>
    <s v="ÜNB"/>
  </r>
  <r>
    <s v="Amprion"/>
    <n v="10000596"/>
    <s v="Teutoburger Energie Netzwerk eG"/>
    <x v="816"/>
    <n v="1"/>
    <s v="NI"/>
    <n v="49196"/>
    <x v="18"/>
    <m/>
    <s v="Osnabrück"/>
    <n v="4.968"/>
    <n v="3.4621999999999997"/>
    <n v="3.4621999999999997"/>
    <n v="3.4621999999999997"/>
    <n v="3.4621999999999997"/>
    <x v="2"/>
    <d v="2005-11-11T00:00:00"/>
    <x v="15"/>
    <x v="7"/>
    <m/>
    <x v="0"/>
    <m/>
    <d v="2005-11-11T00:00:00"/>
    <m/>
    <x v="0"/>
    <s v="ÜNB"/>
  </r>
  <r>
    <s v="Amprion"/>
    <n v="10003764"/>
    <s v="Westnetz GmbH"/>
    <x v="817"/>
    <n v="1"/>
    <s v="NI"/>
    <n v="49134"/>
    <x v="19"/>
    <m/>
    <s v="Osnabrück"/>
    <n v="3.8"/>
    <n v="3.4550000000000001"/>
    <n v="3.4550000000000001"/>
    <n v="3.4550000000000001"/>
    <n v="3.4550000000000001"/>
    <x v="2"/>
    <d v="2005-11-15T00:00:00"/>
    <x v="15"/>
    <x v="7"/>
    <m/>
    <x v="0"/>
    <m/>
    <d v="2005-11-15T00:00:00"/>
    <m/>
    <x v="0"/>
    <s v="ÜNB"/>
  </r>
  <r>
    <s v="Amprion"/>
    <n v="10003764"/>
    <s v="Westnetz GmbH"/>
    <x v="818"/>
    <n v="1"/>
    <s v="NI"/>
    <n v="49586"/>
    <x v="11"/>
    <m/>
    <s v="Osnabrück"/>
    <n v="15.45"/>
    <n v="10.343999999999999"/>
    <n v="10.343999999999999"/>
    <n v="10.343999999999999"/>
    <n v="10.343999999999999"/>
    <x v="2"/>
    <d v="2005-11-17T00:00:00"/>
    <x v="15"/>
    <x v="7"/>
    <m/>
    <x v="0"/>
    <m/>
    <d v="2005-11-17T00:00:00"/>
    <m/>
    <x v="0"/>
    <s v="ÜNB"/>
  </r>
  <r>
    <s v="Amprion"/>
    <n v="10000596"/>
    <s v="Teutoburger Energie Netzwerk eG"/>
    <x v="819"/>
    <n v="1"/>
    <s v="NI"/>
    <n v="49170"/>
    <x v="25"/>
    <m/>
    <s v="Osnabrück"/>
    <n v="2.97"/>
    <n v="0.84610000000000007"/>
    <n v="0.84610000000000007"/>
    <n v="0.84610000000000007"/>
    <n v="0.84610000000000007"/>
    <x v="2"/>
    <d v="2005-11-17T00:00:00"/>
    <x v="15"/>
    <x v="7"/>
    <m/>
    <x v="0"/>
    <m/>
    <d v="2005-11-17T00:00:00"/>
    <m/>
    <x v="0"/>
    <s v="ÜNB"/>
  </r>
  <r>
    <s v="Amprion"/>
    <n v="10003764"/>
    <s v="Westnetz GmbH"/>
    <x v="820"/>
    <n v="1"/>
    <s v="NI"/>
    <n v="49584"/>
    <x v="30"/>
    <m/>
    <s v="Osnabrück"/>
    <n v="27.2"/>
    <n v="19.95"/>
    <n v="19.95"/>
    <n v="19.95"/>
    <n v="19.95"/>
    <x v="2"/>
    <d v="2005-11-18T00:00:00"/>
    <x v="15"/>
    <x v="7"/>
    <m/>
    <x v="0"/>
    <m/>
    <d v="2005-11-18T00:00:00"/>
    <m/>
    <x v="0"/>
    <s v="ÜNB"/>
  </r>
  <r>
    <s v="Amprion"/>
    <n v="10003764"/>
    <s v="Westnetz GmbH"/>
    <x v="821"/>
    <n v="1"/>
    <s v="NI"/>
    <n v="49152"/>
    <x v="16"/>
    <m/>
    <s v="Osnabrück"/>
    <n v="3.28"/>
    <n v="2.8460000000000001"/>
    <n v="2.8460000000000001"/>
    <n v="2.8460000000000001"/>
    <n v="2.8460000000000001"/>
    <x v="2"/>
    <d v="2005-11-18T00:00:00"/>
    <x v="15"/>
    <x v="7"/>
    <m/>
    <x v="0"/>
    <m/>
    <d v="2005-11-18T00:00:00"/>
    <m/>
    <x v="0"/>
    <s v="ÜNB"/>
  </r>
  <r>
    <s v="Amprion"/>
    <n v="10003764"/>
    <s v="Westnetz GmbH"/>
    <x v="822"/>
    <n v="1"/>
    <s v="NI"/>
    <n v="49328"/>
    <x v="3"/>
    <m/>
    <s v="Osnabrück"/>
    <n v="4.5999999999999996"/>
    <n v="5.2560000000000002"/>
    <n v="5.2560000000000002"/>
    <n v="5.2560000000000002"/>
    <n v="5.2560000000000002"/>
    <x v="2"/>
    <d v="2005-11-21T00:00:00"/>
    <x v="15"/>
    <x v="7"/>
    <m/>
    <x v="0"/>
    <m/>
    <d v="2005-11-21T00:00:00"/>
    <m/>
    <x v="0"/>
    <s v="ÜNB"/>
  </r>
  <r>
    <s v="Amprion"/>
    <n v="10003764"/>
    <s v="Westnetz GmbH"/>
    <x v="823"/>
    <n v="1"/>
    <s v="NI"/>
    <n v="49328"/>
    <x v="3"/>
    <m/>
    <s v="Osnabrück"/>
    <n v="5.94"/>
    <n v="5.3929999999999998"/>
    <n v="5.3929999999999998"/>
    <n v="5.3929999999999998"/>
    <n v="5.3929999999999998"/>
    <x v="2"/>
    <d v="2005-11-21T00:00:00"/>
    <x v="15"/>
    <x v="7"/>
    <m/>
    <x v="0"/>
    <m/>
    <d v="2005-11-21T00:00:00"/>
    <m/>
    <x v="0"/>
    <s v="ÜNB"/>
  </r>
  <r>
    <s v="Amprion"/>
    <n v="10003764"/>
    <s v="Westnetz GmbH"/>
    <x v="824"/>
    <n v="1"/>
    <s v="NI"/>
    <n v="49143"/>
    <x v="14"/>
    <m/>
    <s v="Osnabrück"/>
    <n v="4.5999999999999996"/>
    <n v="5.2469999999999999"/>
    <n v="5.2469999999999999"/>
    <n v="5.2469999999999999"/>
    <n v="5.2469999999999999"/>
    <x v="2"/>
    <d v="2005-11-22T00:00:00"/>
    <x v="15"/>
    <x v="7"/>
    <m/>
    <x v="0"/>
    <m/>
    <d v="2005-11-22T00:00:00"/>
    <m/>
    <x v="0"/>
    <s v="ÜNB"/>
  </r>
  <r>
    <s v="Amprion"/>
    <n v="10003764"/>
    <s v="Westnetz GmbH"/>
    <x v="825"/>
    <n v="1"/>
    <s v="NI"/>
    <n v="49626"/>
    <x v="1"/>
    <m/>
    <s v="Osnabrück"/>
    <n v="2.5"/>
    <n v="1.946"/>
    <n v="1.946"/>
    <n v="1.946"/>
    <n v="1.946"/>
    <x v="2"/>
    <d v="2005-11-28T00:00:00"/>
    <x v="15"/>
    <x v="7"/>
    <m/>
    <x v="0"/>
    <m/>
    <d v="2005-11-28T00:00:00"/>
    <m/>
    <x v="0"/>
    <s v="ÜNB"/>
  </r>
  <r>
    <s v="Amprion"/>
    <n v="10003764"/>
    <s v="Westnetz GmbH"/>
    <x v="826"/>
    <n v="1"/>
    <s v="NI"/>
    <n v="49163"/>
    <x v="26"/>
    <s v="Auf dem Kerlfelde 1"/>
    <s v="Osnabrück"/>
    <n v="526"/>
    <n v="4020.9690000000001"/>
    <n v="4020.9690000000001"/>
    <n v="4020.9690000000001"/>
    <n v="4020.9690000000001"/>
    <x v="3"/>
    <d v="2005-11-29T00:00:00"/>
    <x v="15"/>
    <x v="7"/>
    <m/>
    <x v="0"/>
    <m/>
    <d v="2005-11-29T00:00:00"/>
    <m/>
    <x v="0"/>
    <s v="ÜNB"/>
  </r>
  <r>
    <s v="Amprion"/>
    <n v="10000596"/>
    <s v="Teutoburger Energie Netzwerk eG"/>
    <x v="827"/>
    <n v="1"/>
    <s v="NI"/>
    <n v="49196"/>
    <x v="18"/>
    <s v="Iburger Straße 0"/>
    <s v="Osnabrück"/>
    <n v="2000"/>
    <n v="2311.9158600000005"/>
    <n v="2311.9158600000005"/>
    <n v="2311.9158600000001"/>
    <n v="2311.9158600000005"/>
    <x v="1"/>
    <d v="2005-11-30T00:00:00"/>
    <x v="15"/>
    <x v="7"/>
    <m/>
    <x v="0"/>
    <m/>
    <d v="2005-11-30T00:00:00"/>
    <m/>
    <x v="0"/>
    <s v="ÜNB"/>
  </r>
  <r>
    <s v="Amprion"/>
    <n v="10003764"/>
    <s v="Westnetz GmbH"/>
    <x v="828"/>
    <n v="1"/>
    <s v="NI"/>
    <n v="49324"/>
    <x v="3"/>
    <m/>
    <s v="Osnabrück"/>
    <n v="7.5"/>
    <n v="5.6269999999999998"/>
    <n v="5.6269999999999998"/>
    <n v="5.6269999999999998"/>
    <n v="5.6269999999999998"/>
    <x v="2"/>
    <d v="2005-12-01T00:00:00"/>
    <x v="15"/>
    <x v="2"/>
    <m/>
    <x v="0"/>
    <m/>
    <d v="2005-12-01T00:00:00"/>
    <m/>
    <x v="0"/>
    <s v="ÜNB"/>
  </r>
  <r>
    <s v="Amprion"/>
    <n v="10003764"/>
    <s v="Westnetz GmbH"/>
    <x v="829"/>
    <n v="1"/>
    <s v="NI"/>
    <n v="49326"/>
    <x v="3"/>
    <m/>
    <s v="Osnabrück"/>
    <n v="9.1999999999999993"/>
    <n v="7.6879999999999997"/>
    <n v="7.6879999999999997"/>
    <n v="7.6879999999999997"/>
    <n v="7.6879999999999997"/>
    <x v="2"/>
    <d v="2005-12-01T00:00:00"/>
    <x v="15"/>
    <x v="2"/>
    <m/>
    <x v="0"/>
    <m/>
    <d v="2005-12-01T00:00:00"/>
    <m/>
    <x v="0"/>
    <s v="ÜNB"/>
  </r>
  <r>
    <s v="Amprion"/>
    <n v="10003764"/>
    <s v="Westnetz GmbH"/>
    <x v="830"/>
    <n v="1"/>
    <s v="NI"/>
    <n v="49134"/>
    <x v="19"/>
    <m/>
    <s v="Osnabrück"/>
    <n v="2.5"/>
    <n v="2.6459999999999999"/>
    <n v="2.6459999999999999"/>
    <n v="2.6459999999999999"/>
    <n v="2.6459999999999999"/>
    <x v="2"/>
    <d v="2005-12-01T00:00:00"/>
    <x v="15"/>
    <x v="2"/>
    <m/>
    <x v="0"/>
    <m/>
    <d v="2005-12-01T00:00:00"/>
    <m/>
    <x v="0"/>
    <s v="ÜNB"/>
  </r>
  <r>
    <s v="Amprion"/>
    <n v="10000365"/>
    <s v="Elektrizitätsgenossenschaft Hasbergen eG"/>
    <x v="831"/>
    <n v="1"/>
    <s v="NI"/>
    <n v="49205"/>
    <x v="9"/>
    <m/>
    <s v="Osnabrück"/>
    <n v="10"/>
    <n v="12.394"/>
    <n v="12.394"/>
    <n v="12.394"/>
    <n v="12.394"/>
    <x v="2"/>
    <d v="2005-12-05T00:00:00"/>
    <x v="15"/>
    <x v="2"/>
    <m/>
    <x v="0"/>
    <m/>
    <d v="2005-12-05T00:00:00"/>
    <m/>
    <x v="0"/>
    <s v="ÜNB"/>
  </r>
  <r>
    <s v="Amprion"/>
    <n v="10003764"/>
    <s v="Westnetz GmbH"/>
    <x v="832"/>
    <n v="1"/>
    <s v="NI"/>
    <n v="49577"/>
    <x v="15"/>
    <m/>
    <s v="Osnabrück"/>
    <n v="4.4000000000000004"/>
    <n v="3.778"/>
    <n v="3.778"/>
    <n v="3.778"/>
    <n v="3.778"/>
    <x v="2"/>
    <d v="2005-12-05T00:00:00"/>
    <x v="15"/>
    <x v="2"/>
    <m/>
    <x v="0"/>
    <m/>
    <d v="2005-12-05T00:00:00"/>
    <m/>
    <x v="0"/>
    <s v="ÜNB"/>
  </r>
  <r>
    <s v="Amprion"/>
    <n v="10003764"/>
    <s v="Westnetz GmbH"/>
    <x v="833"/>
    <n v="1"/>
    <s v="NI"/>
    <n v="49191"/>
    <x v="24"/>
    <m/>
    <s v="Osnabrück"/>
    <n v="4.4450000000000003"/>
    <n v="3.5840000000000001"/>
    <n v="3.5840000000000001"/>
    <n v="3.5840000000000001"/>
    <n v="3.5840000000000001"/>
    <x v="2"/>
    <d v="2005-12-05T00:00:00"/>
    <x v="15"/>
    <x v="2"/>
    <m/>
    <x v="0"/>
    <m/>
    <d v="2005-12-05T00:00:00"/>
    <m/>
    <x v="0"/>
    <s v="ÜNB"/>
  </r>
  <r>
    <s v="Amprion"/>
    <n v="10000596"/>
    <s v="Teutoburger Energie Netzwerk eG"/>
    <x v="834"/>
    <n v="1"/>
    <s v="NI"/>
    <n v="49176"/>
    <x v="5"/>
    <m/>
    <s v="Osnabrück"/>
    <n v="6.125"/>
    <n v="5.0423999999999998"/>
    <n v="5.0423999999999998"/>
    <n v="5.0423999999999998"/>
    <n v="5.0423999999999998"/>
    <x v="2"/>
    <d v="2005-12-05T00:00:00"/>
    <x v="15"/>
    <x v="2"/>
    <m/>
    <x v="0"/>
    <m/>
    <d v="2005-12-05T00:00:00"/>
    <m/>
    <x v="0"/>
    <s v="ÜNB"/>
  </r>
  <r>
    <s v="Amprion"/>
    <n v="10003764"/>
    <s v="Westnetz GmbH"/>
    <x v="835"/>
    <n v="1"/>
    <s v="NI"/>
    <n v="49152"/>
    <x v="16"/>
    <m/>
    <s v="Osnabrück"/>
    <n v="4.5999999999999996"/>
    <n v="5.0819999999999999"/>
    <n v="5.0819999999999999"/>
    <n v="5.0819999999999999"/>
    <n v="5.0819999999999999"/>
    <x v="2"/>
    <d v="2005-12-07T00:00:00"/>
    <x v="15"/>
    <x v="2"/>
    <m/>
    <x v="0"/>
    <m/>
    <d v="2005-12-07T00:00:00"/>
    <m/>
    <x v="0"/>
    <s v="ÜNB"/>
  </r>
  <r>
    <s v="Amprion"/>
    <n v="10003764"/>
    <s v="Westnetz GmbH"/>
    <x v="836"/>
    <n v="1"/>
    <s v="NI"/>
    <n v="49626"/>
    <x v="29"/>
    <m/>
    <s v="Osnabrück"/>
    <n v="5.55"/>
    <n v="5.2640000000000002"/>
    <n v="5.2640000000000002"/>
    <n v="5.2640000000000002"/>
    <n v="5.2640000000000002"/>
    <x v="2"/>
    <d v="2005-12-07T00:00:00"/>
    <x v="15"/>
    <x v="2"/>
    <m/>
    <x v="0"/>
    <m/>
    <d v="2005-12-07T00:00:00"/>
    <m/>
    <x v="0"/>
    <s v="ÜNB"/>
  </r>
  <r>
    <s v="Amprion"/>
    <n v="10003764"/>
    <s v="Westnetz GmbH"/>
    <x v="837"/>
    <n v="1"/>
    <s v="NI"/>
    <n v="49599"/>
    <x v="20"/>
    <m/>
    <s v="Osnabrück"/>
    <n v="12.96"/>
    <n v="8.0519999999999996"/>
    <n v="8.0519999999999996"/>
    <n v="8.0519999999999996"/>
    <n v="8.0519999999999996"/>
    <x v="2"/>
    <d v="2005-12-08T00:00:00"/>
    <x v="15"/>
    <x v="2"/>
    <m/>
    <x v="0"/>
    <m/>
    <d v="2005-12-08T00:00:00"/>
    <m/>
    <x v="0"/>
    <s v="ÜNB"/>
  </r>
  <r>
    <s v="Amprion"/>
    <n v="10003764"/>
    <s v="Westnetz GmbH"/>
    <x v="838"/>
    <n v="1"/>
    <s v="NI"/>
    <n v="49635"/>
    <x v="27"/>
    <m/>
    <s v="Osnabrück"/>
    <n v="4"/>
    <n v="3.6579999999999999"/>
    <n v="3.6579999999999999"/>
    <n v="3.6579999999999999"/>
    <n v="3.6579999999999999"/>
    <x v="2"/>
    <d v="2005-12-08T00:00:00"/>
    <x v="15"/>
    <x v="2"/>
    <m/>
    <x v="0"/>
    <m/>
    <d v="2005-12-08T00:00:00"/>
    <m/>
    <x v="0"/>
    <s v="ÜNB"/>
  </r>
  <r>
    <s v="Amprion"/>
    <n v="10003764"/>
    <s v="Westnetz GmbH"/>
    <x v="839"/>
    <n v="1"/>
    <s v="NI"/>
    <n v="49599"/>
    <x v="20"/>
    <m/>
    <s v="Osnabrück"/>
    <n v="2.6"/>
    <n v="2.512"/>
    <n v="2.512"/>
    <n v="2.512"/>
    <n v="2.512"/>
    <x v="2"/>
    <d v="2005-12-09T00:00:00"/>
    <x v="15"/>
    <x v="2"/>
    <m/>
    <x v="0"/>
    <m/>
    <d v="2005-12-09T00:00:00"/>
    <m/>
    <x v="0"/>
    <s v="ÜNB"/>
  </r>
  <r>
    <s v="Amprion"/>
    <n v="10003764"/>
    <s v="Westnetz GmbH"/>
    <x v="840"/>
    <n v="1"/>
    <s v="NI"/>
    <n v="49577"/>
    <x v="15"/>
    <m/>
    <s v="Osnabrück"/>
    <n v="6.29"/>
    <m/>
    <m/>
    <m/>
    <m/>
    <x v="2"/>
    <d v="2005-12-09T00:00:00"/>
    <x v="15"/>
    <x v="2"/>
    <m/>
    <x v="0"/>
    <m/>
    <d v="2005-12-09T00:00:00"/>
    <m/>
    <x v="0"/>
    <s v="ÜNB"/>
  </r>
  <r>
    <s v="Amprion"/>
    <n v="10003764"/>
    <s v="Westnetz GmbH"/>
    <x v="841"/>
    <n v="1"/>
    <s v="NI"/>
    <n v="49134"/>
    <x v="19"/>
    <m/>
    <s v="Osnabrück"/>
    <n v="4.4800000000000004"/>
    <n v="4.1760000000000002"/>
    <n v="4.1760000000000002"/>
    <n v="4.1760000000000002"/>
    <n v="4.1760000000000002"/>
    <x v="2"/>
    <d v="2005-12-10T00:00:00"/>
    <x v="15"/>
    <x v="2"/>
    <m/>
    <x v="0"/>
    <m/>
    <d v="2005-12-10T00:00:00"/>
    <m/>
    <x v="0"/>
    <s v="ÜNB"/>
  </r>
  <r>
    <s v="Amprion"/>
    <n v="10003764"/>
    <s v="Westnetz GmbH"/>
    <x v="842"/>
    <n v="1"/>
    <s v="NI"/>
    <n v="49326"/>
    <x v="3"/>
    <s v="Sunderkamp 4"/>
    <s v="Osnabrück"/>
    <n v="96.25"/>
    <n v="91.287999999999997"/>
    <n v="91.287999999999997"/>
    <n v="91.287999999999997"/>
    <n v="91.287999999999997"/>
    <x v="2"/>
    <d v="2005-12-12T00:00:00"/>
    <x v="15"/>
    <x v="2"/>
    <m/>
    <x v="0"/>
    <m/>
    <d v="2005-12-12T00:00:00"/>
    <m/>
    <x v="0"/>
    <s v="ÜNB"/>
  </r>
  <r>
    <s v="Amprion"/>
    <n v="10003764"/>
    <s v="Westnetz GmbH"/>
    <x v="843"/>
    <n v="1"/>
    <s v="NI"/>
    <n v="49328"/>
    <x v="3"/>
    <m/>
    <s v="Osnabrück"/>
    <n v="2.2999999999999998"/>
    <n v="2.1139999999999999"/>
    <n v="2.1139999999999999"/>
    <n v="2.1139999999999999"/>
    <n v="2.1139999999999999"/>
    <x v="2"/>
    <d v="2005-12-12T00:00:00"/>
    <x v="15"/>
    <x v="2"/>
    <m/>
    <x v="0"/>
    <m/>
    <d v="2005-12-12T00:00:00"/>
    <m/>
    <x v="0"/>
    <s v="ÜNB"/>
  </r>
  <r>
    <s v="Amprion"/>
    <n v="10003764"/>
    <s v="Westnetz GmbH"/>
    <x v="844"/>
    <n v="1"/>
    <s v="NI"/>
    <n v="49179"/>
    <x v="28"/>
    <m/>
    <s v="Osnabrück"/>
    <n v="8.3000000000000007"/>
    <n v="8.2929999999999993"/>
    <n v="8.2929999999999993"/>
    <n v="8.2929999999999993"/>
    <n v="8.2929999999999993"/>
    <x v="2"/>
    <d v="2005-12-12T00:00:00"/>
    <x v="15"/>
    <x v="2"/>
    <m/>
    <x v="0"/>
    <m/>
    <d v="2005-12-12T00:00:00"/>
    <m/>
    <x v="0"/>
    <s v="ÜNB"/>
  </r>
  <r>
    <s v="Amprion"/>
    <n v="10003764"/>
    <s v="Westnetz GmbH"/>
    <x v="845"/>
    <n v="1"/>
    <s v="NI"/>
    <n v="49324"/>
    <x v="3"/>
    <s v="Dratumer Str. 9"/>
    <s v="Osnabrück"/>
    <n v="210"/>
    <n v="1670.41"/>
    <n v="1670.41"/>
    <n v="1670.41"/>
    <n v="1670.41"/>
    <x v="3"/>
    <d v="2005-12-13T00:00:00"/>
    <x v="15"/>
    <x v="2"/>
    <m/>
    <x v="0"/>
    <m/>
    <d v="2005-12-13T00:00:00"/>
    <m/>
    <x v="0"/>
    <s v="ÜNB"/>
  </r>
  <r>
    <s v="Amprion"/>
    <n v="10003764"/>
    <s v="Westnetz GmbH"/>
    <x v="846"/>
    <n v="1"/>
    <s v="NI"/>
    <n v="49134"/>
    <x v="19"/>
    <m/>
    <s v="Osnabrück"/>
    <n v="2.16"/>
    <n v="1.8979999999999999"/>
    <n v="1.8979999999999999"/>
    <n v="1.8979999999999999"/>
    <n v="1.8979999999999999"/>
    <x v="2"/>
    <d v="2005-12-13T00:00:00"/>
    <x v="15"/>
    <x v="2"/>
    <m/>
    <x v="0"/>
    <m/>
    <d v="2005-12-13T00:00:00"/>
    <m/>
    <x v="0"/>
    <s v="ÜNB"/>
  </r>
  <r>
    <s v="Amprion"/>
    <n v="10003764"/>
    <s v="Westnetz GmbH"/>
    <x v="847"/>
    <n v="1"/>
    <s v="NI"/>
    <n v="49596"/>
    <x v="33"/>
    <m/>
    <s v="Osnabrück"/>
    <n v="8"/>
    <n v="6.7830000000000004"/>
    <n v="6.7830000000000004"/>
    <n v="6.7830000000000004"/>
    <n v="6.7830000000000004"/>
    <x v="2"/>
    <d v="2005-12-14T00:00:00"/>
    <x v="15"/>
    <x v="2"/>
    <m/>
    <x v="0"/>
    <m/>
    <d v="2005-12-14T00:00:00"/>
    <m/>
    <x v="0"/>
    <s v="ÜNB"/>
  </r>
  <r>
    <s v="Amprion"/>
    <n v="10003764"/>
    <s v="Westnetz GmbH"/>
    <x v="848"/>
    <n v="1"/>
    <s v="NI"/>
    <n v="49596"/>
    <x v="33"/>
    <m/>
    <s v="Osnabrück"/>
    <n v="13.2"/>
    <n v="14.196999999999999"/>
    <n v="14.196999999999999"/>
    <n v="14.196999999999999"/>
    <n v="14.196999999999999"/>
    <x v="2"/>
    <d v="2005-12-14T00:00:00"/>
    <x v="15"/>
    <x v="2"/>
    <m/>
    <x v="0"/>
    <m/>
    <d v="2005-12-14T00:00:00"/>
    <m/>
    <x v="0"/>
    <s v="ÜNB"/>
  </r>
  <r>
    <s v="Amprion"/>
    <n v="10003764"/>
    <s v="Westnetz GmbH"/>
    <x v="849"/>
    <n v="1"/>
    <s v="NI"/>
    <n v="49152"/>
    <x v="16"/>
    <m/>
    <s v="Osnabrück"/>
    <n v="7"/>
    <n v="5.194"/>
    <n v="5.194"/>
    <n v="5.194"/>
    <n v="5.194"/>
    <x v="2"/>
    <d v="2005-12-14T00:00:00"/>
    <x v="15"/>
    <x v="2"/>
    <m/>
    <x v="0"/>
    <m/>
    <d v="2005-12-14T00:00:00"/>
    <m/>
    <x v="0"/>
    <s v="ÜNB"/>
  </r>
  <r>
    <s v="Amprion"/>
    <n v="10000596"/>
    <s v="Teutoburger Energie Netzwerk eG"/>
    <x v="850"/>
    <n v="1"/>
    <s v="NI"/>
    <n v="49196"/>
    <x v="18"/>
    <m/>
    <s v="Osnabrück"/>
    <n v="3.8"/>
    <n v="3.3889999999999998"/>
    <n v="3.3889999999999998"/>
    <n v="3.3889999999999998"/>
    <n v="3.3889999999999998"/>
    <x v="2"/>
    <d v="2005-12-14T00:00:00"/>
    <x v="15"/>
    <x v="2"/>
    <m/>
    <x v="0"/>
    <m/>
    <d v="2005-12-14T00:00:00"/>
    <m/>
    <x v="0"/>
    <s v="ÜNB"/>
  </r>
  <r>
    <s v="Amprion"/>
    <n v="10003764"/>
    <s v="Westnetz GmbH"/>
    <x v="851"/>
    <n v="1"/>
    <s v="NI"/>
    <n v="49326"/>
    <x v="3"/>
    <m/>
    <s v="Osnabrück"/>
    <n v="3.01"/>
    <n v="2.5"/>
    <n v="2.5"/>
    <n v="2.5"/>
    <n v="2.5"/>
    <x v="2"/>
    <d v="2005-12-15T00:00:00"/>
    <x v="15"/>
    <x v="2"/>
    <m/>
    <x v="0"/>
    <m/>
    <d v="2005-12-15T00:00:00"/>
    <m/>
    <x v="0"/>
    <s v="ÜNB"/>
  </r>
  <r>
    <s v="Amprion"/>
    <n v="10003764"/>
    <s v="Westnetz GmbH"/>
    <x v="852"/>
    <n v="1"/>
    <s v="NI"/>
    <n v="49324"/>
    <x v="3"/>
    <m/>
    <s v="Osnabrück"/>
    <n v="3.24"/>
    <n v="2.7909999999999999"/>
    <n v="2.7909999999999999"/>
    <n v="2.7909999999999999"/>
    <n v="2.7909999999999999"/>
    <x v="2"/>
    <d v="2005-12-15T00:00:00"/>
    <x v="15"/>
    <x v="2"/>
    <m/>
    <x v="0"/>
    <m/>
    <d v="2005-12-15T00:00:00"/>
    <m/>
    <x v="0"/>
    <s v="ÜNB"/>
  </r>
  <r>
    <s v="Amprion"/>
    <n v="10003764"/>
    <s v="Westnetz GmbH"/>
    <x v="853"/>
    <n v="1"/>
    <s v="NI"/>
    <n v="49565"/>
    <x v="7"/>
    <m/>
    <s v="Osnabrück"/>
    <n v="25.1"/>
    <n v="27.917000000000002"/>
    <n v="27.917000000000002"/>
    <n v="27.917000000000002"/>
    <n v="27.917000000000002"/>
    <x v="2"/>
    <d v="2005-12-15T00:00:00"/>
    <x v="15"/>
    <x v="2"/>
    <m/>
    <x v="0"/>
    <m/>
    <d v="2005-12-15T00:00:00"/>
    <m/>
    <x v="0"/>
    <s v="ÜNB"/>
  </r>
  <r>
    <s v="Amprion"/>
    <n v="10003764"/>
    <s v="Westnetz GmbH"/>
    <x v="854"/>
    <n v="1"/>
    <s v="NI"/>
    <n v="49326"/>
    <x v="3"/>
    <m/>
    <s v="Osnabrück"/>
    <n v="2.1"/>
    <n v="1.744"/>
    <n v="1.744"/>
    <n v="1.744"/>
    <n v="1.744"/>
    <x v="2"/>
    <d v="2005-12-15T00:00:00"/>
    <x v="15"/>
    <x v="2"/>
    <m/>
    <x v="0"/>
    <m/>
    <d v="2005-12-15T00:00:00"/>
    <m/>
    <x v="0"/>
    <s v="ÜNB"/>
  </r>
  <r>
    <s v="Amprion"/>
    <n v="10000365"/>
    <s v="Elektrizitätsgenossenschaft Hasbergen eG"/>
    <x v="855"/>
    <n v="1"/>
    <s v="NI"/>
    <n v="49205"/>
    <x v="9"/>
    <m/>
    <s v="Osnabrück"/>
    <n v="3.8"/>
    <n v="2.1070000000000002"/>
    <n v="2.1070000000000002"/>
    <n v="2.1070000000000002"/>
    <n v="2.1070000000000002"/>
    <x v="2"/>
    <d v="2005-12-16T00:00:00"/>
    <x v="15"/>
    <x v="2"/>
    <m/>
    <x v="0"/>
    <m/>
    <d v="2005-12-16T00:00:00"/>
    <m/>
    <x v="0"/>
    <s v="ÜNB"/>
  </r>
  <r>
    <s v="Amprion"/>
    <n v="10003764"/>
    <s v="Westnetz GmbH"/>
    <x v="856"/>
    <n v="1"/>
    <s v="NI"/>
    <n v="49565"/>
    <x v="7"/>
    <m/>
    <s v="Osnabrück"/>
    <n v="18.399999999999999"/>
    <n v="16.824000000000002"/>
    <n v="16.824000000000002"/>
    <n v="16.824000000000002"/>
    <n v="16.824000000000002"/>
    <x v="2"/>
    <d v="2005-12-16T00:00:00"/>
    <x v="15"/>
    <x v="2"/>
    <m/>
    <x v="0"/>
    <m/>
    <d v="2005-12-16T00:00:00"/>
    <m/>
    <x v="0"/>
    <s v="ÜNB"/>
  </r>
  <r>
    <s v="Amprion"/>
    <n v="10000596"/>
    <s v="Teutoburger Energie Netzwerk eG"/>
    <x v="857"/>
    <n v="1"/>
    <s v="NI"/>
    <n v="49176"/>
    <x v="5"/>
    <m/>
    <s v="Osnabrück"/>
    <n v="18.36"/>
    <n v="13.340999999999999"/>
    <n v="13.340999999999999"/>
    <n v="13.340999999999999"/>
    <n v="13.340999999999999"/>
    <x v="2"/>
    <d v="2005-12-16T00:00:00"/>
    <x v="15"/>
    <x v="2"/>
    <m/>
    <x v="0"/>
    <m/>
    <d v="2005-12-16T00:00:00"/>
    <m/>
    <x v="0"/>
    <s v="ÜNB"/>
  </r>
  <r>
    <s v="Amprion"/>
    <n v="10003764"/>
    <s v="Westnetz GmbH"/>
    <x v="858"/>
    <n v="1"/>
    <s v="NI"/>
    <n v="49586"/>
    <x v="11"/>
    <s v="Bruch 901Z"/>
    <s v="Osnabrück"/>
    <n v="2300"/>
    <n v="3485.7930000000001"/>
    <n v="3485.7930000000001"/>
    <n v="3485.7930000000001"/>
    <n v="3485.7930000000001"/>
    <x v="1"/>
    <d v="2005-12-18T00:00:00"/>
    <x v="15"/>
    <x v="2"/>
    <m/>
    <x v="0"/>
    <m/>
    <d v="2005-12-18T00:00:00"/>
    <m/>
    <x v="0"/>
    <s v="ÜNB"/>
  </r>
  <r>
    <s v="Amprion"/>
    <n v="10003764"/>
    <s v="Westnetz GmbH"/>
    <x v="859"/>
    <n v="1"/>
    <s v="NI"/>
    <n v="49593"/>
    <x v="6"/>
    <s v="Warnefelder Str. 2"/>
    <s v="Osnabrück"/>
    <n v="180"/>
    <n v="603.75"/>
    <n v="603.75"/>
    <n v="603.75"/>
    <n v="603.75"/>
    <x v="3"/>
    <d v="2005-12-19T00:00:00"/>
    <x v="15"/>
    <x v="2"/>
    <m/>
    <x v="0"/>
    <m/>
    <d v="2005-12-19T00:00:00"/>
    <m/>
    <x v="0"/>
    <s v="ÜNB"/>
  </r>
  <r>
    <s v="Amprion"/>
    <n v="10003764"/>
    <s v="Westnetz GmbH"/>
    <x v="860"/>
    <n v="1"/>
    <s v="NI"/>
    <n v="49593"/>
    <x v="6"/>
    <s v="Warnefelder Str. 2"/>
    <s v="Osnabrück"/>
    <n v="180"/>
    <n v="603.75"/>
    <n v="603.75"/>
    <n v="603.75"/>
    <n v="603.75"/>
    <x v="3"/>
    <d v="2005-12-19T00:00:00"/>
    <x v="15"/>
    <x v="2"/>
    <m/>
    <x v="0"/>
    <m/>
    <d v="2005-12-19T00:00:00"/>
    <m/>
    <x v="0"/>
    <s v="ÜNB"/>
  </r>
  <r>
    <s v="Amprion"/>
    <n v="10003764"/>
    <s v="Westnetz GmbH"/>
    <x v="861"/>
    <n v="2"/>
    <s v="NI"/>
    <n v="49593"/>
    <x v="6"/>
    <s v="Warnefelder Str. 2"/>
    <s v="Osnabrück"/>
    <n v="180"/>
    <n v="603.93200000000002"/>
    <n v="603.93200000000002"/>
    <n v="603.93200000000002"/>
    <n v="603.93200000000002"/>
    <x v="3"/>
    <d v="2005-12-19T00:00:00"/>
    <x v="15"/>
    <x v="2"/>
    <m/>
    <x v="0"/>
    <m/>
    <d v="2005-12-19T00:00:00"/>
    <m/>
    <x v="0"/>
    <s v="ÜNB"/>
  </r>
  <r>
    <s v="Amprion"/>
    <n v="10003764"/>
    <s v="Westnetz GmbH"/>
    <x v="862"/>
    <n v="1"/>
    <s v="NI"/>
    <n v="49586"/>
    <x v="8"/>
    <m/>
    <s v="Osnabrück"/>
    <n v="23"/>
    <n v="21.71"/>
    <n v="21.71"/>
    <n v="21.71"/>
    <n v="21.71"/>
    <x v="2"/>
    <d v="2005-12-19T00:00:00"/>
    <x v="15"/>
    <x v="2"/>
    <m/>
    <x v="0"/>
    <m/>
    <d v="2005-12-19T00:00:00"/>
    <m/>
    <x v="0"/>
    <s v="ÜNB"/>
  </r>
  <r>
    <s v="Amprion"/>
    <n v="10003764"/>
    <s v="Westnetz GmbH"/>
    <x v="863"/>
    <n v="1"/>
    <s v="NI"/>
    <n v="49134"/>
    <x v="19"/>
    <m/>
    <s v="Osnabrück"/>
    <n v="4.92"/>
    <n v="3.819"/>
    <n v="3.819"/>
    <n v="3.819"/>
    <n v="3.819"/>
    <x v="2"/>
    <d v="2005-12-19T00:00:00"/>
    <x v="15"/>
    <x v="2"/>
    <m/>
    <x v="0"/>
    <m/>
    <d v="2005-12-19T00:00:00"/>
    <m/>
    <x v="0"/>
    <s v="ÜNB"/>
  </r>
  <r>
    <s v="Amprion"/>
    <n v="10003764"/>
    <s v="Westnetz GmbH"/>
    <x v="864"/>
    <n v="1"/>
    <s v="NI"/>
    <n v="49134"/>
    <x v="19"/>
    <m/>
    <s v="Osnabrück"/>
    <n v="20.32"/>
    <n v="18.853000000000002"/>
    <n v="18.853000000000002"/>
    <n v="18.853000000000002"/>
    <n v="18.853000000000002"/>
    <x v="2"/>
    <d v="2005-12-19T00:00:00"/>
    <x v="15"/>
    <x v="2"/>
    <m/>
    <x v="0"/>
    <m/>
    <d v="2005-12-19T00:00:00"/>
    <m/>
    <x v="0"/>
    <s v="ÜNB"/>
  </r>
  <r>
    <s v="Amprion"/>
    <n v="10000596"/>
    <s v="Teutoburger Energie Netzwerk eG"/>
    <x v="865"/>
    <n v="1"/>
    <s v="NI"/>
    <n v="49176"/>
    <x v="5"/>
    <m/>
    <s v="Osnabrück"/>
    <n v="2.56"/>
    <n v="1.6102300000000001"/>
    <n v="1.6102300000000001"/>
    <n v="1.6102300000000001"/>
    <n v="1.6102300000000001"/>
    <x v="2"/>
    <d v="2005-12-19T00:00:00"/>
    <x v="15"/>
    <x v="2"/>
    <m/>
    <x v="0"/>
    <m/>
    <d v="2005-12-19T00:00:00"/>
    <m/>
    <x v="0"/>
    <s v="ÜNB"/>
  </r>
  <r>
    <s v="Amprion"/>
    <n v="10003764"/>
    <s v="Westnetz GmbH"/>
    <x v="866"/>
    <n v="1"/>
    <s v="NI"/>
    <n v="49326"/>
    <x v="3"/>
    <m/>
    <s v="Osnabrück"/>
    <n v="4"/>
    <n v="3.5"/>
    <n v="3.5"/>
    <n v="3.5"/>
    <n v="3.5"/>
    <x v="2"/>
    <d v="2005-12-21T00:00:00"/>
    <x v="15"/>
    <x v="2"/>
    <m/>
    <x v="0"/>
    <m/>
    <d v="2005-12-21T00:00:00"/>
    <m/>
    <x v="0"/>
    <s v="ÜNB"/>
  </r>
  <r>
    <s v="Amprion"/>
    <n v="10003764"/>
    <s v="Westnetz GmbH"/>
    <x v="867"/>
    <n v="1"/>
    <s v="NI"/>
    <n v="49152"/>
    <x v="16"/>
    <m/>
    <s v="Osnabrück"/>
    <n v="9.1999999999999993"/>
    <n v="9.8480000000000008"/>
    <n v="9.8480000000000008"/>
    <n v="9.8480000000000008"/>
    <n v="9.8480000000000008"/>
    <x v="2"/>
    <d v="2005-12-21T00:00:00"/>
    <x v="15"/>
    <x v="2"/>
    <m/>
    <x v="0"/>
    <m/>
    <d v="2005-12-21T00:00:00"/>
    <m/>
    <x v="0"/>
    <s v="ÜNB"/>
  </r>
  <r>
    <s v="Amprion"/>
    <n v="10000596"/>
    <s v="Teutoburger Energie Netzwerk eG"/>
    <x v="868"/>
    <n v="1"/>
    <s v="NI"/>
    <n v="49219"/>
    <x v="0"/>
    <m/>
    <s v="Osnabrück"/>
    <n v="2.81"/>
    <n v="2.4218000000000002"/>
    <n v="2.4218000000000002"/>
    <n v="2.4218000000000002"/>
    <n v="2.4218000000000002"/>
    <x v="2"/>
    <d v="2005-12-21T00:00:00"/>
    <x v="15"/>
    <x v="2"/>
    <m/>
    <x v="0"/>
    <m/>
    <d v="2005-12-21T00:00:00"/>
    <m/>
    <x v="0"/>
    <s v="ÜNB"/>
  </r>
  <r>
    <s v="Amprion"/>
    <n v="10000596"/>
    <s v="Teutoburger Energie Netzwerk eG"/>
    <x v="869"/>
    <n v="1"/>
    <s v="NI"/>
    <n v="49176"/>
    <x v="5"/>
    <m/>
    <s v="Osnabrück"/>
    <n v="4"/>
    <n v="1.9389000000000001"/>
    <n v="1.9389000000000001"/>
    <n v="1.9389000000000001"/>
    <n v="1.9389000000000001"/>
    <x v="2"/>
    <d v="2005-12-21T00:00:00"/>
    <x v="15"/>
    <x v="2"/>
    <m/>
    <x v="0"/>
    <m/>
    <d v="2005-12-21T00:00:00"/>
    <m/>
    <x v="0"/>
    <s v="ÜNB"/>
  </r>
  <r>
    <s v="Amprion"/>
    <n v="10003764"/>
    <s v="Westnetz GmbH"/>
    <x v="870"/>
    <n v="1"/>
    <s v="NI"/>
    <n v="49191"/>
    <x v="24"/>
    <m/>
    <s v="Osnabrück"/>
    <n v="2"/>
    <n v="2.1589999999999998"/>
    <n v="2.1589999999999998"/>
    <n v="2.1589999999999998"/>
    <n v="2.1589999999999998"/>
    <x v="2"/>
    <d v="2005-12-22T00:00:00"/>
    <x v="15"/>
    <x v="2"/>
    <m/>
    <x v="0"/>
    <m/>
    <d v="2005-12-22T00:00:00"/>
    <m/>
    <x v="0"/>
    <s v="ÜNB"/>
  </r>
  <r>
    <s v="Amprion"/>
    <n v="10003764"/>
    <s v="Westnetz GmbH"/>
    <x v="871"/>
    <n v="1"/>
    <s v="NI"/>
    <n v="49594"/>
    <x v="32"/>
    <m/>
    <s v="Osnabrück"/>
    <n v="2.1"/>
    <n v="1.77"/>
    <n v="1.77"/>
    <n v="1.77"/>
    <n v="1.77"/>
    <x v="2"/>
    <d v="2005-12-22T00:00:00"/>
    <x v="15"/>
    <x v="2"/>
    <m/>
    <x v="0"/>
    <m/>
    <d v="2005-12-22T00:00:00"/>
    <m/>
    <x v="0"/>
    <s v="ÜNB"/>
  </r>
  <r>
    <s v="Amprion"/>
    <n v="10000596"/>
    <s v="Teutoburger Energie Netzwerk eG"/>
    <x v="872"/>
    <n v="1"/>
    <s v="NI"/>
    <n v="49170"/>
    <x v="25"/>
    <m/>
    <s v="Osnabrück"/>
    <n v="5.94"/>
    <n v="5.1538999999999993"/>
    <n v="5.1538999999999993"/>
    <n v="5.1538999999999993"/>
    <n v="5.1538999999999993"/>
    <x v="2"/>
    <d v="2005-12-22T00:00:00"/>
    <x v="15"/>
    <x v="2"/>
    <m/>
    <x v="0"/>
    <m/>
    <d v="2005-12-22T00:00:00"/>
    <m/>
    <x v="0"/>
    <s v="ÜNB"/>
  </r>
  <r>
    <s v="Amprion"/>
    <n v="10000596"/>
    <s v="Teutoburger Energie Netzwerk eG"/>
    <x v="873"/>
    <n v="1"/>
    <s v="NI"/>
    <n v="49219"/>
    <x v="0"/>
    <s v="Schulstraße 11"/>
    <s v="Osnabrück"/>
    <n v="30.09"/>
    <n v="25.557002000000001"/>
    <n v="25.557002000000001"/>
    <n v="25.557002000000001"/>
    <n v="25.557002000000001"/>
    <x v="2"/>
    <d v="2005-12-22T00:00:00"/>
    <x v="15"/>
    <x v="2"/>
    <m/>
    <x v="0"/>
    <m/>
    <d v="2005-12-22T00:00:00"/>
    <m/>
    <x v="0"/>
    <s v="ÜNB"/>
  </r>
  <r>
    <s v="Amprion"/>
    <n v="10000596"/>
    <s v="Teutoburger Energie Netzwerk eG"/>
    <x v="874"/>
    <n v="1"/>
    <s v="NI"/>
    <n v="49176"/>
    <x v="5"/>
    <m/>
    <s v="Osnabrück"/>
    <n v="8.4"/>
    <n v="4.7256999999999998"/>
    <n v="4.7256999999999998"/>
    <n v="4.7256999999999998"/>
    <n v="4.7256999999999998"/>
    <x v="2"/>
    <d v="2005-12-22T00:00:00"/>
    <x v="15"/>
    <x v="2"/>
    <m/>
    <x v="0"/>
    <m/>
    <d v="2005-12-22T00:00:00"/>
    <m/>
    <x v="0"/>
    <s v="ÜNB"/>
  </r>
  <r>
    <s v="Amprion"/>
    <n v="10003764"/>
    <s v="Westnetz GmbH"/>
    <x v="875"/>
    <n v="1"/>
    <s v="NI"/>
    <n v="49586"/>
    <x v="11"/>
    <s v="Bruch 901Z"/>
    <s v="Osnabrück"/>
    <n v="2300"/>
    <n v="3751.4989999999998"/>
    <n v="3751.4989999999998"/>
    <n v="3751.4989999999998"/>
    <n v="3751.4989999999998"/>
    <x v="1"/>
    <d v="2005-12-22T00:00:00"/>
    <x v="15"/>
    <x v="2"/>
    <m/>
    <x v="0"/>
    <m/>
    <d v="2005-12-22T00:00:00"/>
    <m/>
    <x v="0"/>
    <s v="ÜNB"/>
  </r>
  <r>
    <s v="Amprion"/>
    <n v="10003764"/>
    <s v="Westnetz GmbH"/>
    <x v="876"/>
    <n v="1"/>
    <s v="NI"/>
    <n v="49565"/>
    <x v="7"/>
    <m/>
    <s v="Osnabrück"/>
    <n v="7.92"/>
    <n v="5.7619999999999996"/>
    <n v="5.7619999999999996"/>
    <n v="5.7619999999999996"/>
    <n v="5.7619999999999996"/>
    <x v="5"/>
    <d v="2005-12-23T00:00:00"/>
    <x v="15"/>
    <x v="2"/>
    <m/>
    <x v="0"/>
    <m/>
    <d v="2005-12-23T00:00:00"/>
    <m/>
    <x v="0"/>
    <s v="ÜNB"/>
  </r>
  <r>
    <s v="Amprion"/>
    <n v="10003764"/>
    <s v="Westnetz GmbH"/>
    <x v="877"/>
    <n v="1"/>
    <s v="NI"/>
    <n v="49179"/>
    <x v="28"/>
    <m/>
    <s v="Osnabrück"/>
    <n v="12.6"/>
    <n v="12.034000000000001"/>
    <n v="12.034000000000001"/>
    <n v="12.034000000000001"/>
    <n v="12.034000000000001"/>
    <x v="2"/>
    <d v="2005-12-23T00:00:00"/>
    <x v="15"/>
    <x v="2"/>
    <m/>
    <x v="0"/>
    <m/>
    <d v="2005-12-23T00:00:00"/>
    <m/>
    <x v="0"/>
    <s v="ÜNB"/>
  </r>
  <r>
    <s v="Amprion"/>
    <n v="10003764"/>
    <s v="Westnetz GmbH"/>
    <x v="878"/>
    <n v="1"/>
    <s v="NI"/>
    <n v="49635"/>
    <x v="27"/>
    <m/>
    <s v="Osnabrück"/>
    <n v="5.88"/>
    <n v="3.6070000000000002"/>
    <n v="3.6070000000000002"/>
    <n v="3.6070000000000002"/>
    <n v="3.6070000000000002"/>
    <x v="2"/>
    <d v="2005-12-23T00:00:00"/>
    <x v="15"/>
    <x v="2"/>
    <m/>
    <x v="0"/>
    <m/>
    <d v="2005-12-23T00:00:00"/>
    <m/>
    <x v="0"/>
    <s v="ÜNB"/>
  </r>
  <r>
    <s v="Amprion"/>
    <n v="10003764"/>
    <s v="Westnetz GmbH"/>
    <x v="879"/>
    <n v="1"/>
    <s v="NI"/>
    <n v="49191"/>
    <x v="24"/>
    <m/>
    <s v="Osnabrück"/>
    <n v="6.25"/>
    <n v="3.05"/>
    <n v="3.05"/>
    <n v="3.05"/>
    <n v="3.05"/>
    <x v="2"/>
    <d v="2005-12-28T00:00:00"/>
    <x v="15"/>
    <x v="2"/>
    <m/>
    <x v="0"/>
    <m/>
    <d v="2005-12-28T00:00:00"/>
    <m/>
    <x v="0"/>
    <s v="ÜNB"/>
  </r>
  <r>
    <s v="Amprion"/>
    <n v="10003764"/>
    <s v="Westnetz GmbH"/>
    <x v="880"/>
    <n v="1"/>
    <s v="NI"/>
    <n v="49143"/>
    <x v="14"/>
    <m/>
    <s v="Osnabrück"/>
    <n v="4.75"/>
    <n v="4.1970000000000001"/>
    <n v="4.1970000000000001"/>
    <n v="4.1970000000000001"/>
    <n v="4.1970000000000001"/>
    <x v="2"/>
    <d v="2005-12-28T00:00:00"/>
    <x v="15"/>
    <x v="2"/>
    <m/>
    <x v="0"/>
    <m/>
    <d v="2005-12-28T00:00:00"/>
    <m/>
    <x v="0"/>
    <s v="ÜNB"/>
  </r>
  <r>
    <s v="Amprion"/>
    <n v="10003764"/>
    <s v="Westnetz GmbH"/>
    <x v="881"/>
    <n v="1"/>
    <s v="NI"/>
    <n v="49586"/>
    <x v="11"/>
    <s v="Bruch 901Z"/>
    <s v="Osnabrück"/>
    <n v="2300"/>
    <n v="3614.8339999999998"/>
    <n v="3614.8339999999998"/>
    <n v="3614.8339999999998"/>
    <n v="3614.8339999999998"/>
    <x v="1"/>
    <d v="2005-12-28T00:00:00"/>
    <x v="15"/>
    <x v="2"/>
    <m/>
    <x v="0"/>
    <m/>
    <d v="2005-12-28T00:00:00"/>
    <m/>
    <x v="0"/>
    <s v="ÜNB"/>
  </r>
  <r>
    <s v="Amprion"/>
    <n v="10003764"/>
    <s v="Westnetz GmbH"/>
    <x v="882"/>
    <n v="1"/>
    <s v="NI"/>
    <n v="49324"/>
    <x v="3"/>
    <m/>
    <s v="Osnabrück"/>
    <n v="2.5"/>
    <n v="2.68"/>
    <n v="2.68"/>
    <n v="2.68"/>
    <n v="2.68"/>
    <x v="2"/>
    <d v="2005-12-29T00:00:00"/>
    <x v="15"/>
    <x v="2"/>
    <m/>
    <x v="0"/>
    <m/>
    <d v="2005-12-29T00:00:00"/>
    <m/>
    <x v="0"/>
    <s v="ÜNB"/>
  </r>
  <r>
    <s v="Amprion"/>
    <n v="10001473"/>
    <s v="Stadtwerke Bramsche GmbH"/>
    <x v="883"/>
    <n v="1"/>
    <s v="NI"/>
    <n v="49565"/>
    <x v="7"/>
    <m/>
    <s v="Osnabrück"/>
    <n v="3.64"/>
    <n v="2.8740000000000001"/>
    <n v="2.8740000000000001"/>
    <n v="2.8740000000000001"/>
    <n v="2.8740000000000001"/>
    <x v="2"/>
    <d v="2005-12-29T00:00:00"/>
    <x v="15"/>
    <x v="2"/>
    <m/>
    <x v="0"/>
    <m/>
    <d v="2005-12-29T00:00:00"/>
    <m/>
    <x v="0"/>
    <s v="ÜNB"/>
  </r>
  <r>
    <s v="Amprion"/>
    <n v="10003764"/>
    <s v="Westnetz GmbH"/>
    <x v="884"/>
    <n v="1"/>
    <s v="NI"/>
    <n v="49586"/>
    <x v="11"/>
    <s v="Bruch 901Z"/>
    <s v="Osnabrück"/>
    <n v="2300"/>
    <n v="3850.3580000000002"/>
    <n v="3850.3580000000002"/>
    <n v="3850.3580000000002"/>
    <n v="3850.3580000000002"/>
    <x v="1"/>
    <d v="2005-12-29T00:00:00"/>
    <x v="15"/>
    <x v="2"/>
    <m/>
    <x v="0"/>
    <m/>
    <d v="2005-12-29T00:00:00"/>
    <m/>
    <x v="0"/>
    <s v="ÜNB"/>
  </r>
  <r>
    <s v="Amprion"/>
    <n v="10003764"/>
    <s v="Westnetz GmbH"/>
    <x v="885"/>
    <n v="1"/>
    <s v="NI"/>
    <n v="49179"/>
    <x v="28"/>
    <s v="Lutterdamm 2"/>
    <s v="Osnabrück"/>
    <n v="34.65"/>
    <n v="30.347000000000001"/>
    <n v="30.347000000000001"/>
    <n v="30.347000000000001"/>
    <n v="30.347000000000001"/>
    <x v="2"/>
    <d v="2005-12-30T00:00:00"/>
    <x v="15"/>
    <x v="2"/>
    <m/>
    <x v="0"/>
    <m/>
    <d v="2005-12-30T00:00:00"/>
    <m/>
    <x v="0"/>
    <s v="ÜNB"/>
  </r>
  <r>
    <s v="Amprion"/>
    <n v="10003764"/>
    <s v="Westnetz GmbH"/>
    <x v="886"/>
    <n v="1"/>
    <s v="NI"/>
    <n v="49586"/>
    <x v="11"/>
    <s v="Bruch 901Z"/>
    <s v="Osnabrück"/>
    <n v="2300"/>
    <n v="3620.1550000000002"/>
    <n v="3620.1550000000002"/>
    <n v="3620.1550000000002"/>
    <n v="3620.1550000000002"/>
    <x v="1"/>
    <d v="2005-12-30T00:00:00"/>
    <x v="15"/>
    <x v="2"/>
    <m/>
    <x v="0"/>
    <m/>
    <d v="2005-12-30T00:00:00"/>
    <m/>
    <x v="0"/>
    <s v="ÜNB"/>
  </r>
  <r>
    <s v="Amprion"/>
    <n v="10000596"/>
    <s v="Teutoburger Energie Netzwerk eG"/>
    <x v="887"/>
    <n v="1"/>
    <s v="NI"/>
    <n v="49219"/>
    <x v="0"/>
    <m/>
    <s v="Osnabrück"/>
    <n v="7.5"/>
    <n v="6.2051999999999996"/>
    <n v="6.2051999999999996"/>
    <n v="6.2051999999999996"/>
    <n v="6.2051999999999996"/>
    <x v="2"/>
    <d v="2005-12-31T00:00:00"/>
    <x v="15"/>
    <x v="2"/>
    <m/>
    <x v="0"/>
    <m/>
    <d v="2005-12-31T00:00:00"/>
    <m/>
    <x v="0"/>
    <s v="ÜNB"/>
  </r>
  <r>
    <s v="Amprion"/>
    <n v="10003764"/>
    <s v="Westnetz GmbH"/>
    <x v="888"/>
    <n v="1"/>
    <s v="NI"/>
    <n v="49594"/>
    <x v="32"/>
    <m/>
    <s v="Osnabrück"/>
    <n v="4"/>
    <n v="4.0830000000000002"/>
    <n v="4.0830000000000002"/>
    <n v="4.0830000000000002"/>
    <n v="4.0830000000000002"/>
    <x v="2"/>
    <d v="2006-01-06T00:00:00"/>
    <x v="16"/>
    <x v="0"/>
    <m/>
    <x v="0"/>
    <m/>
    <d v="2006-01-06T00:00:00"/>
    <m/>
    <x v="0"/>
    <s v="ÜNB"/>
  </r>
  <r>
    <s v="Amprion"/>
    <n v="10003764"/>
    <s v="Westnetz GmbH"/>
    <x v="889"/>
    <n v="1"/>
    <s v="NI"/>
    <n v="49599"/>
    <x v="20"/>
    <m/>
    <s v="Osnabrück"/>
    <n v="6.5"/>
    <n v="6.2030000000000003"/>
    <n v="6.2030000000000003"/>
    <n v="6.2030000000000003"/>
    <n v="6.2030000000000003"/>
    <x v="2"/>
    <d v="2006-01-09T00:00:00"/>
    <x v="16"/>
    <x v="0"/>
    <m/>
    <x v="0"/>
    <m/>
    <d v="2006-01-09T00:00:00"/>
    <m/>
    <x v="0"/>
    <s v="ÜNB"/>
  </r>
  <r>
    <s v="Amprion"/>
    <n v="10000596"/>
    <s v="Teutoburger Energie Netzwerk eG"/>
    <x v="890"/>
    <n v="1"/>
    <s v="NI"/>
    <n v="49219"/>
    <x v="0"/>
    <m/>
    <s v="Osnabrück"/>
    <n v="3.8"/>
    <n v="3.0103800000000001"/>
    <n v="3.0103800000000001"/>
    <n v="3.0103800000000001"/>
    <n v="3.0103800000000001"/>
    <x v="2"/>
    <d v="2006-01-16T00:00:00"/>
    <x v="16"/>
    <x v="0"/>
    <m/>
    <x v="0"/>
    <m/>
    <d v="2006-01-16T00:00:00"/>
    <m/>
    <x v="0"/>
    <s v="ÜNB"/>
  </r>
  <r>
    <s v="Amprion"/>
    <n v="10003764"/>
    <s v="Westnetz GmbH"/>
    <x v="891"/>
    <n v="1"/>
    <s v="NI"/>
    <n v="49134"/>
    <x v="19"/>
    <m/>
    <s v="Osnabrück"/>
    <n v="3.5"/>
    <n v="3.8069999999999999"/>
    <n v="3.8069999999999999"/>
    <n v="3.8069999999999999"/>
    <n v="3.8069999999999999"/>
    <x v="2"/>
    <d v="2006-01-18T00:00:00"/>
    <x v="16"/>
    <x v="0"/>
    <m/>
    <x v="0"/>
    <m/>
    <d v="2006-01-18T00:00:00"/>
    <m/>
    <x v="0"/>
    <s v="ÜNB"/>
  </r>
  <r>
    <s v="Amprion"/>
    <n v="10000596"/>
    <s v="Teutoburger Energie Netzwerk eG"/>
    <x v="892"/>
    <n v="1"/>
    <s v="NI"/>
    <n v="49219"/>
    <x v="0"/>
    <m/>
    <s v="Osnabrück"/>
    <n v="2.5"/>
    <n v="0.24099999999999999"/>
    <n v="0.24099999999999999"/>
    <n v="0.24099999999999999"/>
    <n v="0.24099999999999999"/>
    <x v="2"/>
    <d v="2006-01-18T00:00:00"/>
    <x v="16"/>
    <x v="0"/>
    <m/>
    <x v="0"/>
    <m/>
    <d v="2006-01-18T00:00:00"/>
    <m/>
    <x v="0"/>
    <s v="ÜNB"/>
  </r>
  <r>
    <s v="Amprion"/>
    <n v="10003764"/>
    <s v="Westnetz GmbH"/>
    <x v="893"/>
    <n v="1"/>
    <s v="NI"/>
    <n v="49163"/>
    <x v="26"/>
    <s v="In den Dieken 2"/>
    <s v="Osnabrück"/>
    <n v="190"/>
    <n v="1505.6079999999999"/>
    <n v="1505.6079999999999"/>
    <n v="1505.6079999999999"/>
    <n v="1505.6079999999999"/>
    <x v="3"/>
    <d v="2006-01-26T00:00:00"/>
    <x v="16"/>
    <x v="0"/>
    <m/>
    <x v="0"/>
    <m/>
    <d v="2006-01-26T00:00:00"/>
    <m/>
    <x v="0"/>
    <s v="ÜNB"/>
  </r>
  <r>
    <s v="Amprion"/>
    <n v="10003764"/>
    <s v="Westnetz GmbH"/>
    <x v="894"/>
    <n v="1"/>
    <s v="NI"/>
    <n v="49163"/>
    <x v="26"/>
    <s v="In den Dieken 2"/>
    <s v="Osnabrück"/>
    <n v="190"/>
    <n v="1505.6079999999999"/>
    <n v="1505.6079999999999"/>
    <n v="1505.6079999999999"/>
    <n v="1505.6079999999999"/>
    <x v="3"/>
    <d v="2006-01-26T00:00:00"/>
    <x v="16"/>
    <x v="0"/>
    <m/>
    <x v="0"/>
    <m/>
    <d v="2006-01-26T00:00:00"/>
    <m/>
    <x v="0"/>
    <s v="ÜNB"/>
  </r>
  <r>
    <s v="Amprion"/>
    <n v="10003764"/>
    <s v="Westnetz GmbH"/>
    <x v="895"/>
    <n v="1"/>
    <s v="NI"/>
    <n v="49163"/>
    <x v="26"/>
    <m/>
    <s v="Osnabrück"/>
    <n v="17.2"/>
    <n v="15.851000000000001"/>
    <n v="15.851000000000001"/>
    <n v="15.851000000000001"/>
    <n v="15.851000000000001"/>
    <x v="2"/>
    <d v="2006-01-30T00:00:00"/>
    <x v="16"/>
    <x v="0"/>
    <m/>
    <x v="0"/>
    <m/>
    <d v="2006-01-30T00:00:00"/>
    <m/>
    <x v="0"/>
    <s v="ÜNB"/>
  </r>
  <r>
    <s v="Amprion"/>
    <n v="10003764"/>
    <s v="Westnetz GmbH"/>
    <x v="896"/>
    <n v="1"/>
    <s v="NI"/>
    <n v="49586"/>
    <x v="11"/>
    <m/>
    <s v="Osnabrück"/>
    <n v="4.2"/>
    <n v="2.5099999999999998"/>
    <n v="2.5099999999999998"/>
    <n v="2.5099999999999998"/>
    <n v="2.5099999999999998"/>
    <x v="2"/>
    <d v="2006-01-30T00:00:00"/>
    <x v="16"/>
    <x v="0"/>
    <m/>
    <x v="0"/>
    <m/>
    <d v="2006-01-30T00:00:00"/>
    <m/>
    <x v="0"/>
    <s v="ÜNB"/>
  </r>
  <r>
    <s v="Amprion"/>
    <n v="10003764"/>
    <s v="Westnetz GmbH"/>
    <x v="897"/>
    <n v="1"/>
    <s v="NI"/>
    <n v="49577"/>
    <x v="4"/>
    <m/>
    <s v="Osnabrück"/>
    <n v="30"/>
    <n v="29.390999999999998"/>
    <n v="29.390999999999998"/>
    <n v="29.390999999999998"/>
    <n v="29.390999999999998"/>
    <x v="2"/>
    <d v="2006-01-30T00:00:00"/>
    <x v="16"/>
    <x v="0"/>
    <m/>
    <x v="0"/>
    <m/>
    <d v="2006-01-30T00:00:00"/>
    <m/>
    <x v="0"/>
    <s v="ÜNB"/>
  </r>
  <r>
    <s v="Amprion"/>
    <n v="10003764"/>
    <s v="Westnetz GmbH"/>
    <x v="898"/>
    <n v="1"/>
    <s v="NI"/>
    <n v="49328"/>
    <x v="3"/>
    <m/>
    <s v="Osnabrück"/>
    <n v="4.5999999999999996"/>
    <n v="3.629"/>
    <n v="3.629"/>
    <n v="3.629"/>
    <n v="3.629"/>
    <x v="2"/>
    <d v="2006-02-03T00:00:00"/>
    <x v="16"/>
    <x v="8"/>
    <m/>
    <x v="0"/>
    <m/>
    <d v="2006-02-03T00:00:00"/>
    <m/>
    <x v="0"/>
    <s v="ÜNB"/>
  </r>
  <r>
    <s v="Amprion"/>
    <n v="10003764"/>
    <s v="Westnetz GmbH"/>
    <x v="899"/>
    <n v="1"/>
    <s v="NI"/>
    <n v="49586"/>
    <x v="11"/>
    <s v="Bruch 901Z"/>
    <s v="Osnabrück"/>
    <n v="2300"/>
    <n v="3587.7350000000001"/>
    <n v="3587.7350000000001"/>
    <n v="3587.7350000000001"/>
    <n v="3587.7350000000001"/>
    <x v="1"/>
    <d v="2006-02-08T00:00:00"/>
    <x v="16"/>
    <x v="8"/>
    <m/>
    <x v="0"/>
    <m/>
    <d v="2006-02-08T00:00:00"/>
    <m/>
    <x v="0"/>
    <s v="ÜNB"/>
  </r>
  <r>
    <s v="Amprion"/>
    <n v="10003764"/>
    <s v="Westnetz GmbH"/>
    <x v="900"/>
    <n v="1"/>
    <s v="NI"/>
    <n v="49324"/>
    <x v="3"/>
    <m/>
    <s v="Osnabrück"/>
    <n v="6.27"/>
    <n v="5.3680000000000003"/>
    <n v="5.3680000000000003"/>
    <n v="5.3680000000000003"/>
    <n v="5.3680000000000003"/>
    <x v="2"/>
    <d v="2006-02-14T00:00:00"/>
    <x v="16"/>
    <x v="8"/>
    <m/>
    <x v="0"/>
    <m/>
    <d v="2006-02-14T00:00:00"/>
    <m/>
    <x v="0"/>
    <s v="ÜNB"/>
  </r>
  <r>
    <s v="Amprion"/>
    <n v="10003764"/>
    <s v="Westnetz GmbH"/>
    <x v="901"/>
    <n v="1"/>
    <s v="NI"/>
    <n v="49586"/>
    <x v="11"/>
    <s v="Bruch 901Z"/>
    <s v="Osnabrück"/>
    <n v="2300"/>
    <n v="3523.3490000000002"/>
    <n v="3523.3490000000002"/>
    <n v="3523.3490000000002"/>
    <n v="3523.3490000000002"/>
    <x v="1"/>
    <d v="2006-02-15T00:00:00"/>
    <x v="16"/>
    <x v="8"/>
    <m/>
    <x v="0"/>
    <m/>
    <d v="2006-02-15T00:00:00"/>
    <m/>
    <x v="0"/>
    <s v="ÜNB"/>
  </r>
  <r>
    <s v="Amprion"/>
    <n v="10003764"/>
    <s v="Westnetz GmbH"/>
    <x v="902"/>
    <n v="1"/>
    <s v="NI"/>
    <n v="49586"/>
    <x v="11"/>
    <s v="Bruch 901Z"/>
    <s v="Osnabrück"/>
    <n v="2300"/>
    <n v="3605.569"/>
    <n v="3605.569"/>
    <n v="3605.569"/>
    <n v="3605.569"/>
    <x v="1"/>
    <d v="2006-02-16T00:00:00"/>
    <x v="16"/>
    <x v="8"/>
    <m/>
    <x v="0"/>
    <m/>
    <d v="2006-02-16T00:00:00"/>
    <m/>
    <x v="0"/>
    <s v="ÜNB"/>
  </r>
  <r>
    <s v="Amprion"/>
    <n v="10003764"/>
    <s v="Westnetz GmbH"/>
    <x v="903"/>
    <n v="1"/>
    <s v="NI"/>
    <n v="49143"/>
    <x v="14"/>
    <m/>
    <s v="Osnabrück"/>
    <n v="4"/>
    <n v="3.5739999999999998"/>
    <n v="3.5739999999999998"/>
    <n v="3.5739999999999998"/>
    <n v="3.5739999999999998"/>
    <x v="2"/>
    <d v="2006-02-17T00:00:00"/>
    <x v="16"/>
    <x v="8"/>
    <m/>
    <x v="0"/>
    <m/>
    <d v="2006-02-17T00:00:00"/>
    <m/>
    <x v="0"/>
    <s v="ÜNB"/>
  </r>
  <r>
    <s v="Amprion"/>
    <n v="10003764"/>
    <s v="Westnetz GmbH"/>
    <x v="904"/>
    <n v="1"/>
    <s v="NI"/>
    <n v="49586"/>
    <x v="11"/>
    <s v="Bruch 901Z"/>
    <s v="Osnabrück"/>
    <n v="2300"/>
    <n v="4002.3449999999998"/>
    <n v="4002.3449999999998"/>
    <n v="4002.3449999999998"/>
    <n v="4002.3449999999998"/>
    <x v="1"/>
    <d v="2006-02-22T00:00:00"/>
    <x v="16"/>
    <x v="8"/>
    <m/>
    <x v="0"/>
    <m/>
    <d v="2006-02-22T00:00:00"/>
    <m/>
    <x v="0"/>
    <s v="ÜNB"/>
  </r>
  <r>
    <s v="Amprion"/>
    <n v="10003764"/>
    <s v="Westnetz GmbH"/>
    <x v="905"/>
    <n v="1"/>
    <s v="NI"/>
    <n v="49143"/>
    <x v="14"/>
    <m/>
    <s v="Osnabrück"/>
    <n v="4.5999999999999996"/>
    <n v="3.7349999999999999"/>
    <n v="3.7349999999999999"/>
    <n v="3.7349999999999999"/>
    <n v="3.7349999999999999"/>
    <x v="2"/>
    <d v="2006-02-27T00:00:00"/>
    <x v="16"/>
    <x v="8"/>
    <m/>
    <x v="0"/>
    <m/>
    <d v="2006-02-27T00:00:00"/>
    <m/>
    <x v="0"/>
    <s v="ÜNB"/>
  </r>
  <r>
    <s v="Amprion"/>
    <n v="10003764"/>
    <s v="Westnetz GmbH"/>
    <x v="906"/>
    <n v="1"/>
    <s v="NI"/>
    <n v="49163"/>
    <x v="26"/>
    <m/>
    <s v="Osnabrück"/>
    <n v="6.55"/>
    <n v="6.383"/>
    <n v="6.383"/>
    <n v="6.383"/>
    <n v="6.383"/>
    <x v="2"/>
    <d v="2006-03-07T00:00:00"/>
    <x v="16"/>
    <x v="4"/>
    <m/>
    <x v="0"/>
    <m/>
    <d v="2006-03-07T00:00:00"/>
    <m/>
    <x v="0"/>
    <s v="ÜNB"/>
  </r>
  <r>
    <s v="Amprion"/>
    <n v="10003764"/>
    <s v="Westnetz GmbH"/>
    <x v="907"/>
    <n v="1"/>
    <s v="NI"/>
    <n v="49593"/>
    <x v="6"/>
    <m/>
    <s v="Osnabrück"/>
    <n v="6.6"/>
    <n v="4.6890000000000001"/>
    <n v="4.6890000000000001"/>
    <n v="4.6890000000000001"/>
    <n v="4.6890000000000001"/>
    <x v="2"/>
    <d v="2006-03-10T00:00:00"/>
    <x v="16"/>
    <x v="4"/>
    <m/>
    <x v="0"/>
    <m/>
    <d v="2006-03-10T00:00:00"/>
    <m/>
    <x v="0"/>
    <s v="ÜNB"/>
  </r>
  <r>
    <s v="Amprion"/>
    <n v="10003764"/>
    <s v="Westnetz GmbH"/>
    <x v="908"/>
    <n v="1"/>
    <s v="NI"/>
    <n v="49191"/>
    <x v="24"/>
    <m/>
    <s v="Osnabrück"/>
    <n v="29.9"/>
    <n v="30.7"/>
    <n v="30.7"/>
    <n v="30.7"/>
    <n v="30.7"/>
    <x v="2"/>
    <d v="2006-03-10T00:00:00"/>
    <x v="16"/>
    <x v="4"/>
    <m/>
    <x v="0"/>
    <m/>
    <d v="2006-03-10T00:00:00"/>
    <m/>
    <x v="0"/>
    <s v="ÜNB"/>
  </r>
  <r>
    <s v="Amprion"/>
    <n v="10003764"/>
    <s v="Westnetz GmbH"/>
    <x v="909"/>
    <n v="1"/>
    <s v="NI"/>
    <n v="49163"/>
    <x v="26"/>
    <m/>
    <s v="Osnabrück"/>
    <n v="8.9"/>
    <n v="6.7320000000000002"/>
    <n v="6.7320000000000002"/>
    <n v="6.7320000000000002"/>
    <n v="6.7320000000000002"/>
    <x v="2"/>
    <d v="2006-03-15T00:00:00"/>
    <x v="16"/>
    <x v="4"/>
    <m/>
    <x v="0"/>
    <m/>
    <d v="2006-03-15T00:00:00"/>
    <m/>
    <x v="0"/>
    <s v="ÜNB"/>
  </r>
  <r>
    <s v="Amprion"/>
    <n v="10003764"/>
    <s v="Westnetz GmbH"/>
    <x v="910"/>
    <n v="1"/>
    <s v="NI"/>
    <n v="49328"/>
    <x v="3"/>
    <m/>
    <s v="Osnabrück"/>
    <n v="26.3"/>
    <n v="29.172999999999998"/>
    <n v="29.172999999999998"/>
    <n v="29.172999999999998"/>
    <n v="29.172999999999998"/>
    <x v="2"/>
    <d v="2006-03-15T00:00:00"/>
    <x v="16"/>
    <x v="4"/>
    <m/>
    <x v="0"/>
    <m/>
    <d v="2006-03-15T00:00:00"/>
    <m/>
    <x v="0"/>
    <s v="ÜNB"/>
  </r>
  <r>
    <s v="Amprion"/>
    <n v="10003764"/>
    <s v="Westnetz GmbH"/>
    <x v="911"/>
    <n v="1"/>
    <s v="NI"/>
    <n v="49586"/>
    <x v="11"/>
    <m/>
    <s v="Osnabrück"/>
    <n v="3.5"/>
    <n v="1.98"/>
    <n v="1.98"/>
    <n v="1.98"/>
    <n v="1.98"/>
    <x v="2"/>
    <d v="2006-03-16T00:00:00"/>
    <x v="16"/>
    <x v="4"/>
    <m/>
    <x v="0"/>
    <m/>
    <d v="2006-03-16T00:00:00"/>
    <m/>
    <x v="0"/>
    <s v="ÜNB"/>
  </r>
  <r>
    <s v="Amprion"/>
    <n v="10001899"/>
    <s v="Stadtwerke Georgsmarienhütte Netz GmbH"/>
    <x v="912"/>
    <n v="1"/>
    <s v="NI"/>
    <n v="49124"/>
    <x v="2"/>
    <m/>
    <s v="Osnabrück"/>
    <n v="4.5999999999999996"/>
    <n v="4.5190000000000001"/>
    <n v="4.5190000000000001"/>
    <n v="4.5190000000000001"/>
    <n v="4.5190000000000001"/>
    <x v="2"/>
    <d v="2006-03-17T00:00:00"/>
    <x v="16"/>
    <x v="4"/>
    <m/>
    <x v="0"/>
    <m/>
    <d v="2006-03-17T00:00:00"/>
    <m/>
    <x v="0"/>
    <s v="ÜNB"/>
  </r>
  <r>
    <s v="Amprion"/>
    <n v="10000596"/>
    <s v="Teutoburger Energie Netzwerk eG"/>
    <x v="913"/>
    <n v="1"/>
    <s v="NI"/>
    <n v="49219"/>
    <x v="0"/>
    <m/>
    <s v="Osnabrück"/>
    <n v="20.7"/>
    <n v="14.254"/>
    <n v="14.254"/>
    <n v="14.254"/>
    <n v="14.254"/>
    <x v="2"/>
    <d v="2006-03-21T00:00:00"/>
    <x v="16"/>
    <x v="4"/>
    <m/>
    <x v="0"/>
    <m/>
    <d v="2006-03-21T00:00:00"/>
    <m/>
    <x v="0"/>
    <s v="ÜNB"/>
  </r>
  <r>
    <s v="Amprion"/>
    <n v="10000596"/>
    <s v="Teutoburger Energie Netzwerk eG"/>
    <x v="914"/>
    <n v="1"/>
    <s v="NI"/>
    <n v="49170"/>
    <x v="25"/>
    <m/>
    <s v="Osnabrück"/>
    <n v="5.56"/>
    <n v="3.1761999999999997"/>
    <n v="3.1761999999999997"/>
    <n v="3.1761999999999997"/>
    <n v="3.1761999999999997"/>
    <x v="2"/>
    <d v="2006-03-22T00:00:00"/>
    <x v="16"/>
    <x v="4"/>
    <m/>
    <x v="0"/>
    <m/>
    <d v="2006-03-22T00:00:00"/>
    <m/>
    <x v="0"/>
    <s v="ÜNB"/>
  </r>
  <r>
    <s v="Amprion"/>
    <n v="10003764"/>
    <s v="Westnetz GmbH"/>
    <x v="915"/>
    <n v="1"/>
    <s v="NI"/>
    <n v="49191"/>
    <x v="24"/>
    <m/>
    <s v="Osnabrück"/>
    <n v="3.5"/>
    <n v="3.4089999999999998"/>
    <n v="3.4089999999999998"/>
    <n v="3.4089999999999998"/>
    <n v="3.4089999999999998"/>
    <x v="2"/>
    <d v="2006-03-28T00:00:00"/>
    <x v="16"/>
    <x v="4"/>
    <m/>
    <x v="0"/>
    <m/>
    <d v="2006-03-28T00:00:00"/>
    <m/>
    <x v="0"/>
    <s v="ÜNB"/>
  </r>
  <r>
    <s v="Amprion"/>
    <n v="10003764"/>
    <s v="Westnetz GmbH"/>
    <x v="916"/>
    <n v="1"/>
    <s v="NI"/>
    <n v="49586"/>
    <x v="8"/>
    <s v="Auf dem Orte 7"/>
    <s v="Osnabrück"/>
    <n v="537"/>
    <n v="4123.8969999999999"/>
    <n v="4123.8969999999999"/>
    <n v="4123.8969999999999"/>
    <n v="4123.8969999999999"/>
    <x v="3"/>
    <d v="2006-03-29T00:00:00"/>
    <x v="16"/>
    <x v="4"/>
    <m/>
    <x v="0"/>
    <m/>
    <d v="2006-03-29T00:00:00"/>
    <m/>
    <x v="0"/>
    <s v="ÜNB"/>
  </r>
  <r>
    <s v="Amprion"/>
    <n v="10000596"/>
    <s v="Teutoburger Energie Netzwerk eG"/>
    <x v="917"/>
    <n v="1"/>
    <s v="NI"/>
    <n v="49219"/>
    <x v="0"/>
    <m/>
    <s v="Osnabrück"/>
    <n v="16.5"/>
    <n v="14.5693"/>
    <n v="14.5693"/>
    <n v="14.5693"/>
    <n v="14.5693"/>
    <x v="2"/>
    <d v="2006-03-31T00:00:00"/>
    <x v="16"/>
    <x v="4"/>
    <m/>
    <x v="0"/>
    <m/>
    <d v="2006-03-31T00:00:00"/>
    <m/>
    <x v="0"/>
    <s v="ÜNB"/>
  </r>
  <r>
    <s v="Amprion"/>
    <n v="10003764"/>
    <s v="Westnetz GmbH"/>
    <x v="918"/>
    <n v="1"/>
    <s v="NI"/>
    <n v="49565"/>
    <x v="7"/>
    <s v="Schleptruper Strang 91"/>
    <s v="Osnabrück"/>
    <n v="190"/>
    <n v="1627.279"/>
    <n v="1627.279"/>
    <n v="1627.279"/>
    <n v="1627.279"/>
    <x v="3"/>
    <d v="2006-04-03T00:00:00"/>
    <x v="16"/>
    <x v="10"/>
    <m/>
    <x v="0"/>
    <m/>
    <d v="2006-04-03T00:00:00"/>
    <m/>
    <x v="0"/>
    <s v="ÜNB"/>
  </r>
  <r>
    <s v="Amprion"/>
    <n v="10000596"/>
    <s v="Teutoburger Energie Netzwerk eG"/>
    <x v="919"/>
    <n v="1"/>
    <s v="NI"/>
    <n v="49176"/>
    <x v="5"/>
    <m/>
    <s v="Osnabrück"/>
    <n v="6.3"/>
    <n v="4.516"/>
    <n v="4.516"/>
    <n v="4.516"/>
    <n v="4.516"/>
    <x v="2"/>
    <d v="2006-04-04T00:00:00"/>
    <x v="16"/>
    <x v="10"/>
    <m/>
    <x v="0"/>
    <m/>
    <d v="2006-04-04T00:00:00"/>
    <m/>
    <x v="0"/>
    <s v="ÜNB"/>
  </r>
  <r>
    <s v="Amprion"/>
    <n v="10003764"/>
    <s v="Westnetz GmbH"/>
    <x v="920"/>
    <n v="1"/>
    <s v="NI"/>
    <n v="49328"/>
    <x v="3"/>
    <s v="Herforder Str. 51"/>
    <s v="Osnabrück"/>
    <n v="77.349999999999994"/>
    <n v="70.3"/>
    <n v="70.3"/>
    <n v="70.3"/>
    <n v="70.3"/>
    <x v="2"/>
    <d v="2006-04-05T00:00:00"/>
    <x v="16"/>
    <x v="10"/>
    <m/>
    <x v="0"/>
    <m/>
    <d v="2006-04-05T00:00:00"/>
    <m/>
    <x v="0"/>
    <s v="ÜNB"/>
  </r>
  <r>
    <s v="Amprion"/>
    <n v="10000596"/>
    <s v="Teutoburger Energie Netzwerk eG"/>
    <x v="921"/>
    <n v="1"/>
    <s v="NI"/>
    <n v="49176"/>
    <x v="5"/>
    <m/>
    <s v="Osnabrück"/>
    <n v="2.56"/>
    <n v="1.9848699999999999"/>
    <n v="1.9848699999999999"/>
    <n v="1.9848699999999999"/>
    <n v="1.9848699999999999"/>
    <x v="2"/>
    <d v="2006-04-06T00:00:00"/>
    <x v="16"/>
    <x v="10"/>
    <m/>
    <x v="0"/>
    <m/>
    <d v="2006-04-06T00:00:00"/>
    <m/>
    <x v="0"/>
    <s v="ÜNB"/>
  </r>
  <r>
    <s v="Amprion"/>
    <n v="10000596"/>
    <s v="Teutoburger Energie Netzwerk eG"/>
    <x v="922"/>
    <n v="1"/>
    <s v="NI"/>
    <n v="49176"/>
    <x v="5"/>
    <m/>
    <s v="Osnabrück"/>
    <n v="5.7"/>
    <n v="4.8967999999999998"/>
    <n v="4.8967999999999998"/>
    <n v="4.8967999999999998"/>
    <n v="4.8967999999999998"/>
    <x v="2"/>
    <d v="2006-04-08T00:00:00"/>
    <x v="16"/>
    <x v="10"/>
    <m/>
    <x v="0"/>
    <m/>
    <d v="2006-04-08T00:00:00"/>
    <m/>
    <x v="0"/>
    <s v="ÜNB"/>
  </r>
  <r>
    <s v="Amprion"/>
    <n v="10003764"/>
    <s v="Westnetz GmbH"/>
    <x v="923"/>
    <n v="1"/>
    <s v="NI"/>
    <n v="49593"/>
    <x v="6"/>
    <m/>
    <s v="Osnabrück"/>
    <n v="6.76"/>
    <n v="6.7080000000000002"/>
    <n v="6.7080000000000002"/>
    <n v="6.7080000000000002"/>
    <n v="6.7080000000000002"/>
    <x v="2"/>
    <d v="2006-04-11T00:00:00"/>
    <x v="16"/>
    <x v="10"/>
    <m/>
    <x v="0"/>
    <m/>
    <d v="2006-04-11T00:00:00"/>
    <m/>
    <x v="0"/>
    <s v="ÜNB"/>
  </r>
  <r>
    <s v="Amprion"/>
    <n v="10003764"/>
    <s v="Westnetz GmbH"/>
    <x v="924"/>
    <n v="1"/>
    <s v="NI"/>
    <n v="49326"/>
    <x v="3"/>
    <m/>
    <s v="Osnabrück"/>
    <n v="1"/>
    <n v="1.0920000000000001"/>
    <n v="1.0920000000000001"/>
    <n v="1.0920000000000001"/>
    <n v="1.0920000000000001"/>
    <x v="2"/>
    <d v="2006-04-11T00:00:00"/>
    <x v="16"/>
    <x v="10"/>
    <m/>
    <x v="0"/>
    <m/>
    <d v="2006-04-11T00:00:00"/>
    <m/>
    <x v="0"/>
    <s v="ÜNB"/>
  </r>
  <r>
    <s v="Amprion"/>
    <n v="10000596"/>
    <s v="Teutoburger Energie Netzwerk eG"/>
    <x v="925"/>
    <n v="1"/>
    <s v="NI"/>
    <n v="49176"/>
    <x v="5"/>
    <m/>
    <s v="Osnabrück"/>
    <n v="1.1200000000000001"/>
    <n v="0.70447500000000007"/>
    <n v="0.70447500000000007"/>
    <n v="0.70447500000000007"/>
    <n v="0.70447500000000007"/>
    <x v="2"/>
    <d v="2006-04-11T00:00:00"/>
    <x v="16"/>
    <x v="10"/>
    <m/>
    <x v="0"/>
    <m/>
    <d v="2006-04-11T00:00:00"/>
    <m/>
    <x v="0"/>
    <s v="ÜNB"/>
  </r>
  <r>
    <s v="Amprion"/>
    <n v="10000596"/>
    <s v="Teutoburger Energie Netzwerk eG"/>
    <x v="926"/>
    <n v="1"/>
    <s v="NI"/>
    <n v="49176"/>
    <x v="5"/>
    <m/>
    <s v="Osnabrück"/>
    <n v="5"/>
    <n v="3.8254000000000001"/>
    <n v="3.8254000000000001"/>
    <n v="3.8254000000000001"/>
    <n v="3.8254000000000001"/>
    <x v="2"/>
    <d v="2006-04-12T00:00:00"/>
    <x v="16"/>
    <x v="10"/>
    <m/>
    <x v="0"/>
    <m/>
    <d v="2006-04-12T00:00:00"/>
    <m/>
    <x v="0"/>
    <s v="ÜNB"/>
  </r>
  <r>
    <s v="Amprion"/>
    <n v="10003764"/>
    <s v="Westnetz GmbH"/>
    <x v="927"/>
    <n v="1"/>
    <s v="NI"/>
    <n v="49163"/>
    <x v="26"/>
    <m/>
    <s v="Osnabrück"/>
    <n v="5.6"/>
    <n v="4.7450000000000001"/>
    <n v="4.7450000000000001"/>
    <n v="4.7450000000000001"/>
    <n v="4.7450000000000001"/>
    <x v="2"/>
    <d v="2006-04-13T00:00:00"/>
    <x v="16"/>
    <x v="10"/>
    <m/>
    <x v="0"/>
    <m/>
    <d v="2006-04-13T00:00:00"/>
    <m/>
    <x v="0"/>
    <s v="ÜNB"/>
  </r>
  <r>
    <s v="Amprion"/>
    <n v="10003764"/>
    <s v="Westnetz GmbH"/>
    <x v="928"/>
    <n v="1"/>
    <s v="NI"/>
    <n v="49163"/>
    <x v="26"/>
    <m/>
    <s v="Osnabrück"/>
    <n v="11"/>
    <n v="11.285"/>
    <n v="11.285"/>
    <n v="11.285"/>
    <n v="11.285"/>
    <x v="2"/>
    <d v="2006-04-13T00:00:00"/>
    <x v="16"/>
    <x v="10"/>
    <m/>
    <x v="0"/>
    <m/>
    <d v="2006-04-13T00:00:00"/>
    <m/>
    <x v="0"/>
    <s v="ÜNB"/>
  </r>
  <r>
    <s v="Amprion"/>
    <n v="10001473"/>
    <s v="Stadtwerke Bramsche GmbH"/>
    <x v="929"/>
    <n v="1"/>
    <s v="NI"/>
    <n v="49565"/>
    <x v="7"/>
    <m/>
    <s v="Osnabrück"/>
    <n v="3.7"/>
    <n v="3.407"/>
    <n v="3.407"/>
    <n v="3.407"/>
    <n v="3.407"/>
    <x v="2"/>
    <d v="2006-04-18T00:00:00"/>
    <x v="16"/>
    <x v="10"/>
    <m/>
    <x v="0"/>
    <m/>
    <d v="2006-04-18T00:00:00"/>
    <m/>
    <x v="0"/>
    <s v="ÜNB"/>
  </r>
  <r>
    <s v="Amprion"/>
    <n v="10003764"/>
    <s v="Westnetz GmbH"/>
    <x v="930"/>
    <n v="1"/>
    <s v="NI"/>
    <n v="49577"/>
    <x v="15"/>
    <m/>
    <s v="Osnabrück"/>
    <n v="4.37"/>
    <n v="4.3609999999999998"/>
    <n v="4.3609999999999998"/>
    <n v="4.3609999999999998"/>
    <n v="4.3609999999999998"/>
    <x v="2"/>
    <d v="2006-04-20T00:00:00"/>
    <x v="16"/>
    <x v="10"/>
    <m/>
    <x v="0"/>
    <m/>
    <d v="2006-04-20T00:00:00"/>
    <m/>
    <x v="0"/>
    <s v="ÜNB"/>
  </r>
  <r>
    <s v="Amprion"/>
    <n v="10003764"/>
    <s v="Westnetz GmbH"/>
    <x v="931"/>
    <n v="1"/>
    <s v="NI"/>
    <n v="49577"/>
    <x v="15"/>
    <m/>
    <s v="Osnabrück"/>
    <n v="4.7300000000000004"/>
    <n v="4.2119999999999997"/>
    <n v="4.2119999999999997"/>
    <n v="4.2119999999999997"/>
    <n v="4.2119999999999997"/>
    <x v="2"/>
    <d v="2006-04-20T00:00:00"/>
    <x v="16"/>
    <x v="10"/>
    <m/>
    <x v="0"/>
    <m/>
    <d v="2006-04-20T00:00:00"/>
    <m/>
    <x v="0"/>
    <s v="ÜNB"/>
  </r>
  <r>
    <s v="Amprion"/>
    <n v="10003764"/>
    <s v="Westnetz GmbH"/>
    <x v="932"/>
    <n v="1"/>
    <s v="NI"/>
    <n v="49134"/>
    <x v="19"/>
    <m/>
    <s v="Osnabrück"/>
    <n v="9"/>
    <n v="7.6829999999999998"/>
    <n v="7.6829999999999998"/>
    <n v="7.6829999999999998"/>
    <n v="7.6829999999999998"/>
    <x v="2"/>
    <d v="2006-04-20T00:00:00"/>
    <x v="16"/>
    <x v="10"/>
    <m/>
    <x v="0"/>
    <m/>
    <d v="2006-04-20T00:00:00"/>
    <m/>
    <x v="0"/>
    <s v="ÜNB"/>
  </r>
  <r>
    <s v="Amprion"/>
    <n v="10003764"/>
    <s v="Westnetz GmbH"/>
    <x v="933"/>
    <n v="1"/>
    <s v="NI"/>
    <n v="49152"/>
    <x v="16"/>
    <m/>
    <s v="Osnabrück"/>
    <n v="10.98"/>
    <n v="2.4550000000000001"/>
    <n v="2.4550000000000001"/>
    <n v="2.4550000000000001"/>
    <n v="2.4550000000000001"/>
    <x v="2"/>
    <d v="2006-04-20T00:00:00"/>
    <x v="16"/>
    <x v="10"/>
    <m/>
    <x v="0"/>
    <m/>
    <d v="2006-04-20T00:00:00"/>
    <m/>
    <x v="0"/>
    <s v="ÜNB"/>
  </r>
  <r>
    <s v="Amprion"/>
    <n v="10003764"/>
    <s v="Westnetz GmbH"/>
    <x v="934"/>
    <n v="1"/>
    <s v="NI"/>
    <n v="49152"/>
    <x v="16"/>
    <m/>
    <s v="Osnabrück"/>
    <n v="27.6"/>
    <n v="29.791"/>
    <n v="29.791"/>
    <n v="29.791"/>
    <n v="29.791"/>
    <x v="2"/>
    <d v="2006-04-24T00:00:00"/>
    <x v="16"/>
    <x v="10"/>
    <m/>
    <x v="0"/>
    <m/>
    <d v="2006-04-24T00:00:00"/>
    <m/>
    <x v="0"/>
    <s v="ÜNB"/>
  </r>
  <r>
    <s v="Amprion"/>
    <n v="10000596"/>
    <s v="Teutoburger Energie Netzwerk eG"/>
    <x v="935"/>
    <n v="1"/>
    <s v="NI"/>
    <n v="49219"/>
    <x v="0"/>
    <m/>
    <s v="Osnabrück"/>
    <n v="10.64"/>
    <n v="9.4527000000000001"/>
    <n v="9.4527000000000001"/>
    <n v="9.4527000000000001"/>
    <n v="9.4527000000000001"/>
    <x v="2"/>
    <d v="2006-04-25T00:00:00"/>
    <x v="16"/>
    <x v="10"/>
    <m/>
    <x v="0"/>
    <m/>
    <d v="2006-04-25T00:00:00"/>
    <m/>
    <x v="0"/>
    <s v="ÜNB"/>
  </r>
  <r>
    <s v="Amprion"/>
    <n v="10003764"/>
    <s v="Westnetz GmbH"/>
    <x v="936"/>
    <n v="1"/>
    <s v="NI"/>
    <n v="49326"/>
    <x v="3"/>
    <m/>
    <s v="Osnabrück"/>
    <n v="6.66"/>
    <n v="5.8470000000000004"/>
    <n v="5.8470000000000004"/>
    <n v="5.8470000000000004"/>
    <n v="5.8470000000000004"/>
    <x v="2"/>
    <d v="2006-04-26T00:00:00"/>
    <x v="16"/>
    <x v="10"/>
    <m/>
    <x v="0"/>
    <m/>
    <d v="2006-04-26T00:00:00"/>
    <m/>
    <x v="0"/>
    <s v="ÜNB"/>
  </r>
  <r>
    <s v="Amprion"/>
    <n v="10003764"/>
    <s v="Westnetz GmbH"/>
    <x v="937"/>
    <n v="1"/>
    <s v="NI"/>
    <n v="49152"/>
    <x v="16"/>
    <m/>
    <s v="Osnabrück"/>
    <n v="9.1999999999999993"/>
    <n v="9.4469999999999992"/>
    <n v="9.4469999999999992"/>
    <n v="9.4469999999999992"/>
    <n v="9.4469999999999992"/>
    <x v="2"/>
    <d v="2006-04-27T00:00:00"/>
    <x v="16"/>
    <x v="10"/>
    <m/>
    <x v="0"/>
    <m/>
    <d v="2006-04-27T00:00:00"/>
    <m/>
    <x v="0"/>
    <s v="ÜNB"/>
  </r>
  <r>
    <s v="Amprion"/>
    <n v="10003764"/>
    <s v="Westnetz GmbH"/>
    <x v="938"/>
    <n v="1"/>
    <s v="NI"/>
    <n v="49565"/>
    <x v="7"/>
    <m/>
    <s v="Osnabrück"/>
    <n v="4.2"/>
    <n v="3.6509999999999998"/>
    <n v="3.6509999999999998"/>
    <n v="3.6509999999999998"/>
    <n v="3.6509999999999998"/>
    <x v="2"/>
    <d v="2006-04-27T00:00:00"/>
    <x v="16"/>
    <x v="10"/>
    <m/>
    <x v="0"/>
    <m/>
    <d v="2006-04-27T00:00:00"/>
    <m/>
    <x v="0"/>
    <s v="ÜNB"/>
  </r>
  <r>
    <s v="Amprion"/>
    <n v="10003764"/>
    <s v="Westnetz GmbH"/>
    <x v="939"/>
    <n v="1"/>
    <s v="NI"/>
    <n v="49191"/>
    <x v="24"/>
    <m/>
    <s v="Osnabrück"/>
    <n v="3.6"/>
    <n v="2.9729999999999999"/>
    <n v="2.9729999999999999"/>
    <n v="2.9729999999999999"/>
    <n v="2.9729999999999999"/>
    <x v="2"/>
    <d v="2006-04-27T00:00:00"/>
    <x v="16"/>
    <x v="10"/>
    <m/>
    <x v="0"/>
    <m/>
    <d v="2006-04-27T00:00:00"/>
    <m/>
    <x v="0"/>
    <s v="ÜNB"/>
  </r>
  <r>
    <s v="Amprion"/>
    <n v="10003764"/>
    <s v="Westnetz GmbH"/>
    <x v="940"/>
    <n v="1"/>
    <s v="NI"/>
    <n v="49191"/>
    <x v="24"/>
    <m/>
    <s v="Osnabrück"/>
    <n v="3.6"/>
    <n v="2.9729999999999999"/>
    <n v="2.9729999999999999"/>
    <n v="2.9729999999999999"/>
    <n v="2.9729999999999999"/>
    <x v="2"/>
    <d v="2006-04-27T00:00:00"/>
    <x v="16"/>
    <x v="10"/>
    <m/>
    <x v="0"/>
    <m/>
    <d v="2006-04-27T00:00:00"/>
    <m/>
    <x v="0"/>
    <s v="ÜNB"/>
  </r>
  <r>
    <s v="Amprion"/>
    <n v="10001473"/>
    <s v="Stadtwerke Bramsche GmbH"/>
    <x v="941"/>
    <n v="1"/>
    <s v="NI"/>
    <n v="49565"/>
    <x v="7"/>
    <m/>
    <s v="Osnabrück"/>
    <n v="4.9000000000000004"/>
    <n v="4.7880000000000003"/>
    <n v="4.7880000000000003"/>
    <n v="4.7880000000000003"/>
    <n v="4.7880000000000003"/>
    <x v="2"/>
    <d v="2006-04-27T00:00:00"/>
    <x v="16"/>
    <x v="10"/>
    <m/>
    <x v="0"/>
    <m/>
    <d v="2006-04-27T00:00:00"/>
    <m/>
    <x v="0"/>
    <s v="ÜNB"/>
  </r>
  <r>
    <s v="Amprion"/>
    <n v="10001899"/>
    <s v="Stadtwerke Georgsmarienhütte Netz GmbH"/>
    <x v="942"/>
    <n v="1"/>
    <s v="NI"/>
    <n v="49124"/>
    <x v="2"/>
    <m/>
    <s v="Osnabrück"/>
    <n v="10.4"/>
    <n v="7.008"/>
    <n v="7.008"/>
    <n v="7.008"/>
    <n v="7.008"/>
    <x v="2"/>
    <d v="2006-04-27T00:00:00"/>
    <x v="16"/>
    <x v="10"/>
    <m/>
    <x v="0"/>
    <m/>
    <d v="2006-04-27T00:00:00"/>
    <m/>
    <x v="0"/>
    <s v="ÜNB"/>
  </r>
  <r>
    <s v="Amprion"/>
    <n v="10003764"/>
    <s v="Westnetz GmbH"/>
    <x v="943"/>
    <n v="1"/>
    <s v="NI"/>
    <n v="49586"/>
    <x v="8"/>
    <s v="Zum Hülshof 2"/>
    <s v="Osnabrück"/>
    <n v="34.200000000000003"/>
    <n v="29.782"/>
    <n v="29.782"/>
    <n v="29.782"/>
    <n v="29.782"/>
    <x v="2"/>
    <d v="2006-04-29T00:00:00"/>
    <x v="16"/>
    <x v="10"/>
    <m/>
    <x v="0"/>
    <m/>
    <d v="2006-04-29T00:00:00"/>
    <m/>
    <x v="0"/>
    <s v="ÜNB"/>
  </r>
  <r>
    <s v="Amprion"/>
    <n v="10003764"/>
    <s v="Westnetz GmbH"/>
    <x v="944"/>
    <n v="1"/>
    <s v="NI"/>
    <n v="49152"/>
    <x v="16"/>
    <m/>
    <s v="Osnabrück"/>
    <n v="3.7"/>
    <n v="3.6230000000000002"/>
    <n v="3.6230000000000002"/>
    <n v="3.6230000000000002"/>
    <n v="3.6230000000000002"/>
    <x v="2"/>
    <d v="2006-04-30T00:00:00"/>
    <x v="16"/>
    <x v="10"/>
    <m/>
    <x v="0"/>
    <m/>
    <d v="2006-04-30T00:00:00"/>
    <m/>
    <x v="0"/>
    <s v="ÜNB"/>
  </r>
  <r>
    <s v="Amprion"/>
    <n v="10003764"/>
    <s v="Westnetz GmbH"/>
    <x v="945"/>
    <n v="1"/>
    <s v="NI"/>
    <n v="49565"/>
    <x v="7"/>
    <s v="Engterstraße 34z"/>
    <s v="Osnabrück"/>
    <n v="190"/>
    <n v="270.76"/>
    <n v="270.76"/>
    <n v="270.76"/>
    <n v="270.76"/>
    <x v="3"/>
    <d v="2006-05-02T00:00:00"/>
    <x v="16"/>
    <x v="5"/>
    <m/>
    <x v="0"/>
    <m/>
    <d v="2006-05-02T00:00:00"/>
    <m/>
    <x v="0"/>
    <s v="ÜNB"/>
  </r>
  <r>
    <s v="Amprion"/>
    <n v="10003764"/>
    <s v="Westnetz GmbH"/>
    <x v="946"/>
    <n v="1"/>
    <s v="NI"/>
    <n v="49565"/>
    <x v="7"/>
    <s v="Engterstraße 34z"/>
    <s v="Osnabrück"/>
    <n v="190"/>
    <n v="541.52200000000005"/>
    <n v="541.52200000000005"/>
    <n v="541.52200000000005"/>
    <n v="541.52200000000005"/>
    <x v="3"/>
    <d v="2006-05-02T00:00:00"/>
    <x v="16"/>
    <x v="5"/>
    <m/>
    <x v="0"/>
    <m/>
    <d v="2006-05-02T00:00:00"/>
    <m/>
    <x v="0"/>
    <s v="ÜNB"/>
  </r>
  <r>
    <s v="Amprion"/>
    <n v="10003764"/>
    <s v="Westnetz GmbH"/>
    <x v="947"/>
    <n v="1"/>
    <s v="NI"/>
    <n v="49565"/>
    <x v="7"/>
    <s v="Engterstraße 34z"/>
    <s v="Osnabrück"/>
    <n v="100"/>
    <n v="541.52200000000005"/>
    <n v="541.52200000000005"/>
    <n v="541.52200000000005"/>
    <n v="541.52200000000005"/>
    <x v="3"/>
    <d v="2006-05-02T00:00:00"/>
    <x v="16"/>
    <x v="5"/>
    <m/>
    <x v="0"/>
    <m/>
    <d v="2006-05-02T00:00:00"/>
    <m/>
    <x v="0"/>
    <s v="ÜNB"/>
  </r>
  <r>
    <s v="Amprion"/>
    <n v="10003764"/>
    <s v="Westnetz GmbH"/>
    <x v="948"/>
    <n v="1"/>
    <s v="NI"/>
    <n v="49143"/>
    <x v="14"/>
    <m/>
    <s v="Osnabrück"/>
    <n v="4.5599999999999996"/>
    <n v="3.53"/>
    <n v="3.53"/>
    <n v="3.53"/>
    <n v="3.53"/>
    <x v="2"/>
    <d v="2006-05-05T00:00:00"/>
    <x v="16"/>
    <x v="5"/>
    <m/>
    <x v="0"/>
    <m/>
    <d v="2006-05-05T00:00:00"/>
    <m/>
    <x v="0"/>
    <s v="ÜNB"/>
  </r>
  <r>
    <s v="Amprion"/>
    <n v="10003764"/>
    <s v="Westnetz GmbH"/>
    <x v="949"/>
    <n v="1"/>
    <s v="NI"/>
    <n v="49152"/>
    <x v="16"/>
    <m/>
    <s v="Osnabrück"/>
    <n v="15"/>
    <n v="14.536"/>
    <n v="14.536"/>
    <n v="14.536"/>
    <n v="14.536"/>
    <x v="2"/>
    <d v="2006-05-05T00:00:00"/>
    <x v="16"/>
    <x v="5"/>
    <m/>
    <x v="0"/>
    <m/>
    <d v="2006-05-05T00:00:00"/>
    <m/>
    <x v="0"/>
    <s v="ÜNB"/>
  </r>
  <r>
    <s v="Amprion"/>
    <n v="10001899"/>
    <s v="Stadtwerke Georgsmarienhütte Netz GmbH"/>
    <x v="950"/>
    <n v="1"/>
    <s v="NI"/>
    <n v="49124"/>
    <x v="2"/>
    <m/>
    <s v="Osnabrück"/>
    <n v="5.18"/>
    <n v="3.395"/>
    <n v="3.395"/>
    <n v="3.395"/>
    <n v="3.395"/>
    <x v="2"/>
    <d v="2006-05-05T00:00:00"/>
    <x v="16"/>
    <x v="5"/>
    <m/>
    <x v="0"/>
    <m/>
    <d v="2006-05-05T00:00:00"/>
    <m/>
    <x v="0"/>
    <s v="ÜNB"/>
  </r>
  <r>
    <s v="Amprion"/>
    <n v="10000596"/>
    <s v="Teutoburger Energie Netzwerk eG"/>
    <x v="951"/>
    <n v="1"/>
    <s v="NI"/>
    <n v="49196"/>
    <x v="18"/>
    <s v="Schoppenkamp 7"/>
    <s v="Osnabrück"/>
    <n v="33.6"/>
    <n v="31.4998"/>
    <n v="31.4998"/>
    <n v="31.4998"/>
    <n v="31.4998"/>
    <x v="2"/>
    <d v="2006-05-08T00:00:00"/>
    <x v="16"/>
    <x v="5"/>
    <m/>
    <x v="0"/>
    <m/>
    <d v="2006-05-08T00:00:00"/>
    <m/>
    <x v="0"/>
    <s v="ÜNB"/>
  </r>
  <r>
    <s v="Amprion"/>
    <n v="10003764"/>
    <s v="Westnetz GmbH"/>
    <x v="952"/>
    <n v="1"/>
    <s v="NI"/>
    <n v="49163"/>
    <x v="26"/>
    <m/>
    <s v="Osnabrück"/>
    <n v="8"/>
    <n v="8.2330000000000005"/>
    <n v="8.2330000000000005"/>
    <n v="8.2330000000000005"/>
    <n v="8.2330000000000005"/>
    <x v="2"/>
    <d v="2006-05-09T00:00:00"/>
    <x v="16"/>
    <x v="5"/>
    <m/>
    <x v="0"/>
    <m/>
    <d v="2006-05-09T00:00:00"/>
    <m/>
    <x v="0"/>
    <s v="ÜNB"/>
  </r>
  <r>
    <s v="Amprion"/>
    <n v="10003764"/>
    <s v="Westnetz GmbH"/>
    <x v="953"/>
    <n v="1"/>
    <s v="NI"/>
    <n v="49163"/>
    <x v="26"/>
    <m/>
    <s v="Osnabrück"/>
    <n v="5"/>
    <n v="4.976"/>
    <n v="4.976"/>
    <n v="4.976"/>
    <n v="4.976"/>
    <x v="2"/>
    <d v="2006-05-11T00:00:00"/>
    <x v="16"/>
    <x v="5"/>
    <m/>
    <x v="0"/>
    <m/>
    <d v="2006-05-11T00:00:00"/>
    <m/>
    <x v="0"/>
    <s v="ÜNB"/>
  </r>
  <r>
    <s v="Amprion"/>
    <n v="10003764"/>
    <s v="Westnetz GmbH"/>
    <x v="954"/>
    <n v="1"/>
    <s v="NI"/>
    <n v="49326"/>
    <x v="3"/>
    <m/>
    <s v="Osnabrück"/>
    <n v="8.3000000000000007"/>
    <n v="6.7270000000000003"/>
    <n v="6.7270000000000003"/>
    <n v="6.7270000000000003"/>
    <n v="6.7270000000000003"/>
    <x v="2"/>
    <d v="2006-05-12T00:00:00"/>
    <x v="16"/>
    <x v="5"/>
    <m/>
    <x v="0"/>
    <m/>
    <d v="2006-05-12T00:00:00"/>
    <m/>
    <x v="0"/>
    <s v="ÜNB"/>
  </r>
  <r>
    <s v="Amprion"/>
    <n v="10003764"/>
    <s v="Westnetz GmbH"/>
    <x v="955"/>
    <n v="1"/>
    <s v="NI"/>
    <n v="49326"/>
    <x v="3"/>
    <m/>
    <s v="Osnabrück"/>
    <n v="11.4"/>
    <n v="11.688000000000001"/>
    <n v="11.688000000000001"/>
    <n v="11.688000000000001"/>
    <n v="11.688000000000001"/>
    <x v="2"/>
    <d v="2006-05-18T00:00:00"/>
    <x v="16"/>
    <x v="5"/>
    <m/>
    <x v="0"/>
    <m/>
    <d v="2006-05-18T00:00:00"/>
    <m/>
    <x v="0"/>
    <s v="ÜNB"/>
  </r>
  <r>
    <s v="Amprion"/>
    <n v="10003764"/>
    <s v="Westnetz GmbH"/>
    <x v="956"/>
    <n v="1"/>
    <s v="NI"/>
    <n v="49586"/>
    <x v="11"/>
    <s v="Im Kölzen 1"/>
    <s v="Osnabrück"/>
    <n v="110"/>
    <n v="364.68200000000002"/>
    <n v="364.68200000000002"/>
    <n v="364.68200000000002"/>
    <n v="364.68200000000002"/>
    <x v="3"/>
    <d v="2006-05-19T00:00:00"/>
    <x v="16"/>
    <x v="5"/>
    <m/>
    <x v="0"/>
    <m/>
    <d v="2006-05-19T00:00:00"/>
    <m/>
    <x v="0"/>
    <s v="ÜNB"/>
  </r>
  <r>
    <s v="Amprion"/>
    <n v="10003764"/>
    <s v="Westnetz GmbH"/>
    <x v="957"/>
    <n v="1"/>
    <s v="NI"/>
    <n v="49324"/>
    <x v="3"/>
    <m/>
    <s v="Osnabrück"/>
    <n v="24.95"/>
    <n v="22.364000000000001"/>
    <n v="22.364000000000001"/>
    <n v="22.364000000000001"/>
    <n v="22.364000000000001"/>
    <x v="2"/>
    <d v="2006-05-19T00:00:00"/>
    <x v="16"/>
    <x v="5"/>
    <m/>
    <x v="0"/>
    <m/>
    <d v="2006-05-19T00:00:00"/>
    <m/>
    <x v="0"/>
    <s v="ÜNB"/>
  </r>
  <r>
    <s v="Amprion"/>
    <n v="10000596"/>
    <s v="Teutoburger Energie Netzwerk eG"/>
    <x v="958"/>
    <n v="1"/>
    <s v="NI"/>
    <n v="49196"/>
    <x v="18"/>
    <m/>
    <s v="Osnabrück"/>
    <n v="4.96"/>
    <n v="4.1743999999999994"/>
    <n v="4.1743999999999994"/>
    <n v="4.1743999999999994"/>
    <n v="4.1743999999999994"/>
    <x v="2"/>
    <d v="2006-05-19T00:00:00"/>
    <x v="16"/>
    <x v="5"/>
    <m/>
    <x v="0"/>
    <m/>
    <d v="2006-05-19T00:00:00"/>
    <m/>
    <x v="0"/>
    <s v="ÜNB"/>
  </r>
  <r>
    <s v="Amprion"/>
    <n v="10003764"/>
    <s v="Westnetz GmbH"/>
    <x v="959"/>
    <n v="1"/>
    <s v="NI"/>
    <n v="49577"/>
    <x v="4"/>
    <m/>
    <s v="Osnabrück"/>
    <n v="6.3"/>
    <n v="5.2690000000000001"/>
    <n v="5.2690000000000001"/>
    <n v="5.2690000000000001"/>
    <n v="5.2690000000000001"/>
    <x v="2"/>
    <d v="2006-05-22T00:00:00"/>
    <x v="16"/>
    <x v="5"/>
    <m/>
    <x v="0"/>
    <m/>
    <d v="2006-05-22T00:00:00"/>
    <m/>
    <x v="0"/>
    <s v="ÜNB"/>
  </r>
  <r>
    <s v="Amprion"/>
    <n v="10003764"/>
    <s v="Westnetz GmbH"/>
    <x v="960"/>
    <n v="1"/>
    <s v="NI"/>
    <n v="49328"/>
    <x v="3"/>
    <m/>
    <s v="Osnabrück"/>
    <n v="4.62"/>
    <n v="3.2330000000000001"/>
    <n v="3.2330000000000001"/>
    <n v="3.2330000000000001"/>
    <n v="3.2330000000000001"/>
    <x v="2"/>
    <d v="2006-05-22T00:00:00"/>
    <x v="16"/>
    <x v="5"/>
    <m/>
    <x v="0"/>
    <m/>
    <d v="2006-05-22T00:00:00"/>
    <m/>
    <x v="0"/>
    <s v="ÜNB"/>
  </r>
  <r>
    <s v="Amprion"/>
    <n v="10000596"/>
    <s v="Teutoburger Energie Netzwerk eG"/>
    <x v="961"/>
    <n v="1"/>
    <s v="NI"/>
    <n v="49196"/>
    <x v="18"/>
    <m/>
    <s v="Osnabrück"/>
    <n v="24"/>
    <n v="15.981200000000001"/>
    <n v="15.981200000000001"/>
    <n v="15.981200000000001"/>
    <n v="15.981200000000001"/>
    <x v="2"/>
    <d v="2006-05-22T00:00:00"/>
    <x v="16"/>
    <x v="5"/>
    <m/>
    <x v="0"/>
    <m/>
    <d v="2006-05-22T00:00:00"/>
    <m/>
    <x v="0"/>
    <s v="ÜNB"/>
  </r>
  <r>
    <s v="Amprion"/>
    <n v="10003764"/>
    <s v="Westnetz GmbH"/>
    <x v="962"/>
    <n v="1"/>
    <s v="NI"/>
    <n v="49593"/>
    <x v="6"/>
    <s v="Am TÜV 9"/>
    <s v="Osnabrück"/>
    <n v="49.7"/>
    <n v="55.484999999999999"/>
    <n v="55.484999999999999"/>
    <n v="55.484999999999999"/>
    <n v="55.484999999999999"/>
    <x v="2"/>
    <d v="2006-05-23T00:00:00"/>
    <x v="16"/>
    <x v="5"/>
    <m/>
    <x v="0"/>
    <m/>
    <d v="2006-05-23T00:00:00"/>
    <m/>
    <x v="0"/>
    <s v="ÜNB"/>
  </r>
  <r>
    <s v="Amprion"/>
    <n v="10003764"/>
    <s v="Westnetz GmbH"/>
    <x v="963"/>
    <n v="1"/>
    <s v="NI"/>
    <n v="49134"/>
    <x v="19"/>
    <m/>
    <s v="Osnabrück"/>
    <n v="17.2"/>
    <n v="15.231"/>
    <n v="15.231"/>
    <n v="15.231"/>
    <n v="15.231"/>
    <x v="2"/>
    <d v="2006-05-24T00:00:00"/>
    <x v="16"/>
    <x v="5"/>
    <m/>
    <x v="0"/>
    <m/>
    <d v="2006-05-24T00:00:00"/>
    <m/>
    <x v="0"/>
    <s v="ÜNB"/>
  </r>
  <r>
    <s v="Amprion"/>
    <n v="10003764"/>
    <s v="Westnetz GmbH"/>
    <x v="964"/>
    <n v="1"/>
    <s v="NI"/>
    <n v="49152"/>
    <x v="16"/>
    <m/>
    <s v="Osnabrück"/>
    <n v="17.5"/>
    <n v="18.294"/>
    <n v="18.294"/>
    <n v="18.294"/>
    <n v="18.294"/>
    <x v="2"/>
    <d v="2006-05-24T00:00:00"/>
    <x v="16"/>
    <x v="5"/>
    <m/>
    <x v="0"/>
    <m/>
    <d v="2006-05-24T00:00:00"/>
    <m/>
    <x v="0"/>
    <s v="ÜNB"/>
  </r>
  <r>
    <s v="Amprion"/>
    <n v="10003764"/>
    <s v="Westnetz GmbH"/>
    <x v="965"/>
    <n v="1"/>
    <s v="NI"/>
    <n v="49152"/>
    <x v="16"/>
    <m/>
    <s v="Osnabrück"/>
    <n v="16.8"/>
    <n v="14.967000000000001"/>
    <n v="14.967000000000001"/>
    <n v="14.967000000000001"/>
    <n v="14.967000000000001"/>
    <x v="2"/>
    <d v="2006-05-24T00:00:00"/>
    <x v="16"/>
    <x v="5"/>
    <m/>
    <x v="0"/>
    <m/>
    <d v="2006-05-24T00:00:00"/>
    <m/>
    <x v="0"/>
    <s v="ÜNB"/>
  </r>
  <r>
    <s v="Amprion"/>
    <n v="10000596"/>
    <s v="Teutoburger Energie Netzwerk eG"/>
    <x v="966"/>
    <n v="1"/>
    <s v="NI"/>
    <n v="49219"/>
    <x v="0"/>
    <m/>
    <s v="Osnabrück"/>
    <n v="16.2"/>
    <n v="12.1853"/>
    <n v="12.1853"/>
    <n v="12.1853"/>
    <n v="12.1853"/>
    <x v="2"/>
    <d v="2006-05-24T00:00:00"/>
    <x v="16"/>
    <x v="5"/>
    <m/>
    <x v="0"/>
    <m/>
    <d v="2006-05-24T00:00:00"/>
    <m/>
    <x v="0"/>
    <s v="ÜNB"/>
  </r>
  <r>
    <s v="Amprion"/>
    <n v="10003764"/>
    <s v="Westnetz GmbH"/>
    <x v="967"/>
    <n v="1"/>
    <s v="NI"/>
    <n v="49143"/>
    <x v="14"/>
    <m/>
    <s v="Osnabrück"/>
    <n v="3.28"/>
    <n v="3.0590000000000002"/>
    <n v="3.0590000000000002"/>
    <n v="3.0590000000000002"/>
    <n v="3.0590000000000002"/>
    <x v="2"/>
    <d v="2006-05-26T00:00:00"/>
    <x v="16"/>
    <x v="5"/>
    <m/>
    <x v="0"/>
    <m/>
    <d v="2006-05-26T00:00:00"/>
    <m/>
    <x v="0"/>
    <s v="ÜNB"/>
  </r>
  <r>
    <s v="Amprion"/>
    <n v="10003764"/>
    <s v="Westnetz GmbH"/>
    <x v="968"/>
    <n v="1"/>
    <s v="NI"/>
    <n v="49163"/>
    <x v="26"/>
    <m/>
    <s v="Osnabrück"/>
    <n v="5.9450000000000003"/>
    <n v="4.99"/>
    <n v="4.99"/>
    <n v="4.99"/>
    <n v="4.99"/>
    <x v="2"/>
    <d v="2006-05-26T00:00:00"/>
    <x v="16"/>
    <x v="5"/>
    <m/>
    <x v="0"/>
    <m/>
    <d v="2006-05-26T00:00:00"/>
    <m/>
    <x v="0"/>
    <s v="ÜNB"/>
  </r>
  <r>
    <s v="Amprion"/>
    <n v="10003764"/>
    <s v="Westnetz GmbH"/>
    <x v="969"/>
    <n v="1"/>
    <s v="NI"/>
    <n v="49191"/>
    <x v="24"/>
    <m/>
    <s v="Osnabrück"/>
    <n v="2.59"/>
    <n v="1.867"/>
    <n v="1.867"/>
    <n v="1.867"/>
    <n v="1.867"/>
    <x v="2"/>
    <d v="2006-05-30T00:00:00"/>
    <x v="16"/>
    <x v="5"/>
    <m/>
    <x v="0"/>
    <m/>
    <d v="2006-05-30T00:00:00"/>
    <m/>
    <x v="0"/>
    <s v="ÜNB"/>
  </r>
  <r>
    <s v="Amprion"/>
    <n v="10003764"/>
    <s v="Westnetz GmbH"/>
    <x v="970"/>
    <n v="1"/>
    <s v="NI"/>
    <n v="49599"/>
    <x v="20"/>
    <m/>
    <s v="Osnabrück"/>
    <n v="11.4"/>
    <n v="9.99"/>
    <n v="9.99"/>
    <n v="9.99"/>
    <n v="9.99"/>
    <x v="2"/>
    <d v="2006-05-30T00:00:00"/>
    <x v="16"/>
    <x v="5"/>
    <m/>
    <x v="0"/>
    <m/>
    <d v="2006-05-30T00:00:00"/>
    <m/>
    <x v="0"/>
    <s v="ÜNB"/>
  </r>
  <r>
    <s v="Amprion"/>
    <n v="10003764"/>
    <s v="Westnetz GmbH"/>
    <x v="971"/>
    <n v="1"/>
    <s v="NI"/>
    <n v="49594"/>
    <x v="32"/>
    <m/>
    <s v="Osnabrück"/>
    <n v="20.16"/>
    <n v="20.457999999999998"/>
    <n v="20.457999999999998"/>
    <n v="20.457999999999998"/>
    <n v="20.457999999999998"/>
    <x v="2"/>
    <d v="2006-05-31T00:00:00"/>
    <x v="16"/>
    <x v="5"/>
    <m/>
    <x v="0"/>
    <m/>
    <d v="2006-05-31T00:00:00"/>
    <m/>
    <x v="0"/>
    <s v="ÜNB"/>
  </r>
  <r>
    <s v="Amprion"/>
    <n v="10003764"/>
    <s v="Westnetz GmbH"/>
    <x v="972"/>
    <n v="1"/>
    <s v="NI"/>
    <n v="49191"/>
    <x v="24"/>
    <m/>
    <s v="Osnabrück"/>
    <n v="6.66"/>
    <n v="5.4640000000000004"/>
    <n v="5.4640000000000004"/>
    <n v="5.4640000000000004"/>
    <n v="5.4640000000000004"/>
    <x v="2"/>
    <d v="2006-05-31T00:00:00"/>
    <x v="16"/>
    <x v="5"/>
    <m/>
    <x v="0"/>
    <m/>
    <d v="2006-05-31T00:00:00"/>
    <m/>
    <x v="0"/>
    <s v="ÜNB"/>
  </r>
  <r>
    <s v="Amprion"/>
    <n v="10003764"/>
    <s v="Westnetz GmbH"/>
    <x v="973"/>
    <n v="1"/>
    <s v="NI"/>
    <n v="49134"/>
    <x v="19"/>
    <s v="Zeppelinstr. 15"/>
    <s v="Osnabrück"/>
    <n v="100"/>
    <n v="738.5"/>
    <n v="738.5"/>
    <n v="738.5"/>
    <n v="738.5"/>
    <x v="3"/>
    <d v="2006-06-01T00:00:00"/>
    <x v="16"/>
    <x v="3"/>
    <m/>
    <x v="0"/>
    <m/>
    <d v="2006-06-01T00:00:00"/>
    <m/>
    <x v="0"/>
    <s v="ÜNB"/>
  </r>
  <r>
    <s v="Amprion"/>
    <n v="10003764"/>
    <s v="Westnetz GmbH"/>
    <x v="974"/>
    <n v="1"/>
    <s v="NI"/>
    <n v="49163"/>
    <x v="26"/>
    <m/>
    <s v="Osnabrück"/>
    <n v="19.420000000000002"/>
    <n v="16.507000000000001"/>
    <n v="16.507000000000001"/>
    <n v="16.507000000000001"/>
    <n v="16.507000000000001"/>
    <x v="2"/>
    <d v="2006-06-01T00:00:00"/>
    <x v="16"/>
    <x v="3"/>
    <m/>
    <x v="0"/>
    <m/>
    <d v="2006-06-01T00:00:00"/>
    <m/>
    <x v="0"/>
    <s v="ÜNB"/>
  </r>
  <r>
    <s v="Amprion"/>
    <n v="10003764"/>
    <s v="Westnetz GmbH"/>
    <x v="975"/>
    <n v="1"/>
    <s v="NI"/>
    <n v="49326"/>
    <x v="3"/>
    <m/>
    <s v="Osnabrück"/>
    <n v="16.5"/>
    <n v="14.321"/>
    <n v="14.321"/>
    <n v="14.321"/>
    <n v="14.321"/>
    <x v="2"/>
    <d v="2006-06-06T00:00:00"/>
    <x v="16"/>
    <x v="3"/>
    <m/>
    <x v="0"/>
    <m/>
    <d v="2006-06-06T00:00:00"/>
    <m/>
    <x v="0"/>
    <s v="ÜNB"/>
  </r>
  <r>
    <s v="Amprion"/>
    <n v="10003764"/>
    <s v="Westnetz GmbH"/>
    <x v="976"/>
    <n v="1"/>
    <s v="NI"/>
    <n v="49324"/>
    <x v="3"/>
    <m/>
    <s v="Osnabrück"/>
    <n v="25"/>
    <n v="24.030999999999999"/>
    <n v="24.030999999999999"/>
    <n v="24.030999999999999"/>
    <n v="24.030999999999999"/>
    <x v="2"/>
    <d v="2006-06-06T00:00:00"/>
    <x v="16"/>
    <x v="3"/>
    <m/>
    <x v="0"/>
    <m/>
    <d v="2006-06-06T00:00:00"/>
    <m/>
    <x v="0"/>
    <s v="ÜNB"/>
  </r>
  <r>
    <s v="Amprion"/>
    <n v="10003764"/>
    <s v="Westnetz GmbH"/>
    <x v="977"/>
    <n v="1"/>
    <s v="NI"/>
    <n v="49143"/>
    <x v="14"/>
    <m/>
    <s v="Osnabrück"/>
    <n v="1.32"/>
    <n v="1.137"/>
    <n v="1.137"/>
    <n v="1.137"/>
    <n v="1.137"/>
    <x v="2"/>
    <d v="2006-06-07T00:00:00"/>
    <x v="16"/>
    <x v="3"/>
    <m/>
    <x v="0"/>
    <m/>
    <d v="2006-06-07T00:00:00"/>
    <m/>
    <x v="0"/>
    <s v="ÜNB"/>
  </r>
  <r>
    <s v="Amprion"/>
    <n v="10003764"/>
    <s v="Westnetz GmbH"/>
    <x v="978"/>
    <n v="1"/>
    <s v="NI"/>
    <n v="49584"/>
    <x v="30"/>
    <m/>
    <s v="Osnabrück"/>
    <n v="19.239999999999998"/>
    <n v="15.808"/>
    <n v="15.808"/>
    <n v="15.808"/>
    <n v="15.808"/>
    <x v="2"/>
    <d v="2006-06-08T00:00:00"/>
    <x v="16"/>
    <x v="3"/>
    <m/>
    <x v="0"/>
    <m/>
    <d v="2006-06-08T00:00:00"/>
    <m/>
    <x v="0"/>
    <s v="ÜNB"/>
  </r>
  <r>
    <s v="Amprion"/>
    <n v="10003764"/>
    <s v="Westnetz GmbH"/>
    <x v="979"/>
    <n v="1"/>
    <s v="NI"/>
    <n v="49163"/>
    <x v="26"/>
    <m/>
    <s v="Osnabrück"/>
    <n v="22.6"/>
    <n v="18.137"/>
    <n v="18.137"/>
    <n v="18.137"/>
    <n v="18.137"/>
    <x v="2"/>
    <d v="2006-06-09T00:00:00"/>
    <x v="16"/>
    <x v="3"/>
    <m/>
    <x v="0"/>
    <m/>
    <d v="2006-06-09T00:00:00"/>
    <m/>
    <x v="0"/>
    <s v="ÜNB"/>
  </r>
  <r>
    <s v="Amprion"/>
    <n v="10000596"/>
    <s v="Teutoburger Energie Netzwerk eG"/>
    <x v="980"/>
    <n v="1"/>
    <s v="NI"/>
    <n v="49176"/>
    <x v="5"/>
    <m/>
    <s v="Osnabrück"/>
    <n v="3.75"/>
    <n v="2.8004000000000002"/>
    <n v="2.8004000000000002"/>
    <n v="2.8004000000000002"/>
    <n v="2.8004000000000002"/>
    <x v="2"/>
    <d v="2006-06-09T00:00:00"/>
    <x v="16"/>
    <x v="3"/>
    <m/>
    <x v="0"/>
    <m/>
    <d v="2006-06-09T00:00:00"/>
    <m/>
    <x v="0"/>
    <s v="ÜNB"/>
  </r>
  <r>
    <s v="Amprion"/>
    <n v="10001899"/>
    <s v="Stadtwerke Georgsmarienhütte Netz GmbH"/>
    <x v="981"/>
    <n v="1"/>
    <s v="NI"/>
    <n v="49124"/>
    <x v="2"/>
    <m/>
    <s v="Osnabrück"/>
    <n v="4.0999999999999996"/>
    <n v="3.403"/>
    <n v="3.403"/>
    <n v="3.403"/>
    <n v="3.403"/>
    <x v="2"/>
    <d v="2006-06-09T00:00:00"/>
    <x v="16"/>
    <x v="3"/>
    <m/>
    <x v="0"/>
    <m/>
    <d v="2006-06-09T00:00:00"/>
    <m/>
    <x v="0"/>
    <s v="ÜNB"/>
  </r>
  <r>
    <s v="Amprion"/>
    <n v="10003764"/>
    <s v="Westnetz GmbH"/>
    <x v="982"/>
    <n v="1"/>
    <s v="NI"/>
    <n v="49134"/>
    <x v="19"/>
    <m/>
    <s v="Osnabrück"/>
    <n v="4.2"/>
    <n v="3.915"/>
    <n v="3.915"/>
    <n v="3.915"/>
    <n v="3.915"/>
    <x v="2"/>
    <d v="2006-06-10T00:00:00"/>
    <x v="16"/>
    <x v="3"/>
    <m/>
    <x v="0"/>
    <m/>
    <d v="2006-06-10T00:00:00"/>
    <m/>
    <x v="0"/>
    <s v="ÜNB"/>
  </r>
  <r>
    <s v="Amprion"/>
    <n v="10003764"/>
    <s v="Westnetz GmbH"/>
    <x v="983"/>
    <n v="1"/>
    <s v="NI"/>
    <n v="49163"/>
    <x v="26"/>
    <s v="Hunteburger Str. 32"/>
    <s v="Osnabrück"/>
    <n v="265"/>
    <n v="1096.7639999999999"/>
    <n v="1096.7639999999999"/>
    <n v="1096.7639999999999"/>
    <n v="1096.7639999999999"/>
    <x v="3"/>
    <d v="2006-06-12T00:00:00"/>
    <x v="16"/>
    <x v="3"/>
    <m/>
    <x v="0"/>
    <m/>
    <d v="2006-06-12T00:00:00"/>
    <m/>
    <x v="0"/>
    <s v="ÜNB"/>
  </r>
  <r>
    <s v="Amprion"/>
    <n v="10003764"/>
    <s v="Westnetz GmbH"/>
    <x v="984"/>
    <n v="1"/>
    <s v="NI"/>
    <n v="49163"/>
    <x v="26"/>
    <s v="Hunteburger Str. 32"/>
    <s v="Osnabrück"/>
    <n v="265"/>
    <n v="1096.7639999999999"/>
    <n v="1096.7639999999999"/>
    <n v="1096.7639999999999"/>
    <n v="1096.7639999999999"/>
    <x v="3"/>
    <d v="2006-06-12T00:00:00"/>
    <x v="16"/>
    <x v="3"/>
    <m/>
    <x v="0"/>
    <m/>
    <d v="2006-06-12T00:00:00"/>
    <m/>
    <x v="0"/>
    <s v="ÜNB"/>
  </r>
  <r>
    <s v="Amprion"/>
    <n v="10003764"/>
    <s v="Westnetz GmbH"/>
    <x v="985"/>
    <n v="2"/>
    <s v="NI"/>
    <n v="49163"/>
    <x v="26"/>
    <s v="Hunteburger Str. 32"/>
    <s v="Osnabrück"/>
    <n v="265"/>
    <n v="1096.7639999999999"/>
    <n v="1096.7639999999999"/>
    <n v="1096.7639999999999"/>
    <n v="1096.7639999999999"/>
    <x v="3"/>
    <d v="2006-06-12T00:00:00"/>
    <x v="16"/>
    <x v="3"/>
    <m/>
    <x v="0"/>
    <m/>
    <d v="2006-06-12T00:00:00"/>
    <m/>
    <x v="0"/>
    <s v="ÜNB"/>
  </r>
  <r>
    <s v="Amprion"/>
    <n v="10003764"/>
    <s v="Westnetz GmbH"/>
    <x v="986"/>
    <n v="1"/>
    <s v="NI"/>
    <n v="49163"/>
    <x v="26"/>
    <s v="Hunteburger Str. 32"/>
    <s v="Osnabrück"/>
    <n v="265"/>
    <n v="1096.7639999999999"/>
    <n v="1096.7639999999999"/>
    <n v="1096.7639999999999"/>
    <n v="1096.7639999999999"/>
    <x v="3"/>
    <d v="2006-06-12T00:00:00"/>
    <x v="16"/>
    <x v="3"/>
    <m/>
    <x v="0"/>
    <m/>
    <d v="2006-06-12T00:00:00"/>
    <m/>
    <x v="0"/>
    <s v="ÜNB"/>
  </r>
  <r>
    <s v="Amprion"/>
    <n v="10003764"/>
    <s v="Westnetz GmbH"/>
    <x v="987"/>
    <n v="1"/>
    <s v="NI"/>
    <n v="49326"/>
    <x v="3"/>
    <s v="Sondermühlenstr. 81"/>
    <s v="Osnabrück"/>
    <n v="526"/>
    <n v="4449.8980000000001"/>
    <n v="4449.8980000000001"/>
    <n v="4449.8980000000001"/>
    <n v="4449.8980000000001"/>
    <x v="3"/>
    <d v="2006-06-12T00:00:00"/>
    <x v="16"/>
    <x v="3"/>
    <m/>
    <x v="0"/>
    <m/>
    <d v="2006-06-12T00:00:00"/>
    <m/>
    <x v="0"/>
    <s v="ÜNB"/>
  </r>
  <r>
    <s v="Amprion"/>
    <n v="10003764"/>
    <s v="Westnetz GmbH"/>
    <x v="988"/>
    <n v="1"/>
    <s v="NI"/>
    <n v="49214"/>
    <x v="17"/>
    <m/>
    <s v="Osnabrück"/>
    <n v="3.5"/>
    <n v="3.1549999999999998"/>
    <n v="3.1549999999999998"/>
    <n v="3.1549999999999998"/>
    <n v="3.1549999999999998"/>
    <x v="2"/>
    <d v="2006-06-12T00:00:00"/>
    <x v="16"/>
    <x v="3"/>
    <m/>
    <x v="0"/>
    <m/>
    <d v="2006-06-12T00:00:00"/>
    <d v="2017-12-31T00:00:00"/>
    <x v="0"/>
    <s v="ÜNB"/>
  </r>
  <r>
    <s v="Amprion"/>
    <n v="10003764"/>
    <s v="Westnetz GmbH"/>
    <x v="989"/>
    <n v="1"/>
    <s v="NI"/>
    <n v="49586"/>
    <x v="8"/>
    <m/>
    <s v="Osnabrück"/>
    <n v="2.97"/>
    <n v="2.1720000000000002"/>
    <n v="2.1720000000000002"/>
    <n v="2.1720000000000002"/>
    <n v="2.1720000000000002"/>
    <x v="2"/>
    <d v="2006-06-12T00:00:00"/>
    <x v="16"/>
    <x v="3"/>
    <m/>
    <x v="0"/>
    <m/>
    <d v="2006-06-12T00:00:00"/>
    <m/>
    <x v="0"/>
    <s v="ÜNB"/>
  </r>
  <r>
    <s v="Amprion"/>
    <n v="10003764"/>
    <s v="Westnetz GmbH"/>
    <x v="990"/>
    <n v="1"/>
    <s v="NI"/>
    <n v="49152"/>
    <x v="16"/>
    <m/>
    <s v="Osnabrück"/>
    <n v="9.5"/>
    <n v="7.5350000000000001"/>
    <n v="7.5350000000000001"/>
    <n v="7.5350000000000001"/>
    <n v="7.5350000000000001"/>
    <x v="2"/>
    <d v="2006-06-12T00:00:00"/>
    <x v="16"/>
    <x v="3"/>
    <m/>
    <x v="0"/>
    <m/>
    <d v="2006-06-12T00:00:00"/>
    <m/>
    <x v="0"/>
    <s v="ÜNB"/>
  </r>
  <r>
    <s v="Amprion"/>
    <n v="10003764"/>
    <s v="Westnetz GmbH"/>
    <x v="991"/>
    <n v="1"/>
    <s v="NI"/>
    <n v="49326"/>
    <x v="3"/>
    <m/>
    <s v="Osnabrück"/>
    <n v="2.38"/>
    <n v="2.0459999999999998"/>
    <n v="2.0459999999999998"/>
    <n v="2.0459999999999998"/>
    <n v="2.0459999999999998"/>
    <x v="2"/>
    <d v="2006-06-13T00:00:00"/>
    <x v="16"/>
    <x v="3"/>
    <m/>
    <x v="0"/>
    <m/>
    <d v="2006-06-13T00:00:00"/>
    <m/>
    <x v="0"/>
    <s v="ÜNB"/>
  </r>
  <r>
    <s v="Amprion"/>
    <n v="10003764"/>
    <s v="Westnetz GmbH"/>
    <x v="992"/>
    <n v="1"/>
    <s v="NI"/>
    <n v="49599"/>
    <x v="20"/>
    <s v="Berghüsen 2"/>
    <s v="Osnabrück"/>
    <n v="33.119999999999997"/>
    <n v="20.577999999999999"/>
    <n v="20.577999999999999"/>
    <n v="20.577999999999999"/>
    <n v="20.577999999999999"/>
    <x v="2"/>
    <d v="2006-06-15T00:00:00"/>
    <x v="16"/>
    <x v="3"/>
    <m/>
    <x v="0"/>
    <m/>
    <d v="2006-06-15T00:00:00"/>
    <m/>
    <x v="0"/>
    <s v="ÜNB"/>
  </r>
  <r>
    <s v="Amprion"/>
    <n v="10003764"/>
    <s v="Westnetz GmbH"/>
    <x v="993"/>
    <n v="1"/>
    <s v="NI"/>
    <n v="49594"/>
    <x v="32"/>
    <m/>
    <s v="Osnabrück"/>
    <n v="5.74"/>
    <n v="4.9800000000000004"/>
    <n v="4.9800000000000004"/>
    <n v="4.9800000000000004"/>
    <n v="4.9800000000000004"/>
    <x v="2"/>
    <d v="2006-06-21T00:00:00"/>
    <x v="16"/>
    <x v="3"/>
    <m/>
    <x v="0"/>
    <m/>
    <d v="2006-06-21T00:00:00"/>
    <m/>
    <x v="0"/>
    <s v="ÜNB"/>
  </r>
  <r>
    <s v="Amprion"/>
    <n v="10003764"/>
    <s v="Westnetz GmbH"/>
    <x v="994"/>
    <n v="1"/>
    <s v="NI"/>
    <n v="49593"/>
    <x v="6"/>
    <m/>
    <s v="Osnabrück"/>
    <n v="3.3"/>
    <n v="3.633"/>
    <n v="3.633"/>
    <n v="3.633"/>
    <n v="3.633"/>
    <x v="2"/>
    <d v="2006-06-22T00:00:00"/>
    <x v="16"/>
    <x v="3"/>
    <m/>
    <x v="0"/>
    <m/>
    <d v="2006-06-22T00:00:00"/>
    <m/>
    <x v="0"/>
    <s v="ÜNB"/>
  </r>
  <r>
    <s v="Amprion"/>
    <n v="10003764"/>
    <s v="Westnetz GmbH"/>
    <x v="995"/>
    <n v="1"/>
    <s v="NI"/>
    <n v="49326"/>
    <x v="3"/>
    <m/>
    <s v="Osnabrück"/>
    <n v="11.04"/>
    <n v="3.9889999999999999"/>
    <n v="3.9889999999999999"/>
    <n v="3.9889999999999999"/>
    <n v="3.9889999999999999"/>
    <x v="2"/>
    <d v="2006-06-23T00:00:00"/>
    <x v="16"/>
    <x v="3"/>
    <m/>
    <x v="0"/>
    <m/>
    <d v="2006-06-23T00:00:00"/>
    <m/>
    <x v="0"/>
    <s v="ÜNB"/>
  </r>
  <r>
    <s v="Amprion"/>
    <n v="10003764"/>
    <s v="Westnetz GmbH"/>
    <x v="996"/>
    <n v="1"/>
    <s v="NI"/>
    <n v="49179"/>
    <x v="28"/>
    <m/>
    <s v="Osnabrück"/>
    <n v="3.8"/>
    <n v="3.3460000000000001"/>
    <n v="3.3460000000000001"/>
    <n v="3.3460000000000001"/>
    <n v="3.3460000000000001"/>
    <x v="2"/>
    <d v="2006-06-23T00:00:00"/>
    <x v="16"/>
    <x v="3"/>
    <m/>
    <x v="0"/>
    <m/>
    <d v="2006-06-23T00:00:00"/>
    <m/>
    <x v="0"/>
    <s v="ÜNB"/>
  </r>
  <r>
    <s v="Amprion"/>
    <n v="10003764"/>
    <s v="Westnetz GmbH"/>
    <x v="997"/>
    <n v="1"/>
    <s v="NI"/>
    <n v="49186"/>
    <x v="23"/>
    <m/>
    <s v="Osnabrück"/>
    <n v="21.204000000000001"/>
    <n v="16.888000000000002"/>
    <n v="16.888000000000002"/>
    <n v="16.888000000000002"/>
    <n v="16.888000000000002"/>
    <x v="2"/>
    <d v="2006-06-26T00:00:00"/>
    <x v="16"/>
    <x v="3"/>
    <m/>
    <x v="0"/>
    <m/>
    <d v="2006-06-26T00:00:00"/>
    <m/>
    <x v="0"/>
    <s v="ÜNB"/>
  </r>
  <r>
    <s v="Amprion"/>
    <n v="10003764"/>
    <s v="Westnetz GmbH"/>
    <x v="998"/>
    <n v="1"/>
    <s v="NI"/>
    <n v="49143"/>
    <x v="14"/>
    <m/>
    <s v="Osnabrück"/>
    <n v="6.55"/>
    <n v="7.12"/>
    <n v="7.12"/>
    <n v="7.12"/>
    <n v="7.12"/>
    <x v="2"/>
    <d v="2006-06-30T00:00:00"/>
    <x v="16"/>
    <x v="3"/>
    <m/>
    <x v="0"/>
    <m/>
    <d v="2006-06-30T00:00:00"/>
    <m/>
    <x v="0"/>
    <s v="ÜNB"/>
  </r>
  <r>
    <s v="Amprion"/>
    <n v="10003764"/>
    <s v="Westnetz GmbH"/>
    <x v="999"/>
    <n v="1"/>
    <s v="NI"/>
    <n v="49143"/>
    <x v="14"/>
    <m/>
    <s v="Osnabrück"/>
    <n v="4"/>
    <n v="4.3650000000000002"/>
    <n v="4.3650000000000002"/>
    <n v="4.3650000000000002"/>
    <n v="4.3650000000000002"/>
    <x v="2"/>
    <d v="2006-06-30T00:00:00"/>
    <x v="16"/>
    <x v="3"/>
    <m/>
    <x v="0"/>
    <m/>
    <d v="2006-06-30T00:00:00"/>
    <m/>
    <x v="0"/>
    <s v="ÜNB"/>
  </r>
  <r>
    <s v="Amprion"/>
    <n v="10003764"/>
    <s v="Westnetz GmbH"/>
    <x v="1000"/>
    <n v="1"/>
    <s v="NI"/>
    <n v="49134"/>
    <x v="19"/>
    <m/>
    <s v="Osnabrück"/>
    <n v="14.1"/>
    <n v="14.497"/>
    <n v="14.497"/>
    <n v="14.497"/>
    <n v="14.497"/>
    <x v="2"/>
    <d v="2006-07-03T00:00:00"/>
    <x v="16"/>
    <x v="6"/>
    <m/>
    <x v="0"/>
    <m/>
    <d v="2006-07-03T00:00:00"/>
    <m/>
    <x v="0"/>
    <s v="ÜNB"/>
  </r>
  <r>
    <s v="Amprion"/>
    <n v="10003764"/>
    <s v="Westnetz GmbH"/>
    <x v="1001"/>
    <n v="1"/>
    <s v="NI"/>
    <n v="49324"/>
    <x v="3"/>
    <m/>
    <s v="Osnabrück"/>
    <n v="2.97"/>
    <n v="2.3980000000000001"/>
    <n v="2.3980000000000001"/>
    <n v="2.3980000000000001"/>
    <n v="2.3980000000000001"/>
    <x v="2"/>
    <d v="2006-07-03T00:00:00"/>
    <x v="16"/>
    <x v="6"/>
    <m/>
    <x v="0"/>
    <m/>
    <d v="2006-07-03T00:00:00"/>
    <m/>
    <x v="0"/>
    <s v="ÜNB"/>
  </r>
  <r>
    <s v="Amprion"/>
    <n v="10003764"/>
    <s v="Westnetz GmbH"/>
    <x v="1002"/>
    <n v="1"/>
    <s v="NI"/>
    <n v="49597"/>
    <x v="13"/>
    <m/>
    <s v="Osnabrück"/>
    <n v="8.4"/>
    <n v="8.0779999999999994"/>
    <n v="8.0779999999999994"/>
    <n v="8.0779999999999994"/>
    <n v="8.0779999999999994"/>
    <x v="2"/>
    <d v="2006-07-04T00:00:00"/>
    <x v="16"/>
    <x v="6"/>
    <m/>
    <x v="0"/>
    <m/>
    <d v="2006-07-04T00:00:00"/>
    <m/>
    <x v="0"/>
    <s v="ÜNB"/>
  </r>
  <r>
    <s v="Amprion"/>
    <n v="10001899"/>
    <s v="Stadtwerke Georgsmarienhütte Netz GmbH"/>
    <x v="1003"/>
    <n v="1"/>
    <s v="NI"/>
    <n v="49124"/>
    <x v="2"/>
    <m/>
    <s v="Osnabrück"/>
    <n v="2.94"/>
    <n v="2.42"/>
    <n v="2.42"/>
    <n v="2.42"/>
    <n v="2.42"/>
    <x v="2"/>
    <d v="2006-07-05T00:00:00"/>
    <x v="16"/>
    <x v="6"/>
    <m/>
    <x v="0"/>
    <m/>
    <d v="2006-07-05T00:00:00"/>
    <m/>
    <x v="0"/>
    <s v="ÜNB"/>
  </r>
  <r>
    <s v="Amprion"/>
    <n v="10003764"/>
    <s v="Westnetz GmbH"/>
    <x v="1004"/>
    <n v="1"/>
    <s v="NI"/>
    <n v="49626"/>
    <x v="1"/>
    <m/>
    <s v="Osnabrück"/>
    <n v="3.3"/>
    <n v="3.1280000000000001"/>
    <n v="3.1280000000000001"/>
    <n v="3.1280000000000001"/>
    <n v="3.1280000000000001"/>
    <x v="2"/>
    <d v="2006-07-07T00:00:00"/>
    <x v="16"/>
    <x v="6"/>
    <m/>
    <x v="0"/>
    <m/>
    <d v="2006-07-07T00:00:00"/>
    <m/>
    <x v="0"/>
    <s v="ÜNB"/>
  </r>
  <r>
    <s v="Amprion"/>
    <n v="10003764"/>
    <s v="Westnetz GmbH"/>
    <x v="1005"/>
    <n v="1"/>
    <s v="NI"/>
    <n v="49596"/>
    <x v="33"/>
    <m/>
    <s v="Osnabrück"/>
    <n v="10"/>
    <n v="1.401"/>
    <n v="1.401"/>
    <n v="1.401"/>
    <n v="1.401"/>
    <x v="1"/>
    <d v="2006-07-07T00:00:00"/>
    <x v="16"/>
    <x v="6"/>
    <m/>
    <x v="0"/>
    <m/>
    <d v="2006-07-07T00:00:00"/>
    <m/>
    <x v="0"/>
    <s v="ÜNB"/>
  </r>
  <r>
    <s v="Amprion"/>
    <n v="10003764"/>
    <s v="Westnetz GmbH"/>
    <x v="1006"/>
    <n v="1"/>
    <s v="NI"/>
    <n v="49594"/>
    <x v="32"/>
    <m/>
    <s v="Osnabrück"/>
    <n v="9.9450000000000003"/>
    <n v="9.8659999999999997"/>
    <n v="9.8659999999999997"/>
    <n v="9.8659999999999997"/>
    <n v="9.8659999999999997"/>
    <x v="2"/>
    <d v="2006-07-14T00:00:00"/>
    <x v="16"/>
    <x v="6"/>
    <m/>
    <x v="0"/>
    <m/>
    <d v="2006-07-14T00:00:00"/>
    <m/>
    <x v="0"/>
    <s v="ÜNB"/>
  </r>
  <r>
    <s v="Amprion"/>
    <n v="10003764"/>
    <s v="Westnetz GmbH"/>
    <x v="1007"/>
    <n v="1"/>
    <s v="NI"/>
    <n v="49610"/>
    <x v="12"/>
    <m/>
    <s v="Osnabrück"/>
    <n v="6.1050000000000004"/>
    <n v="5.2720000000000002"/>
    <n v="5.2720000000000002"/>
    <n v="5.2720000000000002"/>
    <n v="5.2720000000000002"/>
    <x v="2"/>
    <d v="2006-07-14T00:00:00"/>
    <x v="16"/>
    <x v="6"/>
    <m/>
    <x v="0"/>
    <m/>
    <d v="2006-07-14T00:00:00"/>
    <m/>
    <x v="0"/>
    <s v="ÜNB"/>
  </r>
  <r>
    <s v="Amprion"/>
    <n v="10003764"/>
    <s v="Westnetz GmbH"/>
    <x v="1008"/>
    <n v="1"/>
    <s v="NI"/>
    <n v="49324"/>
    <x v="3"/>
    <m/>
    <s v="Osnabrück"/>
    <n v="3.5"/>
    <n v="3.105"/>
    <n v="3.105"/>
    <n v="3.105"/>
    <n v="3.105"/>
    <x v="2"/>
    <d v="2006-07-16T00:00:00"/>
    <x v="16"/>
    <x v="6"/>
    <m/>
    <x v="0"/>
    <m/>
    <d v="2006-07-16T00:00:00"/>
    <m/>
    <x v="0"/>
    <s v="ÜNB"/>
  </r>
  <r>
    <s v="Amprion"/>
    <n v="10003764"/>
    <s v="Westnetz GmbH"/>
    <x v="1009"/>
    <n v="1"/>
    <s v="NI"/>
    <n v="49565"/>
    <x v="7"/>
    <m/>
    <s v="Osnabrück"/>
    <n v="5.3"/>
    <n v="7.9379999999999997"/>
    <n v="7.9379999999999997"/>
    <n v="7.9379999999999997"/>
    <n v="7.9379999999999997"/>
    <x v="3"/>
    <d v="2006-07-17T00:00:00"/>
    <x v="16"/>
    <x v="6"/>
    <m/>
    <x v="0"/>
    <m/>
    <d v="2006-07-17T00:00:00"/>
    <m/>
    <x v="0"/>
    <s v="ÜNB"/>
  </r>
  <r>
    <s v="Amprion"/>
    <n v="10003764"/>
    <s v="Westnetz GmbH"/>
    <x v="1010"/>
    <n v="1"/>
    <s v="NI"/>
    <n v="49637"/>
    <x v="10"/>
    <m/>
    <s v="Osnabrück"/>
    <n v="5.35"/>
    <n v="4.0519999999999996"/>
    <n v="4.0519999999999996"/>
    <n v="4.0519999999999996"/>
    <n v="4.0519999999999996"/>
    <x v="2"/>
    <d v="2006-07-18T00:00:00"/>
    <x v="16"/>
    <x v="6"/>
    <m/>
    <x v="0"/>
    <m/>
    <d v="2006-07-18T00:00:00"/>
    <m/>
    <x v="0"/>
    <s v="ÜNB"/>
  </r>
  <r>
    <s v="Amprion"/>
    <n v="10003764"/>
    <s v="Westnetz GmbH"/>
    <x v="1011"/>
    <n v="1"/>
    <s v="NI"/>
    <n v="49134"/>
    <x v="19"/>
    <m/>
    <s v="Osnabrück"/>
    <n v="5.49"/>
    <n v="2.887"/>
    <n v="2.887"/>
    <n v="2.887"/>
    <n v="2.887"/>
    <x v="2"/>
    <d v="2006-07-21T00:00:00"/>
    <x v="16"/>
    <x v="6"/>
    <m/>
    <x v="0"/>
    <m/>
    <d v="2006-07-21T00:00:00"/>
    <m/>
    <x v="0"/>
    <s v="ÜNB"/>
  </r>
  <r>
    <s v="Amprion"/>
    <n v="10003764"/>
    <s v="Westnetz GmbH"/>
    <x v="1012"/>
    <n v="1"/>
    <s v="NI"/>
    <n v="49584"/>
    <x v="30"/>
    <s v="Voltlager Str. 33"/>
    <s v="Osnabrück"/>
    <n v="97"/>
    <n v="78.25"/>
    <n v="78.25"/>
    <n v="78.25"/>
    <n v="78.25"/>
    <x v="2"/>
    <d v="2006-07-26T00:00:00"/>
    <x v="16"/>
    <x v="6"/>
    <m/>
    <x v="0"/>
    <m/>
    <d v="2006-07-26T00:00:00"/>
    <m/>
    <x v="0"/>
    <s v="ÜNB"/>
  </r>
  <r>
    <s v="Amprion"/>
    <n v="10003764"/>
    <s v="Westnetz GmbH"/>
    <x v="1013"/>
    <n v="1"/>
    <s v="NI"/>
    <n v="49134"/>
    <x v="19"/>
    <m/>
    <s v="Osnabrück"/>
    <n v="5.6"/>
    <n v="5.8049999999999997"/>
    <n v="5.8049999999999997"/>
    <n v="5.8049999999999997"/>
    <n v="5.8049999999999997"/>
    <x v="2"/>
    <d v="2006-07-27T00:00:00"/>
    <x v="16"/>
    <x v="6"/>
    <m/>
    <x v="0"/>
    <m/>
    <d v="2006-07-27T00:00:00"/>
    <m/>
    <x v="0"/>
    <s v="ÜNB"/>
  </r>
  <r>
    <s v="Amprion"/>
    <n v="10003764"/>
    <s v="Westnetz GmbH"/>
    <x v="1014"/>
    <n v="1"/>
    <s v="NI"/>
    <n v="49577"/>
    <x v="4"/>
    <s v="Nortruper Str. 2"/>
    <s v="Osnabrück"/>
    <n v="31"/>
    <n v="30.370999999999999"/>
    <n v="30.370999999999999"/>
    <n v="30.370999999999999"/>
    <n v="30.370999999999999"/>
    <x v="2"/>
    <d v="2006-08-01T00:00:00"/>
    <x v="16"/>
    <x v="9"/>
    <m/>
    <x v="0"/>
    <m/>
    <d v="2006-08-01T00:00:00"/>
    <m/>
    <x v="0"/>
    <s v="ÜNB"/>
  </r>
  <r>
    <s v="Amprion"/>
    <n v="10003764"/>
    <s v="Westnetz GmbH"/>
    <x v="1015"/>
    <n v="1"/>
    <s v="NI"/>
    <n v="49599"/>
    <x v="20"/>
    <s v="Fürstenauer Damm"/>
    <s v="Osnabrück"/>
    <n v="1500"/>
    <n v="3051.01"/>
    <n v="3051.01"/>
    <n v="3051.01"/>
    <n v="3051.01"/>
    <x v="1"/>
    <d v="2006-08-03T00:00:00"/>
    <x v="16"/>
    <x v="9"/>
    <m/>
    <x v="0"/>
    <m/>
    <d v="2006-08-03T00:00:00"/>
    <m/>
    <x v="0"/>
    <s v="ÜNB"/>
  </r>
  <r>
    <s v="Amprion"/>
    <n v="10003764"/>
    <s v="Westnetz GmbH"/>
    <x v="1016"/>
    <n v="1"/>
    <s v="NI"/>
    <n v="49134"/>
    <x v="19"/>
    <m/>
    <s v="Osnabrück"/>
    <n v="15.85"/>
    <n v="13.109"/>
    <n v="13.109"/>
    <n v="13.109"/>
    <n v="13.109"/>
    <x v="2"/>
    <d v="2006-08-04T00:00:00"/>
    <x v="16"/>
    <x v="9"/>
    <m/>
    <x v="0"/>
    <m/>
    <d v="2006-08-04T00:00:00"/>
    <m/>
    <x v="0"/>
    <s v="ÜNB"/>
  </r>
  <r>
    <s v="Amprion"/>
    <n v="10003764"/>
    <s v="Westnetz GmbH"/>
    <x v="1017"/>
    <n v="1"/>
    <s v="NI"/>
    <n v="49593"/>
    <x v="6"/>
    <s v="Lohbecker Str. 101"/>
    <s v="Osnabrück"/>
    <n v="38.4"/>
    <n v="28.062999999999999"/>
    <n v="28.062999999999999"/>
    <n v="28.062999999999999"/>
    <n v="28.062999999999999"/>
    <x v="2"/>
    <d v="2006-08-07T00:00:00"/>
    <x v="16"/>
    <x v="9"/>
    <m/>
    <x v="0"/>
    <m/>
    <d v="2006-08-07T00:00:00"/>
    <m/>
    <x v="0"/>
    <s v="ÜNB"/>
  </r>
  <r>
    <s v="Amprion"/>
    <n v="10003764"/>
    <s v="Westnetz GmbH"/>
    <x v="1018"/>
    <n v="1"/>
    <s v="NI"/>
    <n v="49577"/>
    <x v="15"/>
    <s v="Ziegeleiweg 36"/>
    <s v="Osnabrück"/>
    <n v="33.6"/>
    <n v="28.69"/>
    <n v="28.69"/>
    <n v="28.69"/>
    <n v="28.69"/>
    <x v="2"/>
    <d v="2006-08-07T00:00:00"/>
    <x v="16"/>
    <x v="9"/>
    <m/>
    <x v="0"/>
    <m/>
    <d v="2006-08-07T00:00:00"/>
    <m/>
    <x v="0"/>
    <s v="ÜNB"/>
  </r>
  <r>
    <s v="Amprion"/>
    <n v="10003764"/>
    <s v="Westnetz GmbH"/>
    <x v="1019"/>
    <n v="1"/>
    <s v="NI"/>
    <n v="49577"/>
    <x v="15"/>
    <m/>
    <s v="Osnabrück"/>
    <n v="24"/>
    <n v="17.564"/>
    <n v="17.564"/>
    <n v="17.564"/>
    <n v="17.564"/>
    <x v="2"/>
    <d v="2006-08-07T00:00:00"/>
    <x v="16"/>
    <x v="9"/>
    <m/>
    <x v="0"/>
    <m/>
    <d v="2006-08-07T00:00:00"/>
    <m/>
    <x v="0"/>
    <s v="ÜNB"/>
  </r>
  <r>
    <s v="Amprion"/>
    <n v="10000596"/>
    <s v="Teutoburger Energie Netzwerk eG"/>
    <x v="1020"/>
    <n v="1"/>
    <s v="NI"/>
    <n v="49219"/>
    <x v="0"/>
    <m/>
    <s v="Osnabrück"/>
    <n v="2.97"/>
    <n v="2.5816999999999997"/>
    <n v="2.5816999999999997"/>
    <n v="2.5816999999999997"/>
    <n v="2.5816999999999997"/>
    <x v="2"/>
    <d v="2006-08-07T00:00:00"/>
    <x v="16"/>
    <x v="9"/>
    <m/>
    <x v="0"/>
    <m/>
    <d v="2006-08-07T00:00:00"/>
    <m/>
    <x v="0"/>
    <s v="ÜNB"/>
  </r>
  <r>
    <s v="Amprion"/>
    <n v="10003764"/>
    <s v="Westnetz GmbH"/>
    <x v="1021"/>
    <n v="1"/>
    <s v="NI"/>
    <n v="49163"/>
    <x v="26"/>
    <m/>
    <s v="Osnabrück"/>
    <n v="14.52"/>
    <n v="13.654999999999999"/>
    <n v="13.654999999999999"/>
    <n v="13.654999999999999"/>
    <n v="13.654999999999999"/>
    <x v="2"/>
    <d v="2006-08-08T00:00:00"/>
    <x v="16"/>
    <x v="9"/>
    <m/>
    <x v="0"/>
    <m/>
    <d v="2006-08-08T00:00:00"/>
    <m/>
    <x v="0"/>
    <s v="ÜNB"/>
  </r>
  <r>
    <s v="Amprion"/>
    <n v="10003764"/>
    <s v="Westnetz GmbH"/>
    <x v="1022"/>
    <n v="1"/>
    <s v="NI"/>
    <n v="49599"/>
    <x v="20"/>
    <s v="Fürstenauer Damm"/>
    <s v="Osnabrück"/>
    <n v="1500"/>
    <n v="3051.01"/>
    <n v="3051.01"/>
    <n v="3051.01"/>
    <n v="3051.01"/>
    <x v="1"/>
    <d v="2006-08-08T00:00:00"/>
    <x v="16"/>
    <x v="9"/>
    <m/>
    <x v="0"/>
    <m/>
    <d v="2006-08-08T00:00:00"/>
    <m/>
    <x v="0"/>
    <s v="ÜNB"/>
  </r>
  <r>
    <s v="Amprion"/>
    <n v="10003764"/>
    <s v="Westnetz GmbH"/>
    <x v="1023"/>
    <n v="1"/>
    <s v="NI"/>
    <n v="49599"/>
    <x v="20"/>
    <s v="Fürstenauer Damm"/>
    <s v="Osnabrück"/>
    <n v="1500"/>
    <n v="3051.01"/>
    <n v="3051.01"/>
    <n v="3051.01"/>
    <n v="3051.01"/>
    <x v="1"/>
    <d v="2006-08-08T00:00:00"/>
    <x v="16"/>
    <x v="9"/>
    <m/>
    <x v="0"/>
    <m/>
    <d v="2006-08-08T00:00:00"/>
    <m/>
    <x v="0"/>
    <s v="ÜNB"/>
  </r>
  <r>
    <s v="Amprion"/>
    <n v="10003764"/>
    <s v="Westnetz GmbH"/>
    <x v="1024"/>
    <n v="1"/>
    <s v="NI"/>
    <n v="49599"/>
    <x v="20"/>
    <s v="Fürstenauer Damm"/>
    <s v="Osnabrück"/>
    <n v="1500"/>
    <n v="3051.011"/>
    <n v="3051.011"/>
    <n v="3051.011"/>
    <n v="3051.011"/>
    <x v="1"/>
    <d v="2006-08-09T00:00:00"/>
    <x v="16"/>
    <x v="9"/>
    <m/>
    <x v="0"/>
    <m/>
    <d v="2006-08-09T00:00:00"/>
    <m/>
    <x v="0"/>
    <s v="ÜNB"/>
  </r>
  <r>
    <s v="Amprion"/>
    <n v="10003764"/>
    <s v="Westnetz GmbH"/>
    <x v="1025"/>
    <n v="1"/>
    <s v="NI"/>
    <n v="49328"/>
    <x v="3"/>
    <m/>
    <s v="Osnabrück"/>
    <n v="3.77"/>
    <n v="2.3370000000000002"/>
    <n v="2.3370000000000002"/>
    <n v="2.3370000000000002"/>
    <n v="2.3370000000000002"/>
    <x v="2"/>
    <d v="2006-08-10T00:00:00"/>
    <x v="16"/>
    <x v="9"/>
    <m/>
    <x v="0"/>
    <m/>
    <d v="2006-08-10T00:00:00"/>
    <m/>
    <x v="0"/>
    <s v="ÜNB"/>
  </r>
  <r>
    <s v="Amprion"/>
    <n v="10003764"/>
    <s v="Westnetz GmbH"/>
    <x v="1026"/>
    <n v="1"/>
    <s v="NI"/>
    <n v="49599"/>
    <x v="20"/>
    <s v="Fürstenauer Damm"/>
    <s v="Osnabrück"/>
    <n v="1500"/>
    <n v="3051.01"/>
    <n v="3051.01"/>
    <n v="3051.01"/>
    <n v="3051.01"/>
    <x v="1"/>
    <d v="2006-08-10T00:00:00"/>
    <x v="16"/>
    <x v="9"/>
    <m/>
    <x v="0"/>
    <m/>
    <d v="2006-08-10T00:00:00"/>
    <m/>
    <x v="0"/>
    <s v="ÜNB"/>
  </r>
  <r>
    <s v="Amprion"/>
    <n v="10003764"/>
    <s v="Westnetz GmbH"/>
    <x v="1027"/>
    <n v="1"/>
    <s v="NI"/>
    <n v="49163"/>
    <x v="26"/>
    <m/>
    <s v="Osnabrück"/>
    <n v="9.8000000000000007"/>
    <n v="8.3659999999999997"/>
    <n v="8.3659999999999997"/>
    <n v="8.3659999999999997"/>
    <n v="8.3659999999999997"/>
    <x v="2"/>
    <d v="2006-08-14T00:00:00"/>
    <x v="16"/>
    <x v="9"/>
    <m/>
    <x v="0"/>
    <m/>
    <d v="2006-08-14T00:00:00"/>
    <m/>
    <x v="0"/>
    <s v="ÜNB"/>
  </r>
  <r>
    <s v="Amprion"/>
    <n v="10003764"/>
    <s v="Westnetz GmbH"/>
    <x v="1028"/>
    <n v="1"/>
    <s v="NI"/>
    <n v="49599"/>
    <x v="20"/>
    <s v="Fürstenauer Damm"/>
    <s v="Osnabrück"/>
    <n v="1500"/>
    <n v="3051.011"/>
    <n v="3051.011"/>
    <n v="3051.011"/>
    <n v="3051.011"/>
    <x v="1"/>
    <d v="2006-08-16T00:00:00"/>
    <x v="16"/>
    <x v="9"/>
    <m/>
    <x v="0"/>
    <m/>
    <d v="2006-08-16T00:00:00"/>
    <m/>
    <x v="0"/>
    <s v="ÜNB"/>
  </r>
  <r>
    <s v="Amprion"/>
    <n v="10003764"/>
    <s v="Westnetz GmbH"/>
    <x v="1029"/>
    <n v="1"/>
    <s v="NI"/>
    <n v="49599"/>
    <x v="20"/>
    <s v="Fürstenauer Damm"/>
    <s v="Osnabrück"/>
    <n v="1500"/>
    <n v="3051.011"/>
    <n v="3051.011"/>
    <n v="3051.011"/>
    <n v="3051.011"/>
    <x v="1"/>
    <d v="2006-08-17T00:00:00"/>
    <x v="16"/>
    <x v="9"/>
    <m/>
    <x v="0"/>
    <m/>
    <d v="2006-08-17T00:00:00"/>
    <m/>
    <x v="0"/>
    <s v="ÜNB"/>
  </r>
  <r>
    <s v="Amprion"/>
    <n v="10003764"/>
    <s v="Westnetz GmbH"/>
    <x v="1030"/>
    <n v="1"/>
    <s v="NI"/>
    <n v="49152"/>
    <x v="16"/>
    <m/>
    <s v="Osnabrück"/>
    <n v="6.48"/>
    <n v="5.7050000000000001"/>
    <n v="5.7050000000000001"/>
    <n v="5.7050000000000001"/>
    <n v="5.7050000000000001"/>
    <x v="2"/>
    <d v="2006-08-18T00:00:00"/>
    <x v="16"/>
    <x v="9"/>
    <m/>
    <x v="0"/>
    <m/>
    <d v="2006-08-18T00:00:00"/>
    <m/>
    <x v="0"/>
    <s v="ÜNB"/>
  </r>
  <r>
    <s v="Amprion"/>
    <n v="10003764"/>
    <s v="Westnetz GmbH"/>
    <x v="1031"/>
    <n v="1"/>
    <s v="NI"/>
    <n v="49186"/>
    <x v="23"/>
    <m/>
    <s v="Osnabrück"/>
    <n v="14"/>
    <n v="12.637"/>
    <n v="12.637"/>
    <n v="12.637"/>
    <n v="12.637"/>
    <x v="2"/>
    <d v="2006-08-21T00:00:00"/>
    <x v="16"/>
    <x v="9"/>
    <m/>
    <x v="0"/>
    <m/>
    <d v="2006-08-21T00:00:00"/>
    <m/>
    <x v="0"/>
    <s v="ÜNB"/>
  </r>
  <r>
    <s v="Amprion"/>
    <n v="10003764"/>
    <s v="Westnetz GmbH"/>
    <x v="1032"/>
    <n v="1"/>
    <s v="NI"/>
    <n v="49326"/>
    <x v="3"/>
    <m/>
    <s v="Osnabrück"/>
    <n v="30"/>
    <n v="27.56"/>
    <n v="27.56"/>
    <n v="27.56"/>
    <n v="27.56"/>
    <x v="2"/>
    <d v="2006-08-21T00:00:00"/>
    <x v="16"/>
    <x v="9"/>
    <m/>
    <x v="0"/>
    <m/>
    <d v="2006-08-21T00:00:00"/>
    <m/>
    <x v="0"/>
    <s v="ÜNB"/>
  </r>
  <r>
    <s v="Amprion"/>
    <n v="10003764"/>
    <s v="Westnetz GmbH"/>
    <x v="1033"/>
    <n v="1"/>
    <s v="NI"/>
    <n v="49565"/>
    <x v="7"/>
    <m/>
    <s v="Osnabrück"/>
    <n v="2.75"/>
    <n v="3.1080000000000001"/>
    <n v="3.1080000000000001"/>
    <n v="3.1080000000000001"/>
    <n v="3.1080000000000001"/>
    <x v="2"/>
    <d v="2006-08-22T00:00:00"/>
    <x v="16"/>
    <x v="9"/>
    <m/>
    <x v="0"/>
    <m/>
    <d v="2006-08-22T00:00:00"/>
    <m/>
    <x v="0"/>
    <s v="ÜNB"/>
  </r>
  <r>
    <s v="Amprion"/>
    <n v="10000596"/>
    <s v="Teutoburger Energie Netzwerk eG"/>
    <x v="1034"/>
    <n v="1"/>
    <s v="NI"/>
    <n v="49196"/>
    <x v="18"/>
    <m/>
    <s v="Osnabrück"/>
    <n v="2.97"/>
    <n v="2.4550000000000001"/>
    <n v="2.4550000000000001"/>
    <n v="2.4550000000000001"/>
    <n v="2.4550000000000001"/>
    <x v="2"/>
    <d v="2006-08-23T00:00:00"/>
    <x v="16"/>
    <x v="9"/>
    <m/>
    <x v="0"/>
    <m/>
    <d v="2006-08-23T00:00:00"/>
    <m/>
    <x v="0"/>
    <s v="ÜNB"/>
  </r>
  <r>
    <s v="Amprion"/>
    <n v="10003764"/>
    <s v="Westnetz GmbH"/>
    <x v="1035"/>
    <n v="2"/>
    <s v="NI"/>
    <n v="49163"/>
    <x v="26"/>
    <s v="Arenshorster Kirchweg 2"/>
    <s v="Osnabrück"/>
    <n v="250"/>
    <n v="1488.7280000000001"/>
    <n v="1488.7280000000001"/>
    <n v="1488.7280000000001"/>
    <n v="1488.7280000000001"/>
    <x v="3"/>
    <d v="2006-08-30T00:00:00"/>
    <x v="16"/>
    <x v="9"/>
    <m/>
    <x v="0"/>
    <m/>
    <d v="2006-08-30T00:00:00"/>
    <m/>
    <x v="0"/>
    <s v="ÜNB"/>
  </r>
  <r>
    <s v="Amprion"/>
    <n v="10003764"/>
    <s v="Westnetz GmbH"/>
    <x v="1036"/>
    <n v="1"/>
    <s v="NI"/>
    <n v="49163"/>
    <x v="26"/>
    <s v="Arenshorster Kirchweg 2"/>
    <s v="Osnabrück"/>
    <n v="265"/>
    <n v="1578.056"/>
    <n v="1578.056"/>
    <n v="1578.056"/>
    <n v="1578.056"/>
    <x v="3"/>
    <d v="2006-08-30T00:00:00"/>
    <x v="16"/>
    <x v="9"/>
    <m/>
    <x v="0"/>
    <m/>
    <d v="2006-08-30T00:00:00"/>
    <m/>
    <x v="0"/>
    <s v="ÜNB"/>
  </r>
  <r>
    <s v="Amprion"/>
    <n v="10003764"/>
    <s v="Westnetz GmbH"/>
    <x v="1037"/>
    <n v="1"/>
    <s v="NI"/>
    <n v="49163"/>
    <x v="26"/>
    <m/>
    <s v="Osnabrück"/>
    <n v="4.95"/>
    <n v="4.1139999999999999"/>
    <n v="4.1139999999999999"/>
    <n v="4.1139999999999999"/>
    <n v="4.1139999999999999"/>
    <x v="2"/>
    <d v="2006-08-31T00:00:00"/>
    <x v="16"/>
    <x v="9"/>
    <m/>
    <x v="0"/>
    <m/>
    <d v="2006-08-31T00:00:00"/>
    <m/>
    <x v="0"/>
    <s v="ÜNB"/>
  </r>
  <r>
    <s v="Amprion"/>
    <n v="10003764"/>
    <s v="Westnetz GmbH"/>
    <x v="1038"/>
    <n v="1"/>
    <s v="NI"/>
    <n v="49596"/>
    <x v="33"/>
    <m/>
    <s v="Osnabrück"/>
    <n v="4.2"/>
    <n v="3.1230000000000002"/>
    <n v="3.1230000000000002"/>
    <n v="3.1230000000000002"/>
    <n v="3.1230000000000002"/>
    <x v="2"/>
    <d v="2006-09-01T00:00:00"/>
    <x v="16"/>
    <x v="11"/>
    <m/>
    <x v="0"/>
    <m/>
    <d v="2006-09-01T00:00:00"/>
    <m/>
    <x v="0"/>
    <s v="ÜNB"/>
  </r>
  <r>
    <s v="Amprion"/>
    <n v="10003764"/>
    <s v="Westnetz GmbH"/>
    <x v="1039"/>
    <n v="1"/>
    <s v="NI"/>
    <n v="49152"/>
    <x v="16"/>
    <m/>
    <s v="Osnabrück"/>
    <n v="9.1"/>
    <n v="7.9180000000000001"/>
    <n v="7.9180000000000001"/>
    <n v="7.9180000000000001"/>
    <n v="7.9180000000000001"/>
    <x v="2"/>
    <d v="2006-09-01T00:00:00"/>
    <x v="16"/>
    <x v="11"/>
    <m/>
    <x v="0"/>
    <m/>
    <d v="2006-09-01T00:00:00"/>
    <m/>
    <x v="0"/>
    <s v="ÜNB"/>
  </r>
  <r>
    <s v="Amprion"/>
    <n v="10003764"/>
    <s v="Westnetz GmbH"/>
    <x v="1040"/>
    <n v="1"/>
    <s v="NI"/>
    <n v="49593"/>
    <x v="6"/>
    <m/>
    <s v="Osnabrück"/>
    <n v="24"/>
    <n v="26.722000000000001"/>
    <n v="26.722000000000001"/>
    <n v="26.722000000000001"/>
    <n v="26.722000000000001"/>
    <x v="2"/>
    <d v="2006-09-10T00:00:00"/>
    <x v="16"/>
    <x v="11"/>
    <m/>
    <x v="0"/>
    <m/>
    <d v="2006-09-10T00:00:00"/>
    <m/>
    <x v="0"/>
    <s v="ÜNB"/>
  </r>
  <r>
    <s v="Amprion"/>
    <n v="10000596"/>
    <s v="Teutoburger Energie Netzwerk eG"/>
    <x v="1041"/>
    <n v="1"/>
    <s v="NI"/>
    <n v="49170"/>
    <x v="25"/>
    <m/>
    <s v="Osnabrück"/>
    <n v="7.8079999999999998"/>
    <n v="6.1737000000000002"/>
    <n v="6.1737000000000002"/>
    <n v="6.1737000000000002"/>
    <n v="6.1737000000000002"/>
    <x v="2"/>
    <d v="2006-09-11T00:00:00"/>
    <x v="16"/>
    <x v="11"/>
    <m/>
    <x v="0"/>
    <m/>
    <d v="2006-09-11T00:00:00"/>
    <m/>
    <x v="0"/>
    <s v="ÜNB"/>
  </r>
  <r>
    <s v="Amprion"/>
    <n v="10003764"/>
    <s v="Westnetz GmbH"/>
    <x v="1042"/>
    <n v="1"/>
    <s v="NI"/>
    <n v="49586"/>
    <x v="11"/>
    <s v="Vinter Str. 9"/>
    <s v="Osnabrück"/>
    <n v="180"/>
    <n v="1463.046"/>
    <n v="1463.046"/>
    <n v="1463.046"/>
    <n v="1463.046"/>
    <x v="3"/>
    <d v="2006-09-12T00:00:00"/>
    <x v="16"/>
    <x v="11"/>
    <m/>
    <x v="0"/>
    <m/>
    <d v="2006-09-12T00:00:00"/>
    <m/>
    <x v="0"/>
    <s v="ÜNB"/>
  </r>
  <r>
    <s v="Amprion"/>
    <n v="10003764"/>
    <s v="Westnetz GmbH"/>
    <x v="1043"/>
    <n v="1"/>
    <s v="NI"/>
    <n v="49586"/>
    <x v="11"/>
    <s v="Vinter Str. 9"/>
    <s v="Osnabrück"/>
    <n v="180"/>
    <n v="1463.046"/>
    <n v="1463.046"/>
    <n v="1463.046"/>
    <n v="1463.046"/>
    <x v="3"/>
    <d v="2006-09-12T00:00:00"/>
    <x v="16"/>
    <x v="11"/>
    <m/>
    <x v="0"/>
    <m/>
    <d v="2006-09-12T00:00:00"/>
    <m/>
    <x v="0"/>
    <s v="ÜNB"/>
  </r>
  <r>
    <s v="Amprion"/>
    <n v="10000596"/>
    <s v="Teutoburger Energie Netzwerk eG"/>
    <x v="1044"/>
    <n v="1"/>
    <s v="NI"/>
    <n v="49219"/>
    <x v="0"/>
    <m/>
    <s v="Osnabrück"/>
    <n v="2.97"/>
    <n v="2.5990000000000002"/>
    <n v="2.5990000000000002"/>
    <n v="2.5990000000000002"/>
    <n v="2.5990000000000002"/>
    <x v="2"/>
    <d v="2006-09-12T00:00:00"/>
    <x v="16"/>
    <x v="11"/>
    <m/>
    <x v="0"/>
    <m/>
    <d v="2006-09-12T00:00:00"/>
    <m/>
    <x v="0"/>
    <s v="ÜNB"/>
  </r>
  <r>
    <s v="Amprion"/>
    <n v="10000596"/>
    <s v="Teutoburger Energie Netzwerk eG"/>
    <x v="1045"/>
    <n v="1"/>
    <s v="NI"/>
    <n v="49176"/>
    <x v="5"/>
    <m/>
    <s v="Osnabrück"/>
    <n v="5.55"/>
    <n v="4.5678000000000001"/>
    <n v="4.5678000000000001"/>
    <n v="4.5678000000000001"/>
    <n v="4.5678000000000001"/>
    <x v="2"/>
    <d v="2006-09-13T00:00:00"/>
    <x v="16"/>
    <x v="11"/>
    <m/>
    <x v="0"/>
    <m/>
    <d v="2006-09-13T00:00:00"/>
    <m/>
    <x v="0"/>
    <s v="ÜNB"/>
  </r>
  <r>
    <s v="Amprion"/>
    <n v="10003764"/>
    <s v="Westnetz GmbH"/>
    <x v="1046"/>
    <n v="1"/>
    <s v="NI"/>
    <n v="49134"/>
    <x v="19"/>
    <m/>
    <s v="Osnabrück"/>
    <n v="11.85"/>
    <n v="9.0229999999999997"/>
    <n v="9.0229999999999997"/>
    <n v="9.0229999999999997"/>
    <n v="9.0229999999999997"/>
    <x v="2"/>
    <d v="2006-09-14T00:00:00"/>
    <x v="16"/>
    <x v="11"/>
    <m/>
    <x v="0"/>
    <m/>
    <d v="2006-09-14T00:00:00"/>
    <m/>
    <x v="0"/>
    <s v="ÜNB"/>
  </r>
  <r>
    <s v="Amprion"/>
    <n v="10001473"/>
    <s v="Stadtwerke Bramsche GmbH"/>
    <x v="1047"/>
    <n v="1"/>
    <s v="NI"/>
    <n v="49565"/>
    <x v="7"/>
    <m/>
    <s v="Osnabrück"/>
    <n v="3.22"/>
    <n v="2.472"/>
    <n v="2.472"/>
    <n v="2.472"/>
    <n v="2.472"/>
    <x v="2"/>
    <d v="2006-09-15T00:00:00"/>
    <x v="16"/>
    <x v="11"/>
    <m/>
    <x v="0"/>
    <m/>
    <d v="2006-09-15T00:00:00"/>
    <m/>
    <x v="0"/>
    <s v="ÜNB"/>
  </r>
  <r>
    <s v="Amprion"/>
    <n v="10003764"/>
    <s v="Westnetz GmbH"/>
    <x v="1048"/>
    <n v="1"/>
    <s v="NI"/>
    <n v="49191"/>
    <x v="24"/>
    <m/>
    <s v="Osnabrück"/>
    <n v="3.52"/>
    <n v="2.5649999999999999"/>
    <n v="2.5649999999999999"/>
    <n v="2.5649999999999999"/>
    <n v="2.5649999999999999"/>
    <x v="2"/>
    <d v="2006-09-18T00:00:00"/>
    <x v="16"/>
    <x v="11"/>
    <m/>
    <x v="0"/>
    <m/>
    <d v="2006-09-18T00:00:00"/>
    <m/>
    <x v="0"/>
    <s v="ÜNB"/>
  </r>
  <r>
    <s v="Amprion"/>
    <n v="10000596"/>
    <s v="Teutoburger Energie Netzwerk eG"/>
    <x v="1049"/>
    <n v="1"/>
    <s v="NI"/>
    <n v="49170"/>
    <x v="25"/>
    <m/>
    <s v="Osnabrück"/>
    <n v="6.02"/>
    <n v="4.9651999999999994"/>
    <n v="4.9651999999999994"/>
    <n v="4.9651999999999994"/>
    <n v="4.9651999999999994"/>
    <x v="2"/>
    <d v="2006-09-18T00:00:00"/>
    <x v="16"/>
    <x v="11"/>
    <m/>
    <x v="0"/>
    <m/>
    <d v="2006-09-18T00:00:00"/>
    <m/>
    <x v="0"/>
    <s v="ÜNB"/>
  </r>
  <r>
    <s v="Amprion"/>
    <n v="10003764"/>
    <s v="Westnetz GmbH"/>
    <x v="1050"/>
    <n v="1"/>
    <s v="NI"/>
    <n v="49201"/>
    <x v="22"/>
    <s v="Versmolder Str. 49"/>
    <s v="Osnabrück"/>
    <n v="549"/>
    <n v="4780.8819999999996"/>
    <n v="4780.8819999999996"/>
    <n v="4780.8819999999996"/>
    <n v="4780.8819999999996"/>
    <x v="3"/>
    <d v="2006-09-20T00:00:00"/>
    <x v="16"/>
    <x v="11"/>
    <m/>
    <x v="0"/>
    <m/>
    <d v="2006-09-20T00:00:00"/>
    <d v="2017-12-31T00:00:00"/>
    <x v="0"/>
    <s v="ÜNB"/>
  </r>
  <r>
    <s v="Amprion"/>
    <n v="10003764"/>
    <s v="Westnetz GmbH"/>
    <x v="1051"/>
    <n v="1"/>
    <s v="NI"/>
    <n v="49326"/>
    <x v="3"/>
    <m/>
    <s v="Osnabrück"/>
    <n v="10.53"/>
    <n v="9.5109999999999992"/>
    <n v="9.5109999999999992"/>
    <n v="9.5109999999999992"/>
    <n v="9.5109999999999992"/>
    <x v="2"/>
    <d v="2006-09-21T00:00:00"/>
    <x v="16"/>
    <x v="11"/>
    <m/>
    <x v="0"/>
    <m/>
    <d v="2006-09-21T00:00:00"/>
    <m/>
    <x v="0"/>
    <s v="ÜNB"/>
  </r>
  <r>
    <s v="Amprion"/>
    <n v="10003764"/>
    <s v="Westnetz GmbH"/>
    <x v="1052"/>
    <n v="1"/>
    <s v="NI"/>
    <n v="49328"/>
    <x v="3"/>
    <m/>
    <s v="Osnabrück"/>
    <n v="6.2"/>
    <n v="6.0830000000000002"/>
    <n v="6.0830000000000002"/>
    <n v="6.0830000000000002"/>
    <n v="6.0830000000000002"/>
    <x v="2"/>
    <d v="2006-09-21T00:00:00"/>
    <x v="16"/>
    <x v="11"/>
    <m/>
    <x v="0"/>
    <m/>
    <d v="2006-09-21T00:00:00"/>
    <m/>
    <x v="0"/>
    <s v="ÜNB"/>
  </r>
  <r>
    <s v="Amprion"/>
    <n v="10000596"/>
    <s v="Teutoburger Energie Netzwerk eG"/>
    <x v="1053"/>
    <n v="1"/>
    <s v="NI"/>
    <n v="49176"/>
    <x v="5"/>
    <m/>
    <s v="Osnabrück"/>
    <n v="10.92"/>
    <n v="13.087"/>
    <n v="13.087"/>
    <n v="13.087"/>
    <n v="13.087"/>
    <x v="2"/>
    <d v="2006-09-21T00:00:00"/>
    <x v="16"/>
    <x v="11"/>
    <m/>
    <x v="0"/>
    <m/>
    <d v="2006-09-21T00:00:00"/>
    <m/>
    <x v="0"/>
    <s v="ÜNB"/>
  </r>
  <r>
    <s v="Amprion"/>
    <n v="10003764"/>
    <s v="Westnetz GmbH"/>
    <x v="1054"/>
    <n v="1"/>
    <s v="NI"/>
    <n v="49134"/>
    <x v="19"/>
    <m/>
    <s v="Osnabrück"/>
    <n v="21.7"/>
    <n v="18.925000000000001"/>
    <n v="18.925000000000001"/>
    <n v="18.925000000000001"/>
    <n v="18.925000000000001"/>
    <x v="2"/>
    <d v="2006-09-23T00:00:00"/>
    <x v="16"/>
    <x v="11"/>
    <m/>
    <x v="0"/>
    <m/>
    <d v="2006-09-23T00:00:00"/>
    <m/>
    <x v="0"/>
    <s v="ÜNB"/>
  </r>
  <r>
    <s v="Amprion"/>
    <n v="10003764"/>
    <s v="Westnetz GmbH"/>
    <x v="1055"/>
    <n v="1"/>
    <s v="NI"/>
    <n v="49152"/>
    <x v="16"/>
    <m/>
    <s v="Osnabrück"/>
    <n v="3.6"/>
    <n v="2.7050000000000001"/>
    <n v="2.7050000000000001"/>
    <n v="2.7050000000000001"/>
    <n v="2.7050000000000001"/>
    <x v="2"/>
    <d v="2006-09-26T00:00:00"/>
    <x v="16"/>
    <x v="11"/>
    <m/>
    <x v="0"/>
    <m/>
    <d v="2006-09-26T00:00:00"/>
    <m/>
    <x v="0"/>
    <s v="ÜNB"/>
  </r>
  <r>
    <s v="Amprion"/>
    <n v="10001899"/>
    <s v="Stadtwerke Georgsmarienhütte Netz GmbH"/>
    <x v="1056"/>
    <n v="1"/>
    <s v="NI"/>
    <n v="49124"/>
    <x v="2"/>
    <m/>
    <s v="Osnabrück"/>
    <n v="6.27"/>
    <n v="5.8810000000000002"/>
    <n v="5.8810000000000002"/>
    <n v="5.8810000000000002"/>
    <n v="5.8810000000000002"/>
    <x v="2"/>
    <d v="2006-09-26T00:00:00"/>
    <x v="16"/>
    <x v="11"/>
    <m/>
    <x v="0"/>
    <m/>
    <d v="2006-09-26T00:00:00"/>
    <m/>
    <x v="0"/>
    <s v="ÜNB"/>
  </r>
  <r>
    <s v="Amprion"/>
    <n v="10000596"/>
    <s v="Teutoburger Energie Netzwerk eG"/>
    <x v="1057"/>
    <n v="1"/>
    <s v="NI"/>
    <n v="49170"/>
    <x v="25"/>
    <m/>
    <s v="Osnabrück"/>
    <n v="4.7249999999999996"/>
    <n v="3.4258999999999999"/>
    <n v="3.4258999999999999"/>
    <n v="3.4258999999999999"/>
    <n v="3.4258999999999999"/>
    <x v="2"/>
    <d v="2006-09-29T00:00:00"/>
    <x v="16"/>
    <x v="11"/>
    <m/>
    <x v="0"/>
    <m/>
    <d v="2006-09-29T00:00:00"/>
    <m/>
    <x v="0"/>
    <s v="ÜNB"/>
  </r>
  <r>
    <s v="Amprion"/>
    <n v="10003764"/>
    <s v="Westnetz GmbH"/>
    <x v="1058"/>
    <n v="1"/>
    <s v="NI"/>
    <n v="49163"/>
    <x v="26"/>
    <m/>
    <s v="Osnabrück"/>
    <n v="2.97"/>
    <n v="2.2949999999999999"/>
    <n v="2.2949999999999999"/>
    <n v="2.2949999999999999"/>
    <n v="2.2949999999999999"/>
    <x v="2"/>
    <d v="2006-10-02T00:00:00"/>
    <x v="16"/>
    <x v="1"/>
    <m/>
    <x v="0"/>
    <m/>
    <d v="2006-10-02T00:00:00"/>
    <m/>
    <x v="0"/>
    <s v="ÜNB"/>
  </r>
  <r>
    <s v="Amprion"/>
    <n v="10003764"/>
    <s v="Westnetz GmbH"/>
    <x v="1059"/>
    <n v="1"/>
    <s v="NI"/>
    <n v="49577"/>
    <x v="15"/>
    <m/>
    <s v="Osnabrück"/>
    <n v="3.36"/>
    <n v="2.8519999999999999"/>
    <n v="2.8519999999999999"/>
    <n v="2.8519999999999999"/>
    <n v="2.8519999999999999"/>
    <x v="2"/>
    <d v="2006-10-06T00:00:00"/>
    <x v="16"/>
    <x v="1"/>
    <m/>
    <x v="0"/>
    <m/>
    <d v="2006-10-06T00:00:00"/>
    <m/>
    <x v="0"/>
    <s v="ÜNB"/>
  </r>
  <r>
    <s v="Amprion"/>
    <n v="10003764"/>
    <s v="Westnetz GmbH"/>
    <x v="1060"/>
    <n v="1"/>
    <s v="NI"/>
    <n v="49586"/>
    <x v="11"/>
    <m/>
    <s v="Osnabrück"/>
    <n v="5.16"/>
    <n v="4.5599999999999996"/>
    <n v="4.5599999999999996"/>
    <n v="4.5599999999999996"/>
    <n v="4.5599999999999996"/>
    <x v="2"/>
    <d v="2006-10-10T00:00:00"/>
    <x v="16"/>
    <x v="1"/>
    <m/>
    <x v="0"/>
    <m/>
    <d v="2006-10-10T00:00:00"/>
    <m/>
    <x v="0"/>
    <s v="ÜNB"/>
  </r>
  <r>
    <s v="Amprion"/>
    <n v="10003764"/>
    <s v="Westnetz GmbH"/>
    <x v="1061"/>
    <n v="1"/>
    <s v="NI"/>
    <n v="49577"/>
    <x v="15"/>
    <s v="Gottlieb-Daimler-Str. 8"/>
    <s v="Osnabrück"/>
    <n v="37.619999999999997"/>
    <n v="34.222999999999999"/>
    <n v="34.222999999999999"/>
    <n v="34.222999999999999"/>
    <n v="34.222999999999999"/>
    <x v="2"/>
    <d v="2006-10-10T00:00:00"/>
    <x v="16"/>
    <x v="1"/>
    <m/>
    <x v="0"/>
    <m/>
    <d v="2006-10-10T00:00:00"/>
    <m/>
    <x v="0"/>
    <s v="ÜNB"/>
  </r>
  <r>
    <s v="Amprion"/>
    <n v="10003764"/>
    <s v="Westnetz GmbH"/>
    <x v="1062"/>
    <n v="1"/>
    <s v="NI"/>
    <n v="49586"/>
    <x v="8"/>
    <s v="Osterodener Weg 47"/>
    <s v="Osnabrück"/>
    <n v="290"/>
    <n v="1087.395"/>
    <n v="1087.395"/>
    <n v="1087.395"/>
    <n v="1087.395"/>
    <x v="3"/>
    <d v="2006-10-12T00:00:00"/>
    <x v="16"/>
    <x v="1"/>
    <m/>
    <x v="0"/>
    <m/>
    <d v="2006-10-12T00:00:00"/>
    <m/>
    <x v="0"/>
    <s v="ÜNB"/>
  </r>
  <r>
    <s v="Amprion"/>
    <n v="10003764"/>
    <s v="Westnetz GmbH"/>
    <x v="1063"/>
    <n v="1"/>
    <s v="NI"/>
    <n v="49205"/>
    <x v="9"/>
    <s v="Im Hamme 7"/>
    <s v="Osnabrück"/>
    <n v="378"/>
    <n v="2893.7840000000001"/>
    <n v="2893.7840000000001"/>
    <n v="2893.7840000000001"/>
    <n v="2893.7840000000001"/>
    <x v="3"/>
    <d v="2006-10-12T00:00:00"/>
    <x v="16"/>
    <x v="1"/>
    <m/>
    <x v="0"/>
    <m/>
    <d v="2006-10-12T00:00:00"/>
    <d v="2017-12-31T00:00:00"/>
    <x v="0"/>
    <s v="ÜNB"/>
  </r>
  <r>
    <s v="Amprion"/>
    <n v="10003764"/>
    <s v="Westnetz GmbH"/>
    <x v="1064"/>
    <n v="1"/>
    <s v="NI"/>
    <n v="49324"/>
    <x v="3"/>
    <m/>
    <s v="Osnabrück"/>
    <n v="3.44"/>
    <n v="3.0169999999999999"/>
    <n v="3.0169999999999999"/>
    <n v="3.0169999999999999"/>
    <n v="3.0169999999999999"/>
    <x v="2"/>
    <d v="2006-10-12T00:00:00"/>
    <x v="16"/>
    <x v="1"/>
    <m/>
    <x v="0"/>
    <m/>
    <d v="2006-10-12T00:00:00"/>
    <m/>
    <x v="0"/>
    <s v="ÜNB"/>
  </r>
  <r>
    <s v="Amprion"/>
    <n v="10003764"/>
    <s v="Westnetz GmbH"/>
    <x v="1065"/>
    <n v="1"/>
    <s v="NI"/>
    <n v="49610"/>
    <x v="12"/>
    <m/>
    <s v="Osnabrück"/>
    <n v="7.77"/>
    <n v="7.22"/>
    <n v="7.22"/>
    <n v="7.22"/>
    <n v="7.22"/>
    <x v="2"/>
    <d v="2006-10-13T00:00:00"/>
    <x v="16"/>
    <x v="1"/>
    <m/>
    <x v="0"/>
    <m/>
    <d v="2006-10-13T00:00:00"/>
    <m/>
    <x v="0"/>
    <s v="ÜNB"/>
  </r>
  <r>
    <s v="Amprion"/>
    <n v="10001473"/>
    <s v="Stadtwerke Bramsche GmbH"/>
    <x v="1066"/>
    <n v="1"/>
    <s v="NI"/>
    <n v="49565"/>
    <x v="7"/>
    <m/>
    <s v="Osnabrück"/>
    <n v="6.24"/>
    <n v="5.8390000000000004"/>
    <n v="5.8390000000000004"/>
    <n v="5.8390000000000004"/>
    <n v="5.8390000000000004"/>
    <x v="2"/>
    <d v="2006-10-13T00:00:00"/>
    <x v="16"/>
    <x v="1"/>
    <m/>
    <x v="0"/>
    <m/>
    <d v="2006-10-13T00:00:00"/>
    <m/>
    <x v="0"/>
    <s v="ÜNB"/>
  </r>
  <r>
    <s v="Amprion"/>
    <n v="10001899"/>
    <s v="Stadtwerke Georgsmarienhütte Netz GmbH"/>
    <x v="1067"/>
    <n v="1"/>
    <s v="NI"/>
    <n v="49124"/>
    <x v="2"/>
    <m/>
    <s v="Osnabrück"/>
    <n v="4.68"/>
    <n v="3.8420000000000001"/>
    <n v="3.8420000000000001"/>
    <n v="3.8420000000000001"/>
    <n v="3.8420000000000001"/>
    <x v="2"/>
    <d v="2006-10-17T00:00:00"/>
    <x v="16"/>
    <x v="1"/>
    <m/>
    <x v="0"/>
    <m/>
    <d v="2006-10-17T00:00:00"/>
    <m/>
    <x v="0"/>
    <s v="ÜNB"/>
  </r>
  <r>
    <s v="Amprion"/>
    <n v="10001473"/>
    <s v="Stadtwerke Bramsche GmbH"/>
    <x v="1068"/>
    <n v="1"/>
    <s v="NI"/>
    <n v="49565"/>
    <x v="7"/>
    <m/>
    <s v="Osnabrück"/>
    <n v="5.94"/>
    <n v="5.1319999999999997"/>
    <n v="5.1319999999999997"/>
    <n v="5.1319999999999997"/>
    <n v="5.1319999999999997"/>
    <x v="2"/>
    <d v="2006-10-25T00:00:00"/>
    <x v="16"/>
    <x v="1"/>
    <m/>
    <x v="0"/>
    <m/>
    <d v="2006-10-25T00:00:00"/>
    <m/>
    <x v="0"/>
    <s v="ÜNB"/>
  </r>
  <r>
    <s v="Amprion"/>
    <n v="10003764"/>
    <s v="Westnetz GmbH"/>
    <x v="1069"/>
    <n v="1"/>
    <s v="NI"/>
    <n v="49593"/>
    <x v="6"/>
    <m/>
    <s v="Osnabrück"/>
    <n v="1.2"/>
    <n v="1.1910000000000001"/>
    <n v="1.1910000000000001"/>
    <n v="1.1910000000000001"/>
    <n v="1.1910000000000001"/>
    <x v="2"/>
    <d v="2006-10-27T00:00:00"/>
    <x v="16"/>
    <x v="1"/>
    <m/>
    <x v="0"/>
    <m/>
    <d v="2006-10-27T00:00:00"/>
    <m/>
    <x v="0"/>
    <s v="ÜNB"/>
  </r>
  <r>
    <s v="Amprion"/>
    <n v="10003764"/>
    <s v="Westnetz GmbH"/>
    <x v="1070"/>
    <n v="1"/>
    <s v="NI"/>
    <n v="49597"/>
    <x v="13"/>
    <m/>
    <s v="Osnabrück"/>
    <n v="29.7"/>
    <n v="27.033999999999999"/>
    <n v="27.033999999999999"/>
    <n v="27.033999999999999"/>
    <n v="27.033999999999999"/>
    <x v="2"/>
    <d v="2006-10-27T00:00:00"/>
    <x v="16"/>
    <x v="1"/>
    <m/>
    <x v="0"/>
    <m/>
    <d v="2006-10-27T00:00:00"/>
    <m/>
    <x v="0"/>
    <s v="ÜNB"/>
  </r>
  <r>
    <s v="Amprion"/>
    <n v="10003764"/>
    <s v="Westnetz GmbH"/>
    <x v="1071"/>
    <n v="1"/>
    <s v="NI"/>
    <n v="49143"/>
    <x v="14"/>
    <m/>
    <s v="Osnabrück"/>
    <n v="2.34"/>
    <n v="1.9690000000000001"/>
    <n v="1.9690000000000001"/>
    <n v="1.9690000000000001"/>
    <n v="1.9690000000000001"/>
    <x v="2"/>
    <d v="2006-10-27T00:00:00"/>
    <x v="16"/>
    <x v="1"/>
    <m/>
    <x v="0"/>
    <m/>
    <d v="2006-10-27T00:00:00"/>
    <m/>
    <x v="0"/>
    <s v="ÜNB"/>
  </r>
  <r>
    <s v="Amprion"/>
    <n v="10000596"/>
    <s v="Teutoburger Energie Netzwerk eG"/>
    <x v="1072"/>
    <n v="1"/>
    <s v="NI"/>
    <n v="49219"/>
    <x v="0"/>
    <m/>
    <s v="Osnabrück"/>
    <n v="4.55"/>
    <n v="3.6700999999999997"/>
    <n v="3.6700999999999997"/>
    <n v="3.6700999999999997"/>
    <n v="3.6700999999999997"/>
    <x v="2"/>
    <d v="2006-10-27T00:00:00"/>
    <x v="16"/>
    <x v="1"/>
    <m/>
    <x v="0"/>
    <m/>
    <d v="2006-10-27T00:00:00"/>
    <m/>
    <x v="0"/>
    <s v="ÜNB"/>
  </r>
  <r>
    <s v="Amprion"/>
    <n v="10003764"/>
    <s v="Westnetz GmbH"/>
    <x v="1073"/>
    <n v="1"/>
    <s v="NI"/>
    <n v="49326"/>
    <x v="3"/>
    <m/>
    <s v="Osnabrück"/>
    <n v="20.34"/>
    <n v="18.268999999999998"/>
    <n v="18.268999999999998"/>
    <n v="18.268999999999998"/>
    <n v="18.268999999999998"/>
    <x v="2"/>
    <d v="2006-10-30T00:00:00"/>
    <x v="16"/>
    <x v="1"/>
    <m/>
    <x v="0"/>
    <m/>
    <d v="2006-10-30T00:00:00"/>
    <m/>
    <x v="0"/>
    <s v="ÜNB"/>
  </r>
  <r>
    <s v="Amprion"/>
    <n v="10003764"/>
    <s v="Westnetz GmbH"/>
    <x v="1074"/>
    <n v="1"/>
    <s v="NI"/>
    <n v="49134"/>
    <x v="19"/>
    <m/>
    <s v="Osnabrück"/>
    <n v="1.95"/>
    <n v="1.52"/>
    <n v="1.52"/>
    <n v="1.52"/>
    <n v="1.52"/>
    <x v="2"/>
    <d v="2006-10-31T00:00:00"/>
    <x v="16"/>
    <x v="1"/>
    <m/>
    <x v="0"/>
    <m/>
    <d v="2006-10-31T00:00:00"/>
    <m/>
    <x v="0"/>
    <s v="ÜNB"/>
  </r>
  <r>
    <s v="Amprion"/>
    <n v="10001899"/>
    <s v="Stadtwerke Georgsmarienhütte Netz GmbH"/>
    <x v="1075"/>
    <n v="1"/>
    <s v="NI"/>
    <n v="49124"/>
    <x v="2"/>
    <m/>
    <s v="Osnabrück"/>
    <n v="4.29"/>
    <n v="3.657"/>
    <n v="3.657"/>
    <n v="3.657"/>
    <n v="3.657"/>
    <x v="2"/>
    <d v="2006-10-31T00:00:00"/>
    <x v="16"/>
    <x v="1"/>
    <m/>
    <x v="0"/>
    <m/>
    <d v="2006-10-31T00:00:00"/>
    <m/>
    <x v="0"/>
    <s v="ÜNB"/>
  </r>
  <r>
    <s v="Amprion"/>
    <n v="10001899"/>
    <s v="Stadtwerke Georgsmarienhütte Netz GmbH"/>
    <x v="1076"/>
    <n v="1"/>
    <s v="NI"/>
    <n v="49124"/>
    <x v="2"/>
    <m/>
    <s v="Osnabrück"/>
    <n v="2.5499999999999998"/>
    <n v="1.998"/>
    <n v="1.998"/>
    <n v="1.998"/>
    <n v="1.998"/>
    <x v="2"/>
    <d v="2006-10-31T00:00:00"/>
    <x v="16"/>
    <x v="1"/>
    <m/>
    <x v="0"/>
    <m/>
    <d v="2006-10-31T00:00:00"/>
    <m/>
    <x v="0"/>
    <s v="ÜNB"/>
  </r>
  <r>
    <s v="Amprion"/>
    <n v="10003764"/>
    <s v="Westnetz GmbH"/>
    <x v="1077"/>
    <n v="1"/>
    <s v="NI"/>
    <n v="49577"/>
    <x v="15"/>
    <s v="Im Druchhorner Feld 3"/>
    <s v="Osnabrück"/>
    <n v="500"/>
    <n v="1605.1690000000001"/>
    <n v="1605.1690000000001"/>
    <n v="1605.1690000000001"/>
    <n v="1605.1690000000001"/>
    <x v="3"/>
    <d v="2006-11-01T00:00:00"/>
    <x v="16"/>
    <x v="7"/>
    <m/>
    <x v="0"/>
    <m/>
    <d v="2006-11-01T00:00:00"/>
    <m/>
    <x v="0"/>
    <s v="ÜNB"/>
  </r>
  <r>
    <s v="Amprion"/>
    <n v="10003764"/>
    <s v="Westnetz GmbH"/>
    <x v="1078"/>
    <n v="1"/>
    <s v="NI"/>
    <n v="49179"/>
    <x v="28"/>
    <m/>
    <s v="Osnabrück"/>
    <n v="4.9000000000000004"/>
    <n v="4.71"/>
    <n v="4.71"/>
    <n v="4.71"/>
    <n v="4.71"/>
    <x v="2"/>
    <d v="2006-11-01T00:00:00"/>
    <x v="16"/>
    <x v="7"/>
    <m/>
    <x v="0"/>
    <m/>
    <d v="2006-11-01T00:00:00"/>
    <m/>
    <x v="0"/>
    <s v="ÜNB"/>
  </r>
  <r>
    <s v="Amprion"/>
    <n v="10003764"/>
    <s v="Westnetz GmbH"/>
    <x v="1079"/>
    <n v="1"/>
    <s v="NI"/>
    <n v="49186"/>
    <x v="23"/>
    <s v="Alter Postdamm"/>
    <s v="Osnabrück"/>
    <n v="1500"/>
    <n v="2088.578"/>
    <n v="2088.578"/>
    <n v="2088.578"/>
    <n v="2088.578"/>
    <x v="1"/>
    <d v="2006-11-02T00:00:00"/>
    <x v="16"/>
    <x v="7"/>
    <m/>
    <x v="0"/>
    <m/>
    <d v="2006-11-02T00:00:00"/>
    <m/>
    <x v="0"/>
    <s v="ÜNB"/>
  </r>
  <r>
    <s v="Amprion"/>
    <n v="10003764"/>
    <s v="Westnetz GmbH"/>
    <x v="1080"/>
    <n v="1"/>
    <s v="NI"/>
    <n v="49586"/>
    <x v="11"/>
    <m/>
    <s v="Osnabrück"/>
    <n v="3.15"/>
    <n v="2.9009999999999998"/>
    <n v="2.9009999999999998"/>
    <n v="2.9009999999999998"/>
    <n v="2.9009999999999998"/>
    <x v="2"/>
    <d v="2006-11-03T00:00:00"/>
    <x v="16"/>
    <x v="7"/>
    <m/>
    <x v="0"/>
    <m/>
    <d v="2006-11-03T00:00:00"/>
    <m/>
    <x v="0"/>
    <s v="ÜNB"/>
  </r>
  <r>
    <s v="Amprion"/>
    <n v="10003764"/>
    <s v="Westnetz GmbH"/>
    <x v="1081"/>
    <n v="1"/>
    <s v="NI"/>
    <n v="49586"/>
    <x v="11"/>
    <m/>
    <s v="Osnabrück"/>
    <n v="18"/>
    <n v="13.265000000000001"/>
    <n v="13.265000000000001"/>
    <n v="13.265000000000001"/>
    <n v="13.265000000000001"/>
    <x v="2"/>
    <d v="2006-11-06T00:00:00"/>
    <x v="16"/>
    <x v="7"/>
    <m/>
    <x v="0"/>
    <m/>
    <d v="2006-11-06T00:00:00"/>
    <m/>
    <x v="0"/>
    <s v="ÜNB"/>
  </r>
  <r>
    <s v="Amprion"/>
    <n v="10003764"/>
    <s v="Westnetz GmbH"/>
    <x v="1082"/>
    <n v="1"/>
    <s v="NI"/>
    <n v="49610"/>
    <x v="12"/>
    <m/>
    <s v="Osnabrück"/>
    <n v="2.64"/>
    <n v="2.2890000000000001"/>
    <n v="2.2890000000000001"/>
    <n v="2.2890000000000001"/>
    <n v="2.2890000000000001"/>
    <x v="2"/>
    <d v="2006-11-07T00:00:00"/>
    <x v="16"/>
    <x v="7"/>
    <m/>
    <x v="0"/>
    <m/>
    <d v="2006-11-07T00:00:00"/>
    <m/>
    <x v="0"/>
    <s v="ÜNB"/>
  </r>
  <r>
    <s v="Amprion"/>
    <n v="10003764"/>
    <s v="Westnetz GmbH"/>
    <x v="1083"/>
    <n v="1"/>
    <s v="NI"/>
    <n v="49637"/>
    <x v="10"/>
    <m/>
    <s v="Osnabrück"/>
    <n v="4.5599999999999996"/>
    <n v="4.6669999999999998"/>
    <n v="4.6669999999999998"/>
    <n v="4.6669999999999998"/>
    <n v="4.6669999999999998"/>
    <x v="2"/>
    <d v="2006-11-07T00:00:00"/>
    <x v="16"/>
    <x v="7"/>
    <m/>
    <x v="0"/>
    <m/>
    <d v="2006-11-07T00:00:00"/>
    <m/>
    <x v="0"/>
    <s v="ÜNB"/>
  </r>
  <r>
    <s v="Amprion"/>
    <n v="10003764"/>
    <s v="Westnetz GmbH"/>
    <x v="1084"/>
    <n v="1"/>
    <s v="NI"/>
    <n v="49326"/>
    <x v="3"/>
    <m/>
    <s v="Osnabrück"/>
    <n v="3.04"/>
    <n v="2.468"/>
    <n v="2.468"/>
    <n v="2.468"/>
    <n v="2.468"/>
    <x v="2"/>
    <d v="2006-11-08T00:00:00"/>
    <x v="16"/>
    <x v="7"/>
    <m/>
    <x v="0"/>
    <m/>
    <d v="2006-11-08T00:00:00"/>
    <m/>
    <x v="0"/>
    <s v="ÜNB"/>
  </r>
  <r>
    <s v="Amprion"/>
    <n v="10000365"/>
    <s v="Elektrizitätsgenossenschaft Hasbergen eG"/>
    <x v="1085"/>
    <n v="1"/>
    <s v="NI"/>
    <n v="49205"/>
    <x v="9"/>
    <m/>
    <s v="Osnabrück"/>
    <n v="4.2"/>
    <n v="3.887"/>
    <n v="3.887"/>
    <n v="3.887"/>
    <n v="3.887"/>
    <x v="2"/>
    <d v="2006-11-09T00:00:00"/>
    <x v="16"/>
    <x v="7"/>
    <m/>
    <x v="0"/>
    <m/>
    <d v="2006-11-09T00:00:00"/>
    <m/>
    <x v="0"/>
    <s v="ÜNB"/>
  </r>
  <r>
    <s v="Amprion"/>
    <n v="10003764"/>
    <s v="Westnetz GmbH"/>
    <x v="1086"/>
    <n v="1"/>
    <s v="NI"/>
    <n v="49586"/>
    <x v="11"/>
    <m/>
    <s v="Osnabrück"/>
    <n v="5.6"/>
    <n v="2.8759999999999999"/>
    <n v="2.8759999999999999"/>
    <n v="2.8759999999999999"/>
    <n v="2.8759999999999999"/>
    <x v="2"/>
    <d v="2006-11-09T00:00:00"/>
    <x v="16"/>
    <x v="7"/>
    <m/>
    <x v="0"/>
    <m/>
    <d v="2006-11-09T00:00:00"/>
    <m/>
    <x v="0"/>
    <s v="ÜNB"/>
  </r>
  <r>
    <s v="Amprion"/>
    <n v="10003764"/>
    <s v="Westnetz GmbH"/>
    <x v="1087"/>
    <n v="1"/>
    <s v="NI"/>
    <n v="49324"/>
    <x v="3"/>
    <m/>
    <s v="Osnabrück"/>
    <n v="3.12"/>
    <n v="2.8879999999999999"/>
    <n v="2.8879999999999999"/>
    <n v="2.8879999999999999"/>
    <n v="2.8879999999999999"/>
    <x v="2"/>
    <d v="2006-11-10T00:00:00"/>
    <x v="16"/>
    <x v="7"/>
    <m/>
    <x v="0"/>
    <m/>
    <d v="2006-11-10T00:00:00"/>
    <m/>
    <x v="0"/>
    <s v="ÜNB"/>
  </r>
  <r>
    <s v="Amprion"/>
    <n v="10001899"/>
    <s v="Stadtwerke Georgsmarienhütte Netz GmbH"/>
    <x v="1088"/>
    <n v="1"/>
    <s v="NI"/>
    <n v="49124"/>
    <x v="2"/>
    <m/>
    <s v="Osnabrück"/>
    <n v="4.4800000000000004"/>
    <n v="4.0119999999999996"/>
    <n v="4.0119999999999996"/>
    <n v="4.0119999999999996"/>
    <n v="4.0119999999999996"/>
    <x v="2"/>
    <d v="2006-11-14T00:00:00"/>
    <x v="16"/>
    <x v="7"/>
    <m/>
    <x v="0"/>
    <m/>
    <d v="2006-11-14T00:00:00"/>
    <m/>
    <x v="0"/>
    <s v="ÜNB"/>
  </r>
  <r>
    <s v="Amprion"/>
    <n v="10003764"/>
    <s v="Westnetz GmbH"/>
    <x v="1089"/>
    <n v="1"/>
    <s v="NI"/>
    <n v="49186"/>
    <x v="23"/>
    <s v="Alter Postdamm"/>
    <s v="Osnabrück"/>
    <n v="2300"/>
    <n v="3202.4839999999999"/>
    <n v="3202.4839999999999"/>
    <n v="3202.4839999999999"/>
    <n v="3202.4839999999999"/>
    <x v="1"/>
    <d v="2006-11-14T00:00:00"/>
    <x v="16"/>
    <x v="7"/>
    <m/>
    <x v="0"/>
    <m/>
    <d v="2006-11-14T00:00:00"/>
    <m/>
    <x v="0"/>
    <s v="ÜNB"/>
  </r>
  <r>
    <s v="Amprion"/>
    <n v="10003764"/>
    <s v="Westnetz GmbH"/>
    <x v="1090"/>
    <n v="1"/>
    <s v="NI"/>
    <n v="49596"/>
    <x v="33"/>
    <m/>
    <s v="Osnabrück"/>
    <n v="3.8"/>
    <n v="3.1269999999999998"/>
    <n v="3.1269999999999998"/>
    <n v="3.1269999999999998"/>
    <n v="3.1269999999999998"/>
    <x v="2"/>
    <d v="2006-11-15T00:00:00"/>
    <x v="16"/>
    <x v="7"/>
    <m/>
    <x v="0"/>
    <m/>
    <d v="2006-11-15T00:00:00"/>
    <m/>
    <x v="0"/>
    <s v="ÜNB"/>
  </r>
  <r>
    <s v="Amprion"/>
    <n v="10003764"/>
    <s v="Westnetz GmbH"/>
    <x v="1091"/>
    <n v="1"/>
    <s v="NI"/>
    <n v="49186"/>
    <x v="23"/>
    <s v="Alter Postdamm"/>
    <s v="Osnabrück"/>
    <n v="2300"/>
    <n v="3202.4839999999999"/>
    <n v="3202.4839999999999"/>
    <n v="3202.4839999999999"/>
    <n v="3202.4839999999999"/>
    <x v="1"/>
    <d v="2006-11-15T00:00:00"/>
    <x v="16"/>
    <x v="7"/>
    <m/>
    <x v="0"/>
    <m/>
    <d v="2006-11-15T00:00:00"/>
    <m/>
    <x v="0"/>
    <s v="ÜNB"/>
  </r>
  <r>
    <s v="Amprion"/>
    <n v="10003764"/>
    <s v="Westnetz GmbH"/>
    <x v="1092"/>
    <n v="1"/>
    <s v="NI"/>
    <n v="49328"/>
    <x v="3"/>
    <m/>
    <s v="Osnabrück"/>
    <n v="10.75"/>
    <n v="9.6029999999999998"/>
    <n v="9.6029999999999998"/>
    <n v="9.6029999999999998"/>
    <n v="9.6029999999999998"/>
    <x v="2"/>
    <d v="2006-11-16T00:00:00"/>
    <x v="16"/>
    <x v="7"/>
    <m/>
    <x v="0"/>
    <m/>
    <d v="2006-11-16T00:00:00"/>
    <m/>
    <x v="0"/>
    <s v="ÜNB"/>
  </r>
  <r>
    <s v="Amprion"/>
    <n v="10003764"/>
    <s v="Westnetz GmbH"/>
    <x v="1093"/>
    <n v="1"/>
    <s v="NI"/>
    <n v="49593"/>
    <x v="6"/>
    <m/>
    <s v="Osnabrück"/>
    <n v="25.9"/>
    <n v="20.651"/>
    <n v="20.651"/>
    <n v="20.651"/>
    <n v="20.651"/>
    <x v="2"/>
    <d v="2006-11-17T00:00:00"/>
    <x v="16"/>
    <x v="7"/>
    <m/>
    <x v="0"/>
    <m/>
    <d v="2006-11-17T00:00:00"/>
    <m/>
    <x v="0"/>
    <s v="ÜNB"/>
  </r>
  <r>
    <s v="Amprion"/>
    <n v="10003764"/>
    <s v="Westnetz GmbH"/>
    <x v="1094"/>
    <n v="1"/>
    <s v="NI"/>
    <n v="49593"/>
    <x v="6"/>
    <m/>
    <s v="Osnabrück"/>
    <n v="7.8"/>
    <n v="5.86"/>
    <n v="5.86"/>
    <n v="5.86"/>
    <n v="5.86"/>
    <x v="2"/>
    <d v="2006-11-21T00:00:00"/>
    <x v="16"/>
    <x v="7"/>
    <m/>
    <x v="0"/>
    <m/>
    <d v="2006-11-21T00:00:00"/>
    <m/>
    <x v="0"/>
    <s v="ÜNB"/>
  </r>
  <r>
    <s v="Amprion"/>
    <n v="10003764"/>
    <s v="Westnetz GmbH"/>
    <x v="1095"/>
    <n v="1"/>
    <s v="NI"/>
    <n v="49163"/>
    <x v="26"/>
    <m/>
    <s v="Osnabrück"/>
    <n v="4.5999999999999996"/>
    <n v="5.3760000000000003"/>
    <n v="5.3760000000000003"/>
    <n v="5.3760000000000003"/>
    <n v="5.3760000000000003"/>
    <x v="2"/>
    <d v="2006-11-21T00:00:00"/>
    <x v="16"/>
    <x v="7"/>
    <m/>
    <x v="0"/>
    <m/>
    <d v="2006-11-21T00:00:00"/>
    <m/>
    <x v="0"/>
    <s v="ÜNB"/>
  </r>
  <r>
    <s v="Amprion"/>
    <n v="10003764"/>
    <s v="Westnetz GmbH"/>
    <x v="1096"/>
    <n v="1"/>
    <s v="NI"/>
    <n v="49201"/>
    <x v="22"/>
    <m/>
    <s v="Osnabrück"/>
    <n v="23.4"/>
    <n v="15.298"/>
    <n v="15.298"/>
    <n v="15.298"/>
    <n v="15.298"/>
    <x v="2"/>
    <d v="2006-11-22T00:00:00"/>
    <x v="16"/>
    <x v="7"/>
    <m/>
    <x v="0"/>
    <m/>
    <d v="2006-11-22T00:00:00"/>
    <m/>
    <x v="0"/>
    <s v="ÜNB"/>
  </r>
  <r>
    <s v="Amprion"/>
    <n v="10003764"/>
    <s v="Westnetz GmbH"/>
    <x v="1097"/>
    <n v="1"/>
    <s v="NI"/>
    <n v="49326"/>
    <x v="3"/>
    <m/>
    <s v="Osnabrück"/>
    <n v="5.94"/>
    <n v="6.1310000000000002"/>
    <n v="6.1310000000000002"/>
    <n v="6.1310000000000002"/>
    <n v="6.1310000000000002"/>
    <x v="2"/>
    <d v="2006-11-22T00:00:00"/>
    <x v="16"/>
    <x v="7"/>
    <m/>
    <x v="0"/>
    <m/>
    <d v="2006-11-22T00:00:00"/>
    <m/>
    <x v="0"/>
    <s v="ÜNB"/>
  </r>
  <r>
    <s v="Amprion"/>
    <n v="10003764"/>
    <s v="Westnetz GmbH"/>
    <x v="1098"/>
    <n v="1"/>
    <s v="NI"/>
    <n v="49324"/>
    <x v="3"/>
    <m/>
    <s v="Osnabrück"/>
    <n v="4.29"/>
    <n v="3.8069999999999999"/>
    <n v="3.8069999999999999"/>
    <n v="3.8069999999999999"/>
    <n v="3.8069999999999999"/>
    <x v="2"/>
    <d v="2006-11-22T00:00:00"/>
    <x v="16"/>
    <x v="7"/>
    <m/>
    <x v="0"/>
    <m/>
    <d v="2006-11-22T00:00:00"/>
    <m/>
    <x v="0"/>
    <s v="ÜNB"/>
  </r>
  <r>
    <s v="Amprion"/>
    <n v="10001473"/>
    <s v="Stadtwerke Bramsche GmbH"/>
    <x v="1099"/>
    <n v="1"/>
    <s v="NI"/>
    <n v="49565"/>
    <x v="7"/>
    <m/>
    <s v="Osnabrück"/>
    <n v="5.9"/>
    <n v="4.37"/>
    <n v="4.37"/>
    <n v="4.37"/>
    <n v="4.37"/>
    <x v="2"/>
    <d v="2006-11-22T00:00:00"/>
    <x v="16"/>
    <x v="7"/>
    <m/>
    <x v="0"/>
    <m/>
    <d v="2006-11-22T00:00:00"/>
    <m/>
    <x v="0"/>
    <s v="ÜNB"/>
  </r>
  <r>
    <s v="Amprion"/>
    <n v="10003764"/>
    <s v="Westnetz GmbH"/>
    <x v="1100"/>
    <n v="1"/>
    <s v="NI"/>
    <n v="49324"/>
    <x v="3"/>
    <m/>
    <s v="Osnabrück"/>
    <n v="4.8"/>
    <n v="3.9359999999999999"/>
    <n v="3.9359999999999999"/>
    <n v="3.9359999999999999"/>
    <n v="3.9359999999999999"/>
    <x v="2"/>
    <d v="2006-11-23T00:00:00"/>
    <x v="16"/>
    <x v="7"/>
    <m/>
    <x v="0"/>
    <m/>
    <d v="2006-11-23T00:00:00"/>
    <m/>
    <x v="0"/>
    <s v="ÜNB"/>
  </r>
  <r>
    <s v="Amprion"/>
    <n v="10003764"/>
    <s v="Westnetz GmbH"/>
    <x v="1101"/>
    <n v="1"/>
    <s v="NI"/>
    <n v="49594"/>
    <x v="32"/>
    <m/>
    <s v="Osnabrück"/>
    <n v="12.023999999999999"/>
    <n v="9.6790000000000003"/>
    <n v="9.6790000000000003"/>
    <n v="9.6790000000000003"/>
    <n v="9.6790000000000003"/>
    <x v="2"/>
    <d v="2006-11-27T00:00:00"/>
    <x v="16"/>
    <x v="7"/>
    <m/>
    <x v="0"/>
    <m/>
    <d v="2006-11-27T00:00:00"/>
    <m/>
    <x v="0"/>
    <s v="ÜNB"/>
  </r>
  <r>
    <s v="Amprion"/>
    <n v="10000596"/>
    <s v="Teutoburger Energie Netzwerk eG"/>
    <x v="1102"/>
    <n v="1"/>
    <s v="NI"/>
    <n v="49219"/>
    <x v="0"/>
    <s v="Up de Haar 1"/>
    <s v="Osnabrück"/>
    <n v="45"/>
    <n v="29.376000000000001"/>
    <n v="29.376000000000001"/>
    <n v="29.376000000000001"/>
    <n v="29.376000000000001"/>
    <x v="2"/>
    <d v="2006-11-27T00:00:00"/>
    <x v="16"/>
    <x v="7"/>
    <m/>
    <x v="0"/>
    <m/>
    <d v="2006-11-27T00:00:00"/>
    <m/>
    <x v="0"/>
    <s v="ÜNB"/>
  </r>
  <r>
    <s v="Amprion"/>
    <n v="10000596"/>
    <s v="Teutoburger Energie Netzwerk eG"/>
    <x v="1103"/>
    <n v="1"/>
    <s v="NI"/>
    <n v="49176"/>
    <x v="5"/>
    <m/>
    <s v="Osnabrück"/>
    <n v="7.35"/>
    <n v="6.2053000000000003"/>
    <n v="6.2053000000000003"/>
    <n v="6.2053000000000003"/>
    <n v="6.2053000000000003"/>
    <x v="2"/>
    <d v="2006-11-28T00:00:00"/>
    <x v="16"/>
    <x v="7"/>
    <m/>
    <x v="0"/>
    <m/>
    <d v="2006-11-28T00:00:00"/>
    <m/>
    <x v="0"/>
    <s v="ÜNB"/>
  </r>
  <r>
    <s v="Amprion"/>
    <n v="10003764"/>
    <s v="Westnetz GmbH"/>
    <x v="1104"/>
    <n v="1"/>
    <s v="NI"/>
    <n v="49328"/>
    <x v="3"/>
    <m/>
    <s v="Osnabrück"/>
    <n v="7"/>
    <n v="6.0330000000000004"/>
    <n v="6.0330000000000004"/>
    <n v="6.0330000000000004"/>
    <n v="6.0330000000000004"/>
    <x v="2"/>
    <d v="2006-11-29T00:00:00"/>
    <x v="16"/>
    <x v="7"/>
    <m/>
    <x v="0"/>
    <m/>
    <d v="2006-11-29T00:00:00"/>
    <m/>
    <x v="0"/>
    <s v="ÜNB"/>
  </r>
  <r>
    <s v="Amprion"/>
    <n v="10003764"/>
    <s v="Westnetz GmbH"/>
    <x v="1105"/>
    <n v="1"/>
    <s v="NI"/>
    <n v="49565"/>
    <x v="7"/>
    <m/>
    <s v="Osnabrück"/>
    <n v="5.4450000000000003"/>
    <n v="4.6589999999999998"/>
    <n v="4.6589999999999998"/>
    <n v="4.6589999999999998"/>
    <n v="4.6589999999999998"/>
    <x v="2"/>
    <d v="2006-11-30T00:00:00"/>
    <x v="16"/>
    <x v="7"/>
    <m/>
    <x v="0"/>
    <m/>
    <d v="2006-11-30T00:00:00"/>
    <m/>
    <x v="0"/>
    <s v="ÜNB"/>
  </r>
  <r>
    <s v="Amprion"/>
    <n v="10003764"/>
    <s v="Westnetz GmbH"/>
    <x v="1106"/>
    <n v="1"/>
    <s v="NI"/>
    <n v="49152"/>
    <x v="16"/>
    <m/>
    <s v="Osnabrück"/>
    <n v="3.8"/>
    <n v="4.22"/>
    <n v="4.22"/>
    <n v="4.22"/>
    <n v="4.22"/>
    <x v="2"/>
    <d v="2006-11-30T00:00:00"/>
    <x v="16"/>
    <x v="7"/>
    <m/>
    <x v="0"/>
    <m/>
    <d v="2006-11-30T00:00:00"/>
    <m/>
    <x v="0"/>
    <s v="ÜNB"/>
  </r>
  <r>
    <s v="Amprion"/>
    <n v="10003764"/>
    <s v="Westnetz GmbH"/>
    <x v="1107"/>
    <n v="1"/>
    <s v="NI"/>
    <n v="49179"/>
    <x v="28"/>
    <m/>
    <s v="Osnabrück"/>
    <n v="3.8"/>
    <n v="3.0110000000000001"/>
    <n v="3.0110000000000001"/>
    <n v="3.0110000000000001"/>
    <n v="3.0110000000000001"/>
    <x v="2"/>
    <d v="2006-12-01T00:00:00"/>
    <x v="16"/>
    <x v="2"/>
    <m/>
    <x v="0"/>
    <m/>
    <d v="2006-12-01T00:00:00"/>
    <m/>
    <x v="0"/>
    <s v="ÜNB"/>
  </r>
  <r>
    <s v="Amprion"/>
    <n v="10003764"/>
    <s v="Westnetz GmbH"/>
    <x v="1108"/>
    <n v="1"/>
    <s v="NI"/>
    <n v="49143"/>
    <x v="14"/>
    <m/>
    <s v="Osnabrück"/>
    <n v="10.199999999999999"/>
    <n v="8.5030000000000001"/>
    <n v="8.5030000000000001"/>
    <n v="8.5030000000000001"/>
    <n v="8.5030000000000001"/>
    <x v="2"/>
    <d v="2006-12-04T00:00:00"/>
    <x v="16"/>
    <x v="2"/>
    <m/>
    <x v="0"/>
    <m/>
    <d v="2006-12-04T00:00:00"/>
    <m/>
    <x v="0"/>
    <s v="ÜNB"/>
  </r>
  <r>
    <s v="Amprion"/>
    <n v="10003764"/>
    <s v="Westnetz GmbH"/>
    <x v="1109"/>
    <n v="1"/>
    <s v="NI"/>
    <n v="49594"/>
    <x v="32"/>
    <m/>
    <s v="Osnabrück"/>
    <n v="13.26"/>
    <n v="8.4920000000000009"/>
    <n v="8.4920000000000009"/>
    <n v="8.4920000000000009"/>
    <n v="8.4920000000000009"/>
    <x v="2"/>
    <d v="2006-12-05T00:00:00"/>
    <x v="16"/>
    <x v="2"/>
    <m/>
    <x v="0"/>
    <m/>
    <d v="2006-12-05T00:00:00"/>
    <m/>
    <x v="0"/>
    <s v="ÜNB"/>
  </r>
  <r>
    <s v="Amprion"/>
    <n v="10003764"/>
    <s v="Westnetz GmbH"/>
    <x v="1110"/>
    <n v="1"/>
    <s v="NI"/>
    <n v="49152"/>
    <x v="16"/>
    <m/>
    <s v="Osnabrück"/>
    <n v="8.91"/>
    <n v="7.84"/>
    <n v="7.84"/>
    <n v="7.84"/>
    <n v="7.84"/>
    <x v="2"/>
    <d v="2006-12-06T00:00:00"/>
    <x v="16"/>
    <x v="2"/>
    <m/>
    <x v="0"/>
    <m/>
    <d v="2006-12-06T00:00:00"/>
    <m/>
    <x v="0"/>
    <s v="ÜNB"/>
  </r>
  <r>
    <s v="Amprion"/>
    <n v="10003764"/>
    <s v="Westnetz GmbH"/>
    <x v="1111"/>
    <n v="1"/>
    <s v="NI"/>
    <n v="49324"/>
    <x v="3"/>
    <m/>
    <s v="Osnabrück"/>
    <n v="3.64"/>
    <n v="3.1509999999999998"/>
    <n v="3.1509999999999998"/>
    <n v="3.1509999999999998"/>
    <n v="3.1509999999999998"/>
    <x v="2"/>
    <d v="2006-12-06T00:00:00"/>
    <x v="16"/>
    <x v="2"/>
    <m/>
    <x v="0"/>
    <m/>
    <d v="2006-12-06T00:00:00"/>
    <m/>
    <x v="0"/>
    <s v="ÜNB"/>
  </r>
  <r>
    <s v="Amprion"/>
    <n v="10003764"/>
    <s v="Westnetz GmbH"/>
    <x v="1112"/>
    <n v="1"/>
    <s v="NI"/>
    <n v="49326"/>
    <x v="3"/>
    <m/>
    <s v="Osnabrück"/>
    <n v="5.2"/>
    <n v="4.117"/>
    <n v="4.117"/>
    <n v="4.117"/>
    <n v="4.117"/>
    <x v="2"/>
    <d v="2006-12-07T00:00:00"/>
    <x v="16"/>
    <x v="2"/>
    <m/>
    <x v="0"/>
    <m/>
    <d v="2006-12-07T00:00:00"/>
    <m/>
    <x v="0"/>
    <s v="ÜNB"/>
  </r>
  <r>
    <s v="Amprion"/>
    <n v="10003764"/>
    <s v="Westnetz GmbH"/>
    <x v="1113"/>
    <n v="1"/>
    <s v="NI"/>
    <n v="49186"/>
    <x v="23"/>
    <m/>
    <s v="Osnabrück"/>
    <n v="11.22"/>
    <n v="6.4889999999999999"/>
    <n v="6.4889999999999999"/>
    <n v="6.4889999999999999"/>
    <n v="6.4889999999999999"/>
    <x v="2"/>
    <d v="2006-12-07T00:00:00"/>
    <x v="16"/>
    <x v="2"/>
    <m/>
    <x v="0"/>
    <m/>
    <d v="2006-12-07T00:00:00"/>
    <m/>
    <x v="0"/>
    <s v="ÜNB"/>
  </r>
  <r>
    <s v="Amprion"/>
    <n v="10003764"/>
    <s v="Westnetz GmbH"/>
    <x v="1114"/>
    <n v="1"/>
    <s v="NI"/>
    <n v="49179"/>
    <x v="28"/>
    <m/>
    <s v="Osnabrück"/>
    <n v="15.4"/>
    <n v="12.272"/>
    <n v="12.272"/>
    <n v="12.272"/>
    <n v="12.272"/>
    <x v="2"/>
    <d v="2006-12-09T00:00:00"/>
    <x v="16"/>
    <x v="2"/>
    <m/>
    <x v="0"/>
    <m/>
    <d v="2006-12-09T00:00:00"/>
    <m/>
    <x v="0"/>
    <s v="ÜNB"/>
  </r>
  <r>
    <s v="Amprion"/>
    <n v="10003764"/>
    <s v="Westnetz GmbH"/>
    <x v="1115"/>
    <n v="1"/>
    <s v="NI"/>
    <n v="49134"/>
    <x v="19"/>
    <m/>
    <s v="Osnabrück"/>
    <n v="4.5"/>
    <n v="3.6440000000000001"/>
    <n v="3.6440000000000001"/>
    <n v="3.6440000000000001"/>
    <n v="3.6440000000000001"/>
    <x v="2"/>
    <d v="2006-12-11T00:00:00"/>
    <x v="16"/>
    <x v="2"/>
    <m/>
    <x v="0"/>
    <m/>
    <d v="2006-12-11T00:00:00"/>
    <m/>
    <x v="0"/>
    <s v="ÜNB"/>
  </r>
  <r>
    <s v="Amprion"/>
    <n v="10003764"/>
    <s v="Westnetz GmbH"/>
    <x v="1116"/>
    <n v="1"/>
    <s v="NI"/>
    <n v="49593"/>
    <x v="6"/>
    <m/>
    <s v="Osnabrück"/>
    <n v="8.0500000000000007"/>
    <n v="7.4189999999999996"/>
    <n v="7.4189999999999996"/>
    <n v="7.4189999999999996"/>
    <n v="7.4189999999999996"/>
    <x v="2"/>
    <d v="2006-12-12T00:00:00"/>
    <x v="16"/>
    <x v="2"/>
    <m/>
    <x v="0"/>
    <m/>
    <d v="2006-12-12T00:00:00"/>
    <m/>
    <x v="0"/>
    <s v="ÜNB"/>
  </r>
  <r>
    <s v="Amprion"/>
    <n v="10003764"/>
    <s v="Westnetz GmbH"/>
    <x v="1117"/>
    <n v="1"/>
    <s v="NI"/>
    <n v="49626"/>
    <x v="29"/>
    <m/>
    <s v="Osnabrück"/>
    <n v="4.5"/>
    <n v="4.7"/>
    <n v="4.7"/>
    <n v="4.7"/>
    <n v="4.7"/>
    <x v="2"/>
    <d v="2006-12-12T00:00:00"/>
    <x v="16"/>
    <x v="2"/>
    <m/>
    <x v="0"/>
    <m/>
    <d v="2006-12-12T00:00:00"/>
    <m/>
    <x v="0"/>
    <s v="ÜNB"/>
  </r>
  <r>
    <s v="Amprion"/>
    <n v="10003764"/>
    <s v="Westnetz GmbH"/>
    <x v="1118"/>
    <n v="1"/>
    <s v="NI"/>
    <n v="49134"/>
    <x v="19"/>
    <m/>
    <s v="Osnabrück"/>
    <n v="6.8250000000000002"/>
    <n v="6.077"/>
    <n v="6.077"/>
    <n v="6.077"/>
    <n v="6.077"/>
    <x v="2"/>
    <d v="2006-12-12T00:00:00"/>
    <x v="16"/>
    <x v="2"/>
    <m/>
    <x v="0"/>
    <m/>
    <d v="2006-12-12T00:00:00"/>
    <m/>
    <x v="0"/>
    <s v="ÜNB"/>
  </r>
  <r>
    <s v="Amprion"/>
    <n v="10001899"/>
    <s v="Stadtwerke Georgsmarienhütte Netz GmbH"/>
    <x v="1119"/>
    <n v="1"/>
    <s v="NI"/>
    <n v="49124"/>
    <x v="2"/>
    <m/>
    <s v="Osnabrück"/>
    <n v="12.78"/>
    <n v="9.8569999999999993"/>
    <n v="9.8569999999999993"/>
    <n v="9.8569999999999993"/>
    <n v="9.8569999999999993"/>
    <x v="2"/>
    <d v="2006-12-13T00:00:00"/>
    <x v="16"/>
    <x v="2"/>
    <m/>
    <x v="0"/>
    <m/>
    <d v="2006-12-13T00:00:00"/>
    <m/>
    <x v="0"/>
    <s v="ÜNB"/>
  </r>
  <r>
    <s v="Amprion"/>
    <n v="10000596"/>
    <s v="Teutoburger Energie Netzwerk eG"/>
    <x v="1120"/>
    <n v="1"/>
    <s v="NI"/>
    <n v="49170"/>
    <x v="25"/>
    <m/>
    <s v="Osnabrück"/>
    <n v="4.5"/>
    <n v="3.3921999999999999"/>
    <n v="3.3921999999999999"/>
    <n v="3.3921999999999999"/>
    <n v="3.3921999999999999"/>
    <x v="2"/>
    <d v="2006-12-13T00:00:00"/>
    <x v="16"/>
    <x v="2"/>
    <m/>
    <x v="0"/>
    <m/>
    <d v="2006-12-13T00:00:00"/>
    <m/>
    <x v="0"/>
    <s v="ÜNB"/>
  </r>
  <r>
    <s v="Amprion"/>
    <n v="10000596"/>
    <s v="Teutoburger Energie Netzwerk eG"/>
    <x v="1121"/>
    <n v="1"/>
    <s v="NI"/>
    <n v="49196"/>
    <x v="18"/>
    <m/>
    <s v="Osnabrück"/>
    <n v="17.5"/>
    <n v="15.016200000000001"/>
    <n v="15.016200000000001"/>
    <n v="15.016200000000001"/>
    <n v="15.016200000000001"/>
    <x v="2"/>
    <d v="2006-12-13T00:00:00"/>
    <x v="16"/>
    <x v="2"/>
    <m/>
    <x v="0"/>
    <m/>
    <d v="2006-12-13T00:00:00"/>
    <m/>
    <x v="0"/>
    <s v="ÜNB"/>
  </r>
  <r>
    <s v="Amprion"/>
    <n v="10001899"/>
    <s v="Stadtwerke Georgsmarienhütte Netz GmbH"/>
    <x v="1122"/>
    <n v="1"/>
    <s v="NI"/>
    <n v="49124"/>
    <x v="2"/>
    <m/>
    <s v="Osnabrück"/>
    <n v="5.8"/>
    <n v="4.7869999999999999"/>
    <n v="4.7869999999999999"/>
    <n v="4.7869999999999999"/>
    <n v="4.7869999999999999"/>
    <x v="2"/>
    <d v="2006-12-13T00:00:00"/>
    <x v="16"/>
    <x v="2"/>
    <m/>
    <x v="0"/>
    <m/>
    <d v="2006-12-13T00:00:00"/>
    <m/>
    <x v="0"/>
    <s v="ÜNB"/>
  </r>
  <r>
    <s v="Amprion"/>
    <n v="10001899"/>
    <s v="Stadtwerke Georgsmarienhütte Netz GmbH"/>
    <x v="1123"/>
    <n v="1"/>
    <s v="NI"/>
    <n v="49124"/>
    <x v="2"/>
    <m/>
    <s v="Osnabrück"/>
    <n v="1.55"/>
    <n v="1.4370000000000001"/>
    <n v="1.4370000000000001"/>
    <n v="1.4370000000000001"/>
    <n v="1.4370000000000001"/>
    <x v="2"/>
    <d v="2006-12-13T00:00:00"/>
    <x v="16"/>
    <x v="2"/>
    <m/>
    <x v="0"/>
    <m/>
    <d v="2006-12-13T00:00:00"/>
    <m/>
    <x v="0"/>
    <s v="ÜNB"/>
  </r>
  <r>
    <s v="Amprion"/>
    <n v="10003764"/>
    <s v="Westnetz GmbH"/>
    <x v="1124"/>
    <n v="1"/>
    <s v="NI"/>
    <n v="49326"/>
    <x v="3"/>
    <s v="Übergabestation neben ONS Drantum- 04"/>
    <s v="Osnabrück"/>
    <n v="550"/>
    <n v="4726.107"/>
    <n v="4726.107"/>
    <n v="4726.107"/>
    <n v="4726.107"/>
    <x v="3"/>
    <d v="2006-12-15T00:00:00"/>
    <x v="16"/>
    <x v="2"/>
    <m/>
    <x v="0"/>
    <m/>
    <d v="2006-12-15T00:00:00"/>
    <m/>
    <x v="0"/>
    <s v="ÜNB"/>
  </r>
  <r>
    <s v="Amprion"/>
    <n v="10003764"/>
    <s v="Westnetz GmbH"/>
    <x v="1125"/>
    <n v="1"/>
    <s v="NI"/>
    <n v="49324"/>
    <x v="3"/>
    <s v="Übergabestation neben ONS Drantum- 04"/>
    <s v="Osnabrück"/>
    <n v="550"/>
    <n v="4757.5529999999999"/>
    <n v="4757.5529999999999"/>
    <n v="4757.5529999999999"/>
    <n v="4757.5529999999999"/>
    <x v="3"/>
    <d v="2006-12-15T00:00:00"/>
    <x v="16"/>
    <x v="2"/>
    <m/>
    <x v="0"/>
    <m/>
    <d v="2006-12-15T00:00:00"/>
    <m/>
    <x v="0"/>
    <s v="ÜNB"/>
  </r>
  <r>
    <s v="Amprion"/>
    <n v="10003764"/>
    <s v="Westnetz GmbH"/>
    <x v="1126"/>
    <n v="1"/>
    <s v="NI"/>
    <n v="49328"/>
    <x v="3"/>
    <m/>
    <s v="Osnabrück"/>
    <n v="1.7"/>
    <n v="1.43"/>
    <n v="1.43"/>
    <n v="1.43"/>
    <n v="1.43"/>
    <x v="2"/>
    <d v="2006-12-15T00:00:00"/>
    <x v="16"/>
    <x v="2"/>
    <m/>
    <x v="0"/>
    <m/>
    <d v="2006-12-15T00:00:00"/>
    <m/>
    <x v="0"/>
    <s v="ÜNB"/>
  </r>
  <r>
    <s v="Amprion"/>
    <n v="10003764"/>
    <s v="Westnetz GmbH"/>
    <x v="1127"/>
    <n v="1"/>
    <s v="NI"/>
    <n v="49638"/>
    <x v="21"/>
    <m/>
    <s v="Osnabrück"/>
    <n v="4"/>
    <n v="3.819"/>
    <n v="3.819"/>
    <n v="3.819"/>
    <n v="3.819"/>
    <x v="2"/>
    <d v="2006-12-15T00:00:00"/>
    <x v="16"/>
    <x v="2"/>
    <m/>
    <x v="0"/>
    <m/>
    <d v="2006-12-15T00:00:00"/>
    <m/>
    <x v="0"/>
    <s v="ÜNB"/>
  </r>
  <r>
    <s v="Amprion"/>
    <n v="10003764"/>
    <s v="Westnetz GmbH"/>
    <x v="1128"/>
    <n v="1"/>
    <s v="NI"/>
    <n v="49152"/>
    <x v="16"/>
    <m/>
    <s v="Osnabrück"/>
    <n v="2.88"/>
    <n v="3.137"/>
    <n v="3.137"/>
    <n v="3.137"/>
    <n v="3.137"/>
    <x v="2"/>
    <d v="2006-12-15T00:00:00"/>
    <x v="16"/>
    <x v="2"/>
    <m/>
    <x v="0"/>
    <m/>
    <d v="2006-12-15T00:00:00"/>
    <m/>
    <x v="0"/>
    <s v="ÜNB"/>
  </r>
  <r>
    <s v="Amprion"/>
    <n v="10003764"/>
    <s v="Westnetz GmbH"/>
    <x v="1129"/>
    <n v="1"/>
    <s v="NI"/>
    <n v="49152"/>
    <x v="16"/>
    <m/>
    <s v="Osnabrück"/>
    <n v="11.04"/>
    <n v="10.272"/>
    <n v="10.272"/>
    <n v="10.272"/>
    <n v="10.272"/>
    <x v="2"/>
    <d v="2006-12-15T00:00:00"/>
    <x v="16"/>
    <x v="2"/>
    <m/>
    <x v="0"/>
    <m/>
    <d v="2006-12-15T00:00:00"/>
    <m/>
    <x v="0"/>
    <s v="ÜNB"/>
  </r>
  <r>
    <s v="Amprion"/>
    <n v="10000596"/>
    <s v="Teutoburger Energie Netzwerk eG"/>
    <x v="1130"/>
    <n v="1"/>
    <s v="NI"/>
    <n v="49219"/>
    <x v="0"/>
    <m/>
    <s v="Osnabrück"/>
    <n v="1.98"/>
    <n v="1.2144999999999999"/>
    <n v="1.2144999999999999"/>
    <n v="1.2144999999999999"/>
    <n v="1.2144999999999999"/>
    <x v="2"/>
    <d v="2006-12-15T00:00:00"/>
    <x v="16"/>
    <x v="2"/>
    <m/>
    <x v="0"/>
    <m/>
    <d v="2006-12-15T00:00:00"/>
    <m/>
    <x v="0"/>
    <s v="ÜNB"/>
  </r>
  <r>
    <s v="Amprion"/>
    <n v="10003764"/>
    <s v="Westnetz GmbH"/>
    <x v="1131"/>
    <n v="1"/>
    <s v="NI"/>
    <n v="49599"/>
    <x v="20"/>
    <m/>
    <s v="Osnabrück"/>
    <n v="9.8000000000000007"/>
    <n v="6.0819999999999999"/>
    <n v="6.0819999999999999"/>
    <n v="6.0819999999999999"/>
    <n v="6.0819999999999999"/>
    <x v="2"/>
    <d v="2006-12-18T00:00:00"/>
    <x v="16"/>
    <x v="2"/>
    <m/>
    <x v="0"/>
    <m/>
    <d v="2006-12-18T00:00:00"/>
    <m/>
    <x v="0"/>
    <s v="ÜNB"/>
  </r>
  <r>
    <s v="Amprion"/>
    <n v="10003764"/>
    <s v="Westnetz GmbH"/>
    <x v="1132"/>
    <n v="1"/>
    <s v="NI"/>
    <n v="49163"/>
    <x v="26"/>
    <m/>
    <s v="Osnabrück"/>
    <n v="12"/>
    <n v="7.8449999999999998"/>
    <n v="7.8449999999999998"/>
    <n v="7.8449999999999998"/>
    <n v="7.8449999999999998"/>
    <x v="2"/>
    <d v="2006-12-18T00:00:00"/>
    <x v="16"/>
    <x v="2"/>
    <m/>
    <x v="0"/>
    <m/>
    <d v="2006-12-18T00:00:00"/>
    <m/>
    <x v="0"/>
    <s v="ÜNB"/>
  </r>
  <r>
    <s v="Amprion"/>
    <n v="10000596"/>
    <s v="Teutoburger Energie Netzwerk eG"/>
    <x v="1133"/>
    <n v="1"/>
    <s v="NI"/>
    <n v="49170"/>
    <x v="25"/>
    <m/>
    <s v="Osnabrück"/>
    <n v="5"/>
    <m/>
    <m/>
    <m/>
    <m/>
    <x v="3"/>
    <d v="2006-12-19T00:00:00"/>
    <x v="16"/>
    <x v="2"/>
    <d v="2009-09-16T00:00:00"/>
    <x v="2"/>
    <n v="9"/>
    <d v="2006-12-19T00:00:00"/>
    <d v="2009-09-16T00:00:00"/>
    <x v="0"/>
    <s v="ÜNB"/>
  </r>
  <r>
    <s v="Amprion"/>
    <n v="10000596"/>
    <s v="Teutoburger Energie Netzwerk eG"/>
    <x v="1134"/>
    <n v="1"/>
    <s v="NI"/>
    <n v="49176"/>
    <x v="5"/>
    <s v="Rietschelstraße 6"/>
    <s v="Osnabrück"/>
    <n v="400"/>
    <m/>
    <m/>
    <m/>
    <m/>
    <x v="3"/>
    <d v="2006-12-19T00:00:00"/>
    <x v="16"/>
    <x v="2"/>
    <m/>
    <x v="0"/>
    <m/>
    <d v="2006-12-19T00:00:00"/>
    <m/>
    <x v="0"/>
    <s v="ÜNB"/>
  </r>
  <r>
    <s v="Amprion"/>
    <n v="10003764"/>
    <s v="Westnetz GmbH"/>
    <x v="1135"/>
    <n v="1"/>
    <s v="NI"/>
    <n v="49143"/>
    <x v="14"/>
    <m/>
    <s v="Osnabrück"/>
    <n v="10.8"/>
    <n v="9.3460000000000001"/>
    <n v="9.3460000000000001"/>
    <n v="9.3460000000000001"/>
    <n v="9.3460000000000001"/>
    <x v="2"/>
    <d v="2006-12-19T00:00:00"/>
    <x v="16"/>
    <x v="2"/>
    <m/>
    <x v="0"/>
    <m/>
    <d v="2006-12-19T00:00:00"/>
    <m/>
    <x v="0"/>
    <s v="ÜNB"/>
  </r>
  <r>
    <s v="Amprion"/>
    <n v="10003764"/>
    <s v="Westnetz GmbH"/>
    <x v="1136"/>
    <n v="1"/>
    <s v="NI"/>
    <n v="49328"/>
    <x v="3"/>
    <m/>
    <s v="Osnabrück"/>
    <n v="25.74"/>
    <n v="18.221"/>
    <n v="18.221"/>
    <n v="18.221"/>
    <n v="18.221"/>
    <x v="2"/>
    <d v="2006-12-19T00:00:00"/>
    <x v="16"/>
    <x v="2"/>
    <m/>
    <x v="0"/>
    <m/>
    <d v="2006-12-19T00:00:00"/>
    <m/>
    <x v="0"/>
    <s v="ÜNB"/>
  </r>
  <r>
    <s v="Amprion"/>
    <n v="10000596"/>
    <s v="Teutoburger Energie Netzwerk eG"/>
    <x v="1137"/>
    <n v="1"/>
    <s v="NI"/>
    <n v="49170"/>
    <x v="25"/>
    <m/>
    <s v="Osnabrück"/>
    <n v="6.3"/>
    <n v="4.8628999999999998"/>
    <n v="4.8628999999999998"/>
    <n v="4.8628999999999998"/>
    <n v="4.8628999999999998"/>
    <x v="2"/>
    <d v="2006-12-19T00:00:00"/>
    <x v="16"/>
    <x v="2"/>
    <m/>
    <x v="0"/>
    <m/>
    <d v="2006-12-19T00:00:00"/>
    <m/>
    <x v="0"/>
    <s v="ÜNB"/>
  </r>
  <r>
    <s v="Amprion"/>
    <n v="10003764"/>
    <s v="Westnetz GmbH"/>
    <x v="1138"/>
    <n v="1"/>
    <s v="NI"/>
    <n v="49593"/>
    <x v="6"/>
    <m/>
    <s v="Osnabrück"/>
    <n v="5.94"/>
    <n v="5.5460000000000003"/>
    <n v="5.5460000000000003"/>
    <n v="5.5460000000000003"/>
    <n v="5.5460000000000003"/>
    <x v="2"/>
    <d v="2006-12-20T00:00:00"/>
    <x v="16"/>
    <x v="2"/>
    <m/>
    <x v="0"/>
    <m/>
    <d v="2006-12-20T00:00:00"/>
    <m/>
    <x v="0"/>
    <s v="ÜNB"/>
  </r>
  <r>
    <s v="Amprion"/>
    <n v="10003764"/>
    <s v="Westnetz GmbH"/>
    <x v="1139"/>
    <n v="1"/>
    <s v="NI"/>
    <n v="49328"/>
    <x v="3"/>
    <s v="Balgerbrück 4"/>
    <s v="Osnabrück"/>
    <n v="88.4"/>
    <n v="52.976999999999997"/>
    <n v="52.976999999999997"/>
    <n v="52.976999999999997"/>
    <n v="52.976999999999997"/>
    <x v="2"/>
    <d v="2006-12-20T00:00:00"/>
    <x v="16"/>
    <x v="2"/>
    <m/>
    <x v="0"/>
    <m/>
    <d v="2006-12-20T00:00:00"/>
    <m/>
    <x v="0"/>
    <s v="ÜNB"/>
  </r>
  <r>
    <s v="Amprion"/>
    <n v="10003764"/>
    <s v="Westnetz GmbH"/>
    <x v="1140"/>
    <n v="1"/>
    <s v="NI"/>
    <n v="49326"/>
    <x v="3"/>
    <m/>
    <s v="Osnabrück"/>
    <n v="28.35"/>
    <n v="24.05"/>
    <n v="24.05"/>
    <n v="24.05"/>
    <n v="24.05"/>
    <x v="2"/>
    <d v="2006-12-20T00:00:00"/>
    <x v="16"/>
    <x v="2"/>
    <m/>
    <x v="0"/>
    <m/>
    <d v="2006-12-20T00:00:00"/>
    <m/>
    <x v="0"/>
    <s v="ÜNB"/>
  </r>
  <r>
    <s v="Amprion"/>
    <n v="10003764"/>
    <s v="Westnetz GmbH"/>
    <x v="1141"/>
    <n v="1"/>
    <s v="NI"/>
    <n v="49152"/>
    <x v="16"/>
    <m/>
    <s v="Osnabrück"/>
    <n v="10.08"/>
    <n v="8.6110000000000007"/>
    <n v="8.6110000000000007"/>
    <n v="8.6110000000000007"/>
    <n v="8.6110000000000007"/>
    <x v="2"/>
    <d v="2006-12-20T00:00:00"/>
    <x v="16"/>
    <x v="2"/>
    <m/>
    <x v="0"/>
    <m/>
    <d v="2006-12-20T00:00:00"/>
    <m/>
    <x v="0"/>
    <s v="ÜNB"/>
  </r>
  <r>
    <s v="Amprion"/>
    <n v="10003764"/>
    <s v="Westnetz GmbH"/>
    <x v="1142"/>
    <n v="1"/>
    <s v="NI"/>
    <n v="49163"/>
    <x v="26"/>
    <m/>
    <s v="Osnabrück"/>
    <n v="12.6"/>
    <n v="10.624000000000001"/>
    <n v="10.624000000000001"/>
    <n v="10.624000000000001"/>
    <n v="10.624000000000001"/>
    <x v="2"/>
    <d v="2006-12-20T00:00:00"/>
    <x v="16"/>
    <x v="2"/>
    <m/>
    <x v="0"/>
    <m/>
    <d v="2006-12-20T00:00:00"/>
    <m/>
    <x v="0"/>
    <s v="ÜNB"/>
  </r>
  <r>
    <s v="Amprion"/>
    <n v="10000596"/>
    <s v="Teutoburger Energie Netzwerk eG"/>
    <x v="1143"/>
    <n v="1"/>
    <s v="NI"/>
    <n v="49176"/>
    <x v="5"/>
    <m/>
    <s v="Osnabrück"/>
    <n v="15"/>
    <n v="12.603879999999998"/>
    <n v="12.603879999999998"/>
    <n v="12.603879999999998"/>
    <n v="12.603879999999998"/>
    <x v="2"/>
    <d v="2006-12-20T00:00:00"/>
    <x v="16"/>
    <x v="2"/>
    <m/>
    <x v="0"/>
    <m/>
    <d v="2006-12-20T00:00:00"/>
    <m/>
    <x v="0"/>
    <s v="ÜNB"/>
  </r>
  <r>
    <s v="Amprion"/>
    <n v="10000596"/>
    <s v="Teutoburger Energie Netzwerk eG"/>
    <x v="1144"/>
    <n v="1"/>
    <s v="NI"/>
    <n v="49176"/>
    <x v="5"/>
    <s v="Borgloher Straße 18"/>
    <s v="Osnabrück"/>
    <n v="40.04"/>
    <n v="33.962000000000003"/>
    <n v="33.962000000000003"/>
    <n v="33.962000000000003"/>
    <n v="33.962000000000003"/>
    <x v="2"/>
    <d v="2006-12-20T00:00:00"/>
    <x v="16"/>
    <x v="2"/>
    <m/>
    <x v="0"/>
    <m/>
    <d v="2006-12-20T00:00:00"/>
    <m/>
    <x v="0"/>
    <s v="ÜNB"/>
  </r>
  <r>
    <s v="Amprion"/>
    <n v="10003764"/>
    <s v="Westnetz GmbH"/>
    <x v="1145"/>
    <n v="1"/>
    <s v="NI"/>
    <n v="49328"/>
    <x v="3"/>
    <s v="Wellingstr. 6+6"/>
    <s v="Osnabrück"/>
    <n v="150"/>
    <n v="1275.421"/>
    <n v="1275.421"/>
    <n v="1275.421"/>
    <n v="1275.421"/>
    <x v="3"/>
    <d v="2006-12-21T00:00:00"/>
    <x v="16"/>
    <x v="2"/>
    <m/>
    <x v="0"/>
    <m/>
    <d v="2006-12-21T00:00:00"/>
    <m/>
    <x v="0"/>
    <s v="ÜNB"/>
  </r>
  <r>
    <s v="Amprion"/>
    <n v="10003764"/>
    <s v="Westnetz GmbH"/>
    <x v="1146"/>
    <n v="1"/>
    <s v="NI"/>
    <n v="49143"/>
    <x v="14"/>
    <m/>
    <s v="Osnabrück"/>
    <n v="3.63"/>
    <n v="2.8650000000000002"/>
    <n v="2.8650000000000002"/>
    <n v="2.8650000000000002"/>
    <n v="2.8650000000000002"/>
    <x v="2"/>
    <d v="2006-12-21T00:00:00"/>
    <x v="16"/>
    <x v="2"/>
    <m/>
    <x v="0"/>
    <m/>
    <d v="2006-12-21T00:00:00"/>
    <m/>
    <x v="0"/>
    <s v="ÜNB"/>
  </r>
  <r>
    <s v="Amprion"/>
    <n v="10000596"/>
    <s v="Teutoburger Energie Netzwerk eG"/>
    <x v="1147"/>
    <n v="1"/>
    <s v="NI"/>
    <n v="49170"/>
    <x v="25"/>
    <m/>
    <s v="Osnabrück"/>
    <n v="5.3"/>
    <m/>
    <m/>
    <m/>
    <m/>
    <x v="3"/>
    <d v="2006-12-22T00:00:00"/>
    <x v="16"/>
    <x v="2"/>
    <d v="2009-08-09T00:00:00"/>
    <x v="2"/>
    <n v="8"/>
    <d v="2006-12-22T00:00:00"/>
    <d v="2009-08-09T00:00:00"/>
    <x v="0"/>
    <s v="ÜNB"/>
  </r>
  <r>
    <s v="Amprion"/>
    <n v="10003764"/>
    <s v="Westnetz GmbH"/>
    <x v="1148"/>
    <n v="1"/>
    <s v="NI"/>
    <n v="49597"/>
    <x v="13"/>
    <m/>
    <s v="Osnabrück"/>
    <n v="21.45"/>
    <n v="18.356999999999999"/>
    <n v="18.356999999999999"/>
    <n v="18.356999999999999"/>
    <n v="18.356999999999999"/>
    <x v="2"/>
    <d v="2006-12-22T00:00:00"/>
    <x v="16"/>
    <x v="2"/>
    <m/>
    <x v="0"/>
    <m/>
    <d v="2006-12-22T00:00:00"/>
    <m/>
    <x v="0"/>
    <s v="ÜNB"/>
  </r>
  <r>
    <s v="Amprion"/>
    <n v="10003764"/>
    <s v="Westnetz GmbH"/>
    <x v="1149"/>
    <n v="1"/>
    <s v="NI"/>
    <n v="49191"/>
    <x v="24"/>
    <m/>
    <s v="Osnabrück"/>
    <n v="2.66"/>
    <n v="1.903"/>
    <n v="1.903"/>
    <n v="1.903"/>
    <n v="1.903"/>
    <x v="2"/>
    <d v="2006-12-22T00:00:00"/>
    <x v="16"/>
    <x v="2"/>
    <m/>
    <x v="0"/>
    <m/>
    <d v="2006-12-22T00:00:00"/>
    <m/>
    <x v="0"/>
    <s v="ÜNB"/>
  </r>
  <r>
    <s v="Amprion"/>
    <n v="10003764"/>
    <s v="Westnetz GmbH"/>
    <x v="1150"/>
    <n v="1"/>
    <s v="NI"/>
    <n v="49584"/>
    <x v="30"/>
    <m/>
    <s v="Osnabrück"/>
    <n v="18.690000000000001"/>
    <n v="15.875999999999999"/>
    <n v="15.875999999999999"/>
    <n v="15.875999999999999"/>
    <n v="15.875999999999999"/>
    <x v="2"/>
    <d v="2006-12-22T00:00:00"/>
    <x v="16"/>
    <x v="2"/>
    <m/>
    <x v="0"/>
    <m/>
    <d v="2006-12-22T00:00:00"/>
    <m/>
    <x v="0"/>
    <s v="ÜNB"/>
  </r>
  <r>
    <s v="Amprion"/>
    <n v="10003764"/>
    <s v="Westnetz GmbH"/>
    <x v="1151"/>
    <n v="1"/>
    <s v="NI"/>
    <n v="49565"/>
    <x v="7"/>
    <m/>
    <s v="Osnabrück"/>
    <n v="30"/>
    <n v="18.838999999999999"/>
    <n v="18.838999999999999"/>
    <n v="18.838999999999999"/>
    <n v="18.838999999999999"/>
    <x v="2"/>
    <d v="2006-12-23T00:00:00"/>
    <x v="16"/>
    <x v="2"/>
    <m/>
    <x v="0"/>
    <m/>
    <d v="2006-12-23T00:00:00"/>
    <m/>
    <x v="0"/>
    <s v="ÜNB"/>
  </r>
  <r>
    <s v="Amprion"/>
    <n v="10003764"/>
    <s v="Westnetz GmbH"/>
    <x v="1152"/>
    <n v="1"/>
    <s v="NI"/>
    <n v="49626"/>
    <x v="1"/>
    <m/>
    <s v="Osnabrück"/>
    <n v="9.1"/>
    <n v="7.29"/>
    <n v="7.29"/>
    <n v="7.29"/>
    <n v="7.29"/>
    <x v="2"/>
    <d v="2006-12-27T00:00:00"/>
    <x v="16"/>
    <x v="2"/>
    <m/>
    <x v="0"/>
    <m/>
    <d v="2006-12-27T00:00:00"/>
    <m/>
    <x v="0"/>
    <s v="ÜNB"/>
  </r>
  <r>
    <s v="Amprion"/>
    <n v="10003764"/>
    <s v="Westnetz GmbH"/>
    <x v="1153"/>
    <n v="1"/>
    <s v="NI"/>
    <n v="49597"/>
    <x v="13"/>
    <m/>
    <s v="Osnabrück"/>
    <n v="29.92"/>
    <n v="28.931000000000001"/>
    <n v="28.931000000000001"/>
    <n v="28.931000000000001"/>
    <n v="28.931000000000001"/>
    <x v="2"/>
    <d v="2006-12-27T00:00:00"/>
    <x v="16"/>
    <x v="2"/>
    <m/>
    <x v="0"/>
    <m/>
    <d v="2006-12-27T00:00:00"/>
    <m/>
    <x v="0"/>
    <s v="ÜNB"/>
  </r>
  <r>
    <s v="Amprion"/>
    <n v="10003764"/>
    <s v="Westnetz GmbH"/>
    <x v="1154"/>
    <n v="1"/>
    <s v="NI"/>
    <n v="49134"/>
    <x v="19"/>
    <m/>
    <s v="Osnabrück"/>
    <n v="4"/>
    <n v="3.0859999999999999"/>
    <n v="3.0859999999999999"/>
    <n v="3.0859999999999999"/>
    <n v="3.0859999999999999"/>
    <x v="2"/>
    <d v="2006-12-27T00:00:00"/>
    <x v="16"/>
    <x v="2"/>
    <m/>
    <x v="0"/>
    <m/>
    <d v="2006-12-27T00:00:00"/>
    <m/>
    <x v="0"/>
    <s v="ÜNB"/>
  </r>
  <r>
    <s v="Amprion"/>
    <n v="10001473"/>
    <s v="Stadtwerke Bramsche GmbH"/>
    <x v="1155"/>
    <n v="1"/>
    <s v="NI"/>
    <n v="49565"/>
    <x v="7"/>
    <m/>
    <s v="Osnabrück"/>
    <n v="4.16"/>
    <n v="3.964"/>
    <n v="3.964"/>
    <n v="3.964"/>
    <n v="3.964"/>
    <x v="2"/>
    <d v="2006-12-27T00:00:00"/>
    <x v="16"/>
    <x v="2"/>
    <m/>
    <x v="0"/>
    <m/>
    <d v="2006-12-27T00:00:00"/>
    <m/>
    <x v="0"/>
    <s v="ÜNB"/>
  </r>
  <r>
    <s v="Amprion"/>
    <n v="10003764"/>
    <s v="Westnetz GmbH"/>
    <x v="1156"/>
    <n v="1"/>
    <s v="NI"/>
    <n v="49593"/>
    <x v="6"/>
    <m/>
    <s v="Osnabrück"/>
    <n v="7.92"/>
    <n v="7.0170000000000003"/>
    <n v="7.0170000000000003"/>
    <n v="7.0170000000000003"/>
    <n v="7.0170000000000003"/>
    <x v="2"/>
    <d v="2006-12-28T00:00:00"/>
    <x v="16"/>
    <x v="2"/>
    <m/>
    <x v="0"/>
    <m/>
    <d v="2006-12-28T00:00:00"/>
    <m/>
    <x v="0"/>
    <s v="ÜNB"/>
  </r>
  <r>
    <s v="Amprion"/>
    <n v="10003764"/>
    <s v="Westnetz GmbH"/>
    <x v="1157"/>
    <n v="1"/>
    <s v="NI"/>
    <n v="49143"/>
    <x v="14"/>
    <m/>
    <s v="Osnabrück"/>
    <n v="4.5"/>
    <n v="2.46"/>
    <n v="2.46"/>
    <n v="2.46"/>
    <n v="2.46"/>
    <x v="2"/>
    <d v="2006-12-28T00:00:00"/>
    <x v="16"/>
    <x v="2"/>
    <m/>
    <x v="0"/>
    <m/>
    <d v="2006-12-28T00:00:00"/>
    <m/>
    <x v="0"/>
    <s v="ÜNB"/>
  </r>
  <r>
    <s v="Amprion"/>
    <n v="10003764"/>
    <s v="Westnetz GmbH"/>
    <x v="1158"/>
    <n v="1"/>
    <s v="NI"/>
    <n v="49163"/>
    <x v="26"/>
    <m/>
    <s v="Osnabrück"/>
    <n v="8.64"/>
    <n v="6.5970000000000004"/>
    <n v="6.5970000000000004"/>
    <n v="6.5970000000000004"/>
    <n v="6.5970000000000004"/>
    <x v="2"/>
    <d v="2006-12-28T00:00:00"/>
    <x v="16"/>
    <x v="2"/>
    <m/>
    <x v="0"/>
    <m/>
    <d v="2006-12-28T00:00:00"/>
    <m/>
    <x v="0"/>
    <s v="ÜNB"/>
  </r>
  <r>
    <s v="Amprion"/>
    <n v="10001473"/>
    <s v="Stadtwerke Bramsche GmbH"/>
    <x v="1159"/>
    <n v="1"/>
    <s v="NI"/>
    <n v="49565"/>
    <x v="7"/>
    <s v="Meyers Tannen 8"/>
    <s v="Osnabrück"/>
    <n v="40.82"/>
    <n v="36.616"/>
    <n v="36.616"/>
    <n v="36.616"/>
    <n v="36.616"/>
    <x v="2"/>
    <d v="2006-12-28T00:00:00"/>
    <x v="16"/>
    <x v="2"/>
    <m/>
    <x v="0"/>
    <m/>
    <d v="2006-12-28T00:00:00"/>
    <m/>
    <x v="0"/>
    <s v="ÜNB"/>
  </r>
  <r>
    <s v="Amprion"/>
    <n v="10003764"/>
    <s v="Westnetz GmbH"/>
    <x v="1160"/>
    <n v="1"/>
    <s v="NI"/>
    <n v="49593"/>
    <x v="6"/>
    <s v="Wernher-von-Braun-Str. 0"/>
    <s v="Osnabrück"/>
    <n v="350"/>
    <n v="2437.2669999999998"/>
    <n v="2437.2669999999998"/>
    <n v="2437.2669999999998"/>
    <n v="2437.2669999999998"/>
    <x v="3"/>
    <d v="2006-12-29T00:00:00"/>
    <x v="16"/>
    <x v="2"/>
    <m/>
    <x v="0"/>
    <m/>
    <d v="2006-12-29T00:00:00"/>
    <m/>
    <x v="0"/>
    <s v="ÜNB"/>
  </r>
  <r>
    <s v="Amprion"/>
    <n v="10003764"/>
    <s v="Westnetz GmbH"/>
    <x v="1161"/>
    <n v="1"/>
    <s v="NI"/>
    <n v="49584"/>
    <x v="30"/>
    <m/>
    <s v="Osnabrück"/>
    <n v="13.401"/>
    <n v="4.4390000000000001"/>
    <n v="4.4390000000000001"/>
    <n v="4.4390000000000001"/>
    <n v="4.4390000000000001"/>
    <x v="2"/>
    <d v="2006-12-29T00:00:00"/>
    <x v="16"/>
    <x v="2"/>
    <m/>
    <x v="0"/>
    <m/>
    <d v="2006-12-29T00:00:00"/>
    <m/>
    <x v="0"/>
    <s v="ÜNB"/>
  </r>
  <r>
    <s v="Amprion"/>
    <n v="10001899"/>
    <s v="Stadtwerke Georgsmarienhütte Netz GmbH"/>
    <x v="1162"/>
    <n v="1"/>
    <s v="NI"/>
    <n v="49124"/>
    <x v="2"/>
    <m/>
    <s v="Osnabrück"/>
    <n v="7.5"/>
    <n v="4.8330000000000002"/>
    <n v="4.8330000000000002"/>
    <n v="4.8330000000000002"/>
    <n v="4.8330000000000002"/>
    <x v="2"/>
    <d v="2006-12-29T00:00:00"/>
    <x v="16"/>
    <x v="2"/>
    <m/>
    <x v="0"/>
    <m/>
    <d v="2006-12-29T00:00:00"/>
    <m/>
    <x v="0"/>
    <s v="ÜNB"/>
  </r>
  <r>
    <s v="Amprion"/>
    <n v="10000596"/>
    <s v="Teutoburger Energie Netzwerk eG"/>
    <x v="1163"/>
    <n v="1"/>
    <s v="NI"/>
    <n v="49219"/>
    <x v="0"/>
    <m/>
    <s v="Osnabrück"/>
    <n v="30"/>
    <n v="24.850200000000001"/>
    <n v="24.850200000000001"/>
    <n v="24.850200000000001"/>
    <n v="24.850200000000001"/>
    <x v="2"/>
    <d v="2007-01-10T00:00:00"/>
    <x v="17"/>
    <x v="0"/>
    <m/>
    <x v="0"/>
    <m/>
    <d v="2007-01-10T00:00:00"/>
    <m/>
    <x v="0"/>
    <s v="ÜNB"/>
  </r>
  <r>
    <s v="Amprion"/>
    <n v="10003764"/>
    <s v="Westnetz GmbH"/>
    <x v="1164"/>
    <n v="1"/>
    <s v="NI"/>
    <n v="49596"/>
    <x v="33"/>
    <m/>
    <s v="Osnabrück"/>
    <n v="8.3849999999999998"/>
    <n v="6.84"/>
    <n v="6.84"/>
    <n v="6.84"/>
    <n v="6.84"/>
    <x v="2"/>
    <d v="2007-01-24T00:00:00"/>
    <x v="17"/>
    <x v="0"/>
    <m/>
    <x v="0"/>
    <m/>
    <d v="2007-01-24T00:00:00"/>
    <m/>
    <x v="0"/>
    <s v="ÜNB"/>
  </r>
  <r>
    <s v="Amprion"/>
    <n v="10000596"/>
    <s v="Teutoburger Energie Netzwerk eG"/>
    <x v="1165"/>
    <n v="1"/>
    <s v="NI"/>
    <n v="49170"/>
    <x v="25"/>
    <m/>
    <s v="Osnabrück"/>
    <n v="5.8319999999999999"/>
    <n v="5.0999999999999996"/>
    <n v="5.0999999999999996"/>
    <n v="5.0999999999999996"/>
    <n v="5.0999999999999996"/>
    <x v="2"/>
    <d v="2007-01-30T00:00:00"/>
    <x v="17"/>
    <x v="0"/>
    <m/>
    <x v="0"/>
    <m/>
    <d v="2007-01-30T00:00:00"/>
    <m/>
    <x v="0"/>
    <s v="ÜNB"/>
  </r>
  <r>
    <s v="Amprion"/>
    <n v="10003764"/>
    <s v="Westnetz GmbH"/>
    <x v="1166"/>
    <n v="1"/>
    <s v="NI"/>
    <n v="49599"/>
    <x v="20"/>
    <m/>
    <s v="Osnabrück"/>
    <n v="6.02"/>
    <n v="5.298"/>
    <n v="5.298"/>
    <n v="5.298"/>
    <n v="5.298"/>
    <x v="2"/>
    <d v="2007-02-12T00:00:00"/>
    <x v="17"/>
    <x v="8"/>
    <m/>
    <x v="0"/>
    <m/>
    <d v="2007-02-12T00:00:00"/>
    <m/>
    <x v="0"/>
    <s v="ÜNB"/>
  </r>
  <r>
    <s v="Amprion"/>
    <n v="10003764"/>
    <s v="Westnetz GmbH"/>
    <x v="1167"/>
    <n v="1"/>
    <s v="NI"/>
    <n v="49324"/>
    <x v="3"/>
    <m/>
    <s v="Osnabrück"/>
    <n v="17.82"/>
    <n v="14.797000000000001"/>
    <n v="14.797000000000001"/>
    <n v="14.797000000000001"/>
    <n v="14.797000000000001"/>
    <x v="2"/>
    <d v="2007-02-15T00:00:00"/>
    <x v="17"/>
    <x v="8"/>
    <m/>
    <x v="0"/>
    <m/>
    <d v="2007-02-15T00:00:00"/>
    <m/>
    <x v="0"/>
    <s v="ÜNB"/>
  </r>
  <r>
    <s v="Amprion"/>
    <n v="10003764"/>
    <s v="Westnetz GmbH"/>
    <x v="1168"/>
    <n v="1"/>
    <s v="NI"/>
    <n v="49326"/>
    <x v="3"/>
    <m/>
    <s v="Osnabrück"/>
    <n v="1.85"/>
    <n v="1.264"/>
    <n v="1.264"/>
    <n v="1.264"/>
    <n v="1.264"/>
    <x v="2"/>
    <d v="2007-02-17T00:00:00"/>
    <x v="17"/>
    <x v="8"/>
    <m/>
    <x v="0"/>
    <m/>
    <d v="2007-02-17T00:00:00"/>
    <m/>
    <x v="0"/>
    <s v="ÜNB"/>
  </r>
  <r>
    <s v="Amprion"/>
    <n v="10003764"/>
    <s v="Westnetz GmbH"/>
    <x v="1169"/>
    <n v="1"/>
    <s v="NI"/>
    <n v="49326"/>
    <x v="3"/>
    <m/>
    <s v="Osnabrück"/>
    <n v="2.31"/>
    <n v="2.206"/>
    <n v="2.206"/>
    <n v="2.206"/>
    <n v="2.206"/>
    <x v="2"/>
    <d v="2007-02-22T00:00:00"/>
    <x v="17"/>
    <x v="8"/>
    <m/>
    <x v="0"/>
    <m/>
    <d v="2007-02-22T00:00:00"/>
    <m/>
    <x v="0"/>
    <s v="ÜNB"/>
  </r>
  <r>
    <s v="Amprion"/>
    <n v="10003764"/>
    <s v="Westnetz GmbH"/>
    <x v="1170"/>
    <n v="1"/>
    <s v="NI"/>
    <n v="49134"/>
    <x v="19"/>
    <m/>
    <s v="Osnabrück"/>
    <n v="8.6"/>
    <n v="7.9690000000000003"/>
    <n v="7.9690000000000003"/>
    <n v="7.9690000000000003"/>
    <n v="7.9690000000000003"/>
    <x v="2"/>
    <d v="2007-02-26T00:00:00"/>
    <x v="17"/>
    <x v="8"/>
    <m/>
    <x v="0"/>
    <m/>
    <d v="2007-02-26T00:00:00"/>
    <m/>
    <x v="0"/>
    <s v="ÜNB"/>
  </r>
  <r>
    <s v="Amprion"/>
    <n v="10000596"/>
    <s v="Teutoburger Energie Netzwerk eG"/>
    <x v="1171"/>
    <n v="1"/>
    <s v="NI"/>
    <n v="49170"/>
    <x v="25"/>
    <m/>
    <s v="Osnabrück"/>
    <n v="7.4"/>
    <n v="5.3090000000000002"/>
    <n v="5.3090000000000002"/>
    <n v="5.3090000000000002"/>
    <n v="5.3090000000000002"/>
    <x v="2"/>
    <d v="2007-02-26T00:00:00"/>
    <x v="17"/>
    <x v="8"/>
    <m/>
    <x v="0"/>
    <m/>
    <d v="2007-02-26T00:00:00"/>
    <m/>
    <x v="0"/>
    <s v="ÜNB"/>
  </r>
  <r>
    <s v="Amprion"/>
    <n v="10003764"/>
    <s v="Westnetz GmbH"/>
    <x v="1172"/>
    <n v="1"/>
    <s v="NI"/>
    <n v="49134"/>
    <x v="19"/>
    <m/>
    <s v="Osnabrück"/>
    <n v="4.93"/>
    <n v="4.4580000000000002"/>
    <n v="4.4580000000000002"/>
    <n v="4.4580000000000002"/>
    <n v="4.4580000000000002"/>
    <x v="2"/>
    <d v="2007-02-27T00:00:00"/>
    <x v="17"/>
    <x v="8"/>
    <m/>
    <x v="0"/>
    <m/>
    <d v="2007-02-27T00:00:00"/>
    <m/>
    <x v="0"/>
    <s v="ÜNB"/>
  </r>
  <r>
    <s v="Amprion"/>
    <n v="10003764"/>
    <s v="Westnetz GmbH"/>
    <x v="1173"/>
    <n v="1"/>
    <s v="NI"/>
    <n v="49610"/>
    <x v="12"/>
    <s v="Plückmannstr. 27"/>
    <s v="Osnabrück"/>
    <n v="93"/>
    <n v="109.34399999999999"/>
    <n v="109.34399999999999"/>
    <n v="109.34399999999999"/>
    <n v="109.34399999999999"/>
    <x v="4"/>
    <d v="2007-03-01T00:00:00"/>
    <x v="17"/>
    <x v="4"/>
    <m/>
    <x v="0"/>
    <m/>
    <d v="2007-03-01T00:00:00"/>
    <m/>
    <x v="0"/>
    <s v="ÜNB"/>
  </r>
  <r>
    <s v="Amprion"/>
    <n v="10003764"/>
    <s v="Westnetz GmbH"/>
    <x v="1174"/>
    <n v="1"/>
    <s v="NI"/>
    <n v="49610"/>
    <x v="12"/>
    <s v="Plückmannstr. 27"/>
    <s v="Osnabrück"/>
    <n v="150"/>
    <n v="176.36199999999999"/>
    <n v="176.36199999999999"/>
    <n v="176.36199999999999"/>
    <n v="176.36199999999999"/>
    <x v="4"/>
    <d v="2007-03-01T00:00:00"/>
    <x v="17"/>
    <x v="4"/>
    <m/>
    <x v="0"/>
    <m/>
    <d v="2007-03-01T00:00:00"/>
    <m/>
    <x v="0"/>
    <s v="ÜNB"/>
  </r>
  <r>
    <s v="Amprion"/>
    <n v="10003764"/>
    <s v="Westnetz GmbH"/>
    <x v="1175"/>
    <n v="1"/>
    <s v="NI"/>
    <n v="49586"/>
    <x v="11"/>
    <m/>
    <s v="Osnabrück"/>
    <n v="7.7"/>
    <n v="5.9340000000000002"/>
    <n v="5.9340000000000002"/>
    <n v="5.9340000000000002"/>
    <n v="5.9340000000000002"/>
    <x v="2"/>
    <d v="2007-03-06T00:00:00"/>
    <x v="17"/>
    <x v="4"/>
    <m/>
    <x v="0"/>
    <m/>
    <d v="2007-03-06T00:00:00"/>
    <m/>
    <x v="0"/>
    <s v="ÜNB"/>
  </r>
  <r>
    <s v="Amprion"/>
    <n v="10003764"/>
    <s v="Westnetz GmbH"/>
    <x v="1176"/>
    <n v="1"/>
    <s v="NI"/>
    <n v="49596"/>
    <x v="33"/>
    <m/>
    <s v="Osnabrück"/>
    <n v="6.48"/>
    <n v="5.9539999999999997"/>
    <n v="5.9539999999999997"/>
    <n v="5.9539999999999997"/>
    <n v="5.9539999999999997"/>
    <x v="2"/>
    <d v="2007-03-15T00:00:00"/>
    <x v="17"/>
    <x v="4"/>
    <m/>
    <x v="0"/>
    <m/>
    <d v="2007-03-15T00:00:00"/>
    <m/>
    <x v="0"/>
    <s v="ÜNB"/>
  </r>
  <r>
    <s v="Amprion"/>
    <n v="10003764"/>
    <s v="Westnetz GmbH"/>
    <x v="1177"/>
    <n v="1"/>
    <s v="NI"/>
    <n v="49328"/>
    <x v="3"/>
    <m/>
    <s v="Osnabrück"/>
    <n v="5.94"/>
    <n v="5.6310000000000002"/>
    <n v="5.6310000000000002"/>
    <n v="5.6310000000000002"/>
    <n v="5.6310000000000002"/>
    <x v="2"/>
    <d v="2007-03-21T00:00:00"/>
    <x v="17"/>
    <x v="4"/>
    <m/>
    <x v="0"/>
    <m/>
    <d v="2007-03-21T00:00:00"/>
    <m/>
    <x v="0"/>
    <s v="ÜNB"/>
  </r>
  <r>
    <s v="Amprion"/>
    <n v="10003764"/>
    <s v="Westnetz GmbH"/>
    <x v="1178"/>
    <n v="1"/>
    <s v="NI"/>
    <n v="49163"/>
    <x v="26"/>
    <m/>
    <s v="Osnabrück"/>
    <n v="4.8"/>
    <n v="4.1559999999999997"/>
    <n v="4.1559999999999997"/>
    <n v="4.1559999999999997"/>
    <n v="4.1559999999999997"/>
    <x v="2"/>
    <d v="2007-03-28T00:00:00"/>
    <x v="17"/>
    <x v="4"/>
    <m/>
    <x v="0"/>
    <m/>
    <d v="2007-03-28T00:00:00"/>
    <m/>
    <x v="0"/>
    <s v="ÜNB"/>
  </r>
  <r>
    <s v="Amprion"/>
    <n v="10003764"/>
    <s v="Westnetz GmbH"/>
    <x v="1179"/>
    <n v="1"/>
    <s v="NI"/>
    <n v="49610"/>
    <x v="12"/>
    <m/>
    <s v="Osnabrück"/>
    <n v="10.5"/>
    <m/>
    <m/>
    <m/>
    <m/>
    <x v="2"/>
    <d v="2007-03-29T00:00:00"/>
    <x v="17"/>
    <x v="4"/>
    <m/>
    <x v="0"/>
    <m/>
    <d v="2015-03-06T00:00:00"/>
    <m/>
    <x v="0"/>
    <s v="ÜNB"/>
  </r>
  <r>
    <s v="Amprion"/>
    <n v="10003764"/>
    <s v="Westnetz GmbH"/>
    <x v="1180"/>
    <n v="1"/>
    <s v="NI"/>
    <n v="49326"/>
    <x v="3"/>
    <m/>
    <s v="Osnabrück"/>
    <n v="8.4"/>
    <n v="7.7850000000000001"/>
    <n v="7.7850000000000001"/>
    <n v="7.7850000000000001"/>
    <n v="7.7850000000000001"/>
    <x v="2"/>
    <d v="2007-04-02T00:00:00"/>
    <x v="17"/>
    <x v="10"/>
    <m/>
    <x v="0"/>
    <m/>
    <d v="2007-04-02T00:00:00"/>
    <m/>
    <x v="0"/>
    <s v="ÜNB"/>
  </r>
  <r>
    <s v="Amprion"/>
    <n v="10000596"/>
    <s v="Teutoburger Energie Netzwerk eG"/>
    <x v="1181"/>
    <n v="1"/>
    <s v="NI"/>
    <n v="49219"/>
    <x v="0"/>
    <m/>
    <s v="Osnabrück"/>
    <n v="8.58"/>
    <n v="6.8868"/>
    <n v="6.8868"/>
    <n v="6.8868"/>
    <n v="6.8868"/>
    <x v="2"/>
    <d v="2007-04-02T00:00:00"/>
    <x v="17"/>
    <x v="10"/>
    <m/>
    <x v="0"/>
    <m/>
    <d v="2007-04-02T00:00:00"/>
    <m/>
    <x v="0"/>
    <s v="ÜNB"/>
  </r>
  <r>
    <s v="Amprion"/>
    <n v="10003764"/>
    <s v="Westnetz GmbH"/>
    <x v="1182"/>
    <n v="1"/>
    <s v="NI"/>
    <n v="49134"/>
    <x v="19"/>
    <m/>
    <s v="Osnabrück"/>
    <n v="29.04"/>
    <n v="18.866"/>
    <n v="18.866"/>
    <n v="18.866"/>
    <n v="18.866"/>
    <x v="2"/>
    <d v="2007-04-03T00:00:00"/>
    <x v="17"/>
    <x v="10"/>
    <m/>
    <x v="0"/>
    <m/>
    <d v="2007-04-03T00:00:00"/>
    <m/>
    <x v="0"/>
    <s v="ÜNB"/>
  </r>
  <r>
    <s v="Amprion"/>
    <n v="10003764"/>
    <s v="Westnetz GmbH"/>
    <x v="1183"/>
    <n v="1"/>
    <s v="NI"/>
    <n v="49326"/>
    <x v="3"/>
    <m/>
    <s v="Osnabrück"/>
    <n v="7"/>
    <n v="5.282"/>
    <n v="5.282"/>
    <n v="5.282"/>
    <n v="5.282"/>
    <x v="2"/>
    <d v="2007-04-04T00:00:00"/>
    <x v="17"/>
    <x v="10"/>
    <m/>
    <x v="0"/>
    <m/>
    <d v="2007-04-04T00:00:00"/>
    <m/>
    <x v="0"/>
    <s v="ÜNB"/>
  </r>
  <r>
    <s v="Amprion"/>
    <n v="10000365"/>
    <s v="Elektrizitätsgenossenschaft Hasbergen eG"/>
    <x v="1184"/>
    <n v="1"/>
    <s v="NI"/>
    <n v="49205"/>
    <x v="9"/>
    <m/>
    <s v="Osnabrück"/>
    <n v="5.0999999999999996"/>
    <n v="3.0419999999999998"/>
    <n v="3.0419999999999998"/>
    <n v="3.0419999999999998"/>
    <n v="3.0419999999999998"/>
    <x v="2"/>
    <d v="2007-04-05T00:00:00"/>
    <x v="17"/>
    <x v="10"/>
    <m/>
    <x v="0"/>
    <m/>
    <d v="2007-04-05T00:00:00"/>
    <m/>
    <x v="0"/>
    <s v="ÜNB"/>
  </r>
  <r>
    <s v="Amprion"/>
    <n v="10000596"/>
    <s v="Teutoburger Energie Netzwerk eG"/>
    <x v="1185"/>
    <n v="1"/>
    <s v="NI"/>
    <n v="49196"/>
    <x v="18"/>
    <m/>
    <s v="Osnabrück"/>
    <n v="11.73"/>
    <n v="8.9057099999999991"/>
    <n v="8.9057099999999991"/>
    <n v="8.9057099999999991"/>
    <n v="8.9057099999999991"/>
    <x v="2"/>
    <d v="2007-04-11T00:00:00"/>
    <x v="17"/>
    <x v="10"/>
    <m/>
    <x v="0"/>
    <m/>
    <d v="2007-04-11T00:00:00"/>
    <m/>
    <x v="0"/>
    <s v="ÜNB"/>
  </r>
  <r>
    <s v="Amprion"/>
    <n v="10003764"/>
    <s v="Westnetz GmbH"/>
    <x v="1186"/>
    <n v="1"/>
    <s v="NI"/>
    <n v="49163"/>
    <x v="26"/>
    <m/>
    <s v="Osnabrück"/>
    <n v="9.7200000000000006"/>
    <n v="8.36"/>
    <n v="8.36"/>
    <n v="8.36"/>
    <n v="8.36"/>
    <x v="2"/>
    <d v="2007-04-17T00:00:00"/>
    <x v="17"/>
    <x v="10"/>
    <m/>
    <x v="0"/>
    <m/>
    <d v="2007-04-17T00:00:00"/>
    <m/>
    <x v="0"/>
    <s v="ÜNB"/>
  </r>
  <r>
    <s v="Amprion"/>
    <n v="10003764"/>
    <s v="Westnetz GmbH"/>
    <x v="1187"/>
    <n v="1"/>
    <s v="NI"/>
    <n v="49565"/>
    <x v="7"/>
    <m/>
    <s v="Osnabrück"/>
    <n v="16.07"/>
    <n v="12.972"/>
    <n v="12.972"/>
    <n v="12.972"/>
    <n v="12.972"/>
    <x v="2"/>
    <d v="2007-04-18T00:00:00"/>
    <x v="17"/>
    <x v="10"/>
    <m/>
    <x v="0"/>
    <m/>
    <d v="2007-04-18T00:00:00"/>
    <m/>
    <x v="0"/>
    <s v="ÜNB"/>
  </r>
  <r>
    <s v="Amprion"/>
    <n v="10003764"/>
    <s v="Westnetz GmbH"/>
    <x v="1188"/>
    <n v="1"/>
    <s v="NI"/>
    <n v="49134"/>
    <x v="19"/>
    <m/>
    <s v="Osnabrück"/>
    <n v="28.48"/>
    <n v="23.948"/>
    <n v="23.948"/>
    <n v="23.948"/>
    <n v="23.948"/>
    <x v="2"/>
    <d v="2007-04-19T00:00:00"/>
    <x v="17"/>
    <x v="10"/>
    <m/>
    <x v="0"/>
    <m/>
    <d v="2007-04-19T00:00:00"/>
    <m/>
    <x v="0"/>
    <s v="ÜNB"/>
  </r>
  <r>
    <s v="Amprion"/>
    <n v="10003764"/>
    <s v="Westnetz GmbH"/>
    <x v="1189"/>
    <n v="1"/>
    <s v="NI"/>
    <n v="49324"/>
    <x v="3"/>
    <m/>
    <s v="Osnabrück"/>
    <n v="19.25"/>
    <n v="17.047999999999998"/>
    <n v="17.047999999999998"/>
    <n v="17.047999999999998"/>
    <n v="17.047999999999998"/>
    <x v="2"/>
    <d v="2007-04-19T00:00:00"/>
    <x v="17"/>
    <x v="10"/>
    <m/>
    <x v="0"/>
    <m/>
    <d v="2007-04-19T00:00:00"/>
    <m/>
    <x v="0"/>
    <s v="ÜNB"/>
  </r>
  <r>
    <s v="Amprion"/>
    <n v="10003764"/>
    <s v="Westnetz GmbH"/>
    <x v="1190"/>
    <n v="1"/>
    <s v="NI"/>
    <n v="49584"/>
    <x v="30"/>
    <m/>
    <s v="Osnabrück"/>
    <n v="5.25"/>
    <n v="4.7859999999999996"/>
    <n v="4.7859999999999996"/>
    <n v="4.7859999999999996"/>
    <n v="4.7859999999999996"/>
    <x v="2"/>
    <d v="2007-04-19T00:00:00"/>
    <x v="17"/>
    <x v="10"/>
    <m/>
    <x v="0"/>
    <m/>
    <d v="2007-04-19T00:00:00"/>
    <m/>
    <x v="0"/>
    <s v="ÜNB"/>
  </r>
  <r>
    <s v="Amprion"/>
    <n v="10000596"/>
    <s v="Teutoburger Energie Netzwerk eG"/>
    <x v="1191"/>
    <n v="1"/>
    <s v="NI"/>
    <n v="49219"/>
    <x v="0"/>
    <m/>
    <s v="Osnabrück"/>
    <n v="8.8800000000000008"/>
    <n v="7.5533999999999999"/>
    <n v="7.5533999999999999"/>
    <n v="7.5533999999999999"/>
    <n v="7.5533999999999999"/>
    <x v="2"/>
    <d v="2007-04-19T00:00:00"/>
    <x v="17"/>
    <x v="10"/>
    <m/>
    <x v="0"/>
    <m/>
    <d v="2007-04-19T00:00:00"/>
    <m/>
    <x v="0"/>
    <s v="ÜNB"/>
  </r>
  <r>
    <s v="Amprion"/>
    <n v="10003764"/>
    <s v="Westnetz GmbH"/>
    <x v="1192"/>
    <n v="1"/>
    <s v="NI"/>
    <n v="49597"/>
    <x v="13"/>
    <m/>
    <s v="Osnabrück"/>
    <n v="5.95"/>
    <n v="5.0350000000000001"/>
    <n v="5.0350000000000001"/>
    <n v="5.0350000000000001"/>
    <n v="5.0350000000000001"/>
    <x v="2"/>
    <d v="2007-04-20T00:00:00"/>
    <x v="17"/>
    <x v="10"/>
    <m/>
    <x v="0"/>
    <m/>
    <d v="2007-04-20T00:00:00"/>
    <m/>
    <x v="0"/>
    <s v="ÜNB"/>
  </r>
  <r>
    <s v="Amprion"/>
    <n v="10003764"/>
    <s v="Westnetz GmbH"/>
    <x v="1193"/>
    <n v="1"/>
    <s v="NI"/>
    <n v="49597"/>
    <x v="13"/>
    <m/>
    <s v="Osnabrück"/>
    <n v="16.2"/>
    <n v="16.238"/>
    <n v="16.238"/>
    <n v="16.238"/>
    <n v="16.238"/>
    <x v="2"/>
    <d v="2007-04-20T00:00:00"/>
    <x v="17"/>
    <x v="10"/>
    <m/>
    <x v="0"/>
    <m/>
    <d v="2007-04-20T00:00:00"/>
    <m/>
    <x v="0"/>
    <s v="ÜNB"/>
  </r>
  <r>
    <s v="Amprion"/>
    <n v="10003764"/>
    <s v="Westnetz GmbH"/>
    <x v="1194"/>
    <n v="1"/>
    <s v="NI"/>
    <n v="49134"/>
    <x v="19"/>
    <m/>
    <s v="Osnabrück"/>
    <n v="12.15"/>
    <n v="11.036"/>
    <n v="11.036"/>
    <n v="11.036"/>
    <n v="11.036"/>
    <x v="2"/>
    <d v="2007-04-20T00:00:00"/>
    <x v="17"/>
    <x v="10"/>
    <m/>
    <x v="0"/>
    <m/>
    <d v="2007-04-20T00:00:00"/>
    <m/>
    <x v="0"/>
    <s v="ÜNB"/>
  </r>
  <r>
    <s v="Amprion"/>
    <n v="10003764"/>
    <s v="Westnetz GmbH"/>
    <x v="1195"/>
    <n v="1"/>
    <s v="NI"/>
    <n v="49152"/>
    <x v="16"/>
    <m/>
    <s v="Osnabrück"/>
    <n v="1.5"/>
    <n v="0.73799999999999999"/>
    <n v="0.73799999999999999"/>
    <n v="0.73799999999999999"/>
    <n v="0.73799999999999999"/>
    <x v="2"/>
    <d v="2007-04-23T00:00:00"/>
    <x v="17"/>
    <x v="10"/>
    <m/>
    <x v="0"/>
    <m/>
    <d v="2007-04-23T00:00:00"/>
    <m/>
    <x v="0"/>
    <s v="ÜNB"/>
  </r>
  <r>
    <s v="Amprion"/>
    <n v="10003764"/>
    <s v="Westnetz GmbH"/>
    <x v="1196"/>
    <n v="1"/>
    <s v="NI"/>
    <n v="49328"/>
    <x v="3"/>
    <m/>
    <s v="Osnabrück"/>
    <n v="4.68"/>
    <n v="4.3849999999999998"/>
    <n v="4.3849999999999998"/>
    <n v="4.3849999999999998"/>
    <n v="4.3849999999999998"/>
    <x v="2"/>
    <d v="2007-04-24T00:00:00"/>
    <x v="17"/>
    <x v="10"/>
    <m/>
    <x v="0"/>
    <m/>
    <d v="2007-04-24T00:00:00"/>
    <m/>
    <x v="0"/>
    <s v="ÜNB"/>
  </r>
  <r>
    <s v="Amprion"/>
    <n v="10003764"/>
    <s v="Westnetz GmbH"/>
    <x v="1197"/>
    <n v="1"/>
    <s v="NI"/>
    <n v="49134"/>
    <x v="19"/>
    <m/>
    <s v="Osnabrück"/>
    <n v="19.8"/>
    <n v="19.161999999999999"/>
    <n v="19.161999999999999"/>
    <n v="19.161999999999999"/>
    <n v="19.161999999999999"/>
    <x v="2"/>
    <d v="2007-04-26T00:00:00"/>
    <x v="17"/>
    <x v="10"/>
    <m/>
    <x v="0"/>
    <m/>
    <d v="2007-04-26T00:00:00"/>
    <m/>
    <x v="0"/>
    <s v="ÜNB"/>
  </r>
  <r>
    <s v="Amprion"/>
    <n v="10003764"/>
    <s v="Westnetz GmbH"/>
    <x v="1198"/>
    <n v="1"/>
    <s v="NI"/>
    <n v="49577"/>
    <x v="15"/>
    <m/>
    <s v="Osnabrück"/>
    <n v="6.125"/>
    <n v="5.8470000000000004"/>
    <n v="5.8470000000000004"/>
    <n v="5.8470000000000004"/>
    <n v="5.8470000000000004"/>
    <x v="2"/>
    <d v="2007-04-27T00:00:00"/>
    <x v="17"/>
    <x v="10"/>
    <m/>
    <x v="0"/>
    <m/>
    <d v="2007-04-27T00:00:00"/>
    <m/>
    <x v="0"/>
    <s v="ÜNB"/>
  </r>
  <r>
    <s v="Amprion"/>
    <n v="10003764"/>
    <s v="Westnetz GmbH"/>
    <x v="1199"/>
    <n v="1"/>
    <s v="NI"/>
    <n v="49163"/>
    <x v="26"/>
    <m/>
    <s v="Osnabrück"/>
    <n v="29.92"/>
    <n v="22.196000000000002"/>
    <n v="22.196000000000002"/>
    <n v="22.196000000000002"/>
    <n v="22.196000000000002"/>
    <x v="2"/>
    <d v="2007-04-30T00:00:00"/>
    <x v="17"/>
    <x v="10"/>
    <m/>
    <x v="0"/>
    <m/>
    <d v="2007-04-30T00:00:00"/>
    <m/>
    <x v="0"/>
    <s v="ÜNB"/>
  </r>
  <r>
    <s v="Amprion"/>
    <n v="10000596"/>
    <s v="Teutoburger Energie Netzwerk eG"/>
    <x v="1200"/>
    <n v="1"/>
    <s v="NI"/>
    <n v="49176"/>
    <x v="5"/>
    <m/>
    <s v="Osnabrück"/>
    <n v="9.6"/>
    <n v="8.6759000000000004"/>
    <n v="8.6759000000000004"/>
    <n v="8.6759000000000004"/>
    <n v="8.6759000000000004"/>
    <x v="2"/>
    <d v="2007-05-03T00:00:00"/>
    <x v="17"/>
    <x v="5"/>
    <m/>
    <x v="0"/>
    <m/>
    <d v="2007-05-03T00:00:00"/>
    <m/>
    <x v="0"/>
    <s v="ÜNB"/>
  </r>
  <r>
    <s v="Amprion"/>
    <n v="10000596"/>
    <s v="Teutoburger Energie Netzwerk eG"/>
    <x v="1201"/>
    <n v="1"/>
    <s v="NI"/>
    <n v="49124"/>
    <x v="2"/>
    <s v="Birkkamp 1"/>
    <s v="Osnabrück"/>
    <n v="31.62"/>
    <n v="28.425909999999998"/>
    <n v="28.425909999999998"/>
    <n v="28.425909999999998"/>
    <n v="28.425909999999998"/>
    <x v="2"/>
    <d v="2007-05-03T00:00:00"/>
    <x v="17"/>
    <x v="5"/>
    <m/>
    <x v="0"/>
    <m/>
    <d v="2007-05-03T00:00:00"/>
    <m/>
    <x v="0"/>
    <s v="ÜNB"/>
  </r>
  <r>
    <s v="Amprion"/>
    <n v="10003764"/>
    <s v="Westnetz GmbH"/>
    <x v="1202"/>
    <n v="1"/>
    <s v="NI"/>
    <n v="49143"/>
    <x v="14"/>
    <m/>
    <s v="Osnabrück"/>
    <n v="16.8"/>
    <n v="14.564"/>
    <n v="14.564"/>
    <n v="14.564"/>
    <n v="14.564"/>
    <x v="2"/>
    <d v="2007-05-04T00:00:00"/>
    <x v="17"/>
    <x v="5"/>
    <m/>
    <x v="0"/>
    <m/>
    <d v="2007-05-04T00:00:00"/>
    <m/>
    <x v="0"/>
    <s v="ÜNB"/>
  </r>
  <r>
    <s v="Amprion"/>
    <n v="10000596"/>
    <s v="Teutoburger Energie Netzwerk eG"/>
    <x v="1203"/>
    <n v="1"/>
    <s v="NI"/>
    <n v="49170"/>
    <x v="25"/>
    <m/>
    <s v="Osnabrück"/>
    <n v="5.68"/>
    <n v="4.6784999999999997"/>
    <n v="4.6784999999999997"/>
    <n v="4.6784999999999997"/>
    <n v="4.6784999999999997"/>
    <x v="2"/>
    <d v="2007-05-11T00:00:00"/>
    <x v="17"/>
    <x v="5"/>
    <m/>
    <x v="0"/>
    <m/>
    <d v="2007-05-11T00:00:00"/>
    <m/>
    <x v="0"/>
    <s v="ÜNB"/>
  </r>
  <r>
    <s v="Amprion"/>
    <n v="10003764"/>
    <s v="Westnetz GmbH"/>
    <x v="1204"/>
    <n v="1"/>
    <s v="NI"/>
    <n v="49326"/>
    <x v="3"/>
    <m/>
    <s v="Osnabrück"/>
    <n v="10"/>
    <n v="10.055"/>
    <n v="10.055"/>
    <n v="10.055"/>
    <n v="10.055"/>
    <x v="2"/>
    <d v="2007-05-14T00:00:00"/>
    <x v="17"/>
    <x v="5"/>
    <m/>
    <x v="0"/>
    <m/>
    <d v="2007-05-14T00:00:00"/>
    <m/>
    <x v="0"/>
    <s v="ÜNB"/>
  </r>
  <r>
    <s v="Amprion"/>
    <n v="10003764"/>
    <s v="Westnetz GmbH"/>
    <x v="1205"/>
    <n v="1"/>
    <s v="NI"/>
    <n v="49163"/>
    <x v="26"/>
    <m/>
    <s v="Osnabrück"/>
    <n v="23.8"/>
    <n v="20.59"/>
    <n v="20.59"/>
    <n v="20.59"/>
    <n v="20.59"/>
    <x v="2"/>
    <d v="2007-05-22T00:00:00"/>
    <x v="17"/>
    <x v="5"/>
    <m/>
    <x v="0"/>
    <m/>
    <d v="2007-05-22T00:00:00"/>
    <m/>
    <x v="0"/>
    <s v="ÜNB"/>
  </r>
  <r>
    <s v="Amprion"/>
    <n v="10003764"/>
    <s v="Westnetz GmbH"/>
    <x v="1206"/>
    <n v="1"/>
    <s v="NI"/>
    <n v="49326"/>
    <x v="3"/>
    <m/>
    <s v="Osnabrück"/>
    <n v="21.84"/>
    <n v="15.356999999999999"/>
    <n v="15.356999999999999"/>
    <n v="15.356999999999999"/>
    <n v="15.356999999999999"/>
    <x v="2"/>
    <d v="2007-05-25T00:00:00"/>
    <x v="17"/>
    <x v="5"/>
    <m/>
    <x v="0"/>
    <m/>
    <d v="2007-05-25T00:00:00"/>
    <m/>
    <x v="0"/>
    <s v="ÜNB"/>
  </r>
  <r>
    <s v="Amprion"/>
    <n v="10000596"/>
    <s v="Teutoburger Energie Netzwerk eG"/>
    <x v="1207"/>
    <n v="1"/>
    <s v="NI"/>
    <n v="49196"/>
    <x v="18"/>
    <m/>
    <s v="Osnabrück"/>
    <n v="30"/>
    <n v="25.003080000000001"/>
    <n v="25.003080000000001"/>
    <n v="25.003080000000001"/>
    <n v="25.003080000000001"/>
    <x v="2"/>
    <d v="2007-05-29T00:00:00"/>
    <x v="17"/>
    <x v="5"/>
    <m/>
    <x v="0"/>
    <m/>
    <d v="2007-05-29T00:00:00"/>
    <m/>
    <x v="0"/>
    <s v="ÜNB"/>
  </r>
  <r>
    <s v="Amprion"/>
    <n v="10000596"/>
    <s v="Teutoburger Energie Netzwerk eG"/>
    <x v="1208"/>
    <n v="1"/>
    <s v="NI"/>
    <n v="49196"/>
    <x v="18"/>
    <m/>
    <s v="Osnabrück"/>
    <n v="14.2"/>
    <n v="11.834790000000002"/>
    <n v="11.834790000000002"/>
    <n v="11.834790000000002"/>
    <n v="11.834790000000002"/>
    <x v="2"/>
    <d v="2007-05-29T00:00:00"/>
    <x v="17"/>
    <x v="5"/>
    <m/>
    <x v="0"/>
    <m/>
    <d v="2007-05-29T00:00:00"/>
    <m/>
    <x v="0"/>
    <s v="ÜNB"/>
  </r>
  <r>
    <s v="Amprion"/>
    <n v="10000596"/>
    <s v="Teutoburger Energie Netzwerk eG"/>
    <x v="1209"/>
    <n v="1"/>
    <s v="NI"/>
    <n v="49196"/>
    <x v="18"/>
    <m/>
    <s v="Osnabrück"/>
    <n v="15.84"/>
    <n v="13.20163"/>
    <n v="13.20163"/>
    <n v="13.20163"/>
    <n v="13.20163"/>
    <x v="2"/>
    <d v="2007-05-29T00:00:00"/>
    <x v="17"/>
    <x v="5"/>
    <m/>
    <x v="0"/>
    <m/>
    <d v="2007-05-29T00:00:00"/>
    <m/>
    <x v="0"/>
    <s v="ÜNB"/>
  </r>
  <r>
    <s v="Amprion"/>
    <n v="10000596"/>
    <s v="Teutoburger Energie Netzwerk eG"/>
    <x v="1210"/>
    <n v="1"/>
    <s v="NI"/>
    <n v="49170"/>
    <x v="25"/>
    <m/>
    <s v="Osnabrück"/>
    <n v="4.4550000000000001"/>
    <n v="3.5125000000000002"/>
    <n v="3.5125000000000002"/>
    <n v="3.5125000000000002"/>
    <n v="3.5125000000000002"/>
    <x v="2"/>
    <d v="2007-05-30T00:00:00"/>
    <x v="17"/>
    <x v="5"/>
    <m/>
    <x v="0"/>
    <m/>
    <d v="2007-05-30T00:00:00"/>
    <m/>
    <x v="0"/>
    <s v="ÜNB"/>
  </r>
  <r>
    <s v="Amprion"/>
    <n v="10000596"/>
    <s v="Teutoburger Energie Netzwerk eG"/>
    <x v="1211"/>
    <n v="1"/>
    <s v="NI"/>
    <n v="49196"/>
    <x v="18"/>
    <m/>
    <s v="Osnabrück"/>
    <n v="18.7"/>
    <n v="15.4145"/>
    <n v="15.4145"/>
    <n v="15.4145"/>
    <n v="15.4145"/>
    <x v="2"/>
    <d v="2007-05-31T00:00:00"/>
    <x v="17"/>
    <x v="5"/>
    <m/>
    <x v="0"/>
    <m/>
    <d v="2007-05-31T00:00:00"/>
    <m/>
    <x v="0"/>
    <s v="ÜNB"/>
  </r>
  <r>
    <s v="Amprion"/>
    <n v="10001899"/>
    <s v="Stadtwerke Georgsmarienhütte Netz GmbH"/>
    <x v="1212"/>
    <n v="1"/>
    <s v="NI"/>
    <n v="49124"/>
    <x v="2"/>
    <m/>
    <s v="Osnabrück"/>
    <n v="4"/>
    <n v="3.07"/>
    <n v="3.07"/>
    <n v="3.07"/>
    <n v="3.07"/>
    <x v="2"/>
    <d v="2007-05-31T00:00:00"/>
    <x v="17"/>
    <x v="5"/>
    <m/>
    <x v="0"/>
    <m/>
    <d v="2007-05-31T00:00:00"/>
    <m/>
    <x v="0"/>
    <s v="ÜNB"/>
  </r>
  <r>
    <s v="Amprion"/>
    <n v="10003764"/>
    <s v="Westnetz GmbH"/>
    <x v="1213"/>
    <n v="1"/>
    <s v="NI"/>
    <n v="49593"/>
    <x v="6"/>
    <m/>
    <s v="Osnabrück"/>
    <n v="8.9250000000000007"/>
    <n v="7.9219999999999997"/>
    <n v="7.9219999999999997"/>
    <n v="7.9219999999999997"/>
    <n v="7.9219999999999997"/>
    <x v="2"/>
    <d v="2007-06-01T00:00:00"/>
    <x v="17"/>
    <x v="3"/>
    <m/>
    <x v="0"/>
    <m/>
    <d v="2007-06-01T00:00:00"/>
    <m/>
    <x v="0"/>
    <s v="ÜNB"/>
  </r>
  <r>
    <s v="Amprion"/>
    <n v="10003764"/>
    <s v="Westnetz GmbH"/>
    <x v="1214"/>
    <n v="1"/>
    <s v="NI"/>
    <n v="49191"/>
    <x v="24"/>
    <m/>
    <s v="Osnabrück"/>
    <n v="2.15"/>
    <n v="1.4239999999999999"/>
    <n v="1.4239999999999999"/>
    <n v="1.4239999999999999"/>
    <n v="1.4239999999999999"/>
    <x v="2"/>
    <d v="2007-06-01T00:00:00"/>
    <x v="17"/>
    <x v="3"/>
    <m/>
    <x v="0"/>
    <m/>
    <d v="2007-06-01T00:00:00"/>
    <m/>
    <x v="0"/>
    <s v="ÜNB"/>
  </r>
  <r>
    <s v="Amprion"/>
    <n v="10001473"/>
    <s v="Stadtwerke Bramsche GmbH"/>
    <x v="1215"/>
    <n v="1"/>
    <s v="NI"/>
    <n v="49565"/>
    <x v="7"/>
    <m/>
    <s v="Osnabrück"/>
    <n v="4.5"/>
    <n v="4.2329999999999997"/>
    <n v="4.2329999999999997"/>
    <n v="4.2329999999999997"/>
    <n v="4.2329999999999997"/>
    <x v="2"/>
    <d v="2007-06-04T00:00:00"/>
    <x v="17"/>
    <x v="3"/>
    <m/>
    <x v="0"/>
    <m/>
    <d v="2007-06-04T00:00:00"/>
    <m/>
    <x v="0"/>
    <s v="ÜNB"/>
  </r>
  <r>
    <s v="Amprion"/>
    <n v="10003764"/>
    <s v="Westnetz GmbH"/>
    <x v="1216"/>
    <n v="1"/>
    <s v="NI"/>
    <n v="49586"/>
    <x v="11"/>
    <m/>
    <s v="Osnabrück"/>
    <n v="18.899999999999999"/>
    <n v="15.162000000000001"/>
    <n v="15.162000000000001"/>
    <n v="15.162000000000001"/>
    <n v="15.162000000000001"/>
    <x v="2"/>
    <d v="2007-06-05T00:00:00"/>
    <x v="17"/>
    <x v="3"/>
    <m/>
    <x v="0"/>
    <m/>
    <d v="2007-06-05T00:00:00"/>
    <m/>
    <x v="0"/>
    <s v="ÜNB"/>
  </r>
  <r>
    <s v="Amprion"/>
    <n v="10003764"/>
    <s v="Westnetz GmbH"/>
    <x v="1217"/>
    <n v="1"/>
    <s v="NI"/>
    <n v="49596"/>
    <x v="33"/>
    <m/>
    <s v="Osnabrück"/>
    <n v="9.6300000000000008"/>
    <n v="7.7249999999999996"/>
    <n v="7.7249999999999996"/>
    <n v="7.7249999999999996"/>
    <n v="7.7249999999999996"/>
    <x v="2"/>
    <d v="2007-06-05T00:00:00"/>
    <x v="17"/>
    <x v="3"/>
    <m/>
    <x v="0"/>
    <m/>
    <d v="2007-06-05T00:00:00"/>
    <m/>
    <x v="0"/>
    <s v="ÜNB"/>
  </r>
  <r>
    <s v="Amprion"/>
    <n v="10003764"/>
    <s v="Westnetz GmbH"/>
    <x v="1218"/>
    <n v="1"/>
    <s v="NI"/>
    <n v="49577"/>
    <x v="31"/>
    <m/>
    <s v="Osnabrück"/>
    <n v="2.1"/>
    <n v="1.7589999999999999"/>
    <n v="1.7589999999999999"/>
    <n v="1.7589999999999999"/>
    <n v="1.7589999999999999"/>
    <x v="2"/>
    <d v="2007-06-06T00:00:00"/>
    <x v="17"/>
    <x v="3"/>
    <m/>
    <x v="0"/>
    <m/>
    <d v="2007-06-06T00:00:00"/>
    <m/>
    <x v="0"/>
    <s v="ÜNB"/>
  </r>
  <r>
    <s v="Amprion"/>
    <n v="10003764"/>
    <s v="Westnetz GmbH"/>
    <x v="1219"/>
    <n v="1"/>
    <s v="NI"/>
    <n v="49594"/>
    <x v="32"/>
    <m/>
    <s v="Osnabrück"/>
    <n v="4.2"/>
    <n v="3.52"/>
    <n v="3.52"/>
    <n v="3.52"/>
    <n v="3.52"/>
    <x v="2"/>
    <d v="2007-06-06T00:00:00"/>
    <x v="17"/>
    <x v="3"/>
    <m/>
    <x v="0"/>
    <m/>
    <d v="2007-06-06T00:00:00"/>
    <m/>
    <x v="0"/>
    <s v="ÜNB"/>
  </r>
  <r>
    <s v="Amprion"/>
    <n v="10001899"/>
    <s v="Stadtwerke Georgsmarienhütte Netz GmbH"/>
    <x v="1220"/>
    <n v="1"/>
    <s v="NI"/>
    <n v="49124"/>
    <x v="2"/>
    <m/>
    <s v="Osnabrück"/>
    <n v="5.3"/>
    <n v="4.9729999999999999"/>
    <n v="4.9729999999999999"/>
    <n v="4.9729999999999999"/>
    <n v="4.9729999999999999"/>
    <x v="2"/>
    <d v="2007-06-08T00:00:00"/>
    <x v="17"/>
    <x v="3"/>
    <m/>
    <x v="0"/>
    <m/>
    <d v="2007-06-08T00:00:00"/>
    <m/>
    <x v="0"/>
    <s v="ÜNB"/>
  </r>
  <r>
    <s v="Amprion"/>
    <n v="10001899"/>
    <s v="Stadtwerke Georgsmarienhütte Netz GmbH"/>
    <x v="1221"/>
    <n v="1"/>
    <s v="NI"/>
    <n v="49124"/>
    <x v="2"/>
    <m/>
    <s v="Osnabrück"/>
    <n v="12.4"/>
    <n v="11.787000000000001"/>
    <n v="11.787000000000001"/>
    <n v="11.787000000000001"/>
    <n v="11.787000000000001"/>
    <x v="2"/>
    <d v="2007-06-08T00:00:00"/>
    <x v="17"/>
    <x v="3"/>
    <m/>
    <x v="0"/>
    <m/>
    <d v="2007-06-08T00:00:00"/>
    <m/>
    <x v="0"/>
    <s v="ÜNB"/>
  </r>
  <r>
    <s v="Amprion"/>
    <n v="10003764"/>
    <s v="Westnetz GmbH"/>
    <x v="1222"/>
    <n v="1"/>
    <s v="NI"/>
    <n v="49593"/>
    <x v="6"/>
    <m/>
    <s v="Osnabrück"/>
    <n v="15.84"/>
    <n v="13.976000000000001"/>
    <n v="13.976000000000001"/>
    <n v="13.976000000000001"/>
    <n v="13.976000000000001"/>
    <x v="2"/>
    <d v="2007-06-12T00:00:00"/>
    <x v="17"/>
    <x v="3"/>
    <m/>
    <x v="0"/>
    <m/>
    <d v="2007-06-12T00:00:00"/>
    <m/>
    <x v="0"/>
    <s v="ÜNB"/>
  </r>
  <r>
    <s v="Amprion"/>
    <n v="10003764"/>
    <s v="Westnetz GmbH"/>
    <x v="1223"/>
    <n v="1"/>
    <s v="NI"/>
    <n v="49593"/>
    <x v="6"/>
    <m/>
    <s v="Osnabrück"/>
    <n v="14.04"/>
    <n v="12.045999999999999"/>
    <n v="12.045999999999999"/>
    <n v="12.045999999999999"/>
    <n v="12.045999999999999"/>
    <x v="2"/>
    <d v="2007-06-12T00:00:00"/>
    <x v="17"/>
    <x v="3"/>
    <m/>
    <x v="0"/>
    <m/>
    <d v="2007-06-12T00:00:00"/>
    <m/>
    <x v="0"/>
    <s v="ÜNB"/>
  </r>
  <r>
    <s v="Amprion"/>
    <n v="10000596"/>
    <s v="Teutoburger Energie Netzwerk eG"/>
    <x v="1224"/>
    <n v="1"/>
    <s v="NI"/>
    <n v="49170"/>
    <x v="25"/>
    <m/>
    <s v="Osnabrück"/>
    <n v="28.512"/>
    <n v="24.785400000000003"/>
    <n v="24.785400000000003"/>
    <n v="24.785400000000003"/>
    <n v="24.785400000000003"/>
    <x v="2"/>
    <d v="2007-06-15T00:00:00"/>
    <x v="17"/>
    <x v="3"/>
    <m/>
    <x v="0"/>
    <m/>
    <d v="2007-06-15T00:00:00"/>
    <m/>
    <x v="0"/>
    <s v="ÜNB"/>
  </r>
  <r>
    <s v="Amprion"/>
    <n v="10003764"/>
    <s v="Westnetz GmbH"/>
    <x v="1225"/>
    <n v="1"/>
    <s v="NI"/>
    <n v="49328"/>
    <x v="3"/>
    <m/>
    <s v="Osnabrück"/>
    <n v="4.76"/>
    <n v="4.4420000000000002"/>
    <n v="4.4420000000000002"/>
    <n v="4.4420000000000002"/>
    <n v="4.4420000000000002"/>
    <x v="2"/>
    <d v="2007-06-18T00:00:00"/>
    <x v="17"/>
    <x v="3"/>
    <m/>
    <x v="0"/>
    <m/>
    <d v="2007-06-18T00:00:00"/>
    <m/>
    <x v="0"/>
    <s v="ÜNB"/>
  </r>
  <r>
    <s v="Amprion"/>
    <n v="10003764"/>
    <s v="Westnetz GmbH"/>
    <x v="1226"/>
    <n v="1"/>
    <s v="NI"/>
    <n v="49326"/>
    <x v="3"/>
    <m/>
    <s v="Osnabrück"/>
    <n v="12.6"/>
    <n v="11.045"/>
    <n v="11.045"/>
    <n v="11.045"/>
    <n v="11.045"/>
    <x v="2"/>
    <d v="2007-06-20T00:00:00"/>
    <x v="17"/>
    <x v="3"/>
    <m/>
    <x v="0"/>
    <m/>
    <d v="2007-06-20T00:00:00"/>
    <m/>
    <x v="0"/>
    <s v="ÜNB"/>
  </r>
  <r>
    <s v="Amprion"/>
    <n v="10003764"/>
    <s v="Westnetz GmbH"/>
    <x v="1227"/>
    <n v="1"/>
    <s v="NI"/>
    <n v="49152"/>
    <x v="16"/>
    <m/>
    <s v="Osnabrück"/>
    <n v="7.35"/>
    <n v="5.4909999999999997"/>
    <n v="5.4909999999999997"/>
    <n v="5.4909999999999997"/>
    <n v="5.4909999999999997"/>
    <x v="2"/>
    <d v="2007-06-21T00:00:00"/>
    <x v="17"/>
    <x v="3"/>
    <m/>
    <x v="0"/>
    <m/>
    <d v="2007-06-21T00:00:00"/>
    <m/>
    <x v="0"/>
    <s v="ÜNB"/>
  </r>
  <r>
    <s v="Amprion"/>
    <n v="10003764"/>
    <s v="Westnetz GmbH"/>
    <x v="1228"/>
    <n v="1"/>
    <s v="NI"/>
    <n v="49610"/>
    <x v="12"/>
    <s v="Am Bahnhof 3"/>
    <s v="Osnabrück"/>
    <n v="32.063000000000002"/>
    <n v="23.914000000000001"/>
    <n v="23.914000000000001"/>
    <n v="23.914000000000001"/>
    <n v="23.914000000000001"/>
    <x v="2"/>
    <d v="2007-06-25T00:00:00"/>
    <x v="17"/>
    <x v="3"/>
    <m/>
    <x v="0"/>
    <m/>
    <d v="2007-06-25T00:00:00"/>
    <m/>
    <x v="0"/>
    <s v="ÜNB"/>
  </r>
  <r>
    <s v="Amprion"/>
    <n v="10003764"/>
    <s v="Westnetz GmbH"/>
    <x v="1229"/>
    <n v="1"/>
    <s v="NI"/>
    <n v="49152"/>
    <x v="16"/>
    <m/>
    <s v="Osnabrück"/>
    <n v="29.64"/>
    <n v="19.847999999999999"/>
    <n v="19.847999999999999"/>
    <n v="19.847999999999999"/>
    <n v="19.847999999999999"/>
    <x v="2"/>
    <d v="2007-06-25T00:00:00"/>
    <x v="17"/>
    <x v="3"/>
    <m/>
    <x v="0"/>
    <m/>
    <d v="2007-06-25T00:00:00"/>
    <m/>
    <x v="0"/>
    <s v="ÜNB"/>
  </r>
  <r>
    <s v="Amprion"/>
    <n v="10003764"/>
    <s v="Westnetz GmbH"/>
    <x v="1230"/>
    <n v="1"/>
    <s v="NI"/>
    <n v="49328"/>
    <x v="3"/>
    <m/>
    <s v="Osnabrück"/>
    <n v="5.94"/>
    <n v="5.3179999999999996"/>
    <n v="5.3179999999999996"/>
    <n v="5.3179999999999996"/>
    <n v="5.3179999999999996"/>
    <x v="2"/>
    <d v="2007-06-27T00:00:00"/>
    <x v="17"/>
    <x v="3"/>
    <m/>
    <x v="0"/>
    <m/>
    <d v="2007-06-27T00:00:00"/>
    <m/>
    <x v="0"/>
    <s v="ÜNB"/>
  </r>
  <r>
    <s v="Amprion"/>
    <n v="10003764"/>
    <s v="Westnetz GmbH"/>
    <x v="1231"/>
    <n v="1"/>
    <s v="NI"/>
    <n v="49599"/>
    <x v="20"/>
    <s v="Achtern Esch 901Z"/>
    <s v="Osnabrück"/>
    <n v="70"/>
    <n v="60.404000000000003"/>
    <n v="60.404000000000003"/>
    <n v="60.404000000000003"/>
    <n v="60.404000000000003"/>
    <x v="2"/>
    <d v="2007-06-28T00:00:00"/>
    <x v="17"/>
    <x v="3"/>
    <m/>
    <x v="0"/>
    <m/>
    <d v="2007-06-28T00:00:00"/>
    <m/>
    <x v="0"/>
    <s v="ÜNB"/>
  </r>
  <r>
    <s v="Amprion"/>
    <n v="10003764"/>
    <s v="Westnetz GmbH"/>
    <x v="1232"/>
    <n v="1"/>
    <s v="NI"/>
    <n v="49599"/>
    <x v="20"/>
    <s v="Achtern Esch 901Z"/>
    <s v="Osnabrück"/>
    <n v="70"/>
    <n v="57.686"/>
    <n v="57.686"/>
    <n v="57.686"/>
    <n v="57.686"/>
    <x v="2"/>
    <d v="2007-06-28T00:00:00"/>
    <x v="17"/>
    <x v="3"/>
    <m/>
    <x v="0"/>
    <m/>
    <d v="2007-06-28T00:00:00"/>
    <m/>
    <x v="0"/>
    <s v="ÜNB"/>
  </r>
  <r>
    <s v="Amprion"/>
    <n v="10003764"/>
    <s v="Westnetz GmbH"/>
    <x v="1233"/>
    <n v="1"/>
    <s v="NI"/>
    <n v="49599"/>
    <x v="20"/>
    <s v="Fürstenauer Str. 27"/>
    <s v="Osnabrück"/>
    <n v="32"/>
    <n v="28.439"/>
    <n v="28.439"/>
    <n v="28.439"/>
    <n v="28.439"/>
    <x v="2"/>
    <d v="2007-06-28T00:00:00"/>
    <x v="17"/>
    <x v="3"/>
    <m/>
    <x v="0"/>
    <m/>
    <d v="2007-06-28T00:00:00"/>
    <m/>
    <x v="0"/>
    <s v="ÜNB"/>
  </r>
  <r>
    <s v="Amprion"/>
    <n v="10003764"/>
    <s v="Westnetz GmbH"/>
    <x v="1234"/>
    <n v="1"/>
    <s v="NI"/>
    <n v="49586"/>
    <x v="11"/>
    <s v="Weeser Damm 901Z"/>
    <s v="Osnabrück"/>
    <n v="70"/>
    <n v="68.210999999999999"/>
    <n v="68.210999999999999"/>
    <n v="68.210999999999999"/>
    <n v="68.210999999999999"/>
    <x v="2"/>
    <d v="2007-06-29T00:00:00"/>
    <x v="17"/>
    <x v="3"/>
    <m/>
    <x v="0"/>
    <m/>
    <d v="2007-06-29T00:00:00"/>
    <m/>
    <x v="0"/>
    <s v="ÜNB"/>
  </r>
  <r>
    <s v="Amprion"/>
    <n v="10003764"/>
    <s v="Westnetz GmbH"/>
    <x v="1235"/>
    <n v="1"/>
    <s v="NI"/>
    <n v="49586"/>
    <x v="11"/>
    <s v="Weeser Damm 901Z"/>
    <s v="Osnabrück"/>
    <n v="70"/>
    <n v="61.319000000000003"/>
    <n v="61.319000000000003"/>
    <n v="61.319000000000003"/>
    <n v="61.319000000000003"/>
    <x v="2"/>
    <d v="2007-06-29T00:00:00"/>
    <x v="17"/>
    <x v="3"/>
    <m/>
    <x v="0"/>
    <m/>
    <d v="2007-06-29T00:00:00"/>
    <m/>
    <x v="0"/>
    <s v="ÜNB"/>
  </r>
  <r>
    <s v="Amprion"/>
    <n v="10003764"/>
    <s v="Westnetz GmbH"/>
    <x v="1236"/>
    <n v="1"/>
    <s v="NI"/>
    <n v="49328"/>
    <x v="3"/>
    <m/>
    <s v="Osnabrück"/>
    <n v="2.2200000000000002"/>
    <n v="1.9810000000000001"/>
    <n v="1.9810000000000001"/>
    <n v="1.9810000000000001"/>
    <n v="1.9810000000000001"/>
    <x v="2"/>
    <d v="2007-07-02T00:00:00"/>
    <x v="17"/>
    <x v="6"/>
    <m/>
    <x v="0"/>
    <m/>
    <d v="2007-07-02T00:00:00"/>
    <m/>
    <x v="0"/>
    <s v="ÜNB"/>
  </r>
  <r>
    <s v="Amprion"/>
    <n v="10000596"/>
    <s v="Teutoburger Energie Netzwerk eG"/>
    <x v="1237"/>
    <n v="1"/>
    <s v="NI"/>
    <n v="49219"/>
    <x v="0"/>
    <m/>
    <s v="Osnabrück"/>
    <n v="8.2799999999999994"/>
    <n v="6.8955000000000002"/>
    <n v="6.8955000000000002"/>
    <n v="6.8955000000000002"/>
    <n v="6.8955000000000002"/>
    <x v="2"/>
    <d v="2007-07-02T00:00:00"/>
    <x v="17"/>
    <x v="6"/>
    <m/>
    <x v="0"/>
    <m/>
    <d v="2007-07-02T00:00:00"/>
    <m/>
    <x v="0"/>
    <s v="ÜNB"/>
  </r>
  <r>
    <s v="Amprion"/>
    <n v="10001899"/>
    <s v="Stadtwerke Georgsmarienhütte Netz GmbH"/>
    <x v="1238"/>
    <n v="1"/>
    <s v="NI"/>
    <n v="49124"/>
    <x v="2"/>
    <m/>
    <s v="Osnabrück"/>
    <n v="3.1"/>
    <n v="3.0219999999999998"/>
    <n v="3.0219999999999998"/>
    <n v="3.0219999999999998"/>
    <n v="3.0219999999999998"/>
    <x v="2"/>
    <d v="2007-07-02T00:00:00"/>
    <x v="17"/>
    <x v="6"/>
    <m/>
    <x v="0"/>
    <m/>
    <d v="2007-07-02T00:00:00"/>
    <m/>
    <x v="0"/>
    <s v="ÜNB"/>
  </r>
  <r>
    <s v="Amprion"/>
    <n v="10003764"/>
    <s v="Westnetz GmbH"/>
    <x v="1239"/>
    <n v="1"/>
    <s v="NI"/>
    <n v="49577"/>
    <x v="4"/>
    <m/>
    <s v="Osnabrück"/>
    <n v="9.4499999999999993"/>
    <n v="7.3840000000000003"/>
    <n v="7.3840000000000003"/>
    <n v="7.3840000000000003"/>
    <n v="7.3840000000000003"/>
    <x v="2"/>
    <d v="2007-07-04T00:00:00"/>
    <x v="17"/>
    <x v="6"/>
    <m/>
    <x v="0"/>
    <m/>
    <d v="2007-07-04T00:00:00"/>
    <m/>
    <x v="0"/>
    <s v="ÜNB"/>
  </r>
  <r>
    <s v="Amprion"/>
    <n v="10003764"/>
    <s v="Westnetz GmbH"/>
    <x v="1240"/>
    <n v="1"/>
    <s v="NI"/>
    <n v="49626"/>
    <x v="1"/>
    <m/>
    <s v="Osnabrück"/>
    <n v="9.1999999999999993"/>
    <n v="7.6840000000000002"/>
    <n v="7.6840000000000002"/>
    <n v="7.6840000000000002"/>
    <n v="7.6840000000000002"/>
    <x v="2"/>
    <d v="2007-07-04T00:00:00"/>
    <x v="17"/>
    <x v="6"/>
    <m/>
    <x v="0"/>
    <m/>
    <d v="2007-07-04T00:00:00"/>
    <m/>
    <x v="0"/>
    <s v="ÜNB"/>
  </r>
  <r>
    <s v="Amprion"/>
    <n v="10003764"/>
    <s v="Westnetz GmbH"/>
    <x v="1241"/>
    <n v="1"/>
    <s v="NI"/>
    <n v="49593"/>
    <x v="6"/>
    <m/>
    <s v="Osnabrück"/>
    <n v="15"/>
    <n v="12.359"/>
    <n v="12.359"/>
    <n v="12.359"/>
    <n v="12.359"/>
    <x v="2"/>
    <d v="2007-07-06T00:00:00"/>
    <x v="17"/>
    <x v="6"/>
    <m/>
    <x v="0"/>
    <m/>
    <d v="2007-07-06T00:00:00"/>
    <m/>
    <x v="0"/>
    <s v="ÜNB"/>
  </r>
  <r>
    <s v="Amprion"/>
    <n v="10003764"/>
    <s v="Westnetz GmbH"/>
    <x v="1242"/>
    <n v="2"/>
    <s v="NI"/>
    <n v="49599"/>
    <x v="20"/>
    <s v="Wielage 1"/>
    <s v="Osnabrück"/>
    <n v="360"/>
    <n v="218.05500000000001"/>
    <n v="218.05500000000001"/>
    <n v="218.05500000000001"/>
    <n v="218.05500000000001"/>
    <x v="3"/>
    <d v="2007-07-09T00:00:00"/>
    <x v="17"/>
    <x v="6"/>
    <m/>
    <x v="0"/>
    <m/>
    <d v="2007-07-09T00:00:00"/>
    <m/>
    <x v="0"/>
    <s v="ÜNB"/>
  </r>
  <r>
    <s v="Amprion"/>
    <n v="10003764"/>
    <s v="Westnetz GmbH"/>
    <x v="1243"/>
    <n v="1"/>
    <s v="NI"/>
    <n v="49599"/>
    <x v="20"/>
    <s v="Wielage 1"/>
    <s v="Osnabrück"/>
    <n v="265"/>
    <n v="1988.5150000000001"/>
    <n v="1988.5150000000001"/>
    <n v="1988.5150000000001"/>
    <n v="1988.5150000000001"/>
    <x v="3"/>
    <d v="2007-07-09T00:00:00"/>
    <x v="17"/>
    <x v="6"/>
    <m/>
    <x v="0"/>
    <m/>
    <d v="2007-07-09T00:00:00"/>
    <m/>
    <x v="0"/>
    <s v="ÜNB"/>
  </r>
  <r>
    <s v="Amprion"/>
    <n v="10003764"/>
    <s v="Westnetz GmbH"/>
    <x v="1244"/>
    <n v="1"/>
    <s v="NI"/>
    <n v="49179"/>
    <x v="28"/>
    <m/>
    <s v="Osnabrück"/>
    <n v="5.95"/>
    <n v="5.6120000000000001"/>
    <n v="5.6120000000000001"/>
    <n v="5.6120000000000001"/>
    <n v="5.6120000000000001"/>
    <x v="2"/>
    <d v="2007-07-09T00:00:00"/>
    <x v="17"/>
    <x v="6"/>
    <m/>
    <x v="0"/>
    <m/>
    <d v="2007-07-09T00:00:00"/>
    <m/>
    <x v="0"/>
    <s v="ÜNB"/>
  </r>
  <r>
    <s v="Amprion"/>
    <n v="10003764"/>
    <s v="Westnetz GmbH"/>
    <x v="1245"/>
    <n v="1"/>
    <s v="NI"/>
    <n v="49626"/>
    <x v="29"/>
    <m/>
    <s v="Osnabrück"/>
    <n v="5.7750000000000004"/>
    <n v="5.5030000000000001"/>
    <n v="5.5030000000000001"/>
    <n v="5.5030000000000001"/>
    <n v="5.5030000000000001"/>
    <x v="2"/>
    <d v="2007-07-09T00:00:00"/>
    <x v="17"/>
    <x v="6"/>
    <m/>
    <x v="0"/>
    <m/>
    <d v="2007-07-09T00:00:00"/>
    <m/>
    <x v="0"/>
    <s v="ÜNB"/>
  </r>
  <r>
    <s v="Amprion"/>
    <n v="10000365"/>
    <s v="Elektrizitätsgenossenschaft Hasbergen eG"/>
    <x v="1246"/>
    <n v="1"/>
    <s v="NI"/>
    <n v="49205"/>
    <x v="9"/>
    <m/>
    <s v="Osnabrück"/>
    <n v="7"/>
    <n v="6.0979999999999999"/>
    <n v="6.0979999999999999"/>
    <n v="6.0979999999999999"/>
    <n v="6.0979999999999999"/>
    <x v="2"/>
    <d v="2007-07-10T00:00:00"/>
    <x v="17"/>
    <x v="6"/>
    <m/>
    <x v="0"/>
    <m/>
    <d v="2007-07-10T00:00:00"/>
    <m/>
    <x v="0"/>
    <s v="ÜNB"/>
  </r>
  <r>
    <s v="Amprion"/>
    <n v="10003764"/>
    <s v="Westnetz GmbH"/>
    <x v="1247"/>
    <n v="1"/>
    <s v="NI"/>
    <n v="49593"/>
    <x v="6"/>
    <m/>
    <s v="Osnabrück"/>
    <n v="7.53"/>
    <n v="5.819"/>
    <n v="5.819"/>
    <n v="5.819"/>
    <n v="5.819"/>
    <x v="2"/>
    <d v="2007-07-10T00:00:00"/>
    <x v="17"/>
    <x v="6"/>
    <m/>
    <x v="0"/>
    <m/>
    <d v="2007-07-10T00:00:00"/>
    <m/>
    <x v="0"/>
    <s v="ÜNB"/>
  </r>
  <r>
    <s v="Amprion"/>
    <n v="10003764"/>
    <s v="Westnetz GmbH"/>
    <x v="1248"/>
    <n v="1"/>
    <s v="NI"/>
    <n v="49584"/>
    <x v="30"/>
    <m/>
    <s v="Osnabrück"/>
    <n v="14.4"/>
    <n v="11.064"/>
    <n v="11.064"/>
    <n v="11.064"/>
    <n v="11.064"/>
    <x v="2"/>
    <d v="2007-07-11T00:00:00"/>
    <x v="17"/>
    <x v="6"/>
    <m/>
    <x v="0"/>
    <m/>
    <d v="2007-07-11T00:00:00"/>
    <m/>
    <x v="0"/>
    <s v="ÜNB"/>
  </r>
  <r>
    <s v="Amprion"/>
    <n v="10003764"/>
    <s v="Westnetz GmbH"/>
    <x v="1249"/>
    <n v="1"/>
    <s v="NI"/>
    <n v="49179"/>
    <x v="28"/>
    <m/>
    <s v="Osnabrück"/>
    <n v="6"/>
    <n v="3.2549999999999999"/>
    <n v="3.2549999999999999"/>
    <n v="3.2549999999999999"/>
    <n v="3.2549999999999999"/>
    <x v="2"/>
    <d v="2007-07-11T00:00:00"/>
    <x v="17"/>
    <x v="6"/>
    <m/>
    <x v="0"/>
    <m/>
    <d v="2007-07-11T00:00:00"/>
    <m/>
    <x v="0"/>
    <s v="ÜNB"/>
  </r>
  <r>
    <s v="Amprion"/>
    <n v="10003764"/>
    <s v="Westnetz GmbH"/>
    <x v="1250"/>
    <n v="1"/>
    <s v="NI"/>
    <n v="49594"/>
    <x v="32"/>
    <m/>
    <s v="Osnabrück"/>
    <n v="20.3"/>
    <n v="17.571999999999999"/>
    <n v="17.571999999999999"/>
    <n v="17.571999999999999"/>
    <n v="17.571999999999999"/>
    <x v="2"/>
    <d v="2007-07-12T00:00:00"/>
    <x v="17"/>
    <x v="6"/>
    <m/>
    <x v="0"/>
    <m/>
    <d v="2007-07-12T00:00:00"/>
    <m/>
    <x v="0"/>
    <s v="ÜNB"/>
  </r>
  <r>
    <s v="Amprion"/>
    <n v="10003764"/>
    <s v="Westnetz GmbH"/>
    <x v="1251"/>
    <n v="1"/>
    <s v="NI"/>
    <n v="49594"/>
    <x v="32"/>
    <m/>
    <s v="Osnabrück"/>
    <n v="24.5"/>
    <n v="21.858000000000001"/>
    <n v="21.858000000000001"/>
    <n v="21.858000000000001"/>
    <n v="21.858000000000001"/>
    <x v="2"/>
    <d v="2007-07-12T00:00:00"/>
    <x v="17"/>
    <x v="6"/>
    <m/>
    <x v="0"/>
    <m/>
    <d v="2007-07-12T00:00:00"/>
    <m/>
    <x v="0"/>
    <s v="ÜNB"/>
  </r>
  <r>
    <s v="Amprion"/>
    <n v="10003764"/>
    <s v="Westnetz GmbH"/>
    <x v="1252"/>
    <n v="1"/>
    <s v="NI"/>
    <n v="49324"/>
    <x v="3"/>
    <m/>
    <s v="Osnabrück"/>
    <n v="6.97"/>
    <n v="5.9409999999999998"/>
    <n v="5.9409999999999998"/>
    <n v="5.9409999999999998"/>
    <n v="5.9409999999999998"/>
    <x v="2"/>
    <d v="2007-07-12T00:00:00"/>
    <x v="17"/>
    <x v="6"/>
    <m/>
    <x v="0"/>
    <m/>
    <d v="2007-07-12T00:00:00"/>
    <m/>
    <x v="0"/>
    <s v="ÜNB"/>
  </r>
  <r>
    <s v="Amprion"/>
    <n v="10003764"/>
    <s v="Westnetz GmbH"/>
    <x v="1253"/>
    <n v="1"/>
    <s v="NI"/>
    <n v="49577"/>
    <x v="15"/>
    <m/>
    <s v="Osnabrück"/>
    <n v="12.48"/>
    <n v="10.696999999999999"/>
    <n v="10.696999999999999"/>
    <n v="10.696999999999999"/>
    <n v="10.696999999999999"/>
    <x v="2"/>
    <d v="2007-07-13T00:00:00"/>
    <x v="17"/>
    <x v="6"/>
    <m/>
    <x v="0"/>
    <m/>
    <d v="2007-07-13T00:00:00"/>
    <m/>
    <x v="0"/>
    <s v="ÜNB"/>
  </r>
  <r>
    <s v="Amprion"/>
    <n v="10001899"/>
    <s v="Stadtwerke Georgsmarienhütte Netz GmbH"/>
    <x v="1254"/>
    <n v="1"/>
    <s v="NI"/>
    <n v="49124"/>
    <x v="2"/>
    <m/>
    <s v="Osnabrück"/>
    <n v="4.5"/>
    <n v="2.8210000000000002"/>
    <n v="2.8210000000000002"/>
    <n v="2.8210000000000002"/>
    <n v="2.8210000000000002"/>
    <x v="2"/>
    <d v="2007-07-16T00:00:00"/>
    <x v="17"/>
    <x v="6"/>
    <m/>
    <x v="0"/>
    <m/>
    <d v="2007-07-16T00:00:00"/>
    <m/>
    <x v="0"/>
    <s v="ÜNB"/>
  </r>
  <r>
    <s v="Amprion"/>
    <n v="10003764"/>
    <s v="Westnetz GmbH"/>
    <x v="1255"/>
    <n v="1"/>
    <s v="NI"/>
    <n v="49163"/>
    <x v="26"/>
    <m/>
    <s v="Osnabrück"/>
    <n v="6"/>
    <n v="5.5439999999999996"/>
    <n v="5.5439999999999996"/>
    <n v="5.5439999999999996"/>
    <n v="5.5439999999999996"/>
    <x v="2"/>
    <d v="2007-07-17T00:00:00"/>
    <x v="17"/>
    <x v="6"/>
    <m/>
    <x v="0"/>
    <m/>
    <d v="2007-07-17T00:00:00"/>
    <m/>
    <x v="0"/>
    <s v="ÜNB"/>
  </r>
  <r>
    <s v="Amprion"/>
    <n v="10003764"/>
    <s v="Westnetz GmbH"/>
    <x v="1256"/>
    <n v="1"/>
    <s v="NI"/>
    <n v="49186"/>
    <x v="23"/>
    <m/>
    <s v="Osnabrück"/>
    <n v="18.375"/>
    <n v="15.05"/>
    <n v="15.05"/>
    <n v="15.05"/>
    <n v="15.05"/>
    <x v="2"/>
    <d v="2007-07-19T00:00:00"/>
    <x v="17"/>
    <x v="6"/>
    <m/>
    <x v="0"/>
    <m/>
    <d v="2007-07-19T00:00:00"/>
    <m/>
    <x v="0"/>
    <s v="ÜNB"/>
  </r>
  <r>
    <s v="Amprion"/>
    <n v="10003764"/>
    <s v="Westnetz GmbH"/>
    <x v="1257"/>
    <n v="1"/>
    <s v="NI"/>
    <n v="49626"/>
    <x v="1"/>
    <m/>
    <s v="Osnabrück"/>
    <n v="6.48"/>
    <n v="4.5369999999999999"/>
    <n v="4.5369999999999999"/>
    <n v="4.5369999999999999"/>
    <n v="4.5369999999999999"/>
    <x v="2"/>
    <d v="2007-07-19T00:00:00"/>
    <x v="17"/>
    <x v="6"/>
    <m/>
    <x v="0"/>
    <m/>
    <d v="2007-07-19T00:00:00"/>
    <m/>
    <x v="0"/>
    <s v="ÜNB"/>
  </r>
  <r>
    <s v="Amprion"/>
    <n v="10003764"/>
    <s v="Westnetz GmbH"/>
    <x v="1258"/>
    <n v="1"/>
    <s v="NI"/>
    <n v="49577"/>
    <x v="15"/>
    <m/>
    <s v="Osnabrück"/>
    <n v="10.56"/>
    <n v="7.8220000000000001"/>
    <n v="7.8220000000000001"/>
    <n v="7.8220000000000001"/>
    <n v="7.8220000000000001"/>
    <x v="2"/>
    <d v="2007-07-19T00:00:00"/>
    <x v="17"/>
    <x v="6"/>
    <m/>
    <x v="0"/>
    <m/>
    <d v="2007-07-19T00:00:00"/>
    <m/>
    <x v="0"/>
    <s v="ÜNB"/>
  </r>
  <r>
    <s v="Amprion"/>
    <n v="10003764"/>
    <s v="Westnetz GmbH"/>
    <x v="1259"/>
    <n v="1"/>
    <s v="NI"/>
    <n v="49152"/>
    <x v="16"/>
    <m/>
    <s v="Osnabrück"/>
    <n v="6.3"/>
    <n v="5.47"/>
    <n v="5.47"/>
    <n v="5.47"/>
    <n v="5.47"/>
    <x v="2"/>
    <d v="2007-07-19T00:00:00"/>
    <x v="17"/>
    <x v="6"/>
    <m/>
    <x v="0"/>
    <m/>
    <d v="2007-07-19T00:00:00"/>
    <m/>
    <x v="0"/>
    <s v="ÜNB"/>
  </r>
  <r>
    <s v="Amprion"/>
    <n v="10003764"/>
    <s v="Westnetz GmbH"/>
    <x v="1260"/>
    <n v="1"/>
    <s v="NI"/>
    <n v="49326"/>
    <x v="3"/>
    <m/>
    <s v="Osnabrück"/>
    <n v="28.56"/>
    <n v="21.506"/>
    <n v="21.506"/>
    <n v="21.506"/>
    <n v="21.506"/>
    <x v="2"/>
    <d v="2007-07-19T00:00:00"/>
    <x v="17"/>
    <x v="6"/>
    <m/>
    <x v="0"/>
    <m/>
    <d v="2007-07-19T00:00:00"/>
    <m/>
    <x v="0"/>
    <s v="ÜNB"/>
  </r>
  <r>
    <s v="Amprion"/>
    <n v="10003764"/>
    <s v="Westnetz GmbH"/>
    <x v="1261"/>
    <n v="1"/>
    <s v="NI"/>
    <n v="49179"/>
    <x v="28"/>
    <m/>
    <s v="Osnabrück"/>
    <n v="5.95"/>
    <n v="4.7190000000000003"/>
    <n v="4.7190000000000003"/>
    <n v="4.7190000000000003"/>
    <n v="4.7190000000000003"/>
    <x v="2"/>
    <d v="2007-07-19T00:00:00"/>
    <x v="17"/>
    <x v="6"/>
    <m/>
    <x v="0"/>
    <m/>
    <d v="2007-07-19T00:00:00"/>
    <m/>
    <x v="0"/>
    <s v="ÜNB"/>
  </r>
  <r>
    <s v="Amprion"/>
    <n v="10003764"/>
    <s v="Westnetz GmbH"/>
    <x v="1262"/>
    <n v="1"/>
    <s v="NI"/>
    <n v="49586"/>
    <x v="8"/>
    <m/>
    <s v="Osnabrück"/>
    <n v="30"/>
    <n v="23.998000000000001"/>
    <n v="23.998000000000001"/>
    <n v="23.998000000000001"/>
    <n v="23.998000000000001"/>
    <x v="2"/>
    <d v="2007-07-20T00:00:00"/>
    <x v="17"/>
    <x v="6"/>
    <m/>
    <x v="0"/>
    <m/>
    <d v="2007-07-20T00:00:00"/>
    <m/>
    <x v="0"/>
    <s v="ÜNB"/>
  </r>
  <r>
    <s v="Amprion"/>
    <n v="10003764"/>
    <s v="Westnetz GmbH"/>
    <x v="1263"/>
    <n v="1"/>
    <s v="NI"/>
    <n v="49163"/>
    <x v="26"/>
    <m/>
    <s v="Osnabrück"/>
    <n v="11.9"/>
    <n v="10.007999999999999"/>
    <n v="10.007999999999999"/>
    <n v="10.007999999999999"/>
    <n v="10.007999999999999"/>
    <x v="2"/>
    <d v="2007-07-20T00:00:00"/>
    <x v="17"/>
    <x v="6"/>
    <m/>
    <x v="0"/>
    <m/>
    <d v="2007-07-20T00:00:00"/>
    <m/>
    <x v="0"/>
    <s v="ÜNB"/>
  </r>
  <r>
    <s v="Amprion"/>
    <n v="10003764"/>
    <s v="Westnetz GmbH"/>
    <x v="1264"/>
    <n v="1"/>
    <s v="NI"/>
    <n v="49577"/>
    <x v="15"/>
    <m/>
    <s v="Osnabrück"/>
    <n v="6.125"/>
    <n v="4.9169999999999998"/>
    <n v="4.9169999999999998"/>
    <n v="4.9169999999999998"/>
    <n v="4.9169999999999998"/>
    <x v="2"/>
    <d v="2007-07-22T00:00:00"/>
    <x v="17"/>
    <x v="6"/>
    <m/>
    <x v="0"/>
    <m/>
    <d v="2007-07-22T00:00:00"/>
    <m/>
    <x v="0"/>
    <s v="ÜNB"/>
  </r>
  <r>
    <s v="Amprion"/>
    <n v="10003764"/>
    <s v="Westnetz GmbH"/>
    <x v="1265"/>
    <n v="1"/>
    <s v="NI"/>
    <n v="49134"/>
    <x v="19"/>
    <m/>
    <s v="Osnabrück"/>
    <n v="6"/>
    <n v="3.8980000000000001"/>
    <n v="3.8980000000000001"/>
    <n v="3.8980000000000001"/>
    <n v="3.8980000000000001"/>
    <x v="2"/>
    <d v="2007-07-23T00:00:00"/>
    <x v="17"/>
    <x v="6"/>
    <m/>
    <x v="0"/>
    <m/>
    <d v="2007-07-23T00:00:00"/>
    <m/>
    <x v="0"/>
    <s v="ÜNB"/>
  </r>
  <r>
    <s v="Amprion"/>
    <n v="10001473"/>
    <s v="Stadtwerke Bramsche GmbH"/>
    <x v="1266"/>
    <n v="1"/>
    <s v="NI"/>
    <n v="49565"/>
    <x v="7"/>
    <m/>
    <s v="Osnabrück"/>
    <n v="4.5"/>
    <n v="3.3740000000000001"/>
    <n v="3.3740000000000001"/>
    <n v="3.3740000000000001"/>
    <n v="3.3740000000000001"/>
    <x v="2"/>
    <d v="2007-07-23T00:00:00"/>
    <x v="17"/>
    <x v="6"/>
    <m/>
    <x v="0"/>
    <m/>
    <d v="2007-07-23T00:00:00"/>
    <m/>
    <x v="0"/>
    <s v="ÜNB"/>
  </r>
  <r>
    <s v="Amprion"/>
    <n v="10003764"/>
    <s v="Westnetz GmbH"/>
    <x v="1267"/>
    <n v="1"/>
    <s v="NI"/>
    <n v="49565"/>
    <x v="7"/>
    <m/>
    <s v="Osnabrück"/>
    <n v="11.16"/>
    <n v="9.0079999999999991"/>
    <n v="9.0079999999999991"/>
    <n v="9.0079999999999991"/>
    <n v="9.0079999999999991"/>
    <x v="2"/>
    <d v="2007-07-26T00:00:00"/>
    <x v="17"/>
    <x v="6"/>
    <m/>
    <x v="0"/>
    <m/>
    <d v="2007-07-26T00:00:00"/>
    <m/>
    <x v="0"/>
    <s v="ÜNB"/>
  </r>
  <r>
    <s v="Amprion"/>
    <n v="10003764"/>
    <s v="Westnetz GmbH"/>
    <x v="1268"/>
    <n v="1"/>
    <s v="NI"/>
    <n v="49324"/>
    <x v="3"/>
    <m/>
    <s v="Osnabrück"/>
    <n v="29.9"/>
    <n v="25.484999999999999"/>
    <n v="25.484999999999999"/>
    <n v="25.484999999999999"/>
    <n v="25.484999999999999"/>
    <x v="2"/>
    <d v="2007-07-26T00:00:00"/>
    <x v="17"/>
    <x v="6"/>
    <m/>
    <x v="0"/>
    <m/>
    <d v="2007-07-26T00:00:00"/>
    <m/>
    <x v="0"/>
    <s v="ÜNB"/>
  </r>
  <r>
    <s v="Amprion"/>
    <n v="10003764"/>
    <s v="Westnetz GmbH"/>
    <x v="1269"/>
    <n v="1"/>
    <s v="NI"/>
    <n v="49186"/>
    <x v="23"/>
    <m/>
    <s v="Osnabrück"/>
    <n v="24.12"/>
    <n v="21.783999999999999"/>
    <n v="21.783999999999999"/>
    <n v="21.783999999999999"/>
    <n v="21.783999999999999"/>
    <x v="2"/>
    <d v="2007-07-27T00:00:00"/>
    <x v="17"/>
    <x v="6"/>
    <m/>
    <x v="0"/>
    <m/>
    <d v="2007-07-27T00:00:00"/>
    <m/>
    <x v="0"/>
    <s v="ÜNB"/>
  </r>
  <r>
    <s v="Amprion"/>
    <n v="10000365"/>
    <s v="Elektrizitätsgenossenschaft Hasbergen eG"/>
    <x v="1270"/>
    <n v="1"/>
    <s v="NI"/>
    <n v="49205"/>
    <x v="9"/>
    <m/>
    <s v="Osnabrück"/>
    <n v="20"/>
    <n v="10.698"/>
    <n v="10.698"/>
    <n v="10.698"/>
    <n v="10.698"/>
    <x v="2"/>
    <d v="2007-08-01T00:00:00"/>
    <x v="17"/>
    <x v="9"/>
    <m/>
    <x v="0"/>
    <m/>
    <d v="2007-08-01T00:00:00"/>
    <m/>
    <x v="0"/>
    <s v="ÜNB"/>
  </r>
  <r>
    <s v="Amprion"/>
    <n v="10000365"/>
    <s v="Elektrizitätsgenossenschaft Hasbergen eG"/>
    <x v="1271"/>
    <n v="1"/>
    <s v="NI"/>
    <n v="49205"/>
    <x v="9"/>
    <m/>
    <s v="Osnabrück"/>
    <n v="20"/>
    <n v="14.031000000000001"/>
    <n v="14.031000000000001"/>
    <n v="14.031000000000001"/>
    <n v="14.031000000000001"/>
    <x v="2"/>
    <d v="2007-08-01T00:00:00"/>
    <x v="17"/>
    <x v="9"/>
    <m/>
    <x v="0"/>
    <m/>
    <d v="2007-08-01T00:00:00"/>
    <m/>
    <x v="0"/>
    <s v="ÜNB"/>
  </r>
  <r>
    <s v="Amprion"/>
    <n v="10000365"/>
    <s v="Elektrizitätsgenossenschaft Hasbergen eG"/>
    <x v="1272"/>
    <n v="1"/>
    <s v="NI"/>
    <n v="49205"/>
    <x v="9"/>
    <m/>
    <s v="Osnabrück"/>
    <n v="20"/>
    <n v="12.893000000000001"/>
    <n v="12.893000000000001"/>
    <n v="12.893000000000001"/>
    <n v="12.893000000000001"/>
    <x v="2"/>
    <d v="2007-08-01T00:00:00"/>
    <x v="17"/>
    <x v="9"/>
    <m/>
    <x v="0"/>
    <m/>
    <d v="2007-08-01T00:00:00"/>
    <m/>
    <x v="0"/>
    <s v="ÜNB"/>
  </r>
  <r>
    <s v="Amprion"/>
    <n v="10003764"/>
    <s v="Westnetz GmbH"/>
    <x v="1273"/>
    <n v="1"/>
    <s v="NI"/>
    <n v="49152"/>
    <x v="16"/>
    <m/>
    <s v="Osnabrück"/>
    <n v="29.96"/>
    <n v="24.363"/>
    <n v="24.363"/>
    <n v="24.363"/>
    <n v="24.363"/>
    <x v="2"/>
    <d v="2007-08-01T00:00:00"/>
    <x v="17"/>
    <x v="9"/>
    <m/>
    <x v="0"/>
    <m/>
    <d v="2007-08-01T00:00:00"/>
    <m/>
    <x v="0"/>
    <s v="ÜNB"/>
  </r>
  <r>
    <s v="Amprion"/>
    <n v="10003764"/>
    <s v="Westnetz GmbH"/>
    <x v="1274"/>
    <n v="1"/>
    <s v="NI"/>
    <n v="49599"/>
    <x v="20"/>
    <m/>
    <s v="Osnabrück"/>
    <n v="7.56"/>
    <n v="5.9509999999999996"/>
    <n v="5.9509999999999996"/>
    <n v="5.9509999999999996"/>
    <n v="5.9509999999999996"/>
    <x v="2"/>
    <d v="2007-08-01T00:00:00"/>
    <x v="17"/>
    <x v="9"/>
    <m/>
    <x v="0"/>
    <m/>
    <d v="2007-08-01T00:00:00"/>
    <m/>
    <x v="0"/>
    <s v="ÜNB"/>
  </r>
  <r>
    <s v="Amprion"/>
    <n v="10003764"/>
    <s v="Westnetz GmbH"/>
    <x v="1275"/>
    <n v="1"/>
    <s v="NI"/>
    <n v="49134"/>
    <x v="19"/>
    <s v="Hollager Str. 162"/>
    <s v="Osnabrück"/>
    <n v="32"/>
    <n v="25.44"/>
    <n v="25.44"/>
    <n v="25.44"/>
    <n v="25.44"/>
    <x v="2"/>
    <d v="2007-08-01T00:00:00"/>
    <x v="17"/>
    <x v="9"/>
    <m/>
    <x v="0"/>
    <m/>
    <d v="2007-08-01T00:00:00"/>
    <m/>
    <x v="0"/>
    <s v="ÜNB"/>
  </r>
  <r>
    <s v="Amprion"/>
    <n v="10003764"/>
    <s v="Westnetz GmbH"/>
    <x v="1276"/>
    <n v="1"/>
    <s v="NI"/>
    <n v="49186"/>
    <x v="23"/>
    <m/>
    <s v="Osnabrück"/>
    <n v="6.72"/>
    <n v="5.7519999999999998"/>
    <n v="5.7519999999999998"/>
    <n v="5.7519999999999998"/>
    <n v="5.7519999999999998"/>
    <x v="2"/>
    <d v="2007-08-02T00:00:00"/>
    <x v="17"/>
    <x v="9"/>
    <m/>
    <x v="0"/>
    <m/>
    <d v="2007-08-02T00:00:00"/>
    <m/>
    <x v="0"/>
    <s v="ÜNB"/>
  </r>
  <r>
    <s v="Amprion"/>
    <n v="10003764"/>
    <s v="Westnetz GmbH"/>
    <x v="1277"/>
    <n v="1"/>
    <s v="NI"/>
    <n v="49324"/>
    <x v="3"/>
    <m/>
    <s v="Osnabrück"/>
    <n v="8.19"/>
    <n v="7.3470000000000004"/>
    <n v="7.3470000000000004"/>
    <n v="7.3470000000000004"/>
    <n v="7.3470000000000004"/>
    <x v="2"/>
    <d v="2007-08-03T00:00:00"/>
    <x v="17"/>
    <x v="9"/>
    <m/>
    <x v="0"/>
    <m/>
    <d v="2007-08-03T00:00:00"/>
    <m/>
    <x v="0"/>
    <s v="ÜNB"/>
  </r>
  <r>
    <s v="Amprion"/>
    <n v="10003764"/>
    <s v="Westnetz GmbH"/>
    <x v="1278"/>
    <n v="1"/>
    <s v="NI"/>
    <n v="49152"/>
    <x v="16"/>
    <m/>
    <s v="Osnabrück"/>
    <n v="29.96"/>
    <n v="25.4"/>
    <n v="25.4"/>
    <n v="25.4"/>
    <n v="25.4"/>
    <x v="2"/>
    <d v="2007-08-06T00:00:00"/>
    <x v="17"/>
    <x v="9"/>
    <m/>
    <x v="0"/>
    <m/>
    <d v="2007-08-06T00:00:00"/>
    <m/>
    <x v="0"/>
    <s v="ÜNB"/>
  </r>
  <r>
    <s v="Amprion"/>
    <n v="10003764"/>
    <s v="Westnetz GmbH"/>
    <x v="1279"/>
    <n v="1"/>
    <s v="NI"/>
    <n v="49186"/>
    <x v="23"/>
    <m/>
    <s v="Osnabrück"/>
    <n v="5.04"/>
    <n v="4.2290000000000001"/>
    <n v="4.2290000000000001"/>
    <n v="4.2290000000000001"/>
    <n v="4.2290000000000001"/>
    <x v="2"/>
    <d v="2007-08-08T00:00:00"/>
    <x v="17"/>
    <x v="9"/>
    <m/>
    <x v="0"/>
    <m/>
    <d v="2007-08-08T00:00:00"/>
    <m/>
    <x v="0"/>
    <s v="ÜNB"/>
  </r>
  <r>
    <s v="Amprion"/>
    <n v="10000596"/>
    <s v="Teutoburger Energie Netzwerk eG"/>
    <x v="1280"/>
    <n v="1"/>
    <s v="NI"/>
    <n v="49196"/>
    <x v="18"/>
    <m/>
    <s v="Osnabrück"/>
    <n v="14.875"/>
    <n v="10.9353"/>
    <n v="10.9353"/>
    <n v="10.9353"/>
    <n v="10.9353"/>
    <x v="2"/>
    <d v="2007-08-08T00:00:00"/>
    <x v="17"/>
    <x v="9"/>
    <m/>
    <x v="0"/>
    <m/>
    <d v="2007-08-08T00:00:00"/>
    <m/>
    <x v="0"/>
    <s v="ÜNB"/>
  </r>
  <r>
    <s v="Amprion"/>
    <n v="10003764"/>
    <s v="Westnetz GmbH"/>
    <x v="1281"/>
    <n v="1"/>
    <s v="NI"/>
    <n v="49191"/>
    <x v="24"/>
    <m/>
    <s v="Osnabrück"/>
    <n v="13.86"/>
    <n v="10.601000000000001"/>
    <n v="10.601000000000001"/>
    <n v="10.601000000000001"/>
    <n v="10.601000000000001"/>
    <x v="2"/>
    <d v="2007-08-09T00:00:00"/>
    <x v="17"/>
    <x v="9"/>
    <m/>
    <x v="0"/>
    <m/>
    <d v="2007-08-09T00:00:00"/>
    <m/>
    <x v="0"/>
    <s v="ÜNB"/>
  </r>
  <r>
    <s v="Amprion"/>
    <n v="10003764"/>
    <s v="Westnetz GmbH"/>
    <x v="1282"/>
    <n v="1"/>
    <s v="NI"/>
    <n v="49143"/>
    <x v="14"/>
    <m/>
    <s v="Osnabrück"/>
    <n v="6.46"/>
    <n v="6.3540000000000001"/>
    <n v="6.3540000000000001"/>
    <n v="6.3540000000000001"/>
    <n v="6.3540000000000001"/>
    <x v="2"/>
    <d v="2007-08-10T00:00:00"/>
    <x v="17"/>
    <x v="9"/>
    <m/>
    <x v="0"/>
    <m/>
    <d v="2007-08-10T00:00:00"/>
    <m/>
    <x v="0"/>
    <s v="ÜNB"/>
  </r>
  <r>
    <s v="Amprion"/>
    <n v="10000596"/>
    <s v="Teutoburger Energie Netzwerk eG"/>
    <x v="1283"/>
    <n v="1"/>
    <s v="NI"/>
    <n v="49176"/>
    <x v="5"/>
    <m/>
    <s v="Osnabrück"/>
    <n v="2.145"/>
    <n v="1.3492"/>
    <n v="1.3492"/>
    <n v="1.3492"/>
    <n v="1.3492"/>
    <x v="2"/>
    <d v="2007-08-10T00:00:00"/>
    <x v="17"/>
    <x v="9"/>
    <m/>
    <x v="0"/>
    <m/>
    <d v="2007-08-10T00:00:00"/>
    <m/>
    <x v="0"/>
    <s v="ÜNB"/>
  </r>
  <r>
    <s v="Amprion"/>
    <n v="10003764"/>
    <s v="Westnetz GmbH"/>
    <x v="1284"/>
    <n v="1"/>
    <s v="NI"/>
    <n v="49163"/>
    <x v="26"/>
    <m/>
    <s v="Osnabrück"/>
    <n v="29.75"/>
    <n v="30.062000000000001"/>
    <n v="30.062000000000001"/>
    <n v="30.062000000000001"/>
    <n v="30.062000000000001"/>
    <x v="2"/>
    <d v="2007-08-13T00:00:00"/>
    <x v="17"/>
    <x v="9"/>
    <m/>
    <x v="0"/>
    <m/>
    <d v="2007-08-13T00:00:00"/>
    <m/>
    <x v="0"/>
    <s v="ÜNB"/>
  </r>
  <r>
    <s v="Amprion"/>
    <n v="10003764"/>
    <s v="Westnetz GmbH"/>
    <x v="1285"/>
    <n v="1"/>
    <s v="NI"/>
    <n v="49201"/>
    <x v="22"/>
    <s v="Heidenrichte 24"/>
    <s v="Osnabrück"/>
    <n v="35.840000000000003"/>
    <n v="27.887"/>
    <n v="27.887"/>
    <n v="27.887"/>
    <n v="27.887"/>
    <x v="2"/>
    <d v="2007-08-14T00:00:00"/>
    <x v="17"/>
    <x v="9"/>
    <m/>
    <x v="0"/>
    <m/>
    <d v="2007-08-14T00:00:00"/>
    <d v="2017-12-31T00:00:00"/>
    <x v="0"/>
    <s v="ÜNB"/>
  </r>
  <r>
    <s v="Amprion"/>
    <n v="10000596"/>
    <s v="Teutoburger Energie Netzwerk eG"/>
    <x v="1286"/>
    <n v="1"/>
    <s v="NI"/>
    <n v="49219"/>
    <x v="0"/>
    <m/>
    <s v="Osnabrück"/>
    <n v="25.33"/>
    <n v="20.1632"/>
    <n v="20.1632"/>
    <n v="20.1632"/>
    <n v="20.1632"/>
    <x v="2"/>
    <d v="2007-08-14T00:00:00"/>
    <x v="17"/>
    <x v="9"/>
    <m/>
    <x v="0"/>
    <m/>
    <d v="2007-08-14T00:00:00"/>
    <m/>
    <x v="0"/>
    <s v="ÜNB"/>
  </r>
  <r>
    <s v="Amprion"/>
    <n v="10003764"/>
    <s v="Westnetz GmbH"/>
    <x v="1287"/>
    <n v="1"/>
    <s v="NI"/>
    <n v="49186"/>
    <x v="23"/>
    <m/>
    <s v="Osnabrück"/>
    <n v="5.04"/>
    <n v="4.46"/>
    <n v="4.46"/>
    <n v="4.46"/>
    <n v="4.46"/>
    <x v="2"/>
    <d v="2007-08-15T00:00:00"/>
    <x v="17"/>
    <x v="9"/>
    <m/>
    <x v="0"/>
    <m/>
    <d v="2007-08-15T00:00:00"/>
    <m/>
    <x v="0"/>
    <s v="ÜNB"/>
  </r>
  <r>
    <s v="Amprion"/>
    <n v="10003764"/>
    <s v="Westnetz GmbH"/>
    <x v="1288"/>
    <n v="1"/>
    <s v="NI"/>
    <n v="49586"/>
    <x v="11"/>
    <m/>
    <s v="Osnabrück"/>
    <n v="3.3"/>
    <n v="2.7749999999999999"/>
    <n v="2.7749999999999999"/>
    <n v="2.7749999999999999"/>
    <n v="2.7749999999999999"/>
    <x v="2"/>
    <d v="2007-08-15T00:00:00"/>
    <x v="17"/>
    <x v="9"/>
    <m/>
    <x v="0"/>
    <m/>
    <d v="2007-08-15T00:00:00"/>
    <m/>
    <x v="0"/>
    <s v="ÜNB"/>
  </r>
  <r>
    <s v="Amprion"/>
    <n v="10003764"/>
    <s v="Westnetz GmbH"/>
    <x v="1289"/>
    <n v="1"/>
    <s v="NI"/>
    <n v="49577"/>
    <x v="15"/>
    <s v="Zum Hof Lienesch 1"/>
    <s v="Osnabrück"/>
    <n v="265"/>
    <n v="1031.749"/>
    <n v="1031.749"/>
    <n v="1031.749"/>
    <n v="1031.749"/>
    <x v="3"/>
    <d v="2007-08-16T00:00:00"/>
    <x v="17"/>
    <x v="9"/>
    <m/>
    <x v="0"/>
    <m/>
    <d v="2007-08-16T00:00:00"/>
    <m/>
    <x v="0"/>
    <s v="ÜNB"/>
  </r>
  <r>
    <s v="Amprion"/>
    <n v="10003764"/>
    <s v="Westnetz GmbH"/>
    <x v="1290"/>
    <n v="1"/>
    <s v="NI"/>
    <n v="49577"/>
    <x v="15"/>
    <s v="Zum Hof Lienesch 1"/>
    <s v="Osnabrück"/>
    <n v="265"/>
    <n v="1031.749"/>
    <n v="1031.749"/>
    <n v="1031.749"/>
    <n v="1031.749"/>
    <x v="3"/>
    <d v="2007-08-16T00:00:00"/>
    <x v="17"/>
    <x v="9"/>
    <m/>
    <x v="0"/>
    <m/>
    <d v="2007-08-16T00:00:00"/>
    <m/>
    <x v="0"/>
    <s v="ÜNB"/>
  </r>
  <r>
    <s v="Amprion"/>
    <n v="10003764"/>
    <s v="Westnetz GmbH"/>
    <x v="1291"/>
    <n v="1"/>
    <s v="NI"/>
    <n v="49577"/>
    <x v="15"/>
    <s v="Zum Hof Lienesch 1"/>
    <s v="Osnabrück"/>
    <n v="527"/>
    <n v="2051.8220000000001"/>
    <n v="2051.8220000000001"/>
    <n v="2051.8220000000001"/>
    <n v="2051.8220000000001"/>
    <x v="3"/>
    <d v="2007-08-16T00:00:00"/>
    <x v="17"/>
    <x v="9"/>
    <m/>
    <x v="0"/>
    <m/>
    <d v="2007-08-16T00:00:00"/>
    <m/>
    <x v="0"/>
    <s v="ÜNB"/>
  </r>
  <r>
    <s v="Amprion"/>
    <n v="10003764"/>
    <s v="Westnetz GmbH"/>
    <x v="1292"/>
    <n v="1"/>
    <s v="NI"/>
    <n v="49577"/>
    <x v="15"/>
    <s v="Lingener Str. 11"/>
    <s v="Osnabrück"/>
    <n v="527"/>
    <n v="4543.308"/>
    <n v="4543.308"/>
    <n v="4543.308"/>
    <n v="4543.308"/>
    <x v="3"/>
    <d v="2007-08-16T00:00:00"/>
    <x v="17"/>
    <x v="9"/>
    <m/>
    <x v="0"/>
    <m/>
    <d v="2007-08-16T00:00:00"/>
    <m/>
    <x v="0"/>
    <s v="ÜNB"/>
  </r>
  <r>
    <s v="Amprion"/>
    <n v="10003764"/>
    <s v="Westnetz GmbH"/>
    <x v="1293"/>
    <n v="1"/>
    <s v="NI"/>
    <n v="49191"/>
    <x v="24"/>
    <m/>
    <s v="Osnabrück"/>
    <n v="5.6"/>
    <n v="5.4450000000000003"/>
    <n v="5.4450000000000003"/>
    <n v="5.4450000000000003"/>
    <n v="5.4450000000000003"/>
    <x v="2"/>
    <d v="2007-08-16T00:00:00"/>
    <x v="17"/>
    <x v="9"/>
    <m/>
    <x v="0"/>
    <m/>
    <d v="2007-08-16T00:00:00"/>
    <m/>
    <x v="0"/>
    <s v="ÜNB"/>
  </r>
  <r>
    <s v="Amprion"/>
    <n v="10003764"/>
    <s v="Westnetz GmbH"/>
    <x v="1294"/>
    <n v="1"/>
    <s v="NI"/>
    <n v="49186"/>
    <x v="23"/>
    <m/>
    <s v="Osnabrück"/>
    <n v="5.7750000000000004"/>
    <n v="5.2880000000000003"/>
    <n v="5.2880000000000003"/>
    <n v="5.2880000000000003"/>
    <n v="5.2880000000000003"/>
    <x v="2"/>
    <d v="2007-08-17T00:00:00"/>
    <x v="17"/>
    <x v="9"/>
    <m/>
    <x v="0"/>
    <m/>
    <d v="2007-08-17T00:00:00"/>
    <m/>
    <x v="0"/>
    <s v="ÜNB"/>
  </r>
  <r>
    <s v="Amprion"/>
    <n v="10003764"/>
    <s v="Westnetz GmbH"/>
    <x v="1295"/>
    <n v="1"/>
    <s v="NI"/>
    <n v="49565"/>
    <x v="7"/>
    <m/>
    <s v="Osnabrück"/>
    <n v="30"/>
    <n v="18.838999999999999"/>
    <n v="18.838999999999999"/>
    <n v="18.838999999999999"/>
    <n v="18.838999999999999"/>
    <x v="2"/>
    <d v="2007-08-20T00:00:00"/>
    <x v="17"/>
    <x v="9"/>
    <m/>
    <x v="0"/>
    <m/>
    <d v="2007-08-20T00:00:00"/>
    <m/>
    <x v="0"/>
    <s v="ÜNB"/>
  </r>
  <r>
    <s v="Amprion"/>
    <n v="10003764"/>
    <s v="Westnetz GmbH"/>
    <x v="1296"/>
    <n v="1"/>
    <s v="NI"/>
    <n v="49326"/>
    <x v="3"/>
    <m/>
    <s v="Osnabrück"/>
    <n v="29.4"/>
    <n v="26.199000000000002"/>
    <n v="26.199000000000002"/>
    <n v="26.199000000000002"/>
    <n v="26.199000000000002"/>
    <x v="2"/>
    <d v="2007-08-20T00:00:00"/>
    <x v="17"/>
    <x v="9"/>
    <m/>
    <x v="0"/>
    <m/>
    <d v="2007-08-20T00:00:00"/>
    <m/>
    <x v="0"/>
    <s v="ÜNB"/>
  </r>
  <r>
    <s v="Amprion"/>
    <n v="10003764"/>
    <s v="Westnetz GmbH"/>
    <x v="1297"/>
    <n v="1"/>
    <s v="NI"/>
    <n v="49586"/>
    <x v="8"/>
    <s v="In den Kuken 2a"/>
    <s v="Osnabrück"/>
    <n v="30.088000000000001"/>
    <n v="24.003"/>
    <n v="24.003"/>
    <n v="24.003"/>
    <n v="24.003"/>
    <x v="2"/>
    <d v="2007-08-21T00:00:00"/>
    <x v="17"/>
    <x v="9"/>
    <m/>
    <x v="0"/>
    <m/>
    <d v="2007-08-21T00:00:00"/>
    <m/>
    <x v="0"/>
    <s v="ÜNB"/>
  </r>
  <r>
    <s v="Amprion"/>
    <n v="10003764"/>
    <s v="Westnetz GmbH"/>
    <x v="1298"/>
    <n v="1"/>
    <s v="NI"/>
    <n v="49324"/>
    <x v="3"/>
    <m/>
    <s v="Osnabrück"/>
    <n v="9.66"/>
    <n v="7.2050000000000001"/>
    <n v="7.2050000000000001"/>
    <n v="7.2050000000000001"/>
    <n v="7.2050000000000001"/>
    <x v="2"/>
    <d v="2007-08-21T00:00:00"/>
    <x v="17"/>
    <x v="9"/>
    <m/>
    <x v="0"/>
    <m/>
    <d v="2007-08-21T00:00:00"/>
    <m/>
    <x v="0"/>
    <s v="ÜNB"/>
  </r>
  <r>
    <s v="Amprion"/>
    <n v="10003764"/>
    <s v="Westnetz GmbH"/>
    <x v="1299"/>
    <n v="1"/>
    <s v="NI"/>
    <n v="49201"/>
    <x v="22"/>
    <m/>
    <s v="Osnabrück"/>
    <n v="27.36"/>
    <n v="21.774999999999999"/>
    <n v="21.774999999999999"/>
    <n v="21.774999999999999"/>
    <n v="21.774999999999999"/>
    <x v="2"/>
    <d v="2007-08-27T00:00:00"/>
    <x v="17"/>
    <x v="9"/>
    <m/>
    <x v="0"/>
    <m/>
    <d v="2007-08-27T00:00:00"/>
    <d v="2017-12-31T00:00:00"/>
    <x v="0"/>
    <s v="ÜNB"/>
  </r>
  <r>
    <s v="Amprion"/>
    <n v="10003764"/>
    <s v="Westnetz GmbH"/>
    <x v="1300"/>
    <n v="1"/>
    <s v="NI"/>
    <n v="49143"/>
    <x v="14"/>
    <m/>
    <s v="Osnabrück"/>
    <n v="7.14"/>
    <n v="6.2640000000000002"/>
    <n v="6.2640000000000002"/>
    <n v="6.2640000000000002"/>
    <n v="6.2640000000000002"/>
    <x v="2"/>
    <d v="2007-08-28T00:00:00"/>
    <x v="17"/>
    <x v="9"/>
    <m/>
    <x v="0"/>
    <m/>
    <d v="2007-08-28T00:00:00"/>
    <m/>
    <x v="0"/>
    <s v="ÜNB"/>
  </r>
  <r>
    <s v="Amprion"/>
    <n v="10003764"/>
    <s v="Westnetz GmbH"/>
    <x v="1301"/>
    <n v="1"/>
    <s v="NI"/>
    <n v="49134"/>
    <x v="19"/>
    <m/>
    <s v="Osnabrück"/>
    <n v="7.41"/>
    <n v="5.952"/>
    <n v="5.952"/>
    <n v="5.952"/>
    <n v="5.952"/>
    <x v="2"/>
    <d v="2007-08-29T00:00:00"/>
    <x v="17"/>
    <x v="9"/>
    <m/>
    <x v="0"/>
    <m/>
    <d v="2007-08-29T00:00:00"/>
    <m/>
    <x v="0"/>
    <s v="ÜNB"/>
  </r>
  <r>
    <s v="Amprion"/>
    <n v="10000596"/>
    <s v="Teutoburger Energie Netzwerk eG"/>
    <x v="1302"/>
    <n v="1"/>
    <s v="NI"/>
    <n v="49170"/>
    <x v="25"/>
    <m/>
    <s v="Osnabrück"/>
    <n v="9.7200000000000006"/>
    <n v="7.23"/>
    <n v="7.23"/>
    <n v="7.23"/>
    <n v="7.23"/>
    <x v="2"/>
    <d v="2007-08-30T00:00:00"/>
    <x v="17"/>
    <x v="9"/>
    <m/>
    <x v="0"/>
    <m/>
    <d v="2007-08-30T00:00:00"/>
    <m/>
    <x v="0"/>
    <s v="ÜNB"/>
  </r>
  <r>
    <s v="Amprion"/>
    <n v="10003764"/>
    <s v="Westnetz GmbH"/>
    <x v="1303"/>
    <n v="1"/>
    <s v="NI"/>
    <n v="49594"/>
    <x v="32"/>
    <s v="Station Alfhausen"/>
    <s v="Osnabrück"/>
    <n v="2300"/>
    <n v="3753.1060000000002"/>
    <n v="3753.1060000000002"/>
    <n v="3753.1060000000002"/>
    <n v="3753.1060000000002"/>
    <x v="1"/>
    <d v="2007-08-30T00:00:00"/>
    <x v="17"/>
    <x v="9"/>
    <m/>
    <x v="0"/>
    <m/>
    <d v="2007-08-30T00:00:00"/>
    <m/>
    <x v="0"/>
    <s v="ÜNB"/>
  </r>
  <r>
    <s v="Amprion"/>
    <n v="10003764"/>
    <s v="Westnetz GmbH"/>
    <x v="1304"/>
    <n v="1"/>
    <s v="NI"/>
    <n v="49594"/>
    <x v="32"/>
    <s v="Station Alfhausen"/>
    <s v="Osnabrück"/>
    <n v="2300"/>
    <n v="3753.1060000000002"/>
    <n v="3753.1060000000002"/>
    <n v="3753.1060000000002"/>
    <n v="3753.1060000000002"/>
    <x v="1"/>
    <d v="2007-08-30T00:00:00"/>
    <x v="17"/>
    <x v="9"/>
    <m/>
    <x v="0"/>
    <m/>
    <d v="2007-08-30T00:00:00"/>
    <m/>
    <x v="0"/>
    <s v="ÜNB"/>
  </r>
  <r>
    <s v="Amprion"/>
    <n v="10003764"/>
    <s v="Westnetz GmbH"/>
    <x v="1305"/>
    <n v="1"/>
    <s v="NI"/>
    <n v="49594"/>
    <x v="32"/>
    <s v="Station Alfhausen"/>
    <s v="Osnabrück"/>
    <n v="2300"/>
    <n v="3753.1060000000002"/>
    <n v="3753.1060000000002"/>
    <n v="3753.1060000000002"/>
    <n v="3753.1060000000002"/>
    <x v="1"/>
    <d v="2007-08-30T00:00:00"/>
    <x v="17"/>
    <x v="9"/>
    <m/>
    <x v="0"/>
    <m/>
    <d v="2007-08-30T00:00:00"/>
    <m/>
    <x v="0"/>
    <s v="ÜNB"/>
  </r>
  <r>
    <s v="Amprion"/>
    <n v="10003764"/>
    <s v="Westnetz GmbH"/>
    <x v="1306"/>
    <n v="1"/>
    <s v="NI"/>
    <n v="49594"/>
    <x v="32"/>
    <s v="Station Alfhausen"/>
    <s v="Osnabrück"/>
    <n v="2300"/>
    <n v="3753.1060000000002"/>
    <n v="3753.1060000000002"/>
    <n v="3753.1060000000002"/>
    <n v="3753.1060000000002"/>
    <x v="1"/>
    <d v="2007-08-30T00:00:00"/>
    <x v="17"/>
    <x v="9"/>
    <m/>
    <x v="0"/>
    <m/>
    <d v="2007-08-30T00:00:00"/>
    <m/>
    <x v="0"/>
    <s v="ÜNB"/>
  </r>
  <r>
    <s v="Amprion"/>
    <n v="10003764"/>
    <s v="Westnetz GmbH"/>
    <x v="1307"/>
    <n v="1"/>
    <s v="NI"/>
    <n v="49594"/>
    <x v="32"/>
    <s v="Station Alfhausen"/>
    <s v="Osnabrück"/>
    <n v="2300"/>
    <n v="3753.1060000000002"/>
    <n v="3753.1060000000002"/>
    <n v="3753.1060000000002"/>
    <n v="3753.1060000000002"/>
    <x v="1"/>
    <d v="2007-08-30T00:00:00"/>
    <x v="17"/>
    <x v="9"/>
    <m/>
    <x v="0"/>
    <m/>
    <d v="2007-08-30T00:00:00"/>
    <m/>
    <x v="0"/>
    <s v="ÜNB"/>
  </r>
  <r>
    <s v="Amprion"/>
    <n v="10003764"/>
    <s v="Westnetz GmbH"/>
    <x v="1308"/>
    <n v="1"/>
    <s v="NI"/>
    <n v="49594"/>
    <x v="32"/>
    <s v="Station Alfhausen"/>
    <s v="Osnabrück"/>
    <n v="2300"/>
    <n v="3753.1060000000002"/>
    <n v="3753.1060000000002"/>
    <n v="3753.1060000000002"/>
    <n v="3753.1060000000002"/>
    <x v="1"/>
    <d v="2007-08-30T00:00:00"/>
    <x v="17"/>
    <x v="9"/>
    <m/>
    <x v="0"/>
    <m/>
    <d v="2007-08-30T00:00:00"/>
    <m/>
    <x v="0"/>
    <s v="ÜNB"/>
  </r>
  <r>
    <s v="Amprion"/>
    <n v="10003764"/>
    <s v="Westnetz GmbH"/>
    <x v="1309"/>
    <n v="1"/>
    <s v="NI"/>
    <n v="49594"/>
    <x v="32"/>
    <s v="Station Alfhausen"/>
    <s v="Osnabrück"/>
    <n v="2300"/>
    <n v="3753.1060000000002"/>
    <n v="3753.1060000000002"/>
    <n v="3753.1060000000002"/>
    <n v="3753.1060000000002"/>
    <x v="1"/>
    <d v="2007-08-30T00:00:00"/>
    <x v="17"/>
    <x v="9"/>
    <m/>
    <x v="0"/>
    <m/>
    <d v="2007-08-30T00:00:00"/>
    <m/>
    <x v="0"/>
    <s v="ÜNB"/>
  </r>
  <r>
    <s v="Amprion"/>
    <n v="10003764"/>
    <s v="Westnetz GmbH"/>
    <x v="1310"/>
    <n v="1"/>
    <s v="NI"/>
    <n v="49594"/>
    <x v="32"/>
    <s v="Station Alfhausen"/>
    <s v="Osnabrück"/>
    <n v="2300"/>
    <n v="3753.1060000000002"/>
    <n v="3753.1060000000002"/>
    <n v="3753.1060000000002"/>
    <n v="3753.1060000000002"/>
    <x v="1"/>
    <d v="2007-08-30T00:00:00"/>
    <x v="17"/>
    <x v="9"/>
    <m/>
    <x v="0"/>
    <m/>
    <d v="2007-08-30T00:00:00"/>
    <m/>
    <x v="0"/>
    <s v="ÜNB"/>
  </r>
  <r>
    <s v="Amprion"/>
    <n v="10003764"/>
    <s v="Westnetz GmbH"/>
    <x v="1311"/>
    <n v="1"/>
    <s v="NI"/>
    <n v="49594"/>
    <x v="32"/>
    <s v="Station Alfhausen"/>
    <s v="Osnabrück"/>
    <n v="2300"/>
    <n v="3753.11"/>
    <n v="3753.11"/>
    <n v="3753.11"/>
    <n v="3753.11"/>
    <x v="1"/>
    <d v="2007-08-30T00:00:00"/>
    <x v="17"/>
    <x v="9"/>
    <m/>
    <x v="0"/>
    <m/>
    <d v="2007-08-30T00:00:00"/>
    <m/>
    <x v="0"/>
    <s v="ÜNB"/>
  </r>
  <r>
    <s v="Amprion"/>
    <n v="10003764"/>
    <s v="Westnetz GmbH"/>
    <x v="1312"/>
    <n v="1"/>
    <s v="NI"/>
    <n v="49594"/>
    <x v="32"/>
    <s v="Station Alfhausen"/>
    <s v="Osnabrück"/>
    <n v="2300"/>
    <n v="3753.11"/>
    <n v="3753.11"/>
    <n v="3753.11"/>
    <n v="3753.11"/>
    <x v="1"/>
    <d v="2007-08-30T00:00:00"/>
    <x v="17"/>
    <x v="9"/>
    <m/>
    <x v="0"/>
    <m/>
    <d v="2007-08-30T00:00:00"/>
    <m/>
    <x v="0"/>
    <s v="ÜNB"/>
  </r>
  <r>
    <s v="Amprion"/>
    <n v="10003764"/>
    <s v="Westnetz GmbH"/>
    <x v="1313"/>
    <n v="1"/>
    <s v="NI"/>
    <n v="49594"/>
    <x v="32"/>
    <s v="Station Alfhausen"/>
    <s v="Osnabrück"/>
    <n v="2300"/>
    <n v="3753.11"/>
    <n v="3753.11"/>
    <n v="3753.11"/>
    <n v="3753.11"/>
    <x v="1"/>
    <d v="2007-08-30T00:00:00"/>
    <x v="17"/>
    <x v="9"/>
    <m/>
    <x v="0"/>
    <m/>
    <d v="2007-08-30T00:00:00"/>
    <m/>
    <x v="0"/>
    <s v="ÜNB"/>
  </r>
  <r>
    <s v="Amprion"/>
    <n v="10003764"/>
    <s v="Westnetz GmbH"/>
    <x v="1314"/>
    <n v="1"/>
    <s v="NI"/>
    <n v="49594"/>
    <x v="32"/>
    <s v="Station Alfhausen"/>
    <s v="Osnabrück"/>
    <n v="2300"/>
    <n v="3753.11"/>
    <n v="3753.11"/>
    <n v="3753.11"/>
    <n v="3753.11"/>
    <x v="1"/>
    <d v="2007-08-30T00:00:00"/>
    <x v="17"/>
    <x v="9"/>
    <m/>
    <x v="0"/>
    <m/>
    <d v="2007-08-30T00:00:00"/>
    <m/>
    <x v="0"/>
    <s v="ÜNB"/>
  </r>
  <r>
    <s v="Amprion"/>
    <n v="10000596"/>
    <s v="Teutoburger Energie Netzwerk eG"/>
    <x v="1315"/>
    <n v="1"/>
    <s v="NI"/>
    <n v="49196"/>
    <x v="18"/>
    <m/>
    <s v="Osnabrück"/>
    <n v="27.23"/>
    <n v="24.702999999999999"/>
    <n v="24.702999999999999"/>
    <n v="24.702999999999999"/>
    <n v="24.702999999999999"/>
    <x v="2"/>
    <d v="2007-09-03T00:00:00"/>
    <x v="17"/>
    <x v="11"/>
    <m/>
    <x v="0"/>
    <m/>
    <d v="2007-09-03T00:00:00"/>
    <m/>
    <x v="0"/>
    <s v="ÜNB"/>
  </r>
  <r>
    <s v="Amprion"/>
    <n v="10003764"/>
    <s v="Westnetz GmbH"/>
    <x v="1316"/>
    <n v="1"/>
    <s v="NI"/>
    <n v="49637"/>
    <x v="10"/>
    <m/>
    <s v="Osnabrück"/>
    <n v="12.04"/>
    <n v="10.239000000000001"/>
    <n v="10.239000000000001"/>
    <n v="10.239000000000001"/>
    <n v="10.239000000000001"/>
    <x v="2"/>
    <d v="2007-09-04T00:00:00"/>
    <x v="17"/>
    <x v="11"/>
    <m/>
    <x v="0"/>
    <m/>
    <d v="2007-09-04T00:00:00"/>
    <m/>
    <x v="0"/>
    <s v="ÜNB"/>
  </r>
  <r>
    <s v="Amprion"/>
    <n v="10003764"/>
    <s v="Westnetz GmbH"/>
    <x v="1317"/>
    <n v="1"/>
    <s v="NI"/>
    <n v="49593"/>
    <x v="6"/>
    <m/>
    <s v="Osnabrück"/>
    <n v="8.0500000000000007"/>
    <n v="6.42"/>
    <n v="6.42"/>
    <n v="6.42"/>
    <n v="6.42"/>
    <x v="2"/>
    <d v="2007-09-05T00:00:00"/>
    <x v="17"/>
    <x v="11"/>
    <m/>
    <x v="0"/>
    <m/>
    <d v="2007-09-05T00:00:00"/>
    <m/>
    <x v="0"/>
    <s v="ÜNB"/>
  </r>
  <r>
    <s v="Amprion"/>
    <n v="10003764"/>
    <s v="Westnetz GmbH"/>
    <x v="1318"/>
    <n v="1"/>
    <s v="NI"/>
    <n v="49324"/>
    <x v="3"/>
    <m/>
    <s v="Osnabrück"/>
    <n v="29"/>
    <n v="24.126999999999999"/>
    <n v="24.126999999999999"/>
    <n v="24.126999999999999"/>
    <n v="24.126999999999999"/>
    <x v="2"/>
    <d v="2007-09-05T00:00:00"/>
    <x v="17"/>
    <x v="11"/>
    <m/>
    <x v="0"/>
    <m/>
    <d v="2007-09-05T00:00:00"/>
    <m/>
    <x v="0"/>
    <s v="ÜNB"/>
  </r>
  <r>
    <s v="Amprion"/>
    <n v="10003764"/>
    <s v="Westnetz GmbH"/>
    <x v="1319"/>
    <n v="1"/>
    <s v="NI"/>
    <n v="49186"/>
    <x v="23"/>
    <m/>
    <s v="Osnabrück"/>
    <n v="5.7750000000000004"/>
    <n v="3.8730000000000002"/>
    <n v="3.8730000000000002"/>
    <n v="3.8730000000000002"/>
    <n v="3.8730000000000002"/>
    <x v="2"/>
    <d v="2007-09-06T00:00:00"/>
    <x v="17"/>
    <x v="11"/>
    <m/>
    <x v="0"/>
    <m/>
    <d v="2007-09-06T00:00:00"/>
    <m/>
    <x v="0"/>
    <s v="ÜNB"/>
  </r>
  <r>
    <s v="Amprion"/>
    <n v="10003764"/>
    <s v="Westnetz GmbH"/>
    <x v="1320"/>
    <n v="1"/>
    <s v="NI"/>
    <n v="49328"/>
    <x v="3"/>
    <m/>
    <s v="Osnabrück"/>
    <n v="11.535"/>
    <n v="8.9009999999999998"/>
    <n v="8.9009999999999998"/>
    <n v="8.9009999999999998"/>
    <n v="8.9009999999999998"/>
    <x v="2"/>
    <d v="2007-09-11T00:00:00"/>
    <x v="17"/>
    <x v="11"/>
    <m/>
    <x v="0"/>
    <m/>
    <d v="2007-09-11T00:00:00"/>
    <m/>
    <x v="0"/>
    <s v="ÜNB"/>
  </r>
  <r>
    <s v="Amprion"/>
    <n v="10001899"/>
    <s v="Stadtwerke Georgsmarienhütte Netz GmbH"/>
    <x v="1321"/>
    <n v="1"/>
    <s v="NI"/>
    <n v="49124"/>
    <x v="2"/>
    <m/>
    <s v="Osnabrück"/>
    <n v="4.5"/>
    <n v="3.1360000000000001"/>
    <n v="3.1360000000000001"/>
    <n v="3.1360000000000001"/>
    <n v="3.1360000000000001"/>
    <x v="2"/>
    <d v="2007-09-11T00:00:00"/>
    <x v="17"/>
    <x v="11"/>
    <m/>
    <x v="0"/>
    <m/>
    <d v="2007-09-11T00:00:00"/>
    <m/>
    <x v="0"/>
    <s v="ÜNB"/>
  </r>
  <r>
    <s v="Amprion"/>
    <n v="10003764"/>
    <s v="Westnetz GmbH"/>
    <x v="1322"/>
    <n v="1"/>
    <s v="NI"/>
    <n v="49201"/>
    <x v="22"/>
    <m/>
    <s v="Osnabrück"/>
    <n v="28.05"/>
    <n v="25.166"/>
    <n v="25.166"/>
    <n v="25.166"/>
    <n v="25.166"/>
    <x v="2"/>
    <d v="2007-09-12T00:00:00"/>
    <x v="17"/>
    <x v="11"/>
    <m/>
    <x v="0"/>
    <m/>
    <d v="2007-09-12T00:00:00"/>
    <d v="2017-12-31T00:00:00"/>
    <x v="0"/>
    <s v="ÜNB"/>
  </r>
  <r>
    <s v="Amprion"/>
    <n v="10003764"/>
    <s v="Westnetz GmbH"/>
    <x v="1323"/>
    <n v="1"/>
    <s v="NI"/>
    <n v="49626"/>
    <x v="29"/>
    <m/>
    <s v="Osnabrück"/>
    <n v="29.7"/>
    <n v="24.215"/>
    <n v="24.215"/>
    <n v="24.215"/>
    <n v="24.215"/>
    <x v="2"/>
    <d v="2007-09-12T00:00:00"/>
    <x v="17"/>
    <x v="11"/>
    <m/>
    <x v="0"/>
    <m/>
    <d v="2007-09-12T00:00:00"/>
    <m/>
    <x v="0"/>
    <s v="ÜNB"/>
  </r>
  <r>
    <s v="Amprion"/>
    <n v="10003764"/>
    <s v="Westnetz GmbH"/>
    <x v="1324"/>
    <n v="1"/>
    <s v="NI"/>
    <n v="49191"/>
    <x v="24"/>
    <m/>
    <s v="Osnabrück"/>
    <n v="4.55"/>
    <n v="4.45"/>
    <n v="4.45"/>
    <n v="4.45"/>
    <n v="4.45"/>
    <x v="2"/>
    <d v="2007-09-13T00:00:00"/>
    <x v="17"/>
    <x v="11"/>
    <m/>
    <x v="0"/>
    <m/>
    <d v="2007-09-13T00:00:00"/>
    <m/>
    <x v="0"/>
    <s v="ÜNB"/>
  </r>
  <r>
    <s v="Amprion"/>
    <n v="10003764"/>
    <s v="Westnetz GmbH"/>
    <x v="1325"/>
    <n v="1"/>
    <s v="NI"/>
    <n v="49186"/>
    <x v="23"/>
    <m/>
    <s v="Osnabrück"/>
    <n v="15.98"/>
    <n v="13.6"/>
    <n v="13.6"/>
    <n v="13.6"/>
    <n v="13.6"/>
    <x v="2"/>
    <d v="2007-09-13T00:00:00"/>
    <x v="17"/>
    <x v="11"/>
    <m/>
    <x v="0"/>
    <m/>
    <d v="2007-09-13T00:00:00"/>
    <m/>
    <x v="0"/>
    <s v="ÜNB"/>
  </r>
  <r>
    <s v="Amprion"/>
    <n v="10003764"/>
    <s v="Westnetz GmbH"/>
    <x v="1326"/>
    <n v="1"/>
    <s v="NI"/>
    <n v="49597"/>
    <x v="13"/>
    <m/>
    <s v="Osnabrück"/>
    <n v="7.5"/>
    <n v="6.8259999999999996"/>
    <n v="6.8259999999999996"/>
    <n v="6.8259999999999996"/>
    <n v="6.8259999999999996"/>
    <x v="2"/>
    <d v="2007-09-13T00:00:00"/>
    <x v="17"/>
    <x v="11"/>
    <m/>
    <x v="0"/>
    <m/>
    <d v="2007-09-13T00:00:00"/>
    <m/>
    <x v="0"/>
    <s v="ÜNB"/>
  </r>
  <r>
    <s v="Amprion"/>
    <n v="10003764"/>
    <s v="Westnetz GmbH"/>
    <x v="1327"/>
    <n v="1"/>
    <s v="NI"/>
    <n v="49597"/>
    <x v="13"/>
    <m/>
    <s v="Osnabrück"/>
    <n v="9"/>
    <n v="7.7030000000000003"/>
    <n v="7.7030000000000003"/>
    <n v="7.7030000000000003"/>
    <n v="7.7030000000000003"/>
    <x v="2"/>
    <d v="2007-09-13T00:00:00"/>
    <x v="17"/>
    <x v="11"/>
    <m/>
    <x v="0"/>
    <m/>
    <d v="2007-09-13T00:00:00"/>
    <m/>
    <x v="0"/>
    <s v="ÜNB"/>
  </r>
  <r>
    <s v="Amprion"/>
    <n v="10003764"/>
    <s v="Westnetz GmbH"/>
    <x v="1328"/>
    <n v="1"/>
    <s v="NI"/>
    <n v="49577"/>
    <x v="31"/>
    <m/>
    <s v="Osnabrück"/>
    <n v="11.76"/>
    <n v="9.98"/>
    <n v="9.98"/>
    <n v="9.98"/>
    <n v="9.98"/>
    <x v="2"/>
    <d v="2007-09-14T00:00:00"/>
    <x v="17"/>
    <x v="11"/>
    <m/>
    <x v="0"/>
    <m/>
    <d v="2007-09-14T00:00:00"/>
    <m/>
    <x v="0"/>
    <s v="ÜNB"/>
  </r>
  <r>
    <s v="Amprion"/>
    <n v="10003764"/>
    <s v="Westnetz GmbH"/>
    <x v="1329"/>
    <n v="1"/>
    <s v="NI"/>
    <n v="49179"/>
    <x v="28"/>
    <m/>
    <s v="Osnabrück"/>
    <n v="8.84"/>
    <n v="8.2240000000000002"/>
    <n v="8.2240000000000002"/>
    <n v="8.2240000000000002"/>
    <n v="8.2240000000000002"/>
    <x v="2"/>
    <d v="2007-09-14T00:00:00"/>
    <x v="17"/>
    <x v="11"/>
    <m/>
    <x v="0"/>
    <m/>
    <d v="2007-09-14T00:00:00"/>
    <m/>
    <x v="0"/>
    <s v="ÜNB"/>
  </r>
  <r>
    <s v="Amprion"/>
    <n v="10000365"/>
    <s v="Elektrizitätsgenossenschaft Hasbergen eG"/>
    <x v="1330"/>
    <n v="1"/>
    <s v="NI"/>
    <n v="49205"/>
    <x v="9"/>
    <m/>
    <s v="Osnabrück"/>
    <n v="5.2"/>
    <n v="1.734"/>
    <n v="1.734"/>
    <n v="1.734"/>
    <n v="1.734"/>
    <x v="2"/>
    <d v="2007-09-17T00:00:00"/>
    <x v="17"/>
    <x v="11"/>
    <m/>
    <x v="0"/>
    <m/>
    <d v="2007-09-17T00:00:00"/>
    <m/>
    <x v="0"/>
    <s v="ÜNB"/>
  </r>
  <r>
    <s v="Amprion"/>
    <n v="10003764"/>
    <s v="Westnetz GmbH"/>
    <x v="1331"/>
    <n v="1"/>
    <s v="NI"/>
    <n v="49593"/>
    <x v="6"/>
    <m/>
    <s v="Osnabrück"/>
    <n v="22.68"/>
    <n v="19.443000000000001"/>
    <n v="19.443000000000001"/>
    <n v="19.443000000000001"/>
    <n v="19.443000000000001"/>
    <x v="2"/>
    <d v="2007-09-17T00:00:00"/>
    <x v="17"/>
    <x v="11"/>
    <m/>
    <x v="0"/>
    <m/>
    <d v="2007-09-17T00:00:00"/>
    <m/>
    <x v="0"/>
    <s v="ÜNB"/>
  </r>
  <r>
    <s v="Amprion"/>
    <n v="10000365"/>
    <s v="Elektrizitätsgenossenschaft Hasbergen eG"/>
    <x v="1332"/>
    <n v="1"/>
    <s v="NI"/>
    <n v="49205"/>
    <x v="9"/>
    <m/>
    <s v="Osnabrück"/>
    <n v="7.7"/>
    <n v="5.3710000000000004"/>
    <n v="5.3710000000000004"/>
    <n v="5.3710000000000004"/>
    <n v="5.3710000000000004"/>
    <x v="2"/>
    <d v="2007-09-19T00:00:00"/>
    <x v="17"/>
    <x v="11"/>
    <m/>
    <x v="0"/>
    <m/>
    <d v="2007-09-19T00:00:00"/>
    <m/>
    <x v="0"/>
    <s v="ÜNB"/>
  </r>
  <r>
    <s v="Amprion"/>
    <n v="10003764"/>
    <s v="Westnetz GmbH"/>
    <x v="1333"/>
    <n v="1"/>
    <s v="NI"/>
    <n v="49594"/>
    <x v="32"/>
    <m/>
    <s v="Osnabrück"/>
    <n v="5.6"/>
    <n v="4.4589999999999996"/>
    <n v="4.4589999999999996"/>
    <n v="4.4589999999999996"/>
    <n v="4.4589999999999996"/>
    <x v="2"/>
    <d v="2007-09-19T00:00:00"/>
    <x v="17"/>
    <x v="11"/>
    <m/>
    <x v="0"/>
    <m/>
    <d v="2007-09-19T00:00:00"/>
    <m/>
    <x v="0"/>
    <s v="ÜNB"/>
  </r>
  <r>
    <s v="Amprion"/>
    <n v="10003764"/>
    <s v="Westnetz GmbH"/>
    <x v="1334"/>
    <n v="1"/>
    <s v="NI"/>
    <n v="49163"/>
    <x v="26"/>
    <m/>
    <s v="Osnabrück"/>
    <n v="17.86"/>
    <n v="12.566000000000001"/>
    <n v="12.566000000000001"/>
    <n v="12.566000000000001"/>
    <n v="12.566000000000001"/>
    <x v="2"/>
    <d v="2007-09-24T00:00:00"/>
    <x v="17"/>
    <x v="11"/>
    <m/>
    <x v="0"/>
    <m/>
    <d v="2007-09-24T00:00:00"/>
    <m/>
    <x v="0"/>
    <s v="ÜNB"/>
  </r>
  <r>
    <s v="Amprion"/>
    <n v="10003764"/>
    <s v="Westnetz GmbH"/>
    <x v="1335"/>
    <n v="1"/>
    <s v="NI"/>
    <n v="49565"/>
    <x v="7"/>
    <m/>
    <s v="Osnabrück"/>
    <n v="22.274999999999999"/>
    <n v="20.352"/>
    <n v="20.352"/>
    <n v="20.352"/>
    <n v="20.352"/>
    <x v="2"/>
    <d v="2007-09-26T00:00:00"/>
    <x v="17"/>
    <x v="11"/>
    <m/>
    <x v="0"/>
    <m/>
    <d v="2007-09-26T00:00:00"/>
    <m/>
    <x v="0"/>
    <s v="ÜNB"/>
  </r>
  <r>
    <s v="Amprion"/>
    <n v="10003764"/>
    <s v="Westnetz GmbH"/>
    <x v="1336"/>
    <n v="1"/>
    <s v="NI"/>
    <n v="49186"/>
    <x v="23"/>
    <m/>
    <s v="Osnabrück"/>
    <n v="2.0499999999999998"/>
    <n v="1.659"/>
    <n v="1.659"/>
    <n v="1.659"/>
    <n v="1.659"/>
    <x v="2"/>
    <d v="2007-09-26T00:00:00"/>
    <x v="17"/>
    <x v="11"/>
    <m/>
    <x v="0"/>
    <m/>
    <d v="2007-09-26T00:00:00"/>
    <m/>
    <x v="0"/>
    <s v="ÜNB"/>
  </r>
  <r>
    <s v="Amprion"/>
    <n v="10003764"/>
    <s v="Westnetz GmbH"/>
    <x v="1337"/>
    <n v="1"/>
    <s v="NI"/>
    <n v="49191"/>
    <x v="24"/>
    <s v="Hunteburger Str. 17"/>
    <s v="Osnabrück"/>
    <n v="30.16"/>
    <n v="20.786000000000001"/>
    <n v="20.786000000000001"/>
    <n v="20.786000000000001"/>
    <n v="20.786000000000001"/>
    <x v="2"/>
    <d v="2007-09-28T00:00:00"/>
    <x v="17"/>
    <x v="11"/>
    <m/>
    <x v="0"/>
    <m/>
    <d v="2007-09-28T00:00:00"/>
    <m/>
    <x v="0"/>
    <s v="ÜNB"/>
  </r>
  <r>
    <s v="Amprion"/>
    <n v="10003764"/>
    <s v="Westnetz GmbH"/>
    <x v="1338"/>
    <n v="1"/>
    <s v="NI"/>
    <n v="49610"/>
    <x v="12"/>
    <m/>
    <s v="Osnabrück"/>
    <n v="29.52"/>
    <n v="26.795000000000002"/>
    <n v="26.795000000000002"/>
    <n v="26.795000000000002"/>
    <n v="26.795000000000002"/>
    <x v="2"/>
    <d v="2007-09-30T00:00:00"/>
    <x v="17"/>
    <x v="11"/>
    <m/>
    <x v="0"/>
    <m/>
    <d v="2007-09-30T00:00:00"/>
    <m/>
    <x v="0"/>
    <s v="ÜNB"/>
  </r>
  <r>
    <s v="Amprion"/>
    <n v="10003764"/>
    <s v="Westnetz GmbH"/>
    <x v="1339"/>
    <n v="1"/>
    <s v="NI"/>
    <n v="49565"/>
    <x v="7"/>
    <s v="Am Wickelsberg 7"/>
    <s v="Osnabrück"/>
    <n v="30.69"/>
    <n v="23.843"/>
    <n v="23.843"/>
    <n v="23.843"/>
    <n v="23.843"/>
    <x v="2"/>
    <d v="2007-09-30T00:00:00"/>
    <x v="17"/>
    <x v="11"/>
    <m/>
    <x v="0"/>
    <m/>
    <d v="2007-09-30T00:00:00"/>
    <m/>
    <x v="0"/>
    <s v="ÜNB"/>
  </r>
  <r>
    <s v="Amprion"/>
    <n v="10000596"/>
    <s v="Teutoburger Energie Netzwerk eG"/>
    <x v="1340"/>
    <n v="1"/>
    <s v="NI"/>
    <n v="49219"/>
    <x v="0"/>
    <m/>
    <s v="Osnabrück"/>
    <n v="10.7"/>
    <n v="7.0350000000000001"/>
    <n v="7.0350000000000001"/>
    <n v="7.0350000000000001"/>
    <n v="7.0350000000000001"/>
    <x v="2"/>
    <d v="2007-10-04T00:00:00"/>
    <x v="17"/>
    <x v="1"/>
    <m/>
    <x v="0"/>
    <m/>
    <d v="2007-10-04T00:00:00"/>
    <m/>
    <x v="0"/>
    <s v="ÜNB"/>
  </r>
  <r>
    <s v="Amprion"/>
    <n v="10003764"/>
    <s v="Westnetz GmbH"/>
    <x v="1341"/>
    <n v="1"/>
    <s v="NI"/>
    <n v="49577"/>
    <x v="15"/>
    <m/>
    <s v="Osnabrück"/>
    <n v="7.4"/>
    <n v="5.875"/>
    <n v="5.875"/>
    <n v="5.875"/>
    <n v="5.875"/>
    <x v="2"/>
    <d v="2007-10-05T00:00:00"/>
    <x v="17"/>
    <x v="1"/>
    <m/>
    <x v="0"/>
    <m/>
    <d v="2007-10-05T00:00:00"/>
    <m/>
    <x v="0"/>
    <s v="ÜNB"/>
  </r>
  <r>
    <s v="Amprion"/>
    <n v="10003764"/>
    <s v="Westnetz GmbH"/>
    <x v="1342"/>
    <n v="1"/>
    <s v="NI"/>
    <n v="49599"/>
    <x v="20"/>
    <m/>
    <s v="Osnabrück"/>
    <n v="18.7"/>
    <n v="16.372"/>
    <n v="16.372"/>
    <n v="16.372"/>
    <n v="16.372"/>
    <x v="2"/>
    <d v="2007-10-09T00:00:00"/>
    <x v="17"/>
    <x v="1"/>
    <m/>
    <x v="0"/>
    <m/>
    <d v="2007-10-09T00:00:00"/>
    <m/>
    <x v="0"/>
    <s v="ÜNB"/>
  </r>
  <r>
    <s v="Amprion"/>
    <n v="10003764"/>
    <s v="Westnetz GmbH"/>
    <x v="1343"/>
    <n v="1"/>
    <s v="NI"/>
    <n v="49610"/>
    <x v="12"/>
    <m/>
    <s v="Osnabrück"/>
    <n v="4.5"/>
    <n v="3.49"/>
    <n v="3.49"/>
    <n v="3.49"/>
    <n v="3.49"/>
    <x v="2"/>
    <d v="2007-10-09T00:00:00"/>
    <x v="17"/>
    <x v="1"/>
    <m/>
    <x v="0"/>
    <m/>
    <d v="2007-10-09T00:00:00"/>
    <m/>
    <x v="0"/>
    <s v="ÜNB"/>
  </r>
  <r>
    <s v="Amprion"/>
    <n v="10000596"/>
    <s v="Teutoburger Energie Netzwerk eG"/>
    <x v="1344"/>
    <n v="1"/>
    <s v="NI"/>
    <n v="49196"/>
    <x v="18"/>
    <m/>
    <s v="Osnabrück"/>
    <n v="6.13"/>
    <n v="4.8391000000000002"/>
    <n v="4.8391000000000002"/>
    <n v="4.8391000000000002"/>
    <n v="4.8391000000000002"/>
    <x v="2"/>
    <d v="2007-10-09T00:00:00"/>
    <x v="17"/>
    <x v="1"/>
    <m/>
    <x v="0"/>
    <m/>
    <d v="2007-10-09T00:00:00"/>
    <m/>
    <x v="0"/>
    <s v="ÜNB"/>
  </r>
  <r>
    <s v="Amprion"/>
    <n v="10003764"/>
    <s v="Westnetz GmbH"/>
    <x v="1345"/>
    <n v="1"/>
    <s v="NI"/>
    <n v="49599"/>
    <x v="20"/>
    <m/>
    <s v="Osnabrück"/>
    <n v="17.16"/>
    <n v="13.500999999999999"/>
    <n v="13.500999999999999"/>
    <n v="13.500999999999999"/>
    <n v="13.500999999999999"/>
    <x v="2"/>
    <d v="2007-10-10T00:00:00"/>
    <x v="17"/>
    <x v="1"/>
    <m/>
    <x v="0"/>
    <m/>
    <d v="2007-10-10T00:00:00"/>
    <m/>
    <x v="0"/>
    <s v="ÜNB"/>
  </r>
  <r>
    <s v="Amprion"/>
    <n v="10003764"/>
    <s v="Westnetz GmbH"/>
    <x v="1346"/>
    <n v="1"/>
    <s v="NI"/>
    <n v="49143"/>
    <x v="14"/>
    <m/>
    <s v="Osnabrück"/>
    <n v="3"/>
    <n v="2.1030000000000002"/>
    <n v="2.1030000000000002"/>
    <n v="2.1030000000000002"/>
    <n v="2.1030000000000002"/>
    <x v="2"/>
    <d v="2007-10-10T00:00:00"/>
    <x v="17"/>
    <x v="1"/>
    <m/>
    <x v="0"/>
    <m/>
    <d v="2007-10-10T00:00:00"/>
    <m/>
    <x v="0"/>
    <s v="ÜNB"/>
  </r>
  <r>
    <s v="Amprion"/>
    <n v="10001899"/>
    <s v="Stadtwerke Georgsmarienhütte Netz GmbH"/>
    <x v="1347"/>
    <n v="1"/>
    <s v="NI"/>
    <n v="49124"/>
    <x v="2"/>
    <m/>
    <s v="Osnabrück"/>
    <n v="3"/>
    <n v="2.0659999999999998"/>
    <n v="2.0659999999999998"/>
    <n v="2.0659999999999998"/>
    <n v="2.0659999999999998"/>
    <x v="2"/>
    <d v="2007-10-10T00:00:00"/>
    <x v="17"/>
    <x v="1"/>
    <m/>
    <x v="0"/>
    <m/>
    <d v="2007-10-10T00:00:00"/>
    <m/>
    <x v="0"/>
    <s v="ÜNB"/>
  </r>
  <r>
    <s v="Amprion"/>
    <n v="10003764"/>
    <s v="Westnetz GmbH"/>
    <x v="1348"/>
    <n v="1"/>
    <s v="NI"/>
    <n v="49324"/>
    <x v="3"/>
    <m/>
    <s v="Osnabrück"/>
    <n v="13.6"/>
    <n v="8.6630000000000003"/>
    <n v="8.6630000000000003"/>
    <n v="8.6630000000000003"/>
    <n v="8.6630000000000003"/>
    <x v="2"/>
    <d v="2007-10-12T00:00:00"/>
    <x v="17"/>
    <x v="1"/>
    <m/>
    <x v="0"/>
    <m/>
    <d v="2007-10-12T00:00:00"/>
    <m/>
    <x v="0"/>
    <s v="ÜNB"/>
  </r>
  <r>
    <s v="Amprion"/>
    <n v="10000596"/>
    <s v="Teutoburger Energie Netzwerk eG"/>
    <x v="1349"/>
    <n v="1"/>
    <s v="NI"/>
    <n v="49219"/>
    <x v="0"/>
    <m/>
    <s v="Osnabrück"/>
    <n v="3.06"/>
    <n v="2.0739000000000001"/>
    <n v="2.0739000000000001"/>
    <n v="2.0739000000000001"/>
    <n v="2.0739000000000001"/>
    <x v="2"/>
    <d v="2007-10-12T00:00:00"/>
    <x v="17"/>
    <x v="1"/>
    <m/>
    <x v="0"/>
    <m/>
    <d v="2007-10-12T00:00:00"/>
    <m/>
    <x v="0"/>
    <s v="ÜNB"/>
  </r>
  <r>
    <s v="Amprion"/>
    <n v="10003764"/>
    <s v="Westnetz GmbH"/>
    <x v="1350"/>
    <n v="1"/>
    <s v="NI"/>
    <n v="49577"/>
    <x v="15"/>
    <m/>
    <s v="Osnabrück"/>
    <n v="3.4649999999999999"/>
    <n v="2.9390000000000001"/>
    <n v="2.9390000000000001"/>
    <n v="2.9390000000000001"/>
    <n v="2.9390000000000001"/>
    <x v="2"/>
    <d v="2007-10-16T00:00:00"/>
    <x v="17"/>
    <x v="1"/>
    <m/>
    <x v="0"/>
    <m/>
    <d v="2007-10-16T00:00:00"/>
    <m/>
    <x v="0"/>
    <s v="ÜNB"/>
  </r>
  <r>
    <s v="Amprion"/>
    <n v="10003764"/>
    <s v="Westnetz GmbH"/>
    <x v="1351"/>
    <n v="1"/>
    <s v="NI"/>
    <n v="49163"/>
    <x v="26"/>
    <m/>
    <s v="Osnabrück"/>
    <n v="8.5"/>
    <n v="6.3220000000000001"/>
    <n v="6.3220000000000001"/>
    <n v="6.3220000000000001"/>
    <n v="6.3220000000000001"/>
    <x v="2"/>
    <d v="2007-10-17T00:00:00"/>
    <x v="17"/>
    <x v="1"/>
    <m/>
    <x v="0"/>
    <m/>
    <d v="2007-10-17T00:00:00"/>
    <m/>
    <x v="0"/>
    <s v="ÜNB"/>
  </r>
  <r>
    <s v="Amprion"/>
    <n v="10000596"/>
    <s v="Teutoburger Energie Netzwerk eG"/>
    <x v="1352"/>
    <n v="1"/>
    <s v="NI"/>
    <n v="49176"/>
    <x v="5"/>
    <m/>
    <s v="Osnabrück"/>
    <n v="3"/>
    <n v="2.0625999999999998"/>
    <n v="2.0625999999999998"/>
    <n v="2.0625999999999998"/>
    <n v="2.0625999999999998"/>
    <x v="2"/>
    <d v="2007-10-17T00:00:00"/>
    <x v="17"/>
    <x v="1"/>
    <m/>
    <x v="0"/>
    <m/>
    <d v="2007-10-17T00:00:00"/>
    <m/>
    <x v="0"/>
    <s v="ÜNB"/>
  </r>
  <r>
    <s v="Amprion"/>
    <n v="10003632"/>
    <s v="SWV Regional GmbH"/>
    <x v="1353"/>
    <n v="1"/>
    <s v="NI"/>
    <n v="49214"/>
    <x v="17"/>
    <m/>
    <s v="Osnabrück"/>
    <n v="11.7"/>
    <n v="10.138"/>
    <n v="10.138"/>
    <n v="10.138"/>
    <n v="10.138"/>
    <x v="2"/>
    <d v="2007-10-18T00:00:00"/>
    <x v="17"/>
    <x v="1"/>
    <m/>
    <x v="0"/>
    <m/>
    <d v="2007-10-18T00:00:00"/>
    <m/>
    <x v="0"/>
    <s v="ÜNB"/>
  </r>
  <r>
    <s v="Amprion"/>
    <n v="10003764"/>
    <s v="Westnetz GmbH"/>
    <x v="1354"/>
    <n v="1"/>
    <s v="NI"/>
    <n v="49586"/>
    <x v="11"/>
    <m/>
    <s v="Osnabrück"/>
    <n v="11.2"/>
    <n v="7.3630000000000004"/>
    <n v="7.3630000000000004"/>
    <n v="7.3630000000000004"/>
    <n v="7.3630000000000004"/>
    <x v="2"/>
    <d v="2007-10-18T00:00:00"/>
    <x v="17"/>
    <x v="1"/>
    <m/>
    <x v="0"/>
    <m/>
    <d v="2007-10-18T00:00:00"/>
    <m/>
    <x v="0"/>
    <s v="ÜNB"/>
  </r>
  <r>
    <s v="Amprion"/>
    <n v="10003764"/>
    <s v="Westnetz GmbH"/>
    <x v="1355"/>
    <n v="1"/>
    <s v="NI"/>
    <n v="49163"/>
    <x v="26"/>
    <m/>
    <s v="Osnabrück"/>
    <n v="3.4"/>
    <n v="1.8560000000000001"/>
    <n v="1.8560000000000001"/>
    <n v="1.8560000000000001"/>
    <n v="1.8560000000000001"/>
    <x v="2"/>
    <d v="2007-10-19T00:00:00"/>
    <x v="17"/>
    <x v="1"/>
    <m/>
    <x v="0"/>
    <m/>
    <d v="2007-10-19T00:00:00"/>
    <m/>
    <x v="0"/>
    <s v="ÜNB"/>
  </r>
  <r>
    <s v="Amprion"/>
    <n v="10000596"/>
    <s v="Teutoburger Energie Netzwerk eG"/>
    <x v="1356"/>
    <n v="1"/>
    <s v="NI"/>
    <n v="49219"/>
    <x v="0"/>
    <s v="Laersche Straße 24"/>
    <s v="Osnabrück"/>
    <n v="33.6"/>
    <n v="30.618099999999998"/>
    <n v="30.618099999999998"/>
    <n v="30.618099999999998"/>
    <n v="30.618099999999998"/>
    <x v="2"/>
    <d v="2007-10-23T00:00:00"/>
    <x v="17"/>
    <x v="1"/>
    <m/>
    <x v="0"/>
    <m/>
    <d v="2007-10-23T00:00:00"/>
    <m/>
    <x v="0"/>
    <s v="ÜNB"/>
  </r>
  <r>
    <s v="Amprion"/>
    <n v="10003764"/>
    <s v="Westnetz GmbH"/>
    <x v="1357"/>
    <n v="1"/>
    <s v="NI"/>
    <n v="49328"/>
    <x v="3"/>
    <m/>
    <s v="Osnabrück"/>
    <n v="3.52"/>
    <n v="3.2919999999999998"/>
    <n v="3.2919999999999998"/>
    <n v="3.2919999999999998"/>
    <n v="3.2919999999999998"/>
    <x v="2"/>
    <d v="2007-10-24T00:00:00"/>
    <x v="17"/>
    <x v="1"/>
    <m/>
    <x v="0"/>
    <m/>
    <d v="2007-10-24T00:00:00"/>
    <m/>
    <x v="0"/>
    <s v="ÜNB"/>
  </r>
  <r>
    <s v="Amprion"/>
    <n v="10003764"/>
    <s v="Westnetz GmbH"/>
    <x v="1358"/>
    <n v="1"/>
    <s v="NI"/>
    <n v="49152"/>
    <x v="16"/>
    <m/>
    <s v="Osnabrück"/>
    <n v="15.75"/>
    <n v="16.454000000000001"/>
    <n v="16.454000000000001"/>
    <n v="16.454000000000001"/>
    <n v="16.454000000000001"/>
    <x v="2"/>
    <d v="2007-10-24T00:00:00"/>
    <x v="17"/>
    <x v="1"/>
    <m/>
    <x v="0"/>
    <m/>
    <d v="2007-10-24T00:00:00"/>
    <m/>
    <x v="0"/>
    <s v="ÜNB"/>
  </r>
  <r>
    <s v="Amprion"/>
    <n v="10000596"/>
    <s v="Teutoburger Energie Netzwerk eG"/>
    <x v="1359"/>
    <n v="1"/>
    <s v="NI"/>
    <n v="49170"/>
    <x v="25"/>
    <m/>
    <s v="Osnabrück"/>
    <n v="23.01"/>
    <n v="21.533999999999999"/>
    <n v="21.533999999999999"/>
    <n v="21.533999999999999"/>
    <n v="21.533999999999999"/>
    <x v="2"/>
    <d v="2007-10-24T00:00:00"/>
    <x v="17"/>
    <x v="1"/>
    <m/>
    <x v="0"/>
    <m/>
    <d v="2007-10-24T00:00:00"/>
    <m/>
    <x v="0"/>
    <s v="ÜNB"/>
  </r>
  <r>
    <s v="Amprion"/>
    <n v="10001899"/>
    <s v="Stadtwerke Georgsmarienhütte Netz GmbH"/>
    <x v="1360"/>
    <n v="1"/>
    <s v="NI"/>
    <n v="49124"/>
    <x v="2"/>
    <m/>
    <s v="Osnabrück"/>
    <n v="2.4"/>
    <n v="1.929"/>
    <n v="1.929"/>
    <n v="1.929"/>
    <n v="1.929"/>
    <x v="2"/>
    <d v="2007-10-24T00:00:00"/>
    <x v="17"/>
    <x v="1"/>
    <m/>
    <x v="0"/>
    <m/>
    <d v="2007-10-24T00:00:00"/>
    <m/>
    <x v="0"/>
    <s v="ÜNB"/>
  </r>
  <r>
    <s v="Amprion"/>
    <n v="10000596"/>
    <s v="Teutoburger Energie Netzwerk eG"/>
    <x v="1361"/>
    <n v="1"/>
    <s v="NI"/>
    <n v="49176"/>
    <x v="5"/>
    <m/>
    <s v="Osnabrück"/>
    <n v="7.5"/>
    <n v="1.175"/>
    <n v="1.175"/>
    <n v="1.175"/>
    <n v="1.175"/>
    <x v="0"/>
    <d v="2007-10-24T00:00:00"/>
    <x v="17"/>
    <x v="1"/>
    <m/>
    <x v="0"/>
    <m/>
    <d v="2007-10-24T00:00:00"/>
    <m/>
    <x v="0"/>
    <s v="ÜNB"/>
  </r>
  <r>
    <s v="Amprion"/>
    <n v="10003764"/>
    <s v="Westnetz GmbH"/>
    <x v="1362"/>
    <n v="1"/>
    <s v="NI"/>
    <n v="49586"/>
    <x v="11"/>
    <m/>
    <s v="Osnabrück"/>
    <n v="30"/>
    <n v="29.702999999999999"/>
    <n v="29.702999999999999"/>
    <n v="29.702999999999999"/>
    <n v="29.702999999999999"/>
    <x v="2"/>
    <d v="2007-10-25T00:00:00"/>
    <x v="17"/>
    <x v="1"/>
    <m/>
    <x v="0"/>
    <m/>
    <d v="2007-10-25T00:00:00"/>
    <m/>
    <x v="0"/>
    <s v="ÜNB"/>
  </r>
  <r>
    <s v="Amprion"/>
    <n v="10003764"/>
    <s v="Westnetz GmbH"/>
    <x v="1363"/>
    <n v="1"/>
    <s v="NI"/>
    <n v="49594"/>
    <x v="32"/>
    <m/>
    <s v="Osnabrück"/>
    <n v="11.88"/>
    <n v="9.8989999999999991"/>
    <n v="9.8989999999999991"/>
    <n v="9.8989999999999991"/>
    <n v="9.8989999999999991"/>
    <x v="2"/>
    <d v="2007-10-26T00:00:00"/>
    <x v="17"/>
    <x v="1"/>
    <m/>
    <x v="0"/>
    <m/>
    <d v="2007-10-26T00:00:00"/>
    <m/>
    <x v="0"/>
    <s v="ÜNB"/>
  </r>
  <r>
    <s v="Amprion"/>
    <n v="10003764"/>
    <s v="Westnetz GmbH"/>
    <x v="1364"/>
    <n v="1"/>
    <s v="NI"/>
    <n v="49565"/>
    <x v="7"/>
    <m/>
    <s v="Osnabrück"/>
    <n v="2.1"/>
    <n v="1.538"/>
    <n v="1.538"/>
    <n v="1.538"/>
    <n v="1.538"/>
    <x v="2"/>
    <d v="2007-10-26T00:00:00"/>
    <x v="17"/>
    <x v="1"/>
    <m/>
    <x v="0"/>
    <m/>
    <d v="2007-10-26T00:00:00"/>
    <m/>
    <x v="0"/>
    <s v="ÜNB"/>
  </r>
  <r>
    <s v="Amprion"/>
    <n v="10003764"/>
    <s v="Westnetz GmbH"/>
    <x v="1365"/>
    <n v="1"/>
    <s v="NI"/>
    <n v="49626"/>
    <x v="29"/>
    <m/>
    <s v="Osnabrück"/>
    <n v="6.84"/>
    <n v="5.4660000000000002"/>
    <n v="5.4660000000000002"/>
    <n v="5.4660000000000002"/>
    <n v="5.4660000000000002"/>
    <x v="2"/>
    <d v="2007-10-29T00:00:00"/>
    <x v="17"/>
    <x v="1"/>
    <m/>
    <x v="0"/>
    <m/>
    <d v="2007-10-29T00:00:00"/>
    <m/>
    <x v="0"/>
    <s v="ÜNB"/>
  </r>
  <r>
    <s v="Amprion"/>
    <n v="10003764"/>
    <s v="Westnetz GmbH"/>
    <x v="1366"/>
    <n v="1"/>
    <s v="NI"/>
    <n v="49214"/>
    <x v="17"/>
    <m/>
    <s v="Osnabrück"/>
    <n v="11.55"/>
    <n v="8.6300000000000008"/>
    <n v="8.6300000000000008"/>
    <n v="8.6300000000000008"/>
    <n v="8.6300000000000008"/>
    <x v="2"/>
    <d v="2007-10-29T00:00:00"/>
    <x v="17"/>
    <x v="1"/>
    <m/>
    <x v="0"/>
    <m/>
    <d v="2007-10-29T00:00:00"/>
    <d v="2017-12-31T00:00:00"/>
    <x v="0"/>
    <s v="ÜNB"/>
  </r>
  <r>
    <s v="Amprion"/>
    <n v="10003764"/>
    <s v="Westnetz GmbH"/>
    <x v="1367"/>
    <n v="1"/>
    <s v="NI"/>
    <n v="49586"/>
    <x v="11"/>
    <s v="Bühner 2"/>
    <s v="Osnabrück"/>
    <n v="32.4"/>
    <n v="25.553000000000001"/>
    <n v="25.553000000000001"/>
    <n v="25.553000000000001"/>
    <n v="25.553000000000001"/>
    <x v="2"/>
    <d v="2007-10-31T00:00:00"/>
    <x v="17"/>
    <x v="1"/>
    <m/>
    <x v="0"/>
    <m/>
    <d v="2007-10-31T00:00:00"/>
    <m/>
    <x v="0"/>
    <s v="ÜNB"/>
  </r>
  <r>
    <s v="Amprion"/>
    <n v="10003764"/>
    <s v="Westnetz GmbH"/>
    <x v="1368"/>
    <n v="1"/>
    <s v="NI"/>
    <n v="49593"/>
    <x v="6"/>
    <m/>
    <s v="Osnabrück"/>
    <n v="16.2"/>
    <n v="12.571999999999999"/>
    <n v="12.571999999999999"/>
    <n v="12.571999999999999"/>
    <n v="12.571999999999999"/>
    <x v="2"/>
    <d v="2007-11-02T00:00:00"/>
    <x v="17"/>
    <x v="7"/>
    <m/>
    <x v="0"/>
    <m/>
    <d v="2007-11-02T00:00:00"/>
    <m/>
    <x v="0"/>
    <s v="ÜNB"/>
  </r>
  <r>
    <s v="Amprion"/>
    <n v="10003764"/>
    <s v="Westnetz GmbH"/>
    <x v="1369"/>
    <n v="1"/>
    <s v="NI"/>
    <n v="49328"/>
    <x v="3"/>
    <m/>
    <s v="Osnabrück"/>
    <n v="4.95"/>
    <n v="4.3769999999999998"/>
    <n v="4.3769999999999998"/>
    <n v="4.3769999999999998"/>
    <n v="4.3769999999999998"/>
    <x v="2"/>
    <d v="2007-11-02T00:00:00"/>
    <x v="17"/>
    <x v="7"/>
    <m/>
    <x v="0"/>
    <m/>
    <d v="2007-11-02T00:00:00"/>
    <m/>
    <x v="0"/>
    <s v="ÜNB"/>
  </r>
  <r>
    <s v="Amprion"/>
    <n v="10001899"/>
    <s v="Stadtwerke Georgsmarienhütte Netz GmbH"/>
    <x v="1370"/>
    <n v="1"/>
    <s v="NI"/>
    <n v="49124"/>
    <x v="2"/>
    <m/>
    <s v="Osnabrück"/>
    <n v="7.75"/>
    <n v="6.02"/>
    <n v="6.02"/>
    <n v="6.02"/>
    <n v="6.02"/>
    <x v="2"/>
    <d v="2007-11-02T00:00:00"/>
    <x v="17"/>
    <x v="7"/>
    <m/>
    <x v="0"/>
    <m/>
    <d v="2007-11-02T00:00:00"/>
    <m/>
    <x v="0"/>
    <s v="ÜNB"/>
  </r>
  <r>
    <s v="Amprion"/>
    <n v="10003764"/>
    <s v="Westnetz GmbH"/>
    <x v="1371"/>
    <n v="1"/>
    <s v="NI"/>
    <n v="49577"/>
    <x v="15"/>
    <m/>
    <s v="Osnabrück"/>
    <n v="9.18"/>
    <n v="7.5129999999999999"/>
    <n v="7.5129999999999999"/>
    <n v="7.5129999999999999"/>
    <n v="7.5129999999999999"/>
    <x v="2"/>
    <d v="2007-11-05T00:00:00"/>
    <x v="17"/>
    <x v="7"/>
    <m/>
    <x v="0"/>
    <m/>
    <d v="2007-11-05T00:00:00"/>
    <m/>
    <x v="0"/>
    <s v="ÜNB"/>
  </r>
  <r>
    <s v="Amprion"/>
    <n v="10000596"/>
    <s v="Teutoburger Energie Netzwerk eG"/>
    <x v="1372"/>
    <n v="1"/>
    <s v="NI"/>
    <n v="49170"/>
    <x v="25"/>
    <m/>
    <s v="Osnabrück"/>
    <n v="3"/>
    <n v="1.8344"/>
    <n v="1.8344"/>
    <n v="1.8344"/>
    <n v="1.8344"/>
    <x v="2"/>
    <d v="2007-11-05T00:00:00"/>
    <x v="17"/>
    <x v="7"/>
    <m/>
    <x v="0"/>
    <m/>
    <d v="2007-11-05T00:00:00"/>
    <m/>
    <x v="0"/>
    <s v="ÜNB"/>
  </r>
  <r>
    <s v="Amprion"/>
    <n v="10003764"/>
    <s v="Westnetz GmbH"/>
    <x v="1373"/>
    <n v="1"/>
    <s v="NI"/>
    <n v="49134"/>
    <x v="19"/>
    <m/>
    <s v="Osnabrück"/>
    <n v="4.29"/>
    <n v="2.1669999999999998"/>
    <n v="2.1669999999999998"/>
    <n v="2.1669999999999998"/>
    <n v="2.1669999999999998"/>
    <x v="2"/>
    <d v="2007-11-06T00:00:00"/>
    <x v="17"/>
    <x v="7"/>
    <m/>
    <x v="0"/>
    <m/>
    <d v="2007-11-06T00:00:00"/>
    <m/>
    <x v="0"/>
    <s v="ÜNB"/>
  </r>
  <r>
    <s v="Amprion"/>
    <n v="10000596"/>
    <s v="Teutoburger Energie Netzwerk eG"/>
    <x v="1374"/>
    <n v="1"/>
    <s v="NI"/>
    <n v="49170"/>
    <x v="25"/>
    <m/>
    <s v="Osnabrück"/>
    <n v="5.18"/>
    <n v="4.6021999999999998"/>
    <n v="4.6021999999999998"/>
    <n v="4.6021999999999998"/>
    <n v="4.6021999999999998"/>
    <x v="2"/>
    <d v="2007-11-07T00:00:00"/>
    <x v="17"/>
    <x v="7"/>
    <m/>
    <x v="0"/>
    <m/>
    <d v="2007-11-07T00:00:00"/>
    <m/>
    <x v="0"/>
    <s v="ÜNB"/>
  </r>
  <r>
    <s v="Amprion"/>
    <n v="10000596"/>
    <s v="Teutoburger Energie Netzwerk eG"/>
    <x v="1375"/>
    <n v="1"/>
    <s v="NI"/>
    <n v="49219"/>
    <x v="0"/>
    <m/>
    <s v="Osnabrück"/>
    <n v="11.34"/>
    <n v="8.7547000000000015"/>
    <n v="8.7547000000000015"/>
    <n v="8.7547000000000015"/>
    <n v="8.7547000000000015"/>
    <x v="2"/>
    <d v="2007-11-08T00:00:00"/>
    <x v="17"/>
    <x v="7"/>
    <m/>
    <x v="0"/>
    <m/>
    <d v="2007-11-08T00:00:00"/>
    <m/>
    <x v="0"/>
    <s v="ÜNB"/>
  </r>
  <r>
    <s v="Amprion"/>
    <n v="10000596"/>
    <s v="Teutoburger Energie Netzwerk eG"/>
    <x v="1376"/>
    <n v="1"/>
    <s v="NI"/>
    <n v="49176"/>
    <x v="5"/>
    <m/>
    <s v="Osnabrück"/>
    <n v="3"/>
    <n v="1.6593"/>
    <n v="1.6593"/>
    <n v="1.6593"/>
    <n v="1.6593"/>
    <x v="2"/>
    <d v="2007-11-08T00:00:00"/>
    <x v="17"/>
    <x v="7"/>
    <m/>
    <x v="0"/>
    <m/>
    <d v="2007-11-08T00:00:00"/>
    <m/>
    <x v="0"/>
    <s v="ÜNB"/>
  </r>
  <r>
    <s v="Amprion"/>
    <n v="10003764"/>
    <s v="Westnetz GmbH"/>
    <x v="1377"/>
    <n v="1"/>
    <s v="NI"/>
    <n v="49191"/>
    <x v="24"/>
    <m/>
    <s v="Osnabrück"/>
    <n v="5.94"/>
    <n v="4.415"/>
    <n v="4.415"/>
    <n v="4.415"/>
    <n v="4.415"/>
    <x v="2"/>
    <d v="2007-11-09T00:00:00"/>
    <x v="17"/>
    <x v="7"/>
    <m/>
    <x v="0"/>
    <m/>
    <d v="2007-11-09T00:00:00"/>
    <m/>
    <x v="0"/>
    <s v="ÜNB"/>
  </r>
  <r>
    <s v="Amprion"/>
    <n v="10000596"/>
    <s v="Teutoburger Energie Netzwerk eG"/>
    <x v="1378"/>
    <n v="1"/>
    <s v="NI"/>
    <n v="49196"/>
    <x v="18"/>
    <m/>
    <s v="Osnabrück"/>
    <n v="14.28"/>
    <n v="11.415799999999999"/>
    <n v="11.415799999999999"/>
    <n v="11.415799999999999"/>
    <n v="11.415799999999999"/>
    <x v="2"/>
    <d v="2007-11-09T00:00:00"/>
    <x v="17"/>
    <x v="7"/>
    <m/>
    <x v="0"/>
    <m/>
    <d v="2007-11-09T00:00:00"/>
    <m/>
    <x v="0"/>
    <s v="ÜNB"/>
  </r>
  <r>
    <s v="Amprion"/>
    <n v="10003764"/>
    <s v="Westnetz GmbH"/>
    <x v="1379"/>
    <n v="1"/>
    <s v="NI"/>
    <n v="49586"/>
    <x v="11"/>
    <m/>
    <s v="Osnabrück"/>
    <n v="11.94"/>
    <n v="8.548"/>
    <n v="8.548"/>
    <n v="8.548"/>
    <n v="8.548"/>
    <x v="2"/>
    <d v="2007-11-10T00:00:00"/>
    <x v="17"/>
    <x v="7"/>
    <m/>
    <x v="0"/>
    <m/>
    <d v="2007-11-10T00:00:00"/>
    <m/>
    <x v="0"/>
    <s v="ÜNB"/>
  </r>
  <r>
    <s v="Amprion"/>
    <n v="10003764"/>
    <s v="Westnetz GmbH"/>
    <x v="1380"/>
    <n v="1"/>
    <s v="NI"/>
    <n v="49134"/>
    <x v="19"/>
    <m/>
    <s v="Osnabrück"/>
    <n v="30"/>
    <n v="20.114000000000001"/>
    <n v="20.114000000000001"/>
    <n v="20.114000000000001"/>
    <n v="20.114000000000001"/>
    <x v="2"/>
    <d v="2007-11-10T00:00:00"/>
    <x v="17"/>
    <x v="7"/>
    <m/>
    <x v="0"/>
    <m/>
    <d v="2007-11-10T00:00:00"/>
    <m/>
    <x v="0"/>
    <s v="ÜNB"/>
  </r>
  <r>
    <s v="Amprion"/>
    <n v="10003764"/>
    <s v="Westnetz GmbH"/>
    <x v="1381"/>
    <n v="1"/>
    <s v="NI"/>
    <n v="49152"/>
    <x v="16"/>
    <m/>
    <s v="Osnabrück"/>
    <n v="3.15"/>
    <n v="2.7349999999999999"/>
    <n v="2.7349999999999999"/>
    <n v="2.7349999999999999"/>
    <n v="2.7349999999999999"/>
    <x v="2"/>
    <d v="2007-11-11T00:00:00"/>
    <x v="17"/>
    <x v="7"/>
    <m/>
    <x v="0"/>
    <m/>
    <d v="2007-11-11T00:00:00"/>
    <m/>
    <x v="0"/>
    <s v="ÜNB"/>
  </r>
  <r>
    <s v="Amprion"/>
    <n v="10003764"/>
    <s v="Westnetz GmbH"/>
    <x v="1382"/>
    <n v="1"/>
    <s v="NI"/>
    <n v="49577"/>
    <x v="15"/>
    <m/>
    <s v="Osnabrück"/>
    <n v="9.18"/>
    <n v="8.1739999999999995"/>
    <n v="8.1739999999999995"/>
    <n v="8.1739999999999995"/>
    <n v="8.1739999999999995"/>
    <x v="2"/>
    <d v="2007-11-12T00:00:00"/>
    <x v="17"/>
    <x v="7"/>
    <m/>
    <x v="0"/>
    <m/>
    <d v="2007-11-12T00:00:00"/>
    <m/>
    <x v="0"/>
    <s v="ÜNB"/>
  </r>
  <r>
    <s v="Amprion"/>
    <n v="10001473"/>
    <s v="Stadtwerke Bramsche GmbH"/>
    <x v="1383"/>
    <n v="1"/>
    <s v="NI"/>
    <n v="49565"/>
    <x v="7"/>
    <m/>
    <s v="Osnabrück"/>
    <n v="7.5"/>
    <n v="5.87"/>
    <n v="5.87"/>
    <n v="5.87"/>
    <n v="5.87"/>
    <x v="2"/>
    <d v="2007-11-12T00:00:00"/>
    <x v="17"/>
    <x v="7"/>
    <m/>
    <x v="0"/>
    <m/>
    <d v="2007-11-12T00:00:00"/>
    <m/>
    <x v="0"/>
    <s v="ÜNB"/>
  </r>
  <r>
    <s v="Amprion"/>
    <n v="10001899"/>
    <s v="Stadtwerke Georgsmarienhütte Netz GmbH"/>
    <x v="1384"/>
    <n v="1"/>
    <s v="NI"/>
    <n v="49124"/>
    <x v="2"/>
    <m/>
    <s v="Osnabrück"/>
    <n v="1.5"/>
    <n v="1.0580000000000001"/>
    <n v="1.0580000000000001"/>
    <n v="1.0580000000000001"/>
    <n v="1.0580000000000001"/>
    <x v="2"/>
    <d v="2007-11-13T00:00:00"/>
    <x v="17"/>
    <x v="7"/>
    <m/>
    <x v="0"/>
    <m/>
    <d v="2007-11-13T00:00:00"/>
    <m/>
    <x v="0"/>
    <s v="ÜNB"/>
  </r>
  <r>
    <s v="Amprion"/>
    <n v="10003764"/>
    <s v="Westnetz GmbH"/>
    <x v="1385"/>
    <n v="1"/>
    <s v="NI"/>
    <n v="49596"/>
    <x v="33"/>
    <s v="Wehdeler Str. 14"/>
    <s v="Osnabrück"/>
    <n v="39.200000000000003"/>
    <n v="30.524000000000001"/>
    <n v="30.524000000000001"/>
    <n v="30.524000000000001"/>
    <n v="30.524000000000001"/>
    <x v="2"/>
    <d v="2007-11-14T00:00:00"/>
    <x v="17"/>
    <x v="7"/>
    <m/>
    <x v="0"/>
    <m/>
    <d v="2007-11-14T00:00:00"/>
    <m/>
    <x v="0"/>
    <s v="ÜNB"/>
  </r>
  <r>
    <s v="Amprion"/>
    <n v="10003764"/>
    <s v="Westnetz GmbH"/>
    <x v="1386"/>
    <n v="1"/>
    <s v="NI"/>
    <n v="49163"/>
    <x v="26"/>
    <m/>
    <s v="Osnabrück"/>
    <n v="9.4350000000000005"/>
    <n v="8.6170000000000009"/>
    <n v="8.6170000000000009"/>
    <n v="8.6170000000000009"/>
    <n v="8.6170000000000009"/>
    <x v="2"/>
    <d v="2007-11-14T00:00:00"/>
    <x v="17"/>
    <x v="7"/>
    <m/>
    <x v="0"/>
    <m/>
    <d v="2007-11-14T00:00:00"/>
    <m/>
    <x v="0"/>
    <s v="ÜNB"/>
  </r>
  <r>
    <s v="Amprion"/>
    <n v="10003764"/>
    <s v="Westnetz GmbH"/>
    <x v="1387"/>
    <n v="1"/>
    <s v="NI"/>
    <n v="49152"/>
    <x v="16"/>
    <m/>
    <s v="Osnabrück"/>
    <n v="29.96"/>
    <n v="24.745999999999999"/>
    <n v="24.745999999999999"/>
    <n v="24.745999999999999"/>
    <n v="24.745999999999999"/>
    <x v="2"/>
    <d v="2007-11-14T00:00:00"/>
    <x v="17"/>
    <x v="7"/>
    <m/>
    <x v="0"/>
    <m/>
    <d v="2007-11-14T00:00:00"/>
    <m/>
    <x v="0"/>
    <s v="ÜNB"/>
  </r>
  <r>
    <s v="Amprion"/>
    <n v="10003764"/>
    <s v="Westnetz GmbH"/>
    <x v="1388"/>
    <n v="1"/>
    <s v="NI"/>
    <n v="49328"/>
    <x v="3"/>
    <m/>
    <s v="Osnabrück"/>
    <n v="11.16"/>
    <n v="9.2479999999999993"/>
    <n v="9.2479999999999993"/>
    <n v="9.2479999999999993"/>
    <n v="9.2479999999999993"/>
    <x v="2"/>
    <d v="2007-11-14T00:00:00"/>
    <x v="17"/>
    <x v="7"/>
    <m/>
    <x v="0"/>
    <m/>
    <d v="2007-11-14T00:00:00"/>
    <m/>
    <x v="0"/>
    <s v="ÜNB"/>
  </r>
  <r>
    <s v="Amprion"/>
    <n v="10003764"/>
    <s v="Westnetz GmbH"/>
    <x v="1389"/>
    <n v="1"/>
    <s v="NI"/>
    <n v="49163"/>
    <x v="26"/>
    <s v="Herringhauser Str. 28"/>
    <s v="Osnabrück"/>
    <n v="526"/>
    <n v="4391.5219999999999"/>
    <n v="4391.5219999999999"/>
    <n v="4391.5219999999999"/>
    <n v="4391.5219999999999"/>
    <x v="3"/>
    <d v="2007-11-16T00:00:00"/>
    <x v="17"/>
    <x v="7"/>
    <m/>
    <x v="0"/>
    <m/>
    <d v="2007-11-16T00:00:00"/>
    <m/>
    <x v="0"/>
    <s v="ÜNB"/>
  </r>
  <r>
    <s v="Amprion"/>
    <n v="10003764"/>
    <s v="Westnetz GmbH"/>
    <x v="1390"/>
    <n v="1"/>
    <s v="NI"/>
    <n v="49626"/>
    <x v="29"/>
    <m/>
    <s v="Osnabrück"/>
    <n v="7.02"/>
    <n v="5.7640000000000002"/>
    <n v="5.7640000000000002"/>
    <n v="5.7640000000000002"/>
    <n v="5.7640000000000002"/>
    <x v="2"/>
    <d v="2007-11-21T00:00:00"/>
    <x v="17"/>
    <x v="7"/>
    <m/>
    <x v="0"/>
    <m/>
    <d v="2007-11-21T00:00:00"/>
    <m/>
    <x v="0"/>
    <s v="ÜNB"/>
  </r>
  <r>
    <s v="Amprion"/>
    <n v="10003764"/>
    <s v="Westnetz GmbH"/>
    <x v="1391"/>
    <n v="1"/>
    <s v="NI"/>
    <n v="49201"/>
    <x v="22"/>
    <m/>
    <s v="Osnabrück"/>
    <n v="4.16"/>
    <n v="3.0049999999999999"/>
    <n v="3.0049999999999999"/>
    <n v="3.0049999999999999"/>
    <n v="3.0049999999999999"/>
    <x v="2"/>
    <d v="2007-11-21T00:00:00"/>
    <x v="17"/>
    <x v="7"/>
    <m/>
    <x v="0"/>
    <m/>
    <d v="2007-11-21T00:00:00"/>
    <d v="2017-12-31T00:00:00"/>
    <x v="0"/>
    <s v="ÜNB"/>
  </r>
  <r>
    <s v="Amprion"/>
    <n v="10003764"/>
    <s v="Westnetz GmbH"/>
    <x v="1392"/>
    <n v="1"/>
    <s v="NI"/>
    <n v="49626"/>
    <x v="1"/>
    <s v="Haneberg 3"/>
    <s v="Osnabrück"/>
    <n v="37.799999999999997"/>
    <n v="24.5"/>
    <n v="24.5"/>
    <n v="24.5"/>
    <n v="24.5"/>
    <x v="2"/>
    <d v="2007-11-22T00:00:00"/>
    <x v="17"/>
    <x v="7"/>
    <m/>
    <x v="0"/>
    <m/>
    <d v="2007-11-22T00:00:00"/>
    <m/>
    <x v="0"/>
    <s v="ÜNB"/>
  </r>
  <r>
    <s v="Amprion"/>
    <n v="10003764"/>
    <s v="Westnetz GmbH"/>
    <x v="1393"/>
    <n v="1"/>
    <s v="NI"/>
    <n v="49201"/>
    <x v="22"/>
    <m/>
    <s v="Osnabrück"/>
    <n v="7.04"/>
    <n v="5.12"/>
    <n v="5.12"/>
    <n v="5.12"/>
    <n v="5.12"/>
    <x v="2"/>
    <d v="2007-11-22T00:00:00"/>
    <x v="17"/>
    <x v="7"/>
    <m/>
    <x v="0"/>
    <m/>
    <d v="2007-11-22T00:00:00"/>
    <d v="2017-12-31T00:00:00"/>
    <x v="0"/>
    <s v="ÜNB"/>
  </r>
  <r>
    <s v="Amprion"/>
    <n v="10003764"/>
    <s v="Westnetz GmbH"/>
    <x v="1394"/>
    <n v="1"/>
    <s v="NI"/>
    <n v="49143"/>
    <x v="14"/>
    <m/>
    <s v="Osnabrück"/>
    <n v="3.42"/>
    <n v="2.605"/>
    <n v="2.605"/>
    <n v="2.605"/>
    <n v="2.605"/>
    <x v="2"/>
    <d v="2007-11-22T00:00:00"/>
    <x v="17"/>
    <x v="7"/>
    <m/>
    <x v="0"/>
    <m/>
    <d v="2007-11-22T00:00:00"/>
    <m/>
    <x v="0"/>
    <s v="ÜNB"/>
  </r>
  <r>
    <s v="Amprion"/>
    <n v="10003764"/>
    <s v="Westnetz GmbH"/>
    <x v="1395"/>
    <n v="1"/>
    <s v="NI"/>
    <n v="49324"/>
    <x v="3"/>
    <m/>
    <s v="Osnabrück"/>
    <n v="22.274999999999999"/>
    <n v="18.902999999999999"/>
    <n v="18.902999999999999"/>
    <n v="18.902999999999999"/>
    <n v="18.902999999999999"/>
    <x v="2"/>
    <d v="2007-11-22T00:00:00"/>
    <x v="17"/>
    <x v="7"/>
    <m/>
    <x v="0"/>
    <m/>
    <d v="2007-11-22T00:00:00"/>
    <m/>
    <x v="0"/>
    <s v="ÜNB"/>
  </r>
  <r>
    <s v="Amprion"/>
    <n v="10000365"/>
    <s v="Elektrizitätsgenossenschaft Hasbergen eG"/>
    <x v="1396"/>
    <n v="1"/>
    <s v="NI"/>
    <n v="49205"/>
    <x v="9"/>
    <m/>
    <s v="Osnabrück"/>
    <n v="14.8"/>
    <n v="12.124000000000001"/>
    <n v="12.124000000000001"/>
    <n v="12.124000000000001"/>
    <n v="12.124000000000001"/>
    <x v="2"/>
    <d v="2007-11-26T00:00:00"/>
    <x v="17"/>
    <x v="7"/>
    <m/>
    <x v="0"/>
    <m/>
    <d v="2007-11-26T00:00:00"/>
    <m/>
    <x v="0"/>
    <s v="ÜNB"/>
  </r>
  <r>
    <s v="Amprion"/>
    <n v="10000596"/>
    <s v="Teutoburger Energie Netzwerk eG"/>
    <x v="1397"/>
    <n v="1"/>
    <s v="NI"/>
    <n v="49219"/>
    <x v="0"/>
    <s v="Heidestraße 32"/>
    <s v="Osnabrück"/>
    <n v="35.1"/>
    <n v="31.366710000000001"/>
    <n v="31.366710000000001"/>
    <n v="31.366710000000001"/>
    <n v="31.366710000000001"/>
    <x v="2"/>
    <d v="2007-11-27T00:00:00"/>
    <x v="17"/>
    <x v="7"/>
    <m/>
    <x v="0"/>
    <m/>
    <d v="2007-11-27T00:00:00"/>
    <m/>
    <x v="0"/>
    <s v="ÜNB"/>
  </r>
  <r>
    <s v="Amprion"/>
    <n v="10003764"/>
    <s v="Westnetz GmbH"/>
    <x v="1398"/>
    <n v="1"/>
    <s v="NI"/>
    <n v="49565"/>
    <x v="7"/>
    <m/>
    <s v="Osnabrück"/>
    <n v="8.91"/>
    <n v="7.8460000000000001"/>
    <n v="7.8460000000000001"/>
    <n v="7.8460000000000001"/>
    <n v="7.8460000000000001"/>
    <x v="2"/>
    <d v="2007-11-28T00:00:00"/>
    <x v="17"/>
    <x v="7"/>
    <m/>
    <x v="0"/>
    <m/>
    <d v="2007-11-28T00:00:00"/>
    <m/>
    <x v="0"/>
    <s v="ÜNB"/>
  </r>
  <r>
    <s v="Amprion"/>
    <n v="10001899"/>
    <s v="Stadtwerke Georgsmarienhütte Netz GmbH"/>
    <x v="1399"/>
    <n v="1"/>
    <s v="NI"/>
    <n v="49124"/>
    <x v="2"/>
    <s v="Malberger Str. 15"/>
    <s v="Osnabrück"/>
    <n v="901"/>
    <n v="4907.37"/>
    <n v="4907.37"/>
    <n v="4907.37"/>
    <n v="4907.37"/>
    <x v="3"/>
    <d v="2007-11-29T00:00:00"/>
    <x v="17"/>
    <x v="7"/>
    <m/>
    <x v="0"/>
    <m/>
    <d v="2007-11-29T00:00:00"/>
    <m/>
    <x v="0"/>
    <s v="ÜNB"/>
  </r>
  <r>
    <s v="Amprion"/>
    <n v="10003764"/>
    <s v="Westnetz GmbH"/>
    <x v="1400"/>
    <n v="1"/>
    <s v="NI"/>
    <n v="49186"/>
    <x v="23"/>
    <m/>
    <s v="Osnabrück"/>
    <n v="10.89"/>
    <n v="9.5839999999999996"/>
    <n v="9.5839999999999996"/>
    <n v="9.5839999999999996"/>
    <n v="9.5839999999999996"/>
    <x v="2"/>
    <d v="2007-11-29T00:00:00"/>
    <x v="17"/>
    <x v="7"/>
    <m/>
    <x v="0"/>
    <m/>
    <d v="2007-11-29T00:00:00"/>
    <m/>
    <x v="0"/>
    <s v="ÜNB"/>
  </r>
  <r>
    <s v="Amprion"/>
    <n v="10000596"/>
    <s v="Teutoburger Energie Netzwerk eG"/>
    <x v="1401"/>
    <n v="1"/>
    <s v="NI"/>
    <n v="49176"/>
    <x v="5"/>
    <m/>
    <s v="Osnabrück"/>
    <n v="3"/>
    <n v="2.1524999999999999"/>
    <n v="2.1524999999999999"/>
    <n v="2.1524999999999999"/>
    <n v="2.1524999999999999"/>
    <x v="2"/>
    <d v="2007-11-29T00:00:00"/>
    <x v="17"/>
    <x v="7"/>
    <m/>
    <x v="0"/>
    <m/>
    <d v="2007-11-29T00:00:00"/>
    <m/>
    <x v="0"/>
    <s v="ÜNB"/>
  </r>
  <r>
    <s v="Amprion"/>
    <n v="10001473"/>
    <s v="Stadtwerke Bramsche GmbH"/>
    <x v="1402"/>
    <n v="1"/>
    <s v="NI"/>
    <n v="49565"/>
    <x v="7"/>
    <m/>
    <s v="Osnabrück"/>
    <n v="6"/>
    <n v="4.2110000000000003"/>
    <n v="4.2110000000000003"/>
    <n v="4.2110000000000003"/>
    <n v="4.2110000000000003"/>
    <x v="2"/>
    <d v="2007-11-29T00:00:00"/>
    <x v="17"/>
    <x v="7"/>
    <m/>
    <x v="0"/>
    <m/>
    <d v="2007-11-29T00:00:00"/>
    <m/>
    <x v="0"/>
    <s v="ÜNB"/>
  </r>
  <r>
    <s v="Amprion"/>
    <n v="10003764"/>
    <s v="Westnetz GmbH"/>
    <x v="1403"/>
    <n v="1"/>
    <s v="NI"/>
    <n v="49201"/>
    <x v="22"/>
    <m/>
    <s v="Osnabrück"/>
    <n v="3.96"/>
    <n v="2.8620000000000001"/>
    <n v="2.8620000000000001"/>
    <n v="2.8620000000000001"/>
    <n v="2.8620000000000001"/>
    <x v="2"/>
    <d v="2007-12-03T00:00:00"/>
    <x v="17"/>
    <x v="2"/>
    <m/>
    <x v="0"/>
    <m/>
    <d v="2007-12-03T00:00:00"/>
    <d v="2017-12-31T00:00:00"/>
    <x v="0"/>
    <s v="ÜNB"/>
  </r>
  <r>
    <s v="Amprion"/>
    <n v="10003764"/>
    <s v="Westnetz GmbH"/>
    <x v="1404"/>
    <n v="1"/>
    <s v="NI"/>
    <n v="49152"/>
    <x v="16"/>
    <m/>
    <s v="Osnabrück"/>
    <n v="25.375"/>
    <n v="25.18"/>
    <n v="25.18"/>
    <n v="25.18"/>
    <n v="25.18"/>
    <x v="2"/>
    <d v="2007-12-03T00:00:00"/>
    <x v="17"/>
    <x v="2"/>
    <m/>
    <x v="0"/>
    <m/>
    <d v="2007-12-03T00:00:00"/>
    <m/>
    <x v="0"/>
    <s v="ÜNB"/>
  </r>
  <r>
    <s v="Amprion"/>
    <n v="10000596"/>
    <s v="Teutoburger Energie Netzwerk eG"/>
    <x v="1405"/>
    <n v="1"/>
    <s v="NI"/>
    <n v="49219"/>
    <x v="0"/>
    <m/>
    <s v="Osnabrück"/>
    <n v="10.050000000000001"/>
    <n v="7.0202999999999998"/>
    <n v="7.0202999999999998"/>
    <n v="7.0202999999999998"/>
    <n v="7.0202999999999998"/>
    <x v="2"/>
    <d v="2007-12-03T00:00:00"/>
    <x v="17"/>
    <x v="2"/>
    <m/>
    <x v="0"/>
    <m/>
    <d v="2007-12-03T00:00:00"/>
    <m/>
    <x v="0"/>
    <s v="ÜNB"/>
  </r>
  <r>
    <s v="Amprion"/>
    <n v="10000596"/>
    <s v="Teutoburger Energie Netzwerk eG"/>
    <x v="1406"/>
    <n v="1"/>
    <s v="NI"/>
    <n v="49219"/>
    <x v="0"/>
    <m/>
    <s v="Osnabrück"/>
    <n v="16.100000000000001"/>
    <n v="12.37804"/>
    <n v="12.37804"/>
    <n v="12.37804"/>
    <n v="12.37804"/>
    <x v="2"/>
    <d v="2007-12-03T00:00:00"/>
    <x v="17"/>
    <x v="2"/>
    <m/>
    <x v="0"/>
    <m/>
    <d v="2007-12-03T00:00:00"/>
    <m/>
    <x v="0"/>
    <s v="ÜNB"/>
  </r>
  <r>
    <s v="Amprion"/>
    <n v="10003764"/>
    <s v="Westnetz GmbH"/>
    <x v="1407"/>
    <n v="1"/>
    <s v="NI"/>
    <n v="49163"/>
    <x v="26"/>
    <s v="Mindener Str. 900Z"/>
    <s v="Osnabrück"/>
    <n v="59.96"/>
    <n v="43.527000000000001"/>
    <n v="43.527000000000001"/>
    <n v="43.527000000000001"/>
    <n v="43.527000000000001"/>
    <x v="2"/>
    <d v="2007-12-04T00:00:00"/>
    <x v="17"/>
    <x v="2"/>
    <m/>
    <x v="0"/>
    <m/>
    <d v="2007-12-04T00:00:00"/>
    <m/>
    <x v="0"/>
    <s v="ÜNB"/>
  </r>
  <r>
    <s v="Amprion"/>
    <n v="10003764"/>
    <s v="Westnetz GmbH"/>
    <x v="1408"/>
    <n v="1"/>
    <s v="NI"/>
    <n v="49134"/>
    <x v="19"/>
    <m/>
    <s v="Osnabrück"/>
    <n v="4.2"/>
    <n v="3.4340000000000002"/>
    <n v="3.4340000000000002"/>
    <n v="3.4340000000000002"/>
    <n v="3.4340000000000002"/>
    <x v="2"/>
    <d v="2007-12-05T00:00:00"/>
    <x v="17"/>
    <x v="2"/>
    <m/>
    <x v="0"/>
    <m/>
    <d v="2007-12-05T00:00:00"/>
    <m/>
    <x v="0"/>
    <s v="ÜNB"/>
  </r>
  <r>
    <s v="Amprion"/>
    <n v="10003764"/>
    <s v="Westnetz GmbH"/>
    <x v="1409"/>
    <n v="1"/>
    <s v="NI"/>
    <n v="49593"/>
    <x v="6"/>
    <m/>
    <s v="Osnabrück"/>
    <n v="4.55"/>
    <n v="4.048"/>
    <n v="4.048"/>
    <n v="4.048"/>
    <n v="4.048"/>
    <x v="2"/>
    <d v="2007-12-06T00:00:00"/>
    <x v="17"/>
    <x v="2"/>
    <m/>
    <x v="0"/>
    <m/>
    <d v="2007-12-06T00:00:00"/>
    <m/>
    <x v="0"/>
    <s v="ÜNB"/>
  </r>
  <r>
    <s v="Amprion"/>
    <n v="10003764"/>
    <s v="Westnetz GmbH"/>
    <x v="1410"/>
    <n v="1"/>
    <s v="NI"/>
    <n v="49324"/>
    <x v="3"/>
    <m/>
    <s v="Osnabrück"/>
    <n v="29.75"/>
    <n v="25.707999999999998"/>
    <n v="25.707999999999998"/>
    <n v="25.707999999999998"/>
    <n v="25.707999999999998"/>
    <x v="2"/>
    <d v="2007-12-06T00:00:00"/>
    <x v="17"/>
    <x v="2"/>
    <m/>
    <x v="0"/>
    <m/>
    <d v="2007-12-06T00:00:00"/>
    <m/>
    <x v="0"/>
    <s v="ÜNB"/>
  </r>
  <r>
    <s v="Amprion"/>
    <n v="10003764"/>
    <s v="Westnetz GmbH"/>
    <x v="1411"/>
    <n v="1"/>
    <s v="NI"/>
    <n v="49328"/>
    <x v="3"/>
    <s v="Herforder Str. 74"/>
    <s v="Osnabrück"/>
    <n v="65.55"/>
    <n v="54.180999999999997"/>
    <n v="54.180999999999997"/>
    <n v="54.180999999999997"/>
    <n v="54.180999999999997"/>
    <x v="5"/>
    <d v="2007-12-07T00:00:00"/>
    <x v="17"/>
    <x v="2"/>
    <m/>
    <x v="0"/>
    <m/>
    <d v="2007-12-07T00:00:00"/>
    <m/>
    <x v="0"/>
    <s v="ÜNB"/>
  </r>
  <r>
    <s v="Amprion"/>
    <n v="10003764"/>
    <s v="Westnetz GmbH"/>
    <x v="1412"/>
    <n v="1"/>
    <s v="NI"/>
    <n v="49201"/>
    <x v="22"/>
    <m/>
    <s v="Osnabrück"/>
    <n v="8.7449999999999992"/>
    <n v="6.2489999999999997"/>
    <n v="6.2489999999999997"/>
    <n v="6.2489999999999997"/>
    <n v="6.2489999999999997"/>
    <x v="2"/>
    <d v="2007-12-10T00:00:00"/>
    <x v="17"/>
    <x v="2"/>
    <m/>
    <x v="0"/>
    <m/>
    <d v="2007-12-10T00:00:00"/>
    <d v="2017-12-31T00:00:00"/>
    <x v="0"/>
    <s v="ÜNB"/>
  </r>
  <r>
    <s v="Amprion"/>
    <n v="10003764"/>
    <s v="Westnetz GmbH"/>
    <x v="1413"/>
    <n v="1"/>
    <s v="NI"/>
    <n v="49586"/>
    <x v="11"/>
    <m/>
    <s v="Osnabrück"/>
    <n v="2"/>
    <n v="1.3819999999999999"/>
    <n v="1.3819999999999999"/>
    <n v="1.3819999999999999"/>
    <n v="1.3819999999999999"/>
    <x v="2"/>
    <d v="2007-12-10T00:00:00"/>
    <x v="17"/>
    <x v="2"/>
    <m/>
    <x v="0"/>
    <m/>
    <d v="2007-12-10T00:00:00"/>
    <m/>
    <x v="0"/>
    <s v="ÜNB"/>
  </r>
  <r>
    <s v="Amprion"/>
    <n v="10003764"/>
    <s v="Westnetz GmbH"/>
    <x v="1414"/>
    <n v="1"/>
    <s v="NI"/>
    <n v="49626"/>
    <x v="29"/>
    <m/>
    <s v="Osnabrück"/>
    <n v="25.84"/>
    <n v="20.852"/>
    <n v="20.852"/>
    <n v="20.852"/>
    <n v="20.852"/>
    <x v="2"/>
    <d v="2007-12-10T00:00:00"/>
    <x v="17"/>
    <x v="2"/>
    <m/>
    <x v="0"/>
    <m/>
    <d v="2007-12-10T00:00:00"/>
    <m/>
    <x v="0"/>
    <s v="ÜNB"/>
  </r>
  <r>
    <s v="Amprion"/>
    <n v="10003764"/>
    <s v="Westnetz GmbH"/>
    <x v="1415"/>
    <n v="1"/>
    <s v="NI"/>
    <n v="49565"/>
    <x v="7"/>
    <s v="Osnabrücker Str. 6"/>
    <s v="Osnabrück"/>
    <n v="59.731999999999999"/>
    <n v="53.118000000000002"/>
    <n v="53.118000000000002"/>
    <n v="53.118000000000002"/>
    <n v="53.118000000000002"/>
    <x v="2"/>
    <d v="2007-12-10T00:00:00"/>
    <x v="17"/>
    <x v="2"/>
    <m/>
    <x v="0"/>
    <m/>
    <d v="2007-12-10T00:00:00"/>
    <m/>
    <x v="0"/>
    <s v="ÜNB"/>
  </r>
  <r>
    <s v="Amprion"/>
    <n v="10003764"/>
    <s v="Westnetz GmbH"/>
    <x v="1416"/>
    <n v="1"/>
    <s v="NI"/>
    <n v="49577"/>
    <x v="31"/>
    <m/>
    <s v="Osnabrück"/>
    <n v="4.556"/>
    <n v="3.282"/>
    <n v="3.282"/>
    <n v="3.282"/>
    <n v="3.282"/>
    <x v="2"/>
    <d v="2007-12-10T00:00:00"/>
    <x v="17"/>
    <x v="2"/>
    <m/>
    <x v="0"/>
    <m/>
    <d v="2007-12-10T00:00:00"/>
    <m/>
    <x v="0"/>
    <s v="ÜNB"/>
  </r>
  <r>
    <s v="Amprion"/>
    <n v="10003764"/>
    <s v="Westnetz GmbH"/>
    <x v="1417"/>
    <n v="1"/>
    <s v="NI"/>
    <n v="49143"/>
    <x v="14"/>
    <m/>
    <s v="Osnabrück"/>
    <n v="6.3"/>
    <n v="5.4939999999999998"/>
    <n v="5.4939999999999998"/>
    <n v="5.4939999999999998"/>
    <n v="5.4939999999999998"/>
    <x v="2"/>
    <d v="2007-12-10T00:00:00"/>
    <x v="17"/>
    <x v="2"/>
    <m/>
    <x v="0"/>
    <m/>
    <d v="2007-12-10T00:00:00"/>
    <m/>
    <x v="0"/>
    <s v="ÜNB"/>
  </r>
  <r>
    <s v="Amprion"/>
    <n v="10003764"/>
    <s v="Westnetz GmbH"/>
    <x v="1418"/>
    <n v="1"/>
    <s v="NI"/>
    <n v="49326"/>
    <x v="3"/>
    <s v="Insingdorfer Str. 1"/>
    <s v="Osnabrück"/>
    <n v="190"/>
    <n v="1564.106"/>
    <n v="1564.106"/>
    <n v="1564.106"/>
    <n v="1564.106"/>
    <x v="3"/>
    <d v="2007-12-11T00:00:00"/>
    <x v="17"/>
    <x v="2"/>
    <m/>
    <x v="0"/>
    <m/>
    <d v="2007-12-11T00:00:00"/>
    <m/>
    <x v="0"/>
    <s v="ÜNB"/>
  </r>
  <r>
    <s v="Amprion"/>
    <n v="10000365"/>
    <s v="Elektrizitätsgenossenschaft Hasbergen eG"/>
    <x v="1419"/>
    <n v="1"/>
    <s v="NI"/>
    <n v="49205"/>
    <x v="9"/>
    <m/>
    <s v="Osnabrück"/>
    <n v="4"/>
    <n v="4.3339999999999996"/>
    <n v="4.3339999999999996"/>
    <n v="4.3339999999999996"/>
    <n v="4.3339999999999996"/>
    <x v="2"/>
    <d v="2007-12-12T00:00:00"/>
    <x v="17"/>
    <x v="2"/>
    <m/>
    <x v="0"/>
    <m/>
    <d v="2007-12-12T00:00:00"/>
    <m/>
    <x v="0"/>
    <s v="ÜNB"/>
  </r>
  <r>
    <s v="Amprion"/>
    <n v="10003764"/>
    <s v="Westnetz GmbH"/>
    <x v="1420"/>
    <n v="1"/>
    <s v="NI"/>
    <n v="49324"/>
    <x v="3"/>
    <m/>
    <s v="Osnabrück"/>
    <n v="8"/>
    <n v="5.6349999999999998"/>
    <n v="5.6349999999999998"/>
    <n v="5.6349999999999998"/>
    <n v="5.6349999999999998"/>
    <x v="2"/>
    <d v="2007-12-12T00:00:00"/>
    <x v="17"/>
    <x v="2"/>
    <m/>
    <x v="0"/>
    <m/>
    <d v="2007-12-12T00:00:00"/>
    <m/>
    <x v="0"/>
    <s v="ÜNB"/>
  </r>
  <r>
    <s v="Amprion"/>
    <n v="10003764"/>
    <s v="Westnetz GmbH"/>
    <x v="1421"/>
    <n v="1"/>
    <s v="NI"/>
    <n v="49328"/>
    <x v="3"/>
    <m/>
    <s v="Osnabrück"/>
    <n v="5.0999999999999996"/>
    <n v="3.766"/>
    <n v="3.766"/>
    <n v="3.766"/>
    <n v="3.766"/>
    <x v="2"/>
    <d v="2007-12-12T00:00:00"/>
    <x v="17"/>
    <x v="2"/>
    <m/>
    <x v="0"/>
    <m/>
    <d v="2007-12-12T00:00:00"/>
    <m/>
    <x v="0"/>
    <s v="ÜNB"/>
  </r>
  <r>
    <s v="Amprion"/>
    <n v="10001473"/>
    <s v="Stadtwerke Bramsche GmbH"/>
    <x v="1422"/>
    <n v="1"/>
    <s v="NI"/>
    <n v="49565"/>
    <x v="7"/>
    <m/>
    <s v="Osnabrück"/>
    <n v="28.8"/>
    <n v="20.303000000000001"/>
    <n v="20.303000000000001"/>
    <n v="20.303000000000001"/>
    <n v="20.303000000000001"/>
    <x v="2"/>
    <d v="2007-12-12T00:00:00"/>
    <x v="17"/>
    <x v="2"/>
    <m/>
    <x v="0"/>
    <m/>
    <d v="2007-12-12T00:00:00"/>
    <m/>
    <x v="0"/>
    <s v="ÜNB"/>
  </r>
  <r>
    <s v="Amprion"/>
    <n v="10001899"/>
    <s v="Stadtwerke Georgsmarienhütte Netz GmbH"/>
    <x v="1423"/>
    <n v="1"/>
    <s v="NI"/>
    <n v="49124"/>
    <x v="2"/>
    <m/>
    <s v="Osnabrück"/>
    <n v="15.1"/>
    <n v="11.638999999999999"/>
    <n v="11.638999999999999"/>
    <n v="11.638999999999999"/>
    <n v="11.638999999999999"/>
    <x v="2"/>
    <d v="2007-12-12T00:00:00"/>
    <x v="17"/>
    <x v="2"/>
    <m/>
    <x v="0"/>
    <m/>
    <d v="2007-12-12T00:00:00"/>
    <m/>
    <x v="0"/>
    <s v="ÜNB"/>
  </r>
  <r>
    <s v="Amprion"/>
    <n v="10003764"/>
    <s v="Westnetz GmbH"/>
    <x v="1424"/>
    <n v="1"/>
    <s v="NI"/>
    <n v="49593"/>
    <x v="6"/>
    <m/>
    <s v="Osnabrück"/>
    <n v="25.8"/>
    <n v="23.117000000000001"/>
    <n v="23.117000000000001"/>
    <n v="23.117000000000001"/>
    <n v="23.117000000000001"/>
    <x v="2"/>
    <d v="2007-12-13T00:00:00"/>
    <x v="17"/>
    <x v="2"/>
    <m/>
    <x v="0"/>
    <m/>
    <d v="2007-12-13T00:00:00"/>
    <m/>
    <x v="0"/>
    <s v="ÜNB"/>
  </r>
  <r>
    <s v="Amprion"/>
    <n v="10003764"/>
    <s v="Westnetz GmbH"/>
    <x v="1425"/>
    <n v="1"/>
    <s v="NI"/>
    <n v="49143"/>
    <x v="14"/>
    <m/>
    <s v="Osnabrück"/>
    <n v="6"/>
    <n v="4.4189999999999996"/>
    <n v="4.4189999999999996"/>
    <n v="4.4189999999999996"/>
    <n v="4.4189999999999996"/>
    <x v="2"/>
    <d v="2007-12-14T00:00:00"/>
    <x v="17"/>
    <x v="2"/>
    <m/>
    <x v="0"/>
    <m/>
    <d v="2007-12-14T00:00:00"/>
    <m/>
    <x v="0"/>
    <s v="ÜNB"/>
  </r>
  <r>
    <s v="Amprion"/>
    <n v="10003764"/>
    <s v="Westnetz GmbH"/>
    <x v="1426"/>
    <n v="1"/>
    <s v="NI"/>
    <n v="49593"/>
    <x v="6"/>
    <m/>
    <s v="Osnabrück"/>
    <n v="29.925000000000001"/>
    <n v="26.375"/>
    <n v="26.375"/>
    <n v="26.375"/>
    <n v="26.375"/>
    <x v="2"/>
    <d v="2007-12-14T00:00:00"/>
    <x v="17"/>
    <x v="2"/>
    <m/>
    <x v="0"/>
    <m/>
    <d v="2007-12-14T00:00:00"/>
    <m/>
    <x v="0"/>
    <s v="ÜNB"/>
  </r>
  <r>
    <s v="Amprion"/>
    <n v="10003764"/>
    <s v="Westnetz GmbH"/>
    <x v="1427"/>
    <n v="1"/>
    <s v="NI"/>
    <n v="49324"/>
    <x v="3"/>
    <m/>
    <s v="Osnabrück"/>
    <n v="16.5"/>
    <n v="12.669"/>
    <n v="12.669"/>
    <n v="12.669"/>
    <n v="12.669"/>
    <x v="2"/>
    <d v="2007-12-14T00:00:00"/>
    <x v="17"/>
    <x v="2"/>
    <m/>
    <x v="0"/>
    <m/>
    <d v="2007-12-14T00:00:00"/>
    <m/>
    <x v="0"/>
    <s v="ÜNB"/>
  </r>
  <r>
    <s v="Amprion"/>
    <n v="10003764"/>
    <s v="Westnetz GmbH"/>
    <x v="1428"/>
    <n v="1"/>
    <s v="NI"/>
    <n v="49143"/>
    <x v="14"/>
    <m/>
    <s v="Osnabrück"/>
    <n v="4.4249999999999998"/>
    <n v="3.41"/>
    <n v="3.41"/>
    <n v="3.41"/>
    <n v="3.41"/>
    <x v="2"/>
    <d v="2007-12-17T00:00:00"/>
    <x v="17"/>
    <x v="2"/>
    <m/>
    <x v="0"/>
    <m/>
    <d v="2007-12-17T00:00:00"/>
    <m/>
    <x v="0"/>
    <s v="ÜNB"/>
  </r>
  <r>
    <s v="Amprion"/>
    <n v="10003764"/>
    <s v="Westnetz GmbH"/>
    <x v="1429"/>
    <n v="1"/>
    <s v="NI"/>
    <n v="49152"/>
    <x v="16"/>
    <m/>
    <s v="Osnabrück"/>
    <n v="4.2"/>
    <n v="3.9660000000000002"/>
    <n v="3.9660000000000002"/>
    <n v="3.9660000000000002"/>
    <n v="3.9660000000000002"/>
    <x v="2"/>
    <d v="2007-12-17T00:00:00"/>
    <x v="17"/>
    <x v="2"/>
    <m/>
    <x v="0"/>
    <m/>
    <d v="2007-12-17T00:00:00"/>
    <m/>
    <x v="0"/>
    <s v="ÜNB"/>
  </r>
  <r>
    <s v="Amprion"/>
    <n v="10003764"/>
    <s v="Westnetz GmbH"/>
    <x v="1430"/>
    <n v="1"/>
    <s v="NI"/>
    <n v="49134"/>
    <x v="19"/>
    <m/>
    <s v="Osnabrück"/>
    <n v="3.15"/>
    <n v="2.899"/>
    <n v="2.899"/>
    <n v="2.899"/>
    <n v="2.899"/>
    <x v="2"/>
    <d v="2007-12-17T00:00:00"/>
    <x v="17"/>
    <x v="2"/>
    <m/>
    <x v="0"/>
    <m/>
    <d v="2007-12-17T00:00:00"/>
    <m/>
    <x v="0"/>
    <s v="ÜNB"/>
  </r>
  <r>
    <s v="Amprion"/>
    <n v="10003764"/>
    <s v="Westnetz GmbH"/>
    <x v="1431"/>
    <n v="1"/>
    <s v="NI"/>
    <n v="49143"/>
    <x v="14"/>
    <m/>
    <s v="Osnabrück"/>
    <n v="5.92"/>
    <n v="4.548"/>
    <n v="4.548"/>
    <n v="4.548"/>
    <n v="4.548"/>
    <x v="2"/>
    <d v="2007-12-17T00:00:00"/>
    <x v="17"/>
    <x v="2"/>
    <m/>
    <x v="0"/>
    <m/>
    <d v="2007-12-17T00:00:00"/>
    <m/>
    <x v="0"/>
    <s v="ÜNB"/>
  </r>
  <r>
    <s v="Amprion"/>
    <n v="10003764"/>
    <s v="Westnetz GmbH"/>
    <x v="1432"/>
    <n v="1"/>
    <s v="NI"/>
    <n v="49565"/>
    <x v="7"/>
    <s v="Bölkowstr. 2"/>
    <s v="Osnabrück"/>
    <n v="32.6"/>
    <n v="21.687000000000001"/>
    <n v="21.687000000000001"/>
    <n v="21.687000000000001"/>
    <n v="21.687000000000001"/>
    <x v="2"/>
    <d v="2007-12-17T00:00:00"/>
    <x v="17"/>
    <x v="2"/>
    <m/>
    <x v="0"/>
    <m/>
    <d v="2007-12-17T00:00:00"/>
    <m/>
    <x v="0"/>
    <s v="ÜNB"/>
  </r>
  <r>
    <s v="Amprion"/>
    <n v="10003764"/>
    <s v="Westnetz GmbH"/>
    <x v="1433"/>
    <n v="1"/>
    <s v="NI"/>
    <n v="49134"/>
    <x v="19"/>
    <m/>
    <s v="Osnabrück"/>
    <n v="21.06"/>
    <n v="19.777999999999999"/>
    <n v="19.777999999999999"/>
    <n v="19.777999999999999"/>
    <n v="19.777999999999999"/>
    <x v="2"/>
    <d v="2007-12-17T00:00:00"/>
    <x v="17"/>
    <x v="2"/>
    <m/>
    <x v="0"/>
    <m/>
    <d v="2007-12-17T00:00:00"/>
    <m/>
    <x v="0"/>
    <s v="ÜNB"/>
  </r>
  <r>
    <s v="Amprion"/>
    <n v="10003764"/>
    <s v="Westnetz GmbH"/>
    <x v="1434"/>
    <n v="1"/>
    <s v="NI"/>
    <n v="49152"/>
    <x v="16"/>
    <m/>
    <s v="Osnabrück"/>
    <n v="13.23"/>
    <n v="9.5399999999999991"/>
    <n v="9.5399999999999991"/>
    <n v="9.5399999999999991"/>
    <n v="9.5399999999999991"/>
    <x v="2"/>
    <d v="2007-12-17T00:00:00"/>
    <x v="17"/>
    <x v="2"/>
    <m/>
    <x v="0"/>
    <m/>
    <d v="2007-12-17T00:00:00"/>
    <m/>
    <x v="0"/>
    <s v="ÜNB"/>
  </r>
  <r>
    <s v="Amprion"/>
    <n v="10003764"/>
    <s v="Westnetz GmbH"/>
    <x v="1435"/>
    <n v="1"/>
    <s v="NI"/>
    <n v="49186"/>
    <x v="23"/>
    <m/>
    <s v="Osnabrück"/>
    <n v="19.440000000000001"/>
    <n v="17.346"/>
    <n v="17.346"/>
    <n v="17.346"/>
    <n v="17.346"/>
    <x v="2"/>
    <d v="2007-12-17T00:00:00"/>
    <x v="17"/>
    <x v="2"/>
    <m/>
    <x v="0"/>
    <m/>
    <d v="2007-12-17T00:00:00"/>
    <m/>
    <x v="0"/>
    <s v="ÜNB"/>
  </r>
  <r>
    <s v="Amprion"/>
    <n v="10003764"/>
    <s v="Westnetz GmbH"/>
    <x v="1436"/>
    <n v="1"/>
    <s v="NI"/>
    <n v="49179"/>
    <x v="28"/>
    <m/>
    <s v="Osnabrück"/>
    <n v="16.8"/>
    <n v="14.811"/>
    <n v="14.811"/>
    <n v="14.811"/>
    <n v="14.811"/>
    <x v="2"/>
    <d v="2007-12-17T00:00:00"/>
    <x v="17"/>
    <x v="2"/>
    <m/>
    <x v="0"/>
    <m/>
    <d v="2007-12-17T00:00:00"/>
    <m/>
    <x v="0"/>
    <s v="ÜNB"/>
  </r>
  <r>
    <s v="Amprion"/>
    <n v="10000596"/>
    <s v="Teutoburger Energie Netzwerk eG"/>
    <x v="1437"/>
    <n v="1"/>
    <s v="NI"/>
    <n v="49196"/>
    <x v="18"/>
    <m/>
    <s v="Osnabrück"/>
    <n v="2.8"/>
    <n v="2.08839"/>
    <n v="2.08839"/>
    <n v="2.08839"/>
    <n v="2.08839"/>
    <x v="2"/>
    <d v="2007-12-17T00:00:00"/>
    <x v="17"/>
    <x v="2"/>
    <m/>
    <x v="0"/>
    <m/>
    <d v="2007-12-17T00:00:00"/>
    <m/>
    <x v="0"/>
    <s v="ÜNB"/>
  </r>
  <r>
    <s v="Amprion"/>
    <n v="10000596"/>
    <s v="Teutoburger Energie Netzwerk eG"/>
    <x v="1438"/>
    <n v="1"/>
    <s v="NI"/>
    <n v="49219"/>
    <x v="0"/>
    <m/>
    <s v="Osnabrück"/>
    <n v="7.68"/>
    <n v="5.6706000000000003"/>
    <n v="5.6706000000000003"/>
    <n v="5.6706000000000003"/>
    <n v="5.6706000000000003"/>
    <x v="2"/>
    <d v="2007-12-17T00:00:00"/>
    <x v="17"/>
    <x v="2"/>
    <m/>
    <x v="0"/>
    <m/>
    <d v="2007-12-17T00:00:00"/>
    <m/>
    <x v="0"/>
    <s v="ÜNB"/>
  </r>
  <r>
    <s v="Amprion"/>
    <n v="10001473"/>
    <s v="Stadtwerke Bramsche GmbH"/>
    <x v="1439"/>
    <n v="1"/>
    <s v="NI"/>
    <n v="49565"/>
    <x v="7"/>
    <m/>
    <s v="Osnabrück"/>
    <n v="8.2799999999999994"/>
    <n v="5.3540000000000001"/>
    <n v="5.3540000000000001"/>
    <n v="5.3540000000000001"/>
    <n v="5.3540000000000001"/>
    <x v="2"/>
    <d v="2007-12-17T00:00:00"/>
    <x v="17"/>
    <x v="2"/>
    <m/>
    <x v="0"/>
    <m/>
    <d v="2007-12-17T00:00:00"/>
    <m/>
    <x v="0"/>
    <s v="ÜNB"/>
  </r>
  <r>
    <s v="Amprion"/>
    <n v="10003764"/>
    <s v="Westnetz GmbH"/>
    <x v="1440"/>
    <n v="1"/>
    <s v="NI"/>
    <n v="49163"/>
    <x v="26"/>
    <s v="Michelsweg 4"/>
    <s v="Osnabrück"/>
    <n v="250"/>
    <n v="1870.3979999999999"/>
    <n v="1870.3979999999999"/>
    <n v="1870.3979999999999"/>
    <n v="1870.3979999999999"/>
    <x v="3"/>
    <d v="2007-12-18T00:00:00"/>
    <x v="17"/>
    <x v="2"/>
    <m/>
    <x v="0"/>
    <m/>
    <d v="2007-12-18T00:00:00"/>
    <m/>
    <x v="0"/>
    <s v="ÜNB"/>
  </r>
  <r>
    <s v="Amprion"/>
    <n v="10003764"/>
    <s v="Westnetz GmbH"/>
    <x v="1441"/>
    <n v="1"/>
    <s v="NI"/>
    <n v="49324"/>
    <x v="3"/>
    <s v="Gesmolder Str. 136z"/>
    <s v="Osnabrück"/>
    <n v="77.55"/>
    <n v="61.597999999999999"/>
    <n v="61.597999999999999"/>
    <n v="61.597999999999999"/>
    <n v="61.597999999999999"/>
    <x v="2"/>
    <d v="2007-12-18T00:00:00"/>
    <x v="17"/>
    <x v="2"/>
    <m/>
    <x v="0"/>
    <m/>
    <d v="2007-12-18T00:00:00"/>
    <m/>
    <x v="0"/>
    <s v="ÜNB"/>
  </r>
  <r>
    <s v="Amprion"/>
    <n v="10003764"/>
    <s v="Westnetz GmbH"/>
    <x v="1442"/>
    <n v="1"/>
    <s v="NI"/>
    <n v="49626"/>
    <x v="29"/>
    <s v="Dohrener Str. 12"/>
    <s v="Osnabrück"/>
    <n v="50.4"/>
    <n v="32"/>
    <n v="32"/>
    <n v="32"/>
    <n v="32"/>
    <x v="2"/>
    <d v="2007-12-18T00:00:00"/>
    <x v="17"/>
    <x v="2"/>
    <m/>
    <x v="0"/>
    <m/>
    <d v="2007-12-18T00:00:00"/>
    <m/>
    <x v="0"/>
    <s v="ÜNB"/>
  </r>
  <r>
    <s v="Amprion"/>
    <n v="10003764"/>
    <s v="Westnetz GmbH"/>
    <x v="1443"/>
    <n v="1"/>
    <s v="NI"/>
    <n v="49152"/>
    <x v="16"/>
    <m/>
    <s v="Osnabrück"/>
    <n v="15.3"/>
    <n v="12.202999999999999"/>
    <n v="12.202999999999999"/>
    <n v="12.202999999999999"/>
    <n v="12.202999999999999"/>
    <x v="2"/>
    <d v="2007-12-18T00:00:00"/>
    <x v="17"/>
    <x v="2"/>
    <m/>
    <x v="0"/>
    <m/>
    <d v="2007-12-18T00:00:00"/>
    <m/>
    <x v="0"/>
    <s v="ÜNB"/>
  </r>
  <r>
    <s v="Amprion"/>
    <n v="10003764"/>
    <s v="Westnetz GmbH"/>
    <x v="1444"/>
    <n v="1"/>
    <s v="NI"/>
    <n v="49577"/>
    <x v="31"/>
    <m/>
    <s v="Osnabrück"/>
    <n v="23.04"/>
    <n v="16.88"/>
    <n v="16.88"/>
    <n v="16.88"/>
    <n v="16.88"/>
    <x v="2"/>
    <d v="2007-12-18T00:00:00"/>
    <x v="17"/>
    <x v="2"/>
    <m/>
    <x v="0"/>
    <m/>
    <d v="2007-12-18T00:00:00"/>
    <m/>
    <x v="0"/>
    <s v="ÜNB"/>
  </r>
  <r>
    <s v="Amprion"/>
    <n v="10003764"/>
    <s v="Westnetz GmbH"/>
    <x v="1445"/>
    <n v="1"/>
    <s v="NI"/>
    <n v="49191"/>
    <x v="24"/>
    <m/>
    <s v="Osnabrück"/>
    <n v="5.6"/>
    <n v="4.6239999999999997"/>
    <n v="4.6239999999999997"/>
    <n v="4.6239999999999997"/>
    <n v="4.6239999999999997"/>
    <x v="2"/>
    <d v="2007-12-18T00:00:00"/>
    <x v="17"/>
    <x v="2"/>
    <m/>
    <x v="0"/>
    <m/>
    <d v="2007-12-18T00:00:00"/>
    <m/>
    <x v="0"/>
    <s v="ÜNB"/>
  </r>
  <r>
    <s v="Amprion"/>
    <n v="10001473"/>
    <s v="Stadtwerke Bramsche GmbH"/>
    <x v="1446"/>
    <n v="1"/>
    <s v="NI"/>
    <n v="49565"/>
    <x v="7"/>
    <m/>
    <s v="Osnabrück"/>
    <n v="4.5599999999999996"/>
    <n v="3.077"/>
    <n v="3.077"/>
    <n v="3.077"/>
    <n v="3.077"/>
    <x v="2"/>
    <d v="2007-12-18T00:00:00"/>
    <x v="17"/>
    <x v="2"/>
    <m/>
    <x v="0"/>
    <m/>
    <d v="2007-12-18T00:00:00"/>
    <m/>
    <x v="0"/>
    <s v="ÜNB"/>
  </r>
  <r>
    <s v="Amprion"/>
    <n v="10003764"/>
    <s v="Westnetz GmbH"/>
    <x v="1447"/>
    <n v="1"/>
    <s v="NI"/>
    <n v="49577"/>
    <x v="15"/>
    <s v="Druchhorner Str. 34"/>
    <s v="Osnabrück"/>
    <n v="98.28"/>
    <n v="94.1"/>
    <n v="94.1"/>
    <n v="94.1"/>
    <n v="94.1"/>
    <x v="2"/>
    <d v="2007-12-19T00:00:00"/>
    <x v="17"/>
    <x v="2"/>
    <m/>
    <x v="0"/>
    <m/>
    <d v="2007-12-19T00:00:00"/>
    <m/>
    <x v="0"/>
    <s v="ÜNB"/>
  </r>
  <r>
    <s v="Amprion"/>
    <n v="10003764"/>
    <s v="Westnetz GmbH"/>
    <x v="1448"/>
    <n v="1"/>
    <s v="NI"/>
    <n v="49324"/>
    <x v="3"/>
    <m/>
    <s v="Osnabrück"/>
    <n v="2.64"/>
    <n v="2.1019999999999999"/>
    <n v="2.1019999999999999"/>
    <n v="2.1019999999999999"/>
    <n v="2.1019999999999999"/>
    <x v="2"/>
    <d v="2007-12-19T00:00:00"/>
    <x v="17"/>
    <x v="2"/>
    <m/>
    <x v="0"/>
    <m/>
    <d v="2007-12-19T00:00:00"/>
    <m/>
    <x v="0"/>
    <s v="ÜNB"/>
  </r>
  <r>
    <s v="Amprion"/>
    <n v="10003764"/>
    <s v="Westnetz GmbH"/>
    <x v="1449"/>
    <n v="1"/>
    <s v="NI"/>
    <n v="49577"/>
    <x v="15"/>
    <m/>
    <s v="Osnabrück"/>
    <n v="11.9"/>
    <n v="8.7539999999999996"/>
    <n v="8.7539999999999996"/>
    <n v="8.7539999999999996"/>
    <n v="8.7539999999999996"/>
    <x v="2"/>
    <d v="2007-12-19T00:00:00"/>
    <x v="17"/>
    <x v="2"/>
    <m/>
    <x v="0"/>
    <m/>
    <d v="2007-12-19T00:00:00"/>
    <m/>
    <x v="0"/>
    <s v="ÜNB"/>
  </r>
  <r>
    <s v="Amprion"/>
    <n v="10000596"/>
    <s v="Teutoburger Energie Netzwerk eG"/>
    <x v="1450"/>
    <n v="1"/>
    <s v="NI"/>
    <n v="49219"/>
    <x v="0"/>
    <m/>
    <s v="Osnabrück"/>
    <n v="10.8"/>
    <n v="8.6193999999999988"/>
    <n v="8.6193999999999988"/>
    <n v="8.6193999999999988"/>
    <n v="8.6193999999999988"/>
    <x v="2"/>
    <d v="2007-12-19T00:00:00"/>
    <x v="17"/>
    <x v="2"/>
    <m/>
    <x v="0"/>
    <m/>
    <d v="2007-12-19T00:00:00"/>
    <m/>
    <x v="0"/>
    <s v="ÜNB"/>
  </r>
  <r>
    <s v="Amprion"/>
    <n v="10001473"/>
    <s v="Stadtwerke Bramsche GmbH"/>
    <x v="1451"/>
    <n v="1"/>
    <s v="NI"/>
    <n v="49565"/>
    <x v="7"/>
    <m/>
    <s v="Osnabrück"/>
    <n v="12.67"/>
    <n v="9.7870000000000008"/>
    <n v="9.7870000000000008"/>
    <n v="9.7870000000000008"/>
    <n v="9.7870000000000008"/>
    <x v="2"/>
    <d v="2007-12-19T00:00:00"/>
    <x v="17"/>
    <x v="2"/>
    <m/>
    <x v="0"/>
    <m/>
    <d v="2007-12-19T00:00:00"/>
    <m/>
    <x v="0"/>
    <s v="ÜNB"/>
  </r>
  <r>
    <s v="Amprion"/>
    <n v="10001899"/>
    <s v="Stadtwerke Georgsmarienhütte Netz GmbH"/>
    <x v="1452"/>
    <n v="1"/>
    <s v="NI"/>
    <n v="49124"/>
    <x v="2"/>
    <m/>
    <s v="Osnabrück"/>
    <n v="4"/>
    <n v="2.3919999999999999"/>
    <n v="2.3919999999999999"/>
    <n v="2.3919999999999999"/>
    <n v="2.3919999999999999"/>
    <x v="2"/>
    <d v="2007-12-19T00:00:00"/>
    <x v="17"/>
    <x v="2"/>
    <m/>
    <x v="0"/>
    <m/>
    <d v="2007-12-19T00:00:00"/>
    <m/>
    <x v="0"/>
    <s v="ÜNB"/>
  </r>
  <r>
    <s v="Amprion"/>
    <n v="10001899"/>
    <s v="Stadtwerke Georgsmarienhütte Netz GmbH"/>
    <x v="1453"/>
    <n v="1"/>
    <s v="NI"/>
    <n v="49124"/>
    <x v="2"/>
    <m/>
    <s v="Osnabrück"/>
    <n v="1.2"/>
    <n v="1.17"/>
    <n v="1.17"/>
    <n v="1.17"/>
    <n v="1.17"/>
    <x v="2"/>
    <d v="2007-12-19T00:00:00"/>
    <x v="17"/>
    <x v="2"/>
    <m/>
    <x v="0"/>
    <m/>
    <d v="2007-12-19T00:00:00"/>
    <m/>
    <x v="0"/>
    <s v="ÜNB"/>
  </r>
  <r>
    <s v="Amprion"/>
    <n v="10003764"/>
    <s v="Westnetz GmbH"/>
    <x v="1454"/>
    <n v="1"/>
    <s v="NI"/>
    <n v="49179"/>
    <x v="28"/>
    <m/>
    <s v="Osnabrück"/>
    <n v="4.7229999999999999"/>
    <n v="3.1890000000000001"/>
    <n v="3.1890000000000001"/>
    <n v="3.1890000000000001"/>
    <n v="3.1890000000000001"/>
    <x v="2"/>
    <d v="2007-12-20T00:00:00"/>
    <x v="17"/>
    <x v="2"/>
    <m/>
    <x v="0"/>
    <m/>
    <d v="2007-12-20T00:00:00"/>
    <m/>
    <x v="0"/>
    <s v="ÜNB"/>
  </r>
  <r>
    <s v="Amprion"/>
    <n v="10003764"/>
    <s v="Westnetz GmbH"/>
    <x v="1455"/>
    <n v="1"/>
    <s v="NI"/>
    <n v="49577"/>
    <x v="15"/>
    <m/>
    <s v="Osnabrück"/>
    <n v="29.88"/>
    <n v="25.061"/>
    <n v="25.061"/>
    <n v="25.061"/>
    <n v="25.061"/>
    <x v="2"/>
    <d v="2007-12-20T00:00:00"/>
    <x v="17"/>
    <x v="2"/>
    <m/>
    <x v="0"/>
    <m/>
    <d v="2007-12-20T00:00:00"/>
    <m/>
    <x v="0"/>
    <s v="ÜNB"/>
  </r>
  <r>
    <s v="Amprion"/>
    <n v="10003764"/>
    <s v="Westnetz GmbH"/>
    <x v="1456"/>
    <n v="1"/>
    <s v="NI"/>
    <n v="49179"/>
    <x v="28"/>
    <m/>
    <s v="Osnabrück"/>
    <n v="14.5"/>
    <n v="8.8230000000000004"/>
    <n v="8.8230000000000004"/>
    <n v="8.8230000000000004"/>
    <n v="8.8230000000000004"/>
    <x v="2"/>
    <d v="2007-12-20T00:00:00"/>
    <x v="17"/>
    <x v="2"/>
    <m/>
    <x v="0"/>
    <m/>
    <d v="2007-12-20T00:00:00"/>
    <m/>
    <x v="0"/>
    <s v="ÜNB"/>
  </r>
  <r>
    <s v="Amprion"/>
    <n v="10003764"/>
    <s v="Westnetz GmbH"/>
    <x v="1457"/>
    <n v="1"/>
    <s v="NI"/>
    <n v="49143"/>
    <x v="14"/>
    <m/>
    <s v="Osnabrück"/>
    <n v="10.199999999999999"/>
    <n v="8.5030000000000001"/>
    <n v="8.5030000000000001"/>
    <n v="8.5030000000000001"/>
    <n v="8.5030000000000001"/>
    <x v="2"/>
    <d v="2007-12-20T00:00:00"/>
    <x v="17"/>
    <x v="2"/>
    <m/>
    <x v="0"/>
    <m/>
    <d v="2007-12-20T00:00:00"/>
    <m/>
    <x v="0"/>
    <s v="ÜNB"/>
  </r>
  <r>
    <s v="Amprion"/>
    <n v="10000596"/>
    <s v="Teutoburger Energie Netzwerk eG"/>
    <x v="1458"/>
    <n v="1"/>
    <s v="NI"/>
    <n v="49176"/>
    <x v="5"/>
    <m/>
    <s v="Osnabrück"/>
    <n v="12.42"/>
    <n v="10.436020000000001"/>
    <n v="10.436020000000001"/>
    <n v="10.436020000000001"/>
    <n v="10.436020000000001"/>
    <x v="2"/>
    <d v="2007-12-20T00:00:00"/>
    <x v="17"/>
    <x v="2"/>
    <m/>
    <x v="0"/>
    <m/>
    <d v="2007-12-20T00:00:00"/>
    <m/>
    <x v="0"/>
    <s v="ÜNB"/>
  </r>
  <r>
    <s v="Amprion"/>
    <n v="10001899"/>
    <s v="Stadtwerke Georgsmarienhütte Netz GmbH"/>
    <x v="1459"/>
    <n v="1"/>
    <s v="NI"/>
    <n v="49124"/>
    <x v="2"/>
    <m/>
    <s v="Osnabrück"/>
    <n v="4.46"/>
    <n v="4.1609999999999996"/>
    <n v="4.1609999999999996"/>
    <n v="4.1609999999999996"/>
    <n v="4.1609999999999996"/>
    <x v="2"/>
    <d v="2007-12-20T00:00:00"/>
    <x v="17"/>
    <x v="2"/>
    <m/>
    <x v="0"/>
    <m/>
    <d v="2007-12-20T00:00:00"/>
    <m/>
    <x v="0"/>
    <s v="ÜNB"/>
  </r>
  <r>
    <s v="Amprion"/>
    <n v="10003764"/>
    <s v="Westnetz GmbH"/>
    <x v="1460"/>
    <n v="1"/>
    <s v="NI"/>
    <n v="49586"/>
    <x v="8"/>
    <s v="Auf dem Orte 3"/>
    <s v="Osnabrück"/>
    <n v="250"/>
    <n v="1937.17"/>
    <n v="1937.17"/>
    <n v="1937.17"/>
    <n v="1937.17"/>
    <x v="3"/>
    <d v="2007-12-21T00:00:00"/>
    <x v="17"/>
    <x v="2"/>
    <m/>
    <x v="0"/>
    <m/>
    <d v="2007-12-21T00:00:00"/>
    <m/>
    <x v="0"/>
    <s v="ÜNB"/>
  </r>
  <r>
    <s v="Amprion"/>
    <n v="10003764"/>
    <s v="Westnetz GmbH"/>
    <x v="1461"/>
    <n v="1"/>
    <s v="NI"/>
    <n v="49626"/>
    <x v="1"/>
    <s v="Restrup 5"/>
    <s v="Osnabrück"/>
    <n v="625"/>
    <n v="3348.7719999999999"/>
    <n v="3348.7719999999999"/>
    <n v="3348.7719999999999"/>
    <n v="3348.7719999999999"/>
    <x v="3"/>
    <d v="2007-12-21T00:00:00"/>
    <x v="17"/>
    <x v="2"/>
    <m/>
    <x v="0"/>
    <m/>
    <d v="2007-12-21T00:00:00"/>
    <m/>
    <x v="0"/>
    <s v="ÜNB"/>
  </r>
  <r>
    <s v="Amprion"/>
    <n v="10003764"/>
    <s v="Westnetz GmbH"/>
    <x v="1462"/>
    <n v="1"/>
    <s v="NI"/>
    <n v="49597"/>
    <x v="13"/>
    <s v="Burlagerort 27"/>
    <s v="Osnabrück"/>
    <n v="30.9"/>
    <n v="20.945"/>
    <n v="20.945"/>
    <n v="20.945"/>
    <n v="20.945"/>
    <x v="2"/>
    <d v="2007-12-21T00:00:00"/>
    <x v="17"/>
    <x v="2"/>
    <m/>
    <x v="0"/>
    <m/>
    <d v="2007-12-21T00:00:00"/>
    <m/>
    <x v="0"/>
    <s v="ÜNB"/>
  </r>
  <r>
    <s v="Amprion"/>
    <n v="10003764"/>
    <s v="Westnetz GmbH"/>
    <x v="1463"/>
    <n v="1"/>
    <s v="NI"/>
    <n v="49143"/>
    <x v="14"/>
    <m/>
    <s v="Osnabrück"/>
    <n v="3"/>
    <n v="2.0459999999999998"/>
    <n v="2.0459999999999998"/>
    <n v="2.0459999999999998"/>
    <n v="2.0459999999999998"/>
    <x v="2"/>
    <d v="2007-12-21T00:00:00"/>
    <x v="17"/>
    <x v="2"/>
    <m/>
    <x v="0"/>
    <m/>
    <d v="2007-12-21T00:00:00"/>
    <m/>
    <x v="0"/>
    <s v="ÜNB"/>
  </r>
  <r>
    <s v="Amprion"/>
    <n v="10003764"/>
    <s v="Westnetz GmbH"/>
    <x v="1464"/>
    <n v="1"/>
    <s v="NI"/>
    <n v="49626"/>
    <x v="29"/>
    <m/>
    <s v="Osnabrück"/>
    <n v="5.25"/>
    <n v="5.1529999999999996"/>
    <n v="5.1529999999999996"/>
    <n v="5.1529999999999996"/>
    <n v="5.1529999999999996"/>
    <x v="2"/>
    <d v="2007-12-21T00:00:00"/>
    <x v="17"/>
    <x v="2"/>
    <m/>
    <x v="0"/>
    <m/>
    <d v="2007-12-21T00:00:00"/>
    <m/>
    <x v="0"/>
    <s v="ÜNB"/>
  </r>
  <r>
    <s v="Amprion"/>
    <n v="10001899"/>
    <s v="Stadtwerke Georgsmarienhütte Netz GmbH"/>
    <x v="1465"/>
    <n v="1"/>
    <s v="NI"/>
    <n v="49124"/>
    <x v="2"/>
    <m/>
    <s v="Osnabrück"/>
    <n v="17.600000000000001"/>
    <n v="12.311"/>
    <n v="12.311"/>
    <n v="12.311"/>
    <n v="12.311"/>
    <x v="2"/>
    <d v="2007-12-21T00:00:00"/>
    <x v="17"/>
    <x v="2"/>
    <m/>
    <x v="0"/>
    <m/>
    <d v="2007-12-21T00:00:00"/>
    <m/>
    <x v="0"/>
    <s v="ÜNB"/>
  </r>
  <r>
    <s v="Amprion"/>
    <n v="10003764"/>
    <s v="Westnetz GmbH"/>
    <x v="1466"/>
    <n v="1"/>
    <s v="NI"/>
    <n v="49191"/>
    <x v="24"/>
    <m/>
    <s v="Osnabrück"/>
    <n v="26.52"/>
    <n v="22.437000000000001"/>
    <n v="22.437000000000001"/>
    <n v="22.437000000000001"/>
    <n v="22.437000000000001"/>
    <x v="2"/>
    <d v="2007-12-22T00:00:00"/>
    <x v="17"/>
    <x v="2"/>
    <m/>
    <x v="0"/>
    <m/>
    <d v="2007-12-22T00:00:00"/>
    <m/>
    <x v="0"/>
    <s v="ÜNB"/>
  </r>
  <r>
    <s v="Amprion"/>
    <n v="10001899"/>
    <s v="Stadtwerke Georgsmarienhütte Netz GmbH"/>
    <x v="1467"/>
    <n v="1"/>
    <s v="NI"/>
    <n v="49124"/>
    <x v="2"/>
    <m/>
    <s v="Osnabrück"/>
    <n v="12.8"/>
    <n v="6.476"/>
    <n v="6.476"/>
    <n v="6.476"/>
    <n v="6.476"/>
    <x v="2"/>
    <d v="2007-12-23T00:00:00"/>
    <x v="17"/>
    <x v="2"/>
    <m/>
    <x v="0"/>
    <m/>
    <d v="2007-12-23T00:00:00"/>
    <m/>
    <x v="0"/>
    <s v="ÜNB"/>
  </r>
  <r>
    <s v="Amprion"/>
    <n v="10003764"/>
    <s v="Westnetz GmbH"/>
    <x v="1468"/>
    <n v="1"/>
    <s v="NI"/>
    <n v="49597"/>
    <x v="13"/>
    <s v="Maschortstraße"/>
    <s v="Osnabrück"/>
    <n v="844"/>
    <n v="4850.2259999999997"/>
    <n v="4850.2259999999997"/>
    <n v="4850.2259999999997"/>
    <n v="4850.2259999999997"/>
    <x v="3"/>
    <d v="2007-12-27T00:00:00"/>
    <x v="17"/>
    <x v="2"/>
    <m/>
    <x v="0"/>
    <m/>
    <d v="2007-12-27T00:00:00"/>
    <m/>
    <x v="0"/>
    <s v="ÜNB"/>
  </r>
  <r>
    <s v="Amprion"/>
    <n v="10003764"/>
    <s v="Westnetz GmbH"/>
    <x v="1469"/>
    <n v="1"/>
    <s v="NI"/>
    <n v="49565"/>
    <x v="7"/>
    <m/>
    <s v="Osnabrück"/>
    <n v="6.4180000000000001"/>
    <n v="4.2220000000000004"/>
    <n v="4.2220000000000004"/>
    <n v="4.2220000000000004"/>
    <n v="4.2220000000000004"/>
    <x v="2"/>
    <d v="2007-12-27T00:00:00"/>
    <x v="17"/>
    <x v="2"/>
    <m/>
    <x v="0"/>
    <m/>
    <d v="2007-12-27T00:00:00"/>
    <m/>
    <x v="0"/>
    <s v="ÜNB"/>
  </r>
  <r>
    <s v="Amprion"/>
    <n v="10000596"/>
    <s v="Teutoburger Energie Netzwerk eG"/>
    <x v="1470"/>
    <n v="1"/>
    <s v="NI"/>
    <n v="49196"/>
    <x v="18"/>
    <m/>
    <s v="Osnabrück"/>
    <n v="29.9"/>
    <n v="24.873000000000001"/>
    <n v="24.873000000000001"/>
    <n v="24.873000000000001"/>
    <n v="24.873000000000001"/>
    <x v="2"/>
    <d v="2007-12-27T00:00:00"/>
    <x v="17"/>
    <x v="2"/>
    <m/>
    <x v="0"/>
    <m/>
    <d v="2007-12-27T00:00:00"/>
    <m/>
    <x v="0"/>
    <s v="ÜNB"/>
  </r>
  <r>
    <s v="Amprion"/>
    <n v="10001473"/>
    <s v="Stadtwerke Bramsche GmbH"/>
    <x v="1471"/>
    <n v="1"/>
    <s v="NI"/>
    <n v="49565"/>
    <x v="7"/>
    <m/>
    <s v="Osnabrück"/>
    <n v="22.73"/>
    <n v="17.510000000000002"/>
    <n v="17.510000000000002"/>
    <n v="17.510000000000002"/>
    <n v="17.510000000000002"/>
    <x v="2"/>
    <d v="2007-12-27T00:00:00"/>
    <x v="17"/>
    <x v="2"/>
    <m/>
    <x v="0"/>
    <m/>
    <d v="2007-12-27T00:00:00"/>
    <m/>
    <x v="0"/>
    <s v="ÜNB"/>
  </r>
  <r>
    <s v="Amprion"/>
    <n v="10001473"/>
    <s v="Stadtwerke Bramsche GmbH"/>
    <x v="1472"/>
    <n v="1"/>
    <s v="NI"/>
    <n v="49565"/>
    <x v="7"/>
    <m/>
    <s v="Osnabrück"/>
    <n v="4.8899999999999997"/>
    <n v="3.3559999999999999"/>
    <n v="3.3559999999999999"/>
    <n v="3.3559999999999999"/>
    <n v="3.3559999999999999"/>
    <x v="2"/>
    <d v="2007-12-27T00:00:00"/>
    <x v="17"/>
    <x v="2"/>
    <m/>
    <x v="0"/>
    <m/>
    <d v="2007-12-27T00:00:00"/>
    <m/>
    <x v="0"/>
    <s v="ÜNB"/>
  </r>
  <r>
    <s v="Amprion"/>
    <n v="10003764"/>
    <s v="Westnetz GmbH"/>
    <x v="1473"/>
    <n v="1"/>
    <s v="NI"/>
    <n v="49593"/>
    <x v="6"/>
    <m/>
    <s v="Osnabrück"/>
    <n v="29.212"/>
    <n v="24.716999999999999"/>
    <n v="24.716999999999999"/>
    <n v="24.716999999999999"/>
    <n v="24.716999999999999"/>
    <x v="2"/>
    <d v="2007-12-28T00:00:00"/>
    <x v="17"/>
    <x v="2"/>
    <m/>
    <x v="0"/>
    <m/>
    <d v="2007-12-28T00:00:00"/>
    <m/>
    <x v="0"/>
    <s v="ÜNB"/>
  </r>
  <r>
    <s v="Amprion"/>
    <n v="10001473"/>
    <s v="Stadtwerke Bramsche GmbH"/>
    <x v="1474"/>
    <n v="1"/>
    <s v="NI"/>
    <n v="49565"/>
    <x v="7"/>
    <m/>
    <s v="Osnabrück"/>
    <n v="6.6"/>
    <n v="5.6289999999999996"/>
    <n v="5.6289999999999996"/>
    <n v="5.6289999999999996"/>
    <n v="5.6289999999999996"/>
    <x v="2"/>
    <d v="2007-12-28T00:00:00"/>
    <x v="17"/>
    <x v="2"/>
    <m/>
    <x v="0"/>
    <m/>
    <d v="2007-12-28T00:00:00"/>
    <m/>
    <x v="0"/>
    <s v="ÜNB"/>
  </r>
  <r>
    <s v="Amprion"/>
    <n v="10003764"/>
    <s v="Westnetz GmbH"/>
    <x v="1475"/>
    <n v="1"/>
    <s v="NI"/>
    <n v="49593"/>
    <x v="6"/>
    <m/>
    <s v="Osnabrück"/>
    <n v="11.22"/>
    <n v="7.8769999999999998"/>
    <n v="7.8769999999999998"/>
    <n v="7.8769999999999998"/>
    <n v="7.8769999999999998"/>
    <x v="2"/>
    <d v="2007-12-29T00:00:00"/>
    <x v="17"/>
    <x v="2"/>
    <m/>
    <x v="0"/>
    <m/>
    <d v="2007-12-29T00:00:00"/>
    <m/>
    <x v="0"/>
    <s v="ÜNB"/>
  </r>
  <r>
    <s v="Amprion"/>
    <n v="10003764"/>
    <s v="Westnetz GmbH"/>
    <x v="1476"/>
    <n v="1"/>
    <s v="NI"/>
    <n v="49586"/>
    <x v="11"/>
    <s v="Weeser Damm 901Z"/>
    <s v="Osnabrück"/>
    <n v="50.12"/>
    <n v="48.837000000000003"/>
    <n v="48.837000000000003"/>
    <n v="48.837000000000003"/>
    <n v="48.837000000000003"/>
    <x v="2"/>
    <d v="2007-12-30T00:00:00"/>
    <x v="17"/>
    <x v="2"/>
    <m/>
    <x v="0"/>
    <m/>
    <d v="2007-12-30T00:00:00"/>
    <m/>
    <x v="0"/>
    <s v="ÜNB"/>
  </r>
  <r>
    <s v="Amprion"/>
    <n v="10003764"/>
    <s v="Westnetz GmbH"/>
    <x v="1477"/>
    <n v="1"/>
    <s v="NI"/>
    <n v="49586"/>
    <x v="11"/>
    <s v="Weeser Damm 901Z"/>
    <s v="Osnabrück"/>
    <n v="50.12"/>
    <n v="43.905999999999999"/>
    <n v="43.905999999999999"/>
    <n v="43.905999999999999"/>
    <n v="43.905999999999999"/>
    <x v="2"/>
    <d v="2007-12-30T00:00:00"/>
    <x v="17"/>
    <x v="2"/>
    <m/>
    <x v="0"/>
    <m/>
    <d v="2007-12-30T00:00:00"/>
    <m/>
    <x v="0"/>
    <s v="ÜNB"/>
  </r>
  <r>
    <s v="Amprion"/>
    <n v="10003764"/>
    <s v="Westnetz GmbH"/>
    <x v="1478"/>
    <n v="1"/>
    <s v="NI"/>
    <n v="49599"/>
    <x v="20"/>
    <s v="Achtern Esch 901Z"/>
    <s v="Osnabrück"/>
    <n v="49.65"/>
    <n v="42.844000000000001"/>
    <n v="42.844000000000001"/>
    <n v="42.844000000000001"/>
    <n v="42.844000000000001"/>
    <x v="2"/>
    <d v="2007-12-30T00:00:00"/>
    <x v="17"/>
    <x v="2"/>
    <m/>
    <x v="0"/>
    <m/>
    <d v="2007-12-30T00:00:00"/>
    <m/>
    <x v="0"/>
    <s v="ÜNB"/>
  </r>
  <r>
    <s v="Amprion"/>
    <n v="10003764"/>
    <s v="Westnetz GmbH"/>
    <x v="1479"/>
    <n v="1"/>
    <s v="NI"/>
    <n v="49599"/>
    <x v="20"/>
    <s v="Achtern Esch 901Z"/>
    <s v="Osnabrück"/>
    <n v="50.45"/>
    <n v="41.576000000000001"/>
    <n v="41.576000000000001"/>
    <n v="41.576000000000001"/>
    <n v="41.576000000000001"/>
    <x v="2"/>
    <d v="2007-12-30T00:00:00"/>
    <x v="17"/>
    <x v="2"/>
    <m/>
    <x v="0"/>
    <m/>
    <d v="2007-12-30T00:00:00"/>
    <m/>
    <x v="0"/>
    <s v="ÜNB"/>
  </r>
  <r>
    <s v="Amprion"/>
    <n v="10003764"/>
    <s v="Westnetz GmbH"/>
    <x v="1480"/>
    <n v="1"/>
    <s v="NI"/>
    <n v="49599"/>
    <x v="20"/>
    <m/>
    <s v="Osnabrück"/>
    <n v="30"/>
    <n v="27.544"/>
    <n v="27.544"/>
    <n v="27.544"/>
    <n v="27.544"/>
    <x v="2"/>
    <d v="2007-12-30T00:00:00"/>
    <x v="17"/>
    <x v="2"/>
    <m/>
    <x v="0"/>
    <m/>
    <d v="2007-12-30T00:00:00"/>
    <m/>
    <x v="0"/>
    <s v="ÜNB"/>
  </r>
  <r>
    <s v="Amprion"/>
    <n v="10003764"/>
    <s v="Westnetz GmbH"/>
    <x v="1481"/>
    <n v="1"/>
    <s v="NI"/>
    <n v="49599"/>
    <x v="20"/>
    <s v="Fürstenauer Str. 27"/>
    <s v="Osnabrück"/>
    <n v="54.45"/>
    <n v="48.389000000000003"/>
    <n v="48.389000000000003"/>
    <n v="48.389000000000003"/>
    <n v="48.389000000000003"/>
    <x v="2"/>
    <d v="2007-12-30T00:00:00"/>
    <x v="17"/>
    <x v="2"/>
    <m/>
    <x v="0"/>
    <m/>
    <d v="2007-12-30T00:00:00"/>
    <m/>
    <x v="0"/>
    <s v="ÜNB"/>
  </r>
  <r>
    <s v="Amprion"/>
    <n v="10003764"/>
    <s v="Westnetz GmbH"/>
    <x v="1482"/>
    <n v="1"/>
    <s v="NI"/>
    <n v="49326"/>
    <x v="3"/>
    <s v="Uhlenberger Str. 7"/>
    <s v="Osnabrück"/>
    <n v="210"/>
    <n v="1443.943"/>
    <n v="1443.943"/>
    <n v="1443.943"/>
    <n v="1443.943"/>
    <x v="3"/>
    <d v="2008-01-01T00:00:00"/>
    <x v="18"/>
    <x v="0"/>
    <m/>
    <x v="0"/>
    <m/>
    <d v="2008-01-01T00:00:00"/>
    <m/>
    <x v="0"/>
    <s v="ÜNB"/>
  </r>
  <r>
    <s v="Amprion"/>
    <n v="10003764"/>
    <s v="Westnetz GmbH"/>
    <x v="1483"/>
    <n v="1"/>
    <s v="NI"/>
    <n v="49326"/>
    <x v="3"/>
    <s v="Uhlenberger Str. 7"/>
    <s v="Osnabrück"/>
    <n v="210"/>
    <n v="1443.943"/>
    <n v="1443.943"/>
    <n v="1443.943"/>
    <n v="1443.943"/>
    <x v="3"/>
    <d v="2008-01-01T00:00:00"/>
    <x v="18"/>
    <x v="0"/>
    <m/>
    <x v="0"/>
    <m/>
    <d v="2008-01-01T00:00:00"/>
    <m/>
    <x v="0"/>
    <s v="ÜNB"/>
  </r>
  <r>
    <s v="Amprion"/>
    <n v="10003764"/>
    <s v="Westnetz GmbH"/>
    <x v="1484"/>
    <n v="1"/>
    <s v="NI"/>
    <n v="49326"/>
    <x v="3"/>
    <s v="Uhlenberger Str. 7"/>
    <s v="Osnabrück"/>
    <n v="210"/>
    <n v="1443.943"/>
    <n v="1443.943"/>
    <n v="1443.943"/>
    <n v="1443.943"/>
    <x v="3"/>
    <d v="2008-01-01T00:00:00"/>
    <x v="18"/>
    <x v="0"/>
    <m/>
    <x v="0"/>
    <m/>
    <d v="2008-01-01T00:00:00"/>
    <m/>
    <x v="0"/>
    <s v="ÜNB"/>
  </r>
  <r>
    <s v="Amprion"/>
    <n v="10003764"/>
    <s v="Westnetz GmbH"/>
    <x v="1485"/>
    <n v="2"/>
    <s v="NI"/>
    <n v="49593"/>
    <x v="6"/>
    <s v="Zur Burg 6"/>
    <s v="Osnabrück"/>
    <n v="550"/>
    <n v="3478.047"/>
    <n v="3478.047"/>
    <n v="3478.047"/>
    <n v="3478.047"/>
    <x v="3"/>
    <d v="2008-01-01T00:00:00"/>
    <x v="18"/>
    <x v="0"/>
    <m/>
    <x v="0"/>
    <m/>
    <d v="2008-01-01T00:00:00"/>
    <m/>
    <x v="0"/>
    <s v="ÜNB"/>
  </r>
  <r>
    <s v="Amprion"/>
    <n v="10000596"/>
    <s v="Teutoburger Energie Netzwerk eG"/>
    <x v="1486"/>
    <n v="1"/>
    <s v="NI"/>
    <n v="49219"/>
    <x v="0"/>
    <m/>
    <s v="Osnabrück"/>
    <n v="29.5"/>
    <n v="24.862200000000001"/>
    <n v="24.862200000000001"/>
    <n v="24.862200000000001"/>
    <n v="24.862200000000001"/>
    <x v="2"/>
    <d v="2008-01-10T00:00:00"/>
    <x v="18"/>
    <x v="0"/>
    <m/>
    <x v="0"/>
    <m/>
    <d v="2008-01-10T00:00:00"/>
    <m/>
    <x v="0"/>
    <s v="ÜNB"/>
  </r>
  <r>
    <s v="Amprion"/>
    <n v="10003764"/>
    <s v="Westnetz GmbH"/>
    <x v="1487"/>
    <n v="1"/>
    <s v="NI"/>
    <n v="49610"/>
    <x v="12"/>
    <m/>
    <s v="Osnabrück"/>
    <n v="5.3460000000000001"/>
    <n v="4.8680000000000003"/>
    <n v="4.8680000000000003"/>
    <n v="4.8680000000000003"/>
    <n v="4.8680000000000003"/>
    <x v="2"/>
    <d v="2008-01-11T00:00:00"/>
    <x v="18"/>
    <x v="0"/>
    <m/>
    <x v="0"/>
    <m/>
    <d v="2008-01-11T00:00:00"/>
    <m/>
    <x v="0"/>
    <s v="ÜNB"/>
  </r>
  <r>
    <s v="Amprion"/>
    <n v="10003764"/>
    <s v="Westnetz GmbH"/>
    <x v="1488"/>
    <n v="1"/>
    <s v="NI"/>
    <n v="49186"/>
    <x v="23"/>
    <s v="Kreienbrink 10"/>
    <s v="Osnabrück"/>
    <n v="165"/>
    <n v="1357.5609999999999"/>
    <n v="1357.5609999999999"/>
    <n v="1357.5609999999999"/>
    <n v="1357.5609999999999"/>
    <x v="3"/>
    <d v="2008-01-15T00:00:00"/>
    <x v="18"/>
    <x v="0"/>
    <m/>
    <x v="0"/>
    <m/>
    <d v="2008-01-15T00:00:00"/>
    <m/>
    <x v="0"/>
    <s v="ÜNB"/>
  </r>
  <r>
    <s v="Amprion"/>
    <n v="10003764"/>
    <s v="Westnetz GmbH"/>
    <x v="1489"/>
    <n v="1"/>
    <s v="NI"/>
    <n v="49163"/>
    <x v="26"/>
    <s v="Hunteburger Str. 41"/>
    <s v="Osnabrück"/>
    <n v="70"/>
    <n v="2.3E-2"/>
    <n v="2.3E-2"/>
    <n v="2.3E-2"/>
    <n v="2.3E-2"/>
    <x v="3"/>
    <d v="2008-01-16T00:00:00"/>
    <x v="18"/>
    <x v="0"/>
    <m/>
    <x v="0"/>
    <m/>
    <d v="2008-01-16T00:00:00"/>
    <m/>
    <x v="0"/>
    <s v="ÜNB"/>
  </r>
  <r>
    <s v="Amprion"/>
    <n v="10003764"/>
    <s v="Westnetz GmbH"/>
    <x v="1490"/>
    <n v="1"/>
    <s v="NI"/>
    <n v="49163"/>
    <x v="26"/>
    <s v="Hunteburger Straße 41"/>
    <s v="Osnabrück"/>
    <n v="637"/>
    <n v="4428.6310000000003"/>
    <n v="4428.6310000000003"/>
    <n v="4428.6310000000003"/>
    <n v="4428.6310000000003"/>
    <x v="3"/>
    <d v="2008-01-16T00:00:00"/>
    <x v="18"/>
    <x v="0"/>
    <m/>
    <x v="0"/>
    <m/>
    <d v="2008-01-16T00:00:00"/>
    <m/>
    <x v="0"/>
    <s v="ÜNB"/>
  </r>
  <r>
    <s v="Amprion"/>
    <n v="10003764"/>
    <s v="Westnetz GmbH"/>
    <x v="1491"/>
    <n v="1"/>
    <s v="NI"/>
    <n v="49163"/>
    <x v="26"/>
    <m/>
    <s v="Osnabrück"/>
    <n v="6"/>
    <n v="4.4560000000000004"/>
    <n v="4.4560000000000004"/>
    <n v="4.4560000000000004"/>
    <n v="4.4560000000000004"/>
    <x v="2"/>
    <d v="2008-01-18T00:00:00"/>
    <x v="18"/>
    <x v="0"/>
    <m/>
    <x v="0"/>
    <m/>
    <d v="2008-01-18T00:00:00"/>
    <m/>
    <x v="0"/>
    <s v="ÜNB"/>
  </r>
  <r>
    <s v="Amprion"/>
    <n v="10000596"/>
    <s v="Teutoburger Energie Netzwerk eG"/>
    <x v="1492"/>
    <n v="1"/>
    <s v="NI"/>
    <n v="49219"/>
    <x v="0"/>
    <s v="Hemelinger Weg 12"/>
    <s v="Osnabrück"/>
    <n v="31.92"/>
    <n v="26.082900000000002"/>
    <n v="26.082900000000002"/>
    <n v="26.082900000000002"/>
    <n v="26.082900000000002"/>
    <x v="2"/>
    <d v="2008-01-22T00:00:00"/>
    <x v="18"/>
    <x v="0"/>
    <m/>
    <x v="0"/>
    <m/>
    <d v="2008-01-22T00:00:00"/>
    <m/>
    <x v="0"/>
    <s v="ÜNB"/>
  </r>
  <r>
    <s v="Amprion"/>
    <n v="10003764"/>
    <s v="Westnetz GmbH"/>
    <x v="1493"/>
    <n v="1"/>
    <s v="NI"/>
    <n v="49577"/>
    <x v="15"/>
    <m/>
    <s v="Osnabrück"/>
    <n v="6.56"/>
    <n v="4.5179999999999998"/>
    <n v="4.5179999999999998"/>
    <n v="4.5179999999999998"/>
    <n v="4.5179999999999998"/>
    <x v="2"/>
    <d v="2008-01-23T00:00:00"/>
    <x v="18"/>
    <x v="0"/>
    <m/>
    <x v="0"/>
    <m/>
    <d v="2008-01-23T00:00:00"/>
    <m/>
    <x v="0"/>
    <s v="ÜNB"/>
  </r>
  <r>
    <s v="Amprion"/>
    <n v="10003764"/>
    <s v="Westnetz GmbH"/>
    <x v="1494"/>
    <n v="1"/>
    <s v="NI"/>
    <n v="49143"/>
    <x v="14"/>
    <m/>
    <s v="Osnabrück"/>
    <n v="2.31"/>
    <n v="1.917"/>
    <n v="1.917"/>
    <n v="1.917"/>
    <n v="1.917"/>
    <x v="2"/>
    <d v="2008-01-23T00:00:00"/>
    <x v="18"/>
    <x v="0"/>
    <m/>
    <x v="0"/>
    <m/>
    <d v="2008-01-23T00:00:00"/>
    <m/>
    <x v="0"/>
    <s v="ÜNB"/>
  </r>
  <r>
    <s v="Amprion"/>
    <n v="10003764"/>
    <s v="Westnetz GmbH"/>
    <x v="1495"/>
    <n v="1"/>
    <s v="NI"/>
    <n v="49599"/>
    <x v="20"/>
    <m/>
    <s v="Osnabrück"/>
    <n v="30"/>
    <n v="27.544"/>
    <n v="27.544"/>
    <n v="27.544"/>
    <n v="27.544"/>
    <x v="2"/>
    <d v="2008-01-25T00:00:00"/>
    <x v="18"/>
    <x v="0"/>
    <m/>
    <x v="0"/>
    <m/>
    <d v="2008-01-25T00:00:00"/>
    <m/>
    <x v="0"/>
    <s v="ÜNB"/>
  </r>
  <r>
    <s v="Amprion"/>
    <n v="10003764"/>
    <s v="Westnetz GmbH"/>
    <x v="1496"/>
    <n v="1"/>
    <s v="NI"/>
    <n v="49599"/>
    <x v="20"/>
    <s v="Fürstenauer Str. 27"/>
    <s v="Osnabrück"/>
    <n v="32"/>
    <n v="28.44"/>
    <n v="28.44"/>
    <n v="28.44"/>
    <n v="28.44"/>
    <x v="2"/>
    <d v="2008-01-25T00:00:00"/>
    <x v="18"/>
    <x v="0"/>
    <m/>
    <x v="0"/>
    <m/>
    <d v="2008-01-25T00:00:00"/>
    <m/>
    <x v="0"/>
    <s v="ÜNB"/>
  </r>
  <r>
    <s v="Amprion"/>
    <n v="10003764"/>
    <s v="Westnetz GmbH"/>
    <x v="1497"/>
    <n v="1"/>
    <s v="NI"/>
    <n v="49586"/>
    <x v="8"/>
    <s v="Schwerthofstr. 3"/>
    <s v="Osnabrück"/>
    <n v="30.72"/>
    <n v="27.266999999999999"/>
    <n v="27.266999999999999"/>
    <n v="27.266999999999999"/>
    <n v="27.266999999999999"/>
    <x v="2"/>
    <d v="2008-01-25T00:00:00"/>
    <x v="18"/>
    <x v="0"/>
    <m/>
    <x v="0"/>
    <m/>
    <d v="2008-01-25T00:00:00"/>
    <m/>
    <x v="0"/>
    <s v="ÜNB"/>
  </r>
  <r>
    <s v="Amprion"/>
    <n v="10003764"/>
    <s v="Westnetz GmbH"/>
    <x v="1498"/>
    <n v="1"/>
    <s v="NI"/>
    <n v="49143"/>
    <x v="14"/>
    <m/>
    <s v="Osnabrück"/>
    <n v="8.8249999999999993"/>
    <n v="7.7709999999999999"/>
    <n v="7.7709999999999999"/>
    <n v="7.7709999999999999"/>
    <n v="7.7709999999999999"/>
    <x v="2"/>
    <d v="2008-01-28T00:00:00"/>
    <x v="18"/>
    <x v="0"/>
    <m/>
    <x v="0"/>
    <m/>
    <d v="2008-01-28T00:00:00"/>
    <m/>
    <x v="0"/>
    <s v="ÜNB"/>
  </r>
  <r>
    <s v="Amprion"/>
    <n v="10003764"/>
    <s v="Westnetz GmbH"/>
    <x v="1499"/>
    <n v="1"/>
    <s v="NI"/>
    <n v="49324"/>
    <x v="3"/>
    <m/>
    <s v="Osnabrück"/>
    <n v="29.68"/>
    <n v="24.062000000000001"/>
    <n v="24.062000000000001"/>
    <n v="24.062000000000001"/>
    <n v="24.062000000000001"/>
    <x v="2"/>
    <d v="2008-01-28T00:00:00"/>
    <x v="18"/>
    <x v="0"/>
    <m/>
    <x v="0"/>
    <m/>
    <d v="2008-01-28T00:00:00"/>
    <m/>
    <x v="0"/>
    <s v="ÜNB"/>
  </r>
  <r>
    <s v="Amprion"/>
    <n v="10000596"/>
    <s v="Teutoburger Energie Netzwerk eG"/>
    <x v="1500"/>
    <n v="1"/>
    <s v="NI"/>
    <n v="49170"/>
    <x v="25"/>
    <m/>
    <s v="Osnabrück"/>
    <n v="1.5"/>
    <n v="1.1119000000000001"/>
    <n v="1.1119000000000001"/>
    <n v="1.1119000000000001"/>
    <n v="1.1119000000000001"/>
    <x v="2"/>
    <d v="2008-01-29T00:00:00"/>
    <x v="18"/>
    <x v="0"/>
    <m/>
    <x v="0"/>
    <m/>
    <d v="2008-01-29T00:00:00"/>
    <m/>
    <x v="0"/>
    <s v="ÜNB"/>
  </r>
  <r>
    <s v="Amprion"/>
    <n v="10000596"/>
    <s v="Teutoburger Energie Netzwerk eG"/>
    <x v="1501"/>
    <n v="1"/>
    <s v="NI"/>
    <n v="49219"/>
    <x v="0"/>
    <m/>
    <s v="Osnabrück"/>
    <n v="8.8800000000000008"/>
    <n v="7.7003999999999992"/>
    <n v="7.7003999999999992"/>
    <n v="7.7003999999999992"/>
    <n v="7.7003999999999992"/>
    <x v="2"/>
    <d v="2008-02-07T00:00:00"/>
    <x v="18"/>
    <x v="8"/>
    <m/>
    <x v="0"/>
    <m/>
    <d v="2008-02-07T00:00:00"/>
    <m/>
    <x v="0"/>
    <s v="ÜNB"/>
  </r>
  <r>
    <s v="Amprion"/>
    <n v="10000596"/>
    <s v="Teutoburger Energie Netzwerk eG"/>
    <x v="1502"/>
    <n v="1"/>
    <s v="NI"/>
    <n v="49219"/>
    <x v="0"/>
    <m/>
    <s v="Osnabrück"/>
    <n v="5.4"/>
    <n v="4.8037000000000001"/>
    <n v="4.8037000000000001"/>
    <n v="4.8037000000000001"/>
    <n v="4.8037000000000001"/>
    <x v="2"/>
    <d v="2008-02-07T00:00:00"/>
    <x v="18"/>
    <x v="8"/>
    <m/>
    <x v="0"/>
    <m/>
    <d v="2008-02-07T00:00:00"/>
    <m/>
    <x v="0"/>
    <s v="ÜNB"/>
  </r>
  <r>
    <s v="Amprion"/>
    <n v="10003764"/>
    <s v="Westnetz GmbH"/>
    <x v="1503"/>
    <n v="1"/>
    <s v="NI"/>
    <n v="49635"/>
    <x v="27"/>
    <m/>
    <s v="Osnabrück"/>
    <n v="8"/>
    <n v="6.867"/>
    <n v="6.867"/>
    <n v="6.867"/>
    <n v="6.867"/>
    <x v="2"/>
    <d v="2008-02-14T00:00:00"/>
    <x v="18"/>
    <x v="8"/>
    <m/>
    <x v="0"/>
    <m/>
    <d v="2008-02-14T00:00:00"/>
    <m/>
    <x v="0"/>
    <s v="ÜNB"/>
  </r>
  <r>
    <s v="Amprion"/>
    <n v="10003764"/>
    <s v="Westnetz GmbH"/>
    <x v="1504"/>
    <n v="1"/>
    <s v="NI"/>
    <n v="49326"/>
    <x v="3"/>
    <s v="Holterdorfer Str. 45"/>
    <s v="Osnabrück"/>
    <n v="35.700000000000003"/>
    <n v="28.984000000000002"/>
    <n v="28.984000000000002"/>
    <n v="28.984000000000002"/>
    <n v="28.984000000000002"/>
    <x v="2"/>
    <d v="2008-02-15T00:00:00"/>
    <x v="18"/>
    <x v="8"/>
    <m/>
    <x v="0"/>
    <m/>
    <d v="2008-02-15T00:00:00"/>
    <m/>
    <x v="0"/>
    <s v="ÜNB"/>
  </r>
  <r>
    <s v="Amprion"/>
    <n v="10000596"/>
    <s v="Teutoburger Energie Netzwerk eG"/>
    <x v="1505"/>
    <n v="1"/>
    <s v="NI"/>
    <n v="49176"/>
    <x v="5"/>
    <m/>
    <s v="Osnabrück"/>
    <n v="3.04"/>
    <n v="2.2989999999999999"/>
    <n v="2.2989999999999999"/>
    <n v="2.2989999999999999"/>
    <n v="2.2989999999999999"/>
    <x v="2"/>
    <d v="2008-02-18T00:00:00"/>
    <x v="18"/>
    <x v="8"/>
    <m/>
    <x v="0"/>
    <m/>
    <d v="2008-02-18T00:00:00"/>
    <m/>
    <x v="0"/>
    <s v="ÜNB"/>
  </r>
  <r>
    <s v="Amprion"/>
    <n v="10001899"/>
    <s v="Stadtwerke Georgsmarienhütte Netz GmbH"/>
    <x v="1506"/>
    <n v="1"/>
    <s v="NI"/>
    <n v="49124"/>
    <x v="2"/>
    <m/>
    <s v="Osnabrück"/>
    <n v="3.6"/>
    <n v="2.956"/>
    <n v="2.956"/>
    <n v="2.956"/>
    <n v="2.956"/>
    <x v="2"/>
    <d v="2008-02-18T00:00:00"/>
    <x v="18"/>
    <x v="8"/>
    <m/>
    <x v="0"/>
    <m/>
    <d v="2008-02-18T00:00:00"/>
    <m/>
    <x v="0"/>
    <s v="ÜNB"/>
  </r>
  <r>
    <s v="Amprion"/>
    <n v="10003764"/>
    <s v="Westnetz GmbH"/>
    <x v="1507"/>
    <n v="1"/>
    <s v="NI"/>
    <n v="49586"/>
    <x v="8"/>
    <m/>
    <s v="Osnabrück"/>
    <n v="3.74"/>
    <n v="3.097"/>
    <n v="3.097"/>
    <n v="3.097"/>
    <n v="3.097"/>
    <x v="2"/>
    <d v="2008-02-19T00:00:00"/>
    <x v="18"/>
    <x v="8"/>
    <m/>
    <x v="0"/>
    <m/>
    <d v="2008-02-19T00:00:00"/>
    <m/>
    <x v="0"/>
    <s v="ÜNB"/>
  </r>
  <r>
    <s v="Amprion"/>
    <n v="10000596"/>
    <s v="Teutoburger Energie Netzwerk eG"/>
    <x v="1508"/>
    <n v="1"/>
    <s v="NI"/>
    <n v="49176"/>
    <x v="5"/>
    <m/>
    <s v="Osnabrück"/>
    <n v="29.85"/>
    <n v="26.41836"/>
    <n v="26.41836"/>
    <n v="26.41836"/>
    <n v="26.41836"/>
    <x v="2"/>
    <d v="2008-02-20T00:00:00"/>
    <x v="18"/>
    <x v="8"/>
    <m/>
    <x v="0"/>
    <m/>
    <d v="2008-02-20T00:00:00"/>
    <m/>
    <x v="0"/>
    <s v="ÜNB"/>
  </r>
  <r>
    <s v="Amprion"/>
    <n v="10003764"/>
    <s v="Westnetz GmbH"/>
    <x v="1509"/>
    <n v="1"/>
    <s v="NI"/>
    <n v="49324"/>
    <x v="3"/>
    <m/>
    <s v="Osnabrück"/>
    <n v="20.68"/>
    <n v="19.202999999999999"/>
    <n v="19.202999999999999"/>
    <n v="19.202999999999999"/>
    <n v="19.202999999999999"/>
    <x v="2"/>
    <d v="2008-02-25T00:00:00"/>
    <x v="18"/>
    <x v="8"/>
    <m/>
    <x v="0"/>
    <m/>
    <d v="2008-02-25T00:00:00"/>
    <m/>
    <x v="0"/>
    <s v="ÜNB"/>
  </r>
  <r>
    <s v="Amprion"/>
    <n v="10001473"/>
    <s v="Stadtwerke Bramsche GmbH"/>
    <x v="1510"/>
    <n v="1"/>
    <s v="NI"/>
    <n v="49565"/>
    <x v="7"/>
    <m/>
    <s v="Osnabrück"/>
    <n v="3.6"/>
    <n v="3.2709999999999999"/>
    <n v="3.2709999999999999"/>
    <n v="3.2709999999999999"/>
    <n v="3.2709999999999999"/>
    <x v="2"/>
    <d v="2008-02-26T00:00:00"/>
    <x v="18"/>
    <x v="8"/>
    <m/>
    <x v="0"/>
    <m/>
    <d v="2008-02-26T00:00:00"/>
    <m/>
    <x v="0"/>
    <s v="ÜNB"/>
  </r>
  <r>
    <s v="Amprion"/>
    <n v="10003764"/>
    <s v="Westnetz GmbH"/>
    <x v="1511"/>
    <n v="1"/>
    <s v="NI"/>
    <n v="49326"/>
    <x v="3"/>
    <m/>
    <s v="Osnabrück"/>
    <n v="7.74"/>
    <n v="7.4119999999999999"/>
    <n v="7.4119999999999999"/>
    <n v="7.4119999999999999"/>
    <n v="7.4119999999999999"/>
    <x v="2"/>
    <d v="2008-02-27T00:00:00"/>
    <x v="18"/>
    <x v="8"/>
    <m/>
    <x v="0"/>
    <m/>
    <d v="2008-02-27T00:00:00"/>
    <m/>
    <x v="0"/>
    <s v="ÜNB"/>
  </r>
  <r>
    <s v="Amprion"/>
    <n v="10003764"/>
    <s v="Westnetz GmbH"/>
    <x v="1512"/>
    <n v="1"/>
    <s v="NI"/>
    <n v="49324"/>
    <x v="3"/>
    <m/>
    <s v="Osnabrück"/>
    <n v="8.25"/>
    <n v="7.6189999999999998"/>
    <n v="7.6189999999999998"/>
    <n v="7.6189999999999998"/>
    <n v="7.6189999999999998"/>
    <x v="2"/>
    <d v="2008-02-27T00:00:00"/>
    <x v="18"/>
    <x v="8"/>
    <m/>
    <x v="0"/>
    <m/>
    <d v="2008-02-27T00:00:00"/>
    <m/>
    <x v="0"/>
    <s v="ÜNB"/>
  </r>
  <r>
    <s v="Amprion"/>
    <n v="10003764"/>
    <s v="Westnetz GmbH"/>
    <x v="1513"/>
    <n v="1"/>
    <s v="NI"/>
    <n v="49577"/>
    <x v="15"/>
    <s v="Westerholte 57"/>
    <s v="Osnabrück"/>
    <n v="30.78"/>
    <n v="24.666"/>
    <n v="24.666"/>
    <n v="24.666"/>
    <n v="24.666"/>
    <x v="2"/>
    <d v="2008-02-28T00:00:00"/>
    <x v="18"/>
    <x v="8"/>
    <m/>
    <x v="0"/>
    <m/>
    <d v="2008-02-28T00:00:00"/>
    <m/>
    <x v="0"/>
    <s v="ÜNB"/>
  </r>
  <r>
    <s v="Amprion"/>
    <n v="10003764"/>
    <s v="Westnetz GmbH"/>
    <x v="1514"/>
    <n v="1"/>
    <s v="NI"/>
    <n v="49163"/>
    <x v="26"/>
    <s v="Nierhüsen 1"/>
    <s v="Osnabrück"/>
    <n v="45.36"/>
    <n v="42.436999999999998"/>
    <n v="42.436999999999998"/>
    <n v="42.436999999999998"/>
    <n v="42.436999999999998"/>
    <x v="2"/>
    <d v="2008-02-29T00:00:00"/>
    <x v="18"/>
    <x v="8"/>
    <m/>
    <x v="0"/>
    <m/>
    <d v="2008-02-29T00:00:00"/>
    <m/>
    <x v="0"/>
    <s v="ÜNB"/>
  </r>
  <r>
    <s v="Amprion"/>
    <n v="10003764"/>
    <s v="Westnetz GmbH"/>
    <x v="1515"/>
    <n v="1"/>
    <s v="NI"/>
    <n v="49152"/>
    <x v="16"/>
    <m/>
    <s v="Osnabrück"/>
    <n v="10.08"/>
    <n v="6.84"/>
    <n v="6.84"/>
    <n v="6.84"/>
    <n v="6.84"/>
    <x v="2"/>
    <d v="2008-03-04T00:00:00"/>
    <x v="18"/>
    <x v="4"/>
    <m/>
    <x v="0"/>
    <m/>
    <d v="2008-03-04T00:00:00"/>
    <m/>
    <x v="0"/>
    <s v="ÜNB"/>
  </r>
  <r>
    <s v="Amprion"/>
    <n v="10003764"/>
    <s v="Westnetz GmbH"/>
    <x v="1516"/>
    <n v="1"/>
    <s v="NI"/>
    <n v="49152"/>
    <x v="16"/>
    <s v="Kuhlenstr. 21"/>
    <s v="Osnabrück"/>
    <n v="30.24"/>
    <n v="23.027999999999999"/>
    <n v="23.027999999999999"/>
    <n v="23.027999999999999"/>
    <n v="23.027999999999999"/>
    <x v="2"/>
    <d v="2008-03-05T00:00:00"/>
    <x v="18"/>
    <x v="4"/>
    <m/>
    <x v="0"/>
    <m/>
    <d v="2008-03-05T00:00:00"/>
    <m/>
    <x v="0"/>
    <s v="ÜNB"/>
  </r>
  <r>
    <s v="Amprion"/>
    <n v="10003764"/>
    <s v="Westnetz GmbH"/>
    <x v="1517"/>
    <n v="1"/>
    <s v="NI"/>
    <n v="49577"/>
    <x v="15"/>
    <m/>
    <s v="Osnabrück"/>
    <n v="6.84"/>
    <n v="6.5519999999999996"/>
    <n v="6.5519999999999996"/>
    <n v="6.5519999999999996"/>
    <n v="6.5519999999999996"/>
    <x v="2"/>
    <d v="2008-03-06T00:00:00"/>
    <x v="18"/>
    <x v="4"/>
    <m/>
    <x v="0"/>
    <m/>
    <d v="2008-03-06T00:00:00"/>
    <m/>
    <x v="0"/>
    <s v="ÜNB"/>
  </r>
  <r>
    <s v="Amprion"/>
    <n v="10003764"/>
    <s v="Westnetz GmbH"/>
    <x v="1518"/>
    <n v="1"/>
    <s v="NI"/>
    <n v="49134"/>
    <x v="19"/>
    <s v="Ostenort 1"/>
    <s v="Osnabrück"/>
    <n v="30.6"/>
    <n v="27.635000000000002"/>
    <n v="27.635000000000002"/>
    <n v="27.635000000000002"/>
    <n v="27.635000000000002"/>
    <x v="2"/>
    <d v="2008-03-06T00:00:00"/>
    <x v="18"/>
    <x v="4"/>
    <m/>
    <x v="0"/>
    <m/>
    <d v="2008-03-06T00:00:00"/>
    <m/>
    <x v="0"/>
    <s v="ÜNB"/>
  </r>
  <r>
    <s v="Amprion"/>
    <n v="10003764"/>
    <s v="Westnetz GmbH"/>
    <x v="1519"/>
    <n v="1"/>
    <s v="NI"/>
    <n v="49596"/>
    <x v="33"/>
    <m/>
    <s v="Osnabrück"/>
    <n v="4.8"/>
    <n v="4.3470000000000004"/>
    <n v="4.3470000000000004"/>
    <n v="4.3470000000000004"/>
    <n v="4.3470000000000004"/>
    <x v="2"/>
    <d v="2008-03-14T00:00:00"/>
    <x v="18"/>
    <x v="4"/>
    <m/>
    <x v="0"/>
    <m/>
    <d v="2008-03-14T00:00:00"/>
    <m/>
    <x v="0"/>
    <s v="ÜNB"/>
  </r>
  <r>
    <s v="Amprion"/>
    <n v="10000596"/>
    <s v="Teutoburger Energie Netzwerk eG"/>
    <x v="1520"/>
    <n v="1"/>
    <s v="NI"/>
    <n v="49170"/>
    <x v="25"/>
    <m/>
    <s v="Osnabrück"/>
    <n v="9.4499999999999993"/>
    <n v="7.6373999999999995"/>
    <n v="7.6373999999999995"/>
    <n v="7.6373999999999995"/>
    <n v="7.6373999999999995"/>
    <x v="2"/>
    <d v="2008-03-17T00:00:00"/>
    <x v="18"/>
    <x v="4"/>
    <m/>
    <x v="0"/>
    <m/>
    <d v="2008-03-17T00:00:00"/>
    <m/>
    <x v="0"/>
    <s v="ÜNB"/>
  </r>
  <r>
    <s v="Amprion"/>
    <n v="10003764"/>
    <s v="Westnetz GmbH"/>
    <x v="1521"/>
    <n v="1"/>
    <s v="NI"/>
    <n v="49143"/>
    <x v="14"/>
    <m/>
    <s v="Osnabrück"/>
    <n v="8.4"/>
    <n v="6.6479999999999997"/>
    <n v="6.6479999999999997"/>
    <n v="6.6479999999999997"/>
    <n v="6.6479999999999997"/>
    <x v="2"/>
    <d v="2008-03-18T00:00:00"/>
    <x v="18"/>
    <x v="4"/>
    <m/>
    <x v="0"/>
    <m/>
    <d v="2008-03-18T00:00:00"/>
    <m/>
    <x v="0"/>
    <s v="ÜNB"/>
  </r>
  <r>
    <s v="Amprion"/>
    <n v="10003764"/>
    <s v="Westnetz GmbH"/>
    <x v="1522"/>
    <n v="1"/>
    <s v="NI"/>
    <n v="49326"/>
    <x v="3"/>
    <m/>
    <s v="Osnabrück"/>
    <n v="3.44"/>
    <n v="2.8570000000000002"/>
    <n v="2.8570000000000002"/>
    <n v="2.8570000000000002"/>
    <n v="2.8570000000000002"/>
    <x v="2"/>
    <d v="2008-03-20T00:00:00"/>
    <x v="18"/>
    <x v="4"/>
    <m/>
    <x v="0"/>
    <m/>
    <d v="2008-03-20T00:00:00"/>
    <m/>
    <x v="0"/>
    <s v="ÜNB"/>
  </r>
  <r>
    <s v="Amprion"/>
    <n v="10000365"/>
    <s v="Elektrizitätsgenossenschaft Hasbergen eG"/>
    <x v="1523"/>
    <n v="1"/>
    <s v="NI"/>
    <n v="49205"/>
    <x v="9"/>
    <m/>
    <s v="Osnabrück"/>
    <n v="6.88"/>
    <n v="4.9790000000000001"/>
    <n v="4.9790000000000001"/>
    <n v="4.9790000000000001"/>
    <n v="4.9790000000000001"/>
    <x v="2"/>
    <d v="2008-03-23T00:00:00"/>
    <x v="18"/>
    <x v="4"/>
    <m/>
    <x v="0"/>
    <m/>
    <d v="2008-03-23T00:00:00"/>
    <m/>
    <x v="0"/>
    <s v="ÜNB"/>
  </r>
  <r>
    <s v="Amprion"/>
    <n v="10003764"/>
    <s v="Westnetz GmbH"/>
    <x v="1524"/>
    <n v="1"/>
    <s v="NI"/>
    <n v="49324"/>
    <x v="3"/>
    <m/>
    <s v="Osnabrück"/>
    <n v="3.4649999999999999"/>
    <n v="2.633"/>
    <n v="2.633"/>
    <n v="2.633"/>
    <n v="2.633"/>
    <x v="2"/>
    <d v="2008-03-26T00:00:00"/>
    <x v="18"/>
    <x v="4"/>
    <m/>
    <x v="0"/>
    <m/>
    <d v="2008-03-26T00:00:00"/>
    <m/>
    <x v="0"/>
    <s v="ÜNB"/>
  </r>
  <r>
    <s v="Amprion"/>
    <n v="10000596"/>
    <s v="Teutoburger Energie Netzwerk eG"/>
    <x v="1525"/>
    <n v="1"/>
    <s v="NI"/>
    <n v="49176"/>
    <x v="5"/>
    <m/>
    <s v="Osnabrück"/>
    <n v="9.4499999999999993"/>
    <n v="5.8271999999999995"/>
    <n v="5.8271999999999995"/>
    <n v="5.8271999999999995"/>
    <n v="5.8271999999999995"/>
    <x v="2"/>
    <d v="2008-03-26T00:00:00"/>
    <x v="18"/>
    <x v="4"/>
    <m/>
    <x v="0"/>
    <m/>
    <d v="2008-03-26T00:00:00"/>
    <m/>
    <x v="0"/>
    <s v="ÜNB"/>
  </r>
  <r>
    <s v="Amprion"/>
    <n v="10003764"/>
    <s v="Westnetz GmbH"/>
    <x v="1526"/>
    <n v="1"/>
    <s v="NI"/>
    <n v="49152"/>
    <x v="16"/>
    <m/>
    <s v="Osnabrück"/>
    <n v="5.94"/>
    <n v="4.5179999999999998"/>
    <n v="4.5179999999999998"/>
    <n v="4.5179999999999998"/>
    <n v="4.5179999999999998"/>
    <x v="2"/>
    <d v="2008-03-27T00:00:00"/>
    <x v="18"/>
    <x v="4"/>
    <m/>
    <x v="0"/>
    <m/>
    <d v="2008-03-27T00:00:00"/>
    <m/>
    <x v="0"/>
    <s v="ÜNB"/>
  </r>
  <r>
    <s v="Amprion"/>
    <n v="10003764"/>
    <s v="Westnetz GmbH"/>
    <x v="1527"/>
    <n v="1"/>
    <s v="NI"/>
    <n v="49186"/>
    <x v="23"/>
    <m/>
    <s v="Osnabrück"/>
    <n v="30"/>
    <n v="25.437000000000001"/>
    <n v="25.437000000000001"/>
    <n v="25.437000000000001"/>
    <n v="25.437000000000001"/>
    <x v="2"/>
    <d v="2008-03-31T00:00:00"/>
    <x v="18"/>
    <x v="4"/>
    <m/>
    <x v="0"/>
    <m/>
    <d v="2008-03-31T00:00:00"/>
    <m/>
    <x v="0"/>
    <s v="ÜNB"/>
  </r>
  <r>
    <s v="Amprion"/>
    <n v="10003764"/>
    <s v="Westnetz GmbH"/>
    <x v="1528"/>
    <n v="1"/>
    <s v="NI"/>
    <n v="49186"/>
    <x v="23"/>
    <m/>
    <s v="Osnabrück"/>
    <n v="30"/>
    <n v="25.856999999999999"/>
    <n v="25.856999999999999"/>
    <n v="25.856999999999999"/>
    <n v="25.856999999999999"/>
    <x v="2"/>
    <d v="2008-03-31T00:00:00"/>
    <x v="18"/>
    <x v="4"/>
    <m/>
    <x v="0"/>
    <m/>
    <d v="2008-03-31T00:00:00"/>
    <m/>
    <x v="0"/>
    <s v="ÜNB"/>
  </r>
  <r>
    <s v="Amprion"/>
    <n v="10003764"/>
    <s v="Westnetz GmbH"/>
    <x v="1529"/>
    <n v="1"/>
    <s v="NI"/>
    <n v="49186"/>
    <x v="23"/>
    <m/>
    <s v="Osnabrück"/>
    <n v="30"/>
    <n v="22.832000000000001"/>
    <n v="22.832000000000001"/>
    <n v="22.832000000000001"/>
    <n v="22.832000000000001"/>
    <x v="2"/>
    <d v="2008-03-31T00:00:00"/>
    <x v="18"/>
    <x v="4"/>
    <m/>
    <x v="0"/>
    <m/>
    <d v="2008-03-31T00:00:00"/>
    <m/>
    <x v="0"/>
    <s v="ÜNB"/>
  </r>
  <r>
    <s v="Amprion"/>
    <n v="10003764"/>
    <s v="Westnetz GmbH"/>
    <x v="1530"/>
    <n v="1"/>
    <s v="NI"/>
    <n v="49586"/>
    <x v="11"/>
    <s v="Bruch 12"/>
    <s v="Osnabrück"/>
    <n v="32.700000000000003"/>
    <n v="27.289000000000001"/>
    <n v="27.289000000000001"/>
    <n v="27.289000000000001"/>
    <n v="27.289000000000001"/>
    <x v="2"/>
    <d v="2008-03-31T00:00:00"/>
    <x v="18"/>
    <x v="4"/>
    <m/>
    <x v="0"/>
    <m/>
    <d v="2008-03-31T00:00:00"/>
    <m/>
    <x v="0"/>
    <s v="ÜNB"/>
  </r>
  <r>
    <s v="Amprion"/>
    <n v="10003764"/>
    <s v="Westnetz GmbH"/>
    <x v="1531"/>
    <n v="1"/>
    <s v="NI"/>
    <n v="49638"/>
    <x v="21"/>
    <m/>
    <s v="Osnabrück"/>
    <n v="12.75"/>
    <n v="12.156000000000001"/>
    <n v="12.156000000000001"/>
    <n v="12.156000000000001"/>
    <n v="12.156000000000001"/>
    <x v="2"/>
    <d v="2008-04-01T00:00:00"/>
    <x v="18"/>
    <x v="10"/>
    <m/>
    <x v="0"/>
    <m/>
    <d v="2008-04-01T00:00:00"/>
    <m/>
    <x v="0"/>
    <s v="ÜNB"/>
  </r>
  <r>
    <s v="Amprion"/>
    <n v="10000596"/>
    <s v="Teutoburger Energie Netzwerk eG"/>
    <x v="1532"/>
    <n v="1"/>
    <s v="NI"/>
    <n v="49196"/>
    <x v="18"/>
    <m/>
    <s v="Osnabrück"/>
    <n v="11.88"/>
    <n v="9.0195900000000009"/>
    <n v="9.0195900000000009"/>
    <n v="9.0195900000000009"/>
    <n v="9.0195900000000009"/>
    <x v="2"/>
    <d v="2008-04-01T00:00:00"/>
    <x v="18"/>
    <x v="10"/>
    <m/>
    <x v="0"/>
    <m/>
    <d v="2008-04-01T00:00:00"/>
    <m/>
    <x v="0"/>
    <s v="ÜNB"/>
  </r>
  <r>
    <s v="Amprion"/>
    <n v="10003764"/>
    <s v="Westnetz GmbH"/>
    <x v="1533"/>
    <n v="1"/>
    <s v="NI"/>
    <n v="49565"/>
    <x v="7"/>
    <m/>
    <s v="Osnabrück"/>
    <n v="12.8"/>
    <n v="10.177"/>
    <n v="10.177"/>
    <n v="10.177"/>
    <n v="10.177"/>
    <x v="2"/>
    <d v="2008-04-08T00:00:00"/>
    <x v="18"/>
    <x v="10"/>
    <m/>
    <x v="0"/>
    <m/>
    <d v="2008-04-08T00:00:00"/>
    <m/>
    <x v="0"/>
    <s v="ÜNB"/>
  </r>
  <r>
    <s v="Amprion"/>
    <n v="10003764"/>
    <s v="Westnetz GmbH"/>
    <x v="1534"/>
    <n v="1"/>
    <s v="NI"/>
    <n v="49324"/>
    <x v="3"/>
    <m/>
    <s v="Osnabrück"/>
    <n v="13.2"/>
    <n v="10.769"/>
    <n v="10.769"/>
    <n v="10.769"/>
    <n v="10.769"/>
    <x v="2"/>
    <d v="2008-04-08T00:00:00"/>
    <x v="18"/>
    <x v="10"/>
    <m/>
    <x v="0"/>
    <m/>
    <d v="2008-04-08T00:00:00"/>
    <m/>
    <x v="0"/>
    <s v="ÜNB"/>
  </r>
  <r>
    <s v="Amprion"/>
    <n v="10003764"/>
    <s v="Westnetz GmbH"/>
    <x v="1535"/>
    <n v="1"/>
    <s v="NI"/>
    <n v="49324"/>
    <x v="3"/>
    <m/>
    <s v="Osnabrück"/>
    <n v="4.37"/>
    <n v="4.569"/>
    <n v="4.569"/>
    <n v="4.569"/>
    <n v="4.569"/>
    <x v="2"/>
    <d v="2008-04-08T00:00:00"/>
    <x v="18"/>
    <x v="10"/>
    <m/>
    <x v="0"/>
    <m/>
    <d v="2008-04-08T00:00:00"/>
    <m/>
    <x v="0"/>
    <s v="ÜNB"/>
  </r>
  <r>
    <s v="Amprion"/>
    <n v="10003764"/>
    <s v="Westnetz GmbH"/>
    <x v="1536"/>
    <n v="1"/>
    <s v="NI"/>
    <n v="49134"/>
    <x v="19"/>
    <m/>
    <s v="Osnabrück"/>
    <n v="5.04"/>
    <n v="4.5819999999999999"/>
    <n v="4.5819999999999999"/>
    <n v="4.5819999999999999"/>
    <n v="4.5819999999999999"/>
    <x v="2"/>
    <d v="2008-04-09T00:00:00"/>
    <x v="18"/>
    <x v="10"/>
    <m/>
    <x v="0"/>
    <m/>
    <d v="2008-04-09T00:00:00"/>
    <m/>
    <x v="0"/>
    <s v="ÜNB"/>
  </r>
  <r>
    <s v="Amprion"/>
    <n v="10003764"/>
    <s v="Westnetz GmbH"/>
    <x v="1537"/>
    <n v="1"/>
    <s v="NI"/>
    <n v="49152"/>
    <x v="16"/>
    <s v="Klüferastr. 14"/>
    <s v="Osnabrück"/>
    <n v="38.22"/>
    <n v="26.963000000000001"/>
    <n v="26.963000000000001"/>
    <n v="26.963000000000001"/>
    <n v="26.963000000000001"/>
    <x v="2"/>
    <d v="2008-04-09T00:00:00"/>
    <x v="18"/>
    <x v="10"/>
    <m/>
    <x v="0"/>
    <m/>
    <d v="2008-04-09T00:00:00"/>
    <m/>
    <x v="0"/>
    <s v="ÜNB"/>
  </r>
  <r>
    <s v="Amprion"/>
    <n v="10003764"/>
    <s v="Westnetz GmbH"/>
    <x v="1538"/>
    <n v="1"/>
    <s v="NI"/>
    <n v="49599"/>
    <x v="20"/>
    <m/>
    <s v="Osnabrück"/>
    <n v="30"/>
    <n v="22.835000000000001"/>
    <n v="22.835000000000001"/>
    <n v="22.835000000000001"/>
    <n v="22.835000000000001"/>
    <x v="2"/>
    <d v="2008-04-10T00:00:00"/>
    <x v="18"/>
    <x v="10"/>
    <m/>
    <x v="0"/>
    <m/>
    <d v="2008-04-10T00:00:00"/>
    <m/>
    <x v="0"/>
    <s v="ÜNB"/>
  </r>
  <r>
    <s v="Amprion"/>
    <n v="10003764"/>
    <s v="Westnetz GmbH"/>
    <x v="1539"/>
    <n v="1"/>
    <s v="NI"/>
    <n v="49328"/>
    <x v="3"/>
    <m/>
    <s v="Osnabrück"/>
    <n v="5.95"/>
    <n v="5.016"/>
    <n v="5.016"/>
    <n v="5.016"/>
    <n v="5.016"/>
    <x v="2"/>
    <d v="2008-04-10T00:00:00"/>
    <x v="18"/>
    <x v="10"/>
    <m/>
    <x v="0"/>
    <m/>
    <d v="2008-04-10T00:00:00"/>
    <m/>
    <x v="0"/>
    <s v="ÜNB"/>
  </r>
  <r>
    <s v="Amprion"/>
    <n v="10000596"/>
    <s v="Teutoburger Energie Netzwerk eG"/>
    <x v="1540"/>
    <n v="1"/>
    <s v="NI"/>
    <n v="49219"/>
    <x v="0"/>
    <m/>
    <s v="Osnabrück"/>
    <n v="5.51"/>
    <n v="4.2521000000000004"/>
    <n v="4.2521000000000004"/>
    <n v="4.2521000000000004"/>
    <n v="4.2521000000000004"/>
    <x v="2"/>
    <d v="2008-04-10T00:00:00"/>
    <x v="18"/>
    <x v="10"/>
    <m/>
    <x v="0"/>
    <m/>
    <d v="2008-04-10T00:00:00"/>
    <m/>
    <x v="0"/>
    <s v="ÜNB"/>
  </r>
  <r>
    <s v="Amprion"/>
    <n v="10003764"/>
    <s v="Westnetz GmbH"/>
    <x v="1541"/>
    <n v="1"/>
    <s v="NI"/>
    <n v="49152"/>
    <x v="16"/>
    <m/>
    <s v="Osnabrück"/>
    <n v="9.1999999999999993"/>
    <n v="6.9020000000000001"/>
    <n v="6.9020000000000001"/>
    <n v="6.9020000000000001"/>
    <n v="6.9020000000000001"/>
    <x v="2"/>
    <d v="2008-04-15T00:00:00"/>
    <x v="18"/>
    <x v="10"/>
    <m/>
    <x v="0"/>
    <m/>
    <d v="2008-04-15T00:00:00"/>
    <m/>
    <x v="0"/>
    <s v="ÜNB"/>
  </r>
  <r>
    <s v="Amprion"/>
    <n v="10003764"/>
    <s v="Westnetz GmbH"/>
    <x v="1542"/>
    <n v="1"/>
    <s v="NI"/>
    <n v="49586"/>
    <x v="11"/>
    <m/>
    <s v="Osnabrück"/>
    <n v="30"/>
    <n v="22.655000000000001"/>
    <n v="22.655000000000001"/>
    <n v="22.655000000000001"/>
    <n v="22.655000000000001"/>
    <x v="2"/>
    <d v="2008-04-15T00:00:00"/>
    <x v="18"/>
    <x v="10"/>
    <m/>
    <x v="0"/>
    <m/>
    <d v="2008-04-15T00:00:00"/>
    <m/>
    <x v="0"/>
    <s v="ÜNB"/>
  </r>
  <r>
    <s v="Amprion"/>
    <n v="10003764"/>
    <s v="Westnetz GmbH"/>
    <x v="1543"/>
    <n v="1"/>
    <s v="NI"/>
    <n v="49586"/>
    <x v="11"/>
    <m/>
    <s v="Osnabrück"/>
    <n v="26.4"/>
    <n v="19.936"/>
    <n v="19.936"/>
    <n v="19.936"/>
    <n v="19.936"/>
    <x v="2"/>
    <d v="2008-04-15T00:00:00"/>
    <x v="18"/>
    <x v="10"/>
    <m/>
    <x v="0"/>
    <m/>
    <d v="2008-04-15T00:00:00"/>
    <m/>
    <x v="0"/>
    <s v="ÜNB"/>
  </r>
  <r>
    <s v="Amprion"/>
    <n v="10003764"/>
    <s v="Westnetz GmbH"/>
    <x v="1544"/>
    <n v="1"/>
    <s v="NI"/>
    <n v="49152"/>
    <x v="16"/>
    <m/>
    <s v="Osnabrück"/>
    <n v="6.67"/>
    <n v="5.6740000000000004"/>
    <n v="5.6740000000000004"/>
    <n v="5.6740000000000004"/>
    <n v="5.6740000000000004"/>
    <x v="2"/>
    <d v="2008-04-16T00:00:00"/>
    <x v="18"/>
    <x v="10"/>
    <m/>
    <x v="0"/>
    <m/>
    <d v="2008-04-16T00:00:00"/>
    <m/>
    <x v="0"/>
    <s v="ÜNB"/>
  </r>
  <r>
    <s v="Amprion"/>
    <n v="10003764"/>
    <s v="Westnetz GmbH"/>
    <x v="1545"/>
    <n v="1"/>
    <s v="NI"/>
    <n v="49152"/>
    <x v="16"/>
    <m/>
    <s v="Osnabrück"/>
    <n v="4.68"/>
    <n v="4.3339999999999996"/>
    <n v="4.3339999999999996"/>
    <n v="4.3339999999999996"/>
    <n v="4.3339999999999996"/>
    <x v="2"/>
    <d v="2008-04-16T00:00:00"/>
    <x v="18"/>
    <x v="10"/>
    <m/>
    <x v="0"/>
    <m/>
    <d v="2008-04-16T00:00:00"/>
    <m/>
    <x v="0"/>
    <s v="ÜNB"/>
  </r>
  <r>
    <s v="Amprion"/>
    <n v="10003764"/>
    <s v="Westnetz GmbH"/>
    <x v="1546"/>
    <n v="1"/>
    <s v="NI"/>
    <n v="49577"/>
    <x v="15"/>
    <s v="Knörlpatt 9"/>
    <s v="Osnabrück"/>
    <n v="35.625"/>
    <n v="26.437999999999999"/>
    <n v="26.437999999999999"/>
    <n v="26.437999999999999"/>
    <n v="26.437999999999999"/>
    <x v="2"/>
    <d v="2008-04-16T00:00:00"/>
    <x v="18"/>
    <x v="10"/>
    <m/>
    <x v="0"/>
    <m/>
    <d v="2008-04-16T00:00:00"/>
    <m/>
    <x v="0"/>
    <s v="ÜNB"/>
  </r>
  <r>
    <s v="Amprion"/>
    <n v="10003764"/>
    <s v="Westnetz GmbH"/>
    <x v="1547"/>
    <n v="1"/>
    <s v="NI"/>
    <n v="49586"/>
    <x v="11"/>
    <m/>
    <s v="Osnabrück"/>
    <n v="3.4020000000000001"/>
    <n v="2.7989999999999999"/>
    <n v="2.7989999999999999"/>
    <n v="2.7989999999999999"/>
    <n v="2.7989999999999999"/>
    <x v="2"/>
    <d v="2008-04-16T00:00:00"/>
    <x v="18"/>
    <x v="10"/>
    <m/>
    <x v="0"/>
    <m/>
    <d v="2008-04-16T00:00:00"/>
    <m/>
    <x v="0"/>
    <s v="ÜNB"/>
  </r>
  <r>
    <s v="Amprion"/>
    <n v="10000596"/>
    <s v="Teutoburger Energie Netzwerk eG"/>
    <x v="1548"/>
    <n v="1"/>
    <s v="NI"/>
    <n v="49176"/>
    <x v="5"/>
    <m/>
    <s v="Osnabrück"/>
    <n v="5.7750000000000004"/>
    <n v="4.1023999999999994"/>
    <n v="4.1023999999999994"/>
    <n v="4.1023999999999994"/>
    <n v="4.1023999999999994"/>
    <x v="2"/>
    <d v="2008-04-16T00:00:00"/>
    <x v="18"/>
    <x v="10"/>
    <m/>
    <x v="0"/>
    <m/>
    <d v="2008-04-16T00:00:00"/>
    <m/>
    <x v="0"/>
    <s v="ÜNB"/>
  </r>
  <r>
    <s v="Amprion"/>
    <n v="10003764"/>
    <s v="Westnetz GmbH"/>
    <x v="1549"/>
    <n v="1"/>
    <s v="NI"/>
    <n v="49324"/>
    <x v="3"/>
    <m/>
    <s v="Osnabrück"/>
    <n v="4.05"/>
    <n v="3.8079999999999998"/>
    <n v="3.8079999999999998"/>
    <n v="3.8079999999999998"/>
    <n v="3.8079999999999998"/>
    <x v="2"/>
    <d v="2008-04-17T00:00:00"/>
    <x v="18"/>
    <x v="10"/>
    <m/>
    <x v="0"/>
    <m/>
    <d v="2008-04-17T00:00:00"/>
    <m/>
    <x v="0"/>
    <s v="ÜNB"/>
  </r>
  <r>
    <s v="Amprion"/>
    <n v="10003764"/>
    <s v="Westnetz GmbH"/>
    <x v="1550"/>
    <n v="1"/>
    <s v="NI"/>
    <n v="49324"/>
    <x v="3"/>
    <m/>
    <s v="Osnabrück"/>
    <n v="30"/>
    <n v="26.567"/>
    <n v="26.567"/>
    <n v="26.567"/>
    <n v="26.567"/>
    <x v="2"/>
    <d v="2008-04-17T00:00:00"/>
    <x v="18"/>
    <x v="10"/>
    <m/>
    <x v="0"/>
    <m/>
    <d v="2008-04-17T00:00:00"/>
    <m/>
    <x v="0"/>
    <s v="ÜNB"/>
  </r>
  <r>
    <s v="Amprion"/>
    <n v="10003764"/>
    <s v="Westnetz GmbH"/>
    <x v="1551"/>
    <n v="1"/>
    <s v="NI"/>
    <n v="49163"/>
    <x v="26"/>
    <m/>
    <s v="Osnabrück"/>
    <n v="13.77"/>
    <n v="12.813000000000001"/>
    <n v="12.813000000000001"/>
    <n v="12.813000000000001"/>
    <n v="12.813000000000001"/>
    <x v="2"/>
    <d v="2008-04-18T00:00:00"/>
    <x v="18"/>
    <x v="10"/>
    <m/>
    <x v="0"/>
    <m/>
    <d v="2008-04-18T00:00:00"/>
    <m/>
    <x v="0"/>
    <s v="ÜNB"/>
  </r>
  <r>
    <s v="Amprion"/>
    <n v="10003764"/>
    <s v="Westnetz GmbH"/>
    <x v="1552"/>
    <n v="1"/>
    <s v="NI"/>
    <n v="49143"/>
    <x v="14"/>
    <m/>
    <s v="Osnabrück"/>
    <n v="1.4"/>
    <n v="1.0669999999999999"/>
    <n v="1.0669999999999999"/>
    <n v="1.0669999999999999"/>
    <n v="1.0669999999999999"/>
    <x v="2"/>
    <d v="2008-04-18T00:00:00"/>
    <x v="18"/>
    <x v="10"/>
    <m/>
    <x v="0"/>
    <m/>
    <d v="2008-04-18T00:00:00"/>
    <m/>
    <x v="0"/>
    <s v="ÜNB"/>
  </r>
  <r>
    <s v="Amprion"/>
    <n v="10000596"/>
    <s v="Teutoburger Energie Netzwerk eG"/>
    <x v="1553"/>
    <n v="1"/>
    <s v="NI"/>
    <n v="49219"/>
    <x v="0"/>
    <m/>
    <s v="Osnabrück"/>
    <n v="7.8"/>
    <n v="6.2211999999999996"/>
    <n v="6.2211999999999996"/>
    <n v="6.2211999999999996"/>
    <n v="6.2211999999999996"/>
    <x v="2"/>
    <d v="2008-04-18T00:00:00"/>
    <x v="18"/>
    <x v="10"/>
    <m/>
    <x v="0"/>
    <m/>
    <d v="2008-04-18T00:00:00"/>
    <m/>
    <x v="0"/>
    <s v="ÜNB"/>
  </r>
  <r>
    <s v="Amprion"/>
    <n v="10003764"/>
    <s v="Westnetz GmbH"/>
    <x v="1554"/>
    <n v="1"/>
    <s v="NI"/>
    <n v="49597"/>
    <x v="13"/>
    <m/>
    <s v="Osnabrück"/>
    <n v="4.4000000000000004"/>
    <n v="4.4749999999999996"/>
    <n v="4.4749999999999996"/>
    <n v="4.4749999999999996"/>
    <n v="4.4749999999999996"/>
    <x v="2"/>
    <d v="2008-04-21T00:00:00"/>
    <x v="18"/>
    <x v="10"/>
    <m/>
    <x v="0"/>
    <m/>
    <d v="2008-04-21T00:00:00"/>
    <m/>
    <x v="0"/>
    <s v="ÜNB"/>
  </r>
  <r>
    <s v="Amprion"/>
    <n v="10003764"/>
    <s v="Westnetz GmbH"/>
    <x v="1555"/>
    <n v="1"/>
    <s v="NI"/>
    <n v="49593"/>
    <x v="6"/>
    <m/>
    <s v="Osnabrück"/>
    <n v="13.86"/>
    <n v="12.231"/>
    <n v="12.231"/>
    <n v="12.231"/>
    <n v="12.231"/>
    <x v="2"/>
    <d v="2008-04-21T00:00:00"/>
    <x v="18"/>
    <x v="10"/>
    <m/>
    <x v="0"/>
    <m/>
    <d v="2008-04-21T00:00:00"/>
    <m/>
    <x v="0"/>
    <s v="ÜNB"/>
  </r>
  <r>
    <s v="Amprion"/>
    <n v="10003764"/>
    <s v="Westnetz GmbH"/>
    <x v="1556"/>
    <n v="1"/>
    <s v="NI"/>
    <n v="49324"/>
    <x v="3"/>
    <m/>
    <s v="Osnabrück"/>
    <n v="3.5"/>
    <n v="2.589"/>
    <n v="2.589"/>
    <n v="2.589"/>
    <n v="2.589"/>
    <x v="2"/>
    <d v="2008-04-23T00:00:00"/>
    <x v="18"/>
    <x v="10"/>
    <m/>
    <x v="0"/>
    <m/>
    <d v="2008-04-23T00:00:00"/>
    <m/>
    <x v="0"/>
    <s v="ÜNB"/>
  </r>
  <r>
    <s v="Amprion"/>
    <n v="10003764"/>
    <s v="Westnetz GmbH"/>
    <x v="1557"/>
    <n v="1"/>
    <s v="NI"/>
    <n v="49152"/>
    <x v="16"/>
    <m/>
    <s v="Osnabrück"/>
    <n v="6.12"/>
    <n v="4.7789999999999999"/>
    <n v="4.7789999999999999"/>
    <n v="4.7789999999999999"/>
    <n v="4.7789999999999999"/>
    <x v="2"/>
    <d v="2008-04-23T00:00:00"/>
    <x v="18"/>
    <x v="10"/>
    <m/>
    <x v="0"/>
    <m/>
    <d v="2008-04-23T00:00:00"/>
    <m/>
    <x v="0"/>
    <s v="ÜNB"/>
  </r>
  <r>
    <s v="Amprion"/>
    <n v="10003764"/>
    <s v="Westnetz GmbH"/>
    <x v="1558"/>
    <n v="1"/>
    <s v="NI"/>
    <n v="49179"/>
    <x v="28"/>
    <m/>
    <s v="Osnabrück"/>
    <n v="14.58"/>
    <n v="11.472"/>
    <n v="11.472"/>
    <n v="11.472"/>
    <n v="11.472"/>
    <x v="2"/>
    <d v="2008-04-24T00:00:00"/>
    <x v="18"/>
    <x v="10"/>
    <m/>
    <x v="0"/>
    <m/>
    <d v="2008-04-24T00:00:00"/>
    <m/>
    <x v="0"/>
    <s v="ÜNB"/>
  </r>
  <r>
    <s v="Amprion"/>
    <n v="10003764"/>
    <s v="Westnetz GmbH"/>
    <x v="1559"/>
    <n v="1"/>
    <s v="NI"/>
    <n v="49593"/>
    <x v="6"/>
    <m/>
    <s v="Osnabrück"/>
    <n v="23.76"/>
    <n v="21.831"/>
    <n v="21.831"/>
    <n v="21.831"/>
    <n v="21.831"/>
    <x v="2"/>
    <d v="2008-04-24T00:00:00"/>
    <x v="18"/>
    <x v="10"/>
    <m/>
    <x v="0"/>
    <m/>
    <d v="2008-04-24T00:00:00"/>
    <m/>
    <x v="0"/>
    <s v="ÜNB"/>
  </r>
  <r>
    <s v="Amprion"/>
    <n v="10003764"/>
    <s v="Westnetz GmbH"/>
    <x v="1560"/>
    <n v="1"/>
    <s v="NI"/>
    <n v="49626"/>
    <x v="29"/>
    <m/>
    <s v="Osnabrück"/>
    <n v="4.08"/>
    <n v="3.665"/>
    <n v="3.665"/>
    <n v="3.665"/>
    <n v="3.665"/>
    <x v="2"/>
    <d v="2008-04-24T00:00:00"/>
    <x v="18"/>
    <x v="10"/>
    <m/>
    <x v="0"/>
    <m/>
    <d v="2008-04-24T00:00:00"/>
    <m/>
    <x v="0"/>
    <s v="ÜNB"/>
  </r>
  <r>
    <s v="Amprion"/>
    <n v="10001899"/>
    <s v="Stadtwerke Georgsmarienhütte Netz GmbH"/>
    <x v="1561"/>
    <n v="1"/>
    <s v="NI"/>
    <n v="49124"/>
    <x v="2"/>
    <m/>
    <s v="Osnabrück"/>
    <n v="2.06"/>
    <n v="1.488"/>
    <n v="1.488"/>
    <n v="1.488"/>
    <n v="1.488"/>
    <x v="2"/>
    <d v="2008-04-24T00:00:00"/>
    <x v="18"/>
    <x v="10"/>
    <m/>
    <x v="0"/>
    <m/>
    <d v="2008-04-24T00:00:00"/>
    <m/>
    <x v="0"/>
    <s v="ÜNB"/>
  </r>
  <r>
    <s v="Amprion"/>
    <n v="10003764"/>
    <s v="Westnetz GmbH"/>
    <x v="1562"/>
    <n v="1"/>
    <s v="NI"/>
    <n v="49593"/>
    <x v="6"/>
    <m/>
    <s v="Osnabrück"/>
    <n v="28.08"/>
    <n v="24.120999999999999"/>
    <n v="24.120999999999999"/>
    <n v="24.120999999999999"/>
    <n v="24.120999999999999"/>
    <x v="2"/>
    <d v="2008-04-25T00:00:00"/>
    <x v="18"/>
    <x v="10"/>
    <m/>
    <x v="0"/>
    <m/>
    <d v="2008-04-25T00:00:00"/>
    <m/>
    <x v="0"/>
    <s v="ÜNB"/>
  </r>
  <r>
    <s v="Amprion"/>
    <n v="10003764"/>
    <s v="Westnetz GmbH"/>
    <x v="1563"/>
    <n v="1"/>
    <s v="NI"/>
    <n v="49143"/>
    <x v="14"/>
    <m/>
    <s v="Osnabrück"/>
    <n v="8.9700000000000006"/>
    <n v="7.3410000000000002"/>
    <n v="7.3410000000000002"/>
    <n v="7.3410000000000002"/>
    <n v="7.3410000000000002"/>
    <x v="2"/>
    <d v="2008-04-25T00:00:00"/>
    <x v="18"/>
    <x v="10"/>
    <m/>
    <x v="0"/>
    <m/>
    <d v="2008-04-25T00:00:00"/>
    <m/>
    <x v="0"/>
    <s v="ÜNB"/>
  </r>
  <r>
    <s v="Amprion"/>
    <n v="10000596"/>
    <s v="Teutoburger Energie Netzwerk eG"/>
    <x v="1564"/>
    <n v="1"/>
    <s v="NI"/>
    <n v="49176"/>
    <x v="5"/>
    <m/>
    <s v="Osnabrück"/>
    <n v="5.2"/>
    <n v="4.9598399999999998"/>
    <n v="4.9598399999999998"/>
    <n v="4.9598399999999998"/>
    <n v="4.9598399999999998"/>
    <x v="2"/>
    <d v="2008-04-25T00:00:00"/>
    <x v="18"/>
    <x v="10"/>
    <m/>
    <x v="0"/>
    <m/>
    <d v="2008-04-25T00:00:00"/>
    <m/>
    <x v="0"/>
    <s v="ÜNB"/>
  </r>
  <r>
    <s v="Amprion"/>
    <n v="10003764"/>
    <s v="Westnetz GmbH"/>
    <x v="1565"/>
    <n v="1"/>
    <s v="NI"/>
    <n v="49186"/>
    <x v="23"/>
    <m/>
    <s v="Osnabrück"/>
    <n v="3.12"/>
    <n v="2.6309999999999998"/>
    <n v="2.6309999999999998"/>
    <n v="2.6309999999999998"/>
    <n v="2.6309999999999998"/>
    <x v="2"/>
    <d v="2008-04-28T00:00:00"/>
    <x v="18"/>
    <x v="10"/>
    <m/>
    <x v="0"/>
    <m/>
    <d v="2008-04-28T00:00:00"/>
    <m/>
    <x v="0"/>
    <s v="ÜNB"/>
  </r>
  <r>
    <s v="Amprion"/>
    <n v="10003764"/>
    <s v="Westnetz GmbH"/>
    <x v="1566"/>
    <n v="1"/>
    <s v="NI"/>
    <n v="49626"/>
    <x v="29"/>
    <m/>
    <s v="Osnabrück"/>
    <n v="23.45"/>
    <n v="21.253"/>
    <n v="21.253"/>
    <n v="21.253"/>
    <n v="21.253"/>
    <x v="2"/>
    <d v="2008-04-28T00:00:00"/>
    <x v="18"/>
    <x v="10"/>
    <m/>
    <x v="0"/>
    <m/>
    <d v="2008-04-28T00:00:00"/>
    <m/>
    <x v="0"/>
    <s v="ÜNB"/>
  </r>
  <r>
    <s v="Amprion"/>
    <n v="10003764"/>
    <s v="Westnetz GmbH"/>
    <x v="1567"/>
    <n v="1"/>
    <s v="NI"/>
    <n v="49143"/>
    <x v="14"/>
    <m/>
    <s v="Osnabrück"/>
    <n v="30"/>
    <n v="26.617999999999999"/>
    <n v="26.617999999999999"/>
    <n v="26.617999999999999"/>
    <n v="26.617999999999999"/>
    <x v="2"/>
    <d v="2008-04-30T00:00:00"/>
    <x v="18"/>
    <x v="10"/>
    <m/>
    <x v="0"/>
    <m/>
    <d v="2008-04-30T00:00:00"/>
    <m/>
    <x v="0"/>
    <s v="ÜNB"/>
  </r>
  <r>
    <s v="Amprion"/>
    <n v="10003764"/>
    <s v="Westnetz GmbH"/>
    <x v="1568"/>
    <n v="1"/>
    <s v="NI"/>
    <n v="49326"/>
    <x v="3"/>
    <m/>
    <s v="Osnabrück"/>
    <n v="7.92"/>
    <n v="6.3630000000000004"/>
    <n v="6.3630000000000004"/>
    <n v="6.3630000000000004"/>
    <n v="6.3630000000000004"/>
    <x v="2"/>
    <d v="2008-04-30T00:00:00"/>
    <x v="18"/>
    <x v="10"/>
    <m/>
    <x v="0"/>
    <m/>
    <d v="2008-04-30T00:00:00"/>
    <m/>
    <x v="0"/>
    <s v="ÜNB"/>
  </r>
  <r>
    <s v="Amprion"/>
    <n v="10000596"/>
    <s v="Teutoburger Energie Netzwerk eG"/>
    <x v="1569"/>
    <n v="1"/>
    <s v="NI"/>
    <n v="49196"/>
    <x v="18"/>
    <m/>
    <s v="Osnabrück"/>
    <n v="4.83"/>
    <n v="4.1598000000000006"/>
    <n v="4.1598000000000006"/>
    <n v="4.1598000000000006"/>
    <n v="4.1598000000000006"/>
    <x v="2"/>
    <d v="2008-04-30T00:00:00"/>
    <x v="18"/>
    <x v="10"/>
    <m/>
    <x v="0"/>
    <m/>
    <d v="2008-04-30T00:00:00"/>
    <m/>
    <x v="0"/>
    <s v="ÜNB"/>
  </r>
  <r>
    <s v="Amprion"/>
    <n v="10003764"/>
    <s v="Westnetz GmbH"/>
    <x v="1570"/>
    <n v="1"/>
    <s v="NI"/>
    <n v="49134"/>
    <x v="19"/>
    <m/>
    <s v="Osnabrück"/>
    <n v="3.85"/>
    <n v="3.6389999999999998"/>
    <n v="3.6389999999999998"/>
    <n v="3.6389999999999998"/>
    <n v="3.6389999999999998"/>
    <x v="2"/>
    <d v="2008-05-05T00:00:00"/>
    <x v="18"/>
    <x v="5"/>
    <m/>
    <x v="0"/>
    <m/>
    <d v="2008-05-05T00:00:00"/>
    <m/>
    <x v="0"/>
    <s v="ÜNB"/>
  </r>
  <r>
    <s v="Amprion"/>
    <n v="10003764"/>
    <s v="Westnetz GmbH"/>
    <x v="1571"/>
    <n v="1"/>
    <s v="NI"/>
    <n v="49577"/>
    <x v="15"/>
    <m/>
    <s v="Osnabrück"/>
    <n v="28.08"/>
    <n v="22.6"/>
    <n v="22.6"/>
    <n v="22.6"/>
    <n v="22.6"/>
    <x v="2"/>
    <d v="2008-05-06T00:00:00"/>
    <x v="18"/>
    <x v="5"/>
    <m/>
    <x v="0"/>
    <m/>
    <d v="2008-05-06T00:00:00"/>
    <m/>
    <x v="0"/>
    <s v="ÜNB"/>
  </r>
  <r>
    <s v="Amprion"/>
    <n v="10003764"/>
    <s v="Westnetz GmbH"/>
    <x v="1572"/>
    <n v="1"/>
    <s v="NI"/>
    <n v="49565"/>
    <x v="7"/>
    <m/>
    <s v="Osnabrück"/>
    <n v="4.4550000000000001"/>
    <n v="3.65"/>
    <n v="3.65"/>
    <n v="3.65"/>
    <n v="3.65"/>
    <x v="2"/>
    <d v="2008-05-06T00:00:00"/>
    <x v="18"/>
    <x v="5"/>
    <m/>
    <x v="0"/>
    <m/>
    <d v="2008-05-06T00:00:00"/>
    <m/>
    <x v="0"/>
    <s v="ÜNB"/>
  </r>
  <r>
    <s v="Amprion"/>
    <n v="10003764"/>
    <s v="Westnetz GmbH"/>
    <x v="1573"/>
    <n v="1"/>
    <s v="NI"/>
    <n v="49626"/>
    <x v="1"/>
    <s v="Rittergut Lonne 1"/>
    <s v="Osnabrück"/>
    <n v="105.053"/>
    <n v="83.388999999999996"/>
    <n v="83.388999999999996"/>
    <n v="83.388999999999996"/>
    <n v="83.388999999999996"/>
    <x v="2"/>
    <d v="2008-05-08T00:00:00"/>
    <x v="18"/>
    <x v="5"/>
    <m/>
    <x v="0"/>
    <m/>
    <d v="2008-05-08T00:00:00"/>
    <m/>
    <x v="0"/>
    <s v="ÜNB"/>
  </r>
  <r>
    <s v="Amprion"/>
    <n v="10003764"/>
    <s v="Westnetz GmbH"/>
    <x v="1574"/>
    <n v="1"/>
    <s v="NI"/>
    <n v="49179"/>
    <x v="28"/>
    <m/>
    <s v="Osnabrück"/>
    <n v="21.28"/>
    <n v="16.541"/>
    <n v="16.541"/>
    <n v="16.541"/>
    <n v="16.541"/>
    <x v="2"/>
    <d v="2008-05-08T00:00:00"/>
    <x v="18"/>
    <x v="5"/>
    <m/>
    <x v="0"/>
    <m/>
    <d v="2008-05-08T00:00:00"/>
    <m/>
    <x v="0"/>
    <s v="ÜNB"/>
  </r>
  <r>
    <s v="Amprion"/>
    <n v="10001899"/>
    <s v="Stadtwerke Georgsmarienhütte Netz GmbH"/>
    <x v="1575"/>
    <n v="1"/>
    <s v="NI"/>
    <n v="49124"/>
    <x v="2"/>
    <m/>
    <s v="Osnabrück"/>
    <n v="4.16"/>
    <n v="3.4249999999999998"/>
    <n v="3.4249999999999998"/>
    <n v="3.4249999999999998"/>
    <n v="3.4249999999999998"/>
    <x v="2"/>
    <d v="2008-05-08T00:00:00"/>
    <x v="18"/>
    <x v="5"/>
    <m/>
    <x v="0"/>
    <m/>
    <d v="2008-05-08T00:00:00"/>
    <m/>
    <x v="0"/>
    <s v="ÜNB"/>
  </r>
  <r>
    <s v="Amprion"/>
    <n v="10003764"/>
    <s v="Westnetz GmbH"/>
    <x v="1576"/>
    <n v="1"/>
    <s v="NI"/>
    <n v="49152"/>
    <x v="16"/>
    <m/>
    <s v="Osnabrück"/>
    <n v="25.574999999999999"/>
    <n v="22.747"/>
    <n v="22.747"/>
    <n v="22.747"/>
    <n v="22.747"/>
    <x v="2"/>
    <d v="2008-05-09T00:00:00"/>
    <x v="18"/>
    <x v="5"/>
    <m/>
    <x v="0"/>
    <m/>
    <d v="2008-05-09T00:00:00"/>
    <m/>
    <x v="0"/>
    <s v="ÜNB"/>
  </r>
  <r>
    <s v="Amprion"/>
    <n v="10003764"/>
    <s v="Westnetz GmbH"/>
    <x v="1577"/>
    <n v="1"/>
    <s v="NI"/>
    <n v="49152"/>
    <x v="16"/>
    <m/>
    <s v="Osnabrück"/>
    <n v="15.48"/>
    <n v="14.618"/>
    <n v="14.618"/>
    <n v="14.618"/>
    <n v="14.618"/>
    <x v="2"/>
    <d v="2008-05-09T00:00:00"/>
    <x v="18"/>
    <x v="5"/>
    <m/>
    <x v="0"/>
    <m/>
    <d v="2008-05-09T00:00:00"/>
    <m/>
    <x v="0"/>
    <s v="ÜNB"/>
  </r>
  <r>
    <s v="Amprion"/>
    <n v="10003764"/>
    <s v="Westnetz GmbH"/>
    <x v="1578"/>
    <n v="1"/>
    <s v="NI"/>
    <n v="49593"/>
    <x v="6"/>
    <m/>
    <s v="Osnabrück"/>
    <n v="4.8"/>
    <n v="4.3810000000000002"/>
    <n v="4.3810000000000002"/>
    <n v="4.3810000000000002"/>
    <n v="4.3810000000000002"/>
    <x v="2"/>
    <d v="2008-05-13T00:00:00"/>
    <x v="18"/>
    <x v="5"/>
    <m/>
    <x v="0"/>
    <m/>
    <d v="2008-05-13T00:00:00"/>
    <m/>
    <x v="0"/>
    <s v="ÜNB"/>
  </r>
  <r>
    <s v="Amprion"/>
    <n v="10003764"/>
    <s v="Westnetz GmbH"/>
    <x v="1579"/>
    <n v="1"/>
    <s v="NI"/>
    <n v="49596"/>
    <x v="33"/>
    <m/>
    <s v="Osnabrück"/>
    <n v="7.28"/>
    <n v="7.08"/>
    <n v="7.08"/>
    <n v="7.08"/>
    <n v="7.08"/>
    <x v="2"/>
    <d v="2008-05-13T00:00:00"/>
    <x v="18"/>
    <x v="5"/>
    <m/>
    <x v="0"/>
    <m/>
    <d v="2008-05-13T00:00:00"/>
    <m/>
    <x v="0"/>
    <s v="ÜNB"/>
  </r>
  <r>
    <s v="Amprion"/>
    <n v="10003764"/>
    <s v="Westnetz GmbH"/>
    <x v="1580"/>
    <n v="1"/>
    <s v="NI"/>
    <n v="49596"/>
    <x v="33"/>
    <m/>
    <s v="Osnabrück"/>
    <n v="8.4600000000000009"/>
    <n v="7.2640000000000002"/>
    <n v="7.2640000000000002"/>
    <n v="7.2640000000000002"/>
    <n v="7.2640000000000002"/>
    <x v="2"/>
    <d v="2008-05-13T00:00:00"/>
    <x v="18"/>
    <x v="5"/>
    <m/>
    <x v="0"/>
    <m/>
    <d v="2008-05-13T00:00:00"/>
    <m/>
    <x v="0"/>
    <s v="ÜNB"/>
  </r>
  <r>
    <s v="Amprion"/>
    <n v="10003764"/>
    <s v="Westnetz GmbH"/>
    <x v="1581"/>
    <n v="1"/>
    <s v="NI"/>
    <n v="49626"/>
    <x v="29"/>
    <m/>
    <s v="Osnabrück"/>
    <n v="29.7"/>
    <n v="24.215"/>
    <n v="24.215"/>
    <n v="24.215"/>
    <n v="24.215"/>
    <x v="2"/>
    <d v="2008-05-13T00:00:00"/>
    <x v="18"/>
    <x v="5"/>
    <m/>
    <x v="0"/>
    <m/>
    <d v="2008-05-13T00:00:00"/>
    <m/>
    <x v="0"/>
    <s v="ÜNB"/>
  </r>
  <r>
    <s v="Amprion"/>
    <n v="10003764"/>
    <s v="Westnetz GmbH"/>
    <x v="1582"/>
    <n v="1"/>
    <s v="NI"/>
    <n v="49593"/>
    <x v="6"/>
    <s v="Hertmanner Kirchweg 8"/>
    <s v="Osnabrück"/>
    <n v="32.924999999999997"/>
    <n v="25.13"/>
    <n v="25.13"/>
    <n v="25.13"/>
    <n v="25.13"/>
    <x v="2"/>
    <d v="2008-05-14T00:00:00"/>
    <x v="18"/>
    <x v="5"/>
    <m/>
    <x v="0"/>
    <m/>
    <d v="2008-05-14T00:00:00"/>
    <m/>
    <x v="0"/>
    <s v="ÜNB"/>
  </r>
  <r>
    <s v="Amprion"/>
    <n v="10003764"/>
    <s v="Westnetz GmbH"/>
    <x v="1583"/>
    <n v="1"/>
    <s v="NI"/>
    <n v="49324"/>
    <x v="3"/>
    <s v="Graf-Stolberg-Allee 9"/>
    <s v="Osnabrück"/>
    <n v="69.075000000000003"/>
    <n v="52.378"/>
    <n v="52.378"/>
    <n v="52.378"/>
    <n v="52.378"/>
    <x v="2"/>
    <d v="2008-05-15T00:00:00"/>
    <x v="18"/>
    <x v="5"/>
    <m/>
    <x v="0"/>
    <m/>
    <d v="2008-05-15T00:00:00"/>
    <m/>
    <x v="0"/>
    <s v="ÜNB"/>
  </r>
  <r>
    <s v="Amprion"/>
    <n v="10000596"/>
    <s v="Teutoburger Energie Netzwerk eG"/>
    <x v="1584"/>
    <n v="1"/>
    <s v="NI"/>
    <n v="49170"/>
    <x v="25"/>
    <m/>
    <s v="Osnabrück"/>
    <n v="9.52"/>
    <n v="7.9337999999999997"/>
    <n v="7.9337999999999997"/>
    <n v="7.9337999999999997"/>
    <n v="7.9337999999999997"/>
    <x v="2"/>
    <d v="2008-05-16T00:00:00"/>
    <x v="18"/>
    <x v="5"/>
    <m/>
    <x v="0"/>
    <m/>
    <d v="2008-05-16T00:00:00"/>
    <m/>
    <x v="0"/>
    <s v="ÜNB"/>
  </r>
  <r>
    <s v="Amprion"/>
    <n v="10001899"/>
    <s v="Stadtwerke Georgsmarienhütte Netz GmbH"/>
    <x v="1585"/>
    <n v="1"/>
    <s v="NI"/>
    <n v="49124"/>
    <x v="2"/>
    <m/>
    <s v="Osnabrück"/>
    <n v="7.53"/>
    <n v="6.5810000000000004"/>
    <n v="6.5810000000000004"/>
    <n v="6.5810000000000004"/>
    <n v="6.5810000000000004"/>
    <x v="2"/>
    <d v="2008-05-16T00:00:00"/>
    <x v="18"/>
    <x v="5"/>
    <m/>
    <x v="0"/>
    <m/>
    <d v="2008-05-16T00:00:00"/>
    <m/>
    <x v="0"/>
    <s v="ÜNB"/>
  </r>
  <r>
    <s v="Amprion"/>
    <n v="10003764"/>
    <s v="Westnetz GmbH"/>
    <x v="1586"/>
    <n v="1"/>
    <s v="NI"/>
    <n v="49324"/>
    <x v="3"/>
    <s v="Allendorfer Str. 22"/>
    <s v="Osnabrück"/>
    <n v="1063"/>
    <n v="9206.5190000000002"/>
    <n v="9206.5190000000002"/>
    <n v="9206.5190000000002"/>
    <n v="9206.5190000000002"/>
    <x v="3"/>
    <d v="2008-05-19T00:00:00"/>
    <x v="18"/>
    <x v="5"/>
    <m/>
    <x v="0"/>
    <m/>
    <d v="2008-05-19T00:00:00"/>
    <m/>
    <x v="0"/>
    <s v="ÜNB"/>
  </r>
  <r>
    <s v="Amprion"/>
    <n v="10003764"/>
    <s v="Westnetz GmbH"/>
    <x v="1587"/>
    <n v="1"/>
    <s v="NI"/>
    <n v="49610"/>
    <x v="12"/>
    <m/>
    <s v="Osnabrück"/>
    <n v="2.92"/>
    <n v="2.8580000000000001"/>
    <n v="2.8580000000000001"/>
    <n v="2.8580000000000001"/>
    <n v="2.8580000000000001"/>
    <x v="2"/>
    <d v="2008-05-20T00:00:00"/>
    <x v="18"/>
    <x v="5"/>
    <m/>
    <x v="0"/>
    <m/>
    <d v="2008-05-20T00:00:00"/>
    <m/>
    <x v="0"/>
    <s v="ÜNB"/>
  </r>
  <r>
    <s v="Amprion"/>
    <n v="10003764"/>
    <s v="Westnetz GmbH"/>
    <x v="1588"/>
    <n v="1"/>
    <s v="NI"/>
    <n v="49586"/>
    <x v="11"/>
    <m/>
    <s v="Osnabrück"/>
    <n v="16.5"/>
    <n v="16.7"/>
    <n v="16.7"/>
    <n v="16.7"/>
    <n v="16.7"/>
    <x v="2"/>
    <d v="2008-05-22T00:00:00"/>
    <x v="18"/>
    <x v="5"/>
    <m/>
    <x v="0"/>
    <m/>
    <d v="2008-05-22T00:00:00"/>
    <m/>
    <x v="0"/>
    <s v="ÜNB"/>
  </r>
  <r>
    <s v="Amprion"/>
    <n v="10003764"/>
    <s v="Westnetz GmbH"/>
    <x v="1589"/>
    <n v="1"/>
    <s v="NI"/>
    <n v="49191"/>
    <x v="24"/>
    <m/>
    <s v="Osnabrück"/>
    <n v="17.55"/>
    <n v="15.695"/>
    <n v="15.695"/>
    <n v="15.695"/>
    <n v="15.695"/>
    <x v="2"/>
    <d v="2008-05-22T00:00:00"/>
    <x v="18"/>
    <x v="5"/>
    <m/>
    <x v="0"/>
    <m/>
    <d v="2008-05-22T00:00:00"/>
    <m/>
    <x v="0"/>
    <s v="ÜNB"/>
  </r>
  <r>
    <s v="Amprion"/>
    <n v="10003764"/>
    <s v="Westnetz GmbH"/>
    <x v="1590"/>
    <n v="1"/>
    <s v="NI"/>
    <n v="49179"/>
    <x v="28"/>
    <m/>
    <s v="Osnabrück"/>
    <n v="9.24"/>
    <n v="8.5169999999999995"/>
    <n v="8.5169999999999995"/>
    <n v="8.5169999999999995"/>
    <n v="8.5169999999999995"/>
    <x v="2"/>
    <d v="2008-05-23T00:00:00"/>
    <x v="18"/>
    <x v="5"/>
    <m/>
    <x v="0"/>
    <m/>
    <d v="2008-05-23T00:00:00"/>
    <m/>
    <x v="0"/>
    <s v="ÜNB"/>
  </r>
  <r>
    <s v="Amprion"/>
    <n v="10000596"/>
    <s v="Teutoburger Energie Netzwerk eG"/>
    <x v="1591"/>
    <n v="1"/>
    <s v="NI"/>
    <n v="49219"/>
    <x v="0"/>
    <m/>
    <s v="Osnabrück"/>
    <n v="8.58"/>
    <n v="6.6304999999999996"/>
    <n v="6.6304999999999996"/>
    <n v="6.6304999999999996"/>
    <n v="6.6304999999999996"/>
    <x v="2"/>
    <d v="2008-05-23T00:00:00"/>
    <x v="18"/>
    <x v="5"/>
    <m/>
    <x v="0"/>
    <m/>
    <d v="2008-05-23T00:00:00"/>
    <m/>
    <x v="0"/>
    <s v="ÜNB"/>
  </r>
  <r>
    <s v="Amprion"/>
    <n v="10001899"/>
    <s v="Stadtwerke Georgsmarienhütte Netz GmbH"/>
    <x v="1592"/>
    <n v="1"/>
    <s v="NI"/>
    <n v="49124"/>
    <x v="2"/>
    <m/>
    <s v="Osnabrück"/>
    <n v="8"/>
    <n v="6.7380000000000004"/>
    <n v="6.7380000000000004"/>
    <n v="6.7380000000000004"/>
    <n v="6.7380000000000004"/>
    <x v="2"/>
    <d v="2008-05-27T00:00:00"/>
    <x v="18"/>
    <x v="5"/>
    <m/>
    <x v="0"/>
    <m/>
    <d v="2008-05-27T00:00:00"/>
    <m/>
    <x v="0"/>
    <s v="ÜNB"/>
  </r>
  <r>
    <s v="Amprion"/>
    <n v="10003764"/>
    <s v="Westnetz GmbH"/>
    <x v="1593"/>
    <n v="1"/>
    <s v="NI"/>
    <n v="49596"/>
    <x v="33"/>
    <m/>
    <s v="Osnabrück"/>
    <n v="15.6"/>
    <n v="15.362"/>
    <n v="15.362"/>
    <n v="15.362"/>
    <n v="15.362"/>
    <x v="2"/>
    <d v="2008-05-29T00:00:00"/>
    <x v="18"/>
    <x v="5"/>
    <m/>
    <x v="0"/>
    <m/>
    <d v="2008-05-29T00:00:00"/>
    <m/>
    <x v="0"/>
    <s v="ÜNB"/>
  </r>
  <r>
    <s v="Amprion"/>
    <n v="10003764"/>
    <s v="Westnetz GmbH"/>
    <x v="1594"/>
    <n v="1"/>
    <s v="NI"/>
    <n v="49134"/>
    <x v="19"/>
    <m/>
    <s v="Osnabrück"/>
    <n v="2.04"/>
    <n v="1.544"/>
    <n v="1.544"/>
    <n v="1.544"/>
    <n v="1.544"/>
    <x v="2"/>
    <d v="2008-05-30T00:00:00"/>
    <x v="18"/>
    <x v="5"/>
    <m/>
    <x v="0"/>
    <m/>
    <d v="2008-05-30T00:00:00"/>
    <m/>
    <x v="0"/>
    <s v="ÜNB"/>
  </r>
  <r>
    <s v="Amprion"/>
    <n v="10003764"/>
    <s v="Westnetz GmbH"/>
    <x v="1595"/>
    <n v="1"/>
    <s v="NI"/>
    <n v="49143"/>
    <x v="14"/>
    <m/>
    <s v="Osnabrück"/>
    <n v="20"/>
    <n v="16.558"/>
    <n v="16.558"/>
    <n v="16.558"/>
    <n v="16.558"/>
    <x v="2"/>
    <d v="2008-05-30T00:00:00"/>
    <x v="18"/>
    <x v="5"/>
    <m/>
    <x v="0"/>
    <m/>
    <d v="2008-05-30T00:00:00"/>
    <m/>
    <x v="0"/>
    <s v="ÜNB"/>
  </r>
  <r>
    <s v="Amprion"/>
    <n v="10003764"/>
    <s v="Westnetz GmbH"/>
    <x v="1596"/>
    <n v="1"/>
    <s v="NI"/>
    <n v="49326"/>
    <x v="3"/>
    <m/>
    <s v="Osnabrück"/>
    <n v="28.99"/>
    <n v="26.16"/>
    <n v="26.16"/>
    <n v="26.16"/>
    <n v="26.16"/>
    <x v="2"/>
    <d v="2008-06-02T00:00:00"/>
    <x v="18"/>
    <x v="3"/>
    <m/>
    <x v="0"/>
    <m/>
    <d v="2008-06-02T00:00:00"/>
    <m/>
    <x v="0"/>
    <s v="ÜNB"/>
  </r>
  <r>
    <s v="Amprion"/>
    <n v="10001473"/>
    <s v="Stadtwerke Bramsche GmbH"/>
    <x v="1597"/>
    <n v="1"/>
    <s v="NI"/>
    <n v="49565"/>
    <x v="7"/>
    <m/>
    <s v="Osnabrück"/>
    <n v="3.96"/>
    <n v="3.0579999999999998"/>
    <n v="3.0579999999999998"/>
    <n v="3.0579999999999998"/>
    <n v="3.0579999999999998"/>
    <x v="2"/>
    <d v="2008-06-04T00:00:00"/>
    <x v="18"/>
    <x v="3"/>
    <m/>
    <x v="0"/>
    <m/>
    <d v="2008-06-04T00:00:00"/>
    <m/>
    <x v="0"/>
    <s v="ÜNB"/>
  </r>
  <r>
    <s v="Amprion"/>
    <n v="10003764"/>
    <s v="Westnetz GmbH"/>
    <x v="1598"/>
    <n v="1"/>
    <s v="NI"/>
    <n v="49586"/>
    <x v="11"/>
    <m/>
    <s v="Osnabrück"/>
    <n v="7.74"/>
    <n v="6.3280000000000003"/>
    <n v="6.3280000000000003"/>
    <n v="6.3280000000000003"/>
    <n v="6.3280000000000003"/>
    <x v="2"/>
    <d v="2008-06-05T00:00:00"/>
    <x v="18"/>
    <x v="3"/>
    <m/>
    <x v="0"/>
    <m/>
    <d v="2008-06-05T00:00:00"/>
    <m/>
    <x v="0"/>
    <s v="ÜNB"/>
  </r>
  <r>
    <s v="Amprion"/>
    <n v="10003764"/>
    <s v="Westnetz GmbH"/>
    <x v="1599"/>
    <n v="1"/>
    <s v="NI"/>
    <n v="49326"/>
    <x v="3"/>
    <m/>
    <s v="Osnabrück"/>
    <n v="6"/>
    <n v="4.8789999999999996"/>
    <n v="4.8789999999999996"/>
    <n v="4.8789999999999996"/>
    <n v="4.8789999999999996"/>
    <x v="2"/>
    <d v="2008-06-06T00:00:00"/>
    <x v="18"/>
    <x v="3"/>
    <m/>
    <x v="0"/>
    <m/>
    <d v="2008-06-06T00:00:00"/>
    <m/>
    <x v="0"/>
    <s v="ÜNB"/>
  </r>
  <r>
    <s v="Amprion"/>
    <n v="10000596"/>
    <s v="Teutoburger Energie Netzwerk eG"/>
    <x v="1600"/>
    <n v="1"/>
    <s v="NI"/>
    <n v="49219"/>
    <x v="0"/>
    <m/>
    <s v="Osnabrück"/>
    <n v="15.6"/>
    <n v="14.694700000000001"/>
    <n v="14.694700000000001"/>
    <n v="14.694700000000001"/>
    <n v="14.694700000000001"/>
    <x v="2"/>
    <d v="2008-06-06T00:00:00"/>
    <x v="18"/>
    <x v="3"/>
    <m/>
    <x v="0"/>
    <m/>
    <d v="2008-06-06T00:00:00"/>
    <m/>
    <x v="0"/>
    <s v="ÜNB"/>
  </r>
  <r>
    <s v="Amprion"/>
    <n v="10003764"/>
    <s v="Westnetz GmbH"/>
    <x v="1601"/>
    <n v="1"/>
    <s v="NI"/>
    <n v="49324"/>
    <x v="3"/>
    <m/>
    <s v="Osnabrück"/>
    <n v="4.18"/>
    <n v="3.6"/>
    <n v="3.6"/>
    <n v="3.6"/>
    <n v="3.6"/>
    <x v="2"/>
    <d v="2008-06-10T00:00:00"/>
    <x v="18"/>
    <x v="3"/>
    <m/>
    <x v="0"/>
    <m/>
    <d v="2008-06-10T00:00:00"/>
    <m/>
    <x v="0"/>
    <s v="ÜNB"/>
  </r>
  <r>
    <s v="Amprion"/>
    <n v="10000596"/>
    <s v="Teutoburger Energie Netzwerk eG"/>
    <x v="1602"/>
    <n v="1"/>
    <s v="NI"/>
    <n v="49219"/>
    <x v="0"/>
    <s v="Schierloher Weg 9"/>
    <s v="Osnabrück"/>
    <n v="30.231999999999999"/>
    <n v="22.180936000000003"/>
    <n v="22.180936000000003"/>
    <n v="22.180936000000003"/>
    <n v="22.180936000000003"/>
    <x v="2"/>
    <d v="2008-06-11T00:00:00"/>
    <x v="18"/>
    <x v="3"/>
    <m/>
    <x v="0"/>
    <m/>
    <d v="2008-06-11T00:00:00"/>
    <m/>
    <x v="0"/>
    <s v="ÜNB"/>
  </r>
  <r>
    <s v="Amprion"/>
    <n v="10003764"/>
    <s v="Westnetz GmbH"/>
    <x v="1603"/>
    <n v="1"/>
    <s v="NI"/>
    <n v="49577"/>
    <x v="15"/>
    <m/>
    <s v="Osnabrück"/>
    <n v="30"/>
    <n v="27.093"/>
    <n v="27.093"/>
    <n v="27.093"/>
    <n v="27.093"/>
    <x v="2"/>
    <d v="2008-06-12T00:00:00"/>
    <x v="18"/>
    <x v="3"/>
    <m/>
    <x v="0"/>
    <m/>
    <d v="2008-06-12T00:00:00"/>
    <m/>
    <x v="0"/>
    <s v="ÜNB"/>
  </r>
  <r>
    <s v="Amprion"/>
    <n v="10003764"/>
    <s v="Westnetz GmbH"/>
    <x v="1604"/>
    <n v="1"/>
    <s v="NI"/>
    <n v="49326"/>
    <x v="3"/>
    <m/>
    <s v="Osnabrück"/>
    <n v="15.47"/>
    <n v="12.404999999999999"/>
    <n v="12.404999999999999"/>
    <n v="12.404999999999999"/>
    <n v="12.404999999999999"/>
    <x v="2"/>
    <d v="2008-06-13T00:00:00"/>
    <x v="18"/>
    <x v="3"/>
    <m/>
    <x v="0"/>
    <m/>
    <d v="2008-06-13T00:00:00"/>
    <m/>
    <x v="0"/>
    <s v="ÜNB"/>
  </r>
  <r>
    <s v="Amprion"/>
    <n v="10003764"/>
    <s v="Westnetz GmbH"/>
    <x v="1605"/>
    <n v="1"/>
    <s v="NI"/>
    <n v="49326"/>
    <x v="3"/>
    <m/>
    <s v="Osnabrück"/>
    <n v="7.48"/>
    <n v="6.6360000000000001"/>
    <n v="6.6360000000000001"/>
    <n v="6.6360000000000001"/>
    <n v="6.6360000000000001"/>
    <x v="2"/>
    <d v="2008-06-16T00:00:00"/>
    <x v="18"/>
    <x v="3"/>
    <m/>
    <x v="0"/>
    <m/>
    <d v="2008-06-16T00:00:00"/>
    <m/>
    <x v="0"/>
    <s v="ÜNB"/>
  </r>
  <r>
    <s v="Amprion"/>
    <n v="10003764"/>
    <s v="Westnetz GmbH"/>
    <x v="1606"/>
    <n v="1"/>
    <s v="NI"/>
    <n v="49565"/>
    <x v="7"/>
    <s v="Alte Heerstr. 20"/>
    <s v="Osnabrück"/>
    <n v="30.24"/>
    <n v="23.552"/>
    <n v="23.552"/>
    <n v="23.552"/>
    <n v="23.552"/>
    <x v="2"/>
    <d v="2008-06-16T00:00:00"/>
    <x v="18"/>
    <x v="3"/>
    <m/>
    <x v="0"/>
    <m/>
    <d v="2008-06-16T00:00:00"/>
    <m/>
    <x v="0"/>
    <s v="ÜNB"/>
  </r>
  <r>
    <s v="Amprion"/>
    <n v="10001473"/>
    <s v="Stadtwerke Bramsche GmbH"/>
    <x v="1607"/>
    <n v="1"/>
    <s v="NI"/>
    <n v="49565"/>
    <x v="7"/>
    <m/>
    <s v="Osnabrück"/>
    <n v="30"/>
    <n v="25.783000000000001"/>
    <n v="25.783000000000001"/>
    <n v="25.783000000000001"/>
    <n v="25.783000000000001"/>
    <x v="2"/>
    <d v="2008-06-16T00:00:00"/>
    <x v="18"/>
    <x v="3"/>
    <m/>
    <x v="0"/>
    <m/>
    <d v="2008-06-16T00:00:00"/>
    <m/>
    <x v="0"/>
    <s v="ÜNB"/>
  </r>
  <r>
    <s v="Amprion"/>
    <n v="10003764"/>
    <s v="Westnetz GmbH"/>
    <x v="1608"/>
    <n v="1"/>
    <s v="NI"/>
    <n v="49599"/>
    <x v="20"/>
    <s v="Dorfstr. 5"/>
    <s v="Osnabrück"/>
    <n v="31.35"/>
    <n v="26.931999999999999"/>
    <n v="26.931999999999999"/>
    <n v="26.931999999999999"/>
    <n v="26.931999999999999"/>
    <x v="2"/>
    <d v="2008-06-17T00:00:00"/>
    <x v="18"/>
    <x v="3"/>
    <m/>
    <x v="0"/>
    <m/>
    <d v="2008-06-17T00:00:00"/>
    <m/>
    <x v="0"/>
    <s v="ÜNB"/>
  </r>
  <r>
    <s v="Amprion"/>
    <n v="10003764"/>
    <s v="Westnetz GmbH"/>
    <x v="1609"/>
    <n v="1"/>
    <s v="NI"/>
    <n v="49191"/>
    <x v="24"/>
    <m/>
    <s v="Osnabrück"/>
    <n v="4.32"/>
    <n v="3.8679999999999999"/>
    <n v="3.8679999999999999"/>
    <n v="3.8679999999999999"/>
    <n v="3.8679999999999999"/>
    <x v="2"/>
    <d v="2008-06-18T00:00:00"/>
    <x v="18"/>
    <x v="3"/>
    <m/>
    <x v="0"/>
    <m/>
    <d v="2008-06-18T00:00:00"/>
    <m/>
    <x v="0"/>
    <s v="ÜNB"/>
  </r>
  <r>
    <s v="Amprion"/>
    <n v="10003764"/>
    <s v="Westnetz GmbH"/>
    <x v="1610"/>
    <n v="1"/>
    <s v="NI"/>
    <n v="49191"/>
    <x v="24"/>
    <m/>
    <s v="Osnabrück"/>
    <n v="16.38"/>
    <n v="14.566000000000001"/>
    <n v="14.566000000000001"/>
    <n v="14.566000000000001"/>
    <n v="14.566000000000001"/>
    <x v="2"/>
    <d v="2008-06-18T00:00:00"/>
    <x v="18"/>
    <x v="3"/>
    <m/>
    <x v="0"/>
    <m/>
    <d v="2008-06-18T00:00:00"/>
    <m/>
    <x v="0"/>
    <s v="ÜNB"/>
  </r>
  <r>
    <s v="Amprion"/>
    <n v="10003764"/>
    <s v="Westnetz GmbH"/>
    <x v="1611"/>
    <n v="1"/>
    <s v="NI"/>
    <n v="49134"/>
    <x v="19"/>
    <m/>
    <s v="Osnabrück"/>
    <n v="9.42"/>
    <n v="6.9630000000000001"/>
    <n v="6.9630000000000001"/>
    <n v="6.9630000000000001"/>
    <n v="6.9630000000000001"/>
    <x v="2"/>
    <d v="2008-06-18T00:00:00"/>
    <x v="18"/>
    <x v="3"/>
    <m/>
    <x v="0"/>
    <m/>
    <d v="2008-06-18T00:00:00"/>
    <m/>
    <x v="0"/>
    <s v="ÜNB"/>
  </r>
  <r>
    <s v="Amprion"/>
    <n v="10003764"/>
    <s v="Westnetz GmbH"/>
    <x v="1612"/>
    <n v="1"/>
    <s v="NI"/>
    <n v="49565"/>
    <x v="7"/>
    <s v="Am Vogelpool 3"/>
    <s v="Osnabrück"/>
    <n v="30.24"/>
    <n v="22.600999999999999"/>
    <n v="22.600999999999999"/>
    <n v="22.600999999999999"/>
    <n v="22.600999999999999"/>
    <x v="2"/>
    <d v="2008-06-19T00:00:00"/>
    <x v="18"/>
    <x v="3"/>
    <m/>
    <x v="0"/>
    <m/>
    <d v="2008-06-19T00:00:00"/>
    <m/>
    <x v="0"/>
    <s v="ÜNB"/>
  </r>
  <r>
    <s v="Amprion"/>
    <n v="10003764"/>
    <s v="Westnetz GmbH"/>
    <x v="1613"/>
    <n v="1"/>
    <s v="NI"/>
    <n v="49635"/>
    <x v="27"/>
    <m/>
    <s v="Osnabrück"/>
    <n v="15.6"/>
    <n v="13.752000000000001"/>
    <n v="13.752000000000001"/>
    <n v="13.752000000000001"/>
    <n v="13.752000000000001"/>
    <x v="2"/>
    <d v="2008-06-19T00:00:00"/>
    <x v="18"/>
    <x v="3"/>
    <m/>
    <x v="0"/>
    <m/>
    <d v="2008-06-19T00:00:00"/>
    <m/>
    <x v="0"/>
    <s v="ÜNB"/>
  </r>
  <r>
    <s v="Amprion"/>
    <n v="10000365"/>
    <s v="Elektrizitätsgenossenschaft Hasbergen eG"/>
    <x v="1614"/>
    <n v="1"/>
    <s v="NI"/>
    <n v="49205"/>
    <x v="9"/>
    <m/>
    <s v="Osnabrück"/>
    <n v="4.2"/>
    <n v="3.7069999999999999"/>
    <n v="3.7069999999999999"/>
    <n v="3.7069999999999999"/>
    <n v="3.7069999999999999"/>
    <x v="2"/>
    <d v="2008-06-20T00:00:00"/>
    <x v="18"/>
    <x v="3"/>
    <m/>
    <x v="0"/>
    <m/>
    <d v="2008-06-20T00:00:00"/>
    <m/>
    <x v="0"/>
    <s v="ÜNB"/>
  </r>
  <r>
    <s v="Amprion"/>
    <n v="10003764"/>
    <s v="Westnetz GmbH"/>
    <x v="1615"/>
    <n v="1"/>
    <s v="NI"/>
    <n v="49326"/>
    <x v="3"/>
    <m/>
    <s v="Osnabrück"/>
    <n v="20.52"/>
    <n v="14.429"/>
    <n v="14.429"/>
    <n v="14.429"/>
    <n v="14.429"/>
    <x v="2"/>
    <d v="2008-06-20T00:00:00"/>
    <x v="18"/>
    <x v="3"/>
    <m/>
    <x v="0"/>
    <m/>
    <d v="2008-06-20T00:00:00"/>
    <m/>
    <x v="0"/>
    <s v="ÜNB"/>
  </r>
  <r>
    <s v="Amprion"/>
    <n v="10003764"/>
    <s v="Westnetz GmbH"/>
    <x v="1616"/>
    <n v="1"/>
    <s v="NI"/>
    <n v="49586"/>
    <x v="11"/>
    <m/>
    <s v="Osnabrück"/>
    <n v="30"/>
    <n v="26.117000000000001"/>
    <n v="26.117000000000001"/>
    <n v="26.117000000000001"/>
    <n v="26.117000000000001"/>
    <x v="2"/>
    <d v="2008-06-20T00:00:00"/>
    <x v="18"/>
    <x v="3"/>
    <m/>
    <x v="0"/>
    <m/>
    <d v="2008-06-20T00:00:00"/>
    <m/>
    <x v="0"/>
    <s v="ÜNB"/>
  </r>
  <r>
    <s v="Amprion"/>
    <n v="10003764"/>
    <s v="Westnetz GmbH"/>
    <x v="1617"/>
    <n v="1"/>
    <s v="NI"/>
    <n v="49586"/>
    <x v="11"/>
    <m/>
    <s v="Osnabrück"/>
    <n v="30"/>
    <n v="26.244"/>
    <n v="26.244"/>
    <n v="26.244"/>
    <n v="26.244"/>
    <x v="2"/>
    <d v="2008-06-20T00:00:00"/>
    <x v="18"/>
    <x v="3"/>
    <m/>
    <x v="0"/>
    <m/>
    <d v="2008-06-20T00:00:00"/>
    <m/>
    <x v="0"/>
    <s v="ÜNB"/>
  </r>
  <r>
    <s v="Amprion"/>
    <n v="10003764"/>
    <s v="Westnetz GmbH"/>
    <x v="1618"/>
    <n v="1"/>
    <s v="NI"/>
    <n v="49586"/>
    <x v="11"/>
    <m/>
    <s v="Osnabrück"/>
    <n v="30"/>
    <n v="22.027000000000001"/>
    <n v="22.027000000000001"/>
    <n v="22.027000000000001"/>
    <n v="22.027000000000001"/>
    <x v="2"/>
    <d v="2008-06-20T00:00:00"/>
    <x v="18"/>
    <x v="3"/>
    <m/>
    <x v="0"/>
    <m/>
    <d v="2008-06-20T00:00:00"/>
    <m/>
    <x v="0"/>
    <s v="ÜNB"/>
  </r>
  <r>
    <s v="Amprion"/>
    <n v="10003764"/>
    <s v="Westnetz GmbH"/>
    <x v="1619"/>
    <n v="1"/>
    <s v="NI"/>
    <n v="49324"/>
    <x v="3"/>
    <m/>
    <s v="Osnabrück"/>
    <n v="8.91"/>
    <n v="6.056"/>
    <n v="6.056"/>
    <n v="6.056"/>
    <n v="6.056"/>
    <x v="2"/>
    <d v="2008-06-23T00:00:00"/>
    <x v="18"/>
    <x v="3"/>
    <m/>
    <x v="0"/>
    <m/>
    <d v="2008-06-23T00:00:00"/>
    <m/>
    <x v="0"/>
    <s v="ÜNB"/>
  </r>
  <r>
    <s v="Amprion"/>
    <n v="10003764"/>
    <s v="Westnetz GmbH"/>
    <x v="1620"/>
    <n v="1"/>
    <s v="NI"/>
    <n v="49152"/>
    <x v="16"/>
    <m/>
    <s v="Osnabrück"/>
    <n v="11.88"/>
    <n v="10.368"/>
    <n v="10.368"/>
    <n v="10.368"/>
    <n v="10.368"/>
    <x v="2"/>
    <d v="2008-06-23T00:00:00"/>
    <x v="18"/>
    <x v="3"/>
    <m/>
    <x v="0"/>
    <m/>
    <d v="2008-06-23T00:00:00"/>
    <m/>
    <x v="0"/>
    <s v="ÜNB"/>
  </r>
  <r>
    <s v="Amprion"/>
    <n v="10003764"/>
    <s v="Westnetz GmbH"/>
    <x v="1621"/>
    <n v="1"/>
    <s v="NI"/>
    <n v="49152"/>
    <x v="16"/>
    <m/>
    <s v="Osnabrück"/>
    <n v="24.65"/>
    <n v="24.645"/>
    <n v="24.645"/>
    <n v="24.645"/>
    <n v="24.645"/>
    <x v="2"/>
    <d v="2008-06-24T00:00:00"/>
    <x v="18"/>
    <x v="3"/>
    <m/>
    <x v="0"/>
    <m/>
    <d v="2008-06-24T00:00:00"/>
    <m/>
    <x v="0"/>
    <s v="ÜNB"/>
  </r>
  <r>
    <s v="Amprion"/>
    <n v="10003764"/>
    <s v="Westnetz GmbH"/>
    <x v="1622"/>
    <n v="1"/>
    <s v="NI"/>
    <n v="49586"/>
    <x v="8"/>
    <m/>
    <s v="Osnabrück"/>
    <n v="29.75"/>
    <n v="20.765000000000001"/>
    <n v="20.765000000000001"/>
    <n v="20.765000000000001"/>
    <n v="20.765000000000001"/>
    <x v="2"/>
    <d v="2008-06-25T00:00:00"/>
    <x v="18"/>
    <x v="3"/>
    <m/>
    <x v="0"/>
    <m/>
    <d v="2008-06-25T00:00:00"/>
    <m/>
    <x v="0"/>
    <s v="ÜNB"/>
  </r>
  <r>
    <s v="Amprion"/>
    <n v="10003764"/>
    <s v="Westnetz GmbH"/>
    <x v="1623"/>
    <n v="1"/>
    <s v="NI"/>
    <n v="49191"/>
    <x v="24"/>
    <m/>
    <s v="Osnabrück"/>
    <n v="11.52"/>
    <n v="10.382999999999999"/>
    <n v="10.382999999999999"/>
    <n v="10.382999999999999"/>
    <n v="10.382999999999999"/>
    <x v="2"/>
    <d v="2008-06-25T00:00:00"/>
    <x v="18"/>
    <x v="3"/>
    <m/>
    <x v="0"/>
    <m/>
    <d v="2008-06-25T00:00:00"/>
    <m/>
    <x v="0"/>
    <s v="ÜNB"/>
  </r>
  <r>
    <s v="Amprion"/>
    <n v="10003764"/>
    <s v="Westnetz GmbH"/>
    <x v="1624"/>
    <n v="1"/>
    <s v="NI"/>
    <n v="49152"/>
    <x v="16"/>
    <m/>
    <s v="Osnabrück"/>
    <n v="19.59"/>
    <n v="16.353000000000002"/>
    <n v="16.353000000000002"/>
    <n v="16.353000000000002"/>
    <n v="16.353000000000002"/>
    <x v="2"/>
    <d v="2008-06-26T00:00:00"/>
    <x v="18"/>
    <x v="3"/>
    <m/>
    <x v="0"/>
    <m/>
    <d v="2008-06-26T00:00:00"/>
    <m/>
    <x v="0"/>
    <s v="ÜNB"/>
  </r>
  <r>
    <s v="Amprion"/>
    <n v="10003764"/>
    <s v="Westnetz GmbH"/>
    <x v="1625"/>
    <n v="1"/>
    <s v="NI"/>
    <n v="49565"/>
    <x v="7"/>
    <m/>
    <s v="Osnabrück"/>
    <n v="8.5"/>
    <n v="7.1559999999999997"/>
    <n v="7.1559999999999997"/>
    <n v="7.1559999999999997"/>
    <n v="7.1559999999999997"/>
    <x v="2"/>
    <d v="2008-06-27T00:00:00"/>
    <x v="18"/>
    <x v="3"/>
    <m/>
    <x v="0"/>
    <m/>
    <d v="2008-06-27T00:00:00"/>
    <m/>
    <x v="0"/>
    <s v="ÜNB"/>
  </r>
  <r>
    <s v="Amprion"/>
    <n v="10001899"/>
    <s v="Stadtwerke Georgsmarienhütte Netz GmbH"/>
    <x v="1626"/>
    <n v="1"/>
    <s v="NI"/>
    <n v="49124"/>
    <x v="2"/>
    <m/>
    <s v="Osnabrück"/>
    <n v="3.6"/>
    <n v="2.339"/>
    <n v="2.339"/>
    <n v="2.339"/>
    <n v="2.339"/>
    <x v="2"/>
    <d v="2008-06-27T00:00:00"/>
    <x v="18"/>
    <x v="3"/>
    <m/>
    <x v="0"/>
    <m/>
    <d v="2008-06-27T00:00:00"/>
    <m/>
    <x v="0"/>
    <s v="ÜNB"/>
  </r>
  <r>
    <s v="Amprion"/>
    <n v="10003764"/>
    <s v="Westnetz GmbH"/>
    <x v="1627"/>
    <n v="1"/>
    <s v="NI"/>
    <n v="49152"/>
    <x v="16"/>
    <m/>
    <s v="Osnabrück"/>
    <n v="11.55"/>
    <n v="10.678000000000001"/>
    <n v="10.678000000000001"/>
    <n v="10.678000000000001"/>
    <n v="10.678000000000001"/>
    <x v="2"/>
    <d v="2008-06-30T00:00:00"/>
    <x v="18"/>
    <x v="3"/>
    <m/>
    <x v="0"/>
    <m/>
    <d v="2008-06-30T00:00:00"/>
    <m/>
    <x v="0"/>
    <s v="ÜNB"/>
  </r>
  <r>
    <s v="Amprion"/>
    <n v="10003764"/>
    <s v="Westnetz GmbH"/>
    <x v="1628"/>
    <n v="1"/>
    <s v="NI"/>
    <n v="49134"/>
    <x v="19"/>
    <m/>
    <s v="Osnabrück"/>
    <n v="7.02"/>
    <n v="5.3449999999999998"/>
    <n v="5.3449999999999998"/>
    <n v="5.3449999999999998"/>
    <n v="5.3449999999999998"/>
    <x v="2"/>
    <d v="2008-07-01T00:00:00"/>
    <x v="18"/>
    <x v="6"/>
    <m/>
    <x v="0"/>
    <m/>
    <d v="2008-07-01T00:00:00"/>
    <m/>
    <x v="0"/>
    <s v="ÜNB"/>
  </r>
  <r>
    <s v="Amprion"/>
    <n v="10001899"/>
    <s v="Stadtwerke Georgsmarienhütte Netz GmbH"/>
    <x v="1629"/>
    <n v="1"/>
    <s v="NI"/>
    <n v="49124"/>
    <x v="2"/>
    <m/>
    <s v="Osnabrück"/>
    <n v="4.62"/>
    <n v="4.1130000000000004"/>
    <n v="4.1130000000000004"/>
    <n v="4.1130000000000004"/>
    <n v="4.1130000000000004"/>
    <x v="2"/>
    <d v="2008-07-01T00:00:00"/>
    <x v="18"/>
    <x v="6"/>
    <m/>
    <x v="0"/>
    <m/>
    <d v="2008-07-01T00:00:00"/>
    <m/>
    <x v="0"/>
    <s v="ÜNB"/>
  </r>
  <r>
    <s v="Amprion"/>
    <n v="10003764"/>
    <s v="Westnetz GmbH"/>
    <x v="1630"/>
    <n v="1"/>
    <s v="NI"/>
    <n v="49594"/>
    <x v="32"/>
    <m/>
    <s v="Osnabrück"/>
    <n v="19.2"/>
    <n v="16.138000000000002"/>
    <n v="16.138000000000002"/>
    <n v="16.138000000000002"/>
    <n v="16.138000000000002"/>
    <x v="2"/>
    <d v="2008-07-02T00:00:00"/>
    <x v="18"/>
    <x v="6"/>
    <m/>
    <x v="0"/>
    <m/>
    <d v="2008-07-02T00:00:00"/>
    <m/>
    <x v="0"/>
    <s v="ÜNB"/>
  </r>
  <r>
    <s v="Amprion"/>
    <n v="10003764"/>
    <s v="Westnetz GmbH"/>
    <x v="1631"/>
    <n v="1"/>
    <s v="NI"/>
    <n v="49596"/>
    <x v="33"/>
    <m/>
    <s v="Osnabrück"/>
    <n v="26.64"/>
    <n v="21.614999999999998"/>
    <n v="21.614999999999998"/>
    <n v="21.614999999999998"/>
    <n v="21.614999999999998"/>
    <x v="2"/>
    <d v="2008-07-02T00:00:00"/>
    <x v="18"/>
    <x v="6"/>
    <m/>
    <x v="0"/>
    <m/>
    <d v="2008-07-02T00:00:00"/>
    <m/>
    <x v="0"/>
    <s v="ÜNB"/>
  </r>
  <r>
    <s v="Amprion"/>
    <n v="10003764"/>
    <s v="Westnetz GmbH"/>
    <x v="1632"/>
    <n v="1"/>
    <s v="NI"/>
    <n v="49324"/>
    <x v="3"/>
    <m/>
    <s v="Osnabrück"/>
    <n v="12.6"/>
    <n v="10.693"/>
    <n v="10.693"/>
    <n v="10.693"/>
    <n v="10.693"/>
    <x v="2"/>
    <d v="2008-07-04T00:00:00"/>
    <x v="18"/>
    <x v="6"/>
    <m/>
    <x v="0"/>
    <m/>
    <d v="2008-07-04T00:00:00"/>
    <m/>
    <x v="0"/>
    <s v="ÜNB"/>
  </r>
  <r>
    <s v="Amprion"/>
    <n v="10003764"/>
    <s v="Westnetz GmbH"/>
    <x v="1633"/>
    <n v="1"/>
    <s v="NI"/>
    <n v="49163"/>
    <x v="26"/>
    <m/>
    <s v="Osnabrück"/>
    <n v="7.452"/>
    <n v="7.5629999999999997"/>
    <n v="7.5629999999999997"/>
    <n v="7.5629999999999997"/>
    <n v="7.5629999999999997"/>
    <x v="2"/>
    <d v="2008-07-04T00:00:00"/>
    <x v="18"/>
    <x v="6"/>
    <m/>
    <x v="0"/>
    <m/>
    <d v="2008-07-04T00:00:00"/>
    <m/>
    <x v="0"/>
    <s v="ÜNB"/>
  </r>
  <r>
    <s v="Amprion"/>
    <n v="10003764"/>
    <s v="Westnetz GmbH"/>
    <x v="1634"/>
    <n v="1"/>
    <s v="NI"/>
    <n v="49565"/>
    <x v="7"/>
    <m/>
    <s v="Osnabrück"/>
    <n v="23.76"/>
    <n v="23.434000000000001"/>
    <n v="23.434000000000001"/>
    <n v="23.434000000000001"/>
    <n v="23.434000000000001"/>
    <x v="2"/>
    <d v="2008-07-07T00:00:00"/>
    <x v="18"/>
    <x v="6"/>
    <m/>
    <x v="0"/>
    <m/>
    <d v="2008-07-07T00:00:00"/>
    <m/>
    <x v="0"/>
    <s v="ÜNB"/>
  </r>
  <r>
    <s v="Amprion"/>
    <n v="10003764"/>
    <s v="Westnetz GmbH"/>
    <x v="1635"/>
    <n v="1"/>
    <s v="NI"/>
    <n v="49179"/>
    <x v="28"/>
    <m/>
    <s v="Osnabrück"/>
    <n v="29.58"/>
    <n v="22.864000000000001"/>
    <n v="22.864000000000001"/>
    <n v="22.864000000000001"/>
    <n v="22.864000000000001"/>
    <x v="2"/>
    <d v="2008-07-09T00:00:00"/>
    <x v="18"/>
    <x v="6"/>
    <m/>
    <x v="0"/>
    <m/>
    <d v="2008-07-09T00:00:00"/>
    <m/>
    <x v="0"/>
    <s v="ÜNB"/>
  </r>
  <r>
    <s v="Amprion"/>
    <n v="10003764"/>
    <s v="Westnetz GmbH"/>
    <x v="1636"/>
    <n v="1"/>
    <s v="NI"/>
    <n v="49324"/>
    <x v="3"/>
    <m/>
    <s v="Osnabrück"/>
    <n v="29.9"/>
    <n v="26.82"/>
    <n v="26.82"/>
    <n v="26.82"/>
    <n v="26.82"/>
    <x v="2"/>
    <d v="2008-07-10T00:00:00"/>
    <x v="18"/>
    <x v="6"/>
    <m/>
    <x v="0"/>
    <m/>
    <d v="2008-07-10T00:00:00"/>
    <m/>
    <x v="0"/>
    <s v="ÜNB"/>
  </r>
  <r>
    <s v="Amprion"/>
    <n v="10003764"/>
    <s v="Westnetz GmbH"/>
    <x v="1637"/>
    <n v="1"/>
    <s v="NI"/>
    <n v="49596"/>
    <x v="33"/>
    <m/>
    <s v="Osnabrück"/>
    <n v="30"/>
    <n v="27.437999999999999"/>
    <n v="27.437999999999999"/>
    <n v="27.437999999999999"/>
    <n v="27.437999999999999"/>
    <x v="2"/>
    <d v="2008-07-11T00:00:00"/>
    <x v="18"/>
    <x v="6"/>
    <m/>
    <x v="0"/>
    <m/>
    <d v="2008-07-11T00:00:00"/>
    <m/>
    <x v="0"/>
    <s v="ÜNB"/>
  </r>
  <r>
    <s v="Amprion"/>
    <n v="10000596"/>
    <s v="Teutoburger Energie Netzwerk eG"/>
    <x v="1638"/>
    <n v="1"/>
    <s v="NI"/>
    <n v="49170"/>
    <x v="25"/>
    <m/>
    <s v="Osnabrück"/>
    <n v="3.28"/>
    <n v="2.4840999999999998"/>
    <n v="2.4840999999999998"/>
    <n v="2.4840999999999998"/>
    <n v="2.4840999999999998"/>
    <x v="2"/>
    <d v="2008-07-15T00:00:00"/>
    <x v="18"/>
    <x v="6"/>
    <m/>
    <x v="0"/>
    <m/>
    <d v="2008-07-15T00:00:00"/>
    <m/>
    <x v="0"/>
    <s v="ÜNB"/>
  </r>
  <r>
    <s v="Amprion"/>
    <n v="10003764"/>
    <s v="Westnetz GmbH"/>
    <x v="1639"/>
    <n v="1"/>
    <s v="NI"/>
    <n v="49577"/>
    <x v="15"/>
    <m/>
    <s v="Osnabrück"/>
    <n v="8.8390000000000004"/>
    <n v="7.7430000000000003"/>
    <n v="7.7430000000000003"/>
    <n v="7.7430000000000003"/>
    <n v="7.7430000000000003"/>
    <x v="2"/>
    <d v="2008-07-16T00:00:00"/>
    <x v="18"/>
    <x v="6"/>
    <m/>
    <x v="0"/>
    <m/>
    <d v="2008-07-16T00:00:00"/>
    <m/>
    <x v="0"/>
    <s v="ÜNB"/>
  </r>
  <r>
    <s v="Amprion"/>
    <n v="10003764"/>
    <s v="Westnetz GmbH"/>
    <x v="1640"/>
    <n v="1"/>
    <s v="NI"/>
    <n v="49201"/>
    <x v="22"/>
    <m/>
    <s v="Osnabrück"/>
    <n v="2.8"/>
    <n v="1.83"/>
    <n v="1.83"/>
    <n v="1.83"/>
    <n v="1.83"/>
    <x v="2"/>
    <d v="2008-07-16T00:00:00"/>
    <x v="18"/>
    <x v="6"/>
    <m/>
    <x v="0"/>
    <m/>
    <d v="2008-07-16T00:00:00"/>
    <m/>
    <x v="0"/>
    <s v="ÜNB"/>
  </r>
  <r>
    <s v="Amprion"/>
    <n v="10003764"/>
    <s v="Westnetz GmbH"/>
    <x v="1641"/>
    <n v="1"/>
    <s v="NI"/>
    <n v="49324"/>
    <x v="3"/>
    <m/>
    <s v="Osnabrück"/>
    <n v="29.9"/>
    <n v="26.199000000000002"/>
    <n v="26.199000000000002"/>
    <n v="26.199000000000002"/>
    <n v="26.199000000000002"/>
    <x v="2"/>
    <d v="2008-07-17T00:00:00"/>
    <x v="18"/>
    <x v="6"/>
    <m/>
    <x v="0"/>
    <m/>
    <d v="2008-07-17T00:00:00"/>
    <m/>
    <x v="0"/>
    <s v="ÜNB"/>
  </r>
  <r>
    <s v="Amprion"/>
    <n v="10003764"/>
    <s v="Westnetz GmbH"/>
    <x v="1642"/>
    <n v="1"/>
    <s v="NI"/>
    <n v="49324"/>
    <x v="3"/>
    <m/>
    <s v="Osnabrück"/>
    <n v="29.9"/>
    <n v="23.989000000000001"/>
    <n v="23.989000000000001"/>
    <n v="23.989000000000001"/>
    <n v="23.989000000000001"/>
    <x v="2"/>
    <d v="2008-07-17T00:00:00"/>
    <x v="18"/>
    <x v="6"/>
    <m/>
    <x v="0"/>
    <m/>
    <d v="2008-07-17T00:00:00"/>
    <m/>
    <x v="0"/>
    <s v="ÜNB"/>
  </r>
  <r>
    <s v="Amprion"/>
    <n v="10003764"/>
    <s v="Westnetz GmbH"/>
    <x v="1643"/>
    <n v="1"/>
    <s v="NI"/>
    <n v="49324"/>
    <x v="3"/>
    <m/>
    <s v="Osnabrück"/>
    <n v="29.9"/>
    <n v="22.779"/>
    <n v="22.779"/>
    <n v="22.779"/>
    <n v="22.779"/>
    <x v="2"/>
    <d v="2008-07-17T00:00:00"/>
    <x v="18"/>
    <x v="6"/>
    <m/>
    <x v="0"/>
    <m/>
    <d v="2008-07-17T00:00:00"/>
    <m/>
    <x v="0"/>
    <s v="ÜNB"/>
  </r>
  <r>
    <s v="Amprion"/>
    <n v="10003764"/>
    <s v="Westnetz GmbH"/>
    <x v="1644"/>
    <n v="1"/>
    <s v="NI"/>
    <n v="49577"/>
    <x v="4"/>
    <s v="Ankumer Str. 18"/>
    <s v="Osnabrück"/>
    <n v="32.4"/>
    <n v="32.314999999999998"/>
    <n v="32.314999999999998"/>
    <n v="32.314999999999998"/>
    <n v="32.314999999999998"/>
    <x v="2"/>
    <d v="2008-07-17T00:00:00"/>
    <x v="18"/>
    <x v="6"/>
    <m/>
    <x v="0"/>
    <m/>
    <d v="2008-07-17T00:00:00"/>
    <m/>
    <x v="0"/>
    <s v="ÜNB"/>
  </r>
  <r>
    <s v="Amprion"/>
    <n v="10000596"/>
    <s v="Teutoburger Energie Netzwerk eG"/>
    <x v="1645"/>
    <n v="1"/>
    <s v="NI"/>
    <n v="49219"/>
    <x v="0"/>
    <m/>
    <s v="Osnabrück"/>
    <n v="7.28"/>
    <n v="5.9651000000000005"/>
    <n v="5.9651000000000005"/>
    <n v="5.9651000000000005"/>
    <n v="5.9651000000000005"/>
    <x v="2"/>
    <d v="2008-07-17T00:00:00"/>
    <x v="18"/>
    <x v="6"/>
    <m/>
    <x v="0"/>
    <m/>
    <d v="2008-07-17T00:00:00"/>
    <m/>
    <x v="0"/>
    <s v="ÜNB"/>
  </r>
  <r>
    <s v="Amprion"/>
    <n v="10001899"/>
    <s v="Stadtwerke Georgsmarienhütte Netz GmbH"/>
    <x v="1646"/>
    <n v="1"/>
    <s v="NI"/>
    <n v="49124"/>
    <x v="2"/>
    <s v="Kruseweg 32"/>
    <s v="Osnabrück"/>
    <n v="34.200000000000003"/>
    <n v="24.091000000000001"/>
    <n v="24.091000000000001"/>
    <n v="24.091000000000001"/>
    <n v="24.091000000000001"/>
    <x v="2"/>
    <d v="2008-07-18T00:00:00"/>
    <x v="18"/>
    <x v="6"/>
    <m/>
    <x v="0"/>
    <m/>
    <d v="2008-07-18T00:00:00"/>
    <m/>
    <x v="0"/>
    <s v="ÜNB"/>
  </r>
  <r>
    <s v="Amprion"/>
    <n v="10003764"/>
    <s v="Westnetz GmbH"/>
    <x v="1647"/>
    <n v="1"/>
    <s v="NI"/>
    <n v="49179"/>
    <x v="28"/>
    <m/>
    <s v="Osnabrück"/>
    <n v="28.98"/>
    <n v="26.02"/>
    <n v="26.02"/>
    <n v="26.02"/>
    <n v="26.02"/>
    <x v="2"/>
    <d v="2008-07-21T00:00:00"/>
    <x v="18"/>
    <x v="6"/>
    <m/>
    <x v="0"/>
    <m/>
    <d v="2008-07-21T00:00:00"/>
    <m/>
    <x v="0"/>
    <s v="ÜNB"/>
  </r>
  <r>
    <s v="Amprion"/>
    <n v="10000596"/>
    <s v="Teutoburger Energie Netzwerk eG"/>
    <x v="1648"/>
    <n v="1"/>
    <s v="NI"/>
    <n v="49219"/>
    <x v="0"/>
    <m/>
    <s v="Osnabrück"/>
    <n v="21.6"/>
    <n v="19.802199999999999"/>
    <n v="19.802199999999999"/>
    <n v="19.802199999999999"/>
    <n v="19.802199999999999"/>
    <x v="2"/>
    <d v="2008-07-21T00:00:00"/>
    <x v="18"/>
    <x v="6"/>
    <m/>
    <x v="0"/>
    <m/>
    <d v="2008-07-21T00:00:00"/>
    <m/>
    <x v="0"/>
    <s v="ÜNB"/>
  </r>
  <r>
    <s v="Amprion"/>
    <n v="10003764"/>
    <s v="Westnetz GmbH"/>
    <x v="1649"/>
    <n v="1"/>
    <s v="NI"/>
    <n v="49597"/>
    <x v="13"/>
    <m/>
    <s v="Osnabrück"/>
    <n v="9.86"/>
    <n v="7.883"/>
    <n v="7.883"/>
    <n v="7.883"/>
    <n v="7.883"/>
    <x v="2"/>
    <d v="2008-07-25T00:00:00"/>
    <x v="18"/>
    <x v="6"/>
    <m/>
    <x v="0"/>
    <m/>
    <d v="2008-07-25T00:00:00"/>
    <m/>
    <x v="0"/>
    <s v="ÜNB"/>
  </r>
  <r>
    <s v="Amprion"/>
    <n v="10003764"/>
    <s v="Westnetz GmbH"/>
    <x v="1650"/>
    <n v="1"/>
    <s v="NI"/>
    <n v="49565"/>
    <x v="7"/>
    <s v="Dorfstr. 78"/>
    <s v="Osnabrück"/>
    <n v="537"/>
    <n v="3346.6509999999998"/>
    <n v="3346.6509999999998"/>
    <n v="3346.6509999999998"/>
    <n v="3346.6509999999998"/>
    <x v="3"/>
    <d v="2008-07-28T00:00:00"/>
    <x v="18"/>
    <x v="6"/>
    <m/>
    <x v="0"/>
    <m/>
    <d v="2008-07-28T00:00:00"/>
    <m/>
    <x v="0"/>
    <s v="ÜNB"/>
  </r>
  <r>
    <s v="Amprion"/>
    <n v="10000596"/>
    <s v="Teutoburger Energie Netzwerk eG"/>
    <x v="1651"/>
    <n v="1"/>
    <s v="NI"/>
    <n v="49219"/>
    <x v="0"/>
    <m/>
    <s v="Osnabrück"/>
    <n v="23.4"/>
    <n v="17.404"/>
    <n v="17.404"/>
    <n v="17.404"/>
    <n v="17.404"/>
    <x v="2"/>
    <d v="2008-07-28T00:00:00"/>
    <x v="18"/>
    <x v="6"/>
    <m/>
    <x v="0"/>
    <m/>
    <d v="2008-07-28T00:00:00"/>
    <m/>
    <x v="0"/>
    <s v="ÜNB"/>
  </r>
  <r>
    <s v="Amprion"/>
    <n v="10001473"/>
    <s v="Stadtwerke Bramsche GmbH"/>
    <x v="1652"/>
    <n v="1"/>
    <s v="NI"/>
    <n v="49565"/>
    <x v="7"/>
    <m/>
    <s v="Osnabrück"/>
    <n v="4.51"/>
    <n v="4.319"/>
    <n v="4.319"/>
    <n v="4.319"/>
    <n v="4.319"/>
    <x v="2"/>
    <d v="2008-07-28T00:00:00"/>
    <x v="18"/>
    <x v="6"/>
    <m/>
    <x v="0"/>
    <m/>
    <d v="2008-07-28T00:00:00"/>
    <m/>
    <x v="0"/>
    <s v="ÜNB"/>
  </r>
  <r>
    <s v="Amprion"/>
    <n v="10003764"/>
    <s v="Westnetz GmbH"/>
    <x v="1653"/>
    <n v="1"/>
    <s v="NI"/>
    <n v="49565"/>
    <x v="7"/>
    <m/>
    <s v="Osnabrück"/>
    <n v="4.16"/>
    <n v="3.9710000000000001"/>
    <n v="3.9710000000000001"/>
    <n v="3.9710000000000001"/>
    <n v="3.9710000000000001"/>
    <x v="2"/>
    <d v="2008-07-29T00:00:00"/>
    <x v="18"/>
    <x v="6"/>
    <m/>
    <x v="0"/>
    <m/>
    <d v="2008-07-29T00:00:00"/>
    <m/>
    <x v="0"/>
    <s v="ÜNB"/>
  </r>
  <r>
    <s v="Amprion"/>
    <n v="10003764"/>
    <s v="Westnetz GmbH"/>
    <x v="1654"/>
    <n v="1"/>
    <s v="NI"/>
    <n v="49577"/>
    <x v="15"/>
    <m/>
    <s v="Osnabrück"/>
    <n v="9.6"/>
    <n v="7.2060000000000004"/>
    <n v="7.2060000000000004"/>
    <n v="7.2060000000000004"/>
    <n v="7.2060000000000004"/>
    <x v="2"/>
    <d v="2008-07-30T00:00:00"/>
    <x v="18"/>
    <x v="6"/>
    <m/>
    <x v="0"/>
    <m/>
    <d v="2008-07-30T00:00:00"/>
    <m/>
    <x v="0"/>
    <s v="ÜNB"/>
  </r>
  <r>
    <s v="Amprion"/>
    <n v="10003764"/>
    <s v="Westnetz GmbH"/>
    <x v="1655"/>
    <n v="1"/>
    <s v="NI"/>
    <n v="49586"/>
    <x v="11"/>
    <m/>
    <s v="Osnabrück"/>
    <n v="2.56"/>
    <n v="1.9910000000000001"/>
    <n v="1.9910000000000001"/>
    <n v="1.9910000000000001"/>
    <n v="1.9910000000000001"/>
    <x v="2"/>
    <d v="2008-07-30T00:00:00"/>
    <x v="18"/>
    <x v="6"/>
    <m/>
    <x v="0"/>
    <m/>
    <d v="2008-07-30T00:00:00"/>
    <m/>
    <x v="0"/>
    <s v="ÜNB"/>
  </r>
  <r>
    <s v="Amprion"/>
    <n v="10000596"/>
    <s v="Teutoburger Energie Netzwerk eG"/>
    <x v="1656"/>
    <n v="1"/>
    <s v="NI"/>
    <n v="49196"/>
    <x v="18"/>
    <m/>
    <s v="Osnabrück"/>
    <n v="4.9000000000000004"/>
    <n v="3.6003000000000003"/>
    <n v="3.6003000000000003"/>
    <n v="3.6003000000000003"/>
    <n v="3.6003000000000003"/>
    <x v="2"/>
    <d v="2008-07-30T00:00:00"/>
    <x v="18"/>
    <x v="6"/>
    <m/>
    <x v="0"/>
    <m/>
    <d v="2008-07-30T00:00:00"/>
    <m/>
    <x v="0"/>
    <s v="ÜNB"/>
  </r>
  <r>
    <s v="Amprion"/>
    <n v="10001899"/>
    <s v="Stadtwerke Georgsmarienhütte Netz GmbH"/>
    <x v="1657"/>
    <n v="1"/>
    <s v="NI"/>
    <n v="49124"/>
    <x v="2"/>
    <m/>
    <s v="Osnabrück"/>
    <n v="27"/>
    <n v="20.611999999999998"/>
    <n v="20.611999999999998"/>
    <n v="20.611999999999998"/>
    <n v="20.611999999999998"/>
    <x v="2"/>
    <d v="2008-08-01T00:00:00"/>
    <x v="18"/>
    <x v="9"/>
    <m/>
    <x v="0"/>
    <m/>
    <d v="2008-08-01T00:00:00"/>
    <m/>
    <x v="0"/>
    <s v="ÜNB"/>
  </r>
  <r>
    <s v="Amprion"/>
    <n v="10003764"/>
    <s v="Westnetz GmbH"/>
    <x v="1658"/>
    <n v="1"/>
    <s v="NI"/>
    <n v="49179"/>
    <x v="28"/>
    <m/>
    <s v="Osnabrück"/>
    <n v="7.65"/>
    <n v="6.0190000000000001"/>
    <n v="6.0190000000000001"/>
    <n v="6.0190000000000001"/>
    <n v="6.0190000000000001"/>
    <x v="2"/>
    <d v="2008-08-04T00:00:00"/>
    <x v="18"/>
    <x v="9"/>
    <m/>
    <x v="0"/>
    <m/>
    <d v="2008-08-04T00:00:00"/>
    <m/>
    <x v="0"/>
    <s v="ÜNB"/>
  </r>
  <r>
    <s v="Amprion"/>
    <n v="10003764"/>
    <s v="Westnetz GmbH"/>
    <x v="1659"/>
    <n v="1"/>
    <s v="NI"/>
    <n v="49328"/>
    <x v="3"/>
    <m/>
    <s v="Osnabrück"/>
    <n v="11.9"/>
    <n v="10.826000000000001"/>
    <n v="10.826000000000001"/>
    <n v="10.826000000000001"/>
    <n v="10.826000000000001"/>
    <x v="2"/>
    <d v="2008-08-04T00:00:00"/>
    <x v="18"/>
    <x v="9"/>
    <m/>
    <x v="0"/>
    <m/>
    <d v="2008-08-04T00:00:00"/>
    <m/>
    <x v="0"/>
    <s v="ÜNB"/>
  </r>
  <r>
    <s v="Amprion"/>
    <n v="10003764"/>
    <s v="Westnetz GmbH"/>
    <x v="1660"/>
    <n v="1"/>
    <s v="NI"/>
    <n v="49577"/>
    <x v="15"/>
    <m/>
    <s v="Osnabrück"/>
    <n v="10.56"/>
    <n v="10.409000000000001"/>
    <n v="10.409000000000001"/>
    <n v="10.409000000000001"/>
    <n v="10.409000000000001"/>
    <x v="2"/>
    <d v="2008-08-04T00:00:00"/>
    <x v="18"/>
    <x v="9"/>
    <m/>
    <x v="0"/>
    <m/>
    <d v="2008-08-04T00:00:00"/>
    <m/>
    <x v="0"/>
    <s v="ÜNB"/>
  </r>
  <r>
    <s v="Amprion"/>
    <n v="10000596"/>
    <s v="Teutoburger Energie Netzwerk eG"/>
    <x v="1661"/>
    <n v="1"/>
    <s v="NI"/>
    <n v="49219"/>
    <x v="0"/>
    <m/>
    <s v="Osnabrück"/>
    <n v="23.1"/>
    <n v="17.884700000000002"/>
    <n v="17.884700000000002"/>
    <n v="17.884700000000002"/>
    <n v="17.884700000000002"/>
    <x v="2"/>
    <d v="2008-08-04T00:00:00"/>
    <x v="18"/>
    <x v="9"/>
    <m/>
    <x v="0"/>
    <m/>
    <d v="2008-08-04T00:00:00"/>
    <m/>
    <x v="0"/>
    <s v="ÜNB"/>
  </r>
  <r>
    <s v="Amprion"/>
    <n v="10003764"/>
    <s v="Westnetz GmbH"/>
    <x v="1662"/>
    <n v="1"/>
    <s v="NI"/>
    <n v="49599"/>
    <x v="20"/>
    <m/>
    <s v="Osnabrück"/>
    <n v="8.1"/>
    <n v="6.3760000000000003"/>
    <n v="6.3760000000000003"/>
    <n v="6.3760000000000003"/>
    <n v="6.3760000000000003"/>
    <x v="2"/>
    <d v="2008-08-05T00:00:00"/>
    <x v="18"/>
    <x v="9"/>
    <m/>
    <x v="0"/>
    <m/>
    <d v="2008-08-05T00:00:00"/>
    <m/>
    <x v="0"/>
    <s v="ÜNB"/>
  </r>
  <r>
    <s v="Amprion"/>
    <n v="10000596"/>
    <s v="Teutoburger Energie Netzwerk eG"/>
    <x v="1663"/>
    <n v="1"/>
    <s v="NI"/>
    <n v="49170"/>
    <x v="25"/>
    <m/>
    <s v="Osnabrück"/>
    <n v="11.475"/>
    <n v="6.7083000000000004"/>
    <n v="6.7083000000000004"/>
    <n v="6.7083000000000004"/>
    <n v="6.7083000000000004"/>
    <x v="2"/>
    <d v="2008-08-05T00:00:00"/>
    <x v="18"/>
    <x v="9"/>
    <m/>
    <x v="0"/>
    <m/>
    <d v="2008-08-05T00:00:00"/>
    <m/>
    <x v="0"/>
    <s v="ÜNB"/>
  </r>
  <r>
    <s v="Amprion"/>
    <n v="10003764"/>
    <s v="Westnetz GmbH"/>
    <x v="1664"/>
    <n v="1"/>
    <s v="NI"/>
    <n v="49191"/>
    <x v="24"/>
    <m/>
    <s v="Osnabrück"/>
    <n v="9.86"/>
    <n v="8.5280000000000005"/>
    <n v="8.5280000000000005"/>
    <n v="8.5280000000000005"/>
    <n v="8.5280000000000005"/>
    <x v="2"/>
    <d v="2008-08-06T00:00:00"/>
    <x v="18"/>
    <x v="9"/>
    <m/>
    <x v="0"/>
    <m/>
    <d v="2008-08-06T00:00:00"/>
    <m/>
    <x v="0"/>
    <s v="ÜNB"/>
  </r>
  <r>
    <s v="Amprion"/>
    <n v="10003764"/>
    <s v="Westnetz GmbH"/>
    <x v="1665"/>
    <n v="1"/>
    <s v="NI"/>
    <n v="49596"/>
    <x v="33"/>
    <m/>
    <s v="Osnabrück"/>
    <n v="6"/>
    <n v="5.306"/>
    <n v="5.306"/>
    <n v="5.306"/>
    <n v="5.306"/>
    <x v="2"/>
    <d v="2008-08-07T00:00:00"/>
    <x v="18"/>
    <x v="9"/>
    <m/>
    <x v="0"/>
    <m/>
    <d v="2008-08-07T00:00:00"/>
    <m/>
    <x v="0"/>
    <s v="ÜNB"/>
  </r>
  <r>
    <s v="Amprion"/>
    <n v="10003764"/>
    <s v="Westnetz GmbH"/>
    <x v="1666"/>
    <n v="1"/>
    <s v="NI"/>
    <n v="49586"/>
    <x v="11"/>
    <m/>
    <s v="Osnabrück"/>
    <n v="10.53"/>
    <n v="8.1890000000000001"/>
    <n v="8.1890000000000001"/>
    <n v="8.1890000000000001"/>
    <n v="8.1890000000000001"/>
    <x v="2"/>
    <d v="2008-08-08T00:00:00"/>
    <x v="18"/>
    <x v="9"/>
    <m/>
    <x v="0"/>
    <m/>
    <d v="2008-08-08T00:00:00"/>
    <m/>
    <x v="0"/>
    <s v="ÜNB"/>
  </r>
  <r>
    <s v="Amprion"/>
    <n v="10000596"/>
    <s v="Teutoburger Energie Netzwerk eG"/>
    <x v="1667"/>
    <n v="1"/>
    <s v="NI"/>
    <n v="49170"/>
    <x v="25"/>
    <m/>
    <s v="Osnabrück"/>
    <n v="5.9"/>
    <n v="4.5076999999999998"/>
    <n v="4.5076999999999998"/>
    <n v="4.5076999999999998"/>
    <n v="4.5076999999999998"/>
    <x v="2"/>
    <d v="2008-08-08T00:00:00"/>
    <x v="18"/>
    <x v="9"/>
    <m/>
    <x v="0"/>
    <m/>
    <d v="2008-08-08T00:00:00"/>
    <m/>
    <x v="0"/>
    <s v="ÜNB"/>
  </r>
  <r>
    <s v="Amprion"/>
    <n v="10003764"/>
    <s v="Westnetz GmbH"/>
    <x v="1668"/>
    <n v="1"/>
    <s v="NI"/>
    <n v="49326"/>
    <x v="3"/>
    <m/>
    <s v="Osnabrück"/>
    <n v="5.7750000000000004"/>
    <n v="4.9560000000000004"/>
    <n v="4.9560000000000004"/>
    <n v="4.9560000000000004"/>
    <n v="4.9560000000000004"/>
    <x v="2"/>
    <d v="2008-08-11T00:00:00"/>
    <x v="18"/>
    <x v="9"/>
    <m/>
    <x v="0"/>
    <m/>
    <d v="2008-08-11T00:00:00"/>
    <m/>
    <x v="0"/>
    <s v="ÜNB"/>
  </r>
  <r>
    <s v="Amprion"/>
    <n v="10003764"/>
    <s v="Westnetz GmbH"/>
    <x v="1669"/>
    <n v="1"/>
    <s v="NI"/>
    <n v="49586"/>
    <x v="11"/>
    <m/>
    <s v="Osnabrück"/>
    <n v="13"/>
    <n v="10.939"/>
    <n v="10.939"/>
    <n v="10.939"/>
    <n v="10.939"/>
    <x v="2"/>
    <d v="2008-08-12T00:00:00"/>
    <x v="18"/>
    <x v="9"/>
    <m/>
    <x v="0"/>
    <m/>
    <d v="2008-08-12T00:00:00"/>
    <m/>
    <x v="0"/>
    <s v="ÜNB"/>
  </r>
  <r>
    <s v="Amprion"/>
    <n v="10003764"/>
    <s v="Westnetz GmbH"/>
    <x v="1670"/>
    <n v="1"/>
    <s v="NI"/>
    <n v="49593"/>
    <x v="6"/>
    <m/>
    <s v="Osnabrück"/>
    <n v="21.9"/>
    <n v="15.135"/>
    <n v="15.135"/>
    <n v="15.135"/>
    <n v="15.135"/>
    <x v="2"/>
    <d v="2008-08-13T00:00:00"/>
    <x v="18"/>
    <x v="9"/>
    <m/>
    <x v="0"/>
    <m/>
    <d v="2008-08-13T00:00:00"/>
    <m/>
    <x v="0"/>
    <s v="ÜNB"/>
  </r>
  <r>
    <s v="Amprion"/>
    <n v="10003764"/>
    <s v="Westnetz GmbH"/>
    <x v="1671"/>
    <n v="1"/>
    <s v="NI"/>
    <n v="49577"/>
    <x v="15"/>
    <m/>
    <s v="Osnabrück"/>
    <n v="11.895"/>
    <n v="10.670999999999999"/>
    <n v="10.670999999999999"/>
    <n v="10.670999999999999"/>
    <n v="10.670999999999999"/>
    <x v="2"/>
    <d v="2008-08-13T00:00:00"/>
    <x v="18"/>
    <x v="9"/>
    <m/>
    <x v="0"/>
    <m/>
    <d v="2008-08-13T00:00:00"/>
    <m/>
    <x v="0"/>
    <s v="ÜNB"/>
  </r>
  <r>
    <s v="Amprion"/>
    <n v="10003764"/>
    <s v="Westnetz GmbH"/>
    <x v="1672"/>
    <n v="1"/>
    <s v="NI"/>
    <n v="49577"/>
    <x v="15"/>
    <m/>
    <s v="Osnabrück"/>
    <n v="4.68"/>
    <n v="4.0940000000000003"/>
    <n v="4.0940000000000003"/>
    <n v="4.0940000000000003"/>
    <n v="4.0940000000000003"/>
    <x v="2"/>
    <d v="2008-08-13T00:00:00"/>
    <x v="18"/>
    <x v="9"/>
    <m/>
    <x v="0"/>
    <m/>
    <d v="2008-08-13T00:00:00"/>
    <m/>
    <x v="0"/>
    <s v="ÜNB"/>
  </r>
  <r>
    <s v="Amprion"/>
    <n v="10003764"/>
    <s v="Westnetz GmbH"/>
    <x v="1673"/>
    <n v="1"/>
    <s v="NI"/>
    <n v="49324"/>
    <x v="3"/>
    <m/>
    <s v="Osnabrück"/>
    <n v="16.2"/>
    <n v="14.419"/>
    <n v="14.419"/>
    <n v="14.419"/>
    <n v="14.419"/>
    <x v="2"/>
    <d v="2008-08-14T00:00:00"/>
    <x v="18"/>
    <x v="9"/>
    <m/>
    <x v="0"/>
    <m/>
    <d v="2008-08-14T00:00:00"/>
    <m/>
    <x v="0"/>
    <s v="ÜNB"/>
  </r>
  <r>
    <s v="Amprion"/>
    <n v="10003764"/>
    <s v="Westnetz GmbH"/>
    <x v="1674"/>
    <n v="1"/>
    <s v="NI"/>
    <n v="49599"/>
    <x v="20"/>
    <s v="Fürstenauer Str. 27"/>
    <s v="Osnabrück"/>
    <n v="37.520000000000003"/>
    <n v="33.344999999999999"/>
    <n v="33.344999999999999"/>
    <n v="33.344999999999999"/>
    <n v="33.344999999999999"/>
    <x v="2"/>
    <d v="2008-08-18T00:00:00"/>
    <x v="18"/>
    <x v="9"/>
    <m/>
    <x v="0"/>
    <m/>
    <d v="2008-08-18T00:00:00"/>
    <m/>
    <x v="0"/>
    <s v="ÜNB"/>
  </r>
  <r>
    <s v="Amprion"/>
    <n v="10003764"/>
    <s v="Westnetz GmbH"/>
    <x v="1675"/>
    <n v="1"/>
    <s v="NI"/>
    <n v="49324"/>
    <x v="3"/>
    <m/>
    <s v="Osnabrück"/>
    <n v="29.9"/>
    <n v="22.620999999999999"/>
    <n v="22.620999999999999"/>
    <n v="22.620999999999999"/>
    <n v="22.620999999999999"/>
    <x v="2"/>
    <d v="2008-08-18T00:00:00"/>
    <x v="18"/>
    <x v="9"/>
    <m/>
    <x v="0"/>
    <m/>
    <d v="2008-08-18T00:00:00"/>
    <m/>
    <x v="0"/>
    <s v="ÜNB"/>
  </r>
  <r>
    <s v="Amprion"/>
    <n v="10003764"/>
    <s v="Westnetz GmbH"/>
    <x v="1676"/>
    <n v="1"/>
    <s v="NI"/>
    <n v="49328"/>
    <x v="3"/>
    <m/>
    <s v="Osnabrück"/>
    <n v="27.54"/>
    <n v="21.664999999999999"/>
    <n v="21.664999999999999"/>
    <n v="21.664999999999999"/>
    <n v="21.664999999999999"/>
    <x v="2"/>
    <d v="2008-08-19T00:00:00"/>
    <x v="18"/>
    <x v="9"/>
    <m/>
    <x v="0"/>
    <m/>
    <d v="2008-08-19T00:00:00"/>
    <m/>
    <x v="0"/>
    <s v="ÜNB"/>
  </r>
  <r>
    <s v="Amprion"/>
    <n v="10003764"/>
    <s v="Westnetz GmbH"/>
    <x v="1677"/>
    <n v="1"/>
    <s v="NI"/>
    <n v="49577"/>
    <x v="15"/>
    <m/>
    <s v="Osnabrück"/>
    <n v="12.26"/>
    <n v="10.766999999999999"/>
    <n v="10.766999999999999"/>
    <n v="10.766999999999999"/>
    <n v="10.766999999999999"/>
    <x v="2"/>
    <d v="2008-08-19T00:00:00"/>
    <x v="18"/>
    <x v="9"/>
    <m/>
    <x v="0"/>
    <m/>
    <d v="2008-08-19T00:00:00"/>
    <m/>
    <x v="0"/>
    <s v="ÜNB"/>
  </r>
  <r>
    <s v="Amprion"/>
    <n v="10003764"/>
    <s v="Westnetz GmbH"/>
    <x v="1678"/>
    <n v="1"/>
    <s v="NI"/>
    <n v="49577"/>
    <x v="15"/>
    <m/>
    <s v="Osnabrück"/>
    <n v="4.2"/>
    <n v="3.476"/>
    <n v="3.476"/>
    <n v="3.476"/>
    <n v="3.476"/>
    <x v="2"/>
    <d v="2008-08-19T00:00:00"/>
    <x v="18"/>
    <x v="9"/>
    <m/>
    <x v="0"/>
    <m/>
    <d v="2008-08-19T00:00:00"/>
    <m/>
    <x v="0"/>
    <s v="ÜNB"/>
  </r>
  <r>
    <s v="Amprion"/>
    <n v="10000596"/>
    <s v="Teutoburger Energie Netzwerk eG"/>
    <x v="1679"/>
    <n v="1"/>
    <s v="NI"/>
    <n v="49219"/>
    <x v="0"/>
    <m/>
    <s v="Osnabrück"/>
    <n v="11.59"/>
    <n v="9.4122000000000003"/>
    <n v="9.4122000000000003"/>
    <n v="9.4122000000000003"/>
    <n v="9.4122000000000003"/>
    <x v="2"/>
    <d v="2008-08-20T00:00:00"/>
    <x v="18"/>
    <x v="9"/>
    <m/>
    <x v="0"/>
    <m/>
    <d v="2008-08-20T00:00:00"/>
    <m/>
    <x v="0"/>
    <s v="ÜNB"/>
  </r>
  <r>
    <s v="Amprion"/>
    <n v="10003764"/>
    <s v="Westnetz GmbH"/>
    <x v="1680"/>
    <n v="1"/>
    <s v="NI"/>
    <n v="49577"/>
    <x v="4"/>
    <m/>
    <s v="Osnabrück"/>
    <n v="3.2"/>
    <n v="2.698"/>
    <n v="2.698"/>
    <n v="2.698"/>
    <n v="2.698"/>
    <x v="2"/>
    <d v="2008-08-21T00:00:00"/>
    <x v="18"/>
    <x v="9"/>
    <m/>
    <x v="0"/>
    <m/>
    <d v="2008-08-21T00:00:00"/>
    <m/>
    <x v="0"/>
    <s v="ÜNB"/>
  </r>
  <r>
    <s v="Amprion"/>
    <n v="10003764"/>
    <s v="Westnetz GmbH"/>
    <x v="1681"/>
    <n v="1"/>
    <s v="NI"/>
    <n v="49326"/>
    <x v="3"/>
    <m/>
    <s v="Osnabrück"/>
    <n v="9.7650000000000006"/>
    <n v="7.4710000000000001"/>
    <n v="7.4710000000000001"/>
    <n v="7.4710000000000001"/>
    <n v="7.4710000000000001"/>
    <x v="2"/>
    <d v="2008-08-22T00:00:00"/>
    <x v="18"/>
    <x v="9"/>
    <m/>
    <x v="0"/>
    <m/>
    <d v="2008-08-22T00:00:00"/>
    <m/>
    <x v="0"/>
    <s v="ÜNB"/>
  </r>
  <r>
    <s v="Amprion"/>
    <n v="10000596"/>
    <s v="Teutoburger Energie Netzwerk eG"/>
    <x v="1682"/>
    <n v="1"/>
    <s v="NI"/>
    <n v="49196"/>
    <x v="18"/>
    <m/>
    <s v="Osnabrück"/>
    <n v="12.9"/>
    <n v="11.8062"/>
    <n v="11.8062"/>
    <n v="11.8062"/>
    <n v="11.8062"/>
    <x v="2"/>
    <d v="2008-08-22T00:00:00"/>
    <x v="18"/>
    <x v="9"/>
    <m/>
    <x v="0"/>
    <m/>
    <d v="2008-08-22T00:00:00"/>
    <m/>
    <x v="0"/>
    <s v="ÜNB"/>
  </r>
  <r>
    <s v="Amprion"/>
    <n v="10003764"/>
    <s v="Westnetz GmbH"/>
    <x v="1683"/>
    <n v="1"/>
    <s v="NI"/>
    <n v="49577"/>
    <x v="31"/>
    <m/>
    <s v="Osnabrück"/>
    <n v="27.3"/>
    <n v="25.155999999999999"/>
    <n v="25.155999999999999"/>
    <n v="25.155999999999999"/>
    <n v="25.155999999999999"/>
    <x v="2"/>
    <d v="2008-08-25T00:00:00"/>
    <x v="18"/>
    <x v="9"/>
    <m/>
    <x v="0"/>
    <m/>
    <d v="2008-08-25T00:00:00"/>
    <m/>
    <x v="0"/>
    <s v="ÜNB"/>
  </r>
  <r>
    <s v="Amprion"/>
    <n v="10003764"/>
    <s v="Westnetz GmbH"/>
    <x v="1684"/>
    <n v="1"/>
    <s v="NI"/>
    <n v="49597"/>
    <x v="13"/>
    <m/>
    <s v="Osnabrück"/>
    <n v="8.19"/>
    <n v="6.9960000000000004"/>
    <n v="6.9960000000000004"/>
    <n v="6.9960000000000004"/>
    <n v="6.9960000000000004"/>
    <x v="2"/>
    <d v="2008-08-25T00:00:00"/>
    <x v="18"/>
    <x v="9"/>
    <m/>
    <x v="0"/>
    <m/>
    <d v="2008-08-25T00:00:00"/>
    <m/>
    <x v="0"/>
    <s v="ÜNB"/>
  </r>
  <r>
    <s v="Amprion"/>
    <n v="10003764"/>
    <s v="Westnetz GmbH"/>
    <x v="1685"/>
    <n v="1"/>
    <s v="NI"/>
    <n v="49577"/>
    <x v="15"/>
    <m/>
    <s v="Osnabrück"/>
    <n v="4.8"/>
    <n v="3.79"/>
    <n v="3.79"/>
    <n v="3.79"/>
    <n v="3.79"/>
    <x v="2"/>
    <d v="2008-08-25T00:00:00"/>
    <x v="18"/>
    <x v="9"/>
    <m/>
    <x v="0"/>
    <m/>
    <d v="2008-08-25T00:00:00"/>
    <m/>
    <x v="0"/>
    <s v="ÜNB"/>
  </r>
  <r>
    <s v="Amprion"/>
    <n v="10003764"/>
    <s v="Westnetz GmbH"/>
    <x v="1686"/>
    <n v="1"/>
    <s v="NI"/>
    <n v="49179"/>
    <x v="28"/>
    <m/>
    <s v="Osnabrück"/>
    <n v="29.87"/>
    <n v="26.047000000000001"/>
    <n v="26.047000000000001"/>
    <n v="26.047000000000001"/>
    <n v="26.047000000000001"/>
    <x v="2"/>
    <d v="2008-08-25T00:00:00"/>
    <x v="18"/>
    <x v="9"/>
    <m/>
    <x v="0"/>
    <m/>
    <d v="2008-08-25T00:00:00"/>
    <m/>
    <x v="0"/>
    <s v="ÜNB"/>
  </r>
  <r>
    <s v="Amprion"/>
    <n v="10001473"/>
    <s v="Stadtwerke Bramsche GmbH"/>
    <x v="1687"/>
    <n v="1"/>
    <s v="NI"/>
    <n v="49565"/>
    <x v="7"/>
    <m/>
    <s v="Osnabrück"/>
    <n v="5.8"/>
    <n v="4.577"/>
    <n v="4.577"/>
    <n v="4.577"/>
    <n v="4.577"/>
    <x v="2"/>
    <d v="2008-08-26T00:00:00"/>
    <x v="18"/>
    <x v="9"/>
    <m/>
    <x v="0"/>
    <m/>
    <d v="2008-08-26T00:00:00"/>
    <m/>
    <x v="0"/>
    <s v="ÜNB"/>
  </r>
  <r>
    <s v="Amprion"/>
    <n v="10001473"/>
    <s v="Stadtwerke Bramsche GmbH"/>
    <x v="1688"/>
    <n v="1"/>
    <s v="NI"/>
    <n v="49565"/>
    <x v="7"/>
    <m/>
    <s v="Osnabrück"/>
    <n v="3.9"/>
    <n v="3.0089999999999999"/>
    <n v="3.0089999999999999"/>
    <n v="3.0089999999999999"/>
    <n v="3.0089999999999999"/>
    <x v="2"/>
    <d v="2008-08-26T00:00:00"/>
    <x v="18"/>
    <x v="9"/>
    <m/>
    <x v="0"/>
    <m/>
    <d v="2008-08-26T00:00:00"/>
    <m/>
    <x v="0"/>
    <s v="ÜNB"/>
  </r>
  <r>
    <s v="Amprion"/>
    <n v="10003764"/>
    <s v="Westnetz GmbH"/>
    <x v="1689"/>
    <n v="1"/>
    <s v="NI"/>
    <n v="49143"/>
    <x v="14"/>
    <m/>
    <s v="Osnabrück"/>
    <n v="24.3"/>
    <n v="17.965"/>
    <n v="17.965"/>
    <n v="17.965"/>
    <n v="17.965"/>
    <x v="2"/>
    <d v="2008-08-27T00:00:00"/>
    <x v="18"/>
    <x v="9"/>
    <m/>
    <x v="0"/>
    <m/>
    <d v="2008-08-27T00:00:00"/>
    <m/>
    <x v="0"/>
    <s v="ÜNB"/>
  </r>
  <r>
    <s v="Amprion"/>
    <n v="10003764"/>
    <s v="Westnetz GmbH"/>
    <x v="1690"/>
    <n v="1"/>
    <s v="NI"/>
    <n v="49324"/>
    <x v="3"/>
    <m/>
    <s v="Osnabrück"/>
    <n v="10.9"/>
    <n v="10.116"/>
    <n v="10.116"/>
    <n v="10.116"/>
    <n v="10.116"/>
    <x v="2"/>
    <d v="2008-08-28T00:00:00"/>
    <x v="18"/>
    <x v="9"/>
    <m/>
    <x v="0"/>
    <m/>
    <d v="2008-08-28T00:00:00"/>
    <m/>
    <x v="0"/>
    <s v="ÜNB"/>
  </r>
  <r>
    <s v="Amprion"/>
    <n v="10003764"/>
    <s v="Westnetz GmbH"/>
    <x v="1691"/>
    <n v="1"/>
    <s v="NI"/>
    <n v="49594"/>
    <x v="32"/>
    <m/>
    <s v="Osnabrück"/>
    <n v="11.925000000000001"/>
    <n v="10.023"/>
    <n v="10.023"/>
    <n v="10.023"/>
    <n v="10.023"/>
    <x v="2"/>
    <d v="2008-08-29T00:00:00"/>
    <x v="18"/>
    <x v="9"/>
    <m/>
    <x v="0"/>
    <m/>
    <d v="2008-08-29T00:00:00"/>
    <m/>
    <x v="0"/>
    <s v="ÜNB"/>
  </r>
  <r>
    <s v="Amprion"/>
    <n v="10003764"/>
    <s v="Westnetz GmbH"/>
    <x v="1692"/>
    <n v="1"/>
    <s v="NI"/>
    <n v="49163"/>
    <x v="26"/>
    <m/>
    <s v="Osnabrück"/>
    <n v="30"/>
    <n v="24.86"/>
    <n v="24.86"/>
    <n v="24.86"/>
    <n v="24.86"/>
    <x v="2"/>
    <d v="2008-08-29T00:00:00"/>
    <x v="18"/>
    <x v="9"/>
    <m/>
    <x v="0"/>
    <m/>
    <d v="2008-08-29T00:00:00"/>
    <m/>
    <x v="0"/>
    <s v="ÜNB"/>
  </r>
  <r>
    <s v="Amprion"/>
    <n v="10003764"/>
    <s v="Westnetz GmbH"/>
    <x v="1693"/>
    <n v="1"/>
    <s v="NI"/>
    <n v="49326"/>
    <x v="3"/>
    <m/>
    <s v="Osnabrück"/>
    <n v="5.72"/>
    <n v="5.3570000000000002"/>
    <n v="5.3570000000000002"/>
    <n v="5.3570000000000002"/>
    <n v="5.3570000000000002"/>
    <x v="2"/>
    <d v="2008-09-01T00:00:00"/>
    <x v="18"/>
    <x v="11"/>
    <m/>
    <x v="0"/>
    <m/>
    <d v="2008-09-01T00:00:00"/>
    <m/>
    <x v="0"/>
    <s v="ÜNB"/>
  </r>
  <r>
    <s v="Amprion"/>
    <n v="10000596"/>
    <s v="Teutoburger Energie Netzwerk eG"/>
    <x v="1694"/>
    <n v="1"/>
    <s v="NI"/>
    <n v="49170"/>
    <x v="25"/>
    <m/>
    <s v="Osnabrück"/>
    <n v="1.2250000000000001"/>
    <n v="0.59089999999999998"/>
    <n v="0.59089999999999998"/>
    <n v="0.59089999999999998"/>
    <n v="0.59089999999999998"/>
    <x v="2"/>
    <d v="2008-09-01T00:00:00"/>
    <x v="18"/>
    <x v="11"/>
    <m/>
    <x v="0"/>
    <m/>
    <d v="2008-09-01T00:00:00"/>
    <m/>
    <x v="0"/>
    <s v="ÜNB"/>
  </r>
  <r>
    <s v="Amprion"/>
    <n v="10003764"/>
    <s v="Westnetz GmbH"/>
    <x v="1695"/>
    <n v="1"/>
    <s v="NI"/>
    <n v="49626"/>
    <x v="29"/>
    <m/>
    <s v="Osnabrück"/>
    <n v="17.64"/>
    <n v="10.151"/>
    <n v="10.151"/>
    <n v="10.151"/>
    <n v="10.151"/>
    <x v="2"/>
    <d v="2008-09-03T00:00:00"/>
    <x v="18"/>
    <x v="11"/>
    <m/>
    <x v="0"/>
    <m/>
    <d v="2008-09-03T00:00:00"/>
    <m/>
    <x v="0"/>
    <s v="ÜNB"/>
  </r>
  <r>
    <s v="Amprion"/>
    <n v="10000596"/>
    <s v="Teutoburger Energie Netzwerk eG"/>
    <x v="1696"/>
    <n v="1"/>
    <s v="NI"/>
    <n v="49170"/>
    <x v="25"/>
    <m/>
    <s v="Osnabrück"/>
    <n v="5.6"/>
    <n v="2.6336999999999997"/>
    <n v="2.6336999999999997"/>
    <n v="2.6336999999999997"/>
    <n v="2.6336999999999997"/>
    <x v="2"/>
    <d v="2008-09-03T00:00:00"/>
    <x v="18"/>
    <x v="11"/>
    <m/>
    <x v="0"/>
    <m/>
    <d v="2008-09-03T00:00:00"/>
    <m/>
    <x v="0"/>
    <s v="ÜNB"/>
  </r>
  <r>
    <s v="Amprion"/>
    <n v="10003764"/>
    <s v="Westnetz GmbH"/>
    <x v="1697"/>
    <n v="1"/>
    <s v="NI"/>
    <n v="49152"/>
    <x v="16"/>
    <m/>
    <s v="Osnabrück"/>
    <n v="8.8000000000000007"/>
    <n v="8.6560000000000006"/>
    <n v="8.6560000000000006"/>
    <n v="8.6560000000000006"/>
    <n v="8.6560000000000006"/>
    <x v="2"/>
    <d v="2008-09-04T00:00:00"/>
    <x v="18"/>
    <x v="11"/>
    <m/>
    <x v="0"/>
    <m/>
    <d v="2008-09-04T00:00:00"/>
    <m/>
    <x v="0"/>
    <s v="ÜNB"/>
  </r>
  <r>
    <s v="Amprion"/>
    <n v="10000596"/>
    <s v="Teutoburger Energie Netzwerk eG"/>
    <x v="1698"/>
    <n v="1"/>
    <s v="NI"/>
    <n v="49176"/>
    <x v="5"/>
    <m/>
    <s v="Osnabrück"/>
    <n v="10.5"/>
    <n v="9.2696299999999994"/>
    <n v="9.2696299999999994"/>
    <n v="9.2696299999999994"/>
    <n v="9.2696299999999994"/>
    <x v="2"/>
    <d v="2008-09-04T00:00:00"/>
    <x v="18"/>
    <x v="11"/>
    <m/>
    <x v="0"/>
    <m/>
    <d v="2008-09-04T00:00:00"/>
    <m/>
    <x v="0"/>
    <s v="ÜNB"/>
  </r>
  <r>
    <s v="Amprion"/>
    <n v="10000596"/>
    <s v="Teutoburger Energie Netzwerk eG"/>
    <x v="1699"/>
    <n v="1"/>
    <s v="NI"/>
    <n v="49176"/>
    <x v="5"/>
    <m/>
    <s v="Osnabrück"/>
    <n v="6.48"/>
    <n v="5.7206899999999994"/>
    <n v="5.7206899999999994"/>
    <n v="5.7206899999999994"/>
    <n v="5.7206899999999994"/>
    <x v="2"/>
    <d v="2008-09-04T00:00:00"/>
    <x v="18"/>
    <x v="11"/>
    <m/>
    <x v="0"/>
    <m/>
    <d v="2008-09-04T00:00:00"/>
    <m/>
    <x v="0"/>
    <s v="ÜNB"/>
  </r>
  <r>
    <s v="Amprion"/>
    <n v="10003764"/>
    <s v="Westnetz GmbH"/>
    <x v="1700"/>
    <n v="1"/>
    <s v="NI"/>
    <n v="49326"/>
    <x v="3"/>
    <m/>
    <s v="Osnabrück"/>
    <n v="4.3"/>
    <n v="3.516"/>
    <n v="3.516"/>
    <n v="3.516"/>
    <n v="3.516"/>
    <x v="2"/>
    <d v="2008-09-05T00:00:00"/>
    <x v="18"/>
    <x v="11"/>
    <m/>
    <x v="0"/>
    <m/>
    <d v="2008-09-05T00:00:00"/>
    <m/>
    <x v="0"/>
    <s v="ÜNB"/>
  </r>
  <r>
    <s v="Amprion"/>
    <n v="10003764"/>
    <s v="Westnetz GmbH"/>
    <x v="1701"/>
    <n v="1"/>
    <s v="NI"/>
    <n v="49596"/>
    <x v="33"/>
    <m/>
    <s v="Osnabrück"/>
    <n v="9.36"/>
    <n v="8.3219999999999992"/>
    <n v="8.3219999999999992"/>
    <n v="8.3219999999999992"/>
    <n v="8.3219999999999992"/>
    <x v="2"/>
    <d v="2008-09-05T00:00:00"/>
    <x v="18"/>
    <x v="11"/>
    <m/>
    <x v="0"/>
    <m/>
    <d v="2008-09-05T00:00:00"/>
    <m/>
    <x v="0"/>
    <s v="ÜNB"/>
  </r>
  <r>
    <s v="Amprion"/>
    <n v="10003764"/>
    <s v="Westnetz GmbH"/>
    <x v="1702"/>
    <n v="1"/>
    <s v="NI"/>
    <n v="49163"/>
    <x v="26"/>
    <m/>
    <s v="Osnabrück"/>
    <n v="29.16"/>
    <n v="28.456"/>
    <n v="28.456"/>
    <n v="28.456"/>
    <n v="28.456"/>
    <x v="2"/>
    <d v="2008-09-06T00:00:00"/>
    <x v="18"/>
    <x v="11"/>
    <m/>
    <x v="0"/>
    <m/>
    <d v="2008-09-06T00:00:00"/>
    <m/>
    <x v="0"/>
    <s v="ÜNB"/>
  </r>
  <r>
    <s v="Amprion"/>
    <n v="10003764"/>
    <s v="Westnetz GmbH"/>
    <x v="1703"/>
    <n v="1"/>
    <s v="NI"/>
    <n v="49593"/>
    <x v="6"/>
    <m/>
    <s v="Osnabrück"/>
    <n v="7.36"/>
    <n v="6.2560000000000002"/>
    <n v="6.2560000000000002"/>
    <n v="6.2560000000000002"/>
    <n v="6.2560000000000002"/>
    <x v="2"/>
    <d v="2008-09-08T00:00:00"/>
    <x v="18"/>
    <x v="11"/>
    <m/>
    <x v="0"/>
    <m/>
    <d v="2008-09-08T00:00:00"/>
    <m/>
    <x v="0"/>
    <s v="ÜNB"/>
  </r>
  <r>
    <s v="Amprion"/>
    <n v="10003764"/>
    <s v="Westnetz GmbH"/>
    <x v="1704"/>
    <n v="1"/>
    <s v="NI"/>
    <n v="49594"/>
    <x v="32"/>
    <m/>
    <s v="Osnabrück"/>
    <n v="7.92"/>
    <n v="7.0339999999999998"/>
    <n v="7.0339999999999998"/>
    <n v="7.0339999999999998"/>
    <n v="7.0339999999999998"/>
    <x v="2"/>
    <d v="2008-09-09T00:00:00"/>
    <x v="18"/>
    <x v="11"/>
    <m/>
    <x v="0"/>
    <m/>
    <d v="2008-09-09T00:00:00"/>
    <m/>
    <x v="0"/>
    <s v="ÜNB"/>
  </r>
  <r>
    <s v="Amprion"/>
    <n v="10003764"/>
    <s v="Westnetz GmbH"/>
    <x v="1705"/>
    <n v="1"/>
    <s v="NI"/>
    <n v="49586"/>
    <x v="8"/>
    <m/>
    <s v="Osnabrück"/>
    <n v="25.83"/>
    <n v="19.113"/>
    <n v="19.113"/>
    <n v="19.113"/>
    <n v="19.113"/>
    <x v="2"/>
    <d v="2008-09-09T00:00:00"/>
    <x v="18"/>
    <x v="11"/>
    <m/>
    <x v="0"/>
    <m/>
    <d v="2008-09-09T00:00:00"/>
    <m/>
    <x v="0"/>
    <s v="ÜNB"/>
  </r>
  <r>
    <s v="Amprion"/>
    <n v="10003764"/>
    <s v="Westnetz GmbH"/>
    <x v="1706"/>
    <n v="1"/>
    <s v="NI"/>
    <n v="49626"/>
    <x v="29"/>
    <m/>
    <s v="Osnabrück"/>
    <n v="5.0999999999999996"/>
    <n v="4.2560000000000002"/>
    <n v="4.2560000000000002"/>
    <n v="4.2560000000000002"/>
    <n v="4.2560000000000002"/>
    <x v="2"/>
    <d v="2008-09-09T00:00:00"/>
    <x v="18"/>
    <x v="11"/>
    <m/>
    <x v="0"/>
    <m/>
    <d v="2008-09-09T00:00:00"/>
    <m/>
    <x v="0"/>
    <s v="ÜNB"/>
  </r>
  <r>
    <s v="Amprion"/>
    <n v="10003764"/>
    <s v="Westnetz GmbH"/>
    <x v="1707"/>
    <n v="1"/>
    <s v="NI"/>
    <n v="49594"/>
    <x v="32"/>
    <m/>
    <s v="Osnabrück"/>
    <n v="6.93"/>
    <n v="5.8029999999999999"/>
    <n v="5.8029999999999999"/>
    <n v="5.8029999999999999"/>
    <n v="5.8029999999999999"/>
    <x v="2"/>
    <d v="2008-09-09T00:00:00"/>
    <x v="18"/>
    <x v="11"/>
    <m/>
    <x v="0"/>
    <m/>
    <d v="2008-09-09T00:00:00"/>
    <m/>
    <x v="0"/>
    <s v="ÜNB"/>
  </r>
  <r>
    <s v="Amprion"/>
    <n v="10003764"/>
    <s v="Westnetz GmbH"/>
    <x v="1708"/>
    <n v="1"/>
    <s v="NI"/>
    <n v="49186"/>
    <x v="23"/>
    <m/>
    <s v="Osnabrück"/>
    <n v="9.68"/>
    <n v="8.8030000000000008"/>
    <n v="8.8030000000000008"/>
    <n v="8.8030000000000008"/>
    <n v="8.8030000000000008"/>
    <x v="2"/>
    <d v="2008-09-10T00:00:00"/>
    <x v="18"/>
    <x v="11"/>
    <m/>
    <x v="0"/>
    <m/>
    <d v="2008-09-10T00:00:00"/>
    <m/>
    <x v="0"/>
    <s v="ÜNB"/>
  </r>
  <r>
    <s v="Amprion"/>
    <n v="10003764"/>
    <s v="Westnetz GmbH"/>
    <x v="1709"/>
    <n v="1"/>
    <s v="NI"/>
    <n v="49186"/>
    <x v="23"/>
    <m/>
    <s v="Osnabrück"/>
    <n v="11.88"/>
    <n v="10.72"/>
    <n v="10.72"/>
    <n v="10.72"/>
    <n v="10.72"/>
    <x v="2"/>
    <d v="2008-09-10T00:00:00"/>
    <x v="18"/>
    <x v="11"/>
    <m/>
    <x v="0"/>
    <m/>
    <d v="2008-09-10T00:00:00"/>
    <m/>
    <x v="0"/>
    <s v="ÜNB"/>
  </r>
  <r>
    <s v="Amprion"/>
    <n v="10003764"/>
    <s v="Westnetz GmbH"/>
    <x v="1710"/>
    <n v="1"/>
    <s v="NI"/>
    <n v="49152"/>
    <x v="16"/>
    <m/>
    <s v="Osnabrück"/>
    <n v="14.52"/>
    <n v="13.903"/>
    <n v="13.903"/>
    <n v="13.903"/>
    <n v="13.903"/>
    <x v="2"/>
    <d v="2008-09-10T00:00:00"/>
    <x v="18"/>
    <x v="11"/>
    <m/>
    <x v="0"/>
    <m/>
    <d v="2008-09-10T00:00:00"/>
    <m/>
    <x v="0"/>
    <s v="ÜNB"/>
  </r>
  <r>
    <s v="Amprion"/>
    <n v="10003764"/>
    <s v="Westnetz GmbH"/>
    <x v="1711"/>
    <n v="1"/>
    <s v="NI"/>
    <n v="49326"/>
    <x v="3"/>
    <m/>
    <s v="Osnabrück"/>
    <n v="9.1"/>
    <n v="7.3120000000000003"/>
    <n v="7.3120000000000003"/>
    <n v="7.3120000000000003"/>
    <n v="7.3120000000000003"/>
    <x v="2"/>
    <d v="2008-09-10T00:00:00"/>
    <x v="18"/>
    <x v="11"/>
    <m/>
    <x v="0"/>
    <m/>
    <d v="2008-09-10T00:00:00"/>
    <m/>
    <x v="0"/>
    <s v="ÜNB"/>
  </r>
  <r>
    <s v="Amprion"/>
    <n v="10000596"/>
    <s v="Teutoburger Energie Netzwerk eG"/>
    <x v="1712"/>
    <n v="1"/>
    <s v="NI"/>
    <n v="49176"/>
    <x v="5"/>
    <m/>
    <s v="Osnabrück"/>
    <n v="3.52"/>
    <n v="2.6230000000000002"/>
    <n v="2.6230000000000002"/>
    <n v="2.6230000000000002"/>
    <n v="2.6230000000000002"/>
    <x v="2"/>
    <d v="2008-09-10T00:00:00"/>
    <x v="18"/>
    <x v="11"/>
    <m/>
    <x v="0"/>
    <m/>
    <d v="2008-09-10T00:00:00"/>
    <m/>
    <x v="0"/>
    <s v="ÜNB"/>
  </r>
  <r>
    <s v="Amprion"/>
    <n v="10003764"/>
    <s v="Westnetz GmbH"/>
    <x v="1713"/>
    <n v="1"/>
    <s v="NI"/>
    <n v="49594"/>
    <x v="32"/>
    <s v="Heeker Str. 30"/>
    <s v="Osnabrück"/>
    <n v="32.4"/>
    <n v="30.373000000000001"/>
    <n v="30.373000000000001"/>
    <n v="30.373000000000001"/>
    <n v="30.373000000000001"/>
    <x v="2"/>
    <d v="2008-09-12T00:00:00"/>
    <x v="18"/>
    <x v="11"/>
    <m/>
    <x v="0"/>
    <m/>
    <d v="2008-09-12T00:00:00"/>
    <m/>
    <x v="0"/>
    <s v="ÜNB"/>
  </r>
  <r>
    <s v="Amprion"/>
    <n v="10003764"/>
    <s v="Westnetz GmbH"/>
    <x v="1714"/>
    <n v="1"/>
    <s v="NI"/>
    <n v="49594"/>
    <x v="32"/>
    <m/>
    <s v="Osnabrück"/>
    <n v="25.2"/>
    <n v="22.106999999999999"/>
    <n v="22.106999999999999"/>
    <n v="22.106999999999999"/>
    <n v="22.106999999999999"/>
    <x v="2"/>
    <d v="2008-09-12T00:00:00"/>
    <x v="18"/>
    <x v="11"/>
    <m/>
    <x v="0"/>
    <m/>
    <d v="2008-09-12T00:00:00"/>
    <m/>
    <x v="0"/>
    <s v="ÜNB"/>
  </r>
  <r>
    <s v="Amprion"/>
    <n v="10003764"/>
    <s v="Westnetz GmbH"/>
    <x v="1715"/>
    <n v="1"/>
    <s v="NI"/>
    <n v="49565"/>
    <x v="7"/>
    <m/>
    <s v="Osnabrück"/>
    <n v="3.8879999999999999"/>
    <n v="3.5579999999999998"/>
    <n v="3.5579999999999998"/>
    <n v="3.5579999999999998"/>
    <n v="3.5579999999999998"/>
    <x v="2"/>
    <d v="2008-09-12T00:00:00"/>
    <x v="18"/>
    <x v="11"/>
    <m/>
    <x v="0"/>
    <m/>
    <d v="2008-09-12T00:00:00"/>
    <m/>
    <x v="0"/>
    <s v="ÜNB"/>
  </r>
  <r>
    <s v="Amprion"/>
    <n v="10003764"/>
    <s v="Westnetz GmbH"/>
    <x v="1716"/>
    <n v="1"/>
    <s v="NI"/>
    <n v="49324"/>
    <x v="3"/>
    <m/>
    <s v="Osnabrück"/>
    <n v="3.42"/>
    <n v="2.911"/>
    <n v="2.911"/>
    <n v="2.911"/>
    <n v="2.911"/>
    <x v="2"/>
    <d v="2008-09-13T00:00:00"/>
    <x v="18"/>
    <x v="11"/>
    <m/>
    <x v="0"/>
    <m/>
    <d v="2008-09-13T00:00:00"/>
    <m/>
    <x v="0"/>
    <s v="ÜNB"/>
  </r>
  <r>
    <s v="Amprion"/>
    <n v="10003764"/>
    <s v="Westnetz GmbH"/>
    <x v="1717"/>
    <n v="1"/>
    <s v="NI"/>
    <n v="49179"/>
    <x v="28"/>
    <m/>
    <s v="Osnabrück"/>
    <n v="2.5"/>
    <n v="2.3159999999999998"/>
    <n v="2.3159999999999998"/>
    <n v="2.3159999999999998"/>
    <n v="2.3159999999999998"/>
    <x v="2"/>
    <d v="2008-09-15T00:00:00"/>
    <x v="18"/>
    <x v="11"/>
    <m/>
    <x v="0"/>
    <m/>
    <d v="2008-09-15T00:00:00"/>
    <m/>
    <x v="0"/>
    <s v="ÜNB"/>
  </r>
  <r>
    <s v="Amprion"/>
    <n v="10003764"/>
    <s v="Westnetz GmbH"/>
    <x v="1718"/>
    <n v="1"/>
    <s v="NI"/>
    <n v="49577"/>
    <x v="15"/>
    <m/>
    <s v="Osnabrück"/>
    <n v="4.08"/>
    <n v="3.4249999999999998"/>
    <n v="3.4249999999999998"/>
    <n v="3.4249999999999998"/>
    <n v="3.4249999999999998"/>
    <x v="2"/>
    <d v="2008-09-15T00:00:00"/>
    <x v="18"/>
    <x v="11"/>
    <m/>
    <x v="0"/>
    <m/>
    <d v="2008-09-15T00:00:00"/>
    <m/>
    <x v="0"/>
    <s v="ÜNB"/>
  </r>
  <r>
    <s v="Amprion"/>
    <n v="10003764"/>
    <s v="Westnetz GmbH"/>
    <x v="1719"/>
    <n v="1"/>
    <s v="NI"/>
    <n v="49626"/>
    <x v="1"/>
    <m/>
    <s v="Osnabrück"/>
    <n v="29.82"/>
    <n v="27.001999999999999"/>
    <n v="27.001999999999999"/>
    <n v="27.001999999999999"/>
    <n v="27.001999999999999"/>
    <x v="2"/>
    <d v="2008-09-15T00:00:00"/>
    <x v="18"/>
    <x v="11"/>
    <m/>
    <x v="0"/>
    <m/>
    <d v="2008-09-15T00:00:00"/>
    <m/>
    <x v="0"/>
    <s v="ÜNB"/>
  </r>
  <r>
    <s v="Amprion"/>
    <n v="10003764"/>
    <s v="Westnetz GmbH"/>
    <x v="1720"/>
    <n v="1"/>
    <s v="NI"/>
    <n v="49324"/>
    <x v="3"/>
    <m/>
    <s v="Osnabrück"/>
    <n v="1.7"/>
    <n v="1.2569999999999999"/>
    <n v="1.2569999999999999"/>
    <n v="1.2569999999999999"/>
    <n v="1.2569999999999999"/>
    <x v="2"/>
    <d v="2008-09-16T00:00:00"/>
    <x v="18"/>
    <x v="11"/>
    <m/>
    <x v="0"/>
    <m/>
    <d v="2008-09-16T00:00:00"/>
    <m/>
    <x v="0"/>
    <s v="ÜNB"/>
  </r>
  <r>
    <s v="Amprion"/>
    <n v="10003764"/>
    <s v="Westnetz GmbH"/>
    <x v="1721"/>
    <n v="1"/>
    <s v="NI"/>
    <n v="49597"/>
    <x v="13"/>
    <m/>
    <s v="Osnabrück"/>
    <n v="10.199999999999999"/>
    <n v="8.8219999999999992"/>
    <n v="8.8219999999999992"/>
    <n v="8.8219999999999992"/>
    <n v="8.8219999999999992"/>
    <x v="2"/>
    <d v="2008-09-17T00:00:00"/>
    <x v="18"/>
    <x v="11"/>
    <m/>
    <x v="0"/>
    <m/>
    <d v="2008-09-17T00:00:00"/>
    <m/>
    <x v="0"/>
    <s v="ÜNB"/>
  </r>
  <r>
    <s v="Amprion"/>
    <n v="10001473"/>
    <s v="Stadtwerke Bramsche GmbH"/>
    <x v="1722"/>
    <n v="1"/>
    <s v="NI"/>
    <n v="49565"/>
    <x v="7"/>
    <m/>
    <s v="Osnabrück"/>
    <n v="8.0500000000000007"/>
    <n v="6.2140000000000004"/>
    <n v="6.2140000000000004"/>
    <n v="6.2140000000000004"/>
    <n v="6.2140000000000004"/>
    <x v="2"/>
    <d v="2008-09-18T00:00:00"/>
    <x v="18"/>
    <x v="11"/>
    <m/>
    <x v="0"/>
    <m/>
    <d v="2008-09-18T00:00:00"/>
    <m/>
    <x v="0"/>
    <s v="ÜNB"/>
  </r>
  <r>
    <s v="Amprion"/>
    <n v="10003764"/>
    <s v="Westnetz GmbH"/>
    <x v="1723"/>
    <n v="1"/>
    <s v="NI"/>
    <n v="49143"/>
    <x v="14"/>
    <m/>
    <s v="Osnabrück"/>
    <n v="11.55"/>
    <n v="6.4509999999999996"/>
    <n v="6.4509999999999996"/>
    <n v="6.4509999999999996"/>
    <n v="6.4509999999999996"/>
    <x v="2"/>
    <d v="2008-09-19T00:00:00"/>
    <x v="18"/>
    <x v="11"/>
    <m/>
    <x v="0"/>
    <m/>
    <d v="2008-09-19T00:00:00"/>
    <m/>
    <x v="0"/>
    <s v="ÜNB"/>
  </r>
  <r>
    <s v="Amprion"/>
    <n v="10003764"/>
    <s v="Westnetz GmbH"/>
    <x v="1724"/>
    <n v="1"/>
    <s v="NI"/>
    <n v="49324"/>
    <x v="3"/>
    <m/>
    <s v="Osnabrück"/>
    <n v="4"/>
    <n v="3.2549999999999999"/>
    <n v="3.2549999999999999"/>
    <n v="3.2549999999999999"/>
    <n v="3.2549999999999999"/>
    <x v="2"/>
    <d v="2008-09-19T00:00:00"/>
    <x v="18"/>
    <x v="11"/>
    <m/>
    <x v="0"/>
    <m/>
    <d v="2008-09-19T00:00:00"/>
    <m/>
    <x v="0"/>
    <s v="ÜNB"/>
  </r>
  <r>
    <s v="Amprion"/>
    <n v="10003764"/>
    <s v="Westnetz GmbH"/>
    <x v="1725"/>
    <n v="1"/>
    <s v="NI"/>
    <n v="49326"/>
    <x v="3"/>
    <m/>
    <s v="Osnabrück"/>
    <n v="17.675000000000001"/>
    <n v="17.347999999999999"/>
    <n v="17.347999999999999"/>
    <n v="17.347999999999999"/>
    <n v="17.347999999999999"/>
    <x v="2"/>
    <d v="2008-09-19T00:00:00"/>
    <x v="18"/>
    <x v="11"/>
    <m/>
    <x v="0"/>
    <m/>
    <d v="2008-09-19T00:00:00"/>
    <m/>
    <x v="0"/>
    <s v="ÜNB"/>
  </r>
  <r>
    <s v="Amprion"/>
    <n v="10003764"/>
    <s v="Westnetz GmbH"/>
    <x v="1726"/>
    <n v="1"/>
    <s v="NI"/>
    <n v="49599"/>
    <x v="20"/>
    <s v="Recker Str. 24"/>
    <s v="Osnabrück"/>
    <n v="33.9"/>
    <n v="24.765999999999998"/>
    <n v="24.765999999999998"/>
    <n v="24.765999999999998"/>
    <n v="24.765999999999998"/>
    <x v="2"/>
    <d v="2008-09-20T00:00:00"/>
    <x v="18"/>
    <x v="11"/>
    <m/>
    <x v="0"/>
    <m/>
    <d v="2008-09-20T00:00:00"/>
    <m/>
    <x v="0"/>
    <s v="ÜNB"/>
  </r>
  <r>
    <s v="Amprion"/>
    <n v="10003764"/>
    <s v="Westnetz GmbH"/>
    <x v="1727"/>
    <n v="1"/>
    <s v="NI"/>
    <n v="49324"/>
    <x v="3"/>
    <m/>
    <s v="Osnabrück"/>
    <n v="2.5"/>
    <n v="2.5459999999999998"/>
    <n v="2.5459999999999998"/>
    <n v="2.5459999999999998"/>
    <n v="2.5459999999999998"/>
    <x v="2"/>
    <d v="2008-09-23T00:00:00"/>
    <x v="18"/>
    <x v="11"/>
    <m/>
    <x v="0"/>
    <m/>
    <d v="2008-09-23T00:00:00"/>
    <m/>
    <x v="0"/>
    <s v="ÜNB"/>
  </r>
  <r>
    <s v="Amprion"/>
    <n v="10003764"/>
    <s v="Westnetz GmbH"/>
    <x v="1728"/>
    <n v="1"/>
    <s v="NI"/>
    <n v="49586"/>
    <x v="8"/>
    <m/>
    <s v="Osnabrück"/>
    <n v="14.02"/>
    <n v="13.68"/>
    <n v="13.68"/>
    <n v="13.68"/>
    <n v="13.68"/>
    <x v="2"/>
    <d v="2008-09-24T00:00:00"/>
    <x v="18"/>
    <x v="11"/>
    <m/>
    <x v="0"/>
    <m/>
    <d v="2008-09-24T00:00:00"/>
    <m/>
    <x v="0"/>
    <s v="ÜNB"/>
  </r>
  <r>
    <s v="Amprion"/>
    <n v="10003764"/>
    <s v="Westnetz GmbH"/>
    <x v="1729"/>
    <n v="1"/>
    <s v="NI"/>
    <n v="49324"/>
    <x v="3"/>
    <m/>
    <s v="Osnabrück"/>
    <n v="7.7"/>
    <n v="6.6470000000000002"/>
    <n v="6.6470000000000002"/>
    <n v="6.6470000000000002"/>
    <n v="6.6470000000000002"/>
    <x v="2"/>
    <d v="2008-09-25T00:00:00"/>
    <x v="18"/>
    <x v="11"/>
    <m/>
    <x v="0"/>
    <m/>
    <d v="2008-09-25T00:00:00"/>
    <m/>
    <x v="0"/>
    <s v="ÜNB"/>
  </r>
  <r>
    <s v="Amprion"/>
    <n v="10001899"/>
    <s v="Stadtwerke Georgsmarienhütte Netz GmbH"/>
    <x v="1730"/>
    <n v="1"/>
    <s v="NI"/>
    <n v="49124"/>
    <x v="2"/>
    <m/>
    <s v="Osnabrück"/>
    <n v="7.5"/>
    <n v="5.6660000000000004"/>
    <n v="5.6660000000000004"/>
    <n v="5.6660000000000004"/>
    <n v="5.6660000000000004"/>
    <x v="2"/>
    <d v="2008-09-25T00:00:00"/>
    <x v="18"/>
    <x v="11"/>
    <m/>
    <x v="0"/>
    <m/>
    <d v="2008-09-25T00:00:00"/>
    <m/>
    <x v="0"/>
    <s v="ÜNB"/>
  </r>
  <r>
    <s v="Amprion"/>
    <n v="10003764"/>
    <s v="Westnetz GmbH"/>
    <x v="1731"/>
    <n v="1"/>
    <s v="NI"/>
    <n v="49328"/>
    <x v="3"/>
    <m/>
    <s v="Osnabrück"/>
    <n v="5.44"/>
    <n v="5.1180000000000003"/>
    <n v="5.1180000000000003"/>
    <n v="5.1180000000000003"/>
    <n v="5.1180000000000003"/>
    <x v="2"/>
    <d v="2008-09-26T00:00:00"/>
    <x v="18"/>
    <x v="11"/>
    <m/>
    <x v="0"/>
    <m/>
    <d v="2008-09-26T00:00:00"/>
    <m/>
    <x v="0"/>
    <s v="ÜNB"/>
  </r>
  <r>
    <s v="Amprion"/>
    <n v="10003764"/>
    <s v="Westnetz GmbH"/>
    <x v="1732"/>
    <n v="1"/>
    <s v="NI"/>
    <n v="49326"/>
    <x v="3"/>
    <m/>
    <s v="Osnabrück"/>
    <n v="20.02"/>
    <n v="15.436"/>
    <n v="15.436"/>
    <n v="15.436"/>
    <n v="15.436"/>
    <x v="2"/>
    <d v="2008-09-26T00:00:00"/>
    <x v="18"/>
    <x v="11"/>
    <m/>
    <x v="0"/>
    <m/>
    <d v="2008-09-26T00:00:00"/>
    <m/>
    <x v="0"/>
    <s v="ÜNB"/>
  </r>
  <r>
    <s v="Amprion"/>
    <n v="10003764"/>
    <s v="Westnetz GmbH"/>
    <x v="1733"/>
    <n v="1"/>
    <s v="NI"/>
    <n v="49565"/>
    <x v="7"/>
    <m/>
    <s v="Osnabrück"/>
    <n v="5.25"/>
    <n v="4.2910000000000004"/>
    <n v="4.2910000000000004"/>
    <n v="4.2910000000000004"/>
    <n v="4.2910000000000004"/>
    <x v="2"/>
    <d v="2008-09-27T00:00:00"/>
    <x v="18"/>
    <x v="11"/>
    <m/>
    <x v="0"/>
    <m/>
    <d v="2008-09-27T00:00:00"/>
    <m/>
    <x v="0"/>
    <s v="ÜNB"/>
  </r>
  <r>
    <s v="Amprion"/>
    <n v="10003764"/>
    <s v="Westnetz GmbH"/>
    <x v="1734"/>
    <n v="1"/>
    <s v="NI"/>
    <n v="49577"/>
    <x v="15"/>
    <m/>
    <s v="Osnabrück"/>
    <n v="7"/>
    <n v="6.375"/>
    <n v="6.375"/>
    <n v="6.375"/>
    <n v="6.375"/>
    <x v="2"/>
    <d v="2008-09-29T00:00:00"/>
    <x v="18"/>
    <x v="11"/>
    <m/>
    <x v="0"/>
    <m/>
    <d v="2008-09-29T00:00:00"/>
    <m/>
    <x v="0"/>
    <s v="ÜNB"/>
  </r>
  <r>
    <s v="Amprion"/>
    <n v="10003764"/>
    <s v="Westnetz GmbH"/>
    <x v="1735"/>
    <n v="1"/>
    <s v="NI"/>
    <n v="49577"/>
    <x v="15"/>
    <m/>
    <s v="Osnabrück"/>
    <n v="7.35"/>
    <n v="6.2640000000000002"/>
    <n v="6.2640000000000002"/>
    <n v="6.2640000000000002"/>
    <n v="6.2640000000000002"/>
    <x v="2"/>
    <d v="2008-09-29T00:00:00"/>
    <x v="18"/>
    <x v="11"/>
    <m/>
    <x v="0"/>
    <m/>
    <d v="2008-09-29T00:00:00"/>
    <m/>
    <x v="0"/>
    <s v="ÜNB"/>
  </r>
  <r>
    <s v="Amprion"/>
    <n v="10003764"/>
    <s v="Westnetz GmbH"/>
    <x v="1736"/>
    <n v="1"/>
    <s v="NI"/>
    <n v="49565"/>
    <x v="7"/>
    <s v="Am Flugplatz 16"/>
    <s v="Osnabrück"/>
    <n v="194.25"/>
    <n v="148.13499999999999"/>
    <n v="148.13499999999999"/>
    <n v="148.13499999999999"/>
    <n v="148.13499999999999"/>
    <x v="2"/>
    <d v="2008-09-30T00:00:00"/>
    <x v="18"/>
    <x v="11"/>
    <m/>
    <x v="0"/>
    <m/>
    <d v="2008-09-30T00:00:00"/>
    <m/>
    <x v="0"/>
    <s v="ÜNB"/>
  </r>
  <r>
    <s v="Amprion"/>
    <n v="10003764"/>
    <s v="Westnetz GmbH"/>
    <x v="1737"/>
    <n v="1"/>
    <s v="NI"/>
    <n v="49586"/>
    <x v="8"/>
    <m/>
    <s v="Osnabrück"/>
    <n v="29.88"/>
    <n v="21.411999999999999"/>
    <n v="21.411999999999999"/>
    <n v="21.411999999999999"/>
    <n v="21.411999999999999"/>
    <x v="2"/>
    <d v="2008-10-01T00:00:00"/>
    <x v="18"/>
    <x v="1"/>
    <m/>
    <x v="0"/>
    <m/>
    <d v="2008-10-01T00:00:00"/>
    <m/>
    <x v="0"/>
    <s v="ÜNB"/>
  </r>
  <r>
    <s v="Amprion"/>
    <n v="10003764"/>
    <s v="Westnetz GmbH"/>
    <x v="1738"/>
    <n v="1"/>
    <s v="NI"/>
    <n v="49577"/>
    <x v="4"/>
    <m/>
    <s v="Osnabrück"/>
    <n v="15.66"/>
    <n v="13.048999999999999"/>
    <n v="13.048999999999999"/>
    <n v="13.048999999999999"/>
    <n v="13.048999999999999"/>
    <x v="2"/>
    <d v="2008-10-01T00:00:00"/>
    <x v="18"/>
    <x v="1"/>
    <m/>
    <x v="0"/>
    <m/>
    <d v="2008-10-01T00:00:00"/>
    <m/>
    <x v="0"/>
    <s v="ÜNB"/>
  </r>
  <r>
    <s v="Amprion"/>
    <n v="10003764"/>
    <s v="Westnetz GmbH"/>
    <x v="1739"/>
    <n v="1"/>
    <s v="NI"/>
    <n v="49577"/>
    <x v="15"/>
    <m/>
    <s v="Osnabrück"/>
    <n v="30"/>
    <n v="34.119"/>
    <n v="34.119"/>
    <n v="34.119"/>
    <n v="34.119"/>
    <x v="2"/>
    <d v="2008-10-02T00:00:00"/>
    <x v="18"/>
    <x v="1"/>
    <m/>
    <x v="0"/>
    <m/>
    <d v="2008-10-02T00:00:00"/>
    <m/>
    <x v="0"/>
    <s v="ÜNB"/>
  </r>
  <r>
    <s v="Amprion"/>
    <n v="10003764"/>
    <s v="Westnetz GmbH"/>
    <x v="1740"/>
    <n v="1"/>
    <s v="NI"/>
    <n v="49326"/>
    <x v="3"/>
    <m/>
    <s v="Osnabrück"/>
    <n v="14.355"/>
    <n v="12.211"/>
    <n v="12.211"/>
    <n v="12.211"/>
    <n v="12.211"/>
    <x v="2"/>
    <d v="2008-10-02T00:00:00"/>
    <x v="18"/>
    <x v="1"/>
    <m/>
    <x v="0"/>
    <m/>
    <d v="2008-10-02T00:00:00"/>
    <m/>
    <x v="0"/>
    <s v="ÜNB"/>
  </r>
  <r>
    <s v="Amprion"/>
    <n v="10003764"/>
    <s v="Westnetz GmbH"/>
    <x v="1741"/>
    <n v="1"/>
    <s v="NI"/>
    <n v="49324"/>
    <x v="3"/>
    <m/>
    <s v="Osnabrück"/>
    <n v="3.3"/>
    <n v="2.8610000000000002"/>
    <n v="2.8610000000000002"/>
    <n v="2.8610000000000002"/>
    <n v="2.8610000000000002"/>
    <x v="2"/>
    <d v="2008-10-03T00:00:00"/>
    <x v="18"/>
    <x v="1"/>
    <m/>
    <x v="0"/>
    <m/>
    <d v="2008-10-03T00:00:00"/>
    <m/>
    <x v="0"/>
    <s v="ÜNB"/>
  </r>
  <r>
    <s v="Amprion"/>
    <n v="10003764"/>
    <s v="Westnetz GmbH"/>
    <x v="1742"/>
    <n v="1"/>
    <s v="NI"/>
    <n v="49134"/>
    <x v="19"/>
    <m/>
    <s v="Osnabrück"/>
    <n v="16.364999999999998"/>
    <n v="13.496"/>
    <n v="13.496"/>
    <n v="13.496"/>
    <n v="13.496"/>
    <x v="2"/>
    <d v="2008-10-04T00:00:00"/>
    <x v="18"/>
    <x v="1"/>
    <m/>
    <x v="0"/>
    <m/>
    <d v="2008-10-04T00:00:00"/>
    <m/>
    <x v="0"/>
    <s v="ÜNB"/>
  </r>
  <r>
    <s v="Amprion"/>
    <n v="10000596"/>
    <s v="Teutoburger Energie Netzwerk eG"/>
    <x v="1743"/>
    <n v="1"/>
    <s v="NI"/>
    <n v="49170"/>
    <x v="25"/>
    <m/>
    <s v="Osnabrück"/>
    <n v="6.12"/>
    <n v="5.5069999999999997"/>
    <n v="5.5069999999999997"/>
    <n v="5.5069999999999997"/>
    <n v="5.5069999999999997"/>
    <x v="2"/>
    <d v="2008-10-04T00:00:00"/>
    <x v="18"/>
    <x v="1"/>
    <m/>
    <x v="0"/>
    <m/>
    <d v="2008-10-04T00:00:00"/>
    <m/>
    <x v="0"/>
    <s v="ÜNB"/>
  </r>
  <r>
    <s v="Amprion"/>
    <n v="10003764"/>
    <s v="Westnetz GmbH"/>
    <x v="1744"/>
    <n v="1"/>
    <s v="NI"/>
    <n v="49593"/>
    <x v="6"/>
    <m/>
    <s v="Osnabrück"/>
    <n v="23.4"/>
    <n v="22.431000000000001"/>
    <n v="22.431000000000001"/>
    <n v="22.431000000000001"/>
    <n v="22.431000000000001"/>
    <x v="2"/>
    <d v="2008-10-06T00:00:00"/>
    <x v="18"/>
    <x v="1"/>
    <m/>
    <x v="0"/>
    <m/>
    <d v="2008-10-06T00:00:00"/>
    <m/>
    <x v="0"/>
    <s v="ÜNB"/>
  </r>
  <r>
    <s v="Amprion"/>
    <n v="10003764"/>
    <s v="Westnetz GmbH"/>
    <x v="1745"/>
    <n v="1"/>
    <s v="NI"/>
    <n v="49635"/>
    <x v="27"/>
    <s v="Bergfelder Ort 1"/>
    <s v="Osnabrück"/>
    <n v="57.884999999999998"/>
    <n v="39.901000000000003"/>
    <n v="39.901000000000003"/>
    <n v="39.901000000000003"/>
    <n v="39.901000000000003"/>
    <x v="2"/>
    <d v="2008-10-06T00:00:00"/>
    <x v="18"/>
    <x v="1"/>
    <m/>
    <x v="0"/>
    <m/>
    <d v="2008-10-06T00:00:00"/>
    <m/>
    <x v="0"/>
    <s v="ÜNB"/>
  </r>
  <r>
    <s v="Amprion"/>
    <n v="10003764"/>
    <s v="Westnetz GmbH"/>
    <x v="1746"/>
    <n v="1"/>
    <s v="NI"/>
    <n v="49577"/>
    <x v="15"/>
    <m/>
    <s v="Osnabrück"/>
    <n v="5.78"/>
    <n v="4.9870000000000001"/>
    <n v="4.9870000000000001"/>
    <n v="4.9870000000000001"/>
    <n v="4.9870000000000001"/>
    <x v="2"/>
    <d v="2008-10-06T00:00:00"/>
    <x v="18"/>
    <x v="1"/>
    <m/>
    <x v="0"/>
    <m/>
    <d v="2008-10-06T00:00:00"/>
    <m/>
    <x v="0"/>
    <s v="ÜNB"/>
  </r>
  <r>
    <s v="Amprion"/>
    <n v="10003764"/>
    <s v="Westnetz GmbH"/>
    <x v="1747"/>
    <n v="1"/>
    <s v="NI"/>
    <n v="49186"/>
    <x v="23"/>
    <m/>
    <s v="Osnabrück"/>
    <n v="10.08"/>
    <n v="6.7549999999999999"/>
    <n v="6.7549999999999999"/>
    <n v="6.7549999999999999"/>
    <n v="6.7549999999999999"/>
    <x v="2"/>
    <d v="2008-10-06T00:00:00"/>
    <x v="18"/>
    <x v="1"/>
    <m/>
    <x v="0"/>
    <m/>
    <d v="2008-10-06T00:00:00"/>
    <m/>
    <x v="0"/>
    <s v="ÜNB"/>
  </r>
  <r>
    <s v="Amprion"/>
    <n v="10000596"/>
    <s v="Teutoburger Energie Netzwerk eG"/>
    <x v="1748"/>
    <n v="1"/>
    <s v="NI"/>
    <n v="49196"/>
    <x v="18"/>
    <m/>
    <s v="Osnabrück"/>
    <n v="29.61"/>
    <n v="26.764580000000002"/>
    <n v="26.764580000000002"/>
    <n v="26.764580000000002"/>
    <n v="26.764580000000002"/>
    <x v="2"/>
    <d v="2008-10-06T00:00:00"/>
    <x v="18"/>
    <x v="1"/>
    <m/>
    <x v="0"/>
    <m/>
    <d v="2008-10-06T00:00:00"/>
    <m/>
    <x v="0"/>
    <s v="ÜNB"/>
  </r>
  <r>
    <s v="Amprion"/>
    <n v="10003764"/>
    <s v="Westnetz GmbH"/>
    <x v="1749"/>
    <n v="1"/>
    <s v="NI"/>
    <n v="49152"/>
    <x v="16"/>
    <m/>
    <s v="Osnabrück"/>
    <n v="14"/>
    <n v="14.013999999999999"/>
    <n v="14.013999999999999"/>
    <n v="14.013999999999999"/>
    <n v="14.013999999999999"/>
    <x v="2"/>
    <d v="2008-10-07T00:00:00"/>
    <x v="18"/>
    <x v="1"/>
    <m/>
    <x v="0"/>
    <m/>
    <d v="2008-10-07T00:00:00"/>
    <m/>
    <x v="0"/>
    <s v="ÜNB"/>
  </r>
  <r>
    <s v="Amprion"/>
    <n v="10003764"/>
    <s v="Westnetz GmbH"/>
    <x v="1750"/>
    <n v="1"/>
    <s v="NI"/>
    <n v="49565"/>
    <x v="7"/>
    <m/>
    <s v="Osnabrück"/>
    <n v="9"/>
    <n v="8.6129999999999995"/>
    <n v="8.6129999999999995"/>
    <n v="8.6129999999999995"/>
    <n v="8.6129999999999995"/>
    <x v="2"/>
    <d v="2008-10-07T00:00:00"/>
    <x v="18"/>
    <x v="1"/>
    <m/>
    <x v="0"/>
    <m/>
    <d v="2008-10-07T00:00:00"/>
    <m/>
    <x v="0"/>
    <s v="ÜNB"/>
  </r>
  <r>
    <s v="Amprion"/>
    <n v="10003764"/>
    <s v="Westnetz GmbH"/>
    <x v="1751"/>
    <n v="1"/>
    <s v="NI"/>
    <n v="49597"/>
    <x v="13"/>
    <m/>
    <s v="Osnabrück"/>
    <n v="12"/>
    <n v="11.057"/>
    <n v="11.057"/>
    <n v="11.057"/>
    <n v="11.057"/>
    <x v="2"/>
    <d v="2008-10-07T00:00:00"/>
    <x v="18"/>
    <x v="1"/>
    <m/>
    <x v="0"/>
    <m/>
    <d v="2008-10-07T00:00:00"/>
    <m/>
    <x v="0"/>
    <s v="ÜNB"/>
  </r>
  <r>
    <s v="Amprion"/>
    <n v="10003764"/>
    <s v="Westnetz GmbH"/>
    <x v="1752"/>
    <n v="1"/>
    <s v="NI"/>
    <n v="49324"/>
    <x v="3"/>
    <m/>
    <s v="Osnabrück"/>
    <n v="5"/>
    <n v="4.7160000000000002"/>
    <n v="4.7160000000000002"/>
    <n v="4.7160000000000002"/>
    <n v="4.7160000000000002"/>
    <x v="2"/>
    <d v="2008-10-08T00:00:00"/>
    <x v="18"/>
    <x v="1"/>
    <m/>
    <x v="0"/>
    <m/>
    <d v="2008-10-08T00:00:00"/>
    <m/>
    <x v="0"/>
    <s v="ÜNB"/>
  </r>
  <r>
    <s v="Amprion"/>
    <n v="10000596"/>
    <s v="Teutoburger Energie Netzwerk eG"/>
    <x v="1753"/>
    <n v="1"/>
    <s v="NI"/>
    <n v="49196"/>
    <x v="18"/>
    <m/>
    <s v="Osnabrück"/>
    <n v="6.48"/>
    <n v="5.5297999999999998"/>
    <n v="5.5297999999999998"/>
    <n v="5.5297999999999998"/>
    <n v="5.5297999999999998"/>
    <x v="2"/>
    <d v="2008-10-08T00:00:00"/>
    <x v="18"/>
    <x v="1"/>
    <m/>
    <x v="0"/>
    <m/>
    <d v="2008-10-08T00:00:00"/>
    <m/>
    <x v="0"/>
    <s v="ÜNB"/>
  </r>
  <r>
    <s v="Amprion"/>
    <n v="10003764"/>
    <s v="Westnetz GmbH"/>
    <x v="1754"/>
    <n v="1"/>
    <s v="NI"/>
    <n v="49593"/>
    <x v="6"/>
    <m/>
    <s v="Osnabrück"/>
    <n v="7.92"/>
    <n v="5.4740000000000002"/>
    <n v="5.4740000000000002"/>
    <n v="5.4740000000000002"/>
    <n v="5.4740000000000002"/>
    <x v="2"/>
    <d v="2008-10-09T00:00:00"/>
    <x v="18"/>
    <x v="1"/>
    <m/>
    <x v="0"/>
    <m/>
    <d v="2008-10-09T00:00:00"/>
    <m/>
    <x v="0"/>
    <s v="ÜNB"/>
  </r>
  <r>
    <s v="Amprion"/>
    <n v="10003764"/>
    <s v="Westnetz GmbH"/>
    <x v="1755"/>
    <n v="1"/>
    <s v="NI"/>
    <n v="49597"/>
    <x v="13"/>
    <m/>
    <s v="Osnabrück"/>
    <n v="3.12"/>
    <n v="2.665"/>
    <n v="2.665"/>
    <n v="2.665"/>
    <n v="2.665"/>
    <x v="2"/>
    <d v="2008-10-09T00:00:00"/>
    <x v="18"/>
    <x v="1"/>
    <m/>
    <x v="0"/>
    <m/>
    <d v="2008-10-09T00:00:00"/>
    <m/>
    <x v="0"/>
    <s v="ÜNB"/>
  </r>
  <r>
    <s v="Amprion"/>
    <n v="10003764"/>
    <s v="Westnetz GmbH"/>
    <x v="1756"/>
    <n v="1"/>
    <s v="NI"/>
    <n v="49186"/>
    <x v="23"/>
    <m/>
    <s v="Osnabrück"/>
    <n v="4.9000000000000004"/>
    <n v="4.4050000000000002"/>
    <n v="4.4050000000000002"/>
    <n v="4.4050000000000002"/>
    <n v="4.4050000000000002"/>
    <x v="2"/>
    <d v="2008-10-10T00:00:00"/>
    <x v="18"/>
    <x v="1"/>
    <m/>
    <x v="0"/>
    <m/>
    <d v="2008-10-10T00:00:00"/>
    <m/>
    <x v="0"/>
    <s v="ÜNB"/>
  </r>
  <r>
    <s v="Amprion"/>
    <n v="10003764"/>
    <s v="Westnetz GmbH"/>
    <x v="1757"/>
    <n v="1"/>
    <s v="NI"/>
    <n v="49593"/>
    <x v="6"/>
    <m/>
    <s v="Osnabrück"/>
    <n v="9.18"/>
    <n v="7.625"/>
    <n v="7.625"/>
    <n v="7.625"/>
    <n v="7.625"/>
    <x v="2"/>
    <d v="2008-10-10T00:00:00"/>
    <x v="18"/>
    <x v="1"/>
    <m/>
    <x v="0"/>
    <m/>
    <d v="2008-10-10T00:00:00"/>
    <m/>
    <x v="0"/>
    <s v="ÜNB"/>
  </r>
  <r>
    <s v="Amprion"/>
    <n v="10000596"/>
    <s v="Teutoburger Energie Netzwerk eG"/>
    <x v="1758"/>
    <n v="1"/>
    <s v="NI"/>
    <n v="49196"/>
    <x v="18"/>
    <m/>
    <s v="Osnabrück"/>
    <n v="2.34"/>
    <n v="2.0470000000000002"/>
    <n v="2.0470000000000002"/>
    <n v="2.0470000000000002"/>
    <n v="2.0470000000000002"/>
    <x v="2"/>
    <d v="2008-10-13T00:00:00"/>
    <x v="18"/>
    <x v="1"/>
    <m/>
    <x v="0"/>
    <m/>
    <d v="2008-10-13T00:00:00"/>
    <m/>
    <x v="0"/>
    <s v="ÜNB"/>
  </r>
  <r>
    <s v="Amprion"/>
    <n v="10003764"/>
    <s v="Westnetz GmbH"/>
    <x v="1759"/>
    <n v="1"/>
    <s v="NI"/>
    <n v="49586"/>
    <x v="8"/>
    <s v="Südmerzener Str. 37"/>
    <s v="Osnabrück"/>
    <n v="59.2"/>
    <n v="49.652000000000001"/>
    <n v="49.652000000000001"/>
    <n v="49.652000000000001"/>
    <n v="49.652000000000001"/>
    <x v="2"/>
    <d v="2008-10-15T00:00:00"/>
    <x v="18"/>
    <x v="1"/>
    <m/>
    <x v="0"/>
    <m/>
    <d v="2008-10-15T00:00:00"/>
    <m/>
    <x v="0"/>
    <s v="ÜNB"/>
  </r>
  <r>
    <s v="Amprion"/>
    <n v="10003764"/>
    <s v="Westnetz GmbH"/>
    <x v="1760"/>
    <n v="1"/>
    <s v="NI"/>
    <n v="49186"/>
    <x v="23"/>
    <m/>
    <s v="Osnabrück"/>
    <n v="10.35"/>
    <n v="8.2959999999999994"/>
    <n v="8.2959999999999994"/>
    <n v="8.2959999999999994"/>
    <n v="8.2959999999999994"/>
    <x v="2"/>
    <d v="2008-10-16T00:00:00"/>
    <x v="18"/>
    <x v="1"/>
    <m/>
    <x v="0"/>
    <m/>
    <d v="2008-10-16T00:00:00"/>
    <m/>
    <x v="0"/>
    <s v="ÜNB"/>
  </r>
  <r>
    <s v="Amprion"/>
    <n v="10003764"/>
    <s v="Westnetz GmbH"/>
    <x v="1761"/>
    <n v="1"/>
    <s v="NI"/>
    <n v="49577"/>
    <x v="15"/>
    <m/>
    <s v="Osnabrück"/>
    <n v="14.04"/>
    <n v="10.775"/>
    <n v="10.775"/>
    <n v="10.775"/>
    <n v="10.775"/>
    <x v="2"/>
    <d v="2008-10-17T00:00:00"/>
    <x v="18"/>
    <x v="1"/>
    <m/>
    <x v="0"/>
    <m/>
    <d v="2008-10-17T00:00:00"/>
    <m/>
    <x v="0"/>
    <s v="ÜNB"/>
  </r>
  <r>
    <s v="Amprion"/>
    <n v="10003764"/>
    <s v="Westnetz GmbH"/>
    <x v="1762"/>
    <n v="1"/>
    <s v="NI"/>
    <n v="49577"/>
    <x v="15"/>
    <m/>
    <s v="Osnabrück"/>
    <n v="12"/>
    <n v="7.9960000000000004"/>
    <n v="7.9960000000000004"/>
    <n v="7.9960000000000004"/>
    <n v="7.9960000000000004"/>
    <x v="2"/>
    <d v="2008-10-17T00:00:00"/>
    <x v="18"/>
    <x v="1"/>
    <m/>
    <x v="0"/>
    <m/>
    <d v="2008-10-17T00:00:00"/>
    <m/>
    <x v="0"/>
    <s v="ÜNB"/>
  </r>
  <r>
    <s v="Amprion"/>
    <n v="10003764"/>
    <s v="Westnetz GmbH"/>
    <x v="1763"/>
    <n v="1"/>
    <s v="NI"/>
    <n v="49324"/>
    <x v="3"/>
    <m/>
    <s v="Osnabrück"/>
    <n v="7.875"/>
    <n v="6.8239999999999998"/>
    <n v="6.8239999999999998"/>
    <n v="6.8239999999999998"/>
    <n v="6.8239999999999998"/>
    <x v="2"/>
    <d v="2008-10-17T00:00:00"/>
    <x v="18"/>
    <x v="1"/>
    <m/>
    <x v="0"/>
    <m/>
    <d v="2008-10-17T00:00:00"/>
    <m/>
    <x v="0"/>
    <s v="ÜNB"/>
  </r>
  <r>
    <s v="Amprion"/>
    <n v="10003764"/>
    <s v="Westnetz GmbH"/>
    <x v="1764"/>
    <n v="1"/>
    <s v="NI"/>
    <n v="49610"/>
    <x v="12"/>
    <m/>
    <s v="Osnabrück"/>
    <n v="4.5999999999999996"/>
    <n v="4.5999999999999996"/>
    <n v="4.5999999999999996"/>
    <n v="4.5999999999999996"/>
    <n v="4.5999999999999996"/>
    <x v="2"/>
    <d v="2008-10-17T00:00:00"/>
    <x v="18"/>
    <x v="1"/>
    <m/>
    <x v="0"/>
    <m/>
    <d v="2008-10-17T00:00:00"/>
    <m/>
    <x v="0"/>
    <s v="ÜNB"/>
  </r>
  <r>
    <s v="Amprion"/>
    <n v="10003764"/>
    <s v="Westnetz GmbH"/>
    <x v="1765"/>
    <n v="1"/>
    <s v="NI"/>
    <n v="49324"/>
    <x v="3"/>
    <m/>
    <s v="Osnabrück"/>
    <n v="2.97"/>
    <n v="2.3940000000000001"/>
    <n v="2.3940000000000001"/>
    <n v="2.3940000000000001"/>
    <n v="2.3940000000000001"/>
    <x v="2"/>
    <d v="2008-10-17T00:00:00"/>
    <x v="18"/>
    <x v="1"/>
    <m/>
    <x v="0"/>
    <m/>
    <d v="2008-10-17T00:00:00"/>
    <m/>
    <x v="0"/>
    <s v="ÜNB"/>
  </r>
  <r>
    <s v="Amprion"/>
    <n v="10003764"/>
    <s v="Westnetz GmbH"/>
    <x v="1766"/>
    <n v="1"/>
    <s v="NI"/>
    <n v="49326"/>
    <x v="3"/>
    <m/>
    <s v="Osnabrück"/>
    <n v="5.25"/>
    <n v="3.82"/>
    <n v="3.82"/>
    <n v="3.82"/>
    <n v="3.82"/>
    <x v="2"/>
    <d v="2008-10-17T00:00:00"/>
    <x v="18"/>
    <x v="1"/>
    <m/>
    <x v="0"/>
    <m/>
    <d v="2008-10-17T00:00:00"/>
    <m/>
    <x v="0"/>
    <s v="ÜNB"/>
  </r>
  <r>
    <s v="Amprion"/>
    <n v="10000596"/>
    <s v="Teutoburger Energie Netzwerk eG"/>
    <x v="1767"/>
    <n v="1"/>
    <s v="NI"/>
    <n v="49219"/>
    <x v="0"/>
    <m/>
    <s v="Osnabrück"/>
    <n v="4.16"/>
    <n v="3.6951100000000001"/>
    <n v="3.6951100000000001"/>
    <n v="3.6951100000000001"/>
    <n v="3.6951100000000001"/>
    <x v="2"/>
    <d v="2008-10-20T00:00:00"/>
    <x v="18"/>
    <x v="1"/>
    <m/>
    <x v="0"/>
    <m/>
    <d v="2008-10-20T00:00:00"/>
    <m/>
    <x v="0"/>
    <s v="ÜNB"/>
  </r>
  <r>
    <s v="Amprion"/>
    <n v="10003764"/>
    <s v="Westnetz GmbH"/>
    <x v="1768"/>
    <n v="1"/>
    <s v="NI"/>
    <n v="49326"/>
    <x v="3"/>
    <s v="Uhlenberger Str. 9"/>
    <s v="Osnabrück"/>
    <n v="220"/>
    <n v="1743.192"/>
    <n v="1743.192"/>
    <n v="1743.192"/>
    <n v="1743.192"/>
    <x v="3"/>
    <d v="2008-10-21T00:00:00"/>
    <x v="18"/>
    <x v="1"/>
    <m/>
    <x v="0"/>
    <m/>
    <d v="2008-10-21T00:00:00"/>
    <m/>
    <x v="0"/>
    <s v="ÜNB"/>
  </r>
  <r>
    <s v="Amprion"/>
    <n v="10003764"/>
    <s v="Westnetz GmbH"/>
    <x v="1769"/>
    <n v="1"/>
    <s v="NI"/>
    <n v="49143"/>
    <x v="14"/>
    <m/>
    <s v="Osnabrück"/>
    <n v="5.52"/>
    <n v="4.516"/>
    <n v="4.516"/>
    <n v="4.516"/>
    <n v="4.516"/>
    <x v="2"/>
    <d v="2008-10-21T00:00:00"/>
    <x v="18"/>
    <x v="1"/>
    <m/>
    <x v="0"/>
    <m/>
    <d v="2008-10-21T00:00:00"/>
    <m/>
    <x v="0"/>
    <s v="ÜNB"/>
  </r>
  <r>
    <s v="Amprion"/>
    <n v="10003764"/>
    <s v="Westnetz GmbH"/>
    <x v="1770"/>
    <n v="1"/>
    <s v="NI"/>
    <n v="49134"/>
    <x v="19"/>
    <m/>
    <s v="Osnabrück"/>
    <n v="10.5"/>
    <n v="8.2910000000000004"/>
    <n v="8.2910000000000004"/>
    <n v="8.2910000000000004"/>
    <n v="8.2910000000000004"/>
    <x v="2"/>
    <d v="2008-10-21T00:00:00"/>
    <x v="18"/>
    <x v="1"/>
    <m/>
    <x v="0"/>
    <m/>
    <d v="2008-10-21T00:00:00"/>
    <m/>
    <x v="0"/>
    <s v="ÜNB"/>
  </r>
  <r>
    <s v="Amprion"/>
    <n v="10003764"/>
    <s v="Westnetz GmbH"/>
    <x v="1771"/>
    <n v="1"/>
    <s v="NI"/>
    <n v="49179"/>
    <x v="28"/>
    <m/>
    <s v="Osnabrück"/>
    <n v="17.55"/>
    <n v="16.029"/>
    <n v="16.029"/>
    <n v="16.029"/>
    <n v="16.029"/>
    <x v="2"/>
    <d v="2008-10-21T00:00:00"/>
    <x v="18"/>
    <x v="1"/>
    <m/>
    <x v="0"/>
    <m/>
    <d v="2008-10-21T00:00:00"/>
    <m/>
    <x v="0"/>
    <s v="ÜNB"/>
  </r>
  <r>
    <s v="Amprion"/>
    <n v="10003764"/>
    <s v="Westnetz GmbH"/>
    <x v="1772"/>
    <n v="1"/>
    <s v="NI"/>
    <n v="49152"/>
    <x v="16"/>
    <m/>
    <s v="Osnabrück"/>
    <n v="10.119999999999999"/>
    <n v="8.8320000000000007"/>
    <n v="8.8320000000000007"/>
    <n v="8.8320000000000007"/>
    <n v="8.8320000000000007"/>
    <x v="2"/>
    <d v="2008-10-21T00:00:00"/>
    <x v="18"/>
    <x v="1"/>
    <m/>
    <x v="0"/>
    <m/>
    <d v="2008-10-21T00:00:00"/>
    <m/>
    <x v="0"/>
    <s v="ÜNB"/>
  </r>
  <r>
    <s v="Amprion"/>
    <n v="10000596"/>
    <s v="Teutoburger Energie Netzwerk eG"/>
    <x v="1773"/>
    <n v="1"/>
    <s v="NI"/>
    <n v="49170"/>
    <x v="25"/>
    <m/>
    <s v="Osnabrück"/>
    <n v="4.62"/>
    <n v="2.7216999999999998"/>
    <n v="2.7216999999999998"/>
    <n v="2.7216999999999998"/>
    <n v="2.7216999999999998"/>
    <x v="2"/>
    <d v="2008-10-21T00:00:00"/>
    <x v="18"/>
    <x v="1"/>
    <m/>
    <x v="0"/>
    <m/>
    <d v="2008-10-21T00:00:00"/>
    <m/>
    <x v="0"/>
    <s v="ÜNB"/>
  </r>
  <r>
    <s v="Amprion"/>
    <n v="10000596"/>
    <s v="Teutoburger Energie Netzwerk eG"/>
    <x v="1774"/>
    <n v="1"/>
    <s v="NI"/>
    <n v="49196"/>
    <x v="18"/>
    <m/>
    <s v="Osnabrück"/>
    <n v="10.14"/>
    <n v="6.7436999999999996"/>
    <n v="6.7436999999999996"/>
    <n v="6.7436999999999996"/>
    <n v="6.7436999999999996"/>
    <x v="2"/>
    <d v="2008-10-21T00:00:00"/>
    <x v="18"/>
    <x v="1"/>
    <m/>
    <x v="0"/>
    <m/>
    <d v="2008-10-21T00:00:00"/>
    <m/>
    <x v="0"/>
    <s v="ÜNB"/>
  </r>
  <r>
    <s v="Amprion"/>
    <n v="10003764"/>
    <s v="Westnetz GmbH"/>
    <x v="1775"/>
    <n v="1"/>
    <s v="NI"/>
    <n v="49577"/>
    <x v="4"/>
    <s v="Stockriede 1"/>
    <s v="Osnabrück"/>
    <n v="30.8"/>
    <n v="23.29"/>
    <n v="23.29"/>
    <n v="23.29"/>
    <n v="23.29"/>
    <x v="2"/>
    <d v="2008-10-22T00:00:00"/>
    <x v="18"/>
    <x v="1"/>
    <m/>
    <x v="0"/>
    <m/>
    <d v="2008-10-22T00:00:00"/>
    <m/>
    <x v="0"/>
    <s v="ÜNB"/>
  </r>
  <r>
    <s v="Amprion"/>
    <n v="10003764"/>
    <s v="Westnetz GmbH"/>
    <x v="1776"/>
    <n v="1"/>
    <s v="NI"/>
    <n v="49565"/>
    <x v="7"/>
    <m/>
    <s v="Osnabrück"/>
    <n v="7.44"/>
    <n v="5.2220000000000004"/>
    <n v="5.2220000000000004"/>
    <n v="5.2220000000000004"/>
    <n v="5.2220000000000004"/>
    <x v="2"/>
    <d v="2008-10-22T00:00:00"/>
    <x v="18"/>
    <x v="1"/>
    <m/>
    <x v="0"/>
    <m/>
    <d v="2008-10-22T00:00:00"/>
    <m/>
    <x v="0"/>
    <s v="ÜNB"/>
  </r>
  <r>
    <s v="Amprion"/>
    <n v="10001899"/>
    <s v="Stadtwerke Georgsmarienhütte Netz GmbH"/>
    <x v="1777"/>
    <n v="1"/>
    <s v="NI"/>
    <n v="49124"/>
    <x v="2"/>
    <m/>
    <s v="Osnabrück"/>
    <n v="9.3000000000000007"/>
    <n v="7.6710000000000003"/>
    <n v="7.6710000000000003"/>
    <n v="7.6710000000000003"/>
    <n v="7.6710000000000003"/>
    <x v="2"/>
    <d v="2008-10-22T00:00:00"/>
    <x v="18"/>
    <x v="1"/>
    <m/>
    <x v="0"/>
    <m/>
    <d v="2008-10-22T00:00:00"/>
    <m/>
    <x v="0"/>
    <s v="ÜNB"/>
  </r>
  <r>
    <s v="Amprion"/>
    <n v="10003764"/>
    <s v="Westnetz GmbH"/>
    <x v="1778"/>
    <n v="1"/>
    <s v="NI"/>
    <n v="49626"/>
    <x v="29"/>
    <m/>
    <s v="Osnabrück"/>
    <n v="7.02"/>
    <n v="4.7359999999999998"/>
    <n v="4.7359999999999998"/>
    <n v="4.7359999999999998"/>
    <n v="4.7359999999999998"/>
    <x v="2"/>
    <d v="2008-10-24T00:00:00"/>
    <x v="18"/>
    <x v="1"/>
    <m/>
    <x v="0"/>
    <m/>
    <d v="2008-10-24T00:00:00"/>
    <m/>
    <x v="0"/>
    <s v="ÜNB"/>
  </r>
  <r>
    <s v="Amprion"/>
    <n v="10003764"/>
    <s v="Westnetz GmbH"/>
    <x v="1779"/>
    <n v="1"/>
    <s v="NI"/>
    <n v="49324"/>
    <x v="3"/>
    <m/>
    <s v="Osnabrück"/>
    <n v="28.56"/>
    <n v="25.039000000000001"/>
    <n v="25.039000000000001"/>
    <n v="25.039000000000001"/>
    <n v="25.039000000000001"/>
    <x v="2"/>
    <d v="2008-10-24T00:00:00"/>
    <x v="18"/>
    <x v="1"/>
    <m/>
    <x v="0"/>
    <m/>
    <d v="2008-10-24T00:00:00"/>
    <m/>
    <x v="0"/>
    <s v="ÜNB"/>
  </r>
  <r>
    <s v="Amprion"/>
    <n v="10003764"/>
    <s v="Westnetz GmbH"/>
    <x v="1780"/>
    <n v="1"/>
    <s v="NI"/>
    <n v="49586"/>
    <x v="11"/>
    <m/>
    <s v="Osnabrück"/>
    <n v="5.1289999999999996"/>
    <n v="3.952"/>
    <n v="3.952"/>
    <n v="3.952"/>
    <n v="3.952"/>
    <x v="2"/>
    <d v="2008-10-25T00:00:00"/>
    <x v="18"/>
    <x v="1"/>
    <m/>
    <x v="0"/>
    <m/>
    <d v="2008-10-25T00:00:00"/>
    <m/>
    <x v="0"/>
    <s v="ÜNB"/>
  </r>
  <r>
    <s v="Amprion"/>
    <n v="10000365"/>
    <s v="Elektrizitätsgenossenschaft Hasbergen eG"/>
    <x v="1781"/>
    <n v="1"/>
    <s v="NI"/>
    <n v="49205"/>
    <x v="9"/>
    <m/>
    <s v="Osnabrück"/>
    <n v="4.5"/>
    <n v="4.8860000000000001"/>
    <n v="4.8860000000000001"/>
    <n v="4.8860000000000001"/>
    <n v="4.8860000000000001"/>
    <x v="2"/>
    <d v="2008-10-28T00:00:00"/>
    <x v="18"/>
    <x v="1"/>
    <m/>
    <x v="0"/>
    <m/>
    <d v="2008-10-28T00:00:00"/>
    <m/>
    <x v="0"/>
    <s v="ÜNB"/>
  </r>
  <r>
    <s v="Amprion"/>
    <n v="10003764"/>
    <s v="Westnetz GmbH"/>
    <x v="1782"/>
    <n v="1"/>
    <s v="NI"/>
    <n v="49324"/>
    <x v="3"/>
    <m/>
    <s v="Osnabrück"/>
    <n v="5.52"/>
    <n v="5.2140000000000004"/>
    <n v="5.2140000000000004"/>
    <n v="5.2140000000000004"/>
    <n v="5.2140000000000004"/>
    <x v="2"/>
    <d v="2008-10-28T00:00:00"/>
    <x v="18"/>
    <x v="1"/>
    <m/>
    <x v="0"/>
    <m/>
    <d v="2008-10-28T00:00:00"/>
    <m/>
    <x v="0"/>
    <s v="ÜNB"/>
  </r>
  <r>
    <s v="Amprion"/>
    <n v="10003764"/>
    <s v="Westnetz GmbH"/>
    <x v="1783"/>
    <n v="1"/>
    <s v="NI"/>
    <n v="49584"/>
    <x v="30"/>
    <m/>
    <s v="Osnabrück"/>
    <n v="16.66"/>
    <n v="15.167"/>
    <n v="15.167"/>
    <n v="15.167"/>
    <n v="15.167"/>
    <x v="2"/>
    <d v="2008-10-28T00:00:00"/>
    <x v="18"/>
    <x v="1"/>
    <m/>
    <x v="0"/>
    <m/>
    <d v="2008-10-28T00:00:00"/>
    <m/>
    <x v="0"/>
    <s v="ÜNB"/>
  </r>
  <r>
    <s v="Amprion"/>
    <n v="10000596"/>
    <s v="Teutoburger Energie Netzwerk eG"/>
    <x v="1784"/>
    <n v="1"/>
    <s v="NI"/>
    <n v="49196"/>
    <x v="18"/>
    <m/>
    <s v="Osnabrück"/>
    <n v="5.04"/>
    <n v="4.0290999999999997"/>
    <n v="4.0290999999999997"/>
    <n v="4.0290999999999997"/>
    <n v="4.0290999999999997"/>
    <x v="2"/>
    <d v="2008-10-28T00:00:00"/>
    <x v="18"/>
    <x v="1"/>
    <m/>
    <x v="0"/>
    <m/>
    <d v="2008-10-28T00:00:00"/>
    <m/>
    <x v="0"/>
    <s v="ÜNB"/>
  </r>
  <r>
    <s v="Amprion"/>
    <n v="10000365"/>
    <s v="Elektrizitätsgenossenschaft Hasbergen eG"/>
    <x v="1785"/>
    <n v="1"/>
    <s v="NI"/>
    <n v="49205"/>
    <x v="9"/>
    <m/>
    <s v="Osnabrück"/>
    <n v="3.52"/>
    <n v="2.7450000000000001"/>
    <n v="2.7450000000000001"/>
    <n v="2.7450000000000001"/>
    <n v="2.7450000000000001"/>
    <x v="2"/>
    <d v="2008-10-29T00:00:00"/>
    <x v="18"/>
    <x v="1"/>
    <m/>
    <x v="0"/>
    <m/>
    <d v="2008-10-29T00:00:00"/>
    <m/>
    <x v="0"/>
    <s v="ÜNB"/>
  </r>
  <r>
    <s v="Amprion"/>
    <n v="10003764"/>
    <s v="Westnetz GmbH"/>
    <x v="1786"/>
    <n v="1"/>
    <s v="NI"/>
    <n v="49328"/>
    <x v="3"/>
    <m/>
    <s v="Osnabrück"/>
    <n v="11.6"/>
    <n v="8.2829999999999995"/>
    <n v="8.2829999999999995"/>
    <n v="8.2829999999999995"/>
    <n v="8.2829999999999995"/>
    <x v="2"/>
    <d v="2008-10-30T00:00:00"/>
    <x v="18"/>
    <x v="1"/>
    <m/>
    <x v="0"/>
    <m/>
    <d v="2008-10-30T00:00:00"/>
    <m/>
    <x v="0"/>
    <s v="ÜNB"/>
  </r>
  <r>
    <s v="Amprion"/>
    <n v="10003764"/>
    <s v="Westnetz GmbH"/>
    <x v="1787"/>
    <n v="1"/>
    <s v="NI"/>
    <n v="49324"/>
    <x v="3"/>
    <m/>
    <s v="Osnabrück"/>
    <n v="4.32"/>
    <n v="3.8730000000000002"/>
    <n v="3.8730000000000002"/>
    <n v="3.8730000000000002"/>
    <n v="3.8730000000000002"/>
    <x v="2"/>
    <d v="2008-10-30T00:00:00"/>
    <x v="18"/>
    <x v="1"/>
    <m/>
    <x v="0"/>
    <m/>
    <d v="2008-10-30T00:00:00"/>
    <m/>
    <x v="0"/>
    <s v="ÜNB"/>
  </r>
  <r>
    <s v="Amprion"/>
    <n v="10003764"/>
    <s v="Westnetz GmbH"/>
    <x v="1788"/>
    <n v="1"/>
    <s v="NI"/>
    <n v="49328"/>
    <x v="3"/>
    <m/>
    <s v="Osnabrück"/>
    <n v="4.1399999999999997"/>
    <n v="3.133"/>
    <n v="3.133"/>
    <n v="3.133"/>
    <n v="3.133"/>
    <x v="2"/>
    <d v="2008-10-30T00:00:00"/>
    <x v="18"/>
    <x v="1"/>
    <m/>
    <x v="0"/>
    <m/>
    <d v="2008-10-30T00:00:00"/>
    <m/>
    <x v="0"/>
    <s v="ÜNB"/>
  </r>
  <r>
    <s v="Amprion"/>
    <n v="10003764"/>
    <s v="Westnetz GmbH"/>
    <x v="1789"/>
    <n v="1"/>
    <s v="NI"/>
    <n v="49599"/>
    <x v="20"/>
    <s v="Achtern Esch 6"/>
    <s v="Osnabrück"/>
    <n v="30.6"/>
    <n v="28.763999999999999"/>
    <n v="28.763999999999999"/>
    <n v="28.763999999999999"/>
    <n v="28.763999999999999"/>
    <x v="2"/>
    <d v="2008-10-31T00:00:00"/>
    <x v="18"/>
    <x v="1"/>
    <m/>
    <x v="0"/>
    <m/>
    <d v="2008-10-31T00:00:00"/>
    <m/>
    <x v="0"/>
    <s v="ÜNB"/>
  </r>
  <r>
    <s v="Amprion"/>
    <n v="10001899"/>
    <s v="Stadtwerke Georgsmarienhütte Netz GmbH"/>
    <x v="1790"/>
    <n v="1"/>
    <s v="NI"/>
    <n v="49124"/>
    <x v="2"/>
    <m/>
    <s v="Osnabrück"/>
    <n v="26.85"/>
    <n v="19.106999999999999"/>
    <n v="19.106999999999999"/>
    <n v="19.106999999999999"/>
    <n v="19.106999999999999"/>
    <x v="2"/>
    <d v="2008-10-31T00:00:00"/>
    <x v="18"/>
    <x v="1"/>
    <m/>
    <x v="0"/>
    <m/>
    <d v="2008-10-31T00:00:00"/>
    <m/>
    <x v="0"/>
    <s v="ÜNB"/>
  </r>
  <r>
    <s v="Amprion"/>
    <n v="10003764"/>
    <s v="Westnetz GmbH"/>
    <x v="1791"/>
    <n v="1"/>
    <s v="NI"/>
    <n v="49326"/>
    <x v="3"/>
    <m/>
    <s v="Osnabrück"/>
    <n v="13.11"/>
    <n v="10.929"/>
    <n v="10.929"/>
    <n v="10.929"/>
    <n v="10.929"/>
    <x v="2"/>
    <d v="2008-11-01T00:00:00"/>
    <x v="18"/>
    <x v="7"/>
    <m/>
    <x v="0"/>
    <m/>
    <d v="2008-11-01T00:00:00"/>
    <m/>
    <x v="0"/>
    <s v="ÜNB"/>
  </r>
  <r>
    <s v="Amprion"/>
    <n v="10000596"/>
    <s v="Teutoburger Energie Netzwerk eG"/>
    <x v="1792"/>
    <n v="1"/>
    <s v="NI"/>
    <n v="49196"/>
    <x v="18"/>
    <m/>
    <s v="Osnabrück"/>
    <n v="5.43"/>
    <n v="4.3906000000000001"/>
    <n v="4.3906000000000001"/>
    <n v="4.3906000000000001"/>
    <n v="4.3906000000000001"/>
    <x v="2"/>
    <d v="2008-11-03T00:00:00"/>
    <x v="18"/>
    <x v="7"/>
    <m/>
    <x v="0"/>
    <m/>
    <d v="2008-11-03T00:00:00"/>
    <m/>
    <x v="0"/>
    <s v="ÜNB"/>
  </r>
  <r>
    <s v="Amprion"/>
    <n v="10001899"/>
    <s v="Stadtwerke Georgsmarienhütte Netz GmbH"/>
    <x v="1793"/>
    <n v="1"/>
    <s v="NI"/>
    <n v="49124"/>
    <x v="2"/>
    <m/>
    <s v="Osnabrück"/>
    <n v="11.44"/>
    <n v="10.234999999999999"/>
    <n v="10.234999999999999"/>
    <n v="10.234999999999999"/>
    <n v="10.234999999999999"/>
    <x v="2"/>
    <d v="2008-11-03T00:00:00"/>
    <x v="18"/>
    <x v="7"/>
    <m/>
    <x v="0"/>
    <m/>
    <d v="2008-11-03T00:00:00"/>
    <m/>
    <x v="0"/>
    <s v="ÜNB"/>
  </r>
  <r>
    <s v="Amprion"/>
    <n v="10001899"/>
    <s v="Stadtwerke Georgsmarienhütte Netz GmbH"/>
    <x v="1794"/>
    <n v="1"/>
    <s v="NI"/>
    <n v="49124"/>
    <x v="2"/>
    <m/>
    <s v="Osnabrück"/>
    <n v="4.4000000000000004"/>
    <n v="3.1869999999999998"/>
    <n v="3.1869999999999998"/>
    <n v="3.1869999999999998"/>
    <n v="3.1869999999999998"/>
    <x v="2"/>
    <d v="2008-11-03T00:00:00"/>
    <x v="18"/>
    <x v="7"/>
    <m/>
    <x v="0"/>
    <m/>
    <d v="2008-11-03T00:00:00"/>
    <m/>
    <x v="0"/>
    <s v="ÜNB"/>
  </r>
  <r>
    <s v="Amprion"/>
    <n v="10000365"/>
    <s v="Elektrizitätsgenossenschaft Hasbergen eG"/>
    <x v="1795"/>
    <n v="1"/>
    <s v="NI"/>
    <n v="49205"/>
    <x v="9"/>
    <m/>
    <s v="Osnabrück"/>
    <n v="4.7"/>
    <n v="3.9620000000000002"/>
    <n v="3.9620000000000002"/>
    <n v="3.9620000000000002"/>
    <n v="3.9620000000000002"/>
    <x v="2"/>
    <d v="2008-11-04T00:00:00"/>
    <x v="18"/>
    <x v="7"/>
    <m/>
    <x v="0"/>
    <m/>
    <d v="2008-11-04T00:00:00"/>
    <m/>
    <x v="0"/>
    <s v="ÜNB"/>
  </r>
  <r>
    <s v="Amprion"/>
    <n v="10003764"/>
    <s v="Westnetz GmbH"/>
    <x v="1796"/>
    <n v="1"/>
    <s v="NI"/>
    <n v="49191"/>
    <x v="24"/>
    <m/>
    <s v="Osnabrück"/>
    <n v="8.16"/>
    <n v="5.9189999999999996"/>
    <n v="5.9189999999999996"/>
    <n v="5.9189999999999996"/>
    <n v="5.9189999999999996"/>
    <x v="2"/>
    <d v="2008-11-04T00:00:00"/>
    <x v="18"/>
    <x v="7"/>
    <m/>
    <x v="0"/>
    <m/>
    <d v="2008-11-04T00:00:00"/>
    <m/>
    <x v="0"/>
    <s v="ÜNB"/>
  </r>
  <r>
    <s v="Amprion"/>
    <n v="10003764"/>
    <s v="Westnetz GmbH"/>
    <x v="1797"/>
    <n v="1"/>
    <s v="NI"/>
    <n v="49326"/>
    <x v="3"/>
    <m/>
    <s v="Osnabrück"/>
    <n v="11.6"/>
    <n v="8.7789999999999999"/>
    <n v="8.7789999999999999"/>
    <n v="8.7789999999999999"/>
    <n v="8.7789999999999999"/>
    <x v="2"/>
    <d v="2008-11-04T00:00:00"/>
    <x v="18"/>
    <x v="7"/>
    <m/>
    <x v="0"/>
    <m/>
    <d v="2008-11-04T00:00:00"/>
    <m/>
    <x v="0"/>
    <s v="ÜNB"/>
  </r>
  <r>
    <s v="Amprion"/>
    <n v="10003764"/>
    <s v="Westnetz GmbH"/>
    <x v="1798"/>
    <n v="1"/>
    <s v="NI"/>
    <n v="49328"/>
    <x v="3"/>
    <s v="Westhoyeler Str. 58a"/>
    <s v="Osnabrück"/>
    <n v="64.8"/>
    <n v="57.055"/>
    <n v="57.055"/>
    <n v="57.055"/>
    <n v="57.055"/>
    <x v="2"/>
    <d v="2008-11-04T00:00:00"/>
    <x v="18"/>
    <x v="7"/>
    <m/>
    <x v="0"/>
    <m/>
    <d v="2008-11-04T00:00:00"/>
    <m/>
    <x v="0"/>
    <s v="ÜNB"/>
  </r>
  <r>
    <s v="Amprion"/>
    <n v="10003764"/>
    <s v="Westnetz GmbH"/>
    <x v="1799"/>
    <n v="1"/>
    <s v="NI"/>
    <n v="49152"/>
    <x v="16"/>
    <s v="Am Bülten 17"/>
    <s v="Osnabrück"/>
    <n v="51.74"/>
    <n v="47.701999999999998"/>
    <n v="47.701999999999998"/>
    <n v="47.701999999999998"/>
    <n v="47.701999999999998"/>
    <x v="2"/>
    <d v="2008-11-05T00:00:00"/>
    <x v="18"/>
    <x v="7"/>
    <m/>
    <x v="0"/>
    <m/>
    <d v="2008-11-05T00:00:00"/>
    <m/>
    <x v="0"/>
    <s v="ÜNB"/>
  </r>
  <r>
    <s v="Amprion"/>
    <n v="10003764"/>
    <s v="Westnetz GmbH"/>
    <x v="1800"/>
    <n v="1"/>
    <s v="NI"/>
    <n v="49152"/>
    <x v="16"/>
    <m/>
    <s v="Osnabrück"/>
    <n v="7.82"/>
    <n v="7.2110000000000003"/>
    <n v="7.2110000000000003"/>
    <n v="7.2110000000000003"/>
    <n v="7.2110000000000003"/>
    <x v="2"/>
    <d v="2008-11-05T00:00:00"/>
    <x v="18"/>
    <x v="7"/>
    <m/>
    <x v="0"/>
    <m/>
    <d v="2008-11-05T00:00:00"/>
    <m/>
    <x v="0"/>
    <s v="ÜNB"/>
  </r>
  <r>
    <s v="Amprion"/>
    <n v="10003764"/>
    <s v="Westnetz GmbH"/>
    <x v="1801"/>
    <n v="1"/>
    <s v="NI"/>
    <n v="49152"/>
    <x v="16"/>
    <m/>
    <s v="Osnabrück"/>
    <n v="14.72"/>
    <n v="13.571999999999999"/>
    <n v="13.571999999999999"/>
    <n v="13.571999999999999"/>
    <n v="13.571999999999999"/>
    <x v="2"/>
    <d v="2008-11-05T00:00:00"/>
    <x v="18"/>
    <x v="7"/>
    <m/>
    <x v="0"/>
    <m/>
    <d v="2008-11-05T00:00:00"/>
    <m/>
    <x v="0"/>
    <s v="ÜNB"/>
  </r>
  <r>
    <s v="Amprion"/>
    <n v="10003764"/>
    <s v="Westnetz GmbH"/>
    <x v="1802"/>
    <n v="1"/>
    <s v="NI"/>
    <n v="49152"/>
    <x v="16"/>
    <s v="Am Bülten 17"/>
    <s v="Osnabrück"/>
    <n v="34.340000000000003"/>
    <n v="31.66"/>
    <n v="31.66"/>
    <n v="31.66"/>
    <n v="31.66"/>
    <x v="2"/>
    <d v="2008-11-05T00:00:00"/>
    <x v="18"/>
    <x v="7"/>
    <m/>
    <x v="0"/>
    <m/>
    <d v="2008-11-05T00:00:00"/>
    <m/>
    <x v="0"/>
    <s v="ÜNB"/>
  </r>
  <r>
    <s v="Amprion"/>
    <n v="10003764"/>
    <s v="Westnetz GmbH"/>
    <x v="1803"/>
    <n v="1"/>
    <s v="NI"/>
    <n v="49610"/>
    <x v="12"/>
    <s v="Danziger Str. 17"/>
    <s v="Osnabrück"/>
    <n v="33.11"/>
    <n v="29.948"/>
    <n v="29.948"/>
    <n v="29.948"/>
    <n v="29.948"/>
    <x v="2"/>
    <d v="2008-11-05T00:00:00"/>
    <x v="18"/>
    <x v="7"/>
    <m/>
    <x v="0"/>
    <m/>
    <d v="2008-11-05T00:00:00"/>
    <m/>
    <x v="0"/>
    <s v="ÜNB"/>
  </r>
  <r>
    <s v="Amprion"/>
    <n v="10003764"/>
    <s v="Westnetz GmbH"/>
    <x v="1804"/>
    <n v="1"/>
    <s v="NI"/>
    <n v="49584"/>
    <x v="30"/>
    <s v="Dorf 3"/>
    <s v="Osnabrück"/>
    <n v="33.15"/>
    <n v="28.08"/>
    <n v="28.08"/>
    <n v="28.08"/>
    <n v="28.08"/>
    <x v="2"/>
    <d v="2008-11-05T00:00:00"/>
    <x v="18"/>
    <x v="7"/>
    <m/>
    <x v="0"/>
    <m/>
    <d v="2008-11-05T00:00:00"/>
    <m/>
    <x v="0"/>
    <s v="ÜNB"/>
  </r>
  <r>
    <s v="Amprion"/>
    <n v="10000596"/>
    <s v="Teutoburger Energie Netzwerk eG"/>
    <x v="1805"/>
    <n v="1"/>
    <s v="NI"/>
    <n v="49170"/>
    <x v="25"/>
    <m/>
    <s v="Osnabrück"/>
    <n v="4.55"/>
    <n v="3.2746999999999997"/>
    <n v="3.2746999999999997"/>
    <n v="3.2746999999999997"/>
    <n v="3.2746999999999997"/>
    <x v="2"/>
    <d v="2008-11-05T00:00:00"/>
    <x v="18"/>
    <x v="7"/>
    <m/>
    <x v="0"/>
    <m/>
    <d v="2008-11-05T00:00:00"/>
    <m/>
    <x v="0"/>
    <s v="ÜNB"/>
  </r>
  <r>
    <s v="Amprion"/>
    <n v="10003764"/>
    <s v="Westnetz GmbH"/>
    <x v="1806"/>
    <n v="1"/>
    <s v="NI"/>
    <n v="49324"/>
    <x v="3"/>
    <m/>
    <s v="Osnabrück"/>
    <n v="4.32"/>
    <n v="3.3969999999999998"/>
    <n v="3.3969999999999998"/>
    <n v="3.3969999999999998"/>
    <n v="3.3969999999999998"/>
    <x v="2"/>
    <d v="2008-11-06T00:00:00"/>
    <x v="18"/>
    <x v="7"/>
    <m/>
    <x v="0"/>
    <m/>
    <d v="2008-11-06T00:00:00"/>
    <m/>
    <x v="0"/>
    <s v="ÜNB"/>
  </r>
  <r>
    <s v="Amprion"/>
    <n v="10000596"/>
    <s v="Teutoburger Energie Netzwerk eG"/>
    <x v="1807"/>
    <n v="1"/>
    <s v="NI"/>
    <n v="49196"/>
    <x v="18"/>
    <m/>
    <s v="Osnabrück"/>
    <n v="2.64"/>
    <n v="1.9445999999999999"/>
    <n v="1.9445999999999999"/>
    <n v="1.9445999999999999"/>
    <n v="1.9445999999999999"/>
    <x v="2"/>
    <d v="2008-11-06T00:00:00"/>
    <x v="18"/>
    <x v="7"/>
    <m/>
    <x v="0"/>
    <m/>
    <d v="2008-11-06T00:00:00"/>
    <m/>
    <x v="0"/>
    <s v="ÜNB"/>
  </r>
  <r>
    <s v="Amprion"/>
    <n v="10000596"/>
    <s v="Teutoburger Energie Netzwerk eG"/>
    <x v="1808"/>
    <n v="1"/>
    <s v="NI"/>
    <n v="49219"/>
    <x v="0"/>
    <s v="Freienhagener Straße 10"/>
    <s v="Osnabrück"/>
    <n v="30.24"/>
    <n v="21.741401"/>
    <n v="21.741401"/>
    <n v="21.741401"/>
    <n v="21.741401"/>
    <x v="2"/>
    <d v="2008-11-06T00:00:00"/>
    <x v="18"/>
    <x v="7"/>
    <m/>
    <x v="0"/>
    <m/>
    <d v="2008-11-06T00:00:00"/>
    <m/>
    <x v="0"/>
    <s v="ÜNB"/>
  </r>
  <r>
    <s v="Amprion"/>
    <n v="10003764"/>
    <s v="Westnetz GmbH"/>
    <x v="1809"/>
    <n v="1"/>
    <s v="NI"/>
    <n v="49163"/>
    <x v="26"/>
    <m/>
    <s v="Osnabrück"/>
    <n v="5.6"/>
    <n v="4.7069999999999999"/>
    <n v="4.7069999999999999"/>
    <n v="4.7069999999999999"/>
    <n v="4.7069999999999999"/>
    <x v="2"/>
    <d v="2008-11-07T00:00:00"/>
    <x v="18"/>
    <x v="7"/>
    <m/>
    <x v="0"/>
    <m/>
    <d v="2008-11-07T00:00:00"/>
    <m/>
    <x v="0"/>
    <s v="ÜNB"/>
  </r>
  <r>
    <s v="Amprion"/>
    <n v="10003764"/>
    <s v="Westnetz GmbH"/>
    <x v="1810"/>
    <n v="1"/>
    <s v="NI"/>
    <n v="49577"/>
    <x v="15"/>
    <m/>
    <s v="Osnabrück"/>
    <n v="15"/>
    <n v="13.217000000000001"/>
    <n v="13.217000000000001"/>
    <n v="13.217000000000001"/>
    <n v="13.217000000000001"/>
    <x v="2"/>
    <d v="2008-11-07T00:00:00"/>
    <x v="18"/>
    <x v="7"/>
    <m/>
    <x v="0"/>
    <m/>
    <d v="2008-11-07T00:00:00"/>
    <m/>
    <x v="0"/>
    <s v="ÜNB"/>
  </r>
  <r>
    <s v="Amprion"/>
    <n v="10003764"/>
    <s v="Westnetz GmbH"/>
    <x v="1811"/>
    <n v="1"/>
    <s v="NI"/>
    <n v="49328"/>
    <x v="3"/>
    <m/>
    <s v="Osnabrück"/>
    <n v="12.54"/>
    <n v="10.31"/>
    <n v="10.31"/>
    <n v="10.31"/>
    <n v="10.31"/>
    <x v="2"/>
    <d v="2008-11-07T00:00:00"/>
    <x v="18"/>
    <x v="7"/>
    <m/>
    <x v="0"/>
    <m/>
    <d v="2008-11-07T00:00:00"/>
    <m/>
    <x v="0"/>
    <s v="ÜNB"/>
  </r>
  <r>
    <s v="Amprion"/>
    <n v="10000596"/>
    <s v="Teutoburger Energie Netzwerk eG"/>
    <x v="1812"/>
    <n v="1"/>
    <s v="NI"/>
    <n v="49219"/>
    <x v="0"/>
    <m/>
    <s v="Osnabrück"/>
    <n v="12.5"/>
    <n v="9.8527000000000005"/>
    <n v="9.8527000000000005"/>
    <n v="9.8527000000000005"/>
    <n v="9.8527000000000005"/>
    <x v="2"/>
    <d v="2008-11-07T00:00:00"/>
    <x v="18"/>
    <x v="7"/>
    <m/>
    <x v="0"/>
    <m/>
    <d v="2008-11-07T00:00:00"/>
    <m/>
    <x v="0"/>
    <s v="ÜNB"/>
  </r>
  <r>
    <s v="Amprion"/>
    <n v="10003764"/>
    <s v="Westnetz GmbH"/>
    <x v="1813"/>
    <n v="1"/>
    <s v="NI"/>
    <n v="49326"/>
    <x v="3"/>
    <m/>
    <s v="Osnabrück"/>
    <n v="10.08"/>
    <n v="8.7089999999999996"/>
    <n v="8.7089999999999996"/>
    <n v="8.7089999999999996"/>
    <n v="8.7089999999999996"/>
    <x v="2"/>
    <d v="2008-11-08T00:00:00"/>
    <x v="18"/>
    <x v="7"/>
    <m/>
    <x v="0"/>
    <m/>
    <d v="2008-11-08T00:00:00"/>
    <m/>
    <x v="0"/>
    <s v="ÜNB"/>
  </r>
  <r>
    <s v="Amprion"/>
    <n v="10003764"/>
    <s v="Westnetz GmbH"/>
    <x v="1814"/>
    <n v="1"/>
    <s v="NI"/>
    <n v="49152"/>
    <x v="16"/>
    <m/>
    <s v="Osnabrück"/>
    <n v="3.8"/>
    <n v="3.589"/>
    <n v="3.589"/>
    <n v="3.589"/>
    <n v="3.589"/>
    <x v="2"/>
    <d v="2008-11-10T00:00:00"/>
    <x v="18"/>
    <x v="7"/>
    <m/>
    <x v="0"/>
    <m/>
    <d v="2008-11-10T00:00:00"/>
    <m/>
    <x v="0"/>
    <s v="ÜNB"/>
  </r>
  <r>
    <s v="Amprion"/>
    <n v="10003764"/>
    <s v="Westnetz GmbH"/>
    <x v="1815"/>
    <n v="1"/>
    <s v="NI"/>
    <n v="49594"/>
    <x v="32"/>
    <s v="Bruchstr. 46"/>
    <s v="Osnabrück"/>
    <n v="30.8"/>
    <n v="27.109000000000002"/>
    <n v="27.109000000000002"/>
    <n v="27.109000000000002"/>
    <n v="27.109000000000002"/>
    <x v="2"/>
    <d v="2008-11-10T00:00:00"/>
    <x v="18"/>
    <x v="7"/>
    <m/>
    <x v="0"/>
    <m/>
    <d v="2008-11-10T00:00:00"/>
    <m/>
    <x v="0"/>
    <s v="ÜNB"/>
  </r>
  <r>
    <s v="Amprion"/>
    <n v="10003764"/>
    <s v="Westnetz GmbH"/>
    <x v="1816"/>
    <n v="1"/>
    <s v="NI"/>
    <n v="49586"/>
    <x v="11"/>
    <m/>
    <s v="Osnabrück"/>
    <n v="30"/>
    <n v="28.013999999999999"/>
    <n v="28.013999999999999"/>
    <n v="28.013999999999999"/>
    <n v="28.013999999999999"/>
    <x v="2"/>
    <d v="2008-11-10T00:00:00"/>
    <x v="18"/>
    <x v="7"/>
    <m/>
    <x v="0"/>
    <m/>
    <d v="2008-11-10T00:00:00"/>
    <m/>
    <x v="0"/>
    <s v="ÜNB"/>
  </r>
  <r>
    <s v="Amprion"/>
    <n v="10000596"/>
    <s v="Teutoburger Energie Netzwerk eG"/>
    <x v="1817"/>
    <n v="1"/>
    <s v="NI"/>
    <n v="49170"/>
    <x v="25"/>
    <m/>
    <s v="Osnabrück"/>
    <n v="4.76"/>
    <n v="3.9509000000000003"/>
    <n v="3.9509000000000003"/>
    <n v="3.9509000000000003"/>
    <n v="3.9509000000000003"/>
    <x v="2"/>
    <d v="2008-11-10T00:00:00"/>
    <x v="18"/>
    <x v="7"/>
    <m/>
    <x v="0"/>
    <m/>
    <d v="2008-11-10T00:00:00"/>
    <m/>
    <x v="0"/>
    <s v="ÜNB"/>
  </r>
  <r>
    <s v="Amprion"/>
    <n v="10003764"/>
    <s v="Westnetz GmbH"/>
    <x v="1818"/>
    <n v="1"/>
    <s v="NI"/>
    <n v="49143"/>
    <x v="14"/>
    <m/>
    <s v="Osnabrück"/>
    <n v="5.4"/>
    <n v="4.3220000000000001"/>
    <n v="4.3220000000000001"/>
    <n v="4.3220000000000001"/>
    <n v="4.3220000000000001"/>
    <x v="2"/>
    <d v="2008-11-11T00:00:00"/>
    <x v="18"/>
    <x v="7"/>
    <m/>
    <x v="0"/>
    <m/>
    <d v="2008-11-11T00:00:00"/>
    <m/>
    <x v="0"/>
    <s v="ÜNB"/>
  </r>
  <r>
    <s v="Amprion"/>
    <n v="10000596"/>
    <s v="Teutoburger Energie Netzwerk eG"/>
    <x v="1819"/>
    <n v="1"/>
    <s v="NI"/>
    <n v="49219"/>
    <x v="0"/>
    <m/>
    <s v="Osnabrück"/>
    <n v="22.96"/>
    <n v="20.372700000000002"/>
    <n v="20.372700000000002"/>
    <n v="20.372700000000002"/>
    <n v="20.372700000000002"/>
    <x v="2"/>
    <d v="2008-11-11T00:00:00"/>
    <x v="18"/>
    <x v="7"/>
    <m/>
    <x v="0"/>
    <m/>
    <d v="2008-11-11T00:00:00"/>
    <m/>
    <x v="0"/>
    <s v="ÜNB"/>
  </r>
  <r>
    <s v="Amprion"/>
    <n v="10003764"/>
    <s v="Westnetz GmbH"/>
    <x v="1820"/>
    <n v="1"/>
    <s v="NI"/>
    <n v="49324"/>
    <x v="3"/>
    <m/>
    <s v="Osnabrück"/>
    <n v="29.92"/>
    <n v="29.814"/>
    <n v="29.814"/>
    <n v="29.814"/>
    <n v="29.814"/>
    <x v="2"/>
    <d v="2008-11-12T00:00:00"/>
    <x v="18"/>
    <x v="7"/>
    <m/>
    <x v="0"/>
    <m/>
    <d v="2008-11-12T00:00:00"/>
    <m/>
    <x v="0"/>
    <s v="ÜNB"/>
  </r>
  <r>
    <s v="Amprion"/>
    <n v="10003764"/>
    <s v="Westnetz GmbH"/>
    <x v="1821"/>
    <n v="1"/>
    <s v="NI"/>
    <n v="49324"/>
    <x v="3"/>
    <m/>
    <s v="Osnabrück"/>
    <n v="25.96"/>
    <n v="23.14"/>
    <n v="23.14"/>
    <n v="23.14"/>
    <n v="23.14"/>
    <x v="2"/>
    <d v="2008-11-12T00:00:00"/>
    <x v="18"/>
    <x v="7"/>
    <m/>
    <x v="0"/>
    <m/>
    <d v="2008-11-12T00:00:00"/>
    <m/>
    <x v="0"/>
    <s v="ÜNB"/>
  </r>
  <r>
    <s v="Amprion"/>
    <n v="10003764"/>
    <s v="Westnetz GmbH"/>
    <x v="1822"/>
    <n v="1"/>
    <s v="NI"/>
    <n v="49599"/>
    <x v="20"/>
    <m/>
    <s v="Osnabrück"/>
    <n v="29.9"/>
    <n v="28.154"/>
    <n v="28.154"/>
    <n v="28.154"/>
    <n v="28.154"/>
    <x v="2"/>
    <d v="2008-11-12T00:00:00"/>
    <x v="18"/>
    <x v="7"/>
    <m/>
    <x v="0"/>
    <m/>
    <d v="2008-11-12T00:00:00"/>
    <m/>
    <x v="0"/>
    <s v="ÜNB"/>
  </r>
  <r>
    <s v="Amprion"/>
    <n v="10001899"/>
    <s v="Stadtwerke Georgsmarienhütte Netz GmbH"/>
    <x v="1823"/>
    <n v="1"/>
    <s v="NI"/>
    <n v="49124"/>
    <x v="2"/>
    <m/>
    <s v="Osnabrück"/>
    <n v="5.45"/>
    <n v="5.1689999999999996"/>
    <n v="5.1689999999999996"/>
    <n v="5.1689999999999996"/>
    <n v="5.1689999999999996"/>
    <x v="2"/>
    <d v="2008-11-12T00:00:00"/>
    <x v="18"/>
    <x v="7"/>
    <m/>
    <x v="0"/>
    <m/>
    <d v="2008-11-12T00:00:00"/>
    <m/>
    <x v="0"/>
    <s v="ÜNB"/>
  </r>
  <r>
    <s v="Amprion"/>
    <n v="10003764"/>
    <s v="Westnetz GmbH"/>
    <x v="1824"/>
    <n v="1"/>
    <s v="NI"/>
    <n v="49635"/>
    <x v="27"/>
    <m/>
    <s v="Osnabrück"/>
    <n v="20.16"/>
    <n v="18.702000000000002"/>
    <n v="18.702000000000002"/>
    <n v="18.702000000000002"/>
    <n v="18.702000000000002"/>
    <x v="2"/>
    <d v="2008-11-13T00:00:00"/>
    <x v="18"/>
    <x v="7"/>
    <m/>
    <x v="0"/>
    <m/>
    <d v="2008-11-13T00:00:00"/>
    <m/>
    <x v="0"/>
    <s v="ÜNB"/>
  </r>
  <r>
    <s v="Amprion"/>
    <n v="10000596"/>
    <s v="Teutoburger Energie Netzwerk eG"/>
    <x v="1825"/>
    <n v="1"/>
    <s v="NI"/>
    <n v="49170"/>
    <x v="25"/>
    <m/>
    <s v="Osnabrück"/>
    <n v="24.2"/>
    <n v="18.515400000000003"/>
    <n v="18.515400000000003"/>
    <n v="18.515400000000003"/>
    <n v="18.515400000000003"/>
    <x v="2"/>
    <d v="2008-11-13T00:00:00"/>
    <x v="18"/>
    <x v="7"/>
    <m/>
    <x v="0"/>
    <m/>
    <d v="2008-11-13T00:00:00"/>
    <m/>
    <x v="0"/>
    <s v="ÜNB"/>
  </r>
  <r>
    <s v="Amprion"/>
    <n v="10000596"/>
    <s v="Teutoburger Energie Netzwerk eG"/>
    <x v="1826"/>
    <n v="1"/>
    <s v="NI"/>
    <n v="49196"/>
    <x v="18"/>
    <m/>
    <s v="Osnabrück"/>
    <n v="22.86"/>
    <n v="20.427400000000002"/>
    <n v="20.427400000000002"/>
    <n v="20.427400000000002"/>
    <n v="20.427400000000002"/>
    <x v="2"/>
    <d v="2008-11-13T00:00:00"/>
    <x v="18"/>
    <x v="7"/>
    <m/>
    <x v="0"/>
    <m/>
    <d v="2008-11-13T00:00:00"/>
    <m/>
    <x v="0"/>
    <s v="ÜNB"/>
  </r>
  <r>
    <s v="Amprion"/>
    <n v="10003764"/>
    <s v="Westnetz GmbH"/>
    <x v="1827"/>
    <n v="1"/>
    <s v="NI"/>
    <n v="49324"/>
    <x v="3"/>
    <m/>
    <s v="Osnabrück"/>
    <n v="6.84"/>
    <n v="5.8010000000000002"/>
    <n v="5.8010000000000002"/>
    <n v="5.8010000000000002"/>
    <n v="5.8010000000000002"/>
    <x v="2"/>
    <d v="2008-11-14T00:00:00"/>
    <x v="18"/>
    <x v="7"/>
    <m/>
    <x v="0"/>
    <m/>
    <d v="2008-11-14T00:00:00"/>
    <m/>
    <x v="0"/>
    <s v="ÜNB"/>
  </r>
  <r>
    <s v="Amprion"/>
    <n v="10003764"/>
    <s v="Westnetz GmbH"/>
    <x v="1828"/>
    <n v="1"/>
    <s v="NI"/>
    <n v="49565"/>
    <x v="7"/>
    <m/>
    <s v="Osnabrück"/>
    <n v="11.52"/>
    <n v="10.481"/>
    <n v="10.481"/>
    <n v="10.481"/>
    <n v="10.481"/>
    <x v="2"/>
    <d v="2008-11-14T00:00:00"/>
    <x v="18"/>
    <x v="7"/>
    <m/>
    <x v="0"/>
    <m/>
    <d v="2008-11-14T00:00:00"/>
    <m/>
    <x v="0"/>
    <s v="ÜNB"/>
  </r>
  <r>
    <s v="Amprion"/>
    <n v="10003764"/>
    <s v="Westnetz GmbH"/>
    <x v="1829"/>
    <n v="1"/>
    <s v="NI"/>
    <n v="49597"/>
    <x v="13"/>
    <m/>
    <s v="Osnabrück"/>
    <n v="18.5"/>
    <n v="18.536999999999999"/>
    <n v="18.536999999999999"/>
    <n v="18.536999999999999"/>
    <n v="18.536999999999999"/>
    <x v="2"/>
    <d v="2008-11-14T00:00:00"/>
    <x v="18"/>
    <x v="7"/>
    <m/>
    <x v="0"/>
    <m/>
    <d v="2008-11-14T00:00:00"/>
    <m/>
    <x v="0"/>
    <s v="ÜNB"/>
  </r>
  <r>
    <s v="Amprion"/>
    <n v="10003764"/>
    <s v="Westnetz GmbH"/>
    <x v="1830"/>
    <n v="1"/>
    <s v="NI"/>
    <n v="49565"/>
    <x v="7"/>
    <m/>
    <s v="Osnabrück"/>
    <n v="2.625"/>
    <n v="1.9219999999999999"/>
    <n v="1.9219999999999999"/>
    <n v="1.9219999999999999"/>
    <n v="1.9219999999999999"/>
    <x v="2"/>
    <d v="2008-11-15T00:00:00"/>
    <x v="18"/>
    <x v="7"/>
    <m/>
    <x v="0"/>
    <m/>
    <d v="2008-11-15T00:00:00"/>
    <m/>
    <x v="0"/>
    <s v="ÜNB"/>
  </r>
  <r>
    <s v="Amprion"/>
    <n v="10003764"/>
    <s v="Westnetz GmbH"/>
    <x v="1831"/>
    <n v="1"/>
    <s v="NI"/>
    <n v="49134"/>
    <x v="19"/>
    <m/>
    <s v="Osnabrück"/>
    <n v="5.76"/>
    <n v="4.3819999999999997"/>
    <n v="4.3819999999999997"/>
    <n v="4.3819999999999997"/>
    <n v="4.3819999999999997"/>
    <x v="2"/>
    <d v="2008-11-17T00:00:00"/>
    <x v="18"/>
    <x v="7"/>
    <m/>
    <x v="0"/>
    <m/>
    <d v="2008-11-17T00:00:00"/>
    <m/>
    <x v="0"/>
    <s v="ÜNB"/>
  </r>
  <r>
    <s v="Amprion"/>
    <n v="10000596"/>
    <s v="Teutoburger Energie Netzwerk eG"/>
    <x v="1832"/>
    <n v="1"/>
    <s v="NI"/>
    <n v="49170"/>
    <x v="25"/>
    <m/>
    <s v="Osnabrück"/>
    <n v="4.62"/>
    <n v="3.1309"/>
    <n v="3.1309"/>
    <n v="3.1309"/>
    <n v="3.1309"/>
    <x v="2"/>
    <d v="2008-11-17T00:00:00"/>
    <x v="18"/>
    <x v="7"/>
    <m/>
    <x v="0"/>
    <m/>
    <d v="2008-11-17T00:00:00"/>
    <m/>
    <x v="0"/>
    <s v="ÜNB"/>
  </r>
  <r>
    <s v="Amprion"/>
    <n v="10000596"/>
    <s v="Teutoburger Energie Netzwerk eG"/>
    <x v="1833"/>
    <n v="1"/>
    <s v="NI"/>
    <n v="49176"/>
    <x v="5"/>
    <m/>
    <s v="Osnabrück"/>
    <n v="6.42"/>
    <n v="5.68194"/>
    <n v="5.68194"/>
    <n v="5.68194"/>
    <n v="5.68194"/>
    <x v="2"/>
    <d v="2008-11-17T00:00:00"/>
    <x v="18"/>
    <x v="7"/>
    <m/>
    <x v="0"/>
    <m/>
    <d v="2008-11-17T00:00:00"/>
    <m/>
    <x v="0"/>
    <s v="ÜNB"/>
  </r>
  <r>
    <s v="Amprion"/>
    <n v="10001899"/>
    <s v="Stadtwerke Georgsmarienhütte Netz GmbH"/>
    <x v="1834"/>
    <n v="1"/>
    <s v="NI"/>
    <n v="49124"/>
    <x v="2"/>
    <s v="Oeseder Feld 15"/>
    <s v="Osnabrück"/>
    <n v="39.17"/>
    <n v="23.263999999999999"/>
    <n v="23.263999999999999"/>
    <n v="23.263999999999999"/>
    <n v="23.263999999999999"/>
    <x v="2"/>
    <d v="2008-11-17T00:00:00"/>
    <x v="18"/>
    <x v="7"/>
    <m/>
    <x v="0"/>
    <m/>
    <d v="2008-11-17T00:00:00"/>
    <m/>
    <x v="0"/>
    <s v="ÜNB"/>
  </r>
  <r>
    <s v="Amprion"/>
    <n v="10003764"/>
    <s v="Westnetz GmbH"/>
    <x v="1835"/>
    <n v="2"/>
    <s v="NI"/>
    <n v="49326"/>
    <x v="3"/>
    <s v="Mühlengrund 33"/>
    <s v="Osnabrück"/>
    <n v="537"/>
    <n v="2035.7560000000001"/>
    <n v="2035.7560000000001"/>
    <n v="2035.7560000000001"/>
    <n v="2035.7560000000001"/>
    <x v="3"/>
    <d v="2008-11-18T00:00:00"/>
    <x v="18"/>
    <x v="7"/>
    <m/>
    <x v="0"/>
    <m/>
    <d v="2008-11-18T00:00:00"/>
    <m/>
    <x v="0"/>
    <s v="ÜNB"/>
  </r>
  <r>
    <s v="Amprion"/>
    <n v="10003764"/>
    <s v="Westnetz GmbH"/>
    <x v="1836"/>
    <n v="1"/>
    <s v="NI"/>
    <n v="49326"/>
    <x v="3"/>
    <s v="Mühlengrund 33"/>
    <s v="Osnabrück"/>
    <n v="635"/>
    <n v="2409.1260000000002"/>
    <n v="2409.1260000000002"/>
    <n v="2409.1260000000002"/>
    <n v="2409.1260000000002"/>
    <x v="3"/>
    <d v="2008-11-18T00:00:00"/>
    <x v="18"/>
    <x v="7"/>
    <m/>
    <x v="0"/>
    <m/>
    <d v="2008-11-18T00:00:00"/>
    <m/>
    <x v="0"/>
    <s v="ÜNB"/>
  </r>
  <r>
    <s v="Amprion"/>
    <n v="10003764"/>
    <s v="Westnetz GmbH"/>
    <x v="1837"/>
    <n v="1"/>
    <s v="NI"/>
    <n v="49326"/>
    <x v="3"/>
    <m/>
    <s v="Osnabrück"/>
    <n v="8.0500000000000007"/>
    <n v="7.2629999999999999"/>
    <n v="7.2629999999999999"/>
    <n v="7.2629999999999999"/>
    <n v="7.2629999999999999"/>
    <x v="2"/>
    <d v="2008-11-18T00:00:00"/>
    <x v="18"/>
    <x v="7"/>
    <m/>
    <x v="0"/>
    <m/>
    <d v="2008-11-18T00:00:00"/>
    <m/>
    <x v="0"/>
    <s v="ÜNB"/>
  </r>
  <r>
    <s v="Amprion"/>
    <n v="10003764"/>
    <s v="Westnetz GmbH"/>
    <x v="1838"/>
    <n v="1"/>
    <s v="NI"/>
    <n v="49565"/>
    <x v="7"/>
    <m/>
    <s v="Osnabrück"/>
    <n v="6.6"/>
    <n v="5.6779999999999999"/>
    <n v="5.6779999999999999"/>
    <n v="5.6779999999999999"/>
    <n v="5.6779999999999999"/>
    <x v="2"/>
    <d v="2008-11-18T00:00:00"/>
    <x v="18"/>
    <x v="7"/>
    <m/>
    <x v="0"/>
    <m/>
    <d v="2008-11-18T00:00:00"/>
    <m/>
    <x v="0"/>
    <s v="ÜNB"/>
  </r>
  <r>
    <s v="Amprion"/>
    <n v="10003764"/>
    <s v="Westnetz GmbH"/>
    <x v="1839"/>
    <n v="1"/>
    <s v="NI"/>
    <n v="49163"/>
    <x v="26"/>
    <m/>
    <s v="Osnabrück"/>
    <n v="18.48"/>
    <n v="15.153"/>
    <n v="15.153"/>
    <n v="15.153"/>
    <n v="15.153"/>
    <x v="2"/>
    <d v="2008-11-19T00:00:00"/>
    <x v="18"/>
    <x v="7"/>
    <m/>
    <x v="0"/>
    <m/>
    <d v="2008-11-19T00:00:00"/>
    <m/>
    <x v="0"/>
    <s v="ÜNB"/>
  </r>
  <r>
    <s v="Amprion"/>
    <n v="10003764"/>
    <s v="Westnetz GmbH"/>
    <x v="1840"/>
    <n v="1"/>
    <s v="NI"/>
    <n v="49326"/>
    <x v="3"/>
    <m/>
    <s v="Osnabrück"/>
    <n v="5"/>
    <n v="4.7300000000000004"/>
    <n v="4.7300000000000004"/>
    <n v="4.7300000000000004"/>
    <n v="4.7300000000000004"/>
    <x v="2"/>
    <d v="2008-11-19T00:00:00"/>
    <x v="18"/>
    <x v="7"/>
    <m/>
    <x v="0"/>
    <m/>
    <d v="2008-11-19T00:00:00"/>
    <m/>
    <x v="0"/>
    <s v="ÜNB"/>
  </r>
  <r>
    <s v="Amprion"/>
    <n v="10003764"/>
    <s v="Westnetz GmbH"/>
    <x v="1841"/>
    <n v="1"/>
    <s v="NI"/>
    <n v="49635"/>
    <x v="27"/>
    <s v="Am Wasserwerk 198"/>
    <s v="Osnabrück"/>
    <n v="30.62"/>
    <n v="28.957000000000001"/>
    <n v="28.957000000000001"/>
    <n v="28.957000000000001"/>
    <n v="28.957000000000001"/>
    <x v="2"/>
    <d v="2008-11-19T00:00:00"/>
    <x v="18"/>
    <x v="7"/>
    <m/>
    <x v="0"/>
    <m/>
    <d v="2008-11-19T00:00:00"/>
    <m/>
    <x v="0"/>
    <s v="ÜNB"/>
  </r>
  <r>
    <s v="Amprion"/>
    <n v="10003764"/>
    <s v="Westnetz GmbH"/>
    <x v="1842"/>
    <n v="1"/>
    <s v="NI"/>
    <n v="49324"/>
    <x v="3"/>
    <m/>
    <s v="Osnabrück"/>
    <n v="13.4"/>
    <n v="10.819000000000001"/>
    <n v="10.819000000000001"/>
    <n v="10.819000000000001"/>
    <n v="10.819000000000001"/>
    <x v="2"/>
    <d v="2008-11-19T00:00:00"/>
    <x v="18"/>
    <x v="7"/>
    <m/>
    <x v="0"/>
    <m/>
    <d v="2008-11-19T00:00:00"/>
    <m/>
    <x v="0"/>
    <s v="ÜNB"/>
  </r>
  <r>
    <s v="Amprion"/>
    <n v="10003764"/>
    <s v="Westnetz GmbH"/>
    <x v="1843"/>
    <n v="1"/>
    <s v="NI"/>
    <n v="49143"/>
    <x v="14"/>
    <m/>
    <s v="Osnabrück"/>
    <n v="5.88"/>
    <n v="5.5940000000000003"/>
    <n v="5.5940000000000003"/>
    <n v="5.5940000000000003"/>
    <n v="5.5940000000000003"/>
    <x v="2"/>
    <d v="2008-11-19T00:00:00"/>
    <x v="18"/>
    <x v="7"/>
    <m/>
    <x v="0"/>
    <m/>
    <d v="2008-11-19T00:00:00"/>
    <m/>
    <x v="0"/>
    <s v="ÜNB"/>
  </r>
  <r>
    <s v="Amprion"/>
    <n v="10000596"/>
    <s v="Teutoburger Energie Netzwerk eG"/>
    <x v="1844"/>
    <n v="1"/>
    <s v="NI"/>
    <n v="49219"/>
    <x v="0"/>
    <m/>
    <s v="Osnabrück"/>
    <n v="11.22"/>
    <n v="8.9160000000000004"/>
    <n v="8.9160000000000004"/>
    <n v="8.9160000000000004"/>
    <n v="8.9160000000000004"/>
    <x v="2"/>
    <d v="2008-11-19T00:00:00"/>
    <x v="18"/>
    <x v="7"/>
    <m/>
    <x v="0"/>
    <m/>
    <d v="2008-11-19T00:00:00"/>
    <m/>
    <x v="0"/>
    <s v="ÜNB"/>
  </r>
  <r>
    <s v="Amprion"/>
    <n v="10003764"/>
    <s v="Westnetz GmbH"/>
    <x v="1845"/>
    <n v="1"/>
    <s v="NI"/>
    <n v="49163"/>
    <x v="26"/>
    <m/>
    <s v="Osnabrück"/>
    <n v="11.36"/>
    <n v="8.4269999999999996"/>
    <n v="8.4269999999999996"/>
    <n v="8.4269999999999996"/>
    <n v="8.4269999999999996"/>
    <x v="2"/>
    <d v="2008-11-20T00:00:00"/>
    <x v="18"/>
    <x v="7"/>
    <m/>
    <x v="0"/>
    <m/>
    <d v="2008-11-20T00:00:00"/>
    <m/>
    <x v="0"/>
    <s v="ÜNB"/>
  </r>
  <r>
    <s v="Amprion"/>
    <n v="10003764"/>
    <s v="Westnetz GmbH"/>
    <x v="1846"/>
    <n v="1"/>
    <s v="NI"/>
    <n v="49326"/>
    <x v="3"/>
    <m/>
    <s v="Osnabrück"/>
    <n v="10.88"/>
    <n v="9.5860000000000003"/>
    <n v="9.5860000000000003"/>
    <n v="9.5860000000000003"/>
    <n v="9.5860000000000003"/>
    <x v="2"/>
    <d v="2008-11-20T00:00:00"/>
    <x v="18"/>
    <x v="7"/>
    <m/>
    <x v="0"/>
    <m/>
    <d v="2008-11-20T00:00:00"/>
    <m/>
    <x v="0"/>
    <s v="ÜNB"/>
  </r>
  <r>
    <s v="Amprion"/>
    <n v="10003764"/>
    <s v="Westnetz GmbH"/>
    <x v="1847"/>
    <n v="1"/>
    <s v="NI"/>
    <n v="49191"/>
    <x v="24"/>
    <m/>
    <s v="Osnabrück"/>
    <n v="2.88"/>
    <n v="2.4369999999999998"/>
    <n v="2.4369999999999998"/>
    <n v="2.4369999999999998"/>
    <n v="2.4369999999999998"/>
    <x v="2"/>
    <d v="2008-11-20T00:00:00"/>
    <x v="18"/>
    <x v="7"/>
    <m/>
    <x v="0"/>
    <m/>
    <d v="2008-11-20T00:00:00"/>
    <m/>
    <x v="0"/>
    <s v="ÜNB"/>
  </r>
  <r>
    <s v="Amprion"/>
    <n v="10003764"/>
    <s v="Westnetz GmbH"/>
    <x v="1848"/>
    <n v="1"/>
    <s v="NI"/>
    <n v="49134"/>
    <x v="19"/>
    <m/>
    <s v="Osnabrück"/>
    <n v="5.12"/>
    <n v="3.4129999999999998"/>
    <n v="3.4129999999999998"/>
    <n v="3.4129999999999998"/>
    <n v="3.4129999999999998"/>
    <x v="2"/>
    <d v="2008-11-20T00:00:00"/>
    <x v="18"/>
    <x v="7"/>
    <m/>
    <x v="0"/>
    <m/>
    <d v="2008-11-20T00:00:00"/>
    <m/>
    <x v="0"/>
    <s v="ÜNB"/>
  </r>
  <r>
    <s v="Amprion"/>
    <n v="10003764"/>
    <s v="Westnetz GmbH"/>
    <x v="1849"/>
    <n v="1"/>
    <s v="NI"/>
    <n v="49152"/>
    <x v="16"/>
    <m/>
    <s v="Osnabrück"/>
    <n v="3.96"/>
    <n v="3.6509999999999998"/>
    <n v="3.6509999999999998"/>
    <n v="3.6509999999999998"/>
    <n v="3.6509999999999998"/>
    <x v="2"/>
    <d v="2008-11-20T00:00:00"/>
    <x v="18"/>
    <x v="7"/>
    <m/>
    <x v="0"/>
    <m/>
    <d v="2008-11-20T00:00:00"/>
    <m/>
    <x v="0"/>
    <s v="ÜNB"/>
  </r>
  <r>
    <s v="Amprion"/>
    <n v="10003764"/>
    <s v="Westnetz GmbH"/>
    <x v="1850"/>
    <n v="1"/>
    <s v="NI"/>
    <n v="49610"/>
    <x v="12"/>
    <m/>
    <s v="Osnabrück"/>
    <n v="1.98"/>
    <n v="1.595"/>
    <n v="1.595"/>
    <n v="1.595"/>
    <n v="1.595"/>
    <x v="2"/>
    <d v="2008-11-20T00:00:00"/>
    <x v="18"/>
    <x v="7"/>
    <m/>
    <x v="0"/>
    <m/>
    <d v="2008-11-20T00:00:00"/>
    <m/>
    <x v="0"/>
    <s v="ÜNB"/>
  </r>
  <r>
    <s v="Amprion"/>
    <n v="10003764"/>
    <s v="Westnetz GmbH"/>
    <x v="1851"/>
    <n v="1"/>
    <s v="NI"/>
    <n v="49586"/>
    <x v="11"/>
    <m/>
    <s v="Osnabrück"/>
    <n v="10.26"/>
    <n v="9.5069999999999997"/>
    <n v="9.5069999999999997"/>
    <n v="9.5069999999999997"/>
    <n v="9.5069999999999997"/>
    <x v="2"/>
    <d v="2008-11-20T00:00:00"/>
    <x v="18"/>
    <x v="7"/>
    <m/>
    <x v="0"/>
    <m/>
    <d v="2008-11-20T00:00:00"/>
    <m/>
    <x v="0"/>
    <s v="ÜNB"/>
  </r>
  <r>
    <s v="Amprion"/>
    <n v="10003764"/>
    <s v="Westnetz GmbH"/>
    <x v="1852"/>
    <n v="1"/>
    <s v="NI"/>
    <n v="49610"/>
    <x v="12"/>
    <m/>
    <s v="Osnabrück"/>
    <n v="7.02"/>
    <n v="6.3289999999999997"/>
    <n v="6.3289999999999997"/>
    <n v="6.3289999999999997"/>
    <n v="6.3289999999999997"/>
    <x v="2"/>
    <d v="2008-11-21T00:00:00"/>
    <x v="18"/>
    <x v="7"/>
    <m/>
    <x v="0"/>
    <m/>
    <d v="2008-11-21T00:00:00"/>
    <m/>
    <x v="0"/>
    <s v="ÜNB"/>
  </r>
  <r>
    <s v="Amprion"/>
    <n v="10003764"/>
    <s v="Westnetz GmbH"/>
    <x v="1853"/>
    <n v="1"/>
    <s v="NI"/>
    <n v="49577"/>
    <x v="15"/>
    <m/>
    <s v="Osnabrück"/>
    <n v="30"/>
    <n v="26.684000000000001"/>
    <n v="26.684000000000001"/>
    <n v="26.684000000000001"/>
    <n v="26.684000000000001"/>
    <x v="2"/>
    <d v="2008-11-21T00:00:00"/>
    <x v="18"/>
    <x v="7"/>
    <m/>
    <x v="0"/>
    <m/>
    <d v="2008-11-21T00:00:00"/>
    <m/>
    <x v="0"/>
    <s v="ÜNB"/>
  </r>
  <r>
    <s v="Amprion"/>
    <n v="10003764"/>
    <s v="Westnetz GmbH"/>
    <x v="1854"/>
    <n v="1"/>
    <s v="NI"/>
    <n v="49143"/>
    <x v="14"/>
    <m/>
    <s v="Osnabrück"/>
    <n v="8.36"/>
    <n v="6.9690000000000003"/>
    <n v="6.9690000000000003"/>
    <n v="6.9690000000000003"/>
    <n v="6.9690000000000003"/>
    <x v="2"/>
    <d v="2008-11-21T00:00:00"/>
    <x v="18"/>
    <x v="7"/>
    <m/>
    <x v="0"/>
    <m/>
    <d v="2008-11-21T00:00:00"/>
    <m/>
    <x v="0"/>
    <s v="ÜNB"/>
  </r>
  <r>
    <s v="Amprion"/>
    <n v="10003764"/>
    <s v="Westnetz GmbH"/>
    <x v="1855"/>
    <n v="1"/>
    <s v="NI"/>
    <n v="49214"/>
    <x v="17"/>
    <m/>
    <s v="Osnabrück"/>
    <n v="4.7249999999999996"/>
    <n v="3.1819999999999999"/>
    <n v="3.1819999999999999"/>
    <n v="3.1819999999999999"/>
    <n v="3.1819999999999999"/>
    <x v="2"/>
    <d v="2008-11-21T00:00:00"/>
    <x v="18"/>
    <x v="7"/>
    <m/>
    <x v="0"/>
    <m/>
    <d v="2008-11-21T00:00:00"/>
    <d v="2017-12-31T00:00:00"/>
    <x v="0"/>
    <s v="ÜNB"/>
  </r>
  <r>
    <s v="Amprion"/>
    <n v="10003764"/>
    <s v="Westnetz GmbH"/>
    <x v="1856"/>
    <n v="1"/>
    <s v="NI"/>
    <n v="49214"/>
    <x v="17"/>
    <m/>
    <s v="Osnabrück"/>
    <n v="4.7249999999999996"/>
    <n v="2.5339999999999998"/>
    <n v="2.5339999999999998"/>
    <n v="2.5339999999999998"/>
    <n v="2.5339999999999998"/>
    <x v="2"/>
    <d v="2008-11-21T00:00:00"/>
    <x v="18"/>
    <x v="7"/>
    <m/>
    <x v="0"/>
    <m/>
    <d v="2008-11-21T00:00:00"/>
    <d v="2017-12-31T00:00:00"/>
    <x v="0"/>
    <s v="ÜNB"/>
  </r>
  <r>
    <s v="Amprion"/>
    <n v="10003764"/>
    <s v="Westnetz GmbH"/>
    <x v="1857"/>
    <n v="1"/>
    <s v="NI"/>
    <n v="49326"/>
    <x v="3"/>
    <m/>
    <s v="Osnabrück"/>
    <n v="2.2400000000000002"/>
    <n v="2.109"/>
    <n v="2.109"/>
    <n v="2.109"/>
    <n v="2.109"/>
    <x v="2"/>
    <d v="2008-11-22T00:00:00"/>
    <x v="18"/>
    <x v="7"/>
    <m/>
    <x v="0"/>
    <m/>
    <d v="2008-11-22T00:00:00"/>
    <m/>
    <x v="0"/>
    <s v="ÜNB"/>
  </r>
  <r>
    <s v="Amprion"/>
    <n v="10003764"/>
    <s v="Westnetz GmbH"/>
    <x v="1858"/>
    <n v="1"/>
    <s v="NI"/>
    <n v="49326"/>
    <x v="3"/>
    <m/>
    <s v="Osnabrück"/>
    <n v="14.88"/>
    <n v="12.930999999999999"/>
    <n v="12.930999999999999"/>
    <n v="12.930999999999999"/>
    <n v="12.930999999999999"/>
    <x v="2"/>
    <d v="2008-11-24T00:00:00"/>
    <x v="18"/>
    <x v="7"/>
    <m/>
    <x v="0"/>
    <m/>
    <d v="2008-11-24T00:00:00"/>
    <m/>
    <x v="0"/>
    <s v="ÜNB"/>
  </r>
  <r>
    <s v="Amprion"/>
    <n v="10003764"/>
    <s v="Westnetz GmbH"/>
    <x v="1859"/>
    <n v="1"/>
    <s v="NI"/>
    <n v="49586"/>
    <x v="11"/>
    <m/>
    <s v="Osnabrück"/>
    <n v="8.48"/>
    <n v="6.476"/>
    <n v="6.476"/>
    <n v="6.476"/>
    <n v="6.476"/>
    <x v="2"/>
    <d v="2008-11-24T00:00:00"/>
    <x v="18"/>
    <x v="7"/>
    <m/>
    <x v="0"/>
    <m/>
    <d v="2008-11-24T00:00:00"/>
    <m/>
    <x v="0"/>
    <s v="ÜNB"/>
  </r>
  <r>
    <s v="Amprion"/>
    <n v="10003764"/>
    <s v="Westnetz GmbH"/>
    <x v="1860"/>
    <n v="1"/>
    <s v="NI"/>
    <n v="49191"/>
    <x v="24"/>
    <m/>
    <s v="Osnabrück"/>
    <n v="4.32"/>
    <n v="3.8719999999999999"/>
    <n v="3.8719999999999999"/>
    <n v="3.8719999999999999"/>
    <n v="3.8719999999999999"/>
    <x v="2"/>
    <d v="2008-11-24T00:00:00"/>
    <x v="18"/>
    <x v="7"/>
    <m/>
    <x v="0"/>
    <m/>
    <d v="2008-11-24T00:00:00"/>
    <m/>
    <x v="0"/>
    <s v="ÜNB"/>
  </r>
  <r>
    <s v="Amprion"/>
    <n v="10000596"/>
    <s v="Teutoburger Energie Netzwerk eG"/>
    <x v="1861"/>
    <n v="1"/>
    <s v="NI"/>
    <n v="49196"/>
    <x v="18"/>
    <m/>
    <s v="Osnabrück"/>
    <n v="4.4000000000000004"/>
    <n v="4.202"/>
    <n v="4.202"/>
    <n v="4.202"/>
    <n v="4.202"/>
    <x v="2"/>
    <d v="2008-11-24T00:00:00"/>
    <x v="18"/>
    <x v="7"/>
    <m/>
    <x v="0"/>
    <m/>
    <d v="2008-11-24T00:00:00"/>
    <m/>
    <x v="0"/>
    <s v="ÜNB"/>
  </r>
  <r>
    <s v="Amprion"/>
    <n v="10003764"/>
    <s v="Westnetz GmbH"/>
    <x v="1862"/>
    <n v="1"/>
    <s v="NI"/>
    <n v="49163"/>
    <x v="26"/>
    <m/>
    <s v="Osnabrück"/>
    <n v="3.3"/>
    <n v="1.3839999999999999"/>
    <n v="1.3839999999999999"/>
    <n v="1.3839999999999999"/>
    <n v="1.3839999999999999"/>
    <x v="2"/>
    <d v="2008-11-26T00:00:00"/>
    <x v="18"/>
    <x v="7"/>
    <m/>
    <x v="0"/>
    <m/>
    <d v="2008-11-26T00:00:00"/>
    <m/>
    <x v="0"/>
    <s v="ÜNB"/>
  </r>
  <r>
    <s v="Amprion"/>
    <n v="10003764"/>
    <s v="Westnetz GmbH"/>
    <x v="1863"/>
    <n v="1"/>
    <s v="NI"/>
    <n v="49143"/>
    <x v="14"/>
    <s v="Wissinger Str. 18"/>
    <s v="Osnabrück"/>
    <n v="30.45"/>
    <n v="26.521000000000001"/>
    <n v="26.521000000000001"/>
    <n v="26.521000000000001"/>
    <n v="26.521000000000001"/>
    <x v="2"/>
    <d v="2008-11-26T00:00:00"/>
    <x v="18"/>
    <x v="7"/>
    <m/>
    <x v="0"/>
    <m/>
    <d v="2008-11-26T00:00:00"/>
    <m/>
    <x v="0"/>
    <s v="ÜNB"/>
  </r>
  <r>
    <s v="Amprion"/>
    <n v="10003764"/>
    <s v="Westnetz GmbH"/>
    <x v="1864"/>
    <n v="1"/>
    <s v="NI"/>
    <n v="49577"/>
    <x v="15"/>
    <m/>
    <s v="Osnabrück"/>
    <n v="7.74"/>
    <n v="7.2670000000000003"/>
    <n v="7.2670000000000003"/>
    <n v="7.2670000000000003"/>
    <n v="7.2670000000000003"/>
    <x v="2"/>
    <d v="2008-11-26T00:00:00"/>
    <x v="18"/>
    <x v="7"/>
    <m/>
    <x v="0"/>
    <m/>
    <d v="2008-11-26T00:00:00"/>
    <m/>
    <x v="0"/>
    <s v="ÜNB"/>
  </r>
  <r>
    <s v="Amprion"/>
    <n v="10003764"/>
    <s v="Westnetz GmbH"/>
    <x v="1865"/>
    <n v="1"/>
    <s v="NI"/>
    <n v="49326"/>
    <x v="3"/>
    <m/>
    <s v="Osnabrück"/>
    <n v="8.4"/>
    <n v="7.1420000000000003"/>
    <n v="7.1420000000000003"/>
    <n v="7.1420000000000003"/>
    <n v="7.1420000000000003"/>
    <x v="2"/>
    <d v="2008-11-26T00:00:00"/>
    <x v="18"/>
    <x v="7"/>
    <m/>
    <x v="0"/>
    <m/>
    <d v="2008-11-26T00:00:00"/>
    <m/>
    <x v="0"/>
    <s v="ÜNB"/>
  </r>
  <r>
    <s v="Amprion"/>
    <n v="10001899"/>
    <s v="Stadtwerke Georgsmarienhütte Netz GmbH"/>
    <x v="1866"/>
    <n v="1"/>
    <s v="NI"/>
    <n v="49124"/>
    <x v="2"/>
    <m/>
    <s v="Osnabrück"/>
    <n v="8.16"/>
    <n v="5.9779999999999998"/>
    <n v="5.9779999999999998"/>
    <n v="5.9779999999999998"/>
    <n v="5.9779999999999998"/>
    <x v="2"/>
    <d v="2008-11-26T00:00:00"/>
    <x v="18"/>
    <x v="7"/>
    <m/>
    <x v="0"/>
    <m/>
    <d v="2008-11-26T00:00:00"/>
    <m/>
    <x v="0"/>
    <s v="ÜNB"/>
  </r>
  <r>
    <s v="Amprion"/>
    <n v="10003764"/>
    <s v="Westnetz GmbH"/>
    <x v="1867"/>
    <n v="1"/>
    <s v="NI"/>
    <n v="49191"/>
    <x v="24"/>
    <m/>
    <s v="Osnabrück"/>
    <n v="4.68"/>
    <n v="4.5910000000000002"/>
    <n v="4.5910000000000002"/>
    <n v="4.5910000000000002"/>
    <n v="4.5910000000000002"/>
    <x v="2"/>
    <d v="2008-11-27T00:00:00"/>
    <x v="18"/>
    <x v="7"/>
    <m/>
    <x v="0"/>
    <m/>
    <d v="2008-11-27T00:00:00"/>
    <m/>
    <x v="0"/>
    <s v="ÜNB"/>
  </r>
  <r>
    <s v="Amprion"/>
    <n v="10003764"/>
    <s v="Westnetz GmbH"/>
    <x v="1868"/>
    <n v="1"/>
    <s v="NI"/>
    <n v="49626"/>
    <x v="1"/>
    <m/>
    <s v="Osnabrück"/>
    <n v="7.2"/>
    <n v="5.4119999999999999"/>
    <n v="5.4119999999999999"/>
    <n v="5.4119999999999999"/>
    <n v="5.4119999999999999"/>
    <x v="2"/>
    <d v="2008-11-27T00:00:00"/>
    <x v="18"/>
    <x v="7"/>
    <m/>
    <x v="0"/>
    <m/>
    <d v="2008-11-27T00:00:00"/>
    <m/>
    <x v="0"/>
    <s v="ÜNB"/>
  </r>
  <r>
    <s v="Amprion"/>
    <n v="10003764"/>
    <s v="Westnetz GmbH"/>
    <x v="1869"/>
    <n v="1"/>
    <s v="NI"/>
    <n v="49577"/>
    <x v="15"/>
    <s v="Aslage Hof 6"/>
    <s v="Osnabrück"/>
    <n v="32.4"/>
    <n v="26.439"/>
    <n v="26.439"/>
    <n v="26.439"/>
    <n v="26.439"/>
    <x v="2"/>
    <d v="2008-11-28T00:00:00"/>
    <x v="18"/>
    <x v="7"/>
    <m/>
    <x v="0"/>
    <m/>
    <d v="2008-11-28T00:00:00"/>
    <m/>
    <x v="0"/>
    <s v="ÜNB"/>
  </r>
  <r>
    <s v="Amprion"/>
    <n v="10003764"/>
    <s v="Westnetz GmbH"/>
    <x v="1870"/>
    <n v="1"/>
    <s v="NI"/>
    <n v="49328"/>
    <x v="3"/>
    <m/>
    <s v="Osnabrück"/>
    <n v="28.97"/>
    <n v="22.536999999999999"/>
    <n v="22.536999999999999"/>
    <n v="22.536999999999999"/>
    <n v="22.536999999999999"/>
    <x v="2"/>
    <d v="2008-11-28T00:00:00"/>
    <x v="18"/>
    <x v="7"/>
    <m/>
    <x v="0"/>
    <m/>
    <d v="2008-11-28T00:00:00"/>
    <m/>
    <x v="0"/>
    <s v="ÜNB"/>
  </r>
  <r>
    <s v="Amprion"/>
    <n v="10001899"/>
    <s v="Stadtwerke Georgsmarienhütte Netz GmbH"/>
    <x v="1871"/>
    <n v="1"/>
    <s v="NI"/>
    <n v="49124"/>
    <x v="2"/>
    <m/>
    <s v="Osnabrück"/>
    <n v="4.9000000000000004"/>
    <n v="3.9340000000000002"/>
    <n v="3.9340000000000002"/>
    <n v="3.9340000000000002"/>
    <n v="3.9340000000000002"/>
    <x v="2"/>
    <d v="2008-11-28T00:00:00"/>
    <x v="18"/>
    <x v="7"/>
    <m/>
    <x v="0"/>
    <m/>
    <d v="2008-11-28T00:00:00"/>
    <m/>
    <x v="0"/>
    <s v="ÜNB"/>
  </r>
  <r>
    <s v="Amprion"/>
    <n v="10003764"/>
    <s v="Westnetz GmbH"/>
    <x v="1872"/>
    <n v="1"/>
    <s v="NI"/>
    <n v="49597"/>
    <x v="13"/>
    <s v="Brandewiede 10"/>
    <s v="Osnabrück"/>
    <n v="190"/>
    <n v="1236.2840000000001"/>
    <n v="1236.2840000000001"/>
    <n v="1236.2840000000001"/>
    <n v="1236.2840000000001"/>
    <x v="3"/>
    <d v="2008-12-01T00:00:00"/>
    <x v="18"/>
    <x v="2"/>
    <m/>
    <x v="0"/>
    <m/>
    <d v="2008-12-01T00:00:00"/>
    <m/>
    <x v="0"/>
    <s v="ÜNB"/>
  </r>
  <r>
    <s v="Amprion"/>
    <n v="10003764"/>
    <s v="Westnetz GmbH"/>
    <x v="1873"/>
    <n v="1"/>
    <s v="NI"/>
    <n v="49597"/>
    <x v="13"/>
    <s v="Brandewiede 10"/>
    <s v="Osnabrück"/>
    <n v="335"/>
    <n v="2178.866"/>
    <n v="2178.866"/>
    <n v="2178.866"/>
    <n v="2178.866"/>
    <x v="3"/>
    <d v="2008-12-01T00:00:00"/>
    <x v="18"/>
    <x v="2"/>
    <m/>
    <x v="0"/>
    <m/>
    <d v="2008-12-01T00:00:00"/>
    <m/>
    <x v="0"/>
    <s v="ÜNB"/>
  </r>
  <r>
    <s v="Amprion"/>
    <n v="10003764"/>
    <s v="Westnetz GmbH"/>
    <x v="1874"/>
    <n v="1"/>
    <s v="NI"/>
    <n v="49326"/>
    <x v="3"/>
    <m/>
    <s v="Osnabrück"/>
    <n v="30"/>
    <n v="27.071000000000002"/>
    <n v="27.071000000000002"/>
    <n v="27.071000000000002"/>
    <n v="27.071000000000002"/>
    <x v="2"/>
    <d v="2008-12-01T00:00:00"/>
    <x v="18"/>
    <x v="2"/>
    <m/>
    <x v="0"/>
    <m/>
    <d v="2008-12-01T00:00:00"/>
    <m/>
    <x v="0"/>
    <s v="ÜNB"/>
  </r>
  <r>
    <s v="Amprion"/>
    <n v="10003764"/>
    <s v="Westnetz GmbH"/>
    <x v="1875"/>
    <n v="1"/>
    <s v="NI"/>
    <n v="49610"/>
    <x v="12"/>
    <m/>
    <s v="Osnabrück"/>
    <n v="5.76"/>
    <n v="4.8849999999999998"/>
    <n v="4.8849999999999998"/>
    <n v="4.8849999999999998"/>
    <n v="4.8849999999999998"/>
    <x v="2"/>
    <d v="2008-12-01T00:00:00"/>
    <x v="18"/>
    <x v="2"/>
    <m/>
    <x v="0"/>
    <m/>
    <d v="2008-12-01T00:00:00"/>
    <m/>
    <x v="0"/>
    <s v="ÜNB"/>
  </r>
  <r>
    <s v="Amprion"/>
    <n v="10003764"/>
    <s v="Westnetz GmbH"/>
    <x v="1876"/>
    <n v="1"/>
    <s v="NI"/>
    <n v="49326"/>
    <x v="3"/>
    <m/>
    <s v="Osnabrück"/>
    <n v="12.54"/>
    <n v="11.317"/>
    <n v="11.317"/>
    <n v="11.317"/>
    <n v="11.317"/>
    <x v="2"/>
    <d v="2008-12-01T00:00:00"/>
    <x v="18"/>
    <x v="2"/>
    <m/>
    <x v="0"/>
    <m/>
    <d v="2008-12-01T00:00:00"/>
    <m/>
    <x v="0"/>
    <s v="ÜNB"/>
  </r>
  <r>
    <s v="Amprion"/>
    <n v="10003764"/>
    <s v="Westnetz GmbH"/>
    <x v="1877"/>
    <n v="1"/>
    <s v="NI"/>
    <n v="49179"/>
    <x v="28"/>
    <m/>
    <s v="Osnabrück"/>
    <n v="23.04"/>
    <n v="14.734999999999999"/>
    <n v="14.734999999999999"/>
    <n v="14.734999999999999"/>
    <n v="14.734999999999999"/>
    <x v="2"/>
    <d v="2008-12-02T00:00:00"/>
    <x v="18"/>
    <x v="2"/>
    <m/>
    <x v="0"/>
    <m/>
    <d v="2008-12-02T00:00:00"/>
    <m/>
    <x v="0"/>
    <s v="ÜNB"/>
  </r>
  <r>
    <s v="Amprion"/>
    <n v="10003764"/>
    <s v="Westnetz GmbH"/>
    <x v="1878"/>
    <n v="1"/>
    <s v="NI"/>
    <n v="49134"/>
    <x v="19"/>
    <m/>
    <s v="Osnabrück"/>
    <n v="5.12"/>
    <n v="3.4849999999999999"/>
    <n v="3.4849999999999999"/>
    <n v="3.4849999999999999"/>
    <n v="3.4849999999999999"/>
    <x v="2"/>
    <d v="2008-12-02T00:00:00"/>
    <x v="18"/>
    <x v="2"/>
    <m/>
    <x v="0"/>
    <m/>
    <d v="2008-12-02T00:00:00"/>
    <m/>
    <x v="0"/>
    <s v="ÜNB"/>
  </r>
  <r>
    <s v="Amprion"/>
    <n v="10003764"/>
    <s v="Westnetz GmbH"/>
    <x v="1879"/>
    <n v="1"/>
    <s v="NI"/>
    <n v="49593"/>
    <x v="6"/>
    <m/>
    <s v="Osnabrück"/>
    <n v="7.35"/>
    <n v="6.83"/>
    <n v="6.83"/>
    <n v="6.83"/>
    <n v="6.83"/>
    <x v="2"/>
    <d v="2008-12-02T00:00:00"/>
    <x v="18"/>
    <x v="2"/>
    <m/>
    <x v="0"/>
    <m/>
    <d v="2008-12-02T00:00:00"/>
    <m/>
    <x v="0"/>
    <s v="ÜNB"/>
  </r>
  <r>
    <s v="Amprion"/>
    <n v="10001899"/>
    <s v="Stadtwerke Georgsmarienhütte Netz GmbH"/>
    <x v="1880"/>
    <n v="1"/>
    <s v="NI"/>
    <n v="49124"/>
    <x v="2"/>
    <m/>
    <s v="Osnabrück"/>
    <n v="6.93"/>
    <n v="5.7160000000000002"/>
    <n v="5.7160000000000002"/>
    <n v="5.7160000000000002"/>
    <n v="5.7160000000000002"/>
    <x v="2"/>
    <d v="2008-12-02T00:00:00"/>
    <x v="18"/>
    <x v="2"/>
    <m/>
    <x v="0"/>
    <m/>
    <d v="2008-12-02T00:00:00"/>
    <m/>
    <x v="0"/>
    <s v="ÜNB"/>
  </r>
  <r>
    <s v="Amprion"/>
    <n v="10003764"/>
    <s v="Westnetz GmbH"/>
    <x v="1881"/>
    <n v="1"/>
    <s v="NI"/>
    <n v="49324"/>
    <x v="3"/>
    <m/>
    <s v="Osnabrück"/>
    <n v="29.7"/>
    <n v="27.436"/>
    <n v="27.436"/>
    <n v="27.436"/>
    <n v="27.436"/>
    <x v="2"/>
    <d v="2008-12-03T00:00:00"/>
    <x v="18"/>
    <x v="2"/>
    <m/>
    <x v="0"/>
    <m/>
    <d v="2008-12-03T00:00:00"/>
    <m/>
    <x v="0"/>
    <s v="ÜNB"/>
  </r>
  <r>
    <s v="Amprion"/>
    <n v="10003764"/>
    <s v="Westnetz GmbH"/>
    <x v="1882"/>
    <n v="1"/>
    <s v="NI"/>
    <n v="49326"/>
    <x v="3"/>
    <s v="Suttorfer Str. 16"/>
    <s v="Osnabrück"/>
    <n v="30.15"/>
    <n v="22.742999999999999"/>
    <n v="22.742999999999999"/>
    <n v="22.742999999999999"/>
    <n v="22.742999999999999"/>
    <x v="2"/>
    <d v="2008-12-03T00:00:00"/>
    <x v="18"/>
    <x v="2"/>
    <m/>
    <x v="0"/>
    <m/>
    <d v="2008-12-03T00:00:00"/>
    <m/>
    <x v="0"/>
    <s v="ÜNB"/>
  </r>
  <r>
    <s v="Amprion"/>
    <n v="10003764"/>
    <s v="Westnetz GmbH"/>
    <x v="1883"/>
    <n v="1"/>
    <s v="NI"/>
    <n v="49577"/>
    <x v="15"/>
    <m/>
    <s v="Osnabrück"/>
    <n v="23.8"/>
    <n v="20.539000000000001"/>
    <n v="20.539000000000001"/>
    <n v="20.539000000000001"/>
    <n v="20.539000000000001"/>
    <x v="2"/>
    <d v="2008-12-03T00:00:00"/>
    <x v="18"/>
    <x v="2"/>
    <m/>
    <x v="0"/>
    <m/>
    <d v="2008-12-03T00:00:00"/>
    <m/>
    <x v="0"/>
    <s v="ÜNB"/>
  </r>
  <r>
    <s v="Amprion"/>
    <n v="10003764"/>
    <s v="Westnetz GmbH"/>
    <x v="1884"/>
    <n v="1"/>
    <s v="NI"/>
    <n v="49179"/>
    <x v="28"/>
    <m/>
    <s v="Osnabrück"/>
    <n v="5.44"/>
    <n v="4.4989999999999997"/>
    <n v="4.4989999999999997"/>
    <n v="4.4989999999999997"/>
    <n v="4.4989999999999997"/>
    <x v="2"/>
    <d v="2008-12-03T00:00:00"/>
    <x v="18"/>
    <x v="2"/>
    <m/>
    <x v="0"/>
    <m/>
    <d v="2008-12-03T00:00:00"/>
    <m/>
    <x v="0"/>
    <s v="ÜNB"/>
  </r>
  <r>
    <s v="Amprion"/>
    <n v="10003764"/>
    <s v="Westnetz GmbH"/>
    <x v="1885"/>
    <n v="1"/>
    <s v="NI"/>
    <n v="49326"/>
    <x v="3"/>
    <s v="Sunderkamp 4"/>
    <s v="Osnabrück"/>
    <n v="537"/>
    <n v="4334.2740000000003"/>
    <n v="4334.2740000000003"/>
    <n v="4334.2740000000003"/>
    <n v="4334.2740000000003"/>
    <x v="3"/>
    <d v="2008-12-04T00:00:00"/>
    <x v="18"/>
    <x v="2"/>
    <m/>
    <x v="0"/>
    <m/>
    <d v="2008-12-04T00:00:00"/>
    <m/>
    <x v="0"/>
    <s v="ÜNB"/>
  </r>
  <r>
    <s v="Amprion"/>
    <n v="10003764"/>
    <s v="Westnetz GmbH"/>
    <x v="1886"/>
    <n v="1"/>
    <s v="NI"/>
    <n v="49577"/>
    <x v="15"/>
    <m/>
    <s v="Osnabrück"/>
    <n v="15.8"/>
    <n v="13.743"/>
    <n v="13.743"/>
    <n v="13.743"/>
    <n v="13.743"/>
    <x v="2"/>
    <d v="2008-12-04T00:00:00"/>
    <x v="18"/>
    <x v="2"/>
    <m/>
    <x v="0"/>
    <m/>
    <d v="2008-12-04T00:00:00"/>
    <m/>
    <x v="0"/>
    <s v="ÜNB"/>
  </r>
  <r>
    <s v="Amprion"/>
    <n v="10003764"/>
    <s v="Westnetz GmbH"/>
    <x v="1887"/>
    <n v="1"/>
    <s v="NI"/>
    <n v="49326"/>
    <x v="3"/>
    <m/>
    <s v="Osnabrück"/>
    <n v="4.72"/>
    <n v="4.633"/>
    <n v="4.633"/>
    <n v="4.633"/>
    <n v="4.633"/>
    <x v="2"/>
    <d v="2008-12-04T00:00:00"/>
    <x v="18"/>
    <x v="2"/>
    <m/>
    <x v="0"/>
    <m/>
    <d v="2008-12-04T00:00:00"/>
    <m/>
    <x v="0"/>
    <s v="ÜNB"/>
  </r>
  <r>
    <s v="Amprion"/>
    <n v="10003764"/>
    <s v="Westnetz GmbH"/>
    <x v="1888"/>
    <n v="1"/>
    <s v="NI"/>
    <n v="49577"/>
    <x v="31"/>
    <m/>
    <s v="Osnabrück"/>
    <n v="7.38"/>
    <n v="6.7210000000000001"/>
    <n v="6.7210000000000001"/>
    <n v="6.7210000000000001"/>
    <n v="6.7210000000000001"/>
    <x v="2"/>
    <d v="2008-12-04T00:00:00"/>
    <x v="18"/>
    <x v="2"/>
    <m/>
    <x v="0"/>
    <m/>
    <d v="2008-12-04T00:00:00"/>
    <m/>
    <x v="0"/>
    <s v="ÜNB"/>
  </r>
  <r>
    <s v="Amprion"/>
    <n v="10003764"/>
    <s v="Westnetz GmbH"/>
    <x v="1889"/>
    <n v="1"/>
    <s v="NI"/>
    <n v="49134"/>
    <x v="19"/>
    <m/>
    <s v="Osnabrück"/>
    <n v="16.3"/>
    <n v="11.308"/>
    <n v="11.308"/>
    <n v="11.308"/>
    <n v="11.308"/>
    <x v="2"/>
    <d v="2008-12-04T00:00:00"/>
    <x v="18"/>
    <x v="2"/>
    <m/>
    <x v="0"/>
    <m/>
    <d v="2008-12-04T00:00:00"/>
    <m/>
    <x v="0"/>
    <s v="ÜNB"/>
  </r>
  <r>
    <s v="Amprion"/>
    <n v="10003764"/>
    <s v="Westnetz GmbH"/>
    <x v="1890"/>
    <n v="1"/>
    <s v="NI"/>
    <n v="49597"/>
    <x v="13"/>
    <m/>
    <s v="Osnabrück"/>
    <n v="18.72"/>
    <n v="18.628"/>
    <n v="18.628"/>
    <n v="18.628"/>
    <n v="18.628"/>
    <x v="2"/>
    <d v="2008-12-04T00:00:00"/>
    <x v="18"/>
    <x v="2"/>
    <m/>
    <x v="0"/>
    <m/>
    <d v="2008-12-04T00:00:00"/>
    <m/>
    <x v="0"/>
    <s v="ÜNB"/>
  </r>
  <r>
    <s v="Amprion"/>
    <n v="10003764"/>
    <s v="Westnetz GmbH"/>
    <x v="1891"/>
    <n v="1"/>
    <s v="NI"/>
    <n v="49134"/>
    <x v="19"/>
    <m/>
    <s v="Osnabrück"/>
    <n v="27.9"/>
    <n v="22.672000000000001"/>
    <n v="22.672000000000001"/>
    <n v="22.672000000000001"/>
    <n v="22.672000000000001"/>
    <x v="2"/>
    <d v="2008-12-04T00:00:00"/>
    <x v="18"/>
    <x v="2"/>
    <m/>
    <x v="0"/>
    <m/>
    <d v="2008-12-04T00:00:00"/>
    <m/>
    <x v="0"/>
    <s v="ÜNB"/>
  </r>
  <r>
    <s v="Amprion"/>
    <n v="10003764"/>
    <s v="Westnetz GmbH"/>
    <x v="1892"/>
    <n v="1"/>
    <s v="NI"/>
    <n v="49577"/>
    <x v="15"/>
    <m/>
    <s v="Osnabrück"/>
    <n v="29.88"/>
    <n v="26.155000000000001"/>
    <n v="26.155000000000001"/>
    <n v="26.155000000000001"/>
    <n v="26.155000000000001"/>
    <x v="2"/>
    <d v="2008-12-04T00:00:00"/>
    <x v="18"/>
    <x v="2"/>
    <m/>
    <x v="0"/>
    <m/>
    <d v="2008-12-04T00:00:00"/>
    <m/>
    <x v="0"/>
    <s v="ÜNB"/>
  </r>
  <r>
    <s v="Amprion"/>
    <n v="10003764"/>
    <s v="Westnetz GmbH"/>
    <x v="1893"/>
    <n v="1"/>
    <s v="NI"/>
    <n v="49326"/>
    <x v="3"/>
    <m/>
    <s v="Osnabrück"/>
    <n v="7.4249999999999998"/>
    <n v="6.0709999999999997"/>
    <n v="6.0709999999999997"/>
    <n v="6.0709999999999997"/>
    <n v="6.0709999999999997"/>
    <x v="2"/>
    <d v="2008-12-04T00:00:00"/>
    <x v="18"/>
    <x v="2"/>
    <m/>
    <x v="0"/>
    <m/>
    <d v="2008-12-04T00:00:00"/>
    <m/>
    <x v="0"/>
    <s v="ÜNB"/>
  </r>
  <r>
    <s v="Amprion"/>
    <n v="10003764"/>
    <s v="Westnetz GmbH"/>
    <x v="1894"/>
    <n v="1"/>
    <s v="NI"/>
    <n v="49593"/>
    <x v="6"/>
    <m/>
    <s v="Osnabrück"/>
    <n v="4.83"/>
    <n v="4.6310000000000002"/>
    <n v="4.6310000000000002"/>
    <n v="4.6310000000000002"/>
    <n v="4.6310000000000002"/>
    <x v="2"/>
    <d v="2008-12-04T00:00:00"/>
    <x v="18"/>
    <x v="2"/>
    <m/>
    <x v="0"/>
    <m/>
    <d v="2008-12-04T00:00:00"/>
    <m/>
    <x v="0"/>
    <s v="ÜNB"/>
  </r>
  <r>
    <s v="Amprion"/>
    <n v="10000596"/>
    <s v="Teutoburger Energie Netzwerk eG"/>
    <x v="1895"/>
    <n v="1"/>
    <s v="NI"/>
    <n v="49176"/>
    <x v="5"/>
    <m/>
    <s v="Osnabrück"/>
    <n v="28.8"/>
    <n v="24.242290000000001"/>
    <n v="24.242290000000001"/>
    <n v="24.242290000000001"/>
    <n v="24.242290000000001"/>
    <x v="2"/>
    <d v="2008-12-04T00:00:00"/>
    <x v="18"/>
    <x v="2"/>
    <m/>
    <x v="0"/>
    <m/>
    <d v="2008-12-04T00:00:00"/>
    <m/>
    <x v="0"/>
    <s v="ÜNB"/>
  </r>
  <r>
    <s v="Amprion"/>
    <n v="10003764"/>
    <s v="Westnetz GmbH"/>
    <x v="1896"/>
    <n v="1"/>
    <s v="NI"/>
    <n v="49577"/>
    <x v="15"/>
    <s v="Knörplatt 998Z"/>
    <s v="Osnabrück"/>
    <n v="624"/>
    <n v="4429.1859999999997"/>
    <n v="4429.1859999999997"/>
    <n v="4429.1859999999997"/>
    <n v="4429.1859999999997"/>
    <x v="3"/>
    <d v="2008-12-05T00:00:00"/>
    <x v="18"/>
    <x v="2"/>
    <m/>
    <x v="0"/>
    <m/>
    <d v="2008-12-05T00:00:00"/>
    <m/>
    <x v="0"/>
    <s v="ÜNB"/>
  </r>
  <r>
    <s v="Amprion"/>
    <n v="10003764"/>
    <s v="Westnetz GmbH"/>
    <x v="1897"/>
    <n v="1"/>
    <s v="NI"/>
    <n v="49324"/>
    <x v="3"/>
    <m/>
    <s v="Osnabrück"/>
    <n v="6.24"/>
    <n v="5.17"/>
    <n v="5.17"/>
    <n v="5.17"/>
    <n v="5.17"/>
    <x v="2"/>
    <d v="2008-12-05T00:00:00"/>
    <x v="18"/>
    <x v="2"/>
    <m/>
    <x v="0"/>
    <m/>
    <d v="2008-12-05T00:00:00"/>
    <m/>
    <x v="0"/>
    <s v="ÜNB"/>
  </r>
  <r>
    <s v="Amprion"/>
    <n v="10003764"/>
    <s v="Westnetz GmbH"/>
    <x v="1898"/>
    <n v="1"/>
    <s v="NI"/>
    <n v="49577"/>
    <x v="15"/>
    <m/>
    <s v="Osnabrück"/>
    <n v="19.95"/>
    <n v="17.21"/>
    <n v="17.21"/>
    <n v="17.21"/>
    <n v="17.21"/>
    <x v="2"/>
    <d v="2008-12-05T00:00:00"/>
    <x v="18"/>
    <x v="2"/>
    <m/>
    <x v="0"/>
    <m/>
    <d v="2008-12-05T00:00:00"/>
    <m/>
    <x v="0"/>
    <s v="ÜNB"/>
  </r>
  <r>
    <s v="Amprion"/>
    <n v="10000596"/>
    <s v="Teutoburger Energie Netzwerk eG"/>
    <x v="1899"/>
    <n v="1"/>
    <s v="NI"/>
    <n v="49219"/>
    <x v="0"/>
    <s v="Auf dem Hemeling 5"/>
    <s v="Osnabrück"/>
    <n v="30.231999999999999"/>
    <n v="22.234548"/>
    <n v="22.234548"/>
    <n v="22.234548"/>
    <n v="22.234548"/>
    <x v="2"/>
    <d v="2008-12-05T00:00:00"/>
    <x v="18"/>
    <x v="2"/>
    <m/>
    <x v="0"/>
    <m/>
    <d v="2008-12-05T00:00:00"/>
    <m/>
    <x v="0"/>
    <s v="ÜNB"/>
  </r>
  <r>
    <s v="Amprion"/>
    <n v="10003764"/>
    <s v="Westnetz GmbH"/>
    <x v="1900"/>
    <n v="1"/>
    <s v="NI"/>
    <n v="49186"/>
    <x v="23"/>
    <m/>
    <s v="Osnabrück"/>
    <n v="5.04"/>
    <n v="1.635"/>
    <n v="1.635"/>
    <n v="1.635"/>
    <n v="1.635"/>
    <x v="2"/>
    <d v="2008-12-08T00:00:00"/>
    <x v="18"/>
    <x v="2"/>
    <m/>
    <x v="0"/>
    <m/>
    <d v="2008-12-08T00:00:00"/>
    <m/>
    <x v="0"/>
    <s v="ÜNB"/>
  </r>
  <r>
    <s v="Amprion"/>
    <n v="10003764"/>
    <s v="Westnetz GmbH"/>
    <x v="1901"/>
    <n v="1"/>
    <s v="NI"/>
    <n v="49586"/>
    <x v="8"/>
    <s v="Westerodener Str. 20"/>
    <s v="Osnabrück"/>
    <n v="33.880000000000003"/>
    <n v="27.472999999999999"/>
    <n v="27.472999999999999"/>
    <n v="27.472999999999999"/>
    <n v="27.472999999999999"/>
    <x v="2"/>
    <d v="2008-12-08T00:00:00"/>
    <x v="18"/>
    <x v="2"/>
    <m/>
    <x v="0"/>
    <m/>
    <d v="2008-12-08T00:00:00"/>
    <m/>
    <x v="0"/>
    <s v="ÜNB"/>
  </r>
  <r>
    <s v="Amprion"/>
    <n v="10003764"/>
    <s v="Westnetz GmbH"/>
    <x v="1902"/>
    <n v="1"/>
    <s v="NI"/>
    <n v="49586"/>
    <x v="11"/>
    <m/>
    <s v="Osnabrück"/>
    <n v="3.68"/>
    <n v="3.113"/>
    <n v="3.113"/>
    <n v="3.113"/>
    <n v="3.113"/>
    <x v="2"/>
    <d v="2008-12-08T00:00:00"/>
    <x v="18"/>
    <x v="2"/>
    <m/>
    <x v="0"/>
    <m/>
    <d v="2008-12-08T00:00:00"/>
    <m/>
    <x v="0"/>
    <s v="ÜNB"/>
  </r>
  <r>
    <s v="Amprion"/>
    <n v="10003764"/>
    <s v="Westnetz GmbH"/>
    <x v="1903"/>
    <n v="1"/>
    <s v="NI"/>
    <n v="49328"/>
    <x v="3"/>
    <m/>
    <s v="Osnabrück"/>
    <n v="20.399999999999999"/>
    <n v="14.441000000000001"/>
    <n v="14.441000000000001"/>
    <n v="14.441000000000001"/>
    <n v="14.441000000000001"/>
    <x v="2"/>
    <d v="2008-12-08T00:00:00"/>
    <x v="18"/>
    <x v="2"/>
    <m/>
    <x v="0"/>
    <m/>
    <d v="2008-12-08T00:00:00"/>
    <m/>
    <x v="0"/>
    <s v="ÜNB"/>
  </r>
  <r>
    <s v="Amprion"/>
    <n v="10000596"/>
    <s v="Teutoburger Energie Netzwerk eG"/>
    <x v="1904"/>
    <n v="1"/>
    <s v="NI"/>
    <n v="49196"/>
    <x v="18"/>
    <m/>
    <s v="Osnabrück"/>
    <n v="18.899999999999999"/>
    <n v="18.675599999999999"/>
    <n v="18.675599999999999"/>
    <n v="18.675599999999999"/>
    <n v="18.675599999999999"/>
    <x v="2"/>
    <d v="2008-12-08T00:00:00"/>
    <x v="18"/>
    <x v="2"/>
    <m/>
    <x v="0"/>
    <m/>
    <d v="2008-12-08T00:00:00"/>
    <m/>
    <x v="0"/>
    <s v="ÜNB"/>
  </r>
  <r>
    <s v="Amprion"/>
    <n v="10003764"/>
    <s v="Westnetz GmbH"/>
    <x v="1905"/>
    <n v="1"/>
    <s v="NI"/>
    <n v="49191"/>
    <x v="24"/>
    <m/>
    <s v="Osnabrück"/>
    <n v="4.2"/>
    <n v="2.8889999999999998"/>
    <n v="2.8889999999999998"/>
    <n v="2.8889999999999998"/>
    <n v="2.8889999999999998"/>
    <x v="2"/>
    <d v="2008-12-09T00:00:00"/>
    <x v="18"/>
    <x v="2"/>
    <m/>
    <x v="0"/>
    <m/>
    <d v="2008-12-09T00:00:00"/>
    <m/>
    <x v="0"/>
    <s v="ÜNB"/>
  </r>
  <r>
    <s v="Amprion"/>
    <n v="10003764"/>
    <s v="Westnetz GmbH"/>
    <x v="1906"/>
    <n v="1"/>
    <s v="NI"/>
    <n v="49328"/>
    <x v="3"/>
    <m/>
    <s v="Osnabrück"/>
    <n v="3.96"/>
    <n v="3.2509999999999999"/>
    <n v="3.2509999999999999"/>
    <n v="3.2509999999999999"/>
    <n v="3.2509999999999999"/>
    <x v="2"/>
    <d v="2008-12-09T00:00:00"/>
    <x v="18"/>
    <x v="2"/>
    <m/>
    <x v="0"/>
    <m/>
    <d v="2008-12-09T00:00:00"/>
    <m/>
    <x v="0"/>
    <s v="ÜNB"/>
  </r>
  <r>
    <s v="Amprion"/>
    <n v="10003764"/>
    <s v="Westnetz GmbH"/>
    <x v="1907"/>
    <n v="1"/>
    <s v="NI"/>
    <n v="49324"/>
    <x v="3"/>
    <m/>
    <s v="Osnabrück"/>
    <n v="29.9"/>
    <n v="24.64"/>
    <n v="24.64"/>
    <n v="24.64"/>
    <n v="24.64"/>
    <x v="2"/>
    <d v="2008-12-10T00:00:00"/>
    <x v="18"/>
    <x v="2"/>
    <m/>
    <x v="0"/>
    <m/>
    <d v="2008-12-10T00:00:00"/>
    <m/>
    <x v="0"/>
    <s v="ÜNB"/>
  </r>
  <r>
    <s v="Amprion"/>
    <n v="10003764"/>
    <s v="Westnetz GmbH"/>
    <x v="1908"/>
    <n v="1"/>
    <s v="NI"/>
    <n v="49584"/>
    <x v="30"/>
    <s v="Voltlager Str. 9"/>
    <s v="Osnabrück"/>
    <n v="33.634999999999998"/>
    <n v="30.923999999999999"/>
    <n v="30.923999999999999"/>
    <n v="30.923999999999999"/>
    <n v="30.923999999999999"/>
    <x v="2"/>
    <d v="2008-12-10T00:00:00"/>
    <x v="18"/>
    <x v="2"/>
    <m/>
    <x v="0"/>
    <m/>
    <d v="2008-12-10T00:00:00"/>
    <m/>
    <x v="0"/>
    <s v="ÜNB"/>
  </r>
  <r>
    <s v="Amprion"/>
    <n v="10003764"/>
    <s v="Westnetz GmbH"/>
    <x v="1909"/>
    <n v="1"/>
    <s v="NI"/>
    <n v="49565"/>
    <x v="7"/>
    <m/>
    <s v="Osnabrück"/>
    <n v="10.62"/>
    <n v="9.06"/>
    <n v="9.06"/>
    <n v="9.06"/>
    <n v="9.06"/>
    <x v="2"/>
    <d v="2008-12-10T00:00:00"/>
    <x v="18"/>
    <x v="2"/>
    <m/>
    <x v="0"/>
    <m/>
    <d v="2008-12-10T00:00:00"/>
    <m/>
    <x v="0"/>
    <s v="ÜNB"/>
  </r>
  <r>
    <s v="Amprion"/>
    <n v="10003764"/>
    <s v="Westnetz GmbH"/>
    <x v="1910"/>
    <n v="1"/>
    <s v="NI"/>
    <n v="49635"/>
    <x v="27"/>
    <m/>
    <s v="Osnabrück"/>
    <n v="15.552"/>
    <n v="14.757999999999999"/>
    <n v="14.757999999999999"/>
    <n v="14.757999999999999"/>
    <n v="14.757999999999999"/>
    <x v="2"/>
    <d v="2008-12-10T00:00:00"/>
    <x v="18"/>
    <x v="2"/>
    <m/>
    <x v="0"/>
    <m/>
    <d v="2008-12-10T00:00:00"/>
    <m/>
    <x v="0"/>
    <s v="ÜNB"/>
  </r>
  <r>
    <s v="Amprion"/>
    <n v="10000596"/>
    <s v="Teutoburger Energie Netzwerk eG"/>
    <x v="1911"/>
    <n v="1"/>
    <s v="NI"/>
    <n v="49196"/>
    <x v="18"/>
    <m/>
    <s v="Osnabrück"/>
    <n v="7.74"/>
    <n v="6.0926"/>
    <n v="6.0926"/>
    <n v="6.0926"/>
    <n v="6.0926"/>
    <x v="2"/>
    <d v="2008-12-10T00:00:00"/>
    <x v="18"/>
    <x v="2"/>
    <m/>
    <x v="0"/>
    <m/>
    <d v="2008-12-10T00:00:00"/>
    <m/>
    <x v="0"/>
    <s v="ÜNB"/>
  </r>
  <r>
    <s v="Amprion"/>
    <n v="10001899"/>
    <s v="Stadtwerke Georgsmarienhütte Netz GmbH"/>
    <x v="1912"/>
    <n v="1"/>
    <s v="NI"/>
    <n v="49124"/>
    <x v="2"/>
    <m/>
    <s v="Osnabrück"/>
    <n v="6.6"/>
    <n v="5.1929999999999996"/>
    <n v="5.1929999999999996"/>
    <n v="5.1929999999999996"/>
    <n v="5.1929999999999996"/>
    <x v="2"/>
    <d v="2008-12-10T00:00:00"/>
    <x v="18"/>
    <x v="2"/>
    <m/>
    <x v="0"/>
    <m/>
    <d v="2008-12-10T00:00:00"/>
    <m/>
    <x v="0"/>
    <s v="ÜNB"/>
  </r>
  <r>
    <s v="Amprion"/>
    <n v="10003764"/>
    <s v="Westnetz GmbH"/>
    <x v="1913"/>
    <n v="1"/>
    <s v="NI"/>
    <n v="49584"/>
    <x v="30"/>
    <s v="Robert-Bosch-Ring 23"/>
    <s v="Osnabrück"/>
    <n v="31"/>
    <n v="26.016999999999999"/>
    <n v="26.016999999999999"/>
    <n v="26.016999999999999"/>
    <n v="26.016999999999999"/>
    <x v="2"/>
    <d v="2008-12-11T00:00:00"/>
    <x v="18"/>
    <x v="2"/>
    <m/>
    <x v="0"/>
    <m/>
    <d v="2008-12-11T00:00:00"/>
    <m/>
    <x v="0"/>
    <s v="ÜNB"/>
  </r>
  <r>
    <s v="Amprion"/>
    <n v="10003764"/>
    <s v="Westnetz GmbH"/>
    <x v="1914"/>
    <n v="1"/>
    <s v="NI"/>
    <n v="49610"/>
    <x v="12"/>
    <m/>
    <s v="Osnabrück"/>
    <n v="3.24"/>
    <n v="1.901"/>
    <n v="1.901"/>
    <n v="1.901"/>
    <n v="1.901"/>
    <x v="2"/>
    <d v="2008-12-12T00:00:00"/>
    <x v="18"/>
    <x v="2"/>
    <m/>
    <x v="0"/>
    <m/>
    <d v="2008-12-12T00:00:00"/>
    <m/>
    <x v="0"/>
    <s v="ÜNB"/>
  </r>
  <r>
    <s v="Amprion"/>
    <n v="10003764"/>
    <s v="Westnetz GmbH"/>
    <x v="1915"/>
    <n v="1"/>
    <s v="NI"/>
    <n v="49324"/>
    <x v="3"/>
    <m/>
    <s v="Osnabrück"/>
    <n v="3.74"/>
    <n v="3.81"/>
    <n v="3.81"/>
    <n v="3.81"/>
    <n v="3.81"/>
    <x v="2"/>
    <d v="2008-12-12T00:00:00"/>
    <x v="18"/>
    <x v="2"/>
    <m/>
    <x v="0"/>
    <m/>
    <d v="2008-12-12T00:00:00"/>
    <m/>
    <x v="0"/>
    <s v="ÜNB"/>
  </r>
  <r>
    <s v="Amprion"/>
    <n v="10003764"/>
    <s v="Westnetz GmbH"/>
    <x v="1916"/>
    <n v="1"/>
    <s v="NI"/>
    <n v="49599"/>
    <x v="20"/>
    <m/>
    <s v="Osnabrück"/>
    <n v="5"/>
    <n v="4.6890000000000001"/>
    <n v="4.6890000000000001"/>
    <n v="4.6890000000000001"/>
    <n v="4.6890000000000001"/>
    <x v="2"/>
    <d v="2008-12-12T00:00:00"/>
    <x v="18"/>
    <x v="2"/>
    <m/>
    <x v="0"/>
    <m/>
    <d v="2008-12-12T00:00:00"/>
    <m/>
    <x v="0"/>
    <s v="ÜNB"/>
  </r>
  <r>
    <s v="Amprion"/>
    <n v="10003764"/>
    <s v="Westnetz GmbH"/>
    <x v="1917"/>
    <n v="1"/>
    <s v="NI"/>
    <n v="49586"/>
    <x v="8"/>
    <m/>
    <s v="Osnabrück"/>
    <n v="3.2"/>
    <n v="2.8759999999999999"/>
    <n v="2.8759999999999999"/>
    <n v="2.8759999999999999"/>
    <n v="2.8759999999999999"/>
    <x v="2"/>
    <d v="2008-12-12T00:00:00"/>
    <x v="18"/>
    <x v="2"/>
    <m/>
    <x v="0"/>
    <m/>
    <d v="2008-12-12T00:00:00"/>
    <m/>
    <x v="0"/>
    <s v="ÜNB"/>
  </r>
  <r>
    <s v="Amprion"/>
    <n v="10003764"/>
    <s v="Westnetz GmbH"/>
    <x v="1918"/>
    <n v="1"/>
    <s v="NI"/>
    <n v="49326"/>
    <x v="3"/>
    <m/>
    <s v="Osnabrück"/>
    <n v="3.3"/>
    <n v="2.6909999999999998"/>
    <n v="2.6909999999999998"/>
    <n v="2.6909999999999998"/>
    <n v="2.6909999999999998"/>
    <x v="2"/>
    <d v="2008-12-12T00:00:00"/>
    <x v="18"/>
    <x v="2"/>
    <m/>
    <x v="0"/>
    <m/>
    <d v="2008-12-12T00:00:00"/>
    <m/>
    <x v="0"/>
    <s v="ÜNB"/>
  </r>
  <r>
    <s v="Amprion"/>
    <n v="10003764"/>
    <s v="Westnetz GmbH"/>
    <x v="1919"/>
    <n v="1"/>
    <s v="NI"/>
    <n v="49179"/>
    <x v="28"/>
    <s v="Untere Eschstr. 15"/>
    <s v="Osnabrück"/>
    <n v="43.2"/>
    <n v="41.488"/>
    <n v="41.488"/>
    <n v="41.488"/>
    <n v="41.488"/>
    <x v="2"/>
    <d v="2008-12-12T00:00:00"/>
    <x v="18"/>
    <x v="2"/>
    <m/>
    <x v="0"/>
    <m/>
    <d v="2008-12-12T00:00:00"/>
    <m/>
    <x v="0"/>
    <s v="ÜNB"/>
  </r>
  <r>
    <s v="Amprion"/>
    <n v="10000596"/>
    <s v="Teutoburger Energie Netzwerk eG"/>
    <x v="1920"/>
    <n v="1"/>
    <s v="NI"/>
    <n v="49219"/>
    <x v="0"/>
    <m/>
    <s v="Osnabrück"/>
    <n v="16.71"/>
    <n v="14.0372"/>
    <n v="14.0372"/>
    <n v="14.0372"/>
    <n v="14.0372"/>
    <x v="2"/>
    <d v="2008-12-12T00:00:00"/>
    <x v="18"/>
    <x v="2"/>
    <m/>
    <x v="0"/>
    <m/>
    <d v="2008-12-12T00:00:00"/>
    <m/>
    <x v="0"/>
    <s v="ÜNB"/>
  </r>
  <r>
    <s v="Amprion"/>
    <n v="10003764"/>
    <s v="Westnetz GmbH"/>
    <x v="1921"/>
    <n v="1"/>
    <s v="NI"/>
    <n v="49326"/>
    <x v="3"/>
    <m/>
    <s v="Osnabrück"/>
    <n v="23.65"/>
    <n v="20.452000000000002"/>
    <n v="20.452000000000002"/>
    <n v="20.452000000000002"/>
    <n v="20.452000000000002"/>
    <x v="2"/>
    <d v="2008-12-13T00:00:00"/>
    <x v="18"/>
    <x v="2"/>
    <m/>
    <x v="0"/>
    <m/>
    <d v="2008-12-13T00:00:00"/>
    <m/>
    <x v="0"/>
    <s v="ÜNB"/>
  </r>
  <r>
    <s v="Amprion"/>
    <n v="10003764"/>
    <s v="Westnetz GmbH"/>
    <x v="1922"/>
    <n v="1"/>
    <s v="NI"/>
    <n v="49593"/>
    <x v="6"/>
    <s v="Robert-Bosch-Str. 3"/>
    <s v="Osnabrück"/>
    <n v="30.24"/>
    <n v="18.146999999999998"/>
    <n v="18.146999999999998"/>
    <n v="18.146999999999998"/>
    <n v="18.146999999999998"/>
    <x v="2"/>
    <d v="2008-12-13T00:00:00"/>
    <x v="18"/>
    <x v="2"/>
    <m/>
    <x v="0"/>
    <m/>
    <d v="2008-12-13T00:00:00"/>
    <m/>
    <x v="0"/>
    <s v="ÜNB"/>
  </r>
  <r>
    <s v="Amprion"/>
    <n v="10003764"/>
    <s v="Westnetz GmbH"/>
    <x v="1923"/>
    <n v="1"/>
    <s v="NI"/>
    <n v="49326"/>
    <x v="3"/>
    <s v="Menkenweg 25"/>
    <s v="Osnabrück"/>
    <n v="30.24"/>
    <n v="26.077999999999999"/>
    <n v="26.077999999999999"/>
    <n v="26.077999999999999"/>
    <n v="26.077999999999999"/>
    <x v="2"/>
    <d v="2008-12-13T00:00:00"/>
    <x v="18"/>
    <x v="2"/>
    <m/>
    <x v="0"/>
    <m/>
    <d v="2008-12-13T00:00:00"/>
    <m/>
    <x v="0"/>
    <s v="ÜNB"/>
  </r>
  <r>
    <s v="Amprion"/>
    <n v="10003764"/>
    <s v="Westnetz GmbH"/>
    <x v="1924"/>
    <n v="1"/>
    <s v="NI"/>
    <n v="49328"/>
    <x v="3"/>
    <m/>
    <s v="Osnabrück"/>
    <n v="5.7"/>
    <n v="4.6859999999999999"/>
    <n v="4.6859999999999999"/>
    <n v="4.6859999999999999"/>
    <n v="4.6859999999999999"/>
    <x v="2"/>
    <d v="2008-12-14T00:00:00"/>
    <x v="18"/>
    <x v="2"/>
    <m/>
    <x v="0"/>
    <m/>
    <d v="2008-12-14T00:00:00"/>
    <m/>
    <x v="0"/>
    <s v="ÜNB"/>
  </r>
  <r>
    <s v="Amprion"/>
    <n v="10003764"/>
    <s v="Westnetz GmbH"/>
    <x v="1925"/>
    <n v="1"/>
    <s v="NI"/>
    <n v="49191"/>
    <x v="24"/>
    <m/>
    <s v="Osnabrück"/>
    <n v="3.1"/>
    <n v="2.8170000000000002"/>
    <n v="2.8170000000000002"/>
    <n v="2.8170000000000002"/>
    <n v="2.8170000000000002"/>
    <x v="2"/>
    <d v="2008-12-15T00:00:00"/>
    <x v="18"/>
    <x v="2"/>
    <m/>
    <x v="0"/>
    <m/>
    <d v="2008-12-15T00:00:00"/>
    <m/>
    <x v="0"/>
    <s v="ÜNB"/>
  </r>
  <r>
    <s v="Amprion"/>
    <n v="10003764"/>
    <s v="Westnetz GmbH"/>
    <x v="1926"/>
    <n v="1"/>
    <s v="NI"/>
    <n v="49593"/>
    <x v="6"/>
    <m/>
    <s v="Osnabrück"/>
    <n v="29.9"/>
    <n v="29.247"/>
    <n v="29.247"/>
    <n v="29.247"/>
    <n v="29.247"/>
    <x v="2"/>
    <d v="2008-12-15T00:00:00"/>
    <x v="18"/>
    <x v="2"/>
    <m/>
    <x v="0"/>
    <m/>
    <d v="2008-12-15T00:00:00"/>
    <m/>
    <x v="0"/>
    <s v="ÜNB"/>
  </r>
  <r>
    <s v="Amprion"/>
    <n v="10003764"/>
    <s v="Westnetz GmbH"/>
    <x v="1927"/>
    <n v="1"/>
    <s v="NI"/>
    <n v="49143"/>
    <x v="14"/>
    <m/>
    <s v="Osnabrück"/>
    <n v="5.62"/>
    <n v="4.6849999999999996"/>
    <n v="4.6849999999999996"/>
    <n v="4.6849999999999996"/>
    <n v="4.6849999999999996"/>
    <x v="2"/>
    <d v="2008-12-15T00:00:00"/>
    <x v="18"/>
    <x v="2"/>
    <m/>
    <x v="0"/>
    <m/>
    <d v="2008-12-15T00:00:00"/>
    <m/>
    <x v="0"/>
    <s v="ÜNB"/>
  </r>
  <r>
    <s v="Amprion"/>
    <n v="10001473"/>
    <s v="Stadtwerke Bramsche GmbH"/>
    <x v="1928"/>
    <n v="1"/>
    <s v="NI"/>
    <n v="49565"/>
    <x v="7"/>
    <m/>
    <s v="Osnabrück"/>
    <n v="5.76"/>
    <n v="4.6050000000000004"/>
    <n v="4.6050000000000004"/>
    <n v="4.6050000000000004"/>
    <n v="4.6050000000000004"/>
    <x v="2"/>
    <d v="2008-12-15T00:00:00"/>
    <x v="18"/>
    <x v="2"/>
    <m/>
    <x v="0"/>
    <m/>
    <d v="2008-12-15T00:00:00"/>
    <m/>
    <x v="0"/>
    <s v="ÜNB"/>
  </r>
  <r>
    <s v="Amprion"/>
    <n v="10003764"/>
    <s v="Westnetz GmbH"/>
    <x v="1929"/>
    <n v="1"/>
    <s v="NI"/>
    <n v="49586"/>
    <x v="8"/>
    <m/>
    <s v="Osnabrück"/>
    <n v="29.88"/>
    <n v="21.440999999999999"/>
    <n v="21.440999999999999"/>
    <n v="21.440999999999999"/>
    <n v="21.440999999999999"/>
    <x v="2"/>
    <d v="2008-12-16T00:00:00"/>
    <x v="18"/>
    <x v="2"/>
    <m/>
    <x v="0"/>
    <m/>
    <d v="2008-12-16T00:00:00"/>
    <m/>
    <x v="0"/>
    <s v="ÜNB"/>
  </r>
  <r>
    <s v="Amprion"/>
    <n v="10003764"/>
    <s v="Westnetz GmbH"/>
    <x v="1930"/>
    <n v="1"/>
    <s v="NI"/>
    <n v="49626"/>
    <x v="29"/>
    <m/>
    <s v="Osnabrück"/>
    <n v="6.75"/>
    <n v="5.117"/>
    <n v="5.117"/>
    <n v="5.117"/>
    <n v="5.117"/>
    <x v="2"/>
    <d v="2008-12-16T00:00:00"/>
    <x v="18"/>
    <x v="2"/>
    <m/>
    <x v="0"/>
    <m/>
    <d v="2008-12-16T00:00:00"/>
    <m/>
    <x v="0"/>
    <s v="ÜNB"/>
  </r>
  <r>
    <s v="Amprion"/>
    <n v="10003764"/>
    <s v="Westnetz GmbH"/>
    <x v="1931"/>
    <n v="1"/>
    <s v="NI"/>
    <n v="49179"/>
    <x v="28"/>
    <m/>
    <s v="Osnabrück"/>
    <n v="21.93"/>
    <n v="21.055"/>
    <n v="21.055"/>
    <n v="21.055"/>
    <n v="21.055"/>
    <x v="2"/>
    <d v="2008-12-16T00:00:00"/>
    <x v="18"/>
    <x v="2"/>
    <m/>
    <x v="0"/>
    <m/>
    <d v="2008-12-16T00:00:00"/>
    <m/>
    <x v="0"/>
    <s v="ÜNB"/>
  </r>
  <r>
    <s v="Amprion"/>
    <n v="10003764"/>
    <s v="Westnetz GmbH"/>
    <x v="1932"/>
    <n v="1"/>
    <s v="NI"/>
    <n v="49191"/>
    <x v="24"/>
    <m/>
    <s v="Osnabrück"/>
    <n v="6"/>
    <n v="6.4450000000000003"/>
    <n v="6.4450000000000003"/>
    <n v="6.4450000000000003"/>
    <n v="6.4450000000000003"/>
    <x v="2"/>
    <d v="2008-12-16T00:00:00"/>
    <x v="18"/>
    <x v="2"/>
    <m/>
    <x v="0"/>
    <m/>
    <d v="2008-12-16T00:00:00"/>
    <m/>
    <x v="0"/>
    <s v="ÜNB"/>
  </r>
  <r>
    <s v="Amprion"/>
    <n v="10000596"/>
    <s v="Teutoburger Energie Netzwerk eG"/>
    <x v="1933"/>
    <n v="1"/>
    <s v="NI"/>
    <n v="49196"/>
    <x v="18"/>
    <m/>
    <s v="Osnabrück"/>
    <n v="9.18"/>
    <n v="7.19"/>
    <n v="7.19"/>
    <n v="7.19"/>
    <n v="7.19"/>
    <x v="2"/>
    <d v="2008-12-16T00:00:00"/>
    <x v="18"/>
    <x v="2"/>
    <m/>
    <x v="0"/>
    <m/>
    <d v="2008-12-16T00:00:00"/>
    <m/>
    <x v="0"/>
    <s v="ÜNB"/>
  </r>
  <r>
    <s v="Amprion"/>
    <n v="10003764"/>
    <s v="Westnetz GmbH"/>
    <x v="1934"/>
    <n v="1"/>
    <s v="NI"/>
    <n v="49324"/>
    <x v="3"/>
    <s v="Dratumer Str. 9"/>
    <s v="Osnabrück"/>
    <n v="210"/>
    <n v="1684.703"/>
    <n v="1684.703"/>
    <n v="1684.703"/>
    <n v="1684.703"/>
    <x v="3"/>
    <d v="2008-12-17T00:00:00"/>
    <x v="18"/>
    <x v="2"/>
    <m/>
    <x v="0"/>
    <m/>
    <d v="2008-12-17T00:00:00"/>
    <m/>
    <x v="0"/>
    <s v="ÜNB"/>
  </r>
  <r>
    <s v="Amprion"/>
    <n v="10003764"/>
    <s v="Westnetz GmbH"/>
    <x v="1935"/>
    <n v="1"/>
    <s v="NI"/>
    <n v="49637"/>
    <x v="10"/>
    <m/>
    <s v="Osnabrück"/>
    <n v="8.2799999999999994"/>
    <n v="7.5090000000000003"/>
    <n v="7.5090000000000003"/>
    <n v="7.5090000000000003"/>
    <n v="7.5090000000000003"/>
    <x v="2"/>
    <d v="2008-12-17T00:00:00"/>
    <x v="18"/>
    <x v="2"/>
    <m/>
    <x v="0"/>
    <m/>
    <d v="2008-12-17T00:00:00"/>
    <m/>
    <x v="0"/>
    <s v="ÜNB"/>
  </r>
  <r>
    <s v="Amprion"/>
    <n v="10003764"/>
    <s v="Westnetz GmbH"/>
    <x v="1936"/>
    <n v="1"/>
    <s v="NI"/>
    <n v="49599"/>
    <x v="20"/>
    <s v="Pius 24"/>
    <s v="Osnabrück"/>
    <n v="45.21"/>
    <n v="36.091000000000001"/>
    <n v="36.091000000000001"/>
    <n v="36.091000000000001"/>
    <n v="36.091000000000001"/>
    <x v="2"/>
    <d v="2008-12-17T00:00:00"/>
    <x v="18"/>
    <x v="2"/>
    <m/>
    <x v="0"/>
    <m/>
    <d v="2008-12-17T00:00:00"/>
    <m/>
    <x v="0"/>
    <s v="ÜNB"/>
  </r>
  <r>
    <s v="Amprion"/>
    <n v="10003764"/>
    <s v="Westnetz GmbH"/>
    <x v="1937"/>
    <n v="1"/>
    <s v="NI"/>
    <n v="49565"/>
    <x v="7"/>
    <m/>
    <s v="Osnabrück"/>
    <n v="24.5"/>
    <n v="19.684999999999999"/>
    <n v="19.684999999999999"/>
    <n v="19.684999999999999"/>
    <n v="19.684999999999999"/>
    <x v="2"/>
    <d v="2008-12-17T00:00:00"/>
    <x v="18"/>
    <x v="2"/>
    <m/>
    <x v="0"/>
    <m/>
    <d v="2008-12-17T00:00:00"/>
    <m/>
    <x v="0"/>
    <s v="ÜNB"/>
  </r>
  <r>
    <s v="Amprion"/>
    <n v="10003764"/>
    <s v="Westnetz GmbH"/>
    <x v="1938"/>
    <n v="1"/>
    <s v="NI"/>
    <n v="49324"/>
    <x v="3"/>
    <m/>
    <s v="Osnabrück"/>
    <n v="19.04"/>
    <n v="12.651"/>
    <n v="12.651"/>
    <n v="12.651"/>
    <n v="12.651"/>
    <x v="2"/>
    <d v="2008-12-17T00:00:00"/>
    <x v="18"/>
    <x v="2"/>
    <m/>
    <x v="0"/>
    <m/>
    <d v="2008-12-17T00:00:00"/>
    <m/>
    <x v="0"/>
    <s v="ÜNB"/>
  </r>
  <r>
    <s v="Amprion"/>
    <n v="10003764"/>
    <s v="Westnetz GmbH"/>
    <x v="1939"/>
    <n v="1"/>
    <s v="NI"/>
    <n v="49134"/>
    <x v="19"/>
    <m/>
    <s v="Osnabrück"/>
    <n v="7.52"/>
    <n v="5.444"/>
    <n v="5.444"/>
    <n v="5.444"/>
    <n v="5.444"/>
    <x v="2"/>
    <d v="2008-12-17T00:00:00"/>
    <x v="18"/>
    <x v="2"/>
    <m/>
    <x v="0"/>
    <m/>
    <d v="2008-12-17T00:00:00"/>
    <m/>
    <x v="0"/>
    <s v="ÜNB"/>
  </r>
  <r>
    <s v="Amprion"/>
    <n v="10003764"/>
    <s v="Westnetz GmbH"/>
    <x v="1940"/>
    <n v="1"/>
    <s v="NI"/>
    <n v="49635"/>
    <x v="27"/>
    <m/>
    <s v="Osnabrück"/>
    <n v="2.625"/>
    <n v="1.5720000000000001"/>
    <n v="1.5720000000000001"/>
    <n v="1.5720000000000001"/>
    <n v="1.5720000000000001"/>
    <x v="2"/>
    <d v="2008-12-17T00:00:00"/>
    <x v="18"/>
    <x v="2"/>
    <m/>
    <x v="0"/>
    <m/>
    <d v="2008-12-17T00:00:00"/>
    <m/>
    <x v="0"/>
    <s v="ÜNB"/>
  </r>
  <r>
    <s v="Amprion"/>
    <n v="10003764"/>
    <s v="Westnetz GmbH"/>
    <x v="1941"/>
    <n v="1"/>
    <s v="NI"/>
    <n v="49179"/>
    <x v="28"/>
    <m/>
    <s v="Osnabrück"/>
    <n v="16.100000000000001"/>
    <n v="13.818"/>
    <n v="13.818"/>
    <n v="13.818"/>
    <n v="13.818"/>
    <x v="2"/>
    <d v="2008-12-17T00:00:00"/>
    <x v="18"/>
    <x v="2"/>
    <m/>
    <x v="0"/>
    <m/>
    <d v="2008-12-17T00:00:00"/>
    <m/>
    <x v="0"/>
    <s v="ÜNB"/>
  </r>
  <r>
    <s v="Amprion"/>
    <n v="10003764"/>
    <s v="Westnetz GmbH"/>
    <x v="1942"/>
    <n v="1"/>
    <s v="NI"/>
    <n v="49593"/>
    <x v="6"/>
    <m/>
    <s v="Osnabrück"/>
    <n v="12.6"/>
    <n v="11.391999999999999"/>
    <n v="11.391999999999999"/>
    <n v="11.391999999999999"/>
    <n v="11.391999999999999"/>
    <x v="2"/>
    <d v="2008-12-17T00:00:00"/>
    <x v="18"/>
    <x v="2"/>
    <m/>
    <x v="0"/>
    <m/>
    <d v="2008-12-17T00:00:00"/>
    <m/>
    <x v="0"/>
    <s v="ÜNB"/>
  </r>
  <r>
    <s v="Amprion"/>
    <n v="10003764"/>
    <s v="Westnetz GmbH"/>
    <x v="1943"/>
    <n v="1"/>
    <s v="NI"/>
    <n v="49134"/>
    <x v="19"/>
    <m/>
    <s v="Osnabrück"/>
    <n v="1.82"/>
    <n v="1.534"/>
    <n v="1.534"/>
    <n v="1.534"/>
    <n v="1.534"/>
    <x v="2"/>
    <d v="2008-12-17T00:00:00"/>
    <x v="18"/>
    <x v="2"/>
    <m/>
    <x v="0"/>
    <m/>
    <d v="2008-12-17T00:00:00"/>
    <m/>
    <x v="0"/>
    <s v="ÜNB"/>
  </r>
  <r>
    <s v="Amprion"/>
    <n v="10000596"/>
    <s v="Teutoburger Energie Netzwerk eG"/>
    <x v="1944"/>
    <n v="1"/>
    <s v="NI"/>
    <n v="49196"/>
    <x v="18"/>
    <m/>
    <s v="Osnabrück"/>
    <n v="24.2"/>
    <n v="5.1318999999999999"/>
    <n v="5.1318999999999999"/>
    <n v="5.1318999999999999"/>
    <n v="5.1318999999999999"/>
    <x v="2"/>
    <d v="2008-12-17T00:00:00"/>
    <x v="18"/>
    <x v="2"/>
    <m/>
    <x v="0"/>
    <m/>
    <d v="2008-12-17T00:00:00"/>
    <m/>
    <x v="0"/>
    <s v="ÜNB"/>
  </r>
  <r>
    <s v="Amprion"/>
    <n v="10001473"/>
    <s v="Stadtwerke Bramsche GmbH"/>
    <x v="1945"/>
    <n v="1"/>
    <s v="NI"/>
    <n v="49565"/>
    <x v="7"/>
    <m/>
    <s v="Osnabrück"/>
    <n v="4.32"/>
    <n v="3.2629999999999999"/>
    <n v="3.2629999999999999"/>
    <n v="3.2629999999999999"/>
    <n v="3.2629999999999999"/>
    <x v="2"/>
    <d v="2008-12-17T00:00:00"/>
    <x v="18"/>
    <x v="2"/>
    <m/>
    <x v="0"/>
    <m/>
    <d v="2008-12-17T00:00:00"/>
    <m/>
    <x v="0"/>
    <s v="ÜNB"/>
  </r>
  <r>
    <s v="Amprion"/>
    <n v="10003764"/>
    <s v="Westnetz GmbH"/>
    <x v="1946"/>
    <n v="1"/>
    <s v="NI"/>
    <n v="49134"/>
    <x v="19"/>
    <m/>
    <s v="Osnabrück"/>
    <n v="8.58"/>
    <n v="4.9829999999999997"/>
    <n v="4.9829999999999997"/>
    <n v="4.9829999999999997"/>
    <n v="4.9829999999999997"/>
    <x v="2"/>
    <d v="2008-12-18T00:00:00"/>
    <x v="18"/>
    <x v="2"/>
    <m/>
    <x v="0"/>
    <m/>
    <d v="2008-12-18T00:00:00"/>
    <m/>
    <x v="0"/>
    <s v="ÜNB"/>
  </r>
  <r>
    <s v="Amprion"/>
    <n v="10003764"/>
    <s v="Westnetz GmbH"/>
    <x v="1947"/>
    <n v="1"/>
    <s v="NI"/>
    <n v="49577"/>
    <x v="15"/>
    <m/>
    <s v="Osnabrück"/>
    <n v="30"/>
    <n v="17.783000000000001"/>
    <n v="17.783000000000001"/>
    <n v="17.783000000000001"/>
    <n v="17.783000000000001"/>
    <x v="2"/>
    <d v="2008-12-18T00:00:00"/>
    <x v="18"/>
    <x v="2"/>
    <m/>
    <x v="0"/>
    <m/>
    <d v="2008-12-18T00:00:00"/>
    <m/>
    <x v="0"/>
    <s v="ÜNB"/>
  </r>
  <r>
    <s v="Amprion"/>
    <n v="10003764"/>
    <s v="Westnetz GmbH"/>
    <x v="1948"/>
    <n v="1"/>
    <s v="NI"/>
    <n v="49143"/>
    <x v="14"/>
    <m/>
    <s v="Osnabrück"/>
    <n v="7.2"/>
    <n v="5.8070000000000004"/>
    <n v="5.8070000000000004"/>
    <n v="5.8070000000000004"/>
    <n v="5.8070000000000004"/>
    <x v="2"/>
    <d v="2008-12-18T00:00:00"/>
    <x v="18"/>
    <x v="2"/>
    <m/>
    <x v="0"/>
    <m/>
    <d v="2008-12-18T00:00:00"/>
    <m/>
    <x v="0"/>
    <s v="ÜNB"/>
  </r>
  <r>
    <s v="Amprion"/>
    <n v="10003764"/>
    <s v="Westnetz GmbH"/>
    <x v="1949"/>
    <n v="1"/>
    <s v="NI"/>
    <n v="49577"/>
    <x v="15"/>
    <m/>
    <s v="Osnabrück"/>
    <n v="15.75"/>
    <n v="14.349"/>
    <n v="14.349"/>
    <n v="14.349"/>
    <n v="14.349"/>
    <x v="2"/>
    <d v="2008-12-18T00:00:00"/>
    <x v="18"/>
    <x v="2"/>
    <m/>
    <x v="0"/>
    <m/>
    <d v="2008-12-18T00:00:00"/>
    <m/>
    <x v="0"/>
    <s v="ÜNB"/>
  </r>
  <r>
    <s v="Amprion"/>
    <n v="10003764"/>
    <s v="Westnetz GmbH"/>
    <x v="1950"/>
    <n v="1"/>
    <s v="NI"/>
    <n v="49626"/>
    <x v="29"/>
    <s v="Fangstr. 2"/>
    <s v="Osnabrück"/>
    <n v="36.96"/>
    <n v="29.018999999999998"/>
    <n v="29.018999999999998"/>
    <n v="29.018999999999998"/>
    <n v="29.018999999999998"/>
    <x v="2"/>
    <d v="2008-12-18T00:00:00"/>
    <x v="18"/>
    <x v="2"/>
    <m/>
    <x v="0"/>
    <m/>
    <d v="2008-12-18T00:00:00"/>
    <m/>
    <x v="0"/>
    <s v="ÜNB"/>
  </r>
  <r>
    <s v="Amprion"/>
    <n v="10003764"/>
    <s v="Westnetz GmbH"/>
    <x v="1951"/>
    <n v="1"/>
    <s v="NI"/>
    <n v="49163"/>
    <x v="26"/>
    <m/>
    <s v="Osnabrück"/>
    <n v="20.7"/>
    <n v="19.402999999999999"/>
    <n v="19.402999999999999"/>
    <n v="19.402999999999999"/>
    <n v="19.402999999999999"/>
    <x v="2"/>
    <d v="2008-12-18T00:00:00"/>
    <x v="18"/>
    <x v="2"/>
    <m/>
    <x v="0"/>
    <m/>
    <d v="2008-12-18T00:00:00"/>
    <m/>
    <x v="0"/>
    <s v="ÜNB"/>
  </r>
  <r>
    <s v="Amprion"/>
    <n v="10003764"/>
    <s v="Westnetz GmbH"/>
    <x v="1952"/>
    <n v="1"/>
    <s v="NI"/>
    <n v="49577"/>
    <x v="15"/>
    <m/>
    <s v="Osnabrück"/>
    <n v="18.3"/>
    <n v="10.021000000000001"/>
    <n v="10.021000000000001"/>
    <n v="10.021000000000001"/>
    <n v="10.021000000000001"/>
    <x v="2"/>
    <d v="2008-12-18T00:00:00"/>
    <x v="18"/>
    <x v="2"/>
    <m/>
    <x v="0"/>
    <m/>
    <d v="2008-12-18T00:00:00"/>
    <m/>
    <x v="0"/>
    <s v="ÜNB"/>
  </r>
  <r>
    <s v="Amprion"/>
    <n v="10003764"/>
    <s v="Westnetz GmbH"/>
    <x v="1953"/>
    <n v="1"/>
    <s v="NI"/>
    <n v="49593"/>
    <x v="6"/>
    <s v="Hesslager Weg 6"/>
    <s v="Osnabrück"/>
    <n v="47.84"/>
    <n v="42.911000000000001"/>
    <n v="42.911000000000001"/>
    <n v="42.911000000000001"/>
    <n v="42.911000000000001"/>
    <x v="2"/>
    <d v="2008-12-18T00:00:00"/>
    <x v="18"/>
    <x v="2"/>
    <m/>
    <x v="0"/>
    <m/>
    <d v="2008-12-18T00:00:00"/>
    <m/>
    <x v="0"/>
    <s v="ÜNB"/>
  </r>
  <r>
    <s v="Amprion"/>
    <n v="10003764"/>
    <s v="Westnetz GmbH"/>
    <x v="1954"/>
    <n v="1"/>
    <s v="NI"/>
    <n v="49201"/>
    <x v="22"/>
    <m/>
    <s v="Osnabrück"/>
    <n v="6.3449999999999998"/>
    <n v="4.3029999999999999"/>
    <n v="4.3029999999999999"/>
    <n v="4.3029999999999999"/>
    <n v="4.3029999999999999"/>
    <x v="2"/>
    <d v="2008-12-18T00:00:00"/>
    <x v="18"/>
    <x v="2"/>
    <m/>
    <x v="0"/>
    <m/>
    <d v="2008-12-18T00:00:00"/>
    <d v="2017-12-31T00:00:00"/>
    <x v="0"/>
    <s v="ÜNB"/>
  </r>
  <r>
    <s v="Amprion"/>
    <n v="10003764"/>
    <s v="Westnetz GmbH"/>
    <x v="1955"/>
    <n v="1"/>
    <s v="NI"/>
    <n v="49191"/>
    <x v="24"/>
    <s v="Weberstr. 7"/>
    <s v="Osnabrück"/>
    <n v="123.4"/>
    <n v="94.542000000000002"/>
    <n v="94.542000000000002"/>
    <n v="94.542000000000002"/>
    <n v="94.542000000000002"/>
    <x v="2"/>
    <d v="2008-12-18T00:00:00"/>
    <x v="18"/>
    <x v="2"/>
    <m/>
    <x v="0"/>
    <m/>
    <d v="2008-12-18T00:00:00"/>
    <m/>
    <x v="0"/>
    <s v="ÜNB"/>
  </r>
  <r>
    <s v="Amprion"/>
    <n v="10003764"/>
    <s v="Westnetz GmbH"/>
    <x v="1956"/>
    <n v="1"/>
    <s v="NI"/>
    <n v="49637"/>
    <x v="10"/>
    <s v="Hasestr. 33Z"/>
    <s v="Osnabrück"/>
    <n v="102.6"/>
    <n v="85.344999999999999"/>
    <n v="85.344999999999999"/>
    <n v="85.344999999999999"/>
    <n v="85.344999999999999"/>
    <x v="2"/>
    <d v="2008-12-18T00:00:00"/>
    <x v="18"/>
    <x v="2"/>
    <m/>
    <x v="0"/>
    <m/>
    <d v="2008-12-18T00:00:00"/>
    <m/>
    <x v="0"/>
    <s v="ÜNB"/>
  </r>
  <r>
    <s v="Amprion"/>
    <n v="10003764"/>
    <s v="Westnetz GmbH"/>
    <x v="1957"/>
    <n v="1"/>
    <s v="NI"/>
    <n v="49599"/>
    <x v="20"/>
    <s v="Drofstr. 2"/>
    <s v="Osnabrück"/>
    <n v="30.54"/>
    <n v="28.181000000000001"/>
    <n v="28.181000000000001"/>
    <n v="28.181000000000001"/>
    <n v="28.181000000000001"/>
    <x v="2"/>
    <d v="2008-12-18T00:00:00"/>
    <x v="18"/>
    <x v="2"/>
    <m/>
    <x v="0"/>
    <m/>
    <d v="2008-12-18T00:00:00"/>
    <m/>
    <x v="0"/>
    <s v="ÜNB"/>
  </r>
  <r>
    <s v="Amprion"/>
    <n v="10003764"/>
    <s v="Westnetz GmbH"/>
    <x v="1958"/>
    <n v="1"/>
    <s v="NI"/>
    <n v="49186"/>
    <x v="23"/>
    <m/>
    <s v="Osnabrück"/>
    <n v="30"/>
    <n v="21.085999999999999"/>
    <n v="21.085999999999999"/>
    <n v="21.085999999999999"/>
    <n v="21.085999999999999"/>
    <x v="2"/>
    <d v="2008-12-18T00:00:00"/>
    <x v="18"/>
    <x v="2"/>
    <m/>
    <x v="0"/>
    <m/>
    <d v="2008-12-18T00:00:00"/>
    <m/>
    <x v="0"/>
    <s v="ÜNB"/>
  </r>
  <r>
    <s v="Amprion"/>
    <n v="10003764"/>
    <s v="Westnetz GmbH"/>
    <x v="1959"/>
    <n v="1"/>
    <s v="NI"/>
    <n v="49163"/>
    <x v="26"/>
    <m/>
    <s v="Osnabrück"/>
    <n v="30"/>
    <n v="27.515000000000001"/>
    <n v="27.515000000000001"/>
    <n v="27.515000000000001"/>
    <n v="27.515000000000001"/>
    <x v="2"/>
    <d v="2008-12-18T00:00:00"/>
    <x v="18"/>
    <x v="2"/>
    <m/>
    <x v="0"/>
    <m/>
    <d v="2008-12-18T00:00:00"/>
    <m/>
    <x v="0"/>
    <s v="ÜNB"/>
  </r>
  <r>
    <s v="Amprion"/>
    <n v="10003764"/>
    <s v="Westnetz GmbH"/>
    <x v="1960"/>
    <n v="1"/>
    <s v="NI"/>
    <n v="49134"/>
    <x v="19"/>
    <m/>
    <s v="Osnabrück"/>
    <n v="6.12"/>
    <n v="4.8070000000000004"/>
    <n v="4.8070000000000004"/>
    <n v="4.8070000000000004"/>
    <n v="4.8070000000000004"/>
    <x v="2"/>
    <d v="2008-12-18T00:00:00"/>
    <x v="18"/>
    <x v="2"/>
    <m/>
    <x v="0"/>
    <m/>
    <d v="2008-12-18T00:00:00"/>
    <m/>
    <x v="0"/>
    <s v="ÜNB"/>
  </r>
  <r>
    <s v="Amprion"/>
    <n v="10000596"/>
    <s v="Teutoburger Energie Netzwerk eG"/>
    <x v="1961"/>
    <n v="1"/>
    <s v="NI"/>
    <n v="49196"/>
    <x v="18"/>
    <m/>
    <s v="Osnabrück"/>
    <n v="5.94"/>
    <n v="4.9859"/>
    <n v="4.9859"/>
    <n v="4.9859"/>
    <n v="4.9859"/>
    <x v="2"/>
    <d v="2008-12-18T00:00:00"/>
    <x v="18"/>
    <x v="2"/>
    <m/>
    <x v="0"/>
    <m/>
    <d v="2008-12-18T00:00:00"/>
    <m/>
    <x v="0"/>
    <s v="ÜNB"/>
  </r>
  <r>
    <s v="Amprion"/>
    <n v="10001473"/>
    <s v="Stadtwerke Bramsche GmbH"/>
    <x v="1962"/>
    <n v="1"/>
    <s v="NI"/>
    <n v="49565"/>
    <x v="7"/>
    <m/>
    <s v="Osnabrück"/>
    <n v="19.2"/>
    <n v="14.679"/>
    <n v="14.679"/>
    <n v="14.679"/>
    <n v="14.679"/>
    <x v="2"/>
    <d v="2008-12-18T00:00:00"/>
    <x v="18"/>
    <x v="2"/>
    <m/>
    <x v="0"/>
    <m/>
    <d v="2008-12-18T00:00:00"/>
    <m/>
    <x v="0"/>
    <s v="ÜNB"/>
  </r>
  <r>
    <s v="Amprion"/>
    <n v="10001899"/>
    <s v="Stadtwerke Georgsmarienhütte Netz GmbH"/>
    <x v="1963"/>
    <n v="1"/>
    <s v="NI"/>
    <n v="49124"/>
    <x v="2"/>
    <m/>
    <s v="Osnabrück"/>
    <n v="10.08"/>
    <n v="8.3919999999999995"/>
    <n v="8.3919999999999995"/>
    <n v="8.3919999999999995"/>
    <n v="8.3919999999999995"/>
    <x v="2"/>
    <d v="2008-12-18T00:00:00"/>
    <x v="18"/>
    <x v="2"/>
    <m/>
    <x v="0"/>
    <m/>
    <d v="2008-12-18T00:00:00"/>
    <m/>
    <x v="0"/>
    <s v="ÜNB"/>
  </r>
  <r>
    <s v="Amprion"/>
    <n v="10003764"/>
    <s v="Westnetz GmbH"/>
    <x v="1964"/>
    <n v="1"/>
    <s v="NI"/>
    <n v="49584"/>
    <x v="30"/>
    <m/>
    <s v="Osnabrück"/>
    <n v="4.8"/>
    <n v="3.9470000000000001"/>
    <n v="3.9470000000000001"/>
    <n v="3.9470000000000001"/>
    <n v="3.9470000000000001"/>
    <x v="2"/>
    <d v="2008-12-19T00:00:00"/>
    <x v="18"/>
    <x v="2"/>
    <m/>
    <x v="0"/>
    <m/>
    <d v="2008-12-19T00:00:00"/>
    <m/>
    <x v="0"/>
    <s v="ÜNB"/>
  </r>
  <r>
    <s v="Amprion"/>
    <n v="10003764"/>
    <s v="Westnetz GmbH"/>
    <x v="1965"/>
    <n v="1"/>
    <s v="NI"/>
    <n v="49597"/>
    <x v="13"/>
    <m/>
    <s v="Osnabrück"/>
    <n v="10.8"/>
    <n v="9.5250000000000004"/>
    <n v="9.5250000000000004"/>
    <n v="9.5250000000000004"/>
    <n v="9.5250000000000004"/>
    <x v="2"/>
    <d v="2008-12-19T00:00:00"/>
    <x v="18"/>
    <x v="2"/>
    <m/>
    <x v="0"/>
    <m/>
    <d v="2008-12-19T00:00:00"/>
    <m/>
    <x v="0"/>
    <s v="ÜNB"/>
  </r>
  <r>
    <s v="Amprion"/>
    <n v="10003764"/>
    <s v="Westnetz GmbH"/>
    <x v="1966"/>
    <n v="1"/>
    <s v="NI"/>
    <n v="49565"/>
    <x v="7"/>
    <m/>
    <s v="Osnabrück"/>
    <n v="5.76"/>
    <n v="4.1230000000000002"/>
    <n v="4.1230000000000002"/>
    <n v="4.1230000000000002"/>
    <n v="4.1230000000000002"/>
    <x v="2"/>
    <d v="2008-12-19T00:00:00"/>
    <x v="18"/>
    <x v="2"/>
    <m/>
    <x v="0"/>
    <m/>
    <d v="2008-12-19T00:00:00"/>
    <m/>
    <x v="0"/>
    <s v="ÜNB"/>
  </r>
  <r>
    <s v="Amprion"/>
    <n v="10003764"/>
    <s v="Westnetz GmbH"/>
    <x v="1967"/>
    <n v="1"/>
    <s v="NI"/>
    <n v="49626"/>
    <x v="1"/>
    <s v="Am Campingplatz 1Z"/>
    <s v="Osnabrück"/>
    <n v="110.16"/>
    <n v="86.784000000000006"/>
    <n v="86.784000000000006"/>
    <n v="86.784000000000006"/>
    <n v="86.784000000000006"/>
    <x v="2"/>
    <d v="2008-12-19T00:00:00"/>
    <x v="18"/>
    <x v="2"/>
    <m/>
    <x v="0"/>
    <m/>
    <d v="2008-12-19T00:00:00"/>
    <m/>
    <x v="0"/>
    <s v="ÜNB"/>
  </r>
  <r>
    <s v="Amprion"/>
    <n v="10003764"/>
    <s v="Westnetz GmbH"/>
    <x v="1968"/>
    <n v="1"/>
    <s v="NI"/>
    <n v="49565"/>
    <x v="7"/>
    <m/>
    <s v="Osnabrück"/>
    <n v="13.44"/>
    <n v="10.343999999999999"/>
    <n v="10.343999999999999"/>
    <n v="10.343999999999999"/>
    <n v="10.343999999999999"/>
    <x v="2"/>
    <d v="2008-12-19T00:00:00"/>
    <x v="18"/>
    <x v="2"/>
    <m/>
    <x v="0"/>
    <m/>
    <d v="2008-12-19T00:00:00"/>
    <m/>
    <x v="0"/>
    <s v="ÜNB"/>
  </r>
  <r>
    <s v="Amprion"/>
    <n v="10003764"/>
    <s v="Westnetz GmbH"/>
    <x v="1969"/>
    <n v="1"/>
    <s v="NI"/>
    <n v="49593"/>
    <x v="6"/>
    <m/>
    <s v="Osnabrück"/>
    <n v="12.42"/>
    <n v="11.78"/>
    <n v="11.78"/>
    <n v="11.78"/>
    <n v="11.78"/>
    <x v="2"/>
    <d v="2008-12-19T00:00:00"/>
    <x v="18"/>
    <x v="2"/>
    <m/>
    <x v="0"/>
    <m/>
    <d v="2008-12-19T00:00:00"/>
    <m/>
    <x v="0"/>
    <s v="ÜNB"/>
  </r>
  <r>
    <s v="Amprion"/>
    <n v="10003764"/>
    <s v="Westnetz GmbH"/>
    <x v="1970"/>
    <n v="1"/>
    <s v="NI"/>
    <n v="49326"/>
    <x v="3"/>
    <s v="Wennigser Ring 1Z"/>
    <s v="Osnabrück"/>
    <n v="31.05"/>
    <n v="28.207999999999998"/>
    <n v="28.207999999999998"/>
    <n v="28.207999999999998"/>
    <n v="28.207999999999998"/>
    <x v="2"/>
    <d v="2008-12-19T00:00:00"/>
    <x v="18"/>
    <x v="2"/>
    <m/>
    <x v="0"/>
    <m/>
    <d v="2008-12-19T00:00:00"/>
    <m/>
    <x v="0"/>
    <s v="ÜNB"/>
  </r>
  <r>
    <s v="Amprion"/>
    <n v="10003764"/>
    <s v="Westnetz GmbH"/>
    <x v="1971"/>
    <n v="1"/>
    <s v="NI"/>
    <n v="49152"/>
    <x v="16"/>
    <m/>
    <s v="Osnabrück"/>
    <n v="9"/>
    <n v="5.7160000000000002"/>
    <n v="5.7160000000000002"/>
    <n v="5.7160000000000002"/>
    <n v="5.7160000000000002"/>
    <x v="2"/>
    <d v="2008-12-19T00:00:00"/>
    <x v="18"/>
    <x v="2"/>
    <m/>
    <x v="0"/>
    <m/>
    <d v="2008-12-19T00:00:00"/>
    <m/>
    <x v="0"/>
    <s v="ÜNB"/>
  </r>
  <r>
    <s v="Amprion"/>
    <n v="10000596"/>
    <s v="Teutoburger Energie Netzwerk eG"/>
    <x v="1972"/>
    <n v="1"/>
    <s v="NI"/>
    <n v="49176"/>
    <x v="5"/>
    <m/>
    <s v="Osnabrück"/>
    <n v="26.64"/>
    <n v="23.053000000000001"/>
    <n v="23.053000000000001"/>
    <n v="23.053000000000001"/>
    <n v="23.053000000000001"/>
    <x v="2"/>
    <d v="2008-12-19T00:00:00"/>
    <x v="18"/>
    <x v="2"/>
    <m/>
    <x v="0"/>
    <m/>
    <d v="2008-12-19T00:00:00"/>
    <m/>
    <x v="0"/>
    <s v="ÜNB"/>
  </r>
  <r>
    <s v="Amprion"/>
    <n v="10001899"/>
    <s v="Stadtwerke Georgsmarienhütte Netz GmbH"/>
    <x v="1973"/>
    <n v="1"/>
    <s v="NI"/>
    <n v="49124"/>
    <x v="2"/>
    <m/>
    <s v="Osnabrück"/>
    <n v="7.38"/>
    <n v="5.915"/>
    <n v="5.915"/>
    <n v="5.915"/>
    <n v="5.915"/>
    <x v="2"/>
    <d v="2008-12-19T00:00:00"/>
    <x v="18"/>
    <x v="2"/>
    <m/>
    <x v="0"/>
    <m/>
    <d v="2008-12-19T00:00:00"/>
    <m/>
    <x v="0"/>
    <s v="ÜNB"/>
  </r>
  <r>
    <s v="Amprion"/>
    <n v="10003764"/>
    <s v="Westnetz GmbH"/>
    <x v="1974"/>
    <n v="1"/>
    <s v="NI"/>
    <n v="49593"/>
    <x v="6"/>
    <s v="Sandbrinks Hofstr. 2"/>
    <s v="Osnabrück"/>
    <n v="526"/>
    <n v="2155.6170000000002"/>
    <n v="2155.6170000000002"/>
    <n v="2155.6170000000002"/>
    <n v="2155.6170000000002"/>
    <x v="3"/>
    <d v="2008-12-20T00:00:00"/>
    <x v="18"/>
    <x v="2"/>
    <m/>
    <x v="0"/>
    <m/>
    <d v="2008-12-20T00:00:00"/>
    <m/>
    <x v="0"/>
    <s v="ÜNB"/>
  </r>
  <r>
    <s v="Amprion"/>
    <n v="10003764"/>
    <s v="Westnetz GmbH"/>
    <x v="1975"/>
    <n v="2"/>
    <s v="NI"/>
    <n v="49593"/>
    <x v="6"/>
    <s v="Sandbrinks Hofstr. 2"/>
    <s v="Osnabrück"/>
    <n v="549"/>
    <n v="2249.8739999999998"/>
    <n v="2249.8739999999998"/>
    <n v="2249.8739999999998"/>
    <n v="2249.8739999999998"/>
    <x v="3"/>
    <d v="2008-12-20T00:00:00"/>
    <x v="18"/>
    <x v="2"/>
    <m/>
    <x v="0"/>
    <m/>
    <d v="2008-12-20T00:00:00"/>
    <m/>
    <x v="0"/>
    <s v="ÜNB"/>
  </r>
  <r>
    <s v="Amprion"/>
    <n v="10003764"/>
    <s v="Westnetz GmbH"/>
    <x v="1976"/>
    <n v="1"/>
    <s v="NI"/>
    <n v="49143"/>
    <x v="14"/>
    <m/>
    <s v="Osnabrück"/>
    <n v="29.16"/>
    <n v="25.827999999999999"/>
    <n v="25.827999999999999"/>
    <n v="25.827999999999999"/>
    <n v="25.827999999999999"/>
    <x v="2"/>
    <d v="2008-12-20T00:00:00"/>
    <x v="18"/>
    <x v="2"/>
    <m/>
    <x v="0"/>
    <m/>
    <d v="2008-12-20T00:00:00"/>
    <m/>
    <x v="0"/>
    <s v="ÜNB"/>
  </r>
  <r>
    <s v="Amprion"/>
    <n v="10003764"/>
    <s v="Westnetz GmbH"/>
    <x v="1977"/>
    <n v="1"/>
    <s v="NI"/>
    <n v="49324"/>
    <x v="3"/>
    <m/>
    <s v="Osnabrück"/>
    <n v="11"/>
    <n v="9.0990000000000002"/>
    <n v="9.0990000000000002"/>
    <n v="9.0990000000000002"/>
    <n v="9.0990000000000002"/>
    <x v="2"/>
    <d v="2008-12-20T00:00:00"/>
    <x v="18"/>
    <x v="2"/>
    <m/>
    <x v="0"/>
    <m/>
    <d v="2008-12-20T00:00:00"/>
    <m/>
    <x v="0"/>
    <s v="ÜNB"/>
  </r>
  <r>
    <s v="Amprion"/>
    <n v="10003764"/>
    <s v="Westnetz GmbH"/>
    <x v="1978"/>
    <n v="1"/>
    <s v="NI"/>
    <n v="49599"/>
    <x v="20"/>
    <m/>
    <s v="Osnabrück"/>
    <n v="25.84"/>
    <n v="22.198"/>
    <n v="22.198"/>
    <n v="22.198"/>
    <n v="22.198"/>
    <x v="2"/>
    <d v="2008-12-22T00:00:00"/>
    <x v="18"/>
    <x v="2"/>
    <m/>
    <x v="0"/>
    <m/>
    <d v="2008-12-22T00:00:00"/>
    <m/>
    <x v="0"/>
    <s v="ÜNB"/>
  </r>
  <r>
    <s v="Amprion"/>
    <n v="10003764"/>
    <s v="Westnetz GmbH"/>
    <x v="1979"/>
    <n v="1"/>
    <s v="NI"/>
    <n v="49565"/>
    <x v="7"/>
    <s v="Am Vogelpool 3"/>
    <s v="Osnabrück"/>
    <n v="30.24"/>
    <n v="22.600999999999999"/>
    <n v="22.600999999999999"/>
    <n v="22.600999999999999"/>
    <n v="22.600999999999999"/>
    <x v="2"/>
    <d v="2008-12-22T00:00:00"/>
    <x v="18"/>
    <x v="2"/>
    <m/>
    <x v="0"/>
    <m/>
    <d v="2008-12-22T00:00:00"/>
    <m/>
    <x v="0"/>
    <s v="ÜNB"/>
  </r>
  <r>
    <s v="Amprion"/>
    <n v="10003764"/>
    <s v="Westnetz GmbH"/>
    <x v="1980"/>
    <n v="1"/>
    <s v="NI"/>
    <n v="49324"/>
    <x v="3"/>
    <m/>
    <s v="Osnabrück"/>
    <n v="25.69"/>
    <n v="21.077000000000002"/>
    <n v="21.077000000000002"/>
    <n v="21.077000000000002"/>
    <n v="21.077000000000002"/>
    <x v="2"/>
    <d v="2008-12-22T00:00:00"/>
    <x v="18"/>
    <x v="2"/>
    <m/>
    <x v="0"/>
    <m/>
    <d v="2008-12-22T00:00:00"/>
    <m/>
    <x v="0"/>
    <s v="ÜNB"/>
  </r>
  <r>
    <s v="Amprion"/>
    <n v="10003764"/>
    <s v="Westnetz GmbH"/>
    <x v="1981"/>
    <n v="1"/>
    <s v="NI"/>
    <n v="49577"/>
    <x v="4"/>
    <m/>
    <s v="Osnabrück"/>
    <n v="7.7759999999999998"/>
    <n v="7.0750000000000002"/>
    <n v="7.0750000000000002"/>
    <n v="7.0750000000000002"/>
    <n v="7.0750000000000002"/>
    <x v="2"/>
    <d v="2008-12-22T00:00:00"/>
    <x v="18"/>
    <x v="2"/>
    <m/>
    <x v="0"/>
    <m/>
    <d v="2008-12-22T00:00:00"/>
    <m/>
    <x v="0"/>
    <s v="ÜNB"/>
  </r>
  <r>
    <s v="Amprion"/>
    <n v="10003764"/>
    <s v="Westnetz GmbH"/>
    <x v="1982"/>
    <n v="1"/>
    <s v="NI"/>
    <n v="49577"/>
    <x v="4"/>
    <m/>
    <s v="Osnabrück"/>
    <n v="7.29"/>
    <n v="6.7039999999999997"/>
    <n v="6.7039999999999997"/>
    <n v="6.7039999999999997"/>
    <n v="6.7039999999999997"/>
    <x v="2"/>
    <d v="2008-12-22T00:00:00"/>
    <x v="18"/>
    <x v="2"/>
    <m/>
    <x v="0"/>
    <m/>
    <d v="2008-12-22T00:00:00"/>
    <m/>
    <x v="0"/>
    <s v="ÜNB"/>
  </r>
  <r>
    <s v="Amprion"/>
    <n v="10003764"/>
    <s v="Westnetz GmbH"/>
    <x v="1983"/>
    <n v="1"/>
    <s v="NI"/>
    <n v="49577"/>
    <x v="15"/>
    <s v="Druchhorner Str. 24"/>
    <s v="Osnabrück"/>
    <n v="30.98"/>
    <n v="24.641999999999999"/>
    <n v="24.641999999999999"/>
    <n v="24.641999999999999"/>
    <n v="24.641999999999999"/>
    <x v="2"/>
    <d v="2008-12-22T00:00:00"/>
    <x v="18"/>
    <x v="2"/>
    <m/>
    <x v="0"/>
    <m/>
    <d v="2008-12-22T00:00:00"/>
    <m/>
    <x v="0"/>
    <s v="ÜNB"/>
  </r>
  <r>
    <s v="Amprion"/>
    <n v="10003764"/>
    <s v="Westnetz GmbH"/>
    <x v="1984"/>
    <n v="1"/>
    <s v="NI"/>
    <n v="49635"/>
    <x v="27"/>
    <m/>
    <s v="Osnabrück"/>
    <n v="29.7"/>
    <n v="20.954000000000001"/>
    <n v="20.954000000000001"/>
    <n v="20.954000000000001"/>
    <n v="20.954000000000001"/>
    <x v="2"/>
    <d v="2008-12-22T00:00:00"/>
    <x v="18"/>
    <x v="2"/>
    <m/>
    <x v="0"/>
    <m/>
    <d v="2008-12-22T00:00:00"/>
    <m/>
    <x v="0"/>
    <s v="ÜNB"/>
  </r>
  <r>
    <s v="Amprion"/>
    <n v="10003764"/>
    <s v="Westnetz GmbH"/>
    <x v="1985"/>
    <n v="1"/>
    <s v="NI"/>
    <n v="49134"/>
    <x v="19"/>
    <m/>
    <s v="Osnabrück"/>
    <n v="5.6"/>
    <n v="3.173"/>
    <n v="3.173"/>
    <n v="3.173"/>
    <n v="3.173"/>
    <x v="2"/>
    <d v="2008-12-22T00:00:00"/>
    <x v="18"/>
    <x v="2"/>
    <m/>
    <x v="0"/>
    <m/>
    <d v="2008-12-22T00:00:00"/>
    <m/>
    <x v="0"/>
    <s v="ÜNB"/>
  </r>
  <r>
    <s v="Amprion"/>
    <n v="10003764"/>
    <s v="Westnetz GmbH"/>
    <x v="1986"/>
    <n v="1"/>
    <s v="NI"/>
    <n v="49324"/>
    <x v="3"/>
    <m/>
    <s v="Osnabrück"/>
    <n v="4.37"/>
    <n v="4.0019999999999998"/>
    <n v="4.0019999999999998"/>
    <n v="4.0019999999999998"/>
    <n v="4.0019999999999998"/>
    <x v="2"/>
    <d v="2008-12-22T00:00:00"/>
    <x v="18"/>
    <x v="2"/>
    <m/>
    <x v="0"/>
    <m/>
    <d v="2008-12-22T00:00:00"/>
    <m/>
    <x v="0"/>
    <s v="ÜNB"/>
  </r>
  <r>
    <s v="Amprion"/>
    <n v="10003764"/>
    <s v="Westnetz GmbH"/>
    <x v="1987"/>
    <n v="1"/>
    <s v="NI"/>
    <n v="49191"/>
    <x v="24"/>
    <m/>
    <s v="Osnabrück"/>
    <n v="8.82"/>
    <n v="6.335"/>
    <n v="6.335"/>
    <n v="6.335"/>
    <n v="6.335"/>
    <x v="2"/>
    <d v="2008-12-23T00:00:00"/>
    <x v="18"/>
    <x v="2"/>
    <m/>
    <x v="0"/>
    <m/>
    <d v="2008-12-23T00:00:00"/>
    <m/>
    <x v="0"/>
    <s v="ÜNB"/>
  </r>
  <r>
    <s v="Amprion"/>
    <n v="10003764"/>
    <s v="Westnetz GmbH"/>
    <x v="1988"/>
    <n v="1"/>
    <s v="NI"/>
    <n v="49565"/>
    <x v="7"/>
    <m/>
    <s v="Osnabrück"/>
    <n v="20.34"/>
    <n v="16.306000000000001"/>
    <n v="16.306000000000001"/>
    <n v="16.306000000000001"/>
    <n v="16.306000000000001"/>
    <x v="2"/>
    <d v="2008-12-23T00:00:00"/>
    <x v="18"/>
    <x v="2"/>
    <m/>
    <x v="0"/>
    <m/>
    <d v="2008-12-23T00:00:00"/>
    <m/>
    <x v="0"/>
    <s v="ÜNB"/>
  </r>
  <r>
    <s v="Amprion"/>
    <n v="10003764"/>
    <s v="Westnetz GmbH"/>
    <x v="1989"/>
    <n v="1"/>
    <s v="NI"/>
    <n v="49326"/>
    <x v="3"/>
    <m/>
    <s v="Osnabrück"/>
    <n v="4.5"/>
    <n v="3.9159999999999999"/>
    <n v="3.9159999999999999"/>
    <n v="3.9159999999999999"/>
    <n v="3.9159999999999999"/>
    <x v="2"/>
    <d v="2008-12-23T00:00:00"/>
    <x v="18"/>
    <x v="2"/>
    <m/>
    <x v="0"/>
    <m/>
    <d v="2008-12-23T00:00:00"/>
    <m/>
    <x v="0"/>
    <s v="ÜNB"/>
  </r>
  <r>
    <s v="Amprion"/>
    <n v="10003764"/>
    <s v="Westnetz GmbH"/>
    <x v="1990"/>
    <n v="1"/>
    <s v="NI"/>
    <n v="49599"/>
    <x v="20"/>
    <m/>
    <s v="Osnabrück"/>
    <n v="24.84"/>
    <n v="26.565999999999999"/>
    <n v="26.565999999999999"/>
    <n v="26.565999999999999"/>
    <n v="26.565999999999999"/>
    <x v="2"/>
    <d v="2008-12-23T00:00:00"/>
    <x v="18"/>
    <x v="2"/>
    <m/>
    <x v="0"/>
    <m/>
    <d v="2008-12-23T00:00:00"/>
    <m/>
    <x v="0"/>
    <s v="ÜNB"/>
  </r>
  <r>
    <s v="Amprion"/>
    <n v="10003764"/>
    <s v="Westnetz GmbH"/>
    <x v="1991"/>
    <n v="1"/>
    <s v="NI"/>
    <n v="49205"/>
    <x v="9"/>
    <m/>
    <s v="Osnabrück"/>
    <n v="29.89"/>
    <n v="23.498000000000001"/>
    <n v="23.498000000000001"/>
    <n v="23.498000000000001"/>
    <n v="23.498000000000001"/>
    <x v="2"/>
    <d v="2008-12-23T00:00:00"/>
    <x v="18"/>
    <x v="2"/>
    <m/>
    <x v="0"/>
    <m/>
    <d v="2008-12-23T00:00:00"/>
    <d v="2017-12-31T00:00:00"/>
    <x v="0"/>
    <s v="ÜNB"/>
  </r>
  <r>
    <s v="Amprion"/>
    <n v="10003764"/>
    <s v="Westnetz GmbH"/>
    <x v="1992"/>
    <n v="1"/>
    <s v="NI"/>
    <n v="49324"/>
    <x v="3"/>
    <m/>
    <s v="Osnabrück"/>
    <n v="14.6"/>
    <n v="13.331"/>
    <n v="13.331"/>
    <n v="13.331"/>
    <n v="13.331"/>
    <x v="2"/>
    <d v="2008-12-29T00:00:00"/>
    <x v="18"/>
    <x v="2"/>
    <m/>
    <x v="0"/>
    <m/>
    <d v="2008-12-29T00:00:00"/>
    <m/>
    <x v="0"/>
    <s v="ÜNB"/>
  </r>
  <r>
    <s v="Amprion"/>
    <n v="10003764"/>
    <s v="Westnetz GmbH"/>
    <x v="1993"/>
    <n v="1"/>
    <s v="NI"/>
    <n v="49324"/>
    <x v="3"/>
    <m/>
    <s v="Osnabrück"/>
    <n v="5.81"/>
    <n v="3.415"/>
    <n v="3.415"/>
    <n v="3.415"/>
    <n v="3.415"/>
    <x v="2"/>
    <d v="2008-12-29T00:00:00"/>
    <x v="18"/>
    <x v="2"/>
    <m/>
    <x v="0"/>
    <m/>
    <d v="2008-12-29T00:00:00"/>
    <m/>
    <x v="0"/>
    <s v="ÜNB"/>
  </r>
  <r>
    <s v="Amprion"/>
    <n v="10003764"/>
    <s v="Westnetz GmbH"/>
    <x v="1994"/>
    <n v="1"/>
    <s v="NI"/>
    <n v="49326"/>
    <x v="3"/>
    <m/>
    <s v="Osnabrück"/>
    <n v="4.8"/>
    <n v="4.2830000000000004"/>
    <n v="4.2830000000000004"/>
    <n v="4.2830000000000004"/>
    <n v="4.2830000000000004"/>
    <x v="2"/>
    <d v="2008-12-29T00:00:00"/>
    <x v="18"/>
    <x v="2"/>
    <m/>
    <x v="0"/>
    <m/>
    <d v="2008-12-29T00:00:00"/>
    <m/>
    <x v="0"/>
    <s v="ÜNB"/>
  </r>
  <r>
    <s v="Amprion"/>
    <n v="10001473"/>
    <s v="Stadtwerke Bramsche GmbH"/>
    <x v="1995"/>
    <n v="1"/>
    <s v="NI"/>
    <n v="49565"/>
    <x v="7"/>
    <m/>
    <s v="Osnabrück"/>
    <n v="4.2"/>
    <m/>
    <m/>
    <m/>
    <m/>
    <x v="2"/>
    <d v="2008-12-29T00:00:00"/>
    <x v="18"/>
    <x v="2"/>
    <d v="2015-07-09T00:00:00"/>
    <x v="3"/>
    <n v="7"/>
    <d v="2008-12-29T00:00:00"/>
    <d v="2015-07-09T00:00:00"/>
    <x v="0"/>
    <s v="ÜNB"/>
  </r>
  <r>
    <s v="Amprion"/>
    <n v="10003764"/>
    <s v="Westnetz GmbH"/>
    <x v="1996"/>
    <n v="1"/>
    <s v="NI"/>
    <n v="49586"/>
    <x v="11"/>
    <m/>
    <s v="Osnabrück"/>
    <n v="11.65"/>
    <n v="8.5540000000000003"/>
    <n v="8.5540000000000003"/>
    <n v="8.5540000000000003"/>
    <n v="8.5540000000000003"/>
    <x v="2"/>
    <d v="2008-12-30T00:00:00"/>
    <x v="18"/>
    <x v="2"/>
    <m/>
    <x v="0"/>
    <m/>
    <d v="2008-12-30T00:00:00"/>
    <m/>
    <x v="0"/>
    <s v="ÜNB"/>
  </r>
  <r>
    <s v="Amprion"/>
    <n v="10003764"/>
    <s v="Westnetz GmbH"/>
    <x v="1997"/>
    <n v="1"/>
    <s v="NI"/>
    <n v="49143"/>
    <x v="14"/>
    <m/>
    <s v="Osnabrück"/>
    <n v="7.92"/>
    <n v="0.74099999999999999"/>
    <n v="0.74099999999999999"/>
    <n v="0.74099999999999999"/>
    <n v="0.74099999999999999"/>
    <x v="2"/>
    <d v="2008-12-30T00:00:00"/>
    <x v="18"/>
    <x v="2"/>
    <m/>
    <x v="0"/>
    <m/>
    <d v="2008-12-30T00:00:00"/>
    <m/>
    <x v="0"/>
    <s v="ÜNB"/>
  </r>
  <r>
    <s v="Amprion"/>
    <n v="10003764"/>
    <s v="Westnetz GmbH"/>
    <x v="1998"/>
    <n v="1"/>
    <s v="NI"/>
    <n v="49326"/>
    <x v="3"/>
    <s v="Zur Howe 30"/>
    <s v="Osnabrück"/>
    <n v="77.8"/>
    <n v="70.203000000000003"/>
    <n v="70.203000000000003"/>
    <n v="70.203000000000003"/>
    <n v="70.203000000000003"/>
    <x v="2"/>
    <d v="2008-12-30T00:00:00"/>
    <x v="18"/>
    <x v="2"/>
    <m/>
    <x v="0"/>
    <m/>
    <d v="2008-12-30T00:00:00"/>
    <m/>
    <x v="0"/>
    <s v="ÜNB"/>
  </r>
  <r>
    <s v="Amprion"/>
    <n v="10003764"/>
    <s v="Westnetz GmbH"/>
    <x v="1999"/>
    <n v="1"/>
    <s v="NI"/>
    <n v="49152"/>
    <x v="16"/>
    <m/>
    <s v="Osnabrück"/>
    <n v="5.28"/>
    <n v="4.8079999999999998"/>
    <n v="4.8079999999999998"/>
    <n v="4.8079999999999998"/>
    <n v="4.8079999999999998"/>
    <x v="2"/>
    <d v="2008-12-30T00:00:00"/>
    <x v="18"/>
    <x v="2"/>
    <m/>
    <x v="0"/>
    <m/>
    <d v="2008-12-30T00:00:00"/>
    <m/>
    <x v="0"/>
    <s v="ÜNB"/>
  </r>
  <r>
    <s v="Amprion"/>
    <n v="10001899"/>
    <s v="Stadtwerke Georgsmarienhütte Netz GmbH"/>
    <x v="2000"/>
    <n v="1"/>
    <s v="NI"/>
    <n v="49124"/>
    <x v="2"/>
    <m/>
    <s v="Osnabrück"/>
    <n v="14.4"/>
    <n v="10.005000000000001"/>
    <n v="10.005000000000001"/>
    <n v="10.005000000000001"/>
    <n v="10.005000000000001"/>
    <x v="2"/>
    <d v="2008-12-30T00:00:00"/>
    <x v="18"/>
    <x v="2"/>
    <m/>
    <x v="0"/>
    <m/>
    <d v="2008-12-30T00:00:00"/>
    <m/>
    <x v="0"/>
    <s v="ÜNB"/>
  </r>
  <r>
    <s v="Amprion"/>
    <n v="10001899"/>
    <s v="Stadtwerke Georgsmarienhütte Netz GmbH"/>
    <x v="2001"/>
    <n v="1"/>
    <s v="NI"/>
    <n v="49124"/>
    <x v="2"/>
    <m/>
    <s v="Osnabrück"/>
    <n v="4.83"/>
    <n v="4.077"/>
    <n v="4.077"/>
    <n v="4.077"/>
    <n v="4.077"/>
    <x v="2"/>
    <d v="2008-12-30T00:00:00"/>
    <x v="18"/>
    <x v="2"/>
    <m/>
    <x v="0"/>
    <m/>
    <d v="2008-12-30T00:00:00"/>
    <m/>
    <x v="0"/>
    <s v="ÜNB"/>
  </r>
  <r>
    <s v="Amprion"/>
    <n v="10003764"/>
    <s v="Westnetz GmbH"/>
    <x v="2002"/>
    <n v="1"/>
    <s v="NI"/>
    <n v="49179"/>
    <x v="28"/>
    <m/>
    <s v="Osnabrück"/>
    <n v="3.52"/>
    <n v="3.2829999999999999"/>
    <n v="3.2829999999999999"/>
    <n v="3.2829999999999999"/>
    <n v="3.2829999999999999"/>
    <x v="2"/>
    <d v="2009-01-07T00:00:00"/>
    <x v="19"/>
    <x v="0"/>
    <m/>
    <x v="0"/>
    <m/>
    <d v="2009-01-07T00:00:00"/>
    <m/>
    <x v="0"/>
    <s v="ÜNB"/>
  </r>
  <r>
    <s v="Amprion"/>
    <n v="10003764"/>
    <s v="Westnetz GmbH"/>
    <x v="2003"/>
    <n v="1"/>
    <s v="NI"/>
    <n v="49163"/>
    <x v="26"/>
    <m/>
    <s v="Osnabrück"/>
    <n v="7.1"/>
    <n v="6.7329999999999997"/>
    <n v="6.7329999999999997"/>
    <n v="6.7329999999999997"/>
    <n v="6.7329999999999997"/>
    <x v="2"/>
    <d v="2009-01-26T00:00:00"/>
    <x v="19"/>
    <x v="0"/>
    <m/>
    <x v="0"/>
    <m/>
    <d v="2009-01-26T00:00:00"/>
    <m/>
    <x v="0"/>
    <s v="ÜNB"/>
  </r>
  <r>
    <s v="Amprion"/>
    <n v="10001473"/>
    <s v="Stadtwerke Bramsche GmbH"/>
    <x v="2004"/>
    <n v="1"/>
    <s v="NI"/>
    <n v="49565"/>
    <x v="7"/>
    <m/>
    <s v="Osnabrück"/>
    <n v="14.28"/>
    <n v="11.981999999999999"/>
    <n v="11.981999999999999"/>
    <n v="11.981999999999999"/>
    <n v="11.981999999999999"/>
    <x v="2"/>
    <d v="2009-02-13T00:00:00"/>
    <x v="19"/>
    <x v="8"/>
    <m/>
    <x v="0"/>
    <m/>
    <d v="2009-02-13T00:00:00"/>
    <m/>
    <x v="0"/>
    <s v="ÜNB"/>
  </r>
  <r>
    <s v="Amprion"/>
    <n v="10003764"/>
    <s v="Westnetz GmbH"/>
    <x v="2005"/>
    <n v="1"/>
    <s v="NI"/>
    <n v="49626"/>
    <x v="29"/>
    <s v="Schulweg 901z"/>
    <s v="Osnabrück"/>
    <n v="32.4"/>
    <n v="28.85"/>
    <n v="28.85"/>
    <n v="28.85"/>
    <n v="28.85"/>
    <x v="2"/>
    <d v="2009-02-20T00:00:00"/>
    <x v="19"/>
    <x v="8"/>
    <m/>
    <x v="0"/>
    <m/>
    <d v="2009-02-20T00:00:00"/>
    <m/>
    <x v="0"/>
    <s v="ÜNB"/>
  </r>
  <r>
    <s v="Amprion"/>
    <n v="10003764"/>
    <s v="Westnetz GmbH"/>
    <x v="2006"/>
    <n v="1"/>
    <s v="NI"/>
    <n v="49586"/>
    <x v="8"/>
    <s v="Auf dem Orte 7"/>
    <s v="Osnabrück"/>
    <n v="40.61"/>
    <n v="40.851999999999997"/>
    <n v="40.851999999999997"/>
    <n v="40.851999999999997"/>
    <n v="40.851999999999997"/>
    <x v="2"/>
    <d v="2009-02-23T00:00:00"/>
    <x v="19"/>
    <x v="8"/>
    <m/>
    <x v="0"/>
    <m/>
    <d v="2009-02-23T00:00:00"/>
    <m/>
    <x v="0"/>
    <s v="ÜNB"/>
  </r>
  <r>
    <s v="Amprion"/>
    <n v="10003764"/>
    <s v="Westnetz GmbH"/>
    <x v="2007"/>
    <n v="1"/>
    <s v="NI"/>
    <n v="49143"/>
    <x v="14"/>
    <m/>
    <s v="Osnabrück"/>
    <n v="7.82"/>
    <n v="6.8019999999999996"/>
    <n v="6.8019999999999996"/>
    <n v="6.8019999999999996"/>
    <n v="6.8019999999999996"/>
    <x v="2"/>
    <d v="2009-02-26T00:00:00"/>
    <x v="19"/>
    <x v="8"/>
    <m/>
    <x v="0"/>
    <m/>
    <d v="2009-02-26T00:00:00"/>
    <m/>
    <x v="0"/>
    <s v="ÜNB"/>
  </r>
  <r>
    <s v="Amprion"/>
    <n v="10003764"/>
    <s v="Westnetz GmbH"/>
    <x v="2008"/>
    <n v="1"/>
    <s v="NI"/>
    <n v="49191"/>
    <x v="24"/>
    <m/>
    <s v="Osnabrück"/>
    <n v="15"/>
    <n v="10.114000000000001"/>
    <n v="10.114000000000001"/>
    <n v="10.114000000000001"/>
    <n v="10.114000000000001"/>
    <x v="2"/>
    <d v="2009-02-28T00:00:00"/>
    <x v="19"/>
    <x v="8"/>
    <m/>
    <x v="0"/>
    <m/>
    <d v="2009-02-28T00:00:00"/>
    <m/>
    <x v="0"/>
    <s v="ÜNB"/>
  </r>
  <r>
    <s v="Amprion"/>
    <n v="10000596"/>
    <s v="Teutoburger Energie Netzwerk eG"/>
    <x v="2009"/>
    <n v="1"/>
    <s v="NI"/>
    <n v="49176"/>
    <x v="5"/>
    <s v="Zum Gersberg 3"/>
    <s v="Osnabrück"/>
    <n v="39.549999999999997"/>
    <n v="35.515389999999996"/>
    <n v="35.515389999999996"/>
    <n v="35.515389999999996"/>
    <n v="35.515389999999996"/>
    <x v="2"/>
    <d v="2009-03-06T00:00:00"/>
    <x v="19"/>
    <x v="4"/>
    <m/>
    <x v="0"/>
    <m/>
    <d v="2009-03-06T00:00:00"/>
    <m/>
    <x v="0"/>
    <s v="ÜNB"/>
  </r>
  <r>
    <s v="Amprion"/>
    <n v="10000596"/>
    <s v="Teutoburger Energie Netzwerk eG"/>
    <x v="2010"/>
    <n v="1"/>
    <s v="NI"/>
    <n v="49176"/>
    <x v="5"/>
    <m/>
    <s v="Osnabrück"/>
    <n v="14.4"/>
    <n v="12.931010000000001"/>
    <n v="12.931010000000001"/>
    <n v="12.931010000000001"/>
    <n v="12.931010000000001"/>
    <x v="2"/>
    <d v="2009-03-06T00:00:00"/>
    <x v="19"/>
    <x v="4"/>
    <m/>
    <x v="0"/>
    <m/>
    <d v="2009-03-06T00:00:00"/>
    <m/>
    <x v="0"/>
    <s v="ÜNB"/>
  </r>
  <r>
    <s v="Amprion"/>
    <n v="10003764"/>
    <s v="Westnetz GmbH"/>
    <x v="2011"/>
    <n v="1"/>
    <s v="NI"/>
    <n v="49163"/>
    <x v="26"/>
    <m/>
    <s v="Osnabrück"/>
    <n v="4.62"/>
    <n v="4.617"/>
    <n v="4.617"/>
    <n v="4.617"/>
    <n v="4.617"/>
    <x v="2"/>
    <d v="2009-03-09T00:00:00"/>
    <x v="19"/>
    <x v="4"/>
    <m/>
    <x v="0"/>
    <m/>
    <d v="2009-03-09T00:00:00"/>
    <m/>
    <x v="0"/>
    <s v="ÜNB"/>
  </r>
  <r>
    <s v="Amprion"/>
    <n v="10003764"/>
    <s v="Westnetz GmbH"/>
    <x v="2012"/>
    <n v="1"/>
    <s v="NI"/>
    <n v="49586"/>
    <x v="8"/>
    <m/>
    <s v="Osnabrück"/>
    <n v="18.899999999999999"/>
    <n v="13.99"/>
    <n v="13.99"/>
    <n v="13.99"/>
    <n v="13.99"/>
    <x v="2"/>
    <d v="2009-03-10T00:00:00"/>
    <x v="19"/>
    <x v="4"/>
    <m/>
    <x v="0"/>
    <m/>
    <d v="2009-03-10T00:00:00"/>
    <m/>
    <x v="0"/>
    <s v="ÜNB"/>
  </r>
  <r>
    <s v="Amprion"/>
    <n v="10003764"/>
    <s v="Westnetz GmbH"/>
    <x v="2013"/>
    <n v="1"/>
    <s v="NI"/>
    <n v="49324"/>
    <x v="3"/>
    <m/>
    <s v="Osnabrück"/>
    <n v="6.08"/>
    <n v="4.5380000000000003"/>
    <n v="4.5380000000000003"/>
    <n v="4.5380000000000003"/>
    <n v="4.5380000000000003"/>
    <x v="2"/>
    <d v="2009-03-11T00:00:00"/>
    <x v="19"/>
    <x v="4"/>
    <m/>
    <x v="0"/>
    <m/>
    <d v="2009-03-11T00:00:00"/>
    <m/>
    <x v="0"/>
    <s v="ÜNB"/>
  </r>
  <r>
    <s v="Amprion"/>
    <n v="10003764"/>
    <s v="Westnetz GmbH"/>
    <x v="2014"/>
    <n v="1"/>
    <s v="NI"/>
    <n v="49324"/>
    <x v="3"/>
    <m/>
    <s v="Osnabrück"/>
    <n v="5.61"/>
    <n v="4.3689999999999998"/>
    <n v="4.3689999999999998"/>
    <n v="4.3689999999999998"/>
    <n v="4.3689999999999998"/>
    <x v="2"/>
    <d v="2009-03-13T00:00:00"/>
    <x v="19"/>
    <x v="4"/>
    <m/>
    <x v="0"/>
    <m/>
    <d v="2009-03-13T00:00:00"/>
    <m/>
    <x v="0"/>
    <s v="ÜNB"/>
  </r>
  <r>
    <s v="Amprion"/>
    <n v="10003764"/>
    <s v="Westnetz GmbH"/>
    <x v="2015"/>
    <n v="1"/>
    <s v="NI"/>
    <n v="49637"/>
    <x v="10"/>
    <m/>
    <s v="Osnabrück"/>
    <n v="4.9000000000000004"/>
    <n v="4.26"/>
    <n v="4.26"/>
    <n v="4.26"/>
    <n v="4.26"/>
    <x v="2"/>
    <d v="2009-03-13T00:00:00"/>
    <x v="19"/>
    <x v="4"/>
    <m/>
    <x v="0"/>
    <m/>
    <d v="2009-03-13T00:00:00"/>
    <m/>
    <x v="0"/>
    <s v="ÜNB"/>
  </r>
  <r>
    <s v="Amprion"/>
    <n v="10003764"/>
    <s v="Westnetz GmbH"/>
    <x v="2016"/>
    <n v="1"/>
    <s v="NI"/>
    <n v="49635"/>
    <x v="27"/>
    <m/>
    <s v="Osnabrück"/>
    <n v="29.92"/>
    <n v="28.678000000000001"/>
    <n v="28.678000000000001"/>
    <n v="28.678000000000001"/>
    <n v="28.678000000000001"/>
    <x v="2"/>
    <d v="2009-03-17T00:00:00"/>
    <x v="19"/>
    <x v="4"/>
    <m/>
    <x v="0"/>
    <m/>
    <d v="2009-03-17T00:00:00"/>
    <m/>
    <x v="0"/>
    <s v="ÜNB"/>
  </r>
  <r>
    <s v="Amprion"/>
    <n v="10003764"/>
    <s v="Westnetz GmbH"/>
    <x v="2017"/>
    <n v="1"/>
    <s v="NI"/>
    <n v="49179"/>
    <x v="28"/>
    <m/>
    <s v="Osnabrück"/>
    <n v="5.1840000000000002"/>
    <n v="5.298"/>
    <n v="5.298"/>
    <n v="5.298"/>
    <n v="5.298"/>
    <x v="2"/>
    <d v="2009-03-20T00:00:00"/>
    <x v="19"/>
    <x v="4"/>
    <m/>
    <x v="0"/>
    <m/>
    <d v="2009-03-20T00:00:00"/>
    <m/>
    <x v="0"/>
    <s v="ÜNB"/>
  </r>
  <r>
    <s v="Amprion"/>
    <n v="10003764"/>
    <s v="Westnetz GmbH"/>
    <x v="2018"/>
    <n v="1"/>
    <s v="NI"/>
    <n v="49179"/>
    <x v="28"/>
    <m/>
    <s v="Osnabrück"/>
    <n v="5.8319999999999999"/>
    <n v="5.6639999999999997"/>
    <n v="5.6639999999999997"/>
    <n v="5.6639999999999997"/>
    <n v="5.6639999999999997"/>
    <x v="2"/>
    <d v="2009-03-20T00:00:00"/>
    <x v="19"/>
    <x v="4"/>
    <m/>
    <x v="0"/>
    <m/>
    <d v="2009-03-20T00:00:00"/>
    <m/>
    <x v="0"/>
    <s v="ÜNB"/>
  </r>
  <r>
    <s v="Amprion"/>
    <n v="10003764"/>
    <s v="Westnetz GmbH"/>
    <x v="2019"/>
    <n v="1"/>
    <s v="NI"/>
    <n v="49324"/>
    <x v="3"/>
    <m/>
    <s v="Osnabrück"/>
    <n v="12.24"/>
    <n v="10.324999999999999"/>
    <n v="10.324999999999999"/>
    <n v="10.324999999999999"/>
    <n v="10.324999999999999"/>
    <x v="2"/>
    <d v="2009-03-20T00:00:00"/>
    <x v="19"/>
    <x v="4"/>
    <m/>
    <x v="0"/>
    <m/>
    <d v="2009-03-20T00:00:00"/>
    <m/>
    <x v="0"/>
    <s v="ÜNB"/>
  </r>
  <r>
    <s v="Amprion"/>
    <n v="10003764"/>
    <s v="Westnetz GmbH"/>
    <x v="2020"/>
    <n v="1"/>
    <s v="NI"/>
    <n v="49328"/>
    <x v="3"/>
    <m/>
    <s v="Osnabrück"/>
    <n v="4.2"/>
    <n v="2.9729999999999999"/>
    <n v="2.9729999999999999"/>
    <n v="2.9729999999999999"/>
    <n v="2.9729999999999999"/>
    <x v="2"/>
    <d v="2009-03-23T00:00:00"/>
    <x v="19"/>
    <x v="4"/>
    <m/>
    <x v="0"/>
    <m/>
    <d v="2009-03-23T00:00:00"/>
    <m/>
    <x v="0"/>
    <s v="ÜNB"/>
  </r>
  <r>
    <s v="Amprion"/>
    <n v="10003764"/>
    <s v="Westnetz GmbH"/>
    <x v="2021"/>
    <n v="1"/>
    <s v="NI"/>
    <n v="49586"/>
    <x v="11"/>
    <m/>
    <s v="Osnabrück"/>
    <n v="12.88"/>
    <n v="10.648999999999999"/>
    <n v="10.648999999999999"/>
    <n v="10.648999999999999"/>
    <n v="10.648999999999999"/>
    <x v="2"/>
    <d v="2009-03-23T00:00:00"/>
    <x v="19"/>
    <x v="4"/>
    <m/>
    <x v="0"/>
    <m/>
    <d v="2009-03-23T00:00:00"/>
    <m/>
    <x v="0"/>
    <s v="ÜNB"/>
  </r>
  <r>
    <s v="Amprion"/>
    <n v="10003764"/>
    <s v="Westnetz GmbH"/>
    <x v="2022"/>
    <n v="1"/>
    <s v="NI"/>
    <n v="49152"/>
    <x v="16"/>
    <m/>
    <s v="Osnabrück"/>
    <n v="7.92"/>
    <n v="7.7240000000000002"/>
    <n v="7.7240000000000002"/>
    <n v="7.7240000000000002"/>
    <n v="7.7240000000000002"/>
    <x v="2"/>
    <d v="2009-03-23T00:00:00"/>
    <x v="19"/>
    <x v="4"/>
    <m/>
    <x v="0"/>
    <m/>
    <d v="2009-03-23T00:00:00"/>
    <m/>
    <x v="0"/>
    <s v="ÜNB"/>
  </r>
  <r>
    <s v="Amprion"/>
    <n v="10003764"/>
    <s v="Westnetz GmbH"/>
    <x v="2023"/>
    <n v="1"/>
    <s v="NI"/>
    <n v="49324"/>
    <x v="3"/>
    <m/>
    <s v="Osnabrück"/>
    <n v="3.5"/>
    <n v="2.9169999999999998"/>
    <n v="2.9169999999999998"/>
    <n v="2.9169999999999998"/>
    <n v="2.9169999999999998"/>
    <x v="2"/>
    <d v="2009-03-23T00:00:00"/>
    <x v="19"/>
    <x v="4"/>
    <m/>
    <x v="0"/>
    <m/>
    <d v="2009-03-23T00:00:00"/>
    <m/>
    <x v="0"/>
    <s v="ÜNB"/>
  </r>
  <r>
    <s v="Amprion"/>
    <n v="10003764"/>
    <s v="Westnetz GmbH"/>
    <x v="2024"/>
    <n v="1"/>
    <s v="NI"/>
    <n v="49152"/>
    <x v="16"/>
    <m/>
    <s v="Osnabrück"/>
    <n v="10.54"/>
    <n v="9.3680000000000003"/>
    <n v="9.3680000000000003"/>
    <n v="9.3680000000000003"/>
    <n v="9.3680000000000003"/>
    <x v="2"/>
    <d v="2009-03-23T00:00:00"/>
    <x v="19"/>
    <x v="4"/>
    <m/>
    <x v="0"/>
    <m/>
    <d v="2009-03-23T00:00:00"/>
    <m/>
    <x v="0"/>
    <s v="ÜNB"/>
  </r>
  <r>
    <s v="Amprion"/>
    <n v="10003764"/>
    <s v="Westnetz GmbH"/>
    <x v="2025"/>
    <n v="1"/>
    <s v="NI"/>
    <n v="49191"/>
    <x v="24"/>
    <s v="Osterberg 24"/>
    <s v="Osnabrück"/>
    <n v="33.28"/>
    <n v="31.376999999999999"/>
    <n v="31.376999999999999"/>
    <n v="31.376999999999999"/>
    <n v="31.376999999999999"/>
    <x v="2"/>
    <d v="2009-03-23T00:00:00"/>
    <x v="19"/>
    <x v="4"/>
    <m/>
    <x v="0"/>
    <m/>
    <d v="2009-03-23T00:00:00"/>
    <m/>
    <x v="0"/>
    <s v="ÜNB"/>
  </r>
  <r>
    <s v="Amprion"/>
    <n v="10003764"/>
    <s v="Westnetz GmbH"/>
    <x v="2026"/>
    <n v="1"/>
    <s v="NI"/>
    <n v="49326"/>
    <x v="3"/>
    <m/>
    <s v="Osnabrück"/>
    <n v="11.8"/>
    <n v="8.1769999999999996"/>
    <n v="10.398999999999999"/>
    <n v="10.398999999999999"/>
    <n v="10.398999999999999"/>
    <x v="2"/>
    <d v="2009-03-23T00:00:00"/>
    <x v="19"/>
    <x v="4"/>
    <m/>
    <x v="0"/>
    <m/>
    <d v="2009-03-23T00:00:00"/>
    <m/>
    <x v="0"/>
    <s v="ÜNB"/>
  </r>
  <r>
    <s v="Amprion"/>
    <n v="10003764"/>
    <s v="Westnetz GmbH"/>
    <x v="2027"/>
    <n v="1"/>
    <s v="NI"/>
    <n v="49134"/>
    <x v="19"/>
    <m/>
    <s v="Osnabrück"/>
    <n v="19.96"/>
    <n v="17.43"/>
    <n v="17.43"/>
    <n v="17.43"/>
    <n v="17.43"/>
    <x v="2"/>
    <d v="2009-03-24T00:00:00"/>
    <x v="19"/>
    <x v="4"/>
    <m/>
    <x v="0"/>
    <m/>
    <d v="2009-03-24T00:00:00"/>
    <m/>
    <x v="0"/>
    <s v="ÜNB"/>
  </r>
  <r>
    <s v="Amprion"/>
    <n v="10003764"/>
    <s v="Westnetz GmbH"/>
    <x v="2028"/>
    <n v="1"/>
    <s v="NI"/>
    <n v="49324"/>
    <x v="3"/>
    <m/>
    <s v="Osnabrück"/>
    <n v="28"/>
    <n v="24.692"/>
    <n v="24.692"/>
    <n v="24.692"/>
    <n v="24.692"/>
    <x v="2"/>
    <d v="2009-03-25T00:00:00"/>
    <x v="19"/>
    <x v="4"/>
    <m/>
    <x v="0"/>
    <m/>
    <d v="2009-03-25T00:00:00"/>
    <m/>
    <x v="0"/>
    <s v="ÜNB"/>
  </r>
  <r>
    <s v="Amprion"/>
    <n v="10003764"/>
    <s v="Westnetz GmbH"/>
    <x v="2029"/>
    <n v="1"/>
    <s v="NI"/>
    <n v="49577"/>
    <x v="31"/>
    <m/>
    <s v="Osnabrück"/>
    <n v="29.52"/>
    <n v="23.411000000000001"/>
    <n v="23.411000000000001"/>
    <n v="23.411000000000001"/>
    <n v="23.411000000000001"/>
    <x v="2"/>
    <d v="2009-03-26T00:00:00"/>
    <x v="19"/>
    <x v="4"/>
    <m/>
    <x v="0"/>
    <m/>
    <d v="2009-03-26T00:00:00"/>
    <m/>
    <x v="0"/>
    <s v="ÜNB"/>
  </r>
  <r>
    <s v="Amprion"/>
    <n v="10003764"/>
    <s v="Westnetz GmbH"/>
    <x v="2030"/>
    <n v="1"/>
    <s v="NI"/>
    <n v="49586"/>
    <x v="8"/>
    <m/>
    <s v="Osnabrück"/>
    <n v="3.85"/>
    <n v="2.1539999999999999"/>
    <n v="3.2930000000000001"/>
    <n v="3.2930000000000001"/>
    <n v="3.2930000000000001"/>
    <x v="2"/>
    <d v="2009-03-27T00:00:00"/>
    <x v="19"/>
    <x v="4"/>
    <m/>
    <x v="0"/>
    <m/>
    <d v="2009-03-27T00:00:00"/>
    <m/>
    <x v="0"/>
    <s v="ÜNB"/>
  </r>
  <r>
    <s v="Amprion"/>
    <n v="10003764"/>
    <s v="Westnetz GmbH"/>
    <x v="2031"/>
    <n v="1"/>
    <s v="NI"/>
    <n v="49328"/>
    <x v="3"/>
    <m/>
    <s v="Osnabrück"/>
    <n v="19"/>
    <n v="18.178000000000001"/>
    <n v="18.178000000000001"/>
    <n v="18.178000000000001"/>
    <n v="18.178000000000001"/>
    <x v="2"/>
    <d v="2009-03-29T00:00:00"/>
    <x v="19"/>
    <x v="4"/>
    <m/>
    <x v="0"/>
    <m/>
    <d v="2009-03-29T00:00:00"/>
    <m/>
    <x v="0"/>
    <s v="ÜNB"/>
  </r>
  <r>
    <s v="Amprion"/>
    <n v="10000596"/>
    <s v="Teutoburger Energie Netzwerk eG"/>
    <x v="2032"/>
    <n v="1"/>
    <s v="NI"/>
    <n v="49170"/>
    <x v="25"/>
    <m/>
    <s v="Osnabrück"/>
    <n v="3.36"/>
    <n v="3.0533000000000001"/>
    <n v="3.0533000000000001"/>
    <n v="3.0533000000000001"/>
    <n v="3.0533000000000001"/>
    <x v="2"/>
    <d v="2009-03-30T00:00:00"/>
    <x v="19"/>
    <x v="4"/>
    <m/>
    <x v="0"/>
    <m/>
    <d v="2009-03-30T00:00:00"/>
    <m/>
    <x v="0"/>
    <s v="ÜNB"/>
  </r>
  <r>
    <s v="Amprion"/>
    <n v="10000365"/>
    <s v="Elektrizitätsgenossenschaft Hasbergen eG"/>
    <x v="2033"/>
    <n v="1"/>
    <s v="NI"/>
    <n v="49205"/>
    <x v="9"/>
    <m/>
    <s v="Osnabrück"/>
    <n v="4.32"/>
    <n v="2.7309999999999999"/>
    <n v="2.7309999999999999"/>
    <n v="2.7309999999999999"/>
    <n v="2.7309999999999999"/>
    <x v="2"/>
    <d v="2009-03-31T00:00:00"/>
    <x v="19"/>
    <x v="4"/>
    <m/>
    <x v="0"/>
    <m/>
    <d v="2009-03-31T00:00:00"/>
    <m/>
    <x v="0"/>
    <s v="ÜNB"/>
  </r>
  <r>
    <s v="Amprion"/>
    <n v="10003764"/>
    <s v="Westnetz GmbH"/>
    <x v="2034"/>
    <n v="1"/>
    <s v="NI"/>
    <n v="49163"/>
    <x v="26"/>
    <m/>
    <s v="Osnabrück"/>
    <n v="6.1"/>
    <n v="5.4409999999999998"/>
    <n v="5.4409999999999998"/>
    <n v="5.4409999999999998"/>
    <n v="5.4409999999999998"/>
    <x v="2"/>
    <d v="2009-04-02T00:00:00"/>
    <x v="19"/>
    <x v="10"/>
    <m/>
    <x v="0"/>
    <m/>
    <d v="2009-04-02T00:00:00"/>
    <m/>
    <x v="0"/>
    <s v="ÜNB"/>
  </r>
  <r>
    <s v="Amprion"/>
    <n v="10003764"/>
    <s v="Westnetz GmbH"/>
    <x v="2035"/>
    <n v="1"/>
    <s v="NI"/>
    <n v="49584"/>
    <x v="30"/>
    <m/>
    <s v="Osnabrück"/>
    <n v="12.5"/>
    <n v="10.587999999999999"/>
    <n v="10.587999999999999"/>
    <n v="10.587999999999999"/>
    <n v="10.587999999999999"/>
    <x v="2"/>
    <d v="2009-04-02T00:00:00"/>
    <x v="19"/>
    <x v="10"/>
    <m/>
    <x v="0"/>
    <m/>
    <d v="2009-04-02T00:00:00"/>
    <m/>
    <x v="0"/>
    <s v="ÜNB"/>
  </r>
  <r>
    <s v="Amprion"/>
    <n v="10003764"/>
    <s v="Westnetz GmbH"/>
    <x v="2036"/>
    <n v="1"/>
    <s v="NI"/>
    <n v="49584"/>
    <x v="30"/>
    <m/>
    <s v="Osnabrück"/>
    <n v="20.7"/>
    <n v="19.2"/>
    <n v="19.2"/>
    <n v="19.2"/>
    <n v="19.2"/>
    <x v="2"/>
    <d v="2009-04-03T00:00:00"/>
    <x v="19"/>
    <x v="10"/>
    <m/>
    <x v="0"/>
    <m/>
    <d v="2009-04-03T00:00:00"/>
    <m/>
    <x v="0"/>
    <s v="ÜNB"/>
  </r>
  <r>
    <s v="Amprion"/>
    <n v="10003764"/>
    <s v="Westnetz GmbH"/>
    <x v="2037"/>
    <n v="1"/>
    <s v="NI"/>
    <n v="49191"/>
    <x v="24"/>
    <s v="Schloßstr. 57"/>
    <s v="Osnabrück"/>
    <n v="46.74"/>
    <n v="42.884999999999998"/>
    <n v="42.884999999999998"/>
    <n v="42.884999999999998"/>
    <n v="42.884999999999998"/>
    <x v="2"/>
    <d v="2009-04-06T00:00:00"/>
    <x v="19"/>
    <x v="10"/>
    <m/>
    <x v="0"/>
    <m/>
    <d v="2009-04-06T00:00:00"/>
    <m/>
    <x v="0"/>
    <s v="ÜNB"/>
  </r>
  <r>
    <s v="Amprion"/>
    <n v="10003764"/>
    <s v="Westnetz GmbH"/>
    <x v="2038"/>
    <n v="1"/>
    <s v="NI"/>
    <n v="49597"/>
    <x v="13"/>
    <s v="Kuhlort 57"/>
    <s v="Osnabrück"/>
    <n v="233.28"/>
    <n v="186.33699999999999"/>
    <n v="186.33699999999999"/>
    <n v="186.33699999999999"/>
    <n v="186.33699999999999"/>
    <x v="2"/>
    <d v="2009-04-08T00:00:00"/>
    <x v="19"/>
    <x v="10"/>
    <m/>
    <x v="0"/>
    <m/>
    <d v="2009-04-08T00:00:00"/>
    <m/>
    <x v="0"/>
    <s v="ÜNB"/>
  </r>
  <r>
    <s v="Amprion"/>
    <n v="10003764"/>
    <s v="Westnetz GmbH"/>
    <x v="2039"/>
    <n v="1"/>
    <s v="NI"/>
    <n v="49577"/>
    <x v="31"/>
    <m/>
    <s v="Osnabrück"/>
    <n v="22.09"/>
    <n v="15.218"/>
    <n v="15.218"/>
    <n v="15.218"/>
    <n v="15.218"/>
    <x v="2"/>
    <d v="2009-04-08T00:00:00"/>
    <x v="19"/>
    <x v="10"/>
    <m/>
    <x v="0"/>
    <m/>
    <d v="2009-04-08T00:00:00"/>
    <m/>
    <x v="0"/>
    <s v="ÜNB"/>
  </r>
  <r>
    <s v="Amprion"/>
    <n v="10003764"/>
    <s v="Westnetz GmbH"/>
    <x v="2040"/>
    <n v="1"/>
    <s v="NI"/>
    <n v="49586"/>
    <x v="8"/>
    <s v="Haferkamp 900Z"/>
    <s v="Osnabrück"/>
    <n v="33.15"/>
    <n v="26.213999999999999"/>
    <n v="26.213999999999999"/>
    <n v="26.213999999999999"/>
    <n v="26.213999999999999"/>
    <x v="2"/>
    <d v="2009-04-08T00:00:00"/>
    <x v="19"/>
    <x v="10"/>
    <m/>
    <x v="0"/>
    <m/>
    <d v="2009-04-08T00:00:00"/>
    <m/>
    <x v="0"/>
    <s v="ÜNB"/>
  </r>
  <r>
    <s v="Amprion"/>
    <n v="10003764"/>
    <s v="Westnetz GmbH"/>
    <x v="2041"/>
    <n v="1"/>
    <s v="NI"/>
    <n v="49577"/>
    <x v="15"/>
    <s v="Alfons-Schulte-Str. 4"/>
    <s v="Osnabrück"/>
    <n v="52.02"/>
    <n v="41.454999999999998"/>
    <n v="41.454999999999998"/>
    <n v="41.454999999999998"/>
    <n v="41.454999999999998"/>
    <x v="2"/>
    <d v="2009-04-09T00:00:00"/>
    <x v="19"/>
    <x v="10"/>
    <m/>
    <x v="0"/>
    <m/>
    <d v="2009-04-09T00:00:00"/>
    <m/>
    <x v="0"/>
    <s v="ÜNB"/>
  </r>
  <r>
    <s v="Amprion"/>
    <n v="10003764"/>
    <s v="Westnetz GmbH"/>
    <x v="2042"/>
    <n v="1"/>
    <s v="NI"/>
    <n v="49328"/>
    <x v="3"/>
    <m/>
    <s v="Osnabrück"/>
    <n v="5.12"/>
    <n v="4.4980000000000002"/>
    <n v="4.4980000000000002"/>
    <n v="4.4980000000000002"/>
    <n v="4.4980000000000002"/>
    <x v="2"/>
    <d v="2009-04-09T00:00:00"/>
    <x v="19"/>
    <x v="10"/>
    <m/>
    <x v="0"/>
    <m/>
    <d v="2009-04-09T00:00:00"/>
    <m/>
    <x v="0"/>
    <s v="ÜNB"/>
  </r>
  <r>
    <s v="Amprion"/>
    <n v="10003764"/>
    <s v="Westnetz GmbH"/>
    <x v="2043"/>
    <n v="1"/>
    <s v="NI"/>
    <n v="49326"/>
    <x v="3"/>
    <m/>
    <s v="Osnabrück"/>
    <n v="29.24"/>
    <n v="27.361000000000001"/>
    <n v="27.361000000000001"/>
    <n v="27.361000000000001"/>
    <n v="27.361000000000001"/>
    <x v="2"/>
    <d v="2009-04-09T00:00:00"/>
    <x v="19"/>
    <x v="10"/>
    <m/>
    <x v="0"/>
    <m/>
    <d v="2009-04-09T00:00:00"/>
    <m/>
    <x v="0"/>
    <s v="ÜNB"/>
  </r>
  <r>
    <s v="Amprion"/>
    <n v="10003764"/>
    <s v="Westnetz GmbH"/>
    <x v="2044"/>
    <n v="1"/>
    <s v="NI"/>
    <n v="49626"/>
    <x v="1"/>
    <m/>
    <s v="Osnabrück"/>
    <n v="29.7"/>
    <n v="21.091999999999999"/>
    <n v="21.091999999999999"/>
    <n v="21.091999999999999"/>
    <n v="21.091999999999999"/>
    <x v="2"/>
    <d v="2009-04-09T00:00:00"/>
    <x v="19"/>
    <x v="10"/>
    <m/>
    <x v="0"/>
    <m/>
    <d v="2009-04-09T00:00:00"/>
    <m/>
    <x v="0"/>
    <s v="ÜNB"/>
  </r>
  <r>
    <s v="Amprion"/>
    <n v="10003764"/>
    <s v="Westnetz GmbH"/>
    <x v="2045"/>
    <n v="1"/>
    <s v="NI"/>
    <n v="49143"/>
    <x v="14"/>
    <m/>
    <s v="Osnabrück"/>
    <n v="29.44"/>
    <n v="23.649000000000001"/>
    <n v="23.649000000000001"/>
    <n v="23.649000000000001"/>
    <n v="23.649000000000001"/>
    <x v="2"/>
    <d v="2009-04-09T00:00:00"/>
    <x v="19"/>
    <x v="10"/>
    <m/>
    <x v="0"/>
    <m/>
    <d v="2009-04-09T00:00:00"/>
    <m/>
    <x v="0"/>
    <s v="ÜNB"/>
  </r>
  <r>
    <s v="Amprion"/>
    <n v="10000596"/>
    <s v="Teutoburger Energie Netzwerk eG"/>
    <x v="2046"/>
    <n v="1"/>
    <s v="NI"/>
    <n v="49176"/>
    <x v="5"/>
    <m/>
    <s v="Osnabrück"/>
    <n v="8.5"/>
    <n v="5.9672299999999998"/>
    <n v="5.9672299999999998"/>
    <n v="5.9672299999999998"/>
    <n v="5.9672299999999998"/>
    <x v="2"/>
    <d v="2009-04-10T00:00:00"/>
    <x v="19"/>
    <x v="10"/>
    <m/>
    <x v="0"/>
    <m/>
    <d v="2009-04-10T00:00:00"/>
    <m/>
    <x v="0"/>
    <s v="ÜNB"/>
  </r>
  <r>
    <s v="Amprion"/>
    <n v="10003764"/>
    <s v="Westnetz GmbH"/>
    <x v="2047"/>
    <n v="1"/>
    <s v="NI"/>
    <n v="49134"/>
    <x v="19"/>
    <m/>
    <s v="Osnabrück"/>
    <n v="3.24"/>
    <n v="2.4020000000000001"/>
    <n v="2.4020000000000001"/>
    <n v="2.4020000000000001"/>
    <n v="2.4020000000000001"/>
    <x v="2"/>
    <d v="2009-04-14T00:00:00"/>
    <x v="19"/>
    <x v="10"/>
    <m/>
    <x v="0"/>
    <m/>
    <d v="2009-04-14T00:00:00"/>
    <m/>
    <x v="0"/>
    <s v="ÜNB"/>
  </r>
  <r>
    <s v="Amprion"/>
    <n v="10003764"/>
    <s v="Westnetz GmbH"/>
    <x v="2048"/>
    <n v="1"/>
    <s v="NI"/>
    <n v="49593"/>
    <x v="6"/>
    <s v="Robert-Bosch-Str. 5"/>
    <s v="Osnabrück"/>
    <n v="39.549999999999997"/>
    <n v="37.847999999999999"/>
    <n v="37.847999999999999"/>
    <n v="37.847999999999999"/>
    <n v="37.847999999999999"/>
    <x v="2"/>
    <d v="2009-04-14T00:00:00"/>
    <x v="19"/>
    <x v="10"/>
    <m/>
    <x v="0"/>
    <m/>
    <d v="2009-04-14T00:00:00"/>
    <m/>
    <x v="0"/>
    <s v="ÜNB"/>
  </r>
  <r>
    <s v="Amprion"/>
    <n v="10003764"/>
    <s v="Westnetz GmbH"/>
    <x v="2049"/>
    <n v="1"/>
    <s v="NI"/>
    <n v="49626"/>
    <x v="1"/>
    <s v="Zum Esch 5"/>
    <s v="Osnabrück"/>
    <n v="48.51"/>
    <n v="33.615000000000002"/>
    <n v="33.615000000000002"/>
    <n v="33.615000000000002"/>
    <n v="33.615000000000002"/>
    <x v="2"/>
    <d v="2009-04-14T00:00:00"/>
    <x v="19"/>
    <x v="10"/>
    <m/>
    <x v="0"/>
    <m/>
    <d v="2009-04-14T00:00:00"/>
    <m/>
    <x v="0"/>
    <s v="ÜNB"/>
  </r>
  <r>
    <s v="Amprion"/>
    <n v="10003764"/>
    <s v="Westnetz GmbH"/>
    <x v="2050"/>
    <n v="1"/>
    <s v="NI"/>
    <n v="49565"/>
    <x v="7"/>
    <m/>
    <s v="Osnabrück"/>
    <n v="29.89"/>
    <n v="22.331"/>
    <n v="22.331"/>
    <n v="22.331"/>
    <n v="22.331"/>
    <x v="2"/>
    <d v="2009-04-14T00:00:00"/>
    <x v="19"/>
    <x v="10"/>
    <m/>
    <x v="0"/>
    <m/>
    <d v="2009-04-14T00:00:00"/>
    <m/>
    <x v="0"/>
    <s v="ÜNB"/>
  </r>
  <r>
    <s v="Amprion"/>
    <n v="10003764"/>
    <s v="Westnetz GmbH"/>
    <x v="2051"/>
    <n v="1"/>
    <s v="NI"/>
    <n v="49638"/>
    <x v="21"/>
    <s v="Moorweg 1"/>
    <s v="Osnabrück"/>
    <n v="67"/>
    <n v="59.66"/>
    <n v="59.66"/>
    <n v="59.66"/>
    <n v="59.66"/>
    <x v="2"/>
    <d v="2009-04-16T00:00:00"/>
    <x v="19"/>
    <x v="10"/>
    <m/>
    <x v="0"/>
    <m/>
    <d v="2009-04-16T00:00:00"/>
    <m/>
    <x v="0"/>
    <s v="ÜNB"/>
  </r>
  <r>
    <s v="Amprion"/>
    <n v="10003764"/>
    <s v="Westnetz GmbH"/>
    <x v="2052"/>
    <n v="1"/>
    <s v="NI"/>
    <n v="49637"/>
    <x v="10"/>
    <m/>
    <s v="Osnabrück"/>
    <n v="26.82"/>
    <n v="23.853999999999999"/>
    <n v="23.853999999999999"/>
    <n v="23.853999999999999"/>
    <n v="23.853999999999999"/>
    <x v="2"/>
    <d v="2009-04-16T00:00:00"/>
    <x v="19"/>
    <x v="10"/>
    <m/>
    <x v="0"/>
    <m/>
    <d v="2009-04-16T00:00:00"/>
    <m/>
    <x v="0"/>
    <s v="ÜNB"/>
  </r>
  <r>
    <s v="Amprion"/>
    <n v="10003764"/>
    <s v="Westnetz GmbH"/>
    <x v="2053"/>
    <n v="1"/>
    <s v="NI"/>
    <n v="49577"/>
    <x v="15"/>
    <m/>
    <s v="Osnabrück"/>
    <n v="29.4"/>
    <n v="23.41"/>
    <n v="23.41"/>
    <n v="23.41"/>
    <n v="23.41"/>
    <x v="2"/>
    <d v="2009-04-16T00:00:00"/>
    <x v="19"/>
    <x v="10"/>
    <m/>
    <x v="0"/>
    <m/>
    <d v="2009-04-16T00:00:00"/>
    <m/>
    <x v="0"/>
    <s v="ÜNB"/>
  </r>
  <r>
    <s v="Amprion"/>
    <n v="10003764"/>
    <s v="Westnetz GmbH"/>
    <x v="2054"/>
    <n v="1"/>
    <s v="NI"/>
    <n v="49593"/>
    <x v="6"/>
    <m/>
    <s v="Osnabrück"/>
    <n v="5.2"/>
    <n v="4.97"/>
    <n v="4.97"/>
    <n v="4.97"/>
    <n v="4.97"/>
    <x v="2"/>
    <d v="2009-04-16T00:00:00"/>
    <x v="19"/>
    <x v="10"/>
    <m/>
    <x v="0"/>
    <m/>
    <d v="2009-04-16T00:00:00"/>
    <m/>
    <x v="0"/>
    <s v="ÜNB"/>
  </r>
  <r>
    <s v="Amprion"/>
    <n v="10003764"/>
    <s v="Westnetz GmbH"/>
    <x v="2055"/>
    <n v="1"/>
    <s v="NI"/>
    <n v="49143"/>
    <x v="14"/>
    <m/>
    <s v="Osnabrück"/>
    <n v="3.96"/>
    <n v="4.1059999999999999"/>
    <n v="4.1059999999999999"/>
    <n v="4.1059999999999999"/>
    <n v="4.1059999999999999"/>
    <x v="2"/>
    <d v="2009-04-16T00:00:00"/>
    <x v="19"/>
    <x v="10"/>
    <m/>
    <x v="0"/>
    <m/>
    <d v="2009-04-16T00:00:00"/>
    <m/>
    <x v="0"/>
    <s v="ÜNB"/>
  </r>
  <r>
    <s v="Amprion"/>
    <n v="10000596"/>
    <s v="Teutoburger Energie Netzwerk eG"/>
    <x v="2056"/>
    <n v="1"/>
    <s v="NI"/>
    <n v="49170"/>
    <x v="25"/>
    <m/>
    <s v="Osnabrück"/>
    <n v="5.46"/>
    <n v="3.4569000000000001"/>
    <n v="3.4569000000000001"/>
    <n v="3.4569000000000001"/>
    <n v="3.4569000000000001"/>
    <x v="2"/>
    <d v="2009-04-20T00:00:00"/>
    <x v="19"/>
    <x v="10"/>
    <m/>
    <x v="0"/>
    <m/>
    <d v="2015-01-01T00:00:00"/>
    <m/>
    <x v="0"/>
    <s v="ÜNB"/>
  </r>
  <r>
    <s v="Amprion"/>
    <n v="10003764"/>
    <s v="Westnetz GmbH"/>
    <x v="2057"/>
    <n v="1"/>
    <s v="NI"/>
    <n v="49586"/>
    <x v="11"/>
    <s v="Vom Esch 5"/>
    <s v="Osnabrück"/>
    <n v="34.65"/>
    <n v="29.07"/>
    <n v="29.07"/>
    <n v="29.07"/>
    <n v="29.07"/>
    <x v="2"/>
    <d v="2009-04-21T00:00:00"/>
    <x v="19"/>
    <x v="10"/>
    <m/>
    <x v="0"/>
    <m/>
    <d v="2009-04-21T00:00:00"/>
    <m/>
    <x v="0"/>
    <s v="ÜNB"/>
  </r>
  <r>
    <s v="Amprion"/>
    <n v="10003764"/>
    <s v="Westnetz GmbH"/>
    <x v="2058"/>
    <n v="1"/>
    <s v="NI"/>
    <n v="49143"/>
    <x v="14"/>
    <m/>
    <s v="Osnabrück"/>
    <n v="3.08"/>
    <n v="3.09"/>
    <n v="3.09"/>
    <n v="3.09"/>
    <n v="3.09"/>
    <x v="2"/>
    <d v="2009-04-21T00:00:00"/>
    <x v="19"/>
    <x v="10"/>
    <m/>
    <x v="0"/>
    <m/>
    <d v="2009-04-21T00:00:00"/>
    <m/>
    <x v="0"/>
    <s v="ÜNB"/>
  </r>
  <r>
    <s v="Amprion"/>
    <n v="10001899"/>
    <s v="Stadtwerke Georgsmarienhütte Netz GmbH"/>
    <x v="2059"/>
    <n v="1"/>
    <s v="NI"/>
    <n v="49124"/>
    <x v="2"/>
    <m/>
    <s v="Osnabrück"/>
    <n v="5.78"/>
    <n v="4.673"/>
    <n v="4.673"/>
    <n v="4.673"/>
    <n v="4.673"/>
    <x v="2"/>
    <d v="2009-04-21T00:00:00"/>
    <x v="19"/>
    <x v="10"/>
    <m/>
    <x v="0"/>
    <m/>
    <d v="2009-04-21T00:00:00"/>
    <m/>
    <x v="0"/>
    <s v="ÜNB"/>
  </r>
  <r>
    <s v="Amprion"/>
    <n v="10003764"/>
    <s v="Westnetz GmbH"/>
    <x v="2060"/>
    <n v="1"/>
    <s v="NI"/>
    <n v="49586"/>
    <x v="11"/>
    <s v="Bur 9"/>
    <s v="Osnabrück"/>
    <n v="34.65"/>
    <n v="37.512"/>
    <n v="37.512"/>
    <n v="37.512"/>
    <n v="37.512"/>
    <x v="2"/>
    <d v="2009-04-22T00:00:00"/>
    <x v="19"/>
    <x v="10"/>
    <m/>
    <x v="0"/>
    <m/>
    <d v="2009-04-22T00:00:00"/>
    <m/>
    <x v="0"/>
    <s v="ÜNB"/>
  </r>
  <r>
    <s v="Amprion"/>
    <n v="10003764"/>
    <s v="Westnetz GmbH"/>
    <x v="2061"/>
    <n v="1"/>
    <s v="NI"/>
    <n v="49163"/>
    <x v="26"/>
    <m/>
    <s v="Osnabrück"/>
    <n v="5.61"/>
    <n v="5.1859999999999999"/>
    <n v="5.1859999999999999"/>
    <n v="5.1859999999999999"/>
    <n v="5.1859999999999999"/>
    <x v="2"/>
    <d v="2009-04-23T00:00:00"/>
    <x v="19"/>
    <x v="10"/>
    <m/>
    <x v="0"/>
    <m/>
    <d v="2009-04-23T00:00:00"/>
    <m/>
    <x v="0"/>
    <s v="ÜNB"/>
  </r>
  <r>
    <s v="Amprion"/>
    <n v="10003764"/>
    <s v="Westnetz GmbH"/>
    <x v="2062"/>
    <n v="1"/>
    <s v="NI"/>
    <n v="49324"/>
    <x v="3"/>
    <m/>
    <s v="Osnabrück"/>
    <n v="13.11"/>
    <n v="11.54"/>
    <n v="11.54"/>
    <n v="11.54"/>
    <n v="11.54"/>
    <x v="2"/>
    <d v="2009-04-24T00:00:00"/>
    <x v="19"/>
    <x v="10"/>
    <m/>
    <x v="0"/>
    <m/>
    <d v="2009-04-24T00:00:00"/>
    <m/>
    <x v="0"/>
    <s v="ÜNB"/>
  </r>
  <r>
    <s v="Amprion"/>
    <n v="10001473"/>
    <s v="Stadtwerke Bramsche GmbH"/>
    <x v="2063"/>
    <n v="1"/>
    <s v="NI"/>
    <n v="49565"/>
    <x v="7"/>
    <m/>
    <s v="Osnabrück"/>
    <n v="2"/>
    <m/>
    <m/>
    <m/>
    <m/>
    <x v="2"/>
    <d v="2009-04-24T00:00:00"/>
    <x v="19"/>
    <x v="10"/>
    <m/>
    <x v="0"/>
    <m/>
    <d v="2009-04-24T00:00:00"/>
    <m/>
    <x v="0"/>
    <s v="ÜNB"/>
  </r>
  <r>
    <s v="Amprion"/>
    <n v="10003764"/>
    <s v="Westnetz GmbH"/>
    <x v="2064"/>
    <n v="1"/>
    <s v="NI"/>
    <n v="49577"/>
    <x v="31"/>
    <s v="Bestener Str. 2"/>
    <s v="Osnabrück"/>
    <n v="30.6"/>
    <n v="23.283999999999999"/>
    <n v="23.283999999999999"/>
    <n v="23.283999999999999"/>
    <n v="23.283999999999999"/>
    <x v="2"/>
    <d v="2009-04-27T00:00:00"/>
    <x v="19"/>
    <x v="10"/>
    <m/>
    <x v="0"/>
    <m/>
    <d v="2009-04-27T00:00:00"/>
    <m/>
    <x v="0"/>
    <s v="ÜNB"/>
  </r>
  <r>
    <s v="Amprion"/>
    <n v="10003764"/>
    <s v="Westnetz GmbH"/>
    <x v="2065"/>
    <n v="1"/>
    <s v="NI"/>
    <n v="49326"/>
    <x v="3"/>
    <s v="Gausekamp 21"/>
    <s v="Osnabrück"/>
    <n v="32.4"/>
    <n v="28.056000000000001"/>
    <n v="28.056000000000001"/>
    <n v="28.056000000000001"/>
    <n v="28.056000000000001"/>
    <x v="2"/>
    <d v="2009-04-27T00:00:00"/>
    <x v="19"/>
    <x v="10"/>
    <m/>
    <x v="0"/>
    <m/>
    <d v="2009-04-27T00:00:00"/>
    <m/>
    <x v="0"/>
    <s v="ÜNB"/>
  </r>
  <r>
    <s v="Amprion"/>
    <n v="10003764"/>
    <s v="Westnetz GmbH"/>
    <x v="2066"/>
    <n v="1"/>
    <s v="NI"/>
    <n v="49635"/>
    <x v="27"/>
    <s v="Vehser Straße 30"/>
    <s v="Osnabrück"/>
    <n v="30.617999999999999"/>
    <n v="26.745000000000001"/>
    <n v="26.745000000000001"/>
    <n v="26.745000000000001"/>
    <n v="26.745000000000001"/>
    <x v="2"/>
    <d v="2009-04-27T00:00:00"/>
    <x v="19"/>
    <x v="10"/>
    <m/>
    <x v="0"/>
    <m/>
    <d v="2009-04-27T00:00:00"/>
    <m/>
    <x v="0"/>
    <s v="ÜNB"/>
  </r>
  <r>
    <s v="Amprion"/>
    <n v="10003764"/>
    <s v="Westnetz GmbH"/>
    <x v="2067"/>
    <n v="1"/>
    <s v="NI"/>
    <n v="49328"/>
    <x v="3"/>
    <s v="Wehringdorf 14"/>
    <s v="Osnabrück"/>
    <n v="32.4"/>
    <n v="27.648"/>
    <n v="27.648"/>
    <n v="27.648"/>
    <n v="27.648"/>
    <x v="2"/>
    <d v="2009-04-28T00:00:00"/>
    <x v="19"/>
    <x v="10"/>
    <m/>
    <x v="0"/>
    <m/>
    <d v="2009-04-28T00:00:00"/>
    <m/>
    <x v="0"/>
    <s v="ÜNB"/>
  </r>
  <r>
    <s v="Amprion"/>
    <n v="10000596"/>
    <s v="Teutoburger Energie Netzwerk eG"/>
    <x v="2068"/>
    <n v="1"/>
    <s v="NI"/>
    <n v="49176"/>
    <x v="5"/>
    <m/>
    <s v="Osnabrück"/>
    <n v="26.52"/>
    <n v="22.5382"/>
    <n v="22.5382"/>
    <n v="22.5382"/>
    <n v="22.5382"/>
    <x v="2"/>
    <d v="2009-04-28T00:00:00"/>
    <x v="19"/>
    <x v="10"/>
    <m/>
    <x v="0"/>
    <m/>
    <d v="2009-04-28T00:00:00"/>
    <m/>
    <x v="0"/>
    <s v="ÜNB"/>
  </r>
  <r>
    <s v="Amprion"/>
    <n v="10003764"/>
    <s v="Westnetz GmbH"/>
    <x v="2069"/>
    <n v="1"/>
    <s v="NI"/>
    <n v="49143"/>
    <x v="14"/>
    <m/>
    <s v="Osnabrück"/>
    <n v="3"/>
    <n v="2.5779999999999998"/>
    <n v="2.5779999999999998"/>
    <n v="2.5779999999999998"/>
    <n v="2.5779999999999998"/>
    <x v="2"/>
    <d v="2009-04-29T00:00:00"/>
    <x v="19"/>
    <x v="10"/>
    <m/>
    <x v="0"/>
    <m/>
    <d v="2009-04-29T00:00:00"/>
    <m/>
    <x v="0"/>
    <s v="ÜNB"/>
  </r>
  <r>
    <s v="Amprion"/>
    <n v="10003764"/>
    <s v="Westnetz GmbH"/>
    <x v="2070"/>
    <n v="1"/>
    <s v="NI"/>
    <n v="49328"/>
    <x v="3"/>
    <m/>
    <s v="Osnabrück"/>
    <n v="14.76"/>
    <n v="12.914999999999999"/>
    <n v="12.914999999999999"/>
    <n v="12.914999999999999"/>
    <n v="12.914999999999999"/>
    <x v="2"/>
    <d v="2009-04-30T00:00:00"/>
    <x v="19"/>
    <x v="10"/>
    <m/>
    <x v="0"/>
    <m/>
    <d v="2009-04-30T00:00:00"/>
    <m/>
    <x v="0"/>
    <s v="ÜNB"/>
  </r>
  <r>
    <s v="Amprion"/>
    <n v="10003764"/>
    <s v="Westnetz GmbH"/>
    <x v="2071"/>
    <n v="1"/>
    <s v="NI"/>
    <n v="49328"/>
    <x v="3"/>
    <m/>
    <s v="Osnabrück"/>
    <n v="25.92"/>
    <n v="21.062000000000001"/>
    <n v="21.062000000000001"/>
    <n v="21.062000000000001"/>
    <n v="21.062000000000001"/>
    <x v="2"/>
    <d v="2009-04-30T00:00:00"/>
    <x v="19"/>
    <x v="10"/>
    <m/>
    <x v="0"/>
    <m/>
    <d v="2009-04-30T00:00:00"/>
    <m/>
    <x v="0"/>
    <s v="ÜNB"/>
  </r>
  <r>
    <s v="Amprion"/>
    <n v="10003764"/>
    <s v="Westnetz GmbH"/>
    <x v="2072"/>
    <n v="1"/>
    <s v="NI"/>
    <n v="49324"/>
    <x v="3"/>
    <m/>
    <s v="Osnabrück"/>
    <n v="5.52"/>
    <n v="4.7889999999999997"/>
    <n v="4.7889999999999997"/>
    <n v="4.7889999999999997"/>
    <n v="4.7889999999999997"/>
    <x v="2"/>
    <d v="2009-04-30T00:00:00"/>
    <x v="19"/>
    <x v="10"/>
    <m/>
    <x v="0"/>
    <m/>
    <d v="2009-04-30T00:00:00"/>
    <m/>
    <x v="0"/>
    <s v="ÜNB"/>
  </r>
  <r>
    <s v="Amprion"/>
    <n v="10003764"/>
    <s v="Westnetz GmbH"/>
    <x v="2073"/>
    <n v="1"/>
    <s v="NI"/>
    <n v="49326"/>
    <x v="3"/>
    <m/>
    <s v="Osnabrück"/>
    <n v="3.42"/>
    <n v="3.1269999999999998"/>
    <n v="3.1269999999999998"/>
    <n v="3.1269999999999998"/>
    <n v="3.1269999999999998"/>
    <x v="2"/>
    <d v="2009-05-02T00:00:00"/>
    <x v="19"/>
    <x v="5"/>
    <m/>
    <x v="0"/>
    <m/>
    <d v="2009-05-02T00:00:00"/>
    <m/>
    <x v="0"/>
    <s v="ÜNB"/>
  </r>
  <r>
    <s v="Amprion"/>
    <n v="10003764"/>
    <s v="Westnetz GmbH"/>
    <x v="2074"/>
    <n v="1"/>
    <s v="NI"/>
    <n v="49577"/>
    <x v="15"/>
    <m/>
    <s v="Osnabrück"/>
    <n v="18.899999999999999"/>
    <n v="16.46"/>
    <n v="16.46"/>
    <n v="16.46"/>
    <n v="16.46"/>
    <x v="2"/>
    <d v="2009-05-04T00:00:00"/>
    <x v="19"/>
    <x v="5"/>
    <m/>
    <x v="0"/>
    <m/>
    <d v="2009-05-04T00:00:00"/>
    <m/>
    <x v="0"/>
    <s v="ÜNB"/>
  </r>
  <r>
    <s v="Amprion"/>
    <n v="10003764"/>
    <s v="Westnetz GmbH"/>
    <x v="2075"/>
    <n v="1"/>
    <s v="NI"/>
    <n v="49638"/>
    <x v="21"/>
    <m/>
    <s v="Osnabrück"/>
    <n v="29.946000000000002"/>
    <n v="25.992999999999999"/>
    <n v="25.992999999999999"/>
    <n v="25.992999999999999"/>
    <n v="25.992999999999999"/>
    <x v="2"/>
    <d v="2009-05-04T00:00:00"/>
    <x v="19"/>
    <x v="5"/>
    <m/>
    <x v="0"/>
    <m/>
    <d v="2009-05-04T00:00:00"/>
    <m/>
    <x v="0"/>
    <s v="ÜNB"/>
  </r>
  <r>
    <s v="Amprion"/>
    <n v="10000596"/>
    <s v="Teutoburger Energie Netzwerk eG"/>
    <x v="2076"/>
    <n v="1"/>
    <s v="NI"/>
    <n v="49219"/>
    <x v="0"/>
    <m/>
    <s v="Osnabrück"/>
    <n v="5.4"/>
    <n v="5.5820400000000001"/>
    <n v="5.5820400000000001"/>
    <n v="5.5820400000000001"/>
    <n v="5.5820400000000001"/>
    <x v="2"/>
    <d v="2009-05-04T00:00:00"/>
    <x v="19"/>
    <x v="5"/>
    <m/>
    <x v="0"/>
    <m/>
    <d v="2009-05-04T00:00:00"/>
    <m/>
    <x v="0"/>
    <s v="ÜNB"/>
  </r>
  <r>
    <s v="Amprion"/>
    <n v="10003764"/>
    <s v="Westnetz GmbH"/>
    <x v="2077"/>
    <n v="1"/>
    <s v="NI"/>
    <n v="49577"/>
    <x v="15"/>
    <m/>
    <s v="Osnabrück"/>
    <n v="7.8"/>
    <n v="6.7569999999999997"/>
    <n v="6.7569999999999997"/>
    <n v="6.7569999999999997"/>
    <n v="6.7569999999999997"/>
    <x v="2"/>
    <d v="2009-05-06T00:00:00"/>
    <x v="19"/>
    <x v="5"/>
    <m/>
    <x v="0"/>
    <m/>
    <d v="2009-05-06T00:00:00"/>
    <m/>
    <x v="0"/>
    <s v="ÜNB"/>
  </r>
  <r>
    <s v="Amprion"/>
    <n v="10003764"/>
    <s v="Westnetz GmbH"/>
    <x v="2078"/>
    <n v="1"/>
    <s v="NI"/>
    <n v="49134"/>
    <x v="19"/>
    <m/>
    <s v="Osnabrück"/>
    <n v="11.72"/>
    <n v="8.5850000000000009"/>
    <n v="8.5850000000000009"/>
    <n v="8.5850000000000009"/>
    <n v="8.5850000000000009"/>
    <x v="2"/>
    <d v="2009-05-06T00:00:00"/>
    <x v="19"/>
    <x v="5"/>
    <m/>
    <x v="0"/>
    <m/>
    <d v="2009-05-06T00:00:00"/>
    <m/>
    <x v="0"/>
    <s v="ÜNB"/>
  </r>
  <r>
    <s v="Amprion"/>
    <n v="10003764"/>
    <s v="Westnetz GmbH"/>
    <x v="2079"/>
    <n v="1"/>
    <s v="NI"/>
    <n v="49134"/>
    <x v="19"/>
    <m/>
    <s v="Osnabrück"/>
    <n v="29.8"/>
    <n v="26.388000000000002"/>
    <n v="26.388000000000002"/>
    <n v="26.388000000000002"/>
    <n v="26.388000000000002"/>
    <x v="2"/>
    <d v="2009-05-06T00:00:00"/>
    <x v="19"/>
    <x v="5"/>
    <m/>
    <x v="0"/>
    <m/>
    <d v="2009-05-06T00:00:00"/>
    <m/>
    <x v="0"/>
    <s v="ÜNB"/>
  </r>
  <r>
    <s v="Amprion"/>
    <n v="10003764"/>
    <s v="Westnetz GmbH"/>
    <x v="2080"/>
    <n v="1"/>
    <s v="NI"/>
    <n v="49163"/>
    <x v="26"/>
    <m/>
    <s v="Osnabrück"/>
    <n v="5.76"/>
    <n v="5.8289999999999997"/>
    <n v="5.8289999999999997"/>
    <n v="5.8289999999999997"/>
    <n v="5.8289999999999997"/>
    <x v="2"/>
    <d v="2009-05-07T00:00:00"/>
    <x v="19"/>
    <x v="5"/>
    <m/>
    <x v="0"/>
    <m/>
    <d v="2009-05-07T00:00:00"/>
    <m/>
    <x v="0"/>
    <s v="ÜNB"/>
  </r>
  <r>
    <s v="Amprion"/>
    <n v="10003764"/>
    <s v="Westnetz GmbH"/>
    <x v="2081"/>
    <n v="1"/>
    <s v="NI"/>
    <n v="49599"/>
    <x v="20"/>
    <m/>
    <s v="Osnabrück"/>
    <n v="6.7"/>
    <n v="6.0019999999999998"/>
    <n v="6.0019999999999998"/>
    <n v="6.0019999999999998"/>
    <n v="6.0019999999999998"/>
    <x v="2"/>
    <d v="2009-05-08T00:00:00"/>
    <x v="19"/>
    <x v="5"/>
    <m/>
    <x v="0"/>
    <m/>
    <d v="2009-05-08T00:00:00"/>
    <m/>
    <x v="0"/>
    <s v="ÜNB"/>
  </r>
  <r>
    <s v="Amprion"/>
    <n v="10003764"/>
    <s v="Westnetz GmbH"/>
    <x v="2082"/>
    <n v="1"/>
    <s v="NI"/>
    <n v="49638"/>
    <x v="21"/>
    <m/>
    <s v="Osnabrück"/>
    <n v="27"/>
    <n v="23.427"/>
    <n v="23.427"/>
    <n v="23.427"/>
    <n v="23.427"/>
    <x v="2"/>
    <d v="2009-05-11T00:00:00"/>
    <x v="19"/>
    <x v="5"/>
    <m/>
    <x v="0"/>
    <m/>
    <d v="2009-05-11T00:00:00"/>
    <m/>
    <x v="0"/>
    <s v="ÜNB"/>
  </r>
  <r>
    <s v="Amprion"/>
    <n v="10003764"/>
    <s v="Westnetz GmbH"/>
    <x v="2083"/>
    <n v="1"/>
    <s v="NI"/>
    <n v="49163"/>
    <x v="26"/>
    <m/>
    <s v="Osnabrück"/>
    <n v="5.1749999999999998"/>
    <n v="4.5620000000000003"/>
    <n v="4.5620000000000003"/>
    <n v="4.5620000000000003"/>
    <n v="4.5620000000000003"/>
    <x v="2"/>
    <d v="2009-05-12T00:00:00"/>
    <x v="19"/>
    <x v="5"/>
    <m/>
    <x v="0"/>
    <m/>
    <d v="2009-05-12T00:00:00"/>
    <m/>
    <x v="0"/>
    <s v="ÜNB"/>
  </r>
  <r>
    <s v="Amprion"/>
    <n v="10003764"/>
    <s v="Westnetz GmbH"/>
    <x v="2084"/>
    <n v="1"/>
    <s v="NI"/>
    <n v="49163"/>
    <x v="26"/>
    <m/>
    <s v="Osnabrück"/>
    <n v="18.899999999999999"/>
    <n v="16.66"/>
    <n v="16.66"/>
    <n v="16.66"/>
    <n v="16.66"/>
    <x v="2"/>
    <d v="2009-05-12T00:00:00"/>
    <x v="19"/>
    <x v="5"/>
    <m/>
    <x v="0"/>
    <m/>
    <d v="2009-05-12T00:00:00"/>
    <m/>
    <x v="0"/>
    <s v="ÜNB"/>
  </r>
  <r>
    <s v="Amprion"/>
    <n v="10003764"/>
    <s v="Westnetz GmbH"/>
    <x v="2085"/>
    <n v="1"/>
    <s v="NI"/>
    <n v="49134"/>
    <x v="19"/>
    <m/>
    <s v="Osnabrück"/>
    <n v="4.2240000000000002"/>
    <n v="2.3780000000000001"/>
    <n v="2.3780000000000001"/>
    <n v="2.3780000000000001"/>
    <n v="2.3780000000000001"/>
    <x v="2"/>
    <d v="2009-05-12T00:00:00"/>
    <x v="19"/>
    <x v="5"/>
    <m/>
    <x v="0"/>
    <m/>
    <d v="2009-05-12T00:00:00"/>
    <m/>
    <x v="0"/>
    <s v="ÜNB"/>
  </r>
  <r>
    <s v="Amprion"/>
    <n v="10003764"/>
    <s v="Westnetz GmbH"/>
    <x v="2086"/>
    <n v="1"/>
    <s v="NI"/>
    <n v="49134"/>
    <x v="19"/>
    <m/>
    <s v="Osnabrück"/>
    <n v="13.728"/>
    <n v="7.9320000000000004"/>
    <n v="7.9320000000000004"/>
    <n v="7.9320000000000004"/>
    <n v="7.9320000000000004"/>
    <x v="2"/>
    <d v="2009-05-12T00:00:00"/>
    <x v="19"/>
    <x v="5"/>
    <m/>
    <x v="0"/>
    <m/>
    <d v="2009-05-12T00:00:00"/>
    <m/>
    <x v="0"/>
    <s v="ÜNB"/>
  </r>
  <r>
    <s v="Amprion"/>
    <n v="10003764"/>
    <s v="Westnetz GmbH"/>
    <x v="2087"/>
    <n v="1"/>
    <s v="NI"/>
    <n v="49326"/>
    <x v="3"/>
    <m/>
    <s v="Osnabrück"/>
    <n v="11.88"/>
    <n v="8.3819999999999997"/>
    <n v="10.53"/>
    <n v="10.53"/>
    <n v="10.53"/>
    <x v="2"/>
    <d v="2009-05-12T00:00:00"/>
    <x v="19"/>
    <x v="5"/>
    <m/>
    <x v="0"/>
    <m/>
    <d v="2009-05-12T00:00:00"/>
    <m/>
    <x v="0"/>
    <s v="ÜNB"/>
  </r>
  <r>
    <s v="Amprion"/>
    <n v="10003764"/>
    <s v="Westnetz GmbH"/>
    <x v="2088"/>
    <n v="1"/>
    <s v="NI"/>
    <n v="49586"/>
    <x v="8"/>
    <m/>
    <s v="Osnabrück"/>
    <n v="10.38"/>
    <n v="7.4850000000000003"/>
    <n v="7.4850000000000003"/>
    <n v="7.4850000000000003"/>
    <n v="7.4850000000000003"/>
    <x v="2"/>
    <d v="2009-05-13T00:00:00"/>
    <x v="19"/>
    <x v="5"/>
    <m/>
    <x v="0"/>
    <m/>
    <d v="2009-05-13T00:00:00"/>
    <m/>
    <x v="0"/>
    <s v="ÜNB"/>
  </r>
  <r>
    <s v="Amprion"/>
    <n v="10003764"/>
    <s v="Westnetz GmbH"/>
    <x v="2089"/>
    <n v="1"/>
    <s v="NI"/>
    <n v="49152"/>
    <x v="16"/>
    <m/>
    <s v="Osnabrück"/>
    <n v="9.4499999999999993"/>
    <n v="8.2110000000000003"/>
    <n v="8.2110000000000003"/>
    <n v="8.2110000000000003"/>
    <n v="8.2110000000000003"/>
    <x v="2"/>
    <d v="2009-05-13T00:00:00"/>
    <x v="19"/>
    <x v="5"/>
    <m/>
    <x v="0"/>
    <m/>
    <d v="2009-05-13T00:00:00"/>
    <m/>
    <x v="0"/>
    <s v="ÜNB"/>
  </r>
  <r>
    <s v="Amprion"/>
    <n v="10003764"/>
    <s v="Westnetz GmbH"/>
    <x v="2090"/>
    <n v="1"/>
    <s v="NI"/>
    <n v="49326"/>
    <x v="3"/>
    <s v="Suttorfer Str. 14"/>
    <s v="Osnabrück"/>
    <n v="34"/>
    <n v="31.427"/>
    <n v="31.427"/>
    <n v="31.427"/>
    <n v="31.427"/>
    <x v="2"/>
    <d v="2009-05-13T00:00:00"/>
    <x v="19"/>
    <x v="5"/>
    <m/>
    <x v="0"/>
    <m/>
    <d v="2009-05-13T00:00:00"/>
    <m/>
    <x v="0"/>
    <s v="ÜNB"/>
  </r>
  <r>
    <s v="Amprion"/>
    <n v="10003764"/>
    <s v="Westnetz GmbH"/>
    <x v="2091"/>
    <n v="1"/>
    <s v="NI"/>
    <n v="49326"/>
    <x v="3"/>
    <m/>
    <s v="Osnabrück"/>
    <n v="16.920000000000002"/>
    <n v="13.875999999999999"/>
    <n v="13.875999999999999"/>
    <n v="13.875999999999999"/>
    <n v="13.875999999999999"/>
    <x v="2"/>
    <d v="2009-05-14T00:00:00"/>
    <x v="19"/>
    <x v="5"/>
    <m/>
    <x v="0"/>
    <m/>
    <d v="2009-05-14T00:00:00"/>
    <m/>
    <x v="0"/>
    <s v="ÜNB"/>
  </r>
  <r>
    <s v="Amprion"/>
    <n v="10000596"/>
    <s v="Teutoburger Energie Netzwerk eG"/>
    <x v="2092"/>
    <n v="1"/>
    <s v="NI"/>
    <n v="49176"/>
    <x v="5"/>
    <s v="Am Rulloh 99"/>
    <s v="Osnabrück"/>
    <n v="34.125"/>
    <n v="31.007400000000001"/>
    <n v="31.007400000000001"/>
    <n v="31.007400000000001"/>
    <n v="31.007400000000001"/>
    <x v="2"/>
    <d v="2009-05-15T00:00:00"/>
    <x v="19"/>
    <x v="5"/>
    <m/>
    <x v="0"/>
    <m/>
    <d v="2009-05-15T00:00:00"/>
    <m/>
    <x v="0"/>
    <s v="ÜNB"/>
  </r>
  <r>
    <s v="Amprion"/>
    <n v="10003764"/>
    <s v="Westnetz GmbH"/>
    <x v="2093"/>
    <n v="1"/>
    <s v="NI"/>
    <n v="49565"/>
    <x v="7"/>
    <m/>
    <s v="Osnabrück"/>
    <n v="21"/>
    <n v="20.117999999999999"/>
    <n v="20.117999999999999"/>
    <n v="20.117999999999999"/>
    <n v="20.117999999999999"/>
    <x v="2"/>
    <d v="2009-05-18T00:00:00"/>
    <x v="19"/>
    <x v="5"/>
    <m/>
    <x v="0"/>
    <m/>
    <d v="2009-05-18T00:00:00"/>
    <m/>
    <x v="0"/>
    <s v="ÜNB"/>
  </r>
  <r>
    <s v="Amprion"/>
    <n v="10003764"/>
    <s v="Westnetz GmbH"/>
    <x v="2094"/>
    <n v="1"/>
    <s v="NI"/>
    <n v="49152"/>
    <x v="16"/>
    <m/>
    <s v="Osnabrück"/>
    <n v="10.5"/>
    <n v="5.726"/>
    <n v="5.726"/>
    <n v="5.726"/>
    <n v="5.726"/>
    <x v="2"/>
    <d v="2009-05-18T00:00:00"/>
    <x v="19"/>
    <x v="5"/>
    <m/>
    <x v="0"/>
    <m/>
    <d v="2009-05-18T00:00:00"/>
    <m/>
    <x v="0"/>
    <s v="ÜNB"/>
  </r>
  <r>
    <s v="Amprion"/>
    <n v="10003764"/>
    <s v="Westnetz GmbH"/>
    <x v="2095"/>
    <n v="1"/>
    <s v="NI"/>
    <n v="49152"/>
    <x v="16"/>
    <m/>
    <s v="Osnabrück"/>
    <n v="4.1399999999999997"/>
    <n v="2.9780000000000002"/>
    <n v="3.9329999999999998"/>
    <n v="3.9329999999999998"/>
    <n v="3.9329999999999998"/>
    <x v="2"/>
    <d v="2009-05-18T00:00:00"/>
    <x v="19"/>
    <x v="5"/>
    <m/>
    <x v="0"/>
    <m/>
    <d v="2009-05-18T00:00:00"/>
    <m/>
    <x v="0"/>
    <s v="ÜNB"/>
  </r>
  <r>
    <s v="Amprion"/>
    <n v="10003764"/>
    <s v="Westnetz GmbH"/>
    <x v="2096"/>
    <n v="1"/>
    <s v="NI"/>
    <n v="49565"/>
    <x v="7"/>
    <s v="Igels Sand 10Z"/>
    <s v="Osnabrück"/>
    <n v="204.84"/>
    <n v="172.94"/>
    <n v="172.94"/>
    <n v="172.94"/>
    <n v="172.94"/>
    <x v="2"/>
    <d v="2009-05-19T00:00:00"/>
    <x v="19"/>
    <x v="5"/>
    <m/>
    <x v="0"/>
    <m/>
    <d v="2009-05-19T00:00:00"/>
    <m/>
    <x v="0"/>
    <s v="ÜNB"/>
  </r>
  <r>
    <s v="Amprion"/>
    <n v="10003764"/>
    <s v="Westnetz GmbH"/>
    <x v="2097"/>
    <n v="1"/>
    <s v="NI"/>
    <n v="49597"/>
    <x v="13"/>
    <m/>
    <s v="Osnabrück"/>
    <n v="3.3"/>
    <n v="2.4409999999999998"/>
    <n v="2.4409999999999998"/>
    <n v="2.4409999999999998"/>
    <n v="2.4409999999999998"/>
    <x v="2"/>
    <d v="2009-05-20T00:00:00"/>
    <x v="19"/>
    <x v="5"/>
    <m/>
    <x v="0"/>
    <m/>
    <d v="2009-05-20T00:00:00"/>
    <m/>
    <x v="0"/>
    <s v="ÜNB"/>
  </r>
  <r>
    <s v="Amprion"/>
    <n v="10003764"/>
    <s v="Westnetz GmbH"/>
    <x v="2098"/>
    <n v="1"/>
    <s v="NI"/>
    <n v="49324"/>
    <x v="3"/>
    <m/>
    <s v="Osnabrück"/>
    <n v="6.4749999999999996"/>
    <n v="5.8739999999999997"/>
    <n v="5.8739999999999997"/>
    <n v="5.8739999999999997"/>
    <n v="5.8739999999999997"/>
    <x v="2"/>
    <d v="2009-05-20T00:00:00"/>
    <x v="19"/>
    <x v="5"/>
    <m/>
    <x v="0"/>
    <m/>
    <d v="2009-05-20T00:00:00"/>
    <m/>
    <x v="0"/>
    <s v="ÜNB"/>
  </r>
  <r>
    <s v="Amprion"/>
    <n v="10003764"/>
    <s v="Westnetz GmbH"/>
    <x v="2099"/>
    <n v="1"/>
    <s v="NI"/>
    <n v="49179"/>
    <x v="28"/>
    <s v="Pfahlreihenweg 7"/>
    <s v="Osnabrück"/>
    <n v="33.15"/>
    <n v="29.039000000000001"/>
    <n v="29.039000000000001"/>
    <n v="29.039000000000001"/>
    <n v="29.039000000000001"/>
    <x v="2"/>
    <d v="2009-05-20T00:00:00"/>
    <x v="19"/>
    <x v="5"/>
    <m/>
    <x v="0"/>
    <m/>
    <d v="2009-05-20T00:00:00"/>
    <m/>
    <x v="0"/>
    <s v="ÜNB"/>
  </r>
  <r>
    <s v="Amprion"/>
    <n v="10003764"/>
    <s v="Westnetz GmbH"/>
    <x v="2100"/>
    <n v="1"/>
    <s v="NI"/>
    <n v="49152"/>
    <x v="16"/>
    <m/>
    <s v="Osnabrück"/>
    <n v="16.100000000000001"/>
    <n v="15.077"/>
    <n v="15.077"/>
    <n v="15.077"/>
    <n v="15.077"/>
    <x v="2"/>
    <d v="2009-05-22T00:00:00"/>
    <x v="19"/>
    <x v="5"/>
    <m/>
    <x v="0"/>
    <m/>
    <d v="2009-05-22T00:00:00"/>
    <m/>
    <x v="0"/>
    <s v="ÜNB"/>
  </r>
  <r>
    <s v="Amprion"/>
    <n v="10003764"/>
    <s v="Westnetz GmbH"/>
    <x v="2101"/>
    <n v="1"/>
    <s v="NI"/>
    <n v="49214"/>
    <x v="17"/>
    <m/>
    <s v="Osnabrück"/>
    <n v="4.83"/>
    <n v="4.3339999999999996"/>
    <n v="4.3339999999999996"/>
    <n v="4.3339999999999996"/>
    <n v="4.3339999999999996"/>
    <x v="2"/>
    <d v="2009-05-23T00:00:00"/>
    <x v="19"/>
    <x v="5"/>
    <m/>
    <x v="0"/>
    <m/>
    <d v="2009-05-23T00:00:00"/>
    <d v="2017-12-31T00:00:00"/>
    <x v="0"/>
    <s v="ÜNB"/>
  </r>
  <r>
    <s v="Amprion"/>
    <n v="10003764"/>
    <s v="Westnetz GmbH"/>
    <x v="2102"/>
    <n v="1"/>
    <s v="NI"/>
    <n v="49599"/>
    <x v="20"/>
    <m/>
    <s v="Osnabrück"/>
    <n v="4.9000000000000004"/>
    <n v="4.5259999999999998"/>
    <n v="4.5259999999999998"/>
    <n v="4.5259999999999998"/>
    <n v="4.5259999999999998"/>
    <x v="2"/>
    <d v="2009-05-26T00:00:00"/>
    <x v="19"/>
    <x v="5"/>
    <m/>
    <x v="0"/>
    <m/>
    <d v="2009-05-26T00:00:00"/>
    <m/>
    <x v="0"/>
    <s v="ÜNB"/>
  </r>
  <r>
    <s v="Amprion"/>
    <n v="10003764"/>
    <s v="Westnetz GmbH"/>
    <x v="2103"/>
    <n v="1"/>
    <s v="NI"/>
    <n v="49593"/>
    <x v="6"/>
    <s v="Hasemühle"/>
    <s v="Osnabrück"/>
    <n v="190"/>
    <n v="599.10599999999999"/>
    <n v="599.10599999999999"/>
    <n v="599.10599999999999"/>
    <n v="599.10599999999999"/>
    <x v="0"/>
    <d v="2009-05-26T00:00:00"/>
    <x v="19"/>
    <x v="5"/>
    <m/>
    <x v="0"/>
    <m/>
    <d v="2009-05-26T00:00:00"/>
    <m/>
    <x v="0"/>
    <s v="ÜNB"/>
  </r>
  <r>
    <s v="Amprion"/>
    <n v="10003764"/>
    <s v="Westnetz GmbH"/>
    <x v="2104"/>
    <n v="1"/>
    <s v="NI"/>
    <n v="49326"/>
    <x v="3"/>
    <m/>
    <s v="Osnabrück"/>
    <n v="2.6"/>
    <n v="1.921"/>
    <n v="1.921"/>
    <n v="1.921"/>
    <n v="1.921"/>
    <x v="2"/>
    <d v="2009-05-28T00:00:00"/>
    <x v="19"/>
    <x v="5"/>
    <m/>
    <x v="0"/>
    <m/>
    <d v="2009-05-28T00:00:00"/>
    <m/>
    <x v="0"/>
    <s v="ÜNB"/>
  </r>
  <r>
    <s v="Amprion"/>
    <n v="10003764"/>
    <s v="Westnetz GmbH"/>
    <x v="2105"/>
    <n v="1"/>
    <s v="NI"/>
    <n v="49143"/>
    <x v="14"/>
    <m/>
    <s v="Osnabrück"/>
    <n v="5.52"/>
    <n v="4.8339999999999996"/>
    <n v="4.8339999999999996"/>
    <n v="4.8339999999999996"/>
    <n v="4.8339999999999996"/>
    <x v="2"/>
    <d v="2009-05-28T00:00:00"/>
    <x v="19"/>
    <x v="5"/>
    <m/>
    <x v="0"/>
    <m/>
    <d v="2009-05-28T00:00:00"/>
    <m/>
    <x v="0"/>
    <s v="ÜNB"/>
  </r>
  <r>
    <s v="Amprion"/>
    <n v="10000596"/>
    <s v="Teutoburger Energie Netzwerk eG"/>
    <x v="2106"/>
    <n v="1"/>
    <s v="NI"/>
    <n v="49196"/>
    <x v="18"/>
    <m/>
    <s v="Osnabrück"/>
    <n v="15.04"/>
    <n v="13.3325"/>
    <n v="13.3325"/>
    <n v="13.3325"/>
    <n v="13.3325"/>
    <x v="2"/>
    <d v="2009-05-28T00:00:00"/>
    <x v="19"/>
    <x v="5"/>
    <m/>
    <x v="0"/>
    <m/>
    <d v="2009-05-28T00:00:00"/>
    <m/>
    <x v="0"/>
    <s v="ÜNB"/>
  </r>
  <r>
    <s v="Amprion"/>
    <n v="10001473"/>
    <s v="Stadtwerke Bramsche GmbH"/>
    <x v="2107"/>
    <n v="1"/>
    <s v="NI"/>
    <n v="49565"/>
    <x v="7"/>
    <m/>
    <s v="Osnabrück"/>
    <n v="8.2799999999999994"/>
    <n v="6.8630000000000004"/>
    <n v="6.8630000000000004"/>
    <n v="6.8630000000000004"/>
    <n v="6.8630000000000004"/>
    <x v="2"/>
    <d v="2009-05-28T00:00:00"/>
    <x v="19"/>
    <x v="5"/>
    <m/>
    <x v="0"/>
    <m/>
    <d v="2009-05-28T00:00:00"/>
    <m/>
    <x v="0"/>
    <s v="ÜNB"/>
  </r>
  <r>
    <s v="Amprion"/>
    <n v="10003764"/>
    <s v="Westnetz GmbH"/>
    <x v="2108"/>
    <n v="1"/>
    <s v="NI"/>
    <n v="49328"/>
    <x v="3"/>
    <s v="Martmühlenweg"/>
    <s v="Osnabrück"/>
    <n v="73.150000000000006"/>
    <n v="66.599999999999994"/>
    <n v="66.599999999999994"/>
    <n v="66.599999999999994"/>
    <n v="66.599999999999994"/>
    <x v="2"/>
    <d v="2009-05-29T00:00:00"/>
    <x v="19"/>
    <x v="5"/>
    <m/>
    <x v="0"/>
    <m/>
    <d v="2009-05-29T00:00:00"/>
    <m/>
    <x v="0"/>
    <s v="ÜNB"/>
  </r>
  <r>
    <s v="Amprion"/>
    <n v="10001899"/>
    <s v="Stadtwerke Georgsmarienhütte Netz GmbH"/>
    <x v="2109"/>
    <n v="1"/>
    <s v="NI"/>
    <n v="49124"/>
    <x v="2"/>
    <m/>
    <s v="Osnabrück"/>
    <n v="3.96"/>
    <n v="2.6890000000000001"/>
    <n v="2.6890000000000001"/>
    <n v="2.6890000000000001"/>
    <n v="2.6890000000000001"/>
    <x v="2"/>
    <d v="2009-06-01T00:00:00"/>
    <x v="19"/>
    <x v="3"/>
    <m/>
    <x v="0"/>
    <m/>
    <d v="2009-06-01T00:00:00"/>
    <m/>
    <x v="0"/>
    <s v="ÜNB"/>
  </r>
  <r>
    <s v="Amprion"/>
    <n v="10003764"/>
    <s v="Westnetz GmbH"/>
    <x v="2110"/>
    <n v="1"/>
    <s v="NI"/>
    <n v="49637"/>
    <x v="10"/>
    <m/>
    <s v="Osnabrück"/>
    <n v="12"/>
    <n v="10.180999999999999"/>
    <n v="10.180999999999999"/>
    <n v="10.180999999999999"/>
    <n v="10.180999999999999"/>
    <x v="2"/>
    <d v="2009-06-02T00:00:00"/>
    <x v="19"/>
    <x v="3"/>
    <m/>
    <x v="0"/>
    <m/>
    <d v="2009-06-02T00:00:00"/>
    <m/>
    <x v="0"/>
    <s v="ÜNB"/>
  </r>
  <r>
    <s v="Amprion"/>
    <n v="10003764"/>
    <s v="Westnetz GmbH"/>
    <x v="2111"/>
    <n v="1"/>
    <s v="NI"/>
    <n v="49152"/>
    <x v="16"/>
    <s v="Wimmerstr. 2"/>
    <s v="Osnabrück"/>
    <n v="39.6"/>
    <n v="35.048000000000002"/>
    <n v="35.048000000000002"/>
    <n v="35.048000000000002"/>
    <n v="35.048000000000002"/>
    <x v="2"/>
    <d v="2009-06-02T00:00:00"/>
    <x v="19"/>
    <x v="3"/>
    <m/>
    <x v="0"/>
    <m/>
    <d v="2009-06-02T00:00:00"/>
    <m/>
    <x v="0"/>
    <s v="ÜNB"/>
  </r>
  <r>
    <s v="Amprion"/>
    <n v="10003764"/>
    <s v="Westnetz GmbH"/>
    <x v="2112"/>
    <n v="1"/>
    <s v="NI"/>
    <n v="49326"/>
    <x v="3"/>
    <m/>
    <s v="Osnabrück"/>
    <n v="25.2"/>
    <n v="20.69"/>
    <n v="20.69"/>
    <n v="20.69"/>
    <n v="20.69"/>
    <x v="2"/>
    <d v="2009-06-02T00:00:00"/>
    <x v="19"/>
    <x v="3"/>
    <m/>
    <x v="0"/>
    <m/>
    <d v="2009-06-02T00:00:00"/>
    <m/>
    <x v="0"/>
    <s v="ÜNB"/>
  </r>
  <r>
    <s v="Amprion"/>
    <n v="10003764"/>
    <s v="Westnetz GmbH"/>
    <x v="2113"/>
    <n v="1"/>
    <s v="NI"/>
    <n v="49191"/>
    <x v="24"/>
    <m/>
    <s v="Osnabrück"/>
    <n v="7.14"/>
    <n v="6.6040000000000001"/>
    <n v="6.6040000000000001"/>
    <n v="6.6040000000000001"/>
    <n v="6.6040000000000001"/>
    <x v="2"/>
    <d v="2009-06-03T00:00:00"/>
    <x v="19"/>
    <x v="3"/>
    <m/>
    <x v="0"/>
    <m/>
    <d v="2009-06-03T00:00:00"/>
    <m/>
    <x v="0"/>
    <s v="ÜNB"/>
  </r>
  <r>
    <s v="Amprion"/>
    <n v="10003764"/>
    <s v="Westnetz GmbH"/>
    <x v="2114"/>
    <n v="1"/>
    <s v="NI"/>
    <n v="49152"/>
    <x v="16"/>
    <s v="Rattinghausen 6"/>
    <s v="Osnabrück"/>
    <n v="32.700000000000003"/>
    <n v="25.445"/>
    <n v="25.445"/>
    <n v="25.445"/>
    <n v="25.445"/>
    <x v="2"/>
    <d v="2009-06-03T00:00:00"/>
    <x v="19"/>
    <x v="3"/>
    <m/>
    <x v="0"/>
    <m/>
    <d v="2009-06-03T00:00:00"/>
    <m/>
    <x v="0"/>
    <s v="ÜNB"/>
  </r>
  <r>
    <s v="Amprion"/>
    <n v="10003764"/>
    <s v="Westnetz GmbH"/>
    <x v="2115"/>
    <n v="1"/>
    <s v="NI"/>
    <n v="49597"/>
    <x v="13"/>
    <m/>
    <s v="Osnabrück"/>
    <n v="4.5"/>
    <n v="4.0140000000000002"/>
    <n v="4.0140000000000002"/>
    <n v="4.0140000000000002"/>
    <n v="4.0140000000000002"/>
    <x v="2"/>
    <d v="2009-06-03T00:00:00"/>
    <x v="19"/>
    <x v="3"/>
    <m/>
    <x v="0"/>
    <m/>
    <d v="2009-06-03T00:00:00"/>
    <m/>
    <x v="0"/>
    <s v="ÜNB"/>
  </r>
  <r>
    <s v="Amprion"/>
    <n v="10003764"/>
    <s v="Westnetz GmbH"/>
    <x v="2116"/>
    <n v="1"/>
    <s v="NI"/>
    <n v="49179"/>
    <x v="28"/>
    <m/>
    <s v="Osnabrück"/>
    <n v="9.1999999999999993"/>
    <n v="8.4090000000000007"/>
    <n v="8.4090000000000007"/>
    <n v="8.4090000000000007"/>
    <n v="8.4090000000000007"/>
    <x v="2"/>
    <d v="2009-06-03T00:00:00"/>
    <x v="19"/>
    <x v="3"/>
    <m/>
    <x v="0"/>
    <m/>
    <d v="2009-06-03T00:00:00"/>
    <m/>
    <x v="0"/>
    <s v="ÜNB"/>
  </r>
  <r>
    <s v="Amprion"/>
    <n v="10003764"/>
    <s v="Westnetz GmbH"/>
    <x v="2117"/>
    <n v="1"/>
    <s v="NI"/>
    <n v="49626"/>
    <x v="29"/>
    <s v="Brockhauser Str. 30"/>
    <s v="Osnabrück"/>
    <n v="95.04"/>
    <n v="84.328999999999994"/>
    <n v="84.328999999999994"/>
    <n v="84.328999999999994"/>
    <n v="84.328999999999994"/>
    <x v="2"/>
    <d v="2009-06-04T00:00:00"/>
    <x v="19"/>
    <x v="3"/>
    <m/>
    <x v="0"/>
    <m/>
    <d v="2009-06-04T00:00:00"/>
    <m/>
    <x v="0"/>
    <s v="ÜNB"/>
  </r>
  <r>
    <s v="Amprion"/>
    <n v="10003764"/>
    <s v="Westnetz GmbH"/>
    <x v="2118"/>
    <n v="1"/>
    <s v="NI"/>
    <n v="49586"/>
    <x v="11"/>
    <s v="Moorstr. 13"/>
    <s v="Osnabrück"/>
    <n v="33.840000000000003"/>
    <n v="20.748999999999999"/>
    <n v="20.748999999999999"/>
    <n v="20.748999999999999"/>
    <n v="20.748999999999999"/>
    <x v="2"/>
    <d v="2009-06-04T00:00:00"/>
    <x v="19"/>
    <x v="3"/>
    <m/>
    <x v="0"/>
    <m/>
    <d v="2009-06-04T00:00:00"/>
    <m/>
    <x v="0"/>
    <s v="ÜNB"/>
  </r>
  <r>
    <s v="Amprion"/>
    <n v="10003764"/>
    <s v="Westnetz GmbH"/>
    <x v="2119"/>
    <n v="1"/>
    <s v="NI"/>
    <n v="49163"/>
    <x v="26"/>
    <m/>
    <s v="Osnabrück"/>
    <n v="6"/>
    <n v="4.4710000000000001"/>
    <n v="4.4710000000000001"/>
    <n v="4.4710000000000001"/>
    <n v="4.4710000000000001"/>
    <x v="2"/>
    <d v="2009-06-04T00:00:00"/>
    <x v="19"/>
    <x v="3"/>
    <m/>
    <x v="0"/>
    <m/>
    <d v="2009-06-04T00:00:00"/>
    <m/>
    <x v="0"/>
    <s v="ÜNB"/>
  </r>
  <r>
    <s v="Amprion"/>
    <n v="10003764"/>
    <s v="Westnetz GmbH"/>
    <x v="2120"/>
    <n v="1"/>
    <s v="NI"/>
    <n v="49626"/>
    <x v="1"/>
    <m/>
    <s v="Osnabrück"/>
    <n v="18"/>
    <n v="10.727"/>
    <n v="13.984"/>
    <n v="13.984"/>
    <n v="13.984"/>
    <x v="2"/>
    <d v="2009-06-04T00:00:00"/>
    <x v="19"/>
    <x v="3"/>
    <m/>
    <x v="0"/>
    <m/>
    <d v="2009-06-04T00:00:00"/>
    <m/>
    <x v="0"/>
    <s v="ÜNB"/>
  </r>
  <r>
    <s v="Amprion"/>
    <n v="10003764"/>
    <s v="Westnetz GmbH"/>
    <x v="2121"/>
    <n v="1"/>
    <s v="NI"/>
    <n v="49163"/>
    <x v="26"/>
    <m/>
    <s v="Osnabrück"/>
    <n v="6.3"/>
    <n v="6.032"/>
    <n v="6.032"/>
    <n v="6.032"/>
    <n v="6.032"/>
    <x v="2"/>
    <d v="2009-06-04T00:00:00"/>
    <x v="19"/>
    <x v="3"/>
    <m/>
    <x v="0"/>
    <m/>
    <d v="2009-06-04T00:00:00"/>
    <m/>
    <x v="0"/>
    <s v="ÜNB"/>
  </r>
  <r>
    <s v="Amprion"/>
    <n v="10003764"/>
    <s v="Westnetz GmbH"/>
    <x v="2122"/>
    <n v="1"/>
    <s v="NI"/>
    <n v="49134"/>
    <x v="19"/>
    <m/>
    <s v="Osnabrück"/>
    <n v="29.96"/>
    <n v="28.4"/>
    <n v="28.4"/>
    <n v="28.4"/>
    <n v="28.4"/>
    <x v="2"/>
    <d v="2009-06-04T00:00:00"/>
    <x v="19"/>
    <x v="3"/>
    <m/>
    <x v="0"/>
    <m/>
    <d v="2009-06-04T00:00:00"/>
    <m/>
    <x v="0"/>
    <s v="ÜNB"/>
  </r>
  <r>
    <s v="Amprion"/>
    <n v="10000596"/>
    <s v="Teutoburger Energie Netzwerk eG"/>
    <x v="2123"/>
    <n v="1"/>
    <s v="NI"/>
    <n v="49196"/>
    <x v="18"/>
    <m/>
    <s v="Osnabrück"/>
    <n v="8.1999999999999993"/>
    <n v="5.6496000000000004"/>
    <n v="5.6496000000000004"/>
    <n v="5.6496000000000004"/>
    <n v="5.6496000000000004"/>
    <x v="2"/>
    <d v="2009-06-04T00:00:00"/>
    <x v="19"/>
    <x v="3"/>
    <m/>
    <x v="0"/>
    <m/>
    <d v="2009-06-04T00:00:00"/>
    <m/>
    <x v="0"/>
    <s v="ÜNB"/>
  </r>
  <r>
    <s v="Amprion"/>
    <n v="10003764"/>
    <s v="Westnetz GmbH"/>
    <x v="2124"/>
    <n v="1"/>
    <s v="NI"/>
    <n v="49594"/>
    <x v="32"/>
    <m/>
    <s v="Osnabrück"/>
    <n v="4.55"/>
    <n v="3.976"/>
    <n v="3.976"/>
    <n v="3.976"/>
    <n v="3.976"/>
    <x v="2"/>
    <d v="2009-06-05T00:00:00"/>
    <x v="19"/>
    <x v="3"/>
    <m/>
    <x v="0"/>
    <m/>
    <d v="2009-06-05T00:00:00"/>
    <m/>
    <x v="0"/>
    <s v="ÜNB"/>
  </r>
  <r>
    <s v="Amprion"/>
    <n v="10003764"/>
    <s v="Westnetz GmbH"/>
    <x v="2125"/>
    <n v="1"/>
    <s v="NI"/>
    <n v="49143"/>
    <x v="14"/>
    <m/>
    <s v="Osnabrück"/>
    <n v="6.8"/>
    <n v="4.2969999999999997"/>
    <n v="5.6479999999999997"/>
    <n v="5.6479999999999997"/>
    <n v="5.6479999999999997"/>
    <x v="2"/>
    <d v="2009-06-05T00:00:00"/>
    <x v="19"/>
    <x v="3"/>
    <m/>
    <x v="0"/>
    <m/>
    <d v="2009-06-05T00:00:00"/>
    <m/>
    <x v="0"/>
    <s v="ÜNB"/>
  </r>
  <r>
    <s v="Amprion"/>
    <n v="10000596"/>
    <s v="Teutoburger Energie Netzwerk eG"/>
    <x v="2126"/>
    <n v="1"/>
    <s v="NI"/>
    <n v="49196"/>
    <x v="18"/>
    <s v="Vossbrink 6"/>
    <s v="Osnabrück"/>
    <n v="37.200000000000003"/>
    <n v="30.818200000000001"/>
    <n v="30.818200000000001"/>
    <n v="30.818200000000001"/>
    <n v="30.818200000000001"/>
    <x v="2"/>
    <d v="2009-06-05T00:00:00"/>
    <x v="19"/>
    <x v="3"/>
    <m/>
    <x v="0"/>
    <m/>
    <d v="2009-06-05T00:00:00"/>
    <m/>
    <x v="0"/>
    <s v="ÜNB"/>
  </r>
  <r>
    <s v="Amprion"/>
    <n v="10003764"/>
    <s v="Westnetz GmbH"/>
    <x v="2127"/>
    <n v="1"/>
    <s v="NI"/>
    <n v="49326"/>
    <x v="3"/>
    <m/>
    <s v="Osnabrück"/>
    <n v="3.42"/>
    <n v="3.218"/>
    <n v="3.218"/>
    <n v="3.218"/>
    <n v="3.218"/>
    <x v="2"/>
    <d v="2009-06-06T00:00:00"/>
    <x v="19"/>
    <x v="3"/>
    <m/>
    <x v="0"/>
    <m/>
    <d v="2009-06-06T00:00:00"/>
    <m/>
    <x v="0"/>
    <s v="ÜNB"/>
  </r>
  <r>
    <s v="Amprion"/>
    <n v="10000596"/>
    <s v="Teutoburger Energie Netzwerk eG"/>
    <x v="2128"/>
    <n v="1"/>
    <s v="NI"/>
    <n v="49219"/>
    <x v="0"/>
    <m/>
    <s v="Osnabrück"/>
    <n v="23.52"/>
    <n v="20.473200000000002"/>
    <n v="20.473200000000002"/>
    <n v="20.473200000000002"/>
    <n v="20.473200000000002"/>
    <x v="2"/>
    <d v="2009-06-06T00:00:00"/>
    <x v="19"/>
    <x v="3"/>
    <m/>
    <x v="0"/>
    <m/>
    <d v="2009-06-06T00:00:00"/>
    <m/>
    <x v="0"/>
    <s v="ÜNB"/>
  </r>
  <r>
    <s v="Amprion"/>
    <n v="10003764"/>
    <s v="Westnetz GmbH"/>
    <x v="2129"/>
    <n v="1"/>
    <s v="NI"/>
    <n v="49328"/>
    <x v="3"/>
    <m/>
    <s v="Osnabrück"/>
    <n v="13.6"/>
    <n v="10.407999999999999"/>
    <n v="10.407999999999999"/>
    <n v="10.407999999999999"/>
    <n v="10.407999999999999"/>
    <x v="2"/>
    <d v="2009-06-08T00:00:00"/>
    <x v="19"/>
    <x v="3"/>
    <m/>
    <x v="0"/>
    <m/>
    <d v="2009-06-08T00:00:00"/>
    <m/>
    <x v="0"/>
    <s v="ÜNB"/>
  </r>
  <r>
    <s v="Amprion"/>
    <n v="10003764"/>
    <s v="Westnetz GmbH"/>
    <x v="2130"/>
    <n v="1"/>
    <s v="NI"/>
    <n v="49326"/>
    <x v="3"/>
    <m/>
    <s v="Osnabrück"/>
    <n v="8.64"/>
    <n v="7.4189999999999996"/>
    <n v="7.4189999999999996"/>
    <n v="7.4189999999999996"/>
    <n v="7.4189999999999996"/>
    <x v="2"/>
    <d v="2009-06-08T00:00:00"/>
    <x v="19"/>
    <x v="3"/>
    <m/>
    <x v="0"/>
    <m/>
    <d v="2009-06-08T00:00:00"/>
    <m/>
    <x v="0"/>
    <s v="ÜNB"/>
  </r>
  <r>
    <s v="Amprion"/>
    <n v="10003764"/>
    <s v="Westnetz GmbH"/>
    <x v="2131"/>
    <n v="1"/>
    <s v="NI"/>
    <n v="49134"/>
    <x v="19"/>
    <m/>
    <s v="Osnabrück"/>
    <n v="6.84"/>
    <n v="5.8609999999999998"/>
    <n v="5.8609999999999998"/>
    <n v="5.8609999999999998"/>
    <n v="5.8609999999999998"/>
    <x v="2"/>
    <d v="2009-06-08T00:00:00"/>
    <x v="19"/>
    <x v="3"/>
    <m/>
    <x v="0"/>
    <m/>
    <d v="2009-06-08T00:00:00"/>
    <m/>
    <x v="0"/>
    <s v="ÜNB"/>
  </r>
  <r>
    <s v="Amprion"/>
    <n v="10003764"/>
    <s v="Westnetz GmbH"/>
    <x v="2132"/>
    <n v="1"/>
    <s v="NI"/>
    <n v="49635"/>
    <x v="27"/>
    <s v="Holdorfer Chaussee 21"/>
    <s v="Osnabrück"/>
    <n v="40.5"/>
    <n v="34.996000000000002"/>
    <n v="34.996000000000002"/>
    <n v="34.996000000000002"/>
    <n v="34.996000000000002"/>
    <x v="2"/>
    <d v="2009-06-08T00:00:00"/>
    <x v="19"/>
    <x v="3"/>
    <m/>
    <x v="0"/>
    <m/>
    <d v="2009-06-08T00:00:00"/>
    <m/>
    <x v="0"/>
    <s v="ÜNB"/>
  </r>
  <r>
    <s v="Amprion"/>
    <n v="10003764"/>
    <s v="Westnetz GmbH"/>
    <x v="2133"/>
    <n v="1"/>
    <s v="NI"/>
    <n v="49326"/>
    <x v="3"/>
    <m/>
    <s v="Osnabrück"/>
    <n v="7.04"/>
    <n v="6.0410000000000004"/>
    <n v="6.0410000000000004"/>
    <n v="6.0410000000000004"/>
    <n v="6.0410000000000004"/>
    <x v="2"/>
    <d v="2009-06-09T00:00:00"/>
    <x v="19"/>
    <x v="3"/>
    <m/>
    <x v="0"/>
    <m/>
    <d v="2009-06-09T00:00:00"/>
    <m/>
    <x v="0"/>
    <s v="ÜNB"/>
  </r>
  <r>
    <s v="Amprion"/>
    <n v="10003764"/>
    <s v="Westnetz GmbH"/>
    <x v="2134"/>
    <n v="1"/>
    <s v="NI"/>
    <n v="49635"/>
    <x v="27"/>
    <m/>
    <s v="Osnabrück"/>
    <n v="1.75"/>
    <n v="1.2030000000000001"/>
    <n v="1.2030000000000001"/>
    <n v="1.2030000000000001"/>
    <n v="1.2030000000000001"/>
    <x v="2"/>
    <d v="2009-06-09T00:00:00"/>
    <x v="19"/>
    <x v="3"/>
    <m/>
    <x v="0"/>
    <m/>
    <d v="2009-06-09T00:00:00"/>
    <m/>
    <x v="0"/>
    <s v="ÜNB"/>
  </r>
  <r>
    <s v="Amprion"/>
    <n v="10003764"/>
    <s v="Westnetz GmbH"/>
    <x v="2135"/>
    <n v="1"/>
    <s v="NI"/>
    <n v="49143"/>
    <x v="14"/>
    <m/>
    <s v="Osnabrück"/>
    <n v="15.84"/>
    <n v="12.385999999999999"/>
    <n v="12.385999999999999"/>
    <n v="12.385999999999999"/>
    <n v="12.385999999999999"/>
    <x v="2"/>
    <d v="2009-06-10T00:00:00"/>
    <x v="19"/>
    <x v="3"/>
    <m/>
    <x v="0"/>
    <m/>
    <d v="2009-06-10T00:00:00"/>
    <m/>
    <x v="0"/>
    <s v="ÜNB"/>
  </r>
  <r>
    <s v="Amprion"/>
    <n v="10003764"/>
    <s v="Westnetz GmbH"/>
    <x v="2136"/>
    <n v="1"/>
    <s v="NI"/>
    <n v="49637"/>
    <x v="10"/>
    <s v="Ehrener Damm 1"/>
    <s v="Osnabrück"/>
    <n v="33.15"/>
    <n v="27.375"/>
    <n v="27.375"/>
    <n v="27.375"/>
    <n v="27.375"/>
    <x v="2"/>
    <d v="2009-06-10T00:00:00"/>
    <x v="19"/>
    <x v="3"/>
    <m/>
    <x v="0"/>
    <m/>
    <d v="2009-06-10T00:00:00"/>
    <m/>
    <x v="0"/>
    <s v="ÜNB"/>
  </r>
  <r>
    <s v="Amprion"/>
    <n v="10003764"/>
    <s v="Westnetz GmbH"/>
    <x v="2137"/>
    <n v="1"/>
    <s v="NI"/>
    <n v="49565"/>
    <x v="7"/>
    <m/>
    <s v="Osnabrück"/>
    <n v="9.18"/>
    <n v="6.7690000000000001"/>
    <n v="7.1920000000000002"/>
    <n v="7.1920000000000002"/>
    <n v="7.1920000000000002"/>
    <x v="2"/>
    <d v="2009-06-10T00:00:00"/>
    <x v="19"/>
    <x v="3"/>
    <m/>
    <x v="0"/>
    <m/>
    <d v="2009-06-10T00:00:00"/>
    <m/>
    <x v="0"/>
    <s v="ÜNB"/>
  </r>
  <r>
    <s v="Amprion"/>
    <n v="10003764"/>
    <s v="Westnetz GmbH"/>
    <x v="2138"/>
    <n v="1"/>
    <s v="NI"/>
    <n v="49324"/>
    <x v="3"/>
    <m/>
    <s v="Osnabrück"/>
    <n v="5.76"/>
    <n v="4.5860000000000003"/>
    <n v="4.5860000000000003"/>
    <n v="4.5860000000000003"/>
    <n v="4.5860000000000003"/>
    <x v="2"/>
    <d v="2009-06-11T00:00:00"/>
    <x v="19"/>
    <x v="3"/>
    <m/>
    <x v="0"/>
    <m/>
    <d v="2009-06-11T00:00:00"/>
    <m/>
    <x v="0"/>
    <s v="ÜNB"/>
  </r>
  <r>
    <s v="Amprion"/>
    <n v="10003764"/>
    <s v="Westnetz GmbH"/>
    <x v="2139"/>
    <n v="1"/>
    <s v="NI"/>
    <n v="49201"/>
    <x v="22"/>
    <m/>
    <s v="Osnabrück"/>
    <n v="8.2799999999999994"/>
    <n v="6.5380000000000003"/>
    <n v="6.5380000000000003"/>
    <n v="6.5380000000000003"/>
    <n v="6.5380000000000003"/>
    <x v="2"/>
    <d v="2009-06-11T00:00:00"/>
    <x v="19"/>
    <x v="3"/>
    <m/>
    <x v="0"/>
    <m/>
    <d v="2009-06-11T00:00:00"/>
    <d v="2017-12-31T00:00:00"/>
    <x v="0"/>
    <s v="ÜNB"/>
  </r>
  <r>
    <s v="Amprion"/>
    <n v="10000365"/>
    <s v="Elektrizitätsgenossenschaft Hasbergen eG"/>
    <x v="2140"/>
    <n v="1"/>
    <s v="NI"/>
    <n v="49205"/>
    <x v="9"/>
    <m/>
    <s v="Osnabrück"/>
    <n v="6.67"/>
    <n v="4.3390000000000004"/>
    <n v="5.5990000000000002"/>
    <n v="5.5990000000000002"/>
    <n v="5.5990000000000002"/>
    <x v="2"/>
    <d v="2009-06-12T00:00:00"/>
    <x v="19"/>
    <x v="3"/>
    <m/>
    <x v="0"/>
    <m/>
    <d v="2009-06-12T00:00:00"/>
    <m/>
    <x v="0"/>
    <s v="ÜNB"/>
  </r>
  <r>
    <s v="Amprion"/>
    <n v="10003764"/>
    <s v="Westnetz GmbH"/>
    <x v="2141"/>
    <n v="1"/>
    <s v="NI"/>
    <n v="49191"/>
    <x v="24"/>
    <m/>
    <s v="Osnabrück"/>
    <n v="29.98"/>
    <n v="36.292999999999999"/>
    <n v="36.292999999999999"/>
    <n v="36.292999999999999"/>
    <n v="36.292999999999999"/>
    <x v="2"/>
    <d v="2009-06-12T00:00:00"/>
    <x v="19"/>
    <x v="3"/>
    <m/>
    <x v="0"/>
    <m/>
    <d v="2009-06-12T00:00:00"/>
    <m/>
    <x v="0"/>
    <s v="ÜNB"/>
  </r>
  <r>
    <s v="Amprion"/>
    <n v="10003764"/>
    <s v="Westnetz GmbH"/>
    <x v="2142"/>
    <n v="1"/>
    <s v="NI"/>
    <n v="49586"/>
    <x v="8"/>
    <s v="Südmerzener Str. 30"/>
    <s v="Osnabrück"/>
    <n v="51.84"/>
    <n v="42.07"/>
    <n v="42.07"/>
    <n v="42.07"/>
    <n v="42.07"/>
    <x v="2"/>
    <d v="2009-06-12T00:00:00"/>
    <x v="19"/>
    <x v="3"/>
    <m/>
    <x v="0"/>
    <m/>
    <d v="2009-06-12T00:00:00"/>
    <m/>
    <x v="0"/>
    <s v="ÜNB"/>
  </r>
  <r>
    <s v="Amprion"/>
    <n v="10000596"/>
    <s v="Teutoburger Energie Netzwerk eG"/>
    <x v="2143"/>
    <n v="1"/>
    <s v="NI"/>
    <n v="49196"/>
    <x v="18"/>
    <m/>
    <s v="Osnabrück"/>
    <n v="29.7"/>
    <n v="25.499500000000001"/>
    <n v="25.499500000000001"/>
    <n v="25.499500000000001"/>
    <n v="25.499500000000001"/>
    <x v="2"/>
    <d v="2009-06-12T00:00:00"/>
    <x v="19"/>
    <x v="3"/>
    <m/>
    <x v="0"/>
    <m/>
    <d v="2009-06-12T00:00:00"/>
    <m/>
    <x v="0"/>
    <s v="ÜNB"/>
  </r>
  <r>
    <s v="Amprion"/>
    <n v="10000596"/>
    <s v="Teutoburger Energie Netzwerk eG"/>
    <x v="2144"/>
    <n v="1"/>
    <s v="NI"/>
    <n v="49176"/>
    <x v="5"/>
    <m/>
    <s v="Osnabrück"/>
    <n v="2.42"/>
    <n v="2.0159000000000002"/>
    <n v="2.0159000000000002"/>
    <n v="2.0159000000000002"/>
    <n v="2.0159000000000002"/>
    <x v="2"/>
    <d v="2009-06-12T00:00:00"/>
    <x v="19"/>
    <x v="3"/>
    <m/>
    <x v="0"/>
    <m/>
    <d v="2009-06-12T00:00:00"/>
    <m/>
    <x v="0"/>
    <s v="ÜNB"/>
  </r>
  <r>
    <s v="Amprion"/>
    <n v="10001899"/>
    <s v="Stadtwerke Georgsmarienhütte Netz GmbH"/>
    <x v="2145"/>
    <n v="1"/>
    <s v="NI"/>
    <n v="49124"/>
    <x v="2"/>
    <s v="Ulmenstr. 6a"/>
    <s v="Osnabrück"/>
    <n v="94.68"/>
    <n v="63.42"/>
    <n v="63.42"/>
    <n v="63.42"/>
    <n v="63.42"/>
    <x v="2"/>
    <d v="2009-06-12T00:00:00"/>
    <x v="19"/>
    <x v="3"/>
    <m/>
    <x v="0"/>
    <m/>
    <d v="2009-06-12T00:00:00"/>
    <m/>
    <x v="0"/>
    <s v="ÜNB"/>
  </r>
  <r>
    <s v="Amprion"/>
    <n v="10001899"/>
    <s v="Stadtwerke Georgsmarienhütte Netz GmbH"/>
    <x v="2146"/>
    <n v="1"/>
    <s v="NI"/>
    <n v="49124"/>
    <x v="2"/>
    <s v="Wellendorfer Str. 22"/>
    <s v="Osnabrück"/>
    <n v="58.35"/>
    <n v="53.301000000000002"/>
    <n v="53.301000000000002"/>
    <n v="53.301000000000002"/>
    <n v="53.301000000000002"/>
    <x v="2"/>
    <d v="2009-06-15T00:00:00"/>
    <x v="19"/>
    <x v="3"/>
    <m/>
    <x v="0"/>
    <m/>
    <d v="2009-06-15T00:00:00"/>
    <m/>
    <x v="0"/>
    <s v="ÜNB"/>
  </r>
  <r>
    <s v="Amprion"/>
    <n v="10003764"/>
    <s v="Westnetz GmbH"/>
    <x v="2147"/>
    <n v="1"/>
    <s v="NI"/>
    <n v="49328"/>
    <x v="3"/>
    <m/>
    <s v="Osnabrück"/>
    <n v="21.06"/>
    <n v="18.57"/>
    <n v="18.57"/>
    <n v="18.57"/>
    <n v="18.57"/>
    <x v="2"/>
    <d v="2009-06-16T00:00:00"/>
    <x v="19"/>
    <x v="3"/>
    <m/>
    <x v="0"/>
    <m/>
    <d v="2009-06-16T00:00:00"/>
    <m/>
    <x v="0"/>
    <s v="ÜNB"/>
  </r>
  <r>
    <s v="Amprion"/>
    <n v="10003764"/>
    <s v="Westnetz GmbH"/>
    <x v="2148"/>
    <n v="1"/>
    <s v="NI"/>
    <n v="49152"/>
    <x v="16"/>
    <m/>
    <s v="Osnabrück"/>
    <n v="23.63"/>
    <n v="22.977"/>
    <n v="22.977"/>
    <n v="22.977"/>
    <n v="22.977"/>
    <x v="2"/>
    <d v="2009-06-16T00:00:00"/>
    <x v="19"/>
    <x v="3"/>
    <m/>
    <x v="0"/>
    <m/>
    <d v="2009-06-16T00:00:00"/>
    <m/>
    <x v="0"/>
    <s v="ÜNB"/>
  </r>
  <r>
    <s v="Amprion"/>
    <n v="10000596"/>
    <s v="Teutoburger Energie Netzwerk eG"/>
    <x v="2149"/>
    <n v="1"/>
    <s v="NI"/>
    <n v="49219"/>
    <x v="0"/>
    <m/>
    <s v="Osnabrück"/>
    <n v="23.52"/>
    <n v="18.262900000000002"/>
    <n v="18.262900000000002"/>
    <n v="18.262900000000002"/>
    <n v="18.262900000000002"/>
    <x v="2"/>
    <d v="2009-06-16T00:00:00"/>
    <x v="19"/>
    <x v="3"/>
    <m/>
    <x v="0"/>
    <m/>
    <d v="2009-06-16T00:00:00"/>
    <m/>
    <x v="0"/>
    <s v="ÜNB"/>
  </r>
  <r>
    <s v="Amprion"/>
    <n v="10000365"/>
    <s v="Elektrizitätsgenossenschaft Hasbergen eG"/>
    <x v="2150"/>
    <n v="1"/>
    <s v="NI"/>
    <n v="49205"/>
    <x v="9"/>
    <m/>
    <s v="Osnabrück"/>
    <n v="7.2"/>
    <n v="4.3239999999999998"/>
    <n v="4.3239999999999998"/>
    <n v="4.3239999999999998"/>
    <n v="4.3239999999999998"/>
    <x v="2"/>
    <d v="2009-06-17T00:00:00"/>
    <x v="19"/>
    <x v="3"/>
    <m/>
    <x v="0"/>
    <m/>
    <d v="2009-06-17T00:00:00"/>
    <m/>
    <x v="0"/>
    <s v="ÜNB"/>
  </r>
  <r>
    <s v="Amprion"/>
    <n v="10001899"/>
    <s v="Stadtwerke Georgsmarienhütte Netz GmbH"/>
    <x v="2151"/>
    <n v="1"/>
    <s v="NI"/>
    <n v="49124"/>
    <x v="2"/>
    <m/>
    <s v="Osnabrück"/>
    <n v="10.08"/>
    <n v="9.1999999999999993"/>
    <n v="9.1999999999999993"/>
    <n v="9.1999999999999993"/>
    <n v="9.1999999999999993"/>
    <x v="2"/>
    <d v="2009-06-17T00:00:00"/>
    <x v="19"/>
    <x v="3"/>
    <m/>
    <x v="0"/>
    <m/>
    <d v="2009-06-17T00:00:00"/>
    <m/>
    <x v="0"/>
    <s v="ÜNB"/>
  </r>
  <r>
    <s v="Amprion"/>
    <n v="10003764"/>
    <s v="Westnetz GmbH"/>
    <x v="2152"/>
    <n v="1"/>
    <s v="NI"/>
    <n v="49626"/>
    <x v="29"/>
    <s v="Berger Str. 18a"/>
    <s v="Osnabrück"/>
    <n v="53.55"/>
    <n v="47.027000000000001"/>
    <n v="47.027000000000001"/>
    <n v="47.027000000000001"/>
    <n v="47.027000000000001"/>
    <x v="2"/>
    <d v="2009-06-18T00:00:00"/>
    <x v="19"/>
    <x v="3"/>
    <m/>
    <x v="0"/>
    <m/>
    <d v="2009-06-18T00:00:00"/>
    <m/>
    <x v="0"/>
    <s v="ÜNB"/>
  </r>
  <r>
    <s v="Amprion"/>
    <n v="10003764"/>
    <s v="Westnetz GmbH"/>
    <x v="2153"/>
    <n v="1"/>
    <s v="NI"/>
    <n v="49626"/>
    <x v="29"/>
    <s v="Dussenstr. 8"/>
    <s v="Osnabrück"/>
    <n v="32.4"/>
    <n v="26.795999999999999"/>
    <n v="26.795999999999999"/>
    <n v="26.795999999999999"/>
    <n v="26.795999999999999"/>
    <x v="2"/>
    <d v="2009-06-18T00:00:00"/>
    <x v="19"/>
    <x v="3"/>
    <m/>
    <x v="0"/>
    <m/>
    <d v="2009-06-18T00:00:00"/>
    <m/>
    <x v="0"/>
    <s v="ÜNB"/>
  </r>
  <r>
    <s v="Amprion"/>
    <n v="10003764"/>
    <s v="Westnetz GmbH"/>
    <x v="2154"/>
    <n v="1"/>
    <s v="NI"/>
    <n v="49637"/>
    <x v="10"/>
    <s v="Hohe Esch Str. 5"/>
    <s v="Osnabrück"/>
    <n v="97.65"/>
    <n v="76.754000000000005"/>
    <n v="76.754000000000005"/>
    <n v="76.754000000000005"/>
    <n v="76.754000000000005"/>
    <x v="2"/>
    <d v="2009-06-18T00:00:00"/>
    <x v="19"/>
    <x v="3"/>
    <m/>
    <x v="0"/>
    <m/>
    <d v="2009-06-18T00:00:00"/>
    <m/>
    <x v="0"/>
    <s v="ÜNB"/>
  </r>
  <r>
    <s v="Amprion"/>
    <n v="10003764"/>
    <s v="Westnetz GmbH"/>
    <x v="2155"/>
    <n v="1"/>
    <s v="NI"/>
    <n v="49143"/>
    <x v="14"/>
    <m/>
    <s v="Osnabrück"/>
    <n v="28.12"/>
    <n v="25.353000000000002"/>
    <n v="25.353000000000002"/>
    <n v="25.353000000000002"/>
    <n v="25.353000000000002"/>
    <x v="2"/>
    <d v="2009-06-18T00:00:00"/>
    <x v="19"/>
    <x v="3"/>
    <m/>
    <x v="0"/>
    <m/>
    <d v="2009-06-18T00:00:00"/>
    <m/>
    <x v="0"/>
    <s v="ÜNB"/>
  </r>
  <r>
    <s v="Amprion"/>
    <n v="10003764"/>
    <s v="Westnetz GmbH"/>
    <x v="2156"/>
    <n v="1"/>
    <s v="NI"/>
    <n v="49324"/>
    <x v="3"/>
    <m/>
    <s v="Osnabrück"/>
    <n v="4.62"/>
    <n v="2.9169999999999998"/>
    <n v="4.048"/>
    <n v="4.048"/>
    <n v="4.048"/>
    <x v="2"/>
    <d v="2009-06-18T00:00:00"/>
    <x v="19"/>
    <x v="3"/>
    <m/>
    <x v="0"/>
    <m/>
    <d v="2009-06-18T00:00:00"/>
    <m/>
    <x v="0"/>
    <s v="ÜNB"/>
  </r>
  <r>
    <s v="Amprion"/>
    <n v="10003764"/>
    <s v="Westnetz GmbH"/>
    <x v="2157"/>
    <n v="1"/>
    <s v="NI"/>
    <n v="49324"/>
    <x v="3"/>
    <m/>
    <s v="Osnabrück"/>
    <n v="7.03"/>
    <n v="6.1550000000000002"/>
    <n v="6.1550000000000002"/>
    <n v="6.1550000000000002"/>
    <n v="6.1550000000000002"/>
    <x v="2"/>
    <d v="2009-06-18T00:00:00"/>
    <x v="19"/>
    <x v="3"/>
    <m/>
    <x v="0"/>
    <m/>
    <d v="2009-06-18T00:00:00"/>
    <m/>
    <x v="0"/>
    <s v="ÜNB"/>
  </r>
  <r>
    <s v="Amprion"/>
    <n v="10000596"/>
    <s v="Teutoburger Energie Netzwerk eG"/>
    <x v="2158"/>
    <n v="1"/>
    <s v="NI"/>
    <n v="49176"/>
    <x v="5"/>
    <s v="Dörrelweg 4"/>
    <s v="Osnabrück"/>
    <n v="33.15"/>
    <n v="26.261600000000001"/>
    <n v="26.261600000000001"/>
    <n v="26.261600000000001"/>
    <n v="26.261600000000001"/>
    <x v="2"/>
    <d v="2009-06-18T00:00:00"/>
    <x v="19"/>
    <x v="3"/>
    <m/>
    <x v="0"/>
    <m/>
    <d v="2009-06-18T00:00:00"/>
    <m/>
    <x v="0"/>
    <s v="ÜNB"/>
  </r>
  <r>
    <s v="Amprion"/>
    <n v="10003764"/>
    <s v="Westnetz GmbH"/>
    <x v="2159"/>
    <n v="1"/>
    <s v="NI"/>
    <n v="49586"/>
    <x v="11"/>
    <m/>
    <s v="Osnabrück"/>
    <n v="22.08"/>
    <n v="20.582999999999998"/>
    <n v="20.582999999999998"/>
    <n v="20.582999999999998"/>
    <n v="20.582999999999998"/>
    <x v="2"/>
    <d v="2009-06-22T00:00:00"/>
    <x v="19"/>
    <x v="3"/>
    <m/>
    <x v="0"/>
    <m/>
    <d v="2009-06-22T00:00:00"/>
    <m/>
    <x v="0"/>
    <s v="ÜNB"/>
  </r>
  <r>
    <s v="Amprion"/>
    <n v="10003764"/>
    <s v="Westnetz GmbH"/>
    <x v="2160"/>
    <n v="1"/>
    <s v="NI"/>
    <n v="49326"/>
    <x v="3"/>
    <m/>
    <s v="Osnabrück"/>
    <n v="5.2"/>
    <n v="4.9630000000000001"/>
    <n v="4.9630000000000001"/>
    <n v="4.9630000000000001"/>
    <n v="4.9630000000000001"/>
    <x v="2"/>
    <d v="2009-06-23T00:00:00"/>
    <x v="19"/>
    <x v="3"/>
    <m/>
    <x v="0"/>
    <m/>
    <d v="2009-06-23T00:00:00"/>
    <m/>
    <x v="0"/>
    <s v="ÜNB"/>
  </r>
  <r>
    <s v="Amprion"/>
    <n v="10003764"/>
    <s v="Westnetz GmbH"/>
    <x v="2161"/>
    <n v="1"/>
    <s v="NI"/>
    <n v="49599"/>
    <x v="20"/>
    <s v="Recker Str. 8"/>
    <s v="Osnabrück"/>
    <n v="43.47"/>
    <n v="34.924999999999997"/>
    <n v="34.924999999999997"/>
    <n v="34.924999999999997"/>
    <n v="34.924999999999997"/>
    <x v="2"/>
    <d v="2009-06-23T00:00:00"/>
    <x v="19"/>
    <x v="3"/>
    <m/>
    <x v="0"/>
    <m/>
    <d v="2009-06-23T00:00:00"/>
    <m/>
    <x v="0"/>
    <s v="ÜNB"/>
  </r>
  <r>
    <s v="Amprion"/>
    <n v="10003764"/>
    <s v="Westnetz GmbH"/>
    <x v="2162"/>
    <n v="1"/>
    <s v="NI"/>
    <n v="49328"/>
    <x v="3"/>
    <m/>
    <s v="Osnabrück"/>
    <n v="5.16"/>
    <n v="4.6719999999999997"/>
    <n v="4.6719999999999997"/>
    <n v="4.6719999999999997"/>
    <n v="4.6719999999999997"/>
    <x v="2"/>
    <d v="2009-06-23T00:00:00"/>
    <x v="19"/>
    <x v="3"/>
    <m/>
    <x v="0"/>
    <m/>
    <d v="2009-06-23T00:00:00"/>
    <m/>
    <x v="0"/>
    <s v="ÜNB"/>
  </r>
  <r>
    <s v="Amprion"/>
    <n v="10003764"/>
    <s v="Westnetz GmbH"/>
    <x v="2163"/>
    <n v="1"/>
    <s v="NI"/>
    <n v="49584"/>
    <x v="30"/>
    <s v="Voltlagerstr. 18"/>
    <s v="Osnabrück"/>
    <n v="30.24"/>
    <n v="24.832999999999998"/>
    <n v="24.832999999999998"/>
    <n v="24.832999999999998"/>
    <n v="24.832999999999998"/>
    <x v="2"/>
    <d v="2009-06-24T00:00:00"/>
    <x v="19"/>
    <x v="3"/>
    <m/>
    <x v="0"/>
    <m/>
    <d v="2009-06-24T00:00:00"/>
    <m/>
    <x v="0"/>
    <s v="ÜNB"/>
  </r>
  <r>
    <s v="Amprion"/>
    <n v="10003764"/>
    <s v="Westnetz GmbH"/>
    <x v="2164"/>
    <n v="1"/>
    <s v="NI"/>
    <n v="49152"/>
    <x v="16"/>
    <m/>
    <s v="Osnabrück"/>
    <n v="24"/>
    <n v="17.96"/>
    <n v="17.96"/>
    <n v="17.96"/>
    <n v="17.96"/>
    <x v="2"/>
    <d v="2009-06-24T00:00:00"/>
    <x v="19"/>
    <x v="3"/>
    <m/>
    <x v="0"/>
    <m/>
    <d v="2009-06-24T00:00:00"/>
    <m/>
    <x v="0"/>
    <s v="ÜNB"/>
  </r>
  <r>
    <s v="Amprion"/>
    <n v="10003764"/>
    <s v="Westnetz GmbH"/>
    <x v="2165"/>
    <n v="1"/>
    <s v="NI"/>
    <n v="49186"/>
    <x v="23"/>
    <m/>
    <s v="Osnabrück"/>
    <n v="4.8"/>
    <n v="1.0740000000000001"/>
    <n v="2.6970000000000001"/>
    <n v="2.6970000000000001"/>
    <n v="2.6970000000000001"/>
    <x v="2"/>
    <d v="2009-06-25T00:00:00"/>
    <x v="19"/>
    <x v="3"/>
    <m/>
    <x v="0"/>
    <m/>
    <d v="2009-06-25T00:00:00"/>
    <m/>
    <x v="0"/>
    <s v="ÜNB"/>
  </r>
  <r>
    <s v="Amprion"/>
    <n v="10001899"/>
    <s v="Stadtwerke Georgsmarienhütte Netz GmbH"/>
    <x v="2166"/>
    <n v="1"/>
    <s v="NI"/>
    <n v="49124"/>
    <x v="2"/>
    <s v="Holsten-Mündruper-Str. 48"/>
    <s v="Osnabrück"/>
    <n v="32.299999999999997"/>
    <n v="30.882000000000001"/>
    <n v="30.882000000000001"/>
    <n v="30.882000000000001"/>
    <n v="30.882000000000001"/>
    <x v="2"/>
    <d v="2009-06-25T00:00:00"/>
    <x v="19"/>
    <x v="3"/>
    <m/>
    <x v="0"/>
    <m/>
    <d v="2009-06-25T00:00:00"/>
    <m/>
    <x v="0"/>
    <s v="ÜNB"/>
  </r>
  <r>
    <s v="Amprion"/>
    <n v="10003764"/>
    <s v="Westnetz GmbH"/>
    <x v="2167"/>
    <n v="1"/>
    <s v="NI"/>
    <n v="49586"/>
    <x v="11"/>
    <m/>
    <s v="Osnabrück"/>
    <n v="19.89"/>
    <n v="17.315000000000001"/>
    <n v="17.315000000000001"/>
    <n v="17.315000000000001"/>
    <n v="17.315000000000001"/>
    <x v="2"/>
    <d v="2009-06-26T00:00:00"/>
    <x v="19"/>
    <x v="3"/>
    <m/>
    <x v="0"/>
    <m/>
    <d v="2009-06-26T00:00:00"/>
    <m/>
    <x v="0"/>
    <s v="ÜNB"/>
  </r>
  <r>
    <s v="Amprion"/>
    <n v="10003764"/>
    <s v="Westnetz GmbH"/>
    <x v="2168"/>
    <n v="1"/>
    <s v="NI"/>
    <n v="49324"/>
    <x v="3"/>
    <m/>
    <s v="Osnabrück"/>
    <n v="12.6"/>
    <n v="10.92"/>
    <n v="10.92"/>
    <n v="10.92"/>
    <n v="10.92"/>
    <x v="2"/>
    <d v="2009-06-26T00:00:00"/>
    <x v="19"/>
    <x v="3"/>
    <m/>
    <x v="0"/>
    <m/>
    <d v="2009-06-26T00:00:00"/>
    <m/>
    <x v="0"/>
    <s v="ÜNB"/>
  </r>
  <r>
    <s v="Amprion"/>
    <n v="10003764"/>
    <s v="Westnetz GmbH"/>
    <x v="2169"/>
    <n v="1"/>
    <s v="NI"/>
    <n v="49324"/>
    <x v="3"/>
    <m/>
    <s v="Osnabrück"/>
    <n v="5.6"/>
    <n v="4.2889999999999997"/>
    <n v="4.2889999999999997"/>
    <n v="4.2889999999999997"/>
    <n v="4.2889999999999997"/>
    <x v="2"/>
    <d v="2009-06-26T00:00:00"/>
    <x v="19"/>
    <x v="3"/>
    <m/>
    <x v="0"/>
    <m/>
    <d v="2009-06-26T00:00:00"/>
    <m/>
    <x v="0"/>
    <s v="ÜNB"/>
  </r>
  <r>
    <s v="Amprion"/>
    <n v="10003764"/>
    <s v="Westnetz GmbH"/>
    <x v="2170"/>
    <n v="1"/>
    <s v="NI"/>
    <n v="49584"/>
    <x v="30"/>
    <m/>
    <s v="Osnabrück"/>
    <n v="12.5"/>
    <n v="10.587999999999999"/>
    <n v="10.587999999999999"/>
    <n v="10.587999999999999"/>
    <n v="10.587999999999999"/>
    <x v="2"/>
    <d v="2009-06-26T00:00:00"/>
    <x v="19"/>
    <x v="3"/>
    <m/>
    <x v="0"/>
    <m/>
    <d v="2009-06-26T00:00:00"/>
    <m/>
    <x v="0"/>
    <s v="ÜNB"/>
  </r>
  <r>
    <s v="Amprion"/>
    <n v="10003764"/>
    <s v="Westnetz GmbH"/>
    <x v="2171"/>
    <n v="1"/>
    <s v="NI"/>
    <n v="49152"/>
    <x v="16"/>
    <m/>
    <s v="Osnabrück"/>
    <n v="2.5"/>
    <n v="2.448"/>
    <n v="2.448"/>
    <n v="2.448"/>
    <n v="2.448"/>
    <x v="2"/>
    <d v="2009-06-26T00:00:00"/>
    <x v="19"/>
    <x v="3"/>
    <m/>
    <x v="0"/>
    <m/>
    <d v="2009-06-26T00:00:00"/>
    <m/>
    <x v="0"/>
    <s v="ÜNB"/>
  </r>
  <r>
    <s v="Amprion"/>
    <n v="10003764"/>
    <s v="Westnetz GmbH"/>
    <x v="2172"/>
    <n v="1"/>
    <s v="NI"/>
    <n v="49584"/>
    <x v="30"/>
    <m/>
    <s v="Osnabrück"/>
    <n v="8.84"/>
    <n v="8.048"/>
    <n v="8.048"/>
    <n v="8.048"/>
    <n v="8.048"/>
    <x v="2"/>
    <d v="2009-06-28T00:00:00"/>
    <x v="19"/>
    <x v="3"/>
    <m/>
    <x v="0"/>
    <m/>
    <d v="2009-06-28T00:00:00"/>
    <m/>
    <x v="0"/>
    <s v="ÜNB"/>
  </r>
  <r>
    <s v="Amprion"/>
    <n v="10003764"/>
    <s v="Westnetz GmbH"/>
    <x v="2173"/>
    <n v="1"/>
    <s v="NI"/>
    <n v="49586"/>
    <x v="8"/>
    <m/>
    <s v="Osnabrück"/>
    <n v="17.100000000000001"/>
    <n v="14.714"/>
    <n v="14.714"/>
    <n v="14.714"/>
    <n v="14.714"/>
    <x v="2"/>
    <d v="2009-06-29T00:00:00"/>
    <x v="19"/>
    <x v="3"/>
    <m/>
    <x v="0"/>
    <m/>
    <d v="2009-06-29T00:00:00"/>
    <m/>
    <x v="0"/>
    <s v="ÜNB"/>
  </r>
  <r>
    <s v="Amprion"/>
    <n v="10003764"/>
    <s v="Westnetz GmbH"/>
    <x v="2174"/>
    <n v="1"/>
    <s v="NI"/>
    <n v="49328"/>
    <x v="3"/>
    <m/>
    <s v="Osnabrück"/>
    <n v="26.52"/>
    <n v="26.347999999999999"/>
    <n v="26.347999999999999"/>
    <n v="26.347999999999999"/>
    <n v="26.347999999999999"/>
    <x v="2"/>
    <d v="2009-06-29T00:00:00"/>
    <x v="19"/>
    <x v="3"/>
    <m/>
    <x v="0"/>
    <m/>
    <d v="2009-06-29T00:00:00"/>
    <m/>
    <x v="0"/>
    <s v="ÜNB"/>
  </r>
  <r>
    <s v="Amprion"/>
    <n v="10000596"/>
    <s v="Teutoburger Energie Netzwerk eG"/>
    <x v="2175"/>
    <n v="1"/>
    <s v="NI"/>
    <n v="49196"/>
    <x v="18"/>
    <m/>
    <s v="Osnabrück"/>
    <n v="5.95"/>
    <n v="4.6195000000000004"/>
    <n v="4.6195000000000004"/>
    <n v="4.6195000000000004"/>
    <n v="4.6195000000000004"/>
    <x v="2"/>
    <d v="2009-06-29T00:00:00"/>
    <x v="19"/>
    <x v="3"/>
    <m/>
    <x v="0"/>
    <m/>
    <d v="2009-06-29T00:00:00"/>
    <m/>
    <x v="0"/>
    <s v="ÜNB"/>
  </r>
  <r>
    <s v="Amprion"/>
    <n v="10003764"/>
    <s v="Westnetz GmbH"/>
    <x v="2176"/>
    <n v="1"/>
    <s v="NI"/>
    <n v="49577"/>
    <x v="15"/>
    <m/>
    <s v="Osnabrück"/>
    <n v="10.8"/>
    <n v="9.0950000000000006"/>
    <n v="9.0950000000000006"/>
    <n v="9.0950000000000006"/>
    <n v="9.0950000000000006"/>
    <x v="2"/>
    <d v="2009-06-30T00:00:00"/>
    <x v="19"/>
    <x v="3"/>
    <m/>
    <x v="0"/>
    <m/>
    <d v="2009-06-30T00:00:00"/>
    <m/>
    <x v="0"/>
    <s v="ÜNB"/>
  </r>
  <r>
    <s v="Amprion"/>
    <n v="10003764"/>
    <s v="Westnetz GmbH"/>
    <x v="2177"/>
    <n v="1"/>
    <s v="NI"/>
    <n v="49152"/>
    <x v="16"/>
    <m/>
    <s v="Osnabrück"/>
    <n v="12.16"/>
    <n v="11.298"/>
    <n v="11.298"/>
    <n v="11.298"/>
    <n v="11.298"/>
    <x v="2"/>
    <d v="2009-06-30T00:00:00"/>
    <x v="19"/>
    <x v="3"/>
    <m/>
    <x v="0"/>
    <m/>
    <d v="2009-06-30T00:00:00"/>
    <m/>
    <x v="0"/>
    <s v="ÜNB"/>
  </r>
  <r>
    <s v="Amprion"/>
    <n v="10003764"/>
    <s v="Westnetz GmbH"/>
    <x v="2178"/>
    <n v="1"/>
    <s v="NI"/>
    <n v="49328"/>
    <x v="3"/>
    <m/>
    <s v="Osnabrück"/>
    <n v="5.6"/>
    <n v="4.32"/>
    <n v="4.32"/>
    <n v="4.32"/>
    <n v="4.32"/>
    <x v="2"/>
    <d v="2009-06-30T00:00:00"/>
    <x v="19"/>
    <x v="3"/>
    <m/>
    <x v="0"/>
    <m/>
    <d v="2009-06-30T00:00:00"/>
    <m/>
    <x v="0"/>
    <s v="ÜNB"/>
  </r>
  <r>
    <s v="Amprion"/>
    <n v="10003764"/>
    <s v="Westnetz GmbH"/>
    <x v="2179"/>
    <n v="1"/>
    <s v="NI"/>
    <n v="49163"/>
    <x v="26"/>
    <m/>
    <s v="Osnabrück"/>
    <n v="2.86"/>
    <n v="2.4409999999999998"/>
    <n v="2.4409999999999998"/>
    <n v="2.4409999999999998"/>
    <n v="2.4409999999999998"/>
    <x v="2"/>
    <d v="2009-07-01T00:00:00"/>
    <x v="19"/>
    <x v="6"/>
    <m/>
    <x v="0"/>
    <m/>
    <d v="2009-07-01T00:00:00"/>
    <m/>
    <x v="0"/>
    <s v="ÜNB"/>
  </r>
  <r>
    <s v="Amprion"/>
    <n v="10003764"/>
    <s v="Westnetz GmbH"/>
    <x v="2180"/>
    <n v="1"/>
    <s v="NI"/>
    <n v="49597"/>
    <x v="13"/>
    <m/>
    <s v="Osnabrück"/>
    <n v="9.5299999999999994"/>
    <n v="8.2539999999999996"/>
    <n v="8.2539999999999996"/>
    <n v="8.2539999999999996"/>
    <n v="8.2539999999999996"/>
    <x v="2"/>
    <d v="2009-07-01T00:00:00"/>
    <x v="19"/>
    <x v="6"/>
    <m/>
    <x v="0"/>
    <m/>
    <d v="2009-07-01T00:00:00"/>
    <m/>
    <x v="0"/>
    <s v="ÜNB"/>
  </r>
  <r>
    <s v="Amprion"/>
    <n v="10003764"/>
    <s v="Westnetz GmbH"/>
    <x v="2181"/>
    <n v="1"/>
    <s v="NI"/>
    <n v="49163"/>
    <x v="26"/>
    <m/>
    <s v="Osnabrück"/>
    <n v="11.025"/>
    <n v="10.063000000000001"/>
    <n v="10.063000000000001"/>
    <n v="10.063000000000001"/>
    <n v="10.063000000000001"/>
    <x v="2"/>
    <d v="2009-07-01T00:00:00"/>
    <x v="19"/>
    <x v="6"/>
    <m/>
    <x v="0"/>
    <m/>
    <d v="2009-07-01T00:00:00"/>
    <m/>
    <x v="0"/>
    <s v="ÜNB"/>
  </r>
  <r>
    <s v="Amprion"/>
    <n v="10003764"/>
    <s v="Westnetz GmbH"/>
    <x v="2182"/>
    <n v="1"/>
    <s v="NI"/>
    <n v="49324"/>
    <x v="3"/>
    <m/>
    <s v="Osnabrück"/>
    <n v="7"/>
    <n v="6.2679999999999998"/>
    <n v="6.2679999999999998"/>
    <n v="6.2679999999999998"/>
    <n v="6.2679999999999998"/>
    <x v="2"/>
    <d v="2009-07-01T00:00:00"/>
    <x v="19"/>
    <x v="6"/>
    <m/>
    <x v="0"/>
    <m/>
    <d v="2009-07-01T00:00:00"/>
    <m/>
    <x v="0"/>
    <s v="ÜNB"/>
  </r>
  <r>
    <s v="Amprion"/>
    <n v="10003764"/>
    <s v="Westnetz GmbH"/>
    <x v="2183"/>
    <n v="1"/>
    <s v="NI"/>
    <n v="49201"/>
    <x v="22"/>
    <m/>
    <s v="Osnabrück"/>
    <n v="5.4"/>
    <n v="2.74"/>
    <n v="4.4870000000000001"/>
    <n v="4.4870000000000001"/>
    <n v="4.4870000000000001"/>
    <x v="2"/>
    <d v="2009-07-01T00:00:00"/>
    <x v="19"/>
    <x v="6"/>
    <m/>
    <x v="0"/>
    <m/>
    <d v="2009-07-01T00:00:00"/>
    <d v="2017-12-31T00:00:00"/>
    <x v="0"/>
    <s v="ÜNB"/>
  </r>
  <r>
    <s v="Amprion"/>
    <n v="10003764"/>
    <s v="Westnetz GmbH"/>
    <x v="2184"/>
    <n v="1"/>
    <s v="NI"/>
    <n v="49586"/>
    <x v="11"/>
    <m/>
    <s v="Osnabrück"/>
    <n v="6.9"/>
    <n v="5.806"/>
    <n v="5.806"/>
    <n v="5.806"/>
    <n v="5.806"/>
    <x v="2"/>
    <d v="2009-07-02T00:00:00"/>
    <x v="19"/>
    <x v="6"/>
    <m/>
    <x v="0"/>
    <m/>
    <d v="2009-07-02T00:00:00"/>
    <m/>
    <x v="0"/>
    <s v="ÜNB"/>
  </r>
  <r>
    <s v="Amprion"/>
    <n v="10003764"/>
    <s v="Westnetz GmbH"/>
    <x v="2185"/>
    <n v="1"/>
    <s v="NI"/>
    <n v="49163"/>
    <x v="26"/>
    <m/>
    <s v="Osnabrück"/>
    <n v="25.92"/>
    <n v="18.984999999999999"/>
    <n v="18.984999999999999"/>
    <n v="18.984999999999999"/>
    <n v="18.984999999999999"/>
    <x v="2"/>
    <d v="2009-07-02T00:00:00"/>
    <x v="19"/>
    <x v="6"/>
    <m/>
    <x v="0"/>
    <m/>
    <d v="2009-07-02T00:00:00"/>
    <m/>
    <x v="0"/>
    <s v="ÜNB"/>
  </r>
  <r>
    <s v="Amprion"/>
    <n v="10003764"/>
    <s v="Westnetz GmbH"/>
    <x v="2186"/>
    <n v="1"/>
    <s v="NI"/>
    <n v="49577"/>
    <x v="15"/>
    <m/>
    <s v="Osnabrück"/>
    <n v="6.48"/>
    <n v="5.8449999999999998"/>
    <n v="5.8449999999999998"/>
    <n v="5.8449999999999998"/>
    <n v="5.8449999999999998"/>
    <x v="2"/>
    <d v="2009-07-02T00:00:00"/>
    <x v="19"/>
    <x v="6"/>
    <m/>
    <x v="0"/>
    <m/>
    <d v="2009-07-02T00:00:00"/>
    <m/>
    <x v="0"/>
    <s v="ÜNB"/>
  </r>
  <r>
    <s v="Amprion"/>
    <n v="10003764"/>
    <s v="Westnetz GmbH"/>
    <x v="2187"/>
    <n v="1"/>
    <s v="NI"/>
    <n v="49163"/>
    <x v="26"/>
    <m/>
    <s v="Osnabrück"/>
    <n v="24.5"/>
    <n v="21.97"/>
    <n v="21.97"/>
    <n v="21.97"/>
    <n v="21.97"/>
    <x v="2"/>
    <d v="2009-07-02T00:00:00"/>
    <x v="19"/>
    <x v="6"/>
    <m/>
    <x v="0"/>
    <m/>
    <d v="2009-07-02T00:00:00"/>
    <m/>
    <x v="0"/>
    <s v="ÜNB"/>
  </r>
  <r>
    <s v="Amprion"/>
    <n v="10001899"/>
    <s v="Stadtwerke Georgsmarienhütte Netz GmbH"/>
    <x v="2188"/>
    <n v="1"/>
    <s v="NI"/>
    <n v="49124"/>
    <x v="2"/>
    <m/>
    <s v="Osnabrück"/>
    <n v="2.4"/>
    <n v="1.0669999999999999"/>
    <n v="2.085"/>
    <n v="2.085"/>
    <n v="2.085"/>
    <x v="2"/>
    <d v="2009-07-03T00:00:00"/>
    <x v="19"/>
    <x v="6"/>
    <m/>
    <x v="0"/>
    <m/>
    <d v="2009-07-03T00:00:00"/>
    <m/>
    <x v="0"/>
    <s v="ÜNB"/>
  </r>
  <r>
    <s v="Amprion"/>
    <n v="10003764"/>
    <s v="Westnetz GmbH"/>
    <x v="2189"/>
    <n v="1"/>
    <s v="NI"/>
    <n v="49635"/>
    <x v="27"/>
    <m/>
    <s v="Osnabrück"/>
    <n v="16.100000000000001"/>
    <n v="15.377000000000001"/>
    <n v="15.377000000000001"/>
    <n v="15.377000000000001"/>
    <n v="15.377000000000001"/>
    <x v="2"/>
    <d v="2009-07-06T00:00:00"/>
    <x v="19"/>
    <x v="6"/>
    <m/>
    <x v="0"/>
    <m/>
    <d v="2009-07-06T00:00:00"/>
    <m/>
    <x v="0"/>
    <s v="ÜNB"/>
  </r>
  <r>
    <s v="Amprion"/>
    <n v="10003764"/>
    <s v="Westnetz GmbH"/>
    <x v="2190"/>
    <n v="1"/>
    <s v="NI"/>
    <n v="49626"/>
    <x v="29"/>
    <s v="Tannenweg 1"/>
    <s v="Osnabrück"/>
    <n v="30.45"/>
    <n v="27.556000000000001"/>
    <n v="27.556000000000001"/>
    <n v="27.556000000000001"/>
    <n v="27.556000000000001"/>
    <x v="2"/>
    <d v="2009-07-06T00:00:00"/>
    <x v="19"/>
    <x v="6"/>
    <m/>
    <x v="0"/>
    <m/>
    <d v="2009-07-06T00:00:00"/>
    <m/>
    <x v="0"/>
    <s v="ÜNB"/>
  </r>
  <r>
    <s v="Amprion"/>
    <n v="10003764"/>
    <s v="Westnetz GmbH"/>
    <x v="2191"/>
    <n v="1"/>
    <s v="NI"/>
    <n v="49599"/>
    <x v="20"/>
    <m/>
    <s v="Osnabrück"/>
    <n v="30"/>
    <n v="25.103000000000002"/>
    <n v="25.103000000000002"/>
    <n v="25.103000000000002"/>
    <n v="25.103000000000002"/>
    <x v="2"/>
    <d v="2009-07-06T00:00:00"/>
    <x v="19"/>
    <x v="6"/>
    <m/>
    <x v="0"/>
    <m/>
    <d v="2009-07-06T00:00:00"/>
    <m/>
    <x v="0"/>
    <s v="ÜNB"/>
  </r>
  <r>
    <s v="Amprion"/>
    <n v="10003764"/>
    <s v="Westnetz GmbH"/>
    <x v="2192"/>
    <n v="1"/>
    <s v="NI"/>
    <n v="49152"/>
    <x v="16"/>
    <m/>
    <s v="Osnabrück"/>
    <n v="16.02"/>
    <n v="16.352"/>
    <n v="16.352"/>
    <n v="16.352"/>
    <n v="16.352"/>
    <x v="2"/>
    <d v="2009-07-06T00:00:00"/>
    <x v="19"/>
    <x v="6"/>
    <m/>
    <x v="0"/>
    <m/>
    <d v="2009-07-06T00:00:00"/>
    <m/>
    <x v="0"/>
    <s v="ÜNB"/>
  </r>
  <r>
    <s v="Amprion"/>
    <n v="10003764"/>
    <s v="Westnetz GmbH"/>
    <x v="2193"/>
    <n v="1"/>
    <s v="NI"/>
    <n v="49638"/>
    <x v="21"/>
    <m/>
    <s v="Osnabrück"/>
    <n v="2"/>
    <n v="1.4710000000000001"/>
    <n v="1.4710000000000001"/>
    <n v="1.4710000000000001"/>
    <n v="1.4710000000000001"/>
    <x v="2"/>
    <d v="2009-07-07T00:00:00"/>
    <x v="19"/>
    <x v="6"/>
    <m/>
    <x v="0"/>
    <m/>
    <d v="2009-07-07T00:00:00"/>
    <m/>
    <x v="0"/>
    <s v="ÜNB"/>
  </r>
  <r>
    <s v="Amprion"/>
    <n v="10003764"/>
    <s v="Westnetz GmbH"/>
    <x v="2194"/>
    <n v="1"/>
    <s v="NI"/>
    <n v="49610"/>
    <x v="12"/>
    <m/>
    <s v="Osnabrück"/>
    <n v="10.8"/>
    <n v="8.4779999999999998"/>
    <n v="8.4779999999999998"/>
    <n v="8.4779999999999998"/>
    <n v="8.4779999999999998"/>
    <x v="2"/>
    <d v="2009-07-07T00:00:00"/>
    <x v="19"/>
    <x v="6"/>
    <m/>
    <x v="0"/>
    <m/>
    <d v="2009-07-07T00:00:00"/>
    <m/>
    <x v="0"/>
    <s v="ÜNB"/>
  </r>
  <r>
    <s v="Amprion"/>
    <n v="10003764"/>
    <s v="Westnetz GmbH"/>
    <x v="2195"/>
    <n v="1"/>
    <s v="NI"/>
    <n v="49610"/>
    <x v="12"/>
    <m/>
    <s v="Osnabrück"/>
    <n v="17.82"/>
    <n v="13.99"/>
    <n v="13.99"/>
    <n v="13.99"/>
    <n v="13.99"/>
    <x v="2"/>
    <d v="2009-07-07T00:00:00"/>
    <x v="19"/>
    <x v="6"/>
    <m/>
    <x v="0"/>
    <m/>
    <d v="2009-07-07T00:00:00"/>
    <m/>
    <x v="0"/>
    <s v="ÜNB"/>
  </r>
  <r>
    <s v="Amprion"/>
    <n v="10003764"/>
    <s v="Westnetz GmbH"/>
    <x v="2196"/>
    <n v="1"/>
    <s v="NI"/>
    <n v="49637"/>
    <x v="10"/>
    <m/>
    <s v="Osnabrück"/>
    <n v="22.68"/>
    <n v="18.675999999999998"/>
    <n v="18.675999999999998"/>
    <n v="18.675999999999998"/>
    <n v="18.675999999999998"/>
    <x v="2"/>
    <d v="2009-07-07T00:00:00"/>
    <x v="19"/>
    <x v="6"/>
    <m/>
    <x v="0"/>
    <m/>
    <d v="2009-07-07T00:00:00"/>
    <m/>
    <x v="0"/>
    <s v="ÜNB"/>
  </r>
  <r>
    <s v="Amprion"/>
    <n v="10003764"/>
    <s v="Westnetz GmbH"/>
    <x v="2197"/>
    <n v="1"/>
    <s v="NI"/>
    <n v="49597"/>
    <x v="13"/>
    <s v="Burlageort 27"/>
    <s v="Osnabrück"/>
    <n v="36.225000000000001"/>
    <n v="26.405999999999999"/>
    <n v="26.405999999999999"/>
    <n v="26.405999999999999"/>
    <n v="26.405999999999999"/>
    <x v="2"/>
    <d v="2009-07-07T00:00:00"/>
    <x v="19"/>
    <x v="6"/>
    <m/>
    <x v="0"/>
    <m/>
    <d v="2009-07-07T00:00:00"/>
    <m/>
    <x v="0"/>
    <s v="ÜNB"/>
  </r>
  <r>
    <s v="Amprion"/>
    <n v="10003764"/>
    <s v="Westnetz GmbH"/>
    <x v="2198"/>
    <n v="1"/>
    <s v="NI"/>
    <n v="49586"/>
    <x v="11"/>
    <m/>
    <s v="Osnabrück"/>
    <n v="9.7200000000000006"/>
    <n v="7.2569999999999997"/>
    <n v="7.2569999999999997"/>
    <n v="7.2569999999999997"/>
    <n v="7.2569999999999997"/>
    <x v="2"/>
    <d v="2009-07-07T00:00:00"/>
    <x v="19"/>
    <x v="6"/>
    <m/>
    <x v="0"/>
    <m/>
    <d v="2009-07-07T00:00:00"/>
    <m/>
    <x v="0"/>
    <s v="ÜNB"/>
  </r>
  <r>
    <s v="Amprion"/>
    <n v="10003764"/>
    <s v="Westnetz GmbH"/>
    <x v="2199"/>
    <n v="1"/>
    <s v="NI"/>
    <n v="49326"/>
    <x v="3"/>
    <m/>
    <s v="Osnabrück"/>
    <n v="29.92"/>
    <n v="23.248000000000001"/>
    <n v="23.248000000000001"/>
    <n v="23.248000000000001"/>
    <n v="23.248000000000001"/>
    <x v="2"/>
    <d v="2009-07-07T00:00:00"/>
    <x v="19"/>
    <x v="6"/>
    <m/>
    <x v="0"/>
    <m/>
    <d v="2009-07-07T00:00:00"/>
    <m/>
    <x v="0"/>
    <s v="ÜNB"/>
  </r>
  <r>
    <s v="Amprion"/>
    <n v="10003764"/>
    <s v="Westnetz GmbH"/>
    <x v="2200"/>
    <n v="1"/>
    <s v="NI"/>
    <n v="49599"/>
    <x v="20"/>
    <m/>
    <s v="Osnabrück"/>
    <n v="23.46"/>
    <n v="23.234000000000002"/>
    <n v="23.234000000000002"/>
    <n v="23.234000000000002"/>
    <n v="23.234000000000002"/>
    <x v="2"/>
    <d v="2009-07-07T00:00:00"/>
    <x v="19"/>
    <x v="6"/>
    <m/>
    <x v="0"/>
    <m/>
    <d v="2009-07-07T00:00:00"/>
    <m/>
    <x v="0"/>
    <s v="ÜNB"/>
  </r>
  <r>
    <s v="Amprion"/>
    <n v="10003764"/>
    <s v="Westnetz GmbH"/>
    <x v="2201"/>
    <n v="1"/>
    <s v="NI"/>
    <n v="49577"/>
    <x v="4"/>
    <m/>
    <s v="Osnabrück"/>
    <n v="8"/>
    <n v="6.2759999999999998"/>
    <n v="7.2779999999999996"/>
    <n v="7.2779999999999996"/>
    <n v="7.2779999999999996"/>
    <x v="2"/>
    <d v="2009-07-07T00:00:00"/>
    <x v="19"/>
    <x v="6"/>
    <m/>
    <x v="0"/>
    <m/>
    <d v="2009-07-07T00:00:00"/>
    <m/>
    <x v="0"/>
    <s v="ÜNB"/>
  </r>
  <r>
    <s v="Amprion"/>
    <n v="10000596"/>
    <s v="Teutoburger Energie Netzwerk eG"/>
    <x v="2202"/>
    <n v="1"/>
    <s v="NI"/>
    <n v="49219"/>
    <x v="0"/>
    <m/>
    <s v="Osnabrück"/>
    <n v="9.4499999999999993"/>
    <n v="6.2835000000000001"/>
    <n v="6.2835000000000001"/>
    <n v="6.2835000000000001"/>
    <n v="6.2835000000000001"/>
    <x v="2"/>
    <d v="2009-07-07T00:00:00"/>
    <x v="19"/>
    <x v="6"/>
    <m/>
    <x v="0"/>
    <m/>
    <d v="2009-07-07T00:00:00"/>
    <m/>
    <x v="0"/>
    <s v="ÜNB"/>
  </r>
  <r>
    <s v="Amprion"/>
    <n v="10001473"/>
    <s v="Stadtwerke Bramsche GmbH"/>
    <x v="2203"/>
    <n v="1"/>
    <s v="NI"/>
    <n v="49565"/>
    <x v="7"/>
    <m/>
    <s v="Osnabrück"/>
    <n v="5.7750000000000004"/>
    <n v="5.673"/>
    <n v="5.673"/>
    <n v="5.673"/>
    <n v="5.673"/>
    <x v="2"/>
    <d v="2009-07-07T00:00:00"/>
    <x v="19"/>
    <x v="6"/>
    <m/>
    <x v="0"/>
    <m/>
    <d v="2009-07-07T00:00:00"/>
    <m/>
    <x v="0"/>
    <s v="ÜNB"/>
  </r>
  <r>
    <s v="Amprion"/>
    <n v="10003764"/>
    <s v="Westnetz GmbH"/>
    <x v="2204"/>
    <n v="1"/>
    <s v="NI"/>
    <n v="49326"/>
    <x v="3"/>
    <s v="Horstmannshof 14"/>
    <s v="Osnabrück"/>
    <n v="30.6"/>
    <n v="28.51"/>
    <n v="28.51"/>
    <n v="28.51"/>
    <n v="28.51"/>
    <x v="2"/>
    <d v="2009-07-08T00:00:00"/>
    <x v="19"/>
    <x v="6"/>
    <m/>
    <x v="0"/>
    <m/>
    <d v="2009-07-08T00:00:00"/>
    <m/>
    <x v="0"/>
    <s v="ÜNB"/>
  </r>
  <r>
    <s v="Amprion"/>
    <n v="10000596"/>
    <s v="Teutoburger Energie Netzwerk eG"/>
    <x v="2205"/>
    <n v="1"/>
    <s v="NI"/>
    <n v="49196"/>
    <x v="18"/>
    <m/>
    <s v="Osnabrück"/>
    <n v="12.6"/>
    <n v="7.9448999999999996"/>
    <n v="10.8409"/>
    <n v="10.8409"/>
    <n v="10.8409"/>
    <x v="2"/>
    <d v="2009-07-08T00:00:00"/>
    <x v="19"/>
    <x v="6"/>
    <m/>
    <x v="0"/>
    <m/>
    <d v="2014-08-01T00:00:00"/>
    <m/>
    <x v="0"/>
    <s v="ÜNB"/>
  </r>
  <r>
    <s v="Amprion"/>
    <n v="10000596"/>
    <s v="Teutoburger Energie Netzwerk eG"/>
    <x v="2206"/>
    <n v="1"/>
    <s v="NI"/>
    <n v="49219"/>
    <x v="0"/>
    <m/>
    <s v="Osnabrück"/>
    <n v="24.19"/>
    <n v="19.372700000000002"/>
    <n v="19.372700000000002"/>
    <n v="19.372700000000002"/>
    <n v="19.372700000000002"/>
    <x v="2"/>
    <d v="2009-07-08T00:00:00"/>
    <x v="19"/>
    <x v="6"/>
    <m/>
    <x v="0"/>
    <m/>
    <d v="2009-07-08T00:00:00"/>
    <m/>
    <x v="0"/>
    <s v="ÜNB"/>
  </r>
  <r>
    <s v="Amprion"/>
    <n v="10000596"/>
    <s v="Teutoburger Energie Netzwerk eG"/>
    <x v="2207"/>
    <n v="1"/>
    <s v="NI"/>
    <n v="49219"/>
    <x v="0"/>
    <m/>
    <s v="Osnabrück"/>
    <n v="15.82"/>
    <n v="5.8254999999999999"/>
    <n v="5.8254999999999999"/>
    <n v="5.8254999999999999"/>
    <n v="5.8254999999999999"/>
    <x v="2"/>
    <d v="2009-07-08T00:00:00"/>
    <x v="19"/>
    <x v="6"/>
    <m/>
    <x v="0"/>
    <m/>
    <d v="2009-07-08T00:00:00"/>
    <m/>
    <x v="0"/>
    <s v="ÜNB"/>
  </r>
  <r>
    <s v="Amprion"/>
    <n v="10003764"/>
    <s v="Westnetz GmbH"/>
    <x v="2208"/>
    <n v="1"/>
    <s v="NI"/>
    <n v="49565"/>
    <x v="7"/>
    <m/>
    <s v="Osnabrück"/>
    <n v="13.68"/>
    <n v="11.849"/>
    <n v="11.849"/>
    <n v="11.849"/>
    <n v="11.849"/>
    <x v="2"/>
    <d v="2009-07-09T00:00:00"/>
    <x v="19"/>
    <x v="6"/>
    <m/>
    <x v="0"/>
    <m/>
    <d v="2009-07-09T00:00:00"/>
    <m/>
    <x v="0"/>
    <s v="ÜNB"/>
  </r>
  <r>
    <s v="Amprion"/>
    <n v="10003764"/>
    <s v="Westnetz GmbH"/>
    <x v="2209"/>
    <n v="1"/>
    <s v="NI"/>
    <n v="49599"/>
    <x v="20"/>
    <m/>
    <s v="Osnabrück"/>
    <n v="15"/>
    <n v="13.39"/>
    <n v="13.39"/>
    <n v="13.39"/>
    <n v="13.39"/>
    <x v="2"/>
    <d v="2009-07-09T00:00:00"/>
    <x v="19"/>
    <x v="6"/>
    <m/>
    <x v="0"/>
    <m/>
    <d v="2009-07-09T00:00:00"/>
    <m/>
    <x v="0"/>
    <s v="ÜNB"/>
  </r>
  <r>
    <s v="Amprion"/>
    <n v="10003764"/>
    <s v="Westnetz GmbH"/>
    <x v="2210"/>
    <n v="1"/>
    <s v="NI"/>
    <n v="49163"/>
    <x v="26"/>
    <m/>
    <s v="Osnabrück"/>
    <n v="3.96"/>
    <n v="3.8959999999999999"/>
    <n v="3.8959999999999999"/>
    <n v="3.8959999999999999"/>
    <n v="3.8959999999999999"/>
    <x v="2"/>
    <d v="2009-07-09T00:00:00"/>
    <x v="19"/>
    <x v="6"/>
    <m/>
    <x v="0"/>
    <m/>
    <d v="2009-07-09T00:00:00"/>
    <m/>
    <x v="0"/>
    <s v="ÜNB"/>
  </r>
  <r>
    <s v="Amprion"/>
    <n v="10003764"/>
    <s v="Westnetz GmbH"/>
    <x v="2211"/>
    <n v="1"/>
    <s v="NI"/>
    <n v="49143"/>
    <x v="14"/>
    <s v="Kronsundern 1"/>
    <s v="Osnabrück"/>
    <n v="83.625"/>
    <n v="74.682000000000002"/>
    <n v="74.682000000000002"/>
    <n v="74.682000000000002"/>
    <n v="74.682000000000002"/>
    <x v="2"/>
    <d v="2009-07-10T00:00:00"/>
    <x v="19"/>
    <x v="6"/>
    <m/>
    <x v="0"/>
    <m/>
    <d v="2009-07-10T00:00:00"/>
    <m/>
    <x v="0"/>
    <s v="ÜNB"/>
  </r>
  <r>
    <s v="Amprion"/>
    <n v="10003764"/>
    <s v="Westnetz GmbH"/>
    <x v="2212"/>
    <n v="1"/>
    <s v="NI"/>
    <n v="49599"/>
    <x v="20"/>
    <m/>
    <s v="Osnabrück"/>
    <n v="14"/>
    <n v="12.581"/>
    <n v="12.581"/>
    <n v="12.581"/>
    <n v="12.581"/>
    <x v="2"/>
    <d v="2009-07-10T00:00:00"/>
    <x v="19"/>
    <x v="6"/>
    <m/>
    <x v="0"/>
    <m/>
    <d v="2009-07-10T00:00:00"/>
    <m/>
    <x v="0"/>
    <s v="ÜNB"/>
  </r>
  <r>
    <s v="Amprion"/>
    <n v="10003764"/>
    <s v="Westnetz GmbH"/>
    <x v="2213"/>
    <n v="1"/>
    <s v="NI"/>
    <n v="49599"/>
    <x v="20"/>
    <m/>
    <s v="Osnabrück"/>
    <n v="29.4"/>
    <n v="25.625"/>
    <n v="25.625"/>
    <n v="25.625"/>
    <n v="25.625"/>
    <x v="2"/>
    <d v="2009-07-10T00:00:00"/>
    <x v="19"/>
    <x v="6"/>
    <m/>
    <x v="0"/>
    <m/>
    <d v="2009-07-10T00:00:00"/>
    <m/>
    <x v="0"/>
    <s v="ÜNB"/>
  </r>
  <r>
    <s v="Amprion"/>
    <n v="10003764"/>
    <s v="Westnetz GmbH"/>
    <x v="2214"/>
    <n v="1"/>
    <s v="NI"/>
    <n v="49577"/>
    <x v="15"/>
    <m/>
    <s v="Osnabrück"/>
    <n v="12.96"/>
    <n v="11.268000000000001"/>
    <n v="11.268000000000001"/>
    <n v="11.268000000000001"/>
    <n v="11.268000000000001"/>
    <x v="2"/>
    <d v="2009-07-13T00:00:00"/>
    <x v="19"/>
    <x v="6"/>
    <m/>
    <x v="0"/>
    <m/>
    <d v="2009-07-13T00:00:00"/>
    <m/>
    <x v="0"/>
    <s v="ÜNB"/>
  </r>
  <r>
    <s v="Amprion"/>
    <n v="10003764"/>
    <s v="Westnetz GmbH"/>
    <x v="2215"/>
    <n v="1"/>
    <s v="NI"/>
    <n v="49626"/>
    <x v="29"/>
    <m/>
    <s v="Osnabrück"/>
    <n v="17.28"/>
    <n v="12.75"/>
    <n v="12.75"/>
    <n v="12.75"/>
    <n v="12.75"/>
    <x v="2"/>
    <d v="2009-07-14T00:00:00"/>
    <x v="19"/>
    <x v="6"/>
    <m/>
    <x v="0"/>
    <m/>
    <d v="2009-07-14T00:00:00"/>
    <m/>
    <x v="0"/>
    <s v="ÜNB"/>
  </r>
  <r>
    <s v="Amprion"/>
    <n v="10003764"/>
    <s v="Westnetz GmbH"/>
    <x v="2216"/>
    <n v="1"/>
    <s v="NI"/>
    <n v="49186"/>
    <x v="23"/>
    <m/>
    <s v="Osnabrück"/>
    <n v="12.6"/>
    <n v="10.292"/>
    <n v="10.292"/>
    <n v="10.292"/>
    <n v="10.292"/>
    <x v="2"/>
    <d v="2009-07-14T00:00:00"/>
    <x v="19"/>
    <x v="6"/>
    <m/>
    <x v="0"/>
    <m/>
    <d v="2009-07-14T00:00:00"/>
    <m/>
    <x v="0"/>
    <s v="ÜNB"/>
  </r>
  <r>
    <s v="Amprion"/>
    <n v="10003764"/>
    <s v="Westnetz GmbH"/>
    <x v="2217"/>
    <n v="1"/>
    <s v="NI"/>
    <n v="49324"/>
    <x v="3"/>
    <m/>
    <s v="Osnabrück"/>
    <n v="5.7750000000000004"/>
    <n v="4.67"/>
    <n v="4.67"/>
    <n v="4.67"/>
    <n v="4.67"/>
    <x v="2"/>
    <d v="2009-07-14T00:00:00"/>
    <x v="19"/>
    <x v="6"/>
    <m/>
    <x v="0"/>
    <m/>
    <d v="2009-07-14T00:00:00"/>
    <m/>
    <x v="0"/>
    <s v="ÜNB"/>
  </r>
  <r>
    <s v="Amprion"/>
    <n v="10000596"/>
    <s v="Teutoburger Energie Netzwerk eG"/>
    <x v="2218"/>
    <n v="1"/>
    <s v="NI"/>
    <n v="49196"/>
    <x v="18"/>
    <m/>
    <s v="Osnabrück"/>
    <n v="20.16"/>
    <n v="17.739699999999999"/>
    <n v="17.739699999999999"/>
    <n v="17.739699999999999"/>
    <n v="17.739699999999999"/>
    <x v="2"/>
    <d v="2009-07-14T00:00:00"/>
    <x v="19"/>
    <x v="6"/>
    <m/>
    <x v="0"/>
    <m/>
    <d v="2009-07-14T00:00:00"/>
    <m/>
    <x v="0"/>
    <s v="ÜNB"/>
  </r>
  <r>
    <s v="Amprion"/>
    <n v="10003764"/>
    <s v="Westnetz GmbH"/>
    <x v="2219"/>
    <n v="1"/>
    <s v="NI"/>
    <n v="49610"/>
    <x v="12"/>
    <m/>
    <s v="Osnabrück"/>
    <n v="7.56"/>
    <n v="6.9729999999999999"/>
    <n v="6.9729999999999999"/>
    <n v="6.9729999999999999"/>
    <n v="6.9729999999999999"/>
    <x v="2"/>
    <d v="2009-07-15T00:00:00"/>
    <x v="19"/>
    <x v="6"/>
    <m/>
    <x v="0"/>
    <m/>
    <d v="2009-07-15T00:00:00"/>
    <m/>
    <x v="0"/>
    <s v="ÜNB"/>
  </r>
  <r>
    <s v="Amprion"/>
    <n v="10003764"/>
    <s v="Westnetz GmbH"/>
    <x v="2220"/>
    <n v="1"/>
    <s v="NI"/>
    <n v="49152"/>
    <x v="16"/>
    <m/>
    <s v="Osnabrück"/>
    <n v="25.92"/>
    <n v="22.556000000000001"/>
    <n v="22.556000000000001"/>
    <n v="22.556000000000001"/>
    <n v="22.556000000000001"/>
    <x v="2"/>
    <d v="2009-07-15T00:00:00"/>
    <x v="19"/>
    <x v="6"/>
    <m/>
    <x v="0"/>
    <m/>
    <d v="2009-07-15T00:00:00"/>
    <m/>
    <x v="0"/>
    <s v="ÜNB"/>
  </r>
  <r>
    <s v="Amprion"/>
    <n v="10003764"/>
    <s v="Westnetz GmbH"/>
    <x v="2221"/>
    <n v="1"/>
    <s v="NI"/>
    <n v="49191"/>
    <x v="24"/>
    <m/>
    <s v="Osnabrück"/>
    <n v="12.54"/>
    <n v="13.256"/>
    <n v="13.256"/>
    <n v="13.256"/>
    <n v="13.256"/>
    <x v="2"/>
    <d v="2009-07-15T00:00:00"/>
    <x v="19"/>
    <x v="6"/>
    <m/>
    <x v="0"/>
    <m/>
    <d v="2009-07-15T00:00:00"/>
    <m/>
    <x v="0"/>
    <s v="ÜNB"/>
  </r>
  <r>
    <s v="Amprion"/>
    <n v="10001899"/>
    <s v="Stadtwerke Georgsmarienhütte Netz GmbH"/>
    <x v="2222"/>
    <n v="1"/>
    <s v="NI"/>
    <n v="49124"/>
    <x v="2"/>
    <m/>
    <s v="Osnabrück"/>
    <n v="7.7"/>
    <n v="6.7329999999999997"/>
    <n v="6.7329999999999997"/>
    <n v="6.7329999999999997"/>
    <n v="6.7329999999999997"/>
    <x v="2"/>
    <d v="2009-07-15T00:00:00"/>
    <x v="19"/>
    <x v="6"/>
    <m/>
    <x v="0"/>
    <m/>
    <d v="2009-07-15T00:00:00"/>
    <m/>
    <x v="0"/>
    <s v="ÜNB"/>
  </r>
  <r>
    <s v="Amprion"/>
    <n v="10003764"/>
    <s v="Westnetz GmbH"/>
    <x v="2223"/>
    <n v="1"/>
    <s v="NI"/>
    <n v="49179"/>
    <x v="28"/>
    <s v="Grashornstr. 3a"/>
    <s v="Osnabrück"/>
    <n v="32.826000000000001"/>
    <n v="28.748000000000001"/>
    <n v="28.748000000000001"/>
    <n v="28.748000000000001"/>
    <n v="28.748000000000001"/>
    <x v="2"/>
    <d v="2009-07-16T00:00:00"/>
    <x v="19"/>
    <x v="6"/>
    <m/>
    <x v="0"/>
    <m/>
    <d v="2009-07-16T00:00:00"/>
    <m/>
    <x v="0"/>
    <s v="ÜNB"/>
  </r>
  <r>
    <s v="Amprion"/>
    <n v="10003764"/>
    <s v="Westnetz GmbH"/>
    <x v="2224"/>
    <n v="1"/>
    <s v="NI"/>
    <n v="49152"/>
    <x v="16"/>
    <m/>
    <s v="Osnabrück"/>
    <n v="7"/>
    <n v="6.5880000000000001"/>
    <n v="6.5880000000000001"/>
    <n v="6.5880000000000001"/>
    <n v="6.5880000000000001"/>
    <x v="2"/>
    <d v="2009-07-16T00:00:00"/>
    <x v="19"/>
    <x v="6"/>
    <m/>
    <x v="0"/>
    <m/>
    <d v="2009-07-16T00:00:00"/>
    <m/>
    <x v="0"/>
    <s v="ÜNB"/>
  </r>
  <r>
    <s v="Amprion"/>
    <n v="10003764"/>
    <s v="Westnetz GmbH"/>
    <x v="2225"/>
    <n v="1"/>
    <s v="NI"/>
    <n v="49586"/>
    <x v="11"/>
    <m/>
    <s v="Osnabrück"/>
    <n v="16.32"/>
    <n v="14.648"/>
    <n v="14.648"/>
    <n v="14.648"/>
    <n v="14.648"/>
    <x v="2"/>
    <d v="2009-07-16T00:00:00"/>
    <x v="19"/>
    <x v="6"/>
    <m/>
    <x v="0"/>
    <m/>
    <d v="2009-07-16T00:00:00"/>
    <m/>
    <x v="0"/>
    <s v="ÜNB"/>
  </r>
  <r>
    <s v="Amprion"/>
    <n v="10003764"/>
    <s v="Westnetz GmbH"/>
    <x v="2226"/>
    <n v="1"/>
    <s v="NI"/>
    <n v="49326"/>
    <x v="3"/>
    <m/>
    <s v="Osnabrück"/>
    <n v="4.29"/>
    <n v="3.972"/>
    <n v="3.972"/>
    <n v="3.972"/>
    <n v="3.972"/>
    <x v="2"/>
    <d v="2009-07-16T00:00:00"/>
    <x v="19"/>
    <x v="6"/>
    <m/>
    <x v="0"/>
    <m/>
    <d v="2009-07-16T00:00:00"/>
    <m/>
    <x v="0"/>
    <s v="ÜNB"/>
  </r>
  <r>
    <s v="Amprion"/>
    <n v="10003764"/>
    <s v="Westnetz GmbH"/>
    <x v="2227"/>
    <n v="1"/>
    <s v="NI"/>
    <n v="49586"/>
    <x v="11"/>
    <m/>
    <s v="Osnabrück"/>
    <n v="15.23"/>
    <n v="9.4559999999999995"/>
    <n v="12.612"/>
    <n v="12.612"/>
    <n v="12.612"/>
    <x v="2"/>
    <d v="2009-07-17T00:00:00"/>
    <x v="19"/>
    <x v="6"/>
    <m/>
    <x v="0"/>
    <m/>
    <d v="2009-07-17T00:00:00"/>
    <m/>
    <x v="0"/>
    <s v="ÜNB"/>
  </r>
  <r>
    <s v="Amprion"/>
    <n v="10003764"/>
    <s v="Westnetz GmbH"/>
    <x v="2228"/>
    <n v="1"/>
    <s v="NI"/>
    <n v="49152"/>
    <x v="16"/>
    <m/>
    <s v="Osnabrück"/>
    <n v="9.8000000000000007"/>
    <n v="9.3689999999999998"/>
    <n v="9.3689999999999998"/>
    <n v="9.3689999999999998"/>
    <n v="9.3689999999999998"/>
    <x v="2"/>
    <d v="2009-07-17T00:00:00"/>
    <x v="19"/>
    <x v="6"/>
    <m/>
    <x v="0"/>
    <m/>
    <d v="2009-07-17T00:00:00"/>
    <m/>
    <x v="0"/>
    <s v="ÜNB"/>
  </r>
  <r>
    <s v="Amprion"/>
    <n v="10001899"/>
    <s v="Stadtwerke Georgsmarienhütte Netz GmbH"/>
    <x v="2229"/>
    <n v="1"/>
    <s v="NI"/>
    <n v="49124"/>
    <x v="2"/>
    <m/>
    <s v="Osnabrück"/>
    <n v="1.26"/>
    <n v="0.94799999999999995"/>
    <n v="0.94799999999999995"/>
    <n v="0.94799999999999995"/>
    <n v="0.94799999999999995"/>
    <x v="2"/>
    <d v="2009-07-17T00:00:00"/>
    <x v="19"/>
    <x v="6"/>
    <m/>
    <x v="0"/>
    <m/>
    <d v="2009-07-17T00:00:00"/>
    <m/>
    <x v="0"/>
    <s v="ÜNB"/>
  </r>
  <r>
    <s v="Amprion"/>
    <n v="10001899"/>
    <s v="Stadtwerke Georgsmarienhütte Netz GmbH"/>
    <x v="2230"/>
    <n v="1"/>
    <s v="NI"/>
    <n v="49124"/>
    <x v="2"/>
    <m/>
    <s v="Osnabrück"/>
    <n v="4.2"/>
    <n v="3.597"/>
    <n v="3.597"/>
    <n v="3.597"/>
    <n v="3.597"/>
    <x v="2"/>
    <d v="2009-07-17T00:00:00"/>
    <x v="19"/>
    <x v="6"/>
    <m/>
    <x v="0"/>
    <m/>
    <d v="2009-07-17T00:00:00"/>
    <m/>
    <x v="0"/>
    <s v="ÜNB"/>
  </r>
  <r>
    <s v="Amprion"/>
    <n v="10003764"/>
    <s v="Westnetz GmbH"/>
    <x v="2231"/>
    <n v="1"/>
    <s v="NI"/>
    <n v="49134"/>
    <x v="19"/>
    <m/>
    <s v="Osnabrück"/>
    <n v="9.6"/>
    <n v="9.5370000000000008"/>
    <n v="9.5370000000000008"/>
    <n v="9.5370000000000008"/>
    <n v="9.5370000000000008"/>
    <x v="2"/>
    <d v="2009-07-18T00:00:00"/>
    <x v="19"/>
    <x v="6"/>
    <m/>
    <x v="0"/>
    <m/>
    <d v="2009-07-18T00:00:00"/>
    <m/>
    <x v="0"/>
    <s v="ÜNB"/>
  </r>
  <r>
    <s v="Amprion"/>
    <n v="10003764"/>
    <s v="Westnetz GmbH"/>
    <x v="2232"/>
    <n v="1"/>
    <s v="NI"/>
    <n v="49201"/>
    <x v="22"/>
    <m/>
    <s v="Osnabrück"/>
    <n v="9.8000000000000007"/>
    <n v="7.9989999999999997"/>
    <n v="7.9989999999999997"/>
    <n v="7.9989999999999997"/>
    <n v="7.9989999999999997"/>
    <x v="2"/>
    <d v="2009-07-20T00:00:00"/>
    <x v="19"/>
    <x v="6"/>
    <m/>
    <x v="0"/>
    <m/>
    <d v="2009-07-20T00:00:00"/>
    <d v="2017-12-31T00:00:00"/>
    <x v="0"/>
    <s v="ÜNB"/>
  </r>
  <r>
    <s v="Amprion"/>
    <n v="10003764"/>
    <s v="Westnetz GmbH"/>
    <x v="2233"/>
    <n v="1"/>
    <s v="NI"/>
    <n v="49328"/>
    <x v="3"/>
    <m/>
    <s v="Osnabrück"/>
    <n v="21.6"/>
    <n v="18.864000000000001"/>
    <n v="18.864000000000001"/>
    <n v="18.864000000000001"/>
    <n v="18.864000000000001"/>
    <x v="2"/>
    <d v="2009-07-20T00:00:00"/>
    <x v="19"/>
    <x v="6"/>
    <m/>
    <x v="0"/>
    <m/>
    <d v="2009-07-20T00:00:00"/>
    <m/>
    <x v="0"/>
    <s v="ÜNB"/>
  </r>
  <r>
    <s v="Amprion"/>
    <n v="10003764"/>
    <s v="Westnetz GmbH"/>
    <x v="2234"/>
    <n v="1"/>
    <s v="NI"/>
    <n v="49326"/>
    <x v="3"/>
    <m/>
    <s v="Osnabrück"/>
    <n v="6.4"/>
    <n v="5.798"/>
    <n v="5.798"/>
    <n v="5.798"/>
    <n v="5.798"/>
    <x v="2"/>
    <d v="2009-07-20T00:00:00"/>
    <x v="19"/>
    <x v="6"/>
    <m/>
    <x v="0"/>
    <m/>
    <d v="2009-07-20T00:00:00"/>
    <m/>
    <x v="0"/>
    <s v="ÜNB"/>
  </r>
  <r>
    <s v="Amprion"/>
    <n v="10000596"/>
    <s v="Teutoburger Energie Netzwerk eG"/>
    <x v="2235"/>
    <n v="1"/>
    <s v="NI"/>
    <n v="49196"/>
    <x v="18"/>
    <m/>
    <s v="Osnabrück"/>
    <n v="6.65"/>
    <n v="4.9838000000000005"/>
    <n v="4.9838000000000005"/>
    <n v="4.9838000000000005"/>
    <n v="4.9838000000000005"/>
    <x v="2"/>
    <d v="2009-07-20T00:00:00"/>
    <x v="19"/>
    <x v="6"/>
    <m/>
    <x v="0"/>
    <m/>
    <d v="2009-07-20T00:00:00"/>
    <m/>
    <x v="0"/>
    <s v="ÜNB"/>
  </r>
  <r>
    <s v="Amprion"/>
    <n v="10000596"/>
    <s v="Teutoburger Energie Netzwerk eG"/>
    <x v="2236"/>
    <n v="1"/>
    <s v="NI"/>
    <n v="49196"/>
    <x v="18"/>
    <m/>
    <s v="Osnabrück"/>
    <n v="9.8000000000000007"/>
    <n v="4.9651999999999994"/>
    <n v="7.7824999999999998"/>
    <n v="7.7824999999999998"/>
    <n v="7.7824999999999998"/>
    <x v="2"/>
    <d v="2009-07-20T00:00:00"/>
    <x v="19"/>
    <x v="6"/>
    <m/>
    <x v="0"/>
    <m/>
    <d v="2014-08-01T00:00:00"/>
    <m/>
    <x v="0"/>
    <s v="ÜNB"/>
  </r>
  <r>
    <s v="Amprion"/>
    <n v="10003782"/>
    <s v="SWO Netz GmbH"/>
    <x v="2237"/>
    <n v="1"/>
    <s v="NI"/>
    <n v="49124"/>
    <x v="2"/>
    <m/>
    <s v="Osnabrück"/>
    <n v="11.4"/>
    <n v="10.96"/>
    <n v="10.96"/>
    <n v="10.96"/>
    <n v="10.96"/>
    <x v="2"/>
    <d v="2009-07-20T00:00:00"/>
    <x v="19"/>
    <x v="6"/>
    <m/>
    <x v="0"/>
    <m/>
    <d v="2009-07-20T00:00:00"/>
    <m/>
    <x v="0"/>
    <s v="ÜNB"/>
  </r>
  <r>
    <s v="Amprion"/>
    <n v="10003764"/>
    <s v="Westnetz GmbH"/>
    <x v="2238"/>
    <n v="1"/>
    <s v="NI"/>
    <n v="49163"/>
    <x v="26"/>
    <m/>
    <s v="Osnabrück"/>
    <n v="5.6"/>
    <n v="4.7539999999999996"/>
    <n v="4.7539999999999996"/>
    <n v="4.7539999999999996"/>
    <n v="4.7539999999999996"/>
    <x v="2"/>
    <d v="2009-07-21T00:00:00"/>
    <x v="19"/>
    <x v="6"/>
    <m/>
    <x v="0"/>
    <m/>
    <d v="2009-07-21T00:00:00"/>
    <m/>
    <x v="0"/>
    <s v="ÜNB"/>
  </r>
  <r>
    <s v="Amprion"/>
    <n v="10003764"/>
    <s v="Westnetz GmbH"/>
    <x v="2239"/>
    <n v="1"/>
    <s v="NI"/>
    <n v="49179"/>
    <x v="28"/>
    <m/>
    <s v="Osnabrück"/>
    <n v="29.925000000000001"/>
    <n v="24.347000000000001"/>
    <n v="24.347000000000001"/>
    <n v="24.347000000000001"/>
    <n v="24.347000000000001"/>
    <x v="2"/>
    <d v="2009-07-21T00:00:00"/>
    <x v="19"/>
    <x v="6"/>
    <m/>
    <x v="0"/>
    <m/>
    <d v="2009-07-21T00:00:00"/>
    <m/>
    <x v="0"/>
    <s v="ÜNB"/>
  </r>
  <r>
    <s v="Amprion"/>
    <n v="10003764"/>
    <s v="Westnetz GmbH"/>
    <x v="2240"/>
    <n v="1"/>
    <s v="NI"/>
    <n v="49152"/>
    <x v="16"/>
    <m/>
    <s v="Osnabrück"/>
    <n v="7.125"/>
    <n v="7.0410000000000004"/>
    <n v="7.0410000000000004"/>
    <n v="7.0410000000000004"/>
    <n v="7.0410000000000004"/>
    <x v="2"/>
    <d v="2009-07-21T00:00:00"/>
    <x v="19"/>
    <x v="6"/>
    <m/>
    <x v="0"/>
    <m/>
    <d v="2009-07-21T00:00:00"/>
    <m/>
    <x v="0"/>
    <s v="ÜNB"/>
  </r>
  <r>
    <s v="Amprion"/>
    <n v="10000596"/>
    <s v="Teutoburger Energie Netzwerk eG"/>
    <x v="2241"/>
    <n v="1"/>
    <s v="NI"/>
    <n v="49176"/>
    <x v="5"/>
    <s v="Am Bruchbach 3"/>
    <s v="Osnabrück"/>
    <n v="32.25"/>
    <n v="30.459769999999995"/>
    <n v="30.459769999999995"/>
    <n v="30.459769999999995"/>
    <n v="30.459769999999995"/>
    <x v="2"/>
    <d v="2009-07-21T00:00:00"/>
    <x v="19"/>
    <x v="6"/>
    <m/>
    <x v="0"/>
    <m/>
    <d v="2009-07-21T00:00:00"/>
    <m/>
    <x v="0"/>
    <s v="ÜNB"/>
  </r>
  <r>
    <s v="Amprion"/>
    <n v="10000365"/>
    <s v="Elektrizitätsgenossenschaft Hasbergen eG"/>
    <x v="2242"/>
    <n v="1"/>
    <s v="NI"/>
    <n v="49205"/>
    <x v="9"/>
    <m/>
    <s v="Osnabrück"/>
    <n v="5.08"/>
    <n v="3.2959999999999998"/>
    <n v="4.2629999999999999"/>
    <n v="4.2629999999999999"/>
    <n v="4.2629999999999999"/>
    <x v="2"/>
    <d v="2009-07-22T00:00:00"/>
    <x v="19"/>
    <x v="6"/>
    <m/>
    <x v="0"/>
    <m/>
    <d v="2009-07-22T00:00:00"/>
    <m/>
    <x v="0"/>
    <s v="ÜNB"/>
  </r>
  <r>
    <s v="Amprion"/>
    <n v="10003764"/>
    <s v="Westnetz GmbH"/>
    <x v="2243"/>
    <n v="1"/>
    <s v="NI"/>
    <n v="49328"/>
    <x v="3"/>
    <m/>
    <s v="Osnabrück"/>
    <n v="9"/>
    <n v="6.609"/>
    <n v="6.609"/>
    <n v="6.609"/>
    <n v="6.609"/>
    <x v="2"/>
    <d v="2009-07-22T00:00:00"/>
    <x v="19"/>
    <x v="6"/>
    <m/>
    <x v="0"/>
    <m/>
    <d v="2009-07-22T00:00:00"/>
    <m/>
    <x v="0"/>
    <s v="ÜNB"/>
  </r>
  <r>
    <s v="Amprion"/>
    <n v="10001899"/>
    <s v="Stadtwerke Georgsmarienhütte Netz GmbH"/>
    <x v="2244"/>
    <n v="1"/>
    <s v="NI"/>
    <n v="49124"/>
    <x v="2"/>
    <s v="Im Sutarb 52a"/>
    <s v="Osnabrück"/>
    <n v="59.4"/>
    <n v="53.57"/>
    <n v="53.57"/>
    <n v="53.57"/>
    <n v="53.57"/>
    <x v="2"/>
    <d v="2009-07-23T00:00:00"/>
    <x v="19"/>
    <x v="6"/>
    <m/>
    <x v="0"/>
    <m/>
    <d v="2009-07-23T00:00:00"/>
    <m/>
    <x v="0"/>
    <s v="ÜNB"/>
  </r>
  <r>
    <s v="Amprion"/>
    <n v="10003764"/>
    <s v="Westnetz GmbH"/>
    <x v="2245"/>
    <n v="1"/>
    <s v="NI"/>
    <n v="49324"/>
    <x v="3"/>
    <m/>
    <s v="Osnabrück"/>
    <n v="4.1399999999999997"/>
    <n v="3.6859999999999999"/>
    <n v="3.6859999999999999"/>
    <n v="3.6859999999999999"/>
    <n v="3.6859999999999999"/>
    <x v="2"/>
    <d v="2009-07-24T00:00:00"/>
    <x v="19"/>
    <x v="6"/>
    <m/>
    <x v="0"/>
    <m/>
    <d v="2009-07-24T00:00:00"/>
    <m/>
    <x v="0"/>
    <s v="ÜNB"/>
  </r>
  <r>
    <s v="Amprion"/>
    <n v="10000596"/>
    <s v="Teutoburger Energie Netzwerk eG"/>
    <x v="2246"/>
    <n v="1"/>
    <s v="NI"/>
    <n v="49176"/>
    <x v="5"/>
    <m/>
    <s v="Osnabrück"/>
    <n v="28.73"/>
    <n v="24.214400000000001"/>
    <n v="24.214400000000001"/>
    <n v="24.214400000000001"/>
    <n v="24.214400000000001"/>
    <x v="2"/>
    <d v="2009-07-24T00:00:00"/>
    <x v="19"/>
    <x v="6"/>
    <m/>
    <x v="0"/>
    <m/>
    <d v="2009-07-24T00:00:00"/>
    <m/>
    <x v="0"/>
    <s v="ÜNB"/>
  </r>
  <r>
    <s v="Amprion"/>
    <n v="10003764"/>
    <s v="Westnetz GmbH"/>
    <x v="2247"/>
    <n v="1"/>
    <s v="NI"/>
    <n v="49586"/>
    <x v="11"/>
    <m/>
    <s v="Osnabrück"/>
    <n v="5.55"/>
    <n v="4.7910000000000004"/>
    <n v="4.7910000000000004"/>
    <n v="4.7910000000000004"/>
    <n v="4.7910000000000004"/>
    <x v="2"/>
    <d v="2009-07-25T00:00:00"/>
    <x v="19"/>
    <x v="6"/>
    <m/>
    <x v="0"/>
    <m/>
    <d v="2009-07-25T00:00:00"/>
    <m/>
    <x v="0"/>
    <s v="ÜNB"/>
  </r>
  <r>
    <s v="Amprion"/>
    <n v="10000596"/>
    <s v="Teutoburger Energie Netzwerk eG"/>
    <x v="2248"/>
    <n v="1"/>
    <s v="NI"/>
    <n v="49170"/>
    <x v="25"/>
    <m/>
    <s v="Osnabrück"/>
    <n v="4.55"/>
    <n v="2.6819000000000002"/>
    <n v="3.9180000000000001"/>
    <n v="3.9180000000000001"/>
    <n v="3.9180000000000001"/>
    <x v="2"/>
    <d v="2009-07-27T00:00:00"/>
    <x v="19"/>
    <x v="6"/>
    <m/>
    <x v="0"/>
    <m/>
    <d v="2009-07-27T00:00:00"/>
    <m/>
    <x v="0"/>
    <s v="ÜNB"/>
  </r>
  <r>
    <s v="Amprion"/>
    <n v="10000365"/>
    <s v="Elektrizitätsgenossenschaft Hasbergen eG"/>
    <x v="2249"/>
    <n v="1"/>
    <s v="NI"/>
    <n v="49205"/>
    <x v="9"/>
    <m/>
    <s v="Osnabrück"/>
    <n v="3.38"/>
    <n v="1.3440000000000001"/>
    <n v="2.0099999999999998"/>
    <n v="2.0099999999999998"/>
    <n v="2.0099999999999998"/>
    <x v="2"/>
    <d v="2009-07-29T00:00:00"/>
    <x v="19"/>
    <x v="6"/>
    <m/>
    <x v="0"/>
    <m/>
    <d v="2009-07-29T00:00:00"/>
    <m/>
    <x v="0"/>
    <s v="ÜNB"/>
  </r>
  <r>
    <s v="Amprion"/>
    <n v="10003764"/>
    <s v="Westnetz GmbH"/>
    <x v="2250"/>
    <n v="1"/>
    <s v="NI"/>
    <n v="49599"/>
    <x v="20"/>
    <m/>
    <s v="Osnabrück"/>
    <n v="30"/>
    <n v="27.88"/>
    <n v="27.88"/>
    <n v="27.88"/>
    <n v="27.88"/>
    <x v="2"/>
    <d v="2009-07-29T00:00:00"/>
    <x v="19"/>
    <x v="6"/>
    <m/>
    <x v="0"/>
    <m/>
    <d v="2009-07-29T00:00:00"/>
    <m/>
    <x v="0"/>
    <s v="ÜNB"/>
  </r>
  <r>
    <s v="Amprion"/>
    <n v="10001473"/>
    <s v="Stadtwerke Bramsche GmbH"/>
    <x v="2251"/>
    <n v="1"/>
    <s v="NI"/>
    <n v="49565"/>
    <x v="7"/>
    <m/>
    <s v="Osnabrück"/>
    <n v="6.9"/>
    <n v="7.1989999999999998"/>
    <n v="7.1989999999999998"/>
    <n v="7.1989999999999998"/>
    <n v="7.1989999999999998"/>
    <x v="2"/>
    <d v="2009-07-29T00:00:00"/>
    <x v="19"/>
    <x v="6"/>
    <m/>
    <x v="0"/>
    <m/>
    <d v="2009-07-29T00:00:00"/>
    <m/>
    <x v="0"/>
    <s v="ÜNB"/>
  </r>
  <r>
    <s v="Amprion"/>
    <n v="10003764"/>
    <s v="Westnetz GmbH"/>
    <x v="2252"/>
    <n v="1"/>
    <s v="NI"/>
    <n v="49586"/>
    <x v="11"/>
    <s v="Im Kölzen 2"/>
    <s v="Osnabrück"/>
    <n v="110"/>
    <n v="106.252"/>
    <n v="106.252"/>
    <n v="106.252"/>
    <n v="106.252"/>
    <x v="3"/>
    <d v="2009-07-30T00:00:00"/>
    <x v="19"/>
    <x v="6"/>
    <m/>
    <x v="0"/>
    <m/>
    <d v="2009-07-30T00:00:00"/>
    <m/>
    <x v="0"/>
    <s v="ÜNB"/>
  </r>
  <r>
    <s v="Amprion"/>
    <n v="10003764"/>
    <s v="Westnetz GmbH"/>
    <x v="2253"/>
    <n v="1"/>
    <s v="NI"/>
    <n v="49597"/>
    <x v="13"/>
    <m/>
    <s v="Osnabrück"/>
    <n v="29.925000000000001"/>
    <n v="16.23"/>
    <n v="22.01"/>
    <n v="22.01"/>
    <n v="22.01"/>
    <x v="2"/>
    <d v="2009-07-30T00:00:00"/>
    <x v="19"/>
    <x v="6"/>
    <m/>
    <x v="0"/>
    <m/>
    <d v="2009-07-30T00:00:00"/>
    <m/>
    <x v="0"/>
    <s v="ÜNB"/>
  </r>
  <r>
    <s v="Amprion"/>
    <n v="10003764"/>
    <s v="Westnetz GmbH"/>
    <x v="2254"/>
    <n v="1"/>
    <s v="NI"/>
    <n v="49324"/>
    <x v="3"/>
    <m/>
    <s v="Osnabrück"/>
    <n v="2.58"/>
    <n v="2.3050000000000002"/>
    <n v="2.3050000000000002"/>
    <n v="2.3050000000000002"/>
    <n v="2.3050000000000002"/>
    <x v="2"/>
    <d v="2009-07-30T00:00:00"/>
    <x v="19"/>
    <x v="6"/>
    <m/>
    <x v="0"/>
    <m/>
    <d v="2009-07-30T00:00:00"/>
    <m/>
    <x v="0"/>
    <s v="ÜNB"/>
  </r>
  <r>
    <s v="Amprion"/>
    <n v="10003764"/>
    <s v="Westnetz GmbH"/>
    <x v="2255"/>
    <n v="1"/>
    <s v="NI"/>
    <n v="49586"/>
    <x v="11"/>
    <m/>
    <s v="Osnabrück"/>
    <n v="11.76"/>
    <n v="10.28"/>
    <n v="10.28"/>
    <n v="10.28"/>
    <n v="10.28"/>
    <x v="2"/>
    <d v="2009-07-31T00:00:00"/>
    <x v="19"/>
    <x v="6"/>
    <m/>
    <x v="0"/>
    <m/>
    <d v="2009-07-31T00:00:00"/>
    <m/>
    <x v="0"/>
    <s v="ÜNB"/>
  </r>
  <r>
    <s v="Amprion"/>
    <n v="10003764"/>
    <s v="Westnetz GmbH"/>
    <x v="2256"/>
    <n v="1"/>
    <s v="NI"/>
    <n v="49577"/>
    <x v="15"/>
    <m/>
    <s v="Osnabrück"/>
    <n v="8.1999999999999993"/>
    <n v="7.5910000000000002"/>
    <n v="7.5910000000000002"/>
    <n v="7.5910000000000002"/>
    <n v="7.5910000000000002"/>
    <x v="2"/>
    <d v="2009-07-31T00:00:00"/>
    <x v="19"/>
    <x v="6"/>
    <m/>
    <x v="0"/>
    <m/>
    <d v="2009-07-31T00:00:00"/>
    <m/>
    <x v="0"/>
    <s v="ÜNB"/>
  </r>
  <r>
    <s v="Amprion"/>
    <n v="10003764"/>
    <s v="Westnetz GmbH"/>
    <x v="2257"/>
    <n v="1"/>
    <s v="NI"/>
    <n v="49626"/>
    <x v="1"/>
    <m/>
    <s v="Osnabrück"/>
    <n v="9.25"/>
    <n v="7.9169999999999998"/>
    <n v="7.9169999999999998"/>
    <n v="7.9169999999999998"/>
    <n v="7.9169999999999998"/>
    <x v="2"/>
    <d v="2009-07-31T00:00:00"/>
    <x v="19"/>
    <x v="6"/>
    <m/>
    <x v="0"/>
    <m/>
    <d v="2009-07-31T00:00:00"/>
    <m/>
    <x v="0"/>
    <s v="ÜNB"/>
  </r>
  <r>
    <s v="Amprion"/>
    <n v="10003764"/>
    <s v="Westnetz GmbH"/>
    <x v="2258"/>
    <n v="1"/>
    <s v="NI"/>
    <n v="49152"/>
    <x v="16"/>
    <m/>
    <s v="Osnabrück"/>
    <n v="11.44"/>
    <n v="11.345000000000001"/>
    <n v="11.345000000000001"/>
    <n v="11.345000000000001"/>
    <n v="11.345000000000001"/>
    <x v="2"/>
    <d v="2009-07-31T00:00:00"/>
    <x v="19"/>
    <x v="6"/>
    <m/>
    <x v="0"/>
    <m/>
    <d v="2009-07-31T00:00:00"/>
    <m/>
    <x v="0"/>
    <s v="ÜNB"/>
  </r>
  <r>
    <s v="Amprion"/>
    <n v="10003764"/>
    <s v="Westnetz GmbH"/>
    <x v="2259"/>
    <n v="1"/>
    <s v="NI"/>
    <n v="49326"/>
    <x v="3"/>
    <m/>
    <s v="Osnabrück"/>
    <n v="17.945"/>
    <n v="16.195"/>
    <n v="16.195"/>
    <n v="16.195"/>
    <n v="16.195"/>
    <x v="2"/>
    <d v="2009-07-31T00:00:00"/>
    <x v="19"/>
    <x v="6"/>
    <m/>
    <x v="0"/>
    <m/>
    <d v="2009-07-31T00:00:00"/>
    <m/>
    <x v="0"/>
    <s v="ÜNB"/>
  </r>
  <r>
    <s v="Amprion"/>
    <n v="10003764"/>
    <s v="Westnetz GmbH"/>
    <x v="2260"/>
    <n v="1"/>
    <s v="NI"/>
    <n v="49143"/>
    <x v="14"/>
    <m/>
    <s v="Osnabrück"/>
    <n v="4.1399999999999997"/>
    <n v="3.4409999999999998"/>
    <n v="3.4409999999999998"/>
    <n v="3.4409999999999998"/>
    <n v="3.4409999999999998"/>
    <x v="2"/>
    <d v="2009-07-31T00:00:00"/>
    <x v="19"/>
    <x v="6"/>
    <m/>
    <x v="0"/>
    <m/>
    <d v="2009-07-31T00:00:00"/>
    <m/>
    <x v="0"/>
    <s v="ÜNB"/>
  </r>
  <r>
    <s v="Amprion"/>
    <n v="10003764"/>
    <s v="Westnetz GmbH"/>
    <x v="2261"/>
    <n v="1"/>
    <s v="NI"/>
    <n v="49586"/>
    <x v="11"/>
    <m/>
    <s v="Osnabrück"/>
    <n v="25.2"/>
    <n v="20.835999999999999"/>
    <n v="20.835999999999999"/>
    <n v="20.835999999999999"/>
    <n v="20.835999999999999"/>
    <x v="2"/>
    <d v="2009-08-01T00:00:00"/>
    <x v="19"/>
    <x v="9"/>
    <m/>
    <x v="0"/>
    <m/>
    <d v="2009-08-01T00:00:00"/>
    <m/>
    <x v="0"/>
    <s v="ÜNB"/>
  </r>
  <r>
    <s v="Amprion"/>
    <n v="10003764"/>
    <s v="Westnetz GmbH"/>
    <x v="2262"/>
    <n v="1"/>
    <s v="NI"/>
    <n v="49326"/>
    <x v="3"/>
    <m/>
    <s v="Osnabrück"/>
    <n v="9.4"/>
    <n v="8.3249999999999993"/>
    <n v="8.3249999999999993"/>
    <n v="8.3249999999999993"/>
    <n v="8.3249999999999993"/>
    <x v="2"/>
    <d v="2009-08-01T00:00:00"/>
    <x v="19"/>
    <x v="9"/>
    <m/>
    <x v="0"/>
    <m/>
    <d v="2009-08-01T00:00:00"/>
    <m/>
    <x v="0"/>
    <s v="ÜNB"/>
  </r>
  <r>
    <s v="Amprion"/>
    <n v="10003764"/>
    <s v="Westnetz GmbH"/>
    <x v="2263"/>
    <n v="1"/>
    <s v="NI"/>
    <n v="49326"/>
    <x v="3"/>
    <m/>
    <s v="Osnabrück"/>
    <n v="30"/>
    <n v="26.501000000000001"/>
    <n v="26.501000000000001"/>
    <n v="26.501000000000001"/>
    <n v="26.501000000000001"/>
    <x v="2"/>
    <d v="2009-08-02T00:00:00"/>
    <x v="19"/>
    <x v="9"/>
    <m/>
    <x v="0"/>
    <m/>
    <d v="2009-08-02T00:00:00"/>
    <m/>
    <x v="0"/>
    <s v="ÜNB"/>
  </r>
  <r>
    <s v="Amprion"/>
    <n v="10003764"/>
    <s v="Westnetz GmbH"/>
    <x v="2264"/>
    <n v="1"/>
    <s v="NI"/>
    <n v="49214"/>
    <x v="17"/>
    <m/>
    <s v="Osnabrück"/>
    <n v="8.4600000000000009"/>
    <n v="7.3230000000000004"/>
    <n v="7.3230000000000004"/>
    <n v="7.3230000000000004"/>
    <n v="7.3230000000000004"/>
    <x v="2"/>
    <d v="2009-08-03T00:00:00"/>
    <x v="19"/>
    <x v="9"/>
    <m/>
    <x v="0"/>
    <m/>
    <d v="2009-08-03T00:00:00"/>
    <d v="2017-12-31T00:00:00"/>
    <x v="0"/>
    <s v="ÜNB"/>
  </r>
  <r>
    <s v="Amprion"/>
    <n v="10003764"/>
    <s v="Westnetz GmbH"/>
    <x v="2265"/>
    <n v="1"/>
    <s v="NI"/>
    <n v="49179"/>
    <x v="28"/>
    <m/>
    <s v="Osnabrück"/>
    <n v="8.4629999999999992"/>
    <n v="6.7039999999999997"/>
    <n v="6.7039999999999997"/>
    <n v="6.7039999999999997"/>
    <n v="6.7039999999999997"/>
    <x v="2"/>
    <d v="2009-08-03T00:00:00"/>
    <x v="19"/>
    <x v="9"/>
    <m/>
    <x v="0"/>
    <m/>
    <d v="2009-08-03T00:00:00"/>
    <m/>
    <x v="0"/>
    <s v="ÜNB"/>
  </r>
  <r>
    <s v="Amprion"/>
    <n v="10003764"/>
    <s v="Westnetz GmbH"/>
    <x v="2266"/>
    <n v="1"/>
    <s v="NI"/>
    <n v="49152"/>
    <x v="16"/>
    <m/>
    <s v="Osnabrück"/>
    <n v="8.36"/>
    <n v="6.2450000000000001"/>
    <n v="7.5739999999999998"/>
    <n v="7.5739999999999998"/>
    <n v="7.5739999999999998"/>
    <x v="2"/>
    <d v="2009-08-03T00:00:00"/>
    <x v="19"/>
    <x v="9"/>
    <m/>
    <x v="0"/>
    <m/>
    <d v="2009-08-03T00:00:00"/>
    <m/>
    <x v="0"/>
    <s v="ÜNB"/>
  </r>
  <r>
    <s v="Amprion"/>
    <n v="10003764"/>
    <s v="Westnetz GmbH"/>
    <x v="2267"/>
    <n v="1"/>
    <s v="NI"/>
    <n v="49324"/>
    <x v="3"/>
    <m/>
    <s v="Osnabrück"/>
    <n v="1.53"/>
    <n v="1.19"/>
    <n v="1.19"/>
    <n v="1.19"/>
    <n v="1.19"/>
    <x v="2"/>
    <d v="2009-08-04T00:00:00"/>
    <x v="19"/>
    <x v="9"/>
    <m/>
    <x v="0"/>
    <m/>
    <d v="2009-08-04T00:00:00"/>
    <m/>
    <x v="0"/>
    <s v="ÜNB"/>
  </r>
  <r>
    <s v="Amprion"/>
    <n v="10003764"/>
    <s v="Westnetz GmbH"/>
    <x v="2268"/>
    <n v="1"/>
    <s v="NI"/>
    <n v="49328"/>
    <x v="3"/>
    <m/>
    <s v="Osnabrück"/>
    <n v="4.2"/>
    <n v="3.4649999999999999"/>
    <n v="3.4649999999999999"/>
    <n v="3.4649999999999999"/>
    <n v="3.4649999999999999"/>
    <x v="2"/>
    <d v="2009-08-04T00:00:00"/>
    <x v="19"/>
    <x v="9"/>
    <m/>
    <x v="0"/>
    <m/>
    <d v="2009-08-04T00:00:00"/>
    <m/>
    <x v="0"/>
    <s v="ÜNB"/>
  </r>
  <r>
    <s v="Amprion"/>
    <n v="10003764"/>
    <s v="Westnetz GmbH"/>
    <x v="2269"/>
    <n v="1"/>
    <s v="NI"/>
    <n v="49586"/>
    <x v="8"/>
    <m/>
    <s v="Osnabrück"/>
    <n v="5.4"/>
    <n v="3.105"/>
    <n v="3.105"/>
    <n v="3.105"/>
    <n v="3.105"/>
    <x v="2"/>
    <d v="2009-08-04T00:00:00"/>
    <x v="19"/>
    <x v="9"/>
    <m/>
    <x v="0"/>
    <m/>
    <d v="2009-08-04T00:00:00"/>
    <m/>
    <x v="0"/>
    <s v="ÜNB"/>
  </r>
  <r>
    <s v="Amprion"/>
    <n v="10000596"/>
    <s v="Teutoburger Energie Netzwerk eG"/>
    <x v="2270"/>
    <n v="1"/>
    <s v="NI"/>
    <n v="49170"/>
    <x v="25"/>
    <m/>
    <s v="Osnabrück"/>
    <n v="4.4800000000000004"/>
    <n v="0"/>
    <n v="2.9186000000000001"/>
    <n v="2.9186000000000001"/>
    <n v="2.9186000000000001"/>
    <x v="2"/>
    <d v="2009-08-04T00:00:00"/>
    <x v="19"/>
    <x v="9"/>
    <m/>
    <x v="0"/>
    <m/>
    <d v="2009-08-04T00:00:00"/>
    <m/>
    <x v="0"/>
    <s v="ÜNB"/>
  </r>
  <r>
    <s v="Amprion"/>
    <n v="10001899"/>
    <s v="Stadtwerke Georgsmarienhütte Netz GmbH"/>
    <x v="2271"/>
    <n v="1"/>
    <s v="NI"/>
    <n v="49124"/>
    <x v="2"/>
    <m/>
    <s v="Osnabrück"/>
    <n v="9.18"/>
    <n v="7.0350000000000001"/>
    <n v="8.4160000000000004"/>
    <n v="8.4160000000000004"/>
    <n v="8.4160000000000004"/>
    <x v="2"/>
    <d v="2009-08-04T00:00:00"/>
    <x v="19"/>
    <x v="9"/>
    <m/>
    <x v="0"/>
    <m/>
    <d v="2009-08-04T00:00:00"/>
    <m/>
    <x v="0"/>
    <s v="ÜNB"/>
  </r>
  <r>
    <s v="Amprion"/>
    <n v="10003764"/>
    <s v="Westnetz GmbH"/>
    <x v="2272"/>
    <n v="1"/>
    <s v="NI"/>
    <n v="49626"/>
    <x v="29"/>
    <s v="Zum Bruch 3"/>
    <s v="Osnabrück"/>
    <n v="60.9"/>
    <n v="47.468000000000004"/>
    <n v="47.468000000000004"/>
    <n v="47.468000000000004"/>
    <n v="47.468000000000004"/>
    <x v="2"/>
    <d v="2009-08-05T00:00:00"/>
    <x v="19"/>
    <x v="9"/>
    <m/>
    <x v="0"/>
    <m/>
    <d v="2009-08-05T00:00:00"/>
    <m/>
    <x v="0"/>
    <s v="ÜNB"/>
  </r>
  <r>
    <s v="Amprion"/>
    <n v="10003764"/>
    <s v="Westnetz GmbH"/>
    <x v="2273"/>
    <n v="1"/>
    <s v="NI"/>
    <n v="49565"/>
    <x v="7"/>
    <m/>
    <s v="Osnabrück"/>
    <n v="14.76"/>
    <n v="8.2260000000000009"/>
    <n v="8.2260000000000009"/>
    <n v="8.2260000000000009"/>
    <n v="8.2260000000000009"/>
    <x v="2"/>
    <d v="2009-08-05T00:00:00"/>
    <x v="19"/>
    <x v="9"/>
    <m/>
    <x v="0"/>
    <m/>
    <d v="2009-08-05T00:00:00"/>
    <m/>
    <x v="0"/>
    <s v="ÜNB"/>
  </r>
  <r>
    <s v="Amprion"/>
    <n v="10003764"/>
    <s v="Westnetz GmbH"/>
    <x v="2274"/>
    <n v="1"/>
    <s v="NI"/>
    <n v="49586"/>
    <x v="8"/>
    <s v="Hauptstr. 23"/>
    <s v="Osnabrück"/>
    <n v="30.24"/>
    <n v="27.100999999999999"/>
    <n v="27.100999999999999"/>
    <n v="27.100999999999999"/>
    <n v="27.100999999999999"/>
    <x v="2"/>
    <d v="2009-08-05T00:00:00"/>
    <x v="19"/>
    <x v="9"/>
    <m/>
    <x v="0"/>
    <m/>
    <d v="2009-08-05T00:00:00"/>
    <m/>
    <x v="0"/>
    <s v="ÜNB"/>
  </r>
  <r>
    <s v="Amprion"/>
    <n v="10003764"/>
    <s v="Westnetz GmbH"/>
    <x v="2275"/>
    <n v="1"/>
    <s v="NI"/>
    <n v="49152"/>
    <x v="16"/>
    <s v="Hartmannstr. 26"/>
    <s v="Osnabrück"/>
    <n v="41.8"/>
    <n v="37.78"/>
    <n v="37.78"/>
    <n v="37.78"/>
    <n v="37.78"/>
    <x v="2"/>
    <d v="2009-08-05T00:00:00"/>
    <x v="19"/>
    <x v="9"/>
    <m/>
    <x v="0"/>
    <m/>
    <d v="2009-08-05T00:00:00"/>
    <m/>
    <x v="0"/>
    <s v="ÜNB"/>
  </r>
  <r>
    <s v="Amprion"/>
    <n v="10003764"/>
    <s v="Westnetz GmbH"/>
    <x v="2276"/>
    <n v="1"/>
    <s v="NI"/>
    <n v="49586"/>
    <x v="11"/>
    <m/>
    <s v="Osnabrück"/>
    <n v="30"/>
    <n v="28.599"/>
    <n v="28.599"/>
    <n v="28.599"/>
    <n v="28.599"/>
    <x v="2"/>
    <d v="2009-08-05T00:00:00"/>
    <x v="19"/>
    <x v="9"/>
    <m/>
    <x v="0"/>
    <m/>
    <d v="2009-08-05T00:00:00"/>
    <m/>
    <x v="0"/>
    <s v="ÜNB"/>
  </r>
  <r>
    <s v="Amprion"/>
    <n v="10000596"/>
    <s v="Teutoburger Energie Netzwerk eG"/>
    <x v="2277"/>
    <n v="1"/>
    <s v="NI"/>
    <n v="49196"/>
    <x v="18"/>
    <s v="Versmolder Straße 24"/>
    <s v="Osnabrück"/>
    <n v="32.799999999999997"/>
    <n v="28.361719999999998"/>
    <n v="28.361719999999998"/>
    <n v="28.361719999999998"/>
    <n v="28.361719999999998"/>
    <x v="2"/>
    <d v="2009-08-05T00:00:00"/>
    <x v="19"/>
    <x v="9"/>
    <m/>
    <x v="0"/>
    <m/>
    <d v="2009-08-05T00:00:00"/>
    <m/>
    <x v="0"/>
    <s v="ÜNB"/>
  </r>
  <r>
    <s v="Amprion"/>
    <n v="10003764"/>
    <s v="Westnetz GmbH"/>
    <x v="2278"/>
    <n v="1"/>
    <s v="NI"/>
    <n v="49599"/>
    <x v="20"/>
    <m/>
    <s v="Osnabrück"/>
    <n v="5.4"/>
    <n v="4.5620000000000003"/>
    <n v="4.5620000000000003"/>
    <n v="4.5620000000000003"/>
    <n v="4.5620000000000003"/>
    <x v="2"/>
    <d v="2009-08-06T00:00:00"/>
    <x v="19"/>
    <x v="9"/>
    <m/>
    <x v="0"/>
    <m/>
    <d v="2009-08-06T00:00:00"/>
    <m/>
    <x v="0"/>
    <s v="ÜNB"/>
  </r>
  <r>
    <s v="Amprion"/>
    <n v="10003764"/>
    <s v="Westnetz GmbH"/>
    <x v="2279"/>
    <n v="1"/>
    <s v="NI"/>
    <n v="49637"/>
    <x v="10"/>
    <s v="Im Winkel 4"/>
    <s v="Osnabrück"/>
    <n v="51"/>
    <n v="38.066000000000003"/>
    <n v="38.066000000000003"/>
    <n v="38.066000000000003"/>
    <n v="38.066000000000003"/>
    <x v="2"/>
    <d v="2009-08-06T00:00:00"/>
    <x v="19"/>
    <x v="9"/>
    <m/>
    <x v="0"/>
    <m/>
    <d v="2009-08-06T00:00:00"/>
    <m/>
    <x v="0"/>
    <s v="ÜNB"/>
  </r>
  <r>
    <s v="Amprion"/>
    <n v="10003764"/>
    <s v="Westnetz GmbH"/>
    <x v="2280"/>
    <n v="1"/>
    <s v="NI"/>
    <n v="49134"/>
    <x v="19"/>
    <m/>
    <s v="Osnabrück"/>
    <n v="8.0500000000000007"/>
    <n v="7.7190000000000003"/>
    <n v="7.7190000000000003"/>
    <n v="7.7190000000000003"/>
    <n v="7.7190000000000003"/>
    <x v="2"/>
    <d v="2009-08-06T00:00:00"/>
    <x v="19"/>
    <x v="9"/>
    <m/>
    <x v="0"/>
    <m/>
    <d v="2009-08-06T00:00:00"/>
    <m/>
    <x v="0"/>
    <s v="ÜNB"/>
  </r>
  <r>
    <s v="Amprion"/>
    <n v="10003764"/>
    <s v="Westnetz GmbH"/>
    <x v="2281"/>
    <n v="1"/>
    <s v="NI"/>
    <n v="49597"/>
    <x v="13"/>
    <m/>
    <s v="Osnabrück"/>
    <n v="8.75"/>
    <n v="9.1440000000000001"/>
    <n v="9.1440000000000001"/>
    <n v="9.1440000000000001"/>
    <n v="9.1440000000000001"/>
    <x v="2"/>
    <d v="2009-08-06T00:00:00"/>
    <x v="19"/>
    <x v="9"/>
    <m/>
    <x v="0"/>
    <m/>
    <d v="2009-08-06T00:00:00"/>
    <m/>
    <x v="0"/>
    <s v="ÜNB"/>
  </r>
  <r>
    <s v="Amprion"/>
    <n v="10003764"/>
    <s v="Westnetz GmbH"/>
    <x v="2282"/>
    <n v="1"/>
    <s v="NI"/>
    <n v="49326"/>
    <x v="3"/>
    <m/>
    <s v="Osnabrück"/>
    <n v="8.9749999999999996"/>
    <n v="7.984"/>
    <n v="7.984"/>
    <n v="7.984"/>
    <n v="7.984"/>
    <x v="2"/>
    <d v="2009-08-06T00:00:00"/>
    <x v="19"/>
    <x v="9"/>
    <m/>
    <x v="0"/>
    <m/>
    <d v="2009-08-06T00:00:00"/>
    <m/>
    <x v="0"/>
    <s v="ÜNB"/>
  </r>
  <r>
    <s v="Amprion"/>
    <n v="10003764"/>
    <s v="Westnetz GmbH"/>
    <x v="2283"/>
    <n v="1"/>
    <s v="NI"/>
    <n v="49326"/>
    <x v="3"/>
    <m/>
    <s v="Osnabrück"/>
    <n v="11.115"/>
    <n v="10.029999999999999"/>
    <n v="10.029999999999999"/>
    <n v="10.029999999999999"/>
    <n v="10.029999999999999"/>
    <x v="2"/>
    <d v="2009-08-06T00:00:00"/>
    <x v="19"/>
    <x v="9"/>
    <m/>
    <x v="0"/>
    <m/>
    <d v="2009-08-06T00:00:00"/>
    <m/>
    <x v="0"/>
    <s v="ÜNB"/>
  </r>
  <r>
    <s v="Amprion"/>
    <n v="10001899"/>
    <s v="Stadtwerke Georgsmarienhütte Netz GmbH"/>
    <x v="2284"/>
    <n v="1"/>
    <s v="NI"/>
    <n v="49124"/>
    <x v="2"/>
    <m/>
    <s v="Osnabrück"/>
    <n v="8.3000000000000007"/>
    <n v="7.4610000000000003"/>
    <n v="7.4610000000000003"/>
    <n v="7.4610000000000003"/>
    <n v="7.4610000000000003"/>
    <x v="2"/>
    <d v="2009-08-06T00:00:00"/>
    <x v="19"/>
    <x v="9"/>
    <m/>
    <x v="0"/>
    <m/>
    <d v="2009-08-06T00:00:00"/>
    <m/>
    <x v="0"/>
    <s v="ÜNB"/>
  </r>
  <r>
    <s v="Amprion"/>
    <n v="10003764"/>
    <s v="Westnetz GmbH"/>
    <x v="2285"/>
    <n v="1"/>
    <s v="NI"/>
    <n v="49326"/>
    <x v="3"/>
    <m/>
    <s v="Osnabrück"/>
    <n v="8.8000000000000007"/>
    <n v="8.5129999999999999"/>
    <n v="8.5129999999999999"/>
    <n v="8.5129999999999999"/>
    <n v="8.5129999999999999"/>
    <x v="2"/>
    <d v="2009-08-09T00:00:00"/>
    <x v="19"/>
    <x v="9"/>
    <m/>
    <x v="0"/>
    <m/>
    <d v="2009-08-09T00:00:00"/>
    <m/>
    <x v="0"/>
    <s v="ÜNB"/>
  </r>
  <r>
    <s v="Amprion"/>
    <n v="10003764"/>
    <s v="Westnetz GmbH"/>
    <x v="2286"/>
    <n v="1"/>
    <s v="NI"/>
    <n v="49586"/>
    <x v="8"/>
    <s v="Auf dem Orte 7"/>
    <s v="Osnabrück"/>
    <n v="53.9"/>
    <n v="46.228999999999999"/>
    <n v="46.228999999999999"/>
    <n v="46.228999999999999"/>
    <n v="46.228999999999999"/>
    <x v="2"/>
    <d v="2009-08-10T00:00:00"/>
    <x v="19"/>
    <x v="9"/>
    <m/>
    <x v="0"/>
    <m/>
    <d v="2009-08-10T00:00:00"/>
    <m/>
    <x v="0"/>
    <s v="ÜNB"/>
  </r>
  <r>
    <s v="Amprion"/>
    <n v="10003764"/>
    <s v="Westnetz GmbH"/>
    <x v="2287"/>
    <n v="1"/>
    <s v="NI"/>
    <n v="49638"/>
    <x v="21"/>
    <s v="Haller Str. 5"/>
    <s v="Osnabrück"/>
    <n v="99.45"/>
    <n v="86.311000000000007"/>
    <n v="86.311000000000007"/>
    <n v="86.311000000000007"/>
    <n v="86.311000000000007"/>
    <x v="2"/>
    <d v="2009-08-10T00:00:00"/>
    <x v="19"/>
    <x v="9"/>
    <m/>
    <x v="0"/>
    <m/>
    <d v="2009-08-10T00:00:00"/>
    <m/>
    <x v="0"/>
    <s v="ÜNB"/>
  </r>
  <r>
    <s v="Amprion"/>
    <n v="10003764"/>
    <s v="Westnetz GmbH"/>
    <x v="2288"/>
    <n v="1"/>
    <s v="NI"/>
    <n v="49186"/>
    <x v="23"/>
    <m/>
    <s v="Osnabrück"/>
    <n v="17.64"/>
    <n v="15.82"/>
    <n v="15.82"/>
    <n v="15.82"/>
    <n v="15.82"/>
    <x v="2"/>
    <d v="2009-08-11T00:00:00"/>
    <x v="19"/>
    <x v="9"/>
    <m/>
    <x v="0"/>
    <m/>
    <d v="2009-08-11T00:00:00"/>
    <m/>
    <x v="0"/>
    <s v="ÜNB"/>
  </r>
  <r>
    <s v="Amprion"/>
    <n v="10003764"/>
    <s v="Westnetz GmbH"/>
    <x v="2289"/>
    <n v="1"/>
    <s v="NI"/>
    <n v="49163"/>
    <x v="26"/>
    <m/>
    <s v="Osnabrück"/>
    <n v="5.72"/>
    <n v="5.444"/>
    <n v="5.444"/>
    <n v="5.444"/>
    <n v="5.444"/>
    <x v="2"/>
    <d v="2009-08-11T00:00:00"/>
    <x v="19"/>
    <x v="9"/>
    <m/>
    <x v="0"/>
    <m/>
    <d v="2009-08-11T00:00:00"/>
    <m/>
    <x v="0"/>
    <s v="ÜNB"/>
  </r>
  <r>
    <s v="Amprion"/>
    <n v="10003764"/>
    <s v="Westnetz GmbH"/>
    <x v="2290"/>
    <n v="1"/>
    <s v="NI"/>
    <n v="49163"/>
    <x v="26"/>
    <m/>
    <s v="Osnabrück"/>
    <n v="9.9"/>
    <n v="9.8889999999999993"/>
    <n v="9.8889999999999993"/>
    <n v="9.8889999999999993"/>
    <n v="9.8889999999999993"/>
    <x v="2"/>
    <d v="2009-08-11T00:00:00"/>
    <x v="19"/>
    <x v="9"/>
    <m/>
    <x v="0"/>
    <m/>
    <d v="2009-08-11T00:00:00"/>
    <m/>
    <x v="0"/>
    <s v="ÜNB"/>
  </r>
  <r>
    <s v="Amprion"/>
    <n v="10003764"/>
    <s v="Westnetz GmbH"/>
    <x v="2291"/>
    <n v="1"/>
    <s v="NI"/>
    <n v="49191"/>
    <x v="24"/>
    <m/>
    <s v="Osnabrück"/>
    <n v="3.6"/>
    <n v="3.2010000000000001"/>
    <n v="3.2010000000000001"/>
    <n v="3.2010000000000001"/>
    <n v="3.2010000000000001"/>
    <x v="2"/>
    <d v="2009-08-11T00:00:00"/>
    <x v="19"/>
    <x v="9"/>
    <m/>
    <x v="0"/>
    <m/>
    <d v="2009-08-11T00:00:00"/>
    <m/>
    <x v="0"/>
    <s v="ÜNB"/>
  </r>
  <r>
    <s v="Amprion"/>
    <n v="10003764"/>
    <s v="Westnetz GmbH"/>
    <x v="2292"/>
    <n v="1"/>
    <s v="NI"/>
    <n v="49596"/>
    <x v="33"/>
    <m/>
    <s v="Osnabrück"/>
    <n v="16.8"/>
    <n v="15.34"/>
    <n v="15.34"/>
    <n v="15.34"/>
    <n v="15.34"/>
    <x v="2"/>
    <d v="2009-08-11T00:00:00"/>
    <x v="19"/>
    <x v="9"/>
    <m/>
    <x v="0"/>
    <m/>
    <d v="2009-08-11T00:00:00"/>
    <m/>
    <x v="0"/>
    <s v="ÜNB"/>
  </r>
  <r>
    <s v="Amprion"/>
    <n v="10000596"/>
    <s v="Teutoburger Energie Netzwerk eG"/>
    <x v="2293"/>
    <n v="1"/>
    <s v="NI"/>
    <n v="49196"/>
    <x v="18"/>
    <m/>
    <s v="Osnabrück"/>
    <n v="15.54"/>
    <n v="14.088899999999999"/>
    <n v="14.088899999999999"/>
    <n v="14.088899999999999"/>
    <n v="14.088899999999999"/>
    <x v="2"/>
    <d v="2009-08-11T00:00:00"/>
    <x v="19"/>
    <x v="9"/>
    <m/>
    <x v="0"/>
    <m/>
    <d v="2009-08-11T00:00:00"/>
    <m/>
    <x v="0"/>
    <s v="ÜNB"/>
  </r>
  <r>
    <s v="Amprion"/>
    <n v="10001899"/>
    <s v="Stadtwerke Georgsmarienhütte Netz GmbH"/>
    <x v="2294"/>
    <n v="1"/>
    <s v="NI"/>
    <n v="49124"/>
    <x v="2"/>
    <m/>
    <s v="Osnabrück"/>
    <n v="13.44"/>
    <n v="11.683999999999999"/>
    <n v="11.683999999999999"/>
    <n v="11.683999999999999"/>
    <n v="11.683999999999999"/>
    <x v="2"/>
    <d v="2009-08-11T00:00:00"/>
    <x v="19"/>
    <x v="9"/>
    <m/>
    <x v="0"/>
    <m/>
    <d v="2009-08-11T00:00:00"/>
    <m/>
    <x v="0"/>
    <s v="ÜNB"/>
  </r>
  <r>
    <s v="Amprion"/>
    <n v="10003764"/>
    <s v="Westnetz GmbH"/>
    <x v="2295"/>
    <n v="1"/>
    <s v="NI"/>
    <n v="49134"/>
    <x v="19"/>
    <m/>
    <s v="Osnabrück"/>
    <n v="28.35"/>
    <n v="23.213999999999999"/>
    <n v="23.213999999999999"/>
    <n v="23.213999999999999"/>
    <n v="23.213999999999999"/>
    <x v="2"/>
    <d v="2009-08-12T00:00:00"/>
    <x v="19"/>
    <x v="9"/>
    <m/>
    <x v="0"/>
    <m/>
    <d v="2009-08-12T00:00:00"/>
    <m/>
    <x v="0"/>
    <s v="ÜNB"/>
  </r>
  <r>
    <s v="Amprion"/>
    <n v="10003764"/>
    <s v="Westnetz GmbH"/>
    <x v="2296"/>
    <n v="1"/>
    <s v="NI"/>
    <n v="49626"/>
    <x v="29"/>
    <m/>
    <s v="Osnabrück"/>
    <n v="9"/>
    <n v="7.8630000000000004"/>
    <n v="7.8630000000000004"/>
    <n v="7.8630000000000004"/>
    <n v="7.8630000000000004"/>
    <x v="2"/>
    <d v="2009-08-12T00:00:00"/>
    <x v="19"/>
    <x v="9"/>
    <m/>
    <x v="0"/>
    <m/>
    <d v="2009-08-12T00:00:00"/>
    <m/>
    <x v="0"/>
    <s v="ÜNB"/>
  </r>
  <r>
    <s v="Amprion"/>
    <n v="10003764"/>
    <s v="Westnetz GmbH"/>
    <x v="2297"/>
    <n v="1"/>
    <s v="NI"/>
    <n v="49179"/>
    <x v="28"/>
    <m/>
    <s v="Osnabrück"/>
    <n v="29.92"/>
    <n v="24.376000000000001"/>
    <n v="24.376000000000001"/>
    <n v="24.376000000000001"/>
    <n v="24.376000000000001"/>
    <x v="2"/>
    <d v="2009-08-12T00:00:00"/>
    <x v="19"/>
    <x v="9"/>
    <m/>
    <x v="0"/>
    <m/>
    <d v="2009-08-12T00:00:00"/>
    <m/>
    <x v="0"/>
    <s v="ÜNB"/>
  </r>
  <r>
    <s v="Amprion"/>
    <n v="10003764"/>
    <s v="Westnetz GmbH"/>
    <x v="2298"/>
    <n v="1"/>
    <s v="NI"/>
    <n v="49143"/>
    <x v="14"/>
    <s v="Hohenwalde 1"/>
    <s v="Osnabrück"/>
    <n v="30.8"/>
    <n v="28.21"/>
    <n v="28.21"/>
    <n v="28.21"/>
    <n v="28.21"/>
    <x v="2"/>
    <d v="2009-08-12T00:00:00"/>
    <x v="19"/>
    <x v="9"/>
    <m/>
    <x v="0"/>
    <m/>
    <d v="2009-08-12T00:00:00"/>
    <m/>
    <x v="0"/>
    <s v="ÜNB"/>
  </r>
  <r>
    <s v="Amprion"/>
    <n v="10000596"/>
    <s v="Teutoburger Energie Netzwerk eG"/>
    <x v="2299"/>
    <n v="1"/>
    <s v="NI"/>
    <n v="49219"/>
    <x v="0"/>
    <m/>
    <s v="Osnabrück"/>
    <n v="21.12"/>
    <n v="19.046099999999999"/>
    <n v="19.046099999999999"/>
    <n v="19.046099999999999"/>
    <n v="19.046099999999999"/>
    <x v="2"/>
    <d v="2009-08-12T00:00:00"/>
    <x v="19"/>
    <x v="9"/>
    <m/>
    <x v="0"/>
    <m/>
    <d v="2009-08-12T00:00:00"/>
    <m/>
    <x v="0"/>
    <s v="ÜNB"/>
  </r>
  <r>
    <s v="Amprion"/>
    <n v="10003764"/>
    <s v="Westnetz GmbH"/>
    <x v="2300"/>
    <n v="1"/>
    <s v="NI"/>
    <n v="49186"/>
    <x v="23"/>
    <m/>
    <s v="Osnabrück"/>
    <n v="7.56"/>
    <n v="5.2549999999999999"/>
    <n v="5.2549999999999999"/>
    <n v="5.2549999999999999"/>
    <n v="5.2549999999999999"/>
    <x v="2"/>
    <d v="2009-08-13T00:00:00"/>
    <x v="19"/>
    <x v="9"/>
    <m/>
    <x v="0"/>
    <m/>
    <d v="2009-08-13T00:00:00"/>
    <m/>
    <x v="0"/>
    <s v="ÜNB"/>
  </r>
  <r>
    <s v="Amprion"/>
    <n v="10003764"/>
    <s v="Westnetz GmbH"/>
    <x v="2301"/>
    <n v="1"/>
    <s v="NI"/>
    <n v="49328"/>
    <x v="3"/>
    <m/>
    <s v="Osnabrück"/>
    <n v="8.6"/>
    <n v="8.9160000000000004"/>
    <n v="8.9160000000000004"/>
    <n v="8.9160000000000004"/>
    <n v="8.9160000000000004"/>
    <x v="2"/>
    <d v="2009-08-13T00:00:00"/>
    <x v="19"/>
    <x v="9"/>
    <m/>
    <x v="0"/>
    <m/>
    <d v="2009-08-13T00:00:00"/>
    <m/>
    <x v="0"/>
    <s v="ÜNB"/>
  </r>
  <r>
    <s v="Amprion"/>
    <n v="10000596"/>
    <s v="Teutoburger Energie Netzwerk eG"/>
    <x v="2302"/>
    <n v="1"/>
    <s v="NI"/>
    <n v="49176"/>
    <x v="5"/>
    <m/>
    <s v="Osnabrück"/>
    <n v="22.44"/>
    <n v="19.0335"/>
    <n v="19.0335"/>
    <n v="19.0335"/>
    <n v="19.0335"/>
    <x v="2"/>
    <d v="2009-08-13T00:00:00"/>
    <x v="19"/>
    <x v="9"/>
    <m/>
    <x v="0"/>
    <m/>
    <d v="2009-08-13T00:00:00"/>
    <m/>
    <x v="0"/>
    <s v="ÜNB"/>
  </r>
  <r>
    <s v="Amprion"/>
    <n v="10003764"/>
    <s v="Westnetz GmbH"/>
    <x v="2303"/>
    <n v="1"/>
    <s v="NI"/>
    <n v="49635"/>
    <x v="27"/>
    <m/>
    <s v="Osnabrück"/>
    <n v="9.7200000000000006"/>
    <n v="9.2240000000000002"/>
    <n v="9.2240000000000002"/>
    <n v="9.2240000000000002"/>
    <n v="9.2240000000000002"/>
    <x v="2"/>
    <d v="2009-08-14T00:00:00"/>
    <x v="19"/>
    <x v="9"/>
    <m/>
    <x v="0"/>
    <m/>
    <d v="2009-08-14T00:00:00"/>
    <m/>
    <x v="0"/>
    <s v="ÜNB"/>
  </r>
  <r>
    <s v="Amprion"/>
    <n v="10003764"/>
    <s v="Westnetz GmbH"/>
    <x v="2304"/>
    <n v="1"/>
    <s v="NI"/>
    <n v="49586"/>
    <x v="11"/>
    <s v="Weeser Damm 25"/>
    <s v="Osnabrück"/>
    <n v="33"/>
    <n v="29.364000000000001"/>
    <n v="29.364000000000001"/>
    <n v="29.364000000000001"/>
    <n v="29.364000000000001"/>
    <x v="2"/>
    <d v="2009-08-17T00:00:00"/>
    <x v="19"/>
    <x v="9"/>
    <m/>
    <x v="0"/>
    <m/>
    <d v="2009-08-17T00:00:00"/>
    <m/>
    <x v="0"/>
    <s v="ÜNB"/>
  </r>
  <r>
    <s v="Amprion"/>
    <n v="10003764"/>
    <s v="Westnetz GmbH"/>
    <x v="2305"/>
    <n v="1"/>
    <s v="NI"/>
    <n v="49152"/>
    <x v="16"/>
    <m/>
    <s v="Osnabrück"/>
    <n v="29.94"/>
    <n v="20.713999999999999"/>
    <n v="20.713999999999999"/>
    <n v="20.713999999999999"/>
    <n v="20.713999999999999"/>
    <x v="2"/>
    <d v="2009-08-17T00:00:00"/>
    <x v="19"/>
    <x v="9"/>
    <m/>
    <x v="0"/>
    <m/>
    <d v="2009-08-17T00:00:00"/>
    <m/>
    <x v="0"/>
    <s v="ÜNB"/>
  </r>
  <r>
    <s v="Amprion"/>
    <n v="10003764"/>
    <s v="Westnetz GmbH"/>
    <x v="2306"/>
    <n v="1"/>
    <s v="NI"/>
    <n v="49134"/>
    <x v="19"/>
    <m/>
    <s v="Osnabrück"/>
    <n v="7.2"/>
    <n v="4.2220000000000004"/>
    <n v="5.9980000000000002"/>
    <n v="5.9980000000000002"/>
    <n v="5.9980000000000002"/>
    <x v="2"/>
    <d v="2009-08-17T00:00:00"/>
    <x v="19"/>
    <x v="9"/>
    <m/>
    <x v="0"/>
    <m/>
    <d v="2009-08-17T00:00:00"/>
    <m/>
    <x v="0"/>
    <s v="ÜNB"/>
  </r>
  <r>
    <s v="Amprion"/>
    <n v="10000596"/>
    <s v="Teutoburger Energie Netzwerk eG"/>
    <x v="2307"/>
    <n v="1"/>
    <s v="NI"/>
    <n v="49170"/>
    <x v="25"/>
    <m/>
    <s v="Osnabrück"/>
    <n v="4.7249999999999996"/>
    <n v="2.1889000000000003"/>
    <n v="4.0388999999999999"/>
    <n v="4.0388999999999999"/>
    <n v="4.0388999999999999"/>
    <x v="2"/>
    <d v="2009-08-17T00:00:00"/>
    <x v="19"/>
    <x v="9"/>
    <m/>
    <x v="0"/>
    <m/>
    <d v="2009-08-17T00:00:00"/>
    <m/>
    <x v="0"/>
    <s v="ÜNB"/>
  </r>
  <r>
    <s v="Amprion"/>
    <n v="10003764"/>
    <s v="Westnetz GmbH"/>
    <x v="2308"/>
    <n v="1"/>
    <s v="NI"/>
    <n v="49626"/>
    <x v="29"/>
    <s v="Upberg 1"/>
    <s v="Osnabrück"/>
    <n v="30.96"/>
    <n v="23.245999999999999"/>
    <n v="23.245999999999999"/>
    <n v="23.245999999999999"/>
    <n v="23.245999999999999"/>
    <x v="2"/>
    <d v="2009-08-18T00:00:00"/>
    <x v="19"/>
    <x v="9"/>
    <m/>
    <x v="0"/>
    <m/>
    <d v="2009-08-18T00:00:00"/>
    <m/>
    <x v="0"/>
    <s v="ÜNB"/>
  </r>
  <r>
    <s v="Amprion"/>
    <n v="10003764"/>
    <s v="Westnetz GmbH"/>
    <x v="2309"/>
    <n v="1"/>
    <s v="NI"/>
    <n v="49626"/>
    <x v="29"/>
    <s v="Neustadt 6a"/>
    <s v="Osnabrück"/>
    <n v="31.64"/>
    <n v="27.454999999999998"/>
    <n v="27.454999999999998"/>
    <n v="27.454999999999998"/>
    <n v="27.454999999999998"/>
    <x v="2"/>
    <d v="2009-08-18T00:00:00"/>
    <x v="19"/>
    <x v="9"/>
    <m/>
    <x v="0"/>
    <m/>
    <d v="2009-08-18T00:00:00"/>
    <m/>
    <x v="0"/>
    <s v="ÜNB"/>
  </r>
  <r>
    <s v="Amprion"/>
    <n v="10003764"/>
    <s v="Westnetz GmbH"/>
    <x v="2310"/>
    <n v="1"/>
    <s v="NI"/>
    <n v="49596"/>
    <x v="33"/>
    <m/>
    <s v="Osnabrück"/>
    <n v="28.8"/>
    <n v="26.565000000000001"/>
    <n v="26.565000000000001"/>
    <n v="26.565000000000001"/>
    <n v="26.565000000000001"/>
    <x v="2"/>
    <d v="2009-08-19T00:00:00"/>
    <x v="19"/>
    <x v="9"/>
    <m/>
    <x v="0"/>
    <m/>
    <d v="2009-08-19T00:00:00"/>
    <m/>
    <x v="0"/>
    <s v="ÜNB"/>
  </r>
  <r>
    <s v="Amprion"/>
    <n v="10003764"/>
    <s v="Westnetz GmbH"/>
    <x v="2311"/>
    <n v="1"/>
    <s v="NI"/>
    <n v="49577"/>
    <x v="15"/>
    <m/>
    <s v="Osnabrück"/>
    <n v="9.7200000000000006"/>
    <n v="8.89"/>
    <n v="8.89"/>
    <n v="8.89"/>
    <n v="8.89"/>
    <x v="2"/>
    <d v="2009-08-19T00:00:00"/>
    <x v="19"/>
    <x v="9"/>
    <m/>
    <x v="0"/>
    <m/>
    <d v="2009-08-19T00:00:00"/>
    <m/>
    <x v="0"/>
    <s v="ÜNB"/>
  </r>
  <r>
    <s v="Amprion"/>
    <n v="10003764"/>
    <s v="Westnetz GmbH"/>
    <x v="2312"/>
    <n v="1"/>
    <s v="NI"/>
    <n v="49326"/>
    <x v="3"/>
    <m/>
    <s v="Osnabrück"/>
    <n v="29.9"/>
    <n v="30.129000000000001"/>
    <n v="30.129000000000001"/>
    <n v="30.129000000000001"/>
    <n v="30.129000000000001"/>
    <x v="2"/>
    <d v="2009-08-19T00:00:00"/>
    <x v="19"/>
    <x v="9"/>
    <m/>
    <x v="0"/>
    <m/>
    <d v="2009-08-19T00:00:00"/>
    <m/>
    <x v="0"/>
    <s v="ÜNB"/>
  </r>
  <r>
    <s v="Amprion"/>
    <n v="10003764"/>
    <s v="Westnetz GmbH"/>
    <x v="2313"/>
    <n v="1"/>
    <s v="NI"/>
    <n v="49201"/>
    <x v="22"/>
    <m/>
    <s v="Osnabrück"/>
    <n v="17.64"/>
    <n v="14.547000000000001"/>
    <n v="14.547000000000001"/>
    <n v="14.547000000000001"/>
    <n v="14.547000000000001"/>
    <x v="2"/>
    <d v="2009-08-19T00:00:00"/>
    <x v="19"/>
    <x v="9"/>
    <m/>
    <x v="0"/>
    <m/>
    <d v="2009-08-19T00:00:00"/>
    <d v="2017-12-31T00:00:00"/>
    <x v="0"/>
    <s v="ÜNB"/>
  </r>
  <r>
    <s v="Amprion"/>
    <n v="10000596"/>
    <s v="Teutoburger Energie Netzwerk eG"/>
    <x v="2314"/>
    <n v="1"/>
    <s v="NI"/>
    <n v="49196"/>
    <x v="18"/>
    <m/>
    <s v="Osnabrück"/>
    <n v="3.5"/>
    <n v="2.7993000000000001"/>
    <n v="2.7993000000000001"/>
    <n v="2.7993000000000001"/>
    <n v="2.7993000000000001"/>
    <x v="2"/>
    <d v="2009-08-19T00:00:00"/>
    <x v="19"/>
    <x v="9"/>
    <m/>
    <x v="0"/>
    <m/>
    <d v="2009-08-19T00:00:00"/>
    <m/>
    <x v="0"/>
    <s v="ÜNB"/>
  </r>
  <r>
    <s v="Amprion"/>
    <n v="10003764"/>
    <s v="Westnetz GmbH"/>
    <x v="2315"/>
    <n v="1"/>
    <s v="NI"/>
    <n v="49326"/>
    <x v="3"/>
    <s v="Uhlenberger Str. 39"/>
    <s v="Osnabrück"/>
    <n v="30.375"/>
    <n v="29.126000000000001"/>
    <n v="29.126000000000001"/>
    <n v="29.126000000000001"/>
    <n v="29.126000000000001"/>
    <x v="2"/>
    <d v="2009-08-20T00:00:00"/>
    <x v="19"/>
    <x v="9"/>
    <m/>
    <x v="0"/>
    <m/>
    <d v="2009-08-20T00:00:00"/>
    <m/>
    <x v="0"/>
    <s v="ÜNB"/>
  </r>
  <r>
    <s v="Amprion"/>
    <n v="10000596"/>
    <s v="Teutoburger Energie Netzwerk eG"/>
    <x v="2316"/>
    <n v="1"/>
    <s v="NI"/>
    <n v="49219"/>
    <x v="0"/>
    <m/>
    <s v="Osnabrück"/>
    <n v="30"/>
    <n v="27.474599999999999"/>
    <n v="27.474599999999999"/>
    <n v="27.474599999999999"/>
    <n v="27.474599999999999"/>
    <x v="2"/>
    <d v="2009-08-20T00:00:00"/>
    <x v="19"/>
    <x v="9"/>
    <m/>
    <x v="0"/>
    <m/>
    <d v="2009-08-20T00:00:00"/>
    <m/>
    <x v="0"/>
    <s v="ÜNB"/>
  </r>
  <r>
    <s v="Amprion"/>
    <n v="10003764"/>
    <s v="Westnetz GmbH"/>
    <x v="2317"/>
    <n v="1"/>
    <s v="NI"/>
    <n v="49163"/>
    <x v="26"/>
    <s v="Am roten Pfahl 4"/>
    <s v="Osnabrück"/>
    <n v="32.4"/>
    <n v="30.576000000000001"/>
    <n v="30.576000000000001"/>
    <n v="30.576000000000001"/>
    <n v="30.576000000000001"/>
    <x v="2"/>
    <d v="2009-08-21T00:00:00"/>
    <x v="19"/>
    <x v="9"/>
    <m/>
    <x v="0"/>
    <m/>
    <d v="2009-08-21T00:00:00"/>
    <m/>
    <x v="0"/>
    <s v="ÜNB"/>
  </r>
  <r>
    <s v="Amprion"/>
    <n v="10003764"/>
    <s v="Westnetz GmbH"/>
    <x v="2318"/>
    <n v="1"/>
    <s v="NI"/>
    <n v="49191"/>
    <x v="24"/>
    <m/>
    <s v="Osnabrück"/>
    <n v="14.08"/>
    <n v="10.856"/>
    <n v="10.856"/>
    <n v="10.856"/>
    <n v="10.856"/>
    <x v="2"/>
    <d v="2009-08-24T00:00:00"/>
    <x v="19"/>
    <x v="9"/>
    <m/>
    <x v="0"/>
    <m/>
    <d v="2009-08-24T00:00:00"/>
    <m/>
    <x v="0"/>
    <s v="ÜNB"/>
  </r>
  <r>
    <s v="Amprion"/>
    <n v="10003764"/>
    <s v="Westnetz GmbH"/>
    <x v="2319"/>
    <n v="1"/>
    <s v="NI"/>
    <n v="49577"/>
    <x v="15"/>
    <s v="An der Burg 28"/>
    <s v="Osnabrück"/>
    <n v="193.86"/>
    <n v="164.654"/>
    <n v="164.654"/>
    <n v="164.654"/>
    <n v="164.654"/>
    <x v="2"/>
    <d v="2009-08-24T00:00:00"/>
    <x v="19"/>
    <x v="9"/>
    <m/>
    <x v="0"/>
    <m/>
    <d v="2009-08-24T00:00:00"/>
    <m/>
    <x v="0"/>
    <s v="ÜNB"/>
  </r>
  <r>
    <s v="Amprion"/>
    <n v="10001899"/>
    <s v="Stadtwerke Georgsmarienhütte Netz GmbH"/>
    <x v="2320"/>
    <n v="2"/>
    <s v="NI"/>
    <n v="49124"/>
    <x v="2"/>
    <m/>
    <s v="Osnabrück"/>
    <n v="4.32"/>
    <n v="3.3210000000000002"/>
    <n v="3.3210000000000002"/>
    <n v="3.3210000000000002"/>
    <n v="3.3210000000000002"/>
    <x v="2"/>
    <d v="2009-08-24T00:00:00"/>
    <x v="19"/>
    <x v="9"/>
    <m/>
    <x v="0"/>
    <m/>
    <d v="2014-01-01T00:00:00"/>
    <m/>
    <x v="0"/>
    <s v="ÜNB"/>
  </r>
  <r>
    <s v="Amprion"/>
    <n v="10003764"/>
    <s v="Westnetz GmbH"/>
    <x v="2321"/>
    <n v="1"/>
    <s v="NI"/>
    <n v="49584"/>
    <x v="30"/>
    <m/>
    <s v="Osnabrück"/>
    <n v="10.35"/>
    <n v="8.5"/>
    <n v="8.5"/>
    <n v="8.5"/>
    <n v="8.5"/>
    <x v="2"/>
    <d v="2009-08-26T00:00:00"/>
    <x v="19"/>
    <x v="9"/>
    <m/>
    <x v="0"/>
    <m/>
    <d v="2009-08-26T00:00:00"/>
    <m/>
    <x v="0"/>
    <s v="ÜNB"/>
  </r>
  <r>
    <s v="Amprion"/>
    <n v="10003764"/>
    <s v="Westnetz GmbH"/>
    <x v="2322"/>
    <n v="1"/>
    <s v="NI"/>
    <n v="49635"/>
    <x v="27"/>
    <m/>
    <s v="Osnabrück"/>
    <n v="27.6"/>
    <n v="25.948"/>
    <n v="25.948"/>
    <n v="25.948"/>
    <n v="25.948"/>
    <x v="2"/>
    <d v="2009-08-26T00:00:00"/>
    <x v="19"/>
    <x v="9"/>
    <m/>
    <x v="0"/>
    <m/>
    <d v="2009-08-26T00:00:00"/>
    <m/>
    <x v="0"/>
    <s v="ÜNB"/>
  </r>
  <r>
    <s v="Amprion"/>
    <n v="10000596"/>
    <s v="Teutoburger Energie Netzwerk eG"/>
    <x v="2323"/>
    <n v="1"/>
    <s v="NI"/>
    <n v="49196"/>
    <x v="18"/>
    <m/>
    <s v="Osnabrück"/>
    <n v="10.85"/>
    <n v="9.6926000000000005"/>
    <n v="9.6926000000000005"/>
    <n v="9.6926000000000005"/>
    <n v="9.6926000000000005"/>
    <x v="2"/>
    <d v="2009-08-26T00:00:00"/>
    <x v="19"/>
    <x v="9"/>
    <m/>
    <x v="0"/>
    <m/>
    <d v="2009-08-26T00:00:00"/>
    <m/>
    <x v="0"/>
    <s v="ÜNB"/>
  </r>
  <r>
    <s v="Amprion"/>
    <n v="10003764"/>
    <s v="Westnetz GmbH"/>
    <x v="2324"/>
    <n v="1"/>
    <s v="NI"/>
    <n v="49584"/>
    <x v="30"/>
    <m/>
    <s v="Osnabrück"/>
    <n v="29.7"/>
    <n v="28.478000000000002"/>
    <n v="28.478000000000002"/>
    <n v="28.478000000000002"/>
    <n v="28.478000000000002"/>
    <x v="2"/>
    <d v="2009-08-27T00:00:00"/>
    <x v="19"/>
    <x v="9"/>
    <m/>
    <x v="0"/>
    <m/>
    <d v="2009-08-27T00:00:00"/>
    <m/>
    <x v="0"/>
    <s v="ÜNB"/>
  </r>
  <r>
    <s v="Amprion"/>
    <n v="10000596"/>
    <s v="Teutoburger Energie Netzwerk eG"/>
    <x v="2325"/>
    <n v="1"/>
    <s v="NI"/>
    <n v="49196"/>
    <x v="18"/>
    <s v="Hauptstraße 15"/>
    <s v="Osnabrück"/>
    <n v="32.19"/>
    <n v="22.91"/>
    <n v="22.91"/>
    <n v="22.91"/>
    <n v="22.91"/>
    <x v="2"/>
    <d v="2009-08-27T00:00:00"/>
    <x v="19"/>
    <x v="9"/>
    <m/>
    <x v="0"/>
    <m/>
    <d v="2009-08-27T00:00:00"/>
    <m/>
    <x v="0"/>
    <s v="ÜNB"/>
  </r>
  <r>
    <s v="Amprion"/>
    <n v="10003764"/>
    <s v="Westnetz GmbH"/>
    <x v="2326"/>
    <n v="2"/>
    <s v="NI"/>
    <n v="49143"/>
    <x v="14"/>
    <s v="Lange Lichtsweg 6"/>
    <s v="Osnabrück"/>
    <n v="210"/>
    <n v="81.733999999999995"/>
    <n v="81.733999999999995"/>
    <n v="81.733999999999995"/>
    <n v="81.733999999999995"/>
    <x v="3"/>
    <d v="2009-08-28T00:00:00"/>
    <x v="19"/>
    <x v="9"/>
    <m/>
    <x v="0"/>
    <m/>
    <d v="2009-08-28T00:00:00"/>
    <m/>
    <x v="0"/>
    <s v="ÜNB"/>
  </r>
  <r>
    <s v="Amprion"/>
    <n v="10003764"/>
    <s v="Westnetz GmbH"/>
    <x v="2327"/>
    <n v="1"/>
    <s v="NI"/>
    <n v="49143"/>
    <x v="14"/>
    <s v="Lange Lichtsweg 6"/>
    <s v="Osnabrück"/>
    <n v="250"/>
    <n v="1547.662"/>
    <n v="1547.662"/>
    <n v="1547.662"/>
    <n v="1547.662"/>
    <x v="3"/>
    <d v="2009-08-28T00:00:00"/>
    <x v="19"/>
    <x v="9"/>
    <m/>
    <x v="0"/>
    <m/>
    <d v="2009-08-28T00:00:00"/>
    <m/>
    <x v="0"/>
    <s v="ÜNB"/>
  </r>
  <r>
    <s v="Amprion"/>
    <n v="10003764"/>
    <s v="Westnetz GmbH"/>
    <x v="2328"/>
    <n v="1"/>
    <s v="NI"/>
    <n v="49143"/>
    <x v="14"/>
    <s v="Lange Lichtsweg 6"/>
    <s v="Osnabrück"/>
    <n v="250"/>
    <n v="1547.662"/>
    <n v="1547.662"/>
    <n v="1547.662"/>
    <n v="1547.662"/>
    <x v="3"/>
    <d v="2009-08-28T00:00:00"/>
    <x v="19"/>
    <x v="9"/>
    <m/>
    <x v="0"/>
    <m/>
    <d v="2009-08-28T00:00:00"/>
    <m/>
    <x v="0"/>
    <s v="ÜNB"/>
  </r>
  <r>
    <s v="Amprion"/>
    <n v="10000365"/>
    <s v="Elektrizitätsgenossenschaft Hasbergen eG"/>
    <x v="2329"/>
    <n v="1"/>
    <s v="NI"/>
    <n v="49205"/>
    <x v="9"/>
    <m/>
    <s v="Osnabrück"/>
    <n v="4.32"/>
    <n v="3.444"/>
    <n v="3.444"/>
    <n v="3.444"/>
    <n v="3.444"/>
    <x v="2"/>
    <d v="2009-08-28T00:00:00"/>
    <x v="19"/>
    <x v="9"/>
    <m/>
    <x v="0"/>
    <m/>
    <d v="2009-08-28T00:00:00"/>
    <m/>
    <x v="0"/>
    <s v="ÜNB"/>
  </r>
  <r>
    <s v="Amprion"/>
    <n v="10003764"/>
    <s v="Westnetz GmbH"/>
    <x v="2330"/>
    <n v="1"/>
    <s v="NI"/>
    <n v="49152"/>
    <x v="16"/>
    <s v="Goldene-Horn-Str. 23"/>
    <s v="Osnabrück"/>
    <n v="47.88"/>
    <n v="44.411000000000001"/>
    <n v="44.411000000000001"/>
    <n v="44.411000000000001"/>
    <n v="44.411000000000001"/>
    <x v="2"/>
    <d v="2009-08-28T00:00:00"/>
    <x v="19"/>
    <x v="9"/>
    <m/>
    <x v="0"/>
    <m/>
    <d v="2009-08-28T00:00:00"/>
    <m/>
    <x v="0"/>
    <s v="ÜNB"/>
  </r>
  <r>
    <s v="Amprion"/>
    <n v="10003764"/>
    <s v="Westnetz GmbH"/>
    <x v="2331"/>
    <n v="1"/>
    <s v="NI"/>
    <n v="49593"/>
    <x v="6"/>
    <m/>
    <s v="Osnabrück"/>
    <n v="6.44"/>
    <n v="6.15"/>
    <n v="6.15"/>
    <n v="6.15"/>
    <n v="6.15"/>
    <x v="2"/>
    <d v="2009-08-28T00:00:00"/>
    <x v="19"/>
    <x v="9"/>
    <m/>
    <x v="0"/>
    <m/>
    <d v="2009-08-28T00:00:00"/>
    <m/>
    <x v="0"/>
    <s v="ÜNB"/>
  </r>
  <r>
    <s v="Amprion"/>
    <n v="10003764"/>
    <s v="Westnetz GmbH"/>
    <x v="2332"/>
    <n v="1"/>
    <s v="NI"/>
    <n v="49638"/>
    <x v="21"/>
    <m/>
    <s v="Osnabrück"/>
    <n v="28.5"/>
    <n v="25.276"/>
    <n v="25.276"/>
    <n v="25.276"/>
    <n v="25.276"/>
    <x v="2"/>
    <d v="2009-08-28T00:00:00"/>
    <x v="19"/>
    <x v="9"/>
    <m/>
    <x v="0"/>
    <m/>
    <d v="2009-08-28T00:00:00"/>
    <m/>
    <x v="0"/>
    <s v="ÜNB"/>
  </r>
  <r>
    <s v="Amprion"/>
    <n v="10000596"/>
    <s v="Teutoburger Energie Netzwerk eG"/>
    <x v="2333"/>
    <n v="1"/>
    <s v="NI"/>
    <n v="49196"/>
    <x v="18"/>
    <m/>
    <s v="Osnabrück"/>
    <n v="21.42"/>
    <n v="5.7806999999999995"/>
    <n v="15.3697"/>
    <n v="15.3697"/>
    <n v="15.3697"/>
    <x v="2"/>
    <d v="2009-08-28T00:00:00"/>
    <x v="19"/>
    <x v="9"/>
    <m/>
    <x v="0"/>
    <m/>
    <d v="2009-08-28T00:00:00"/>
    <m/>
    <x v="0"/>
    <s v="ÜNB"/>
  </r>
  <r>
    <s v="Amprion"/>
    <n v="10003764"/>
    <s v="Westnetz GmbH"/>
    <x v="2334"/>
    <n v="1"/>
    <s v="NI"/>
    <n v="49324"/>
    <x v="3"/>
    <m/>
    <s v="Osnabrück"/>
    <n v="2.2400000000000002"/>
    <n v="1.8819999999999999"/>
    <n v="1.8819999999999999"/>
    <n v="1.8819999999999999"/>
    <n v="1.8819999999999999"/>
    <x v="2"/>
    <d v="2009-08-31T00:00:00"/>
    <x v="19"/>
    <x v="9"/>
    <m/>
    <x v="0"/>
    <m/>
    <d v="2009-08-31T00:00:00"/>
    <m/>
    <x v="0"/>
    <s v="ÜNB"/>
  </r>
  <r>
    <s v="Amprion"/>
    <n v="10003764"/>
    <s v="Westnetz GmbH"/>
    <x v="2335"/>
    <n v="1"/>
    <s v="NI"/>
    <n v="49577"/>
    <x v="15"/>
    <m/>
    <s v="Osnabrück"/>
    <n v="18"/>
    <n v="16"/>
    <n v="16"/>
    <n v="16"/>
    <n v="16"/>
    <x v="2"/>
    <d v="2009-08-31T00:00:00"/>
    <x v="19"/>
    <x v="9"/>
    <m/>
    <x v="0"/>
    <m/>
    <d v="2009-08-31T00:00:00"/>
    <m/>
    <x v="0"/>
    <s v="ÜNB"/>
  </r>
  <r>
    <s v="Amprion"/>
    <n v="10003764"/>
    <s v="Westnetz GmbH"/>
    <x v="2336"/>
    <n v="1"/>
    <s v="NI"/>
    <n v="49328"/>
    <x v="3"/>
    <m/>
    <s v="Osnabrück"/>
    <n v="21.92"/>
    <n v="14.46"/>
    <n v="14.46"/>
    <n v="14.46"/>
    <n v="14.46"/>
    <x v="2"/>
    <d v="2009-08-31T00:00:00"/>
    <x v="19"/>
    <x v="9"/>
    <m/>
    <x v="0"/>
    <m/>
    <d v="2009-08-31T00:00:00"/>
    <m/>
    <x v="0"/>
    <s v="ÜNB"/>
  </r>
  <r>
    <s v="Amprion"/>
    <n v="10003764"/>
    <s v="Westnetz GmbH"/>
    <x v="2337"/>
    <n v="1"/>
    <s v="NI"/>
    <n v="49565"/>
    <x v="7"/>
    <m/>
    <s v="Osnabrück"/>
    <n v="25.84"/>
    <n v="19.305"/>
    <n v="22.381"/>
    <n v="22.381"/>
    <n v="22.381"/>
    <x v="2"/>
    <d v="2009-08-31T00:00:00"/>
    <x v="19"/>
    <x v="9"/>
    <m/>
    <x v="0"/>
    <m/>
    <d v="2009-08-31T00:00:00"/>
    <m/>
    <x v="0"/>
    <s v="ÜNB"/>
  </r>
  <r>
    <s v="Amprion"/>
    <n v="10003764"/>
    <s v="Westnetz GmbH"/>
    <x v="2338"/>
    <n v="1"/>
    <s v="NI"/>
    <n v="49152"/>
    <x v="16"/>
    <m/>
    <s v="Osnabrück"/>
    <n v="16.53"/>
    <n v="15.742000000000001"/>
    <n v="15.742000000000001"/>
    <n v="15.742000000000001"/>
    <n v="15.742000000000001"/>
    <x v="2"/>
    <d v="2009-08-31T00:00:00"/>
    <x v="19"/>
    <x v="9"/>
    <m/>
    <x v="0"/>
    <m/>
    <d v="2009-08-31T00:00:00"/>
    <m/>
    <x v="0"/>
    <s v="ÜNB"/>
  </r>
  <r>
    <s v="Amprion"/>
    <n v="10003764"/>
    <s v="Westnetz GmbH"/>
    <x v="2339"/>
    <n v="1"/>
    <s v="NI"/>
    <n v="49577"/>
    <x v="31"/>
    <m/>
    <s v="Osnabrück"/>
    <n v="1.68"/>
    <n v="1.407"/>
    <n v="1.407"/>
    <n v="1.407"/>
    <n v="1.407"/>
    <x v="2"/>
    <d v="2009-09-01T00:00:00"/>
    <x v="19"/>
    <x v="11"/>
    <m/>
    <x v="0"/>
    <m/>
    <d v="2009-09-01T00:00:00"/>
    <m/>
    <x v="0"/>
    <s v="ÜNB"/>
  </r>
  <r>
    <s v="Amprion"/>
    <n v="10003764"/>
    <s v="Westnetz GmbH"/>
    <x v="2340"/>
    <n v="1"/>
    <s v="NI"/>
    <n v="49586"/>
    <x v="8"/>
    <m/>
    <s v="Osnabrück"/>
    <n v="28.9"/>
    <n v="19.988"/>
    <n v="19.988"/>
    <n v="19.988"/>
    <n v="19.988"/>
    <x v="2"/>
    <d v="2009-09-01T00:00:00"/>
    <x v="19"/>
    <x v="11"/>
    <m/>
    <x v="0"/>
    <m/>
    <d v="2009-09-01T00:00:00"/>
    <m/>
    <x v="0"/>
    <s v="ÜNB"/>
  </r>
  <r>
    <s v="Amprion"/>
    <n v="10003764"/>
    <s v="Westnetz GmbH"/>
    <x v="2341"/>
    <n v="1"/>
    <s v="NI"/>
    <n v="49152"/>
    <x v="16"/>
    <m/>
    <s v="Osnabrück"/>
    <n v="9.68"/>
    <n v="9.3260000000000005"/>
    <n v="9.3260000000000005"/>
    <n v="9.3260000000000005"/>
    <n v="9.3260000000000005"/>
    <x v="2"/>
    <d v="2009-09-02T00:00:00"/>
    <x v="19"/>
    <x v="11"/>
    <m/>
    <x v="0"/>
    <m/>
    <d v="2009-09-02T00:00:00"/>
    <m/>
    <x v="0"/>
    <s v="ÜNB"/>
  </r>
  <r>
    <s v="Amprion"/>
    <n v="10003764"/>
    <s v="Westnetz GmbH"/>
    <x v="2342"/>
    <n v="1"/>
    <s v="NI"/>
    <n v="49597"/>
    <x v="13"/>
    <m/>
    <s v="Osnabrück"/>
    <n v="14"/>
    <n v="13.276999999999999"/>
    <n v="13.276999999999999"/>
    <n v="13.276999999999999"/>
    <n v="13.276999999999999"/>
    <x v="2"/>
    <d v="2009-09-02T00:00:00"/>
    <x v="19"/>
    <x v="11"/>
    <m/>
    <x v="0"/>
    <m/>
    <d v="2009-09-02T00:00:00"/>
    <m/>
    <x v="0"/>
    <s v="ÜNB"/>
  </r>
  <r>
    <s v="Amprion"/>
    <n v="10003764"/>
    <s v="Westnetz GmbH"/>
    <x v="2343"/>
    <n v="1"/>
    <s v="NI"/>
    <n v="49324"/>
    <x v="3"/>
    <m/>
    <s v="Osnabrück"/>
    <n v="2.52"/>
    <n v="2.1459999999999999"/>
    <n v="2.1459999999999999"/>
    <n v="2.1459999999999999"/>
    <n v="2.1459999999999999"/>
    <x v="2"/>
    <d v="2009-09-02T00:00:00"/>
    <x v="19"/>
    <x v="11"/>
    <m/>
    <x v="0"/>
    <m/>
    <d v="2009-09-02T00:00:00"/>
    <m/>
    <x v="0"/>
    <s v="ÜNB"/>
  </r>
  <r>
    <s v="Amprion"/>
    <n v="10003764"/>
    <s v="Westnetz GmbH"/>
    <x v="2344"/>
    <n v="1"/>
    <s v="NI"/>
    <n v="49326"/>
    <x v="3"/>
    <m/>
    <s v="Osnabrück"/>
    <n v="19.440000000000001"/>
    <n v="18.327000000000002"/>
    <n v="18.327000000000002"/>
    <n v="18.327000000000002"/>
    <n v="18.327000000000002"/>
    <x v="2"/>
    <d v="2009-09-02T00:00:00"/>
    <x v="19"/>
    <x v="11"/>
    <m/>
    <x v="0"/>
    <m/>
    <d v="2009-09-02T00:00:00"/>
    <m/>
    <x v="0"/>
    <s v="ÜNB"/>
  </r>
  <r>
    <s v="Amprion"/>
    <n v="10003764"/>
    <s v="Westnetz GmbH"/>
    <x v="2345"/>
    <n v="1"/>
    <s v="NI"/>
    <n v="49134"/>
    <x v="19"/>
    <m/>
    <s v="Osnabrück"/>
    <n v="10.15"/>
    <n v="6.3579999999999997"/>
    <n v="8.4060000000000006"/>
    <n v="8.4060000000000006"/>
    <n v="8.4060000000000006"/>
    <x v="2"/>
    <d v="2009-09-02T00:00:00"/>
    <x v="19"/>
    <x v="11"/>
    <m/>
    <x v="0"/>
    <m/>
    <d v="2009-09-02T00:00:00"/>
    <m/>
    <x v="0"/>
    <s v="ÜNB"/>
  </r>
  <r>
    <s v="Amprion"/>
    <n v="10001473"/>
    <s v="Stadtwerke Bramsche GmbH"/>
    <x v="2346"/>
    <n v="1"/>
    <s v="NI"/>
    <n v="49565"/>
    <x v="7"/>
    <m/>
    <s v="Osnabrück"/>
    <n v="10.8"/>
    <n v="7.6029999999999998"/>
    <n v="7.6029999999999998"/>
    <n v="7.6029999999999998"/>
    <n v="7.6029999999999998"/>
    <x v="2"/>
    <d v="2009-09-02T00:00:00"/>
    <x v="19"/>
    <x v="11"/>
    <m/>
    <x v="0"/>
    <m/>
    <d v="2009-09-02T00:00:00"/>
    <m/>
    <x v="0"/>
    <s v="ÜNB"/>
  </r>
  <r>
    <s v="Amprion"/>
    <n v="10003764"/>
    <s v="Westnetz GmbH"/>
    <x v="2347"/>
    <n v="1"/>
    <s v="NI"/>
    <n v="49326"/>
    <x v="3"/>
    <m/>
    <s v="Osnabrück"/>
    <n v="19.899999999999999"/>
    <n v="13.122"/>
    <n v="13.122"/>
    <n v="13.122"/>
    <n v="13.122"/>
    <x v="2"/>
    <d v="2009-09-03T00:00:00"/>
    <x v="19"/>
    <x v="11"/>
    <m/>
    <x v="0"/>
    <m/>
    <d v="2009-09-03T00:00:00"/>
    <m/>
    <x v="0"/>
    <s v="ÜNB"/>
  </r>
  <r>
    <s v="Amprion"/>
    <n v="10003764"/>
    <s v="Westnetz GmbH"/>
    <x v="2348"/>
    <n v="1"/>
    <s v="NI"/>
    <n v="49324"/>
    <x v="3"/>
    <s v="Wiedebrocksheide 44"/>
    <s v="Osnabrück"/>
    <n v="50"/>
    <n v="45.805999999999997"/>
    <n v="45.805999999999997"/>
    <n v="45.805999999999997"/>
    <n v="45.805999999999997"/>
    <x v="2"/>
    <d v="2009-09-03T00:00:00"/>
    <x v="19"/>
    <x v="11"/>
    <m/>
    <x v="0"/>
    <m/>
    <d v="2009-09-03T00:00:00"/>
    <m/>
    <x v="0"/>
    <s v="ÜNB"/>
  </r>
  <r>
    <s v="Amprion"/>
    <n v="10003764"/>
    <s v="Westnetz GmbH"/>
    <x v="2349"/>
    <n v="1"/>
    <s v="NI"/>
    <n v="49328"/>
    <x v="3"/>
    <m/>
    <s v="Osnabrück"/>
    <n v="21"/>
    <n v="22.95"/>
    <n v="22.95"/>
    <n v="22.95"/>
    <n v="22.95"/>
    <x v="2"/>
    <d v="2009-09-03T00:00:00"/>
    <x v="19"/>
    <x v="11"/>
    <m/>
    <x v="0"/>
    <m/>
    <d v="2009-09-03T00:00:00"/>
    <m/>
    <x v="0"/>
    <s v="ÜNB"/>
  </r>
  <r>
    <s v="Amprion"/>
    <n v="10003764"/>
    <s v="Westnetz GmbH"/>
    <x v="2350"/>
    <n v="1"/>
    <s v="NI"/>
    <n v="49214"/>
    <x v="17"/>
    <m/>
    <s v="Osnabrück"/>
    <n v="3.6"/>
    <n v="1.8919999999999999"/>
    <n v="2.54"/>
    <n v="2.54"/>
    <n v="2.54"/>
    <x v="2"/>
    <d v="2009-09-03T00:00:00"/>
    <x v="19"/>
    <x v="11"/>
    <m/>
    <x v="0"/>
    <m/>
    <d v="2009-09-03T00:00:00"/>
    <d v="2017-12-31T00:00:00"/>
    <x v="0"/>
    <s v="ÜNB"/>
  </r>
  <r>
    <s v="Amprion"/>
    <n v="10003764"/>
    <s v="Westnetz GmbH"/>
    <x v="2351"/>
    <n v="1"/>
    <s v="NI"/>
    <n v="49593"/>
    <x v="6"/>
    <m/>
    <s v="Osnabrück"/>
    <n v="7.56"/>
    <n v="6.8760000000000003"/>
    <n v="6.8760000000000003"/>
    <n v="6.8760000000000003"/>
    <n v="6.8760000000000003"/>
    <x v="2"/>
    <d v="2009-09-04T00:00:00"/>
    <x v="19"/>
    <x v="11"/>
    <m/>
    <x v="0"/>
    <m/>
    <d v="2009-09-04T00:00:00"/>
    <m/>
    <x v="0"/>
    <s v="ÜNB"/>
  </r>
  <r>
    <s v="Amprion"/>
    <n v="10003764"/>
    <s v="Westnetz GmbH"/>
    <x v="2352"/>
    <n v="1"/>
    <s v="NI"/>
    <n v="49328"/>
    <x v="3"/>
    <m/>
    <s v="Osnabrück"/>
    <n v="5.76"/>
    <n v="4.9429999999999996"/>
    <n v="4.9429999999999996"/>
    <n v="4.9429999999999996"/>
    <n v="4.9429999999999996"/>
    <x v="2"/>
    <d v="2009-09-04T00:00:00"/>
    <x v="19"/>
    <x v="11"/>
    <m/>
    <x v="0"/>
    <m/>
    <d v="2009-09-04T00:00:00"/>
    <m/>
    <x v="0"/>
    <s v="ÜNB"/>
  </r>
  <r>
    <s v="Amprion"/>
    <n v="10003764"/>
    <s v="Westnetz GmbH"/>
    <x v="2353"/>
    <n v="1"/>
    <s v="NI"/>
    <n v="49324"/>
    <x v="3"/>
    <m/>
    <s v="Osnabrück"/>
    <n v="13.5"/>
    <n v="11.656000000000001"/>
    <n v="11.656000000000001"/>
    <n v="11.656000000000001"/>
    <n v="11.656000000000001"/>
    <x v="2"/>
    <d v="2009-09-04T00:00:00"/>
    <x v="19"/>
    <x v="11"/>
    <m/>
    <x v="0"/>
    <m/>
    <d v="2009-09-04T00:00:00"/>
    <m/>
    <x v="0"/>
    <s v="ÜNB"/>
  </r>
  <r>
    <s v="Amprion"/>
    <n v="10003764"/>
    <s v="Westnetz GmbH"/>
    <x v="2354"/>
    <n v="1"/>
    <s v="NI"/>
    <n v="49586"/>
    <x v="8"/>
    <m/>
    <s v="Osnabrück"/>
    <n v="20.91"/>
    <n v="19.248999999999999"/>
    <n v="19.248999999999999"/>
    <n v="19.248999999999999"/>
    <n v="19.248999999999999"/>
    <x v="2"/>
    <d v="2009-09-04T00:00:00"/>
    <x v="19"/>
    <x v="11"/>
    <m/>
    <x v="0"/>
    <m/>
    <d v="2009-09-04T00:00:00"/>
    <m/>
    <x v="0"/>
    <s v="ÜNB"/>
  </r>
  <r>
    <s v="Amprion"/>
    <n v="10001899"/>
    <s v="Stadtwerke Georgsmarienhütte Netz GmbH"/>
    <x v="2355"/>
    <n v="1"/>
    <s v="NI"/>
    <n v="49124"/>
    <x v="2"/>
    <m/>
    <s v="Osnabrück"/>
    <n v="5.78"/>
    <n v="5.2249999999999996"/>
    <n v="5.2249999999999996"/>
    <n v="5.2249999999999996"/>
    <n v="5.2249999999999996"/>
    <x v="2"/>
    <d v="2009-09-04T00:00:00"/>
    <x v="19"/>
    <x v="11"/>
    <m/>
    <x v="0"/>
    <m/>
    <d v="2009-09-04T00:00:00"/>
    <m/>
    <x v="0"/>
    <s v="ÜNB"/>
  </r>
  <r>
    <s v="Amprion"/>
    <n v="10003764"/>
    <s v="Westnetz GmbH"/>
    <x v="2356"/>
    <n v="1"/>
    <s v="NI"/>
    <n v="49586"/>
    <x v="11"/>
    <m/>
    <s v="Osnabrück"/>
    <n v="12.96"/>
    <n v="11.211"/>
    <n v="11.211"/>
    <n v="11.211"/>
    <n v="11.211"/>
    <x v="2"/>
    <d v="2009-09-07T00:00:00"/>
    <x v="19"/>
    <x v="11"/>
    <m/>
    <x v="0"/>
    <m/>
    <d v="2009-09-07T00:00:00"/>
    <m/>
    <x v="0"/>
    <s v="ÜNB"/>
  </r>
  <r>
    <s v="Amprion"/>
    <n v="10003764"/>
    <s v="Westnetz GmbH"/>
    <x v="2357"/>
    <n v="1"/>
    <s v="NI"/>
    <n v="49134"/>
    <x v="19"/>
    <m/>
    <s v="Osnabrück"/>
    <n v="6.97"/>
    <n v="7.3780000000000001"/>
    <n v="7.3780000000000001"/>
    <n v="7.3780000000000001"/>
    <n v="7.3780000000000001"/>
    <x v="2"/>
    <d v="2009-09-07T00:00:00"/>
    <x v="19"/>
    <x v="11"/>
    <m/>
    <x v="0"/>
    <m/>
    <d v="2009-09-07T00:00:00"/>
    <m/>
    <x v="0"/>
    <s v="ÜNB"/>
  </r>
  <r>
    <s v="Amprion"/>
    <n v="10003764"/>
    <s v="Westnetz GmbH"/>
    <x v="2358"/>
    <n v="1"/>
    <s v="NI"/>
    <n v="49586"/>
    <x v="11"/>
    <m/>
    <s v="Osnabrück"/>
    <n v="5.76"/>
    <n v="4.3869999999999996"/>
    <n v="4.3869999999999996"/>
    <n v="4.3869999999999996"/>
    <n v="4.3869999999999996"/>
    <x v="2"/>
    <d v="2009-09-07T00:00:00"/>
    <x v="19"/>
    <x v="11"/>
    <m/>
    <x v="0"/>
    <m/>
    <d v="2009-09-07T00:00:00"/>
    <m/>
    <x v="0"/>
    <s v="ÜNB"/>
  </r>
  <r>
    <s v="Amprion"/>
    <n v="10003764"/>
    <s v="Westnetz GmbH"/>
    <x v="2359"/>
    <n v="1"/>
    <s v="NI"/>
    <n v="49626"/>
    <x v="29"/>
    <m/>
    <s v="Osnabrück"/>
    <n v="6.12"/>
    <n v="5.327"/>
    <n v="5.327"/>
    <n v="5.327"/>
    <n v="5.327"/>
    <x v="2"/>
    <d v="2009-09-07T00:00:00"/>
    <x v="19"/>
    <x v="11"/>
    <m/>
    <x v="0"/>
    <m/>
    <d v="2009-09-07T00:00:00"/>
    <m/>
    <x v="0"/>
    <s v="ÜNB"/>
  </r>
  <r>
    <s v="Amprion"/>
    <n v="10003764"/>
    <s v="Westnetz GmbH"/>
    <x v="2360"/>
    <n v="1"/>
    <s v="NI"/>
    <n v="49152"/>
    <x v="16"/>
    <m/>
    <s v="Osnabrück"/>
    <n v="17.670000000000002"/>
    <n v="15.962999999999999"/>
    <n v="15.962999999999999"/>
    <n v="15.962999999999999"/>
    <n v="15.962999999999999"/>
    <x v="2"/>
    <d v="2009-09-07T00:00:00"/>
    <x v="19"/>
    <x v="11"/>
    <m/>
    <x v="0"/>
    <m/>
    <d v="2009-09-07T00:00:00"/>
    <m/>
    <x v="0"/>
    <s v="ÜNB"/>
  </r>
  <r>
    <s v="Amprion"/>
    <n v="10003764"/>
    <s v="Westnetz GmbH"/>
    <x v="2361"/>
    <n v="1"/>
    <s v="NI"/>
    <n v="49324"/>
    <x v="3"/>
    <m/>
    <s v="Osnabrück"/>
    <n v="9"/>
    <n v="7.7869999999999999"/>
    <n v="7.7869999999999999"/>
    <n v="7.7869999999999999"/>
    <n v="7.7869999999999999"/>
    <x v="2"/>
    <d v="2009-09-07T00:00:00"/>
    <x v="19"/>
    <x v="11"/>
    <m/>
    <x v="0"/>
    <m/>
    <d v="2009-09-07T00:00:00"/>
    <m/>
    <x v="0"/>
    <s v="ÜNB"/>
  </r>
  <r>
    <s v="Amprion"/>
    <n v="10003764"/>
    <s v="Westnetz GmbH"/>
    <x v="2362"/>
    <n v="1"/>
    <s v="NI"/>
    <n v="49152"/>
    <x v="16"/>
    <m/>
    <s v="Osnabrück"/>
    <n v="5.85"/>
    <n v="4.8780000000000001"/>
    <n v="4.8780000000000001"/>
    <n v="4.8780000000000001"/>
    <n v="4.8780000000000001"/>
    <x v="2"/>
    <d v="2009-09-07T00:00:00"/>
    <x v="19"/>
    <x v="11"/>
    <m/>
    <x v="0"/>
    <m/>
    <d v="2009-09-07T00:00:00"/>
    <m/>
    <x v="0"/>
    <s v="ÜNB"/>
  </r>
  <r>
    <s v="Amprion"/>
    <n v="10003764"/>
    <s v="Westnetz GmbH"/>
    <x v="2363"/>
    <n v="1"/>
    <s v="NI"/>
    <n v="49328"/>
    <x v="3"/>
    <m/>
    <s v="Osnabrück"/>
    <n v="23.4"/>
    <n v="20.7"/>
    <n v="20.7"/>
    <n v="20.7"/>
    <n v="20.7"/>
    <x v="2"/>
    <d v="2009-09-07T00:00:00"/>
    <x v="19"/>
    <x v="11"/>
    <m/>
    <x v="0"/>
    <m/>
    <d v="2009-09-07T00:00:00"/>
    <m/>
    <x v="0"/>
    <s v="ÜNB"/>
  </r>
  <r>
    <s v="Amprion"/>
    <n v="10003764"/>
    <s v="Westnetz GmbH"/>
    <x v="2364"/>
    <n v="1"/>
    <s v="NI"/>
    <n v="49163"/>
    <x v="26"/>
    <m/>
    <s v="Osnabrück"/>
    <n v="29.75"/>
    <n v="27.1"/>
    <n v="27.1"/>
    <n v="27.1"/>
    <n v="27.1"/>
    <x v="2"/>
    <d v="2009-09-08T00:00:00"/>
    <x v="19"/>
    <x v="11"/>
    <m/>
    <x v="0"/>
    <m/>
    <d v="2009-09-08T00:00:00"/>
    <m/>
    <x v="0"/>
    <s v="ÜNB"/>
  </r>
  <r>
    <s v="Amprion"/>
    <n v="10000596"/>
    <s v="Teutoburger Energie Netzwerk eG"/>
    <x v="2365"/>
    <n v="1"/>
    <s v="NI"/>
    <n v="49219"/>
    <x v="0"/>
    <m/>
    <s v="Osnabrück"/>
    <n v="3.57"/>
    <n v="2.9033000000000002"/>
    <n v="2.9033000000000002"/>
    <n v="2.9033000000000002"/>
    <n v="2.9033000000000002"/>
    <x v="2"/>
    <d v="2009-09-08T00:00:00"/>
    <x v="19"/>
    <x v="11"/>
    <m/>
    <x v="0"/>
    <m/>
    <d v="2009-09-08T00:00:00"/>
    <m/>
    <x v="0"/>
    <s v="ÜNB"/>
  </r>
  <r>
    <s v="Amprion"/>
    <n v="10000596"/>
    <s v="Teutoburger Energie Netzwerk eG"/>
    <x v="2366"/>
    <n v="1"/>
    <s v="NI"/>
    <n v="49176"/>
    <x v="5"/>
    <m/>
    <s v="Osnabrück"/>
    <n v="29.4"/>
    <n v="26.347000000000001"/>
    <n v="26.347000000000001"/>
    <n v="26.347000000000001"/>
    <n v="26.347000000000001"/>
    <x v="2"/>
    <d v="2009-09-08T00:00:00"/>
    <x v="19"/>
    <x v="11"/>
    <m/>
    <x v="0"/>
    <m/>
    <d v="2016-01-01T00:00:00"/>
    <m/>
    <x v="0"/>
    <s v="ÜNB"/>
  </r>
  <r>
    <s v="Amprion"/>
    <n v="10001899"/>
    <s v="Stadtwerke Georgsmarienhütte Netz GmbH"/>
    <x v="2367"/>
    <n v="1"/>
    <s v="NI"/>
    <n v="49124"/>
    <x v="2"/>
    <m/>
    <s v="Osnabrück"/>
    <n v="5.25"/>
    <n v="4.4779999999999998"/>
    <n v="4.4779999999999998"/>
    <n v="4.4779999999999998"/>
    <n v="4.4779999999999998"/>
    <x v="2"/>
    <d v="2009-09-08T00:00:00"/>
    <x v="19"/>
    <x v="11"/>
    <m/>
    <x v="0"/>
    <m/>
    <d v="2009-09-08T00:00:00"/>
    <m/>
    <x v="0"/>
    <s v="ÜNB"/>
  </r>
  <r>
    <s v="Amprion"/>
    <n v="10003764"/>
    <s v="Westnetz GmbH"/>
    <x v="2368"/>
    <n v="1"/>
    <s v="NI"/>
    <n v="49594"/>
    <x v="32"/>
    <s v="Zum Wasserwerk 129"/>
    <s v="Osnabrück"/>
    <n v="30.24"/>
    <n v="24.463999999999999"/>
    <n v="24.463999999999999"/>
    <n v="24.463999999999999"/>
    <n v="24.463999999999999"/>
    <x v="2"/>
    <d v="2009-09-09T00:00:00"/>
    <x v="19"/>
    <x v="11"/>
    <m/>
    <x v="0"/>
    <m/>
    <d v="2009-09-09T00:00:00"/>
    <m/>
    <x v="0"/>
    <s v="ÜNB"/>
  </r>
  <r>
    <s v="Amprion"/>
    <n v="10003764"/>
    <s v="Westnetz GmbH"/>
    <x v="2369"/>
    <n v="1"/>
    <s v="NI"/>
    <n v="49134"/>
    <x v="19"/>
    <m/>
    <s v="Osnabrück"/>
    <n v="18.899999999999999"/>
    <n v="17.715"/>
    <n v="17.715"/>
    <n v="17.715"/>
    <n v="17.715"/>
    <x v="2"/>
    <d v="2009-09-09T00:00:00"/>
    <x v="19"/>
    <x v="11"/>
    <m/>
    <x v="0"/>
    <m/>
    <d v="2009-09-09T00:00:00"/>
    <m/>
    <x v="0"/>
    <s v="ÜNB"/>
  </r>
  <r>
    <s v="Amprion"/>
    <n v="10003764"/>
    <s v="Westnetz GmbH"/>
    <x v="2370"/>
    <n v="1"/>
    <s v="NI"/>
    <n v="49577"/>
    <x v="4"/>
    <m/>
    <s v="Osnabrück"/>
    <n v="4.32"/>
    <n v="3.536"/>
    <n v="3.536"/>
    <n v="3.536"/>
    <n v="3.536"/>
    <x v="2"/>
    <d v="2009-09-09T00:00:00"/>
    <x v="19"/>
    <x v="11"/>
    <m/>
    <x v="0"/>
    <m/>
    <d v="2009-09-09T00:00:00"/>
    <m/>
    <x v="0"/>
    <s v="ÜNB"/>
  </r>
  <r>
    <s v="Amprion"/>
    <n v="10003764"/>
    <s v="Westnetz GmbH"/>
    <x v="2371"/>
    <n v="1"/>
    <s v="NI"/>
    <n v="49577"/>
    <x v="31"/>
    <s v="Bippener Str. 7"/>
    <s v="Osnabrück"/>
    <n v="149.76"/>
    <n v="127.224"/>
    <n v="127.224"/>
    <n v="127.224"/>
    <n v="127.224"/>
    <x v="2"/>
    <d v="2009-09-09T00:00:00"/>
    <x v="19"/>
    <x v="11"/>
    <m/>
    <x v="0"/>
    <m/>
    <d v="2009-09-09T00:00:00"/>
    <m/>
    <x v="0"/>
    <s v="ÜNB"/>
  </r>
  <r>
    <s v="Amprion"/>
    <n v="10003764"/>
    <s v="Westnetz GmbH"/>
    <x v="2372"/>
    <n v="1"/>
    <s v="NI"/>
    <n v="49326"/>
    <x v="3"/>
    <m/>
    <s v="Osnabrück"/>
    <n v="4.9000000000000004"/>
    <n v="2.794"/>
    <n v="4.4020000000000001"/>
    <n v="4.4020000000000001"/>
    <n v="4.4020000000000001"/>
    <x v="2"/>
    <d v="2009-09-09T00:00:00"/>
    <x v="19"/>
    <x v="11"/>
    <m/>
    <x v="0"/>
    <m/>
    <d v="2009-09-09T00:00:00"/>
    <m/>
    <x v="0"/>
    <s v="ÜNB"/>
  </r>
  <r>
    <s v="Amprion"/>
    <n v="10003764"/>
    <s v="Westnetz GmbH"/>
    <x v="2373"/>
    <n v="1"/>
    <s v="NI"/>
    <n v="49635"/>
    <x v="27"/>
    <m/>
    <s v="Osnabrück"/>
    <n v="6.3"/>
    <n v="5.915"/>
    <n v="5.915"/>
    <n v="5.915"/>
    <n v="5.915"/>
    <x v="2"/>
    <d v="2009-09-11T00:00:00"/>
    <x v="19"/>
    <x v="11"/>
    <m/>
    <x v="0"/>
    <m/>
    <d v="2009-09-11T00:00:00"/>
    <m/>
    <x v="0"/>
    <s v="ÜNB"/>
  </r>
  <r>
    <s v="Amprion"/>
    <n v="10003764"/>
    <s v="Westnetz GmbH"/>
    <x v="2374"/>
    <n v="1"/>
    <s v="NI"/>
    <n v="49586"/>
    <x v="11"/>
    <m/>
    <s v="Osnabrück"/>
    <n v="9.1"/>
    <n v="7.86"/>
    <n v="7.86"/>
    <n v="7.86"/>
    <n v="7.86"/>
    <x v="2"/>
    <d v="2009-09-11T00:00:00"/>
    <x v="19"/>
    <x v="11"/>
    <m/>
    <x v="0"/>
    <m/>
    <d v="2009-09-11T00:00:00"/>
    <m/>
    <x v="0"/>
    <s v="ÜNB"/>
  </r>
  <r>
    <s v="Amprion"/>
    <n v="10003764"/>
    <s v="Westnetz GmbH"/>
    <x v="2375"/>
    <n v="1"/>
    <s v="NI"/>
    <n v="49179"/>
    <x v="28"/>
    <s v="Zum Kronensee 6"/>
    <s v="Osnabrück"/>
    <n v="48.96"/>
    <n v="48.173000000000002"/>
    <n v="48.173000000000002"/>
    <n v="48.173000000000002"/>
    <n v="48.173000000000002"/>
    <x v="2"/>
    <d v="2009-09-11T00:00:00"/>
    <x v="19"/>
    <x v="11"/>
    <m/>
    <x v="0"/>
    <m/>
    <d v="2009-09-11T00:00:00"/>
    <m/>
    <x v="0"/>
    <s v="ÜNB"/>
  </r>
  <r>
    <s v="Amprion"/>
    <n v="10003764"/>
    <s v="Westnetz GmbH"/>
    <x v="2376"/>
    <n v="1"/>
    <s v="NI"/>
    <n v="49163"/>
    <x v="26"/>
    <m/>
    <s v="Osnabrück"/>
    <n v="8.82"/>
    <n v="6.8920000000000003"/>
    <n v="6.8920000000000003"/>
    <n v="6.8920000000000003"/>
    <n v="6.8920000000000003"/>
    <x v="2"/>
    <d v="2009-09-11T00:00:00"/>
    <x v="19"/>
    <x v="11"/>
    <m/>
    <x v="0"/>
    <m/>
    <d v="2009-09-11T00:00:00"/>
    <m/>
    <x v="0"/>
    <s v="ÜNB"/>
  </r>
  <r>
    <s v="Amprion"/>
    <n v="10003764"/>
    <s v="Westnetz GmbH"/>
    <x v="2377"/>
    <n v="1"/>
    <s v="NI"/>
    <n v="49586"/>
    <x v="11"/>
    <s v="Vorm Esch 1"/>
    <s v="Osnabrück"/>
    <n v="42"/>
    <n v="35.819000000000003"/>
    <n v="35.819000000000003"/>
    <n v="35.819000000000003"/>
    <n v="35.819000000000003"/>
    <x v="2"/>
    <d v="2009-09-12T00:00:00"/>
    <x v="19"/>
    <x v="11"/>
    <m/>
    <x v="0"/>
    <m/>
    <d v="2009-09-12T00:00:00"/>
    <m/>
    <x v="0"/>
    <s v="ÜNB"/>
  </r>
  <r>
    <s v="Amprion"/>
    <n v="10003764"/>
    <s v="Westnetz GmbH"/>
    <x v="2378"/>
    <n v="1"/>
    <s v="NI"/>
    <n v="49134"/>
    <x v="19"/>
    <m/>
    <s v="Osnabrück"/>
    <n v="7.02"/>
    <n v="6.7939999999999996"/>
    <n v="6.7939999999999996"/>
    <n v="6.7939999999999996"/>
    <n v="6.7939999999999996"/>
    <x v="2"/>
    <d v="2009-09-12T00:00:00"/>
    <x v="19"/>
    <x v="11"/>
    <m/>
    <x v="0"/>
    <m/>
    <d v="2009-09-12T00:00:00"/>
    <m/>
    <x v="0"/>
    <s v="ÜNB"/>
  </r>
  <r>
    <s v="Amprion"/>
    <n v="10003764"/>
    <s v="Westnetz GmbH"/>
    <x v="2379"/>
    <n v="1"/>
    <s v="NI"/>
    <n v="49326"/>
    <x v="3"/>
    <s v="Ausberger Weg 3"/>
    <s v="Osnabrück"/>
    <n v="37.08"/>
    <n v="31.658000000000001"/>
    <n v="31.658000000000001"/>
    <n v="31.658000000000001"/>
    <n v="31.658000000000001"/>
    <x v="2"/>
    <d v="2009-09-14T00:00:00"/>
    <x v="19"/>
    <x v="11"/>
    <m/>
    <x v="0"/>
    <m/>
    <d v="2009-09-14T00:00:00"/>
    <m/>
    <x v="0"/>
    <s v="ÜNB"/>
  </r>
  <r>
    <s v="Amprion"/>
    <n v="10003764"/>
    <s v="Westnetz GmbH"/>
    <x v="2380"/>
    <n v="1"/>
    <s v="NI"/>
    <n v="49324"/>
    <x v="3"/>
    <m/>
    <s v="Osnabrück"/>
    <n v="12.02"/>
    <n v="8.8960000000000008"/>
    <n v="8.8960000000000008"/>
    <n v="8.8960000000000008"/>
    <n v="8.8960000000000008"/>
    <x v="2"/>
    <d v="2009-09-14T00:00:00"/>
    <x v="19"/>
    <x v="11"/>
    <m/>
    <x v="0"/>
    <m/>
    <d v="2009-09-14T00:00:00"/>
    <m/>
    <x v="0"/>
    <s v="ÜNB"/>
  </r>
  <r>
    <s v="Amprion"/>
    <n v="10003764"/>
    <s v="Westnetz GmbH"/>
    <x v="2381"/>
    <n v="1"/>
    <s v="NI"/>
    <n v="49593"/>
    <x v="6"/>
    <m/>
    <s v="Osnabrück"/>
    <n v="5.4"/>
    <n v="2.2309999999999999"/>
    <n v="3.0880000000000001"/>
    <n v="3.0880000000000001"/>
    <n v="3.0880000000000001"/>
    <x v="2"/>
    <d v="2009-09-14T00:00:00"/>
    <x v="19"/>
    <x v="11"/>
    <m/>
    <x v="0"/>
    <m/>
    <d v="2009-09-14T00:00:00"/>
    <m/>
    <x v="0"/>
    <s v="ÜNB"/>
  </r>
  <r>
    <s v="Amprion"/>
    <n v="10000596"/>
    <s v="Teutoburger Energie Netzwerk eG"/>
    <x v="2382"/>
    <n v="1"/>
    <s v="NI"/>
    <n v="49170"/>
    <x v="25"/>
    <m/>
    <s v="Osnabrück"/>
    <n v="5.25"/>
    <n v="4.3643999999999998"/>
    <n v="4.3643999999999998"/>
    <n v="4.3643999999999998"/>
    <n v="4.3643999999999998"/>
    <x v="2"/>
    <d v="2009-09-14T00:00:00"/>
    <x v="19"/>
    <x v="11"/>
    <m/>
    <x v="0"/>
    <m/>
    <d v="2009-09-14T00:00:00"/>
    <m/>
    <x v="0"/>
    <s v="ÜNB"/>
  </r>
  <r>
    <s v="Amprion"/>
    <n v="10000596"/>
    <s v="Teutoburger Energie Netzwerk eG"/>
    <x v="2383"/>
    <n v="1"/>
    <s v="NI"/>
    <n v="49170"/>
    <x v="25"/>
    <m/>
    <s v="Osnabrück"/>
    <n v="11.16"/>
    <n v="10.0501"/>
    <n v="10.0501"/>
    <n v="10.0501"/>
    <n v="10.0501"/>
    <x v="2"/>
    <d v="2009-09-14T00:00:00"/>
    <x v="19"/>
    <x v="11"/>
    <m/>
    <x v="0"/>
    <m/>
    <d v="2009-09-14T00:00:00"/>
    <m/>
    <x v="0"/>
    <s v="ÜNB"/>
  </r>
  <r>
    <s v="Amprion"/>
    <n v="10000596"/>
    <s v="Teutoburger Energie Netzwerk eG"/>
    <x v="2384"/>
    <n v="1"/>
    <s v="NI"/>
    <n v="49196"/>
    <x v="18"/>
    <m/>
    <s v="Osnabrück"/>
    <n v="2.76"/>
    <n v="2.8740000000000001"/>
    <n v="2.8740000000000001"/>
    <n v="2.8740000000000001"/>
    <n v="2.8740000000000001"/>
    <x v="2"/>
    <d v="2009-09-14T00:00:00"/>
    <x v="19"/>
    <x v="11"/>
    <m/>
    <x v="0"/>
    <m/>
    <d v="2009-09-14T00:00:00"/>
    <m/>
    <x v="0"/>
    <s v="ÜNB"/>
  </r>
  <r>
    <s v="Amprion"/>
    <n v="10003764"/>
    <s v="Westnetz GmbH"/>
    <x v="2385"/>
    <n v="1"/>
    <s v="NI"/>
    <n v="49191"/>
    <x v="24"/>
    <m/>
    <s v="Osnabrück"/>
    <n v="13.77"/>
    <n v="11.194000000000001"/>
    <n v="11.194000000000001"/>
    <n v="11.194000000000001"/>
    <n v="11.194000000000001"/>
    <x v="2"/>
    <d v="2009-09-15T00:00:00"/>
    <x v="19"/>
    <x v="11"/>
    <m/>
    <x v="0"/>
    <m/>
    <d v="2009-09-15T00:00:00"/>
    <m/>
    <x v="0"/>
    <s v="ÜNB"/>
  </r>
  <r>
    <s v="Amprion"/>
    <n v="10003764"/>
    <s v="Westnetz GmbH"/>
    <x v="2386"/>
    <n v="1"/>
    <s v="NI"/>
    <n v="49584"/>
    <x v="30"/>
    <m/>
    <s v="Osnabrück"/>
    <n v="12.96"/>
    <n v="11.087"/>
    <n v="11.087"/>
    <n v="11.087"/>
    <n v="11.087"/>
    <x v="2"/>
    <d v="2009-09-15T00:00:00"/>
    <x v="19"/>
    <x v="11"/>
    <m/>
    <x v="0"/>
    <m/>
    <d v="2009-09-15T00:00:00"/>
    <m/>
    <x v="0"/>
    <s v="ÜNB"/>
  </r>
  <r>
    <s v="Amprion"/>
    <n v="10003764"/>
    <s v="Westnetz GmbH"/>
    <x v="2387"/>
    <n v="1"/>
    <s v="NI"/>
    <n v="49586"/>
    <x v="11"/>
    <m/>
    <s v="Osnabrück"/>
    <n v="29.9"/>
    <n v="25.488"/>
    <n v="25.488"/>
    <n v="25.488"/>
    <n v="25.488"/>
    <x v="2"/>
    <d v="2009-09-15T00:00:00"/>
    <x v="19"/>
    <x v="11"/>
    <m/>
    <x v="0"/>
    <m/>
    <d v="2009-09-15T00:00:00"/>
    <m/>
    <x v="0"/>
    <s v="ÜNB"/>
  </r>
  <r>
    <s v="Amprion"/>
    <n v="10003764"/>
    <s v="Westnetz GmbH"/>
    <x v="2388"/>
    <n v="1"/>
    <s v="NI"/>
    <n v="49134"/>
    <x v="19"/>
    <s v="Unter den Höfen 8a"/>
    <s v="Osnabrück"/>
    <n v="33.15"/>
    <n v="28.507999999999999"/>
    <n v="28.507999999999999"/>
    <n v="28.507999999999999"/>
    <n v="28.507999999999999"/>
    <x v="2"/>
    <d v="2009-09-15T00:00:00"/>
    <x v="19"/>
    <x v="11"/>
    <m/>
    <x v="0"/>
    <m/>
    <d v="2009-09-15T00:00:00"/>
    <m/>
    <x v="0"/>
    <s v="ÜNB"/>
  </r>
  <r>
    <s v="Amprion"/>
    <n v="10003764"/>
    <s v="Westnetz GmbH"/>
    <x v="2389"/>
    <n v="1"/>
    <s v="NI"/>
    <n v="49143"/>
    <x v="14"/>
    <m/>
    <s v="Osnabrück"/>
    <n v="6.75"/>
    <n v="6.3049999999999997"/>
    <n v="6.3049999999999997"/>
    <n v="6.3049999999999997"/>
    <n v="6.3049999999999997"/>
    <x v="2"/>
    <d v="2009-09-15T00:00:00"/>
    <x v="19"/>
    <x v="11"/>
    <m/>
    <x v="0"/>
    <m/>
    <d v="2009-09-15T00:00:00"/>
    <m/>
    <x v="0"/>
    <s v="ÜNB"/>
  </r>
  <r>
    <s v="Amprion"/>
    <n v="10003764"/>
    <s v="Westnetz GmbH"/>
    <x v="2390"/>
    <n v="1"/>
    <s v="NI"/>
    <n v="49328"/>
    <x v="3"/>
    <m/>
    <s v="Osnabrück"/>
    <n v="22.4"/>
    <n v="18.271999999999998"/>
    <n v="20.707999999999998"/>
    <n v="20.707999999999998"/>
    <n v="20.707999999999998"/>
    <x v="2"/>
    <d v="2009-09-15T00:00:00"/>
    <x v="19"/>
    <x v="11"/>
    <m/>
    <x v="0"/>
    <m/>
    <d v="2009-09-15T00:00:00"/>
    <m/>
    <x v="0"/>
    <s v="ÜNB"/>
  </r>
  <r>
    <s v="Amprion"/>
    <n v="10003764"/>
    <s v="Westnetz GmbH"/>
    <x v="2391"/>
    <n v="1"/>
    <s v="NI"/>
    <n v="49326"/>
    <x v="3"/>
    <m/>
    <s v="Osnabrück"/>
    <n v="11.1"/>
    <n v="10.965"/>
    <n v="10.965"/>
    <n v="10.965"/>
    <n v="10.965"/>
    <x v="2"/>
    <d v="2009-09-15T00:00:00"/>
    <x v="19"/>
    <x v="11"/>
    <m/>
    <x v="0"/>
    <m/>
    <d v="2009-09-15T00:00:00"/>
    <m/>
    <x v="0"/>
    <s v="ÜNB"/>
  </r>
  <r>
    <s v="Amprion"/>
    <n v="10003764"/>
    <s v="Westnetz GmbH"/>
    <x v="2392"/>
    <n v="1"/>
    <s v="NI"/>
    <n v="49186"/>
    <x v="23"/>
    <m/>
    <s v="Osnabrück"/>
    <n v="8.8000000000000007"/>
    <n v="5.3979999999999997"/>
    <n v="6.5979999999999999"/>
    <n v="6.5979999999999999"/>
    <n v="6.5979999999999999"/>
    <x v="2"/>
    <d v="2009-09-15T00:00:00"/>
    <x v="19"/>
    <x v="11"/>
    <m/>
    <x v="0"/>
    <m/>
    <d v="2009-09-15T00:00:00"/>
    <m/>
    <x v="0"/>
    <s v="ÜNB"/>
  </r>
  <r>
    <s v="Amprion"/>
    <n v="10000596"/>
    <s v="Teutoburger Energie Netzwerk eG"/>
    <x v="2393"/>
    <n v="1"/>
    <s v="NI"/>
    <n v="49196"/>
    <x v="18"/>
    <m/>
    <s v="Osnabrück"/>
    <n v="29.75"/>
    <n v="23.9117"/>
    <n v="23.9117"/>
    <n v="23.9117"/>
    <n v="23.9117"/>
    <x v="2"/>
    <d v="2009-09-15T00:00:00"/>
    <x v="19"/>
    <x v="11"/>
    <m/>
    <x v="0"/>
    <m/>
    <d v="2009-09-15T00:00:00"/>
    <m/>
    <x v="0"/>
    <s v="ÜNB"/>
  </r>
  <r>
    <s v="Amprion"/>
    <n v="10000596"/>
    <s v="Teutoburger Energie Netzwerk eG"/>
    <x v="2394"/>
    <n v="1"/>
    <s v="NI"/>
    <n v="49219"/>
    <x v="0"/>
    <m/>
    <s v="Osnabrück"/>
    <n v="29.96"/>
    <n v="26.1267"/>
    <n v="26.1267"/>
    <n v="26.1267"/>
    <n v="26.1267"/>
    <x v="2"/>
    <d v="2009-09-15T00:00:00"/>
    <x v="19"/>
    <x v="11"/>
    <m/>
    <x v="0"/>
    <m/>
    <d v="2009-09-15T00:00:00"/>
    <m/>
    <x v="0"/>
    <s v="ÜNB"/>
  </r>
  <r>
    <s v="Amprion"/>
    <n v="10000596"/>
    <s v="Teutoburger Energie Netzwerk eG"/>
    <x v="2395"/>
    <n v="1"/>
    <s v="NI"/>
    <n v="49219"/>
    <x v="0"/>
    <m/>
    <s v="Osnabrück"/>
    <n v="29.96"/>
    <n v="27.276"/>
    <n v="27.276"/>
    <n v="27.276"/>
    <n v="27.276"/>
    <x v="2"/>
    <d v="2009-09-15T00:00:00"/>
    <x v="19"/>
    <x v="11"/>
    <m/>
    <x v="0"/>
    <m/>
    <d v="2009-09-15T00:00:00"/>
    <m/>
    <x v="0"/>
    <s v="ÜNB"/>
  </r>
  <r>
    <s v="Amprion"/>
    <n v="10000596"/>
    <s v="Teutoburger Energie Netzwerk eG"/>
    <x v="2396"/>
    <n v="1"/>
    <s v="NI"/>
    <n v="49219"/>
    <x v="0"/>
    <m/>
    <s v="Osnabrück"/>
    <n v="29.96"/>
    <n v="27.022599999999997"/>
    <n v="27.022599999999997"/>
    <n v="27.022599999999997"/>
    <n v="27.022599999999997"/>
    <x v="2"/>
    <d v="2009-09-15T00:00:00"/>
    <x v="19"/>
    <x v="11"/>
    <m/>
    <x v="0"/>
    <m/>
    <d v="2009-09-15T00:00:00"/>
    <m/>
    <x v="0"/>
    <s v="ÜNB"/>
  </r>
  <r>
    <s v="Amprion"/>
    <n v="10003764"/>
    <s v="Westnetz GmbH"/>
    <x v="2397"/>
    <n v="1"/>
    <s v="NI"/>
    <n v="49179"/>
    <x v="28"/>
    <m/>
    <s v="Osnabrück"/>
    <n v="27.72"/>
    <n v="22.314"/>
    <n v="22.314"/>
    <n v="22.314"/>
    <n v="22.314"/>
    <x v="2"/>
    <d v="2009-09-16T00:00:00"/>
    <x v="19"/>
    <x v="11"/>
    <m/>
    <x v="0"/>
    <m/>
    <d v="2009-09-16T00:00:00"/>
    <m/>
    <x v="0"/>
    <s v="ÜNB"/>
  </r>
  <r>
    <s v="Amprion"/>
    <n v="10003764"/>
    <s v="Westnetz GmbH"/>
    <x v="2398"/>
    <n v="1"/>
    <s v="NI"/>
    <n v="49186"/>
    <x v="23"/>
    <s v="Höferweg 8"/>
    <s v="Osnabrück"/>
    <n v="78"/>
    <n v="70.849999999999994"/>
    <n v="70.849999999999994"/>
    <n v="70.849999999999994"/>
    <n v="70.849999999999994"/>
    <x v="2"/>
    <d v="2009-09-16T00:00:00"/>
    <x v="19"/>
    <x v="11"/>
    <m/>
    <x v="0"/>
    <m/>
    <d v="2009-09-16T00:00:00"/>
    <m/>
    <x v="0"/>
    <s v="ÜNB"/>
  </r>
  <r>
    <s v="Amprion"/>
    <n v="10003764"/>
    <s v="Westnetz GmbH"/>
    <x v="2399"/>
    <n v="1"/>
    <s v="NI"/>
    <n v="49191"/>
    <x v="24"/>
    <m/>
    <s v="Osnabrück"/>
    <n v="24"/>
    <n v="22.13"/>
    <n v="22.13"/>
    <n v="22.13"/>
    <n v="22.13"/>
    <x v="2"/>
    <d v="2009-09-16T00:00:00"/>
    <x v="19"/>
    <x v="11"/>
    <m/>
    <x v="0"/>
    <m/>
    <d v="2009-09-16T00:00:00"/>
    <m/>
    <x v="0"/>
    <s v="ÜNB"/>
  </r>
  <r>
    <s v="Amprion"/>
    <n v="10003764"/>
    <s v="Westnetz GmbH"/>
    <x v="2400"/>
    <n v="1"/>
    <s v="NI"/>
    <n v="49324"/>
    <x v="3"/>
    <m/>
    <s v="Osnabrück"/>
    <n v="5.58"/>
    <n v="5.0949999999999998"/>
    <n v="5.0949999999999998"/>
    <n v="5.0949999999999998"/>
    <n v="5.0949999999999998"/>
    <x v="2"/>
    <d v="2009-09-16T00:00:00"/>
    <x v="19"/>
    <x v="11"/>
    <m/>
    <x v="0"/>
    <m/>
    <d v="2009-09-16T00:00:00"/>
    <m/>
    <x v="0"/>
    <s v="ÜNB"/>
  </r>
  <r>
    <s v="Amprion"/>
    <n v="10003764"/>
    <s v="Westnetz GmbH"/>
    <x v="2401"/>
    <n v="1"/>
    <s v="NI"/>
    <n v="49577"/>
    <x v="15"/>
    <m/>
    <s v="Osnabrück"/>
    <n v="29.52"/>
    <n v="26.972999999999999"/>
    <n v="26.972999999999999"/>
    <n v="26.972999999999999"/>
    <n v="26.972999999999999"/>
    <x v="2"/>
    <d v="2009-09-17T00:00:00"/>
    <x v="19"/>
    <x v="11"/>
    <m/>
    <x v="0"/>
    <m/>
    <d v="2009-09-17T00:00:00"/>
    <m/>
    <x v="0"/>
    <s v="ÜNB"/>
  </r>
  <r>
    <s v="Amprion"/>
    <n v="10003764"/>
    <s v="Westnetz GmbH"/>
    <x v="2402"/>
    <n v="1"/>
    <s v="NI"/>
    <n v="49593"/>
    <x v="6"/>
    <m/>
    <s v="Osnabrück"/>
    <n v="5.75"/>
    <n v="5.67"/>
    <n v="5.67"/>
    <n v="5.67"/>
    <n v="5.67"/>
    <x v="2"/>
    <d v="2009-09-17T00:00:00"/>
    <x v="19"/>
    <x v="11"/>
    <m/>
    <x v="0"/>
    <m/>
    <d v="2009-09-17T00:00:00"/>
    <m/>
    <x v="0"/>
    <s v="ÜNB"/>
  </r>
  <r>
    <s v="Amprion"/>
    <n v="10003764"/>
    <s v="Westnetz GmbH"/>
    <x v="2403"/>
    <n v="1"/>
    <s v="NI"/>
    <n v="49179"/>
    <x v="28"/>
    <m/>
    <s v="Osnabrück"/>
    <n v="29.52"/>
    <n v="22.305"/>
    <n v="22.305"/>
    <n v="22.305"/>
    <n v="22.305"/>
    <x v="2"/>
    <d v="2009-09-17T00:00:00"/>
    <x v="19"/>
    <x v="11"/>
    <m/>
    <x v="0"/>
    <m/>
    <d v="2009-09-17T00:00:00"/>
    <m/>
    <x v="0"/>
    <s v="ÜNB"/>
  </r>
  <r>
    <s v="Amprion"/>
    <n v="10003764"/>
    <s v="Westnetz GmbH"/>
    <x v="2404"/>
    <n v="1"/>
    <s v="NI"/>
    <n v="49586"/>
    <x v="11"/>
    <s v="Ackerpool 16"/>
    <s v="Osnabrück"/>
    <n v="49.14"/>
    <n v="43.621000000000002"/>
    <n v="43.621000000000002"/>
    <n v="43.621000000000002"/>
    <n v="43.621000000000002"/>
    <x v="2"/>
    <d v="2009-09-17T00:00:00"/>
    <x v="19"/>
    <x v="11"/>
    <m/>
    <x v="0"/>
    <m/>
    <d v="2009-09-17T00:00:00"/>
    <m/>
    <x v="0"/>
    <s v="ÜNB"/>
  </r>
  <r>
    <s v="Amprion"/>
    <n v="10003764"/>
    <s v="Westnetz GmbH"/>
    <x v="2405"/>
    <n v="1"/>
    <s v="NI"/>
    <n v="49143"/>
    <x v="14"/>
    <m/>
    <s v="Osnabrück"/>
    <n v="1.55"/>
    <n v="1.448"/>
    <n v="1.448"/>
    <n v="1.448"/>
    <n v="1.448"/>
    <x v="2"/>
    <d v="2009-09-17T00:00:00"/>
    <x v="19"/>
    <x v="11"/>
    <m/>
    <x v="0"/>
    <m/>
    <d v="2009-09-17T00:00:00"/>
    <m/>
    <x v="0"/>
    <s v="ÜNB"/>
  </r>
  <r>
    <s v="Amprion"/>
    <n v="10003764"/>
    <s v="Westnetz GmbH"/>
    <x v="2406"/>
    <n v="1"/>
    <s v="NI"/>
    <n v="49326"/>
    <x v="3"/>
    <m/>
    <s v="Osnabrück"/>
    <n v="11.9"/>
    <n v="10.029999999999999"/>
    <n v="11.571999999999999"/>
    <n v="11.571999999999999"/>
    <n v="11.571999999999999"/>
    <x v="2"/>
    <d v="2009-09-19T00:00:00"/>
    <x v="19"/>
    <x v="11"/>
    <m/>
    <x v="0"/>
    <m/>
    <d v="2009-09-19T00:00:00"/>
    <m/>
    <x v="0"/>
    <s v="ÜNB"/>
  </r>
  <r>
    <s v="Amprion"/>
    <n v="10003764"/>
    <s v="Westnetz GmbH"/>
    <x v="2407"/>
    <n v="1"/>
    <s v="NI"/>
    <n v="49584"/>
    <x v="30"/>
    <m/>
    <s v="Osnabrück"/>
    <n v="9.1999999999999993"/>
    <n v="8.3759999999999994"/>
    <n v="8.3759999999999994"/>
    <n v="8.3759999999999994"/>
    <n v="8.3759999999999994"/>
    <x v="2"/>
    <d v="2009-09-21T00:00:00"/>
    <x v="19"/>
    <x v="11"/>
    <m/>
    <x v="0"/>
    <m/>
    <d v="2009-09-21T00:00:00"/>
    <m/>
    <x v="0"/>
    <s v="ÜNB"/>
  </r>
  <r>
    <s v="Amprion"/>
    <n v="10003764"/>
    <s v="Westnetz GmbH"/>
    <x v="2408"/>
    <n v="1"/>
    <s v="NI"/>
    <n v="49324"/>
    <x v="3"/>
    <m/>
    <s v="Osnabrück"/>
    <n v="6"/>
    <n v="6.0140000000000002"/>
    <n v="6.0140000000000002"/>
    <n v="6.0140000000000002"/>
    <n v="6.0140000000000002"/>
    <x v="2"/>
    <d v="2009-09-21T00:00:00"/>
    <x v="19"/>
    <x v="11"/>
    <m/>
    <x v="0"/>
    <m/>
    <d v="2009-09-21T00:00:00"/>
    <m/>
    <x v="0"/>
    <s v="ÜNB"/>
  </r>
  <r>
    <s v="Amprion"/>
    <n v="10003764"/>
    <s v="Westnetz GmbH"/>
    <x v="2409"/>
    <n v="1"/>
    <s v="NI"/>
    <n v="49635"/>
    <x v="27"/>
    <m/>
    <s v="Osnabrück"/>
    <n v="23.76"/>
    <n v="19.09"/>
    <n v="19.09"/>
    <n v="19.09"/>
    <n v="19.09"/>
    <x v="2"/>
    <d v="2009-09-21T00:00:00"/>
    <x v="19"/>
    <x v="11"/>
    <m/>
    <x v="0"/>
    <m/>
    <d v="2009-09-21T00:00:00"/>
    <m/>
    <x v="0"/>
    <s v="ÜNB"/>
  </r>
  <r>
    <s v="Amprion"/>
    <n v="10003764"/>
    <s v="Westnetz GmbH"/>
    <x v="2410"/>
    <n v="1"/>
    <s v="NI"/>
    <n v="49152"/>
    <x v="16"/>
    <m/>
    <s v="Osnabrück"/>
    <n v="3.78"/>
    <n v="3.5609999999999999"/>
    <n v="3.5609999999999999"/>
    <n v="3.5609999999999999"/>
    <n v="3.5609999999999999"/>
    <x v="2"/>
    <d v="2009-09-21T00:00:00"/>
    <x v="19"/>
    <x v="11"/>
    <m/>
    <x v="0"/>
    <m/>
    <d v="2009-09-21T00:00:00"/>
    <m/>
    <x v="0"/>
    <s v="ÜNB"/>
  </r>
  <r>
    <s v="Amprion"/>
    <n v="10003764"/>
    <s v="Westnetz GmbH"/>
    <x v="2411"/>
    <n v="1"/>
    <s v="NI"/>
    <n v="49134"/>
    <x v="19"/>
    <m/>
    <s v="Osnabrück"/>
    <n v="18.2"/>
    <n v="15.491"/>
    <n v="15.491"/>
    <n v="15.491"/>
    <n v="15.491"/>
    <x v="2"/>
    <d v="2009-09-21T00:00:00"/>
    <x v="19"/>
    <x v="11"/>
    <m/>
    <x v="0"/>
    <m/>
    <d v="2009-09-21T00:00:00"/>
    <m/>
    <x v="0"/>
    <s v="ÜNB"/>
  </r>
  <r>
    <s v="Amprion"/>
    <n v="10003764"/>
    <s v="Westnetz GmbH"/>
    <x v="2412"/>
    <n v="1"/>
    <s v="NI"/>
    <n v="49635"/>
    <x v="27"/>
    <m/>
    <s v="Osnabrück"/>
    <n v="28"/>
    <n v="23.600999999999999"/>
    <n v="23.600999999999999"/>
    <n v="23.600999999999999"/>
    <n v="23.600999999999999"/>
    <x v="2"/>
    <d v="2009-09-21T00:00:00"/>
    <x v="19"/>
    <x v="11"/>
    <m/>
    <x v="0"/>
    <m/>
    <d v="2009-09-21T00:00:00"/>
    <m/>
    <x v="0"/>
    <s v="ÜNB"/>
  </r>
  <r>
    <s v="Amprion"/>
    <n v="10000596"/>
    <s v="Teutoburger Energie Netzwerk eG"/>
    <x v="2413"/>
    <n v="1"/>
    <s v="NI"/>
    <n v="49196"/>
    <x v="18"/>
    <m/>
    <s v="Osnabrück"/>
    <n v="9.8000000000000007"/>
    <n v="8.6631"/>
    <n v="8.6631"/>
    <n v="8.6631"/>
    <n v="8.6631"/>
    <x v="2"/>
    <d v="2009-09-21T00:00:00"/>
    <x v="19"/>
    <x v="11"/>
    <m/>
    <x v="0"/>
    <m/>
    <d v="2009-09-21T00:00:00"/>
    <m/>
    <x v="0"/>
    <s v="ÜNB"/>
  </r>
  <r>
    <s v="Amprion"/>
    <n v="10003764"/>
    <s v="Westnetz GmbH"/>
    <x v="2414"/>
    <n v="1"/>
    <s v="NI"/>
    <n v="49593"/>
    <x v="6"/>
    <s v="Wolpesriedenweg"/>
    <s v="Osnabrück"/>
    <n v="70.2"/>
    <n v="63.624000000000002"/>
    <n v="63.624000000000002"/>
    <n v="63.624000000000002"/>
    <n v="63.624000000000002"/>
    <x v="2"/>
    <d v="2009-09-22T00:00:00"/>
    <x v="19"/>
    <x v="11"/>
    <m/>
    <x v="0"/>
    <m/>
    <d v="2009-09-22T00:00:00"/>
    <m/>
    <x v="0"/>
    <s v="ÜNB"/>
  </r>
  <r>
    <s v="Amprion"/>
    <n v="10000596"/>
    <s v="Teutoburger Energie Netzwerk eG"/>
    <x v="2415"/>
    <n v="1"/>
    <s v="NI"/>
    <n v="49219"/>
    <x v="0"/>
    <m/>
    <s v="Osnabrück"/>
    <n v="7.35"/>
    <n v="6.1426999999999996"/>
    <n v="6.1426999999999996"/>
    <n v="6.1426999999999996"/>
    <n v="6.1426999999999996"/>
    <x v="2"/>
    <d v="2009-09-22T00:00:00"/>
    <x v="19"/>
    <x v="11"/>
    <m/>
    <x v="0"/>
    <m/>
    <d v="2009-09-22T00:00:00"/>
    <m/>
    <x v="0"/>
    <s v="ÜNB"/>
  </r>
  <r>
    <s v="Amprion"/>
    <n v="10000596"/>
    <s v="Teutoburger Energie Netzwerk eG"/>
    <x v="2416"/>
    <n v="1"/>
    <s v="NI"/>
    <n v="49219"/>
    <x v="0"/>
    <m/>
    <s v="Osnabrück"/>
    <n v="5.88"/>
    <n v="4.8609999999999998"/>
    <n v="4.8609999999999998"/>
    <n v="4.8609999999999998"/>
    <n v="4.8609999999999998"/>
    <x v="2"/>
    <d v="2009-09-22T00:00:00"/>
    <x v="19"/>
    <x v="11"/>
    <m/>
    <x v="0"/>
    <m/>
    <d v="2009-09-22T00:00:00"/>
    <m/>
    <x v="0"/>
    <s v="ÜNB"/>
  </r>
  <r>
    <s v="Amprion"/>
    <n v="10003764"/>
    <s v="Westnetz GmbH"/>
    <x v="2417"/>
    <n v="1"/>
    <s v="NI"/>
    <n v="49326"/>
    <x v="3"/>
    <s v="Im Regensiek 14"/>
    <s v="Osnabrück"/>
    <n v="32"/>
    <n v="28.196000000000002"/>
    <n v="28.196000000000002"/>
    <n v="28.196000000000002"/>
    <n v="28.196000000000002"/>
    <x v="2"/>
    <d v="2009-09-23T00:00:00"/>
    <x v="19"/>
    <x v="11"/>
    <m/>
    <x v="0"/>
    <m/>
    <d v="2009-09-23T00:00:00"/>
    <m/>
    <x v="0"/>
    <s v="ÜNB"/>
  </r>
  <r>
    <s v="Amprion"/>
    <n v="10003764"/>
    <s v="Westnetz GmbH"/>
    <x v="2418"/>
    <n v="1"/>
    <s v="NI"/>
    <n v="49134"/>
    <x v="19"/>
    <s v="Hollager Straße 149"/>
    <s v="Osnabrück"/>
    <n v="32.4"/>
    <n v="25.02"/>
    <n v="25.02"/>
    <n v="25.02"/>
    <n v="25.02"/>
    <x v="2"/>
    <d v="2009-09-23T00:00:00"/>
    <x v="19"/>
    <x v="11"/>
    <m/>
    <x v="0"/>
    <m/>
    <d v="2009-09-23T00:00:00"/>
    <m/>
    <x v="0"/>
    <s v="ÜNB"/>
  </r>
  <r>
    <s v="Amprion"/>
    <n v="10003764"/>
    <s v="Westnetz GmbH"/>
    <x v="2419"/>
    <n v="1"/>
    <s v="NI"/>
    <n v="49593"/>
    <x v="6"/>
    <m/>
    <s v="Osnabrück"/>
    <n v="8.4"/>
    <n v="7.3579999999999997"/>
    <n v="7.3579999999999997"/>
    <n v="7.3579999999999997"/>
    <n v="7.3579999999999997"/>
    <x v="2"/>
    <d v="2009-09-23T00:00:00"/>
    <x v="19"/>
    <x v="11"/>
    <m/>
    <x v="0"/>
    <m/>
    <d v="2009-09-23T00:00:00"/>
    <m/>
    <x v="0"/>
    <s v="ÜNB"/>
  </r>
  <r>
    <s v="Amprion"/>
    <n v="10003764"/>
    <s v="Westnetz GmbH"/>
    <x v="2420"/>
    <n v="1"/>
    <s v="NI"/>
    <n v="49143"/>
    <x v="14"/>
    <m/>
    <s v="Osnabrück"/>
    <n v="20.25"/>
    <n v="18.812000000000001"/>
    <n v="18.812000000000001"/>
    <n v="18.812000000000001"/>
    <n v="18.812000000000001"/>
    <x v="2"/>
    <d v="2009-09-23T00:00:00"/>
    <x v="19"/>
    <x v="11"/>
    <m/>
    <x v="0"/>
    <m/>
    <d v="2009-09-23T00:00:00"/>
    <m/>
    <x v="0"/>
    <s v="ÜNB"/>
  </r>
  <r>
    <s v="Amprion"/>
    <n v="10003764"/>
    <s v="Westnetz GmbH"/>
    <x v="2421"/>
    <n v="1"/>
    <s v="NI"/>
    <n v="49143"/>
    <x v="14"/>
    <m/>
    <s v="Osnabrück"/>
    <n v="29.925000000000001"/>
    <n v="26.667999999999999"/>
    <n v="26.667999999999999"/>
    <n v="26.667999999999999"/>
    <n v="26.667999999999999"/>
    <x v="2"/>
    <d v="2009-09-23T00:00:00"/>
    <x v="19"/>
    <x v="11"/>
    <m/>
    <x v="0"/>
    <m/>
    <d v="2009-09-23T00:00:00"/>
    <m/>
    <x v="0"/>
    <s v="ÜNB"/>
  </r>
  <r>
    <s v="Amprion"/>
    <n v="10003764"/>
    <s v="Westnetz GmbH"/>
    <x v="2422"/>
    <n v="1"/>
    <s v="NI"/>
    <n v="49577"/>
    <x v="15"/>
    <m/>
    <s v="Osnabrück"/>
    <n v="29.4"/>
    <n v="19.507999999999999"/>
    <n v="19.507999999999999"/>
    <n v="19.507999999999999"/>
    <n v="19.507999999999999"/>
    <x v="2"/>
    <d v="2009-09-24T00:00:00"/>
    <x v="19"/>
    <x v="11"/>
    <m/>
    <x v="0"/>
    <m/>
    <d v="2009-09-24T00:00:00"/>
    <m/>
    <x v="0"/>
    <s v="ÜNB"/>
  </r>
  <r>
    <s v="Amprion"/>
    <n v="10003764"/>
    <s v="Westnetz GmbH"/>
    <x v="2423"/>
    <n v="1"/>
    <s v="NI"/>
    <n v="49143"/>
    <x v="14"/>
    <s v="Im Zittertal 7"/>
    <s v="Osnabrück"/>
    <n v="32.4"/>
    <n v="30.036000000000001"/>
    <n v="30.036000000000001"/>
    <n v="30.036000000000001"/>
    <n v="30.036000000000001"/>
    <x v="2"/>
    <d v="2009-09-24T00:00:00"/>
    <x v="19"/>
    <x v="11"/>
    <m/>
    <x v="0"/>
    <m/>
    <d v="2009-09-24T00:00:00"/>
    <m/>
    <x v="0"/>
    <s v="ÜNB"/>
  </r>
  <r>
    <s v="Amprion"/>
    <n v="10003764"/>
    <s v="Westnetz GmbH"/>
    <x v="2424"/>
    <n v="1"/>
    <s v="NI"/>
    <n v="49565"/>
    <x v="7"/>
    <s v="Schleptruper Strang 91"/>
    <s v="Osnabrück"/>
    <n v="59.63"/>
    <n v="48.302999999999997"/>
    <n v="48.302999999999997"/>
    <n v="48.302999999999997"/>
    <n v="48.302999999999997"/>
    <x v="2"/>
    <d v="2009-09-25T00:00:00"/>
    <x v="19"/>
    <x v="11"/>
    <m/>
    <x v="0"/>
    <m/>
    <d v="2009-09-25T00:00:00"/>
    <m/>
    <x v="0"/>
    <s v="ÜNB"/>
  </r>
  <r>
    <s v="Amprion"/>
    <n v="10003764"/>
    <s v="Westnetz GmbH"/>
    <x v="2425"/>
    <n v="1"/>
    <s v="NI"/>
    <n v="49179"/>
    <x v="28"/>
    <m/>
    <s v="Osnabrück"/>
    <n v="22.05"/>
    <n v="19.902000000000001"/>
    <n v="19.902000000000001"/>
    <n v="19.902000000000001"/>
    <n v="19.902000000000001"/>
    <x v="2"/>
    <d v="2009-09-25T00:00:00"/>
    <x v="19"/>
    <x v="11"/>
    <m/>
    <x v="0"/>
    <m/>
    <d v="2009-09-25T00:00:00"/>
    <m/>
    <x v="0"/>
    <s v="ÜNB"/>
  </r>
  <r>
    <s v="Amprion"/>
    <n v="10000596"/>
    <s v="Teutoburger Energie Netzwerk eG"/>
    <x v="2426"/>
    <n v="1"/>
    <s v="NI"/>
    <n v="49219"/>
    <x v="0"/>
    <m/>
    <s v="Osnabrück"/>
    <n v="6.72"/>
    <n v="5.9746000000000006"/>
    <n v="5.9746000000000006"/>
    <n v="5.9746000000000006"/>
    <n v="5.9746000000000006"/>
    <x v="2"/>
    <d v="2009-09-25T00:00:00"/>
    <x v="19"/>
    <x v="11"/>
    <m/>
    <x v="0"/>
    <m/>
    <d v="2009-09-25T00:00:00"/>
    <m/>
    <x v="0"/>
    <s v="ÜNB"/>
  </r>
  <r>
    <s v="Amprion"/>
    <n v="10003764"/>
    <s v="Westnetz GmbH"/>
    <x v="2427"/>
    <n v="1"/>
    <s v="NI"/>
    <n v="49152"/>
    <x v="16"/>
    <m/>
    <s v="Osnabrück"/>
    <n v="29.925000000000001"/>
    <n v="25.835999999999999"/>
    <n v="29.594999999999999"/>
    <n v="29.594999999999999"/>
    <n v="29.594999999999999"/>
    <x v="2"/>
    <d v="2009-09-28T00:00:00"/>
    <x v="19"/>
    <x v="11"/>
    <m/>
    <x v="0"/>
    <m/>
    <d v="2009-09-28T00:00:00"/>
    <m/>
    <x v="0"/>
    <s v="ÜNB"/>
  </r>
  <r>
    <s v="Amprion"/>
    <n v="10001473"/>
    <s v="Stadtwerke Bramsche GmbH"/>
    <x v="2428"/>
    <n v="1"/>
    <s v="NI"/>
    <n v="49565"/>
    <x v="7"/>
    <m/>
    <s v="Osnabrück"/>
    <n v="12.6"/>
    <n v="11.27"/>
    <n v="11.27"/>
    <n v="11.27"/>
    <n v="11.27"/>
    <x v="2"/>
    <d v="2009-09-28T00:00:00"/>
    <x v="19"/>
    <x v="11"/>
    <m/>
    <x v="0"/>
    <m/>
    <d v="2009-09-28T00:00:00"/>
    <m/>
    <x v="0"/>
    <s v="ÜNB"/>
  </r>
  <r>
    <s v="Amprion"/>
    <n v="10003764"/>
    <s v="Westnetz GmbH"/>
    <x v="2429"/>
    <n v="1"/>
    <s v="NI"/>
    <n v="49586"/>
    <x v="8"/>
    <m/>
    <s v="Osnabrück"/>
    <n v="15.12"/>
    <n v="8.74"/>
    <n v="8.74"/>
    <n v="8.74"/>
    <n v="8.74"/>
    <x v="2"/>
    <d v="2009-09-29T00:00:00"/>
    <x v="19"/>
    <x v="11"/>
    <m/>
    <x v="0"/>
    <m/>
    <d v="2009-09-29T00:00:00"/>
    <m/>
    <x v="0"/>
    <s v="ÜNB"/>
  </r>
  <r>
    <s v="Amprion"/>
    <n v="10001899"/>
    <s v="Stadtwerke Georgsmarienhütte Netz GmbH"/>
    <x v="2430"/>
    <n v="1"/>
    <s v="NI"/>
    <n v="49124"/>
    <x v="2"/>
    <m/>
    <s v="Osnabrück"/>
    <n v="4.99"/>
    <n v="3.476"/>
    <n v="4.5279999999999996"/>
    <n v="4.5279999999999996"/>
    <n v="4.5279999999999996"/>
    <x v="2"/>
    <d v="2009-09-29T00:00:00"/>
    <x v="19"/>
    <x v="11"/>
    <m/>
    <x v="0"/>
    <m/>
    <d v="2009-09-29T00:00:00"/>
    <m/>
    <x v="0"/>
    <s v="ÜNB"/>
  </r>
  <r>
    <s v="Amprion"/>
    <n v="10003764"/>
    <s v="Westnetz GmbH"/>
    <x v="2431"/>
    <n v="1"/>
    <s v="NI"/>
    <n v="49565"/>
    <x v="7"/>
    <m/>
    <s v="Osnabrück"/>
    <n v="24.84"/>
    <n v="20.135000000000002"/>
    <n v="20.135000000000002"/>
    <n v="20.135000000000002"/>
    <n v="20.135000000000002"/>
    <x v="2"/>
    <d v="2009-09-30T00:00:00"/>
    <x v="19"/>
    <x v="11"/>
    <m/>
    <x v="0"/>
    <m/>
    <d v="2009-09-30T00:00:00"/>
    <m/>
    <x v="0"/>
    <s v="ÜNB"/>
  </r>
  <r>
    <s v="Amprion"/>
    <n v="10003764"/>
    <s v="Westnetz GmbH"/>
    <x v="2432"/>
    <n v="1"/>
    <s v="NI"/>
    <n v="49593"/>
    <x v="6"/>
    <s v="Kreilingsweg 1"/>
    <s v="Osnabrück"/>
    <n v="112.2"/>
    <n v="83.912000000000006"/>
    <n v="83.912000000000006"/>
    <n v="83.912000000000006"/>
    <n v="83.912000000000006"/>
    <x v="2"/>
    <d v="2009-09-30T00:00:00"/>
    <x v="19"/>
    <x v="11"/>
    <m/>
    <x v="0"/>
    <m/>
    <d v="2009-09-30T00:00:00"/>
    <m/>
    <x v="0"/>
    <s v="ÜNB"/>
  </r>
  <r>
    <s v="Amprion"/>
    <n v="10003764"/>
    <s v="Westnetz GmbH"/>
    <x v="2433"/>
    <n v="1"/>
    <s v="NI"/>
    <n v="49586"/>
    <x v="11"/>
    <m/>
    <s v="Osnabrück"/>
    <n v="18"/>
    <n v="16.041"/>
    <n v="16.041"/>
    <n v="16.041"/>
    <n v="16.041"/>
    <x v="2"/>
    <d v="2009-09-30T00:00:00"/>
    <x v="19"/>
    <x v="11"/>
    <m/>
    <x v="0"/>
    <m/>
    <d v="2009-09-30T00:00:00"/>
    <m/>
    <x v="0"/>
    <s v="ÜNB"/>
  </r>
  <r>
    <s v="Amprion"/>
    <n v="10003764"/>
    <s v="Westnetz GmbH"/>
    <x v="2434"/>
    <n v="1"/>
    <s v="NI"/>
    <n v="49565"/>
    <x v="7"/>
    <s v="Schwankhausweg 3"/>
    <s v="Osnabrück"/>
    <n v="33.659999999999997"/>
    <n v="29.533000000000001"/>
    <n v="29.533000000000001"/>
    <n v="29.533000000000001"/>
    <n v="29.533000000000001"/>
    <x v="2"/>
    <d v="2009-09-30T00:00:00"/>
    <x v="19"/>
    <x v="11"/>
    <m/>
    <x v="0"/>
    <m/>
    <d v="2009-09-30T00:00:00"/>
    <m/>
    <x v="0"/>
    <s v="ÜNB"/>
  </r>
  <r>
    <s v="Amprion"/>
    <n v="10003764"/>
    <s v="Westnetz GmbH"/>
    <x v="2435"/>
    <n v="1"/>
    <s v="NI"/>
    <n v="49586"/>
    <x v="8"/>
    <s v="Schwerthofstr. 3"/>
    <s v="Osnabrück"/>
    <n v="33.15"/>
    <n v="29.422999999999998"/>
    <n v="29.422999999999998"/>
    <n v="29.422999999999998"/>
    <n v="29.422999999999998"/>
    <x v="2"/>
    <d v="2009-09-30T00:00:00"/>
    <x v="19"/>
    <x v="11"/>
    <m/>
    <x v="0"/>
    <m/>
    <d v="2009-09-30T00:00:00"/>
    <m/>
    <x v="0"/>
    <s v="ÜNB"/>
  </r>
  <r>
    <s v="Amprion"/>
    <n v="10003764"/>
    <s v="Westnetz GmbH"/>
    <x v="2436"/>
    <n v="1"/>
    <s v="NI"/>
    <n v="49599"/>
    <x v="20"/>
    <m/>
    <s v="Osnabrück"/>
    <n v="22.05"/>
    <n v="19.367999999999999"/>
    <n v="19.367999999999999"/>
    <n v="19.367999999999999"/>
    <n v="19.367999999999999"/>
    <x v="2"/>
    <d v="2009-09-30T00:00:00"/>
    <x v="19"/>
    <x v="11"/>
    <m/>
    <x v="0"/>
    <m/>
    <d v="2009-09-30T00:00:00"/>
    <m/>
    <x v="0"/>
    <s v="ÜNB"/>
  </r>
  <r>
    <s v="Amprion"/>
    <n v="10003764"/>
    <s v="Westnetz GmbH"/>
    <x v="2437"/>
    <n v="1"/>
    <s v="NI"/>
    <n v="49599"/>
    <x v="20"/>
    <m/>
    <s v="Osnabrück"/>
    <n v="29.4"/>
    <n v="22.234999999999999"/>
    <n v="22.234999999999999"/>
    <n v="22.234999999999999"/>
    <n v="22.234999999999999"/>
    <x v="2"/>
    <d v="2009-09-30T00:00:00"/>
    <x v="19"/>
    <x v="11"/>
    <m/>
    <x v="0"/>
    <m/>
    <d v="2009-09-30T00:00:00"/>
    <m/>
    <x v="0"/>
    <s v="ÜNB"/>
  </r>
  <r>
    <s v="Amprion"/>
    <n v="10003764"/>
    <s v="Westnetz GmbH"/>
    <x v="2438"/>
    <n v="1"/>
    <s v="NI"/>
    <n v="49163"/>
    <x v="26"/>
    <s v="Hunteburger Str. 32"/>
    <s v="Osnabrück"/>
    <n v="65.760000000000005"/>
    <n v="63.481999999999999"/>
    <n v="63.481999999999999"/>
    <n v="63.481999999999999"/>
    <n v="63.481999999999999"/>
    <x v="2"/>
    <d v="2009-10-01T00:00:00"/>
    <x v="19"/>
    <x v="1"/>
    <m/>
    <x v="0"/>
    <m/>
    <d v="2009-10-01T00:00:00"/>
    <m/>
    <x v="0"/>
    <s v="ÜNB"/>
  </r>
  <r>
    <s v="Amprion"/>
    <n v="10003764"/>
    <s v="Westnetz GmbH"/>
    <x v="2439"/>
    <n v="1"/>
    <s v="NI"/>
    <n v="49201"/>
    <x v="22"/>
    <m/>
    <s v="Osnabrück"/>
    <n v="19.05"/>
    <n v="18.317"/>
    <n v="18.317"/>
    <n v="18.317"/>
    <n v="18.317"/>
    <x v="2"/>
    <d v="2009-10-01T00:00:00"/>
    <x v="19"/>
    <x v="1"/>
    <m/>
    <x v="0"/>
    <m/>
    <d v="2009-10-01T00:00:00"/>
    <d v="2017-12-31T00:00:00"/>
    <x v="0"/>
    <s v="ÜNB"/>
  </r>
  <r>
    <s v="Amprion"/>
    <n v="10003764"/>
    <s v="Westnetz GmbH"/>
    <x v="2440"/>
    <n v="1"/>
    <s v="NI"/>
    <n v="49201"/>
    <x v="22"/>
    <m/>
    <s v="Osnabrück"/>
    <n v="18.36"/>
    <n v="10.583"/>
    <n v="10.583"/>
    <n v="10.583"/>
    <n v="10.583"/>
    <x v="2"/>
    <d v="2009-10-01T00:00:00"/>
    <x v="19"/>
    <x v="1"/>
    <m/>
    <x v="0"/>
    <m/>
    <d v="2009-10-01T00:00:00"/>
    <d v="2017-12-31T00:00:00"/>
    <x v="0"/>
    <s v="ÜNB"/>
  </r>
  <r>
    <s v="Amprion"/>
    <n v="10003764"/>
    <s v="Westnetz GmbH"/>
    <x v="2441"/>
    <n v="1"/>
    <s v="NI"/>
    <n v="49324"/>
    <x v="3"/>
    <m/>
    <s v="Osnabrück"/>
    <n v="7"/>
    <n v="5.2460000000000004"/>
    <n v="5.2460000000000004"/>
    <n v="5.2460000000000004"/>
    <n v="5.2460000000000004"/>
    <x v="2"/>
    <d v="2009-10-01T00:00:00"/>
    <x v="19"/>
    <x v="1"/>
    <m/>
    <x v="0"/>
    <m/>
    <d v="2009-10-01T00:00:00"/>
    <m/>
    <x v="0"/>
    <s v="ÜNB"/>
  </r>
  <r>
    <s v="Amprion"/>
    <n v="10003764"/>
    <s v="Westnetz GmbH"/>
    <x v="2442"/>
    <n v="1"/>
    <s v="NI"/>
    <n v="49326"/>
    <x v="3"/>
    <m/>
    <s v="Osnabrück"/>
    <n v="10.199999999999999"/>
    <n v="9.2680000000000007"/>
    <n v="9.2680000000000007"/>
    <n v="9.2680000000000007"/>
    <n v="9.2680000000000007"/>
    <x v="2"/>
    <d v="2009-10-01T00:00:00"/>
    <x v="19"/>
    <x v="1"/>
    <m/>
    <x v="0"/>
    <m/>
    <d v="2009-10-01T00:00:00"/>
    <m/>
    <x v="0"/>
    <s v="ÜNB"/>
  </r>
  <r>
    <s v="Amprion"/>
    <n v="10003764"/>
    <s v="Westnetz GmbH"/>
    <x v="2443"/>
    <n v="1"/>
    <s v="NI"/>
    <n v="49201"/>
    <x v="22"/>
    <m/>
    <s v="Osnabrück"/>
    <n v="15.54"/>
    <n v="14"/>
    <n v="14"/>
    <n v="14"/>
    <n v="14"/>
    <x v="2"/>
    <d v="2009-10-01T00:00:00"/>
    <x v="19"/>
    <x v="1"/>
    <m/>
    <x v="0"/>
    <m/>
    <d v="2009-10-01T00:00:00"/>
    <d v="2017-12-31T00:00:00"/>
    <x v="0"/>
    <s v="ÜNB"/>
  </r>
  <r>
    <s v="Amprion"/>
    <n v="10003764"/>
    <s v="Westnetz GmbH"/>
    <x v="2444"/>
    <n v="1"/>
    <s v="NI"/>
    <n v="49201"/>
    <x v="22"/>
    <m/>
    <s v="Osnabrück"/>
    <n v="18"/>
    <n v="12.084"/>
    <n v="12.084"/>
    <n v="12.084"/>
    <n v="12.084"/>
    <x v="2"/>
    <d v="2009-10-01T00:00:00"/>
    <x v="19"/>
    <x v="1"/>
    <m/>
    <x v="0"/>
    <m/>
    <d v="2009-10-01T00:00:00"/>
    <d v="2017-12-31T00:00:00"/>
    <x v="0"/>
    <s v="ÜNB"/>
  </r>
  <r>
    <s v="Amprion"/>
    <n v="10003764"/>
    <s v="Westnetz GmbH"/>
    <x v="2445"/>
    <n v="1"/>
    <s v="NI"/>
    <n v="49134"/>
    <x v="19"/>
    <s v="Ellingweg 2"/>
    <s v="Osnabrück"/>
    <n v="51.48"/>
    <n v="46.076000000000001"/>
    <n v="46.076000000000001"/>
    <n v="46.076000000000001"/>
    <n v="46.076000000000001"/>
    <x v="2"/>
    <d v="2009-10-01T00:00:00"/>
    <x v="19"/>
    <x v="1"/>
    <m/>
    <x v="0"/>
    <m/>
    <d v="2009-10-01T00:00:00"/>
    <m/>
    <x v="0"/>
    <s v="ÜNB"/>
  </r>
  <r>
    <s v="Amprion"/>
    <n v="10003764"/>
    <s v="Westnetz GmbH"/>
    <x v="2446"/>
    <n v="1"/>
    <s v="NI"/>
    <n v="49201"/>
    <x v="22"/>
    <m/>
    <s v="Osnabrück"/>
    <n v="11.84"/>
    <n v="12.39"/>
    <n v="12.39"/>
    <n v="12.39"/>
    <n v="12.39"/>
    <x v="2"/>
    <d v="2009-10-01T00:00:00"/>
    <x v="19"/>
    <x v="1"/>
    <m/>
    <x v="0"/>
    <m/>
    <d v="2009-10-01T00:00:00"/>
    <d v="2017-12-31T00:00:00"/>
    <x v="0"/>
    <s v="ÜNB"/>
  </r>
  <r>
    <s v="Amprion"/>
    <n v="10003764"/>
    <s v="Westnetz GmbH"/>
    <x v="2447"/>
    <n v="1"/>
    <s v="NI"/>
    <n v="49201"/>
    <x v="22"/>
    <m/>
    <s v="Osnabrück"/>
    <n v="9.6999999999999993"/>
    <n v="10.358000000000001"/>
    <n v="10.358000000000001"/>
    <n v="10.358000000000001"/>
    <n v="10.358000000000001"/>
    <x v="2"/>
    <d v="2009-10-01T00:00:00"/>
    <x v="19"/>
    <x v="1"/>
    <m/>
    <x v="0"/>
    <m/>
    <d v="2009-10-01T00:00:00"/>
    <d v="2017-12-31T00:00:00"/>
    <x v="0"/>
    <s v="ÜNB"/>
  </r>
  <r>
    <s v="Amprion"/>
    <n v="10003764"/>
    <s v="Westnetz GmbH"/>
    <x v="2448"/>
    <n v="1"/>
    <s v="NI"/>
    <n v="49326"/>
    <x v="3"/>
    <m/>
    <s v="Osnabrück"/>
    <n v="10.7"/>
    <n v="9.452"/>
    <n v="9.452"/>
    <n v="9.452"/>
    <n v="9.452"/>
    <x v="2"/>
    <d v="2009-10-01T00:00:00"/>
    <x v="19"/>
    <x v="1"/>
    <m/>
    <x v="0"/>
    <m/>
    <d v="2009-10-01T00:00:00"/>
    <m/>
    <x v="0"/>
    <s v="ÜNB"/>
  </r>
  <r>
    <s v="Amprion"/>
    <n v="10003764"/>
    <s v="Westnetz GmbH"/>
    <x v="2449"/>
    <n v="1"/>
    <s v="NI"/>
    <n v="49637"/>
    <x v="10"/>
    <m/>
    <s v="Osnabrück"/>
    <n v="29.81"/>
    <n v="29.558"/>
    <n v="29.558"/>
    <n v="29.558"/>
    <n v="29.558"/>
    <x v="2"/>
    <d v="2009-10-01T00:00:00"/>
    <x v="19"/>
    <x v="1"/>
    <m/>
    <x v="0"/>
    <m/>
    <d v="2009-10-01T00:00:00"/>
    <m/>
    <x v="0"/>
    <s v="ÜNB"/>
  </r>
  <r>
    <s v="Amprion"/>
    <n v="10003764"/>
    <s v="Westnetz GmbH"/>
    <x v="2450"/>
    <n v="1"/>
    <s v="NI"/>
    <n v="49201"/>
    <x v="22"/>
    <m/>
    <s v="Osnabrück"/>
    <n v="19.425000000000001"/>
    <n v="20.798999999999999"/>
    <n v="20.798999999999999"/>
    <n v="20.798999999999999"/>
    <n v="20.798999999999999"/>
    <x v="2"/>
    <d v="2009-10-01T00:00:00"/>
    <x v="19"/>
    <x v="1"/>
    <m/>
    <x v="0"/>
    <m/>
    <d v="2009-10-01T00:00:00"/>
    <d v="2017-12-31T00:00:00"/>
    <x v="0"/>
    <s v="ÜNB"/>
  </r>
  <r>
    <s v="Amprion"/>
    <n v="10003764"/>
    <s v="Westnetz GmbH"/>
    <x v="2451"/>
    <n v="1"/>
    <s v="NI"/>
    <n v="49610"/>
    <x v="12"/>
    <m/>
    <s v="Osnabrück"/>
    <n v="19.350000000000001"/>
    <n v="17.466000000000001"/>
    <n v="17.466000000000001"/>
    <n v="17.466000000000001"/>
    <n v="17.466000000000001"/>
    <x v="2"/>
    <d v="2009-10-02T00:00:00"/>
    <x v="19"/>
    <x v="1"/>
    <m/>
    <x v="0"/>
    <m/>
    <d v="2009-10-02T00:00:00"/>
    <m/>
    <x v="0"/>
    <s v="ÜNB"/>
  </r>
  <r>
    <s v="Amprion"/>
    <n v="10003764"/>
    <s v="Westnetz GmbH"/>
    <x v="2452"/>
    <n v="1"/>
    <s v="NI"/>
    <n v="49201"/>
    <x v="22"/>
    <m/>
    <s v="Osnabrück"/>
    <n v="10.8"/>
    <n v="6.8390000000000004"/>
    <n v="9.5419999999999998"/>
    <n v="9.5419999999999998"/>
    <n v="9.5419999999999998"/>
    <x v="2"/>
    <d v="2009-10-02T00:00:00"/>
    <x v="19"/>
    <x v="1"/>
    <m/>
    <x v="0"/>
    <m/>
    <d v="2009-10-02T00:00:00"/>
    <d v="2017-12-31T00:00:00"/>
    <x v="0"/>
    <s v="ÜNB"/>
  </r>
  <r>
    <s v="Amprion"/>
    <n v="10003764"/>
    <s v="Westnetz GmbH"/>
    <x v="2453"/>
    <n v="1"/>
    <s v="NI"/>
    <n v="49326"/>
    <x v="3"/>
    <m/>
    <s v="Osnabrück"/>
    <n v="4.55"/>
    <n v="4.2679999999999998"/>
    <n v="4.2679999999999998"/>
    <n v="4.2679999999999998"/>
    <n v="4.2679999999999998"/>
    <x v="2"/>
    <d v="2009-10-02T00:00:00"/>
    <x v="19"/>
    <x v="1"/>
    <m/>
    <x v="0"/>
    <m/>
    <d v="2009-10-02T00:00:00"/>
    <m/>
    <x v="0"/>
    <s v="ÜNB"/>
  </r>
  <r>
    <s v="Amprion"/>
    <n v="10003764"/>
    <s v="Westnetz GmbH"/>
    <x v="2454"/>
    <n v="1"/>
    <s v="NI"/>
    <n v="49179"/>
    <x v="28"/>
    <m/>
    <s v="Osnabrück"/>
    <n v="22.44"/>
    <n v="19.888999999999999"/>
    <n v="19.888999999999999"/>
    <n v="19.888999999999999"/>
    <n v="19.888999999999999"/>
    <x v="2"/>
    <d v="2009-10-02T00:00:00"/>
    <x v="19"/>
    <x v="1"/>
    <m/>
    <x v="0"/>
    <m/>
    <d v="2009-10-02T00:00:00"/>
    <m/>
    <x v="0"/>
    <s v="ÜNB"/>
  </r>
  <r>
    <s v="Amprion"/>
    <n v="10003764"/>
    <s v="Westnetz GmbH"/>
    <x v="2455"/>
    <n v="1"/>
    <s v="NI"/>
    <n v="49324"/>
    <x v="3"/>
    <m/>
    <s v="Osnabrück"/>
    <n v="10.07"/>
    <n v="9.39"/>
    <n v="9.39"/>
    <n v="9.39"/>
    <n v="9.39"/>
    <x v="2"/>
    <d v="2009-10-05T00:00:00"/>
    <x v="19"/>
    <x v="1"/>
    <m/>
    <x v="0"/>
    <m/>
    <d v="2009-10-05T00:00:00"/>
    <m/>
    <x v="0"/>
    <s v="ÜNB"/>
  </r>
  <r>
    <s v="Amprion"/>
    <n v="10003764"/>
    <s v="Westnetz GmbH"/>
    <x v="2456"/>
    <n v="1"/>
    <s v="NI"/>
    <n v="49586"/>
    <x v="11"/>
    <m/>
    <s v="Osnabrück"/>
    <n v="4.4800000000000004"/>
    <n v="4.2119999999999997"/>
    <n v="4.2119999999999997"/>
    <n v="4.2119999999999997"/>
    <n v="4.2119999999999997"/>
    <x v="2"/>
    <d v="2009-10-05T00:00:00"/>
    <x v="19"/>
    <x v="1"/>
    <m/>
    <x v="0"/>
    <m/>
    <d v="2009-10-05T00:00:00"/>
    <m/>
    <x v="0"/>
    <s v="ÜNB"/>
  </r>
  <r>
    <s v="Amprion"/>
    <n v="10003764"/>
    <s v="Westnetz GmbH"/>
    <x v="2457"/>
    <n v="1"/>
    <s v="NI"/>
    <n v="49143"/>
    <x v="14"/>
    <m/>
    <s v="Osnabrück"/>
    <n v="4.32"/>
    <n v="4.0709999999999997"/>
    <n v="4.0709999999999997"/>
    <n v="4.0709999999999997"/>
    <n v="4.0709999999999997"/>
    <x v="2"/>
    <d v="2009-10-05T00:00:00"/>
    <x v="19"/>
    <x v="1"/>
    <m/>
    <x v="0"/>
    <m/>
    <d v="2009-10-05T00:00:00"/>
    <m/>
    <x v="0"/>
    <s v="ÜNB"/>
  </r>
  <r>
    <s v="Amprion"/>
    <n v="10003764"/>
    <s v="Westnetz GmbH"/>
    <x v="2458"/>
    <n v="1"/>
    <s v="NI"/>
    <n v="49134"/>
    <x v="19"/>
    <m/>
    <s v="Osnabrück"/>
    <n v="5.4249999999999998"/>
    <n v="3.641"/>
    <n v="4.4740000000000002"/>
    <n v="4.4740000000000002"/>
    <n v="4.4740000000000002"/>
    <x v="2"/>
    <d v="2009-10-05T00:00:00"/>
    <x v="19"/>
    <x v="1"/>
    <m/>
    <x v="0"/>
    <m/>
    <d v="2009-10-05T00:00:00"/>
    <m/>
    <x v="0"/>
    <s v="ÜNB"/>
  </r>
  <r>
    <s v="Amprion"/>
    <n v="10003764"/>
    <s v="Westnetz GmbH"/>
    <x v="2459"/>
    <n v="1"/>
    <s v="NI"/>
    <n v="49597"/>
    <x v="13"/>
    <m/>
    <s v="Osnabrück"/>
    <n v="9.24"/>
    <n v="7.9359999999999999"/>
    <n v="7.9359999999999999"/>
    <n v="7.9359999999999999"/>
    <n v="7.9359999999999999"/>
    <x v="2"/>
    <d v="2009-10-06T00:00:00"/>
    <x v="19"/>
    <x v="1"/>
    <m/>
    <x v="0"/>
    <m/>
    <d v="2009-10-06T00:00:00"/>
    <m/>
    <x v="0"/>
    <s v="ÜNB"/>
  </r>
  <r>
    <s v="Amprion"/>
    <n v="10000596"/>
    <s v="Teutoburger Energie Netzwerk eG"/>
    <x v="2460"/>
    <n v="1"/>
    <s v="NI"/>
    <n v="49176"/>
    <x v="5"/>
    <m/>
    <s v="Osnabrück"/>
    <n v="29.4"/>
    <n v="26.286999999999999"/>
    <n v="26.286999999999999"/>
    <n v="26.286999999999999"/>
    <n v="26.286999999999999"/>
    <x v="2"/>
    <d v="2009-10-06T00:00:00"/>
    <x v="19"/>
    <x v="1"/>
    <m/>
    <x v="0"/>
    <m/>
    <d v="2009-10-06T00:00:00"/>
    <m/>
    <x v="0"/>
    <s v="ÜNB"/>
  </r>
  <r>
    <s v="Amprion"/>
    <n v="10000596"/>
    <s v="Teutoburger Energie Netzwerk eG"/>
    <x v="2461"/>
    <n v="1"/>
    <s v="NI"/>
    <n v="49219"/>
    <x v="0"/>
    <m/>
    <s v="Osnabrück"/>
    <n v="5.4"/>
    <n v="5.0229999999999997"/>
    <n v="5.0229999999999997"/>
    <n v="5.0229999999999997"/>
    <n v="5.0229999999999997"/>
    <x v="2"/>
    <d v="2009-10-07T00:00:00"/>
    <x v="19"/>
    <x v="1"/>
    <m/>
    <x v="0"/>
    <m/>
    <d v="2009-10-07T00:00:00"/>
    <m/>
    <x v="0"/>
    <s v="ÜNB"/>
  </r>
  <r>
    <s v="Amprion"/>
    <n v="10001899"/>
    <s v="Stadtwerke Georgsmarienhütte Netz GmbH"/>
    <x v="2462"/>
    <n v="1"/>
    <s v="NI"/>
    <n v="49124"/>
    <x v="2"/>
    <m/>
    <s v="Osnabrück"/>
    <n v="5.04"/>
    <n v="4.7249999999999996"/>
    <n v="4.7249999999999996"/>
    <n v="4.7249999999999996"/>
    <n v="4.7249999999999996"/>
    <x v="2"/>
    <d v="2009-10-07T00:00:00"/>
    <x v="19"/>
    <x v="1"/>
    <m/>
    <x v="0"/>
    <m/>
    <d v="2009-10-07T00:00:00"/>
    <m/>
    <x v="0"/>
    <s v="ÜNB"/>
  </r>
  <r>
    <s v="Amprion"/>
    <n v="10003764"/>
    <s v="Westnetz GmbH"/>
    <x v="2463"/>
    <n v="1"/>
    <s v="NI"/>
    <n v="49586"/>
    <x v="11"/>
    <s v="Moorstr. 13"/>
    <s v="Osnabrück"/>
    <n v="31.725000000000001"/>
    <n v="19.452999999999999"/>
    <n v="19.452999999999999"/>
    <n v="19.452999999999999"/>
    <n v="19.452999999999999"/>
    <x v="2"/>
    <d v="2009-10-08T00:00:00"/>
    <x v="19"/>
    <x v="1"/>
    <m/>
    <x v="0"/>
    <m/>
    <d v="2009-10-08T00:00:00"/>
    <m/>
    <x v="0"/>
    <s v="ÜNB"/>
  </r>
  <r>
    <s v="Amprion"/>
    <n v="10003764"/>
    <s v="Westnetz GmbH"/>
    <x v="2464"/>
    <n v="1"/>
    <s v="NI"/>
    <n v="49635"/>
    <x v="27"/>
    <m/>
    <s v="Osnabrück"/>
    <n v="20.16"/>
    <n v="17.654"/>
    <n v="17.654"/>
    <n v="17.654"/>
    <n v="17.654"/>
    <x v="2"/>
    <d v="2009-10-08T00:00:00"/>
    <x v="19"/>
    <x v="1"/>
    <m/>
    <x v="0"/>
    <m/>
    <d v="2009-10-08T00:00:00"/>
    <m/>
    <x v="0"/>
    <s v="ÜNB"/>
  </r>
  <r>
    <s v="Amprion"/>
    <n v="10003764"/>
    <s v="Westnetz GmbH"/>
    <x v="2465"/>
    <n v="1"/>
    <s v="NI"/>
    <n v="49328"/>
    <x v="3"/>
    <m/>
    <s v="Osnabrück"/>
    <n v="10.8"/>
    <n v="9.3710000000000004"/>
    <n v="9.3710000000000004"/>
    <n v="9.3710000000000004"/>
    <n v="9.3710000000000004"/>
    <x v="2"/>
    <d v="2009-10-08T00:00:00"/>
    <x v="19"/>
    <x v="1"/>
    <m/>
    <x v="0"/>
    <m/>
    <d v="2009-10-08T00:00:00"/>
    <m/>
    <x v="0"/>
    <s v="ÜNB"/>
  </r>
  <r>
    <s v="Amprion"/>
    <n v="10003764"/>
    <s v="Westnetz GmbH"/>
    <x v="2466"/>
    <n v="1"/>
    <s v="NI"/>
    <n v="49326"/>
    <x v="3"/>
    <m/>
    <s v="Osnabrück"/>
    <n v="20.65"/>
    <n v="18.719000000000001"/>
    <n v="18.719000000000001"/>
    <n v="18.719000000000001"/>
    <n v="18.719000000000001"/>
    <x v="2"/>
    <d v="2009-10-08T00:00:00"/>
    <x v="19"/>
    <x v="1"/>
    <m/>
    <x v="0"/>
    <m/>
    <d v="2009-10-08T00:00:00"/>
    <m/>
    <x v="0"/>
    <s v="ÜNB"/>
  </r>
  <r>
    <s v="Amprion"/>
    <n v="10003764"/>
    <s v="Westnetz GmbH"/>
    <x v="2467"/>
    <n v="1"/>
    <s v="NI"/>
    <n v="49586"/>
    <x v="11"/>
    <m/>
    <s v="Osnabrück"/>
    <n v="8.1"/>
    <n v="6.7240000000000002"/>
    <n v="6.7240000000000002"/>
    <n v="6.7240000000000002"/>
    <n v="6.7240000000000002"/>
    <x v="2"/>
    <d v="2009-10-08T00:00:00"/>
    <x v="19"/>
    <x v="1"/>
    <m/>
    <x v="0"/>
    <m/>
    <d v="2009-10-08T00:00:00"/>
    <m/>
    <x v="0"/>
    <s v="ÜNB"/>
  </r>
  <r>
    <s v="Amprion"/>
    <n v="10003764"/>
    <s v="Westnetz GmbH"/>
    <x v="2468"/>
    <n v="1"/>
    <s v="NI"/>
    <n v="49593"/>
    <x v="6"/>
    <m/>
    <s v="Osnabrück"/>
    <n v="29.61"/>
    <n v="28.154"/>
    <n v="28.154"/>
    <n v="28.154"/>
    <n v="28.154"/>
    <x v="2"/>
    <d v="2009-10-09T00:00:00"/>
    <x v="19"/>
    <x v="1"/>
    <m/>
    <x v="0"/>
    <m/>
    <d v="2009-10-09T00:00:00"/>
    <m/>
    <x v="0"/>
    <s v="ÜNB"/>
  </r>
  <r>
    <s v="Amprion"/>
    <n v="10003764"/>
    <s v="Westnetz GmbH"/>
    <x v="2469"/>
    <n v="1"/>
    <s v="NI"/>
    <n v="49191"/>
    <x v="24"/>
    <s v="Lechtinger Str. 80"/>
    <s v="Osnabrück"/>
    <n v="78.959999999999994"/>
    <n v="76.941999999999993"/>
    <n v="76.941999999999993"/>
    <n v="76.941999999999993"/>
    <n v="76.941999999999993"/>
    <x v="2"/>
    <d v="2009-10-09T00:00:00"/>
    <x v="19"/>
    <x v="1"/>
    <m/>
    <x v="0"/>
    <m/>
    <d v="2009-10-09T00:00:00"/>
    <m/>
    <x v="0"/>
    <s v="ÜNB"/>
  </r>
  <r>
    <s v="Amprion"/>
    <n v="10003764"/>
    <s v="Westnetz GmbH"/>
    <x v="2470"/>
    <n v="1"/>
    <s v="NI"/>
    <n v="49324"/>
    <x v="3"/>
    <m/>
    <s v="Osnabrück"/>
    <n v="4.4800000000000004"/>
    <n v="4.1660000000000004"/>
    <n v="4.1660000000000004"/>
    <n v="4.1660000000000004"/>
    <n v="4.1660000000000004"/>
    <x v="2"/>
    <d v="2009-10-09T00:00:00"/>
    <x v="19"/>
    <x v="1"/>
    <m/>
    <x v="0"/>
    <m/>
    <d v="2009-10-09T00:00:00"/>
    <m/>
    <x v="0"/>
    <s v="ÜNB"/>
  </r>
  <r>
    <s v="Amprion"/>
    <n v="10003764"/>
    <s v="Westnetz GmbH"/>
    <x v="2471"/>
    <n v="1"/>
    <s v="NI"/>
    <n v="49324"/>
    <x v="3"/>
    <m/>
    <s v="Osnabrück"/>
    <n v="9.7200000000000006"/>
    <n v="8.5350000000000001"/>
    <n v="8.5350000000000001"/>
    <n v="8.5350000000000001"/>
    <n v="8.5350000000000001"/>
    <x v="2"/>
    <d v="2009-10-11T00:00:00"/>
    <x v="19"/>
    <x v="1"/>
    <m/>
    <x v="0"/>
    <m/>
    <d v="2009-10-11T00:00:00"/>
    <m/>
    <x v="0"/>
    <s v="ÜNB"/>
  </r>
  <r>
    <s v="Amprion"/>
    <n v="10003764"/>
    <s v="Westnetz GmbH"/>
    <x v="2472"/>
    <n v="1"/>
    <s v="NI"/>
    <n v="49593"/>
    <x v="6"/>
    <m/>
    <s v="Osnabrück"/>
    <n v="7.53"/>
    <n v="6.883"/>
    <n v="6.883"/>
    <n v="6.883"/>
    <n v="6.883"/>
    <x v="2"/>
    <d v="2009-10-12T00:00:00"/>
    <x v="19"/>
    <x v="1"/>
    <m/>
    <x v="0"/>
    <m/>
    <d v="2009-10-12T00:00:00"/>
    <m/>
    <x v="0"/>
    <s v="ÜNB"/>
  </r>
  <r>
    <s v="Amprion"/>
    <n v="10003764"/>
    <s v="Westnetz GmbH"/>
    <x v="2473"/>
    <n v="1"/>
    <s v="NI"/>
    <n v="49586"/>
    <x v="11"/>
    <m/>
    <s v="Osnabrück"/>
    <n v="10.08"/>
    <n v="8.0050000000000008"/>
    <n v="8.0050000000000008"/>
    <n v="8.0050000000000008"/>
    <n v="8.0050000000000008"/>
    <x v="2"/>
    <d v="2009-10-12T00:00:00"/>
    <x v="19"/>
    <x v="1"/>
    <m/>
    <x v="0"/>
    <m/>
    <d v="2009-10-12T00:00:00"/>
    <m/>
    <x v="0"/>
    <s v="ÜNB"/>
  </r>
  <r>
    <s v="Amprion"/>
    <n v="10000596"/>
    <s v="Teutoburger Energie Netzwerk eG"/>
    <x v="2474"/>
    <n v="1"/>
    <s v="NI"/>
    <n v="49196"/>
    <x v="18"/>
    <m/>
    <s v="Osnabrück"/>
    <n v="9.66"/>
    <n v="8.6690000000000005"/>
    <n v="8.6690000000000005"/>
    <n v="8.6690000000000005"/>
    <n v="8.6690000000000005"/>
    <x v="2"/>
    <d v="2009-10-12T00:00:00"/>
    <x v="19"/>
    <x v="1"/>
    <m/>
    <x v="0"/>
    <m/>
    <d v="2009-10-12T00:00:00"/>
    <m/>
    <x v="0"/>
    <s v="ÜNB"/>
  </r>
  <r>
    <s v="Amprion"/>
    <n v="10000596"/>
    <s v="Teutoburger Energie Netzwerk eG"/>
    <x v="2475"/>
    <n v="1"/>
    <s v="NI"/>
    <n v="49219"/>
    <x v="0"/>
    <m/>
    <s v="Osnabrück"/>
    <n v="13.86"/>
    <n v="11.1738"/>
    <n v="11.1738"/>
    <n v="11.1738"/>
    <n v="11.1738"/>
    <x v="2"/>
    <d v="2009-10-12T00:00:00"/>
    <x v="19"/>
    <x v="1"/>
    <m/>
    <x v="0"/>
    <m/>
    <d v="2009-10-12T00:00:00"/>
    <m/>
    <x v="0"/>
    <s v="ÜNB"/>
  </r>
  <r>
    <s v="Amprion"/>
    <n v="10003764"/>
    <s v="Westnetz GmbH"/>
    <x v="2476"/>
    <n v="1"/>
    <s v="NI"/>
    <n v="49593"/>
    <x v="6"/>
    <m/>
    <s v="Osnabrück"/>
    <n v="5.4"/>
    <n v="5.0039999999999996"/>
    <n v="5.0039999999999996"/>
    <n v="5.0039999999999996"/>
    <n v="5.0039999999999996"/>
    <x v="2"/>
    <d v="2009-10-13T00:00:00"/>
    <x v="19"/>
    <x v="1"/>
    <m/>
    <x v="0"/>
    <m/>
    <d v="2009-10-13T00:00:00"/>
    <m/>
    <x v="0"/>
    <s v="ÜNB"/>
  </r>
  <r>
    <s v="Amprion"/>
    <n v="10003764"/>
    <s v="Westnetz GmbH"/>
    <x v="2477"/>
    <n v="1"/>
    <s v="NI"/>
    <n v="49596"/>
    <x v="33"/>
    <m/>
    <s v="Osnabrück"/>
    <n v="5.4"/>
    <n v="3.9420000000000002"/>
    <n v="4.7889999999999997"/>
    <n v="4.7889999999999997"/>
    <n v="4.7889999999999997"/>
    <x v="2"/>
    <d v="2009-10-13T00:00:00"/>
    <x v="19"/>
    <x v="1"/>
    <m/>
    <x v="0"/>
    <m/>
    <d v="2009-10-13T00:00:00"/>
    <m/>
    <x v="0"/>
    <s v="ÜNB"/>
  </r>
  <r>
    <s v="Amprion"/>
    <n v="10003764"/>
    <s v="Westnetz GmbH"/>
    <x v="2478"/>
    <n v="1"/>
    <s v="NI"/>
    <n v="49635"/>
    <x v="27"/>
    <m/>
    <s v="Osnabrück"/>
    <n v="5.4"/>
    <n v="4.266"/>
    <n v="4.266"/>
    <n v="4.266"/>
    <n v="4.266"/>
    <x v="2"/>
    <d v="2009-10-13T00:00:00"/>
    <x v="19"/>
    <x v="1"/>
    <m/>
    <x v="0"/>
    <m/>
    <d v="2009-10-13T00:00:00"/>
    <m/>
    <x v="0"/>
    <s v="ÜNB"/>
  </r>
  <r>
    <s v="Amprion"/>
    <n v="10003764"/>
    <s v="Westnetz GmbH"/>
    <x v="2479"/>
    <n v="1"/>
    <s v="NI"/>
    <n v="49586"/>
    <x v="11"/>
    <m/>
    <s v="Osnabrück"/>
    <n v="9.1999999999999993"/>
    <n v="8.0440000000000005"/>
    <n v="8.0440000000000005"/>
    <n v="8.0440000000000005"/>
    <n v="8.0440000000000005"/>
    <x v="2"/>
    <d v="2009-10-13T00:00:00"/>
    <x v="19"/>
    <x v="1"/>
    <m/>
    <x v="0"/>
    <m/>
    <d v="2009-10-13T00:00:00"/>
    <m/>
    <x v="0"/>
    <s v="ÜNB"/>
  </r>
  <r>
    <s v="Amprion"/>
    <n v="10003764"/>
    <s v="Westnetz GmbH"/>
    <x v="2480"/>
    <n v="1"/>
    <s v="NI"/>
    <n v="49586"/>
    <x v="8"/>
    <m/>
    <s v="Osnabrück"/>
    <n v="29.58"/>
    <n v="18.495999999999999"/>
    <n v="18.495999999999999"/>
    <n v="18.495999999999999"/>
    <n v="18.495999999999999"/>
    <x v="2"/>
    <d v="2009-10-13T00:00:00"/>
    <x v="19"/>
    <x v="1"/>
    <m/>
    <x v="0"/>
    <m/>
    <d v="2009-10-13T00:00:00"/>
    <m/>
    <x v="0"/>
    <s v="ÜNB"/>
  </r>
  <r>
    <s v="Amprion"/>
    <n v="10003764"/>
    <s v="Westnetz GmbH"/>
    <x v="2481"/>
    <n v="1"/>
    <s v="NI"/>
    <n v="49584"/>
    <x v="30"/>
    <s v="Hagenbecker Str. 9"/>
    <s v="Osnabrück"/>
    <n v="30.375"/>
    <n v="24.096"/>
    <n v="24.096"/>
    <n v="24.096"/>
    <n v="24.096"/>
    <x v="2"/>
    <d v="2009-10-13T00:00:00"/>
    <x v="19"/>
    <x v="1"/>
    <m/>
    <x v="0"/>
    <m/>
    <d v="2009-10-13T00:00:00"/>
    <m/>
    <x v="0"/>
    <s v="ÜNB"/>
  </r>
  <r>
    <s v="Amprion"/>
    <n v="10003764"/>
    <s v="Westnetz GmbH"/>
    <x v="2482"/>
    <n v="1"/>
    <s v="NI"/>
    <n v="49324"/>
    <x v="3"/>
    <m/>
    <s v="Osnabrück"/>
    <n v="29.4"/>
    <n v="27.798999999999999"/>
    <n v="27.798999999999999"/>
    <n v="27.798999999999999"/>
    <n v="27.798999999999999"/>
    <x v="2"/>
    <d v="2009-10-13T00:00:00"/>
    <x v="19"/>
    <x v="1"/>
    <m/>
    <x v="0"/>
    <m/>
    <d v="2009-10-13T00:00:00"/>
    <m/>
    <x v="0"/>
    <s v="ÜNB"/>
  </r>
  <r>
    <s v="Amprion"/>
    <n v="10003764"/>
    <s v="Westnetz GmbH"/>
    <x v="2483"/>
    <n v="1"/>
    <s v="NI"/>
    <n v="49328"/>
    <x v="3"/>
    <m/>
    <s v="Osnabrück"/>
    <n v="11.22"/>
    <n v="9.1029999999999998"/>
    <n v="9.1029999999999998"/>
    <n v="9.1029999999999998"/>
    <n v="9.1029999999999998"/>
    <x v="2"/>
    <d v="2009-10-13T00:00:00"/>
    <x v="19"/>
    <x v="1"/>
    <m/>
    <x v="0"/>
    <m/>
    <d v="2009-10-13T00:00:00"/>
    <m/>
    <x v="0"/>
    <s v="ÜNB"/>
  </r>
  <r>
    <s v="Amprion"/>
    <n v="10003764"/>
    <s v="Westnetz GmbH"/>
    <x v="2484"/>
    <n v="1"/>
    <s v="NI"/>
    <n v="49586"/>
    <x v="8"/>
    <m/>
    <s v="Osnabrück"/>
    <n v="14.96"/>
    <n v="12.092000000000001"/>
    <n v="12.092000000000001"/>
    <n v="12.092000000000001"/>
    <n v="12.092000000000001"/>
    <x v="2"/>
    <d v="2009-10-14T00:00:00"/>
    <x v="19"/>
    <x v="1"/>
    <m/>
    <x v="0"/>
    <m/>
    <d v="2009-10-14T00:00:00"/>
    <m/>
    <x v="0"/>
    <s v="ÜNB"/>
  </r>
  <r>
    <s v="Amprion"/>
    <n v="10003764"/>
    <s v="Westnetz GmbH"/>
    <x v="2485"/>
    <n v="1"/>
    <s v="NI"/>
    <n v="49586"/>
    <x v="8"/>
    <m/>
    <s v="Osnabrück"/>
    <n v="14.96"/>
    <n v="12.509"/>
    <n v="12.509"/>
    <n v="12.509"/>
    <n v="12.509"/>
    <x v="2"/>
    <d v="2009-10-14T00:00:00"/>
    <x v="19"/>
    <x v="1"/>
    <m/>
    <x v="0"/>
    <m/>
    <d v="2009-10-14T00:00:00"/>
    <m/>
    <x v="0"/>
    <s v="ÜNB"/>
  </r>
  <r>
    <s v="Amprion"/>
    <n v="10003764"/>
    <s v="Westnetz GmbH"/>
    <x v="2486"/>
    <n v="1"/>
    <s v="NI"/>
    <n v="49134"/>
    <x v="19"/>
    <m/>
    <s v="Osnabrück"/>
    <n v="29.04"/>
    <n v="28.420999999999999"/>
    <n v="28.420999999999999"/>
    <n v="28.420999999999999"/>
    <n v="28.420999999999999"/>
    <x v="2"/>
    <d v="2009-10-14T00:00:00"/>
    <x v="19"/>
    <x v="1"/>
    <m/>
    <x v="0"/>
    <m/>
    <d v="2009-10-14T00:00:00"/>
    <m/>
    <x v="0"/>
    <s v="ÜNB"/>
  </r>
  <r>
    <s v="Amprion"/>
    <n v="10003764"/>
    <s v="Westnetz GmbH"/>
    <x v="2487"/>
    <n v="1"/>
    <s v="NI"/>
    <n v="49152"/>
    <x v="16"/>
    <m/>
    <s v="Osnabrück"/>
    <n v="7.35"/>
    <n v="7.3680000000000003"/>
    <n v="7.3680000000000003"/>
    <n v="7.3680000000000003"/>
    <n v="7.3680000000000003"/>
    <x v="2"/>
    <d v="2009-10-14T00:00:00"/>
    <x v="19"/>
    <x v="1"/>
    <m/>
    <x v="0"/>
    <m/>
    <d v="2009-10-14T00:00:00"/>
    <m/>
    <x v="0"/>
    <s v="ÜNB"/>
  </r>
  <r>
    <s v="Amprion"/>
    <n v="10000596"/>
    <s v="Teutoburger Energie Netzwerk eG"/>
    <x v="2488"/>
    <n v="1"/>
    <s v="NI"/>
    <n v="49170"/>
    <x v="25"/>
    <m/>
    <s v="Osnabrück"/>
    <n v="5.7750000000000004"/>
    <n v="4.8263999999999996"/>
    <n v="4.8263999999999996"/>
    <n v="4.8263999999999996"/>
    <n v="4.8263999999999996"/>
    <x v="2"/>
    <d v="2009-10-14T00:00:00"/>
    <x v="19"/>
    <x v="1"/>
    <m/>
    <x v="0"/>
    <m/>
    <d v="2015-10-01T00:00:00"/>
    <m/>
    <x v="0"/>
    <s v="ÜNB"/>
  </r>
  <r>
    <s v="Amprion"/>
    <n v="10003764"/>
    <s v="Westnetz GmbH"/>
    <x v="2489"/>
    <n v="1"/>
    <s v="NI"/>
    <n v="49326"/>
    <x v="3"/>
    <s v="Hornstr. 27"/>
    <s v="Osnabrück"/>
    <n v="220"/>
    <n v="1628.5940000000001"/>
    <n v="1628.5940000000001"/>
    <n v="1628.5940000000001"/>
    <n v="1628.5940000000001"/>
    <x v="3"/>
    <d v="2009-10-15T00:00:00"/>
    <x v="19"/>
    <x v="1"/>
    <m/>
    <x v="0"/>
    <m/>
    <d v="2009-10-15T00:00:00"/>
    <m/>
    <x v="0"/>
    <s v="ÜNB"/>
  </r>
  <r>
    <s v="Amprion"/>
    <n v="10003764"/>
    <s v="Westnetz GmbH"/>
    <x v="2490"/>
    <n v="1"/>
    <s v="NI"/>
    <n v="49577"/>
    <x v="15"/>
    <m/>
    <s v="Osnabrück"/>
    <n v="30"/>
    <n v="23.888000000000002"/>
    <n v="23.888000000000002"/>
    <n v="23.888000000000002"/>
    <n v="23.888000000000002"/>
    <x v="2"/>
    <d v="2009-10-15T00:00:00"/>
    <x v="19"/>
    <x v="1"/>
    <m/>
    <x v="0"/>
    <m/>
    <d v="2009-10-15T00:00:00"/>
    <m/>
    <x v="0"/>
    <s v="ÜNB"/>
  </r>
  <r>
    <s v="Amprion"/>
    <n v="10003764"/>
    <s v="Westnetz GmbH"/>
    <x v="2491"/>
    <n v="1"/>
    <s v="NI"/>
    <n v="49326"/>
    <x v="3"/>
    <m/>
    <s v="Osnabrück"/>
    <n v="10.56"/>
    <n v="9.6280000000000001"/>
    <n v="9.6280000000000001"/>
    <n v="9.6280000000000001"/>
    <n v="9.6280000000000001"/>
    <x v="2"/>
    <d v="2009-10-15T00:00:00"/>
    <x v="19"/>
    <x v="1"/>
    <m/>
    <x v="0"/>
    <m/>
    <d v="2009-10-15T00:00:00"/>
    <m/>
    <x v="0"/>
    <s v="ÜNB"/>
  </r>
  <r>
    <s v="Amprion"/>
    <n v="10003764"/>
    <s v="Westnetz GmbH"/>
    <x v="2492"/>
    <n v="1"/>
    <s v="NI"/>
    <n v="49586"/>
    <x v="11"/>
    <m/>
    <s v="Osnabrück"/>
    <n v="23.76"/>
    <n v="19.934000000000001"/>
    <n v="19.934000000000001"/>
    <n v="19.934000000000001"/>
    <n v="19.934000000000001"/>
    <x v="2"/>
    <d v="2009-10-16T00:00:00"/>
    <x v="19"/>
    <x v="1"/>
    <m/>
    <x v="0"/>
    <m/>
    <d v="2009-10-16T00:00:00"/>
    <m/>
    <x v="0"/>
    <s v="ÜNB"/>
  </r>
  <r>
    <s v="Amprion"/>
    <n v="10003764"/>
    <s v="Westnetz GmbH"/>
    <x v="2493"/>
    <n v="1"/>
    <s v="NI"/>
    <n v="49134"/>
    <x v="19"/>
    <s v="Ziegeleistr. 14"/>
    <s v="Osnabrück"/>
    <n v="43.2"/>
    <n v="34.436999999999998"/>
    <n v="34.436999999999998"/>
    <n v="34.436999999999998"/>
    <n v="34.436999999999998"/>
    <x v="2"/>
    <d v="2009-10-16T00:00:00"/>
    <x v="19"/>
    <x v="1"/>
    <m/>
    <x v="0"/>
    <m/>
    <d v="2009-10-16T00:00:00"/>
    <m/>
    <x v="0"/>
    <s v="ÜNB"/>
  </r>
  <r>
    <s v="Amprion"/>
    <n v="10003764"/>
    <s v="Westnetz GmbH"/>
    <x v="2494"/>
    <n v="1"/>
    <s v="NI"/>
    <n v="49324"/>
    <x v="3"/>
    <m/>
    <s v="Osnabrück"/>
    <n v="27.3"/>
    <n v="25.977"/>
    <n v="25.977"/>
    <n v="25.977"/>
    <n v="25.977"/>
    <x v="2"/>
    <d v="2009-10-16T00:00:00"/>
    <x v="19"/>
    <x v="1"/>
    <m/>
    <x v="0"/>
    <m/>
    <d v="2009-10-16T00:00:00"/>
    <m/>
    <x v="0"/>
    <s v="ÜNB"/>
  </r>
  <r>
    <s v="Amprion"/>
    <n v="10003764"/>
    <s v="Westnetz GmbH"/>
    <x v="2495"/>
    <n v="1"/>
    <s v="NI"/>
    <n v="49163"/>
    <x v="26"/>
    <m/>
    <s v="Osnabrück"/>
    <n v="16.45"/>
    <n v="16.032"/>
    <n v="16.032"/>
    <n v="16.032"/>
    <n v="16.032"/>
    <x v="2"/>
    <d v="2009-10-16T00:00:00"/>
    <x v="19"/>
    <x v="1"/>
    <m/>
    <x v="0"/>
    <m/>
    <d v="2009-10-16T00:00:00"/>
    <m/>
    <x v="0"/>
    <s v="ÜNB"/>
  </r>
  <r>
    <s v="Amprion"/>
    <n v="10003764"/>
    <s v="Westnetz GmbH"/>
    <x v="2496"/>
    <n v="1"/>
    <s v="NI"/>
    <n v="49326"/>
    <x v="3"/>
    <m/>
    <s v="Osnabrück"/>
    <n v="4.2"/>
    <n v="3.206"/>
    <n v="3.206"/>
    <n v="3.206"/>
    <n v="3.206"/>
    <x v="2"/>
    <d v="2009-10-16T00:00:00"/>
    <x v="19"/>
    <x v="1"/>
    <m/>
    <x v="0"/>
    <m/>
    <d v="2009-10-16T00:00:00"/>
    <m/>
    <x v="0"/>
    <s v="ÜNB"/>
  </r>
  <r>
    <s v="Amprion"/>
    <n v="10003764"/>
    <s v="Westnetz GmbH"/>
    <x v="2497"/>
    <n v="1"/>
    <s v="NI"/>
    <n v="49134"/>
    <x v="19"/>
    <m/>
    <s v="Osnabrück"/>
    <n v="10.92"/>
    <n v="9.6959999999999997"/>
    <n v="9.6959999999999997"/>
    <n v="9.6959999999999997"/>
    <n v="9.6959999999999997"/>
    <x v="2"/>
    <d v="2009-10-16T00:00:00"/>
    <x v="19"/>
    <x v="1"/>
    <m/>
    <x v="0"/>
    <m/>
    <d v="2009-10-16T00:00:00"/>
    <m/>
    <x v="0"/>
    <s v="ÜNB"/>
  </r>
  <r>
    <s v="Amprion"/>
    <n v="10000596"/>
    <s v="Teutoburger Energie Netzwerk eG"/>
    <x v="2498"/>
    <n v="1"/>
    <s v="NI"/>
    <n v="49176"/>
    <x v="5"/>
    <m/>
    <s v="Osnabrück"/>
    <n v="4.37"/>
    <n v="3.8146"/>
    <n v="3.8146"/>
    <n v="3.8146"/>
    <n v="3.8146"/>
    <x v="2"/>
    <d v="2009-10-17T00:00:00"/>
    <x v="19"/>
    <x v="1"/>
    <m/>
    <x v="0"/>
    <m/>
    <d v="2009-10-17T00:00:00"/>
    <m/>
    <x v="0"/>
    <s v="ÜNB"/>
  </r>
  <r>
    <s v="Amprion"/>
    <n v="10003764"/>
    <s v="Westnetz GmbH"/>
    <x v="2499"/>
    <n v="1"/>
    <s v="NI"/>
    <n v="49626"/>
    <x v="29"/>
    <m/>
    <s v="Osnabrück"/>
    <n v="4"/>
    <n v="2.9510000000000001"/>
    <n v="2.9510000000000001"/>
    <n v="2.9510000000000001"/>
    <n v="2.9510000000000001"/>
    <x v="2"/>
    <d v="2009-10-19T00:00:00"/>
    <x v="19"/>
    <x v="1"/>
    <m/>
    <x v="0"/>
    <m/>
    <d v="2009-10-19T00:00:00"/>
    <m/>
    <x v="0"/>
    <s v="ÜNB"/>
  </r>
  <r>
    <s v="Amprion"/>
    <n v="10003764"/>
    <s v="Westnetz GmbH"/>
    <x v="2500"/>
    <n v="1"/>
    <s v="NI"/>
    <n v="49324"/>
    <x v="3"/>
    <m/>
    <s v="Osnabrück"/>
    <n v="9.8000000000000007"/>
    <n v="8.9909999999999997"/>
    <n v="8.9909999999999997"/>
    <n v="8.9909999999999997"/>
    <n v="8.9909999999999997"/>
    <x v="2"/>
    <d v="2009-10-19T00:00:00"/>
    <x v="19"/>
    <x v="1"/>
    <m/>
    <x v="0"/>
    <m/>
    <d v="2009-10-19T00:00:00"/>
    <m/>
    <x v="0"/>
    <s v="ÜNB"/>
  </r>
  <r>
    <s v="Amprion"/>
    <n v="10003764"/>
    <s v="Westnetz GmbH"/>
    <x v="2501"/>
    <n v="1"/>
    <s v="NI"/>
    <n v="49577"/>
    <x v="15"/>
    <m/>
    <s v="Osnabrück"/>
    <n v="29.952000000000002"/>
    <n v="23.97"/>
    <n v="23.97"/>
    <n v="23.97"/>
    <n v="23.97"/>
    <x v="2"/>
    <d v="2009-10-19T00:00:00"/>
    <x v="19"/>
    <x v="1"/>
    <m/>
    <x v="0"/>
    <m/>
    <d v="2009-10-19T00:00:00"/>
    <m/>
    <x v="0"/>
    <s v="ÜNB"/>
  </r>
  <r>
    <s v="Amprion"/>
    <n v="10003764"/>
    <s v="Westnetz GmbH"/>
    <x v="2502"/>
    <n v="1"/>
    <s v="NI"/>
    <n v="49577"/>
    <x v="15"/>
    <m/>
    <s v="Osnabrück"/>
    <n v="29.95"/>
    <n v="22.74"/>
    <n v="22.74"/>
    <n v="22.74"/>
    <n v="22.74"/>
    <x v="2"/>
    <d v="2009-10-19T00:00:00"/>
    <x v="19"/>
    <x v="1"/>
    <m/>
    <x v="0"/>
    <m/>
    <d v="2009-10-19T00:00:00"/>
    <m/>
    <x v="0"/>
    <s v="ÜNB"/>
  </r>
  <r>
    <s v="Amprion"/>
    <n v="10003764"/>
    <s v="Westnetz GmbH"/>
    <x v="2503"/>
    <n v="1"/>
    <s v="NI"/>
    <n v="49328"/>
    <x v="3"/>
    <m/>
    <s v="Osnabrück"/>
    <n v="5.86"/>
    <n v="5.9649999999999999"/>
    <n v="5.9649999999999999"/>
    <n v="5.9649999999999999"/>
    <n v="5.9649999999999999"/>
    <x v="2"/>
    <d v="2009-10-19T00:00:00"/>
    <x v="19"/>
    <x v="1"/>
    <m/>
    <x v="0"/>
    <m/>
    <d v="2009-10-19T00:00:00"/>
    <m/>
    <x v="0"/>
    <s v="ÜNB"/>
  </r>
  <r>
    <s v="Amprion"/>
    <n v="10003764"/>
    <s v="Westnetz GmbH"/>
    <x v="2504"/>
    <n v="1"/>
    <s v="NI"/>
    <n v="49326"/>
    <x v="3"/>
    <m/>
    <s v="Osnabrück"/>
    <n v="5.85"/>
    <n v="5.0570000000000004"/>
    <n v="5.0570000000000004"/>
    <n v="5.0570000000000004"/>
    <n v="5.0570000000000004"/>
    <x v="2"/>
    <d v="2009-10-19T00:00:00"/>
    <x v="19"/>
    <x v="1"/>
    <m/>
    <x v="0"/>
    <m/>
    <d v="2009-10-19T00:00:00"/>
    <m/>
    <x v="0"/>
    <s v="ÜNB"/>
  </r>
  <r>
    <s v="Amprion"/>
    <n v="10003764"/>
    <s v="Westnetz GmbH"/>
    <x v="2505"/>
    <n v="1"/>
    <s v="NI"/>
    <n v="49324"/>
    <x v="3"/>
    <m/>
    <s v="Osnabrück"/>
    <n v="4.32"/>
    <n v="3.5870000000000002"/>
    <n v="3.5870000000000002"/>
    <n v="3.5870000000000002"/>
    <n v="3.5870000000000002"/>
    <x v="2"/>
    <d v="2009-10-19T00:00:00"/>
    <x v="19"/>
    <x v="1"/>
    <m/>
    <x v="0"/>
    <m/>
    <d v="2009-10-19T00:00:00"/>
    <m/>
    <x v="0"/>
    <s v="ÜNB"/>
  </r>
  <r>
    <s v="Amprion"/>
    <n v="10003764"/>
    <s v="Westnetz GmbH"/>
    <x v="2506"/>
    <n v="1"/>
    <s v="NI"/>
    <n v="49324"/>
    <x v="3"/>
    <m/>
    <s v="Osnabrück"/>
    <n v="23.44"/>
    <n v="17.716999999999999"/>
    <n v="17.716999999999999"/>
    <n v="17.716999999999999"/>
    <n v="17.716999999999999"/>
    <x v="2"/>
    <d v="2009-10-19T00:00:00"/>
    <x v="19"/>
    <x v="1"/>
    <m/>
    <x v="0"/>
    <m/>
    <d v="2009-10-19T00:00:00"/>
    <m/>
    <x v="0"/>
    <s v="ÜNB"/>
  </r>
  <r>
    <s v="Amprion"/>
    <n v="10000596"/>
    <s v="Teutoburger Energie Netzwerk eG"/>
    <x v="2507"/>
    <n v="1"/>
    <s v="NI"/>
    <n v="49219"/>
    <x v="0"/>
    <m/>
    <s v="Osnabrück"/>
    <n v="4.1399999999999997"/>
    <n v="4.27956"/>
    <n v="4.27956"/>
    <n v="4.27956"/>
    <n v="4.27956"/>
    <x v="2"/>
    <d v="2009-10-19T00:00:00"/>
    <x v="19"/>
    <x v="1"/>
    <m/>
    <x v="0"/>
    <m/>
    <d v="2009-10-19T00:00:00"/>
    <m/>
    <x v="0"/>
    <s v="ÜNB"/>
  </r>
  <r>
    <s v="Amprion"/>
    <n v="10003764"/>
    <s v="Westnetz GmbH"/>
    <x v="2508"/>
    <n v="1"/>
    <s v="NI"/>
    <n v="49163"/>
    <x v="26"/>
    <s v="Jahnstr. 8"/>
    <s v="Osnabrück"/>
    <n v="549"/>
    <n v="4751.5559999999996"/>
    <n v="4751.5559999999996"/>
    <n v="4751.5559999999996"/>
    <n v="4751.5559999999996"/>
    <x v="3"/>
    <d v="2009-10-20T00:00:00"/>
    <x v="19"/>
    <x v="1"/>
    <m/>
    <x v="0"/>
    <m/>
    <d v="2009-10-20T00:00:00"/>
    <m/>
    <x v="0"/>
    <s v="ÜNB"/>
  </r>
  <r>
    <s v="Amprion"/>
    <n v="10000596"/>
    <s v="Teutoburger Energie Netzwerk eG"/>
    <x v="2509"/>
    <n v="1"/>
    <s v="NI"/>
    <n v="49219"/>
    <x v="0"/>
    <m/>
    <s v="Osnabrück"/>
    <n v="4.41"/>
    <n v="3.7004999999999999"/>
    <n v="3.7004999999999999"/>
    <n v="3.7004999999999999"/>
    <n v="3.7004999999999999"/>
    <x v="2"/>
    <d v="2009-10-20T00:00:00"/>
    <x v="19"/>
    <x v="1"/>
    <m/>
    <x v="0"/>
    <m/>
    <d v="2009-10-20T00:00:00"/>
    <m/>
    <x v="0"/>
    <s v="ÜNB"/>
  </r>
  <r>
    <s v="Amprion"/>
    <n v="10003764"/>
    <s v="Westnetz GmbH"/>
    <x v="2510"/>
    <n v="1"/>
    <s v="NI"/>
    <n v="49326"/>
    <x v="3"/>
    <m/>
    <s v="Osnabrück"/>
    <n v="6.9"/>
    <n v="5.8440000000000003"/>
    <n v="5.8440000000000003"/>
    <n v="5.8440000000000003"/>
    <n v="5.8440000000000003"/>
    <x v="2"/>
    <d v="2009-10-21T00:00:00"/>
    <x v="19"/>
    <x v="1"/>
    <m/>
    <x v="0"/>
    <m/>
    <d v="2009-10-21T00:00:00"/>
    <m/>
    <x v="0"/>
    <s v="ÜNB"/>
  </r>
  <r>
    <s v="Amprion"/>
    <n v="10003764"/>
    <s v="Westnetz GmbH"/>
    <x v="2511"/>
    <n v="1"/>
    <s v="NI"/>
    <n v="49577"/>
    <x v="15"/>
    <m/>
    <s v="Osnabrück"/>
    <n v="30"/>
    <n v="28.530999999999999"/>
    <n v="28.530999999999999"/>
    <n v="28.530999999999999"/>
    <n v="28.530999999999999"/>
    <x v="2"/>
    <d v="2009-10-21T00:00:00"/>
    <x v="19"/>
    <x v="1"/>
    <m/>
    <x v="0"/>
    <m/>
    <d v="2009-10-21T00:00:00"/>
    <m/>
    <x v="0"/>
    <s v="ÜNB"/>
  </r>
  <r>
    <s v="Amprion"/>
    <n v="10003764"/>
    <s v="Westnetz GmbH"/>
    <x v="2512"/>
    <n v="1"/>
    <s v="NI"/>
    <n v="49593"/>
    <x v="6"/>
    <m/>
    <s v="Osnabrück"/>
    <n v="29.88"/>
    <n v="28.815000000000001"/>
    <n v="28.815000000000001"/>
    <n v="28.815000000000001"/>
    <n v="28.815000000000001"/>
    <x v="2"/>
    <d v="2009-10-21T00:00:00"/>
    <x v="19"/>
    <x v="1"/>
    <m/>
    <x v="0"/>
    <m/>
    <d v="2009-10-21T00:00:00"/>
    <m/>
    <x v="0"/>
    <s v="ÜNB"/>
  </r>
  <r>
    <s v="Amprion"/>
    <n v="10003764"/>
    <s v="Westnetz GmbH"/>
    <x v="2513"/>
    <n v="1"/>
    <s v="NI"/>
    <n v="49186"/>
    <x v="23"/>
    <m/>
    <s v="Osnabrück"/>
    <n v="10.08"/>
    <n v="8.8680000000000003"/>
    <n v="8.8680000000000003"/>
    <n v="8.8680000000000003"/>
    <n v="8.8680000000000003"/>
    <x v="2"/>
    <d v="2009-10-21T00:00:00"/>
    <x v="19"/>
    <x v="1"/>
    <m/>
    <x v="0"/>
    <m/>
    <d v="2009-10-21T00:00:00"/>
    <m/>
    <x v="0"/>
    <s v="ÜNB"/>
  </r>
  <r>
    <s v="Amprion"/>
    <n v="10003764"/>
    <s v="Westnetz GmbH"/>
    <x v="2514"/>
    <n v="1"/>
    <s v="NI"/>
    <n v="49326"/>
    <x v="3"/>
    <s v="Borgloher Str. 70"/>
    <s v="Osnabrück"/>
    <n v="30.24"/>
    <n v="29.998999999999999"/>
    <n v="29.998999999999999"/>
    <n v="29.998999999999999"/>
    <n v="29.998999999999999"/>
    <x v="2"/>
    <d v="2009-10-21T00:00:00"/>
    <x v="19"/>
    <x v="1"/>
    <m/>
    <x v="0"/>
    <m/>
    <d v="2009-10-21T00:00:00"/>
    <m/>
    <x v="0"/>
    <s v="ÜNB"/>
  </r>
  <r>
    <s v="Amprion"/>
    <n v="10003764"/>
    <s v="Westnetz GmbH"/>
    <x v="2515"/>
    <n v="1"/>
    <s v="NI"/>
    <n v="49134"/>
    <x v="19"/>
    <m/>
    <s v="Osnabrück"/>
    <n v="3.24"/>
    <n v="2.7330000000000001"/>
    <n v="2.7330000000000001"/>
    <n v="2.7330000000000001"/>
    <n v="2.7330000000000001"/>
    <x v="2"/>
    <d v="2009-10-21T00:00:00"/>
    <x v="19"/>
    <x v="1"/>
    <m/>
    <x v="0"/>
    <m/>
    <d v="2009-10-21T00:00:00"/>
    <m/>
    <x v="0"/>
    <s v="ÜNB"/>
  </r>
  <r>
    <s v="Amprion"/>
    <n v="10003764"/>
    <s v="Westnetz GmbH"/>
    <x v="2516"/>
    <n v="1"/>
    <s v="NI"/>
    <n v="49599"/>
    <x v="20"/>
    <s v="Karlstr. 3"/>
    <s v="Osnabrück"/>
    <n v="42.84"/>
    <n v="40.173999999999999"/>
    <n v="40.173999999999999"/>
    <n v="40.173999999999999"/>
    <n v="40.173999999999999"/>
    <x v="2"/>
    <d v="2009-10-21T00:00:00"/>
    <x v="19"/>
    <x v="1"/>
    <m/>
    <x v="0"/>
    <m/>
    <d v="2009-10-21T00:00:00"/>
    <m/>
    <x v="0"/>
    <s v="ÜNB"/>
  </r>
  <r>
    <s v="Amprion"/>
    <n v="10003764"/>
    <s v="Westnetz GmbH"/>
    <x v="2517"/>
    <n v="1"/>
    <s v="NI"/>
    <n v="49191"/>
    <x v="24"/>
    <m/>
    <s v="Osnabrück"/>
    <n v="9.6"/>
    <n v="5.2439999999999998"/>
    <n v="5.2439999999999998"/>
    <n v="5.2439999999999998"/>
    <n v="5.2439999999999998"/>
    <x v="2"/>
    <d v="2009-10-21T00:00:00"/>
    <x v="19"/>
    <x v="1"/>
    <m/>
    <x v="0"/>
    <m/>
    <d v="2009-10-21T00:00:00"/>
    <m/>
    <x v="0"/>
    <s v="ÜNB"/>
  </r>
  <r>
    <s v="Amprion"/>
    <n v="10000596"/>
    <s v="Teutoburger Energie Netzwerk eG"/>
    <x v="2518"/>
    <n v="1"/>
    <s v="NI"/>
    <n v="49196"/>
    <x v="18"/>
    <m/>
    <s v="Osnabrück"/>
    <n v="28.8"/>
    <n v="26.032419999999998"/>
    <n v="26.032419999999998"/>
    <n v="26.032419999999998"/>
    <n v="26.032419999999998"/>
    <x v="2"/>
    <d v="2009-10-21T00:00:00"/>
    <x v="19"/>
    <x v="1"/>
    <m/>
    <x v="0"/>
    <m/>
    <d v="2009-10-21T00:00:00"/>
    <m/>
    <x v="0"/>
    <s v="ÜNB"/>
  </r>
  <r>
    <s v="Amprion"/>
    <n v="10000596"/>
    <s v="Teutoburger Energie Netzwerk eG"/>
    <x v="2519"/>
    <n v="1"/>
    <s v="NI"/>
    <n v="49219"/>
    <x v="0"/>
    <s v="Füchtorfer Straße 5"/>
    <s v="Osnabrück"/>
    <n v="69.13"/>
    <n v="54.783999999999999"/>
    <n v="54.783999999999999"/>
    <n v="54.783999999999999"/>
    <n v="54.783999999999999"/>
    <x v="2"/>
    <d v="2009-10-21T00:00:00"/>
    <x v="19"/>
    <x v="1"/>
    <m/>
    <x v="0"/>
    <m/>
    <d v="2009-10-21T00:00:00"/>
    <m/>
    <x v="0"/>
    <s v="ÜNB"/>
  </r>
  <r>
    <s v="Amprion"/>
    <n v="10003632"/>
    <s v="SWV Regional GmbH"/>
    <x v="2520"/>
    <n v="1"/>
    <s v="NI"/>
    <n v="49214"/>
    <x v="17"/>
    <m/>
    <s v="Osnabrück"/>
    <n v="26.4"/>
    <n v="24.024999999999999"/>
    <n v="24.024999999999999"/>
    <n v="24.024999999999999"/>
    <n v="24.024999999999999"/>
    <x v="2"/>
    <d v="2009-10-22T00:00:00"/>
    <x v="19"/>
    <x v="1"/>
    <m/>
    <x v="0"/>
    <m/>
    <d v="2009-10-22T00:00:00"/>
    <m/>
    <x v="0"/>
    <s v="ÜNB"/>
  </r>
  <r>
    <s v="Amprion"/>
    <n v="10003764"/>
    <s v="Westnetz GmbH"/>
    <x v="2521"/>
    <n v="1"/>
    <s v="NI"/>
    <n v="49586"/>
    <x v="8"/>
    <m/>
    <s v="Osnabrück"/>
    <n v="3.15"/>
    <n v="2.3319999999999999"/>
    <n v="2.3319999999999999"/>
    <n v="2.3319999999999999"/>
    <n v="2.3319999999999999"/>
    <x v="2"/>
    <d v="2009-10-22T00:00:00"/>
    <x v="19"/>
    <x v="1"/>
    <m/>
    <x v="0"/>
    <m/>
    <d v="2009-10-22T00:00:00"/>
    <m/>
    <x v="0"/>
    <s v="ÜNB"/>
  </r>
  <r>
    <s v="Amprion"/>
    <n v="10003764"/>
    <s v="Westnetz GmbH"/>
    <x v="2522"/>
    <n v="1"/>
    <s v="NI"/>
    <n v="49577"/>
    <x v="31"/>
    <s v="Bippener Str. 7"/>
    <s v="Osnabrück"/>
    <n v="38.159999999999997"/>
    <n v="32.417999999999999"/>
    <n v="32.417999999999999"/>
    <n v="32.417999999999999"/>
    <n v="32.417999999999999"/>
    <x v="2"/>
    <d v="2009-10-22T00:00:00"/>
    <x v="19"/>
    <x v="1"/>
    <m/>
    <x v="0"/>
    <m/>
    <d v="2009-10-22T00:00:00"/>
    <m/>
    <x v="0"/>
    <s v="ÜNB"/>
  </r>
  <r>
    <s v="Amprion"/>
    <n v="10003764"/>
    <s v="Westnetz GmbH"/>
    <x v="2523"/>
    <n v="1"/>
    <s v="NI"/>
    <n v="49586"/>
    <x v="8"/>
    <s v="Westerodener Str. 21"/>
    <s v="Osnabrück"/>
    <n v="165.75"/>
    <n v="150.81"/>
    <n v="150.81"/>
    <n v="150.81"/>
    <n v="150.81"/>
    <x v="2"/>
    <d v="2009-10-22T00:00:00"/>
    <x v="19"/>
    <x v="1"/>
    <m/>
    <x v="0"/>
    <m/>
    <d v="2009-10-22T00:00:00"/>
    <m/>
    <x v="0"/>
    <s v="ÜNB"/>
  </r>
  <r>
    <s v="Amprion"/>
    <n v="10003764"/>
    <s v="Westnetz GmbH"/>
    <x v="2524"/>
    <n v="1"/>
    <s v="NI"/>
    <n v="49328"/>
    <x v="3"/>
    <m/>
    <s v="Osnabrück"/>
    <n v="9.36"/>
    <n v="7.4989999999999997"/>
    <n v="7.4989999999999997"/>
    <n v="7.4989999999999997"/>
    <n v="7.4989999999999997"/>
    <x v="2"/>
    <d v="2009-10-22T00:00:00"/>
    <x v="19"/>
    <x v="1"/>
    <m/>
    <x v="0"/>
    <m/>
    <d v="2009-10-22T00:00:00"/>
    <m/>
    <x v="0"/>
    <s v="ÜNB"/>
  </r>
  <r>
    <s v="Amprion"/>
    <n v="10003764"/>
    <s v="Westnetz GmbH"/>
    <x v="2525"/>
    <n v="1"/>
    <s v="NI"/>
    <n v="49324"/>
    <x v="3"/>
    <m/>
    <s v="Osnabrück"/>
    <n v="3.3359999999999999"/>
    <n v="2.39"/>
    <n v="3.0409999999999999"/>
    <n v="3.0409999999999999"/>
    <n v="3.0409999999999999"/>
    <x v="2"/>
    <d v="2009-10-22T00:00:00"/>
    <x v="19"/>
    <x v="1"/>
    <m/>
    <x v="0"/>
    <m/>
    <d v="2009-10-22T00:00:00"/>
    <m/>
    <x v="0"/>
    <s v="ÜNB"/>
  </r>
  <r>
    <s v="Amprion"/>
    <n v="10003764"/>
    <s v="Westnetz GmbH"/>
    <x v="2526"/>
    <n v="1"/>
    <s v="NI"/>
    <n v="49638"/>
    <x v="21"/>
    <m/>
    <s v="Osnabrück"/>
    <n v="3.24"/>
    <n v="1.8240000000000001"/>
    <n v="2.61"/>
    <n v="2.61"/>
    <n v="2.61"/>
    <x v="2"/>
    <d v="2009-10-22T00:00:00"/>
    <x v="19"/>
    <x v="1"/>
    <m/>
    <x v="0"/>
    <m/>
    <d v="2009-10-22T00:00:00"/>
    <m/>
    <x v="0"/>
    <s v="ÜNB"/>
  </r>
  <r>
    <s v="Amprion"/>
    <n v="10000596"/>
    <s v="Teutoburger Energie Netzwerk eG"/>
    <x v="2527"/>
    <n v="1"/>
    <s v="NI"/>
    <n v="49219"/>
    <x v="0"/>
    <m/>
    <s v="Osnabrück"/>
    <n v="5.94"/>
    <n v="4.3558000000000003"/>
    <n v="4.3558000000000003"/>
    <n v="4.3558000000000003"/>
    <n v="4.3558000000000003"/>
    <x v="2"/>
    <d v="2009-10-22T00:00:00"/>
    <x v="19"/>
    <x v="1"/>
    <m/>
    <x v="0"/>
    <m/>
    <d v="2009-10-22T00:00:00"/>
    <m/>
    <x v="0"/>
    <s v="ÜNB"/>
  </r>
  <r>
    <s v="Amprion"/>
    <n v="10003764"/>
    <s v="Westnetz GmbH"/>
    <x v="2528"/>
    <n v="1"/>
    <s v="NI"/>
    <n v="49594"/>
    <x v="32"/>
    <s v="Hauptstr. 4"/>
    <s v="Osnabrück"/>
    <n v="59.244999999999997"/>
    <n v="56.418999999999997"/>
    <n v="56.418999999999997"/>
    <n v="56.418999999999997"/>
    <n v="56.418999999999997"/>
    <x v="2"/>
    <d v="2009-10-23T00:00:00"/>
    <x v="19"/>
    <x v="1"/>
    <m/>
    <x v="0"/>
    <m/>
    <d v="2009-10-23T00:00:00"/>
    <m/>
    <x v="0"/>
    <s v="ÜNB"/>
  </r>
  <r>
    <s v="Amprion"/>
    <n v="10003764"/>
    <s v="Westnetz GmbH"/>
    <x v="2529"/>
    <n v="1"/>
    <s v="NI"/>
    <n v="49626"/>
    <x v="29"/>
    <m/>
    <s v="Osnabrück"/>
    <n v="21.78"/>
    <n v="20.939"/>
    <n v="20.939"/>
    <n v="20.939"/>
    <n v="20.939"/>
    <x v="2"/>
    <d v="2009-10-23T00:00:00"/>
    <x v="19"/>
    <x v="1"/>
    <m/>
    <x v="0"/>
    <m/>
    <d v="2009-10-23T00:00:00"/>
    <m/>
    <x v="0"/>
    <s v="ÜNB"/>
  </r>
  <r>
    <s v="Amprion"/>
    <n v="10000596"/>
    <s v="Teutoburger Energie Netzwerk eG"/>
    <x v="2530"/>
    <n v="1"/>
    <s v="NI"/>
    <n v="49219"/>
    <x v="0"/>
    <m/>
    <s v="Osnabrück"/>
    <n v="29.6"/>
    <n v="23.766290000000001"/>
    <n v="23.766290000000001"/>
    <n v="23.766290000000001"/>
    <n v="23.766290000000001"/>
    <x v="2"/>
    <d v="2009-10-23T00:00:00"/>
    <x v="19"/>
    <x v="1"/>
    <m/>
    <x v="0"/>
    <m/>
    <d v="2009-10-23T00:00:00"/>
    <m/>
    <x v="0"/>
    <s v="ÜNB"/>
  </r>
  <r>
    <s v="Amprion"/>
    <n v="10003764"/>
    <s v="Westnetz GmbH"/>
    <x v="2531"/>
    <n v="1"/>
    <s v="NI"/>
    <n v="49577"/>
    <x v="4"/>
    <m/>
    <s v="Osnabrück"/>
    <n v="7.56"/>
    <n v="6.681"/>
    <n v="6.681"/>
    <n v="6.681"/>
    <n v="6.681"/>
    <x v="2"/>
    <d v="2009-10-24T00:00:00"/>
    <x v="19"/>
    <x v="1"/>
    <m/>
    <x v="0"/>
    <m/>
    <d v="2009-10-24T00:00:00"/>
    <m/>
    <x v="0"/>
    <s v="ÜNB"/>
  </r>
  <r>
    <s v="Amprion"/>
    <n v="10003764"/>
    <s v="Westnetz GmbH"/>
    <x v="2532"/>
    <n v="1"/>
    <s v="NI"/>
    <n v="49626"/>
    <x v="29"/>
    <m/>
    <s v="Osnabrück"/>
    <n v="29.61"/>
    <n v="26.856999999999999"/>
    <n v="26.856999999999999"/>
    <n v="26.856999999999999"/>
    <n v="26.856999999999999"/>
    <x v="2"/>
    <d v="2009-10-26T00:00:00"/>
    <x v="19"/>
    <x v="1"/>
    <m/>
    <x v="0"/>
    <m/>
    <d v="2009-10-26T00:00:00"/>
    <m/>
    <x v="0"/>
    <s v="ÜNB"/>
  </r>
  <r>
    <s v="Amprion"/>
    <n v="10003764"/>
    <s v="Westnetz GmbH"/>
    <x v="2533"/>
    <n v="1"/>
    <s v="NI"/>
    <n v="49186"/>
    <x v="23"/>
    <m/>
    <s v="Osnabrück"/>
    <n v="3.96"/>
    <n v="3.6749999999999998"/>
    <n v="3.6749999999999998"/>
    <n v="3.6749999999999998"/>
    <n v="3.6749999999999998"/>
    <x v="2"/>
    <d v="2009-10-26T00:00:00"/>
    <x v="19"/>
    <x v="1"/>
    <m/>
    <x v="0"/>
    <m/>
    <d v="2009-10-26T00:00:00"/>
    <m/>
    <x v="0"/>
    <s v="ÜNB"/>
  </r>
  <r>
    <s v="Amprion"/>
    <n v="10003764"/>
    <s v="Westnetz GmbH"/>
    <x v="2534"/>
    <n v="1"/>
    <s v="NI"/>
    <n v="49610"/>
    <x v="12"/>
    <s v="Hindenburgstr. 51"/>
    <s v="Osnabrück"/>
    <n v="31.5"/>
    <n v="30.012"/>
    <n v="30.012"/>
    <n v="30.012"/>
    <n v="30.012"/>
    <x v="2"/>
    <d v="2009-10-26T00:00:00"/>
    <x v="19"/>
    <x v="1"/>
    <m/>
    <x v="0"/>
    <m/>
    <d v="2009-10-26T00:00:00"/>
    <m/>
    <x v="0"/>
    <s v="ÜNB"/>
  </r>
  <r>
    <s v="Amprion"/>
    <n v="10003764"/>
    <s v="Westnetz GmbH"/>
    <x v="2535"/>
    <n v="1"/>
    <s v="NI"/>
    <n v="49163"/>
    <x v="26"/>
    <m/>
    <s v="Osnabrück"/>
    <n v="9.8000000000000007"/>
    <n v="9.0359999999999996"/>
    <n v="9.0359999999999996"/>
    <n v="9.0359999999999996"/>
    <n v="9.0359999999999996"/>
    <x v="2"/>
    <d v="2009-10-26T00:00:00"/>
    <x v="19"/>
    <x v="1"/>
    <m/>
    <x v="0"/>
    <m/>
    <d v="2009-10-26T00:00:00"/>
    <m/>
    <x v="0"/>
    <s v="ÜNB"/>
  </r>
  <r>
    <s v="Amprion"/>
    <n v="10000596"/>
    <s v="Teutoburger Energie Netzwerk eG"/>
    <x v="2536"/>
    <n v="1"/>
    <s v="NI"/>
    <n v="49170"/>
    <x v="25"/>
    <m/>
    <s v="Osnabrück"/>
    <n v="29.7"/>
    <n v="26.379300000000001"/>
    <n v="26.379300000000001"/>
    <n v="26.379300000000001"/>
    <n v="26.379300000000001"/>
    <x v="2"/>
    <d v="2009-10-26T00:00:00"/>
    <x v="19"/>
    <x v="1"/>
    <m/>
    <x v="0"/>
    <m/>
    <d v="2009-10-26T00:00:00"/>
    <m/>
    <x v="0"/>
    <s v="ÜNB"/>
  </r>
  <r>
    <s v="Amprion"/>
    <n v="10000596"/>
    <s v="Teutoburger Energie Netzwerk eG"/>
    <x v="2537"/>
    <n v="1"/>
    <s v="NI"/>
    <n v="49176"/>
    <x v="5"/>
    <s v="Ebbendorfer Straße 21"/>
    <s v="Osnabrück"/>
    <n v="30.98"/>
    <n v="27.499500000000001"/>
    <n v="27.499500000000001"/>
    <n v="27.499500000000001"/>
    <n v="27.499500000000001"/>
    <x v="2"/>
    <d v="2009-10-26T00:00:00"/>
    <x v="19"/>
    <x v="1"/>
    <m/>
    <x v="0"/>
    <m/>
    <d v="2009-10-26T00:00:00"/>
    <m/>
    <x v="0"/>
    <s v="ÜNB"/>
  </r>
  <r>
    <s v="Amprion"/>
    <n v="10001473"/>
    <s v="Stadtwerke Bramsche GmbH"/>
    <x v="2538"/>
    <n v="1"/>
    <s v="NI"/>
    <n v="49565"/>
    <x v="7"/>
    <m/>
    <s v="Osnabrück"/>
    <n v="7.74"/>
    <n v="6.2889999999999997"/>
    <n v="7.6280000000000001"/>
    <n v="7.6280000000000001"/>
    <n v="7.6280000000000001"/>
    <x v="2"/>
    <d v="2009-10-26T00:00:00"/>
    <x v="19"/>
    <x v="1"/>
    <m/>
    <x v="0"/>
    <m/>
    <d v="2010-03-15T00:00:00"/>
    <m/>
    <x v="0"/>
    <s v="ÜNB"/>
  </r>
  <r>
    <s v="Amprion"/>
    <n v="10003764"/>
    <s v="Westnetz GmbH"/>
    <x v="2539"/>
    <n v="1"/>
    <s v="NI"/>
    <n v="49593"/>
    <x v="6"/>
    <m/>
    <s v="Osnabrück"/>
    <n v="8.51"/>
    <n v="7.4880000000000004"/>
    <n v="7.4880000000000004"/>
    <n v="7.4880000000000004"/>
    <n v="7.4880000000000004"/>
    <x v="2"/>
    <d v="2009-10-27T00:00:00"/>
    <x v="19"/>
    <x v="1"/>
    <m/>
    <x v="0"/>
    <m/>
    <d v="2009-10-27T00:00:00"/>
    <m/>
    <x v="0"/>
    <s v="ÜNB"/>
  </r>
  <r>
    <s v="Amprion"/>
    <n v="10003764"/>
    <s v="Westnetz GmbH"/>
    <x v="2540"/>
    <n v="1"/>
    <s v="NI"/>
    <n v="49152"/>
    <x v="16"/>
    <m/>
    <s v="Osnabrück"/>
    <n v="10.08"/>
    <n v="9.0060000000000002"/>
    <n v="9.0060000000000002"/>
    <n v="9.0060000000000002"/>
    <n v="9.0060000000000002"/>
    <x v="2"/>
    <d v="2009-10-27T00:00:00"/>
    <x v="19"/>
    <x v="1"/>
    <m/>
    <x v="0"/>
    <m/>
    <d v="2009-10-27T00:00:00"/>
    <m/>
    <x v="0"/>
    <s v="ÜNB"/>
  </r>
  <r>
    <s v="Amprion"/>
    <n v="10003764"/>
    <s v="Westnetz GmbH"/>
    <x v="2541"/>
    <n v="1"/>
    <s v="NI"/>
    <n v="49179"/>
    <x v="28"/>
    <s v="Felsener Str. 34"/>
    <s v="Osnabrück"/>
    <n v="32.4"/>
    <n v="24.902000000000001"/>
    <n v="24.902000000000001"/>
    <n v="24.902000000000001"/>
    <n v="24.902000000000001"/>
    <x v="2"/>
    <d v="2009-10-27T00:00:00"/>
    <x v="19"/>
    <x v="1"/>
    <m/>
    <x v="0"/>
    <m/>
    <d v="2009-10-27T00:00:00"/>
    <m/>
    <x v="0"/>
    <s v="ÜNB"/>
  </r>
  <r>
    <s v="Amprion"/>
    <n v="10003764"/>
    <s v="Westnetz GmbH"/>
    <x v="2542"/>
    <n v="1"/>
    <s v="NI"/>
    <n v="49179"/>
    <x v="28"/>
    <m/>
    <s v="Osnabrück"/>
    <n v="29.9"/>
    <n v="24.634"/>
    <n v="24.634"/>
    <n v="24.634"/>
    <n v="24.634"/>
    <x v="2"/>
    <d v="2009-10-27T00:00:00"/>
    <x v="19"/>
    <x v="1"/>
    <m/>
    <x v="0"/>
    <m/>
    <d v="2009-10-27T00:00:00"/>
    <m/>
    <x v="0"/>
    <s v="ÜNB"/>
  </r>
  <r>
    <s v="Amprion"/>
    <n v="10001899"/>
    <s v="Stadtwerke Georgsmarienhütte Netz GmbH"/>
    <x v="2543"/>
    <n v="1"/>
    <s v="NI"/>
    <n v="49124"/>
    <x v="2"/>
    <m/>
    <s v="Osnabrück"/>
    <n v="17.64"/>
    <n v="14.188000000000001"/>
    <n v="18.652000000000001"/>
    <n v="18.652000000000001"/>
    <n v="18.652000000000001"/>
    <x v="2"/>
    <d v="2009-10-27T00:00:00"/>
    <x v="19"/>
    <x v="1"/>
    <m/>
    <x v="0"/>
    <m/>
    <d v="2009-10-27T00:00:00"/>
    <m/>
    <x v="0"/>
    <s v="ÜNB"/>
  </r>
  <r>
    <s v="Amprion"/>
    <n v="10003764"/>
    <s v="Westnetz GmbH"/>
    <x v="2544"/>
    <n v="1"/>
    <s v="NI"/>
    <n v="49143"/>
    <x v="14"/>
    <m/>
    <s v="Osnabrück"/>
    <n v="9.1999999999999993"/>
    <n v="7.6689999999999996"/>
    <n v="7.6689999999999996"/>
    <n v="7.6689999999999996"/>
    <n v="7.6689999999999996"/>
    <x v="2"/>
    <d v="2009-10-28T00:00:00"/>
    <x v="19"/>
    <x v="1"/>
    <m/>
    <x v="0"/>
    <m/>
    <d v="2009-10-28T00:00:00"/>
    <m/>
    <x v="0"/>
    <s v="ÜNB"/>
  </r>
  <r>
    <s v="Amprion"/>
    <n v="10003764"/>
    <s v="Westnetz GmbH"/>
    <x v="2545"/>
    <n v="1"/>
    <s v="NI"/>
    <n v="49191"/>
    <x v="24"/>
    <m/>
    <s v="Osnabrück"/>
    <n v="1.7"/>
    <n v="1.5149999999999999"/>
    <n v="1.5149999999999999"/>
    <n v="1.5149999999999999"/>
    <n v="1.5149999999999999"/>
    <x v="2"/>
    <d v="2009-10-28T00:00:00"/>
    <x v="19"/>
    <x v="1"/>
    <m/>
    <x v="0"/>
    <m/>
    <d v="2009-10-28T00:00:00"/>
    <m/>
    <x v="0"/>
    <s v="ÜNB"/>
  </r>
  <r>
    <s v="Amprion"/>
    <n v="10003764"/>
    <s v="Westnetz GmbH"/>
    <x v="2546"/>
    <n v="1"/>
    <s v="NI"/>
    <n v="49186"/>
    <x v="23"/>
    <m/>
    <s v="Osnabrück"/>
    <n v="8.5749999999999993"/>
    <n v="7.21"/>
    <n v="7.21"/>
    <n v="7.21"/>
    <n v="7.21"/>
    <x v="2"/>
    <d v="2009-10-28T00:00:00"/>
    <x v="19"/>
    <x v="1"/>
    <m/>
    <x v="0"/>
    <m/>
    <d v="2009-10-28T00:00:00"/>
    <m/>
    <x v="0"/>
    <s v="ÜNB"/>
  </r>
  <r>
    <s v="Amprion"/>
    <n v="10003764"/>
    <s v="Westnetz GmbH"/>
    <x v="2547"/>
    <n v="1"/>
    <s v="NI"/>
    <n v="49143"/>
    <x v="14"/>
    <m/>
    <s v="Osnabrück"/>
    <n v="4.5999999999999996"/>
    <n v="4.2229999999999999"/>
    <n v="4.2229999999999999"/>
    <n v="4.2229999999999999"/>
    <n v="4.2229999999999999"/>
    <x v="2"/>
    <d v="2009-10-28T00:00:00"/>
    <x v="19"/>
    <x v="1"/>
    <m/>
    <x v="0"/>
    <m/>
    <d v="2009-10-28T00:00:00"/>
    <m/>
    <x v="0"/>
    <s v="ÜNB"/>
  </r>
  <r>
    <s v="Amprion"/>
    <n v="10001473"/>
    <s v="Stadtwerke Bramsche GmbH"/>
    <x v="2548"/>
    <n v="1"/>
    <s v="NI"/>
    <n v="49565"/>
    <x v="7"/>
    <m/>
    <s v="Osnabrück"/>
    <n v="4.5"/>
    <n v="3.8279999999999998"/>
    <n v="3.8279999999999998"/>
    <n v="3.8279999999999998"/>
    <n v="3.8279999999999998"/>
    <x v="2"/>
    <d v="2009-10-28T00:00:00"/>
    <x v="19"/>
    <x v="1"/>
    <m/>
    <x v="0"/>
    <m/>
    <d v="2009-10-28T00:00:00"/>
    <m/>
    <x v="0"/>
    <s v="ÜNB"/>
  </r>
  <r>
    <s v="Amprion"/>
    <n v="10003764"/>
    <s v="Westnetz GmbH"/>
    <x v="2549"/>
    <n v="1"/>
    <s v="NI"/>
    <n v="49565"/>
    <x v="7"/>
    <m/>
    <s v="Osnabrück"/>
    <n v="28.64"/>
    <n v="28.361000000000001"/>
    <n v="28.361000000000001"/>
    <n v="28.361000000000001"/>
    <n v="28.361000000000001"/>
    <x v="2"/>
    <d v="2009-10-29T00:00:00"/>
    <x v="19"/>
    <x v="1"/>
    <m/>
    <x v="0"/>
    <m/>
    <d v="2009-10-29T00:00:00"/>
    <m/>
    <x v="0"/>
    <s v="ÜNB"/>
  </r>
  <r>
    <s v="Amprion"/>
    <n v="10003764"/>
    <s v="Westnetz GmbH"/>
    <x v="2550"/>
    <n v="1"/>
    <s v="NI"/>
    <n v="49565"/>
    <x v="7"/>
    <m/>
    <s v="Osnabrück"/>
    <n v="22.23"/>
    <n v="20.71"/>
    <n v="20.71"/>
    <n v="20.71"/>
    <n v="20.71"/>
    <x v="2"/>
    <d v="2009-10-29T00:00:00"/>
    <x v="19"/>
    <x v="1"/>
    <m/>
    <x v="0"/>
    <m/>
    <d v="2009-10-29T00:00:00"/>
    <m/>
    <x v="0"/>
    <s v="ÜNB"/>
  </r>
  <r>
    <s v="Amprion"/>
    <n v="10003764"/>
    <s v="Westnetz GmbH"/>
    <x v="2551"/>
    <n v="1"/>
    <s v="NI"/>
    <n v="49134"/>
    <x v="19"/>
    <m/>
    <s v="Osnabrück"/>
    <n v="23.4"/>
    <n v="22.181000000000001"/>
    <n v="22.181000000000001"/>
    <n v="22.181000000000001"/>
    <n v="22.181000000000001"/>
    <x v="2"/>
    <d v="2009-10-29T00:00:00"/>
    <x v="19"/>
    <x v="1"/>
    <m/>
    <x v="0"/>
    <m/>
    <d v="2009-10-29T00:00:00"/>
    <m/>
    <x v="0"/>
    <s v="ÜNB"/>
  </r>
  <r>
    <s v="Amprion"/>
    <n v="10003764"/>
    <s v="Westnetz GmbH"/>
    <x v="2552"/>
    <n v="1"/>
    <s v="NI"/>
    <n v="49163"/>
    <x v="26"/>
    <m/>
    <s v="Osnabrück"/>
    <n v="29.7"/>
    <n v="26.109000000000002"/>
    <n v="26.109000000000002"/>
    <n v="26.109000000000002"/>
    <n v="26.109000000000002"/>
    <x v="2"/>
    <d v="2009-10-29T00:00:00"/>
    <x v="19"/>
    <x v="1"/>
    <m/>
    <x v="0"/>
    <m/>
    <d v="2009-10-29T00:00:00"/>
    <m/>
    <x v="0"/>
    <s v="ÜNB"/>
  </r>
  <r>
    <s v="Amprion"/>
    <n v="10003764"/>
    <s v="Westnetz GmbH"/>
    <x v="2553"/>
    <n v="1"/>
    <s v="NI"/>
    <n v="49143"/>
    <x v="14"/>
    <m/>
    <s v="Osnabrück"/>
    <n v="6.3"/>
    <n v="4.6580000000000004"/>
    <n v="4.6580000000000004"/>
    <n v="4.6580000000000004"/>
    <n v="4.6580000000000004"/>
    <x v="2"/>
    <d v="2009-10-30T00:00:00"/>
    <x v="19"/>
    <x v="1"/>
    <m/>
    <x v="0"/>
    <m/>
    <d v="2009-10-30T00:00:00"/>
    <m/>
    <x v="0"/>
    <s v="ÜNB"/>
  </r>
  <r>
    <s v="Amprion"/>
    <n v="10003764"/>
    <s v="Westnetz GmbH"/>
    <x v="2554"/>
    <n v="1"/>
    <s v="NI"/>
    <n v="49586"/>
    <x v="8"/>
    <m/>
    <s v="Osnabrück"/>
    <n v="29.4"/>
    <n v="23.651"/>
    <n v="23.651"/>
    <n v="23.651"/>
    <n v="23.651"/>
    <x v="2"/>
    <d v="2009-10-30T00:00:00"/>
    <x v="19"/>
    <x v="1"/>
    <m/>
    <x v="0"/>
    <m/>
    <d v="2009-10-30T00:00:00"/>
    <m/>
    <x v="0"/>
    <s v="ÜNB"/>
  </r>
  <r>
    <s v="Amprion"/>
    <n v="10003764"/>
    <s v="Westnetz GmbH"/>
    <x v="2555"/>
    <n v="1"/>
    <s v="NI"/>
    <n v="49584"/>
    <x v="30"/>
    <m/>
    <s v="Osnabrück"/>
    <n v="8.7750000000000004"/>
    <n v="7.8890000000000002"/>
    <n v="7.8890000000000002"/>
    <n v="7.8890000000000002"/>
    <n v="7.8890000000000002"/>
    <x v="2"/>
    <d v="2009-10-30T00:00:00"/>
    <x v="19"/>
    <x v="1"/>
    <m/>
    <x v="0"/>
    <m/>
    <d v="2009-10-30T00:00:00"/>
    <m/>
    <x v="0"/>
    <s v="ÜNB"/>
  </r>
  <r>
    <s v="Amprion"/>
    <n v="10003764"/>
    <s v="Westnetz GmbH"/>
    <x v="2556"/>
    <n v="1"/>
    <s v="NI"/>
    <n v="49586"/>
    <x v="11"/>
    <s v="Im Kölzen 4"/>
    <s v="Osnabrück"/>
    <n v="33.15"/>
    <n v="27.28"/>
    <n v="27.28"/>
    <n v="27.28"/>
    <n v="27.28"/>
    <x v="2"/>
    <d v="2009-10-30T00:00:00"/>
    <x v="19"/>
    <x v="1"/>
    <m/>
    <x v="0"/>
    <m/>
    <d v="2009-10-30T00:00:00"/>
    <m/>
    <x v="0"/>
    <s v="ÜNB"/>
  </r>
  <r>
    <s v="Amprion"/>
    <n v="10003764"/>
    <s v="Westnetz GmbH"/>
    <x v="2557"/>
    <n v="1"/>
    <s v="NI"/>
    <n v="49638"/>
    <x v="21"/>
    <s v="Jagdstr."/>
    <s v="Osnabrück"/>
    <n v="34.130000000000003"/>
    <n v="31.959"/>
    <n v="31.959"/>
    <n v="31.959"/>
    <n v="31.959"/>
    <x v="2"/>
    <d v="2009-10-30T00:00:00"/>
    <x v="19"/>
    <x v="1"/>
    <m/>
    <x v="0"/>
    <m/>
    <d v="2009-10-30T00:00:00"/>
    <m/>
    <x v="0"/>
    <s v="ÜNB"/>
  </r>
  <r>
    <s v="Amprion"/>
    <n v="10003764"/>
    <s v="Westnetz GmbH"/>
    <x v="2558"/>
    <n v="1"/>
    <s v="NI"/>
    <n v="49586"/>
    <x v="11"/>
    <m/>
    <s v="Osnabrück"/>
    <n v="29.4"/>
    <n v="26.277000000000001"/>
    <n v="26.277000000000001"/>
    <n v="26.277000000000001"/>
    <n v="26.277000000000001"/>
    <x v="2"/>
    <d v="2009-10-30T00:00:00"/>
    <x v="19"/>
    <x v="1"/>
    <m/>
    <x v="0"/>
    <m/>
    <d v="2009-10-30T00:00:00"/>
    <m/>
    <x v="0"/>
    <s v="ÜNB"/>
  </r>
  <r>
    <s v="Amprion"/>
    <n v="10003764"/>
    <s v="Westnetz GmbH"/>
    <x v="2559"/>
    <n v="1"/>
    <s v="NI"/>
    <n v="49599"/>
    <x v="20"/>
    <s v="Recker Str. 6"/>
    <s v="Osnabrück"/>
    <n v="30.24"/>
    <n v="22.178000000000001"/>
    <n v="22.178000000000001"/>
    <n v="22.178000000000001"/>
    <n v="22.178000000000001"/>
    <x v="2"/>
    <d v="2009-10-30T00:00:00"/>
    <x v="19"/>
    <x v="1"/>
    <m/>
    <x v="0"/>
    <m/>
    <d v="2009-10-30T00:00:00"/>
    <m/>
    <x v="0"/>
    <s v="ÜNB"/>
  </r>
  <r>
    <s v="Amprion"/>
    <n v="10003764"/>
    <s v="Westnetz GmbH"/>
    <x v="2560"/>
    <n v="1"/>
    <s v="NI"/>
    <n v="49584"/>
    <x v="30"/>
    <m/>
    <s v="Osnabrück"/>
    <n v="10.08"/>
    <n v="8.8960000000000008"/>
    <n v="8.8960000000000008"/>
    <n v="8.8960000000000008"/>
    <n v="8.8960000000000008"/>
    <x v="2"/>
    <d v="2009-10-30T00:00:00"/>
    <x v="19"/>
    <x v="1"/>
    <m/>
    <x v="0"/>
    <m/>
    <d v="2009-10-30T00:00:00"/>
    <m/>
    <x v="0"/>
    <s v="ÜNB"/>
  </r>
  <r>
    <s v="Amprion"/>
    <n v="10003764"/>
    <s v="Westnetz GmbH"/>
    <x v="2561"/>
    <n v="1"/>
    <s v="NI"/>
    <n v="49328"/>
    <x v="3"/>
    <m/>
    <s v="Osnabrück"/>
    <n v="30"/>
    <n v="27.699000000000002"/>
    <n v="27.699000000000002"/>
    <n v="27.699000000000002"/>
    <n v="27.699000000000002"/>
    <x v="2"/>
    <d v="2009-10-30T00:00:00"/>
    <x v="19"/>
    <x v="1"/>
    <m/>
    <x v="0"/>
    <m/>
    <d v="2009-10-30T00:00:00"/>
    <m/>
    <x v="0"/>
    <s v="ÜNB"/>
  </r>
  <r>
    <s v="Amprion"/>
    <n v="10003764"/>
    <s v="Westnetz GmbH"/>
    <x v="2562"/>
    <n v="1"/>
    <s v="NI"/>
    <n v="49152"/>
    <x v="16"/>
    <m/>
    <s v="Osnabrück"/>
    <n v="10.29"/>
    <n v="9.9719999999999995"/>
    <n v="9.9719999999999995"/>
    <n v="9.9719999999999995"/>
    <n v="9.9719999999999995"/>
    <x v="2"/>
    <d v="2009-10-30T00:00:00"/>
    <x v="19"/>
    <x v="1"/>
    <m/>
    <x v="0"/>
    <m/>
    <d v="2009-10-30T00:00:00"/>
    <m/>
    <x v="0"/>
    <s v="ÜNB"/>
  </r>
  <r>
    <s v="Amprion"/>
    <n v="10000596"/>
    <s v="Teutoburger Energie Netzwerk eG"/>
    <x v="2563"/>
    <n v="1"/>
    <s v="NI"/>
    <n v="49176"/>
    <x v="5"/>
    <s v="Grüner Weg 11"/>
    <s v="Osnabrück"/>
    <n v="166.86"/>
    <n v="147.22728000000001"/>
    <n v="147.22728000000001"/>
    <n v="147.22728000000001"/>
    <n v="147.22728000000001"/>
    <x v="2"/>
    <d v="2009-10-30T00:00:00"/>
    <x v="19"/>
    <x v="1"/>
    <m/>
    <x v="0"/>
    <m/>
    <d v="2009-10-30T00:00:00"/>
    <m/>
    <x v="0"/>
    <s v="ÜNB"/>
  </r>
  <r>
    <s v="Amprion"/>
    <n v="10003764"/>
    <s v="Westnetz GmbH"/>
    <x v="2564"/>
    <n v="1"/>
    <s v="NI"/>
    <n v="49134"/>
    <x v="19"/>
    <m/>
    <s v="Osnabrück"/>
    <n v="7.72"/>
    <n v="7.016"/>
    <n v="7.016"/>
    <n v="7.016"/>
    <n v="7.016"/>
    <x v="2"/>
    <d v="2009-11-01T00:00:00"/>
    <x v="19"/>
    <x v="7"/>
    <m/>
    <x v="0"/>
    <m/>
    <d v="2009-11-01T00:00:00"/>
    <m/>
    <x v="0"/>
    <s v="ÜNB"/>
  </r>
  <r>
    <s v="Amprion"/>
    <n v="10003764"/>
    <s v="Westnetz GmbH"/>
    <x v="2565"/>
    <n v="1"/>
    <s v="NI"/>
    <n v="49599"/>
    <x v="20"/>
    <s v="Mühlenort 2"/>
    <s v="Osnabrück"/>
    <n v="250"/>
    <n v="2088.29"/>
    <n v="2088.29"/>
    <n v="2088.29"/>
    <n v="2088.29"/>
    <x v="3"/>
    <d v="2009-11-02T00:00:00"/>
    <x v="19"/>
    <x v="7"/>
    <m/>
    <x v="0"/>
    <m/>
    <d v="2009-11-02T00:00:00"/>
    <m/>
    <x v="0"/>
    <s v="ÜNB"/>
  </r>
  <r>
    <s v="Amprion"/>
    <n v="10003764"/>
    <s v="Westnetz GmbH"/>
    <x v="2566"/>
    <n v="1"/>
    <s v="NI"/>
    <n v="49599"/>
    <x v="20"/>
    <s v="Mühlenort 2"/>
    <s v="Osnabrück"/>
    <n v="250"/>
    <n v="2088.29"/>
    <n v="2088.29"/>
    <n v="2088.29"/>
    <n v="2088.29"/>
    <x v="3"/>
    <d v="2009-11-02T00:00:00"/>
    <x v="19"/>
    <x v="7"/>
    <m/>
    <x v="0"/>
    <m/>
    <d v="2009-11-02T00:00:00"/>
    <m/>
    <x v="0"/>
    <s v="ÜNB"/>
  </r>
  <r>
    <s v="Amprion"/>
    <n v="10003764"/>
    <s v="Westnetz GmbH"/>
    <x v="2567"/>
    <n v="1"/>
    <s v="NI"/>
    <n v="49586"/>
    <x v="8"/>
    <m/>
    <s v="Osnabrück"/>
    <n v="18.72"/>
    <n v="15.194000000000001"/>
    <n v="15.194000000000001"/>
    <n v="15.194000000000001"/>
    <n v="15.194000000000001"/>
    <x v="2"/>
    <d v="2009-11-02T00:00:00"/>
    <x v="19"/>
    <x v="7"/>
    <m/>
    <x v="0"/>
    <m/>
    <d v="2009-11-02T00:00:00"/>
    <m/>
    <x v="0"/>
    <s v="ÜNB"/>
  </r>
  <r>
    <s v="Amprion"/>
    <n v="10003764"/>
    <s v="Westnetz GmbH"/>
    <x v="2568"/>
    <n v="1"/>
    <s v="NI"/>
    <n v="49597"/>
    <x v="13"/>
    <m/>
    <s v="Osnabrück"/>
    <n v="8.2799999999999994"/>
    <n v="7.0519999999999996"/>
    <n v="7.0519999999999996"/>
    <n v="7.0519999999999996"/>
    <n v="7.0519999999999996"/>
    <x v="2"/>
    <d v="2009-11-02T00:00:00"/>
    <x v="19"/>
    <x v="7"/>
    <m/>
    <x v="0"/>
    <m/>
    <d v="2009-11-02T00:00:00"/>
    <m/>
    <x v="0"/>
    <s v="ÜNB"/>
  </r>
  <r>
    <s v="Amprion"/>
    <n v="10000596"/>
    <s v="Teutoburger Energie Netzwerk eG"/>
    <x v="2569"/>
    <n v="1"/>
    <s v="NI"/>
    <n v="49196"/>
    <x v="18"/>
    <m/>
    <s v="Osnabrück"/>
    <n v="11.07"/>
    <n v="9.7067999999999994"/>
    <n v="9.7067999999999994"/>
    <n v="9.7067999999999994"/>
    <n v="9.7067999999999994"/>
    <x v="2"/>
    <d v="2009-11-02T00:00:00"/>
    <x v="19"/>
    <x v="7"/>
    <m/>
    <x v="0"/>
    <m/>
    <d v="2009-11-02T00:00:00"/>
    <m/>
    <x v="0"/>
    <s v="ÜNB"/>
  </r>
  <r>
    <s v="Amprion"/>
    <n v="10000596"/>
    <s v="Teutoburger Energie Netzwerk eG"/>
    <x v="2570"/>
    <n v="1"/>
    <s v="NI"/>
    <n v="49196"/>
    <x v="18"/>
    <s v="Winkelsettener Ring 11"/>
    <s v="Osnabrück"/>
    <n v="30.24"/>
    <n v="25.948087000000005"/>
    <n v="25.948087000000005"/>
    <n v="25.948087000000005"/>
    <n v="25.948087000000005"/>
    <x v="2"/>
    <d v="2009-11-02T00:00:00"/>
    <x v="19"/>
    <x v="7"/>
    <m/>
    <x v="0"/>
    <m/>
    <d v="2009-11-02T00:00:00"/>
    <m/>
    <x v="0"/>
    <s v="ÜNB"/>
  </r>
  <r>
    <s v="Amprion"/>
    <n v="10000596"/>
    <s v="Teutoburger Energie Netzwerk eG"/>
    <x v="2571"/>
    <n v="1"/>
    <s v="NI"/>
    <n v="49196"/>
    <x v="18"/>
    <m/>
    <s v="Osnabrück"/>
    <n v="2.86"/>
    <n v="2.5018899999999999"/>
    <n v="2.5018899999999999"/>
    <n v="2.5018899999999999"/>
    <n v="2.5018899999999999"/>
    <x v="2"/>
    <d v="2009-11-02T00:00:00"/>
    <x v="19"/>
    <x v="7"/>
    <m/>
    <x v="0"/>
    <m/>
    <d v="2009-11-02T00:00:00"/>
    <m/>
    <x v="0"/>
    <s v="ÜNB"/>
  </r>
  <r>
    <s v="Amprion"/>
    <n v="10003764"/>
    <s v="Westnetz GmbH"/>
    <x v="2572"/>
    <n v="1"/>
    <s v="NI"/>
    <n v="49584"/>
    <x v="30"/>
    <m/>
    <s v="Osnabrück"/>
    <n v="21.42"/>
    <n v="17.329000000000001"/>
    <n v="17.329000000000001"/>
    <n v="17.329000000000001"/>
    <n v="17.329000000000001"/>
    <x v="2"/>
    <d v="2009-11-03T00:00:00"/>
    <x v="19"/>
    <x v="7"/>
    <m/>
    <x v="0"/>
    <m/>
    <d v="2009-11-03T00:00:00"/>
    <m/>
    <x v="0"/>
    <s v="ÜNB"/>
  </r>
  <r>
    <s v="Amprion"/>
    <n v="10003764"/>
    <s v="Westnetz GmbH"/>
    <x v="2573"/>
    <n v="1"/>
    <s v="NI"/>
    <n v="49599"/>
    <x v="20"/>
    <m/>
    <s v="Osnabrück"/>
    <n v="22.08"/>
    <n v="19.664000000000001"/>
    <n v="19.664000000000001"/>
    <n v="19.664000000000001"/>
    <n v="19.664000000000001"/>
    <x v="2"/>
    <d v="2009-11-03T00:00:00"/>
    <x v="19"/>
    <x v="7"/>
    <m/>
    <x v="0"/>
    <m/>
    <d v="2009-11-03T00:00:00"/>
    <m/>
    <x v="0"/>
    <s v="ÜNB"/>
  </r>
  <r>
    <s v="Amprion"/>
    <n v="10003764"/>
    <s v="Westnetz GmbH"/>
    <x v="2574"/>
    <n v="1"/>
    <s v="NI"/>
    <n v="49191"/>
    <x v="24"/>
    <m/>
    <s v="Osnabrück"/>
    <n v="5.89"/>
    <n v="4.9290000000000003"/>
    <n v="4.9290000000000003"/>
    <n v="4.9290000000000003"/>
    <n v="4.9290000000000003"/>
    <x v="2"/>
    <d v="2009-11-03T00:00:00"/>
    <x v="19"/>
    <x v="7"/>
    <m/>
    <x v="0"/>
    <m/>
    <d v="2009-11-03T00:00:00"/>
    <m/>
    <x v="0"/>
    <s v="ÜNB"/>
  </r>
  <r>
    <s v="Amprion"/>
    <n v="10003764"/>
    <s v="Westnetz GmbH"/>
    <x v="2575"/>
    <n v="1"/>
    <s v="NI"/>
    <n v="49326"/>
    <x v="3"/>
    <m/>
    <s v="Osnabrück"/>
    <n v="1.2"/>
    <n v="0.82"/>
    <n v="0.82"/>
    <n v="0.82"/>
    <n v="0.82"/>
    <x v="2"/>
    <d v="2009-11-03T00:00:00"/>
    <x v="19"/>
    <x v="7"/>
    <m/>
    <x v="0"/>
    <m/>
    <d v="2009-11-03T00:00:00"/>
    <m/>
    <x v="0"/>
    <s v="ÜNB"/>
  </r>
  <r>
    <s v="Amprion"/>
    <n v="10003764"/>
    <s v="Westnetz GmbH"/>
    <x v="2576"/>
    <n v="1"/>
    <s v="NI"/>
    <n v="49326"/>
    <x v="3"/>
    <m/>
    <s v="Osnabrück"/>
    <n v="12.24"/>
    <n v="8.3629999999999995"/>
    <n v="8.3629999999999995"/>
    <n v="8.3629999999999995"/>
    <n v="8.3629999999999995"/>
    <x v="2"/>
    <d v="2009-11-03T00:00:00"/>
    <x v="19"/>
    <x v="7"/>
    <m/>
    <x v="0"/>
    <m/>
    <d v="2009-11-03T00:00:00"/>
    <m/>
    <x v="0"/>
    <s v="ÜNB"/>
  </r>
  <r>
    <s v="Amprion"/>
    <n v="10003764"/>
    <s v="Westnetz GmbH"/>
    <x v="2577"/>
    <n v="1"/>
    <s v="NI"/>
    <n v="49143"/>
    <x v="14"/>
    <m/>
    <s v="Osnabrück"/>
    <n v="12"/>
    <n v="9.4489999999999998"/>
    <n v="9.4489999999999998"/>
    <n v="9.4489999999999998"/>
    <n v="9.4489999999999998"/>
    <x v="2"/>
    <d v="2009-11-04T00:00:00"/>
    <x v="19"/>
    <x v="7"/>
    <m/>
    <x v="0"/>
    <m/>
    <d v="2009-11-04T00:00:00"/>
    <m/>
    <x v="0"/>
    <s v="ÜNB"/>
  </r>
  <r>
    <s v="Amprion"/>
    <n v="10003764"/>
    <s v="Westnetz GmbH"/>
    <x v="2578"/>
    <n v="1"/>
    <s v="NI"/>
    <n v="49565"/>
    <x v="7"/>
    <m/>
    <s v="Osnabrück"/>
    <n v="23.75"/>
    <n v="18.407"/>
    <n v="18.407"/>
    <n v="18.407"/>
    <n v="18.407"/>
    <x v="2"/>
    <d v="2009-11-04T00:00:00"/>
    <x v="19"/>
    <x v="7"/>
    <m/>
    <x v="0"/>
    <m/>
    <d v="2009-11-04T00:00:00"/>
    <m/>
    <x v="0"/>
    <s v="ÜNB"/>
  </r>
  <r>
    <s v="Amprion"/>
    <n v="10003764"/>
    <s v="Westnetz GmbH"/>
    <x v="2579"/>
    <n v="1"/>
    <s v="NI"/>
    <n v="49328"/>
    <x v="3"/>
    <s v="Westhoyeler Str. 36"/>
    <s v="Osnabrück"/>
    <n v="53.82"/>
    <n v="36.607999999999997"/>
    <n v="36.607999999999997"/>
    <n v="36.607999999999997"/>
    <n v="36.607999999999997"/>
    <x v="2"/>
    <d v="2009-11-04T00:00:00"/>
    <x v="19"/>
    <x v="7"/>
    <m/>
    <x v="0"/>
    <m/>
    <d v="2009-11-04T00:00:00"/>
    <m/>
    <x v="0"/>
    <s v="ÜNB"/>
  </r>
  <r>
    <s v="Amprion"/>
    <n v="10003764"/>
    <s v="Westnetz GmbH"/>
    <x v="2580"/>
    <n v="1"/>
    <s v="NI"/>
    <n v="49586"/>
    <x v="8"/>
    <m/>
    <s v="Osnabrück"/>
    <n v="22.26"/>
    <n v="21.49"/>
    <n v="21.49"/>
    <n v="21.49"/>
    <n v="21.49"/>
    <x v="2"/>
    <d v="2009-11-04T00:00:00"/>
    <x v="19"/>
    <x v="7"/>
    <m/>
    <x v="0"/>
    <m/>
    <d v="2009-11-04T00:00:00"/>
    <m/>
    <x v="0"/>
    <s v="ÜNB"/>
  </r>
  <r>
    <s v="Amprion"/>
    <n v="10003764"/>
    <s v="Westnetz GmbH"/>
    <x v="2581"/>
    <n v="1"/>
    <s v="NI"/>
    <n v="49324"/>
    <x v="3"/>
    <m/>
    <s v="Osnabrück"/>
    <n v="26.1"/>
    <n v="22.033999999999999"/>
    <n v="22.033999999999999"/>
    <n v="22.033999999999999"/>
    <n v="22.033999999999999"/>
    <x v="2"/>
    <d v="2009-11-04T00:00:00"/>
    <x v="19"/>
    <x v="7"/>
    <m/>
    <x v="0"/>
    <m/>
    <d v="2009-11-04T00:00:00"/>
    <m/>
    <x v="0"/>
    <s v="ÜNB"/>
  </r>
  <r>
    <s v="Amprion"/>
    <n v="10003764"/>
    <s v="Westnetz GmbH"/>
    <x v="2582"/>
    <n v="1"/>
    <s v="NI"/>
    <n v="49326"/>
    <x v="3"/>
    <m/>
    <s v="Osnabrück"/>
    <n v="25.65"/>
    <n v="4.915"/>
    <n v="23.661999999999999"/>
    <n v="23.661999999999999"/>
    <n v="23.661999999999999"/>
    <x v="2"/>
    <d v="2009-11-04T00:00:00"/>
    <x v="19"/>
    <x v="7"/>
    <m/>
    <x v="0"/>
    <m/>
    <d v="2009-11-04T00:00:00"/>
    <m/>
    <x v="0"/>
    <s v="ÜNB"/>
  </r>
  <r>
    <s v="Amprion"/>
    <n v="10003764"/>
    <s v="Westnetz GmbH"/>
    <x v="2583"/>
    <n v="1"/>
    <s v="NI"/>
    <n v="49593"/>
    <x v="6"/>
    <m/>
    <s v="Osnabrück"/>
    <n v="7.52"/>
    <n v="5.8970000000000002"/>
    <n v="5.8970000000000002"/>
    <n v="5.8970000000000002"/>
    <n v="5.8970000000000002"/>
    <x v="2"/>
    <d v="2009-11-04T00:00:00"/>
    <x v="19"/>
    <x v="7"/>
    <m/>
    <x v="0"/>
    <m/>
    <d v="2009-11-04T00:00:00"/>
    <m/>
    <x v="0"/>
    <s v="ÜNB"/>
  </r>
  <r>
    <s v="Amprion"/>
    <n v="10003764"/>
    <s v="Westnetz GmbH"/>
    <x v="2584"/>
    <n v="1"/>
    <s v="NI"/>
    <n v="49328"/>
    <x v="3"/>
    <m/>
    <s v="Osnabrück"/>
    <n v="14.8"/>
    <n v="13.853999999999999"/>
    <n v="13.853999999999999"/>
    <n v="13.853999999999999"/>
    <n v="13.853999999999999"/>
    <x v="2"/>
    <d v="2009-11-04T00:00:00"/>
    <x v="19"/>
    <x v="7"/>
    <m/>
    <x v="0"/>
    <m/>
    <d v="2009-11-04T00:00:00"/>
    <m/>
    <x v="0"/>
    <s v="ÜNB"/>
  </r>
  <r>
    <s v="Amprion"/>
    <n v="10003764"/>
    <s v="Westnetz GmbH"/>
    <x v="2585"/>
    <n v="1"/>
    <s v="NI"/>
    <n v="49328"/>
    <x v="3"/>
    <m/>
    <s v="Osnabrück"/>
    <n v="8.3249999999999993"/>
    <n v="7.641"/>
    <n v="7.641"/>
    <n v="7.641"/>
    <n v="7.641"/>
    <x v="2"/>
    <d v="2009-11-04T00:00:00"/>
    <x v="19"/>
    <x v="7"/>
    <m/>
    <x v="0"/>
    <m/>
    <d v="2009-11-04T00:00:00"/>
    <m/>
    <x v="0"/>
    <s v="ÜNB"/>
  </r>
  <r>
    <s v="Amprion"/>
    <n v="10003764"/>
    <s v="Westnetz GmbH"/>
    <x v="2586"/>
    <n v="1"/>
    <s v="NI"/>
    <n v="49201"/>
    <x v="22"/>
    <m/>
    <s v="Osnabrück"/>
    <n v="16.100000000000001"/>
    <n v="12.75"/>
    <n v="15.105"/>
    <n v="15.105"/>
    <n v="15.105"/>
    <x v="2"/>
    <d v="2009-11-04T00:00:00"/>
    <x v="19"/>
    <x v="7"/>
    <m/>
    <x v="0"/>
    <m/>
    <d v="2009-11-04T00:00:00"/>
    <d v="2017-12-31T00:00:00"/>
    <x v="0"/>
    <s v="ÜNB"/>
  </r>
  <r>
    <s v="Amprion"/>
    <n v="10003764"/>
    <s v="Westnetz GmbH"/>
    <x v="2587"/>
    <n v="1"/>
    <s v="NI"/>
    <n v="49191"/>
    <x v="24"/>
    <m/>
    <s v="Osnabrück"/>
    <n v="8.1"/>
    <n v="7.6769999999999996"/>
    <n v="7.6769999999999996"/>
    <n v="7.6769999999999996"/>
    <n v="7.6769999999999996"/>
    <x v="2"/>
    <d v="2009-11-05T00:00:00"/>
    <x v="19"/>
    <x v="7"/>
    <m/>
    <x v="0"/>
    <m/>
    <d v="2009-11-05T00:00:00"/>
    <m/>
    <x v="0"/>
    <s v="ÜNB"/>
  </r>
  <r>
    <s v="Amprion"/>
    <n v="10003764"/>
    <s v="Westnetz GmbH"/>
    <x v="2588"/>
    <n v="1"/>
    <s v="NI"/>
    <n v="49134"/>
    <x v="19"/>
    <m/>
    <s v="Osnabrück"/>
    <n v="4.62"/>
    <n v="3.9129999999999998"/>
    <n v="3.9129999999999998"/>
    <n v="3.9129999999999998"/>
    <n v="3.9129999999999998"/>
    <x v="2"/>
    <d v="2009-11-05T00:00:00"/>
    <x v="19"/>
    <x v="7"/>
    <m/>
    <x v="0"/>
    <m/>
    <d v="2009-11-05T00:00:00"/>
    <m/>
    <x v="0"/>
    <s v="ÜNB"/>
  </r>
  <r>
    <s v="Amprion"/>
    <n v="10003764"/>
    <s v="Westnetz GmbH"/>
    <x v="2589"/>
    <n v="1"/>
    <s v="NI"/>
    <n v="49324"/>
    <x v="3"/>
    <m/>
    <s v="Osnabrück"/>
    <n v="8.2799999999999994"/>
    <n v="6.4240000000000004"/>
    <n v="6.4240000000000004"/>
    <n v="6.4240000000000004"/>
    <n v="6.4240000000000004"/>
    <x v="2"/>
    <d v="2009-11-06T00:00:00"/>
    <x v="19"/>
    <x v="7"/>
    <m/>
    <x v="0"/>
    <m/>
    <d v="2009-11-06T00:00:00"/>
    <m/>
    <x v="0"/>
    <s v="ÜNB"/>
  </r>
  <r>
    <s v="Amprion"/>
    <n v="10003764"/>
    <s v="Westnetz GmbH"/>
    <x v="2590"/>
    <n v="1"/>
    <s v="NI"/>
    <n v="49143"/>
    <x v="14"/>
    <m/>
    <s v="Osnabrück"/>
    <n v="8.51"/>
    <n v="6.681"/>
    <n v="6.681"/>
    <n v="6.681"/>
    <n v="6.681"/>
    <x v="2"/>
    <d v="2009-11-06T00:00:00"/>
    <x v="19"/>
    <x v="7"/>
    <m/>
    <x v="0"/>
    <m/>
    <d v="2009-11-06T00:00:00"/>
    <m/>
    <x v="0"/>
    <s v="ÜNB"/>
  </r>
  <r>
    <s v="Amprion"/>
    <n v="10003764"/>
    <s v="Westnetz GmbH"/>
    <x v="2591"/>
    <n v="1"/>
    <s v="NI"/>
    <n v="49328"/>
    <x v="3"/>
    <s v="Markendorfer Str. 92"/>
    <s v="Osnabrück"/>
    <n v="31.004999999999999"/>
    <n v="31.279"/>
    <n v="31.279"/>
    <n v="31.279"/>
    <n v="31.279"/>
    <x v="2"/>
    <d v="2009-11-06T00:00:00"/>
    <x v="19"/>
    <x v="7"/>
    <m/>
    <x v="0"/>
    <m/>
    <d v="2009-11-06T00:00:00"/>
    <m/>
    <x v="0"/>
    <s v="ÜNB"/>
  </r>
  <r>
    <s v="Amprion"/>
    <n v="10003764"/>
    <s v="Westnetz GmbH"/>
    <x v="2592"/>
    <n v="1"/>
    <s v="NI"/>
    <n v="49577"/>
    <x v="15"/>
    <m/>
    <s v="Osnabrück"/>
    <n v="13.32"/>
    <n v="11.215999999999999"/>
    <n v="11.215999999999999"/>
    <n v="11.215999999999999"/>
    <n v="11.215999999999999"/>
    <x v="2"/>
    <d v="2009-11-06T00:00:00"/>
    <x v="19"/>
    <x v="7"/>
    <m/>
    <x v="0"/>
    <m/>
    <d v="2009-11-06T00:00:00"/>
    <m/>
    <x v="0"/>
    <s v="ÜNB"/>
  </r>
  <r>
    <s v="Amprion"/>
    <n v="10003764"/>
    <s v="Westnetz GmbH"/>
    <x v="2593"/>
    <n v="1"/>
    <s v="NI"/>
    <n v="49328"/>
    <x v="3"/>
    <m/>
    <s v="Osnabrück"/>
    <n v="15.75"/>
    <n v="11.682"/>
    <n v="11.682"/>
    <n v="11.682"/>
    <n v="11.682"/>
    <x v="2"/>
    <d v="2009-11-06T00:00:00"/>
    <x v="19"/>
    <x v="7"/>
    <m/>
    <x v="0"/>
    <m/>
    <d v="2009-11-06T00:00:00"/>
    <m/>
    <x v="0"/>
    <s v="ÜNB"/>
  </r>
  <r>
    <s v="Amprion"/>
    <n v="10003764"/>
    <s v="Westnetz GmbH"/>
    <x v="2594"/>
    <n v="1"/>
    <s v="NI"/>
    <n v="49324"/>
    <x v="3"/>
    <s v="Herrenteich 114"/>
    <s v="Osnabrück"/>
    <n v="30.975000000000001"/>
    <n v="30.16"/>
    <n v="30.16"/>
    <n v="30.16"/>
    <n v="30.16"/>
    <x v="2"/>
    <d v="2009-11-06T00:00:00"/>
    <x v="19"/>
    <x v="7"/>
    <m/>
    <x v="0"/>
    <m/>
    <d v="2009-11-06T00:00:00"/>
    <m/>
    <x v="0"/>
    <s v="ÜNB"/>
  </r>
  <r>
    <s v="Amprion"/>
    <n v="10000596"/>
    <s v="Teutoburger Energie Netzwerk eG"/>
    <x v="2595"/>
    <n v="1"/>
    <s v="NI"/>
    <n v="49170"/>
    <x v="25"/>
    <m/>
    <s v="Osnabrück"/>
    <n v="14.4"/>
    <n v="11.770799999999999"/>
    <n v="11.770799999999999"/>
    <n v="11.770799999999999"/>
    <n v="11.770799999999999"/>
    <x v="2"/>
    <d v="2009-11-06T00:00:00"/>
    <x v="19"/>
    <x v="7"/>
    <m/>
    <x v="0"/>
    <m/>
    <d v="2009-11-06T00:00:00"/>
    <m/>
    <x v="0"/>
    <s v="ÜNB"/>
  </r>
  <r>
    <s v="Amprion"/>
    <n v="10000596"/>
    <s v="Teutoburger Energie Netzwerk eG"/>
    <x v="2596"/>
    <n v="1"/>
    <s v="NI"/>
    <n v="49170"/>
    <x v="25"/>
    <s v="Auf der Heide 5"/>
    <s v="Osnabrück"/>
    <n v="32.4"/>
    <n v="25.4436"/>
    <n v="25.4436"/>
    <n v="25.4436"/>
    <n v="25.4436"/>
    <x v="2"/>
    <d v="2009-11-06T00:00:00"/>
    <x v="19"/>
    <x v="7"/>
    <m/>
    <x v="0"/>
    <m/>
    <d v="2009-11-06T00:00:00"/>
    <m/>
    <x v="0"/>
    <s v="ÜNB"/>
  </r>
  <r>
    <s v="Amprion"/>
    <n v="10001899"/>
    <s v="Stadtwerke Georgsmarienhütte Netz GmbH"/>
    <x v="2597"/>
    <n v="1"/>
    <s v="NI"/>
    <n v="49124"/>
    <x v="2"/>
    <s v="Carl-Stahmer-Weg 16z"/>
    <s v="Osnabrück"/>
    <n v="43.86"/>
    <n v="33.927"/>
    <n v="33.927"/>
    <n v="33.927"/>
    <n v="33.927"/>
    <x v="2"/>
    <d v="2009-11-06T00:00:00"/>
    <x v="19"/>
    <x v="7"/>
    <m/>
    <x v="0"/>
    <m/>
    <d v="2009-11-06T00:00:00"/>
    <m/>
    <x v="0"/>
    <s v="ÜNB"/>
  </r>
  <r>
    <s v="Amprion"/>
    <n v="10003764"/>
    <s v="Westnetz GmbH"/>
    <x v="2598"/>
    <n v="1"/>
    <s v="NI"/>
    <n v="49134"/>
    <x v="19"/>
    <s v="Anne Wiewellen 2"/>
    <s v="Osnabrück"/>
    <n v="34.020000000000003"/>
    <n v="28.957000000000001"/>
    <n v="28.957000000000001"/>
    <n v="28.957000000000001"/>
    <n v="28.957000000000001"/>
    <x v="2"/>
    <d v="2009-11-09T00:00:00"/>
    <x v="19"/>
    <x v="7"/>
    <m/>
    <x v="0"/>
    <m/>
    <d v="2009-11-09T00:00:00"/>
    <m/>
    <x v="0"/>
    <s v="ÜNB"/>
  </r>
  <r>
    <s v="Amprion"/>
    <n v="10003764"/>
    <s v="Westnetz GmbH"/>
    <x v="2599"/>
    <n v="1"/>
    <s v="NI"/>
    <n v="49586"/>
    <x v="8"/>
    <m/>
    <s v="Osnabrück"/>
    <n v="29.96"/>
    <n v="17.45"/>
    <n v="17.45"/>
    <n v="17.45"/>
    <n v="17.45"/>
    <x v="2"/>
    <d v="2009-11-09T00:00:00"/>
    <x v="19"/>
    <x v="7"/>
    <m/>
    <x v="0"/>
    <m/>
    <d v="2009-11-09T00:00:00"/>
    <m/>
    <x v="0"/>
    <s v="ÜNB"/>
  </r>
  <r>
    <s v="Amprion"/>
    <n v="10003764"/>
    <s v="Westnetz GmbH"/>
    <x v="2600"/>
    <n v="1"/>
    <s v="NI"/>
    <n v="49586"/>
    <x v="11"/>
    <s v="Schwieteringstr. 10a"/>
    <s v="Osnabrück"/>
    <n v="33.15"/>
    <n v="30.181999999999999"/>
    <n v="30.181999999999999"/>
    <n v="30.181999999999999"/>
    <n v="30.181999999999999"/>
    <x v="2"/>
    <d v="2009-11-09T00:00:00"/>
    <x v="19"/>
    <x v="7"/>
    <m/>
    <x v="0"/>
    <m/>
    <d v="2009-11-09T00:00:00"/>
    <m/>
    <x v="0"/>
    <s v="ÜNB"/>
  </r>
  <r>
    <s v="Amprion"/>
    <n v="10003764"/>
    <s v="Westnetz GmbH"/>
    <x v="2601"/>
    <n v="1"/>
    <s v="NI"/>
    <n v="49134"/>
    <x v="19"/>
    <m/>
    <s v="Osnabrück"/>
    <n v="10.5"/>
    <n v="9.2279999999999998"/>
    <n v="9.2279999999999998"/>
    <n v="9.2279999999999998"/>
    <n v="9.2279999999999998"/>
    <x v="2"/>
    <d v="2009-11-09T00:00:00"/>
    <x v="19"/>
    <x v="7"/>
    <m/>
    <x v="0"/>
    <m/>
    <d v="2009-11-09T00:00:00"/>
    <m/>
    <x v="0"/>
    <s v="ÜNB"/>
  </r>
  <r>
    <s v="Amprion"/>
    <n v="10003764"/>
    <s v="Westnetz GmbH"/>
    <x v="2602"/>
    <n v="1"/>
    <s v="NI"/>
    <n v="49637"/>
    <x v="10"/>
    <m/>
    <s v="Osnabrück"/>
    <n v="9.7200000000000006"/>
    <n v="8.6259999999999994"/>
    <n v="8.6259999999999994"/>
    <n v="8.6259999999999994"/>
    <n v="8.6259999999999994"/>
    <x v="2"/>
    <d v="2009-11-09T00:00:00"/>
    <x v="19"/>
    <x v="7"/>
    <m/>
    <x v="0"/>
    <m/>
    <d v="2009-11-09T00:00:00"/>
    <m/>
    <x v="0"/>
    <s v="ÜNB"/>
  </r>
  <r>
    <s v="Amprion"/>
    <n v="10003764"/>
    <s v="Westnetz GmbH"/>
    <x v="2603"/>
    <n v="1"/>
    <s v="NI"/>
    <n v="49596"/>
    <x v="33"/>
    <m/>
    <s v="Osnabrück"/>
    <n v="29.92"/>
    <n v="21.436"/>
    <n v="21.436"/>
    <n v="21.436"/>
    <n v="21.436"/>
    <x v="2"/>
    <d v="2009-11-09T00:00:00"/>
    <x v="19"/>
    <x v="7"/>
    <m/>
    <x v="0"/>
    <m/>
    <d v="2009-11-09T00:00:00"/>
    <m/>
    <x v="0"/>
    <s v="ÜNB"/>
  </r>
  <r>
    <s v="Amprion"/>
    <n v="10003764"/>
    <s v="Westnetz GmbH"/>
    <x v="2604"/>
    <n v="1"/>
    <s v="NI"/>
    <n v="49584"/>
    <x v="30"/>
    <m/>
    <s v="Osnabrück"/>
    <n v="29.02"/>
    <n v="24.216000000000001"/>
    <n v="24.216000000000001"/>
    <n v="24.216000000000001"/>
    <n v="24.216000000000001"/>
    <x v="2"/>
    <d v="2009-11-09T00:00:00"/>
    <x v="19"/>
    <x v="7"/>
    <m/>
    <x v="0"/>
    <m/>
    <d v="2009-11-09T00:00:00"/>
    <m/>
    <x v="0"/>
    <s v="ÜNB"/>
  </r>
  <r>
    <s v="Amprion"/>
    <n v="10003764"/>
    <s v="Westnetz GmbH"/>
    <x v="2605"/>
    <n v="1"/>
    <s v="NI"/>
    <n v="49565"/>
    <x v="7"/>
    <m/>
    <s v="Osnabrück"/>
    <n v="29.88"/>
    <n v="25.701000000000001"/>
    <n v="25.701000000000001"/>
    <n v="25.701000000000001"/>
    <n v="25.701000000000001"/>
    <x v="2"/>
    <d v="2009-11-09T00:00:00"/>
    <x v="19"/>
    <x v="7"/>
    <m/>
    <x v="0"/>
    <m/>
    <d v="2009-11-09T00:00:00"/>
    <m/>
    <x v="0"/>
    <s v="ÜNB"/>
  </r>
  <r>
    <s v="Amprion"/>
    <n v="10003764"/>
    <s v="Westnetz GmbH"/>
    <x v="2606"/>
    <n v="1"/>
    <s v="NI"/>
    <n v="49594"/>
    <x v="32"/>
    <m/>
    <s v="Osnabrück"/>
    <n v="22.8"/>
    <n v="19.309000000000001"/>
    <n v="19.309000000000001"/>
    <n v="19.309000000000001"/>
    <n v="19.309000000000001"/>
    <x v="2"/>
    <d v="2009-11-09T00:00:00"/>
    <x v="19"/>
    <x v="7"/>
    <m/>
    <x v="0"/>
    <m/>
    <d v="2009-11-09T00:00:00"/>
    <m/>
    <x v="0"/>
    <s v="ÜNB"/>
  </r>
  <r>
    <s v="Amprion"/>
    <n v="10003764"/>
    <s v="Westnetz GmbH"/>
    <x v="2607"/>
    <n v="1"/>
    <s v="NI"/>
    <n v="49326"/>
    <x v="3"/>
    <m/>
    <s v="Osnabrück"/>
    <n v="11.2"/>
    <n v="7.8570000000000002"/>
    <n v="7.8570000000000002"/>
    <n v="7.8570000000000002"/>
    <n v="7.8570000000000002"/>
    <x v="2"/>
    <d v="2009-11-09T00:00:00"/>
    <x v="19"/>
    <x v="7"/>
    <m/>
    <x v="0"/>
    <m/>
    <d v="2009-11-09T00:00:00"/>
    <m/>
    <x v="0"/>
    <s v="ÜNB"/>
  </r>
  <r>
    <s v="Amprion"/>
    <n v="10003764"/>
    <s v="Westnetz GmbH"/>
    <x v="2608"/>
    <n v="1"/>
    <s v="NI"/>
    <n v="49328"/>
    <x v="3"/>
    <m/>
    <s v="Osnabrück"/>
    <n v="8.75"/>
    <n v="6.6589999999999998"/>
    <n v="6.6589999999999998"/>
    <n v="6.6589999999999998"/>
    <n v="6.6589999999999998"/>
    <x v="2"/>
    <d v="2009-11-09T00:00:00"/>
    <x v="19"/>
    <x v="7"/>
    <m/>
    <x v="0"/>
    <m/>
    <d v="2009-11-09T00:00:00"/>
    <m/>
    <x v="0"/>
    <s v="ÜNB"/>
  </r>
  <r>
    <s v="Amprion"/>
    <n v="10003764"/>
    <s v="Westnetz GmbH"/>
    <x v="2609"/>
    <n v="1"/>
    <s v="NI"/>
    <n v="49179"/>
    <x v="28"/>
    <s v="Osterfeldstr. 1"/>
    <s v="Osnabrück"/>
    <n v="32.4"/>
    <n v="29.373000000000001"/>
    <n v="29.373000000000001"/>
    <n v="29.373000000000001"/>
    <n v="29.373000000000001"/>
    <x v="2"/>
    <d v="2009-11-09T00:00:00"/>
    <x v="19"/>
    <x v="7"/>
    <m/>
    <x v="0"/>
    <m/>
    <d v="2009-11-09T00:00:00"/>
    <m/>
    <x v="0"/>
    <s v="ÜNB"/>
  </r>
  <r>
    <s v="Amprion"/>
    <n v="10003764"/>
    <s v="Westnetz GmbH"/>
    <x v="2610"/>
    <n v="1"/>
    <s v="NI"/>
    <n v="49143"/>
    <x v="14"/>
    <m/>
    <s v="Osnabrück"/>
    <n v="5.98"/>
    <n v="5.5739999999999998"/>
    <n v="5.5739999999999998"/>
    <n v="5.5739999999999998"/>
    <n v="5.5739999999999998"/>
    <x v="2"/>
    <d v="2009-11-09T00:00:00"/>
    <x v="19"/>
    <x v="7"/>
    <m/>
    <x v="0"/>
    <m/>
    <d v="2009-11-09T00:00:00"/>
    <m/>
    <x v="0"/>
    <s v="ÜNB"/>
  </r>
  <r>
    <s v="Amprion"/>
    <n v="10003764"/>
    <s v="Westnetz GmbH"/>
    <x v="2611"/>
    <n v="1"/>
    <s v="NI"/>
    <n v="49152"/>
    <x v="16"/>
    <m/>
    <s v="Osnabrück"/>
    <n v="17.945"/>
    <n v="20.033000000000001"/>
    <n v="20.033000000000001"/>
    <n v="20.033000000000001"/>
    <n v="20.033000000000001"/>
    <x v="2"/>
    <d v="2009-11-09T00:00:00"/>
    <x v="19"/>
    <x v="7"/>
    <m/>
    <x v="0"/>
    <m/>
    <d v="2009-11-09T00:00:00"/>
    <m/>
    <x v="0"/>
    <s v="ÜNB"/>
  </r>
  <r>
    <s v="Amprion"/>
    <n v="10000596"/>
    <s v="Teutoburger Energie Netzwerk eG"/>
    <x v="2612"/>
    <n v="1"/>
    <s v="NI"/>
    <n v="49170"/>
    <x v="25"/>
    <s v="Forstweg 7"/>
    <s v="Osnabrück"/>
    <n v="31.5"/>
    <n v="29.081700000000001"/>
    <n v="29.081700000000001"/>
    <n v="29.081700000000001"/>
    <n v="29.081700000000001"/>
    <x v="2"/>
    <d v="2009-11-09T00:00:00"/>
    <x v="19"/>
    <x v="7"/>
    <m/>
    <x v="0"/>
    <m/>
    <d v="2009-11-09T00:00:00"/>
    <m/>
    <x v="0"/>
    <s v="ÜNB"/>
  </r>
  <r>
    <s v="Amprion"/>
    <n v="10001899"/>
    <s v="Stadtwerke Georgsmarienhütte Netz GmbH"/>
    <x v="2613"/>
    <n v="1"/>
    <s v="NI"/>
    <n v="49124"/>
    <x v="2"/>
    <m/>
    <s v="Osnabrück"/>
    <n v="4.5999999999999996"/>
    <n v="4.3239999999999998"/>
    <n v="4.3239999999999998"/>
    <n v="4.3239999999999998"/>
    <n v="4.3239999999999998"/>
    <x v="2"/>
    <d v="2009-11-09T00:00:00"/>
    <x v="19"/>
    <x v="7"/>
    <m/>
    <x v="0"/>
    <m/>
    <d v="2009-11-09T00:00:00"/>
    <m/>
    <x v="0"/>
    <s v="ÜNB"/>
  </r>
  <r>
    <s v="Amprion"/>
    <n v="10001899"/>
    <s v="Stadtwerke Georgsmarienhütte Netz GmbH"/>
    <x v="2614"/>
    <n v="1"/>
    <s v="NI"/>
    <n v="49124"/>
    <x v="2"/>
    <m/>
    <s v="Osnabrück"/>
    <n v="6.48"/>
    <n v="5.8579999999999997"/>
    <n v="5.8579999999999997"/>
    <n v="5.8579999999999997"/>
    <n v="5.8579999999999997"/>
    <x v="2"/>
    <d v="2009-11-09T00:00:00"/>
    <x v="19"/>
    <x v="7"/>
    <m/>
    <x v="0"/>
    <m/>
    <d v="2009-11-09T00:00:00"/>
    <m/>
    <x v="0"/>
    <s v="ÜNB"/>
  </r>
  <r>
    <s v="Amprion"/>
    <n v="10003764"/>
    <s v="Westnetz GmbH"/>
    <x v="2615"/>
    <n v="1"/>
    <s v="NI"/>
    <n v="49326"/>
    <x v="3"/>
    <m/>
    <s v="Osnabrück"/>
    <n v="7.06"/>
    <n v="6.6790000000000003"/>
    <n v="6.6790000000000003"/>
    <n v="6.6790000000000003"/>
    <n v="6.6790000000000003"/>
    <x v="2"/>
    <d v="2009-11-10T00:00:00"/>
    <x v="19"/>
    <x v="7"/>
    <m/>
    <x v="0"/>
    <m/>
    <d v="2009-11-10T00:00:00"/>
    <m/>
    <x v="0"/>
    <s v="ÜNB"/>
  </r>
  <r>
    <s v="Amprion"/>
    <n v="10003764"/>
    <s v="Westnetz GmbH"/>
    <x v="2616"/>
    <n v="1"/>
    <s v="NI"/>
    <n v="49326"/>
    <x v="3"/>
    <m/>
    <s v="Osnabrück"/>
    <n v="9.2750000000000004"/>
    <n v="8.4489999999999998"/>
    <n v="8.4489999999999998"/>
    <n v="8.4489999999999998"/>
    <n v="8.4489999999999998"/>
    <x v="2"/>
    <d v="2009-11-10T00:00:00"/>
    <x v="19"/>
    <x v="7"/>
    <m/>
    <x v="0"/>
    <m/>
    <d v="2009-11-10T00:00:00"/>
    <m/>
    <x v="0"/>
    <s v="ÜNB"/>
  </r>
  <r>
    <s v="Amprion"/>
    <n v="10003764"/>
    <s v="Westnetz GmbH"/>
    <x v="2617"/>
    <n v="1"/>
    <s v="NI"/>
    <n v="49584"/>
    <x v="30"/>
    <m/>
    <s v="Osnabrück"/>
    <n v="14.94"/>
    <n v="10.819000000000001"/>
    <n v="10.819000000000001"/>
    <n v="10.819000000000001"/>
    <n v="10.819000000000001"/>
    <x v="2"/>
    <d v="2009-11-10T00:00:00"/>
    <x v="19"/>
    <x v="7"/>
    <m/>
    <x v="0"/>
    <m/>
    <d v="2009-11-10T00:00:00"/>
    <m/>
    <x v="0"/>
    <s v="ÜNB"/>
  </r>
  <r>
    <s v="Amprion"/>
    <n v="10003764"/>
    <s v="Westnetz GmbH"/>
    <x v="2618"/>
    <n v="1"/>
    <s v="NI"/>
    <n v="49134"/>
    <x v="19"/>
    <m/>
    <s v="Osnabrück"/>
    <n v="12.95"/>
    <n v="9.923"/>
    <n v="9.923"/>
    <n v="9.923"/>
    <n v="9.923"/>
    <x v="2"/>
    <d v="2009-11-10T00:00:00"/>
    <x v="19"/>
    <x v="7"/>
    <m/>
    <x v="0"/>
    <m/>
    <d v="2009-11-10T00:00:00"/>
    <m/>
    <x v="0"/>
    <s v="ÜNB"/>
  </r>
  <r>
    <s v="Amprion"/>
    <n v="10003764"/>
    <s v="Westnetz GmbH"/>
    <x v="2619"/>
    <n v="1"/>
    <s v="NI"/>
    <n v="49577"/>
    <x v="15"/>
    <m/>
    <s v="Osnabrück"/>
    <n v="27.36"/>
    <n v="20.803999999999998"/>
    <n v="20.803999999999998"/>
    <n v="20.803999999999998"/>
    <n v="20.803999999999998"/>
    <x v="2"/>
    <d v="2009-11-10T00:00:00"/>
    <x v="19"/>
    <x v="7"/>
    <m/>
    <x v="0"/>
    <m/>
    <d v="2009-11-10T00:00:00"/>
    <m/>
    <x v="0"/>
    <s v="ÜNB"/>
  </r>
  <r>
    <s v="Amprion"/>
    <n v="10003764"/>
    <s v="Westnetz GmbH"/>
    <x v="2620"/>
    <n v="1"/>
    <s v="NI"/>
    <n v="49324"/>
    <x v="3"/>
    <m/>
    <s v="Osnabrück"/>
    <n v="6.6"/>
    <n v="6.4770000000000003"/>
    <n v="6.4770000000000003"/>
    <n v="6.4770000000000003"/>
    <n v="6.4770000000000003"/>
    <x v="2"/>
    <d v="2009-11-10T00:00:00"/>
    <x v="19"/>
    <x v="7"/>
    <m/>
    <x v="0"/>
    <m/>
    <d v="2009-11-10T00:00:00"/>
    <m/>
    <x v="0"/>
    <s v="ÜNB"/>
  </r>
  <r>
    <s v="Amprion"/>
    <n v="10003764"/>
    <s v="Westnetz GmbH"/>
    <x v="2621"/>
    <n v="1"/>
    <s v="NI"/>
    <n v="49143"/>
    <x v="14"/>
    <m/>
    <s v="Osnabrück"/>
    <n v="26.4"/>
    <n v="20.716999999999999"/>
    <n v="20.716999999999999"/>
    <n v="20.716999999999999"/>
    <n v="20.716999999999999"/>
    <x v="2"/>
    <d v="2009-11-10T00:00:00"/>
    <x v="19"/>
    <x v="7"/>
    <m/>
    <x v="0"/>
    <m/>
    <d v="2009-11-10T00:00:00"/>
    <m/>
    <x v="0"/>
    <s v="ÜNB"/>
  </r>
  <r>
    <s v="Amprion"/>
    <n v="10003764"/>
    <s v="Westnetz GmbH"/>
    <x v="2622"/>
    <n v="1"/>
    <s v="NI"/>
    <n v="49626"/>
    <x v="1"/>
    <m/>
    <s v="Osnabrück"/>
    <n v="12.9"/>
    <n v="10.113"/>
    <n v="10.113"/>
    <n v="10.113"/>
    <n v="10.113"/>
    <x v="2"/>
    <d v="2009-11-10T00:00:00"/>
    <x v="19"/>
    <x v="7"/>
    <m/>
    <x v="0"/>
    <m/>
    <d v="2009-11-10T00:00:00"/>
    <m/>
    <x v="0"/>
    <s v="ÜNB"/>
  </r>
  <r>
    <s v="Amprion"/>
    <n v="10003764"/>
    <s v="Westnetz GmbH"/>
    <x v="2623"/>
    <n v="1"/>
    <s v="NI"/>
    <n v="49326"/>
    <x v="3"/>
    <m/>
    <s v="Osnabrück"/>
    <n v="5.4"/>
    <n v="4.6420000000000003"/>
    <n v="4.6420000000000003"/>
    <n v="4.6420000000000003"/>
    <n v="4.6420000000000003"/>
    <x v="2"/>
    <d v="2009-11-10T00:00:00"/>
    <x v="19"/>
    <x v="7"/>
    <m/>
    <x v="0"/>
    <m/>
    <d v="2009-11-10T00:00:00"/>
    <m/>
    <x v="0"/>
    <s v="ÜNB"/>
  </r>
  <r>
    <s v="Amprion"/>
    <n v="10003764"/>
    <s v="Westnetz GmbH"/>
    <x v="2624"/>
    <n v="1"/>
    <s v="NI"/>
    <n v="49586"/>
    <x v="8"/>
    <m/>
    <s v="Osnabrück"/>
    <n v="20.21"/>
    <n v="18.791"/>
    <n v="18.791"/>
    <n v="18.791"/>
    <n v="18.791"/>
    <x v="2"/>
    <d v="2009-11-10T00:00:00"/>
    <x v="19"/>
    <x v="7"/>
    <m/>
    <x v="0"/>
    <m/>
    <d v="2009-11-10T00:00:00"/>
    <m/>
    <x v="0"/>
    <s v="ÜNB"/>
  </r>
  <r>
    <s v="Amprion"/>
    <n v="10003764"/>
    <s v="Westnetz GmbH"/>
    <x v="2625"/>
    <n v="1"/>
    <s v="NI"/>
    <n v="49134"/>
    <x v="19"/>
    <m/>
    <s v="Osnabrück"/>
    <n v="5.84"/>
    <n v="5.1619999999999999"/>
    <n v="5.1619999999999999"/>
    <n v="5.1619999999999999"/>
    <n v="5.1619999999999999"/>
    <x v="2"/>
    <d v="2009-11-10T00:00:00"/>
    <x v="19"/>
    <x v="7"/>
    <m/>
    <x v="0"/>
    <m/>
    <d v="2009-11-10T00:00:00"/>
    <m/>
    <x v="0"/>
    <s v="ÜNB"/>
  </r>
  <r>
    <s v="Amprion"/>
    <n v="10003764"/>
    <s v="Westnetz GmbH"/>
    <x v="2626"/>
    <n v="1"/>
    <s v="NI"/>
    <n v="49584"/>
    <x v="30"/>
    <m/>
    <s v="Osnabrück"/>
    <n v="23.65"/>
    <n v="20.224"/>
    <n v="20.224"/>
    <n v="20.224"/>
    <n v="20.224"/>
    <x v="2"/>
    <d v="2009-11-10T00:00:00"/>
    <x v="19"/>
    <x v="7"/>
    <m/>
    <x v="0"/>
    <m/>
    <d v="2009-11-10T00:00:00"/>
    <m/>
    <x v="0"/>
    <s v="ÜNB"/>
  </r>
  <r>
    <s v="Amprion"/>
    <n v="10003764"/>
    <s v="Westnetz GmbH"/>
    <x v="2627"/>
    <n v="1"/>
    <s v="NI"/>
    <n v="49326"/>
    <x v="3"/>
    <m/>
    <s v="Osnabrück"/>
    <n v="12"/>
    <n v="11.138999999999999"/>
    <n v="11.138999999999999"/>
    <n v="11.138999999999999"/>
    <n v="11.138999999999999"/>
    <x v="2"/>
    <d v="2009-11-11T00:00:00"/>
    <x v="19"/>
    <x v="7"/>
    <m/>
    <x v="0"/>
    <m/>
    <d v="2009-11-11T00:00:00"/>
    <m/>
    <x v="0"/>
    <s v="ÜNB"/>
  </r>
  <r>
    <s v="Amprion"/>
    <n v="10003764"/>
    <s v="Westnetz GmbH"/>
    <x v="2628"/>
    <n v="1"/>
    <s v="NI"/>
    <n v="49599"/>
    <x v="20"/>
    <s v="Bruchstraße 3"/>
    <s v="Osnabrück"/>
    <n v="30.24"/>
    <n v="27.488"/>
    <n v="27.488"/>
    <n v="27.488"/>
    <n v="27.488"/>
    <x v="2"/>
    <d v="2009-11-11T00:00:00"/>
    <x v="19"/>
    <x v="7"/>
    <m/>
    <x v="0"/>
    <m/>
    <d v="2009-11-11T00:00:00"/>
    <m/>
    <x v="0"/>
    <s v="ÜNB"/>
  </r>
  <r>
    <s v="Amprion"/>
    <n v="10003764"/>
    <s v="Westnetz GmbH"/>
    <x v="2629"/>
    <n v="1"/>
    <s v="NI"/>
    <n v="49599"/>
    <x v="20"/>
    <m/>
    <s v="Osnabrück"/>
    <n v="17"/>
    <n v="15.714"/>
    <n v="15.714"/>
    <n v="15.714"/>
    <n v="15.714"/>
    <x v="2"/>
    <d v="2009-11-11T00:00:00"/>
    <x v="19"/>
    <x v="7"/>
    <m/>
    <x v="0"/>
    <m/>
    <d v="2009-11-11T00:00:00"/>
    <m/>
    <x v="0"/>
    <s v="ÜNB"/>
  </r>
  <r>
    <s v="Amprion"/>
    <n v="10003764"/>
    <s v="Westnetz GmbH"/>
    <x v="2630"/>
    <n v="1"/>
    <s v="NI"/>
    <n v="49152"/>
    <x v="16"/>
    <s v="Am Bülten 17"/>
    <s v="Osnabrück"/>
    <n v="66.88"/>
    <n v="61.661000000000001"/>
    <n v="61.661000000000001"/>
    <n v="61.661000000000001"/>
    <n v="61.661000000000001"/>
    <x v="2"/>
    <d v="2009-11-12T00:00:00"/>
    <x v="19"/>
    <x v="7"/>
    <m/>
    <x v="0"/>
    <m/>
    <d v="2009-11-12T00:00:00"/>
    <m/>
    <x v="0"/>
    <s v="ÜNB"/>
  </r>
  <r>
    <s v="Amprion"/>
    <n v="10003764"/>
    <s v="Westnetz GmbH"/>
    <x v="2631"/>
    <n v="1"/>
    <s v="NI"/>
    <n v="49152"/>
    <x v="16"/>
    <m/>
    <s v="Osnabrück"/>
    <n v="13.67"/>
    <n v="12.602"/>
    <n v="12.602"/>
    <n v="12.602"/>
    <n v="12.602"/>
    <x v="2"/>
    <d v="2009-11-12T00:00:00"/>
    <x v="19"/>
    <x v="7"/>
    <m/>
    <x v="0"/>
    <m/>
    <d v="2009-11-12T00:00:00"/>
    <m/>
    <x v="0"/>
    <s v="ÜNB"/>
  </r>
  <r>
    <s v="Amprion"/>
    <n v="10003764"/>
    <s v="Westnetz GmbH"/>
    <x v="2632"/>
    <n v="1"/>
    <s v="NI"/>
    <n v="49134"/>
    <x v="19"/>
    <m/>
    <s v="Osnabrück"/>
    <n v="29.8"/>
    <n v="23.815000000000001"/>
    <n v="23.815000000000001"/>
    <n v="23.815000000000001"/>
    <n v="23.815000000000001"/>
    <x v="2"/>
    <d v="2009-11-12T00:00:00"/>
    <x v="19"/>
    <x v="7"/>
    <m/>
    <x v="0"/>
    <m/>
    <d v="2009-11-12T00:00:00"/>
    <m/>
    <x v="0"/>
    <s v="ÜNB"/>
  </r>
  <r>
    <s v="Amprion"/>
    <n v="10003764"/>
    <s v="Westnetz GmbH"/>
    <x v="2633"/>
    <n v="1"/>
    <s v="NI"/>
    <n v="49584"/>
    <x v="30"/>
    <m/>
    <s v="Osnabrück"/>
    <n v="16.875"/>
    <n v="14.92"/>
    <n v="14.92"/>
    <n v="14.92"/>
    <n v="14.92"/>
    <x v="2"/>
    <d v="2009-11-12T00:00:00"/>
    <x v="19"/>
    <x v="7"/>
    <m/>
    <x v="0"/>
    <m/>
    <d v="2009-11-12T00:00:00"/>
    <m/>
    <x v="0"/>
    <s v="ÜNB"/>
  </r>
  <r>
    <s v="Amprion"/>
    <n v="10003764"/>
    <s v="Westnetz GmbH"/>
    <x v="2634"/>
    <n v="1"/>
    <s v="NI"/>
    <n v="49326"/>
    <x v="3"/>
    <m/>
    <s v="Osnabrück"/>
    <n v="21"/>
    <n v="20.050999999999998"/>
    <n v="20.050999999999998"/>
    <n v="20.050999999999998"/>
    <n v="20.050999999999998"/>
    <x v="2"/>
    <d v="2009-11-12T00:00:00"/>
    <x v="19"/>
    <x v="7"/>
    <m/>
    <x v="0"/>
    <m/>
    <d v="2009-11-12T00:00:00"/>
    <m/>
    <x v="0"/>
    <s v="ÜNB"/>
  </r>
  <r>
    <s v="Amprion"/>
    <n v="10003764"/>
    <s v="Westnetz GmbH"/>
    <x v="2635"/>
    <n v="1"/>
    <s v="NI"/>
    <n v="49328"/>
    <x v="3"/>
    <s v="Telgheide 27"/>
    <s v="Osnabrück"/>
    <n v="34"/>
    <n v="32.698999999999998"/>
    <n v="32.698999999999998"/>
    <n v="32.698999999999998"/>
    <n v="32.698999999999998"/>
    <x v="2"/>
    <d v="2009-11-12T00:00:00"/>
    <x v="19"/>
    <x v="7"/>
    <m/>
    <x v="0"/>
    <m/>
    <d v="2009-11-12T00:00:00"/>
    <m/>
    <x v="0"/>
    <s v="ÜNB"/>
  </r>
  <r>
    <s v="Amprion"/>
    <n v="10000596"/>
    <s v="Teutoburger Energie Netzwerk eG"/>
    <x v="2636"/>
    <n v="1"/>
    <s v="NI"/>
    <n v="49219"/>
    <x v="0"/>
    <m/>
    <s v="Osnabrück"/>
    <n v="2.88"/>
    <n v="2.0159500000000001"/>
    <n v="2.0159500000000001"/>
    <n v="2.0159500000000001"/>
    <n v="2.0159500000000001"/>
    <x v="2"/>
    <d v="2009-11-12T00:00:00"/>
    <x v="19"/>
    <x v="7"/>
    <m/>
    <x v="0"/>
    <m/>
    <d v="2009-11-12T00:00:00"/>
    <m/>
    <x v="0"/>
    <s v="ÜNB"/>
  </r>
  <r>
    <s v="Amprion"/>
    <n v="10000596"/>
    <s v="Teutoburger Energie Netzwerk eG"/>
    <x v="2637"/>
    <n v="1"/>
    <s v="NI"/>
    <n v="49219"/>
    <x v="0"/>
    <s v="Wiesmanns Weg 4"/>
    <s v="Osnabrück"/>
    <n v="30.24"/>
    <n v="29.100204000000002"/>
    <n v="29.100204000000002"/>
    <n v="29.100204000000002"/>
    <n v="29.100204000000002"/>
    <x v="2"/>
    <d v="2009-11-12T00:00:00"/>
    <x v="19"/>
    <x v="7"/>
    <m/>
    <x v="0"/>
    <m/>
    <d v="2009-11-12T00:00:00"/>
    <m/>
    <x v="0"/>
    <s v="ÜNB"/>
  </r>
  <r>
    <s v="Amprion"/>
    <n v="10000596"/>
    <s v="Teutoburger Energie Netzwerk eG"/>
    <x v="2638"/>
    <n v="1"/>
    <s v="NI"/>
    <n v="49219"/>
    <x v="0"/>
    <m/>
    <s v="Osnabrück"/>
    <n v="30"/>
    <n v="26.617360000000001"/>
    <n v="26.617360000000001"/>
    <n v="26.617360000000001"/>
    <n v="26.617360000000001"/>
    <x v="2"/>
    <d v="2009-11-12T00:00:00"/>
    <x v="19"/>
    <x v="7"/>
    <m/>
    <x v="0"/>
    <m/>
    <d v="2009-11-12T00:00:00"/>
    <m/>
    <x v="0"/>
    <s v="ÜNB"/>
  </r>
  <r>
    <s v="Amprion"/>
    <n v="10001899"/>
    <s v="Stadtwerke Georgsmarienhütte Netz GmbH"/>
    <x v="2639"/>
    <n v="1"/>
    <s v="NI"/>
    <n v="49124"/>
    <x v="2"/>
    <m/>
    <s v="Osnabrück"/>
    <n v="6.48"/>
    <n v="5.5890000000000004"/>
    <n v="5.5890000000000004"/>
    <n v="5.5890000000000004"/>
    <n v="5.5890000000000004"/>
    <x v="2"/>
    <d v="2009-11-12T00:00:00"/>
    <x v="19"/>
    <x v="7"/>
    <m/>
    <x v="0"/>
    <m/>
    <d v="2009-11-12T00:00:00"/>
    <m/>
    <x v="0"/>
    <s v="ÜNB"/>
  </r>
  <r>
    <s v="Amprion"/>
    <n v="10003764"/>
    <s v="Westnetz GmbH"/>
    <x v="2640"/>
    <n v="1"/>
    <s v="NI"/>
    <n v="49586"/>
    <x v="11"/>
    <m/>
    <s v="Osnabrück"/>
    <n v="12.96"/>
    <n v="8.52"/>
    <n v="8.52"/>
    <n v="8.52"/>
    <n v="8.52"/>
    <x v="2"/>
    <d v="2009-11-13T00:00:00"/>
    <x v="19"/>
    <x v="7"/>
    <m/>
    <x v="0"/>
    <m/>
    <d v="2009-11-13T00:00:00"/>
    <m/>
    <x v="0"/>
    <s v="ÜNB"/>
  </r>
  <r>
    <s v="Amprion"/>
    <n v="10003764"/>
    <s v="Westnetz GmbH"/>
    <x v="2641"/>
    <n v="1"/>
    <s v="NI"/>
    <n v="49134"/>
    <x v="19"/>
    <m/>
    <s v="Osnabrück"/>
    <n v="5.4"/>
    <n v="5.3159999999999998"/>
    <n v="5.3159999999999998"/>
    <n v="5.3159999999999998"/>
    <n v="5.3159999999999998"/>
    <x v="2"/>
    <d v="2009-11-13T00:00:00"/>
    <x v="19"/>
    <x v="7"/>
    <m/>
    <x v="0"/>
    <m/>
    <d v="2009-11-13T00:00:00"/>
    <m/>
    <x v="0"/>
    <s v="ÜNB"/>
  </r>
  <r>
    <s v="Amprion"/>
    <n v="10003764"/>
    <s v="Westnetz GmbH"/>
    <x v="2642"/>
    <n v="1"/>
    <s v="NI"/>
    <n v="49152"/>
    <x v="16"/>
    <m/>
    <s v="Osnabrück"/>
    <n v="13.34"/>
    <n v="12.241"/>
    <n v="12.241"/>
    <n v="12.241"/>
    <n v="12.241"/>
    <x v="2"/>
    <d v="2009-11-13T00:00:00"/>
    <x v="19"/>
    <x v="7"/>
    <m/>
    <x v="0"/>
    <m/>
    <d v="2009-11-13T00:00:00"/>
    <m/>
    <x v="0"/>
    <s v="ÜNB"/>
  </r>
  <r>
    <s v="Amprion"/>
    <n v="10003764"/>
    <s v="Westnetz GmbH"/>
    <x v="2643"/>
    <n v="1"/>
    <s v="NI"/>
    <n v="49635"/>
    <x v="27"/>
    <m/>
    <s v="Osnabrück"/>
    <n v="6.21"/>
    <n v="5.8609999999999998"/>
    <n v="5.8609999999999998"/>
    <n v="5.8609999999999998"/>
    <n v="5.8609999999999998"/>
    <x v="2"/>
    <d v="2009-11-13T00:00:00"/>
    <x v="19"/>
    <x v="7"/>
    <m/>
    <x v="0"/>
    <m/>
    <d v="2009-11-13T00:00:00"/>
    <m/>
    <x v="0"/>
    <s v="ÜNB"/>
  </r>
  <r>
    <s v="Amprion"/>
    <n v="10003764"/>
    <s v="Westnetz GmbH"/>
    <x v="2644"/>
    <n v="1"/>
    <s v="NI"/>
    <n v="49186"/>
    <x v="23"/>
    <m/>
    <s v="Osnabrück"/>
    <n v="14.04"/>
    <n v="8.843"/>
    <n v="10.775"/>
    <n v="10.775"/>
    <n v="10.775"/>
    <x v="2"/>
    <d v="2009-11-13T00:00:00"/>
    <x v="19"/>
    <x v="7"/>
    <m/>
    <x v="0"/>
    <m/>
    <d v="2009-11-13T00:00:00"/>
    <m/>
    <x v="0"/>
    <s v="ÜNB"/>
  </r>
  <r>
    <s v="Amprion"/>
    <n v="10000596"/>
    <s v="Teutoburger Energie Netzwerk eG"/>
    <x v="2645"/>
    <n v="1"/>
    <s v="NI"/>
    <n v="49176"/>
    <x v="5"/>
    <m/>
    <s v="Osnabrück"/>
    <n v="8.0500000000000007"/>
    <n v="7.0033000000000003"/>
    <n v="7.0033000000000003"/>
    <n v="7.0033000000000003"/>
    <n v="7.0033000000000003"/>
    <x v="2"/>
    <d v="2009-11-13T00:00:00"/>
    <x v="19"/>
    <x v="7"/>
    <m/>
    <x v="0"/>
    <m/>
    <d v="2009-11-13T00:00:00"/>
    <m/>
    <x v="0"/>
    <s v="ÜNB"/>
  </r>
  <r>
    <s v="Amprion"/>
    <n v="10003764"/>
    <s v="Westnetz GmbH"/>
    <x v="2646"/>
    <n v="1"/>
    <s v="NI"/>
    <n v="49163"/>
    <x v="26"/>
    <m/>
    <s v="Osnabrück"/>
    <n v="3.6749999999999998"/>
    <n v="2.871"/>
    <n v="2.871"/>
    <n v="2.871"/>
    <n v="2.871"/>
    <x v="2"/>
    <d v="2009-11-14T00:00:00"/>
    <x v="19"/>
    <x v="7"/>
    <m/>
    <x v="0"/>
    <m/>
    <d v="2009-11-14T00:00:00"/>
    <m/>
    <x v="0"/>
    <s v="ÜNB"/>
  </r>
  <r>
    <s v="Amprion"/>
    <n v="10003764"/>
    <s v="Westnetz GmbH"/>
    <x v="2647"/>
    <n v="1"/>
    <s v="NI"/>
    <n v="49577"/>
    <x v="15"/>
    <s v="Tiefer Weg 39"/>
    <s v="Osnabrück"/>
    <n v="32.4"/>
    <n v="30.689"/>
    <n v="30.689"/>
    <n v="30.689"/>
    <n v="30.689"/>
    <x v="2"/>
    <d v="2009-11-14T00:00:00"/>
    <x v="19"/>
    <x v="7"/>
    <m/>
    <x v="0"/>
    <m/>
    <d v="2009-11-14T00:00:00"/>
    <m/>
    <x v="0"/>
    <s v="ÜNB"/>
  </r>
  <r>
    <s v="Amprion"/>
    <n v="10003764"/>
    <s v="Westnetz GmbH"/>
    <x v="2648"/>
    <n v="1"/>
    <s v="NI"/>
    <n v="49324"/>
    <x v="3"/>
    <m/>
    <s v="Osnabrück"/>
    <n v="6.3"/>
    <n v="6.6079999999999997"/>
    <n v="6.6079999999999997"/>
    <n v="6.6079999999999997"/>
    <n v="6.6079999999999997"/>
    <x v="2"/>
    <d v="2009-11-14T00:00:00"/>
    <x v="19"/>
    <x v="7"/>
    <m/>
    <x v="0"/>
    <m/>
    <d v="2009-11-14T00:00:00"/>
    <m/>
    <x v="0"/>
    <s v="ÜNB"/>
  </r>
  <r>
    <s v="Amprion"/>
    <n v="10003764"/>
    <s v="Westnetz GmbH"/>
    <x v="2649"/>
    <n v="1"/>
    <s v="NI"/>
    <n v="49599"/>
    <x v="20"/>
    <m/>
    <s v="Osnabrück"/>
    <n v="30"/>
    <n v="30.21"/>
    <n v="30.21"/>
    <n v="30.21"/>
    <n v="30.21"/>
    <x v="2"/>
    <d v="2009-11-14T00:00:00"/>
    <x v="19"/>
    <x v="7"/>
    <m/>
    <x v="0"/>
    <m/>
    <d v="2009-11-14T00:00:00"/>
    <m/>
    <x v="0"/>
    <s v="ÜNB"/>
  </r>
  <r>
    <s v="Amprion"/>
    <n v="10003764"/>
    <s v="Westnetz GmbH"/>
    <x v="2650"/>
    <n v="1"/>
    <s v="NI"/>
    <n v="49163"/>
    <x v="26"/>
    <m/>
    <s v="Osnabrück"/>
    <n v="29.92"/>
    <n v="17.277000000000001"/>
    <n v="17.277000000000001"/>
    <n v="17.277000000000001"/>
    <n v="17.277000000000001"/>
    <x v="2"/>
    <d v="2009-11-15T00:00:00"/>
    <x v="19"/>
    <x v="7"/>
    <m/>
    <x v="0"/>
    <m/>
    <d v="2009-11-15T00:00:00"/>
    <m/>
    <x v="0"/>
    <s v="ÜNB"/>
  </r>
  <r>
    <s v="Amprion"/>
    <n v="10003764"/>
    <s v="Westnetz GmbH"/>
    <x v="2651"/>
    <n v="1"/>
    <s v="NI"/>
    <n v="49326"/>
    <x v="3"/>
    <s v="Hornstr. 22"/>
    <s v="Osnabrück"/>
    <n v="30.24"/>
    <n v="24.364999999999998"/>
    <n v="24.364999999999998"/>
    <n v="24.364999999999998"/>
    <n v="24.364999999999998"/>
    <x v="2"/>
    <d v="2009-11-15T00:00:00"/>
    <x v="19"/>
    <x v="7"/>
    <m/>
    <x v="0"/>
    <m/>
    <d v="2009-11-15T00:00:00"/>
    <m/>
    <x v="0"/>
    <s v="ÜNB"/>
  </r>
  <r>
    <s v="Amprion"/>
    <n v="10003764"/>
    <s v="Westnetz GmbH"/>
    <x v="2652"/>
    <n v="1"/>
    <s v="NI"/>
    <n v="49186"/>
    <x v="23"/>
    <m/>
    <s v="Osnabrück"/>
    <n v="13.32"/>
    <n v="11.885"/>
    <n v="11.885"/>
    <n v="11.885"/>
    <n v="11.885"/>
    <x v="2"/>
    <d v="2009-11-16T00:00:00"/>
    <x v="19"/>
    <x v="7"/>
    <m/>
    <x v="0"/>
    <m/>
    <d v="2009-11-16T00:00:00"/>
    <m/>
    <x v="0"/>
    <s v="ÜNB"/>
  </r>
  <r>
    <s v="Amprion"/>
    <n v="10003764"/>
    <s v="Westnetz GmbH"/>
    <x v="2653"/>
    <n v="1"/>
    <s v="NI"/>
    <n v="49163"/>
    <x v="26"/>
    <m/>
    <s v="Osnabrück"/>
    <n v="23.1"/>
    <n v="18.704000000000001"/>
    <n v="18.704000000000001"/>
    <n v="18.704000000000001"/>
    <n v="18.704000000000001"/>
    <x v="2"/>
    <d v="2009-11-16T00:00:00"/>
    <x v="19"/>
    <x v="7"/>
    <m/>
    <x v="0"/>
    <m/>
    <d v="2009-11-16T00:00:00"/>
    <m/>
    <x v="0"/>
    <s v="ÜNB"/>
  </r>
  <r>
    <s v="Amprion"/>
    <n v="10003764"/>
    <s v="Westnetz GmbH"/>
    <x v="2654"/>
    <n v="1"/>
    <s v="NI"/>
    <n v="49134"/>
    <x v="19"/>
    <m/>
    <s v="Osnabrück"/>
    <n v="4.32"/>
    <n v="3.9239999999999999"/>
    <n v="3.9239999999999999"/>
    <n v="3.9239999999999999"/>
    <n v="3.9239999999999999"/>
    <x v="2"/>
    <d v="2009-11-16T00:00:00"/>
    <x v="19"/>
    <x v="7"/>
    <m/>
    <x v="0"/>
    <m/>
    <d v="2009-11-16T00:00:00"/>
    <m/>
    <x v="0"/>
    <s v="ÜNB"/>
  </r>
  <r>
    <s v="Amprion"/>
    <n v="10003764"/>
    <s v="Westnetz GmbH"/>
    <x v="2655"/>
    <n v="1"/>
    <s v="NI"/>
    <n v="49586"/>
    <x v="11"/>
    <m/>
    <s v="Osnabrück"/>
    <n v="6.75"/>
    <n v="5.641"/>
    <n v="5.641"/>
    <n v="5.641"/>
    <n v="5.641"/>
    <x v="2"/>
    <d v="2009-11-16T00:00:00"/>
    <x v="19"/>
    <x v="7"/>
    <m/>
    <x v="0"/>
    <m/>
    <d v="2009-11-16T00:00:00"/>
    <m/>
    <x v="0"/>
    <s v="ÜNB"/>
  </r>
  <r>
    <s v="Amprion"/>
    <n v="10003764"/>
    <s v="Westnetz GmbH"/>
    <x v="2656"/>
    <n v="1"/>
    <s v="NI"/>
    <n v="49635"/>
    <x v="27"/>
    <m/>
    <s v="Osnabrück"/>
    <n v="29.92"/>
    <n v="32.198"/>
    <n v="32.198"/>
    <n v="32.198"/>
    <n v="32.198"/>
    <x v="2"/>
    <d v="2009-11-16T00:00:00"/>
    <x v="19"/>
    <x v="7"/>
    <m/>
    <x v="0"/>
    <m/>
    <d v="2009-11-16T00:00:00"/>
    <m/>
    <x v="0"/>
    <s v="ÜNB"/>
  </r>
  <r>
    <s v="Amprion"/>
    <n v="10003764"/>
    <s v="Westnetz GmbH"/>
    <x v="2657"/>
    <n v="1"/>
    <s v="NI"/>
    <n v="49326"/>
    <x v="3"/>
    <m/>
    <s v="Osnabrück"/>
    <n v="11.1"/>
    <n v="8.4740000000000002"/>
    <n v="8.4740000000000002"/>
    <n v="8.4740000000000002"/>
    <n v="8.4740000000000002"/>
    <x v="2"/>
    <d v="2009-11-16T00:00:00"/>
    <x v="19"/>
    <x v="7"/>
    <m/>
    <x v="0"/>
    <m/>
    <d v="2009-11-16T00:00:00"/>
    <m/>
    <x v="0"/>
    <s v="ÜNB"/>
  </r>
  <r>
    <s v="Amprion"/>
    <n v="10003764"/>
    <s v="Westnetz GmbH"/>
    <x v="2658"/>
    <n v="1"/>
    <s v="NI"/>
    <n v="49586"/>
    <x v="11"/>
    <s v="Recker Str. 1"/>
    <s v="Osnabrück"/>
    <n v="34.130000000000003"/>
    <n v="29.798999999999999"/>
    <n v="29.798999999999999"/>
    <n v="29.798999999999999"/>
    <n v="29.798999999999999"/>
    <x v="2"/>
    <d v="2009-11-16T00:00:00"/>
    <x v="19"/>
    <x v="7"/>
    <m/>
    <x v="0"/>
    <m/>
    <d v="2009-11-16T00:00:00"/>
    <m/>
    <x v="0"/>
    <s v="ÜNB"/>
  </r>
  <r>
    <s v="Amprion"/>
    <n v="10003764"/>
    <s v="Westnetz GmbH"/>
    <x v="2659"/>
    <n v="1"/>
    <s v="NI"/>
    <n v="49577"/>
    <x v="4"/>
    <m/>
    <s v="Osnabrück"/>
    <n v="13.53"/>
    <n v="13.085000000000001"/>
    <n v="13.085000000000001"/>
    <n v="13.085000000000001"/>
    <n v="13.085000000000001"/>
    <x v="2"/>
    <d v="2009-11-17T00:00:00"/>
    <x v="19"/>
    <x v="7"/>
    <m/>
    <x v="0"/>
    <m/>
    <d v="2009-11-17T00:00:00"/>
    <m/>
    <x v="0"/>
    <s v="ÜNB"/>
  </r>
  <r>
    <s v="Amprion"/>
    <n v="10003764"/>
    <s v="Westnetz GmbH"/>
    <x v="2660"/>
    <n v="1"/>
    <s v="NI"/>
    <n v="49577"/>
    <x v="15"/>
    <m/>
    <s v="Osnabrück"/>
    <n v="29.16"/>
    <n v="24.613"/>
    <n v="24.613"/>
    <n v="24.613"/>
    <n v="24.613"/>
    <x v="2"/>
    <d v="2009-11-17T00:00:00"/>
    <x v="19"/>
    <x v="7"/>
    <m/>
    <x v="0"/>
    <m/>
    <d v="2009-11-17T00:00:00"/>
    <m/>
    <x v="0"/>
    <s v="ÜNB"/>
  </r>
  <r>
    <s v="Amprion"/>
    <n v="10003764"/>
    <s v="Westnetz GmbH"/>
    <x v="2661"/>
    <n v="1"/>
    <s v="NI"/>
    <n v="49191"/>
    <x v="24"/>
    <m/>
    <s v="Osnabrück"/>
    <n v="7.38"/>
    <n v="5.9509999999999996"/>
    <n v="5.9509999999999996"/>
    <n v="5.9509999999999996"/>
    <n v="5.9509999999999996"/>
    <x v="2"/>
    <d v="2009-11-17T00:00:00"/>
    <x v="19"/>
    <x v="7"/>
    <m/>
    <x v="0"/>
    <m/>
    <d v="2009-11-17T00:00:00"/>
    <m/>
    <x v="0"/>
    <s v="ÜNB"/>
  </r>
  <r>
    <s v="Amprion"/>
    <n v="10003764"/>
    <s v="Westnetz GmbH"/>
    <x v="2662"/>
    <n v="1"/>
    <s v="NI"/>
    <n v="49152"/>
    <x v="16"/>
    <m/>
    <s v="Osnabrück"/>
    <n v="6.9"/>
    <n v="6.274"/>
    <n v="6.274"/>
    <n v="6.274"/>
    <n v="6.274"/>
    <x v="2"/>
    <d v="2009-11-17T00:00:00"/>
    <x v="19"/>
    <x v="7"/>
    <m/>
    <x v="0"/>
    <m/>
    <d v="2009-11-17T00:00:00"/>
    <m/>
    <x v="0"/>
    <s v="ÜNB"/>
  </r>
  <r>
    <s v="Amprion"/>
    <n v="10003764"/>
    <s v="Westnetz GmbH"/>
    <x v="2663"/>
    <n v="1"/>
    <s v="NI"/>
    <n v="49163"/>
    <x v="26"/>
    <m/>
    <s v="Osnabrück"/>
    <n v="29.7"/>
    <n v="26.832000000000001"/>
    <n v="26.832000000000001"/>
    <n v="26.832000000000001"/>
    <n v="26.832000000000001"/>
    <x v="2"/>
    <d v="2009-11-17T00:00:00"/>
    <x v="19"/>
    <x v="7"/>
    <m/>
    <x v="0"/>
    <m/>
    <d v="2009-11-17T00:00:00"/>
    <m/>
    <x v="0"/>
    <s v="ÜNB"/>
  </r>
  <r>
    <s v="Amprion"/>
    <n v="10003764"/>
    <s v="Westnetz GmbH"/>
    <x v="2664"/>
    <n v="1"/>
    <s v="NI"/>
    <n v="49324"/>
    <x v="3"/>
    <m/>
    <s v="Osnabrück"/>
    <n v="9.7200000000000006"/>
    <n v="8.6389999999999993"/>
    <n v="8.6389999999999993"/>
    <n v="8.6389999999999993"/>
    <n v="8.6389999999999993"/>
    <x v="2"/>
    <d v="2009-11-17T00:00:00"/>
    <x v="19"/>
    <x v="7"/>
    <m/>
    <x v="0"/>
    <m/>
    <d v="2009-11-17T00:00:00"/>
    <m/>
    <x v="0"/>
    <s v="ÜNB"/>
  </r>
  <r>
    <s v="Amprion"/>
    <n v="10003764"/>
    <s v="Westnetz GmbH"/>
    <x v="2665"/>
    <n v="1"/>
    <s v="NI"/>
    <n v="49134"/>
    <x v="19"/>
    <s v="In den Kämpen 2a"/>
    <s v="Osnabrück"/>
    <n v="161.16"/>
    <n v="140.53800000000001"/>
    <n v="140.53800000000001"/>
    <n v="140.53800000000001"/>
    <n v="140.53800000000001"/>
    <x v="2"/>
    <d v="2009-11-17T00:00:00"/>
    <x v="19"/>
    <x v="7"/>
    <m/>
    <x v="0"/>
    <m/>
    <d v="2009-11-17T00:00:00"/>
    <m/>
    <x v="0"/>
    <s v="ÜNB"/>
  </r>
  <r>
    <s v="Amprion"/>
    <n v="10000596"/>
    <s v="Teutoburger Energie Netzwerk eG"/>
    <x v="2666"/>
    <n v="1"/>
    <s v="NI"/>
    <n v="49219"/>
    <x v="0"/>
    <s v="Hauptstraße 43"/>
    <s v="Osnabrück"/>
    <n v="30.24"/>
    <n v="25.608995999999998"/>
    <n v="25.608995999999998"/>
    <n v="25.608995999999998"/>
    <n v="25.608995999999998"/>
    <x v="2"/>
    <d v="2009-11-17T00:00:00"/>
    <x v="19"/>
    <x v="7"/>
    <m/>
    <x v="0"/>
    <m/>
    <d v="2009-11-17T00:00:00"/>
    <m/>
    <x v="0"/>
    <s v="ÜNB"/>
  </r>
  <r>
    <s v="Amprion"/>
    <n v="10000596"/>
    <s v="Teutoburger Energie Netzwerk eG"/>
    <x v="2667"/>
    <n v="1"/>
    <s v="NI"/>
    <n v="49176"/>
    <x v="5"/>
    <m/>
    <s v="Osnabrück"/>
    <n v="7.92"/>
    <n v="7.3043000000000005"/>
    <n v="7.3043000000000005"/>
    <n v="7.3043000000000005"/>
    <n v="7.3043000000000005"/>
    <x v="2"/>
    <d v="2009-11-17T00:00:00"/>
    <x v="19"/>
    <x v="7"/>
    <m/>
    <x v="0"/>
    <m/>
    <d v="2009-11-17T00:00:00"/>
    <m/>
    <x v="0"/>
    <s v="ÜNB"/>
  </r>
  <r>
    <s v="Amprion"/>
    <n v="10003764"/>
    <s v="Westnetz GmbH"/>
    <x v="2668"/>
    <n v="1"/>
    <s v="NI"/>
    <n v="49586"/>
    <x v="11"/>
    <s v="Weeser Damm 901Z"/>
    <s v="Osnabrück"/>
    <n v="142"/>
    <n v="138.369"/>
    <n v="138.369"/>
    <n v="138.369"/>
    <n v="138.369"/>
    <x v="2"/>
    <d v="2009-11-18T00:00:00"/>
    <x v="19"/>
    <x v="7"/>
    <m/>
    <x v="0"/>
    <m/>
    <d v="2009-11-18T00:00:00"/>
    <m/>
    <x v="0"/>
    <s v="ÜNB"/>
  </r>
  <r>
    <s v="Amprion"/>
    <n v="10003764"/>
    <s v="Westnetz GmbH"/>
    <x v="2669"/>
    <n v="1"/>
    <s v="NI"/>
    <n v="49586"/>
    <x v="11"/>
    <s v="Weeser Damm 901Z"/>
    <s v="Osnabrück"/>
    <n v="208.6"/>
    <n v="182.73"/>
    <n v="182.73"/>
    <n v="182.73"/>
    <n v="182.73"/>
    <x v="2"/>
    <d v="2009-11-18T00:00:00"/>
    <x v="19"/>
    <x v="7"/>
    <m/>
    <x v="0"/>
    <m/>
    <d v="2009-11-18T00:00:00"/>
    <m/>
    <x v="0"/>
    <s v="ÜNB"/>
  </r>
  <r>
    <s v="Amprion"/>
    <n v="10003764"/>
    <s v="Westnetz GmbH"/>
    <x v="2670"/>
    <n v="1"/>
    <s v="NI"/>
    <n v="49577"/>
    <x v="15"/>
    <m/>
    <s v="Osnabrück"/>
    <n v="6.12"/>
    <n v="5.9640000000000004"/>
    <n v="5.9640000000000004"/>
    <n v="5.9640000000000004"/>
    <n v="5.9640000000000004"/>
    <x v="2"/>
    <d v="2009-11-18T00:00:00"/>
    <x v="19"/>
    <x v="7"/>
    <m/>
    <x v="0"/>
    <m/>
    <d v="2009-11-18T00:00:00"/>
    <m/>
    <x v="0"/>
    <s v="ÜNB"/>
  </r>
  <r>
    <s v="Amprion"/>
    <n v="10003764"/>
    <s v="Westnetz GmbH"/>
    <x v="2671"/>
    <n v="1"/>
    <s v="NI"/>
    <n v="49597"/>
    <x v="13"/>
    <s v="Burlagerort 63"/>
    <s v="Osnabrück"/>
    <n v="34.020000000000003"/>
    <n v="34.11"/>
    <n v="34.11"/>
    <n v="34.11"/>
    <n v="34.11"/>
    <x v="2"/>
    <d v="2009-11-18T00:00:00"/>
    <x v="19"/>
    <x v="7"/>
    <m/>
    <x v="0"/>
    <m/>
    <d v="2009-11-18T00:00:00"/>
    <m/>
    <x v="0"/>
    <s v="ÜNB"/>
  </r>
  <r>
    <s v="Amprion"/>
    <n v="10003764"/>
    <s v="Westnetz GmbH"/>
    <x v="2672"/>
    <n v="1"/>
    <s v="NI"/>
    <n v="49324"/>
    <x v="3"/>
    <m/>
    <s v="Osnabrück"/>
    <n v="3.96"/>
    <n v="2.5819999999999999"/>
    <n v="2.5819999999999999"/>
    <n v="2.5819999999999999"/>
    <n v="2.5819999999999999"/>
    <x v="2"/>
    <d v="2009-11-18T00:00:00"/>
    <x v="19"/>
    <x v="7"/>
    <m/>
    <x v="0"/>
    <m/>
    <d v="2009-11-18T00:00:00"/>
    <m/>
    <x v="0"/>
    <s v="ÜNB"/>
  </r>
  <r>
    <s v="Amprion"/>
    <n v="10003764"/>
    <s v="Westnetz GmbH"/>
    <x v="2673"/>
    <n v="1"/>
    <s v="NI"/>
    <n v="49143"/>
    <x v="14"/>
    <m/>
    <s v="Osnabrück"/>
    <n v="8.16"/>
    <n v="8.2270000000000003"/>
    <n v="8.2270000000000003"/>
    <n v="8.2270000000000003"/>
    <n v="8.2270000000000003"/>
    <x v="2"/>
    <d v="2009-11-18T00:00:00"/>
    <x v="19"/>
    <x v="7"/>
    <m/>
    <x v="0"/>
    <m/>
    <d v="2009-11-18T00:00:00"/>
    <m/>
    <x v="0"/>
    <s v="ÜNB"/>
  </r>
  <r>
    <s v="Amprion"/>
    <n v="10003764"/>
    <s v="Westnetz GmbH"/>
    <x v="2674"/>
    <n v="1"/>
    <s v="NI"/>
    <n v="49324"/>
    <x v="3"/>
    <m/>
    <s v="Osnabrück"/>
    <n v="8.16"/>
    <n v="5.6749999999999998"/>
    <n v="5.6749999999999998"/>
    <n v="5.6749999999999998"/>
    <n v="5.6749999999999998"/>
    <x v="2"/>
    <d v="2009-11-18T00:00:00"/>
    <x v="19"/>
    <x v="7"/>
    <m/>
    <x v="0"/>
    <m/>
    <d v="2009-11-18T00:00:00"/>
    <m/>
    <x v="0"/>
    <s v="ÜNB"/>
  </r>
  <r>
    <s v="Amprion"/>
    <n v="10003764"/>
    <s v="Westnetz GmbH"/>
    <x v="2675"/>
    <n v="1"/>
    <s v="NI"/>
    <n v="49143"/>
    <x v="14"/>
    <m/>
    <s v="Osnabrück"/>
    <n v="19.89"/>
    <n v="15.015000000000001"/>
    <n v="15.015000000000001"/>
    <n v="15.015000000000001"/>
    <n v="15.015000000000001"/>
    <x v="2"/>
    <d v="2009-11-18T00:00:00"/>
    <x v="19"/>
    <x v="7"/>
    <m/>
    <x v="0"/>
    <m/>
    <d v="2009-11-18T00:00:00"/>
    <m/>
    <x v="0"/>
    <s v="ÜNB"/>
  </r>
  <r>
    <s v="Amprion"/>
    <n v="10003764"/>
    <s v="Westnetz GmbH"/>
    <x v="2676"/>
    <n v="1"/>
    <s v="NI"/>
    <n v="49143"/>
    <x v="14"/>
    <m/>
    <s v="Osnabrück"/>
    <n v="8.75"/>
    <n v="7.2169999999999996"/>
    <n v="7.2169999999999996"/>
    <n v="7.2169999999999996"/>
    <n v="7.2169999999999996"/>
    <x v="2"/>
    <d v="2009-11-18T00:00:00"/>
    <x v="19"/>
    <x v="7"/>
    <m/>
    <x v="0"/>
    <m/>
    <d v="2009-11-18T00:00:00"/>
    <m/>
    <x v="0"/>
    <s v="ÜNB"/>
  </r>
  <r>
    <s v="Amprion"/>
    <n v="10003764"/>
    <s v="Westnetz GmbH"/>
    <x v="2677"/>
    <n v="1"/>
    <s v="NI"/>
    <n v="49143"/>
    <x v="14"/>
    <m/>
    <s v="Osnabrück"/>
    <n v="5.95"/>
    <n v="4.843"/>
    <n v="4.843"/>
    <n v="4.843"/>
    <n v="4.843"/>
    <x v="2"/>
    <d v="2009-11-18T00:00:00"/>
    <x v="19"/>
    <x v="7"/>
    <m/>
    <x v="0"/>
    <m/>
    <d v="2009-11-18T00:00:00"/>
    <m/>
    <x v="0"/>
    <s v="ÜNB"/>
  </r>
  <r>
    <s v="Amprion"/>
    <n v="10003764"/>
    <s v="Westnetz GmbH"/>
    <x v="2678"/>
    <n v="1"/>
    <s v="NI"/>
    <n v="49143"/>
    <x v="14"/>
    <m/>
    <s v="Osnabrück"/>
    <n v="7.53"/>
    <n v="6.3369999999999997"/>
    <n v="6.3369999999999997"/>
    <n v="6.3369999999999997"/>
    <n v="6.3369999999999997"/>
    <x v="2"/>
    <d v="2009-11-18T00:00:00"/>
    <x v="19"/>
    <x v="7"/>
    <m/>
    <x v="0"/>
    <m/>
    <d v="2009-11-18T00:00:00"/>
    <m/>
    <x v="0"/>
    <s v="ÜNB"/>
  </r>
  <r>
    <s v="Amprion"/>
    <n v="10003764"/>
    <s v="Westnetz GmbH"/>
    <x v="2679"/>
    <n v="1"/>
    <s v="NI"/>
    <n v="49328"/>
    <x v="3"/>
    <s v="Westhoyeler Str. 58"/>
    <s v="Osnabrück"/>
    <n v="32.799999999999997"/>
    <n v="29.31"/>
    <n v="29.31"/>
    <n v="29.31"/>
    <n v="29.31"/>
    <x v="2"/>
    <d v="2009-11-18T00:00:00"/>
    <x v="19"/>
    <x v="7"/>
    <m/>
    <x v="0"/>
    <m/>
    <d v="2009-11-18T00:00:00"/>
    <m/>
    <x v="0"/>
    <s v="ÜNB"/>
  </r>
  <r>
    <s v="Amprion"/>
    <n v="10003764"/>
    <s v="Westnetz GmbH"/>
    <x v="2680"/>
    <n v="1"/>
    <s v="NI"/>
    <n v="49586"/>
    <x v="11"/>
    <m/>
    <s v="Osnabrück"/>
    <n v="6.84"/>
    <n v="4.4630000000000001"/>
    <n v="5.5129999999999999"/>
    <n v="5.5129999999999999"/>
    <n v="5.5129999999999999"/>
    <x v="2"/>
    <d v="2009-11-18T00:00:00"/>
    <x v="19"/>
    <x v="7"/>
    <m/>
    <x v="0"/>
    <m/>
    <d v="2009-11-18T00:00:00"/>
    <m/>
    <x v="0"/>
    <s v="ÜNB"/>
  </r>
  <r>
    <s v="Amprion"/>
    <n v="10001899"/>
    <s v="Stadtwerke Georgsmarienhütte Netz GmbH"/>
    <x v="2681"/>
    <n v="1"/>
    <s v="NI"/>
    <n v="49124"/>
    <x v="2"/>
    <m/>
    <s v="Osnabrück"/>
    <n v="7.28"/>
    <n v="6.3079999999999998"/>
    <n v="6.3079999999999998"/>
    <n v="6.3079999999999998"/>
    <n v="6.3079999999999998"/>
    <x v="2"/>
    <d v="2009-11-18T00:00:00"/>
    <x v="19"/>
    <x v="7"/>
    <m/>
    <x v="0"/>
    <m/>
    <d v="2009-11-18T00:00:00"/>
    <m/>
    <x v="0"/>
    <s v="ÜNB"/>
  </r>
  <r>
    <s v="Amprion"/>
    <n v="10003764"/>
    <s v="Westnetz GmbH"/>
    <x v="2682"/>
    <n v="1"/>
    <s v="NI"/>
    <n v="49597"/>
    <x v="13"/>
    <s v="Kuhlort 57"/>
    <s v="Osnabrück"/>
    <n v="190"/>
    <n v="1531.2650000000001"/>
    <n v="1531.2650000000001"/>
    <n v="1531.2650000000001"/>
    <n v="1531.2650000000001"/>
    <x v="3"/>
    <d v="2009-11-19T00:00:00"/>
    <x v="19"/>
    <x v="7"/>
    <m/>
    <x v="0"/>
    <m/>
    <d v="2009-11-19T00:00:00"/>
    <m/>
    <x v="0"/>
    <s v="ÜNB"/>
  </r>
  <r>
    <s v="Amprion"/>
    <n v="10003764"/>
    <s v="Westnetz GmbH"/>
    <x v="2683"/>
    <n v="1"/>
    <s v="NI"/>
    <n v="49597"/>
    <x v="13"/>
    <s v="Kuhlort 57"/>
    <s v="Osnabrück"/>
    <n v="190"/>
    <n v="1531.2650000000001"/>
    <n v="1531.2650000000001"/>
    <n v="1531.2650000000001"/>
    <n v="1531.2650000000001"/>
    <x v="3"/>
    <d v="2009-11-19T00:00:00"/>
    <x v="19"/>
    <x v="7"/>
    <m/>
    <x v="0"/>
    <m/>
    <d v="2009-11-19T00:00:00"/>
    <m/>
    <x v="0"/>
    <s v="ÜNB"/>
  </r>
  <r>
    <s v="Amprion"/>
    <n v="10003764"/>
    <s v="Westnetz GmbH"/>
    <x v="2684"/>
    <n v="1"/>
    <s v="NI"/>
    <n v="49626"/>
    <x v="1"/>
    <m/>
    <s v="Osnabrück"/>
    <n v="24.48"/>
    <n v="20.172999999999998"/>
    <n v="20.172999999999998"/>
    <n v="20.172999999999998"/>
    <n v="20.172999999999998"/>
    <x v="2"/>
    <d v="2009-11-19T00:00:00"/>
    <x v="19"/>
    <x v="7"/>
    <m/>
    <x v="0"/>
    <m/>
    <d v="2009-11-19T00:00:00"/>
    <m/>
    <x v="0"/>
    <s v="ÜNB"/>
  </r>
  <r>
    <s v="Amprion"/>
    <n v="10003764"/>
    <s v="Westnetz GmbH"/>
    <x v="2685"/>
    <n v="1"/>
    <s v="NI"/>
    <n v="49326"/>
    <x v="3"/>
    <m/>
    <s v="Osnabrück"/>
    <n v="11.55"/>
    <n v="11.686"/>
    <n v="11.686"/>
    <n v="11.686"/>
    <n v="11.686"/>
    <x v="2"/>
    <d v="2009-11-19T00:00:00"/>
    <x v="19"/>
    <x v="7"/>
    <m/>
    <x v="0"/>
    <m/>
    <d v="2009-11-19T00:00:00"/>
    <m/>
    <x v="0"/>
    <s v="ÜNB"/>
  </r>
  <r>
    <s v="Amprion"/>
    <n v="10003764"/>
    <s v="Westnetz GmbH"/>
    <x v="2686"/>
    <n v="1"/>
    <s v="NI"/>
    <n v="49594"/>
    <x v="32"/>
    <m/>
    <s v="Osnabrück"/>
    <n v="13.3"/>
    <n v="12.09"/>
    <n v="12.09"/>
    <n v="12.09"/>
    <n v="12.09"/>
    <x v="2"/>
    <d v="2009-11-19T00:00:00"/>
    <x v="19"/>
    <x v="7"/>
    <m/>
    <x v="0"/>
    <m/>
    <d v="2009-11-19T00:00:00"/>
    <m/>
    <x v="0"/>
    <s v="ÜNB"/>
  </r>
  <r>
    <s v="Amprion"/>
    <n v="10003764"/>
    <s v="Westnetz GmbH"/>
    <x v="2687"/>
    <n v="1"/>
    <s v="NI"/>
    <n v="49577"/>
    <x v="15"/>
    <m/>
    <s v="Osnabrück"/>
    <n v="7.92"/>
    <n v="7.2"/>
    <n v="7.2"/>
    <n v="7.2"/>
    <n v="7.2"/>
    <x v="2"/>
    <d v="2009-11-19T00:00:00"/>
    <x v="19"/>
    <x v="7"/>
    <m/>
    <x v="0"/>
    <m/>
    <d v="2009-11-19T00:00:00"/>
    <m/>
    <x v="0"/>
    <s v="ÜNB"/>
  </r>
  <r>
    <s v="Amprion"/>
    <n v="10003764"/>
    <s v="Westnetz GmbH"/>
    <x v="2688"/>
    <n v="1"/>
    <s v="NI"/>
    <n v="49577"/>
    <x v="15"/>
    <m/>
    <s v="Osnabrück"/>
    <n v="10.5"/>
    <n v="10.635999999999999"/>
    <n v="10.635999999999999"/>
    <n v="10.635999999999999"/>
    <n v="10.635999999999999"/>
    <x v="2"/>
    <d v="2009-11-19T00:00:00"/>
    <x v="19"/>
    <x v="7"/>
    <m/>
    <x v="0"/>
    <m/>
    <d v="2009-11-19T00:00:00"/>
    <m/>
    <x v="0"/>
    <s v="ÜNB"/>
  </r>
  <r>
    <s v="Amprion"/>
    <n v="10003764"/>
    <s v="Westnetz GmbH"/>
    <x v="2689"/>
    <n v="1"/>
    <s v="NI"/>
    <n v="49577"/>
    <x v="15"/>
    <m/>
    <s v="Osnabrück"/>
    <n v="3.98"/>
    <n v="3.7170000000000001"/>
    <n v="3.7170000000000001"/>
    <n v="3.7170000000000001"/>
    <n v="3.7170000000000001"/>
    <x v="2"/>
    <d v="2009-11-19T00:00:00"/>
    <x v="19"/>
    <x v="7"/>
    <m/>
    <x v="0"/>
    <m/>
    <d v="2009-11-19T00:00:00"/>
    <m/>
    <x v="0"/>
    <s v="ÜNB"/>
  </r>
  <r>
    <s v="Amprion"/>
    <n v="10003764"/>
    <s v="Westnetz GmbH"/>
    <x v="2690"/>
    <n v="1"/>
    <s v="NI"/>
    <n v="49134"/>
    <x v="19"/>
    <m/>
    <s v="Osnabrück"/>
    <n v="7.4"/>
    <n v="5.9"/>
    <n v="5.9"/>
    <n v="5.9"/>
    <n v="5.9"/>
    <x v="2"/>
    <d v="2009-11-19T00:00:00"/>
    <x v="19"/>
    <x v="7"/>
    <m/>
    <x v="0"/>
    <m/>
    <d v="2009-11-19T00:00:00"/>
    <m/>
    <x v="0"/>
    <s v="ÜNB"/>
  </r>
  <r>
    <s v="Amprion"/>
    <n v="10003764"/>
    <s v="Westnetz GmbH"/>
    <x v="2691"/>
    <n v="1"/>
    <s v="NI"/>
    <n v="49586"/>
    <x v="11"/>
    <m/>
    <s v="Osnabrück"/>
    <n v="27.72"/>
    <n v="16.109000000000002"/>
    <n v="21.58"/>
    <n v="21.58"/>
    <n v="21.58"/>
    <x v="2"/>
    <d v="2009-11-19T00:00:00"/>
    <x v="19"/>
    <x v="7"/>
    <m/>
    <x v="0"/>
    <m/>
    <d v="2009-11-19T00:00:00"/>
    <m/>
    <x v="0"/>
    <s v="ÜNB"/>
  </r>
  <r>
    <s v="Amprion"/>
    <n v="10003764"/>
    <s v="Westnetz GmbH"/>
    <x v="2692"/>
    <n v="1"/>
    <s v="NI"/>
    <n v="49637"/>
    <x v="10"/>
    <m/>
    <s v="Osnabrück"/>
    <n v="23.04"/>
    <n v="21.724"/>
    <n v="21.724"/>
    <n v="21.724"/>
    <n v="21.724"/>
    <x v="2"/>
    <d v="2009-11-19T00:00:00"/>
    <x v="19"/>
    <x v="7"/>
    <m/>
    <x v="0"/>
    <m/>
    <d v="2009-11-19T00:00:00"/>
    <m/>
    <x v="0"/>
    <s v="ÜNB"/>
  </r>
  <r>
    <s v="Amprion"/>
    <n v="10003764"/>
    <s v="Westnetz GmbH"/>
    <x v="2693"/>
    <n v="1"/>
    <s v="NI"/>
    <n v="49326"/>
    <x v="3"/>
    <m/>
    <s v="Osnabrück"/>
    <n v="10.5"/>
    <n v="9.2919999999999998"/>
    <n v="9.2919999999999998"/>
    <n v="9.2919999999999998"/>
    <n v="9.2919999999999998"/>
    <x v="2"/>
    <d v="2009-11-19T00:00:00"/>
    <x v="19"/>
    <x v="7"/>
    <m/>
    <x v="0"/>
    <m/>
    <d v="2009-11-19T00:00:00"/>
    <m/>
    <x v="0"/>
    <s v="ÜNB"/>
  </r>
  <r>
    <s v="Amprion"/>
    <n v="10000596"/>
    <s v="Teutoburger Energie Netzwerk eG"/>
    <x v="2694"/>
    <n v="1"/>
    <s v="NI"/>
    <n v="49219"/>
    <x v="0"/>
    <m/>
    <s v="Osnabrück"/>
    <n v="6.72"/>
    <n v="5.7218"/>
    <n v="5.7218"/>
    <n v="5.7218"/>
    <n v="5.7218"/>
    <x v="2"/>
    <d v="2009-11-19T00:00:00"/>
    <x v="19"/>
    <x v="7"/>
    <m/>
    <x v="0"/>
    <m/>
    <d v="2009-11-19T00:00:00"/>
    <m/>
    <x v="0"/>
    <s v="ÜNB"/>
  </r>
  <r>
    <s v="Amprion"/>
    <n v="10003764"/>
    <s v="Westnetz GmbH"/>
    <x v="2695"/>
    <n v="1"/>
    <s v="NI"/>
    <n v="49143"/>
    <x v="14"/>
    <m/>
    <s v="Osnabrück"/>
    <n v="16.100000000000001"/>
    <n v="15.127000000000001"/>
    <n v="15.127000000000001"/>
    <n v="15.127000000000001"/>
    <n v="15.127000000000001"/>
    <x v="2"/>
    <d v="2009-11-20T00:00:00"/>
    <x v="19"/>
    <x v="7"/>
    <m/>
    <x v="0"/>
    <m/>
    <d v="2009-11-20T00:00:00"/>
    <m/>
    <x v="0"/>
    <s v="ÜNB"/>
  </r>
  <r>
    <s v="Amprion"/>
    <n v="10003764"/>
    <s v="Westnetz GmbH"/>
    <x v="2696"/>
    <n v="1"/>
    <s v="NI"/>
    <n v="49328"/>
    <x v="3"/>
    <m/>
    <s v="Osnabrück"/>
    <n v="5.52"/>
    <n v="4.718"/>
    <n v="4.718"/>
    <n v="4.718"/>
    <n v="4.718"/>
    <x v="2"/>
    <d v="2009-11-20T00:00:00"/>
    <x v="19"/>
    <x v="7"/>
    <m/>
    <x v="0"/>
    <m/>
    <d v="2009-11-20T00:00:00"/>
    <m/>
    <x v="0"/>
    <s v="ÜNB"/>
  </r>
  <r>
    <s v="Amprion"/>
    <n v="10003764"/>
    <s v="Westnetz GmbH"/>
    <x v="2697"/>
    <n v="1"/>
    <s v="NI"/>
    <n v="49637"/>
    <x v="10"/>
    <m/>
    <s v="Osnabrück"/>
    <n v="8.74"/>
    <n v="8.0990000000000002"/>
    <n v="8.0990000000000002"/>
    <n v="8.0990000000000002"/>
    <n v="8.0990000000000002"/>
    <x v="2"/>
    <d v="2009-11-20T00:00:00"/>
    <x v="19"/>
    <x v="7"/>
    <m/>
    <x v="0"/>
    <m/>
    <d v="2009-11-20T00:00:00"/>
    <m/>
    <x v="0"/>
    <s v="ÜNB"/>
  </r>
  <r>
    <s v="Amprion"/>
    <n v="10003764"/>
    <s v="Westnetz GmbH"/>
    <x v="2698"/>
    <n v="1"/>
    <s v="NI"/>
    <n v="49565"/>
    <x v="7"/>
    <s v="Bussardweg 2"/>
    <s v="Osnabrück"/>
    <n v="36.119999999999997"/>
    <n v="23.895"/>
    <n v="23.895"/>
    <n v="23.895"/>
    <n v="23.895"/>
    <x v="2"/>
    <d v="2009-11-20T00:00:00"/>
    <x v="19"/>
    <x v="7"/>
    <m/>
    <x v="0"/>
    <m/>
    <d v="2009-11-20T00:00:00"/>
    <m/>
    <x v="0"/>
    <s v="ÜNB"/>
  </r>
  <r>
    <s v="Amprion"/>
    <n v="10000596"/>
    <s v="Teutoburger Energie Netzwerk eG"/>
    <x v="2699"/>
    <n v="1"/>
    <s v="NI"/>
    <n v="49219"/>
    <x v="0"/>
    <m/>
    <s v="Osnabrück"/>
    <n v="8.68"/>
    <n v="7.7590000000000003"/>
    <n v="7.7590000000000003"/>
    <n v="7.7590000000000003"/>
    <n v="7.7590000000000003"/>
    <x v="2"/>
    <d v="2009-11-20T00:00:00"/>
    <x v="19"/>
    <x v="7"/>
    <m/>
    <x v="0"/>
    <m/>
    <d v="2009-11-20T00:00:00"/>
    <m/>
    <x v="0"/>
    <s v="ÜNB"/>
  </r>
  <r>
    <s v="Amprion"/>
    <n v="10000596"/>
    <s v="Teutoburger Energie Netzwerk eG"/>
    <x v="2700"/>
    <n v="1"/>
    <s v="NI"/>
    <n v="49219"/>
    <x v="0"/>
    <m/>
    <s v="Osnabrück"/>
    <n v="20.16"/>
    <n v="15.614600000000001"/>
    <n v="15.614600000000001"/>
    <n v="15.614600000000001"/>
    <n v="15.614600000000001"/>
    <x v="2"/>
    <d v="2009-11-20T00:00:00"/>
    <x v="19"/>
    <x v="7"/>
    <m/>
    <x v="0"/>
    <m/>
    <d v="2009-11-20T00:00:00"/>
    <m/>
    <x v="0"/>
    <s v="ÜNB"/>
  </r>
  <r>
    <s v="Amprion"/>
    <n v="10003764"/>
    <s v="Westnetz GmbH"/>
    <x v="2701"/>
    <n v="1"/>
    <s v="NI"/>
    <n v="49584"/>
    <x v="30"/>
    <m/>
    <s v="Osnabrück"/>
    <n v="4.84"/>
    <n v="4.2990000000000004"/>
    <n v="4.2990000000000004"/>
    <n v="4.2990000000000004"/>
    <n v="4.2990000000000004"/>
    <x v="2"/>
    <d v="2009-11-21T00:00:00"/>
    <x v="19"/>
    <x v="7"/>
    <m/>
    <x v="0"/>
    <m/>
    <d v="2009-11-21T00:00:00"/>
    <m/>
    <x v="0"/>
    <s v="ÜNB"/>
  </r>
  <r>
    <s v="Amprion"/>
    <n v="10003764"/>
    <s v="Westnetz GmbH"/>
    <x v="2702"/>
    <n v="1"/>
    <s v="NI"/>
    <n v="49324"/>
    <x v="3"/>
    <m/>
    <s v="Osnabrück"/>
    <n v="8.16"/>
    <n v="5.3090000000000002"/>
    <n v="5.3090000000000002"/>
    <n v="5.3090000000000002"/>
    <n v="5.3090000000000002"/>
    <x v="2"/>
    <d v="2009-11-21T00:00:00"/>
    <x v="19"/>
    <x v="7"/>
    <m/>
    <x v="0"/>
    <m/>
    <d v="2009-11-21T00:00:00"/>
    <m/>
    <x v="0"/>
    <s v="ÜNB"/>
  </r>
  <r>
    <s v="Amprion"/>
    <n v="10003764"/>
    <s v="Westnetz GmbH"/>
    <x v="2703"/>
    <n v="1"/>
    <s v="NI"/>
    <n v="49599"/>
    <x v="20"/>
    <s v="Achtern Esch 9"/>
    <s v="Osnabrück"/>
    <n v="30.24"/>
    <n v="31.445"/>
    <n v="31.445"/>
    <n v="31.445"/>
    <n v="31.445"/>
    <x v="2"/>
    <d v="2009-11-21T00:00:00"/>
    <x v="19"/>
    <x v="7"/>
    <m/>
    <x v="0"/>
    <m/>
    <d v="2009-11-21T00:00:00"/>
    <m/>
    <x v="0"/>
    <s v="ÜNB"/>
  </r>
  <r>
    <s v="Amprion"/>
    <n v="10000596"/>
    <s v="Teutoburger Energie Netzwerk eG"/>
    <x v="2704"/>
    <n v="1"/>
    <s v="NI"/>
    <n v="49219"/>
    <x v="0"/>
    <m/>
    <s v="Osnabrück"/>
    <n v="15.54"/>
    <n v="10.787700000000001"/>
    <n v="10.787700000000001"/>
    <n v="10.787700000000001"/>
    <n v="10.787700000000001"/>
    <x v="2"/>
    <d v="2009-11-21T00:00:00"/>
    <x v="19"/>
    <x v="7"/>
    <m/>
    <x v="0"/>
    <m/>
    <d v="2009-11-21T00:00:00"/>
    <m/>
    <x v="0"/>
    <s v="ÜNB"/>
  </r>
  <r>
    <s v="Amprion"/>
    <n v="10000596"/>
    <s v="Teutoburger Energie Netzwerk eG"/>
    <x v="2705"/>
    <n v="1"/>
    <s v="NI"/>
    <n v="49219"/>
    <x v="0"/>
    <m/>
    <s v="Osnabrück"/>
    <n v="3.92"/>
    <n v="3.3601999999999999"/>
    <n v="3.3601999999999999"/>
    <n v="3.3601999999999999"/>
    <n v="3.3601999999999999"/>
    <x v="2"/>
    <d v="2009-11-21T00:00:00"/>
    <x v="19"/>
    <x v="7"/>
    <m/>
    <x v="0"/>
    <m/>
    <d v="2009-11-21T00:00:00"/>
    <m/>
    <x v="0"/>
    <s v="ÜNB"/>
  </r>
  <r>
    <s v="Amprion"/>
    <n v="10003764"/>
    <s v="Westnetz GmbH"/>
    <x v="2706"/>
    <n v="1"/>
    <s v="NI"/>
    <n v="49152"/>
    <x v="16"/>
    <m/>
    <s v="Osnabrück"/>
    <n v="13.2"/>
    <n v="12.467000000000001"/>
    <n v="12.467000000000001"/>
    <n v="12.467000000000001"/>
    <n v="12.467000000000001"/>
    <x v="2"/>
    <d v="2009-11-23T00:00:00"/>
    <x v="19"/>
    <x v="7"/>
    <m/>
    <x v="0"/>
    <m/>
    <d v="2009-11-23T00:00:00"/>
    <m/>
    <x v="0"/>
    <s v="ÜNB"/>
  </r>
  <r>
    <s v="Amprion"/>
    <n v="10003764"/>
    <s v="Westnetz GmbH"/>
    <x v="2707"/>
    <n v="1"/>
    <s v="NI"/>
    <n v="49626"/>
    <x v="29"/>
    <m/>
    <s v="Osnabrück"/>
    <n v="11.7"/>
    <n v="9.577"/>
    <n v="9.577"/>
    <n v="9.577"/>
    <n v="9.577"/>
    <x v="2"/>
    <d v="2009-11-23T00:00:00"/>
    <x v="19"/>
    <x v="7"/>
    <m/>
    <x v="0"/>
    <m/>
    <d v="2009-11-23T00:00:00"/>
    <m/>
    <x v="0"/>
    <s v="ÜNB"/>
  </r>
  <r>
    <s v="Amprion"/>
    <n v="10003764"/>
    <s v="Westnetz GmbH"/>
    <x v="2708"/>
    <n v="1"/>
    <s v="NI"/>
    <n v="49326"/>
    <x v="3"/>
    <m/>
    <s v="Osnabrück"/>
    <n v="20"/>
    <n v="13.326000000000001"/>
    <n v="13.326000000000001"/>
    <n v="13.326000000000001"/>
    <n v="13.326000000000001"/>
    <x v="2"/>
    <d v="2009-11-23T00:00:00"/>
    <x v="19"/>
    <x v="7"/>
    <m/>
    <x v="0"/>
    <m/>
    <d v="2009-11-23T00:00:00"/>
    <m/>
    <x v="0"/>
    <s v="ÜNB"/>
  </r>
  <r>
    <s v="Amprion"/>
    <n v="10003764"/>
    <s v="Westnetz GmbH"/>
    <x v="2709"/>
    <n v="1"/>
    <s v="NI"/>
    <n v="49326"/>
    <x v="3"/>
    <s v="Höltingstraße 5"/>
    <s v="Osnabrück"/>
    <n v="65"/>
    <n v="45.616999999999997"/>
    <n v="45.616999999999997"/>
    <n v="45.616999999999997"/>
    <n v="45.616999999999997"/>
    <x v="2"/>
    <d v="2009-11-23T00:00:00"/>
    <x v="19"/>
    <x v="7"/>
    <m/>
    <x v="0"/>
    <m/>
    <d v="2009-11-23T00:00:00"/>
    <m/>
    <x v="0"/>
    <s v="ÜNB"/>
  </r>
  <r>
    <s v="Amprion"/>
    <n v="10000596"/>
    <s v="Teutoburger Energie Netzwerk eG"/>
    <x v="2710"/>
    <n v="1"/>
    <s v="NI"/>
    <n v="49170"/>
    <x v="25"/>
    <m/>
    <s v="Osnabrück"/>
    <n v="17.28"/>
    <n v="14.83215"/>
    <n v="14.83215"/>
    <n v="14.83215"/>
    <n v="14.83215"/>
    <x v="2"/>
    <d v="2009-11-23T00:00:00"/>
    <x v="19"/>
    <x v="7"/>
    <m/>
    <x v="0"/>
    <m/>
    <d v="2009-11-23T00:00:00"/>
    <m/>
    <x v="0"/>
    <s v="ÜNB"/>
  </r>
  <r>
    <s v="Amprion"/>
    <n v="10003764"/>
    <s v="Westnetz GmbH"/>
    <x v="2711"/>
    <n v="1"/>
    <s v="NI"/>
    <n v="49152"/>
    <x v="16"/>
    <m/>
    <s v="Osnabrück"/>
    <n v="12"/>
    <n v="9.3379999999999992"/>
    <n v="9.3379999999999992"/>
    <n v="9.3379999999999992"/>
    <n v="9.3379999999999992"/>
    <x v="2"/>
    <d v="2009-11-24T00:00:00"/>
    <x v="19"/>
    <x v="7"/>
    <m/>
    <x v="0"/>
    <m/>
    <d v="2009-11-24T00:00:00"/>
    <m/>
    <x v="0"/>
    <s v="ÜNB"/>
  </r>
  <r>
    <s v="Amprion"/>
    <n v="10003764"/>
    <s v="Westnetz GmbH"/>
    <x v="2712"/>
    <n v="1"/>
    <s v="NI"/>
    <n v="49152"/>
    <x v="16"/>
    <s v="Schafdamm 20"/>
    <s v="Osnabrück"/>
    <n v="32.85"/>
    <n v="28.35"/>
    <n v="28.35"/>
    <n v="28.35"/>
    <n v="28.35"/>
    <x v="2"/>
    <d v="2009-11-24T00:00:00"/>
    <x v="19"/>
    <x v="7"/>
    <m/>
    <x v="0"/>
    <m/>
    <d v="2009-11-24T00:00:00"/>
    <m/>
    <x v="0"/>
    <s v="ÜNB"/>
  </r>
  <r>
    <s v="Amprion"/>
    <n v="10003764"/>
    <s v="Westnetz GmbH"/>
    <x v="2713"/>
    <n v="1"/>
    <s v="NI"/>
    <n v="49326"/>
    <x v="3"/>
    <m/>
    <s v="Osnabrück"/>
    <n v="28.8"/>
    <n v="27.577999999999999"/>
    <n v="27.577999999999999"/>
    <n v="27.577999999999999"/>
    <n v="27.577999999999999"/>
    <x v="2"/>
    <d v="2009-11-24T00:00:00"/>
    <x v="19"/>
    <x v="7"/>
    <m/>
    <x v="0"/>
    <m/>
    <d v="2009-11-24T00:00:00"/>
    <m/>
    <x v="0"/>
    <s v="ÜNB"/>
  </r>
  <r>
    <s v="Amprion"/>
    <n v="10003764"/>
    <s v="Westnetz GmbH"/>
    <x v="2714"/>
    <n v="1"/>
    <s v="NI"/>
    <n v="49186"/>
    <x v="23"/>
    <m/>
    <s v="Osnabrück"/>
    <n v="23.76"/>
    <n v="21.117999999999999"/>
    <n v="21.117999999999999"/>
    <n v="21.117999999999999"/>
    <n v="21.117999999999999"/>
    <x v="2"/>
    <d v="2009-11-24T00:00:00"/>
    <x v="19"/>
    <x v="7"/>
    <m/>
    <x v="0"/>
    <m/>
    <d v="2009-11-24T00:00:00"/>
    <m/>
    <x v="0"/>
    <s v="ÜNB"/>
  </r>
  <r>
    <s v="Amprion"/>
    <n v="10003764"/>
    <s v="Westnetz GmbH"/>
    <x v="2715"/>
    <n v="1"/>
    <s v="NI"/>
    <n v="49584"/>
    <x v="30"/>
    <m/>
    <s v="Osnabrück"/>
    <n v="25.03"/>
    <n v="18.86"/>
    <n v="18.86"/>
    <n v="18.86"/>
    <n v="18.86"/>
    <x v="2"/>
    <d v="2009-11-24T00:00:00"/>
    <x v="19"/>
    <x v="7"/>
    <m/>
    <x v="0"/>
    <m/>
    <d v="2009-11-24T00:00:00"/>
    <m/>
    <x v="0"/>
    <s v="ÜNB"/>
  </r>
  <r>
    <s v="Amprion"/>
    <n v="10003764"/>
    <s v="Westnetz GmbH"/>
    <x v="2716"/>
    <n v="1"/>
    <s v="NI"/>
    <n v="49565"/>
    <x v="7"/>
    <m/>
    <s v="Osnabrück"/>
    <n v="29.7"/>
    <n v="28.952999999999999"/>
    <n v="28.952999999999999"/>
    <n v="28.952999999999999"/>
    <n v="28.952999999999999"/>
    <x v="2"/>
    <d v="2009-11-24T00:00:00"/>
    <x v="19"/>
    <x v="7"/>
    <m/>
    <x v="0"/>
    <m/>
    <d v="2009-11-24T00:00:00"/>
    <m/>
    <x v="0"/>
    <s v="ÜNB"/>
  </r>
  <r>
    <s v="Amprion"/>
    <n v="10003764"/>
    <s v="Westnetz GmbH"/>
    <x v="2717"/>
    <n v="1"/>
    <s v="NI"/>
    <n v="49326"/>
    <x v="3"/>
    <m/>
    <s v="Osnabrück"/>
    <n v="22.05"/>
    <n v="21.762"/>
    <n v="21.762"/>
    <n v="21.762"/>
    <n v="21.762"/>
    <x v="2"/>
    <d v="2009-11-24T00:00:00"/>
    <x v="19"/>
    <x v="7"/>
    <m/>
    <x v="0"/>
    <m/>
    <d v="2009-11-24T00:00:00"/>
    <m/>
    <x v="0"/>
    <s v="ÜNB"/>
  </r>
  <r>
    <s v="Amprion"/>
    <n v="10001899"/>
    <s v="Stadtwerke Georgsmarienhütte Netz GmbH"/>
    <x v="2718"/>
    <n v="2"/>
    <s v="NI"/>
    <n v="49124"/>
    <x v="2"/>
    <m/>
    <s v="Osnabrück"/>
    <n v="7.84"/>
    <n v="11.069000000000001"/>
    <n v="11.069000000000001"/>
    <n v="11.069000000000001"/>
    <n v="11.069000000000001"/>
    <x v="2"/>
    <d v="2009-11-24T00:00:00"/>
    <x v="19"/>
    <x v="7"/>
    <m/>
    <x v="0"/>
    <m/>
    <d v="2014-01-01T00:00:00"/>
    <m/>
    <x v="0"/>
    <s v="ÜNB"/>
  </r>
  <r>
    <s v="Amprion"/>
    <n v="10003764"/>
    <s v="Westnetz GmbH"/>
    <x v="2719"/>
    <n v="1"/>
    <s v="NI"/>
    <n v="49134"/>
    <x v="19"/>
    <m/>
    <s v="Osnabrück"/>
    <n v="3.96"/>
    <n v="3.444"/>
    <n v="3.444"/>
    <n v="3.444"/>
    <n v="3.444"/>
    <x v="2"/>
    <d v="2009-11-25T00:00:00"/>
    <x v="19"/>
    <x v="7"/>
    <m/>
    <x v="0"/>
    <m/>
    <d v="2009-11-25T00:00:00"/>
    <m/>
    <x v="0"/>
    <s v="ÜNB"/>
  </r>
  <r>
    <s v="Amprion"/>
    <n v="10003764"/>
    <s v="Westnetz GmbH"/>
    <x v="2720"/>
    <n v="1"/>
    <s v="NI"/>
    <n v="49186"/>
    <x v="23"/>
    <m/>
    <s v="Osnabrück"/>
    <n v="11.84"/>
    <n v="11.129"/>
    <n v="11.129"/>
    <n v="11.129"/>
    <n v="11.129"/>
    <x v="2"/>
    <d v="2009-11-25T00:00:00"/>
    <x v="19"/>
    <x v="7"/>
    <m/>
    <x v="0"/>
    <m/>
    <d v="2009-11-25T00:00:00"/>
    <m/>
    <x v="0"/>
    <s v="ÜNB"/>
  </r>
  <r>
    <s v="Amprion"/>
    <n v="10003764"/>
    <s v="Westnetz GmbH"/>
    <x v="2721"/>
    <n v="1"/>
    <s v="NI"/>
    <n v="49586"/>
    <x v="8"/>
    <m/>
    <s v="Osnabrück"/>
    <n v="9"/>
    <n v="8.9350000000000005"/>
    <n v="8.9350000000000005"/>
    <n v="8.9350000000000005"/>
    <n v="8.9350000000000005"/>
    <x v="2"/>
    <d v="2009-11-25T00:00:00"/>
    <x v="19"/>
    <x v="7"/>
    <m/>
    <x v="0"/>
    <m/>
    <d v="2009-11-25T00:00:00"/>
    <m/>
    <x v="0"/>
    <s v="ÜNB"/>
  </r>
  <r>
    <s v="Amprion"/>
    <n v="10003764"/>
    <s v="Westnetz GmbH"/>
    <x v="2722"/>
    <n v="1"/>
    <s v="NI"/>
    <n v="49586"/>
    <x v="11"/>
    <m/>
    <s v="Osnabrück"/>
    <n v="20.16"/>
    <n v="16.657"/>
    <n v="16.657"/>
    <n v="16.657"/>
    <n v="16.657"/>
    <x v="2"/>
    <d v="2009-11-25T00:00:00"/>
    <x v="19"/>
    <x v="7"/>
    <m/>
    <x v="0"/>
    <m/>
    <d v="2009-11-25T00:00:00"/>
    <m/>
    <x v="0"/>
    <s v="ÜNB"/>
  </r>
  <r>
    <s v="Amprion"/>
    <n v="10003764"/>
    <s v="Westnetz GmbH"/>
    <x v="2723"/>
    <n v="1"/>
    <s v="NI"/>
    <n v="49565"/>
    <x v="7"/>
    <m/>
    <s v="Osnabrück"/>
    <n v="29.4"/>
    <n v="23.356999999999999"/>
    <n v="23.356999999999999"/>
    <n v="23.356999999999999"/>
    <n v="23.356999999999999"/>
    <x v="2"/>
    <d v="2009-11-25T00:00:00"/>
    <x v="19"/>
    <x v="7"/>
    <m/>
    <x v="0"/>
    <m/>
    <d v="2009-11-25T00:00:00"/>
    <m/>
    <x v="0"/>
    <s v="ÜNB"/>
  </r>
  <r>
    <s v="Amprion"/>
    <n v="10003764"/>
    <s v="Westnetz GmbH"/>
    <x v="2724"/>
    <n v="1"/>
    <s v="NI"/>
    <n v="49134"/>
    <x v="19"/>
    <m/>
    <s v="Osnabrück"/>
    <n v="6.08"/>
    <n v="5.532"/>
    <n v="5.532"/>
    <n v="5.532"/>
    <n v="5.532"/>
    <x v="2"/>
    <d v="2009-11-25T00:00:00"/>
    <x v="19"/>
    <x v="7"/>
    <m/>
    <x v="0"/>
    <m/>
    <d v="2009-11-25T00:00:00"/>
    <m/>
    <x v="0"/>
    <s v="ÜNB"/>
  </r>
  <r>
    <s v="Amprion"/>
    <n v="10003764"/>
    <s v="Westnetz GmbH"/>
    <x v="2725"/>
    <n v="1"/>
    <s v="NI"/>
    <n v="49637"/>
    <x v="10"/>
    <s v="Hauptstr. 31"/>
    <s v="Osnabrück"/>
    <n v="30.6"/>
    <n v="24.018000000000001"/>
    <n v="24.018000000000001"/>
    <n v="24.018000000000001"/>
    <n v="24.018000000000001"/>
    <x v="2"/>
    <d v="2009-11-25T00:00:00"/>
    <x v="19"/>
    <x v="7"/>
    <m/>
    <x v="0"/>
    <m/>
    <d v="2009-11-25T00:00:00"/>
    <m/>
    <x v="0"/>
    <s v="ÜNB"/>
  </r>
  <r>
    <s v="Amprion"/>
    <n v="10003764"/>
    <s v="Westnetz GmbH"/>
    <x v="2726"/>
    <n v="1"/>
    <s v="NI"/>
    <n v="49565"/>
    <x v="7"/>
    <s v="Schleptruper Strang 10"/>
    <s v="Osnabrück"/>
    <n v="30.08"/>
    <n v="21.503"/>
    <n v="21.503"/>
    <n v="21.503"/>
    <n v="21.503"/>
    <x v="2"/>
    <d v="2009-11-25T00:00:00"/>
    <x v="19"/>
    <x v="7"/>
    <m/>
    <x v="0"/>
    <m/>
    <d v="2009-11-25T00:00:00"/>
    <m/>
    <x v="0"/>
    <s v="ÜNB"/>
  </r>
  <r>
    <s v="Amprion"/>
    <n v="10003764"/>
    <s v="Westnetz GmbH"/>
    <x v="2727"/>
    <n v="1"/>
    <s v="NI"/>
    <n v="49596"/>
    <x v="33"/>
    <m/>
    <s v="Osnabrück"/>
    <n v="16.559999999999999"/>
    <n v="13.977"/>
    <n v="13.977"/>
    <n v="13.977"/>
    <n v="13.977"/>
    <x v="2"/>
    <d v="2009-11-25T00:00:00"/>
    <x v="19"/>
    <x v="7"/>
    <m/>
    <x v="0"/>
    <m/>
    <d v="2009-11-25T00:00:00"/>
    <m/>
    <x v="0"/>
    <s v="ÜNB"/>
  </r>
  <r>
    <s v="Amprion"/>
    <n v="10003764"/>
    <s v="Westnetz GmbH"/>
    <x v="2728"/>
    <n v="1"/>
    <s v="NI"/>
    <n v="49637"/>
    <x v="10"/>
    <m/>
    <s v="Osnabrück"/>
    <n v="21.6"/>
    <n v="20.125"/>
    <n v="20.125"/>
    <n v="20.125"/>
    <n v="20.125"/>
    <x v="2"/>
    <d v="2009-11-25T00:00:00"/>
    <x v="19"/>
    <x v="7"/>
    <m/>
    <x v="0"/>
    <m/>
    <d v="2009-11-25T00:00:00"/>
    <m/>
    <x v="0"/>
    <s v="ÜNB"/>
  </r>
  <r>
    <s v="Amprion"/>
    <n v="10003764"/>
    <s v="Westnetz GmbH"/>
    <x v="2729"/>
    <n v="1"/>
    <s v="NI"/>
    <n v="49191"/>
    <x v="24"/>
    <m/>
    <s v="Osnabrück"/>
    <n v="27.5"/>
    <n v="25.459"/>
    <n v="25.459"/>
    <n v="25.459"/>
    <n v="25.459"/>
    <x v="2"/>
    <d v="2009-11-25T00:00:00"/>
    <x v="19"/>
    <x v="7"/>
    <m/>
    <x v="0"/>
    <m/>
    <d v="2009-11-25T00:00:00"/>
    <m/>
    <x v="0"/>
    <s v="ÜNB"/>
  </r>
  <r>
    <s v="Amprion"/>
    <n v="10003764"/>
    <s v="Westnetz GmbH"/>
    <x v="2730"/>
    <n v="1"/>
    <s v="NI"/>
    <n v="49597"/>
    <x v="13"/>
    <s v="Enkelstrodtort 49"/>
    <s v="Osnabrück"/>
    <n v="30.24"/>
    <n v="29.396000000000001"/>
    <n v="29.396000000000001"/>
    <n v="29.396000000000001"/>
    <n v="29.396000000000001"/>
    <x v="2"/>
    <d v="2009-11-25T00:00:00"/>
    <x v="19"/>
    <x v="7"/>
    <m/>
    <x v="0"/>
    <m/>
    <d v="2009-11-25T00:00:00"/>
    <m/>
    <x v="0"/>
    <s v="ÜNB"/>
  </r>
  <r>
    <s v="Amprion"/>
    <n v="10003764"/>
    <s v="Westnetz GmbH"/>
    <x v="2731"/>
    <n v="1"/>
    <s v="NI"/>
    <n v="49586"/>
    <x v="8"/>
    <m/>
    <s v="Osnabrück"/>
    <n v="21.12"/>
    <n v="17.611999999999998"/>
    <n v="17.611999999999998"/>
    <n v="17.611999999999998"/>
    <n v="17.611999999999998"/>
    <x v="2"/>
    <d v="2009-11-25T00:00:00"/>
    <x v="19"/>
    <x v="7"/>
    <m/>
    <x v="0"/>
    <m/>
    <d v="2009-11-25T00:00:00"/>
    <m/>
    <x v="0"/>
    <s v="ÜNB"/>
  </r>
  <r>
    <s v="Amprion"/>
    <n v="10000596"/>
    <s v="Teutoburger Energie Netzwerk eG"/>
    <x v="2732"/>
    <n v="1"/>
    <s v="NI"/>
    <n v="49219"/>
    <x v="0"/>
    <m/>
    <s v="Osnabrück"/>
    <n v="9"/>
    <n v="6.67"/>
    <n v="6.67"/>
    <n v="6.67"/>
    <n v="6.67"/>
    <x v="2"/>
    <d v="2009-11-25T00:00:00"/>
    <x v="19"/>
    <x v="7"/>
    <m/>
    <x v="0"/>
    <m/>
    <d v="2014-10-23T00:00:00"/>
    <m/>
    <x v="0"/>
    <s v="ÜNB"/>
  </r>
  <r>
    <s v="Amprion"/>
    <n v="10000596"/>
    <s v="Teutoburger Energie Netzwerk eG"/>
    <x v="2733"/>
    <n v="1"/>
    <s v="NI"/>
    <n v="49176"/>
    <x v="5"/>
    <m/>
    <s v="Osnabrück"/>
    <n v="21.85"/>
    <n v="19.0549"/>
    <n v="19.0549"/>
    <n v="19.0549"/>
    <n v="19.0549"/>
    <x v="2"/>
    <d v="2009-11-25T00:00:00"/>
    <x v="19"/>
    <x v="7"/>
    <m/>
    <x v="0"/>
    <m/>
    <d v="2009-11-25T00:00:00"/>
    <m/>
    <x v="0"/>
    <s v="ÜNB"/>
  </r>
  <r>
    <s v="Amprion"/>
    <n v="10003764"/>
    <s v="Westnetz GmbH"/>
    <x v="2734"/>
    <n v="1"/>
    <s v="NI"/>
    <n v="49584"/>
    <x v="30"/>
    <m/>
    <s v="Osnabrück"/>
    <n v="29.44"/>
    <n v="23.681999999999999"/>
    <n v="23.681999999999999"/>
    <n v="23.681999999999999"/>
    <n v="23.681999999999999"/>
    <x v="2"/>
    <d v="2009-11-25T00:00:00"/>
    <x v="19"/>
    <x v="7"/>
    <m/>
    <x v="0"/>
    <m/>
    <d v="2009-11-25T00:00:00"/>
    <m/>
    <x v="0"/>
    <s v="ÜNB"/>
  </r>
  <r>
    <s v="Amprion"/>
    <n v="10003764"/>
    <s v="Westnetz GmbH"/>
    <x v="2735"/>
    <n v="1"/>
    <s v="NI"/>
    <n v="49163"/>
    <x v="26"/>
    <s v="Hauptstr. 26a"/>
    <s v="Osnabrück"/>
    <n v="250"/>
    <n v="243.31100000000001"/>
    <n v="243.31100000000001"/>
    <n v="243.31100000000001"/>
    <n v="243.31100000000001"/>
    <x v="3"/>
    <d v="2009-11-26T00:00:00"/>
    <x v="19"/>
    <x v="7"/>
    <m/>
    <x v="0"/>
    <m/>
    <d v="2009-11-26T00:00:00"/>
    <m/>
    <x v="0"/>
    <s v="ÜNB"/>
  </r>
  <r>
    <s v="Amprion"/>
    <n v="10003764"/>
    <s v="Westnetz GmbH"/>
    <x v="2736"/>
    <n v="1"/>
    <s v="NI"/>
    <n v="49163"/>
    <x v="26"/>
    <s v="Hauptstr. 26a"/>
    <s v="Osnabrück"/>
    <n v="265"/>
    <n v="1968.6189999999999"/>
    <n v="1968.6189999999999"/>
    <n v="1968.6189999999999"/>
    <n v="1968.6189999999999"/>
    <x v="3"/>
    <d v="2009-11-26T00:00:00"/>
    <x v="19"/>
    <x v="7"/>
    <m/>
    <x v="0"/>
    <m/>
    <d v="2009-11-26T00:00:00"/>
    <m/>
    <x v="0"/>
    <s v="ÜNB"/>
  </r>
  <r>
    <s v="Amprion"/>
    <n v="10003764"/>
    <s v="Westnetz GmbH"/>
    <x v="2737"/>
    <n v="1"/>
    <s v="NI"/>
    <n v="49577"/>
    <x v="31"/>
    <m/>
    <s v="Osnabrück"/>
    <n v="9.4499999999999993"/>
    <n v="7.2750000000000004"/>
    <n v="7.2750000000000004"/>
    <n v="7.2750000000000004"/>
    <n v="7.2750000000000004"/>
    <x v="2"/>
    <d v="2009-11-26T00:00:00"/>
    <x v="19"/>
    <x v="7"/>
    <m/>
    <x v="0"/>
    <m/>
    <d v="2009-11-26T00:00:00"/>
    <m/>
    <x v="0"/>
    <s v="ÜNB"/>
  </r>
  <r>
    <s v="Amprion"/>
    <n v="10003764"/>
    <s v="Westnetz GmbH"/>
    <x v="2738"/>
    <n v="1"/>
    <s v="NI"/>
    <n v="49593"/>
    <x v="6"/>
    <m/>
    <s v="Osnabrück"/>
    <n v="6.9119999999999999"/>
    <n v="6.3289999999999997"/>
    <n v="6.3289999999999997"/>
    <n v="6.3289999999999997"/>
    <n v="6.3289999999999997"/>
    <x v="2"/>
    <d v="2009-11-26T00:00:00"/>
    <x v="19"/>
    <x v="7"/>
    <m/>
    <x v="0"/>
    <m/>
    <d v="2009-11-26T00:00:00"/>
    <m/>
    <x v="0"/>
    <s v="ÜNB"/>
  </r>
  <r>
    <s v="Amprion"/>
    <n v="10003764"/>
    <s v="Westnetz GmbH"/>
    <x v="2739"/>
    <n v="1"/>
    <s v="NI"/>
    <n v="49324"/>
    <x v="3"/>
    <m/>
    <s v="Osnabrück"/>
    <n v="11"/>
    <n v="9.8420000000000005"/>
    <n v="9.8420000000000005"/>
    <n v="9.8420000000000005"/>
    <n v="9.8420000000000005"/>
    <x v="2"/>
    <d v="2009-11-26T00:00:00"/>
    <x v="19"/>
    <x v="7"/>
    <m/>
    <x v="0"/>
    <m/>
    <d v="2009-11-26T00:00:00"/>
    <m/>
    <x v="0"/>
    <s v="ÜNB"/>
  </r>
  <r>
    <s v="Amprion"/>
    <n v="10003764"/>
    <s v="Westnetz GmbH"/>
    <x v="2740"/>
    <n v="1"/>
    <s v="NI"/>
    <n v="49324"/>
    <x v="3"/>
    <m/>
    <s v="Osnabrück"/>
    <n v="13.6"/>
    <n v="10.268000000000001"/>
    <n v="10.268000000000001"/>
    <n v="10.268000000000001"/>
    <n v="10.268000000000001"/>
    <x v="2"/>
    <d v="2009-11-26T00:00:00"/>
    <x v="19"/>
    <x v="7"/>
    <m/>
    <x v="0"/>
    <m/>
    <d v="2009-11-26T00:00:00"/>
    <m/>
    <x v="0"/>
    <s v="ÜNB"/>
  </r>
  <r>
    <s v="Amprion"/>
    <n v="10003764"/>
    <s v="Westnetz GmbH"/>
    <x v="2741"/>
    <n v="1"/>
    <s v="NI"/>
    <n v="49324"/>
    <x v="3"/>
    <m/>
    <s v="Osnabrück"/>
    <n v="3"/>
    <n v="2.3559999999999999"/>
    <n v="2.3559999999999999"/>
    <n v="2.3559999999999999"/>
    <n v="2.3559999999999999"/>
    <x v="2"/>
    <d v="2009-11-26T00:00:00"/>
    <x v="19"/>
    <x v="7"/>
    <m/>
    <x v="0"/>
    <m/>
    <d v="2009-11-26T00:00:00"/>
    <m/>
    <x v="0"/>
    <s v="ÜNB"/>
  </r>
  <r>
    <s v="Amprion"/>
    <n v="10003764"/>
    <s v="Westnetz GmbH"/>
    <x v="2742"/>
    <n v="1"/>
    <s v="NI"/>
    <n v="49179"/>
    <x v="28"/>
    <m/>
    <s v="Osnabrück"/>
    <n v="23.46"/>
    <n v="22.45"/>
    <n v="22.45"/>
    <n v="22.45"/>
    <n v="22.45"/>
    <x v="2"/>
    <d v="2009-11-26T00:00:00"/>
    <x v="19"/>
    <x v="7"/>
    <m/>
    <x v="0"/>
    <m/>
    <d v="2009-11-26T00:00:00"/>
    <m/>
    <x v="0"/>
    <s v="ÜNB"/>
  </r>
  <r>
    <s v="Amprion"/>
    <n v="10003764"/>
    <s v="Westnetz GmbH"/>
    <x v="2743"/>
    <n v="1"/>
    <s v="NI"/>
    <n v="49584"/>
    <x v="30"/>
    <m/>
    <s v="Osnabrück"/>
    <n v="29.04"/>
    <n v="26.251000000000001"/>
    <n v="26.251000000000001"/>
    <n v="26.251000000000001"/>
    <n v="26.251000000000001"/>
    <x v="2"/>
    <d v="2009-11-26T00:00:00"/>
    <x v="19"/>
    <x v="7"/>
    <m/>
    <x v="0"/>
    <m/>
    <d v="2009-11-26T00:00:00"/>
    <m/>
    <x v="0"/>
    <s v="ÜNB"/>
  </r>
  <r>
    <s v="Amprion"/>
    <n v="10003764"/>
    <s v="Westnetz GmbH"/>
    <x v="2744"/>
    <n v="1"/>
    <s v="NI"/>
    <n v="49143"/>
    <x v="14"/>
    <m/>
    <s v="Osnabrück"/>
    <n v="5.44"/>
    <n v="5.4050000000000002"/>
    <n v="5.4050000000000002"/>
    <n v="5.4050000000000002"/>
    <n v="5.4050000000000002"/>
    <x v="2"/>
    <d v="2009-11-26T00:00:00"/>
    <x v="19"/>
    <x v="7"/>
    <m/>
    <x v="0"/>
    <m/>
    <d v="2009-11-26T00:00:00"/>
    <m/>
    <x v="0"/>
    <s v="ÜNB"/>
  </r>
  <r>
    <s v="Amprion"/>
    <n v="10003764"/>
    <s v="Westnetz GmbH"/>
    <x v="2745"/>
    <n v="1"/>
    <s v="NI"/>
    <n v="49597"/>
    <x v="13"/>
    <m/>
    <s v="Osnabrück"/>
    <n v="10.08"/>
    <n v="8.2110000000000003"/>
    <n v="8.2110000000000003"/>
    <n v="8.2110000000000003"/>
    <n v="8.2110000000000003"/>
    <x v="2"/>
    <d v="2009-11-26T00:00:00"/>
    <x v="19"/>
    <x v="7"/>
    <m/>
    <x v="0"/>
    <m/>
    <d v="2009-11-26T00:00:00"/>
    <m/>
    <x v="0"/>
    <s v="ÜNB"/>
  </r>
  <r>
    <s v="Amprion"/>
    <n v="10003764"/>
    <s v="Westnetz GmbH"/>
    <x v="2746"/>
    <n v="1"/>
    <s v="NI"/>
    <n v="49324"/>
    <x v="3"/>
    <m/>
    <s v="Osnabrück"/>
    <n v="7.7"/>
    <n v="6.46"/>
    <n v="6.46"/>
    <n v="6.46"/>
    <n v="6.46"/>
    <x v="2"/>
    <d v="2009-11-26T00:00:00"/>
    <x v="19"/>
    <x v="7"/>
    <m/>
    <x v="0"/>
    <m/>
    <d v="2009-11-26T00:00:00"/>
    <m/>
    <x v="0"/>
    <s v="ÜNB"/>
  </r>
  <r>
    <s v="Amprion"/>
    <n v="10003764"/>
    <s v="Westnetz GmbH"/>
    <x v="2747"/>
    <n v="1"/>
    <s v="NI"/>
    <n v="49134"/>
    <x v="19"/>
    <m/>
    <s v="Osnabrück"/>
    <n v="1.76"/>
    <n v="1.39"/>
    <n v="1.39"/>
    <n v="1.39"/>
    <n v="1.39"/>
    <x v="2"/>
    <d v="2009-11-26T00:00:00"/>
    <x v="19"/>
    <x v="7"/>
    <m/>
    <x v="0"/>
    <m/>
    <d v="2009-11-26T00:00:00"/>
    <m/>
    <x v="0"/>
    <s v="ÜNB"/>
  </r>
  <r>
    <s v="Amprion"/>
    <n v="10003764"/>
    <s v="Westnetz GmbH"/>
    <x v="2748"/>
    <n v="1"/>
    <s v="NI"/>
    <n v="49186"/>
    <x v="23"/>
    <m/>
    <s v="Osnabrück"/>
    <n v="14.04"/>
    <n v="10.210000000000001"/>
    <n v="12.257999999999999"/>
    <n v="12.257999999999999"/>
    <n v="12.257999999999999"/>
    <x v="2"/>
    <d v="2009-11-26T00:00:00"/>
    <x v="19"/>
    <x v="7"/>
    <m/>
    <x v="0"/>
    <m/>
    <d v="2009-11-26T00:00:00"/>
    <m/>
    <x v="0"/>
    <s v="ÜNB"/>
  </r>
  <r>
    <s v="Amprion"/>
    <n v="10000596"/>
    <s v="Teutoburger Energie Netzwerk eG"/>
    <x v="2749"/>
    <n v="1"/>
    <s v="NI"/>
    <n v="49170"/>
    <x v="25"/>
    <m/>
    <s v="Osnabrück"/>
    <n v="6.46"/>
    <n v="5.8380000000000001"/>
    <n v="5.8380000000000001"/>
    <n v="5.8380000000000001"/>
    <n v="5.8380000000000001"/>
    <x v="2"/>
    <d v="2009-11-26T00:00:00"/>
    <x v="19"/>
    <x v="7"/>
    <m/>
    <x v="0"/>
    <m/>
    <d v="2009-11-26T00:00:00"/>
    <m/>
    <x v="0"/>
    <s v="ÜNB"/>
  </r>
  <r>
    <s v="Amprion"/>
    <n v="10000596"/>
    <s v="Teutoburger Energie Netzwerk eG"/>
    <x v="2750"/>
    <n v="1"/>
    <s v="NI"/>
    <n v="49219"/>
    <x v="0"/>
    <m/>
    <s v="Osnabrück"/>
    <n v="5.04"/>
    <n v="2.0724999999999998"/>
    <n v="4.1017000000000001"/>
    <n v="4.1017000000000001"/>
    <n v="4.1017000000000001"/>
    <x v="2"/>
    <d v="2009-11-26T00:00:00"/>
    <x v="19"/>
    <x v="7"/>
    <m/>
    <x v="0"/>
    <m/>
    <d v="2009-11-26T00:00:00"/>
    <m/>
    <x v="0"/>
    <s v="ÜNB"/>
  </r>
  <r>
    <s v="Amprion"/>
    <n v="10001899"/>
    <s v="Stadtwerke Georgsmarienhütte Netz GmbH"/>
    <x v="2751"/>
    <n v="1"/>
    <s v="NI"/>
    <n v="49124"/>
    <x v="2"/>
    <m/>
    <s v="Osnabrück"/>
    <n v="4.68"/>
    <n v="3.3170000000000002"/>
    <n v="3.3170000000000002"/>
    <n v="3.3170000000000002"/>
    <n v="3.3170000000000002"/>
    <x v="2"/>
    <d v="2009-11-26T00:00:00"/>
    <x v="19"/>
    <x v="7"/>
    <m/>
    <x v="0"/>
    <m/>
    <d v="2009-11-26T00:00:00"/>
    <m/>
    <x v="0"/>
    <s v="ÜNB"/>
  </r>
  <r>
    <s v="Amprion"/>
    <n v="10003764"/>
    <s v="Westnetz GmbH"/>
    <x v="2752"/>
    <n v="1"/>
    <s v="NI"/>
    <n v="49586"/>
    <x v="8"/>
    <s v="Plaggenschale Mitte 13"/>
    <s v="Osnabrück"/>
    <n v="31.5"/>
    <n v="22.757999999999999"/>
    <n v="22.757999999999999"/>
    <n v="22.757999999999999"/>
    <n v="22.757999999999999"/>
    <x v="2"/>
    <d v="2009-11-27T00:00:00"/>
    <x v="19"/>
    <x v="7"/>
    <m/>
    <x v="0"/>
    <m/>
    <d v="2009-11-27T00:00:00"/>
    <m/>
    <x v="0"/>
    <s v="ÜNB"/>
  </r>
  <r>
    <s v="Amprion"/>
    <n v="10003764"/>
    <s v="Westnetz GmbH"/>
    <x v="2753"/>
    <n v="1"/>
    <s v="NI"/>
    <n v="49593"/>
    <x v="6"/>
    <m/>
    <s v="Osnabrück"/>
    <n v="7.4"/>
    <n v="5.9249999999999998"/>
    <n v="5.9249999999999998"/>
    <n v="5.9249999999999998"/>
    <n v="5.9249999999999998"/>
    <x v="2"/>
    <d v="2009-11-27T00:00:00"/>
    <x v="19"/>
    <x v="7"/>
    <m/>
    <x v="0"/>
    <m/>
    <d v="2009-11-27T00:00:00"/>
    <m/>
    <x v="0"/>
    <s v="ÜNB"/>
  </r>
  <r>
    <s v="Amprion"/>
    <n v="10003764"/>
    <s v="Westnetz GmbH"/>
    <x v="2754"/>
    <n v="1"/>
    <s v="NI"/>
    <n v="49326"/>
    <x v="3"/>
    <s v="Holter Weg 8"/>
    <s v="Osnabrück"/>
    <n v="41.04"/>
    <n v="40.173999999999999"/>
    <n v="40.173999999999999"/>
    <n v="40.173999999999999"/>
    <n v="40.173999999999999"/>
    <x v="2"/>
    <d v="2009-11-27T00:00:00"/>
    <x v="19"/>
    <x v="7"/>
    <m/>
    <x v="0"/>
    <m/>
    <d v="2009-11-27T00:00:00"/>
    <m/>
    <x v="0"/>
    <s v="ÜNB"/>
  </r>
  <r>
    <s v="Amprion"/>
    <n v="10003764"/>
    <s v="Westnetz GmbH"/>
    <x v="2755"/>
    <n v="1"/>
    <s v="NI"/>
    <n v="49610"/>
    <x v="12"/>
    <m/>
    <s v="Osnabrück"/>
    <n v="11.5"/>
    <n v="10.608000000000001"/>
    <n v="10.608000000000001"/>
    <n v="10.608000000000001"/>
    <n v="10.608000000000001"/>
    <x v="2"/>
    <d v="2009-11-27T00:00:00"/>
    <x v="19"/>
    <x v="7"/>
    <m/>
    <x v="0"/>
    <m/>
    <d v="2009-11-27T00:00:00"/>
    <m/>
    <x v="0"/>
    <s v="ÜNB"/>
  </r>
  <r>
    <s v="Amprion"/>
    <n v="10003764"/>
    <s v="Westnetz GmbH"/>
    <x v="2756"/>
    <n v="1"/>
    <s v="NI"/>
    <n v="49324"/>
    <x v="3"/>
    <m/>
    <s v="Osnabrück"/>
    <n v="11.52"/>
    <n v="10.922000000000001"/>
    <n v="10.922000000000001"/>
    <n v="10.922000000000001"/>
    <n v="10.922000000000001"/>
    <x v="2"/>
    <d v="2009-11-28T00:00:00"/>
    <x v="19"/>
    <x v="7"/>
    <m/>
    <x v="0"/>
    <m/>
    <d v="2009-11-28T00:00:00"/>
    <m/>
    <x v="0"/>
    <s v="ÜNB"/>
  </r>
  <r>
    <s v="Amprion"/>
    <n v="10003764"/>
    <s v="Westnetz GmbH"/>
    <x v="2757"/>
    <n v="1"/>
    <s v="NI"/>
    <n v="49626"/>
    <x v="29"/>
    <m/>
    <s v="Osnabrück"/>
    <n v="20.16"/>
    <n v="16.268999999999998"/>
    <n v="16.268999999999998"/>
    <n v="16.268999999999998"/>
    <n v="16.268999999999998"/>
    <x v="2"/>
    <d v="2009-11-30T00:00:00"/>
    <x v="19"/>
    <x v="7"/>
    <m/>
    <x v="0"/>
    <m/>
    <d v="2009-11-30T00:00:00"/>
    <m/>
    <x v="0"/>
    <s v="ÜNB"/>
  </r>
  <r>
    <s v="Amprion"/>
    <n v="10003764"/>
    <s v="Westnetz GmbH"/>
    <x v="2758"/>
    <n v="1"/>
    <s v="NI"/>
    <n v="49152"/>
    <x v="16"/>
    <m/>
    <s v="Osnabrück"/>
    <n v="5.9"/>
    <n v="4.415"/>
    <n v="4.415"/>
    <n v="4.415"/>
    <n v="4.415"/>
    <x v="2"/>
    <d v="2009-11-30T00:00:00"/>
    <x v="19"/>
    <x v="7"/>
    <m/>
    <x v="0"/>
    <m/>
    <d v="2009-11-30T00:00:00"/>
    <m/>
    <x v="0"/>
    <s v="ÜNB"/>
  </r>
  <r>
    <s v="Amprion"/>
    <n v="10003764"/>
    <s v="Westnetz GmbH"/>
    <x v="2759"/>
    <n v="1"/>
    <s v="NI"/>
    <n v="49134"/>
    <x v="19"/>
    <s v="Wernher-von-Braun-Str. 6"/>
    <s v="Osnabrück"/>
    <n v="72.900000000000006"/>
    <n v="60.841000000000001"/>
    <n v="60.841000000000001"/>
    <n v="60.841000000000001"/>
    <n v="60.841000000000001"/>
    <x v="2"/>
    <d v="2009-11-30T00:00:00"/>
    <x v="19"/>
    <x v="7"/>
    <m/>
    <x v="0"/>
    <m/>
    <d v="2009-11-30T00:00:00"/>
    <m/>
    <x v="0"/>
    <s v="ÜNB"/>
  </r>
  <r>
    <s v="Amprion"/>
    <n v="10003764"/>
    <s v="Westnetz GmbH"/>
    <x v="2760"/>
    <n v="1"/>
    <s v="NI"/>
    <n v="49326"/>
    <x v="3"/>
    <m/>
    <s v="Osnabrück"/>
    <n v="7.26"/>
    <n v="6.1840000000000002"/>
    <n v="6.1840000000000002"/>
    <n v="6.1840000000000002"/>
    <n v="6.1840000000000002"/>
    <x v="2"/>
    <d v="2009-11-30T00:00:00"/>
    <x v="19"/>
    <x v="7"/>
    <m/>
    <x v="0"/>
    <m/>
    <d v="2009-11-30T00:00:00"/>
    <m/>
    <x v="0"/>
    <s v="ÜNB"/>
  </r>
  <r>
    <s v="Amprion"/>
    <n v="10003764"/>
    <s v="Westnetz GmbH"/>
    <x v="2761"/>
    <n v="1"/>
    <s v="NI"/>
    <n v="49143"/>
    <x v="14"/>
    <s v="Belmer Str. 11"/>
    <s v="Osnabrück"/>
    <n v="31.68"/>
    <n v="23.416"/>
    <n v="23.416"/>
    <n v="23.416"/>
    <n v="23.416"/>
    <x v="2"/>
    <d v="2009-11-30T00:00:00"/>
    <x v="19"/>
    <x v="7"/>
    <m/>
    <x v="0"/>
    <m/>
    <d v="2009-11-30T00:00:00"/>
    <m/>
    <x v="0"/>
    <s v="ÜNB"/>
  </r>
  <r>
    <s v="Amprion"/>
    <n v="10003764"/>
    <s v="Westnetz GmbH"/>
    <x v="2762"/>
    <n v="1"/>
    <s v="NI"/>
    <n v="49179"/>
    <x v="28"/>
    <m/>
    <s v="Osnabrück"/>
    <n v="8.1"/>
    <n v="7.0279999999999996"/>
    <n v="7.0279999999999996"/>
    <n v="7.0279999999999996"/>
    <n v="7.0279999999999996"/>
    <x v="2"/>
    <d v="2009-11-30T00:00:00"/>
    <x v="19"/>
    <x v="7"/>
    <m/>
    <x v="0"/>
    <m/>
    <d v="2009-11-30T00:00:00"/>
    <m/>
    <x v="0"/>
    <s v="ÜNB"/>
  </r>
  <r>
    <s v="Amprion"/>
    <n v="10003764"/>
    <s v="Westnetz GmbH"/>
    <x v="2763"/>
    <n v="1"/>
    <s v="NI"/>
    <n v="49143"/>
    <x v="14"/>
    <s v="Am Kulver 1"/>
    <s v="Osnabrück"/>
    <n v="31.68"/>
    <n v="30.797000000000001"/>
    <n v="30.797000000000001"/>
    <n v="30.797000000000001"/>
    <n v="30.797000000000001"/>
    <x v="2"/>
    <d v="2009-11-30T00:00:00"/>
    <x v="19"/>
    <x v="7"/>
    <m/>
    <x v="0"/>
    <m/>
    <d v="2009-11-30T00:00:00"/>
    <m/>
    <x v="0"/>
    <s v="ÜNB"/>
  </r>
  <r>
    <s v="Amprion"/>
    <n v="10003764"/>
    <s v="Westnetz GmbH"/>
    <x v="2764"/>
    <n v="1"/>
    <s v="NI"/>
    <n v="49191"/>
    <x v="24"/>
    <m/>
    <s v="Osnabrück"/>
    <n v="26.88"/>
    <n v="18.766999999999999"/>
    <n v="18.766999999999999"/>
    <n v="18.766999999999999"/>
    <n v="18.766999999999999"/>
    <x v="2"/>
    <d v="2009-11-30T00:00:00"/>
    <x v="19"/>
    <x v="7"/>
    <m/>
    <x v="0"/>
    <m/>
    <d v="2009-11-30T00:00:00"/>
    <m/>
    <x v="0"/>
    <s v="ÜNB"/>
  </r>
  <r>
    <s v="Amprion"/>
    <n v="10003764"/>
    <s v="Westnetz GmbH"/>
    <x v="2765"/>
    <n v="1"/>
    <s v="NI"/>
    <n v="49191"/>
    <x v="24"/>
    <m/>
    <s v="Osnabrück"/>
    <n v="12.6"/>
    <n v="9.8629999999999995"/>
    <n v="9.8629999999999995"/>
    <n v="9.8629999999999995"/>
    <n v="9.8629999999999995"/>
    <x v="2"/>
    <d v="2009-11-30T00:00:00"/>
    <x v="19"/>
    <x v="7"/>
    <m/>
    <x v="0"/>
    <m/>
    <d v="2009-11-30T00:00:00"/>
    <m/>
    <x v="0"/>
    <s v="ÜNB"/>
  </r>
  <r>
    <s v="Amprion"/>
    <n v="10003764"/>
    <s v="Westnetz GmbH"/>
    <x v="2766"/>
    <n v="1"/>
    <s v="NI"/>
    <n v="49201"/>
    <x v="22"/>
    <m/>
    <s v="Osnabrück"/>
    <n v="23.68"/>
    <n v="20.442"/>
    <n v="20.442"/>
    <n v="20.442"/>
    <n v="20.442"/>
    <x v="2"/>
    <d v="2009-11-30T00:00:00"/>
    <x v="19"/>
    <x v="7"/>
    <m/>
    <x v="0"/>
    <m/>
    <d v="2009-11-30T00:00:00"/>
    <d v="2017-12-31T00:00:00"/>
    <x v="0"/>
    <s v="ÜNB"/>
  </r>
  <r>
    <s v="Amprion"/>
    <n v="10003764"/>
    <s v="Westnetz GmbH"/>
    <x v="2767"/>
    <n v="1"/>
    <s v="NI"/>
    <n v="49324"/>
    <x v="3"/>
    <m/>
    <s v="Osnabrück"/>
    <n v="19.72"/>
    <n v="18.806999999999999"/>
    <n v="18.806999999999999"/>
    <n v="18.806999999999999"/>
    <n v="18.806999999999999"/>
    <x v="2"/>
    <d v="2009-11-30T00:00:00"/>
    <x v="19"/>
    <x v="7"/>
    <m/>
    <x v="0"/>
    <m/>
    <d v="2009-11-30T00:00:00"/>
    <m/>
    <x v="0"/>
    <s v="ÜNB"/>
  </r>
  <r>
    <s v="Amprion"/>
    <n v="10003764"/>
    <s v="Westnetz GmbH"/>
    <x v="2768"/>
    <n v="1"/>
    <s v="NI"/>
    <n v="49163"/>
    <x v="26"/>
    <m/>
    <s v="Osnabrück"/>
    <n v="29.7"/>
    <n v="22.015000000000001"/>
    <n v="26.498000000000001"/>
    <n v="26.498000000000001"/>
    <n v="26.498000000000001"/>
    <x v="2"/>
    <d v="2009-11-30T00:00:00"/>
    <x v="19"/>
    <x v="7"/>
    <m/>
    <x v="0"/>
    <m/>
    <d v="2009-11-30T00:00:00"/>
    <m/>
    <x v="0"/>
    <s v="ÜNB"/>
  </r>
  <r>
    <s v="Amprion"/>
    <n v="10003764"/>
    <s v="Westnetz GmbH"/>
    <x v="2769"/>
    <n v="1"/>
    <s v="NI"/>
    <n v="49586"/>
    <x v="11"/>
    <m/>
    <s v="Osnabrück"/>
    <n v="9.4499999999999993"/>
    <n v="8.9930000000000003"/>
    <n v="8.9930000000000003"/>
    <n v="8.9930000000000003"/>
    <n v="8.9930000000000003"/>
    <x v="2"/>
    <d v="2009-11-30T00:00:00"/>
    <x v="19"/>
    <x v="7"/>
    <m/>
    <x v="0"/>
    <m/>
    <d v="2009-11-30T00:00:00"/>
    <m/>
    <x v="0"/>
    <s v="ÜNB"/>
  </r>
  <r>
    <s v="Amprion"/>
    <n v="10003764"/>
    <s v="Westnetz GmbH"/>
    <x v="2770"/>
    <n v="1"/>
    <s v="NI"/>
    <n v="49186"/>
    <x v="23"/>
    <m/>
    <s v="Osnabrück"/>
    <n v="7.2"/>
    <n v="5.5090000000000003"/>
    <n v="6.5519999999999996"/>
    <n v="6.5519999999999996"/>
    <n v="6.5519999999999996"/>
    <x v="2"/>
    <d v="2009-11-30T00:00:00"/>
    <x v="19"/>
    <x v="7"/>
    <m/>
    <x v="0"/>
    <m/>
    <d v="2009-11-30T00:00:00"/>
    <m/>
    <x v="0"/>
    <s v="ÜNB"/>
  </r>
  <r>
    <s v="Amprion"/>
    <n v="10000596"/>
    <s v="Teutoburger Energie Netzwerk eG"/>
    <x v="2771"/>
    <n v="1"/>
    <s v="NI"/>
    <n v="49219"/>
    <x v="0"/>
    <m/>
    <s v="Osnabrück"/>
    <n v="26.88"/>
    <n v="22.3094"/>
    <n v="22.3094"/>
    <n v="22.3094"/>
    <n v="22.3094"/>
    <x v="2"/>
    <d v="2009-11-30T00:00:00"/>
    <x v="19"/>
    <x v="7"/>
    <m/>
    <x v="0"/>
    <m/>
    <d v="2016-01-01T00:00:00"/>
    <m/>
    <x v="0"/>
    <s v="ÜNB"/>
  </r>
  <r>
    <s v="Amprion"/>
    <n v="10000596"/>
    <s v="Teutoburger Energie Netzwerk eG"/>
    <x v="2772"/>
    <n v="1"/>
    <s v="NI"/>
    <n v="49176"/>
    <x v="5"/>
    <s v="Klein Dratum 1"/>
    <s v="Osnabrück"/>
    <n v="32"/>
    <n v="29.423999999999999"/>
    <n v="29.423999999999999"/>
    <n v="29.423999999999999"/>
    <n v="29.423999999999999"/>
    <x v="2"/>
    <d v="2009-11-30T00:00:00"/>
    <x v="19"/>
    <x v="7"/>
    <m/>
    <x v="0"/>
    <m/>
    <d v="2009-11-30T00:00:00"/>
    <m/>
    <x v="0"/>
    <s v="ÜNB"/>
  </r>
  <r>
    <s v="Amprion"/>
    <n v="10000596"/>
    <s v="Teutoburger Energie Netzwerk eG"/>
    <x v="2773"/>
    <n v="1"/>
    <s v="NI"/>
    <n v="49176"/>
    <x v="5"/>
    <s v="Klein Dratum 1"/>
    <s v="Osnabrück"/>
    <n v="32"/>
    <n v="31.282599999999999"/>
    <n v="31.282599999999999"/>
    <n v="31.282599999999999"/>
    <n v="31.282599999999999"/>
    <x v="2"/>
    <d v="2009-11-30T00:00:00"/>
    <x v="19"/>
    <x v="7"/>
    <m/>
    <x v="0"/>
    <m/>
    <d v="2009-11-30T00:00:00"/>
    <m/>
    <x v="0"/>
    <s v="ÜNB"/>
  </r>
  <r>
    <s v="Amprion"/>
    <n v="10001473"/>
    <s v="Stadtwerke Bramsche GmbH"/>
    <x v="2774"/>
    <n v="1"/>
    <s v="NI"/>
    <n v="49565"/>
    <x v="7"/>
    <m/>
    <s v="Osnabrück"/>
    <n v="4.05"/>
    <n v="3.17"/>
    <n v="3.17"/>
    <n v="3.17"/>
    <n v="3.17"/>
    <x v="2"/>
    <d v="2009-11-30T00:00:00"/>
    <x v="19"/>
    <x v="7"/>
    <m/>
    <x v="0"/>
    <m/>
    <d v="2009-11-30T00:00:00"/>
    <m/>
    <x v="0"/>
    <s v="ÜNB"/>
  </r>
  <r>
    <s v="Amprion"/>
    <n v="10003764"/>
    <s v="Westnetz GmbH"/>
    <x v="2775"/>
    <n v="1"/>
    <s v="NI"/>
    <n v="49577"/>
    <x v="15"/>
    <s v="Knörlpatt 25"/>
    <s v="Osnabrück"/>
    <n v="98.304000000000002"/>
    <n v="65.152000000000001"/>
    <n v="65.152000000000001"/>
    <n v="65.152000000000001"/>
    <n v="65.152000000000001"/>
    <x v="2"/>
    <d v="2009-12-01T00:00:00"/>
    <x v="19"/>
    <x v="2"/>
    <m/>
    <x v="0"/>
    <m/>
    <d v="2009-12-01T00:00:00"/>
    <m/>
    <x v="0"/>
    <s v="ÜNB"/>
  </r>
  <r>
    <s v="Amprion"/>
    <n v="10003764"/>
    <s v="Westnetz GmbH"/>
    <x v="2776"/>
    <n v="1"/>
    <s v="NI"/>
    <n v="49637"/>
    <x v="10"/>
    <m/>
    <s v="Osnabrück"/>
    <n v="21.24"/>
    <n v="19.079000000000001"/>
    <n v="19.079000000000001"/>
    <n v="19.079000000000001"/>
    <n v="19.079000000000001"/>
    <x v="2"/>
    <d v="2009-12-01T00:00:00"/>
    <x v="19"/>
    <x v="2"/>
    <m/>
    <x v="0"/>
    <m/>
    <d v="2009-12-01T00:00:00"/>
    <m/>
    <x v="0"/>
    <s v="ÜNB"/>
  </r>
  <r>
    <s v="Amprion"/>
    <n v="10003764"/>
    <s v="Westnetz GmbH"/>
    <x v="2777"/>
    <n v="1"/>
    <s v="NI"/>
    <n v="49186"/>
    <x v="23"/>
    <m/>
    <s v="Osnabrück"/>
    <n v="6.3"/>
    <n v="5.3659999999999997"/>
    <n v="5.3659999999999997"/>
    <n v="5.3659999999999997"/>
    <n v="5.3659999999999997"/>
    <x v="2"/>
    <d v="2009-12-01T00:00:00"/>
    <x v="19"/>
    <x v="2"/>
    <m/>
    <x v="0"/>
    <m/>
    <d v="2009-12-01T00:00:00"/>
    <m/>
    <x v="0"/>
    <s v="ÜNB"/>
  </r>
  <r>
    <s v="Amprion"/>
    <n v="10003764"/>
    <s v="Westnetz GmbH"/>
    <x v="2778"/>
    <n v="1"/>
    <s v="NI"/>
    <n v="49186"/>
    <x v="23"/>
    <m/>
    <s v="Osnabrück"/>
    <n v="6.3"/>
    <n v="5.5220000000000002"/>
    <n v="5.5220000000000002"/>
    <n v="5.5220000000000002"/>
    <n v="5.5220000000000002"/>
    <x v="2"/>
    <d v="2009-12-01T00:00:00"/>
    <x v="19"/>
    <x v="2"/>
    <m/>
    <x v="0"/>
    <m/>
    <d v="2009-12-01T00:00:00"/>
    <m/>
    <x v="0"/>
    <s v="ÜNB"/>
  </r>
  <r>
    <s v="Amprion"/>
    <n v="10003764"/>
    <s v="Westnetz GmbH"/>
    <x v="2779"/>
    <n v="1"/>
    <s v="NI"/>
    <n v="49328"/>
    <x v="3"/>
    <m/>
    <s v="Osnabrück"/>
    <n v="11.6"/>
    <n v="11.109"/>
    <n v="11.109"/>
    <n v="11.109"/>
    <n v="11.109"/>
    <x v="2"/>
    <d v="2009-12-01T00:00:00"/>
    <x v="19"/>
    <x v="2"/>
    <m/>
    <x v="0"/>
    <m/>
    <d v="2009-12-01T00:00:00"/>
    <m/>
    <x v="0"/>
    <s v="ÜNB"/>
  </r>
  <r>
    <s v="Amprion"/>
    <n v="10003764"/>
    <s v="Westnetz GmbH"/>
    <x v="2780"/>
    <n v="1"/>
    <s v="NI"/>
    <n v="49326"/>
    <x v="3"/>
    <s v="Vessendorfer Str. 55"/>
    <s v="Osnabrück"/>
    <n v="34.125"/>
    <n v="30.675999999999998"/>
    <n v="30.675999999999998"/>
    <n v="30.675999999999998"/>
    <n v="30.675999999999998"/>
    <x v="2"/>
    <d v="2009-12-01T00:00:00"/>
    <x v="19"/>
    <x v="2"/>
    <m/>
    <x v="0"/>
    <m/>
    <d v="2009-12-01T00:00:00"/>
    <m/>
    <x v="0"/>
    <s v="ÜNB"/>
  </r>
  <r>
    <s v="Amprion"/>
    <n v="10003764"/>
    <s v="Westnetz GmbH"/>
    <x v="2781"/>
    <n v="1"/>
    <s v="NI"/>
    <n v="49179"/>
    <x v="28"/>
    <s v="An der Wohte 4"/>
    <s v="Osnabrück"/>
    <n v="34.125"/>
    <n v="29.65"/>
    <n v="29.65"/>
    <n v="29.65"/>
    <n v="29.65"/>
    <x v="2"/>
    <d v="2009-12-01T00:00:00"/>
    <x v="19"/>
    <x v="2"/>
    <m/>
    <x v="0"/>
    <m/>
    <d v="2009-12-01T00:00:00"/>
    <m/>
    <x v="0"/>
    <s v="ÜNB"/>
  </r>
  <r>
    <s v="Amprion"/>
    <n v="10003764"/>
    <s v="Westnetz GmbH"/>
    <x v="2782"/>
    <n v="1"/>
    <s v="NI"/>
    <n v="49599"/>
    <x v="20"/>
    <m/>
    <s v="Osnabrück"/>
    <n v="10.08"/>
    <n v="9.2609999999999992"/>
    <n v="9.2609999999999992"/>
    <n v="9.2609999999999992"/>
    <n v="9.2609999999999992"/>
    <x v="2"/>
    <d v="2009-12-01T00:00:00"/>
    <x v="19"/>
    <x v="2"/>
    <m/>
    <x v="0"/>
    <m/>
    <d v="2009-12-01T00:00:00"/>
    <m/>
    <x v="0"/>
    <s v="ÜNB"/>
  </r>
  <r>
    <s v="Amprion"/>
    <n v="10003764"/>
    <s v="Westnetz GmbH"/>
    <x v="2783"/>
    <n v="1"/>
    <s v="NI"/>
    <n v="49326"/>
    <x v="3"/>
    <m/>
    <s v="Osnabrück"/>
    <n v="5.58"/>
    <n v="4.0650000000000004"/>
    <n v="4.0650000000000004"/>
    <n v="4.0650000000000004"/>
    <n v="4.0650000000000004"/>
    <x v="2"/>
    <d v="2009-12-01T00:00:00"/>
    <x v="19"/>
    <x v="2"/>
    <m/>
    <x v="0"/>
    <m/>
    <d v="2009-12-01T00:00:00"/>
    <m/>
    <x v="0"/>
    <s v="ÜNB"/>
  </r>
  <r>
    <s v="Amprion"/>
    <n v="10003764"/>
    <s v="Westnetz GmbH"/>
    <x v="2784"/>
    <n v="1"/>
    <s v="NI"/>
    <n v="49326"/>
    <x v="3"/>
    <m/>
    <s v="Osnabrück"/>
    <n v="5"/>
    <n v="4.87"/>
    <n v="4.87"/>
    <n v="4.87"/>
    <n v="4.87"/>
    <x v="2"/>
    <d v="2009-12-01T00:00:00"/>
    <x v="19"/>
    <x v="2"/>
    <m/>
    <x v="0"/>
    <m/>
    <d v="2009-12-01T00:00:00"/>
    <m/>
    <x v="0"/>
    <s v="ÜNB"/>
  </r>
  <r>
    <s v="Amprion"/>
    <n v="10003764"/>
    <s v="Westnetz GmbH"/>
    <x v="2785"/>
    <n v="1"/>
    <s v="NI"/>
    <n v="49201"/>
    <x v="22"/>
    <m/>
    <s v="Osnabrück"/>
    <n v="5.9"/>
    <n v="4.6959999999999997"/>
    <n v="4.6959999999999997"/>
    <n v="4.6959999999999997"/>
    <n v="4.6959999999999997"/>
    <x v="2"/>
    <d v="2009-12-01T00:00:00"/>
    <x v="19"/>
    <x v="2"/>
    <m/>
    <x v="0"/>
    <m/>
    <d v="2009-12-01T00:00:00"/>
    <d v="2017-12-31T00:00:00"/>
    <x v="0"/>
    <s v="ÜNB"/>
  </r>
  <r>
    <s v="Amprion"/>
    <n v="10003764"/>
    <s v="Westnetz GmbH"/>
    <x v="2786"/>
    <n v="1"/>
    <s v="NI"/>
    <n v="49326"/>
    <x v="3"/>
    <m/>
    <s v="Osnabrück"/>
    <n v="8.1"/>
    <n v="5.6509999999999998"/>
    <n v="7.367"/>
    <n v="7.367"/>
    <n v="7.367"/>
    <x v="2"/>
    <d v="2009-12-01T00:00:00"/>
    <x v="19"/>
    <x v="2"/>
    <m/>
    <x v="0"/>
    <m/>
    <d v="2009-12-01T00:00:00"/>
    <m/>
    <x v="0"/>
    <s v="ÜNB"/>
  </r>
  <r>
    <s v="Amprion"/>
    <n v="10000596"/>
    <s v="Teutoburger Energie Netzwerk eG"/>
    <x v="2787"/>
    <n v="1"/>
    <s v="NI"/>
    <n v="49170"/>
    <x v="25"/>
    <m/>
    <s v="Osnabrück"/>
    <n v="7.56"/>
    <n v="5.7883000000000004"/>
    <n v="5.7883000000000004"/>
    <n v="5.7883000000000004"/>
    <n v="5.7883000000000004"/>
    <x v="2"/>
    <d v="2009-12-01T00:00:00"/>
    <x v="19"/>
    <x v="2"/>
    <m/>
    <x v="0"/>
    <m/>
    <d v="2009-12-01T00:00:00"/>
    <m/>
    <x v="0"/>
    <s v="ÜNB"/>
  </r>
  <r>
    <s v="Amprion"/>
    <n v="10000596"/>
    <s v="Teutoburger Energie Netzwerk eG"/>
    <x v="2788"/>
    <n v="1"/>
    <s v="NI"/>
    <n v="49219"/>
    <x v="0"/>
    <m/>
    <s v="Osnabrück"/>
    <n v="6.84"/>
    <n v="3.5139999999999998"/>
    <n v="4.7344999999999997"/>
    <n v="4.7344999999999997"/>
    <n v="4.7344999999999997"/>
    <x v="2"/>
    <d v="2009-12-01T00:00:00"/>
    <x v="19"/>
    <x v="2"/>
    <m/>
    <x v="0"/>
    <m/>
    <d v="2009-12-01T00:00:00"/>
    <m/>
    <x v="0"/>
    <s v="ÜNB"/>
  </r>
  <r>
    <s v="Amprion"/>
    <n v="10000596"/>
    <s v="Teutoburger Energie Netzwerk eG"/>
    <x v="2789"/>
    <n v="1"/>
    <s v="NI"/>
    <n v="49176"/>
    <x v="5"/>
    <m/>
    <s v="Osnabrück"/>
    <n v="29.64"/>
    <n v="27.2163"/>
    <n v="27.2163"/>
    <n v="27.2163"/>
    <n v="27.2163"/>
    <x v="2"/>
    <d v="2009-12-01T00:00:00"/>
    <x v="19"/>
    <x v="2"/>
    <m/>
    <x v="0"/>
    <m/>
    <d v="2009-12-01T00:00:00"/>
    <m/>
    <x v="0"/>
    <s v="ÜNB"/>
  </r>
  <r>
    <s v="Amprion"/>
    <n v="10003764"/>
    <s v="Westnetz GmbH"/>
    <x v="2790"/>
    <n v="1"/>
    <s v="NI"/>
    <n v="49328"/>
    <x v="3"/>
    <m/>
    <s v="Osnabrück"/>
    <n v="3.15"/>
    <n v="2.5990000000000002"/>
    <n v="2.5990000000000002"/>
    <n v="2.5990000000000002"/>
    <n v="2.5990000000000002"/>
    <x v="2"/>
    <d v="2009-12-02T00:00:00"/>
    <x v="19"/>
    <x v="2"/>
    <m/>
    <x v="0"/>
    <m/>
    <d v="2009-12-02T00:00:00"/>
    <m/>
    <x v="0"/>
    <s v="ÜNB"/>
  </r>
  <r>
    <s v="Amprion"/>
    <n v="10003764"/>
    <s v="Westnetz GmbH"/>
    <x v="2791"/>
    <n v="1"/>
    <s v="NI"/>
    <n v="49577"/>
    <x v="15"/>
    <m/>
    <s v="Osnabrück"/>
    <n v="6.9"/>
    <n v="6.2830000000000004"/>
    <n v="6.2830000000000004"/>
    <n v="6.2830000000000004"/>
    <n v="6.2830000000000004"/>
    <x v="2"/>
    <d v="2009-12-02T00:00:00"/>
    <x v="19"/>
    <x v="2"/>
    <m/>
    <x v="0"/>
    <m/>
    <d v="2009-12-02T00:00:00"/>
    <m/>
    <x v="0"/>
    <s v="ÜNB"/>
  </r>
  <r>
    <s v="Amprion"/>
    <n v="10003764"/>
    <s v="Westnetz GmbH"/>
    <x v="2792"/>
    <n v="1"/>
    <s v="NI"/>
    <n v="49152"/>
    <x v="16"/>
    <m/>
    <s v="Osnabrück"/>
    <n v="5.6"/>
    <n v="5.5449999999999999"/>
    <n v="5.5449999999999999"/>
    <n v="5.5449999999999999"/>
    <n v="5.5449999999999999"/>
    <x v="2"/>
    <d v="2009-12-02T00:00:00"/>
    <x v="19"/>
    <x v="2"/>
    <m/>
    <x v="0"/>
    <m/>
    <d v="2009-12-02T00:00:00"/>
    <m/>
    <x v="0"/>
    <s v="ÜNB"/>
  </r>
  <r>
    <s v="Amprion"/>
    <n v="10003764"/>
    <s v="Westnetz GmbH"/>
    <x v="2793"/>
    <n v="1"/>
    <s v="NI"/>
    <n v="49152"/>
    <x v="16"/>
    <m/>
    <s v="Osnabrück"/>
    <n v="11.88"/>
    <n v="10.731999999999999"/>
    <n v="10.731999999999999"/>
    <n v="10.731999999999999"/>
    <n v="10.731999999999999"/>
    <x v="2"/>
    <d v="2009-12-02T00:00:00"/>
    <x v="19"/>
    <x v="2"/>
    <m/>
    <x v="0"/>
    <m/>
    <d v="2009-12-02T00:00:00"/>
    <m/>
    <x v="0"/>
    <s v="ÜNB"/>
  </r>
  <r>
    <s v="Amprion"/>
    <n v="10003764"/>
    <s v="Westnetz GmbH"/>
    <x v="2794"/>
    <n v="1"/>
    <s v="NI"/>
    <n v="49635"/>
    <x v="27"/>
    <s v="Burenstroaten 5"/>
    <s v="Osnabrück"/>
    <n v="55.44"/>
    <n v="44.561"/>
    <n v="44.561"/>
    <n v="44.561"/>
    <n v="44.561"/>
    <x v="2"/>
    <d v="2009-12-02T00:00:00"/>
    <x v="19"/>
    <x v="2"/>
    <m/>
    <x v="0"/>
    <m/>
    <d v="2009-12-02T00:00:00"/>
    <m/>
    <x v="0"/>
    <s v="ÜNB"/>
  </r>
  <r>
    <s v="Amprion"/>
    <n v="10003764"/>
    <s v="Westnetz GmbH"/>
    <x v="2795"/>
    <n v="1"/>
    <s v="NI"/>
    <n v="49324"/>
    <x v="3"/>
    <m/>
    <s v="Osnabrück"/>
    <n v="4.7249999999999996"/>
    <n v="4.1470000000000002"/>
    <n v="4.1470000000000002"/>
    <n v="4.1470000000000002"/>
    <n v="4.1470000000000002"/>
    <x v="2"/>
    <d v="2009-12-02T00:00:00"/>
    <x v="19"/>
    <x v="2"/>
    <m/>
    <x v="0"/>
    <m/>
    <d v="2009-12-02T00:00:00"/>
    <m/>
    <x v="0"/>
    <s v="ÜNB"/>
  </r>
  <r>
    <s v="Amprion"/>
    <n v="10003764"/>
    <s v="Westnetz GmbH"/>
    <x v="2796"/>
    <n v="1"/>
    <s v="NI"/>
    <n v="49584"/>
    <x v="30"/>
    <m/>
    <s v="Osnabrück"/>
    <n v="29.88"/>
    <n v="23.931999999999999"/>
    <n v="23.931999999999999"/>
    <n v="23.931999999999999"/>
    <n v="23.931999999999999"/>
    <x v="2"/>
    <d v="2009-12-02T00:00:00"/>
    <x v="19"/>
    <x v="2"/>
    <m/>
    <x v="0"/>
    <m/>
    <d v="2009-12-02T00:00:00"/>
    <m/>
    <x v="0"/>
    <s v="ÜNB"/>
  </r>
  <r>
    <s v="Amprion"/>
    <n v="10003764"/>
    <s v="Westnetz GmbH"/>
    <x v="2797"/>
    <n v="1"/>
    <s v="NI"/>
    <n v="49635"/>
    <x v="27"/>
    <m/>
    <s v="Osnabrück"/>
    <n v="14"/>
    <n v="11.897"/>
    <n v="11.897"/>
    <n v="11.897"/>
    <n v="11.897"/>
    <x v="2"/>
    <d v="2009-12-02T00:00:00"/>
    <x v="19"/>
    <x v="2"/>
    <m/>
    <x v="0"/>
    <m/>
    <d v="2009-12-02T00:00:00"/>
    <m/>
    <x v="0"/>
    <s v="ÜNB"/>
  </r>
  <r>
    <s v="Amprion"/>
    <n v="10003764"/>
    <s v="Westnetz GmbH"/>
    <x v="2798"/>
    <n v="1"/>
    <s v="NI"/>
    <n v="49143"/>
    <x v="14"/>
    <m/>
    <s v="Osnabrück"/>
    <n v="5.28"/>
    <n v="4.9050000000000002"/>
    <n v="4.9050000000000002"/>
    <n v="4.9050000000000002"/>
    <n v="4.9050000000000002"/>
    <x v="2"/>
    <d v="2009-12-02T00:00:00"/>
    <x v="19"/>
    <x v="2"/>
    <m/>
    <x v="0"/>
    <m/>
    <d v="2009-12-02T00:00:00"/>
    <m/>
    <x v="0"/>
    <s v="ÜNB"/>
  </r>
  <r>
    <s v="Amprion"/>
    <n v="10001899"/>
    <s v="Stadtwerke Georgsmarienhütte Netz GmbH"/>
    <x v="2799"/>
    <n v="1"/>
    <s v="NI"/>
    <n v="49124"/>
    <x v="2"/>
    <s v="Forstweg 12"/>
    <s v="Osnabrück"/>
    <n v="41.58"/>
    <n v="31.577000000000002"/>
    <n v="31.577000000000002"/>
    <n v="31.577000000000002"/>
    <n v="31.577000000000002"/>
    <x v="2"/>
    <d v="2009-12-02T00:00:00"/>
    <x v="19"/>
    <x v="2"/>
    <m/>
    <x v="0"/>
    <m/>
    <d v="2009-12-02T00:00:00"/>
    <m/>
    <x v="0"/>
    <s v="ÜNB"/>
  </r>
  <r>
    <s v="Amprion"/>
    <n v="10001899"/>
    <s v="Stadtwerke Georgsmarienhütte Netz GmbH"/>
    <x v="2800"/>
    <n v="1"/>
    <s v="NI"/>
    <n v="49124"/>
    <x v="2"/>
    <m/>
    <s v="Osnabrück"/>
    <n v="29.6"/>
    <n v="25.001000000000001"/>
    <n v="25.001000000000001"/>
    <n v="25.001000000000001"/>
    <n v="25.001000000000001"/>
    <x v="2"/>
    <d v="2009-12-02T00:00:00"/>
    <x v="19"/>
    <x v="2"/>
    <m/>
    <x v="0"/>
    <m/>
    <d v="2009-12-02T00:00:00"/>
    <m/>
    <x v="0"/>
    <s v="ÜNB"/>
  </r>
  <r>
    <s v="Amprion"/>
    <n v="10000365"/>
    <s v="Elektrizitätsgenossenschaft Hasbergen eG"/>
    <x v="2801"/>
    <n v="1"/>
    <s v="NI"/>
    <n v="49205"/>
    <x v="9"/>
    <m/>
    <s v="Osnabrück"/>
    <n v="16.38"/>
    <n v="7.95"/>
    <n v="7.95"/>
    <n v="7.95"/>
    <n v="7.95"/>
    <x v="2"/>
    <d v="2009-12-03T00:00:00"/>
    <x v="19"/>
    <x v="2"/>
    <m/>
    <x v="0"/>
    <m/>
    <d v="2009-12-03T00:00:00"/>
    <m/>
    <x v="0"/>
    <s v="ÜNB"/>
  </r>
  <r>
    <s v="Amprion"/>
    <n v="10003764"/>
    <s v="Westnetz GmbH"/>
    <x v="2802"/>
    <n v="1"/>
    <s v="NI"/>
    <n v="49326"/>
    <x v="3"/>
    <m/>
    <s v="Osnabrück"/>
    <n v="9.25"/>
    <n v="7.7969999999999997"/>
    <n v="8.9949999999999992"/>
    <n v="8.9949999999999992"/>
    <n v="8.9949999999999992"/>
    <x v="2"/>
    <d v="2009-12-03T00:00:00"/>
    <x v="19"/>
    <x v="2"/>
    <m/>
    <x v="0"/>
    <m/>
    <d v="2009-12-03T00:00:00"/>
    <m/>
    <x v="0"/>
    <s v="ÜNB"/>
  </r>
  <r>
    <s v="Amprion"/>
    <n v="10003764"/>
    <s v="Westnetz GmbH"/>
    <x v="2803"/>
    <n v="1"/>
    <s v="NI"/>
    <n v="49596"/>
    <x v="33"/>
    <s v="Neuenkirchener Str. 4"/>
    <s v="Osnabrück"/>
    <n v="30.96"/>
    <n v="27.895"/>
    <n v="27.895"/>
    <n v="27.895"/>
    <n v="27.895"/>
    <x v="2"/>
    <d v="2009-12-03T00:00:00"/>
    <x v="19"/>
    <x v="2"/>
    <m/>
    <x v="0"/>
    <m/>
    <d v="2009-12-03T00:00:00"/>
    <m/>
    <x v="0"/>
    <s v="ÜNB"/>
  </r>
  <r>
    <s v="Amprion"/>
    <n v="10003764"/>
    <s v="Westnetz GmbH"/>
    <x v="2804"/>
    <n v="1"/>
    <s v="NI"/>
    <n v="49638"/>
    <x v="21"/>
    <s v="Greßwinkel 3"/>
    <s v="Osnabrück"/>
    <n v="30.96"/>
    <n v="23.425999999999998"/>
    <n v="23.425999999999998"/>
    <n v="23.425999999999998"/>
    <n v="23.425999999999998"/>
    <x v="2"/>
    <d v="2009-12-03T00:00:00"/>
    <x v="19"/>
    <x v="2"/>
    <m/>
    <x v="0"/>
    <m/>
    <d v="2009-12-03T00:00:00"/>
    <m/>
    <x v="0"/>
    <s v="ÜNB"/>
  </r>
  <r>
    <s v="Amprion"/>
    <n v="10003764"/>
    <s v="Westnetz GmbH"/>
    <x v="2805"/>
    <n v="1"/>
    <s v="NI"/>
    <n v="49565"/>
    <x v="7"/>
    <s v="Lange Wiese 12"/>
    <s v="Osnabrück"/>
    <n v="59.87"/>
    <n v="53.658000000000001"/>
    <n v="53.658000000000001"/>
    <n v="53.658000000000001"/>
    <n v="53.658000000000001"/>
    <x v="2"/>
    <d v="2009-12-03T00:00:00"/>
    <x v="19"/>
    <x v="2"/>
    <m/>
    <x v="0"/>
    <m/>
    <d v="2009-12-03T00:00:00"/>
    <m/>
    <x v="0"/>
    <s v="ÜNB"/>
  </r>
  <r>
    <s v="Amprion"/>
    <n v="10003764"/>
    <s v="Westnetz GmbH"/>
    <x v="2806"/>
    <n v="1"/>
    <s v="NI"/>
    <n v="49586"/>
    <x v="11"/>
    <s v="Vinter Str. 900z"/>
    <s v="Osnabrück"/>
    <n v="48.24"/>
    <n v="50.241999999999997"/>
    <n v="50.241999999999997"/>
    <n v="50.241999999999997"/>
    <n v="50.241999999999997"/>
    <x v="2"/>
    <d v="2009-12-03T00:00:00"/>
    <x v="19"/>
    <x v="2"/>
    <m/>
    <x v="0"/>
    <m/>
    <d v="2009-12-03T00:00:00"/>
    <m/>
    <x v="0"/>
    <s v="ÜNB"/>
  </r>
  <r>
    <s v="Amprion"/>
    <n v="10003764"/>
    <s v="Westnetz GmbH"/>
    <x v="2807"/>
    <n v="1"/>
    <s v="NI"/>
    <n v="49152"/>
    <x v="16"/>
    <m/>
    <s v="Osnabrück"/>
    <n v="7.04"/>
    <n v="6.758"/>
    <n v="6.758"/>
    <n v="6.758"/>
    <n v="6.758"/>
    <x v="2"/>
    <d v="2009-12-03T00:00:00"/>
    <x v="19"/>
    <x v="2"/>
    <m/>
    <x v="0"/>
    <m/>
    <d v="2009-12-03T00:00:00"/>
    <m/>
    <x v="0"/>
    <s v="ÜNB"/>
  </r>
  <r>
    <s v="Amprion"/>
    <n v="10003764"/>
    <s v="Westnetz GmbH"/>
    <x v="2808"/>
    <n v="1"/>
    <s v="NI"/>
    <n v="49179"/>
    <x v="28"/>
    <m/>
    <s v="Osnabrück"/>
    <n v="7.5949999999999998"/>
    <n v="5.4589999999999996"/>
    <n v="7.1509999999999998"/>
    <n v="7.1509999999999998"/>
    <n v="7.1509999999999998"/>
    <x v="2"/>
    <d v="2009-12-03T00:00:00"/>
    <x v="19"/>
    <x v="2"/>
    <m/>
    <x v="0"/>
    <m/>
    <d v="2009-12-03T00:00:00"/>
    <m/>
    <x v="0"/>
    <s v="ÜNB"/>
  </r>
  <r>
    <s v="Amprion"/>
    <n v="10003764"/>
    <s v="Westnetz GmbH"/>
    <x v="2809"/>
    <n v="1"/>
    <s v="NI"/>
    <n v="49584"/>
    <x v="30"/>
    <m/>
    <s v="Osnabrück"/>
    <n v="29.96"/>
    <n v="24.233000000000001"/>
    <n v="24.233000000000001"/>
    <n v="24.233000000000001"/>
    <n v="24.233000000000001"/>
    <x v="2"/>
    <d v="2009-12-03T00:00:00"/>
    <x v="19"/>
    <x v="2"/>
    <m/>
    <x v="0"/>
    <m/>
    <d v="2009-12-03T00:00:00"/>
    <m/>
    <x v="0"/>
    <s v="ÜNB"/>
  </r>
  <r>
    <s v="Amprion"/>
    <n v="10003764"/>
    <s v="Westnetz GmbH"/>
    <x v="2810"/>
    <n v="1"/>
    <s v="NI"/>
    <n v="49635"/>
    <x v="27"/>
    <m/>
    <s v="Osnabrück"/>
    <n v="28.08"/>
    <n v="24.077000000000002"/>
    <n v="24.077000000000002"/>
    <n v="24.077000000000002"/>
    <n v="24.077000000000002"/>
    <x v="2"/>
    <d v="2009-12-03T00:00:00"/>
    <x v="19"/>
    <x v="2"/>
    <m/>
    <x v="0"/>
    <m/>
    <d v="2009-12-03T00:00:00"/>
    <m/>
    <x v="0"/>
    <s v="ÜNB"/>
  </r>
  <r>
    <s v="Amprion"/>
    <n v="10003764"/>
    <s v="Westnetz GmbH"/>
    <x v="2811"/>
    <n v="1"/>
    <s v="NI"/>
    <n v="49328"/>
    <x v="3"/>
    <m/>
    <s v="Osnabrück"/>
    <n v="11.88"/>
    <n v="9.5090000000000003"/>
    <n v="9.5090000000000003"/>
    <n v="9.5090000000000003"/>
    <n v="9.5090000000000003"/>
    <x v="2"/>
    <d v="2009-12-03T00:00:00"/>
    <x v="19"/>
    <x v="2"/>
    <m/>
    <x v="0"/>
    <m/>
    <d v="2009-12-03T00:00:00"/>
    <m/>
    <x v="0"/>
    <s v="ÜNB"/>
  </r>
  <r>
    <s v="Amprion"/>
    <n v="10003764"/>
    <s v="Westnetz GmbH"/>
    <x v="2812"/>
    <n v="1"/>
    <s v="NI"/>
    <n v="49328"/>
    <x v="3"/>
    <m/>
    <s v="Osnabrück"/>
    <n v="22.68"/>
    <n v="20.887"/>
    <n v="20.887"/>
    <n v="20.887"/>
    <n v="20.887"/>
    <x v="2"/>
    <d v="2009-12-03T00:00:00"/>
    <x v="19"/>
    <x v="2"/>
    <m/>
    <x v="0"/>
    <m/>
    <d v="2009-12-03T00:00:00"/>
    <m/>
    <x v="0"/>
    <s v="ÜNB"/>
  </r>
  <r>
    <s v="Amprion"/>
    <n v="10003764"/>
    <s v="Westnetz GmbH"/>
    <x v="2813"/>
    <n v="1"/>
    <s v="NI"/>
    <n v="49326"/>
    <x v="3"/>
    <m/>
    <s v="Osnabrück"/>
    <n v="15.36"/>
    <n v="14.747999999999999"/>
    <n v="14.747999999999999"/>
    <n v="14.747999999999999"/>
    <n v="14.747999999999999"/>
    <x v="2"/>
    <d v="2009-12-03T00:00:00"/>
    <x v="19"/>
    <x v="2"/>
    <m/>
    <x v="0"/>
    <m/>
    <d v="2009-12-03T00:00:00"/>
    <m/>
    <x v="0"/>
    <s v="ÜNB"/>
  </r>
  <r>
    <s v="Amprion"/>
    <n v="10003764"/>
    <s v="Westnetz GmbH"/>
    <x v="2814"/>
    <n v="1"/>
    <s v="NI"/>
    <n v="49326"/>
    <x v="3"/>
    <s v="Loheide 35"/>
    <s v="Osnabrück"/>
    <n v="30.24"/>
    <n v="27.132000000000001"/>
    <n v="27.132000000000001"/>
    <n v="27.132000000000001"/>
    <n v="27.132000000000001"/>
    <x v="2"/>
    <d v="2009-12-03T00:00:00"/>
    <x v="19"/>
    <x v="2"/>
    <m/>
    <x v="0"/>
    <m/>
    <d v="2009-12-03T00:00:00"/>
    <m/>
    <x v="0"/>
    <s v="ÜNB"/>
  </r>
  <r>
    <s v="Amprion"/>
    <n v="10003764"/>
    <s v="Westnetz GmbH"/>
    <x v="2815"/>
    <n v="1"/>
    <s v="NI"/>
    <n v="49586"/>
    <x v="11"/>
    <m/>
    <s v="Osnabrück"/>
    <n v="13.34"/>
    <n v="12.132"/>
    <n v="12.132"/>
    <n v="12.132"/>
    <n v="12.132"/>
    <x v="2"/>
    <d v="2009-12-03T00:00:00"/>
    <x v="19"/>
    <x v="2"/>
    <m/>
    <x v="0"/>
    <m/>
    <d v="2009-12-03T00:00:00"/>
    <m/>
    <x v="0"/>
    <s v="ÜNB"/>
  </r>
  <r>
    <s v="Amprion"/>
    <n v="10003764"/>
    <s v="Westnetz GmbH"/>
    <x v="2816"/>
    <n v="1"/>
    <s v="NI"/>
    <n v="49586"/>
    <x v="8"/>
    <s v="Zum Rott 4"/>
    <s v="Osnabrück"/>
    <n v="30.24"/>
    <n v="25.751999999999999"/>
    <n v="25.751999999999999"/>
    <n v="25.751999999999999"/>
    <n v="25.751999999999999"/>
    <x v="2"/>
    <d v="2009-12-03T00:00:00"/>
    <x v="19"/>
    <x v="2"/>
    <m/>
    <x v="0"/>
    <m/>
    <d v="2009-12-03T00:00:00"/>
    <m/>
    <x v="0"/>
    <s v="ÜNB"/>
  </r>
  <r>
    <s v="Amprion"/>
    <n v="10003764"/>
    <s v="Westnetz GmbH"/>
    <x v="2817"/>
    <n v="1"/>
    <s v="NI"/>
    <n v="49586"/>
    <x v="8"/>
    <s v="Am Schoopschlopp 900Z"/>
    <s v="Osnabrück"/>
    <n v="30.24"/>
    <n v="29.739000000000001"/>
    <n v="29.739000000000001"/>
    <n v="29.739000000000001"/>
    <n v="29.739000000000001"/>
    <x v="2"/>
    <d v="2009-12-03T00:00:00"/>
    <x v="19"/>
    <x v="2"/>
    <m/>
    <x v="0"/>
    <m/>
    <d v="2009-12-03T00:00:00"/>
    <m/>
    <x v="0"/>
    <s v="ÜNB"/>
  </r>
  <r>
    <s v="Amprion"/>
    <n v="10003764"/>
    <s v="Westnetz GmbH"/>
    <x v="2818"/>
    <n v="1"/>
    <s v="NI"/>
    <n v="49586"/>
    <x v="11"/>
    <m/>
    <s v="Osnabrück"/>
    <n v="15.84"/>
    <n v="8.9079999999999995"/>
    <n v="14.021000000000001"/>
    <n v="14.021000000000001"/>
    <n v="14.021000000000001"/>
    <x v="2"/>
    <d v="2009-12-03T00:00:00"/>
    <x v="19"/>
    <x v="2"/>
    <m/>
    <x v="0"/>
    <m/>
    <d v="2009-12-03T00:00:00"/>
    <m/>
    <x v="0"/>
    <s v="ÜNB"/>
  </r>
  <r>
    <s v="Amprion"/>
    <n v="10000596"/>
    <s v="Teutoburger Energie Netzwerk eG"/>
    <x v="2819"/>
    <n v="1"/>
    <s v="NI"/>
    <n v="49170"/>
    <x v="25"/>
    <m/>
    <s v="Osnabrück"/>
    <n v="9.8000000000000007"/>
    <n v="8.1089000000000002"/>
    <n v="8.1089000000000002"/>
    <n v="8.1089000000000002"/>
    <n v="8.1089000000000002"/>
    <x v="2"/>
    <d v="2009-12-03T00:00:00"/>
    <x v="19"/>
    <x v="2"/>
    <m/>
    <x v="0"/>
    <m/>
    <d v="2009-12-03T00:00:00"/>
    <m/>
    <x v="0"/>
    <s v="ÜNB"/>
  </r>
  <r>
    <s v="Amprion"/>
    <n v="10000365"/>
    <s v="Elektrizitätsgenossenschaft Hasbergen eG"/>
    <x v="2820"/>
    <n v="1"/>
    <s v="NI"/>
    <n v="49205"/>
    <x v="9"/>
    <m/>
    <s v="Osnabrück"/>
    <n v="8.93"/>
    <n v="7.3789999999999996"/>
    <n v="7.3789999999999996"/>
    <n v="7.3789999999999996"/>
    <n v="7.3789999999999996"/>
    <x v="2"/>
    <d v="2009-12-04T00:00:00"/>
    <x v="19"/>
    <x v="2"/>
    <m/>
    <x v="0"/>
    <m/>
    <d v="2009-12-04T00:00:00"/>
    <m/>
    <x v="0"/>
    <s v="ÜNB"/>
  </r>
  <r>
    <s v="Amprion"/>
    <n v="10003764"/>
    <s v="Westnetz GmbH"/>
    <x v="2821"/>
    <n v="1"/>
    <s v="NI"/>
    <n v="49577"/>
    <x v="4"/>
    <s v="Wrocklage 998Z"/>
    <s v="Osnabrück"/>
    <n v="164.16"/>
    <n v="153.78"/>
    <n v="153.78"/>
    <n v="153.78"/>
    <n v="153.78"/>
    <x v="2"/>
    <d v="2009-12-04T00:00:00"/>
    <x v="19"/>
    <x v="2"/>
    <m/>
    <x v="0"/>
    <m/>
    <d v="2009-12-04T00:00:00"/>
    <m/>
    <x v="0"/>
    <s v="ÜNB"/>
  </r>
  <r>
    <s v="Amprion"/>
    <n v="10003764"/>
    <s v="Westnetz GmbH"/>
    <x v="2822"/>
    <n v="1"/>
    <s v="NI"/>
    <n v="49596"/>
    <x v="33"/>
    <m/>
    <s v="Osnabrück"/>
    <n v="28.08"/>
    <n v="26.263000000000002"/>
    <n v="26.263000000000002"/>
    <n v="26.263000000000002"/>
    <n v="26.263000000000002"/>
    <x v="2"/>
    <d v="2009-12-04T00:00:00"/>
    <x v="19"/>
    <x v="2"/>
    <m/>
    <x v="0"/>
    <m/>
    <d v="2009-12-04T00:00:00"/>
    <m/>
    <x v="0"/>
    <s v="ÜNB"/>
  </r>
  <r>
    <s v="Amprion"/>
    <n v="10003764"/>
    <s v="Westnetz GmbH"/>
    <x v="2823"/>
    <n v="1"/>
    <s v="NI"/>
    <n v="49191"/>
    <x v="24"/>
    <m/>
    <s v="Osnabrück"/>
    <n v="23.625"/>
    <n v="20.477"/>
    <n v="20.477"/>
    <n v="20.477"/>
    <n v="20.477"/>
    <x v="2"/>
    <d v="2009-12-04T00:00:00"/>
    <x v="19"/>
    <x v="2"/>
    <m/>
    <x v="0"/>
    <m/>
    <d v="2009-12-04T00:00:00"/>
    <m/>
    <x v="0"/>
    <s v="ÜNB"/>
  </r>
  <r>
    <s v="Amprion"/>
    <n v="10003764"/>
    <s v="Westnetz GmbH"/>
    <x v="2824"/>
    <n v="1"/>
    <s v="NI"/>
    <n v="49586"/>
    <x v="11"/>
    <m/>
    <s v="Osnabrück"/>
    <n v="16.100000000000001"/>
    <n v="15.087999999999999"/>
    <n v="15.087999999999999"/>
    <n v="15.087999999999999"/>
    <n v="15.087999999999999"/>
    <x v="2"/>
    <d v="2009-12-04T00:00:00"/>
    <x v="19"/>
    <x v="2"/>
    <m/>
    <x v="0"/>
    <m/>
    <d v="2009-12-04T00:00:00"/>
    <m/>
    <x v="0"/>
    <s v="ÜNB"/>
  </r>
  <r>
    <s v="Amprion"/>
    <n v="10003764"/>
    <s v="Westnetz GmbH"/>
    <x v="2825"/>
    <n v="1"/>
    <s v="NI"/>
    <n v="49143"/>
    <x v="14"/>
    <m/>
    <s v="Osnabrück"/>
    <n v="6.72"/>
    <n v="6.07"/>
    <n v="6.07"/>
    <n v="6.07"/>
    <n v="6.07"/>
    <x v="2"/>
    <d v="2009-12-04T00:00:00"/>
    <x v="19"/>
    <x v="2"/>
    <m/>
    <x v="0"/>
    <m/>
    <d v="2009-12-04T00:00:00"/>
    <m/>
    <x v="0"/>
    <s v="ÜNB"/>
  </r>
  <r>
    <s v="Amprion"/>
    <n v="10003764"/>
    <s v="Westnetz GmbH"/>
    <x v="2826"/>
    <n v="1"/>
    <s v="NI"/>
    <n v="49328"/>
    <x v="3"/>
    <m/>
    <s v="Osnabrück"/>
    <n v="14.8"/>
    <n v="12.557"/>
    <n v="12.557"/>
    <n v="12.557"/>
    <n v="12.557"/>
    <x v="2"/>
    <d v="2009-12-04T00:00:00"/>
    <x v="19"/>
    <x v="2"/>
    <m/>
    <x v="0"/>
    <m/>
    <d v="2009-12-04T00:00:00"/>
    <m/>
    <x v="0"/>
    <s v="ÜNB"/>
  </r>
  <r>
    <s v="Amprion"/>
    <n v="10003764"/>
    <s v="Westnetz GmbH"/>
    <x v="2827"/>
    <n v="1"/>
    <s v="NI"/>
    <n v="49143"/>
    <x v="14"/>
    <m/>
    <s v="Osnabrück"/>
    <n v="7.35"/>
    <n v="3.8380000000000001"/>
    <n v="6.577"/>
    <n v="6.577"/>
    <n v="6.577"/>
    <x v="2"/>
    <d v="2009-12-04T00:00:00"/>
    <x v="19"/>
    <x v="2"/>
    <m/>
    <x v="0"/>
    <m/>
    <d v="2009-12-04T00:00:00"/>
    <m/>
    <x v="0"/>
    <s v="ÜNB"/>
  </r>
  <r>
    <s v="Amprion"/>
    <n v="10000596"/>
    <s v="Teutoburger Energie Netzwerk eG"/>
    <x v="2828"/>
    <n v="1"/>
    <s v="NI"/>
    <n v="49170"/>
    <x v="25"/>
    <m/>
    <s v="Osnabrück"/>
    <n v="2.88"/>
    <n v="2.4826999999999999"/>
    <n v="2.4826999999999999"/>
    <n v="2.4826999999999999"/>
    <n v="2.4826999999999999"/>
    <x v="2"/>
    <d v="2009-12-04T00:00:00"/>
    <x v="19"/>
    <x v="2"/>
    <m/>
    <x v="0"/>
    <m/>
    <d v="2009-12-04T00:00:00"/>
    <m/>
    <x v="0"/>
    <s v="ÜNB"/>
  </r>
  <r>
    <s v="Amprion"/>
    <n v="10000596"/>
    <s v="Teutoburger Energie Netzwerk eG"/>
    <x v="2829"/>
    <n v="1"/>
    <s v="NI"/>
    <n v="49219"/>
    <x v="0"/>
    <s v="Laudieker Weg 19"/>
    <s v="Osnabrück"/>
    <n v="80.64"/>
    <n v="69.742009999999993"/>
    <n v="69.742009999999993"/>
    <n v="69.742009999999993"/>
    <n v="69.742009999999993"/>
    <x v="2"/>
    <d v="2009-12-04T00:00:00"/>
    <x v="19"/>
    <x v="2"/>
    <m/>
    <x v="0"/>
    <m/>
    <d v="2009-12-04T00:00:00"/>
    <m/>
    <x v="0"/>
    <s v="ÜNB"/>
  </r>
  <r>
    <s v="Amprion"/>
    <n v="10000596"/>
    <s v="Teutoburger Energie Netzwerk eG"/>
    <x v="2830"/>
    <n v="1"/>
    <s v="NI"/>
    <n v="49219"/>
    <x v="0"/>
    <m/>
    <s v="Osnabrück"/>
    <n v="5"/>
    <n v="4.4616999999999996"/>
    <n v="4.4616999999999996"/>
    <n v="4.4616999999999996"/>
    <n v="4.4616999999999996"/>
    <x v="2"/>
    <d v="2009-12-04T00:00:00"/>
    <x v="19"/>
    <x v="2"/>
    <m/>
    <x v="0"/>
    <m/>
    <d v="2009-12-04T00:00:00"/>
    <m/>
    <x v="0"/>
    <s v="ÜNB"/>
  </r>
  <r>
    <s v="Amprion"/>
    <n v="10000596"/>
    <s v="Teutoburger Energie Netzwerk eG"/>
    <x v="2831"/>
    <n v="1"/>
    <s v="NI"/>
    <n v="49219"/>
    <x v="0"/>
    <m/>
    <s v="Osnabrück"/>
    <n v="5.0999999999999996"/>
    <n v="4.1465500000000004"/>
    <n v="4.1465500000000004"/>
    <n v="4.1465500000000004"/>
    <n v="4.1465500000000004"/>
    <x v="2"/>
    <d v="2009-12-04T00:00:00"/>
    <x v="19"/>
    <x v="2"/>
    <m/>
    <x v="0"/>
    <m/>
    <d v="2009-12-04T00:00:00"/>
    <m/>
    <x v="0"/>
    <s v="ÜNB"/>
  </r>
  <r>
    <s v="Amprion"/>
    <n v="10003764"/>
    <s v="Westnetz GmbH"/>
    <x v="2832"/>
    <n v="1"/>
    <s v="NI"/>
    <n v="49586"/>
    <x v="11"/>
    <s v="Westerlage 1"/>
    <s v="Osnabrück"/>
    <n v="158.88"/>
    <n v="130.68799999999999"/>
    <n v="130.68799999999999"/>
    <n v="130.68799999999999"/>
    <n v="130.68799999999999"/>
    <x v="2"/>
    <d v="2009-12-07T00:00:00"/>
    <x v="19"/>
    <x v="2"/>
    <m/>
    <x v="0"/>
    <m/>
    <d v="2009-12-07T00:00:00"/>
    <m/>
    <x v="0"/>
    <s v="ÜNB"/>
  </r>
  <r>
    <s v="Amprion"/>
    <n v="10003764"/>
    <s v="Westnetz GmbH"/>
    <x v="2833"/>
    <n v="1"/>
    <s v="NI"/>
    <n v="49635"/>
    <x v="27"/>
    <m/>
    <s v="Osnabrück"/>
    <n v="5.22"/>
    <n v="4.327"/>
    <n v="4.327"/>
    <n v="4.327"/>
    <n v="4.327"/>
    <x v="2"/>
    <d v="2009-12-07T00:00:00"/>
    <x v="19"/>
    <x v="2"/>
    <m/>
    <x v="0"/>
    <m/>
    <d v="2009-12-07T00:00:00"/>
    <m/>
    <x v="0"/>
    <s v="ÜNB"/>
  </r>
  <r>
    <s v="Amprion"/>
    <n v="10003764"/>
    <s v="Westnetz GmbH"/>
    <x v="2834"/>
    <n v="1"/>
    <s v="NI"/>
    <n v="49143"/>
    <x v="14"/>
    <m/>
    <s v="Osnabrück"/>
    <n v="4.55"/>
    <n v="4.258"/>
    <n v="4.258"/>
    <n v="4.258"/>
    <n v="4.258"/>
    <x v="2"/>
    <d v="2009-12-07T00:00:00"/>
    <x v="19"/>
    <x v="2"/>
    <m/>
    <x v="0"/>
    <m/>
    <d v="2009-12-07T00:00:00"/>
    <m/>
    <x v="0"/>
    <s v="ÜNB"/>
  </r>
  <r>
    <s v="Amprion"/>
    <n v="10003764"/>
    <s v="Westnetz GmbH"/>
    <x v="2835"/>
    <n v="1"/>
    <s v="NI"/>
    <n v="49584"/>
    <x v="30"/>
    <s v="Am Gültum 3"/>
    <s v="Osnabrück"/>
    <n v="59.85"/>
    <n v="48.442"/>
    <n v="48.442"/>
    <n v="48.442"/>
    <n v="48.442"/>
    <x v="2"/>
    <d v="2009-12-07T00:00:00"/>
    <x v="19"/>
    <x v="2"/>
    <m/>
    <x v="0"/>
    <m/>
    <d v="2009-12-07T00:00:00"/>
    <m/>
    <x v="0"/>
    <s v="ÜNB"/>
  </r>
  <r>
    <s v="Amprion"/>
    <n v="10003764"/>
    <s v="Westnetz GmbH"/>
    <x v="2836"/>
    <n v="1"/>
    <s v="NI"/>
    <n v="49326"/>
    <x v="3"/>
    <m/>
    <s v="Osnabrück"/>
    <n v="9.68"/>
    <n v="8.92"/>
    <n v="8.92"/>
    <n v="8.92"/>
    <n v="8.92"/>
    <x v="2"/>
    <d v="2009-12-07T00:00:00"/>
    <x v="19"/>
    <x v="2"/>
    <m/>
    <x v="0"/>
    <m/>
    <d v="2009-12-07T00:00:00"/>
    <m/>
    <x v="0"/>
    <s v="ÜNB"/>
  </r>
  <r>
    <s v="Amprion"/>
    <n v="10003764"/>
    <s v="Westnetz GmbH"/>
    <x v="2837"/>
    <n v="1"/>
    <s v="NI"/>
    <n v="49143"/>
    <x v="14"/>
    <m/>
    <s v="Osnabrück"/>
    <n v="12.96"/>
    <n v="10.417"/>
    <n v="10.417"/>
    <n v="10.417"/>
    <n v="10.417"/>
    <x v="2"/>
    <d v="2009-12-07T00:00:00"/>
    <x v="19"/>
    <x v="2"/>
    <m/>
    <x v="0"/>
    <m/>
    <d v="2009-12-07T00:00:00"/>
    <m/>
    <x v="0"/>
    <s v="ÜNB"/>
  </r>
  <r>
    <s v="Amprion"/>
    <n v="10003764"/>
    <s v="Westnetz GmbH"/>
    <x v="2838"/>
    <n v="1"/>
    <s v="NI"/>
    <n v="49143"/>
    <x v="14"/>
    <s v="Heerweg 5"/>
    <s v="Osnabrück"/>
    <n v="32.4"/>
    <n v="27.501000000000001"/>
    <n v="27.501000000000001"/>
    <n v="27.501000000000001"/>
    <n v="27.501000000000001"/>
    <x v="2"/>
    <d v="2009-12-07T00:00:00"/>
    <x v="19"/>
    <x v="2"/>
    <m/>
    <x v="0"/>
    <m/>
    <d v="2009-12-07T00:00:00"/>
    <m/>
    <x v="0"/>
    <s v="ÜNB"/>
  </r>
  <r>
    <s v="Amprion"/>
    <n v="10003764"/>
    <s v="Westnetz GmbH"/>
    <x v="2839"/>
    <n v="1"/>
    <s v="NI"/>
    <n v="49328"/>
    <x v="3"/>
    <m/>
    <s v="Osnabrück"/>
    <n v="10.26"/>
    <n v="7.4139999999999997"/>
    <n v="9.3219999999999992"/>
    <n v="9.3219999999999992"/>
    <n v="9.3219999999999992"/>
    <x v="2"/>
    <d v="2009-12-07T00:00:00"/>
    <x v="19"/>
    <x v="2"/>
    <m/>
    <x v="0"/>
    <m/>
    <d v="2009-12-07T00:00:00"/>
    <m/>
    <x v="0"/>
    <s v="ÜNB"/>
  </r>
  <r>
    <s v="Amprion"/>
    <n v="10003764"/>
    <s v="Westnetz GmbH"/>
    <x v="2840"/>
    <n v="1"/>
    <s v="NI"/>
    <n v="49586"/>
    <x v="11"/>
    <m/>
    <s v="Osnabrück"/>
    <n v="9.9"/>
    <n v="9.5"/>
    <n v="9.5"/>
    <n v="9.5"/>
    <n v="9.5"/>
    <x v="2"/>
    <d v="2009-12-07T00:00:00"/>
    <x v="19"/>
    <x v="2"/>
    <m/>
    <x v="0"/>
    <m/>
    <d v="2009-12-07T00:00:00"/>
    <m/>
    <x v="0"/>
    <s v="ÜNB"/>
  </r>
  <r>
    <s v="Amprion"/>
    <n v="10003764"/>
    <s v="Westnetz GmbH"/>
    <x v="2841"/>
    <n v="1"/>
    <s v="NI"/>
    <n v="49326"/>
    <x v="3"/>
    <m/>
    <s v="Osnabrück"/>
    <n v="6.48"/>
    <n v="4.9509999999999996"/>
    <n v="4.9509999999999996"/>
    <n v="4.9509999999999996"/>
    <n v="4.9509999999999996"/>
    <x v="2"/>
    <d v="2009-12-07T00:00:00"/>
    <x v="19"/>
    <x v="2"/>
    <m/>
    <x v="0"/>
    <m/>
    <d v="2009-12-07T00:00:00"/>
    <m/>
    <x v="0"/>
    <s v="ÜNB"/>
  </r>
  <r>
    <s v="Amprion"/>
    <n v="10003764"/>
    <s v="Westnetz GmbH"/>
    <x v="2842"/>
    <n v="1"/>
    <s v="NI"/>
    <n v="49637"/>
    <x v="10"/>
    <s v="Quakenbrücker Landstr. 36"/>
    <s v="Osnabrück"/>
    <n v="32.19"/>
    <n v="25.004000000000001"/>
    <n v="25.004000000000001"/>
    <n v="25.004000000000001"/>
    <n v="25.004000000000001"/>
    <x v="2"/>
    <d v="2009-12-07T00:00:00"/>
    <x v="19"/>
    <x v="2"/>
    <m/>
    <x v="0"/>
    <m/>
    <d v="2009-12-07T00:00:00"/>
    <m/>
    <x v="0"/>
    <s v="ÜNB"/>
  </r>
  <r>
    <s v="Amprion"/>
    <n v="10003764"/>
    <s v="Westnetz GmbH"/>
    <x v="2843"/>
    <n v="1"/>
    <s v="NI"/>
    <n v="49326"/>
    <x v="3"/>
    <m/>
    <s v="Osnabrück"/>
    <n v="13.32"/>
    <n v="13.095000000000001"/>
    <n v="13.095000000000001"/>
    <n v="13.095000000000001"/>
    <n v="13.095000000000001"/>
    <x v="2"/>
    <d v="2009-12-07T00:00:00"/>
    <x v="19"/>
    <x v="2"/>
    <m/>
    <x v="0"/>
    <m/>
    <d v="2009-12-07T00:00:00"/>
    <m/>
    <x v="0"/>
    <s v="ÜNB"/>
  </r>
  <r>
    <s v="Amprion"/>
    <n v="10003764"/>
    <s v="Westnetz GmbH"/>
    <x v="2844"/>
    <n v="1"/>
    <s v="NI"/>
    <n v="49201"/>
    <x v="22"/>
    <s v="Kampweg 21"/>
    <s v="Osnabrück"/>
    <n v="54.59"/>
    <n v="53.415999999999997"/>
    <n v="53.415999999999997"/>
    <n v="53.415999999999997"/>
    <n v="53.415999999999997"/>
    <x v="2"/>
    <d v="2009-12-07T00:00:00"/>
    <x v="19"/>
    <x v="2"/>
    <m/>
    <x v="0"/>
    <m/>
    <d v="2009-12-07T00:00:00"/>
    <d v="2017-12-31T00:00:00"/>
    <x v="0"/>
    <s v="ÜNB"/>
  </r>
  <r>
    <s v="Amprion"/>
    <n v="10000596"/>
    <s v="Teutoburger Energie Netzwerk eG"/>
    <x v="2845"/>
    <n v="1"/>
    <s v="NI"/>
    <n v="49196"/>
    <x v="18"/>
    <m/>
    <s v="Osnabrück"/>
    <n v="29.88"/>
    <n v="27.3935"/>
    <n v="27.3935"/>
    <n v="27.3935"/>
    <n v="27.3935"/>
    <x v="2"/>
    <d v="2009-12-07T00:00:00"/>
    <x v="19"/>
    <x v="2"/>
    <m/>
    <x v="0"/>
    <m/>
    <d v="2009-12-07T00:00:00"/>
    <m/>
    <x v="0"/>
    <s v="ÜNB"/>
  </r>
  <r>
    <s v="Amprion"/>
    <n v="10003764"/>
    <s v="Westnetz GmbH"/>
    <x v="2846"/>
    <n v="1"/>
    <s v="NI"/>
    <n v="49584"/>
    <x v="30"/>
    <m/>
    <s v="Osnabrück"/>
    <n v="10.08"/>
    <n v="8.4700000000000006"/>
    <n v="8.4700000000000006"/>
    <n v="8.4700000000000006"/>
    <n v="8.4700000000000006"/>
    <x v="2"/>
    <d v="2009-12-08T00:00:00"/>
    <x v="19"/>
    <x v="2"/>
    <m/>
    <x v="0"/>
    <m/>
    <d v="2009-12-08T00:00:00"/>
    <m/>
    <x v="0"/>
    <s v="ÜNB"/>
  </r>
  <r>
    <s v="Amprion"/>
    <n v="10003764"/>
    <s v="Westnetz GmbH"/>
    <x v="2847"/>
    <n v="1"/>
    <s v="NI"/>
    <n v="49577"/>
    <x v="15"/>
    <s v="Westerholte 4"/>
    <s v="Osnabrück"/>
    <n v="31.5"/>
    <n v="30.82"/>
    <n v="30.82"/>
    <n v="30.82"/>
    <n v="30.82"/>
    <x v="2"/>
    <d v="2009-12-08T00:00:00"/>
    <x v="19"/>
    <x v="2"/>
    <m/>
    <x v="0"/>
    <m/>
    <d v="2009-12-08T00:00:00"/>
    <m/>
    <x v="0"/>
    <s v="ÜNB"/>
  </r>
  <r>
    <s v="Amprion"/>
    <n v="10003764"/>
    <s v="Westnetz GmbH"/>
    <x v="2848"/>
    <n v="1"/>
    <s v="NI"/>
    <n v="49593"/>
    <x v="6"/>
    <m/>
    <s v="Osnabrück"/>
    <n v="14.4"/>
    <n v="13.657"/>
    <n v="13.657"/>
    <n v="13.657"/>
    <n v="13.657"/>
    <x v="2"/>
    <d v="2009-12-08T00:00:00"/>
    <x v="19"/>
    <x v="2"/>
    <m/>
    <x v="0"/>
    <m/>
    <d v="2009-12-08T00:00:00"/>
    <m/>
    <x v="0"/>
    <s v="ÜNB"/>
  </r>
  <r>
    <s v="Amprion"/>
    <n v="10003764"/>
    <s v="Westnetz GmbH"/>
    <x v="2849"/>
    <n v="1"/>
    <s v="NI"/>
    <n v="49593"/>
    <x v="6"/>
    <m/>
    <s v="Osnabrück"/>
    <n v="16.38"/>
    <n v="11.362"/>
    <n v="11.362"/>
    <n v="11.362"/>
    <n v="11.362"/>
    <x v="2"/>
    <d v="2009-12-08T00:00:00"/>
    <x v="19"/>
    <x v="2"/>
    <m/>
    <x v="0"/>
    <m/>
    <d v="2009-12-08T00:00:00"/>
    <m/>
    <x v="0"/>
    <s v="ÜNB"/>
  </r>
  <r>
    <s v="Amprion"/>
    <n v="10003764"/>
    <s v="Westnetz GmbH"/>
    <x v="2850"/>
    <n v="1"/>
    <s v="NI"/>
    <n v="49143"/>
    <x v="14"/>
    <m/>
    <s v="Osnabrück"/>
    <n v="5.92"/>
    <n v="4.2949999999999999"/>
    <n v="4.2949999999999999"/>
    <n v="4.2949999999999999"/>
    <n v="4.2949999999999999"/>
    <x v="2"/>
    <d v="2009-12-08T00:00:00"/>
    <x v="19"/>
    <x v="2"/>
    <m/>
    <x v="0"/>
    <m/>
    <d v="2009-12-08T00:00:00"/>
    <m/>
    <x v="0"/>
    <s v="ÜNB"/>
  </r>
  <r>
    <s v="Amprion"/>
    <n v="10003764"/>
    <s v="Westnetz GmbH"/>
    <x v="2851"/>
    <n v="1"/>
    <s v="NI"/>
    <n v="49586"/>
    <x v="11"/>
    <m/>
    <s v="Osnabrück"/>
    <n v="29.4"/>
    <n v="21.588000000000001"/>
    <n v="21.588000000000001"/>
    <n v="21.588000000000001"/>
    <n v="21.588000000000001"/>
    <x v="2"/>
    <d v="2009-12-08T00:00:00"/>
    <x v="19"/>
    <x v="2"/>
    <m/>
    <x v="0"/>
    <m/>
    <d v="2009-12-08T00:00:00"/>
    <m/>
    <x v="0"/>
    <s v="ÜNB"/>
  </r>
  <r>
    <s v="Amprion"/>
    <n v="10003764"/>
    <s v="Westnetz GmbH"/>
    <x v="2852"/>
    <n v="1"/>
    <s v="NI"/>
    <n v="49586"/>
    <x v="8"/>
    <m/>
    <s v="Osnabrück"/>
    <n v="19.440000000000001"/>
    <n v="17.829999999999998"/>
    <n v="17.829999999999998"/>
    <n v="17.829999999999998"/>
    <n v="17.829999999999998"/>
    <x v="2"/>
    <d v="2009-12-08T00:00:00"/>
    <x v="19"/>
    <x v="2"/>
    <m/>
    <x v="0"/>
    <m/>
    <d v="2009-12-08T00:00:00"/>
    <m/>
    <x v="0"/>
    <s v="ÜNB"/>
  </r>
  <r>
    <s v="Amprion"/>
    <n v="10003764"/>
    <s v="Westnetz GmbH"/>
    <x v="2853"/>
    <n v="1"/>
    <s v="NI"/>
    <n v="49594"/>
    <x v="32"/>
    <m/>
    <s v="Osnabrück"/>
    <n v="18.899999999999999"/>
    <n v="17.509"/>
    <n v="17.509"/>
    <n v="17.509"/>
    <n v="17.509"/>
    <x v="2"/>
    <d v="2009-12-08T00:00:00"/>
    <x v="19"/>
    <x v="2"/>
    <m/>
    <x v="0"/>
    <m/>
    <d v="2009-12-08T00:00:00"/>
    <m/>
    <x v="0"/>
    <s v="ÜNB"/>
  </r>
  <r>
    <s v="Amprion"/>
    <n v="10003764"/>
    <s v="Westnetz GmbH"/>
    <x v="2854"/>
    <n v="1"/>
    <s v="NI"/>
    <n v="49586"/>
    <x v="11"/>
    <m/>
    <s v="Osnabrück"/>
    <n v="30"/>
    <n v="26.379000000000001"/>
    <n v="26.379000000000001"/>
    <n v="26.379000000000001"/>
    <n v="26.379000000000001"/>
    <x v="2"/>
    <d v="2009-12-08T00:00:00"/>
    <x v="19"/>
    <x v="2"/>
    <m/>
    <x v="0"/>
    <m/>
    <d v="2009-12-08T00:00:00"/>
    <m/>
    <x v="0"/>
    <s v="ÜNB"/>
  </r>
  <r>
    <s v="Amprion"/>
    <n v="10003764"/>
    <s v="Westnetz GmbH"/>
    <x v="2855"/>
    <n v="1"/>
    <s v="NI"/>
    <n v="49586"/>
    <x v="8"/>
    <s v="Hauptstr. 9b"/>
    <s v="Osnabrück"/>
    <n v="34.56"/>
    <n v="27.395"/>
    <n v="27.395"/>
    <n v="27.395"/>
    <n v="27.395"/>
    <x v="2"/>
    <d v="2009-12-08T00:00:00"/>
    <x v="19"/>
    <x v="2"/>
    <m/>
    <x v="0"/>
    <m/>
    <d v="2009-12-08T00:00:00"/>
    <m/>
    <x v="0"/>
    <s v="ÜNB"/>
  </r>
  <r>
    <s v="Amprion"/>
    <n v="10003764"/>
    <s v="Westnetz GmbH"/>
    <x v="2856"/>
    <n v="1"/>
    <s v="NI"/>
    <n v="49163"/>
    <x v="26"/>
    <s v="Richtweg 1"/>
    <s v="Osnabrück"/>
    <n v="36"/>
    <n v="36.862000000000002"/>
    <n v="36.862000000000002"/>
    <n v="36.862000000000002"/>
    <n v="36.862000000000002"/>
    <x v="2"/>
    <d v="2009-12-08T00:00:00"/>
    <x v="19"/>
    <x v="2"/>
    <m/>
    <x v="0"/>
    <m/>
    <d v="2009-12-08T00:00:00"/>
    <m/>
    <x v="0"/>
    <s v="ÜNB"/>
  </r>
  <r>
    <s v="Amprion"/>
    <n v="10003764"/>
    <s v="Westnetz GmbH"/>
    <x v="2857"/>
    <n v="1"/>
    <s v="NI"/>
    <n v="49191"/>
    <x v="24"/>
    <m/>
    <s v="Osnabrück"/>
    <n v="7.2"/>
    <n v="6.7069999999999999"/>
    <n v="6.7069999999999999"/>
    <n v="6.7069999999999999"/>
    <n v="6.7069999999999999"/>
    <x v="2"/>
    <d v="2009-12-08T00:00:00"/>
    <x v="19"/>
    <x v="2"/>
    <m/>
    <x v="0"/>
    <m/>
    <d v="2009-12-08T00:00:00"/>
    <m/>
    <x v="0"/>
    <s v="ÜNB"/>
  </r>
  <r>
    <s v="Amprion"/>
    <n v="10003764"/>
    <s v="Westnetz GmbH"/>
    <x v="2858"/>
    <n v="1"/>
    <s v="NI"/>
    <n v="49328"/>
    <x v="3"/>
    <s v="Buermannsheide 18"/>
    <s v="Osnabrück"/>
    <n v="34.299999999999997"/>
    <n v="25.483000000000001"/>
    <n v="25.483000000000001"/>
    <n v="25.483000000000001"/>
    <n v="25.483000000000001"/>
    <x v="2"/>
    <d v="2009-12-08T00:00:00"/>
    <x v="19"/>
    <x v="2"/>
    <m/>
    <x v="0"/>
    <m/>
    <d v="2009-12-08T00:00:00"/>
    <m/>
    <x v="0"/>
    <s v="ÜNB"/>
  </r>
  <r>
    <s v="Amprion"/>
    <n v="10003764"/>
    <s v="Westnetz GmbH"/>
    <x v="2859"/>
    <n v="1"/>
    <s v="NI"/>
    <n v="49152"/>
    <x v="16"/>
    <m/>
    <s v="Osnabrück"/>
    <n v="9.8000000000000007"/>
    <n v="7.976"/>
    <n v="7.976"/>
    <n v="7.976"/>
    <n v="7.976"/>
    <x v="2"/>
    <d v="2009-12-08T00:00:00"/>
    <x v="19"/>
    <x v="2"/>
    <m/>
    <x v="0"/>
    <m/>
    <d v="2009-12-08T00:00:00"/>
    <m/>
    <x v="0"/>
    <s v="ÜNB"/>
  </r>
  <r>
    <s v="Amprion"/>
    <n v="10000596"/>
    <s v="Teutoburger Energie Netzwerk eG"/>
    <x v="2860"/>
    <n v="1"/>
    <s v="NI"/>
    <n v="49170"/>
    <x v="25"/>
    <s v="Amtsweg 10"/>
    <s v="Osnabrück"/>
    <n v="32.4"/>
    <n v="24.448799999999999"/>
    <n v="24.448799999999999"/>
    <n v="24.448799999999999"/>
    <n v="24.448799999999999"/>
    <x v="2"/>
    <d v="2009-12-08T00:00:00"/>
    <x v="19"/>
    <x v="2"/>
    <m/>
    <x v="0"/>
    <m/>
    <d v="2009-12-08T00:00:00"/>
    <m/>
    <x v="0"/>
    <s v="ÜNB"/>
  </r>
  <r>
    <s v="Amprion"/>
    <n v="10001899"/>
    <s v="Stadtwerke Georgsmarienhütte Netz GmbH"/>
    <x v="2861"/>
    <n v="1"/>
    <s v="NI"/>
    <n v="49124"/>
    <x v="2"/>
    <m/>
    <s v="Osnabrück"/>
    <n v="7"/>
    <n v="5.79"/>
    <n v="5.79"/>
    <n v="5.79"/>
    <n v="5.79"/>
    <x v="2"/>
    <d v="2009-12-08T00:00:00"/>
    <x v="19"/>
    <x v="2"/>
    <m/>
    <x v="0"/>
    <m/>
    <d v="2009-12-08T00:00:00"/>
    <m/>
    <x v="0"/>
    <s v="ÜNB"/>
  </r>
  <r>
    <s v="Amprion"/>
    <n v="10001899"/>
    <s v="Stadtwerke Georgsmarienhütte Netz GmbH"/>
    <x v="2862"/>
    <n v="1"/>
    <s v="NI"/>
    <n v="49124"/>
    <x v="2"/>
    <m/>
    <s v="Osnabrück"/>
    <n v="9.27"/>
    <n v="8.2949999999999999"/>
    <n v="8.2949999999999999"/>
    <n v="8.2949999999999999"/>
    <n v="8.2949999999999999"/>
    <x v="2"/>
    <d v="2009-12-08T00:00:00"/>
    <x v="19"/>
    <x v="2"/>
    <m/>
    <x v="0"/>
    <m/>
    <d v="2009-12-08T00:00:00"/>
    <m/>
    <x v="0"/>
    <s v="ÜNB"/>
  </r>
  <r>
    <s v="Amprion"/>
    <n v="10003764"/>
    <s v="Westnetz GmbH"/>
    <x v="2863"/>
    <n v="1"/>
    <s v="NI"/>
    <n v="49163"/>
    <x v="26"/>
    <s v="Grüner Weg 4"/>
    <s v="Osnabrück"/>
    <n v="113.53"/>
    <n v="88.643000000000001"/>
    <n v="88.643000000000001"/>
    <n v="88.643000000000001"/>
    <n v="88.643000000000001"/>
    <x v="2"/>
    <d v="2009-12-09T00:00:00"/>
    <x v="19"/>
    <x v="2"/>
    <m/>
    <x v="0"/>
    <m/>
    <d v="2009-12-09T00:00:00"/>
    <m/>
    <x v="0"/>
    <s v="ÜNB"/>
  </r>
  <r>
    <s v="Amprion"/>
    <n v="10003764"/>
    <s v="Westnetz GmbH"/>
    <x v="2864"/>
    <n v="1"/>
    <s v="NI"/>
    <n v="49163"/>
    <x v="26"/>
    <s v="Grüner Weg 4"/>
    <s v="Osnabrück"/>
    <n v="106"/>
    <n v="82.76"/>
    <n v="82.76"/>
    <n v="82.76"/>
    <n v="82.76"/>
    <x v="2"/>
    <d v="2009-12-09T00:00:00"/>
    <x v="19"/>
    <x v="2"/>
    <m/>
    <x v="0"/>
    <m/>
    <d v="2009-12-09T00:00:00"/>
    <m/>
    <x v="0"/>
    <s v="ÜNB"/>
  </r>
  <r>
    <s v="Amprion"/>
    <n v="10003764"/>
    <s v="Westnetz GmbH"/>
    <x v="2865"/>
    <n v="1"/>
    <s v="NI"/>
    <n v="49143"/>
    <x v="14"/>
    <m/>
    <s v="Osnabrück"/>
    <n v="21.78"/>
    <n v="14.202999999999999"/>
    <n v="14.202999999999999"/>
    <n v="14.202999999999999"/>
    <n v="14.202999999999999"/>
    <x v="2"/>
    <d v="2009-12-09T00:00:00"/>
    <x v="19"/>
    <x v="2"/>
    <m/>
    <x v="0"/>
    <m/>
    <d v="2009-12-09T00:00:00"/>
    <m/>
    <x v="0"/>
    <s v="ÜNB"/>
  </r>
  <r>
    <s v="Amprion"/>
    <n v="10003764"/>
    <s v="Westnetz GmbH"/>
    <x v="2866"/>
    <n v="1"/>
    <s v="NI"/>
    <n v="49201"/>
    <x v="22"/>
    <m/>
    <s v="Osnabrück"/>
    <n v="8.64"/>
    <n v="6.5789999999999997"/>
    <n v="6.5789999999999997"/>
    <n v="6.5789999999999997"/>
    <n v="6.5789999999999997"/>
    <x v="2"/>
    <d v="2009-12-09T00:00:00"/>
    <x v="19"/>
    <x v="2"/>
    <m/>
    <x v="0"/>
    <m/>
    <d v="2009-12-09T00:00:00"/>
    <d v="2017-12-31T00:00:00"/>
    <x v="0"/>
    <s v="ÜNB"/>
  </r>
  <r>
    <s v="Amprion"/>
    <n v="10003764"/>
    <s v="Westnetz GmbH"/>
    <x v="2867"/>
    <n v="1"/>
    <s v="NI"/>
    <n v="49577"/>
    <x v="31"/>
    <m/>
    <s v="Osnabrück"/>
    <n v="6.6"/>
    <n v="5.431"/>
    <n v="5.431"/>
    <n v="5.431"/>
    <n v="5.431"/>
    <x v="2"/>
    <d v="2009-12-09T00:00:00"/>
    <x v="19"/>
    <x v="2"/>
    <m/>
    <x v="0"/>
    <m/>
    <d v="2009-12-09T00:00:00"/>
    <m/>
    <x v="0"/>
    <s v="ÜNB"/>
  </r>
  <r>
    <s v="Amprion"/>
    <n v="10003764"/>
    <s v="Westnetz GmbH"/>
    <x v="2868"/>
    <n v="1"/>
    <s v="NI"/>
    <n v="49152"/>
    <x v="16"/>
    <m/>
    <s v="Osnabrück"/>
    <n v="13.68"/>
    <n v="11.952999999999999"/>
    <n v="11.952999999999999"/>
    <n v="11.952999999999999"/>
    <n v="11.952999999999999"/>
    <x v="2"/>
    <d v="2009-12-09T00:00:00"/>
    <x v="19"/>
    <x v="2"/>
    <m/>
    <x v="0"/>
    <m/>
    <d v="2009-12-09T00:00:00"/>
    <m/>
    <x v="0"/>
    <s v="ÜNB"/>
  </r>
  <r>
    <s v="Amprion"/>
    <n v="10003764"/>
    <s v="Westnetz GmbH"/>
    <x v="2869"/>
    <n v="1"/>
    <s v="NI"/>
    <n v="49143"/>
    <x v="14"/>
    <m/>
    <s v="Osnabrück"/>
    <n v="17.82"/>
    <n v="12.326000000000001"/>
    <n v="12.326000000000001"/>
    <n v="12.326000000000001"/>
    <n v="12.326000000000001"/>
    <x v="2"/>
    <d v="2009-12-09T00:00:00"/>
    <x v="19"/>
    <x v="2"/>
    <m/>
    <x v="0"/>
    <m/>
    <d v="2009-12-09T00:00:00"/>
    <m/>
    <x v="0"/>
    <s v="ÜNB"/>
  </r>
  <r>
    <s v="Amprion"/>
    <n v="10003764"/>
    <s v="Westnetz GmbH"/>
    <x v="2870"/>
    <n v="1"/>
    <s v="NI"/>
    <n v="49586"/>
    <x v="11"/>
    <m/>
    <s v="Osnabrück"/>
    <n v="30"/>
    <n v="24.568999999999999"/>
    <n v="24.568999999999999"/>
    <n v="24.568999999999999"/>
    <n v="24.568999999999999"/>
    <x v="2"/>
    <d v="2009-12-09T00:00:00"/>
    <x v="19"/>
    <x v="2"/>
    <m/>
    <x v="0"/>
    <m/>
    <d v="2009-12-09T00:00:00"/>
    <m/>
    <x v="0"/>
    <s v="ÜNB"/>
  </r>
  <r>
    <s v="Amprion"/>
    <n v="10003764"/>
    <s v="Westnetz GmbH"/>
    <x v="2871"/>
    <n v="1"/>
    <s v="NI"/>
    <n v="49565"/>
    <x v="7"/>
    <m/>
    <s v="Osnabrück"/>
    <n v="10"/>
    <n v="8.4369999999999994"/>
    <n v="8.4369999999999994"/>
    <n v="8.4369999999999994"/>
    <n v="8.4369999999999994"/>
    <x v="2"/>
    <d v="2009-12-09T00:00:00"/>
    <x v="19"/>
    <x v="2"/>
    <m/>
    <x v="0"/>
    <m/>
    <d v="2009-12-09T00:00:00"/>
    <m/>
    <x v="0"/>
    <s v="ÜNB"/>
  </r>
  <r>
    <s v="Amprion"/>
    <n v="10003764"/>
    <s v="Westnetz GmbH"/>
    <x v="2872"/>
    <n v="1"/>
    <s v="NI"/>
    <n v="49586"/>
    <x v="8"/>
    <s v="Am Diek 7"/>
    <s v="Osnabrück"/>
    <n v="50.4"/>
    <n v="48.414999999999999"/>
    <n v="48.414999999999999"/>
    <n v="48.414999999999999"/>
    <n v="48.414999999999999"/>
    <x v="2"/>
    <d v="2009-12-09T00:00:00"/>
    <x v="19"/>
    <x v="2"/>
    <m/>
    <x v="0"/>
    <m/>
    <d v="2009-12-09T00:00:00"/>
    <m/>
    <x v="0"/>
    <s v="ÜNB"/>
  </r>
  <r>
    <s v="Amprion"/>
    <n v="10003764"/>
    <s v="Westnetz GmbH"/>
    <x v="2873"/>
    <n v="1"/>
    <s v="NI"/>
    <n v="49152"/>
    <x v="16"/>
    <m/>
    <s v="Osnabrück"/>
    <n v="12.24"/>
    <n v="11.599"/>
    <n v="11.599"/>
    <n v="11.599"/>
    <n v="11.599"/>
    <x v="2"/>
    <d v="2009-12-09T00:00:00"/>
    <x v="19"/>
    <x v="2"/>
    <m/>
    <x v="0"/>
    <m/>
    <d v="2009-12-09T00:00:00"/>
    <m/>
    <x v="0"/>
    <s v="ÜNB"/>
  </r>
  <r>
    <s v="Amprion"/>
    <n v="10003764"/>
    <s v="Westnetz GmbH"/>
    <x v="2874"/>
    <n v="1"/>
    <s v="NI"/>
    <n v="49324"/>
    <x v="3"/>
    <m/>
    <s v="Osnabrück"/>
    <n v="6.48"/>
    <n v="4.4980000000000002"/>
    <n v="4.4980000000000002"/>
    <n v="4.4980000000000002"/>
    <n v="4.4980000000000002"/>
    <x v="2"/>
    <d v="2009-12-09T00:00:00"/>
    <x v="19"/>
    <x v="2"/>
    <m/>
    <x v="0"/>
    <m/>
    <d v="2009-12-09T00:00:00"/>
    <m/>
    <x v="0"/>
    <s v="ÜNB"/>
  </r>
  <r>
    <s v="Amprion"/>
    <n v="10003764"/>
    <s v="Westnetz GmbH"/>
    <x v="2875"/>
    <n v="1"/>
    <s v="NI"/>
    <n v="49599"/>
    <x v="20"/>
    <m/>
    <s v="Osnabrück"/>
    <n v="19.32"/>
    <n v="18.927"/>
    <n v="18.927"/>
    <n v="18.927"/>
    <n v="18.927"/>
    <x v="2"/>
    <d v="2009-12-09T00:00:00"/>
    <x v="19"/>
    <x v="2"/>
    <m/>
    <x v="0"/>
    <m/>
    <d v="2009-12-09T00:00:00"/>
    <m/>
    <x v="0"/>
    <s v="ÜNB"/>
  </r>
  <r>
    <s v="Amprion"/>
    <n v="10003764"/>
    <s v="Westnetz GmbH"/>
    <x v="2876"/>
    <n v="1"/>
    <s v="NI"/>
    <n v="49610"/>
    <x v="12"/>
    <m/>
    <s v="Osnabrück"/>
    <n v="9.6"/>
    <n v="8.3239999999999998"/>
    <n v="8.3239999999999998"/>
    <n v="8.3239999999999998"/>
    <n v="8.3239999999999998"/>
    <x v="2"/>
    <d v="2009-12-09T00:00:00"/>
    <x v="19"/>
    <x v="2"/>
    <m/>
    <x v="0"/>
    <m/>
    <d v="2009-12-09T00:00:00"/>
    <m/>
    <x v="0"/>
    <s v="ÜNB"/>
  </r>
  <r>
    <s v="Amprion"/>
    <n v="10000596"/>
    <s v="Teutoburger Energie Netzwerk eG"/>
    <x v="2877"/>
    <n v="1"/>
    <s v="NI"/>
    <n v="49219"/>
    <x v="0"/>
    <s v="Zur Heide 12"/>
    <s v="Osnabrück"/>
    <n v="224.64"/>
    <n v="213.65448999999998"/>
    <n v="213.65448999999998"/>
    <n v="213.65448999999998"/>
    <n v="213.65448999999998"/>
    <x v="2"/>
    <d v="2009-12-09T00:00:00"/>
    <x v="19"/>
    <x v="2"/>
    <m/>
    <x v="0"/>
    <m/>
    <d v="2009-12-09T00:00:00"/>
    <m/>
    <x v="0"/>
    <s v="ÜNB"/>
  </r>
  <r>
    <s v="Amprion"/>
    <n v="10003764"/>
    <s v="Westnetz GmbH"/>
    <x v="2878"/>
    <n v="1"/>
    <s v="NI"/>
    <n v="49328"/>
    <x v="3"/>
    <m/>
    <s v="Osnabrück"/>
    <n v="3.96"/>
    <n v="3.218"/>
    <n v="3.218"/>
    <n v="3.218"/>
    <n v="3.218"/>
    <x v="2"/>
    <d v="2009-12-10T00:00:00"/>
    <x v="19"/>
    <x v="2"/>
    <m/>
    <x v="0"/>
    <m/>
    <d v="2009-12-10T00:00:00"/>
    <m/>
    <x v="0"/>
    <s v="ÜNB"/>
  </r>
  <r>
    <s v="Amprion"/>
    <n v="10003764"/>
    <s v="Westnetz GmbH"/>
    <x v="2879"/>
    <n v="1"/>
    <s v="NI"/>
    <n v="49179"/>
    <x v="28"/>
    <m/>
    <s v="Osnabrück"/>
    <n v="7.7"/>
    <n v="7.665"/>
    <n v="7.665"/>
    <n v="7.665"/>
    <n v="7.665"/>
    <x v="2"/>
    <d v="2009-12-10T00:00:00"/>
    <x v="19"/>
    <x v="2"/>
    <m/>
    <x v="0"/>
    <m/>
    <d v="2009-12-10T00:00:00"/>
    <m/>
    <x v="0"/>
    <s v="ÜNB"/>
  </r>
  <r>
    <s v="Amprion"/>
    <n v="10003764"/>
    <s v="Westnetz GmbH"/>
    <x v="2880"/>
    <n v="1"/>
    <s v="NI"/>
    <n v="49577"/>
    <x v="31"/>
    <m/>
    <s v="Osnabrück"/>
    <n v="1.4"/>
    <n v="1.0780000000000001"/>
    <n v="1.0780000000000001"/>
    <n v="1.0780000000000001"/>
    <n v="1.0780000000000001"/>
    <x v="2"/>
    <d v="2009-12-10T00:00:00"/>
    <x v="19"/>
    <x v="2"/>
    <m/>
    <x v="0"/>
    <m/>
    <d v="2009-12-10T00:00:00"/>
    <m/>
    <x v="0"/>
    <s v="ÜNB"/>
  </r>
  <r>
    <s v="Amprion"/>
    <n v="10003764"/>
    <s v="Westnetz GmbH"/>
    <x v="2881"/>
    <n v="1"/>
    <s v="NI"/>
    <n v="49328"/>
    <x v="3"/>
    <m/>
    <s v="Osnabrück"/>
    <n v="6.72"/>
    <n v="5.859"/>
    <n v="5.859"/>
    <n v="5.859"/>
    <n v="5.859"/>
    <x v="2"/>
    <d v="2009-12-10T00:00:00"/>
    <x v="19"/>
    <x v="2"/>
    <m/>
    <x v="0"/>
    <m/>
    <d v="2009-12-10T00:00:00"/>
    <m/>
    <x v="0"/>
    <s v="ÜNB"/>
  </r>
  <r>
    <s v="Amprion"/>
    <n v="10003764"/>
    <s v="Westnetz GmbH"/>
    <x v="2882"/>
    <n v="1"/>
    <s v="NI"/>
    <n v="49637"/>
    <x v="10"/>
    <m/>
    <s v="Osnabrück"/>
    <n v="12.6"/>
    <n v="10.686999999999999"/>
    <n v="10.686999999999999"/>
    <n v="10.686999999999999"/>
    <n v="10.686999999999999"/>
    <x v="2"/>
    <d v="2009-12-10T00:00:00"/>
    <x v="19"/>
    <x v="2"/>
    <m/>
    <x v="0"/>
    <m/>
    <d v="2009-12-10T00:00:00"/>
    <m/>
    <x v="0"/>
    <s v="ÜNB"/>
  </r>
  <r>
    <s v="Amprion"/>
    <n v="10003764"/>
    <s v="Westnetz GmbH"/>
    <x v="2883"/>
    <n v="1"/>
    <s v="NI"/>
    <n v="49143"/>
    <x v="14"/>
    <m/>
    <s v="Osnabrück"/>
    <n v="21.52"/>
    <n v="16.295000000000002"/>
    <n v="16.295000000000002"/>
    <n v="16.295000000000002"/>
    <n v="16.295000000000002"/>
    <x v="2"/>
    <d v="2009-12-10T00:00:00"/>
    <x v="19"/>
    <x v="2"/>
    <m/>
    <x v="0"/>
    <m/>
    <d v="2009-12-10T00:00:00"/>
    <m/>
    <x v="0"/>
    <s v="ÜNB"/>
  </r>
  <r>
    <s v="Amprion"/>
    <n v="10003764"/>
    <s v="Westnetz GmbH"/>
    <x v="2884"/>
    <n v="1"/>
    <s v="NI"/>
    <n v="49143"/>
    <x v="14"/>
    <m/>
    <s v="Osnabrück"/>
    <n v="23.4"/>
    <n v="17.431000000000001"/>
    <n v="17.431000000000001"/>
    <n v="17.431000000000001"/>
    <n v="17.431000000000001"/>
    <x v="2"/>
    <d v="2009-12-10T00:00:00"/>
    <x v="19"/>
    <x v="2"/>
    <m/>
    <x v="0"/>
    <m/>
    <d v="2009-12-10T00:00:00"/>
    <m/>
    <x v="0"/>
    <s v="ÜNB"/>
  </r>
  <r>
    <s v="Amprion"/>
    <n v="10003764"/>
    <s v="Westnetz GmbH"/>
    <x v="2885"/>
    <n v="1"/>
    <s v="NI"/>
    <n v="49143"/>
    <x v="14"/>
    <m/>
    <s v="Osnabrück"/>
    <n v="10"/>
    <n v="4.8730000000000002"/>
    <n v="4.8730000000000002"/>
    <n v="4.8730000000000002"/>
    <n v="4.8730000000000002"/>
    <x v="2"/>
    <d v="2009-12-10T00:00:00"/>
    <x v="19"/>
    <x v="2"/>
    <m/>
    <x v="0"/>
    <m/>
    <d v="2009-12-10T00:00:00"/>
    <m/>
    <x v="0"/>
    <s v="ÜNB"/>
  </r>
  <r>
    <s v="Amprion"/>
    <n v="10003764"/>
    <s v="Westnetz GmbH"/>
    <x v="2886"/>
    <n v="1"/>
    <s v="NI"/>
    <n v="49152"/>
    <x v="16"/>
    <m/>
    <s v="Osnabrück"/>
    <n v="6.08"/>
    <n v="4.8150000000000004"/>
    <n v="4.8150000000000004"/>
    <n v="4.8150000000000004"/>
    <n v="4.8150000000000004"/>
    <x v="2"/>
    <d v="2009-12-10T00:00:00"/>
    <x v="19"/>
    <x v="2"/>
    <m/>
    <x v="0"/>
    <m/>
    <d v="2009-12-10T00:00:00"/>
    <m/>
    <x v="0"/>
    <s v="ÜNB"/>
  </r>
  <r>
    <s v="Amprion"/>
    <n v="10003764"/>
    <s v="Westnetz GmbH"/>
    <x v="2887"/>
    <n v="1"/>
    <s v="NI"/>
    <n v="49143"/>
    <x v="14"/>
    <m/>
    <s v="Osnabrück"/>
    <n v="13.95"/>
    <n v="11.715"/>
    <n v="11.715"/>
    <n v="11.715"/>
    <n v="11.715"/>
    <x v="2"/>
    <d v="2009-12-10T00:00:00"/>
    <x v="19"/>
    <x v="2"/>
    <m/>
    <x v="0"/>
    <m/>
    <d v="2009-12-10T00:00:00"/>
    <m/>
    <x v="0"/>
    <s v="ÜNB"/>
  </r>
  <r>
    <s v="Amprion"/>
    <n v="10000596"/>
    <s v="Teutoburger Energie Netzwerk eG"/>
    <x v="2888"/>
    <n v="1"/>
    <s v="NI"/>
    <n v="49170"/>
    <x v="25"/>
    <m/>
    <s v="Osnabrück"/>
    <n v="10.199999999999999"/>
    <n v="8.0541"/>
    <n v="8.0541"/>
    <n v="8.0541"/>
    <n v="8.0541"/>
    <x v="2"/>
    <d v="2009-12-10T00:00:00"/>
    <x v="19"/>
    <x v="2"/>
    <m/>
    <x v="0"/>
    <m/>
    <d v="2009-12-10T00:00:00"/>
    <m/>
    <x v="0"/>
    <s v="ÜNB"/>
  </r>
  <r>
    <s v="Amprion"/>
    <n v="10000596"/>
    <s v="Teutoburger Energie Netzwerk eG"/>
    <x v="2889"/>
    <n v="1"/>
    <s v="NI"/>
    <n v="49196"/>
    <x v="18"/>
    <m/>
    <s v="Osnabrück"/>
    <n v="12.6"/>
    <n v="10.7523"/>
    <n v="10.7523"/>
    <n v="10.7523"/>
    <n v="10.7523"/>
    <x v="2"/>
    <d v="2009-12-10T00:00:00"/>
    <x v="19"/>
    <x v="2"/>
    <m/>
    <x v="0"/>
    <m/>
    <d v="2009-12-10T00:00:00"/>
    <m/>
    <x v="0"/>
    <s v="ÜNB"/>
  </r>
  <r>
    <s v="Amprion"/>
    <n v="10000596"/>
    <s v="Teutoburger Energie Netzwerk eG"/>
    <x v="2890"/>
    <n v="1"/>
    <s v="NI"/>
    <n v="49219"/>
    <x v="0"/>
    <s v="Laudieker Weg 6"/>
    <s v="Osnabrück"/>
    <n v="58.8"/>
    <n v="48.42"/>
    <n v="48.42"/>
    <n v="48.42"/>
    <n v="48.42"/>
    <x v="2"/>
    <d v="2009-12-10T00:00:00"/>
    <x v="19"/>
    <x v="2"/>
    <m/>
    <x v="0"/>
    <m/>
    <d v="2009-12-10T00:00:00"/>
    <m/>
    <x v="0"/>
    <s v="ÜNB"/>
  </r>
  <r>
    <s v="Amprion"/>
    <n v="10003764"/>
    <s v="Westnetz GmbH"/>
    <x v="2891"/>
    <n v="1"/>
    <s v="NI"/>
    <n v="49584"/>
    <x v="30"/>
    <s v="Hollensteder Str. 13"/>
    <s v="Osnabrück"/>
    <n v="259.2"/>
    <n v="194.17699999999999"/>
    <n v="194.17699999999999"/>
    <n v="194.17699999999999"/>
    <n v="194.17699999999999"/>
    <x v="2"/>
    <d v="2009-12-11T00:00:00"/>
    <x v="19"/>
    <x v="2"/>
    <m/>
    <x v="0"/>
    <m/>
    <d v="2009-12-11T00:00:00"/>
    <m/>
    <x v="0"/>
    <s v="ÜNB"/>
  </r>
  <r>
    <s v="Amprion"/>
    <n v="10003764"/>
    <s v="Westnetz GmbH"/>
    <x v="2892"/>
    <n v="1"/>
    <s v="NI"/>
    <n v="49143"/>
    <x v="14"/>
    <m/>
    <s v="Osnabrück"/>
    <n v="17.82"/>
    <n v="14.153"/>
    <n v="14.153"/>
    <n v="14.153"/>
    <n v="14.153"/>
    <x v="2"/>
    <d v="2009-12-11T00:00:00"/>
    <x v="19"/>
    <x v="2"/>
    <m/>
    <x v="0"/>
    <m/>
    <d v="2009-12-11T00:00:00"/>
    <m/>
    <x v="0"/>
    <s v="ÜNB"/>
  </r>
  <r>
    <s v="Amprion"/>
    <n v="10003764"/>
    <s v="Westnetz GmbH"/>
    <x v="2893"/>
    <n v="1"/>
    <s v="NI"/>
    <n v="49143"/>
    <x v="14"/>
    <m/>
    <s v="Osnabrück"/>
    <n v="29.97"/>
    <n v="24.872"/>
    <n v="24.872"/>
    <n v="24.872"/>
    <n v="24.872"/>
    <x v="2"/>
    <d v="2009-12-11T00:00:00"/>
    <x v="19"/>
    <x v="2"/>
    <m/>
    <x v="0"/>
    <m/>
    <d v="2009-12-11T00:00:00"/>
    <m/>
    <x v="0"/>
    <s v="ÜNB"/>
  </r>
  <r>
    <s v="Amprion"/>
    <n v="10003764"/>
    <s v="Westnetz GmbH"/>
    <x v="2894"/>
    <n v="1"/>
    <s v="NI"/>
    <n v="49163"/>
    <x v="26"/>
    <m/>
    <s v="Osnabrück"/>
    <n v="29.925000000000001"/>
    <n v="29.664999999999999"/>
    <n v="29.664999999999999"/>
    <n v="29.664999999999999"/>
    <n v="29.664999999999999"/>
    <x v="2"/>
    <d v="2009-12-11T00:00:00"/>
    <x v="19"/>
    <x v="2"/>
    <m/>
    <x v="0"/>
    <m/>
    <d v="2009-12-11T00:00:00"/>
    <m/>
    <x v="0"/>
    <s v="ÜNB"/>
  </r>
  <r>
    <s v="Amprion"/>
    <n v="10003764"/>
    <s v="Westnetz GmbH"/>
    <x v="2895"/>
    <n v="1"/>
    <s v="NI"/>
    <n v="49179"/>
    <x v="28"/>
    <s v="Bremer Str. 60"/>
    <s v="Osnabrück"/>
    <n v="58.5"/>
    <n v="47.268000000000001"/>
    <n v="47.268000000000001"/>
    <n v="47.268000000000001"/>
    <n v="47.268000000000001"/>
    <x v="2"/>
    <d v="2009-12-11T00:00:00"/>
    <x v="19"/>
    <x v="2"/>
    <m/>
    <x v="0"/>
    <m/>
    <d v="2009-12-11T00:00:00"/>
    <m/>
    <x v="0"/>
    <s v="ÜNB"/>
  </r>
  <r>
    <s v="Amprion"/>
    <n v="10003764"/>
    <s v="Westnetz GmbH"/>
    <x v="2896"/>
    <n v="1"/>
    <s v="NI"/>
    <n v="49152"/>
    <x v="16"/>
    <m/>
    <s v="Osnabrück"/>
    <n v="5.79"/>
    <n v="4.2220000000000004"/>
    <n v="4.2220000000000004"/>
    <n v="4.2220000000000004"/>
    <n v="4.2220000000000004"/>
    <x v="2"/>
    <d v="2009-12-11T00:00:00"/>
    <x v="19"/>
    <x v="2"/>
    <m/>
    <x v="0"/>
    <m/>
    <d v="2009-12-11T00:00:00"/>
    <m/>
    <x v="0"/>
    <s v="ÜNB"/>
  </r>
  <r>
    <s v="Amprion"/>
    <n v="10003764"/>
    <s v="Westnetz GmbH"/>
    <x v="2897"/>
    <n v="1"/>
    <s v="NI"/>
    <n v="49626"/>
    <x v="29"/>
    <m/>
    <s v="Osnabrück"/>
    <n v="15.04"/>
    <n v="12.942"/>
    <n v="12.942"/>
    <n v="12.942"/>
    <n v="12.942"/>
    <x v="2"/>
    <d v="2009-12-11T00:00:00"/>
    <x v="19"/>
    <x v="2"/>
    <m/>
    <x v="0"/>
    <m/>
    <d v="2009-12-11T00:00:00"/>
    <m/>
    <x v="0"/>
    <s v="ÜNB"/>
  </r>
  <r>
    <s v="Amprion"/>
    <n v="10003764"/>
    <s v="Westnetz GmbH"/>
    <x v="2898"/>
    <n v="1"/>
    <s v="NI"/>
    <n v="49201"/>
    <x v="22"/>
    <m/>
    <s v="Osnabrück"/>
    <n v="29.7"/>
    <n v="16.699000000000002"/>
    <n v="16.699000000000002"/>
    <n v="16.699000000000002"/>
    <n v="16.699000000000002"/>
    <x v="2"/>
    <d v="2009-12-11T00:00:00"/>
    <x v="19"/>
    <x v="2"/>
    <m/>
    <x v="0"/>
    <m/>
    <d v="2009-12-11T00:00:00"/>
    <d v="2017-12-31T00:00:00"/>
    <x v="0"/>
    <s v="ÜNB"/>
  </r>
  <r>
    <s v="Amprion"/>
    <n v="10003764"/>
    <s v="Westnetz GmbH"/>
    <x v="2899"/>
    <n v="1"/>
    <s v="NI"/>
    <n v="49584"/>
    <x v="30"/>
    <m/>
    <s v="Osnabrück"/>
    <n v="10.56"/>
    <n v="9.86"/>
    <n v="9.86"/>
    <n v="9.86"/>
    <n v="9.86"/>
    <x v="2"/>
    <d v="2009-12-11T00:00:00"/>
    <x v="19"/>
    <x v="2"/>
    <m/>
    <x v="0"/>
    <m/>
    <d v="2009-12-11T00:00:00"/>
    <m/>
    <x v="0"/>
    <s v="ÜNB"/>
  </r>
  <r>
    <s v="Amprion"/>
    <n v="10003764"/>
    <s v="Westnetz GmbH"/>
    <x v="2900"/>
    <n v="1"/>
    <s v="NI"/>
    <n v="49610"/>
    <x v="12"/>
    <m/>
    <s v="Osnabrück"/>
    <n v="10.55"/>
    <n v="8.76"/>
    <n v="8.76"/>
    <n v="8.76"/>
    <n v="8.76"/>
    <x v="2"/>
    <d v="2009-12-11T00:00:00"/>
    <x v="19"/>
    <x v="2"/>
    <m/>
    <x v="0"/>
    <m/>
    <d v="2009-12-11T00:00:00"/>
    <m/>
    <x v="0"/>
    <s v="ÜNB"/>
  </r>
  <r>
    <s v="Amprion"/>
    <n v="10003764"/>
    <s v="Westnetz GmbH"/>
    <x v="2901"/>
    <n v="1"/>
    <s v="NI"/>
    <n v="49593"/>
    <x v="6"/>
    <m/>
    <s v="Osnabrück"/>
    <n v="5.4"/>
    <n v="4.45"/>
    <n v="4.45"/>
    <n v="4.45"/>
    <n v="4.45"/>
    <x v="2"/>
    <d v="2009-12-11T00:00:00"/>
    <x v="19"/>
    <x v="2"/>
    <m/>
    <x v="0"/>
    <m/>
    <d v="2009-12-11T00:00:00"/>
    <m/>
    <x v="0"/>
    <s v="ÜNB"/>
  </r>
  <r>
    <s v="Amprion"/>
    <n v="10000596"/>
    <s v="Teutoburger Energie Netzwerk eG"/>
    <x v="2902"/>
    <n v="1"/>
    <s v="NI"/>
    <n v="49170"/>
    <x v="25"/>
    <m/>
    <s v="Osnabrück"/>
    <n v="3.42"/>
    <n v="2.8570000000000002"/>
    <n v="2.8570000000000002"/>
    <n v="2.8570000000000002"/>
    <n v="2.8570000000000002"/>
    <x v="2"/>
    <d v="2009-12-11T00:00:00"/>
    <x v="19"/>
    <x v="2"/>
    <m/>
    <x v="0"/>
    <m/>
    <d v="2009-12-11T00:00:00"/>
    <m/>
    <x v="0"/>
    <s v="ÜNB"/>
  </r>
  <r>
    <s v="Amprion"/>
    <n v="10003764"/>
    <s v="Westnetz GmbH"/>
    <x v="2903"/>
    <n v="1"/>
    <s v="NI"/>
    <n v="49626"/>
    <x v="29"/>
    <m/>
    <s v="Osnabrück"/>
    <n v="3.6"/>
    <n v="1.9950000000000001"/>
    <n v="2.4140000000000001"/>
    <n v="2.4140000000000001"/>
    <n v="2.4140000000000001"/>
    <x v="2"/>
    <d v="2009-12-12T00:00:00"/>
    <x v="19"/>
    <x v="2"/>
    <m/>
    <x v="0"/>
    <m/>
    <d v="2009-12-12T00:00:00"/>
    <m/>
    <x v="0"/>
    <s v="ÜNB"/>
  </r>
  <r>
    <s v="Amprion"/>
    <n v="10003764"/>
    <s v="Westnetz GmbH"/>
    <x v="2904"/>
    <n v="1"/>
    <s v="NI"/>
    <n v="49584"/>
    <x v="30"/>
    <m/>
    <s v="Osnabrück"/>
    <n v="29.7"/>
    <n v="18.146000000000001"/>
    <n v="18.146000000000001"/>
    <n v="18.146000000000001"/>
    <n v="18.146000000000001"/>
    <x v="2"/>
    <d v="2009-12-14T00:00:00"/>
    <x v="19"/>
    <x v="2"/>
    <m/>
    <x v="0"/>
    <m/>
    <d v="2009-12-14T00:00:00"/>
    <m/>
    <x v="0"/>
    <s v="ÜNB"/>
  </r>
  <r>
    <s v="Amprion"/>
    <n v="10003764"/>
    <s v="Westnetz GmbH"/>
    <x v="2905"/>
    <n v="1"/>
    <s v="NI"/>
    <n v="49626"/>
    <x v="29"/>
    <m/>
    <s v="Osnabrück"/>
    <n v="19.440000000000001"/>
    <n v="18.021000000000001"/>
    <n v="18.021000000000001"/>
    <n v="18.021000000000001"/>
    <n v="18.021000000000001"/>
    <x v="2"/>
    <d v="2009-12-14T00:00:00"/>
    <x v="19"/>
    <x v="2"/>
    <m/>
    <x v="0"/>
    <m/>
    <d v="2009-12-14T00:00:00"/>
    <m/>
    <x v="0"/>
    <s v="ÜNB"/>
  </r>
  <r>
    <s v="Amprion"/>
    <n v="10003764"/>
    <s v="Westnetz GmbH"/>
    <x v="2906"/>
    <n v="1"/>
    <s v="NI"/>
    <n v="49163"/>
    <x v="26"/>
    <m/>
    <s v="Osnabrück"/>
    <n v="9.68"/>
    <n v="9.202"/>
    <n v="9.202"/>
    <n v="9.202"/>
    <n v="9.202"/>
    <x v="2"/>
    <d v="2009-12-14T00:00:00"/>
    <x v="19"/>
    <x v="2"/>
    <m/>
    <x v="0"/>
    <m/>
    <d v="2009-12-14T00:00:00"/>
    <m/>
    <x v="0"/>
    <s v="ÜNB"/>
  </r>
  <r>
    <s v="Amprion"/>
    <n v="10003764"/>
    <s v="Westnetz GmbH"/>
    <x v="2907"/>
    <n v="1"/>
    <s v="NI"/>
    <n v="49179"/>
    <x v="28"/>
    <s v="Zum Hügel 2"/>
    <s v="Osnabrück"/>
    <n v="43.66"/>
    <n v="39.142000000000003"/>
    <n v="39.142000000000003"/>
    <n v="39.142000000000003"/>
    <n v="39.142000000000003"/>
    <x v="2"/>
    <d v="2009-12-14T00:00:00"/>
    <x v="19"/>
    <x v="2"/>
    <m/>
    <x v="0"/>
    <m/>
    <d v="2009-12-14T00:00:00"/>
    <m/>
    <x v="0"/>
    <s v="ÜNB"/>
  </r>
  <r>
    <s v="Amprion"/>
    <n v="10003764"/>
    <s v="Westnetz GmbH"/>
    <x v="2908"/>
    <n v="1"/>
    <s v="NI"/>
    <n v="49328"/>
    <x v="3"/>
    <m/>
    <s v="Osnabrück"/>
    <n v="28.875"/>
    <n v="22.658000000000001"/>
    <n v="22.658000000000001"/>
    <n v="22.658000000000001"/>
    <n v="22.658000000000001"/>
    <x v="2"/>
    <d v="2009-12-14T00:00:00"/>
    <x v="19"/>
    <x v="2"/>
    <m/>
    <x v="0"/>
    <m/>
    <d v="2009-12-14T00:00:00"/>
    <m/>
    <x v="0"/>
    <s v="ÜNB"/>
  </r>
  <r>
    <s v="Amprion"/>
    <n v="10003764"/>
    <s v="Westnetz GmbH"/>
    <x v="2909"/>
    <n v="1"/>
    <s v="NI"/>
    <n v="49638"/>
    <x v="21"/>
    <m/>
    <s v="Osnabrück"/>
    <n v="27.72"/>
    <n v="23.934000000000001"/>
    <n v="23.934000000000001"/>
    <n v="23.934000000000001"/>
    <n v="23.934000000000001"/>
    <x v="2"/>
    <d v="2009-12-14T00:00:00"/>
    <x v="19"/>
    <x v="2"/>
    <m/>
    <x v="0"/>
    <m/>
    <d v="2009-12-14T00:00:00"/>
    <m/>
    <x v="0"/>
    <s v="ÜNB"/>
  </r>
  <r>
    <s v="Amprion"/>
    <n v="10003764"/>
    <s v="Westnetz GmbH"/>
    <x v="2910"/>
    <n v="1"/>
    <s v="NI"/>
    <n v="49586"/>
    <x v="11"/>
    <m/>
    <s v="Osnabrück"/>
    <n v="29.11"/>
    <n v="22.26"/>
    <n v="22.26"/>
    <n v="22.26"/>
    <n v="22.26"/>
    <x v="2"/>
    <d v="2009-12-14T00:00:00"/>
    <x v="19"/>
    <x v="2"/>
    <m/>
    <x v="0"/>
    <m/>
    <d v="2009-12-14T00:00:00"/>
    <m/>
    <x v="0"/>
    <s v="ÜNB"/>
  </r>
  <r>
    <s v="Amprion"/>
    <n v="10003764"/>
    <s v="Westnetz GmbH"/>
    <x v="2911"/>
    <n v="1"/>
    <s v="NI"/>
    <n v="49586"/>
    <x v="11"/>
    <m/>
    <s v="Osnabrück"/>
    <n v="29.4"/>
    <n v="27.372"/>
    <n v="27.372"/>
    <n v="27.372"/>
    <n v="27.372"/>
    <x v="2"/>
    <d v="2009-12-14T00:00:00"/>
    <x v="19"/>
    <x v="2"/>
    <m/>
    <x v="0"/>
    <m/>
    <d v="2009-12-14T00:00:00"/>
    <m/>
    <x v="0"/>
    <s v="ÜNB"/>
  </r>
  <r>
    <s v="Amprion"/>
    <n v="10003764"/>
    <s v="Westnetz GmbH"/>
    <x v="2912"/>
    <n v="1"/>
    <s v="NI"/>
    <n v="49626"/>
    <x v="29"/>
    <m/>
    <s v="Osnabrück"/>
    <n v="28.38"/>
    <n v="21.434999999999999"/>
    <n v="21.434999999999999"/>
    <n v="21.434999999999999"/>
    <n v="21.434999999999999"/>
    <x v="2"/>
    <d v="2009-12-14T00:00:00"/>
    <x v="19"/>
    <x v="2"/>
    <m/>
    <x v="0"/>
    <m/>
    <d v="2009-12-14T00:00:00"/>
    <m/>
    <x v="0"/>
    <s v="ÜNB"/>
  </r>
  <r>
    <s v="Amprion"/>
    <n v="10003764"/>
    <s v="Westnetz GmbH"/>
    <x v="2913"/>
    <n v="1"/>
    <s v="NI"/>
    <n v="49328"/>
    <x v="3"/>
    <m/>
    <s v="Osnabrück"/>
    <n v="4"/>
    <n v="2.613"/>
    <n v="2.613"/>
    <n v="2.613"/>
    <n v="2.613"/>
    <x v="2"/>
    <d v="2009-12-14T00:00:00"/>
    <x v="19"/>
    <x v="2"/>
    <m/>
    <x v="0"/>
    <m/>
    <d v="2009-12-14T00:00:00"/>
    <m/>
    <x v="0"/>
    <s v="ÜNB"/>
  </r>
  <r>
    <s v="Amprion"/>
    <n v="10003764"/>
    <s v="Westnetz GmbH"/>
    <x v="2914"/>
    <n v="1"/>
    <s v="NI"/>
    <n v="49626"/>
    <x v="29"/>
    <m/>
    <s v="Osnabrück"/>
    <n v="29.6"/>
    <n v="28.521000000000001"/>
    <n v="28.521000000000001"/>
    <n v="28.521000000000001"/>
    <n v="28.521000000000001"/>
    <x v="2"/>
    <d v="2009-12-14T00:00:00"/>
    <x v="19"/>
    <x v="2"/>
    <m/>
    <x v="0"/>
    <m/>
    <d v="2009-12-14T00:00:00"/>
    <m/>
    <x v="0"/>
    <s v="ÜNB"/>
  </r>
  <r>
    <s v="Amprion"/>
    <n v="10003764"/>
    <s v="Westnetz GmbH"/>
    <x v="2915"/>
    <n v="1"/>
    <s v="NI"/>
    <n v="49593"/>
    <x v="6"/>
    <m/>
    <s v="Osnabrück"/>
    <n v="9.36"/>
    <n v="7.7919999999999998"/>
    <n v="7.7919999999999998"/>
    <n v="7.7919999999999998"/>
    <n v="7.7919999999999998"/>
    <x v="2"/>
    <d v="2009-12-14T00:00:00"/>
    <x v="19"/>
    <x v="2"/>
    <m/>
    <x v="0"/>
    <m/>
    <d v="2009-12-14T00:00:00"/>
    <m/>
    <x v="0"/>
    <s v="ÜNB"/>
  </r>
  <r>
    <s v="Amprion"/>
    <n v="10003764"/>
    <s v="Westnetz GmbH"/>
    <x v="2916"/>
    <n v="1"/>
    <s v="NI"/>
    <n v="49586"/>
    <x v="11"/>
    <s v="Bühner 3"/>
    <s v="Osnabrück"/>
    <n v="68.849999999999994"/>
    <n v="64.162999999999997"/>
    <n v="64.162999999999997"/>
    <n v="64.162999999999997"/>
    <n v="64.162999999999997"/>
    <x v="2"/>
    <d v="2009-12-14T00:00:00"/>
    <x v="19"/>
    <x v="2"/>
    <m/>
    <x v="0"/>
    <m/>
    <d v="2009-12-14T00:00:00"/>
    <m/>
    <x v="0"/>
    <s v="ÜNB"/>
  </r>
  <r>
    <s v="Amprion"/>
    <n v="10003764"/>
    <s v="Westnetz GmbH"/>
    <x v="2917"/>
    <n v="1"/>
    <s v="NI"/>
    <n v="49593"/>
    <x v="6"/>
    <m/>
    <s v="Osnabrück"/>
    <n v="18.899999999999999"/>
    <n v="15.765000000000001"/>
    <n v="15.765000000000001"/>
    <n v="15.765000000000001"/>
    <n v="15.765000000000001"/>
    <x v="2"/>
    <d v="2009-12-14T00:00:00"/>
    <x v="19"/>
    <x v="2"/>
    <m/>
    <x v="0"/>
    <m/>
    <d v="2009-12-14T00:00:00"/>
    <m/>
    <x v="0"/>
    <s v="ÜNB"/>
  </r>
  <r>
    <s v="Amprion"/>
    <n v="10003764"/>
    <s v="Westnetz GmbH"/>
    <x v="2918"/>
    <n v="1"/>
    <s v="NI"/>
    <n v="49593"/>
    <x v="6"/>
    <m/>
    <s v="Osnabrück"/>
    <n v="28.35"/>
    <n v="21.318999999999999"/>
    <n v="21.318999999999999"/>
    <n v="21.318999999999999"/>
    <n v="21.318999999999999"/>
    <x v="2"/>
    <d v="2009-12-14T00:00:00"/>
    <x v="19"/>
    <x v="2"/>
    <m/>
    <x v="0"/>
    <m/>
    <d v="2009-12-14T00:00:00"/>
    <m/>
    <x v="0"/>
    <s v="ÜNB"/>
  </r>
  <r>
    <s v="Amprion"/>
    <n v="10003764"/>
    <s v="Westnetz GmbH"/>
    <x v="2919"/>
    <n v="1"/>
    <s v="NI"/>
    <n v="49163"/>
    <x v="26"/>
    <m/>
    <s v="Osnabrück"/>
    <n v="5.72"/>
    <n v="5.0069999999999997"/>
    <n v="5.0069999999999997"/>
    <n v="5.0069999999999997"/>
    <n v="5.0069999999999997"/>
    <x v="2"/>
    <d v="2009-12-14T00:00:00"/>
    <x v="19"/>
    <x v="2"/>
    <m/>
    <x v="0"/>
    <m/>
    <d v="2009-12-14T00:00:00"/>
    <m/>
    <x v="0"/>
    <s v="ÜNB"/>
  </r>
  <r>
    <s v="Amprion"/>
    <n v="10003764"/>
    <s v="Westnetz GmbH"/>
    <x v="2920"/>
    <n v="1"/>
    <s v="NI"/>
    <n v="49134"/>
    <x v="19"/>
    <s v="Zeppelinstr. 15"/>
    <s v="Osnabrück"/>
    <n v="94.5"/>
    <n v="76.948999999999998"/>
    <n v="76.948999999999998"/>
    <n v="76.948999999999998"/>
    <n v="76.948999999999998"/>
    <x v="2"/>
    <d v="2009-12-14T00:00:00"/>
    <x v="19"/>
    <x v="2"/>
    <m/>
    <x v="0"/>
    <m/>
    <d v="2009-12-14T00:00:00"/>
    <m/>
    <x v="0"/>
    <s v="ÜNB"/>
  </r>
  <r>
    <s v="Amprion"/>
    <n v="10003764"/>
    <s v="Westnetz GmbH"/>
    <x v="2921"/>
    <n v="1"/>
    <s v="NI"/>
    <n v="49597"/>
    <x v="13"/>
    <m/>
    <s v="Osnabrück"/>
    <n v="29.88"/>
    <n v="22.643999999999998"/>
    <n v="22.643999999999998"/>
    <n v="22.643999999999998"/>
    <n v="22.643999999999998"/>
    <x v="2"/>
    <d v="2009-12-14T00:00:00"/>
    <x v="19"/>
    <x v="2"/>
    <m/>
    <x v="0"/>
    <m/>
    <d v="2009-12-14T00:00:00"/>
    <m/>
    <x v="0"/>
    <s v="ÜNB"/>
  </r>
  <r>
    <s v="Amprion"/>
    <n v="10003764"/>
    <s v="Westnetz GmbH"/>
    <x v="2922"/>
    <n v="1"/>
    <s v="NI"/>
    <n v="49152"/>
    <x v="16"/>
    <s v="Im Ort 3"/>
    <s v="Osnabrück"/>
    <n v="34.130000000000003"/>
    <n v="28.283999999999999"/>
    <n v="28.283999999999999"/>
    <n v="28.283999999999999"/>
    <n v="28.283999999999999"/>
    <x v="2"/>
    <d v="2009-12-14T00:00:00"/>
    <x v="19"/>
    <x v="2"/>
    <m/>
    <x v="0"/>
    <m/>
    <d v="2009-12-14T00:00:00"/>
    <m/>
    <x v="0"/>
    <s v="ÜNB"/>
  </r>
  <r>
    <s v="Amprion"/>
    <n v="10003764"/>
    <s v="Westnetz GmbH"/>
    <x v="2923"/>
    <n v="1"/>
    <s v="NI"/>
    <n v="49593"/>
    <x v="6"/>
    <m/>
    <s v="Osnabrück"/>
    <n v="23"/>
    <n v="23.016999999999999"/>
    <n v="23.016999999999999"/>
    <n v="23.016999999999999"/>
    <n v="23.016999999999999"/>
    <x v="2"/>
    <d v="2009-12-14T00:00:00"/>
    <x v="19"/>
    <x v="2"/>
    <m/>
    <x v="0"/>
    <m/>
    <d v="2009-12-14T00:00:00"/>
    <m/>
    <x v="0"/>
    <s v="ÜNB"/>
  </r>
  <r>
    <s v="Amprion"/>
    <n v="10000596"/>
    <s v="Teutoburger Energie Netzwerk eG"/>
    <x v="2924"/>
    <n v="1"/>
    <s v="NI"/>
    <n v="49219"/>
    <x v="0"/>
    <m/>
    <s v="Osnabrück"/>
    <n v="29.96"/>
    <n v="27.6722"/>
    <n v="27.6722"/>
    <n v="27.6722"/>
    <n v="27.6722"/>
    <x v="2"/>
    <d v="2009-12-14T00:00:00"/>
    <x v="19"/>
    <x v="2"/>
    <m/>
    <x v="0"/>
    <m/>
    <d v="2009-12-14T00:00:00"/>
    <m/>
    <x v="0"/>
    <s v="ÜNB"/>
  </r>
  <r>
    <s v="Amprion"/>
    <n v="10000596"/>
    <s v="Teutoburger Energie Netzwerk eG"/>
    <x v="2925"/>
    <n v="1"/>
    <s v="NI"/>
    <n v="49219"/>
    <x v="0"/>
    <m/>
    <s v="Osnabrück"/>
    <n v="30"/>
    <n v="25.1508"/>
    <n v="25.1508"/>
    <n v="25.1508"/>
    <n v="25.1508"/>
    <x v="2"/>
    <d v="2009-12-14T00:00:00"/>
    <x v="19"/>
    <x v="2"/>
    <m/>
    <x v="0"/>
    <m/>
    <d v="2009-12-14T00:00:00"/>
    <m/>
    <x v="0"/>
    <s v="ÜNB"/>
  </r>
  <r>
    <s v="Amprion"/>
    <n v="10000596"/>
    <s v="Teutoburger Energie Netzwerk eG"/>
    <x v="2926"/>
    <n v="1"/>
    <s v="NI"/>
    <n v="49176"/>
    <x v="5"/>
    <s v="Südbergstraße 52"/>
    <s v="Osnabrück"/>
    <n v="35.19"/>
    <n v="25.957000000000001"/>
    <n v="25.957000000000001"/>
    <n v="25.957000000000001"/>
    <n v="25.957000000000001"/>
    <x v="2"/>
    <d v="2009-12-14T00:00:00"/>
    <x v="19"/>
    <x v="2"/>
    <m/>
    <x v="0"/>
    <m/>
    <d v="2009-12-14T00:00:00"/>
    <m/>
    <x v="0"/>
    <s v="ÜNB"/>
  </r>
  <r>
    <s v="Amprion"/>
    <n v="10000596"/>
    <s v="Teutoburger Energie Netzwerk eG"/>
    <x v="2927"/>
    <n v="1"/>
    <s v="NI"/>
    <n v="49176"/>
    <x v="5"/>
    <m/>
    <s v="Osnabrück"/>
    <n v="8.4"/>
    <n v="7.5865"/>
    <n v="7.5865"/>
    <n v="7.5865"/>
    <n v="7.5865"/>
    <x v="2"/>
    <d v="2009-12-14T00:00:00"/>
    <x v="19"/>
    <x v="2"/>
    <m/>
    <x v="0"/>
    <m/>
    <d v="2009-12-14T00:00:00"/>
    <m/>
    <x v="0"/>
    <s v="ÜNB"/>
  </r>
  <r>
    <s v="Amprion"/>
    <n v="10001899"/>
    <s v="Stadtwerke Georgsmarienhütte Netz GmbH"/>
    <x v="2928"/>
    <n v="1"/>
    <s v="NI"/>
    <n v="49124"/>
    <x v="2"/>
    <s v="Im Stavern 5"/>
    <s v="Osnabrück"/>
    <n v="41.4"/>
    <n v="30.585000000000001"/>
    <n v="30.585000000000001"/>
    <n v="30.585000000000001"/>
    <n v="30.585000000000001"/>
    <x v="2"/>
    <d v="2009-12-14T00:00:00"/>
    <x v="19"/>
    <x v="2"/>
    <m/>
    <x v="0"/>
    <m/>
    <d v="2009-12-14T00:00:00"/>
    <m/>
    <x v="0"/>
    <s v="ÜNB"/>
  </r>
  <r>
    <s v="Amprion"/>
    <n v="10001899"/>
    <s v="Stadtwerke Georgsmarienhütte Netz GmbH"/>
    <x v="2929"/>
    <n v="1"/>
    <s v="NI"/>
    <n v="49124"/>
    <x v="2"/>
    <m/>
    <s v="Osnabrück"/>
    <n v="4.4800000000000004"/>
    <n v="2.948"/>
    <n v="3.9470000000000001"/>
    <n v="3.9470000000000001"/>
    <n v="3.9470000000000001"/>
    <x v="2"/>
    <d v="2009-12-14T00:00:00"/>
    <x v="19"/>
    <x v="2"/>
    <m/>
    <x v="0"/>
    <m/>
    <d v="2009-12-14T00:00:00"/>
    <m/>
    <x v="0"/>
    <s v="ÜNB"/>
  </r>
  <r>
    <s v="Amprion"/>
    <n v="10003764"/>
    <s v="Westnetz GmbH"/>
    <x v="2930"/>
    <n v="1"/>
    <s v="NI"/>
    <n v="49577"/>
    <x v="15"/>
    <m/>
    <s v="Osnabrück"/>
    <n v="14.4"/>
    <n v="12.8"/>
    <n v="12.8"/>
    <n v="12.8"/>
    <n v="12.8"/>
    <x v="2"/>
    <d v="2009-12-15T00:00:00"/>
    <x v="19"/>
    <x v="2"/>
    <m/>
    <x v="0"/>
    <m/>
    <d v="2009-12-15T00:00:00"/>
    <m/>
    <x v="0"/>
    <s v="ÜNB"/>
  </r>
  <r>
    <s v="Amprion"/>
    <n v="10003764"/>
    <s v="Westnetz GmbH"/>
    <x v="2931"/>
    <n v="1"/>
    <s v="NI"/>
    <n v="49599"/>
    <x v="20"/>
    <m/>
    <s v="Osnabrück"/>
    <n v="10.119999999999999"/>
    <n v="10.023"/>
    <n v="10.023"/>
    <n v="10.023"/>
    <n v="10.023"/>
    <x v="2"/>
    <d v="2009-12-15T00:00:00"/>
    <x v="19"/>
    <x v="2"/>
    <m/>
    <x v="0"/>
    <m/>
    <d v="2009-12-15T00:00:00"/>
    <m/>
    <x v="0"/>
    <s v="ÜNB"/>
  </r>
  <r>
    <s v="Amprion"/>
    <n v="10003764"/>
    <s v="Westnetz GmbH"/>
    <x v="2932"/>
    <n v="1"/>
    <s v="NI"/>
    <n v="49593"/>
    <x v="6"/>
    <m/>
    <s v="Osnabrück"/>
    <n v="10.8"/>
    <n v="9.8889999999999993"/>
    <n v="9.8889999999999993"/>
    <n v="9.8889999999999993"/>
    <n v="9.8889999999999993"/>
    <x v="2"/>
    <d v="2009-12-15T00:00:00"/>
    <x v="19"/>
    <x v="2"/>
    <m/>
    <x v="0"/>
    <m/>
    <d v="2009-12-15T00:00:00"/>
    <m/>
    <x v="0"/>
    <s v="ÜNB"/>
  </r>
  <r>
    <s v="Amprion"/>
    <n v="10003764"/>
    <s v="Westnetz GmbH"/>
    <x v="2933"/>
    <n v="1"/>
    <s v="NI"/>
    <n v="49599"/>
    <x v="20"/>
    <m/>
    <s v="Osnabrück"/>
    <n v="4.9000000000000004"/>
    <n v="2.1419999999999999"/>
    <n v="3.0270000000000001"/>
    <n v="3.0270000000000001"/>
    <n v="3.0270000000000001"/>
    <x v="2"/>
    <d v="2009-12-15T00:00:00"/>
    <x v="19"/>
    <x v="2"/>
    <m/>
    <x v="0"/>
    <m/>
    <d v="2009-12-15T00:00:00"/>
    <m/>
    <x v="0"/>
    <s v="ÜNB"/>
  </r>
  <r>
    <s v="Amprion"/>
    <n v="10003764"/>
    <s v="Westnetz GmbH"/>
    <x v="2934"/>
    <n v="1"/>
    <s v="NI"/>
    <n v="49610"/>
    <x v="12"/>
    <m/>
    <s v="Osnabrück"/>
    <n v="19.11"/>
    <n v="16.800999999999998"/>
    <n v="16.800999999999998"/>
    <n v="16.800999999999998"/>
    <n v="16.800999999999998"/>
    <x v="2"/>
    <d v="2009-12-15T00:00:00"/>
    <x v="19"/>
    <x v="2"/>
    <m/>
    <x v="0"/>
    <m/>
    <d v="2009-12-15T00:00:00"/>
    <m/>
    <x v="0"/>
    <s v="ÜNB"/>
  </r>
  <r>
    <s v="Amprion"/>
    <n v="10003764"/>
    <s v="Westnetz GmbH"/>
    <x v="2935"/>
    <n v="1"/>
    <s v="NI"/>
    <n v="49594"/>
    <x v="32"/>
    <m/>
    <s v="Osnabrück"/>
    <n v="29.94"/>
    <n v="26.634"/>
    <n v="26.634"/>
    <n v="26.634"/>
    <n v="26.634"/>
    <x v="2"/>
    <d v="2009-12-15T00:00:00"/>
    <x v="19"/>
    <x v="2"/>
    <m/>
    <x v="0"/>
    <m/>
    <d v="2009-12-15T00:00:00"/>
    <m/>
    <x v="0"/>
    <s v="ÜNB"/>
  </r>
  <r>
    <s v="Amprion"/>
    <n v="10003764"/>
    <s v="Westnetz GmbH"/>
    <x v="2936"/>
    <n v="1"/>
    <s v="NI"/>
    <n v="49326"/>
    <x v="3"/>
    <s v="Dratumer Str. 9"/>
    <s v="Osnabrück"/>
    <n v="95"/>
    <n v="90.775000000000006"/>
    <n v="90.775000000000006"/>
    <n v="90.775000000000006"/>
    <n v="90.775000000000006"/>
    <x v="2"/>
    <d v="2009-12-15T00:00:00"/>
    <x v="19"/>
    <x v="2"/>
    <m/>
    <x v="0"/>
    <m/>
    <d v="2009-12-15T00:00:00"/>
    <m/>
    <x v="0"/>
    <s v="ÜNB"/>
  </r>
  <r>
    <s v="Amprion"/>
    <n v="10003764"/>
    <s v="Westnetz GmbH"/>
    <x v="2937"/>
    <n v="1"/>
    <s v="NI"/>
    <n v="49326"/>
    <x v="3"/>
    <s v="Dratumer Str. 9"/>
    <s v="Osnabrück"/>
    <n v="95"/>
    <n v="98.153999999999996"/>
    <n v="98.153999999999996"/>
    <n v="98.153999999999996"/>
    <n v="98.153999999999996"/>
    <x v="2"/>
    <d v="2009-12-15T00:00:00"/>
    <x v="19"/>
    <x v="2"/>
    <m/>
    <x v="0"/>
    <m/>
    <d v="2009-12-15T00:00:00"/>
    <m/>
    <x v="0"/>
    <s v="ÜNB"/>
  </r>
  <r>
    <s v="Amprion"/>
    <n v="10003764"/>
    <s v="Westnetz GmbH"/>
    <x v="2938"/>
    <n v="1"/>
    <s v="NI"/>
    <n v="49577"/>
    <x v="31"/>
    <m/>
    <s v="Osnabrück"/>
    <n v="23.625"/>
    <n v="26.587"/>
    <n v="26.587"/>
    <n v="26.587"/>
    <n v="26.587"/>
    <x v="2"/>
    <d v="2009-12-15T00:00:00"/>
    <x v="19"/>
    <x v="2"/>
    <m/>
    <x v="0"/>
    <m/>
    <d v="2009-12-15T00:00:00"/>
    <m/>
    <x v="0"/>
    <s v="ÜNB"/>
  </r>
  <r>
    <s v="Amprion"/>
    <n v="10003764"/>
    <s v="Westnetz GmbH"/>
    <x v="2939"/>
    <n v="1"/>
    <s v="NI"/>
    <n v="49324"/>
    <x v="3"/>
    <m/>
    <s v="Osnabrück"/>
    <n v="10.8"/>
    <n v="9.1470000000000002"/>
    <n v="9.1470000000000002"/>
    <n v="9.1470000000000002"/>
    <n v="9.1470000000000002"/>
    <x v="2"/>
    <d v="2009-12-15T00:00:00"/>
    <x v="19"/>
    <x v="2"/>
    <m/>
    <x v="0"/>
    <m/>
    <d v="2009-12-15T00:00:00"/>
    <m/>
    <x v="0"/>
    <s v="ÜNB"/>
  </r>
  <r>
    <s v="Amprion"/>
    <n v="10003764"/>
    <s v="Westnetz GmbH"/>
    <x v="2940"/>
    <n v="1"/>
    <s v="NI"/>
    <n v="49143"/>
    <x v="14"/>
    <m/>
    <s v="Osnabrück"/>
    <n v="5.28"/>
    <n v="5.1079999999999997"/>
    <n v="5.1079999999999997"/>
    <n v="5.1079999999999997"/>
    <n v="5.1079999999999997"/>
    <x v="2"/>
    <d v="2009-12-15T00:00:00"/>
    <x v="19"/>
    <x v="2"/>
    <m/>
    <x v="0"/>
    <m/>
    <d v="2009-12-15T00:00:00"/>
    <m/>
    <x v="0"/>
    <s v="ÜNB"/>
  </r>
  <r>
    <s v="Amprion"/>
    <n v="10003764"/>
    <s v="Westnetz GmbH"/>
    <x v="2941"/>
    <n v="1"/>
    <s v="NI"/>
    <n v="49163"/>
    <x v="26"/>
    <m/>
    <s v="Osnabrück"/>
    <n v="7.56"/>
    <n v="7.1589999999999998"/>
    <n v="7.1589999999999998"/>
    <n v="7.1589999999999998"/>
    <n v="7.1589999999999998"/>
    <x v="2"/>
    <d v="2009-12-15T00:00:00"/>
    <x v="19"/>
    <x v="2"/>
    <m/>
    <x v="0"/>
    <m/>
    <d v="2009-12-15T00:00:00"/>
    <m/>
    <x v="0"/>
    <s v="ÜNB"/>
  </r>
  <r>
    <s v="Amprion"/>
    <n v="10003764"/>
    <s v="Westnetz GmbH"/>
    <x v="2942"/>
    <n v="1"/>
    <s v="NI"/>
    <n v="49565"/>
    <x v="7"/>
    <m/>
    <s v="Osnabrück"/>
    <n v="23.04"/>
    <n v="12.724"/>
    <n v="12.724"/>
    <n v="12.724"/>
    <n v="12.724"/>
    <x v="2"/>
    <d v="2009-12-15T00:00:00"/>
    <x v="19"/>
    <x v="2"/>
    <m/>
    <x v="0"/>
    <m/>
    <d v="2009-12-15T00:00:00"/>
    <m/>
    <x v="0"/>
    <s v="ÜNB"/>
  </r>
  <r>
    <s v="Amprion"/>
    <n v="10003764"/>
    <s v="Westnetz GmbH"/>
    <x v="2943"/>
    <n v="1"/>
    <s v="NI"/>
    <n v="49324"/>
    <x v="3"/>
    <m/>
    <s v="Osnabrück"/>
    <n v="22.164999999999999"/>
    <n v="16.588999999999999"/>
    <n v="16.588999999999999"/>
    <n v="16.588999999999999"/>
    <n v="16.588999999999999"/>
    <x v="2"/>
    <d v="2009-12-15T00:00:00"/>
    <x v="19"/>
    <x v="2"/>
    <m/>
    <x v="0"/>
    <m/>
    <d v="2009-12-15T00:00:00"/>
    <m/>
    <x v="0"/>
    <s v="ÜNB"/>
  </r>
  <r>
    <s v="Amprion"/>
    <n v="10003764"/>
    <s v="Westnetz GmbH"/>
    <x v="2944"/>
    <n v="1"/>
    <s v="NI"/>
    <n v="49577"/>
    <x v="15"/>
    <s v="Stockumer Weg 5"/>
    <s v="Osnabrück"/>
    <n v="32.64"/>
    <n v="27.978999999999999"/>
    <n v="27.978999999999999"/>
    <n v="27.978999999999999"/>
    <n v="27.978999999999999"/>
    <x v="2"/>
    <d v="2009-12-15T00:00:00"/>
    <x v="19"/>
    <x v="2"/>
    <m/>
    <x v="0"/>
    <m/>
    <d v="2009-12-15T00:00:00"/>
    <m/>
    <x v="0"/>
    <s v="ÜNB"/>
  </r>
  <r>
    <s v="Amprion"/>
    <n v="10003764"/>
    <s v="Westnetz GmbH"/>
    <x v="2945"/>
    <n v="1"/>
    <s v="NI"/>
    <n v="49152"/>
    <x v="16"/>
    <m/>
    <s v="Osnabrück"/>
    <n v="11.16"/>
    <n v="10.869"/>
    <n v="10.869"/>
    <n v="10.869"/>
    <n v="10.869"/>
    <x v="2"/>
    <d v="2009-12-15T00:00:00"/>
    <x v="19"/>
    <x v="2"/>
    <m/>
    <x v="0"/>
    <m/>
    <d v="2009-12-15T00:00:00"/>
    <m/>
    <x v="0"/>
    <s v="ÜNB"/>
  </r>
  <r>
    <s v="Amprion"/>
    <n v="10003764"/>
    <s v="Westnetz GmbH"/>
    <x v="2946"/>
    <n v="1"/>
    <s v="NI"/>
    <n v="49152"/>
    <x v="16"/>
    <m/>
    <s v="Osnabrück"/>
    <n v="6.29"/>
    <n v="5.8819999999999997"/>
    <n v="5.8819999999999997"/>
    <n v="5.8819999999999997"/>
    <n v="5.8819999999999997"/>
    <x v="2"/>
    <d v="2009-12-15T00:00:00"/>
    <x v="19"/>
    <x v="2"/>
    <m/>
    <x v="0"/>
    <m/>
    <d v="2009-12-15T00:00:00"/>
    <m/>
    <x v="0"/>
    <s v="ÜNB"/>
  </r>
  <r>
    <s v="Amprion"/>
    <n v="10003764"/>
    <s v="Westnetz GmbH"/>
    <x v="2947"/>
    <n v="1"/>
    <s v="NI"/>
    <n v="49324"/>
    <x v="3"/>
    <s v="Bruchstr. 42"/>
    <s v="Osnabrück"/>
    <n v="93.5"/>
    <n v="80"/>
    <n v="80"/>
    <n v="80"/>
    <n v="80"/>
    <x v="2"/>
    <d v="2009-12-15T00:00:00"/>
    <x v="19"/>
    <x v="2"/>
    <m/>
    <x v="0"/>
    <m/>
    <d v="2009-12-15T00:00:00"/>
    <m/>
    <x v="0"/>
    <s v="ÜNB"/>
  </r>
  <r>
    <s v="Amprion"/>
    <n v="10003764"/>
    <s v="Westnetz GmbH"/>
    <x v="2948"/>
    <n v="1"/>
    <s v="NI"/>
    <n v="49328"/>
    <x v="3"/>
    <s v="Nordenfelder Weg 38"/>
    <s v="Osnabrück"/>
    <n v="93.06"/>
    <n v="87.058999999999997"/>
    <n v="87.058999999999997"/>
    <n v="87.058999999999997"/>
    <n v="87.058999999999997"/>
    <x v="2"/>
    <d v="2009-12-15T00:00:00"/>
    <x v="19"/>
    <x v="2"/>
    <m/>
    <x v="0"/>
    <m/>
    <d v="2009-12-15T00:00:00"/>
    <m/>
    <x v="0"/>
    <s v="ÜNB"/>
  </r>
  <r>
    <s v="Amprion"/>
    <n v="10003764"/>
    <s v="Westnetz GmbH"/>
    <x v="2949"/>
    <n v="1"/>
    <s v="NI"/>
    <n v="49586"/>
    <x v="11"/>
    <s v="Vinter Str. 9"/>
    <s v="Osnabrück"/>
    <n v="50.24"/>
    <n v="38.299999999999997"/>
    <n v="38.299999999999997"/>
    <n v="38.299999999999997"/>
    <n v="38.299999999999997"/>
    <x v="2"/>
    <d v="2009-12-15T00:00:00"/>
    <x v="19"/>
    <x v="2"/>
    <m/>
    <x v="0"/>
    <m/>
    <d v="2009-12-15T00:00:00"/>
    <m/>
    <x v="0"/>
    <s v="ÜNB"/>
  </r>
  <r>
    <s v="Amprion"/>
    <n v="10003764"/>
    <s v="Westnetz GmbH"/>
    <x v="2950"/>
    <n v="1"/>
    <s v="NI"/>
    <n v="49586"/>
    <x v="8"/>
    <s v="Haferkamp 3"/>
    <s v="Osnabrück"/>
    <n v="51.84"/>
    <n v="48.271000000000001"/>
    <n v="48.271000000000001"/>
    <n v="48.271000000000001"/>
    <n v="48.271000000000001"/>
    <x v="2"/>
    <d v="2009-12-15T00:00:00"/>
    <x v="19"/>
    <x v="2"/>
    <m/>
    <x v="0"/>
    <m/>
    <d v="2009-12-15T00:00:00"/>
    <m/>
    <x v="0"/>
    <s v="ÜNB"/>
  </r>
  <r>
    <s v="Amprion"/>
    <n v="10003764"/>
    <s v="Westnetz GmbH"/>
    <x v="2951"/>
    <n v="1"/>
    <s v="NI"/>
    <n v="49191"/>
    <x v="24"/>
    <m/>
    <s v="Osnabrück"/>
    <n v="7.52"/>
    <n v="7.05"/>
    <n v="7.05"/>
    <n v="7.05"/>
    <n v="7.05"/>
    <x v="2"/>
    <d v="2009-12-15T00:00:00"/>
    <x v="19"/>
    <x v="2"/>
    <m/>
    <x v="0"/>
    <m/>
    <d v="2009-12-15T00:00:00"/>
    <m/>
    <x v="0"/>
    <s v="ÜNB"/>
  </r>
  <r>
    <s v="Amprion"/>
    <n v="10003764"/>
    <s v="Westnetz GmbH"/>
    <x v="2952"/>
    <n v="1"/>
    <s v="NI"/>
    <n v="49584"/>
    <x v="30"/>
    <m/>
    <s v="Osnabrück"/>
    <n v="25.92"/>
    <n v="23.984000000000002"/>
    <n v="23.984000000000002"/>
    <n v="23.984000000000002"/>
    <n v="23.984000000000002"/>
    <x v="2"/>
    <d v="2009-12-15T00:00:00"/>
    <x v="19"/>
    <x v="2"/>
    <m/>
    <x v="0"/>
    <m/>
    <d v="2009-12-15T00:00:00"/>
    <m/>
    <x v="0"/>
    <s v="ÜNB"/>
  </r>
  <r>
    <s v="Amprion"/>
    <n v="10003764"/>
    <s v="Westnetz GmbH"/>
    <x v="2953"/>
    <n v="1"/>
    <s v="NI"/>
    <n v="49586"/>
    <x v="11"/>
    <m/>
    <s v="Osnabrück"/>
    <n v="29.61"/>
    <n v="27.82"/>
    <n v="27.82"/>
    <n v="27.82"/>
    <n v="27.82"/>
    <x v="2"/>
    <d v="2009-12-15T00:00:00"/>
    <x v="19"/>
    <x v="2"/>
    <m/>
    <x v="0"/>
    <m/>
    <d v="2009-12-15T00:00:00"/>
    <m/>
    <x v="0"/>
    <s v="ÜNB"/>
  </r>
  <r>
    <s v="Amprion"/>
    <n v="10003764"/>
    <s v="Westnetz GmbH"/>
    <x v="2954"/>
    <n v="1"/>
    <s v="NI"/>
    <n v="49593"/>
    <x v="6"/>
    <m/>
    <s v="Osnabrück"/>
    <n v="6.21"/>
    <n v="5.8860000000000001"/>
    <n v="5.8860000000000001"/>
    <n v="5.8860000000000001"/>
    <n v="5.8860000000000001"/>
    <x v="2"/>
    <d v="2009-12-15T00:00:00"/>
    <x v="19"/>
    <x v="2"/>
    <m/>
    <x v="0"/>
    <m/>
    <d v="2009-12-15T00:00:00"/>
    <m/>
    <x v="0"/>
    <s v="ÜNB"/>
  </r>
  <r>
    <s v="Amprion"/>
    <n v="10003764"/>
    <s v="Westnetz GmbH"/>
    <x v="2955"/>
    <n v="1"/>
    <s v="NI"/>
    <n v="49577"/>
    <x v="15"/>
    <m/>
    <s v="Osnabrück"/>
    <n v="11.28"/>
    <n v="10.68"/>
    <n v="10.68"/>
    <n v="10.68"/>
    <n v="10.68"/>
    <x v="2"/>
    <d v="2009-12-15T00:00:00"/>
    <x v="19"/>
    <x v="2"/>
    <m/>
    <x v="0"/>
    <m/>
    <d v="2009-12-15T00:00:00"/>
    <m/>
    <x v="0"/>
    <s v="ÜNB"/>
  </r>
  <r>
    <s v="Amprion"/>
    <n v="10003764"/>
    <s v="Westnetz GmbH"/>
    <x v="2956"/>
    <n v="1"/>
    <s v="NI"/>
    <n v="49577"/>
    <x v="15"/>
    <s v="Hermann-Kemper-Str. 1"/>
    <s v="Osnabrück"/>
    <n v="32.256"/>
    <n v="23.677"/>
    <n v="23.677"/>
    <n v="23.677"/>
    <n v="23.677"/>
    <x v="2"/>
    <d v="2009-12-15T00:00:00"/>
    <x v="19"/>
    <x v="2"/>
    <m/>
    <x v="0"/>
    <m/>
    <d v="2009-12-15T00:00:00"/>
    <m/>
    <x v="0"/>
    <s v="ÜNB"/>
  </r>
  <r>
    <s v="Amprion"/>
    <n v="10003764"/>
    <s v="Westnetz GmbH"/>
    <x v="2957"/>
    <n v="1"/>
    <s v="NI"/>
    <n v="49152"/>
    <x v="16"/>
    <m/>
    <s v="Osnabrück"/>
    <n v="6.78"/>
    <n v="4.93"/>
    <n v="4.93"/>
    <n v="4.93"/>
    <n v="4.93"/>
    <x v="2"/>
    <d v="2009-12-15T00:00:00"/>
    <x v="19"/>
    <x v="2"/>
    <m/>
    <x v="0"/>
    <m/>
    <d v="2009-12-15T00:00:00"/>
    <m/>
    <x v="0"/>
    <s v="ÜNB"/>
  </r>
  <r>
    <s v="Amprion"/>
    <n v="10003764"/>
    <s v="Westnetz GmbH"/>
    <x v="2958"/>
    <n v="1"/>
    <s v="NI"/>
    <n v="49186"/>
    <x v="23"/>
    <m/>
    <s v="Osnabrück"/>
    <n v="7.56"/>
    <n v="5.9509999999999996"/>
    <n v="5.9509999999999996"/>
    <n v="5.9509999999999996"/>
    <n v="5.9509999999999996"/>
    <x v="2"/>
    <d v="2009-12-15T00:00:00"/>
    <x v="19"/>
    <x v="2"/>
    <m/>
    <x v="0"/>
    <m/>
    <d v="2009-12-15T00:00:00"/>
    <m/>
    <x v="0"/>
    <s v="ÜNB"/>
  </r>
  <r>
    <s v="Amprion"/>
    <n v="10003764"/>
    <s v="Westnetz GmbH"/>
    <x v="2959"/>
    <n v="1"/>
    <s v="NI"/>
    <n v="49599"/>
    <x v="20"/>
    <m/>
    <s v="Osnabrück"/>
    <n v="30"/>
    <n v="27.51"/>
    <n v="27.51"/>
    <n v="27.51"/>
    <n v="27.51"/>
    <x v="2"/>
    <d v="2009-12-15T00:00:00"/>
    <x v="19"/>
    <x v="2"/>
    <m/>
    <x v="0"/>
    <m/>
    <d v="2009-12-15T00:00:00"/>
    <m/>
    <x v="0"/>
    <s v="ÜNB"/>
  </r>
  <r>
    <s v="Amprion"/>
    <n v="10003764"/>
    <s v="Westnetz GmbH"/>
    <x v="2960"/>
    <n v="1"/>
    <s v="NI"/>
    <n v="49599"/>
    <x v="20"/>
    <m/>
    <s v="Osnabrück"/>
    <n v="29.58"/>
    <n v="24.855"/>
    <n v="24.855"/>
    <n v="24.855"/>
    <n v="24.855"/>
    <x v="2"/>
    <d v="2009-12-15T00:00:00"/>
    <x v="19"/>
    <x v="2"/>
    <m/>
    <x v="0"/>
    <m/>
    <d v="2009-12-15T00:00:00"/>
    <m/>
    <x v="0"/>
    <s v="ÜNB"/>
  </r>
  <r>
    <s v="Amprion"/>
    <n v="10003764"/>
    <s v="Westnetz GmbH"/>
    <x v="2961"/>
    <n v="1"/>
    <s v="NI"/>
    <n v="49599"/>
    <x v="20"/>
    <m/>
    <s v="Osnabrück"/>
    <n v="17.16"/>
    <n v="15.327"/>
    <n v="15.327"/>
    <n v="15.327"/>
    <n v="15.327"/>
    <x v="2"/>
    <d v="2009-12-15T00:00:00"/>
    <x v="19"/>
    <x v="2"/>
    <m/>
    <x v="0"/>
    <m/>
    <d v="2009-12-15T00:00:00"/>
    <m/>
    <x v="0"/>
    <s v="ÜNB"/>
  </r>
  <r>
    <s v="Amprion"/>
    <n v="10003764"/>
    <s v="Westnetz GmbH"/>
    <x v="2962"/>
    <n v="1"/>
    <s v="NI"/>
    <n v="49626"/>
    <x v="29"/>
    <m/>
    <s v="Osnabrück"/>
    <n v="29.61"/>
    <n v="25.273"/>
    <n v="25.273"/>
    <n v="25.273"/>
    <n v="25.273"/>
    <x v="2"/>
    <d v="2009-12-15T00:00:00"/>
    <x v="19"/>
    <x v="2"/>
    <m/>
    <x v="0"/>
    <m/>
    <d v="2009-12-15T00:00:00"/>
    <m/>
    <x v="0"/>
    <s v="ÜNB"/>
  </r>
  <r>
    <s v="Amprion"/>
    <n v="10003764"/>
    <s v="Westnetz GmbH"/>
    <x v="2963"/>
    <n v="1"/>
    <s v="NI"/>
    <n v="49586"/>
    <x v="11"/>
    <s v="Bramscher Str. 42"/>
    <s v="Osnabrück"/>
    <n v="34.130000000000003"/>
    <n v="31.779"/>
    <n v="31.779"/>
    <n v="31.779"/>
    <n v="31.779"/>
    <x v="2"/>
    <d v="2009-12-15T00:00:00"/>
    <x v="19"/>
    <x v="2"/>
    <m/>
    <x v="0"/>
    <m/>
    <d v="2009-12-15T00:00:00"/>
    <m/>
    <x v="0"/>
    <s v="ÜNB"/>
  </r>
  <r>
    <s v="Amprion"/>
    <n v="10003764"/>
    <s v="Westnetz GmbH"/>
    <x v="2964"/>
    <n v="1"/>
    <s v="NI"/>
    <n v="49201"/>
    <x v="22"/>
    <m/>
    <s v="Osnabrück"/>
    <n v="18.32"/>
    <n v="15.922000000000001"/>
    <n v="15.922000000000001"/>
    <n v="15.922000000000001"/>
    <n v="15.922000000000001"/>
    <x v="2"/>
    <d v="2009-12-15T00:00:00"/>
    <x v="19"/>
    <x v="2"/>
    <m/>
    <x v="0"/>
    <m/>
    <d v="2009-12-15T00:00:00"/>
    <d v="2017-12-31T00:00:00"/>
    <x v="0"/>
    <s v="ÜNB"/>
  </r>
  <r>
    <s v="Amprion"/>
    <n v="10003764"/>
    <s v="Westnetz GmbH"/>
    <x v="2965"/>
    <n v="1"/>
    <s v="NI"/>
    <n v="49328"/>
    <x v="3"/>
    <m/>
    <s v="Osnabrück"/>
    <n v="27"/>
    <n v="26.210999999999999"/>
    <n v="26.210999999999999"/>
    <n v="26.210999999999999"/>
    <n v="26.210999999999999"/>
    <x v="2"/>
    <d v="2009-12-15T00:00:00"/>
    <x v="19"/>
    <x v="2"/>
    <m/>
    <x v="0"/>
    <m/>
    <d v="2009-12-15T00:00:00"/>
    <m/>
    <x v="0"/>
    <s v="ÜNB"/>
  </r>
  <r>
    <s v="Amprion"/>
    <n v="10000596"/>
    <s v="Teutoburger Energie Netzwerk eG"/>
    <x v="2966"/>
    <n v="1"/>
    <s v="NI"/>
    <n v="49176"/>
    <x v="5"/>
    <m/>
    <s v="Osnabrück"/>
    <n v="18"/>
    <n v="13.7752"/>
    <n v="13.7752"/>
    <n v="13.7752"/>
    <n v="13.7752"/>
    <x v="2"/>
    <d v="2009-12-15T00:00:00"/>
    <x v="19"/>
    <x v="2"/>
    <m/>
    <x v="0"/>
    <m/>
    <d v="2009-12-15T00:00:00"/>
    <m/>
    <x v="0"/>
    <s v="ÜNB"/>
  </r>
  <r>
    <s v="Amprion"/>
    <n v="10000596"/>
    <s v="Teutoburger Energie Netzwerk eG"/>
    <x v="2967"/>
    <n v="1"/>
    <s v="NI"/>
    <n v="49176"/>
    <x v="5"/>
    <m/>
    <s v="Osnabrück"/>
    <n v="25.92"/>
    <n v="16.459400000000002"/>
    <n v="16.459400000000002"/>
    <n v="23.641400000000001"/>
    <n v="16.459400000000002"/>
    <x v="2"/>
    <d v="2009-12-15T00:00:00"/>
    <x v="19"/>
    <x v="2"/>
    <m/>
    <x v="0"/>
    <m/>
    <d v="2009-12-15T00:00:00"/>
    <m/>
    <x v="0"/>
    <s v="ÜNB"/>
  </r>
  <r>
    <s v="Amprion"/>
    <n v="10000365"/>
    <s v="Elektrizitätsgenossenschaft Hasbergen eG"/>
    <x v="2968"/>
    <n v="1"/>
    <s v="NI"/>
    <n v="49205"/>
    <x v="9"/>
    <m/>
    <s v="Osnabrück"/>
    <n v="5.76"/>
    <n v="4.3780000000000001"/>
    <n v="4.3780000000000001"/>
    <n v="4.3780000000000001"/>
    <n v="4.3780000000000001"/>
    <x v="2"/>
    <d v="2009-12-16T00:00:00"/>
    <x v="19"/>
    <x v="2"/>
    <m/>
    <x v="0"/>
    <m/>
    <d v="2009-12-16T00:00:00"/>
    <m/>
    <x v="0"/>
    <s v="ÜNB"/>
  </r>
  <r>
    <s v="Amprion"/>
    <n v="10003764"/>
    <s v="Westnetz GmbH"/>
    <x v="2969"/>
    <n v="1"/>
    <s v="NI"/>
    <n v="49599"/>
    <x v="20"/>
    <m/>
    <s v="Osnabrück"/>
    <n v="6.72"/>
    <n v="6.02"/>
    <n v="6.02"/>
    <n v="6.02"/>
    <n v="6.02"/>
    <x v="2"/>
    <d v="2009-12-16T00:00:00"/>
    <x v="19"/>
    <x v="2"/>
    <m/>
    <x v="0"/>
    <m/>
    <d v="2009-12-16T00:00:00"/>
    <m/>
    <x v="0"/>
    <s v="ÜNB"/>
  </r>
  <r>
    <s v="Amprion"/>
    <n v="10003764"/>
    <s v="Westnetz GmbH"/>
    <x v="2970"/>
    <n v="1"/>
    <s v="NI"/>
    <n v="49186"/>
    <x v="23"/>
    <s v="Niedersachsenstr. 2"/>
    <s v="Osnabrück"/>
    <n v="158.55000000000001"/>
    <n v="130.255"/>
    <n v="130.255"/>
    <n v="130.255"/>
    <n v="130.255"/>
    <x v="2"/>
    <d v="2009-12-16T00:00:00"/>
    <x v="19"/>
    <x v="2"/>
    <m/>
    <x v="0"/>
    <m/>
    <d v="2009-12-16T00:00:00"/>
    <m/>
    <x v="0"/>
    <s v="ÜNB"/>
  </r>
  <r>
    <s v="Amprion"/>
    <n v="10003764"/>
    <s v="Westnetz GmbH"/>
    <x v="2971"/>
    <n v="1"/>
    <s v="NI"/>
    <n v="49186"/>
    <x v="23"/>
    <s v="Niedersachsenstr. 16"/>
    <s v="Osnabrück"/>
    <n v="80.67"/>
    <n v="71.697000000000003"/>
    <n v="71.697000000000003"/>
    <n v="71.697000000000003"/>
    <n v="71.697000000000003"/>
    <x v="2"/>
    <d v="2009-12-16T00:00:00"/>
    <x v="19"/>
    <x v="2"/>
    <m/>
    <x v="0"/>
    <m/>
    <d v="2009-12-16T00:00:00"/>
    <m/>
    <x v="0"/>
    <s v="ÜNB"/>
  </r>
  <r>
    <s v="Amprion"/>
    <n v="10003764"/>
    <s v="Westnetz GmbH"/>
    <x v="2972"/>
    <n v="1"/>
    <s v="NI"/>
    <n v="49597"/>
    <x v="13"/>
    <s v="Meyerhofstr. 1"/>
    <s v="Osnabrück"/>
    <n v="517.86"/>
    <n v="421.072"/>
    <n v="421.072"/>
    <n v="421.072"/>
    <n v="421.072"/>
    <x v="2"/>
    <d v="2009-12-16T00:00:00"/>
    <x v="19"/>
    <x v="2"/>
    <m/>
    <x v="0"/>
    <m/>
    <d v="2009-12-16T00:00:00"/>
    <m/>
    <x v="0"/>
    <s v="ÜNB"/>
  </r>
  <r>
    <s v="Amprion"/>
    <n v="10003764"/>
    <s v="Westnetz GmbH"/>
    <x v="2973"/>
    <n v="1"/>
    <s v="NI"/>
    <n v="49577"/>
    <x v="15"/>
    <m/>
    <s v="Osnabrück"/>
    <n v="27.225000000000001"/>
    <n v="26.044"/>
    <n v="26.044"/>
    <n v="26.044"/>
    <n v="26.044"/>
    <x v="2"/>
    <d v="2009-12-16T00:00:00"/>
    <x v="19"/>
    <x v="2"/>
    <m/>
    <x v="0"/>
    <m/>
    <d v="2009-12-16T00:00:00"/>
    <m/>
    <x v="0"/>
    <s v="ÜNB"/>
  </r>
  <r>
    <s v="Amprion"/>
    <n v="10003764"/>
    <s v="Westnetz GmbH"/>
    <x v="2974"/>
    <n v="1"/>
    <s v="NI"/>
    <n v="49593"/>
    <x v="6"/>
    <m/>
    <s v="Osnabrück"/>
    <n v="5.4"/>
    <n v="4.8490000000000002"/>
    <n v="4.8490000000000002"/>
    <n v="4.8490000000000002"/>
    <n v="4.8490000000000002"/>
    <x v="2"/>
    <d v="2009-12-16T00:00:00"/>
    <x v="19"/>
    <x v="2"/>
    <m/>
    <x v="0"/>
    <m/>
    <d v="2009-12-16T00:00:00"/>
    <m/>
    <x v="0"/>
    <s v="ÜNB"/>
  </r>
  <r>
    <s v="Amprion"/>
    <n v="10003764"/>
    <s v="Westnetz GmbH"/>
    <x v="2975"/>
    <n v="1"/>
    <s v="NI"/>
    <n v="49596"/>
    <x v="33"/>
    <m/>
    <s v="Osnabrück"/>
    <n v="11.132"/>
    <n v="7.4779999999999998"/>
    <n v="7.4779999999999998"/>
    <n v="7.4779999999999998"/>
    <n v="7.4779999999999998"/>
    <x v="2"/>
    <d v="2009-12-16T00:00:00"/>
    <x v="19"/>
    <x v="2"/>
    <m/>
    <x v="0"/>
    <m/>
    <d v="2009-12-16T00:00:00"/>
    <m/>
    <x v="0"/>
    <s v="ÜNB"/>
  </r>
  <r>
    <s v="Amprion"/>
    <n v="10003764"/>
    <s v="Westnetz GmbH"/>
    <x v="2976"/>
    <n v="1"/>
    <s v="NI"/>
    <n v="49143"/>
    <x v="14"/>
    <s v="Buerscher Weg 14"/>
    <s v="Osnabrück"/>
    <n v="89.98"/>
    <n v="47.95"/>
    <n v="47.95"/>
    <n v="47.95"/>
    <n v="47.95"/>
    <x v="2"/>
    <d v="2009-12-16T00:00:00"/>
    <x v="19"/>
    <x v="2"/>
    <m/>
    <x v="0"/>
    <m/>
    <d v="2009-12-16T00:00:00"/>
    <m/>
    <x v="0"/>
    <s v="ÜNB"/>
  </r>
  <r>
    <s v="Amprion"/>
    <n v="10003764"/>
    <s v="Westnetz GmbH"/>
    <x v="2977"/>
    <n v="1"/>
    <s v="NI"/>
    <n v="49638"/>
    <x v="21"/>
    <s v="Hardelager Str. 1A"/>
    <s v="Osnabrück"/>
    <n v="99"/>
    <n v="89.9"/>
    <n v="89.9"/>
    <n v="89.9"/>
    <n v="89.9"/>
    <x v="2"/>
    <d v="2009-12-16T00:00:00"/>
    <x v="19"/>
    <x v="2"/>
    <m/>
    <x v="0"/>
    <m/>
    <d v="2009-12-16T00:00:00"/>
    <m/>
    <x v="0"/>
    <s v="ÜNB"/>
  </r>
  <r>
    <s v="Amprion"/>
    <n v="10003764"/>
    <s v="Westnetz GmbH"/>
    <x v="2978"/>
    <n v="1"/>
    <s v="NI"/>
    <n v="49152"/>
    <x v="16"/>
    <m/>
    <s v="Osnabrück"/>
    <n v="10.56"/>
    <n v="7.1920000000000002"/>
    <n v="7.1920000000000002"/>
    <n v="7.1920000000000002"/>
    <n v="7.1920000000000002"/>
    <x v="2"/>
    <d v="2009-12-16T00:00:00"/>
    <x v="19"/>
    <x v="2"/>
    <m/>
    <x v="0"/>
    <m/>
    <d v="2009-12-16T00:00:00"/>
    <m/>
    <x v="0"/>
    <s v="ÜNB"/>
  </r>
  <r>
    <s v="Amprion"/>
    <n v="10003764"/>
    <s v="Westnetz GmbH"/>
    <x v="2979"/>
    <n v="1"/>
    <s v="NI"/>
    <n v="49191"/>
    <x v="24"/>
    <s v="Bremer Straße 180"/>
    <s v="Osnabrück"/>
    <n v="32.130000000000003"/>
    <n v="28.532"/>
    <n v="28.532"/>
    <n v="28.532"/>
    <n v="28.532"/>
    <x v="2"/>
    <d v="2009-12-16T00:00:00"/>
    <x v="19"/>
    <x v="2"/>
    <m/>
    <x v="0"/>
    <m/>
    <d v="2009-12-16T00:00:00"/>
    <m/>
    <x v="0"/>
    <s v="ÜNB"/>
  </r>
  <r>
    <s v="Amprion"/>
    <n v="10003764"/>
    <s v="Westnetz GmbH"/>
    <x v="2980"/>
    <n v="1"/>
    <s v="NI"/>
    <n v="49191"/>
    <x v="24"/>
    <s v="Haltener Weg 3"/>
    <s v="Osnabrück"/>
    <n v="42.5"/>
    <n v="36.343000000000004"/>
    <n v="36.343000000000004"/>
    <n v="36.343000000000004"/>
    <n v="36.343000000000004"/>
    <x v="2"/>
    <d v="2009-12-16T00:00:00"/>
    <x v="19"/>
    <x v="2"/>
    <m/>
    <x v="0"/>
    <m/>
    <d v="2009-12-16T00:00:00"/>
    <m/>
    <x v="0"/>
    <s v="ÜNB"/>
  </r>
  <r>
    <s v="Amprion"/>
    <n v="10003764"/>
    <s v="Westnetz GmbH"/>
    <x v="2981"/>
    <n v="1"/>
    <s v="NI"/>
    <n v="49152"/>
    <x v="16"/>
    <m/>
    <s v="Osnabrück"/>
    <n v="29.4"/>
    <n v="24.228000000000002"/>
    <n v="24.228000000000002"/>
    <n v="24.228000000000002"/>
    <n v="24.228000000000002"/>
    <x v="2"/>
    <d v="2009-12-16T00:00:00"/>
    <x v="19"/>
    <x v="2"/>
    <m/>
    <x v="0"/>
    <m/>
    <d v="2009-12-16T00:00:00"/>
    <m/>
    <x v="0"/>
    <s v="ÜNB"/>
  </r>
  <r>
    <s v="Amprion"/>
    <n v="10003764"/>
    <s v="Westnetz GmbH"/>
    <x v="2982"/>
    <n v="1"/>
    <s v="NI"/>
    <n v="49134"/>
    <x v="19"/>
    <m/>
    <s v="Osnabrück"/>
    <n v="11.16"/>
    <n v="8.2850000000000001"/>
    <n v="8.2850000000000001"/>
    <n v="8.2850000000000001"/>
    <n v="8.2850000000000001"/>
    <x v="2"/>
    <d v="2009-12-16T00:00:00"/>
    <x v="19"/>
    <x v="2"/>
    <m/>
    <x v="0"/>
    <m/>
    <d v="2009-12-16T00:00:00"/>
    <m/>
    <x v="0"/>
    <s v="ÜNB"/>
  </r>
  <r>
    <s v="Amprion"/>
    <n v="10003764"/>
    <s v="Westnetz GmbH"/>
    <x v="2983"/>
    <n v="1"/>
    <s v="NI"/>
    <n v="49152"/>
    <x v="16"/>
    <m/>
    <s v="Osnabrück"/>
    <n v="11.5"/>
    <n v="10.444000000000001"/>
    <n v="10.444000000000001"/>
    <n v="10.444000000000001"/>
    <n v="10.444000000000001"/>
    <x v="2"/>
    <d v="2009-12-16T00:00:00"/>
    <x v="19"/>
    <x v="2"/>
    <m/>
    <x v="0"/>
    <m/>
    <d v="2009-12-16T00:00:00"/>
    <m/>
    <x v="0"/>
    <s v="ÜNB"/>
  </r>
  <r>
    <s v="Amprion"/>
    <n v="10003764"/>
    <s v="Westnetz GmbH"/>
    <x v="2984"/>
    <n v="1"/>
    <s v="NI"/>
    <n v="49328"/>
    <x v="3"/>
    <m/>
    <s v="Osnabrück"/>
    <n v="6.66"/>
    <n v="6.3390000000000004"/>
    <n v="6.3390000000000004"/>
    <n v="6.3390000000000004"/>
    <n v="6.3390000000000004"/>
    <x v="2"/>
    <d v="2009-12-16T00:00:00"/>
    <x v="19"/>
    <x v="2"/>
    <m/>
    <x v="0"/>
    <m/>
    <d v="2009-12-16T00:00:00"/>
    <m/>
    <x v="0"/>
    <s v="ÜNB"/>
  </r>
  <r>
    <s v="Amprion"/>
    <n v="10000596"/>
    <s v="Teutoburger Energie Netzwerk eG"/>
    <x v="2985"/>
    <n v="1"/>
    <s v="NI"/>
    <n v="49176"/>
    <x v="5"/>
    <m/>
    <s v="Osnabrück"/>
    <n v="3.52"/>
    <n v="2.6625000000000001"/>
    <n v="2.6625000000000001"/>
    <n v="2.6625000000000001"/>
    <n v="2.6625000000000001"/>
    <x v="2"/>
    <d v="2009-12-16T00:00:00"/>
    <x v="19"/>
    <x v="2"/>
    <m/>
    <x v="0"/>
    <m/>
    <d v="2014-01-01T00:00:00"/>
    <m/>
    <x v="0"/>
    <s v="ÜNB"/>
  </r>
  <r>
    <s v="Amprion"/>
    <n v="10000596"/>
    <s v="Teutoburger Energie Netzwerk eG"/>
    <x v="2986"/>
    <n v="1"/>
    <s v="NI"/>
    <n v="49176"/>
    <x v="5"/>
    <m/>
    <s v="Osnabrück"/>
    <n v="5.6"/>
    <n v="5.3413599999999999"/>
    <n v="5.3413599999999999"/>
    <n v="5.3413599999999999"/>
    <n v="5.3413599999999999"/>
    <x v="2"/>
    <d v="2009-12-16T00:00:00"/>
    <x v="19"/>
    <x v="2"/>
    <m/>
    <x v="0"/>
    <m/>
    <d v="2009-12-16T00:00:00"/>
    <m/>
    <x v="0"/>
    <s v="ÜNB"/>
  </r>
  <r>
    <s v="Amprion"/>
    <n v="10000596"/>
    <s v="Teutoburger Energie Netzwerk eG"/>
    <x v="2987"/>
    <n v="1"/>
    <s v="NI"/>
    <n v="49176"/>
    <x v="5"/>
    <m/>
    <s v="Osnabrück"/>
    <n v="18"/>
    <n v="13.6821"/>
    <n v="13.6821"/>
    <n v="13.6821"/>
    <n v="13.6821"/>
    <x v="2"/>
    <d v="2009-12-16T00:00:00"/>
    <x v="19"/>
    <x v="2"/>
    <m/>
    <x v="0"/>
    <m/>
    <d v="2009-12-16T00:00:00"/>
    <m/>
    <x v="0"/>
    <s v="ÜNB"/>
  </r>
  <r>
    <s v="Amprion"/>
    <n v="10001473"/>
    <s v="Stadtwerke Bramsche GmbH"/>
    <x v="2988"/>
    <n v="1"/>
    <s v="NI"/>
    <n v="49565"/>
    <x v="7"/>
    <m/>
    <s v="Osnabrück"/>
    <n v="5.95"/>
    <n v="5.3120000000000003"/>
    <n v="5.3120000000000003"/>
    <n v="5.3120000000000003"/>
    <n v="5.3120000000000003"/>
    <x v="2"/>
    <d v="2009-12-16T00:00:00"/>
    <x v="19"/>
    <x v="2"/>
    <m/>
    <x v="0"/>
    <m/>
    <d v="2009-12-16T00:00:00"/>
    <m/>
    <x v="0"/>
    <s v="ÜNB"/>
  </r>
  <r>
    <s v="Amprion"/>
    <n v="10001473"/>
    <s v="Stadtwerke Bramsche GmbH"/>
    <x v="2989"/>
    <n v="1"/>
    <s v="NI"/>
    <n v="49565"/>
    <x v="7"/>
    <m/>
    <s v="Osnabrück"/>
    <n v="24.5"/>
    <n v="22.145"/>
    <n v="22.145"/>
    <n v="22.145"/>
    <n v="22.145"/>
    <x v="2"/>
    <d v="2009-12-16T00:00:00"/>
    <x v="19"/>
    <x v="2"/>
    <m/>
    <x v="0"/>
    <m/>
    <d v="2009-12-16T00:00:00"/>
    <m/>
    <x v="0"/>
    <s v="ÜNB"/>
  </r>
  <r>
    <s v="Amprion"/>
    <n v="10001473"/>
    <s v="Stadtwerke Bramsche GmbH"/>
    <x v="2990"/>
    <n v="1"/>
    <s v="NI"/>
    <n v="49565"/>
    <x v="7"/>
    <m/>
    <s v="Osnabrück"/>
    <n v="7.84"/>
    <n v="5.59"/>
    <n v="5.59"/>
    <n v="5.59"/>
    <n v="5.59"/>
    <x v="2"/>
    <d v="2009-12-16T00:00:00"/>
    <x v="19"/>
    <x v="2"/>
    <m/>
    <x v="0"/>
    <m/>
    <d v="2009-12-16T00:00:00"/>
    <m/>
    <x v="0"/>
    <s v="ÜNB"/>
  </r>
  <r>
    <s v="Amprion"/>
    <n v="10000365"/>
    <s v="Elektrizitätsgenossenschaft Hasbergen eG"/>
    <x v="2991"/>
    <n v="1"/>
    <s v="NI"/>
    <n v="49205"/>
    <x v="9"/>
    <m/>
    <s v="Osnabrück"/>
    <n v="17.28"/>
    <n v="13.634"/>
    <n v="13.634"/>
    <n v="13.634"/>
    <n v="13.634"/>
    <x v="2"/>
    <d v="2009-12-17T00:00:00"/>
    <x v="19"/>
    <x v="2"/>
    <m/>
    <x v="0"/>
    <m/>
    <d v="2009-12-17T00:00:00"/>
    <m/>
    <x v="0"/>
    <s v="ÜNB"/>
  </r>
  <r>
    <s v="Amprion"/>
    <n v="10003764"/>
    <s v="Westnetz GmbH"/>
    <x v="2992"/>
    <n v="1"/>
    <s v="NI"/>
    <n v="49163"/>
    <x v="26"/>
    <m/>
    <s v="Osnabrück"/>
    <n v="19.515000000000001"/>
    <n v="19.044"/>
    <n v="19.044"/>
    <n v="19.044"/>
    <n v="19.044"/>
    <x v="2"/>
    <d v="2009-12-17T00:00:00"/>
    <x v="19"/>
    <x v="2"/>
    <m/>
    <x v="0"/>
    <m/>
    <d v="2009-12-17T00:00:00"/>
    <m/>
    <x v="0"/>
    <s v="ÜNB"/>
  </r>
  <r>
    <s v="Amprion"/>
    <n v="10003764"/>
    <s v="Westnetz GmbH"/>
    <x v="2993"/>
    <n v="1"/>
    <s v="NI"/>
    <n v="49201"/>
    <x v="22"/>
    <m/>
    <s v="Osnabrück"/>
    <n v="17.39"/>
    <n v="16.456"/>
    <n v="16.456"/>
    <n v="16.456"/>
    <n v="16.456"/>
    <x v="2"/>
    <d v="2009-12-17T00:00:00"/>
    <x v="19"/>
    <x v="2"/>
    <m/>
    <x v="0"/>
    <m/>
    <d v="2009-12-17T00:00:00"/>
    <d v="2017-12-31T00:00:00"/>
    <x v="0"/>
    <s v="ÜNB"/>
  </r>
  <r>
    <s v="Amprion"/>
    <n v="10003764"/>
    <s v="Westnetz GmbH"/>
    <x v="2994"/>
    <n v="1"/>
    <s v="NI"/>
    <n v="49610"/>
    <x v="12"/>
    <m/>
    <s v="Osnabrück"/>
    <n v="29.8"/>
    <n v="26.606999999999999"/>
    <n v="26.606999999999999"/>
    <n v="26.606999999999999"/>
    <n v="26.606999999999999"/>
    <x v="2"/>
    <d v="2009-12-17T00:00:00"/>
    <x v="19"/>
    <x v="2"/>
    <m/>
    <x v="0"/>
    <m/>
    <d v="2009-12-17T00:00:00"/>
    <m/>
    <x v="0"/>
    <s v="ÜNB"/>
  </r>
  <r>
    <s v="Amprion"/>
    <n v="10003764"/>
    <s v="Westnetz GmbH"/>
    <x v="2995"/>
    <n v="1"/>
    <s v="NI"/>
    <n v="49326"/>
    <x v="3"/>
    <m/>
    <s v="Osnabrück"/>
    <n v="3.96"/>
    <n v="2.2930000000000001"/>
    <n v="2.2930000000000001"/>
    <n v="2.2930000000000001"/>
    <n v="2.2930000000000001"/>
    <x v="2"/>
    <d v="2009-12-17T00:00:00"/>
    <x v="19"/>
    <x v="2"/>
    <m/>
    <x v="0"/>
    <m/>
    <d v="2009-12-17T00:00:00"/>
    <m/>
    <x v="0"/>
    <s v="ÜNB"/>
  </r>
  <r>
    <s v="Amprion"/>
    <n v="10003764"/>
    <s v="Westnetz GmbH"/>
    <x v="2996"/>
    <n v="1"/>
    <s v="NI"/>
    <n v="49326"/>
    <x v="3"/>
    <m/>
    <s v="Osnabrück"/>
    <n v="30"/>
    <n v="22.242000000000001"/>
    <n v="22.242000000000001"/>
    <n v="22.242000000000001"/>
    <n v="22.242000000000001"/>
    <x v="2"/>
    <d v="2009-12-17T00:00:00"/>
    <x v="19"/>
    <x v="2"/>
    <m/>
    <x v="0"/>
    <m/>
    <d v="2009-12-17T00:00:00"/>
    <m/>
    <x v="0"/>
    <s v="ÜNB"/>
  </r>
  <r>
    <s v="Amprion"/>
    <n v="10003764"/>
    <s v="Westnetz GmbH"/>
    <x v="2997"/>
    <n v="1"/>
    <s v="NI"/>
    <n v="49584"/>
    <x v="30"/>
    <m/>
    <s v="Osnabrück"/>
    <n v="18.329999999999998"/>
    <n v="18.085000000000001"/>
    <n v="18.085000000000001"/>
    <n v="18.085000000000001"/>
    <n v="18.085000000000001"/>
    <x v="2"/>
    <d v="2009-12-17T00:00:00"/>
    <x v="19"/>
    <x v="2"/>
    <m/>
    <x v="0"/>
    <m/>
    <d v="2009-12-17T00:00:00"/>
    <m/>
    <x v="0"/>
    <s v="ÜNB"/>
  </r>
  <r>
    <s v="Amprion"/>
    <n v="10003764"/>
    <s v="Westnetz GmbH"/>
    <x v="2998"/>
    <n v="1"/>
    <s v="NI"/>
    <n v="49626"/>
    <x v="1"/>
    <m/>
    <s v="Osnabrück"/>
    <n v="27.951000000000001"/>
    <n v="17.850000000000001"/>
    <n v="21.172000000000001"/>
    <n v="21.172000000000001"/>
    <n v="21.172000000000001"/>
    <x v="2"/>
    <d v="2009-12-17T00:00:00"/>
    <x v="19"/>
    <x v="2"/>
    <m/>
    <x v="0"/>
    <m/>
    <d v="2009-12-17T00:00:00"/>
    <m/>
    <x v="0"/>
    <s v="ÜNB"/>
  </r>
  <r>
    <s v="Amprion"/>
    <n v="10003764"/>
    <s v="Westnetz GmbH"/>
    <x v="2999"/>
    <n v="1"/>
    <s v="NI"/>
    <n v="49143"/>
    <x v="14"/>
    <m/>
    <s v="Osnabrück"/>
    <n v="15.75"/>
    <n v="17.39"/>
    <n v="17.39"/>
    <n v="17.39"/>
    <n v="17.39"/>
    <x v="2"/>
    <d v="2009-12-17T00:00:00"/>
    <x v="19"/>
    <x v="2"/>
    <m/>
    <x v="0"/>
    <m/>
    <d v="2009-12-17T00:00:00"/>
    <m/>
    <x v="0"/>
    <s v="ÜNB"/>
  </r>
  <r>
    <s v="Amprion"/>
    <n v="10003764"/>
    <s v="Westnetz GmbH"/>
    <x v="3000"/>
    <n v="1"/>
    <s v="NI"/>
    <n v="49599"/>
    <x v="20"/>
    <m/>
    <s v="Osnabrück"/>
    <n v="20.7"/>
    <n v="17.390999999999998"/>
    <n v="17.390999999999998"/>
    <n v="17.390999999999998"/>
    <n v="17.390999999999998"/>
    <x v="2"/>
    <d v="2009-12-17T00:00:00"/>
    <x v="19"/>
    <x v="2"/>
    <m/>
    <x v="0"/>
    <m/>
    <d v="2009-12-17T00:00:00"/>
    <m/>
    <x v="0"/>
    <s v="ÜNB"/>
  </r>
  <r>
    <s v="Amprion"/>
    <n v="10003764"/>
    <s v="Westnetz GmbH"/>
    <x v="3001"/>
    <n v="1"/>
    <s v="NI"/>
    <n v="49179"/>
    <x v="28"/>
    <s v="Friedrichstr. 4"/>
    <s v="Osnabrück"/>
    <n v="30.24"/>
    <n v="27.652000000000001"/>
    <n v="27.652000000000001"/>
    <n v="27.652000000000001"/>
    <n v="27.652000000000001"/>
    <x v="2"/>
    <d v="2009-12-17T00:00:00"/>
    <x v="19"/>
    <x v="2"/>
    <m/>
    <x v="0"/>
    <m/>
    <d v="2009-12-17T00:00:00"/>
    <m/>
    <x v="0"/>
    <s v="ÜNB"/>
  </r>
  <r>
    <s v="Amprion"/>
    <n v="10003764"/>
    <s v="Westnetz GmbH"/>
    <x v="3002"/>
    <n v="1"/>
    <s v="NI"/>
    <n v="49584"/>
    <x v="30"/>
    <m/>
    <s v="Osnabrück"/>
    <n v="20.16"/>
    <n v="16.927"/>
    <n v="17.654"/>
    <n v="17.654"/>
    <n v="17.654"/>
    <x v="2"/>
    <d v="2009-12-17T00:00:00"/>
    <x v="19"/>
    <x v="2"/>
    <m/>
    <x v="0"/>
    <m/>
    <d v="2009-12-17T00:00:00"/>
    <m/>
    <x v="0"/>
    <s v="ÜNB"/>
  </r>
  <r>
    <s v="Amprion"/>
    <n v="10003764"/>
    <s v="Westnetz GmbH"/>
    <x v="3003"/>
    <n v="1"/>
    <s v="NI"/>
    <n v="49586"/>
    <x v="11"/>
    <m/>
    <s v="Osnabrück"/>
    <n v="30"/>
    <n v="27.181999999999999"/>
    <n v="27.181999999999999"/>
    <n v="27.181999999999999"/>
    <n v="27.181999999999999"/>
    <x v="2"/>
    <d v="2009-12-17T00:00:00"/>
    <x v="19"/>
    <x v="2"/>
    <m/>
    <x v="0"/>
    <m/>
    <d v="2009-12-17T00:00:00"/>
    <m/>
    <x v="0"/>
    <s v="ÜNB"/>
  </r>
  <r>
    <s v="Amprion"/>
    <n v="10003764"/>
    <s v="Westnetz GmbH"/>
    <x v="3004"/>
    <n v="1"/>
    <s v="NI"/>
    <n v="49599"/>
    <x v="20"/>
    <m/>
    <s v="Osnabrück"/>
    <n v="4.62"/>
    <n v="2.91"/>
    <n v="4.1289999999999996"/>
    <n v="4.1289999999999996"/>
    <n v="4.1289999999999996"/>
    <x v="2"/>
    <d v="2009-12-17T00:00:00"/>
    <x v="19"/>
    <x v="2"/>
    <m/>
    <x v="0"/>
    <m/>
    <d v="2009-12-17T00:00:00"/>
    <m/>
    <x v="0"/>
    <s v="ÜNB"/>
  </r>
  <r>
    <s v="Amprion"/>
    <n v="10000596"/>
    <s v="Teutoburger Energie Netzwerk eG"/>
    <x v="3005"/>
    <n v="1"/>
    <s v="NI"/>
    <n v="49196"/>
    <x v="18"/>
    <m/>
    <s v="Osnabrück"/>
    <n v="12.3"/>
    <n v="10.263"/>
    <n v="10.263"/>
    <n v="10.263"/>
    <n v="10.263"/>
    <x v="2"/>
    <d v="2009-12-17T00:00:00"/>
    <x v="19"/>
    <x v="2"/>
    <m/>
    <x v="0"/>
    <m/>
    <d v="2009-12-17T00:00:00"/>
    <m/>
    <x v="0"/>
    <s v="ÜNB"/>
  </r>
  <r>
    <s v="Amprion"/>
    <n v="10000596"/>
    <s v="Teutoburger Energie Netzwerk eG"/>
    <x v="3006"/>
    <n v="1"/>
    <s v="NI"/>
    <n v="49219"/>
    <x v="0"/>
    <m/>
    <s v="Osnabrück"/>
    <n v="2.8"/>
    <n v="2.2433000000000001"/>
    <n v="2.2433000000000001"/>
    <n v="2.2433000000000001"/>
    <n v="2.2433000000000001"/>
    <x v="2"/>
    <d v="2009-12-17T00:00:00"/>
    <x v="19"/>
    <x v="2"/>
    <m/>
    <x v="0"/>
    <m/>
    <d v="2009-12-17T00:00:00"/>
    <m/>
    <x v="0"/>
    <s v="ÜNB"/>
  </r>
  <r>
    <s v="Amprion"/>
    <n v="10000596"/>
    <s v="Teutoburger Energie Netzwerk eG"/>
    <x v="3007"/>
    <n v="1"/>
    <s v="NI"/>
    <n v="49219"/>
    <x v="0"/>
    <m/>
    <s v="Osnabrück"/>
    <n v="14.7"/>
    <n v="13.3682"/>
    <n v="13.3682"/>
    <n v="13.3682"/>
    <n v="13.3682"/>
    <x v="2"/>
    <d v="2009-12-17T00:00:00"/>
    <x v="19"/>
    <x v="2"/>
    <m/>
    <x v="0"/>
    <m/>
    <d v="2009-12-17T00:00:00"/>
    <m/>
    <x v="0"/>
    <s v="ÜNB"/>
  </r>
  <r>
    <s v="Amprion"/>
    <n v="10000596"/>
    <s v="Teutoburger Energie Netzwerk eG"/>
    <x v="3008"/>
    <n v="1"/>
    <s v="NI"/>
    <n v="49219"/>
    <x v="0"/>
    <s v="Dammkuhlenweg 1"/>
    <s v="Osnabrück"/>
    <n v="49.3"/>
    <n v="34.557519999999997"/>
    <n v="34.557519999999997"/>
    <n v="34.557519999999997"/>
    <n v="34.557519999999997"/>
    <x v="2"/>
    <d v="2009-12-17T00:00:00"/>
    <x v="19"/>
    <x v="2"/>
    <m/>
    <x v="0"/>
    <m/>
    <d v="2009-12-17T00:00:00"/>
    <m/>
    <x v="0"/>
    <s v="ÜNB"/>
  </r>
  <r>
    <s v="Amprion"/>
    <n v="10003764"/>
    <s v="Westnetz GmbH"/>
    <x v="3009"/>
    <n v="2"/>
    <s v="NI"/>
    <n v="49328"/>
    <x v="3"/>
    <s v="Moorwellen 47"/>
    <s v="Osnabrück"/>
    <n v="210"/>
    <n v="215.56899999999999"/>
    <n v="215.56899999999999"/>
    <n v="215.56899999999999"/>
    <n v="215.56899999999999"/>
    <x v="3"/>
    <d v="2009-12-18T00:00:00"/>
    <x v="19"/>
    <x v="2"/>
    <m/>
    <x v="0"/>
    <m/>
    <d v="2009-12-18T00:00:00"/>
    <m/>
    <x v="0"/>
    <s v="ÜNB"/>
  </r>
  <r>
    <s v="Amprion"/>
    <n v="10003764"/>
    <s v="Westnetz GmbH"/>
    <x v="3010"/>
    <n v="1"/>
    <s v="NI"/>
    <n v="49328"/>
    <x v="3"/>
    <s v="Moorwellen 47"/>
    <s v="Osnabrück"/>
    <n v="210"/>
    <n v="1502.874"/>
    <n v="1502.874"/>
    <n v="1502.874"/>
    <n v="1502.874"/>
    <x v="3"/>
    <d v="2009-12-18T00:00:00"/>
    <x v="19"/>
    <x v="2"/>
    <m/>
    <x v="0"/>
    <m/>
    <d v="2009-12-18T00:00:00"/>
    <m/>
    <x v="0"/>
    <s v="ÜNB"/>
  </r>
  <r>
    <s v="Amprion"/>
    <n v="10003764"/>
    <s v="Westnetz GmbH"/>
    <x v="3011"/>
    <n v="1"/>
    <s v="NI"/>
    <n v="49179"/>
    <x v="28"/>
    <s v="Lutterdamm 2"/>
    <s v="Osnabrück"/>
    <n v="120"/>
    <n v="123.45699999999999"/>
    <n v="123.45699999999999"/>
    <n v="123.45699999999999"/>
    <n v="123.45699999999999"/>
    <x v="2"/>
    <d v="2009-12-18T00:00:00"/>
    <x v="19"/>
    <x v="2"/>
    <m/>
    <x v="0"/>
    <m/>
    <d v="2009-12-18T00:00:00"/>
    <m/>
    <x v="0"/>
    <s v="ÜNB"/>
  </r>
  <r>
    <s v="Amprion"/>
    <n v="10003764"/>
    <s v="Westnetz GmbH"/>
    <x v="3012"/>
    <n v="1"/>
    <s v="NI"/>
    <n v="49586"/>
    <x v="8"/>
    <m/>
    <s v="Osnabrück"/>
    <n v="8.2799999999999994"/>
    <n v="6.7939999999999996"/>
    <n v="6.7939999999999996"/>
    <n v="6.7939999999999996"/>
    <n v="6.7939999999999996"/>
    <x v="2"/>
    <d v="2009-12-18T00:00:00"/>
    <x v="19"/>
    <x v="2"/>
    <m/>
    <x v="0"/>
    <m/>
    <d v="2009-12-18T00:00:00"/>
    <m/>
    <x v="0"/>
    <s v="ÜNB"/>
  </r>
  <r>
    <s v="Amprion"/>
    <n v="10003764"/>
    <s v="Westnetz GmbH"/>
    <x v="3013"/>
    <n v="1"/>
    <s v="NI"/>
    <n v="49565"/>
    <x v="7"/>
    <s v="Clausingweg 1"/>
    <s v="Osnabrück"/>
    <n v="44.1"/>
    <n v="41.911999999999999"/>
    <n v="41.911999999999999"/>
    <n v="41.911999999999999"/>
    <n v="41.911999999999999"/>
    <x v="2"/>
    <d v="2009-12-18T00:00:00"/>
    <x v="19"/>
    <x v="2"/>
    <m/>
    <x v="0"/>
    <m/>
    <d v="2009-12-18T00:00:00"/>
    <m/>
    <x v="0"/>
    <s v="ÜNB"/>
  </r>
  <r>
    <s v="Amprion"/>
    <n v="10003764"/>
    <s v="Westnetz GmbH"/>
    <x v="3014"/>
    <n v="1"/>
    <s v="NI"/>
    <n v="49565"/>
    <x v="7"/>
    <s v="Schagen 6"/>
    <s v="Osnabrück"/>
    <n v="50.31"/>
    <n v="39.103999999999999"/>
    <n v="39.103999999999999"/>
    <n v="39.103999999999999"/>
    <n v="39.103999999999999"/>
    <x v="2"/>
    <d v="2009-12-18T00:00:00"/>
    <x v="19"/>
    <x v="2"/>
    <m/>
    <x v="0"/>
    <m/>
    <d v="2009-12-18T00:00:00"/>
    <m/>
    <x v="0"/>
    <s v="ÜNB"/>
  </r>
  <r>
    <s v="Amprion"/>
    <n v="10003764"/>
    <s v="Westnetz GmbH"/>
    <x v="3015"/>
    <n v="1"/>
    <s v="NI"/>
    <n v="49584"/>
    <x v="30"/>
    <m/>
    <s v="Osnabrück"/>
    <n v="8.4600000000000009"/>
    <n v="7.2270000000000003"/>
    <n v="7.2270000000000003"/>
    <n v="7.2270000000000003"/>
    <n v="7.2270000000000003"/>
    <x v="2"/>
    <d v="2009-12-18T00:00:00"/>
    <x v="19"/>
    <x v="2"/>
    <m/>
    <x v="0"/>
    <m/>
    <d v="2009-12-18T00:00:00"/>
    <m/>
    <x v="0"/>
    <s v="ÜNB"/>
  </r>
  <r>
    <s v="Amprion"/>
    <n v="10003764"/>
    <s v="Westnetz GmbH"/>
    <x v="3016"/>
    <n v="1"/>
    <s v="NI"/>
    <n v="49191"/>
    <x v="24"/>
    <s v="Hager Feld 8"/>
    <s v="Osnabrück"/>
    <n v="49.5"/>
    <n v="45.628999999999998"/>
    <n v="45.628999999999998"/>
    <n v="45.628999999999998"/>
    <n v="45.628999999999998"/>
    <x v="2"/>
    <d v="2009-12-18T00:00:00"/>
    <x v="19"/>
    <x v="2"/>
    <m/>
    <x v="0"/>
    <m/>
    <d v="2009-12-18T00:00:00"/>
    <m/>
    <x v="0"/>
    <s v="ÜNB"/>
  </r>
  <r>
    <s v="Amprion"/>
    <n v="10003764"/>
    <s v="Westnetz GmbH"/>
    <x v="3017"/>
    <n v="1"/>
    <s v="NI"/>
    <n v="49328"/>
    <x v="3"/>
    <m/>
    <s v="Osnabrück"/>
    <n v="4.5599999999999996"/>
    <n v="3.8730000000000002"/>
    <n v="3.8730000000000002"/>
    <n v="3.8730000000000002"/>
    <n v="3.8730000000000002"/>
    <x v="2"/>
    <d v="2009-12-18T00:00:00"/>
    <x v="19"/>
    <x v="2"/>
    <m/>
    <x v="0"/>
    <m/>
    <d v="2009-12-18T00:00:00"/>
    <m/>
    <x v="0"/>
    <s v="ÜNB"/>
  </r>
  <r>
    <s v="Amprion"/>
    <n v="10003764"/>
    <s v="Westnetz GmbH"/>
    <x v="3018"/>
    <n v="1"/>
    <s v="NI"/>
    <n v="49586"/>
    <x v="8"/>
    <m/>
    <s v="Osnabrück"/>
    <n v="28.8"/>
    <n v="17.446999999999999"/>
    <n v="17.446999999999999"/>
    <n v="17.446999999999999"/>
    <n v="17.446999999999999"/>
    <x v="2"/>
    <d v="2009-12-18T00:00:00"/>
    <x v="19"/>
    <x v="2"/>
    <m/>
    <x v="0"/>
    <m/>
    <d v="2009-12-18T00:00:00"/>
    <m/>
    <x v="0"/>
    <s v="ÜNB"/>
  </r>
  <r>
    <s v="Amprion"/>
    <n v="10003764"/>
    <s v="Westnetz GmbH"/>
    <x v="3019"/>
    <n v="1"/>
    <s v="NI"/>
    <n v="49577"/>
    <x v="15"/>
    <s v="Stockumer Weg 36"/>
    <s v="Osnabrück"/>
    <n v="48.3"/>
    <n v="44.115000000000002"/>
    <n v="44.115000000000002"/>
    <n v="44.115000000000002"/>
    <n v="44.115000000000002"/>
    <x v="2"/>
    <d v="2009-12-18T00:00:00"/>
    <x v="19"/>
    <x v="2"/>
    <m/>
    <x v="0"/>
    <m/>
    <d v="2009-12-18T00:00:00"/>
    <m/>
    <x v="0"/>
    <s v="ÜNB"/>
  </r>
  <r>
    <s v="Amprion"/>
    <n v="10003764"/>
    <s v="Westnetz GmbH"/>
    <x v="3020"/>
    <n v="1"/>
    <s v="NI"/>
    <n v="49565"/>
    <x v="7"/>
    <s v="Kohlheider Weg 2"/>
    <s v="Osnabrück"/>
    <n v="33.15"/>
    <n v="31.562999999999999"/>
    <n v="31.562999999999999"/>
    <n v="31.562999999999999"/>
    <n v="31.562999999999999"/>
    <x v="2"/>
    <d v="2009-12-18T00:00:00"/>
    <x v="19"/>
    <x v="2"/>
    <m/>
    <x v="0"/>
    <m/>
    <d v="2009-12-18T00:00:00"/>
    <m/>
    <x v="0"/>
    <s v="ÜNB"/>
  </r>
  <r>
    <s v="Amprion"/>
    <n v="10003764"/>
    <s v="Westnetz GmbH"/>
    <x v="3021"/>
    <n v="1"/>
    <s v="NI"/>
    <n v="49326"/>
    <x v="3"/>
    <m/>
    <s v="Osnabrück"/>
    <n v="13.68"/>
    <n v="13.81"/>
    <n v="13.81"/>
    <n v="13.81"/>
    <n v="13.81"/>
    <x v="2"/>
    <d v="2009-12-18T00:00:00"/>
    <x v="19"/>
    <x v="2"/>
    <m/>
    <x v="0"/>
    <m/>
    <d v="2009-12-18T00:00:00"/>
    <m/>
    <x v="0"/>
    <s v="ÜNB"/>
  </r>
  <r>
    <s v="Amprion"/>
    <n v="10003764"/>
    <s v="Westnetz GmbH"/>
    <x v="3022"/>
    <n v="1"/>
    <s v="NI"/>
    <n v="49179"/>
    <x v="28"/>
    <m/>
    <s v="Osnabrück"/>
    <n v="8.1"/>
    <n v="7.375"/>
    <n v="7.375"/>
    <n v="7.375"/>
    <n v="7.375"/>
    <x v="2"/>
    <d v="2009-12-18T00:00:00"/>
    <x v="19"/>
    <x v="2"/>
    <m/>
    <x v="0"/>
    <m/>
    <d v="2009-12-18T00:00:00"/>
    <m/>
    <x v="0"/>
    <s v="ÜNB"/>
  </r>
  <r>
    <s v="Amprion"/>
    <n v="10003764"/>
    <s v="Westnetz GmbH"/>
    <x v="3023"/>
    <n v="1"/>
    <s v="NI"/>
    <n v="49599"/>
    <x v="20"/>
    <s v="Bohnhaarweg 2"/>
    <s v="Osnabrück"/>
    <n v="53.04"/>
    <n v="49.908999999999999"/>
    <n v="49.908999999999999"/>
    <n v="49.908999999999999"/>
    <n v="49.908999999999999"/>
    <x v="2"/>
    <d v="2009-12-18T00:00:00"/>
    <x v="19"/>
    <x v="2"/>
    <m/>
    <x v="0"/>
    <m/>
    <d v="2009-12-18T00:00:00"/>
    <m/>
    <x v="0"/>
    <s v="ÜNB"/>
  </r>
  <r>
    <s v="Amprion"/>
    <n v="10003764"/>
    <s v="Westnetz GmbH"/>
    <x v="3024"/>
    <n v="1"/>
    <s v="NI"/>
    <n v="49626"/>
    <x v="1"/>
    <m/>
    <s v="Osnabrück"/>
    <n v="5.52"/>
    <n v="4.8150000000000004"/>
    <n v="4.8150000000000004"/>
    <n v="4.8150000000000004"/>
    <n v="4.8150000000000004"/>
    <x v="2"/>
    <d v="2009-12-18T00:00:00"/>
    <x v="19"/>
    <x v="2"/>
    <m/>
    <x v="0"/>
    <m/>
    <d v="2009-12-18T00:00:00"/>
    <m/>
    <x v="0"/>
    <s v="ÜNB"/>
  </r>
  <r>
    <s v="Amprion"/>
    <n v="10003764"/>
    <s v="Westnetz GmbH"/>
    <x v="3025"/>
    <n v="1"/>
    <s v="NI"/>
    <n v="49326"/>
    <x v="3"/>
    <m/>
    <s v="Osnabrück"/>
    <n v="22.2"/>
    <n v="19.106000000000002"/>
    <n v="19.106000000000002"/>
    <n v="19.106000000000002"/>
    <n v="19.106000000000002"/>
    <x v="2"/>
    <d v="2009-12-18T00:00:00"/>
    <x v="19"/>
    <x v="2"/>
    <m/>
    <x v="0"/>
    <m/>
    <d v="2009-12-18T00:00:00"/>
    <m/>
    <x v="0"/>
    <s v="ÜNB"/>
  </r>
  <r>
    <s v="Amprion"/>
    <n v="10003764"/>
    <s v="Westnetz GmbH"/>
    <x v="3026"/>
    <n v="1"/>
    <s v="NI"/>
    <n v="49152"/>
    <x v="16"/>
    <m/>
    <s v="Osnabrück"/>
    <n v="28.67"/>
    <n v="25.306000000000001"/>
    <n v="25.306000000000001"/>
    <n v="25.306000000000001"/>
    <n v="25.306000000000001"/>
    <x v="2"/>
    <d v="2009-12-18T00:00:00"/>
    <x v="19"/>
    <x v="2"/>
    <m/>
    <x v="0"/>
    <m/>
    <d v="2009-12-18T00:00:00"/>
    <m/>
    <x v="0"/>
    <s v="ÜNB"/>
  </r>
  <r>
    <s v="Amprion"/>
    <n v="10003764"/>
    <s v="Westnetz GmbH"/>
    <x v="3027"/>
    <n v="1"/>
    <s v="NI"/>
    <n v="49179"/>
    <x v="28"/>
    <m/>
    <s v="Osnabrück"/>
    <n v="4.84"/>
    <n v="4.6479999999999997"/>
    <n v="4.6479999999999997"/>
    <n v="4.6479999999999997"/>
    <n v="4.6479999999999997"/>
    <x v="2"/>
    <d v="2009-12-18T00:00:00"/>
    <x v="19"/>
    <x v="2"/>
    <m/>
    <x v="0"/>
    <m/>
    <d v="2009-12-18T00:00:00"/>
    <m/>
    <x v="0"/>
    <s v="ÜNB"/>
  </r>
  <r>
    <s v="Amprion"/>
    <n v="10003764"/>
    <s v="Westnetz GmbH"/>
    <x v="3028"/>
    <n v="1"/>
    <s v="NI"/>
    <n v="49163"/>
    <x v="26"/>
    <s v="Leverner Str. 11"/>
    <s v="Osnabrück"/>
    <n v="60.16"/>
    <n v="59.804000000000002"/>
    <n v="59.804000000000002"/>
    <n v="59.804000000000002"/>
    <n v="59.804000000000002"/>
    <x v="2"/>
    <d v="2009-12-18T00:00:00"/>
    <x v="19"/>
    <x v="2"/>
    <m/>
    <x v="0"/>
    <m/>
    <d v="2009-12-18T00:00:00"/>
    <m/>
    <x v="0"/>
    <s v="ÜNB"/>
  </r>
  <r>
    <s v="Amprion"/>
    <n v="10000596"/>
    <s v="Teutoburger Energie Netzwerk eG"/>
    <x v="3029"/>
    <n v="1"/>
    <s v="NI"/>
    <n v="49176"/>
    <x v="5"/>
    <s v="Hauptstraße 30"/>
    <s v="Osnabrück"/>
    <n v="46.25"/>
    <n v="36.152099999999997"/>
    <n v="36.152099999999997"/>
    <n v="36.152099999999997"/>
    <n v="36.152099999999997"/>
    <x v="2"/>
    <d v="2009-12-18T00:00:00"/>
    <x v="19"/>
    <x v="2"/>
    <m/>
    <x v="0"/>
    <m/>
    <d v="2009-12-18T00:00:00"/>
    <m/>
    <x v="0"/>
    <s v="ÜNB"/>
  </r>
  <r>
    <s v="Amprion"/>
    <n v="10001899"/>
    <s v="Stadtwerke Georgsmarienhütte Netz GmbH"/>
    <x v="3030"/>
    <n v="1"/>
    <s v="NI"/>
    <n v="49124"/>
    <x v="2"/>
    <m/>
    <s v="Osnabrück"/>
    <n v="6.66"/>
    <n v="5.7670000000000003"/>
    <n v="5.7670000000000003"/>
    <n v="5.7670000000000003"/>
    <n v="5.7670000000000003"/>
    <x v="2"/>
    <d v="2009-12-18T00:00:00"/>
    <x v="19"/>
    <x v="2"/>
    <m/>
    <x v="0"/>
    <m/>
    <d v="2009-12-18T00:00:00"/>
    <m/>
    <x v="0"/>
    <s v="ÜNB"/>
  </r>
  <r>
    <s v="Amprion"/>
    <n v="10003764"/>
    <s v="Westnetz GmbH"/>
    <x v="3031"/>
    <n v="1"/>
    <s v="NI"/>
    <n v="49586"/>
    <x v="11"/>
    <m/>
    <s v="Osnabrück"/>
    <n v="17.28"/>
    <n v="13.682"/>
    <n v="18.5"/>
    <n v="18.5"/>
    <n v="18.5"/>
    <x v="2"/>
    <d v="2009-12-19T00:00:00"/>
    <x v="19"/>
    <x v="2"/>
    <m/>
    <x v="0"/>
    <m/>
    <d v="2009-12-19T00:00:00"/>
    <m/>
    <x v="0"/>
    <s v="ÜNB"/>
  </r>
  <r>
    <s v="Amprion"/>
    <n v="10003764"/>
    <s v="Westnetz GmbH"/>
    <x v="3032"/>
    <n v="1"/>
    <s v="NI"/>
    <n v="49324"/>
    <x v="3"/>
    <m/>
    <s v="Osnabrück"/>
    <n v="27.36"/>
    <n v="24.088000000000001"/>
    <n v="24.088000000000001"/>
    <n v="24.088000000000001"/>
    <n v="24.088000000000001"/>
    <x v="2"/>
    <d v="2009-12-19T00:00:00"/>
    <x v="19"/>
    <x v="2"/>
    <m/>
    <x v="0"/>
    <m/>
    <d v="2009-12-19T00:00:00"/>
    <m/>
    <x v="0"/>
    <s v="ÜNB"/>
  </r>
  <r>
    <s v="Amprion"/>
    <n v="10003764"/>
    <s v="Westnetz GmbH"/>
    <x v="3033"/>
    <n v="1"/>
    <s v="NI"/>
    <n v="49143"/>
    <x v="14"/>
    <s v="Uphausener Straße 6"/>
    <s v="Osnabrück"/>
    <n v="30.12"/>
    <n v="27.568999999999999"/>
    <n v="27.568999999999999"/>
    <n v="27.568999999999999"/>
    <n v="27.568999999999999"/>
    <x v="2"/>
    <d v="2009-12-19T00:00:00"/>
    <x v="19"/>
    <x v="2"/>
    <m/>
    <x v="0"/>
    <m/>
    <d v="2009-12-19T00:00:00"/>
    <m/>
    <x v="0"/>
    <s v="ÜNB"/>
  </r>
  <r>
    <s v="Amprion"/>
    <n v="10000596"/>
    <s v="Teutoburger Energie Netzwerk eG"/>
    <x v="3034"/>
    <n v="1"/>
    <s v="NI"/>
    <n v="49219"/>
    <x v="0"/>
    <m/>
    <s v="Osnabrück"/>
    <n v="21.6"/>
    <n v="18.014200000000002"/>
    <n v="18.014200000000002"/>
    <n v="18.014200000000002"/>
    <n v="18.014200000000002"/>
    <x v="2"/>
    <d v="2009-12-19T00:00:00"/>
    <x v="19"/>
    <x v="2"/>
    <m/>
    <x v="0"/>
    <m/>
    <d v="2009-12-19T00:00:00"/>
    <m/>
    <x v="0"/>
    <s v="ÜNB"/>
  </r>
  <r>
    <s v="Amprion"/>
    <n v="10000596"/>
    <s v="Teutoburger Energie Netzwerk eG"/>
    <x v="3035"/>
    <n v="1"/>
    <s v="NI"/>
    <n v="49219"/>
    <x v="0"/>
    <m/>
    <s v="Osnabrück"/>
    <n v="25.74"/>
    <n v="18.828599999999998"/>
    <n v="18.828599999999998"/>
    <n v="18.828599999999998"/>
    <n v="18.828599999999998"/>
    <x v="2"/>
    <d v="2009-12-19T00:00:00"/>
    <x v="19"/>
    <x v="2"/>
    <m/>
    <x v="0"/>
    <m/>
    <d v="2009-12-19T00:00:00"/>
    <m/>
    <x v="0"/>
    <s v="ÜNB"/>
  </r>
  <r>
    <s v="Amprion"/>
    <n v="10003764"/>
    <s v="Westnetz GmbH"/>
    <x v="3036"/>
    <n v="1"/>
    <s v="NI"/>
    <n v="49143"/>
    <x v="14"/>
    <s v="Niederberger Mark 4"/>
    <s v="Osnabrück"/>
    <n v="30.24"/>
    <n v="24.291"/>
    <n v="24.291"/>
    <n v="24.291"/>
    <n v="24.291"/>
    <x v="2"/>
    <d v="2009-12-20T00:00:00"/>
    <x v="19"/>
    <x v="2"/>
    <m/>
    <x v="0"/>
    <m/>
    <d v="2009-12-20T00:00:00"/>
    <m/>
    <x v="0"/>
    <s v="ÜNB"/>
  </r>
  <r>
    <s v="Amprion"/>
    <n v="10003764"/>
    <s v="Westnetz GmbH"/>
    <x v="3037"/>
    <n v="1"/>
    <s v="NI"/>
    <n v="49565"/>
    <x v="7"/>
    <m/>
    <s v="Osnabrück"/>
    <n v="20.8"/>
    <n v="18.704000000000001"/>
    <n v="18.704000000000001"/>
    <n v="18.704000000000001"/>
    <n v="18.704000000000001"/>
    <x v="2"/>
    <d v="2009-12-20T00:00:00"/>
    <x v="19"/>
    <x v="2"/>
    <m/>
    <x v="0"/>
    <m/>
    <d v="2009-12-20T00:00:00"/>
    <m/>
    <x v="0"/>
    <s v="ÜNB"/>
  </r>
  <r>
    <s v="Amprion"/>
    <n v="10003764"/>
    <s v="Westnetz GmbH"/>
    <x v="3038"/>
    <n v="2"/>
    <s v="NI"/>
    <n v="49328"/>
    <x v="3"/>
    <m/>
    <s v="Osnabrück"/>
    <n v="30"/>
    <n v="121.617"/>
    <n v="121.617"/>
    <n v="121.617"/>
    <n v="121.617"/>
    <x v="3"/>
    <d v="2009-12-21T00:00:00"/>
    <x v="19"/>
    <x v="2"/>
    <m/>
    <x v="0"/>
    <m/>
    <d v="2009-12-21T00:00:00"/>
    <m/>
    <x v="0"/>
    <s v="ÜNB"/>
  </r>
  <r>
    <s v="Amprion"/>
    <n v="10003764"/>
    <s v="Westnetz GmbH"/>
    <x v="3039"/>
    <n v="1"/>
    <s v="NI"/>
    <n v="49328"/>
    <x v="3"/>
    <s v="Riemsloher Str. 120"/>
    <s v="Osnabrück"/>
    <n v="235"/>
    <n v="952.66600000000005"/>
    <n v="952.66600000000005"/>
    <n v="952.66600000000005"/>
    <n v="952.66600000000005"/>
    <x v="3"/>
    <d v="2009-12-21T00:00:00"/>
    <x v="19"/>
    <x v="2"/>
    <m/>
    <x v="0"/>
    <m/>
    <d v="2009-12-21T00:00:00"/>
    <m/>
    <x v="0"/>
    <s v="ÜNB"/>
  </r>
  <r>
    <s v="Amprion"/>
    <n v="10003764"/>
    <s v="Westnetz GmbH"/>
    <x v="3040"/>
    <n v="1"/>
    <s v="NI"/>
    <n v="49328"/>
    <x v="3"/>
    <s v="Riemsloher Str. 120"/>
    <s v="Osnabrück"/>
    <n v="265"/>
    <n v="1074.289"/>
    <n v="1074.289"/>
    <n v="1074.289"/>
    <n v="1074.289"/>
    <x v="3"/>
    <d v="2009-12-21T00:00:00"/>
    <x v="19"/>
    <x v="2"/>
    <m/>
    <x v="0"/>
    <m/>
    <d v="2009-12-21T00:00:00"/>
    <m/>
    <x v="0"/>
    <s v="ÜNB"/>
  </r>
  <r>
    <s v="Amprion"/>
    <n v="10003764"/>
    <s v="Westnetz GmbH"/>
    <x v="3041"/>
    <n v="1"/>
    <s v="NI"/>
    <n v="49143"/>
    <x v="14"/>
    <s v="Twasweg 4"/>
    <s v="Osnabrück"/>
    <n v="195.3"/>
    <n v="172.995"/>
    <n v="172.995"/>
    <n v="172.995"/>
    <n v="172.995"/>
    <x v="2"/>
    <d v="2009-12-21T00:00:00"/>
    <x v="19"/>
    <x v="2"/>
    <m/>
    <x v="0"/>
    <m/>
    <d v="2009-12-21T00:00:00"/>
    <m/>
    <x v="0"/>
    <s v="ÜNB"/>
  </r>
  <r>
    <s v="Amprion"/>
    <n v="10003764"/>
    <s v="Westnetz GmbH"/>
    <x v="3042"/>
    <n v="1"/>
    <s v="NI"/>
    <n v="49626"/>
    <x v="1"/>
    <s v="Rittergut Lonne 1"/>
    <s v="Osnabrück"/>
    <n v="122.77"/>
    <n v="101.548"/>
    <n v="101.548"/>
    <n v="101.548"/>
    <n v="101.548"/>
    <x v="2"/>
    <d v="2009-12-21T00:00:00"/>
    <x v="19"/>
    <x v="2"/>
    <m/>
    <x v="0"/>
    <m/>
    <d v="2009-12-21T00:00:00"/>
    <m/>
    <x v="0"/>
    <s v="ÜNB"/>
  </r>
  <r>
    <s v="Amprion"/>
    <n v="10003764"/>
    <s v="Westnetz GmbH"/>
    <x v="3043"/>
    <n v="1"/>
    <s v="NI"/>
    <n v="49577"/>
    <x v="31"/>
    <s v="Große Allee 1"/>
    <s v="Osnabrück"/>
    <n v="43.2"/>
    <n v="38.268999999999998"/>
    <n v="38.268999999999998"/>
    <n v="38.268999999999998"/>
    <n v="38.268999999999998"/>
    <x v="2"/>
    <d v="2009-12-21T00:00:00"/>
    <x v="19"/>
    <x v="2"/>
    <m/>
    <x v="0"/>
    <m/>
    <d v="2009-12-21T00:00:00"/>
    <m/>
    <x v="0"/>
    <s v="ÜNB"/>
  </r>
  <r>
    <s v="Amprion"/>
    <n v="10003764"/>
    <s v="Westnetz GmbH"/>
    <x v="3044"/>
    <n v="1"/>
    <s v="NI"/>
    <n v="49599"/>
    <x v="20"/>
    <s v="Fürstenauer Straße 27"/>
    <s v="Osnabrück"/>
    <n v="194.4"/>
    <n v="177.453"/>
    <n v="177.453"/>
    <n v="177.453"/>
    <n v="177.453"/>
    <x v="2"/>
    <d v="2009-12-21T00:00:00"/>
    <x v="19"/>
    <x v="2"/>
    <m/>
    <x v="0"/>
    <m/>
    <d v="2009-12-21T00:00:00"/>
    <m/>
    <x v="0"/>
    <s v="ÜNB"/>
  </r>
  <r>
    <s v="Amprion"/>
    <n v="10003764"/>
    <s v="Westnetz GmbH"/>
    <x v="3045"/>
    <n v="1"/>
    <s v="NI"/>
    <n v="49201"/>
    <x v="22"/>
    <m/>
    <s v="Osnabrück"/>
    <n v="10.545"/>
    <n v="8.0350000000000001"/>
    <n v="8.0350000000000001"/>
    <n v="8.0350000000000001"/>
    <n v="8.0350000000000001"/>
    <x v="2"/>
    <d v="2009-12-21T00:00:00"/>
    <x v="19"/>
    <x v="2"/>
    <m/>
    <x v="0"/>
    <m/>
    <d v="2009-12-21T00:00:00"/>
    <d v="2017-12-31T00:00:00"/>
    <x v="0"/>
    <s v="ÜNB"/>
  </r>
  <r>
    <s v="Amprion"/>
    <n v="10003764"/>
    <s v="Westnetz GmbH"/>
    <x v="3046"/>
    <n v="1"/>
    <s v="NI"/>
    <n v="49143"/>
    <x v="14"/>
    <m/>
    <s v="Osnabrück"/>
    <n v="7.77"/>
    <n v="4.3620000000000001"/>
    <n v="4.3620000000000001"/>
    <n v="4.3620000000000001"/>
    <n v="4.3620000000000001"/>
    <x v="2"/>
    <d v="2009-12-21T00:00:00"/>
    <x v="19"/>
    <x v="2"/>
    <m/>
    <x v="0"/>
    <m/>
    <d v="2009-12-21T00:00:00"/>
    <m/>
    <x v="0"/>
    <s v="ÜNB"/>
  </r>
  <r>
    <s v="Amprion"/>
    <n v="10003764"/>
    <s v="Westnetz GmbH"/>
    <x v="3047"/>
    <n v="1"/>
    <s v="NI"/>
    <n v="49597"/>
    <x v="13"/>
    <m/>
    <s v="Osnabrück"/>
    <n v="29.88"/>
    <n v="26.946999999999999"/>
    <n v="26.946999999999999"/>
    <n v="26.946999999999999"/>
    <n v="26.946999999999999"/>
    <x v="2"/>
    <d v="2009-12-21T00:00:00"/>
    <x v="19"/>
    <x v="2"/>
    <m/>
    <x v="0"/>
    <m/>
    <d v="2009-12-21T00:00:00"/>
    <m/>
    <x v="0"/>
    <s v="ÜNB"/>
  </r>
  <r>
    <s v="Amprion"/>
    <n v="10003764"/>
    <s v="Westnetz GmbH"/>
    <x v="3048"/>
    <n v="1"/>
    <s v="NI"/>
    <n v="49637"/>
    <x v="10"/>
    <s v="Winkumer Damm 3"/>
    <s v="Osnabrück"/>
    <n v="31.68"/>
    <n v="25.442"/>
    <n v="25.442"/>
    <n v="25.442"/>
    <n v="25.442"/>
    <x v="2"/>
    <d v="2009-12-21T00:00:00"/>
    <x v="19"/>
    <x v="2"/>
    <m/>
    <x v="0"/>
    <m/>
    <d v="2009-12-21T00:00:00"/>
    <m/>
    <x v="0"/>
    <s v="ÜNB"/>
  </r>
  <r>
    <s v="Amprion"/>
    <n v="10003764"/>
    <s v="Westnetz GmbH"/>
    <x v="3049"/>
    <n v="1"/>
    <s v="NI"/>
    <n v="49179"/>
    <x v="28"/>
    <m/>
    <s v="Osnabrück"/>
    <n v="6.21"/>
    <n v="5.8579999999999997"/>
    <n v="5.8579999999999997"/>
    <n v="5.8579999999999997"/>
    <n v="5.8579999999999997"/>
    <x v="2"/>
    <d v="2009-12-21T00:00:00"/>
    <x v="19"/>
    <x v="2"/>
    <m/>
    <x v="0"/>
    <m/>
    <d v="2009-12-21T00:00:00"/>
    <m/>
    <x v="0"/>
    <s v="ÜNB"/>
  </r>
  <r>
    <s v="Amprion"/>
    <n v="10003764"/>
    <s v="Westnetz GmbH"/>
    <x v="3050"/>
    <n v="1"/>
    <s v="NI"/>
    <n v="49163"/>
    <x v="26"/>
    <m/>
    <s v="Osnabrück"/>
    <n v="29.952000000000002"/>
    <n v="22.649000000000001"/>
    <n v="22.649000000000001"/>
    <n v="22.649000000000001"/>
    <n v="22.649000000000001"/>
    <x v="2"/>
    <d v="2009-12-21T00:00:00"/>
    <x v="19"/>
    <x v="2"/>
    <m/>
    <x v="0"/>
    <m/>
    <d v="2009-12-21T00:00:00"/>
    <m/>
    <x v="0"/>
    <s v="ÜNB"/>
  </r>
  <r>
    <s v="Amprion"/>
    <n v="10003764"/>
    <s v="Westnetz GmbH"/>
    <x v="3051"/>
    <n v="1"/>
    <s v="NI"/>
    <n v="49163"/>
    <x v="26"/>
    <m/>
    <s v="Osnabrück"/>
    <n v="29.7"/>
    <n v="21.027999999999999"/>
    <n v="21.027999999999999"/>
    <n v="21.027999999999999"/>
    <n v="21.027999999999999"/>
    <x v="2"/>
    <d v="2009-12-21T00:00:00"/>
    <x v="19"/>
    <x v="2"/>
    <m/>
    <x v="0"/>
    <m/>
    <d v="2009-12-21T00:00:00"/>
    <m/>
    <x v="0"/>
    <s v="ÜNB"/>
  </r>
  <r>
    <s v="Amprion"/>
    <n v="10003764"/>
    <s v="Westnetz GmbH"/>
    <x v="3052"/>
    <n v="1"/>
    <s v="NI"/>
    <n v="49163"/>
    <x v="26"/>
    <m/>
    <s v="Osnabrück"/>
    <n v="14.03"/>
    <n v="12.507999999999999"/>
    <n v="12.507999999999999"/>
    <n v="12.507999999999999"/>
    <n v="12.507999999999999"/>
    <x v="2"/>
    <d v="2009-12-21T00:00:00"/>
    <x v="19"/>
    <x v="2"/>
    <m/>
    <x v="0"/>
    <m/>
    <d v="2009-12-21T00:00:00"/>
    <m/>
    <x v="0"/>
    <s v="ÜNB"/>
  </r>
  <r>
    <s v="Amprion"/>
    <n v="10003764"/>
    <s v="Westnetz GmbH"/>
    <x v="3053"/>
    <n v="1"/>
    <s v="NI"/>
    <n v="49565"/>
    <x v="7"/>
    <m/>
    <s v="Osnabrück"/>
    <n v="10.119999999999999"/>
    <n v="9.6850000000000005"/>
    <n v="9.6850000000000005"/>
    <n v="9.6850000000000005"/>
    <n v="9.6850000000000005"/>
    <x v="2"/>
    <d v="2009-12-21T00:00:00"/>
    <x v="19"/>
    <x v="2"/>
    <m/>
    <x v="0"/>
    <m/>
    <d v="2009-12-21T00:00:00"/>
    <m/>
    <x v="0"/>
    <s v="ÜNB"/>
  </r>
  <r>
    <s v="Amprion"/>
    <n v="10003764"/>
    <s v="Westnetz GmbH"/>
    <x v="3054"/>
    <n v="1"/>
    <s v="NI"/>
    <n v="49594"/>
    <x v="32"/>
    <m/>
    <s v="Osnabrück"/>
    <n v="20.239999999999998"/>
    <n v="17.908999999999999"/>
    <n v="17.908999999999999"/>
    <n v="17.908999999999999"/>
    <n v="17.908999999999999"/>
    <x v="2"/>
    <d v="2009-12-21T00:00:00"/>
    <x v="19"/>
    <x v="2"/>
    <m/>
    <x v="0"/>
    <m/>
    <d v="2009-12-21T00:00:00"/>
    <m/>
    <x v="0"/>
    <s v="ÜNB"/>
  </r>
  <r>
    <s v="Amprion"/>
    <n v="10003764"/>
    <s v="Westnetz GmbH"/>
    <x v="3055"/>
    <n v="1"/>
    <s v="NI"/>
    <n v="49577"/>
    <x v="15"/>
    <s v="Am Wellenberg 4"/>
    <s v="Osnabrück"/>
    <n v="30.24"/>
    <n v="26.059000000000001"/>
    <n v="26.059000000000001"/>
    <n v="26.059000000000001"/>
    <n v="26.059000000000001"/>
    <x v="2"/>
    <d v="2009-12-21T00:00:00"/>
    <x v="19"/>
    <x v="2"/>
    <m/>
    <x v="0"/>
    <m/>
    <d v="2009-12-21T00:00:00"/>
    <m/>
    <x v="0"/>
    <s v="ÜNB"/>
  </r>
  <r>
    <s v="Amprion"/>
    <n v="10003764"/>
    <s v="Westnetz GmbH"/>
    <x v="3056"/>
    <n v="1"/>
    <s v="NI"/>
    <n v="49152"/>
    <x v="16"/>
    <m/>
    <s v="Osnabrück"/>
    <n v="9.1999999999999993"/>
    <n v="8.7799999999999994"/>
    <n v="8.7799999999999994"/>
    <n v="8.7799999999999994"/>
    <n v="8.7799999999999994"/>
    <x v="2"/>
    <d v="2009-12-21T00:00:00"/>
    <x v="19"/>
    <x v="2"/>
    <m/>
    <x v="0"/>
    <m/>
    <d v="2009-12-21T00:00:00"/>
    <m/>
    <x v="0"/>
    <s v="ÜNB"/>
  </r>
  <r>
    <s v="Amprion"/>
    <n v="10003764"/>
    <s v="Westnetz GmbH"/>
    <x v="3057"/>
    <n v="1"/>
    <s v="NI"/>
    <n v="49179"/>
    <x v="28"/>
    <s v="Untere Eschstr. 15"/>
    <s v="Osnabrück"/>
    <n v="47.5"/>
    <n v="52.015000000000001"/>
    <n v="52.015000000000001"/>
    <n v="52.015000000000001"/>
    <n v="52.015000000000001"/>
    <x v="2"/>
    <d v="2009-12-21T00:00:00"/>
    <x v="19"/>
    <x v="2"/>
    <m/>
    <x v="0"/>
    <m/>
    <d v="2009-12-21T00:00:00"/>
    <m/>
    <x v="0"/>
    <s v="ÜNB"/>
  </r>
  <r>
    <s v="Amprion"/>
    <n v="10003764"/>
    <s v="Westnetz GmbH"/>
    <x v="3058"/>
    <n v="1"/>
    <s v="NI"/>
    <n v="49163"/>
    <x v="26"/>
    <m/>
    <s v="Osnabrück"/>
    <n v="16.53"/>
    <n v="15.827"/>
    <n v="15.827"/>
    <n v="15.827"/>
    <n v="15.827"/>
    <x v="2"/>
    <d v="2009-12-21T00:00:00"/>
    <x v="19"/>
    <x v="2"/>
    <m/>
    <x v="0"/>
    <m/>
    <d v="2009-12-21T00:00:00"/>
    <m/>
    <x v="0"/>
    <s v="ÜNB"/>
  </r>
  <r>
    <s v="Amprion"/>
    <n v="10000596"/>
    <s v="Teutoburger Energie Netzwerk eG"/>
    <x v="3059"/>
    <n v="1"/>
    <s v="NI"/>
    <n v="49219"/>
    <x v="0"/>
    <m/>
    <s v="Osnabrück"/>
    <n v="15.84"/>
    <n v="13.887499999999999"/>
    <n v="13.887499999999999"/>
    <n v="13.887499999999999"/>
    <n v="13.887499999999999"/>
    <x v="2"/>
    <d v="2009-12-21T00:00:00"/>
    <x v="19"/>
    <x v="2"/>
    <m/>
    <x v="0"/>
    <m/>
    <d v="2009-12-21T00:00:00"/>
    <m/>
    <x v="0"/>
    <s v="ÜNB"/>
  </r>
  <r>
    <s v="Amprion"/>
    <n v="10000596"/>
    <s v="Teutoburger Energie Netzwerk eG"/>
    <x v="3060"/>
    <n v="1"/>
    <s v="NI"/>
    <n v="49176"/>
    <x v="5"/>
    <s v="Rietschelstraße 6"/>
    <s v="Osnabrück"/>
    <n v="82"/>
    <n v="64.349999999999994"/>
    <n v="64.349999999999994"/>
    <n v="64.349999999999994"/>
    <n v="64.349999999999994"/>
    <x v="2"/>
    <d v="2009-12-21T00:00:00"/>
    <x v="19"/>
    <x v="2"/>
    <m/>
    <x v="0"/>
    <m/>
    <d v="2009-12-21T00:00:00"/>
    <m/>
    <x v="0"/>
    <s v="ÜNB"/>
  </r>
  <r>
    <s v="Amprion"/>
    <n v="10001473"/>
    <s v="Stadtwerke Bramsche GmbH"/>
    <x v="3061"/>
    <n v="1"/>
    <s v="NI"/>
    <n v="49565"/>
    <x v="7"/>
    <m/>
    <s v="Osnabrück"/>
    <n v="9.5399999999999991"/>
    <n v="8.5869999999999997"/>
    <n v="8.5869999999999997"/>
    <n v="8.5869999999999997"/>
    <n v="8.5869999999999997"/>
    <x v="2"/>
    <d v="2009-12-21T00:00:00"/>
    <x v="19"/>
    <x v="2"/>
    <m/>
    <x v="0"/>
    <m/>
    <d v="2009-12-21T00:00:00"/>
    <m/>
    <x v="0"/>
    <s v="ÜNB"/>
  </r>
  <r>
    <s v="Amprion"/>
    <n v="10001899"/>
    <s v="Stadtwerke Georgsmarienhütte Netz GmbH"/>
    <x v="3062"/>
    <n v="2"/>
    <s v="NI"/>
    <n v="49124"/>
    <x v="2"/>
    <s v="Wellendorfer Str. 132"/>
    <s v="Osnabrück"/>
    <n v="261"/>
    <n v="185.26300000000001"/>
    <n v="185.26300000000001"/>
    <n v="185.26300000000001"/>
    <n v="185.26300000000001"/>
    <x v="2"/>
    <d v="2009-12-21T00:00:00"/>
    <x v="19"/>
    <x v="2"/>
    <m/>
    <x v="0"/>
    <m/>
    <d v="2014-01-01T00:00:00"/>
    <m/>
    <x v="0"/>
    <s v="ÜNB"/>
  </r>
  <r>
    <s v="Amprion"/>
    <n v="10001899"/>
    <s v="Stadtwerke Georgsmarienhütte Netz GmbH"/>
    <x v="3063"/>
    <n v="1"/>
    <s v="NI"/>
    <n v="49124"/>
    <x v="2"/>
    <m/>
    <s v="Osnabrück"/>
    <n v="24.61"/>
    <n v="17.646000000000001"/>
    <n v="17.646000000000001"/>
    <n v="17.646000000000001"/>
    <n v="17.646000000000001"/>
    <x v="2"/>
    <d v="2009-12-21T00:00:00"/>
    <x v="19"/>
    <x v="2"/>
    <m/>
    <x v="0"/>
    <m/>
    <d v="2014-01-01T00:00:00"/>
    <m/>
    <x v="0"/>
    <s v="ÜNB"/>
  </r>
  <r>
    <s v="Amprion"/>
    <n v="10001899"/>
    <s v="Stadtwerke Georgsmarienhütte Netz GmbH"/>
    <x v="3064"/>
    <n v="1"/>
    <s v="NI"/>
    <n v="49124"/>
    <x v="2"/>
    <m/>
    <s v="Osnabrück"/>
    <n v="7.92"/>
    <n v="6.76"/>
    <n v="6.76"/>
    <n v="6.76"/>
    <n v="6.76"/>
    <x v="2"/>
    <d v="2009-12-21T00:00:00"/>
    <x v="19"/>
    <x v="2"/>
    <m/>
    <x v="0"/>
    <m/>
    <d v="2009-12-21T00:00:00"/>
    <m/>
    <x v="0"/>
    <s v="ÜNB"/>
  </r>
  <r>
    <s v="Amprion"/>
    <n v="10003764"/>
    <s v="Westnetz GmbH"/>
    <x v="3065"/>
    <n v="1"/>
    <s v="NI"/>
    <n v="49163"/>
    <x v="26"/>
    <s v="Streithorstweg 2"/>
    <s v="Osnabrück"/>
    <n v="265"/>
    <n v="2071.4949999999999"/>
    <n v="2071.4949999999999"/>
    <n v="2071.4949999999999"/>
    <n v="2071.4949999999999"/>
    <x v="3"/>
    <d v="2009-12-22T00:00:00"/>
    <x v="19"/>
    <x v="2"/>
    <m/>
    <x v="0"/>
    <m/>
    <d v="2009-12-22T00:00:00"/>
    <m/>
    <x v="0"/>
    <s v="ÜNB"/>
  </r>
  <r>
    <s v="Amprion"/>
    <n v="10003764"/>
    <s v="Westnetz GmbH"/>
    <x v="3066"/>
    <n v="1"/>
    <s v="NI"/>
    <n v="49565"/>
    <x v="7"/>
    <m/>
    <s v="Osnabrück"/>
    <n v="5.88"/>
    <n v="4.8049999999999997"/>
    <n v="4.8049999999999997"/>
    <n v="4.8049999999999997"/>
    <n v="4.8049999999999997"/>
    <x v="2"/>
    <d v="2009-12-22T00:00:00"/>
    <x v="19"/>
    <x v="2"/>
    <m/>
    <x v="0"/>
    <m/>
    <d v="2009-12-22T00:00:00"/>
    <m/>
    <x v="0"/>
    <s v="ÜNB"/>
  </r>
  <r>
    <s v="Amprion"/>
    <n v="10003764"/>
    <s v="Westnetz GmbH"/>
    <x v="3067"/>
    <n v="1"/>
    <s v="NI"/>
    <n v="49577"/>
    <x v="15"/>
    <m/>
    <s v="Osnabrück"/>
    <n v="8.84"/>
    <n v="7.6289999999999996"/>
    <n v="7.6289999999999996"/>
    <n v="7.6289999999999996"/>
    <n v="7.6289999999999996"/>
    <x v="2"/>
    <d v="2009-12-22T00:00:00"/>
    <x v="19"/>
    <x v="2"/>
    <m/>
    <x v="0"/>
    <m/>
    <d v="2009-12-22T00:00:00"/>
    <m/>
    <x v="0"/>
    <s v="ÜNB"/>
  </r>
  <r>
    <s v="Amprion"/>
    <n v="10003764"/>
    <s v="Westnetz GmbH"/>
    <x v="3068"/>
    <n v="1"/>
    <s v="NI"/>
    <n v="49565"/>
    <x v="7"/>
    <m/>
    <s v="Osnabrück"/>
    <n v="29.88"/>
    <n v="27.602"/>
    <n v="27.602"/>
    <n v="27.602"/>
    <n v="27.602"/>
    <x v="2"/>
    <d v="2009-12-22T00:00:00"/>
    <x v="19"/>
    <x v="2"/>
    <m/>
    <x v="0"/>
    <m/>
    <d v="2009-12-22T00:00:00"/>
    <m/>
    <x v="0"/>
    <s v="ÜNB"/>
  </r>
  <r>
    <s v="Amprion"/>
    <n v="10003764"/>
    <s v="Westnetz GmbH"/>
    <x v="3069"/>
    <n v="1"/>
    <s v="NI"/>
    <n v="49328"/>
    <x v="3"/>
    <m/>
    <s v="Osnabrück"/>
    <n v="24.16"/>
    <n v="20.463000000000001"/>
    <n v="20.463000000000001"/>
    <n v="20.463000000000001"/>
    <n v="20.463000000000001"/>
    <x v="2"/>
    <d v="2009-12-22T00:00:00"/>
    <x v="19"/>
    <x v="2"/>
    <m/>
    <x v="0"/>
    <m/>
    <d v="2009-12-22T00:00:00"/>
    <m/>
    <x v="0"/>
    <s v="ÜNB"/>
  </r>
  <r>
    <s v="Amprion"/>
    <n v="10003764"/>
    <s v="Westnetz GmbH"/>
    <x v="3070"/>
    <n v="1"/>
    <s v="NI"/>
    <n v="49134"/>
    <x v="19"/>
    <s v="Im alten Dorf 11"/>
    <s v="Osnabrück"/>
    <n v="52.51"/>
    <n v="47.911999999999999"/>
    <n v="47.911999999999999"/>
    <n v="47.911999999999999"/>
    <n v="47.911999999999999"/>
    <x v="2"/>
    <d v="2009-12-22T00:00:00"/>
    <x v="19"/>
    <x v="2"/>
    <m/>
    <x v="0"/>
    <m/>
    <d v="2009-12-22T00:00:00"/>
    <m/>
    <x v="0"/>
    <s v="ÜNB"/>
  </r>
  <r>
    <s v="Amprion"/>
    <n v="10003764"/>
    <s v="Westnetz GmbH"/>
    <x v="3071"/>
    <n v="1"/>
    <s v="NI"/>
    <n v="49326"/>
    <x v="3"/>
    <m/>
    <s v="Osnabrück"/>
    <n v="3.24"/>
    <n v="3.2370000000000001"/>
    <n v="3.2370000000000001"/>
    <n v="3.2370000000000001"/>
    <n v="3.2370000000000001"/>
    <x v="2"/>
    <d v="2009-12-22T00:00:00"/>
    <x v="19"/>
    <x v="2"/>
    <m/>
    <x v="0"/>
    <m/>
    <d v="2009-12-22T00:00:00"/>
    <m/>
    <x v="0"/>
    <s v="ÜNB"/>
  </r>
  <r>
    <s v="Amprion"/>
    <n v="10003764"/>
    <s v="Westnetz GmbH"/>
    <x v="3072"/>
    <n v="1"/>
    <s v="NI"/>
    <n v="49191"/>
    <x v="24"/>
    <m/>
    <s v="Osnabrück"/>
    <n v="7.92"/>
    <n v="7.7670000000000003"/>
    <n v="7.7670000000000003"/>
    <n v="7.7670000000000003"/>
    <n v="7.7670000000000003"/>
    <x v="2"/>
    <d v="2009-12-22T00:00:00"/>
    <x v="19"/>
    <x v="2"/>
    <m/>
    <x v="0"/>
    <m/>
    <d v="2009-12-22T00:00:00"/>
    <m/>
    <x v="0"/>
    <s v="ÜNB"/>
  </r>
  <r>
    <s v="Amprion"/>
    <n v="10003764"/>
    <s v="Westnetz GmbH"/>
    <x v="3073"/>
    <n v="1"/>
    <s v="NI"/>
    <n v="49143"/>
    <x v="14"/>
    <m/>
    <s v="Osnabrück"/>
    <n v="18"/>
    <n v="13.378"/>
    <n v="15.582000000000001"/>
    <n v="15.582000000000001"/>
    <n v="15.582000000000001"/>
    <x v="2"/>
    <d v="2009-12-22T00:00:00"/>
    <x v="19"/>
    <x v="2"/>
    <m/>
    <x v="0"/>
    <m/>
    <d v="2009-12-22T00:00:00"/>
    <m/>
    <x v="0"/>
    <s v="ÜNB"/>
  </r>
  <r>
    <s v="Amprion"/>
    <n v="10003764"/>
    <s v="Westnetz GmbH"/>
    <x v="3074"/>
    <n v="1"/>
    <s v="NI"/>
    <n v="49577"/>
    <x v="15"/>
    <m/>
    <s v="Osnabrück"/>
    <n v="5.6"/>
    <n v="4.4880000000000004"/>
    <n v="4.4880000000000004"/>
    <n v="4.4880000000000004"/>
    <n v="4.4880000000000004"/>
    <x v="2"/>
    <d v="2009-12-22T00:00:00"/>
    <x v="19"/>
    <x v="2"/>
    <m/>
    <x v="0"/>
    <m/>
    <d v="2009-12-22T00:00:00"/>
    <m/>
    <x v="0"/>
    <s v="ÜNB"/>
  </r>
  <r>
    <s v="Amprion"/>
    <n v="10003764"/>
    <s v="Westnetz GmbH"/>
    <x v="3075"/>
    <n v="1"/>
    <s v="NI"/>
    <n v="49577"/>
    <x v="15"/>
    <m/>
    <s v="Osnabrück"/>
    <n v="28"/>
    <n v="22.442"/>
    <n v="22.442"/>
    <n v="22.442"/>
    <n v="22.442"/>
    <x v="2"/>
    <d v="2009-12-22T00:00:00"/>
    <x v="19"/>
    <x v="2"/>
    <m/>
    <x v="0"/>
    <m/>
    <d v="2009-12-22T00:00:00"/>
    <m/>
    <x v="0"/>
    <s v="ÜNB"/>
  </r>
  <r>
    <s v="Amprion"/>
    <n v="10003764"/>
    <s v="Westnetz GmbH"/>
    <x v="3076"/>
    <n v="1"/>
    <s v="NI"/>
    <n v="49328"/>
    <x v="3"/>
    <m/>
    <s v="Osnabrück"/>
    <n v="13.32"/>
    <n v="8.3000000000000007"/>
    <n v="11.404"/>
    <n v="11.404"/>
    <n v="11.404"/>
    <x v="2"/>
    <d v="2009-12-22T00:00:00"/>
    <x v="19"/>
    <x v="2"/>
    <m/>
    <x v="0"/>
    <m/>
    <d v="2009-12-22T00:00:00"/>
    <m/>
    <x v="0"/>
    <s v="ÜNB"/>
  </r>
  <r>
    <s v="Amprion"/>
    <n v="10000596"/>
    <s v="Teutoburger Energie Netzwerk eG"/>
    <x v="3077"/>
    <n v="1"/>
    <s v="NI"/>
    <n v="49196"/>
    <x v="18"/>
    <m/>
    <s v="Osnabrück"/>
    <n v="29.925000000000001"/>
    <n v="24.105409999999999"/>
    <n v="24.105409999999999"/>
    <n v="24.105409999999999"/>
    <n v="24.105409999999999"/>
    <x v="2"/>
    <d v="2009-12-22T00:00:00"/>
    <x v="19"/>
    <x v="2"/>
    <m/>
    <x v="0"/>
    <m/>
    <d v="2009-12-22T00:00:00"/>
    <m/>
    <x v="0"/>
    <s v="ÜNB"/>
  </r>
  <r>
    <s v="Amprion"/>
    <n v="10000596"/>
    <s v="Teutoburger Energie Netzwerk eG"/>
    <x v="3078"/>
    <n v="1"/>
    <s v="NI"/>
    <n v="49176"/>
    <x v="5"/>
    <s v="Mühlenstraße 1"/>
    <s v="Osnabrück"/>
    <n v="40.6"/>
    <n v="33.091300000000004"/>
    <n v="33.091300000000004"/>
    <n v="33.091300000000004"/>
    <n v="33.091300000000004"/>
    <x v="2"/>
    <d v="2009-12-22T00:00:00"/>
    <x v="19"/>
    <x v="2"/>
    <m/>
    <x v="0"/>
    <m/>
    <d v="2009-12-22T00:00:00"/>
    <m/>
    <x v="0"/>
    <s v="ÜNB"/>
  </r>
  <r>
    <s v="Amprion"/>
    <n v="10000596"/>
    <s v="Teutoburger Energie Netzwerk eG"/>
    <x v="3079"/>
    <n v="1"/>
    <s v="NI"/>
    <n v="49176"/>
    <x v="5"/>
    <m/>
    <s v="Osnabrück"/>
    <n v="18.899999999999999"/>
    <n v="15.1614"/>
    <n v="15.1614"/>
    <n v="15.1614"/>
    <n v="15.1614"/>
    <x v="2"/>
    <d v="2009-12-22T00:00:00"/>
    <x v="19"/>
    <x v="2"/>
    <m/>
    <x v="0"/>
    <m/>
    <d v="2009-12-22T00:00:00"/>
    <m/>
    <x v="0"/>
    <s v="ÜNB"/>
  </r>
  <r>
    <s v="Amprion"/>
    <n v="10001899"/>
    <s v="Stadtwerke Georgsmarienhütte Netz GmbH"/>
    <x v="3080"/>
    <n v="1"/>
    <s v="NI"/>
    <n v="49124"/>
    <x v="2"/>
    <s v="Osterheide 9"/>
    <s v="Osnabrück"/>
    <n v="49.68"/>
    <n v="30.984000000000002"/>
    <n v="30.984000000000002"/>
    <n v="30.984000000000002"/>
    <n v="30.984000000000002"/>
    <x v="2"/>
    <d v="2009-12-22T00:00:00"/>
    <x v="19"/>
    <x v="2"/>
    <m/>
    <x v="0"/>
    <m/>
    <d v="2009-12-22T00:00:00"/>
    <m/>
    <x v="0"/>
    <s v="ÜNB"/>
  </r>
  <r>
    <s v="Amprion"/>
    <n v="10003764"/>
    <s v="Westnetz GmbH"/>
    <x v="3081"/>
    <n v="1"/>
    <s v="NI"/>
    <n v="49584"/>
    <x v="30"/>
    <s v="Settruper Str. 11"/>
    <s v="Osnabrück"/>
    <n v="99.974999999999994"/>
    <n v="94.046000000000006"/>
    <n v="94.046000000000006"/>
    <n v="94.046000000000006"/>
    <n v="94.046000000000006"/>
    <x v="2"/>
    <d v="2009-12-23T00:00:00"/>
    <x v="19"/>
    <x v="2"/>
    <m/>
    <x v="0"/>
    <m/>
    <d v="2009-12-23T00:00:00"/>
    <m/>
    <x v="0"/>
    <s v="ÜNB"/>
  </r>
  <r>
    <s v="Amprion"/>
    <n v="10003764"/>
    <s v="Westnetz GmbH"/>
    <x v="3082"/>
    <n v="1"/>
    <s v="NI"/>
    <n v="49593"/>
    <x v="6"/>
    <m/>
    <s v="Osnabrück"/>
    <n v="18"/>
    <n v="14.526999999999999"/>
    <n v="14.526999999999999"/>
    <n v="14.526999999999999"/>
    <n v="14.526999999999999"/>
    <x v="2"/>
    <d v="2009-12-23T00:00:00"/>
    <x v="19"/>
    <x v="2"/>
    <m/>
    <x v="0"/>
    <m/>
    <d v="2009-12-23T00:00:00"/>
    <m/>
    <x v="0"/>
    <s v="ÜNB"/>
  </r>
  <r>
    <s v="Amprion"/>
    <n v="10003764"/>
    <s v="Westnetz GmbH"/>
    <x v="3083"/>
    <n v="1"/>
    <s v="NI"/>
    <n v="49565"/>
    <x v="7"/>
    <s v="Balkumer Str. 900z"/>
    <s v="Osnabrück"/>
    <n v="74.88"/>
    <n v="54.154000000000003"/>
    <n v="54.154000000000003"/>
    <n v="54.154000000000003"/>
    <n v="54.154000000000003"/>
    <x v="2"/>
    <d v="2009-12-23T00:00:00"/>
    <x v="19"/>
    <x v="2"/>
    <m/>
    <x v="0"/>
    <m/>
    <d v="2009-12-23T00:00:00"/>
    <m/>
    <x v="0"/>
    <s v="ÜNB"/>
  </r>
  <r>
    <s v="Amprion"/>
    <n v="10003764"/>
    <s v="Westnetz GmbH"/>
    <x v="3084"/>
    <n v="1"/>
    <s v="NI"/>
    <n v="49596"/>
    <x v="33"/>
    <m/>
    <s v="Osnabrück"/>
    <n v="29.16"/>
    <n v="21.856999999999999"/>
    <n v="21.856999999999999"/>
    <n v="21.856999999999999"/>
    <n v="21.856999999999999"/>
    <x v="2"/>
    <d v="2009-12-23T00:00:00"/>
    <x v="19"/>
    <x v="2"/>
    <m/>
    <x v="0"/>
    <m/>
    <d v="2009-12-23T00:00:00"/>
    <m/>
    <x v="0"/>
    <s v="ÜNB"/>
  </r>
  <r>
    <s v="Amprion"/>
    <n v="10003764"/>
    <s v="Westnetz GmbH"/>
    <x v="3085"/>
    <n v="1"/>
    <s v="NI"/>
    <n v="49596"/>
    <x v="33"/>
    <m/>
    <s v="Osnabrück"/>
    <n v="29.16"/>
    <n v="23.863"/>
    <n v="23.863"/>
    <n v="23.863"/>
    <n v="23.863"/>
    <x v="2"/>
    <d v="2009-12-23T00:00:00"/>
    <x v="19"/>
    <x v="2"/>
    <m/>
    <x v="0"/>
    <m/>
    <d v="2009-12-23T00:00:00"/>
    <m/>
    <x v="0"/>
    <s v="ÜNB"/>
  </r>
  <r>
    <s v="Amprion"/>
    <n v="10003764"/>
    <s v="Westnetz GmbH"/>
    <x v="3086"/>
    <n v="1"/>
    <s v="NI"/>
    <n v="49134"/>
    <x v="19"/>
    <m/>
    <s v="Osnabrück"/>
    <n v="4.4800000000000004"/>
    <n v="3.6909999999999998"/>
    <n v="3.6909999999999998"/>
    <n v="3.6909999999999998"/>
    <n v="3.6909999999999998"/>
    <x v="2"/>
    <d v="2009-12-23T00:00:00"/>
    <x v="19"/>
    <x v="2"/>
    <m/>
    <x v="0"/>
    <m/>
    <d v="2009-12-23T00:00:00"/>
    <m/>
    <x v="0"/>
    <s v="ÜNB"/>
  </r>
  <r>
    <s v="Amprion"/>
    <n v="10003764"/>
    <s v="Westnetz GmbH"/>
    <x v="3087"/>
    <n v="1"/>
    <s v="NI"/>
    <n v="49134"/>
    <x v="19"/>
    <m/>
    <s v="Osnabrück"/>
    <n v="25.2"/>
    <n v="20.088000000000001"/>
    <n v="20.088000000000001"/>
    <n v="20.088000000000001"/>
    <n v="20.088000000000001"/>
    <x v="2"/>
    <d v="2009-12-23T00:00:00"/>
    <x v="19"/>
    <x v="2"/>
    <m/>
    <x v="0"/>
    <m/>
    <d v="2009-12-23T00:00:00"/>
    <m/>
    <x v="0"/>
    <s v="ÜNB"/>
  </r>
  <r>
    <s v="Amprion"/>
    <n v="10003764"/>
    <s v="Westnetz GmbH"/>
    <x v="3088"/>
    <n v="1"/>
    <s v="NI"/>
    <n v="49635"/>
    <x v="27"/>
    <s v="Dinklager Str. 24"/>
    <s v="Osnabrück"/>
    <n v="54.36"/>
    <n v="38.829000000000001"/>
    <n v="38.829000000000001"/>
    <n v="38.829000000000001"/>
    <n v="38.829000000000001"/>
    <x v="2"/>
    <d v="2009-12-23T00:00:00"/>
    <x v="19"/>
    <x v="2"/>
    <m/>
    <x v="0"/>
    <m/>
    <d v="2009-12-23T00:00:00"/>
    <m/>
    <x v="0"/>
    <s v="ÜNB"/>
  </r>
  <r>
    <s v="Amprion"/>
    <n v="10003764"/>
    <s v="Westnetz GmbH"/>
    <x v="3089"/>
    <n v="1"/>
    <s v="NI"/>
    <n v="49577"/>
    <x v="31"/>
    <s v="Bestener Sackgasse 1"/>
    <s v="Osnabrück"/>
    <n v="48.24"/>
    <n v="41.308999999999997"/>
    <n v="41.308999999999997"/>
    <n v="41.308999999999997"/>
    <n v="41.308999999999997"/>
    <x v="2"/>
    <d v="2009-12-23T00:00:00"/>
    <x v="19"/>
    <x v="2"/>
    <m/>
    <x v="0"/>
    <m/>
    <d v="2009-12-23T00:00:00"/>
    <m/>
    <x v="0"/>
    <s v="ÜNB"/>
  </r>
  <r>
    <s v="Amprion"/>
    <n v="10003764"/>
    <s v="Westnetz GmbH"/>
    <x v="3090"/>
    <n v="1"/>
    <s v="NI"/>
    <n v="49152"/>
    <x v="16"/>
    <m/>
    <s v="Osnabrück"/>
    <n v="8.2799999999999994"/>
    <n v="7.9359999999999999"/>
    <n v="7.9359999999999999"/>
    <n v="7.9359999999999999"/>
    <n v="7.9359999999999999"/>
    <x v="2"/>
    <d v="2009-12-23T00:00:00"/>
    <x v="19"/>
    <x v="2"/>
    <m/>
    <x v="0"/>
    <m/>
    <d v="2009-12-23T00:00:00"/>
    <m/>
    <x v="0"/>
    <s v="ÜNB"/>
  </r>
  <r>
    <s v="Amprion"/>
    <n v="10003764"/>
    <s v="Westnetz GmbH"/>
    <x v="3091"/>
    <n v="1"/>
    <s v="NI"/>
    <n v="49324"/>
    <x v="3"/>
    <s v="Am Grönegausee 1"/>
    <s v="Osnabrück"/>
    <n v="59.85"/>
    <n v="54.795999999999999"/>
    <n v="54.795999999999999"/>
    <n v="54.795999999999999"/>
    <n v="54.795999999999999"/>
    <x v="2"/>
    <d v="2009-12-23T00:00:00"/>
    <x v="19"/>
    <x v="2"/>
    <m/>
    <x v="0"/>
    <m/>
    <d v="2009-12-23T00:00:00"/>
    <m/>
    <x v="0"/>
    <s v="ÜNB"/>
  </r>
  <r>
    <s v="Amprion"/>
    <n v="10003764"/>
    <s v="Westnetz GmbH"/>
    <x v="3092"/>
    <n v="1"/>
    <s v="NI"/>
    <n v="49326"/>
    <x v="3"/>
    <m/>
    <s v="Osnabrück"/>
    <n v="11.04"/>
    <n v="10.026999999999999"/>
    <n v="10.026999999999999"/>
    <n v="10.026999999999999"/>
    <n v="10.026999999999999"/>
    <x v="2"/>
    <d v="2009-12-23T00:00:00"/>
    <x v="19"/>
    <x v="2"/>
    <m/>
    <x v="0"/>
    <m/>
    <d v="2009-12-23T00:00:00"/>
    <m/>
    <x v="0"/>
    <s v="ÜNB"/>
  </r>
  <r>
    <s v="Amprion"/>
    <n v="10003764"/>
    <s v="Westnetz GmbH"/>
    <x v="3093"/>
    <n v="1"/>
    <s v="NI"/>
    <n v="49593"/>
    <x v="6"/>
    <m/>
    <s v="Osnabrück"/>
    <n v="29.7"/>
    <n v="27.416"/>
    <n v="27.416"/>
    <n v="27.416"/>
    <n v="27.416"/>
    <x v="2"/>
    <d v="2009-12-23T00:00:00"/>
    <x v="19"/>
    <x v="2"/>
    <m/>
    <x v="0"/>
    <m/>
    <d v="2009-12-23T00:00:00"/>
    <m/>
    <x v="0"/>
    <s v="ÜNB"/>
  </r>
  <r>
    <s v="Amprion"/>
    <n v="10003764"/>
    <s v="Westnetz GmbH"/>
    <x v="3094"/>
    <n v="1"/>
    <s v="NI"/>
    <n v="49152"/>
    <x v="16"/>
    <s v="Senfdamm 11"/>
    <s v="Osnabrück"/>
    <n v="36"/>
    <n v="38.613999999999997"/>
    <n v="38.613999999999997"/>
    <n v="38.613999999999997"/>
    <n v="38.613999999999997"/>
    <x v="2"/>
    <d v="2009-12-23T00:00:00"/>
    <x v="19"/>
    <x v="2"/>
    <m/>
    <x v="0"/>
    <m/>
    <d v="2009-12-23T00:00:00"/>
    <m/>
    <x v="0"/>
    <s v="ÜNB"/>
  </r>
  <r>
    <s v="Amprion"/>
    <n v="10003764"/>
    <s v="Westnetz GmbH"/>
    <x v="3095"/>
    <n v="1"/>
    <s v="NI"/>
    <n v="49599"/>
    <x v="20"/>
    <m/>
    <s v="Osnabrück"/>
    <n v="10.9"/>
    <n v="9.4250000000000007"/>
    <n v="9.4250000000000007"/>
    <n v="9.4250000000000007"/>
    <n v="9.4250000000000007"/>
    <x v="2"/>
    <d v="2009-12-23T00:00:00"/>
    <x v="19"/>
    <x v="2"/>
    <m/>
    <x v="0"/>
    <m/>
    <d v="2009-12-23T00:00:00"/>
    <m/>
    <x v="0"/>
    <s v="ÜNB"/>
  </r>
  <r>
    <s v="Amprion"/>
    <n v="10003764"/>
    <s v="Westnetz GmbH"/>
    <x v="3096"/>
    <n v="1"/>
    <s v="NI"/>
    <n v="49610"/>
    <x v="12"/>
    <s v="Friedrichstraße 41"/>
    <s v="Osnabrück"/>
    <n v="33.840000000000003"/>
    <n v="30.85"/>
    <n v="30.85"/>
    <n v="30.85"/>
    <n v="30.85"/>
    <x v="2"/>
    <d v="2009-12-23T00:00:00"/>
    <x v="19"/>
    <x v="2"/>
    <m/>
    <x v="0"/>
    <m/>
    <d v="2009-12-23T00:00:00"/>
    <m/>
    <x v="0"/>
    <s v="ÜNB"/>
  </r>
  <r>
    <s v="Amprion"/>
    <n v="10003764"/>
    <s v="Westnetz GmbH"/>
    <x v="3097"/>
    <n v="1"/>
    <s v="NI"/>
    <n v="49326"/>
    <x v="3"/>
    <m/>
    <s v="Osnabrück"/>
    <n v="12.55"/>
    <n v="10.193"/>
    <n v="10.193"/>
    <n v="10.193"/>
    <n v="10.193"/>
    <x v="2"/>
    <d v="2009-12-23T00:00:00"/>
    <x v="19"/>
    <x v="2"/>
    <m/>
    <x v="0"/>
    <m/>
    <d v="2009-12-23T00:00:00"/>
    <m/>
    <x v="0"/>
    <s v="ÜNB"/>
  </r>
  <r>
    <s v="Amprion"/>
    <n v="10003764"/>
    <s v="Westnetz GmbH"/>
    <x v="3098"/>
    <n v="1"/>
    <s v="NI"/>
    <n v="49593"/>
    <x v="6"/>
    <m/>
    <s v="Osnabrück"/>
    <n v="18.899999999999999"/>
    <n v="14.173"/>
    <n v="14.173"/>
    <n v="14.173"/>
    <n v="14.173"/>
    <x v="2"/>
    <d v="2009-12-23T00:00:00"/>
    <x v="19"/>
    <x v="2"/>
    <m/>
    <x v="0"/>
    <m/>
    <d v="2009-12-23T00:00:00"/>
    <m/>
    <x v="0"/>
    <s v="ÜNB"/>
  </r>
  <r>
    <s v="Amprion"/>
    <n v="10003764"/>
    <s v="Westnetz GmbH"/>
    <x v="3099"/>
    <n v="1"/>
    <s v="NI"/>
    <n v="49324"/>
    <x v="3"/>
    <m/>
    <s v="Osnabrück"/>
    <n v="22.2"/>
    <n v="15.179"/>
    <n v="15.179"/>
    <n v="15.179"/>
    <n v="15.179"/>
    <x v="2"/>
    <d v="2009-12-23T00:00:00"/>
    <x v="19"/>
    <x v="2"/>
    <m/>
    <x v="0"/>
    <m/>
    <d v="2009-12-23T00:00:00"/>
    <m/>
    <x v="0"/>
    <s v="ÜNB"/>
  </r>
  <r>
    <s v="Amprion"/>
    <n v="10003764"/>
    <s v="Westnetz GmbH"/>
    <x v="3100"/>
    <n v="1"/>
    <s v="NI"/>
    <n v="49191"/>
    <x v="24"/>
    <s v="Dulingsbreite 6"/>
    <s v="Osnabrück"/>
    <n v="58.8"/>
    <n v="45.414000000000001"/>
    <n v="45.414000000000001"/>
    <n v="45.414000000000001"/>
    <n v="45.414000000000001"/>
    <x v="2"/>
    <d v="2009-12-23T00:00:00"/>
    <x v="19"/>
    <x v="2"/>
    <m/>
    <x v="0"/>
    <m/>
    <d v="2009-12-23T00:00:00"/>
    <m/>
    <x v="0"/>
    <s v="ÜNB"/>
  </r>
  <r>
    <s v="Amprion"/>
    <n v="10003764"/>
    <s v="Westnetz GmbH"/>
    <x v="3101"/>
    <n v="1"/>
    <s v="NI"/>
    <n v="49326"/>
    <x v="3"/>
    <m/>
    <s v="Osnabrück"/>
    <n v="6.66"/>
    <n v="6.0049999999999999"/>
    <n v="6.0049999999999999"/>
    <n v="6.0049999999999999"/>
    <n v="6.0049999999999999"/>
    <x v="2"/>
    <d v="2009-12-23T00:00:00"/>
    <x v="19"/>
    <x v="2"/>
    <m/>
    <x v="0"/>
    <m/>
    <d v="2009-12-23T00:00:00"/>
    <m/>
    <x v="0"/>
    <s v="ÜNB"/>
  </r>
  <r>
    <s v="Amprion"/>
    <n v="10000596"/>
    <s v="Teutoburger Energie Netzwerk eG"/>
    <x v="3102"/>
    <n v="1"/>
    <s v="NI"/>
    <n v="49170"/>
    <x v="25"/>
    <m/>
    <s v="Osnabrück"/>
    <n v="24.84"/>
    <n v="22.643000000000001"/>
    <n v="22.643000000000001"/>
    <n v="22.643000000000001"/>
    <n v="22.643000000000001"/>
    <x v="2"/>
    <d v="2009-12-23T00:00:00"/>
    <x v="19"/>
    <x v="2"/>
    <m/>
    <x v="0"/>
    <m/>
    <d v="2009-12-23T00:00:00"/>
    <m/>
    <x v="0"/>
    <s v="ÜNB"/>
  </r>
  <r>
    <s v="Amprion"/>
    <n v="10000596"/>
    <s v="Teutoburger Energie Netzwerk eG"/>
    <x v="3103"/>
    <n v="1"/>
    <s v="NI"/>
    <n v="49170"/>
    <x v="25"/>
    <m/>
    <s v="Osnabrück"/>
    <n v="27.6"/>
    <n v="25.792000000000002"/>
    <n v="25.792000000000002"/>
    <n v="25.792000000000002"/>
    <n v="25.792000000000002"/>
    <x v="2"/>
    <d v="2009-12-23T00:00:00"/>
    <x v="19"/>
    <x v="2"/>
    <m/>
    <x v="0"/>
    <m/>
    <d v="2009-12-23T00:00:00"/>
    <m/>
    <x v="0"/>
    <s v="ÜNB"/>
  </r>
  <r>
    <s v="Amprion"/>
    <n v="10000596"/>
    <s v="Teutoburger Energie Netzwerk eG"/>
    <x v="3104"/>
    <n v="1"/>
    <s v="NI"/>
    <n v="49219"/>
    <x v="0"/>
    <s v="Füchtorfer Straße 8"/>
    <s v="Osnabrück"/>
    <n v="60"/>
    <n v="54.0792"/>
    <n v="54.0792"/>
    <n v="54.0792"/>
    <n v="54.0792"/>
    <x v="2"/>
    <d v="2009-12-23T00:00:00"/>
    <x v="19"/>
    <x v="2"/>
    <m/>
    <x v="0"/>
    <m/>
    <d v="2009-12-23T00:00:00"/>
    <m/>
    <x v="0"/>
    <s v="ÜNB"/>
  </r>
  <r>
    <s v="Amprion"/>
    <n v="10003764"/>
    <s v="Westnetz GmbH"/>
    <x v="3105"/>
    <n v="1"/>
    <s v="NI"/>
    <n v="49326"/>
    <x v="3"/>
    <m/>
    <s v="Osnabrück"/>
    <n v="3.74"/>
    <n v="3.7189999999999999"/>
    <n v="3.7189999999999999"/>
    <n v="3.7189999999999999"/>
    <n v="3.7189999999999999"/>
    <x v="2"/>
    <d v="2009-12-24T00:00:00"/>
    <x v="19"/>
    <x v="2"/>
    <m/>
    <x v="0"/>
    <m/>
    <d v="2009-12-24T00:00:00"/>
    <m/>
    <x v="0"/>
    <s v="ÜNB"/>
  </r>
  <r>
    <s v="Amprion"/>
    <n v="10003764"/>
    <s v="Westnetz GmbH"/>
    <x v="3106"/>
    <n v="1"/>
    <s v="NI"/>
    <n v="49143"/>
    <x v="14"/>
    <m/>
    <s v="Osnabrück"/>
    <n v="1.32"/>
    <n v="1.0669999999999999"/>
    <n v="1.0669999999999999"/>
    <n v="1.0669999999999999"/>
    <n v="1.0669999999999999"/>
    <x v="2"/>
    <d v="2009-12-28T00:00:00"/>
    <x v="19"/>
    <x v="2"/>
    <m/>
    <x v="0"/>
    <m/>
    <d v="2009-12-28T00:00:00"/>
    <m/>
    <x v="0"/>
    <s v="ÜNB"/>
  </r>
  <r>
    <s v="Amprion"/>
    <n v="10003764"/>
    <s v="Westnetz GmbH"/>
    <x v="3107"/>
    <n v="1"/>
    <s v="NI"/>
    <n v="49328"/>
    <x v="3"/>
    <m/>
    <s v="Osnabrück"/>
    <n v="29.61"/>
    <n v="26.792000000000002"/>
    <n v="26.792000000000002"/>
    <n v="26.792000000000002"/>
    <n v="26.792000000000002"/>
    <x v="2"/>
    <d v="2009-12-28T00:00:00"/>
    <x v="19"/>
    <x v="2"/>
    <m/>
    <x v="0"/>
    <m/>
    <d v="2009-12-28T00:00:00"/>
    <m/>
    <x v="0"/>
    <s v="ÜNB"/>
  </r>
  <r>
    <s v="Amprion"/>
    <n v="10003764"/>
    <s v="Westnetz GmbH"/>
    <x v="3108"/>
    <n v="1"/>
    <s v="NI"/>
    <n v="49134"/>
    <x v="19"/>
    <s v="Brockhauser Str. 24"/>
    <s v="Osnabrück"/>
    <n v="36.630000000000003"/>
    <n v="27.707999999999998"/>
    <n v="27.707999999999998"/>
    <n v="27.707999999999998"/>
    <n v="27.707999999999998"/>
    <x v="2"/>
    <d v="2009-12-28T00:00:00"/>
    <x v="19"/>
    <x v="2"/>
    <m/>
    <x v="0"/>
    <m/>
    <d v="2009-12-28T00:00:00"/>
    <m/>
    <x v="0"/>
    <s v="ÜNB"/>
  </r>
  <r>
    <s v="Amprion"/>
    <n v="10003764"/>
    <s v="Westnetz GmbH"/>
    <x v="3109"/>
    <n v="1"/>
    <s v="NI"/>
    <n v="49328"/>
    <x v="3"/>
    <m/>
    <s v="Osnabrück"/>
    <n v="13.5"/>
    <n v="10.904"/>
    <n v="10.904"/>
    <n v="10.904"/>
    <n v="10.904"/>
    <x v="2"/>
    <d v="2009-12-28T00:00:00"/>
    <x v="19"/>
    <x v="2"/>
    <m/>
    <x v="0"/>
    <m/>
    <d v="2009-12-28T00:00:00"/>
    <m/>
    <x v="0"/>
    <s v="ÜNB"/>
  </r>
  <r>
    <s v="Amprion"/>
    <n v="10003764"/>
    <s v="Westnetz GmbH"/>
    <x v="3110"/>
    <n v="1"/>
    <s v="NI"/>
    <n v="49596"/>
    <x v="33"/>
    <m/>
    <s v="Osnabrück"/>
    <n v="28.8"/>
    <n v="25.768999999999998"/>
    <n v="25.768999999999998"/>
    <n v="25.768999999999998"/>
    <n v="25.768999999999998"/>
    <x v="2"/>
    <d v="2009-12-28T00:00:00"/>
    <x v="19"/>
    <x v="2"/>
    <m/>
    <x v="0"/>
    <m/>
    <d v="2009-12-28T00:00:00"/>
    <m/>
    <x v="0"/>
    <s v="ÜNB"/>
  </r>
  <r>
    <s v="Amprion"/>
    <n v="10003764"/>
    <s v="Westnetz GmbH"/>
    <x v="3111"/>
    <n v="1"/>
    <s v="NI"/>
    <n v="49163"/>
    <x v="26"/>
    <s v="Hauptstr. 26"/>
    <s v="Osnabrück"/>
    <n v="140"/>
    <n v="123.455"/>
    <n v="123.455"/>
    <n v="123.455"/>
    <n v="123.455"/>
    <x v="2"/>
    <d v="2009-12-28T00:00:00"/>
    <x v="19"/>
    <x v="2"/>
    <m/>
    <x v="0"/>
    <m/>
    <d v="2009-12-28T00:00:00"/>
    <m/>
    <x v="0"/>
    <s v="ÜNB"/>
  </r>
  <r>
    <s v="Amprion"/>
    <n v="10003764"/>
    <s v="Westnetz GmbH"/>
    <x v="3112"/>
    <n v="1"/>
    <s v="NI"/>
    <n v="49324"/>
    <x v="3"/>
    <s v="Oldendorfer Str. 189"/>
    <s v="Osnabrück"/>
    <n v="52.2"/>
    <n v="40.921999999999997"/>
    <n v="40.921999999999997"/>
    <n v="40.921999999999997"/>
    <n v="40.921999999999997"/>
    <x v="2"/>
    <d v="2009-12-28T00:00:00"/>
    <x v="19"/>
    <x v="2"/>
    <m/>
    <x v="0"/>
    <m/>
    <d v="2009-12-28T00:00:00"/>
    <m/>
    <x v="0"/>
    <s v="ÜNB"/>
  </r>
  <r>
    <s v="Amprion"/>
    <n v="10003764"/>
    <s v="Westnetz GmbH"/>
    <x v="3113"/>
    <n v="1"/>
    <s v="NI"/>
    <n v="49326"/>
    <x v="3"/>
    <m/>
    <s v="Osnabrück"/>
    <n v="25.2"/>
    <n v="24.574000000000002"/>
    <n v="24.574000000000002"/>
    <n v="24.574000000000002"/>
    <n v="24.574000000000002"/>
    <x v="2"/>
    <d v="2009-12-28T00:00:00"/>
    <x v="19"/>
    <x v="2"/>
    <m/>
    <x v="0"/>
    <m/>
    <d v="2009-12-28T00:00:00"/>
    <m/>
    <x v="0"/>
    <s v="ÜNB"/>
  </r>
  <r>
    <s v="Amprion"/>
    <n v="10003764"/>
    <s v="Westnetz GmbH"/>
    <x v="3114"/>
    <n v="1"/>
    <s v="NI"/>
    <n v="49584"/>
    <x v="30"/>
    <m/>
    <s v="Osnabrück"/>
    <n v="19.600000000000001"/>
    <n v="17.106999999999999"/>
    <n v="17.106999999999999"/>
    <n v="17.106999999999999"/>
    <n v="17.106999999999999"/>
    <x v="2"/>
    <d v="2009-12-28T00:00:00"/>
    <x v="19"/>
    <x v="2"/>
    <m/>
    <x v="0"/>
    <m/>
    <d v="2009-12-28T00:00:00"/>
    <m/>
    <x v="0"/>
    <s v="ÜNB"/>
  </r>
  <r>
    <s v="Amprion"/>
    <n v="10003764"/>
    <s v="Westnetz GmbH"/>
    <x v="3115"/>
    <n v="1"/>
    <s v="NI"/>
    <n v="49565"/>
    <x v="7"/>
    <m/>
    <s v="Osnabrück"/>
    <n v="22.6"/>
    <n v="19.007000000000001"/>
    <n v="19.007000000000001"/>
    <n v="19.007000000000001"/>
    <n v="19.007000000000001"/>
    <x v="2"/>
    <d v="2009-12-28T00:00:00"/>
    <x v="19"/>
    <x v="2"/>
    <m/>
    <x v="0"/>
    <m/>
    <d v="2009-12-28T00:00:00"/>
    <m/>
    <x v="0"/>
    <s v="ÜNB"/>
  </r>
  <r>
    <s v="Amprion"/>
    <n v="10003764"/>
    <s v="Westnetz GmbH"/>
    <x v="3116"/>
    <n v="1"/>
    <s v="NI"/>
    <n v="49596"/>
    <x v="33"/>
    <m/>
    <s v="Osnabrück"/>
    <n v="29.88"/>
    <n v="24.117999999999999"/>
    <n v="24.117999999999999"/>
    <n v="24.117999999999999"/>
    <n v="24.117999999999999"/>
    <x v="2"/>
    <d v="2009-12-28T00:00:00"/>
    <x v="19"/>
    <x v="2"/>
    <m/>
    <x v="0"/>
    <m/>
    <d v="2009-12-28T00:00:00"/>
    <m/>
    <x v="0"/>
    <s v="ÜNB"/>
  </r>
  <r>
    <s v="Amprion"/>
    <n v="10003764"/>
    <s v="Westnetz GmbH"/>
    <x v="3117"/>
    <n v="1"/>
    <s v="NI"/>
    <n v="49594"/>
    <x v="32"/>
    <m/>
    <s v="Osnabrück"/>
    <n v="29.9"/>
    <n v="23.613"/>
    <n v="23.613"/>
    <n v="23.613"/>
    <n v="23.613"/>
    <x v="2"/>
    <d v="2009-12-28T00:00:00"/>
    <x v="19"/>
    <x v="2"/>
    <m/>
    <x v="0"/>
    <m/>
    <d v="2009-12-28T00:00:00"/>
    <m/>
    <x v="0"/>
    <s v="ÜNB"/>
  </r>
  <r>
    <s v="Amprion"/>
    <n v="10003764"/>
    <s v="Westnetz GmbH"/>
    <x v="3118"/>
    <n v="1"/>
    <s v="NI"/>
    <n v="49328"/>
    <x v="3"/>
    <m/>
    <s v="Osnabrück"/>
    <n v="11.52"/>
    <n v="11.082000000000001"/>
    <n v="11.082000000000001"/>
    <n v="11.082000000000001"/>
    <n v="11.082000000000001"/>
    <x v="2"/>
    <d v="2009-12-28T00:00:00"/>
    <x v="19"/>
    <x v="2"/>
    <m/>
    <x v="0"/>
    <m/>
    <d v="2009-12-28T00:00:00"/>
    <m/>
    <x v="0"/>
    <s v="ÜNB"/>
  </r>
  <r>
    <s v="Amprion"/>
    <n v="10003764"/>
    <s v="Westnetz GmbH"/>
    <x v="3119"/>
    <n v="1"/>
    <s v="NI"/>
    <n v="49328"/>
    <x v="3"/>
    <m/>
    <s v="Osnabrück"/>
    <n v="7.7"/>
    <n v="6.3849999999999998"/>
    <n v="6.3849999999999998"/>
    <n v="6.3849999999999998"/>
    <n v="6.3849999999999998"/>
    <x v="2"/>
    <d v="2009-12-28T00:00:00"/>
    <x v="19"/>
    <x v="2"/>
    <m/>
    <x v="0"/>
    <m/>
    <d v="2009-12-28T00:00:00"/>
    <m/>
    <x v="0"/>
    <s v="ÜNB"/>
  </r>
  <r>
    <s v="Amprion"/>
    <n v="10003764"/>
    <s v="Westnetz GmbH"/>
    <x v="3120"/>
    <n v="1"/>
    <s v="NI"/>
    <n v="49326"/>
    <x v="3"/>
    <s v="Nordlandstraße 23"/>
    <s v="Osnabrück"/>
    <n v="45.14"/>
    <n v="41.634"/>
    <n v="41.634"/>
    <n v="41.634"/>
    <n v="41.634"/>
    <x v="2"/>
    <d v="2009-12-28T00:00:00"/>
    <x v="19"/>
    <x v="2"/>
    <m/>
    <x v="0"/>
    <m/>
    <d v="2009-12-28T00:00:00"/>
    <m/>
    <x v="0"/>
    <s v="ÜNB"/>
  </r>
  <r>
    <s v="Amprion"/>
    <n v="10003764"/>
    <s v="Westnetz GmbH"/>
    <x v="3121"/>
    <n v="1"/>
    <s v="NI"/>
    <n v="49326"/>
    <x v="3"/>
    <s v="Ratsherrenstraße 126"/>
    <s v="Osnabrück"/>
    <n v="32.4"/>
    <n v="27.379000000000001"/>
    <n v="27.379000000000001"/>
    <n v="27.379000000000001"/>
    <n v="27.379000000000001"/>
    <x v="2"/>
    <d v="2009-12-28T00:00:00"/>
    <x v="19"/>
    <x v="2"/>
    <m/>
    <x v="0"/>
    <m/>
    <d v="2009-12-28T00:00:00"/>
    <m/>
    <x v="0"/>
    <s v="ÜNB"/>
  </r>
  <r>
    <s v="Amprion"/>
    <n v="10003764"/>
    <s v="Westnetz GmbH"/>
    <x v="3122"/>
    <n v="1"/>
    <s v="NI"/>
    <n v="49328"/>
    <x v="3"/>
    <s v="Upmeyersweg 7a"/>
    <s v="Osnabrück"/>
    <n v="50.5"/>
    <n v="39.286000000000001"/>
    <n v="39.286000000000001"/>
    <n v="39.286000000000001"/>
    <n v="39.286000000000001"/>
    <x v="2"/>
    <d v="2009-12-28T00:00:00"/>
    <x v="19"/>
    <x v="2"/>
    <m/>
    <x v="0"/>
    <m/>
    <d v="2009-12-28T00:00:00"/>
    <m/>
    <x v="0"/>
    <s v="ÜNB"/>
  </r>
  <r>
    <s v="Amprion"/>
    <n v="10003764"/>
    <s v="Westnetz GmbH"/>
    <x v="3123"/>
    <n v="1"/>
    <s v="NI"/>
    <n v="49326"/>
    <x v="3"/>
    <m/>
    <s v="Osnabrück"/>
    <n v="12"/>
    <n v="9.7870000000000008"/>
    <n v="9.7870000000000008"/>
    <n v="9.7870000000000008"/>
    <n v="9.7870000000000008"/>
    <x v="2"/>
    <d v="2009-12-28T00:00:00"/>
    <x v="19"/>
    <x v="2"/>
    <m/>
    <x v="0"/>
    <m/>
    <d v="2009-12-28T00:00:00"/>
    <m/>
    <x v="0"/>
    <s v="ÜNB"/>
  </r>
  <r>
    <s v="Amprion"/>
    <n v="10003764"/>
    <s v="Westnetz GmbH"/>
    <x v="3124"/>
    <n v="1"/>
    <s v="NI"/>
    <n v="49328"/>
    <x v="3"/>
    <s v="Löhlingdorfer Str. 65"/>
    <s v="Osnabrück"/>
    <n v="70"/>
    <n v="12.696999999999999"/>
    <n v="12.696999999999999"/>
    <n v="12.696999999999999"/>
    <n v="12.696999999999999"/>
    <x v="2"/>
    <d v="2009-12-28T00:00:00"/>
    <x v="19"/>
    <x v="2"/>
    <m/>
    <x v="0"/>
    <m/>
    <d v="2009-12-28T00:00:00"/>
    <m/>
    <x v="0"/>
    <s v="ÜNB"/>
  </r>
  <r>
    <s v="Amprion"/>
    <n v="10000596"/>
    <s v="Teutoburger Energie Netzwerk eG"/>
    <x v="3125"/>
    <n v="1"/>
    <s v="NI"/>
    <n v="49219"/>
    <x v="0"/>
    <s v="Greifestraße 0"/>
    <s v="Osnabrück"/>
    <n v="1998.7"/>
    <n v="1975.60877"/>
    <n v="1975.60877"/>
    <n v="1975.60877"/>
    <n v="1975.60877"/>
    <x v="5"/>
    <d v="2009-12-29T00:00:00"/>
    <x v="19"/>
    <x v="2"/>
    <m/>
    <x v="0"/>
    <m/>
    <d v="2009-12-29T00:00:00"/>
    <m/>
    <x v="0"/>
    <s v="ÜNB"/>
  </r>
  <r>
    <s v="Amprion"/>
    <n v="10003764"/>
    <s v="Westnetz GmbH"/>
    <x v="3126"/>
    <n v="1"/>
    <s v="NI"/>
    <n v="49324"/>
    <x v="3"/>
    <m/>
    <s v="Osnabrück"/>
    <n v="12.96"/>
    <n v="9.9"/>
    <n v="9.9"/>
    <n v="9.9"/>
    <n v="9.9"/>
    <x v="2"/>
    <d v="2009-12-29T00:00:00"/>
    <x v="19"/>
    <x v="2"/>
    <m/>
    <x v="0"/>
    <m/>
    <d v="2009-12-29T00:00:00"/>
    <m/>
    <x v="0"/>
    <s v="ÜNB"/>
  </r>
  <r>
    <s v="Amprion"/>
    <n v="10003764"/>
    <s v="Westnetz GmbH"/>
    <x v="3127"/>
    <n v="1"/>
    <s v="NI"/>
    <n v="49577"/>
    <x v="15"/>
    <s v="Knörlpatt 25"/>
    <s v="Osnabrück"/>
    <n v="89.343999999999994"/>
    <n v="59.219000000000001"/>
    <n v="59.219000000000001"/>
    <n v="59.219000000000001"/>
    <n v="59.219000000000001"/>
    <x v="2"/>
    <d v="2009-12-29T00:00:00"/>
    <x v="19"/>
    <x v="2"/>
    <m/>
    <x v="0"/>
    <m/>
    <d v="2009-12-29T00:00:00"/>
    <m/>
    <x v="0"/>
    <s v="ÜNB"/>
  </r>
  <r>
    <s v="Amprion"/>
    <n v="10003764"/>
    <s v="Westnetz GmbH"/>
    <x v="3128"/>
    <n v="1"/>
    <s v="NI"/>
    <n v="49326"/>
    <x v="3"/>
    <m/>
    <s v="Osnabrück"/>
    <n v="29.61"/>
    <n v="23.553000000000001"/>
    <n v="23.553000000000001"/>
    <n v="23.553000000000001"/>
    <n v="23.553000000000001"/>
    <x v="2"/>
    <d v="2009-12-29T00:00:00"/>
    <x v="19"/>
    <x v="2"/>
    <m/>
    <x v="0"/>
    <m/>
    <d v="2009-12-29T00:00:00"/>
    <m/>
    <x v="0"/>
    <s v="ÜNB"/>
  </r>
  <r>
    <s v="Amprion"/>
    <n v="10003764"/>
    <s v="Westnetz GmbH"/>
    <x v="3129"/>
    <n v="1"/>
    <s v="NI"/>
    <n v="49577"/>
    <x v="15"/>
    <m/>
    <s v="Osnabrück"/>
    <n v="5.5"/>
    <n v="3.98"/>
    <n v="3.98"/>
    <n v="3.98"/>
    <n v="3.98"/>
    <x v="2"/>
    <d v="2009-12-29T00:00:00"/>
    <x v="19"/>
    <x v="2"/>
    <m/>
    <x v="0"/>
    <m/>
    <d v="2009-12-29T00:00:00"/>
    <m/>
    <x v="0"/>
    <s v="ÜNB"/>
  </r>
  <r>
    <s v="Amprion"/>
    <n v="10003764"/>
    <s v="Westnetz GmbH"/>
    <x v="3130"/>
    <n v="1"/>
    <s v="NI"/>
    <n v="49328"/>
    <x v="3"/>
    <m/>
    <s v="Osnabrück"/>
    <n v="4.84"/>
    <n v="4.335"/>
    <n v="4.335"/>
    <n v="4.335"/>
    <n v="4.335"/>
    <x v="2"/>
    <d v="2009-12-29T00:00:00"/>
    <x v="19"/>
    <x v="2"/>
    <m/>
    <x v="0"/>
    <m/>
    <d v="2009-12-29T00:00:00"/>
    <m/>
    <x v="0"/>
    <s v="ÜNB"/>
  </r>
  <r>
    <s v="Amprion"/>
    <n v="10003764"/>
    <s v="Westnetz GmbH"/>
    <x v="3131"/>
    <n v="1"/>
    <s v="NI"/>
    <n v="49599"/>
    <x v="20"/>
    <m/>
    <s v="Osnabrück"/>
    <n v="30"/>
    <n v="28.131"/>
    <n v="28.131"/>
    <n v="28.131"/>
    <n v="28.131"/>
    <x v="2"/>
    <d v="2009-12-29T00:00:00"/>
    <x v="19"/>
    <x v="2"/>
    <m/>
    <x v="0"/>
    <m/>
    <d v="2009-12-29T00:00:00"/>
    <m/>
    <x v="0"/>
    <s v="ÜNB"/>
  </r>
  <r>
    <s v="Amprion"/>
    <n v="10003764"/>
    <s v="Westnetz GmbH"/>
    <x v="3132"/>
    <n v="1"/>
    <s v="NI"/>
    <n v="49599"/>
    <x v="20"/>
    <s v="Hauptstr. 22"/>
    <s v="Osnabrück"/>
    <n v="30.24"/>
    <n v="27.367999999999999"/>
    <n v="27.367999999999999"/>
    <n v="27.367999999999999"/>
    <n v="27.367999999999999"/>
    <x v="2"/>
    <d v="2009-12-29T00:00:00"/>
    <x v="19"/>
    <x v="2"/>
    <m/>
    <x v="0"/>
    <m/>
    <d v="2009-12-29T00:00:00"/>
    <m/>
    <x v="0"/>
    <s v="ÜNB"/>
  </r>
  <r>
    <s v="Amprion"/>
    <n v="10003764"/>
    <s v="Westnetz GmbH"/>
    <x v="3133"/>
    <n v="1"/>
    <s v="NI"/>
    <n v="49324"/>
    <x v="3"/>
    <m/>
    <s v="Osnabrück"/>
    <n v="29.04"/>
    <n v="23.457999999999998"/>
    <n v="23.457999999999998"/>
    <n v="23.457999999999998"/>
    <n v="23.457999999999998"/>
    <x v="2"/>
    <d v="2009-12-29T00:00:00"/>
    <x v="19"/>
    <x v="2"/>
    <m/>
    <x v="0"/>
    <m/>
    <d v="2009-12-29T00:00:00"/>
    <m/>
    <x v="0"/>
    <s v="ÜNB"/>
  </r>
  <r>
    <s v="Amprion"/>
    <n v="10003764"/>
    <s v="Westnetz GmbH"/>
    <x v="3134"/>
    <n v="1"/>
    <s v="NI"/>
    <n v="49326"/>
    <x v="3"/>
    <m/>
    <s v="Osnabrück"/>
    <n v="30"/>
    <n v="28.995999999999999"/>
    <n v="28.995999999999999"/>
    <n v="28.995999999999999"/>
    <n v="28.995999999999999"/>
    <x v="2"/>
    <d v="2009-12-29T00:00:00"/>
    <x v="19"/>
    <x v="2"/>
    <m/>
    <x v="0"/>
    <m/>
    <d v="2009-12-29T00:00:00"/>
    <m/>
    <x v="0"/>
    <s v="ÜNB"/>
  </r>
  <r>
    <s v="Amprion"/>
    <n v="10003764"/>
    <s v="Westnetz GmbH"/>
    <x v="3135"/>
    <n v="1"/>
    <s v="NI"/>
    <n v="49163"/>
    <x v="26"/>
    <m/>
    <s v="Osnabrück"/>
    <n v="2.99"/>
    <n v="2.44"/>
    <n v="2.44"/>
    <n v="2.44"/>
    <n v="2.44"/>
    <x v="2"/>
    <d v="2009-12-29T00:00:00"/>
    <x v="19"/>
    <x v="2"/>
    <m/>
    <x v="0"/>
    <m/>
    <d v="2009-12-29T00:00:00"/>
    <m/>
    <x v="0"/>
    <s v="ÜNB"/>
  </r>
  <r>
    <s v="Amprion"/>
    <n v="10003764"/>
    <s v="Westnetz GmbH"/>
    <x v="3136"/>
    <n v="1"/>
    <s v="NI"/>
    <n v="49143"/>
    <x v="14"/>
    <m/>
    <s v="Osnabrück"/>
    <n v="15.3"/>
    <n v="12.754"/>
    <n v="12.754"/>
    <n v="12.754"/>
    <n v="12.754"/>
    <x v="2"/>
    <d v="2009-12-29T00:00:00"/>
    <x v="19"/>
    <x v="2"/>
    <m/>
    <x v="0"/>
    <m/>
    <d v="2009-12-29T00:00:00"/>
    <m/>
    <x v="0"/>
    <s v="ÜNB"/>
  </r>
  <r>
    <s v="Amprion"/>
    <n v="10000596"/>
    <s v="Teutoburger Energie Netzwerk eG"/>
    <x v="3137"/>
    <n v="1"/>
    <s v="NI"/>
    <n v="49219"/>
    <x v="0"/>
    <m/>
    <s v="Osnabrück"/>
    <n v="28.305"/>
    <n v="21.914560000000002"/>
    <n v="21.914560000000002"/>
    <n v="21.914560000000002"/>
    <n v="21.914560000000002"/>
    <x v="2"/>
    <d v="2009-12-29T00:00:00"/>
    <x v="19"/>
    <x v="2"/>
    <m/>
    <x v="0"/>
    <m/>
    <d v="2009-12-29T00:00:00"/>
    <m/>
    <x v="0"/>
    <s v="ÜNB"/>
  </r>
  <r>
    <s v="Amprion"/>
    <n v="10001473"/>
    <s v="Stadtwerke Bramsche GmbH"/>
    <x v="3138"/>
    <n v="1"/>
    <s v="NI"/>
    <n v="49565"/>
    <x v="7"/>
    <m/>
    <s v="Osnabrück"/>
    <n v="12.58"/>
    <n v="7.5019999999999998"/>
    <n v="7.5019999999999998"/>
    <n v="7.5019999999999998"/>
    <n v="7.5019999999999998"/>
    <x v="2"/>
    <d v="2009-12-29T00:00:00"/>
    <x v="19"/>
    <x v="2"/>
    <m/>
    <x v="0"/>
    <m/>
    <d v="2009-12-29T00:00:00"/>
    <m/>
    <x v="0"/>
    <s v="ÜNB"/>
  </r>
  <r>
    <s v="Amprion"/>
    <n v="10001473"/>
    <s v="Stadtwerke Bramsche GmbH"/>
    <x v="3139"/>
    <n v="1"/>
    <s v="NI"/>
    <n v="49565"/>
    <x v="7"/>
    <m/>
    <s v="Osnabrück"/>
    <n v="10.08"/>
    <n v="9.15"/>
    <n v="9.15"/>
    <n v="9.15"/>
    <n v="9.15"/>
    <x v="2"/>
    <d v="2009-12-29T00:00:00"/>
    <x v="19"/>
    <x v="2"/>
    <m/>
    <x v="0"/>
    <m/>
    <d v="2009-12-29T00:00:00"/>
    <m/>
    <x v="0"/>
    <s v="ÜNB"/>
  </r>
  <r>
    <s v="Amprion"/>
    <n v="10001473"/>
    <s v="Stadtwerke Bramsche GmbH"/>
    <x v="3140"/>
    <n v="1"/>
    <s v="NI"/>
    <n v="49565"/>
    <x v="7"/>
    <m/>
    <s v="Osnabrück"/>
    <n v="10.36"/>
    <n v="6.9779999999999998"/>
    <n v="6.9779999999999998"/>
    <n v="6.9779999999999998"/>
    <n v="6.9779999999999998"/>
    <x v="2"/>
    <d v="2009-12-29T00:00:00"/>
    <x v="19"/>
    <x v="2"/>
    <m/>
    <x v="0"/>
    <m/>
    <d v="2009-12-29T00:00:00"/>
    <m/>
    <x v="0"/>
    <s v="ÜNB"/>
  </r>
  <r>
    <s v="Amprion"/>
    <n v="10001899"/>
    <s v="Stadtwerke Georgsmarienhütte Netz GmbH"/>
    <x v="3141"/>
    <n v="1"/>
    <s v="NI"/>
    <n v="49124"/>
    <x v="2"/>
    <s v="Vockenhof 12"/>
    <s v="Osnabrück"/>
    <n v="43.4"/>
    <n v="38.581000000000003"/>
    <n v="38.581000000000003"/>
    <n v="38.581000000000003"/>
    <n v="38.581000000000003"/>
    <x v="2"/>
    <d v="2009-12-29T00:00:00"/>
    <x v="19"/>
    <x v="2"/>
    <m/>
    <x v="0"/>
    <m/>
    <d v="2009-12-29T00:00:00"/>
    <m/>
    <x v="0"/>
    <s v="ÜNB"/>
  </r>
  <r>
    <s v="Amprion"/>
    <n v="10003764"/>
    <s v="Westnetz GmbH"/>
    <x v="3142"/>
    <n v="1"/>
    <s v="NI"/>
    <n v="49599"/>
    <x v="20"/>
    <m/>
    <s v="Osnabrück"/>
    <n v="10.08"/>
    <n v="9.0579999999999998"/>
    <n v="9.0579999999999998"/>
    <n v="9.0579999999999998"/>
    <n v="9.0579999999999998"/>
    <x v="2"/>
    <d v="2009-12-30T00:00:00"/>
    <x v="19"/>
    <x v="2"/>
    <m/>
    <x v="0"/>
    <m/>
    <d v="2009-12-30T00:00:00"/>
    <m/>
    <x v="0"/>
    <s v="ÜNB"/>
  </r>
  <r>
    <s v="Amprion"/>
    <n v="10003764"/>
    <s v="Westnetz GmbH"/>
    <x v="3143"/>
    <n v="1"/>
    <s v="NI"/>
    <n v="49593"/>
    <x v="6"/>
    <s v="Sandstr. 41"/>
    <s v="Osnabrück"/>
    <n v="149.19999999999999"/>
    <n v="130.63999999999999"/>
    <n v="130.63999999999999"/>
    <n v="130.63999999999999"/>
    <n v="130.63999999999999"/>
    <x v="2"/>
    <d v="2009-12-30T00:00:00"/>
    <x v="19"/>
    <x v="2"/>
    <m/>
    <x v="0"/>
    <m/>
    <d v="2009-12-30T00:00:00"/>
    <m/>
    <x v="0"/>
    <s v="ÜNB"/>
  </r>
  <r>
    <s v="Amprion"/>
    <n v="10003764"/>
    <s v="Westnetz GmbH"/>
    <x v="3144"/>
    <n v="1"/>
    <s v="NI"/>
    <n v="49163"/>
    <x v="26"/>
    <m/>
    <s v="Osnabrück"/>
    <n v="5.7350000000000003"/>
    <n v="4.2939999999999996"/>
    <n v="4.2939999999999996"/>
    <n v="4.2939999999999996"/>
    <n v="4.2939999999999996"/>
    <x v="2"/>
    <d v="2009-12-30T00:00:00"/>
    <x v="19"/>
    <x v="2"/>
    <m/>
    <x v="0"/>
    <m/>
    <d v="2009-12-30T00:00:00"/>
    <m/>
    <x v="0"/>
    <s v="ÜNB"/>
  </r>
  <r>
    <s v="Amprion"/>
    <n v="10003764"/>
    <s v="Westnetz GmbH"/>
    <x v="3145"/>
    <n v="1"/>
    <s v="NI"/>
    <n v="49584"/>
    <x v="30"/>
    <m/>
    <s v="Osnabrück"/>
    <n v="29.88"/>
    <n v="26.350999999999999"/>
    <n v="26.350999999999999"/>
    <n v="26.350999999999999"/>
    <n v="26.350999999999999"/>
    <x v="2"/>
    <d v="2009-12-30T00:00:00"/>
    <x v="19"/>
    <x v="2"/>
    <m/>
    <x v="0"/>
    <m/>
    <d v="2009-12-30T00:00:00"/>
    <m/>
    <x v="0"/>
    <s v="ÜNB"/>
  </r>
  <r>
    <s v="Amprion"/>
    <n v="10003764"/>
    <s v="Westnetz GmbH"/>
    <x v="3146"/>
    <n v="1"/>
    <s v="NI"/>
    <n v="49599"/>
    <x v="20"/>
    <m/>
    <s v="Osnabrück"/>
    <n v="4.62"/>
    <n v="4.1790000000000003"/>
    <n v="4.1790000000000003"/>
    <n v="4.1790000000000003"/>
    <n v="4.1790000000000003"/>
    <x v="2"/>
    <d v="2009-12-30T00:00:00"/>
    <x v="19"/>
    <x v="2"/>
    <m/>
    <x v="0"/>
    <m/>
    <d v="2009-12-30T00:00:00"/>
    <m/>
    <x v="0"/>
    <s v="ÜNB"/>
  </r>
  <r>
    <s v="Amprion"/>
    <n v="10003764"/>
    <s v="Westnetz GmbH"/>
    <x v="3147"/>
    <n v="1"/>
    <s v="NI"/>
    <n v="49599"/>
    <x v="20"/>
    <m/>
    <s v="Osnabrück"/>
    <n v="18.48"/>
    <n v="17.477"/>
    <n v="17.477"/>
    <n v="17.477"/>
    <n v="17.477"/>
    <x v="2"/>
    <d v="2009-12-30T00:00:00"/>
    <x v="19"/>
    <x v="2"/>
    <m/>
    <x v="0"/>
    <m/>
    <d v="2009-12-30T00:00:00"/>
    <m/>
    <x v="0"/>
    <s v="ÜNB"/>
  </r>
  <r>
    <s v="Amprion"/>
    <n v="10000596"/>
    <s v="Teutoburger Energie Netzwerk eG"/>
    <x v="3148"/>
    <n v="1"/>
    <s v="NI"/>
    <n v="49219"/>
    <x v="0"/>
    <m/>
    <s v="Osnabrück"/>
    <n v="5.76"/>
    <n v="3.5760999999999998"/>
    <n v="5.0476000000000001"/>
    <n v="5.0476000000000001"/>
    <n v="5.0476000000000001"/>
    <x v="2"/>
    <d v="2009-12-30T00:00:00"/>
    <x v="19"/>
    <x v="2"/>
    <m/>
    <x v="0"/>
    <m/>
    <d v="2009-12-30T00:00:00"/>
    <m/>
    <x v="0"/>
    <s v="ÜNB"/>
  </r>
  <r>
    <s v="Amprion"/>
    <n v="10000596"/>
    <s v="Teutoburger Energie Netzwerk eG"/>
    <x v="3149"/>
    <n v="1"/>
    <s v="NI"/>
    <n v="49176"/>
    <x v="5"/>
    <m/>
    <s v="Osnabrück"/>
    <n v="10.119999999999999"/>
    <n v="9"/>
    <n v="9"/>
    <n v="9"/>
    <n v="9"/>
    <x v="2"/>
    <d v="2009-12-30T00:00:00"/>
    <x v="19"/>
    <x v="2"/>
    <m/>
    <x v="0"/>
    <m/>
    <d v="2009-12-30T00:00:00"/>
    <m/>
    <x v="0"/>
    <s v="ÜNB"/>
  </r>
  <r>
    <s v="Amprion"/>
    <n v="10000596"/>
    <s v="Teutoburger Energie Netzwerk eG"/>
    <x v="3150"/>
    <n v="1"/>
    <s v="NI"/>
    <n v="49176"/>
    <x v="5"/>
    <m/>
    <s v="Osnabrück"/>
    <n v="21.6"/>
    <n v="18.181709999999999"/>
    <n v="18.181709999999999"/>
    <n v="18.181709999999999"/>
    <n v="18.181709999999999"/>
    <x v="2"/>
    <d v="2009-12-30T00:00:00"/>
    <x v="19"/>
    <x v="2"/>
    <m/>
    <x v="0"/>
    <m/>
    <d v="2009-12-30T00:00:00"/>
    <m/>
    <x v="0"/>
    <s v="ÜNB"/>
  </r>
  <r>
    <s v="Amprion"/>
    <n v="10000596"/>
    <s v="Teutoburger Energie Netzwerk eG"/>
    <x v="3151"/>
    <n v="1"/>
    <s v="NI"/>
    <n v="49176"/>
    <x v="5"/>
    <s v="Heilerhöfen 2"/>
    <s v="Osnabrück"/>
    <n v="33.479999999999997"/>
    <n v="27.914600000000004"/>
    <n v="27.914600000000004"/>
    <n v="27.914600000000004"/>
    <n v="27.914600000000004"/>
    <x v="2"/>
    <d v="2009-12-30T00:00:00"/>
    <x v="19"/>
    <x v="2"/>
    <m/>
    <x v="0"/>
    <m/>
    <d v="2009-12-30T00:00:00"/>
    <m/>
    <x v="0"/>
    <s v="ÜNB"/>
  </r>
  <r>
    <s v="Amprion"/>
    <n v="10003764"/>
    <s v="Westnetz GmbH"/>
    <x v="3152"/>
    <n v="1"/>
    <s v="NI"/>
    <n v="49584"/>
    <x v="30"/>
    <s v="Robert-Bosch-Ring 4"/>
    <s v="Osnabrück"/>
    <n v="63"/>
    <n v="53.043999999999997"/>
    <n v="53.043999999999997"/>
    <n v="53.043999999999997"/>
    <n v="53.043999999999997"/>
    <x v="2"/>
    <d v="2009-12-31T00:00:00"/>
    <x v="19"/>
    <x v="2"/>
    <m/>
    <x v="0"/>
    <m/>
    <d v="2009-12-31T00:00:00"/>
    <m/>
    <x v="0"/>
    <s v="ÜNB"/>
  </r>
  <r>
    <s v="Amprion"/>
    <n v="10003764"/>
    <s v="Westnetz GmbH"/>
    <x v="3153"/>
    <n v="1"/>
    <s v="NI"/>
    <n v="49324"/>
    <x v="3"/>
    <m/>
    <s v="Osnabrück"/>
    <n v="15.54"/>
    <n v="13.707000000000001"/>
    <n v="13.707000000000001"/>
    <n v="13.707000000000001"/>
    <n v="13.707000000000001"/>
    <x v="2"/>
    <d v="2009-12-31T00:00:00"/>
    <x v="19"/>
    <x v="2"/>
    <m/>
    <x v="0"/>
    <m/>
    <d v="2009-12-31T00:00:00"/>
    <m/>
    <x v="0"/>
    <s v="ÜNB"/>
  </r>
  <r>
    <s v="Amprion"/>
    <n v="10003764"/>
    <s v="Westnetz GmbH"/>
    <x v="3154"/>
    <n v="1"/>
    <s v="NI"/>
    <n v="49324"/>
    <x v="3"/>
    <m/>
    <s v="Osnabrück"/>
    <n v="9.8000000000000007"/>
    <n v="8.4719999999999995"/>
    <n v="8.4719999999999995"/>
    <n v="8.4719999999999995"/>
    <n v="8.4719999999999995"/>
    <x v="2"/>
    <d v="2009-12-31T00:00:00"/>
    <x v="19"/>
    <x v="2"/>
    <m/>
    <x v="0"/>
    <m/>
    <d v="2009-12-31T00:00:00"/>
    <m/>
    <x v="0"/>
    <s v="ÜNB"/>
  </r>
  <r>
    <s v="Amprion"/>
    <n v="10003764"/>
    <s v="Westnetz GmbH"/>
    <x v="3155"/>
    <n v="1"/>
    <s v="NI"/>
    <n v="49143"/>
    <x v="14"/>
    <m/>
    <s v="Osnabrück"/>
    <n v="22.54"/>
    <n v="20.548999999999999"/>
    <n v="20.548999999999999"/>
    <n v="20.548999999999999"/>
    <n v="20.548999999999999"/>
    <x v="2"/>
    <d v="2009-12-31T00:00:00"/>
    <x v="19"/>
    <x v="2"/>
    <m/>
    <x v="0"/>
    <m/>
    <d v="2009-12-31T00:00:00"/>
    <m/>
    <x v="0"/>
    <s v="ÜNB"/>
  </r>
  <r>
    <s v="Amprion"/>
    <n v="10003764"/>
    <s v="Westnetz GmbH"/>
    <x v="3156"/>
    <n v="1"/>
    <s v="NI"/>
    <n v="49593"/>
    <x v="6"/>
    <m/>
    <s v="Osnabrück"/>
    <n v="18.899999999999999"/>
    <n v="16.753"/>
    <n v="16.753"/>
    <n v="16.753"/>
    <n v="16.753"/>
    <x v="2"/>
    <d v="2010-01-11T00:00:00"/>
    <x v="20"/>
    <x v="0"/>
    <m/>
    <x v="0"/>
    <m/>
    <d v="2010-01-11T00:00:00"/>
    <m/>
    <x v="0"/>
    <s v="ÜNB"/>
  </r>
  <r>
    <s v="Amprion"/>
    <n v="10003764"/>
    <s v="Westnetz GmbH"/>
    <x v="3157"/>
    <n v="1"/>
    <s v="NI"/>
    <n v="49626"/>
    <x v="29"/>
    <m/>
    <s v="Osnabrück"/>
    <n v="10.5"/>
    <n v="8.6"/>
    <n v="8.6"/>
    <n v="8.6"/>
    <n v="8.6"/>
    <x v="2"/>
    <d v="2010-01-21T00:00:00"/>
    <x v="20"/>
    <x v="0"/>
    <m/>
    <x v="0"/>
    <m/>
    <d v="2010-01-21T00:00:00"/>
    <m/>
    <x v="0"/>
    <s v="ÜNB"/>
  </r>
  <r>
    <s v="Amprion"/>
    <n v="10003764"/>
    <s v="Westnetz GmbH"/>
    <x v="3158"/>
    <n v="1"/>
    <s v="NI"/>
    <n v="49577"/>
    <x v="15"/>
    <m/>
    <s v="Osnabrück"/>
    <n v="12.24"/>
    <n v="7.97"/>
    <n v="7.97"/>
    <n v="7.97"/>
    <n v="7.97"/>
    <x v="2"/>
    <d v="2010-01-22T00:00:00"/>
    <x v="20"/>
    <x v="0"/>
    <m/>
    <x v="0"/>
    <m/>
    <d v="2010-01-22T00:00:00"/>
    <m/>
    <x v="0"/>
    <s v="ÜNB"/>
  </r>
  <r>
    <s v="Amprion"/>
    <n v="10003764"/>
    <s v="Westnetz GmbH"/>
    <x v="3159"/>
    <n v="1"/>
    <s v="NI"/>
    <n v="49626"/>
    <x v="29"/>
    <m/>
    <s v="Osnabrück"/>
    <n v="3.22"/>
    <n v="3.5680000000000001"/>
    <n v="3.5680000000000001"/>
    <n v="3.5680000000000001"/>
    <n v="3.5680000000000001"/>
    <x v="2"/>
    <d v="2010-01-22T00:00:00"/>
    <x v="20"/>
    <x v="0"/>
    <m/>
    <x v="0"/>
    <m/>
    <d v="2010-01-22T00:00:00"/>
    <m/>
    <x v="0"/>
    <s v="ÜNB"/>
  </r>
  <r>
    <s v="Amprion"/>
    <n v="10003764"/>
    <s v="Westnetz GmbH"/>
    <x v="3160"/>
    <n v="1"/>
    <s v="NI"/>
    <n v="49565"/>
    <x v="7"/>
    <m/>
    <s v="Osnabrück"/>
    <n v="27"/>
    <n v="19.751000000000001"/>
    <n v="19.751000000000001"/>
    <n v="19.751000000000001"/>
    <n v="19.751000000000001"/>
    <x v="2"/>
    <d v="2010-01-22T00:00:00"/>
    <x v="20"/>
    <x v="0"/>
    <m/>
    <x v="0"/>
    <m/>
    <d v="2010-01-22T00:00:00"/>
    <m/>
    <x v="0"/>
    <s v="ÜNB"/>
  </r>
  <r>
    <s v="Amprion"/>
    <n v="10003764"/>
    <s v="Westnetz GmbH"/>
    <x v="3161"/>
    <n v="1"/>
    <s v="NI"/>
    <n v="49586"/>
    <x v="11"/>
    <s v="Vinter Str. 900z"/>
    <s v="Osnabrück"/>
    <n v="32.4"/>
    <n v="33.743000000000002"/>
    <n v="33.743000000000002"/>
    <n v="33.743000000000002"/>
    <n v="33.743000000000002"/>
    <x v="2"/>
    <d v="2010-01-25T00:00:00"/>
    <x v="20"/>
    <x v="0"/>
    <m/>
    <x v="0"/>
    <m/>
    <d v="2010-01-25T00:00:00"/>
    <m/>
    <x v="0"/>
    <s v="ÜNB"/>
  </r>
  <r>
    <s v="Amprion"/>
    <n v="10003764"/>
    <s v="Westnetz GmbH"/>
    <x v="3162"/>
    <n v="1"/>
    <s v="NI"/>
    <n v="49597"/>
    <x v="13"/>
    <s v="Oldenburger Straße 2"/>
    <s v="Osnabrück"/>
    <n v="4994"/>
    <n v="40729.358"/>
    <n v="40729.358"/>
    <n v="40729.358"/>
    <n v="40729.358"/>
    <x v="3"/>
    <d v="2010-01-28T00:00:00"/>
    <x v="20"/>
    <x v="0"/>
    <m/>
    <x v="0"/>
    <m/>
    <d v="2010-01-28T00:00:00"/>
    <m/>
    <x v="0"/>
    <s v="ÜNB"/>
  </r>
  <r>
    <s v="Amprion"/>
    <n v="10003764"/>
    <s v="Westnetz GmbH"/>
    <x v="3163"/>
    <n v="1"/>
    <s v="NI"/>
    <n v="49326"/>
    <x v="3"/>
    <m/>
    <s v="Osnabrück"/>
    <n v="9.68"/>
    <n v="9.1029999999999998"/>
    <n v="9.1029999999999998"/>
    <n v="9.1029999999999998"/>
    <n v="9.1029999999999998"/>
    <x v="2"/>
    <d v="2010-01-28T00:00:00"/>
    <x v="20"/>
    <x v="0"/>
    <m/>
    <x v="0"/>
    <m/>
    <d v="2010-01-28T00:00:00"/>
    <m/>
    <x v="0"/>
    <s v="ÜNB"/>
  </r>
  <r>
    <s v="Amprion"/>
    <n v="10003764"/>
    <s v="Westnetz GmbH"/>
    <x v="3164"/>
    <n v="1"/>
    <s v="NI"/>
    <n v="49179"/>
    <x v="28"/>
    <m/>
    <s v="Osnabrück"/>
    <n v="23.76"/>
    <n v="20.533999999999999"/>
    <n v="20.533999999999999"/>
    <n v="20.533999999999999"/>
    <n v="20.533999999999999"/>
    <x v="2"/>
    <d v="2010-01-29T00:00:00"/>
    <x v="20"/>
    <x v="0"/>
    <m/>
    <x v="0"/>
    <m/>
    <d v="2010-01-29T00:00:00"/>
    <m/>
    <x v="0"/>
    <s v="ÜNB"/>
  </r>
  <r>
    <s v="Amprion"/>
    <n v="10003764"/>
    <s v="Westnetz GmbH"/>
    <x v="3165"/>
    <n v="1"/>
    <s v="NI"/>
    <n v="49186"/>
    <x v="23"/>
    <m/>
    <s v="Osnabrück"/>
    <n v="8.8000000000000007"/>
    <n v="7.657"/>
    <n v="7.657"/>
    <n v="7.657"/>
    <n v="7.657"/>
    <x v="2"/>
    <d v="2010-01-31T00:00:00"/>
    <x v="20"/>
    <x v="0"/>
    <m/>
    <x v="0"/>
    <m/>
    <d v="2010-01-31T00:00:00"/>
    <m/>
    <x v="0"/>
    <s v="ÜNB"/>
  </r>
  <r>
    <s v="Amprion"/>
    <n v="10003764"/>
    <s v="Westnetz GmbH"/>
    <x v="3166"/>
    <n v="1"/>
    <s v="NI"/>
    <n v="49586"/>
    <x v="11"/>
    <m/>
    <s v="Osnabrück"/>
    <n v="10.125"/>
    <n v="9.1989999999999998"/>
    <n v="9.1989999999999998"/>
    <n v="9.1989999999999998"/>
    <n v="9.1989999999999998"/>
    <x v="2"/>
    <d v="2010-02-08T00:00:00"/>
    <x v="20"/>
    <x v="8"/>
    <m/>
    <x v="0"/>
    <m/>
    <d v="2010-02-08T00:00:00"/>
    <m/>
    <x v="0"/>
    <s v="ÜNB"/>
  </r>
  <r>
    <s v="Amprion"/>
    <n v="10003764"/>
    <s v="Westnetz GmbH"/>
    <x v="3167"/>
    <n v="1"/>
    <s v="NI"/>
    <n v="49594"/>
    <x v="32"/>
    <m/>
    <s v="Osnabrück"/>
    <n v="14.6"/>
    <n v="10.837999999999999"/>
    <n v="10.837999999999999"/>
    <n v="10.837999999999999"/>
    <n v="10.837999999999999"/>
    <x v="2"/>
    <d v="2010-02-09T00:00:00"/>
    <x v="20"/>
    <x v="8"/>
    <m/>
    <x v="0"/>
    <m/>
    <d v="2010-02-09T00:00:00"/>
    <m/>
    <x v="0"/>
    <s v="ÜNB"/>
  </r>
  <r>
    <s v="Amprion"/>
    <n v="10003764"/>
    <s v="Westnetz GmbH"/>
    <x v="3168"/>
    <n v="1"/>
    <s v="NI"/>
    <n v="49191"/>
    <x v="24"/>
    <m/>
    <s v="Osnabrück"/>
    <n v="5.04"/>
    <n v="4.5369999999999999"/>
    <n v="4.5369999999999999"/>
    <n v="4.5369999999999999"/>
    <n v="4.5369999999999999"/>
    <x v="2"/>
    <d v="2010-02-09T00:00:00"/>
    <x v="20"/>
    <x v="8"/>
    <m/>
    <x v="0"/>
    <m/>
    <d v="2010-02-09T00:00:00"/>
    <m/>
    <x v="0"/>
    <s v="ÜNB"/>
  </r>
  <r>
    <s v="Amprion"/>
    <n v="10003764"/>
    <s v="Westnetz GmbH"/>
    <x v="3169"/>
    <n v="1"/>
    <s v="NI"/>
    <n v="49191"/>
    <x v="24"/>
    <m/>
    <s v="Osnabrück"/>
    <n v="4.32"/>
    <n v="3.4710000000000001"/>
    <n v="3.4710000000000001"/>
    <n v="3.4710000000000001"/>
    <n v="3.4710000000000001"/>
    <x v="2"/>
    <d v="2010-02-09T00:00:00"/>
    <x v="20"/>
    <x v="8"/>
    <m/>
    <x v="0"/>
    <m/>
    <d v="2010-02-09T00:00:00"/>
    <m/>
    <x v="0"/>
    <s v="ÜNB"/>
  </r>
  <r>
    <s v="Amprion"/>
    <n v="10003764"/>
    <s v="Westnetz GmbH"/>
    <x v="3170"/>
    <n v="1"/>
    <s v="NI"/>
    <n v="49626"/>
    <x v="29"/>
    <m/>
    <s v="Osnabrück"/>
    <n v="6.21"/>
    <n v="4.665"/>
    <n v="4.665"/>
    <n v="4.665"/>
    <n v="4.665"/>
    <x v="2"/>
    <d v="2010-02-09T00:00:00"/>
    <x v="20"/>
    <x v="8"/>
    <m/>
    <x v="0"/>
    <m/>
    <d v="2010-02-09T00:00:00"/>
    <m/>
    <x v="0"/>
    <s v="ÜNB"/>
  </r>
  <r>
    <s v="Amprion"/>
    <n v="10003764"/>
    <s v="Westnetz GmbH"/>
    <x v="3171"/>
    <n v="1"/>
    <s v="NI"/>
    <n v="49134"/>
    <x v="19"/>
    <m/>
    <s v="Osnabrück"/>
    <n v="5.94"/>
    <n v="5.5380000000000003"/>
    <n v="5.5380000000000003"/>
    <n v="5.5380000000000003"/>
    <n v="5.5380000000000003"/>
    <x v="2"/>
    <d v="2010-02-10T00:00:00"/>
    <x v="20"/>
    <x v="8"/>
    <m/>
    <x v="0"/>
    <m/>
    <d v="2010-02-10T00:00:00"/>
    <m/>
    <x v="0"/>
    <s v="ÜNB"/>
  </r>
  <r>
    <s v="Amprion"/>
    <n v="10003764"/>
    <s v="Westnetz GmbH"/>
    <x v="3172"/>
    <n v="1"/>
    <s v="NI"/>
    <n v="49191"/>
    <x v="24"/>
    <m/>
    <s v="Osnabrück"/>
    <n v="18.72"/>
    <n v="16.192"/>
    <n v="16.192"/>
    <n v="16.192"/>
    <n v="16.192"/>
    <x v="2"/>
    <d v="2010-02-11T00:00:00"/>
    <x v="20"/>
    <x v="8"/>
    <m/>
    <x v="0"/>
    <m/>
    <d v="2010-02-11T00:00:00"/>
    <m/>
    <x v="0"/>
    <s v="ÜNB"/>
  </r>
  <r>
    <s v="Amprion"/>
    <n v="10003764"/>
    <s v="Westnetz GmbH"/>
    <x v="3173"/>
    <n v="1"/>
    <s v="NI"/>
    <n v="49586"/>
    <x v="11"/>
    <m/>
    <s v="Osnabrück"/>
    <n v="20.16"/>
    <n v="17.738"/>
    <n v="17.738"/>
    <n v="17.738"/>
    <n v="17.738"/>
    <x v="2"/>
    <d v="2010-02-11T00:00:00"/>
    <x v="20"/>
    <x v="8"/>
    <m/>
    <x v="0"/>
    <m/>
    <d v="2010-02-11T00:00:00"/>
    <m/>
    <x v="0"/>
    <s v="ÜNB"/>
  </r>
  <r>
    <s v="Amprion"/>
    <n v="10003764"/>
    <s v="Westnetz GmbH"/>
    <x v="3174"/>
    <n v="1"/>
    <s v="NI"/>
    <n v="49626"/>
    <x v="1"/>
    <m/>
    <s v="Osnabrück"/>
    <n v="11.52"/>
    <n v="10.849"/>
    <n v="10.849"/>
    <n v="10.849"/>
    <n v="10.849"/>
    <x v="2"/>
    <d v="2010-02-11T00:00:00"/>
    <x v="20"/>
    <x v="8"/>
    <m/>
    <x v="0"/>
    <m/>
    <d v="2010-02-11T00:00:00"/>
    <m/>
    <x v="0"/>
    <s v="ÜNB"/>
  </r>
  <r>
    <s v="Amprion"/>
    <n v="10000596"/>
    <s v="Teutoburger Energie Netzwerk eG"/>
    <x v="3175"/>
    <n v="1"/>
    <s v="NI"/>
    <n v="49219"/>
    <x v="0"/>
    <m/>
    <s v="Osnabrück"/>
    <n v="7.2"/>
    <n v="5.9157000000000002"/>
    <n v="5.9157000000000002"/>
    <n v="5.9157000000000002"/>
    <n v="5.9157000000000002"/>
    <x v="2"/>
    <d v="2010-02-11T00:00:00"/>
    <x v="20"/>
    <x v="8"/>
    <m/>
    <x v="0"/>
    <m/>
    <d v="2010-02-11T00:00:00"/>
    <m/>
    <x v="0"/>
    <s v="ÜNB"/>
  </r>
  <r>
    <s v="Amprion"/>
    <n v="10003764"/>
    <s v="Westnetz GmbH"/>
    <x v="3176"/>
    <n v="1"/>
    <s v="NI"/>
    <n v="49328"/>
    <x v="3"/>
    <s v="Löhlingdorfer Str. 65"/>
    <s v="Osnabrück"/>
    <n v="65"/>
    <n v="11.791"/>
    <n v="11.791"/>
    <n v="11.791"/>
    <n v="11.791"/>
    <x v="2"/>
    <d v="2010-02-15T00:00:00"/>
    <x v="20"/>
    <x v="8"/>
    <m/>
    <x v="0"/>
    <m/>
    <d v="2010-02-15T00:00:00"/>
    <m/>
    <x v="0"/>
    <s v="ÜNB"/>
  </r>
  <r>
    <s v="Amprion"/>
    <n v="10001899"/>
    <s v="Stadtwerke Georgsmarienhütte Netz GmbH"/>
    <x v="3177"/>
    <n v="1"/>
    <s v="NI"/>
    <n v="49124"/>
    <x v="2"/>
    <m/>
    <s v="Osnabrück"/>
    <n v="6.48"/>
    <n v="5.3780000000000001"/>
    <n v="5.3780000000000001"/>
    <n v="5.3780000000000001"/>
    <n v="5.3780000000000001"/>
    <x v="2"/>
    <d v="2010-02-15T00:00:00"/>
    <x v="20"/>
    <x v="8"/>
    <m/>
    <x v="0"/>
    <m/>
    <d v="2010-02-15T00:00:00"/>
    <m/>
    <x v="0"/>
    <s v="ÜNB"/>
  </r>
  <r>
    <s v="Amprion"/>
    <n v="10001899"/>
    <s v="Stadtwerke Georgsmarienhütte Netz GmbH"/>
    <x v="3178"/>
    <n v="1"/>
    <s v="NI"/>
    <n v="49124"/>
    <x v="2"/>
    <m/>
    <s v="Osnabrück"/>
    <n v="6.48"/>
    <n v="5.22"/>
    <n v="5.22"/>
    <n v="5.22"/>
    <n v="5.22"/>
    <x v="2"/>
    <d v="2010-02-15T00:00:00"/>
    <x v="20"/>
    <x v="8"/>
    <m/>
    <x v="0"/>
    <m/>
    <d v="2010-02-15T00:00:00"/>
    <m/>
    <x v="0"/>
    <s v="ÜNB"/>
  </r>
  <r>
    <s v="Amprion"/>
    <n v="10003764"/>
    <s v="Westnetz GmbH"/>
    <x v="3179"/>
    <n v="1"/>
    <s v="NI"/>
    <n v="49179"/>
    <x v="28"/>
    <m/>
    <s v="Osnabrück"/>
    <n v="5.85"/>
    <n v="5.133"/>
    <n v="5.133"/>
    <n v="5.133"/>
    <n v="5.133"/>
    <x v="2"/>
    <d v="2010-02-16T00:00:00"/>
    <x v="20"/>
    <x v="8"/>
    <m/>
    <x v="0"/>
    <m/>
    <d v="2010-02-16T00:00:00"/>
    <m/>
    <x v="0"/>
    <s v="ÜNB"/>
  </r>
  <r>
    <s v="Amprion"/>
    <n v="10003764"/>
    <s v="Westnetz GmbH"/>
    <x v="3180"/>
    <n v="1"/>
    <s v="NI"/>
    <n v="49163"/>
    <x v="26"/>
    <m/>
    <s v="Osnabrück"/>
    <n v="21"/>
    <n v="20.89"/>
    <n v="20.89"/>
    <n v="20.89"/>
    <n v="20.89"/>
    <x v="2"/>
    <d v="2010-02-16T00:00:00"/>
    <x v="20"/>
    <x v="8"/>
    <m/>
    <x v="0"/>
    <m/>
    <d v="2010-02-16T00:00:00"/>
    <m/>
    <x v="0"/>
    <s v="ÜNB"/>
  </r>
  <r>
    <s v="Amprion"/>
    <n v="10003764"/>
    <s v="Westnetz GmbH"/>
    <x v="3181"/>
    <n v="1"/>
    <s v="NI"/>
    <n v="49179"/>
    <x v="28"/>
    <m/>
    <s v="Osnabrück"/>
    <n v="6.2"/>
    <n v="5.4130000000000003"/>
    <n v="5.4130000000000003"/>
    <n v="5.4130000000000003"/>
    <n v="5.4130000000000003"/>
    <x v="2"/>
    <d v="2010-02-16T00:00:00"/>
    <x v="20"/>
    <x v="8"/>
    <m/>
    <x v="0"/>
    <m/>
    <d v="2010-02-16T00:00:00"/>
    <m/>
    <x v="0"/>
    <s v="ÜNB"/>
  </r>
  <r>
    <s v="Amprion"/>
    <n v="10003764"/>
    <s v="Westnetz GmbH"/>
    <x v="3182"/>
    <n v="1"/>
    <s v="NI"/>
    <n v="49191"/>
    <x v="24"/>
    <m/>
    <s v="Osnabrück"/>
    <n v="7.22"/>
    <n v="6.18"/>
    <n v="6.18"/>
    <n v="6.18"/>
    <n v="6.18"/>
    <x v="2"/>
    <d v="2010-02-17T00:00:00"/>
    <x v="20"/>
    <x v="8"/>
    <m/>
    <x v="0"/>
    <m/>
    <d v="2010-02-17T00:00:00"/>
    <m/>
    <x v="0"/>
    <s v="ÜNB"/>
  </r>
  <r>
    <s v="Amprion"/>
    <n v="10003764"/>
    <s v="Westnetz GmbH"/>
    <x v="3183"/>
    <n v="1"/>
    <s v="NI"/>
    <n v="49586"/>
    <x v="11"/>
    <m/>
    <s v="Osnabrück"/>
    <n v="5.52"/>
    <n v="4.8780000000000001"/>
    <n v="4.8780000000000001"/>
    <n v="4.8780000000000001"/>
    <n v="4.8780000000000001"/>
    <x v="2"/>
    <d v="2010-02-17T00:00:00"/>
    <x v="20"/>
    <x v="8"/>
    <m/>
    <x v="0"/>
    <m/>
    <d v="2010-02-17T00:00:00"/>
    <m/>
    <x v="0"/>
    <s v="ÜNB"/>
  </r>
  <r>
    <s v="Amprion"/>
    <n v="10003764"/>
    <s v="Westnetz GmbH"/>
    <x v="3184"/>
    <n v="1"/>
    <s v="NI"/>
    <n v="49596"/>
    <x v="33"/>
    <m/>
    <s v="Osnabrück"/>
    <n v="30"/>
    <n v="27.789000000000001"/>
    <n v="27.789000000000001"/>
    <n v="27.789000000000001"/>
    <n v="27.789000000000001"/>
    <x v="2"/>
    <d v="2010-02-19T00:00:00"/>
    <x v="20"/>
    <x v="8"/>
    <m/>
    <x v="0"/>
    <m/>
    <d v="2010-02-19T00:00:00"/>
    <m/>
    <x v="0"/>
    <s v="ÜNB"/>
  </r>
  <r>
    <s v="Amprion"/>
    <n v="10003764"/>
    <s v="Westnetz GmbH"/>
    <x v="3185"/>
    <n v="1"/>
    <s v="NI"/>
    <n v="49586"/>
    <x v="11"/>
    <s v="Lünort 2"/>
    <s v="Osnabrück"/>
    <n v="67.319999999999993"/>
    <n v="42.764000000000003"/>
    <n v="42.764000000000003"/>
    <n v="42.764000000000003"/>
    <n v="42.764000000000003"/>
    <x v="2"/>
    <d v="2010-02-19T00:00:00"/>
    <x v="20"/>
    <x v="8"/>
    <m/>
    <x v="0"/>
    <m/>
    <d v="2010-02-19T00:00:00"/>
    <m/>
    <x v="0"/>
    <s v="ÜNB"/>
  </r>
  <r>
    <s v="Amprion"/>
    <n v="10003764"/>
    <s v="Westnetz GmbH"/>
    <x v="3186"/>
    <n v="1"/>
    <s v="NI"/>
    <n v="49143"/>
    <x v="14"/>
    <m/>
    <s v="Osnabrück"/>
    <n v="25.2"/>
    <n v="21.087"/>
    <n v="21.087"/>
    <n v="21.087"/>
    <n v="21.087"/>
    <x v="2"/>
    <d v="2010-02-19T00:00:00"/>
    <x v="20"/>
    <x v="8"/>
    <m/>
    <x v="0"/>
    <m/>
    <d v="2010-02-19T00:00:00"/>
    <m/>
    <x v="0"/>
    <s v="ÜNB"/>
  </r>
  <r>
    <s v="Amprion"/>
    <n v="10003764"/>
    <s v="Westnetz GmbH"/>
    <x v="3187"/>
    <n v="1"/>
    <s v="NI"/>
    <n v="49577"/>
    <x v="4"/>
    <m/>
    <s v="Osnabrück"/>
    <n v="3.24"/>
    <n v="1.5269999999999999"/>
    <n v="2.7469999999999999"/>
    <n v="2.7469999999999999"/>
    <n v="2.7469999999999999"/>
    <x v="2"/>
    <d v="2010-02-22T00:00:00"/>
    <x v="20"/>
    <x v="8"/>
    <m/>
    <x v="0"/>
    <m/>
    <d v="2010-02-22T00:00:00"/>
    <m/>
    <x v="0"/>
    <s v="ÜNB"/>
  </r>
  <r>
    <s v="Amprion"/>
    <n v="10003764"/>
    <s v="Westnetz GmbH"/>
    <x v="3188"/>
    <n v="1"/>
    <s v="NI"/>
    <n v="49637"/>
    <x v="10"/>
    <m/>
    <s v="Osnabrück"/>
    <n v="28.35"/>
    <n v="25.5"/>
    <n v="25.5"/>
    <n v="25.5"/>
    <n v="25.5"/>
    <x v="2"/>
    <d v="2010-02-23T00:00:00"/>
    <x v="20"/>
    <x v="8"/>
    <m/>
    <x v="0"/>
    <m/>
    <d v="2010-02-23T00:00:00"/>
    <m/>
    <x v="0"/>
    <s v="ÜNB"/>
  </r>
  <r>
    <s v="Amprion"/>
    <n v="10003764"/>
    <s v="Westnetz GmbH"/>
    <x v="3189"/>
    <n v="1"/>
    <s v="NI"/>
    <n v="49586"/>
    <x v="8"/>
    <m/>
    <s v="Osnabrück"/>
    <n v="21.6"/>
    <n v="18.667000000000002"/>
    <n v="18.667000000000002"/>
    <n v="18.667000000000002"/>
    <n v="18.667000000000002"/>
    <x v="2"/>
    <d v="2010-02-23T00:00:00"/>
    <x v="20"/>
    <x v="8"/>
    <m/>
    <x v="0"/>
    <m/>
    <d v="2010-02-23T00:00:00"/>
    <m/>
    <x v="0"/>
    <s v="ÜNB"/>
  </r>
  <r>
    <s v="Amprion"/>
    <n v="10003764"/>
    <s v="Westnetz GmbH"/>
    <x v="3190"/>
    <n v="1"/>
    <s v="NI"/>
    <n v="49143"/>
    <x v="14"/>
    <m/>
    <s v="Osnabrück"/>
    <n v="3.2"/>
    <n v="1.8140000000000001"/>
    <n v="1.8140000000000001"/>
    <n v="1.8140000000000001"/>
    <n v="1.8140000000000001"/>
    <x v="2"/>
    <d v="2010-02-23T00:00:00"/>
    <x v="20"/>
    <x v="8"/>
    <m/>
    <x v="0"/>
    <m/>
    <d v="2010-02-23T00:00:00"/>
    <m/>
    <x v="0"/>
    <s v="ÜNB"/>
  </r>
  <r>
    <s v="Amprion"/>
    <n v="10000596"/>
    <s v="Teutoburger Energie Netzwerk eG"/>
    <x v="3191"/>
    <n v="1"/>
    <s v="NI"/>
    <n v="49170"/>
    <x v="25"/>
    <m/>
    <s v="Osnabrück"/>
    <n v="3.5"/>
    <n v="2.7625999999999999"/>
    <n v="2.7625999999999999"/>
    <n v="2.7625999999999999"/>
    <n v="2.7625999999999999"/>
    <x v="2"/>
    <d v="2010-02-23T00:00:00"/>
    <x v="20"/>
    <x v="8"/>
    <m/>
    <x v="0"/>
    <m/>
    <d v="2010-02-23T00:00:00"/>
    <m/>
    <x v="0"/>
    <s v="ÜNB"/>
  </r>
  <r>
    <s v="Amprion"/>
    <n v="10000365"/>
    <s v="Elektrizitätsgenossenschaft Hasbergen eG"/>
    <x v="3192"/>
    <n v="1"/>
    <s v="NI"/>
    <n v="49205"/>
    <x v="9"/>
    <m/>
    <s v="Osnabrück"/>
    <n v="5.2"/>
    <n v="4.68"/>
    <n v="4.68"/>
    <n v="4.68"/>
    <n v="4.68"/>
    <x v="2"/>
    <d v="2010-02-24T00:00:00"/>
    <x v="20"/>
    <x v="8"/>
    <m/>
    <x v="0"/>
    <m/>
    <d v="2010-02-24T00:00:00"/>
    <m/>
    <x v="0"/>
    <s v="ÜNB"/>
  </r>
  <r>
    <s v="Amprion"/>
    <n v="10003764"/>
    <s v="Westnetz GmbH"/>
    <x v="3193"/>
    <n v="1"/>
    <s v="NI"/>
    <n v="49584"/>
    <x v="30"/>
    <m/>
    <s v="Osnabrück"/>
    <n v="28.05"/>
    <n v="21.725999999999999"/>
    <n v="21.725999999999999"/>
    <n v="21.725999999999999"/>
    <n v="21.725999999999999"/>
    <x v="2"/>
    <d v="2010-02-24T00:00:00"/>
    <x v="20"/>
    <x v="8"/>
    <m/>
    <x v="0"/>
    <m/>
    <d v="2010-02-24T00:00:00"/>
    <m/>
    <x v="0"/>
    <s v="ÜNB"/>
  </r>
  <r>
    <s v="Amprion"/>
    <n v="10003764"/>
    <s v="Westnetz GmbH"/>
    <x v="3194"/>
    <n v="1"/>
    <s v="NI"/>
    <n v="49597"/>
    <x v="13"/>
    <s v="Barlager Str. 9"/>
    <s v="Osnabrück"/>
    <n v="45.36"/>
    <n v="41.134"/>
    <n v="41.134"/>
    <n v="41.134"/>
    <n v="41.134"/>
    <x v="2"/>
    <d v="2010-02-24T00:00:00"/>
    <x v="20"/>
    <x v="8"/>
    <m/>
    <x v="0"/>
    <m/>
    <d v="2010-02-24T00:00:00"/>
    <m/>
    <x v="0"/>
    <s v="ÜNB"/>
  </r>
  <r>
    <s v="Amprion"/>
    <n v="10003764"/>
    <s v="Westnetz GmbH"/>
    <x v="3195"/>
    <n v="1"/>
    <s v="NI"/>
    <n v="49143"/>
    <x v="14"/>
    <m/>
    <s v="Osnabrück"/>
    <n v="6.0750000000000002"/>
    <n v="6.5350000000000001"/>
    <n v="6.5350000000000001"/>
    <n v="6.5350000000000001"/>
    <n v="6.5350000000000001"/>
    <x v="2"/>
    <d v="2010-02-24T00:00:00"/>
    <x v="20"/>
    <x v="8"/>
    <m/>
    <x v="0"/>
    <m/>
    <d v="2010-02-24T00:00:00"/>
    <m/>
    <x v="0"/>
    <s v="ÜNB"/>
  </r>
  <r>
    <s v="Amprion"/>
    <n v="10003764"/>
    <s v="Westnetz GmbH"/>
    <x v="3196"/>
    <n v="1"/>
    <s v="NI"/>
    <n v="49326"/>
    <x v="3"/>
    <m/>
    <s v="Osnabrück"/>
    <n v="9.1999999999999993"/>
    <n v="6.6520000000000001"/>
    <n v="6.6520000000000001"/>
    <n v="6.6520000000000001"/>
    <n v="6.6520000000000001"/>
    <x v="2"/>
    <d v="2010-02-25T00:00:00"/>
    <x v="20"/>
    <x v="8"/>
    <m/>
    <x v="0"/>
    <m/>
    <d v="2010-02-25T00:00:00"/>
    <m/>
    <x v="0"/>
    <s v="ÜNB"/>
  </r>
  <r>
    <s v="Amprion"/>
    <n v="10001899"/>
    <s v="Stadtwerke Georgsmarienhütte Netz GmbH"/>
    <x v="3197"/>
    <n v="1"/>
    <s v="NI"/>
    <n v="49124"/>
    <x v="2"/>
    <m/>
    <s v="Osnabrück"/>
    <n v="5.76"/>
    <n v="4.5650000000000004"/>
    <n v="4.5650000000000004"/>
    <n v="4.5650000000000004"/>
    <n v="4.5650000000000004"/>
    <x v="2"/>
    <d v="2010-02-25T00:00:00"/>
    <x v="20"/>
    <x v="8"/>
    <m/>
    <x v="0"/>
    <m/>
    <d v="2010-02-25T00:00:00"/>
    <m/>
    <x v="0"/>
    <s v="ÜNB"/>
  </r>
  <r>
    <s v="Amprion"/>
    <n v="10001899"/>
    <s v="Stadtwerke Georgsmarienhütte Netz GmbH"/>
    <x v="3198"/>
    <n v="1"/>
    <s v="NI"/>
    <n v="49124"/>
    <x v="2"/>
    <m/>
    <s v="Osnabrück"/>
    <n v="5.76"/>
    <n v="4.4960000000000004"/>
    <n v="5.2779999999999996"/>
    <n v="5.2779999999999996"/>
    <n v="5.2779999999999996"/>
    <x v="2"/>
    <d v="2010-02-25T00:00:00"/>
    <x v="20"/>
    <x v="8"/>
    <m/>
    <x v="0"/>
    <m/>
    <d v="2010-02-25T00:00:00"/>
    <m/>
    <x v="0"/>
    <s v="ÜNB"/>
  </r>
  <r>
    <s v="Amprion"/>
    <n v="10001899"/>
    <s v="Stadtwerke Georgsmarienhütte Netz GmbH"/>
    <x v="3199"/>
    <n v="1"/>
    <s v="NI"/>
    <n v="49124"/>
    <x v="2"/>
    <m/>
    <s v="Osnabrück"/>
    <n v="8.64"/>
    <n v="5.9189999999999996"/>
    <n v="5.9189999999999996"/>
    <n v="5.9189999999999996"/>
    <n v="5.9189999999999996"/>
    <x v="2"/>
    <d v="2010-02-25T00:00:00"/>
    <x v="20"/>
    <x v="8"/>
    <m/>
    <x v="0"/>
    <m/>
    <d v="2010-02-25T00:00:00"/>
    <m/>
    <x v="0"/>
    <s v="ÜNB"/>
  </r>
  <r>
    <s v="Amprion"/>
    <n v="10003764"/>
    <s v="Westnetz GmbH"/>
    <x v="3200"/>
    <n v="1"/>
    <s v="NI"/>
    <n v="49191"/>
    <x v="24"/>
    <m/>
    <s v="Osnabrück"/>
    <n v="6.48"/>
    <n v="5.343"/>
    <n v="5.343"/>
    <n v="5.343"/>
    <n v="5.343"/>
    <x v="2"/>
    <d v="2010-02-26T00:00:00"/>
    <x v="20"/>
    <x v="8"/>
    <m/>
    <x v="0"/>
    <m/>
    <d v="2010-02-26T00:00:00"/>
    <m/>
    <x v="0"/>
    <s v="ÜNB"/>
  </r>
  <r>
    <s v="Amprion"/>
    <n v="10003764"/>
    <s v="Westnetz GmbH"/>
    <x v="3201"/>
    <n v="1"/>
    <s v="NI"/>
    <n v="49328"/>
    <x v="3"/>
    <m/>
    <s v="Osnabrück"/>
    <n v="4.68"/>
    <n v="3.5289999999999999"/>
    <n v="3.5289999999999999"/>
    <n v="3.5289999999999999"/>
    <n v="3.5289999999999999"/>
    <x v="2"/>
    <d v="2010-02-26T00:00:00"/>
    <x v="20"/>
    <x v="8"/>
    <m/>
    <x v="0"/>
    <m/>
    <d v="2010-02-26T00:00:00"/>
    <m/>
    <x v="0"/>
    <s v="ÜNB"/>
  </r>
  <r>
    <s v="Amprion"/>
    <n v="10000596"/>
    <s v="Teutoburger Energie Netzwerk eG"/>
    <x v="3202"/>
    <n v="1"/>
    <s v="NI"/>
    <n v="49196"/>
    <x v="18"/>
    <m/>
    <s v="Osnabrück"/>
    <n v="13"/>
    <n v="10.082799999999999"/>
    <n v="10.082799999999999"/>
    <n v="10.082799999999999"/>
    <n v="10.082799999999999"/>
    <x v="2"/>
    <d v="2010-02-26T00:00:00"/>
    <x v="20"/>
    <x v="8"/>
    <m/>
    <x v="0"/>
    <m/>
    <d v="2010-02-26T00:00:00"/>
    <m/>
    <x v="0"/>
    <s v="ÜNB"/>
  </r>
  <r>
    <s v="Amprion"/>
    <n v="10003764"/>
    <s v="Westnetz GmbH"/>
    <x v="3203"/>
    <n v="1"/>
    <s v="NI"/>
    <n v="49143"/>
    <x v="14"/>
    <m/>
    <s v="Osnabrück"/>
    <n v="26.774999999999999"/>
    <n v="23.603999999999999"/>
    <n v="23.603999999999999"/>
    <n v="23.603999999999999"/>
    <n v="23.603999999999999"/>
    <x v="2"/>
    <d v="2010-03-01T00:00:00"/>
    <x v="20"/>
    <x v="4"/>
    <m/>
    <x v="0"/>
    <m/>
    <d v="2010-03-01T00:00:00"/>
    <m/>
    <x v="0"/>
    <s v="ÜNB"/>
  </r>
  <r>
    <s v="Amprion"/>
    <n v="10003764"/>
    <s v="Westnetz GmbH"/>
    <x v="3204"/>
    <n v="1"/>
    <s v="NI"/>
    <n v="49637"/>
    <x v="10"/>
    <m/>
    <s v="Osnabrück"/>
    <n v="15.85"/>
    <n v="12.827"/>
    <n v="12.827"/>
    <n v="12.827"/>
    <n v="12.827"/>
    <x v="2"/>
    <d v="2010-03-01T00:00:00"/>
    <x v="20"/>
    <x v="4"/>
    <m/>
    <x v="0"/>
    <m/>
    <d v="2010-03-01T00:00:00"/>
    <m/>
    <x v="0"/>
    <s v="ÜNB"/>
  </r>
  <r>
    <s v="Amprion"/>
    <n v="10003764"/>
    <s v="Westnetz GmbH"/>
    <x v="3205"/>
    <n v="1"/>
    <s v="NI"/>
    <n v="49324"/>
    <x v="3"/>
    <m/>
    <s v="Osnabrück"/>
    <n v="5"/>
    <n v="4.0999999999999996"/>
    <n v="4.0999999999999996"/>
    <n v="4.0999999999999996"/>
    <n v="4.0999999999999996"/>
    <x v="2"/>
    <d v="2010-03-01T00:00:00"/>
    <x v="20"/>
    <x v="4"/>
    <m/>
    <x v="0"/>
    <m/>
    <d v="2010-03-01T00:00:00"/>
    <m/>
    <x v="0"/>
    <s v="ÜNB"/>
  </r>
  <r>
    <s v="Amprion"/>
    <n v="10003764"/>
    <s v="Westnetz GmbH"/>
    <x v="3206"/>
    <n v="1"/>
    <s v="NI"/>
    <n v="49626"/>
    <x v="1"/>
    <m/>
    <s v="Osnabrück"/>
    <n v="8.64"/>
    <n v="5.3970000000000002"/>
    <n v="7"/>
    <n v="7"/>
    <n v="7"/>
    <x v="2"/>
    <d v="2010-03-02T00:00:00"/>
    <x v="20"/>
    <x v="4"/>
    <m/>
    <x v="0"/>
    <m/>
    <d v="2010-03-02T00:00:00"/>
    <m/>
    <x v="0"/>
    <s v="ÜNB"/>
  </r>
  <r>
    <s v="Amprion"/>
    <n v="10003764"/>
    <s v="Westnetz GmbH"/>
    <x v="3207"/>
    <n v="1"/>
    <s v="NI"/>
    <n v="49143"/>
    <x v="14"/>
    <m/>
    <s v="Osnabrück"/>
    <n v="5.58"/>
    <n v="5.1539999999999999"/>
    <n v="5.1539999999999999"/>
    <n v="5.1539999999999999"/>
    <n v="5.1539999999999999"/>
    <x v="2"/>
    <d v="2010-03-02T00:00:00"/>
    <x v="20"/>
    <x v="4"/>
    <m/>
    <x v="0"/>
    <m/>
    <d v="2010-03-02T00:00:00"/>
    <m/>
    <x v="0"/>
    <s v="ÜNB"/>
  </r>
  <r>
    <s v="Amprion"/>
    <n v="10003764"/>
    <s v="Westnetz GmbH"/>
    <x v="3208"/>
    <n v="1"/>
    <s v="NI"/>
    <n v="49143"/>
    <x v="14"/>
    <m/>
    <s v="Osnabrück"/>
    <n v="7.4"/>
    <n v="6.9889999999999999"/>
    <n v="6.9889999999999999"/>
    <n v="6.9889999999999999"/>
    <n v="6.9889999999999999"/>
    <x v="2"/>
    <d v="2010-03-03T00:00:00"/>
    <x v="20"/>
    <x v="4"/>
    <m/>
    <x v="0"/>
    <m/>
    <d v="2010-03-03T00:00:00"/>
    <m/>
    <x v="0"/>
    <s v="ÜNB"/>
  </r>
  <r>
    <s v="Amprion"/>
    <n v="10003764"/>
    <s v="Westnetz GmbH"/>
    <x v="3209"/>
    <n v="1"/>
    <s v="NI"/>
    <n v="49163"/>
    <x v="26"/>
    <m/>
    <s v="Osnabrück"/>
    <n v="6.6"/>
    <n v="6.26"/>
    <n v="6.26"/>
    <n v="6.26"/>
    <n v="6.26"/>
    <x v="2"/>
    <d v="2010-03-03T00:00:00"/>
    <x v="20"/>
    <x v="4"/>
    <m/>
    <x v="0"/>
    <m/>
    <d v="2010-03-03T00:00:00"/>
    <m/>
    <x v="0"/>
    <s v="ÜNB"/>
  </r>
  <r>
    <s v="Amprion"/>
    <n v="10000596"/>
    <s v="Teutoburger Energie Netzwerk eG"/>
    <x v="3210"/>
    <n v="1"/>
    <s v="NI"/>
    <n v="49176"/>
    <x v="5"/>
    <m/>
    <s v="Osnabrück"/>
    <n v="29.16"/>
    <n v="22.688200000000002"/>
    <n v="22.688200000000002"/>
    <n v="22.688200000000002"/>
    <n v="22.688200000000002"/>
    <x v="2"/>
    <d v="2010-03-03T00:00:00"/>
    <x v="20"/>
    <x v="4"/>
    <m/>
    <x v="0"/>
    <m/>
    <d v="2010-03-03T00:00:00"/>
    <m/>
    <x v="0"/>
    <s v="ÜNB"/>
  </r>
  <r>
    <s v="Amprion"/>
    <n v="10003764"/>
    <s v="Westnetz GmbH"/>
    <x v="3211"/>
    <n v="1"/>
    <s v="NI"/>
    <n v="49179"/>
    <x v="28"/>
    <m/>
    <s v="Osnabrück"/>
    <n v="8.4"/>
    <n v="7.1859999999999999"/>
    <n v="7.1859999999999999"/>
    <n v="7.1859999999999999"/>
    <n v="7.1859999999999999"/>
    <x v="2"/>
    <d v="2010-03-04T00:00:00"/>
    <x v="20"/>
    <x v="4"/>
    <m/>
    <x v="0"/>
    <m/>
    <d v="2010-03-04T00:00:00"/>
    <m/>
    <x v="0"/>
    <s v="ÜNB"/>
  </r>
  <r>
    <s v="Amprion"/>
    <n v="10003764"/>
    <s v="Westnetz GmbH"/>
    <x v="3212"/>
    <n v="1"/>
    <s v="NI"/>
    <n v="49324"/>
    <x v="3"/>
    <m/>
    <s v="Osnabrück"/>
    <n v="7.8"/>
    <n v="5.4880000000000004"/>
    <n v="5.4880000000000004"/>
    <n v="5.4880000000000004"/>
    <n v="5.4880000000000004"/>
    <x v="2"/>
    <d v="2010-03-04T00:00:00"/>
    <x v="20"/>
    <x v="4"/>
    <m/>
    <x v="0"/>
    <m/>
    <d v="2010-03-04T00:00:00"/>
    <m/>
    <x v="0"/>
    <s v="ÜNB"/>
  </r>
  <r>
    <s v="Amprion"/>
    <n v="10001899"/>
    <s v="Stadtwerke Georgsmarienhütte Netz GmbH"/>
    <x v="3213"/>
    <n v="1"/>
    <s v="NI"/>
    <n v="49124"/>
    <x v="2"/>
    <m/>
    <s v="Osnabrück"/>
    <n v="5.32"/>
    <n v="4.6230000000000002"/>
    <n v="4.6230000000000002"/>
    <n v="4.6230000000000002"/>
    <n v="4.6230000000000002"/>
    <x v="2"/>
    <d v="2010-03-04T00:00:00"/>
    <x v="20"/>
    <x v="4"/>
    <m/>
    <x v="0"/>
    <m/>
    <d v="2010-03-04T00:00:00"/>
    <m/>
    <x v="0"/>
    <s v="ÜNB"/>
  </r>
  <r>
    <s v="Amprion"/>
    <n v="10003764"/>
    <s v="Westnetz GmbH"/>
    <x v="3214"/>
    <n v="1"/>
    <s v="NI"/>
    <n v="49565"/>
    <x v="7"/>
    <m/>
    <s v="Osnabrück"/>
    <n v="29.28"/>
    <n v="24.31"/>
    <n v="24.31"/>
    <n v="24.31"/>
    <n v="24.31"/>
    <x v="2"/>
    <d v="2010-03-08T00:00:00"/>
    <x v="20"/>
    <x v="4"/>
    <m/>
    <x v="0"/>
    <m/>
    <d v="2010-03-08T00:00:00"/>
    <m/>
    <x v="0"/>
    <s v="ÜNB"/>
  </r>
  <r>
    <s v="Amprion"/>
    <n v="10003764"/>
    <s v="Westnetz GmbH"/>
    <x v="3215"/>
    <n v="1"/>
    <s v="NI"/>
    <n v="49152"/>
    <x v="16"/>
    <m/>
    <s v="Osnabrück"/>
    <n v="9.1"/>
    <n v="8.391"/>
    <n v="8.391"/>
    <n v="8.391"/>
    <n v="8.391"/>
    <x v="2"/>
    <d v="2010-03-08T00:00:00"/>
    <x v="20"/>
    <x v="4"/>
    <m/>
    <x v="0"/>
    <m/>
    <d v="2010-03-08T00:00:00"/>
    <m/>
    <x v="0"/>
    <s v="ÜNB"/>
  </r>
  <r>
    <s v="Amprion"/>
    <n v="10003764"/>
    <s v="Westnetz GmbH"/>
    <x v="3216"/>
    <n v="1"/>
    <s v="NI"/>
    <n v="49186"/>
    <x v="23"/>
    <s v="Bielefelder Str. 78"/>
    <s v="Osnabrück"/>
    <n v="41.3"/>
    <n v="36.25"/>
    <n v="36.25"/>
    <n v="36.25"/>
    <n v="36.25"/>
    <x v="2"/>
    <d v="2010-03-08T00:00:00"/>
    <x v="20"/>
    <x v="4"/>
    <m/>
    <x v="0"/>
    <m/>
    <d v="2010-03-08T00:00:00"/>
    <m/>
    <x v="0"/>
    <s v="ÜNB"/>
  </r>
  <r>
    <s v="Amprion"/>
    <n v="10000596"/>
    <s v="Teutoburger Energie Netzwerk eG"/>
    <x v="3217"/>
    <n v="1"/>
    <s v="NI"/>
    <n v="49196"/>
    <x v="18"/>
    <m/>
    <s v="Osnabrück"/>
    <n v="20.164999999999999"/>
    <n v="19.116299999999999"/>
    <n v="19.116299999999999"/>
    <n v="19.116299999999999"/>
    <n v="19.116299999999999"/>
    <x v="2"/>
    <d v="2010-03-08T00:00:00"/>
    <x v="20"/>
    <x v="4"/>
    <m/>
    <x v="0"/>
    <m/>
    <d v="2010-03-08T00:00:00"/>
    <m/>
    <x v="0"/>
    <s v="ÜNB"/>
  </r>
  <r>
    <s v="Amprion"/>
    <n v="10000596"/>
    <s v="Teutoburger Energie Netzwerk eG"/>
    <x v="3218"/>
    <n v="1"/>
    <s v="NI"/>
    <n v="49196"/>
    <x v="18"/>
    <s v="Kirchweg 1"/>
    <s v="Osnabrück"/>
    <n v="72.45"/>
    <n v="63.292199999999994"/>
    <n v="63.292199999999994"/>
    <n v="63.292199999999994"/>
    <n v="63.292199999999994"/>
    <x v="2"/>
    <d v="2010-03-08T00:00:00"/>
    <x v="20"/>
    <x v="4"/>
    <m/>
    <x v="0"/>
    <m/>
    <d v="2010-03-08T00:00:00"/>
    <m/>
    <x v="0"/>
    <s v="ÜNB"/>
  </r>
  <r>
    <s v="Amprion"/>
    <n v="10000365"/>
    <s v="Elektrizitätsgenossenschaft Hasbergen eG"/>
    <x v="3219"/>
    <n v="1"/>
    <s v="NI"/>
    <n v="49205"/>
    <x v="9"/>
    <m/>
    <s v="Osnabrück"/>
    <n v="8.0500000000000007"/>
    <n v="7.2149999999999999"/>
    <n v="7.2149999999999999"/>
    <n v="7.2149999999999999"/>
    <n v="7.2149999999999999"/>
    <x v="2"/>
    <d v="2010-03-09T00:00:00"/>
    <x v="20"/>
    <x v="4"/>
    <m/>
    <x v="0"/>
    <m/>
    <d v="2010-03-09T00:00:00"/>
    <m/>
    <x v="0"/>
    <s v="ÜNB"/>
  </r>
  <r>
    <s v="Amprion"/>
    <n v="10003764"/>
    <s v="Westnetz GmbH"/>
    <x v="3220"/>
    <n v="1"/>
    <s v="NI"/>
    <n v="49163"/>
    <x v="26"/>
    <s v="Scheelenkamp 15"/>
    <s v="Osnabrück"/>
    <n v="45.6"/>
    <n v="44.094999999999999"/>
    <n v="44.094999999999999"/>
    <n v="44.094999999999999"/>
    <n v="44.094999999999999"/>
    <x v="2"/>
    <d v="2010-03-09T00:00:00"/>
    <x v="20"/>
    <x v="4"/>
    <m/>
    <x v="0"/>
    <m/>
    <d v="2010-03-09T00:00:00"/>
    <m/>
    <x v="0"/>
    <s v="ÜNB"/>
  </r>
  <r>
    <s v="Amprion"/>
    <n v="10003764"/>
    <s v="Westnetz GmbH"/>
    <x v="3221"/>
    <n v="1"/>
    <s v="NI"/>
    <n v="49584"/>
    <x v="30"/>
    <s v="Voltlager Straße 12"/>
    <s v="Osnabrück"/>
    <n v="51.87"/>
    <n v="44.024999999999999"/>
    <n v="44.024999999999999"/>
    <n v="44.024999999999999"/>
    <n v="44.024999999999999"/>
    <x v="2"/>
    <d v="2010-03-09T00:00:00"/>
    <x v="20"/>
    <x v="4"/>
    <m/>
    <x v="0"/>
    <m/>
    <d v="2010-03-09T00:00:00"/>
    <m/>
    <x v="0"/>
    <s v="ÜNB"/>
  </r>
  <r>
    <s v="Amprion"/>
    <n v="10003764"/>
    <s v="Westnetz GmbH"/>
    <x v="3222"/>
    <n v="1"/>
    <s v="NI"/>
    <n v="49584"/>
    <x v="30"/>
    <m/>
    <s v="Osnabrück"/>
    <n v="29.7"/>
    <n v="27.914999999999999"/>
    <n v="27.914999999999999"/>
    <n v="27.914999999999999"/>
    <n v="27.914999999999999"/>
    <x v="2"/>
    <d v="2010-03-09T00:00:00"/>
    <x v="20"/>
    <x v="4"/>
    <m/>
    <x v="0"/>
    <m/>
    <d v="2010-03-09T00:00:00"/>
    <m/>
    <x v="0"/>
    <s v="ÜNB"/>
  </r>
  <r>
    <s v="Amprion"/>
    <n v="10003764"/>
    <s v="Westnetz GmbH"/>
    <x v="3223"/>
    <n v="1"/>
    <s v="NI"/>
    <n v="49152"/>
    <x v="16"/>
    <m/>
    <s v="Osnabrück"/>
    <n v="17.86"/>
    <n v="17.143999999999998"/>
    <n v="17.143999999999998"/>
    <n v="17.143999999999998"/>
    <n v="17.143999999999998"/>
    <x v="2"/>
    <d v="2010-03-10T00:00:00"/>
    <x v="20"/>
    <x v="4"/>
    <m/>
    <x v="0"/>
    <m/>
    <d v="2010-03-10T00:00:00"/>
    <m/>
    <x v="0"/>
    <s v="ÜNB"/>
  </r>
  <r>
    <s v="Amprion"/>
    <n v="10003764"/>
    <s v="Westnetz GmbH"/>
    <x v="3224"/>
    <n v="1"/>
    <s v="NI"/>
    <n v="49635"/>
    <x v="27"/>
    <m/>
    <s v="Osnabrück"/>
    <n v="23.8"/>
    <n v="20.225999999999999"/>
    <n v="20.225999999999999"/>
    <n v="20.225999999999999"/>
    <n v="20.225999999999999"/>
    <x v="2"/>
    <d v="2010-03-10T00:00:00"/>
    <x v="20"/>
    <x v="4"/>
    <m/>
    <x v="0"/>
    <m/>
    <d v="2010-03-10T00:00:00"/>
    <m/>
    <x v="0"/>
    <s v="ÜNB"/>
  </r>
  <r>
    <s v="Amprion"/>
    <n v="10003764"/>
    <s v="Westnetz GmbH"/>
    <x v="3225"/>
    <n v="1"/>
    <s v="NI"/>
    <n v="49584"/>
    <x v="30"/>
    <s v="Hauptstr. 15"/>
    <s v="Osnabrück"/>
    <n v="32.4"/>
    <n v="28.277999999999999"/>
    <n v="28.277999999999999"/>
    <n v="28.277999999999999"/>
    <n v="28.277999999999999"/>
    <x v="2"/>
    <d v="2010-03-10T00:00:00"/>
    <x v="20"/>
    <x v="4"/>
    <m/>
    <x v="0"/>
    <m/>
    <d v="2010-03-10T00:00:00"/>
    <m/>
    <x v="0"/>
    <s v="ÜNB"/>
  </r>
  <r>
    <s v="Amprion"/>
    <n v="10003764"/>
    <s v="Westnetz GmbH"/>
    <x v="3226"/>
    <n v="1"/>
    <s v="NI"/>
    <n v="49586"/>
    <x v="11"/>
    <s v="Paradies 1"/>
    <s v="Osnabrück"/>
    <n v="50.4"/>
    <n v="38.061"/>
    <n v="38.061"/>
    <n v="38.061"/>
    <n v="38.061"/>
    <x v="2"/>
    <d v="2010-03-10T00:00:00"/>
    <x v="20"/>
    <x v="4"/>
    <m/>
    <x v="0"/>
    <m/>
    <d v="2010-03-10T00:00:00"/>
    <m/>
    <x v="0"/>
    <s v="ÜNB"/>
  </r>
  <r>
    <s v="Amprion"/>
    <n v="10003764"/>
    <s v="Westnetz GmbH"/>
    <x v="3227"/>
    <n v="1"/>
    <s v="NI"/>
    <n v="49134"/>
    <x v="19"/>
    <m/>
    <s v="Osnabrück"/>
    <n v="15.12"/>
    <n v="14.249000000000001"/>
    <n v="14.249000000000001"/>
    <n v="14.249000000000001"/>
    <n v="14.249000000000001"/>
    <x v="2"/>
    <d v="2010-03-10T00:00:00"/>
    <x v="20"/>
    <x v="4"/>
    <m/>
    <x v="0"/>
    <m/>
    <d v="2010-03-10T00:00:00"/>
    <m/>
    <x v="0"/>
    <s v="ÜNB"/>
  </r>
  <r>
    <s v="Amprion"/>
    <n v="10003764"/>
    <s v="Westnetz GmbH"/>
    <x v="3228"/>
    <n v="1"/>
    <s v="NI"/>
    <n v="49597"/>
    <x v="13"/>
    <m/>
    <s v="Osnabrück"/>
    <n v="7.56"/>
    <n v="5.6"/>
    <n v="5.6"/>
    <n v="5.6"/>
    <n v="5.6"/>
    <x v="2"/>
    <d v="2010-03-10T00:00:00"/>
    <x v="20"/>
    <x v="4"/>
    <m/>
    <x v="0"/>
    <m/>
    <d v="2010-03-10T00:00:00"/>
    <m/>
    <x v="0"/>
    <s v="ÜNB"/>
  </r>
  <r>
    <s v="Amprion"/>
    <n v="10003764"/>
    <s v="Westnetz GmbH"/>
    <x v="3229"/>
    <n v="1"/>
    <s v="NI"/>
    <n v="49577"/>
    <x v="15"/>
    <m/>
    <s v="Osnabrück"/>
    <n v="30"/>
    <n v="23.364999999999998"/>
    <n v="23.364999999999998"/>
    <n v="23.364999999999998"/>
    <n v="23.364999999999998"/>
    <x v="2"/>
    <d v="2010-03-11T00:00:00"/>
    <x v="20"/>
    <x v="4"/>
    <m/>
    <x v="0"/>
    <m/>
    <d v="2010-03-11T00:00:00"/>
    <m/>
    <x v="0"/>
    <s v="ÜNB"/>
  </r>
  <r>
    <s v="Amprion"/>
    <n v="10003764"/>
    <s v="Westnetz GmbH"/>
    <x v="3230"/>
    <n v="1"/>
    <s v="NI"/>
    <n v="49186"/>
    <x v="23"/>
    <m/>
    <s v="Osnabrück"/>
    <n v="5.88"/>
    <n v="4.8559999999999999"/>
    <n v="4.8559999999999999"/>
    <n v="4.8559999999999999"/>
    <n v="4.8559999999999999"/>
    <x v="2"/>
    <d v="2010-03-11T00:00:00"/>
    <x v="20"/>
    <x v="4"/>
    <m/>
    <x v="0"/>
    <m/>
    <d v="2010-03-11T00:00:00"/>
    <m/>
    <x v="0"/>
    <s v="ÜNB"/>
  </r>
  <r>
    <s v="Amprion"/>
    <n v="10003764"/>
    <s v="Westnetz GmbH"/>
    <x v="3231"/>
    <n v="1"/>
    <s v="NI"/>
    <n v="49143"/>
    <x v="14"/>
    <m/>
    <s v="Osnabrück"/>
    <n v="6.125"/>
    <n v="5.2519999999999998"/>
    <n v="5.2519999999999998"/>
    <n v="5.2519999999999998"/>
    <n v="5.2519999999999998"/>
    <x v="2"/>
    <d v="2010-03-11T00:00:00"/>
    <x v="20"/>
    <x v="4"/>
    <m/>
    <x v="0"/>
    <m/>
    <d v="2010-03-11T00:00:00"/>
    <m/>
    <x v="0"/>
    <s v="ÜNB"/>
  </r>
  <r>
    <s v="Amprion"/>
    <n v="10003764"/>
    <s v="Westnetz GmbH"/>
    <x v="3232"/>
    <n v="1"/>
    <s v="NI"/>
    <n v="49163"/>
    <x v="26"/>
    <m/>
    <s v="Osnabrück"/>
    <n v="21.12"/>
    <n v="20.079000000000001"/>
    <n v="20.079000000000001"/>
    <n v="20.079000000000001"/>
    <n v="20.079000000000001"/>
    <x v="2"/>
    <d v="2010-03-11T00:00:00"/>
    <x v="20"/>
    <x v="4"/>
    <m/>
    <x v="0"/>
    <m/>
    <d v="2010-03-11T00:00:00"/>
    <m/>
    <x v="0"/>
    <s v="ÜNB"/>
  </r>
  <r>
    <s v="Amprion"/>
    <n v="10003764"/>
    <s v="Westnetz GmbH"/>
    <x v="3233"/>
    <n v="1"/>
    <s v="NI"/>
    <n v="49163"/>
    <x v="26"/>
    <m/>
    <s v="Osnabrück"/>
    <n v="9.64"/>
    <n v="8.4190000000000005"/>
    <n v="8.4190000000000005"/>
    <n v="8.4190000000000005"/>
    <n v="8.4190000000000005"/>
    <x v="2"/>
    <d v="2010-03-11T00:00:00"/>
    <x v="20"/>
    <x v="4"/>
    <m/>
    <x v="0"/>
    <m/>
    <d v="2010-03-11T00:00:00"/>
    <m/>
    <x v="0"/>
    <s v="ÜNB"/>
  </r>
  <r>
    <s v="Amprion"/>
    <n v="10003764"/>
    <s v="Westnetz GmbH"/>
    <x v="3234"/>
    <n v="1"/>
    <s v="NI"/>
    <n v="49565"/>
    <x v="7"/>
    <m/>
    <s v="Osnabrück"/>
    <n v="7.36"/>
    <n v="6.3789999999999996"/>
    <n v="6.3789999999999996"/>
    <n v="6.3789999999999996"/>
    <n v="6.3789999999999996"/>
    <x v="2"/>
    <d v="2010-03-11T00:00:00"/>
    <x v="20"/>
    <x v="4"/>
    <m/>
    <x v="0"/>
    <m/>
    <d v="2010-03-11T00:00:00"/>
    <m/>
    <x v="0"/>
    <s v="ÜNB"/>
  </r>
  <r>
    <s v="Amprion"/>
    <n v="10003764"/>
    <s v="Westnetz GmbH"/>
    <x v="3235"/>
    <n v="1"/>
    <s v="NI"/>
    <n v="49163"/>
    <x v="26"/>
    <m/>
    <s v="Osnabrück"/>
    <n v="9"/>
    <n v="8.49"/>
    <n v="8.49"/>
    <n v="8.49"/>
    <n v="8.49"/>
    <x v="2"/>
    <d v="2010-03-11T00:00:00"/>
    <x v="20"/>
    <x v="4"/>
    <m/>
    <x v="0"/>
    <m/>
    <d v="2010-03-11T00:00:00"/>
    <m/>
    <x v="0"/>
    <s v="ÜNB"/>
  </r>
  <r>
    <s v="Amprion"/>
    <n v="10003764"/>
    <s v="Westnetz GmbH"/>
    <x v="3236"/>
    <n v="1"/>
    <s v="NI"/>
    <n v="49586"/>
    <x v="8"/>
    <m/>
    <s v="Osnabrück"/>
    <n v="7.56"/>
    <n v="4.3259999999999996"/>
    <n v="6.484"/>
    <n v="6.484"/>
    <n v="6.484"/>
    <x v="2"/>
    <d v="2010-03-11T00:00:00"/>
    <x v="20"/>
    <x v="4"/>
    <m/>
    <x v="0"/>
    <m/>
    <d v="2010-03-11T00:00:00"/>
    <m/>
    <x v="0"/>
    <s v="ÜNB"/>
  </r>
  <r>
    <s v="Amprion"/>
    <n v="10003764"/>
    <s v="Westnetz GmbH"/>
    <x v="3237"/>
    <n v="1"/>
    <s v="NI"/>
    <n v="49179"/>
    <x v="28"/>
    <m/>
    <s v="Osnabrück"/>
    <n v="29.92"/>
    <n v="24.852"/>
    <n v="24.852"/>
    <n v="24.852"/>
    <n v="24.852"/>
    <x v="2"/>
    <d v="2010-03-11T00:00:00"/>
    <x v="20"/>
    <x v="4"/>
    <m/>
    <x v="0"/>
    <m/>
    <d v="2010-03-11T00:00:00"/>
    <m/>
    <x v="0"/>
    <s v="ÜNB"/>
  </r>
  <r>
    <s v="Amprion"/>
    <n v="10000596"/>
    <s v="Teutoburger Energie Netzwerk eG"/>
    <x v="3238"/>
    <n v="1"/>
    <s v="NI"/>
    <n v="49196"/>
    <x v="18"/>
    <m/>
    <s v="Osnabrück"/>
    <n v="5.04"/>
    <n v="4.3233999999999995"/>
    <n v="4.3233999999999995"/>
    <n v="4.3233999999999995"/>
    <n v="4.3233999999999995"/>
    <x v="2"/>
    <d v="2010-03-11T00:00:00"/>
    <x v="20"/>
    <x v="4"/>
    <m/>
    <x v="0"/>
    <m/>
    <d v="2010-03-11T00:00:00"/>
    <m/>
    <x v="0"/>
    <s v="ÜNB"/>
  </r>
  <r>
    <s v="Amprion"/>
    <n v="10000596"/>
    <s v="Teutoburger Energie Netzwerk eG"/>
    <x v="3239"/>
    <n v="1"/>
    <s v="NI"/>
    <n v="49219"/>
    <x v="0"/>
    <m/>
    <s v="Osnabrück"/>
    <n v="16.8"/>
    <n v="14.492100000000001"/>
    <n v="14.492100000000001"/>
    <n v="14.492100000000001"/>
    <n v="14.492100000000001"/>
    <x v="2"/>
    <d v="2010-03-11T00:00:00"/>
    <x v="20"/>
    <x v="4"/>
    <m/>
    <x v="0"/>
    <m/>
    <d v="2010-03-11T00:00:00"/>
    <m/>
    <x v="0"/>
    <s v="ÜNB"/>
  </r>
  <r>
    <s v="Amprion"/>
    <n v="10001899"/>
    <s v="Stadtwerke Georgsmarienhütte Netz GmbH"/>
    <x v="3240"/>
    <n v="1"/>
    <s v="NI"/>
    <n v="49124"/>
    <x v="2"/>
    <m/>
    <s v="Osnabrück"/>
    <n v="5.04"/>
    <n v="3.984"/>
    <n v="3.984"/>
    <n v="3.984"/>
    <n v="3.984"/>
    <x v="2"/>
    <d v="2010-03-11T00:00:00"/>
    <x v="20"/>
    <x v="4"/>
    <m/>
    <x v="0"/>
    <m/>
    <d v="2010-03-11T00:00:00"/>
    <m/>
    <x v="0"/>
    <s v="ÜNB"/>
  </r>
  <r>
    <s v="Amprion"/>
    <n v="10003632"/>
    <s v="SWV Regional GmbH"/>
    <x v="3241"/>
    <n v="1"/>
    <s v="NI"/>
    <n v="49214"/>
    <x v="17"/>
    <m/>
    <s v="Osnabrück"/>
    <n v="5.4249999999999998"/>
    <n v="4.6050000000000004"/>
    <n v="4.6050000000000004"/>
    <n v="4.6050000000000004"/>
    <n v="4.6050000000000004"/>
    <x v="2"/>
    <d v="2010-03-12T00:00:00"/>
    <x v="20"/>
    <x v="4"/>
    <m/>
    <x v="0"/>
    <m/>
    <d v="2010-03-12T00:00:00"/>
    <m/>
    <x v="0"/>
    <s v="ÜNB"/>
  </r>
  <r>
    <s v="Amprion"/>
    <n v="10003764"/>
    <s v="Westnetz GmbH"/>
    <x v="3242"/>
    <n v="1"/>
    <s v="NI"/>
    <n v="49577"/>
    <x v="31"/>
    <m/>
    <s v="Osnabrück"/>
    <n v="9.9"/>
    <n v="8.0839999999999996"/>
    <n v="8.0839999999999996"/>
    <n v="8.0839999999999996"/>
    <n v="8.0839999999999996"/>
    <x v="2"/>
    <d v="2010-03-12T00:00:00"/>
    <x v="20"/>
    <x v="4"/>
    <m/>
    <x v="0"/>
    <m/>
    <d v="2010-03-12T00:00:00"/>
    <m/>
    <x v="0"/>
    <s v="ÜNB"/>
  </r>
  <r>
    <s v="Amprion"/>
    <n v="10003764"/>
    <s v="Westnetz GmbH"/>
    <x v="3243"/>
    <n v="1"/>
    <s v="NI"/>
    <n v="49596"/>
    <x v="33"/>
    <m/>
    <s v="Osnabrück"/>
    <n v="9.5399999999999991"/>
    <n v="7.9429999999999996"/>
    <n v="7.9429999999999996"/>
    <n v="7.9429999999999996"/>
    <n v="7.9429999999999996"/>
    <x v="2"/>
    <d v="2010-03-12T00:00:00"/>
    <x v="20"/>
    <x v="4"/>
    <m/>
    <x v="0"/>
    <m/>
    <d v="2010-03-12T00:00:00"/>
    <m/>
    <x v="0"/>
    <s v="ÜNB"/>
  </r>
  <r>
    <s v="Amprion"/>
    <n v="10003764"/>
    <s v="Westnetz GmbH"/>
    <x v="3244"/>
    <n v="1"/>
    <s v="NI"/>
    <n v="49143"/>
    <x v="14"/>
    <m/>
    <s v="Osnabrück"/>
    <n v="7.7"/>
    <n v="7.556"/>
    <n v="7.556"/>
    <n v="7.556"/>
    <n v="7.556"/>
    <x v="2"/>
    <d v="2010-03-12T00:00:00"/>
    <x v="20"/>
    <x v="4"/>
    <m/>
    <x v="0"/>
    <m/>
    <d v="2010-03-12T00:00:00"/>
    <m/>
    <x v="0"/>
    <s v="ÜNB"/>
  </r>
  <r>
    <s v="Amprion"/>
    <n v="10003764"/>
    <s v="Westnetz GmbH"/>
    <x v="3245"/>
    <n v="1"/>
    <s v="NI"/>
    <n v="49565"/>
    <x v="7"/>
    <m/>
    <s v="Osnabrück"/>
    <n v="8.2799999999999994"/>
    <n v="8.4819999999999993"/>
    <n v="8.4819999999999993"/>
    <n v="8.4819999999999993"/>
    <n v="8.4819999999999993"/>
    <x v="2"/>
    <d v="2010-03-12T00:00:00"/>
    <x v="20"/>
    <x v="4"/>
    <m/>
    <x v="0"/>
    <m/>
    <d v="2010-03-12T00:00:00"/>
    <m/>
    <x v="0"/>
    <s v="ÜNB"/>
  </r>
  <r>
    <s v="Amprion"/>
    <n v="10003764"/>
    <s v="Westnetz GmbH"/>
    <x v="3246"/>
    <n v="1"/>
    <s v="NI"/>
    <n v="49186"/>
    <x v="23"/>
    <m/>
    <s v="Osnabrück"/>
    <n v="13.14"/>
    <n v="11.385"/>
    <n v="11.385"/>
    <n v="11.385"/>
    <n v="11.385"/>
    <x v="2"/>
    <d v="2010-03-12T00:00:00"/>
    <x v="20"/>
    <x v="4"/>
    <m/>
    <x v="0"/>
    <m/>
    <d v="2010-03-12T00:00:00"/>
    <m/>
    <x v="0"/>
    <s v="ÜNB"/>
  </r>
  <r>
    <s v="Amprion"/>
    <n v="10000596"/>
    <s v="Teutoburger Energie Netzwerk eG"/>
    <x v="3247"/>
    <n v="1"/>
    <s v="NI"/>
    <n v="49196"/>
    <x v="18"/>
    <m/>
    <s v="Osnabrück"/>
    <n v="25.92"/>
    <n v="19.741"/>
    <n v="19.741"/>
    <n v="19.741"/>
    <n v="19.741"/>
    <x v="2"/>
    <d v="2010-03-12T00:00:00"/>
    <x v="20"/>
    <x v="4"/>
    <m/>
    <x v="0"/>
    <m/>
    <d v="2010-03-12T00:00:00"/>
    <m/>
    <x v="0"/>
    <s v="ÜNB"/>
  </r>
  <r>
    <s v="Amprion"/>
    <n v="10000596"/>
    <s v="Teutoburger Energie Netzwerk eG"/>
    <x v="3248"/>
    <n v="1"/>
    <s v="NI"/>
    <n v="49219"/>
    <x v="0"/>
    <m/>
    <s v="Osnabrück"/>
    <n v="30"/>
    <n v="27.689"/>
    <n v="27.689"/>
    <n v="27.689"/>
    <n v="27.689"/>
    <x v="2"/>
    <d v="2010-03-12T00:00:00"/>
    <x v="20"/>
    <x v="4"/>
    <m/>
    <x v="0"/>
    <m/>
    <d v="2010-03-12T00:00:00"/>
    <m/>
    <x v="0"/>
    <s v="ÜNB"/>
  </r>
  <r>
    <s v="Amprion"/>
    <n v="10001899"/>
    <s v="Stadtwerke Georgsmarienhütte Netz GmbH"/>
    <x v="3249"/>
    <n v="1"/>
    <s v="NI"/>
    <n v="49124"/>
    <x v="2"/>
    <m/>
    <s v="Osnabrück"/>
    <n v="9.6300000000000008"/>
    <n v="8.7780000000000005"/>
    <n v="8.7780000000000005"/>
    <n v="8.7780000000000005"/>
    <n v="8.7780000000000005"/>
    <x v="2"/>
    <d v="2010-03-12T00:00:00"/>
    <x v="20"/>
    <x v="4"/>
    <m/>
    <x v="0"/>
    <m/>
    <d v="2010-03-12T00:00:00"/>
    <m/>
    <x v="0"/>
    <s v="ÜNB"/>
  </r>
  <r>
    <s v="Amprion"/>
    <n v="10003764"/>
    <s v="Westnetz GmbH"/>
    <x v="3250"/>
    <n v="1"/>
    <s v="NI"/>
    <n v="49593"/>
    <x v="6"/>
    <m/>
    <s v="Osnabrück"/>
    <n v="28.08"/>
    <n v="23.617000000000001"/>
    <n v="27.370999999999999"/>
    <n v="27.370999999999999"/>
    <n v="27.370999999999999"/>
    <x v="2"/>
    <d v="2010-03-12T00:00:00"/>
    <x v="20"/>
    <x v="4"/>
    <m/>
    <x v="0"/>
    <m/>
    <d v="2010-03-12T00:00:00"/>
    <m/>
    <x v="0"/>
    <s v="ÜNB"/>
  </r>
  <r>
    <s v="Amprion"/>
    <n v="10003764"/>
    <s v="Westnetz GmbH"/>
    <x v="3251"/>
    <n v="1"/>
    <s v="NI"/>
    <n v="49586"/>
    <x v="8"/>
    <s v="Hauptstraße 30"/>
    <s v="Osnabrück"/>
    <n v="34.119999999999997"/>
    <n v="30.53"/>
    <n v="30.53"/>
    <n v="30.53"/>
    <n v="30.53"/>
    <x v="2"/>
    <d v="2010-03-15T00:00:00"/>
    <x v="20"/>
    <x v="4"/>
    <m/>
    <x v="0"/>
    <m/>
    <d v="2010-03-15T00:00:00"/>
    <m/>
    <x v="0"/>
    <s v="ÜNB"/>
  </r>
  <r>
    <s v="Amprion"/>
    <n v="10003764"/>
    <s v="Westnetz GmbH"/>
    <x v="3252"/>
    <n v="1"/>
    <s v="NI"/>
    <n v="49586"/>
    <x v="8"/>
    <m/>
    <s v="Osnabrück"/>
    <n v="3.68"/>
    <n v="2.8250000000000002"/>
    <n v="2.8250000000000002"/>
    <n v="2.8250000000000002"/>
    <n v="2.8250000000000002"/>
    <x v="2"/>
    <d v="2010-03-15T00:00:00"/>
    <x v="20"/>
    <x v="4"/>
    <m/>
    <x v="0"/>
    <m/>
    <d v="2010-03-15T00:00:00"/>
    <m/>
    <x v="0"/>
    <s v="ÜNB"/>
  </r>
  <r>
    <s v="Amprion"/>
    <n v="10003764"/>
    <s v="Westnetz GmbH"/>
    <x v="3253"/>
    <n v="1"/>
    <s v="NI"/>
    <n v="49599"/>
    <x v="20"/>
    <s v="Bockhorststr. 11"/>
    <s v="Osnabrück"/>
    <n v="30.24"/>
    <n v="28.442"/>
    <n v="28.442"/>
    <n v="28.442"/>
    <n v="28.442"/>
    <x v="2"/>
    <d v="2010-03-15T00:00:00"/>
    <x v="20"/>
    <x v="4"/>
    <m/>
    <x v="0"/>
    <m/>
    <d v="2010-03-15T00:00:00"/>
    <m/>
    <x v="0"/>
    <s v="ÜNB"/>
  </r>
  <r>
    <s v="Amprion"/>
    <n v="10000596"/>
    <s v="Teutoburger Energie Netzwerk eG"/>
    <x v="3254"/>
    <n v="1"/>
    <s v="NI"/>
    <n v="49219"/>
    <x v="0"/>
    <m/>
    <s v="Osnabrück"/>
    <n v="12.6"/>
    <n v="10.932399999999999"/>
    <n v="10.932399999999999"/>
    <n v="10.932399999999999"/>
    <n v="10.932399999999999"/>
    <x v="2"/>
    <d v="2010-03-15T00:00:00"/>
    <x v="20"/>
    <x v="4"/>
    <m/>
    <x v="0"/>
    <m/>
    <d v="2010-03-15T00:00:00"/>
    <m/>
    <x v="0"/>
    <s v="ÜNB"/>
  </r>
  <r>
    <s v="Amprion"/>
    <n v="10001473"/>
    <s v="Stadtwerke Bramsche GmbH"/>
    <x v="3255"/>
    <n v="1"/>
    <s v="NI"/>
    <n v="49565"/>
    <x v="7"/>
    <m/>
    <s v="Osnabrück"/>
    <n v="5.64"/>
    <n v="4.71"/>
    <n v="5.4260000000000002"/>
    <n v="5.4260000000000002"/>
    <n v="5.4260000000000002"/>
    <x v="2"/>
    <d v="2010-03-15T00:00:00"/>
    <x v="20"/>
    <x v="4"/>
    <m/>
    <x v="0"/>
    <m/>
    <d v="2010-03-15T00:00:00"/>
    <m/>
    <x v="0"/>
    <s v="ÜNB"/>
  </r>
  <r>
    <s v="Amprion"/>
    <n v="10001473"/>
    <s v="Stadtwerke Bramsche GmbH"/>
    <x v="3256"/>
    <n v="1"/>
    <s v="NI"/>
    <n v="49565"/>
    <x v="7"/>
    <m/>
    <s v="Osnabrück"/>
    <n v="4.2"/>
    <n v="3.972"/>
    <n v="3.972"/>
    <n v="3.972"/>
    <n v="3.972"/>
    <x v="2"/>
    <d v="2010-03-15T00:00:00"/>
    <x v="20"/>
    <x v="4"/>
    <m/>
    <x v="0"/>
    <m/>
    <d v="2010-03-15T00:00:00"/>
    <m/>
    <x v="0"/>
    <s v="ÜNB"/>
  </r>
  <r>
    <s v="Amprion"/>
    <n v="10003764"/>
    <s v="Westnetz GmbH"/>
    <x v="3257"/>
    <n v="1"/>
    <s v="NI"/>
    <n v="49179"/>
    <x v="28"/>
    <m/>
    <s v="Osnabrück"/>
    <n v="15.4"/>
    <n v="14.446999999999999"/>
    <n v="14.446999999999999"/>
    <n v="14.446999999999999"/>
    <n v="14.446999999999999"/>
    <x v="2"/>
    <d v="2010-03-16T00:00:00"/>
    <x v="20"/>
    <x v="4"/>
    <m/>
    <x v="0"/>
    <m/>
    <d v="2010-03-16T00:00:00"/>
    <m/>
    <x v="0"/>
    <s v="ÜNB"/>
  </r>
  <r>
    <s v="Amprion"/>
    <n v="10003764"/>
    <s v="Westnetz GmbH"/>
    <x v="3258"/>
    <n v="1"/>
    <s v="NI"/>
    <n v="49134"/>
    <x v="19"/>
    <m/>
    <s v="Osnabrück"/>
    <n v="9.6999999999999993"/>
    <n v="8.66"/>
    <n v="8.66"/>
    <n v="8.66"/>
    <n v="8.66"/>
    <x v="2"/>
    <d v="2010-03-16T00:00:00"/>
    <x v="20"/>
    <x v="4"/>
    <m/>
    <x v="0"/>
    <m/>
    <d v="2010-03-16T00:00:00"/>
    <m/>
    <x v="0"/>
    <s v="ÜNB"/>
  </r>
  <r>
    <s v="Amprion"/>
    <n v="10003764"/>
    <s v="Westnetz GmbH"/>
    <x v="3259"/>
    <n v="1"/>
    <s v="NI"/>
    <n v="49637"/>
    <x v="10"/>
    <m/>
    <s v="Osnabrück"/>
    <n v="28.44"/>
    <n v="23.295999999999999"/>
    <n v="23.295999999999999"/>
    <n v="23.295999999999999"/>
    <n v="23.295999999999999"/>
    <x v="2"/>
    <d v="2010-03-16T00:00:00"/>
    <x v="20"/>
    <x v="4"/>
    <m/>
    <x v="0"/>
    <m/>
    <d v="2010-03-16T00:00:00"/>
    <m/>
    <x v="0"/>
    <s v="ÜNB"/>
  </r>
  <r>
    <s v="Amprion"/>
    <n v="10003764"/>
    <s v="Westnetz GmbH"/>
    <x v="3260"/>
    <n v="1"/>
    <s v="NI"/>
    <n v="49326"/>
    <x v="3"/>
    <m/>
    <s v="Osnabrück"/>
    <n v="21.6"/>
    <n v="18.443000000000001"/>
    <n v="18.443000000000001"/>
    <n v="18.443000000000001"/>
    <n v="18.443000000000001"/>
    <x v="2"/>
    <d v="2010-03-16T00:00:00"/>
    <x v="20"/>
    <x v="4"/>
    <m/>
    <x v="0"/>
    <m/>
    <d v="2010-03-16T00:00:00"/>
    <m/>
    <x v="0"/>
    <s v="ÜNB"/>
  </r>
  <r>
    <s v="Amprion"/>
    <n v="10003764"/>
    <s v="Westnetz GmbH"/>
    <x v="3261"/>
    <n v="1"/>
    <s v="NI"/>
    <n v="49152"/>
    <x v="16"/>
    <m/>
    <s v="Osnabrück"/>
    <n v="5.85"/>
    <n v="5.0540000000000003"/>
    <n v="5.0540000000000003"/>
    <n v="5.0540000000000003"/>
    <n v="5.0540000000000003"/>
    <x v="2"/>
    <d v="2010-03-16T00:00:00"/>
    <x v="20"/>
    <x v="4"/>
    <m/>
    <x v="0"/>
    <m/>
    <d v="2010-03-16T00:00:00"/>
    <m/>
    <x v="0"/>
    <s v="ÜNB"/>
  </r>
  <r>
    <s v="Amprion"/>
    <n v="10003764"/>
    <s v="Westnetz GmbH"/>
    <x v="3262"/>
    <n v="1"/>
    <s v="NI"/>
    <n v="49586"/>
    <x v="11"/>
    <m/>
    <s v="Osnabrück"/>
    <n v="27"/>
    <n v="18.036999999999999"/>
    <n v="18.036999999999999"/>
    <n v="18.036999999999999"/>
    <n v="18.036999999999999"/>
    <x v="2"/>
    <d v="2010-03-16T00:00:00"/>
    <x v="20"/>
    <x v="4"/>
    <m/>
    <x v="0"/>
    <m/>
    <d v="2010-03-16T00:00:00"/>
    <m/>
    <x v="0"/>
    <s v="ÜNB"/>
  </r>
  <r>
    <s v="Amprion"/>
    <n v="10003764"/>
    <s v="Westnetz GmbH"/>
    <x v="3263"/>
    <n v="1"/>
    <s v="NI"/>
    <n v="49586"/>
    <x v="11"/>
    <m/>
    <s v="Osnabrück"/>
    <n v="30"/>
    <n v="18.251000000000001"/>
    <n v="26.777000000000001"/>
    <n v="26.777000000000001"/>
    <n v="26.777000000000001"/>
    <x v="2"/>
    <d v="2010-03-16T00:00:00"/>
    <x v="20"/>
    <x v="4"/>
    <m/>
    <x v="0"/>
    <m/>
    <d v="2010-03-16T00:00:00"/>
    <m/>
    <x v="0"/>
    <s v="ÜNB"/>
  </r>
  <r>
    <s v="Amprion"/>
    <n v="10003764"/>
    <s v="Westnetz GmbH"/>
    <x v="3264"/>
    <n v="1"/>
    <s v="NI"/>
    <n v="49134"/>
    <x v="19"/>
    <m/>
    <s v="Osnabrück"/>
    <n v="6.75"/>
    <n v="6.1340000000000003"/>
    <n v="6.1340000000000003"/>
    <n v="6.1340000000000003"/>
    <n v="6.1340000000000003"/>
    <x v="2"/>
    <d v="2010-03-16T00:00:00"/>
    <x v="20"/>
    <x v="4"/>
    <m/>
    <x v="0"/>
    <m/>
    <d v="2010-03-16T00:00:00"/>
    <m/>
    <x v="0"/>
    <s v="ÜNB"/>
  </r>
  <r>
    <s v="Amprion"/>
    <n v="10003764"/>
    <s v="Westnetz GmbH"/>
    <x v="3265"/>
    <n v="1"/>
    <s v="NI"/>
    <n v="49134"/>
    <x v="19"/>
    <m/>
    <s v="Osnabrück"/>
    <n v="29.64"/>
    <n v="20.065000000000001"/>
    <n v="20.065000000000001"/>
    <n v="20.065000000000001"/>
    <n v="20.065000000000001"/>
    <x v="2"/>
    <d v="2010-03-16T00:00:00"/>
    <x v="20"/>
    <x v="4"/>
    <m/>
    <x v="0"/>
    <m/>
    <d v="2010-03-16T00:00:00"/>
    <m/>
    <x v="0"/>
    <s v="ÜNB"/>
  </r>
  <r>
    <s v="Amprion"/>
    <n v="10003764"/>
    <s v="Westnetz GmbH"/>
    <x v="3266"/>
    <n v="1"/>
    <s v="NI"/>
    <n v="49326"/>
    <x v="3"/>
    <m/>
    <s v="Osnabrück"/>
    <n v="29.64"/>
    <n v="23.905999999999999"/>
    <n v="23.905999999999999"/>
    <n v="23.905999999999999"/>
    <n v="23.905999999999999"/>
    <x v="2"/>
    <d v="2010-03-16T00:00:00"/>
    <x v="20"/>
    <x v="4"/>
    <m/>
    <x v="0"/>
    <m/>
    <d v="2010-03-16T00:00:00"/>
    <m/>
    <x v="0"/>
    <s v="ÜNB"/>
  </r>
  <r>
    <s v="Amprion"/>
    <n v="10003764"/>
    <s v="Westnetz GmbH"/>
    <x v="3267"/>
    <n v="1"/>
    <s v="NI"/>
    <n v="49565"/>
    <x v="7"/>
    <m/>
    <s v="Osnabrück"/>
    <n v="12.1"/>
    <n v="10.787000000000001"/>
    <n v="10.787000000000001"/>
    <n v="10.787000000000001"/>
    <n v="10.787000000000001"/>
    <x v="2"/>
    <d v="2010-03-16T00:00:00"/>
    <x v="20"/>
    <x v="4"/>
    <m/>
    <x v="0"/>
    <m/>
    <d v="2010-03-16T00:00:00"/>
    <m/>
    <x v="0"/>
    <s v="ÜNB"/>
  </r>
  <r>
    <s v="Amprion"/>
    <n v="10003764"/>
    <s v="Westnetz GmbH"/>
    <x v="3268"/>
    <n v="1"/>
    <s v="NI"/>
    <n v="49328"/>
    <x v="3"/>
    <m/>
    <s v="Osnabrück"/>
    <n v="8.1"/>
    <n v="6.7649999999999997"/>
    <n v="6.7649999999999997"/>
    <n v="6.7649999999999997"/>
    <n v="6.7649999999999997"/>
    <x v="2"/>
    <d v="2010-03-16T00:00:00"/>
    <x v="20"/>
    <x v="4"/>
    <m/>
    <x v="0"/>
    <m/>
    <d v="2010-03-16T00:00:00"/>
    <m/>
    <x v="0"/>
    <s v="ÜNB"/>
  </r>
  <r>
    <s v="Amprion"/>
    <n v="10003764"/>
    <s v="Westnetz GmbH"/>
    <x v="3269"/>
    <n v="1"/>
    <s v="NI"/>
    <n v="49324"/>
    <x v="3"/>
    <m/>
    <s v="Osnabrück"/>
    <n v="29.4"/>
    <n v="27.599"/>
    <n v="27.599"/>
    <n v="27.599"/>
    <n v="27.599"/>
    <x v="2"/>
    <d v="2010-03-16T00:00:00"/>
    <x v="20"/>
    <x v="4"/>
    <m/>
    <x v="0"/>
    <m/>
    <d v="2010-03-16T00:00:00"/>
    <m/>
    <x v="0"/>
    <s v="ÜNB"/>
  </r>
  <r>
    <s v="Amprion"/>
    <n v="10003764"/>
    <s v="Westnetz GmbH"/>
    <x v="3270"/>
    <n v="1"/>
    <s v="NI"/>
    <n v="49179"/>
    <x v="28"/>
    <s v="Hunteburger Str. 22"/>
    <s v="Osnabrück"/>
    <n v="30.25"/>
    <n v="21.876999999999999"/>
    <n v="21.876999999999999"/>
    <n v="21.876999999999999"/>
    <n v="21.876999999999999"/>
    <x v="2"/>
    <d v="2010-03-16T00:00:00"/>
    <x v="20"/>
    <x v="4"/>
    <m/>
    <x v="0"/>
    <m/>
    <d v="2010-03-16T00:00:00"/>
    <m/>
    <x v="0"/>
    <s v="ÜNB"/>
  </r>
  <r>
    <s v="Amprion"/>
    <n v="10003764"/>
    <s v="Westnetz GmbH"/>
    <x v="3271"/>
    <n v="1"/>
    <s v="NI"/>
    <n v="49163"/>
    <x v="26"/>
    <m/>
    <s v="Osnabrück"/>
    <n v="1.84"/>
    <n v="1.5009999999999999"/>
    <n v="1.5009999999999999"/>
    <n v="1.5009999999999999"/>
    <n v="1.5009999999999999"/>
    <x v="2"/>
    <d v="2010-03-16T00:00:00"/>
    <x v="20"/>
    <x v="4"/>
    <m/>
    <x v="0"/>
    <m/>
    <d v="2010-03-16T00:00:00"/>
    <m/>
    <x v="0"/>
    <s v="ÜNB"/>
  </r>
  <r>
    <s v="Amprion"/>
    <n v="10003764"/>
    <s v="Westnetz GmbH"/>
    <x v="3272"/>
    <n v="1"/>
    <s v="NI"/>
    <n v="49186"/>
    <x v="23"/>
    <m/>
    <s v="Osnabrück"/>
    <n v="6.3"/>
    <n v="5.27"/>
    <n v="6.0119999999999996"/>
    <n v="6.0119999999999996"/>
    <n v="6.0119999999999996"/>
    <x v="2"/>
    <d v="2010-03-16T00:00:00"/>
    <x v="20"/>
    <x v="4"/>
    <m/>
    <x v="0"/>
    <m/>
    <d v="2010-03-16T00:00:00"/>
    <m/>
    <x v="0"/>
    <s v="ÜNB"/>
  </r>
  <r>
    <s v="Amprion"/>
    <n v="10001899"/>
    <s v="Stadtwerke Georgsmarienhütte Netz GmbH"/>
    <x v="3273"/>
    <n v="1"/>
    <s v="NI"/>
    <n v="49124"/>
    <x v="2"/>
    <m/>
    <s v="Osnabrück"/>
    <n v="29.7"/>
    <n v="27.707999999999998"/>
    <n v="27.707999999999998"/>
    <n v="27.707999999999998"/>
    <n v="27.707999999999998"/>
    <x v="2"/>
    <d v="2010-03-16T00:00:00"/>
    <x v="20"/>
    <x v="4"/>
    <m/>
    <x v="0"/>
    <m/>
    <d v="2010-03-16T00:00:00"/>
    <m/>
    <x v="0"/>
    <s v="ÜNB"/>
  </r>
  <r>
    <s v="Amprion"/>
    <n v="10001899"/>
    <s v="Stadtwerke Georgsmarienhütte Netz GmbH"/>
    <x v="3274"/>
    <n v="1"/>
    <s v="NI"/>
    <n v="49124"/>
    <x v="2"/>
    <m/>
    <s v="Osnabrück"/>
    <n v="24.84"/>
    <n v="16.805"/>
    <n v="16.805"/>
    <n v="16.805"/>
    <n v="16.805"/>
    <x v="2"/>
    <d v="2010-03-16T00:00:00"/>
    <x v="20"/>
    <x v="4"/>
    <m/>
    <x v="0"/>
    <m/>
    <d v="2010-03-16T00:00:00"/>
    <m/>
    <x v="0"/>
    <s v="ÜNB"/>
  </r>
  <r>
    <s v="Amprion"/>
    <n v="10003764"/>
    <s v="Westnetz GmbH"/>
    <x v="3275"/>
    <n v="1"/>
    <s v="NI"/>
    <n v="49597"/>
    <x v="13"/>
    <m/>
    <s v="Osnabrück"/>
    <n v="30"/>
    <n v="26.548999999999999"/>
    <n v="26.548999999999999"/>
    <n v="26.548999999999999"/>
    <n v="26.548999999999999"/>
    <x v="2"/>
    <d v="2010-03-17T00:00:00"/>
    <x v="20"/>
    <x v="4"/>
    <m/>
    <x v="0"/>
    <m/>
    <d v="2010-03-17T00:00:00"/>
    <m/>
    <x v="0"/>
    <s v="ÜNB"/>
  </r>
  <r>
    <s v="Amprion"/>
    <n v="10003764"/>
    <s v="Westnetz GmbH"/>
    <x v="3276"/>
    <n v="1"/>
    <s v="NI"/>
    <n v="49163"/>
    <x v="26"/>
    <s v="Herringhauser Str. 22"/>
    <s v="Osnabrück"/>
    <n v="31.68"/>
    <n v="26.562999999999999"/>
    <n v="26.562999999999999"/>
    <n v="26.562999999999999"/>
    <n v="26.562999999999999"/>
    <x v="2"/>
    <d v="2010-03-17T00:00:00"/>
    <x v="20"/>
    <x v="4"/>
    <m/>
    <x v="0"/>
    <m/>
    <d v="2010-03-17T00:00:00"/>
    <m/>
    <x v="0"/>
    <s v="ÜNB"/>
  </r>
  <r>
    <s v="Amprion"/>
    <n v="10003764"/>
    <s v="Westnetz GmbH"/>
    <x v="3277"/>
    <n v="1"/>
    <s v="NI"/>
    <n v="49565"/>
    <x v="7"/>
    <m/>
    <s v="Osnabrück"/>
    <n v="12.775"/>
    <n v="9.9550000000000001"/>
    <n v="9.9550000000000001"/>
    <n v="9.9550000000000001"/>
    <n v="9.9550000000000001"/>
    <x v="2"/>
    <d v="2010-03-17T00:00:00"/>
    <x v="20"/>
    <x v="4"/>
    <m/>
    <x v="0"/>
    <m/>
    <d v="2010-03-17T00:00:00"/>
    <m/>
    <x v="0"/>
    <s v="ÜNB"/>
  </r>
  <r>
    <s v="Amprion"/>
    <n v="10003764"/>
    <s v="Westnetz GmbH"/>
    <x v="3278"/>
    <n v="1"/>
    <s v="NI"/>
    <n v="49593"/>
    <x v="6"/>
    <s v="Gerstlandstraße 2"/>
    <s v="Osnabrück"/>
    <n v="35.295000000000002"/>
    <n v="29.414000000000001"/>
    <n v="29.414000000000001"/>
    <n v="29.414000000000001"/>
    <n v="29.414000000000001"/>
    <x v="2"/>
    <d v="2010-03-18T00:00:00"/>
    <x v="20"/>
    <x v="4"/>
    <m/>
    <x v="0"/>
    <m/>
    <d v="2010-03-18T00:00:00"/>
    <m/>
    <x v="0"/>
    <s v="ÜNB"/>
  </r>
  <r>
    <s v="Amprion"/>
    <n v="10003764"/>
    <s v="Westnetz GmbH"/>
    <x v="3279"/>
    <n v="1"/>
    <s v="NI"/>
    <n v="49134"/>
    <x v="19"/>
    <m/>
    <s v="Osnabrück"/>
    <n v="28.56"/>
    <n v="26.904"/>
    <n v="26.904"/>
    <n v="26.904"/>
    <n v="26.904"/>
    <x v="2"/>
    <d v="2010-03-18T00:00:00"/>
    <x v="20"/>
    <x v="4"/>
    <m/>
    <x v="0"/>
    <m/>
    <d v="2010-03-18T00:00:00"/>
    <m/>
    <x v="0"/>
    <s v="ÜNB"/>
  </r>
  <r>
    <s v="Amprion"/>
    <n v="10000596"/>
    <s v="Teutoburger Energie Netzwerk eG"/>
    <x v="3280"/>
    <n v="1"/>
    <s v="NI"/>
    <n v="49170"/>
    <x v="25"/>
    <m/>
    <s v="Osnabrück"/>
    <n v="10.08"/>
    <n v="8.8287999999999993"/>
    <n v="8.8287999999999993"/>
    <n v="8.8287999999999993"/>
    <n v="8.8287999999999993"/>
    <x v="2"/>
    <d v="2010-03-18T00:00:00"/>
    <x v="20"/>
    <x v="4"/>
    <m/>
    <x v="0"/>
    <m/>
    <d v="2010-03-18T00:00:00"/>
    <m/>
    <x v="0"/>
    <s v="ÜNB"/>
  </r>
  <r>
    <s v="Amprion"/>
    <n v="10000596"/>
    <s v="Teutoburger Energie Netzwerk eG"/>
    <x v="3281"/>
    <n v="1"/>
    <s v="NI"/>
    <n v="49170"/>
    <x v="25"/>
    <m/>
    <s v="Osnabrück"/>
    <n v="10.08"/>
    <n v="7.0731000000000002"/>
    <n v="8.2234999999999996"/>
    <n v="8.2234999999999996"/>
    <n v="8.2234999999999996"/>
    <x v="2"/>
    <d v="2010-03-18T00:00:00"/>
    <x v="20"/>
    <x v="4"/>
    <m/>
    <x v="0"/>
    <m/>
    <d v="2010-03-18T00:00:00"/>
    <m/>
    <x v="0"/>
    <s v="ÜNB"/>
  </r>
  <r>
    <s v="Amprion"/>
    <n v="10001473"/>
    <s v="Stadtwerke Bramsche GmbH"/>
    <x v="3282"/>
    <n v="1"/>
    <s v="NI"/>
    <n v="49565"/>
    <x v="7"/>
    <m/>
    <s v="Osnabrück"/>
    <n v="8.4"/>
    <n v="5.9320000000000004"/>
    <n v="5.9320000000000004"/>
    <n v="5.9320000000000004"/>
    <n v="5.9320000000000004"/>
    <x v="2"/>
    <d v="2010-03-18T00:00:00"/>
    <x v="20"/>
    <x v="4"/>
    <m/>
    <x v="0"/>
    <m/>
    <d v="2010-03-18T00:00:00"/>
    <m/>
    <x v="0"/>
    <s v="ÜNB"/>
  </r>
  <r>
    <s v="Amprion"/>
    <n v="10001473"/>
    <s v="Stadtwerke Bramsche GmbH"/>
    <x v="3283"/>
    <n v="1"/>
    <s v="NI"/>
    <n v="49565"/>
    <x v="7"/>
    <m/>
    <s v="Osnabrück"/>
    <n v="11.4"/>
    <n v="9.3829999999999991"/>
    <n v="9.3829999999999991"/>
    <n v="9.3829999999999991"/>
    <n v="9.3829999999999991"/>
    <x v="2"/>
    <d v="2010-03-18T00:00:00"/>
    <x v="20"/>
    <x v="4"/>
    <m/>
    <x v="0"/>
    <m/>
    <d v="2010-03-18T00:00:00"/>
    <m/>
    <x v="0"/>
    <s v="ÜNB"/>
  </r>
  <r>
    <s v="Amprion"/>
    <n v="10001473"/>
    <s v="Stadtwerke Bramsche GmbH"/>
    <x v="3284"/>
    <n v="1"/>
    <s v="NI"/>
    <n v="49565"/>
    <x v="7"/>
    <m/>
    <s v="Osnabrück"/>
    <n v="7.92"/>
    <n v="7.0709999999999997"/>
    <n v="7.0709999999999997"/>
    <n v="7.0709999999999997"/>
    <n v="7.0709999999999997"/>
    <x v="2"/>
    <d v="2010-03-18T00:00:00"/>
    <x v="20"/>
    <x v="4"/>
    <m/>
    <x v="0"/>
    <m/>
    <d v="2010-03-18T00:00:00"/>
    <m/>
    <x v="0"/>
    <s v="ÜNB"/>
  </r>
  <r>
    <s v="Amprion"/>
    <n v="10003764"/>
    <s v="Westnetz GmbH"/>
    <x v="3285"/>
    <n v="1"/>
    <s v="NI"/>
    <n v="49586"/>
    <x v="11"/>
    <s v="Mettinger Straße 10"/>
    <s v="Osnabrück"/>
    <n v="31.3"/>
    <n v="28.646000000000001"/>
    <n v="28.646000000000001"/>
    <n v="28.646000000000001"/>
    <n v="28.646000000000001"/>
    <x v="2"/>
    <d v="2010-03-19T00:00:00"/>
    <x v="20"/>
    <x v="4"/>
    <m/>
    <x v="0"/>
    <m/>
    <d v="2010-03-19T00:00:00"/>
    <m/>
    <x v="0"/>
    <s v="ÜNB"/>
  </r>
  <r>
    <s v="Amprion"/>
    <n v="10003764"/>
    <s v="Westnetz GmbH"/>
    <x v="3286"/>
    <n v="1"/>
    <s v="NI"/>
    <n v="49596"/>
    <x v="33"/>
    <m/>
    <s v="Osnabrück"/>
    <n v="15.66"/>
    <n v="14.377000000000001"/>
    <n v="14.377000000000001"/>
    <n v="14.377000000000001"/>
    <n v="14.377000000000001"/>
    <x v="2"/>
    <d v="2010-03-19T00:00:00"/>
    <x v="20"/>
    <x v="4"/>
    <m/>
    <x v="0"/>
    <m/>
    <d v="2010-03-19T00:00:00"/>
    <m/>
    <x v="0"/>
    <s v="ÜNB"/>
  </r>
  <r>
    <s v="Amprion"/>
    <n v="10003764"/>
    <s v="Westnetz GmbH"/>
    <x v="3287"/>
    <n v="1"/>
    <s v="NI"/>
    <n v="49324"/>
    <x v="3"/>
    <m/>
    <s v="Osnabrück"/>
    <n v="28.15"/>
    <n v="23.978000000000002"/>
    <n v="23.978000000000002"/>
    <n v="23.978000000000002"/>
    <n v="23.978000000000002"/>
    <x v="2"/>
    <d v="2010-03-19T00:00:00"/>
    <x v="20"/>
    <x v="4"/>
    <m/>
    <x v="0"/>
    <m/>
    <d v="2010-03-19T00:00:00"/>
    <m/>
    <x v="0"/>
    <s v="ÜNB"/>
  </r>
  <r>
    <s v="Amprion"/>
    <n v="10000596"/>
    <s v="Teutoburger Energie Netzwerk eG"/>
    <x v="3288"/>
    <n v="1"/>
    <s v="NI"/>
    <n v="49219"/>
    <x v="0"/>
    <m/>
    <s v="Osnabrück"/>
    <n v="30"/>
    <n v="26.541599999999999"/>
    <n v="26.541599999999999"/>
    <n v="26.541599999999999"/>
    <n v="26.541599999999999"/>
    <x v="2"/>
    <d v="2010-03-19T00:00:00"/>
    <x v="20"/>
    <x v="4"/>
    <m/>
    <x v="0"/>
    <m/>
    <d v="2010-03-19T00:00:00"/>
    <m/>
    <x v="0"/>
    <s v="ÜNB"/>
  </r>
  <r>
    <s v="Amprion"/>
    <n v="10000596"/>
    <s v="Teutoburger Energie Netzwerk eG"/>
    <x v="3289"/>
    <n v="1"/>
    <s v="NI"/>
    <n v="49219"/>
    <x v="0"/>
    <m/>
    <s v="Osnabrück"/>
    <n v="25.5"/>
    <n v="21.384599999999999"/>
    <n v="21.384599999999999"/>
    <n v="21.384599999999999"/>
    <n v="21.384599999999999"/>
    <x v="2"/>
    <d v="2010-03-19T00:00:00"/>
    <x v="20"/>
    <x v="4"/>
    <m/>
    <x v="0"/>
    <m/>
    <d v="2010-03-19T00:00:00"/>
    <m/>
    <x v="0"/>
    <s v="ÜNB"/>
  </r>
  <r>
    <s v="Amprion"/>
    <n v="10001899"/>
    <s v="Stadtwerke Georgsmarienhütte Netz GmbH"/>
    <x v="3290"/>
    <n v="1"/>
    <s v="NI"/>
    <n v="49124"/>
    <x v="2"/>
    <m/>
    <s v="Osnabrück"/>
    <n v="27.36"/>
    <n v="22.777000000000001"/>
    <n v="22.777000000000001"/>
    <n v="22.777000000000001"/>
    <n v="22.777000000000001"/>
    <x v="2"/>
    <d v="2010-03-19T00:00:00"/>
    <x v="20"/>
    <x v="4"/>
    <m/>
    <x v="0"/>
    <m/>
    <d v="2010-03-19T00:00:00"/>
    <m/>
    <x v="0"/>
    <s v="ÜNB"/>
  </r>
  <r>
    <s v="Amprion"/>
    <n v="10001899"/>
    <s v="Stadtwerke Georgsmarienhütte Netz GmbH"/>
    <x v="3291"/>
    <n v="1"/>
    <s v="NI"/>
    <n v="49124"/>
    <x v="2"/>
    <m/>
    <s v="Osnabrück"/>
    <n v="6.08"/>
    <n v="4.8979999999999997"/>
    <n v="4.8979999999999997"/>
    <n v="4.8979999999999997"/>
    <n v="4.8979999999999997"/>
    <x v="2"/>
    <d v="2010-03-19T00:00:00"/>
    <x v="20"/>
    <x v="4"/>
    <m/>
    <x v="0"/>
    <m/>
    <d v="2010-03-19T00:00:00"/>
    <m/>
    <x v="0"/>
    <s v="ÜNB"/>
  </r>
  <r>
    <s v="Amprion"/>
    <n v="10003764"/>
    <s v="Westnetz GmbH"/>
    <x v="3292"/>
    <n v="1"/>
    <s v="NI"/>
    <n v="49610"/>
    <x v="12"/>
    <m/>
    <s v="Osnabrück"/>
    <n v="22.32"/>
    <n v="20.588000000000001"/>
    <n v="20.588000000000001"/>
    <n v="20.588000000000001"/>
    <n v="20.588000000000001"/>
    <x v="2"/>
    <d v="2010-03-20T00:00:00"/>
    <x v="20"/>
    <x v="4"/>
    <m/>
    <x v="0"/>
    <m/>
    <d v="2010-03-20T00:00:00"/>
    <m/>
    <x v="0"/>
    <s v="ÜNB"/>
  </r>
  <r>
    <s v="Amprion"/>
    <n v="10003764"/>
    <s v="Westnetz GmbH"/>
    <x v="3293"/>
    <n v="1"/>
    <s v="NI"/>
    <n v="49596"/>
    <x v="33"/>
    <s v="Breite Riede 1"/>
    <s v="Osnabrück"/>
    <n v="30.8"/>
    <n v="25.753"/>
    <n v="25.753"/>
    <n v="25.753"/>
    <n v="25.753"/>
    <x v="2"/>
    <d v="2010-03-20T00:00:00"/>
    <x v="20"/>
    <x v="4"/>
    <m/>
    <x v="0"/>
    <m/>
    <d v="2010-03-20T00:00:00"/>
    <m/>
    <x v="0"/>
    <s v="ÜNB"/>
  </r>
  <r>
    <s v="Amprion"/>
    <n v="10003764"/>
    <s v="Westnetz GmbH"/>
    <x v="3294"/>
    <n v="1"/>
    <s v="NI"/>
    <n v="49326"/>
    <x v="3"/>
    <s v="Schlochterner Weg 34"/>
    <s v="Osnabrück"/>
    <n v="419.42"/>
    <n v="381.82900000000001"/>
    <n v="381.82900000000001"/>
    <n v="381.82900000000001"/>
    <n v="381.82900000000001"/>
    <x v="2"/>
    <d v="2010-03-22T00:00:00"/>
    <x v="20"/>
    <x v="4"/>
    <m/>
    <x v="0"/>
    <m/>
    <d v="2010-03-22T00:00:00"/>
    <m/>
    <x v="0"/>
    <s v="ÜNB"/>
  </r>
  <r>
    <s v="Amprion"/>
    <n v="10003764"/>
    <s v="Westnetz GmbH"/>
    <x v="3295"/>
    <n v="1"/>
    <s v="NI"/>
    <n v="49586"/>
    <x v="11"/>
    <m/>
    <s v="Osnabrück"/>
    <n v="3.91"/>
    <n v="2.4279999999999999"/>
    <n v="3.238"/>
    <n v="3.238"/>
    <n v="3.238"/>
    <x v="2"/>
    <d v="2010-03-22T00:00:00"/>
    <x v="20"/>
    <x v="4"/>
    <m/>
    <x v="0"/>
    <m/>
    <d v="2010-03-22T00:00:00"/>
    <m/>
    <x v="0"/>
    <s v="ÜNB"/>
  </r>
  <r>
    <s v="Amprion"/>
    <n v="10003764"/>
    <s v="Westnetz GmbH"/>
    <x v="3296"/>
    <n v="1"/>
    <s v="NI"/>
    <n v="49152"/>
    <x v="16"/>
    <m/>
    <s v="Osnabrück"/>
    <n v="9.24"/>
    <n v="9.1999999999999993"/>
    <n v="9.1999999999999993"/>
    <n v="9.1999999999999993"/>
    <n v="9.1999999999999993"/>
    <x v="2"/>
    <d v="2010-03-22T00:00:00"/>
    <x v="20"/>
    <x v="4"/>
    <m/>
    <x v="0"/>
    <m/>
    <d v="2010-03-22T00:00:00"/>
    <m/>
    <x v="0"/>
    <s v="ÜNB"/>
  </r>
  <r>
    <s v="Amprion"/>
    <n v="10003764"/>
    <s v="Westnetz GmbH"/>
    <x v="3297"/>
    <n v="1"/>
    <s v="NI"/>
    <n v="49565"/>
    <x v="7"/>
    <m/>
    <s v="Osnabrück"/>
    <n v="25.99"/>
    <n v="23"/>
    <n v="23"/>
    <n v="23"/>
    <n v="23"/>
    <x v="2"/>
    <d v="2010-03-22T00:00:00"/>
    <x v="20"/>
    <x v="4"/>
    <m/>
    <x v="0"/>
    <m/>
    <d v="2010-03-22T00:00:00"/>
    <m/>
    <x v="0"/>
    <s v="ÜNB"/>
  </r>
  <r>
    <s v="Amprion"/>
    <n v="10003764"/>
    <s v="Westnetz GmbH"/>
    <x v="3298"/>
    <n v="1"/>
    <s v="NI"/>
    <n v="49324"/>
    <x v="3"/>
    <m/>
    <s v="Osnabrück"/>
    <n v="25.9"/>
    <n v="24.852"/>
    <n v="24.852"/>
    <n v="24.852"/>
    <n v="24.852"/>
    <x v="2"/>
    <d v="2010-03-22T00:00:00"/>
    <x v="20"/>
    <x v="4"/>
    <m/>
    <x v="0"/>
    <m/>
    <d v="2010-03-22T00:00:00"/>
    <m/>
    <x v="0"/>
    <s v="ÜNB"/>
  </r>
  <r>
    <s v="Amprion"/>
    <n v="10000596"/>
    <s v="Teutoburger Energie Netzwerk eG"/>
    <x v="3299"/>
    <n v="1"/>
    <s v="NI"/>
    <n v="49170"/>
    <x v="25"/>
    <m/>
    <s v="Osnabrück"/>
    <n v="26.98"/>
    <n v="19.502200000000002"/>
    <n v="19.502200000000002"/>
    <n v="19.502200000000002"/>
    <n v="19.502200000000002"/>
    <x v="2"/>
    <d v="2010-03-22T00:00:00"/>
    <x v="20"/>
    <x v="4"/>
    <m/>
    <x v="0"/>
    <m/>
    <d v="2010-03-22T00:00:00"/>
    <m/>
    <x v="0"/>
    <s v="ÜNB"/>
  </r>
  <r>
    <s v="Amprion"/>
    <n v="10003764"/>
    <s v="Westnetz GmbH"/>
    <x v="3300"/>
    <n v="1"/>
    <s v="NI"/>
    <n v="49584"/>
    <x v="30"/>
    <m/>
    <s v="Osnabrück"/>
    <n v="4.32"/>
    <n v="3.63"/>
    <n v="3.63"/>
    <n v="3.63"/>
    <n v="3.63"/>
    <x v="2"/>
    <d v="2010-03-23T00:00:00"/>
    <x v="20"/>
    <x v="4"/>
    <m/>
    <x v="0"/>
    <m/>
    <d v="2010-03-23T00:00:00"/>
    <m/>
    <x v="0"/>
    <s v="ÜNB"/>
  </r>
  <r>
    <s v="Amprion"/>
    <n v="10003764"/>
    <s v="Westnetz GmbH"/>
    <x v="3301"/>
    <n v="1"/>
    <s v="NI"/>
    <n v="49163"/>
    <x v="26"/>
    <m/>
    <s v="Osnabrück"/>
    <n v="4.26"/>
    <n v="3.9540000000000002"/>
    <n v="3.9540000000000002"/>
    <n v="3.9540000000000002"/>
    <n v="3.9540000000000002"/>
    <x v="2"/>
    <d v="2010-03-23T00:00:00"/>
    <x v="20"/>
    <x v="4"/>
    <m/>
    <x v="0"/>
    <m/>
    <d v="2010-03-23T00:00:00"/>
    <m/>
    <x v="0"/>
    <s v="ÜNB"/>
  </r>
  <r>
    <s v="Amprion"/>
    <n v="10003764"/>
    <s v="Westnetz GmbH"/>
    <x v="3302"/>
    <n v="1"/>
    <s v="NI"/>
    <n v="49586"/>
    <x v="8"/>
    <m/>
    <s v="Osnabrück"/>
    <n v="21.56"/>
    <n v="22.004999999999999"/>
    <n v="22.004999999999999"/>
    <n v="22.004999999999999"/>
    <n v="22.004999999999999"/>
    <x v="2"/>
    <d v="2010-03-23T00:00:00"/>
    <x v="20"/>
    <x v="4"/>
    <m/>
    <x v="0"/>
    <m/>
    <d v="2010-03-23T00:00:00"/>
    <m/>
    <x v="0"/>
    <s v="ÜNB"/>
  </r>
  <r>
    <s v="Amprion"/>
    <n v="10003764"/>
    <s v="Westnetz GmbH"/>
    <x v="3303"/>
    <n v="1"/>
    <s v="NI"/>
    <n v="49584"/>
    <x v="30"/>
    <s v="Utdrift 14a"/>
    <s v="Osnabrück"/>
    <n v="34.119999999999997"/>
    <n v="29.552"/>
    <n v="29.552"/>
    <n v="29.552"/>
    <n v="29.552"/>
    <x v="2"/>
    <d v="2010-03-23T00:00:00"/>
    <x v="20"/>
    <x v="4"/>
    <m/>
    <x v="0"/>
    <m/>
    <d v="2010-03-23T00:00:00"/>
    <m/>
    <x v="0"/>
    <s v="ÜNB"/>
  </r>
  <r>
    <s v="Amprion"/>
    <n v="10003764"/>
    <s v="Westnetz GmbH"/>
    <x v="3304"/>
    <n v="1"/>
    <s v="NI"/>
    <n v="49637"/>
    <x v="10"/>
    <s v="Zur Moorburg 13"/>
    <s v="Osnabrück"/>
    <n v="30.375"/>
    <n v="25.585000000000001"/>
    <n v="25.585000000000001"/>
    <n v="25.585000000000001"/>
    <n v="25.585000000000001"/>
    <x v="2"/>
    <d v="2010-03-23T00:00:00"/>
    <x v="20"/>
    <x v="4"/>
    <m/>
    <x v="0"/>
    <m/>
    <d v="2010-03-23T00:00:00"/>
    <m/>
    <x v="0"/>
    <s v="ÜNB"/>
  </r>
  <r>
    <s v="Amprion"/>
    <n v="10003764"/>
    <s v="Westnetz GmbH"/>
    <x v="3305"/>
    <n v="1"/>
    <s v="NI"/>
    <n v="49586"/>
    <x v="8"/>
    <m/>
    <s v="Osnabrück"/>
    <n v="8.2799999999999994"/>
    <n v="8.6999999999999993"/>
    <n v="8.6999999999999993"/>
    <n v="8.6999999999999993"/>
    <n v="8.6999999999999993"/>
    <x v="2"/>
    <d v="2010-03-23T00:00:00"/>
    <x v="20"/>
    <x v="4"/>
    <m/>
    <x v="0"/>
    <m/>
    <d v="2010-03-23T00:00:00"/>
    <m/>
    <x v="0"/>
    <s v="ÜNB"/>
  </r>
  <r>
    <s v="Amprion"/>
    <n v="10000596"/>
    <s v="Teutoburger Energie Netzwerk eG"/>
    <x v="3306"/>
    <n v="1"/>
    <s v="NI"/>
    <n v="49219"/>
    <x v="0"/>
    <s v="Schulstraße 4"/>
    <s v="Osnabrück"/>
    <n v="50.4"/>
    <n v="42.311999999999998"/>
    <n v="42.311999999999998"/>
    <n v="42.311999999999998"/>
    <n v="42.311999999999998"/>
    <x v="2"/>
    <d v="2010-03-23T00:00:00"/>
    <x v="20"/>
    <x v="4"/>
    <m/>
    <x v="0"/>
    <m/>
    <d v="2010-03-23T00:00:00"/>
    <m/>
    <x v="0"/>
    <s v="ÜNB"/>
  </r>
  <r>
    <s v="Amprion"/>
    <n v="10000596"/>
    <s v="Teutoburger Energie Netzwerk eG"/>
    <x v="3307"/>
    <n v="1"/>
    <s v="NI"/>
    <n v="49219"/>
    <x v="0"/>
    <m/>
    <s v="Osnabrück"/>
    <n v="14.4"/>
    <n v="11.66963"/>
    <n v="11.66963"/>
    <n v="11.66963"/>
    <n v="11.66963"/>
    <x v="2"/>
    <d v="2010-03-23T00:00:00"/>
    <x v="20"/>
    <x v="4"/>
    <m/>
    <x v="0"/>
    <m/>
    <d v="2010-03-23T00:00:00"/>
    <m/>
    <x v="0"/>
    <s v="ÜNB"/>
  </r>
  <r>
    <s v="Amprion"/>
    <n v="10003764"/>
    <s v="Westnetz GmbH"/>
    <x v="3308"/>
    <n v="1"/>
    <s v="NI"/>
    <n v="49179"/>
    <x v="28"/>
    <s v="Bremer Str. 104"/>
    <s v="Osnabrück"/>
    <n v="31.68"/>
    <n v="25.588000000000001"/>
    <n v="25.588000000000001"/>
    <n v="25.588000000000001"/>
    <n v="25.588000000000001"/>
    <x v="2"/>
    <d v="2010-03-24T00:00:00"/>
    <x v="20"/>
    <x v="4"/>
    <m/>
    <x v="0"/>
    <m/>
    <d v="2010-03-24T00:00:00"/>
    <m/>
    <x v="0"/>
    <s v="ÜNB"/>
  </r>
  <r>
    <s v="Amprion"/>
    <n v="10003764"/>
    <s v="Westnetz GmbH"/>
    <x v="3309"/>
    <n v="1"/>
    <s v="NI"/>
    <n v="49324"/>
    <x v="3"/>
    <s v="Rottwiese 19"/>
    <s v="Osnabrück"/>
    <n v="31.2"/>
    <n v="29.716999999999999"/>
    <n v="29.716999999999999"/>
    <n v="29.716999999999999"/>
    <n v="29.716999999999999"/>
    <x v="2"/>
    <d v="2010-03-24T00:00:00"/>
    <x v="20"/>
    <x v="4"/>
    <m/>
    <x v="0"/>
    <m/>
    <d v="2010-03-24T00:00:00"/>
    <m/>
    <x v="0"/>
    <s v="ÜNB"/>
  </r>
  <r>
    <s v="Amprion"/>
    <n v="10000596"/>
    <s v="Teutoburger Energie Netzwerk eG"/>
    <x v="3310"/>
    <n v="1"/>
    <s v="NI"/>
    <n v="49196"/>
    <x v="18"/>
    <m/>
    <s v="Osnabrück"/>
    <n v="9"/>
    <n v="8.0633999999999997"/>
    <n v="8.0633999999999997"/>
    <n v="8.0633999999999997"/>
    <n v="8.0633999999999997"/>
    <x v="2"/>
    <d v="2010-03-24T00:00:00"/>
    <x v="20"/>
    <x v="4"/>
    <m/>
    <x v="0"/>
    <m/>
    <d v="2010-03-24T00:00:00"/>
    <m/>
    <x v="0"/>
    <s v="ÜNB"/>
  </r>
  <r>
    <s v="Amprion"/>
    <n v="10000596"/>
    <s v="Teutoburger Energie Netzwerk eG"/>
    <x v="3311"/>
    <n v="1"/>
    <s v="NI"/>
    <n v="49219"/>
    <x v="0"/>
    <m/>
    <s v="Osnabrück"/>
    <n v="21.6"/>
    <n v="18.738970000000002"/>
    <n v="18.738970000000002"/>
    <n v="18.738970000000002"/>
    <n v="18.738970000000002"/>
    <x v="2"/>
    <d v="2010-03-24T00:00:00"/>
    <x v="20"/>
    <x v="4"/>
    <m/>
    <x v="0"/>
    <m/>
    <d v="2010-03-24T00:00:00"/>
    <m/>
    <x v="0"/>
    <s v="ÜNB"/>
  </r>
  <r>
    <s v="Amprion"/>
    <n v="10003764"/>
    <s v="Westnetz GmbH"/>
    <x v="3312"/>
    <n v="1"/>
    <s v="NI"/>
    <n v="49134"/>
    <x v="19"/>
    <m/>
    <s v="Osnabrück"/>
    <n v="4.37"/>
    <n v="3.556"/>
    <n v="3.556"/>
    <n v="3.556"/>
    <n v="3.556"/>
    <x v="2"/>
    <d v="2010-03-25T00:00:00"/>
    <x v="20"/>
    <x v="4"/>
    <m/>
    <x v="0"/>
    <m/>
    <d v="2010-03-25T00:00:00"/>
    <m/>
    <x v="0"/>
    <s v="ÜNB"/>
  </r>
  <r>
    <s v="Amprion"/>
    <n v="10003764"/>
    <s v="Westnetz GmbH"/>
    <x v="3313"/>
    <n v="1"/>
    <s v="NI"/>
    <n v="49593"/>
    <x v="6"/>
    <s v="Deesberger Mark 14"/>
    <s v="Osnabrück"/>
    <n v="64.8"/>
    <n v="55.359000000000002"/>
    <n v="55.359000000000002"/>
    <n v="55.359000000000002"/>
    <n v="55.359000000000002"/>
    <x v="2"/>
    <d v="2010-03-25T00:00:00"/>
    <x v="20"/>
    <x v="4"/>
    <m/>
    <x v="0"/>
    <m/>
    <d v="2010-03-25T00:00:00"/>
    <m/>
    <x v="0"/>
    <s v="ÜNB"/>
  </r>
  <r>
    <s v="Amprion"/>
    <n v="10003764"/>
    <s v="Westnetz GmbH"/>
    <x v="3314"/>
    <n v="1"/>
    <s v="NI"/>
    <n v="49201"/>
    <x v="22"/>
    <m/>
    <s v="Osnabrück"/>
    <n v="7.84"/>
    <n v="6.58"/>
    <n v="6.58"/>
    <n v="6.58"/>
    <n v="6.58"/>
    <x v="2"/>
    <d v="2010-03-25T00:00:00"/>
    <x v="20"/>
    <x v="4"/>
    <m/>
    <x v="0"/>
    <m/>
    <d v="2010-03-25T00:00:00"/>
    <d v="2017-12-31T00:00:00"/>
    <x v="0"/>
    <s v="ÜNB"/>
  </r>
  <r>
    <s v="Amprion"/>
    <n v="10003764"/>
    <s v="Westnetz GmbH"/>
    <x v="3315"/>
    <n v="1"/>
    <s v="NI"/>
    <n v="49596"/>
    <x v="33"/>
    <m/>
    <s v="Osnabrück"/>
    <n v="10.8"/>
    <n v="8.9160000000000004"/>
    <n v="8.9160000000000004"/>
    <n v="8.9160000000000004"/>
    <n v="8.9160000000000004"/>
    <x v="2"/>
    <d v="2010-03-25T00:00:00"/>
    <x v="20"/>
    <x v="4"/>
    <m/>
    <x v="0"/>
    <m/>
    <d v="2010-03-25T00:00:00"/>
    <m/>
    <x v="0"/>
    <s v="ÜNB"/>
  </r>
  <r>
    <s v="Amprion"/>
    <n v="10003764"/>
    <s v="Westnetz GmbH"/>
    <x v="3316"/>
    <n v="1"/>
    <s v="NI"/>
    <n v="49596"/>
    <x v="33"/>
    <m/>
    <s v="Osnabrück"/>
    <n v="28.08"/>
    <n v="24.408000000000001"/>
    <n v="24.408000000000001"/>
    <n v="24.408000000000001"/>
    <n v="24.408000000000001"/>
    <x v="2"/>
    <d v="2010-03-25T00:00:00"/>
    <x v="20"/>
    <x v="4"/>
    <m/>
    <x v="0"/>
    <m/>
    <d v="2010-03-25T00:00:00"/>
    <m/>
    <x v="0"/>
    <s v="ÜNB"/>
  </r>
  <r>
    <s v="Amprion"/>
    <n v="10003764"/>
    <s v="Westnetz GmbH"/>
    <x v="3317"/>
    <n v="1"/>
    <s v="NI"/>
    <n v="49565"/>
    <x v="7"/>
    <m/>
    <s v="Osnabrück"/>
    <n v="29.82"/>
    <n v="22.748999999999999"/>
    <n v="22.748999999999999"/>
    <n v="22.748999999999999"/>
    <n v="22.748999999999999"/>
    <x v="2"/>
    <d v="2010-03-25T00:00:00"/>
    <x v="20"/>
    <x v="4"/>
    <m/>
    <x v="0"/>
    <m/>
    <d v="2010-03-25T00:00:00"/>
    <m/>
    <x v="0"/>
    <s v="ÜNB"/>
  </r>
  <r>
    <s v="Amprion"/>
    <n v="10003764"/>
    <s v="Westnetz GmbH"/>
    <x v="3318"/>
    <n v="1"/>
    <s v="NI"/>
    <n v="49565"/>
    <x v="7"/>
    <s v="Im Fuhldiek 1"/>
    <s v="Osnabrück"/>
    <n v="32.130000000000003"/>
    <n v="25.72"/>
    <n v="25.72"/>
    <n v="25.72"/>
    <n v="25.72"/>
    <x v="2"/>
    <d v="2010-03-25T00:00:00"/>
    <x v="20"/>
    <x v="4"/>
    <m/>
    <x v="0"/>
    <m/>
    <d v="2010-03-25T00:00:00"/>
    <m/>
    <x v="0"/>
    <s v="ÜNB"/>
  </r>
  <r>
    <s v="Amprion"/>
    <n v="10003764"/>
    <s v="Westnetz GmbH"/>
    <x v="3319"/>
    <n v="1"/>
    <s v="NI"/>
    <n v="49179"/>
    <x v="28"/>
    <m/>
    <s v="Osnabrück"/>
    <n v="12.32"/>
    <n v="11.691000000000001"/>
    <n v="11.691000000000001"/>
    <n v="11.691000000000001"/>
    <n v="11.691000000000001"/>
    <x v="2"/>
    <d v="2010-03-25T00:00:00"/>
    <x v="20"/>
    <x v="4"/>
    <m/>
    <x v="0"/>
    <m/>
    <d v="2010-03-25T00:00:00"/>
    <m/>
    <x v="0"/>
    <s v="ÜNB"/>
  </r>
  <r>
    <s v="Amprion"/>
    <n v="10003764"/>
    <s v="Westnetz GmbH"/>
    <x v="3320"/>
    <n v="1"/>
    <s v="NI"/>
    <n v="49328"/>
    <x v="3"/>
    <s v="Uhlandstr. 28"/>
    <s v="Osnabrück"/>
    <n v="67.55"/>
    <n v="65.677000000000007"/>
    <n v="65.677000000000007"/>
    <n v="65.677000000000007"/>
    <n v="65.677000000000007"/>
    <x v="2"/>
    <d v="2010-03-25T00:00:00"/>
    <x v="20"/>
    <x v="4"/>
    <m/>
    <x v="0"/>
    <m/>
    <d v="2010-03-25T00:00:00"/>
    <m/>
    <x v="0"/>
    <s v="ÜNB"/>
  </r>
  <r>
    <s v="Amprion"/>
    <n v="10000596"/>
    <s v="Teutoburger Energie Netzwerk eG"/>
    <x v="3321"/>
    <n v="1"/>
    <s v="NI"/>
    <n v="49176"/>
    <x v="5"/>
    <m/>
    <s v="Osnabrück"/>
    <n v="7.2"/>
    <n v="6.327"/>
    <n v="6.327"/>
    <n v="6.327"/>
    <n v="6.327"/>
    <x v="2"/>
    <d v="2010-03-25T00:00:00"/>
    <x v="20"/>
    <x v="4"/>
    <m/>
    <x v="0"/>
    <m/>
    <d v="2010-03-25T00:00:00"/>
    <m/>
    <x v="0"/>
    <s v="ÜNB"/>
  </r>
  <r>
    <s v="Amprion"/>
    <n v="10001899"/>
    <s v="Stadtwerke Georgsmarienhütte Netz GmbH"/>
    <x v="3322"/>
    <n v="1"/>
    <s v="NI"/>
    <n v="49124"/>
    <x v="2"/>
    <m/>
    <s v="Osnabrück"/>
    <n v="8.75"/>
    <n v="7.6379999999999999"/>
    <n v="7.6379999999999999"/>
    <n v="7.6379999999999999"/>
    <n v="7.6379999999999999"/>
    <x v="2"/>
    <d v="2010-03-25T00:00:00"/>
    <x v="20"/>
    <x v="4"/>
    <m/>
    <x v="0"/>
    <m/>
    <d v="2010-03-25T00:00:00"/>
    <m/>
    <x v="0"/>
    <s v="ÜNB"/>
  </r>
  <r>
    <s v="Amprion"/>
    <n v="10003764"/>
    <s v="Westnetz GmbH"/>
    <x v="3323"/>
    <n v="1"/>
    <s v="NI"/>
    <n v="49152"/>
    <x v="16"/>
    <s v="Schulallee 28"/>
    <s v="Osnabrück"/>
    <n v="331.2"/>
    <n v="201.011"/>
    <n v="201.011"/>
    <n v="201.011"/>
    <n v="201.011"/>
    <x v="2"/>
    <d v="2010-03-26T00:00:00"/>
    <x v="20"/>
    <x v="4"/>
    <m/>
    <x v="0"/>
    <m/>
    <d v="2010-03-26T00:00:00"/>
    <m/>
    <x v="0"/>
    <s v="ÜNB"/>
  </r>
  <r>
    <s v="Amprion"/>
    <n v="10003764"/>
    <s v="Westnetz GmbH"/>
    <x v="3324"/>
    <n v="1"/>
    <s v="NI"/>
    <n v="49134"/>
    <x v="19"/>
    <m/>
    <s v="Osnabrück"/>
    <n v="7.28"/>
    <n v="6.95"/>
    <n v="6.95"/>
    <n v="6.95"/>
    <n v="6.95"/>
    <x v="2"/>
    <d v="2010-03-26T00:00:00"/>
    <x v="20"/>
    <x v="4"/>
    <m/>
    <x v="0"/>
    <m/>
    <d v="2010-03-26T00:00:00"/>
    <m/>
    <x v="0"/>
    <s v="ÜNB"/>
  </r>
  <r>
    <s v="Amprion"/>
    <n v="10003764"/>
    <s v="Westnetz GmbH"/>
    <x v="3325"/>
    <n v="1"/>
    <s v="NI"/>
    <n v="49152"/>
    <x v="16"/>
    <m/>
    <s v="Osnabrück"/>
    <n v="8.84"/>
    <n v="7.1840000000000002"/>
    <n v="7.1840000000000002"/>
    <n v="7.1840000000000002"/>
    <n v="7.1840000000000002"/>
    <x v="2"/>
    <d v="2010-03-26T00:00:00"/>
    <x v="20"/>
    <x v="4"/>
    <m/>
    <x v="0"/>
    <m/>
    <d v="2010-03-26T00:00:00"/>
    <m/>
    <x v="0"/>
    <s v="ÜNB"/>
  </r>
  <r>
    <s v="Amprion"/>
    <n v="10003764"/>
    <s v="Westnetz GmbH"/>
    <x v="3326"/>
    <n v="1"/>
    <s v="NI"/>
    <n v="49134"/>
    <x v="19"/>
    <m/>
    <s v="Osnabrück"/>
    <n v="5.29"/>
    <n v="5.23"/>
    <n v="5.23"/>
    <n v="5.23"/>
    <n v="5.23"/>
    <x v="2"/>
    <d v="2010-03-26T00:00:00"/>
    <x v="20"/>
    <x v="4"/>
    <m/>
    <x v="0"/>
    <m/>
    <d v="2010-03-26T00:00:00"/>
    <m/>
    <x v="0"/>
    <s v="ÜNB"/>
  </r>
  <r>
    <s v="Amprion"/>
    <n v="10003764"/>
    <s v="Westnetz GmbH"/>
    <x v="3327"/>
    <n v="1"/>
    <s v="NI"/>
    <n v="49326"/>
    <x v="3"/>
    <m/>
    <s v="Osnabrück"/>
    <n v="8.1"/>
    <n v="7.7629999999999999"/>
    <n v="7.7629999999999999"/>
    <n v="7.7629999999999999"/>
    <n v="7.7629999999999999"/>
    <x v="2"/>
    <d v="2010-03-26T00:00:00"/>
    <x v="20"/>
    <x v="4"/>
    <m/>
    <x v="0"/>
    <m/>
    <d v="2010-03-26T00:00:00"/>
    <m/>
    <x v="0"/>
    <s v="ÜNB"/>
  </r>
  <r>
    <s v="Amprion"/>
    <n v="10003764"/>
    <s v="Westnetz GmbH"/>
    <x v="3328"/>
    <n v="1"/>
    <s v="NI"/>
    <n v="49324"/>
    <x v="3"/>
    <m/>
    <s v="Osnabrück"/>
    <n v="8.16"/>
    <n v="5.7130000000000001"/>
    <n v="5.7130000000000001"/>
    <n v="5.7130000000000001"/>
    <n v="5.7130000000000001"/>
    <x v="2"/>
    <d v="2010-03-26T00:00:00"/>
    <x v="20"/>
    <x v="4"/>
    <m/>
    <x v="0"/>
    <m/>
    <d v="2010-03-26T00:00:00"/>
    <m/>
    <x v="0"/>
    <s v="ÜNB"/>
  </r>
  <r>
    <s v="Amprion"/>
    <n v="10003764"/>
    <s v="Westnetz GmbH"/>
    <x v="3329"/>
    <n v="1"/>
    <s v="NI"/>
    <n v="49586"/>
    <x v="8"/>
    <m/>
    <s v="Osnabrück"/>
    <n v="15.3"/>
    <n v="14.087999999999999"/>
    <n v="14.087999999999999"/>
    <n v="14.087999999999999"/>
    <n v="14.087999999999999"/>
    <x v="2"/>
    <d v="2010-03-26T00:00:00"/>
    <x v="20"/>
    <x v="4"/>
    <m/>
    <x v="0"/>
    <m/>
    <d v="2010-03-26T00:00:00"/>
    <m/>
    <x v="0"/>
    <s v="ÜNB"/>
  </r>
  <r>
    <s v="Amprion"/>
    <n v="10003764"/>
    <s v="Westnetz GmbH"/>
    <x v="3330"/>
    <n v="1"/>
    <s v="NI"/>
    <n v="49201"/>
    <x v="22"/>
    <s v="Dahauser Str. 44"/>
    <s v="Osnabrück"/>
    <n v="67.16"/>
    <n v="54.234999999999999"/>
    <n v="54.234999999999999"/>
    <n v="54.234999999999999"/>
    <n v="54.234999999999999"/>
    <x v="2"/>
    <d v="2010-03-26T00:00:00"/>
    <x v="20"/>
    <x v="4"/>
    <m/>
    <x v="0"/>
    <m/>
    <d v="2010-03-26T00:00:00"/>
    <d v="2017-12-31T00:00:00"/>
    <x v="0"/>
    <s v="ÜNB"/>
  </r>
  <r>
    <s v="Amprion"/>
    <n v="10000596"/>
    <s v="Teutoburger Energie Netzwerk eG"/>
    <x v="3331"/>
    <n v="1"/>
    <s v="NI"/>
    <n v="49219"/>
    <x v="0"/>
    <s v="Beverstraße 6"/>
    <s v="Osnabrück"/>
    <n v="207.9"/>
    <n v="182.84815"/>
    <n v="182.84815"/>
    <n v="182.84815"/>
    <n v="182.84815"/>
    <x v="2"/>
    <d v="2010-03-26T00:00:00"/>
    <x v="20"/>
    <x v="4"/>
    <m/>
    <x v="0"/>
    <m/>
    <d v="2010-03-26T00:00:00"/>
    <m/>
    <x v="0"/>
    <s v="ÜNB"/>
  </r>
  <r>
    <s v="Amprion"/>
    <n v="10000596"/>
    <s v="Teutoburger Energie Netzwerk eG"/>
    <x v="3332"/>
    <n v="1"/>
    <s v="NI"/>
    <n v="49219"/>
    <x v="0"/>
    <s v="Beverstraße 6"/>
    <s v="Osnabrück"/>
    <n v="49.95"/>
    <n v="43.931050000000006"/>
    <n v="43.931050000000006"/>
    <n v="43.931050000000006"/>
    <n v="43.931050000000006"/>
    <x v="2"/>
    <d v="2010-03-26T00:00:00"/>
    <x v="20"/>
    <x v="4"/>
    <m/>
    <x v="0"/>
    <m/>
    <d v="2010-03-26T00:00:00"/>
    <m/>
    <x v="0"/>
    <s v="ÜNB"/>
  </r>
  <r>
    <s v="Amprion"/>
    <n v="10000596"/>
    <s v="Teutoburger Energie Netzwerk eG"/>
    <x v="3333"/>
    <n v="1"/>
    <s v="NI"/>
    <n v="49176"/>
    <x v="5"/>
    <m/>
    <s v="Osnabrück"/>
    <n v="3.5"/>
    <n v="3.08988"/>
    <n v="3.08988"/>
    <n v="3.08988"/>
    <n v="3.08988"/>
    <x v="2"/>
    <d v="2010-03-26T00:00:00"/>
    <x v="20"/>
    <x v="4"/>
    <m/>
    <x v="0"/>
    <m/>
    <d v="2010-03-26T00:00:00"/>
    <m/>
    <x v="0"/>
    <s v="ÜNB"/>
  </r>
  <r>
    <s v="Amprion"/>
    <n v="10001473"/>
    <s v="Stadtwerke Bramsche GmbH"/>
    <x v="3334"/>
    <n v="1"/>
    <s v="NI"/>
    <n v="49565"/>
    <x v="7"/>
    <m/>
    <s v="Osnabrück"/>
    <n v="6.48"/>
    <n v="5.7750000000000004"/>
    <n v="5.7750000000000004"/>
    <n v="5.7750000000000004"/>
    <n v="5.7750000000000004"/>
    <x v="2"/>
    <d v="2010-03-26T00:00:00"/>
    <x v="20"/>
    <x v="4"/>
    <m/>
    <x v="0"/>
    <m/>
    <d v="2010-03-26T00:00:00"/>
    <m/>
    <x v="0"/>
    <s v="ÜNB"/>
  </r>
  <r>
    <s v="Amprion"/>
    <n v="10001473"/>
    <s v="Stadtwerke Bramsche GmbH"/>
    <x v="3335"/>
    <n v="1"/>
    <s v="NI"/>
    <n v="49565"/>
    <x v="7"/>
    <m/>
    <s v="Osnabrück"/>
    <n v="15.84"/>
    <n v="12.627000000000001"/>
    <n v="12.627000000000001"/>
    <n v="12.627000000000001"/>
    <n v="12.627000000000001"/>
    <x v="2"/>
    <d v="2010-03-26T00:00:00"/>
    <x v="20"/>
    <x v="4"/>
    <m/>
    <x v="0"/>
    <m/>
    <d v="2010-03-26T00:00:00"/>
    <m/>
    <x v="0"/>
    <s v="ÜNB"/>
  </r>
  <r>
    <s v="Amprion"/>
    <n v="10001899"/>
    <s v="Stadtwerke Georgsmarienhütte Netz GmbH"/>
    <x v="3336"/>
    <n v="1"/>
    <s v="NI"/>
    <n v="49124"/>
    <x v="2"/>
    <m/>
    <s v="Osnabrück"/>
    <n v="8.5500000000000007"/>
    <n v="6.7370000000000001"/>
    <n v="6.7370000000000001"/>
    <n v="6.7370000000000001"/>
    <n v="6.7370000000000001"/>
    <x v="2"/>
    <d v="2010-03-26T00:00:00"/>
    <x v="20"/>
    <x v="4"/>
    <m/>
    <x v="0"/>
    <m/>
    <d v="2010-03-26T00:00:00"/>
    <m/>
    <x v="0"/>
    <s v="ÜNB"/>
  </r>
  <r>
    <s v="Amprion"/>
    <n v="10001899"/>
    <s v="Stadtwerke Georgsmarienhütte Netz GmbH"/>
    <x v="3337"/>
    <n v="1"/>
    <s v="NI"/>
    <n v="49124"/>
    <x v="2"/>
    <m/>
    <s v="Osnabrück"/>
    <n v="29.67"/>
    <n v="21.978000000000002"/>
    <n v="21.978000000000002"/>
    <n v="21.978000000000002"/>
    <n v="21.978000000000002"/>
    <x v="2"/>
    <d v="2010-03-26T00:00:00"/>
    <x v="20"/>
    <x v="4"/>
    <m/>
    <x v="0"/>
    <m/>
    <d v="2010-03-26T00:00:00"/>
    <m/>
    <x v="0"/>
    <s v="ÜNB"/>
  </r>
  <r>
    <s v="Amprion"/>
    <n v="10001899"/>
    <s v="Stadtwerke Georgsmarienhütte Netz GmbH"/>
    <x v="3338"/>
    <n v="1"/>
    <s v="NI"/>
    <n v="49124"/>
    <x v="2"/>
    <m/>
    <s v="Osnabrück"/>
    <n v="4.18"/>
    <n v="3.7970000000000002"/>
    <n v="3.7970000000000002"/>
    <n v="3.7970000000000002"/>
    <n v="3.7970000000000002"/>
    <x v="2"/>
    <d v="2010-03-26T00:00:00"/>
    <x v="20"/>
    <x v="4"/>
    <m/>
    <x v="0"/>
    <m/>
    <d v="2010-03-26T00:00:00"/>
    <m/>
    <x v="0"/>
    <s v="ÜNB"/>
  </r>
  <r>
    <s v="Amprion"/>
    <n v="10003764"/>
    <s v="Westnetz GmbH"/>
    <x v="3339"/>
    <n v="1"/>
    <s v="NI"/>
    <n v="49586"/>
    <x v="11"/>
    <m/>
    <s v="Osnabrück"/>
    <n v="29.6"/>
    <n v="23.413"/>
    <n v="23.413"/>
    <n v="23.413"/>
    <n v="23.413"/>
    <x v="2"/>
    <d v="2010-03-27T00:00:00"/>
    <x v="20"/>
    <x v="4"/>
    <m/>
    <x v="0"/>
    <m/>
    <d v="2010-03-27T00:00:00"/>
    <m/>
    <x v="0"/>
    <s v="ÜNB"/>
  </r>
  <r>
    <s v="Amprion"/>
    <n v="10003764"/>
    <s v="Westnetz GmbH"/>
    <x v="3340"/>
    <n v="1"/>
    <s v="NI"/>
    <n v="49324"/>
    <x v="3"/>
    <m/>
    <s v="Osnabrück"/>
    <n v="7.82"/>
    <n v="6.53"/>
    <n v="6.53"/>
    <n v="6.53"/>
    <n v="6.53"/>
    <x v="2"/>
    <d v="2010-03-27T00:00:00"/>
    <x v="20"/>
    <x v="4"/>
    <m/>
    <x v="0"/>
    <m/>
    <d v="2010-03-27T00:00:00"/>
    <m/>
    <x v="0"/>
    <s v="ÜNB"/>
  </r>
  <r>
    <s v="Amprion"/>
    <n v="10003764"/>
    <s v="Westnetz GmbH"/>
    <x v="3341"/>
    <n v="1"/>
    <s v="NI"/>
    <n v="49186"/>
    <x v="23"/>
    <m/>
    <s v="Osnabrück"/>
    <n v="29.52"/>
    <n v="26.881"/>
    <n v="26.881"/>
    <n v="26.881"/>
    <n v="26.881"/>
    <x v="2"/>
    <d v="2010-03-28T00:00:00"/>
    <x v="20"/>
    <x v="4"/>
    <m/>
    <x v="0"/>
    <m/>
    <d v="2010-03-28T00:00:00"/>
    <m/>
    <x v="0"/>
    <s v="ÜNB"/>
  </r>
  <r>
    <s v="Amprion"/>
    <n v="10003632"/>
    <s v="SWV Regional GmbH"/>
    <x v="3342"/>
    <n v="1"/>
    <s v="NI"/>
    <n v="49214"/>
    <x v="17"/>
    <m/>
    <s v="Osnabrück"/>
    <n v="2.5880000000000001"/>
    <n v="1.5089999999999999"/>
    <n v="1.5089999999999999"/>
    <n v="1.5089999999999999"/>
    <n v="1.5089999999999999"/>
    <x v="2"/>
    <d v="2010-03-29T00:00:00"/>
    <x v="20"/>
    <x v="4"/>
    <m/>
    <x v="0"/>
    <m/>
    <d v="2010-03-29T00:00:00"/>
    <m/>
    <x v="0"/>
    <s v="ÜNB"/>
  </r>
  <r>
    <s v="Amprion"/>
    <n v="10000365"/>
    <s v="Elektrizitätsgenossenschaft Hasbergen eG"/>
    <x v="3343"/>
    <n v="1"/>
    <s v="NI"/>
    <n v="49205"/>
    <x v="9"/>
    <m/>
    <s v="Osnabrück"/>
    <n v="5.32"/>
    <n v="3.9609999999999999"/>
    <n v="3.9609999999999999"/>
    <n v="3.9609999999999999"/>
    <n v="3.9609999999999999"/>
    <x v="2"/>
    <d v="2010-03-29T00:00:00"/>
    <x v="20"/>
    <x v="4"/>
    <m/>
    <x v="0"/>
    <m/>
    <d v="2010-03-29T00:00:00"/>
    <m/>
    <x v="0"/>
    <s v="ÜNB"/>
  </r>
  <r>
    <s v="Amprion"/>
    <n v="10003764"/>
    <s v="Westnetz GmbH"/>
    <x v="3344"/>
    <n v="1"/>
    <s v="NI"/>
    <n v="49179"/>
    <x v="28"/>
    <m/>
    <s v="Osnabrück"/>
    <n v="9"/>
    <n v="8.3420000000000005"/>
    <n v="8.3420000000000005"/>
    <n v="8.3420000000000005"/>
    <n v="8.3420000000000005"/>
    <x v="2"/>
    <d v="2010-03-29T00:00:00"/>
    <x v="20"/>
    <x v="4"/>
    <m/>
    <x v="0"/>
    <m/>
    <d v="2010-03-29T00:00:00"/>
    <m/>
    <x v="0"/>
    <s v="ÜNB"/>
  </r>
  <r>
    <s v="Amprion"/>
    <n v="10003764"/>
    <s v="Westnetz GmbH"/>
    <x v="3345"/>
    <n v="1"/>
    <s v="NI"/>
    <n v="49179"/>
    <x v="28"/>
    <s v="Vor dem Bruche 5"/>
    <s v="Osnabrück"/>
    <n v="38.93"/>
    <n v="32.012"/>
    <n v="32.012"/>
    <n v="32.012"/>
    <n v="32.012"/>
    <x v="2"/>
    <d v="2010-03-29T00:00:00"/>
    <x v="20"/>
    <x v="4"/>
    <m/>
    <x v="0"/>
    <m/>
    <d v="2010-03-29T00:00:00"/>
    <m/>
    <x v="0"/>
    <s v="ÜNB"/>
  </r>
  <r>
    <s v="Amprion"/>
    <n v="10003764"/>
    <s v="Westnetz GmbH"/>
    <x v="3346"/>
    <n v="1"/>
    <s v="NI"/>
    <n v="49586"/>
    <x v="8"/>
    <m/>
    <s v="Osnabrück"/>
    <n v="30"/>
    <n v="26.155999999999999"/>
    <n v="26.155999999999999"/>
    <n v="26.155999999999999"/>
    <n v="26.155999999999999"/>
    <x v="2"/>
    <d v="2010-03-29T00:00:00"/>
    <x v="20"/>
    <x v="4"/>
    <m/>
    <x v="0"/>
    <m/>
    <d v="2010-03-29T00:00:00"/>
    <m/>
    <x v="0"/>
    <s v="ÜNB"/>
  </r>
  <r>
    <s v="Amprion"/>
    <n v="10003764"/>
    <s v="Westnetz GmbH"/>
    <x v="3347"/>
    <n v="1"/>
    <s v="NI"/>
    <n v="49586"/>
    <x v="8"/>
    <m/>
    <s v="Osnabrück"/>
    <n v="30"/>
    <n v="19.794"/>
    <n v="19.794"/>
    <n v="19.794"/>
    <n v="19.794"/>
    <x v="2"/>
    <d v="2010-03-29T00:00:00"/>
    <x v="20"/>
    <x v="4"/>
    <m/>
    <x v="0"/>
    <m/>
    <d v="2010-03-29T00:00:00"/>
    <m/>
    <x v="0"/>
    <s v="ÜNB"/>
  </r>
  <r>
    <s v="Amprion"/>
    <n v="10003764"/>
    <s v="Westnetz GmbH"/>
    <x v="3348"/>
    <n v="1"/>
    <s v="NI"/>
    <n v="49324"/>
    <x v="3"/>
    <m/>
    <s v="Osnabrück"/>
    <n v="29.925000000000001"/>
    <n v="27.581"/>
    <n v="27.581"/>
    <n v="27.581"/>
    <n v="27.581"/>
    <x v="2"/>
    <d v="2010-03-29T00:00:00"/>
    <x v="20"/>
    <x v="4"/>
    <m/>
    <x v="0"/>
    <m/>
    <d v="2010-03-29T00:00:00"/>
    <m/>
    <x v="0"/>
    <s v="ÜNB"/>
  </r>
  <r>
    <s v="Amprion"/>
    <n v="10003764"/>
    <s v="Westnetz GmbH"/>
    <x v="3349"/>
    <n v="1"/>
    <s v="NI"/>
    <n v="49134"/>
    <x v="19"/>
    <m/>
    <s v="Osnabrück"/>
    <n v="13.44"/>
    <n v="11.456"/>
    <n v="11.456"/>
    <n v="11.456"/>
    <n v="11.456"/>
    <x v="2"/>
    <d v="2010-03-29T00:00:00"/>
    <x v="20"/>
    <x v="4"/>
    <m/>
    <x v="0"/>
    <m/>
    <d v="2010-03-29T00:00:00"/>
    <m/>
    <x v="0"/>
    <s v="ÜNB"/>
  </r>
  <r>
    <s v="Amprion"/>
    <n v="10003764"/>
    <s v="Westnetz GmbH"/>
    <x v="3350"/>
    <n v="1"/>
    <s v="NI"/>
    <n v="49328"/>
    <x v="3"/>
    <s v="Wehringdorf 10"/>
    <s v="Osnabrück"/>
    <n v="50.32"/>
    <n v="39.055999999999997"/>
    <n v="39.055999999999997"/>
    <n v="39.055999999999997"/>
    <n v="39.055999999999997"/>
    <x v="2"/>
    <d v="2010-03-29T00:00:00"/>
    <x v="20"/>
    <x v="4"/>
    <m/>
    <x v="0"/>
    <m/>
    <d v="2010-03-29T00:00:00"/>
    <m/>
    <x v="0"/>
    <s v="ÜNB"/>
  </r>
  <r>
    <s v="Amprion"/>
    <n v="10003764"/>
    <s v="Westnetz GmbH"/>
    <x v="3351"/>
    <n v="1"/>
    <s v="NI"/>
    <n v="49324"/>
    <x v="3"/>
    <m/>
    <s v="Osnabrück"/>
    <n v="4.55"/>
    <n v="4.3840000000000003"/>
    <n v="4.3840000000000003"/>
    <n v="4.3840000000000003"/>
    <n v="4.3840000000000003"/>
    <x v="2"/>
    <d v="2010-03-29T00:00:00"/>
    <x v="20"/>
    <x v="4"/>
    <m/>
    <x v="0"/>
    <m/>
    <d v="2010-03-29T00:00:00"/>
    <m/>
    <x v="0"/>
    <s v="ÜNB"/>
  </r>
  <r>
    <s v="Amprion"/>
    <n v="10003764"/>
    <s v="Westnetz GmbH"/>
    <x v="3352"/>
    <n v="1"/>
    <s v="NI"/>
    <n v="49143"/>
    <x v="14"/>
    <m/>
    <s v="Osnabrück"/>
    <n v="29.64"/>
    <n v="28.173999999999999"/>
    <n v="28.173999999999999"/>
    <n v="28.173999999999999"/>
    <n v="28.173999999999999"/>
    <x v="2"/>
    <d v="2010-03-29T00:00:00"/>
    <x v="20"/>
    <x v="4"/>
    <m/>
    <x v="0"/>
    <m/>
    <d v="2010-03-29T00:00:00"/>
    <m/>
    <x v="0"/>
    <s v="ÜNB"/>
  </r>
  <r>
    <s v="Amprion"/>
    <n v="10000596"/>
    <s v="Teutoburger Energie Netzwerk eG"/>
    <x v="3353"/>
    <n v="1"/>
    <s v="NI"/>
    <n v="49219"/>
    <x v="0"/>
    <m/>
    <s v="Osnabrück"/>
    <n v="9.24"/>
    <n v="7.9071000000000007"/>
    <n v="7.9071000000000007"/>
    <n v="7.9071000000000007"/>
    <n v="7.9071000000000007"/>
    <x v="2"/>
    <d v="2010-03-29T00:00:00"/>
    <x v="20"/>
    <x v="4"/>
    <m/>
    <x v="0"/>
    <m/>
    <d v="2010-03-29T00:00:00"/>
    <m/>
    <x v="0"/>
    <s v="ÜNB"/>
  </r>
  <r>
    <s v="Amprion"/>
    <n v="10003764"/>
    <s v="Westnetz GmbH"/>
    <x v="3354"/>
    <n v="1"/>
    <s v="NI"/>
    <n v="49565"/>
    <x v="7"/>
    <m/>
    <s v="Osnabrück"/>
    <n v="22.94"/>
    <n v="20.369"/>
    <n v="20.369"/>
    <n v="20.369"/>
    <n v="20.369"/>
    <x v="2"/>
    <d v="2010-03-30T00:00:00"/>
    <x v="20"/>
    <x v="4"/>
    <m/>
    <x v="0"/>
    <m/>
    <d v="2010-03-30T00:00:00"/>
    <m/>
    <x v="0"/>
    <s v="ÜNB"/>
  </r>
  <r>
    <s v="Amprion"/>
    <n v="10003764"/>
    <s v="Westnetz GmbH"/>
    <x v="3355"/>
    <n v="1"/>
    <s v="NI"/>
    <n v="49565"/>
    <x v="7"/>
    <m/>
    <s v="Osnabrück"/>
    <n v="6.72"/>
    <n v="6.81"/>
    <n v="6.81"/>
    <n v="6.81"/>
    <n v="6.81"/>
    <x v="2"/>
    <d v="2010-03-30T00:00:00"/>
    <x v="20"/>
    <x v="4"/>
    <m/>
    <x v="0"/>
    <m/>
    <d v="2010-03-30T00:00:00"/>
    <m/>
    <x v="0"/>
    <s v="ÜNB"/>
  </r>
  <r>
    <s v="Amprion"/>
    <n v="10003764"/>
    <s v="Westnetz GmbH"/>
    <x v="3356"/>
    <n v="1"/>
    <s v="NI"/>
    <n v="49565"/>
    <x v="7"/>
    <m/>
    <s v="Osnabrück"/>
    <n v="6.3"/>
    <n v="5.7160000000000002"/>
    <n v="5.7160000000000002"/>
    <n v="5.7160000000000002"/>
    <n v="5.7160000000000002"/>
    <x v="2"/>
    <d v="2010-03-30T00:00:00"/>
    <x v="20"/>
    <x v="4"/>
    <m/>
    <x v="0"/>
    <m/>
    <d v="2010-03-30T00:00:00"/>
    <m/>
    <x v="0"/>
    <s v="ÜNB"/>
  </r>
  <r>
    <s v="Amprion"/>
    <n v="10003764"/>
    <s v="Westnetz GmbH"/>
    <x v="3357"/>
    <n v="1"/>
    <s v="NI"/>
    <n v="49584"/>
    <x v="30"/>
    <m/>
    <s v="Osnabrück"/>
    <n v="8.5500000000000007"/>
    <n v="7.0439999999999996"/>
    <n v="7.0439999999999996"/>
    <n v="7.0439999999999996"/>
    <n v="7.0439999999999996"/>
    <x v="2"/>
    <d v="2010-03-30T00:00:00"/>
    <x v="20"/>
    <x v="4"/>
    <m/>
    <x v="0"/>
    <m/>
    <d v="2010-03-30T00:00:00"/>
    <m/>
    <x v="0"/>
    <s v="ÜNB"/>
  </r>
  <r>
    <s v="Amprion"/>
    <n v="10003764"/>
    <s v="Westnetz GmbH"/>
    <x v="3358"/>
    <n v="1"/>
    <s v="NI"/>
    <n v="49586"/>
    <x v="8"/>
    <m/>
    <s v="Osnabrück"/>
    <n v="27"/>
    <n v="24.469000000000001"/>
    <n v="24.469000000000001"/>
    <n v="24.469000000000001"/>
    <n v="24.469000000000001"/>
    <x v="2"/>
    <d v="2010-03-30T00:00:00"/>
    <x v="20"/>
    <x v="4"/>
    <m/>
    <x v="0"/>
    <m/>
    <d v="2010-03-30T00:00:00"/>
    <m/>
    <x v="0"/>
    <s v="ÜNB"/>
  </r>
  <r>
    <s v="Amprion"/>
    <n v="10003764"/>
    <s v="Westnetz GmbH"/>
    <x v="3359"/>
    <n v="1"/>
    <s v="NI"/>
    <n v="49586"/>
    <x v="8"/>
    <m/>
    <s v="Osnabrück"/>
    <n v="27"/>
    <n v="24.791"/>
    <n v="24.791"/>
    <n v="24.791"/>
    <n v="24.791"/>
    <x v="2"/>
    <d v="2010-03-30T00:00:00"/>
    <x v="20"/>
    <x v="4"/>
    <m/>
    <x v="0"/>
    <m/>
    <d v="2010-03-30T00:00:00"/>
    <m/>
    <x v="0"/>
    <s v="ÜNB"/>
  </r>
  <r>
    <s v="Amprion"/>
    <n v="10003764"/>
    <s v="Westnetz GmbH"/>
    <x v="3360"/>
    <n v="1"/>
    <s v="NI"/>
    <n v="49163"/>
    <x v="26"/>
    <m/>
    <s v="Osnabrück"/>
    <n v="19.579999999999998"/>
    <n v="16.899000000000001"/>
    <n v="18.460999999999999"/>
    <n v="18.460999999999999"/>
    <n v="18.460999999999999"/>
    <x v="2"/>
    <d v="2010-03-30T00:00:00"/>
    <x v="20"/>
    <x v="4"/>
    <m/>
    <x v="0"/>
    <m/>
    <d v="2010-03-30T00:00:00"/>
    <m/>
    <x v="0"/>
    <s v="ÜNB"/>
  </r>
  <r>
    <s v="Amprion"/>
    <n v="10003764"/>
    <s v="Westnetz GmbH"/>
    <x v="3361"/>
    <n v="1"/>
    <s v="NI"/>
    <n v="49191"/>
    <x v="24"/>
    <m/>
    <s v="Osnabrück"/>
    <n v="4.18"/>
    <n v="2.7440000000000002"/>
    <n v="3.3719999999999999"/>
    <n v="3.3719999999999999"/>
    <n v="3.3719999999999999"/>
    <x v="2"/>
    <d v="2010-03-30T00:00:00"/>
    <x v="20"/>
    <x v="4"/>
    <m/>
    <x v="0"/>
    <m/>
    <d v="2010-03-30T00:00:00"/>
    <m/>
    <x v="0"/>
    <s v="ÜNB"/>
  </r>
  <r>
    <s v="Amprion"/>
    <n v="10000596"/>
    <s v="Teutoburger Energie Netzwerk eG"/>
    <x v="3362"/>
    <n v="1"/>
    <s v="NI"/>
    <n v="49176"/>
    <x v="5"/>
    <m/>
    <s v="Osnabrück"/>
    <n v="6.6360000000000001"/>
    <n v="4.5148000000000001"/>
    <n v="4.5148000000000001"/>
    <n v="4.5148000000000001"/>
    <n v="4.5148000000000001"/>
    <x v="2"/>
    <d v="2010-03-30T00:00:00"/>
    <x v="20"/>
    <x v="4"/>
    <m/>
    <x v="0"/>
    <m/>
    <d v="2010-03-30T00:00:00"/>
    <m/>
    <x v="0"/>
    <s v="ÜNB"/>
  </r>
  <r>
    <s v="Amprion"/>
    <n v="10003764"/>
    <s v="Westnetz GmbH"/>
    <x v="3363"/>
    <n v="1"/>
    <s v="NI"/>
    <n v="49635"/>
    <x v="27"/>
    <m/>
    <s v="Osnabrück"/>
    <n v="6.12"/>
    <n v="4.2080000000000002"/>
    <n v="4.2080000000000002"/>
    <n v="4.2080000000000002"/>
    <n v="4.2080000000000002"/>
    <x v="2"/>
    <d v="2010-03-31T00:00:00"/>
    <x v="20"/>
    <x v="4"/>
    <m/>
    <x v="0"/>
    <m/>
    <d v="2010-03-31T00:00:00"/>
    <m/>
    <x v="0"/>
    <s v="ÜNB"/>
  </r>
  <r>
    <s v="Amprion"/>
    <n v="10003764"/>
    <s v="Westnetz GmbH"/>
    <x v="3364"/>
    <n v="1"/>
    <s v="NI"/>
    <n v="49143"/>
    <x v="14"/>
    <m/>
    <s v="Osnabrück"/>
    <n v="6.44"/>
    <n v="4.9749999999999996"/>
    <n v="4.9749999999999996"/>
    <n v="4.9749999999999996"/>
    <n v="4.9749999999999996"/>
    <x v="2"/>
    <d v="2010-03-31T00:00:00"/>
    <x v="20"/>
    <x v="4"/>
    <m/>
    <x v="0"/>
    <m/>
    <d v="2010-03-31T00:00:00"/>
    <m/>
    <x v="0"/>
    <s v="ÜNB"/>
  </r>
  <r>
    <s v="Amprion"/>
    <n v="10003764"/>
    <s v="Westnetz GmbH"/>
    <x v="3365"/>
    <n v="1"/>
    <s v="NI"/>
    <n v="49163"/>
    <x v="26"/>
    <m/>
    <s v="Osnabrück"/>
    <n v="4.4000000000000004"/>
    <n v="3.863"/>
    <n v="3.863"/>
    <n v="3.863"/>
    <n v="3.863"/>
    <x v="2"/>
    <d v="2010-03-31T00:00:00"/>
    <x v="20"/>
    <x v="4"/>
    <m/>
    <x v="0"/>
    <m/>
    <d v="2010-03-31T00:00:00"/>
    <m/>
    <x v="0"/>
    <s v="ÜNB"/>
  </r>
  <r>
    <s v="Amprion"/>
    <n v="10003764"/>
    <s v="Westnetz GmbH"/>
    <x v="3366"/>
    <n v="1"/>
    <s v="NI"/>
    <n v="49134"/>
    <x v="19"/>
    <m/>
    <s v="Osnabrück"/>
    <n v="4.32"/>
    <n v="3.9369999999999998"/>
    <n v="3.9369999999999998"/>
    <n v="3.9369999999999998"/>
    <n v="3.9369999999999998"/>
    <x v="2"/>
    <d v="2010-03-31T00:00:00"/>
    <x v="20"/>
    <x v="4"/>
    <m/>
    <x v="0"/>
    <m/>
    <d v="2010-03-31T00:00:00"/>
    <m/>
    <x v="0"/>
    <s v="ÜNB"/>
  </r>
  <r>
    <s v="Amprion"/>
    <n v="10003764"/>
    <s v="Westnetz GmbH"/>
    <x v="3367"/>
    <n v="1"/>
    <s v="NI"/>
    <n v="49594"/>
    <x v="32"/>
    <m/>
    <s v="Osnabrück"/>
    <n v="17.48"/>
    <n v="11.504"/>
    <n v="11.504"/>
    <n v="11.504"/>
    <n v="11.504"/>
    <x v="2"/>
    <d v="2010-03-31T00:00:00"/>
    <x v="20"/>
    <x v="4"/>
    <m/>
    <x v="0"/>
    <m/>
    <d v="2010-03-31T00:00:00"/>
    <m/>
    <x v="0"/>
    <s v="ÜNB"/>
  </r>
  <r>
    <s v="Amprion"/>
    <n v="10003764"/>
    <s v="Westnetz GmbH"/>
    <x v="3368"/>
    <n v="1"/>
    <s v="NI"/>
    <n v="49326"/>
    <x v="3"/>
    <m/>
    <s v="Osnabrück"/>
    <n v="8"/>
    <n v="6.6840000000000002"/>
    <n v="6.6840000000000002"/>
    <n v="6.6840000000000002"/>
    <n v="6.6840000000000002"/>
    <x v="2"/>
    <d v="2010-03-31T00:00:00"/>
    <x v="20"/>
    <x v="4"/>
    <m/>
    <x v="0"/>
    <m/>
    <d v="2010-03-31T00:00:00"/>
    <m/>
    <x v="0"/>
    <s v="ÜNB"/>
  </r>
  <r>
    <s v="Amprion"/>
    <n v="10003764"/>
    <s v="Westnetz GmbH"/>
    <x v="3369"/>
    <n v="1"/>
    <s v="NI"/>
    <n v="49152"/>
    <x v="16"/>
    <m/>
    <s v="Osnabrück"/>
    <n v="14.58"/>
    <n v="12.776"/>
    <n v="12.776"/>
    <n v="12.776"/>
    <n v="12.776"/>
    <x v="2"/>
    <d v="2010-03-31T00:00:00"/>
    <x v="20"/>
    <x v="4"/>
    <m/>
    <x v="0"/>
    <m/>
    <d v="2010-03-31T00:00:00"/>
    <m/>
    <x v="0"/>
    <s v="ÜNB"/>
  </r>
  <r>
    <s v="Amprion"/>
    <n v="10003764"/>
    <s v="Westnetz GmbH"/>
    <x v="3370"/>
    <n v="1"/>
    <s v="NI"/>
    <n v="49586"/>
    <x v="11"/>
    <m/>
    <s v="Osnabrück"/>
    <n v="20.47"/>
    <n v="16.794"/>
    <n v="16.794"/>
    <n v="16.794"/>
    <n v="16.794"/>
    <x v="2"/>
    <d v="2010-03-31T00:00:00"/>
    <x v="20"/>
    <x v="4"/>
    <m/>
    <x v="0"/>
    <m/>
    <d v="2010-03-31T00:00:00"/>
    <m/>
    <x v="0"/>
    <s v="ÜNB"/>
  </r>
  <r>
    <s v="Amprion"/>
    <n v="10003764"/>
    <s v="Westnetz GmbH"/>
    <x v="3371"/>
    <n v="1"/>
    <s v="NI"/>
    <n v="49134"/>
    <x v="19"/>
    <s v="Haster Berg 2"/>
    <s v="Osnabrück"/>
    <n v="57.792000000000002"/>
    <n v="49.387999999999998"/>
    <n v="49.387999999999998"/>
    <n v="49.387999999999998"/>
    <n v="49.387999999999998"/>
    <x v="2"/>
    <d v="2010-03-31T00:00:00"/>
    <x v="20"/>
    <x v="4"/>
    <m/>
    <x v="0"/>
    <m/>
    <d v="2010-03-31T00:00:00"/>
    <m/>
    <x v="0"/>
    <s v="ÜNB"/>
  </r>
  <r>
    <s v="Amprion"/>
    <n v="10003764"/>
    <s v="Westnetz GmbH"/>
    <x v="3372"/>
    <n v="1"/>
    <s v="NI"/>
    <n v="49597"/>
    <x v="13"/>
    <m/>
    <s v="Osnabrück"/>
    <n v="29.7"/>
    <n v="28.08"/>
    <n v="28.08"/>
    <n v="28.08"/>
    <n v="28.08"/>
    <x v="2"/>
    <d v="2010-03-31T00:00:00"/>
    <x v="20"/>
    <x v="4"/>
    <m/>
    <x v="0"/>
    <m/>
    <d v="2010-03-31T00:00:00"/>
    <m/>
    <x v="0"/>
    <s v="ÜNB"/>
  </r>
  <r>
    <s v="Amprion"/>
    <n v="10000596"/>
    <s v="Teutoburger Energie Netzwerk eG"/>
    <x v="3373"/>
    <n v="1"/>
    <s v="NI"/>
    <n v="49170"/>
    <x v="25"/>
    <m/>
    <s v="Osnabrück"/>
    <n v="20.7"/>
    <n v="6.085"/>
    <n v="6.085"/>
    <n v="17.194299999999998"/>
    <n v="6.085"/>
    <x v="2"/>
    <d v="2010-03-31T00:00:00"/>
    <x v="20"/>
    <x v="4"/>
    <m/>
    <x v="0"/>
    <m/>
    <d v="2010-03-31T00:00:00"/>
    <m/>
    <x v="0"/>
    <s v="ÜNB"/>
  </r>
  <r>
    <s v="Amprion"/>
    <n v="10000596"/>
    <s v="Teutoburger Energie Netzwerk eG"/>
    <x v="3374"/>
    <n v="1"/>
    <s v="NI"/>
    <n v="49219"/>
    <x v="0"/>
    <m/>
    <s v="Osnabrück"/>
    <n v="4.4800000000000004"/>
    <n v="4.0114000000000001"/>
    <n v="4.0114000000000001"/>
    <n v="4.0114000000000001"/>
    <n v="4.0114000000000001"/>
    <x v="2"/>
    <d v="2010-03-31T00:00:00"/>
    <x v="20"/>
    <x v="4"/>
    <m/>
    <x v="0"/>
    <m/>
    <d v="2010-03-31T00:00:00"/>
    <m/>
    <x v="0"/>
    <s v="ÜNB"/>
  </r>
  <r>
    <s v="Amprion"/>
    <n v="10000596"/>
    <s v="Teutoburger Energie Netzwerk eG"/>
    <x v="3375"/>
    <n v="1"/>
    <s v="NI"/>
    <n v="49176"/>
    <x v="5"/>
    <m/>
    <s v="Osnabrück"/>
    <n v="15.05"/>
    <n v="11.030899999999999"/>
    <n v="11.030899999999999"/>
    <n v="11.030899999999999"/>
    <n v="11.030899999999999"/>
    <x v="2"/>
    <d v="2010-03-31T00:00:00"/>
    <x v="20"/>
    <x v="4"/>
    <m/>
    <x v="0"/>
    <m/>
    <d v="2010-03-31T00:00:00"/>
    <m/>
    <x v="0"/>
    <s v="ÜNB"/>
  </r>
  <r>
    <s v="Amprion"/>
    <n v="10003764"/>
    <s v="Westnetz GmbH"/>
    <x v="3376"/>
    <n v="1"/>
    <s v="NI"/>
    <n v="49328"/>
    <x v="3"/>
    <s v="Buermannsheide 15"/>
    <s v="Osnabrück"/>
    <n v="30.24"/>
    <n v="26.821999999999999"/>
    <n v="26.821999999999999"/>
    <n v="26.821999999999999"/>
    <n v="26.821999999999999"/>
    <x v="2"/>
    <d v="2010-04-01T00:00:00"/>
    <x v="20"/>
    <x v="10"/>
    <m/>
    <x v="0"/>
    <m/>
    <d v="2010-04-01T00:00:00"/>
    <m/>
    <x v="0"/>
    <s v="ÜNB"/>
  </r>
  <r>
    <s v="Amprion"/>
    <n v="10003764"/>
    <s v="Westnetz GmbH"/>
    <x v="3377"/>
    <n v="1"/>
    <s v="NI"/>
    <n v="49593"/>
    <x v="6"/>
    <s v="Beim Berdelteich 22"/>
    <s v="Osnabrück"/>
    <n v="56.35"/>
    <n v="53.219000000000001"/>
    <n v="53.219000000000001"/>
    <n v="53.219000000000001"/>
    <n v="53.219000000000001"/>
    <x v="2"/>
    <d v="2010-04-01T00:00:00"/>
    <x v="20"/>
    <x v="10"/>
    <m/>
    <x v="0"/>
    <m/>
    <d v="2010-04-01T00:00:00"/>
    <m/>
    <x v="0"/>
    <s v="ÜNB"/>
  </r>
  <r>
    <s v="Amprion"/>
    <n v="10003764"/>
    <s v="Westnetz GmbH"/>
    <x v="3378"/>
    <n v="1"/>
    <s v="NI"/>
    <n v="49191"/>
    <x v="24"/>
    <m/>
    <s v="Osnabrück"/>
    <n v="17.399999999999999"/>
    <n v="10.939"/>
    <n v="10.939"/>
    <n v="10.939"/>
    <n v="10.939"/>
    <x v="2"/>
    <d v="2010-04-01T00:00:00"/>
    <x v="20"/>
    <x v="10"/>
    <m/>
    <x v="0"/>
    <m/>
    <d v="2010-04-01T00:00:00"/>
    <m/>
    <x v="0"/>
    <s v="ÜNB"/>
  </r>
  <r>
    <s v="Amprion"/>
    <n v="10000596"/>
    <s v="Teutoburger Energie Netzwerk eG"/>
    <x v="3379"/>
    <n v="1"/>
    <s v="NI"/>
    <n v="49196"/>
    <x v="18"/>
    <m/>
    <s v="Osnabrück"/>
    <n v="2.16"/>
    <n v="1.5542"/>
    <n v="1.5542"/>
    <n v="1.5542"/>
    <n v="1.5542"/>
    <x v="2"/>
    <d v="2010-04-01T00:00:00"/>
    <x v="20"/>
    <x v="10"/>
    <m/>
    <x v="0"/>
    <m/>
    <d v="2015-01-01T00:00:00"/>
    <m/>
    <x v="0"/>
    <s v="ÜNB"/>
  </r>
  <r>
    <s v="Amprion"/>
    <n v="10000596"/>
    <s v="Teutoburger Energie Netzwerk eG"/>
    <x v="3380"/>
    <n v="1"/>
    <s v="NI"/>
    <n v="49219"/>
    <x v="0"/>
    <m/>
    <s v="Osnabrück"/>
    <n v="29.96"/>
    <n v="18.019449999999999"/>
    <n v="26.859209999999997"/>
    <n v="26.859209999999997"/>
    <n v="26.859209999999997"/>
    <x v="2"/>
    <d v="2010-04-01T00:00:00"/>
    <x v="20"/>
    <x v="10"/>
    <m/>
    <x v="0"/>
    <m/>
    <d v="2010-04-01T00:00:00"/>
    <m/>
    <x v="0"/>
    <s v="ÜNB"/>
  </r>
  <r>
    <s v="Amprion"/>
    <n v="10003764"/>
    <s v="Westnetz GmbH"/>
    <x v="3381"/>
    <n v="1"/>
    <s v="NI"/>
    <n v="49328"/>
    <x v="3"/>
    <s v="Spenger Str. 26"/>
    <s v="Osnabrück"/>
    <n v="31.5"/>
    <n v="25.193000000000001"/>
    <n v="25.193000000000001"/>
    <n v="25.193000000000001"/>
    <n v="25.193000000000001"/>
    <x v="2"/>
    <d v="2010-04-03T00:00:00"/>
    <x v="20"/>
    <x v="10"/>
    <m/>
    <x v="0"/>
    <m/>
    <d v="2010-04-03T00:00:00"/>
    <m/>
    <x v="0"/>
    <s v="ÜNB"/>
  </r>
  <r>
    <s v="Amprion"/>
    <n v="10000365"/>
    <s v="Elektrizitätsgenossenschaft Hasbergen eG"/>
    <x v="3382"/>
    <n v="1"/>
    <s v="NI"/>
    <n v="49205"/>
    <x v="9"/>
    <m/>
    <s v="Osnabrück"/>
    <n v="29.8"/>
    <n v="11.007999999999999"/>
    <n v="23.509"/>
    <n v="23.509"/>
    <n v="23.509"/>
    <x v="2"/>
    <d v="2010-04-06T00:00:00"/>
    <x v="20"/>
    <x v="10"/>
    <m/>
    <x v="0"/>
    <m/>
    <d v="2010-04-06T00:00:00"/>
    <m/>
    <x v="0"/>
    <s v="ÜNB"/>
  </r>
  <r>
    <s v="Amprion"/>
    <n v="10003764"/>
    <s v="Westnetz GmbH"/>
    <x v="3383"/>
    <n v="1"/>
    <s v="NI"/>
    <n v="49586"/>
    <x v="11"/>
    <m/>
    <s v="Osnabrück"/>
    <n v="25.2"/>
    <n v="24.919"/>
    <n v="24.919"/>
    <n v="24.919"/>
    <n v="24.919"/>
    <x v="2"/>
    <d v="2010-04-06T00:00:00"/>
    <x v="20"/>
    <x v="10"/>
    <m/>
    <x v="0"/>
    <m/>
    <d v="2010-04-06T00:00:00"/>
    <m/>
    <x v="0"/>
    <s v="ÜNB"/>
  </r>
  <r>
    <s v="Amprion"/>
    <n v="10003764"/>
    <s v="Westnetz GmbH"/>
    <x v="3384"/>
    <n v="1"/>
    <s v="NI"/>
    <n v="49586"/>
    <x v="11"/>
    <m/>
    <s v="Osnabrück"/>
    <n v="29.52"/>
    <n v="22.870999999999999"/>
    <n v="22.870999999999999"/>
    <n v="22.870999999999999"/>
    <n v="22.870999999999999"/>
    <x v="2"/>
    <d v="2010-04-06T00:00:00"/>
    <x v="20"/>
    <x v="10"/>
    <m/>
    <x v="0"/>
    <m/>
    <d v="2010-04-06T00:00:00"/>
    <m/>
    <x v="0"/>
    <s v="ÜNB"/>
  </r>
  <r>
    <s v="Amprion"/>
    <n v="10003764"/>
    <s v="Westnetz GmbH"/>
    <x v="3385"/>
    <n v="1"/>
    <s v="NI"/>
    <n v="49152"/>
    <x v="16"/>
    <m/>
    <s v="Osnabrück"/>
    <n v="11.04"/>
    <n v="8.7379999999999995"/>
    <n v="10.188000000000001"/>
    <n v="10.188000000000001"/>
    <n v="10.188000000000001"/>
    <x v="2"/>
    <d v="2010-04-06T00:00:00"/>
    <x v="20"/>
    <x v="10"/>
    <m/>
    <x v="0"/>
    <m/>
    <d v="2010-04-06T00:00:00"/>
    <m/>
    <x v="0"/>
    <s v="ÜNB"/>
  </r>
  <r>
    <s v="Amprion"/>
    <n v="10003764"/>
    <s v="Westnetz GmbH"/>
    <x v="3386"/>
    <n v="1"/>
    <s v="NI"/>
    <n v="49626"/>
    <x v="29"/>
    <s v="Dalverser Str. 11"/>
    <s v="Osnabrück"/>
    <n v="64.260000000000005"/>
    <n v="49.337000000000003"/>
    <n v="49.337000000000003"/>
    <n v="49.337000000000003"/>
    <n v="49.337000000000003"/>
    <x v="2"/>
    <d v="2010-04-06T00:00:00"/>
    <x v="20"/>
    <x v="10"/>
    <m/>
    <x v="0"/>
    <m/>
    <d v="2010-04-06T00:00:00"/>
    <m/>
    <x v="0"/>
    <s v="ÜNB"/>
  </r>
  <r>
    <s v="Amprion"/>
    <n v="10003764"/>
    <s v="Westnetz GmbH"/>
    <x v="3387"/>
    <n v="1"/>
    <s v="NI"/>
    <n v="49565"/>
    <x v="7"/>
    <m/>
    <s v="Osnabrück"/>
    <n v="8.1"/>
    <n v="5.62"/>
    <n v="7.2839999999999998"/>
    <n v="7.2839999999999998"/>
    <n v="7.2839999999999998"/>
    <x v="2"/>
    <d v="2010-04-06T00:00:00"/>
    <x v="20"/>
    <x v="10"/>
    <m/>
    <x v="0"/>
    <m/>
    <d v="2010-04-06T00:00:00"/>
    <m/>
    <x v="0"/>
    <s v="ÜNB"/>
  </r>
  <r>
    <s v="Amprion"/>
    <n v="10000596"/>
    <s v="Teutoburger Energie Netzwerk eG"/>
    <x v="3388"/>
    <n v="1"/>
    <s v="NI"/>
    <n v="49219"/>
    <x v="0"/>
    <m/>
    <s v="Osnabrück"/>
    <n v="25.2"/>
    <n v="20.254200000000001"/>
    <n v="20.254200000000001"/>
    <n v="20.254200000000001"/>
    <n v="20.254200000000001"/>
    <x v="2"/>
    <d v="2010-04-06T00:00:00"/>
    <x v="20"/>
    <x v="10"/>
    <m/>
    <x v="0"/>
    <m/>
    <d v="2010-04-06T00:00:00"/>
    <m/>
    <x v="0"/>
    <s v="ÜNB"/>
  </r>
  <r>
    <s v="Amprion"/>
    <n v="10001899"/>
    <s v="Stadtwerke Georgsmarienhütte Netz GmbH"/>
    <x v="3389"/>
    <n v="1"/>
    <s v="NI"/>
    <n v="49124"/>
    <x v="2"/>
    <m/>
    <s v="Osnabrück"/>
    <n v="3.8"/>
    <n v="2.9390000000000001"/>
    <n v="2.9390000000000001"/>
    <n v="2.9390000000000001"/>
    <n v="2.9390000000000001"/>
    <x v="2"/>
    <d v="2010-04-06T00:00:00"/>
    <x v="20"/>
    <x v="10"/>
    <m/>
    <x v="0"/>
    <m/>
    <d v="2014-01-01T00:00:00"/>
    <m/>
    <x v="0"/>
    <s v="ÜNB"/>
  </r>
  <r>
    <s v="Amprion"/>
    <n v="10001899"/>
    <s v="Stadtwerke Georgsmarienhütte Netz GmbH"/>
    <x v="153"/>
    <n v="2"/>
    <s v="NI"/>
    <n v="49124"/>
    <x v="2"/>
    <m/>
    <s v="Osnabrück"/>
    <n v="5.8"/>
    <n v="1.5469999999999999"/>
    <n v="1.5469999999999999"/>
    <n v="1.5469999999999999"/>
    <n v="1.5469999999999999"/>
    <x v="2"/>
    <d v="2010-04-06T00:00:00"/>
    <x v="20"/>
    <x v="10"/>
    <m/>
    <x v="0"/>
    <m/>
    <d v="2010-04-06T00:00:00"/>
    <d v="2013-12-31T00:00:00"/>
    <x v="0"/>
    <s v="ÜNB"/>
  </r>
  <r>
    <s v="Amprion"/>
    <n v="10003764"/>
    <s v="Westnetz GmbH"/>
    <x v="3390"/>
    <n v="1"/>
    <s v="NI"/>
    <n v="49328"/>
    <x v="3"/>
    <m/>
    <s v="Osnabrück"/>
    <n v="27"/>
    <n v="23.181999999999999"/>
    <n v="23.181999999999999"/>
    <n v="23.181999999999999"/>
    <n v="23.181999999999999"/>
    <x v="2"/>
    <d v="2010-04-07T00:00:00"/>
    <x v="20"/>
    <x v="10"/>
    <m/>
    <x v="0"/>
    <m/>
    <d v="2010-04-07T00:00:00"/>
    <m/>
    <x v="0"/>
    <s v="ÜNB"/>
  </r>
  <r>
    <s v="Amprion"/>
    <n v="10003764"/>
    <s v="Westnetz GmbH"/>
    <x v="3391"/>
    <n v="1"/>
    <s v="NI"/>
    <n v="49565"/>
    <x v="7"/>
    <m/>
    <s v="Osnabrück"/>
    <n v="16.8"/>
    <n v="13.461"/>
    <n v="13.461"/>
    <n v="13.461"/>
    <n v="13.461"/>
    <x v="2"/>
    <d v="2010-04-07T00:00:00"/>
    <x v="20"/>
    <x v="10"/>
    <m/>
    <x v="0"/>
    <m/>
    <d v="2010-04-07T00:00:00"/>
    <m/>
    <x v="0"/>
    <s v="ÜNB"/>
  </r>
  <r>
    <s v="Amprion"/>
    <n v="10003764"/>
    <s v="Westnetz GmbH"/>
    <x v="3392"/>
    <n v="1"/>
    <s v="NI"/>
    <n v="49584"/>
    <x v="30"/>
    <m/>
    <s v="Osnabrück"/>
    <n v="2.52"/>
    <n v="1.833"/>
    <n v="1.833"/>
    <n v="1.833"/>
    <n v="1.833"/>
    <x v="2"/>
    <d v="2010-04-07T00:00:00"/>
    <x v="20"/>
    <x v="10"/>
    <m/>
    <x v="0"/>
    <m/>
    <d v="2010-04-07T00:00:00"/>
    <m/>
    <x v="0"/>
    <s v="ÜNB"/>
  </r>
  <r>
    <s v="Amprion"/>
    <n v="10003764"/>
    <s v="Westnetz GmbH"/>
    <x v="3393"/>
    <n v="1"/>
    <s v="NI"/>
    <n v="49186"/>
    <x v="23"/>
    <m/>
    <s v="Osnabrück"/>
    <n v="7.28"/>
    <n v="5.7869999999999999"/>
    <n v="5.7869999999999999"/>
    <n v="5.7869999999999999"/>
    <n v="5.7869999999999999"/>
    <x v="2"/>
    <d v="2010-04-07T00:00:00"/>
    <x v="20"/>
    <x v="10"/>
    <m/>
    <x v="0"/>
    <m/>
    <d v="2010-04-07T00:00:00"/>
    <m/>
    <x v="0"/>
    <s v="ÜNB"/>
  </r>
  <r>
    <s v="Amprion"/>
    <n v="10003764"/>
    <s v="Westnetz GmbH"/>
    <x v="3394"/>
    <n v="1"/>
    <s v="NI"/>
    <n v="49328"/>
    <x v="3"/>
    <m/>
    <s v="Osnabrück"/>
    <n v="27"/>
    <n v="14.867000000000001"/>
    <n v="14.867000000000001"/>
    <n v="14.867000000000001"/>
    <n v="14.867000000000001"/>
    <x v="2"/>
    <d v="2010-04-07T00:00:00"/>
    <x v="20"/>
    <x v="10"/>
    <m/>
    <x v="0"/>
    <m/>
    <d v="2010-04-07T00:00:00"/>
    <m/>
    <x v="0"/>
    <s v="ÜNB"/>
  </r>
  <r>
    <s v="Amprion"/>
    <n v="10003764"/>
    <s v="Westnetz GmbH"/>
    <x v="3395"/>
    <n v="1"/>
    <s v="NI"/>
    <n v="49594"/>
    <x v="32"/>
    <m/>
    <s v="Osnabrück"/>
    <n v="12.9"/>
    <n v="12.887"/>
    <n v="12.887"/>
    <n v="12.887"/>
    <n v="12.887"/>
    <x v="2"/>
    <d v="2010-04-07T00:00:00"/>
    <x v="20"/>
    <x v="10"/>
    <m/>
    <x v="0"/>
    <m/>
    <d v="2010-04-07T00:00:00"/>
    <m/>
    <x v="0"/>
    <s v="ÜNB"/>
  </r>
  <r>
    <s v="Amprion"/>
    <n v="10000596"/>
    <s v="Teutoburger Energie Netzwerk eG"/>
    <x v="3396"/>
    <n v="1"/>
    <s v="NI"/>
    <n v="49219"/>
    <x v="0"/>
    <s v="Wacholderweg 5"/>
    <s v="Osnabrück"/>
    <n v="44.4"/>
    <n v="37.894400000000005"/>
    <n v="37.894400000000005"/>
    <n v="37.894400000000005"/>
    <n v="37.894400000000005"/>
    <x v="2"/>
    <d v="2010-04-07T00:00:00"/>
    <x v="20"/>
    <x v="10"/>
    <m/>
    <x v="0"/>
    <m/>
    <d v="2010-04-07T00:00:00"/>
    <m/>
    <x v="0"/>
    <s v="ÜNB"/>
  </r>
  <r>
    <s v="Amprion"/>
    <n v="10003764"/>
    <s v="Westnetz GmbH"/>
    <x v="3397"/>
    <n v="1"/>
    <s v="NI"/>
    <n v="49584"/>
    <x v="30"/>
    <m/>
    <s v="Osnabrück"/>
    <n v="29.88"/>
    <n v="23.931999999999999"/>
    <n v="23.931999999999999"/>
    <n v="23.931999999999999"/>
    <n v="23.931999999999999"/>
    <x v="2"/>
    <d v="2010-04-08T00:00:00"/>
    <x v="20"/>
    <x v="10"/>
    <m/>
    <x v="0"/>
    <m/>
    <d v="2010-04-08T00:00:00"/>
    <m/>
    <x v="0"/>
    <s v="ÜNB"/>
  </r>
  <r>
    <s v="Amprion"/>
    <n v="10003764"/>
    <s v="Westnetz GmbH"/>
    <x v="3398"/>
    <n v="1"/>
    <s v="NI"/>
    <n v="49143"/>
    <x v="14"/>
    <s v="Dorfstraße 5"/>
    <s v="Osnabrück"/>
    <n v="30.24"/>
    <n v="25.623999999999999"/>
    <n v="25.623999999999999"/>
    <n v="25.623999999999999"/>
    <n v="25.623999999999999"/>
    <x v="2"/>
    <d v="2010-04-08T00:00:00"/>
    <x v="20"/>
    <x v="10"/>
    <m/>
    <x v="0"/>
    <m/>
    <d v="2010-04-08T00:00:00"/>
    <m/>
    <x v="0"/>
    <s v="ÜNB"/>
  </r>
  <r>
    <s v="Amprion"/>
    <n v="10003764"/>
    <s v="Westnetz GmbH"/>
    <x v="3399"/>
    <n v="1"/>
    <s v="NI"/>
    <n v="49577"/>
    <x v="15"/>
    <m/>
    <s v="Osnabrück"/>
    <n v="30"/>
    <n v="22.779"/>
    <n v="22.779"/>
    <n v="22.779"/>
    <n v="22.779"/>
    <x v="2"/>
    <d v="2010-04-08T00:00:00"/>
    <x v="20"/>
    <x v="10"/>
    <m/>
    <x v="0"/>
    <m/>
    <d v="2010-04-08T00:00:00"/>
    <m/>
    <x v="0"/>
    <s v="ÜNB"/>
  </r>
  <r>
    <s v="Amprion"/>
    <n v="10003764"/>
    <s v="Westnetz GmbH"/>
    <x v="3400"/>
    <n v="1"/>
    <s v="NI"/>
    <n v="49186"/>
    <x v="23"/>
    <m/>
    <s v="Osnabrück"/>
    <n v="10.5"/>
    <n v="8.4589999999999996"/>
    <n v="8.4589999999999996"/>
    <n v="8.4589999999999996"/>
    <n v="8.4589999999999996"/>
    <x v="2"/>
    <d v="2010-04-08T00:00:00"/>
    <x v="20"/>
    <x v="10"/>
    <m/>
    <x v="0"/>
    <m/>
    <d v="2010-04-08T00:00:00"/>
    <m/>
    <x v="0"/>
    <s v="ÜNB"/>
  </r>
  <r>
    <s v="Amprion"/>
    <n v="10003764"/>
    <s v="Westnetz GmbH"/>
    <x v="3401"/>
    <n v="1"/>
    <s v="NI"/>
    <n v="49163"/>
    <x v="26"/>
    <s v="Schweger Weg 8"/>
    <s v="Osnabrück"/>
    <n v="55.89"/>
    <n v="47.39"/>
    <n v="47.39"/>
    <n v="47.39"/>
    <n v="47.39"/>
    <x v="2"/>
    <d v="2010-04-08T00:00:00"/>
    <x v="20"/>
    <x v="10"/>
    <m/>
    <x v="0"/>
    <m/>
    <d v="2010-04-08T00:00:00"/>
    <m/>
    <x v="0"/>
    <s v="ÜNB"/>
  </r>
  <r>
    <s v="Amprion"/>
    <n v="10003764"/>
    <s v="Westnetz GmbH"/>
    <x v="3402"/>
    <n v="1"/>
    <s v="NI"/>
    <n v="49163"/>
    <x v="26"/>
    <m/>
    <s v="Osnabrück"/>
    <n v="10.26"/>
    <n v="9.33"/>
    <n v="9.33"/>
    <n v="9.33"/>
    <n v="9.33"/>
    <x v="2"/>
    <d v="2010-04-08T00:00:00"/>
    <x v="20"/>
    <x v="10"/>
    <m/>
    <x v="0"/>
    <m/>
    <d v="2010-04-08T00:00:00"/>
    <m/>
    <x v="0"/>
    <s v="ÜNB"/>
  </r>
  <r>
    <s v="Amprion"/>
    <n v="10003764"/>
    <s v="Westnetz GmbH"/>
    <x v="3403"/>
    <n v="1"/>
    <s v="NI"/>
    <n v="49134"/>
    <x v="19"/>
    <m/>
    <s v="Osnabrück"/>
    <n v="8.2799999999999994"/>
    <n v="8.0340000000000007"/>
    <n v="8.0340000000000007"/>
    <n v="8.0340000000000007"/>
    <n v="8.0340000000000007"/>
    <x v="2"/>
    <d v="2010-04-08T00:00:00"/>
    <x v="20"/>
    <x v="10"/>
    <m/>
    <x v="0"/>
    <m/>
    <d v="2010-04-08T00:00:00"/>
    <m/>
    <x v="0"/>
    <s v="ÜNB"/>
  </r>
  <r>
    <s v="Amprion"/>
    <n v="10003764"/>
    <s v="Westnetz GmbH"/>
    <x v="3404"/>
    <n v="1"/>
    <s v="NI"/>
    <n v="49586"/>
    <x v="8"/>
    <m/>
    <s v="Osnabrück"/>
    <n v="12.96"/>
    <n v="11.69"/>
    <n v="11.69"/>
    <n v="11.69"/>
    <n v="11.69"/>
    <x v="2"/>
    <d v="2010-04-08T00:00:00"/>
    <x v="20"/>
    <x v="10"/>
    <m/>
    <x v="0"/>
    <m/>
    <d v="2010-04-08T00:00:00"/>
    <m/>
    <x v="0"/>
    <s v="ÜNB"/>
  </r>
  <r>
    <s v="Amprion"/>
    <n v="10003764"/>
    <s v="Westnetz GmbH"/>
    <x v="3405"/>
    <n v="1"/>
    <s v="NI"/>
    <n v="49577"/>
    <x v="31"/>
    <m/>
    <s v="Osnabrück"/>
    <n v="29.88"/>
    <n v="25.96"/>
    <n v="25.96"/>
    <n v="25.96"/>
    <n v="25.96"/>
    <x v="2"/>
    <d v="2010-04-08T00:00:00"/>
    <x v="20"/>
    <x v="10"/>
    <m/>
    <x v="0"/>
    <m/>
    <d v="2010-04-08T00:00:00"/>
    <m/>
    <x v="0"/>
    <s v="ÜNB"/>
  </r>
  <r>
    <s v="Amprion"/>
    <n v="10003764"/>
    <s v="Westnetz GmbH"/>
    <x v="3406"/>
    <n v="1"/>
    <s v="NI"/>
    <n v="49324"/>
    <x v="3"/>
    <m/>
    <s v="Osnabrück"/>
    <n v="10.08"/>
    <n v="8.8350000000000009"/>
    <n v="8.8350000000000009"/>
    <n v="8.8350000000000009"/>
    <n v="8.8350000000000009"/>
    <x v="2"/>
    <d v="2010-04-08T00:00:00"/>
    <x v="20"/>
    <x v="10"/>
    <m/>
    <x v="0"/>
    <m/>
    <d v="2010-04-08T00:00:00"/>
    <m/>
    <x v="0"/>
    <s v="ÜNB"/>
  </r>
  <r>
    <s v="Amprion"/>
    <n v="10003764"/>
    <s v="Westnetz GmbH"/>
    <x v="3407"/>
    <n v="1"/>
    <s v="NI"/>
    <n v="49565"/>
    <x v="7"/>
    <m/>
    <s v="Osnabrück"/>
    <n v="3.0750000000000002"/>
    <n v="2.83"/>
    <n v="2.83"/>
    <n v="2.83"/>
    <n v="2.83"/>
    <x v="2"/>
    <d v="2010-04-08T00:00:00"/>
    <x v="20"/>
    <x v="10"/>
    <m/>
    <x v="0"/>
    <m/>
    <d v="2010-04-08T00:00:00"/>
    <m/>
    <x v="0"/>
    <s v="ÜNB"/>
  </r>
  <r>
    <s v="Amprion"/>
    <n v="10003764"/>
    <s v="Westnetz GmbH"/>
    <x v="3408"/>
    <n v="1"/>
    <s v="NI"/>
    <n v="49626"/>
    <x v="29"/>
    <s v="Auf dem Eiland 10"/>
    <s v="Osnabrück"/>
    <n v="30.24"/>
    <n v="28.039000000000001"/>
    <n v="28.039000000000001"/>
    <n v="28.039000000000001"/>
    <n v="28.039000000000001"/>
    <x v="2"/>
    <d v="2010-04-08T00:00:00"/>
    <x v="20"/>
    <x v="10"/>
    <m/>
    <x v="0"/>
    <m/>
    <d v="2010-04-08T00:00:00"/>
    <m/>
    <x v="0"/>
    <s v="ÜNB"/>
  </r>
  <r>
    <s v="Amprion"/>
    <n v="10003764"/>
    <s v="Westnetz GmbH"/>
    <x v="3409"/>
    <n v="1"/>
    <s v="NI"/>
    <n v="49191"/>
    <x v="24"/>
    <m/>
    <s v="Osnabrück"/>
    <n v="24.84"/>
    <n v="3.7930000000000001"/>
    <n v="22.893000000000001"/>
    <n v="22.893000000000001"/>
    <n v="22.893000000000001"/>
    <x v="2"/>
    <d v="2010-04-08T00:00:00"/>
    <x v="20"/>
    <x v="10"/>
    <m/>
    <x v="0"/>
    <m/>
    <d v="2010-04-08T00:00:00"/>
    <m/>
    <x v="0"/>
    <s v="ÜNB"/>
  </r>
  <r>
    <s v="Amprion"/>
    <n v="10000596"/>
    <s v="Teutoburger Energie Netzwerk eG"/>
    <x v="3410"/>
    <n v="1"/>
    <s v="NI"/>
    <n v="49196"/>
    <x v="18"/>
    <m/>
    <s v="Osnabrück"/>
    <n v="22.68"/>
    <n v="20.053699999999999"/>
    <n v="20.053699999999999"/>
    <n v="20.053699999999999"/>
    <n v="20.053699999999999"/>
    <x v="2"/>
    <d v="2010-04-08T00:00:00"/>
    <x v="20"/>
    <x v="10"/>
    <m/>
    <x v="0"/>
    <m/>
    <d v="2010-04-08T00:00:00"/>
    <m/>
    <x v="0"/>
    <s v="ÜNB"/>
  </r>
  <r>
    <s v="Amprion"/>
    <n v="10000596"/>
    <s v="Teutoburger Energie Netzwerk eG"/>
    <x v="3411"/>
    <n v="1"/>
    <s v="NI"/>
    <n v="49219"/>
    <x v="0"/>
    <m/>
    <s v="Osnabrück"/>
    <n v="25.74"/>
    <n v="21.384900000000002"/>
    <n v="21.384900000000002"/>
    <n v="21.384900000000002"/>
    <n v="21.384900000000002"/>
    <x v="2"/>
    <d v="2010-04-08T00:00:00"/>
    <x v="20"/>
    <x v="10"/>
    <m/>
    <x v="0"/>
    <m/>
    <d v="2010-04-08T00:00:00"/>
    <m/>
    <x v="0"/>
    <s v="ÜNB"/>
  </r>
  <r>
    <s v="Amprion"/>
    <n v="10003764"/>
    <s v="Westnetz GmbH"/>
    <x v="3412"/>
    <n v="1"/>
    <s v="NI"/>
    <n v="49586"/>
    <x v="11"/>
    <s v="Feldkamp 1"/>
    <s v="Osnabrück"/>
    <n v="35.520000000000003"/>
    <n v="30.574000000000002"/>
    <n v="30.574000000000002"/>
    <n v="30.574000000000002"/>
    <n v="30.574000000000002"/>
    <x v="2"/>
    <d v="2010-04-09T00:00:00"/>
    <x v="20"/>
    <x v="10"/>
    <m/>
    <x v="0"/>
    <m/>
    <d v="2010-04-09T00:00:00"/>
    <m/>
    <x v="0"/>
    <s v="ÜNB"/>
  </r>
  <r>
    <s v="Amprion"/>
    <n v="10003764"/>
    <s v="Westnetz GmbH"/>
    <x v="3413"/>
    <n v="1"/>
    <s v="NI"/>
    <n v="49637"/>
    <x v="10"/>
    <s v="Wieruper Weg 8"/>
    <s v="Osnabrück"/>
    <n v="31.5"/>
    <n v="30.524999999999999"/>
    <n v="30.524999999999999"/>
    <n v="30.524999999999999"/>
    <n v="30.524999999999999"/>
    <x v="2"/>
    <d v="2010-04-09T00:00:00"/>
    <x v="20"/>
    <x v="10"/>
    <m/>
    <x v="0"/>
    <m/>
    <d v="2010-04-09T00:00:00"/>
    <m/>
    <x v="0"/>
    <s v="ÜNB"/>
  </r>
  <r>
    <s v="Amprion"/>
    <n v="10003764"/>
    <s v="Westnetz GmbH"/>
    <x v="3414"/>
    <n v="1"/>
    <s v="NI"/>
    <n v="49610"/>
    <x v="12"/>
    <m/>
    <s v="Osnabrück"/>
    <n v="5.4"/>
    <n v="5.0359999999999996"/>
    <n v="5.0359999999999996"/>
    <n v="5.0359999999999996"/>
    <n v="5.0359999999999996"/>
    <x v="2"/>
    <d v="2010-04-09T00:00:00"/>
    <x v="20"/>
    <x v="10"/>
    <m/>
    <x v="0"/>
    <m/>
    <d v="2010-04-09T00:00:00"/>
    <m/>
    <x v="0"/>
    <s v="ÜNB"/>
  </r>
  <r>
    <s v="Amprion"/>
    <n v="10003764"/>
    <s v="Westnetz GmbH"/>
    <x v="3415"/>
    <n v="1"/>
    <s v="NI"/>
    <n v="49328"/>
    <x v="3"/>
    <m/>
    <s v="Osnabrück"/>
    <n v="29.97"/>
    <n v="27.457999999999998"/>
    <n v="27.457999999999998"/>
    <n v="27.457999999999998"/>
    <n v="27.457999999999998"/>
    <x v="2"/>
    <d v="2010-04-09T00:00:00"/>
    <x v="20"/>
    <x v="10"/>
    <m/>
    <x v="0"/>
    <m/>
    <d v="2010-04-09T00:00:00"/>
    <m/>
    <x v="0"/>
    <s v="ÜNB"/>
  </r>
  <r>
    <s v="Amprion"/>
    <n v="10003764"/>
    <s v="Westnetz GmbH"/>
    <x v="3416"/>
    <n v="1"/>
    <s v="NI"/>
    <n v="49635"/>
    <x v="27"/>
    <s v="Kampstraße 2"/>
    <s v="Osnabrück"/>
    <n v="32.4"/>
    <n v="32.661000000000001"/>
    <n v="32.661000000000001"/>
    <n v="32.661000000000001"/>
    <n v="32.661000000000001"/>
    <x v="2"/>
    <d v="2010-04-09T00:00:00"/>
    <x v="20"/>
    <x v="10"/>
    <m/>
    <x v="0"/>
    <m/>
    <d v="2010-04-09T00:00:00"/>
    <m/>
    <x v="0"/>
    <s v="ÜNB"/>
  </r>
  <r>
    <s v="Amprion"/>
    <n v="10003764"/>
    <s v="Westnetz GmbH"/>
    <x v="3417"/>
    <n v="1"/>
    <s v="NI"/>
    <n v="49163"/>
    <x v="26"/>
    <m/>
    <s v="Osnabrück"/>
    <n v="9.7200000000000006"/>
    <n v="7.7809999999999997"/>
    <n v="7.7809999999999997"/>
    <n v="7.7809999999999997"/>
    <n v="7.7809999999999997"/>
    <x v="2"/>
    <d v="2010-04-09T00:00:00"/>
    <x v="20"/>
    <x v="10"/>
    <m/>
    <x v="0"/>
    <m/>
    <d v="2010-04-09T00:00:00"/>
    <m/>
    <x v="0"/>
    <s v="ÜNB"/>
  </r>
  <r>
    <s v="Amprion"/>
    <n v="10003764"/>
    <s v="Westnetz GmbH"/>
    <x v="3418"/>
    <n v="1"/>
    <s v="NI"/>
    <n v="49191"/>
    <x v="24"/>
    <m/>
    <s v="Osnabrück"/>
    <n v="16.2"/>
    <n v="13.71"/>
    <n v="13.71"/>
    <n v="13.71"/>
    <n v="13.71"/>
    <x v="2"/>
    <d v="2010-04-09T00:00:00"/>
    <x v="20"/>
    <x v="10"/>
    <m/>
    <x v="0"/>
    <m/>
    <d v="2010-04-09T00:00:00"/>
    <m/>
    <x v="0"/>
    <s v="ÜNB"/>
  </r>
  <r>
    <s v="Amprion"/>
    <n v="10000596"/>
    <s v="Teutoburger Energie Netzwerk eG"/>
    <x v="3419"/>
    <n v="1"/>
    <s v="NI"/>
    <n v="49170"/>
    <x v="25"/>
    <m/>
    <s v="Osnabrück"/>
    <n v="6.48"/>
    <n v="3.4313000000000002"/>
    <n v="4.6740000000000004"/>
    <n v="4.6740000000000004"/>
    <n v="4.6740000000000004"/>
    <x v="2"/>
    <d v="2010-04-09T00:00:00"/>
    <x v="20"/>
    <x v="10"/>
    <m/>
    <x v="0"/>
    <m/>
    <d v="2010-04-09T00:00:00"/>
    <m/>
    <x v="0"/>
    <s v="ÜNB"/>
  </r>
  <r>
    <s v="Amprion"/>
    <n v="10000596"/>
    <s v="Teutoburger Energie Netzwerk eG"/>
    <x v="3420"/>
    <n v="1"/>
    <s v="NI"/>
    <n v="49219"/>
    <x v="0"/>
    <m/>
    <s v="Osnabrück"/>
    <n v="29.7"/>
    <n v="23.136500000000002"/>
    <n v="23.136500000000002"/>
    <n v="23.136500000000002"/>
    <n v="23.136500000000002"/>
    <x v="2"/>
    <d v="2010-04-09T00:00:00"/>
    <x v="20"/>
    <x v="10"/>
    <m/>
    <x v="0"/>
    <m/>
    <d v="2010-04-09T00:00:00"/>
    <m/>
    <x v="0"/>
    <s v="ÜNB"/>
  </r>
  <r>
    <s v="Amprion"/>
    <n v="10003764"/>
    <s v="Westnetz GmbH"/>
    <x v="3421"/>
    <n v="1"/>
    <s v="NI"/>
    <n v="49586"/>
    <x v="11"/>
    <m/>
    <s v="Osnabrück"/>
    <n v="16.53"/>
    <n v="16.093"/>
    <n v="16.093"/>
    <n v="16.093"/>
    <n v="16.093"/>
    <x v="2"/>
    <d v="2010-04-10T00:00:00"/>
    <x v="20"/>
    <x v="10"/>
    <m/>
    <x v="0"/>
    <m/>
    <d v="2010-04-10T00:00:00"/>
    <m/>
    <x v="0"/>
    <s v="ÜNB"/>
  </r>
  <r>
    <s v="Amprion"/>
    <n v="10003764"/>
    <s v="Westnetz GmbH"/>
    <x v="3422"/>
    <n v="1"/>
    <s v="NI"/>
    <n v="49586"/>
    <x v="11"/>
    <m/>
    <s v="Osnabrück"/>
    <n v="16.72"/>
    <n v="15.750999999999999"/>
    <n v="15.750999999999999"/>
    <n v="15.750999999999999"/>
    <n v="15.750999999999999"/>
    <x v="2"/>
    <d v="2010-04-10T00:00:00"/>
    <x v="20"/>
    <x v="10"/>
    <m/>
    <x v="0"/>
    <m/>
    <d v="2010-04-10T00:00:00"/>
    <m/>
    <x v="0"/>
    <s v="ÜNB"/>
  </r>
  <r>
    <s v="Amprion"/>
    <n v="10000365"/>
    <s v="Elektrizitätsgenossenschaft Hasbergen eG"/>
    <x v="3423"/>
    <n v="1"/>
    <s v="NI"/>
    <n v="49205"/>
    <x v="9"/>
    <m/>
    <s v="Osnabrück"/>
    <n v="5.04"/>
    <n v="3.0569999999999999"/>
    <n v="4.1360000000000001"/>
    <n v="4.1360000000000001"/>
    <n v="4.1360000000000001"/>
    <x v="2"/>
    <d v="2010-04-12T00:00:00"/>
    <x v="20"/>
    <x v="10"/>
    <m/>
    <x v="0"/>
    <m/>
    <d v="2010-04-12T00:00:00"/>
    <m/>
    <x v="0"/>
    <s v="ÜNB"/>
  </r>
  <r>
    <s v="Amprion"/>
    <n v="10003764"/>
    <s v="Westnetz GmbH"/>
    <x v="3424"/>
    <n v="1"/>
    <s v="NI"/>
    <n v="49326"/>
    <x v="3"/>
    <m/>
    <s v="Osnabrück"/>
    <n v="5.76"/>
    <n v="5.5570000000000004"/>
    <n v="5.5570000000000004"/>
    <n v="5.5570000000000004"/>
    <n v="5.5570000000000004"/>
    <x v="2"/>
    <d v="2010-04-12T00:00:00"/>
    <x v="20"/>
    <x v="10"/>
    <m/>
    <x v="0"/>
    <m/>
    <d v="2010-04-12T00:00:00"/>
    <m/>
    <x v="0"/>
    <s v="ÜNB"/>
  </r>
  <r>
    <s v="Amprion"/>
    <n v="10003764"/>
    <s v="Westnetz GmbH"/>
    <x v="3425"/>
    <n v="1"/>
    <s v="NI"/>
    <n v="49594"/>
    <x v="32"/>
    <m/>
    <s v="Osnabrück"/>
    <n v="12.78"/>
    <n v="10.420999999999999"/>
    <n v="10.420999999999999"/>
    <n v="10.420999999999999"/>
    <n v="10.420999999999999"/>
    <x v="2"/>
    <d v="2010-04-12T00:00:00"/>
    <x v="20"/>
    <x v="10"/>
    <m/>
    <x v="0"/>
    <m/>
    <d v="2010-04-12T00:00:00"/>
    <m/>
    <x v="0"/>
    <s v="ÜNB"/>
  </r>
  <r>
    <s v="Amprion"/>
    <n v="10003764"/>
    <s v="Westnetz GmbH"/>
    <x v="3426"/>
    <n v="1"/>
    <s v="NI"/>
    <n v="49326"/>
    <x v="3"/>
    <m/>
    <s v="Osnabrück"/>
    <n v="10.35"/>
    <n v="9.4209999999999994"/>
    <n v="9.4209999999999994"/>
    <n v="9.4209999999999994"/>
    <n v="9.4209999999999994"/>
    <x v="2"/>
    <d v="2010-04-12T00:00:00"/>
    <x v="20"/>
    <x v="10"/>
    <m/>
    <x v="0"/>
    <m/>
    <d v="2010-04-12T00:00:00"/>
    <m/>
    <x v="0"/>
    <s v="ÜNB"/>
  </r>
  <r>
    <s v="Amprion"/>
    <n v="10003764"/>
    <s v="Westnetz GmbH"/>
    <x v="3427"/>
    <n v="1"/>
    <s v="NI"/>
    <n v="49326"/>
    <x v="3"/>
    <m/>
    <s v="Osnabrück"/>
    <n v="9.1999999999999993"/>
    <n v="9.0280000000000005"/>
    <n v="9.0280000000000005"/>
    <n v="9.0280000000000005"/>
    <n v="9.0280000000000005"/>
    <x v="2"/>
    <d v="2010-04-12T00:00:00"/>
    <x v="20"/>
    <x v="10"/>
    <m/>
    <x v="0"/>
    <m/>
    <d v="2010-04-12T00:00:00"/>
    <m/>
    <x v="0"/>
    <s v="ÜNB"/>
  </r>
  <r>
    <s v="Amprion"/>
    <n v="10003764"/>
    <s v="Westnetz GmbH"/>
    <x v="3428"/>
    <n v="1"/>
    <s v="NI"/>
    <n v="49143"/>
    <x v="14"/>
    <m/>
    <s v="Osnabrück"/>
    <n v="8.2799999999999994"/>
    <n v="8.6340000000000003"/>
    <n v="8.6340000000000003"/>
    <n v="8.6340000000000003"/>
    <n v="8.6340000000000003"/>
    <x v="2"/>
    <d v="2010-04-12T00:00:00"/>
    <x v="20"/>
    <x v="10"/>
    <m/>
    <x v="0"/>
    <m/>
    <d v="2010-04-12T00:00:00"/>
    <m/>
    <x v="0"/>
    <s v="ÜNB"/>
  </r>
  <r>
    <s v="Amprion"/>
    <n v="10000596"/>
    <s v="Teutoburger Energie Netzwerk eG"/>
    <x v="3429"/>
    <n v="1"/>
    <s v="NI"/>
    <n v="49196"/>
    <x v="18"/>
    <m/>
    <s v="Osnabrück"/>
    <n v="25.38"/>
    <n v="20.333500000000001"/>
    <n v="20.333500000000001"/>
    <n v="20.333500000000001"/>
    <n v="20.333500000000001"/>
    <x v="2"/>
    <d v="2010-04-12T00:00:00"/>
    <x v="20"/>
    <x v="10"/>
    <m/>
    <x v="0"/>
    <m/>
    <d v="2010-04-12T00:00:00"/>
    <m/>
    <x v="0"/>
    <s v="ÜNB"/>
  </r>
  <r>
    <s v="Amprion"/>
    <n v="10003764"/>
    <s v="Westnetz GmbH"/>
    <x v="3430"/>
    <n v="1"/>
    <s v="NI"/>
    <n v="49179"/>
    <x v="28"/>
    <m/>
    <s v="Osnabrück"/>
    <n v="24.86"/>
    <n v="21.635999999999999"/>
    <n v="21.635999999999999"/>
    <n v="21.635999999999999"/>
    <n v="21.635999999999999"/>
    <x v="2"/>
    <d v="2010-04-13T00:00:00"/>
    <x v="20"/>
    <x v="10"/>
    <m/>
    <x v="0"/>
    <m/>
    <d v="2010-04-13T00:00:00"/>
    <m/>
    <x v="0"/>
    <s v="ÜNB"/>
  </r>
  <r>
    <s v="Amprion"/>
    <n v="10003764"/>
    <s v="Westnetz GmbH"/>
    <x v="3431"/>
    <n v="1"/>
    <s v="NI"/>
    <n v="49638"/>
    <x v="21"/>
    <m/>
    <s v="Osnabrück"/>
    <n v="30"/>
    <n v="25.486000000000001"/>
    <n v="25.486000000000001"/>
    <n v="25.486000000000001"/>
    <n v="25.486000000000001"/>
    <x v="2"/>
    <d v="2010-04-13T00:00:00"/>
    <x v="20"/>
    <x v="10"/>
    <m/>
    <x v="0"/>
    <m/>
    <d v="2010-04-13T00:00:00"/>
    <m/>
    <x v="0"/>
    <s v="ÜNB"/>
  </r>
  <r>
    <s v="Amprion"/>
    <n v="10000596"/>
    <s v="Teutoburger Energie Netzwerk eG"/>
    <x v="3432"/>
    <n v="1"/>
    <s v="NI"/>
    <n v="49170"/>
    <x v="25"/>
    <m/>
    <s v="Osnabrück"/>
    <n v="5.76"/>
    <n v="4.3098999999999998"/>
    <n v="4.3098999999999998"/>
    <n v="4.3098999999999998"/>
    <n v="4.3098999999999998"/>
    <x v="2"/>
    <d v="2010-04-13T00:00:00"/>
    <x v="20"/>
    <x v="10"/>
    <m/>
    <x v="0"/>
    <m/>
    <d v="2010-04-13T00:00:00"/>
    <m/>
    <x v="0"/>
    <s v="ÜNB"/>
  </r>
  <r>
    <s v="Amprion"/>
    <n v="10000596"/>
    <s v="Teutoburger Energie Netzwerk eG"/>
    <x v="3433"/>
    <n v="1"/>
    <s v="NI"/>
    <n v="49176"/>
    <x v="5"/>
    <m/>
    <s v="Osnabrück"/>
    <n v="19.440000000000001"/>
    <n v="16.5351"/>
    <n v="16.5351"/>
    <n v="16.5351"/>
    <n v="16.5351"/>
    <x v="2"/>
    <d v="2010-04-13T00:00:00"/>
    <x v="20"/>
    <x v="10"/>
    <m/>
    <x v="0"/>
    <m/>
    <d v="2010-04-13T00:00:00"/>
    <m/>
    <x v="0"/>
    <s v="ÜNB"/>
  </r>
  <r>
    <s v="Amprion"/>
    <n v="10003764"/>
    <s v="Westnetz GmbH"/>
    <x v="3434"/>
    <n v="1"/>
    <s v="NI"/>
    <n v="49577"/>
    <x v="15"/>
    <m/>
    <s v="Osnabrück"/>
    <n v="14.76"/>
    <n v="13.86"/>
    <n v="13.86"/>
    <n v="13.86"/>
    <n v="13.86"/>
    <x v="2"/>
    <d v="2010-04-14T00:00:00"/>
    <x v="20"/>
    <x v="10"/>
    <m/>
    <x v="0"/>
    <m/>
    <d v="2010-04-14T00:00:00"/>
    <m/>
    <x v="0"/>
    <s v="ÜNB"/>
  </r>
  <r>
    <s v="Amprion"/>
    <n v="10003764"/>
    <s v="Westnetz GmbH"/>
    <x v="3435"/>
    <n v="1"/>
    <s v="NI"/>
    <n v="49565"/>
    <x v="7"/>
    <m/>
    <s v="Osnabrück"/>
    <n v="30"/>
    <n v="24.605"/>
    <n v="24.605"/>
    <n v="24.605"/>
    <n v="24.605"/>
    <x v="2"/>
    <d v="2010-04-14T00:00:00"/>
    <x v="20"/>
    <x v="10"/>
    <m/>
    <x v="0"/>
    <m/>
    <d v="2010-04-14T00:00:00"/>
    <m/>
    <x v="0"/>
    <s v="ÜNB"/>
  </r>
  <r>
    <s v="Amprion"/>
    <n v="10003764"/>
    <s v="Westnetz GmbH"/>
    <x v="3436"/>
    <n v="1"/>
    <s v="NI"/>
    <n v="49610"/>
    <x v="12"/>
    <m/>
    <s v="Osnabrück"/>
    <n v="5.4"/>
    <n v="5.18"/>
    <n v="5.18"/>
    <n v="5.18"/>
    <n v="5.18"/>
    <x v="2"/>
    <d v="2010-04-14T00:00:00"/>
    <x v="20"/>
    <x v="10"/>
    <m/>
    <x v="0"/>
    <m/>
    <d v="2010-04-14T00:00:00"/>
    <m/>
    <x v="0"/>
    <s v="ÜNB"/>
  </r>
  <r>
    <s v="Amprion"/>
    <n v="10003764"/>
    <s v="Westnetz GmbH"/>
    <x v="3437"/>
    <n v="1"/>
    <s v="NI"/>
    <n v="49594"/>
    <x v="32"/>
    <m/>
    <s v="Osnabrück"/>
    <n v="30"/>
    <n v="25.978000000000002"/>
    <n v="25.978000000000002"/>
    <n v="25.978000000000002"/>
    <n v="25.978000000000002"/>
    <x v="2"/>
    <d v="2010-04-14T00:00:00"/>
    <x v="20"/>
    <x v="10"/>
    <m/>
    <x v="0"/>
    <m/>
    <d v="2010-04-14T00:00:00"/>
    <m/>
    <x v="0"/>
    <s v="ÜNB"/>
  </r>
  <r>
    <s v="Amprion"/>
    <n v="10003764"/>
    <s v="Westnetz GmbH"/>
    <x v="3438"/>
    <n v="1"/>
    <s v="NI"/>
    <n v="49584"/>
    <x v="30"/>
    <m/>
    <s v="Osnabrück"/>
    <n v="27"/>
    <n v="10.805"/>
    <n v="23.620999999999999"/>
    <n v="23.620999999999999"/>
    <n v="23.620999999999999"/>
    <x v="2"/>
    <d v="2010-04-14T00:00:00"/>
    <x v="20"/>
    <x v="10"/>
    <m/>
    <x v="0"/>
    <m/>
    <d v="2010-04-14T00:00:00"/>
    <m/>
    <x v="0"/>
    <s v="ÜNB"/>
  </r>
  <r>
    <s v="Amprion"/>
    <n v="10003764"/>
    <s v="Westnetz GmbH"/>
    <x v="3439"/>
    <n v="1"/>
    <s v="NI"/>
    <n v="49593"/>
    <x v="6"/>
    <m/>
    <s v="Osnabrück"/>
    <n v="20.16"/>
    <n v="16.260000000000002"/>
    <n v="16.260000000000002"/>
    <n v="16.260000000000002"/>
    <n v="16.260000000000002"/>
    <x v="2"/>
    <d v="2010-04-14T00:00:00"/>
    <x v="20"/>
    <x v="10"/>
    <m/>
    <x v="0"/>
    <m/>
    <d v="2010-04-14T00:00:00"/>
    <m/>
    <x v="0"/>
    <s v="ÜNB"/>
  </r>
  <r>
    <s v="Amprion"/>
    <n v="10000596"/>
    <s v="Teutoburger Energie Netzwerk eG"/>
    <x v="3440"/>
    <n v="1"/>
    <s v="NI"/>
    <n v="49196"/>
    <x v="18"/>
    <m/>
    <s v="Osnabrück"/>
    <n v="13.65"/>
    <n v="11.436"/>
    <n v="11.436"/>
    <n v="11.436"/>
    <n v="11.436"/>
    <x v="2"/>
    <d v="2010-04-14T00:00:00"/>
    <x v="20"/>
    <x v="10"/>
    <m/>
    <x v="0"/>
    <m/>
    <d v="2010-04-14T00:00:00"/>
    <m/>
    <x v="0"/>
    <s v="ÜNB"/>
  </r>
  <r>
    <s v="Amprion"/>
    <n v="10003764"/>
    <s v="Westnetz GmbH"/>
    <x v="3441"/>
    <n v="1"/>
    <s v="NI"/>
    <n v="49163"/>
    <x v="26"/>
    <s v="Grüner Weg 4"/>
    <s v="Osnabrück"/>
    <n v="340"/>
    <n v="265.45699999999999"/>
    <n v="265.45699999999999"/>
    <n v="265.45699999999999"/>
    <n v="265.45699999999999"/>
    <x v="2"/>
    <d v="2010-04-15T00:00:00"/>
    <x v="20"/>
    <x v="10"/>
    <m/>
    <x v="0"/>
    <m/>
    <d v="2010-04-15T00:00:00"/>
    <m/>
    <x v="0"/>
    <s v="ÜNB"/>
  </r>
  <r>
    <s v="Amprion"/>
    <n v="10003764"/>
    <s v="Westnetz GmbH"/>
    <x v="3442"/>
    <n v="1"/>
    <s v="NI"/>
    <n v="49163"/>
    <x v="26"/>
    <m/>
    <s v="Osnabrück"/>
    <n v="7.73"/>
    <n v="6.0350000000000001"/>
    <n v="6.0350000000000001"/>
    <n v="6.0350000000000001"/>
    <n v="6.0350000000000001"/>
    <x v="2"/>
    <d v="2010-04-15T00:00:00"/>
    <x v="20"/>
    <x v="10"/>
    <m/>
    <x v="0"/>
    <m/>
    <d v="2010-04-15T00:00:00"/>
    <m/>
    <x v="0"/>
    <s v="ÜNB"/>
  </r>
  <r>
    <s v="Amprion"/>
    <n v="10003764"/>
    <s v="Westnetz GmbH"/>
    <x v="3443"/>
    <n v="1"/>
    <s v="NI"/>
    <n v="49143"/>
    <x v="14"/>
    <m/>
    <s v="Osnabrück"/>
    <n v="28.86"/>
    <n v="26.268000000000001"/>
    <n v="26.268000000000001"/>
    <n v="26.268000000000001"/>
    <n v="26.268000000000001"/>
    <x v="2"/>
    <d v="2010-04-15T00:00:00"/>
    <x v="20"/>
    <x v="10"/>
    <m/>
    <x v="0"/>
    <m/>
    <d v="2010-04-15T00:00:00"/>
    <m/>
    <x v="0"/>
    <s v="ÜNB"/>
  </r>
  <r>
    <s v="Amprion"/>
    <n v="10003764"/>
    <s v="Westnetz GmbH"/>
    <x v="3444"/>
    <n v="1"/>
    <s v="NI"/>
    <n v="49324"/>
    <x v="3"/>
    <s v="Föckinghauser Weg 71"/>
    <s v="Osnabrück"/>
    <n v="32.4"/>
    <n v="27.664999999999999"/>
    <n v="27.664999999999999"/>
    <n v="27.664999999999999"/>
    <n v="27.664999999999999"/>
    <x v="2"/>
    <d v="2010-04-15T00:00:00"/>
    <x v="20"/>
    <x v="10"/>
    <m/>
    <x v="0"/>
    <m/>
    <d v="2010-04-15T00:00:00"/>
    <m/>
    <x v="0"/>
    <s v="ÜNB"/>
  </r>
  <r>
    <s v="Amprion"/>
    <n v="10003764"/>
    <s v="Westnetz GmbH"/>
    <x v="3445"/>
    <n v="1"/>
    <s v="NI"/>
    <n v="49635"/>
    <x v="27"/>
    <s v="Bröringsweg 6"/>
    <s v="Osnabrück"/>
    <n v="32"/>
    <n v="26.98"/>
    <n v="26.98"/>
    <n v="26.98"/>
    <n v="26.98"/>
    <x v="2"/>
    <d v="2010-04-15T00:00:00"/>
    <x v="20"/>
    <x v="10"/>
    <m/>
    <x v="0"/>
    <m/>
    <d v="2010-04-15T00:00:00"/>
    <m/>
    <x v="0"/>
    <s v="ÜNB"/>
  </r>
  <r>
    <s v="Amprion"/>
    <n v="10003764"/>
    <s v="Westnetz GmbH"/>
    <x v="3446"/>
    <n v="1"/>
    <s v="NI"/>
    <n v="49577"/>
    <x v="4"/>
    <m/>
    <s v="Osnabrück"/>
    <n v="22.68"/>
    <n v="19.481000000000002"/>
    <n v="19.481000000000002"/>
    <n v="19.481000000000002"/>
    <n v="19.481000000000002"/>
    <x v="2"/>
    <d v="2010-04-15T00:00:00"/>
    <x v="20"/>
    <x v="10"/>
    <m/>
    <x v="0"/>
    <m/>
    <d v="2010-04-15T00:00:00"/>
    <m/>
    <x v="0"/>
    <s v="ÜNB"/>
  </r>
  <r>
    <s v="Amprion"/>
    <n v="10003764"/>
    <s v="Westnetz GmbH"/>
    <x v="3447"/>
    <n v="1"/>
    <s v="NI"/>
    <n v="49214"/>
    <x v="17"/>
    <m/>
    <s v="Osnabrück"/>
    <n v="27.94"/>
    <n v="24.381"/>
    <n v="24.381"/>
    <n v="24.381"/>
    <n v="24.381"/>
    <x v="2"/>
    <d v="2010-04-15T00:00:00"/>
    <x v="20"/>
    <x v="10"/>
    <m/>
    <x v="0"/>
    <m/>
    <d v="2010-04-15T00:00:00"/>
    <d v="2017-12-31T00:00:00"/>
    <x v="0"/>
    <s v="ÜNB"/>
  </r>
  <r>
    <s v="Amprion"/>
    <n v="10003764"/>
    <s v="Westnetz GmbH"/>
    <x v="3448"/>
    <n v="1"/>
    <s v="NI"/>
    <n v="49324"/>
    <x v="3"/>
    <m/>
    <s v="Osnabrück"/>
    <n v="4.32"/>
    <n v="3.8029999999999999"/>
    <n v="3.8029999999999999"/>
    <n v="3.8029999999999999"/>
    <n v="3.8029999999999999"/>
    <x v="2"/>
    <d v="2010-04-16T00:00:00"/>
    <x v="20"/>
    <x v="10"/>
    <m/>
    <x v="0"/>
    <m/>
    <d v="2010-04-16T00:00:00"/>
    <m/>
    <x v="0"/>
    <s v="ÜNB"/>
  </r>
  <r>
    <s v="Amprion"/>
    <n v="10003764"/>
    <s v="Westnetz GmbH"/>
    <x v="3449"/>
    <n v="1"/>
    <s v="NI"/>
    <n v="49596"/>
    <x v="33"/>
    <m/>
    <s v="Osnabrück"/>
    <n v="12.6"/>
    <n v="9.766"/>
    <n v="9.766"/>
    <n v="9.766"/>
    <n v="9.766"/>
    <x v="2"/>
    <d v="2010-04-16T00:00:00"/>
    <x v="20"/>
    <x v="10"/>
    <m/>
    <x v="0"/>
    <m/>
    <d v="2010-04-16T00:00:00"/>
    <m/>
    <x v="0"/>
    <s v="ÜNB"/>
  </r>
  <r>
    <s v="Amprion"/>
    <n v="10003764"/>
    <s v="Westnetz GmbH"/>
    <x v="3450"/>
    <n v="1"/>
    <s v="NI"/>
    <n v="49163"/>
    <x v="26"/>
    <m/>
    <s v="Osnabrück"/>
    <n v="24"/>
    <n v="20.248999999999999"/>
    <n v="20.248999999999999"/>
    <n v="20.248999999999999"/>
    <n v="20.248999999999999"/>
    <x v="2"/>
    <d v="2010-04-16T00:00:00"/>
    <x v="20"/>
    <x v="10"/>
    <m/>
    <x v="0"/>
    <m/>
    <d v="2010-04-16T00:00:00"/>
    <m/>
    <x v="0"/>
    <s v="ÜNB"/>
  </r>
  <r>
    <s v="Amprion"/>
    <n v="10003764"/>
    <s v="Westnetz GmbH"/>
    <x v="3451"/>
    <n v="1"/>
    <s v="NI"/>
    <n v="49163"/>
    <x v="26"/>
    <m/>
    <s v="Osnabrück"/>
    <n v="14.4"/>
    <n v="11.807"/>
    <n v="11.807"/>
    <n v="11.807"/>
    <n v="11.807"/>
    <x v="2"/>
    <d v="2010-04-16T00:00:00"/>
    <x v="20"/>
    <x v="10"/>
    <m/>
    <x v="0"/>
    <m/>
    <d v="2010-04-16T00:00:00"/>
    <m/>
    <x v="0"/>
    <s v="ÜNB"/>
  </r>
  <r>
    <s v="Amprion"/>
    <n v="10003764"/>
    <s v="Westnetz GmbH"/>
    <x v="3452"/>
    <n v="1"/>
    <s v="NI"/>
    <n v="49152"/>
    <x v="16"/>
    <s v="Am Reiterhof 3"/>
    <s v="Osnabrück"/>
    <n v="32.4"/>
    <n v="28.902000000000001"/>
    <n v="28.902000000000001"/>
    <n v="28.902000000000001"/>
    <n v="28.902000000000001"/>
    <x v="2"/>
    <d v="2010-04-16T00:00:00"/>
    <x v="20"/>
    <x v="10"/>
    <m/>
    <x v="0"/>
    <m/>
    <d v="2010-04-16T00:00:00"/>
    <m/>
    <x v="0"/>
    <s v="ÜNB"/>
  </r>
  <r>
    <s v="Amprion"/>
    <n v="10003764"/>
    <s v="Westnetz GmbH"/>
    <x v="3453"/>
    <n v="1"/>
    <s v="NI"/>
    <n v="49577"/>
    <x v="15"/>
    <m/>
    <s v="Osnabrück"/>
    <n v="7.2"/>
    <n v="5.5730000000000004"/>
    <n v="5.5730000000000004"/>
    <n v="5.5730000000000004"/>
    <n v="5.5730000000000004"/>
    <x v="2"/>
    <d v="2010-04-16T00:00:00"/>
    <x v="20"/>
    <x v="10"/>
    <m/>
    <x v="0"/>
    <m/>
    <d v="2010-04-16T00:00:00"/>
    <m/>
    <x v="0"/>
    <s v="ÜNB"/>
  </r>
  <r>
    <s v="Amprion"/>
    <n v="10003764"/>
    <s v="Westnetz GmbH"/>
    <x v="3454"/>
    <n v="1"/>
    <s v="NI"/>
    <n v="49152"/>
    <x v="16"/>
    <m/>
    <s v="Osnabrück"/>
    <n v="7.56"/>
    <n v="7.484"/>
    <n v="7.484"/>
    <n v="7.484"/>
    <n v="7.484"/>
    <x v="2"/>
    <d v="2010-04-16T00:00:00"/>
    <x v="20"/>
    <x v="10"/>
    <m/>
    <x v="0"/>
    <m/>
    <d v="2010-04-16T00:00:00"/>
    <m/>
    <x v="0"/>
    <s v="ÜNB"/>
  </r>
  <r>
    <s v="Amprion"/>
    <n v="10003764"/>
    <s v="Westnetz GmbH"/>
    <x v="3455"/>
    <n v="1"/>
    <s v="NI"/>
    <n v="49179"/>
    <x v="28"/>
    <s v="Friedrichstr. 2"/>
    <s v="Osnabrück"/>
    <n v="32.4"/>
    <n v="28.789000000000001"/>
    <n v="28.789000000000001"/>
    <n v="28.789000000000001"/>
    <n v="28.789000000000001"/>
    <x v="2"/>
    <d v="2010-04-16T00:00:00"/>
    <x v="20"/>
    <x v="10"/>
    <m/>
    <x v="0"/>
    <m/>
    <d v="2010-04-16T00:00:00"/>
    <m/>
    <x v="0"/>
    <s v="ÜNB"/>
  </r>
  <r>
    <s v="Amprion"/>
    <n v="10003764"/>
    <s v="Westnetz GmbH"/>
    <x v="3456"/>
    <n v="1"/>
    <s v="NI"/>
    <n v="49201"/>
    <x v="22"/>
    <m/>
    <s v="Osnabrück"/>
    <n v="8.64"/>
    <n v="7.5359999999999996"/>
    <n v="7.5359999999999996"/>
    <n v="7.5359999999999996"/>
    <n v="7.5359999999999996"/>
    <x v="2"/>
    <d v="2010-04-16T00:00:00"/>
    <x v="20"/>
    <x v="10"/>
    <m/>
    <x v="0"/>
    <m/>
    <d v="2010-04-16T00:00:00"/>
    <d v="2017-12-31T00:00:00"/>
    <x v="0"/>
    <s v="ÜNB"/>
  </r>
  <r>
    <s v="Amprion"/>
    <n v="10003764"/>
    <s v="Westnetz GmbH"/>
    <x v="3457"/>
    <n v="1"/>
    <s v="NI"/>
    <n v="49326"/>
    <x v="3"/>
    <m/>
    <s v="Osnabrück"/>
    <n v="15.975"/>
    <n v="9.82"/>
    <n v="13.532"/>
    <n v="13.532"/>
    <n v="13.532"/>
    <x v="2"/>
    <d v="2010-04-16T00:00:00"/>
    <x v="20"/>
    <x v="10"/>
    <m/>
    <x v="0"/>
    <m/>
    <d v="2010-04-16T00:00:00"/>
    <m/>
    <x v="0"/>
    <s v="ÜNB"/>
  </r>
  <r>
    <s v="Amprion"/>
    <n v="10003764"/>
    <s v="Westnetz GmbH"/>
    <x v="3458"/>
    <n v="1"/>
    <s v="NI"/>
    <n v="49143"/>
    <x v="14"/>
    <s v="Lösebecker Weg 2"/>
    <s v="Osnabrück"/>
    <n v="33"/>
    <n v="30.024999999999999"/>
    <n v="30.024999999999999"/>
    <n v="30.024999999999999"/>
    <n v="30.024999999999999"/>
    <x v="2"/>
    <d v="2010-04-16T00:00:00"/>
    <x v="20"/>
    <x v="10"/>
    <m/>
    <x v="0"/>
    <m/>
    <d v="2010-04-16T00:00:00"/>
    <m/>
    <x v="0"/>
    <s v="ÜNB"/>
  </r>
  <r>
    <s v="Amprion"/>
    <n v="10003764"/>
    <s v="Westnetz GmbH"/>
    <x v="3459"/>
    <n v="1"/>
    <s v="NI"/>
    <n v="49637"/>
    <x v="10"/>
    <m/>
    <s v="Osnabrück"/>
    <n v="10.8"/>
    <n v="2.847"/>
    <n v="9.64"/>
    <n v="9.64"/>
    <n v="9.64"/>
    <x v="2"/>
    <d v="2010-04-16T00:00:00"/>
    <x v="20"/>
    <x v="10"/>
    <m/>
    <x v="0"/>
    <m/>
    <d v="2010-04-16T00:00:00"/>
    <m/>
    <x v="0"/>
    <s v="ÜNB"/>
  </r>
  <r>
    <s v="Amprion"/>
    <n v="10003764"/>
    <s v="Westnetz GmbH"/>
    <x v="3460"/>
    <n v="1"/>
    <s v="NI"/>
    <n v="49626"/>
    <x v="29"/>
    <m/>
    <s v="Osnabrück"/>
    <n v="5.52"/>
    <n v="4.1459999999999999"/>
    <n v="4.1459999999999999"/>
    <n v="4.1459999999999999"/>
    <n v="4.1459999999999999"/>
    <x v="2"/>
    <d v="2010-04-17T00:00:00"/>
    <x v="20"/>
    <x v="10"/>
    <m/>
    <x v="0"/>
    <m/>
    <d v="2010-04-17T00:00:00"/>
    <m/>
    <x v="0"/>
    <s v="ÜNB"/>
  </r>
  <r>
    <s v="Amprion"/>
    <n v="10003764"/>
    <s v="Westnetz GmbH"/>
    <x v="3461"/>
    <n v="1"/>
    <s v="NI"/>
    <n v="49635"/>
    <x v="27"/>
    <m/>
    <s v="Osnabrück"/>
    <n v="16.649999999999999"/>
    <n v="14.335000000000001"/>
    <n v="14.335000000000001"/>
    <n v="14.335000000000001"/>
    <n v="14.335000000000001"/>
    <x v="2"/>
    <d v="2010-04-19T00:00:00"/>
    <x v="20"/>
    <x v="10"/>
    <m/>
    <x v="0"/>
    <m/>
    <d v="2010-04-19T00:00:00"/>
    <m/>
    <x v="0"/>
    <s v="ÜNB"/>
  </r>
  <r>
    <s v="Amprion"/>
    <n v="10003764"/>
    <s v="Westnetz GmbH"/>
    <x v="3462"/>
    <n v="1"/>
    <s v="NI"/>
    <n v="49565"/>
    <x v="7"/>
    <m/>
    <s v="Osnabrück"/>
    <n v="5.07"/>
    <n v="4.742"/>
    <n v="4.742"/>
    <n v="4.742"/>
    <n v="4.742"/>
    <x v="2"/>
    <d v="2010-04-19T00:00:00"/>
    <x v="20"/>
    <x v="10"/>
    <m/>
    <x v="0"/>
    <m/>
    <d v="2010-04-19T00:00:00"/>
    <m/>
    <x v="0"/>
    <s v="ÜNB"/>
  </r>
  <r>
    <s v="Amprion"/>
    <n v="10003764"/>
    <s v="Westnetz GmbH"/>
    <x v="3463"/>
    <n v="1"/>
    <s v="NI"/>
    <n v="49565"/>
    <x v="7"/>
    <s v="Stiegte 5"/>
    <s v="Osnabrück"/>
    <n v="48.6"/>
    <n v="38.273000000000003"/>
    <n v="38.273000000000003"/>
    <n v="38.273000000000003"/>
    <n v="38.273000000000003"/>
    <x v="2"/>
    <d v="2010-04-19T00:00:00"/>
    <x v="20"/>
    <x v="10"/>
    <m/>
    <x v="0"/>
    <m/>
    <d v="2010-04-19T00:00:00"/>
    <m/>
    <x v="0"/>
    <s v="ÜNB"/>
  </r>
  <r>
    <s v="Amprion"/>
    <n v="10003764"/>
    <s v="Westnetz GmbH"/>
    <x v="3464"/>
    <n v="1"/>
    <s v="NI"/>
    <n v="49134"/>
    <x v="19"/>
    <m/>
    <s v="Osnabrück"/>
    <n v="26.46"/>
    <n v="19.733000000000001"/>
    <n v="19.733000000000001"/>
    <n v="19.733000000000001"/>
    <n v="19.733000000000001"/>
    <x v="2"/>
    <d v="2010-04-19T00:00:00"/>
    <x v="20"/>
    <x v="10"/>
    <m/>
    <x v="0"/>
    <m/>
    <d v="2010-04-19T00:00:00"/>
    <m/>
    <x v="0"/>
    <s v="ÜNB"/>
  </r>
  <r>
    <s v="Amprion"/>
    <n v="10003764"/>
    <s v="Westnetz GmbH"/>
    <x v="3465"/>
    <n v="1"/>
    <s v="NI"/>
    <n v="49584"/>
    <x v="30"/>
    <m/>
    <s v="Osnabrück"/>
    <n v="26.46"/>
    <n v="27.091999999999999"/>
    <n v="27.091999999999999"/>
    <n v="27.091999999999999"/>
    <n v="27.091999999999999"/>
    <x v="2"/>
    <d v="2010-04-19T00:00:00"/>
    <x v="20"/>
    <x v="10"/>
    <m/>
    <x v="0"/>
    <m/>
    <d v="2010-04-19T00:00:00"/>
    <m/>
    <x v="0"/>
    <s v="ÜNB"/>
  </r>
  <r>
    <s v="Amprion"/>
    <n v="10003764"/>
    <s v="Westnetz GmbH"/>
    <x v="3466"/>
    <n v="1"/>
    <s v="NI"/>
    <n v="49324"/>
    <x v="3"/>
    <m/>
    <s v="Osnabrück"/>
    <n v="6.84"/>
    <n v="6.4420000000000002"/>
    <n v="6.4420000000000002"/>
    <n v="6.4420000000000002"/>
    <n v="6.4420000000000002"/>
    <x v="2"/>
    <d v="2010-04-19T00:00:00"/>
    <x v="20"/>
    <x v="10"/>
    <m/>
    <x v="0"/>
    <m/>
    <d v="2010-04-19T00:00:00"/>
    <m/>
    <x v="0"/>
    <s v="ÜNB"/>
  </r>
  <r>
    <s v="Amprion"/>
    <n v="10003764"/>
    <s v="Westnetz GmbH"/>
    <x v="3467"/>
    <n v="1"/>
    <s v="NI"/>
    <n v="49577"/>
    <x v="31"/>
    <m/>
    <s v="Osnabrück"/>
    <n v="10.08"/>
    <n v="7.0640000000000001"/>
    <n v="8.74"/>
    <n v="8.74"/>
    <n v="8.74"/>
    <x v="2"/>
    <d v="2010-04-19T00:00:00"/>
    <x v="20"/>
    <x v="10"/>
    <m/>
    <x v="0"/>
    <m/>
    <d v="2010-04-19T00:00:00"/>
    <m/>
    <x v="0"/>
    <s v="ÜNB"/>
  </r>
  <r>
    <s v="Amprion"/>
    <n v="10000596"/>
    <s v="Teutoburger Energie Netzwerk eG"/>
    <x v="3468"/>
    <n v="1"/>
    <s v="NI"/>
    <n v="49176"/>
    <x v="5"/>
    <m/>
    <s v="Osnabrück"/>
    <n v="7.35"/>
    <n v="5.8556000000000008"/>
    <n v="5.8556000000000008"/>
    <n v="5.8556000000000008"/>
    <n v="5.8556000000000008"/>
    <x v="2"/>
    <d v="2010-04-19T00:00:00"/>
    <x v="20"/>
    <x v="10"/>
    <m/>
    <x v="0"/>
    <m/>
    <d v="2010-04-19T00:00:00"/>
    <m/>
    <x v="0"/>
    <s v="ÜNB"/>
  </r>
  <r>
    <s v="Amprion"/>
    <n v="10001899"/>
    <s v="Stadtwerke Georgsmarienhütte Netz GmbH"/>
    <x v="3469"/>
    <n v="1"/>
    <s v="NI"/>
    <n v="49124"/>
    <x v="2"/>
    <m/>
    <s v="Osnabrück"/>
    <n v="6.75"/>
    <n v="3.81"/>
    <n v="5.68"/>
    <n v="5.68"/>
    <n v="5.68"/>
    <x v="2"/>
    <d v="2010-04-19T00:00:00"/>
    <x v="20"/>
    <x v="10"/>
    <m/>
    <x v="0"/>
    <m/>
    <d v="2010-04-19T00:00:00"/>
    <m/>
    <x v="0"/>
    <s v="ÜNB"/>
  </r>
  <r>
    <s v="Amprion"/>
    <n v="10000596"/>
    <s v="Teutoburger Energie Netzwerk eG"/>
    <x v="3470"/>
    <n v="1"/>
    <s v="NI"/>
    <n v="49219"/>
    <x v="0"/>
    <s v="Greifestraße 0"/>
    <s v="Osnabrück"/>
    <n v="2094.84"/>
    <n v="1989.9025299999998"/>
    <n v="1989.9025299999998"/>
    <n v="1989.9025299999998"/>
    <n v="1989.9025299999998"/>
    <x v="5"/>
    <d v="2010-04-20T00:00:00"/>
    <x v="20"/>
    <x v="10"/>
    <m/>
    <x v="0"/>
    <m/>
    <d v="2010-04-20T00:00:00"/>
    <m/>
    <x v="0"/>
    <s v="ÜNB"/>
  </r>
  <r>
    <s v="Amprion"/>
    <n v="10003764"/>
    <s v="Westnetz GmbH"/>
    <x v="3471"/>
    <n v="1"/>
    <s v="NI"/>
    <n v="49134"/>
    <x v="19"/>
    <m/>
    <s v="Osnabrück"/>
    <n v="15.17"/>
    <n v="12.212"/>
    <n v="12.212"/>
    <n v="12.212"/>
    <n v="12.212"/>
    <x v="2"/>
    <d v="2010-04-20T00:00:00"/>
    <x v="20"/>
    <x v="10"/>
    <m/>
    <x v="0"/>
    <m/>
    <d v="2010-04-20T00:00:00"/>
    <m/>
    <x v="0"/>
    <s v="ÜNB"/>
  </r>
  <r>
    <s v="Amprion"/>
    <n v="10003764"/>
    <s v="Westnetz GmbH"/>
    <x v="3472"/>
    <n v="1"/>
    <s v="NI"/>
    <n v="49143"/>
    <x v="14"/>
    <m/>
    <s v="Osnabrück"/>
    <n v="9.44"/>
    <n v="4.5999999999999996"/>
    <n v="4.5999999999999996"/>
    <n v="4.5999999999999996"/>
    <n v="4.5999999999999996"/>
    <x v="2"/>
    <d v="2010-04-20T00:00:00"/>
    <x v="20"/>
    <x v="10"/>
    <m/>
    <x v="0"/>
    <m/>
    <d v="2010-04-20T00:00:00"/>
    <m/>
    <x v="0"/>
    <s v="ÜNB"/>
  </r>
  <r>
    <s v="Amprion"/>
    <n v="10003764"/>
    <s v="Westnetz GmbH"/>
    <x v="3473"/>
    <n v="1"/>
    <s v="NI"/>
    <n v="49143"/>
    <x v="14"/>
    <m/>
    <s v="Osnabrück"/>
    <n v="4.5"/>
    <n v="3.77"/>
    <n v="3.77"/>
    <n v="3.77"/>
    <n v="3.77"/>
    <x v="2"/>
    <d v="2010-04-20T00:00:00"/>
    <x v="20"/>
    <x v="10"/>
    <m/>
    <x v="0"/>
    <m/>
    <d v="2010-04-20T00:00:00"/>
    <m/>
    <x v="0"/>
    <s v="ÜNB"/>
  </r>
  <r>
    <s v="Amprion"/>
    <n v="10003764"/>
    <s v="Westnetz GmbH"/>
    <x v="3474"/>
    <n v="1"/>
    <s v="NI"/>
    <n v="49324"/>
    <x v="3"/>
    <m/>
    <s v="Osnabrück"/>
    <n v="6.48"/>
    <n v="6.1639999999999997"/>
    <n v="6.1639999999999997"/>
    <n v="6.1639999999999997"/>
    <n v="6.1639999999999997"/>
    <x v="2"/>
    <d v="2010-04-20T00:00:00"/>
    <x v="20"/>
    <x v="10"/>
    <m/>
    <x v="0"/>
    <m/>
    <d v="2010-04-20T00:00:00"/>
    <m/>
    <x v="0"/>
    <s v="ÜNB"/>
  </r>
  <r>
    <s v="Amprion"/>
    <n v="10003764"/>
    <s v="Westnetz GmbH"/>
    <x v="3475"/>
    <n v="1"/>
    <s v="NI"/>
    <n v="49638"/>
    <x v="21"/>
    <s v="Merschstrich 10"/>
    <s v="Osnabrück"/>
    <n v="32.4"/>
    <n v="30.443000000000001"/>
    <n v="30.443000000000001"/>
    <n v="30.443000000000001"/>
    <n v="30.443000000000001"/>
    <x v="2"/>
    <d v="2010-04-20T00:00:00"/>
    <x v="20"/>
    <x v="10"/>
    <m/>
    <x v="0"/>
    <m/>
    <d v="2010-04-20T00:00:00"/>
    <m/>
    <x v="0"/>
    <s v="ÜNB"/>
  </r>
  <r>
    <s v="Amprion"/>
    <n v="10003764"/>
    <s v="Westnetz GmbH"/>
    <x v="3476"/>
    <n v="1"/>
    <s v="NI"/>
    <n v="49201"/>
    <x v="22"/>
    <m/>
    <s v="Osnabrück"/>
    <n v="6.15"/>
    <n v="3.5569999999999999"/>
    <n v="5.3079999999999998"/>
    <n v="5.3079999999999998"/>
    <n v="5.3079999999999998"/>
    <x v="2"/>
    <d v="2010-04-20T00:00:00"/>
    <x v="20"/>
    <x v="10"/>
    <m/>
    <x v="0"/>
    <m/>
    <d v="2010-04-20T00:00:00"/>
    <d v="2017-12-31T00:00:00"/>
    <x v="0"/>
    <s v="ÜNB"/>
  </r>
  <r>
    <s v="Amprion"/>
    <n v="10000596"/>
    <s v="Teutoburger Energie Netzwerk eG"/>
    <x v="3477"/>
    <n v="1"/>
    <s v="NI"/>
    <n v="49219"/>
    <x v="0"/>
    <m/>
    <s v="Osnabrück"/>
    <n v="5.4"/>
    <n v="4.4113999999999995"/>
    <n v="4.4113999999999995"/>
    <n v="4.4113999999999995"/>
    <n v="4.4113999999999995"/>
    <x v="2"/>
    <d v="2010-04-20T00:00:00"/>
    <x v="20"/>
    <x v="10"/>
    <m/>
    <x v="0"/>
    <m/>
    <d v="2010-04-20T00:00:00"/>
    <m/>
    <x v="0"/>
    <s v="ÜNB"/>
  </r>
  <r>
    <s v="Amprion"/>
    <n v="10003764"/>
    <s v="Westnetz GmbH"/>
    <x v="3478"/>
    <n v="1"/>
    <s v="NI"/>
    <n v="49326"/>
    <x v="3"/>
    <m/>
    <s v="Osnabrück"/>
    <n v="29.88"/>
    <n v="28.460999999999999"/>
    <n v="28.460999999999999"/>
    <n v="28.460999999999999"/>
    <n v="28.460999999999999"/>
    <x v="2"/>
    <d v="2010-04-21T00:00:00"/>
    <x v="20"/>
    <x v="10"/>
    <m/>
    <x v="0"/>
    <m/>
    <d v="2010-04-21T00:00:00"/>
    <m/>
    <x v="0"/>
    <s v="ÜNB"/>
  </r>
  <r>
    <s v="Amprion"/>
    <n v="10003764"/>
    <s v="Westnetz GmbH"/>
    <x v="3479"/>
    <n v="1"/>
    <s v="NI"/>
    <n v="49328"/>
    <x v="3"/>
    <m/>
    <s v="Osnabrück"/>
    <n v="10.8"/>
    <n v="8.0459999999999994"/>
    <n v="8.0459999999999994"/>
    <n v="8.0459999999999994"/>
    <n v="8.0459999999999994"/>
    <x v="2"/>
    <d v="2010-04-21T00:00:00"/>
    <x v="20"/>
    <x v="10"/>
    <m/>
    <x v="0"/>
    <m/>
    <d v="2010-04-21T00:00:00"/>
    <m/>
    <x v="0"/>
    <s v="ÜNB"/>
  </r>
  <r>
    <s v="Amprion"/>
    <n v="10003764"/>
    <s v="Westnetz GmbH"/>
    <x v="3480"/>
    <n v="1"/>
    <s v="NI"/>
    <n v="49584"/>
    <x v="30"/>
    <m/>
    <s v="Osnabrück"/>
    <n v="5"/>
    <n v="5.5250000000000004"/>
    <n v="5.5250000000000004"/>
    <n v="5.5250000000000004"/>
    <n v="5.5250000000000004"/>
    <x v="2"/>
    <d v="2010-04-21T00:00:00"/>
    <x v="20"/>
    <x v="10"/>
    <m/>
    <x v="0"/>
    <m/>
    <d v="2010-04-21T00:00:00"/>
    <m/>
    <x v="0"/>
    <s v="ÜNB"/>
  </r>
  <r>
    <s v="Amprion"/>
    <n v="10003764"/>
    <s v="Westnetz GmbH"/>
    <x v="3481"/>
    <n v="1"/>
    <s v="NI"/>
    <n v="49143"/>
    <x v="14"/>
    <s v="Lange Lichtsweg 6"/>
    <s v="Osnabrück"/>
    <n v="99.974999999999994"/>
    <n v="71.98"/>
    <n v="71.98"/>
    <n v="71.98"/>
    <n v="71.98"/>
    <x v="2"/>
    <d v="2010-04-21T00:00:00"/>
    <x v="20"/>
    <x v="10"/>
    <m/>
    <x v="0"/>
    <m/>
    <d v="2010-04-21T00:00:00"/>
    <m/>
    <x v="0"/>
    <s v="ÜNB"/>
  </r>
  <r>
    <s v="Amprion"/>
    <n v="10003764"/>
    <s v="Westnetz GmbH"/>
    <x v="3482"/>
    <n v="1"/>
    <s v="NI"/>
    <n v="49637"/>
    <x v="10"/>
    <m/>
    <s v="Osnabrück"/>
    <n v="19.350000000000001"/>
    <n v="17.792999999999999"/>
    <n v="17.792999999999999"/>
    <n v="17.792999999999999"/>
    <n v="17.792999999999999"/>
    <x v="2"/>
    <d v="2010-04-21T00:00:00"/>
    <x v="20"/>
    <x v="10"/>
    <m/>
    <x v="0"/>
    <m/>
    <d v="2010-04-21T00:00:00"/>
    <m/>
    <x v="0"/>
    <s v="ÜNB"/>
  </r>
  <r>
    <s v="Amprion"/>
    <n v="10003764"/>
    <s v="Westnetz GmbH"/>
    <x v="3483"/>
    <n v="1"/>
    <s v="NI"/>
    <n v="49326"/>
    <x v="3"/>
    <m/>
    <s v="Osnabrück"/>
    <n v="8.23"/>
    <n v="7.1660000000000004"/>
    <n v="7.1660000000000004"/>
    <n v="7.1660000000000004"/>
    <n v="7.1660000000000004"/>
    <x v="2"/>
    <d v="2010-04-21T00:00:00"/>
    <x v="20"/>
    <x v="10"/>
    <m/>
    <x v="0"/>
    <m/>
    <d v="2010-04-21T00:00:00"/>
    <m/>
    <x v="0"/>
    <s v="ÜNB"/>
  </r>
  <r>
    <s v="Amprion"/>
    <n v="10003764"/>
    <s v="Westnetz GmbH"/>
    <x v="3484"/>
    <n v="1"/>
    <s v="NI"/>
    <n v="49326"/>
    <x v="3"/>
    <m/>
    <s v="Osnabrück"/>
    <n v="8.4"/>
    <n v="0.39"/>
    <n v="3.714"/>
    <n v="3.714"/>
    <n v="3.714"/>
    <x v="2"/>
    <d v="2010-04-21T00:00:00"/>
    <x v="20"/>
    <x v="10"/>
    <m/>
    <x v="0"/>
    <m/>
    <d v="2010-04-21T00:00:00"/>
    <m/>
    <x v="0"/>
    <s v="ÜNB"/>
  </r>
  <r>
    <s v="Amprion"/>
    <n v="10001899"/>
    <s v="Stadtwerke Georgsmarienhütte Netz GmbH"/>
    <x v="3485"/>
    <n v="1"/>
    <s v="NI"/>
    <n v="49124"/>
    <x v="2"/>
    <m/>
    <s v="Osnabrück"/>
    <n v="3.96"/>
    <n v="3.6030000000000002"/>
    <n v="3.6030000000000002"/>
    <n v="3.6030000000000002"/>
    <n v="3.6030000000000002"/>
    <x v="2"/>
    <d v="2010-04-21T00:00:00"/>
    <x v="20"/>
    <x v="10"/>
    <m/>
    <x v="0"/>
    <m/>
    <d v="2010-04-21T00:00:00"/>
    <m/>
    <x v="0"/>
    <s v="ÜNB"/>
  </r>
  <r>
    <s v="Amprion"/>
    <n v="10003764"/>
    <s v="Westnetz GmbH"/>
    <x v="3486"/>
    <n v="1"/>
    <s v="NI"/>
    <n v="49586"/>
    <x v="8"/>
    <s v="Osterodener Weg 47"/>
    <s v="Osnabrück"/>
    <n v="305"/>
    <n v="260.505"/>
    <n v="260.505"/>
    <n v="260.505"/>
    <n v="260.505"/>
    <x v="2"/>
    <d v="2010-04-21T00:00:00"/>
    <x v="20"/>
    <x v="10"/>
    <m/>
    <x v="0"/>
    <m/>
    <d v="2010-04-21T00:00:00"/>
    <m/>
    <x v="0"/>
    <s v="ÜNB"/>
  </r>
  <r>
    <s v="Amprion"/>
    <n v="10003764"/>
    <s v="Westnetz GmbH"/>
    <x v="3487"/>
    <n v="1"/>
    <s v="NI"/>
    <n v="49324"/>
    <x v="3"/>
    <m/>
    <s v="Osnabrück"/>
    <n v="7.5"/>
    <n v="15.15"/>
    <n v="15.15"/>
    <n v="15.15"/>
    <n v="15.15"/>
    <x v="0"/>
    <d v="2010-04-21T00:00:00"/>
    <x v="20"/>
    <x v="10"/>
    <m/>
    <x v="0"/>
    <m/>
    <d v="2010-04-21T00:00:00"/>
    <m/>
    <x v="0"/>
    <s v="ÜNB"/>
  </r>
  <r>
    <s v="Amprion"/>
    <n v="10003764"/>
    <s v="Westnetz GmbH"/>
    <x v="3488"/>
    <n v="1"/>
    <s v="NI"/>
    <n v="49599"/>
    <x v="20"/>
    <m/>
    <s v="Osnabrück"/>
    <n v="15.225"/>
    <n v="11.81"/>
    <n v="11.81"/>
    <n v="11.81"/>
    <n v="11.81"/>
    <x v="2"/>
    <d v="2010-04-22T00:00:00"/>
    <x v="20"/>
    <x v="10"/>
    <m/>
    <x v="0"/>
    <m/>
    <d v="2010-04-22T00:00:00"/>
    <m/>
    <x v="0"/>
    <s v="ÜNB"/>
  </r>
  <r>
    <s v="Amprion"/>
    <n v="10003764"/>
    <s v="Westnetz GmbH"/>
    <x v="3489"/>
    <n v="1"/>
    <s v="NI"/>
    <n v="49626"/>
    <x v="29"/>
    <s v="Hauptstr. 61"/>
    <s v="Osnabrück"/>
    <n v="45"/>
    <n v="40.770000000000003"/>
    <n v="40.770000000000003"/>
    <n v="40.770000000000003"/>
    <n v="40.770000000000003"/>
    <x v="2"/>
    <d v="2010-04-22T00:00:00"/>
    <x v="20"/>
    <x v="10"/>
    <m/>
    <x v="0"/>
    <m/>
    <d v="2010-04-22T00:00:00"/>
    <m/>
    <x v="0"/>
    <s v="ÜNB"/>
  </r>
  <r>
    <s v="Amprion"/>
    <n v="10000596"/>
    <s v="Teutoburger Energie Netzwerk eG"/>
    <x v="3490"/>
    <n v="1"/>
    <s v="NI"/>
    <n v="49196"/>
    <x v="18"/>
    <m/>
    <s v="Osnabrück"/>
    <n v="9.1999999999999993"/>
    <n v="7.8963999999999999"/>
    <n v="7.8963999999999999"/>
    <n v="7.8963999999999999"/>
    <n v="7.8963999999999999"/>
    <x v="2"/>
    <d v="2010-04-22T00:00:00"/>
    <x v="20"/>
    <x v="10"/>
    <m/>
    <x v="0"/>
    <m/>
    <d v="2010-04-22T00:00:00"/>
    <m/>
    <x v="0"/>
    <s v="ÜNB"/>
  </r>
  <r>
    <s v="Amprion"/>
    <n v="10000596"/>
    <s v="Teutoburger Energie Netzwerk eG"/>
    <x v="3491"/>
    <n v="1"/>
    <s v="NI"/>
    <n v="49219"/>
    <x v="0"/>
    <m/>
    <s v="Osnabrück"/>
    <n v="6.3"/>
    <n v="4.9462000000000002"/>
    <n v="4.9462000000000002"/>
    <n v="4.9462000000000002"/>
    <n v="4.9462000000000002"/>
    <x v="2"/>
    <d v="2010-04-22T00:00:00"/>
    <x v="20"/>
    <x v="10"/>
    <m/>
    <x v="0"/>
    <m/>
    <d v="2010-04-22T00:00:00"/>
    <m/>
    <x v="0"/>
    <s v="ÜNB"/>
  </r>
  <r>
    <s v="Amprion"/>
    <n v="10001473"/>
    <s v="Stadtwerke Bramsche GmbH"/>
    <x v="3492"/>
    <n v="1"/>
    <s v="NI"/>
    <n v="49565"/>
    <x v="7"/>
    <m/>
    <s v="Osnabrück"/>
    <n v="16.559999999999999"/>
    <n v="15.867000000000001"/>
    <n v="15.867000000000001"/>
    <n v="15.867000000000001"/>
    <n v="15.867000000000001"/>
    <x v="2"/>
    <d v="2010-04-22T00:00:00"/>
    <x v="20"/>
    <x v="10"/>
    <m/>
    <x v="0"/>
    <m/>
    <d v="2010-04-22T00:00:00"/>
    <m/>
    <x v="0"/>
    <s v="ÜNB"/>
  </r>
  <r>
    <s v="Amprion"/>
    <n v="10003764"/>
    <s v="Westnetz GmbH"/>
    <x v="3493"/>
    <n v="1"/>
    <s v="NI"/>
    <n v="49152"/>
    <x v="16"/>
    <s v="Lange Str. 18"/>
    <s v="Osnabrück"/>
    <n v="67.319999999999993"/>
    <n v="58.811"/>
    <n v="58.811"/>
    <n v="58.811"/>
    <n v="58.811"/>
    <x v="2"/>
    <d v="2010-04-23T00:00:00"/>
    <x v="20"/>
    <x v="10"/>
    <m/>
    <x v="0"/>
    <m/>
    <d v="2010-04-23T00:00:00"/>
    <m/>
    <x v="0"/>
    <s v="ÜNB"/>
  </r>
  <r>
    <s v="Amprion"/>
    <n v="10003764"/>
    <s v="Westnetz GmbH"/>
    <x v="3494"/>
    <n v="1"/>
    <s v="NI"/>
    <n v="49586"/>
    <x v="11"/>
    <s v="Bramscher Str. 54"/>
    <s v="Osnabrück"/>
    <n v="42.8"/>
    <n v="32.311999999999998"/>
    <n v="32.311999999999998"/>
    <n v="32.311999999999998"/>
    <n v="32.311999999999998"/>
    <x v="2"/>
    <d v="2010-04-23T00:00:00"/>
    <x v="20"/>
    <x v="10"/>
    <m/>
    <x v="0"/>
    <m/>
    <d v="2010-04-23T00:00:00"/>
    <m/>
    <x v="0"/>
    <s v="ÜNB"/>
  </r>
  <r>
    <s v="Amprion"/>
    <n v="10003764"/>
    <s v="Westnetz GmbH"/>
    <x v="3495"/>
    <n v="1"/>
    <s v="NI"/>
    <n v="49152"/>
    <x v="16"/>
    <m/>
    <s v="Osnabrück"/>
    <n v="7.14"/>
    <n v="5.5039999999999996"/>
    <n v="5.5039999999999996"/>
    <n v="5.5039999999999996"/>
    <n v="5.5039999999999996"/>
    <x v="2"/>
    <d v="2010-04-23T00:00:00"/>
    <x v="20"/>
    <x v="10"/>
    <m/>
    <x v="0"/>
    <m/>
    <d v="2010-04-23T00:00:00"/>
    <m/>
    <x v="0"/>
    <s v="ÜNB"/>
  </r>
  <r>
    <s v="Amprion"/>
    <n v="10003764"/>
    <s v="Westnetz GmbH"/>
    <x v="3496"/>
    <n v="1"/>
    <s v="NI"/>
    <n v="49565"/>
    <x v="7"/>
    <m/>
    <s v="Osnabrück"/>
    <n v="28.8"/>
    <n v="29.506"/>
    <n v="29.506"/>
    <n v="29.506"/>
    <n v="29.506"/>
    <x v="2"/>
    <d v="2010-04-23T00:00:00"/>
    <x v="20"/>
    <x v="10"/>
    <m/>
    <x v="0"/>
    <m/>
    <d v="2010-04-23T00:00:00"/>
    <m/>
    <x v="0"/>
    <s v="ÜNB"/>
  </r>
  <r>
    <s v="Amprion"/>
    <n v="10003764"/>
    <s v="Westnetz GmbH"/>
    <x v="3497"/>
    <n v="1"/>
    <s v="NI"/>
    <n v="49565"/>
    <x v="7"/>
    <m/>
    <s v="Osnabrück"/>
    <n v="29.97"/>
    <n v="21.236000000000001"/>
    <n v="21.236000000000001"/>
    <n v="21.236000000000001"/>
    <n v="21.236000000000001"/>
    <x v="2"/>
    <d v="2010-04-23T00:00:00"/>
    <x v="20"/>
    <x v="10"/>
    <m/>
    <x v="0"/>
    <m/>
    <d v="2010-04-23T00:00:00"/>
    <m/>
    <x v="0"/>
    <s v="ÜNB"/>
  </r>
  <r>
    <s v="Amprion"/>
    <n v="10003764"/>
    <s v="Westnetz GmbH"/>
    <x v="3498"/>
    <n v="1"/>
    <s v="NI"/>
    <n v="49586"/>
    <x v="8"/>
    <s v="Bottumer Str. 2"/>
    <s v="Osnabrück"/>
    <n v="75.599999999999994"/>
    <n v="62.415999999999997"/>
    <n v="62.415999999999997"/>
    <n v="62.415999999999997"/>
    <n v="62.415999999999997"/>
    <x v="2"/>
    <d v="2010-04-23T00:00:00"/>
    <x v="20"/>
    <x v="10"/>
    <m/>
    <x v="0"/>
    <m/>
    <d v="2010-04-23T00:00:00"/>
    <m/>
    <x v="0"/>
    <s v="ÜNB"/>
  </r>
  <r>
    <s v="Amprion"/>
    <n v="10003764"/>
    <s v="Westnetz GmbH"/>
    <x v="3499"/>
    <n v="1"/>
    <s v="NI"/>
    <n v="49179"/>
    <x v="28"/>
    <s v="Engterstr. 1"/>
    <s v="Osnabrück"/>
    <n v="45.6"/>
    <n v="33.402999999999999"/>
    <n v="33.402999999999999"/>
    <n v="33.402999999999999"/>
    <n v="33.402999999999999"/>
    <x v="2"/>
    <d v="2010-04-23T00:00:00"/>
    <x v="20"/>
    <x v="10"/>
    <m/>
    <x v="0"/>
    <m/>
    <d v="2010-04-23T00:00:00"/>
    <m/>
    <x v="0"/>
    <s v="ÜNB"/>
  </r>
  <r>
    <s v="Amprion"/>
    <n v="10003764"/>
    <s v="Westnetz GmbH"/>
    <x v="3500"/>
    <n v="1"/>
    <s v="NI"/>
    <n v="49565"/>
    <x v="7"/>
    <m/>
    <s v="Osnabrück"/>
    <n v="7.2149999999999999"/>
    <n v="6.0529999999999999"/>
    <n v="6.0529999999999999"/>
    <n v="6.0529999999999999"/>
    <n v="6.0529999999999999"/>
    <x v="2"/>
    <d v="2010-04-23T00:00:00"/>
    <x v="20"/>
    <x v="10"/>
    <m/>
    <x v="0"/>
    <m/>
    <d v="2010-04-23T00:00:00"/>
    <m/>
    <x v="0"/>
    <s v="ÜNB"/>
  </r>
  <r>
    <s v="Amprion"/>
    <n v="10003764"/>
    <s v="Westnetz GmbH"/>
    <x v="3501"/>
    <n v="1"/>
    <s v="NI"/>
    <n v="49152"/>
    <x v="16"/>
    <m/>
    <s v="Osnabrück"/>
    <n v="28.52"/>
    <n v="25.436"/>
    <n v="25.436"/>
    <n v="25.436"/>
    <n v="25.436"/>
    <x v="2"/>
    <d v="2010-04-23T00:00:00"/>
    <x v="20"/>
    <x v="10"/>
    <m/>
    <x v="0"/>
    <m/>
    <d v="2010-04-23T00:00:00"/>
    <m/>
    <x v="0"/>
    <s v="ÜNB"/>
  </r>
  <r>
    <s v="Amprion"/>
    <n v="10003764"/>
    <s v="Westnetz GmbH"/>
    <x v="3502"/>
    <n v="1"/>
    <s v="NI"/>
    <n v="49326"/>
    <x v="3"/>
    <m/>
    <s v="Osnabrück"/>
    <n v="9.6"/>
    <n v="7.6210000000000004"/>
    <n v="7.6210000000000004"/>
    <n v="7.6210000000000004"/>
    <n v="7.6210000000000004"/>
    <x v="2"/>
    <d v="2010-04-23T00:00:00"/>
    <x v="20"/>
    <x v="10"/>
    <m/>
    <x v="0"/>
    <m/>
    <d v="2010-04-23T00:00:00"/>
    <m/>
    <x v="0"/>
    <s v="ÜNB"/>
  </r>
  <r>
    <s v="Amprion"/>
    <n v="10001899"/>
    <s v="Stadtwerke Georgsmarienhütte Netz GmbH"/>
    <x v="3503"/>
    <n v="1"/>
    <s v="NI"/>
    <n v="49124"/>
    <x v="2"/>
    <m/>
    <s v="Osnabrück"/>
    <n v="29.7"/>
    <n v="23.148"/>
    <n v="28.344000000000001"/>
    <n v="28.344000000000001"/>
    <n v="28.344000000000001"/>
    <x v="2"/>
    <d v="2010-04-23T00:00:00"/>
    <x v="20"/>
    <x v="10"/>
    <m/>
    <x v="0"/>
    <m/>
    <d v="2010-04-23T00:00:00"/>
    <m/>
    <x v="0"/>
    <s v="ÜNB"/>
  </r>
  <r>
    <s v="Amprion"/>
    <n v="10003764"/>
    <s v="Westnetz GmbH"/>
    <x v="3504"/>
    <n v="1"/>
    <s v="NI"/>
    <n v="49565"/>
    <x v="7"/>
    <m/>
    <s v="Osnabrück"/>
    <n v="15.4"/>
    <n v="15.132999999999999"/>
    <n v="15.132999999999999"/>
    <n v="15.132999999999999"/>
    <n v="15.132999999999999"/>
    <x v="2"/>
    <d v="2010-04-26T00:00:00"/>
    <x v="20"/>
    <x v="10"/>
    <m/>
    <x v="0"/>
    <m/>
    <d v="2010-04-26T00:00:00"/>
    <m/>
    <x v="0"/>
    <s v="ÜNB"/>
  </r>
  <r>
    <s v="Amprion"/>
    <n v="10003764"/>
    <s v="Westnetz GmbH"/>
    <x v="3505"/>
    <n v="1"/>
    <s v="NI"/>
    <n v="49134"/>
    <x v="19"/>
    <s v="Hansastr. 32a"/>
    <s v="Osnabrück"/>
    <n v="61.2"/>
    <n v="41.38"/>
    <n v="41.38"/>
    <n v="41.38"/>
    <n v="41.38"/>
    <x v="2"/>
    <d v="2010-04-26T00:00:00"/>
    <x v="20"/>
    <x v="10"/>
    <m/>
    <x v="0"/>
    <m/>
    <d v="2010-04-26T00:00:00"/>
    <m/>
    <x v="0"/>
    <s v="ÜNB"/>
  </r>
  <r>
    <s v="Amprion"/>
    <n v="10003764"/>
    <s v="Westnetz GmbH"/>
    <x v="3506"/>
    <n v="1"/>
    <s v="NI"/>
    <n v="49584"/>
    <x v="30"/>
    <m/>
    <s v="Osnabrück"/>
    <n v="27.54"/>
    <n v="24.454000000000001"/>
    <n v="24.454000000000001"/>
    <n v="24.454000000000001"/>
    <n v="24.454000000000001"/>
    <x v="2"/>
    <d v="2010-04-26T00:00:00"/>
    <x v="20"/>
    <x v="10"/>
    <m/>
    <x v="0"/>
    <m/>
    <d v="2010-04-26T00:00:00"/>
    <m/>
    <x v="0"/>
    <s v="ÜNB"/>
  </r>
  <r>
    <s v="Amprion"/>
    <n v="10003764"/>
    <s v="Westnetz GmbH"/>
    <x v="3507"/>
    <n v="1"/>
    <s v="NI"/>
    <n v="49586"/>
    <x v="8"/>
    <m/>
    <s v="Osnabrück"/>
    <n v="29.88"/>
    <n v="27.969000000000001"/>
    <n v="27.969000000000001"/>
    <n v="27.969000000000001"/>
    <n v="27.969000000000001"/>
    <x v="2"/>
    <d v="2010-04-26T00:00:00"/>
    <x v="20"/>
    <x v="10"/>
    <m/>
    <x v="0"/>
    <m/>
    <d v="2010-04-26T00:00:00"/>
    <m/>
    <x v="0"/>
    <s v="ÜNB"/>
  </r>
  <r>
    <s v="Amprion"/>
    <n v="10003764"/>
    <s v="Westnetz GmbH"/>
    <x v="3508"/>
    <n v="1"/>
    <s v="NI"/>
    <n v="49191"/>
    <x v="24"/>
    <m/>
    <s v="Osnabrück"/>
    <n v="19.68"/>
    <n v="17.844000000000001"/>
    <n v="17.844000000000001"/>
    <n v="17.844000000000001"/>
    <n v="17.844000000000001"/>
    <x v="2"/>
    <d v="2010-04-26T00:00:00"/>
    <x v="20"/>
    <x v="10"/>
    <m/>
    <x v="0"/>
    <m/>
    <d v="2010-04-26T00:00:00"/>
    <m/>
    <x v="0"/>
    <s v="ÜNB"/>
  </r>
  <r>
    <s v="Amprion"/>
    <n v="10003764"/>
    <s v="Westnetz GmbH"/>
    <x v="3509"/>
    <n v="1"/>
    <s v="NI"/>
    <n v="49328"/>
    <x v="3"/>
    <m/>
    <s v="Osnabrück"/>
    <n v="3.6"/>
    <n v="2.7730000000000001"/>
    <n v="2.7730000000000001"/>
    <n v="2.7730000000000001"/>
    <n v="2.7730000000000001"/>
    <x v="2"/>
    <d v="2010-04-26T00:00:00"/>
    <x v="20"/>
    <x v="10"/>
    <m/>
    <x v="0"/>
    <m/>
    <d v="2010-04-26T00:00:00"/>
    <m/>
    <x v="0"/>
    <s v="ÜNB"/>
  </r>
  <r>
    <s v="Amprion"/>
    <n v="10000596"/>
    <s v="Teutoburger Energie Netzwerk eG"/>
    <x v="3510"/>
    <n v="1"/>
    <s v="NI"/>
    <n v="49196"/>
    <x v="18"/>
    <m/>
    <s v="Osnabrück"/>
    <n v="18.899999999999999"/>
    <n v="16.0487"/>
    <n v="16.0487"/>
    <n v="16.0487"/>
    <n v="16.0487"/>
    <x v="2"/>
    <d v="2010-04-26T00:00:00"/>
    <x v="20"/>
    <x v="10"/>
    <m/>
    <x v="0"/>
    <m/>
    <d v="2010-04-26T00:00:00"/>
    <m/>
    <x v="0"/>
    <s v="ÜNB"/>
  </r>
  <r>
    <s v="Amprion"/>
    <n v="10000365"/>
    <s v="Elektrizitätsgenossenschaft Hasbergen eG"/>
    <x v="3511"/>
    <n v="1"/>
    <s v="NI"/>
    <n v="49205"/>
    <x v="9"/>
    <m/>
    <s v="Osnabrück"/>
    <n v="7.22"/>
    <n v="5.9960000000000004"/>
    <n v="5.9960000000000004"/>
    <n v="5.9960000000000004"/>
    <n v="5.9960000000000004"/>
    <x v="2"/>
    <d v="2010-04-27T00:00:00"/>
    <x v="20"/>
    <x v="10"/>
    <m/>
    <x v="0"/>
    <m/>
    <d v="2010-04-27T00:00:00"/>
    <m/>
    <x v="0"/>
    <s v="ÜNB"/>
  </r>
  <r>
    <s v="Amprion"/>
    <n v="10003764"/>
    <s v="Westnetz GmbH"/>
    <x v="3512"/>
    <n v="1"/>
    <s v="NI"/>
    <n v="49638"/>
    <x v="21"/>
    <m/>
    <s v="Osnabrück"/>
    <n v="29.7"/>
    <n v="27.638000000000002"/>
    <n v="27.638000000000002"/>
    <n v="27.638000000000002"/>
    <n v="27.638000000000002"/>
    <x v="2"/>
    <d v="2010-04-27T00:00:00"/>
    <x v="20"/>
    <x v="10"/>
    <m/>
    <x v="0"/>
    <m/>
    <d v="2010-04-27T00:00:00"/>
    <m/>
    <x v="0"/>
    <s v="ÜNB"/>
  </r>
  <r>
    <s v="Amprion"/>
    <n v="10003764"/>
    <s v="Westnetz GmbH"/>
    <x v="3513"/>
    <n v="1"/>
    <s v="NI"/>
    <n v="49328"/>
    <x v="3"/>
    <m/>
    <s v="Osnabrück"/>
    <n v="29.6"/>
    <n v="27.635000000000002"/>
    <n v="27.635000000000002"/>
    <n v="27.635000000000002"/>
    <n v="27.635000000000002"/>
    <x v="2"/>
    <d v="2010-04-27T00:00:00"/>
    <x v="20"/>
    <x v="10"/>
    <m/>
    <x v="0"/>
    <m/>
    <d v="2010-04-27T00:00:00"/>
    <m/>
    <x v="0"/>
    <s v="ÜNB"/>
  </r>
  <r>
    <s v="Amprion"/>
    <n v="10000596"/>
    <s v="Teutoburger Energie Netzwerk eG"/>
    <x v="3514"/>
    <n v="1"/>
    <s v="NI"/>
    <n v="49219"/>
    <x v="0"/>
    <m/>
    <s v="Osnabrück"/>
    <n v="5.6"/>
    <n v="4.8529999999999998"/>
    <n v="4.8529999999999998"/>
    <n v="4.8529999999999998"/>
    <n v="4.8529999999999998"/>
    <x v="2"/>
    <d v="2010-04-27T00:00:00"/>
    <x v="20"/>
    <x v="10"/>
    <m/>
    <x v="0"/>
    <m/>
    <d v="2010-04-27T00:00:00"/>
    <m/>
    <x v="0"/>
    <s v="ÜNB"/>
  </r>
  <r>
    <s v="Amprion"/>
    <n v="10001899"/>
    <s v="Stadtwerke Georgsmarienhütte Netz GmbH"/>
    <x v="3515"/>
    <n v="1"/>
    <s v="NI"/>
    <n v="49124"/>
    <x v="2"/>
    <m/>
    <s v="Osnabrück"/>
    <n v="5.4"/>
    <n v="4.7480000000000002"/>
    <n v="4.7480000000000002"/>
    <n v="4.7480000000000002"/>
    <n v="4.7480000000000002"/>
    <x v="2"/>
    <d v="2010-04-27T00:00:00"/>
    <x v="20"/>
    <x v="10"/>
    <m/>
    <x v="0"/>
    <m/>
    <d v="2010-04-27T00:00:00"/>
    <m/>
    <x v="0"/>
    <s v="ÜNB"/>
  </r>
  <r>
    <s v="Amprion"/>
    <n v="10003764"/>
    <s v="Westnetz GmbH"/>
    <x v="3516"/>
    <n v="1"/>
    <s v="NI"/>
    <n v="49584"/>
    <x v="30"/>
    <m/>
    <s v="Osnabrück"/>
    <n v="29.7"/>
    <n v="22.725000000000001"/>
    <n v="22.725000000000001"/>
    <n v="22.725000000000001"/>
    <n v="22.725000000000001"/>
    <x v="2"/>
    <d v="2010-04-28T00:00:00"/>
    <x v="20"/>
    <x v="10"/>
    <m/>
    <x v="0"/>
    <m/>
    <d v="2010-04-28T00:00:00"/>
    <m/>
    <x v="0"/>
    <s v="ÜNB"/>
  </r>
  <r>
    <s v="Amprion"/>
    <n v="10003764"/>
    <s v="Westnetz GmbH"/>
    <x v="3517"/>
    <n v="1"/>
    <s v="NI"/>
    <n v="49593"/>
    <x v="6"/>
    <m/>
    <s v="Osnabrück"/>
    <n v="5.04"/>
    <n v="4.476"/>
    <n v="4.476"/>
    <n v="4.476"/>
    <n v="4.476"/>
    <x v="2"/>
    <d v="2010-04-28T00:00:00"/>
    <x v="20"/>
    <x v="10"/>
    <m/>
    <x v="0"/>
    <m/>
    <d v="2010-04-28T00:00:00"/>
    <m/>
    <x v="0"/>
    <s v="ÜNB"/>
  </r>
  <r>
    <s v="Amprion"/>
    <n v="10003764"/>
    <s v="Westnetz GmbH"/>
    <x v="3518"/>
    <n v="1"/>
    <s v="NI"/>
    <n v="49584"/>
    <x v="30"/>
    <m/>
    <s v="Osnabrück"/>
    <n v="29.7"/>
    <n v="25.19"/>
    <n v="25.19"/>
    <n v="25.19"/>
    <n v="25.19"/>
    <x v="2"/>
    <d v="2010-04-28T00:00:00"/>
    <x v="20"/>
    <x v="10"/>
    <m/>
    <x v="0"/>
    <m/>
    <d v="2010-04-28T00:00:00"/>
    <m/>
    <x v="0"/>
    <s v="ÜNB"/>
  </r>
  <r>
    <s v="Amprion"/>
    <n v="10003764"/>
    <s v="Westnetz GmbH"/>
    <x v="3519"/>
    <n v="1"/>
    <s v="NI"/>
    <n v="49586"/>
    <x v="11"/>
    <m/>
    <s v="Osnabrück"/>
    <n v="12.96"/>
    <n v="7.8179999999999996"/>
    <n v="10.72"/>
    <n v="10.72"/>
    <n v="10.72"/>
    <x v="2"/>
    <d v="2010-04-28T00:00:00"/>
    <x v="20"/>
    <x v="10"/>
    <m/>
    <x v="0"/>
    <m/>
    <d v="2010-04-28T00:00:00"/>
    <m/>
    <x v="0"/>
    <s v="ÜNB"/>
  </r>
  <r>
    <s v="Amprion"/>
    <n v="10000596"/>
    <s v="Teutoburger Energie Netzwerk eG"/>
    <x v="3520"/>
    <n v="1"/>
    <s v="NI"/>
    <n v="49176"/>
    <x v="5"/>
    <m/>
    <s v="Osnabrück"/>
    <n v="15.75"/>
    <n v="14.004100000000001"/>
    <n v="14.004100000000001"/>
    <n v="14.004100000000001"/>
    <n v="14.004100000000001"/>
    <x v="2"/>
    <d v="2010-04-28T00:00:00"/>
    <x v="20"/>
    <x v="10"/>
    <m/>
    <x v="0"/>
    <m/>
    <d v="2010-04-28T00:00:00"/>
    <m/>
    <x v="0"/>
    <s v="ÜNB"/>
  </r>
  <r>
    <s v="Amprion"/>
    <n v="10001473"/>
    <s v="Stadtwerke Bramsche GmbH"/>
    <x v="3521"/>
    <n v="1"/>
    <s v="NI"/>
    <n v="49565"/>
    <x v="7"/>
    <m/>
    <s v="Osnabrück"/>
    <n v="7.13"/>
    <n v="6.3129999999999997"/>
    <n v="6.3129999999999997"/>
    <n v="6.3129999999999997"/>
    <n v="6.3129999999999997"/>
    <x v="2"/>
    <d v="2010-04-28T00:00:00"/>
    <x v="20"/>
    <x v="10"/>
    <m/>
    <x v="0"/>
    <m/>
    <d v="2010-04-28T00:00:00"/>
    <m/>
    <x v="0"/>
    <s v="ÜNB"/>
  </r>
  <r>
    <s v="Amprion"/>
    <n v="10003764"/>
    <s v="Westnetz GmbH"/>
    <x v="3522"/>
    <n v="1"/>
    <s v="NI"/>
    <n v="49593"/>
    <x v="6"/>
    <m/>
    <s v="Osnabrück"/>
    <n v="16.38"/>
    <n v="14.452"/>
    <n v="14.452"/>
    <n v="14.452"/>
    <n v="14.452"/>
    <x v="2"/>
    <d v="2010-04-29T00:00:00"/>
    <x v="20"/>
    <x v="10"/>
    <m/>
    <x v="0"/>
    <m/>
    <d v="2010-04-29T00:00:00"/>
    <m/>
    <x v="0"/>
    <s v="ÜNB"/>
  </r>
  <r>
    <s v="Amprion"/>
    <n v="10003764"/>
    <s v="Westnetz GmbH"/>
    <x v="3523"/>
    <n v="1"/>
    <s v="NI"/>
    <n v="49586"/>
    <x v="8"/>
    <s v="Zum Hülshof 2"/>
    <s v="Osnabrück"/>
    <n v="423.36"/>
    <n v="346.697"/>
    <n v="346.697"/>
    <n v="346.697"/>
    <n v="346.697"/>
    <x v="2"/>
    <d v="2010-04-29T00:00:00"/>
    <x v="20"/>
    <x v="10"/>
    <m/>
    <x v="0"/>
    <m/>
    <d v="2010-04-29T00:00:00"/>
    <m/>
    <x v="0"/>
    <s v="ÜNB"/>
  </r>
  <r>
    <s v="Amprion"/>
    <n v="10003764"/>
    <s v="Westnetz GmbH"/>
    <x v="3524"/>
    <n v="1"/>
    <s v="NI"/>
    <n v="49626"/>
    <x v="29"/>
    <s v="Dohrener Str. 18"/>
    <s v="Osnabrück"/>
    <n v="33"/>
    <n v="28.844000000000001"/>
    <n v="28.844000000000001"/>
    <n v="28.844000000000001"/>
    <n v="28.844000000000001"/>
    <x v="2"/>
    <d v="2010-04-29T00:00:00"/>
    <x v="20"/>
    <x v="10"/>
    <m/>
    <x v="0"/>
    <m/>
    <d v="2010-04-29T00:00:00"/>
    <m/>
    <x v="0"/>
    <s v="ÜNB"/>
  </r>
  <r>
    <s v="Amprion"/>
    <n v="10003764"/>
    <s v="Westnetz GmbH"/>
    <x v="3525"/>
    <n v="1"/>
    <s v="NI"/>
    <n v="49134"/>
    <x v="19"/>
    <m/>
    <s v="Osnabrück"/>
    <n v="3.78"/>
    <n v="3.097"/>
    <n v="3.097"/>
    <n v="3.097"/>
    <n v="3.097"/>
    <x v="2"/>
    <d v="2010-04-29T00:00:00"/>
    <x v="20"/>
    <x v="10"/>
    <m/>
    <x v="0"/>
    <m/>
    <d v="2010-04-29T00:00:00"/>
    <m/>
    <x v="0"/>
    <s v="ÜNB"/>
  </r>
  <r>
    <s v="Amprion"/>
    <n v="10003764"/>
    <s v="Westnetz GmbH"/>
    <x v="3526"/>
    <n v="1"/>
    <s v="NI"/>
    <n v="49565"/>
    <x v="7"/>
    <m/>
    <s v="Osnabrück"/>
    <n v="19.739999999999998"/>
    <n v="16.617000000000001"/>
    <n v="16.617000000000001"/>
    <n v="16.617000000000001"/>
    <n v="16.617000000000001"/>
    <x v="2"/>
    <d v="2010-04-29T00:00:00"/>
    <x v="20"/>
    <x v="10"/>
    <m/>
    <x v="0"/>
    <m/>
    <d v="2010-04-29T00:00:00"/>
    <m/>
    <x v="0"/>
    <s v="ÜNB"/>
  </r>
  <r>
    <s v="Amprion"/>
    <n v="10003764"/>
    <s v="Westnetz GmbH"/>
    <x v="3527"/>
    <n v="1"/>
    <s v="NI"/>
    <n v="49593"/>
    <x v="6"/>
    <m/>
    <s v="Osnabrück"/>
    <n v="29.88"/>
    <n v="28.353000000000002"/>
    <n v="28.353000000000002"/>
    <n v="28.353000000000002"/>
    <n v="28.353000000000002"/>
    <x v="2"/>
    <d v="2010-04-29T00:00:00"/>
    <x v="20"/>
    <x v="10"/>
    <m/>
    <x v="0"/>
    <m/>
    <d v="2010-04-29T00:00:00"/>
    <m/>
    <x v="0"/>
    <s v="ÜNB"/>
  </r>
  <r>
    <s v="Amprion"/>
    <n v="10003764"/>
    <s v="Westnetz GmbH"/>
    <x v="3528"/>
    <n v="1"/>
    <s v="NI"/>
    <n v="49134"/>
    <x v="19"/>
    <m/>
    <s v="Osnabrück"/>
    <n v="2.88"/>
    <n v="2.694"/>
    <n v="2.694"/>
    <n v="2.694"/>
    <n v="2.694"/>
    <x v="2"/>
    <d v="2010-04-29T00:00:00"/>
    <x v="20"/>
    <x v="10"/>
    <m/>
    <x v="0"/>
    <m/>
    <d v="2010-04-29T00:00:00"/>
    <m/>
    <x v="0"/>
    <s v="ÜNB"/>
  </r>
  <r>
    <s v="Amprion"/>
    <n v="10003764"/>
    <s v="Westnetz GmbH"/>
    <x v="3529"/>
    <n v="1"/>
    <s v="NI"/>
    <n v="49324"/>
    <x v="3"/>
    <s v="Fasanenweg 35"/>
    <s v="Osnabrück"/>
    <n v="36"/>
    <n v="31.957000000000001"/>
    <n v="31.957000000000001"/>
    <n v="31.957000000000001"/>
    <n v="31.957000000000001"/>
    <x v="2"/>
    <d v="2010-04-29T00:00:00"/>
    <x v="20"/>
    <x v="10"/>
    <m/>
    <x v="0"/>
    <m/>
    <d v="2010-04-29T00:00:00"/>
    <m/>
    <x v="0"/>
    <s v="ÜNB"/>
  </r>
  <r>
    <s v="Amprion"/>
    <n v="10000596"/>
    <s v="Teutoburger Energie Netzwerk eG"/>
    <x v="3530"/>
    <n v="1"/>
    <s v="NI"/>
    <n v="49219"/>
    <x v="0"/>
    <m/>
    <s v="Osnabrück"/>
    <n v="25.9"/>
    <n v="22.448130000000003"/>
    <n v="22.448130000000003"/>
    <n v="22.448130000000003"/>
    <n v="22.448130000000003"/>
    <x v="2"/>
    <d v="2010-04-29T00:00:00"/>
    <x v="20"/>
    <x v="10"/>
    <m/>
    <x v="0"/>
    <m/>
    <d v="2010-04-29T00:00:00"/>
    <m/>
    <x v="0"/>
    <s v="ÜNB"/>
  </r>
  <r>
    <s v="Amprion"/>
    <n v="10000596"/>
    <s v="Teutoburger Energie Netzwerk eG"/>
    <x v="3531"/>
    <n v="1"/>
    <s v="NI"/>
    <n v="49219"/>
    <x v="0"/>
    <m/>
    <s v="Osnabrück"/>
    <n v="29.16"/>
    <n v="22.2179"/>
    <n v="22.2179"/>
    <n v="22.2179"/>
    <n v="22.2179"/>
    <x v="2"/>
    <d v="2010-04-29T00:00:00"/>
    <x v="20"/>
    <x v="10"/>
    <m/>
    <x v="0"/>
    <m/>
    <d v="2010-04-29T00:00:00"/>
    <m/>
    <x v="0"/>
    <s v="ÜNB"/>
  </r>
  <r>
    <s v="Amprion"/>
    <n v="10001473"/>
    <s v="Stadtwerke Bramsche GmbH"/>
    <x v="3532"/>
    <n v="1"/>
    <s v="NI"/>
    <n v="49565"/>
    <x v="7"/>
    <m/>
    <s v="Osnabrück"/>
    <n v="14.52"/>
    <n v="12.928000000000001"/>
    <n v="12.928000000000001"/>
    <n v="12.928000000000001"/>
    <n v="12.928000000000001"/>
    <x v="2"/>
    <d v="2010-04-29T00:00:00"/>
    <x v="20"/>
    <x v="10"/>
    <m/>
    <x v="0"/>
    <m/>
    <d v="2010-04-29T00:00:00"/>
    <m/>
    <x v="0"/>
    <s v="ÜNB"/>
  </r>
  <r>
    <s v="Amprion"/>
    <n v="10003764"/>
    <s v="Westnetz GmbH"/>
    <x v="3533"/>
    <n v="1"/>
    <s v="NI"/>
    <n v="49577"/>
    <x v="31"/>
    <s v="Bippener Str. 7"/>
    <s v="Osnabrück"/>
    <n v="126.54"/>
    <n v="107.499"/>
    <n v="107.499"/>
    <n v="107.499"/>
    <n v="107.499"/>
    <x v="2"/>
    <d v="2010-04-30T00:00:00"/>
    <x v="20"/>
    <x v="10"/>
    <m/>
    <x v="0"/>
    <m/>
    <d v="2010-04-30T00:00:00"/>
    <m/>
    <x v="0"/>
    <s v="ÜNB"/>
  </r>
  <r>
    <s v="Amprion"/>
    <n v="10003764"/>
    <s v="Westnetz GmbH"/>
    <x v="3534"/>
    <n v="1"/>
    <s v="NI"/>
    <n v="49143"/>
    <x v="14"/>
    <s v="Dörnweg 1"/>
    <s v="Osnabrück"/>
    <n v="122.32"/>
    <n v="100.405"/>
    <n v="100.405"/>
    <n v="100.405"/>
    <n v="100.405"/>
    <x v="2"/>
    <d v="2010-04-30T00:00:00"/>
    <x v="20"/>
    <x v="10"/>
    <m/>
    <x v="0"/>
    <m/>
    <d v="2010-04-30T00:00:00"/>
    <m/>
    <x v="0"/>
    <s v="ÜNB"/>
  </r>
  <r>
    <s v="Amprion"/>
    <n v="10003764"/>
    <s v="Westnetz GmbH"/>
    <x v="3535"/>
    <n v="1"/>
    <s v="NI"/>
    <n v="49324"/>
    <x v="3"/>
    <m/>
    <s v="Osnabrück"/>
    <n v="11.7"/>
    <n v="10.478999999999999"/>
    <n v="10.478999999999999"/>
    <n v="10.478999999999999"/>
    <n v="10.478999999999999"/>
    <x v="2"/>
    <d v="2010-04-30T00:00:00"/>
    <x v="20"/>
    <x v="10"/>
    <m/>
    <x v="0"/>
    <m/>
    <d v="2010-04-30T00:00:00"/>
    <m/>
    <x v="0"/>
    <s v="ÜNB"/>
  </r>
  <r>
    <s v="Amprion"/>
    <n v="10003764"/>
    <s v="Westnetz GmbH"/>
    <x v="3536"/>
    <n v="1"/>
    <s v="NI"/>
    <n v="49593"/>
    <x v="6"/>
    <m/>
    <s v="Osnabrück"/>
    <n v="7.59"/>
    <n v="6.9409999999999998"/>
    <n v="6.9409999999999998"/>
    <n v="6.9409999999999998"/>
    <n v="6.9409999999999998"/>
    <x v="2"/>
    <d v="2010-04-30T00:00:00"/>
    <x v="20"/>
    <x v="10"/>
    <m/>
    <x v="0"/>
    <m/>
    <d v="2010-04-30T00:00:00"/>
    <m/>
    <x v="0"/>
    <s v="ÜNB"/>
  </r>
  <r>
    <s v="Amprion"/>
    <n v="10003764"/>
    <s v="Westnetz GmbH"/>
    <x v="3537"/>
    <n v="1"/>
    <s v="NI"/>
    <n v="49143"/>
    <x v="14"/>
    <m/>
    <s v="Osnabrück"/>
    <n v="26.91"/>
    <n v="25.466000000000001"/>
    <n v="25.466000000000001"/>
    <n v="25.466000000000001"/>
    <n v="25.466000000000001"/>
    <x v="2"/>
    <d v="2010-04-30T00:00:00"/>
    <x v="20"/>
    <x v="10"/>
    <m/>
    <x v="0"/>
    <m/>
    <d v="2010-04-30T00:00:00"/>
    <m/>
    <x v="0"/>
    <s v="ÜNB"/>
  </r>
  <r>
    <s v="Amprion"/>
    <n v="10003764"/>
    <s v="Westnetz GmbH"/>
    <x v="3538"/>
    <n v="1"/>
    <s v="NI"/>
    <n v="49179"/>
    <x v="28"/>
    <m/>
    <s v="Osnabrück"/>
    <n v="15.4"/>
    <n v="15.396000000000001"/>
    <n v="15.396000000000001"/>
    <n v="15.396000000000001"/>
    <n v="15.396000000000001"/>
    <x v="2"/>
    <d v="2010-04-30T00:00:00"/>
    <x v="20"/>
    <x v="10"/>
    <m/>
    <x v="0"/>
    <m/>
    <d v="2010-04-30T00:00:00"/>
    <m/>
    <x v="0"/>
    <s v="ÜNB"/>
  </r>
  <r>
    <s v="Amprion"/>
    <n v="10003764"/>
    <s v="Westnetz GmbH"/>
    <x v="3539"/>
    <n v="1"/>
    <s v="NI"/>
    <n v="49163"/>
    <x v="26"/>
    <m/>
    <s v="Osnabrück"/>
    <n v="29.25"/>
    <n v="22.457999999999998"/>
    <n v="23.76"/>
    <n v="23.76"/>
    <n v="23.76"/>
    <x v="2"/>
    <d v="2010-04-30T00:00:00"/>
    <x v="20"/>
    <x v="10"/>
    <m/>
    <x v="0"/>
    <m/>
    <d v="2010-04-30T00:00:00"/>
    <m/>
    <x v="0"/>
    <s v="ÜNB"/>
  </r>
  <r>
    <s v="Amprion"/>
    <n v="10000596"/>
    <s v="Teutoburger Energie Netzwerk eG"/>
    <x v="3540"/>
    <n v="1"/>
    <s v="NI"/>
    <n v="49170"/>
    <x v="25"/>
    <m/>
    <s v="Osnabrück"/>
    <n v="18.899999999999999"/>
    <n v="14.789899999999999"/>
    <n v="14.789899999999999"/>
    <n v="14.789899999999999"/>
    <n v="14.789899999999999"/>
    <x v="2"/>
    <d v="2010-04-30T00:00:00"/>
    <x v="20"/>
    <x v="10"/>
    <m/>
    <x v="0"/>
    <m/>
    <d v="2010-04-30T00:00:00"/>
    <m/>
    <x v="0"/>
    <s v="ÜNB"/>
  </r>
  <r>
    <s v="Amprion"/>
    <n v="10000596"/>
    <s v="Teutoburger Energie Netzwerk eG"/>
    <x v="3541"/>
    <n v="1"/>
    <s v="NI"/>
    <n v="49176"/>
    <x v="5"/>
    <m/>
    <s v="Osnabrück"/>
    <n v="12.24"/>
    <n v="8.8288999999999991"/>
    <n v="8.8288999999999991"/>
    <n v="8.8288999999999991"/>
    <n v="8.8288999999999991"/>
    <x v="2"/>
    <d v="2010-04-30T00:00:00"/>
    <x v="20"/>
    <x v="10"/>
    <m/>
    <x v="0"/>
    <m/>
    <d v="2010-04-30T00:00:00"/>
    <m/>
    <x v="0"/>
    <s v="ÜNB"/>
  </r>
  <r>
    <s v="Amprion"/>
    <n v="10001899"/>
    <s v="Stadtwerke Georgsmarienhütte Netz GmbH"/>
    <x v="3542"/>
    <n v="1"/>
    <s v="NI"/>
    <n v="49124"/>
    <x v="2"/>
    <m/>
    <s v="Osnabrück"/>
    <n v="8.75"/>
    <n v="7.4160000000000004"/>
    <n v="7.4160000000000004"/>
    <n v="7.4160000000000004"/>
    <n v="7.4160000000000004"/>
    <x v="2"/>
    <d v="2010-04-30T00:00:00"/>
    <x v="20"/>
    <x v="10"/>
    <m/>
    <x v="0"/>
    <m/>
    <d v="2010-04-30T00:00:00"/>
    <m/>
    <x v="0"/>
    <s v="ÜNB"/>
  </r>
  <r>
    <s v="Amprion"/>
    <n v="10003764"/>
    <s v="Westnetz GmbH"/>
    <x v="3543"/>
    <n v="1"/>
    <s v="NI"/>
    <n v="49586"/>
    <x v="8"/>
    <m/>
    <s v="Osnabrück"/>
    <n v="18.510000000000002"/>
    <n v="18.620999999999999"/>
    <n v="18.620999999999999"/>
    <n v="18.620999999999999"/>
    <n v="18.620999999999999"/>
    <x v="2"/>
    <d v="2010-05-03T00:00:00"/>
    <x v="20"/>
    <x v="5"/>
    <m/>
    <x v="0"/>
    <m/>
    <d v="2010-05-03T00:00:00"/>
    <m/>
    <x v="0"/>
    <s v="ÜNB"/>
  </r>
  <r>
    <s v="Amprion"/>
    <n v="10003764"/>
    <s v="Westnetz GmbH"/>
    <x v="3544"/>
    <n v="1"/>
    <s v="NI"/>
    <n v="49577"/>
    <x v="4"/>
    <m/>
    <s v="Osnabrück"/>
    <n v="29.16"/>
    <n v="27.747"/>
    <n v="27.747"/>
    <n v="27.747"/>
    <n v="27.747"/>
    <x v="2"/>
    <d v="2010-05-03T00:00:00"/>
    <x v="20"/>
    <x v="5"/>
    <m/>
    <x v="0"/>
    <m/>
    <d v="2010-05-03T00:00:00"/>
    <m/>
    <x v="0"/>
    <s v="ÜNB"/>
  </r>
  <r>
    <s v="Amprion"/>
    <n v="10003764"/>
    <s v="Westnetz GmbH"/>
    <x v="3545"/>
    <n v="1"/>
    <s v="NI"/>
    <n v="49324"/>
    <x v="3"/>
    <m/>
    <s v="Osnabrück"/>
    <n v="3.78"/>
    <n v="3.161"/>
    <n v="3.161"/>
    <n v="3.161"/>
    <n v="3.161"/>
    <x v="2"/>
    <d v="2010-05-03T00:00:00"/>
    <x v="20"/>
    <x v="5"/>
    <m/>
    <x v="0"/>
    <m/>
    <d v="2010-05-03T00:00:00"/>
    <m/>
    <x v="0"/>
    <s v="ÜNB"/>
  </r>
  <r>
    <s v="Amprion"/>
    <n v="10003764"/>
    <s v="Westnetz GmbH"/>
    <x v="3546"/>
    <n v="1"/>
    <s v="NI"/>
    <n v="49586"/>
    <x v="11"/>
    <m/>
    <s v="Osnabrück"/>
    <n v="25.3"/>
    <n v="21.814"/>
    <n v="21.814"/>
    <n v="21.814"/>
    <n v="21.814"/>
    <x v="2"/>
    <d v="2010-05-03T00:00:00"/>
    <x v="20"/>
    <x v="5"/>
    <m/>
    <x v="0"/>
    <m/>
    <d v="2010-05-03T00:00:00"/>
    <m/>
    <x v="0"/>
    <s v="ÜNB"/>
  </r>
  <r>
    <s v="Amprion"/>
    <n v="10003764"/>
    <s v="Westnetz GmbH"/>
    <x v="3547"/>
    <n v="1"/>
    <s v="NI"/>
    <n v="49597"/>
    <x v="13"/>
    <s v="Burlagerort 138"/>
    <s v="Osnabrück"/>
    <n v="31.76"/>
    <n v="27.727"/>
    <n v="27.727"/>
    <n v="27.727"/>
    <n v="27.727"/>
    <x v="2"/>
    <d v="2010-05-03T00:00:00"/>
    <x v="20"/>
    <x v="5"/>
    <m/>
    <x v="0"/>
    <m/>
    <d v="2010-05-03T00:00:00"/>
    <m/>
    <x v="0"/>
    <s v="ÜNB"/>
  </r>
  <r>
    <s v="Amprion"/>
    <n v="10000596"/>
    <s v="Teutoburger Energie Netzwerk eG"/>
    <x v="3548"/>
    <n v="1"/>
    <s v="NI"/>
    <n v="49176"/>
    <x v="5"/>
    <m/>
    <s v="Osnabrück"/>
    <n v="8.51"/>
    <n v="7.0511999999999997"/>
    <n v="7.0511999999999997"/>
    <n v="7.0511999999999997"/>
    <n v="7.0511999999999997"/>
    <x v="2"/>
    <d v="2010-05-03T00:00:00"/>
    <x v="20"/>
    <x v="5"/>
    <m/>
    <x v="0"/>
    <m/>
    <d v="2010-05-03T00:00:00"/>
    <m/>
    <x v="0"/>
    <s v="ÜNB"/>
  </r>
  <r>
    <s v="Amprion"/>
    <n v="10000596"/>
    <s v="Teutoburger Energie Netzwerk eG"/>
    <x v="3549"/>
    <n v="1"/>
    <s v="NI"/>
    <n v="49176"/>
    <x v="5"/>
    <s v="Uphöfener Feld 1"/>
    <s v="Osnabrück"/>
    <n v="33.299999999999997"/>
    <n v="28.205400000000001"/>
    <n v="28.205400000000001"/>
    <n v="28.205400000000001"/>
    <n v="28.205400000000001"/>
    <x v="2"/>
    <d v="2010-05-03T00:00:00"/>
    <x v="20"/>
    <x v="5"/>
    <m/>
    <x v="0"/>
    <m/>
    <d v="2010-05-03T00:00:00"/>
    <m/>
    <x v="0"/>
    <s v="ÜNB"/>
  </r>
  <r>
    <s v="Amprion"/>
    <n v="10001899"/>
    <s v="Stadtwerke Georgsmarienhütte Netz GmbH"/>
    <x v="3550"/>
    <n v="1"/>
    <s v="NI"/>
    <n v="49124"/>
    <x v="2"/>
    <m/>
    <s v="Osnabrück"/>
    <n v="6.12"/>
    <n v="5.5369999999999999"/>
    <n v="5.5369999999999999"/>
    <n v="5.5369999999999999"/>
    <n v="5.5369999999999999"/>
    <x v="2"/>
    <d v="2010-05-03T00:00:00"/>
    <x v="20"/>
    <x v="5"/>
    <m/>
    <x v="0"/>
    <m/>
    <d v="2010-05-03T00:00:00"/>
    <m/>
    <x v="0"/>
    <s v="ÜNB"/>
  </r>
  <r>
    <s v="Amprion"/>
    <n v="10003764"/>
    <s v="Westnetz GmbH"/>
    <x v="3551"/>
    <n v="1"/>
    <s v="NI"/>
    <n v="49577"/>
    <x v="15"/>
    <m/>
    <s v="Osnabrück"/>
    <n v="10.44"/>
    <n v="8.8670000000000009"/>
    <n v="8.8670000000000009"/>
    <n v="8.8670000000000009"/>
    <n v="8.8670000000000009"/>
    <x v="2"/>
    <d v="2010-05-04T00:00:00"/>
    <x v="20"/>
    <x v="5"/>
    <m/>
    <x v="0"/>
    <m/>
    <d v="2010-05-04T00:00:00"/>
    <m/>
    <x v="0"/>
    <s v="ÜNB"/>
  </r>
  <r>
    <s v="Amprion"/>
    <n v="10003764"/>
    <s v="Westnetz GmbH"/>
    <x v="3552"/>
    <n v="1"/>
    <s v="NI"/>
    <n v="49597"/>
    <x v="13"/>
    <m/>
    <s v="Osnabrück"/>
    <n v="28.14"/>
    <n v="28.215"/>
    <n v="28.215"/>
    <n v="28.215"/>
    <n v="28.215"/>
    <x v="2"/>
    <d v="2010-05-04T00:00:00"/>
    <x v="20"/>
    <x v="5"/>
    <m/>
    <x v="0"/>
    <m/>
    <d v="2010-05-04T00:00:00"/>
    <m/>
    <x v="0"/>
    <s v="ÜNB"/>
  </r>
  <r>
    <s v="Amprion"/>
    <n v="10003764"/>
    <s v="Westnetz GmbH"/>
    <x v="3553"/>
    <n v="1"/>
    <s v="NI"/>
    <n v="49328"/>
    <x v="3"/>
    <m/>
    <s v="Osnabrück"/>
    <n v="24.07"/>
    <n v="22.222999999999999"/>
    <n v="22.222999999999999"/>
    <n v="22.222999999999999"/>
    <n v="22.222999999999999"/>
    <x v="2"/>
    <d v="2010-05-04T00:00:00"/>
    <x v="20"/>
    <x v="5"/>
    <m/>
    <x v="0"/>
    <m/>
    <d v="2010-05-04T00:00:00"/>
    <m/>
    <x v="0"/>
    <s v="ÜNB"/>
  </r>
  <r>
    <s v="Amprion"/>
    <n v="10003764"/>
    <s v="Westnetz GmbH"/>
    <x v="3554"/>
    <n v="1"/>
    <s v="NI"/>
    <n v="49584"/>
    <x v="30"/>
    <m/>
    <s v="Osnabrück"/>
    <n v="15.18"/>
    <n v="13.121"/>
    <n v="13.121"/>
    <n v="13.121"/>
    <n v="13.121"/>
    <x v="2"/>
    <d v="2010-05-04T00:00:00"/>
    <x v="20"/>
    <x v="5"/>
    <m/>
    <x v="0"/>
    <m/>
    <d v="2010-05-04T00:00:00"/>
    <m/>
    <x v="0"/>
    <s v="ÜNB"/>
  </r>
  <r>
    <s v="Amprion"/>
    <n v="10003764"/>
    <s v="Westnetz GmbH"/>
    <x v="3555"/>
    <n v="1"/>
    <s v="NI"/>
    <n v="49134"/>
    <x v="19"/>
    <m/>
    <s v="Osnabrück"/>
    <n v="22.5"/>
    <n v="19.433"/>
    <n v="19.433"/>
    <n v="19.433"/>
    <n v="19.433"/>
    <x v="2"/>
    <d v="2010-05-04T00:00:00"/>
    <x v="20"/>
    <x v="5"/>
    <m/>
    <x v="0"/>
    <m/>
    <d v="2010-05-04T00:00:00"/>
    <m/>
    <x v="0"/>
    <s v="ÜNB"/>
  </r>
  <r>
    <s v="Amprion"/>
    <n v="10003764"/>
    <s v="Westnetz GmbH"/>
    <x v="3556"/>
    <n v="1"/>
    <s v="NI"/>
    <n v="49586"/>
    <x v="8"/>
    <m/>
    <s v="Osnabrück"/>
    <n v="12.87"/>
    <n v="9.625"/>
    <n v="9.625"/>
    <n v="9.625"/>
    <n v="9.625"/>
    <x v="2"/>
    <d v="2010-05-04T00:00:00"/>
    <x v="20"/>
    <x v="5"/>
    <m/>
    <x v="0"/>
    <m/>
    <d v="2010-05-04T00:00:00"/>
    <m/>
    <x v="0"/>
    <s v="ÜNB"/>
  </r>
  <r>
    <s v="Amprion"/>
    <n v="10003764"/>
    <s v="Westnetz GmbH"/>
    <x v="3557"/>
    <n v="1"/>
    <s v="NI"/>
    <n v="49163"/>
    <x v="26"/>
    <m/>
    <s v="Osnabrück"/>
    <n v="7.92"/>
    <n v="6.1660000000000004"/>
    <n v="6.1660000000000004"/>
    <n v="6.1660000000000004"/>
    <n v="6.1660000000000004"/>
    <x v="2"/>
    <d v="2010-05-04T00:00:00"/>
    <x v="20"/>
    <x v="5"/>
    <m/>
    <x v="0"/>
    <m/>
    <d v="2010-05-04T00:00:00"/>
    <m/>
    <x v="0"/>
    <s v="ÜNB"/>
  </r>
  <r>
    <s v="Amprion"/>
    <n v="10003764"/>
    <s v="Westnetz GmbH"/>
    <x v="3558"/>
    <n v="1"/>
    <s v="NI"/>
    <n v="49596"/>
    <x v="33"/>
    <m/>
    <s v="Osnabrück"/>
    <n v="11.44"/>
    <n v="10.577999999999999"/>
    <n v="10.577999999999999"/>
    <n v="10.577999999999999"/>
    <n v="10.577999999999999"/>
    <x v="2"/>
    <d v="2010-05-04T00:00:00"/>
    <x v="20"/>
    <x v="5"/>
    <m/>
    <x v="0"/>
    <m/>
    <d v="2010-05-04T00:00:00"/>
    <m/>
    <x v="0"/>
    <s v="ÜNB"/>
  </r>
  <r>
    <s v="Amprion"/>
    <n v="10003764"/>
    <s v="Westnetz GmbH"/>
    <x v="3559"/>
    <n v="1"/>
    <s v="NI"/>
    <n v="49186"/>
    <x v="23"/>
    <m/>
    <s v="Osnabrück"/>
    <n v="9.0649999999999995"/>
    <n v="5.258"/>
    <n v="8.3010000000000002"/>
    <n v="8.3010000000000002"/>
    <n v="8.3010000000000002"/>
    <x v="2"/>
    <d v="2010-05-04T00:00:00"/>
    <x v="20"/>
    <x v="5"/>
    <m/>
    <x v="0"/>
    <m/>
    <d v="2010-05-04T00:00:00"/>
    <m/>
    <x v="0"/>
    <s v="ÜNB"/>
  </r>
  <r>
    <s v="Amprion"/>
    <n v="10003764"/>
    <s v="Westnetz GmbH"/>
    <x v="3560"/>
    <n v="1"/>
    <s v="NI"/>
    <n v="49586"/>
    <x v="11"/>
    <s v="Ägypten 3"/>
    <s v="Osnabrück"/>
    <n v="43.74"/>
    <n v="39.99"/>
    <n v="39.99"/>
    <n v="39.99"/>
    <n v="39.99"/>
    <x v="2"/>
    <d v="2010-05-04T00:00:00"/>
    <x v="20"/>
    <x v="5"/>
    <m/>
    <x v="0"/>
    <m/>
    <d v="2010-05-04T00:00:00"/>
    <m/>
    <x v="0"/>
    <s v="ÜNB"/>
  </r>
  <r>
    <s v="Amprion"/>
    <n v="10003764"/>
    <s v="Westnetz GmbH"/>
    <x v="3561"/>
    <n v="1"/>
    <s v="NI"/>
    <n v="49328"/>
    <x v="3"/>
    <m/>
    <s v="Osnabrück"/>
    <n v="13.86"/>
    <n v="13.03"/>
    <n v="13.03"/>
    <n v="13.03"/>
    <n v="13.03"/>
    <x v="2"/>
    <d v="2010-05-04T00:00:00"/>
    <x v="20"/>
    <x v="5"/>
    <m/>
    <x v="0"/>
    <m/>
    <d v="2010-05-04T00:00:00"/>
    <m/>
    <x v="0"/>
    <s v="ÜNB"/>
  </r>
  <r>
    <s v="Amprion"/>
    <n v="10003764"/>
    <s v="Westnetz GmbH"/>
    <x v="3562"/>
    <n v="1"/>
    <s v="NI"/>
    <n v="49134"/>
    <x v="19"/>
    <m/>
    <s v="Osnabrück"/>
    <n v="5.2"/>
    <n v="4.6349999999999998"/>
    <n v="4.6349999999999998"/>
    <n v="4.6349999999999998"/>
    <n v="4.6349999999999998"/>
    <x v="2"/>
    <d v="2010-05-04T00:00:00"/>
    <x v="20"/>
    <x v="5"/>
    <m/>
    <x v="0"/>
    <m/>
    <d v="2010-05-04T00:00:00"/>
    <m/>
    <x v="0"/>
    <s v="ÜNB"/>
  </r>
  <r>
    <s v="Amprion"/>
    <n v="10003764"/>
    <s v="Westnetz GmbH"/>
    <x v="3563"/>
    <n v="1"/>
    <s v="NI"/>
    <n v="49599"/>
    <x v="20"/>
    <s v="Recker Str. 5"/>
    <s v="Osnabrück"/>
    <n v="30.24"/>
    <n v="25.9"/>
    <n v="25.9"/>
    <n v="25.9"/>
    <n v="25.9"/>
    <x v="2"/>
    <d v="2010-05-04T00:00:00"/>
    <x v="20"/>
    <x v="5"/>
    <m/>
    <x v="0"/>
    <m/>
    <d v="2010-05-04T00:00:00"/>
    <m/>
    <x v="0"/>
    <s v="ÜNB"/>
  </r>
  <r>
    <s v="Amprion"/>
    <n v="10000596"/>
    <s v="Teutoburger Energie Netzwerk eG"/>
    <x v="3564"/>
    <n v="1"/>
    <s v="NI"/>
    <n v="49219"/>
    <x v="0"/>
    <m/>
    <s v="Osnabrück"/>
    <n v="6.3"/>
    <n v="5.4441999999999995"/>
    <n v="5.4441999999999995"/>
    <n v="5.4441999999999995"/>
    <n v="5.4441999999999995"/>
    <x v="2"/>
    <d v="2010-05-04T00:00:00"/>
    <x v="20"/>
    <x v="5"/>
    <m/>
    <x v="0"/>
    <m/>
    <d v="2010-05-04T00:00:00"/>
    <m/>
    <x v="0"/>
    <s v="ÜNB"/>
  </r>
  <r>
    <s v="Amprion"/>
    <n v="10000596"/>
    <s v="Teutoburger Energie Netzwerk eG"/>
    <x v="3565"/>
    <n v="1"/>
    <s v="NI"/>
    <n v="49176"/>
    <x v="5"/>
    <m/>
    <s v="Osnabrück"/>
    <n v="15.48"/>
    <n v="10.664899999999999"/>
    <n v="10.664899999999999"/>
    <n v="10.664899999999999"/>
    <n v="10.664899999999999"/>
    <x v="2"/>
    <d v="2010-05-04T00:00:00"/>
    <x v="20"/>
    <x v="5"/>
    <m/>
    <x v="0"/>
    <m/>
    <d v="2010-05-04T00:00:00"/>
    <m/>
    <x v="0"/>
    <s v="ÜNB"/>
  </r>
  <r>
    <s v="Amprion"/>
    <n v="10003764"/>
    <s v="Westnetz GmbH"/>
    <x v="3566"/>
    <n v="1"/>
    <s v="NI"/>
    <n v="49152"/>
    <x v="16"/>
    <m/>
    <s v="Osnabrück"/>
    <n v="17.55"/>
    <n v="16.279"/>
    <n v="16.279"/>
    <n v="16.279"/>
    <n v="16.279"/>
    <x v="2"/>
    <d v="2010-05-05T00:00:00"/>
    <x v="20"/>
    <x v="5"/>
    <m/>
    <x v="0"/>
    <m/>
    <d v="2010-05-05T00:00:00"/>
    <m/>
    <x v="0"/>
    <s v="ÜNB"/>
  </r>
  <r>
    <s v="Amprion"/>
    <n v="10003764"/>
    <s v="Westnetz GmbH"/>
    <x v="3567"/>
    <n v="1"/>
    <s v="NI"/>
    <n v="49186"/>
    <x v="23"/>
    <s v="Scheventorf 68"/>
    <s v="Osnabrück"/>
    <n v="137.91999999999999"/>
    <n v="115.11"/>
    <n v="115.11"/>
    <n v="115.11"/>
    <n v="115.11"/>
    <x v="2"/>
    <d v="2010-05-05T00:00:00"/>
    <x v="20"/>
    <x v="5"/>
    <m/>
    <x v="0"/>
    <m/>
    <d v="2010-05-05T00:00:00"/>
    <m/>
    <x v="0"/>
    <s v="ÜNB"/>
  </r>
  <r>
    <s v="Amprion"/>
    <n v="10003764"/>
    <s v="Westnetz GmbH"/>
    <x v="3568"/>
    <n v="1"/>
    <s v="NI"/>
    <n v="49584"/>
    <x v="30"/>
    <m/>
    <s v="Osnabrück"/>
    <n v="18.100000000000001"/>
    <n v="15.144"/>
    <n v="15.144"/>
    <n v="15.144"/>
    <n v="15.144"/>
    <x v="2"/>
    <d v="2010-05-05T00:00:00"/>
    <x v="20"/>
    <x v="5"/>
    <m/>
    <x v="0"/>
    <m/>
    <d v="2010-05-05T00:00:00"/>
    <m/>
    <x v="0"/>
    <s v="ÜNB"/>
  </r>
  <r>
    <s v="Amprion"/>
    <n v="10003764"/>
    <s v="Westnetz GmbH"/>
    <x v="3569"/>
    <n v="1"/>
    <s v="NI"/>
    <n v="49163"/>
    <x v="26"/>
    <s v="Feldkampstr. 18"/>
    <s v="Osnabrück"/>
    <n v="30.24"/>
    <n v="22.14"/>
    <n v="22.14"/>
    <n v="22.14"/>
    <n v="22.14"/>
    <x v="2"/>
    <d v="2010-05-05T00:00:00"/>
    <x v="20"/>
    <x v="5"/>
    <m/>
    <x v="0"/>
    <m/>
    <d v="2010-05-05T00:00:00"/>
    <m/>
    <x v="0"/>
    <s v="ÜNB"/>
  </r>
  <r>
    <s v="Amprion"/>
    <n v="10003764"/>
    <s v="Westnetz GmbH"/>
    <x v="3570"/>
    <n v="1"/>
    <s v="NI"/>
    <n v="49565"/>
    <x v="7"/>
    <m/>
    <s v="Osnabrück"/>
    <n v="27.57"/>
    <n v="24.11"/>
    <n v="24.11"/>
    <n v="24.11"/>
    <n v="24.11"/>
    <x v="2"/>
    <d v="2010-05-05T00:00:00"/>
    <x v="20"/>
    <x v="5"/>
    <m/>
    <x v="0"/>
    <m/>
    <d v="2010-05-05T00:00:00"/>
    <m/>
    <x v="0"/>
    <s v="ÜNB"/>
  </r>
  <r>
    <s v="Amprion"/>
    <n v="10003764"/>
    <s v="Westnetz GmbH"/>
    <x v="3571"/>
    <n v="1"/>
    <s v="NI"/>
    <n v="49565"/>
    <x v="7"/>
    <m/>
    <s v="Osnabrück"/>
    <n v="19.09"/>
    <n v="17.699000000000002"/>
    <n v="17.699000000000002"/>
    <n v="17.699000000000002"/>
    <n v="17.699000000000002"/>
    <x v="2"/>
    <d v="2010-05-05T00:00:00"/>
    <x v="20"/>
    <x v="5"/>
    <m/>
    <x v="0"/>
    <m/>
    <d v="2010-05-05T00:00:00"/>
    <m/>
    <x v="0"/>
    <s v="ÜNB"/>
  </r>
  <r>
    <s v="Amprion"/>
    <n v="10003764"/>
    <s v="Westnetz GmbH"/>
    <x v="3572"/>
    <n v="1"/>
    <s v="NI"/>
    <n v="49191"/>
    <x v="24"/>
    <s v="Burhaksweg 73"/>
    <s v="Osnabrück"/>
    <n v="31.725000000000001"/>
    <n v="30.201000000000001"/>
    <n v="30.201000000000001"/>
    <n v="30.201000000000001"/>
    <n v="30.201000000000001"/>
    <x v="2"/>
    <d v="2010-05-05T00:00:00"/>
    <x v="20"/>
    <x v="5"/>
    <m/>
    <x v="0"/>
    <m/>
    <d v="2010-05-05T00:00:00"/>
    <m/>
    <x v="0"/>
    <s v="ÜNB"/>
  </r>
  <r>
    <s v="Amprion"/>
    <n v="10003764"/>
    <s v="Westnetz GmbH"/>
    <x v="3573"/>
    <n v="1"/>
    <s v="NI"/>
    <n v="49626"/>
    <x v="1"/>
    <m/>
    <s v="Osnabrück"/>
    <n v="8.4"/>
    <n v="7.2450000000000001"/>
    <n v="7.2450000000000001"/>
    <n v="7.2450000000000001"/>
    <n v="7.2450000000000001"/>
    <x v="2"/>
    <d v="2010-05-05T00:00:00"/>
    <x v="20"/>
    <x v="5"/>
    <m/>
    <x v="0"/>
    <m/>
    <d v="2010-05-05T00:00:00"/>
    <m/>
    <x v="0"/>
    <s v="ÜNB"/>
  </r>
  <r>
    <s v="Amprion"/>
    <n v="10003764"/>
    <s v="Westnetz GmbH"/>
    <x v="3574"/>
    <n v="1"/>
    <s v="NI"/>
    <n v="49163"/>
    <x v="26"/>
    <m/>
    <s v="Osnabrück"/>
    <n v="5.18"/>
    <n v="4.7629999999999999"/>
    <n v="4.7629999999999999"/>
    <n v="4.7629999999999999"/>
    <n v="4.7629999999999999"/>
    <x v="2"/>
    <d v="2010-05-05T00:00:00"/>
    <x v="20"/>
    <x v="5"/>
    <m/>
    <x v="0"/>
    <m/>
    <d v="2010-05-05T00:00:00"/>
    <m/>
    <x v="0"/>
    <s v="ÜNB"/>
  </r>
  <r>
    <s v="Amprion"/>
    <n v="10003764"/>
    <s v="Westnetz GmbH"/>
    <x v="3575"/>
    <n v="1"/>
    <s v="NI"/>
    <n v="49326"/>
    <x v="3"/>
    <m/>
    <s v="Osnabrück"/>
    <n v="9.7200000000000006"/>
    <n v="6.4329999999999998"/>
    <n v="9.2579999999999991"/>
    <n v="9.2579999999999991"/>
    <n v="9.2579999999999991"/>
    <x v="2"/>
    <d v="2010-05-05T00:00:00"/>
    <x v="20"/>
    <x v="5"/>
    <m/>
    <x v="0"/>
    <m/>
    <d v="2010-05-05T00:00:00"/>
    <m/>
    <x v="0"/>
    <s v="ÜNB"/>
  </r>
  <r>
    <s v="Amprion"/>
    <n v="10003764"/>
    <s v="Westnetz GmbH"/>
    <x v="3576"/>
    <n v="1"/>
    <s v="NI"/>
    <n v="49586"/>
    <x v="11"/>
    <m/>
    <s v="Osnabrück"/>
    <n v="29.92"/>
    <n v="22.844999999999999"/>
    <n v="22.844999999999999"/>
    <n v="22.844999999999999"/>
    <n v="22.844999999999999"/>
    <x v="2"/>
    <d v="2010-05-05T00:00:00"/>
    <x v="20"/>
    <x v="5"/>
    <m/>
    <x v="0"/>
    <m/>
    <d v="2010-05-05T00:00:00"/>
    <m/>
    <x v="0"/>
    <s v="ÜNB"/>
  </r>
  <r>
    <s v="Amprion"/>
    <n v="10003764"/>
    <s v="Westnetz GmbH"/>
    <x v="3577"/>
    <n v="1"/>
    <s v="NI"/>
    <n v="49597"/>
    <x v="13"/>
    <s v="Bieste-Brandewiede 10"/>
    <s v="Osnabrück"/>
    <n v="32.4"/>
    <n v="20.428999999999998"/>
    <n v="20.428999999999998"/>
    <n v="20.428999999999998"/>
    <n v="20.428999999999998"/>
    <x v="2"/>
    <d v="2010-05-05T00:00:00"/>
    <x v="20"/>
    <x v="5"/>
    <m/>
    <x v="0"/>
    <m/>
    <d v="2010-05-05T00:00:00"/>
    <m/>
    <x v="0"/>
    <s v="ÜNB"/>
  </r>
  <r>
    <s v="Amprion"/>
    <n v="10003764"/>
    <s v="Westnetz GmbH"/>
    <x v="3578"/>
    <n v="1"/>
    <s v="NI"/>
    <n v="49635"/>
    <x v="27"/>
    <s v="Auf dem Kamp 13"/>
    <s v="Osnabrück"/>
    <n v="33.299999999999997"/>
    <n v="27.571000000000002"/>
    <n v="27.571000000000002"/>
    <n v="27.571000000000002"/>
    <n v="27.571000000000002"/>
    <x v="2"/>
    <d v="2010-05-05T00:00:00"/>
    <x v="20"/>
    <x v="5"/>
    <m/>
    <x v="0"/>
    <m/>
    <d v="2010-05-05T00:00:00"/>
    <m/>
    <x v="0"/>
    <s v="ÜNB"/>
  </r>
  <r>
    <s v="Amprion"/>
    <n v="10003764"/>
    <s v="Westnetz GmbH"/>
    <x v="3579"/>
    <n v="1"/>
    <s v="NI"/>
    <n v="49599"/>
    <x v="20"/>
    <m/>
    <s v="Osnabrück"/>
    <n v="25.2"/>
    <n v="23.317"/>
    <n v="23.317"/>
    <n v="23.317"/>
    <n v="23.317"/>
    <x v="2"/>
    <d v="2010-05-05T00:00:00"/>
    <x v="20"/>
    <x v="5"/>
    <m/>
    <x v="0"/>
    <m/>
    <d v="2010-05-05T00:00:00"/>
    <m/>
    <x v="0"/>
    <s v="ÜNB"/>
  </r>
  <r>
    <s v="Amprion"/>
    <n v="10003764"/>
    <s v="Westnetz GmbH"/>
    <x v="3580"/>
    <n v="1"/>
    <s v="NI"/>
    <n v="49326"/>
    <x v="3"/>
    <m/>
    <s v="Osnabrück"/>
    <n v="16.2"/>
    <n v="11.933"/>
    <n v="11.933"/>
    <n v="11.933"/>
    <n v="11.933"/>
    <x v="2"/>
    <d v="2010-05-06T00:00:00"/>
    <x v="20"/>
    <x v="5"/>
    <m/>
    <x v="0"/>
    <m/>
    <d v="2010-05-06T00:00:00"/>
    <m/>
    <x v="0"/>
    <s v="ÜNB"/>
  </r>
  <r>
    <s v="Amprion"/>
    <n v="10003764"/>
    <s v="Westnetz GmbH"/>
    <x v="3581"/>
    <n v="1"/>
    <s v="NI"/>
    <n v="49143"/>
    <x v="14"/>
    <m/>
    <s v="Osnabrück"/>
    <n v="9"/>
    <n v="7.1680000000000001"/>
    <n v="7.1680000000000001"/>
    <n v="7.1680000000000001"/>
    <n v="7.1680000000000001"/>
    <x v="2"/>
    <d v="2010-05-06T00:00:00"/>
    <x v="20"/>
    <x v="5"/>
    <m/>
    <x v="0"/>
    <m/>
    <d v="2010-05-06T00:00:00"/>
    <m/>
    <x v="0"/>
    <s v="ÜNB"/>
  </r>
  <r>
    <s v="Amprion"/>
    <n v="10003764"/>
    <s v="Westnetz GmbH"/>
    <x v="3582"/>
    <n v="1"/>
    <s v="NI"/>
    <n v="49201"/>
    <x v="22"/>
    <m/>
    <s v="Osnabrück"/>
    <n v="9.1199999999999992"/>
    <n v="7.4770000000000003"/>
    <n v="7.4770000000000003"/>
    <n v="7.4770000000000003"/>
    <n v="7.4770000000000003"/>
    <x v="2"/>
    <d v="2010-05-06T00:00:00"/>
    <x v="20"/>
    <x v="5"/>
    <m/>
    <x v="0"/>
    <m/>
    <d v="2010-05-06T00:00:00"/>
    <d v="2017-12-31T00:00:00"/>
    <x v="0"/>
    <s v="ÜNB"/>
  </r>
  <r>
    <s v="Amprion"/>
    <n v="10003764"/>
    <s v="Westnetz GmbH"/>
    <x v="3583"/>
    <n v="1"/>
    <s v="NI"/>
    <n v="49328"/>
    <x v="3"/>
    <m/>
    <s v="Osnabrück"/>
    <n v="5.3"/>
    <n v="4.9119999999999999"/>
    <n v="4.9119999999999999"/>
    <n v="4.9119999999999999"/>
    <n v="4.9119999999999999"/>
    <x v="2"/>
    <d v="2010-05-06T00:00:00"/>
    <x v="20"/>
    <x v="5"/>
    <m/>
    <x v="0"/>
    <m/>
    <d v="2010-05-06T00:00:00"/>
    <m/>
    <x v="0"/>
    <s v="ÜNB"/>
  </r>
  <r>
    <s v="Amprion"/>
    <n v="10000596"/>
    <s v="Teutoburger Energie Netzwerk eG"/>
    <x v="3584"/>
    <n v="1"/>
    <s v="NI"/>
    <n v="49219"/>
    <x v="0"/>
    <m/>
    <s v="Osnabrück"/>
    <n v="15.12"/>
    <n v="12.804500000000001"/>
    <n v="12.804500000000001"/>
    <n v="12.804500000000001"/>
    <n v="12.804500000000001"/>
    <x v="2"/>
    <d v="2010-05-06T00:00:00"/>
    <x v="20"/>
    <x v="5"/>
    <m/>
    <x v="0"/>
    <m/>
    <d v="2010-05-06T00:00:00"/>
    <m/>
    <x v="0"/>
    <s v="ÜNB"/>
  </r>
  <r>
    <s v="Amprion"/>
    <n v="10003764"/>
    <s v="Westnetz GmbH"/>
    <x v="3585"/>
    <n v="1"/>
    <s v="NI"/>
    <n v="49593"/>
    <x v="6"/>
    <m/>
    <s v="Osnabrück"/>
    <n v="25.2"/>
    <n v="22.722999999999999"/>
    <n v="22.722999999999999"/>
    <n v="22.722999999999999"/>
    <n v="22.722999999999999"/>
    <x v="2"/>
    <d v="2010-05-07T00:00:00"/>
    <x v="20"/>
    <x v="5"/>
    <m/>
    <x v="0"/>
    <m/>
    <d v="2010-05-07T00:00:00"/>
    <m/>
    <x v="0"/>
    <s v="ÜNB"/>
  </r>
  <r>
    <s v="Amprion"/>
    <n v="10003764"/>
    <s v="Westnetz GmbH"/>
    <x v="3586"/>
    <n v="1"/>
    <s v="NI"/>
    <n v="49324"/>
    <x v="3"/>
    <m/>
    <s v="Osnabrück"/>
    <n v="3.6"/>
    <n v="3.1640000000000001"/>
    <n v="3.1640000000000001"/>
    <n v="3.1640000000000001"/>
    <n v="3.1640000000000001"/>
    <x v="2"/>
    <d v="2010-05-07T00:00:00"/>
    <x v="20"/>
    <x v="5"/>
    <m/>
    <x v="0"/>
    <m/>
    <d v="2010-05-07T00:00:00"/>
    <m/>
    <x v="0"/>
    <s v="ÜNB"/>
  </r>
  <r>
    <s v="Amprion"/>
    <n v="10003764"/>
    <s v="Westnetz GmbH"/>
    <x v="3587"/>
    <n v="1"/>
    <s v="NI"/>
    <n v="49134"/>
    <x v="19"/>
    <m/>
    <s v="Osnabrück"/>
    <n v="10.32"/>
    <n v="8.67"/>
    <n v="8.67"/>
    <n v="8.67"/>
    <n v="8.67"/>
    <x v="2"/>
    <d v="2010-05-07T00:00:00"/>
    <x v="20"/>
    <x v="5"/>
    <m/>
    <x v="0"/>
    <m/>
    <d v="2010-05-07T00:00:00"/>
    <m/>
    <x v="0"/>
    <s v="ÜNB"/>
  </r>
  <r>
    <s v="Amprion"/>
    <n v="10003764"/>
    <s v="Westnetz GmbH"/>
    <x v="3588"/>
    <n v="1"/>
    <s v="NI"/>
    <n v="49134"/>
    <x v="19"/>
    <m/>
    <s v="Osnabrück"/>
    <n v="8.5500000000000007"/>
    <n v="8.6379999999999999"/>
    <n v="8.6379999999999999"/>
    <n v="8.6379999999999999"/>
    <n v="8.6379999999999999"/>
    <x v="2"/>
    <d v="2010-05-07T00:00:00"/>
    <x v="20"/>
    <x v="5"/>
    <m/>
    <x v="0"/>
    <m/>
    <d v="2010-05-07T00:00:00"/>
    <m/>
    <x v="0"/>
    <s v="ÜNB"/>
  </r>
  <r>
    <s v="Amprion"/>
    <n v="10003764"/>
    <s v="Westnetz GmbH"/>
    <x v="3589"/>
    <n v="1"/>
    <s v="NI"/>
    <n v="49599"/>
    <x v="20"/>
    <m/>
    <s v="Osnabrück"/>
    <n v="27"/>
    <n v="25.599"/>
    <n v="25.599"/>
    <n v="25.599"/>
    <n v="25.599"/>
    <x v="2"/>
    <d v="2010-05-07T00:00:00"/>
    <x v="20"/>
    <x v="5"/>
    <m/>
    <x v="0"/>
    <m/>
    <d v="2010-05-07T00:00:00"/>
    <m/>
    <x v="0"/>
    <s v="ÜNB"/>
  </r>
  <r>
    <s v="Amprion"/>
    <n v="10003764"/>
    <s v="Westnetz GmbH"/>
    <x v="3590"/>
    <n v="1"/>
    <s v="NI"/>
    <n v="49186"/>
    <x v="23"/>
    <s v="Münsterstr. 50"/>
    <s v="Osnabrück"/>
    <n v="44.18"/>
    <n v="37.811"/>
    <n v="37.811"/>
    <n v="37.811"/>
    <n v="37.811"/>
    <x v="2"/>
    <d v="2010-05-07T00:00:00"/>
    <x v="20"/>
    <x v="5"/>
    <m/>
    <x v="0"/>
    <m/>
    <d v="2010-05-07T00:00:00"/>
    <m/>
    <x v="0"/>
    <s v="ÜNB"/>
  </r>
  <r>
    <s v="Amprion"/>
    <n v="10003764"/>
    <s v="Westnetz GmbH"/>
    <x v="3591"/>
    <n v="1"/>
    <s v="NI"/>
    <n v="49326"/>
    <x v="3"/>
    <s v="Allendorfer Straße 60"/>
    <s v="Osnabrück"/>
    <n v="32.4"/>
    <n v="31.170999999999999"/>
    <n v="31.170999999999999"/>
    <n v="31.170999999999999"/>
    <n v="31.170999999999999"/>
    <x v="2"/>
    <d v="2010-05-08T00:00:00"/>
    <x v="20"/>
    <x v="5"/>
    <m/>
    <x v="0"/>
    <m/>
    <d v="2010-05-08T00:00:00"/>
    <m/>
    <x v="0"/>
    <s v="ÜNB"/>
  </r>
  <r>
    <s v="Amprion"/>
    <n v="10000596"/>
    <s v="Teutoburger Energie Netzwerk eG"/>
    <x v="3592"/>
    <n v="1"/>
    <s v="NI"/>
    <n v="49176"/>
    <x v="5"/>
    <s v="Allendorfer Straße 10"/>
    <s v="Osnabrück"/>
    <n v="30.535"/>
    <n v="23.8691"/>
    <n v="23.8691"/>
    <n v="23.8691"/>
    <n v="23.8691"/>
    <x v="2"/>
    <d v="2010-05-08T00:00:00"/>
    <x v="20"/>
    <x v="5"/>
    <m/>
    <x v="0"/>
    <m/>
    <d v="2010-05-08T00:00:00"/>
    <m/>
    <x v="0"/>
    <s v="ÜNB"/>
  </r>
  <r>
    <s v="Amprion"/>
    <n v="10003764"/>
    <s v="Westnetz GmbH"/>
    <x v="3593"/>
    <n v="1"/>
    <s v="NI"/>
    <n v="49577"/>
    <x v="15"/>
    <m/>
    <s v="Osnabrück"/>
    <n v="29.7"/>
    <n v="13.635"/>
    <n v="13.635"/>
    <n v="13.635"/>
    <n v="13.635"/>
    <x v="2"/>
    <d v="2010-05-10T00:00:00"/>
    <x v="20"/>
    <x v="5"/>
    <m/>
    <x v="0"/>
    <m/>
    <d v="2010-05-10T00:00:00"/>
    <m/>
    <x v="0"/>
    <s v="ÜNB"/>
  </r>
  <r>
    <s v="Amprion"/>
    <n v="10003764"/>
    <s v="Westnetz GmbH"/>
    <x v="3594"/>
    <n v="1"/>
    <s v="NI"/>
    <n v="49134"/>
    <x v="19"/>
    <m/>
    <s v="Osnabrück"/>
    <n v="10.35"/>
    <n v="9.1059999999999999"/>
    <n v="9.1059999999999999"/>
    <n v="9.1059999999999999"/>
    <n v="9.1059999999999999"/>
    <x v="2"/>
    <d v="2010-05-10T00:00:00"/>
    <x v="20"/>
    <x v="5"/>
    <m/>
    <x v="0"/>
    <m/>
    <d v="2010-05-10T00:00:00"/>
    <m/>
    <x v="0"/>
    <s v="ÜNB"/>
  </r>
  <r>
    <s v="Amprion"/>
    <n v="10003764"/>
    <s v="Westnetz GmbH"/>
    <x v="3595"/>
    <n v="1"/>
    <s v="NI"/>
    <n v="49565"/>
    <x v="7"/>
    <m/>
    <s v="Osnabrück"/>
    <n v="11.88"/>
    <n v="11.673999999999999"/>
    <n v="11.673999999999999"/>
    <n v="11.673999999999999"/>
    <n v="11.673999999999999"/>
    <x v="2"/>
    <d v="2010-05-10T00:00:00"/>
    <x v="20"/>
    <x v="5"/>
    <m/>
    <x v="0"/>
    <m/>
    <d v="2010-05-10T00:00:00"/>
    <m/>
    <x v="0"/>
    <s v="ÜNB"/>
  </r>
  <r>
    <s v="Amprion"/>
    <n v="10003764"/>
    <s v="Westnetz GmbH"/>
    <x v="3596"/>
    <n v="1"/>
    <s v="NI"/>
    <n v="49186"/>
    <x v="23"/>
    <s v="Scheventorf 68"/>
    <s v="Osnabrück"/>
    <n v="64.58"/>
    <n v="58.463999999999999"/>
    <n v="58.463999999999999"/>
    <n v="58.463999999999999"/>
    <n v="58.463999999999999"/>
    <x v="2"/>
    <d v="2010-05-10T00:00:00"/>
    <x v="20"/>
    <x v="5"/>
    <m/>
    <x v="0"/>
    <m/>
    <d v="2010-05-10T00:00:00"/>
    <m/>
    <x v="0"/>
    <s v="ÜNB"/>
  </r>
  <r>
    <s v="Amprion"/>
    <n v="10003764"/>
    <s v="Westnetz GmbH"/>
    <x v="3597"/>
    <n v="1"/>
    <s v="NI"/>
    <n v="49586"/>
    <x v="11"/>
    <m/>
    <s v="Osnabrück"/>
    <n v="15.675000000000001"/>
    <n v="10.164"/>
    <n v="12.438000000000001"/>
    <n v="12.438000000000001"/>
    <n v="12.438000000000001"/>
    <x v="2"/>
    <d v="2010-05-10T00:00:00"/>
    <x v="20"/>
    <x v="5"/>
    <m/>
    <x v="0"/>
    <m/>
    <d v="2010-05-10T00:00:00"/>
    <m/>
    <x v="0"/>
    <s v="ÜNB"/>
  </r>
  <r>
    <s v="Amprion"/>
    <n v="10000596"/>
    <s v="Teutoburger Energie Netzwerk eG"/>
    <x v="3598"/>
    <n v="1"/>
    <s v="NI"/>
    <n v="49219"/>
    <x v="0"/>
    <m/>
    <s v="Osnabrück"/>
    <n v="17.75"/>
    <n v="11.5585"/>
    <n v="15.686399999999999"/>
    <n v="15.686399999999999"/>
    <n v="15.686399999999999"/>
    <x v="2"/>
    <d v="2010-05-10T00:00:00"/>
    <x v="20"/>
    <x v="5"/>
    <m/>
    <x v="0"/>
    <m/>
    <d v="2010-05-10T00:00:00"/>
    <m/>
    <x v="0"/>
    <s v="ÜNB"/>
  </r>
  <r>
    <s v="Amprion"/>
    <n v="10000596"/>
    <s v="Teutoburger Energie Netzwerk eG"/>
    <x v="3599"/>
    <n v="1"/>
    <s v="NI"/>
    <n v="49176"/>
    <x v="5"/>
    <m/>
    <s v="Osnabrück"/>
    <n v="14.1"/>
    <n v="11.897399999999999"/>
    <n v="11.897399999999999"/>
    <n v="11.897399999999999"/>
    <n v="11.897399999999999"/>
    <x v="2"/>
    <d v="2010-05-10T00:00:00"/>
    <x v="20"/>
    <x v="5"/>
    <m/>
    <x v="0"/>
    <m/>
    <d v="2010-05-10T00:00:00"/>
    <m/>
    <x v="0"/>
    <s v="ÜNB"/>
  </r>
  <r>
    <s v="Amprion"/>
    <n v="10001473"/>
    <s v="Stadtwerke Bramsche GmbH"/>
    <x v="3600"/>
    <n v="1"/>
    <s v="NI"/>
    <n v="49565"/>
    <x v="7"/>
    <m/>
    <s v="Osnabrück"/>
    <n v="3.24"/>
    <n v="3.0150000000000001"/>
    <n v="3.0150000000000001"/>
    <n v="3.0150000000000001"/>
    <n v="3.0150000000000001"/>
    <x v="2"/>
    <d v="2010-05-10T00:00:00"/>
    <x v="20"/>
    <x v="5"/>
    <m/>
    <x v="0"/>
    <m/>
    <d v="2010-05-10T00:00:00"/>
    <m/>
    <x v="0"/>
    <s v="ÜNB"/>
  </r>
  <r>
    <s v="Amprion"/>
    <n v="10003764"/>
    <s v="Westnetz GmbH"/>
    <x v="3601"/>
    <n v="1"/>
    <s v="NI"/>
    <n v="49577"/>
    <x v="15"/>
    <m/>
    <s v="Osnabrück"/>
    <n v="17.3"/>
    <n v="15.807"/>
    <n v="15.807"/>
    <n v="15.807"/>
    <n v="15.807"/>
    <x v="2"/>
    <d v="2010-05-11T00:00:00"/>
    <x v="20"/>
    <x v="5"/>
    <m/>
    <x v="0"/>
    <m/>
    <d v="2010-05-11T00:00:00"/>
    <m/>
    <x v="0"/>
    <s v="ÜNB"/>
  </r>
  <r>
    <s v="Amprion"/>
    <n v="10003764"/>
    <s v="Westnetz GmbH"/>
    <x v="3602"/>
    <n v="1"/>
    <s v="NI"/>
    <n v="49594"/>
    <x v="32"/>
    <m/>
    <s v="Osnabrück"/>
    <n v="14.625"/>
    <n v="14.737"/>
    <n v="14.737"/>
    <n v="14.737"/>
    <n v="14.737"/>
    <x v="2"/>
    <d v="2010-05-11T00:00:00"/>
    <x v="20"/>
    <x v="5"/>
    <m/>
    <x v="0"/>
    <m/>
    <d v="2010-05-11T00:00:00"/>
    <m/>
    <x v="0"/>
    <s v="ÜNB"/>
  </r>
  <r>
    <s v="Amprion"/>
    <n v="10003764"/>
    <s v="Westnetz GmbH"/>
    <x v="3603"/>
    <n v="1"/>
    <s v="NI"/>
    <n v="49596"/>
    <x v="33"/>
    <m/>
    <s v="Osnabrück"/>
    <n v="21.42"/>
    <n v="17.600000000000001"/>
    <n v="17.600000000000001"/>
    <n v="17.600000000000001"/>
    <n v="17.600000000000001"/>
    <x v="2"/>
    <d v="2010-05-11T00:00:00"/>
    <x v="20"/>
    <x v="5"/>
    <m/>
    <x v="0"/>
    <m/>
    <d v="2010-05-11T00:00:00"/>
    <m/>
    <x v="0"/>
    <s v="ÜNB"/>
  </r>
  <r>
    <s v="Amprion"/>
    <n v="10003764"/>
    <s v="Westnetz GmbH"/>
    <x v="3604"/>
    <n v="1"/>
    <s v="NI"/>
    <n v="49143"/>
    <x v="14"/>
    <m/>
    <s v="Osnabrück"/>
    <n v="10.08"/>
    <n v="9.11"/>
    <n v="9.11"/>
    <n v="9.11"/>
    <n v="9.11"/>
    <x v="2"/>
    <d v="2010-05-11T00:00:00"/>
    <x v="20"/>
    <x v="5"/>
    <m/>
    <x v="0"/>
    <m/>
    <d v="2010-05-11T00:00:00"/>
    <m/>
    <x v="0"/>
    <s v="ÜNB"/>
  </r>
  <r>
    <s v="Amprion"/>
    <n v="10003764"/>
    <s v="Westnetz GmbH"/>
    <x v="3605"/>
    <n v="1"/>
    <s v="NI"/>
    <n v="49635"/>
    <x v="27"/>
    <s v="Vehser Str. 15"/>
    <s v="Osnabrück"/>
    <n v="33.299999999999997"/>
    <n v="30.209"/>
    <n v="30.209"/>
    <n v="30.209"/>
    <n v="30.209"/>
    <x v="2"/>
    <d v="2010-05-11T00:00:00"/>
    <x v="20"/>
    <x v="5"/>
    <m/>
    <x v="0"/>
    <m/>
    <d v="2010-05-11T00:00:00"/>
    <m/>
    <x v="0"/>
    <s v="ÜNB"/>
  </r>
  <r>
    <s v="Amprion"/>
    <n v="10003764"/>
    <s v="Westnetz GmbH"/>
    <x v="3606"/>
    <n v="1"/>
    <s v="NI"/>
    <n v="49186"/>
    <x v="23"/>
    <s v="Scheventorf 77"/>
    <s v="Osnabrück"/>
    <n v="69.525000000000006"/>
    <n v="56.741"/>
    <n v="56.741"/>
    <n v="56.741"/>
    <n v="56.741"/>
    <x v="2"/>
    <d v="2010-05-11T00:00:00"/>
    <x v="20"/>
    <x v="5"/>
    <m/>
    <x v="0"/>
    <m/>
    <d v="2010-05-11T00:00:00"/>
    <m/>
    <x v="0"/>
    <s v="ÜNB"/>
  </r>
  <r>
    <s v="Amprion"/>
    <n v="10003764"/>
    <s v="Westnetz GmbH"/>
    <x v="3607"/>
    <n v="1"/>
    <s v="NI"/>
    <n v="49143"/>
    <x v="14"/>
    <m/>
    <s v="Osnabrück"/>
    <n v="7.2"/>
    <n v="6.2640000000000002"/>
    <n v="6.2640000000000002"/>
    <n v="6.2640000000000002"/>
    <n v="6.2640000000000002"/>
    <x v="2"/>
    <d v="2010-05-11T00:00:00"/>
    <x v="20"/>
    <x v="5"/>
    <m/>
    <x v="0"/>
    <m/>
    <d v="2010-05-11T00:00:00"/>
    <m/>
    <x v="0"/>
    <s v="ÜNB"/>
  </r>
  <r>
    <s v="Amprion"/>
    <n v="10003764"/>
    <s v="Westnetz GmbH"/>
    <x v="3608"/>
    <n v="1"/>
    <s v="NI"/>
    <n v="49326"/>
    <x v="3"/>
    <m/>
    <s v="Osnabrück"/>
    <n v="9.1999999999999993"/>
    <n v="6.3550000000000004"/>
    <n v="8.4979999999999993"/>
    <n v="8.4979999999999993"/>
    <n v="8.4979999999999993"/>
    <x v="2"/>
    <d v="2010-05-11T00:00:00"/>
    <x v="20"/>
    <x v="5"/>
    <m/>
    <x v="0"/>
    <m/>
    <d v="2010-05-11T00:00:00"/>
    <m/>
    <x v="0"/>
    <s v="ÜNB"/>
  </r>
  <r>
    <s v="Amprion"/>
    <n v="10000596"/>
    <s v="Teutoburger Energie Netzwerk eG"/>
    <x v="3609"/>
    <n v="1"/>
    <s v="NI"/>
    <n v="49170"/>
    <x v="25"/>
    <m/>
    <s v="Osnabrück"/>
    <n v="7.82"/>
    <n v="5.8151000000000002"/>
    <n v="5.8151000000000002"/>
    <n v="5.8151000000000002"/>
    <n v="5.8151000000000002"/>
    <x v="2"/>
    <d v="2010-05-11T00:00:00"/>
    <x v="20"/>
    <x v="5"/>
    <m/>
    <x v="0"/>
    <m/>
    <d v="2010-05-11T00:00:00"/>
    <m/>
    <x v="0"/>
    <s v="ÜNB"/>
  </r>
  <r>
    <s v="Amprion"/>
    <n v="10000365"/>
    <s v="Elektrizitätsgenossenschaft Hasbergen eG"/>
    <x v="3610"/>
    <n v="1"/>
    <s v="NI"/>
    <n v="49205"/>
    <x v="9"/>
    <m/>
    <s v="Osnabrück"/>
    <n v="11.04"/>
    <n v="8.7050000000000001"/>
    <n v="8.7050000000000001"/>
    <n v="8.7050000000000001"/>
    <n v="8.7050000000000001"/>
    <x v="2"/>
    <d v="2010-05-12T00:00:00"/>
    <x v="20"/>
    <x v="5"/>
    <m/>
    <x v="0"/>
    <m/>
    <d v="2010-05-12T00:00:00"/>
    <m/>
    <x v="0"/>
    <s v="ÜNB"/>
  </r>
  <r>
    <s v="Amprion"/>
    <n v="10003764"/>
    <s v="Westnetz GmbH"/>
    <x v="3611"/>
    <n v="1"/>
    <s v="NI"/>
    <n v="49599"/>
    <x v="20"/>
    <s v="Mühlenort 13"/>
    <s v="Osnabrück"/>
    <n v="39.96"/>
    <n v="35.210999999999999"/>
    <n v="35.210999999999999"/>
    <n v="35.210999999999999"/>
    <n v="35.210999999999999"/>
    <x v="2"/>
    <d v="2010-05-12T00:00:00"/>
    <x v="20"/>
    <x v="5"/>
    <m/>
    <x v="0"/>
    <m/>
    <d v="2010-05-12T00:00:00"/>
    <m/>
    <x v="0"/>
    <s v="ÜNB"/>
  </r>
  <r>
    <s v="Amprion"/>
    <n v="10003764"/>
    <s v="Westnetz GmbH"/>
    <x v="3612"/>
    <n v="1"/>
    <s v="NI"/>
    <n v="49328"/>
    <x v="3"/>
    <m/>
    <s v="Osnabrück"/>
    <n v="10"/>
    <n v="8.8140000000000001"/>
    <n v="8.8140000000000001"/>
    <n v="8.8140000000000001"/>
    <n v="8.8140000000000001"/>
    <x v="2"/>
    <d v="2010-05-12T00:00:00"/>
    <x v="20"/>
    <x v="5"/>
    <m/>
    <x v="0"/>
    <m/>
    <d v="2010-05-12T00:00:00"/>
    <m/>
    <x v="0"/>
    <s v="ÜNB"/>
  </r>
  <r>
    <s v="Amprion"/>
    <n v="10003764"/>
    <s v="Westnetz GmbH"/>
    <x v="3613"/>
    <n v="1"/>
    <s v="NI"/>
    <n v="49577"/>
    <x v="31"/>
    <s v="Turmweg 1"/>
    <s v="Osnabrück"/>
    <n v="37.08"/>
    <n v="30.135999999999999"/>
    <n v="30.135999999999999"/>
    <n v="30.135999999999999"/>
    <n v="30.135999999999999"/>
    <x v="2"/>
    <d v="2010-05-12T00:00:00"/>
    <x v="20"/>
    <x v="5"/>
    <m/>
    <x v="0"/>
    <m/>
    <d v="2010-05-12T00:00:00"/>
    <m/>
    <x v="0"/>
    <s v="ÜNB"/>
  </r>
  <r>
    <s v="Amprion"/>
    <n v="10003764"/>
    <s v="Westnetz GmbH"/>
    <x v="3614"/>
    <n v="1"/>
    <s v="NI"/>
    <n v="49637"/>
    <x v="10"/>
    <m/>
    <s v="Osnabrück"/>
    <n v="27"/>
    <n v="21.943999999999999"/>
    <n v="21.943999999999999"/>
    <n v="21.943999999999999"/>
    <n v="21.943999999999999"/>
    <x v="2"/>
    <d v="2010-05-12T00:00:00"/>
    <x v="20"/>
    <x v="5"/>
    <m/>
    <x v="0"/>
    <m/>
    <d v="2010-05-12T00:00:00"/>
    <m/>
    <x v="0"/>
    <s v="ÜNB"/>
  </r>
  <r>
    <s v="Amprion"/>
    <n v="10003764"/>
    <s v="Westnetz GmbH"/>
    <x v="3615"/>
    <n v="1"/>
    <s v="NI"/>
    <n v="49577"/>
    <x v="4"/>
    <m/>
    <s v="Osnabrück"/>
    <n v="29.7"/>
    <n v="28.173999999999999"/>
    <n v="28.173999999999999"/>
    <n v="28.173999999999999"/>
    <n v="28.173999999999999"/>
    <x v="2"/>
    <d v="2010-05-12T00:00:00"/>
    <x v="20"/>
    <x v="5"/>
    <m/>
    <x v="0"/>
    <m/>
    <d v="2010-05-12T00:00:00"/>
    <m/>
    <x v="0"/>
    <s v="ÜNB"/>
  </r>
  <r>
    <s v="Amprion"/>
    <n v="10003764"/>
    <s v="Westnetz GmbH"/>
    <x v="3616"/>
    <n v="1"/>
    <s v="NI"/>
    <n v="49577"/>
    <x v="4"/>
    <m/>
    <s v="Osnabrück"/>
    <n v="29.7"/>
    <n v="24.946000000000002"/>
    <n v="24.946000000000002"/>
    <n v="24.946000000000002"/>
    <n v="24.946000000000002"/>
    <x v="2"/>
    <d v="2010-05-12T00:00:00"/>
    <x v="20"/>
    <x v="5"/>
    <m/>
    <x v="0"/>
    <m/>
    <d v="2010-05-12T00:00:00"/>
    <m/>
    <x v="0"/>
    <s v="ÜNB"/>
  </r>
  <r>
    <s v="Amprion"/>
    <n v="10003764"/>
    <s v="Westnetz GmbH"/>
    <x v="3617"/>
    <n v="1"/>
    <s v="NI"/>
    <n v="49328"/>
    <x v="3"/>
    <m/>
    <s v="Osnabrück"/>
    <n v="10.5"/>
    <n v="7.9290000000000003"/>
    <n v="7.9290000000000003"/>
    <n v="7.9290000000000003"/>
    <n v="7.9290000000000003"/>
    <x v="2"/>
    <d v="2010-05-12T00:00:00"/>
    <x v="20"/>
    <x v="5"/>
    <m/>
    <x v="0"/>
    <m/>
    <d v="2010-05-12T00:00:00"/>
    <m/>
    <x v="0"/>
    <s v="ÜNB"/>
  </r>
  <r>
    <s v="Amprion"/>
    <n v="10003764"/>
    <s v="Westnetz GmbH"/>
    <x v="3618"/>
    <n v="1"/>
    <s v="NI"/>
    <n v="49635"/>
    <x v="27"/>
    <m/>
    <s v="Osnabrück"/>
    <n v="11.34"/>
    <n v="8.9480000000000004"/>
    <n v="8.9480000000000004"/>
    <n v="8.9480000000000004"/>
    <n v="8.9480000000000004"/>
    <x v="2"/>
    <d v="2010-05-12T00:00:00"/>
    <x v="20"/>
    <x v="5"/>
    <m/>
    <x v="0"/>
    <m/>
    <d v="2010-05-12T00:00:00"/>
    <m/>
    <x v="0"/>
    <s v="ÜNB"/>
  </r>
  <r>
    <s v="Amprion"/>
    <n v="10003764"/>
    <s v="Westnetz GmbH"/>
    <x v="3619"/>
    <n v="1"/>
    <s v="NI"/>
    <n v="49635"/>
    <x v="27"/>
    <m/>
    <s v="Osnabrück"/>
    <n v="11.34"/>
    <n v="12.815"/>
    <n v="12.815"/>
    <n v="12.815"/>
    <n v="12.815"/>
    <x v="2"/>
    <d v="2010-05-12T00:00:00"/>
    <x v="20"/>
    <x v="5"/>
    <m/>
    <x v="0"/>
    <m/>
    <d v="2010-05-12T00:00:00"/>
    <m/>
    <x v="0"/>
    <s v="ÜNB"/>
  </r>
  <r>
    <s v="Amprion"/>
    <n v="10003764"/>
    <s v="Westnetz GmbH"/>
    <x v="3620"/>
    <n v="1"/>
    <s v="NI"/>
    <n v="49143"/>
    <x v="14"/>
    <m/>
    <s v="Osnabrück"/>
    <n v="23.94"/>
    <n v="22.635000000000002"/>
    <n v="22.635000000000002"/>
    <n v="22.635000000000002"/>
    <n v="22.635000000000002"/>
    <x v="2"/>
    <d v="2010-05-12T00:00:00"/>
    <x v="20"/>
    <x v="5"/>
    <m/>
    <x v="0"/>
    <m/>
    <d v="2010-05-12T00:00:00"/>
    <m/>
    <x v="0"/>
    <s v="ÜNB"/>
  </r>
  <r>
    <s v="Amprion"/>
    <n v="10003764"/>
    <s v="Westnetz GmbH"/>
    <x v="3621"/>
    <n v="1"/>
    <s v="NI"/>
    <n v="49324"/>
    <x v="3"/>
    <m/>
    <s v="Osnabrück"/>
    <n v="23.76"/>
    <n v="23.960999999999999"/>
    <n v="23.960999999999999"/>
    <n v="23.960999999999999"/>
    <n v="23.960999999999999"/>
    <x v="2"/>
    <d v="2010-05-12T00:00:00"/>
    <x v="20"/>
    <x v="5"/>
    <m/>
    <x v="0"/>
    <m/>
    <d v="2010-05-12T00:00:00"/>
    <m/>
    <x v="0"/>
    <s v="ÜNB"/>
  </r>
  <r>
    <s v="Amprion"/>
    <n v="10003764"/>
    <s v="Westnetz GmbH"/>
    <x v="3622"/>
    <n v="1"/>
    <s v="NI"/>
    <n v="49143"/>
    <x v="14"/>
    <m/>
    <s v="Osnabrück"/>
    <n v="6.3"/>
    <n v="5.56"/>
    <n v="6.0839999999999996"/>
    <n v="6.0839999999999996"/>
    <n v="6.0839999999999996"/>
    <x v="2"/>
    <d v="2010-05-12T00:00:00"/>
    <x v="20"/>
    <x v="5"/>
    <m/>
    <x v="0"/>
    <m/>
    <d v="2010-05-12T00:00:00"/>
    <m/>
    <x v="0"/>
    <s v="ÜNB"/>
  </r>
  <r>
    <s v="Amprion"/>
    <n v="10001899"/>
    <s v="Stadtwerke Georgsmarienhütte Netz GmbH"/>
    <x v="3623"/>
    <n v="1"/>
    <s v="NI"/>
    <n v="49124"/>
    <x v="2"/>
    <m/>
    <s v="Osnabrück"/>
    <n v="4.3600000000000003"/>
    <n v="4.3520000000000003"/>
    <n v="4.3520000000000003"/>
    <n v="4.3520000000000003"/>
    <n v="4.3520000000000003"/>
    <x v="2"/>
    <d v="2010-05-12T00:00:00"/>
    <x v="20"/>
    <x v="5"/>
    <m/>
    <x v="0"/>
    <m/>
    <d v="2010-05-12T00:00:00"/>
    <m/>
    <x v="0"/>
    <s v="ÜNB"/>
  </r>
  <r>
    <s v="Amprion"/>
    <n v="10001899"/>
    <s v="Stadtwerke Georgsmarienhütte Netz GmbH"/>
    <x v="3624"/>
    <n v="1"/>
    <s v="NI"/>
    <n v="49124"/>
    <x v="2"/>
    <m/>
    <s v="Osnabrück"/>
    <n v="5.76"/>
    <n v="5.0839999999999996"/>
    <n v="5.71"/>
    <n v="5.71"/>
    <n v="5.71"/>
    <x v="2"/>
    <d v="2010-05-12T00:00:00"/>
    <x v="20"/>
    <x v="5"/>
    <m/>
    <x v="0"/>
    <m/>
    <d v="2010-05-12T00:00:00"/>
    <m/>
    <x v="0"/>
    <s v="ÜNB"/>
  </r>
  <r>
    <s v="Amprion"/>
    <n v="10003764"/>
    <s v="Westnetz GmbH"/>
    <x v="3625"/>
    <n v="1"/>
    <s v="NI"/>
    <n v="49565"/>
    <x v="7"/>
    <m/>
    <s v="Osnabrück"/>
    <n v="20.399999999999999"/>
    <n v="16.489999999999998"/>
    <n v="16.489999999999998"/>
    <n v="16.489999999999998"/>
    <n v="16.489999999999998"/>
    <x v="2"/>
    <d v="2010-05-14T00:00:00"/>
    <x v="20"/>
    <x v="5"/>
    <m/>
    <x v="0"/>
    <m/>
    <d v="2010-05-14T00:00:00"/>
    <m/>
    <x v="0"/>
    <s v="ÜNB"/>
  </r>
  <r>
    <s v="Amprion"/>
    <n v="10003764"/>
    <s v="Westnetz GmbH"/>
    <x v="3626"/>
    <n v="1"/>
    <s v="NI"/>
    <n v="49565"/>
    <x v="7"/>
    <s v="Venner Str. 63"/>
    <s v="Osnabrück"/>
    <n v="33.119999999999997"/>
    <n v="26.498999999999999"/>
    <n v="26.498999999999999"/>
    <n v="26.498999999999999"/>
    <n v="26.498999999999999"/>
    <x v="2"/>
    <d v="2010-05-14T00:00:00"/>
    <x v="20"/>
    <x v="5"/>
    <m/>
    <x v="0"/>
    <m/>
    <d v="2010-05-14T00:00:00"/>
    <m/>
    <x v="0"/>
    <s v="ÜNB"/>
  </r>
  <r>
    <s v="Amprion"/>
    <n v="10003764"/>
    <s v="Westnetz GmbH"/>
    <x v="3627"/>
    <n v="1"/>
    <s v="NI"/>
    <n v="49324"/>
    <x v="3"/>
    <m/>
    <s v="Osnabrück"/>
    <n v="7.04"/>
    <n v="6.5860000000000003"/>
    <n v="6.5860000000000003"/>
    <n v="6.5860000000000003"/>
    <n v="6.5860000000000003"/>
    <x v="2"/>
    <d v="2010-05-14T00:00:00"/>
    <x v="20"/>
    <x v="5"/>
    <m/>
    <x v="0"/>
    <m/>
    <d v="2010-05-14T00:00:00"/>
    <m/>
    <x v="0"/>
    <s v="ÜNB"/>
  </r>
  <r>
    <s v="Amprion"/>
    <n v="10003764"/>
    <s v="Westnetz GmbH"/>
    <x v="3628"/>
    <n v="1"/>
    <s v="NI"/>
    <n v="49134"/>
    <x v="19"/>
    <m/>
    <s v="Osnabrück"/>
    <n v="8.2799999999999994"/>
    <n v="7.7050000000000001"/>
    <n v="7.7050000000000001"/>
    <n v="7.7050000000000001"/>
    <n v="7.7050000000000001"/>
    <x v="2"/>
    <d v="2010-05-14T00:00:00"/>
    <x v="20"/>
    <x v="5"/>
    <m/>
    <x v="0"/>
    <m/>
    <d v="2010-05-14T00:00:00"/>
    <m/>
    <x v="0"/>
    <s v="ÜNB"/>
  </r>
  <r>
    <s v="Amprion"/>
    <n v="10003764"/>
    <s v="Westnetz GmbH"/>
    <x v="3629"/>
    <n v="1"/>
    <s v="NI"/>
    <n v="49593"/>
    <x v="6"/>
    <s v="Helleweg"/>
    <s v="Osnabrück"/>
    <n v="34.119999999999997"/>
    <n v="29.658000000000001"/>
    <n v="29.658000000000001"/>
    <n v="29.658000000000001"/>
    <n v="29.658000000000001"/>
    <x v="2"/>
    <d v="2010-05-15T00:00:00"/>
    <x v="20"/>
    <x v="5"/>
    <m/>
    <x v="0"/>
    <m/>
    <d v="2010-05-15T00:00:00"/>
    <m/>
    <x v="0"/>
    <s v="ÜNB"/>
  </r>
  <r>
    <s v="Amprion"/>
    <n v="10003764"/>
    <s v="Westnetz GmbH"/>
    <x v="3630"/>
    <n v="1"/>
    <s v="NI"/>
    <n v="49599"/>
    <x v="20"/>
    <s v="Dorfstr. 5"/>
    <s v="Osnabrück"/>
    <n v="33.15"/>
    <n v="30.84"/>
    <n v="30.84"/>
    <n v="30.84"/>
    <n v="30.84"/>
    <x v="2"/>
    <d v="2010-05-15T00:00:00"/>
    <x v="20"/>
    <x v="5"/>
    <m/>
    <x v="0"/>
    <m/>
    <d v="2010-05-15T00:00:00"/>
    <m/>
    <x v="0"/>
    <s v="ÜNB"/>
  </r>
  <r>
    <s v="Amprion"/>
    <n v="10000365"/>
    <s v="Elektrizitätsgenossenschaft Hasbergen eG"/>
    <x v="3631"/>
    <n v="1"/>
    <s v="NI"/>
    <n v="49205"/>
    <x v="9"/>
    <s v="Am Amazonenwerk 105"/>
    <s v="Osnabrück"/>
    <n v="39.799999999999997"/>
    <n v="32.094000000000001"/>
    <n v="32.094000000000001"/>
    <n v="32.094000000000001"/>
    <n v="32.094000000000001"/>
    <x v="2"/>
    <d v="2010-05-17T00:00:00"/>
    <x v="20"/>
    <x v="5"/>
    <m/>
    <x v="0"/>
    <m/>
    <d v="2010-05-17T00:00:00"/>
    <m/>
    <x v="0"/>
    <s v="ÜNB"/>
  </r>
  <r>
    <s v="Amprion"/>
    <n v="10000365"/>
    <s v="Elektrizitätsgenossenschaft Hasbergen eG"/>
    <x v="3632"/>
    <n v="1"/>
    <s v="NI"/>
    <n v="49205"/>
    <x v="9"/>
    <m/>
    <s v="Osnabrück"/>
    <n v="5.76"/>
    <n v="3.895"/>
    <n v="5.2530000000000001"/>
    <n v="5.2530000000000001"/>
    <n v="5.2530000000000001"/>
    <x v="2"/>
    <d v="2010-05-17T00:00:00"/>
    <x v="20"/>
    <x v="5"/>
    <m/>
    <x v="0"/>
    <m/>
    <d v="2010-05-17T00:00:00"/>
    <m/>
    <x v="0"/>
    <s v="ÜNB"/>
  </r>
  <r>
    <s v="Amprion"/>
    <n v="10003764"/>
    <s v="Westnetz GmbH"/>
    <x v="3633"/>
    <n v="1"/>
    <s v="NI"/>
    <n v="49565"/>
    <x v="7"/>
    <m/>
    <s v="Osnabrück"/>
    <n v="2.35"/>
    <n v="2.1909999999999998"/>
    <n v="2.1909999999999998"/>
    <n v="2.1909999999999998"/>
    <n v="2.1909999999999998"/>
    <x v="2"/>
    <d v="2010-05-17T00:00:00"/>
    <x v="20"/>
    <x v="5"/>
    <m/>
    <x v="0"/>
    <m/>
    <d v="2010-05-17T00:00:00"/>
    <m/>
    <x v="0"/>
    <s v="ÜNB"/>
  </r>
  <r>
    <s v="Amprion"/>
    <n v="10003764"/>
    <s v="Westnetz GmbH"/>
    <x v="3634"/>
    <n v="1"/>
    <s v="NI"/>
    <n v="49565"/>
    <x v="7"/>
    <m/>
    <s v="Osnabrück"/>
    <n v="14.06"/>
    <n v="12.162000000000001"/>
    <n v="12.162000000000001"/>
    <n v="12.162000000000001"/>
    <n v="12.162000000000001"/>
    <x v="2"/>
    <d v="2010-05-17T00:00:00"/>
    <x v="20"/>
    <x v="5"/>
    <m/>
    <x v="0"/>
    <m/>
    <d v="2010-05-17T00:00:00"/>
    <m/>
    <x v="0"/>
    <s v="ÜNB"/>
  </r>
  <r>
    <s v="Amprion"/>
    <n v="10000596"/>
    <s v="Teutoburger Energie Netzwerk eG"/>
    <x v="3635"/>
    <n v="1"/>
    <s v="NI"/>
    <n v="49219"/>
    <x v="0"/>
    <m/>
    <s v="Osnabrück"/>
    <n v="19.440000000000001"/>
    <n v="16.055600000000002"/>
    <n v="16.055600000000002"/>
    <n v="16.055600000000002"/>
    <n v="16.055600000000002"/>
    <x v="2"/>
    <d v="2010-05-17T00:00:00"/>
    <x v="20"/>
    <x v="5"/>
    <m/>
    <x v="0"/>
    <m/>
    <d v="2010-05-17T00:00:00"/>
    <m/>
    <x v="0"/>
    <s v="ÜNB"/>
  </r>
  <r>
    <s v="Amprion"/>
    <n v="10000596"/>
    <s v="Teutoburger Energie Netzwerk eG"/>
    <x v="3636"/>
    <n v="1"/>
    <s v="NI"/>
    <n v="49219"/>
    <x v="0"/>
    <s v="Zu den Höfen 1"/>
    <s v="Osnabrück"/>
    <n v="125.16"/>
    <n v="106.96325"/>
    <n v="106.96325"/>
    <n v="106.96325"/>
    <n v="106.96325"/>
    <x v="2"/>
    <d v="2010-05-17T00:00:00"/>
    <x v="20"/>
    <x v="5"/>
    <m/>
    <x v="0"/>
    <m/>
    <d v="2010-05-17T00:00:00"/>
    <m/>
    <x v="0"/>
    <s v="ÜNB"/>
  </r>
  <r>
    <s v="Amprion"/>
    <n v="10003764"/>
    <s v="Westnetz GmbH"/>
    <x v="3637"/>
    <n v="1"/>
    <s v="NI"/>
    <n v="49593"/>
    <x v="6"/>
    <m/>
    <s v="Osnabrück"/>
    <n v="1.8"/>
    <n v="1.498"/>
    <n v="1.498"/>
    <n v="1.498"/>
    <n v="1.498"/>
    <x v="2"/>
    <d v="2010-05-18T00:00:00"/>
    <x v="20"/>
    <x v="5"/>
    <m/>
    <x v="0"/>
    <m/>
    <d v="2010-05-18T00:00:00"/>
    <m/>
    <x v="0"/>
    <s v="ÜNB"/>
  </r>
  <r>
    <s v="Amprion"/>
    <n v="10003764"/>
    <s v="Westnetz GmbH"/>
    <x v="3638"/>
    <n v="1"/>
    <s v="NI"/>
    <n v="49152"/>
    <x v="16"/>
    <m/>
    <s v="Osnabrück"/>
    <n v="9.5"/>
    <n v="8.3010000000000002"/>
    <n v="8.3010000000000002"/>
    <n v="8.3010000000000002"/>
    <n v="8.3010000000000002"/>
    <x v="2"/>
    <d v="2010-05-18T00:00:00"/>
    <x v="20"/>
    <x v="5"/>
    <m/>
    <x v="0"/>
    <m/>
    <d v="2010-05-18T00:00:00"/>
    <m/>
    <x v="0"/>
    <s v="ÜNB"/>
  </r>
  <r>
    <s v="Amprion"/>
    <n v="10003764"/>
    <s v="Westnetz GmbH"/>
    <x v="3639"/>
    <n v="1"/>
    <s v="NI"/>
    <n v="49143"/>
    <x v="14"/>
    <m/>
    <s v="Osnabrück"/>
    <n v="12.96"/>
    <n v="9.782"/>
    <n v="9.782"/>
    <n v="9.782"/>
    <n v="9.782"/>
    <x v="2"/>
    <d v="2010-05-18T00:00:00"/>
    <x v="20"/>
    <x v="5"/>
    <m/>
    <x v="0"/>
    <m/>
    <d v="2010-05-18T00:00:00"/>
    <m/>
    <x v="0"/>
    <s v="ÜNB"/>
  </r>
  <r>
    <s v="Amprion"/>
    <n v="10003764"/>
    <s v="Westnetz GmbH"/>
    <x v="3640"/>
    <n v="1"/>
    <s v="NI"/>
    <n v="49586"/>
    <x v="8"/>
    <m/>
    <s v="Osnabrück"/>
    <n v="11.34"/>
    <n v="6.3330000000000002"/>
    <n v="9.7379999999999995"/>
    <n v="9.7379999999999995"/>
    <n v="9.7379999999999995"/>
    <x v="2"/>
    <d v="2010-05-18T00:00:00"/>
    <x v="20"/>
    <x v="5"/>
    <m/>
    <x v="0"/>
    <m/>
    <d v="2010-05-18T00:00:00"/>
    <m/>
    <x v="0"/>
    <s v="ÜNB"/>
  </r>
  <r>
    <s v="Amprion"/>
    <n v="10003764"/>
    <s v="Westnetz GmbH"/>
    <x v="3641"/>
    <n v="1"/>
    <s v="NI"/>
    <n v="49626"/>
    <x v="29"/>
    <m/>
    <s v="Osnabrück"/>
    <n v="20.52"/>
    <n v="14.02"/>
    <n v="14.02"/>
    <n v="14.02"/>
    <n v="14.02"/>
    <x v="2"/>
    <d v="2010-05-18T00:00:00"/>
    <x v="20"/>
    <x v="5"/>
    <m/>
    <x v="0"/>
    <m/>
    <d v="2010-05-18T00:00:00"/>
    <m/>
    <x v="0"/>
    <s v="ÜNB"/>
  </r>
  <r>
    <s v="Amprion"/>
    <n v="10003764"/>
    <s v="Westnetz GmbH"/>
    <x v="3642"/>
    <n v="1"/>
    <s v="NI"/>
    <n v="49214"/>
    <x v="17"/>
    <m/>
    <s v="Osnabrück"/>
    <n v="11.5"/>
    <n v="10.44"/>
    <n v="10.44"/>
    <n v="10.44"/>
    <n v="10.44"/>
    <x v="2"/>
    <d v="2010-05-18T00:00:00"/>
    <x v="20"/>
    <x v="5"/>
    <m/>
    <x v="0"/>
    <m/>
    <d v="2010-05-18T00:00:00"/>
    <d v="2017-12-31T00:00:00"/>
    <x v="0"/>
    <s v="ÜNB"/>
  </r>
  <r>
    <s v="Amprion"/>
    <n v="10003764"/>
    <s v="Westnetz GmbH"/>
    <x v="3643"/>
    <n v="1"/>
    <s v="NI"/>
    <n v="49324"/>
    <x v="3"/>
    <m/>
    <s v="Osnabrück"/>
    <n v="5.85"/>
    <n v="4.234"/>
    <n v="4.234"/>
    <n v="4.234"/>
    <n v="4.234"/>
    <x v="2"/>
    <d v="2010-05-18T00:00:00"/>
    <x v="20"/>
    <x v="5"/>
    <m/>
    <x v="0"/>
    <m/>
    <d v="2010-05-18T00:00:00"/>
    <m/>
    <x v="0"/>
    <s v="ÜNB"/>
  </r>
  <r>
    <s v="Amprion"/>
    <n v="10003764"/>
    <s v="Westnetz GmbH"/>
    <x v="3644"/>
    <n v="1"/>
    <s v="NI"/>
    <n v="49328"/>
    <x v="3"/>
    <m/>
    <s v="Osnabrück"/>
    <n v="2.59"/>
    <n v="2.077"/>
    <n v="2.077"/>
    <n v="2.077"/>
    <n v="2.077"/>
    <x v="2"/>
    <d v="2010-05-18T00:00:00"/>
    <x v="20"/>
    <x v="5"/>
    <m/>
    <x v="0"/>
    <m/>
    <d v="2010-05-18T00:00:00"/>
    <m/>
    <x v="0"/>
    <s v="ÜNB"/>
  </r>
  <r>
    <s v="Amprion"/>
    <n v="10000596"/>
    <s v="Teutoburger Energie Netzwerk eG"/>
    <x v="3645"/>
    <n v="1"/>
    <s v="NI"/>
    <n v="49219"/>
    <x v="0"/>
    <m/>
    <s v="Osnabrück"/>
    <n v="5.88"/>
    <n v="4.8354999999999997"/>
    <n v="4.8354999999999997"/>
    <n v="4.8354999999999997"/>
    <n v="4.8354999999999997"/>
    <x v="2"/>
    <d v="2010-05-18T00:00:00"/>
    <x v="20"/>
    <x v="5"/>
    <m/>
    <x v="0"/>
    <m/>
    <d v="2010-05-18T00:00:00"/>
    <m/>
    <x v="0"/>
    <s v="ÜNB"/>
  </r>
  <r>
    <s v="Amprion"/>
    <n v="10000596"/>
    <s v="Teutoburger Energie Netzwerk eG"/>
    <x v="3646"/>
    <n v="1"/>
    <s v="NI"/>
    <n v="49219"/>
    <x v="0"/>
    <m/>
    <s v="Osnabrück"/>
    <n v="28.8"/>
    <n v="21.599299999999999"/>
    <n v="21.599299999999999"/>
    <n v="21.599299999999999"/>
    <n v="21.599299999999999"/>
    <x v="2"/>
    <d v="2010-05-18T00:00:00"/>
    <x v="20"/>
    <x v="5"/>
    <m/>
    <x v="0"/>
    <m/>
    <d v="2010-05-18T00:00:00"/>
    <m/>
    <x v="0"/>
    <s v="ÜNB"/>
  </r>
  <r>
    <s v="Amprion"/>
    <n v="10000596"/>
    <s v="Teutoburger Energie Netzwerk eG"/>
    <x v="3647"/>
    <n v="1"/>
    <s v="NI"/>
    <n v="49219"/>
    <x v="0"/>
    <m/>
    <s v="Osnabrück"/>
    <n v="16.2"/>
    <n v="13.772200000000002"/>
    <n v="13.772200000000002"/>
    <n v="13.772200000000002"/>
    <n v="13.772200000000002"/>
    <x v="2"/>
    <d v="2010-05-18T00:00:00"/>
    <x v="20"/>
    <x v="5"/>
    <m/>
    <x v="0"/>
    <m/>
    <d v="2010-05-18T00:00:00"/>
    <m/>
    <x v="0"/>
    <s v="ÜNB"/>
  </r>
  <r>
    <s v="Amprion"/>
    <n v="10003764"/>
    <s v="Westnetz GmbH"/>
    <x v="3648"/>
    <n v="1"/>
    <s v="NI"/>
    <n v="49179"/>
    <x v="28"/>
    <m/>
    <s v="Osnabrück"/>
    <n v="17.55"/>
    <n v="15.369"/>
    <n v="15.369"/>
    <n v="15.369"/>
    <n v="15.369"/>
    <x v="2"/>
    <d v="2010-05-19T00:00:00"/>
    <x v="20"/>
    <x v="5"/>
    <m/>
    <x v="0"/>
    <m/>
    <d v="2010-05-19T00:00:00"/>
    <m/>
    <x v="0"/>
    <s v="ÜNB"/>
  </r>
  <r>
    <s v="Amprion"/>
    <n v="10003764"/>
    <s v="Westnetz GmbH"/>
    <x v="3649"/>
    <n v="1"/>
    <s v="NI"/>
    <n v="49586"/>
    <x v="11"/>
    <m/>
    <s v="Osnabrück"/>
    <n v="29.6"/>
    <n v="24.835999999999999"/>
    <n v="24.835999999999999"/>
    <n v="24.835999999999999"/>
    <n v="24.835999999999999"/>
    <x v="2"/>
    <d v="2010-05-19T00:00:00"/>
    <x v="20"/>
    <x v="5"/>
    <m/>
    <x v="0"/>
    <m/>
    <d v="2010-05-19T00:00:00"/>
    <m/>
    <x v="0"/>
    <s v="ÜNB"/>
  </r>
  <r>
    <s v="Amprion"/>
    <n v="10003764"/>
    <s v="Westnetz GmbH"/>
    <x v="3650"/>
    <n v="1"/>
    <s v="NI"/>
    <n v="49596"/>
    <x v="33"/>
    <s v="Holtheider Weg 3"/>
    <s v="Osnabrück"/>
    <n v="32.549999999999997"/>
    <n v="26.036999999999999"/>
    <n v="26.036999999999999"/>
    <n v="26.036999999999999"/>
    <n v="26.036999999999999"/>
    <x v="2"/>
    <d v="2010-05-19T00:00:00"/>
    <x v="20"/>
    <x v="5"/>
    <m/>
    <x v="0"/>
    <m/>
    <d v="2010-05-19T00:00:00"/>
    <m/>
    <x v="0"/>
    <s v="ÜNB"/>
  </r>
  <r>
    <s v="Amprion"/>
    <n v="10003764"/>
    <s v="Westnetz GmbH"/>
    <x v="3651"/>
    <n v="1"/>
    <s v="NI"/>
    <n v="49586"/>
    <x v="11"/>
    <m/>
    <s v="Osnabrück"/>
    <n v="23.58"/>
    <n v="21.428999999999998"/>
    <n v="21.428999999999998"/>
    <n v="21.428999999999998"/>
    <n v="21.428999999999998"/>
    <x v="2"/>
    <d v="2010-05-19T00:00:00"/>
    <x v="20"/>
    <x v="5"/>
    <m/>
    <x v="0"/>
    <m/>
    <d v="2010-05-19T00:00:00"/>
    <m/>
    <x v="0"/>
    <s v="ÜNB"/>
  </r>
  <r>
    <s v="Amprion"/>
    <n v="10003764"/>
    <s v="Westnetz GmbH"/>
    <x v="3652"/>
    <n v="1"/>
    <s v="NI"/>
    <n v="49586"/>
    <x v="11"/>
    <m/>
    <s v="Osnabrück"/>
    <n v="30"/>
    <n v="26.718"/>
    <n v="26.718"/>
    <n v="26.718"/>
    <n v="26.718"/>
    <x v="2"/>
    <d v="2010-05-19T00:00:00"/>
    <x v="20"/>
    <x v="5"/>
    <m/>
    <x v="0"/>
    <m/>
    <d v="2010-05-19T00:00:00"/>
    <m/>
    <x v="0"/>
    <s v="ÜNB"/>
  </r>
  <r>
    <s v="Amprion"/>
    <n v="10003764"/>
    <s v="Westnetz GmbH"/>
    <x v="3653"/>
    <n v="1"/>
    <s v="NI"/>
    <n v="49584"/>
    <x v="30"/>
    <s v="Robert-Bosch-Ring 36"/>
    <s v="Osnabrück"/>
    <n v="30.24"/>
    <n v="29.975000000000001"/>
    <n v="29.975000000000001"/>
    <n v="29.975000000000001"/>
    <n v="29.975000000000001"/>
    <x v="2"/>
    <d v="2010-05-19T00:00:00"/>
    <x v="20"/>
    <x v="5"/>
    <m/>
    <x v="0"/>
    <m/>
    <d v="2010-05-19T00:00:00"/>
    <m/>
    <x v="0"/>
    <s v="ÜNB"/>
  </r>
  <r>
    <s v="Amprion"/>
    <n v="10003764"/>
    <s v="Westnetz GmbH"/>
    <x v="3654"/>
    <n v="1"/>
    <s v="NI"/>
    <n v="49565"/>
    <x v="7"/>
    <m/>
    <s v="Osnabrück"/>
    <n v="29.7"/>
    <n v="25.757999999999999"/>
    <n v="25.757999999999999"/>
    <n v="25.757999999999999"/>
    <n v="25.757999999999999"/>
    <x v="2"/>
    <d v="2010-05-20T00:00:00"/>
    <x v="20"/>
    <x v="5"/>
    <m/>
    <x v="0"/>
    <m/>
    <d v="2010-05-20T00:00:00"/>
    <m/>
    <x v="0"/>
    <s v="ÜNB"/>
  </r>
  <r>
    <s v="Amprion"/>
    <n v="10003764"/>
    <s v="Westnetz GmbH"/>
    <x v="3655"/>
    <n v="1"/>
    <s v="NI"/>
    <n v="49584"/>
    <x v="30"/>
    <m/>
    <s v="Osnabrück"/>
    <n v="28.08"/>
    <n v="26.591000000000001"/>
    <n v="26.591000000000001"/>
    <n v="26.591000000000001"/>
    <n v="26.591000000000001"/>
    <x v="2"/>
    <d v="2010-05-20T00:00:00"/>
    <x v="20"/>
    <x v="5"/>
    <m/>
    <x v="0"/>
    <m/>
    <d v="2010-05-20T00:00:00"/>
    <m/>
    <x v="0"/>
    <s v="ÜNB"/>
  </r>
  <r>
    <s v="Amprion"/>
    <n v="10003764"/>
    <s v="Westnetz GmbH"/>
    <x v="3656"/>
    <n v="1"/>
    <s v="NI"/>
    <n v="49594"/>
    <x v="32"/>
    <m/>
    <s v="Osnabrück"/>
    <n v="10.62"/>
    <n v="8.4550000000000001"/>
    <n v="8.4550000000000001"/>
    <n v="8.4550000000000001"/>
    <n v="8.4550000000000001"/>
    <x v="2"/>
    <d v="2010-05-20T00:00:00"/>
    <x v="20"/>
    <x v="5"/>
    <m/>
    <x v="0"/>
    <m/>
    <d v="2010-05-20T00:00:00"/>
    <m/>
    <x v="0"/>
    <s v="ÜNB"/>
  </r>
  <r>
    <s v="Amprion"/>
    <n v="10003764"/>
    <s v="Westnetz GmbH"/>
    <x v="3657"/>
    <n v="1"/>
    <s v="NI"/>
    <n v="49594"/>
    <x v="32"/>
    <m/>
    <s v="Osnabrück"/>
    <n v="11.1"/>
    <n v="10.593999999999999"/>
    <n v="10.593999999999999"/>
    <n v="10.593999999999999"/>
    <n v="10.593999999999999"/>
    <x v="2"/>
    <d v="2010-05-20T00:00:00"/>
    <x v="20"/>
    <x v="5"/>
    <m/>
    <x v="0"/>
    <m/>
    <d v="2010-05-20T00:00:00"/>
    <m/>
    <x v="0"/>
    <s v="ÜNB"/>
  </r>
  <r>
    <s v="Amprion"/>
    <n v="10003764"/>
    <s v="Westnetz GmbH"/>
    <x v="3658"/>
    <n v="1"/>
    <s v="NI"/>
    <n v="49584"/>
    <x v="30"/>
    <m/>
    <s v="Osnabrück"/>
    <n v="28.8"/>
    <n v="27.111999999999998"/>
    <n v="27.111999999999998"/>
    <n v="27.111999999999998"/>
    <n v="27.111999999999998"/>
    <x v="2"/>
    <d v="2010-05-20T00:00:00"/>
    <x v="20"/>
    <x v="5"/>
    <m/>
    <x v="0"/>
    <m/>
    <d v="2010-05-20T00:00:00"/>
    <m/>
    <x v="0"/>
    <s v="ÜNB"/>
  </r>
  <r>
    <s v="Amprion"/>
    <n v="10003764"/>
    <s v="Westnetz GmbH"/>
    <x v="3659"/>
    <n v="1"/>
    <s v="NI"/>
    <n v="49638"/>
    <x v="21"/>
    <m/>
    <s v="Osnabrück"/>
    <n v="30"/>
    <n v="30.536999999999999"/>
    <n v="30.536999999999999"/>
    <n v="30.536999999999999"/>
    <n v="30.536999999999999"/>
    <x v="2"/>
    <d v="2010-05-20T00:00:00"/>
    <x v="20"/>
    <x v="5"/>
    <m/>
    <x v="0"/>
    <m/>
    <d v="2010-05-20T00:00:00"/>
    <m/>
    <x v="0"/>
    <s v="ÜNB"/>
  </r>
  <r>
    <s v="Amprion"/>
    <n v="10003764"/>
    <s v="Westnetz GmbH"/>
    <x v="3660"/>
    <n v="1"/>
    <s v="NI"/>
    <n v="49599"/>
    <x v="20"/>
    <m/>
    <s v="Osnabrück"/>
    <n v="30"/>
    <n v="21.337"/>
    <n v="21.337"/>
    <n v="21.337"/>
    <n v="21.337"/>
    <x v="2"/>
    <d v="2010-05-20T00:00:00"/>
    <x v="20"/>
    <x v="5"/>
    <m/>
    <x v="0"/>
    <m/>
    <d v="2010-05-20T00:00:00"/>
    <m/>
    <x v="0"/>
    <s v="ÜNB"/>
  </r>
  <r>
    <s v="Amprion"/>
    <n v="10003764"/>
    <s v="Westnetz GmbH"/>
    <x v="3661"/>
    <n v="1"/>
    <s v="NI"/>
    <n v="49324"/>
    <x v="3"/>
    <m/>
    <s v="Osnabrück"/>
    <n v="13.73"/>
    <n v="13.141"/>
    <n v="13.141"/>
    <n v="13.141"/>
    <n v="13.141"/>
    <x v="2"/>
    <d v="2010-05-20T00:00:00"/>
    <x v="20"/>
    <x v="5"/>
    <m/>
    <x v="0"/>
    <m/>
    <d v="2010-05-20T00:00:00"/>
    <m/>
    <x v="0"/>
    <s v="ÜNB"/>
  </r>
  <r>
    <s v="Amprion"/>
    <n v="10003764"/>
    <s v="Westnetz GmbH"/>
    <x v="3662"/>
    <n v="1"/>
    <s v="NI"/>
    <n v="49163"/>
    <x v="26"/>
    <m/>
    <s v="Osnabrück"/>
    <n v="28.8"/>
    <n v="26.018000000000001"/>
    <n v="26.018000000000001"/>
    <n v="26.018000000000001"/>
    <n v="26.018000000000001"/>
    <x v="2"/>
    <d v="2010-05-20T00:00:00"/>
    <x v="20"/>
    <x v="5"/>
    <m/>
    <x v="0"/>
    <m/>
    <d v="2010-05-20T00:00:00"/>
    <m/>
    <x v="0"/>
    <s v="ÜNB"/>
  </r>
  <r>
    <s v="Amprion"/>
    <n v="10000596"/>
    <s v="Teutoburger Energie Netzwerk eG"/>
    <x v="3663"/>
    <n v="1"/>
    <s v="NI"/>
    <n v="49176"/>
    <x v="5"/>
    <s v="Schluchtweg 4"/>
    <s v="Osnabrück"/>
    <n v="47.4"/>
    <n v="27.34601"/>
    <n v="27.34601"/>
    <n v="27.34601"/>
    <n v="27.34601"/>
    <x v="2"/>
    <d v="2010-05-20T00:00:00"/>
    <x v="20"/>
    <x v="5"/>
    <m/>
    <x v="0"/>
    <m/>
    <d v="2014-03-28T00:00:00"/>
    <m/>
    <x v="0"/>
    <s v="ÜNB"/>
  </r>
  <r>
    <s v="Amprion"/>
    <n v="10000596"/>
    <s v="Teutoburger Energie Netzwerk eG"/>
    <x v="3664"/>
    <n v="1"/>
    <s v="NI"/>
    <n v="49219"/>
    <x v="0"/>
    <m/>
    <s v="Osnabrück"/>
    <n v="5.55"/>
    <n v="4.4686000000000003"/>
    <n v="4.4686000000000003"/>
    <n v="4.4686000000000003"/>
    <n v="4.4686000000000003"/>
    <x v="2"/>
    <d v="2010-05-20T00:00:00"/>
    <x v="20"/>
    <x v="5"/>
    <m/>
    <x v="0"/>
    <m/>
    <d v="2010-05-20T00:00:00"/>
    <m/>
    <x v="0"/>
    <s v="ÜNB"/>
  </r>
  <r>
    <s v="Amprion"/>
    <n v="10000596"/>
    <s v="Teutoburger Energie Netzwerk eG"/>
    <x v="3665"/>
    <n v="1"/>
    <s v="NI"/>
    <n v="49219"/>
    <x v="0"/>
    <m/>
    <s v="Osnabrück"/>
    <n v="15.12"/>
    <n v="11.8546"/>
    <n v="11.8546"/>
    <n v="11.8546"/>
    <n v="11.8546"/>
    <x v="2"/>
    <d v="2010-05-20T00:00:00"/>
    <x v="20"/>
    <x v="5"/>
    <m/>
    <x v="0"/>
    <m/>
    <d v="2010-05-20T00:00:00"/>
    <m/>
    <x v="0"/>
    <s v="ÜNB"/>
  </r>
  <r>
    <s v="Amprion"/>
    <n v="10001899"/>
    <s v="Stadtwerke Georgsmarienhütte Netz GmbH"/>
    <x v="3666"/>
    <n v="1"/>
    <s v="NI"/>
    <n v="49124"/>
    <x v="2"/>
    <m/>
    <s v="Osnabrück"/>
    <n v="4.32"/>
    <n v="3.7410000000000001"/>
    <n v="3.7410000000000001"/>
    <n v="3.7410000000000001"/>
    <n v="3.7410000000000001"/>
    <x v="2"/>
    <d v="2010-05-20T00:00:00"/>
    <x v="20"/>
    <x v="5"/>
    <m/>
    <x v="0"/>
    <m/>
    <d v="2010-05-20T00:00:00"/>
    <m/>
    <x v="0"/>
    <s v="ÜNB"/>
  </r>
  <r>
    <s v="Amprion"/>
    <n v="10003764"/>
    <s v="Westnetz GmbH"/>
    <x v="3667"/>
    <n v="1"/>
    <s v="NI"/>
    <n v="49626"/>
    <x v="29"/>
    <s v="Dohrener Str. 26"/>
    <s v="Osnabrück"/>
    <n v="32.4"/>
    <n v="26.417999999999999"/>
    <n v="26.417999999999999"/>
    <n v="26.417999999999999"/>
    <n v="26.417999999999999"/>
    <x v="2"/>
    <d v="2010-05-21T00:00:00"/>
    <x v="20"/>
    <x v="5"/>
    <m/>
    <x v="0"/>
    <m/>
    <d v="2010-05-21T00:00:00"/>
    <m/>
    <x v="0"/>
    <s v="ÜNB"/>
  </r>
  <r>
    <s v="Amprion"/>
    <n v="10003764"/>
    <s v="Westnetz GmbH"/>
    <x v="3668"/>
    <n v="1"/>
    <s v="NI"/>
    <n v="49593"/>
    <x v="6"/>
    <m/>
    <s v="Osnabrück"/>
    <n v="25.92"/>
    <n v="23.762"/>
    <n v="23.762"/>
    <n v="23.762"/>
    <n v="23.762"/>
    <x v="2"/>
    <d v="2010-05-21T00:00:00"/>
    <x v="20"/>
    <x v="5"/>
    <m/>
    <x v="0"/>
    <m/>
    <d v="2010-05-21T00:00:00"/>
    <m/>
    <x v="0"/>
    <s v="ÜNB"/>
  </r>
  <r>
    <s v="Amprion"/>
    <n v="10003764"/>
    <s v="Westnetz GmbH"/>
    <x v="3669"/>
    <n v="1"/>
    <s v="NI"/>
    <n v="49134"/>
    <x v="19"/>
    <m/>
    <s v="Osnabrück"/>
    <n v="4.9400000000000004"/>
    <n v="4.3869999999999996"/>
    <n v="4.3869999999999996"/>
    <n v="4.3869999999999996"/>
    <n v="4.3869999999999996"/>
    <x v="2"/>
    <d v="2010-05-21T00:00:00"/>
    <x v="20"/>
    <x v="5"/>
    <m/>
    <x v="0"/>
    <m/>
    <d v="2010-05-21T00:00:00"/>
    <m/>
    <x v="0"/>
    <s v="ÜNB"/>
  </r>
  <r>
    <s v="Amprion"/>
    <n v="10003764"/>
    <s v="Westnetz GmbH"/>
    <x v="3670"/>
    <n v="1"/>
    <s v="NI"/>
    <n v="49326"/>
    <x v="3"/>
    <m/>
    <s v="Osnabrück"/>
    <n v="6.27"/>
    <n v="5.7530000000000001"/>
    <n v="5.7530000000000001"/>
    <n v="5.7530000000000001"/>
    <n v="5.7530000000000001"/>
    <x v="2"/>
    <d v="2010-05-21T00:00:00"/>
    <x v="20"/>
    <x v="5"/>
    <m/>
    <x v="0"/>
    <m/>
    <d v="2010-05-21T00:00:00"/>
    <m/>
    <x v="0"/>
    <s v="ÜNB"/>
  </r>
  <r>
    <s v="Amprion"/>
    <n v="10003764"/>
    <s v="Westnetz GmbH"/>
    <x v="3671"/>
    <n v="1"/>
    <s v="NI"/>
    <n v="49326"/>
    <x v="3"/>
    <m/>
    <s v="Osnabrück"/>
    <n v="6.27"/>
    <n v="5.5519999999999996"/>
    <n v="5.5519999999999996"/>
    <n v="5.5519999999999996"/>
    <n v="5.5519999999999996"/>
    <x v="2"/>
    <d v="2010-05-21T00:00:00"/>
    <x v="20"/>
    <x v="5"/>
    <m/>
    <x v="0"/>
    <m/>
    <d v="2010-05-21T00:00:00"/>
    <m/>
    <x v="0"/>
    <s v="ÜNB"/>
  </r>
  <r>
    <s v="Amprion"/>
    <n v="10003764"/>
    <s v="Westnetz GmbH"/>
    <x v="3672"/>
    <n v="1"/>
    <s v="NI"/>
    <n v="49594"/>
    <x v="32"/>
    <m/>
    <s v="Osnabrück"/>
    <n v="8.14"/>
    <n v="7.3019999999999996"/>
    <n v="7.3019999999999996"/>
    <n v="7.3019999999999996"/>
    <n v="7.3019999999999996"/>
    <x v="2"/>
    <d v="2010-05-21T00:00:00"/>
    <x v="20"/>
    <x v="5"/>
    <m/>
    <x v="0"/>
    <m/>
    <d v="2010-05-21T00:00:00"/>
    <m/>
    <x v="0"/>
    <s v="ÜNB"/>
  </r>
  <r>
    <s v="Amprion"/>
    <n v="10003764"/>
    <s v="Westnetz GmbH"/>
    <x v="3673"/>
    <n v="1"/>
    <s v="NI"/>
    <n v="49186"/>
    <x v="23"/>
    <m/>
    <s v="Osnabrück"/>
    <n v="6.72"/>
    <n v="5.78"/>
    <n v="5.78"/>
    <n v="5.78"/>
    <n v="5.78"/>
    <x v="2"/>
    <d v="2010-05-21T00:00:00"/>
    <x v="20"/>
    <x v="5"/>
    <m/>
    <x v="0"/>
    <m/>
    <d v="2010-05-21T00:00:00"/>
    <m/>
    <x v="0"/>
    <s v="ÜNB"/>
  </r>
  <r>
    <s v="Amprion"/>
    <n v="10003764"/>
    <s v="Westnetz GmbH"/>
    <x v="3674"/>
    <n v="1"/>
    <s v="NI"/>
    <n v="49626"/>
    <x v="29"/>
    <s v="Dussenstr. 2"/>
    <s v="Osnabrück"/>
    <n v="45.36"/>
    <n v="38.040999999999997"/>
    <n v="38.040999999999997"/>
    <n v="38.040999999999997"/>
    <n v="38.040999999999997"/>
    <x v="2"/>
    <d v="2010-05-21T00:00:00"/>
    <x v="20"/>
    <x v="5"/>
    <m/>
    <x v="0"/>
    <m/>
    <d v="2010-05-21T00:00:00"/>
    <m/>
    <x v="0"/>
    <s v="ÜNB"/>
  </r>
  <r>
    <s v="Amprion"/>
    <n v="10003764"/>
    <s v="Westnetz GmbH"/>
    <x v="3675"/>
    <n v="1"/>
    <s v="NI"/>
    <n v="49143"/>
    <x v="14"/>
    <m/>
    <s v="Osnabrück"/>
    <n v="11.1"/>
    <n v="8.2330000000000005"/>
    <n v="9.6050000000000004"/>
    <n v="9.6050000000000004"/>
    <n v="9.6050000000000004"/>
    <x v="2"/>
    <d v="2010-05-21T00:00:00"/>
    <x v="20"/>
    <x v="5"/>
    <m/>
    <x v="0"/>
    <m/>
    <d v="2010-05-21T00:00:00"/>
    <m/>
    <x v="0"/>
    <s v="ÜNB"/>
  </r>
  <r>
    <s v="Amprion"/>
    <n v="10003764"/>
    <s v="Westnetz GmbH"/>
    <x v="3676"/>
    <n v="1"/>
    <s v="NI"/>
    <n v="49565"/>
    <x v="7"/>
    <m/>
    <s v="Osnabrück"/>
    <n v="3.8"/>
    <n v="3.2320000000000002"/>
    <n v="3.2320000000000002"/>
    <n v="3.2320000000000002"/>
    <n v="3.2320000000000002"/>
    <x v="2"/>
    <d v="2010-05-21T00:00:00"/>
    <x v="20"/>
    <x v="5"/>
    <m/>
    <x v="0"/>
    <m/>
    <d v="2010-05-21T00:00:00"/>
    <m/>
    <x v="0"/>
    <s v="ÜNB"/>
  </r>
  <r>
    <s v="Amprion"/>
    <n v="10003764"/>
    <s v="Westnetz GmbH"/>
    <x v="3677"/>
    <n v="1"/>
    <s v="NI"/>
    <n v="49565"/>
    <x v="7"/>
    <m/>
    <s v="Osnabrück"/>
    <n v="7.4249999999999998"/>
    <n v="6.9089999999999998"/>
    <n v="6.9089999999999998"/>
    <n v="6.9089999999999998"/>
    <n v="6.9089999999999998"/>
    <x v="2"/>
    <d v="2010-05-21T00:00:00"/>
    <x v="20"/>
    <x v="5"/>
    <m/>
    <x v="0"/>
    <m/>
    <d v="2010-05-21T00:00:00"/>
    <m/>
    <x v="0"/>
    <s v="ÜNB"/>
  </r>
  <r>
    <s v="Amprion"/>
    <n v="10003764"/>
    <s v="Westnetz GmbH"/>
    <x v="3678"/>
    <n v="1"/>
    <s v="NI"/>
    <n v="49577"/>
    <x v="15"/>
    <s v="An der Allee 16"/>
    <s v="Osnabrück"/>
    <n v="30.24"/>
    <n v="29.253"/>
    <n v="29.253"/>
    <n v="29.253"/>
    <n v="29.253"/>
    <x v="2"/>
    <d v="2010-05-21T00:00:00"/>
    <x v="20"/>
    <x v="5"/>
    <m/>
    <x v="0"/>
    <m/>
    <d v="2010-05-21T00:00:00"/>
    <m/>
    <x v="0"/>
    <s v="ÜNB"/>
  </r>
  <r>
    <s v="Amprion"/>
    <n v="10000596"/>
    <s v="Teutoburger Energie Netzwerk eG"/>
    <x v="3679"/>
    <n v="1"/>
    <s v="NI"/>
    <n v="49196"/>
    <x v="18"/>
    <m/>
    <s v="Osnabrück"/>
    <n v="9.36"/>
    <n v="7.7571000000000003"/>
    <n v="7.7571000000000003"/>
    <n v="7.7571000000000003"/>
    <n v="7.7571000000000003"/>
    <x v="2"/>
    <d v="2010-05-21T00:00:00"/>
    <x v="20"/>
    <x v="5"/>
    <m/>
    <x v="0"/>
    <m/>
    <d v="2015-03-01T00:00:00"/>
    <m/>
    <x v="0"/>
    <s v="ÜNB"/>
  </r>
  <r>
    <s v="Amprion"/>
    <n v="10000596"/>
    <s v="Teutoburger Energie Netzwerk eG"/>
    <x v="3680"/>
    <n v="1"/>
    <s v="NI"/>
    <n v="49196"/>
    <x v="18"/>
    <m/>
    <s v="Osnabrück"/>
    <n v="10.54"/>
    <n v="8.5413999999999994"/>
    <n v="8.5413999999999994"/>
    <n v="8.5413999999999994"/>
    <n v="8.5413999999999994"/>
    <x v="2"/>
    <d v="2010-05-21T00:00:00"/>
    <x v="20"/>
    <x v="5"/>
    <m/>
    <x v="0"/>
    <m/>
    <d v="2010-05-21T00:00:00"/>
    <m/>
    <x v="0"/>
    <s v="ÜNB"/>
  </r>
  <r>
    <s v="Amprion"/>
    <n v="10003764"/>
    <s v="Westnetz GmbH"/>
    <x v="3681"/>
    <n v="1"/>
    <s v="NI"/>
    <n v="49326"/>
    <x v="3"/>
    <m/>
    <s v="Osnabrück"/>
    <n v="8.8800000000000008"/>
    <n v="7.8650000000000002"/>
    <n v="7.8650000000000002"/>
    <n v="7.8650000000000002"/>
    <n v="7.8650000000000002"/>
    <x v="2"/>
    <d v="2010-05-22T00:00:00"/>
    <x v="20"/>
    <x v="5"/>
    <m/>
    <x v="0"/>
    <m/>
    <d v="2010-05-22T00:00:00"/>
    <m/>
    <x v="0"/>
    <s v="ÜNB"/>
  </r>
  <r>
    <s v="Amprion"/>
    <n v="10003764"/>
    <s v="Westnetz GmbH"/>
    <x v="3682"/>
    <n v="1"/>
    <s v="NI"/>
    <n v="49596"/>
    <x v="33"/>
    <s v="Mühlenweg 1"/>
    <s v="Osnabrück"/>
    <n v="57.6"/>
    <n v="47.326000000000001"/>
    <n v="47.326000000000001"/>
    <n v="47.326000000000001"/>
    <n v="47.326000000000001"/>
    <x v="2"/>
    <d v="2010-05-22T00:00:00"/>
    <x v="20"/>
    <x v="5"/>
    <m/>
    <x v="0"/>
    <m/>
    <d v="2010-05-22T00:00:00"/>
    <m/>
    <x v="0"/>
    <s v="ÜNB"/>
  </r>
  <r>
    <s v="Amprion"/>
    <n v="10003764"/>
    <s v="Westnetz GmbH"/>
    <x v="3683"/>
    <n v="1"/>
    <s v="NI"/>
    <n v="49326"/>
    <x v="3"/>
    <m/>
    <s v="Osnabrück"/>
    <n v="10.08"/>
    <n v="9.3119999999999994"/>
    <n v="9.3119999999999994"/>
    <n v="9.3119999999999994"/>
    <n v="9.3119999999999994"/>
    <x v="2"/>
    <d v="2010-05-22T00:00:00"/>
    <x v="20"/>
    <x v="5"/>
    <m/>
    <x v="0"/>
    <m/>
    <d v="2010-05-22T00:00:00"/>
    <m/>
    <x v="0"/>
    <s v="ÜNB"/>
  </r>
  <r>
    <s v="Amprion"/>
    <n v="10003764"/>
    <s v="Westnetz GmbH"/>
    <x v="3684"/>
    <n v="1"/>
    <s v="NI"/>
    <n v="49191"/>
    <x v="24"/>
    <m/>
    <s v="Osnabrück"/>
    <n v="4.1399999999999997"/>
    <n v="3.681"/>
    <n v="3.681"/>
    <n v="3.681"/>
    <n v="3.681"/>
    <x v="2"/>
    <d v="2010-05-25T00:00:00"/>
    <x v="20"/>
    <x v="5"/>
    <m/>
    <x v="0"/>
    <m/>
    <d v="2010-05-25T00:00:00"/>
    <m/>
    <x v="0"/>
    <s v="ÜNB"/>
  </r>
  <r>
    <s v="Amprion"/>
    <n v="10003764"/>
    <s v="Westnetz GmbH"/>
    <x v="3685"/>
    <n v="1"/>
    <s v="NI"/>
    <n v="49179"/>
    <x v="28"/>
    <m/>
    <s v="Osnabrück"/>
    <n v="11.9"/>
    <n v="11.377000000000001"/>
    <n v="11.377000000000001"/>
    <n v="11.377000000000001"/>
    <n v="11.377000000000001"/>
    <x v="2"/>
    <d v="2010-05-25T00:00:00"/>
    <x v="20"/>
    <x v="5"/>
    <m/>
    <x v="0"/>
    <m/>
    <d v="2010-05-25T00:00:00"/>
    <m/>
    <x v="0"/>
    <s v="ÜNB"/>
  </r>
  <r>
    <s v="Amprion"/>
    <n v="10003764"/>
    <s v="Westnetz GmbH"/>
    <x v="3686"/>
    <n v="1"/>
    <s v="NI"/>
    <n v="49328"/>
    <x v="3"/>
    <s v="Wettersche Str. 20"/>
    <s v="Osnabrück"/>
    <n v="31.85"/>
    <n v="28.189"/>
    <n v="28.189"/>
    <n v="28.189"/>
    <n v="28.189"/>
    <x v="2"/>
    <d v="2010-05-25T00:00:00"/>
    <x v="20"/>
    <x v="5"/>
    <m/>
    <x v="0"/>
    <m/>
    <d v="2010-05-25T00:00:00"/>
    <m/>
    <x v="0"/>
    <s v="ÜNB"/>
  </r>
  <r>
    <s v="Amprion"/>
    <n v="10003764"/>
    <s v="Westnetz GmbH"/>
    <x v="3687"/>
    <n v="1"/>
    <s v="NI"/>
    <n v="49326"/>
    <x v="3"/>
    <s v="Schlochterner Weg 57"/>
    <s v="Osnabrück"/>
    <n v="31.14"/>
    <n v="28.190999999999999"/>
    <n v="28.190999999999999"/>
    <n v="28.190999999999999"/>
    <n v="28.190999999999999"/>
    <x v="2"/>
    <d v="2010-05-25T00:00:00"/>
    <x v="20"/>
    <x v="5"/>
    <m/>
    <x v="0"/>
    <m/>
    <d v="2010-05-25T00:00:00"/>
    <m/>
    <x v="0"/>
    <s v="ÜNB"/>
  </r>
  <r>
    <s v="Amprion"/>
    <n v="10003764"/>
    <s v="Westnetz GmbH"/>
    <x v="3688"/>
    <n v="1"/>
    <s v="NI"/>
    <n v="49586"/>
    <x v="8"/>
    <s v="Südmerzener Str. 25"/>
    <s v="Osnabrück"/>
    <n v="30.24"/>
    <n v="27.241"/>
    <n v="27.241"/>
    <n v="27.241"/>
    <n v="27.241"/>
    <x v="2"/>
    <d v="2010-05-25T00:00:00"/>
    <x v="20"/>
    <x v="5"/>
    <m/>
    <x v="0"/>
    <m/>
    <d v="2010-05-25T00:00:00"/>
    <m/>
    <x v="0"/>
    <s v="ÜNB"/>
  </r>
  <r>
    <s v="Amprion"/>
    <n v="10003764"/>
    <s v="Westnetz GmbH"/>
    <x v="3689"/>
    <n v="1"/>
    <s v="NI"/>
    <n v="49201"/>
    <x v="22"/>
    <m/>
    <s v="Osnabrück"/>
    <n v="14.58"/>
    <n v="13.042999999999999"/>
    <n v="13.042999999999999"/>
    <n v="13.042999999999999"/>
    <n v="13.042999999999999"/>
    <x v="2"/>
    <d v="2010-05-25T00:00:00"/>
    <x v="20"/>
    <x v="5"/>
    <m/>
    <x v="0"/>
    <m/>
    <d v="2010-05-25T00:00:00"/>
    <d v="2017-12-31T00:00:00"/>
    <x v="0"/>
    <s v="ÜNB"/>
  </r>
  <r>
    <s v="Amprion"/>
    <n v="10003764"/>
    <s v="Westnetz GmbH"/>
    <x v="3690"/>
    <n v="1"/>
    <s v="NI"/>
    <n v="49201"/>
    <x v="22"/>
    <m/>
    <s v="Osnabrück"/>
    <n v="9.18"/>
    <n v="8.016"/>
    <n v="8.016"/>
    <n v="8.016"/>
    <n v="8.016"/>
    <x v="2"/>
    <d v="2010-05-25T00:00:00"/>
    <x v="20"/>
    <x v="5"/>
    <m/>
    <x v="0"/>
    <m/>
    <d v="2010-05-25T00:00:00"/>
    <d v="2017-12-31T00:00:00"/>
    <x v="0"/>
    <s v="ÜNB"/>
  </r>
  <r>
    <s v="Amprion"/>
    <n v="10003764"/>
    <s v="Westnetz GmbH"/>
    <x v="3691"/>
    <n v="1"/>
    <s v="NI"/>
    <n v="49593"/>
    <x v="6"/>
    <s v="Sandbrinks Hof 2"/>
    <s v="Osnabrück"/>
    <n v="64.8"/>
    <n v="47.704999999999998"/>
    <n v="47.704999999999998"/>
    <n v="47.704999999999998"/>
    <n v="47.704999999999998"/>
    <x v="2"/>
    <d v="2010-05-25T00:00:00"/>
    <x v="20"/>
    <x v="5"/>
    <m/>
    <x v="0"/>
    <m/>
    <d v="2010-05-25T00:00:00"/>
    <m/>
    <x v="0"/>
    <s v="ÜNB"/>
  </r>
  <r>
    <s v="Amprion"/>
    <n v="10000596"/>
    <s v="Teutoburger Energie Netzwerk eG"/>
    <x v="3692"/>
    <n v="1"/>
    <s v="NI"/>
    <n v="49196"/>
    <x v="18"/>
    <m/>
    <s v="Osnabrück"/>
    <n v="11.19"/>
    <n v="9.5719999999999992"/>
    <n v="9.5719999999999992"/>
    <n v="9.5719999999999992"/>
    <n v="9.5719999999999992"/>
    <x v="2"/>
    <d v="2010-05-25T00:00:00"/>
    <x v="20"/>
    <x v="5"/>
    <m/>
    <x v="0"/>
    <m/>
    <d v="2010-05-25T00:00:00"/>
    <m/>
    <x v="0"/>
    <s v="ÜNB"/>
  </r>
  <r>
    <s v="Amprion"/>
    <n v="10001899"/>
    <s v="Stadtwerke Georgsmarienhütte Netz GmbH"/>
    <x v="3693"/>
    <n v="1"/>
    <s v="NI"/>
    <n v="49124"/>
    <x v="2"/>
    <m/>
    <s v="Osnabrück"/>
    <n v="24.3"/>
    <n v="15.628"/>
    <n v="15.628"/>
    <n v="15.628"/>
    <n v="15.628"/>
    <x v="2"/>
    <d v="2010-05-25T00:00:00"/>
    <x v="20"/>
    <x v="5"/>
    <m/>
    <x v="0"/>
    <m/>
    <d v="2010-05-25T00:00:00"/>
    <m/>
    <x v="0"/>
    <s v="ÜNB"/>
  </r>
  <r>
    <s v="Amprion"/>
    <n v="10000365"/>
    <s v="Elektrizitätsgenossenschaft Hasbergen eG"/>
    <x v="3694"/>
    <n v="1"/>
    <s v="NI"/>
    <n v="49205"/>
    <x v="9"/>
    <m/>
    <s v="Osnabrück"/>
    <n v="29.5"/>
    <n v="21.751999999999999"/>
    <n v="33.478000000000002"/>
    <n v="33.478000000000002"/>
    <n v="33.478000000000002"/>
    <x v="2"/>
    <d v="2010-05-26T00:00:00"/>
    <x v="20"/>
    <x v="5"/>
    <m/>
    <x v="0"/>
    <m/>
    <d v="2010-05-26T00:00:00"/>
    <m/>
    <x v="0"/>
    <s v="ÜNB"/>
  </r>
  <r>
    <s v="Amprion"/>
    <n v="10003764"/>
    <s v="Westnetz GmbH"/>
    <x v="3695"/>
    <n v="1"/>
    <s v="NI"/>
    <n v="49599"/>
    <x v="20"/>
    <s v="Achtern Esch 6"/>
    <s v="Osnabrück"/>
    <n v="118.26"/>
    <n v="111.166"/>
    <n v="111.166"/>
    <n v="111.166"/>
    <n v="111.166"/>
    <x v="2"/>
    <d v="2010-05-26T00:00:00"/>
    <x v="20"/>
    <x v="5"/>
    <m/>
    <x v="0"/>
    <m/>
    <d v="2010-05-26T00:00:00"/>
    <m/>
    <x v="0"/>
    <s v="ÜNB"/>
  </r>
  <r>
    <s v="Amprion"/>
    <n v="10003764"/>
    <s v="Westnetz GmbH"/>
    <x v="3696"/>
    <n v="1"/>
    <s v="NI"/>
    <n v="49599"/>
    <x v="20"/>
    <s v="Achtern Esch 6"/>
    <s v="Osnabrück"/>
    <n v="31.59"/>
    <n v="29.745999999999999"/>
    <n v="29.745999999999999"/>
    <n v="29.745999999999999"/>
    <n v="29.745999999999999"/>
    <x v="2"/>
    <d v="2010-05-26T00:00:00"/>
    <x v="20"/>
    <x v="5"/>
    <m/>
    <x v="0"/>
    <m/>
    <d v="2010-05-26T00:00:00"/>
    <m/>
    <x v="0"/>
    <s v="ÜNB"/>
  </r>
  <r>
    <s v="Amprion"/>
    <n v="10003764"/>
    <s v="Westnetz GmbH"/>
    <x v="3697"/>
    <n v="1"/>
    <s v="NI"/>
    <n v="49186"/>
    <x v="23"/>
    <m/>
    <s v="Osnabrück"/>
    <n v="11.1"/>
    <n v="10.433"/>
    <n v="10.433"/>
    <n v="10.433"/>
    <n v="10.433"/>
    <x v="2"/>
    <d v="2010-05-26T00:00:00"/>
    <x v="20"/>
    <x v="5"/>
    <m/>
    <x v="0"/>
    <m/>
    <d v="2010-05-26T00:00:00"/>
    <m/>
    <x v="0"/>
    <s v="ÜNB"/>
  </r>
  <r>
    <s v="Amprion"/>
    <n v="10003764"/>
    <s v="Westnetz GmbH"/>
    <x v="3698"/>
    <n v="1"/>
    <s v="NI"/>
    <n v="49599"/>
    <x v="20"/>
    <s v="Achtern Esch 9"/>
    <s v="Osnabrück"/>
    <n v="73.290000000000006"/>
    <n v="64.25"/>
    <n v="64.25"/>
    <n v="64.25"/>
    <n v="64.25"/>
    <x v="2"/>
    <d v="2010-05-26T00:00:00"/>
    <x v="20"/>
    <x v="5"/>
    <m/>
    <x v="0"/>
    <m/>
    <d v="2010-05-26T00:00:00"/>
    <m/>
    <x v="0"/>
    <s v="ÜNB"/>
  </r>
  <r>
    <s v="Amprion"/>
    <n v="10003764"/>
    <s v="Westnetz GmbH"/>
    <x v="3699"/>
    <n v="1"/>
    <s v="NI"/>
    <n v="49191"/>
    <x v="24"/>
    <m/>
    <s v="Osnabrück"/>
    <n v="29.34"/>
    <n v="23.818000000000001"/>
    <n v="23.818000000000001"/>
    <n v="23.818000000000001"/>
    <n v="23.818000000000001"/>
    <x v="2"/>
    <d v="2010-05-26T00:00:00"/>
    <x v="20"/>
    <x v="5"/>
    <m/>
    <x v="0"/>
    <m/>
    <d v="2010-05-26T00:00:00"/>
    <m/>
    <x v="0"/>
    <s v="ÜNB"/>
  </r>
  <r>
    <s v="Amprion"/>
    <n v="10003764"/>
    <s v="Westnetz GmbH"/>
    <x v="3700"/>
    <n v="1"/>
    <s v="NI"/>
    <n v="49328"/>
    <x v="3"/>
    <m/>
    <s v="Osnabrück"/>
    <n v="8.1"/>
    <n v="7.1970000000000001"/>
    <n v="7.1970000000000001"/>
    <n v="7.1970000000000001"/>
    <n v="7.1970000000000001"/>
    <x v="2"/>
    <d v="2010-05-26T00:00:00"/>
    <x v="20"/>
    <x v="5"/>
    <m/>
    <x v="0"/>
    <m/>
    <d v="2010-05-26T00:00:00"/>
    <m/>
    <x v="0"/>
    <s v="ÜNB"/>
  </r>
  <r>
    <s v="Amprion"/>
    <n v="10003764"/>
    <s v="Westnetz GmbH"/>
    <x v="3701"/>
    <n v="1"/>
    <s v="NI"/>
    <n v="49610"/>
    <x v="12"/>
    <m/>
    <s v="Osnabrück"/>
    <n v="8.64"/>
    <n v="8.1929999999999996"/>
    <n v="8.1929999999999996"/>
    <n v="8.1929999999999996"/>
    <n v="8.1929999999999996"/>
    <x v="2"/>
    <d v="2010-05-26T00:00:00"/>
    <x v="20"/>
    <x v="5"/>
    <m/>
    <x v="0"/>
    <m/>
    <d v="2010-05-26T00:00:00"/>
    <m/>
    <x v="0"/>
    <s v="ÜNB"/>
  </r>
  <r>
    <s v="Amprion"/>
    <n v="10003764"/>
    <s v="Westnetz GmbH"/>
    <x v="3702"/>
    <n v="1"/>
    <s v="NI"/>
    <n v="49324"/>
    <x v="3"/>
    <s v="Am Freibad 17"/>
    <s v="Osnabrück"/>
    <n v="32.22"/>
    <n v="27.289000000000001"/>
    <n v="27.289000000000001"/>
    <n v="27.289000000000001"/>
    <n v="27.289000000000001"/>
    <x v="2"/>
    <d v="2010-05-26T00:00:00"/>
    <x v="20"/>
    <x v="5"/>
    <m/>
    <x v="0"/>
    <m/>
    <d v="2010-05-26T00:00:00"/>
    <m/>
    <x v="0"/>
    <s v="ÜNB"/>
  </r>
  <r>
    <s v="Amprion"/>
    <n v="10003764"/>
    <s v="Westnetz GmbH"/>
    <x v="3703"/>
    <n v="1"/>
    <s v="NI"/>
    <n v="49326"/>
    <x v="3"/>
    <m/>
    <s v="Osnabrück"/>
    <n v="20.16"/>
    <n v="13.507999999999999"/>
    <n v="17.509"/>
    <n v="17.509"/>
    <n v="17.509"/>
    <x v="2"/>
    <d v="2010-05-26T00:00:00"/>
    <x v="20"/>
    <x v="5"/>
    <m/>
    <x v="0"/>
    <m/>
    <d v="2010-05-26T00:00:00"/>
    <m/>
    <x v="0"/>
    <s v="ÜNB"/>
  </r>
  <r>
    <s v="Amprion"/>
    <n v="10000596"/>
    <s v="Teutoburger Energie Netzwerk eG"/>
    <x v="3704"/>
    <n v="1"/>
    <s v="NI"/>
    <n v="49176"/>
    <x v="5"/>
    <m/>
    <s v="Osnabrück"/>
    <n v="10.26"/>
    <n v="9.2307999999999986"/>
    <n v="9.2307999999999986"/>
    <n v="9.2307999999999986"/>
    <n v="9.2307999999999986"/>
    <x v="2"/>
    <d v="2010-05-26T00:00:00"/>
    <x v="20"/>
    <x v="5"/>
    <m/>
    <x v="0"/>
    <m/>
    <d v="2010-05-26T00:00:00"/>
    <m/>
    <x v="0"/>
    <s v="ÜNB"/>
  </r>
  <r>
    <s v="Amprion"/>
    <n v="10003764"/>
    <s v="Westnetz GmbH"/>
    <x v="3705"/>
    <n v="1"/>
    <s v="NI"/>
    <n v="49143"/>
    <x v="14"/>
    <m/>
    <s v="Osnabrück"/>
    <n v="4.05"/>
    <n v="3.21"/>
    <n v="3.21"/>
    <n v="3.21"/>
    <n v="3.21"/>
    <x v="2"/>
    <d v="2010-05-27T00:00:00"/>
    <x v="20"/>
    <x v="5"/>
    <m/>
    <x v="0"/>
    <m/>
    <d v="2010-05-27T00:00:00"/>
    <m/>
    <x v="0"/>
    <s v="ÜNB"/>
  </r>
  <r>
    <s v="Amprion"/>
    <n v="10003764"/>
    <s v="Westnetz GmbH"/>
    <x v="3706"/>
    <n v="1"/>
    <s v="NI"/>
    <n v="49326"/>
    <x v="3"/>
    <s v="Sunderkamp 12"/>
    <s v="Osnabrück"/>
    <n v="40.5"/>
    <n v="38.286999999999999"/>
    <n v="38.286999999999999"/>
    <n v="38.286999999999999"/>
    <n v="38.286999999999999"/>
    <x v="2"/>
    <d v="2010-05-27T00:00:00"/>
    <x v="20"/>
    <x v="5"/>
    <m/>
    <x v="0"/>
    <m/>
    <d v="2010-05-27T00:00:00"/>
    <m/>
    <x v="0"/>
    <s v="ÜNB"/>
  </r>
  <r>
    <s v="Amprion"/>
    <n v="10003764"/>
    <s v="Westnetz GmbH"/>
    <x v="3707"/>
    <n v="1"/>
    <s v="NI"/>
    <n v="49565"/>
    <x v="7"/>
    <m/>
    <s v="Osnabrück"/>
    <n v="5.7750000000000004"/>
    <n v="3.5089999999999999"/>
    <n v="4.875"/>
    <n v="4.875"/>
    <n v="4.875"/>
    <x v="2"/>
    <d v="2010-05-27T00:00:00"/>
    <x v="20"/>
    <x v="5"/>
    <m/>
    <x v="0"/>
    <m/>
    <d v="2010-05-27T00:00:00"/>
    <m/>
    <x v="0"/>
    <s v="ÜNB"/>
  </r>
  <r>
    <s v="Amprion"/>
    <n v="10003764"/>
    <s v="Westnetz GmbH"/>
    <x v="3708"/>
    <n v="1"/>
    <s v="NI"/>
    <n v="49134"/>
    <x v="19"/>
    <m/>
    <s v="Osnabrück"/>
    <n v="7.56"/>
    <n v="6.306"/>
    <n v="6.306"/>
    <n v="6.306"/>
    <n v="6.306"/>
    <x v="2"/>
    <d v="2010-05-27T00:00:00"/>
    <x v="20"/>
    <x v="5"/>
    <m/>
    <x v="0"/>
    <m/>
    <d v="2010-05-27T00:00:00"/>
    <m/>
    <x v="0"/>
    <s v="ÜNB"/>
  </r>
  <r>
    <s v="Amprion"/>
    <n v="10003764"/>
    <s v="Westnetz GmbH"/>
    <x v="3709"/>
    <n v="1"/>
    <s v="NI"/>
    <n v="49586"/>
    <x v="11"/>
    <m/>
    <s v="Osnabrück"/>
    <n v="16.38"/>
    <n v="14.097"/>
    <n v="14.097"/>
    <n v="14.097"/>
    <n v="14.097"/>
    <x v="2"/>
    <d v="2010-05-27T00:00:00"/>
    <x v="20"/>
    <x v="5"/>
    <m/>
    <x v="0"/>
    <m/>
    <d v="2010-05-27T00:00:00"/>
    <m/>
    <x v="0"/>
    <s v="ÜNB"/>
  </r>
  <r>
    <s v="Amprion"/>
    <n v="10003764"/>
    <s v="Westnetz GmbH"/>
    <x v="3710"/>
    <n v="1"/>
    <s v="NI"/>
    <n v="49584"/>
    <x v="30"/>
    <m/>
    <s v="Osnabrück"/>
    <n v="29.7"/>
    <n v="24.783000000000001"/>
    <n v="24.783000000000001"/>
    <n v="24.783000000000001"/>
    <n v="24.783000000000001"/>
    <x v="2"/>
    <d v="2010-05-27T00:00:00"/>
    <x v="20"/>
    <x v="5"/>
    <m/>
    <x v="0"/>
    <m/>
    <d v="2010-05-27T00:00:00"/>
    <m/>
    <x v="0"/>
    <s v="ÜNB"/>
  </r>
  <r>
    <s v="Amprion"/>
    <n v="10003764"/>
    <s v="Westnetz GmbH"/>
    <x v="3711"/>
    <n v="1"/>
    <s v="NI"/>
    <n v="49328"/>
    <x v="3"/>
    <m/>
    <s v="Osnabrück"/>
    <n v="20.3"/>
    <n v="11.845000000000001"/>
    <n v="20.457000000000001"/>
    <n v="20.457000000000001"/>
    <n v="20.457000000000001"/>
    <x v="2"/>
    <d v="2010-05-27T00:00:00"/>
    <x v="20"/>
    <x v="5"/>
    <m/>
    <x v="0"/>
    <m/>
    <d v="2010-05-27T00:00:00"/>
    <m/>
    <x v="0"/>
    <s v="ÜNB"/>
  </r>
  <r>
    <s v="Amprion"/>
    <n v="10000596"/>
    <s v="Teutoburger Energie Netzwerk eG"/>
    <x v="3712"/>
    <n v="1"/>
    <s v="NI"/>
    <n v="49196"/>
    <x v="18"/>
    <m/>
    <s v="Osnabrück"/>
    <n v="8.09"/>
    <n v="7.3928000000000003"/>
    <n v="7.3928000000000003"/>
    <n v="7.3928000000000003"/>
    <n v="7.3928000000000003"/>
    <x v="2"/>
    <d v="2010-05-27T00:00:00"/>
    <x v="20"/>
    <x v="5"/>
    <m/>
    <x v="0"/>
    <m/>
    <d v="2010-05-27T00:00:00"/>
    <m/>
    <x v="0"/>
    <s v="ÜNB"/>
  </r>
  <r>
    <s v="Amprion"/>
    <n v="10000596"/>
    <s v="Teutoburger Energie Netzwerk eG"/>
    <x v="3713"/>
    <n v="1"/>
    <s v="NI"/>
    <n v="49176"/>
    <x v="5"/>
    <m/>
    <s v="Osnabrück"/>
    <n v="6.48"/>
    <n v="5.8128000000000002"/>
    <n v="5.8128000000000002"/>
    <n v="5.8128000000000002"/>
    <n v="5.8128000000000002"/>
    <x v="2"/>
    <d v="2010-05-27T00:00:00"/>
    <x v="20"/>
    <x v="5"/>
    <m/>
    <x v="0"/>
    <m/>
    <d v="2010-05-27T00:00:00"/>
    <m/>
    <x v="0"/>
    <s v="ÜNB"/>
  </r>
  <r>
    <s v="Amprion"/>
    <n v="10003764"/>
    <s v="Westnetz GmbH"/>
    <x v="3714"/>
    <n v="1"/>
    <s v="NI"/>
    <n v="49626"/>
    <x v="1"/>
    <m/>
    <s v="Osnabrück"/>
    <n v="24.3"/>
    <n v="16.5"/>
    <n v="16.5"/>
    <n v="16.5"/>
    <n v="16.5"/>
    <x v="2"/>
    <d v="2010-05-28T00:00:00"/>
    <x v="20"/>
    <x v="5"/>
    <m/>
    <x v="0"/>
    <m/>
    <d v="2010-05-28T00:00:00"/>
    <m/>
    <x v="0"/>
    <s v="ÜNB"/>
  </r>
  <r>
    <s v="Amprion"/>
    <n v="10003764"/>
    <s v="Westnetz GmbH"/>
    <x v="3715"/>
    <n v="1"/>
    <s v="NI"/>
    <n v="49586"/>
    <x v="8"/>
    <m/>
    <s v="Osnabrück"/>
    <n v="29.88"/>
    <n v="26.001000000000001"/>
    <n v="26.001000000000001"/>
    <n v="26.001000000000001"/>
    <n v="26.001000000000001"/>
    <x v="2"/>
    <d v="2010-05-28T00:00:00"/>
    <x v="20"/>
    <x v="5"/>
    <m/>
    <x v="0"/>
    <m/>
    <d v="2010-05-28T00:00:00"/>
    <m/>
    <x v="0"/>
    <s v="ÜNB"/>
  </r>
  <r>
    <s v="Amprion"/>
    <n v="10003764"/>
    <s v="Westnetz GmbH"/>
    <x v="3716"/>
    <n v="1"/>
    <s v="NI"/>
    <n v="49577"/>
    <x v="15"/>
    <m/>
    <s v="Osnabrück"/>
    <n v="28.98"/>
    <n v="23.352"/>
    <n v="23.352"/>
    <n v="23.352"/>
    <n v="23.352"/>
    <x v="2"/>
    <d v="2010-05-28T00:00:00"/>
    <x v="20"/>
    <x v="5"/>
    <m/>
    <x v="0"/>
    <m/>
    <d v="2010-05-28T00:00:00"/>
    <m/>
    <x v="0"/>
    <s v="ÜNB"/>
  </r>
  <r>
    <s v="Amprion"/>
    <n v="10003764"/>
    <s v="Westnetz GmbH"/>
    <x v="3717"/>
    <n v="1"/>
    <s v="NI"/>
    <n v="49586"/>
    <x v="8"/>
    <m/>
    <s v="Osnabrück"/>
    <n v="6.12"/>
    <n v="5.5179999999999998"/>
    <n v="5.5179999999999998"/>
    <n v="5.5179999999999998"/>
    <n v="5.5179999999999998"/>
    <x v="2"/>
    <d v="2010-05-28T00:00:00"/>
    <x v="20"/>
    <x v="5"/>
    <m/>
    <x v="0"/>
    <m/>
    <d v="2010-05-28T00:00:00"/>
    <m/>
    <x v="0"/>
    <s v="ÜNB"/>
  </r>
  <r>
    <s v="Amprion"/>
    <n v="10003764"/>
    <s v="Westnetz GmbH"/>
    <x v="3718"/>
    <n v="1"/>
    <s v="NI"/>
    <n v="49626"/>
    <x v="29"/>
    <m/>
    <s v="Osnabrück"/>
    <n v="8.4"/>
    <n v="6.5030000000000001"/>
    <n v="6.5030000000000001"/>
    <n v="6.5030000000000001"/>
    <n v="6.5030000000000001"/>
    <x v="2"/>
    <d v="2010-05-28T00:00:00"/>
    <x v="20"/>
    <x v="5"/>
    <m/>
    <x v="0"/>
    <m/>
    <d v="2010-05-28T00:00:00"/>
    <m/>
    <x v="0"/>
    <s v="ÜNB"/>
  </r>
  <r>
    <s v="Amprion"/>
    <n v="10003764"/>
    <s v="Westnetz GmbH"/>
    <x v="3719"/>
    <n v="1"/>
    <s v="NI"/>
    <n v="49584"/>
    <x v="30"/>
    <m/>
    <s v="Osnabrück"/>
    <n v="9"/>
    <n v="8.24"/>
    <n v="8.24"/>
    <n v="8.24"/>
    <n v="8.24"/>
    <x v="2"/>
    <d v="2010-05-28T00:00:00"/>
    <x v="20"/>
    <x v="5"/>
    <m/>
    <x v="0"/>
    <m/>
    <d v="2010-05-28T00:00:00"/>
    <m/>
    <x v="0"/>
    <s v="ÜNB"/>
  </r>
  <r>
    <s v="Amprion"/>
    <n v="10003764"/>
    <s v="Westnetz GmbH"/>
    <x v="3720"/>
    <n v="1"/>
    <s v="NI"/>
    <n v="49626"/>
    <x v="29"/>
    <s v="Dalverser Str. 13"/>
    <s v="Osnabrück"/>
    <n v="30.24"/>
    <n v="27.667000000000002"/>
    <n v="27.667000000000002"/>
    <n v="27.667000000000002"/>
    <n v="27.667000000000002"/>
    <x v="2"/>
    <d v="2010-05-28T00:00:00"/>
    <x v="20"/>
    <x v="5"/>
    <m/>
    <x v="0"/>
    <m/>
    <d v="2010-05-28T00:00:00"/>
    <m/>
    <x v="0"/>
    <s v="ÜNB"/>
  </r>
  <r>
    <s v="Amprion"/>
    <n v="10003764"/>
    <s v="Westnetz GmbH"/>
    <x v="3721"/>
    <n v="1"/>
    <s v="NI"/>
    <n v="49152"/>
    <x v="16"/>
    <m/>
    <s v="Osnabrück"/>
    <n v="29.925000000000001"/>
    <n v="23.067"/>
    <n v="23.067"/>
    <n v="23.067"/>
    <n v="23.067"/>
    <x v="2"/>
    <d v="2010-05-28T00:00:00"/>
    <x v="20"/>
    <x v="5"/>
    <m/>
    <x v="0"/>
    <m/>
    <d v="2010-05-28T00:00:00"/>
    <m/>
    <x v="0"/>
    <s v="ÜNB"/>
  </r>
  <r>
    <s v="Amprion"/>
    <n v="10003764"/>
    <s v="Westnetz GmbH"/>
    <x v="3722"/>
    <n v="1"/>
    <s v="NI"/>
    <n v="49324"/>
    <x v="3"/>
    <m/>
    <s v="Osnabrück"/>
    <n v="7.98"/>
    <n v="4.9560000000000004"/>
    <n v="6.7720000000000002"/>
    <n v="6.7720000000000002"/>
    <n v="6.7720000000000002"/>
    <x v="2"/>
    <d v="2010-05-28T00:00:00"/>
    <x v="20"/>
    <x v="5"/>
    <m/>
    <x v="0"/>
    <m/>
    <d v="2010-05-28T00:00:00"/>
    <m/>
    <x v="0"/>
    <s v="ÜNB"/>
  </r>
  <r>
    <s v="Amprion"/>
    <n v="10003764"/>
    <s v="Westnetz GmbH"/>
    <x v="3723"/>
    <n v="1"/>
    <s v="NI"/>
    <n v="49326"/>
    <x v="3"/>
    <m/>
    <s v="Osnabrück"/>
    <n v="5.4"/>
    <n v="4.0940000000000003"/>
    <n v="4.7779999999999996"/>
    <n v="4.7779999999999996"/>
    <n v="4.7779999999999996"/>
    <x v="2"/>
    <d v="2010-05-28T00:00:00"/>
    <x v="20"/>
    <x v="5"/>
    <m/>
    <x v="0"/>
    <m/>
    <d v="2010-05-28T00:00:00"/>
    <m/>
    <x v="0"/>
    <s v="ÜNB"/>
  </r>
  <r>
    <s v="Amprion"/>
    <n v="10000596"/>
    <s v="Teutoburger Energie Netzwerk eG"/>
    <x v="3724"/>
    <n v="1"/>
    <s v="NI"/>
    <n v="49219"/>
    <x v="0"/>
    <s v="Im Knüven 2"/>
    <s v="Osnabrück"/>
    <n v="36.270000000000003"/>
    <n v="24.884"/>
    <n v="24.884"/>
    <n v="24.884"/>
    <n v="24.884"/>
    <x v="2"/>
    <d v="2010-05-28T00:00:00"/>
    <x v="20"/>
    <x v="5"/>
    <m/>
    <x v="0"/>
    <m/>
    <d v="2010-05-28T00:00:00"/>
    <m/>
    <x v="0"/>
    <s v="ÜNB"/>
  </r>
  <r>
    <s v="Amprion"/>
    <n v="10000596"/>
    <s v="Teutoburger Energie Netzwerk eG"/>
    <x v="3725"/>
    <n v="1"/>
    <s v="NI"/>
    <n v="49176"/>
    <x v="5"/>
    <m/>
    <s v="Osnabrück"/>
    <n v="14.4"/>
    <n v="11.307499999999999"/>
    <n v="11.307499999999999"/>
    <n v="11.307499999999999"/>
    <n v="11.307499999999999"/>
    <x v="2"/>
    <d v="2010-05-28T00:00:00"/>
    <x v="20"/>
    <x v="5"/>
    <m/>
    <x v="0"/>
    <m/>
    <d v="2010-05-28T00:00:00"/>
    <m/>
    <x v="0"/>
    <s v="ÜNB"/>
  </r>
  <r>
    <s v="Amprion"/>
    <n v="10001899"/>
    <s v="Stadtwerke Georgsmarienhütte Netz GmbH"/>
    <x v="3726"/>
    <n v="1"/>
    <s v="NI"/>
    <n v="49124"/>
    <x v="2"/>
    <m/>
    <s v="Osnabrück"/>
    <n v="11.5"/>
    <n v="10.135"/>
    <n v="10.135"/>
    <n v="10.135"/>
    <n v="10.135"/>
    <x v="2"/>
    <d v="2010-05-28T00:00:00"/>
    <x v="20"/>
    <x v="5"/>
    <m/>
    <x v="0"/>
    <m/>
    <d v="2010-05-28T00:00:00"/>
    <m/>
    <x v="0"/>
    <s v="ÜNB"/>
  </r>
  <r>
    <s v="Amprion"/>
    <n v="10003764"/>
    <s v="Westnetz GmbH"/>
    <x v="3727"/>
    <n v="1"/>
    <s v="NI"/>
    <n v="49326"/>
    <x v="3"/>
    <m/>
    <s v="Osnabrück"/>
    <n v="16.28"/>
    <n v="16.004999999999999"/>
    <n v="16.004999999999999"/>
    <n v="16.004999999999999"/>
    <n v="16.004999999999999"/>
    <x v="2"/>
    <d v="2010-05-29T00:00:00"/>
    <x v="20"/>
    <x v="5"/>
    <m/>
    <x v="0"/>
    <m/>
    <d v="2010-05-29T00:00:00"/>
    <m/>
    <x v="0"/>
    <s v="ÜNB"/>
  </r>
  <r>
    <s v="Amprion"/>
    <n v="10003764"/>
    <s v="Westnetz GmbH"/>
    <x v="3728"/>
    <n v="1"/>
    <s v="NI"/>
    <n v="49599"/>
    <x v="20"/>
    <m/>
    <s v="Osnabrück"/>
    <n v="30"/>
    <n v="29.151"/>
    <n v="29.151"/>
    <n v="29.151"/>
    <n v="29.151"/>
    <x v="2"/>
    <d v="2010-05-29T00:00:00"/>
    <x v="20"/>
    <x v="5"/>
    <m/>
    <x v="0"/>
    <m/>
    <d v="2010-05-29T00:00:00"/>
    <m/>
    <x v="0"/>
    <s v="ÜNB"/>
  </r>
  <r>
    <s v="Amprion"/>
    <n v="10003764"/>
    <s v="Westnetz GmbH"/>
    <x v="3729"/>
    <n v="1"/>
    <s v="NI"/>
    <n v="49326"/>
    <x v="3"/>
    <m/>
    <s v="Osnabrück"/>
    <n v="29.83"/>
    <n v="26.608000000000001"/>
    <n v="26.608000000000001"/>
    <n v="26.608000000000001"/>
    <n v="26.608000000000001"/>
    <x v="2"/>
    <d v="2010-05-29T00:00:00"/>
    <x v="20"/>
    <x v="5"/>
    <m/>
    <x v="0"/>
    <m/>
    <d v="2010-05-29T00:00:00"/>
    <m/>
    <x v="0"/>
    <s v="ÜNB"/>
  </r>
  <r>
    <s v="Amprion"/>
    <n v="10003764"/>
    <s v="Westnetz GmbH"/>
    <x v="3730"/>
    <n v="1"/>
    <s v="NI"/>
    <n v="49324"/>
    <x v="3"/>
    <s v="Herrenteich 79"/>
    <s v="Osnabrück"/>
    <n v="175"/>
    <n v="158.61699999999999"/>
    <n v="158.61699999999999"/>
    <n v="158.61699999999999"/>
    <n v="158.61699999999999"/>
    <x v="2"/>
    <d v="2010-05-30T00:00:00"/>
    <x v="20"/>
    <x v="5"/>
    <m/>
    <x v="0"/>
    <m/>
    <d v="2010-05-30T00:00:00"/>
    <m/>
    <x v="0"/>
    <s v="ÜNB"/>
  </r>
  <r>
    <s v="Amprion"/>
    <n v="10003764"/>
    <s v="Westnetz GmbH"/>
    <x v="3731"/>
    <n v="1"/>
    <s v="NI"/>
    <n v="49596"/>
    <x v="33"/>
    <m/>
    <s v="Osnabrück"/>
    <n v="29.12"/>
    <n v="24.056000000000001"/>
    <n v="24.056000000000001"/>
    <n v="24.056000000000001"/>
    <n v="24.056000000000001"/>
    <x v="2"/>
    <d v="2010-05-31T00:00:00"/>
    <x v="20"/>
    <x v="5"/>
    <m/>
    <x v="0"/>
    <m/>
    <d v="2010-05-31T00:00:00"/>
    <m/>
    <x v="0"/>
    <s v="ÜNB"/>
  </r>
  <r>
    <s v="Amprion"/>
    <n v="10003764"/>
    <s v="Westnetz GmbH"/>
    <x v="3732"/>
    <n v="1"/>
    <s v="NI"/>
    <n v="49586"/>
    <x v="8"/>
    <s v="Westerodener Str. 20"/>
    <s v="Osnabrück"/>
    <n v="115.92"/>
    <n v="92.114999999999995"/>
    <n v="92.114999999999995"/>
    <n v="92.114999999999995"/>
    <n v="92.114999999999995"/>
    <x v="2"/>
    <d v="2010-05-31T00:00:00"/>
    <x v="20"/>
    <x v="5"/>
    <m/>
    <x v="0"/>
    <m/>
    <d v="2010-05-31T00:00:00"/>
    <m/>
    <x v="0"/>
    <s v="ÜNB"/>
  </r>
  <r>
    <s v="Amprion"/>
    <n v="10003764"/>
    <s v="Westnetz GmbH"/>
    <x v="3733"/>
    <n v="1"/>
    <s v="NI"/>
    <n v="49593"/>
    <x v="6"/>
    <m/>
    <s v="Osnabrück"/>
    <n v="7.35"/>
    <n v="6.6280000000000001"/>
    <n v="6.6280000000000001"/>
    <n v="6.6280000000000001"/>
    <n v="6.6280000000000001"/>
    <x v="2"/>
    <d v="2010-05-31T00:00:00"/>
    <x v="20"/>
    <x v="5"/>
    <m/>
    <x v="0"/>
    <m/>
    <d v="2010-05-31T00:00:00"/>
    <m/>
    <x v="0"/>
    <s v="ÜNB"/>
  </r>
  <r>
    <s v="Amprion"/>
    <n v="10003764"/>
    <s v="Westnetz GmbH"/>
    <x v="3734"/>
    <n v="1"/>
    <s v="NI"/>
    <n v="49143"/>
    <x v="14"/>
    <m/>
    <s v="Osnabrück"/>
    <n v="5.8"/>
    <n v="5.2709999999999999"/>
    <n v="5.2709999999999999"/>
    <n v="5.2709999999999999"/>
    <n v="5.2709999999999999"/>
    <x v="2"/>
    <d v="2010-05-31T00:00:00"/>
    <x v="20"/>
    <x v="5"/>
    <m/>
    <x v="0"/>
    <m/>
    <d v="2010-05-31T00:00:00"/>
    <m/>
    <x v="0"/>
    <s v="ÜNB"/>
  </r>
  <r>
    <s v="Amprion"/>
    <n v="10003764"/>
    <s v="Westnetz GmbH"/>
    <x v="3735"/>
    <n v="1"/>
    <s v="NI"/>
    <n v="49328"/>
    <x v="3"/>
    <m/>
    <s v="Osnabrück"/>
    <n v="5.4"/>
    <n v="4.34"/>
    <n v="4.34"/>
    <n v="4.34"/>
    <n v="4.34"/>
    <x v="2"/>
    <d v="2010-05-31T00:00:00"/>
    <x v="20"/>
    <x v="5"/>
    <m/>
    <x v="0"/>
    <m/>
    <d v="2010-05-31T00:00:00"/>
    <m/>
    <x v="0"/>
    <s v="ÜNB"/>
  </r>
  <r>
    <s v="Amprion"/>
    <n v="10003764"/>
    <s v="Westnetz GmbH"/>
    <x v="3736"/>
    <n v="1"/>
    <s v="NI"/>
    <n v="49143"/>
    <x v="14"/>
    <s v="Osnabrücker Straße 37"/>
    <s v="Osnabrück"/>
    <n v="34.299999999999997"/>
    <n v="27.337"/>
    <n v="27.337"/>
    <n v="27.337"/>
    <n v="27.337"/>
    <x v="2"/>
    <d v="2010-05-31T00:00:00"/>
    <x v="20"/>
    <x v="5"/>
    <m/>
    <x v="0"/>
    <m/>
    <d v="2010-05-31T00:00:00"/>
    <m/>
    <x v="0"/>
    <s v="ÜNB"/>
  </r>
  <r>
    <s v="Amprion"/>
    <n v="10003764"/>
    <s v="Westnetz GmbH"/>
    <x v="3737"/>
    <n v="1"/>
    <s v="NI"/>
    <n v="49152"/>
    <x v="16"/>
    <m/>
    <s v="Osnabrück"/>
    <n v="11.44"/>
    <n v="11.012"/>
    <n v="11.012"/>
    <n v="11.012"/>
    <n v="11.012"/>
    <x v="2"/>
    <d v="2010-05-31T00:00:00"/>
    <x v="20"/>
    <x v="5"/>
    <m/>
    <x v="0"/>
    <m/>
    <d v="2010-05-31T00:00:00"/>
    <m/>
    <x v="0"/>
    <s v="ÜNB"/>
  </r>
  <r>
    <s v="Amprion"/>
    <n v="10003764"/>
    <s v="Westnetz GmbH"/>
    <x v="3738"/>
    <n v="1"/>
    <s v="NI"/>
    <n v="49610"/>
    <x v="12"/>
    <s v="Artlandstr. 75"/>
    <s v="Osnabrück"/>
    <n v="74.3"/>
    <n v="59.395000000000003"/>
    <n v="59.395000000000003"/>
    <n v="59.395000000000003"/>
    <n v="59.395000000000003"/>
    <x v="2"/>
    <d v="2010-05-31T00:00:00"/>
    <x v="20"/>
    <x v="5"/>
    <m/>
    <x v="0"/>
    <m/>
    <d v="2010-05-31T00:00:00"/>
    <m/>
    <x v="0"/>
    <s v="ÜNB"/>
  </r>
  <r>
    <s v="Amprion"/>
    <n v="10003764"/>
    <s v="Westnetz GmbH"/>
    <x v="3739"/>
    <n v="1"/>
    <s v="NI"/>
    <n v="49134"/>
    <x v="19"/>
    <m/>
    <s v="Osnabrück"/>
    <n v="7.56"/>
    <n v="4.548"/>
    <n v="6.9480000000000004"/>
    <n v="6.9480000000000004"/>
    <n v="6.9480000000000004"/>
    <x v="2"/>
    <d v="2010-05-31T00:00:00"/>
    <x v="20"/>
    <x v="5"/>
    <m/>
    <x v="0"/>
    <m/>
    <d v="2010-05-31T00:00:00"/>
    <m/>
    <x v="0"/>
    <s v="ÜNB"/>
  </r>
  <r>
    <s v="Amprion"/>
    <n v="10000596"/>
    <s v="Teutoburger Energie Netzwerk eG"/>
    <x v="3740"/>
    <n v="1"/>
    <s v="NI"/>
    <n v="49170"/>
    <x v="25"/>
    <m/>
    <s v="Osnabrück"/>
    <n v="8.2799999999999994"/>
    <n v="6.9616999999999996"/>
    <n v="6.9616999999999996"/>
    <n v="6.9616999999999996"/>
    <n v="6.9616999999999996"/>
    <x v="2"/>
    <d v="2010-05-31T00:00:00"/>
    <x v="20"/>
    <x v="5"/>
    <m/>
    <x v="0"/>
    <m/>
    <d v="2010-05-31T00:00:00"/>
    <m/>
    <x v="0"/>
    <s v="ÜNB"/>
  </r>
  <r>
    <s v="Amprion"/>
    <n v="10000596"/>
    <s v="Teutoburger Energie Netzwerk eG"/>
    <x v="3741"/>
    <n v="1"/>
    <s v="NI"/>
    <n v="49196"/>
    <x v="18"/>
    <m/>
    <s v="Osnabrück"/>
    <n v="12.42"/>
    <n v="10.291700000000001"/>
    <n v="10.291700000000001"/>
    <n v="10.291700000000001"/>
    <n v="10.291700000000001"/>
    <x v="2"/>
    <d v="2010-05-31T00:00:00"/>
    <x v="20"/>
    <x v="5"/>
    <m/>
    <x v="0"/>
    <m/>
    <d v="2010-05-31T00:00:00"/>
    <m/>
    <x v="0"/>
    <s v="ÜNB"/>
  </r>
  <r>
    <s v="Amprion"/>
    <n v="10000596"/>
    <s v="Teutoburger Energie Netzwerk eG"/>
    <x v="3742"/>
    <n v="1"/>
    <s v="NI"/>
    <n v="49219"/>
    <x v="0"/>
    <m/>
    <s v="Osnabrück"/>
    <n v="3.96"/>
    <n v="3.0165999999999999"/>
    <n v="3.0165999999999999"/>
    <n v="3.0165999999999999"/>
    <n v="3.0165999999999999"/>
    <x v="2"/>
    <d v="2010-05-31T00:00:00"/>
    <x v="20"/>
    <x v="5"/>
    <m/>
    <x v="0"/>
    <m/>
    <d v="2010-05-31T00:00:00"/>
    <m/>
    <x v="0"/>
    <s v="ÜNB"/>
  </r>
  <r>
    <s v="Amprion"/>
    <n v="10001473"/>
    <s v="Stadtwerke Bramsche GmbH"/>
    <x v="3743"/>
    <n v="1"/>
    <s v="NI"/>
    <n v="49565"/>
    <x v="7"/>
    <s v="Am Papenbruch 4"/>
    <s v="Osnabrück"/>
    <n v="33.134999999999998"/>
    <n v="30.786000000000001"/>
    <n v="30.786000000000001"/>
    <n v="30.786000000000001"/>
    <n v="30.786000000000001"/>
    <x v="2"/>
    <d v="2010-05-31T00:00:00"/>
    <x v="20"/>
    <x v="5"/>
    <m/>
    <x v="0"/>
    <m/>
    <d v="2010-05-31T00:00:00"/>
    <m/>
    <x v="0"/>
    <s v="ÜNB"/>
  </r>
  <r>
    <s v="Amprion"/>
    <n v="10001899"/>
    <s v="Stadtwerke Georgsmarienhütte Netz GmbH"/>
    <x v="3744"/>
    <n v="1"/>
    <s v="NI"/>
    <n v="49124"/>
    <x v="2"/>
    <m/>
    <s v="Osnabrück"/>
    <n v="4.32"/>
    <n v="3.4689999999999999"/>
    <n v="4.1680000000000001"/>
    <n v="4.1680000000000001"/>
    <n v="4.1680000000000001"/>
    <x v="2"/>
    <d v="2010-05-31T00:00:00"/>
    <x v="20"/>
    <x v="5"/>
    <m/>
    <x v="0"/>
    <m/>
    <d v="2010-05-31T00:00:00"/>
    <m/>
    <x v="0"/>
    <s v="ÜNB"/>
  </r>
  <r>
    <s v="Amprion"/>
    <n v="10003764"/>
    <s v="Westnetz GmbH"/>
    <x v="3745"/>
    <n v="1"/>
    <s v="NI"/>
    <n v="49328"/>
    <x v="3"/>
    <m/>
    <s v="Osnabrück"/>
    <n v="9"/>
    <n v="9.8360000000000003"/>
    <n v="9.8360000000000003"/>
    <n v="9.8360000000000003"/>
    <n v="9.8360000000000003"/>
    <x v="2"/>
    <d v="2010-06-01T00:00:00"/>
    <x v="20"/>
    <x v="3"/>
    <m/>
    <x v="0"/>
    <m/>
    <d v="2010-06-01T00:00:00"/>
    <m/>
    <x v="0"/>
    <s v="ÜNB"/>
  </r>
  <r>
    <s v="Amprion"/>
    <n v="10003764"/>
    <s v="Westnetz GmbH"/>
    <x v="3746"/>
    <n v="1"/>
    <s v="NI"/>
    <n v="49637"/>
    <x v="10"/>
    <m/>
    <s v="Osnabrück"/>
    <n v="29.6"/>
    <n v="19.215"/>
    <n v="19.215"/>
    <n v="19.215"/>
    <n v="19.215"/>
    <x v="2"/>
    <d v="2010-06-01T00:00:00"/>
    <x v="20"/>
    <x v="3"/>
    <m/>
    <x v="0"/>
    <m/>
    <d v="2010-06-01T00:00:00"/>
    <m/>
    <x v="0"/>
    <s v="ÜNB"/>
  </r>
  <r>
    <s v="Amprion"/>
    <n v="10003764"/>
    <s v="Westnetz GmbH"/>
    <x v="3747"/>
    <n v="1"/>
    <s v="NI"/>
    <n v="49179"/>
    <x v="28"/>
    <s v="Osnabrücker Straße 32"/>
    <s v="Osnabrück"/>
    <n v="32.58"/>
    <n v="27.655999999999999"/>
    <n v="27.655999999999999"/>
    <n v="27.655999999999999"/>
    <n v="27.655999999999999"/>
    <x v="2"/>
    <d v="2010-06-01T00:00:00"/>
    <x v="20"/>
    <x v="3"/>
    <m/>
    <x v="0"/>
    <m/>
    <d v="2010-06-01T00:00:00"/>
    <m/>
    <x v="0"/>
    <s v="ÜNB"/>
  </r>
  <r>
    <s v="Amprion"/>
    <n v="10003764"/>
    <s v="Westnetz GmbH"/>
    <x v="3748"/>
    <n v="1"/>
    <s v="NI"/>
    <n v="49586"/>
    <x v="11"/>
    <m/>
    <s v="Osnabrück"/>
    <n v="7.92"/>
    <n v="6.4240000000000004"/>
    <n v="6.4240000000000004"/>
    <n v="6.4240000000000004"/>
    <n v="6.4240000000000004"/>
    <x v="2"/>
    <d v="2010-06-01T00:00:00"/>
    <x v="20"/>
    <x v="3"/>
    <m/>
    <x v="0"/>
    <m/>
    <d v="2010-06-01T00:00:00"/>
    <m/>
    <x v="0"/>
    <s v="ÜNB"/>
  </r>
  <r>
    <s v="Amprion"/>
    <n v="10003764"/>
    <s v="Westnetz GmbH"/>
    <x v="3749"/>
    <n v="1"/>
    <s v="NI"/>
    <n v="49586"/>
    <x v="11"/>
    <m/>
    <s v="Osnabrück"/>
    <n v="29.88"/>
    <n v="24.747"/>
    <n v="24.747"/>
    <n v="24.747"/>
    <n v="24.747"/>
    <x v="2"/>
    <d v="2010-06-01T00:00:00"/>
    <x v="20"/>
    <x v="3"/>
    <m/>
    <x v="0"/>
    <m/>
    <d v="2010-06-01T00:00:00"/>
    <m/>
    <x v="0"/>
    <s v="ÜNB"/>
  </r>
  <r>
    <s v="Amprion"/>
    <n v="10003764"/>
    <s v="Westnetz GmbH"/>
    <x v="3750"/>
    <n v="1"/>
    <s v="NI"/>
    <n v="49134"/>
    <x v="19"/>
    <m/>
    <s v="Osnabrück"/>
    <n v="3.29"/>
    <n v="2.7450000000000001"/>
    <n v="2.7450000000000001"/>
    <n v="2.7450000000000001"/>
    <n v="2.7450000000000001"/>
    <x v="2"/>
    <d v="2010-06-01T00:00:00"/>
    <x v="20"/>
    <x v="3"/>
    <m/>
    <x v="0"/>
    <m/>
    <d v="2010-06-01T00:00:00"/>
    <m/>
    <x v="0"/>
    <s v="ÜNB"/>
  </r>
  <r>
    <s v="Amprion"/>
    <n v="10003764"/>
    <s v="Westnetz GmbH"/>
    <x v="3751"/>
    <n v="1"/>
    <s v="NI"/>
    <n v="49191"/>
    <x v="24"/>
    <m/>
    <s v="Osnabrück"/>
    <n v="3.78"/>
    <n v="3.2509999999999999"/>
    <n v="3.2509999999999999"/>
    <n v="3.2509999999999999"/>
    <n v="3.2509999999999999"/>
    <x v="2"/>
    <d v="2010-06-01T00:00:00"/>
    <x v="20"/>
    <x v="3"/>
    <m/>
    <x v="0"/>
    <m/>
    <d v="2010-06-01T00:00:00"/>
    <m/>
    <x v="0"/>
    <s v="ÜNB"/>
  </r>
  <r>
    <s v="Amprion"/>
    <n v="10003764"/>
    <s v="Westnetz GmbH"/>
    <x v="3752"/>
    <n v="1"/>
    <s v="NI"/>
    <n v="49179"/>
    <x v="28"/>
    <m/>
    <s v="Osnabrück"/>
    <n v="9.69"/>
    <n v="8.4540000000000006"/>
    <n v="8.4540000000000006"/>
    <n v="8.4540000000000006"/>
    <n v="8.4540000000000006"/>
    <x v="2"/>
    <d v="2010-06-01T00:00:00"/>
    <x v="20"/>
    <x v="3"/>
    <m/>
    <x v="0"/>
    <m/>
    <d v="2010-06-01T00:00:00"/>
    <m/>
    <x v="0"/>
    <s v="ÜNB"/>
  </r>
  <r>
    <s v="Amprion"/>
    <n v="10003764"/>
    <s v="Westnetz GmbH"/>
    <x v="3753"/>
    <n v="1"/>
    <s v="NI"/>
    <n v="49577"/>
    <x v="4"/>
    <m/>
    <s v="Osnabrück"/>
    <n v="29.4"/>
    <n v="30.664999999999999"/>
    <n v="30.664999999999999"/>
    <n v="30.664999999999999"/>
    <n v="30.664999999999999"/>
    <x v="2"/>
    <d v="2010-06-01T00:00:00"/>
    <x v="20"/>
    <x v="3"/>
    <m/>
    <x v="0"/>
    <m/>
    <d v="2010-06-01T00:00:00"/>
    <m/>
    <x v="0"/>
    <s v="ÜNB"/>
  </r>
  <r>
    <s v="Amprion"/>
    <n v="10003764"/>
    <s v="Westnetz GmbH"/>
    <x v="3754"/>
    <n v="1"/>
    <s v="NI"/>
    <n v="49596"/>
    <x v="33"/>
    <m/>
    <s v="Osnabrück"/>
    <n v="15.84"/>
    <n v="12.919"/>
    <n v="12.919"/>
    <n v="12.919"/>
    <n v="12.919"/>
    <x v="2"/>
    <d v="2010-06-01T00:00:00"/>
    <x v="20"/>
    <x v="3"/>
    <m/>
    <x v="0"/>
    <m/>
    <d v="2010-06-01T00:00:00"/>
    <m/>
    <x v="0"/>
    <s v="ÜNB"/>
  </r>
  <r>
    <s v="Amprion"/>
    <n v="10003764"/>
    <s v="Westnetz GmbH"/>
    <x v="3755"/>
    <n v="1"/>
    <s v="NI"/>
    <n v="49626"/>
    <x v="29"/>
    <s v="Berger Str. 6"/>
    <s v="Osnabrück"/>
    <n v="30.3"/>
    <n v="25.975000000000001"/>
    <n v="25.975000000000001"/>
    <n v="25.975000000000001"/>
    <n v="25.975000000000001"/>
    <x v="2"/>
    <d v="2010-06-01T00:00:00"/>
    <x v="20"/>
    <x v="3"/>
    <m/>
    <x v="0"/>
    <m/>
    <d v="2010-06-01T00:00:00"/>
    <m/>
    <x v="0"/>
    <s v="ÜNB"/>
  </r>
  <r>
    <s v="Amprion"/>
    <n v="10003764"/>
    <s v="Westnetz GmbH"/>
    <x v="3756"/>
    <n v="1"/>
    <s v="NI"/>
    <n v="49326"/>
    <x v="3"/>
    <m/>
    <s v="Osnabrück"/>
    <n v="5.13"/>
    <n v="4.0750000000000002"/>
    <n v="4.0750000000000002"/>
    <n v="4.0750000000000002"/>
    <n v="4.0750000000000002"/>
    <x v="2"/>
    <d v="2010-06-01T00:00:00"/>
    <x v="20"/>
    <x v="3"/>
    <m/>
    <x v="0"/>
    <m/>
    <d v="2010-06-01T00:00:00"/>
    <m/>
    <x v="0"/>
    <s v="ÜNB"/>
  </r>
  <r>
    <s v="Amprion"/>
    <n v="10003764"/>
    <s v="Westnetz GmbH"/>
    <x v="3757"/>
    <n v="1"/>
    <s v="NI"/>
    <n v="49594"/>
    <x v="32"/>
    <m/>
    <s v="Osnabrück"/>
    <n v="20.9"/>
    <n v="18.297999999999998"/>
    <n v="18.297999999999998"/>
    <n v="18.297999999999998"/>
    <n v="18.297999999999998"/>
    <x v="2"/>
    <d v="2010-06-01T00:00:00"/>
    <x v="20"/>
    <x v="3"/>
    <m/>
    <x v="0"/>
    <m/>
    <d v="2010-06-01T00:00:00"/>
    <m/>
    <x v="0"/>
    <s v="ÜNB"/>
  </r>
  <r>
    <s v="Amprion"/>
    <n v="10003764"/>
    <s v="Westnetz GmbH"/>
    <x v="3758"/>
    <n v="1"/>
    <s v="NI"/>
    <n v="49586"/>
    <x v="11"/>
    <m/>
    <s v="Osnabrück"/>
    <n v="7.92"/>
    <n v="6.6440000000000001"/>
    <n v="6.6440000000000001"/>
    <n v="6.6440000000000001"/>
    <n v="6.6440000000000001"/>
    <x v="2"/>
    <d v="2010-06-01T00:00:00"/>
    <x v="20"/>
    <x v="3"/>
    <m/>
    <x v="0"/>
    <m/>
    <d v="2010-06-01T00:00:00"/>
    <m/>
    <x v="0"/>
    <s v="ÜNB"/>
  </r>
  <r>
    <s v="Amprion"/>
    <n v="10003764"/>
    <s v="Westnetz GmbH"/>
    <x v="3759"/>
    <n v="1"/>
    <s v="NI"/>
    <n v="49637"/>
    <x v="10"/>
    <m/>
    <s v="Osnabrück"/>
    <n v="8.2799999999999994"/>
    <n v="7.6150000000000002"/>
    <n v="7.6150000000000002"/>
    <n v="7.6150000000000002"/>
    <n v="7.6150000000000002"/>
    <x v="2"/>
    <d v="2010-06-01T00:00:00"/>
    <x v="20"/>
    <x v="3"/>
    <m/>
    <x v="0"/>
    <m/>
    <d v="2010-06-01T00:00:00"/>
    <m/>
    <x v="0"/>
    <s v="ÜNB"/>
  </r>
  <r>
    <s v="Amprion"/>
    <n v="10000596"/>
    <s v="Teutoburger Energie Netzwerk eG"/>
    <x v="3760"/>
    <n v="1"/>
    <s v="NI"/>
    <n v="49196"/>
    <x v="18"/>
    <m/>
    <s v="Osnabrück"/>
    <n v="25.08"/>
    <n v="16.007899999999999"/>
    <n v="16.007899999999999"/>
    <n v="16.007899999999999"/>
    <n v="16.007899999999999"/>
    <x v="2"/>
    <d v="2010-06-01T00:00:00"/>
    <x v="20"/>
    <x v="3"/>
    <m/>
    <x v="0"/>
    <m/>
    <d v="2010-06-01T00:00:00"/>
    <m/>
    <x v="0"/>
    <s v="ÜNB"/>
  </r>
  <r>
    <s v="Amprion"/>
    <n v="10000596"/>
    <s v="Teutoburger Energie Netzwerk eG"/>
    <x v="3761"/>
    <n v="1"/>
    <s v="NI"/>
    <n v="49219"/>
    <x v="0"/>
    <m/>
    <s v="Osnabrück"/>
    <n v="16.8"/>
    <n v="13.442500000000001"/>
    <n v="13.442500000000001"/>
    <n v="13.442500000000001"/>
    <n v="13.442500000000001"/>
    <x v="2"/>
    <d v="2010-06-01T00:00:00"/>
    <x v="20"/>
    <x v="3"/>
    <m/>
    <x v="0"/>
    <m/>
    <d v="2010-06-01T00:00:00"/>
    <m/>
    <x v="0"/>
    <s v="ÜNB"/>
  </r>
  <r>
    <s v="Amprion"/>
    <n v="10000596"/>
    <s v="Teutoburger Energie Netzwerk eG"/>
    <x v="3762"/>
    <n v="1"/>
    <s v="NI"/>
    <n v="49219"/>
    <x v="0"/>
    <m/>
    <s v="Osnabrück"/>
    <n v="16.8"/>
    <n v="13.753399999999999"/>
    <n v="13.753399999999999"/>
    <n v="13.753399999999999"/>
    <n v="13.753399999999999"/>
    <x v="2"/>
    <d v="2010-06-01T00:00:00"/>
    <x v="20"/>
    <x v="3"/>
    <m/>
    <x v="0"/>
    <m/>
    <d v="2010-06-01T00:00:00"/>
    <m/>
    <x v="0"/>
    <s v="ÜNB"/>
  </r>
  <r>
    <s v="Amprion"/>
    <n v="10003764"/>
    <s v="Westnetz GmbH"/>
    <x v="3763"/>
    <n v="1"/>
    <s v="NI"/>
    <n v="49326"/>
    <x v="3"/>
    <m/>
    <s v="Osnabrück"/>
    <n v="11.8"/>
    <n v="9.6470000000000002"/>
    <n v="9.6470000000000002"/>
    <n v="9.6470000000000002"/>
    <n v="9.6470000000000002"/>
    <x v="2"/>
    <d v="2010-06-02T00:00:00"/>
    <x v="20"/>
    <x v="3"/>
    <m/>
    <x v="0"/>
    <m/>
    <d v="2010-06-02T00:00:00"/>
    <m/>
    <x v="0"/>
    <s v="ÜNB"/>
  </r>
  <r>
    <s v="Amprion"/>
    <n v="10003764"/>
    <s v="Westnetz GmbH"/>
    <x v="3764"/>
    <n v="1"/>
    <s v="NI"/>
    <n v="49577"/>
    <x v="15"/>
    <m/>
    <s v="Osnabrück"/>
    <n v="23.04"/>
    <n v="19.943999999999999"/>
    <n v="19.943999999999999"/>
    <n v="19.943999999999999"/>
    <n v="19.943999999999999"/>
    <x v="2"/>
    <d v="2010-06-02T00:00:00"/>
    <x v="20"/>
    <x v="3"/>
    <m/>
    <x v="0"/>
    <m/>
    <d v="2010-06-02T00:00:00"/>
    <m/>
    <x v="0"/>
    <s v="ÜNB"/>
  </r>
  <r>
    <s v="Amprion"/>
    <n v="10003764"/>
    <s v="Westnetz GmbH"/>
    <x v="3765"/>
    <n v="1"/>
    <s v="NI"/>
    <n v="49593"/>
    <x v="6"/>
    <m/>
    <s v="Osnabrück"/>
    <n v="4.32"/>
    <n v="4.1269999999999998"/>
    <n v="4.1269999999999998"/>
    <n v="4.1269999999999998"/>
    <n v="4.1269999999999998"/>
    <x v="2"/>
    <d v="2010-06-02T00:00:00"/>
    <x v="20"/>
    <x v="3"/>
    <m/>
    <x v="0"/>
    <m/>
    <d v="2010-06-02T00:00:00"/>
    <m/>
    <x v="0"/>
    <s v="ÜNB"/>
  </r>
  <r>
    <s v="Amprion"/>
    <n v="10003764"/>
    <s v="Westnetz GmbH"/>
    <x v="3766"/>
    <n v="1"/>
    <s v="NI"/>
    <n v="49635"/>
    <x v="27"/>
    <m/>
    <s v="Osnabrück"/>
    <n v="9.18"/>
    <n v="7.6589999999999998"/>
    <n v="9.8510000000000009"/>
    <n v="9.8510000000000009"/>
    <n v="9.8510000000000009"/>
    <x v="2"/>
    <d v="2010-06-02T00:00:00"/>
    <x v="20"/>
    <x v="3"/>
    <m/>
    <x v="0"/>
    <m/>
    <d v="2010-06-02T00:00:00"/>
    <m/>
    <x v="0"/>
    <s v="ÜNB"/>
  </r>
  <r>
    <s v="Amprion"/>
    <n v="10003764"/>
    <s v="Westnetz GmbH"/>
    <x v="3767"/>
    <n v="1"/>
    <s v="NI"/>
    <n v="49326"/>
    <x v="3"/>
    <m/>
    <s v="Osnabrück"/>
    <n v="8.0500000000000007"/>
    <n v="6.3490000000000002"/>
    <n v="6.3490000000000002"/>
    <n v="6.3490000000000002"/>
    <n v="6.3490000000000002"/>
    <x v="2"/>
    <d v="2010-06-02T00:00:00"/>
    <x v="20"/>
    <x v="3"/>
    <m/>
    <x v="0"/>
    <m/>
    <d v="2010-06-02T00:00:00"/>
    <m/>
    <x v="0"/>
    <s v="ÜNB"/>
  </r>
  <r>
    <s v="Amprion"/>
    <n v="10000596"/>
    <s v="Teutoburger Energie Netzwerk eG"/>
    <x v="3768"/>
    <n v="1"/>
    <s v="NI"/>
    <n v="49196"/>
    <x v="18"/>
    <m/>
    <s v="Osnabrück"/>
    <n v="5.94"/>
    <n v="5.1468999999999996"/>
    <n v="5.1468999999999996"/>
    <n v="5.1468999999999996"/>
    <n v="5.1468999999999996"/>
    <x v="2"/>
    <d v="2010-06-02T00:00:00"/>
    <x v="20"/>
    <x v="3"/>
    <m/>
    <x v="0"/>
    <m/>
    <d v="2010-06-02T00:00:00"/>
    <m/>
    <x v="0"/>
    <s v="ÜNB"/>
  </r>
  <r>
    <s v="Amprion"/>
    <n v="10000596"/>
    <s v="Teutoburger Energie Netzwerk eG"/>
    <x v="3769"/>
    <n v="1"/>
    <s v="NI"/>
    <n v="49219"/>
    <x v="0"/>
    <s v="Höfeweg 1"/>
    <s v="Osnabrück"/>
    <n v="91.96"/>
    <n v="71.812359999999998"/>
    <n v="71.812359999999998"/>
    <n v="71.812359999999998"/>
    <n v="71.812359999999998"/>
    <x v="2"/>
    <d v="2010-06-02T00:00:00"/>
    <x v="20"/>
    <x v="3"/>
    <m/>
    <x v="0"/>
    <m/>
    <d v="2010-06-02T00:00:00"/>
    <m/>
    <x v="0"/>
    <s v="ÜNB"/>
  </r>
  <r>
    <s v="Amprion"/>
    <n v="10000596"/>
    <s v="Teutoburger Energie Netzwerk eG"/>
    <x v="3770"/>
    <n v="1"/>
    <s v="NI"/>
    <n v="49219"/>
    <x v="0"/>
    <m/>
    <s v="Osnabrück"/>
    <n v="15.3"/>
    <n v="12.3222"/>
    <n v="12.3222"/>
    <n v="12.3222"/>
    <n v="12.3222"/>
    <x v="2"/>
    <d v="2010-06-02T00:00:00"/>
    <x v="20"/>
    <x v="3"/>
    <m/>
    <x v="0"/>
    <m/>
    <d v="2010-06-02T00:00:00"/>
    <m/>
    <x v="0"/>
    <s v="ÜNB"/>
  </r>
  <r>
    <s v="Amprion"/>
    <n v="10000596"/>
    <s v="Teutoburger Energie Netzwerk eG"/>
    <x v="3771"/>
    <n v="1"/>
    <s v="NI"/>
    <n v="49176"/>
    <x v="5"/>
    <s v="Am Bruchbach 5"/>
    <s v="Osnabrück"/>
    <n v="33.200000000000003"/>
    <n v="27.335099999999997"/>
    <n v="27.335099999999997"/>
    <n v="27.335099999999997"/>
    <n v="27.335099999999997"/>
    <x v="2"/>
    <d v="2010-06-02T00:00:00"/>
    <x v="20"/>
    <x v="3"/>
    <m/>
    <x v="0"/>
    <m/>
    <d v="2010-06-02T00:00:00"/>
    <m/>
    <x v="0"/>
    <s v="ÜNB"/>
  </r>
  <r>
    <s v="Amprion"/>
    <n v="10001899"/>
    <s v="Stadtwerke Georgsmarienhütte Netz GmbH"/>
    <x v="3772"/>
    <n v="1"/>
    <s v="NI"/>
    <n v="49124"/>
    <x v="2"/>
    <m/>
    <s v="Osnabrück"/>
    <n v="4.2"/>
    <n v="2.302"/>
    <n v="3.5150000000000001"/>
    <n v="3.5150000000000001"/>
    <n v="3.5150000000000001"/>
    <x v="2"/>
    <d v="2010-06-02T00:00:00"/>
    <x v="20"/>
    <x v="3"/>
    <m/>
    <x v="0"/>
    <m/>
    <d v="2010-06-02T00:00:00"/>
    <m/>
    <x v="0"/>
    <s v="ÜNB"/>
  </r>
  <r>
    <s v="Amprion"/>
    <n v="10003764"/>
    <s v="Westnetz GmbH"/>
    <x v="3773"/>
    <n v="1"/>
    <s v="NI"/>
    <n v="49586"/>
    <x v="11"/>
    <m/>
    <s v="Osnabrück"/>
    <n v="14.04"/>
    <n v="10.413"/>
    <n v="11.430999999999999"/>
    <n v="11.430999999999999"/>
    <n v="11.430999999999999"/>
    <x v="2"/>
    <d v="2010-06-03T00:00:00"/>
    <x v="20"/>
    <x v="3"/>
    <m/>
    <x v="0"/>
    <m/>
    <d v="2010-06-03T00:00:00"/>
    <m/>
    <x v="0"/>
    <s v="ÜNB"/>
  </r>
  <r>
    <s v="Amprion"/>
    <n v="10003764"/>
    <s v="Westnetz GmbH"/>
    <x v="3774"/>
    <n v="1"/>
    <s v="NI"/>
    <n v="49594"/>
    <x v="32"/>
    <m/>
    <s v="Osnabrück"/>
    <n v="11.04"/>
    <n v="8.5690000000000008"/>
    <n v="8.5690000000000008"/>
    <n v="8.5690000000000008"/>
    <n v="8.5690000000000008"/>
    <x v="2"/>
    <d v="2010-06-03T00:00:00"/>
    <x v="20"/>
    <x v="3"/>
    <m/>
    <x v="0"/>
    <m/>
    <d v="2010-06-03T00:00:00"/>
    <m/>
    <x v="0"/>
    <s v="ÜNB"/>
  </r>
  <r>
    <s v="Amprion"/>
    <n v="10003764"/>
    <s v="Westnetz GmbH"/>
    <x v="3775"/>
    <n v="1"/>
    <s v="NI"/>
    <n v="49594"/>
    <x v="32"/>
    <m/>
    <s v="Osnabrück"/>
    <n v="7.92"/>
    <n v="7.2629999999999999"/>
    <n v="7.2629999999999999"/>
    <n v="7.2629999999999999"/>
    <n v="7.2629999999999999"/>
    <x v="2"/>
    <d v="2010-06-03T00:00:00"/>
    <x v="20"/>
    <x v="3"/>
    <m/>
    <x v="0"/>
    <m/>
    <d v="2010-06-03T00:00:00"/>
    <m/>
    <x v="0"/>
    <s v="ÜNB"/>
  </r>
  <r>
    <s v="Amprion"/>
    <n v="10003764"/>
    <s v="Westnetz GmbH"/>
    <x v="3776"/>
    <n v="1"/>
    <s v="NI"/>
    <n v="49635"/>
    <x v="27"/>
    <m/>
    <s v="Osnabrück"/>
    <n v="8.51"/>
    <n v="6.14"/>
    <n v="6.14"/>
    <n v="6.14"/>
    <n v="6.14"/>
    <x v="2"/>
    <d v="2010-06-03T00:00:00"/>
    <x v="20"/>
    <x v="3"/>
    <m/>
    <x v="0"/>
    <m/>
    <d v="2010-06-03T00:00:00"/>
    <m/>
    <x v="0"/>
    <s v="ÜNB"/>
  </r>
  <r>
    <s v="Amprion"/>
    <n v="10003764"/>
    <s v="Westnetz GmbH"/>
    <x v="3777"/>
    <n v="1"/>
    <s v="NI"/>
    <n v="49328"/>
    <x v="3"/>
    <m/>
    <s v="Osnabrück"/>
    <n v="4.3"/>
    <n v="4.1630000000000003"/>
    <n v="4.1630000000000003"/>
    <n v="4.1630000000000003"/>
    <n v="4.1630000000000003"/>
    <x v="2"/>
    <d v="2010-06-03T00:00:00"/>
    <x v="20"/>
    <x v="3"/>
    <m/>
    <x v="0"/>
    <m/>
    <d v="2010-06-03T00:00:00"/>
    <m/>
    <x v="0"/>
    <s v="ÜNB"/>
  </r>
  <r>
    <s v="Amprion"/>
    <n v="10003764"/>
    <s v="Westnetz GmbH"/>
    <x v="3778"/>
    <n v="1"/>
    <s v="NI"/>
    <n v="49328"/>
    <x v="3"/>
    <m/>
    <s v="Osnabrück"/>
    <n v="8.64"/>
    <n v="7.9610000000000003"/>
    <n v="7.9610000000000003"/>
    <n v="7.9610000000000003"/>
    <n v="7.9610000000000003"/>
    <x v="2"/>
    <d v="2010-06-03T00:00:00"/>
    <x v="20"/>
    <x v="3"/>
    <m/>
    <x v="0"/>
    <m/>
    <d v="2010-06-03T00:00:00"/>
    <m/>
    <x v="0"/>
    <s v="ÜNB"/>
  </r>
  <r>
    <s v="Amprion"/>
    <n v="10003764"/>
    <s v="Westnetz GmbH"/>
    <x v="3779"/>
    <n v="1"/>
    <s v="NI"/>
    <n v="49179"/>
    <x v="28"/>
    <m/>
    <s v="Osnabrück"/>
    <n v="6.7"/>
    <n v="6.2949999999999999"/>
    <n v="6.2949999999999999"/>
    <n v="6.2949999999999999"/>
    <n v="6.2949999999999999"/>
    <x v="2"/>
    <d v="2010-06-03T00:00:00"/>
    <x v="20"/>
    <x v="3"/>
    <m/>
    <x v="0"/>
    <m/>
    <d v="2010-06-03T00:00:00"/>
    <m/>
    <x v="0"/>
    <s v="ÜNB"/>
  </r>
  <r>
    <s v="Amprion"/>
    <n v="10003764"/>
    <s v="Westnetz GmbH"/>
    <x v="3780"/>
    <n v="1"/>
    <s v="NI"/>
    <n v="49186"/>
    <x v="23"/>
    <m/>
    <s v="Osnabrück"/>
    <n v="13.32"/>
    <n v="9.7460000000000004"/>
    <n v="12.481999999999999"/>
    <n v="12.481999999999999"/>
    <n v="12.481999999999999"/>
    <x v="2"/>
    <d v="2010-06-03T00:00:00"/>
    <x v="20"/>
    <x v="3"/>
    <m/>
    <x v="0"/>
    <m/>
    <d v="2010-06-03T00:00:00"/>
    <m/>
    <x v="0"/>
    <s v="ÜNB"/>
  </r>
  <r>
    <s v="Amprion"/>
    <n v="10003764"/>
    <s v="Westnetz GmbH"/>
    <x v="3781"/>
    <n v="1"/>
    <s v="NI"/>
    <n v="49586"/>
    <x v="8"/>
    <m/>
    <s v="Osnabrück"/>
    <n v="10.8"/>
    <n v="7.4329999999999998"/>
    <n v="10.218"/>
    <n v="10.218"/>
    <n v="10.218"/>
    <x v="2"/>
    <d v="2010-06-03T00:00:00"/>
    <x v="20"/>
    <x v="3"/>
    <m/>
    <x v="0"/>
    <m/>
    <d v="2010-06-03T00:00:00"/>
    <m/>
    <x v="0"/>
    <s v="ÜNB"/>
  </r>
  <r>
    <s v="Amprion"/>
    <n v="10001899"/>
    <s v="Stadtwerke Georgsmarienhütte Netz GmbH"/>
    <x v="3062"/>
    <n v="2"/>
    <s v="NI"/>
    <n v="49124"/>
    <x v="2"/>
    <s v="Wellendorfer Str. 132"/>
    <s v="Osnabrück"/>
    <n v="285.86"/>
    <n v="185.26300000000001"/>
    <n v="185.26300000000001"/>
    <n v="185.26300000000001"/>
    <n v="185.26300000000001"/>
    <x v="2"/>
    <d v="2010-06-03T00:00:00"/>
    <x v="20"/>
    <x v="3"/>
    <m/>
    <x v="0"/>
    <m/>
    <d v="2010-06-03T00:00:00"/>
    <d v="2013-12-31T00:00:00"/>
    <x v="0"/>
    <s v="ÜNB"/>
  </r>
  <r>
    <s v="Amprion"/>
    <n v="10001899"/>
    <s v="Stadtwerke Georgsmarienhütte Netz GmbH"/>
    <x v="3782"/>
    <n v="1"/>
    <s v="NI"/>
    <n v="49124"/>
    <x v="2"/>
    <m/>
    <s v="Osnabrück"/>
    <n v="7.2"/>
    <n v="5.3070000000000004"/>
    <n v="6.6959999999999997"/>
    <n v="6.6959999999999997"/>
    <n v="6.6959999999999997"/>
    <x v="2"/>
    <d v="2010-06-03T00:00:00"/>
    <x v="20"/>
    <x v="3"/>
    <m/>
    <x v="0"/>
    <m/>
    <d v="2010-06-03T00:00:00"/>
    <m/>
    <x v="0"/>
    <s v="ÜNB"/>
  </r>
  <r>
    <s v="Amprion"/>
    <n v="10003764"/>
    <s v="Westnetz GmbH"/>
    <x v="3783"/>
    <n v="1"/>
    <s v="NI"/>
    <n v="49586"/>
    <x v="11"/>
    <m/>
    <s v="Osnabrück"/>
    <n v="11"/>
    <n v="11.656000000000001"/>
    <n v="11.656000000000001"/>
    <n v="11.656000000000001"/>
    <n v="11.656000000000001"/>
    <x v="2"/>
    <d v="2010-06-04T00:00:00"/>
    <x v="20"/>
    <x v="3"/>
    <m/>
    <x v="0"/>
    <m/>
    <d v="2010-06-04T00:00:00"/>
    <m/>
    <x v="0"/>
    <s v="ÜNB"/>
  </r>
  <r>
    <s v="Amprion"/>
    <n v="10003764"/>
    <s v="Westnetz GmbH"/>
    <x v="3784"/>
    <n v="1"/>
    <s v="NI"/>
    <n v="49163"/>
    <x v="26"/>
    <m/>
    <s v="Osnabrück"/>
    <n v="26.26"/>
    <n v="23.471"/>
    <n v="23.471"/>
    <n v="23.471"/>
    <n v="23.471"/>
    <x v="2"/>
    <d v="2010-06-04T00:00:00"/>
    <x v="20"/>
    <x v="3"/>
    <m/>
    <x v="0"/>
    <m/>
    <d v="2010-06-04T00:00:00"/>
    <m/>
    <x v="0"/>
    <s v="ÜNB"/>
  </r>
  <r>
    <s v="Amprion"/>
    <n v="10003764"/>
    <s v="Westnetz GmbH"/>
    <x v="3785"/>
    <n v="1"/>
    <s v="NI"/>
    <n v="49179"/>
    <x v="28"/>
    <m/>
    <s v="Osnabrück"/>
    <n v="9.1999999999999993"/>
    <n v="8.9030000000000005"/>
    <n v="8.9030000000000005"/>
    <n v="8.9030000000000005"/>
    <n v="8.9030000000000005"/>
    <x v="2"/>
    <d v="2010-06-04T00:00:00"/>
    <x v="20"/>
    <x v="3"/>
    <m/>
    <x v="0"/>
    <m/>
    <d v="2010-06-04T00:00:00"/>
    <m/>
    <x v="0"/>
    <s v="ÜNB"/>
  </r>
  <r>
    <s v="Amprion"/>
    <n v="10003764"/>
    <s v="Westnetz GmbH"/>
    <x v="3786"/>
    <n v="1"/>
    <s v="NI"/>
    <n v="49324"/>
    <x v="3"/>
    <m/>
    <s v="Osnabrück"/>
    <n v="12.96"/>
    <n v="9.2140000000000004"/>
    <n v="9.2140000000000004"/>
    <n v="9.2140000000000004"/>
    <n v="9.2140000000000004"/>
    <x v="2"/>
    <d v="2010-06-04T00:00:00"/>
    <x v="20"/>
    <x v="3"/>
    <m/>
    <x v="0"/>
    <m/>
    <d v="2010-06-04T00:00:00"/>
    <m/>
    <x v="0"/>
    <s v="ÜNB"/>
  </r>
  <r>
    <s v="Amprion"/>
    <n v="10000596"/>
    <s v="Teutoburger Energie Netzwerk eG"/>
    <x v="3787"/>
    <n v="1"/>
    <s v="NI"/>
    <n v="49219"/>
    <x v="0"/>
    <m/>
    <s v="Osnabrück"/>
    <n v="9.18"/>
    <n v="6.4258500000000005"/>
    <n v="6.4258500000000005"/>
    <n v="6.4258500000000005"/>
    <n v="6.4258500000000005"/>
    <x v="2"/>
    <d v="2010-06-04T00:00:00"/>
    <x v="20"/>
    <x v="3"/>
    <m/>
    <x v="0"/>
    <m/>
    <d v="2010-06-04T00:00:00"/>
    <m/>
    <x v="0"/>
    <s v="ÜNB"/>
  </r>
  <r>
    <s v="Amprion"/>
    <n v="10000596"/>
    <s v="Teutoburger Energie Netzwerk eG"/>
    <x v="3788"/>
    <n v="1"/>
    <s v="NI"/>
    <n v="49219"/>
    <x v="0"/>
    <m/>
    <s v="Osnabrück"/>
    <n v="21.39"/>
    <n v="15.69364"/>
    <n v="15.69364"/>
    <n v="15.69364"/>
    <n v="15.69364"/>
    <x v="2"/>
    <d v="2010-06-04T00:00:00"/>
    <x v="20"/>
    <x v="3"/>
    <m/>
    <x v="0"/>
    <m/>
    <d v="2010-06-04T00:00:00"/>
    <m/>
    <x v="0"/>
    <s v="ÜNB"/>
  </r>
  <r>
    <s v="Amprion"/>
    <n v="10000596"/>
    <s v="Teutoburger Energie Netzwerk eG"/>
    <x v="3789"/>
    <n v="1"/>
    <s v="NI"/>
    <n v="49219"/>
    <x v="0"/>
    <m/>
    <s v="Osnabrück"/>
    <n v="27.2"/>
    <n v="21.366619999999998"/>
    <n v="21.366619999999998"/>
    <n v="21.366619999999998"/>
    <n v="21.366619999999998"/>
    <x v="2"/>
    <d v="2010-06-04T00:00:00"/>
    <x v="20"/>
    <x v="3"/>
    <m/>
    <x v="0"/>
    <m/>
    <d v="2010-06-04T00:00:00"/>
    <m/>
    <x v="0"/>
    <s v="ÜNB"/>
  </r>
  <r>
    <s v="Amprion"/>
    <n v="10000596"/>
    <s v="Teutoburger Energie Netzwerk eG"/>
    <x v="3790"/>
    <n v="1"/>
    <s v="NI"/>
    <n v="49176"/>
    <x v="5"/>
    <m/>
    <s v="Osnabrück"/>
    <n v="14.4"/>
    <n v="10.954000000000001"/>
    <n v="10.954000000000001"/>
    <n v="10.954000000000001"/>
    <n v="10.954000000000001"/>
    <x v="2"/>
    <d v="2010-06-04T00:00:00"/>
    <x v="20"/>
    <x v="3"/>
    <m/>
    <x v="0"/>
    <m/>
    <d v="2010-06-04T00:00:00"/>
    <m/>
    <x v="0"/>
    <s v="ÜNB"/>
  </r>
  <r>
    <s v="Amprion"/>
    <n v="10001899"/>
    <s v="Stadtwerke Georgsmarienhütte Netz GmbH"/>
    <x v="3791"/>
    <n v="1"/>
    <s v="NI"/>
    <n v="49124"/>
    <x v="2"/>
    <m/>
    <s v="Osnabrück"/>
    <n v="8.98"/>
    <n v="4.38"/>
    <n v="4.38"/>
    <n v="4.38"/>
    <n v="4.38"/>
    <x v="2"/>
    <d v="2010-06-04T00:00:00"/>
    <x v="20"/>
    <x v="3"/>
    <m/>
    <x v="0"/>
    <m/>
    <d v="2010-06-04T00:00:00"/>
    <m/>
    <x v="0"/>
    <s v="ÜNB"/>
  </r>
  <r>
    <s v="Amprion"/>
    <n v="10001899"/>
    <s v="Stadtwerke Georgsmarienhütte Netz GmbH"/>
    <x v="3792"/>
    <n v="1"/>
    <s v="NI"/>
    <n v="49124"/>
    <x v="2"/>
    <m/>
    <s v="Osnabrück"/>
    <n v="6.48"/>
    <n v="4.8440000000000003"/>
    <n v="5.8890000000000002"/>
    <n v="5.8890000000000002"/>
    <n v="5.8890000000000002"/>
    <x v="2"/>
    <d v="2010-06-04T00:00:00"/>
    <x v="20"/>
    <x v="3"/>
    <m/>
    <x v="0"/>
    <m/>
    <d v="2010-06-04T00:00:00"/>
    <m/>
    <x v="0"/>
    <s v="ÜNB"/>
  </r>
  <r>
    <s v="Amprion"/>
    <n v="10003764"/>
    <s v="Westnetz GmbH"/>
    <x v="3793"/>
    <n v="1"/>
    <s v="NI"/>
    <n v="49586"/>
    <x v="11"/>
    <m/>
    <s v="Osnabrück"/>
    <n v="7.2"/>
    <n v="6.0579999999999998"/>
    <n v="6.0579999999999998"/>
    <n v="6.0579999999999998"/>
    <n v="6.0579999999999998"/>
    <x v="2"/>
    <d v="2010-06-07T00:00:00"/>
    <x v="20"/>
    <x v="3"/>
    <m/>
    <x v="0"/>
    <m/>
    <d v="2010-06-07T00:00:00"/>
    <m/>
    <x v="0"/>
    <s v="ÜNB"/>
  </r>
  <r>
    <s v="Amprion"/>
    <n v="10003764"/>
    <s v="Westnetz GmbH"/>
    <x v="3794"/>
    <n v="1"/>
    <s v="NI"/>
    <n v="49326"/>
    <x v="3"/>
    <m/>
    <s v="Osnabrück"/>
    <n v="5.18"/>
    <n v="4.6079999999999997"/>
    <n v="4.6079999999999997"/>
    <n v="4.6079999999999997"/>
    <n v="4.6079999999999997"/>
    <x v="2"/>
    <d v="2010-06-07T00:00:00"/>
    <x v="20"/>
    <x v="3"/>
    <m/>
    <x v="0"/>
    <m/>
    <d v="2010-06-07T00:00:00"/>
    <m/>
    <x v="0"/>
    <s v="ÜNB"/>
  </r>
  <r>
    <s v="Amprion"/>
    <n v="10003764"/>
    <s v="Westnetz GmbH"/>
    <x v="3795"/>
    <n v="1"/>
    <s v="NI"/>
    <n v="49599"/>
    <x v="20"/>
    <m/>
    <s v="Osnabrück"/>
    <n v="11.7"/>
    <n v="10.451000000000001"/>
    <n v="10.451000000000001"/>
    <n v="10.451000000000001"/>
    <n v="10.451000000000001"/>
    <x v="2"/>
    <d v="2010-06-07T00:00:00"/>
    <x v="20"/>
    <x v="3"/>
    <m/>
    <x v="0"/>
    <m/>
    <d v="2010-06-07T00:00:00"/>
    <m/>
    <x v="0"/>
    <s v="ÜNB"/>
  </r>
  <r>
    <s v="Amprion"/>
    <n v="10003764"/>
    <s v="Westnetz GmbH"/>
    <x v="3796"/>
    <n v="1"/>
    <s v="NI"/>
    <n v="49324"/>
    <x v="3"/>
    <m/>
    <s v="Osnabrück"/>
    <n v="28.574999999999999"/>
    <n v="24.331"/>
    <n v="24.331"/>
    <n v="24.331"/>
    <n v="24.331"/>
    <x v="2"/>
    <d v="2010-06-07T00:00:00"/>
    <x v="20"/>
    <x v="3"/>
    <m/>
    <x v="0"/>
    <m/>
    <d v="2010-06-07T00:00:00"/>
    <m/>
    <x v="0"/>
    <s v="ÜNB"/>
  </r>
  <r>
    <s v="Amprion"/>
    <n v="10003764"/>
    <s v="Westnetz GmbH"/>
    <x v="3797"/>
    <n v="1"/>
    <s v="NI"/>
    <n v="49179"/>
    <x v="28"/>
    <m/>
    <s v="Osnabrück"/>
    <n v="4.68"/>
    <n v="4.2930000000000001"/>
    <n v="4.2930000000000001"/>
    <n v="4.2930000000000001"/>
    <n v="4.2930000000000001"/>
    <x v="2"/>
    <d v="2010-06-07T00:00:00"/>
    <x v="20"/>
    <x v="3"/>
    <m/>
    <x v="0"/>
    <m/>
    <d v="2010-06-07T00:00:00"/>
    <m/>
    <x v="0"/>
    <s v="ÜNB"/>
  </r>
  <r>
    <s v="Amprion"/>
    <n v="10003764"/>
    <s v="Westnetz GmbH"/>
    <x v="3798"/>
    <n v="1"/>
    <s v="NI"/>
    <n v="49594"/>
    <x v="32"/>
    <m/>
    <s v="Osnabrück"/>
    <n v="29.9"/>
    <n v="25.207999999999998"/>
    <n v="25.207999999999998"/>
    <n v="25.207999999999998"/>
    <n v="25.207999999999998"/>
    <x v="2"/>
    <d v="2010-06-07T00:00:00"/>
    <x v="20"/>
    <x v="3"/>
    <m/>
    <x v="0"/>
    <m/>
    <d v="2010-06-07T00:00:00"/>
    <m/>
    <x v="0"/>
    <s v="ÜNB"/>
  </r>
  <r>
    <s v="Amprion"/>
    <n v="10003764"/>
    <s v="Westnetz GmbH"/>
    <x v="3799"/>
    <n v="1"/>
    <s v="NI"/>
    <n v="49577"/>
    <x v="15"/>
    <m/>
    <s v="Osnabrück"/>
    <n v="7.2149999999999999"/>
    <n v="5.7370000000000001"/>
    <n v="5.7370000000000001"/>
    <n v="5.7370000000000001"/>
    <n v="5.7370000000000001"/>
    <x v="2"/>
    <d v="2010-06-07T00:00:00"/>
    <x v="20"/>
    <x v="3"/>
    <m/>
    <x v="0"/>
    <m/>
    <d v="2010-06-07T00:00:00"/>
    <m/>
    <x v="0"/>
    <s v="ÜNB"/>
  </r>
  <r>
    <s v="Amprion"/>
    <n v="10003764"/>
    <s v="Westnetz GmbH"/>
    <x v="3800"/>
    <n v="1"/>
    <s v="NI"/>
    <n v="49577"/>
    <x v="15"/>
    <m/>
    <s v="Osnabrück"/>
    <n v="25.2"/>
    <n v="21.472999999999999"/>
    <n v="21.472999999999999"/>
    <n v="21.472999999999999"/>
    <n v="21.472999999999999"/>
    <x v="2"/>
    <d v="2010-06-07T00:00:00"/>
    <x v="20"/>
    <x v="3"/>
    <m/>
    <x v="0"/>
    <m/>
    <d v="2010-06-07T00:00:00"/>
    <m/>
    <x v="0"/>
    <s v="ÜNB"/>
  </r>
  <r>
    <s v="Amprion"/>
    <n v="10003764"/>
    <s v="Westnetz GmbH"/>
    <x v="3801"/>
    <n v="1"/>
    <s v="NI"/>
    <n v="49134"/>
    <x v="19"/>
    <s v="Marie-Curie-Str. 19"/>
    <s v="Osnabrück"/>
    <n v="41.4"/>
    <n v="33.265999999999998"/>
    <n v="33.265999999999998"/>
    <n v="33.265999999999998"/>
    <n v="33.265999999999998"/>
    <x v="2"/>
    <d v="2010-06-07T00:00:00"/>
    <x v="20"/>
    <x v="3"/>
    <m/>
    <x v="0"/>
    <m/>
    <d v="2010-06-07T00:00:00"/>
    <m/>
    <x v="0"/>
    <s v="ÜNB"/>
  </r>
  <r>
    <s v="Amprion"/>
    <n v="10003764"/>
    <s v="Westnetz GmbH"/>
    <x v="3802"/>
    <n v="1"/>
    <s v="NI"/>
    <n v="49134"/>
    <x v="19"/>
    <m/>
    <s v="Osnabrück"/>
    <n v="6.6"/>
    <n v="5.1159999999999997"/>
    <n v="5.1159999999999997"/>
    <n v="5.1159999999999997"/>
    <n v="5.1159999999999997"/>
    <x v="2"/>
    <d v="2010-06-07T00:00:00"/>
    <x v="20"/>
    <x v="3"/>
    <m/>
    <x v="0"/>
    <m/>
    <d v="2010-06-07T00:00:00"/>
    <m/>
    <x v="0"/>
    <s v="ÜNB"/>
  </r>
  <r>
    <s v="Amprion"/>
    <n v="10003764"/>
    <s v="Westnetz GmbH"/>
    <x v="3803"/>
    <n v="1"/>
    <s v="NI"/>
    <n v="49163"/>
    <x v="26"/>
    <m/>
    <s v="Osnabrück"/>
    <n v="7.36"/>
    <n v="5.3129999999999997"/>
    <n v="5.3129999999999997"/>
    <n v="5.3129999999999997"/>
    <n v="5.3129999999999997"/>
    <x v="2"/>
    <d v="2010-06-07T00:00:00"/>
    <x v="20"/>
    <x v="3"/>
    <m/>
    <x v="0"/>
    <m/>
    <d v="2010-06-07T00:00:00"/>
    <m/>
    <x v="0"/>
    <s v="ÜNB"/>
  </r>
  <r>
    <s v="Amprion"/>
    <n v="10003764"/>
    <s v="Westnetz GmbH"/>
    <x v="3804"/>
    <n v="1"/>
    <s v="NI"/>
    <n v="49586"/>
    <x v="8"/>
    <m/>
    <s v="Osnabrück"/>
    <n v="29.88"/>
    <n v="24.143999999999998"/>
    <n v="24.143999999999998"/>
    <n v="24.143999999999998"/>
    <n v="24.143999999999998"/>
    <x v="2"/>
    <d v="2010-06-07T00:00:00"/>
    <x v="20"/>
    <x v="3"/>
    <m/>
    <x v="0"/>
    <m/>
    <d v="2010-06-07T00:00:00"/>
    <m/>
    <x v="0"/>
    <s v="ÜNB"/>
  </r>
  <r>
    <s v="Amprion"/>
    <n v="10003764"/>
    <s v="Westnetz GmbH"/>
    <x v="3805"/>
    <n v="1"/>
    <s v="NI"/>
    <n v="49565"/>
    <x v="7"/>
    <m/>
    <s v="Osnabrück"/>
    <n v="25.65"/>
    <n v="22.995000000000001"/>
    <n v="22.995000000000001"/>
    <n v="22.995000000000001"/>
    <n v="22.995000000000001"/>
    <x v="2"/>
    <d v="2010-06-07T00:00:00"/>
    <x v="20"/>
    <x v="3"/>
    <m/>
    <x v="0"/>
    <m/>
    <d v="2010-06-07T00:00:00"/>
    <m/>
    <x v="0"/>
    <s v="ÜNB"/>
  </r>
  <r>
    <s v="Amprion"/>
    <n v="10003764"/>
    <s v="Westnetz GmbH"/>
    <x v="3806"/>
    <n v="1"/>
    <s v="NI"/>
    <n v="49565"/>
    <x v="7"/>
    <m/>
    <s v="Osnabrück"/>
    <n v="19.38"/>
    <n v="16.745999999999999"/>
    <n v="16.745999999999999"/>
    <n v="16.745999999999999"/>
    <n v="16.745999999999999"/>
    <x v="2"/>
    <d v="2010-06-07T00:00:00"/>
    <x v="20"/>
    <x v="3"/>
    <m/>
    <x v="0"/>
    <m/>
    <d v="2010-06-07T00:00:00"/>
    <m/>
    <x v="0"/>
    <s v="ÜNB"/>
  </r>
  <r>
    <s v="Amprion"/>
    <n v="10003764"/>
    <s v="Westnetz GmbH"/>
    <x v="3807"/>
    <n v="1"/>
    <s v="NI"/>
    <n v="49584"/>
    <x v="30"/>
    <m/>
    <s v="Osnabrück"/>
    <n v="13.32"/>
    <n v="15.257999999999999"/>
    <n v="15.257999999999999"/>
    <n v="15.257999999999999"/>
    <n v="15.257999999999999"/>
    <x v="2"/>
    <d v="2010-06-07T00:00:00"/>
    <x v="20"/>
    <x v="3"/>
    <m/>
    <x v="0"/>
    <m/>
    <d v="2010-06-07T00:00:00"/>
    <m/>
    <x v="0"/>
    <s v="ÜNB"/>
  </r>
  <r>
    <s v="Amprion"/>
    <n v="10003764"/>
    <s v="Westnetz GmbH"/>
    <x v="3808"/>
    <n v="1"/>
    <s v="NI"/>
    <n v="49143"/>
    <x v="14"/>
    <m/>
    <s v="Osnabrück"/>
    <n v="12"/>
    <n v="8.1489999999999991"/>
    <n v="8.1489999999999991"/>
    <n v="8.1489999999999991"/>
    <n v="8.1489999999999991"/>
    <x v="2"/>
    <d v="2010-06-07T00:00:00"/>
    <x v="20"/>
    <x v="3"/>
    <m/>
    <x v="0"/>
    <m/>
    <d v="2010-06-07T00:00:00"/>
    <m/>
    <x v="0"/>
    <s v="ÜNB"/>
  </r>
  <r>
    <s v="Amprion"/>
    <n v="10003764"/>
    <s v="Westnetz GmbH"/>
    <x v="3809"/>
    <n v="1"/>
    <s v="NI"/>
    <n v="49163"/>
    <x v="26"/>
    <m/>
    <s v="Osnabrück"/>
    <n v="6.96"/>
    <n v="6.22"/>
    <n v="6.22"/>
    <n v="6.22"/>
    <n v="6.22"/>
    <x v="2"/>
    <d v="2010-06-07T00:00:00"/>
    <x v="20"/>
    <x v="3"/>
    <m/>
    <x v="0"/>
    <m/>
    <d v="2010-06-07T00:00:00"/>
    <m/>
    <x v="0"/>
    <s v="ÜNB"/>
  </r>
  <r>
    <s v="Amprion"/>
    <n v="10003764"/>
    <s v="Westnetz GmbH"/>
    <x v="3810"/>
    <n v="1"/>
    <s v="NI"/>
    <n v="49586"/>
    <x v="11"/>
    <m/>
    <s v="Osnabrück"/>
    <n v="9.4499999999999993"/>
    <n v="8.9930000000000003"/>
    <n v="8.9930000000000003"/>
    <n v="8.9930000000000003"/>
    <n v="8.9930000000000003"/>
    <x v="2"/>
    <d v="2010-06-07T00:00:00"/>
    <x v="20"/>
    <x v="3"/>
    <m/>
    <x v="0"/>
    <m/>
    <d v="2010-06-07T00:00:00"/>
    <m/>
    <x v="0"/>
    <s v="ÜNB"/>
  </r>
  <r>
    <s v="Amprion"/>
    <n v="10003764"/>
    <s v="Westnetz GmbH"/>
    <x v="3811"/>
    <n v="1"/>
    <s v="NI"/>
    <n v="49610"/>
    <x v="12"/>
    <m/>
    <s v="Osnabrück"/>
    <n v="26.64"/>
    <n v="25.507999999999999"/>
    <n v="25.507999999999999"/>
    <n v="25.507999999999999"/>
    <n v="25.507999999999999"/>
    <x v="2"/>
    <d v="2010-06-07T00:00:00"/>
    <x v="20"/>
    <x v="3"/>
    <m/>
    <x v="0"/>
    <m/>
    <d v="2010-06-07T00:00:00"/>
    <m/>
    <x v="0"/>
    <s v="ÜNB"/>
  </r>
  <r>
    <s v="Amprion"/>
    <n v="10003764"/>
    <s v="Westnetz GmbH"/>
    <x v="3812"/>
    <n v="1"/>
    <s v="NI"/>
    <n v="49328"/>
    <x v="3"/>
    <m/>
    <s v="Osnabrück"/>
    <n v="19.239999999999998"/>
    <n v="18.195"/>
    <n v="18.195"/>
    <n v="18.195"/>
    <n v="18.195"/>
    <x v="2"/>
    <d v="2010-06-07T00:00:00"/>
    <x v="20"/>
    <x v="3"/>
    <m/>
    <x v="0"/>
    <m/>
    <d v="2010-06-07T00:00:00"/>
    <m/>
    <x v="0"/>
    <s v="ÜNB"/>
  </r>
  <r>
    <s v="Amprion"/>
    <n v="10003764"/>
    <s v="Westnetz GmbH"/>
    <x v="3813"/>
    <n v="1"/>
    <s v="NI"/>
    <n v="49134"/>
    <x v="19"/>
    <m/>
    <s v="Osnabrück"/>
    <n v="5.76"/>
    <n v="4.1950000000000003"/>
    <n v="5.4859999999999998"/>
    <n v="5.4859999999999998"/>
    <n v="5.4859999999999998"/>
    <x v="2"/>
    <d v="2010-06-07T00:00:00"/>
    <x v="20"/>
    <x v="3"/>
    <m/>
    <x v="0"/>
    <m/>
    <d v="2010-06-07T00:00:00"/>
    <m/>
    <x v="0"/>
    <s v="ÜNB"/>
  </r>
  <r>
    <s v="Amprion"/>
    <n v="10003764"/>
    <s v="Westnetz GmbH"/>
    <x v="3814"/>
    <n v="1"/>
    <s v="NI"/>
    <n v="49186"/>
    <x v="23"/>
    <m/>
    <s v="Osnabrück"/>
    <n v="21"/>
    <n v="14.701000000000001"/>
    <n v="18.195"/>
    <n v="18.195"/>
    <n v="18.195"/>
    <x v="2"/>
    <d v="2010-06-07T00:00:00"/>
    <x v="20"/>
    <x v="3"/>
    <m/>
    <x v="0"/>
    <m/>
    <d v="2010-06-07T00:00:00"/>
    <m/>
    <x v="0"/>
    <s v="ÜNB"/>
  </r>
  <r>
    <s v="Amprion"/>
    <n v="10000596"/>
    <s v="Teutoburger Energie Netzwerk eG"/>
    <x v="3815"/>
    <n v="1"/>
    <s v="NI"/>
    <n v="49196"/>
    <x v="18"/>
    <m/>
    <s v="Osnabrück"/>
    <n v="29.4"/>
    <n v="22.141400000000001"/>
    <n v="22.141400000000001"/>
    <n v="22.141400000000001"/>
    <n v="22.141400000000001"/>
    <x v="2"/>
    <d v="2010-06-07T00:00:00"/>
    <x v="20"/>
    <x v="3"/>
    <m/>
    <x v="0"/>
    <m/>
    <d v="2010-06-07T00:00:00"/>
    <m/>
    <x v="0"/>
    <s v="ÜNB"/>
  </r>
  <r>
    <s v="Amprion"/>
    <n v="10000596"/>
    <s v="Teutoburger Energie Netzwerk eG"/>
    <x v="3816"/>
    <n v="1"/>
    <s v="NI"/>
    <n v="49219"/>
    <x v="0"/>
    <s v="Merscher Weg 5"/>
    <s v="Osnabrück"/>
    <n v="60.5"/>
    <n v="50.138369999999995"/>
    <n v="50.138369999999995"/>
    <n v="50.138369999999995"/>
    <n v="50.138369999999995"/>
    <x v="2"/>
    <d v="2010-06-07T00:00:00"/>
    <x v="20"/>
    <x v="3"/>
    <m/>
    <x v="0"/>
    <m/>
    <d v="2010-06-07T00:00:00"/>
    <m/>
    <x v="0"/>
    <s v="ÜNB"/>
  </r>
  <r>
    <s v="Amprion"/>
    <n v="10000596"/>
    <s v="Teutoburger Energie Netzwerk eG"/>
    <x v="3817"/>
    <n v="1"/>
    <s v="NI"/>
    <n v="49176"/>
    <x v="5"/>
    <m/>
    <s v="Osnabrück"/>
    <n v="7.56"/>
    <n v="6.6871"/>
    <n v="6.6871"/>
    <n v="6.6871"/>
    <n v="6.6871"/>
    <x v="2"/>
    <d v="2010-06-07T00:00:00"/>
    <x v="20"/>
    <x v="3"/>
    <m/>
    <x v="0"/>
    <m/>
    <d v="2010-06-07T00:00:00"/>
    <m/>
    <x v="0"/>
    <s v="ÜNB"/>
  </r>
  <r>
    <s v="Amprion"/>
    <n v="10003764"/>
    <s v="Westnetz GmbH"/>
    <x v="3818"/>
    <n v="1"/>
    <s v="NI"/>
    <n v="49637"/>
    <x v="10"/>
    <m/>
    <s v="Osnabrück"/>
    <n v="19.84"/>
    <n v="17.646000000000001"/>
    <n v="17.646000000000001"/>
    <n v="17.646000000000001"/>
    <n v="17.646000000000001"/>
    <x v="2"/>
    <d v="2010-06-08T00:00:00"/>
    <x v="20"/>
    <x v="3"/>
    <m/>
    <x v="0"/>
    <m/>
    <d v="2010-06-08T00:00:00"/>
    <m/>
    <x v="0"/>
    <s v="ÜNB"/>
  </r>
  <r>
    <s v="Amprion"/>
    <n v="10003764"/>
    <s v="Westnetz GmbH"/>
    <x v="3819"/>
    <n v="1"/>
    <s v="NI"/>
    <n v="49326"/>
    <x v="3"/>
    <s v="Johann-Uttinger-Str. 1"/>
    <s v="Osnabrück"/>
    <n v="47.61"/>
    <n v="40.283000000000001"/>
    <n v="40.283000000000001"/>
    <n v="40.283000000000001"/>
    <n v="40.283000000000001"/>
    <x v="2"/>
    <d v="2010-06-08T00:00:00"/>
    <x v="20"/>
    <x v="3"/>
    <m/>
    <x v="0"/>
    <m/>
    <d v="2010-06-08T00:00:00"/>
    <m/>
    <x v="0"/>
    <s v="ÜNB"/>
  </r>
  <r>
    <s v="Amprion"/>
    <n v="10003764"/>
    <s v="Westnetz GmbH"/>
    <x v="3820"/>
    <n v="1"/>
    <s v="NI"/>
    <n v="49586"/>
    <x v="11"/>
    <s v="Jivitsweg 9"/>
    <s v="Osnabrück"/>
    <n v="45.36"/>
    <n v="40.204999999999998"/>
    <n v="40.204999999999998"/>
    <n v="40.204999999999998"/>
    <n v="40.204999999999998"/>
    <x v="2"/>
    <d v="2010-06-08T00:00:00"/>
    <x v="20"/>
    <x v="3"/>
    <m/>
    <x v="0"/>
    <m/>
    <d v="2010-06-08T00:00:00"/>
    <m/>
    <x v="0"/>
    <s v="ÜNB"/>
  </r>
  <r>
    <s v="Amprion"/>
    <n v="10003764"/>
    <s v="Westnetz GmbH"/>
    <x v="3821"/>
    <n v="1"/>
    <s v="NI"/>
    <n v="49163"/>
    <x v="26"/>
    <s v="Siedlung Schwegermoor 5"/>
    <s v="Osnabrück"/>
    <n v="40.5"/>
    <n v="28.882000000000001"/>
    <n v="28.882000000000001"/>
    <n v="28.882000000000001"/>
    <n v="28.882000000000001"/>
    <x v="2"/>
    <d v="2010-06-08T00:00:00"/>
    <x v="20"/>
    <x v="3"/>
    <m/>
    <x v="0"/>
    <m/>
    <d v="2010-06-08T00:00:00"/>
    <m/>
    <x v="0"/>
    <s v="ÜNB"/>
  </r>
  <r>
    <s v="Amprion"/>
    <n v="10003764"/>
    <s v="Westnetz GmbH"/>
    <x v="3822"/>
    <n v="1"/>
    <s v="NI"/>
    <n v="49594"/>
    <x v="32"/>
    <m/>
    <s v="Osnabrück"/>
    <n v="8.8800000000000008"/>
    <n v="7.36"/>
    <n v="7.36"/>
    <n v="7.36"/>
    <n v="7.36"/>
    <x v="2"/>
    <d v="2010-06-08T00:00:00"/>
    <x v="20"/>
    <x v="3"/>
    <m/>
    <x v="0"/>
    <m/>
    <d v="2010-06-08T00:00:00"/>
    <m/>
    <x v="0"/>
    <s v="ÜNB"/>
  </r>
  <r>
    <s v="Amprion"/>
    <n v="10003764"/>
    <s v="Westnetz GmbH"/>
    <x v="3823"/>
    <n v="1"/>
    <s v="NI"/>
    <n v="49637"/>
    <x v="10"/>
    <s v="Rüskenbrink 5"/>
    <s v="Osnabrück"/>
    <n v="31.92"/>
    <n v="21.309000000000001"/>
    <n v="21.309000000000001"/>
    <n v="21.309000000000001"/>
    <n v="21.309000000000001"/>
    <x v="2"/>
    <d v="2010-06-08T00:00:00"/>
    <x v="20"/>
    <x v="3"/>
    <m/>
    <x v="0"/>
    <m/>
    <d v="2010-06-08T00:00:00"/>
    <m/>
    <x v="0"/>
    <s v="ÜNB"/>
  </r>
  <r>
    <s v="Amprion"/>
    <n v="10003764"/>
    <s v="Westnetz GmbH"/>
    <x v="3824"/>
    <n v="1"/>
    <s v="NI"/>
    <n v="49610"/>
    <x v="12"/>
    <m/>
    <s v="Osnabrück"/>
    <n v="9"/>
    <n v="8.5670000000000002"/>
    <n v="8.5670000000000002"/>
    <n v="8.5670000000000002"/>
    <n v="8.5670000000000002"/>
    <x v="2"/>
    <d v="2010-06-08T00:00:00"/>
    <x v="20"/>
    <x v="3"/>
    <m/>
    <x v="0"/>
    <m/>
    <d v="2010-06-08T00:00:00"/>
    <m/>
    <x v="0"/>
    <s v="ÜNB"/>
  </r>
  <r>
    <s v="Amprion"/>
    <n v="10000596"/>
    <s v="Teutoburger Energie Netzwerk eG"/>
    <x v="3825"/>
    <n v="1"/>
    <s v="NI"/>
    <n v="49219"/>
    <x v="0"/>
    <m/>
    <s v="Osnabrück"/>
    <n v="11.2"/>
    <n v="8.7780000000000005"/>
    <n v="8.7780000000000005"/>
    <n v="8.7780000000000005"/>
    <n v="8.7780000000000005"/>
    <x v="2"/>
    <d v="2010-06-08T00:00:00"/>
    <x v="20"/>
    <x v="3"/>
    <m/>
    <x v="0"/>
    <m/>
    <d v="2010-06-08T00:00:00"/>
    <m/>
    <x v="0"/>
    <s v="ÜNB"/>
  </r>
  <r>
    <s v="Amprion"/>
    <n v="10001899"/>
    <s v="Stadtwerke Georgsmarienhütte Netz GmbH"/>
    <x v="3826"/>
    <n v="1"/>
    <s v="NI"/>
    <n v="49124"/>
    <x v="2"/>
    <m/>
    <s v="Osnabrück"/>
    <n v="10.35"/>
    <n v="8.4710000000000001"/>
    <n v="10.196999999999999"/>
    <n v="10.196999999999999"/>
    <n v="10.196999999999999"/>
    <x v="2"/>
    <d v="2010-06-08T00:00:00"/>
    <x v="20"/>
    <x v="3"/>
    <m/>
    <x v="0"/>
    <m/>
    <d v="2010-06-08T00:00:00"/>
    <m/>
    <x v="0"/>
    <s v="ÜNB"/>
  </r>
  <r>
    <s v="Amprion"/>
    <n v="10003764"/>
    <s v="Westnetz GmbH"/>
    <x v="3827"/>
    <n v="1"/>
    <s v="NI"/>
    <n v="49584"/>
    <x v="30"/>
    <m/>
    <s v="Osnabrück"/>
    <n v="14.835000000000001"/>
    <n v="13.506"/>
    <n v="13.506"/>
    <n v="13.506"/>
    <n v="13.506"/>
    <x v="2"/>
    <d v="2010-06-09T00:00:00"/>
    <x v="20"/>
    <x v="3"/>
    <m/>
    <x v="0"/>
    <m/>
    <d v="2010-06-09T00:00:00"/>
    <m/>
    <x v="0"/>
    <s v="ÜNB"/>
  </r>
  <r>
    <s v="Amprion"/>
    <n v="10003764"/>
    <s v="Westnetz GmbH"/>
    <x v="3828"/>
    <n v="1"/>
    <s v="NI"/>
    <n v="49635"/>
    <x v="27"/>
    <m/>
    <s v="Osnabrück"/>
    <n v="12.69"/>
    <n v="12.177"/>
    <n v="12.177"/>
    <n v="12.177"/>
    <n v="12.177"/>
    <x v="2"/>
    <d v="2010-06-09T00:00:00"/>
    <x v="20"/>
    <x v="3"/>
    <m/>
    <x v="0"/>
    <m/>
    <d v="2010-06-09T00:00:00"/>
    <m/>
    <x v="0"/>
    <s v="ÜNB"/>
  </r>
  <r>
    <s v="Amprion"/>
    <n v="10003764"/>
    <s v="Westnetz GmbH"/>
    <x v="3829"/>
    <n v="1"/>
    <s v="NI"/>
    <n v="49635"/>
    <x v="27"/>
    <m/>
    <s v="Osnabrück"/>
    <n v="13.5"/>
    <n v="8.3650000000000002"/>
    <n v="8.3650000000000002"/>
    <n v="8.3650000000000002"/>
    <n v="8.3650000000000002"/>
    <x v="2"/>
    <d v="2010-06-09T00:00:00"/>
    <x v="20"/>
    <x v="3"/>
    <m/>
    <x v="0"/>
    <m/>
    <d v="2010-06-09T00:00:00"/>
    <m/>
    <x v="0"/>
    <s v="ÜNB"/>
  </r>
  <r>
    <s v="Amprion"/>
    <n v="10003764"/>
    <s v="Westnetz GmbH"/>
    <x v="3830"/>
    <n v="1"/>
    <s v="NI"/>
    <n v="49635"/>
    <x v="27"/>
    <s v="Bekefords Damm 1"/>
    <s v="Osnabrück"/>
    <n v="53.11"/>
    <n v="44.433999999999997"/>
    <n v="44.433999999999997"/>
    <n v="44.433999999999997"/>
    <n v="44.433999999999997"/>
    <x v="2"/>
    <d v="2010-06-09T00:00:00"/>
    <x v="20"/>
    <x v="3"/>
    <m/>
    <x v="0"/>
    <m/>
    <d v="2010-06-09T00:00:00"/>
    <m/>
    <x v="0"/>
    <s v="ÜNB"/>
  </r>
  <r>
    <s v="Amprion"/>
    <n v="10003764"/>
    <s v="Westnetz GmbH"/>
    <x v="3831"/>
    <n v="1"/>
    <s v="NI"/>
    <n v="49599"/>
    <x v="20"/>
    <m/>
    <s v="Osnabrück"/>
    <n v="16.8"/>
    <n v="18.556999999999999"/>
    <n v="18.556999999999999"/>
    <n v="18.556999999999999"/>
    <n v="18.556999999999999"/>
    <x v="2"/>
    <d v="2010-06-09T00:00:00"/>
    <x v="20"/>
    <x v="3"/>
    <m/>
    <x v="0"/>
    <m/>
    <d v="2010-06-09T00:00:00"/>
    <m/>
    <x v="0"/>
    <s v="ÜNB"/>
  </r>
  <r>
    <s v="Amprion"/>
    <n v="10003764"/>
    <s v="Westnetz GmbH"/>
    <x v="3832"/>
    <n v="1"/>
    <s v="NI"/>
    <n v="49191"/>
    <x v="24"/>
    <m/>
    <s v="Osnabrück"/>
    <n v="7.92"/>
    <n v="6.96"/>
    <n v="6.96"/>
    <n v="6.96"/>
    <n v="6.96"/>
    <x v="2"/>
    <d v="2010-06-09T00:00:00"/>
    <x v="20"/>
    <x v="3"/>
    <m/>
    <x v="0"/>
    <m/>
    <d v="2010-06-09T00:00:00"/>
    <m/>
    <x v="0"/>
    <s v="ÜNB"/>
  </r>
  <r>
    <s v="Amprion"/>
    <n v="10003764"/>
    <s v="Westnetz GmbH"/>
    <x v="3833"/>
    <n v="1"/>
    <s v="NI"/>
    <n v="49626"/>
    <x v="29"/>
    <m/>
    <s v="Osnabrück"/>
    <n v="12.96"/>
    <n v="7.5359999999999996"/>
    <n v="7.5359999999999996"/>
    <n v="7.5359999999999996"/>
    <n v="7.5359999999999996"/>
    <x v="2"/>
    <d v="2010-06-09T00:00:00"/>
    <x v="20"/>
    <x v="3"/>
    <m/>
    <x v="0"/>
    <m/>
    <d v="2010-06-09T00:00:00"/>
    <m/>
    <x v="0"/>
    <s v="ÜNB"/>
  </r>
  <r>
    <s v="Amprion"/>
    <n v="10003764"/>
    <s v="Westnetz GmbH"/>
    <x v="3834"/>
    <n v="1"/>
    <s v="NI"/>
    <n v="49593"/>
    <x v="6"/>
    <m/>
    <s v="Osnabrück"/>
    <n v="12"/>
    <n v="10.438000000000001"/>
    <n v="10.438000000000001"/>
    <n v="10.438000000000001"/>
    <n v="10.438000000000001"/>
    <x v="2"/>
    <d v="2010-06-09T00:00:00"/>
    <x v="20"/>
    <x v="3"/>
    <m/>
    <x v="0"/>
    <m/>
    <d v="2010-06-09T00:00:00"/>
    <m/>
    <x v="0"/>
    <s v="ÜNB"/>
  </r>
  <r>
    <s v="Amprion"/>
    <n v="10003764"/>
    <s v="Westnetz GmbH"/>
    <x v="3835"/>
    <n v="1"/>
    <s v="NI"/>
    <n v="49593"/>
    <x v="6"/>
    <m/>
    <s v="Osnabrück"/>
    <n v="25.92"/>
    <n v="23.661000000000001"/>
    <n v="23.661000000000001"/>
    <n v="23.661000000000001"/>
    <n v="23.661000000000001"/>
    <x v="2"/>
    <d v="2010-06-09T00:00:00"/>
    <x v="20"/>
    <x v="3"/>
    <m/>
    <x v="0"/>
    <m/>
    <d v="2010-06-09T00:00:00"/>
    <m/>
    <x v="0"/>
    <s v="ÜNB"/>
  </r>
  <r>
    <s v="Amprion"/>
    <n v="10003764"/>
    <s v="Westnetz GmbH"/>
    <x v="3836"/>
    <n v="1"/>
    <s v="NI"/>
    <n v="49577"/>
    <x v="15"/>
    <m/>
    <s v="Osnabrück"/>
    <n v="24.78"/>
    <n v="22.882999999999999"/>
    <n v="22.882999999999999"/>
    <n v="22.882999999999999"/>
    <n v="22.882999999999999"/>
    <x v="2"/>
    <d v="2010-06-09T00:00:00"/>
    <x v="20"/>
    <x v="3"/>
    <m/>
    <x v="0"/>
    <m/>
    <d v="2010-06-09T00:00:00"/>
    <m/>
    <x v="0"/>
    <s v="ÜNB"/>
  </r>
  <r>
    <s v="Amprion"/>
    <n v="10003764"/>
    <s v="Westnetz GmbH"/>
    <x v="3837"/>
    <n v="1"/>
    <s v="NI"/>
    <n v="49593"/>
    <x v="6"/>
    <m/>
    <s v="Osnabrück"/>
    <n v="5.46"/>
    <n v="5.1479999999999997"/>
    <n v="5.1479999999999997"/>
    <n v="5.1479999999999997"/>
    <n v="5.1479999999999997"/>
    <x v="2"/>
    <d v="2010-06-09T00:00:00"/>
    <x v="20"/>
    <x v="3"/>
    <m/>
    <x v="0"/>
    <m/>
    <d v="2010-06-09T00:00:00"/>
    <m/>
    <x v="0"/>
    <s v="ÜNB"/>
  </r>
  <r>
    <s v="Amprion"/>
    <n v="10003764"/>
    <s v="Westnetz GmbH"/>
    <x v="3838"/>
    <n v="1"/>
    <s v="NI"/>
    <n v="49593"/>
    <x v="6"/>
    <m/>
    <s v="Osnabrück"/>
    <n v="11.1"/>
    <n v="9.0839999999999996"/>
    <n v="9.0839999999999996"/>
    <n v="9.0839999999999996"/>
    <n v="9.0839999999999996"/>
    <x v="2"/>
    <d v="2010-06-09T00:00:00"/>
    <x v="20"/>
    <x v="3"/>
    <m/>
    <x v="0"/>
    <m/>
    <d v="2010-06-09T00:00:00"/>
    <m/>
    <x v="0"/>
    <s v="ÜNB"/>
  </r>
  <r>
    <s v="Amprion"/>
    <n v="10003764"/>
    <s v="Westnetz GmbH"/>
    <x v="3839"/>
    <n v="1"/>
    <s v="NI"/>
    <n v="49593"/>
    <x v="6"/>
    <m/>
    <s v="Osnabrück"/>
    <n v="28.98"/>
    <n v="25.83"/>
    <n v="25.83"/>
    <n v="25.83"/>
    <n v="25.83"/>
    <x v="2"/>
    <d v="2010-06-09T00:00:00"/>
    <x v="20"/>
    <x v="3"/>
    <m/>
    <x v="0"/>
    <m/>
    <d v="2010-06-09T00:00:00"/>
    <m/>
    <x v="0"/>
    <s v="ÜNB"/>
  </r>
  <r>
    <s v="Amprion"/>
    <n v="10003764"/>
    <s v="Westnetz GmbH"/>
    <x v="3840"/>
    <n v="1"/>
    <s v="NI"/>
    <n v="49626"/>
    <x v="1"/>
    <m/>
    <s v="Osnabrück"/>
    <n v="7.2"/>
    <n v="5.54"/>
    <n v="5.54"/>
    <n v="5.54"/>
    <n v="5.54"/>
    <x v="2"/>
    <d v="2010-06-09T00:00:00"/>
    <x v="20"/>
    <x v="3"/>
    <m/>
    <x v="0"/>
    <m/>
    <d v="2010-06-09T00:00:00"/>
    <m/>
    <x v="0"/>
    <s v="ÜNB"/>
  </r>
  <r>
    <s v="Amprion"/>
    <n v="10003764"/>
    <s v="Westnetz GmbH"/>
    <x v="3841"/>
    <n v="1"/>
    <s v="NI"/>
    <n v="49143"/>
    <x v="14"/>
    <m/>
    <s v="Osnabrück"/>
    <n v="4.68"/>
    <n v="4.968"/>
    <n v="4.968"/>
    <n v="4.968"/>
    <n v="4.968"/>
    <x v="2"/>
    <d v="2010-06-09T00:00:00"/>
    <x v="20"/>
    <x v="3"/>
    <m/>
    <x v="0"/>
    <m/>
    <d v="2010-06-09T00:00:00"/>
    <m/>
    <x v="0"/>
    <s v="ÜNB"/>
  </r>
  <r>
    <s v="Amprion"/>
    <n v="10003764"/>
    <s v="Westnetz GmbH"/>
    <x v="3842"/>
    <n v="1"/>
    <s v="NI"/>
    <n v="49577"/>
    <x v="31"/>
    <s v="Friesenweg 7b"/>
    <s v="Osnabrück"/>
    <n v="30.36"/>
    <n v="26.456"/>
    <n v="26.456"/>
    <n v="26.456"/>
    <n v="26.456"/>
    <x v="2"/>
    <d v="2010-06-09T00:00:00"/>
    <x v="20"/>
    <x v="3"/>
    <m/>
    <x v="0"/>
    <m/>
    <d v="2010-06-09T00:00:00"/>
    <m/>
    <x v="0"/>
    <s v="ÜNB"/>
  </r>
  <r>
    <s v="Amprion"/>
    <n v="10003764"/>
    <s v="Westnetz GmbH"/>
    <x v="3843"/>
    <n v="1"/>
    <s v="NI"/>
    <n v="49577"/>
    <x v="31"/>
    <s v="Friesenweg 9"/>
    <s v="Osnabrück"/>
    <n v="45.36"/>
    <n v="39.914999999999999"/>
    <n v="39.914999999999999"/>
    <n v="39.914999999999999"/>
    <n v="39.914999999999999"/>
    <x v="2"/>
    <d v="2010-06-09T00:00:00"/>
    <x v="20"/>
    <x v="3"/>
    <m/>
    <x v="0"/>
    <m/>
    <d v="2010-06-09T00:00:00"/>
    <m/>
    <x v="0"/>
    <s v="ÜNB"/>
  </r>
  <r>
    <s v="Amprion"/>
    <n v="10003764"/>
    <s v="Westnetz GmbH"/>
    <x v="3844"/>
    <n v="1"/>
    <s v="NI"/>
    <n v="49586"/>
    <x v="8"/>
    <s v="Schwerthofstr. 3"/>
    <s v="Osnabrück"/>
    <n v="82.88"/>
    <n v="73.563000000000002"/>
    <n v="73.563000000000002"/>
    <n v="73.563000000000002"/>
    <n v="73.563000000000002"/>
    <x v="2"/>
    <d v="2010-06-09T00:00:00"/>
    <x v="20"/>
    <x v="3"/>
    <m/>
    <x v="0"/>
    <m/>
    <d v="2010-06-09T00:00:00"/>
    <m/>
    <x v="0"/>
    <s v="ÜNB"/>
  </r>
  <r>
    <s v="Amprion"/>
    <n v="10003764"/>
    <s v="Westnetz GmbH"/>
    <x v="3845"/>
    <n v="1"/>
    <s v="NI"/>
    <n v="49594"/>
    <x v="32"/>
    <m/>
    <s v="Osnabrück"/>
    <n v="8.19"/>
    <n v="6.8449999999999998"/>
    <n v="6.8449999999999998"/>
    <n v="6.8449999999999998"/>
    <n v="6.8449999999999998"/>
    <x v="2"/>
    <d v="2010-06-09T00:00:00"/>
    <x v="20"/>
    <x v="3"/>
    <m/>
    <x v="0"/>
    <m/>
    <d v="2010-06-09T00:00:00"/>
    <m/>
    <x v="0"/>
    <s v="ÜNB"/>
  </r>
  <r>
    <s v="Amprion"/>
    <n v="10003764"/>
    <s v="Westnetz GmbH"/>
    <x v="3846"/>
    <n v="1"/>
    <s v="NI"/>
    <n v="49143"/>
    <x v="14"/>
    <s v="Heerweg 6"/>
    <s v="Osnabrück"/>
    <n v="45"/>
    <n v="39.287999999999997"/>
    <n v="39.287999999999997"/>
    <n v="39.287999999999997"/>
    <n v="39.287999999999997"/>
    <x v="2"/>
    <d v="2010-06-09T00:00:00"/>
    <x v="20"/>
    <x v="3"/>
    <m/>
    <x v="0"/>
    <m/>
    <d v="2010-06-09T00:00:00"/>
    <m/>
    <x v="0"/>
    <s v="ÜNB"/>
  </r>
  <r>
    <s v="Amprion"/>
    <n v="10003764"/>
    <s v="Westnetz GmbH"/>
    <x v="3847"/>
    <n v="1"/>
    <s v="NI"/>
    <n v="49635"/>
    <x v="27"/>
    <m/>
    <s v="Osnabrück"/>
    <n v="29.7"/>
    <n v="21.759"/>
    <n v="21.759"/>
    <n v="21.759"/>
    <n v="21.759"/>
    <x v="2"/>
    <d v="2010-06-09T00:00:00"/>
    <x v="20"/>
    <x v="3"/>
    <m/>
    <x v="0"/>
    <m/>
    <d v="2010-06-09T00:00:00"/>
    <m/>
    <x v="0"/>
    <s v="ÜNB"/>
  </r>
  <r>
    <s v="Amprion"/>
    <n v="10003764"/>
    <s v="Westnetz GmbH"/>
    <x v="3848"/>
    <n v="1"/>
    <s v="NI"/>
    <n v="49326"/>
    <x v="3"/>
    <m/>
    <s v="Osnabrück"/>
    <n v="10.71"/>
    <n v="11.076000000000001"/>
    <n v="11.076000000000001"/>
    <n v="11.076000000000001"/>
    <n v="11.076000000000001"/>
    <x v="2"/>
    <d v="2010-06-09T00:00:00"/>
    <x v="20"/>
    <x v="3"/>
    <m/>
    <x v="0"/>
    <m/>
    <d v="2010-06-09T00:00:00"/>
    <m/>
    <x v="0"/>
    <s v="ÜNB"/>
  </r>
  <r>
    <s v="Amprion"/>
    <n v="10003764"/>
    <s v="Westnetz GmbH"/>
    <x v="3849"/>
    <n v="1"/>
    <s v="NI"/>
    <n v="49328"/>
    <x v="3"/>
    <m/>
    <s v="Osnabrück"/>
    <n v="26.27"/>
    <n v="21.44"/>
    <n v="21.44"/>
    <n v="21.44"/>
    <n v="21.44"/>
    <x v="2"/>
    <d v="2010-06-09T00:00:00"/>
    <x v="20"/>
    <x v="3"/>
    <m/>
    <x v="0"/>
    <m/>
    <d v="2010-06-09T00:00:00"/>
    <m/>
    <x v="0"/>
    <s v="ÜNB"/>
  </r>
  <r>
    <s v="Amprion"/>
    <n v="10003764"/>
    <s v="Westnetz GmbH"/>
    <x v="3850"/>
    <n v="1"/>
    <s v="NI"/>
    <n v="49328"/>
    <x v="3"/>
    <m/>
    <s v="Osnabrück"/>
    <n v="24.05"/>
    <n v="13.855"/>
    <n v="21.324999999999999"/>
    <n v="21.324999999999999"/>
    <n v="21.324999999999999"/>
    <x v="2"/>
    <d v="2010-06-09T00:00:00"/>
    <x v="20"/>
    <x v="3"/>
    <m/>
    <x v="0"/>
    <m/>
    <d v="2010-06-09T00:00:00"/>
    <m/>
    <x v="0"/>
    <s v="ÜNB"/>
  </r>
  <r>
    <s v="Amprion"/>
    <n v="10000596"/>
    <s v="Teutoburger Energie Netzwerk eG"/>
    <x v="3851"/>
    <n v="1"/>
    <s v="NI"/>
    <n v="49196"/>
    <x v="18"/>
    <m/>
    <s v="Osnabrück"/>
    <n v="12.24"/>
    <n v="11.8331"/>
    <n v="11.8331"/>
    <n v="11.8331"/>
    <n v="11.8331"/>
    <x v="2"/>
    <d v="2010-06-09T00:00:00"/>
    <x v="20"/>
    <x v="3"/>
    <m/>
    <x v="0"/>
    <m/>
    <d v="2010-06-09T00:00:00"/>
    <m/>
    <x v="0"/>
    <s v="ÜNB"/>
  </r>
  <r>
    <s v="Amprion"/>
    <n v="10000596"/>
    <s v="Teutoburger Energie Netzwerk eG"/>
    <x v="3852"/>
    <n v="1"/>
    <s v="NI"/>
    <n v="49219"/>
    <x v="0"/>
    <m/>
    <s v="Osnabrück"/>
    <n v="7.56"/>
    <n v="4.8633000000000006"/>
    <n v="6.7472000000000003"/>
    <n v="6.7472000000000003"/>
    <n v="6.7472000000000003"/>
    <x v="2"/>
    <d v="2010-06-09T00:00:00"/>
    <x v="20"/>
    <x v="3"/>
    <m/>
    <x v="0"/>
    <m/>
    <d v="2010-06-09T00:00:00"/>
    <m/>
    <x v="0"/>
    <s v="ÜNB"/>
  </r>
  <r>
    <s v="Amprion"/>
    <n v="10000596"/>
    <s v="Teutoburger Energie Netzwerk eG"/>
    <x v="3853"/>
    <n v="1"/>
    <s v="NI"/>
    <n v="49219"/>
    <x v="0"/>
    <m/>
    <s v="Osnabrück"/>
    <n v="29.92"/>
    <n v="23.5959"/>
    <n v="23.5959"/>
    <n v="23.5959"/>
    <n v="23.5959"/>
    <x v="2"/>
    <d v="2010-06-09T00:00:00"/>
    <x v="20"/>
    <x v="3"/>
    <m/>
    <x v="0"/>
    <m/>
    <d v="2010-06-09T00:00:00"/>
    <m/>
    <x v="0"/>
    <s v="ÜNB"/>
  </r>
  <r>
    <s v="Amprion"/>
    <n v="10003764"/>
    <s v="Westnetz GmbH"/>
    <x v="3854"/>
    <n v="1"/>
    <s v="NI"/>
    <n v="49152"/>
    <x v="16"/>
    <m/>
    <s v="Osnabrück"/>
    <n v="9.8800000000000008"/>
    <n v="9.8940000000000001"/>
    <n v="9.8940000000000001"/>
    <n v="9.8940000000000001"/>
    <n v="9.8940000000000001"/>
    <x v="2"/>
    <d v="2010-06-10T00:00:00"/>
    <x v="20"/>
    <x v="3"/>
    <m/>
    <x v="0"/>
    <m/>
    <d v="2010-06-10T00:00:00"/>
    <m/>
    <x v="0"/>
    <s v="ÜNB"/>
  </r>
  <r>
    <s v="Amprion"/>
    <n v="10003764"/>
    <s v="Westnetz GmbH"/>
    <x v="3855"/>
    <n v="1"/>
    <s v="NI"/>
    <n v="49586"/>
    <x v="11"/>
    <s v="Im Kölzen 4"/>
    <s v="Osnabrück"/>
    <n v="152.84"/>
    <n v="125.77500000000001"/>
    <n v="125.77500000000001"/>
    <n v="125.77500000000001"/>
    <n v="125.77500000000001"/>
    <x v="2"/>
    <d v="2010-06-10T00:00:00"/>
    <x v="20"/>
    <x v="3"/>
    <m/>
    <x v="0"/>
    <m/>
    <d v="2010-06-10T00:00:00"/>
    <m/>
    <x v="0"/>
    <s v="ÜNB"/>
  </r>
  <r>
    <s v="Amprion"/>
    <n v="10003764"/>
    <s v="Westnetz GmbH"/>
    <x v="3856"/>
    <n v="1"/>
    <s v="NI"/>
    <n v="49584"/>
    <x v="30"/>
    <s v="Neuenkirchener Damm 2"/>
    <s v="Osnabrück"/>
    <n v="52.56"/>
    <n v="44.088999999999999"/>
    <n v="44.088999999999999"/>
    <n v="44.088999999999999"/>
    <n v="44.088999999999999"/>
    <x v="2"/>
    <d v="2010-06-10T00:00:00"/>
    <x v="20"/>
    <x v="3"/>
    <m/>
    <x v="0"/>
    <m/>
    <d v="2010-06-10T00:00:00"/>
    <m/>
    <x v="0"/>
    <s v="ÜNB"/>
  </r>
  <r>
    <s v="Amprion"/>
    <n v="10003764"/>
    <s v="Westnetz GmbH"/>
    <x v="3857"/>
    <n v="1"/>
    <s v="NI"/>
    <n v="49593"/>
    <x v="6"/>
    <m/>
    <s v="Osnabrück"/>
    <n v="15.12"/>
    <n v="13.41"/>
    <n v="13.41"/>
    <n v="13.41"/>
    <n v="13.41"/>
    <x v="2"/>
    <d v="2010-06-10T00:00:00"/>
    <x v="20"/>
    <x v="3"/>
    <m/>
    <x v="0"/>
    <m/>
    <d v="2010-06-10T00:00:00"/>
    <m/>
    <x v="0"/>
    <s v="ÜNB"/>
  </r>
  <r>
    <s v="Amprion"/>
    <n v="10003764"/>
    <s v="Westnetz GmbH"/>
    <x v="3858"/>
    <n v="1"/>
    <s v="NI"/>
    <n v="49163"/>
    <x v="26"/>
    <s v="Auf der Höhe 2"/>
    <s v="Osnabrück"/>
    <n v="33.799999999999997"/>
    <n v="30.047000000000001"/>
    <n v="30.047000000000001"/>
    <n v="30.047000000000001"/>
    <n v="30.047000000000001"/>
    <x v="2"/>
    <d v="2010-06-10T00:00:00"/>
    <x v="20"/>
    <x v="3"/>
    <m/>
    <x v="0"/>
    <m/>
    <d v="2010-06-10T00:00:00"/>
    <m/>
    <x v="0"/>
    <s v="ÜNB"/>
  </r>
  <r>
    <s v="Amprion"/>
    <n v="10003764"/>
    <s v="Westnetz GmbH"/>
    <x v="3859"/>
    <n v="1"/>
    <s v="NI"/>
    <n v="49134"/>
    <x v="19"/>
    <m/>
    <s v="Osnabrück"/>
    <n v="8.82"/>
    <n v="5.6890000000000001"/>
    <n v="5.6890000000000001"/>
    <n v="5.6890000000000001"/>
    <n v="5.6890000000000001"/>
    <x v="2"/>
    <d v="2010-06-10T00:00:00"/>
    <x v="20"/>
    <x v="3"/>
    <m/>
    <x v="0"/>
    <m/>
    <d v="2010-06-10T00:00:00"/>
    <m/>
    <x v="0"/>
    <s v="ÜNB"/>
  </r>
  <r>
    <s v="Amprion"/>
    <n v="10003764"/>
    <s v="Westnetz GmbH"/>
    <x v="3860"/>
    <n v="1"/>
    <s v="NI"/>
    <n v="49584"/>
    <x v="30"/>
    <m/>
    <s v="Osnabrück"/>
    <n v="27.38"/>
    <n v="22.257000000000001"/>
    <n v="22.257000000000001"/>
    <n v="22.257000000000001"/>
    <n v="22.257000000000001"/>
    <x v="2"/>
    <d v="2010-06-10T00:00:00"/>
    <x v="20"/>
    <x v="3"/>
    <m/>
    <x v="0"/>
    <m/>
    <d v="2010-06-10T00:00:00"/>
    <m/>
    <x v="0"/>
    <s v="ÜNB"/>
  </r>
  <r>
    <s v="Amprion"/>
    <n v="10003764"/>
    <s v="Westnetz GmbH"/>
    <x v="3861"/>
    <n v="1"/>
    <s v="NI"/>
    <n v="49610"/>
    <x v="12"/>
    <s v="Zuschlag 1"/>
    <s v="Osnabrück"/>
    <n v="63.36"/>
    <n v="55.802"/>
    <n v="55.802"/>
    <n v="55.802"/>
    <n v="55.802"/>
    <x v="2"/>
    <d v="2010-06-10T00:00:00"/>
    <x v="20"/>
    <x v="3"/>
    <m/>
    <x v="0"/>
    <m/>
    <d v="2010-06-10T00:00:00"/>
    <m/>
    <x v="0"/>
    <s v="ÜNB"/>
  </r>
  <r>
    <s v="Amprion"/>
    <n v="10003764"/>
    <s v="Westnetz GmbH"/>
    <x v="3862"/>
    <n v="1"/>
    <s v="NI"/>
    <n v="49626"/>
    <x v="29"/>
    <m/>
    <s v="Osnabrück"/>
    <n v="19.8"/>
    <n v="16.704999999999998"/>
    <n v="16.704999999999998"/>
    <n v="16.704999999999998"/>
    <n v="16.704999999999998"/>
    <x v="2"/>
    <d v="2010-06-10T00:00:00"/>
    <x v="20"/>
    <x v="3"/>
    <m/>
    <x v="0"/>
    <m/>
    <d v="2010-06-10T00:00:00"/>
    <m/>
    <x v="0"/>
    <s v="ÜNB"/>
  </r>
  <r>
    <s v="Amprion"/>
    <n v="10003764"/>
    <s v="Westnetz GmbH"/>
    <x v="3863"/>
    <n v="1"/>
    <s v="NI"/>
    <n v="49626"/>
    <x v="29"/>
    <m/>
    <s v="Osnabrück"/>
    <n v="26.55"/>
    <n v="19.573"/>
    <n v="19.573"/>
    <n v="19.573"/>
    <n v="19.573"/>
    <x v="2"/>
    <d v="2010-06-10T00:00:00"/>
    <x v="20"/>
    <x v="3"/>
    <m/>
    <x v="0"/>
    <m/>
    <d v="2010-06-10T00:00:00"/>
    <m/>
    <x v="0"/>
    <s v="ÜNB"/>
  </r>
  <r>
    <s v="Amprion"/>
    <n v="10003764"/>
    <s v="Westnetz GmbH"/>
    <x v="3864"/>
    <n v="1"/>
    <s v="NI"/>
    <n v="49179"/>
    <x v="28"/>
    <s v="Vor dem Bruche 1"/>
    <s v="Osnabrück"/>
    <n v="33.799999999999997"/>
    <n v="29.472999999999999"/>
    <n v="29.472999999999999"/>
    <n v="29.472999999999999"/>
    <n v="29.472999999999999"/>
    <x v="2"/>
    <d v="2010-06-10T00:00:00"/>
    <x v="20"/>
    <x v="3"/>
    <m/>
    <x v="0"/>
    <m/>
    <d v="2010-06-10T00:00:00"/>
    <m/>
    <x v="0"/>
    <s v="ÜNB"/>
  </r>
  <r>
    <s v="Amprion"/>
    <n v="10003764"/>
    <s v="Westnetz GmbH"/>
    <x v="3865"/>
    <n v="1"/>
    <s v="NI"/>
    <n v="49191"/>
    <x v="24"/>
    <m/>
    <s v="Osnabrück"/>
    <n v="11.18"/>
    <n v="9.3810000000000002"/>
    <n v="9.3810000000000002"/>
    <n v="9.3810000000000002"/>
    <n v="9.3810000000000002"/>
    <x v="2"/>
    <d v="2010-06-10T00:00:00"/>
    <x v="20"/>
    <x v="3"/>
    <m/>
    <x v="0"/>
    <m/>
    <d v="2010-06-10T00:00:00"/>
    <m/>
    <x v="0"/>
    <s v="ÜNB"/>
  </r>
  <r>
    <s v="Amprion"/>
    <n v="10003764"/>
    <s v="Westnetz GmbH"/>
    <x v="3866"/>
    <n v="1"/>
    <s v="NI"/>
    <n v="49637"/>
    <x v="10"/>
    <m/>
    <s v="Osnabrück"/>
    <n v="9"/>
    <n v="7.3810000000000002"/>
    <n v="7.3810000000000002"/>
    <n v="7.3810000000000002"/>
    <n v="7.3810000000000002"/>
    <x v="2"/>
    <d v="2010-06-10T00:00:00"/>
    <x v="20"/>
    <x v="3"/>
    <m/>
    <x v="0"/>
    <m/>
    <d v="2010-06-10T00:00:00"/>
    <m/>
    <x v="0"/>
    <s v="ÜNB"/>
  </r>
  <r>
    <s v="Amprion"/>
    <n v="10003764"/>
    <s v="Westnetz GmbH"/>
    <x v="3867"/>
    <n v="1"/>
    <s v="NI"/>
    <n v="49597"/>
    <x v="13"/>
    <m/>
    <s v="Osnabrück"/>
    <n v="20.88"/>
    <n v="17.516999999999999"/>
    <n v="17.516999999999999"/>
    <n v="17.516999999999999"/>
    <n v="17.516999999999999"/>
    <x v="2"/>
    <d v="2010-06-10T00:00:00"/>
    <x v="20"/>
    <x v="3"/>
    <m/>
    <x v="0"/>
    <m/>
    <d v="2010-06-10T00:00:00"/>
    <m/>
    <x v="0"/>
    <s v="ÜNB"/>
  </r>
  <r>
    <s v="Amprion"/>
    <n v="10003764"/>
    <s v="Westnetz GmbH"/>
    <x v="3868"/>
    <n v="1"/>
    <s v="NI"/>
    <n v="49565"/>
    <x v="7"/>
    <s v="Lange Wiese 6"/>
    <s v="Osnabrück"/>
    <n v="45.9"/>
    <n v="33.743000000000002"/>
    <n v="33.743000000000002"/>
    <n v="33.743000000000002"/>
    <n v="33.743000000000002"/>
    <x v="2"/>
    <d v="2010-06-10T00:00:00"/>
    <x v="20"/>
    <x v="3"/>
    <m/>
    <x v="0"/>
    <m/>
    <d v="2010-06-10T00:00:00"/>
    <m/>
    <x v="0"/>
    <s v="ÜNB"/>
  </r>
  <r>
    <s v="Amprion"/>
    <n v="10000596"/>
    <s v="Teutoburger Energie Netzwerk eG"/>
    <x v="3869"/>
    <n v="1"/>
    <s v="NI"/>
    <n v="49219"/>
    <x v="0"/>
    <s v="Sudendorfer Straße 3"/>
    <s v="Osnabrück"/>
    <n v="58.274999999999999"/>
    <n v="46.789885999999996"/>
    <n v="46.789885999999996"/>
    <n v="46.789885999999996"/>
    <n v="46.789885999999996"/>
    <x v="2"/>
    <d v="2010-06-10T00:00:00"/>
    <x v="20"/>
    <x v="3"/>
    <m/>
    <x v="0"/>
    <m/>
    <d v="2010-06-10T00:00:00"/>
    <m/>
    <x v="0"/>
    <s v="ÜNB"/>
  </r>
  <r>
    <s v="Amprion"/>
    <n v="10001473"/>
    <s v="Stadtwerke Bramsche GmbH"/>
    <x v="3870"/>
    <n v="1"/>
    <s v="NI"/>
    <n v="49565"/>
    <x v="7"/>
    <m/>
    <s v="Osnabrück"/>
    <n v="9.5399999999999991"/>
    <n v="8.7409999999999997"/>
    <n v="8.7409999999999997"/>
    <n v="8.7409999999999997"/>
    <n v="8.7409999999999997"/>
    <x v="2"/>
    <d v="2010-06-10T00:00:00"/>
    <x v="20"/>
    <x v="3"/>
    <m/>
    <x v="0"/>
    <m/>
    <d v="2010-06-10T00:00:00"/>
    <m/>
    <x v="0"/>
    <s v="ÜNB"/>
  </r>
  <r>
    <s v="Amprion"/>
    <n v="10003764"/>
    <s v="Westnetz GmbH"/>
    <x v="3871"/>
    <n v="1"/>
    <s v="NI"/>
    <n v="49191"/>
    <x v="24"/>
    <m/>
    <s v="Osnabrück"/>
    <n v="12.6"/>
    <n v="11.879"/>
    <n v="11.879"/>
    <n v="11.879"/>
    <n v="11.879"/>
    <x v="2"/>
    <d v="2010-06-11T00:00:00"/>
    <x v="20"/>
    <x v="3"/>
    <m/>
    <x v="0"/>
    <m/>
    <d v="2010-06-11T00:00:00"/>
    <m/>
    <x v="0"/>
    <s v="ÜNB"/>
  </r>
  <r>
    <s v="Amprion"/>
    <n v="10003764"/>
    <s v="Westnetz GmbH"/>
    <x v="3872"/>
    <n v="1"/>
    <s v="NI"/>
    <n v="49597"/>
    <x v="13"/>
    <s v="Burlager Ort 29"/>
    <s v="Osnabrück"/>
    <n v="190.62"/>
    <n v="165.42099999999999"/>
    <n v="165.42099999999999"/>
    <n v="165.42099999999999"/>
    <n v="165.42099999999999"/>
    <x v="2"/>
    <d v="2010-06-11T00:00:00"/>
    <x v="20"/>
    <x v="3"/>
    <m/>
    <x v="0"/>
    <m/>
    <d v="2010-06-11T00:00:00"/>
    <m/>
    <x v="0"/>
    <s v="ÜNB"/>
  </r>
  <r>
    <s v="Amprion"/>
    <n v="10003764"/>
    <s v="Westnetz GmbH"/>
    <x v="3873"/>
    <n v="1"/>
    <s v="NI"/>
    <n v="49597"/>
    <x v="13"/>
    <s v="Burlager Ort 29"/>
    <s v="Osnabrück"/>
    <n v="91.8"/>
    <n v="79.289000000000001"/>
    <n v="79.289000000000001"/>
    <n v="79.289000000000001"/>
    <n v="79.289000000000001"/>
    <x v="2"/>
    <d v="2010-06-11T00:00:00"/>
    <x v="20"/>
    <x v="3"/>
    <m/>
    <x v="0"/>
    <m/>
    <d v="2010-06-11T00:00:00"/>
    <m/>
    <x v="0"/>
    <s v="ÜNB"/>
  </r>
  <r>
    <s v="Amprion"/>
    <n v="10003764"/>
    <s v="Westnetz GmbH"/>
    <x v="3874"/>
    <n v="1"/>
    <s v="NI"/>
    <n v="49191"/>
    <x v="24"/>
    <m/>
    <s v="Osnabrück"/>
    <n v="11.5"/>
    <n v="11.285"/>
    <n v="11.285"/>
    <n v="11.285"/>
    <n v="11.285"/>
    <x v="2"/>
    <d v="2010-06-11T00:00:00"/>
    <x v="20"/>
    <x v="3"/>
    <m/>
    <x v="0"/>
    <m/>
    <d v="2010-06-11T00:00:00"/>
    <m/>
    <x v="0"/>
    <s v="ÜNB"/>
  </r>
  <r>
    <s v="Amprion"/>
    <n v="10003764"/>
    <s v="Westnetz GmbH"/>
    <x v="3875"/>
    <n v="1"/>
    <s v="NI"/>
    <n v="49328"/>
    <x v="3"/>
    <m/>
    <s v="Osnabrück"/>
    <n v="7.2"/>
    <n v="6.798"/>
    <n v="6.798"/>
    <n v="6.798"/>
    <n v="6.798"/>
    <x v="2"/>
    <d v="2010-06-11T00:00:00"/>
    <x v="20"/>
    <x v="3"/>
    <m/>
    <x v="0"/>
    <m/>
    <d v="2010-06-11T00:00:00"/>
    <m/>
    <x v="0"/>
    <s v="ÜNB"/>
  </r>
  <r>
    <s v="Amprion"/>
    <n v="10000596"/>
    <s v="Teutoburger Energie Netzwerk eG"/>
    <x v="3876"/>
    <n v="1"/>
    <s v="NI"/>
    <n v="49219"/>
    <x v="0"/>
    <m/>
    <s v="Osnabrück"/>
    <n v="29.88"/>
    <n v="25.483799999999999"/>
    <n v="25.483799999999999"/>
    <n v="25.483799999999999"/>
    <n v="25.483799999999999"/>
    <x v="2"/>
    <d v="2010-06-11T00:00:00"/>
    <x v="20"/>
    <x v="3"/>
    <m/>
    <x v="0"/>
    <m/>
    <d v="2010-06-11T00:00:00"/>
    <m/>
    <x v="0"/>
    <s v="ÜNB"/>
  </r>
  <r>
    <s v="Amprion"/>
    <n v="10000596"/>
    <s v="Teutoburger Energie Netzwerk eG"/>
    <x v="3877"/>
    <n v="1"/>
    <s v="NI"/>
    <n v="49176"/>
    <x v="5"/>
    <m/>
    <s v="Osnabrück"/>
    <n v="12.24"/>
    <n v="10.3766"/>
    <n v="10.3766"/>
    <n v="10.3766"/>
    <n v="10.3766"/>
    <x v="2"/>
    <d v="2010-06-11T00:00:00"/>
    <x v="20"/>
    <x v="3"/>
    <m/>
    <x v="0"/>
    <m/>
    <d v="2010-06-11T00:00:00"/>
    <m/>
    <x v="0"/>
    <s v="ÜNB"/>
  </r>
  <r>
    <s v="Amprion"/>
    <n v="10003764"/>
    <s v="Westnetz GmbH"/>
    <x v="3878"/>
    <n v="1"/>
    <s v="NI"/>
    <n v="49626"/>
    <x v="29"/>
    <m/>
    <s v="Osnabrück"/>
    <n v="5.64"/>
    <n v="4.8529999999999998"/>
    <n v="4.8529999999999998"/>
    <n v="4.8529999999999998"/>
    <n v="4.8529999999999998"/>
    <x v="2"/>
    <d v="2010-06-12T00:00:00"/>
    <x v="20"/>
    <x v="3"/>
    <m/>
    <x v="0"/>
    <m/>
    <d v="2010-06-12T00:00:00"/>
    <m/>
    <x v="0"/>
    <s v="ÜNB"/>
  </r>
  <r>
    <s v="Amprion"/>
    <n v="10003764"/>
    <s v="Westnetz GmbH"/>
    <x v="3879"/>
    <n v="1"/>
    <s v="NI"/>
    <n v="49596"/>
    <x v="33"/>
    <m/>
    <s v="Osnabrück"/>
    <n v="21.6"/>
    <n v="20.922000000000001"/>
    <n v="20.922000000000001"/>
    <n v="20.922000000000001"/>
    <n v="20.922000000000001"/>
    <x v="2"/>
    <d v="2010-06-14T00:00:00"/>
    <x v="20"/>
    <x v="3"/>
    <m/>
    <x v="0"/>
    <m/>
    <d v="2010-06-14T00:00:00"/>
    <m/>
    <x v="0"/>
    <s v="ÜNB"/>
  </r>
  <r>
    <s v="Amprion"/>
    <n v="10003764"/>
    <s v="Westnetz GmbH"/>
    <x v="3880"/>
    <n v="1"/>
    <s v="NI"/>
    <n v="49134"/>
    <x v="19"/>
    <m/>
    <s v="Osnabrück"/>
    <n v="13.39"/>
    <n v="8.1280000000000001"/>
    <n v="8.1280000000000001"/>
    <n v="8.1280000000000001"/>
    <n v="8.1280000000000001"/>
    <x v="2"/>
    <d v="2010-06-14T00:00:00"/>
    <x v="20"/>
    <x v="3"/>
    <m/>
    <x v="0"/>
    <m/>
    <d v="2010-06-14T00:00:00"/>
    <m/>
    <x v="0"/>
    <s v="ÜNB"/>
  </r>
  <r>
    <s v="Amprion"/>
    <n v="10003764"/>
    <s v="Westnetz GmbH"/>
    <x v="3881"/>
    <n v="1"/>
    <s v="NI"/>
    <n v="49584"/>
    <x v="30"/>
    <m/>
    <s v="Osnabrück"/>
    <n v="15.4"/>
    <n v="12.869"/>
    <n v="12.869"/>
    <n v="12.869"/>
    <n v="12.869"/>
    <x v="2"/>
    <d v="2010-06-14T00:00:00"/>
    <x v="20"/>
    <x v="3"/>
    <m/>
    <x v="0"/>
    <m/>
    <d v="2010-06-14T00:00:00"/>
    <m/>
    <x v="0"/>
    <s v="ÜNB"/>
  </r>
  <r>
    <s v="Amprion"/>
    <n v="10003764"/>
    <s v="Westnetz GmbH"/>
    <x v="3882"/>
    <n v="1"/>
    <s v="NI"/>
    <n v="49577"/>
    <x v="15"/>
    <m/>
    <s v="Osnabrück"/>
    <n v="15.3"/>
    <n v="14.263"/>
    <n v="14.263"/>
    <n v="14.263"/>
    <n v="14.263"/>
    <x v="2"/>
    <d v="2010-06-14T00:00:00"/>
    <x v="20"/>
    <x v="3"/>
    <m/>
    <x v="0"/>
    <m/>
    <d v="2010-06-14T00:00:00"/>
    <m/>
    <x v="0"/>
    <s v="ÜNB"/>
  </r>
  <r>
    <s v="Amprion"/>
    <n v="10003764"/>
    <s v="Westnetz GmbH"/>
    <x v="3883"/>
    <n v="1"/>
    <s v="NI"/>
    <n v="49179"/>
    <x v="28"/>
    <s v="Osnabrücker Straße 32"/>
    <s v="Osnabrück"/>
    <n v="30.6"/>
    <n v="29.327000000000002"/>
    <n v="29.327000000000002"/>
    <n v="29.327000000000002"/>
    <n v="29.327000000000002"/>
    <x v="2"/>
    <d v="2010-06-14T00:00:00"/>
    <x v="20"/>
    <x v="3"/>
    <m/>
    <x v="0"/>
    <m/>
    <d v="2010-06-14T00:00:00"/>
    <m/>
    <x v="0"/>
    <s v="ÜNB"/>
  </r>
  <r>
    <s v="Amprion"/>
    <n v="10003764"/>
    <s v="Westnetz GmbH"/>
    <x v="3884"/>
    <n v="1"/>
    <s v="NI"/>
    <n v="49134"/>
    <x v="19"/>
    <m/>
    <s v="Osnabrück"/>
    <n v="8.6950000000000003"/>
    <n v="7.6989999999999998"/>
    <n v="7.6989999999999998"/>
    <n v="7.6989999999999998"/>
    <n v="7.6989999999999998"/>
    <x v="2"/>
    <d v="2010-06-14T00:00:00"/>
    <x v="20"/>
    <x v="3"/>
    <m/>
    <x v="0"/>
    <m/>
    <d v="2010-06-14T00:00:00"/>
    <m/>
    <x v="0"/>
    <s v="ÜNB"/>
  </r>
  <r>
    <s v="Amprion"/>
    <n v="10003764"/>
    <s v="Westnetz GmbH"/>
    <x v="3885"/>
    <n v="1"/>
    <s v="NI"/>
    <n v="49596"/>
    <x v="33"/>
    <m/>
    <s v="Osnabrück"/>
    <n v="29.88"/>
    <n v="17.414999999999999"/>
    <n v="17.414999999999999"/>
    <n v="17.414999999999999"/>
    <n v="17.414999999999999"/>
    <x v="2"/>
    <d v="2010-06-14T00:00:00"/>
    <x v="20"/>
    <x v="3"/>
    <m/>
    <x v="0"/>
    <m/>
    <d v="2010-06-14T00:00:00"/>
    <m/>
    <x v="0"/>
    <s v="ÜNB"/>
  </r>
  <r>
    <s v="Amprion"/>
    <n v="10003764"/>
    <s v="Westnetz GmbH"/>
    <x v="3886"/>
    <n v="1"/>
    <s v="NI"/>
    <n v="49326"/>
    <x v="3"/>
    <m/>
    <s v="Osnabrück"/>
    <n v="27.75"/>
    <n v="22.795999999999999"/>
    <n v="22.795999999999999"/>
    <n v="22.795999999999999"/>
    <n v="22.795999999999999"/>
    <x v="2"/>
    <d v="2010-06-14T00:00:00"/>
    <x v="20"/>
    <x v="3"/>
    <m/>
    <x v="0"/>
    <m/>
    <d v="2010-06-14T00:00:00"/>
    <m/>
    <x v="0"/>
    <s v="ÜNB"/>
  </r>
  <r>
    <s v="Amprion"/>
    <n v="10003764"/>
    <s v="Westnetz GmbH"/>
    <x v="3887"/>
    <n v="1"/>
    <s v="NI"/>
    <n v="49186"/>
    <x v="23"/>
    <m/>
    <s v="Osnabrück"/>
    <n v="4.194"/>
    <n v="3.3159999999999998"/>
    <n v="3.3159999999999998"/>
    <n v="3.3159999999999998"/>
    <n v="3.3159999999999998"/>
    <x v="2"/>
    <d v="2010-06-14T00:00:00"/>
    <x v="20"/>
    <x v="3"/>
    <m/>
    <x v="0"/>
    <m/>
    <d v="2010-06-14T00:00:00"/>
    <m/>
    <x v="0"/>
    <s v="ÜNB"/>
  </r>
  <r>
    <s v="Amprion"/>
    <n v="10003764"/>
    <s v="Westnetz GmbH"/>
    <x v="3888"/>
    <n v="1"/>
    <s v="NI"/>
    <n v="49577"/>
    <x v="15"/>
    <m/>
    <s v="Osnabrück"/>
    <n v="25.9"/>
    <n v="20.532"/>
    <n v="20.532"/>
    <n v="20.532"/>
    <n v="20.532"/>
    <x v="2"/>
    <d v="2010-06-14T00:00:00"/>
    <x v="20"/>
    <x v="3"/>
    <m/>
    <x v="0"/>
    <m/>
    <d v="2010-06-14T00:00:00"/>
    <m/>
    <x v="0"/>
    <s v="ÜNB"/>
  </r>
  <r>
    <s v="Amprion"/>
    <n v="10003764"/>
    <s v="Westnetz GmbH"/>
    <x v="3889"/>
    <n v="1"/>
    <s v="NI"/>
    <n v="49584"/>
    <x v="30"/>
    <m/>
    <s v="Osnabrück"/>
    <n v="9.7200000000000006"/>
    <n v="6.8630000000000004"/>
    <n v="6.8630000000000004"/>
    <n v="6.8630000000000004"/>
    <n v="6.8630000000000004"/>
    <x v="2"/>
    <d v="2010-06-14T00:00:00"/>
    <x v="20"/>
    <x v="3"/>
    <m/>
    <x v="0"/>
    <m/>
    <d v="2010-06-14T00:00:00"/>
    <m/>
    <x v="0"/>
    <s v="ÜNB"/>
  </r>
  <r>
    <s v="Amprion"/>
    <n v="10003764"/>
    <s v="Westnetz GmbH"/>
    <x v="3890"/>
    <n v="1"/>
    <s v="NI"/>
    <n v="49143"/>
    <x v="14"/>
    <m/>
    <s v="Osnabrück"/>
    <n v="7.2"/>
    <n v="4.516"/>
    <n v="4.516"/>
    <n v="4.516"/>
    <n v="4.516"/>
    <x v="2"/>
    <d v="2010-06-14T00:00:00"/>
    <x v="20"/>
    <x v="3"/>
    <m/>
    <x v="0"/>
    <m/>
    <d v="2010-06-14T00:00:00"/>
    <m/>
    <x v="0"/>
    <s v="ÜNB"/>
  </r>
  <r>
    <s v="Amprion"/>
    <n v="10003764"/>
    <s v="Westnetz GmbH"/>
    <x v="3891"/>
    <n v="1"/>
    <s v="NI"/>
    <n v="49328"/>
    <x v="3"/>
    <m/>
    <s v="Osnabrück"/>
    <n v="11.03"/>
    <n v="10.545999999999999"/>
    <n v="10.545999999999999"/>
    <n v="10.545999999999999"/>
    <n v="10.545999999999999"/>
    <x v="2"/>
    <d v="2010-06-14T00:00:00"/>
    <x v="20"/>
    <x v="3"/>
    <m/>
    <x v="0"/>
    <m/>
    <d v="2010-06-14T00:00:00"/>
    <m/>
    <x v="0"/>
    <s v="ÜNB"/>
  </r>
  <r>
    <s v="Amprion"/>
    <n v="10003764"/>
    <s v="Westnetz GmbH"/>
    <x v="3892"/>
    <n v="1"/>
    <s v="NI"/>
    <n v="49163"/>
    <x v="26"/>
    <m/>
    <s v="Osnabrück"/>
    <n v="29.7"/>
    <n v="25.343"/>
    <n v="25.343"/>
    <n v="25.343"/>
    <n v="25.343"/>
    <x v="2"/>
    <d v="2010-06-14T00:00:00"/>
    <x v="20"/>
    <x v="3"/>
    <m/>
    <x v="0"/>
    <m/>
    <d v="2010-06-14T00:00:00"/>
    <m/>
    <x v="0"/>
    <s v="ÜNB"/>
  </r>
  <r>
    <s v="Amprion"/>
    <n v="10003764"/>
    <s v="Westnetz GmbH"/>
    <x v="3893"/>
    <n v="1"/>
    <s v="NI"/>
    <n v="49586"/>
    <x v="11"/>
    <s v="Bühner 1"/>
    <s v="Osnabrück"/>
    <n v="94.43"/>
    <n v="85.6"/>
    <n v="85.6"/>
    <n v="85.6"/>
    <n v="85.6"/>
    <x v="2"/>
    <d v="2010-06-14T00:00:00"/>
    <x v="20"/>
    <x v="3"/>
    <m/>
    <x v="0"/>
    <m/>
    <d v="2010-06-14T00:00:00"/>
    <m/>
    <x v="0"/>
    <s v="ÜNB"/>
  </r>
  <r>
    <s v="Amprion"/>
    <n v="10003764"/>
    <s v="Westnetz GmbH"/>
    <x v="3894"/>
    <n v="1"/>
    <s v="NI"/>
    <n v="49134"/>
    <x v="19"/>
    <s v="Ringstr. 7"/>
    <s v="Osnabrück"/>
    <n v="88.2"/>
    <n v="63.95"/>
    <n v="63.95"/>
    <n v="63.95"/>
    <n v="63.95"/>
    <x v="2"/>
    <d v="2010-06-14T00:00:00"/>
    <x v="20"/>
    <x v="3"/>
    <m/>
    <x v="0"/>
    <m/>
    <d v="2010-06-14T00:00:00"/>
    <m/>
    <x v="0"/>
    <s v="ÜNB"/>
  </r>
  <r>
    <s v="Amprion"/>
    <n v="10003764"/>
    <s v="Westnetz GmbH"/>
    <x v="3895"/>
    <n v="1"/>
    <s v="NI"/>
    <n v="49326"/>
    <x v="3"/>
    <m/>
    <s v="Osnabrück"/>
    <n v="8.64"/>
    <n v="8.3249999999999993"/>
    <n v="8.3249999999999993"/>
    <n v="8.3249999999999993"/>
    <n v="8.3249999999999993"/>
    <x v="2"/>
    <d v="2010-06-14T00:00:00"/>
    <x v="20"/>
    <x v="3"/>
    <m/>
    <x v="0"/>
    <m/>
    <d v="2010-06-14T00:00:00"/>
    <m/>
    <x v="0"/>
    <s v="ÜNB"/>
  </r>
  <r>
    <s v="Amprion"/>
    <n v="10003764"/>
    <s v="Westnetz GmbH"/>
    <x v="3896"/>
    <n v="1"/>
    <s v="NI"/>
    <n v="49596"/>
    <x v="33"/>
    <m/>
    <s v="Osnabrück"/>
    <n v="10.26"/>
    <n v="9.423"/>
    <n v="9.423"/>
    <n v="9.423"/>
    <n v="9.423"/>
    <x v="2"/>
    <d v="2010-06-14T00:00:00"/>
    <x v="20"/>
    <x v="3"/>
    <m/>
    <x v="0"/>
    <m/>
    <d v="2010-06-14T00:00:00"/>
    <m/>
    <x v="0"/>
    <s v="ÜNB"/>
  </r>
  <r>
    <s v="Amprion"/>
    <n v="10000596"/>
    <s v="Teutoburger Energie Netzwerk eG"/>
    <x v="3897"/>
    <n v="1"/>
    <s v="NI"/>
    <n v="49196"/>
    <x v="18"/>
    <m/>
    <s v="Osnabrück"/>
    <n v="17.850000000000001"/>
    <n v="15.9964"/>
    <n v="15.9964"/>
    <n v="15.9964"/>
    <n v="15.9964"/>
    <x v="2"/>
    <d v="2010-06-14T00:00:00"/>
    <x v="20"/>
    <x v="3"/>
    <m/>
    <x v="0"/>
    <m/>
    <d v="2010-06-14T00:00:00"/>
    <m/>
    <x v="0"/>
    <s v="ÜNB"/>
  </r>
  <r>
    <s v="Amprion"/>
    <n v="10000596"/>
    <s v="Teutoburger Energie Netzwerk eG"/>
    <x v="3898"/>
    <n v="1"/>
    <s v="NI"/>
    <n v="49219"/>
    <x v="0"/>
    <m/>
    <s v="Osnabrück"/>
    <n v="6.16"/>
    <n v="4.5313999999999997"/>
    <n v="4.5313999999999997"/>
    <n v="4.5313999999999997"/>
    <n v="4.5313999999999997"/>
    <x v="2"/>
    <d v="2010-06-14T00:00:00"/>
    <x v="20"/>
    <x v="3"/>
    <m/>
    <x v="0"/>
    <m/>
    <d v="2010-06-14T00:00:00"/>
    <m/>
    <x v="0"/>
    <s v="ÜNB"/>
  </r>
  <r>
    <s v="Amprion"/>
    <n v="10000596"/>
    <s v="Teutoburger Energie Netzwerk eG"/>
    <x v="3899"/>
    <n v="1"/>
    <s v="NI"/>
    <n v="49219"/>
    <x v="0"/>
    <m/>
    <s v="Osnabrück"/>
    <n v="3.08"/>
    <n v="2.7768999999999999"/>
    <n v="2.7768999999999999"/>
    <n v="2.7768999999999999"/>
    <n v="2.7768999999999999"/>
    <x v="2"/>
    <d v="2010-06-14T00:00:00"/>
    <x v="20"/>
    <x v="3"/>
    <m/>
    <x v="0"/>
    <m/>
    <d v="2010-06-14T00:00:00"/>
    <m/>
    <x v="0"/>
    <s v="ÜNB"/>
  </r>
  <r>
    <s v="Amprion"/>
    <n v="10000596"/>
    <s v="Teutoburger Energie Netzwerk eG"/>
    <x v="3900"/>
    <n v="1"/>
    <s v="NI"/>
    <n v="49219"/>
    <x v="0"/>
    <m/>
    <s v="Osnabrück"/>
    <n v="29.88"/>
    <n v="21.382400000000001"/>
    <n v="21.382400000000001"/>
    <n v="21.382400000000001"/>
    <n v="21.382400000000001"/>
    <x v="2"/>
    <d v="2010-06-14T00:00:00"/>
    <x v="20"/>
    <x v="3"/>
    <m/>
    <x v="0"/>
    <m/>
    <d v="2010-06-14T00:00:00"/>
    <m/>
    <x v="0"/>
    <s v="ÜNB"/>
  </r>
  <r>
    <s v="Amprion"/>
    <n v="10000365"/>
    <s v="Elektrizitätsgenossenschaft Hasbergen eG"/>
    <x v="3901"/>
    <n v="1"/>
    <s v="NI"/>
    <n v="49205"/>
    <x v="9"/>
    <m/>
    <s v="Osnabrück"/>
    <n v="5.76"/>
    <n v="4.8680000000000003"/>
    <n v="4.8680000000000003"/>
    <n v="4.8680000000000003"/>
    <n v="4.8680000000000003"/>
    <x v="2"/>
    <d v="2010-06-15T00:00:00"/>
    <x v="20"/>
    <x v="3"/>
    <m/>
    <x v="0"/>
    <m/>
    <d v="2010-06-15T00:00:00"/>
    <m/>
    <x v="0"/>
    <s v="ÜNB"/>
  </r>
  <r>
    <s v="Amprion"/>
    <n v="10003764"/>
    <s v="Westnetz GmbH"/>
    <x v="3902"/>
    <n v="1"/>
    <s v="NI"/>
    <n v="49586"/>
    <x v="8"/>
    <s v="Osterodener Weg 47"/>
    <s v="Osnabrück"/>
    <n v="316.35000000000002"/>
    <n v="270.19900000000001"/>
    <n v="270.19900000000001"/>
    <n v="270.19900000000001"/>
    <n v="270.19900000000001"/>
    <x v="2"/>
    <d v="2010-06-15T00:00:00"/>
    <x v="20"/>
    <x v="3"/>
    <m/>
    <x v="0"/>
    <m/>
    <d v="2010-06-15T00:00:00"/>
    <m/>
    <x v="0"/>
    <s v="ÜNB"/>
  </r>
  <r>
    <s v="Amprion"/>
    <n v="10003764"/>
    <s v="Westnetz GmbH"/>
    <x v="3903"/>
    <n v="1"/>
    <s v="NI"/>
    <n v="49163"/>
    <x v="26"/>
    <m/>
    <s v="Osnabrück"/>
    <n v="3.68"/>
    <n v="3.161"/>
    <n v="3.161"/>
    <n v="3.161"/>
    <n v="3.161"/>
    <x v="2"/>
    <d v="2010-06-15T00:00:00"/>
    <x v="20"/>
    <x v="3"/>
    <m/>
    <x v="0"/>
    <m/>
    <d v="2010-06-15T00:00:00"/>
    <m/>
    <x v="0"/>
    <s v="ÜNB"/>
  </r>
  <r>
    <s v="Amprion"/>
    <n v="10003764"/>
    <s v="Westnetz GmbH"/>
    <x v="3904"/>
    <n v="1"/>
    <s v="NI"/>
    <n v="49586"/>
    <x v="11"/>
    <m/>
    <s v="Osnabrück"/>
    <n v="30"/>
    <n v="26.390999999999998"/>
    <n v="26.390999999999998"/>
    <n v="26.390999999999998"/>
    <n v="26.390999999999998"/>
    <x v="2"/>
    <d v="2010-06-15T00:00:00"/>
    <x v="20"/>
    <x v="3"/>
    <m/>
    <x v="0"/>
    <m/>
    <d v="2010-06-15T00:00:00"/>
    <m/>
    <x v="0"/>
    <s v="ÜNB"/>
  </r>
  <r>
    <s v="Amprion"/>
    <n v="10003764"/>
    <s v="Westnetz GmbH"/>
    <x v="3905"/>
    <n v="1"/>
    <s v="NI"/>
    <n v="49586"/>
    <x v="11"/>
    <s v="Bückershof 1"/>
    <s v="Osnabrück"/>
    <n v="210.6"/>
    <n v="160.494"/>
    <n v="160.494"/>
    <n v="160.494"/>
    <n v="160.494"/>
    <x v="2"/>
    <d v="2010-06-15T00:00:00"/>
    <x v="20"/>
    <x v="3"/>
    <m/>
    <x v="0"/>
    <m/>
    <d v="2010-06-15T00:00:00"/>
    <m/>
    <x v="0"/>
    <s v="ÜNB"/>
  </r>
  <r>
    <s v="Amprion"/>
    <n v="10003764"/>
    <s v="Westnetz GmbH"/>
    <x v="3906"/>
    <n v="1"/>
    <s v="NI"/>
    <n v="49594"/>
    <x v="32"/>
    <m/>
    <s v="Osnabrück"/>
    <n v="10.574999999999999"/>
    <n v="9.3960000000000008"/>
    <n v="9.3960000000000008"/>
    <n v="9.3960000000000008"/>
    <n v="9.3960000000000008"/>
    <x v="2"/>
    <d v="2010-06-15T00:00:00"/>
    <x v="20"/>
    <x v="3"/>
    <m/>
    <x v="0"/>
    <m/>
    <d v="2010-06-15T00:00:00"/>
    <m/>
    <x v="0"/>
    <s v="ÜNB"/>
  </r>
  <r>
    <s v="Amprion"/>
    <n v="10003764"/>
    <s v="Westnetz GmbH"/>
    <x v="3907"/>
    <n v="1"/>
    <s v="NI"/>
    <n v="49134"/>
    <x v="19"/>
    <m/>
    <s v="Osnabrück"/>
    <n v="2.94"/>
    <n v="2.605"/>
    <n v="2.605"/>
    <n v="2.605"/>
    <n v="2.605"/>
    <x v="2"/>
    <d v="2010-06-15T00:00:00"/>
    <x v="20"/>
    <x v="3"/>
    <m/>
    <x v="0"/>
    <m/>
    <d v="2010-06-15T00:00:00"/>
    <m/>
    <x v="0"/>
    <s v="ÜNB"/>
  </r>
  <r>
    <s v="Amprion"/>
    <n v="10003764"/>
    <s v="Westnetz GmbH"/>
    <x v="3908"/>
    <n v="1"/>
    <s v="NI"/>
    <n v="49134"/>
    <x v="19"/>
    <m/>
    <s v="Osnabrück"/>
    <n v="11.34"/>
    <n v="10.045999999999999"/>
    <n v="10.045999999999999"/>
    <n v="10.045999999999999"/>
    <n v="10.045999999999999"/>
    <x v="2"/>
    <d v="2010-06-15T00:00:00"/>
    <x v="20"/>
    <x v="3"/>
    <m/>
    <x v="0"/>
    <m/>
    <d v="2010-06-15T00:00:00"/>
    <m/>
    <x v="0"/>
    <s v="ÜNB"/>
  </r>
  <r>
    <s v="Amprion"/>
    <n v="10003764"/>
    <s v="Westnetz GmbH"/>
    <x v="3909"/>
    <n v="1"/>
    <s v="NI"/>
    <n v="49324"/>
    <x v="3"/>
    <m/>
    <s v="Osnabrück"/>
    <n v="4"/>
    <n v="3.4889999999999999"/>
    <n v="3.4889999999999999"/>
    <n v="3.4889999999999999"/>
    <n v="3.4889999999999999"/>
    <x v="2"/>
    <d v="2010-06-15T00:00:00"/>
    <x v="20"/>
    <x v="3"/>
    <m/>
    <x v="0"/>
    <m/>
    <d v="2010-06-15T00:00:00"/>
    <m/>
    <x v="0"/>
    <s v="ÜNB"/>
  </r>
  <r>
    <s v="Amprion"/>
    <n v="10003764"/>
    <s v="Westnetz GmbH"/>
    <x v="3910"/>
    <n v="1"/>
    <s v="NI"/>
    <n v="49584"/>
    <x v="30"/>
    <m/>
    <s v="Osnabrück"/>
    <n v="11.04"/>
    <n v="9.0660000000000007"/>
    <n v="9.0660000000000007"/>
    <n v="9.0660000000000007"/>
    <n v="9.0660000000000007"/>
    <x v="2"/>
    <d v="2010-06-15T00:00:00"/>
    <x v="20"/>
    <x v="3"/>
    <m/>
    <x v="0"/>
    <m/>
    <d v="2010-06-15T00:00:00"/>
    <m/>
    <x v="0"/>
    <s v="ÜNB"/>
  </r>
  <r>
    <s v="Amprion"/>
    <n v="10003764"/>
    <s v="Westnetz GmbH"/>
    <x v="3911"/>
    <n v="1"/>
    <s v="NI"/>
    <n v="49586"/>
    <x v="11"/>
    <m/>
    <s v="Osnabrück"/>
    <n v="24.84"/>
    <n v="21.954000000000001"/>
    <n v="21.954000000000001"/>
    <n v="21.954000000000001"/>
    <n v="21.954000000000001"/>
    <x v="2"/>
    <d v="2010-06-15T00:00:00"/>
    <x v="20"/>
    <x v="3"/>
    <m/>
    <x v="0"/>
    <m/>
    <d v="2010-06-15T00:00:00"/>
    <m/>
    <x v="0"/>
    <s v="ÜNB"/>
  </r>
  <r>
    <s v="Amprion"/>
    <n v="10003764"/>
    <s v="Westnetz GmbH"/>
    <x v="3912"/>
    <n v="1"/>
    <s v="NI"/>
    <n v="49593"/>
    <x v="6"/>
    <m/>
    <s v="Osnabrück"/>
    <n v="9.89"/>
    <n v="9.1189999999999998"/>
    <n v="9.1189999999999998"/>
    <n v="9.1189999999999998"/>
    <n v="9.1189999999999998"/>
    <x v="2"/>
    <d v="2010-06-15T00:00:00"/>
    <x v="20"/>
    <x v="3"/>
    <m/>
    <x v="0"/>
    <m/>
    <d v="2010-06-15T00:00:00"/>
    <m/>
    <x v="0"/>
    <s v="ÜNB"/>
  </r>
  <r>
    <s v="Amprion"/>
    <n v="10003764"/>
    <s v="Westnetz GmbH"/>
    <x v="3913"/>
    <n v="1"/>
    <s v="NI"/>
    <n v="49593"/>
    <x v="6"/>
    <m/>
    <s v="Osnabrück"/>
    <n v="9.66"/>
    <n v="8.9109999999999996"/>
    <n v="8.9109999999999996"/>
    <n v="8.9109999999999996"/>
    <n v="8.9109999999999996"/>
    <x v="2"/>
    <d v="2010-06-15T00:00:00"/>
    <x v="20"/>
    <x v="3"/>
    <m/>
    <x v="0"/>
    <m/>
    <d v="2010-06-15T00:00:00"/>
    <m/>
    <x v="0"/>
    <s v="ÜNB"/>
  </r>
  <r>
    <s v="Amprion"/>
    <n v="10003764"/>
    <s v="Westnetz GmbH"/>
    <x v="3914"/>
    <n v="1"/>
    <s v="NI"/>
    <n v="49593"/>
    <x v="6"/>
    <m/>
    <s v="Osnabrück"/>
    <n v="10.199999999999999"/>
    <n v="10.382"/>
    <n v="10.382"/>
    <n v="10.382"/>
    <n v="10.382"/>
    <x v="2"/>
    <d v="2010-06-15T00:00:00"/>
    <x v="20"/>
    <x v="3"/>
    <m/>
    <x v="0"/>
    <m/>
    <d v="2010-06-15T00:00:00"/>
    <m/>
    <x v="0"/>
    <s v="ÜNB"/>
  </r>
  <r>
    <s v="Amprion"/>
    <n v="10003764"/>
    <s v="Westnetz GmbH"/>
    <x v="3915"/>
    <n v="1"/>
    <s v="NI"/>
    <n v="49593"/>
    <x v="6"/>
    <m/>
    <s v="Osnabrück"/>
    <n v="10.4"/>
    <n v="7.2990000000000004"/>
    <n v="7.2990000000000004"/>
    <n v="7.2990000000000004"/>
    <n v="7.2990000000000004"/>
    <x v="2"/>
    <d v="2010-06-15T00:00:00"/>
    <x v="20"/>
    <x v="3"/>
    <m/>
    <x v="0"/>
    <m/>
    <d v="2010-06-15T00:00:00"/>
    <m/>
    <x v="0"/>
    <s v="ÜNB"/>
  </r>
  <r>
    <s v="Amprion"/>
    <n v="10000596"/>
    <s v="Teutoburger Energie Netzwerk eG"/>
    <x v="3916"/>
    <n v="1"/>
    <s v="NI"/>
    <n v="49196"/>
    <x v="18"/>
    <m/>
    <s v="Osnabrück"/>
    <n v="15.1"/>
    <n v="12.243499999999999"/>
    <n v="12.243499999999999"/>
    <n v="12.243499999999999"/>
    <n v="12.243499999999999"/>
    <x v="2"/>
    <d v="2010-06-15T00:00:00"/>
    <x v="20"/>
    <x v="3"/>
    <m/>
    <x v="0"/>
    <m/>
    <d v="2010-06-15T00:00:00"/>
    <m/>
    <x v="0"/>
    <s v="ÜNB"/>
  </r>
  <r>
    <s v="Amprion"/>
    <n v="10000596"/>
    <s v="Teutoburger Energie Netzwerk eG"/>
    <x v="3917"/>
    <n v="1"/>
    <s v="NI"/>
    <n v="49219"/>
    <x v="0"/>
    <m/>
    <s v="Osnabrück"/>
    <n v="29.26"/>
    <n v="24.250599999999999"/>
    <n v="24.250599999999999"/>
    <n v="24.250599999999999"/>
    <n v="24.250599999999999"/>
    <x v="2"/>
    <d v="2010-06-15T00:00:00"/>
    <x v="20"/>
    <x v="3"/>
    <m/>
    <x v="0"/>
    <m/>
    <d v="2010-06-15T00:00:00"/>
    <m/>
    <x v="0"/>
    <s v="ÜNB"/>
  </r>
  <r>
    <s v="Amprion"/>
    <n v="10000596"/>
    <s v="Teutoburger Energie Netzwerk eG"/>
    <x v="3918"/>
    <n v="1"/>
    <s v="NI"/>
    <n v="49176"/>
    <x v="5"/>
    <m/>
    <s v="Osnabrück"/>
    <n v="8.36"/>
    <n v="7.8959299999999999"/>
    <n v="7.8959299999999999"/>
    <n v="7.8959299999999999"/>
    <n v="7.8959299999999999"/>
    <x v="2"/>
    <d v="2010-06-15T00:00:00"/>
    <x v="20"/>
    <x v="3"/>
    <m/>
    <x v="0"/>
    <m/>
    <d v="2010-06-15T00:00:00"/>
    <m/>
    <x v="0"/>
    <s v="ÜNB"/>
  </r>
  <r>
    <s v="Amprion"/>
    <n v="10003764"/>
    <s v="Westnetz GmbH"/>
    <x v="3919"/>
    <n v="1"/>
    <s v="NI"/>
    <n v="49637"/>
    <x v="10"/>
    <m/>
    <s v="Osnabrück"/>
    <n v="9.9"/>
    <n v="4.9889999999999999"/>
    <n v="6.3360000000000003"/>
    <n v="6.3360000000000003"/>
    <n v="6.3360000000000003"/>
    <x v="2"/>
    <d v="2010-06-16T00:00:00"/>
    <x v="20"/>
    <x v="3"/>
    <m/>
    <x v="0"/>
    <m/>
    <d v="2010-06-16T00:00:00"/>
    <m/>
    <x v="0"/>
    <s v="ÜNB"/>
  </r>
  <r>
    <s v="Amprion"/>
    <n v="10003764"/>
    <s v="Westnetz GmbH"/>
    <x v="3920"/>
    <n v="1"/>
    <s v="NI"/>
    <n v="49328"/>
    <x v="3"/>
    <m/>
    <s v="Osnabrück"/>
    <n v="17.86"/>
    <n v="15.978"/>
    <n v="15.978"/>
    <n v="15.978"/>
    <n v="15.978"/>
    <x v="2"/>
    <d v="2010-06-16T00:00:00"/>
    <x v="20"/>
    <x v="3"/>
    <m/>
    <x v="0"/>
    <m/>
    <d v="2010-06-16T00:00:00"/>
    <m/>
    <x v="0"/>
    <s v="ÜNB"/>
  </r>
  <r>
    <s v="Amprion"/>
    <n v="10003764"/>
    <s v="Westnetz GmbH"/>
    <x v="3921"/>
    <n v="1"/>
    <s v="NI"/>
    <n v="49328"/>
    <x v="3"/>
    <m/>
    <s v="Osnabrück"/>
    <n v="20.16"/>
    <n v="17.93"/>
    <n v="17.93"/>
    <n v="17.93"/>
    <n v="17.93"/>
    <x v="2"/>
    <d v="2010-06-16T00:00:00"/>
    <x v="20"/>
    <x v="3"/>
    <m/>
    <x v="0"/>
    <m/>
    <d v="2010-06-16T00:00:00"/>
    <m/>
    <x v="0"/>
    <s v="ÜNB"/>
  </r>
  <r>
    <s v="Amprion"/>
    <n v="10003764"/>
    <s v="Westnetz GmbH"/>
    <x v="3922"/>
    <n v="1"/>
    <s v="NI"/>
    <n v="49328"/>
    <x v="3"/>
    <m/>
    <s v="Osnabrück"/>
    <n v="10.08"/>
    <n v="5.5339999999999998"/>
    <n v="5.5339999999999998"/>
    <n v="5.5339999999999998"/>
    <n v="5.5339999999999998"/>
    <x v="2"/>
    <d v="2010-06-16T00:00:00"/>
    <x v="20"/>
    <x v="3"/>
    <m/>
    <x v="0"/>
    <m/>
    <d v="2010-06-16T00:00:00"/>
    <m/>
    <x v="0"/>
    <s v="ÜNB"/>
  </r>
  <r>
    <s v="Amprion"/>
    <n v="10003764"/>
    <s v="Westnetz GmbH"/>
    <x v="3923"/>
    <n v="1"/>
    <s v="NI"/>
    <n v="49328"/>
    <x v="3"/>
    <m/>
    <s v="Osnabrück"/>
    <n v="4.68"/>
    <n v="4.0170000000000003"/>
    <n v="4.0170000000000003"/>
    <n v="4.0170000000000003"/>
    <n v="4.0170000000000003"/>
    <x v="2"/>
    <d v="2010-06-16T00:00:00"/>
    <x v="20"/>
    <x v="3"/>
    <m/>
    <x v="0"/>
    <m/>
    <d v="2010-06-16T00:00:00"/>
    <m/>
    <x v="0"/>
    <s v="ÜNB"/>
  </r>
  <r>
    <s v="Amprion"/>
    <n v="10003764"/>
    <s v="Westnetz GmbH"/>
    <x v="3924"/>
    <n v="1"/>
    <s v="NI"/>
    <n v="49584"/>
    <x v="30"/>
    <s v="Werner-von-Siemens-Straße 2"/>
    <s v="Osnabrück"/>
    <n v="59.5"/>
    <n v="36.530999999999999"/>
    <n v="36.530999999999999"/>
    <n v="36.530999999999999"/>
    <n v="36.530999999999999"/>
    <x v="2"/>
    <d v="2010-06-16T00:00:00"/>
    <x v="20"/>
    <x v="3"/>
    <m/>
    <x v="0"/>
    <m/>
    <d v="2010-06-16T00:00:00"/>
    <m/>
    <x v="0"/>
    <s v="ÜNB"/>
  </r>
  <r>
    <s v="Amprion"/>
    <n v="10003764"/>
    <s v="Westnetz GmbH"/>
    <x v="3925"/>
    <n v="1"/>
    <s v="NI"/>
    <n v="49324"/>
    <x v="3"/>
    <m/>
    <s v="Osnabrück"/>
    <n v="5.4"/>
    <n v="4.6900000000000004"/>
    <n v="4.6900000000000004"/>
    <n v="4.6900000000000004"/>
    <n v="4.6900000000000004"/>
    <x v="2"/>
    <d v="2010-06-16T00:00:00"/>
    <x v="20"/>
    <x v="3"/>
    <m/>
    <x v="0"/>
    <m/>
    <d v="2010-06-16T00:00:00"/>
    <m/>
    <x v="0"/>
    <s v="ÜNB"/>
  </r>
  <r>
    <s v="Amprion"/>
    <n v="10003764"/>
    <s v="Westnetz GmbH"/>
    <x v="3926"/>
    <n v="1"/>
    <s v="NI"/>
    <n v="49326"/>
    <x v="3"/>
    <m/>
    <s v="Osnabrück"/>
    <n v="10.36"/>
    <n v="9.7710000000000008"/>
    <n v="9.7710000000000008"/>
    <n v="9.7710000000000008"/>
    <n v="9.7710000000000008"/>
    <x v="2"/>
    <d v="2010-06-16T00:00:00"/>
    <x v="20"/>
    <x v="3"/>
    <m/>
    <x v="0"/>
    <m/>
    <d v="2010-06-16T00:00:00"/>
    <m/>
    <x v="0"/>
    <s v="ÜNB"/>
  </r>
  <r>
    <s v="Amprion"/>
    <n v="10003764"/>
    <s v="Westnetz GmbH"/>
    <x v="3927"/>
    <n v="1"/>
    <s v="NI"/>
    <n v="49586"/>
    <x v="11"/>
    <m/>
    <s v="Osnabrück"/>
    <n v="29.58"/>
    <n v="24.638000000000002"/>
    <n v="24.638000000000002"/>
    <n v="24.638000000000002"/>
    <n v="24.638000000000002"/>
    <x v="2"/>
    <d v="2010-06-16T00:00:00"/>
    <x v="20"/>
    <x v="3"/>
    <m/>
    <x v="0"/>
    <m/>
    <d v="2010-06-16T00:00:00"/>
    <m/>
    <x v="0"/>
    <s v="ÜNB"/>
  </r>
  <r>
    <s v="Amprion"/>
    <n v="10003764"/>
    <s v="Westnetz GmbH"/>
    <x v="3928"/>
    <n v="1"/>
    <s v="NI"/>
    <n v="49586"/>
    <x v="11"/>
    <s v="Schwieteringstr. 10"/>
    <s v="Osnabrück"/>
    <n v="40.32"/>
    <n v="36.195999999999998"/>
    <n v="36.195999999999998"/>
    <n v="36.195999999999998"/>
    <n v="36.195999999999998"/>
    <x v="2"/>
    <d v="2010-06-16T00:00:00"/>
    <x v="20"/>
    <x v="3"/>
    <m/>
    <x v="0"/>
    <m/>
    <d v="2010-06-16T00:00:00"/>
    <m/>
    <x v="0"/>
    <s v="ÜNB"/>
  </r>
  <r>
    <s v="Amprion"/>
    <n v="10003764"/>
    <s v="Westnetz GmbH"/>
    <x v="3929"/>
    <n v="1"/>
    <s v="NI"/>
    <n v="49134"/>
    <x v="19"/>
    <m/>
    <s v="Osnabrück"/>
    <n v="9.1999999999999993"/>
    <n v="6.81"/>
    <n v="6.81"/>
    <n v="6.81"/>
    <n v="6.81"/>
    <x v="2"/>
    <d v="2010-06-16T00:00:00"/>
    <x v="20"/>
    <x v="3"/>
    <m/>
    <x v="0"/>
    <m/>
    <d v="2010-06-16T00:00:00"/>
    <m/>
    <x v="0"/>
    <s v="ÜNB"/>
  </r>
  <r>
    <s v="Amprion"/>
    <n v="10003764"/>
    <s v="Westnetz GmbH"/>
    <x v="3930"/>
    <n v="1"/>
    <s v="NI"/>
    <n v="49594"/>
    <x v="32"/>
    <m/>
    <s v="Osnabrück"/>
    <n v="8.0500000000000007"/>
    <n v="6.17"/>
    <n v="6.17"/>
    <n v="6.17"/>
    <n v="6.17"/>
    <x v="2"/>
    <d v="2010-06-16T00:00:00"/>
    <x v="20"/>
    <x v="3"/>
    <m/>
    <x v="0"/>
    <m/>
    <d v="2010-06-16T00:00:00"/>
    <m/>
    <x v="0"/>
    <s v="ÜNB"/>
  </r>
  <r>
    <s v="Amprion"/>
    <n v="10003764"/>
    <s v="Westnetz GmbH"/>
    <x v="3931"/>
    <n v="1"/>
    <s v="NI"/>
    <n v="49134"/>
    <x v="19"/>
    <m/>
    <s v="Osnabrück"/>
    <n v="15.04"/>
    <n v="10.943"/>
    <n v="10.943"/>
    <n v="10.943"/>
    <n v="10.943"/>
    <x v="2"/>
    <d v="2010-06-16T00:00:00"/>
    <x v="20"/>
    <x v="3"/>
    <m/>
    <x v="0"/>
    <m/>
    <d v="2010-06-16T00:00:00"/>
    <m/>
    <x v="0"/>
    <s v="ÜNB"/>
  </r>
  <r>
    <s v="Amprion"/>
    <n v="10003764"/>
    <s v="Westnetz GmbH"/>
    <x v="3932"/>
    <n v="1"/>
    <s v="NI"/>
    <n v="49324"/>
    <x v="3"/>
    <m/>
    <s v="Osnabrück"/>
    <n v="4.83"/>
    <n v="5.1150000000000002"/>
    <n v="5.1150000000000002"/>
    <n v="5.1150000000000002"/>
    <n v="5.1150000000000002"/>
    <x v="2"/>
    <d v="2010-06-16T00:00:00"/>
    <x v="20"/>
    <x v="3"/>
    <m/>
    <x v="0"/>
    <m/>
    <d v="2010-06-16T00:00:00"/>
    <m/>
    <x v="0"/>
    <s v="ÜNB"/>
  </r>
  <r>
    <s v="Amprion"/>
    <n v="10003764"/>
    <s v="Westnetz GmbH"/>
    <x v="3933"/>
    <n v="1"/>
    <s v="NI"/>
    <n v="49143"/>
    <x v="14"/>
    <m/>
    <s v="Osnabrück"/>
    <n v="10.125"/>
    <n v="6.3090000000000002"/>
    <n v="6.3090000000000002"/>
    <n v="6.3090000000000002"/>
    <n v="6.3090000000000002"/>
    <x v="2"/>
    <d v="2010-06-16T00:00:00"/>
    <x v="20"/>
    <x v="3"/>
    <m/>
    <x v="0"/>
    <m/>
    <d v="2010-06-16T00:00:00"/>
    <m/>
    <x v="0"/>
    <s v="ÜNB"/>
  </r>
  <r>
    <s v="Amprion"/>
    <n v="10003764"/>
    <s v="Westnetz GmbH"/>
    <x v="3934"/>
    <n v="1"/>
    <s v="NI"/>
    <n v="49179"/>
    <x v="28"/>
    <m/>
    <s v="Osnabrück"/>
    <n v="11.725"/>
    <n v="11.073"/>
    <n v="11.073"/>
    <n v="11.073"/>
    <n v="11.073"/>
    <x v="2"/>
    <d v="2010-06-16T00:00:00"/>
    <x v="20"/>
    <x v="3"/>
    <m/>
    <x v="0"/>
    <m/>
    <d v="2010-06-16T00:00:00"/>
    <m/>
    <x v="0"/>
    <s v="ÜNB"/>
  </r>
  <r>
    <s v="Amprion"/>
    <n v="10003764"/>
    <s v="Westnetz GmbH"/>
    <x v="3935"/>
    <n v="1"/>
    <s v="NI"/>
    <n v="49163"/>
    <x v="26"/>
    <s v="Venner Str. 12"/>
    <s v="Osnabrück"/>
    <n v="30.75"/>
    <n v="24.577999999999999"/>
    <n v="24.577999999999999"/>
    <n v="24.577999999999999"/>
    <n v="24.577999999999999"/>
    <x v="2"/>
    <d v="2010-06-16T00:00:00"/>
    <x v="20"/>
    <x v="3"/>
    <m/>
    <x v="0"/>
    <m/>
    <d v="2010-06-16T00:00:00"/>
    <m/>
    <x v="0"/>
    <s v="ÜNB"/>
  </r>
  <r>
    <s v="Amprion"/>
    <n v="10003764"/>
    <s v="Westnetz GmbH"/>
    <x v="3936"/>
    <n v="1"/>
    <s v="NI"/>
    <n v="49565"/>
    <x v="7"/>
    <m/>
    <s v="Osnabrück"/>
    <n v="22.05"/>
    <n v="21.347999999999999"/>
    <n v="21.347999999999999"/>
    <n v="21.347999999999999"/>
    <n v="21.347999999999999"/>
    <x v="2"/>
    <d v="2010-06-16T00:00:00"/>
    <x v="20"/>
    <x v="3"/>
    <m/>
    <x v="0"/>
    <m/>
    <d v="2010-06-16T00:00:00"/>
    <m/>
    <x v="0"/>
    <s v="ÜNB"/>
  </r>
  <r>
    <s v="Amprion"/>
    <n v="10003764"/>
    <s v="Westnetz GmbH"/>
    <x v="3937"/>
    <n v="1"/>
    <s v="NI"/>
    <n v="49134"/>
    <x v="19"/>
    <m/>
    <s v="Osnabrück"/>
    <n v="11.03"/>
    <n v="10.108000000000001"/>
    <n v="10.108000000000001"/>
    <n v="10.108000000000001"/>
    <n v="10.108000000000001"/>
    <x v="2"/>
    <d v="2010-06-16T00:00:00"/>
    <x v="20"/>
    <x v="3"/>
    <m/>
    <x v="0"/>
    <m/>
    <d v="2010-06-16T00:00:00"/>
    <m/>
    <x v="0"/>
    <s v="ÜNB"/>
  </r>
  <r>
    <s v="Amprion"/>
    <n v="10003764"/>
    <s v="Westnetz GmbH"/>
    <x v="3938"/>
    <n v="1"/>
    <s v="NI"/>
    <n v="49565"/>
    <x v="7"/>
    <m/>
    <s v="Osnabrück"/>
    <n v="29.92"/>
    <n v="22.004000000000001"/>
    <n v="22.004000000000001"/>
    <n v="22.004000000000001"/>
    <n v="22.004000000000001"/>
    <x v="2"/>
    <d v="2010-06-16T00:00:00"/>
    <x v="20"/>
    <x v="3"/>
    <m/>
    <x v="0"/>
    <m/>
    <d v="2010-06-16T00:00:00"/>
    <m/>
    <x v="0"/>
    <s v="ÜNB"/>
  </r>
  <r>
    <s v="Amprion"/>
    <n v="10000596"/>
    <s v="Teutoburger Energie Netzwerk eG"/>
    <x v="3939"/>
    <n v="1"/>
    <s v="NI"/>
    <n v="49196"/>
    <x v="18"/>
    <m/>
    <s v="Osnabrück"/>
    <n v="20.34"/>
    <n v="14.05439"/>
    <n v="14.05439"/>
    <n v="14.05439"/>
    <n v="14.05439"/>
    <x v="2"/>
    <d v="2010-06-16T00:00:00"/>
    <x v="20"/>
    <x v="3"/>
    <m/>
    <x v="0"/>
    <m/>
    <d v="2010-06-16T00:00:00"/>
    <m/>
    <x v="0"/>
    <s v="ÜNB"/>
  </r>
  <r>
    <s v="Amprion"/>
    <n v="10000596"/>
    <s v="Teutoburger Energie Netzwerk eG"/>
    <x v="3940"/>
    <n v="1"/>
    <s v="NI"/>
    <n v="49219"/>
    <x v="0"/>
    <m/>
    <s v="Osnabrück"/>
    <n v="4.08"/>
    <n v="3.0282"/>
    <n v="3.0282"/>
    <n v="3.0282"/>
    <n v="3.0282"/>
    <x v="2"/>
    <d v="2010-06-16T00:00:00"/>
    <x v="20"/>
    <x v="3"/>
    <m/>
    <x v="0"/>
    <m/>
    <d v="2010-06-16T00:00:00"/>
    <m/>
    <x v="0"/>
    <s v="ÜNB"/>
  </r>
  <r>
    <s v="Amprion"/>
    <n v="10000596"/>
    <s v="Teutoburger Energie Netzwerk eG"/>
    <x v="3941"/>
    <n v="1"/>
    <s v="NI"/>
    <n v="49176"/>
    <x v="5"/>
    <m/>
    <s v="Osnabrück"/>
    <n v="15.75"/>
    <n v="8.0358999999999998"/>
    <n v="8.0358999999999998"/>
    <n v="8.0358999999999998"/>
    <n v="8.0358999999999998"/>
    <x v="2"/>
    <d v="2010-06-16T00:00:00"/>
    <x v="20"/>
    <x v="3"/>
    <m/>
    <x v="0"/>
    <m/>
    <d v="2010-06-16T00:00:00"/>
    <m/>
    <x v="0"/>
    <s v="ÜNB"/>
  </r>
  <r>
    <s v="Amprion"/>
    <n v="10000596"/>
    <s v="Teutoburger Energie Netzwerk eG"/>
    <x v="3942"/>
    <n v="1"/>
    <s v="NI"/>
    <n v="49176"/>
    <x v="5"/>
    <s v="Burbrink 13"/>
    <s v="Osnabrück"/>
    <n v="30.13"/>
    <n v="26.944305"/>
    <n v="26.944305"/>
    <n v="26.944305"/>
    <n v="26.944305"/>
    <x v="2"/>
    <d v="2010-06-16T00:00:00"/>
    <x v="20"/>
    <x v="3"/>
    <m/>
    <x v="0"/>
    <m/>
    <d v="2010-06-16T00:00:00"/>
    <m/>
    <x v="0"/>
    <s v="ÜNB"/>
  </r>
  <r>
    <s v="Amprion"/>
    <n v="10003632"/>
    <s v="SWV Regional GmbH"/>
    <x v="3943"/>
    <n v="1"/>
    <s v="NI"/>
    <n v="49214"/>
    <x v="17"/>
    <m/>
    <s v="Osnabrück"/>
    <n v="14"/>
    <n v="12.744999999999999"/>
    <n v="12.744999999999999"/>
    <n v="12.744999999999999"/>
    <n v="12.744999999999999"/>
    <x v="2"/>
    <d v="2010-06-17T00:00:00"/>
    <x v="20"/>
    <x v="3"/>
    <m/>
    <x v="0"/>
    <m/>
    <d v="2010-06-17T00:00:00"/>
    <m/>
    <x v="0"/>
    <s v="ÜNB"/>
  </r>
  <r>
    <s v="Amprion"/>
    <n v="10003764"/>
    <s v="Westnetz GmbH"/>
    <x v="3944"/>
    <n v="1"/>
    <s v="NI"/>
    <n v="49324"/>
    <x v="3"/>
    <m/>
    <s v="Osnabrück"/>
    <n v="16.559999999999999"/>
    <n v="13.981"/>
    <n v="13.981"/>
    <n v="13.981"/>
    <n v="13.981"/>
    <x v="2"/>
    <d v="2010-06-17T00:00:00"/>
    <x v="20"/>
    <x v="3"/>
    <m/>
    <x v="0"/>
    <m/>
    <d v="2010-06-17T00:00:00"/>
    <m/>
    <x v="0"/>
    <s v="ÜNB"/>
  </r>
  <r>
    <s v="Amprion"/>
    <n v="10003764"/>
    <s v="Westnetz GmbH"/>
    <x v="3945"/>
    <n v="1"/>
    <s v="NI"/>
    <n v="49191"/>
    <x v="24"/>
    <m/>
    <s v="Osnabrück"/>
    <n v="6.93"/>
    <n v="5.9260000000000002"/>
    <n v="5.9260000000000002"/>
    <n v="5.9260000000000002"/>
    <n v="5.9260000000000002"/>
    <x v="2"/>
    <d v="2010-06-17T00:00:00"/>
    <x v="20"/>
    <x v="3"/>
    <m/>
    <x v="0"/>
    <m/>
    <d v="2010-06-17T00:00:00"/>
    <m/>
    <x v="0"/>
    <s v="ÜNB"/>
  </r>
  <r>
    <s v="Amprion"/>
    <n v="10003764"/>
    <s v="Westnetz GmbH"/>
    <x v="3946"/>
    <n v="1"/>
    <s v="NI"/>
    <n v="49134"/>
    <x v="19"/>
    <s v="Gutenbergstr. 6"/>
    <s v="Osnabrück"/>
    <n v="31.45"/>
    <n v="25.481999999999999"/>
    <n v="25.481999999999999"/>
    <n v="25.481999999999999"/>
    <n v="25.481999999999999"/>
    <x v="2"/>
    <d v="2010-06-17T00:00:00"/>
    <x v="20"/>
    <x v="3"/>
    <m/>
    <x v="0"/>
    <m/>
    <d v="2010-06-17T00:00:00"/>
    <m/>
    <x v="0"/>
    <s v="ÜNB"/>
  </r>
  <r>
    <s v="Amprion"/>
    <n v="10003764"/>
    <s v="Westnetz GmbH"/>
    <x v="3947"/>
    <n v="1"/>
    <s v="NI"/>
    <n v="49610"/>
    <x v="12"/>
    <s v="Jahnstr. 21"/>
    <s v="Osnabrück"/>
    <n v="47.5"/>
    <n v="41.45"/>
    <n v="41.45"/>
    <n v="41.45"/>
    <n v="41.45"/>
    <x v="2"/>
    <d v="2010-06-17T00:00:00"/>
    <x v="20"/>
    <x v="3"/>
    <m/>
    <x v="0"/>
    <m/>
    <d v="2010-06-17T00:00:00"/>
    <m/>
    <x v="0"/>
    <s v="ÜNB"/>
  </r>
  <r>
    <s v="Amprion"/>
    <n v="10003764"/>
    <s v="Westnetz GmbH"/>
    <x v="3948"/>
    <n v="1"/>
    <s v="NI"/>
    <n v="49586"/>
    <x v="8"/>
    <m/>
    <s v="Osnabrück"/>
    <n v="25.9"/>
    <n v="20.939"/>
    <n v="20.939"/>
    <n v="20.939"/>
    <n v="20.939"/>
    <x v="2"/>
    <d v="2010-06-17T00:00:00"/>
    <x v="20"/>
    <x v="3"/>
    <m/>
    <x v="0"/>
    <m/>
    <d v="2010-06-17T00:00:00"/>
    <m/>
    <x v="0"/>
    <s v="ÜNB"/>
  </r>
  <r>
    <s v="Amprion"/>
    <n v="10003764"/>
    <s v="Westnetz GmbH"/>
    <x v="3949"/>
    <n v="1"/>
    <s v="NI"/>
    <n v="49179"/>
    <x v="28"/>
    <m/>
    <s v="Osnabrück"/>
    <n v="29.4"/>
    <n v="24.47"/>
    <n v="24.47"/>
    <n v="24.47"/>
    <n v="24.47"/>
    <x v="2"/>
    <d v="2010-06-17T00:00:00"/>
    <x v="20"/>
    <x v="3"/>
    <m/>
    <x v="0"/>
    <m/>
    <d v="2010-06-17T00:00:00"/>
    <m/>
    <x v="0"/>
    <s v="ÜNB"/>
  </r>
  <r>
    <s v="Amprion"/>
    <n v="10003764"/>
    <s v="Westnetz GmbH"/>
    <x v="3950"/>
    <n v="1"/>
    <s v="NI"/>
    <n v="49324"/>
    <x v="3"/>
    <m/>
    <s v="Osnabrück"/>
    <n v="12.96"/>
    <n v="8.4"/>
    <n v="8.4"/>
    <n v="8.4"/>
    <n v="8.4"/>
    <x v="2"/>
    <d v="2010-06-17T00:00:00"/>
    <x v="20"/>
    <x v="3"/>
    <m/>
    <x v="0"/>
    <m/>
    <d v="2010-06-17T00:00:00"/>
    <m/>
    <x v="0"/>
    <s v="ÜNB"/>
  </r>
  <r>
    <s v="Amprion"/>
    <n v="10003764"/>
    <s v="Westnetz GmbH"/>
    <x v="3951"/>
    <n v="1"/>
    <s v="NI"/>
    <n v="49324"/>
    <x v="3"/>
    <m/>
    <s v="Osnabrück"/>
    <n v="5.04"/>
    <n v="4.6539999999999999"/>
    <n v="4.6539999999999999"/>
    <n v="4.6539999999999999"/>
    <n v="4.6539999999999999"/>
    <x v="2"/>
    <d v="2010-06-17T00:00:00"/>
    <x v="20"/>
    <x v="3"/>
    <m/>
    <x v="0"/>
    <m/>
    <d v="2010-06-17T00:00:00"/>
    <m/>
    <x v="0"/>
    <s v="ÜNB"/>
  </r>
  <r>
    <s v="Amprion"/>
    <n v="10003764"/>
    <s v="Westnetz GmbH"/>
    <x v="3952"/>
    <n v="1"/>
    <s v="NI"/>
    <n v="49134"/>
    <x v="19"/>
    <m/>
    <s v="Osnabrück"/>
    <n v="18"/>
    <n v="15.629"/>
    <n v="15.629"/>
    <n v="15.629"/>
    <n v="15.629"/>
    <x v="2"/>
    <d v="2010-06-17T00:00:00"/>
    <x v="20"/>
    <x v="3"/>
    <m/>
    <x v="0"/>
    <m/>
    <d v="2010-06-17T00:00:00"/>
    <m/>
    <x v="0"/>
    <s v="ÜNB"/>
  </r>
  <r>
    <s v="Amprion"/>
    <n v="10003764"/>
    <s v="Westnetz GmbH"/>
    <x v="3953"/>
    <n v="1"/>
    <s v="NI"/>
    <n v="49152"/>
    <x v="16"/>
    <s v="Wischland 12"/>
    <s v="Osnabrück"/>
    <n v="32.4"/>
    <n v="22.181000000000001"/>
    <n v="22.181000000000001"/>
    <n v="22.181000000000001"/>
    <n v="22.181000000000001"/>
    <x v="2"/>
    <d v="2010-06-17T00:00:00"/>
    <x v="20"/>
    <x v="3"/>
    <m/>
    <x v="0"/>
    <m/>
    <d v="2010-06-17T00:00:00"/>
    <m/>
    <x v="0"/>
    <s v="ÜNB"/>
  </r>
  <r>
    <s v="Amprion"/>
    <n v="10003764"/>
    <s v="Westnetz GmbH"/>
    <x v="3954"/>
    <n v="1"/>
    <s v="NI"/>
    <n v="49152"/>
    <x v="16"/>
    <m/>
    <s v="Osnabrück"/>
    <n v="12.96"/>
    <n v="12.035"/>
    <n v="12.035"/>
    <n v="12.035"/>
    <n v="12.035"/>
    <x v="2"/>
    <d v="2010-06-17T00:00:00"/>
    <x v="20"/>
    <x v="3"/>
    <m/>
    <x v="0"/>
    <m/>
    <d v="2010-06-17T00:00:00"/>
    <m/>
    <x v="0"/>
    <s v="ÜNB"/>
  </r>
  <r>
    <s v="Amprion"/>
    <n v="10003764"/>
    <s v="Westnetz GmbH"/>
    <x v="3955"/>
    <n v="1"/>
    <s v="NI"/>
    <n v="49152"/>
    <x v="16"/>
    <m/>
    <s v="Osnabrück"/>
    <n v="16.02"/>
    <n v="14.987"/>
    <n v="14.987"/>
    <n v="14.987"/>
    <n v="14.987"/>
    <x v="2"/>
    <d v="2010-06-17T00:00:00"/>
    <x v="20"/>
    <x v="3"/>
    <m/>
    <x v="0"/>
    <m/>
    <d v="2010-06-17T00:00:00"/>
    <m/>
    <x v="0"/>
    <s v="ÜNB"/>
  </r>
  <r>
    <s v="Amprion"/>
    <n v="10003764"/>
    <s v="Westnetz GmbH"/>
    <x v="3956"/>
    <n v="1"/>
    <s v="NI"/>
    <n v="49586"/>
    <x v="11"/>
    <m/>
    <s v="Osnabrück"/>
    <n v="4.32"/>
    <n v="4.0149999999999997"/>
    <n v="4.0149999999999997"/>
    <n v="4.0149999999999997"/>
    <n v="4.0149999999999997"/>
    <x v="2"/>
    <d v="2010-06-17T00:00:00"/>
    <x v="20"/>
    <x v="3"/>
    <m/>
    <x v="0"/>
    <m/>
    <d v="2010-06-17T00:00:00"/>
    <m/>
    <x v="0"/>
    <s v="ÜNB"/>
  </r>
  <r>
    <s v="Amprion"/>
    <n v="10003764"/>
    <s v="Westnetz GmbH"/>
    <x v="3957"/>
    <n v="1"/>
    <s v="NI"/>
    <n v="49163"/>
    <x v="26"/>
    <m/>
    <s v="Osnabrück"/>
    <n v="12.95"/>
    <n v="12.478"/>
    <n v="12.478"/>
    <n v="12.478"/>
    <n v="12.478"/>
    <x v="2"/>
    <d v="2010-06-17T00:00:00"/>
    <x v="20"/>
    <x v="3"/>
    <m/>
    <x v="0"/>
    <m/>
    <d v="2010-06-17T00:00:00"/>
    <m/>
    <x v="0"/>
    <s v="ÜNB"/>
  </r>
  <r>
    <s v="Amprion"/>
    <n v="10003764"/>
    <s v="Westnetz GmbH"/>
    <x v="3958"/>
    <n v="1"/>
    <s v="NI"/>
    <n v="49143"/>
    <x v="14"/>
    <m/>
    <s v="Osnabrück"/>
    <n v="14.08"/>
    <n v="12.94"/>
    <n v="12.94"/>
    <n v="12.94"/>
    <n v="12.94"/>
    <x v="2"/>
    <d v="2010-06-17T00:00:00"/>
    <x v="20"/>
    <x v="3"/>
    <m/>
    <x v="0"/>
    <m/>
    <d v="2010-06-17T00:00:00"/>
    <m/>
    <x v="0"/>
    <s v="ÜNB"/>
  </r>
  <r>
    <s v="Amprion"/>
    <n v="10003764"/>
    <s v="Westnetz GmbH"/>
    <x v="3959"/>
    <n v="1"/>
    <s v="NI"/>
    <n v="49610"/>
    <x v="12"/>
    <m/>
    <s v="Osnabrück"/>
    <n v="6.93"/>
    <n v="5.2359999999999998"/>
    <n v="5.2359999999999998"/>
    <n v="5.2359999999999998"/>
    <n v="5.2359999999999998"/>
    <x v="2"/>
    <d v="2010-06-17T00:00:00"/>
    <x v="20"/>
    <x v="3"/>
    <m/>
    <x v="0"/>
    <m/>
    <d v="2010-06-17T00:00:00"/>
    <m/>
    <x v="0"/>
    <s v="ÜNB"/>
  </r>
  <r>
    <s v="Amprion"/>
    <n v="10003764"/>
    <s v="Westnetz GmbH"/>
    <x v="3960"/>
    <n v="1"/>
    <s v="NI"/>
    <n v="49610"/>
    <x v="12"/>
    <m/>
    <s v="Osnabrück"/>
    <n v="6.5250000000000004"/>
    <n v="4.4130000000000003"/>
    <n v="4.4130000000000003"/>
    <n v="4.4130000000000003"/>
    <n v="4.4130000000000003"/>
    <x v="2"/>
    <d v="2010-06-17T00:00:00"/>
    <x v="20"/>
    <x v="3"/>
    <m/>
    <x v="0"/>
    <m/>
    <d v="2010-06-17T00:00:00"/>
    <m/>
    <x v="0"/>
    <s v="ÜNB"/>
  </r>
  <r>
    <s v="Amprion"/>
    <n v="10003764"/>
    <s v="Westnetz GmbH"/>
    <x v="3961"/>
    <n v="1"/>
    <s v="NI"/>
    <n v="49186"/>
    <x v="23"/>
    <m/>
    <s v="Osnabrück"/>
    <n v="29.52"/>
    <n v="25.387"/>
    <n v="25.387"/>
    <n v="25.387"/>
    <n v="25.387"/>
    <x v="2"/>
    <d v="2010-06-17T00:00:00"/>
    <x v="20"/>
    <x v="3"/>
    <m/>
    <x v="0"/>
    <m/>
    <d v="2010-06-17T00:00:00"/>
    <m/>
    <x v="0"/>
    <s v="ÜNB"/>
  </r>
  <r>
    <s v="Amprion"/>
    <n v="10003764"/>
    <s v="Westnetz GmbH"/>
    <x v="3962"/>
    <n v="1"/>
    <s v="NI"/>
    <n v="49326"/>
    <x v="3"/>
    <m/>
    <s v="Osnabrück"/>
    <n v="9.24"/>
    <n v="8.0410000000000004"/>
    <n v="8.0410000000000004"/>
    <n v="8.0410000000000004"/>
    <n v="8.0410000000000004"/>
    <x v="2"/>
    <d v="2010-06-17T00:00:00"/>
    <x v="20"/>
    <x v="3"/>
    <m/>
    <x v="0"/>
    <m/>
    <d v="2010-06-17T00:00:00"/>
    <m/>
    <x v="0"/>
    <s v="ÜNB"/>
  </r>
  <r>
    <s v="Amprion"/>
    <n v="10003764"/>
    <s v="Westnetz GmbH"/>
    <x v="3963"/>
    <n v="1"/>
    <s v="NI"/>
    <n v="49326"/>
    <x v="3"/>
    <m/>
    <s v="Osnabrück"/>
    <n v="8.36"/>
    <n v="6.931"/>
    <n v="6.931"/>
    <n v="6.931"/>
    <n v="6.931"/>
    <x v="2"/>
    <d v="2010-06-17T00:00:00"/>
    <x v="20"/>
    <x v="3"/>
    <m/>
    <x v="0"/>
    <m/>
    <d v="2010-06-17T00:00:00"/>
    <m/>
    <x v="0"/>
    <s v="ÜNB"/>
  </r>
  <r>
    <s v="Amprion"/>
    <n v="10003764"/>
    <s v="Westnetz GmbH"/>
    <x v="3964"/>
    <n v="1"/>
    <s v="NI"/>
    <n v="49577"/>
    <x v="15"/>
    <m/>
    <s v="Osnabrück"/>
    <n v="11.52"/>
    <n v="9.4559999999999995"/>
    <n v="9.4559999999999995"/>
    <n v="9.4559999999999995"/>
    <n v="9.4559999999999995"/>
    <x v="2"/>
    <d v="2010-06-17T00:00:00"/>
    <x v="20"/>
    <x v="3"/>
    <m/>
    <x v="0"/>
    <m/>
    <d v="2010-06-17T00:00:00"/>
    <m/>
    <x v="0"/>
    <s v="ÜNB"/>
  </r>
  <r>
    <s v="Amprion"/>
    <n v="10003764"/>
    <s v="Westnetz GmbH"/>
    <x v="3965"/>
    <n v="1"/>
    <s v="NI"/>
    <n v="49191"/>
    <x v="24"/>
    <s v="Vor dem Bruch 11"/>
    <s v="Osnabrück"/>
    <n v="34.200000000000003"/>
    <n v="26.853999999999999"/>
    <n v="26.853999999999999"/>
    <n v="26.853999999999999"/>
    <n v="26.853999999999999"/>
    <x v="2"/>
    <d v="2010-06-17T00:00:00"/>
    <x v="20"/>
    <x v="3"/>
    <m/>
    <x v="0"/>
    <m/>
    <d v="2010-06-17T00:00:00"/>
    <m/>
    <x v="0"/>
    <s v="ÜNB"/>
  </r>
  <r>
    <s v="Amprion"/>
    <n v="10003764"/>
    <s v="Westnetz GmbH"/>
    <x v="3966"/>
    <n v="1"/>
    <s v="NI"/>
    <n v="49152"/>
    <x v="16"/>
    <m/>
    <s v="Osnabrück"/>
    <n v="10.8"/>
    <n v="7.9960000000000004"/>
    <n v="7.9960000000000004"/>
    <n v="7.9960000000000004"/>
    <n v="7.9960000000000004"/>
    <x v="2"/>
    <d v="2010-06-17T00:00:00"/>
    <x v="20"/>
    <x v="3"/>
    <m/>
    <x v="0"/>
    <m/>
    <d v="2010-06-17T00:00:00"/>
    <m/>
    <x v="0"/>
    <s v="ÜNB"/>
  </r>
  <r>
    <s v="Amprion"/>
    <n v="10003764"/>
    <s v="Westnetz GmbH"/>
    <x v="3967"/>
    <n v="1"/>
    <s v="NI"/>
    <n v="49179"/>
    <x v="28"/>
    <m/>
    <s v="Osnabrück"/>
    <n v="23.76"/>
    <n v="20.710999999999999"/>
    <n v="20.710999999999999"/>
    <n v="20.710999999999999"/>
    <n v="20.710999999999999"/>
    <x v="2"/>
    <d v="2010-06-17T00:00:00"/>
    <x v="20"/>
    <x v="3"/>
    <m/>
    <x v="0"/>
    <m/>
    <d v="2010-06-17T00:00:00"/>
    <m/>
    <x v="0"/>
    <s v="ÜNB"/>
  </r>
  <r>
    <s v="Amprion"/>
    <n v="10003764"/>
    <s v="Westnetz GmbH"/>
    <x v="3968"/>
    <n v="1"/>
    <s v="NI"/>
    <n v="49134"/>
    <x v="19"/>
    <m/>
    <s v="Osnabrück"/>
    <n v="11.84"/>
    <n v="9.1199999999999992"/>
    <n v="9.1199999999999992"/>
    <n v="9.1199999999999992"/>
    <n v="9.1199999999999992"/>
    <x v="2"/>
    <d v="2010-06-17T00:00:00"/>
    <x v="20"/>
    <x v="3"/>
    <m/>
    <x v="0"/>
    <m/>
    <d v="2010-06-17T00:00:00"/>
    <m/>
    <x v="0"/>
    <s v="ÜNB"/>
  </r>
  <r>
    <s v="Amprion"/>
    <n v="10003764"/>
    <s v="Westnetz GmbH"/>
    <x v="3969"/>
    <n v="1"/>
    <s v="NI"/>
    <n v="49179"/>
    <x v="28"/>
    <m/>
    <s v="Osnabrück"/>
    <n v="11.73"/>
    <n v="10.210000000000001"/>
    <n v="10.210000000000001"/>
    <n v="10.210000000000001"/>
    <n v="10.210000000000001"/>
    <x v="2"/>
    <d v="2010-06-17T00:00:00"/>
    <x v="20"/>
    <x v="3"/>
    <m/>
    <x v="0"/>
    <m/>
    <d v="2010-06-17T00:00:00"/>
    <m/>
    <x v="0"/>
    <s v="ÜNB"/>
  </r>
  <r>
    <s v="Amprion"/>
    <n v="10003764"/>
    <s v="Westnetz GmbH"/>
    <x v="3970"/>
    <n v="1"/>
    <s v="NI"/>
    <n v="49143"/>
    <x v="14"/>
    <m/>
    <s v="Osnabrück"/>
    <n v="12.824999999999999"/>
    <n v="11.605"/>
    <n v="11.605"/>
    <n v="11.605"/>
    <n v="11.605"/>
    <x v="2"/>
    <d v="2010-06-17T00:00:00"/>
    <x v="20"/>
    <x v="3"/>
    <m/>
    <x v="0"/>
    <m/>
    <d v="2010-06-17T00:00:00"/>
    <m/>
    <x v="0"/>
    <s v="ÜNB"/>
  </r>
  <r>
    <s v="Amprion"/>
    <n v="10003764"/>
    <s v="Westnetz GmbH"/>
    <x v="3971"/>
    <n v="1"/>
    <s v="NI"/>
    <n v="49143"/>
    <x v="14"/>
    <m/>
    <s v="Osnabrück"/>
    <n v="5.4"/>
    <n v="4.2370000000000001"/>
    <n v="4.2370000000000001"/>
    <n v="4.2370000000000001"/>
    <n v="4.2370000000000001"/>
    <x v="2"/>
    <d v="2010-06-17T00:00:00"/>
    <x v="20"/>
    <x v="3"/>
    <m/>
    <x v="0"/>
    <m/>
    <d v="2010-06-17T00:00:00"/>
    <m/>
    <x v="0"/>
    <s v="ÜNB"/>
  </r>
  <r>
    <s v="Amprion"/>
    <n v="10003764"/>
    <s v="Westnetz GmbH"/>
    <x v="3972"/>
    <n v="1"/>
    <s v="NI"/>
    <n v="49143"/>
    <x v="14"/>
    <m/>
    <s v="Osnabrück"/>
    <n v="6.48"/>
    <n v="5.306"/>
    <n v="5.306"/>
    <n v="5.306"/>
    <n v="5.306"/>
    <x v="2"/>
    <d v="2010-06-17T00:00:00"/>
    <x v="20"/>
    <x v="3"/>
    <m/>
    <x v="0"/>
    <m/>
    <d v="2010-06-17T00:00:00"/>
    <m/>
    <x v="0"/>
    <s v="ÜNB"/>
  </r>
  <r>
    <s v="Amprion"/>
    <n v="10003764"/>
    <s v="Westnetz GmbH"/>
    <x v="3973"/>
    <n v="1"/>
    <s v="NI"/>
    <n v="49610"/>
    <x v="12"/>
    <m/>
    <s v="Osnabrück"/>
    <n v="5.94"/>
    <n v="5.75"/>
    <n v="5.75"/>
    <n v="5.75"/>
    <n v="5.75"/>
    <x v="2"/>
    <d v="2010-06-17T00:00:00"/>
    <x v="20"/>
    <x v="3"/>
    <m/>
    <x v="0"/>
    <m/>
    <d v="2010-06-17T00:00:00"/>
    <m/>
    <x v="0"/>
    <s v="ÜNB"/>
  </r>
  <r>
    <s v="Amprion"/>
    <n v="10003764"/>
    <s v="Westnetz GmbH"/>
    <x v="3974"/>
    <n v="1"/>
    <s v="NI"/>
    <n v="49610"/>
    <x v="12"/>
    <m/>
    <s v="Osnabrück"/>
    <n v="9.7200000000000006"/>
    <n v="9.4879999999999995"/>
    <n v="9.4879999999999995"/>
    <n v="9.4879999999999995"/>
    <n v="9.4879999999999995"/>
    <x v="2"/>
    <d v="2010-06-17T00:00:00"/>
    <x v="20"/>
    <x v="3"/>
    <m/>
    <x v="0"/>
    <m/>
    <d v="2010-06-17T00:00:00"/>
    <m/>
    <x v="0"/>
    <s v="ÜNB"/>
  </r>
  <r>
    <s v="Amprion"/>
    <n v="10003764"/>
    <s v="Westnetz GmbH"/>
    <x v="3975"/>
    <n v="1"/>
    <s v="NI"/>
    <n v="49610"/>
    <x v="12"/>
    <m/>
    <s v="Osnabrück"/>
    <n v="11.88"/>
    <n v="11.667999999999999"/>
    <n v="11.667999999999999"/>
    <n v="11.667999999999999"/>
    <n v="11.667999999999999"/>
    <x v="2"/>
    <d v="2010-06-17T00:00:00"/>
    <x v="20"/>
    <x v="3"/>
    <m/>
    <x v="0"/>
    <m/>
    <d v="2010-06-17T00:00:00"/>
    <m/>
    <x v="0"/>
    <s v="ÜNB"/>
  </r>
  <r>
    <s v="Amprion"/>
    <n v="10003764"/>
    <s v="Westnetz GmbH"/>
    <x v="3976"/>
    <n v="1"/>
    <s v="NI"/>
    <n v="49597"/>
    <x v="13"/>
    <m/>
    <s v="Osnabrück"/>
    <n v="23.5"/>
    <n v="21.04"/>
    <n v="21.04"/>
    <n v="21.04"/>
    <n v="21.04"/>
    <x v="2"/>
    <d v="2010-06-17T00:00:00"/>
    <x v="20"/>
    <x v="3"/>
    <m/>
    <x v="0"/>
    <m/>
    <d v="2010-06-17T00:00:00"/>
    <m/>
    <x v="0"/>
    <s v="ÜNB"/>
  </r>
  <r>
    <s v="Amprion"/>
    <n v="10003764"/>
    <s v="Westnetz GmbH"/>
    <x v="3977"/>
    <n v="1"/>
    <s v="NI"/>
    <n v="49577"/>
    <x v="15"/>
    <s v="Ankumer Str. 10"/>
    <s v="Osnabrück"/>
    <n v="46.62"/>
    <n v="46.055999999999997"/>
    <n v="46.055999999999997"/>
    <n v="46.055999999999997"/>
    <n v="46.055999999999997"/>
    <x v="2"/>
    <d v="2010-06-17T00:00:00"/>
    <x v="20"/>
    <x v="3"/>
    <m/>
    <x v="0"/>
    <m/>
    <d v="2010-06-17T00:00:00"/>
    <m/>
    <x v="0"/>
    <s v="ÜNB"/>
  </r>
  <r>
    <s v="Amprion"/>
    <n v="10000596"/>
    <s v="Teutoburger Energie Netzwerk eG"/>
    <x v="3978"/>
    <n v="1"/>
    <s v="NI"/>
    <n v="49170"/>
    <x v="25"/>
    <m/>
    <s v="Osnabrück"/>
    <n v="5.4"/>
    <n v="4.3792"/>
    <n v="4.3792"/>
    <n v="4.3792"/>
    <n v="4.3792"/>
    <x v="2"/>
    <d v="2010-06-17T00:00:00"/>
    <x v="20"/>
    <x v="3"/>
    <m/>
    <x v="0"/>
    <m/>
    <d v="2010-06-17T00:00:00"/>
    <m/>
    <x v="0"/>
    <s v="ÜNB"/>
  </r>
  <r>
    <s v="Amprion"/>
    <n v="10000596"/>
    <s v="Teutoburger Energie Netzwerk eG"/>
    <x v="3979"/>
    <n v="1"/>
    <s v="NI"/>
    <n v="49196"/>
    <x v="18"/>
    <s v="Hauptstraße 20"/>
    <s v="Osnabrück"/>
    <n v="35.15"/>
    <n v="31.69811"/>
    <n v="31.69811"/>
    <n v="31.69811"/>
    <n v="31.69811"/>
    <x v="2"/>
    <d v="2010-06-17T00:00:00"/>
    <x v="20"/>
    <x v="3"/>
    <m/>
    <x v="0"/>
    <m/>
    <d v="2010-06-17T00:00:00"/>
    <m/>
    <x v="0"/>
    <s v="ÜNB"/>
  </r>
  <r>
    <s v="Amprion"/>
    <n v="10000596"/>
    <s v="Teutoburger Energie Netzwerk eG"/>
    <x v="3980"/>
    <n v="1"/>
    <s v="NI"/>
    <n v="49196"/>
    <x v="18"/>
    <m/>
    <s v="Osnabrück"/>
    <n v="3.4"/>
    <n v="1.9162000000000001"/>
    <n v="2.7014999999999998"/>
    <n v="2.7014999999999998"/>
    <n v="2.7014999999999998"/>
    <x v="2"/>
    <d v="2010-06-17T00:00:00"/>
    <x v="20"/>
    <x v="3"/>
    <m/>
    <x v="0"/>
    <m/>
    <d v="2010-06-17T00:00:00"/>
    <m/>
    <x v="0"/>
    <s v="ÜNB"/>
  </r>
  <r>
    <s v="Amprion"/>
    <n v="10001473"/>
    <s v="Stadtwerke Bramsche GmbH"/>
    <x v="3981"/>
    <n v="1"/>
    <s v="NI"/>
    <n v="49565"/>
    <x v="7"/>
    <m/>
    <s v="Osnabrück"/>
    <n v="4.68"/>
    <n v="4.13"/>
    <n v="4.13"/>
    <n v="4.13"/>
    <n v="4.13"/>
    <x v="2"/>
    <d v="2010-06-17T00:00:00"/>
    <x v="20"/>
    <x v="3"/>
    <m/>
    <x v="0"/>
    <m/>
    <d v="2010-06-17T00:00:00"/>
    <m/>
    <x v="0"/>
    <s v="ÜNB"/>
  </r>
  <r>
    <s v="Amprion"/>
    <n v="10000365"/>
    <s v="Elektrizitätsgenossenschaft Hasbergen eG"/>
    <x v="3982"/>
    <n v="1"/>
    <s v="NI"/>
    <n v="49205"/>
    <x v="9"/>
    <m/>
    <s v="Osnabrück"/>
    <n v="5.81"/>
    <n v="3.9359999999999999"/>
    <n v="3.9359999999999999"/>
    <n v="3.9359999999999999"/>
    <n v="3.9359999999999999"/>
    <x v="2"/>
    <d v="2010-06-18T00:00:00"/>
    <x v="20"/>
    <x v="3"/>
    <m/>
    <x v="0"/>
    <m/>
    <d v="2010-06-18T00:00:00"/>
    <m/>
    <x v="0"/>
    <s v="ÜNB"/>
  </r>
  <r>
    <s v="Amprion"/>
    <n v="10003764"/>
    <s v="Westnetz GmbH"/>
    <x v="3983"/>
    <n v="1"/>
    <s v="NI"/>
    <n v="49626"/>
    <x v="29"/>
    <s v="Fürstenauer Damm 3"/>
    <s v="Osnabrück"/>
    <n v="228.33"/>
    <n v="184.01"/>
    <n v="184.01"/>
    <n v="184.01"/>
    <n v="184.01"/>
    <x v="2"/>
    <d v="2010-06-18T00:00:00"/>
    <x v="20"/>
    <x v="3"/>
    <m/>
    <x v="0"/>
    <m/>
    <d v="2010-06-18T00:00:00"/>
    <m/>
    <x v="0"/>
    <s v="ÜNB"/>
  </r>
  <r>
    <s v="Amprion"/>
    <n v="10003764"/>
    <s v="Westnetz GmbH"/>
    <x v="3984"/>
    <n v="1"/>
    <s v="NI"/>
    <n v="49324"/>
    <x v="3"/>
    <m/>
    <s v="Osnabrück"/>
    <n v="8.1"/>
    <n v="7.6139999999999999"/>
    <n v="7.6139999999999999"/>
    <n v="7.6139999999999999"/>
    <n v="7.6139999999999999"/>
    <x v="2"/>
    <d v="2010-06-18T00:00:00"/>
    <x v="20"/>
    <x v="3"/>
    <m/>
    <x v="0"/>
    <m/>
    <d v="2010-06-18T00:00:00"/>
    <m/>
    <x v="0"/>
    <s v="ÜNB"/>
  </r>
  <r>
    <s v="Amprion"/>
    <n v="10003764"/>
    <s v="Westnetz GmbH"/>
    <x v="3985"/>
    <n v="1"/>
    <s v="NI"/>
    <n v="49584"/>
    <x v="30"/>
    <m/>
    <s v="Osnabrück"/>
    <n v="6.75"/>
    <n v="4.149"/>
    <n v="6.4690000000000003"/>
    <n v="6.4690000000000003"/>
    <n v="6.4690000000000003"/>
    <x v="2"/>
    <d v="2010-06-18T00:00:00"/>
    <x v="20"/>
    <x v="3"/>
    <m/>
    <x v="0"/>
    <m/>
    <d v="2010-06-18T00:00:00"/>
    <m/>
    <x v="0"/>
    <s v="ÜNB"/>
  </r>
  <r>
    <s v="Amprion"/>
    <n v="10003764"/>
    <s v="Westnetz GmbH"/>
    <x v="3986"/>
    <n v="1"/>
    <s v="NI"/>
    <n v="49565"/>
    <x v="7"/>
    <m/>
    <s v="Osnabrück"/>
    <n v="6.66"/>
    <n v="6.0590000000000002"/>
    <n v="6.0590000000000002"/>
    <n v="6.0590000000000002"/>
    <n v="6.0590000000000002"/>
    <x v="2"/>
    <d v="2010-06-18T00:00:00"/>
    <x v="20"/>
    <x v="3"/>
    <m/>
    <x v="0"/>
    <m/>
    <d v="2010-06-18T00:00:00"/>
    <m/>
    <x v="0"/>
    <s v="ÜNB"/>
  </r>
  <r>
    <s v="Amprion"/>
    <n v="10003764"/>
    <s v="Westnetz GmbH"/>
    <x v="3987"/>
    <n v="1"/>
    <s v="NI"/>
    <n v="49134"/>
    <x v="19"/>
    <s v="Brammenweg 1a"/>
    <s v="Osnabrück"/>
    <n v="85.85"/>
    <n v="80.375"/>
    <n v="80.375"/>
    <n v="80.375"/>
    <n v="80.375"/>
    <x v="2"/>
    <d v="2010-06-18T00:00:00"/>
    <x v="20"/>
    <x v="3"/>
    <m/>
    <x v="0"/>
    <m/>
    <d v="2010-06-18T00:00:00"/>
    <m/>
    <x v="0"/>
    <s v="ÜNB"/>
  </r>
  <r>
    <s v="Amprion"/>
    <n v="10003764"/>
    <s v="Westnetz GmbH"/>
    <x v="3988"/>
    <n v="1"/>
    <s v="NI"/>
    <n v="49586"/>
    <x v="11"/>
    <m/>
    <s v="Osnabrück"/>
    <n v="30"/>
    <n v="12.648999999999999"/>
    <n v="24.875"/>
    <n v="24.875"/>
    <n v="24.875"/>
    <x v="2"/>
    <d v="2010-06-18T00:00:00"/>
    <x v="20"/>
    <x v="3"/>
    <m/>
    <x v="0"/>
    <m/>
    <d v="2010-06-18T00:00:00"/>
    <m/>
    <x v="0"/>
    <s v="ÜNB"/>
  </r>
  <r>
    <s v="Amprion"/>
    <n v="10003764"/>
    <s v="Westnetz GmbH"/>
    <x v="3989"/>
    <n v="1"/>
    <s v="NI"/>
    <n v="49143"/>
    <x v="14"/>
    <m/>
    <s v="Osnabrück"/>
    <n v="5.58"/>
    <n v="5.2619999999999996"/>
    <n v="5.2619999999999996"/>
    <n v="5.2619999999999996"/>
    <n v="5.2619999999999996"/>
    <x v="2"/>
    <d v="2010-06-18T00:00:00"/>
    <x v="20"/>
    <x v="3"/>
    <m/>
    <x v="0"/>
    <m/>
    <d v="2010-06-18T00:00:00"/>
    <m/>
    <x v="0"/>
    <s v="ÜNB"/>
  </r>
  <r>
    <s v="Amprion"/>
    <n v="10003764"/>
    <s v="Westnetz GmbH"/>
    <x v="3990"/>
    <n v="1"/>
    <s v="NI"/>
    <n v="49143"/>
    <x v="14"/>
    <m/>
    <s v="Osnabrück"/>
    <n v="10.8"/>
    <n v="5.117"/>
    <n v="5.117"/>
    <n v="5.117"/>
    <n v="5.117"/>
    <x v="2"/>
    <d v="2010-06-18T00:00:00"/>
    <x v="20"/>
    <x v="3"/>
    <m/>
    <x v="0"/>
    <m/>
    <d v="2010-06-18T00:00:00"/>
    <m/>
    <x v="0"/>
    <s v="ÜNB"/>
  </r>
  <r>
    <s v="Amprion"/>
    <n v="10003764"/>
    <s v="Westnetz GmbH"/>
    <x v="3991"/>
    <n v="1"/>
    <s v="NI"/>
    <n v="49143"/>
    <x v="14"/>
    <m/>
    <s v="Osnabrück"/>
    <n v="15.12"/>
    <n v="10.45"/>
    <n v="10.45"/>
    <n v="10.45"/>
    <n v="10.45"/>
    <x v="2"/>
    <d v="2010-06-18T00:00:00"/>
    <x v="20"/>
    <x v="3"/>
    <m/>
    <x v="0"/>
    <m/>
    <d v="2010-06-18T00:00:00"/>
    <m/>
    <x v="0"/>
    <s v="ÜNB"/>
  </r>
  <r>
    <s v="Amprion"/>
    <n v="10003764"/>
    <s v="Westnetz GmbH"/>
    <x v="3992"/>
    <n v="1"/>
    <s v="NI"/>
    <n v="49577"/>
    <x v="31"/>
    <m/>
    <s v="Osnabrück"/>
    <n v="4.92"/>
    <n v="5.2439999999999998"/>
    <n v="5.2439999999999998"/>
    <n v="5.2439999999999998"/>
    <n v="5.2439999999999998"/>
    <x v="2"/>
    <d v="2010-06-18T00:00:00"/>
    <x v="20"/>
    <x v="3"/>
    <m/>
    <x v="0"/>
    <m/>
    <d v="2010-06-18T00:00:00"/>
    <m/>
    <x v="0"/>
    <s v="ÜNB"/>
  </r>
  <r>
    <s v="Amprion"/>
    <n v="10003764"/>
    <s v="Westnetz GmbH"/>
    <x v="3993"/>
    <n v="1"/>
    <s v="NI"/>
    <n v="49326"/>
    <x v="3"/>
    <m/>
    <s v="Osnabrück"/>
    <n v="23.4"/>
    <n v="18.984000000000002"/>
    <n v="18.984000000000002"/>
    <n v="18.984000000000002"/>
    <n v="18.984000000000002"/>
    <x v="2"/>
    <d v="2010-06-18T00:00:00"/>
    <x v="20"/>
    <x v="3"/>
    <m/>
    <x v="0"/>
    <m/>
    <d v="2010-06-18T00:00:00"/>
    <m/>
    <x v="0"/>
    <s v="ÜNB"/>
  </r>
  <r>
    <s v="Amprion"/>
    <n v="10003764"/>
    <s v="Westnetz GmbH"/>
    <x v="3994"/>
    <n v="1"/>
    <s v="NI"/>
    <n v="49626"/>
    <x v="29"/>
    <s v="In den Höfen 2"/>
    <s v="Osnabrück"/>
    <n v="32.4"/>
    <n v="30.641999999999999"/>
    <n v="30.641999999999999"/>
    <n v="30.641999999999999"/>
    <n v="30.641999999999999"/>
    <x v="2"/>
    <d v="2010-06-18T00:00:00"/>
    <x v="20"/>
    <x v="3"/>
    <m/>
    <x v="0"/>
    <m/>
    <d v="2010-06-18T00:00:00"/>
    <m/>
    <x v="0"/>
    <s v="ÜNB"/>
  </r>
  <r>
    <s v="Amprion"/>
    <n v="10003764"/>
    <s v="Westnetz GmbH"/>
    <x v="3995"/>
    <n v="1"/>
    <s v="NI"/>
    <n v="49577"/>
    <x v="15"/>
    <s v="Aslage 17"/>
    <s v="Osnabrück"/>
    <n v="30.45"/>
    <n v="25.683"/>
    <n v="25.683"/>
    <n v="25.683"/>
    <n v="25.683"/>
    <x v="2"/>
    <d v="2010-06-18T00:00:00"/>
    <x v="20"/>
    <x v="3"/>
    <m/>
    <x v="0"/>
    <m/>
    <d v="2010-06-18T00:00:00"/>
    <m/>
    <x v="0"/>
    <s v="ÜNB"/>
  </r>
  <r>
    <s v="Amprion"/>
    <n v="10003764"/>
    <s v="Westnetz GmbH"/>
    <x v="3996"/>
    <n v="1"/>
    <s v="NI"/>
    <n v="49326"/>
    <x v="3"/>
    <m/>
    <s v="Osnabrück"/>
    <n v="13.69"/>
    <n v="12.007"/>
    <n v="12.007"/>
    <n v="12.007"/>
    <n v="12.007"/>
    <x v="2"/>
    <d v="2010-06-18T00:00:00"/>
    <x v="20"/>
    <x v="3"/>
    <m/>
    <x v="0"/>
    <m/>
    <d v="2010-06-18T00:00:00"/>
    <m/>
    <x v="0"/>
    <s v="ÜNB"/>
  </r>
  <r>
    <s v="Amprion"/>
    <n v="10003764"/>
    <s v="Westnetz GmbH"/>
    <x v="3997"/>
    <n v="1"/>
    <s v="NI"/>
    <n v="49586"/>
    <x v="11"/>
    <m/>
    <s v="Osnabrück"/>
    <n v="29.6"/>
    <n v="23.558"/>
    <n v="23.558"/>
    <n v="23.558"/>
    <n v="23.558"/>
    <x v="2"/>
    <d v="2010-06-18T00:00:00"/>
    <x v="20"/>
    <x v="3"/>
    <m/>
    <x v="0"/>
    <m/>
    <d v="2010-06-18T00:00:00"/>
    <m/>
    <x v="0"/>
    <s v="ÜNB"/>
  </r>
  <r>
    <s v="Amprion"/>
    <n v="10003764"/>
    <s v="Westnetz GmbH"/>
    <x v="3998"/>
    <n v="1"/>
    <s v="NI"/>
    <n v="49637"/>
    <x v="10"/>
    <m/>
    <s v="Osnabrück"/>
    <n v="6.75"/>
    <n v="5.3929999999999998"/>
    <n v="5.3929999999999998"/>
    <n v="5.3929999999999998"/>
    <n v="5.3929999999999998"/>
    <x v="2"/>
    <d v="2010-06-18T00:00:00"/>
    <x v="20"/>
    <x v="3"/>
    <m/>
    <x v="0"/>
    <m/>
    <d v="2010-06-18T00:00:00"/>
    <m/>
    <x v="0"/>
    <s v="ÜNB"/>
  </r>
  <r>
    <s v="Amprion"/>
    <n v="10003764"/>
    <s v="Westnetz GmbH"/>
    <x v="3999"/>
    <n v="1"/>
    <s v="NI"/>
    <n v="49637"/>
    <x v="10"/>
    <m/>
    <s v="Osnabrück"/>
    <n v="19.100000000000001"/>
    <n v="17.193000000000001"/>
    <n v="17.193000000000001"/>
    <n v="17.193000000000001"/>
    <n v="17.193000000000001"/>
    <x v="2"/>
    <d v="2010-06-18T00:00:00"/>
    <x v="20"/>
    <x v="3"/>
    <m/>
    <x v="0"/>
    <m/>
    <d v="2010-06-18T00:00:00"/>
    <m/>
    <x v="0"/>
    <s v="ÜNB"/>
  </r>
  <r>
    <s v="Amprion"/>
    <n v="10003764"/>
    <s v="Westnetz GmbH"/>
    <x v="4000"/>
    <n v="1"/>
    <s v="NI"/>
    <n v="49577"/>
    <x v="15"/>
    <s v="Wingerbergs Kirchweg 16"/>
    <s v="Osnabrück"/>
    <n v="64.8"/>
    <n v="60.289000000000001"/>
    <n v="60.289000000000001"/>
    <n v="60.289000000000001"/>
    <n v="60.289000000000001"/>
    <x v="2"/>
    <d v="2010-06-18T00:00:00"/>
    <x v="20"/>
    <x v="3"/>
    <m/>
    <x v="0"/>
    <m/>
    <d v="2010-06-18T00:00:00"/>
    <m/>
    <x v="0"/>
    <s v="ÜNB"/>
  </r>
  <r>
    <s v="Amprion"/>
    <n v="10003764"/>
    <s v="Westnetz GmbH"/>
    <x v="4001"/>
    <n v="1"/>
    <s v="NI"/>
    <n v="49191"/>
    <x v="24"/>
    <m/>
    <s v="Osnabrück"/>
    <n v="15.375"/>
    <n v="12.65"/>
    <n v="12.65"/>
    <n v="12.65"/>
    <n v="12.65"/>
    <x v="2"/>
    <d v="2010-06-18T00:00:00"/>
    <x v="20"/>
    <x v="3"/>
    <m/>
    <x v="0"/>
    <m/>
    <d v="2010-06-18T00:00:00"/>
    <m/>
    <x v="0"/>
    <s v="ÜNB"/>
  </r>
  <r>
    <s v="Amprion"/>
    <n v="10003764"/>
    <s v="Westnetz GmbH"/>
    <x v="4002"/>
    <n v="1"/>
    <s v="NI"/>
    <n v="49593"/>
    <x v="6"/>
    <m/>
    <s v="Osnabrück"/>
    <n v="19.32"/>
    <n v="17.381"/>
    <n v="17.381"/>
    <n v="17.381"/>
    <n v="17.381"/>
    <x v="2"/>
    <d v="2010-06-18T00:00:00"/>
    <x v="20"/>
    <x v="3"/>
    <m/>
    <x v="0"/>
    <m/>
    <d v="2010-06-18T00:00:00"/>
    <m/>
    <x v="0"/>
    <s v="ÜNB"/>
  </r>
  <r>
    <s v="Amprion"/>
    <n v="10003764"/>
    <s v="Westnetz GmbH"/>
    <x v="4003"/>
    <n v="1"/>
    <s v="NI"/>
    <n v="49577"/>
    <x v="31"/>
    <m/>
    <s v="Osnabrück"/>
    <n v="25.2"/>
    <n v="19.974"/>
    <n v="19.974"/>
    <n v="19.974"/>
    <n v="19.974"/>
    <x v="2"/>
    <d v="2010-06-18T00:00:00"/>
    <x v="20"/>
    <x v="3"/>
    <m/>
    <x v="0"/>
    <m/>
    <d v="2010-06-18T00:00:00"/>
    <m/>
    <x v="0"/>
    <s v="ÜNB"/>
  </r>
  <r>
    <s v="Amprion"/>
    <n v="10003764"/>
    <s v="Westnetz GmbH"/>
    <x v="4004"/>
    <n v="1"/>
    <s v="NI"/>
    <n v="49599"/>
    <x v="20"/>
    <m/>
    <s v="Osnabrück"/>
    <n v="20.16"/>
    <n v="19.7"/>
    <n v="19.7"/>
    <n v="19.7"/>
    <n v="19.7"/>
    <x v="2"/>
    <d v="2010-06-18T00:00:00"/>
    <x v="20"/>
    <x v="3"/>
    <m/>
    <x v="0"/>
    <m/>
    <d v="2010-06-18T00:00:00"/>
    <m/>
    <x v="0"/>
    <s v="ÜNB"/>
  </r>
  <r>
    <s v="Amprion"/>
    <n v="10003764"/>
    <s v="Westnetz GmbH"/>
    <x v="4005"/>
    <n v="1"/>
    <s v="NI"/>
    <n v="49599"/>
    <x v="20"/>
    <s v="Stapelberg 2"/>
    <s v="Osnabrück"/>
    <n v="43.65"/>
    <n v="43.292000000000002"/>
    <n v="43.292000000000002"/>
    <n v="43.292000000000002"/>
    <n v="43.292000000000002"/>
    <x v="2"/>
    <d v="2010-06-18T00:00:00"/>
    <x v="20"/>
    <x v="3"/>
    <m/>
    <x v="0"/>
    <m/>
    <d v="2010-06-18T00:00:00"/>
    <m/>
    <x v="0"/>
    <s v="ÜNB"/>
  </r>
  <r>
    <s v="Amprion"/>
    <n v="10003764"/>
    <s v="Westnetz GmbH"/>
    <x v="4006"/>
    <n v="1"/>
    <s v="NI"/>
    <n v="49134"/>
    <x v="19"/>
    <s v="Marie-Curie-Straße 25"/>
    <s v="Osnabrück"/>
    <n v="34.43"/>
    <n v="29.355"/>
    <n v="29.355"/>
    <n v="29.355"/>
    <n v="29.355"/>
    <x v="2"/>
    <d v="2010-06-18T00:00:00"/>
    <x v="20"/>
    <x v="3"/>
    <m/>
    <x v="0"/>
    <m/>
    <d v="2010-06-18T00:00:00"/>
    <m/>
    <x v="0"/>
    <s v="ÜNB"/>
  </r>
  <r>
    <s v="Amprion"/>
    <n v="10000596"/>
    <s v="Teutoburger Energie Netzwerk eG"/>
    <x v="4007"/>
    <n v="1"/>
    <s v="NI"/>
    <n v="49196"/>
    <x v="18"/>
    <m/>
    <s v="Osnabrück"/>
    <n v="10.8"/>
    <n v="9.0163999999999991"/>
    <n v="9.0163999999999991"/>
    <n v="9.0163999999999991"/>
    <n v="9.0163999999999991"/>
    <x v="2"/>
    <d v="2010-06-18T00:00:00"/>
    <x v="20"/>
    <x v="3"/>
    <m/>
    <x v="0"/>
    <m/>
    <d v="2010-06-18T00:00:00"/>
    <m/>
    <x v="0"/>
    <s v="ÜNB"/>
  </r>
  <r>
    <s v="Amprion"/>
    <n v="10000596"/>
    <s v="Teutoburger Energie Netzwerk eG"/>
    <x v="4008"/>
    <n v="1"/>
    <s v="NI"/>
    <n v="49219"/>
    <x v="0"/>
    <s v="Wiesmanns Weg 4"/>
    <s v="Osnabrück"/>
    <n v="35.82"/>
    <n v="30.842500000000001"/>
    <n v="30.842500000000001"/>
    <n v="30.842500000000001"/>
    <n v="30.842500000000001"/>
    <x v="2"/>
    <d v="2010-06-18T00:00:00"/>
    <x v="20"/>
    <x v="3"/>
    <m/>
    <x v="0"/>
    <m/>
    <d v="2010-06-18T00:00:00"/>
    <m/>
    <x v="0"/>
    <s v="ÜNB"/>
  </r>
  <r>
    <s v="Amprion"/>
    <n v="10000596"/>
    <s v="Teutoburger Energie Netzwerk eG"/>
    <x v="4009"/>
    <n v="1"/>
    <s v="NI"/>
    <n v="49219"/>
    <x v="0"/>
    <m/>
    <s v="Osnabrück"/>
    <n v="29.26"/>
    <n v="17.455299999999998"/>
    <n v="17.455299999999998"/>
    <n v="17.455299999999998"/>
    <n v="17.455299999999998"/>
    <x v="2"/>
    <d v="2010-06-18T00:00:00"/>
    <x v="20"/>
    <x v="3"/>
    <m/>
    <x v="0"/>
    <m/>
    <d v="2010-06-18T00:00:00"/>
    <m/>
    <x v="0"/>
    <s v="ÜNB"/>
  </r>
  <r>
    <s v="Amprion"/>
    <n v="10000596"/>
    <s v="Teutoburger Energie Netzwerk eG"/>
    <x v="4010"/>
    <n v="1"/>
    <s v="NI"/>
    <n v="49219"/>
    <x v="0"/>
    <m/>
    <s v="Osnabrück"/>
    <n v="6.8"/>
    <n v="5.2849799999999991"/>
    <n v="5.2849799999999991"/>
    <n v="5.2849799999999991"/>
    <n v="5.2849799999999991"/>
    <x v="2"/>
    <d v="2010-06-18T00:00:00"/>
    <x v="20"/>
    <x v="3"/>
    <m/>
    <x v="0"/>
    <m/>
    <d v="2010-06-18T00:00:00"/>
    <m/>
    <x v="0"/>
    <s v="ÜNB"/>
  </r>
  <r>
    <s v="Amprion"/>
    <n v="10000596"/>
    <s v="Teutoburger Energie Netzwerk eG"/>
    <x v="4011"/>
    <n v="1"/>
    <s v="NI"/>
    <n v="49176"/>
    <x v="5"/>
    <s v="Borgloher Straße 26"/>
    <s v="Osnabrück"/>
    <n v="30.06"/>
    <n v="23.708903000000003"/>
    <n v="23.708903000000003"/>
    <n v="23.708903000000003"/>
    <n v="23.708903000000003"/>
    <x v="2"/>
    <d v="2010-06-18T00:00:00"/>
    <x v="20"/>
    <x v="3"/>
    <m/>
    <x v="0"/>
    <m/>
    <d v="2010-06-18T00:00:00"/>
    <m/>
    <x v="0"/>
    <s v="ÜNB"/>
  </r>
  <r>
    <s v="Amprion"/>
    <n v="10003764"/>
    <s v="Westnetz GmbH"/>
    <x v="4012"/>
    <n v="1"/>
    <s v="NI"/>
    <n v="49179"/>
    <x v="28"/>
    <m/>
    <s v="Osnabrück"/>
    <n v="22.44"/>
    <n v="20.152999999999999"/>
    <n v="20.152999999999999"/>
    <n v="20.152999999999999"/>
    <n v="20.152999999999999"/>
    <x v="2"/>
    <d v="2010-06-19T00:00:00"/>
    <x v="20"/>
    <x v="3"/>
    <m/>
    <x v="0"/>
    <m/>
    <d v="2010-06-19T00:00:00"/>
    <m/>
    <x v="0"/>
    <s v="ÜNB"/>
  </r>
  <r>
    <s v="Amprion"/>
    <n v="10003764"/>
    <s v="Westnetz GmbH"/>
    <x v="4013"/>
    <n v="1"/>
    <s v="NI"/>
    <n v="49638"/>
    <x v="21"/>
    <s v="Wolthausen 2"/>
    <s v="Osnabrück"/>
    <n v="75.67"/>
    <n v="64.296000000000006"/>
    <n v="64.296000000000006"/>
    <n v="64.296000000000006"/>
    <n v="64.296000000000006"/>
    <x v="2"/>
    <d v="2010-06-19T00:00:00"/>
    <x v="20"/>
    <x v="3"/>
    <m/>
    <x v="0"/>
    <m/>
    <d v="2010-06-19T00:00:00"/>
    <m/>
    <x v="0"/>
    <s v="ÜNB"/>
  </r>
  <r>
    <s v="Amprion"/>
    <n v="10003764"/>
    <s v="Westnetz GmbH"/>
    <x v="4014"/>
    <n v="1"/>
    <s v="NI"/>
    <n v="49635"/>
    <x v="27"/>
    <m/>
    <s v="Osnabrück"/>
    <n v="13.23"/>
    <n v="12.236000000000001"/>
    <n v="12.236000000000001"/>
    <n v="12.236000000000001"/>
    <n v="12.236000000000001"/>
    <x v="2"/>
    <d v="2010-06-19T00:00:00"/>
    <x v="20"/>
    <x v="3"/>
    <m/>
    <x v="0"/>
    <m/>
    <d v="2010-06-19T00:00:00"/>
    <m/>
    <x v="0"/>
    <s v="ÜNB"/>
  </r>
  <r>
    <s v="Amprion"/>
    <n v="10003764"/>
    <s v="Westnetz GmbH"/>
    <x v="4015"/>
    <n v="1"/>
    <s v="NI"/>
    <n v="49626"/>
    <x v="29"/>
    <s v="Ackwinkel 1"/>
    <s v="Osnabrück"/>
    <n v="31.5"/>
    <n v="22.864000000000001"/>
    <n v="22.864000000000001"/>
    <n v="22.864000000000001"/>
    <n v="22.864000000000001"/>
    <x v="2"/>
    <d v="2010-06-19T00:00:00"/>
    <x v="20"/>
    <x v="3"/>
    <m/>
    <x v="0"/>
    <m/>
    <d v="2010-06-19T00:00:00"/>
    <m/>
    <x v="0"/>
    <s v="ÜNB"/>
  </r>
  <r>
    <s v="Amprion"/>
    <n v="10003764"/>
    <s v="Westnetz GmbH"/>
    <x v="4016"/>
    <n v="1"/>
    <s v="NI"/>
    <n v="49577"/>
    <x v="15"/>
    <s v="Im Walsumer Esch 18"/>
    <s v="Osnabrück"/>
    <n v="43.52"/>
    <n v="29.439"/>
    <n v="29.439"/>
    <n v="29.439"/>
    <n v="29.439"/>
    <x v="2"/>
    <d v="2010-06-19T00:00:00"/>
    <x v="20"/>
    <x v="3"/>
    <m/>
    <x v="0"/>
    <m/>
    <d v="2010-06-19T00:00:00"/>
    <m/>
    <x v="0"/>
    <s v="ÜNB"/>
  </r>
  <r>
    <s v="Amprion"/>
    <n v="10003764"/>
    <s v="Westnetz GmbH"/>
    <x v="4017"/>
    <n v="1"/>
    <s v="NI"/>
    <n v="49586"/>
    <x v="11"/>
    <s v="Ueffelner Str. 15"/>
    <s v="Osnabrück"/>
    <n v="52.17"/>
    <n v="55.329000000000001"/>
    <n v="55.329000000000001"/>
    <n v="55.329000000000001"/>
    <n v="55.329000000000001"/>
    <x v="2"/>
    <d v="2010-06-19T00:00:00"/>
    <x v="20"/>
    <x v="3"/>
    <m/>
    <x v="0"/>
    <m/>
    <d v="2010-06-19T00:00:00"/>
    <m/>
    <x v="0"/>
    <s v="ÜNB"/>
  </r>
  <r>
    <s v="Amprion"/>
    <n v="10003764"/>
    <s v="Westnetz GmbH"/>
    <x v="4018"/>
    <n v="1"/>
    <s v="NI"/>
    <n v="49328"/>
    <x v="3"/>
    <m/>
    <s v="Osnabrück"/>
    <n v="3.2"/>
    <n v="2.7149999999999999"/>
    <n v="2.7149999999999999"/>
    <n v="2.7149999999999999"/>
    <n v="2.7149999999999999"/>
    <x v="2"/>
    <d v="2010-06-20T00:00:00"/>
    <x v="20"/>
    <x v="3"/>
    <m/>
    <x v="0"/>
    <m/>
    <d v="2010-06-20T00:00:00"/>
    <m/>
    <x v="0"/>
    <s v="ÜNB"/>
  </r>
  <r>
    <s v="Amprion"/>
    <n v="10003764"/>
    <s v="Westnetz GmbH"/>
    <x v="4019"/>
    <n v="1"/>
    <s v="NI"/>
    <n v="49143"/>
    <x v="14"/>
    <s v="Werscher Straße"/>
    <s v="Osnabrück"/>
    <n v="44.28"/>
    <n v="41.051000000000002"/>
    <n v="41.051000000000002"/>
    <n v="41.051000000000002"/>
    <n v="41.051000000000002"/>
    <x v="2"/>
    <d v="2010-06-20T00:00:00"/>
    <x v="20"/>
    <x v="3"/>
    <m/>
    <x v="0"/>
    <m/>
    <d v="2010-06-20T00:00:00"/>
    <m/>
    <x v="0"/>
    <s v="ÜNB"/>
  </r>
  <r>
    <s v="Amprion"/>
    <n v="10003764"/>
    <s v="Westnetz GmbH"/>
    <x v="4020"/>
    <n v="1"/>
    <s v="NI"/>
    <n v="49143"/>
    <x v="14"/>
    <s v="Am Sportplatz 1"/>
    <s v="Osnabrück"/>
    <n v="30.24"/>
    <n v="28.448"/>
    <n v="28.448"/>
    <n v="28.448"/>
    <n v="28.448"/>
    <x v="2"/>
    <d v="2010-06-20T00:00:00"/>
    <x v="20"/>
    <x v="3"/>
    <m/>
    <x v="0"/>
    <m/>
    <d v="2010-06-20T00:00:00"/>
    <m/>
    <x v="0"/>
    <s v="ÜNB"/>
  </r>
  <r>
    <s v="Amprion"/>
    <n v="10003764"/>
    <s v="Westnetz GmbH"/>
    <x v="4021"/>
    <n v="1"/>
    <s v="NI"/>
    <n v="49586"/>
    <x v="8"/>
    <m/>
    <s v="Osnabrück"/>
    <n v="20.52"/>
    <n v="17.626999999999999"/>
    <n v="17.626999999999999"/>
    <n v="17.626999999999999"/>
    <n v="17.626999999999999"/>
    <x v="2"/>
    <d v="2010-06-20T00:00:00"/>
    <x v="20"/>
    <x v="3"/>
    <m/>
    <x v="0"/>
    <m/>
    <d v="2010-06-20T00:00:00"/>
    <m/>
    <x v="0"/>
    <s v="ÜNB"/>
  </r>
  <r>
    <s v="Amprion"/>
    <n v="10003632"/>
    <s v="SWV Regional GmbH"/>
    <x v="4022"/>
    <n v="1"/>
    <s v="NI"/>
    <n v="49214"/>
    <x v="17"/>
    <m/>
    <s v="Osnabrück"/>
    <n v="25.67"/>
    <n v="17.02"/>
    <n v="20.67"/>
    <n v="20.67"/>
    <n v="20.67"/>
    <x v="2"/>
    <d v="2010-06-21T00:00:00"/>
    <x v="20"/>
    <x v="3"/>
    <m/>
    <x v="0"/>
    <m/>
    <d v="2010-06-21T00:00:00"/>
    <m/>
    <x v="0"/>
    <s v="ÜNB"/>
  </r>
  <r>
    <s v="Amprion"/>
    <n v="10003764"/>
    <s v="Westnetz GmbH"/>
    <x v="4023"/>
    <n v="1"/>
    <s v="NI"/>
    <n v="49577"/>
    <x v="31"/>
    <m/>
    <s v="Osnabrück"/>
    <n v="9.7200000000000006"/>
    <n v="7.4829999999999997"/>
    <n v="7.4829999999999997"/>
    <n v="7.4829999999999997"/>
    <n v="7.4829999999999997"/>
    <x v="2"/>
    <d v="2010-06-21T00:00:00"/>
    <x v="20"/>
    <x v="3"/>
    <m/>
    <x v="0"/>
    <m/>
    <d v="2010-06-21T00:00:00"/>
    <m/>
    <x v="0"/>
    <s v="ÜNB"/>
  </r>
  <r>
    <s v="Amprion"/>
    <n v="10003764"/>
    <s v="Westnetz GmbH"/>
    <x v="4024"/>
    <n v="1"/>
    <s v="NI"/>
    <n v="49134"/>
    <x v="19"/>
    <s v="Penter Str. 26"/>
    <s v="Osnabrück"/>
    <n v="47.47"/>
    <n v="40.098999999999997"/>
    <n v="40.098999999999997"/>
    <n v="40.098999999999997"/>
    <n v="40.098999999999997"/>
    <x v="2"/>
    <d v="2010-06-21T00:00:00"/>
    <x v="20"/>
    <x v="3"/>
    <m/>
    <x v="0"/>
    <m/>
    <d v="2010-06-21T00:00:00"/>
    <m/>
    <x v="0"/>
    <s v="ÜNB"/>
  </r>
  <r>
    <s v="Amprion"/>
    <n v="10003764"/>
    <s v="Westnetz GmbH"/>
    <x v="4025"/>
    <n v="1"/>
    <s v="NI"/>
    <n v="49594"/>
    <x v="32"/>
    <m/>
    <s v="Osnabrück"/>
    <n v="24.84"/>
    <n v="20.741"/>
    <n v="20.741"/>
    <n v="20.741"/>
    <n v="20.741"/>
    <x v="2"/>
    <d v="2010-06-21T00:00:00"/>
    <x v="20"/>
    <x v="3"/>
    <m/>
    <x v="0"/>
    <m/>
    <d v="2010-06-21T00:00:00"/>
    <m/>
    <x v="0"/>
    <s v="ÜNB"/>
  </r>
  <r>
    <s v="Amprion"/>
    <n v="10003764"/>
    <s v="Westnetz GmbH"/>
    <x v="4026"/>
    <n v="1"/>
    <s v="NI"/>
    <n v="49565"/>
    <x v="7"/>
    <s v="Lange Wiese 12"/>
    <s v="Osnabrück"/>
    <n v="40.020000000000003"/>
    <n v="32.973999999999997"/>
    <n v="32.973999999999997"/>
    <n v="32.973999999999997"/>
    <n v="32.973999999999997"/>
    <x v="2"/>
    <d v="2010-06-21T00:00:00"/>
    <x v="20"/>
    <x v="3"/>
    <m/>
    <x v="0"/>
    <m/>
    <d v="2010-06-21T00:00:00"/>
    <m/>
    <x v="0"/>
    <s v="ÜNB"/>
  </r>
  <r>
    <s v="Amprion"/>
    <n v="10003764"/>
    <s v="Westnetz GmbH"/>
    <x v="4027"/>
    <n v="1"/>
    <s v="NI"/>
    <n v="49586"/>
    <x v="11"/>
    <s v="Vinter Straße 14"/>
    <s v="Osnabrück"/>
    <n v="30.24"/>
    <n v="28.492000000000001"/>
    <n v="28.492000000000001"/>
    <n v="28.492000000000001"/>
    <n v="28.492000000000001"/>
    <x v="2"/>
    <d v="2010-06-21T00:00:00"/>
    <x v="20"/>
    <x v="3"/>
    <m/>
    <x v="0"/>
    <m/>
    <d v="2010-06-21T00:00:00"/>
    <m/>
    <x v="0"/>
    <s v="ÜNB"/>
  </r>
  <r>
    <s v="Amprion"/>
    <n v="10003764"/>
    <s v="Westnetz GmbH"/>
    <x v="4028"/>
    <n v="1"/>
    <s v="NI"/>
    <n v="49586"/>
    <x v="11"/>
    <s v="Vinter Straße 16"/>
    <s v="Osnabrück"/>
    <n v="30.24"/>
    <n v="13.965999999999999"/>
    <n v="13.965999999999999"/>
    <n v="13.965999999999999"/>
    <n v="13.965999999999999"/>
    <x v="2"/>
    <d v="2010-06-21T00:00:00"/>
    <x v="20"/>
    <x v="3"/>
    <m/>
    <x v="0"/>
    <m/>
    <d v="2010-06-21T00:00:00"/>
    <m/>
    <x v="0"/>
    <s v="ÜNB"/>
  </r>
  <r>
    <s v="Amprion"/>
    <n v="10003764"/>
    <s v="Westnetz GmbH"/>
    <x v="4029"/>
    <n v="1"/>
    <s v="NI"/>
    <n v="49143"/>
    <x v="14"/>
    <m/>
    <s v="Osnabrück"/>
    <n v="6.48"/>
    <n v="3.5430000000000001"/>
    <n v="3.5430000000000001"/>
    <n v="3.5430000000000001"/>
    <n v="3.5430000000000001"/>
    <x v="2"/>
    <d v="2010-06-21T00:00:00"/>
    <x v="20"/>
    <x v="3"/>
    <m/>
    <x v="0"/>
    <m/>
    <d v="2010-06-21T00:00:00"/>
    <m/>
    <x v="0"/>
    <s v="ÜNB"/>
  </r>
  <r>
    <s v="Amprion"/>
    <n v="10003764"/>
    <s v="Westnetz GmbH"/>
    <x v="4030"/>
    <n v="1"/>
    <s v="NI"/>
    <n v="49626"/>
    <x v="1"/>
    <m/>
    <s v="Osnabrück"/>
    <n v="29.7"/>
    <n v="24.123000000000001"/>
    <n v="24.123000000000001"/>
    <n v="24.123000000000001"/>
    <n v="24.123000000000001"/>
    <x v="2"/>
    <d v="2010-06-21T00:00:00"/>
    <x v="20"/>
    <x v="3"/>
    <m/>
    <x v="0"/>
    <m/>
    <d v="2010-06-21T00:00:00"/>
    <m/>
    <x v="0"/>
    <s v="ÜNB"/>
  </r>
  <r>
    <s v="Amprion"/>
    <n v="10003764"/>
    <s v="Westnetz GmbH"/>
    <x v="4031"/>
    <n v="1"/>
    <s v="NI"/>
    <n v="49586"/>
    <x v="8"/>
    <m/>
    <s v="Osnabrück"/>
    <n v="29.88"/>
    <n v="26.597999999999999"/>
    <n v="26.597999999999999"/>
    <n v="26.597999999999999"/>
    <n v="26.597999999999999"/>
    <x v="2"/>
    <d v="2010-06-21T00:00:00"/>
    <x v="20"/>
    <x v="3"/>
    <m/>
    <x v="0"/>
    <m/>
    <d v="2010-06-21T00:00:00"/>
    <m/>
    <x v="0"/>
    <s v="ÜNB"/>
  </r>
  <r>
    <s v="Amprion"/>
    <n v="10003764"/>
    <s v="Westnetz GmbH"/>
    <x v="4032"/>
    <n v="1"/>
    <s v="NI"/>
    <n v="49635"/>
    <x v="27"/>
    <s v="Ahrenhorster Weg 5"/>
    <s v="Osnabrück"/>
    <n v="31.5"/>
    <n v="27.294"/>
    <n v="27.294"/>
    <n v="27.294"/>
    <n v="27.294"/>
    <x v="2"/>
    <d v="2010-06-21T00:00:00"/>
    <x v="20"/>
    <x v="3"/>
    <m/>
    <x v="0"/>
    <m/>
    <d v="2010-06-21T00:00:00"/>
    <m/>
    <x v="0"/>
    <s v="ÜNB"/>
  </r>
  <r>
    <s v="Amprion"/>
    <n v="10003764"/>
    <s v="Westnetz GmbH"/>
    <x v="4033"/>
    <n v="1"/>
    <s v="NI"/>
    <n v="49143"/>
    <x v="14"/>
    <m/>
    <s v="Osnabrück"/>
    <n v="29.97"/>
    <n v="26.125"/>
    <n v="26.125"/>
    <n v="26.125"/>
    <n v="26.125"/>
    <x v="2"/>
    <d v="2010-06-21T00:00:00"/>
    <x v="20"/>
    <x v="3"/>
    <m/>
    <x v="0"/>
    <m/>
    <d v="2010-06-21T00:00:00"/>
    <m/>
    <x v="0"/>
    <s v="ÜNB"/>
  </r>
  <r>
    <s v="Amprion"/>
    <n v="10003764"/>
    <s v="Westnetz GmbH"/>
    <x v="4034"/>
    <n v="1"/>
    <s v="NI"/>
    <n v="49143"/>
    <x v="14"/>
    <m/>
    <s v="Osnabrück"/>
    <n v="11.66"/>
    <n v="9.4480000000000004"/>
    <n v="9.4480000000000004"/>
    <n v="9.4480000000000004"/>
    <n v="9.4480000000000004"/>
    <x v="2"/>
    <d v="2010-06-21T00:00:00"/>
    <x v="20"/>
    <x v="3"/>
    <m/>
    <x v="0"/>
    <m/>
    <d v="2010-06-21T00:00:00"/>
    <m/>
    <x v="0"/>
    <s v="ÜNB"/>
  </r>
  <r>
    <s v="Amprion"/>
    <n v="10003764"/>
    <s v="Westnetz GmbH"/>
    <x v="4035"/>
    <n v="1"/>
    <s v="NI"/>
    <n v="49179"/>
    <x v="28"/>
    <m/>
    <s v="Osnabrück"/>
    <n v="28.5"/>
    <n v="17.574000000000002"/>
    <n v="17.574000000000002"/>
    <n v="17.574000000000002"/>
    <n v="17.574000000000002"/>
    <x v="2"/>
    <d v="2010-06-21T00:00:00"/>
    <x v="20"/>
    <x v="3"/>
    <m/>
    <x v="0"/>
    <m/>
    <d v="2010-06-21T00:00:00"/>
    <m/>
    <x v="0"/>
    <s v="ÜNB"/>
  </r>
  <r>
    <s v="Amprion"/>
    <n v="10003764"/>
    <s v="Westnetz GmbH"/>
    <x v="4036"/>
    <n v="1"/>
    <s v="NI"/>
    <n v="49143"/>
    <x v="14"/>
    <m/>
    <s v="Osnabrück"/>
    <n v="24.605"/>
    <n v="20.105"/>
    <n v="20.105"/>
    <n v="20.105"/>
    <n v="20.105"/>
    <x v="2"/>
    <d v="2010-06-21T00:00:00"/>
    <x v="20"/>
    <x v="3"/>
    <m/>
    <x v="0"/>
    <m/>
    <d v="2010-06-21T00:00:00"/>
    <m/>
    <x v="0"/>
    <s v="ÜNB"/>
  </r>
  <r>
    <s v="Amprion"/>
    <n v="10003764"/>
    <s v="Westnetz GmbH"/>
    <x v="4037"/>
    <n v="1"/>
    <s v="NI"/>
    <n v="49143"/>
    <x v="14"/>
    <m/>
    <s v="Osnabrück"/>
    <n v="8.51"/>
    <n v="6.6440000000000001"/>
    <n v="6.6440000000000001"/>
    <n v="6.6440000000000001"/>
    <n v="6.6440000000000001"/>
    <x v="2"/>
    <d v="2010-06-21T00:00:00"/>
    <x v="20"/>
    <x v="3"/>
    <m/>
    <x v="0"/>
    <m/>
    <d v="2010-06-21T00:00:00"/>
    <m/>
    <x v="0"/>
    <s v="ÜNB"/>
  </r>
  <r>
    <s v="Amprion"/>
    <n v="10003764"/>
    <s v="Westnetz GmbH"/>
    <x v="4038"/>
    <n v="1"/>
    <s v="NI"/>
    <n v="49143"/>
    <x v="14"/>
    <m/>
    <s v="Osnabrück"/>
    <n v="11.285"/>
    <n v="8.09"/>
    <n v="8.09"/>
    <n v="8.09"/>
    <n v="8.09"/>
    <x v="2"/>
    <d v="2010-06-21T00:00:00"/>
    <x v="20"/>
    <x v="3"/>
    <m/>
    <x v="0"/>
    <m/>
    <d v="2010-06-21T00:00:00"/>
    <m/>
    <x v="0"/>
    <s v="ÜNB"/>
  </r>
  <r>
    <s v="Amprion"/>
    <n v="10003764"/>
    <s v="Westnetz GmbH"/>
    <x v="4039"/>
    <n v="1"/>
    <s v="NI"/>
    <n v="49143"/>
    <x v="14"/>
    <m/>
    <s v="Osnabrück"/>
    <n v="10.175000000000001"/>
    <n v="6.7190000000000003"/>
    <n v="6.7190000000000003"/>
    <n v="6.7190000000000003"/>
    <n v="6.7190000000000003"/>
    <x v="2"/>
    <d v="2010-06-21T00:00:00"/>
    <x v="20"/>
    <x v="3"/>
    <m/>
    <x v="0"/>
    <m/>
    <d v="2010-06-21T00:00:00"/>
    <m/>
    <x v="0"/>
    <s v="ÜNB"/>
  </r>
  <r>
    <s v="Amprion"/>
    <n v="10003764"/>
    <s v="Westnetz GmbH"/>
    <x v="4040"/>
    <n v="1"/>
    <s v="NI"/>
    <n v="49593"/>
    <x v="6"/>
    <m/>
    <s v="Osnabrück"/>
    <n v="18.13"/>
    <n v="10.441000000000001"/>
    <n v="10.441000000000001"/>
    <n v="10.441000000000001"/>
    <n v="10.441000000000001"/>
    <x v="2"/>
    <d v="2010-06-21T00:00:00"/>
    <x v="20"/>
    <x v="3"/>
    <m/>
    <x v="0"/>
    <m/>
    <d v="2010-06-21T00:00:00"/>
    <m/>
    <x v="0"/>
    <s v="ÜNB"/>
  </r>
  <r>
    <s v="Amprion"/>
    <n v="10003764"/>
    <s v="Westnetz GmbH"/>
    <x v="4041"/>
    <n v="1"/>
    <s v="NI"/>
    <n v="49152"/>
    <x v="16"/>
    <m/>
    <s v="Osnabrück"/>
    <n v="7.92"/>
    <n v="7.5789999999999997"/>
    <n v="7.5789999999999997"/>
    <n v="7.5789999999999997"/>
    <n v="7.5789999999999997"/>
    <x v="2"/>
    <d v="2010-06-21T00:00:00"/>
    <x v="20"/>
    <x v="3"/>
    <m/>
    <x v="0"/>
    <m/>
    <d v="2010-06-21T00:00:00"/>
    <m/>
    <x v="0"/>
    <s v="ÜNB"/>
  </r>
  <r>
    <s v="Amprion"/>
    <n v="10003764"/>
    <s v="Westnetz GmbH"/>
    <x v="4042"/>
    <n v="1"/>
    <s v="NI"/>
    <n v="49152"/>
    <x v="16"/>
    <m/>
    <s v="Osnabrück"/>
    <n v="17.5"/>
    <n v="15.768000000000001"/>
    <n v="15.768000000000001"/>
    <n v="15.768000000000001"/>
    <n v="15.768000000000001"/>
    <x v="2"/>
    <d v="2010-06-21T00:00:00"/>
    <x v="20"/>
    <x v="3"/>
    <m/>
    <x v="0"/>
    <m/>
    <d v="2010-06-21T00:00:00"/>
    <m/>
    <x v="0"/>
    <s v="ÜNB"/>
  </r>
  <r>
    <s v="Amprion"/>
    <n v="10003764"/>
    <s v="Westnetz GmbH"/>
    <x v="4043"/>
    <n v="1"/>
    <s v="NI"/>
    <n v="49593"/>
    <x v="6"/>
    <m/>
    <s v="Osnabrück"/>
    <n v="8.14"/>
    <n v="8.1189999999999998"/>
    <n v="8.1189999999999998"/>
    <n v="8.1189999999999998"/>
    <n v="8.1189999999999998"/>
    <x v="2"/>
    <d v="2010-06-21T00:00:00"/>
    <x v="20"/>
    <x v="3"/>
    <m/>
    <x v="0"/>
    <m/>
    <d v="2010-06-21T00:00:00"/>
    <m/>
    <x v="0"/>
    <s v="ÜNB"/>
  </r>
  <r>
    <s v="Amprion"/>
    <n v="10003764"/>
    <s v="Westnetz GmbH"/>
    <x v="4044"/>
    <n v="1"/>
    <s v="NI"/>
    <n v="49577"/>
    <x v="15"/>
    <m/>
    <s v="Osnabrück"/>
    <n v="29.64"/>
    <n v="30.195"/>
    <n v="30.195"/>
    <n v="30.195"/>
    <n v="30.195"/>
    <x v="2"/>
    <d v="2010-06-21T00:00:00"/>
    <x v="20"/>
    <x v="3"/>
    <m/>
    <x v="0"/>
    <m/>
    <d v="2010-06-21T00:00:00"/>
    <m/>
    <x v="0"/>
    <s v="ÜNB"/>
  </r>
  <r>
    <s v="Amprion"/>
    <n v="10003764"/>
    <s v="Westnetz GmbH"/>
    <x v="4045"/>
    <n v="1"/>
    <s v="NI"/>
    <n v="49152"/>
    <x v="16"/>
    <m/>
    <s v="Osnabrück"/>
    <n v="8.4"/>
    <n v="5.43"/>
    <n v="5.43"/>
    <n v="5.43"/>
    <n v="5.43"/>
    <x v="2"/>
    <d v="2010-06-21T00:00:00"/>
    <x v="20"/>
    <x v="3"/>
    <m/>
    <x v="0"/>
    <m/>
    <d v="2010-06-21T00:00:00"/>
    <m/>
    <x v="0"/>
    <s v="ÜNB"/>
  </r>
  <r>
    <s v="Amprion"/>
    <n v="10003764"/>
    <s v="Westnetz GmbH"/>
    <x v="4046"/>
    <n v="1"/>
    <s v="NI"/>
    <n v="49152"/>
    <x v="16"/>
    <m/>
    <s v="Osnabrück"/>
    <n v="9.9"/>
    <n v="9.734"/>
    <n v="9.734"/>
    <n v="9.734"/>
    <n v="9.734"/>
    <x v="2"/>
    <d v="2010-06-21T00:00:00"/>
    <x v="20"/>
    <x v="3"/>
    <m/>
    <x v="0"/>
    <m/>
    <d v="2010-06-21T00:00:00"/>
    <m/>
    <x v="0"/>
    <s v="ÜNB"/>
  </r>
  <r>
    <s v="Amprion"/>
    <n v="10003764"/>
    <s v="Westnetz GmbH"/>
    <x v="4047"/>
    <n v="1"/>
    <s v="NI"/>
    <n v="49163"/>
    <x v="26"/>
    <m/>
    <s v="Osnabrück"/>
    <n v="9.24"/>
    <n v="8.6359999999999992"/>
    <n v="8.6359999999999992"/>
    <n v="8.6359999999999992"/>
    <n v="8.6359999999999992"/>
    <x v="2"/>
    <d v="2010-06-21T00:00:00"/>
    <x v="20"/>
    <x v="3"/>
    <m/>
    <x v="0"/>
    <m/>
    <d v="2010-06-21T00:00:00"/>
    <m/>
    <x v="0"/>
    <s v="ÜNB"/>
  </r>
  <r>
    <s v="Amprion"/>
    <n v="10003764"/>
    <s v="Westnetz GmbH"/>
    <x v="4048"/>
    <n v="1"/>
    <s v="NI"/>
    <n v="49163"/>
    <x v="26"/>
    <m/>
    <s v="Osnabrück"/>
    <n v="13.2"/>
    <n v="12.448"/>
    <n v="12.448"/>
    <n v="12.448"/>
    <n v="12.448"/>
    <x v="2"/>
    <d v="2010-06-21T00:00:00"/>
    <x v="20"/>
    <x v="3"/>
    <m/>
    <x v="0"/>
    <m/>
    <d v="2010-06-21T00:00:00"/>
    <m/>
    <x v="0"/>
    <s v="ÜNB"/>
  </r>
  <r>
    <s v="Amprion"/>
    <n v="10003764"/>
    <s v="Westnetz GmbH"/>
    <x v="4049"/>
    <n v="1"/>
    <s v="NI"/>
    <n v="49324"/>
    <x v="3"/>
    <m/>
    <s v="Osnabrück"/>
    <n v="3.33"/>
    <n v="2.871"/>
    <n v="2.871"/>
    <n v="2.871"/>
    <n v="2.871"/>
    <x v="2"/>
    <d v="2010-06-21T00:00:00"/>
    <x v="20"/>
    <x v="3"/>
    <m/>
    <x v="0"/>
    <m/>
    <d v="2010-06-21T00:00:00"/>
    <m/>
    <x v="0"/>
    <s v="ÜNB"/>
  </r>
  <r>
    <s v="Amprion"/>
    <n v="10003764"/>
    <s v="Westnetz GmbH"/>
    <x v="4050"/>
    <n v="1"/>
    <s v="NI"/>
    <n v="49134"/>
    <x v="19"/>
    <m/>
    <s v="Osnabrück"/>
    <n v="30"/>
    <n v="20.817"/>
    <n v="20.817"/>
    <n v="20.817"/>
    <n v="20.817"/>
    <x v="2"/>
    <d v="2010-06-21T00:00:00"/>
    <x v="20"/>
    <x v="3"/>
    <m/>
    <x v="0"/>
    <m/>
    <d v="2010-06-21T00:00:00"/>
    <m/>
    <x v="0"/>
    <s v="ÜNB"/>
  </r>
  <r>
    <s v="Amprion"/>
    <n v="10003764"/>
    <s v="Westnetz GmbH"/>
    <x v="4051"/>
    <n v="1"/>
    <s v="NI"/>
    <n v="49134"/>
    <x v="19"/>
    <m/>
    <s v="Osnabrück"/>
    <n v="8.6"/>
    <n v="6.984"/>
    <n v="6.984"/>
    <n v="6.984"/>
    <n v="6.984"/>
    <x v="2"/>
    <d v="2010-06-21T00:00:00"/>
    <x v="20"/>
    <x v="3"/>
    <m/>
    <x v="0"/>
    <m/>
    <d v="2010-06-21T00:00:00"/>
    <m/>
    <x v="0"/>
    <s v="ÜNB"/>
  </r>
  <r>
    <s v="Amprion"/>
    <n v="10003764"/>
    <s v="Westnetz GmbH"/>
    <x v="4052"/>
    <n v="1"/>
    <s v="NI"/>
    <n v="49152"/>
    <x v="16"/>
    <m/>
    <s v="Osnabrück"/>
    <n v="3.6"/>
    <n v="2.8929999999999998"/>
    <n v="2.8929999999999998"/>
    <n v="2.8929999999999998"/>
    <n v="2.8929999999999998"/>
    <x v="2"/>
    <d v="2010-06-21T00:00:00"/>
    <x v="20"/>
    <x v="3"/>
    <m/>
    <x v="0"/>
    <m/>
    <d v="2010-06-21T00:00:00"/>
    <m/>
    <x v="0"/>
    <s v="ÜNB"/>
  </r>
  <r>
    <s v="Amprion"/>
    <n v="10003764"/>
    <s v="Westnetz GmbH"/>
    <x v="4053"/>
    <n v="1"/>
    <s v="NI"/>
    <n v="49610"/>
    <x v="12"/>
    <m/>
    <s v="Osnabrück"/>
    <n v="7.59"/>
    <n v="6.04"/>
    <n v="6.04"/>
    <n v="6.04"/>
    <n v="6.04"/>
    <x v="2"/>
    <d v="2010-06-21T00:00:00"/>
    <x v="20"/>
    <x v="3"/>
    <m/>
    <x v="0"/>
    <m/>
    <d v="2010-06-21T00:00:00"/>
    <m/>
    <x v="0"/>
    <s v="ÜNB"/>
  </r>
  <r>
    <s v="Amprion"/>
    <n v="10003764"/>
    <s v="Westnetz GmbH"/>
    <x v="4054"/>
    <n v="1"/>
    <s v="NI"/>
    <n v="49163"/>
    <x v="26"/>
    <m/>
    <s v="Osnabrück"/>
    <n v="18.66"/>
    <n v="14.932"/>
    <n v="14.932"/>
    <n v="14.932"/>
    <n v="14.932"/>
    <x v="2"/>
    <d v="2010-06-21T00:00:00"/>
    <x v="20"/>
    <x v="3"/>
    <m/>
    <x v="0"/>
    <m/>
    <d v="2010-06-21T00:00:00"/>
    <m/>
    <x v="0"/>
    <s v="ÜNB"/>
  </r>
  <r>
    <s v="Amprion"/>
    <n v="10003764"/>
    <s v="Westnetz GmbH"/>
    <x v="4055"/>
    <n v="1"/>
    <s v="NI"/>
    <n v="49326"/>
    <x v="3"/>
    <m/>
    <s v="Osnabrück"/>
    <n v="14.28"/>
    <n v="14.053000000000001"/>
    <n v="14.053000000000001"/>
    <n v="14.053000000000001"/>
    <n v="14.053000000000001"/>
    <x v="2"/>
    <d v="2010-06-21T00:00:00"/>
    <x v="20"/>
    <x v="3"/>
    <m/>
    <x v="0"/>
    <m/>
    <d v="2010-06-21T00:00:00"/>
    <m/>
    <x v="0"/>
    <s v="ÜNB"/>
  </r>
  <r>
    <s v="Amprion"/>
    <n v="10003764"/>
    <s v="Westnetz GmbH"/>
    <x v="4056"/>
    <n v="1"/>
    <s v="NI"/>
    <n v="49179"/>
    <x v="28"/>
    <m/>
    <s v="Osnabrück"/>
    <n v="8.74"/>
    <n v="7.3739999999999997"/>
    <n v="7.3739999999999997"/>
    <n v="7.3739999999999997"/>
    <n v="7.3739999999999997"/>
    <x v="2"/>
    <d v="2010-06-21T00:00:00"/>
    <x v="20"/>
    <x v="3"/>
    <m/>
    <x v="0"/>
    <m/>
    <d v="2010-06-21T00:00:00"/>
    <m/>
    <x v="0"/>
    <s v="ÜNB"/>
  </r>
  <r>
    <s v="Amprion"/>
    <n v="10003764"/>
    <s v="Westnetz GmbH"/>
    <x v="4057"/>
    <n v="1"/>
    <s v="NI"/>
    <n v="49599"/>
    <x v="20"/>
    <s v="Mühlenort 8"/>
    <s v="Osnabrück"/>
    <n v="61.95"/>
    <n v="57.503999999999998"/>
    <n v="57.503999999999998"/>
    <n v="57.503999999999998"/>
    <n v="57.503999999999998"/>
    <x v="2"/>
    <d v="2010-06-21T00:00:00"/>
    <x v="20"/>
    <x v="3"/>
    <m/>
    <x v="0"/>
    <m/>
    <d v="2010-06-21T00:00:00"/>
    <m/>
    <x v="0"/>
    <s v="ÜNB"/>
  </r>
  <r>
    <s v="Amprion"/>
    <n v="10003764"/>
    <s v="Westnetz GmbH"/>
    <x v="4058"/>
    <n v="1"/>
    <s v="NI"/>
    <n v="49324"/>
    <x v="3"/>
    <m/>
    <s v="Osnabrück"/>
    <n v="5.55"/>
    <n v="4.2949999999999999"/>
    <n v="4.2949999999999999"/>
    <n v="4.2949999999999999"/>
    <n v="4.2949999999999999"/>
    <x v="2"/>
    <d v="2010-06-21T00:00:00"/>
    <x v="20"/>
    <x v="3"/>
    <m/>
    <x v="0"/>
    <m/>
    <d v="2010-06-21T00:00:00"/>
    <m/>
    <x v="0"/>
    <s v="ÜNB"/>
  </r>
  <r>
    <s v="Amprion"/>
    <n v="10003764"/>
    <s v="Westnetz GmbH"/>
    <x v="4059"/>
    <n v="1"/>
    <s v="NI"/>
    <n v="49163"/>
    <x v="26"/>
    <m/>
    <s v="Osnabrück"/>
    <n v="10.8"/>
    <n v="6.0979999999999999"/>
    <n v="7.819"/>
    <n v="7.819"/>
    <n v="7.819"/>
    <x v="2"/>
    <d v="2010-06-21T00:00:00"/>
    <x v="20"/>
    <x v="3"/>
    <m/>
    <x v="0"/>
    <m/>
    <d v="2010-06-21T00:00:00"/>
    <m/>
    <x v="0"/>
    <s v="ÜNB"/>
  </r>
  <r>
    <s v="Amprion"/>
    <n v="10003764"/>
    <s v="Westnetz GmbH"/>
    <x v="4060"/>
    <n v="1"/>
    <s v="NI"/>
    <n v="49163"/>
    <x v="26"/>
    <m/>
    <s v="Osnabrück"/>
    <n v="5.07"/>
    <n v="3.661"/>
    <n v="4.8380000000000001"/>
    <n v="4.8380000000000001"/>
    <n v="4.8380000000000001"/>
    <x v="2"/>
    <d v="2010-06-21T00:00:00"/>
    <x v="20"/>
    <x v="3"/>
    <m/>
    <x v="0"/>
    <m/>
    <d v="2010-06-21T00:00:00"/>
    <m/>
    <x v="0"/>
    <s v="ÜNB"/>
  </r>
  <r>
    <s v="Amprion"/>
    <n v="10000596"/>
    <s v="Teutoburger Energie Netzwerk eG"/>
    <x v="4061"/>
    <n v="1"/>
    <s v="NI"/>
    <n v="49170"/>
    <x v="25"/>
    <m/>
    <s v="Osnabrück"/>
    <n v="11.16"/>
    <n v="8.8170999999999999"/>
    <n v="8.8170999999999999"/>
    <n v="8.8170999999999999"/>
    <n v="8.8170999999999999"/>
    <x v="2"/>
    <d v="2010-06-21T00:00:00"/>
    <x v="20"/>
    <x v="3"/>
    <m/>
    <x v="0"/>
    <m/>
    <d v="2010-06-21T00:00:00"/>
    <m/>
    <x v="0"/>
    <s v="ÜNB"/>
  </r>
  <r>
    <s v="Amprion"/>
    <n v="10000596"/>
    <s v="Teutoburger Energie Netzwerk eG"/>
    <x v="4062"/>
    <n v="1"/>
    <s v="NI"/>
    <n v="49196"/>
    <x v="18"/>
    <m/>
    <s v="Osnabrück"/>
    <n v="9"/>
    <n v="6.2397"/>
    <n v="6.2397"/>
    <n v="6.2397"/>
    <n v="6.2397"/>
    <x v="2"/>
    <d v="2010-06-21T00:00:00"/>
    <x v="20"/>
    <x v="3"/>
    <m/>
    <x v="0"/>
    <m/>
    <d v="2010-06-21T00:00:00"/>
    <m/>
    <x v="0"/>
    <s v="ÜNB"/>
  </r>
  <r>
    <s v="Amprion"/>
    <n v="10000596"/>
    <s v="Teutoburger Energie Netzwerk eG"/>
    <x v="4063"/>
    <n v="1"/>
    <s v="NI"/>
    <n v="49176"/>
    <x v="5"/>
    <s v="Dyckerhoffstraße 9"/>
    <s v="Osnabrück"/>
    <n v="36.96"/>
    <n v="32.4437"/>
    <n v="32.4437"/>
    <n v="32.4437"/>
    <n v="32.4437"/>
    <x v="2"/>
    <d v="2010-06-21T00:00:00"/>
    <x v="20"/>
    <x v="3"/>
    <m/>
    <x v="0"/>
    <m/>
    <d v="2010-06-21T00:00:00"/>
    <m/>
    <x v="0"/>
    <s v="ÜNB"/>
  </r>
  <r>
    <s v="Amprion"/>
    <n v="10000596"/>
    <s v="Teutoburger Energie Netzwerk eG"/>
    <x v="4064"/>
    <n v="1"/>
    <s v="NI"/>
    <n v="49176"/>
    <x v="5"/>
    <s v="Am Rulloh 3"/>
    <s v="Osnabrück"/>
    <n v="30.53"/>
    <n v="19.580405000000003"/>
    <n v="19.580405000000003"/>
    <n v="19.580405000000003"/>
    <n v="19.580405000000003"/>
    <x v="2"/>
    <d v="2010-06-21T00:00:00"/>
    <x v="20"/>
    <x v="3"/>
    <m/>
    <x v="0"/>
    <m/>
    <d v="2010-06-21T00:00:00"/>
    <m/>
    <x v="0"/>
    <s v="ÜNB"/>
  </r>
  <r>
    <s v="Amprion"/>
    <n v="10003632"/>
    <s v="SWV Regional GmbH"/>
    <x v="4065"/>
    <n v="1"/>
    <s v="NI"/>
    <n v="49214"/>
    <x v="17"/>
    <m/>
    <s v="Osnabrück"/>
    <n v="5.94"/>
    <n v="4.4320000000000004"/>
    <n v="4.4320000000000004"/>
    <n v="4.4320000000000004"/>
    <n v="4.4320000000000004"/>
    <x v="2"/>
    <d v="2010-06-22T00:00:00"/>
    <x v="20"/>
    <x v="3"/>
    <m/>
    <x v="0"/>
    <m/>
    <d v="2010-06-22T00:00:00"/>
    <m/>
    <x v="0"/>
    <s v="ÜNB"/>
  </r>
  <r>
    <s v="Amprion"/>
    <n v="10000365"/>
    <s v="Elektrizitätsgenossenschaft Hasbergen eG"/>
    <x v="4066"/>
    <n v="1"/>
    <s v="NI"/>
    <n v="49205"/>
    <x v="9"/>
    <m/>
    <s v="Osnabrück"/>
    <n v="29.52"/>
    <n v="25.443999999999999"/>
    <n v="25.443999999999999"/>
    <n v="25.443999999999999"/>
    <n v="25.443999999999999"/>
    <x v="2"/>
    <d v="2010-06-22T00:00:00"/>
    <x v="20"/>
    <x v="3"/>
    <m/>
    <x v="0"/>
    <m/>
    <d v="2010-06-22T00:00:00"/>
    <m/>
    <x v="0"/>
    <s v="ÜNB"/>
  </r>
  <r>
    <s v="Amprion"/>
    <n v="10003764"/>
    <s v="Westnetz GmbH"/>
    <x v="4067"/>
    <n v="1"/>
    <s v="NI"/>
    <n v="49134"/>
    <x v="19"/>
    <m/>
    <s v="Osnabrück"/>
    <n v="13.26"/>
    <n v="11.403"/>
    <n v="11.403"/>
    <n v="11.403"/>
    <n v="11.403"/>
    <x v="2"/>
    <d v="2010-06-22T00:00:00"/>
    <x v="20"/>
    <x v="3"/>
    <m/>
    <x v="0"/>
    <m/>
    <d v="2010-06-22T00:00:00"/>
    <m/>
    <x v="0"/>
    <s v="ÜNB"/>
  </r>
  <r>
    <s v="Amprion"/>
    <n v="10003764"/>
    <s v="Westnetz GmbH"/>
    <x v="4068"/>
    <n v="1"/>
    <s v="NI"/>
    <n v="49577"/>
    <x v="15"/>
    <s v="Im Druchhorner Feld 3"/>
    <s v="Osnabrück"/>
    <n v="621.35"/>
    <n v="519.13199999999995"/>
    <n v="519.13199999999995"/>
    <n v="519.13199999999995"/>
    <n v="519.13199999999995"/>
    <x v="2"/>
    <d v="2010-06-22T00:00:00"/>
    <x v="20"/>
    <x v="3"/>
    <m/>
    <x v="0"/>
    <m/>
    <d v="2010-06-22T00:00:00"/>
    <m/>
    <x v="0"/>
    <s v="ÜNB"/>
  </r>
  <r>
    <s v="Amprion"/>
    <n v="10003764"/>
    <s v="Westnetz GmbH"/>
    <x v="4069"/>
    <n v="1"/>
    <s v="NI"/>
    <n v="49201"/>
    <x v="22"/>
    <m/>
    <s v="Osnabrück"/>
    <n v="29.97"/>
    <n v="27.861000000000001"/>
    <n v="27.861000000000001"/>
    <n v="27.861000000000001"/>
    <n v="27.861000000000001"/>
    <x v="2"/>
    <d v="2010-06-22T00:00:00"/>
    <x v="20"/>
    <x v="3"/>
    <m/>
    <x v="0"/>
    <m/>
    <d v="2010-06-22T00:00:00"/>
    <d v="2017-12-31T00:00:00"/>
    <x v="0"/>
    <s v="ÜNB"/>
  </r>
  <r>
    <s v="Amprion"/>
    <n v="10003764"/>
    <s v="Westnetz GmbH"/>
    <x v="4070"/>
    <n v="1"/>
    <s v="NI"/>
    <n v="49565"/>
    <x v="7"/>
    <s v="Alfhausener Str. 33"/>
    <s v="Osnabrück"/>
    <n v="58.8"/>
    <n v="51.587000000000003"/>
    <n v="51.587000000000003"/>
    <n v="51.587000000000003"/>
    <n v="51.587000000000003"/>
    <x v="2"/>
    <d v="2010-06-22T00:00:00"/>
    <x v="20"/>
    <x v="3"/>
    <m/>
    <x v="0"/>
    <m/>
    <d v="2010-06-22T00:00:00"/>
    <m/>
    <x v="0"/>
    <s v="ÜNB"/>
  </r>
  <r>
    <s v="Amprion"/>
    <n v="10003764"/>
    <s v="Westnetz GmbH"/>
    <x v="4071"/>
    <n v="1"/>
    <s v="NI"/>
    <n v="49191"/>
    <x v="24"/>
    <s v="Dulings Breite 14"/>
    <s v="Osnabrück"/>
    <n v="49.22"/>
    <n v="40.904000000000003"/>
    <n v="40.904000000000003"/>
    <n v="40.904000000000003"/>
    <n v="40.904000000000003"/>
    <x v="2"/>
    <d v="2010-06-22T00:00:00"/>
    <x v="20"/>
    <x v="3"/>
    <m/>
    <x v="0"/>
    <m/>
    <d v="2010-06-22T00:00:00"/>
    <m/>
    <x v="0"/>
    <s v="ÜNB"/>
  </r>
  <r>
    <s v="Amprion"/>
    <n v="10003764"/>
    <s v="Westnetz GmbH"/>
    <x v="4072"/>
    <n v="1"/>
    <s v="NI"/>
    <n v="49626"/>
    <x v="1"/>
    <m/>
    <s v="Osnabrück"/>
    <n v="7.38"/>
    <n v="6.58"/>
    <n v="6.58"/>
    <n v="6.58"/>
    <n v="6.58"/>
    <x v="2"/>
    <d v="2010-06-22T00:00:00"/>
    <x v="20"/>
    <x v="3"/>
    <m/>
    <x v="0"/>
    <m/>
    <d v="2010-06-22T00:00:00"/>
    <m/>
    <x v="0"/>
    <s v="ÜNB"/>
  </r>
  <r>
    <s v="Amprion"/>
    <n v="10003764"/>
    <s v="Westnetz GmbH"/>
    <x v="4073"/>
    <n v="1"/>
    <s v="NI"/>
    <n v="49586"/>
    <x v="8"/>
    <m/>
    <s v="Osnabrück"/>
    <n v="29.6"/>
    <n v="23.477"/>
    <n v="23.477"/>
    <n v="23.477"/>
    <n v="23.477"/>
    <x v="2"/>
    <d v="2010-06-22T00:00:00"/>
    <x v="20"/>
    <x v="3"/>
    <m/>
    <x v="0"/>
    <m/>
    <d v="2010-06-22T00:00:00"/>
    <m/>
    <x v="0"/>
    <s v="ÜNB"/>
  </r>
  <r>
    <s v="Amprion"/>
    <n v="10003764"/>
    <s v="Westnetz GmbH"/>
    <x v="4074"/>
    <n v="1"/>
    <s v="NI"/>
    <n v="49637"/>
    <x v="10"/>
    <m/>
    <s v="Osnabrück"/>
    <n v="28.16"/>
    <n v="26.503"/>
    <n v="26.503"/>
    <n v="26.503"/>
    <n v="26.503"/>
    <x v="2"/>
    <d v="2010-06-22T00:00:00"/>
    <x v="20"/>
    <x v="3"/>
    <m/>
    <x v="0"/>
    <m/>
    <d v="2010-06-22T00:00:00"/>
    <m/>
    <x v="0"/>
    <s v="ÜNB"/>
  </r>
  <r>
    <s v="Amprion"/>
    <n v="10003764"/>
    <s v="Westnetz GmbH"/>
    <x v="4075"/>
    <n v="1"/>
    <s v="NI"/>
    <n v="49326"/>
    <x v="3"/>
    <m/>
    <s v="Osnabrück"/>
    <n v="7.2"/>
    <n v="6.92"/>
    <n v="6.92"/>
    <n v="6.92"/>
    <n v="6.92"/>
    <x v="2"/>
    <d v="2010-06-22T00:00:00"/>
    <x v="20"/>
    <x v="3"/>
    <m/>
    <x v="0"/>
    <m/>
    <d v="2010-06-22T00:00:00"/>
    <m/>
    <x v="0"/>
    <s v="ÜNB"/>
  </r>
  <r>
    <s v="Amprion"/>
    <n v="10003764"/>
    <s v="Westnetz GmbH"/>
    <x v="4076"/>
    <n v="1"/>
    <s v="NI"/>
    <n v="49577"/>
    <x v="31"/>
    <m/>
    <s v="Osnabrück"/>
    <n v="29.6"/>
    <n v="24.381"/>
    <n v="24.381"/>
    <n v="24.381"/>
    <n v="24.381"/>
    <x v="2"/>
    <d v="2010-06-22T00:00:00"/>
    <x v="20"/>
    <x v="3"/>
    <m/>
    <x v="0"/>
    <m/>
    <d v="2010-06-22T00:00:00"/>
    <m/>
    <x v="0"/>
    <s v="ÜNB"/>
  </r>
  <r>
    <s v="Amprion"/>
    <n v="10003764"/>
    <s v="Westnetz GmbH"/>
    <x v="4077"/>
    <n v="1"/>
    <s v="NI"/>
    <n v="49186"/>
    <x v="23"/>
    <m/>
    <s v="Osnabrück"/>
    <n v="10.14"/>
    <n v="9.4589999999999996"/>
    <n v="9.4589999999999996"/>
    <n v="9.4589999999999996"/>
    <n v="9.4589999999999996"/>
    <x v="2"/>
    <d v="2010-06-22T00:00:00"/>
    <x v="20"/>
    <x v="3"/>
    <m/>
    <x v="0"/>
    <m/>
    <d v="2010-06-22T00:00:00"/>
    <m/>
    <x v="0"/>
    <s v="ÜNB"/>
  </r>
  <r>
    <s v="Amprion"/>
    <n v="10003764"/>
    <s v="Westnetz GmbH"/>
    <x v="4078"/>
    <n v="1"/>
    <s v="NI"/>
    <n v="49134"/>
    <x v="19"/>
    <m/>
    <s v="Osnabrück"/>
    <n v="7.02"/>
    <n v="6.6769999999999996"/>
    <n v="6.6769999999999996"/>
    <n v="6.6769999999999996"/>
    <n v="6.6769999999999996"/>
    <x v="2"/>
    <d v="2010-06-22T00:00:00"/>
    <x v="20"/>
    <x v="3"/>
    <m/>
    <x v="0"/>
    <m/>
    <d v="2010-06-22T00:00:00"/>
    <m/>
    <x v="0"/>
    <s v="ÜNB"/>
  </r>
  <r>
    <s v="Amprion"/>
    <n v="10003764"/>
    <s v="Westnetz GmbH"/>
    <x v="4079"/>
    <n v="1"/>
    <s v="NI"/>
    <n v="49626"/>
    <x v="1"/>
    <m/>
    <s v="Osnabrück"/>
    <n v="18.72"/>
    <n v="16.353999999999999"/>
    <n v="16.353999999999999"/>
    <n v="16.353999999999999"/>
    <n v="16.353999999999999"/>
    <x v="2"/>
    <d v="2010-06-22T00:00:00"/>
    <x v="20"/>
    <x v="3"/>
    <m/>
    <x v="0"/>
    <m/>
    <d v="2010-06-22T00:00:00"/>
    <m/>
    <x v="0"/>
    <s v="ÜNB"/>
  </r>
  <r>
    <s v="Amprion"/>
    <n v="10003764"/>
    <s v="Westnetz GmbH"/>
    <x v="4080"/>
    <n v="1"/>
    <s v="NI"/>
    <n v="49324"/>
    <x v="3"/>
    <m/>
    <s v="Osnabrück"/>
    <n v="19.5"/>
    <n v="19.503"/>
    <n v="19.503"/>
    <n v="19.503"/>
    <n v="19.503"/>
    <x v="2"/>
    <d v="2010-06-22T00:00:00"/>
    <x v="20"/>
    <x v="3"/>
    <m/>
    <x v="0"/>
    <m/>
    <d v="2010-06-22T00:00:00"/>
    <m/>
    <x v="0"/>
    <s v="ÜNB"/>
  </r>
  <r>
    <s v="Amprion"/>
    <n v="10003764"/>
    <s v="Westnetz GmbH"/>
    <x v="4081"/>
    <n v="1"/>
    <s v="NI"/>
    <n v="49134"/>
    <x v="19"/>
    <m/>
    <s v="Osnabrück"/>
    <n v="21.16"/>
    <n v="18.646999999999998"/>
    <n v="18.646999999999998"/>
    <n v="18.646999999999998"/>
    <n v="18.646999999999998"/>
    <x v="2"/>
    <d v="2010-06-22T00:00:00"/>
    <x v="20"/>
    <x v="3"/>
    <m/>
    <x v="0"/>
    <m/>
    <d v="2010-06-22T00:00:00"/>
    <m/>
    <x v="0"/>
    <s v="ÜNB"/>
  </r>
  <r>
    <s v="Amprion"/>
    <n v="10003764"/>
    <s v="Westnetz GmbH"/>
    <x v="4082"/>
    <n v="1"/>
    <s v="NI"/>
    <n v="49584"/>
    <x v="30"/>
    <s v="Dorf 5"/>
    <s v="Osnabrück"/>
    <n v="54.6"/>
    <n v="45.481000000000002"/>
    <n v="45.481000000000002"/>
    <n v="45.481000000000002"/>
    <n v="45.481000000000002"/>
    <x v="2"/>
    <d v="2010-06-22T00:00:00"/>
    <x v="20"/>
    <x v="3"/>
    <m/>
    <x v="0"/>
    <m/>
    <d v="2010-06-22T00:00:00"/>
    <m/>
    <x v="0"/>
    <s v="ÜNB"/>
  </r>
  <r>
    <s v="Amprion"/>
    <n v="10003764"/>
    <s v="Westnetz GmbH"/>
    <x v="4083"/>
    <n v="1"/>
    <s v="NI"/>
    <n v="49593"/>
    <x v="6"/>
    <m/>
    <s v="Osnabrück"/>
    <n v="12.95"/>
    <n v="13.6"/>
    <n v="13.6"/>
    <n v="13.6"/>
    <n v="13.6"/>
    <x v="2"/>
    <d v="2010-06-22T00:00:00"/>
    <x v="20"/>
    <x v="3"/>
    <m/>
    <x v="0"/>
    <m/>
    <d v="2010-06-22T00:00:00"/>
    <m/>
    <x v="0"/>
    <s v="ÜNB"/>
  </r>
  <r>
    <s v="Amprion"/>
    <n v="10003764"/>
    <s v="Westnetz GmbH"/>
    <x v="4084"/>
    <n v="1"/>
    <s v="NI"/>
    <n v="49191"/>
    <x v="24"/>
    <m/>
    <s v="Osnabrück"/>
    <n v="24"/>
    <n v="29.481000000000002"/>
    <n v="29.481000000000002"/>
    <n v="29.481000000000002"/>
    <n v="29.481000000000002"/>
    <x v="2"/>
    <d v="2010-06-22T00:00:00"/>
    <x v="20"/>
    <x v="3"/>
    <m/>
    <x v="0"/>
    <m/>
    <d v="2010-06-22T00:00:00"/>
    <m/>
    <x v="0"/>
    <s v="ÜNB"/>
  </r>
  <r>
    <s v="Amprion"/>
    <n v="10003764"/>
    <s v="Westnetz GmbH"/>
    <x v="4085"/>
    <n v="1"/>
    <s v="NI"/>
    <n v="49597"/>
    <x v="13"/>
    <m/>
    <s v="Osnabrück"/>
    <n v="9.66"/>
    <n v="8.0069999999999997"/>
    <n v="8.0069999999999997"/>
    <n v="8.0069999999999997"/>
    <n v="8.0069999999999997"/>
    <x v="2"/>
    <d v="2010-06-22T00:00:00"/>
    <x v="20"/>
    <x v="3"/>
    <m/>
    <x v="0"/>
    <m/>
    <d v="2010-06-22T00:00:00"/>
    <m/>
    <x v="0"/>
    <s v="ÜNB"/>
  </r>
  <r>
    <s v="Amprion"/>
    <n v="10003764"/>
    <s v="Westnetz GmbH"/>
    <x v="4086"/>
    <n v="1"/>
    <s v="NI"/>
    <n v="49163"/>
    <x v="26"/>
    <s v="Am Feuerwehrhaus 4a"/>
    <s v="Osnabrück"/>
    <n v="33.119999999999997"/>
    <n v="32.143000000000001"/>
    <n v="32.143000000000001"/>
    <n v="32.143000000000001"/>
    <n v="32.143000000000001"/>
    <x v="2"/>
    <d v="2010-06-22T00:00:00"/>
    <x v="20"/>
    <x v="3"/>
    <m/>
    <x v="0"/>
    <m/>
    <d v="2010-06-22T00:00:00"/>
    <m/>
    <x v="0"/>
    <s v="ÜNB"/>
  </r>
  <r>
    <s v="Amprion"/>
    <n v="10003764"/>
    <s v="Westnetz GmbH"/>
    <x v="4087"/>
    <n v="1"/>
    <s v="NI"/>
    <n v="49186"/>
    <x v="23"/>
    <m/>
    <s v="Osnabrück"/>
    <n v="13.32"/>
    <n v="12.159000000000001"/>
    <n v="12.159000000000001"/>
    <n v="12.159000000000001"/>
    <n v="12.159000000000001"/>
    <x v="2"/>
    <d v="2010-06-22T00:00:00"/>
    <x v="20"/>
    <x v="3"/>
    <m/>
    <x v="0"/>
    <m/>
    <d v="2010-06-22T00:00:00"/>
    <m/>
    <x v="0"/>
    <s v="ÜNB"/>
  </r>
  <r>
    <s v="Amprion"/>
    <n v="10003764"/>
    <s v="Westnetz GmbH"/>
    <x v="4088"/>
    <n v="1"/>
    <s v="NI"/>
    <n v="49593"/>
    <x v="6"/>
    <m/>
    <s v="Osnabrück"/>
    <n v="19.350000000000001"/>
    <n v="18.879000000000001"/>
    <n v="18.879000000000001"/>
    <n v="18.879000000000001"/>
    <n v="18.879000000000001"/>
    <x v="2"/>
    <d v="2010-06-22T00:00:00"/>
    <x v="20"/>
    <x v="3"/>
    <m/>
    <x v="0"/>
    <m/>
    <d v="2010-06-22T00:00:00"/>
    <m/>
    <x v="0"/>
    <s v="ÜNB"/>
  </r>
  <r>
    <s v="Amprion"/>
    <n v="10003764"/>
    <s v="Westnetz GmbH"/>
    <x v="4089"/>
    <n v="1"/>
    <s v="NI"/>
    <n v="49594"/>
    <x v="32"/>
    <m/>
    <s v="Osnabrück"/>
    <n v="12.15"/>
    <n v="11.183999999999999"/>
    <n v="11.183999999999999"/>
    <n v="11.183999999999999"/>
    <n v="11.183999999999999"/>
    <x v="2"/>
    <d v="2010-06-22T00:00:00"/>
    <x v="20"/>
    <x v="3"/>
    <m/>
    <x v="0"/>
    <m/>
    <d v="2010-06-22T00:00:00"/>
    <m/>
    <x v="0"/>
    <s v="ÜNB"/>
  </r>
  <r>
    <s v="Amprion"/>
    <n v="10003764"/>
    <s v="Westnetz GmbH"/>
    <x v="4090"/>
    <n v="1"/>
    <s v="NI"/>
    <n v="49324"/>
    <x v="3"/>
    <m/>
    <s v="Osnabrück"/>
    <n v="5.44"/>
    <n v="4.7229999999999999"/>
    <n v="4.7229999999999999"/>
    <n v="4.7229999999999999"/>
    <n v="4.7229999999999999"/>
    <x v="2"/>
    <d v="2010-06-22T00:00:00"/>
    <x v="20"/>
    <x v="3"/>
    <m/>
    <x v="0"/>
    <m/>
    <d v="2010-06-22T00:00:00"/>
    <m/>
    <x v="0"/>
    <s v="ÜNB"/>
  </r>
  <r>
    <s v="Amprion"/>
    <n v="10003764"/>
    <s v="Westnetz GmbH"/>
    <x v="4091"/>
    <n v="1"/>
    <s v="NI"/>
    <n v="49328"/>
    <x v="3"/>
    <m/>
    <s v="Osnabrück"/>
    <n v="12.6"/>
    <n v="11.898999999999999"/>
    <n v="11.898999999999999"/>
    <n v="11.898999999999999"/>
    <n v="11.898999999999999"/>
    <x v="2"/>
    <d v="2010-06-22T00:00:00"/>
    <x v="20"/>
    <x v="3"/>
    <m/>
    <x v="0"/>
    <m/>
    <d v="2010-06-22T00:00:00"/>
    <m/>
    <x v="0"/>
    <s v="ÜNB"/>
  </r>
  <r>
    <s v="Amprion"/>
    <n v="10003764"/>
    <s v="Westnetz GmbH"/>
    <x v="4092"/>
    <n v="1"/>
    <s v="NI"/>
    <n v="49565"/>
    <x v="7"/>
    <m/>
    <s v="Osnabrück"/>
    <n v="25.08"/>
    <n v="18.035"/>
    <n v="18.035"/>
    <n v="18.035"/>
    <n v="18.035"/>
    <x v="2"/>
    <d v="2010-06-22T00:00:00"/>
    <x v="20"/>
    <x v="3"/>
    <m/>
    <x v="0"/>
    <m/>
    <d v="2010-06-22T00:00:00"/>
    <m/>
    <x v="0"/>
    <s v="ÜNB"/>
  </r>
  <r>
    <s v="Amprion"/>
    <n v="10003764"/>
    <s v="Westnetz GmbH"/>
    <x v="4093"/>
    <n v="1"/>
    <s v="NI"/>
    <n v="49565"/>
    <x v="7"/>
    <m/>
    <s v="Osnabrück"/>
    <n v="25.08"/>
    <n v="18.036999999999999"/>
    <n v="18.036999999999999"/>
    <n v="18.036999999999999"/>
    <n v="18.036999999999999"/>
    <x v="2"/>
    <d v="2010-06-22T00:00:00"/>
    <x v="20"/>
    <x v="3"/>
    <m/>
    <x v="0"/>
    <m/>
    <d v="2010-06-22T00:00:00"/>
    <m/>
    <x v="0"/>
    <s v="ÜNB"/>
  </r>
  <r>
    <s v="Amprion"/>
    <n v="10003764"/>
    <s v="Westnetz GmbH"/>
    <x v="4094"/>
    <n v="1"/>
    <s v="NI"/>
    <n v="49638"/>
    <x v="21"/>
    <m/>
    <s v="Osnabrück"/>
    <n v="19.97"/>
    <n v="17.236000000000001"/>
    <n v="17.236000000000001"/>
    <n v="17.236000000000001"/>
    <n v="17.236000000000001"/>
    <x v="2"/>
    <d v="2010-06-22T00:00:00"/>
    <x v="20"/>
    <x v="3"/>
    <m/>
    <x v="0"/>
    <m/>
    <d v="2010-06-22T00:00:00"/>
    <m/>
    <x v="0"/>
    <s v="ÜNB"/>
  </r>
  <r>
    <s v="Amprion"/>
    <n v="10003764"/>
    <s v="Westnetz GmbH"/>
    <x v="4095"/>
    <n v="1"/>
    <s v="NI"/>
    <n v="49324"/>
    <x v="3"/>
    <m/>
    <s v="Osnabrück"/>
    <n v="6.67"/>
    <n v="5.7839999999999998"/>
    <n v="5.7839999999999998"/>
    <n v="5.7839999999999998"/>
    <n v="5.7839999999999998"/>
    <x v="2"/>
    <d v="2010-06-22T00:00:00"/>
    <x v="20"/>
    <x v="3"/>
    <m/>
    <x v="0"/>
    <m/>
    <d v="2010-06-22T00:00:00"/>
    <m/>
    <x v="0"/>
    <s v="ÜNB"/>
  </r>
  <r>
    <s v="Amprion"/>
    <n v="10003764"/>
    <s v="Westnetz GmbH"/>
    <x v="4096"/>
    <n v="1"/>
    <s v="NI"/>
    <n v="49163"/>
    <x v="26"/>
    <m/>
    <s v="Osnabrück"/>
    <n v="7.59"/>
    <n v="4.8570000000000002"/>
    <n v="6.2649999999999997"/>
    <n v="6.2649999999999997"/>
    <n v="6.2649999999999997"/>
    <x v="2"/>
    <d v="2010-06-22T00:00:00"/>
    <x v="20"/>
    <x v="3"/>
    <m/>
    <x v="0"/>
    <m/>
    <d v="2010-06-22T00:00:00"/>
    <m/>
    <x v="0"/>
    <s v="ÜNB"/>
  </r>
  <r>
    <s v="Amprion"/>
    <n v="10003764"/>
    <s v="Westnetz GmbH"/>
    <x v="4097"/>
    <n v="1"/>
    <s v="NI"/>
    <n v="49584"/>
    <x v="30"/>
    <m/>
    <s v="Osnabrück"/>
    <n v="3.08"/>
    <n v="2.4220000000000002"/>
    <n v="3.25"/>
    <n v="3.25"/>
    <n v="3.25"/>
    <x v="2"/>
    <d v="2010-06-22T00:00:00"/>
    <x v="20"/>
    <x v="3"/>
    <m/>
    <x v="0"/>
    <m/>
    <d v="2010-06-22T00:00:00"/>
    <m/>
    <x v="0"/>
    <s v="ÜNB"/>
  </r>
  <r>
    <s v="Amprion"/>
    <n v="10000596"/>
    <s v="Teutoburger Energie Netzwerk eG"/>
    <x v="4098"/>
    <n v="1"/>
    <s v="NI"/>
    <n v="49219"/>
    <x v="0"/>
    <m/>
    <s v="Osnabrück"/>
    <n v="6.6"/>
    <n v="4.2181999999999995"/>
    <n v="4.2181999999999995"/>
    <n v="4.2181999999999995"/>
    <n v="4.2181999999999995"/>
    <x v="2"/>
    <d v="2010-06-22T00:00:00"/>
    <x v="20"/>
    <x v="3"/>
    <m/>
    <x v="0"/>
    <m/>
    <d v="2010-06-22T00:00:00"/>
    <m/>
    <x v="0"/>
    <s v="ÜNB"/>
  </r>
  <r>
    <s v="Amprion"/>
    <n v="10000596"/>
    <s v="Teutoburger Energie Netzwerk eG"/>
    <x v="4099"/>
    <n v="1"/>
    <s v="NI"/>
    <n v="49219"/>
    <x v="0"/>
    <m/>
    <s v="Osnabrück"/>
    <n v="30"/>
    <n v="23.456400000000002"/>
    <n v="23.456400000000002"/>
    <n v="23.456400000000002"/>
    <n v="23.456400000000002"/>
    <x v="2"/>
    <d v="2010-06-22T00:00:00"/>
    <x v="20"/>
    <x v="3"/>
    <m/>
    <x v="0"/>
    <m/>
    <d v="2010-06-22T00:00:00"/>
    <m/>
    <x v="0"/>
    <s v="ÜNB"/>
  </r>
  <r>
    <s v="Amprion"/>
    <n v="10000596"/>
    <s v="Teutoburger Energie Netzwerk eG"/>
    <x v="4100"/>
    <n v="1"/>
    <s v="NI"/>
    <n v="49176"/>
    <x v="5"/>
    <m/>
    <s v="Osnabrück"/>
    <n v="15.91"/>
    <n v="14.154999999999999"/>
    <n v="14.154999999999999"/>
    <n v="14.154999999999999"/>
    <n v="14.154999999999999"/>
    <x v="2"/>
    <d v="2010-06-22T00:00:00"/>
    <x v="20"/>
    <x v="3"/>
    <m/>
    <x v="0"/>
    <m/>
    <d v="2010-06-22T00:00:00"/>
    <m/>
    <x v="0"/>
    <s v="ÜNB"/>
  </r>
  <r>
    <s v="Amprion"/>
    <n v="10001899"/>
    <s v="Stadtwerke Georgsmarienhütte Netz GmbH"/>
    <x v="4101"/>
    <n v="1"/>
    <s v="NI"/>
    <n v="49124"/>
    <x v="2"/>
    <m/>
    <s v="Osnabrück"/>
    <n v="29.67"/>
    <n v="25.108000000000001"/>
    <n v="25.108000000000001"/>
    <n v="25.108000000000001"/>
    <n v="25.108000000000001"/>
    <x v="2"/>
    <d v="2010-06-22T00:00:00"/>
    <x v="20"/>
    <x v="3"/>
    <m/>
    <x v="0"/>
    <m/>
    <d v="2010-06-22T00:00:00"/>
    <m/>
    <x v="0"/>
    <s v="ÜNB"/>
  </r>
  <r>
    <s v="Amprion"/>
    <n v="10003764"/>
    <s v="Westnetz GmbH"/>
    <x v="4102"/>
    <n v="1"/>
    <s v="NI"/>
    <n v="49163"/>
    <x v="26"/>
    <m/>
    <s v="Osnabrück"/>
    <n v="5.85"/>
    <n v="5.2220000000000004"/>
    <n v="5.2220000000000004"/>
    <n v="5.2220000000000004"/>
    <n v="5.2220000000000004"/>
    <x v="2"/>
    <d v="2010-06-23T00:00:00"/>
    <x v="20"/>
    <x v="3"/>
    <m/>
    <x v="0"/>
    <m/>
    <d v="2010-06-23T00:00:00"/>
    <m/>
    <x v="0"/>
    <s v="ÜNB"/>
  </r>
  <r>
    <s v="Amprion"/>
    <n v="10003764"/>
    <s v="Westnetz GmbH"/>
    <x v="4103"/>
    <n v="1"/>
    <s v="NI"/>
    <n v="49134"/>
    <x v="19"/>
    <m/>
    <s v="Osnabrück"/>
    <n v="5.4"/>
    <n v="4.524"/>
    <n v="4.524"/>
    <n v="4.524"/>
    <n v="4.524"/>
    <x v="2"/>
    <d v="2010-06-23T00:00:00"/>
    <x v="20"/>
    <x v="3"/>
    <m/>
    <x v="0"/>
    <m/>
    <d v="2010-06-23T00:00:00"/>
    <m/>
    <x v="0"/>
    <s v="ÜNB"/>
  </r>
  <r>
    <s v="Amprion"/>
    <n v="10003764"/>
    <s v="Westnetz GmbH"/>
    <x v="4104"/>
    <n v="1"/>
    <s v="NI"/>
    <n v="49584"/>
    <x v="30"/>
    <m/>
    <s v="Osnabrück"/>
    <n v="29.6"/>
    <n v="24.288"/>
    <n v="24.288"/>
    <n v="24.288"/>
    <n v="24.288"/>
    <x v="2"/>
    <d v="2010-06-23T00:00:00"/>
    <x v="20"/>
    <x v="3"/>
    <m/>
    <x v="0"/>
    <m/>
    <d v="2010-06-23T00:00:00"/>
    <m/>
    <x v="0"/>
    <s v="ÜNB"/>
  </r>
  <r>
    <s v="Amprion"/>
    <n v="10003764"/>
    <s v="Westnetz GmbH"/>
    <x v="4105"/>
    <n v="1"/>
    <s v="NI"/>
    <n v="49584"/>
    <x v="30"/>
    <m/>
    <s v="Osnabrück"/>
    <n v="29.7"/>
    <n v="32.192999999999998"/>
    <n v="32.192999999999998"/>
    <n v="32.192999999999998"/>
    <n v="32.192999999999998"/>
    <x v="2"/>
    <d v="2010-06-23T00:00:00"/>
    <x v="20"/>
    <x v="3"/>
    <m/>
    <x v="0"/>
    <m/>
    <d v="2010-06-23T00:00:00"/>
    <m/>
    <x v="0"/>
    <s v="ÜNB"/>
  </r>
  <r>
    <s v="Amprion"/>
    <n v="10003764"/>
    <s v="Westnetz GmbH"/>
    <x v="4106"/>
    <n v="1"/>
    <s v="NI"/>
    <n v="49584"/>
    <x v="30"/>
    <m/>
    <s v="Osnabrück"/>
    <n v="29.26"/>
    <n v="21.42"/>
    <n v="21.42"/>
    <n v="21.42"/>
    <n v="21.42"/>
    <x v="2"/>
    <d v="2010-06-23T00:00:00"/>
    <x v="20"/>
    <x v="3"/>
    <m/>
    <x v="0"/>
    <m/>
    <d v="2010-06-23T00:00:00"/>
    <m/>
    <x v="0"/>
    <s v="ÜNB"/>
  </r>
  <r>
    <s v="Amprion"/>
    <n v="10003764"/>
    <s v="Westnetz GmbH"/>
    <x v="4107"/>
    <n v="1"/>
    <s v="NI"/>
    <n v="49638"/>
    <x v="21"/>
    <s v="Hardelager Str. 5"/>
    <s v="Osnabrück"/>
    <n v="37"/>
    <n v="32.283999999999999"/>
    <n v="32.283999999999999"/>
    <n v="32.283999999999999"/>
    <n v="32.283999999999999"/>
    <x v="2"/>
    <d v="2010-06-23T00:00:00"/>
    <x v="20"/>
    <x v="3"/>
    <m/>
    <x v="0"/>
    <m/>
    <d v="2010-06-23T00:00:00"/>
    <m/>
    <x v="0"/>
    <s v="ÜNB"/>
  </r>
  <r>
    <s v="Amprion"/>
    <n v="10003764"/>
    <s v="Westnetz GmbH"/>
    <x v="4108"/>
    <n v="1"/>
    <s v="NI"/>
    <n v="49626"/>
    <x v="29"/>
    <m/>
    <s v="Osnabrück"/>
    <n v="19.95"/>
    <n v="18.434999999999999"/>
    <n v="18.434999999999999"/>
    <n v="18.434999999999999"/>
    <n v="18.434999999999999"/>
    <x v="2"/>
    <d v="2010-06-23T00:00:00"/>
    <x v="20"/>
    <x v="3"/>
    <m/>
    <x v="0"/>
    <m/>
    <d v="2010-06-23T00:00:00"/>
    <m/>
    <x v="0"/>
    <s v="ÜNB"/>
  </r>
  <r>
    <s v="Amprion"/>
    <n v="10003764"/>
    <s v="Westnetz GmbH"/>
    <x v="4109"/>
    <n v="1"/>
    <s v="NI"/>
    <n v="49328"/>
    <x v="3"/>
    <m/>
    <s v="Osnabrück"/>
    <n v="26.46"/>
    <n v="24.571000000000002"/>
    <n v="24.571000000000002"/>
    <n v="24.571000000000002"/>
    <n v="24.571000000000002"/>
    <x v="2"/>
    <d v="2010-06-23T00:00:00"/>
    <x v="20"/>
    <x v="3"/>
    <m/>
    <x v="0"/>
    <m/>
    <d v="2010-06-23T00:00:00"/>
    <m/>
    <x v="0"/>
    <s v="ÜNB"/>
  </r>
  <r>
    <s v="Amprion"/>
    <n v="10003764"/>
    <s v="Westnetz GmbH"/>
    <x v="4110"/>
    <n v="1"/>
    <s v="NI"/>
    <n v="49328"/>
    <x v="3"/>
    <m/>
    <s v="Osnabrück"/>
    <n v="17.100000000000001"/>
    <n v="15.384"/>
    <n v="15.384"/>
    <n v="15.384"/>
    <n v="15.384"/>
    <x v="2"/>
    <d v="2010-06-23T00:00:00"/>
    <x v="20"/>
    <x v="3"/>
    <m/>
    <x v="0"/>
    <m/>
    <d v="2010-06-23T00:00:00"/>
    <m/>
    <x v="0"/>
    <s v="ÜNB"/>
  </r>
  <r>
    <s v="Amprion"/>
    <n v="10003764"/>
    <s v="Westnetz GmbH"/>
    <x v="4111"/>
    <n v="1"/>
    <s v="NI"/>
    <n v="49163"/>
    <x v="26"/>
    <m/>
    <s v="Osnabrück"/>
    <n v="11.423999999999999"/>
    <n v="7.7480000000000002"/>
    <n v="7.7480000000000002"/>
    <n v="7.7480000000000002"/>
    <n v="7.7480000000000002"/>
    <x v="2"/>
    <d v="2010-06-23T00:00:00"/>
    <x v="20"/>
    <x v="3"/>
    <m/>
    <x v="0"/>
    <m/>
    <d v="2010-06-23T00:00:00"/>
    <m/>
    <x v="0"/>
    <s v="ÜNB"/>
  </r>
  <r>
    <s v="Amprion"/>
    <n v="10003764"/>
    <s v="Westnetz GmbH"/>
    <x v="4112"/>
    <n v="1"/>
    <s v="NI"/>
    <n v="49186"/>
    <x v="23"/>
    <m/>
    <s v="Osnabrück"/>
    <n v="8.4"/>
    <n v="4.452"/>
    <n v="4.452"/>
    <n v="4.452"/>
    <n v="4.452"/>
    <x v="2"/>
    <d v="2010-06-23T00:00:00"/>
    <x v="20"/>
    <x v="3"/>
    <m/>
    <x v="0"/>
    <m/>
    <d v="2010-06-23T00:00:00"/>
    <m/>
    <x v="0"/>
    <s v="ÜNB"/>
  </r>
  <r>
    <s v="Amprion"/>
    <n v="10003764"/>
    <s v="Westnetz GmbH"/>
    <x v="4113"/>
    <n v="1"/>
    <s v="NI"/>
    <n v="49134"/>
    <x v="19"/>
    <m/>
    <s v="Osnabrück"/>
    <n v="30"/>
    <n v="25.096"/>
    <n v="25.096"/>
    <n v="25.096"/>
    <n v="25.096"/>
    <x v="2"/>
    <d v="2010-06-23T00:00:00"/>
    <x v="20"/>
    <x v="3"/>
    <m/>
    <x v="0"/>
    <m/>
    <d v="2010-06-23T00:00:00"/>
    <m/>
    <x v="0"/>
    <s v="ÜNB"/>
  </r>
  <r>
    <s v="Amprion"/>
    <n v="10003764"/>
    <s v="Westnetz GmbH"/>
    <x v="4114"/>
    <n v="1"/>
    <s v="NI"/>
    <n v="49626"/>
    <x v="1"/>
    <s v="Dorfstr. 27"/>
    <s v="Osnabrück"/>
    <n v="30.42"/>
    <n v="29.341000000000001"/>
    <n v="29.341000000000001"/>
    <n v="29.341000000000001"/>
    <n v="29.341000000000001"/>
    <x v="2"/>
    <d v="2010-06-23T00:00:00"/>
    <x v="20"/>
    <x v="3"/>
    <m/>
    <x v="0"/>
    <m/>
    <d v="2010-06-23T00:00:00"/>
    <m/>
    <x v="0"/>
    <s v="ÜNB"/>
  </r>
  <r>
    <s v="Amprion"/>
    <n v="10003764"/>
    <s v="Westnetz GmbH"/>
    <x v="4115"/>
    <n v="1"/>
    <s v="NI"/>
    <n v="49191"/>
    <x v="24"/>
    <s v="Lechtinger Str. 80"/>
    <s v="Osnabrück"/>
    <n v="38.299999999999997"/>
    <n v="35.570999999999998"/>
    <n v="35.570999999999998"/>
    <n v="35.570999999999998"/>
    <n v="35.570999999999998"/>
    <x v="2"/>
    <d v="2010-06-23T00:00:00"/>
    <x v="20"/>
    <x v="3"/>
    <m/>
    <x v="0"/>
    <m/>
    <d v="2010-06-23T00:00:00"/>
    <m/>
    <x v="0"/>
    <s v="ÜNB"/>
  </r>
  <r>
    <s v="Amprion"/>
    <n v="10003764"/>
    <s v="Westnetz GmbH"/>
    <x v="4116"/>
    <n v="1"/>
    <s v="NI"/>
    <n v="49163"/>
    <x v="26"/>
    <s v="Osterwiehe 12"/>
    <s v="Osnabrück"/>
    <n v="204.51"/>
    <n v="170.16399999999999"/>
    <n v="170.16399999999999"/>
    <n v="170.16399999999999"/>
    <n v="170.16399999999999"/>
    <x v="2"/>
    <d v="2010-06-23T00:00:00"/>
    <x v="20"/>
    <x v="3"/>
    <m/>
    <x v="0"/>
    <m/>
    <d v="2010-06-23T00:00:00"/>
    <m/>
    <x v="0"/>
    <s v="ÜNB"/>
  </r>
  <r>
    <s v="Amprion"/>
    <n v="10003764"/>
    <s v="Westnetz GmbH"/>
    <x v="4117"/>
    <n v="1"/>
    <s v="NI"/>
    <n v="49626"/>
    <x v="1"/>
    <m/>
    <s v="Osnabrück"/>
    <n v="25.2"/>
    <n v="24.09"/>
    <n v="24.09"/>
    <n v="24.09"/>
    <n v="24.09"/>
    <x v="2"/>
    <d v="2010-06-23T00:00:00"/>
    <x v="20"/>
    <x v="3"/>
    <m/>
    <x v="0"/>
    <m/>
    <d v="2010-06-23T00:00:00"/>
    <m/>
    <x v="0"/>
    <s v="ÜNB"/>
  </r>
  <r>
    <s v="Amprion"/>
    <n v="10003764"/>
    <s v="Westnetz GmbH"/>
    <x v="4118"/>
    <n v="1"/>
    <s v="NI"/>
    <n v="49610"/>
    <x v="12"/>
    <m/>
    <s v="Osnabrück"/>
    <n v="6.24"/>
    <n v="5.8869999999999996"/>
    <n v="5.8869999999999996"/>
    <n v="5.8869999999999996"/>
    <n v="5.8869999999999996"/>
    <x v="2"/>
    <d v="2010-06-23T00:00:00"/>
    <x v="20"/>
    <x v="3"/>
    <m/>
    <x v="0"/>
    <m/>
    <d v="2010-06-23T00:00:00"/>
    <m/>
    <x v="0"/>
    <s v="ÜNB"/>
  </r>
  <r>
    <s v="Amprion"/>
    <n v="10003764"/>
    <s v="Westnetz GmbH"/>
    <x v="4119"/>
    <n v="1"/>
    <s v="NI"/>
    <n v="49163"/>
    <x v="26"/>
    <s v="Ovelgönne 1"/>
    <s v="Osnabrück"/>
    <n v="47.94"/>
    <n v="42.469000000000001"/>
    <n v="42.469000000000001"/>
    <n v="42.469000000000001"/>
    <n v="42.469000000000001"/>
    <x v="2"/>
    <d v="2010-06-23T00:00:00"/>
    <x v="20"/>
    <x v="3"/>
    <m/>
    <x v="0"/>
    <m/>
    <d v="2010-06-23T00:00:00"/>
    <m/>
    <x v="0"/>
    <s v="ÜNB"/>
  </r>
  <r>
    <s v="Amprion"/>
    <n v="10003764"/>
    <s v="Westnetz GmbH"/>
    <x v="4120"/>
    <n v="1"/>
    <s v="NI"/>
    <n v="49610"/>
    <x v="12"/>
    <m/>
    <s v="Osnabrück"/>
    <n v="5.8"/>
    <n v="4.4000000000000004"/>
    <n v="4.4000000000000004"/>
    <n v="4.4000000000000004"/>
    <n v="4.4000000000000004"/>
    <x v="2"/>
    <d v="2010-06-23T00:00:00"/>
    <x v="20"/>
    <x v="3"/>
    <m/>
    <x v="0"/>
    <m/>
    <d v="2010-06-23T00:00:00"/>
    <m/>
    <x v="0"/>
    <s v="ÜNB"/>
  </r>
  <r>
    <s v="Amprion"/>
    <n v="10003764"/>
    <s v="Westnetz GmbH"/>
    <x v="4121"/>
    <n v="1"/>
    <s v="NI"/>
    <n v="49152"/>
    <x v="16"/>
    <s v="Hüseder Str. 113"/>
    <s v="Osnabrück"/>
    <n v="62.1"/>
    <n v="52.371000000000002"/>
    <n v="52.371000000000002"/>
    <n v="52.371000000000002"/>
    <n v="52.371000000000002"/>
    <x v="2"/>
    <d v="2010-06-23T00:00:00"/>
    <x v="20"/>
    <x v="3"/>
    <m/>
    <x v="0"/>
    <m/>
    <d v="2010-06-23T00:00:00"/>
    <m/>
    <x v="0"/>
    <s v="ÜNB"/>
  </r>
  <r>
    <s v="Amprion"/>
    <n v="10003764"/>
    <s v="Westnetz GmbH"/>
    <x v="4122"/>
    <n v="1"/>
    <s v="NI"/>
    <n v="49201"/>
    <x v="22"/>
    <m/>
    <s v="Osnabrück"/>
    <n v="17.28"/>
    <n v="15.387"/>
    <n v="15.387"/>
    <n v="15.387"/>
    <n v="15.387"/>
    <x v="2"/>
    <d v="2010-06-23T00:00:00"/>
    <x v="20"/>
    <x v="3"/>
    <m/>
    <x v="0"/>
    <m/>
    <d v="2010-06-23T00:00:00"/>
    <d v="2017-12-31T00:00:00"/>
    <x v="0"/>
    <s v="ÜNB"/>
  </r>
  <r>
    <s v="Amprion"/>
    <n v="10003764"/>
    <s v="Westnetz GmbH"/>
    <x v="4123"/>
    <n v="1"/>
    <s v="NI"/>
    <n v="49586"/>
    <x v="11"/>
    <s v="Jivitsweg 10"/>
    <s v="Osnabrück"/>
    <n v="45.36"/>
    <n v="45.677999999999997"/>
    <n v="45.677999999999997"/>
    <n v="45.677999999999997"/>
    <n v="45.677999999999997"/>
    <x v="2"/>
    <d v="2010-06-23T00:00:00"/>
    <x v="20"/>
    <x v="3"/>
    <m/>
    <x v="0"/>
    <m/>
    <d v="2010-06-23T00:00:00"/>
    <m/>
    <x v="0"/>
    <s v="ÜNB"/>
  </r>
  <r>
    <s v="Amprion"/>
    <n v="10003764"/>
    <s v="Westnetz GmbH"/>
    <x v="4124"/>
    <n v="1"/>
    <s v="NI"/>
    <n v="49191"/>
    <x v="24"/>
    <m/>
    <s v="Osnabrück"/>
    <n v="22"/>
    <n v="19.234999999999999"/>
    <n v="19.234999999999999"/>
    <n v="19.234999999999999"/>
    <n v="19.234999999999999"/>
    <x v="2"/>
    <d v="2010-06-23T00:00:00"/>
    <x v="20"/>
    <x v="3"/>
    <m/>
    <x v="0"/>
    <m/>
    <d v="2010-06-23T00:00:00"/>
    <m/>
    <x v="0"/>
    <s v="ÜNB"/>
  </r>
  <r>
    <s v="Amprion"/>
    <n v="10003764"/>
    <s v="Westnetz GmbH"/>
    <x v="4125"/>
    <n v="1"/>
    <s v="NI"/>
    <n v="49586"/>
    <x v="8"/>
    <m/>
    <s v="Osnabrück"/>
    <n v="23.94"/>
    <n v="19.978999999999999"/>
    <n v="19.978999999999999"/>
    <n v="19.978999999999999"/>
    <n v="19.978999999999999"/>
    <x v="2"/>
    <d v="2010-06-23T00:00:00"/>
    <x v="20"/>
    <x v="3"/>
    <m/>
    <x v="0"/>
    <m/>
    <d v="2010-06-23T00:00:00"/>
    <m/>
    <x v="0"/>
    <s v="ÜNB"/>
  </r>
  <r>
    <s v="Amprion"/>
    <n v="10003764"/>
    <s v="Westnetz GmbH"/>
    <x v="4126"/>
    <n v="1"/>
    <s v="NI"/>
    <n v="49584"/>
    <x v="30"/>
    <m/>
    <s v="Osnabrück"/>
    <n v="6.48"/>
    <n v="5.9470000000000001"/>
    <n v="5.9470000000000001"/>
    <n v="5.9470000000000001"/>
    <n v="5.9470000000000001"/>
    <x v="2"/>
    <d v="2010-06-23T00:00:00"/>
    <x v="20"/>
    <x v="3"/>
    <m/>
    <x v="0"/>
    <m/>
    <d v="2010-06-23T00:00:00"/>
    <m/>
    <x v="0"/>
    <s v="ÜNB"/>
  </r>
  <r>
    <s v="Amprion"/>
    <n v="10003764"/>
    <s v="Westnetz GmbH"/>
    <x v="4127"/>
    <n v="1"/>
    <s v="NI"/>
    <n v="49565"/>
    <x v="7"/>
    <s v="Balkumer Str. 22"/>
    <s v="Osnabrück"/>
    <n v="33.119999999999997"/>
    <n v="27.562000000000001"/>
    <n v="27.562000000000001"/>
    <n v="27.562000000000001"/>
    <n v="27.562000000000001"/>
    <x v="2"/>
    <d v="2010-06-23T00:00:00"/>
    <x v="20"/>
    <x v="3"/>
    <m/>
    <x v="0"/>
    <m/>
    <d v="2010-06-23T00:00:00"/>
    <m/>
    <x v="0"/>
    <s v="ÜNB"/>
  </r>
  <r>
    <s v="Amprion"/>
    <n v="10003764"/>
    <s v="Westnetz GmbH"/>
    <x v="4128"/>
    <n v="1"/>
    <s v="NI"/>
    <n v="49586"/>
    <x v="11"/>
    <s v="Weeser Damm 18"/>
    <s v="Osnabrück"/>
    <n v="37.44"/>
    <n v="28.945"/>
    <n v="28.945"/>
    <n v="28.945"/>
    <n v="28.945"/>
    <x v="2"/>
    <d v="2010-06-23T00:00:00"/>
    <x v="20"/>
    <x v="3"/>
    <m/>
    <x v="0"/>
    <m/>
    <d v="2010-06-23T00:00:00"/>
    <m/>
    <x v="0"/>
    <s v="ÜNB"/>
  </r>
  <r>
    <s v="Amprion"/>
    <n v="10003764"/>
    <s v="Westnetz GmbH"/>
    <x v="4129"/>
    <n v="1"/>
    <s v="NI"/>
    <n v="49324"/>
    <x v="3"/>
    <m/>
    <s v="Osnabrück"/>
    <n v="18.899999999999999"/>
    <n v="12.895"/>
    <n v="14.19"/>
    <n v="14.19"/>
    <n v="14.19"/>
    <x v="2"/>
    <d v="2010-06-23T00:00:00"/>
    <x v="20"/>
    <x v="3"/>
    <m/>
    <x v="0"/>
    <m/>
    <d v="2010-06-23T00:00:00"/>
    <m/>
    <x v="0"/>
    <s v="ÜNB"/>
  </r>
  <r>
    <s v="Amprion"/>
    <n v="10000596"/>
    <s v="Teutoburger Energie Netzwerk eG"/>
    <x v="4130"/>
    <n v="1"/>
    <s v="NI"/>
    <n v="49196"/>
    <x v="18"/>
    <m/>
    <s v="Osnabrück"/>
    <n v="5.4"/>
    <n v="2.6880999999999999"/>
    <n v="4.0728999999999997"/>
    <n v="4.0728999999999997"/>
    <n v="4.0728999999999997"/>
    <x v="2"/>
    <d v="2010-06-23T00:00:00"/>
    <x v="20"/>
    <x v="3"/>
    <m/>
    <x v="0"/>
    <m/>
    <d v="2010-06-23T00:00:00"/>
    <m/>
    <x v="0"/>
    <s v="ÜNB"/>
  </r>
  <r>
    <s v="Amprion"/>
    <n v="10000596"/>
    <s v="Teutoburger Energie Netzwerk eG"/>
    <x v="4131"/>
    <n v="1"/>
    <s v="NI"/>
    <n v="49219"/>
    <x v="0"/>
    <m/>
    <s v="Osnabrück"/>
    <n v="6.12"/>
    <n v="5.5488999999999997"/>
    <n v="5.5488999999999997"/>
    <n v="5.5488999999999997"/>
    <n v="5.5488999999999997"/>
    <x v="2"/>
    <d v="2010-06-23T00:00:00"/>
    <x v="20"/>
    <x v="3"/>
    <m/>
    <x v="0"/>
    <m/>
    <d v="2010-06-23T00:00:00"/>
    <m/>
    <x v="0"/>
    <s v="ÜNB"/>
  </r>
  <r>
    <s v="Amprion"/>
    <n v="10000596"/>
    <s v="Teutoburger Energie Netzwerk eG"/>
    <x v="4132"/>
    <n v="1"/>
    <s v="NI"/>
    <n v="49219"/>
    <x v="0"/>
    <m/>
    <s v="Osnabrück"/>
    <n v="8.01"/>
    <n v="6.2203999999999997"/>
    <n v="6.2203999999999997"/>
    <n v="6.2203999999999997"/>
    <n v="6.2203999999999997"/>
    <x v="2"/>
    <d v="2010-06-23T00:00:00"/>
    <x v="20"/>
    <x v="3"/>
    <m/>
    <x v="0"/>
    <m/>
    <d v="2010-06-23T00:00:00"/>
    <m/>
    <x v="0"/>
    <s v="ÜNB"/>
  </r>
  <r>
    <s v="Amprion"/>
    <n v="10001473"/>
    <s v="Stadtwerke Bramsche GmbH"/>
    <x v="4133"/>
    <n v="1"/>
    <s v="NI"/>
    <n v="49565"/>
    <x v="7"/>
    <m/>
    <s v="Osnabrück"/>
    <n v="11.1"/>
    <n v="9.9559999999999995"/>
    <n v="9.9559999999999995"/>
    <n v="9.9559999999999995"/>
    <n v="9.9559999999999995"/>
    <x v="2"/>
    <d v="2010-06-23T00:00:00"/>
    <x v="20"/>
    <x v="3"/>
    <m/>
    <x v="0"/>
    <m/>
    <d v="2010-06-23T00:00:00"/>
    <m/>
    <x v="0"/>
    <s v="ÜNB"/>
  </r>
  <r>
    <s v="Amprion"/>
    <n v="10001899"/>
    <s v="Stadtwerke Georgsmarienhütte Netz GmbH"/>
    <x v="4134"/>
    <n v="1"/>
    <s v="NI"/>
    <n v="49124"/>
    <x v="2"/>
    <m/>
    <s v="Osnabrück"/>
    <n v="4.4400000000000004"/>
    <n v="4.0979999999999999"/>
    <n v="4.0979999999999999"/>
    <n v="4.0979999999999999"/>
    <n v="4.0979999999999999"/>
    <x v="2"/>
    <d v="2010-06-23T00:00:00"/>
    <x v="20"/>
    <x v="3"/>
    <m/>
    <x v="0"/>
    <m/>
    <d v="2010-06-23T00:00:00"/>
    <m/>
    <x v="0"/>
    <s v="ÜNB"/>
  </r>
  <r>
    <s v="Amprion"/>
    <n v="10003764"/>
    <s v="Westnetz GmbH"/>
    <x v="4135"/>
    <n v="1"/>
    <s v="NI"/>
    <n v="49586"/>
    <x v="8"/>
    <m/>
    <s v="Osnabrück"/>
    <n v="5.4"/>
    <n v="5.3609999999999998"/>
    <n v="5.3609999999999998"/>
    <n v="5.3609999999999998"/>
    <n v="5.3609999999999998"/>
    <x v="2"/>
    <d v="2010-06-24T00:00:00"/>
    <x v="20"/>
    <x v="3"/>
    <m/>
    <x v="0"/>
    <m/>
    <d v="2010-06-24T00:00:00"/>
    <m/>
    <x v="0"/>
    <s v="ÜNB"/>
  </r>
  <r>
    <s v="Amprion"/>
    <n v="10003764"/>
    <s v="Westnetz GmbH"/>
    <x v="4136"/>
    <n v="1"/>
    <s v="NI"/>
    <n v="49635"/>
    <x v="27"/>
    <s v="Vehser Str. 30"/>
    <s v="Osnabrück"/>
    <n v="117"/>
    <n v="102.194"/>
    <n v="102.194"/>
    <n v="102.194"/>
    <n v="102.194"/>
    <x v="2"/>
    <d v="2010-06-24T00:00:00"/>
    <x v="20"/>
    <x v="3"/>
    <m/>
    <x v="0"/>
    <m/>
    <d v="2010-06-24T00:00:00"/>
    <m/>
    <x v="0"/>
    <s v="ÜNB"/>
  </r>
  <r>
    <s v="Amprion"/>
    <n v="10003764"/>
    <s v="Westnetz GmbH"/>
    <x v="4137"/>
    <n v="1"/>
    <s v="NI"/>
    <n v="49163"/>
    <x v="26"/>
    <s v="Zu den Tannen 5"/>
    <s v="Osnabrück"/>
    <n v="33.840000000000003"/>
    <n v="26.844999999999999"/>
    <n v="26.844999999999999"/>
    <n v="26.844999999999999"/>
    <n v="26.844999999999999"/>
    <x v="2"/>
    <d v="2010-06-24T00:00:00"/>
    <x v="20"/>
    <x v="3"/>
    <m/>
    <x v="0"/>
    <m/>
    <d v="2010-06-24T00:00:00"/>
    <m/>
    <x v="0"/>
    <s v="ÜNB"/>
  </r>
  <r>
    <s v="Amprion"/>
    <n v="10003764"/>
    <s v="Westnetz GmbH"/>
    <x v="4138"/>
    <n v="1"/>
    <s v="NI"/>
    <n v="49577"/>
    <x v="31"/>
    <m/>
    <s v="Osnabrück"/>
    <n v="5.4"/>
    <n v="4.12"/>
    <n v="4.12"/>
    <n v="4.12"/>
    <n v="4.12"/>
    <x v="2"/>
    <d v="2010-06-24T00:00:00"/>
    <x v="20"/>
    <x v="3"/>
    <m/>
    <x v="0"/>
    <m/>
    <d v="2010-06-24T00:00:00"/>
    <m/>
    <x v="0"/>
    <s v="ÜNB"/>
  </r>
  <r>
    <s v="Amprion"/>
    <n v="10003764"/>
    <s v="Westnetz GmbH"/>
    <x v="4139"/>
    <n v="1"/>
    <s v="NI"/>
    <n v="49201"/>
    <x v="22"/>
    <m/>
    <s v="Osnabrück"/>
    <n v="5.32"/>
    <n v="3.4660000000000002"/>
    <n v="3.4660000000000002"/>
    <n v="3.4660000000000002"/>
    <n v="3.4660000000000002"/>
    <x v="2"/>
    <d v="2010-06-24T00:00:00"/>
    <x v="20"/>
    <x v="3"/>
    <m/>
    <x v="0"/>
    <m/>
    <d v="2010-06-24T00:00:00"/>
    <d v="2017-12-31T00:00:00"/>
    <x v="0"/>
    <s v="ÜNB"/>
  </r>
  <r>
    <s v="Amprion"/>
    <n v="10003764"/>
    <s v="Westnetz GmbH"/>
    <x v="4140"/>
    <n v="1"/>
    <s v="NI"/>
    <n v="49163"/>
    <x v="26"/>
    <s v="Hinterfelde 46"/>
    <s v="Osnabrück"/>
    <n v="121.2"/>
    <n v="116.53"/>
    <n v="116.53"/>
    <n v="116.53"/>
    <n v="116.53"/>
    <x v="2"/>
    <d v="2010-06-24T00:00:00"/>
    <x v="20"/>
    <x v="3"/>
    <m/>
    <x v="0"/>
    <m/>
    <d v="2010-06-24T00:00:00"/>
    <m/>
    <x v="0"/>
    <s v="ÜNB"/>
  </r>
  <r>
    <s v="Amprion"/>
    <n v="10003764"/>
    <s v="Westnetz GmbH"/>
    <x v="4141"/>
    <n v="1"/>
    <s v="NI"/>
    <n v="49586"/>
    <x v="8"/>
    <m/>
    <s v="Osnabrück"/>
    <n v="13.32"/>
    <n v="11.958"/>
    <n v="11.958"/>
    <n v="11.958"/>
    <n v="11.958"/>
    <x v="2"/>
    <d v="2010-06-24T00:00:00"/>
    <x v="20"/>
    <x v="3"/>
    <m/>
    <x v="0"/>
    <m/>
    <d v="2010-06-24T00:00:00"/>
    <m/>
    <x v="0"/>
    <s v="ÜNB"/>
  </r>
  <r>
    <s v="Amprion"/>
    <n v="10003764"/>
    <s v="Westnetz GmbH"/>
    <x v="4142"/>
    <n v="1"/>
    <s v="NI"/>
    <n v="49565"/>
    <x v="7"/>
    <m/>
    <s v="Osnabrück"/>
    <n v="29.25"/>
    <n v="22.079000000000001"/>
    <n v="22.079000000000001"/>
    <n v="22.079000000000001"/>
    <n v="22.079000000000001"/>
    <x v="2"/>
    <d v="2010-06-24T00:00:00"/>
    <x v="20"/>
    <x v="3"/>
    <m/>
    <x v="0"/>
    <m/>
    <d v="2010-06-24T00:00:00"/>
    <m/>
    <x v="0"/>
    <s v="ÜNB"/>
  </r>
  <r>
    <s v="Amprion"/>
    <n v="10003764"/>
    <s v="Westnetz GmbH"/>
    <x v="4143"/>
    <n v="1"/>
    <s v="NI"/>
    <n v="49577"/>
    <x v="15"/>
    <m/>
    <s v="Osnabrück"/>
    <n v="24.42"/>
    <n v="15.334"/>
    <n v="15.334"/>
    <n v="15.334"/>
    <n v="15.334"/>
    <x v="2"/>
    <d v="2010-06-24T00:00:00"/>
    <x v="20"/>
    <x v="3"/>
    <m/>
    <x v="0"/>
    <m/>
    <d v="2010-06-24T00:00:00"/>
    <m/>
    <x v="0"/>
    <s v="ÜNB"/>
  </r>
  <r>
    <s v="Amprion"/>
    <n v="10003764"/>
    <s v="Westnetz GmbH"/>
    <x v="4144"/>
    <n v="1"/>
    <s v="NI"/>
    <n v="49586"/>
    <x v="8"/>
    <m/>
    <s v="Osnabrück"/>
    <n v="30"/>
    <n v="25.21"/>
    <n v="25.21"/>
    <n v="25.21"/>
    <n v="25.21"/>
    <x v="2"/>
    <d v="2010-06-24T00:00:00"/>
    <x v="20"/>
    <x v="3"/>
    <m/>
    <x v="0"/>
    <m/>
    <d v="2010-06-24T00:00:00"/>
    <m/>
    <x v="0"/>
    <s v="ÜNB"/>
  </r>
  <r>
    <s v="Amprion"/>
    <n v="10003764"/>
    <s v="Westnetz GmbH"/>
    <x v="4145"/>
    <n v="1"/>
    <s v="NI"/>
    <n v="49599"/>
    <x v="20"/>
    <s v="Gewerbekamp 1"/>
    <s v="Osnabrück"/>
    <n v="30.24"/>
    <n v="26.29"/>
    <n v="26.29"/>
    <n v="26.29"/>
    <n v="26.29"/>
    <x v="2"/>
    <d v="2010-06-24T00:00:00"/>
    <x v="20"/>
    <x v="3"/>
    <m/>
    <x v="0"/>
    <m/>
    <d v="2010-06-24T00:00:00"/>
    <m/>
    <x v="0"/>
    <s v="ÜNB"/>
  </r>
  <r>
    <s v="Amprion"/>
    <n v="10003764"/>
    <s v="Westnetz GmbH"/>
    <x v="4146"/>
    <n v="1"/>
    <s v="NI"/>
    <n v="49143"/>
    <x v="14"/>
    <m/>
    <s v="Osnabrück"/>
    <n v="6.75"/>
    <n v="5.9059999999999997"/>
    <n v="5.9059999999999997"/>
    <n v="5.9059999999999997"/>
    <n v="5.9059999999999997"/>
    <x v="2"/>
    <d v="2010-06-24T00:00:00"/>
    <x v="20"/>
    <x v="3"/>
    <m/>
    <x v="0"/>
    <m/>
    <d v="2010-06-24T00:00:00"/>
    <m/>
    <x v="0"/>
    <s v="ÜNB"/>
  </r>
  <r>
    <s v="Amprion"/>
    <n v="10003764"/>
    <s v="Westnetz GmbH"/>
    <x v="4147"/>
    <n v="1"/>
    <s v="NI"/>
    <n v="49326"/>
    <x v="3"/>
    <m/>
    <s v="Osnabrück"/>
    <n v="7.02"/>
    <n v="5.5869999999999997"/>
    <n v="5.5869999999999997"/>
    <n v="5.5869999999999997"/>
    <n v="5.5869999999999997"/>
    <x v="2"/>
    <d v="2010-06-24T00:00:00"/>
    <x v="20"/>
    <x v="3"/>
    <m/>
    <x v="0"/>
    <m/>
    <d v="2010-06-24T00:00:00"/>
    <m/>
    <x v="0"/>
    <s v="ÜNB"/>
  </r>
  <r>
    <s v="Amprion"/>
    <n v="10003764"/>
    <s v="Westnetz GmbH"/>
    <x v="4148"/>
    <n v="1"/>
    <s v="NI"/>
    <n v="49565"/>
    <x v="7"/>
    <m/>
    <s v="Osnabrück"/>
    <n v="20.52"/>
    <n v="14.36"/>
    <n v="14.36"/>
    <n v="14.36"/>
    <n v="14.36"/>
    <x v="2"/>
    <d v="2010-06-24T00:00:00"/>
    <x v="20"/>
    <x v="3"/>
    <m/>
    <x v="0"/>
    <m/>
    <d v="2010-06-24T00:00:00"/>
    <m/>
    <x v="0"/>
    <s v="ÜNB"/>
  </r>
  <r>
    <s v="Amprion"/>
    <n v="10003764"/>
    <s v="Westnetz GmbH"/>
    <x v="4149"/>
    <n v="1"/>
    <s v="NI"/>
    <n v="49179"/>
    <x v="28"/>
    <m/>
    <s v="Osnabrück"/>
    <n v="27.48"/>
    <n v="22.593"/>
    <n v="22.593"/>
    <n v="22.593"/>
    <n v="22.593"/>
    <x v="2"/>
    <d v="2010-06-24T00:00:00"/>
    <x v="20"/>
    <x v="3"/>
    <m/>
    <x v="0"/>
    <m/>
    <d v="2010-06-24T00:00:00"/>
    <m/>
    <x v="0"/>
    <s v="ÜNB"/>
  </r>
  <r>
    <s v="Amprion"/>
    <n v="10003764"/>
    <s v="Westnetz GmbH"/>
    <x v="4150"/>
    <n v="1"/>
    <s v="NI"/>
    <n v="49163"/>
    <x v="26"/>
    <m/>
    <s v="Osnabrück"/>
    <n v="5.52"/>
    <n v="4.7670000000000003"/>
    <n v="4.7670000000000003"/>
    <n v="4.7670000000000003"/>
    <n v="4.7670000000000003"/>
    <x v="2"/>
    <d v="2010-06-24T00:00:00"/>
    <x v="20"/>
    <x v="3"/>
    <m/>
    <x v="0"/>
    <m/>
    <d v="2010-06-24T00:00:00"/>
    <m/>
    <x v="0"/>
    <s v="ÜNB"/>
  </r>
  <r>
    <s v="Amprion"/>
    <n v="10003764"/>
    <s v="Westnetz GmbH"/>
    <x v="4151"/>
    <n v="1"/>
    <s v="NI"/>
    <n v="49586"/>
    <x v="11"/>
    <s v="Ueffelner Str. 17"/>
    <s v="Osnabrück"/>
    <n v="30.24"/>
    <n v="23.472000000000001"/>
    <n v="23.472000000000001"/>
    <n v="23.472000000000001"/>
    <n v="23.472000000000001"/>
    <x v="2"/>
    <d v="2010-06-24T00:00:00"/>
    <x v="20"/>
    <x v="3"/>
    <m/>
    <x v="0"/>
    <m/>
    <d v="2010-06-24T00:00:00"/>
    <m/>
    <x v="0"/>
    <s v="ÜNB"/>
  </r>
  <r>
    <s v="Amprion"/>
    <n v="10003764"/>
    <s v="Westnetz GmbH"/>
    <x v="4152"/>
    <n v="1"/>
    <s v="NI"/>
    <n v="49565"/>
    <x v="7"/>
    <m/>
    <s v="Osnabrück"/>
    <n v="29.925000000000001"/>
    <n v="18.198"/>
    <n v="18.198"/>
    <n v="18.198"/>
    <n v="18.198"/>
    <x v="2"/>
    <d v="2010-06-24T00:00:00"/>
    <x v="20"/>
    <x v="3"/>
    <m/>
    <x v="0"/>
    <m/>
    <d v="2010-06-24T00:00:00"/>
    <m/>
    <x v="0"/>
    <s v="ÜNB"/>
  </r>
  <r>
    <s v="Amprion"/>
    <n v="10003764"/>
    <s v="Westnetz GmbH"/>
    <x v="4153"/>
    <n v="1"/>
    <s v="NI"/>
    <n v="49593"/>
    <x v="6"/>
    <m/>
    <s v="Osnabrück"/>
    <n v="8.2799999999999994"/>
    <n v="7.4649999999999999"/>
    <n v="7.4649999999999999"/>
    <n v="7.4649999999999999"/>
    <n v="7.4649999999999999"/>
    <x v="2"/>
    <d v="2010-06-24T00:00:00"/>
    <x v="20"/>
    <x v="3"/>
    <m/>
    <x v="0"/>
    <m/>
    <d v="2010-06-24T00:00:00"/>
    <m/>
    <x v="0"/>
    <s v="ÜNB"/>
  </r>
  <r>
    <s v="Amprion"/>
    <n v="10003764"/>
    <s v="Westnetz GmbH"/>
    <x v="4154"/>
    <n v="1"/>
    <s v="NI"/>
    <n v="49584"/>
    <x v="30"/>
    <s v="Osnabrücker Str. 70a"/>
    <s v="Osnabrück"/>
    <n v="31.08"/>
    <n v="19.507999999999999"/>
    <n v="19.507999999999999"/>
    <n v="19.507999999999999"/>
    <n v="19.507999999999999"/>
    <x v="2"/>
    <d v="2010-06-24T00:00:00"/>
    <x v="20"/>
    <x v="3"/>
    <m/>
    <x v="0"/>
    <m/>
    <d v="2010-06-24T00:00:00"/>
    <m/>
    <x v="0"/>
    <s v="ÜNB"/>
  </r>
  <r>
    <s v="Amprion"/>
    <n v="10003764"/>
    <s v="Westnetz GmbH"/>
    <x v="4155"/>
    <n v="1"/>
    <s v="NI"/>
    <n v="49186"/>
    <x v="23"/>
    <m/>
    <s v="Osnabrück"/>
    <n v="2.88"/>
    <n v="2.2130000000000001"/>
    <n v="2.2130000000000001"/>
    <n v="2.2130000000000001"/>
    <n v="2.2130000000000001"/>
    <x v="2"/>
    <d v="2010-06-24T00:00:00"/>
    <x v="20"/>
    <x v="3"/>
    <m/>
    <x v="0"/>
    <m/>
    <d v="2010-06-24T00:00:00"/>
    <m/>
    <x v="0"/>
    <s v="ÜNB"/>
  </r>
  <r>
    <s v="Amprion"/>
    <n v="10003764"/>
    <s v="Westnetz GmbH"/>
    <x v="4156"/>
    <n v="1"/>
    <s v="NI"/>
    <n v="49326"/>
    <x v="3"/>
    <m/>
    <s v="Osnabrück"/>
    <n v="19.5"/>
    <n v="16.007000000000001"/>
    <n v="16.007000000000001"/>
    <n v="16.007000000000001"/>
    <n v="16.007000000000001"/>
    <x v="2"/>
    <d v="2010-06-24T00:00:00"/>
    <x v="20"/>
    <x v="3"/>
    <m/>
    <x v="0"/>
    <m/>
    <d v="2010-06-24T00:00:00"/>
    <m/>
    <x v="0"/>
    <s v="ÜNB"/>
  </r>
  <r>
    <s v="Amprion"/>
    <n v="10000596"/>
    <s v="Teutoburger Energie Netzwerk eG"/>
    <x v="4157"/>
    <n v="1"/>
    <s v="NI"/>
    <n v="49219"/>
    <x v="0"/>
    <s v="Irseldamm 2"/>
    <s v="Osnabrück"/>
    <n v="50.134999999999998"/>
    <n v="42.856009999999998"/>
    <n v="42.856009999999998"/>
    <n v="42.856009999999998"/>
    <n v="42.856009999999998"/>
    <x v="2"/>
    <d v="2010-06-24T00:00:00"/>
    <x v="20"/>
    <x v="3"/>
    <m/>
    <x v="0"/>
    <m/>
    <d v="2010-06-24T00:00:00"/>
    <m/>
    <x v="0"/>
    <s v="ÜNB"/>
  </r>
  <r>
    <s v="Amprion"/>
    <n v="10000596"/>
    <s v="Teutoburger Energie Netzwerk eG"/>
    <x v="4158"/>
    <n v="1"/>
    <s v="NI"/>
    <n v="49176"/>
    <x v="5"/>
    <m/>
    <s v="Osnabrück"/>
    <n v="29.75"/>
    <n v="12.3873"/>
    <n v="12.3873"/>
    <n v="12.3873"/>
    <n v="12.3873"/>
    <x v="2"/>
    <d v="2010-06-24T00:00:00"/>
    <x v="20"/>
    <x v="3"/>
    <m/>
    <x v="0"/>
    <m/>
    <d v="2010-06-24T00:00:00"/>
    <m/>
    <x v="0"/>
    <s v="ÜNB"/>
  </r>
  <r>
    <s v="Amprion"/>
    <n v="10001473"/>
    <s v="Stadtwerke Bramsche GmbH"/>
    <x v="4159"/>
    <n v="1"/>
    <s v="NI"/>
    <n v="49565"/>
    <x v="7"/>
    <m/>
    <s v="Osnabrück"/>
    <n v="9.6199999999999992"/>
    <n v="7.6260000000000003"/>
    <n v="7.6260000000000003"/>
    <n v="7.6260000000000003"/>
    <n v="7.6260000000000003"/>
    <x v="2"/>
    <d v="2010-06-24T00:00:00"/>
    <x v="20"/>
    <x v="3"/>
    <m/>
    <x v="0"/>
    <m/>
    <d v="2010-06-24T00:00:00"/>
    <m/>
    <x v="0"/>
    <s v="ÜNB"/>
  </r>
  <r>
    <s v="Amprion"/>
    <n v="10001473"/>
    <s v="Stadtwerke Bramsche GmbH"/>
    <x v="4160"/>
    <n v="1"/>
    <s v="NI"/>
    <n v="49565"/>
    <x v="7"/>
    <m/>
    <s v="Osnabrück"/>
    <n v="4.2"/>
    <n v="3.5840000000000001"/>
    <n v="3.5840000000000001"/>
    <n v="3.5840000000000001"/>
    <n v="3.5840000000000001"/>
    <x v="2"/>
    <d v="2010-06-24T00:00:00"/>
    <x v="20"/>
    <x v="3"/>
    <m/>
    <x v="0"/>
    <m/>
    <d v="2010-06-24T00:00:00"/>
    <m/>
    <x v="0"/>
    <s v="ÜNB"/>
  </r>
  <r>
    <s v="Amprion"/>
    <n v="10001473"/>
    <s v="Stadtwerke Bramsche GmbH"/>
    <x v="4161"/>
    <n v="1"/>
    <s v="NI"/>
    <n v="49565"/>
    <x v="7"/>
    <m/>
    <s v="Osnabrück"/>
    <n v="8.8000000000000007"/>
    <n v="4.7480000000000002"/>
    <n v="4.7480000000000002"/>
    <n v="4.7480000000000002"/>
    <n v="4.7480000000000002"/>
    <x v="2"/>
    <d v="2010-06-24T00:00:00"/>
    <x v="20"/>
    <x v="3"/>
    <m/>
    <x v="0"/>
    <m/>
    <d v="2010-06-24T00:00:00"/>
    <m/>
    <x v="0"/>
    <s v="ÜNB"/>
  </r>
  <r>
    <s v="Amprion"/>
    <n v="10001899"/>
    <s v="Stadtwerke Georgsmarienhütte Netz GmbH"/>
    <x v="2718"/>
    <n v="2"/>
    <s v="NI"/>
    <n v="49124"/>
    <x v="2"/>
    <m/>
    <s v="Osnabrück"/>
    <n v="12.16"/>
    <n v="11.069000000000001"/>
    <n v="11.069000000000001"/>
    <n v="11.069000000000001"/>
    <n v="11.069000000000001"/>
    <x v="2"/>
    <d v="2010-06-24T00:00:00"/>
    <x v="20"/>
    <x v="3"/>
    <m/>
    <x v="0"/>
    <m/>
    <d v="2010-06-24T00:00:00"/>
    <d v="2013-12-31T00:00:00"/>
    <x v="0"/>
    <s v="ÜNB"/>
  </r>
  <r>
    <s v="Amprion"/>
    <n v="10001899"/>
    <s v="Stadtwerke Georgsmarienhütte Netz GmbH"/>
    <x v="4162"/>
    <n v="1"/>
    <s v="NI"/>
    <n v="49124"/>
    <x v="2"/>
    <m/>
    <s v="Osnabrück"/>
    <n v="14.8"/>
    <n v="12.048"/>
    <n v="12.048"/>
    <n v="12.048"/>
    <n v="12.048"/>
    <x v="2"/>
    <d v="2010-06-24T00:00:00"/>
    <x v="20"/>
    <x v="3"/>
    <m/>
    <x v="0"/>
    <m/>
    <d v="2010-06-24T00:00:00"/>
    <m/>
    <x v="0"/>
    <s v="ÜNB"/>
  </r>
  <r>
    <s v="Amprion"/>
    <n v="10001899"/>
    <s v="Stadtwerke Georgsmarienhütte Netz GmbH"/>
    <x v="4163"/>
    <n v="1"/>
    <s v="NI"/>
    <n v="49124"/>
    <x v="2"/>
    <m/>
    <s v="Osnabrück"/>
    <n v="4.32"/>
    <m/>
    <m/>
    <m/>
    <m/>
    <x v="2"/>
    <d v="2010-06-24T00:00:00"/>
    <x v="20"/>
    <x v="3"/>
    <m/>
    <x v="0"/>
    <m/>
    <d v="2014-01-01T00:00:00"/>
    <m/>
    <x v="0"/>
    <s v="ÜNB"/>
  </r>
  <r>
    <s v="Amprion"/>
    <n v="10003764"/>
    <s v="Westnetz GmbH"/>
    <x v="4164"/>
    <n v="1"/>
    <s v="NI"/>
    <n v="49219"/>
    <x v="0"/>
    <s v="Greifstraße 1"/>
    <s v="Osnabrück"/>
    <n v="2095"/>
    <n v="1951.941"/>
    <n v="1951.941"/>
    <n v="1951.941"/>
    <n v="1951.941"/>
    <x v="5"/>
    <d v="2010-06-25T00:00:00"/>
    <x v="20"/>
    <x v="3"/>
    <m/>
    <x v="0"/>
    <m/>
    <d v="2010-06-25T00:00:00"/>
    <m/>
    <x v="0"/>
    <s v="ÜNB"/>
  </r>
  <r>
    <s v="Amprion"/>
    <n v="10003764"/>
    <s v="Westnetz GmbH"/>
    <x v="4165"/>
    <n v="1"/>
    <s v="NI"/>
    <n v="49143"/>
    <x v="14"/>
    <m/>
    <s v="Osnabrück"/>
    <n v="30"/>
    <n v="13.108000000000001"/>
    <n v="30.568000000000001"/>
    <n v="30.568000000000001"/>
    <n v="30.568000000000001"/>
    <x v="2"/>
    <d v="2010-06-25T00:00:00"/>
    <x v="20"/>
    <x v="3"/>
    <m/>
    <x v="0"/>
    <m/>
    <d v="2010-06-25T00:00:00"/>
    <m/>
    <x v="0"/>
    <s v="ÜNB"/>
  </r>
  <r>
    <s v="Amprion"/>
    <n v="10003764"/>
    <s v="Westnetz GmbH"/>
    <x v="4166"/>
    <n v="1"/>
    <s v="NI"/>
    <n v="49191"/>
    <x v="24"/>
    <m/>
    <s v="Osnabrück"/>
    <n v="21.76"/>
    <n v="19.324000000000002"/>
    <n v="19.324000000000002"/>
    <n v="19.324000000000002"/>
    <n v="19.324000000000002"/>
    <x v="2"/>
    <d v="2010-06-25T00:00:00"/>
    <x v="20"/>
    <x v="3"/>
    <m/>
    <x v="0"/>
    <m/>
    <d v="2010-06-25T00:00:00"/>
    <m/>
    <x v="0"/>
    <s v="ÜNB"/>
  </r>
  <r>
    <s v="Amprion"/>
    <n v="10003764"/>
    <s v="Westnetz GmbH"/>
    <x v="4167"/>
    <n v="1"/>
    <s v="NI"/>
    <n v="49596"/>
    <x v="33"/>
    <s v="Neuenkirchener Str. 11"/>
    <s v="Osnabrück"/>
    <n v="251.64"/>
    <n v="232.63300000000001"/>
    <n v="232.63300000000001"/>
    <n v="232.63300000000001"/>
    <n v="232.63300000000001"/>
    <x v="2"/>
    <d v="2010-06-25T00:00:00"/>
    <x v="20"/>
    <x v="3"/>
    <m/>
    <x v="0"/>
    <m/>
    <d v="2010-06-25T00:00:00"/>
    <m/>
    <x v="0"/>
    <s v="ÜNB"/>
  </r>
  <r>
    <s v="Amprion"/>
    <n v="10003764"/>
    <s v="Westnetz GmbH"/>
    <x v="4168"/>
    <n v="1"/>
    <s v="NI"/>
    <n v="49163"/>
    <x v="26"/>
    <m/>
    <s v="Osnabrück"/>
    <n v="18.899999999999999"/>
    <n v="13.478"/>
    <n v="13.478"/>
    <n v="13.478"/>
    <n v="13.478"/>
    <x v="2"/>
    <d v="2010-06-25T00:00:00"/>
    <x v="20"/>
    <x v="3"/>
    <m/>
    <x v="0"/>
    <m/>
    <d v="2010-06-25T00:00:00"/>
    <m/>
    <x v="0"/>
    <s v="ÜNB"/>
  </r>
  <r>
    <s v="Amprion"/>
    <n v="10003764"/>
    <s v="Westnetz GmbH"/>
    <x v="4169"/>
    <n v="1"/>
    <s v="NI"/>
    <n v="49163"/>
    <x v="26"/>
    <m/>
    <s v="Osnabrück"/>
    <n v="13.8"/>
    <n v="9.8409999999999993"/>
    <n v="9.8409999999999993"/>
    <n v="9.8409999999999993"/>
    <n v="9.8409999999999993"/>
    <x v="2"/>
    <d v="2010-06-25T00:00:00"/>
    <x v="20"/>
    <x v="3"/>
    <m/>
    <x v="0"/>
    <m/>
    <d v="2010-06-25T00:00:00"/>
    <m/>
    <x v="0"/>
    <s v="ÜNB"/>
  </r>
  <r>
    <s v="Amprion"/>
    <n v="10003764"/>
    <s v="Westnetz GmbH"/>
    <x v="4170"/>
    <n v="1"/>
    <s v="NI"/>
    <n v="49324"/>
    <x v="3"/>
    <m/>
    <s v="Osnabrück"/>
    <n v="28.44"/>
    <n v="26.288"/>
    <n v="26.288"/>
    <n v="26.288"/>
    <n v="26.288"/>
    <x v="2"/>
    <d v="2010-06-25T00:00:00"/>
    <x v="20"/>
    <x v="3"/>
    <m/>
    <x v="0"/>
    <m/>
    <d v="2010-06-25T00:00:00"/>
    <m/>
    <x v="0"/>
    <s v="ÜNB"/>
  </r>
  <r>
    <s v="Amprion"/>
    <n v="10003764"/>
    <s v="Westnetz GmbH"/>
    <x v="4171"/>
    <n v="1"/>
    <s v="NI"/>
    <n v="49584"/>
    <x v="30"/>
    <s v="Lingener Straße 32"/>
    <s v="Osnabrück"/>
    <n v="102.96"/>
    <n v="81.721999999999994"/>
    <n v="81.721999999999994"/>
    <n v="81.721999999999994"/>
    <n v="81.721999999999994"/>
    <x v="2"/>
    <d v="2010-06-25T00:00:00"/>
    <x v="20"/>
    <x v="3"/>
    <m/>
    <x v="0"/>
    <m/>
    <d v="2010-06-25T00:00:00"/>
    <m/>
    <x v="0"/>
    <s v="ÜNB"/>
  </r>
  <r>
    <s v="Amprion"/>
    <n v="10003764"/>
    <s v="Westnetz GmbH"/>
    <x v="4172"/>
    <n v="1"/>
    <s v="NI"/>
    <n v="49626"/>
    <x v="1"/>
    <m/>
    <s v="Osnabrück"/>
    <n v="30"/>
    <n v="28.311"/>
    <n v="28.311"/>
    <n v="28.311"/>
    <n v="28.311"/>
    <x v="2"/>
    <d v="2010-06-25T00:00:00"/>
    <x v="20"/>
    <x v="3"/>
    <m/>
    <x v="0"/>
    <m/>
    <d v="2010-06-25T00:00:00"/>
    <m/>
    <x v="0"/>
    <s v="ÜNB"/>
  </r>
  <r>
    <s v="Amprion"/>
    <n v="10003764"/>
    <s v="Westnetz GmbH"/>
    <x v="4173"/>
    <n v="1"/>
    <s v="NI"/>
    <n v="49143"/>
    <x v="14"/>
    <s v="Bauerschaft Jeggen 10"/>
    <s v="Osnabrück"/>
    <n v="57.75"/>
    <n v="43.043999999999997"/>
    <n v="43.043999999999997"/>
    <n v="43.043999999999997"/>
    <n v="43.043999999999997"/>
    <x v="2"/>
    <d v="2010-06-25T00:00:00"/>
    <x v="20"/>
    <x v="3"/>
    <m/>
    <x v="0"/>
    <m/>
    <d v="2010-06-25T00:00:00"/>
    <m/>
    <x v="0"/>
    <s v="ÜNB"/>
  </r>
  <r>
    <s v="Amprion"/>
    <n v="10003764"/>
    <s v="Westnetz GmbH"/>
    <x v="4174"/>
    <n v="1"/>
    <s v="NI"/>
    <n v="49326"/>
    <x v="3"/>
    <m/>
    <s v="Osnabrück"/>
    <n v="12.24"/>
    <n v="11.196"/>
    <n v="11.196"/>
    <n v="11.196"/>
    <n v="11.196"/>
    <x v="2"/>
    <d v="2010-06-25T00:00:00"/>
    <x v="20"/>
    <x v="3"/>
    <m/>
    <x v="0"/>
    <m/>
    <d v="2010-06-25T00:00:00"/>
    <m/>
    <x v="0"/>
    <s v="ÜNB"/>
  </r>
  <r>
    <s v="Amprion"/>
    <n v="10003764"/>
    <s v="Westnetz GmbH"/>
    <x v="4175"/>
    <n v="1"/>
    <s v="NI"/>
    <n v="49635"/>
    <x v="27"/>
    <s v="Zum Kamp 56"/>
    <s v="Osnabrück"/>
    <n v="32.4"/>
    <n v="30.48"/>
    <n v="30.48"/>
    <n v="30.48"/>
    <n v="30.48"/>
    <x v="2"/>
    <d v="2010-06-25T00:00:00"/>
    <x v="20"/>
    <x v="3"/>
    <m/>
    <x v="0"/>
    <m/>
    <d v="2010-06-25T00:00:00"/>
    <m/>
    <x v="0"/>
    <s v="ÜNB"/>
  </r>
  <r>
    <s v="Amprion"/>
    <n v="10003764"/>
    <s v="Westnetz GmbH"/>
    <x v="4176"/>
    <n v="1"/>
    <s v="NI"/>
    <n v="49586"/>
    <x v="11"/>
    <m/>
    <s v="Osnabrück"/>
    <n v="26.824999999999999"/>
    <n v="21.58"/>
    <n v="21.58"/>
    <n v="21.58"/>
    <n v="21.58"/>
    <x v="2"/>
    <d v="2010-06-25T00:00:00"/>
    <x v="20"/>
    <x v="3"/>
    <m/>
    <x v="0"/>
    <m/>
    <d v="2010-06-25T00:00:00"/>
    <m/>
    <x v="0"/>
    <s v="ÜNB"/>
  </r>
  <r>
    <s v="Amprion"/>
    <n v="10003764"/>
    <s v="Westnetz GmbH"/>
    <x v="4177"/>
    <n v="1"/>
    <s v="NI"/>
    <n v="49179"/>
    <x v="28"/>
    <m/>
    <s v="Osnabrück"/>
    <n v="16.829999999999998"/>
    <n v="12.71"/>
    <n v="12.71"/>
    <n v="12.71"/>
    <n v="12.71"/>
    <x v="2"/>
    <d v="2010-06-25T00:00:00"/>
    <x v="20"/>
    <x v="3"/>
    <m/>
    <x v="0"/>
    <m/>
    <d v="2010-06-25T00:00:00"/>
    <m/>
    <x v="0"/>
    <s v="ÜNB"/>
  </r>
  <r>
    <s v="Amprion"/>
    <n v="10003764"/>
    <s v="Westnetz GmbH"/>
    <x v="4178"/>
    <n v="1"/>
    <s v="NI"/>
    <n v="49201"/>
    <x v="22"/>
    <m/>
    <s v="Osnabrück"/>
    <n v="24.6"/>
    <n v="20.065999999999999"/>
    <n v="20.065999999999999"/>
    <n v="20.065999999999999"/>
    <n v="20.065999999999999"/>
    <x v="2"/>
    <d v="2010-06-25T00:00:00"/>
    <x v="20"/>
    <x v="3"/>
    <m/>
    <x v="0"/>
    <m/>
    <d v="2010-06-25T00:00:00"/>
    <d v="2017-12-31T00:00:00"/>
    <x v="0"/>
    <s v="ÜNB"/>
  </r>
  <r>
    <s v="Amprion"/>
    <n v="10003764"/>
    <s v="Westnetz GmbH"/>
    <x v="4179"/>
    <n v="1"/>
    <s v="NI"/>
    <n v="49134"/>
    <x v="19"/>
    <m/>
    <s v="Osnabrück"/>
    <n v="27.78"/>
    <n v="25.222000000000001"/>
    <n v="25.222000000000001"/>
    <n v="25.222000000000001"/>
    <n v="25.222000000000001"/>
    <x v="2"/>
    <d v="2010-06-25T00:00:00"/>
    <x v="20"/>
    <x v="3"/>
    <m/>
    <x v="0"/>
    <m/>
    <d v="2010-06-25T00:00:00"/>
    <m/>
    <x v="0"/>
    <s v="ÜNB"/>
  </r>
  <r>
    <s v="Amprion"/>
    <n v="10003764"/>
    <s v="Westnetz GmbH"/>
    <x v="4180"/>
    <n v="1"/>
    <s v="NI"/>
    <n v="49134"/>
    <x v="19"/>
    <m/>
    <s v="Osnabrück"/>
    <n v="27.78"/>
    <n v="25.460999999999999"/>
    <n v="25.460999999999999"/>
    <n v="25.460999999999999"/>
    <n v="25.460999999999999"/>
    <x v="2"/>
    <d v="2010-06-25T00:00:00"/>
    <x v="20"/>
    <x v="3"/>
    <m/>
    <x v="0"/>
    <m/>
    <d v="2010-06-25T00:00:00"/>
    <m/>
    <x v="0"/>
    <s v="ÜNB"/>
  </r>
  <r>
    <s v="Amprion"/>
    <n v="10003764"/>
    <s v="Westnetz GmbH"/>
    <x v="4181"/>
    <n v="1"/>
    <s v="NI"/>
    <n v="49186"/>
    <x v="23"/>
    <m/>
    <s v="Osnabrück"/>
    <n v="25.92"/>
    <n v="23.946999999999999"/>
    <n v="23.946999999999999"/>
    <n v="23.946999999999999"/>
    <n v="23.946999999999999"/>
    <x v="2"/>
    <d v="2010-06-25T00:00:00"/>
    <x v="20"/>
    <x v="3"/>
    <m/>
    <x v="0"/>
    <m/>
    <d v="2010-06-25T00:00:00"/>
    <m/>
    <x v="0"/>
    <s v="ÜNB"/>
  </r>
  <r>
    <s v="Amprion"/>
    <n v="10003764"/>
    <s v="Westnetz GmbH"/>
    <x v="4182"/>
    <n v="1"/>
    <s v="NI"/>
    <n v="49637"/>
    <x v="10"/>
    <m/>
    <s v="Osnabrück"/>
    <n v="26.46"/>
    <n v="29.068000000000001"/>
    <n v="29.068000000000001"/>
    <n v="29.068000000000001"/>
    <n v="29.068000000000001"/>
    <x v="2"/>
    <d v="2010-06-25T00:00:00"/>
    <x v="20"/>
    <x v="3"/>
    <m/>
    <x v="0"/>
    <m/>
    <d v="2010-06-25T00:00:00"/>
    <m/>
    <x v="0"/>
    <s v="ÜNB"/>
  </r>
  <r>
    <s v="Amprion"/>
    <n v="10003764"/>
    <s v="Westnetz GmbH"/>
    <x v="4183"/>
    <n v="1"/>
    <s v="NI"/>
    <n v="49635"/>
    <x v="27"/>
    <m/>
    <s v="Osnabrück"/>
    <n v="16.8"/>
    <n v="15.429"/>
    <n v="15.429"/>
    <n v="15.429"/>
    <n v="15.429"/>
    <x v="2"/>
    <d v="2010-06-25T00:00:00"/>
    <x v="20"/>
    <x v="3"/>
    <m/>
    <x v="0"/>
    <m/>
    <d v="2010-06-25T00:00:00"/>
    <m/>
    <x v="0"/>
    <s v="ÜNB"/>
  </r>
  <r>
    <s v="Amprion"/>
    <n v="10003764"/>
    <s v="Westnetz GmbH"/>
    <x v="4184"/>
    <n v="1"/>
    <s v="NI"/>
    <n v="49186"/>
    <x v="23"/>
    <m/>
    <s v="Osnabrück"/>
    <n v="29.88"/>
    <n v="14.247"/>
    <n v="20.16"/>
    <n v="20.16"/>
    <n v="20.16"/>
    <x v="2"/>
    <d v="2010-06-25T00:00:00"/>
    <x v="20"/>
    <x v="3"/>
    <m/>
    <x v="0"/>
    <m/>
    <d v="2010-06-25T00:00:00"/>
    <m/>
    <x v="0"/>
    <s v="ÜNB"/>
  </r>
  <r>
    <s v="Amprion"/>
    <n v="10003764"/>
    <s v="Westnetz GmbH"/>
    <x v="4185"/>
    <n v="1"/>
    <s v="NI"/>
    <n v="49586"/>
    <x v="11"/>
    <m/>
    <s v="Osnabrück"/>
    <n v="4.55"/>
    <n v="1.9590000000000001"/>
    <n v="3.2949999999999999"/>
    <n v="3.2949999999999999"/>
    <n v="3.2949999999999999"/>
    <x v="2"/>
    <d v="2010-06-25T00:00:00"/>
    <x v="20"/>
    <x v="3"/>
    <m/>
    <x v="0"/>
    <m/>
    <d v="2010-06-25T00:00:00"/>
    <m/>
    <x v="0"/>
    <s v="ÜNB"/>
  </r>
  <r>
    <s v="Amprion"/>
    <n v="10000596"/>
    <s v="Teutoburger Energie Netzwerk eG"/>
    <x v="4186"/>
    <n v="1"/>
    <s v="NI"/>
    <n v="49170"/>
    <x v="25"/>
    <s v="Brooksweg 29"/>
    <s v="Osnabrück"/>
    <n v="36.075000000000003"/>
    <n v="31.465400000000002"/>
    <n v="31.465400000000002"/>
    <n v="31.465400000000002"/>
    <n v="31.465400000000002"/>
    <x v="2"/>
    <d v="2010-06-25T00:00:00"/>
    <x v="20"/>
    <x v="3"/>
    <m/>
    <x v="0"/>
    <m/>
    <d v="2010-06-25T00:00:00"/>
    <m/>
    <x v="0"/>
    <s v="ÜNB"/>
  </r>
  <r>
    <s v="Amprion"/>
    <n v="10000596"/>
    <s v="Teutoburger Energie Netzwerk eG"/>
    <x v="4187"/>
    <n v="1"/>
    <s v="NI"/>
    <n v="49196"/>
    <x v="18"/>
    <m/>
    <s v="Osnabrück"/>
    <n v="29.7"/>
    <n v="24.834700000000002"/>
    <n v="24.834700000000002"/>
    <n v="24.834700000000002"/>
    <n v="24.834700000000002"/>
    <x v="2"/>
    <d v="2010-06-25T00:00:00"/>
    <x v="20"/>
    <x v="3"/>
    <m/>
    <x v="0"/>
    <m/>
    <d v="2010-06-25T00:00:00"/>
    <m/>
    <x v="0"/>
    <s v="ÜNB"/>
  </r>
  <r>
    <s v="Amprion"/>
    <n v="10000596"/>
    <s v="Teutoburger Energie Netzwerk eG"/>
    <x v="4188"/>
    <n v="1"/>
    <s v="NI"/>
    <n v="49219"/>
    <x v="0"/>
    <m/>
    <s v="Osnabrück"/>
    <n v="7.22"/>
    <n v="4.6521999999999997"/>
    <n v="4.6521999999999997"/>
    <n v="4.6521999999999997"/>
    <n v="4.6521999999999997"/>
    <x v="2"/>
    <d v="2010-06-25T00:00:00"/>
    <x v="20"/>
    <x v="3"/>
    <m/>
    <x v="0"/>
    <m/>
    <d v="2010-06-25T00:00:00"/>
    <m/>
    <x v="0"/>
    <s v="ÜNB"/>
  </r>
  <r>
    <s v="Amprion"/>
    <n v="10000596"/>
    <s v="Teutoburger Energie Netzwerk eG"/>
    <x v="4189"/>
    <n v="1"/>
    <s v="NI"/>
    <n v="49219"/>
    <x v="0"/>
    <s v="Auf der Horst 12"/>
    <s v="Osnabrück"/>
    <n v="30.24"/>
    <n v="26.649000000000001"/>
    <n v="26.649000000000001"/>
    <n v="26.649000000000001"/>
    <n v="26.649000000000001"/>
    <x v="2"/>
    <d v="2010-06-25T00:00:00"/>
    <x v="20"/>
    <x v="3"/>
    <m/>
    <x v="0"/>
    <m/>
    <d v="2010-06-25T00:00:00"/>
    <m/>
    <x v="0"/>
    <s v="ÜNB"/>
  </r>
  <r>
    <s v="Amprion"/>
    <n v="10000596"/>
    <s v="Teutoburger Energie Netzwerk eG"/>
    <x v="4190"/>
    <n v="1"/>
    <s v="NI"/>
    <n v="49219"/>
    <x v="0"/>
    <m/>
    <s v="Osnabrück"/>
    <n v="28.86"/>
    <n v="20.498999999999999"/>
    <n v="20.498999999999999"/>
    <n v="20.498999999999999"/>
    <n v="20.498999999999999"/>
    <x v="2"/>
    <d v="2010-06-25T00:00:00"/>
    <x v="20"/>
    <x v="3"/>
    <m/>
    <x v="0"/>
    <m/>
    <d v="2010-06-25T00:00:00"/>
    <m/>
    <x v="0"/>
    <s v="ÜNB"/>
  </r>
  <r>
    <s v="Amprion"/>
    <n v="10003764"/>
    <s v="Westnetz GmbH"/>
    <x v="4191"/>
    <n v="1"/>
    <s v="NI"/>
    <n v="49163"/>
    <x v="26"/>
    <m/>
    <s v="Osnabrück"/>
    <n v="12.42"/>
    <n v="9.6809999999999992"/>
    <n v="11.125999999999999"/>
    <n v="11.125999999999999"/>
    <n v="11.125999999999999"/>
    <x v="2"/>
    <d v="2010-06-26T00:00:00"/>
    <x v="20"/>
    <x v="3"/>
    <m/>
    <x v="0"/>
    <m/>
    <d v="2010-06-26T00:00:00"/>
    <m/>
    <x v="0"/>
    <s v="ÜNB"/>
  </r>
  <r>
    <s v="Amprion"/>
    <n v="10003764"/>
    <s v="Westnetz GmbH"/>
    <x v="4192"/>
    <n v="1"/>
    <s v="NI"/>
    <n v="49584"/>
    <x v="30"/>
    <m/>
    <s v="Osnabrück"/>
    <n v="4.4400000000000004"/>
    <n v="4.3479999999999999"/>
    <n v="4.3479999999999999"/>
    <n v="4.3479999999999999"/>
    <n v="4.3479999999999999"/>
    <x v="2"/>
    <d v="2010-06-26T00:00:00"/>
    <x v="20"/>
    <x v="3"/>
    <m/>
    <x v="0"/>
    <m/>
    <d v="2010-06-26T00:00:00"/>
    <m/>
    <x v="0"/>
    <s v="ÜNB"/>
  </r>
  <r>
    <s v="Amprion"/>
    <n v="10003764"/>
    <s v="Westnetz GmbH"/>
    <x v="4193"/>
    <n v="1"/>
    <s v="NI"/>
    <n v="49599"/>
    <x v="20"/>
    <m/>
    <s v="Osnabrück"/>
    <n v="20.239999999999998"/>
    <n v="17.506"/>
    <n v="17.506"/>
    <n v="17.506"/>
    <n v="17.506"/>
    <x v="2"/>
    <d v="2010-06-26T00:00:00"/>
    <x v="20"/>
    <x v="3"/>
    <m/>
    <x v="0"/>
    <m/>
    <d v="2010-06-26T00:00:00"/>
    <m/>
    <x v="0"/>
    <s v="ÜNB"/>
  </r>
  <r>
    <s v="Amprion"/>
    <n v="10003764"/>
    <s v="Westnetz GmbH"/>
    <x v="4194"/>
    <n v="1"/>
    <s v="NI"/>
    <n v="49179"/>
    <x v="28"/>
    <m/>
    <s v="Osnabrück"/>
    <n v="19.36"/>
    <n v="19.085999999999999"/>
    <n v="19.085999999999999"/>
    <n v="19.085999999999999"/>
    <n v="19.085999999999999"/>
    <x v="2"/>
    <d v="2010-06-26T00:00:00"/>
    <x v="20"/>
    <x v="3"/>
    <m/>
    <x v="0"/>
    <m/>
    <d v="2010-06-26T00:00:00"/>
    <m/>
    <x v="0"/>
    <s v="ÜNB"/>
  </r>
  <r>
    <s v="Amprion"/>
    <n v="10003764"/>
    <s v="Westnetz GmbH"/>
    <x v="4195"/>
    <n v="1"/>
    <s v="NI"/>
    <n v="49324"/>
    <x v="3"/>
    <m/>
    <s v="Osnabrück"/>
    <n v="12.19"/>
    <n v="10.045"/>
    <n v="10.045"/>
    <n v="10.045"/>
    <n v="10.045"/>
    <x v="2"/>
    <d v="2010-06-26T00:00:00"/>
    <x v="20"/>
    <x v="3"/>
    <m/>
    <x v="0"/>
    <m/>
    <d v="2010-06-26T00:00:00"/>
    <m/>
    <x v="0"/>
    <s v="ÜNB"/>
  </r>
  <r>
    <s v="Amprion"/>
    <n v="10003764"/>
    <s v="Westnetz GmbH"/>
    <x v="4196"/>
    <n v="1"/>
    <s v="NI"/>
    <n v="49599"/>
    <x v="20"/>
    <m/>
    <s v="Osnabrück"/>
    <n v="22.08"/>
    <n v="20.38"/>
    <n v="20.38"/>
    <n v="20.38"/>
    <n v="20.38"/>
    <x v="2"/>
    <d v="2010-06-26T00:00:00"/>
    <x v="20"/>
    <x v="3"/>
    <m/>
    <x v="0"/>
    <m/>
    <d v="2010-06-26T00:00:00"/>
    <m/>
    <x v="0"/>
    <s v="ÜNB"/>
  </r>
  <r>
    <s v="Amprion"/>
    <n v="10003764"/>
    <s v="Westnetz GmbH"/>
    <x v="4197"/>
    <n v="1"/>
    <s v="NI"/>
    <n v="49599"/>
    <x v="20"/>
    <m/>
    <s v="Osnabrück"/>
    <n v="30"/>
    <n v="26.06"/>
    <n v="26.06"/>
    <n v="26.06"/>
    <n v="26.06"/>
    <x v="2"/>
    <d v="2010-06-26T00:00:00"/>
    <x v="20"/>
    <x v="3"/>
    <m/>
    <x v="0"/>
    <m/>
    <d v="2010-06-26T00:00:00"/>
    <m/>
    <x v="0"/>
    <s v="ÜNB"/>
  </r>
  <r>
    <s v="Amprion"/>
    <n v="10003764"/>
    <s v="Westnetz GmbH"/>
    <x v="4198"/>
    <n v="1"/>
    <s v="NI"/>
    <n v="49328"/>
    <x v="3"/>
    <m/>
    <s v="Osnabrück"/>
    <n v="7.6"/>
    <n v="6.24"/>
    <n v="6.24"/>
    <n v="6.24"/>
    <n v="6.24"/>
    <x v="2"/>
    <d v="2010-06-26T00:00:00"/>
    <x v="20"/>
    <x v="3"/>
    <m/>
    <x v="0"/>
    <m/>
    <d v="2010-06-26T00:00:00"/>
    <m/>
    <x v="0"/>
    <s v="ÜNB"/>
  </r>
  <r>
    <s v="Amprion"/>
    <n v="10003764"/>
    <s v="Westnetz GmbH"/>
    <x v="4199"/>
    <n v="1"/>
    <s v="NI"/>
    <n v="49326"/>
    <x v="3"/>
    <m/>
    <s v="Osnabrück"/>
    <n v="29.4"/>
    <n v="30.106000000000002"/>
    <n v="30.106000000000002"/>
    <n v="30.106000000000002"/>
    <n v="30.106000000000002"/>
    <x v="2"/>
    <d v="2010-06-26T00:00:00"/>
    <x v="20"/>
    <x v="3"/>
    <m/>
    <x v="0"/>
    <m/>
    <d v="2010-06-26T00:00:00"/>
    <m/>
    <x v="0"/>
    <s v="ÜNB"/>
  </r>
  <r>
    <s v="Amprion"/>
    <n v="10000596"/>
    <s v="Teutoburger Energie Netzwerk eG"/>
    <x v="4200"/>
    <n v="1"/>
    <s v="NI"/>
    <n v="49219"/>
    <x v="0"/>
    <s v="Hauptstraße 20"/>
    <s v="Osnabrück"/>
    <n v="30.6"/>
    <n v="25.610904999999999"/>
    <n v="25.610904999999999"/>
    <n v="25.610904999999999"/>
    <n v="25.610904999999999"/>
    <x v="2"/>
    <d v="2010-06-26T00:00:00"/>
    <x v="20"/>
    <x v="3"/>
    <m/>
    <x v="0"/>
    <m/>
    <d v="2010-06-26T00:00:00"/>
    <m/>
    <x v="0"/>
    <s v="ÜNB"/>
  </r>
  <r>
    <s v="Amprion"/>
    <n v="10003764"/>
    <s v="Westnetz GmbH"/>
    <x v="4201"/>
    <n v="1"/>
    <s v="NI"/>
    <n v="49324"/>
    <x v="3"/>
    <s v="Auf der Lehmkuhle 10"/>
    <s v="Osnabrück"/>
    <n v="56.16"/>
    <n v="52.633000000000003"/>
    <n v="52.633000000000003"/>
    <n v="52.633000000000003"/>
    <n v="52.633000000000003"/>
    <x v="2"/>
    <d v="2010-06-27T00:00:00"/>
    <x v="20"/>
    <x v="3"/>
    <m/>
    <x v="0"/>
    <m/>
    <d v="2010-06-27T00:00:00"/>
    <m/>
    <x v="0"/>
    <s v="ÜNB"/>
  </r>
  <r>
    <s v="Amprion"/>
    <n v="10003764"/>
    <s v="Westnetz GmbH"/>
    <x v="4202"/>
    <n v="1"/>
    <s v="NI"/>
    <n v="49638"/>
    <x v="21"/>
    <m/>
    <s v="Osnabrück"/>
    <n v="22.1"/>
    <n v="19.181999999999999"/>
    <n v="19.181999999999999"/>
    <n v="19.181999999999999"/>
    <n v="19.181999999999999"/>
    <x v="2"/>
    <d v="2010-06-28T00:00:00"/>
    <x v="20"/>
    <x v="3"/>
    <m/>
    <x v="0"/>
    <m/>
    <d v="2010-06-28T00:00:00"/>
    <m/>
    <x v="0"/>
    <s v="ÜNB"/>
  </r>
  <r>
    <s v="Amprion"/>
    <n v="10003764"/>
    <s v="Westnetz GmbH"/>
    <x v="4203"/>
    <n v="1"/>
    <s v="NI"/>
    <n v="49638"/>
    <x v="21"/>
    <s v="Mittelstraße 27a"/>
    <s v="Osnabrück"/>
    <n v="65.790000000000006"/>
    <n v="57.106000000000002"/>
    <n v="57.106000000000002"/>
    <n v="57.106000000000002"/>
    <n v="57.106000000000002"/>
    <x v="2"/>
    <d v="2010-06-28T00:00:00"/>
    <x v="20"/>
    <x v="3"/>
    <m/>
    <x v="0"/>
    <m/>
    <d v="2010-06-28T00:00:00"/>
    <m/>
    <x v="0"/>
    <s v="ÜNB"/>
  </r>
  <r>
    <s v="Amprion"/>
    <n v="10003764"/>
    <s v="Westnetz GmbH"/>
    <x v="4204"/>
    <n v="1"/>
    <s v="NI"/>
    <n v="49586"/>
    <x v="8"/>
    <m/>
    <s v="Osnabrück"/>
    <n v="17.28"/>
    <n v="15.723000000000001"/>
    <n v="15.723000000000001"/>
    <n v="15.723000000000001"/>
    <n v="15.723000000000001"/>
    <x v="2"/>
    <d v="2010-06-28T00:00:00"/>
    <x v="20"/>
    <x v="3"/>
    <m/>
    <x v="0"/>
    <m/>
    <d v="2010-06-28T00:00:00"/>
    <m/>
    <x v="0"/>
    <s v="ÜNB"/>
  </r>
  <r>
    <s v="Amprion"/>
    <n v="10003764"/>
    <s v="Westnetz GmbH"/>
    <x v="4205"/>
    <n v="1"/>
    <s v="NI"/>
    <n v="49324"/>
    <x v="3"/>
    <m/>
    <s v="Osnabrück"/>
    <n v="10.56"/>
    <n v="7.9809999999999999"/>
    <n v="7.9809999999999999"/>
    <n v="7.9809999999999999"/>
    <n v="7.9809999999999999"/>
    <x v="2"/>
    <d v="2010-06-28T00:00:00"/>
    <x v="20"/>
    <x v="3"/>
    <m/>
    <x v="0"/>
    <m/>
    <d v="2010-06-28T00:00:00"/>
    <m/>
    <x v="0"/>
    <s v="ÜNB"/>
  </r>
  <r>
    <s v="Amprion"/>
    <n v="10003764"/>
    <s v="Westnetz GmbH"/>
    <x v="4206"/>
    <n v="1"/>
    <s v="NI"/>
    <n v="49599"/>
    <x v="20"/>
    <m/>
    <s v="Osnabrück"/>
    <n v="29.75"/>
    <n v="25.931000000000001"/>
    <n v="25.931000000000001"/>
    <n v="25.931000000000001"/>
    <n v="25.931000000000001"/>
    <x v="2"/>
    <d v="2010-06-28T00:00:00"/>
    <x v="20"/>
    <x v="3"/>
    <m/>
    <x v="0"/>
    <m/>
    <d v="2010-06-28T00:00:00"/>
    <m/>
    <x v="0"/>
    <s v="ÜNB"/>
  </r>
  <r>
    <s v="Amprion"/>
    <n v="10003764"/>
    <s v="Westnetz GmbH"/>
    <x v="4207"/>
    <n v="1"/>
    <s v="NI"/>
    <n v="49143"/>
    <x v="14"/>
    <m/>
    <s v="Osnabrück"/>
    <n v="17"/>
    <n v="7.8"/>
    <n v="7.8"/>
    <n v="7.8"/>
    <n v="7.8"/>
    <x v="2"/>
    <d v="2010-06-28T00:00:00"/>
    <x v="20"/>
    <x v="3"/>
    <m/>
    <x v="0"/>
    <m/>
    <d v="2010-06-28T00:00:00"/>
    <m/>
    <x v="0"/>
    <s v="ÜNB"/>
  </r>
  <r>
    <s v="Amprion"/>
    <n v="10003764"/>
    <s v="Westnetz GmbH"/>
    <x v="4208"/>
    <n v="1"/>
    <s v="NI"/>
    <n v="49326"/>
    <x v="3"/>
    <m/>
    <s v="Osnabrück"/>
    <n v="3.96"/>
    <n v="2.2930000000000001"/>
    <n v="2.2930000000000001"/>
    <n v="2.2930000000000001"/>
    <n v="2.2930000000000001"/>
    <x v="2"/>
    <d v="2010-06-28T00:00:00"/>
    <x v="20"/>
    <x v="3"/>
    <m/>
    <x v="0"/>
    <m/>
    <d v="2010-06-28T00:00:00"/>
    <m/>
    <x v="0"/>
    <s v="ÜNB"/>
  </r>
  <r>
    <s v="Amprion"/>
    <n v="10003764"/>
    <s v="Westnetz GmbH"/>
    <x v="4209"/>
    <n v="1"/>
    <s v="NI"/>
    <n v="49328"/>
    <x v="3"/>
    <s v="Upmeyersweg 7a"/>
    <s v="Osnabrück"/>
    <n v="66"/>
    <n v="53.307000000000002"/>
    <n v="53.307000000000002"/>
    <n v="53.307000000000002"/>
    <n v="53.307000000000002"/>
    <x v="2"/>
    <d v="2010-06-28T00:00:00"/>
    <x v="20"/>
    <x v="3"/>
    <m/>
    <x v="0"/>
    <m/>
    <d v="2010-06-28T00:00:00"/>
    <m/>
    <x v="0"/>
    <s v="ÜNB"/>
  </r>
  <r>
    <s v="Amprion"/>
    <n v="10003764"/>
    <s v="Westnetz GmbH"/>
    <x v="4210"/>
    <n v="1"/>
    <s v="NI"/>
    <n v="49577"/>
    <x v="31"/>
    <m/>
    <s v="Osnabrück"/>
    <n v="20.34"/>
    <n v="17.417000000000002"/>
    <n v="17.417000000000002"/>
    <n v="17.417000000000002"/>
    <n v="17.417000000000002"/>
    <x v="2"/>
    <d v="2010-06-28T00:00:00"/>
    <x v="20"/>
    <x v="3"/>
    <m/>
    <x v="0"/>
    <m/>
    <d v="2010-06-28T00:00:00"/>
    <m/>
    <x v="0"/>
    <s v="ÜNB"/>
  </r>
  <r>
    <s v="Amprion"/>
    <n v="10003764"/>
    <s v="Westnetz GmbH"/>
    <x v="4211"/>
    <n v="1"/>
    <s v="NI"/>
    <n v="49143"/>
    <x v="14"/>
    <m/>
    <s v="Osnabrück"/>
    <n v="3.24"/>
    <n v="2.4079999999999999"/>
    <n v="2.8050000000000002"/>
    <n v="2.8050000000000002"/>
    <n v="2.8050000000000002"/>
    <x v="2"/>
    <d v="2010-06-28T00:00:00"/>
    <x v="20"/>
    <x v="3"/>
    <m/>
    <x v="0"/>
    <m/>
    <d v="2010-06-28T00:00:00"/>
    <m/>
    <x v="0"/>
    <s v="ÜNB"/>
  </r>
  <r>
    <s v="Amprion"/>
    <n v="10003764"/>
    <s v="Westnetz GmbH"/>
    <x v="4212"/>
    <n v="1"/>
    <s v="NI"/>
    <n v="49586"/>
    <x v="11"/>
    <m/>
    <s v="Osnabrück"/>
    <n v="6.12"/>
    <n v="5.6989999999999998"/>
    <n v="5.6989999999999998"/>
    <n v="5.6989999999999998"/>
    <n v="5.6989999999999998"/>
    <x v="2"/>
    <d v="2010-06-28T00:00:00"/>
    <x v="20"/>
    <x v="3"/>
    <m/>
    <x v="0"/>
    <m/>
    <d v="2010-06-28T00:00:00"/>
    <m/>
    <x v="0"/>
    <s v="ÜNB"/>
  </r>
  <r>
    <s v="Amprion"/>
    <n v="10003764"/>
    <s v="Westnetz GmbH"/>
    <x v="4213"/>
    <n v="1"/>
    <s v="NI"/>
    <n v="49626"/>
    <x v="29"/>
    <s v="Kettenkamper Str. 2"/>
    <s v="Osnabrück"/>
    <n v="204.12"/>
    <n v="181.36500000000001"/>
    <n v="181.36500000000001"/>
    <n v="181.36500000000001"/>
    <n v="181.36500000000001"/>
    <x v="2"/>
    <d v="2010-06-28T00:00:00"/>
    <x v="20"/>
    <x v="3"/>
    <m/>
    <x v="0"/>
    <m/>
    <d v="2010-06-28T00:00:00"/>
    <m/>
    <x v="0"/>
    <s v="ÜNB"/>
  </r>
  <r>
    <s v="Amprion"/>
    <n v="10003764"/>
    <s v="Westnetz GmbH"/>
    <x v="4214"/>
    <n v="1"/>
    <s v="NI"/>
    <n v="49586"/>
    <x v="8"/>
    <s v="Am Diek 3b"/>
    <s v="Osnabrück"/>
    <n v="99"/>
    <n v="75.790000000000006"/>
    <n v="75.790000000000006"/>
    <n v="75.790000000000006"/>
    <n v="75.790000000000006"/>
    <x v="2"/>
    <d v="2010-06-28T00:00:00"/>
    <x v="20"/>
    <x v="3"/>
    <m/>
    <x v="0"/>
    <m/>
    <d v="2010-06-28T00:00:00"/>
    <m/>
    <x v="0"/>
    <s v="ÜNB"/>
  </r>
  <r>
    <s v="Amprion"/>
    <n v="10003764"/>
    <s v="Westnetz GmbH"/>
    <x v="4215"/>
    <n v="1"/>
    <s v="NI"/>
    <n v="49586"/>
    <x v="8"/>
    <s v="Am Diek 3"/>
    <s v="Osnabrück"/>
    <n v="99"/>
    <n v="77.622"/>
    <n v="77.622"/>
    <n v="77.622"/>
    <n v="77.622"/>
    <x v="2"/>
    <d v="2010-06-28T00:00:00"/>
    <x v="20"/>
    <x v="3"/>
    <m/>
    <x v="0"/>
    <m/>
    <d v="2010-06-28T00:00:00"/>
    <m/>
    <x v="0"/>
    <s v="ÜNB"/>
  </r>
  <r>
    <s v="Amprion"/>
    <n v="10003764"/>
    <s v="Westnetz GmbH"/>
    <x v="4216"/>
    <n v="1"/>
    <s v="NI"/>
    <n v="49586"/>
    <x v="8"/>
    <m/>
    <s v="Osnabrück"/>
    <n v="3.38"/>
    <n v="3.1030000000000002"/>
    <n v="3.1030000000000002"/>
    <n v="3.1030000000000002"/>
    <n v="3.1030000000000002"/>
    <x v="2"/>
    <d v="2010-06-28T00:00:00"/>
    <x v="20"/>
    <x v="3"/>
    <m/>
    <x v="0"/>
    <m/>
    <d v="2010-06-28T00:00:00"/>
    <m/>
    <x v="0"/>
    <s v="ÜNB"/>
  </r>
  <r>
    <s v="Amprion"/>
    <n v="10003764"/>
    <s v="Westnetz GmbH"/>
    <x v="4217"/>
    <n v="1"/>
    <s v="NI"/>
    <n v="49326"/>
    <x v="3"/>
    <s v="Niedereschweg 6"/>
    <s v="Osnabrück"/>
    <n v="194.04"/>
    <n v="171.529"/>
    <n v="171.529"/>
    <n v="171.529"/>
    <n v="171.529"/>
    <x v="2"/>
    <d v="2010-06-28T00:00:00"/>
    <x v="20"/>
    <x v="3"/>
    <m/>
    <x v="0"/>
    <m/>
    <d v="2010-06-28T00:00:00"/>
    <m/>
    <x v="0"/>
    <s v="ÜNB"/>
  </r>
  <r>
    <s v="Amprion"/>
    <n v="10003764"/>
    <s v="Westnetz GmbH"/>
    <x v="4218"/>
    <n v="1"/>
    <s v="NI"/>
    <n v="49596"/>
    <x v="33"/>
    <m/>
    <s v="Osnabrück"/>
    <n v="7.2"/>
    <n v="6.391"/>
    <n v="6.391"/>
    <n v="6.391"/>
    <n v="6.391"/>
    <x v="2"/>
    <d v="2010-06-28T00:00:00"/>
    <x v="20"/>
    <x v="3"/>
    <m/>
    <x v="0"/>
    <m/>
    <d v="2010-06-28T00:00:00"/>
    <m/>
    <x v="0"/>
    <s v="ÜNB"/>
  </r>
  <r>
    <s v="Amprion"/>
    <n v="10003764"/>
    <s v="Westnetz GmbH"/>
    <x v="4219"/>
    <n v="1"/>
    <s v="NI"/>
    <n v="49186"/>
    <x v="23"/>
    <m/>
    <s v="Osnabrück"/>
    <n v="7.9560000000000004"/>
    <n v="6.1989999999999998"/>
    <n v="6.1989999999999998"/>
    <n v="6.1989999999999998"/>
    <n v="6.1989999999999998"/>
    <x v="2"/>
    <d v="2010-06-28T00:00:00"/>
    <x v="20"/>
    <x v="3"/>
    <m/>
    <x v="0"/>
    <m/>
    <d v="2010-06-28T00:00:00"/>
    <m/>
    <x v="0"/>
    <s v="ÜNB"/>
  </r>
  <r>
    <s v="Amprion"/>
    <n v="10003764"/>
    <s v="Westnetz GmbH"/>
    <x v="4220"/>
    <n v="1"/>
    <s v="NI"/>
    <n v="49328"/>
    <x v="3"/>
    <m/>
    <s v="Osnabrück"/>
    <n v="29.84"/>
    <n v="31.193000000000001"/>
    <n v="31.193000000000001"/>
    <n v="31.193000000000001"/>
    <n v="31.193000000000001"/>
    <x v="2"/>
    <d v="2010-06-28T00:00:00"/>
    <x v="20"/>
    <x v="3"/>
    <m/>
    <x v="0"/>
    <m/>
    <d v="2010-06-28T00:00:00"/>
    <m/>
    <x v="0"/>
    <s v="ÜNB"/>
  </r>
  <r>
    <s v="Amprion"/>
    <n v="10003764"/>
    <s v="Westnetz GmbH"/>
    <x v="4221"/>
    <n v="1"/>
    <s v="NI"/>
    <n v="49143"/>
    <x v="14"/>
    <m/>
    <s v="Osnabrück"/>
    <n v="17.920000000000002"/>
    <n v="16.751999999999999"/>
    <n v="16.751999999999999"/>
    <n v="16.751999999999999"/>
    <n v="16.751999999999999"/>
    <x v="2"/>
    <d v="2010-06-28T00:00:00"/>
    <x v="20"/>
    <x v="3"/>
    <m/>
    <x v="0"/>
    <m/>
    <d v="2010-06-28T00:00:00"/>
    <m/>
    <x v="0"/>
    <s v="ÜNB"/>
  </r>
  <r>
    <s v="Amprion"/>
    <n v="10003764"/>
    <s v="Westnetz GmbH"/>
    <x v="4222"/>
    <n v="1"/>
    <s v="NI"/>
    <n v="49328"/>
    <x v="3"/>
    <m/>
    <s v="Osnabrück"/>
    <n v="29.4"/>
    <n v="24.789000000000001"/>
    <n v="24.789000000000001"/>
    <n v="24.789000000000001"/>
    <n v="24.789000000000001"/>
    <x v="2"/>
    <d v="2010-06-28T00:00:00"/>
    <x v="20"/>
    <x v="3"/>
    <m/>
    <x v="0"/>
    <m/>
    <d v="2010-06-28T00:00:00"/>
    <m/>
    <x v="0"/>
    <s v="ÜNB"/>
  </r>
  <r>
    <s v="Amprion"/>
    <n v="10003764"/>
    <s v="Westnetz GmbH"/>
    <x v="4223"/>
    <n v="1"/>
    <s v="NI"/>
    <n v="49328"/>
    <x v="3"/>
    <m/>
    <s v="Osnabrück"/>
    <n v="29.4"/>
    <n v="24.873000000000001"/>
    <n v="24.873000000000001"/>
    <n v="24.873000000000001"/>
    <n v="24.873000000000001"/>
    <x v="2"/>
    <d v="2010-06-28T00:00:00"/>
    <x v="20"/>
    <x v="3"/>
    <m/>
    <x v="0"/>
    <m/>
    <d v="2010-06-28T00:00:00"/>
    <m/>
    <x v="0"/>
    <s v="ÜNB"/>
  </r>
  <r>
    <s v="Amprion"/>
    <n v="10003764"/>
    <s v="Westnetz GmbH"/>
    <x v="4224"/>
    <n v="1"/>
    <s v="NI"/>
    <n v="49626"/>
    <x v="1"/>
    <m/>
    <s v="Osnabrück"/>
    <n v="8.9700000000000006"/>
    <n v="7.4820000000000002"/>
    <n v="7.4820000000000002"/>
    <n v="7.4820000000000002"/>
    <n v="7.4820000000000002"/>
    <x v="2"/>
    <d v="2010-06-28T00:00:00"/>
    <x v="20"/>
    <x v="3"/>
    <m/>
    <x v="0"/>
    <m/>
    <d v="2010-06-28T00:00:00"/>
    <m/>
    <x v="0"/>
    <s v="ÜNB"/>
  </r>
  <r>
    <s v="Amprion"/>
    <n v="10003764"/>
    <s v="Westnetz GmbH"/>
    <x v="4225"/>
    <n v="1"/>
    <s v="NI"/>
    <n v="49586"/>
    <x v="11"/>
    <m/>
    <s v="Osnabrück"/>
    <n v="9.18"/>
    <n v="7.0119999999999996"/>
    <n v="7.0119999999999996"/>
    <n v="7.0119999999999996"/>
    <n v="7.0119999999999996"/>
    <x v="2"/>
    <d v="2010-06-28T00:00:00"/>
    <x v="20"/>
    <x v="3"/>
    <m/>
    <x v="0"/>
    <m/>
    <d v="2010-06-28T00:00:00"/>
    <m/>
    <x v="0"/>
    <s v="ÜNB"/>
  </r>
  <r>
    <s v="Amprion"/>
    <n v="10003764"/>
    <s v="Westnetz GmbH"/>
    <x v="4226"/>
    <n v="1"/>
    <s v="NI"/>
    <n v="49152"/>
    <x v="16"/>
    <m/>
    <s v="Osnabrück"/>
    <n v="8.4"/>
    <n v="7.8120000000000003"/>
    <n v="7.8120000000000003"/>
    <n v="7.8120000000000003"/>
    <n v="7.8120000000000003"/>
    <x v="2"/>
    <d v="2010-06-28T00:00:00"/>
    <x v="20"/>
    <x v="3"/>
    <m/>
    <x v="0"/>
    <m/>
    <d v="2010-06-28T00:00:00"/>
    <m/>
    <x v="0"/>
    <s v="ÜNB"/>
  </r>
  <r>
    <s v="Amprion"/>
    <n v="10003764"/>
    <s v="Westnetz GmbH"/>
    <x v="4227"/>
    <n v="1"/>
    <s v="NI"/>
    <n v="49596"/>
    <x v="33"/>
    <m/>
    <s v="Osnabrück"/>
    <n v="13.5"/>
    <n v="11.7"/>
    <n v="11.7"/>
    <n v="11.7"/>
    <n v="11.7"/>
    <x v="2"/>
    <d v="2010-06-28T00:00:00"/>
    <x v="20"/>
    <x v="3"/>
    <m/>
    <x v="0"/>
    <m/>
    <d v="2010-06-28T00:00:00"/>
    <m/>
    <x v="0"/>
    <s v="ÜNB"/>
  </r>
  <r>
    <s v="Amprion"/>
    <n v="10003764"/>
    <s v="Westnetz GmbH"/>
    <x v="4228"/>
    <n v="1"/>
    <s v="NI"/>
    <n v="49577"/>
    <x v="15"/>
    <m/>
    <s v="Osnabrück"/>
    <n v="6.72"/>
    <n v="5.5179999999999998"/>
    <n v="5.5179999999999998"/>
    <n v="5.5179999999999998"/>
    <n v="5.5179999999999998"/>
    <x v="2"/>
    <d v="2010-06-28T00:00:00"/>
    <x v="20"/>
    <x v="3"/>
    <m/>
    <x v="0"/>
    <m/>
    <d v="2010-06-28T00:00:00"/>
    <m/>
    <x v="0"/>
    <s v="ÜNB"/>
  </r>
  <r>
    <s v="Amprion"/>
    <n v="10003764"/>
    <s v="Westnetz GmbH"/>
    <x v="4229"/>
    <n v="1"/>
    <s v="NI"/>
    <n v="49577"/>
    <x v="15"/>
    <m/>
    <s v="Osnabrück"/>
    <n v="6.96"/>
    <n v="5.9720000000000004"/>
    <n v="5.9720000000000004"/>
    <n v="5.9720000000000004"/>
    <n v="5.9720000000000004"/>
    <x v="2"/>
    <d v="2010-06-28T00:00:00"/>
    <x v="20"/>
    <x v="3"/>
    <m/>
    <x v="0"/>
    <m/>
    <d v="2010-06-28T00:00:00"/>
    <m/>
    <x v="0"/>
    <s v="ÜNB"/>
  </r>
  <r>
    <s v="Amprion"/>
    <n v="10003764"/>
    <s v="Westnetz GmbH"/>
    <x v="4230"/>
    <n v="1"/>
    <s v="NI"/>
    <n v="49326"/>
    <x v="3"/>
    <m/>
    <s v="Osnabrück"/>
    <n v="8.8800000000000008"/>
    <n v="7.1379999999999999"/>
    <n v="7.1379999999999999"/>
    <n v="7.1379999999999999"/>
    <n v="7.1379999999999999"/>
    <x v="2"/>
    <d v="2010-06-28T00:00:00"/>
    <x v="20"/>
    <x v="3"/>
    <m/>
    <x v="0"/>
    <m/>
    <d v="2010-06-28T00:00:00"/>
    <m/>
    <x v="0"/>
    <s v="ÜNB"/>
  </r>
  <r>
    <s v="Amprion"/>
    <n v="10003764"/>
    <s v="Westnetz GmbH"/>
    <x v="4231"/>
    <n v="1"/>
    <s v="NI"/>
    <n v="49584"/>
    <x v="30"/>
    <m/>
    <s v="Osnabrück"/>
    <n v="5.92"/>
    <n v="4.3360000000000003"/>
    <n v="4.3360000000000003"/>
    <n v="4.3360000000000003"/>
    <n v="4.3360000000000003"/>
    <x v="2"/>
    <d v="2010-06-28T00:00:00"/>
    <x v="20"/>
    <x v="3"/>
    <m/>
    <x v="0"/>
    <m/>
    <d v="2010-06-28T00:00:00"/>
    <m/>
    <x v="0"/>
    <s v="ÜNB"/>
  </r>
  <r>
    <s v="Amprion"/>
    <n v="10003764"/>
    <s v="Westnetz GmbH"/>
    <x v="4232"/>
    <n v="1"/>
    <s v="NI"/>
    <n v="49593"/>
    <x v="6"/>
    <m/>
    <s v="Osnabrück"/>
    <n v="7.56"/>
    <n v="7.2140000000000004"/>
    <n v="7.2140000000000004"/>
    <n v="7.2140000000000004"/>
    <n v="7.2140000000000004"/>
    <x v="2"/>
    <d v="2010-06-28T00:00:00"/>
    <x v="20"/>
    <x v="3"/>
    <m/>
    <x v="0"/>
    <m/>
    <d v="2010-06-28T00:00:00"/>
    <m/>
    <x v="0"/>
    <s v="ÜNB"/>
  </r>
  <r>
    <s v="Amprion"/>
    <n v="10003764"/>
    <s v="Westnetz GmbH"/>
    <x v="4233"/>
    <n v="1"/>
    <s v="NI"/>
    <n v="49134"/>
    <x v="19"/>
    <m/>
    <s v="Osnabrück"/>
    <n v="10.36"/>
    <n v="9.3350000000000009"/>
    <n v="9.3350000000000009"/>
    <n v="9.3350000000000009"/>
    <n v="9.3350000000000009"/>
    <x v="2"/>
    <d v="2010-06-28T00:00:00"/>
    <x v="20"/>
    <x v="3"/>
    <m/>
    <x v="0"/>
    <m/>
    <d v="2010-06-28T00:00:00"/>
    <m/>
    <x v="0"/>
    <s v="ÜNB"/>
  </r>
  <r>
    <s v="Amprion"/>
    <n v="10003764"/>
    <s v="Westnetz GmbH"/>
    <x v="4234"/>
    <n v="1"/>
    <s v="NI"/>
    <n v="49586"/>
    <x v="8"/>
    <s v="Hauptstr. 15"/>
    <s v="Osnabrück"/>
    <n v="73.5"/>
    <n v="69.141999999999996"/>
    <n v="69.141999999999996"/>
    <n v="69.141999999999996"/>
    <n v="69.141999999999996"/>
    <x v="2"/>
    <d v="2010-06-28T00:00:00"/>
    <x v="20"/>
    <x v="3"/>
    <m/>
    <x v="0"/>
    <m/>
    <d v="2010-06-28T00:00:00"/>
    <m/>
    <x v="0"/>
    <s v="ÜNB"/>
  </r>
  <r>
    <s v="Amprion"/>
    <n v="10003764"/>
    <s v="Westnetz GmbH"/>
    <x v="4235"/>
    <n v="1"/>
    <s v="NI"/>
    <n v="49152"/>
    <x v="16"/>
    <s v="Linnerheide 13"/>
    <s v="Osnabrück"/>
    <n v="33.119999999999997"/>
    <n v="31.797000000000001"/>
    <n v="31.797000000000001"/>
    <n v="31.797000000000001"/>
    <n v="31.797000000000001"/>
    <x v="2"/>
    <d v="2010-06-28T00:00:00"/>
    <x v="20"/>
    <x v="3"/>
    <m/>
    <x v="0"/>
    <m/>
    <d v="2010-06-28T00:00:00"/>
    <m/>
    <x v="0"/>
    <s v="ÜNB"/>
  </r>
  <r>
    <s v="Amprion"/>
    <n v="10003764"/>
    <s v="Westnetz GmbH"/>
    <x v="4236"/>
    <n v="1"/>
    <s v="NI"/>
    <n v="49328"/>
    <x v="3"/>
    <m/>
    <s v="Osnabrück"/>
    <n v="15.4"/>
    <n v="11.531000000000001"/>
    <n v="11.531000000000001"/>
    <n v="11.531000000000001"/>
    <n v="11.531000000000001"/>
    <x v="2"/>
    <d v="2010-06-28T00:00:00"/>
    <x v="20"/>
    <x v="3"/>
    <m/>
    <x v="0"/>
    <m/>
    <d v="2010-06-28T00:00:00"/>
    <m/>
    <x v="0"/>
    <s v="ÜNB"/>
  </r>
  <r>
    <s v="Amprion"/>
    <n v="10003764"/>
    <s v="Westnetz GmbH"/>
    <x v="4237"/>
    <n v="1"/>
    <s v="NI"/>
    <n v="49584"/>
    <x v="30"/>
    <s v="Werner-von-Siemens-Str. 17"/>
    <s v="Osnabrück"/>
    <n v="67.5"/>
    <n v="56.279000000000003"/>
    <n v="56.279000000000003"/>
    <n v="56.279000000000003"/>
    <n v="56.279000000000003"/>
    <x v="2"/>
    <d v="2010-06-28T00:00:00"/>
    <x v="20"/>
    <x v="3"/>
    <m/>
    <x v="0"/>
    <m/>
    <d v="2010-06-28T00:00:00"/>
    <m/>
    <x v="0"/>
    <s v="ÜNB"/>
  </r>
  <r>
    <s v="Amprion"/>
    <n v="10003764"/>
    <s v="Westnetz GmbH"/>
    <x v="4238"/>
    <n v="1"/>
    <s v="NI"/>
    <n v="49134"/>
    <x v="19"/>
    <m/>
    <s v="Osnabrück"/>
    <n v="5.22"/>
    <n v="4.1749999999999998"/>
    <n v="4.1749999999999998"/>
    <n v="4.1749999999999998"/>
    <n v="4.1749999999999998"/>
    <x v="2"/>
    <d v="2010-06-28T00:00:00"/>
    <x v="20"/>
    <x v="3"/>
    <m/>
    <x v="0"/>
    <m/>
    <d v="2010-06-28T00:00:00"/>
    <m/>
    <x v="0"/>
    <s v="ÜNB"/>
  </r>
  <r>
    <s v="Amprion"/>
    <n v="10003764"/>
    <s v="Westnetz GmbH"/>
    <x v="4239"/>
    <n v="1"/>
    <s v="NI"/>
    <n v="49586"/>
    <x v="8"/>
    <m/>
    <s v="Osnabrück"/>
    <n v="25.9"/>
    <n v="20.545999999999999"/>
    <n v="20.545999999999999"/>
    <n v="20.545999999999999"/>
    <n v="20.545999999999999"/>
    <x v="2"/>
    <d v="2010-06-28T00:00:00"/>
    <x v="20"/>
    <x v="3"/>
    <m/>
    <x v="0"/>
    <m/>
    <d v="2010-06-28T00:00:00"/>
    <m/>
    <x v="0"/>
    <s v="ÜNB"/>
  </r>
  <r>
    <s v="Amprion"/>
    <n v="10003764"/>
    <s v="Westnetz GmbH"/>
    <x v="4240"/>
    <n v="1"/>
    <s v="NI"/>
    <n v="49577"/>
    <x v="31"/>
    <m/>
    <s v="Osnabrück"/>
    <n v="25.08"/>
    <n v="20.657"/>
    <n v="20.657"/>
    <n v="20.657"/>
    <n v="20.657"/>
    <x v="2"/>
    <d v="2010-06-28T00:00:00"/>
    <x v="20"/>
    <x v="3"/>
    <m/>
    <x v="0"/>
    <m/>
    <d v="2010-06-28T00:00:00"/>
    <m/>
    <x v="0"/>
    <s v="ÜNB"/>
  </r>
  <r>
    <s v="Amprion"/>
    <n v="10003764"/>
    <s v="Westnetz GmbH"/>
    <x v="4241"/>
    <n v="1"/>
    <s v="NI"/>
    <n v="49324"/>
    <x v="3"/>
    <m/>
    <s v="Osnabrück"/>
    <n v="29.85"/>
    <n v="25.161000000000001"/>
    <n v="25.161000000000001"/>
    <n v="25.161000000000001"/>
    <n v="25.161000000000001"/>
    <x v="2"/>
    <d v="2010-06-28T00:00:00"/>
    <x v="20"/>
    <x v="3"/>
    <m/>
    <x v="0"/>
    <m/>
    <d v="2010-06-28T00:00:00"/>
    <m/>
    <x v="0"/>
    <s v="ÜNB"/>
  </r>
  <r>
    <s v="Amprion"/>
    <n v="10003764"/>
    <s v="Westnetz GmbH"/>
    <x v="4242"/>
    <n v="1"/>
    <s v="NI"/>
    <n v="49186"/>
    <x v="23"/>
    <m/>
    <s v="Osnabrück"/>
    <n v="11.5"/>
    <n v="7.9240000000000004"/>
    <n v="7.9240000000000004"/>
    <n v="7.9240000000000004"/>
    <n v="7.9240000000000004"/>
    <x v="2"/>
    <d v="2010-06-28T00:00:00"/>
    <x v="20"/>
    <x v="3"/>
    <m/>
    <x v="0"/>
    <m/>
    <d v="2010-06-28T00:00:00"/>
    <m/>
    <x v="0"/>
    <s v="ÜNB"/>
  </r>
  <r>
    <s v="Amprion"/>
    <n v="10003764"/>
    <s v="Westnetz GmbH"/>
    <x v="4243"/>
    <n v="1"/>
    <s v="NI"/>
    <n v="49565"/>
    <x v="7"/>
    <s v="Elsternweg 9"/>
    <s v="Osnabrück"/>
    <n v="90.72"/>
    <n v="82.704999999999998"/>
    <n v="82.704999999999998"/>
    <n v="82.704999999999998"/>
    <n v="82.704999999999998"/>
    <x v="2"/>
    <d v="2010-06-28T00:00:00"/>
    <x v="20"/>
    <x v="3"/>
    <m/>
    <x v="0"/>
    <m/>
    <d v="2010-06-28T00:00:00"/>
    <m/>
    <x v="0"/>
    <s v="ÜNB"/>
  </r>
  <r>
    <s v="Amprion"/>
    <n v="10003764"/>
    <s v="Westnetz GmbH"/>
    <x v="4244"/>
    <n v="1"/>
    <s v="NI"/>
    <n v="49565"/>
    <x v="7"/>
    <m/>
    <s v="Osnabrück"/>
    <n v="6.9"/>
    <n v="4.3049999999999997"/>
    <n v="4.3049999999999997"/>
    <n v="4.3049999999999997"/>
    <n v="4.3049999999999997"/>
    <x v="2"/>
    <d v="2010-06-28T00:00:00"/>
    <x v="20"/>
    <x v="3"/>
    <m/>
    <x v="0"/>
    <m/>
    <d v="2010-06-28T00:00:00"/>
    <m/>
    <x v="0"/>
    <s v="ÜNB"/>
  </r>
  <r>
    <s v="Amprion"/>
    <n v="10003764"/>
    <s v="Westnetz GmbH"/>
    <x v="4245"/>
    <n v="1"/>
    <s v="NI"/>
    <n v="49593"/>
    <x v="6"/>
    <s v="Gewerbepark Ahausen 2"/>
    <s v="Osnabrück"/>
    <n v="383.7"/>
    <n v="335.24799999999999"/>
    <n v="335.24799999999999"/>
    <n v="335.24799999999999"/>
    <n v="335.24799999999999"/>
    <x v="2"/>
    <d v="2010-06-28T00:00:00"/>
    <x v="20"/>
    <x v="3"/>
    <m/>
    <x v="0"/>
    <m/>
    <d v="2010-06-28T00:00:00"/>
    <m/>
    <x v="0"/>
    <s v="ÜNB"/>
  </r>
  <r>
    <s v="Amprion"/>
    <n v="10003764"/>
    <s v="Westnetz GmbH"/>
    <x v="4246"/>
    <n v="1"/>
    <s v="NI"/>
    <n v="49163"/>
    <x v="26"/>
    <m/>
    <s v="Osnabrück"/>
    <n v="6.58"/>
    <n v="5.5220000000000002"/>
    <n v="5.5220000000000002"/>
    <n v="5.5220000000000002"/>
    <n v="5.5220000000000002"/>
    <x v="2"/>
    <d v="2010-06-28T00:00:00"/>
    <x v="20"/>
    <x v="3"/>
    <m/>
    <x v="0"/>
    <m/>
    <d v="2010-06-28T00:00:00"/>
    <m/>
    <x v="0"/>
    <s v="ÜNB"/>
  </r>
  <r>
    <s v="Amprion"/>
    <n v="10003764"/>
    <s v="Westnetz GmbH"/>
    <x v="4247"/>
    <n v="1"/>
    <s v="NI"/>
    <n v="49593"/>
    <x v="6"/>
    <s v="Wernher-von-Braun-Str. 0"/>
    <s v="Osnabrück"/>
    <n v="383.7"/>
    <n v="306.44499999999999"/>
    <n v="306.44499999999999"/>
    <n v="306.44499999999999"/>
    <n v="306.44499999999999"/>
    <x v="2"/>
    <d v="2010-06-28T00:00:00"/>
    <x v="20"/>
    <x v="3"/>
    <m/>
    <x v="0"/>
    <m/>
    <d v="2010-06-28T00:00:00"/>
    <m/>
    <x v="0"/>
    <s v="ÜNB"/>
  </r>
  <r>
    <s v="Amprion"/>
    <n v="10003764"/>
    <s v="Westnetz GmbH"/>
    <x v="4248"/>
    <n v="1"/>
    <s v="NI"/>
    <n v="49593"/>
    <x v="6"/>
    <s v="Am TÜV 12"/>
    <s v="Osnabrück"/>
    <n v="383.7"/>
    <n v="324.62099999999998"/>
    <n v="324.62099999999998"/>
    <n v="324.62099999999998"/>
    <n v="324.62099999999998"/>
    <x v="2"/>
    <d v="2010-06-28T00:00:00"/>
    <x v="20"/>
    <x v="3"/>
    <m/>
    <x v="0"/>
    <m/>
    <d v="2010-06-28T00:00:00"/>
    <m/>
    <x v="0"/>
    <s v="ÜNB"/>
  </r>
  <r>
    <s v="Amprion"/>
    <n v="10003764"/>
    <s v="Westnetz GmbH"/>
    <x v="4249"/>
    <n v="1"/>
    <s v="NI"/>
    <n v="49328"/>
    <x v="3"/>
    <m/>
    <s v="Osnabrück"/>
    <n v="9.4499999999999993"/>
    <n v="6.4889999999999999"/>
    <n v="6.4889999999999999"/>
    <n v="6.4889999999999999"/>
    <n v="6.4889999999999999"/>
    <x v="2"/>
    <d v="2010-06-28T00:00:00"/>
    <x v="20"/>
    <x v="3"/>
    <m/>
    <x v="0"/>
    <m/>
    <d v="2010-06-28T00:00:00"/>
    <m/>
    <x v="0"/>
    <s v="ÜNB"/>
  </r>
  <r>
    <s v="Amprion"/>
    <n v="10003764"/>
    <s v="Westnetz GmbH"/>
    <x v="4250"/>
    <n v="1"/>
    <s v="NI"/>
    <n v="49593"/>
    <x v="6"/>
    <m/>
    <s v="Osnabrück"/>
    <n v="6.48"/>
    <n v="5.58"/>
    <n v="5.58"/>
    <n v="5.58"/>
    <n v="5.58"/>
    <x v="2"/>
    <d v="2010-06-28T00:00:00"/>
    <x v="20"/>
    <x v="3"/>
    <m/>
    <x v="0"/>
    <m/>
    <d v="2010-06-28T00:00:00"/>
    <m/>
    <x v="0"/>
    <s v="ÜNB"/>
  </r>
  <r>
    <s v="Amprion"/>
    <n v="10003764"/>
    <s v="Westnetz GmbH"/>
    <x v="4251"/>
    <n v="1"/>
    <s v="NI"/>
    <n v="49594"/>
    <x v="32"/>
    <m/>
    <s v="Osnabrück"/>
    <n v="4.2"/>
    <n v="3.9420000000000002"/>
    <n v="3.9420000000000002"/>
    <n v="3.9420000000000002"/>
    <n v="3.9420000000000002"/>
    <x v="2"/>
    <d v="2010-06-28T00:00:00"/>
    <x v="20"/>
    <x v="3"/>
    <m/>
    <x v="0"/>
    <m/>
    <d v="2010-06-28T00:00:00"/>
    <m/>
    <x v="0"/>
    <s v="ÜNB"/>
  </r>
  <r>
    <s v="Amprion"/>
    <n v="10003764"/>
    <s v="Westnetz GmbH"/>
    <x v="4252"/>
    <n v="1"/>
    <s v="NI"/>
    <n v="49586"/>
    <x v="8"/>
    <s v="Auf dem Orte 3"/>
    <s v="Osnabrück"/>
    <n v="30.24"/>
    <n v="27.309000000000001"/>
    <n v="27.309000000000001"/>
    <n v="27.309000000000001"/>
    <n v="27.309000000000001"/>
    <x v="2"/>
    <d v="2010-06-28T00:00:00"/>
    <x v="20"/>
    <x v="3"/>
    <m/>
    <x v="0"/>
    <m/>
    <d v="2010-06-28T00:00:00"/>
    <m/>
    <x v="0"/>
    <s v="ÜNB"/>
  </r>
  <r>
    <s v="Amprion"/>
    <n v="10003764"/>
    <s v="Westnetz GmbH"/>
    <x v="4253"/>
    <n v="1"/>
    <s v="NI"/>
    <n v="49637"/>
    <x v="10"/>
    <m/>
    <s v="Osnabrück"/>
    <n v="17.29"/>
    <n v="16.452000000000002"/>
    <n v="16.452000000000002"/>
    <n v="16.452000000000002"/>
    <n v="16.452000000000002"/>
    <x v="2"/>
    <d v="2010-06-28T00:00:00"/>
    <x v="20"/>
    <x v="3"/>
    <m/>
    <x v="0"/>
    <m/>
    <d v="2010-06-28T00:00:00"/>
    <m/>
    <x v="0"/>
    <s v="ÜNB"/>
  </r>
  <r>
    <s v="Amprion"/>
    <n v="10003764"/>
    <s v="Westnetz GmbH"/>
    <x v="4254"/>
    <n v="1"/>
    <s v="NI"/>
    <n v="49152"/>
    <x v="16"/>
    <m/>
    <s v="Osnabrück"/>
    <n v="11"/>
    <n v="9.8550000000000004"/>
    <n v="9.8550000000000004"/>
    <n v="9.8550000000000004"/>
    <n v="9.8550000000000004"/>
    <x v="2"/>
    <d v="2010-06-28T00:00:00"/>
    <x v="20"/>
    <x v="3"/>
    <m/>
    <x v="0"/>
    <m/>
    <d v="2010-06-28T00:00:00"/>
    <m/>
    <x v="0"/>
    <s v="ÜNB"/>
  </r>
  <r>
    <s v="Amprion"/>
    <n v="10003764"/>
    <s v="Westnetz GmbH"/>
    <x v="4255"/>
    <n v="1"/>
    <s v="NI"/>
    <n v="49163"/>
    <x v="26"/>
    <m/>
    <s v="Osnabrück"/>
    <n v="17.55"/>
    <n v="15.108000000000001"/>
    <n v="15.108000000000001"/>
    <n v="15.108000000000001"/>
    <n v="15.108000000000001"/>
    <x v="2"/>
    <d v="2010-06-28T00:00:00"/>
    <x v="20"/>
    <x v="3"/>
    <m/>
    <x v="0"/>
    <m/>
    <d v="2010-06-28T00:00:00"/>
    <m/>
    <x v="0"/>
    <s v="ÜNB"/>
  </r>
  <r>
    <s v="Amprion"/>
    <n v="10003764"/>
    <s v="Westnetz GmbH"/>
    <x v="4256"/>
    <n v="1"/>
    <s v="NI"/>
    <n v="49152"/>
    <x v="16"/>
    <m/>
    <s v="Osnabrück"/>
    <n v="10.35"/>
    <n v="8.923"/>
    <n v="8.923"/>
    <n v="8.923"/>
    <n v="8.923"/>
    <x v="2"/>
    <d v="2010-06-28T00:00:00"/>
    <x v="20"/>
    <x v="3"/>
    <m/>
    <x v="0"/>
    <m/>
    <d v="2010-06-28T00:00:00"/>
    <m/>
    <x v="0"/>
    <s v="ÜNB"/>
  </r>
  <r>
    <s v="Amprion"/>
    <n v="10003764"/>
    <s v="Westnetz GmbH"/>
    <x v="4257"/>
    <n v="1"/>
    <s v="NI"/>
    <n v="49638"/>
    <x v="21"/>
    <m/>
    <s v="Osnabrück"/>
    <n v="19.98"/>
    <n v="18.821999999999999"/>
    <n v="18.821999999999999"/>
    <n v="18.821999999999999"/>
    <n v="18.821999999999999"/>
    <x v="2"/>
    <d v="2010-06-28T00:00:00"/>
    <x v="20"/>
    <x v="3"/>
    <m/>
    <x v="0"/>
    <m/>
    <d v="2010-06-28T00:00:00"/>
    <m/>
    <x v="0"/>
    <s v="ÜNB"/>
  </r>
  <r>
    <s v="Amprion"/>
    <n v="10003764"/>
    <s v="Westnetz GmbH"/>
    <x v="4258"/>
    <n v="1"/>
    <s v="NI"/>
    <n v="49328"/>
    <x v="3"/>
    <m/>
    <s v="Osnabrück"/>
    <n v="8.1"/>
    <n v="7.0949999999999998"/>
    <n v="7.0949999999999998"/>
    <n v="7.0949999999999998"/>
    <n v="7.0949999999999998"/>
    <x v="2"/>
    <d v="2010-06-28T00:00:00"/>
    <x v="20"/>
    <x v="3"/>
    <m/>
    <x v="0"/>
    <m/>
    <d v="2010-06-28T00:00:00"/>
    <m/>
    <x v="0"/>
    <s v="ÜNB"/>
  </r>
  <r>
    <s v="Amprion"/>
    <n v="10003764"/>
    <s v="Westnetz GmbH"/>
    <x v="4259"/>
    <n v="1"/>
    <s v="NI"/>
    <n v="49586"/>
    <x v="11"/>
    <m/>
    <s v="Osnabrück"/>
    <n v="18.54"/>
    <n v="18.2"/>
    <n v="18.2"/>
    <n v="18.2"/>
    <n v="18.2"/>
    <x v="2"/>
    <d v="2010-06-28T00:00:00"/>
    <x v="20"/>
    <x v="3"/>
    <m/>
    <x v="0"/>
    <m/>
    <d v="2010-06-28T00:00:00"/>
    <m/>
    <x v="0"/>
    <s v="ÜNB"/>
  </r>
  <r>
    <s v="Amprion"/>
    <n v="10003764"/>
    <s v="Westnetz GmbH"/>
    <x v="4260"/>
    <n v="1"/>
    <s v="NI"/>
    <n v="49328"/>
    <x v="3"/>
    <m/>
    <s v="Osnabrück"/>
    <n v="12.765000000000001"/>
    <n v="11.26"/>
    <n v="11.26"/>
    <n v="11.26"/>
    <n v="11.26"/>
    <x v="2"/>
    <d v="2010-06-28T00:00:00"/>
    <x v="20"/>
    <x v="3"/>
    <m/>
    <x v="0"/>
    <m/>
    <d v="2010-06-28T00:00:00"/>
    <m/>
    <x v="0"/>
    <s v="ÜNB"/>
  </r>
  <r>
    <s v="Amprion"/>
    <n v="10003764"/>
    <s v="Westnetz GmbH"/>
    <x v="4261"/>
    <n v="1"/>
    <s v="NI"/>
    <n v="49324"/>
    <x v="3"/>
    <s v="Anton Schlecker Str. 19"/>
    <s v="Osnabrück"/>
    <n v="43.2"/>
    <n v="38.872999999999998"/>
    <n v="38.872999999999998"/>
    <n v="38.872999999999998"/>
    <n v="38.872999999999998"/>
    <x v="2"/>
    <d v="2010-06-28T00:00:00"/>
    <x v="20"/>
    <x v="3"/>
    <m/>
    <x v="0"/>
    <m/>
    <d v="2010-06-28T00:00:00"/>
    <m/>
    <x v="0"/>
    <s v="ÜNB"/>
  </r>
  <r>
    <s v="Amprion"/>
    <n v="10003764"/>
    <s v="Westnetz GmbH"/>
    <x v="4262"/>
    <n v="1"/>
    <s v="NI"/>
    <n v="49201"/>
    <x v="22"/>
    <m/>
    <s v="Osnabrück"/>
    <n v="29.72"/>
    <n v="24.614000000000001"/>
    <n v="24.614000000000001"/>
    <n v="24.614000000000001"/>
    <n v="24.614000000000001"/>
    <x v="2"/>
    <d v="2010-06-28T00:00:00"/>
    <x v="20"/>
    <x v="3"/>
    <m/>
    <x v="0"/>
    <m/>
    <d v="2010-06-28T00:00:00"/>
    <d v="2017-12-31T00:00:00"/>
    <x v="0"/>
    <s v="ÜNB"/>
  </r>
  <r>
    <s v="Amprion"/>
    <n v="10003764"/>
    <s v="Westnetz GmbH"/>
    <x v="4263"/>
    <n v="1"/>
    <s v="NI"/>
    <n v="49586"/>
    <x v="8"/>
    <m/>
    <s v="Osnabrück"/>
    <n v="27"/>
    <n v="21.382999999999999"/>
    <n v="21.382999999999999"/>
    <n v="21.382999999999999"/>
    <n v="21.382999999999999"/>
    <x v="2"/>
    <d v="2010-06-28T00:00:00"/>
    <x v="20"/>
    <x v="3"/>
    <m/>
    <x v="0"/>
    <m/>
    <d v="2010-06-28T00:00:00"/>
    <m/>
    <x v="0"/>
    <s v="ÜNB"/>
  </r>
  <r>
    <s v="Amprion"/>
    <n v="10003764"/>
    <s v="Westnetz GmbH"/>
    <x v="4264"/>
    <n v="1"/>
    <s v="NI"/>
    <n v="49134"/>
    <x v="19"/>
    <m/>
    <s v="Osnabrück"/>
    <n v="4.5999999999999996"/>
    <n v="4.1500000000000004"/>
    <n v="4.1500000000000004"/>
    <n v="4.1500000000000004"/>
    <n v="4.1500000000000004"/>
    <x v="2"/>
    <d v="2010-06-28T00:00:00"/>
    <x v="20"/>
    <x v="3"/>
    <m/>
    <x v="0"/>
    <m/>
    <d v="2010-06-28T00:00:00"/>
    <m/>
    <x v="0"/>
    <s v="ÜNB"/>
  </r>
  <r>
    <s v="Amprion"/>
    <n v="10003764"/>
    <s v="Westnetz GmbH"/>
    <x v="4265"/>
    <n v="1"/>
    <s v="NI"/>
    <n v="49143"/>
    <x v="14"/>
    <s v="Eisbeckweg 3a"/>
    <s v="Osnabrück"/>
    <n v="40.200000000000003"/>
    <n v="38.029000000000003"/>
    <n v="38.029000000000003"/>
    <n v="38.029000000000003"/>
    <n v="38.029000000000003"/>
    <x v="2"/>
    <d v="2010-06-28T00:00:00"/>
    <x v="20"/>
    <x v="3"/>
    <m/>
    <x v="0"/>
    <m/>
    <d v="2010-06-28T00:00:00"/>
    <m/>
    <x v="0"/>
    <s v="ÜNB"/>
  </r>
  <r>
    <s v="Amprion"/>
    <n v="10003764"/>
    <s v="Westnetz GmbH"/>
    <x v="4266"/>
    <n v="1"/>
    <s v="NI"/>
    <n v="49152"/>
    <x v="16"/>
    <m/>
    <s v="Osnabrück"/>
    <n v="21"/>
    <n v="20.169"/>
    <n v="20.169"/>
    <n v="20.169"/>
    <n v="20.169"/>
    <x v="2"/>
    <d v="2010-06-28T00:00:00"/>
    <x v="20"/>
    <x v="3"/>
    <m/>
    <x v="0"/>
    <m/>
    <d v="2010-06-28T00:00:00"/>
    <m/>
    <x v="0"/>
    <s v="ÜNB"/>
  </r>
  <r>
    <s v="Amprion"/>
    <n v="10003764"/>
    <s v="Westnetz GmbH"/>
    <x v="4267"/>
    <n v="1"/>
    <s v="NI"/>
    <n v="49324"/>
    <x v="3"/>
    <m/>
    <s v="Osnabrück"/>
    <n v="23.97"/>
    <n v="22.042000000000002"/>
    <n v="22.042000000000002"/>
    <n v="22.042000000000002"/>
    <n v="22.042000000000002"/>
    <x v="2"/>
    <d v="2010-06-28T00:00:00"/>
    <x v="20"/>
    <x v="3"/>
    <m/>
    <x v="0"/>
    <m/>
    <d v="2010-06-28T00:00:00"/>
    <m/>
    <x v="0"/>
    <s v="ÜNB"/>
  </r>
  <r>
    <s v="Amprion"/>
    <n v="10003764"/>
    <s v="Westnetz GmbH"/>
    <x v="4268"/>
    <n v="1"/>
    <s v="NI"/>
    <n v="49565"/>
    <x v="7"/>
    <s v="Heywinkelstraße 4"/>
    <s v="Osnabrück"/>
    <n v="74.52"/>
    <n v="63.713999999999999"/>
    <n v="63.713999999999999"/>
    <n v="63.713999999999999"/>
    <n v="63.713999999999999"/>
    <x v="2"/>
    <d v="2010-06-28T00:00:00"/>
    <x v="20"/>
    <x v="3"/>
    <m/>
    <x v="0"/>
    <m/>
    <d v="2010-06-28T00:00:00"/>
    <m/>
    <x v="0"/>
    <s v="ÜNB"/>
  </r>
  <r>
    <s v="Amprion"/>
    <n v="10003764"/>
    <s v="Westnetz GmbH"/>
    <x v="4269"/>
    <n v="1"/>
    <s v="NI"/>
    <n v="49179"/>
    <x v="28"/>
    <s v="Driehauser Str. 10"/>
    <s v="Osnabrück"/>
    <n v="32.4"/>
    <n v="30.734999999999999"/>
    <n v="30.734999999999999"/>
    <n v="30.734999999999999"/>
    <n v="30.734999999999999"/>
    <x v="2"/>
    <d v="2010-06-28T00:00:00"/>
    <x v="20"/>
    <x v="3"/>
    <m/>
    <x v="0"/>
    <m/>
    <d v="2010-06-28T00:00:00"/>
    <m/>
    <x v="0"/>
    <s v="ÜNB"/>
  </r>
  <r>
    <s v="Amprion"/>
    <n v="10003764"/>
    <s v="Westnetz GmbH"/>
    <x v="4270"/>
    <n v="1"/>
    <s v="NI"/>
    <n v="49201"/>
    <x v="22"/>
    <m/>
    <s v="Osnabrück"/>
    <n v="3.29"/>
    <n v="2.2690000000000001"/>
    <n v="2.2690000000000001"/>
    <n v="2.2690000000000001"/>
    <n v="2.2690000000000001"/>
    <x v="2"/>
    <d v="2010-06-28T00:00:00"/>
    <x v="20"/>
    <x v="3"/>
    <m/>
    <x v="0"/>
    <m/>
    <d v="2010-06-28T00:00:00"/>
    <d v="2017-12-31T00:00:00"/>
    <x v="0"/>
    <s v="ÜNB"/>
  </r>
  <r>
    <s v="Amprion"/>
    <n v="10003764"/>
    <s v="Westnetz GmbH"/>
    <x v="4271"/>
    <n v="1"/>
    <s v="NI"/>
    <n v="49586"/>
    <x v="11"/>
    <s v="Auf der Westerlage 1"/>
    <s v="Osnabrück"/>
    <n v="49.32"/>
    <n v="45.5"/>
    <n v="45.5"/>
    <n v="45.5"/>
    <n v="45.5"/>
    <x v="2"/>
    <d v="2010-06-28T00:00:00"/>
    <x v="20"/>
    <x v="3"/>
    <m/>
    <x v="0"/>
    <m/>
    <d v="2010-06-28T00:00:00"/>
    <m/>
    <x v="0"/>
    <s v="ÜNB"/>
  </r>
  <r>
    <s v="Amprion"/>
    <n v="10003764"/>
    <s v="Westnetz GmbH"/>
    <x v="4272"/>
    <n v="1"/>
    <s v="NI"/>
    <n v="49326"/>
    <x v="3"/>
    <m/>
    <s v="Osnabrück"/>
    <n v="5.09"/>
    <n v="3.1720000000000002"/>
    <n v="5.4409999999999998"/>
    <n v="5.4409999999999998"/>
    <n v="5.4409999999999998"/>
    <x v="2"/>
    <d v="2010-06-28T00:00:00"/>
    <x v="20"/>
    <x v="3"/>
    <m/>
    <x v="0"/>
    <m/>
    <d v="2010-06-28T00:00:00"/>
    <m/>
    <x v="0"/>
    <s v="ÜNB"/>
  </r>
  <r>
    <s v="Amprion"/>
    <n v="10003764"/>
    <s v="Westnetz GmbH"/>
    <x v="4273"/>
    <n v="1"/>
    <s v="NI"/>
    <n v="49326"/>
    <x v="3"/>
    <m/>
    <s v="Osnabrück"/>
    <n v="3.375"/>
    <n v="1.6639999999999999"/>
    <n v="3.0030000000000001"/>
    <n v="3.0030000000000001"/>
    <n v="3.0030000000000001"/>
    <x v="2"/>
    <d v="2010-06-28T00:00:00"/>
    <x v="20"/>
    <x v="3"/>
    <m/>
    <x v="0"/>
    <m/>
    <d v="2010-06-28T00:00:00"/>
    <m/>
    <x v="0"/>
    <s v="ÜNB"/>
  </r>
  <r>
    <s v="Amprion"/>
    <n v="10000596"/>
    <s v="Teutoburger Energie Netzwerk eG"/>
    <x v="4274"/>
    <n v="1"/>
    <s v="NI"/>
    <n v="49170"/>
    <x v="25"/>
    <m/>
    <s v="Osnabrück"/>
    <n v="16.149999999999999"/>
    <n v="10.741299999999999"/>
    <n v="12.487099999999998"/>
    <n v="12.487099999999998"/>
    <n v="12.487099999999998"/>
    <x v="2"/>
    <d v="2010-06-28T00:00:00"/>
    <x v="20"/>
    <x v="3"/>
    <m/>
    <x v="0"/>
    <m/>
    <d v="2010-06-28T00:00:00"/>
    <m/>
    <x v="0"/>
    <s v="ÜNB"/>
  </r>
  <r>
    <s v="Amprion"/>
    <n v="10000596"/>
    <s v="Teutoburger Energie Netzwerk eG"/>
    <x v="4275"/>
    <n v="1"/>
    <s v="NI"/>
    <n v="49196"/>
    <x v="18"/>
    <m/>
    <s v="Osnabrück"/>
    <n v="28.8"/>
    <n v="24.82"/>
    <n v="24.82"/>
    <n v="24.82"/>
    <n v="24.82"/>
    <x v="2"/>
    <d v="2010-06-28T00:00:00"/>
    <x v="20"/>
    <x v="3"/>
    <m/>
    <x v="0"/>
    <m/>
    <d v="2010-06-28T00:00:00"/>
    <m/>
    <x v="0"/>
    <s v="ÜNB"/>
  </r>
  <r>
    <s v="Amprion"/>
    <n v="10000596"/>
    <s v="Teutoburger Energie Netzwerk eG"/>
    <x v="4276"/>
    <n v="1"/>
    <s v="NI"/>
    <n v="49219"/>
    <x v="0"/>
    <m/>
    <s v="Osnabrück"/>
    <n v="29.61"/>
    <n v="23.8992"/>
    <n v="23.8992"/>
    <n v="23.8992"/>
    <n v="23.8992"/>
    <x v="2"/>
    <d v="2010-06-28T00:00:00"/>
    <x v="20"/>
    <x v="3"/>
    <m/>
    <x v="0"/>
    <m/>
    <d v="2010-06-28T00:00:00"/>
    <m/>
    <x v="0"/>
    <s v="ÜNB"/>
  </r>
  <r>
    <s v="Amprion"/>
    <n v="10000596"/>
    <s v="Teutoburger Energie Netzwerk eG"/>
    <x v="4277"/>
    <n v="1"/>
    <s v="NI"/>
    <n v="49219"/>
    <x v="0"/>
    <m/>
    <s v="Osnabrück"/>
    <n v="24.3"/>
    <n v="13.19008"/>
    <n v="13.19008"/>
    <n v="13.19008"/>
    <n v="13.19008"/>
    <x v="2"/>
    <d v="2010-06-28T00:00:00"/>
    <x v="20"/>
    <x v="3"/>
    <m/>
    <x v="0"/>
    <m/>
    <d v="2010-06-28T00:00:00"/>
    <m/>
    <x v="0"/>
    <s v="ÜNB"/>
  </r>
  <r>
    <s v="Amprion"/>
    <n v="10000596"/>
    <s v="Teutoburger Energie Netzwerk eG"/>
    <x v="4278"/>
    <n v="1"/>
    <s v="NI"/>
    <n v="49176"/>
    <x v="5"/>
    <m/>
    <s v="Osnabrück"/>
    <n v="6.66"/>
    <n v="5.4211"/>
    <n v="5.4211"/>
    <n v="5.4211"/>
    <n v="5.4211"/>
    <x v="2"/>
    <d v="2010-06-28T00:00:00"/>
    <x v="20"/>
    <x v="3"/>
    <m/>
    <x v="0"/>
    <m/>
    <d v="2010-06-28T00:00:00"/>
    <m/>
    <x v="0"/>
    <s v="ÜNB"/>
  </r>
  <r>
    <s v="Amprion"/>
    <n v="10000596"/>
    <s v="Teutoburger Energie Netzwerk eG"/>
    <x v="4279"/>
    <n v="1"/>
    <s v="NI"/>
    <n v="49176"/>
    <x v="5"/>
    <m/>
    <s v="Osnabrück"/>
    <n v="10.66"/>
    <n v="9.5485799999999994"/>
    <n v="9.5485799999999994"/>
    <n v="9.5485799999999994"/>
    <n v="9.5485799999999994"/>
    <x v="2"/>
    <d v="2010-06-28T00:00:00"/>
    <x v="20"/>
    <x v="3"/>
    <m/>
    <x v="0"/>
    <m/>
    <d v="2010-06-28T00:00:00"/>
    <m/>
    <x v="0"/>
    <s v="ÜNB"/>
  </r>
  <r>
    <s v="Amprion"/>
    <n v="10000596"/>
    <s v="Teutoburger Energie Netzwerk eG"/>
    <x v="4280"/>
    <n v="1"/>
    <s v="NI"/>
    <n v="49176"/>
    <x v="5"/>
    <m/>
    <s v="Osnabrück"/>
    <n v="21.33"/>
    <n v="15.1751"/>
    <n v="15.1751"/>
    <n v="15.1751"/>
    <n v="15.1751"/>
    <x v="2"/>
    <d v="2010-06-28T00:00:00"/>
    <x v="20"/>
    <x v="3"/>
    <m/>
    <x v="0"/>
    <m/>
    <d v="2010-06-28T00:00:00"/>
    <m/>
    <x v="0"/>
    <s v="ÜNB"/>
  </r>
  <r>
    <s v="Amprion"/>
    <n v="10000596"/>
    <s v="Teutoburger Energie Netzwerk eG"/>
    <x v="4281"/>
    <n v="1"/>
    <s v="NI"/>
    <n v="49176"/>
    <x v="5"/>
    <s v="Klein Dratum 1"/>
    <s v="Osnabrück"/>
    <n v="48"/>
    <n v="40.072000000000003"/>
    <n v="40.072000000000003"/>
    <n v="40.072000000000003"/>
    <n v="40.072000000000003"/>
    <x v="2"/>
    <d v="2010-06-28T00:00:00"/>
    <x v="20"/>
    <x v="3"/>
    <m/>
    <x v="0"/>
    <m/>
    <d v="2010-06-28T00:00:00"/>
    <m/>
    <x v="0"/>
    <s v="ÜNB"/>
  </r>
  <r>
    <s v="Amprion"/>
    <n v="10000596"/>
    <s v="Teutoburger Energie Netzwerk eG"/>
    <x v="4282"/>
    <n v="1"/>
    <s v="NI"/>
    <n v="49176"/>
    <x v="5"/>
    <s v="Klein Dratum 1"/>
    <s v="Osnabrück"/>
    <n v="38"/>
    <n v="30.534200000000002"/>
    <n v="30.534200000000002"/>
    <n v="30.534200000000002"/>
    <n v="30.534200000000002"/>
    <x v="2"/>
    <d v="2010-06-28T00:00:00"/>
    <x v="20"/>
    <x v="3"/>
    <m/>
    <x v="0"/>
    <m/>
    <d v="2010-06-28T00:00:00"/>
    <m/>
    <x v="0"/>
    <s v="ÜNB"/>
  </r>
  <r>
    <s v="Amprion"/>
    <n v="10001473"/>
    <s v="Stadtwerke Bramsche GmbH"/>
    <x v="4283"/>
    <n v="1"/>
    <s v="NI"/>
    <n v="49565"/>
    <x v="7"/>
    <s v="Maschstraße 46"/>
    <s v="Osnabrück"/>
    <n v="76.16"/>
    <n v="62.7"/>
    <n v="62.7"/>
    <n v="62.7"/>
    <n v="62.7"/>
    <x v="2"/>
    <d v="2010-06-28T00:00:00"/>
    <x v="20"/>
    <x v="3"/>
    <m/>
    <x v="0"/>
    <m/>
    <d v="2010-06-28T00:00:00"/>
    <m/>
    <x v="0"/>
    <s v="ÜNB"/>
  </r>
  <r>
    <s v="Amprion"/>
    <n v="10001473"/>
    <s v="Stadtwerke Bramsche GmbH"/>
    <x v="4284"/>
    <n v="1"/>
    <s v="NI"/>
    <n v="49565"/>
    <x v="7"/>
    <m/>
    <s v="Osnabrück"/>
    <n v="7.82"/>
    <n v="7.0309999999999997"/>
    <n v="7.0309999999999997"/>
    <n v="7.0309999999999997"/>
    <n v="7.0309999999999997"/>
    <x v="2"/>
    <d v="2010-06-28T00:00:00"/>
    <x v="20"/>
    <x v="3"/>
    <m/>
    <x v="0"/>
    <m/>
    <d v="2010-06-28T00:00:00"/>
    <m/>
    <x v="0"/>
    <s v="ÜNB"/>
  </r>
  <r>
    <s v="Amprion"/>
    <n v="10001473"/>
    <s v="Stadtwerke Bramsche GmbH"/>
    <x v="4285"/>
    <n v="1"/>
    <s v="NI"/>
    <n v="49565"/>
    <x v="7"/>
    <m/>
    <s v="Osnabrück"/>
    <n v="8.4600000000000009"/>
    <n v="7.5419999999999998"/>
    <n v="8.2850000000000001"/>
    <n v="8.2850000000000001"/>
    <n v="8.2850000000000001"/>
    <x v="2"/>
    <d v="2010-06-28T00:00:00"/>
    <x v="20"/>
    <x v="3"/>
    <m/>
    <x v="0"/>
    <m/>
    <d v="2010-06-28T00:00:00"/>
    <m/>
    <x v="0"/>
    <s v="ÜNB"/>
  </r>
  <r>
    <s v="Amprion"/>
    <n v="10001473"/>
    <s v="Stadtwerke Bramsche GmbH"/>
    <x v="4286"/>
    <n v="1"/>
    <s v="NI"/>
    <n v="49565"/>
    <x v="7"/>
    <m/>
    <s v="Osnabrück"/>
    <n v="11.28"/>
    <n v="8.4179999999999993"/>
    <n v="8.4179999999999993"/>
    <n v="8.4179999999999993"/>
    <n v="8.4179999999999993"/>
    <x v="2"/>
    <d v="2010-06-28T00:00:00"/>
    <x v="20"/>
    <x v="3"/>
    <m/>
    <x v="0"/>
    <m/>
    <d v="2010-06-28T00:00:00"/>
    <m/>
    <x v="0"/>
    <s v="ÜNB"/>
  </r>
  <r>
    <s v="Amprion"/>
    <n v="10001899"/>
    <s v="Stadtwerke Georgsmarienhütte Netz GmbH"/>
    <x v="4287"/>
    <n v="1"/>
    <s v="NI"/>
    <n v="49124"/>
    <x v="2"/>
    <s v="Hunnenkuhle 7"/>
    <s v="Osnabrück"/>
    <n v="46.2"/>
    <n v="40.564"/>
    <n v="40.564"/>
    <n v="40.564"/>
    <n v="40.564"/>
    <x v="2"/>
    <d v="2010-06-28T00:00:00"/>
    <x v="20"/>
    <x v="3"/>
    <m/>
    <x v="0"/>
    <m/>
    <d v="2010-06-28T00:00:00"/>
    <m/>
    <x v="0"/>
    <s v="ÜNB"/>
  </r>
  <r>
    <s v="Amprion"/>
    <n v="10001899"/>
    <s v="Stadtwerke Georgsmarienhütte Netz GmbH"/>
    <x v="4288"/>
    <n v="1"/>
    <s v="NI"/>
    <n v="49124"/>
    <x v="2"/>
    <m/>
    <s v="Osnabrück"/>
    <n v="5.85"/>
    <n v="5.0780000000000003"/>
    <n v="5.0780000000000003"/>
    <n v="5.0780000000000003"/>
    <n v="5.0780000000000003"/>
    <x v="2"/>
    <d v="2010-06-28T00:00:00"/>
    <x v="20"/>
    <x v="3"/>
    <m/>
    <x v="0"/>
    <m/>
    <d v="2010-06-28T00:00:00"/>
    <m/>
    <x v="0"/>
    <s v="ÜNB"/>
  </r>
  <r>
    <s v="Amprion"/>
    <n v="10000365"/>
    <s v="Elektrizitätsgenossenschaft Hasbergen eG"/>
    <x v="4289"/>
    <n v="1"/>
    <s v="NI"/>
    <n v="49205"/>
    <x v="9"/>
    <m/>
    <s v="Osnabrück"/>
    <n v="12.54"/>
    <n v="10.831"/>
    <n v="10.831"/>
    <n v="10.831"/>
    <n v="10.831"/>
    <x v="2"/>
    <d v="2010-06-29T00:00:00"/>
    <x v="20"/>
    <x v="3"/>
    <m/>
    <x v="0"/>
    <m/>
    <d v="2010-06-29T00:00:00"/>
    <m/>
    <x v="0"/>
    <s v="ÜNB"/>
  </r>
  <r>
    <s v="Amprion"/>
    <n v="10003764"/>
    <s v="Westnetz GmbH"/>
    <x v="4290"/>
    <n v="1"/>
    <s v="NI"/>
    <n v="49186"/>
    <x v="23"/>
    <m/>
    <s v="Osnabrück"/>
    <n v="11.97"/>
    <n v="10.680999999999999"/>
    <n v="10.680999999999999"/>
    <n v="10.680999999999999"/>
    <n v="10.680999999999999"/>
    <x v="2"/>
    <d v="2010-06-29T00:00:00"/>
    <x v="20"/>
    <x v="3"/>
    <m/>
    <x v="0"/>
    <m/>
    <d v="2010-06-29T00:00:00"/>
    <m/>
    <x v="0"/>
    <s v="ÜNB"/>
  </r>
  <r>
    <s v="Amprion"/>
    <n v="10003764"/>
    <s v="Westnetz GmbH"/>
    <x v="4291"/>
    <n v="1"/>
    <s v="NI"/>
    <n v="49134"/>
    <x v="19"/>
    <m/>
    <s v="Osnabrück"/>
    <n v="5.46"/>
    <n v="4.9640000000000004"/>
    <n v="4.9640000000000004"/>
    <n v="4.9640000000000004"/>
    <n v="4.9640000000000004"/>
    <x v="2"/>
    <d v="2010-06-29T00:00:00"/>
    <x v="20"/>
    <x v="3"/>
    <m/>
    <x v="0"/>
    <m/>
    <d v="2010-06-29T00:00:00"/>
    <m/>
    <x v="0"/>
    <s v="ÜNB"/>
  </r>
  <r>
    <s v="Amprion"/>
    <n v="10003764"/>
    <s v="Westnetz GmbH"/>
    <x v="4292"/>
    <n v="1"/>
    <s v="NI"/>
    <n v="49637"/>
    <x v="10"/>
    <s v="Löninger Str. 11"/>
    <s v="Osnabrück"/>
    <n v="369"/>
    <n v="316.90899999999999"/>
    <n v="316.90899999999999"/>
    <n v="316.90899999999999"/>
    <n v="316.90899999999999"/>
    <x v="2"/>
    <d v="2010-06-29T00:00:00"/>
    <x v="20"/>
    <x v="3"/>
    <m/>
    <x v="0"/>
    <m/>
    <d v="2010-06-29T00:00:00"/>
    <m/>
    <x v="0"/>
    <s v="ÜNB"/>
  </r>
  <r>
    <s v="Amprion"/>
    <n v="10003764"/>
    <s v="Westnetz GmbH"/>
    <x v="4293"/>
    <n v="1"/>
    <s v="NI"/>
    <n v="49134"/>
    <x v="19"/>
    <m/>
    <s v="Osnabrück"/>
    <n v="8.82"/>
    <n v="6.9279999999999999"/>
    <n v="6.9279999999999999"/>
    <n v="6.9279999999999999"/>
    <n v="6.9279999999999999"/>
    <x v="2"/>
    <d v="2010-06-29T00:00:00"/>
    <x v="20"/>
    <x v="3"/>
    <m/>
    <x v="0"/>
    <m/>
    <d v="2010-06-29T00:00:00"/>
    <m/>
    <x v="0"/>
    <s v="ÜNB"/>
  </r>
  <r>
    <s v="Amprion"/>
    <n v="10003764"/>
    <s v="Westnetz GmbH"/>
    <x v="4294"/>
    <n v="1"/>
    <s v="NI"/>
    <n v="49163"/>
    <x v="26"/>
    <m/>
    <s v="Osnabrück"/>
    <n v="12.87"/>
    <n v="12.145"/>
    <n v="12.145"/>
    <n v="12.145"/>
    <n v="12.145"/>
    <x v="2"/>
    <d v="2010-06-29T00:00:00"/>
    <x v="20"/>
    <x v="3"/>
    <m/>
    <x v="0"/>
    <m/>
    <d v="2010-06-29T00:00:00"/>
    <m/>
    <x v="0"/>
    <s v="ÜNB"/>
  </r>
  <r>
    <s v="Amprion"/>
    <n v="10003764"/>
    <s v="Westnetz GmbH"/>
    <x v="4295"/>
    <n v="1"/>
    <s v="NI"/>
    <n v="49191"/>
    <x v="24"/>
    <m/>
    <s v="Osnabrück"/>
    <n v="6.3"/>
    <n v="4.399"/>
    <n v="4.399"/>
    <n v="4.399"/>
    <n v="4.399"/>
    <x v="2"/>
    <d v="2010-06-29T00:00:00"/>
    <x v="20"/>
    <x v="3"/>
    <m/>
    <x v="0"/>
    <m/>
    <d v="2010-06-29T00:00:00"/>
    <m/>
    <x v="0"/>
    <s v="ÜNB"/>
  </r>
  <r>
    <s v="Amprion"/>
    <n v="10003764"/>
    <s v="Westnetz GmbH"/>
    <x v="4296"/>
    <n v="1"/>
    <s v="NI"/>
    <n v="49584"/>
    <x v="30"/>
    <m/>
    <s v="Osnabrück"/>
    <n v="9.4499999999999993"/>
    <n v="7.6449999999999996"/>
    <n v="7.6449999999999996"/>
    <n v="7.6449999999999996"/>
    <n v="7.6449999999999996"/>
    <x v="2"/>
    <d v="2010-06-29T00:00:00"/>
    <x v="20"/>
    <x v="3"/>
    <m/>
    <x v="0"/>
    <m/>
    <d v="2010-06-29T00:00:00"/>
    <m/>
    <x v="0"/>
    <s v="ÜNB"/>
  </r>
  <r>
    <s v="Amprion"/>
    <n v="10003764"/>
    <s v="Westnetz GmbH"/>
    <x v="4297"/>
    <n v="1"/>
    <s v="NI"/>
    <n v="49134"/>
    <x v="19"/>
    <m/>
    <s v="Osnabrück"/>
    <n v="5.4"/>
    <n v="4.907"/>
    <n v="4.907"/>
    <n v="4.907"/>
    <n v="4.907"/>
    <x v="2"/>
    <d v="2010-06-29T00:00:00"/>
    <x v="20"/>
    <x v="3"/>
    <m/>
    <x v="0"/>
    <m/>
    <d v="2010-06-29T00:00:00"/>
    <m/>
    <x v="0"/>
    <s v="ÜNB"/>
  </r>
  <r>
    <s v="Amprion"/>
    <n v="10003764"/>
    <s v="Westnetz GmbH"/>
    <x v="4298"/>
    <n v="1"/>
    <s v="NI"/>
    <n v="49586"/>
    <x v="11"/>
    <m/>
    <s v="Osnabrück"/>
    <n v="21.5"/>
    <n v="16.440000000000001"/>
    <n v="16.440000000000001"/>
    <n v="16.440000000000001"/>
    <n v="16.440000000000001"/>
    <x v="2"/>
    <d v="2010-06-29T00:00:00"/>
    <x v="20"/>
    <x v="3"/>
    <m/>
    <x v="0"/>
    <m/>
    <d v="2010-06-29T00:00:00"/>
    <m/>
    <x v="0"/>
    <s v="ÜNB"/>
  </r>
  <r>
    <s v="Amprion"/>
    <n v="10003764"/>
    <s v="Westnetz GmbH"/>
    <x v="4299"/>
    <n v="1"/>
    <s v="NI"/>
    <n v="49586"/>
    <x v="8"/>
    <m/>
    <s v="Osnabrück"/>
    <n v="8.2799999999999994"/>
    <n v="6.1230000000000002"/>
    <n v="6.1230000000000002"/>
    <n v="6.1230000000000002"/>
    <n v="6.1230000000000002"/>
    <x v="2"/>
    <d v="2010-06-29T00:00:00"/>
    <x v="20"/>
    <x v="3"/>
    <m/>
    <x v="0"/>
    <m/>
    <d v="2010-06-29T00:00:00"/>
    <m/>
    <x v="0"/>
    <s v="ÜNB"/>
  </r>
  <r>
    <s v="Amprion"/>
    <n v="10003764"/>
    <s v="Westnetz GmbH"/>
    <x v="4300"/>
    <n v="1"/>
    <s v="NI"/>
    <n v="49586"/>
    <x v="11"/>
    <m/>
    <s v="Osnabrück"/>
    <n v="9.6999999999999993"/>
    <n v="7.3230000000000004"/>
    <n v="7.3230000000000004"/>
    <n v="7.3230000000000004"/>
    <n v="7.3230000000000004"/>
    <x v="2"/>
    <d v="2010-06-29T00:00:00"/>
    <x v="20"/>
    <x v="3"/>
    <m/>
    <x v="0"/>
    <m/>
    <d v="2010-06-29T00:00:00"/>
    <m/>
    <x v="0"/>
    <s v="ÜNB"/>
  </r>
  <r>
    <s v="Amprion"/>
    <n v="10003764"/>
    <s v="Westnetz GmbH"/>
    <x v="4301"/>
    <n v="1"/>
    <s v="NI"/>
    <n v="49577"/>
    <x v="4"/>
    <s v="Nortruper Str. 2"/>
    <s v="Osnabrück"/>
    <n v="230.04"/>
    <n v="184.11799999999999"/>
    <n v="184.11799999999999"/>
    <n v="184.11799999999999"/>
    <n v="184.11799999999999"/>
    <x v="2"/>
    <d v="2010-06-29T00:00:00"/>
    <x v="20"/>
    <x v="3"/>
    <m/>
    <x v="0"/>
    <m/>
    <d v="2010-06-29T00:00:00"/>
    <m/>
    <x v="0"/>
    <s v="ÜNB"/>
  </r>
  <r>
    <s v="Amprion"/>
    <n v="10003764"/>
    <s v="Westnetz GmbH"/>
    <x v="4302"/>
    <n v="1"/>
    <s v="NI"/>
    <n v="49586"/>
    <x v="8"/>
    <s v="Haferkamp 11"/>
    <s v="Osnabrück"/>
    <n v="194.4"/>
    <n v="169.12700000000001"/>
    <n v="169.12700000000001"/>
    <n v="169.12700000000001"/>
    <n v="169.12700000000001"/>
    <x v="2"/>
    <d v="2010-06-29T00:00:00"/>
    <x v="20"/>
    <x v="3"/>
    <m/>
    <x v="0"/>
    <m/>
    <d v="2010-06-29T00:00:00"/>
    <m/>
    <x v="0"/>
    <s v="ÜNB"/>
  </r>
  <r>
    <s v="Amprion"/>
    <n v="10003764"/>
    <s v="Westnetz GmbH"/>
    <x v="4303"/>
    <n v="1"/>
    <s v="NI"/>
    <n v="49586"/>
    <x v="8"/>
    <s v="Döllinghausernerstr. 23"/>
    <s v="Osnabrück"/>
    <n v="162"/>
    <n v="147.53"/>
    <n v="147.53"/>
    <n v="147.53"/>
    <n v="147.53"/>
    <x v="2"/>
    <d v="2010-06-29T00:00:00"/>
    <x v="20"/>
    <x v="3"/>
    <m/>
    <x v="0"/>
    <m/>
    <d v="2010-06-29T00:00:00"/>
    <m/>
    <x v="0"/>
    <s v="ÜNB"/>
  </r>
  <r>
    <s v="Amprion"/>
    <n v="10003764"/>
    <s v="Westnetz GmbH"/>
    <x v="4304"/>
    <n v="1"/>
    <s v="NI"/>
    <n v="49186"/>
    <x v="23"/>
    <s v="Albershöfen 10"/>
    <s v="Osnabrück"/>
    <n v="94.06"/>
    <n v="85.95"/>
    <n v="85.95"/>
    <n v="85.95"/>
    <n v="85.95"/>
    <x v="2"/>
    <d v="2010-06-29T00:00:00"/>
    <x v="20"/>
    <x v="3"/>
    <m/>
    <x v="0"/>
    <m/>
    <d v="2010-06-29T00:00:00"/>
    <m/>
    <x v="0"/>
    <s v="ÜNB"/>
  </r>
  <r>
    <s v="Amprion"/>
    <n v="10003764"/>
    <s v="Westnetz GmbH"/>
    <x v="4305"/>
    <n v="1"/>
    <s v="NI"/>
    <n v="49186"/>
    <x v="23"/>
    <m/>
    <s v="Osnabrück"/>
    <n v="27.36"/>
    <n v="25.001000000000001"/>
    <n v="25.001000000000001"/>
    <n v="25.001000000000001"/>
    <n v="25.001000000000001"/>
    <x v="2"/>
    <d v="2010-06-29T00:00:00"/>
    <x v="20"/>
    <x v="3"/>
    <m/>
    <x v="0"/>
    <m/>
    <d v="2010-06-29T00:00:00"/>
    <m/>
    <x v="0"/>
    <s v="ÜNB"/>
  </r>
  <r>
    <s v="Amprion"/>
    <n v="10003764"/>
    <s v="Westnetz GmbH"/>
    <x v="4306"/>
    <n v="1"/>
    <s v="NI"/>
    <n v="49626"/>
    <x v="29"/>
    <m/>
    <s v="Osnabrück"/>
    <n v="14.3"/>
    <n v="11.576000000000001"/>
    <n v="11.576000000000001"/>
    <n v="11.576000000000001"/>
    <n v="11.576000000000001"/>
    <x v="2"/>
    <d v="2010-06-29T00:00:00"/>
    <x v="20"/>
    <x v="3"/>
    <m/>
    <x v="0"/>
    <m/>
    <d v="2010-06-29T00:00:00"/>
    <m/>
    <x v="0"/>
    <s v="ÜNB"/>
  </r>
  <r>
    <s v="Amprion"/>
    <n v="10003764"/>
    <s v="Westnetz GmbH"/>
    <x v="4307"/>
    <n v="1"/>
    <s v="NI"/>
    <n v="49134"/>
    <x v="19"/>
    <m/>
    <s v="Osnabrück"/>
    <n v="6.21"/>
    <n v="5.35"/>
    <n v="5.35"/>
    <n v="5.35"/>
    <n v="5.35"/>
    <x v="2"/>
    <d v="2010-06-29T00:00:00"/>
    <x v="20"/>
    <x v="3"/>
    <m/>
    <x v="0"/>
    <m/>
    <d v="2010-06-29T00:00:00"/>
    <m/>
    <x v="0"/>
    <s v="ÜNB"/>
  </r>
  <r>
    <s v="Amprion"/>
    <n v="10003764"/>
    <s v="Westnetz GmbH"/>
    <x v="4308"/>
    <n v="1"/>
    <s v="NI"/>
    <n v="49324"/>
    <x v="3"/>
    <s v="Hermann-Unbefunde-Str. 6"/>
    <s v="Osnabrück"/>
    <n v="366.66"/>
    <n v="366.63799999999998"/>
    <n v="366.63799999999998"/>
    <n v="366.63799999999998"/>
    <n v="366.63799999999998"/>
    <x v="2"/>
    <d v="2010-06-29T00:00:00"/>
    <x v="20"/>
    <x v="3"/>
    <m/>
    <x v="0"/>
    <m/>
    <d v="2010-06-29T00:00:00"/>
    <m/>
    <x v="0"/>
    <s v="ÜNB"/>
  </r>
  <r>
    <s v="Amprion"/>
    <n v="10003764"/>
    <s v="Westnetz GmbH"/>
    <x v="4309"/>
    <n v="1"/>
    <s v="NI"/>
    <n v="49635"/>
    <x v="27"/>
    <m/>
    <s v="Osnabrück"/>
    <n v="29.97"/>
    <n v="24.498000000000001"/>
    <n v="24.498000000000001"/>
    <n v="24.498000000000001"/>
    <n v="24.498000000000001"/>
    <x v="2"/>
    <d v="2010-06-29T00:00:00"/>
    <x v="20"/>
    <x v="3"/>
    <m/>
    <x v="0"/>
    <m/>
    <d v="2010-06-29T00:00:00"/>
    <m/>
    <x v="0"/>
    <s v="ÜNB"/>
  </r>
  <r>
    <s v="Amprion"/>
    <n v="10003764"/>
    <s v="Westnetz GmbH"/>
    <x v="4310"/>
    <n v="1"/>
    <s v="NI"/>
    <n v="49326"/>
    <x v="3"/>
    <m/>
    <s v="Osnabrück"/>
    <n v="14.625"/>
    <n v="13.205"/>
    <n v="13.205"/>
    <n v="13.205"/>
    <n v="13.205"/>
    <x v="2"/>
    <d v="2010-06-29T00:00:00"/>
    <x v="20"/>
    <x v="3"/>
    <m/>
    <x v="0"/>
    <m/>
    <d v="2010-06-29T00:00:00"/>
    <m/>
    <x v="0"/>
    <s v="ÜNB"/>
  </r>
  <r>
    <s v="Amprion"/>
    <n v="10003764"/>
    <s v="Westnetz GmbH"/>
    <x v="4311"/>
    <n v="1"/>
    <s v="NI"/>
    <n v="49586"/>
    <x v="11"/>
    <m/>
    <s v="Osnabrück"/>
    <n v="12.95"/>
    <n v="12.606"/>
    <n v="12.606"/>
    <n v="12.606"/>
    <n v="12.606"/>
    <x v="2"/>
    <d v="2010-06-29T00:00:00"/>
    <x v="20"/>
    <x v="3"/>
    <m/>
    <x v="0"/>
    <m/>
    <d v="2010-06-29T00:00:00"/>
    <m/>
    <x v="0"/>
    <s v="ÜNB"/>
  </r>
  <r>
    <s v="Amprion"/>
    <n v="10003764"/>
    <s v="Westnetz GmbH"/>
    <x v="4312"/>
    <n v="1"/>
    <s v="NI"/>
    <n v="49324"/>
    <x v="3"/>
    <m/>
    <s v="Osnabrück"/>
    <n v="27"/>
    <n v="20.5"/>
    <n v="20.5"/>
    <n v="20.5"/>
    <n v="20.5"/>
    <x v="2"/>
    <d v="2010-06-29T00:00:00"/>
    <x v="20"/>
    <x v="3"/>
    <m/>
    <x v="0"/>
    <m/>
    <d v="2010-06-29T00:00:00"/>
    <m/>
    <x v="0"/>
    <s v="ÜNB"/>
  </r>
  <r>
    <s v="Amprion"/>
    <n v="10003764"/>
    <s v="Westnetz GmbH"/>
    <x v="4313"/>
    <n v="1"/>
    <s v="NI"/>
    <n v="49565"/>
    <x v="7"/>
    <m/>
    <s v="Osnabrück"/>
    <n v="20.25"/>
    <n v="15.095000000000001"/>
    <n v="15.095000000000001"/>
    <n v="15.095000000000001"/>
    <n v="15.095000000000001"/>
    <x v="2"/>
    <d v="2010-06-29T00:00:00"/>
    <x v="20"/>
    <x v="3"/>
    <m/>
    <x v="0"/>
    <m/>
    <d v="2010-06-29T00:00:00"/>
    <m/>
    <x v="0"/>
    <s v="ÜNB"/>
  </r>
  <r>
    <s v="Amprion"/>
    <n v="10003764"/>
    <s v="Westnetz GmbH"/>
    <x v="4314"/>
    <n v="1"/>
    <s v="NI"/>
    <n v="49191"/>
    <x v="24"/>
    <m/>
    <s v="Osnabrück"/>
    <n v="24.51"/>
    <n v="20.687000000000001"/>
    <n v="20.687000000000001"/>
    <n v="20.687000000000001"/>
    <n v="20.687000000000001"/>
    <x v="2"/>
    <d v="2010-06-29T00:00:00"/>
    <x v="20"/>
    <x v="3"/>
    <m/>
    <x v="0"/>
    <m/>
    <d v="2010-06-29T00:00:00"/>
    <m/>
    <x v="0"/>
    <s v="ÜNB"/>
  </r>
  <r>
    <s v="Amprion"/>
    <n v="10003764"/>
    <s v="Westnetz GmbH"/>
    <x v="4315"/>
    <n v="1"/>
    <s v="NI"/>
    <n v="49163"/>
    <x v="26"/>
    <s v="Bremer Str. 138"/>
    <s v="Osnabrück"/>
    <n v="104.98"/>
    <n v="91.03"/>
    <n v="91.03"/>
    <n v="91.03"/>
    <n v="91.03"/>
    <x v="2"/>
    <d v="2010-06-29T00:00:00"/>
    <x v="20"/>
    <x v="3"/>
    <m/>
    <x v="0"/>
    <m/>
    <d v="2010-06-29T00:00:00"/>
    <m/>
    <x v="0"/>
    <s v="ÜNB"/>
  </r>
  <r>
    <s v="Amprion"/>
    <n v="10003764"/>
    <s v="Westnetz GmbH"/>
    <x v="4316"/>
    <n v="1"/>
    <s v="NI"/>
    <n v="49134"/>
    <x v="19"/>
    <s v="Zeppelinstr. 3"/>
    <s v="Osnabrück"/>
    <n v="207"/>
    <n v="182.07"/>
    <n v="182.07"/>
    <n v="182.07"/>
    <n v="182.07"/>
    <x v="2"/>
    <d v="2010-06-29T00:00:00"/>
    <x v="20"/>
    <x v="3"/>
    <m/>
    <x v="0"/>
    <m/>
    <d v="2010-06-29T00:00:00"/>
    <m/>
    <x v="0"/>
    <s v="ÜNB"/>
  </r>
  <r>
    <s v="Amprion"/>
    <n v="10003764"/>
    <s v="Westnetz GmbH"/>
    <x v="4317"/>
    <n v="1"/>
    <s v="NI"/>
    <n v="49328"/>
    <x v="3"/>
    <s v="Westhoyeler Str. 66"/>
    <s v="Osnabrück"/>
    <n v="169.28"/>
    <n v="139.745"/>
    <n v="139.745"/>
    <n v="139.745"/>
    <n v="139.745"/>
    <x v="2"/>
    <d v="2010-06-29T00:00:00"/>
    <x v="20"/>
    <x v="3"/>
    <m/>
    <x v="0"/>
    <m/>
    <d v="2010-06-29T00:00:00"/>
    <m/>
    <x v="0"/>
    <s v="ÜNB"/>
  </r>
  <r>
    <s v="Amprion"/>
    <n v="10003764"/>
    <s v="Westnetz GmbH"/>
    <x v="4318"/>
    <n v="1"/>
    <s v="NI"/>
    <n v="49163"/>
    <x v="26"/>
    <s v="Herringhauser Str. 28"/>
    <s v="Osnabrück"/>
    <n v="125.8"/>
    <n v="101.96899999999999"/>
    <n v="101.96899999999999"/>
    <n v="101.96899999999999"/>
    <n v="101.96899999999999"/>
    <x v="2"/>
    <d v="2010-06-29T00:00:00"/>
    <x v="20"/>
    <x v="3"/>
    <m/>
    <x v="0"/>
    <m/>
    <d v="2010-06-29T00:00:00"/>
    <m/>
    <x v="0"/>
    <s v="ÜNB"/>
  </r>
  <r>
    <s v="Amprion"/>
    <n v="10003764"/>
    <s v="Westnetz GmbH"/>
    <x v="4319"/>
    <n v="1"/>
    <s v="NI"/>
    <n v="49143"/>
    <x v="14"/>
    <m/>
    <s v="Osnabrück"/>
    <n v="13.68"/>
    <n v="11.568"/>
    <n v="11.568"/>
    <n v="11.568"/>
    <n v="11.568"/>
    <x v="2"/>
    <d v="2010-06-29T00:00:00"/>
    <x v="20"/>
    <x v="3"/>
    <m/>
    <x v="0"/>
    <m/>
    <d v="2010-06-29T00:00:00"/>
    <m/>
    <x v="0"/>
    <s v="ÜNB"/>
  </r>
  <r>
    <s v="Amprion"/>
    <n v="10003764"/>
    <s v="Westnetz GmbH"/>
    <x v="4320"/>
    <n v="1"/>
    <s v="NI"/>
    <n v="49326"/>
    <x v="3"/>
    <m/>
    <s v="Osnabrück"/>
    <n v="15.12"/>
    <n v="13.361000000000001"/>
    <n v="13.361000000000001"/>
    <n v="13.361000000000001"/>
    <n v="13.361000000000001"/>
    <x v="2"/>
    <d v="2010-06-29T00:00:00"/>
    <x v="20"/>
    <x v="3"/>
    <m/>
    <x v="0"/>
    <m/>
    <d v="2010-06-29T00:00:00"/>
    <m/>
    <x v="0"/>
    <s v="ÜNB"/>
  </r>
  <r>
    <s v="Amprion"/>
    <n v="10003764"/>
    <s v="Westnetz GmbH"/>
    <x v="4321"/>
    <n v="1"/>
    <s v="NI"/>
    <n v="49324"/>
    <x v="3"/>
    <m/>
    <s v="Osnabrück"/>
    <n v="8.36"/>
    <n v="7.3280000000000003"/>
    <n v="7.3280000000000003"/>
    <n v="7.3280000000000003"/>
    <n v="7.3280000000000003"/>
    <x v="2"/>
    <d v="2010-06-29T00:00:00"/>
    <x v="20"/>
    <x v="3"/>
    <m/>
    <x v="0"/>
    <m/>
    <d v="2010-06-29T00:00:00"/>
    <m/>
    <x v="0"/>
    <s v="ÜNB"/>
  </r>
  <r>
    <s v="Amprion"/>
    <n v="10003764"/>
    <s v="Westnetz GmbH"/>
    <x v="4322"/>
    <n v="1"/>
    <s v="NI"/>
    <n v="49610"/>
    <x v="12"/>
    <m/>
    <s v="Osnabrück"/>
    <n v="15.66"/>
    <n v="13.946999999999999"/>
    <n v="13.946999999999999"/>
    <n v="13.946999999999999"/>
    <n v="13.946999999999999"/>
    <x v="2"/>
    <d v="2010-06-29T00:00:00"/>
    <x v="20"/>
    <x v="3"/>
    <m/>
    <x v="0"/>
    <m/>
    <d v="2010-06-29T00:00:00"/>
    <m/>
    <x v="0"/>
    <s v="ÜNB"/>
  </r>
  <r>
    <s v="Amprion"/>
    <n v="10003764"/>
    <s v="Westnetz GmbH"/>
    <x v="4323"/>
    <n v="1"/>
    <s v="NI"/>
    <n v="49610"/>
    <x v="12"/>
    <s v="Friedrichstr. 41"/>
    <s v="Osnabrück"/>
    <n v="36.75"/>
    <n v="33.805"/>
    <n v="33.805"/>
    <n v="33.805"/>
    <n v="33.805"/>
    <x v="2"/>
    <d v="2010-06-29T00:00:00"/>
    <x v="20"/>
    <x v="3"/>
    <m/>
    <x v="0"/>
    <m/>
    <d v="2010-06-29T00:00:00"/>
    <m/>
    <x v="0"/>
    <s v="ÜNB"/>
  </r>
  <r>
    <s v="Amprion"/>
    <n v="10003764"/>
    <s v="Westnetz GmbH"/>
    <x v="4324"/>
    <n v="1"/>
    <s v="NI"/>
    <n v="49324"/>
    <x v="3"/>
    <s v="Maschweg 38"/>
    <s v="Osnabrück"/>
    <n v="390"/>
    <n v="298.505"/>
    <n v="298.505"/>
    <n v="298.505"/>
    <n v="298.505"/>
    <x v="2"/>
    <d v="2010-06-29T00:00:00"/>
    <x v="20"/>
    <x v="3"/>
    <m/>
    <x v="0"/>
    <m/>
    <d v="2010-06-29T00:00:00"/>
    <m/>
    <x v="0"/>
    <s v="ÜNB"/>
  </r>
  <r>
    <s v="Amprion"/>
    <n v="10003764"/>
    <s v="Westnetz GmbH"/>
    <x v="4325"/>
    <n v="1"/>
    <s v="NI"/>
    <n v="49586"/>
    <x v="8"/>
    <s v="Fürstenauer Damm 24"/>
    <s v="Osnabrück"/>
    <n v="40.5"/>
    <n v="32.840000000000003"/>
    <n v="32.840000000000003"/>
    <n v="32.840000000000003"/>
    <n v="32.840000000000003"/>
    <x v="2"/>
    <d v="2010-06-29T00:00:00"/>
    <x v="20"/>
    <x v="3"/>
    <m/>
    <x v="0"/>
    <m/>
    <d v="2010-06-29T00:00:00"/>
    <m/>
    <x v="0"/>
    <s v="ÜNB"/>
  </r>
  <r>
    <s v="Amprion"/>
    <n v="10003764"/>
    <s v="Westnetz GmbH"/>
    <x v="4326"/>
    <n v="1"/>
    <s v="NI"/>
    <n v="49324"/>
    <x v="3"/>
    <m/>
    <s v="Osnabrück"/>
    <n v="8.36"/>
    <n v="7.6840000000000002"/>
    <n v="7.6840000000000002"/>
    <n v="7.6840000000000002"/>
    <n v="7.6840000000000002"/>
    <x v="2"/>
    <d v="2010-06-29T00:00:00"/>
    <x v="20"/>
    <x v="3"/>
    <m/>
    <x v="0"/>
    <m/>
    <d v="2010-06-29T00:00:00"/>
    <m/>
    <x v="0"/>
    <s v="ÜNB"/>
  </r>
  <r>
    <s v="Amprion"/>
    <n v="10003764"/>
    <s v="Westnetz GmbH"/>
    <x v="4327"/>
    <n v="1"/>
    <s v="NI"/>
    <n v="49593"/>
    <x v="6"/>
    <m/>
    <s v="Osnabrück"/>
    <n v="18.72"/>
    <n v="17.2"/>
    <n v="17.2"/>
    <n v="17.2"/>
    <n v="17.2"/>
    <x v="2"/>
    <d v="2010-06-29T00:00:00"/>
    <x v="20"/>
    <x v="3"/>
    <m/>
    <x v="0"/>
    <m/>
    <d v="2010-06-29T00:00:00"/>
    <m/>
    <x v="0"/>
    <s v="ÜNB"/>
  </r>
  <r>
    <s v="Amprion"/>
    <n v="10003764"/>
    <s v="Westnetz GmbH"/>
    <x v="4328"/>
    <n v="1"/>
    <s v="NI"/>
    <n v="49593"/>
    <x v="6"/>
    <m/>
    <s v="Osnabrück"/>
    <n v="18.72"/>
    <n v="14.106999999999999"/>
    <n v="14.106999999999999"/>
    <n v="14.106999999999999"/>
    <n v="14.106999999999999"/>
    <x v="2"/>
    <d v="2010-06-29T00:00:00"/>
    <x v="20"/>
    <x v="3"/>
    <m/>
    <x v="0"/>
    <m/>
    <d v="2010-06-29T00:00:00"/>
    <m/>
    <x v="0"/>
    <s v="ÜNB"/>
  </r>
  <r>
    <s v="Amprion"/>
    <n v="10003764"/>
    <s v="Westnetz GmbH"/>
    <x v="4329"/>
    <n v="1"/>
    <s v="NI"/>
    <n v="49577"/>
    <x v="4"/>
    <m/>
    <s v="Osnabrück"/>
    <n v="16.2"/>
    <n v="14.759"/>
    <n v="14.759"/>
    <n v="14.759"/>
    <n v="14.759"/>
    <x v="2"/>
    <d v="2010-06-29T00:00:00"/>
    <x v="20"/>
    <x v="3"/>
    <m/>
    <x v="0"/>
    <m/>
    <d v="2010-06-29T00:00:00"/>
    <m/>
    <x v="0"/>
    <s v="ÜNB"/>
  </r>
  <r>
    <s v="Amprion"/>
    <n v="10003764"/>
    <s v="Westnetz GmbH"/>
    <x v="4330"/>
    <n v="1"/>
    <s v="NI"/>
    <n v="49328"/>
    <x v="3"/>
    <s v="Osnabrücker Str. 4"/>
    <s v="Osnabrück"/>
    <n v="59.76"/>
    <n v="49.034999999999997"/>
    <n v="49.034999999999997"/>
    <n v="49.034999999999997"/>
    <n v="49.034999999999997"/>
    <x v="2"/>
    <d v="2010-06-29T00:00:00"/>
    <x v="20"/>
    <x v="3"/>
    <m/>
    <x v="0"/>
    <m/>
    <d v="2010-06-29T00:00:00"/>
    <m/>
    <x v="0"/>
    <s v="ÜNB"/>
  </r>
  <r>
    <s v="Amprion"/>
    <n v="10003764"/>
    <s v="Westnetz GmbH"/>
    <x v="4331"/>
    <n v="1"/>
    <s v="NI"/>
    <n v="49586"/>
    <x v="8"/>
    <m/>
    <s v="Osnabrück"/>
    <n v="15.64"/>
    <n v="13.212"/>
    <n v="13.212"/>
    <n v="13.212"/>
    <n v="13.212"/>
    <x v="2"/>
    <d v="2010-06-29T00:00:00"/>
    <x v="20"/>
    <x v="3"/>
    <m/>
    <x v="0"/>
    <m/>
    <d v="2010-06-29T00:00:00"/>
    <m/>
    <x v="0"/>
    <s v="ÜNB"/>
  </r>
  <r>
    <s v="Amprion"/>
    <n v="10003764"/>
    <s v="Westnetz GmbH"/>
    <x v="4332"/>
    <n v="1"/>
    <s v="NI"/>
    <n v="49586"/>
    <x v="8"/>
    <m/>
    <s v="Osnabrück"/>
    <n v="15.64"/>
    <n v="13.087"/>
    <n v="13.087"/>
    <n v="13.087"/>
    <n v="13.087"/>
    <x v="2"/>
    <d v="2010-06-29T00:00:00"/>
    <x v="20"/>
    <x v="3"/>
    <m/>
    <x v="0"/>
    <m/>
    <d v="2010-06-29T00:00:00"/>
    <m/>
    <x v="0"/>
    <s v="ÜNB"/>
  </r>
  <r>
    <s v="Amprion"/>
    <n v="10003764"/>
    <s v="Westnetz GmbH"/>
    <x v="4333"/>
    <n v="1"/>
    <s v="NI"/>
    <n v="49599"/>
    <x v="20"/>
    <s v="Küsterstr. 1"/>
    <s v="Osnabrück"/>
    <n v="34.119999999999997"/>
    <n v="27.042000000000002"/>
    <n v="27.042000000000002"/>
    <n v="27.042000000000002"/>
    <n v="27.042000000000002"/>
    <x v="2"/>
    <d v="2010-06-29T00:00:00"/>
    <x v="20"/>
    <x v="3"/>
    <m/>
    <x v="0"/>
    <m/>
    <d v="2010-06-29T00:00:00"/>
    <m/>
    <x v="0"/>
    <s v="ÜNB"/>
  </r>
  <r>
    <s v="Amprion"/>
    <n v="10003764"/>
    <s v="Westnetz GmbH"/>
    <x v="4334"/>
    <n v="1"/>
    <s v="NI"/>
    <n v="49594"/>
    <x v="32"/>
    <m/>
    <s v="Osnabrück"/>
    <n v="3.24"/>
    <n v="2.266"/>
    <n v="2.266"/>
    <n v="2.266"/>
    <n v="2.266"/>
    <x v="2"/>
    <d v="2010-06-29T00:00:00"/>
    <x v="20"/>
    <x v="3"/>
    <m/>
    <x v="0"/>
    <m/>
    <d v="2010-06-29T00:00:00"/>
    <m/>
    <x v="0"/>
    <s v="ÜNB"/>
  </r>
  <r>
    <s v="Amprion"/>
    <n v="10003764"/>
    <s v="Westnetz GmbH"/>
    <x v="4335"/>
    <n v="1"/>
    <s v="NI"/>
    <n v="49179"/>
    <x v="28"/>
    <s v="Bürgermeister-Köster-Straße 7"/>
    <s v="Osnabrück"/>
    <n v="34.6"/>
    <n v="30.265999999999998"/>
    <n v="30.265999999999998"/>
    <n v="30.265999999999998"/>
    <n v="30.265999999999998"/>
    <x v="2"/>
    <d v="2010-06-29T00:00:00"/>
    <x v="20"/>
    <x v="3"/>
    <m/>
    <x v="0"/>
    <m/>
    <d v="2010-06-29T00:00:00"/>
    <m/>
    <x v="0"/>
    <s v="ÜNB"/>
  </r>
  <r>
    <s v="Amprion"/>
    <n v="10003764"/>
    <s v="Westnetz GmbH"/>
    <x v="4336"/>
    <n v="1"/>
    <s v="NI"/>
    <n v="49186"/>
    <x v="23"/>
    <m/>
    <s v="Osnabrück"/>
    <n v="3.06"/>
    <n v="2.2989999999999999"/>
    <n v="2.2989999999999999"/>
    <n v="2.2989999999999999"/>
    <n v="2.2989999999999999"/>
    <x v="2"/>
    <d v="2010-06-29T00:00:00"/>
    <x v="20"/>
    <x v="3"/>
    <m/>
    <x v="0"/>
    <m/>
    <d v="2010-06-29T00:00:00"/>
    <m/>
    <x v="0"/>
    <s v="ÜNB"/>
  </r>
  <r>
    <s v="Amprion"/>
    <n v="10003764"/>
    <s v="Westnetz GmbH"/>
    <x v="4337"/>
    <n v="1"/>
    <s v="NI"/>
    <n v="49599"/>
    <x v="20"/>
    <s v="Recker Str. 24"/>
    <s v="Osnabrück"/>
    <n v="119.7"/>
    <n v="87.457999999999998"/>
    <n v="87.457999999999998"/>
    <n v="87.457999999999998"/>
    <n v="87.457999999999998"/>
    <x v="2"/>
    <d v="2010-06-29T00:00:00"/>
    <x v="20"/>
    <x v="3"/>
    <m/>
    <x v="0"/>
    <m/>
    <d v="2010-06-29T00:00:00"/>
    <m/>
    <x v="0"/>
    <s v="ÜNB"/>
  </r>
  <r>
    <s v="Amprion"/>
    <n v="10003764"/>
    <s v="Westnetz GmbH"/>
    <x v="4338"/>
    <n v="1"/>
    <s v="NI"/>
    <n v="49324"/>
    <x v="3"/>
    <s v="Fasanenweg 35"/>
    <s v="Osnabrück"/>
    <n v="110.16"/>
    <n v="90.254999999999995"/>
    <n v="90.254999999999995"/>
    <n v="90.254999999999995"/>
    <n v="90.254999999999995"/>
    <x v="2"/>
    <d v="2010-06-29T00:00:00"/>
    <x v="20"/>
    <x v="3"/>
    <m/>
    <x v="0"/>
    <m/>
    <d v="2010-06-29T00:00:00"/>
    <m/>
    <x v="0"/>
    <s v="ÜNB"/>
  </r>
  <r>
    <s v="Amprion"/>
    <n v="10003764"/>
    <s v="Westnetz GmbH"/>
    <x v="4339"/>
    <n v="1"/>
    <s v="NI"/>
    <n v="49163"/>
    <x v="26"/>
    <m/>
    <s v="Osnabrück"/>
    <n v="5.88"/>
    <n v="5.7080000000000002"/>
    <n v="5.7080000000000002"/>
    <n v="5.7080000000000002"/>
    <n v="5.7080000000000002"/>
    <x v="2"/>
    <d v="2010-06-29T00:00:00"/>
    <x v="20"/>
    <x v="3"/>
    <m/>
    <x v="0"/>
    <m/>
    <d v="2010-06-29T00:00:00"/>
    <m/>
    <x v="0"/>
    <s v="ÜNB"/>
  </r>
  <r>
    <s v="Amprion"/>
    <n v="10003764"/>
    <s v="Westnetz GmbH"/>
    <x v="4340"/>
    <n v="1"/>
    <s v="NI"/>
    <n v="49328"/>
    <x v="3"/>
    <m/>
    <s v="Osnabrück"/>
    <n v="20.329999999999998"/>
    <n v="17.068999999999999"/>
    <n v="17.068999999999999"/>
    <n v="17.068999999999999"/>
    <n v="17.068999999999999"/>
    <x v="2"/>
    <d v="2010-06-29T00:00:00"/>
    <x v="20"/>
    <x v="3"/>
    <m/>
    <x v="0"/>
    <m/>
    <d v="2010-06-29T00:00:00"/>
    <m/>
    <x v="0"/>
    <s v="ÜNB"/>
  </r>
  <r>
    <s v="Amprion"/>
    <n v="10003764"/>
    <s v="Westnetz GmbH"/>
    <x v="4341"/>
    <n v="1"/>
    <s v="NI"/>
    <n v="49134"/>
    <x v="19"/>
    <s v="Ginsterweg 4"/>
    <s v="Osnabrück"/>
    <n v="34.380000000000003"/>
    <n v="27.132999999999999"/>
    <n v="27.132999999999999"/>
    <n v="27.132999999999999"/>
    <n v="27.132999999999999"/>
    <x v="2"/>
    <d v="2010-06-29T00:00:00"/>
    <x v="20"/>
    <x v="3"/>
    <m/>
    <x v="0"/>
    <m/>
    <d v="2010-06-29T00:00:00"/>
    <m/>
    <x v="0"/>
    <s v="ÜNB"/>
  </r>
  <r>
    <s v="Amprion"/>
    <n v="10003764"/>
    <s v="Westnetz GmbH"/>
    <x v="4342"/>
    <n v="1"/>
    <s v="NI"/>
    <n v="49186"/>
    <x v="23"/>
    <m/>
    <s v="Osnabrück"/>
    <n v="29.925000000000001"/>
    <n v="13.975"/>
    <n v="25.018999999999998"/>
    <n v="25.018999999999998"/>
    <n v="25.018999999999998"/>
    <x v="2"/>
    <d v="2010-06-29T00:00:00"/>
    <x v="20"/>
    <x v="3"/>
    <m/>
    <x v="0"/>
    <m/>
    <d v="2010-06-29T00:00:00"/>
    <m/>
    <x v="0"/>
    <s v="ÜNB"/>
  </r>
  <r>
    <s v="Amprion"/>
    <n v="10003764"/>
    <s v="Westnetz GmbH"/>
    <x v="4343"/>
    <n v="1"/>
    <s v="NI"/>
    <n v="49326"/>
    <x v="3"/>
    <m/>
    <s v="Osnabrück"/>
    <n v="7.87"/>
    <n v="0.36499999999999999"/>
    <n v="3.48"/>
    <n v="3.48"/>
    <n v="3.48"/>
    <x v="2"/>
    <d v="2010-06-29T00:00:00"/>
    <x v="20"/>
    <x v="3"/>
    <m/>
    <x v="0"/>
    <m/>
    <d v="2010-06-29T00:00:00"/>
    <m/>
    <x v="0"/>
    <s v="ÜNB"/>
  </r>
  <r>
    <s v="Amprion"/>
    <n v="10003764"/>
    <s v="Westnetz GmbH"/>
    <x v="4344"/>
    <n v="1"/>
    <s v="NI"/>
    <n v="49635"/>
    <x v="27"/>
    <m/>
    <s v="Osnabrück"/>
    <n v="26.46"/>
    <n v="19.146999999999998"/>
    <n v="22.759"/>
    <n v="22.759"/>
    <n v="22.759"/>
    <x v="2"/>
    <d v="2010-06-29T00:00:00"/>
    <x v="20"/>
    <x v="3"/>
    <m/>
    <x v="0"/>
    <m/>
    <d v="2010-06-29T00:00:00"/>
    <m/>
    <x v="0"/>
    <s v="ÜNB"/>
  </r>
  <r>
    <s v="Amprion"/>
    <n v="10000596"/>
    <s v="Teutoburger Energie Netzwerk eG"/>
    <x v="4345"/>
    <n v="1"/>
    <s v="NI"/>
    <n v="49170"/>
    <x v="25"/>
    <m/>
    <s v="Osnabrück"/>
    <n v="19.5"/>
    <n v="12.338100000000001"/>
    <n v="12.338100000000001"/>
    <n v="12.338100000000001"/>
    <n v="12.338100000000001"/>
    <x v="2"/>
    <d v="2010-06-29T00:00:00"/>
    <x v="20"/>
    <x v="3"/>
    <m/>
    <x v="0"/>
    <m/>
    <d v="2010-06-29T00:00:00"/>
    <m/>
    <x v="0"/>
    <s v="ÜNB"/>
  </r>
  <r>
    <s v="Amprion"/>
    <n v="10000596"/>
    <s v="Teutoburger Energie Netzwerk eG"/>
    <x v="4346"/>
    <n v="1"/>
    <s v="NI"/>
    <n v="49196"/>
    <x v="18"/>
    <m/>
    <s v="Osnabrück"/>
    <n v="10.08"/>
    <n v="8.7622"/>
    <n v="8.7622"/>
    <n v="8.7622"/>
    <n v="8.7622"/>
    <x v="2"/>
    <d v="2010-06-29T00:00:00"/>
    <x v="20"/>
    <x v="3"/>
    <m/>
    <x v="0"/>
    <m/>
    <d v="2010-06-29T00:00:00"/>
    <m/>
    <x v="0"/>
    <s v="ÜNB"/>
  </r>
  <r>
    <s v="Amprion"/>
    <n v="10000596"/>
    <s v="Teutoburger Energie Netzwerk eG"/>
    <x v="4347"/>
    <n v="1"/>
    <s v="NI"/>
    <n v="49196"/>
    <x v="18"/>
    <m/>
    <s v="Osnabrück"/>
    <n v="6.9"/>
    <n v="5.8091999999999997"/>
    <n v="5.8091999999999997"/>
    <n v="5.8091999999999997"/>
    <n v="5.8091999999999997"/>
    <x v="2"/>
    <d v="2010-06-29T00:00:00"/>
    <x v="20"/>
    <x v="3"/>
    <m/>
    <x v="0"/>
    <m/>
    <d v="2010-06-29T00:00:00"/>
    <m/>
    <x v="0"/>
    <s v="ÜNB"/>
  </r>
  <r>
    <s v="Amprion"/>
    <n v="10000596"/>
    <s v="Teutoburger Energie Netzwerk eG"/>
    <x v="4348"/>
    <n v="1"/>
    <s v="NI"/>
    <n v="49219"/>
    <x v="0"/>
    <m/>
    <s v="Osnabrück"/>
    <n v="29.88"/>
    <n v="21.253900000000002"/>
    <n v="21.253900000000002"/>
    <n v="21.253900000000002"/>
    <n v="21.253900000000002"/>
    <x v="2"/>
    <d v="2010-06-29T00:00:00"/>
    <x v="20"/>
    <x v="3"/>
    <m/>
    <x v="0"/>
    <m/>
    <d v="2010-06-29T00:00:00"/>
    <m/>
    <x v="0"/>
    <s v="ÜNB"/>
  </r>
  <r>
    <s v="Amprion"/>
    <n v="10000596"/>
    <s v="Teutoburger Energie Netzwerk eG"/>
    <x v="4349"/>
    <n v="1"/>
    <s v="NI"/>
    <n v="49219"/>
    <x v="0"/>
    <s v="Sudendorfer Esch 1"/>
    <s v="Osnabrück"/>
    <n v="35.549999999999997"/>
    <n v="33.370899999999999"/>
    <n v="33.370899999999999"/>
    <n v="33.370899999999999"/>
    <n v="33.370899999999999"/>
    <x v="2"/>
    <d v="2010-06-29T00:00:00"/>
    <x v="20"/>
    <x v="3"/>
    <m/>
    <x v="0"/>
    <m/>
    <d v="2010-06-29T00:00:00"/>
    <m/>
    <x v="0"/>
    <s v="ÜNB"/>
  </r>
  <r>
    <s v="Amprion"/>
    <n v="10000596"/>
    <s v="Teutoburger Energie Netzwerk eG"/>
    <x v="4350"/>
    <n v="1"/>
    <s v="NI"/>
    <n v="49219"/>
    <x v="0"/>
    <s v="Sudendorfer Esch 3"/>
    <s v="Osnabrück"/>
    <n v="83.25"/>
    <n v="79.814999999999998"/>
    <n v="79.814999999999998"/>
    <n v="79.814999999999998"/>
    <n v="79.814999999999998"/>
    <x v="2"/>
    <d v="2010-06-29T00:00:00"/>
    <x v="20"/>
    <x v="3"/>
    <m/>
    <x v="0"/>
    <m/>
    <d v="2010-06-29T00:00:00"/>
    <m/>
    <x v="0"/>
    <s v="ÜNB"/>
  </r>
  <r>
    <s v="Amprion"/>
    <n v="10000596"/>
    <s v="Teutoburger Energie Netzwerk eG"/>
    <x v="4351"/>
    <n v="1"/>
    <s v="NI"/>
    <n v="49219"/>
    <x v="0"/>
    <m/>
    <s v="Osnabrück"/>
    <n v="25.2"/>
    <n v="21.2788"/>
    <n v="21.2788"/>
    <n v="21.2788"/>
    <n v="21.2788"/>
    <x v="2"/>
    <d v="2010-06-29T00:00:00"/>
    <x v="20"/>
    <x v="3"/>
    <m/>
    <x v="0"/>
    <m/>
    <d v="2010-06-29T00:00:00"/>
    <m/>
    <x v="0"/>
    <s v="ÜNB"/>
  </r>
  <r>
    <s v="Amprion"/>
    <n v="10000596"/>
    <s v="Teutoburger Energie Netzwerk eG"/>
    <x v="4352"/>
    <n v="1"/>
    <s v="NI"/>
    <n v="49219"/>
    <x v="0"/>
    <m/>
    <s v="Osnabrück"/>
    <n v="23.4"/>
    <n v="18.450099999999999"/>
    <n v="18.450099999999999"/>
    <n v="18.450099999999999"/>
    <n v="18.450099999999999"/>
    <x v="2"/>
    <d v="2010-06-29T00:00:00"/>
    <x v="20"/>
    <x v="3"/>
    <m/>
    <x v="0"/>
    <m/>
    <d v="2010-06-29T00:00:00"/>
    <m/>
    <x v="0"/>
    <s v="ÜNB"/>
  </r>
  <r>
    <s v="Amprion"/>
    <n v="10000596"/>
    <s v="Teutoburger Energie Netzwerk eG"/>
    <x v="4353"/>
    <n v="1"/>
    <s v="NI"/>
    <n v="49219"/>
    <x v="0"/>
    <m/>
    <s v="Osnabrück"/>
    <n v="6.3"/>
    <n v="5.3438999999999997"/>
    <n v="5.3438999999999997"/>
    <n v="5.3438999999999997"/>
    <n v="5.3438999999999997"/>
    <x v="2"/>
    <d v="2010-06-29T00:00:00"/>
    <x v="20"/>
    <x v="3"/>
    <m/>
    <x v="0"/>
    <m/>
    <d v="2010-06-29T00:00:00"/>
    <m/>
    <x v="0"/>
    <s v="ÜNB"/>
  </r>
  <r>
    <s v="Amprion"/>
    <n v="10000596"/>
    <s v="Teutoburger Energie Netzwerk eG"/>
    <x v="4354"/>
    <n v="1"/>
    <s v="NI"/>
    <n v="49176"/>
    <x v="5"/>
    <s v="Bielefelder Straße 35"/>
    <s v="Osnabrück"/>
    <n v="170.49"/>
    <n v="138.96708999999998"/>
    <n v="138.96708999999998"/>
    <n v="138.96708999999998"/>
    <n v="138.96708999999998"/>
    <x v="2"/>
    <d v="2010-06-29T00:00:00"/>
    <x v="20"/>
    <x v="3"/>
    <m/>
    <x v="0"/>
    <m/>
    <d v="2010-06-29T00:00:00"/>
    <m/>
    <x v="0"/>
    <s v="ÜNB"/>
  </r>
  <r>
    <s v="Amprion"/>
    <n v="10000596"/>
    <s v="Teutoburger Energie Netzwerk eG"/>
    <x v="4355"/>
    <n v="1"/>
    <s v="NI"/>
    <n v="49176"/>
    <x v="5"/>
    <s v="Dörrelweg 4"/>
    <s v="Osnabrück"/>
    <n v="46.44"/>
    <n v="36.462000000000003"/>
    <n v="36.462000000000003"/>
    <n v="36.462000000000003"/>
    <n v="36.462000000000003"/>
    <x v="2"/>
    <d v="2010-06-29T00:00:00"/>
    <x v="20"/>
    <x v="3"/>
    <m/>
    <x v="0"/>
    <m/>
    <d v="2010-06-29T00:00:00"/>
    <m/>
    <x v="0"/>
    <s v="ÜNB"/>
  </r>
  <r>
    <s v="Amprion"/>
    <n v="10001473"/>
    <s v="Stadtwerke Bramsche GmbH"/>
    <x v="4356"/>
    <n v="1"/>
    <s v="NI"/>
    <n v="49565"/>
    <x v="7"/>
    <s v="Nordtangente 12"/>
    <s v="Osnabrück"/>
    <n v="47.88"/>
    <n v="40.128"/>
    <n v="40.128"/>
    <n v="40.128"/>
    <n v="40.128"/>
    <x v="2"/>
    <d v="2010-06-29T00:00:00"/>
    <x v="20"/>
    <x v="3"/>
    <m/>
    <x v="0"/>
    <m/>
    <d v="2010-06-29T00:00:00"/>
    <m/>
    <x v="0"/>
    <s v="ÜNB"/>
  </r>
  <r>
    <s v="Amprion"/>
    <n v="10001473"/>
    <s v="Stadtwerke Bramsche GmbH"/>
    <x v="4357"/>
    <n v="1"/>
    <s v="NI"/>
    <n v="49565"/>
    <x v="7"/>
    <m/>
    <s v="Osnabrück"/>
    <n v="8.6"/>
    <n v="7.8280000000000003"/>
    <n v="7.8280000000000003"/>
    <n v="7.8280000000000003"/>
    <n v="7.8280000000000003"/>
    <x v="2"/>
    <d v="2010-06-29T00:00:00"/>
    <x v="20"/>
    <x v="3"/>
    <m/>
    <x v="0"/>
    <m/>
    <d v="2010-06-29T00:00:00"/>
    <m/>
    <x v="0"/>
    <s v="ÜNB"/>
  </r>
  <r>
    <s v="Amprion"/>
    <n v="10001473"/>
    <s v="Stadtwerke Bramsche GmbH"/>
    <x v="4358"/>
    <n v="1"/>
    <s v="NI"/>
    <n v="49565"/>
    <x v="7"/>
    <m/>
    <s v="Osnabrück"/>
    <n v="5.4"/>
    <n v="4.806"/>
    <n v="4.806"/>
    <n v="4.806"/>
    <n v="4.806"/>
    <x v="2"/>
    <d v="2010-06-29T00:00:00"/>
    <x v="20"/>
    <x v="3"/>
    <m/>
    <x v="0"/>
    <m/>
    <d v="2010-06-29T00:00:00"/>
    <m/>
    <x v="0"/>
    <s v="ÜNB"/>
  </r>
  <r>
    <s v="Amprion"/>
    <n v="10001899"/>
    <s v="Stadtwerke Georgsmarienhütte Netz GmbH"/>
    <x v="4359"/>
    <n v="1"/>
    <s v="NI"/>
    <n v="49124"/>
    <x v="2"/>
    <m/>
    <s v="Osnabrück"/>
    <n v="7.65"/>
    <n v="6.641"/>
    <n v="6.641"/>
    <n v="6.641"/>
    <n v="6.641"/>
    <x v="2"/>
    <d v="2010-06-29T00:00:00"/>
    <x v="20"/>
    <x v="3"/>
    <m/>
    <x v="0"/>
    <m/>
    <d v="2010-06-29T00:00:00"/>
    <m/>
    <x v="0"/>
    <s v="ÜNB"/>
  </r>
  <r>
    <s v="Amprion"/>
    <n v="10001899"/>
    <s v="Stadtwerke Georgsmarienhütte Netz GmbH"/>
    <x v="4360"/>
    <n v="1"/>
    <s v="NI"/>
    <n v="49124"/>
    <x v="2"/>
    <m/>
    <s v="Osnabrück"/>
    <n v="11.16"/>
    <n v="10.471"/>
    <n v="10.471"/>
    <n v="10.471"/>
    <n v="10.471"/>
    <x v="2"/>
    <d v="2010-06-29T00:00:00"/>
    <x v="20"/>
    <x v="3"/>
    <m/>
    <x v="0"/>
    <m/>
    <d v="2010-06-29T00:00:00"/>
    <m/>
    <x v="0"/>
    <s v="ÜNB"/>
  </r>
  <r>
    <s v="Amprion"/>
    <n v="10001899"/>
    <s v="Stadtwerke Georgsmarienhütte Netz GmbH"/>
    <x v="4361"/>
    <n v="1"/>
    <s v="NI"/>
    <n v="49124"/>
    <x v="2"/>
    <m/>
    <s v="Osnabrück"/>
    <n v="24.5"/>
    <n v="21.960999999999999"/>
    <n v="21.960999999999999"/>
    <n v="21.960999999999999"/>
    <n v="21.960999999999999"/>
    <x v="2"/>
    <d v="2010-06-29T00:00:00"/>
    <x v="20"/>
    <x v="3"/>
    <m/>
    <x v="0"/>
    <m/>
    <d v="2010-06-29T00:00:00"/>
    <m/>
    <x v="0"/>
    <s v="ÜNB"/>
  </r>
  <r>
    <s v="Amprion"/>
    <n v="10000365"/>
    <s v="Elektrizitätsgenossenschaft Hasbergen eG"/>
    <x v="4362"/>
    <n v="1"/>
    <s v="NI"/>
    <n v="49205"/>
    <x v="9"/>
    <m/>
    <s v="Osnabrück"/>
    <n v="16.8"/>
    <n v="15.228999999999999"/>
    <n v="15.228999999999999"/>
    <n v="15.228999999999999"/>
    <n v="15.228999999999999"/>
    <x v="2"/>
    <d v="2010-06-30T00:00:00"/>
    <x v="20"/>
    <x v="3"/>
    <m/>
    <x v="0"/>
    <m/>
    <d v="2010-06-30T00:00:00"/>
    <m/>
    <x v="0"/>
    <s v="ÜNB"/>
  </r>
  <r>
    <s v="Amprion"/>
    <n v="10003764"/>
    <s v="Westnetz GmbH"/>
    <x v="4363"/>
    <n v="1"/>
    <s v="NI"/>
    <n v="49326"/>
    <x v="3"/>
    <m/>
    <s v="Osnabrück"/>
    <n v="21.83"/>
    <n v="18.826000000000001"/>
    <n v="18.826000000000001"/>
    <n v="18.826000000000001"/>
    <n v="18.826000000000001"/>
    <x v="2"/>
    <d v="2010-06-30T00:00:00"/>
    <x v="20"/>
    <x v="3"/>
    <m/>
    <x v="0"/>
    <m/>
    <d v="2010-06-30T00:00:00"/>
    <m/>
    <x v="0"/>
    <s v="ÜNB"/>
  </r>
  <r>
    <s v="Amprion"/>
    <n v="10003764"/>
    <s v="Westnetz GmbH"/>
    <x v="4364"/>
    <n v="1"/>
    <s v="NI"/>
    <n v="49626"/>
    <x v="29"/>
    <s v="Berger Str. 18a"/>
    <s v="Osnabrück"/>
    <n v="53.55"/>
    <n v="47.027000000000001"/>
    <n v="47.027000000000001"/>
    <n v="47.027000000000001"/>
    <n v="47.027000000000001"/>
    <x v="2"/>
    <d v="2010-06-30T00:00:00"/>
    <x v="20"/>
    <x v="3"/>
    <m/>
    <x v="0"/>
    <m/>
    <d v="2010-06-30T00:00:00"/>
    <m/>
    <x v="0"/>
    <s v="ÜNB"/>
  </r>
  <r>
    <s v="Amprion"/>
    <n v="10003764"/>
    <s v="Westnetz GmbH"/>
    <x v="4365"/>
    <n v="1"/>
    <s v="NI"/>
    <n v="49163"/>
    <x v="26"/>
    <m/>
    <s v="Osnabrück"/>
    <n v="13.2"/>
    <n v="10.688000000000001"/>
    <n v="10.688000000000001"/>
    <n v="10.688000000000001"/>
    <n v="10.688000000000001"/>
    <x v="2"/>
    <d v="2010-06-30T00:00:00"/>
    <x v="20"/>
    <x v="3"/>
    <m/>
    <x v="0"/>
    <m/>
    <d v="2010-06-30T00:00:00"/>
    <m/>
    <x v="0"/>
    <s v="ÜNB"/>
  </r>
  <r>
    <s v="Amprion"/>
    <n v="10003764"/>
    <s v="Westnetz GmbH"/>
    <x v="4366"/>
    <n v="1"/>
    <s v="NI"/>
    <n v="49626"/>
    <x v="1"/>
    <s v="Restrup 5"/>
    <s v="Osnabrück"/>
    <n v="98.28"/>
    <n v="74.304000000000002"/>
    <n v="74.304000000000002"/>
    <n v="74.304000000000002"/>
    <n v="74.304000000000002"/>
    <x v="2"/>
    <d v="2010-06-30T00:00:00"/>
    <x v="20"/>
    <x v="3"/>
    <m/>
    <x v="0"/>
    <m/>
    <d v="2010-06-30T00:00:00"/>
    <m/>
    <x v="0"/>
    <s v="ÜNB"/>
  </r>
  <r>
    <s v="Amprion"/>
    <n v="10003764"/>
    <s v="Westnetz GmbH"/>
    <x v="4367"/>
    <n v="1"/>
    <s v="NI"/>
    <n v="49143"/>
    <x v="14"/>
    <m/>
    <s v="Osnabrück"/>
    <n v="6"/>
    <n v="4.4690000000000003"/>
    <n v="4.4690000000000003"/>
    <n v="4.4690000000000003"/>
    <n v="4.4690000000000003"/>
    <x v="2"/>
    <d v="2010-06-30T00:00:00"/>
    <x v="20"/>
    <x v="3"/>
    <m/>
    <x v="0"/>
    <m/>
    <d v="2010-06-30T00:00:00"/>
    <m/>
    <x v="0"/>
    <s v="ÜNB"/>
  </r>
  <r>
    <s v="Amprion"/>
    <n v="10003764"/>
    <s v="Westnetz GmbH"/>
    <x v="4368"/>
    <n v="1"/>
    <s v="NI"/>
    <n v="49163"/>
    <x v="26"/>
    <s v="Auf der Masch 12"/>
    <s v="Osnabrück"/>
    <n v="33.825000000000003"/>
    <n v="23.948"/>
    <n v="23.948"/>
    <n v="23.948"/>
    <n v="23.948"/>
    <x v="2"/>
    <d v="2010-06-30T00:00:00"/>
    <x v="20"/>
    <x v="3"/>
    <m/>
    <x v="0"/>
    <m/>
    <d v="2010-06-30T00:00:00"/>
    <m/>
    <x v="0"/>
    <s v="ÜNB"/>
  </r>
  <r>
    <s v="Amprion"/>
    <n v="10003764"/>
    <s v="Westnetz GmbH"/>
    <x v="4369"/>
    <n v="1"/>
    <s v="NI"/>
    <n v="49143"/>
    <x v="14"/>
    <m/>
    <s v="Osnabrück"/>
    <n v="15.975"/>
    <n v="13.414999999999999"/>
    <n v="13.414999999999999"/>
    <n v="13.414999999999999"/>
    <n v="13.414999999999999"/>
    <x v="2"/>
    <d v="2010-06-30T00:00:00"/>
    <x v="20"/>
    <x v="3"/>
    <m/>
    <x v="0"/>
    <m/>
    <d v="2010-06-30T00:00:00"/>
    <m/>
    <x v="0"/>
    <s v="ÜNB"/>
  </r>
  <r>
    <s v="Amprion"/>
    <n v="10003764"/>
    <s v="Westnetz GmbH"/>
    <x v="4370"/>
    <n v="1"/>
    <s v="NI"/>
    <n v="49565"/>
    <x v="7"/>
    <s v="Moorstraße 5"/>
    <s v="Osnabrück"/>
    <n v="68.040000000000006"/>
    <n v="62.17"/>
    <n v="62.17"/>
    <n v="62.17"/>
    <n v="62.17"/>
    <x v="2"/>
    <d v="2010-06-30T00:00:00"/>
    <x v="20"/>
    <x v="3"/>
    <m/>
    <x v="0"/>
    <m/>
    <d v="2010-06-30T00:00:00"/>
    <m/>
    <x v="0"/>
    <s v="ÜNB"/>
  </r>
  <r>
    <s v="Amprion"/>
    <n v="10003764"/>
    <s v="Westnetz GmbH"/>
    <x v="4371"/>
    <n v="1"/>
    <s v="NI"/>
    <n v="49152"/>
    <x v="16"/>
    <s v="Meller Str. 16"/>
    <s v="Osnabrück"/>
    <n v="87.144999999999996"/>
    <n v="97.275000000000006"/>
    <n v="97.275000000000006"/>
    <n v="97.275000000000006"/>
    <n v="97.275000000000006"/>
    <x v="2"/>
    <d v="2010-06-30T00:00:00"/>
    <x v="20"/>
    <x v="3"/>
    <m/>
    <x v="0"/>
    <m/>
    <d v="2010-06-30T00:00:00"/>
    <m/>
    <x v="0"/>
    <s v="ÜNB"/>
  </r>
  <r>
    <s v="Amprion"/>
    <n v="10003764"/>
    <s v="Westnetz GmbH"/>
    <x v="4372"/>
    <n v="1"/>
    <s v="NI"/>
    <n v="49599"/>
    <x v="20"/>
    <s v="Fürstenauer Str. 2"/>
    <s v="Osnabrück"/>
    <n v="379"/>
    <n v="229.18700000000001"/>
    <n v="229.18700000000001"/>
    <n v="229.18700000000001"/>
    <n v="229.18700000000001"/>
    <x v="2"/>
    <d v="2010-06-30T00:00:00"/>
    <x v="20"/>
    <x v="3"/>
    <m/>
    <x v="0"/>
    <m/>
    <d v="2010-06-30T00:00:00"/>
    <m/>
    <x v="0"/>
    <s v="ÜNB"/>
  </r>
  <r>
    <s v="Amprion"/>
    <n v="10003764"/>
    <s v="Westnetz GmbH"/>
    <x v="4373"/>
    <n v="1"/>
    <s v="NI"/>
    <n v="49586"/>
    <x v="8"/>
    <s v="Ankumer Damm 34"/>
    <s v="Osnabrück"/>
    <n v="135.44999999999999"/>
    <n v="121.621"/>
    <n v="121.621"/>
    <n v="121.621"/>
    <n v="121.621"/>
    <x v="2"/>
    <d v="2010-06-30T00:00:00"/>
    <x v="20"/>
    <x v="3"/>
    <m/>
    <x v="0"/>
    <m/>
    <d v="2010-06-30T00:00:00"/>
    <m/>
    <x v="0"/>
    <s v="ÜNB"/>
  </r>
  <r>
    <s v="Amprion"/>
    <n v="10003764"/>
    <s v="Westnetz GmbH"/>
    <x v="4374"/>
    <n v="1"/>
    <s v="NI"/>
    <n v="49134"/>
    <x v="19"/>
    <s v="Moorlandstr. 31"/>
    <s v="Osnabrück"/>
    <n v="207.48"/>
    <n v="168.048"/>
    <n v="168.048"/>
    <n v="168.048"/>
    <n v="168.048"/>
    <x v="2"/>
    <d v="2010-06-30T00:00:00"/>
    <x v="20"/>
    <x v="3"/>
    <m/>
    <x v="0"/>
    <m/>
    <d v="2010-06-30T00:00:00"/>
    <m/>
    <x v="0"/>
    <s v="ÜNB"/>
  </r>
  <r>
    <s v="Amprion"/>
    <n v="10003764"/>
    <s v="Westnetz GmbH"/>
    <x v="4375"/>
    <n v="1"/>
    <s v="NI"/>
    <n v="49186"/>
    <x v="23"/>
    <s v="Höferweg 3a"/>
    <s v="Osnabrück"/>
    <n v="40"/>
    <n v="32.411000000000001"/>
    <n v="32.411000000000001"/>
    <n v="32.411000000000001"/>
    <n v="32.411000000000001"/>
    <x v="2"/>
    <d v="2010-06-30T00:00:00"/>
    <x v="20"/>
    <x v="3"/>
    <m/>
    <x v="0"/>
    <m/>
    <d v="2010-06-30T00:00:00"/>
    <m/>
    <x v="0"/>
    <s v="ÜNB"/>
  </r>
  <r>
    <s v="Amprion"/>
    <n v="10003764"/>
    <s v="Westnetz GmbH"/>
    <x v="4376"/>
    <n v="1"/>
    <s v="NI"/>
    <n v="49134"/>
    <x v="19"/>
    <m/>
    <s v="Osnabrück"/>
    <n v="27.9"/>
    <n v="21.222000000000001"/>
    <n v="21.222000000000001"/>
    <n v="21.222000000000001"/>
    <n v="21.222000000000001"/>
    <x v="2"/>
    <d v="2010-06-30T00:00:00"/>
    <x v="20"/>
    <x v="3"/>
    <m/>
    <x v="0"/>
    <m/>
    <d v="2010-06-30T00:00:00"/>
    <m/>
    <x v="0"/>
    <s v="ÜNB"/>
  </r>
  <r>
    <s v="Amprion"/>
    <n v="10003764"/>
    <s v="Westnetz GmbH"/>
    <x v="4377"/>
    <n v="1"/>
    <s v="NI"/>
    <n v="49599"/>
    <x v="20"/>
    <s v="Ankumer Damm 14"/>
    <s v="Osnabrück"/>
    <n v="55.58"/>
    <n v="52.152999999999999"/>
    <n v="52.152999999999999"/>
    <n v="52.152999999999999"/>
    <n v="52.152999999999999"/>
    <x v="2"/>
    <d v="2010-06-30T00:00:00"/>
    <x v="20"/>
    <x v="3"/>
    <m/>
    <x v="0"/>
    <m/>
    <d v="2010-06-30T00:00:00"/>
    <m/>
    <x v="0"/>
    <s v="ÜNB"/>
  </r>
  <r>
    <s v="Amprion"/>
    <n v="10003764"/>
    <s v="Westnetz GmbH"/>
    <x v="4378"/>
    <n v="1"/>
    <s v="NI"/>
    <n v="49584"/>
    <x v="30"/>
    <m/>
    <s v="Osnabrück"/>
    <n v="14.04"/>
    <n v="9.4120000000000008"/>
    <n v="9.4120000000000008"/>
    <n v="9.4120000000000008"/>
    <n v="9.4120000000000008"/>
    <x v="2"/>
    <d v="2010-06-30T00:00:00"/>
    <x v="20"/>
    <x v="3"/>
    <m/>
    <x v="0"/>
    <m/>
    <d v="2010-06-30T00:00:00"/>
    <m/>
    <x v="0"/>
    <s v="ÜNB"/>
  </r>
  <r>
    <s v="Amprion"/>
    <n v="10003764"/>
    <s v="Westnetz GmbH"/>
    <x v="4379"/>
    <n v="1"/>
    <s v="NI"/>
    <n v="49186"/>
    <x v="23"/>
    <m/>
    <s v="Osnabrück"/>
    <n v="4.2750000000000004"/>
    <n v="2.6880000000000002"/>
    <n v="2.6880000000000002"/>
    <n v="2.6880000000000002"/>
    <n v="2.6880000000000002"/>
    <x v="2"/>
    <d v="2010-06-30T00:00:00"/>
    <x v="20"/>
    <x v="3"/>
    <m/>
    <x v="0"/>
    <m/>
    <d v="2010-06-30T00:00:00"/>
    <m/>
    <x v="0"/>
    <s v="ÜNB"/>
  </r>
  <r>
    <s v="Amprion"/>
    <n v="10003764"/>
    <s v="Westnetz GmbH"/>
    <x v="4380"/>
    <n v="1"/>
    <s v="NI"/>
    <n v="49584"/>
    <x v="30"/>
    <m/>
    <s v="Osnabrück"/>
    <n v="10.64"/>
    <n v="9.3490000000000002"/>
    <n v="9.3490000000000002"/>
    <n v="9.3490000000000002"/>
    <n v="9.3490000000000002"/>
    <x v="2"/>
    <d v="2010-06-30T00:00:00"/>
    <x v="20"/>
    <x v="3"/>
    <m/>
    <x v="0"/>
    <m/>
    <d v="2010-06-30T00:00:00"/>
    <m/>
    <x v="0"/>
    <s v="ÜNB"/>
  </r>
  <r>
    <s v="Amprion"/>
    <n v="10003764"/>
    <s v="Westnetz GmbH"/>
    <x v="4381"/>
    <n v="1"/>
    <s v="NI"/>
    <n v="49599"/>
    <x v="20"/>
    <s v="Gewerbekamp 5"/>
    <s v="Osnabrück"/>
    <n v="256.41000000000003"/>
    <n v="225.95500000000001"/>
    <n v="225.95500000000001"/>
    <n v="225.95500000000001"/>
    <n v="225.95500000000001"/>
    <x v="2"/>
    <d v="2010-06-30T00:00:00"/>
    <x v="20"/>
    <x v="3"/>
    <m/>
    <x v="0"/>
    <m/>
    <d v="2010-06-30T00:00:00"/>
    <m/>
    <x v="0"/>
    <s v="ÜNB"/>
  </r>
  <r>
    <s v="Amprion"/>
    <n v="10003764"/>
    <s v="Westnetz GmbH"/>
    <x v="4382"/>
    <n v="1"/>
    <s v="NI"/>
    <n v="49586"/>
    <x v="11"/>
    <m/>
    <s v="Osnabrück"/>
    <n v="12.42"/>
    <n v="9.8520000000000003"/>
    <n v="9.8520000000000003"/>
    <n v="9.8520000000000003"/>
    <n v="9.8520000000000003"/>
    <x v="2"/>
    <d v="2010-06-30T00:00:00"/>
    <x v="20"/>
    <x v="3"/>
    <m/>
    <x v="0"/>
    <m/>
    <d v="2010-06-30T00:00:00"/>
    <m/>
    <x v="0"/>
    <s v="ÜNB"/>
  </r>
  <r>
    <s v="Amprion"/>
    <n v="10003764"/>
    <s v="Westnetz GmbH"/>
    <x v="4383"/>
    <n v="1"/>
    <s v="NI"/>
    <n v="49326"/>
    <x v="3"/>
    <m/>
    <s v="Osnabrück"/>
    <n v="11"/>
    <n v="10.952999999999999"/>
    <n v="10.952999999999999"/>
    <n v="10.952999999999999"/>
    <n v="10.952999999999999"/>
    <x v="2"/>
    <d v="2010-06-30T00:00:00"/>
    <x v="20"/>
    <x v="3"/>
    <m/>
    <x v="0"/>
    <m/>
    <d v="2010-06-30T00:00:00"/>
    <m/>
    <x v="0"/>
    <s v="ÜNB"/>
  </r>
  <r>
    <s v="Amprion"/>
    <n v="10003764"/>
    <s v="Westnetz GmbH"/>
    <x v="4384"/>
    <n v="1"/>
    <s v="NI"/>
    <n v="49586"/>
    <x v="11"/>
    <m/>
    <s v="Osnabrück"/>
    <n v="29.88"/>
    <n v="20.565999999999999"/>
    <n v="20.565999999999999"/>
    <n v="20.565999999999999"/>
    <n v="20.565999999999999"/>
    <x v="2"/>
    <d v="2010-06-30T00:00:00"/>
    <x v="20"/>
    <x v="3"/>
    <m/>
    <x v="0"/>
    <m/>
    <d v="2010-06-30T00:00:00"/>
    <m/>
    <x v="0"/>
    <s v="ÜNB"/>
  </r>
  <r>
    <s v="Amprion"/>
    <n v="10003764"/>
    <s v="Westnetz GmbH"/>
    <x v="4385"/>
    <n v="1"/>
    <s v="NI"/>
    <n v="49626"/>
    <x v="29"/>
    <s v="Menslager Straße 12"/>
    <s v="Osnabrück"/>
    <n v="63"/>
    <n v="48.957000000000001"/>
    <n v="48.957000000000001"/>
    <n v="48.957000000000001"/>
    <n v="48.957000000000001"/>
    <x v="2"/>
    <d v="2010-06-30T00:00:00"/>
    <x v="20"/>
    <x v="3"/>
    <m/>
    <x v="0"/>
    <m/>
    <d v="2010-06-30T00:00:00"/>
    <m/>
    <x v="0"/>
    <s v="ÜNB"/>
  </r>
  <r>
    <s v="Amprion"/>
    <n v="10003764"/>
    <s v="Westnetz GmbH"/>
    <x v="4386"/>
    <n v="1"/>
    <s v="NI"/>
    <n v="49328"/>
    <x v="3"/>
    <m/>
    <s v="Osnabrück"/>
    <n v="28.12"/>
    <n v="21.021000000000001"/>
    <n v="21.021000000000001"/>
    <n v="21.021000000000001"/>
    <n v="21.021000000000001"/>
    <x v="2"/>
    <d v="2010-06-30T00:00:00"/>
    <x v="20"/>
    <x v="3"/>
    <m/>
    <x v="0"/>
    <m/>
    <d v="2010-06-30T00:00:00"/>
    <m/>
    <x v="0"/>
    <s v="ÜNB"/>
  </r>
  <r>
    <s v="Amprion"/>
    <n v="10003764"/>
    <s v="Westnetz GmbH"/>
    <x v="4387"/>
    <n v="1"/>
    <s v="NI"/>
    <n v="49163"/>
    <x v="26"/>
    <m/>
    <s v="Osnabrück"/>
    <n v="12.19"/>
    <n v="10.753"/>
    <n v="10.753"/>
    <n v="10.753"/>
    <n v="10.753"/>
    <x v="2"/>
    <d v="2010-06-30T00:00:00"/>
    <x v="20"/>
    <x v="3"/>
    <m/>
    <x v="0"/>
    <m/>
    <d v="2010-06-30T00:00:00"/>
    <m/>
    <x v="0"/>
    <s v="ÜNB"/>
  </r>
  <r>
    <s v="Amprion"/>
    <n v="10003764"/>
    <s v="Westnetz GmbH"/>
    <x v="4388"/>
    <n v="1"/>
    <s v="NI"/>
    <n v="49163"/>
    <x v="26"/>
    <s v="Am Teichgraben 2"/>
    <s v="Osnabrück"/>
    <n v="70"/>
    <n v="61.747"/>
    <n v="61.747"/>
    <n v="61.747"/>
    <n v="61.747"/>
    <x v="2"/>
    <d v="2010-06-30T00:00:00"/>
    <x v="20"/>
    <x v="3"/>
    <m/>
    <x v="0"/>
    <m/>
    <d v="2010-06-30T00:00:00"/>
    <m/>
    <x v="0"/>
    <s v="ÜNB"/>
  </r>
  <r>
    <s v="Amprion"/>
    <n v="10003764"/>
    <s v="Westnetz GmbH"/>
    <x v="4389"/>
    <n v="1"/>
    <s v="NI"/>
    <n v="49635"/>
    <x v="27"/>
    <s v="Jahnstr. 9"/>
    <s v="Osnabrück"/>
    <n v="49.77"/>
    <n v="45.249000000000002"/>
    <n v="45.249000000000002"/>
    <n v="45.249000000000002"/>
    <n v="45.249000000000002"/>
    <x v="2"/>
    <d v="2010-06-30T00:00:00"/>
    <x v="20"/>
    <x v="3"/>
    <m/>
    <x v="0"/>
    <m/>
    <d v="2010-06-30T00:00:00"/>
    <m/>
    <x v="0"/>
    <s v="ÜNB"/>
  </r>
  <r>
    <s v="Amprion"/>
    <n v="10003764"/>
    <s v="Westnetz GmbH"/>
    <x v="4390"/>
    <n v="1"/>
    <s v="NI"/>
    <n v="49593"/>
    <x v="6"/>
    <s v="Bokeler Str. 116"/>
    <s v="Osnabrück"/>
    <n v="90"/>
    <n v="77.55"/>
    <n v="77.55"/>
    <n v="77.55"/>
    <n v="77.55"/>
    <x v="2"/>
    <d v="2010-06-30T00:00:00"/>
    <x v="20"/>
    <x v="3"/>
    <m/>
    <x v="0"/>
    <m/>
    <d v="2010-06-30T00:00:00"/>
    <m/>
    <x v="0"/>
    <s v="ÜNB"/>
  </r>
  <r>
    <s v="Amprion"/>
    <n v="10003764"/>
    <s v="Westnetz GmbH"/>
    <x v="4391"/>
    <n v="1"/>
    <s v="NI"/>
    <n v="49596"/>
    <x v="33"/>
    <s v="Lange Str. 1"/>
    <s v="Osnabrück"/>
    <n v="60.48"/>
    <n v="53.209000000000003"/>
    <n v="53.209000000000003"/>
    <n v="53.209000000000003"/>
    <n v="53.209000000000003"/>
    <x v="2"/>
    <d v="2010-06-30T00:00:00"/>
    <x v="20"/>
    <x v="3"/>
    <m/>
    <x v="0"/>
    <m/>
    <d v="2010-06-30T00:00:00"/>
    <m/>
    <x v="0"/>
    <s v="ÜNB"/>
  </r>
  <r>
    <s v="Amprion"/>
    <n v="10003764"/>
    <s v="Westnetz GmbH"/>
    <x v="4392"/>
    <n v="1"/>
    <s v="NI"/>
    <n v="49596"/>
    <x v="33"/>
    <m/>
    <s v="Osnabrück"/>
    <n v="11.1"/>
    <n v="7.67"/>
    <n v="7.67"/>
    <n v="7.67"/>
    <n v="7.67"/>
    <x v="2"/>
    <d v="2010-06-30T00:00:00"/>
    <x v="20"/>
    <x v="3"/>
    <m/>
    <x v="0"/>
    <m/>
    <d v="2010-06-30T00:00:00"/>
    <m/>
    <x v="0"/>
    <s v="ÜNB"/>
  </r>
  <r>
    <s v="Amprion"/>
    <n v="10003764"/>
    <s v="Westnetz GmbH"/>
    <x v="4393"/>
    <n v="1"/>
    <s v="NI"/>
    <n v="49328"/>
    <x v="3"/>
    <s v="Bulstener Str. 18"/>
    <s v="Osnabrück"/>
    <n v="126"/>
    <n v="114.98699999999999"/>
    <n v="114.98699999999999"/>
    <n v="114.98699999999999"/>
    <n v="114.98699999999999"/>
    <x v="2"/>
    <d v="2010-06-30T00:00:00"/>
    <x v="20"/>
    <x v="3"/>
    <m/>
    <x v="0"/>
    <m/>
    <d v="2010-06-30T00:00:00"/>
    <m/>
    <x v="0"/>
    <s v="ÜNB"/>
  </r>
  <r>
    <s v="Amprion"/>
    <n v="10003764"/>
    <s v="Westnetz GmbH"/>
    <x v="4394"/>
    <n v="1"/>
    <s v="NI"/>
    <n v="49324"/>
    <x v="3"/>
    <s v="Maschweg 23"/>
    <s v="Osnabrück"/>
    <n v="37.799999999999997"/>
    <n v="28.73"/>
    <n v="28.73"/>
    <n v="28.73"/>
    <n v="28.73"/>
    <x v="2"/>
    <d v="2010-06-30T00:00:00"/>
    <x v="20"/>
    <x v="3"/>
    <m/>
    <x v="0"/>
    <m/>
    <d v="2010-06-30T00:00:00"/>
    <m/>
    <x v="0"/>
    <s v="ÜNB"/>
  </r>
  <r>
    <s v="Amprion"/>
    <n v="10003764"/>
    <s v="Westnetz GmbH"/>
    <x v="4395"/>
    <n v="1"/>
    <s v="NI"/>
    <n v="49324"/>
    <x v="3"/>
    <m/>
    <s v="Osnabrück"/>
    <n v="21.06"/>
    <n v="15.827999999999999"/>
    <n v="15.827999999999999"/>
    <n v="15.827999999999999"/>
    <n v="15.827999999999999"/>
    <x v="2"/>
    <d v="2010-06-30T00:00:00"/>
    <x v="20"/>
    <x v="3"/>
    <m/>
    <x v="0"/>
    <m/>
    <d v="2010-06-30T00:00:00"/>
    <m/>
    <x v="0"/>
    <s v="ÜNB"/>
  </r>
  <r>
    <s v="Amprion"/>
    <n v="10003764"/>
    <s v="Westnetz GmbH"/>
    <x v="4396"/>
    <n v="1"/>
    <s v="NI"/>
    <n v="49328"/>
    <x v="3"/>
    <s v="Alter Handelsweg 11"/>
    <s v="Osnabrück"/>
    <n v="250.04"/>
    <n v="234.52600000000001"/>
    <n v="234.52600000000001"/>
    <n v="234.52600000000001"/>
    <n v="234.52600000000001"/>
    <x v="2"/>
    <d v="2010-06-30T00:00:00"/>
    <x v="20"/>
    <x v="3"/>
    <m/>
    <x v="0"/>
    <m/>
    <d v="2010-06-30T00:00:00"/>
    <m/>
    <x v="0"/>
    <s v="ÜNB"/>
  </r>
  <r>
    <s v="Amprion"/>
    <n v="10003764"/>
    <s v="Westnetz GmbH"/>
    <x v="4397"/>
    <n v="1"/>
    <s v="NI"/>
    <n v="49328"/>
    <x v="3"/>
    <s v="Alter Handelsweg 11"/>
    <s v="Osnabrück"/>
    <n v="487.94"/>
    <n v="457.66899999999998"/>
    <n v="457.66899999999998"/>
    <n v="457.66899999999998"/>
    <n v="457.66899999999998"/>
    <x v="2"/>
    <d v="2010-06-30T00:00:00"/>
    <x v="20"/>
    <x v="3"/>
    <m/>
    <x v="0"/>
    <m/>
    <d v="2010-06-30T00:00:00"/>
    <m/>
    <x v="0"/>
    <s v="ÜNB"/>
  </r>
  <r>
    <s v="Amprion"/>
    <n v="10003764"/>
    <s v="Westnetz GmbH"/>
    <x v="4398"/>
    <n v="1"/>
    <s v="NI"/>
    <n v="49596"/>
    <x v="33"/>
    <s v="Holdorfer Str. 2a"/>
    <s v="Osnabrück"/>
    <n v="59.4"/>
    <n v="48.503999999999998"/>
    <n v="48.503999999999998"/>
    <n v="48.503999999999998"/>
    <n v="48.503999999999998"/>
    <x v="2"/>
    <d v="2010-06-30T00:00:00"/>
    <x v="20"/>
    <x v="3"/>
    <m/>
    <x v="0"/>
    <m/>
    <d v="2010-06-30T00:00:00"/>
    <m/>
    <x v="0"/>
    <s v="ÜNB"/>
  </r>
  <r>
    <s v="Amprion"/>
    <n v="10003764"/>
    <s v="Westnetz GmbH"/>
    <x v="4399"/>
    <n v="1"/>
    <s v="NI"/>
    <n v="49637"/>
    <x v="10"/>
    <s v="Wieruper Weg 2"/>
    <s v="Osnabrück"/>
    <n v="42"/>
    <n v="33.052"/>
    <n v="33.052"/>
    <n v="33.052"/>
    <n v="33.052"/>
    <x v="2"/>
    <d v="2010-06-30T00:00:00"/>
    <x v="20"/>
    <x v="3"/>
    <m/>
    <x v="0"/>
    <m/>
    <d v="2010-06-30T00:00:00"/>
    <m/>
    <x v="0"/>
    <s v="ÜNB"/>
  </r>
  <r>
    <s v="Amprion"/>
    <n v="10003764"/>
    <s v="Westnetz GmbH"/>
    <x v="4400"/>
    <n v="1"/>
    <s v="NI"/>
    <n v="49638"/>
    <x v="21"/>
    <m/>
    <s v="Osnabrück"/>
    <n v="7.36"/>
    <n v="7.2759999999999998"/>
    <n v="7.2759999999999998"/>
    <n v="7.2759999999999998"/>
    <n v="7.2759999999999998"/>
    <x v="2"/>
    <d v="2010-06-30T00:00:00"/>
    <x v="20"/>
    <x v="3"/>
    <m/>
    <x v="0"/>
    <m/>
    <d v="2010-06-30T00:00:00"/>
    <m/>
    <x v="0"/>
    <s v="ÜNB"/>
  </r>
  <r>
    <s v="Amprion"/>
    <n v="10003764"/>
    <s v="Westnetz GmbH"/>
    <x v="4401"/>
    <n v="1"/>
    <s v="NI"/>
    <n v="49593"/>
    <x v="6"/>
    <s v="Ziegeleiweg 32"/>
    <s v="Osnabrück"/>
    <n v="31.5"/>
    <n v="29.372"/>
    <n v="29.372"/>
    <n v="29.372"/>
    <n v="29.372"/>
    <x v="2"/>
    <d v="2010-06-30T00:00:00"/>
    <x v="20"/>
    <x v="3"/>
    <m/>
    <x v="0"/>
    <m/>
    <d v="2010-06-30T00:00:00"/>
    <m/>
    <x v="0"/>
    <s v="ÜNB"/>
  </r>
  <r>
    <s v="Amprion"/>
    <n v="10003764"/>
    <s v="Westnetz GmbH"/>
    <x v="4402"/>
    <n v="1"/>
    <s v="NI"/>
    <n v="49324"/>
    <x v="3"/>
    <m/>
    <s v="Osnabrück"/>
    <n v="4.4000000000000004"/>
    <n v="3.89"/>
    <n v="3.89"/>
    <n v="3.89"/>
    <n v="3.89"/>
    <x v="2"/>
    <d v="2010-06-30T00:00:00"/>
    <x v="20"/>
    <x v="3"/>
    <m/>
    <x v="0"/>
    <m/>
    <d v="2010-06-30T00:00:00"/>
    <m/>
    <x v="0"/>
    <s v="ÜNB"/>
  </r>
  <r>
    <s v="Amprion"/>
    <n v="10003764"/>
    <s v="Westnetz GmbH"/>
    <x v="4403"/>
    <n v="1"/>
    <s v="NI"/>
    <n v="49324"/>
    <x v="3"/>
    <m/>
    <s v="Osnabrück"/>
    <n v="29.64"/>
    <n v="23.202000000000002"/>
    <n v="23.202000000000002"/>
    <n v="23.202000000000002"/>
    <n v="23.202000000000002"/>
    <x v="2"/>
    <d v="2010-06-30T00:00:00"/>
    <x v="20"/>
    <x v="3"/>
    <m/>
    <x v="0"/>
    <m/>
    <d v="2010-06-30T00:00:00"/>
    <m/>
    <x v="0"/>
    <s v="ÜNB"/>
  </r>
  <r>
    <s v="Amprion"/>
    <n v="10003764"/>
    <s v="Westnetz GmbH"/>
    <x v="4404"/>
    <n v="1"/>
    <s v="NI"/>
    <n v="49143"/>
    <x v="14"/>
    <m/>
    <s v="Osnabrück"/>
    <n v="20.88"/>
    <n v="17.681999999999999"/>
    <n v="17.681999999999999"/>
    <n v="17.681999999999999"/>
    <n v="17.681999999999999"/>
    <x v="2"/>
    <d v="2010-06-30T00:00:00"/>
    <x v="20"/>
    <x v="3"/>
    <m/>
    <x v="0"/>
    <m/>
    <d v="2010-06-30T00:00:00"/>
    <m/>
    <x v="0"/>
    <s v="ÜNB"/>
  </r>
  <r>
    <s v="Amprion"/>
    <n v="10003764"/>
    <s v="Westnetz GmbH"/>
    <x v="4405"/>
    <n v="1"/>
    <s v="NI"/>
    <n v="49324"/>
    <x v="3"/>
    <m/>
    <s v="Osnabrück"/>
    <n v="13.02"/>
    <n v="11.284000000000001"/>
    <n v="11.284000000000001"/>
    <n v="11.284000000000001"/>
    <n v="11.284000000000001"/>
    <x v="2"/>
    <d v="2010-06-30T00:00:00"/>
    <x v="20"/>
    <x v="3"/>
    <m/>
    <x v="0"/>
    <m/>
    <d v="2010-06-30T00:00:00"/>
    <m/>
    <x v="0"/>
    <s v="ÜNB"/>
  </r>
  <r>
    <s v="Amprion"/>
    <n v="10003764"/>
    <s v="Westnetz GmbH"/>
    <x v="4406"/>
    <n v="1"/>
    <s v="NI"/>
    <n v="49577"/>
    <x v="15"/>
    <m/>
    <s v="Osnabrück"/>
    <n v="30"/>
    <n v="22.995999999999999"/>
    <n v="27.12"/>
    <n v="27.12"/>
    <n v="27.12"/>
    <x v="2"/>
    <d v="2010-06-30T00:00:00"/>
    <x v="20"/>
    <x v="3"/>
    <m/>
    <x v="0"/>
    <m/>
    <d v="2010-06-30T00:00:00"/>
    <m/>
    <x v="0"/>
    <s v="ÜNB"/>
  </r>
  <r>
    <s v="Amprion"/>
    <n v="10003764"/>
    <s v="Westnetz GmbH"/>
    <x v="4407"/>
    <n v="1"/>
    <s v="NI"/>
    <n v="49586"/>
    <x v="11"/>
    <s v="Bruch 12"/>
    <s v="Osnabrück"/>
    <n v="273.32"/>
    <n v="262.19400000000002"/>
    <n v="262.19400000000002"/>
    <n v="262.19400000000002"/>
    <n v="262.19400000000002"/>
    <x v="2"/>
    <d v="2010-06-30T00:00:00"/>
    <x v="20"/>
    <x v="3"/>
    <m/>
    <x v="0"/>
    <m/>
    <d v="2010-06-30T00:00:00"/>
    <m/>
    <x v="0"/>
    <s v="ÜNB"/>
  </r>
  <r>
    <s v="Amprion"/>
    <n v="10003764"/>
    <s v="Westnetz GmbH"/>
    <x v="4408"/>
    <n v="1"/>
    <s v="NI"/>
    <n v="49324"/>
    <x v="3"/>
    <m/>
    <s v="Osnabrück"/>
    <n v="7.38"/>
    <n v="6.8730000000000002"/>
    <n v="6.8730000000000002"/>
    <n v="6.8730000000000002"/>
    <n v="6.8730000000000002"/>
    <x v="2"/>
    <d v="2010-06-30T00:00:00"/>
    <x v="20"/>
    <x v="3"/>
    <m/>
    <x v="0"/>
    <m/>
    <d v="2010-06-30T00:00:00"/>
    <m/>
    <x v="0"/>
    <s v="ÜNB"/>
  </r>
  <r>
    <s v="Amprion"/>
    <n v="10003764"/>
    <s v="Westnetz GmbH"/>
    <x v="4409"/>
    <n v="1"/>
    <s v="NI"/>
    <n v="49328"/>
    <x v="3"/>
    <s v="Osnabrücker Str. 4"/>
    <s v="Osnabrück"/>
    <n v="32.68"/>
    <n v="26.815000000000001"/>
    <n v="26.815000000000001"/>
    <n v="26.815000000000001"/>
    <n v="26.815000000000001"/>
    <x v="2"/>
    <d v="2010-06-30T00:00:00"/>
    <x v="20"/>
    <x v="3"/>
    <m/>
    <x v="0"/>
    <m/>
    <d v="2010-06-30T00:00:00"/>
    <m/>
    <x v="0"/>
    <s v="ÜNB"/>
  </r>
  <r>
    <s v="Amprion"/>
    <n v="10003764"/>
    <s v="Westnetz GmbH"/>
    <x v="4410"/>
    <n v="1"/>
    <s v="NI"/>
    <n v="49626"/>
    <x v="29"/>
    <m/>
    <s v="Osnabrück"/>
    <n v="29.9"/>
    <n v="26.167999999999999"/>
    <n v="26.167999999999999"/>
    <n v="26.167999999999999"/>
    <n v="26.167999999999999"/>
    <x v="2"/>
    <d v="2010-06-30T00:00:00"/>
    <x v="20"/>
    <x v="3"/>
    <m/>
    <x v="0"/>
    <m/>
    <d v="2010-06-30T00:00:00"/>
    <m/>
    <x v="0"/>
    <s v="ÜNB"/>
  </r>
  <r>
    <s v="Amprion"/>
    <n v="10003764"/>
    <s v="Westnetz GmbH"/>
    <x v="4411"/>
    <n v="1"/>
    <s v="NI"/>
    <n v="49577"/>
    <x v="31"/>
    <m/>
    <s v="Osnabrück"/>
    <n v="15"/>
    <n v="13.617000000000001"/>
    <n v="13.617000000000001"/>
    <n v="13.617000000000001"/>
    <n v="13.617000000000001"/>
    <x v="2"/>
    <d v="2010-06-30T00:00:00"/>
    <x v="20"/>
    <x v="3"/>
    <m/>
    <x v="0"/>
    <m/>
    <d v="2010-06-30T00:00:00"/>
    <m/>
    <x v="0"/>
    <s v="ÜNB"/>
  </r>
  <r>
    <s v="Amprion"/>
    <n v="10003764"/>
    <s v="Westnetz GmbH"/>
    <x v="4412"/>
    <n v="1"/>
    <s v="NI"/>
    <n v="49324"/>
    <x v="3"/>
    <m/>
    <s v="Osnabrück"/>
    <n v="7.96"/>
    <n v="6.7050000000000001"/>
    <n v="6.7050000000000001"/>
    <n v="6.7050000000000001"/>
    <n v="6.7050000000000001"/>
    <x v="2"/>
    <d v="2010-06-30T00:00:00"/>
    <x v="20"/>
    <x v="3"/>
    <m/>
    <x v="0"/>
    <m/>
    <d v="2010-06-30T00:00:00"/>
    <m/>
    <x v="0"/>
    <s v="ÜNB"/>
  </r>
  <r>
    <s v="Amprion"/>
    <n v="10003764"/>
    <s v="Westnetz GmbH"/>
    <x v="4413"/>
    <n v="1"/>
    <s v="NI"/>
    <n v="49326"/>
    <x v="3"/>
    <s v="Sunderkamp 4"/>
    <s v="Osnabrück"/>
    <n v="80.025000000000006"/>
    <n v="84.906000000000006"/>
    <n v="84.906000000000006"/>
    <n v="84.906000000000006"/>
    <n v="84.906000000000006"/>
    <x v="2"/>
    <d v="2010-06-30T00:00:00"/>
    <x v="20"/>
    <x v="3"/>
    <m/>
    <x v="0"/>
    <m/>
    <d v="2010-06-30T00:00:00"/>
    <m/>
    <x v="0"/>
    <s v="ÜNB"/>
  </r>
  <r>
    <s v="Amprion"/>
    <n v="10003764"/>
    <s v="Westnetz GmbH"/>
    <x v="4414"/>
    <n v="1"/>
    <s v="NI"/>
    <n v="49326"/>
    <x v="3"/>
    <m/>
    <s v="Osnabrück"/>
    <n v="12.88"/>
    <n v="10.339"/>
    <n v="10.339"/>
    <n v="10.339"/>
    <n v="10.339"/>
    <x v="2"/>
    <d v="2010-06-30T00:00:00"/>
    <x v="20"/>
    <x v="3"/>
    <m/>
    <x v="0"/>
    <m/>
    <d v="2010-06-30T00:00:00"/>
    <m/>
    <x v="0"/>
    <s v="ÜNB"/>
  </r>
  <r>
    <s v="Amprion"/>
    <n v="10003764"/>
    <s v="Westnetz GmbH"/>
    <x v="4415"/>
    <n v="1"/>
    <s v="NI"/>
    <n v="49163"/>
    <x v="26"/>
    <m/>
    <s v="Osnabrück"/>
    <n v="29.64"/>
    <n v="27.161999999999999"/>
    <n v="27.161999999999999"/>
    <n v="27.161999999999999"/>
    <n v="27.161999999999999"/>
    <x v="2"/>
    <d v="2010-06-30T00:00:00"/>
    <x v="20"/>
    <x v="3"/>
    <m/>
    <x v="0"/>
    <m/>
    <d v="2010-06-30T00:00:00"/>
    <m/>
    <x v="0"/>
    <s v="ÜNB"/>
  </r>
  <r>
    <s v="Amprion"/>
    <n v="10003764"/>
    <s v="Westnetz GmbH"/>
    <x v="4416"/>
    <n v="1"/>
    <s v="NI"/>
    <n v="49328"/>
    <x v="3"/>
    <m/>
    <s v="Osnabrück"/>
    <n v="14.04"/>
    <n v="14.000999999999999"/>
    <n v="14.000999999999999"/>
    <n v="14.000999999999999"/>
    <n v="14.000999999999999"/>
    <x v="2"/>
    <d v="2010-06-30T00:00:00"/>
    <x v="20"/>
    <x v="3"/>
    <m/>
    <x v="0"/>
    <m/>
    <d v="2010-06-30T00:00:00"/>
    <m/>
    <x v="0"/>
    <s v="ÜNB"/>
  </r>
  <r>
    <s v="Amprion"/>
    <n v="10003764"/>
    <s v="Westnetz GmbH"/>
    <x v="4417"/>
    <n v="1"/>
    <s v="NI"/>
    <n v="49328"/>
    <x v="3"/>
    <s v="Barkhausener Str. 25"/>
    <s v="Osnabrück"/>
    <n v="30.6"/>
    <n v="26.434000000000001"/>
    <n v="26.434000000000001"/>
    <n v="26.434000000000001"/>
    <n v="26.434000000000001"/>
    <x v="2"/>
    <d v="2010-06-30T00:00:00"/>
    <x v="20"/>
    <x v="3"/>
    <m/>
    <x v="0"/>
    <m/>
    <d v="2010-06-30T00:00:00"/>
    <m/>
    <x v="0"/>
    <s v="ÜNB"/>
  </r>
  <r>
    <s v="Amprion"/>
    <n v="10003764"/>
    <s v="Westnetz GmbH"/>
    <x v="4418"/>
    <n v="1"/>
    <s v="NI"/>
    <n v="49597"/>
    <x v="13"/>
    <s v="Meppener Str. 1"/>
    <s v="Osnabrück"/>
    <n v="124.875"/>
    <n v="100.82"/>
    <n v="100.82"/>
    <n v="100.82"/>
    <n v="100.82"/>
    <x v="2"/>
    <d v="2010-06-30T00:00:00"/>
    <x v="20"/>
    <x v="3"/>
    <m/>
    <x v="0"/>
    <m/>
    <d v="2010-06-30T00:00:00"/>
    <m/>
    <x v="0"/>
    <s v="ÜNB"/>
  </r>
  <r>
    <s v="Amprion"/>
    <n v="10003764"/>
    <s v="Westnetz GmbH"/>
    <x v="4419"/>
    <n v="1"/>
    <s v="NI"/>
    <n v="49328"/>
    <x v="3"/>
    <s v="Meller Str. 134"/>
    <s v="Osnabrück"/>
    <n v="35.72"/>
    <n v="28.946000000000002"/>
    <n v="28.946000000000002"/>
    <n v="28.946000000000002"/>
    <n v="28.946000000000002"/>
    <x v="2"/>
    <d v="2010-06-30T00:00:00"/>
    <x v="20"/>
    <x v="3"/>
    <m/>
    <x v="0"/>
    <m/>
    <d v="2010-06-30T00:00:00"/>
    <m/>
    <x v="0"/>
    <s v="ÜNB"/>
  </r>
  <r>
    <s v="Amprion"/>
    <n v="10003764"/>
    <s v="Westnetz GmbH"/>
    <x v="4420"/>
    <n v="1"/>
    <s v="NI"/>
    <n v="49577"/>
    <x v="15"/>
    <m/>
    <s v="Osnabrück"/>
    <n v="29.45"/>
    <n v="24.5"/>
    <n v="24.5"/>
    <n v="24.5"/>
    <n v="24.5"/>
    <x v="2"/>
    <d v="2010-06-30T00:00:00"/>
    <x v="20"/>
    <x v="3"/>
    <m/>
    <x v="0"/>
    <m/>
    <d v="2010-06-30T00:00:00"/>
    <m/>
    <x v="0"/>
    <s v="ÜNB"/>
  </r>
  <r>
    <s v="Amprion"/>
    <n v="10003764"/>
    <s v="Westnetz GmbH"/>
    <x v="4421"/>
    <n v="1"/>
    <s v="NI"/>
    <n v="49626"/>
    <x v="29"/>
    <m/>
    <s v="Osnabrück"/>
    <n v="14.04"/>
    <n v="10.833"/>
    <n v="10.833"/>
    <n v="10.833"/>
    <n v="10.833"/>
    <x v="2"/>
    <d v="2010-06-30T00:00:00"/>
    <x v="20"/>
    <x v="3"/>
    <m/>
    <x v="0"/>
    <m/>
    <d v="2010-06-30T00:00:00"/>
    <m/>
    <x v="0"/>
    <s v="ÜNB"/>
  </r>
  <r>
    <s v="Amprion"/>
    <n v="10003764"/>
    <s v="Westnetz GmbH"/>
    <x v="4422"/>
    <n v="1"/>
    <s v="NI"/>
    <n v="49143"/>
    <x v="14"/>
    <m/>
    <s v="Osnabrück"/>
    <n v="10.08"/>
    <n v="8.4019999999999992"/>
    <n v="8.4019999999999992"/>
    <n v="8.4019999999999992"/>
    <n v="8.4019999999999992"/>
    <x v="2"/>
    <d v="2010-06-30T00:00:00"/>
    <x v="20"/>
    <x v="3"/>
    <m/>
    <x v="0"/>
    <m/>
    <d v="2010-06-30T00:00:00"/>
    <m/>
    <x v="0"/>
    <s v="ÜNB"/>
  </r>
  <r>
    <s v="Amprion"/>
    <n v="10003764"/>
    <s v="Westnetz GmbH"/>
    <x v="4423"/>
    <n v="1"/>
    <s v="NI"/>
    <n v="49596"/>
    <x v="33"/>
    <m/>
    <s v="Osnabrück"/>
    <n v="11.66"/>
    <n v="8.8179999999999996"/>
    <n v="10.609"/>
    <n v="10.609"/>
    <n v="10.609"/>
    <x v="2"/>
    <d v="2010-06-30T00:00:00"/>
    <x v="20"/>
    <x v="3"/>
    <m/>
    <x v="0"/>
    <m/>
    <d v="2010-06-30T00:00:00"/>
    <m/>
    <x v="0"/>
    <s v="ÜNB"/>
  </r>
  <r>
    <s v="Amprion"/>
    <n v="10003764"/>
    <s v="Westnetz GmbH"/>
    <x v="4424"/>
    <n v="1"/>
    <s v="NI"/>
    <n v="49143"/>
    <x v="14"/>
    <m/>
    <s v="Osnabrück"/>
    <n v="16.829999999999998"/>
    <n v="11.271000000000001"/>
    <n v="13.157999999999999"/>
    <n v="13.157999999999999"/>
    <n v="13.157999999999999"/>
    <x v="2"/>
    <d v="2010-06-30T00:00:00"/>
    <x v="20"/>
    <x v="3"/>
    <m/>
    <x v="0"/>
    <m/>
    <d v="2010-06-30T00:00:00"/>
    <m/>
    <x v="0"/>
    <s v="ÜNB"/>
  </r>
  <r>
    <s v="Amprion"/>
    <n v="10003764"/>
    <s v="Westnetz GmbH"/>
    <x v="4425"/>
    <n v="1"/>
    <s v="NI"/>
    <n v="49328"/>
    <x v="3"/>
    <m/>
    <s v="Osnabrück"/>
    <n v="28.8"/>
    <n v="3.766"/>
    <n v="27.808"/>
    <n v="27.808"/>
    <n v="27.808"/>
    <x v="2"/>
    <d v="2010-06-30T00:00:00"/>
    <x v="20"/>
    <x v="3"/>
    <m/>
    <x v="0"/>
    <m/>
    <d v="2010-06-30T00:00:00"/>
    <m/>
    <x v="0"/>
    <s v="ÜNB"/>
  </r>
  <r>
    <s v="Amprion"/>
    <n v="10003764"/>
    <s v="Westnetz GmbH"/>
    <x v="4426"/>
    <n v="1"/>
    <s v="NI"/>
    <n v="49586"/>
    <x v="8"/>
    <m/>
    <s v="Osnabrück"/>
    <n v="17.149999999999999"/>
    <n v="10.916"/>
    <n v="13.581"/>
    <n v="13.581"/>
    <n v="13.581"/>
    <x v="2"/>
    <d v="2010-06-30T00:00:00"/>
    <x v="20"/>
    <x v="3"/>
    <m/>
    <x v="0"/>
    <m/>
    <d v="2010-06-30T00:00:00"/>
    <m/>
    <x v="0"/>
    <s v="ÜNB"/>
  </r>
  <r>
    <s v="Amprion"/>
    <n v="10000596"/>
    <s v="Teutoburger Energie Netzwerk eG"/>
    <x v="4427"/>
    <n v="1"/>
    <s v="NI"/>
    <n v="49196"/>
    <x v="18"/>
    <s v="Südbachstraße 12"/>
    <s v="Osnabrück"/>
    <n v="99.36"/>
    <n v="83.551950000000005"/>
    <n v="83.551950000000005"/>
    <n v="83.551950000000005"/>
    <n v="83.551950000000005"/>
    <x v="2"/>
    <d v="2010-06-30T00:00:00"/>
    <x v="20"/>
    <x v="3"/>
    <m/>
    <x v="0"/>
    <m/>
    <d v="2010-06-30T00:00:00"/>
    <m/>
    <x v="0"/>
    <s v="ÜNB"/>
  </r>
  <r>
    <s v="Amprion"/>
    <n v="10000596"/>
    <s v="Teutoburger Energie Netzwerk eG"/>
    <x v="4428"/>
    <n v="1"/>
    <s v="NI"/>
    <n v="49219"/>
    <x v="0"/>
    <m/>
    <s v="Osnabrück"/>
    <n v="12.6"/>
    <n v="9.736600000000001"/>
    <n v="9.736600000000001"/>
    <n v="9.736600000000001"/>
    <n v="9.736600000000001"/>
    <x v="2"/>
    <d v="2010-06-30T00:00:00"/>
    <x v="20"/>
    <x v="3"/>
    <m/>
    <x v="0"/>
    <m/>
    <d v="2010-06-30T00:00:00"/>
    <m/>
    <x v="0"/>
    <s v="ÜNB"/>
  </r>
  <r>
    <s v="Amprion"/>
    <n v="10000596"/>
    <s v="Teutoburger Energie Netzwerk eG"/>
    <x v="4429"/>
    <n v="1"/>
    <s v="NI"/>
    <n v="49219"/>
    <x v="0"/>
    <m/>
    <s v="Osnabrück"/>
    <n v="0.74"/>
    <n v="0.64137500000000003"/>
    <n v="0.64137500000000003"/>
    <n v="0.64137500000000003"/>
    <n v="0.64137500000000003"/>
    <x v="2"/>
    <d v="2010-06-30T00:00:00"/>
    <x v="20"/>
    <x v="3"/>
    <m/>
    <x v="0"/>
    <m/>
    <d v="2010-06-30T00:00:00"/>
    <m/>
    <x v="0"/>
    <s v="ÜNB"/>
  </r>
  <r>
    <s v="Amprion"/>
    <n v="10000596"/>
    <s v="Teutoburger Energie Netzwerk eG"/>
    <x v="4430"/>
    <n v="1"/>
    <s v="NI"/>
    <n v="49219"/>
    <x v="0"/>
    <m/>
    <s v="Osnabrück"/>
    <n v="24.48"/>
    <n v="18.202500000000001"/>
    <n v="20.4375"/>
    <n v="20.4375"/>
    <n v="20.4375"/>
    <x v="2"/>
    <d v="2010-06-30T00:00:00"/>
    <x v="20"/>
    <x v="3"/>
    <m/>
    <x v="0"/>
    <m/>
    <d v="2010-06-30T00:00:00"/>
    <m/>
    <x v="0"/>
    <s v="ÜNB"/>
  </r>
  <r>
    <s v="Amprion"/>
    <n v="10000596"/>
    <s v="Teutoburger Energie Netzwerk eG"/>
    <x v="4431"/>
    <n v="1"/>
    <s v="NI"/>
    <n v="49176"/>
    <x v="5"/>
    <s v="Grüner Weg 11"/>
    <s v="Osnabrück"/>
    <n v="100.97"/>
    <n v="86.452119999999994"/>
    <n v="86.452119999999994"/>
    <n v="86.452119999999994"/>
    <n v="86.452119999999994"/>
    <x v="2"/>
    <d v="2010-06-30T00:00:00"/>
    <x v="20"/>
    <x v="3"/>
    <m/>
    <x v="0"/>
    <m/>
    <d v="2010-06-30T00:00:00"/>
    <m/>
    <x v="0"/>
    <s v="ÜNB"/>
  </r>
  <r>
    <s v="Amprion"/>
    <n v="10000596"/>
    <s v="Teutoburger Energie Netzwerk eG"/>
    <x v="4432"/>
    <n v="1"/>
    <s v="NI"/>
    <n v="49176"/>
    <x v="5"/>
    <s v="Natruper Straße 59"/>
    <s v="Osnabrück"/>
    <n v="30.78"/>
    <n v="30.619204999999997"/>
    <n v="30.619204999999997"/>
    <n v="30.619204999999997"/>
    <n v="30.619204999999997"/>
    <x v="2"/>
    <d v="2010-06-30T00:00:00"/>
    <x v="20"/>
    <x v="3"/>
    <m/>
    <x v="0"/>
    <m/>
    <d v="2010-06-30T00:00:00"/>
    <m/>
    <x v="0"/>
    <s v="ÜNB"/>
  </r>
  <r>
    <s v="Amprion"/>
    <n v="10001473"/>
    <s v="Stadtwerke Bramsche GmbH"/>
    <x v="4433"/>
    <n v="1"/>
    <s v="NI"/>
    <n v="49565"/>
    <x v="7"/>
    <m/>
    <s v="Osnabrück"/>
    <n v="10.8"/>
    <n v="10.247999999999999"/>
    <n v="10.247999999999999"/>
    <n v="10.247999999999999"/>
    <n v="10.247999999999999"/>
    <x v="2"/>
    <d v="2010-06-30T00:00:00"/>
    <x v="20"/>
    <x v="3"/>
    <m/>
    <x v="0"/>
    <m/>
    <d v="2010-06-30T00:00:00"/>
    <m/>
    <x v="0"/>
    <s v="ÜNB"/>
  </r>
  <r>
    <s v="Amprion"/>
    <n v="10001473"/>
    <s v="Stadtwerke Bramsche GmbH"/>
    <x v="4434"/>
    <n v="1"/>
    <s v="NI"/>
    <n v="49565"/>
    <x v="7"/>
    <m/>
    <s v="Osnabrück"/>
    <n v="12.42"/>
    <n v="11.773"/>
    <n v="11.773"/>
    <n v="11.773"/>
    <n v="11.773"/>
    <x v="2"/>
    <d v="2010-06-30T00:00:00"/>
    <x v="20"/>
    <x v="3"/>
    <m/>
    <x v="0"/>
    <m/>
    <d v="2010-06-30T00:00:00"/>
    <m/>
    <x v="0"/>
    <s v="ÜNB"/>
  </r>
  <r>
    <s v="Amprion"/>
    <n v="10001473"/>
    <s v="Stadtwerke Bramsche GmbH"/>
    <x v="4435"/>
    <n v="1"/>
    <s v="NI"/>
    <n v="49565"/>
    <x v="7"/>
    <m/>
    <s v="Osnabrück"/>
    <n v="19.98"/>
    <n v="19.776"/>
    <n v="19.776"/>
    <n v="19.776"/>
    <n v="19.776"/>
    <x v="2"/>
    <d v="2010-06-30T00:00:00"/>
    <x v="20"/>
    <x v="3"/>
    <m/>
    <x v="0"/>
    <m/>
    <d v="2010-06-30T00:00:00"/>
    <m/>
    <x v="0"/>
    <s v="ÜNB"/>
  </r>
  <r>
    <s v="Amprion"/>
    <n v="10001473"/>
    <s v="Stadtwerke Bramsche GmbH"/>
    <x v="4436"/>
    <n v="1"/>
    <s v="NI"/>
    <n v="49565"/>
    <x v="7"/>
    <m/>
    <s v="Osnabrück"/>
    <n v="15.3"/>
    <n v="14.268000000000001"/>
    <n v="14.268000000000001"/>
    <n v="14.268000000000001"/>
    <n v="14.268000000000001"/>
    <x v="2"/>
    <d v="2010-06-30T00:00:00"/>
    <x v="20"/>
    <x v="3"/>
    <m/>
    <x v="0"/>
    <m/>
    <d v="2010-06-30T00:00:00"/>
    <m/>
    <x v="0"/>
    <s v="ÜNB"/>
  </r>
  <r>
    <s v="Amprion"/>
    <n v="10001473"/>
    <s v="Stadtwerke Bramsche GmbH"/>
    <x v="4437"/>
    <n v="1"/>
    <s v="NI"/>
    <n v="49565"/>
    <x v="7"/>
    <m/>
    <s v="Osnabrück"/>
    <n v="15.3"/>
    <n v="14.731999999999999"/>
    <n v="14.731999999999999"/>
    <n v="14.731999999999999"/>
    <n v="14.731999999999999"/>
    <x v="2"/>
    <d v="2010-06-30T00:00:00"/>
    <x v="20"/>
    <x v="3"/>
    <m/>
    <x v="0"/>
    <m/>
    <d v="2010-06-30T00:00:00"/>
    <m/>
    <x v="0"/>
    <s v="ÜNB"/>
  </r>
  <r>
    <s v="Amprion"/>
    <n v="10001473"/>
    <s v="Stadtwerke Bramsche GmbH"/>
    <x v="4438"/>
    <n v="1"/>
    <s v="NI"/>
    <n v="49565"/>
    <x v="7"/>
    <m/>
    <s v="Osnabrück"/>
    <n v="5.46"/>
    <n v="5.0579999999999998"/>
    <n v="5.0579999999999998"/>
    <n v="5.0579999999999998"/>
    <n v="5.0579999999999998"/>
    <x v="2"/>
    <d v="2010-06-30T00:00:00"/>
    <x v="20"/>
    <x v="3"/>
    <m/>
    <x v="0"/>
    <m/>
    <d v="2010-06-30T00:00:00"/>
    <m/>
    <x v="0"/>
    <s v="ÜNB"/>
  </r>
  <r>
    <s v="Amprion"/>
    <n v="10001473"/>
    <s v="Stadtwerke Bramsche GmbH"/>
    <x v="4439"/>
    <n v="1"/>
    <s v="NI"/>
    <n v="49565"/>
    <x v="7"/>
    <m/>
    <s v="Osnabrück"/>
    <n v="7.31"/>
    <n v="6.3449999999999998"/>
    <n v="6.3449999999999998"/>
    <n v="6.3449999999999998"/>
    <n v="6.3449999999999998"/>
    <x v="2"/>
    <d v="2010-06-30T00:00:00"/>
    <x v="20"/>
    <x v="3"/>
    <m/>
    <x v="0"/>
    <m/>
    <d v="2010-06-30T00:00:00"/>
    <m/>
    <x v="0"/>
    <s v="ÜNB"/>
  </r>
  <r>
    <s v="Amprion"/>
    <n v="10001899"/>
    <s v="Stadtwerke Georgsmarienhütte Netz GmbH"/>
    <x v="4440"/>
    <n v="1"/>
    <s v="NI"/>
    <n v="49124"/>
    <x v="2"/>
    <m/>
    <s v="Osnabrück"/>
    <n v="4.68"/>
    <n v="4.5720000000000001"/>
    <n v="4.5720000000000001"/>
    <n v="4.5720000000000001"/>
    <n v="4.5720000000000001"/>
    <x v="2"/>
    <d v="2010-06-30T00:00:00"/>
    <x v="20"/>
    <x v="3"/>
    <m/>
    <x v="0"/>
    <m/>
    <d v="2010-06-30T00:00:00"/>
    <m/>
    <x v="0"/>
    <s v="ÜNB"/>
  </r>
  <r>
    <s v="Amprion"/>
    <n v="10001899"/>
    <s v="Stadtwerke Georgsmarienhütte Netz GmbH"/>
    <x v="4441"/>
    <n v="1"/>
    <s v="NI"/>
    <n v="49124"/>
    <x v="2"/>
    <m/>
    <s v="Osnabrück"/>
    <n v="5.2"/>
    <n v="4.3860000000000001"/>
    <n v="4.3860000000000001"/>
    <n v="4.3860000000000001"/>
    <n v="4.3860000000000001"/>
    <x v="2"/>
    <d v="2010-06-30T00:00:00"/>
    <x v="20"/>
    <x v="3"/>
    <m/>
    <x v="0"/>
    <m/>
    <d v="2010-06-30T00:00:00"/>
    <m/>
    <x v="0"/>
    <s v="ÜNB"/>
  </r>
  <r>
    <s v="Amprion"/>
    <n v="10001899"/>
    <s v="Stadtwerke Georgsmarienhütte Netz GmbH"/>
    <x v="4442"/>
    <n v="1"/>
    <s v="NI"/>
    <n v="49124"/>
    <x v="2"/>
    <m/>
    <s v="Osnabrück"/>
    <n v="9.36"/>
    <n v="7.8550000000000004"/>
    <n v="7.8550000000000004"/>
    <n v="7.8550000000000004"/>
    <n v="7.8550000000000004"/>
    <x v="2"/>
    <d v="2010-06-30T00:00:00"/>
    <x v="20"/>
    <x v="3"/>
    <m/>
    <x v="0"/>
    <m/>
    <d v="2010-06-30T00:00:00"/>
    <m/>
    <x v="0"/>
    <s v="ÜNB"/>
  </r>
  <r>
    <s v="Amprion"/>
    <n v="10003764"/>
    <s v="Westnetz GmbH"/>
    <x v="4443"/>
    <n v="1"/>
    <s v="NI"/>
    <n v="49219"/>
    <x v="0"/>
    <s v="Greifstr. 1"/>
    <s v="Osnabrück"/>
    <n v="2065"/>
    <n v="1892.2"/>
    <n v="1892.2"/>
    <n v="1892.2"/>
    <n v="1892.2"/>
    <x v="2"/>
    <d v="2010-06-30T00:00:00"/>
    <x v="20"/>
    <x v="3"/>
    <m/>
    <x v="0"/>
    <m/>
    <d v="2010-06-30T00:00:00"/>
    <m/>
    <x v="0"/>
    <s v="ÜNB"/>
  </r>
  <r>
    <s v="Amprion"/>
    <n v="10003764"/>
    <s v="Westnetz GmbH"/>
    <x v="4444"/>
    <n v="1"/>
    <s v="NI"/>
    <n v="49163"/>
    <x v="26"/>
    <s v="Mindener Str. 900Z"/>
    <s v="Osnabrück"/>
    <n v="79.2"/>
    <n v="57.494"/>
    <n v="57.494"/>
    <n v="57.494"/>
    <n v="57.494"/>
    <x v="2"/>
    <d v="2010-07-01T00:00:00"/>
    <x v="20"/>
    <x v="6"/>
    <m/>
    <x v="0"/>
    <m/>
    <d v="2010-07-01T00:00:00"/>
    <m/>
    <x v="0"/>
    <s v="ÜNB"/>
  </r>
  <r>
    <s v="Amprion"/>
    <n v="10003764"/>
    <s v="Westnetz GmbH"/>
    <x v="4445"/>
    <n v="1"/>
    <s v="NI"/>
    <n v="49637"/>
    <x v="10"/>
    <m/>
    <s v="Osnabrück"/>
    <n v="9.8000000000000007"/>
    <n v="7.1029999999999998"/>
    <n v="7.1029999999999998"/>
    <n v="7.1029999999999998"/>
    <n v="7.1029999999999998"/>
    <x v="2"/>
    <d v="2010-07-01T00:00:00"/>
    <x v="20"/>
    <x v="6"/>
    <m/>
    <x v="0"/>
    <m/>
    <d v="2010-07-01T00:00:00"/>
    <m/>
    <x v="0"/>
    <s v="ÜNB"/>
  </r>
  <r>
    <s v="Amprion"/>
    <n v="10003764"/>
    <s v="Westnetz GmbH"/>
    <x v="4446"/>
    <n v="1"/>
    <s v="NI"/>
    <n v="49565"/>
    <x v="7"/>
    <m/>
    <s v="Osnabrück"/>
    <n v="28.08"/>
    <n v="21.154"/>
    <n v="21.154"/>
    <n v="21.154"/>
    <n v="21.154"/>
    <x v="2"/>
    <d v="2010-07-08T00:00:00"/>
    <x v="20"/>
    <x v="6"/>
    <m/>
    <x v="0"/>
    <m/>
    <d v="2010-07-08T00:00:00"/>
    <m/>
    <x v="0"/>
    <s v="ÜNB"/>
  </r>
  <r>
    <s v="Amprion"/>
    <n v="10003764"/>
    <s v="Westnetz GmbH"/>
    <x v="4447"/>
    <n v="1"/>
    <s v="NI"/>
    <n v="49143"/>
    <x v="14"/>
    <m/>
    <s v="Osnabrück"/>
    <n v="24.12"/>
    <n v="22.445"/>
    <n v="22.445"/>
    <n v="22.445"/>
    <n v="22.445"/>
    <x v="2"/>
    <d v="2010-07-08T00:00:00"/>
    <x v="20"/>
    <x v="6"/>
    <m/>
    <x v="0"/>
    <m/>
    <d v="2010-07-08T00:00:00"/>
    <m/>
    <x v="0"/>
    <s v="ÜNB"/>
  </r>
  <r>
    <s v="Amprion"/>
    <n v="10003764"/>
    <s v="Westnetz GmbH"/>
    <x v="4448"/>
    <n v="1"/>
    <s v="NI"/>
    <n v="49593"/>
    <x v="6"/>
    <m/>
    <s v="Osnabrück"/>
    <n v="13.3"/>
    <n v="11.486000000000001"/>
    <n v="11.486000000000001"/>
    <n v="11.486000000000001"/>
    <n v="11.486000000000001"/>
    <x v="2"/>
    <d v="2010-07-08T00:00:00"/>
    <x v="20"/>
    <x v="6"/>
    <m/>
    <x v="0"/>
    <m/>
    <d v="2010-07-08T00:00:00"/>
    <m/>
    <x v="0"/>
    <s v="ÜNB"/>
  </r>
  <r>
    <s v="Amprion"/>
    <n v="10003764"/>
    <s v="Westnetz GmbH"/>
    <x v="4449"/>
    <n v="1"/>
    <s v="NI"/>
    <n v="49134"/>
    <x v="19"/>
    <m/>
    <s v="Osnabrück"/>
    <n v="7.92"/>
    <n v="3.7850000000000001"/>
    <n v="4.7699999999999996"/>
    <n v="4.7699999999999996"/>
    <n v="4.7699999999999996"/>
    <x v="2"/>
    <d v="2010-07-08T00:00:00"/>
    <x v="20"/>
    <x v="6"/>
    <m/>
    <x v="0"/>
    <m/>
    <d v="2010-07-08T00:00:00"/>
    <m/>
    <x v="0"/>
    <s v="ÜNB"/>
  </r>
  <r>
    <s v="Amprion"/>
    <n v="10003764"/>
    <s v="Westnetz GmbH"/>
    <x v="4450"/>
    <n v="1"/>
    <s v="NI"/>
    <n v="49584"/>
    <x v="30"/>
    <s v="Bahnhofsplatz 6"/>
    <s v="Osnabrück"/>
    <n v="57"/>
    <n v="52.460999999999999"/>
    <n v="52.460999999999999"/>
    <n v="52.460999999999999"/>
    <n v="52.460999999999999"/>
    <x v="2"/>
    <d v="2010-07-09T00:00:00"/>
    <x v="20"/>
    <x v="6"/>
    <m/>
    <x v="0"/>
    <m/>
    <d v="2010-07-09T00:00:00"/>
    <m/>
    <x v="0"/>
    <s v="ÜNB"/>
  </r>
  <r>
    <s v="Amprion"/>
    <n v="10003764"/>
    <s v="Westnetz GmbH"/>
    <x v="4451"/>
    <n v="1"/>
    <s v="NI"/>
    <n v="49596"/>
    <x v="33"/>
    <m/>
    <s v="Osnabrück"/>
    <n v="14.06"/>
    <n v="11.74"/>
    <n v="11.74"/>
    <n v="11.74"/>
    <n v="11.74"/>
    <x v="2"/>
    <d v="2010-07-12T00:00:00"/>
    <x v="20"/>
    <x v="6"/>
    <m/>
    <x v="0"/>
    <m/>
    <d v="2010-07-12T00:00:00"/>
    <m/>
    <x v="0"/>
    <s v="ÜNB"/>
  </r>
  <r>
    <s v="Amprion"/>
    <n v="10003764"/>
    <s v="Westnetz GmbH"/>
    <x v="4452"/>
    <n v="1"/>
    <s v="NI"/>
    <n v="49584"/>
    <x v="30"/>
    <m/>
    <s v="Osnabrück"/>
    <n v="5.8"/>
    <n v="3.37"/>
    <n v="3.37"/>
    <n v="3.37"/>
    <n v="3.37"/>
    <x v="2"/>
    <d v="2010-07-14T00:00:00"/>
    <x v="20"/>
    <x v="6"/>
    <m/>
    <x v="0"/>
    <m/>
    <d v="2010-07-14T00:00:00"/>
    <m/>
    <x v="0"/>
    <s v="ÜNB"/>
  </r>
  <r>
    <s v="Amprion"/>
    <n v="10003764"/>
    <s v="Westnetz GmbH"/>
    <x v="4453"/>
    <n v="1"/>
    <s v="NI"/>
    <n v="49324"/>
    <x v="3"/>
    <m/>
    <s v="Osnabrück"/>
    <n v="29.9"/>
    <n v="22.395"/>
    <n v="22.395"/>
    <n v="22.395"/>
    <n v="22.395"/>
    <x v="2"/>
    <d v="2010-07-20T00:00:00"/>
    <x v="20"/>
    <x v="6"/>
    <m/>
    <x v="0"/>
    <m/>
    <d v="2010-07-20T00:00:00"/>
    <m/>
    <x v="0"/>
    <s v="ÜNB"/>
  </r>
  <r>
    <s v="Amprion"/>
    <n v="10003764"/>
    <s v="Westnetz GmbH"/>
    <x v="4454"/>
    <n v="1"/>
    <s v="NI"/>
    <n v="49214"/>
    <x v="17"/>
    <m/>
    <s v="Osnabrück"/>
    <n v="10.119999999999999"/>
    <n v="7.4370000000000003"/>
    <n v="7.4370000000000003"/>
    <n v="7.4370000000000003"/>
    <n v="7.4370000000000003"/>
    <x v="2"/>
    <d v="2010-07-20T00:00:00"/>
    <x v="20"/>
    <x v="6"/>
    <m/>
    <x v="0"/>
    <m/>
    <d v="2010-07-20T00:00:00"/>
    <d v="2017-12-31T00:00:00"/>
    <x v="0"/>
    <s v="ÜNB"/>
  </r>
  <r>
    <s v="Amprion"/>
    <n v="10000596"/>
    <s v="Teutoburger Energie Netzwerk eG"/>
    <x v="4455"/>
    <n v="1"/>
    <s v="NI"/>
    <n v="49176"/>
    <x v="5"/>
    <m/>
    <s v="Osnabrück"/>
    <n v="9.31"/>
    <n v="9.3563999999999989"/>
    <n v="11.507"/>
    <n v="11.507"/>
    <n v="11.507"/>
    <x v="2"/>
    <d v="2010-07-20T00:00:00"/>
    <x v="20"/>
    <x v="6"/>
    <m/>
    <x v="0"/>
    <m/>
    <d v="2010-07-20T00:00:00"/>
    <m/>
    <x v="0"/>
    <s v="ÜNB"/>
  </r>
  <r>
    <s v="Amprion"/>
    <n v="10003764"/>
    <s v="Westnetz GmbH"/>
    <x v="4456"/>
    <n v="1"/>
    <s v="NI"/>
    <n v="49324"/>
    <x v="3"/>
    <m/>
    <s v="Osnabrück"/>
    <n v="7.74"/>
    <n v="6.4859999999999998"/>
    <n v="6.4859999999999998"/>
    <n v="6.4859999999999998"/>
    <n v="6.4859999999999998"/>
    <x v="2"/>
    <d v="2010-07-21T00:00:00"/>
    <x v="20"/>
    <x v="6"/>
    <m/>
    <x v="0"/>
    <m/>
    <d v="2010-07-21T00:00:00"/>
    <m/>
    <x v="0"/>
    <s v="ÜNB"/>
  </r>
  <r>
    <s v="Amprion"/>
    <n v="10003764"/>
    <s v="Westnetz GmbH"/>
    <x v="4457"/>
    <n v="1"/>
    <s v="NI"/>
    <n v="49152"/>
    <x v="16"/>
    <m/>
    <s v="Osnabrück"/>
    <n v="9.68"/>
    <n v="7.9080000000000004"/>
    <n v="7.9080000000000004"/>
    <n v="7.9080000000000004"/>
    <n v="7.9080000000000004"/>
    <x v="2"/>
    <d v="2010-07-23T00:00:00"/>
    <x v="20"/>
    <x v="6"/>
    <m/>
    <x v="0"/>
    <m/>
    <d v="2010-07-23T00:00:00"/>
    <m/>
    <x v="0"/>
    <s v="ÜNB"/>
  </r>
  <r>
    <s v="Amprion"/>
    <n v="10003764"/>
    <s v="Westnetz GmbH"/>
    <x v="4458"/>
    <n v="1"/>
    <s v="NI"/>
    <n v="49152"/>
    <x v="16"/>
    <m/>
    <s v="Osnabrück"/>
    <n v="7.48"/>
    <n v="4.1619999999999999"/>
    <n v="6.8929999999999998"/>
    <n v="6.8929999999999998"/>
    <n v="6.8929999999999998"/>
    <x v="2"/>
    <d v="2010-07-23T00:00:00"/>
    <x v="20"/>
    <x v="6"/>
    <m/>
    <x v="0"/>
    <m/>
    <d v="2010-07-23T00:00:00"/>
    <m/>
    <x v="0"/>
    <s v="ÜNB"/>
  </r>
  <r>
    <s v="Amprion"/>
    <n v="10003764"/>
    <s v="Westnetz GmbH"/>
    <x v="4459"/>
    <n v="1"/>
    <s v="NI"/>
    <n v="49610"/>
    <x v="12"/>
    <s v="Am Schützenhof 1"/>
    <s v="Osnabrück"/>
    <n v="250"/>
    <n v="2144.3609999999999"/>
    <n v="2144.3609999999999"/>
    <n v="2144.3609999999999"/>
    <n v="2144.3609999999999"/>
    <x v="3"/>
    <d v="2010-07-26T00:00:00"/>
    <x v="20"/>
    <x v="6"/>
    <m/>
    <x v="0"/>
    <m/>
    <d v="2010-07-26T00:00:00"/>
    <m/>
    <x v="0"/>
    <s v="ÜNB"/>
  </r>
  <r>
    <s v="Amprion"/>
    <n v="10003764"/>
    <s v="Westnetz GmbH"/>
    <x v="4460"/>
    <n v="1"/>
    <s v="NI"/>
    <n v="49610"/>
    <x v="12"/>
    <s v="Am Schützenhof 1"/>
    <s v="Osnabrück"/>
    <n v="250"/>
    <n v="2144.3609999999999"/>
    <n v="2144.3609999999999"/>
    <n v="2144.3609999999999"/>
    <n v="2144.3609999999999"/>
    <x v="3"/>
    <d v="2010-07-26T00:00:00"/>
    <x v="20"/>
    <x v="6"/>
    <m/>
    <x v="0"/>
    <m/>
    <d v="2010-07-26T00:00:00"/>
    <m/>
    <x v="0"/>
    <s v="ÜNB"/>
  </r>
  <r>
    <s v="Amprion"/>
    <n v="10003764"/>
    <s v="Westnetz GmbH"/>
    <x v="4461"/>
    <n v="1"/>
    <s v="NI"/>
    <n v="49324"/>
    <x v="3"/>
    <m/>
    <s v="Osnabrück"/>
    <n v="10.8"/>
    <n v="8.9629999999999992"/>
    <n v="8.9629999999999992"/>
    <n v="8.9629999999999992"/>
    <n v="8.9629999999999992"/>
    <x v="2"/>
    <d v="2010-07-26T00:00:00"/>
    <x v="20"/>
    <x v="6"/>
    <m/>
    <x v="0"/>
    <m/>
    <d v="2010-07-26T00:00:00"/>
    <m/>
    <x v="0"/>
    <s v="ÜNB"/>
  </r>
  <r>
    <s v="Amprion"/>
    <n v="10003764"/>
    <s v="Westnetz GmbH"/>
    <x v="4462"/>
    <n v="1"/>
    <s v="NI"/>
    <n v="49577"/>
    <x v="15"/>
    <m/>
    <s v="Osnabrück"/>
    <n v="14.055"/>
    <n v="11.917999999999999"/>
    <n v="11.917999999999999"/>
    <n v="11.917999999999999"/>
    <n v="11.917999999999999"/>
    <x v="2"/>
    <d v="2010-07-27T00:00:00"/>
    <x v="20"/>
    <x v="6"/>
    <m/>
    <x v="0"/>
    <m/>
    <d v="2010-07-27T00:00:00"/>
    <m/>
    <x v="0"/>
    <s v="ÜNB"/>
  </r>
  <r>
    <s v="Amprion"/>
    <n v="10000596"/>
    <s v="Teutoburger Energie Netzwerk eG"/>
    <x v="4463"/>
    <n v="1"/>
    <s v="NI"/>
    <n v="49176"/>
    <x v="5"/>
    <m/>
    <s v="Osnabrück"/>
    <n v="7.44"/>
    <n v="4.8818000000000001"/>
    <n v="6.4752999999999998"/>
    <n v="6.4752999999999998"/>
    <n v="6.4752999999999998"/>
    <x v="2"/>
    <d v="2010-07-27T00:00:00"/>
    <x v="20"/>
    <x v="6"/>
    <m/>
    <x v="0"/>
    <m/>
    <d v="2010-07-27T00:00:00"/>
    <m/>
    <x v="0"/>
    <s v="ÜNB"/>
  </r>
  <r>
    <s v="Amprion"/>
    <n v="10003764"/>
    <s v="Westnetz GmbH"/>
    <x v="4464"/>
    <n v="1"/>
    <s v="NI"/>
    <n v="49626"/>
    <x v="1"/>
    <m/>
    <s v="Osnabrück"/>
    <n v="3.33"/>
    <n v="2.202"/>
    <n v="2.202"/>
    <n v="2.202"/>
    <n v="2.202"/>
    <x v="2"/>
    <d v="2010-08-02T00:00:00"/>
    <x v="20"/>
    <x v="9"/>
    <m/>
    <x v="0"/>
    <m/>
    <d v="2010-08-02T00:00:00"/>
    <m/>
    <x v="0"/>
    <s v="ÜNB"/>
  </r>
  <r>
    <s v="Amprion"/>
    <n v="10003764"/>
    <s v="Westnetz GmbH"/>
    <x v="4465"/>
    <n v="1"/>
    <s v="NI"/>
    <n v="49584"/>
    <x v="30"/>
    <m/>
    <s v="Osnabrück"/>
    <n v="18.05"/>
    <n v="14.102"/>
    <n v="14.102"/>
    <n v="14.102"/>
    <n v="14.102"/>
    <x v="2"/>
    <d v="2010-08-05T00:00:00"/>
    <x v="20"/>
    <x v="9"/>
    <m/>
    <x v="0"/>
    <m/>
    <d v="2010-08-05T00:00:00"/>
    <m/>
    <x v="0"/>
    <s v="ÜNB"/>
  </r>
  <r>
    <s v="Amprion"/>
    <n v="10003764"/>
    <s v="Westnetz GmbH"/>
    <x v="4466"/>
    <n v="1"/>
    <s v="NI"/>
    <n v="49594"/>
    <x v="32"/>
    <m/>
    <s v="Osnabrück"/>
    <n v="5.89"/>
    <n v="5.4669999999999996"/>
    <n v="5.4669999999999996"/>
    <n v="5.4669999999999996"/>
    <n v="5.4669999999999996"/>
    <x v="2"/>
    <d v="2010-08-05T00:00:00"/>
    <x v="20"/>
    <x v="9"/>
    <m/>
    <x v="0"/>
    <m/>
    <d v="2010-08-05T00:00:00"/>
    <m/>
    <x v="0"/>
    <s v="ÜNB"/>
  </r>
  <r>
    <s v="Amprion"/>
    <n v="10003764"/>
    <s v="Westnetz GmbH"/>
    <x v="4467"/>
    <n v="1"/>
    <s v="NI"/>
    <n v="49186"/>
    <x v="23"/>
    <m/>
    <s v="Osnabrück"/>
    <n v="30"/>
    <n v="30.655999999999999"/>
    <n v="30.655999999999999"/>
    <n v="30.655999999999999"/>
    <n v="30.655999999999999"/>
    <x v="2"/>
    <d v="2010-08-05T00:00:00"/>
    <x v="20"/>
    <x v="9"/>
    <m/>
    <x v="0"/>
    <m/>
    <d v="2010-08-05T00:00:00"/>
    <m/>
    <x v="0"/>
    <s v="ÜNB"/>
  </r>
  <r>
    <s v="Amprion"/>
    <n v="10003764"/>
    <s v="Westnetz GmbH"/>
    <x v="4468"/>
    <n v="1"/>
    <s v="NI"/>
    <n v="49610"/>
    <x v="12"/>
    <m/>
    <s v="Osnabrück"/>
    <n v="8.14"/>
    <n v="7.2779999999999996"/>
    <n v="7.2779999999999996"/>
    <n v="7.2779999999999996"/>
    <n v="7.2779999999999996"/>
    <x v="2"/>
    <d v="2010-08-06T00:00:00"/>
    <x v="20"/>
    <x v="9"/>
    <m/>
    <x v="0"/>
    <m/>
    <d v="2010-08-06T00:00:00"/>
    <m/>
    <x v="0"/>
    <s v="ÜNB"/>
  </r>
  <r>
    <s v="Amprion"/>
    <n v="10003764"/>
    <s v="Westnetz GmbH"/>
    <x v="4469"/>
    <n v="1"/>
    <s v="NI"/>
    <n v="49186"/>
    <x v="23"/>
    <m/>
    <s v="Osnabrück"/>
    <n v="7.56"/>
    <n v="5.8360000000000003"/>
    <n v="5.8360000000000003"/>
    <n v="5.8360000000000003"/>
    <n v="5.8360000000000003"/>
    <x v="2"/>
    <d v="2010-08-09T00:00:00"/>
    <x v="20"/>
    <x v="9"/>
    <m/>
    <x v="0"/>
    <m/>
    <d v="2010-08-09T00:00:00"/>
    <m/>
    <x v="0"/>
    <s v="ÜNB"/>
  </r>
  <r>
    <s v="Amprion"/>
    <n v="10003764"/>
    <s v="Westnetz GmbH"/>
    <x v="4470"/>
    <n v="1"/>
    <s v="NI"/>
    <n v="49584"/>
    <x v="30"/>
    <m/>
    <s v="Osnabrück"/>
    <n v="12.6"/>
    <n v="10.167999999999999"/>
    <n v="10.167999999999999"/>
    <n v="10.167999999999999"/>
    <n v="10.167999999999999"/>
    <x v="2"/>
    <d v="2010-08-09T00:00:00"/>
    <x v="20"/>
    <x v="9"/>
    <m/>
    <x v="0"/>
    <m/>
    <d v="2010-08-09T00:00:00"/>
    <m/>
    <x v="0"/>
    <s v="ÜNB"/>
  </r>
  <r>
    <s v="Amprion"/>
    <n v="10003764"/>
    <s v="Westnetz GmbH"/>
    <x v="4471"/>
    <n v="1"/>
    <s v="NI"/>
    <n v="49635"/>
    <x v="27"/>
    <m/>
    <s v="Osnabrück"/>
    <n v="8"/>
    <n v="5.82"/>
    <n v="5.82"/>
    <n v="5.82"/>
    <n v="5.82"/>
    <x v="2"/>
    <d v="2010-08-10T00:00:00"/>
    <x v="20"/>
    <x v="9"/>
    <m/>
    <x v="0"/>
    <m/>
    <d v="2010-08-10T00:00:00"/>
    <m/>
    <x v="0"/>
    <s v="ÜNB"/>
  </r>
  <r>
    <s v="Amprion"/>
    <n v="10003764"/>
    <s v="Westnetz GmbH"/>
    <x v="4472"/>
    <n v="1"/>
    <s v="NI"/>
    <n v="49143"/>
    <x v="14"/>
    <m/>
    <s v="Osnabrück"/>
    <n v="8.5500000000000007"/>
    <n v="7.3310000000000004"/>
    <n v="7.3310000000000004"/>
    <n v="7.3310000000000004"/>
    <n v="7.3310000000000004"/>
    <x v="2"/>
    <d v="2010-08-10T00:00:00"/>
    <x v="20"/>
    <x v="9"/>
    <m/>
    <x v="0"/>
    <m/>
    <d v="2010-08-10T00:00:00"/>
    <m/>
    <x v="0"/>
    <s v="ÜNB"/>
  </r>
  <r>
    <s v="Amprion"/>
    <n v="10003764"/>
    <s v="Westnetz GmbH"/>
    <x v="4473"/>
    <n v="1"/>
    <s v="NI"/>
    <n v="49593"/>
    <x v="6"/>
    <m/>
    <s v="Osnabrück"/>
    <n v="29.45"/>
    <n v="25.341000000000001"/>
    <n v="25.341000000000001"/>
    <n v="25.341000000000001"/>
    <n v="25.341000000000001"/>
    <x v="2"/>
    <d v="2010-08-10T00:00:00"/>
    <x v="20"/>
    <x v="9"/>
    <m/>
    <x v="0"/>
    <m/>
    <d v="2010-08-10T00:00:00"/>
    <m/>
    <x v="0"/>
    <s v="ÜNB"/>
  </r>
  <r>
    <s v="Amprion"/>
    <n v="10003764"/>
    <s v="Westnetz GmbH"/>
    <x v="4474"/>
    <n v="1"/>
    <s v="NI"/>
    <n v="49596"/>
    <x v="33"/>
    <m/>
    <s v="Osnabrück"/>
    <n v="14"/>
    <n v="12.853"/>
    <n v="12.853"/>
    <n v="12.853"/>
    <n v="12.853"/>
    <x v="2"/>
    <d v="2010-08-11T00:00:00"/>
    <x v="20"/>
    <x v="9"/>
    <m/>
    <x v="0"/>
    <m/>
    <d v="2010-08-11T00:00:00"/>
    <m/>
    <x v="0"/>
    <s v="ÜNB"/>
  </r>
  <r>
    <s v="Amprion"/>
    <n v="10003764"/>
    <s v="Westnetz GmbH"/>
    <x v="4475"/>
    <n v="1"/>
    <s v="NI"/>
    <n v="49599"/>
    <x v="20"/>
    <m/>
    <s v="Osnabrück"/>
    <n v="7.02"/>
    <n v="5.5259999999999998"/>
    <n v="5.5259999999999998"/>
    <n v="5.5259999999999998"/>
    <n v="5.5259999999999998"/>
    <x v="2"/>
    <d v="2010-08-12T00:00:00"/>
    <x v="20"/>
    <x v="9"/>
    <m/>
    <x v="0"/>
    <m/>
    <d v="2010-08-12T00:00:00"/>
    <m/>
    <x v="0"/>
    <s v="ÜNB"/>
  </r>
  <r>
    <s v="Amprion"/>
    <n v="10003764"/>
    <s v="Westnetz GmbH"/>
    <x v="4476"/>
    <n v="1"/>
    <s v="NI"/>
    <n v="49577"/>
    <x v="15"/>
    <m/>
    <s v="Osnabrück"/>
    <n v="19.440000000000001"/>
    <n v="16.341000000000001"/>
    <n v="16.341000000000001"/>
    <n v="16.341000000000001"/>
    <n v="16.341000000000001"/>
    <x v="2"/>
    <d v="2010-08-12T00:00:00"/>
    <x v="20"/>
    <x v="9"/>
    <m/>
    <x v="0"/>
    <m/>
    <d v="2010-08-12T00:00:00"/>
    <m/>
    <x v="0"/>
    <s v="ÜNB"/>
  </r>
  <r>
    <s v="Amprion"/>
    <n v="10003764"/>
    <s v="Westnetz GmbH"/>
    <x v="4477"/>
    <n v="1"/>
    <s v="NI"/>
    <n v="49637"/>
    <x v="10"/>
    <m/>
    <s v="Osnabrück"/>
    <n v="7.52"/>
    <n v="6.5359999999999996"/>
    <n v="6.5359999999999996"/>
    <n v="6.5359999999999996"/>
    <n v="6.5359999999999996"/>
    <x v="2"/>
    <d v="2010-08-12T00:00:00"/>
    <x v="20"/>
    <x v="9"/>
    <m/>
    <x v="0"/>
    <m/>
    <d v="2010-08-12T00:00:00"/>
    <m/>
    <x v="0"/>
    <s v="ÜNB"/>
  </r>
  <r>
    <s v="Amprion"/>
    <n v="10003764"/>
    <s v="Westnetz GmbH"/>
    <x v="4478"/>
    <n v="1"/>
    <s v="NI"/>
    <n v="49635"/>
    <x v="27"/>
    <m/>
    <s v="Osnabrück"/>
    <n v="8.64"/>
    <n v="7.1749999999999998"/>
    <n v="7.1749999999999998"/>
    <n v="7.1749999999999998"/>
    <n v="7.1749999999999998"/>
    <x v="2"/>
    <d v="2010-08-12T00:00:00"/>
    <x v="20"/>
    <x v="9"/>
    <m/>
    <x v="0"/>
    <m/>
    <d v="2010-08-12T00:00:00"/>
    <m/>
    <x v="0"/>
    <s v="ÜNB"/>
  </r>
  <r>
    <s v="Amprion"/>
    <n v="10003764"/>
    <s v="Westnetz GmbH"/>
    <x v="4479"/>
    <n v="1"/>
    <s v="NI"/>
    <n v="49134"/>
    <x v="19"/>
    <m/>
    <s v="Osnabrück"/>
    <n v="5.33"/>
    <n v="4.4880000000000004"/>
    <n v="4.4880000000000004"/>
    <n v="4.4880000000000004"/>
    <n v="4.4880000000000004"/>
    <x v="2"/>
    <d v="2010-08-13T00:00:00"/>
    <x v="20"/>
    <x v="9"/>
    <m/>
    <x v="0"/>
    <m/>
    <d v="2010-08-13T00:00:00"/>
    <m/>
    <x v="0"/>
    <s v="ÜNB"/>
  </r>
  <r>
    <s v="Amprion"/>
    <n v="10001899"/>
    <s v="Stadtwerke Georgsmarienhütte Netz GmbH"/>
    <x v="4480"/>
    <n v="1"/>
    <s v="NI"/>
    <n v="49124"/>
    <x v="2"/>
    <m/>
    <s v="Osnabrück"/>
    <n v="5.4"/>
    <n v="4.71"/>
    <n v="4.71"/>
    <n v="4.71"/>
    <n v="4.71"/>
    <x v="2"/>
    <d v="2010-08-13T00:00:00"/>
    <x v="20"/>
    <x v="9"/>
    <m/>
    <x v="0"/>
    <m/>
    <d v="2010-08-13T00:00:00"/>
    <m/>
    <x v="0"/>
    <s v="ÜNB"/>
  </r>
  <r>
    <s v="Amprion"/>
    <n v="10003764"/>
    <s v="Westnetz GmbH"/>
    <x v="4481"/>
    <n v="1"/>
    <s v="NI"/>
    <n v="49186"/>
    <x v="23"/>
    <m/>
    <s v="Osnabrück"/>
    <n v="10.92"/>
    <n v="9.6530000000000005"/>
    <n v="9.6530000000000005"/>
    <n v="9.6530000000000005"/>
    <n v="9.6530000000000005"/>
    <x v="2"/>
    <d v="2010-08-16T00:00:00"/>
    <x v="20"/>
    <x v="9"/>
    <m/>
    <x v="0"/>
    <m/>
    <d v="2010-08-16T00:00:00"/>
    <m/>
    <x v="0"/>
    <s v="ÜNB"/>
  </r>
  <r>
    <s v="Amprion"/>
    <n v="10003764"/>
    <s v="Westnetz GmbH"/>
    <x v="4482"/>
    <n v="1"/>
    <s v="NI"/>
    <n v="49163"/>
    <x v="26"/>
    <m/>
    <s v="Osnabrück"/>
    <n v="6.44"/>
    <n v="3.9169999999999998"/>
    <n v="5.8029999999999999"/>
    <n v="5.8029999999999999"/>
    <n v="5.8029999999999999"/>
    <x v="2"/>
    <d v="2010-08-16T00:00:00"/>
    <x v="20"/>
    <x v="9"/>
    <m/>
    <x v="0"/>
    <m/>
    <d v="2010-08-16T00:00:00"/>
    <m/>
    <x v="0"/>
    <s v="ÜNB"/>
  </r>
  <r>
    <s v="Amprion"/>
    <n v="10000365"/>
    <s v="Elektrizitätsgenossenschaft Hasbergen eG"/>
    <x v="4483"/>
    <n v="1"/>
    <s v="NI"/>
    <n v="49205"/>
    <x v="9"/>
    <m/>
    <s v="Osnabrück"/>
    <n v="4.2549999999999999"/>
    <n v="4.04"/>
    <n v="4.04"/>
    <n v="4.04"/>
    <n v="4.04"/>
    <x v="2"/>
    <d v="2010-08-17T00:00:00"/>
    <x v="20"/>
    <x v="9"/>
    <m/>
    <x v="0"/>
    <m/>
    <d v="2010-08-17T00:00:00"/>
    <m/>
    <x v="0"/>
    <s v="ÜNB"/>
  </r>
  <r>
    <s v="Amprion"/>
    <n v="10003764"/>
    <s v="Westnetz GmbH"/>
    <x v="4484"/>
    <n v="1"/>
    <s v="NI"/>
    <n v="49179"/>
    <x v="28"/>
    <m/>
    <s v="Osnabrück"/>
    <n v="7.13"/>
    <n v="6.1619999999999999"/>
    <n v="6.7140000000000004"/>
    <n v="6.7140000000000004"/>
    <n v="6.7140000000000004"/>
    <x v="2"/>
    <d v="2010-08-18T00:00:00"/>
    <x v="20"/>
    <x v="9"/>
    <m/>
    <x v="0"/>
    <m/>
    <d v="2010-08-18T00:00:00"/>
    <m/>
    <x v="0"/>
    <s v="ÜNB"/>
  </r>
  <r>
    <s v="Amprion"/>
    <n v="10003764"/>
    <s v="Westnetz GmbH"/>
    <x v="4485"/>
    <n v="1"/>
    <s v="NI"/>
    <n v="49586"/>
    <x v="8"/>
    <m/>
    <s v="Osnabrück"/>
    <n v="14.62"/>
    <n v="13.7"/>
    <n v="13.7"/>
    <n v="13.7"/>
    <n v="13.7"/>
    <x v="2"/>
    <d v="2010-08-18T00:00:00"/>
    <x v="20"/>
    <x v="9"/>
    <m/>
    <x v="0"/>
    <m/>
    <d v="2010-08-18T00:00:00"/>
    <m/>
    <x v="0"/>
    <s v="ÜNB"/>
  </r>
  <r>
    <s v="Amprion"/>
    <n v="10000596"/>
    <s v="Teutoburger Energie Netzwerk eG"/>
    <x v="4486"/>
    <n v="1"/>
    <s v="NI"/>
    <n v="49219"/>
    <x v="0"/>
    <m/>
    <s v="Osnabrück"/>
    <n v="7.4"/>
    <n v="5.4898999999999996"/>
    <n v="5.4898999999999996"/>
    <n v="5.4898999999999996"/>
    <n v="5.4898999999999996"/>
    <x v="2"/>
    <d v="2010-08-18T00:00:00"/>
    <x v="20"/>
    <x v="9"/>
    <m/>
    <x v="0"/>
    <m/>
    <d v="2010-08-18T00:00:00"/>
    <m/>
    <x v="0"/>
    <s v="ÜNB"/>
  </r>
  <r>
    <s v="Amprion"/>
    <n v="10001899"/>
    <s v="Stadtwerke Georgsmarienhütte Netz GmbH"/>
    <x v="4487"/>
    <n v="1"/>
    <s v="NI"/>
    <n v="49124"/>
    <x v="2"/>
    <m/>
    <s v="Osnabrück"/>
    <n v="4.51"/>
    <n v="4.1980000000000004"/>
    <n v="4.1980000000000004"/>
    <n v="4.1980000000000004"/>
    <n v="4.1980000000000004"/>
    <x v="2"/>
    <d v="2010-08-19T00:00:00"/>
    <x v="20"/>
    <x v="9"/>
    <m/>
    <x v="0"/>
    <m/>
    <d v="2010-08-19T00:00:00"/>
    <m/>
    <x v="0"/>
    <s v="ÜNB"/>
  </r>
  <r>
    <s v="Amprion"/>
    <n v="10003764"/>
    <s v="Westnetz GmbH"/>
    <x v="4488"/>
    <n v="1"/>
    <s v="NI"/>
    <n v="49599"/>
    <x v="20"/>
    <s v="Pius 24"/>
    <s v="Osnabrück"/>
    <n v="430"/>
    <n v="59.293999999999997"/>
    <n v="59.293999999999997"/>
    <n v="59.293999999999997"/>
    <n v="59.293999999999997"/>
    <x v="3"/>
    <d v="2010-08-20T00:00:00"/>
    <x v="20"/>
    <x v="9"/>
    <m/>
    <x v="0"/>
    <m/>
    <d v="2010-08-20T00:00:00"/>
    <m/>
    <x v="0"/>
    <s v="ÜNB"/>
  </r>
  <r>
    <s v="Amprion"/>
    <n v="10003764"/>
    <s v="Westnetz GmbH"/>
    <x v="4489"/>
    <n v="1"/>
    <s v="NI"/>
    <n v="49599"/>
    <x v="20"/>
    <s v="Pius 24"/>
    <s v="Osnabrück"/>
    <n v="190"/>
    <n v="1534.9870000000001"/>
    <n v="1534.9870000000001"/>
    <n v="1534.9870000000001"/>
    <n v="1534.9870000000001"/>
    <x v="3"/>
    <d v="2010-08-20T00:00:00"/>
    <x v="20"/>
    <x v="9"/>
    <m/>
    <x v="0"/>
    <m/>
    <d v="2010-08-20T00:00:00"/>
    <m/>
    <x v="0"/>
    <s v="ÜNB"/>
  </r>
  <r>
    <s v="Amprion"/>
    <n v="10003764"/>
    <s v="Westnetz GmbH"/>
    <x v="4490"/>
    <n v="1"/>
    <s v="NI"/>
    <n v="49599"/>
    <x v="20"/>
    <s v="Pius 24"/>
    <s v="Osnabrück"/>
    <n v="190"/>
    <n v="1534.9870000000001"/>
    <n v="1534.9870000000001"/>
    <n v="1534.9870000000001"/>
    <n v="1534.9870000000001"/>
    <x v="3"/>
    <d v="2010-08-20T00:00:00"/>
    <x v="20"/>
    <x v="9"/>
    <m/>
    <x v="0"/>
    <m/>
    <d v="2010-08-20T00:00:00"/>
    <m/>
    <x v="0"/>
    <s v="ÜNB"/>
  </r>
  <r>
    <s v="Amprion"/>
    <n v="10003764"/>
    <s v="Westnetz GmbH"/>
    <x v="4491"/>
    <n v="1"/>
    <s v="NI"/>
    <n v="49565"/>
    <x v="7"/>
    <m/>
    <s v="Osnabrück"/>
    <n v="12.96"/>
    <n v="12.387"/>
    <n v="12.387"/>
    <n v="12.387"/>
    <n v="12.387"/>
    <x v="2"/>
    <d v="2010-08-20T00:00:00"/>
    <x v="20"/>
    <x v="9"/>
    <m/>
    <x v="0"/>
    <m/>
    <d v="2010-08-20T00:00:00"/>
    <m/>
    <x v="0"/>
    <s v="ÜNB"/>
  </r>
  <r>
    <s v="Amprion"/>
    <n v="10003764"/>
    <s v="Westnetz GmbH"/>
    <x v="4492"/>
    <n v="1"/>
    <s v="NI"/>
    <n v="49326"/>
    <x v="3"/>
    <m/>
    <s v="Osnabrück"/>
    <n v="1.48"/>
    <n v="1.421"/>
    <n v="1.421"/>
    <n v="1.421"/>
    <n v="1.421"/>
    <x v="2"/>
    <d v="2010-08-23T00:00:00"/>
    <x v="20"/>
    <x v="9"/>
    <m/>
    <x v="0"/>
    <m/>
    <d v="2010-08-23T00:00:00"/>
    <m/>
    <x v="0"/>
    <s v="ÜNB"/>
  </r>
  <r>
    <s v="Amprion"/>
    <n v="10003764"/>
    <s v="Westnetz GmbH"/>
    <x v="4493"/>
    <n v="1"/>
    <s v="NI"/>
    <n v="49626"/>
    <x v="29"/>
    <m/>
    <s v="Osnabrück"/>
    <n v="18.48"/>
    <n v="13.499000000000001"/>
    <n v="13.499000000000001"/>
    <n v="13.499000000000001"/>
    <n v="13.499000000000001"/>
    <x v="2"/>
    <d v="2010-08-23T00:00:00"/>
    <x v="20"/>
    <x v="9"/>
    <m/>
    <x v="0"/>
    <m/>
    <d v="2010-08-23T00:00:00"/>
    <m/>
    <x v="0"/>
    <s v="ÜNB"/>
  </r>
  <r>
    <s v="Amprion"/>
    <n v="10003764"/>
    <s v="Westnetz GmbH"/>
    <x v="4494"/>
    <n v="1"/>
    <s v="NI"/>
    <n v="49626"/>
    <x v="29"/>
    <m/>
    <s v="Osnabrück"/>
    <n v="14.1"/>
    <n v="15.24"/>
    <n v="15.24"/>
    <n v="15.24"/>
    <n v="15.24"/>
    <x v="2"/>
    <d v="2010-08-23T00:00:00"/>
    <x v="20"/>
    <x v="9"/>
    <m/>
    <x v="0"/>
    <m/>
    <d v="2010-08-23T00:00:00"/>
    <m/>
    <x v="0"/>
    <s v="ÜNB"/>
  </r>
  <r>
    <s v="Amprion"/>
    <n v="10003764"/>
    <s v="Westnetz GmbH"/>
    <x v="4495"/>
    <n v="1"/>
    <s v="NI"/>
    <n v="49324"/>
    <x v="3"/>
    <m/>
    <s v="Osnabrück"/>
    <n v="5.85"/>
    <n v="3.516"/>
    <n v="4.9640000000000004"/>
    <n v="4.9640000000000004"/>
    <n v="4.9640000000000004"/>
    <x v="2"/>
    <d v="2010-08-24T00:00:00"/>
    <x v="20"/>
    <x v="9"/>
    <m/>
    <x v="0"/>
    <m/>
    <d v="2010-08-24T00:00:00"/>
    <m/>
    <x v="0"/>
    <s v="ÜNB"/>
  </r>
  <r>
    <s v="Amprion"/>
    <n v="10001899"/>
    <s v="Stadtwerke Georgsmarienhütte Netz GmbH"/>
    <x v="2320"/>
    <n v="2"/>
    <s v="NI"/>
    <n v="49124"/>
    <x v="2"/>
    <m/>
    <s v="Osnabrück"/>
    <n v="6.84"/>
    <n v="3.3210000000000002"/>
    <n v="3.3210000000000002"/>
    <n v="3.3210000000000002"/>
    <n v="3.3210000000000002"/>
    <x v="2"/>
    <d v="2010-08-24T00:00:00"/>
    <x v="20"/>
    <x v="9"/>
    <m/>
    <x v="0"/>
    <m/>
    <d v="2010-08-24T00:00:00"/>
    <d v="2013-12-31T00:00:00"/>
    <x v="0"/>
    <s v="ÜNB"/>
  </r>
  <r>
    <s v="Amprion"/>
    <n v="10001899"/>
    <s v="Stadtwerke Georgsmarienhütte Netz GmbH"/>
    <x v="4496"/>
    <n v="1"/>
    <s v="NI"/>
    <n v="49124"/>
    <x v="2"/>
    <m/>
    <s v="Osnabrück"/>
    <n v="5.86"/>
    <n v="4.9039999999999999"/>
    <n v="4.9039999999999999"/>
    <n v="4.9039999999999999"/>
    <n v="4.9039999999999999"/>
    <x v="2"/>
    <d v="2010-08-24T00:00:00"/>
    <x v="20"/>
    <x v="9"/>
    <m/>
    <x v="0"/>
    <m/>
    <d v="2010-08-24T00:00:00"/>
    <m/>
    <x v="0"/>
    <s v="ÜNB"/>
  </r>
  <r>
    <s v="Amprion"/>
    <n v="10003764"/>
    <s v="Westnetz GmbH"/>
    <x v="4497"/>
    <n v="1"/>
    <s v="NI"/>
    <n v="49626"/>
    <x v="29"/>
    <m/>
    <s v="Osnabrück"/>
    <n v="7.56"/>
    <n v="7.0039999999999996"/>
    <n v="7.0039999999999996"/>
    <n v="7.0039999999999996"/>
    <n v="7.0039999999999996"/>
    <x v="2"/>
    <d v="2010-08-25T00:00:00"/>
    <x v="20"/>
    <x v="9"/>
    <m/>
    <x v="0"/>
    <m/>
    <d v="2010-08-25T00:00:00"/>
    <m/>
    <x v="0"/>
    <s v="ÜNB"/>
  </r>
  <r>
    <s v="Amprion"/>
    <n v="10003764"/>
    <s v="Westnetz GmbH"/>
    <x v="4498"/>
    <n v="1"/>
    <s v="NI"/>
    <n v="49635"/>
    <x v="27"/>
    <m/>
    <s v="Osnabrück"/>
    <n v="11.44"/>
    <n v="8.1720000000000006"/>
    <n v="8.1720000000000006"/>
    <n v="8.1720000000000006"/>
    <n v="8.1720000000000006"/>
    <x v="2"/>
    <d v="2010-08-26T00:00:00"/>
    <x v="20"/>
    <x v="9"/>
    <m/>
    <x v="0"/>
    <m/>
    <d v="2010-08-26T00:00:00"/>
    <m/>
    <x v="0"/>
    <s v="ÜNB"/>
  </r>
  <r>
    <s v="Amprion"/>
    <n v="10003764"/>
    <s v="Westnetz GmbH"/>
    <x v="4499"/>
    <n v="1"/>
    <s v="NI"/>
    <n v="49586"/>
    <x v="11"/>
    <m/>
    <s v="Osnabrück"/>
    <n v="22.5"/>
    <n v="19.613"/>
    <n v="19.613"/>
    <n v="19.613"/>
    <n v="19.613"/>
    <x v="2"/>
    <d v="2010-08-26T00:00:00"/>
    <x v="20"/>
    <x v="9"/>
    <m/>
    <x v="0"/>
    <m/>
    <d v="2010-08-26T00:00:00"/>
    <m/>
    <x v="0"/>
    <s v="ÜNB"/>
  </r>
  <r>
    <s v="Amprion"/>
    <n v="10003764"/>
    <s v="Westnetz GmbH"/>
    <x v="4500"/>
    <n v="1"/>
    <s v="NI"/>
    <n v="49152"/>
    <x v="16"/>
    <m/>
    <s v="Osnabrück"/>
    <n v="14.06"/>
    <n v="9.8559999999999999"/>
    <n v="9.8559999999999999"/>
    <n v="9.8559999999999999"/>
    <n v="9.8559999999999999"/>
    <x v="2"/>
    <d v="2010-08-26T00:00:00"/>
    <x v="20"/>
    <x v="9"/>
    <m/>
    <x v="0"/>
    <m/>
    <d v="2010-08-26T00:00:00"/>
    <m/>
    <x v="0"/>
    <s v="ÜNB"/>
  </r>
  <r>
    <s v="Amprion"/>
    <n v="10003764"/>
    <s v="Westnetz GmbH"/>
    <x v="4501"/>
    <n v="1"/>
    <s v="NI"/>
    <n v="49179"/>
    <x v="28"/>
    <s v="Vördener Straße 10"/>
    <s v="Osnabrück"/>
    <n v="59.04"/>
    <n v="46.069000000000003"/>
    <n v="46.069000000000003"/>
    <n v="46.069000000000003"/>
    <n v="46.069000000000003"/>
    <x v="2"/>
    <d v="2010-08-27T00:00:00"/>
    <x v="20"/>
    <x v="9"/>
    <m/>
    <x v="0"/>
    <m/>
    <d v="2010-08-27T00:00:00"/>
    <m/>
    <x v="0"/>
    <s v="ÜNB"/>
  </r>
  <r>
    <s v="Amprion"/>
    <n v="10003764"/>
    <s v="Westnetz GmbH"/>
    <x v="4502"/>
    <n v="1"/>
    <s v="NI"/>
    <n v="49326"/>
    <x v="3"/>
    <m/>
    <s v="Osnabrück"/>
    <n v="10.36"/>
    <n v="9.7810000000000006"/>
    <n v="9.7810000000000006"/>
    <n v="9.7810000000000006"/>
    <n v="9.7810000000000006"/>
    <x v="2"/>
    <d v="2010-08-27T00:00:00"/>
    <x v="20"/>
    <x v="9"/>
    <m/>
    <x v="0"/>
    <m/>
    <d v="2010-08-27T00:00:00"/>
    <m/>
    <x v="0"/>
    <s v="ÜNB"/>
  </r>
  <r>
    <s v="Amprion"/>
    <n v="10000596"/>
    <s v="Teutoburger Energie Netzwerk eG"/>
    <x v="4503"/>
    <n v="1"/>
    <s v="NI"/>
    <n v="49219"/>
    <x v="0"/>
    <m/>
    <s v="Osnabrück"/>
    <n v="4.9950000000000001"/>
    <n v="3.8784000000000001"/>
    <n v="3.8784000000000001"/>
    <n v="3.8784000000000001"/>
    <n v="3.8784000000000001"/>
    <x v="2"/>
    <d v="2010-08-28T00:00:00"/>
    <x v="20"/>
    <x v="9"/>
    <m/>
    <x v="0"/>
    <m/>
    <d v="2010-08-28T00:00:00"/>
    <m/>
    <x v="0"/>
    <s v="ÜNB"/>
  </r>
  <r>
    <s v="Amprion"/>
    <n v="10003764"/>
    <s v="Westnetz GmbH"/>
    <x v="4504"/>
    <n v="1"/>
    <s v="NI"/>
    <n v="49324"/>
    <x v="3"/>
    <m/>
    <s v="Osnabrück"/>
    <n v="9.6199999999999992"/>
    <n v="8.7379999999999995"/>
    <n v="8.7379999999999995"/>
    <n v="8.7379999999999995"/>
    <n v="8.7379999999999995"/>
    <x v="2"/>
    <d v="2010-08-30T00:00:00"/>
    <x v="20"/>
    <x v="9"/>
    <m/>
    <x v="0"/>
    <m/>
    <d v="2010-08-30T00:00:00"/>
    <m/>
    <x v="0"/>
    <s v="ÜNB"/>
  </r>
  <r>
    <s v="Amprion"/>
    <n v="10003764"/>
    <s v="Westnetz GmbH"/>
    <x v="4505"/>
    <n v="1"/>
    <s v="NI"/>
    <n v="49324"/>
    <x v="3"/>
    <m/>
    <s v="Osnabrück"/>
    <n v="22.94"/>
    <n v="17.97"/>
    <n v="17.97"/>
    <n v="17.97"/>
    <n v="17.97"/>
    <x v="2"/>
    <d v="2010-08-30T00:00:00"/>
    <x v="20"/>
    <x v="9"/>
    <m/>
    <x v="0"/>
    <m/>
    <d v="2010-08-30T00:00:00"/>
    <m/>
    <x v="0"/>
    <s v="ÜNB"/>
  </r>
  <r>
    <s v="Amprion"/>
    <n v="10003764"/>
    <s v="Westnetz GmbH"/>
    <x v="4506"/>
    <n v="1"/>
    <s v="NI"/>
    <n v="49593"/>
    <x v="6"/>
    <m/>
    <s v="Osnabrück"/>
    <n v="11.4"/>
    <n v="8.16"/>
    <n v="8.16"/>
    <n v="8.16"/>
    <n v="8.16"/>
    <x v="2"/>
    <d v="2010-08-30T00:00:00"/>
    <x v="20"/>
    <x v="9"/>
    <m/>
    <x v="0"/>
    <m/>
    <d v="2010-08-30T00:00:00"/>
    <m/>
    <x v="0"/>
    <s v="ÜNB"/>
  </r>
  <r>
    <s v="Amprion"/>
    <n v="10003764"/>
    <s v="Westnetz GmbH"/>
    <x v="4507"/>
    <n v="1"/>
    <s v="NI"/>
    <n v="49597"/>
    <x v="13"/>
    <m/>
    <s v="Osnabrück"/>
    <n v="29.88"/>
    <n v="26.02"/>
    <n v="26.02"/>
    <n v="26.02"/>
    <n v="26.02"/>
    <x v="2"/>
    <d v="2010-08-30T00:00:00"/>
    <x v="20"/>
    <x v="9"/>
    <m/>
    <x v="0"/>
    <m/>
    <d v="2010-08-30T00:00:00"/>
    <m/>
    <x v="0"/>
    <s v="ÜNB"/>
  </r>
  <r>
    <s v="Amprion"/>
    <n v="10003764"/>
    <s v="Westnetz GmbH"/>
    <x v="4508"/>
    <n v="1"/>
    <s v="NI"/>
    <n v="49597"/>
    <x v="13"/>
    <m/>
    <s v="Osnabrück"/>
    <n v="4"/>
    <n v="4.1970000000000001"/>
    <n v="4.1970000000000001"/>
    <n v="4.1970000000000001"/>
    <n v="4.1970000000000001"/>
    <x v="2"/>
    <d v="2010-08-31T00:00:00"/>
    <x v="20"/>
    <x v="9"/>
    <m/>
    <x v="0"/>
    <m/>
    <d v="2010-08-31T00:00:00"/>
    <m/>
    <x v="0"/>
    <s v="ÜNB"/>
  </r>
  <r>
    <s v="Amprion"/>
    <n v="10003764"/>
    <s v="Westnetz GmbH"/>
    <x v="4509"/>
    <n v="1"/>
    <s v="NI"/>
    <n v="49565"/>
    <x v="7"/>
    <s v="Zum Kammweg 2"/>
    <s v="Osnabrück"/>
    <n v="31.82"/>
    <n v="28.15"/>
    <n v="29.54"/>
    <n v="29.54"/>
    <n v="29.54"/>
    <x v="2"/>
    <d v="2010-08-31T00:00:00"/>
    <x v="20"/>
    <x v="9"/>
    <m/>
    <x v="0"/>
    <m/>
    <d v="2010-08-31T00:00:00"/>
    <m/>
    <x v="0"/>
    <s v="ÜNB"/>
  </r>
  <r>
    <s v="Amprion"/>
    <n v="10003764"/>
    <s v="Westnetz GmbH"/>
    <x v="4510"/>
    <n v="1"/>
    <s v="NI"/>
    <n v="49134"/>
    <x v="19"/>
    <m/>
    <s v="Osnabrück"/>
    <n v="11.22"/>
    <n v="8.7669999999999995"/>
    <n v="8.7669999999999995"/>
    <n v="8.7669999999999995"/>
    <n v="8.7669999999999995"/>
    <x v="2"/>
    <d v="2010-08-31T00:00:00"/>
    <x v="20"/>
    <x v="9"/>
    <m/>
    <x v="0"/>
    <m/>
    <d v="2010-08-31T00:00:00"/>
    <m/>
    <x v="0"/>
    <s v="ÜNB"/>
  </r>
  <r>
    <s v="Amprion"/>
    <n v="10003764"/>
    <s v="Westnetz GmbH"/>
    <x v="4511"/>
    <n v="1"/>
    <s v="NI"/>
    <n v="49134"/>
    <x v="19"/>
    <m/>
    <s v="Osnabrück"/>
    <n v="23.15"/>
    <n v="16.315999999999999"/>
    <n v="19.452000000000002"/>
    <n v="19.452000000000002"/>
    <n v="19.452000000000002"/>
    <x v="2"/>
    <d v="2010-08-31T00:00:00"/>
    <x v="20"/>
    <x v="9"/>
    <m/>
    <x v="0"/>
    <m/>
    <d v="2010-08-31T00:00:00"/>
    <m/>
    <x v="0"/>
    <s v="ÜNB"/>
  </r>
  <r>
    <s v="Amprion"/>
    <n v="10003764"/>
    <s v="Westnetz GmbH"/>
    <x v="4512"/>
    <n v="1"/>
    <s v="NI"/>
    <n v="49594"/>
    <x v="32"/>
    <m/>
    <s v="Osnabrück"/>
    <n v="7.8"/>
    <n v="6.1280000000000001"/>
    <n v="6.1280000000000001"/>
    <n v="6.1280000000000001"/>
    <n v="6.1280000000000001"/>
    <x v="2"/>
    <d v="2010-08-31T00:00:00"/>
    <x v="20"/>
    <x v="9"/>
    <m/>
    <x v="0"/>
    <m/>
    <d v="2010-08-31T00:00:00"/>
    <m/>
    <x v="0"/>
    <s v="ÜNB"/>
  </r>
  <r>
    <s v="Amprion"/>
    <n v="10003764"/>
    <s v="Westnetz GmbH"/>
    <x v="4513"/>
    <n v="1"/>
    <s v="NI"/>
    <n v="49163"/>
    <x v="26"/>
    <m/>
    <s v="Osnabrück"/>
    <n v="10.324999999999999"/>
    <n v="10.004"/>
    <n v="10.004"/>
    <n v="10.004"/>
    <n v="10.004"/>
    <x v="2"/>
    <d v="2010-08-31T00:00:00"/>
    <x v="20"/>
    <x v="9"/>
    <m/>
    <x v="0"/>
    <m/>
    <d v="2010-08-31T00:00:00"/>
    <m/>
    <x v="0"/>
    <s v="ÜNB"/>
  </r>
  <r>
    <s v="Amprion"/>
    <n v="10003764"/>
    <s v="Westnetz GmbH"/>
    <x v="4514"/>
    <n v="1"/>
    <s v="NI"/>
    <n v="49586"/>
    <x v="11"/>
    <m/>
    <s v="Osnabrück"/>
    <n v="27.9"/>
    <n v="28.824999999999999"/>
    <n v="28.824999999999999"/>
    <n v="28.824999999999999"/>
    <n v="28.824999999999999"/>
    <x v="2"/>
    <d v="2010-08-31T00:00:00"/>
    <x v="20"/>
    <x v="9"/>
    <m/>
    <x v="0"/>
    <m/>
    <d v="2010-08-31T00:00:00"/>
    <m/>
    <x v="0"/>
    <s v="ÜNB"/>
  </r>
  <r>
    <s v="Amprion"/>
    <n v="10003764"/>
    <s v="Westnetz GmbH"/>
    <x v="4515"/>
    <n v="1"/>
    <s v="NI"/>
    <n v="49326"/>
    <x v="3"/>
    <m/>
    <s v="Osnabrück"/>
    <n v="12.58"/>
    <n v="10.096"/>
    <n v="10.096"/>
    <n v="10.096"/>
    <n v="10.096"/>
    <x v="2"/>
    <d v="2010-08-31T00:00:00"/>
    <x v="20"/>
    <x v="9"/>
    <m/>
    <x v="0"/>
    <m/>
    <d v="2010-08-31T00:00:00"/>
    <m/>
    <x v="0"/>
    <s v="ÜNB"/>
  </r>
  <r>
    <s v="Amprion"/>
    <n v="10003764"/>
    <s v="Westnetz GmbH"/>
    <x v="4516"/>
    <n v="1"/>
    <s v="NI"/>
    <n v="49596"/>
    <x v="33"/>
    <m/>
    <s v="Osnabrück"/>
    <n v="14.06"/>
    <n v="11.029"/>
    <n v="11.029"/>
    <n v="11.029"/>
    <n v="11.029"/>
    <x v="2"/>
    <d v="2010-09-01T00:00:00"/>
    <x v="20"/>
    <x v="11"/>
    <m/>
    <x v="0"/>
    <m/>
    <d v="2010-09-01T00:00:00"/>
    <m/>
    <x v="0"/>
    <s v="ÜNB"/>
  </r>
  <r>
    <s v="Amprion"/>
    <n v="10003764"/>
    <s v="Westnetz GmbH"/>
    <x v="4517"/>
    <n v="1"/>
    <s v="NI"/>
    <n v="49586"/>
    <x v="8"/>
    <s v="Hauptstr. 23"/>
    <s v="Osnabrück"/>
    <n v="32.4"/>
    <n v="29.27"/>
    <n v="29.27"/>
    <n v="29.27"/>
    <n v="29.27"/>
    <x v="2"/>
    <d v="2010-09-02T00:00:00"/>
    <x v="20"/>
    <x v="11"/>
    <m/>
    <x v="0"/>
    <m/>
    <d v="2010-09-02T00:00:00"/>
    <m/>
    <x v="0"/>
    <s v="ÜNB"/>
  </r>
  <r>
    <s v="Amprion"/>
    <n v="10003764"/>
    <s v="Westnetz GmbH"/>
    <x v="4518"/>
    <n v="1"/>
    <s v="NI"/>
    <n v="49593"/>
    <x v="6"/>
    <m/>
    <s v="Osnabrück"/>
    <n v="10.36"/>
    <n v="9.8000000000000007"/>
    <n v="9.8000000000000007"/>
    <n v="9.8000000000000007"/>
    <n v="9.8000000000000007"/>
    <x v="2"/>
    <d v="2010-09-02T00:00:00"/>
    <x v="20"/>
    <x v="11"/>
    <m/>
    <x v="0"/>
    <m/>
    <d v="2010-09-02T00:00:00"/>
    <m/>
    <x v="0"/>
    <s v="ÜNB"/>
  </r>
  <r>
    <s v="Amprion"/>
    <n v="10003764"/>
    <s v="Westnetz GmbH"/>
    <x v="4519"/>
    <n v="1"/>
    <s v="NI"/>
    <n v="49179"/>
    <x v="28"/>
    <m/>
    <s v="Osnabrück"/>
    <n v="26.8"/>
    <n v="21.510999999999999"/>
    <n v="21.510999999999999"/>
    <n v="21.510999999999999"/>
    <n v="21.510999999999999"/>
    <x v="2"/>
    <d v="2010-09-02T00:00:00"/>
    <x v="20"/>
    <x v="11"/>
    <m/>
    <x v="0"/>
    <m/>
    <d v="2010-09-02T00:00:00"/>
    <m/>
    <x v="0"/>
    <s v="ÜNB"/>
  </r>
  <r>
    <s v="Amprion"/>
    <n v="10003764"/>
    <s v="Westnetz GmbH"/>
    <x v="4520"/>
    <n v="1"/>
    <s v="NI"/>
    <n v="49594"/>
    <x v="32"/>
    <s v="Nierege 49"/>
    <s v="Osnabrück"/>
    <n v="31.3"/>
    <n v="24.044"/>
    <n v="24.044"/>
    <n v="24.044"/>
    <n v="24.044"/>
    <x v="2"/>
    <d v="2010-09-02T00:00:00"/>
    <x v="20"/>
    <x v="11"/>
    <m/>
    <x v="0"/>
    <m/>
    <d v="2010-09-02T00:00:00"/>
    <m/>
    <x v="0"/>
    <s v="ÜNB"/>
  </r>
  <r>
    <s v="Amprion"/>
    <n v="10003764"/>
    <s v="Westnetz GmbH"/>
    <x v="4521"/>
    <n v="1"/>
    <s v="NI"/>
    <n v="49637"/>
    <x v="10"/>
    <m/>
    <s v="Osnabrück"/>
    <n v="10.08"/>
    <n v="8.6750000000000007"/>
    <n v="8.6750000000000007"/>
    <n v="8.6750000000000007"/>
    <n v="8.6750000000000007"/>
    <x v="2"/>
    <d v="2010-09-02T00:00:00"/>
    <x v="20"/>
    <x v="11"/>
    <m/>
    <x v="0"/>
    <m/>
    <d v="2010-09-02T00:00:00"/>
    <m/>
    <x v="0"/>
    <s v="ÜNB"/>
  </r>
  <r>
    <s v="Amprion"/>
    <n v="10003764"/>
    <s v="Westnetz GmbH"/>
    <x v="4522"/>
    <n v="1"/>
    <s v="NI"/>
    <n v="49577"/>
    <x v="15"/>
    <s v="Postdamm 29"/>
    <s v="Osnabrück"/>
    <n v="98.79"/>
    <n v="77.796999999999997"/>
    <n v="77.796999999999997"/>
    <n v="77.796999999999997"/>
    <n v="77.796999999999997"/>
    <x v="2"/>
    <d v="2010-09-03T00:00:00"/>
    <x v="20"/>
    <x v="11"/>
    <m/>
    <x v="0"/>
    <m/>
    <d v="2010-09-03T00:00:00"/>
    <m/>
    <x v="0"/>
    <s v="ÜNB"/>
  </r>
  <r>
    <s v="Amprion"/>
    <n v="10003764"/>
    <s v="Westnetz GmbH"/>
    <x v="4523"/>
    <n v="1"/>
    <s v="NI"/>
    <n v="49163"/>
    <x v="26"/>
    <m/>
    <s v="Osnabrück"/>
    <n v="27.2"/>
    <n v="24.974"/>
    <n v="24.974"/>
    <n v="24.974"/>
    <n v="24.974"/>
    <x v="2"/>
    <d v="2010-09-03T00:00:00"/>
    <x v="20"/>
    <x v="11"/>
    <m/>
    <x v="0"/>
    <m/>
    <d v="2010-09-03T00:00:00"/>
    <m/>
    <x v="0"/>
    <s v="ÜNB"/>
  </r>
  <r>
    <s v="Amprion"/>
    <n v="10003764"/>
    <s v="Westnetz GmbH"/>
    <x v="4524"/>
    <n v="1"/>
    <s v="NI"/>
    <n v="49594"/>
    <x v="32"/>
    <m/>
    <s v="Osnabrück"/>
    <n v="6.9"/>
    <n v="5.8630000000000004"/>
    <n v="5.8630000000000004"/>
    <n v="5.8630000000000004"/>
    <n v="5.8630000000000004"/>
    <x v="2"/>
    <d v="2010-09-03T00:00:00"/>
    <x v="20"/>
    <x v="11"/>
    <m/>
    <x v="0"/>
    <m/>
    <d v="2010-09-03T00:00:00"/>
    <m/>
    <x v="0"/>
    <s v="ÜNB"/>
  </r>
  <r>
    <s v="Amprion"/>
    <n v="10003764"/>
    <s v="Westnetz GmbH"/>
    <x v="4525"/>
    <n v="1"/>
    <s v="NI"/>
    <n v="49594"/>
    <x v="32"/>
    <m/>
    <s v="Osnabrück"/>
    <n v="5.18"/>
    <n v="3.8450000000000002"/>
    <n v="3.8450000000000002"/>
    <n v="3.8450000000000002"/>
    <n v="3.8450000000000002"/>
    <x v="2"/>
    <d v="2010-09-06T00:00:00"/>
    <x v="20"/>
    <x v="11"/>
    <m/>
    <x v="0"/>
    <m/>
    <d v="2010-09-06T00:00:00"/>
    <m/>
    <x v="0"/>
    <s v="ÜNB"/>
  </r>
  <r>
    <s v="Amprion"/>
    <n v="10003764"/>
    <s v="Westnetz GmbH"/>
    <x v="4526"/>
    <n v="1"/>
    <s v="NI"/>
    <n v="49328"/>
    <x v="3"/>
    <m/>
    <s v="Osnabrück"/>
    <n v="15.7"/>
    <n v="6.6710000000000003"/>
    <n v="6.6710000000000003"/>
    <n v="6.6710000000000003"/>
    <n v="6.6710000000000003"/>
    <x v="2"/>
    <d v="2010-09-06T00:00:00"/>
    <x v="20"/>
    <x v="11"/>
    <m/>
    <x v="0"/>
    <m/>
    <d v="2010-09-06T00:00:00"/>
    <m/>
    <x v="0"/>
    <s v="ÜNB"/>
  </r>
  <r>
    <s v="Amprion"/>
    <n v="10003764"/>
    <s v="Westnetz GmbH"/>
    <x v="4527"/>
    <n v="1"/>
    <s v="NI"/>
    <n v="49179"/>
    <x v="28"/>
    <s v="Hitzhauser Str. 23"/>
    <s v="Osnabrück"/>
    <n v="34.65"/>
    <n v="28.263000000000002"/>
    <n v="28.263000000000002"/>
    <n v="28.263000000000002"/>
    <n v="28.263000000000002"/>
    <x v="2"/>
    <d v="2010-09-07T00:00:00"/>
    <x v="20"/>
    <x v="11"/>
    <m/>
    <x v="0"/>
    <m/>
    <d v="2010-09-07T00:00:00"/>
    <m/>
    <x v="0"/>
    <s v="ÜNB"/>
  </r>
  <r>
    <s v="Amprion"/>
    <n v="10003764"/>
    <s v="Westnetz GmbH"/>
    <x v="4528"/>
    <n v="1"/>
    <s v="NI"/>
    <n v="49163"/>
    <x v="26"/>
    <m/>
    <s v="Osnabrück"/>
    <n v="10.130000000000001"/>
    <n v="9.82"/>
    <n v="9.82"/>
    <n v="9.82"/>
    <n v="9.82"/>
    <x v="2"/>
    <d v="2010-09-07T00:00:00"/>
    <x v="20"/>
    <x v="11"/>
    <m/>
    <x v="0"/>
    <m/>
    <d v="2010-09-07T00:00:00"/>
    <m/>
    <x v="0"/>
    <s v="ÜNB"/>
  </r>
  <r>
    <s v="Amprion"/>
    <n v="10003764"/>
    <s v="Westnetz GmbH"/>
    <x v="4529"/>
    <n v="1"/>
    <s v="NI"/>
    <n v="49163"/>
    <x v="26"/>
    <m/>
    <s v="Osnabrück"/>
    <n v="18.899999999999999"/>
    <n v="17.922000000000001"/>
    <n v="17.922000000000001"/>
    <n v="17.922000000000001"/>
    <n v="17.922000000000001"/>
    <x v="2"/>
    <d v="2010-09-08T00:00:00"/>
    <x v="20"/>
    <x v="11"/>
    <m/>
    <x v="0"/>
    <m/>
    <d v="2010-09-08T00:00:00"/>
    <m/>
    <x v="0"/>
    <s v="ÜNB"/>
  </r>
  <r>
    <s v="Amprion"/>
    <n v="10003764"/>
    <s v="Westnetz GmbH"/>
    <x v="4530"/>
    <n v="1"/>
    <s v="NI"/>
    <n v="49328"/>
    <x v="3"/>
    <s v="Herforder Straße 6"/>
    <s v="Osnabrück"/>
    <n v="34.020000000000003"/>
    <n v="29.204000000000001"/>
    <n v="29.204000000000001"/>
    <n v="29.204000000000001"/>
    <n v="29.204000000000001"/>
    <x v="2"/>
    <d v="2010-09-08T00:00:00"/>
    <x v="20"/>
    <x v="11"/>
    <m/>
    <x v="0"/>
    <m/>
    <d v="2010-09-08T00:00:00"/>
    <m/>
    <x v="0"/>
    <s v="ÜNB"/>
  </r>
  <r>
    <s v="Amprion"/>
    <n v="10003764"/>
    <s v="Westnetz GmbH"/>
    <x v="4531"/>
    <n v="1"/>
    <s v="NI"/>
    <n v="49328"/>
    <x v="3"/>
    <m/>
    <s v="Osnabrück"/>
    <n v="10.08"/>
    <n v="9.5380000000000003"/>
    <n v="9.5380000000000003"/>
    <n v="9.5380000000000003"/>
    <n v="9.5380000000000003"/>
    <x v="2"/>
    <d v="2010-09-08T00:00:00"/>
    <x v="20"/>
    <x v="11"/>
    <m/>
    <x v="0"/>
    <m/>
    <d v="2010-09-08T00:00:00"/>
    <m/>
    <x v="0"/>
    <s v="ÜNB"/>
  </r>
  <r>
    <s v="Amprion"/>
    <n v="10003764"/>
    <s v="Westnetz GmbH"/>
    <x v="4532"/>
    <n v="1"/>
    <s v="NI"/>
    <n v="49565"/>
    <x v="7"/>
    <m/>
    <s v="Osnabrück"/>
    <n v="14.1"/>
    <n v="13.305999999999999"/>
    <n v="13.305999999999999"/>
    <n v="13.305999999999999"/>
    <n v="13.305999999999999"/>
    <x v="2"/>
    <d v="2010-09-08T00:00:00"/>
    <x v="20"/>
    <x v="11"/>
    <m/>
    <x v="0"/>
    <m/>
    <d v="2010-09-08T00:00:00"/>
    <m/>
    <x v="0"/>
    <s v="ÜNB"/>
  </r>
  <r>
    <s v="Amprion"/>
    <n v="10003764"/>
    <s v="Westnetz GmbH"/>
    <x v="4533"/>
    <n v="1"/>
    <s v="NI"/>
    <n v="49577"/>
    <x v="15"/>
    <m/>
    <s v="Osnabrück"/>
    <n v="11.34"/>
    <n v="9.718"/>
    <n v="9.718"/>
    <n v="9.718"/>
    <n v="9.718"/>
    <x v="2"/>
    <d v="2010-09-09T00:00:00"/>
    <x v="20"/>
    <x v="11"/>
    <m/>
    <x v="0"/>
    <m/>
    <d v="2010-09-09T00:00:00"/>
    <m/>
    <x v="0"/>
    <s v="ÜNB"/>
  </r>
  <r>
    <s v="Amprion"/>
    <n v="10003764"/>
    <s v="Westnetz GmbH"/>
    <x v="4534"/>
    <n v="1"/>
    <s v="NI"/>
    <n v="49565"/>
    <x v="7"/>
    <m/>
    <s v="Osnabrück"/>
    <n v="11.28"/>
    <n v="9.4949999999999992"/>
    <n v="9.4949999999999992"/>
    <n v="9.4949999999999992"/>
    <n v="9.4949999999999992"/>
    <x v="2"/>
    <d v="2010-09-10T00:00:00"/>
    <x v="20"/>
    <x v="11"/>
    <m/>
    <x v="0"/>
    <m/>
    <d v="2010-09-10T00:00:00"/>
    <m/>
    <x v="0"/>
    <s v="ÜNB"/>
  </r>
  <r>
    <s v="Amprion"/>
    <n v="10003764"/>
    <s v="Westnetz GmbH"/>
    <x v="4535"/>
    <n v="1"/>
    <s v="NI"/>
    <n v="49593"/>
    <x v="6"/>
    <m/>
    <s v="Osnabrück"/>
    <n v="4.07"/>
    <n v="2.3439999999999999"/>
    <n v="2.3439999999999999"/>
    <n v="2.3439999999999999"/>
    <n v="2.3439999999999999"/>
    <x v="2"/>
    <d v="2010-09-10T00:00:00"/>
    <x v="20"/>
    <x v="11"/>
    <m/>
    <x v="0"/>
    <m/>
    <d v="2010-09-10T00:00:00"/>
    <m/>
    <x v="0"/>
    <s v="ÜNB"/>
  </r>
  <r>
    <s v="Amprion"/>
    <n v="10003764"/>
    <s v="Westnetz GmbH"/>
    <x v="4536"/>
    <n v="1"/>
    <s v="NI"/>
    <n v="49152"/>
    <x v="16"/>
    <s v="Hüseder Straße 22"/>
    <s v="Osnabrück"/>
    <n v="32.625"/>
    <n v="31.105"/>
    <n v="31.105"/>
    <n v="31.105"/>
    <n v="31.105"/>
    <x v="2"/>
    <d v="2010-09-10T00:00:00"/>
    <x v="20"/>
    <x v="11"/>
    <m/>
    <x v="0"/>
    <m/>
    <d v="2010-09-10T00:00:00"/>
    <m/>
    <x v="0"/>
    <s v="ÜNB"/>
  </r>
  <r>
    <s v="Amprion"/>
    <n v="10003764"/>
    <s v="Westnetz GmbH"/>
    <x v="4537"/>
    <n v="1"/>
    <s v="NI"/>
    <n v="49152"/>
    <x v="16"/>
    <m/>
    <s v="Osnabrück"/>
    <n v="29.9"/>
    <n v="27.07"/>
    <n v="27.07"/>
    <n v="27.07"/>
    <n v="27.07"/>
    <x v="2"/>
    <d v="2010-09-10T00:00:00"/>
    <x v="20"/>
    <x v="11"/>
    <m/>
    <x v="0"/>
    <m/>
    <d v="2010-09-10T00:00:00"/>
    <m/>
    <x v="0"/>
    <s v="ÜNB"/>
  </r>
  <r>
    <s v="Amprion"/>
    <n v="10003764"/>
    <s v="Westnetz GmbH"/>
    <x v="4538"/>
    <n v="1"/>
    <s v="NI"/>
    <n v="49152"/>
    <x v="16"/>
    <m/>
    <s v="Osnabrück"/>
    <n v="11.5"/>
    <n v="10.204000000000001"/>
    <n v="10.204000000000001"/>
    <n v="10.204000000000001"/>
    <n v="10.204000000000001"/>
    <x v="2"/>
    <d v="2010-09-10T00:00:00"/>
    <x v="20"/>
    <x v="11"/>
    <m/>
    <x v="0"/>
    <m/>
    <d v="2010-09-10T00:00:00"/>
    <m/>
    <x v="0"/>
    <s v="ÜNB"/>
  </r>
  <r>
    <s v="Amprion"/>
    <n v="10003764"/>
    <s v="Westnetz GmbH"/>
    <x v="4539"/>
    <n v="1"/>
    <s v="NI"/>
    <n v="49586"/>
    <x v="8"/>
    <m/>
    <s v="Osnabrück"/>
    <n v="11.52"/>
    <n v="9.0129999999999999"/>
    <n v="9.0129999999999999"/>
    <n v="9.0129999999999999"/>
    <n v="9.0129999999999999"/>
    <x v="2"/>
    <d v="2010-09-10T00:00:00"/>
    <x v="20"/>
    <x v="11"/>
    <m/>
    <x v="0"/>
    <m/>
    <d v="2010-09-10T00:00:00"/>
    <m/>
    <x v="0"/>
    <s v="ÜNB"/>
  </r>
  <r>
    <s v="Amprion"/>
    <n v="10003764"/>
    <s v="Westnetz GmbH"/>
    <x v="4540"/>
    <n v="1"/>
    <s v="NI"/>
    <n v="49577"/>
    <x v="4"/>
    <m/>
    <s v="Osnabrück"/>
    <n v="9.7520000000000007"/>
    <n v="8.7200000000000006"/>
    <n v="10.234"/>
    <n v="10.234"/>
    <n v="10.234"/>
    <x v="2"/>
    <d v="2010-09-10T00:00:00"/>
    <x v="20"/>
    <x v="11"/>
    <m/>
    <x v="0"/>
    <m/>
    <d v="2010-09-10T00:00:00"/>
    <m/>
    <x v="0"/>
    <s v="ÜNB"/>
  </r>
  <r>
    <s v="Amprion"/>
    <n v="10003764"/>
    <s v="Westnetz GmbH"/>
    <x v="4541"/>
    <n v="1"/>
    <s v="NI"/>
    <n v="49586"/>
    <x v="8"/>
    <m/>
    <s v="Osnabrück"/>
    <n v="11.57"/>
    <n v="9.42"/>
    <n v="9.42"/>
    <n v="9.42"/>
    <n v="9.42"/>
    <x v="2"/>
    <d v="2010-09-10T00:00:00"/>
    <x v="20"/>
    <x v="11"/>
    <m/>
    <x v="0"/>
    <m/>
    <d v="2010-09-10T00:00:00"/>
    <m/>
    <x v="0"/>
    <s v="ÜNB"/>
  </r>
  <r>
    <s v="Amprion"/>
    <n v="10003764"/>
    <s v="Westnetz GmbH"/>
    <x v="4542"/>
    <n v="1"/>
    <s v="NI"/>
    <n v="49326"/>
    <x v="3"/>
    <m/>
    <s v="Osnabrück"/>
    <n v="13.05"/>
    <n v="8.6910000000000007"/>
    <n v="11.215"/>
    <n v="11.215"/>
    <n v="11.215"/>
    <x v="2"/>
    <d v="2010-09-10T00:00:00"/>
    <x v="20"/>
    <x v="11"/>
    <m/>
    <x v="0"/>
    <m/>
    <d v="2010-09-10T00:00:00"/>
    <m/>
    <x v="0"/>
    <s v="ÜNB"/>
  </r>
  <r>
    <s v="Amprion"/>
    <n v="10000596"/>
    <s v="Teutoburger Energie Netzwerk eG"/>
    <x v="4543"/>
    <n v="1"/>
    <s v="NI"/>
    <n v="49196"/>
    <x v="18"/>
    <m/>
    <s v="Osnabrück"/>
    <n v="5.64"/>
    <n v="2.3130999999999999"/>
    <n v="4.5452999999999992"/>
    <n v="4.5452999999999992"/>
    <n v="4.5452999999999992"/>
    <x v="2"/>
    <d v="2010-09-10T00:00:00"/>
    <x v="20"/>
    <x v="11"/>
    <m/>
    <x v="0"/>
    <m/>
    <d v="2010-09-10T00:00:00"/>
    <m/>
    <x v="0"/>
    <s v="ÜNB"/>
  </r>
  <r>
    <s v="Amprion"/>
    <n v="10000596"/>
    <s v="Teutoburger Energie Netzwerk eG"/>
    <x v="4544"/>
    <n v="1"/>
    <s v="NI"/>
    <n v="49176"/>
    <x v="5"/>
    <s v="Gewerbepark Ebbendorf 2"/>
    <s v="Osnabrück"/>
    <n v="30.15"/>
    <n v="23.043705000000003"/>
    <n v="23.043705000000003"/>
    <n v="23.043705000000003"/>
    <n v="23.043705000000003"/>
    <x v="2"/>
    <d v="2010-09-10T00:00:00"/>
    <x v="20"/>
    <x v="11"/>
    <m/>
    <x v="0"/>
    <m/>
    <d v="2010-09-10T00:00:00"/>
    <m/>
    <x v="0"/>
    <s v="ÜNB"/>
  </r>
  <r>
    <s v="Amprion"/>
    <n v="10003764"/>
    <s v="Westnetz GmbH"/>
    <x v="4545"/>
    <n v="1"/>
    <s v="NI"/>
    <n v="49626"/>
    <x v="29"/>
    <s v="Schmunkamp 10"/>
    <s v="Osnabrück"/>
    <n v="30.59"/>
    <n v="28.138000000000002"/>
    <n v="28.138000000000002"/>
    <n v="28.138000000000002"/>
    <n v="28.138000000000002"/>
    <x v="2"/>
    <d v="2010-09-13T00:00:00"/>
    <x v="20"/>
    <x v="11"/>
    <m/>
    <x v="0"/>
    <m/>
    <d v="2010-09-13T00:00:00"/>
    <m/>
    <x v="0"/>
    <s v="ÜNB"/>
  </r>
  <r>
    <s v="Amprion"/>
    <n v="10003764"/>
    <s v="Westnetz GmbH"/>
    <x v="4546"/>
    <n v="1"/>
    <s v="NI"/>
    <n v="49577"/>
    <x v="15"/>
    <m/>
    <s v="Osnabrück"/>
    <n v="9.2539999999999996"/>
    <n v="9.3940000000000001"/>
    <n v="9.3940000000000001"/>
    <n v="9.3940000000000001"/>
    <n v="9.3940000000000001"/>
    <x v="2"/>
    <d v="2010-09-13T00:00:00"/>
    <x v="20"/>
    <x v="11"/>
    <m/>
    <x v="0"/>
    <m/>
    <d v="2010-09-13T00:00:00"/>
    <m/>
    <x v="0"/>
    <s v="ÜNB"/>
  </r>
  <r>
    <s v="Amprion"/>
    <n v="10003764"/>
    <s v="Westnetz GmbH"/>
    <x v="4547"/>
    <n v="1"/>
    <s v="NI"/>
    <n v="49565"/>
    <x v="7"/>
    <m/>
    <s v="Osnabrück"/>
    <n v="22.725000000000001"/>
    <n v="21.492999999999999"/>
    <n v="21.492999999999999"/>
    <n v="21.492999999999999"/>
    <n v="21.492999999999999"/>
    <x v="2"/>
    <d v="2010-09-13T00:00:00"/>
    <x v="20"/>
    <x v="11"/>
    <m/>
    <x v="0"/>
    <m/>
    <d v="2010-09-13T00:00:00"/>
    <m/>
    <x v="0"/>
    <s v="ÜNB"/>
  </r>
  <r>
    <s v="Amprion"/>
    <n v="10003764"/>
    <s v="Westnetz GmbH"/>
    <x v="4548"/>
    <n v="1"/>
    <s v="NI"/>
    <n v="49577"/>
    <x v="15"/>
    <m/>
    <s v="Osnabrück"/>
    <n v="15.98"/>
    <n v="15.38"/>
    <n v="15.38"/>
    <n v="15.38"/>
    <n v="15.38"/>
    <x v="2"/>
    <d v="2010-09-13T00:00:00"/>
    <x v="20"/>
    <x v="11"/>
    <m/>
    <x v="0"/>
    <m/>
    <d v="2010-09-13T00:00:00"/>
    <m/>
    <x v="0"/>
    <s v="ÜNB"/>
  </r>
  <r>
    <s v="Amprion"/>
    <n v="10003764"/>
    <s v="Westnetz GmbH"/>
    <x v="4549"/>
    <n v="1"/>
    <s v="NI"/>
    <n v="49594"/>
    <x v="32"/>
    <m/>
    <s v="Osnabrück"/>
    <n v="9.84"/>
    <n v="6.9610000000000003"/>
    <n v="8.7260000000000009"/>
    <n v="8.7260000000000009"/>
    <n v="8.7260000000000009"/>
    <x v="2"/>
    <d v="2010-09-13T00:00:00"/>
    <x v="20"/>
    <x v="11"/>
    <m/>
    <x v="0"/>
    <m/>
    <d v="2010-09-13T00:00:00"/>
    <m/>
    <x v="0"/>
    <s v="ÜNB"/>
  </r>
  <r>
    <s v="Amprion"/>
    <n v="10003764"/>
    <s v="Westnetz GmbH"/>
    <x v="4550"/>
    <n v="1"/>
    <s v="NI"/>
    <n v="49134"/>
    <x v="19"/>
    <m/>
    <s v="Osnabrück"/>
    <n v="26.2"/>
    <n v="3.8149999999999999"/>
    <n v="15.265000000000001"/>
    <n v="15.265000000000001"/>
    <n v="15.265000000000001"/>
    <x v="2"/>
    <d v="2010-09-14T00:00:00"/>
    <x v="20"/>
    <x v="11"/>
    <m/>
    <x v="0"/>
    <m/>
    <d v="2010-09-14T00:00:00"/>
    <m/>
    <x v="0"/>
    <s v="ÜNB"/>
  </r>
  <r>
    <s v="Amprion"/>
    <n v="10003764"/>
    <s v="Westnetz GmbH"/>
    <x v="4551"/>
    <n v="1"/>
    <s v="NI"/>
    <n v="49163"/>
    <x v="26"/>
    <m/>
    <s v="Osnabrück"/>
    <n v="14.4"/>
    <n v="13.933"/>
    <n v="13.933"/>
    <n v="13.933"/>
    <n v="13.933"/>
    <x v="2"/>
    <d v="2010-09-14T00:00:00"/>
    <x v="20"/>
    <x v="11"/>
    <m/>
    <x v="0"/>
    <m/>
    <d v="2010-09-14T00:00:00"/>
    <m/>
    <x v="0"/>
    <s v="ÜNB"/>
  </r>
  <r>
    <s v="Amprion"/>
    <n v="10003764"/>
    <s v="Westnetz GmbH"/>
    <x v="4552"/>
    <n v="1"/>
    <s v="NI"/>
    <n v="49599"/>
    <x v="20"/>
    <s v="Ankumer Damm 12"/>
    <s v="Osnabrück"/>
    <n v="99.92"/>
    <n v="68.05"/>
    <n v="68.05"/>
    <n v="68.05"/>
    <n v="68.05"/>
    <x v="2"/>
    <d v="2010-09-14T00:00:00"/>
    <x v="20"/>
    <x v="11"/>
    <m/>
    <x v="0"/>
    <m/>
    <d v="2010-09-14T00:00:00"/>
    <m/>
    <x v="0"/>
    <s v="ÜNB"/>
  </r>
  <r>
    <s v="Amprion"/>
    <n v="10003764"/>
    <s v="Westnetz GmbH"/>
    <x v="4553"/>
    <n v="1"/>
    <s v="NI"/>
    <n v="49593"/>
    <x v="6"/>
    <m/>
    <s v="Osnabrück"/>
    <n v="10.5"/>
    <n v="7.8449999999999998"/>
    <n v="7.8449999999999998"/>
    <n v="7.8449999999999998"/>
    <n v="7.8449999999999998"/>
    <x v="2"/>
    <d v="2010-09-14T00:00:00"/>
    <x v="20"/>
    <x v="11"/>
    <m/>
    <x v="0"/>
    <m/>
    <d v="2010-09-14T00:00:00"/>
    <m/>
    <x v="0"/>
    <s v="ÜNB"/>
  </r>
  <r>
    <s v="Amprion"/>
    <n v="10003764"/>
    <s v="Westnetz GmbH"/>
    <x v="4554"/>
    <n v="1"/>
    <s v="NI"/>
    <n v="49593"/>
    <x v="6"/>
    <m/>
    <s v="Osnabrück"/>
    <n v="9.36"/>
    <n v="6.2169999999999996"/>
    <n v="8.4670000000000005"/>
    <n v="8.4670000000000005"/>
    <n v="8.4670000000000005"/>
    <x v="2"/>
    <d v="2010-09-14T00:00:00"/>
    <x v="20"/>
    <x v="11"/>
    <m/>
    <x v="0"/>
    <m/>
    <d v="2010-09-14T00:00:00"/>
    <m/>
    <x v="0"/>
    <s v="ÜNB"/>
  </r>
  <r>
    <s v="Amprion"/>
    <n v="10000596"/>
    <s v="Teutoburger Energie Netzwerk eG"/>
    <x v="4555"/>
    <n v="1"/>
    <s v="NI"/>
    <n v="49219"/>
    <x v="0"/>
    <m/>
    <s v="Osnabrück"/>
    <n v="18.86"/>
    <n v="14.1708"/>
    <n v="14.1708"/>
    <n v="14.1708"/>
    <n v="14.1708"/>
    <x v="2"/>
    <d v="2010-09-14T00:00:00"/>
    <x v="20"/>
    <x v="11"/>
    <m/>
    <x v="0"/>
    <m/>
    <d v="2010-09-14T00:00:00"/>
    <m/>
    <x v="0"/>
    <s v="ÜNB"/>
  </r>
  <r>
    <s v="Amprion"/>
    <n v="10003764"/>
    <s v="Westnetz GmbH"/>
    <x v="4556"/>
    <n v="1"/>
    <s v="NI"/>
    <n v="49326"/>
    <x v="3"/>
    <m/>
    <s v="Osnabrück"/>
    <n v="3.36"/>
    <n v="3.1640000000000001"/>
    <n v="3.1640000000000001"/>
    <n v="3.1640000000000001"/>
    <n v="3.1640000000000001"/>
    <x v="2"/>
    <d v="2010-09-15T00:00:00"/>
    <x v="20"/>
    <x v="11"/>
    <m/>
    <x v="0"/>
    <m/>
    <d v="2010-09-15T00:00:00"/>
    <m/>
    <x v="0"/>
    <s v="ÜNB"/>
  </r>
  <r>
    <s v="Amprion"/>
    <n v="10003764"/>
    <s v="Westnetz GmbH"/>
    <x v="4557"/>
    <n v="1"/>
    <s v="NI"/>
    <n v="49134"/>
    <x v="19"/>
    <s v="Hünenbrink 13"/>
    <s v="Osnabrück"/>
    <n v="62.37"/>
    <n v="53.93"/>
    <n v="53.93"/>
    <n v="53.93"/>
    <n v="53.93"/>
    <x v="2"/>
    <d v="2010-09-15T00:00:00"/>
    <x v="20"/>
    <x v="11"/>
    <m/>
    <x v="0"/>
    <m/>
    <d v="2010-09-15T00:00:00"/>
    <m/>
    <x v="0"/>
    <s v="ÜNB"/>
  </r>
  <r>
    <s v="Amprion"/>
    <n v="10003764"/>
    <s v="Westnetz GmbH"/>
    <x v="4558"/>
    <n v="1"/>
    <s v="NI"/>
    <n v="49143"/>
    <x v="14"/>
    <m/>
    <s v="Osnabrück"/>
    <n v="6.6150000000000002"/>
    <n v="5.3879999999999999"/>
    <n v="5.3879999999999999"/>
    <n v="5.3879999999999999"/>
    <n v="5.3879999999999999"/>
    <x v="2"/>
    <d v="2010-09-15T00:00:00"/>
    <x v="20"/>
    <x v="11"/>
    <m/>
    <x v="0"/>
    <m/>
    <d v="2010-09-15T00:00:00"/>
    <m/>
    <x v="0"/>
    <s v="ÜNB"/>
  </r>
  <r>
    <s v="Amprion"/>
    <n v="10003764"/>
    <s v="Westnetz GmbH"/>
    <x v="4559"/>
    <n v="1"/>
    <s v="NI"/>
    <n v="49328"/>
    <x v="3"/>
    <m/>
    <s v="Osnabrück"/>
    <n v="23.4"/>
    <n v="21.433"/>
    <n v="21.433"/>
    <n v="21.433"/>
    <n v="21.433"/>
    <x v="2"/>
    <d v="2010-09-15T00:00:00"/>
    <x v="20"/>
    <x v="11"/>
    <m/>
    <x v="0"/>
    <m/>
    <d v="2010-09-15T00:00:00"/>
    <m/>
    <x v="0"/>
    <s v="ÜNB"/>
  </r>
  <r>
    <s v="Amprion"/>
    <n v="10003764"/>
    <s v="Westnetz GmbH"/>
    <x v="4560"/>
    <n v="1"/>
    <s v="NI"/>
    <n v="49326"/>
    <x v="3"/>
    <m/>
    <s v="Osnabrück"/>
    <n v="9.36"/>
    <n v="8.8019999999999996"/>
    <n v="8.8019999999999996"/>
    <n v="8.8019999999999996"/>
    <n v="8.8019999999999996"/>
    <x v="2"/>
    <d v="2010-09-15T00:00:00"/>
    <x v="20"/>
    <x v="11"/>
    <m/>
    <x v="0"/>
    <m/>
    <d v="2010-09-15T00:00:00"/>
    <m/>
    <x v="0"/>
    <s v="ÜNB"/>
  </r>
  <r>
    <s v="Amprion"/>
    <n v="10003764"/>
    <s v="Westnetz GmbH"/>
    <x v="4561"/>
    <n v="1"/>
    <s v="NI"/>
    <n v="49134"/>
    <x v="19"/>
    <m/>
    <s v="Osnabrück"/>
    <n v="4.5999999999999996"/>
    <n v="2.85"/>
    <n v="3.6309999999999998"/>
    <n v="3.6309999999999998"/>
    <n v="3.6309999999999998"/>
    <x v="2"/>
    <d v="2010-09-15T00:00:00"/>
    <x v="20"/>
    <x v="11"/>
    <m/>
    <x v="0"/>
    <m/>
    <d v="2010-09-15T00:00:00"/>
    <m/>
    <x v="0"/>
    <s v="ÜNB"/>
  </r>
  <r>
    <s v="Amprion"/>
    <n v="10001899"/>
    <s v="Stadtwerke Georgsmarienhütte Netz GmbH"/>
    <x v="4562"/>
    <n v="1"/>
    <s v="NI"/>
    <n v="49124"/>
    <x v="2"/>
    <m/>
    <s v="Osnabrück"/>
    <n v="7.2"/>
    <n v="5.6660000000000004"/>
    <n v="5.6660000000000004"/>
    <n v="5.6660000000000004"/>
    <n v="5.6660000000000004"/>
    <x v="2"/>
    <d v="2010-09-15T00:00:00"/>
    <x v="20"/>
    <x v="11"/>
    <m/>
    <x v="0"/>
    <m/>
    <d v="2010-09-15T00:00:00"/>
    <m/>
    <x v="0"/>
    <s v="ÜNB"/>
  </r>
  <r>
    <s v="Amprion"/>
    <n v="10001899"/>
    <s v="Stadtwerke Georgsmarienhütte Netz GmbH"/>
    <x v="4563"/>
    <n v="1"/>
    <s v="NI"/>
    <n v="49124"/>
    <x v="2"/>
    <m/>
    <s v="Osnabrück"/>
    <n v="18.63"/>
    <n v="9.2260000000000009"/>
    <n v="15.997"/>
    <n v="15.997"/>
    <n v="15.997"/>
    <x v="2"/>
    <d v="2010-09-15T00:00:00"/>
    <x v="20"/>
    <x v="11"/>
    <m/>
    <x v="0"/>
    <m/>
    <d v="2010-09-15T00:00:00"/>
    <m/>
    <x v="0"/>
    <s v="ÜNB"/>
  </r>
  <r>
    <s v="Amprion"/>
    <n v="10001899"/>
    <s v="Stadtwerke Georgsmarienhütte Netz GmbH"/>
    <x v="4564"/>
    <n v="1"/>
    <s v="NI"/>
    <n v="49124"/>
    <x v="2"/>
    <s v="Im Mündrup 44"/>
    <s v="Osnabrück"/>
    <n v="67.19"/>
    <n v="57.603999999999999"/>
    <n v="57.603999999999999"/>
    <n v="57.603999999999999"/>
    <n v="57.603999999999999"/>
    <x v="2"/>
    <d v="2010-09-15T00:00:00"/>
    <x v="20"/>
    <x v="11"/>
    <m/>
    <x v="0"/>
    <m/>
    <d v="2010-09-15T00:00:00"/>
    <m/>
    <x v="0"/>
    <s v="ÜNB"/>
  </r>
  <r>
    <s v="Amprion"/>
    <n v="10003764"/>
    <s v="Westnetz GmbH"/>
    <x v="4565"/>
    <n v="1"/>
    <s v="NI"/>
    <n v="49577"/>
    <x v="4"/>
    <m/>
    <s v="Osnabrück"/>
    <n v="6.0880000000000001"/>
    <n v="5.5030000000000001"/>
    <n v="5.5030000000000001"/>
    <n v="5.5030000000000001"/>
    <n v="5.5030000000000001"/>
    <x v="2"/>
    <d v="2010-09-16T00:00:00"/>
    <x v="20"/>
    <x v="11"/>
    <m/>
    <x v="0"/>
    <m/>
    <d v="2010-09-16T00:00:00"/>
    <m/>
    <x v="0"/>
    <s v="ÜNB"/>
  </r>
  <r>
    <s v="Amprion"/>
    <n v="10003764"/>
    <s v="Westnetz GmbH"/>
    <x v="4566"/>
    <n v="1"/>
    <s v="NI"/>
    <n v="49594"/>
    <x v="32"/>
    <m/>
    <s v="Osnabrück"/>
    <n v="17.25"/>
    <n v="13.75"/>
    <n v="13.75"/>
    <n v="13.75"/>
    <n v="13.75"/>
    <x v="2"/>
    <d v="2010-09-16T00:00:00"/>
    <x v="20"/>
    <x v="11"/>
    <m/>
    <x v="0"/>
    <m/>
    <d v="2010-09-16T00:00:00"/>
    <m/>
    <x v="0"/>
    <s v="ÜNB"/>
  </r>
  <r>
    <s v="Amprion"/>
    <n v="10003764"/>
    <s v="Westnetz GmbH"/>
    <x v="4567"/>
    <n v="1"/>
    <s v="NI"/>
    <n v="49638"/>
    <x v="21"/>
    <m/>
    <s v="Osnabrück"/>
    <n v="7.8"/>
    <n v="7.6289999999999996"/>
    <n v="7.6289999999999996"/>
    <n v="7.6289999999999996"/>
    <n v="7.6289999999999996"/>
    <x v="2"/>
    <d v="2010-09-17T00:00:00"/>
    <x v="20"/>
    <x v="11"/>
    <m/>
    <x v="0"/>
    <m/>
    <d v="2010-09-17T00:00:00"/>
    <m/>
    <x v="0"/>
    <s v="ÜNB"/>
  </r>
  <r>
    <s v="Amprion"/>
    <n v="10003764"/>
    <s v="Westnetz GmbH"/>
    <x v="4568"/>
    <n v="1"/>
    <s v="NI"/>
    <n v="49584"/>
    <x v="30"/>
    <s v="Dorfstr. 10"/>
    <s v="Osnabrück"/>
    <n v="31.05"/>
    <n v="29.567"/>
    <n v="29.567"/>
    <n v="29.567"/>
    <n v="29.567"/>
    <x v="2"/>
    <d v="2010-09-17T00:00:00"/>
    <x v="20"/>
    <x v="11"/>
    <m/>
    <x v="0"/>
    <m/>
    <d v="2010-09-17T00:00:00"/>
    <m/>
    <x v="0"/>
    <s v="ÜNB"/>
  </r>
  <r>
    <s v="Amprion"/>
    <n v="10003764"/>
    <s v="Westnetz GmbH"/>
    <x v="4569"/>
    <n v="1"/>
    <s v="NI"/>
    <n v="49586"/>
    <x v="11"/>
    <s v="Schultenhof 1"/>
    <s v="Osnabrück"/>
    <n v="250"/>
    <n v="1995.2570000000001"/>
    <n v="1995.2570000000001"/>
    <n v="1995.2570000000001"/>
    <n v="1995.2570000000001"/>
    <x v="3"/>
    <d v="2010-09-20T00:00:00"/>
    <x v="20"/>
    <x v="11"/>
    <m/>
    <x v="0"/>
    <m/>
    <d v="2010-09-20T00:00:00"/>
    <m/>
    <x v="0"/>
    <s v="ÜNB"/>
  </r>
  <r>
    <s v="Amprion"/>
    <n v="10003764"/>
    <s v="Westnetz GmbH"/>
    <x v="4570"/>
    <n v="1"/>
    <s v="NI"/>
    <n v="49565"/>
    <x v="7"/>
    <s v="Helmkämper Ort 7"/>
    <s v="Osnabrück"/>
    <n v="33.6"/>
    <n v="25.103000000000002"/>
    <n v="25.103000000000002"/>
    <n v="25.103000000000002"/>
    <n v="25.103000000000002"/>
    <x v="2"/>
    <d v="2010-09-20T00:00:00"/>
    <x v="20"/>
    <x v="11"/>
    <m/>
    <x v="0"/>
    <m/>
    <d v="2010-09-20T00:00:00"/>
    <m/>
    <x v="0"/>
    <s v="ÜNB"/>
  </r>
  <r>
    <s v="Amprion"/>
    <n v="10003764"/>
    <s v="Westnetz GmbH"/>
    <x v="4571"/>
    <n v="1"/>
    <s v="NI"/>
    <n v="49326"/>
    <x v="3"/>
    <m/>
    <s v="Osnabrück"/>
    <n v="6.66"/>
    <n v="5.84"/>
    <n v="5.84"/>
    <n v="5.84"/>
    <n v="5.84"/>
    <x v="2"/>
    <d v="2010-09-20T00:00:00"/>
    <x v="20"/>
    <x v="11"/>
    <m/>
    <x v="0"/>
    <m/>
    <d v="2010-09-20T00:00:00"/>
    <m/>
    <x v="0"/>
    <s v="ÜNB"/>
  </r>
  <r>
    <s v="Amprion"/>
    <n v="10003764"/>
    <s v="Westnetz GmbH"/>
    <x v="4572"/>
    <n v="1"/>
    <s v="NI"/>
    <n v="49626"/>
    <x v="1"/>
    <m/>
    <s v="Osnabrück"/>
    <n v="14.8"/>
    <n v="11.173"/>
    <n v="11.173"/>
    <n v="11.173"/>
    <n v="11.173"/>
    <x v="2"/>
    <d v="2010-09-20T00:00:00"/>
    <x v="20"/>
    <x v="11"/>
    <m/>
    <x v="0"/>
    <m/>
    <d v="2010-09-20T00:00:00"/>
    <m/>
    <x v="0"/>
    <s v="ÜNB"/>
  </r>
  <r>
    <s v="Amprion"/>
    <n v="10003764"/>
    <s v="Westnetz GmbH"/>
    <x v="4573"/>
    <n v="1"/>
    <s v="NI"/>
    <n v="49638"/>
    <x v="21"/>
    <m/>
    <s v="Osnabrück"/>
    <n v="21.645"/>
    <n v="19.015999999999998"/>
    <n v="19.015999999999998"/>
    <n v="19.015999999999998"/>
    <n v="19.015999999999998"/>
    <x v="2"/>
    <d v="2010-09-20T00:00:00"/>
    <x v="20"/>
    <x v="11"/>
    <m/>
    <x v="0"/>
    <m/>
    <d v="2010-09-20T00:00:00"/>
    <m/>
    <x v="0"/>
    <s v="ÜNB"/>
  </r>
  <r>
    <s v="Amprion"/>
    <n v="10003764"/>
    <s v="Westnetz GmbH"/>
    <x v="4574"/>
    <n v="1"/>
    <s v="NI"/>
    <n v="49134"/>
    <x v="19"/>
    <m/>
    <s v="Osnabrück"/>
    <n v="12.39"/>
    <n v="10.843999999999999"/>
    <n v="10.843999999999999"/>
    <n v="10.843999999999999"/>
    <n v="10.843999999999999"/>
    <x v="2"/>
    <d v="2010-09-20T00:00:00"/>
    <x v="20"/>
    <x v="11"/>
    <m/>
    <x v="0"/>
    <m/>
    <d v="2010-09-20T00:00:00"/>
    <m/>
    <x v="0"/>
    <s v="ÜNB"/>
  </r>
  <r>
    <s v="Amprion"/>
    <n v="10003764"/>
    <s v="Westnetz GmbH"/>
    <x v="4575"/>
    <n v="1"/>
    <s v="NI"/>
    <n v="49191"/>
    <x v="24"/>
    <m/>
    <s v="Osnabrück"/>
    <n v="4.5999999999999996"/>
    <n v="3.802"/>
    <n v="3.802"/>
    <n v="3.802"/>
    <n v="3.802"/>
    <x v="2"/>
    <d v="2010-09-20T00:00:00"/>
    <x v="20"/>
    <x v="11"/>
    <m/>
    <x v="0"/>
    <m/>
    <d v="2010-09-20T00:00:00"/>
    <m/>
    <x v="0"/>
    <s v="ÜNB"/>
  </r>
  <r>
    <s v="Amprion"/>
    <n v="10003764"/>
    <s v="Westnetz GmbH"/>
    <x v="4576"/>
    <n v="1"/>
    <s v="NI"/>
    <n v="49610"/>
    <x v="12"/>
    <m/>
    <s v="Osnabrück"/>
    <n v="9.4"/>
    <n v="9.3030000000000008"/>
    <n v="9.3030000000000008"/>
    <n v="9.3030000000000008"/>
    <n v="9.3030000000000008"/>
    <x v="2"/>
    <d v="2010-09-20T00:00:00"/>
    <x v="20"/>
    <x v="11"/>
    <m/>
    <x v="0"/>
    <m/>
    <d v="2010-09-20T00:00:00"/>
    <m/>
    <x v="0"/>
    <s v="ÜNB"/>
  </r>
  <r>
    <s v="Amprion"/>
    <n v="10003764"/>
    <s v="Westnetz GmbH"/>
    <x v="4577"/>
    <n v="1"/>
    <s v="NI"/>
    <n v="49134"/>
    <x v="19"/>
    <m/>
    <s v="Osnabrück"/>
    <n v="22.14"/>
    <n v="9.86"/>
    <n v="19.823"/>
    <n v="19.823"/>
    <n v="19.823"/>
    <x v="2"/>
    <d v="2010-09-20T00:00:00"/>
    <x v="20"/>
    <x v="11"/>
    <m/>
    <x v="0"/>
    <m/>
    <d v="2010-09-20T00:00:00"/>
    <m/>
    <x v="0"/>
    <s v="ÜNB"/>
  </r>
  <r>
    <s v="Amprion"/>
    <n v="10003764"/>
    <s v="Westnetz GmbH"/>
    <x v="4578"/>
    <n v="1"/>
    <s v="NI"/>
    <n v="49324"/>
    <x v="3"/>
    <m/>
    <s v="Osnabrück"/>
    <n v="22.04"/>
    <n v="19.882999999999999"/>
    <n v="19.882999999999999"/>
    <n v="19.882999999999999"/>
    <n v="19.882999999999999"/>
    <x v="2"/>
    <d v="2010-09-20T00:00:00"/>
    <x v="20"/>
    <x v="11"/>
    <m/>
    <x v="0"/>
    <m/>
    <d v="2010-09-20T00:00:00"/>
    <m/>
    <x v="0"/>
    <s v="ÜNB"/>
  </r>
  <r>
    <s v="Amprion"/>
    <n v="10003764"/>
    <s v="Westnetz GmbH"/>
    <x v="4579"/>
    <n v="1"/>
    <s v="NI"/>
    <n v="49324"/>
    <x v="3"/>
    <m/>
    <s v="Osnabrück"/>
    <n v="20.9"/>
    <n v="21.821000000000002"/>
    <n v="21.821000000000002"/>
    <n v="21.821000000000002"/>
    <n v="21.821000000000002"/>
    <x v="2"/>
    <d v="2010-09-20T00:00:00"/>
    <x v="20"/>
    <x v="11"/>
    <m/>
    <x v="0"/>
    <m/>
    <d v="2010-09-20T00:00:00"/>
    <m/>
    <x v="0"/>
    <s v="ÜNB"/>
  </r>
  <r>
    <s v="Amprion"/>
    <n v="10000596"/>
    <s v="Teutoburger Energie Netzwerk eG"/>
    <x v="4580"/>
    <n v="1"/>
    <s v="NI"/>
    <n v="49176"/>
    <x v="5"/>
    <m/>
    <s v="Osnabrück"/>
    <n v="20.7"/>
    <n v="18.563800000000001"/>
    <n v="18.563800000000001"/>
    <n v="18.563800000000001"/>
    <n v="18.563800000000001"/>
    <x v="2"/>
    <d v="2010-09-20T00:00:00"/>
    <x v="20"/>
    <x v="11"/>
    <m/>
    <x v="0"/>
    <m/>
    <d v="2010-09-20T00:00:00"/>
    <m/>
    <x v="0"/>
    <s v="ÜNB"/>
  </r>
  <r>
    <s v="Amprion"/>
    <n v="10003764"/>
    <s v="Westnetz GmbH"/>
    <x v="4581"/>
    <n v="1"/>
    <s v="NI"/>
    <n v="49577"/>
    <x v="4"/>
    <m/>
    <s v="Osnabrück"/>
    <n v="7.98"/>
    <n v="6.8550000000000004"/>
    <n v="6.8550000000000004"/>
    <n v="6.8550000000000004"/>
    <n v="6.8550000000000004"/>
    <x v="2"/>
    <d v="2010-09-21T00:00:00"/>
    <x v="20"/>
    <x v="11"/>
    <m/>
    <x v="0"/>
    <m/>
    <d v="2010-09-21T00:00:00"/>
    <m/>
    <x v="0"/>
    <s v="ÜNB"/>
  </r>
  <r>
    <s v="Amprion"/>
    <n v="10003764"/>
    <s v="Westnetz GmbH"/>
    <x v="4582"/>
    <n v="1"/>
    <s v="NI"/>
    <n v="49593"/>
    <x v="6"/>
    <m/>
    <s v="Osnabrück"/>
    <n v="3.33"/>
    <n v="2.39"/>
    <n v="2.39"/>
    <n v="2.39"/>
    <n v="2.39"/>
    <x v="2"/>
    <d v="2010-09-21T00:00:00"/>
    <x v="20"/>
    <x v="11"/>
    <m/>
    <x v="0"/>
    <m/>
    <d v="2010-09-21T00:00:00"/>
    <m/>
    <x v="0"/>
    <s v="ÜNB"/>
  </r>
  <r>
    <s v="Amprion"/>
    <n v="10003764"/>
    <s v="Westnetz GmbH"/>
    <x v="4583"/>
    <n v="1"/>
    <s v="NI"/>
    <n v="49324"/>
    <x v="3"/>
    <m/>
    <s v="Osnabrück"/>
    <n v="11.2"/>
    <n v="10.853999999999999"/>
    <n v="10.853999999999999"/>
    <n v="10.853999999999999"/>
    <n v="10.853999999999999"/>
    <x v="2"/>
    <d v="2010-09-21T00:00:00"/>
    <x v="20"/>
    <x v="11"/>
    <m/>
    <x v="0"/>
    <m/>
    <d v="2010-09-21T00:00:00"/>
    <m/>
    <x v="0"/>
    <s v="ÜNB"/>
  </r>
  <r>
    <s v="Amprion"/>
    <n v="10003764"/>
    <s v="Westnetz GmbH"/>
    <x v="4584"/>
    <n v="1"/>
    <s v="NI"/>
    <n v="49593"/>
    <x v="6"/>
    <m/>
    <s v="Osnabrück"/>
    <n v="5.7"/>
    <n v="5.2240000000000002"/>
    <n v="5.2240000000000002"/>
    <n v="5.2240000000000002"/>
    <n v="5.2240000000000002"/>
    <x v="2"/>
    <d v="2010-09-21T00:00:00"/>
    <x v="20"/>
    <x v="11"/>
    <m/>
    <x v="0"/>
    <m/>
    <d v="2010-09-21T00:00:00"/>
    <m/>
    <x v="0"/>
    <s v="ÜNB"/>
  </r>
  <r>
    <s v="Amprion"/>
    <n v="10003764"/>
    <s v="Westnetz GmbH"/>
    <x v="4585"/>
    <n v="1"/>
    <s v="NI"/>
    <n v="49577"/>
    <x v="4"/>
    <m/>
    <s v="Osnabrück"/>
    <n v="29.52"/>
    <n v="26.009"/>
    <n v="26.009"/>
    <n v="26.009"/>
    <n v="26.009"/>
    <x v="2"/>
    <d v="2010-09-21T00:00:00"/>
    <x v="20"/>
    <x v="11"/>
    <m/>
    <x v="0"/>
    <m/>
    <d v="2010-09-21T00:00:00"/>
    <m/>
    <x v="0"/>
    <s v="ÜNB"/>
  </r>
  <r>
    <s v="Amprion"/>
    <n v="10003764"/>
    <s v="Westnetz GmbH"/>
    <x v="4586"/>
    <n v="1"/>
    <s v="NI"/>
    <n v="49626"/>
    <x v="29"/>
    <s v="Restruper Straße 2"/>
    <s v="Osnabrück"/>
    <n v="64.680000000000007"/>
    <n v="51.939"/>
    <n v="51.939"/>
    <n v="51.939"/>
    <n v="51.939"/>
    <x v="2"/>
    <d v="2010-09-21T00:00:00"/>
    <x v="20"/>
    <x v="11"/>
    <m/>
    <x v="0"/>
    <m/>
    <d v="2010-09-21T00:00:00"/>
    <m/>
    <x v="0"/>
    <s v="ÜNB"/>
  </r>
  <r>
    <s v="Amprion"/>
    <n v="10003764"/>
    <s v="Westnetz GmbH"/>
    <x v="4587"/>
    <n v="1"/>
    <s v="NI"/>
    <n v="49179"/>
    <x v="28"/>
    <m/>
    <s v="Osnabrück"/>
    <n v="25.53"/>
    <n v="14.484"/>
    <n v="20.465"/>
    <n v="20.465"/>
    <n v="20.465"/>
    <x v="2"/>
    <d v="2010-09-21T00:00:00"/>
    <x v="20"/>
    <x v="11"/>
    <m/>
    <x v="0"/>
    <m/>
    <d v="2010-09-21T00:00:00"/>
    <m/>
    <x v="0"/>
    <s v="ÜNB"/>
  </r>
  <r>
    <s v="Amprion"/>
    <n v="10003764"/>
    <s v="Westnetz GmbH"/>
    <x v="4588"/>
    <n v="1"/>
    <s v="NI"/>
    <n v="49186"/>
    <x v="23"/>
    <m/>
    <s v="Osnabrück"/>
    <n v="9.8699999999999992"/>
    <n v="5.2750000000000004"/>
    <n v="8.5079999999999991"/>
    <n v="8.5079999999999991"/>
    <n v="8.5079999999999991"/>
    <x v="2"/>
    <d v="2010-09-21T00:00:00"/>
    <x v="20"/>
    <x v="11"/>
    <m/>
    <x v="0"/>
    <m/>
    <d v="2010-09-21T00:00:00"/>
    <m/>
    <x v="0"/>
    <s v="ÜNB"/>
  </r>
  <r>
    <s v="Amprion"/>
    <n v="10003764"/>
    <s v="Westnetz GmbH"/>
    <x v="4589"/>
    <n v="1"/>
    <s v="NI"/>
    <n v="49577"/>
    <x v="15"/>
    <s v="Brickwedde 8"/>
    <s v="Osnabrück"/>
    <n v="31.68"/>
    <n v="16.704999999999998"/>
    <n v="27.581"/>
    <n v="27.581"/>
    <n v="27.581"/>
    <x v="2"/>
    <d v="2010-09-21T00:00:00"/>
    <x v="20"/>
    <x v="11"/>
    <m/>
    <x v="0"/>
    <m/>
    <d v="2010-09-21T00:00:00"/>
    <m/>
    <x v="0"/>
    <s v="ÜNB"/>
  </r>
  <r>
    <s v="Amprion"/>
    <n v="10003764"/>
    <s v="Westnetz GmbH"/>
    <x v="4590"/>
    <n v="1"/>
    <s v="NI"/>
    <n v="49599"/>
    <x v="20"/>
    <m/>
    <s v="Osnabrück"/>
    <n v="20.16"/>
    <n v="15.571999999999999"/>
    <n v="18.919"/>
    <n v="18.919"/>
    <n v="18.919"/>
    <x v="2"/>
    <d v="2010-09-21T00:00:00"/>
    <x v="20"/>
    <x v="11"/>
    <m/>
    <x v="0"/>
    <m/>
    <d v="2010-09-21T00:00:00"/>
    <m/>
    <x v="0"/>
    <s v="ÜNB"/>
  </r>
  <r>
    <s v="Amprion"/>
    <n v="10003764"/>
    <s v="Westnetz GmbH"/>
    <x v="4591"/>
    <n v="1"/>
    <s v="NI"/>
    <n v="49599"/>
    <x v="20"/>
    <m/>
    <s v="Osnabrück"/>
    <n v="10.08"/>
    <n v="6.3959999999999999"/>
    <n v="9.6859999999999999"/>
    <n v="9.6859999999999999"/>
    <n v="9.6859999999999999"/>
    <x v="2"/>
    <d v="2010-09-21T00:00:00"/>
    <x v="20"/>
    <x v="11"/>
    <m/>
    <x v="0"/>
    <m/>
    <d v="2010-09-21T00:00:00"/>
    <m/>
    <x v="0"/>
    <s v="ÜNB"/>
  </r>
  <r>
    <s v="Amprion"/>
    <n v="10000596"/>
    <s v="Teutoburger Energie Netzwerk eG"/>
    <x v="4592"/>
    <n v="1"/>
    <s v="NI"/>
    <n v="49196"/>
    <x v="18"/>
    <m/>
    <s v="Osnabrück"/>
    <n v="11.52"/>
    <n v="10.4352"/>
    <n v="10.4352"/>
    <n v="10.4352"/>
    <n v="10.4352"/>
    <x v="2"/>
    <d v="2010-09-21T00:00:00"/>
    <x v="20"/>
    <x v="11"/>
    <m/>
    <x v="0"/>
    <m/>
    <d v="2010-09-21T00:00:00"/>
    <m/>
    <x v="0"/>
    <s v="ÜNB"/>
  </r>
  <r>
    <s v="Amprion"/>
    <n v="10003764"/>
    <s v="Westnetz GmbH"/>
    <x v="4593"/>
    <n v="1"/>
    <s v="NI"/>
    <n v="49565"/>
    <x v="7"/>
    <s v="Zum Kammweg 2"/>
    <s v="Osnabrück"/>
    <n v="31.82"/>
    <n v="28.15"/>
    <n v="29.54"/>
    <n v="29.54"/>
    <n v="29.54"/>
    <x v="2"/>
    <d v="2010-09-22T00:00:00"/>
    <x v="20"/>
    <x v="11"/>
    <m/>
    <x v="0"/>
    <m/>
    <d v="2010-09-22T00:00:00"/>
    <m/>
    <x v="0"/>
    <s v="ÜNB"/>
  </r>
  <r>
    <s v="Amprion"/>
    <n v="10003764"/>
    <s v="Westnetz GmbH"/>
    <x v="4594"/>
    <n v="1"/>
    <s v="NI"/>
    <n v="49191"/>
    <x v="24"/>
    <m/>
    <s v="Osnabrück"/>
    <n v="7.77"/>
    <n v="3.24"/>
    <n v="3.24"/>
    <n v="3.24"/>
    <n v="3.24"/>
    <x v="2"/>
    <d v="2010-09-22T00:00:00"/>
    <x v="20"/>
    <x v="11"/>
    <m/>
    <x v="0"/>
    <m/>
    <d v="2010-09-22T00:00:00"/>
    <m/>
    <x v="0"/>
    <s v="ÜNB"/>
  </r>
  <r>
    <s v="Amprion"/>
    <n v="10003764"/>
    <s v="Westnetz GmbH"/>
    <x v="4595"/>
    <n v="1"/>
    <s v="NI"/>
    <n v="49134"/>
    <x v="19"/>
    <m/>
    <s v="Osnabrück"/>
    <n v="26.22"/>
    <n v="23.146999999999998"/>
    <n v="23.146999999999998"/>
    <n v="23.146999999999998"/>
    <n v="23.146999999999998"/>
    <x v="2"/>
    <d v="2010-09-22T00:00:00"/>
    <x v="20"/>
    <x v="11"/>
    <m/>
    <x v="0"/>
    <m/>
    <d v="2010-09-22T00:00:00"/>
    <m/>
    <x v="0"/>
    <s v="ÜNB"/>
  </r>
  <r>
    <s v="Amprion"/>
    <n v="10003764"/>
    <s v="Westnetz GmbH"/>
    <x v="4596"/>
    <n v="1"/>
    <s v="NI"/>
    <n v="49191"/>
    <x v="24"/>
    <m/>
    <s v="Osnabrück"/>
    <n v="4.4649999999999999"/>
    <n v="3.67"/>
    <n v="3.67"/>
    <n v="3.67"/>
    <n v="3.67"/>
    <x v="2"/>
    <d v="2010-09-22T00:00:00"/>
    <x v="20"/>
    <x v="11"/>
    <m/>
    <x v="0"/>
    <m/>
    <d v="2010-09-22T00:00:00"/>
    <m/>
    <x v="0"/>
    <s v="ÜNB"/>
  </r>
  <r>
    <s v="Amprion"/>
    <n v="10003764"/>
    <s v="Westnetz GmbH"/>
    <x v="4597"/>
    <n v="1"/>
    <s v="NI"/>
    <n v="49594"/>
    <x v="32"/>
    <s v="Zum Twiestel 59"/>
    <s v="Osnabrück"/>
    <n v="56.16"/>
    <n v="43.795000000000002"/>
    <n v="43.795000000000002"/>
    <n v="43.795000000000002"/>
    <n v="43.795000000000002"/>
    <x v="2"/>
    <d v="2010-09-22T00:00:00"/>
    <x v="20"/>
    <x v="11"/>
    <m/>
    <x v="0"/>
    <m/>
    <d v="2010-09-22T00:00:00"/>
    <m/>
    <x v="0"/>
    <s v="ÜNB"/>
  </r>
  <r>
    <s v="Amprion"/>
    <n v="10003764"/>
    <s v="Westnetz GmbH"/>
    <x v="4598"/>
    <n v="1"/>
    <s v="NI"/>
    <n v="49637"/>
    <x v="10"/>
    <m/>
    <s v="Osnabrück"/>
    <n v="9.1199999999999992"/>
    <n v="7.63"/>
    <n v="7.63"/>
    <n v="7.63"/>
    <n v="7.63"/>
    <x v="2"/>
    <d v="2010-09-22T00:00:00"/>
    <x v="20"/>
    <x v="11"/>
    <m/>
    <x v="0"/>
    <m/>
    <d v="2010-09-22T00:00:00"/>
    <m/>
    <x v="0"/>
    <s v="ÜNB"/>
  </r>
  <r>
    <s v="Amprion"/>
    <n v="10003764"/>
    <s v="Westnetz GmbH"/>
    <x v="4599"/>
    <n v="1"/>
    <s v="NI"/>
    <n v="49186"/>
    <x v="23"/>
    <m/>
    <s v="Osnabrück"/>
    <n v="15.435"/>
    <n v="12.932"/>
    <n v="12.932"/>
    <n v="12.932"/>
    <n v="12.932"/>
    <x v="2"/>
    <d v="2010-09-22T00:00:00"/>
    <x v="20"/>
    <x v="11"/>
    <m/>
    <x v="0"/>
    <m/>
    <d v="2010-09-22T00:00:00"/>
    <m/>
    <x v="0"/>
    <s v="ÜNB"/>
  </r>
  <r>
    <s v="Amprion"/>
    <n v="10003764"/>
    <s v="Westnetz GmbH"/>
    <x v="4600"/>
    <n v="1"/>
    <s v="NI"/>
    <n v="49191"/>
    <x v="24"/>
    <m/>
    <s v="Osnabrück"/>
    <n v="13.88"/>
    <n v="8.0589999999999993"/>
    <n v="8.0589999999999993"/>
    <n v="8.0589999999999993"/>
    <n v="8.0589999999999993"/>
    <x v="2"/>
    <d v="2010-09-22T00:00:00"/>
    <x v="20"/>
    <x v="11"/>
    <m/>
    <x v="0"/>
    <m/>
    <d v="2010-09-22T00:00:00"/>
    <m/>
    <x v="0"/>
    <s v="ÜNB"/>
  </r>
  <r>
    <s v="Amprion"/>
    <n v="10003764"/>
    <s v="Westnetz GmbH"/>
    <x v="4601"/>
    <n v="1"/>
    <s v="NI"/>
    <n v="49328"/>
    <x v="3"/>
    <m/>
    <s v="Osnabrück"/>
    <n v="7.585"/>
    <n v="7.3730000000000002"/>
    <n v="7.3730000000000002"/>
    <n v="7.3730000000000002"/>
    <n v="7.3730000000000002"/>
    <x v="2"/>
    <d v="2010-09-22T00:00:00"/>
    <x v="20"/>
    <x v="11"/>
    <m/>
    <x v="0"/>
    <m/>
    <d v="2010-09-22T00:00:00"/>
    <m/>
    <x v="0"/>
    <s v="ÜNB"/>
  </r>
  <r>
    <s v="Amprion"/>
    <n v="10003764"/>
    <s v="Westnetz GmbH"/>
    <x v="4602"/>
    <n v="1"/>
    <s v="NI"/>
    <n v="49599"/>
    <x v="20"/>
    <m/>
    <s v="Osnabrück"/>
    <n v="12.765000000000001"/>
    <n v="12.111000000000001"/>
    <n v="12.111000000000001"/>
    <n v="12.111000000000001"/>
    <n v="12.111000000000001"/>
    <x v="2"/>
    <d v="2010-09-22T00:00:00"/>
    <x v="20"/>
    <x v="11"/>
    <m/>
    <x v="0"/>
    <m/>
    <d v="2010-09-22T00:00:00"/>
    <m/>
    <x v="0"/>
    <s v="ÜNB"/>
  </r>
  <r>
    <s v="Amprion"/>
    <n v="10003764"/>
    <s v="Westnetz GmbH"/>
    <x v="4603"/>
    <n v="1"/>
    <s v="NI"/>
    <n v="49565"/>
    <x v="7"/>
    <s v="Fürstenauer Damm 3"/>
    <s v="Osnabrück"/>
    <n v="42.57"/>
    <n v="35.988"/>
    <n v="35.988"/>
    <n v="35.988"/>
    <n v="35.988"/>
    <x v="2"/>
    <d v="2010-09-22T00:00:00"/>
    <x v="20"/>
    <x v="11"/>
    <m/>
    <x v="0"/>
    <m/>
    <d v="2010-09-22T00:00:00"/>
    <m/>
    <x v="0"/>
    <s v="ÜNB"/>
  </r>
  <r>
    <s v="Amprion"/>
    <n v="10003764"/>
    <s v="Westnetz GmbH"/>
    <x v="4604"/>
    <n v="1"/>
    <s v="NI"/>
    <n v="49594"/>
    <x v="32"/>
    <m/>
    <s v="Osnabrück"/>
    <n v="7.92"/>
    <n v="6.81"/>
    <n v="6.81"/>
    <n v="6.81"/>
    <n v="6.81"/>
    <x v="2"/>
    <d v="2010-09-22T00:00:00"/>
    <x v="20"/>
    <x v="11"/>
    <m/>
    <x v="0"/>
    <m/>
    <d v="2010-09-22T00:00:00"/>
    <m/>
    <x v="0"/>
    <s v="ÜNB"/>
  </r>
  <r>
    <s v="Amprion"/>
    <n v="10003764"/>
    <s v="Westnetz GmbH"/>
    <x v="4605"/>
    <n v="1"/>
    <s v="NI"/>
    <n v="49584"/>
    <x v="30"/>
    <m/>
    <s v="Osnabrück"/>
    <n v="11.04"/>
    <n v="10.347"/>
    <n v="10.347"/>
    <n v="10.347"/>
    <n v="10.347"/>
    <x v="2"/>
    <d v="2010-09-22T00:00:00"/>
    <x v="20"/>
    <x v="11"/>
    <m/>
    <x v="0"/>
    <m/>
    <d v="2010-09-22T00:00:00"/>
    <m/>
    <x v="0"/>
    <s v="ÜNB"/>
  </r>
  <r>
    <s v="Amprion"/>
    <n v="10003764"/>
    <s v="Westnetz GmbH"/>
    <x v="4606"/>
    <n v="1"/>
    <s v="NI"/>
    <n v="49191"/>
    <x v="24"/>
    <m/>
    <s v="Osnabrück"/>
    <n v="17.28"/>
    <n v="12.648999999999999"/>
    <n v="12.648999999999999"/>
    <n v="12.648999999999999"/>
    <n v="12.648999999999999"/>
    <x v="2"/>
    <d v="2010-09-22T00:00:00"/>
    <x v="20"/>
    <x v="11"/>
    <m/>
    <x v="0"/>
    <m/>
    <d v="2010-09-22T00:00:00"/>
    <m/>
    <x v="0"/>
    <s v="ÜNB"/>
  </r>
  <r>
    <s v="Amprion"/>
    <n v="10000596"/>
    <s v="Teutoburger Energie Netzwerk eG"/>
    <x v="4607"/>
    <n v="1"/>
    <s v="NI"/>
    <n v="49176"/>
    <x v="5"/>
    <m/>
    <s v="Osnabrück"/>
    <n v="9.36"/>
    <n v="7.2056000000000004"/>
    <n v="7.2056000000000004"/>
    <n v="7.2056000000000004"/>
    <n v="7.2056000000000004"/>
    <x v="2"/>
    <d v="2010-09-22T00:00:00"/>
    <x v="20"/>
    <x v="11"/>
    <m/>
    <x v="0"/>
    <m/>
    <d v="2010-09-22T00:00:00"/>
    <m/>
    <x v="0"/>
    <s v="ÜNB"/>
  </r>
  <r>
    <s v="Amprion"/>
    <n v="10001899"/>
    <s v="Stadtwerke Georgsmarienhütte Netz GmbH"/>
    <x v="4608"/>
    <n v="1"/>
    <s v="NI"/>
    <n v="49124"/>
    <x v="2"/>
    <m/>
    <s v="Osnabrück"/>
    <n v="21.15"/>
    <n v="18.398"/>
    <n v="18.398"/>
    <n v="18.398"/>
    <n v="18.398"/>
    <x v="2"/>
    <d v="2010-09-22T00:00:00"/>
    <x v="20"/>
    <x v="11"/>
    <m/>
    <x v="0"/>
    <m/>
    <d v="2010-09-22T00:00:00"/>
    <m/>
    <x v="0"/>
    <s v="ÜNB"/>
  </r>
  <r>
    <s v="Amprion"/>
    <n v="10003764"/>
    <s v="Westnetz GmbH"/>
    <x v="4609"/>
    <n v="1"/>
    <s v="NI"/>
    <n v="49593"/>
    <x v="6"/>
    <m/>
    <s v="Osnabrück"/>
    <n v="29.6"/>
    <n v="27.102"/>
    <n v="27.102"/>
    <n v="27.102"/>
    <n v="27.102"/>
    <x v="2"/>
    <d v="2010-09-23T00:00:00"/>
    <x v="20"/>
    <x v="11"/>
    <m/>
    <x v="0"/>
    <m/>
    <d v="2010-09-23T00:00:00"/>
    <m/>
    <x v="0"/>
    <s v="ÜNB"/>
  </r>
  <r>
    <s v="Amprion"/>
    <n v="10003764"/>
    <s v="Westnetz GmbH"/>
    <x v="4610"/>
    <n v="1"/>
    <s v="NI"/>
    <n v="49152"/>
    <x v="16"/>
    <s v="Lindenstraße 124"/>
    <s v="Osnabrück"/>
    <n v="66.7"/>
    <n v="63.601999999999997"/>
    <n v="63.601999999999997"/>
    <n v="63.601999999999997"/>
    <n v="63.601999999999997"/>
    <x v="2"/>
    <d v="2010-09-23T00:00:00"/>
    <x v="20"/>
    <x v="11"/>
    <m/>
    <x v="0"/>
    <m/>
    <d v="2010-09-23T00:00:00"/>
    <m/>
    <x v="0"/>
    <s v="ÜNB"/>
  </r>
  <r>
    <s v="Amprion"/>
    <n v="10003764"/>
    <s v="Westnetz GmbH"/>
    <x v="4611"/>
    <n v="1"/>
    <s v="NI"/>
    <n v="49577"/>
    <x v="31"/>
    <m/>
    <s v="Osnabrück"/>
    <n v="16.2"/>
    <n v="14.879"/>
    <n v="14.879"/>
    <n v="14.879"/>
    <n v="14.879"/>
    <x v="2"/>
    <d v="2010-09-23T00:00:00"/>
    <x v="20"/>
    <x v="11"/>
    <m/>
    <x v="0"/>
    <m/>
    <d v="2010-09-23T00:00:00"/>
    <m/>
    <x v="0"/>
    <s v="ÜNB"/>
  </r>
  <r>
    <s v="Amprion"/>
    <n v="10003764"/>
    <s v="Westnetz GmbH"/>
    <x v="4612"/>
    <n v="1"/>
    <s v="NI"/>
    <n v="49565"/>
    <x v="7"/>
    <m/>
    <s v="Osnabrück"/>
    <n v="10.83"/>
    <n v="8.6539999999999999"/>
    <n v="8.6539999999999999"/>
    <n v="8.6539999999999999"/>
    <n v="8.6539999999999999"/>
    <x v="2"/>
    <d v="2010-09-23T00:00:00"/>
    <x v="20"/>
    <x v="11"/>
    <m/>
    <x v="0"/>
    <m/>
    <d v="2010-09-23T00:00:00"/>
    <m/>
    <x v="0"/>
    <s v="ÜNB"/>
  </r>
  <r>
    <s v="Amprion"/>
    <n v="10003764"/>
    <s v="Westnetz GmbH"/>
    <x v="4613"/>
    <n v="1"/>
    <s v="NI"/>
    <n v="49586"/>
    <x v="8"/>
    <s v="Haferkamp 11"/>
    <s v="Osnabrück"/>
    <n v="34.43"/>
    <n v="27.797999999999998"/>
    <n v="27.797999999999998"/>
    <n v="27.797999999999998"/>
    <n v="27.797999999999998"/>
    <x v="2"/>
    <d v="2010-09-23T00:00:00"/>
    <x v="20"/>
    <x v="11"/>
    <m/>
    <x v="0"/>
    <m/>
    <d v="2010-09-23T00:00:00"/>
    <m/>
    <x v="0"/>
    <s v="ÜNB"/>
  </r>
  <r>
    <s v="Amprion"/>
    <n v="10003764"/>
    <s v="Westnetz GmbH"/>
    <x v="4614"/>
    <n v="1"/>
    <s v="NI"/>
    <n v="49326"/>
    <x v="3"/>
    <m/>
    <s v="Osnabrück"/>
    <n v="4.5"/>
    <n v="3.2349999999999999"/>
    <n v="4.0640000000000001"/>
    <n v="4.0640000000000001"/>
    <n v="4.0640000000000001"/>
    <x v="2"/>
    <d v="2010-09-23T00:00:00"/>
    <x v="20"/>
    <x v="11"/>
    <m/>
    <x v="0"/>
    <m/>
    <d v="2010-09-23T00:00:00"/>
    <m/>
    <x v="0"/>
    <s v="ÜNB"/>
  </r>
  <r>
    <s v="Amprion"/>
    <n v="10003764"/>
    <s v="Westnetz GmbH"/>
    <x v="4615"/>
    <n v="1"/>
    <s v="NI"/>
    <n v="49584"/>
    <x v="30"/>
    <m/>
    <s v="Osnabrück"/>
    <n v="10.24"/>
    <n v="8.5679999999999996"/>
    <n v="8.5679999999999996"/>
    <n v="8.5679999999999996"/>
    <n v="8.5679999999999996"/>
    <x v="2"/>
    <d v="2010-09-24T00:00:00"/>
    <x v="20"/>
    <x v="11"/>
    <m/>
    <x v="0"/>
    <m/>
    <d v="2010-09-24T00:00:00"/>
    <m/>
    <x v="0"/>
    <s v="ÜNB"/>
  </r>
  <r>
    <s v="Amprion"/>
    <n v="10003764"/>
    <s v="Westnetz GmbH"/>
    <x v="4616"/>
    <n v="1"/>
    <s v="NI"/>
    <n v="49328"/>
    <x v="3"/>
    <s v="Westhoyeler Straße 40"/>
    <s v="Osnabrück"/>
    <n v="83.52"/>
    <n v="73.650000000000006"/>
    <n v="73.650000000000006"/>
    <n v="73.650000000000006"/>
    <n v="73.650000000000006"/>
    <x v="2"/>
    <d v="2010-09-24T00:00:00"/>
    <x v="20"/>
    <x v="11"/>
    <m/>
    <x v="0"/>
    <m/>
    <d v="2010-09-24T00:00:00"/>
    <m/>
    <x v="0"/>
    <s v="ÜNB"/>
  </r>
  <r>
    <s v="Amprion"/>
    <n v="10003764"/>
    <s v="Westnetz GmbH"/>
    <x v="4617"/>
    <n v="1"/>
    <s v="NI"/>
    <n v="49191"/>
    <x v="24"/>
    <m/>
    <s v="Osnabrück"/>
    <n v="11.96"/>
    <n v="8.5269999999999992"/>
    <n v="10.34"/>
    <n v="10.34"/>
    <n v="10.34"/>
    <x v="2"/>
    <d v="2010-09-24T00:00:00"/>
    <x v="20"/>
    <x v="11"/>
    <m/>
    <x v="0"/>
    <m/>
    <d v="2010-09-24T00:00:00"/>
    <m/>
    <x v="0"/>
    <s v="ÜNB"/>
  </r>
  <r>
    <s v="Amprion"/>
    <n v="10003764"/>
    <s v="Westnetz GmbH"/>
    <x v="4618"/>
    <n v="1"/>
    <s v="NI"/>
    <n v="49134"/>
    <x v="19"/>
    <m/>
    <s v="Osnabrück"/>
    <n v="8.14"/>
    <n v="6.7169999999999996"/>
    <n v="6.7169999999999996"/>
    <n v="6.7169999999999996"/>
    <n v="6.7169999999999996"/>
    <x v="2"/>
    <d v="2010-09-24T00:00:00"/>
    <x v="20"/>
    <x v="11"/>
    <m/>
    <x v="0"/>
    <m/>
    <d v="2010-09-24T00:00:00"/>
    <m/>
    <x v="0"/>
    <s v="ÜNB"/>
  </r>
  <r>
    <s v="Amprion"/>
    <n v="10003764"/>
    <s v="Westnetz GmbH"/>
    <x v="4619"/>
    <n v="1"/>
    <s v="NI"/>
    <n v="49186"/>
    <x v="23"/>
    <s v="Robertskamp 36"/>
    <s v="Osnabrück"/>
    <n v="34.200000000000003"/>
    <n v="30.818000000000001"/>
    <n v="30.818000000000001"/>
    <n v="30.818000000000001"/>
    <n v="30.818000000000001"/>
    <x v="2"/>
    <d v="2010-09-24T00:00:00"/>
    <x v="20"/>
    <x v="11"/>
    <m/>
    <x v="0"/>
    <m/>
    <d v="2010-09-24T00:00:00"/>
    <m/>
    <x v="0"/>
    <s v="ÜNB"/>
  </r>
  <r>
    <s v="Amprion"/>
    <n v="10003764"/>
    <s v="Westnetz GmbH"/>
    <x v="4620"/>
    <n v="1"/>
    <s v="NI"/>
    <n v="49328"/>
    <x v="3"/>
    <m/>
    <s v="Osnabrück"/>
    <n v="10.81"/>
    <n v="9.5440000000000005"/>
    <n v="9.5440000000000005"/>
    <n v="9.5440000000000005"/>
    <n v="9.5440000000000005"/>
    <x v="2"/>
    <d v="2010-09-24T00:00:00"/>
    <x v="20"/>
    <x v="11"/>
    <m/>
    <x v="0"/>
    <m/>
    <d v="2010-09-24T00:00:00"/>
    <m/>
    <x v="0"/>
    <s v="ÜNB"/>
  </r>
  <r>
    <s v="Amprion"/>
    <n v="10003764"/>
    <s v="Westnetz GmbH"/>
    <x v="4621"/>
    <n v="1"/>
    <s v="NI"/>
    <n v="49179"/>
    <x v="28"/>
    <m/>
    <s v="Osnabrück"/>
    <n v="16.8"/>
    <n v="14.407999999999999"/>
    <n v="14.407999999999999"/>
    <n v="14.407999999999999"/>
    <n v="14.407999999999999"/>
    <x v="2"/>
    <d v="2010-09-24T00:00:00"/>
    <x v="20"/>
    <x v="11"/>
    <m/>
    <x v="0"/>
    <m/>
    <d v="2010-09-24T00:00:00"/>
    <m/>
    <x v="0"/>
    <s v="ÜNB"/>
  </r>
  <r>
    <s v="Amprion"/>
    <n v="10003764"/>
    <s v="Westnetz GmbH"/>
    <x v="4622"/>
    <n v="1"/>
    <s v="NI"/>
    <n v="49152"/>
    <x v="16"/>
    <s v="Linner Str. 16"/>
    <s v="Osnabrück"/>
    <n v="69.930000000000007"/>
    <n v="67.887"/>
    <n v="67.887"/>
    <n v="67.887"/>
    <n v="67.887"/>
    <x v="2"/>
    <d v="2010-09-24T00:00:00"/>
    <x v="20"/>
    <x v="11"/>
    <m/>
    <x v="0"/>
    <m/>
    <d v="2010-09-24T00:00:00"/>
    <m/>
    <x v="0"/>
    <s v="ÜNB"/>
  </r>
  <r>
    <s v="Amprion"/>
    <n v="10003764"/>
    <s v="Westnetz GmbH"/>
    <x v="4623"/>
    <n v="1"/>
    <s v="NI"/>
    <n v="49134"/>
    <x v="19"/>
    <m/>
    <s v="Osnabrück"/>
    <n v="9.6999999999999993"/>
    <n v="7.577"/>
    <n v="7.577"/>
    <n v="7.577"/>
    <n v="7.577"/>
    <x v="2"/>
    <d v="2010-09-24T00:00:00"/>
    <x v="20"/>
    <x v="11"/>
    <m/>
    <x v="0"/>
    <m/>
    <d v="2010-09-24T00:00:00"/>
    <m/>
    <x v="0"/>
    <s v="ÜNB"/>
  </r>
  <r>
    <s v="Amprion"/>
    <n v="10000596"/>
    <s v="Teutoburger Energie Netzwerk eG"/>
    <x v="4624"/>
    <n v="1"/>
    <s v="NI"/>
    <n v="49196"/>
    <x v="18"/>
    <m/>
    <s v="Osnabrück"/>
    <n v="19.98"/>
    <n v="17.4758"/>
    <n v="17.4758"/>
    <n v="17.4758"/>
    <n v="17.4758"/>
    <x v="2"/>
    <d v="2010-09-24T00:00:00"/>
    <x v="20"/>
    <x v="11"/>
    <m/>
    <x v="0"/>
    <m/>
    <d v="2010-09-24T00:00:00"/>
    <m/>
    <x v="0"/>
    <s v="ÜNB"/>
  </r>
  <r>
    <s v="Amprion"/>
    <n v="10000596"/>
    <s v="Teutoburger Energie Netzwerk eG"/>
    <x v="4625"/>
    <n v="1"/>
    <s v="NI"/>
    <n v="49219"/>
    <x v="0"/>
    <m/>
    <s v="Osnabrück"/>
    <n v="30"/>
    <n v="22.988099999999999"/>
    <n v="22.988099999999999"/>
    <n v="22.988099999999999"/>
    <n v="22.988099999999999"/>
    <x v="2"/>
    <d v="2010-09-24T00:00:00"/>
    <x v="20"/>
    <x v="11"/>
    <m/>
    <x v="0"/>
    <m/>
    <d v="2010-09-24T00:00:00"/>
    <m/>
    <x v="0"/>
    <s v="ÜNB"/>
  </r>
  <r>
    <s v="Amprion"/>
    <n v="10000596"/>
    <s v="Teutoburger Energie Netzwerk eG"/>
    <x v="4626"/>
    <n v="1"/>
    <s v="NI"/>
    <n v="49219"/>
    <x v="0"/>
    <m/>
    <s v="Osnabrück"/>
    <n v="6.93"/>
    <n v="5.8029999999999999"/>
    <n v="5.8029999999999999"/>
    <n v="5.8029999999999999"/>
    <n v="5.8029999999999999"/>
    <x v="2"/>
    <d v="2010-09-24T00:00:00"/>
    <x v="20"/>
    <x v="11"/>
    <m/>
    <x v="0"/>
    <m/>
    <d v="2010-09-24T00:00:00"/>
    <m/>
    <x v="0"/>
    <s v="ÜNB"/>
  </r>
  <r>
    <s v="Amprion"/>
    <n v="10000596"/>
    <s v="Teutoburger Energie Netzwerk eG"/>
    <x v="4627"/>
    <n v="1"/>
    <s v="NI"/>
    <n v="49219"/>
    <x v="0"/>
    <s v="Freienhagener Straße 12"/>
    <s v="Osnabrück"/>
    <n v="58.27"/>
    <n v="51.088009999999997"/>
    <n v="51.088009999999997"/>
    <n v="51.088009999999997"/>
    <n v="51.088009999999997"/>
    <x v="2"/>
    <d v="2010-09-24T00:00:00"/>
    <x v="20"/>
    <x v="11"/>
    <m/>
    <x v="0"/>
    <m/>
    <d v="2010-09-24T00:00:00"/>
    <m/>
    <x v="0"/>
    <s v="ÜNB"/>
  </r>
  <r>
    <s v="Amprion"/>
    <n v="10001473"/>
    <s v="Stadtwerke Bramsche GmbH"/>
    <x v="4628"/>
    <n v="1"/>
    <s v="NI"/>
    <n v="49565"/>
    <x v="7"/>
    <m/>
    <s v="Osnabrück"/>
    <n v="12.64"/>
    <n v="9.8469999999999995"/>
    <n v="9.8469999999999995"/>
    <n v="9.8469999999999995"/>
    <n v="9.8469999999999995"/>
    <x v="2"/>
    <d v="2010-09-24T00:00:00"/>
    <x v="20"/>
    <x v="11"/>
    <m/>
    <x v="0"/>
    <m/>
    <d v="2010-09-24T00:00:00"/>
    <m/>
    <x v="0"/>
    <s v="ÜNB"/>
  </r>
  <r>
    <s v="Amprion"/>
    <n v="10003764"/>
    <s v="Westnetz GmbH"/>
    <x v="4629"/>
    <n v="1"/>
    <s v="NI"/>
    <n v="49134"/>
    <x v="19"/>
    <m/>
    <s v="Osnabrück"/>
    <n v="27.09"/>
    <n v="22.341000000000001"/>
    <n v="22.341000000000001"/>
    <n v="22.341000000000001"/>
    <n v="22.341000000000001"/>
    <x v="2"/>
    <d v="2010-09-25T00:00:00"/>
    <x v="20"/>
    <x v="11"/>
    <m/>
    <x v="0"/>
    <m/>
    <d v="2010-09-25T00:00:00"/>
    <m/>
    <x v="0"/>
    <s v="ÜNB"/>
  </r>
  <r>
    <s v="Amprion"/>
    <n v="10003764"/>
    <s v="Westnetz GmbH"/>
    <x v="4630"/>
    <n v="1"/>
    <s v="NI"/>
    <n v="49324"/>
    <x v="3"/>
    <m/>
    <s v="Osnabrück"/>
    <n v="19.760000000000002"/>
    <n v="18.286999999999999"/>
    <n v="18.286999999999999"/>
    <n v="18.286999999999999"/>
    <n v="18.286999999999999"/>
    <x v="2"/>
    <d v="2010-09-25T00:00:00"/>
    <x v="20"/>
    <x v="11"/>
    <m/>
    <x v="0"/>
    <m/>
    <d v="2010-09-25T00:00:00"/>
    <m/>
    <x v="0"/>
    <s v="ÜNB"/>
  </r>
  <r>
    <s v="Amprion"/>
    <n v="10003764"/>
    <s v="Westnetz GmbH"/>
    <x v="4631"/>
    <n v="1"/>
    <s v="NI"/>
    <n v="49152"/>
    <x v="16"/>
    <s v="Senfdamm 11"/>
    <s v="Osnabrück"/>
    <n v="37.67"/>
    <n v="40.405999999999999"/>
    <n v="40.405999999999999"/>
    <n v="40.405999999999999"/>
    <n v="40.405999999999999"/>
    <x v="2"/>
    <d v="2010-09-25T00:00:00"/>
    <x v="20"/>
    <x v="11"/>
    <m/>
    <x v="0"/>
    <m/>
    <d v="2010-09-25T00:00:00"/>
    <m/>
    <x v="0"/>
    <s v="ÜNB"/>
  </r>
  <r>
    <s v="Amprion"/>
    <n v="10000596"/>
    <s v="Teutoburger Energie Netzwerk eG"/>
    <x v="4632"/>
    <n v="1"/>
    <s v="NI"/>
    <n v="49219"/>
    <x v="0"/>
    <m/>
    <s v="Osnabrück"/>
    <n v="8.2799999999999994"/>
    <n v="6.9513999999999996"/>
    <n v="6.9513999999999996"/>
    <n v="6.9513999999999996"/>
    <n v="6.9513999999999996"/>
    <x v="2"/>
    <d v="2010-09-25T00:00:00"/>
    <x v="20"/>
    <x v="11"/>
    <m/>
    <x v="0"/>
    <m/>
    <d v="2010-09-25T00:00:00"/>
    <m/>
    <x v="0"/>
    <s v="ÜNB"/>
  </r>
  <r>
    <s v="Amprion"/>
    <n v="10003764"/>
    <s v="Westnetz GmbH"/>
    <x v="4633"/>
    <n v="1"/>
    <s v="NI"/>
    <n v="49326"/>
    <x v="3"/>
    <s v="Hasestr. 25"/>
    <s v="Osnabrück"/>
    <n v="210"/>
    <n v="1732.8630000000001"/>
    <n v="1732.8630000000001"/>
    <n v="1732.8630000000001"/>
    <n v="1732.8630000000001"/>
    <x v="3"/>
    <d v="2010-09-27T00:00:00"/>
    <x v="20"/>
    <x v="11"/>
    <m/>
    <x v="0"/>
    <m/>
    <d v="2010-09-27T00:00:00"/>
    <m/>
    <x v="0"/>
    <s v="ÜNB"/>
  </r>
  <r>
    <s v="Amprion"/>
    <n v="10003764"/>
    <s v="Westnetz GmbH"/>
    <x v="4634"/>
    <n v="1"/>
    <s v="NI"/>
    <n v="49635"/>
    <x v="27"/>
    <m/>
    <s v="Osnabrück"/>
    <n v="5.64"/>
    <n v="5.19"/>
    <n v="5.19"/>
    <n v="5.19"/>
    <n v="5.19"/>
    <x v="2"/>
    <d v="2010-09-27T00:00:00"/>
    <x v="20"/>
    <x v="11"/>
    <m/>
    <x v="0"/>
    <m/>
    <d v="2010-09-27T00:00:00"/>
    <m/>
    <x v="0"/>
    <s v="ÜNB"/>
  </r>
  <r>
    <s v="Amprion"/>
    <n v="10003764"/>
    <s v="Westnetz GmbH"/>
    <x v="4635"/>
    <n v="1"/>
    <s v="NI"/>
    <n v="49584"/>
    <x v="30"/>
    <m/>
    <s v="Osnabrück"/>
    <n v="29.952000000000002"/>
    <n v="19.007999999999999"/>
    <n v="19.007999999999999"/>
    <n v="19.007999999999999"/>
    <n v="19.007999999999999"/>
    <x v="2"/>
    <d v="2010-09-27T00:00:00"/>
    <x v="20"/>
    <x v="11"/>
    <m/>
    <x v="0"/>
    <m/>
    <d v="2010-09-27T00:00:00"/>
    <m/>
    <x v="0"/>
    <s v="ÜNB"/>
  </r>
  <r>
    <s v="Amprion"/>
    <n v="10003764"/>
    <s v="Westnetz GmbH"/>
    <x v="4636"/>
    <n v="1"/>
    <s v="NI"/>
    <n v="49610"/>
    <x v="12"/>
    <m/>
    <s v="Osnabrück"/>
    <n v="4.7"/>
    <n v="3.5870000000000002"/>
    <n v="3.5870000000000002"/>
    <n v="3.5870000000000002"/>
    <n v="3.5870000000000002"/>
    <x v="2"/>
    <d v="2010-09-27T00:00:00"/>
    <x v="20"/>
    <x v="11"/>
    <m/>
    <x v="0"/>
    <m/>
    <d v="2010-09-27T00:00:00"/>
    <m/>
    <x v="0"/>
    <s v="ÜNB"/>
  </r>
  <r>
    <s v="Amprion"/>
    <n v="10003764"/>
    <s v="Westnetz GmbH"/>
    <x v="4637"/>
    <n v="1"/>
    <s v="NI"/>
    <n v="49179"/>
    <x v="28"/>
    <s v="Sternbuschweg 1"/>
    <s v="Osnabrück"/>
    <n v="33.119999999999997"/>
    <n v="28.042000000000002"/>
    <n v="28.042000000000002"/>
    <n v="28.042000000000002"/>
    <n v="28.042000000000002"/>
    <x v="2"/>
    <d v="2010-09-27T00:00:00"/>
    <x v="20"/>
    <x v="11"/>
    <m/>
    <x v="0"/>
    <m/>
    <d v="2010-09-27T00:00:00"/>
    <m/>
    <x v="0"/>
    <s v="ÜNB"/>
  </r>
  <r>
    <s v="Amprion"/>
    <n v="10003764"/>
    <s v="Westnetz GmbH"/>
    <x v="4638"/>
    <n v="1"/>
    <s v="NI"/>
    <n v="49584"/>
    <x v="30"/>
    <m/>
    <s v="Osnabrück"/>
    <n v="26.085000000000001"/>
    <n v="14.207000000000001"/>
    <n v="14.207000000000001"/>
    <n v="14.207000000000001"/>
    <n v="14.207000000000001"/>
    <x v="2"/>
    <d v="2010-09-27T00:00:00"/>
    <x v="20"/>
    <x v="11"/>
    <m/>
    <x v="0"/>
    <m/>
    <d v="2010-09-27T00:00:00"/>
    <m/>
    <x v="0"/>
    <s v="ÜNB"/>
  </r>
  <r>
    <s v="Amprion"/>
    <n v="10003764"/>
    <s v="Westnetz GmbH"/>
    <x v="4639"/>
    <n v="1"/>
    <s v="NI"/>
    <n v="49143"/>
    <x v="14"/>
    <m/>
    <s v="Osnabrück"/>
    <n v="14.244999999999999"/>
    <n v="11.35"/>
    <n v="11.35"/>
    <n v="11.35"/>
    <n v="11.35"/>
    <x v="2"/>
    <d v="2010-09-27T00:00:00"/>
    <x v="20"/>
    <x v="11"/>
    <m/>
    <x v="0"/>
    <m/>
    <d v="2010-09-27T00:00:00"/>
    <m/>
    <x v="0"/>
    <s v="ÜNB"/>
  </r>
  <r>
    <s v="Amprion"/>
    <n v="10003764"/>
    <s v="Westnetz GmbH"/>
    <x v="4640"/>
    <n v="1"/>
    <s v="NI"/>
    <n v="49191"/>
    <x v="24"/>
    <m/>
    <s v="Osnabrück"/>
    <n v="9.6199999999999992"/>
    <n v="8.9130000000000003"/>
    <n v="8.9130000000000003"/>
    <n v="8.9130000000000003"/>
    <n v="8.9130000000000003"/>
    <x v="2"/>
    <d v="2010-09-27T00:00:00"/>
    <x v="20"/>
    <x v="11"/>
    <m/>
    <x v="0"/>
    <m/>
    <d v="2010-09-27T00:00:00"/>
    <m/>
    <x v="0"/>
    <s v="ÜNB"/>
  </r>
  <r>
    <s v="Amprion"/>
    <n v="10003764"/>
    <s v="Westnetz GmbH"/>
    <x v="4641"/>
    <n v="1"/>
    <s v="NI"/>
    <n v="49586"/>
    <x v="8"/>
    <m/>
    <s v="Osnabrück"/>
    <n v="22.05"/>
    <n v="17.89"/>
    <n v="17.89"/>
    <n v="17.89"/>
    <n v="17.89"/>
    <x v="2"/>
    <d v="2010-09-27T00:00:00"/>
    <x v="20"/>
    <x v="11"/>
    <m/>
    <x v="0"/>
    <m/>
    <d v="2010-09-27T00:00:00"/>
    <m/>
    <x v="0"/>
    <s v="ÜNB"/>
  </r>
  <r>
    <s v="Amprion"/>
    <n v="10003764"/>
    <s v="Westnetz GmbH"/>
    <x v="4642"/>
    <n v="1"/>
    <s v="NI"/>
    <n v="49599"/>
    <x v="20"/>
    <s v="Fürstenauer Str. 29"/>
    <s v="Osnabrück"/>
    <n v="34.119999999999997"/>
    <n v="27.372"/>
    <n v="27.372"/>
    <n v="27.372"/>
    <n v="27.372"/>
    <x v="2"/>
    <d v="2010-09-27T00:00:00"/>
    <x v="20"/>
    <x v="11"/>
    <m/>
    <x v="0"/>
    <m/>
    <d v="2010-09-27T00:00:00"/>
    <m/>
    <x v="0"/>
    <s v="ÜNB"/>
  </r>
  <r>
    <s v="Amprion"/>
    <n v="10003764"/>
    <s v="Westnetz GmbH"/>
    <x v="4643"/>
    <n v="1"/>
    <s v="NI"/>
    <n v="49586"/>
    <x v="11"/>
    <s v="Limberger Str. 35"/>
    <s v="Osnabrück"/>
    <n v="57.6"/>
    <n v="47.017000000000003"/>
    <n v="47.017000000000003"/>
    <n v="47.017000000000003"/>
    <n v="47.017000000000003"/>
    <x v="2"/>
    <d v="2010-09-27T00:00:00"/>
    <x v="20"/>
    <x v="11"/>
    <m/>
    <x v="0"/>
    <m/>
    <d v="2010-09-27T00:00:00"/>
    <m/>
    <x v="0"/>
    <s v="ÜNB"/>
  </r>
  <r>
    <s v="Amprion"/>
    <n v="10003764"/>
    <s v="Westnetz GmbH"/>
    <x v="4644"/>
    <n v="1"/>
    <s v="NI"/>
    <n v="49326"/>
    <x v="3"/>
    <m/>
    <s v="Osnabrück"/>
    <n v="3.69"/>
    <n v="3.55"/>
    <n v="3.55"/>
    <n v="3.55"/>
    <n v="3.55"/>
    <x v="2"/>
    <d v="2010-09-27T00:00:00"/>
    <x v="20"/>
    <x v="11"/>
    <m/>
    <x v="0"/>
    <m/>
    <d v="2010-09-27T00:00:00"/>
    <m/>
    <x v="0"/>
    <s v="ÜNB"/>
  </r>
  <r>
    <s v="Amprion"/>
    <n v="10003764"/>
    <s v="Westnetz GmbH"/>
    <x v="4645"/>
    <n v="1"/>
    <s v="NI"/>
    <n v="49565"/>
    <x v="7"/>
    <m/>
    <s v="Osnabrück"/>
    <n v="16.559999999999999"/>
    <n v="10.462"/>
    <n v="10.462"/>
    <n v="10.462"/>
    <n v="10.462"/>
    <x v="2"/>
    <d v="2010-09-27T00:00:00"/>
    <x v="20"/>
    <x v="11"/>
    <m/>
    <x v="0"/>
    <m/>
    <d v="2010-09-27T00:00:00"/>
    <m/>
    <x v="0"/>
    <s v="ÜNB"/>
  </r>
  <r>
    <s v="Amprion"/>
    <n v="10003764"/>
    <s v="Westnetz GmbH"/>
    <x v="4646"/>
    <n v="1"/>
    <s v="NI"/>
    <n v="49328"/>
    <x v="3"/>
    <s v="Bennier Str. 75"/>
    <s v="Osnabrück"/>
    <n v="126.79"/>
    <n v="99.486000000000004"/>
    <n v="99.486000000000004"/>
    <n v="99.486000000000004"/>
    <n v="99.486000000000004"/>
    <x v="2"/>
    <d v="2010-09-27T00:00:00"/>
    <x v="20"/>
    <x v="11"/>
    <m/>
    <x v="0"/>
    <m/>
    <d v="2010-09-27T00:00:00"/>
    <m/>
    <x v="0"/>
    <s v="ÜNB"/>
  </r>
  <r>
    <s v="Amprion"/>
    <n v="10003764"/>
    <s v="Westnetz GmbH"/>
    <x v="4647"/>
    <n v="1"/>
    <s v="NI"/>
    <n v="49324"/>
    <x v="3"/>
    <m/>
    <s v="Osnabrück"/>
    <n v="4.1399999999999997"/>
    <n v="2.9350000000000001"/>
    <n v="2.9350000000000001"/>
    <n v="2.9350000000000001"/>
    <n v="2.9350000000000001"/>
    <x v="2"/>
    <d v="2010-09-27T00:00:00"/>
    <x v="20"/>
    <x v="11"/>
    <m/>
    <x v="0"/>
    <m/>
    <d v="2010-09-27T00:00:00"/>
    <m/>
    <x v="0"/>
    <s v="ÜNB"/>
  </r>
  <r>
    <s v="Amprion"/>
    <n v="10003764"/>
    <s v="Westnetz GmbH"/>
    <x v="4648"/>
    <n v="1"/>
    <s v="NI"/>
    <n v="49565"/>
    <x v="7"/>
    <m/>
    <s v="Osnabrück"/>
    <n v="15.105"/>
    <n v="7.9050000000000002"/>
    <n v="11.914"/>
    <n v="11.914"/>
    <n v="11.914"/>
    <x v="2"/>
    <d v="2010-09-27T00:00:00"/>
    <x v="20"/>
    <x v="11"/>
    <m/>
    <x v="0"/>
    <m/>
    <d v="2010-09-27T00:00:00"/>
    <m/>
    <x v="0"/>
    <s v="ÜNB"/>
  </r>
  <r>
    <s v="Amprion"/>
    <n v="10003764"/>
    <s v="Westnetz GmbH"/>
    <x v="4649"/>
    <n v="1"/>
    <s v="NI"/>
    <n v="49586"/>
    <x v="8"/>
    <m/>
    <s v="Osnabrück"/>
    <n v="26.46"/>
    <n v="10.319000000000001"/>
    <n v="22.097000000000001"/>
    <n v="22.097000000000001"/>
    <n v="22.097000000000001"/>
    <x v="2"/>
    <d v="2010-09-27T00:00:00"/>
    <x v="20"/>
    <x v="11"/>
    <m/>
    <x v="0"/>
    <m/>
    <d v="2010-09-27T00:00:00"/>
    <m/>
    <x v="0"/>
    <s v="ÜNB"/>
  </r>
  <r>
    <s v="Amprion"/>
    <n v="10003764"/>
    <s v="Westnetz GmbH"/>
    <x v="4650"/>
    <n v="1"/>
    <s v="NI"/>
    <n v="49594"/>
    <x v="32"/>
    <m/>
    <s v="Osnabrück"/>
    <n v="17.22"/>
    <n v="6.34"/>
    <n v="13.926"/>
    <n v="13.926"/>
    <n v="13.926"/>
    <x v="2"/>
    <d v="2010-09-27T00:00:00"/>
    <x v="20"/>
    <x v="11"/>
    <m/>
    <x v="0"/>
    <m/>
    <d v="2010-09-27T00:00:00"/>
    <m/>
    <x v="0"/>
    <s v="ÜNB"/>
  </r>
  <r>
    <s v="Amprion"/>
    <n v="10003764"/>
    <s v="Westnetz GmbH"/>
    <x v="4651"/>
    <n v="1"/>
    <s v="NI"/>
    <n v="49626"/>
    <x v="1"/>
    <m/>
    <s v="Osnabrück"/>
    <n v="29.9"/>
    <n v="13.718"/>
    <n v="18.452000000000002"/>
    <n v="18.452000000000002"/>
    <n v="18.452000000000002"/>
    <x v="2"/>
    <d v="2010-09-27T00:00:00"/>
    <x v="20"/>
    <x v="11"/>
    <m/>
    <x v="0"/>
    <m/>
    <d v="2010-09-27T00:00:00"/>
    <m/>
    <x v="0"/>
    <s v="ÜNB"/>
  </r>
  <r>
    <s v="Amprion"/>
    <n v="10000596"/>
    <s v="Teutoburger Energie Netzwerk eG"/>
    <x v="4652"/>
    <n v="1"/>
    <s v="NI"/>
    <n v="49170"/>
    <x v="25"/>
    <m/>
    <s v="Osnabrück"/>
    <n v="18.87"/>
    <n v="6.6968000000000005"/>
    <n v="17.526700000000002"/>
    <n v="17.526700000000002"/>
    <n v="17.526700000000002"/>
    <x v="2"/>
    <d v="2010-09-27T00:00:00"/>
    <x v="20"/>
    <x v="11"/>
    <m/>
    <x v="0"/>
    <m/>
    <d v="2010-09-27T00:00:00"/>
    <m/>
    <x v="0"/>
    <s v="ÜNB"/>
  </r>
  <r>
    <s v="Amprion"/>
    <n v="10000596"/>
    <s v="Teutoburger Energie Netzwerk eG"/>
    <x v="4653"/>
    <n v="1"/>
    <s v="NI"/>
    <n v="49219"/>
    <x v="0"/>
    <m/>
    <s v="Osnabrück"/>
    <n v="23.5"/>
    <n v="19.106650000000002"/>
    <n v="19.106650000000002"/>
    <n v="19.106650000000002"/>
    <n v="19.106650000000002"/>
    <x v="2"/>
    <d v="2010-09-27T00:00:00"/>
    <x v="20"/>
    <x v="11"/>
    <m/>
    <x v="0"/>
    <m/>
    <d v="2010-09-27T00:00:00"/>
    <m/>
    <x v="0"/>
    <s v="ÜNB"/>
  </r>
  <r>
    <s v="Amprion"/>
    <n v="10001899"/>
    <s v="Stadtwerke Georgsmarienhütte Netz GmbH"/>
    <x v="4654"/>
    <n v="1"/>
    <s v="NI"/>
    <n v="49124"/>
    <x v="2"/>
    <m/>
    <s v="Osnabrück"/>
    <n v="27"/>
    <n v="25.463000000000001"/>
    <n v="25.463000000000001"/>
    <n v="25.463000000000001"/>
    <n v="25.463000000000001"/>
    <x v="2"/>
    <d v="2010-09-27T00:00:00"/>
    <x v="20"/>
    <x v="11"/>
    <m/>
    <x v="0"/>
    <m/>
    <d v="2010-09-27T00:00:00"/>
    <m/>
    <x v="0"/>
    <s v="ÜNB"/>
  </r>
  <r>
    <s v="Amprion"/>
    <n v="10001899"/>
    <s v="Stadtwerke Georgsmarienhütte Netz GmbH"/>
    <x v="4655"/>
    <n v="1"/>
    <s v="NI"/>
    <n v="49124"/>
    <x v="2"/>
    <s v="Am Hilgenstein 21"/>
    <s v="Osnabrück"/>
    <n v="36.6"/>
    <n v="34.975000000000001"/>
    <n v="34.975000000000001"/>
    <n v="34.975000000000001"/>
    <n v="34.975000000000001"/>
    <x v="2"/>
    <d v="2010-09-27T00:00:00"/>
    <x v="20"/>
    <x v="11"/>
    <m/>
    <x v="0"/>
    <m/>
    <d v="2010-09-27T00:00:00"/>
    <m/>
    <x v="0"/>
    <s v="ÜNB"/>
  </r>
  <r>
    <s v="Amprion"/>
    <n v="10003764"/>
    <s v="Westnetz GmbH"/>
    <x v="4656"/>
    <n v="1"/>
    <s v="NI"/>
    <n v="49179"/>
    <x v="28"/>
    <s v="Felsener Str. 34"/>
    <s v="Osnabrück"/>
    <n v="250"/>
    <n v="2036.1980000000001"/>
    <n v="2036.1980000000001"/>
    <n v="2036.1980000000001"/>
    <n v="2036.1980000000001"/>
    <x v="3"/>
    <d v="2010-09-28T00:00:00"/>
    <x v="20"/>
    <x v="11"/>
    <m/>
    <x v="0"/>
    <m/>
    <d v="2010-09-28T00:00:00"/>
    <m/>
    <x v="0"/>
    <s v="ÜNB"/>
  </r>
  <r>
    <s v="Amprion"/>
    <n v="10003764"/>
    <s v="Westnetz GmbH"/>
    <x v="4657"/>
    <n v="1"/>
    <s v="NI"/>
    <n v="49586"/>
    <x v="8"/>
    <m/>
    <s v="Osnabrück"/>
    <n v="2.4"/>
    <n v="2.383"/>
    <n v="2.383"/>
    <n v="2.383"/>
    <n v="2.383"/>
    <x v="2"/>
    <d v="2010-09-28T00:00:00"/>
    <x v="20"/>
    <x v="11"/>
    <m/>
    <x v="0"/>
    <m/>
    <d v="2010-09-28T00:00:00"/>
    <m/>
    <x v="0"/>
    <s v="ÜNB"/>
  </r>
  <r>
    <s v="Amprion"/>
    <n v="10003764"/>
    <s v="Westnetz GmbH"/>
    <x v="4658"/>
    <n v="1"/>
    <s v="NI"/>
    <n v="49584"/>
    <x v="30"/>
    <m/>
    <s v="Osnabrück"/>
    <n v="11.84"/>
    <n v="10.265000000000001"/>
    <n v="10.265000000000001"/>
    <n v="10.265000000000001"/>
    <n v="10.265000000000001"/>
    <x v="2"/>
    <d v="2010-09-28T00:00:00"/>
    <x v="20"/>
    <x v="11"/>
    <m/>
    <x v="0"/>
    <m/>
    <d v="2010-09-28T00:00:00"/>
    <m/>
    <x v="0"/>
    <s v="ÜNB"/>
  </r>
  <r>
    <s v="Amprion"/>
    <n v="10003764"/>
    <s v="Westnetz GmbH"/>
    <x v="4659"/>
    <n v="1"/>
    <s v="NI"/>
    <n v="49626"/>
    <x v="29"/>
    <s v="Berger Str. 6"/>
    <s v="Osnabrück"/>
    <n v="55.67"/>
    <n v="47.725000000000001"/>
    <n v="47.725000000000001"/>
    <n v="47.725000000000001"/>
    <n v="47.725000000000001"/>
    <x v="2"/>
    <d v="2010-09-28T00:00:00"/>
    <x v="20"/>
    <x v="11"/>
    <m/>
    <x v="0"/>
    <m/>
    <d v="2010-09-28T00:00:00"/>
    <m/>
    <x v="0"/>
    <s v="ÜNB"/>
  </r>
  <r>
    <s v="Amprion"/>
    <n v="10003764"/>
    <s v="Westnetz GmbH"/>
    <x v="4660"/>
    <n v="1"/>
    <s v="NI"/>
    <n v="49134"/>
    <x v="19"/>
    <m/>
    <s v="Osnabrück"/>
    <n v="6"/>
    <n v="5.2869999999999999"/>
    <n v="5.2869999999999999"/>
    <n v="5.2869999999999999"/>
    <n v="5.2869999999999999"/>
    <x v="2"/>
    <d v="2010-09-28T00:00:00"/>
    <x v="20"/>
    <x v="11"/>
    <m/>
    <x v="0"/>
    <m/>
    <d v="2010-09-28T00:00:00"/>
    <m/>
    <x v="0"/>
    <s v="ÜNB"/>
  </r>
  <r>
    <s v="Amprion"/>
    <n v="10003764"/>
    <s v="Westnetz GmbH"/>
    <x v="4661"/>
    <n v="1"/>
    <s v="NI"/>
    <n v="49163"/>
    <x v="26"/>
    <s v="Hinterfelde 5"/>
    <s v="Osnabrück"/>
    <n v="93.24"/>
    <n v="64.703000000000003"/>
    <n v="64.703000000000003"/>
    <n v="64.703000000000003"/>
    <n v="64.703000000000003"/>
    <x v="2"/>
    <d v="2010-09-28T00:00:00"/>
    <x v="20"/>
    <x v="11"/>
    <m/>
    <x v="0"/>
    <m/>
    <d v="2010-09-28T00:00:00"/>
    <m/>
    <x v="0"/>
    <s v="ÜNB"/>
  </r>
  <r>
    <s v="Amprion"/>
    <n v="10003764"/>
    <s v="Westnetz GmbH"/>
    <x v="4662"/>
    <n v="1"/>
    <s v="NI"/>
    <n v="49584"/>
    <x v="30"/>
    <m/>
    <s v="Osnabrück"/>
    <n v="15.96"/>
    <n v="14.491"/>
    <n v="14.491"/>
    <n v="14.491"/>
    <n v="14.491"/>
    <x v="2"/>
    <d v="2010-09-28T00:00:00"/>
    <x v="20"/>
    <x v="11"/>
    <m/>
    <x v="0"/>
    <m/>
    <d v="2010-09-28T00:00:00"/>
    <m/>
    <x v="0"/>
    <s v="ÜNB"/>
  </r>
  <r>
    <s v="Amprion"/>
    <n v="10003764"/>
    <s v="Westnetz GmbH"/>
    <x v="4663"/>
    <n v="1"/>
    <s v="NI"/>
    <n v="49326"/>
    <x v="3"/>
    <m/>
    <s v="Osnabrück"/>
    <n v="9.14"/>
    <n v="8.0259999999999998"/>
    <n v="8.0259999999999998"/>
    <n v="8.0259999999999998"/>
    <n v="8.0259999999999998"/>
    <x v="2"/>
    <d v="2010-09-28T00:00:00"/>
    <x v="20"/>
    <x v="11"/>
    <m/>
    <x v="0"/>
    <m/>
    <d v="2010-09-28T00:00:00"/>
    <m/>
    <x v="0"/>
    <s v="ÜNB"/>
  </r>
  <r>
    <s v="Amprion"/>
    <n v="10003764"/>
    <s v="Westnetz GmbH"/>
    <x v="4664"/>
    <n v="1"/>
    <s v="NI"/>
    <n v="49584"/>
    <x v="30"/>
    <m/>
    <s v="Osnabrück"/>
    <n v="7.56"/>
    <n v="5.3230000000000004"/>
    <n v="6.181"/>
    <n v="6.181"/>
    <n v="6.181"/>
    <x v="2"/>
    <d v="2010-09-28T00:00:00"/>
    <x v="20"/>
    <x v="11"/>
    <m/>
    <x v="0"/>
    <m/>
    <d v="2010-09-28T00:00:00"/>
    <m/>
    <x v="0"/>
    <s v="ÜNB"/>
  </r>
  <r>
    <s v="Amprion"/>
    <n v="10003764"/>
    <s v="Westnetz GmbH"/>
    <x v="4665"/>
    <n v="1"/>
    <s v="NI"/>
    <n v="49626"/>
    <x v="1"/>
    <m/>
    <s v="Osnabrück"/>
    <n v="29.9"/>
    <n v="24.620999999999999"/>
    <n v="24.620999999999999"/>
    <n v="24.620999999999999"/>
    <n v="24.620999999999999"/>
    <x v="2"/>
    <d v="2010-09-28T00:00:00"/>
    <x v="20"/>
    <x v="11"/>
    <m/>
    <x v="0"/>
    <m/>
    <d v="2010-09-28T00:00:00"/>
    <m/>
    <x v="0"/>
    <s v="ÜNB"/>
  </r>
  <r>
    <s v="Amprion"/>
    <n v="10003764"/>
    <s v="Westnetz GmbH"/>
    <x v="4666"/>
    <n v="1"/>
    <s v="NI"/>
    <n v="49584"/>
    <x v="30"/>
    <m/>
    <s v="Osnabrück"/>
    <n v="9.8800000000000008"/>
    <n v="8.7270000000000003"/>
    <n v="8.7270000000000003"/>
    <n v="8.7270000000000003"/>
    <n v="8.7270000000000003"/>
    <x v="2"/>
    <d v="2010-09-28T00:00:00"/>
    <x v="20"/>
    <x v="11"/>
    <m/>
    <x v="0"/>
    <m/>
    <d v="2010-09-28T00:00:00"/>
    <m/>
    <x v="0"/>
    <s v="ÜNB"/>
  </r>
  <r>
    <s v="Amprion"/>
    <n v="10003764"/>
    <s v="Westnetz GmbH"/>
    <x v="4667"/>
    <n v="1"/>
    <s v="NI"/>
    <n v="49626"/>
    <x v="29"/>
    <s v="Ohrter Str. 1"/>
    <s v="Osnabrück"/>
    <n v="31.35"/>
    <n v="22.356999999999999"/>
    <n v="22.356999999999999"/>
    <n v="22.356999999999999"/>
    <n v="22.356999999999999"/>
    <x v="2"/>
    <d v="2010-09-28T00:00:00"/>
    <x v="20"/>
    <x v="11"/>
    <m/>
    <x v="0"/>
    <m/>
    <d v="2010-09-28T00:00:00"/>
    <m/>
    <x v="0"/>
    <s v="ÜNB"/>
  </r>
  <r>
    <s v="Amprion"/>
    <n v="10003764"/>
    <s v="Westnetz GmbH"/>
    <x v="4668"/>
    <n v="1"/>
    <s v="NI"/>
    <n v="49565"/>
    <x v="7"/>
    <m/>
    <s v="Osnabrück"/>
    <n v="29.58"/>
    <n v="12.25"/>
    <n v="12.25"/>
    <n v="12.25"/>
    <n v="12.25"/>
    <x v="2"/>
    <d v="2010-09-28T00:00:00"/>
    <x v="20"/>
    <x v="11"/>
    <m/>
    <x v="0"/>
    <m/>
    <d v="2010-09-28T00:00:00"/>
    <m/>
    <x v="0"/>
    <s v="ÜNB"/>
  </r>
  <r>
    <s v="Amprion"/>
    <n v="10003764"/>
    <s v="Westnetz GmbH"/>
    <x v="4669"/>
    <n v="1"/>
    <s v="NI"/>
    <n v="49134"/>
    <x v="19"/>
    <s v="Hansastr. 16"/>
    <s v="Osnabrück"/>
    <n v="33.299999999999997"/>
    <n v="27.765999999999998"/>
    <n v="27.765999999999998"/>
    <n v="27.765999999999998"/>
    <n v="27.765999999999998"/>
    <x v="2"/>
    <d v="2010-09-28T00:00:00"/>
    <x v="20"/>
    <x v="11"/>
    <m/>
    <x v="0"/>
    <m/>
    <d v="2010-09-28T00:00:00"/>
    <m/>
    <x v="0"/>
    <s v="ÜNB"/>
  </r>
  <r>
    <s v="Amprion"/>
    <n v="10003764"/>
    <s v="Westnetz GmbH"/>
    <x v="4670"/>
    <n v="1"/>
    <s v="NI"/>
    <n v="49594"/>
    <x v="32"/>
    <s v="Auf dem Boll 6"/>
    <s v="Osnabrück"/>
    <n v="33.840000000000003"/>
    <n v="26.472999999999999"/>
    <n v="26.472999999999999"/>
    <n v="26.472999999999999"/>
    <n v="26.472999999999999"/>
    <x v="2"/>
    <d v="2010-09-28T00:00:00"/>
    <x v="20"/>
    <x v="11"/>
    <m/>
    <x v="0"/>
    <m/>
    <d v="2010-09-28T00:00:00"/>
    <m/>
    <x v="0"/>
    <s v="ÜNB"/>
  </r>
  <r>
    <s v="Amprion"/>
    <n v="10003764"/>
    <s v="Westnetz GmbH"/>
    <x v="4671"/>
    <n v="1"/>
    <s v="NI"/>
    <n v="49594"/>
    <x v="32"/>
    <m/>
    <s v="Osnabrück"/>
    <n v="27.36"/>
    <n v="24.536000000000001"/>
    <n v="24.536000000000001"/>
    <n v="24.536000000000001"/>
    <n v="24.536000000000001"/>
    <x v="2"/>
    <d v="2010-09-28T00:00:00"/>
    <x v="20"/>
    <x v="11"/>
    <m/>
    <x v="0"/>
    <m/>
    <d v="2010-09-28T00:00:00"/>
    <m/>
    <x v="0"/>
    <s v="ÜNB"/>
  </r>
  <r>
    <s v="Amprion"/>
    <n v="10003764"/>
    <s v="Westnetz GmbH"/>
    <x v="4672"/>
    <n v="1"/>
    <s v="NI"/>
    <n v="49593"/>
    <x v="6"/>
    <m/>
    <s v="Osnabrück"/>
    <n v="12.58"/>
    <n v="11.032999999999999"/>
    <n v="11.032999999999999"/>
    <n v="11.032999999999999"/>
    <n v="11.032999999999999"/>
    <x v="2"/>
    <d v="2010-09-28T00:00:00"/>
    <x v="20"/>
    <x v="11"/>
    <m/>
    <x v="0"/>
    <m/>
    <d v="2010-09-28T00:00:00"/>
    <m/>
    <x v="0"/>
    <s v="ÜNB"/>
  </r>
  <r>
    <s v="Amprion"/>
    <n v="10003764"/>
    <s v="Westnetz GmbH"/>
    <x v="4673"/>
    <n v="1"/>
    <s v="NI"/>
    <n v="49584"/>
    <x v="30"/>
    <m/>
    <s v="Osnabrück"/>
    <n v="25.9"/>
    <n v="19.356999999999999"/>
    <n v="19.356999999999999"/>
    <n v="19.356999999999999"/>
    <n v="19.356999999999999"/>
    <x v="2"/>
    <d v="2010-09-28T00:00:00"/>
    <x v="20"/>
    <x v="11"/>
    <m/>
    <x v="0"/>
    <m/>
    <d v="2010-09-28T00:00:00"/>
    <m/>
    <x v="0"/>
    <s v="ÜNB"/>
  </r>
  <r>
    <s v="Amprion"/>
    <n v="10003764"/>
    <s v="Westnetz GmbH"/>
    <x v="4674"/>
    <n v="1"/>
    <s v="NI"/>
    <n v="49594"/>
    <x v="32"/>
    <m/>
    <s v="Osnabrück"/>
    <n v="16.600000000000001"/>
    <n v="12.853"/>
    <n v="12.853"/>
    <n v="12.853"/>
    <n v="12.853"/>
    <x v="2"/>
    <d v="2010-09-28T00:00:00"/>
    <x v="20"/>
    <x v="11"/>
    <m/>
    <x v="0"/>
    <m/>
    <d v="2010-09-28T00:00:00"/>
    <m/>
    <x v="0"/>
    <s v="ÜNB"/>
  </r>
  <r>
    <s v="Amprion"/>
    <n v="10003764"/>
    <s v="Westnetz GmbH"/>
    <x v="4675"/>
    <n v="1"/>
    <s v="NI"/>
    <n v="49586"/>
    <x v="8"/>
    <m/>
    <s v="Osnabrück"/>
    <n v="11.59"/>
    <n v="8.2349999999999994"/>
    <n v="8.2349999999999994"/>
    <n v="8.2349999999999994"/>
    <n v="8.2349999999999994"/>
    <x v="2"/>
    <d v="2010-09-28T00:00:00"/>
    <x v="20"/>
    <x v="11"/>
    <m/>
    <x v="0"/>
    <m/>
    <d v="2010-09-28T00:00:00"/>
    <m/>
    <x v="0"/>
    <s v="ÜNB"/>
  </r>
  <r>
    <s v="Amprion"/>
    <n v="10003764"/>
    <s v="Westnetz GmbH"/>
    <x v="4676"/>
    <n v="1"/>
    <s v="NI"/>
    <n v="49586"/>
    <x v="8"/>
    <m/>
    <s v="Osnabrück"/>
    <n v="25.92"/>
    <n v="24.83"/>
    <n v="24.83"/>
    <n v="24.83"/>
    <n v="24.83"/>
    <x v="2"/>
    <d v="2010-09-28T00:00:00"/>
    <x v="20"/>
    <x v="11"/>
    <m/>
    <x v="0"/>
    <m/>
    <d v="2010-09-28T00:00:00"/>
    <m/>
    <x v="0"/>
    <s v="ÜNB"/>
  </r>
  <r>
    <s v="Amprion"/>
    <n v="10003764"/>
    <s v="Westnetz GmbH"/>
    <x v="4677"/>
    <n v="1"/>
    <s v="NI"/>
    <n v="49163"/>
    <x v="26"/>
    <m/>
    <s v="Osnabrück"/>
    <n v="11.685"/>
    <n v="13.042"/>
    <n v="13.042"/>
    <n v="13.042"/>
    <n v="13.042"/>
    <x v="2"/>
    <d v="2010-09-28T00:00:00"/>
    <x v="20"/>
    <x v="11"/>
    <m/>
    <x v="0"/>
    <m/>
    <d v="2010-09-28T00:00:00"/>
    <m/>
    <x v="0"/>
    <s v="ÜNB"/>
  </r>
  <r>
    <s v="Amprion"/>
    <n v="10003764"/>
    <s v="Westnetz GmbH"/>
    <x v="4678"/>
    <n v="1"/>
    <s v="NI"/>
    <n v="49594"/>
    <x v="32"/>
    <s v="Mühlenstr. 1"/>
    <s v="Osnabrück"/>
    <n v="71.819999999999993"/>
    <n v="63.115000000000002"/>
    <n v="63.115000000000002"/>
    <n v="63.115000000000002"/>
    <n v="63.115000000000002"/>
    <x v="2"/>
    <d v="2010-09-28T00:00:00"/>
    <x v="20"/>
    <x v="11"/>
    <m/>
    <x v="0"/>
    <m/>
    <d v="2010-09-28T00:00:00"/>
    <m/>
    <x v="0"/>
    <s v="ÜNB"/>
  </r>
  <r>
    <s v="Amprion"/>
    <n v="10003764"/>
    <s v="Westnetz GmbH"/>
    <x v="4679"/>
    <n v="1"/>
    <s v="NI"/>
    <n v="49577"/>
    <x v="31"/>
    <m/>
    <s v="Osnabrück"/>
    <n v="24.254999999999999"/>
    <n v="21.797999999999998"/>
    <n v="21.797999999999998"/>
    <n v="21.797999999999998"/>
    <n v="21.797999999999998"/>
    <x v="2"/>
    <d v="2010-09-28T00:00:00"/>
    <x v="20"/>
    <x v="11"/>
    <m/>
    <x v="0"/>
    <m/>
    <d v="2010-09-28T00:00:00"/>
    <m/>
    <x v="0"/>
    <s v="ÜNB"/>
  </r>
  <r>
    <s v="Amprion"/>
    <n v="10003764"/>
    <s v="Westnetz GmbH"/>
    <x v="4680"/>
    <n v="1"/>
    <s v="NI"/>
    <n v="49594"/>
    <x v="32"/>
    <s v="Mühlenhook 91"/>
    <s v="Osnabrück"/>
    <n v="33.840000000000003"/>
    <n v="6.5359999999999996"/>
    <n v="31.498999999999999"/>
    <n v="31.498999999999999"/>
    <n v="31.498999999999999"/>
    <x v="2"/>
    <d v="2010-09-28T00:00:00"/>
    <x v="20"/>
    <x v="11"/>
    <m/>
    <x v="0"/>
    <m/>
    <d v="2010-09-28T00:00:00"/>
    <m/>
    <x v="0"/>
    <s v="ÜNB"/>
  </r>
  <r>
    <s v="Amprion"/>
    <n v="10003764"/>
    <s v="Westnetz GmbH"/>
    <x v="4681"/>
    <n v="1"/>
    <s v="NI"/>
    <n v="49179"/>
    <x v="28"/>
    <m/>
    <s v="Osnabrück"/>
    <n v="5.04"/>
    <n v="4.7300000000000004"/>
    <n v="4.7300000000000004"/>
    <n v="4.7300000000000004"/>
    <n v="4.7300000000000004"/>
    <x v="2"/>
    <d v="2010-09-28T00:00:00"/>
    <x v="20"/>
    <x v="11"/>
    <m/>
    <x v="0"/>
    <m/>
    <d v="2010-09-28T00:00:00"/>
    <m/>
    <x v="0"/>
    <s v="ÜNB"/>
  </r>
  <r>
    <s v="Amprion"/>
    <n v="10003764"/>
    <s v="Westnetz GmbH"/>
    <x v="4682"/>
    <n v="1"/>
    <s v="NI"/>
    <n v="49179"/>
    <x v="28"/>
    <s v="Wilkendamm 1"/>
    <s v="Osnabrück"/>
    <n v="33.084000000000003"/>
    <n v="24.693000000000001"/>
    <n v="24.693000000000001"/>
    <n v="24.693000000000001"/>
    <n v="24.693000000000001"/>
    <x v="2"/>
    <d v="2010-09-28T00:00:00"/>
    <x v="20"/>
    <x v="11"/>
    <m/>
    <x v="0"/>
    <m/>
    <d v="2010-09-28T00:00:00"/>
    <m/>
    <x v="0"/>
    <s v="ÜNB"/>
  </r>
  <r>
    <s v="Amprion"/>
    <n v="10003764"/>
    <s v="Westnetz GmbH"/>
    <x v="4683"/>
    <n v="1"/>
    <s v="NI"/>
    <n v="49586"/>
    <x v="8"/>
    <s v="Haferkamp 13"/>
    <s v="Osnabrück"/>
    <n v="97.9"/>
    <n v="1.0680000000000001"/>
    <n v="85.197000000000003"/>
    <n v="85.197000000000003"/>
    <n v="85.197000000000003"/>
    <x v="2"/>
    <d v="2010-09-28T00:00:00"/>
    <x v="20"/>
    <x v="11"/>
    <m/>
    <x v="0"/>
    <m/>
    <d v="2010-09-28T00:00:00"/>
    <m/>
    <x v="0"/>
    <s v="ÜNB"/>
  </r>
  <r>
    <s v="Amprion"/>
    <n v="10003764"/>
    <s v="Westnetz GmbH"/>
    <x v="4684"/>
    <n v="1"/>
    <s v="NI"/>
    <n v="49584"/>
    <x v="30"/>
    <m/>
    <s v="Osnabrück"/>
    <n v="15.18"/>
    <n v="14.914"/>
    <n v="14.914"/>
    <n v="14.914"/>
    <n v="14.914"/>
    <x v="2"/>
    <d v="2010-09-28T00:00:00"/>
    <x v="20"/>
    <x v="11"/>
    <m/>
    <x v="0"/>
    <m/>
    <d v="2010-09-28T00:00:00"/>
    <m/>
    <x v="0"/>
    <s v="ÜNB"/>
  </r>
  <r>
    <s v="Amprion"/>
    <n v="10003764"/>
    <s v="Westnetz GmbH"/>
    <x v="4685"/>
    <n v="1"/>
    <s v="NI"/>
    <n v="49593"/>
    <x v="6"/>
    <m/>
    <s v="Osnabrück"/>
    <n v="8.5500000000000007"/>
    <n v="7.2"/>
    <n v="7.2"/>
    <n v="7.2"/>
    <n v="7.2"/>
    <x v="2"/>
    <d v="2010-09-28T00:00:00"/>
    <x v="20"/>
    <x v="11"/>
    <m/>
    <x v="0"/>
    <m/>
    <d v="2010-09-28T00:00:00"/>
    <m/>
    <x v="0"/>
    <s v="ÜNB"/>
  </r>
  <r>
    <s v="Amprion"/>
    <n v="10003764"/>
    <s v="Westnetz GmbH"/>
    <x v="4686"/>
    <n v="1"/>
    <s v="NI"/>
    <n v="49593"/>
    <x v="6"/>
    <m/>
    <s v="Osnabrück"/>
    <n v="29.7"/>
    <n v="23.975999999999999"/>
    <n v="23.975999999999999"/>
    <n v="23.975999999999999"/>
    <n v="23.975999999999999"/>
    <x v="2"/>
    <d v="2010-09-28T00:00:00"/>
    <x v="20"/>
    <x v="11"/>
    <m/>
    <x v="0"/>
    <m/>
    <d v="2010-09-28T00:00:00"/>
    <m/>
    <x v="0"/>
    <s v="ÜNB"/>
  </r>
  <r>
    <s v="Amprion"/>
    <n v="10003764"/>
    <s v="Westnetz GmbH"/>
    <x v="4687"/>
    <n v="1"/>
    <s v="NI"/>
    <n v="49577"/>
    <x v="15"/>
    <s v="Fürstenauer Weg 35"/>
    <s v="Osnabrück"/>
    <n v="97.2"/>
    <n v="80.106999999999999"/>
    <n v="80.106999999999999"/>
    <n v="80.106999999999999"/>
    <n v="80.106999999999999"/>
    <x v="2"/>
    <d v="2010-09-28T00:00:00"/>
    <x v="20"/>
    <x v="11"/>
    <m/>
    <x v="0"/>
    <m/>
    <d v="2010-09-28T00:00:00"/>
    <m/>
    <x v="0"/>
    <s v="ÜNB"/>
  </r>
  <r>
    <s v="Amprion"/>
    <n v="10003764"/>
    <s v="Westnetz GmbH"/>
    <x v="4688"/>
    <n v="1"/>
    <s v="NI"/>
    <n v="49586"/>
    <x v="11"/>
    <s v="Recker Str. 1"/>
    <s v="Osnabrück"/>
    <n v="98.8"/>
    <n v="88.516999999999996"/>
    <n v="88.516999999999996"/>
    <n v="88.516999999999996"/>
    <n v="88.516999999999996"/>
    <x v="2"/>
    <d v="2010-09-28T00:00:00"/>
    <x v="20"/>
    <x v="11"/>
    <m/>
    <x v="0"/>
    <m/>
    <d v="2010-09-28T00:00:00"/>
    <m/>
    <x v="0"/>
    <s v="ÜNB"/>
  </r>
  <r>
    <s v="Amprion"/>
    <n v="10003764"/>
    <s v="Westnetz GmbH"/>
    <x v="4689"/>
    <n v="1"/>
    <s v="NI"/>
    <n v="49577"/>
    <x v="15"/>
    <s v="Zum Lokenberg 10"/>
    <s v="Osnabrück"/>
    <n v="145.56"/>
    <n v="112.81399999999999"/>
    <n v="112.81399999999999"/>
    <n v="112.81399999999999"/>
    <n v="112.81399999999999"/>
    <x v="2"/>
    <d v="2010-09-28T00:00:00"/>
    <x v="20"/>
    <x v="11"/>
    <m/>
    <x v="0"/>
    <m/>
    <d v="2010-09-28T00:00:00"/>
    <m/>
    <x v="0"/>
    <s v="ÜNB"/>
  </r>
  <r>
    <s v="Amprion"/>
    <n v="10003764"/>
    <s v="Westnetz GmbH"/>
    <x v="4690"/>
    <n v="1"/>
    <s v="NI"/>
    <n v="49577"/>
    <x v="31"/>
    <m/>
    <s v="Osnabrück"/>
    <n v="10.535"/>
    <n v="6.758"/>
    <n v="8.6180000000000003"/>
    <n v="8.6180000000000003"/>
    <n v="8.6180000000000003"/>
    <x v="2"/>
    <d v="2010-09-28T00:00:00"/>
    <x v="20"/>
    <x v="11"/>
    <m/>
    <x v="0"/>
    <m/>
    <d v="2010-09-28T00:00:00"/>
    <m/>
    <x v="0"/>
    <s v="ÜNB"/>
  </r>
  <r>
    <s v="Amprion"/>
    <n v="10003764"/>
    <s v="Westnetz GmbH"/>
    <x v="4691"/>
    <n v="1"/>
    <s v="NI"/>
    <n v="49599"/>
    <x v="20"/>
    <m/>
    <s v="Osnabrück"/>
    <n v="30"/>
    <n v="9.0239999999999991"/>
    <n v="26.102"/>
    <n v="26.102"/>
    <n v="26.102"/>
    <x v="2"/>
    <d v="2010-09-28T00:00:00"/>
    <x v="20"/>
    <x v="11"/>
    <m/>
    <x v="0"/>
    <m/>
    <d v="2010-09-28T00:00:00"/>
    <m/>
    <x v="0"/>
    <s v="ÜNB"/>
  </r>
  <r>
    <s v="Amprion"/>
    <n v="10003764"/>
    <s v="Westnetz GmbH"/>
    <x v="4692"/>
    <n v="1"/>
    <s v="NI"/>
    <n v="49599"/>
    <x v="20"/>
    <m/>
    <s v="Osnabrück"/>
    <n v="14.04"/>
    <n v="9.2029999999999994"/>
    <n v="12.034000000000001"/>
    <n v="12.034000000000001"/>
    <n v="12.034000000000001"/>
    <x v="2"/>
    <d v="2010-09-28T00:00:00"/>
    <x v="20"/>
    <x v="11"/>
    <m/>
    <x v="0"/>
    <m/>
    <d v="2010-09-28T00:00:00"/>
    <m/>
    <x v="0"/>
    <s v="ÜNB"/>
  </r>
  <r>
    <s v="Amprion"/>
    <n v="10003764"/>
    <s v="Westnetz GmbH"/>
    <x v="4693"/>
    <n v="1"/>
    <s v="NI"/>
    <n v="49626"/>
    <x v="29"/>
    <m/>
    <s v="Osnabrück"/>
    <n v="21.78"/>
    <n v="7.2119999999999997"/>
    <n v="20.058"/>
    <n v="20.058"/>
    <n v="20.058"/>
    <x v="2"/>
    <d v="2010-09-28T00:00:00"/>
    <x v="20"/>
    <x v="11"/>
    <m/>
    <x v="0"/>
    <m/>
    <d v="2010-09-28T00:00:00"/>
    <m/>
    <x v="0"/>
    <s v="ÜNB"/>
  </r>
  <r>
    <s v="Amprion"/>
    <n v="10003764"/>
    <s v="Westnetz GmbH"/>
    <x v="4694"/>
    <n v="1"/>
    <s v="NI"/>
    <n v="49626"/>
    <x v="29"/>
    <m/>
    <s v="Osnabrück"/>
    <n v="15.48"/>
    <n v="12.363"/>
    <n v="13.818"/>
    <n v="13.818"/>
    <n v="13.818"/>
    <x v="2"/>
    <d v="2010-09-28T00:00:00"/>
    <x v="20"/>
    <x v="11"/>
    <m/>
    <x v="0"/>
    <m/>
    <d v="2010-09-28T00:00:00"/>
    <m/>
    <x v="0"/>
    <s v="ÜNB"/>
  </r>
  <r>
    <s v="Amprion"/>
    <n v="10000596"/>
    <s v="Teutoburger Energie Netzwerk eG"/>
    <x v="4695"/>
    <n v="1"/>
    <s v="NI"/>
    <n v="49170"/>
    <x v="25"/>
    <m/>
    <s v="Osnabrück"/>
    <n v="10.35"/>
    <n v="9.491200000000001"/>
    <n v="9.491200000000001"/>
    <n v="9.491200000000001"/>
    <n v="9.491200000000001"/>
    <x v="2"/>
    <d v="2010-09-28T00:00:00"/>
    <x v="20"/>
    <x v="11"/>
    <m/>
    <x v="0"/>
    <m/>
    <d v="2010-09-28T00:00:00"/>
    <m/>
    <x v="0"/>
    <s v="ÜNB"/>
  </r>
  <r>
    <s v="Amprion"/>
    <n v="10000596"/>
    <s v="Teutoburger Energie Netzwerk eG"/>
    <x v="4696"/>
    <n v="1"/>
    <s v="NI"/>
    <n v="49219"/>
    <x v="0"/>
    <m/>
    <s v="Osnabrück"/>
    <n v="12.58"/>
    <n v="7.9376999999999995"/>
    <n v="7.9376999999999995"/>
    <n v="7.9376999999999995"/>
    <n v="7.9376999999999995"/>
    <x v="2"/>
    <d v="2010-09-28T00:00:00"/>
    <x v="20"/>
    <x v="11"/>
    <m/>
    <x v="0"/>
    <m/>
    <d v="2010-09-28T00:00:00"/>
    <m/>
    <x v="0"/>
    <s v="ÜNB"/>
  </r>
  <r>
    <s v="Amprion"/>
    <n v="10001899"/>
    <s v="Stadtwerke Georgsmarienhütte Netz GmbH"/>
    <x v="4697"/>
    <n v="1"/>
    <s v="NI"/>
    <n v="49124"/>
    <x v="2"/>
    <m/>
    <s v="Osnabrück"/>
    <n v="2.52"/>
    <n v="1.9370000000000001"/>
    <n v="1.9370000000000001"/>
    <n v="1.9370000000000001"/>
    <n v="1.9370000000000001"/>
    <x v="2"/>
    <d v="2010-09-28T00:00:00"/>
    <x v="20"/>
    <x v="11"/>
    <m/>
    <x v="0"/>
    <m/>
    <d v="2014-01-01T00:00:00"/>
    <m/>
    <x v="0"/>
    <s v="ÜNB"/>
  </r>
  <r>
    <s v="Amprion"/>
    <n v="10001899"/>
    <s v="Stadtwerke Georgsmarienhütte Netz GmbH"/>
    <x v="4698"/>
    <n v="1"/>
    <s v="NI"/>
    <n v="49124"/>
    <x v="2"/>
    <m/>
    <s v="Osnabrück"/>
    <n v="11.44"/>
    <n v="9.7810000000000006"/>
    <n v="9.7810000000000006"/>
    <n v="9.7810000000000006"/>
    <n v="9.7810000000000006"/>
    <x v="2"/>
    <d v="2010-09-28T00:00:00"/>
    <x v="20"/>
    <x v="11"/>
    <m/>
    <x v="0"/>
    <m/>
    <d v="2014-01-01T00:00:00"/>
    <m/>
    <x v="0"/>
    <s v="ÜNB"/>
  </r>
  <r>
    <s v="Amprion"/>
    <n v="10003764"/>
    <s v="Westnetz GmbH"/>
    <x v="4699"/>
    <n v="1"/>
    <s v="NI"/>
    <n v="49152"/>
    <x v="16"/>
    <m/>
    <s v="Osnabrück"/>
    <n v="15.98"/>
    <n v="12.214"/>
    <n v="15.484999999999999"/>
    <n v="15.484999999999999"/>
    <n v="15.484999999999999"/>
    <x v="2"/>
    <d v="2010-09-29T00:00:00"/>
    <x v="20"/>
    <x v="11"/>
    <m/>
    <x v="0"/>
    <m/>
    <d v="2010-09-29T00:00:00"/>
    <m/>
    <x v="0"/>
    <s v="ÜNB"/>
  </r>
  <r>
    <s v="Amprion"/>
    <n v="10003764"/>
    <s v="Westnetz GmbH"/>
    <x v="4700"/>
    <n v="1"/>
    <s v="NI"/>
    <n v="49163"/>
    <x v="26"/>
    <m/>
    <s v="Osnabrück"/>
    <n v="1.05"/>
    <n v="0.95799999999999996"/>
    <n v="0.95799999999999996"/>
    <n v="0.95799999999999996"/>
    <n v="0.95799999999999996"/>
    <x v="2"/>
    <d v="2010-09-29T00:00:00"/>
    <x v="20"/>
    <x v="11"/>
    <m/>
    <x v="0"/>
    <m/>
    <d v="2010-09-29T00:00:00"/>
    <m/>
    <x v="0"/>
    <s v="ÜNB"/>
  </r>
  <r>
    <s v="Amprion"/>
    <n v="10003764"/>
    <s v="Westnetz GmbH"/>
    <x v="4701"/>
    <n v="1"/>
    <s v="NI"/>
    <n v="49565"/>
    <x v="7"/>
    <m/>
    <s v="Osnabrück"/>
    <n v="21.15"/>
    <n v="13.992000000000001"/>
    <n v="13.992000000000001"/>
    <n v="13.992000000000001"/>
    <n v="13.992000000000001"/>
    <x v="2"/>
    <d v="2010-09-29T00:00:00"/>
    <x v="20"/>
    <x v="11"/>
    <m/>
    <x v="0"/>
    <m/>
    <d v="2010-09-29T00:00:00"/>
    <m/>
    <x v="0"/>
    <s v="ÜNB"/>
  </r>
  <r>
    <s v="Amprion"/>
    <n v="10003764"/>
    <s v="Westnetz GmbH"/>
    <x v="4702"/>
    <n v="1"/>
    <s v="NI"/>
    <n v="49584"/>
    <x v="30"/>
    <s v="Dorf 5"/>
    <s v="Osnabrück"/>
    <n v="44.94"/>
    <n v="37.433999999999997"/>
    <n v="37.433999999999997"/>
    <n v="37.433999999999997"/>
    <n v="37.433999999999997"/>
    <x v="2"/>
    <d v="2010-09-29T00:00:00"/>
    <x v="20"/>
    <x v="11"/>
    <m/>
    <x v="0"/>
    <m/>
    <d v="2010-09-29T00:00:00"/>
    <m/>
    <x v="0"/>
    <s v="ÜNB"/>
  </r>
  <r>
    <s v="Amprion"/>
    <n v="10003764"/>
    <s v="Westnetz GmbH"/>
    <x v="4703"/>
    <n v="1"/>
    <s v="NI"/>
    <n v="49163"/>
    <x v="26"/>
    <s v="Hunteburger Str. 32"/>
    <s v="Osnabrück"/>
    <n v="255.53"/>
    <n v="227.601"/>
    <n v="227.601"/>
    <n v="227.601"/>
    <n v="227.601"/>
    <x v="2"/>
    <d v="2010-09-29T00:00:00"/>
    <x v="20"/>
    <x v="11"/>
    <m/>
    <x v="0"/>
    <m/>
    <d v="2010-09-29T00:00:00"/>
    <m/>
    <x v="0"/>
    <s v="ÜNB"/>
  </r>
  <r>
    <s v="Amprion"/>
    <n v="10003764"/>
    <s v="Westnetz GmbH"/>
    <x v="4704"/>
    <n v="1"/>
    <s v="NI"/>
    <n v="49179"/>
    <x v="28"/>
    <s v="Neuer Damm 1"/>
    <s v="Osnabrück"/>
    <n v="33.049999999999997"/>
    <n v="25.954999999999998"/>
    <n v="25.954999999999998"/>
    <n v="25.954999999999998"/>
    <n v="25.954999999999998"/>
    <x v="2"/>
    <d v="2010-09-29T00:00:00"/>
    <x v="20"/>
    <x v="11"/>
    <m/>
    <x v="0"/>
    <m/>
    <d v="2010-09-29T00:00:00"/>
    <m/>
    <x v="0"/>
    <s v="ÜNB"/>
  </r>
  <r>
    <s v="Amprion"/>
    <n v="10003764"/>
    <s v="Westnetz GmbH"/>
    <x v="4705"/>
    <n v="1"/>
    <s v="NI"/>
    <n v="49143"/>
    <x v="14"/>
    <m/>
    <s v="Osnabrück"/>
    <n v="27.95"/>
    <n v="24.349"/>
    <n v="24.349"/>
    <n v="24.349"/>
    <n v="24.349"/>
    <x v="2"/>
    <d v="2010-09-29T00:00:00"/>
    <x v="20"/>
    <x v="11"/>
    <m/>
    <x v="0"/>
    <m/>
    <d v="2010-09-29T00:00:00"/>
    <m/>
    <x v="0"/>
    <s v="ÜNB"/>
  </r>
  <r>
    <s v="Amprion"/>
    <n v="10003764"/>
    <s v="Westnetz GmbH"/>
    <x v="4706"/>
    <n v="1"/>
    <s v="NI"/>
    <n v="49586"/>
    <x v="8"/>
    <s v="Haferkamp 13"/>
    <s v="Osnabrück"/>
    <n v="93.32"/>
    <n v="79.409000000000006"/>
    <n v="79.409000000000006"/>
    <n v="79.409000000000006"/>
    <n v="79.409000000000006"/>
    <x v="2"/>
    <d v="2010-09-29T00:00:00"/>
    <x v="20"/>
    <x v="11"/>
    <m/>
    <x v="0"/>
    <m/>
    <d v="2010-09-29T00:00:00"/>
    <m/>
    <x v="0"/>
    <s v="ÜNB"/>
  </r>
  <r>
    <s v="Amprion"/>
    <n v="10003764"/>
    <s v="Westnetz GmbH"/>
    <x v="4707"/>
    <n v="1"/>
    <s v="NI"/>
    <n v="49638"/>
    <x v="21"/>
    <s v="Farwickstraße 1"/>
    <s v="Osnabrück"/>
    <n v="32.4"/>
    <n v="27.890999999999998"/>
    <n v="27.890999999999998"/>
    <n v="27.890999999999998"/>
    <n v="27.890999999999998"/>
    <x v="2"/>
    <d v="2010-09-29T00:00:00"/>
    <x v="20"/>
    <x v="11"/>
    <m/>
    <x v="0"/>
    <m/>
    <d v="2010-09-29T00:00:00"/>
    <m/>
    <x v="0"/>
    <s v="ÜNB"/>
  </r>
  <r>
    <s v="Amprion"/>
    <n v="10003764"/>
    <s v="Westnetz GmbH"/>
    <x v="4708"/>
    <n v="1"/>
    <s v="NI"/>
    <n v="49626"/>
    <x v="1"/>
    <m/>
    <s v="Osnabrück"/>
    <n v="29.28"/>
    <n v="26.67"/>
    <n v="26.67"/>
    <n v="26.67"/>
    <n v="26.67"/>
    <x v="2"/>
    <d v="2010-09-29T00:00:00"/>
    <x v="20"/>
    <x v="11"/>
    <m/>
    <x v="0"/>
    <m/>
    <d v="2010-09-29T00:00:00"/>
    <m/>
    <x v="0"/>
    <s v="ÜNB"/>
  </r>
  <r>
    <s v="Amprion"/>
    <n v="10003764"/>
    <s v="Westnetz GmbH"/>
    <x v="4709"/>
    <n v="1"/>
    <s v="NI"/>
    <n v="49143"/>
    <x v="14"/>
    <m/>
    <s v="Osnabrück"/>
    <n v="9.36"/>
    <n v="5.3460000000000001"/>
    <n v="5.3460000000000001"/>
    <n v="5.3460000000000001"/>
    <n v="5.3460000000000001"/>
    <x v="2"/>
    <d v="2010-09-29T00:00:00"/>
    <x v="20"/>
    <x v="11"/>
    <m/>
    <x v="0"/>
    <m/>
    <d v="2010-09-29T00:00:00"/>
    <m/>
    <x v="0"/>
    <s v="ÜNB"/>
  </r>
  <r>
    <s v="Amprion"/>
    <n v="10003764"/>
    <s v="Westnetz GmbH"/>
    <x v="4710"/>
    <n v="1"/>
    <s v="NI"/>
    <n v="49565"/>
    <x v="7"/>
    <s v="Felortstr. 1"/>
    <s v="Osnabrück"/>
    <n v="41.125"/>
    <n v="33.896999999999998"/>
    <n v="33.896999999999998"/>
    <n v="33.896999999999998"/>
    <n v="33.896999999999998"/>
    <x v="2"/>
    <d v="2010-09-29T00:00:00"/>
    <x v="20"/>
    <x v="11"/>
    <m/>
    <x v="0"/>
    <m/>
    <d v="2010-09-29T00:00:00"/>
    <m/>
    <x v="0"/>
    <s v="ÜNB"/>
  </r>
  <r>
    <s v="Amprion"/>
    <n v="10003764"/>
    <s v="Westnetz GmbH"/>
    <x v="4711"/>
    <n v="1"/>
    <s v="NI"/>
    <n v="49328"/>
    <x v="3"/>
    <s v="Moorwellen 47"/>
    <s v="Osnabrück"/>
    <n v="66.88"/>
    <n v="58.097999999999999"/>
    <n v="58.097999999999999"/>
    <n v="58.097999999999999"/>
    <n v="58.097999999999999"/>
    <x v="2"/>
    <d v="2010-09-29T00:00:00"/>
    <x v="20"/>
    <x v="11"/>
    <m/>
    <x v="0"/>
    <m/>
    <d v="2010-09-29T00:00:00"/>
    <m/>
    <x v="0"/>
    <s v="ÜNB"/>
  </r>
  <r>
    <s v="Amprion"/>
    <n v="10003764"/>
    <s v="Westnetz GmbH"/>
    <x v="4712"/>
    <n v="1"/>
    <s v="NI"/>
    <n v="49163"/>
    <x v="26"/>
    <s v="Vor dem Heesingen 1"/>
    <s v="Osnabrück"/>
    <n v="89.7"/>
    <n v="35.975999999999999"/>
    <n v="86.07"/>
    <n v="86.07"/>
    <n v="86.07"/>
    <x v="2"/>
    <d v="2010-09-29T00:00:00"/>
    <x v="20"/>
    <x v="11"/>
    <m/>
    <x v="0"/>
    <m/>
    <d v="2010-09-29T00:00:00"/>
    <m/>
    <x v="0"/>
    <s v="ÜNB"/>
  </r>
  <r>
    <s v="Amprion"/>
    <n v="10003764"/>
    <s v="Westnetz GmbH"/>
    <x v="4713"/>
    <n v="1"/>
    <s v="NI"/>
    <n v="49134"/>
    <x v="19"/>
    <m/>
    <s v="Osnabrück"/>
    <n v="3"/>
    <n v="2.2949999999999999"/>
    <n v="3.3029999999999999"/>
    <n v="3.3029999999999999"/>
    <n v="3.3029999999999999"/>
    <x v="2"/>
    <d v="2010-09-29T00:00:00"/>
    <x v="20"/>
    <x v="11"/>
    <m/>
    <x v="0"/>
    <m/>
    <d v="2010-09-29T00:00:00"/>
    <m/>
    <x v="0"/>
    <s v="ÜNB"/>
  </r>
  <r>
    <s v="Amprion"/>
    <n v="10003764"/>
    <s v="Westnetz GmbH"/>
    <x v="4714"/>
    <n v="1"/>
    <s v="NI"/>
    <n v="49152"/>
    <x v="16"/>
    <m/>
    <s v="Osnabrück"/>
    <n v="13.69"/>
    <n v="10.728"/>
    <n v="12.933999999999999"/>
    <n v="12.933999999999999"/>
    <n v="12.933999999999999"/>
    <x v="2"/>
    <d v="2010-09-29T00:00:00"/>
    <x v="20"/>
    <x v="11"/>
    <m/>
    <x v="0"/>
    <m/>
    <d v="2010-09-29T00:00:00"/>
    <m/>
    <x v="0"/>
    <s v="ÜNB"/>
  </r>
  <r>
    <s v="Amprion"/>
    <n v="10003764"/>
    <s v="Westnetz GmbH"/>
    <x v="4715"/>
    <n v="1"/>
    <s v="NI"/>
    <n v="49324"/>
    <x v="3"/>
    <s v="Elf Stücken 27"/>
    <s v="Osnabrück"/>
    <n v="80.37"/>
    <n v="16.079999999999998"/>
    <n v="73.117000000000004"/>
    <n v="73.117000000000004"/>
    <n v="73.117000000000004"/>
    <x v="2"/>
    <d v="2010-09-29T00:00:00"/>
    <x v="20"/>
    <x v="11"/>
    <m/>
    <x v="0"/>
    <m/>
    <d v="2010-09-29T00:00:00"/>
    <m/>
    <x v="0"/>
    <s v="ÜNB"/>
  </r>
  <r>
    <s v="Amprion"/>
    <n v="10003764"/>
    <s v="Westnetz GmbH"/>
    <x v="4716"/>
    <n v="1"/>
    <s v="NI"/>
    <n v="49577"/>
    <x v="31"/>
    <m/>
    <s v="Osnabrück"/>
    <n v="4.5"/>
    <n v="3.617"/>
    <n v="3.7229999999999999"/>
    <n v="3.7229999999999999"/>
    <n v="3.7229999999999999"/>
    <x v="2"/>
    <d v="2010-09-29T00:00:00"/>
    <x v="20"/>
    <x v="11"/>
    <m/>
    <x v="0"/>
    <m/>
    <d v="2010-09-29T00:00:00"/>
    <m/>
    <x v="0"/>
    <s v="ÜNB"/>
  </r>
  <r>
    <s v="Amprion"/>
    <n v="10003764"/>
    <s v="Westnetz GmbH"/>
    <x v="4717"/>
    <n v="1"/>
    <s v="NI"/>
    <n v="49586"/>
    <x v="8"/>
    <m/>
    <s v="Osnabrück"/>
    <n v="5.46"/>
    <n v="2.8140000000000001"/>
    <n v="4.9880000000000004"/>
    <n v="4.9880000000000004"/>
    <n v="4.9880000000000004"/>
    <x v="2"/>
    <d v="2010-09-29T00:00:00"/>
    <x v="20"/>
    <x v="11"/>
    <m/>
    <x v="0"/>
    <m/>
    <d v="2010-09-29T00:00:00"/>
    <m/>
    <x v="0"/>
    <s v="ÜNB"/>
  </r>
  <r>
    <s v="Amprion"/>
    <n v="10003764"/>
    <s v="Westnetz GmbH"/>
    <x v="4718"/>
    <n v="1"/>
    <s v="NI"/>
    <n v="49586"/>
    <x v="11"/>
    <m/>
    <s v="Osnabrück"/>
    <n v="29.9"/>
    <n v="25.620999999999999"/>
    <n v="25.620999999999999"/>
    <n v="25.620999999999999"/>
    <n v="25.620999999999999"/>
    <x v="2"/>
    <d v="2010-09-29T00:00:00"/>
    <x v="20"/>
    <x v="11"/>
    <m/>
    <x v="0"/>
    <m/>
    <d v="2010-09-29T00:00:00"/>
    <m/>
    <x v="0"/>
    <s v="ÜNB"/>
  </r>
  <r>
    <s v="Amprion"/>
    <n v="10003764"/>
    <s v="Westnetz GmbH"/>
    <x v="4719"/>
    <n v="1"/>
    <s v="NI"/>
    <n v="49593"/>
    <x v="6"/>
    <m/>
    <s v="Osnabrück"/>
    <n v="29.07"/>
    <n v="5.3550000000000004"/>
    <n v="24.565000000000001"/>
    <n v="24.565000000000001"/>
    <n v="24.565000000000001"/>
    <x v="2"/>
    <d v="2010-09-29T00:00:00"/>
    <x v="20"/>
    <x v="11"/>
    <m/>
    <x v="0"/>
    <m/>
    <d v="2010-09-29T00:00:00"/>
    <m/>
    <x v="0"/>
    <s v="ÜNB"/>
  </r>
  <r>
    <s v="Amprion"/>
    <n v="10003764"/>
    <s v="Westnetz GmbH"/>
    <x v="4720"/>
    <n v="1"/>
    <s v="NI"/>
    <n v="49637"/>
    <x v="10"/>
    <m/>
    <s v="Osnabrück"/>
    <n v="5.6"/>
    <n v="3.4540000000000002"/>
    <n v="5.08"/>
    <n v="5.08"/>
    <n v="5.08"/>
    <x v="2"/>
    <d v="2010-09-29T00:00:00"/>
    <x v="20"/>
    <x v="11"/>
    <m/>
    <x v="0"/>
    <m/>
    <d v="2010-09-29T00:00:00"/>
    <m/>
    <x v="0"/>
    <s v="ÜNB"/>
  </r>
  <r>
    <s v="Amprion"/>
    <n v="10003764"/>
    <s v="Westnetz GmbH"/>
    <x v="4721"/>
    <n v="1"/>
    <s v="NI"/>
    <n v="49565"/>
    <x v="7"/>
    <s v="Venner Str. 9"/>
    <s v="Osnabrück"/>
    <n v="63.79"/>
    <n v="21.131"/>
    <n v="47.9"/>
    <n v="47.9"/>
    <n v="47.9"/>
    <x v="2"/>
    <d v="2010-09-29T00:00:00"/>
    <x v="20"/>
    <x v="11"/>
    <m/>
    <x v="0"/>
    <m/>
    <d v="2010-09-29T00:00:00"/>
    <m/>
    <x v="0"/>
    <s v="ÜNB"/>
  </r>
  <r>
    <s v="Amprion"/>
    <n v="10000596"/>
    <s v="Teutoburger Energie Netzwerk eG"/>
    <x v="4722"/>
    <n v="1"/>
    <s v="NI"/>
    <n v="49196"/>
    <x v="18"/>
    <m/>
    <s v="Osnabrück"/>
    <n v="3.7"/>
    <n v="2.9008000000000003"/>
    <n v="2.9008000000000003"/>
    <n v="2.9008000000000003"/>
    <n v="2.9008000000000003"/>
    <x v="2"/>
    <d v="2010-09-29T00:00:00"/>
    <x v="20"/>
    <x v="11"/>
    <m/>
    <x v="0"/>
    <m/>
    <d v="2010-09-29T00:00:00"/>
    <m/>
    <x v="0"/>
    <s v="ÜNB"/>
  </r>
  <r>
    <s v="Amprion"/>
    <n v="10000596"/>
    <s v="Teutoburger Energie Netzwerk eG"/>
    <x v="4723"/>
    <n v="1"/>
    <s v="NI"/>
    <n v="49196"/>
    <x v="18"/>
    <s v="Schoppenkamp 13"/>
    <s v="Osnabrück"/>
    <n v="40.32"/>
    <n v="21.4894"/>
    <n v="21.4894"/>
    <n v="21.4894"/>
    <n v="21.4894"/>
    <x v="2"/>
    <d v="2010-09-29T00:00:00"/>
    <x v="20"/>
    <x v="11"/>
    <m/>
    <x v="0"/>
    <m/>
    <d v="2010-09-29T00:00:00"/>
    <m/>
    <x v="0"/>
    <s v="ÜNB"/>
  </r>
  <r>
    <s v="Amprion"/>
    <n v="10000596"/>
    <s v="Teutoburger Energie Netzwerk eG"/>
    <x v="4724"/>
    <n v="1"/>
    <s v="NI"/>
    <n v="49219"/>
    <x v="0"/>
    <m/>
    <s v="Osnabrück"/>
    <n v="5.67"/>
    <n v="4.0679499999999997"/>
    <n v="4.0679499999999997"/>
    <n v="4.0679499999999997"/>
    <n v="4.0679499999999997"/>
    <x v="2"/>
    <d v="2010-09-29T00:00:00"/>
    <x v="20"/>
    <x v="11"/>
    <m/>
    <x v="0"/>
    <m/>
    <d v="2010-09-29T00:00:00"/>
    <m/>
    <x v="0"/>
    <s v="ÜNB"/>
  </r>
  <r>
    <s v="Amprion"/>
    <n v="10000596"/>
    <s v="Teutoburger Energie Netzwerk eG"/>
    <x v="4725"/>
    <n v="1"/>
    <s v="NI"/>
    <n v="49219"/>
    <x v="0"/>
    <m/>
    <s v="Osnabrück"/>
    <n v="6.3"/>
    <n v="3.6175000000000002"/>
    <n v="5.3186999999999998"/>
    <n v="5.3186999999999998"/>
    <n v="5.3186999999999998"/>
    <x v="2"/>
    <d v="2010-09-29T00:00:00"/>
    <x v="20"/>
    <x v="11"/>
    <m/>
    <x v="0"/>
    <m/>
    <d v="2010-09-29T00:00:00"/>
    <m/>
    <x v="0"/>
    <s v="ÜNB"/>
  </r>
  <r>
    <s v="Amprion"/>
    <n v="10001899"/>
    <s v="Stadtwerke Georgsmarienhütte Netz GmbH"/>
    <x v="4726"/>
    <n v="1"/>
    <s v="NI"/>
    <n v="49124"/>
    <x v="2"/>
    <m/>
    <s v="Osnabrück"/>
    <n v="24.3"/>
    <n v="21.38"/>
    <n v="21.38"/>
    <n v="21.38"/>
    <n v="21.38"/>
    <x v="2"/>
    <d v="2010-09-29T00:00:00"/>
    <x v="20"/>
    <x v="11"/>
    <m/>
    <x v="0"/>
    <m/>
    <d v="2010-09-29T00:00:00"/>
    <m/>
    <x v="0"/>
    <s v="ÜNB"/>
  </r>
  <r>
    <s v="Amprion"/>
    <n v="10001899"/>
    <s v="Stadtwerke Georgsmarienhütte Netz GmbH"/>
    <x v="4727"/>
    <n v="2"/>
    <s v="NI"/>
    <n v="49124"/>
    <x v="2"/>
    <m/>
    <s v="Osnabrück"/>
    <n v="23.04"/>
    <n v="9.6470000000000002"/>
    <n v="9.6470000000000002"/>
    <n v="9.6470000000000002"/>
    <n v="9.6470000000000002"/>
    <x v="2"/>
    <d v="2010-09-29T00:00:00"/>
    <x v="20"/>
    <x v="11"/>
    <m/>
    <x v="0"/>
    <m/>
    <d v="2010-09-29T00:00:00"/>
    <d v="2013-12-31T00:00:00"/>
    <x v="0"/>
    <s v="ÜNB"/>
  </r>
  <r>
    <s v="Amprion"/>
    <n v="10001899"/>
    <s v="Stadtwerke Georgsmarienhütte Netz GmbH"/>
    <x v="4727"/>
    <n v="2"/>
    <s v="NI"/>
    <n v="49124"/>
    <x v="2"/>
    <m/>
    <s v="Osnabrück"/>
    <n v="11.6"/>
    <n v="9.6470000000000002"/>
    <n v="9.6470000000000002"/>
    <n v="9.6470000000000002"/>
    <n v="9.6470000000000002"/>
    <x v="2"/>
    <d v="2010-09-29T00:00:00"/>
    <x v="20"/>
    <x v="11"/>
    <m/>
    <x v="0"/>
    <m/>
    <d v="2014-01-01T00:00:00"/>
    <m/>
    <x v="0"/>
    <s v="ÜNB"/>
  </r>
  <r>
    <s v="Amprion"/>
    <n v="10000365"/>
    <s v="Elektrizitätsgenossenschaft Hasbergen eG"/>
    <x v="4728"/>
    <n v="1"/>
    <s v="NI"/>
    <n v="49205"/>
    <x v="9"/>
    <m/>
    <s v="Osnabrück"/>
    <n v="29.85"/>
    <n v="20.094999999999999"/>
    <n v="24.79"/>
    <n v="24.79"/>
    <n v="24.79"/>
    <x v="2"/>
    <d v="2010-09-30T00:00:00"/>
    <x v="20"/>
    <x v="11"/>
    <m/>
    <x v="0"/>
    <m/>
    <d v="2010-09-30T00:00:00"/>
    <m/>
    <x v="0"/>
    <s v="ÜNB"/>
  </r>
  <r>
    <s v="Amprion"/>
    <n v="10003764"/>
    <s v="Westnetz GmbH"/>
    <x v="4729"/>
    <n v="1"/>
    <s v="NI"/>
    <n v="49324"/>
    <x v="3"/>
    <m/>
    <s v="Osnabrück"/>
    <n v="21.06"/>
    <n v="12.88"/>
    <n v="17.233000000000001"/>
    <n v="17.233000000000001"/>
    <n v="17.233000000000001"/>
    <x v="2"/>
    <d v="2010-09-30T00:00:00"/>
    <x v="20"/>
    <x v="11"/>
    <m/>
    <x v="0"/>
    <m/>
    <d v="2010-09-30T00:00:00"/>
    <m/>
    <x v="0"/>
    <s v="ÜNB"/>
  </r>
  <r>
    <s v="Amprion"/>
    <n v="10003764"/>
    <s v="Westnetz GmbH"/>
    <x v="4730"/>
    <n v="1"/>
    <s v="NI"/>
    <n v="49594"/>
    <x v="32"/>
    <m/>
    <s v="Osnabrück"/>
    <n v="21.96"/>
    <n v="18.457999999999998"/>
    <n v="18.457999999999998"/>
    <n v="18.457999999999998"/>
    <n v="18.457999999999998"/>
    <x v="2"/>
    <d v="2010-09-30T00:00:00"/>
    <x v="20"/>
    <x v="11"/>
    <m/>
    <x v="0"/>
    <m/>
    <d v="2010-09-30T00:00:00"/>
    <m/>
    <x v="0"/>
    <s v="ÜNB"/>
  </r>
  <r>
    <s v="Amprion"/>
    <n v="10003764"/>
    <s v="Westnetz GmbH"/>
    <x v="4731"/>
    <n v="1"/>
    <s v="NI"/>
    <n v="49626"/>
    <x v="29"/>
    <s v="Zum Bruch 3"/>
    <s v="Osnabrück"/>
    <n v="91.584000000000003"/>
    <n v="71.387"/>
    <n v="71.387"/>
    <n v="71.387"/>
    <n v="71.387"/>
    <x v="2"/>
    <d v="2010-09-30T00:00:00"/>
    <x v="20"/>
    <x v="11"/>
    <m/>
    <x v="0"/>
    <m/>
    <d v="2010-09-30T00:00:00"/>
    <m/>
    <x v="0"/>
    <s v="ÜNB"/>
  </r>
  <r>
    <s v="Amprion"/>
    <n v="10003764"/>
    <s v="Westnetz GmbH"/>
    <x v="4732"/>
    <n v="1"/>
    <s v="NI"/>
    <n v="49328"/>
    <x v="3"/>
    <s v="Nordstr. 25"/>
    <s v="Osnabrück"/>
    <n v="72.89"/>
    <n v="40.137999999999998"/>
    <n v="40.137999999999998"/>
    <n v="40.137999999999998"/>
    <n v="40.137999999999998"/>
    <x v="2"/>
    <d v="2010-09-30T00:00:00"/>
    <x v="20"/>
    <x v="11"/>
    <m/>
    <x v="0"/>
    <m/>
    <d v="2010-09-30T00:00:00"/>
    <m/>
    <x v="0"/>
    <s v="ÜNB"/>
  </r>
  <r>
    <s v="Amprion"/>
    <n v="10003764"/>
    <s v="Westnetz GmbH"/>
    <x v="4733"/>
    <n v="1"/>
    <s v="NI"/>
    <n v="49163"/>
    <x v="26"/>
    <s v="Hinterfelde 46"/>
    <s v="Osnabrück"/>
    <n v="49.95"/>
    <n v="48.027000000000001"/>
    <n v="48.027000000000001"/>
    <n v="48.027000000000001"/>
    <n v="48.027000000000001"/>
    <x v="2"/>
    <d v="2010-09-30T00:00:00"/>
    <x v="20"/>
    <x v="11"/>
    <m/>
    <x v="0"/>
    <m/>
    <d v="2010-09-30T00:00:00"/>
    <m/>
    <x v="0"/>
    <s v="ÜNB"/>
  </r>
  <r>
    <s v="Amprion"/>
    <n v="10003764"/>
    <s v="Westnetz GmbH"/>
    <x v="4734"/>
    <n v="1"/>
    <s v="NI"/>
    <n v="49593"/>
    <x v="6"/>
    <m/>
    <s v="Osnabrück"/>
    <n v="15.12"/>
    <n v="14.099"/>
    <n v="14.099"/>
    <n v="14.099"/>
    <n v="14.099"/>
    <x v="2"/>
    <d v="2010-09-30T00:00:00"/>
    <x v="20"/>
    <x v="11"/>
    <m/>
    <x v="0"/>
    <m/>
    <d v="2010-09-30T00:00:00"/>
    <m/>
    <x v="0"/>
    <s v="ÜNB"/>
  </r>
  <r>
    <s v="Amprion"/>
    <n v="10003764"/>
    <s v="Westnetz GmbH"/>
    <x v="4735"/>
    <n v="1"/>
    <s v="NI"/>
    <n v="49610"/>
    <x v="12"/>
    <m/>
    <s v="Osnabrück"/>
    <n v="10.07"/>
    <n v="8.6280000000000001"/>
    <n v="8.6280000000000001"/>
    <n v="8.6280000000000001"/>
    <n v="8.6280000000000001"/>
    <x v="2"/>
    <d v="2010-09-30T00:00:00"/>
    <x v="20"/>
    <x v="11"/>
    <m/>
    <x v="0"/>
    <m/>
    <d v="2010-09-30T00:00:00"/>
    <m/>
    <x v="0"/>
    <s v="ÜNB"/>
  </r>
  <r>
    <s v="Amprion"/>
    <n v="10003764"/>
    <s v="Westnetz GmbH"/>
    <x v="4736"/>
    <n v="1"/>
    <s v="NI"/>
    <n v="49191"/>
    <x v="24"/>
    <m/>
    <s v="Osnabrück"/>
    <n v="8"/>
    <n v="6.45"/>
    <n v="6.45"/>
    <n v="6.45"/>
    <n v="6.45"/>
    <x v="2"/>
    <d v="2010-09-30T00:00:00"/>
    <x v="20"/>
    <x v="11"/>
    <m/>
    <x v="0"/>
    <m/>
    <d v="2010-09-30T00:00:00"/>
    <m/>
    <x v="0"/>
    <s v="ÜNB"/>
  </r>
  <r>
    <s v="Amprion"/>
    <n v="10003764"/>
    <s v="Westnetz GmbH"/>
    <x v="4737"/>
    <n v="1"/>
    <s v="NI"/>
    <n v="49593"/>
    <x v="6"/>
    <s v="Werner-von-Siemens-Str. 2"/>
    <s v="Osnabrück"/>
    <n v="75.599999999999994"/>
    <n v="67.7"/>
    <n v="67.7"/>
    <n v="67.7"/>
    <n v="67.7"/>
    <x v="2"/>
    <d v="2010-09-30T00:00:00"/>
    <x v="20"/>
    <x v="11"/>
    <m/>
    <x v="0"/>
    <m/>
    <d v="2010-09-30T00:00:00"/>
    <m/>
    <x v="0"/>
    <s v="ÜNB"/>
  </r>
  <r>
    <s v="Amprion"/>
    <n v="10003764"/>
    <s v="Westnetz GmbH"/>
    <x v="4738"/>
    <n v="1"/>
    <s v="NI"/>
    <n v="49163"/>
    <x v="26"/>
    <m/>
    <s v="Osnabrück"/>
    <n v="10.08"/>
    <n v="7.8159999999999998"/>
    <n v="7.8159999999999998"/>
    <n v="7.8159999999999998"/>
    <n v="7.8159999999999998"/>
    <x v="2"/>
    <d v="2010-09-30T00:00:00"/>
    <x v="20"/>
    <x v="11"/>
    <m/>
    <x v="0"/>
    <m/>
    <d v="2010-09-30T00:00:00"/>
    <m/>
    <x v="0"/>
    <s v="ÜNB"/>
  </r>
  <r>
    <s v="Amprion"/>
    <n v="10003764"/>
    <s v="Westnetz GmbH"/>
    <x v="4739"/>
    <n v="1"/>
    <s v="NI"/>
    <n v="49637"/>
    <x v="10"/>
    <s v="Im Forsten 5"/>
    <s v="Osnabrück"/>
    <n v="54.72"/>
    <n v="43.792000000000002"/>
    <n v="43.792000000000002"/>
    <n v="43.792000000000002"/>
    <n v="43.792000000000002"/>
    <x v="2"/>
    <d v="2010-09-30T00:00:00"/>
    <x v="20"/>
    <x v="11"/>
    <m/>
    <x v="0"/>
    <m/>
    <d v="2010-09-30T00:00:00"/>
    <m/>
    <x v="0"/>
    <s v="ÜNB"/>
  </r>
  <r>
    <s v="Amprion"/>
    <n v="10003764"/>
    <s v="Westnetz GmbH"/>
    <x v="4740"/>
    <n v="1"/>
    <s v="NI"/>
    <n v="49610"/>
    <x v="12"/>
    <m/>
    <s v="Osnabrück"/>
    <n v="5.32"/>
    <n v="4.9240000000000004"/>
    <n v="4.9240000000000004"/>
    <n v="4.9240000000000004"/>
    <n v="4.9240000000000004"/>
    <x v="2"/>
    <d v="2010-09-30T00:00:00"/>
    <x v="20"/>
    <x v="11"/>
    <m/>
    <x v="0"/>
    <m/>
    <d v="2010-09-30T00:00:00"/>
    <m/>
    <x v="0"/>
    <s v="ÜNB"/>
  </r>
  <r>
    <s v="Amprion"/>
    <n v="10003764"/>
    <s v="Westnetz GmbH"/>
    <x v="4741"/>
    <n v="1"/>
    <s v="NI"/>
    <n v="49577"/>
    <x v="31"/>
    <m/>
    <s v="Osnabrück"/>
    <n v="5.6"/>
    <n v="4.2699999999999996"/>
    <n v="4.2699999999999996"/>
    <n v="4.2699999999999996"/>
    <n v="4.2699999999999996"/>
    <x v="2"/>
    <d v="2010-09-30T00:00:00"/>
    <x v="20"/>
    <x v="11"/>
    <m/>
    <x v="0"/>
    <m/>
    <d v="2010-09-30T00:00:00"/>
    <m/>
    <x v="0"/>
    <s v="ÜNB"/>
  </r>
  <r>
    <s v="Amprion"/>
    <n v="10003764"/>
    <s v="Westnetz GmbH"/>
    <x v="4742"/>
    <n v="1"/>
    <s v="NI"/>
    <n v="49577"/>
    <x v="15"/>
    <m/>
    <s v="Osnabrück"/>
    <n v="8.4"/>
    <n v="6.8079999999999998"/>
    <n v="6.8079999999999998"/>
    <n v="6.8079999999999998"/>
    <n v="6.8079999999999998"/>
    <x v="2"/>
    <d v="2010-09-30T00:00:00"/>
    <x v="20"/>
    <x v="11"/>
    <m/>
    <x v="0"/>
    <m/>
    <d v="2010-09-30T00:00:00"/>
    <m/>
    <x v="0"/>
    <s v="ÜNB"/>
  </r>
  <r>
    <s v="Amprion"/>
    <n v="10003764"/>
    <s v="Westnetz GmbH"/>
    <x v="4743"/>
    <n v="1"/>
    <s v="NI"/>
    <n v="49593"/>
    <x v="6"/>
    <m/>
    <s v="Osnabrück"/>
    <n v="6.8"/>
    <n v="5.8250000000000002"/>
    <n v="5.8250000000000002"/>
    <n v="5.8250000000000002"/>
    <n v="5.8250000000000002"/>
    <x v="2"/>
    <d v="2010-09-30T00:00:00"/>
    <x v="20"/>
    <x v="11"/>
    <m/>
    <x v="0"/>
    <m/>
    <d v="2010-09-30T00:00:00"/>
    <m/>
    <x v="0"/>
    <s v="ÜNB"/>
  </r>
  <r>
    <s v="Amprion"/>
    <n v="10003764"/>
    <s v="Westnetz GmbH"/>
    <x v="4744"/>
    <n v="1"/>
    <s v="NI"/>
    <n v="49593"/>
    <x v="6"/>
    <m/>
    <s v="Osnabrück"/>
    <n v="13"/>
    <n v="6.7380000000000004"/>
    <n v="6.7380000000000004"/>
    <n v="6.7380000000000004"/>
    <n v="6.7380000000000004"/>
    <x v="2"/>
    <d v="2010-09-30T00:00:00"/>
    <x v="20"/>
    <x v="11"/>
    <m/>
    <x v="0"/>
    <m/>
    <d v="2010-09-30T00:00:00"/>
    <m/>
    <x v="0"/>
    <s v="ÜNB"/>
  </r>
  <r>
    <s v="Amprion"/>
    <n v="10003764"/>
    <s v="Westnetz GmbH"/>
    <x v="4745"/>
    <n v="1"/>
    <s v="NI"/>
    <n v="49584"/>
    <x v="30"/>
    <m/>
    <s v="Osnabrück"/>
    <n v="18.399999999999999"/>
    <n v="15.478999999999999"/>
    <n v="15.478999999999999"/>
    <n v="15.478999999999999"/>
    <n v="15.478999999999999"/>
    <x v="2"/>
    <d v="2010-09-30T00:00:00"/>
    <x v="20"/>
    <x v="11"/>
    <m/>
    <x v="0"/>
    <m/>
    <d v="2010-09-30T00:00:00"/>
    <m/>
    <x v="0"/>
    <s v="ÜNB"/>
  </r>
  <r>
    <s v="Amprion"/>
    <n v="10003764"/>
    <s v="Westnetz GmbH"/>
    <x v="4746"/>
    <n v="1"/>
    <s v="NI"/>
    <n v="49584"/>
    <x v="30"/>
    <m/>
    <s v="Osnabrück"/>
    <n v="13.26"/>
    <n v="11.782999999999999"/>
    <n v="11.782999999999999"/>
    <n v="11.782999999999999"/>
    <n v="11.782999999999999"/>
    <x v="2"/>
    <d v="2010-09-30T00:00:00"/>
    <x v="20"/>
    <x v="11"/>
    <m/>
    <x v="0"/>
    <m/>
    <d v="2010-09-30T00:00:00"/>
    <m/>
    <x v="0"/>
    <s v="ÜNB"/>
  </r>
  <r>
    <s v="Amprion"/>
    <n v="10003764"/>
    <s v="Westnetz GmbH"/>
    <x v="4747"/>
    <n v="1"/>
    <s v="NI"/>
    <n v="49577"/>
    <x v="15"/>
    <m/>
    <s v="Osnabrück"/>
    <n v="21.06"/>
    <n v="18.672999999999998"/>
    <n v="18.672999999999998"/>
    <n v="18.672999999999998"/>
    <n v="18.672999999999998"/>
    <x v="2"/>
    <d v="2010-09-30T00:00:00"/>
    <x v="20"/>
    <x v="11"/>
    <m/>
    <x v="0"/>
    <m/>
    <d v="2010-09-30T00:00:00"/>
    <m/>
    <x v="0"/>
    <s v="ÜNB"/>
  </r>
  <r>
    <s v="Amprion"/>
    <n v="10003764"/>
    <s v="Westnetz GmbH"/>
    <x v="4748"/>
    <n v="1"/>
    <s v="NI"/>
    <n v="49577"/>
    <x v="15"/>
    <m/>
    <s v="Osnabrück"/>
    <n v="20.48"/>
    <n v="17.821000000000002"/>
    <n v="17.821000000000002"/>
    <n v="17.821000000000002"/>
    <n v="17.821000000000002"/>
    <x v="2"/>
    <d v="2010-09-30T00:00:00"/>
    <x v="20"/>
    <x v="11"/>
    <m/>
    <x v="0"/>
    <m/>
    <d v="2010-09-30T00:00:00"/>
    <m/>
    <x v="0"/>
    <s v="ÜNB"/>
  </r>
  <r>
    <s v="Amprion"/>
    <n v="10003764"/>
    <s v="Westnetz GmbH"/>
    <x v="4749"/>
    <n v="1"/>
    <s v="NI"/>
    <n v="49324"/>
    <x v="3"/>
    <s v="Johann-Uttinger-Str. 7"/>
    <s v="Osnabrück"/>
    <n v="53.2"/>
    <n v="46.363"/>
    <n v="46.363"/>
    <n v="46.363"/>
    <n v="46.363"/>
    <x v="2"/>
    <d v="2010-09-30T00:00:00"/>
    <x v="20"/>
    <x v="11"/>
    <m/>
    <x v="0"/>
    <m/>
    <d v="2010-09-30T00:00:00"/>
    <m/>
    <x v="0"/>
    <s v="ÜNB"/>
  </r>
  <r>
    <s v="Amprion"/>
    <n v="10003764"/>
    <s v="Westnetz GmbH"/>
    <x v="4750"/>
    <n v="1"/>
    <s v="NI"/>
    <n v="49638"/>
    <x v="21"/>
    <m/>
    <s v="Osnabrück"/>
    <n v="19.8"/>
    <n v="12.429"/>
    <n v="12.429"/>
    <n v="12.429"/>
    <n v="12.429"/>
    <x v="2"/>
    <d v="2010-09-30T00:00:00"/>
    <x v="20"/>
    <x v="11"/>
    <m/>
    <x v="0"/>
    <m/>
    <d v="2010-09-30T00:00:00"/>
    <m/>
    <x v="0"/>
    <s v="ÜNB"/>
  </r>
  <r>
    <s v="Amprion"/>
    <n v="10003764"/>
    <s v="Westnetz GmbH"/>
    <x v="4751"/>
    <n v="1"/>
    <s v="NI"/>
    <n v="49637"/>
    <x v="10"/>
    <m/>
    <s v="Osnabrück"/>
    <n v="29.88"/>
    <n v="22.963999999999999"/>
    <n v="22.963999999999999"/>
    <n v="22.963999999999999"/>
    <n v="22.963999999999999"/>
    <x v="2"/>
    <d v="2010-09-30T00:00:00"/>
    <x v="20"/>
    <x v="11"/>
    <m/>
    <x v="0"/>
    <m/>
    <d v="2010-09-30T00:00:00"/>
    <m/>
    <x v="0"/>
    <s v="ÜNB"/>
  </r>
  <r>
    <s v="Amprion"/>
    <n v="10003764"/>
    <s v="Westnetz GmbH"/>
    <x v="4752"/>
    <n v="1"/>
    <s v="NI"/>
    <n v="49134"/>
    <x v="19"/>
    <m/>
    <s v="Osnabrück"/>
    <n v="29.88"/>
    <n v="24.76"/>
    <n v="24.76"/>
    <n v="24.76"/>
    <n v="24.76"/>
    <x v="2"/>
    <d v="2010-09-30T00:00:00"/>
    <x v="20"/>
    <x v="11"/>
    <m/>
    <x v="0"/>
    <m/>
    <d v="2010-09-30T00:00:00"/>
    <m/>
    <x v="0"/>
    <s v="ÜNB"/>
  </r>
  <r>
    <s v="Amprion"/>
    <n v="10003764"/>
    <s v="Westnetz GmbH"/>
    <x v="4753"/>
    <n v="1"/>
    <s v="NI"/>
    <n v="49586"/>
    <x v="8"/>
    <s v="Engelern Mitte 5z"/>
    <s v="Osnabrück"/>
    <n v="92.48"/>
    <n v="19.131"/>
    <n v="72.72"/>
    <n v="72.72"/>
    <n v="72.72"/>
    <x v="2"/>
    <d v="2010-09-30T00:00:00"/>
    <x v="20"/>
    <x v="11"/>
    <m/>
    <x v="0"/>
    <m/>
    <d v="2010-09-30T00:00:00"/>
    <m/>
    <x v="0"/>
    <s v="ÜNB"/>
  </r>
  <r>
    <s v="Amprion"/>
    <n v="10003764"/>
    <s v="Westnetz GmbH"/>
    <x v="4754"/>
    <n v="1"/>
    <s v="NI"/>
    <n v="49565"/>
    <x v="7"/>
    <m/>
    <s v="Osnabrück"/>
    <n v="9.6"/>
    <n v="9.8030000000000008"/>
    <n v="9.8030000000000008"/>
    <n v="9.8030000000000008"/>
    <n v="9.8030000000000008"/>
    <x v="2"/>
    <d v="2010-09-30T00:00:00"/>
    <x v="20"/>
    <x v="11"/>
    <m/>
    <x v="0"/>
    <m/>
    <d v="2010-09-30T00:00:00"/>
    <m/>
    <x v="0"/>
    <s v="ÜNB"/>
  </r>
  <r>
    <s v="Amprion"/>
    <n v="10003764"/>
    <s v="Westnetz GmbH"/>
    <x v="4755"/>
    <n v="1"/>
    <s v="NI"/>
    <n v="49638"/>
    <x v="21"/>
    <m/>
    <s v="Osnabrück"/>
    <n v="7.79"/>
    <n v="6.7629999999999999"/>
    <n v="6.7629999999999999"/>
    <n v="6.7629999999999999"/>
    <n v="6.7629999999999999"/>
    <x v="2"/>
    <d v="2010-09-30T00:00:00"/>
    <x v="20"/>
    <x v="11"/>
    <m/>
    <x v="0"/>
    <m/>
    <d v="2010-09-30T00:00:00"/>
    <m/>
    <x v="0"/>
    <s v="ÜNB"/>
  </r>
  <r>
    <s v="Amprion"/>
    <n v="10003764"/>
    <s v="Westnetz GmbH"/>
    <x v="4756"/>
    <n v="1"/>
    <s v="NI"/>
    <n v="49163"/>
    <x v="26"/>
    <s v="Im Sundern 4"/>
    <s v="Osnabrück"/>
    <n v="99.65"/>
    <n v="51.713999999999999"/>
    <n v="83"/>
    <n v="83"/>
    <n v="83"/>
    <x v="2"/>
    <d v="2010-09-30T00:00:00"/>
    <x v="20"/>
    <x v="11"/>
    <m/>
    <x v="0"/>
    <m/>
    <d v="2010-09-30T00:00:00"/>
    <m/>
    <x v="0"/>
    <s v="ÜNB"/>
  </r>
  <r>
    <s v="Amprion"/>
    <n v="10003764"/>
    <s v="Westnetz GmbH"/>
    <x v="4757"/>
    <n v="1"/>
    <s v="NI"/>
    <n v="49599"/>
    <x v="20"/>
    <s v="Wielage 1"/>
    <s v="Osnabrück"/>
    <n v="110.16"/>
    <n v="102.63"/>
    <n v="102.63"/>
    <n v="102.63"/>
    <n v="102.63"/>
    <x v="2"/>
    <d v="2010-09-30T00:00:00"/>
    <x v="20"/>
    <x v="11"/>
    <m/>
    <x v="0"/>
    <m/>
    <d v="2010-09-30T00:00:00"/>
    <m/>
    <x v="0"/>
    <s v="ÜNB"/>
  </r>
  <r>
    <s v="Amprion"/>
    <n v="10003764"/>
    <s v="Westnetz GmbH"/>
    <x v="4758"/>
    <n v="1"/>
    <s v="NI"/>
    <n v="49326"/>
    <x v="3"/>
    <m/>
    <s v="Osnabrück"/>
    <n v="2.86"/>
    <n v="3.0840000000000001"/>
    <n v="3.0840000000000001"/>
    <n v="3.0840000000000001"/>
    <n v="3.0840000000000001"/>
    <x v="2"/>
    <d v="2010-09-30T00:00:00"/>
    <x v="20"/>
    <x v="11"/>
    <m/>
    <x v="0"/>
    <m/>
    <d v="2010-09-30T00:00:00"/>
    <m/>
    <x v="0"/>
    <s v="ÜNB"/>
  </r>
  <r>
    <s v="Amprion"/>
    <n v="10003764"/>
    <s v="Westnetz GmbH"/>
    <x v="4759"/>
    <n v="1"/>
    <s v="NI"/>
    <n v="49328"/>
    <x v="3"/>
    <m/>
    <s v="Osnabrück"/>
    <n v="28.12"/>
    <n v="22.861999999999998"/>
    <n v="22.861999999999998"/>
    <n v="22.861999999999998"/>
    <n v="22.861999999999998"/>
    <x v="2"/>
    <d v="2010-09-30T00:00:00"/>
    <x v="20"/>
    <x v="11"/>
    <m/>
    <x v="0"/>
    <m/>
    <d v="2010-09-30T00:00:00"/>
    <m/>
    <x v="0"/>
    <s v="ÜNB"/>
  </r>
  <r>
    <s v="Amprion"/>
    <n v="10003764"/>
    <s v="Westnetz GmbH"/>
    <x v="4760"/>
    <n v="1"/>
    <s v="NI"/>
    <n v="49635"/>
    <x v="27"/>
    <m/>
    <s v="Osnabrück"/>
    <n v="22.68"/>
    <n v="20.763999999999999"/>
    <n v="20.763999999999999"/>
    <n v="20.763999999999999"/>
    <n v="20.763999999999999"/>
    <x v="2"/>
    <d v="2010-09-30T00:00:00"/>
    <x v="20"/>
    <x v="11"/>
    <m/>
    <x v="0"/>
    <m/>
    <d v="2010-09-30T00:00:00"/>
    <m/>
    <x v="0"/>
    <s v="ÜNB"/>
  </r>
  <r>
    <s v="Amprion"/>
    <n v="10003764"/>
    <s v="Westnetz GmbH"/>
    <x v="4761"/>
    <n v="1"/>
    <s v="NI"/>
    <n v="49577"/>
    <x v="15"/>
    <s v="Hermann Kemper Str. 14"/>
    <s v="Osnabrück"/>
    <n v="63.9"/>
    <n v="53.853000000000002"/>
    <n v="53.853000000000002"/>
    <n v="53.853000000000002"/>
    <n v="53.853000000000002"/>
    <x v="2"/>
    <d v="2010-09-30T00:00:00"/>
    <x v="20"/>
    <x v="11"/>
    <m/>
    <x v="0"/>
    <m/>
    <d v="2010-09-30T00:00:00"/>
    <m/>
    <x v="0"/>
    <s v="ÜNB"/>
  </r>
  <r>
    <s v="Amprion"/>
    <n v="10003764"/>
    <s v="Westnetz GmbH"/>
    <x v="4762"/>
    <n v="1"/>
    <s v="NI"/>
    <n v="49324"/>
    <x v="3"/>
    <m/>
    <s v="Osnabrück"/>
    <n v="30"/>
    <n v="24.56"/>
    <n v="24.56"/>
    <n v="24.56"/>
    <n v="24.56"/>
    <x v="2"/>
    <d v="2010-09-30T00:00:00"/>
    <x v="20"/>
    <x v="11"/>
    <m/>
    <x v="0"/>
    <m/>
    <d v="2010-09-30T00:00:00"/>
    <m/>
    <x v="0"/>
    <s v="ÜNB"/>
  </r>
  <r>
    <s v="Amprion"/>
    <n v="10003764"/>
    <s v="Westnetz GmbH"/>
    <x v="4763"/>
    <n v="1"/>
    <s v="NI"/>
    <n v="49324"/>
    <x v="3"/>
    <m/>
    <s v="Osnabrück"/>
    <n v="4.5999999999999996"/>
    <n v="1.5249999999999999"/>
    <n v="3.7109999999999999"/>
    <n v="3.7109999999999999"/>
    <n v="3.7109999999999999"/>
    <x v="2"/>
    <d v="2010-09-30T00:00:00"/>
    <x v="20"/>
    <x v="11"/>
    <m/>
    <x v="0"/>
    <m/>
    <d v="2010-09-30T00:00:00"/>
    <m/>
    <x v="0"/>
    <s v="ÜNB"/>
  </r>
  <r>
    <s v="Amprion"/>
    <n v="10003764"/>
    <s v="Westnetz GmbH"/>
    <x v="4764"/>
    <n v="1"/>
    <s v="NI"/>
    <n v="49593"/>
    <x v="6"/>
    <m/>
    <s v="Osnabrück"/>
    <n v="12.54"/>
    <n v="8.1440000000000001"/>
    <n v="10.737"/>
    <n v="10.737"/>
    <n v="10.737"/>
    <x v="2"/>
    <d v="2010-09-30T00:00:00"/>
    <x v="20"/>
    <x v="11"/>
    <m/>
    <x v="0"/>
    <m/>
    <d v="2010-09-30T00:00:00"/>
    <m/>
    <x v="0"/>
    <s v="ÜNB"/>
  </r>
  <r>
    <s v="Amprion"/>
    <n v="10003764"/>
    <s v="Westnetz GmbH"/>
    <x v="4765"/>
    <n v="1"/>
    <s v="NI"/>
    <n v="49186"/>
    <x v="23"/>
    <m/>
    <s v="Osnabrück"/>
    <n v="9.9"/>
    <n v="6.47"/>
    <n v="9.5990000000000002"/>
    <n v="9.5990000000000002"/>
    <n v="9.5990000000000002"/>
    <x v="2"/>
    <d v="2010-09-30T00:00:00"/>
    <x v="20"/>
    <x v="11"/>
    <m/>
    <x v="0"/>
    <m/>
    <d v="2010-09-30T00:00:00"/>
    <m/>
    <x v="0"/>
    <s v="ÜNB"/>
  </r>
  <r>
    <s v="Amprion"/>
    <n v="10003764"/>
    <s v="Westnetz GmbH"/>
    <x v="4766"/>
    <n v="1"/>
    <s v="NI"/>
    <n v="49191"/>
    <x v="24"/>
    <s v="Industriestr. 7"/>
    <s v="Osnabrück"/>
    <n v="210"/>
    <m/>
    <n v="163.87799999999999"/>
    <n v="163.87799999999999"/>
    <n v="163.87799999999999"/>
    <x v="2"/>
    <d v="2010-09-30T00:00:00"/>
    <x v="20"/>
    <x v="11"/>
    <m/>
    <x v="0"/>
    <m/>
    <d v="2010-09-30T00:00:00"/>
    <m/>
    <x v="0"/>
    <s v="ÜNB"/>
  </r>
  <r>
    <s v="Amprion"/>
    <n v="10003764"/>
    <s v="Westnetz GmbH"/>
    <x v="4767"/>
    <n v="1"/>
    <s v="NI"/>
    <n v="49324"/>
    <x v="3"/>
    <s v="Anton-Schlecker-Straße 3"/>
    <s v="Osnabrück"/>
    <n v="31.92"/>
    <n v="18"/>
    <n v="27.963999999999999"/>
    <n v="27.963999999999999"/>
    <n v="27.963999999999999"/>
    <x v="2"/>
    <d v="2010-09-30T00:00:00"/>
    <x v="20"/>
    <x v="11"/>
    <m/>
    <x v="0"/>
    <m/>
    <d v="2010-09-30T00:00:00"/>
    <m/>
    <x v="0"/>
    <s v="ÜNB"/>
  </r>
  <r>
    <s v="Amprion"/>
    <n v="10003764"/>
    <s v="Westnetz GmbH"/>
    <x v="4768"/>
    <n v="1"/>
    <s v="NI"/>
    <n v="49326"/>
    <x v="3"/>
    <m/>
    <s v="Osnabrück"/>
    <n v="21.888000000000002"/>
    <n v="10.295"/>
    <n v="16.733000000000001"/>
    <n v="16.733000000000001"/>
    <n v="16.733000000000001"/>
    <x v="2"/>
    <d v="2010-09-30T00:00:00"/>
    <x v="20"/>
    <x v="11"/>
    <m/>
    <x v="0"/>
    <m/>
    <d v="2010-09-30T00:00:00"/>
    <m/>
    <x v="0"/>
    <s v="ÜNB"/>
  </r>
  <r>
    <s v="Amprion"/>
    <n v="10003764"/>
    <s v="Westnetz GmbH"/>
    <x v="4769"/>
    <n v="1"/>
    <s v="NI"/>
    <n v="49599"/>
    <x v="20"/>
    <m/>
    <s v="Osnabrück"/>
    <n v="14.58"/>
    <n v="1.712"/>
    <n v="13.442"/>
    <n v="13.442"/>
    <n v="13.442"/>
    <x v="2"/>
    <d v="2010-09-30T00:00:00"/>
    <x v="20"/>
    <x v="11"/>
    <m/>
    <x v="0"/>
    <m/>
    <d v="2010-09-30T00:00:00"/>
    <m/>
    <x v="0"/>
    <s v="ÜNB"/>
  </r>
  <r>
    <s v="Amprion"/>
    <n v="10000596"/>
    <s v="Teutoburger Energie Netzwerk eG"/>
    <x v="4770"/>
    <n v="1"/>
    <s v="NI"/>
    <n v="49170"/>
    <x v="25"/>
    <m/>
    <s v="Osnabrück"/>
    <n v="17.760000000000002"/>
    <n v="13.676399999999999"/>
    <n v="13.676399999999999"/>
    <n v="13.676399999999999"/>
    <n v="13.676399999999999"/>
    <x v="2"/>
    <d v="2010-09-30T00:00:00"/>
    <x v="20"/>
    <x v="11"/>
    <m/>
    <x v="0"/>
    <m/>
    <d v="2010-09-30T00:00:00"/>
    <m/>
    <x v="0"/>
    <s v="ÜNB"/>
  </r>
  <r>
    <s v="Amprion"/>
    <n v="10000596"/>
    <s v="Teutoburger Energie Netzwerk eG"/>
    <x v="4771"/>
    <n v="1"/>
    <s v="NI"/>
    <n v="49170"/>
    <x v="25"/>
    <m/>
    <s v="Osnabrück"/>
    <n v="5.18"/>
    <n v="4.4020000000000001"/>
    <n v="4.4020000000000001"/>
    <n v="4.4020000000000001"/>
    <n v="4.4020000000000001"/>
    <x v="2"/>
    <d v="2010-09-30T00:00:00"/>
    <x v="20"/>
    <x v="11"/>
    <m/>
    <x v="0"/>
    <m/>
    <d v="2010-09-30T00:00:00"/>
    <m/>
    <x v="0"/>
    <s v="ÜNB"/>
  </r>
  <r>
    <s v="Amprion"/>
    <n v="10000596"/>
    <s v="Teutoburger Energie Netzwerk eG"/>
    <x v="4772"/>
    <n v="1"/>
    <s v="NI"/>
    <n v="49196"/>
    <x v="18"/>
    <m/>
    <s v="Osnabrück"/>
    <n v="29.92"/>
    <n v="27.291599999999999"/>
    <n v="27.291599999999999"/>
    <n v="27.291599999999999"/>
    <n v="27.291599999999999"/>
    <x v="2"/>
    <d v="2010-09-30T00:00:00"/>
    <x v="20"/>
    <x v="11"/>
    <m/>
    <x v="0"/>
    <m/>
    <d v="2010-09-30T00:00:00"/>
    <m/>
    <x v="0"/>
    <s v="ÜNB"/>
  </r>
  <r>
    <s v="Amprion"/>
    <n v="10000596"/>
    <s v="Teutoburger Energie Netzwerk eG"/>
    <x v="4773"/>
    <n v="1"/>
    <s v="NI"/>
    <n v="49196"/>
    <x v="18"/>
    <m/>
    <s v="Osnabrück"/>
    <n v="18.399999999999999"/>
    <n v="14.741299999999999"/>
    <n v="14.741299999999999"/>
    <n v="14.741299999999999"/>
    <n v="14.741299999999999"/>
    <x v="2"/>
    <d v="2010-09-30T00:00:00"/>
    <x v="20"/>
    <x v="11"/>
    <m/>
    <x v="0"/>
    <m/>
    <d v="2010-09-30T00:00:00"/>
    <m/>
    <x v="0"/>
    <s v="ÜNB"/>
  </r>
  <r>
    <s v="Amprion"/>
    <n v="10000596"/>
    <s v="Teutoburger Energie Netzwerk eG"/>
    <x v="4774"/>
    <n v="1"/>
    <s v="NI"/>
    <n v="49196"/>
    <x v="18"/>
    <m/>
    <s v="Osnabrück"/>
    <n v="5.7"/>
    <n v="4.2397"/>
    <n v="4.2397"/>
    <n v="4.2397"/>
    <n v="4.2397"/>
    <x v="2"/>
    <d v="2010-09-30T00:00:00"/>
    <x v="20"/>
    <x v="11"/>
    <m/>
    <x v="0"/>
    <m/>
    <d v="2010-09-30T00:00:00"/>
    <m/>
    <x v="0"/>
    <s v="ÜNB"/>
  </r>
  <r>
    <s v="Amprion"/>
    <n v="10000596"/>
    <s v="Teutoburger Energie Netzwerk eG"/>
    <x v="4775"/>
    <n v="1"/>
    <s v="NI"/>
    <n v="49196"/>
    <x v="18"/>
    <m/>
    <s v="Osnabrück"/>
    <n v="29.16"/>
    <n v="23.485799999999998"/>
    <n v="23.485799999999998"/>
    <n v="23.485799999999998"/>
    <n v="23.485799999999998"/>
    <x v="2"/>
    <d v="2010-09-30T00:00:00"/>
    <x v="20"/>
    <x v="11"/>
    <m/>
    <x v="0"/>
    <m/>
    <d v="2010-09-30T00:00:00"/>
    <m/>
    <x v="0"/>
    <s v="ÜNB"/>
  </r>
  <r>
    <s v="Amprion"/>
    <n v="10000596"/>
    <s v="Teutoburger Energie Netzwerk eG"/>
    <x v="4776"/>
    <n v="1"/>
    <s v="NI"/>
    <n v="49196"/>
    <x v="18"/>
    <m/>
    <s v="Osnabrück"/>
    <n v="7.74"/>
    <n v="4.3185000000000002"/>
    <n v="5.1353"/>
    <n v="5.1353"/>
    <n v="5.1353"/>
    <x v="2"/>
    <d v="2010-09-30T00:00:00"/>
    <x v="20"/>
    <x v="11"/>
    <m/>
    <x v="0"/>
    <m/>
    <d v="2010-09-30T00:00:00"/>
    <m/>
    <x v="0"/>
    <s v="ÜNB"/>
  </r>
  <r>
    <s v="Amprion"/>
    <n v="10000596"/>
    <s v="Teutoburger Energie Netzwerk eG"/>
    <x v="4777"/>
    <n v="1"/>
    <s v="NI"/>
    <n v="49219"/>
    <x v="0"/>
    <s v="Münsterstraße 43"/>
    <s v="Osnabrück"/>
    <n v="150"/>
    <n v="126.43930999999999"/>
    <n v="128.36476500000001"/>
    <n v="128.36476500000001"/>
    <n v="128.36476500000001"/>
    <x v="2"/>
    <d v="2010-09-30T00:00:00"/>
    <x v="20"/>
    <x v="11"/>
    <m/>
    <x v="0"/>
    <m/>
    <d v="2010-09-30T00:00:00"/>
    <m/>
    <x v="0"/>
    <s v="ÜNB"/>
  </r>
  <r>
    <s v="Amprion"/>
    <n v="10001899"/>
    <s v="Stadtwerke Georgsmarienhütte Netz GmbH"/>
    <x v="4778"/>
    <n v="1"/>
    <s v="NI"/>
    <n v="49124"/>
    <x v="2"/>
    <m/>
    <s v="Osnabrück"/>
    <n v="18.899999999999999"/>
    <n v="17.329999999999998"/>
    <n v="17.329999999999998"/>
    <n v="17.329999999999998"/>
    <n v="17.329999999999998"/>
    <x v="2"/>
    <d v="2010-09-30T00:00:00"/>
    <x v="20"/>
    <x v="11"/>
    <m/>
    <x v="0"/>
    <m/>
    <d v="2010-09-30T00:00:00"/>
    <m/>
    <x v="0"/>
    <s v="ÜNB"/>
  </r>
  <r>
    <s v="Amprion"/>
    <n v="10003764"/>
    <s v="Westnetz GmbH"/>
    <x v="4779"/>
    <n v="1"/>
    <s v="NI"/>
    <n v="49324"/>
    <x v="3"/>
    <m/>
    <s v="Osnabrück"/>
    <n v="11.47"/>
    <n v="1.5780000000000001"/>
    <n v="9.8190000000000008"/>
    <n v="9.8190000000000008"/>
    <n v="9.8190000000000008"/>
    <x v="2"/>
    <d v="2010-09-30T00:00:00"/>
    <x v="20"/>
    <x v="11"/>
    <m/>
    <x v="0"/>
    <m/>
    <d v="2010-09-30T00:00:00"/>
    <m/>
    <x v="0"/>
    <s v="ÜNB"/>
  </r>
  <r>
    <s v="Amprion"/>
    <n v="10003764"/>
    <s v="Westnetz GmbH"/>
    <x v="4780"/>
    <n v="1"/>
    <s v="NI"/>
    <n v="49326"/>
    <x v="3"/>
    <m/>
    <s v="Osnabrück"/>
    <n v="27.6"/>
    <n v="19.547999999999998"/>
    <n v="22.521999999999998"/>
    <n v="22.521999999999998"/>
    <n v="22.521999999999998"/>
    <x v="2"/>
    <d v="2010-09-30T00:00:00"/>
    <x v="20"/>
    <x v="11"/>
    <m/>
    <x v="0"/>
    <m/>
    <d v="2010-09-30T00:00:00"/>
    <m/>
    <x v="0"/>
    <s v="ÜNB"/>
  </r>
  <r>
    <s v="Amprion"/>
    <n v="10003764"/>
    <s v="Westnetz GmbH"/>
    <x v="4781"/>
    <n v="1"/>
    <s v="NI"/>
    <n v="49134"/>
    <x v="19"/>
    <m/>
    <s v="Osnabrück"/>
    <n v="8.64"/>
    <n v="5.03"/>
    <n v="5.03"/>
    <n v="5.03"/>
    <n v="5.03"/>
    <x v="2"/>
    <d v="2010-10-01T00:00:00"/>
    <x v="20"/>
    <x v="1"/>
    <m/>
    <x v="0"/>
    <m/>
    <d v="2010-10-01T00:00:00"/>
    <m/>
    <x v="0"/>
    <s v="ÜNB"/>
  </r>
  <r>
    <s v="Amprion"/>
    <n v="10003764"/>
    <s v="Westnetz GmbH"/>
    <x v="4782"/>
    <n v="1"/>
    <s v="NI"/>
    <n v="49626"/>
    <x v="1"/>
    <m/>
    <s v="Osnabrück"/>
    <n v="27.3"/>
    <n v="22.542000000000002"/>
    <n v="22.542000000000002"/>
    <n v="22.542000000000002"/>
    <n v="22.542000000000002"/>
    <x v="2"/>
    <d v="2010-10-04T00:00:00"/>
    <x v="20"/>
    <x v="1"/>
    <m/>
    <x v="0"/>
    <m/>
    <d v="2010-10-04T00:00:00"/>
    <m/>
    <x v="0"/>
    <s v="ÜNB"/>
  </r>
  <r>
    <s v="Amprion"/>
    <n v="10003764"/>
    <s v="Westnetz GmbH"/>
    <x v="4783"/>
    <n v="1"/>
    <s v="NI"/>
    <n v="49599"/>
    <x v="20"/>
    <s v="Fürstenauer Straße 3"/>
    <s v="Osnabrück"/>
    <n v="32.4"/>
    <n v="19.061"/>
    <n v="28.831"/>
    <n v="28.831"/>
    <n v="28.831"/>
    <x v="2"/>
    <d v="2010-10-05T00:00:00"/>
    <x v="20"/>
    <x v="1"/>
    <m/>
    <x v="0"/>
    <m/>
    <d v="2010-10-05T00:00:00"/>
    <m/>
    <x v="0"/>
    <s v="ÜNB"/>
  </r>
  <r>
    <s v="Amprion"/>
    <n v="10003764"/>
    <s v="Westnetz GmbH"/>
    <x v="4784"/>
    <n v="1"/>
    <s v="NI"/>
    <n v="49635"/>
    <x v="27"/>
    <m/>
    <s v="Osnabrück"/>
    <n v="27.36"/>
    <n v="22.765000000000001"/>
    <n v="22.765000000000001"/>
    <n v="22.765000000000001"/>
    <n v="22.765000000000001"/>
    <x v="2"/>
    <d v="2010-10-07T00:00:00"/>
    <x v="20"/>
    <x v="1"/>
    <m/>
    <x v="0"/>
    <m/>
    <d v="2010-10-07T00:00:00"/>
    <m/>
    <x v="0"/>
    <s v="ÜNB"/>
  </r>
  <r>
    <s v="Amprion"/>
    <n v="10003764"/>
    <s v="Westnetz GmbH"/>
    <x v="4785"/>
    <n v="1"/>
    <s v="NI"/>
    <n v="49152"/>
    <x v="16"/>
    <m/>
    <s v="Osnabrück"/>
    <n v="11.74"/>
    <n v="9.8279999999999994"/>
    <n v="9.8279999999999994"/>
    <n v="9.8279999999999994"/>
    <n v="9.8279999999999994"/>
    <x v="2"/>
    <d v="2010-10-11T00:00:00"/>
    <x v="20"/>
    <x v="1"/>
    <m/>
    <x v="0"/>
    <m/>
    <d v="2010-10-11T00:00:00"/>
    <m/>
    <x v="0"/>
    <s v="ÜNB"/>
  </r>
  <r>
    <s v="Amprion"/>
    <n v="10003764"/>
    <s v="Westnetz GmbH"/>
    <x v="4786"/>
    <n v="1"/>
    <s v="NI"/>
    <n v="49134"/>
    <x v="19"/>
    <m/>
    <s v="Osnabrück"/>
    <n v="6.75"/>
    <n v="5.7380000000000004"/>
    <n v="5.7380000000000004"/>
    <n v="5.7380000000000004"/>
    <n v="5.7380000000000004"/>
    <x v="2"/>
    <d v="2010-10-12T00:00:00"/>
    <x v="20"/>
    <x v="1"/>
    <m/>
    <x v="0"/>
    <m/>
    <d v="2010-10-12T00:00:00"/>
    <m/>
    <x v="0"/>
    <s v="ÜNB"/>
  </r>
  <r>
    <s v="Amprion"/>
    <n v="10003764"/>
    <s v="Westnetz GmbH"/>
    <x v="4787"/>
    <n v="1"/>
    <s v="NI"/>
    <n v="49594"/>
    <x v="32"/>
    <s v="Waller Heuweg 4"/>
    <s v="Osnabrück"/>
    <n v="41.04"/>
    <n v="38.939"/>
    <n v="38.939"/>
    <n v="38.939"/>
    <n v="38.939"/>
    <x v="2"/>
    <d v="2010-10-12T00:00:00"/>
    <x v="20"/>
    <x v="1"/>
    <m/>
    <x v="0"/>
    <m/>
    <d v="2010-10-12T00:00:00"/>
    <m/>
    <x v="0"/>
    <s v="ÜNB"/>
  </r>
  <r>
    <s v="Amprion"/>
    <n v="10003764"/>
    <s v="Westnetz GmbH"/>
    <x v="4788"/>
    <n v="1"/>
    <s v="NI"/>
    <n v="49143"/>
    <x v="14"/>
    <m/>
    <s v="Osnabrück"/>
    <n v="5.3650000000000002"/>
    <n v="3.88"/>
    <n v="5.2009999999999996"/>
    <n v="5.2009999999999996"/>
    <n v="5.2009999999999996"/>
    <x v="2"/>
    <d v="2010-10-12T00:00:00"/>
    <x v="20"/>
    <x v="1"/>
    <m/>
    <x v="0"/>
    <m/>
    <d v="2010-10-12T00:00:00"/>
    <m/>
    <x v="0"/>
    <s v="ÜNB"/>
  </r>
  <r>
    <s v="Amprion"/>
    <n v="10003764"/>
    <s v="Westnetz GmbH"/>
    <x v="4789"/>
    <n v="1"/>
    <s v="NI"/>
    <n v="49599"/>
    <x v="20"/>
    <m/>
    <s v="Osnabrück"/>
    <n v="24.36"/>
    <n v="20.355"/>
    <n v="20.355"/>
    <n v="20.355"/>
    <n v="20.355"/>
    <x v="2"/>
    <d v="2010-10-13T00:00:00"/>
    <x v="20"/>
    <x v="1"/>
    <m/>
    <x v="0"/>
    <m/>
    <d v="2010-10-13T00:00:00"/>
    <m/>
    <x v="0"/>
    <s v="ÜNB"/>
  </r>
  <r>
    <s v="Amprion"/>
    <n v="10003764"/>
    <s v="Westnetz GmbH"/>
    <x v="4790"/>
    <n v="1"/>
    <s v="NI"/>
    <n v="49214"/>
    <x v="17"/>
    <m/>
    <s v="Osnabrück"/>
    <n v="13.16"/>
    <n v="9.1880000000000006"/>
    <n v="11.624000000000001"/>
    <n v="11.624000000000001"/>
    <n v="11.624000000000001"/>
    <x v="2"/>
    <d v="2010-10-14T00:00:00"/>
    <x v="20"/>
    <x v="1"/>
    <m/>
    <x v="0"/>
    <m/>
    <d v="2010-10-14T00:00:00"/>
    <d v="2017-12-31T00:00:00"/>
    <x v="0"/>
    <s v="ÜNB"/>
  </r>
  <r>
    <s v="Amprion"/>
    <n v="10003764"/>
    <s v="Westnetz GmbH"/>
    <x v="4791"/>
    <n v="1"/>
    <s v="NI"/>
    <n v="49565"/>
    <x v="7"/>
    <m/>
    <s v="Osnabrück"/>
    <n v="15"/>
    <n v="11.747"/>
    <n v="11.747"/>
    <n v="11.747"/>
    <n v="11.747"/>
    <x v="2"/>
    <d v="2010-10-15T00:00:00"/>
    <x v="20"/>
    <x v="1"/>
    <m/>
    <x v="0"/>
    <m/>
    <d v="2010-10-15T00:00:00"/>
    <m/>
    <x v="0"/>
    <s v="ÜNB"/>
  </r>
  <r>
    <s v="Amprion"/>
    <n v="10003764"/>
    <s v="Westnetz GmbH"/>
    <x v="4792"/>
    <n v="1"/>
    <s v="NI"/>
    <n v="49610"/>
    <x v="12"/>
    <m/>
    <s v="Osnabrück"/>
    <n v="10.08"/>
    <n v="8.0690000000000008"/>
    <n v="8.0690000000000008"/>
    <n v="8.0690000000000008"/>
    <n v="8.0690000000000008"/>
    <x v="2"/>
    <d v="2010-10-15T00:00:00"/>
    <x v="20"/>
    <x v="1"/>
    <m/>
    <x v="0"/>
    <m/>
    <d v="2010-10-15T00:00:00"/>
    <m/>
    <x v="0"/>
    <s v="ÜNB"/>
  </r>
  <r>
    <s v="Amprion"/>
    <n v="10003764"/>
    <s v="Westnetz GmbH"/>
    <x v="4793"/>
    <n v="1"/>
    <s v="NI"/>
    <n v="49328"/>
    <x v="3"/>
    <s v="Löhlingdorfer Str. 65"/>
    <s v="Osnabrück"/>
    <n v="440"/>
    <n v="79.799000000000007"/>
    <n v="79.799000000000007"/>
    <n v="79.799000000000007"/>
    <n v="79.799000000000007"/>
    <x v="2"/>
    <d v="2010-10-15T00:00:00"/>
    <x v="20"/>
    <x v="1"/>
    <m/>
    <x v="0"/>
    <m/>
    <d v="2010-10-15T00:00:00"/>
    <m/>
    <x v="0"/>
    <s v="ÜNB"/>
  </r>
  <r>
    <s v="Amprion"/>
    <n v="10003764"/>
    <s v="Westnetz GmbH"/>
    <x v="4794"/>
    <n v="1"/>
    <s v="NI"/>
    <n v="49152"/>
    <x v="16"/>
    <m/>
    <s v="Osnabrück"/>
    <n v="21.85"/>
    <n v="19.379000000000001"/>
    <n v="19.379000000000001"/>
    <n v="19.379000000000001"/>
    <n v="19.379000000000001"/>
    <x v="2"/>
    <d v="2010-10-18T00:00:00"/>
    <x v="20"/>
    <x v="1"/>
    <m/>
    <x v="0"/>
    <m/>
    <d v="2010-10-18T00:00:00"/>
    <m/>
    <x v="0"/>
    <s v="ÜNB"/>
  </r>
  <r>
    <s v="Amprion"/>
    <n v="10003764"/>
    <s v="Westnetz GmbH"/>
    <x v="4795"/>
    <n v="1"/>
    <s v="NI"/>
    <n v="49152"/>
    <x v="16"/>
    <s v="Am Amelkamp 2"/>
    <s v="Osnabrück"/>
    <n v="30.3"/>
    <n v="25.792000000000002"/>
    <n v="25.792000000000002"/>
    <n v="25.792000000000002"/>
    <n v="25.792000000000002"/>
    <x v="2"/>
    <d v="2010-10-19T00:00:00"/>
    <x v="20"/>
    <x v="1"/>
    <m/>
    <x v="0"/>
    <m/>
    <d v="2010-10-19T00:00:00"/>
    <m/>
    <x v="0"/>
    <s v="ÜNB"/>
  </r>
  <r>
    <s v="Amprion"/>
    <n v="10003764"/>
    <s v="Westnetz GmbH"/>
    <x v="4796"/>
    <n v="1"/>
    <s v="NI"/>
    <n v="49163"/>
    <x v="26"/>
    <m/>
    <s v="Osnabrück"/>
    <n v="2.0249999999999999"/>
    <n v="1.69"/>
    <n v="1.69"/>
    <n v="1.69"/>
    <n v="1.69"/>
    <x v="2"/>
    <d v="2010-10-22T00:00:00"/>
    <x v="20"/>
    <x v="1"/>
    <m/>
    <x v="0"/>
    <m/>
    <d v="2010-10-22T00:00:00"/>
    <m/>
    <x v="0"/>
    <s v="ÜNB"/>
  </r>
  <r>
    <s v="Amprion"/>
    <n v="10003764"/>
    <s v="Westnetz GmbH"/>
    <x v="4797"/>
    <n v="1"/>
    <s v="NI"/>
    <n v="49599"/>
    <x v="20"/>
    <m/>
    <s v="Osnabrück"/>
    <n v="10.8"/>
    <n v="8.7289999999999992"/>
    <n v="8.7289999999999992"/>
    <n v="8.7289999999999992"/>
    <n v="8.7289999999999992"/>
    <x v="2"/>
    <d v="2010-10-23T00:00:00"/>
    <x v="20"/>
    <x v="1"/>
    <m/>
    <x v="0"/>
    <m/>
    <d v="2010-10-23T00:00:00"/>
    <m/>
    <x v="0"/>
    <s v="ÜNB"/>
  </r>
  <r>
    <s v="Amprion"/>
    <n v="10003764"/>
    <s v="Westnetz GmbH"/>
    <x v="4798"/>
    <n v="1"/>
    <s v="NI"/>
    <n v="49577"/>
    <x v="4"/>
    <m/>
    <s v="Osnabrück"/>
    <n v="20.72"/>
    <n v="17.164000000000001"/>
    <n v="17.164000000000001"/>
    <n v="17.164000000000001"/>
    <n v="17.164000000000001"/>
    <x v="2"/>
    <d v="2010-10-25T00:00:00"/>
    <x v="20"/>
    <x v="1"/>
    <m/>
    <x v="0"/>
    <m/>
    <d v="2010-10-25T00:00:00"/>
    <m/>
    <x v="0"/>
    <s v="ÜNB"/>
  </r>
  <r>
    <s v="Amprion"/>
    <n v="10003764"/>
    <s v="Westnetz GmbH"/>
    <x v="4799"/>
    <n v="1"/>
    <s v="NI"/>
    <n v="49586"/>
    <x v="8"/>
    <m/>
    <s v="Osnabrück"/>
    <n v="9.99"/>
    <n v="8.3179999999999996"/>
    <n v="8.3179999999999996"/>
    <n v="8.3179999999999996"/>
    <n v="8.3179999999999996"/>
    <x v="2"/>
    <d v="2010-10-26T00:00:00"/>
    <x v="20"/>
    <x v="1"/>
    <m/>
    <x v="0"/>
    <m/>
    <d v="2010-10-26T00:00:00"/>
    <m/>
    <x v="0"/>
    <s v="ÜNB"/>
  </r>
  <r>
    <s v="Amprion"/>
    <n v="10003764"/>
    <s v="Westnetz GmbH"/>
    <x v="4800"/>
    <n v="1"/>
    <s v="NI"/>
    <n v="49324"/>
    <x v="3"/>
    <s v="Herbkestr. 27"/>
    <s v="Osnabrück"/>
    <n v="46.62"/>
    <n v="34.381"/>
    <n v="34.381"/>
    <n v="34.381"/>
    <n v="34.381"/>
    <x v="2"/>
    <d v="2010-10-26T00:00:00"/>
    <x v="20"/>
    <x v="1"/>
    <m/>
    <x v="0"/>
    <m/>
    <d v="2010-10-26T00:00:00"/>
    <m/>
    <x v="0"/>
    <s v="ÜNB"/>
  </r>
  <r>
    <s v="Amprion"/>
    <n v="10003764"/>
    <s v="Westnetz GmbH"/>
    <x v="4801"/>
    <n v="1"/>
    <s v="NI"/>
    <n v="49638"/>
    <x v="21"/>
    <m/>
    <s v="Osnabrück"/>
    <n v="6.8449999999999998"/>
    <n v="4.4279999999999999"/>
    <n v="4.4279999999999999"/>
    <n v="4.4279999999999999"/>
    <n v="4.4279999999999999"/>
    <x v="2"/>
    <d v="2010-10-26T00:00:00"/>
    <x v="20"/>
    <x v="1"/>
    <m/>
    <x v="0"/>
    <m/>
    <d v="2010-10-26T00:00:00"/>
    <m/>
    <x v="0"/>
    <s v="ÜNB"/>
  </r>
  <r>
    <s v="Amprion"/>
    <n v="10003764"/>
    <s v="Westnetz GmbH"/>
    <x v="4802"/>
    <n v="1"/>
    <s v="NI"/>
    <n v="49577"/>
    <x v="31"/>
    <m/>
    <s v="Osnabrück"/>
    <n v="10.36"/>
    <n v="9.5519999999999996"/>
    <n v="9.5519999999999996"/>
    <n v="9.5519999999999996"/>
    <n v="9.5519999999999996"/>
    <x v="2"/>
    <d v="2010-10-26T00:00:00"/>
    <x v="20"/>
    <x v="1"/>
    <m/>
    <x v="0"/>
    <m/>
    <d v="2010-10-26T00:00:00"/>
    <m/>
    <x v="0"/>
    <s v="ÜNB"/>
  </r>
  <r>
    <s v="Amprion"/>
    <n v="10003764"/>
    <s v="Westnetz GmbH"/>
    <x v="4803"/>
    <n v="1"/>
    <s v="NI"/>
    <n v="49326"/>
    <x v="3"/>
    <s v="30/2"/>
    <s v="Osnabrück"/>
    <n v="210"/>
    <n v="619.39300000000003"/>
    <n v="619.39300000000003"/>
    <n v="619.39300000000003"/>
    <n v="619.39300000000003"/>
    <x v="3"/>
    <d v="2010-10-27T00:00:00"/>
    <x v="20"/>
    <x v="1"/>
    <m/>
    <x v="0"/>
    <m/>
    <d v="2010-10-27T00:00:00"/>
    <m/>
    <x v="0"/>
    <s v="ÜNB"/>
  </r>
  <r>
    <s v="Amprion"/>
    <n v="10003764"/>
    <s v="Westnetz GmbH"/>
    <x v="4804"/>
    <n v="2"/>
    <s v="NI"/>
    <n v="49326"/>
    <x v="3"/>
    <s v="Tiefer Weg 900Z"/>
    <s v="Osnabrück"/>
    <n v="210"/>
    <n v="1111.3820000000001"/>
    <n v="1111.3820000000001"/>
    <n v="1111.3820000000001"/>
    <n v="1111.3820000000001"/>
    <x v="3"/>
    <d v="2010-10-27T00:00:00"/>
    <x v="20"/>
    <x v="1"/>
    <m/>
    <x v="0"/>
    <m/>
    <d v="2010-10-27T00:00:00"/>
    <m/>
    <x v="0"/>
    <s v="ÜNB"/>
  </r>
  <r>
    <s v="Amprion"/>
    <n v="10003764"/>
    <s v="Westnetz GmbH"/>
    <x v="4805"/>
    <n v="1"/>
    <s v="NI"/>
    <n v="49328"/>
    <x v="3"/>
    <m/>
    <s v="Osnabrück"/>
    <n v="29.61"/>
    <n v="11.611000000000001"/>
    <n v="16.869"/>
    <n v="16.869"/>
    <n v="16.869"/>
    <x v="2"/>
    <d v="2010-10-27T00:00:00"/>
    <x v="20"/>
    <x v="1"/>
    <m/>
    <x v="0"/>
    <m/>
    <d v="2010-10-27T00:00:00"/>
    <m/>
    <x v="0"/>
    <s v="ÜNB"/>
  </r>
  <r>
    <s v="Amprion"/>
    <n v="10003764"/>
    <s v="Westnetz GmbH"/>
    <x v="4806"/>
    <n v="1"/>
    <s v="NI"/>
    <n v="49565"/>
    <x v="7"/>
    <m/>
    <s v="Osnabrück"/>
    <n v="6.3"/>
    <n v="4.0010000000000003"/>
    <n v="5.0369999999999999"/>
    <n v="5.0369999999999999"/>
    <n v="5.0369999999999999"/>
    <x v="2"/>
    <d v="2010-10-27T00:00:00"/>
    <x v="20"/>
    <x v="1"/>
    <m/>
    <x v="0"/>
    <m/>
    <d v="2010-10-27T00:00:00"/>
    <m/>
    <x v="0"/>
    <s v="ÜNB"/>
  </r>
  <r>
    <s v="Amprion"/>
    <n v="10003764"/>
    <s v="Westnetz GmbH"/>
    <x v="4807"/>
    <n v="1"/>
    <s v="NI"/>
    <n v="49584"/>
    <x v="30"/>
    <m/>
    <s v="Osnabrück"/>
    <n v="4.5599999999999996"/>
    <n v="2.782"/>
    <n v="3.806"/>
    <n v="3.806"/>
    <n v="3.806"/>
    <x v="2"/>
    <d v="2010-10-28T00:00:00"/>
    <x v="20"/>
    <x v="1"/>
    <m/>
    <x v="0"/>
    <m/>
    <d v="2010-10-28T00:00:00"/>
    <m/>
    <x v="0"/>
    <s v="ÜNB"/>
  </r>
  <r>
    <s v="Amprion"/>
    <n v="10003764"/>
    <s v="Westnetz GmbH"/>
    <x v="4808"/>
    <n v="1"/>
    <s v="NI"/>
    <n v="49586"/>
    <x v="8"/>
    <m/>
    <s v="Osnabrück"/>
    <n v="8.2799999999999994"/>
    <n v="3.4609999999999999"/>
    <n v="5.452"/>
    <n v="5.452"/>
    <n v="5.452"/>
    <x v="2"/>
    <d v="2010-10-29T00:00:00"/>
    <x v="20"/>
    <x v="1"/>
    <m/>
    <x v="0"/>
    <m/>
    <d v="2010-10-29T00:00:00"/>
    <m/>
    <x v="0"/>
    <s v="ÜNB"/>
  </r>
  <r>
    <s v="Amprion"/>
    <n v="10003764"/>
    <s v="Westnetz GmbH"/>
    <x v="4809"/>
    <n v="1"/>
    <s v="NI"/>
    <n v="49586"/>
    <x v="8"/>
    <m/>
    <s v="Osnabrück"/>
    <n v="11.89"/>
    <n v="10.125"/>
    <n v="10.125"/>
    <n v="10.125"/>
    <n v="10.125"/>
    <x v="2"/>
    <d v="2010-10-29T00:00:00"/>
    <x v="20"/>
    <x v="1"/>
    <m/>
    <x v="0"/>
    <m/>
    <d v="2010-10-29T00:00:00"/>
    <m/>
    <x v="0"/>
    <s v="ÜNB"/>
  </r>
  <r>
    <s v="Amprion"/>
    <n v="10003764"/>
    <s v="Westnetz GmbH"/>
    <x v="4810"/>
    <n v="1"/>
    <s v="NI"/>
    <n v="49584"/>
    <x v="30"/>
    <m/>
    <s v="Osnabrück"/>
    <n v="8.8800000000000008"/>
    <n v="6.0979999999999999"/>
    <n v="6.0979999999999999"/>
    <n v="6.0979999999999999"/>
    <n v="6.0979999999999999"/>
    <x v="2"/>
    <d v="2010-10-29T00:00:00"/>
    <x v="20"/>
    <x v="1"/>
    <m/>
    <x v="0"/>
    <m/>
    <d v="2010-10-29T00:00:00"/>
    <m/>
    <x v="0"/>
    <s v="ÜNB"/>
  </r>
  <r>
    <s v="Amprion"/>
    <n v="10003764"/>
    <s v="Westnetz GmbH"/>
    <x v="4811"/>
    <n v="1"/>
    <s v="NI"/>
    <n v="49326"/>
    <x v="3"/>
    <m/>
    <s v="Osnabrück"/>
    <n v="25.344999999999999"/>
    <n v="17.074000000000002"/>
    <n v="17.074000000000002"/>
    <n v="17.074000000000002"/>
    <n v="17.074000000000002"/>
    <x v="2"/>
    <d v="2010-10-29T00:00:00"/>
    <x v="20"/>
    <x v="1"/>
    <m/>
    <x v="0"/>
    <m/>
    <d v="2010-10-29T00:00:00"/>
    <m/>
    <x v="0"/>
    <s v="ÜNB"/>
  </r>
  <r>
    <s v="Amprion"/>
    <n v="10003764"/>
    <s v="Westnetz GmbH"/>
    <x v="4812"/>
    <n v="1"/>
    <s v="NI"/>
    <n v="49586"/>
    <x v="11"/>
    <m/>
    <s v="Osnabrück"/>
    <n v="29.88"/>
    <n v="26.373999999999999"/>
    <n v="26.373999999999999"/>
    <n v="26.373999999999999"/>
    <n v="26.373999999999999"/>
    <x v="2"/>
    <d v="2010-11-01T00:00:00"/>
    <x v="20"/>
    <x v="7"/>
    <m/>
    <x v="0"/>
    <m/>
    <d v="2010-11-01T00:00:00"/>
    <m/>
    <x v="0"/>
    <s v="ÜNB"/>
  </r>
  <r>
    <s v="Amprion"/>
    <n v="10003764"/>
    <s v="Westnetz GmbH"/>
    <x v="4813"/>
    <n v="1"/>
    <s v="NI"/>
    <n v="49599"/>
    <x v="20"/>
    <m/>
    <s v="Osnabrück"/>
    <n v="12.96"/>
    <n v="7.069"/>
    <n v="9.5259999999999998"/>
    <n v="9.5259999999999998"/>
    <n v="9.5259999999999998"/>
    <x v="2"/>
    <d v="2010-11-01T00:00:00"/>
    <x v="20"/>
    <x v="7"/>
    <m/>
    <x v="0"/>
    <m/>
    <d v="2010-11-01T00:00:00"/>
    <m/>
    <x v="0"/>
    <s v="ÜNB"/>
  </r>
  <r>
    <s v="Amprion"/>
    <n v="10003764"/>
    <s v="Westnetz GmbH"/>
    <x v="4814"/>
    <n v="1"/>
    <s v="NI"/>
    <n v="49586"/>
    <x v="8"/>
    <m/>
    <s v="Osnabrück"/>
    <n v="14.06"/>
    <n v="12.398"/>
    <n v="12.398"/>
    <n v="12.398"/>
    <n v="12.398"/>
    <x v="2"/>
    <d v="2010-11-02T00:00:00"/>
    <x v="20"/>
    <x v="7"/>
    <m/>
    <x v="0"/>
    <m/>
    <d v="2010-11-02T00:00:00"/>
    <m/>
    <x v="0"/>
    <s v="ÜNB"/>
  </r>
  <r>
    <s v="Amprion"/>
    <n v="10003764"/>
    <s v="Westnetz GmbH"/>
    <x v="4815"/>
    <n v="1"/>
    <s v="NI"/>
    <n v="49152"/>
    <x v="16"/>
    <m/>
    <s v="Osnabrück"/>
    <n v="7.82"/>
    <n v="7.5010000000000003"/>
    <n v="7.5010000000000003"/>
    <n v="7.5010000000000003"/>
    <n v="7.5010000000000003"/>
    <x v="2"/>
    <d v="2010-11-02T00:00:00"/>
    <x v="20"/>
    <x v="7"/>
    <m/>
    <x v="0"/>
    <m/>
    <d v="2010-11-02T00:00:00"/>
    <m/>
    <x v="0"/>
    <s v="ÜNB"/>
  </r>
  <r>
    <s v="Amprion"/>
    <n v="10003764"/>
    <s v="Westnetz GmbH"/>
    <x v="4816"/>
    <n v="1"/>
    <s v="NI"/>
    <n v="49191"/>
    <x v="24"/>
    <m/>
    <s v="Osnabrück"/>
    <n v="5.55"/>
    <n v="4.8579999999999997"/>
    <n v="4.8579999999999997"/>
    <n v="4.8579999999999997"/>
    <n v="4.8579999999999997"/>
    <x v="2"/>
    <d v="2010-11-03T00:00:00"/>
    <x v="20"/>
    <x v="7"/>
    <m/>
    <x v="0"/>
    <m/>
    <d v="2010-11-03T00:00:00"/>
    <m/>
    <x v="0"/>
    <s v="ÜNB"/>
  </r>
  <r>
    <s v="Amprion"/>
    <n v="10003764"/>
    <s v="Westnetz GmbH"/>
    <x v="4817"/>
    <n v="1"/>
    <s v="NI"/>
    <n v="49584"/>
    <x v="30"/>
    <m/>
    <s v="Osnabrück"/>
    <n v="24.08"/>
    <n v="21.675999999999998"/>
    <n v="21.675999999999998"/>
    <n v="21.675999999999998"/>
    <n v="21.675999999999998"/>
    <x v="2"/>
    <d v="2010-11-03T00:00:00"/>
    <x v="20"/>
    <x v="7"/>
    <m/>
    <x v="0"/>
    <m/>
    <d v="2010-11-03T00:00:00"/>
    <m/>
    <x v="0"/>
    <s v="ÜNB"/>
  </r>
  <r>
    <s v="Amprion"/>
    <n v="10003764"/>
    <s v="Westnetz GmbH"/>
    <x v="4818"/>
    <n v="1"/>
    <s v="NI"/>
    <n v="49186"/>
    <x v="23"/>
    <m/>
    <s v="Osnabrück"/>
    <n v="11.59"/>
    <n v="9.4529999999999994"/>
    <n v="11.007"/>
    <n v="11.007"/>
    <n v="11.007"/>
    <x v="2"/>
    <d v="2010-11-03T00:00:00"/>
    <x v="20"/>
    <x v="7"/>
    <m/>
    <x v="0"/>
    <m/>
    <d v="2010-11-03T00:00:00"/>
    <m/>
    <x v="0"/>
    <s v="ÜNB"/>
  </r>
  <r>
    <s v="Amprion"/>
    <n v="10003764"/>
    <s v="Westnetz GmbH"/>
    <x v="4819"/>
    <n v="1"/>
    <s v="NI"/>
    <n v="49626"/>
    <x v="29"/>
    <m/>
    <s v="Osnabrück"/>
    <n v="7.56"/>
    <n v="5.2709999999999999"/>
    <n v="6.1859999999999999"/>
    <n v="6.1859999999999999"/>
    <n v="6.1859999999999999"/>
    <x v="2"/>
    <d v="2010-11-03T00:00:00"/>
    <x v="20"/>
    <x v="7"/>
    <m/>
    <x v="0"/>
    <m/>
    <d v="2010-11-03T00:00:00"/>
    <m/>
    <x v="0"/>
    <s v="ÜNB"/>
  </r>
  <r>
    <s v="Amprion"/>
    <n v="10003764"/>
    <s v="Westnetz GmbH"/>
    <x v="4820"/>
    <n v="2"/>
    <s v="NI"/>
    <n v="49565"/>
    <x v="7"/>
    <s v="Neuenkirchener Str. 28"/>
    <s v="Osnabrück"/>
    <n v="265"/>
    <n v="2148.1529999999998"/>
    <n v="2148.1529999999998"/>
    <n v="2148.1529999999998"/>
    <n v="2148.1529999999998"/>
    <x v="3"/>
    <d v="2010-11-04T00:00:00"/>
    <x v="20"/>
    <x v="7"/>
    <m/>
    <x v="0"/>
    <m/>
    <d v="2010-11-04T00:00:00"/>
    <m/>
    <x v="0"/>
    <s v="ÜNB"/>
  </r>
  <r>
    <s v="Amprion"/>
    <n v="10003764"/>
    <s v="Westnetz GmbH"/>
    <x v="4821"/>
    <n v="1"/>
    <s v="NI"/>
    <n v="49565"/>
    <x v="7"/>
    <s v="Neuenkirchener Str. 28"/>
    <s v="Osnabrück"/>
    <n v="265"/>
    <n v="2148.1529999999998"/>
    <n v="2148.1529999999998"/>
    <n v="2148.1529999999998"/>
    <n v="2148.1529999999998"/>
    <x v="3"/>
    <d v="2010-11-04T00:00:00"/>
    <x v="20"/>
    <x v="7"/>
    <m/>
    <x v="0"/>
    <m/>
    <d v="2010-11-04T00:00:00"/>
    <m/>
    <x v="0"/>
    <s v="ÜNB"/>
  </r>
  <r>
    <s v="Amprion"/>
    <n v="10003764"/>
    <s v="Westnetz GmbH"/>
    <x v="4822"/>
    <n v="1"/>
    <s v="NI"/>
    <n v="49626"/>
    <x v="29"/>
    <m/>
    <s v="Osnabrück"/>
    <n v="8.51"/>
    <n v="8.0410000000000004"/>
    <n v="8.0410000000000004"/>
    <n v="8.0410000000000004"/>
    <n v="8.0410000000000004"/>
    <x v="2"/>
    <d v="2010-11-04T00:00:00"/>
    <x v="20"/>
    <x v="7"/>
    <m/>
    <x v="0"/>
    <m/>
    <d v="2010-11-04T00:00:00"/>
    <m/>
    <x v="0"/>
    <s v="ÜNB"/>
  </r>
  <r>
    <s v="Amprion"/>
    <n v="10003764"/>
    <s v="Westnetz GmbH"/>
    <x v="4823"/>
    <n v="1"/>
    <s v="NI"/>
    <n v="49577"/>
    <x v="31"/>
    <m/>
    <s v="Osnabrück"/>
    <n v="11.73"/>
    <n v="8.6509999999999998"/>
    <n v="8.6509999999999998"/>
    <n v="8.6509999999999998"/>
    <n v="8.6509999999999998"/>
    <x v="2"/>
    <d v="2010-11-04T00:00:00"/>
    <x v="20"/>
    <x v="7"/>
    <m/>
    <x v="0"/>
    <m/>
    <d v="2010-11-04T00:00:00"/>
    <m/>
    <x v="0"/>
    <s v="ÜNB"/>
  </r>
  <r>
    <s v="Amprion"/>
    <n v="10003764"/>
    <s v="Westnetz GmbH"/>
    <x v="4824"/>
    <n v="1"/>
    <s v="NI"/>
    <n v="49599"/>
    <x v="20"/>
    <m/>
    <s v="Osnabrück"/>
    <n v="15.84"/>
    <n v="10.212999999999999"/>
    <n v="12.981999999999999"/>
    <n v="12.981999999999999"/>
    <n v="12.981999999999999"/>
    <x v="2"/>
    <d v="2010-11-05T00:00:00"/>
    <x v="20"/>
    <x v="7"/>
    <m/>
    <x v="0"/>
    <m/>
    <d v="2010-11-05T00:00:00"/>
    <m/>
    <x v="0"/>
    <s v="ÜNB"/>
  </r>
  <r>
    <s v="Amprion"/>
    <n v="10003764"/>
    <s v="Westnetz GmbH"/>
    <x v="4825"/>
    <n v="1"/>
    <s v="NI"/>
    <n v="49324"/>
    <x v="3"/>
    <s v="Selhofer Weg 102"/>
    <s v="Osnabrück"/>
    <n v="36.659999999999997"/>
    <n v="22.007999999999999"/>
    <n v="33.485999999999997"/>
    <n v="33.485999999999997"/>
    <n v="33.485999999999997"/>
    <x v="2"/>
    <d v="2010-11-06T00:00:00"/>
    <x v="20"/>
    <x v="7"/>
    <m/>
    <x v="0"/>
    <m/>
    <d v="2010-11-06T00:00:00"/>
    <m/>
    <x v="0"/>
    <s v="ÜNB"/>
  </r>
  <r>
    <s v="Amprion"/>
    <n v="10003764"/>
    <s v="Westnetz GmbH"/>
    <x v="4826"/>
    <n v="1"/>
    <s v="NI"/>
    <n v="49326"/>
    <x v="3"/>
    <m/>
    <s v="Osnabrück"/>
    <n v="5.4"/>
    <n v="4.2249999999999996"/>
    <n v="4.2249999999999996"/>
    <n v="4.2249999999999996"/>
    <n v="4.2249999999999996"/>
    <x v="2"/>
    <d v="2010-11-08T00:00:00"/>
    <x v="20"/>
    <x v="7"/>
    <m/>
    <x v="0"/>
    <m/>
    <d v="2010-11-08T00:00:00"/>
    <m/>
    <x v="0"/>
    <s v="ÜNB"/>
  </r>
  <r>
    <s v="Amprion"/>
    <n v="10000596"/>
    <s v="Teutoburger Energie Netzwerk eG"/>
    <x v="4827"/>
    <n v="1"/>
    <s v="NI"/>
    <n v="49170"/>
    <x v="25"/>
    <m/>
    <s v="Osnabrück"/>
    <n v="16.975000000000001"/>
    <n v="10.336409999999999"/>
    <n v="13.67493"/>
    <n v="13.67493"/>
    <n v="13.67493"/>
    <x v="2"/>
    <d v="2010-11-09T00:00:00"/>
    <x v="20"/>
    <x v="7"/>
    <m/>
    <x v="0"/>
    <m/>
    <d v="2010-11-09T00:00:00"/>
    <m/>
    <x v="0"/>
    <s v="ÜNB"/>
  </r>
  <r>
    <s v="Amprion"/>
    <n v="10003764"/>
    <s v="Westnetz GmbH"/>
    <x v="4828"/>
    <n v="1"/>
    <s v="NI"/>
    <n v="49326"/>
    <x v="3"/>
    <m/>
    <s v="Osnabrück"/>
    <n v="9.1199999999999992"/>
    <n v="6.8609999999999998"/>
    <n v="8.7240000000000002"/>
    <n v="8.7240000000000002"/>
    <n v="8.7240000000000002"/>
    <x v="2"/>
    <d v="2010-11-10T00:00:00"/>
    <x v="20"/>
    <x v="7"/>
    <m/>
    <x v="0"/>
    <m/>
    <d v="2010-11-10T00:00:00"/>
    <m/>
    <x v="0"/>
    <s v="ÜNB"/>
  </r>
  <r>
    <s v="Amprion"/>
    <n v="10001899"/>
    <s v="Stadtwerke Georgsmarienhütte Netz GmbH"/>
    <x v="4829"/>
    <n v="1"/>
    <s v="NI"/>
    <n v="49124"/>
    <x v="2"/>
    <m/>
    <s v="Osnabrück"/>
    <n v="6.48"/>
    <n v="6.1779999999999999"/>
    <n v="6.1779999999999999"/>
    <n v="6.1779999999999999"/>
    <n v="6.1779999999999999"/>
    <x v="2"/>
    <d v="2010-11-10T00:00:00"/>
    <x v="20"/>
    <x v="7"/>
    <m/>
    <x v="0"/>
    <m/>
    <d v="2010-11-10T00:00:00"/>
    <m/>
    <x v="0"/>
    <s v="ÜNB"/>
  </r>
  <r>
    <s v="Amprion"/>
    <n v="10003764"/>
    <s v="Westnetz GmbH"/>
    <x v="4830"/>
    <n v="1"/>
    <s v="NI"/>
    <n v="49201"/>
    <x v="22"/>
    <m/>
    <s v="Osnabrück"/>
    <n v="25.01"/>
    <n v="0.72"/>
    <n v="22.762"/>
    <n v="22.762"/>
    <n v="22.762"/>
    <x v="2"/>
    <d v="2010-11-11T00:00:00"/>
    <x v="20"/>
    <x v="7"/>
    <m/>
    <x v="0"/>
    <m/>
    <d v="2010-11-11T00:00:00"/>
    <d v="2017-12-31T00:00:00"/>
    <x v="0"/>
    <s v="ÜNB"/>
  </r>
  <r>
    <s v="Amprion"/>
    <n v="10003764"/>
    <s v="Westnetz GmbH"/>
    <x v="4831"/>
    <n v="1"/>
    <s v="NI"/>
    <n v="49328"/>
    <x v="3"/>
    <s v="Westhoyeler Straße 25"/>
    <s v="Osnabrück"/>
    <n v="276.48"/>
    <n v="210.83600000000001"/>
    <n v="210.83600000000001"/>
    <n v="210.83600000000001"/>
    <n v="210.83600000000001"/>
    <x v="2"/>
    <d v="2010-11-12T00:00:00"/>
    <x v="20"/>
    <x v="7"/>
    <m/>
    <x v="0"/>
    <m/>
    <d v="2010-11-12T00:00:00"/>
    <m/>
    <x v="0"/>
    <s v="ÜNB"/>
  </r>
  <r>
    <s v="Amprion"/>
    <n v="10003764"/>
    <s v="Westnetz GmbH"/>
    <x v="4832"/>
    <n v="1"/>
    <s v="NI"/>
    <n v="49143"/>
    <x v="14"/>
    <m/>
    <s v="Osnabrück"/>
    <n v="5.89"/>
    <n v="4.7469999999999999"/>
    <n v="4.7469999999999999"/>
    <n v="4.7469999999999999"/>
    <n v="4.7469999999999999"/>
    <x v="2"/>
    <d v="2010-11-12T00:00:00"/>
    <x v="20"/>
    <x v="7"/>
    <m/>
    <x v="0"/>
    <m/>
    <d v="2010-11-12T00:00:00"/>
    <m/>
    <x v="0"/>
    <s v="ÜNB"/>
  </r>
  <r>
    <s v="Amprion"/>
    <n v="10003764"/>
    <s v="Westnetz GmbH"/>
    <x v="4833"/>
    <n v="1"/>
    <s v="NI"/>
    <n v="49324"/>
    <x v="3"/>
    <m/>
    <s v="Osnabrück"/>
    <n v="5.52"/>
    <n v="4.859"/>
    <n v="4.859"/>
    <n v="4.859"/>
    <n v="4.859"/>
    <x v="2"/>
    <d v="2010-11-13T00:00:00"/>
    <x v="20"/>
    <x v="7"/>
    <m/>
    <x v="0"/>
    <m/>
    <d v="2010-11-13T00:00:00"/>
    <m/>
    <x v="0"/>
    <s v="ÜNB"/>
  </r>
  <r>
    <s v="Amprion"/>
    <n v="10003764"/>
    <s v="Westnetz GmbH"/>
    <x v="4834"/>
    <n v="1"/>
    <s v="NI"/>
    <n v="49586"/>
    <x v="8"/>
    <m/>
    <s v="Osnabrück"/>
    <n v="20.16"/>
    <n v="17.97"/>
    <n v="17.97"/>
    <n v="17.97"/>
    <n v="17.97"/>
    <x v="2"/>
    <d v="2010-11-15T00:00:00"/>
    <x v="20"/>
    <x v="7"/>
    <m/>
    <x v="0"/>
    <m/>
    <d v="2010-11-15T00:00:00"/>
    <m/>
    <x v="0"/>
    <s v="ÜNB"/>
  </r>
  <r>
    <s v="Amprion"/>
    <n v="10003764"/>
    <s v="Westnetz GmbH"/>
    <x v="4835"/>
    <n v="1"/>
    <s v="NI"/>
    <n v="49143"/>
    <x v="14"/>
    <m/>
    <s v="Osnabrück"/>
    <n v="23.638000000000002"/>
    <n v="5.7430000000000003"/>
    <n v="5.7430000000000003"/>
    <n v="5.7430000000000003"/>
    <n v="5.7430000000000003"/>
    <x v="2"/>
    <d v="2010-11-15T00:00:00"/>
    <x v="20"/>
    <x v="7"/>
    <m/>
    <x v="0"/>
    <m/>
    <d v="2010-11-15T00:00:00"/>
    <m/>
    <x v="0"/>
    <s v="ÜNB"/>
  </r>
  <r>
    <s v="Amprion"/>
    <n v="10003764"/>
    <s v="Westnetz GmbH"/>
    <x v="4836"/>
    <n v="1"/>
    <s v="NI"/>
    <n v="49163"/>
    <x v="26"/>
    <m/>
    <s v="Osnabrück"/>
    <n v="25.03"/>
    <n v="21.375"/>
    <n v="21.375"/>
    <n v="21.375"/>
    <n v="21.375"/>
    <x v="2"/>
    <d v="2010-11-15T00:00:00"/>
    <x v="20"/>
    <x v="7"/>
    <m/>
    <x v="0"/>
    <m/>
    <d v="2010-11-15T00:00:00"/>
    <m/>
    <x v="0"/>
    <s v="ÜNB"/>
  </r>
  <r>
    <s v="Amprion"/>
    <n v="10003764"/>
    <s v="Westnetz GmbH"/>
    <x v="4837"/>
    <n v="1"/>
    <s v="NI"/>
    <n v="49134"/>
    <x v="19"/>
    <m/>
    <s v="Osnabrück"/>
    <n v="15.51"/>
    <n v="14.673999999999999"/>
    <n v="14.673999999999999"/>
    <n v="14.673999999999999"/>
    <n v="14.673999999999999"/>
    <x v="2"/>
    <d v="2010-11-16T00:00:00"/>
    <x v="20"/>
    <x v="7"/>
    <m/>
    <x v="0"/>
    <m/>
    <d v="2010-11-16T00:00:00"/>
    <m/>
    <x v="0"/>
    <s v="ÜNB"/>
  </r>
  <r>
    <s v="Amprion"/>
    <n v="10003764"/>
    <s v="Westnetz GmbH"/>
    <x v="4838"/>
    <n v="1"/>
    <s v="NI"/>
    <n v="49594"/>
    <x v="32"/>
    <m/>
    <s v="Osnabrück"/>
    <n v="8.16"/>
    <n v="7.1180000000000003"/>
    <n v="7.1180000000000003"/>
    <n v="7.1180000000000003"/>
    <n v="7.1180000000000003"/>
    <x v="2"/>
    <d v="2010-11-16T00:00:00"/>
    <x v="20"/>
    <x v="7"/>
    <m/>
    <x v="0"/>
    <m/>
    <d v="2010-11-16T00:00:00"/>
    <m/>
    <x v="0"/>
    <s v="ÜNB"/>
  </r>
  <r>
    <s v="Amprion"/>
    <n v="10003764"/>
    <s v="Westnetz GmbH"/>
    <x v="4839"/>
    <n v="1"/>
    <s v="NI"/>
    <n v="49577"/>
    <x v="15"/>
    <m/>
    <s v="Osnabrück"/>
    <n v="10.119999999999999"/>
    <n v="8.7639999999999993"/>
    <n v="8.7639999999999993"/>
    <n v="8.7639999999999993"/>
    <n v="8.7639999999999993"/>
    <x v="2"/>
    <d v="2010-11-16T00:00:00"/>
    <x v="20"/>
    <x v="7"/>
    <m/>
    <x v="0"/>
    <m/>
    <d v="2010-11-16T00:00:00"/>
    <m/>
    <x v="0"/>
    <s v="ÜNB"/>
  </r>
  <r>
    <s v="Amprion"/>
    <n v="10003764"/>
    <s v="Westnetz GmbH"/>
    <x v="4840"/>
    <n v="1"/>
    <s v="NI"/>
    <n v="49584"/>
    <x v="30"/>
    <m/>
    <s v="Osnabrück"/>
    <n v="5.92"/>
    <n v="4.5289999999999999"/>
    <n v="6.726"/>
    <n v="6.726"/>
    <n v="6.726"/>
    <x v="2"/>
    <d v="2010-11-16T00:00:00"/>
    <x v="20"/>
    <x v="7"/>
    <m/>
    <x v="0"/>
    <m/>
    <d v="2010-11-16T00:00:00"/>
    <m/>
    <x v="0"/>
    <s v="ÜNB"/>
  </r>
  <r>
    <s v="Amprion"/>
    <n v="10003764"/>
    <s v="Westnetz GmbH"/>
    <x v="4841"/>
    <n v="1"/>
    <s v="NI"/>
    <n v="49596"/>
    <x v="33"/>
    <m/>
    <s v="Osnabrück"/>
    <n v="14.25"/>
    <n v="10.057"/>
    <n v="10.057"/>
    <n v="10.057"/>
    <n v="10.057"/>
    <x v="2"/>
    <d v="2010-11-17T00:00:00"/>
    <x v="20"/>
    <x v="7"/>
    <m/>
    <x v="0"/>
    <m/>
    <d v="2010-11-17T00:00:00"/>
    <m/>
    <x v="0"/>
    <s v="ÜNB"/>
  </r>
  <r>
    <s v="Amprion"/>
    <n v="10003764"/>
    <s v="Westnetz GmbH"/>
    <x v="4842"/>
    <n v="1"/>
    <s v="NI"/>
    <n v="49586"/>
    <x v="8"/>
    <m/>
    <s v="Osnabrück"/>
    <n v="26.79"/>
    <n v="24.634"/>
    <n v="24.634"/>
    <n v="24.634"/>
    <n v="24.634"/>
    <x v="2"/>
    <d v="2010-11-17T00:00:00"/>
    <x v="20"/>
    <x v="7"/>
    <m/>
    <x v="0"/>
    <m/>
    <d v="2010-11-17T00:00:00"/>
    <m/>
    <x v="0"/>
    <s v="ÜNB"/>
  </r>
  <r>
    <s v="Amprion"/>
    <n v="10003764"/>
    <s v="Westnetz GmbH"/>
    <x v="4843"/>
    <n v="1"/>
    <s v="NI"/>
    <n v="49577"/>
    <x v="31"/>
    <m/>
    <s v="Osnabrück"/>
    <n v="8.8800000000000008"/>
    <n v="7.1529999999999996"/>
    <n v="8.4179999999999993"/>
    <n v="8.4179999999999993"/>
    <n v="8.4179999999999993"/>
    <x v="2"/>
    <d v="2010-11-17T00:00:00"/>
    <x v="20"/>
    <x v="7"/>
    <m/>
    <x v="0"/>
    <m/>
    <d v="2010-11-17T00:00:00"/>
    <m/>
    <x v="0"/>
    <s v="ÜNB"/>
  </r>
  <r>
    <s v="Amprion"/>
    <n v="10003764"/>
    <s v="Westnetz GmbH"/>
    <x v="4844"/>
    <n v="1"/>
    <s v="NI"/>
    <n v="49324"/>
    <x v="3"/>
    <m/>
    <s v="Osnabrück"/>
    <n v="4.07"/>
    <n v="3.3559999999999999"/>
    <n v="4.024"/>
    <n v="4.024"/>
    <n v="4.024"/>
    <x v="2"/>
    <d v="2010-11-17T00:00:00"/>
    <x v="20"/>
    <x v="7"/>
    <m/>
    <x v="0"/>
    <m/>
    <d v="2010-11-17T00:00:00"/>
    <m/>
    <x v="0"/>
    <s v="ÜNB"/>
  </r>
  <r>
    <s v="Amprion"/>
    <n v="10000596"/>
    <s v="Teutoburger Energie Netzwerk eG"/>
    <x v="4845"/>
    <n v="1"/>
    <s v="NI"/>
    <n v="49219"/>
    <x v="0"/>
    <m/>
    <s v="Osnabrück"/>
    <n v="10.64"/>
    <n v="9.0472999999999999"/>
    <n v="9.0472999999999999"/>
    <n v="9.0472999999999999"/>
    <n v="9.0472999999999999"/>
    <x v="2"/>
    <d v="2010-11-17T00:00:00"/>
    <x v="20"/>
    <x v="7"/>
    <m/>
    <x v="0"/>
    <m/>
    <d v="2010-11-17T00:00:00"/>
    <m/>
    <x v="0"/>
    <s v="ÜNB"/>
  </r>
  <r>
    <s v="Amprion"/>
    <n v="10001899"/>
    <s v="Stadtwerke Georgsmarienhütte Netz GmbH"/>
    <x v="4846"/>
    <n v="1"/>
    <s v="NI"/>
    <n v="49124"/>
    <x v="2"/>
    <m/>
    <s v="Osnabrück"/>
    <n v="9.9"/>
    <n v="9.0719999999999992"/>
    <n v="9.0719999999999992"/>
    <n v="9.0719999999999992"/>
    <n v="9.0719999999999992"/>
    <x v="2"/>
    <d v="2010-11-17T00:00:00"/>
    <x v="20"/>
    <x v="7"/>
    <m/>
    <x v="0"/>
    <m/>
    <d v="2010-11-17T00:00:00"/>
    <m/>
    <x v="0"/>
    <s v="ÜNB"/>
  </r>
  <r>
    <s v="Amprion"/>
    <n v="10003764"/>
    <s v="Westnetz GmbH"/>
    <x v="4847"/>
    <n v="1"/>
    <s v="NI"/>
    <n v="49328"/>
    <x v="3"/>
    <m/>
    <s v="Osnabrück"/>
    <n v="30"/>
    <n v="0.98499999999999999"/>
    <n v="0.98499999999999999"/>
    <n v="0.98499999999999999"/>
    <n v="0.98499999999999999"/>
    <x v="3"/>
    <d v="2010-11-18T00:00:00"/>
    <x v="20"/>
    <x v="7"/>
    <m/>
    <x v="0"/>
    <m/>
    <d v="2010-11-18T00:00:00"/>
    <m/>
    <x v="0"/>
    <s v="ÜNB"/>
  </r>
  <r>
    <s v="Amprion"/>
    <n v="10003764"/>
    <s v="Westnetz GmbH"/>
    <x v="4848"/>
    <n v="1"/>
    <s v="NI"/>
    <n v="49328"/>
    <x v="3"/>
    <s v="Wellingstr. 66"/>
    <s v="Osnabrück"/>
    <n v="210"/>
    <n v="437.63900000000001"/>
    <n v="437.63900000000001"/>
    <n v="437.63900000000001"/>
    <n v="437.63900000000001"/>
    <x v="3"/>
    <d v="2010-11-18T00:00:00"/>
    <x v="20"/>
    <x v="7"/>
    <m/>
    <x v="0"/>
    <m/>
    <d v="2010-11-18T00:00:00"/>
    <m/>
    <x v="0"/>
    <s v="ÜNB"/>
  </r>
  <r>
    <s v="Amprion"/>
    <n v="10003764"/>
    <s v="Westnetz GmbH"/>
    <x v="4849"/>
    <n v="2"/>
    <s v="NI"/>
    <n v="49328"/>
    <x v="3"/>
    <s v="Wellingstr. 66"/>
    <s v="Osnabrück"/>
    <n v="530"/>
    <n v="1104.5219999999999"/>
    <n v="1104.5219999999999"/>
    <n v="1104.5219999999999"/>
    <n v="1104.5219999999999"/>
    <x v="3"/>
    <d v="2010-11-18T00:00:00"/>
    <x v="20"/>
    <x v="7"/>
    <m/>
    <x v="0"/>
    <m/>
    <d v="2010-11-18T00:00:00"/>
    <m/>
    <x v="0"/>
    <s v="ÜNB"/>
  </r>
  <r>
    <s v="Amprion"/>
    <n v="10003764"/>
    <s v="Westnetz GmbH"/>
    <x v="4850"/>
    <n v="1"/>
    <s v="NI"/>
    <n v="49586"/>
    <x v="8"/>
    <m/>
    <s v="Osnabrück"/>
    <n v="11.88"/>
    <n v="8.7940000000000005"/>
    <n v="8.7940000000000005"/>
    <n v="8.7940000000000005"/>
    <n v="8.7940000000000005"/>
    <x v="2"/>
    <d v="2010-11-18T00:00:00"/>
    <x v="20"/>
    <x v="7"/>
    <m/>
    <x v="0"/>
    <m/>
    <d v="2010-11-18T00:00:00"/>
    <m/>
    <x v="0"/>
    <s v="ÜNB"/>
  </r>
  <r>
    <s v="Amprion"/>
    <n v="10003764"/>
    <s v="Westnetz GmbH"/>
    <x v="4851"/>
    <n v="1"/>
    <s v="NI"/>
    <n v="49328"/>
    <x v="3"/>
    <m/>
    <s v="Osnabrück"/>
    <n v="10.58"/>
    <n v="5.9509999999999996"/>
    <n v="9.7759999999999998"/>
    <n v="9.7759999999999998"/>
    <n v="9.7759999999999998"/>
    <x v="2"/>
    <d v="2010-11-18T00:00:00"/>
    <x v="20"/>
    <x v="7"/>
    <m/>
    <x v="0"/>
    <m/>
    <d v="2010-11-18T00:00:00"/>
    <m/>
    <x v="0"/>
    <s v="ÜNB"/>
  </r>
  <r>
    <s v="Amprion"/>
    <n v="10003764"/>
    <s v="Westnetz GmbH"/>
    <x v="4852"/>
    <n v="1"/>
    <s v="NI"/>
    <n v="49326"/>
    <x v="3"/>
    <m/>
    <s v="Osnabrück"/>
    <n v="5.4"/>
    <n v="4.7729999999999997"/>
    <n v="4.7729999999999997"/>
    <n v="4.7729999999999997"/>
    <n v="4.7729999999999997"/>
    <x v="2"/>
    <d v="2010-11-18T00:00:00"/>
    <x v="20"/>
    <x v="7"/>
    <m/>
    <x v="0"/>
    <m/>
    <d v="2010-11-18T00:00:00"/>
    <m/>
    <x v="0"/>
    <s v="ÜNB"/>
  </r>
  <r>
    <s v="Amprion"/>
    <n v="10003764"/>
    <s v="Westnetz GmbH"/>
    <x v="4853"/>
    <n v="1"/>
    <s v="NI"/>
    <n v="49328"/>
    <x v="3"/>
    <m/>
    <s v="Osnabrück"/>
    <n v="8.3249999999999993"/>
    <n v="6.117"/>
    <n v="7.4409999999999998"/>
    <n v="7.4409999999999998"/>
    <n v="7.4409999999999998"/>
    <x v="2"/>
    <d v="2010-11-18T00:00:00"/>
    <x v="20"/>
    <x v="7"/>
    <m/>
    <x v="0"/>
    <m/>
    <d v="2010-11-18T00:00:00"/>
    <m/>
    <x v="0"/>
    <s v="ÜNB"/>
  </r>
  <r>
    <s v="Amprion"/>
    <n v="10000596"/>
    <s v="Teutoburger Energie Netzwerk eG"/>
    <x v="4854"/>
    <n v="1"/>
    <s v="NI"/>
    <n v="49176"/>
    <x v="5"/>
    <m/>
    <s v="Osnabrück"/>
    <n v="13.5"/>
    <n v="10.6859"/>
    <n v="10.6859"/>
    <n v="10.6859"/>
    <n v="10.6859"/>
    <x v="2"/>
    <d v="2010-11-18T00:00:00"/>
    <x v="20"/>
    <x v="7"/>
    <m/>
    <x v="0"/>
    <m/>
    <d v="2010-11-18T00:00:00"/>
    <m/>
    <x v="0"/>
    <s v="ÜNB"/>
  </r>
  <r>
    <s v="Amprion"/>
    <n v="10000596"/>
    <s v="Teutoburger Energie Netzwerk eG"/>
    <x v="4855"/>
    <n v="1"/>
    <s v="NI"/>
    <n v="49219"/>
    <x v="0"/>
    <s v="Höfeweg 1"/>
    <s v="Osnabrück"/>
    <n v="795"/>
    <n v="4853.8450000000003"/>
    <n v="4853.8450000000003"/>
    <n v="4853.8450000000003"/>
    <n v="4853.8450000000003"/>
    <x v="3"/>
    <d v="2010-11-19T00:00:00"/>
    <x v="20"/>
    <x v="7"/>
    <m/>
    <x v="0"/>
    <m/>
    <d v="2010-11-19T00:00:00"/>
    <m/>
    <x v="0"/>
    <s v="ÜNB"/>
  </r>
  <r>
    <s v="Amprion"/>
    <n v="10003764"/>
    <s v="Westnetz GmbH"/>
    <x v="4856"/>
    <n v="1"/>
    <s v="NI"/>
    <n v="49179"/>
    <x v="28"/>
    <m/>
    <s v="Osnabrück"/>
    <n v="6.9"/>
    <n v="5.4539999999999997"/>
    <n v="5.4539999999999997"/>
    <n v="5.4539999999999997"/>
    <n v="5.4539999999999997"/>
    <x v="2"/>
    <d v="2010-11-19T00:00:00"/>
    <x v="20"/>
    <x v="7"/>
    <m/>
    <x v="0"/>
    <m/>
    <d v="2010-11-19T00:00:00"/>
    <m/>
    <x v="0"/>
    <s v="ÜNB"/>
  </r>
  <r>
    <s v="Amprion"/>
    <n v="10003764"/>
    <s v="Westnetz GmbH"/>
    <x v="4857"/>
    <n v="1"/>
    <s v="NI"/>
    <n v="49593"/>
    <x v="6"/>
    <m/>
    <s v="Osnabrück"/>
    <n v="15.17"/>
    <n v="13.82"/>
    <n v="13.82"/>
    <n v="13.82"/>
    <n v="13.82"/>
    <x v="2"/>
    <d v="2010-11-19T00:00:00"/>
    <x v="20"/>
    <x v="7"/>
    <m/>
    <x v="0"/>
    <m/>
    <d v="2010-11-19T00:00:00"/>
    <m/>
    <x v="0"/>
    <s v="ÜNB"/>
  </r>
  <r>
    <s v="Amprion"/>
    <n v="10003764"/>
    <s v="Westnetz GmbH"/>
    <x v="4858"/>
    <n v="1"/>
    <s v="NI"/>
    <n v="49586"/>
    <x v="8"/>
    <m/>
    <s v="Osnabrück"/>
    <n v="16.329999999999998"/>
    <n v="8.3000000000000007"/>
    <n v="8.3000000000000007"/>
    <n v="8.3000000000000007"/>
    <n v="8.3000000000000007"/>
    <x v="2"/>
    <d v="2010-11-19T00:00:00"/>
    <x v="20"/>
    <x v="7"/>
    <m/>
    <x v="0"/>
    <m/>
    <d v="2010-11-19T00:00:00"/>
    <m/>
    <x v="0"/>
    <s v="ÜNB"/>
  </r>
  <r>
    <s v="Amprion"/>
    <n v="10003764"/>
    <s v="Westnetz GmbH"/>
    <x v="4859"/>
    <n v="1"/>
    <s v="NI"/>
    <n v="49593"/>
    <x v="6"/>
    <m/>
    <s v="Osnabrück"/>
    <n v="10.175000000000001"/>
    <n v="10.143000000000001"/>
    <n v="10.143000000000001"/>
    <n v="10.143000000000001"/>
    <n v="10.143000000000001"/>
    <x v="2"/>
    <d v="2010-11-19T00:00:00"/>
    <x v="20"/>
    <x v="7"/>
    <m/>
    <x v="0"/>
    <m/>
    <d v="2010-11-19T00:00:00"/>
    <m/>
    <x v="0"/>
    <s v="ÜNB"/>
  </r>
  <r>
    <s v="Amprion"/>
    <n v="10003764"/>
    <s v="Westnetz GmbH"/>
    <x v="4860"/>
    <n v="1"/>
    <s v="NI"/>
    <n v="49328"/>
    <x v="3"/>
    <m/>
    <s v="Osnabrück"/>
    <n v="23.97"/>
    <n v="17.687000000000001"/>
    <n v="20.015000000000001"/>
    <n v="20.015000000000001"/>
    <n v="20.015000000000001"/>
    <x v="2"/>
    <d v="2010-11-19T00:00:00"/>
    <x v="20"/>
    <x v="7"/>
    <m/>
    <x v="0"/>
    <m/>
    <d v="2010-11-19T00:00:00"/>
    <m/>
    <x v="0"/>
    <s v="ÜNB"/>
  </r>
  <r>
    <s v="Amprion"/>
    <n v="10000596"/>
    <s v="Teutoburger Energie Netzwerk eG"/>
    <x v="4861"/>
    <n v="1"/>
    <s v="NI"/>
    <n v="49196"/>
    <x v="18"/>
    <m/>
    <s v="Osnabrück"/>
    <n v="9.18"/>
    <n v="7.7054999999999998"/>
    <n v="7.7054999999999998"/>
    <n v="7.7054999999999998"/>
    <n v="7.7054999999999998"/>
    <x v="2"/>
    <d v="2010-11-19T00:00:00"/>
    <x v="20"/>
    <x v="7"/>
    <m/>
    <x v="0"/>
    <m/>
    <d v="2010-11-19T00:00:00"/>
    <m/>
    <x v="0"/>
    <s v="ÜNB"/>
  </r>
  <r>
    <s v="Amprion"/>
    <n v="10000596"/>
    <s v="Teutoburger Energie Netzwerk eG"/>
    <x v="4862"/>
    <n v="1"/>
    <s v="NI"/>
    <n v="49219"/>
    <x v="0"/>
    <m/>
    <s v="Osnabrück"/>
    <n v="16.28"/>
    <n v="13.3599"/>
    <n v="13.3599"/>
    <n v="13.3599"/>
    <n v="13.3599"/>
    <x v="2"/>
    <d v="2010-11-19T00:00:00"/>
    <x v="20"/>
    <x v="7"/>
    <m/>
    <x v="0"/>
    <m/>
    <d v="2010-11-19T00:00:00"/>
    <m/>
    <x v="0"/>
    <s v="ÜNB"/>
  </r>
  <r>
    <s v="Amprion"/>
    <n v="10003764"/>
    <s v="Westnetz GmbH"/>
    <x v="4863"/>
    <n v="1"/>
    <s v="NI"/>
    <n v="49324"/>
    <x v="3"/>
    <m/>
    <s v="Osnabrück"/>
    <n v="4.05"/>
    <n v="3.4489999999999998"/>
    <n v="3.4489999999999998"/>
    <n v="3.4489999999999998"/>
    <n v="3.4489999999999998"/>
    <x v="2"/>
    <d v="2010-11-20T00:00:00"/>
    <x v="20"/>
    <x v="7"/>
    <m/>
    <x v="0"/>
    <m/>
    <d v="2010-11-20T00:00:00"/>
    <m/>
    <x v="0"/>
    <s v="ÜNB"/>
  </r>
  <r>
    <s v="Amprion"/>
    <n v="10003764"/>
    <s v="Westnetz GmbH"/>
    <x v="4864"/>
    <n v="1"/>
    <s v="NI"/>
    <n v="49577"/>
    <x v="15"/>
    <m/>
    <s v="Osnabrück"/>
    <n v="21.62"/>
    <n v="20.550999999999998"/>
    <n v="20.550999999999998"/>
    <n v="20.550999999999998"/>
    <n v="20.550999999999998"/>
    <x v="2"/>
    <d v="2010-11-22T00:00:00"/>
    <x v="20"/>
    <x v="7"/>
    <m/>
    <x v="0"/>
    <m/>
    <d v="2010-11-22T00:00:00"/>
    <m/>
    <x v="0"/>
    <s v="ÜNB"/>
  </r>
  <r>
    <s v="Amprion"/>
    <n v="10003764"/>
    <s v="Westnetz GmbH"/>
    <x v="4865"/>
    <n v="1"/>
    <s v="NI"/>
    <n v="49577"/>
    <x v="15"/>
    <m/>
    <s v="Osnabrück"/>
    <n v="15.38"/>
    <n v="13.763999999999999"/>
    <n v="13.763999999999999"/>
    <n v="13.763999999999999"/>
    <n v="13.763999999999999"/>
    <x v="2"/>
    <d v="2010-11-22T00:00:00"/>
    <x v="20"/>
    <x v="7"/>
    <m/>
    <x v="0"/>
    <m/>
    <d v="2010-11-22T00:00:00"/>
    <m/>
    <x v="0"/>
    <s v="ÜNB"/>
  </r>
  <r>
    <s v="Amprion"/>
    <n v="10003764"/>
    <s v="Westnetz GmbH"/>
    <x v="4866"/>
    <n v="1"/>
    <s v="NI"/>
    <n v="49594"/>
    <x v="32"/>
    <m/>
    <s v="Osnabrück"/>
    <n v="9.3650000000000002"/>
    <n v="8.1059999999999999"/>
    <n v="8.1059999999999999"/>
    <n v="8.1059999999999999"/>
    <n v="8.1059999999999999"/>
    <x v="2"/>
    <d v="2010-11-22T00:00:00"/>
    <x v="20"/>
    <x v="7"/>
    <m/>
    <x v="0"/>
    <m/>
    <d v="2010-11-22T00:00:00"/>
    <m/>
    <x v="0"/>
    <s v="ÜNB"/>
  </r>
  <r>
    <s v="Amprion"/>
    <n v="10003764"/>
    <s v="Westnetz GmbH"/>
    <x v="4867"/>
    <n v="1"/>
    <s v="NI"/>
    <n v="49577"/>
    <x v="15"/>
    <s v="Rüssel 7"/>
    <s v="Osnabrück"/>
    <n v="43.26"/>
    <n v="36.201000000000001"/>
    <n v="36.201000000000001"/>
    <n v="36.201000000000001"/>
    <n v="36.201000000000001"/>
    <x v="2"/>
    <d v="2010-11-22T00:00:00"/>
    <x v="20"/>
    <x v="7"/>
    <m/>
    <x v="0"/>
    <m/>
    <d v="2010-11-22T00:00:00"/>
    <m/>
    <x v="0"/>
    <s v="ÜNB"/>
  </r>
  <r>
    <s v="Amprion"/>
    <n v="10003764"/>
    <s v="Westnetz GmbH"/>
    <x v="4868"/>
    <n v="1"/>
    <s v="NI"/>
    <n v="49586"/>
    <x v="11"/>
    <m/>
    <s v="Osnabrück"/>
    <n v="17.760000000000002"/>
    <n v="14.226000000000001"/>
    <n v="14.226000000000001"/>
    <n v="14.226000000000001"/>
    <n v="14.226000000000001"/>
    <x v="2"/>
    <d v="2010-11-22T00:00:00"/>
    <x v="20"/>
    <x v="7"/>
    <m/>
    <x v="0"/>
    <m/>
    <d v="2010-11-22T00:00:00"/>
    <m/>
    <x v="0"/>
    <s v="ÜNB"/>
  </r>
  <r>
    <s v="Amprion"/>
    <n v="10003764"/>
    <s v="Westnetz GmbH"/>
    <x v="4869"/>
    <n v="1"/>
    <s v="NI"/>
    <n v="49134"/>
    <x v="19"/>
    <m/>
    <s v="Osnabrück"/>
    <n v="4.55"/>
    <n v="3.9"/>
    <n v="3.9"/>
    <n v="3.9"/>
    <n v="3.9"/>
    <x v="2"/>
    <d v="2010-11-22T00:00:00"/>
    <x v="20"/>
    <x v="7"/>
    <m/>
    <x v="0"/>
    <m/>
    <d v="2010-11-22T00:00:00"/>
    <m/>
    <x v="0"/>
    <s v="ÜNB"/>
  </r>
  <r>
    <s v="Amprion"/>
    <n v="10003764"/>
    <s v="Westnetz GmbH"/>
    <x v="4870"/>
    <n v="1"/>
    <s v="NI"/>
    <n v="49626"/>
    <x v="29"/>
    <m/>
    <s v="Osnabrück"/>
    <n v="8.51"/>
    <n v="3.1669999999999998"/>
    <n v="4.7549999999999999"/>
    <n v="4.7549999999999999"/>
    <n v="4.7549999999999999"/>
    <x v="2"/>
    <d v="2010-11-22T00:00:00"/>
    <x v="20"/>
    <x v="7"/>
    <m/>
    <x v="0"/>
    <m/>
    <d v="2010-11-22T00:00:00"/>
    <m/>
    <x v="0"/>
    <s v="ÜNB"/>
  </r>
  <r>
    <s v="Amprion"/>
    <n v="10003764"/>
    <s v="Westnetz GmbH"/>
    <x v="4871"/>
    <n v="1"/>
    <s v="NI"/>
    <n v="49586"/>
    <x v="8"/>
    <m/>
    <s v="Osnabrück"/>
    <n v="8.4600000000000009"/>
    <n v="6.36"/>
    <n v="7.266"/>
    <n v="7.266"/>
    <n v="7.266"/>
    <x v="2"/>
    <d v="2010-11-22T00:00:00"/>
    <x v="20"/>
    <x v="7"/>
    <m/>
    <x v="0"/>
    <m/>
    <d v="2010-11-22T00:00:00"/>
    <m/>
    <x v="0"/>
    <s v="ÜNB"/>
  </r>
  <r>
    <s v="Amprion"/>
    <n v="10003764"/>
    <s v="Westnetz GmbH"/>
    <x v="4872"/>
    <n v="1"/>
    <s v="NI"/>
    <n v="49191"/>
    <x v="24"/>
    <m/>
    <s v="Osnabrück"/>
    <n v="9.84"/>
    <n v="9.6470000000000002"/>
    <n v="9.6470000000000002"/>
    <n v="9.6470000000000002"/>
    <n v="9.6470000000000002"/>
    <x v="2"/>
    <d v="2010-11-22T00:00:00"/>
    <x v="20"/>
    <x v="7"/>
    <m/>
    <x v="0"/>
    <m/>
    <d v="2010-11-22T00:00:00"/>
    <m/>
    <x v="0"/>
    <s v="ÜNB"/>
  </r>
  <r>
    <s v="Amprion"/>
    <n v="10003764"/>
    <s v="Westnetz GmbH"/>
    <x v="4873"/>
    <n v="1"/>
    <s v="NI"/>
    <n v="49599"/>
    <x v="20"/>
    <m/>
    <s v="Osnabrück"/>
    <n v="8.1"/>
    <n v="7.4409999999999998"/>
    <n v="7.4409999999999998"/>
    <n v="7.4409999999999998"/>
    <n v="7.4409999999999998"/>
    <x v="2"/>
    <d v="2010-11-23T00:00:00"/>
    <x v="20"/>
    <x v="7"/>
    <m/>
    <x v="0"/>
    <m/>
    <d v="2010-11-23T00:00:00"/>
    <m/>
    <x v="0"/>
    <s v="ÜNB"/>
  </r>
  <r>
    <s v="Amprion"/>
    <n v="10003764"/>
    <s v="Westnetz GmbH"/>
    <x v="4874"/>
    <n v="1"/>
    <s v="NI"/>
    <n v="49324"/>
    <x v="3"/>
    <m/>
    <s v="Osnabrück"/>
    <n v="5.17"/>
    <n v="2.2549999999999999"/>
    <n v="4.282"/>
    <n v="4.282"/>
    <n v="4.282"/>
    <x v="2"/>
    <d v="2010-11-23T00:00:00"/>
    <x v="20"/>
    <x v="7"/>
    <m/>
    <x v="0"/>
    <m/>
    <d v="2010-11-23T00:00:00"/>
    <m/>
    <x v="0"/>
    <s v="ÜNB"/>
  </r>
  <r>
    <s v="Amprion"/>
    <n v="10003764"/>
    <s v="Westnetz GmbH"/>
    <x v="4875"/>
    <n v="1"/>
    <s v="NI"/>
    <n v="49326"/>
    <x v="3"/>
    <m/>
    <s v="Osnabrück"/>
    <n v="16.149999999999999"/>
    <n v="15.01"/>
    <n v="15.01"/>
    <n v="15.01"/>
    <n v="15.01"/>
    <x v="2"/>
    <d v="2010-11-24T00:00:00"/>
    <x v="20"/>
    <x v="7"/>
    <m/>
    <x v="0"/>
    <m/>
    <d v="2010-11-24T00:00:00"/>
    <m/>
    <x v="0"/>
    <s v="ÜNB"/>
  </r>
  <r>
    <s v="Amprion"/>
    <n v="10003764"/>
    <s v="Westnetz GmbH"/>
    <x v="4876"/>
    <n v="1"/>
    <s v="NI"/>
    <n v="49638"/>
    <x v="21"/>
    <m/>
    <s v="Osnabrück"/>
    <n v="9.7200000000000006"/>
    <n v="8.0990000000000002"/>
    <n v="8.0990000000000002"/>
    <n v="8.0990000000000002"/>
    <n v="8.0990000000000002"/>
    <x v="2"/>
    <d v="2010-11-24T00:00:00"/>
    <x v="20"/>
    <x v="7"/>
    <m/>
    <x v="0"/>
    <m/>
    <d v="2010-11-24T00:00:00"/>
    <m/>
    <x v="0"/>
    <s v="ÜNB"/>
  </r>
  <r>
    <s v="Amprion"/>
    <n v="10000365"/>
    <s v="Elektrizitätsgenossenschaft Hasbergen eG"/>
    <x v="4877"/>
    <n v="1"/>
    <s v="NI"/>
    <n v="49205"/>
    <x v="9"/>
    <m/>
    <s v="Osnabrück"/>
    <n v="5.55"/>
    <n v="4.718"/>
    <n v="5.3769999999999998"/>
    <n v="5.3769999999999998"/>
    <n v="5.3769999999999998"/>
    <x v="2"/>
    <d v="2010-11-25T00:00:00"/>
    <x v="20"/>
    <x v="7"/>
    <m/>
    <x v="0"/>
    <m/>
    <d v="2010-11-25T00:00:00"/>
    <m/>
    <x v="0"/>
    <s v="ÜNB"/>
  </r>
  <r>
    <s v="Amprion"/>
    <n v="10000365"/>
    <s v="Elektrizitätsgenossenschaft Hasbergen eG"/>
    <x v="4878"/>
    <n v="1"/>
    <s v="NI"/>
    <n v="49205"/>
    <x v="9"/>
    <m/>
    <s v="Osnabrück"/>
    <n v="3.84"/>
    <n v="3.444"/>
    <n v="3.444"/>
    <n v="3.444"/>
    <n v="3.444"/>
    <x v="2"/>
    <d v="2010-11-25T00:00:00"/>
    <x v="20"/>
    <x v="7"/>
    <m/>
    <x v="0"/>
    <m/>
    <d v="2010-11-25T00:00:00"/>
    <m/>
    <x v="0"/>
    <s v="ÜNB"/>
  </r>
  <r>
    <s v="Amprion"/>
    <n v="10003764"/>
    <s v="Westnetz GmbH"/>
    <x v="4879"/>
    <n v="1"/>
    <s v="NI"/>
    <n v="49152"/>
    <x v="16"/>
    <m/>
    <s v="Osnabrück"/>
    <n v="11.1"/>
    <n v="6.0510000000000002"/>
    <n v="8.3019999999999996"/>
    <n v="8.3019999999999996"/>
    <n v="8.3019999999999996"/>
    <x v="2"/>
    <d v="2010-11-25T00:00:00"/>
    <x v="20"/>
    <x v="7"/>
    <m/>
    <x v="0"/>
    <m/>
    <d v="2010-11-25T00:00:00"/>
    <m/>
    <x v="0"/>
    <s v="ÜNB"/>
  </r>
  <r>
    <s v="Amprion"/>
    <n v="10003764"/>
    <s v="Westnetz GmbH"/>
    <x v="4880"/>
    <n v="1"/>
    <s v="NI"/>
    <n v="49599"/>
    <x v="20"/>
    <m/>
    <s v="Osnabrück"/>
    <n v="19.36"/>
    <n v="14.32"/>
    <n v="17.684999999999999"/>
    <n v="17.684999999999999"/>
    <n v="17.684999999999999"/>
    <x v="2"/>
    <d v="2010-11-25T00:00:00"/>
    <x v="20"/>
    <x v="7"/>
    <m/>
    <x v="0"/>
    <m/>
    <d v="2010-11-25T00:00:00"/>
    <m/>
    <x v="0"/>
    <s v="ÜNB"/>
  </r>
  <r>
    <s v="Amprion"/>
    <n v="10000596"/>
    <s v="Teutoburger Energie Netzwerk eG"/>
    <x v="4881"/>
    <n v="1"/>
    <s v="NI"/>
    <n v="49219"/>
    <x v="0"/>
    <m/>
    <s v="Osnabrück"/>
    <n v="9.8800000000000008"/>
    <n v="6.8390000000000004"/>
    <n v="6.8390000000000004"/>
    <n v="6.8390000000000004"/>
    <n v="6.8390000000000004"/>
    <x v="2"/>
    <d v="2010-11-25T00:00:00"/>
    <x v="20"/>
    <x v="7"/>
    <m/>
    <x v="0"/>
    <m/>
    <d v="2010-11-25T00:00:00"/>
    <m/>
    <x v="0"/>
    <s v="ÜNB"/>
  </r>
  <r>
    <s v="Amprion"/>
    <n v="10001473"/>
    <s v="Stadtwerke Bramsche GmbH"/>
    <x v="4882"/>
    <n v="1"/>
    <s v="NI"/>
    <n v="49565"/>
    <x v="7"/>
    <m/>
    <s v="Osnabrück"/>
    <n v="9.25"/>
    <n v="6.6040000000000001"/>
    <n v="8.2929999999999993"/>
    <n v="8.2929999999999993"/>
    <n v="8.2929999999999993"/>
    <x v="2"/>
    <d v="2010-11-25T00:00:00"/>
    <x v="20"/>
    <x v="7"/>
    <m/>
    <x v="0"/>
    <m/>
    <d v="2010-11-25T00:00:00"/>
    <m/>
    <x v="0"/>
    <s v="ÜNB"/>
  </r>
  <r>
    <s v="Amprion"/>
    <n v="10003764"/>
    <s v="Westnetz GmbH"/>
    <x v="4883"/>
    <n v="1"/>
    <s v="NI"/>
    <n v="49626"/>
    <x v="29"/>
    <m/>
    <s v="Osnabrück"/>
    <n v="16.77"/>
    <n v="14.750999999999999"/>
    <n v="14.750999999999999"/>
    <n v="14.750999999999999"/>
    <n v="14.750999999999999"/>
    <x v="2"/>
    <d v="2010-11-26T00:00:00"/>
    <x v="20"/>
    <x v="7"/>
    <m/>
    <x v="0"/>
    <m/>
    <d v="2010-11-26T00:00:00"/>
    <m/>
    <x v="0"/>
    <s v="ÜNB"/>
  </r>
  <r>
    <s v="Amprion"/>
    <n v="10003764"/>
    <s v="Westnetz GmbH"/>
    <x v="4884"/>
    <n v="1"/>
    <s v="NI"/>
    <n v="49324"/>
    <x v="3"/>
    <m/>
    <s v="Osnabrück"/>
    <n v="5.98"/>
    <n v="5.3860000000000001"/>
    <n v="5.3860000000000001"/>
    <n v="5.3860000000000001"/>
    <n v="5.3860000000000001"/>
    <x v="2"/>
    <d v="2010-11-26T00:00:00"/>
    <x v="20"/>
    <x v="7"/>
    <m/>
    <x v="0"/>
    <m/>
    <d v="2010-11-26T00:00:00"/>
    <m/>
    <x v="0"/>
    <s v="ÜNB"/>
  </r>
  <r>
    <s v="Amprion"/>
    <n v="10003764"/>
    <s v="Westnetz GmbH"/>
    <x v="4885"/>
    <n v="1"/>
    <s v="NI"/>
    <n v="49577"/>
    <x v="15"/>
    <m/>
    <s v="Osnabrück"/>
    <n v="29.7"/>
    <n v="27.295999999999999"/>
    <n v="27.295999999999999"/>
    <n v="27.295999999999999"/>
    <n v="27.295999999999999"/>
    <x v="2"/>
    <d v="2010-11-26T00:00:00"/>
    <x v="20"/>
    <x v="7"/>
    <m/>
    <x v="0"/>
    <m/>
    <d v="2010-11-26T00:00:00"/>
    <m/>
    <x v="0"/>
    <s v="ÜNB"/>
  </r>
  <r>
    <s v="Amprion"/>
    <n v="10003764"/>
    <s v="Westnetz GmbH"/>
    <x v="4886"/>
    <n v="1"/>
    <s v="NI"/>
    <n v="49586"/>
    <x v="11"/>
    <m/>
    <s v="Osnabrück"/>
    <n v="13.44"/>
    <n v="12.113"/>
    <n v="12.113"/>
    <n v="12.113"/>
    <n v="12.113"/>
    <x v="2"/>
    <d v="2010-11-26T00:00:00"/>
    <x v="20"/>
    <x v="7"/>
    <m/>
    <x v="0"/>
    <m/>
    <d v="2010-11-26T00:00:00"/>
    <m/>
    <x v="0"/>
    <s v="ÜNB"/>
  </r>
  <r>
    <s v="Amprion"/>
    <n v="10003764"/>
    <s v="Westnetz GmbH"/>
    <x v="4887"/>
    <n v="1"/>
    <s v="NI"/>
    <n v="49596"/>
    <x v="33"/>
    <m/>
    <s v="Osnabrück"/>
    <n v="4.18"/>
    <n v="4.468"/>
    <n v="4.468"/>
    <n v="4.468"/>
    <n v="4.468"/>
    <x v="2"/>
    <d v="2010-11-26T00:00:00"/>
    <x v="20"/>
    <x v="7"/>
    <m/>
    <x v="0"/>
    <m/>
    <d v="2010-11-26T00:00:00"/>
    <m/>
    <x v="0"/>
    <s v="ÜNB"/>
  </r>
  <r>
    <s v="Amprion"/>
    <n v="10003764"/>
    <s v="Westnetz GmbH"/>
    <x v="4888"/>
    <n v="1"/>
    <s v="NI"/>
    <n v="49584"/>
    <x v="30"/>
    <m/>
    <s v="Osnabrück"/>
    <n v="20.010000000000002"/>
    <n v="17.780999999999999"/>
    <n v="17.780999999999999"/>
    <n v="17.780999999999999"/>
    <n v="17.780999999999999"/>
    <x v="2"/>
    <d v="2010-11-26T00:00:00"/>
    <x v="20"/>
    <x v="7"/>
    <m/>
    <x v="0"/>
    <m/>
    <d v="2010-11-26T00:00:00"/>
    <m/>
    <x v="0"/>
    <s v="ÜNB"/>
  </r>
  <r>
    <s v="Amprion"/>
    <n v="10003764"/>
    <s v="Westnetz GmbH"/>
    <x v="4889"/>
    <n v="1"/>
    <s v="NI"/>
    <n v="49637"/>
    <x v="10"/>
    <m/>
    <s v="Osnabrück"/>
    <n v="10.08"/>
    <n v="8.3420000000000005"/>
    <n v="9.7490000000000006"/>
    <n v="9.7490000000000006"/>
    <n v="9.7490000000000006"/>
    <x v="2"/>
    <d v="2010-11-26T00:00:00"/>
    <x v="20"/>
    <x v="7"/>
    <m/>
    <x v="0"/>
    <m/>
    <d v="2010-11-26T00:00:00"/>
    <m/>
    <x v="0"/>
    <s v="ÜNB"/>
  </r>
  <r>
    <s v="Amprion"/>
    <n v="10003764"/>
    <s v="Westnetz GmbH"/>
    <x v="4890"/>
    <n v="1"/>
    <s v="NI"/>
    <n v="49610"/>
    <x v="12"/>
    <m/>
    <s v="Osnabrück"/>
    <n v="5.6"/>
    <n v="4.6909999999999998"/>
    <n v="5.9619999999999997"/>
    <n v="5.9619999999999997"/>
    <n v="5.9619999999999997"/>
    <x v="2"/>
    <d v="2010-11-27T00:00:00"/>
    <x v="20"/>
    <x v="7"/>
    <m/>
    <x v="0"/>
    <m/>
    <d v="2010-11-27T00:00:00"/>
    <m/>
    <x v="0"/>
    <s v="ÜNB"/>
  </r>
  <r>
    <s v="Amprion"/>
    <n v="10003764"/>
    <s v="Westnetz GmbH"/>
    <x v="4891"/>
    <n v="1"/>
    <s v="NI"/>
    <n v="49143"/>
    <x v="14"/>
    <m/>
    <s v="Osnabrück"/>
    <n v="11.1"/>
    <n v="10.906000000000001"/>
    <n v="10.906000000000001"/>
    <n v="10.906000000000001"/>
    <n v="10.906000000000001"/>
    <x v="2"/>
    <d v="2010-11-27T00:00:00"/>
    <x v="20"/>
    <x v="7"/>
    <m/>
    <x v="0"/>
    <m/>
    <d v="2010-11-27T00:00:00"/>
    <m/>
    <x v="0"/>
    <s v="ÜNB"/>
  </r>
  <r>
    <s v="Amprion"/>
    <n v="10003764"/>
    <s v="Westnetz GmbH"/>
    <x v="4892"/>
    <n v="1"/>
    <s v="NI"/>
    <n v="49324"/>
    <x v="3"/>
    <m/>
    <s v="Osnabrück"/>
    <n v="29.14"/>
    <n v="17.094999999999999"/>
    <n v="21.36"/>
    <n v="21.36"/>
    <n v="21.36"/>
    <x v="2"/>
    <d v="2010-11-27T00:00:00"/>
    <x v="20"/>
    <x v="7"/>
    <m/>
    <x v="0"/>
    <m/>
    <d v="2010-11-27T00:00:00"/>
    <m/>
    <x v="0"/>
    <s v="ÜNB"/>
  </r>
  <r>
    <s v="Amprion"/>
    <n v="10003764"/>
    <s v="Westnetz GmbH"/>
    <x v="4893"/>
    <n v="1"/>
    <s v="NI"/>
    <n v="49586"/>
    <x v="11"/>
    <m/>
    <s v="Osnabrück"/>
    <n v="10.8"/>
    <n v="9.5609999999999999"/>
    <n v="9.5609999999999999"/>
    <n v="9.5609999999999999"/>
    <n v="9.5609999999999999"/>
    <x v="2"/>
    <d v="2010-11-29T00:00:00"/>
    <x v="20"/>
    <x v="7"/>
    <m/>
    <x v="0"/>
    <m/>
    <d v="2010-11-29T00:00:00"/>
    <m/>
    <x v="0"/>
    <s v="ÜNB"/>
  </r>
  <r>
    <s v="Amprion"/>
    <n v="10003764"/>
    <s v="Westnetz GmbH"/>
    <x v="4894"/>
    <n v="1"/>
    <s v="NI"/>
    <n v="49163"/>
    <x v="26"/>
    <s v="Auf der Kaltenweihe 3"/>
    <s v="Osnabrück"/>
    <n v="39.74"/>
    <n v="31.22"/>
    <n v="31.22"/>
    <n v="31.22"/>
    <n v="31.22"/>
    <x v="2"/>
    <d v="2010-11-29T00:00:00"/>
    <x v="20"/>
    <x v="7"/>
    <m/>
    <x v="0"/>
    <m/>
    <d v="2010-11-29T00:00:00"/>
    <m/>
    <x v="0"/>
    <s v="ÜNB"/>
  </r>
  <r>
    <s v="Amprion"/>
    <n v="10001473"/>
    <s v="Stadtwerke Bramsche GmbH"/>
    <x v="4895"/>
    <n v="1"/>
    <s v="NI"/>
    <n v="49565"/>
    <x v="7"/>
    <m/>
    <s v="Osnabrück"/>
    <n v="15.54"/>
    <n v="14.942"/>
    <n v="14.942"/>
    <n v="14.942"/>
    <n v="14.942"/>
    <x v="2"/>
    <d v="2010-11-29T00:00:00"/>
    <x v="20"/>
    <x v="7"/>
    <m/>
    <x v="0"/>
    <m/>
    <d v="2010-11-29T00:00:00"/>
    <m/>
    <x v="0"/>
    <s v="ÜNB"/>
  </r>
  <r>
    <s v="Amprion"/>
    <n v="10001899"/>
    <s v="Stadtwerke Georgsmarienhütte Netz GmbH"/>
    <x v="4896"/>
    <n v="1"/>
    <s v="NI"/>
    <n v="49124"/>
    <x v="2"/>
    <m/>
    <s v="Osnabrück"/>
    <n v="9.25"/>
    <n v="6.657"/>
    <n v="8.0779999999999994"/>
    <n v="8.0779999999999994"/>
    <n v="8.0779999999999994"/>
    <x v="2"/>
    <d v="2010-11-29T00:00:00"/>
    <x v="20"/>
    <x v="7"/>
    <m/>
    <x v="0"/>
    <m/>
    <d v="2010-11-29T00:00:00"/>
    <m/>
    <x v="0"/>
    <s v="ÜNB"/>
  </r>
  <r>
    <s v="Amprion"/>
    <n v="10003764"/>
    <s v="Westnetz GmbH"/>
    <x v="4897"/>
    <n v="1"/>
    <s v="NI"/>
    <n v="49134"/>
    <x v="19"/>
    <m/>
    <s v="Osnabrück"/>
    <n v="10.19"/>
    <n v="9.2870000000000008"/>
    <n v="9.2870000000000008"/>
    <n v="9.2870000000000008"/>
    <n v="9.2870000000000008"/>
    <x v="2"/>
    <d v="2010-11-30T00:00:00"/>
    <x v="20"/>
    <x v="7"/>
    <m/>
    <x v="0"/>
    <m/>
    <d v="2010-11-30T00:00:00"/>
    <m/>
    <x v="0"/>
    <s v="ÜNB"/>
  </r>
  <r>
    <s v="Amprion"/>
    <n v="10003764"/>
    <s v="Westnetz GmbH"/>
    <x v="4898"/>
    <n v="1"/>
    <s v="NI"/>
    <n v="49201"/>
    <x v="22"/>
    <m/>
    <s v="Osnabrück"/>
    <n v="20.48"/>
    <n v="18.318000000000001"/>
    <n v="18.318000000000001"/>
    <n v="18.318000000000001"/>
    <n v="18.318000000000001"/>
    <x v="2"/>
    <d v="2010-11-30T00:00:00"/>
    <x v="20"/>
    <x v="7"/>
    <m/>
    <x v="0"/>
    <m/>
    <d v="2010-11-30T00:00:00"/>
    <d v="2017-12-31T00:00:00"/>
    <x v="0"/>
    <s v="ÜNB"/>
  </r>
  <r>
    <s v="Amprion"/>
    <n v="10003764"/>
    <s v="Westnetz GmbH"/>
    <x v="4899"/>
    <n v="1"/>
    <s v="NI"/>
    <n v="49179"/>
    <x v="28"/>
    <m/>
    <s v="Osnabrück"/>
    <n v="7.36"/>
    <n v="4.4580000000000002"/>
    <n v="6.7460000000000004"/>
    <n v="6.7460000000000004"/>
    <n v="6.7460000000000004"/>
    <x v="2"/>
    <d v="2010-11-30T00:00:00"/>
    <x v="20"/>
    <x v="7"/>
    <m/>
    <x v="0"/>
    <m/>
    <d v="2010-11-30T00:00:00"/>
    <m/>
    <x v="0"/>
    <s v="ÜNB"/>
  </r>
  <r>
    <s v="Amprion"/>
    <n v="10000596"/>
    <s v="Teutoburger Energie Netzwerk eG"/>
    <x v="4900"/>
    <n v="1"/>
    <s v="NI"/>
    <n v="49196"/>
    <x v="18"/>
    <m/>
    <s v="Osnabrück"/>
    <n v="9.0299999999999994"/>
    <n v="7.5754999999999999"/>
    <n v="7.5754999999999999"/>
    <n v="7.5754999999999999"/>
    <n v="7.5754999999999999"/>
    <x v="2"/>
    <d v="2010-11-30T00:00:00"/>
    <x v="20"/>
    <x v="7"/>
    <m/>
    <x v="0"/>
    <m/>
    <d v="2010-11-30T00:00:00"/>
    <m/>
    <x v="0"/>
    <s v="ÜNB"/>
  </r>
  <r>
    <s v="Amprion"/>
    <n v="10000596"/>
    <s v="Teutoburger Energie Netzwerk eG"/>
    <x v="4901"/>
    <n v="1"/>
    <s v="NI"/>
    <n v="49196"/>
    <x v="18"/>
    <m/>
    <s v="Osnabrück"/>
    <n v="6.4749999999999996"/>
    <n v="5.3535000000000004"/>
    <n v="5.3535000000000004"/>
    <n v="5.3535000000000004"/>
    <n v="5.3535000000000004"/>
    <x v="2"/>
    <d v="2010-11-30T00:00:00"/>
    <x v="20"/>
    <x v="7"/>
    <m/>
    <x v="0"/>
    <m/>
    <d v="2010-11-30T00:00:00"/>
    <m/>
    <x v="0"/>
    <s v="ÜNB"/>
  </r>
  <r>
    <s v="Amprion"/>
    <n v="10003764"/>
    <s v="Westnetz GmbH"/>
    <x v="4902"/>
    <n v="1"/>
    <s v="NI"/>
    <n v="49201"/>
    <x v="22"/>
    <m/>
    <s v="Osnabrück"/>
    <n v="22.04"/>
    <n v="14.358000000000001"/>
    <n v="14.358000000000001"/>
    <n v="14.358000000000001"/>
    <n v="14.358000000000001"/>
    <x v="2"/>
    <d v="2010-11-30T00:00:00"/>
    <x v="20"/>
    <x v="7"/>
    <m/>
    <x v="0"/>
    <m/>
    <d v="2010-11-30T00:00:00"/>
    <d v="2017-12-31T00:00:00"/>
    <x v="0"/>
    <s v="ÜNB"/>
  </r>
  <r>
    <s v="Amprion"/>
    <n v="10000596"/>
    <s v="Teutoburger Energie Netzwerk eG"/>
    <x v="4903"/>
    <n v="1"/>
    <s v="NI"/>
    <n v="49219"/>
    <x v="0"/>
    <s v="Kattenvenner Straße 25"/>
    <s v="Osnabrück"/>
    <n v="192"/>
    <n v="1522.162"/>
    <n v="1522.162"/>
    <n v="1522.162"/>
    <n v="1522.162"/>
    <x v="3"/>
    <d v="2010-12-01T00:00:00"/>
    <x v="20"/>
    <x v="2"/>
    <m/>
    <x v="0"/>
    <m/>
    <d v="2010-12-01T00:00:00"/>
    <m/>
    <x v="0"/>
    <s v="ÜNB"/>
  </r>
  <r>
    <s v="Amprion"/>
    <n v="10003764"/>
    <s v="Westnetz GmbH"/>
    <x v="4904"/>
    <n v="1"/>
    <s v="NI"/>
    <n v="49565"/>
    <x v="7"/>
    <m/>
    <s v="Osnabrück"/>
    <n v="6.58"/>
    <n v="5.5629999999999997"/>
    <n v="5.5629999999999997"/>
    <n v="5.5629999999999997"/>
    <n v="5.5629999999999997"/>
    <x v="2"/>
    <d v="2010-12-01T00:00:00"/>
    <x v="20"/>
    <x v="2"/>
    <m/>
    <x v="0"/>
    <m/>
    <d v="2010-12-01T00:00:00"/>
    <m/>
    <x v="0"/>
    <s v="ÜNB"/>
  </r>
  <r>
    <s v="Amprion"/>
    <n v="10003764"/>
    <s v="Westnetz GmbH"/>
    <x v="4905"/>
    <n v="1"/>
    <s v="NI"/>
    <n v="49152"/>
    <x v="16"/>
    <m/>
    <s v="Osnabrück"/>
    <n v="10.119999999999999"/>
    <n v="8.702"/>
    <n v="8.702"/>
    <n v="8.702"/>
    <n v="8.702"/>
    <x v="2"/>
    <d v="2010-12-01T00:00:00"/>
    <x v="20"/>
    <x v="2"/>
    <m/>
    <x v="0"/>
    <m/>
    <d v="2010-12-01T00:00:00"/>
    <m/>
    <x v="0"/>
    <s v="ÜNB"/>
  </r>
  <r>
    <s v="Amprion"/>
    <n v="10003764"/>
    <s v="Westnetz GmbH"/>
    <x v="4906"/>
    <n v="1"/>
    <s v="NI"/>
    <n v="49638"/>
    <x v="21"/>
    <s v="Farwickstr. 41"/>
    <s v="Osnabrück"/>
    <n v="31.05"/>
    <n v="27.3"/>
    <n v="27.3"/>
    <n v="27.3"/>
    <n v="27.3"/>
    <x v="2"/>
    <d v="2010-12-01T00:00:00"/>
    <x v="20"/>
    <x v="2"/>
    <m/>
    <x v="0"/>
    <m/>
    <d v="2010-12-01T00:00:00"/>
    <m/>
    <x v="0"/>
    <s v="ÜNB"/>
  </r>
  <r>
    <s v="Amprion"/>
    <n v="10000596"/>
    <s v="Teutoburger Energie Netzwerk eG"/>
    <x v="4907"/>
    <n v="1"/>
    <s v="NI"/>
    <n v="49219"/>
    <x v="0"/>
    <s v="Bischofsweg 1"/>
    <s v="Osnabrück"/>
    <n v="192"/>
    <n v="1532.587"/>
    <n v="1532.587"/>
    <n v="1532.587"/>
    <n v="1532.587"/>
    <x v="3"/>
    <d v="2010-12-02T00:00:00"/>
    <x v="20"/>
    <x v="2"/>
    <m/>
    <x v="0"/>
    <m/>
    <d v="2010-12-02T00:00:00"/>
    <m/>
    <x v="0"/>
    <s v="ÜNB"/>
  </r>
  <r>
    <s v="Amprion"/>
    <n v="10003764"/>
    <s v="Westnetz GmbH"/>
    <x v="4908"/>
    <n v="1"/>
    <s v="NI"/>
    <n v="49134"/>
    <x v="19"/>
    <m/>
    <s v="Osnabrück"/>
    <n v="29.85"/>
    <n v="16.398"/>
    <n v="21.908000000000001"/>
    <n v="21.908000000000001"/>
    <n v="21.908000000000001"/>
    <x v="2"/>
    <d v="2010-12-02T00:00:00"/>
    <x v="20"/>
    <x v="2"/>
    <m/>
    <x v="0"/>
    <m/>
    <d v="2010-12-02T00:00:00"/>
    <m/>
    <x v="0"/>
    <s v="ÜNB"/>
  </r>
  <r>
    <s v="Amprion"/>
    <n v="10003764"/>
    <s v="Westnetz GmbH"/>
    <x v="4909"/>
    <n v="1"/>
    <s v="NI"/>
    <n v="49594"/>
    <x v="32"/>
    <m/>
    <s v="Osnabrück"/>
    <n v="4.6399999999999997"/>
    <n v="4.1980000000000004"/>
    <n v="4.1980000000000004"/>
    <n v="4.1980000000000004"/>
    <n v="4.1980000000000004"/>
    <x v="2"/>
    <d v="2010-12-02T00:00:00"/>
    <x v="20"/>
    <x v="2"/>
    <m/>
    <x v="0"/>
    <m/>
    <d v="2010-12-02T00:00:00"/>
    <m/>
    <x v="0"/>
    <s v="ÜNB"/>
  </r>
  <r>
    <s v="Amprion"/>
    <n v="10003764"/>
    <s v="Westnetz GmbH"/>
    <x v="4910"/>
    <n v="1"/>
    <s v="NI"/>
    <n v="49134"/>
    <x v="19"/>
    <m/>
    <s v="Osnabrück"/>
    <n v="5.75"/>
    <n v="3.5939999999999999"/>
    <n v="5.181"/>
    <n v="5.181"/>
    <n v="5.181"/>
    <x v="2"/>
    <d v="2010-12-02T00:00:00"/>
    <x v="20"/>
    <x v="2"/>
    <m/>
    <x v="0"/>
    <m/>
    <d v="2010-12-02T00:00:00"/>
    <m/>
    <x v="0"/>
    <s v="ÜNB"/>
  </r>
  <r>
    <s v="Amprion"/>
    <n v="10003764"/>
    <s v="Westnetz GmbH"/>
    <x v="4911"/>
    <n v="1"/>
    <s v="NI"/>
    <n v="49577"/>
    <x v="4"/>
    <m/>
    <s v="Osnabrück"/>
    <n v="9.8699999999999992"/>
    <n v="4.1829999999999998"/>
    <n v="5.3780000000000001"/>
    <n v="5.3780000000000001"/>
    <n v="5.3780000000000001"/>
    <x v="2"/>
    <d v="2010-12-02T00:00:00"/>
    <x v="20"/>
    <x v="2"/>
    <m/>
    <x v="0"/>
    <m/>
    <d v="2010-12-02T00:00:00"/>
    <m/>
    <x v="0"/>
    <s v="ÜNB"/>
  </r>
  <r>
    <s v="Amprion"/>
    <n v="10003764"/>
    <s v="Westnetz GmbH"/>
    <x v="4912"/>
    <n v="1"/>
    <s v="NI"/>
    <n v="49626"/>
    <x v="29"/>
    <m/>
    <s v="Osnabrück"/>
    <n v="9.99"/>
    <n v="8.0909999999999993"/>
    <n v="9.2409999999999997"/>
    <n v="9.2409999999999997"/>
    <n v="9.2409999999999997"/>
    <x v="2"/>
    <d v="2010-12-02T00:00:00"/>
    <x v="20"/>
    <x v="2"/>
    <m/>
    <x v="0"/>
    <m/>
    <d v="2010-12-02T00:00:00"/>
    <m/>
    <x v="0"/>
    <s v="ÜNB"/>
  </r>
  <r>
    <s v="Amprion"/>
    <n v="10003764"/>
    <s v="Westnetz GmbH"/>
    <x v="4913"/>
    <n v="1"/>
    <s v="NI"/>
    <n v="49635"/>
    <x v="27"/>
    <m/>
    <s v="Osnabrück"/>
    <n v="25.6"/>
    <n v="9.2720000000000002"/>
    <n v="19.64"/>
    <n v="19.64"/>
    <n v="19.64"/>
    <x v="2"/>
    <d v="2010-12-02T00:00:00"/>
    <x v="20"/>
    <x v="2"/>
    <m/>
    <x v="0"/>
    <m/>
    <d v="2010-12-02T00:00:00"/>
    <m/>
    <x v="0"/>
    <s v="ÜNB"/>
  </r>
  <r>
    <s v="Amprion"/>
    <n v="10000596"/>
    <s v="Teutoburger Energie Netzwerk eG"/>
    <x v="4914"/>
    <n v="1"/>
    <s v="NI"/>
    <n v="49170"/>
    <x v="25"/>
    <m/>
    <s v="Osnabrück"/>
    <n v="4.32"/>
    <n v="3.3195000000000001"/>
    <n v="3.3195000000000001"/>
    <n v="3.3195000000000001"/>
    <n v="3.3195000000000001"/>
    <x v="2"/>
    <d v="2010-12-02T00:00:00"/>
    <x v="20"/>
    <x v="2"/>
    <m/>
    <x v="0"/>
    <m/>
    <d v="2010-12-02T00:00:00"/>
    <m/>
    <x v="0"/>
    <s v="ÜNB"/>
  </r>
  <r>
    <s v="Amprion"/>
    <n v="10003764"/>
    <s v="Westnetz GmbH"/>
    <x v="4915"/>
    <n v="1"/>
    <s v="NI"/>
    <n v="49134"/>
    <x v="19"/>
    <m/>
    <s v="Osnabrück"/>
    <n v="14.4"/>
    <n v="13.603999999999999"/>
    <n v="13.603999999999999"/>
    <n v="13.603999999999999"/>
    <n v="13.603999999999999"/>
    <x v="2"/>
    <d v="2010-12-03T00:00:00"/>
    <x v="20"/>
    <x v="2"/>
    <m/>
    <x v="0"/>
    <m/>
    <d v="2010-12-03T00:00:00"/>
    <m/>
    <x v="0"/>
    <s v="ÜNB"/>
  </r>
  <r>
    <s v="Amprion"/>
    <n v="10003764"/>
    <s v="Westnetz GmbH"/>
    <x v="4916"/>
    <n v="1"/>
    <s v="NI"/>
    <n v="49191"/>
    <x v="24"/>
    <m/>
    <s v="Osnabrück"/>
    <n v="15.96"/>
    <n v="12.977"/>
    <n v="12.977"/>
    <n v="12.977"/>
    <n v="12.977"/>
    <x v="2"/>
    <d v="2010-12-03T00:00:00"/>
    <x v="20"/>
    <x v="2"/>
    <m/>
    <x v="0"/>
    <m/>
    <d v="2010-12-03T00:00:00"/>
    <m/>
    <x v="0"/>
    <s v="ÜNB"/>
  </r>
  <r>
    <s v="Amprion"/>
    <n v="10001899"/>
    <s v="Stadtwerke Georgsmarienhütte Netz GmbH"/>
    <x v="4917"/>
    <n v="1"/>
    <s v="NI"/>
    <n v="49124"/>
    <x v="2"/>
    <m/>
    <s v="Osnabrück"/>
    <n v="19.8"/>
    <n v="18.547999999999998"/>
    <n v="18.547999999999998"/>
    <n v="18.547999999999998"/>
    <n v="18.547999999999998"/>
    <x v="2"/>
    <d v="2010-12-03T00:00:00"/>
    <x v="20"/>
    <x v="2"/>
    <m/>
    <x v="0"/>
    <m/>
    <d v="2010-12-03T00:00:00"/>
    <m/>
    <x v="0"/>
    <s v="ÜNB"/>
  </r>
  <r>
    <s v="Amprion"/>
    <n v="10003764"/>
    <s v="Westnetz GmbH"/>
    <x v="4918"/>
    <n v="1"/>
    <s v="NI"/>
    <n v="49586"/>
    <x v="8"/>
    <s v="Haferkamp 13"/>
    <s v="Osnabrück"/>
    <n v="250"/>
    <n v="1747.125"/>
    <n v="1747.125"/>
    <n v="1747.125"/>
    <n v="1747.125"/>
    <x v="3"/>
    <d v="2010-12-06T00:00:00"/>
    <x v="20"/>
    <x v="2"/>
    <m/>
    <x v="0"/>
    <m/>
    <d v="2010-12-06T00:00:00"/>
    <m/>
    <x v="0"/>
    <s v="ÜNB"/>
  </r>
  <r>
    <s v="Amprion"/>
    <n v="10003764"/>
    <s v="Westnetz GmbH"/>
    <x v="4919"/>
    <n v="1"/>
    <s v="NI"/>
    <n v="49586"/>
    <x v="8"/>
    <s v="Haferkamp 13"/>
    <s v="Osnabrück"/>
    <n v="400"/>
    <n v="2795.4029999999998"/>
    <n v="2795.4029999999998"/>
    <n v="2795.4029999999998"/>
    <n v="2795.4029999999998"/>
    <x v="3"/>
    <d v="2010-12-06T00:00:00"/>
    <x v="20"/>
    <x v="2"/>
    <m/>
    <x v="0"/>
    <m/>
    <d v="2010-12-06T00:00:00"/>
    <m/>
    <x v="0"/>
    <s v="ÜNB"/>
  </r>
  <r>
    <s v="Amprion"/>
    <n v="10000365"/>
    <s v="Elektrizitätsgenossenschaft Hasbergen eG"/>
    <x v="4920"/>
    <n v="1"/>
    <s v="NI"/>
    <n v="49205"/>
    <x v="9"/>
    <m/>
    <s v="Osnabrück"/>
    <n v="2.2200000000000002"/>
    <n v="1.3540000000000001"/>
    <n v="1.7969999999999999"/>
    <n v="1.7969999999999999"/>
    <n v="1.7969999999999999"/>
    <x v="2"/>
    <d v="2010-12-06T00:00:00"/>
    <x v="20"/>
    <x v="2"/>
    <m/>
    <x v="0"/>
    <m/>
    <d v="2010-12-06T00:00:00"/>
    <m/>
    <x v="0"/>
    <s v="ÜNB"/>
  </r>
  <r>
    <s v="Amprion"/>
    <n v="10003764"/>
    <s v="Westnetz GmbH"/>
    <x v="4921"/>
    <n v="1"/>
    <s v="NI"/>
    <n v="49586"/>
    <x v="8"/>
    <s v="Hauptstr. 58"/>
    <s v="Osnabrück"/>
    <n v="31.08"/>
    <n v="23.741"/>
    <n v="23.741"/>
    <n v="23.741"/>
    <n v="23.741"/>
    <x v="2"/>
    <d v="2010-12-06T00:00:00"/>
    <x v="20"/>
    <x v="2"/>
    <m/>
    <x v="0"/>
    <m/>
    <d v="2010-12-06T00:00:00"/>
    <m/>
    <x v="0"/>
    <s v="ÜNB"/>
  </r>
  <r>
    <s v="Amprion"/>
    <n v="10003764"/>
    <s v="Westnetz GmbH"/>
    <x v="4922"/>
    <n v="1"/>
    <s v="NI"/>
    <n v="49586"/>
    <x v="11"/>
    <s v="Vorm Esch 5"/>
    <s v="Osnabrück"/>
    <n v="73.319999999999993"/>
    <n v="71.528000000000006"/>
    <n v="71.528000000000006"/>
    <n v="71.528000000000006"/>
    <n v="71.528000000000006"/>
    <x v="2"/>
    <d v="2010-12-06T00:00:00"/>
    <x v="20"/>
    <x v="2"/>
    <m/>
    <x v="0"/>
    <m/>
    <d v="2010-12-06T00:00:00"/>
    <m/>
    <x v="0"/>
    <s v="ÜNB"/>
  </r>
  <r>
    <s v="Amprion"/>
    <n v="10003764"/>
    <s v="Westnetz GmbH"/>
    <x v="4923"/>
    <n v="1"/>
    <s v="NI"/>
    <n v="49565"/>
    <x v="7"/>
    <m/>
    <s v="Osnabrück"/>
    <n v="7.14"/>
    <n v="6.6159999999999997"/>
    <n v="6.6159999999999997"/>
    <n v="6.6159999999999997"/>
    <n v="6.6159999999999997"/>
    <x v="2"/>
    <d v="2010-12-06T00:00:00"/>
    <x v="20"/>
    <x v="2"/>
    <m/>
    <x v="0"/>
    <m/>
    <d v="2010-12-06T00:00:00"/>
    <m/>
    <x v="0"/>
    <s v="ÜNB"/>
  </r>
  <r>
    <s v="Amprion"/>
    <n v="10003764"/>
    <s v="Westnetz GmbH"/>
    <x v="4924"/>
    <n v="1"/>
    <s v="NI"/>
    <n v="49152"/>
    <x v="16"/>
    <m/>
    <s v="Osnabrück"/>
    <n v="4.8"/>
    <n v="3.25"/>
    <n v="3.25"/>
    <n v="3.25"/>
    <n v="3.25"/>
    <x v="2"/>
    <d v="2010-12-06T00:00:00"/>
    <x v="20"/>
    <x v="2"/>
    <m/>
    <x v="0"/>
    <m/>
    <d v="2010-12-06T00:00:00"/>
    <m/>
    <x v="0"/>
    <s v="ÜNB"/>
  </r>
  <r>
    <s v="Amprion"/>
    <n v="10003764"/>
    <s v="Westnetz GmbH"/>
    <x v="4925"/>
    <n v="1"/>
    <s v="NI"/>
    <n v="49179"/>
    <x v="28"/>
    <m/>
    <s v="Osnabrück"/>
    <n v="7.98"/>
    <n v="5.37"/>
    <n v="5.5839999999999996"/>
    <n v="5.5839999999999996"/>
    <n v="5.5839999999999996"/>
    <x v="2"/>
    <d v="2010-12-06T00:00:00"/>
    <x v="20"/>
    <x v="2"/>
    <m/>
    <x v="0"/>
    <m/>
    <d v="2010-12-06T00:00:00"/>
    <m/>
    <x v="0"/>
    <s v="ÜNB"/>
  </r>
  <r>
    <s v="Amprion"/>
    <n v="10003764"/>
    <s v="Westnetz GmbH"/>
    <x v="4926"/>
    <n v="1"/>
    <s v="NI"/>
    <n v="49577"/>
    <x v="31"/>
    <m/>
    <s v="Osnabrück"/>
    <n v="8.0500000000000007"/>
    <n v="4.2789999999999999"/>
    <n v="7.6710000000000003"/>
    <n v="7.6710000000000003"/>
    <n v="7.6710000000000003"/>
    <x v="2"/>
    <d v="2010-12-06T00:00:00"/>
    <x v="20"/>
    <x v="2"/>
    <m/>
    <x v="0"/>
    <m/>
    <d v="2010-12-06T00:00:00"/>
    <m/>
    <x v="0"/>
    <s v="ÜNB"/>
  </r>
  <r>
    <s v="Amprion"/>
    <n v="10003764"/>
    <s v="Westnetz GmbH"/>
    <x v="4927"/>
    <n v="1"/>
    <s v="NI"/>
    <n v="49586"/>
    <x v="8"/>
    <s v="Voltlager Damm 6"/>
    <s v="Osnabrück"/>
    <n v="600"/>
    <n v="4610.3389999999999"/>
    <n v="4610.3389999999999"/>
    <n v="4610.3389999999999"/>
    <n v="4610.3389999999999"/>
    <x v="3"/>
    <d v="2010-12-07T00:00:00"/>
    <x v="20"/>
    <x v="2"/>
    <m/>
    <x v="0"/>
    <m/>
    <d v="2010-12-07T00:00:00"/>
    <m/>
    <x v="0"/>
    <s v="ÜNB"/>
  </r>
  <r>
    <s v="Amprion"/>
    <n v="10003764"/>
    <s v="Westnetz GmbH"/>
    <x v="4928"/>
    <n v="1"/>
    <s v="NI"/>
    <n v="49191"/>
    <x v="24"/>
    <m/>
    <s v="Osnabrück"/>
    <n v="12.96"/>
    <n v="10.226000000000001"/>
    <n v="10.226000000000001"/>
    <n v="10.226000000000001"/>
    <n v="10.226000000000001"/>
    <x v="2"/>
    <d v="2010-12-07T00:00:00"/>
    <x v="20"/>
    <x v="2"/>
    <m/>
    <x v="0"/>
    <m/>
    <d v="2010-12-07T00:00:00"/>
    <m/>
    <x v="0"/>
    <s v="ÜNB"/>
  </r>
  <r>
    <s v="Amprion"/>
    <n v="10003764"/>
    <s v="Westnetz GmbH"/>
    <x v="4929"/>
    <n v="1"/>
    <s v="NI"/>
    <n v="49152"/>
    <x v="16"/>
    <m/>
    <s v="Osnabrück"/>
    <n v="10.81"/>
    <n v="8.7370000000000001"/>
    <n v="8.7370000000000001"/>
    <n v="8.7370000000000001"/>
    <n v="8.7370000000000001"/>
    <x v="2"/>
    <d v="2010-12-07T00:00:00"/>
    <x v="20"/>
    <x v="2"/>
    <m/>
    <x v="0"/>
    <m/>
    <d v="2010-12-07T00:00:00"/>
    <m/>
    <x v="0"/>
    <s v="ÜNB"/>
  </r>
  <r>
    <s v="Amprion"/>
    <n v="10003764"/>
    <s v="Westnetz GmbH"/>
    <x v="4930"/>
    <n v="1"/>
    <s v="NI"/>
    <n v="49626"/>
    <x v="29"/>
    <m/>
    <s v="Osnabrück"/>
    <n v="8.7750000000000004"/>
    <n v="8.0399999999999991"/>
    <n v="8.0399999999999991"/>
    <n v="8.0399999999999991"/>
    <n v="8.0399999999999991"/>
    <x v="2"/>
    <d v="2010-12-07T00:00:00"/>
    <x v="20"/>
    <x v="2"/>
    <m/>
    <x v="0"/>
    <m/>
    <d v="2010-12-07T00:00:00"/>
    <m/>
    <x v="0"/>
    <s v="ÜNB"/>
  </r>
  <r>
    <s v="Amprion"/>
    <n v="10003764"/>
    <s v="Westnetz GmbH"/>
    <x v="4931"/>
    <n v="1"/>
    <s v="NI"/>
    <n v="49594"/>
    <x v="32"/>
    <s v="Riester Str. 110"/>
    <s v="Osnabrück"/>
    <n v="59.8"/>
    <n v="62.195"/>
    <n v="62.195"/>
    <n v="62.195"/>
    <n v="62.195"/>
    <x v="2"/>
    <d v="2010-12-07T00:00:00"/>
    <x v="20"/>
    <x v="2"/>
    <m/>
    <x v="0"/>
    <m/>
    <d v="2010-12-07T00:00:00"/>
    <m/>
    <x v="0"/>
    <s v="ÜNB"/>
  </r>
  <r>
    <s v="Amprion"/>
    <n v="10003764"/>
    <s v="Westnetz GmbH"/>
    <x v="4932"/>
    <n v="1"/>
    <s v="NI"/>
    <n v="49584"/>
    <x v="30"/>
    <m/>
    <s v="Osnabrück"/>
    <n v="6.48"/>
    <n v="5.9539999999999997"/>
    <n v="5.9539999999999997"/>
    <n v="5.9539999999999997"/>
    <n v="5.9539999999999997"/>
    <x v="2"/>
    <d v="2010-12-07T00:00:00"/>
    <x v="20"/>
    <x v="2"/>
    <m/>
    <x v="0"/>
    <m/>
    <d v="2010-12-07T00:00:00"/>
    <m/>
    <x v="0"/>
    <s v="ÜNB"/>
  </r>
  <r>
    <s v="Amprion"/>
    <n v="10003764"/>
    <s v="Westnetz GmbH"/>
    <x v="4933"/>
    <n v="1"/>
    <s v="NI"/>
    <n v="49134"/>
    <x v="19"/>
    <m/>
    <s v="Osnabrück"/>
    <n v="11.55"/>
    <n v="11.15"/>
    <n v="11.15"/>
    <n v="11.15"/>
    <n v="11.15"/>
    <x v="2"/>
    <d v="2010-12-07T00:00:00"/>
    <x v="20"/>
    <x v="2"/>
    <m/>
    <x v="0"/>
    <m/>
    <d v="2010-12-07T00:00:00"/>
    <m/>
    <x v="0"/>
    <s v="ÜNB"/>
  </r>
  <r>
    <s v="Amprion"/>
    <n v="10000596"/>
    <s v="Teutoburger Energie Netzwerk eG"/>
    <x v="4934"/>
    <n v="1"/>
    <s v="NI"/>
    <n v="49170"/>
    <x v="25"/>
    <m/>
    <s v="Osnabrück"/>
    <n v="13.34"/>
    <n v="11.1495"/>
    <n v="11.1495"/>
    <n v="11.1495"/>
    <n v="11.1495"/>
    <x v="2"/>
    <d v="2010-12-07T00:00:00"/>
    <x v="20"/>
    <x v="2"/>
    <m/>
    <x v="0"/>
    <m/>
    <d v="2010-12-07T00:00:00"/>
    <m/>
    <x v="0"/>
    <s v="ÜNB"/>
  </r>
  <r>
    <s v="Amprion"/>
    <n v="10003764"/>
    <s v="Westnetz GmbH"/>
    <x v="4935"/>
    <n v="1"/>
    <s v="NI"/>
    <n v="49577"/>
    <x v="15"/>
    <m/>
    <s v="Osnabrück"/>
    <n v="8.82"/>
    <n v="7.0940000000000003"/>
    <n v="7.0940000000000003"/>
    <n v="7.0940000000000003"/>
    <n v="7.0940000000000003"/>
    <x v="2"/>
    <d v="2010-12-08T00:00:00"/>
    <x v="20"/>
    <x v="2"/>
    <m/>
    <x v="0"/>
    <m/>
    <d v="2010-12-08T00:00:00"/>
    <m/>
    <x v="0"/>
    <s v="ÜNB"/>
  </r>
  <r>
    <s v="Amprion"/>
    <n v="10003764"/>
    <s v="Westnetz GmbH"/>
    <x v="4936"/>
    <n v="1"/>
    <s v="NI"/>
    <n v="49577"/>
    <x v="31"/>
    <m/>
    <s v="Osnabrück"/>
    <n v="14.244999999999999"/>
    <n v="12.522"/>
    <n v="12.522"/>
    <n v="12.522"/>
    <n v="12.522"/>
    <x v="2"/>
    <d v="2010-12-08T00:00:00"/>
    <x v="20"/>
    <x v="2"/>
    <m/>
    <x v="0"/>
    <m/>
    <d v="2010-12-08T00:00:00"/>
    <m/>
    <x v="0"/>
    <s v="ÜNB"/>
  </r>
  <r>
    <s v="Amprion"/>
    <n v="10000596"/>
    <s v="Teutoburger Energie Netzwerk eG"/>
    <x v="4937"/>
    <n v="1"/>
    <s v="NI"/>
    <n v="49170"/>
    <x v="25"/>
    <m/>
    <s v="Osnabrück"/>
    <n v="9.24"/>
    <n v="6.0171000000000001"/>
    <n v="7.94"/>
    <n v="7.94"/>
    <n v="7.94"/>
    <x v="2"/>
    <d v="2010-12-08T00:00:00"/>
    <x v="20"/>
    <x v="2"/>
    <m/>
    <x v="0"/>
    <m/>
    <d v="2010-12-08T00:00:00"/>
    <m/>
    <x v="0"/>
    <s v="ÜNB"/>
  </r>
  <r>
    <s v="Amprion"/>
    <n v="10003764"/>
    <s v="Westnetz GmbH"/>
    <x v="4938"/>
    <n v="2"/>
    <s v="NI"/>
    <n v="49324"/>
    <x v="3"/>
    <s v="Galbrinkstr. 11"/>
    <s v="Osnabrück"/>
    <n v="210"/>
    <n v="685.56700000000001"/>
    <n v="685.56700000000001"/>
    <n v="685.56700000000001"/>
    <n v="685.56700000000001"/>
    <x v="3"/>
    <d v="2010-12-09T00:00:00"/>
    <x v="20"/>
    <x v="2"/>
    <m/>
    <x v="0"/>
    <m/>
    <d v="2010-12-09T00:00:00"/>
    <m/>
    <x v="0"/>
    <s v="ÜNB"/>
  </r>
  <r>
    <s v="Amprion"/>
    <n v="10003764"/>
    <s v="Westnetz GmbH"/>
    <x v="4939"/>
    <n v="1"/>
    <s v="NI"/>
    <n v="49324"/>
    <x v="3"/>
    <s v="Galbrinkstr. 11"/>
    <s v="Osnabrück"/>
    <n v="210"/>
    <n v="1031.673"/>
    <n v="1031.673"/>
    <n v="1031.673"/>
    <n v="1031.673"/>
    <x v="3"/>
    <d v="2010-12-09T00:00:00"/>
    <x v="20"/>
    <x v="2"/>
    <m/>
    <x v="0"/>
    <m/>
    <d v="2010-12-09T00:00:00"/>
    <m/>
    <x v="0"/>
    <s v="ÜNB"/>
  </r>
  <r>
    <s v="Amprion"/>
    <n v="10003764"/>
    <s v="Westnetz GmbH"/>
    <x v="4940"/>
    <n v="1"/>
    <s v="NI"/>
    <n v="49134"/>
    <x v="19"/>
    <s v="Anne Wiewellen 2"/>
    <s v="Osnabrück"/>
    <n v="36.19"/>
    <n v="30.803999999999998"/>
    <n v="30.803999999999998"/>
    <n v="30.803999999999998"/>
    <n v="30.803999999999998"/>
    <x v="2"/>
    <d v="2010-12-09T00:00:00"/>
    <x v="20"/>
    <x v="2"/>
    <m/>
    <x v="0"/>
    <m/>
    <d v="2010-12-09T00:00:00"/>
    <m/>
    <x v="0"/>
    <s v="ÜNB"/>
  </r>
  <r>
    <s v="Amprion"/>
    <n v="10003764"/>
    <s v="Westnetz GmbH"/>
    <x v="4941"/>
    <n v="1"/>
    <s v="NI"/>
    <n v="49565"/>
    <x v="7"/>
    <m/>
    <s v="Osnabrück"/>
    <n v="5.76"/>
    <n v="5.6379999999999999"/>
    <n v="5.6379999999999999"/>
    <n v="5.6379999999999999"/>
    <n v="5.6379999999999999"/>
    <x v="2"/>
    <d v="2010-12-09T00:00:00"/>
    <x v="20"/>
    <x v="2"/>
    <m/>
    <x v="0"/>
    <m/>
    <d v="2010-12-09T00:00:00"/>
    <m/>
    <x v="0"/>
    <s v="ÜNB"/>
  </r>
  <r>
    <s v="Amprion"/>
    <n v="10003764"/>
    <s v="Westnetz GmbH"/>
    <x v="4942"/>
    <n v="1"/>
    <s v="NI"/>
    <n v="49593"/>
    <x v="6"/>
    <m/>
    <s v="Osnabrück"/>
    <n v="7.72"/>
    <n v="6.1340000000000003"/>
    <n v="6.1340000000000003"/>
    <n v="6.1340000000000003"/>
    <n v="6.1340000000000003"/>
    <x v="2"/>
    <d v="2010-12-09T00:00:00"/>
    <x v="20"/>
    <x v="2"/>
    <m/>
    <x v="0"/>
    <m/>
    <d v="2010-12-09T00:00:00"/>
    <m/>
    <x v="0"/>
    <s v="ÜNB"/>
  </r>
  <r>
    <s v="Amprion"/>
    <n v="10001899"/>
    <s v="Stadtwerke Georgsmarienhütte Netz GmbH"/>
    <x v="4943"/>
    <n v="1"/>
    <s v="NI"/>
    <n v="49124"/>
    <x v="2"/>
    <m/>
    <s v="Osnabrück"/>
    <n v="11.88"/>
    <n v="7.9660000000000002"/>
    <n v="7.9660000000000002"/>
    <n v="7.9660000000000002"/>
    <n v="7.9660000000000002"/>
    <x v="2"/>
    <d v="2010-12-09T00:00:00"/>
    <x v="20"/>
    <x v="2"/>
    <m/>
    <x v="0"/>
    <m/>
    <d v="2010-12-09T00:00:00"/>
    <m/>
    <x v="0"/>
    <s v="ÜNB"/>
  </r>
  <r>
    <s v="Amprion"/>
    <n v="10001899"/>
    <s v="Stadtwerke Georgsmarienhütte Netz GmbH"/>
    <x v="4944"/>
    <n v="1"/>
    <s v="NI"/>
    <n v="49124"/>
    <x v="2"/>
    <m/>
    <s v="Osnabrück"/>
    <n v="8.1"/>
    <n v="8.08"/>
    <n v="8.08"/>
    <n v="8.08"/>
    <n v="8.08"/>
    <x v="2"/>
    <d v="2010-12-09T00:00:00"/>
    <x v="20"/>
    <x v="2"/>
    <m/>
    <x v="0"/>
    <m/>
    <d v="2010-12-09T00:00:00"/>
    <m/>
    <x v="0"/>
    <s v="ÜNB"/>
  </r>
  <r>
    <s v="Amprion"/>
    <n v="10003764"/>
    <s v="Westnetz GmbH"/>
    <x v="4945"/>
    <n v="1"/>
    <s v="NI"/>
    <n v="49586"/>
    <x v="11"/>
    <m/>
    <s v="Osnabrück"/>
    <n v="22.56"/>
    <n v="17.199000000000002"/>
    <n v="17.199000000000002"/>
    <n v="17.199000000000002"/>
    <n v="17.199000000000002"/>
    <x v="2"/>
    <d v="2010-12-10T00:00:00"/>
    <x v="20"/>
    <x v="2"/>
    <m/>
    <x v="0"/>
    <m/>
    <d v="2010-12-10T00:00:00"/>
    <m/>
    <x v="0"/>
    <s v="ÜNB"/>
  </r>
  <r>
    <s v="Amprion"/>
    <n v="10003764"/>
    <s v="Westnetz GmbH"/>
    <x v="4946"/>
    <n v="1"/>
    <s v="NI"/>
    <n v="49610"/>
    <x v="12"/>
    <m/>
    <s v="Osnabrück"/>
    <n v="25.46"/>
    <n v="25.164000000000001"/>
    <n v="25.164000000000001"/>
    <n v="25.164000000000001"/>
    <n v="25.164000000000001"/>
    <x v="2"/>
    <d v="2010-12-10T00:00:00"/>
    <x v="20"/>
    <x v="2"/>
    <m/>
    <x v="0"/>
    <m/>
    <d v="2010-12-10T00:00:00"/>
    <m/>
    <x v="0"/>
    <s v="ÜNB"/>
  </r>
  <r>
    <s v="Amprion"/>
    <n v="10003764"/>
    <s v="Westnetz GmbH"/>
    <x v="4947"/>
    <n v="1"/>
    <s v="NI"/>
    <n v="49586"/>
    <x v="11"/>
    <s v="Lünort 5"/>
    <s v="Osnabrück"/>
    <n v="30.02"/>
    <n v="26.847999999999999"/>
    <n v="26.847999999999999"/>
    <n v="26.847999999999999"/>
    <n v="26.847999999999999"/>
    <x v="2"/>
    <d v="2010-12-10T00:00:00"/>
    <x v="20"/>
    <x v="2"/>
    <m/>
    <x v="0"/>
    <m/>
    <d v="2010-12-10T00:00:00"/>
    <m/>
    <x v="0"/>
    <s v="ÜNB"/>
  </r>
  <r>
    <s v="Amprion"/>
    <n v="10003764"/>
    <s v="Westnetz GmbH"/>
    <x v="4948"/>
    <n v="1"/>
    <s v="NI"/>
    <n v="49134"/>
    <x v="19"/>
    <m/>
    <s v="Osnabrück"/>
    <n v="7.65"/>
    <n v="7.2720000000000002"/>
    <n v="7.2720000000000002"/>
    <n v="7.2720000000000002"/>
    <n v="7.2720000000000002"/>
    <x v="2"/>
    <d v="2010-12-10T00:00:00"/>
    <x v="20"/>
    <x v="2"/>
    <m/>
    <x v="0"/>
    <m/>
    <d v="2010-12-10T00:00:00"/>
    <m/>
    <x v="0"/>
    <s v="ÜNB"/>
  </r>
  <r>
    <s v="Amprion"/>
    <n v="10003764"/>
    <s v="Westnetz GmbH"/>
    <x v="4949"/>
    <n v="1"/>
    <s v="NI"/>
    <n v="49143"/>
    <x v="14"/>
    <m/>
    <s v="Osnabrück"/>
    <n v="4.29"/>
    <n v="3.7170000000000001"/>
    <n v="3.7170000000000001"/>
    <n v="3.7170000000000001"/>
    <n v="3.7170000000000001"/>
    <x v="2"/>
    <d v="2010-12-10T00:00:00"/>
    <x v="20"/>
    <x v="2"/>
    <m/>
    <x v="0"/>
    <m/>
    <d v="2010-12-10T00:00:00"/>
    <m/>
    <x v="0"/>
    <s v="ÜNB"/>
  </r>
  <r>
    <s v="Amprion"/>
    <n v="10003764"/>
    <s v="Westnetz GmbH"/>
    <x v="4950"/>
    <n v="1"/>
    <s v="NI"/>
    <n v="49186"/>
    <x v="23"/>
    <s v="Zwischen den Wellen 9"/>
    <s v="Osnabrück"/>
    <n v="35.64"/>
    <n v="2.9529999999999998"/>
    <n v="20.969000000000001"/>
    <n v="20.969000000000001"/>
    <n v="20.969000000000001"/>
    <x v="2"/>
    <d v="2010-12-10T00:00:00"/>
    <x v="20"/>
    <x v="2"/>
    <m/>
    <x v="0"/>
    <m/>
    <d v="2010-12-10T00:00:00"/>
    <m/>
    <x v="0"/>
    <s v="ÜNB"/>
  </r>
  <r>
    <s v="Amprion"/>
    <n v="10000596"/>
    <s v="Teutoburger Energie Netzwerk eG"/>
    <x v="4951"/>
    <n v="1"/>
    <s v="NI"/>
    <n v="49170"/>
    <x v="25"/>
    <m/>
    <s v="Osnabrück"/>
    <n v="14.94"/>
    <n v="7.4683999999999999"/>
    <n v="11.472899999999999"/>
    <n v="11.472899999999999"/>
    <n v="11.472899999999999"/>
    <x v="2"/>
    <d v="2010-12-10T00:00:00"/>
    <x v="20"/>
    <x v="2"/>
    <m/>
    <x v="0"/>
    <m/>
    <d v="2010-12-10T00:00:00"/>
    <m/>
    <x v="0"/>
    <s v="ÜNB"/>
  </r>
  <r>
    <s v="Amprion"/>
    <n v="10000596"/>
    <s v="Teutoburger Energie Netzwerk eG"/>
    <x v="4952"/>
    <n v="1"/>
    <s v="NI"/>
    <n v="49176"/>
    <x v="5"/>
    <m/>
    <s v="Osnabrück"/>
    <n v="24.05"/>
    <n v="6.0295500000000004"/>
    <n v="19.55789"/>
    <n v="19.55789"/>
    <n v="19.55789"/>
    <x v="2"/>
    <d v="2010-12-10T00:00:00"/>
    <x v="20"/>
    <x v="2"/>
    <m/>
    <x v="0"/>
    <m/>
    <d v="2010-12-10T00:00:00"/>
    <m/>
    <x v="0"/>
    <s v="ÜNB"/>
  </r>
  <r>
    <s v="Amprion"/>
    <n v="10003764"/>
    <s v="Westnetz GmbH"/>
    <x v="4953"/>
    <n v="1"/>
    <s v="NI"/>
    <n v="49143"/>
    <x v="14"/>
    <m/>
    <s v="Osnabrück"/>
    <n v="17.86"/>
    <n v="15.053000000000001"/>
    <n v="15.053000000000001"/>
    <n v="15.053000000000001"/>
    <n v="15.053000000000001"/>
    <x v="2"/>
    <d v="2010-12-11T00:00:00"/>
    <x v="20"/>
    <x v="2"/>
    <m/>
    <x v="0"/>
    <m/>
    <d v="2010-12-11T00:00:00"/>
    <m/>
    <x v="0"/>
    <s v="ÜNB"/>
  </r>
  <r>
    <s v="Amprion"/>
    <n v="10003764"/>
    <s v="Westnetz GmbH"/>
    <x v="4954"/>
    <n v="1"/>
    <s v="NI"/>
    <n v="49328"/>
    <x v="3"/>
    <m/>
    <s v="Osnabrück"/>
    <n v="11.52"/>
    <n v="10.525"/>
    <n v="10.525"/>
    <n v="10.525"/>
    <n v="10.525"/>
    <x v="2"/>
    <d v="2010-12-11T00:00:00"/>
    <x v="20"/>
    <x v="2"/>
    <m/>
    <x v="0"/>
    <m/>
    <d v="2010-12-11T00:00:00"/>
    <m/>
    <x v="0"/>
    <s v="ÜNB"/>
  </r>
  <r>
    <s v="Amprion"/>
    <n v="10003764"/>
    <s v="Westnetz GmbH"/>
    <x v="4955"/>
    <n v="1"/>
    <s v="NI"/>
    <n v="49328"/>
    <x v="3"/>
    <m/>
    <s v="Osnabrück"/>
    <n v="13.68"/>
    <n v="11.898"/>
    <n v="11.898"/>
    <n v="11.898"/>
    <n v="11.898"/>
    <x v="2"/>
    <d v="2010-12-11T00:00:00"/>
    <x v="20"/>
    <x v="2"/>
    <m/>
    <x v="0"/>
    <m/>
    <d v="2010-12-11T00:00:00"/>
    <m/>
    <x v="0"/>
    <s v="ÜNB"/>
  </r>
  <r>
    <s v="Amprion"/>
    <n v="10000596"/>
    <s v="Teutoburger Energie Netzwerk eG"/>
    <x v="4956"/>
    <n v="1"/>
    <s v="NI"/>
    <n v="49219"/>
    <x v="0"/>
    <m/>
    <s v="Osnabrück"/>
    <n v="28.5"/>
    <n v="20.61711"/>
    <n v="20.61711"/>
    <n v="20.61711"/>
    <n v="20.61711"/>
    <x v="2"/>
    <d v="2010-12-12T00:00:00"/>
    <x v="20"/>
    <x v="2"/>
    <m/>
    <x v="0"/>
    <m/>
    <d v="2010-12-12T00:00:00"/>
    <m/>
    <x v="0"/>
    <s v="ÜNB"/>
  </r>
  <r>
    <s v="Amprion"/>
    <n v="10003764"/>
    <s v="Westnetz GmbH"/>
    <x v="4957"/>
    <n v="1"/>
    <s v="NI"/>
    <n v="49152"/>
    <x v="16"/>
    <m/>
    <s v="Osnabrück"/>
    <n v="4.26"/>
    <n v="3.53"/>
    <n v="3.53"/>
    <n v="3.53"/>
    <n v="3.53"/>
    <x v="2"/>
    <d v="2010-12-13T00:00:00"/>
    <x v="20"/>
    <x v="2"/>
    <m/>
    <x v="0"/>
    <m/>
    <d v="2010-12-13T00:00:00"/>
    <m/>
    <x v="0"/>
    <s v="ÜNB"/>
  </r>
  <r>
    <s v="Amprion"/>
    <n v="10003764"/>
    <s v="Westnetz GmbH"/>
    <x v="4958"/>
    <n v="1"/>
    <s v="NI"/>
    <n v="49637"/>
    <x v="10"/>
    <s v="Im Winkel 4"/>
    <s v="Osnabrück"/>
    <n v="32.4"/>
    <n v="26.667000000000002"/>
    <n v="26.667000000000002"/>
    <n v="26.667000000000002"/>
    <n v="26.667000000000002"/>
    <x v="2"/>
    <d v="2010-12-13T00:00:00"/>
    <x v="20"/>
    <x v="2"/>
    <m/>
    <x v="0"/>
    <m/>
    <d v="2010-12-13T00:00:00"/>
    <m/>
    <x v="0"/>
    <s v="ÜNB"/>
  </r>
  <r>
    <s v="Amprion"/>
    <n v="10003764"/>
    <s v="Westnetz GmbH"/>
    <x v="4959"/>
    <n v="1"/>
    <s v="NI"/>
    <n v="49596"/>
    <x v="33"/>
    <m/>
    <s v="Osnabrück"/>
    <n v="16.149999999999999"/>
    <n v="12.664999999999999"/>
    <n v="12.664999999999999"/>
    <n v="12.664999999999999"/>
    <n v="12.664999999999999"/>
    <x v="2"/>
    <d v="2010-12-13T00:00:00"/>
    <x v="20"/>
    <x v="2"/>
    <m/>
    <x v="0"/>
    <m/>
    <d v="2010-12-13T00:00:00"/>
    <m/>
    <x v="0"/>
    <s v="ÜNB"/>
  </r>
  <r>
    <s v="Amprion"/>
    <n v="10003764"/>
    <s v="Westnetz GmbH"/>
    <x v="4960"/>
    <n v="1"/>
    <s v="NI"/>
    <n v="49593"/>
    <x v="6"/>
    <m/>
    <s v="Osnabrück"/>
    <n v="21.28"/>
    <n v="16.117000000000001"/>
    <n v="16.117000000000001"/>
    <n v="16.117000000000001"/>
    <n v="16.117000000000001"/>
    <x v="2"/>
    <d v="2010-12-13T00:00:00"/>
    <x v="20"/>
    <x v="2"/>
    <m/>
    <x v="0"/>
    <m/>
    <d v="2010-12-13T00:00:00"/>
    <m/>
    <x v="0"/>
    <s v="ÜNB"/>
  </r>
  <r>
    <s v="Amprion"/>
    <n v="10003764"/>
    <s v="Westnetz GmbH"/>
    <x v="4961"/>
    <n v="1"/>
    <s v="NI"/>
    <n v="49186"/>
    <x v="23"/>
    <m/>
    <s v="Osnabrück"/>
    <n v="17.625"/>
    <n v="17.649999999999999"/>
    <n v="17.649999999999999"/>
    <n v="17.649999999999999"/>
    <n v="17.649999999999999"/>
    <x v="2"/>
    <d v="2010-12-13T00:00:00"/>
    <x v="20"/>
    <x v="2"/>
    <m/>
    <x v="0"/>
    <m/>
    <d v="2010-12-13T00:00:00"/>
    <m/>
    <x v="0"/>
    <s v="ÜNB"/>
  </r>
  <r>
    <s v="Amprion"/>
    <n v="10003764"/>
    <s v="Westnetz GmbH"/>
    <x v="4962"/>
    <n v="1"/>
    <s v="NI"/>
    <n v="49596"/>
    <x v="33"/>
    <m/>
    <s v="Osnabrück"/>
    <n v="23.46"/>
    <n v="19.632000000000001"/>
    <n v="19.632000000000001"/>
    <n v="19.632000000000001"/>
    <n v="19.632000000000001"/>
    <x v="2"/>
    <d v="2010-12-13T00:00:00"/>
    <x v="20"/>
    <x v="2"/>
    <m/>
    <x v="0"/>
    <m/>
    <d v="2010-12-13T00:00:00"/>
    <m/>
    <x v="0"/>
    <s v="ÜNB"/>
  </r>
  <r>
    <s v="Amprion"/>
    <n v="10003764"/>
    <s v="Westnetz GmbH"/>
    <x v="4963"/>
    <n v="1"/>
    <s v="NI"/>
    <n v="49179"/>
    <x v="28"/>
    <m/>
    <s v="Osnabrück"/>
    <n v="7.76"/>
    <n v="1.944"/>
    <n v="6.96"/>
    <n v="6.96"/>
    <n v="6.96"/>
    <x v="2"/>
    <d v="2010-12-13T00:00:00"/>
    <x v="20"/>
    <x v="2"/>
    <m/>
    <x v="0"/>
    <m/>
    <d v="2010-12-13T00:00:00"/>
    <m/>
    <x v="0"/>
    <s v="ÜNB"/>
  </r>
  <r>
    <s v="Amprion"/>
    <n v="10003764"/>
    <s v="Westnetz GmbH"/>
    <x v="4964"/>
    <n v="1"/>
    <s v="NI"/>
    <n v="49565"/>
    <x v="7"/>
    <m/>
    <s v="Osnabrück"/>
    <n v="23.31"/>
    <n v="10.051"/>
    <n v="18.629000000000001"/>
    <n v="18.629000000000001"/>
    <n v="18.629000000000001"/>
    <x v="2"/>
    <d v="2010-12-13T00:00:00"/>
    <x v="20"/>
    <x v="2"/>
    <m/>
    <x v="0"/>
    <m/>
    <d v="2010-12-13T00:00:00"/>
    <m/>
    <x v="0"/>
    <s v="ÜNB"/>
  </r>
  <r>
    <s v="Amprion"/>
    <n v="10003764"/>
    <s v="Westnetz GmbH"/>
    <x v="4965"/>
    <n v="1"/>
    <s v="NI"/>
    <n v="49577"/>
    <x v="4"/>
    <m/>
    <s v="Osnabrück"/>
    <n v="16.920000000000002"/>
    <n v="11.571999999999999"/>
    <n v="14.943"/>
    <n v="14.943"/>
    <n v="14.943"/>
    <x v="2"/>
    <d v="2010-12-13T00:00:00"/>
    <x v="20"/>
    <x v="2"/>
    <m/>
    <x v="0"/>
    <m/>
    <d v="2010-12-13T00:00:00"/>
    <m/>
    <x v="0"/>
    <s v="ÜNB"/>
  </r>
  <r>
    <s v="Amprion"/>
    <n v="10003764"/>
    <s v="Westnetz GmbH"/>
    <x v="4966"/>
    <n v="1"/>
    <s v="NI"/>
    <n v="49584"/>
    <x v="30"/>
    <s v="Dorfstraße 6"/>
    <s v="Osnabrück"/>
    <n v="55.13"/>
    <n v="7.1779999999999999"/>
    <n v="38.542999999999999"/>
    <n v="38.542999999999999"/>
    <n v="38.542999999999999"/>
    <x v="2"/>
    <d v="2010-12-13T00:00:00"/>
    <x v="20"/>
    <x v="2"/>
    <m/>
    <x v="0"/>
    <m/>
    <d v="2010-12-13T00:00:00"/>
    <m/>
    <x v="0"/>
    <s v="ÜNB"/>
  </r>
  <r>
    <s v="Amprion"/>
    <n v="10003764"/>
    <s v="Westnetz GmbH"/>
    <x v="4967"/>
    <n v="1"/>
    <s v="NI"/>
    <n v="49594"/>
    <x v="32"/>
    <m/>
    <s v="Osnabrück"/>
    <n v="22.04"/>
    <n v="14.177"/>
    <n v="17.013999999999999"/>
    <n v="17.013999999999999"/>
    <n v="17.013999999999999"/>
    <x v="2"/>
    <d v="2010-12-13T00:00:00"/>
    <x v="20"/>
    <x v="2"/>
    <m/>
    <x v="0"/>
    <m/>
    <d v="2010-12-13T00:00:00"/>
    <m/>
    <x v="0"/>
    <s v="ÜNB"/>
  </r>
  <r>
    <s v="Amprion"/>
    <n v="10000365"/>
    <s v="Elektrizitätsgenossenschaft Hasbergen eG"/>
    <x v="4968"/>
    <n v="1"/>
    <s v="NI"/>
    <n v="49205"/>
    <x v="9"/>
    <m/>
    <s v="Osnabrück"/>
    <n v="29.7"/>
    <n v="20.727"/>
    <n v="20.727"/>
    <n v="20.727"/>
    <n v="20.727"/>
    <x v="2"/>
    <d v="2010-12-14T00:00:00"/>
    <x v="20"/>
    <x v="2"/>
    <m/>
    <x v="0"/>
    <m/>
    <d v="2010-12-14T00:00:00"/>
    <m/>
    <x v="0"/>
    <s v="ÜNB"/>
  </r>
  <r>
    <s v="Amprion"/>
    <n v="10003764"/>
    <s v="Westnetz GmbH"/>
    <x v="4969"/>
    <n v="1"/>
    <s v="NI"/>
    <n v="49328"/>
    <x v="3"/>
    <m/>
    <s v="Osnabrück"/>
    <n v="6.24"/>
    <n v="4.7629999999999999"/>
    <n v="5.7060000000000004"/>
    <n v="5.7060000000000004"/>
    <n v="5.7060000000000004"/>
    <x v="2"/>
    <d v="2010-12-14T00:00:00"/>
    <x v="20"/>
    <x v="2"/>
    <m/>
    <x v="0"/>
    <m/>
    <d v="2010-12-14T00:00:00"/>
    <m/>
    <x v="0"/>
    <s v="ÜNB"/>
  </r>
  <r>
    <s v="Amprion"/>
    <n v="10003764"/>
    <s v="Westnetz GmbH"/>
    <x v="4970"/>
    <n v="1"/>
    <s v="NI"/>
    <n v="49326"/>
    <x v="3"/>
    <m/>
    <s v="Osnabrück"/>
    <n v="6.9"/>
    <n v="5.6189999999999998"/>
    <n v="5.6189999999999998"/>
    <n v="5.6189999999999998"/>
    <n v="5.6189999999999998"/>
    <x v="2"/>
    <d v="2010-12-14T00:00:00"/>
    <x v="20"/>
    <x v="2"/>
    <m/>
    <x v="0"/>
    <m/>
    <d v="2010-12-14T00:00:00"/>
    <m/>
    <x v="0"/>
    <s v="ÜNB"/>
  </r>
  <r>
    <s v="Amprion"/>
    <n v="10003764"/>
    <s v="Westnetz GmbH"/>
    <x v="4971"/>
    <n v="1"/>
    <s v="NI"/>
    <n v="49594"/>
    <x v="32"/>
    <m/>
    <s v="Osnabrück"/>
    <n v="15.238"/>
    <n v="8.5489999999999995"/>
    <n v="8.5489999999999995"/>
    <n v="8.5489999999999995"/>
    <n v="8.5489999999999995"/>
    <x v="2"/>
    <d v="2010-12-14T00:00:00"/>
    <x v="20"/>
    <x v="2"/>
    <m/>
    <x v="0"/>
    <m/>
    <d v="2010-12-14T00:00:00"/>
    <m/>
    <x v="0"/>
    <s v="ÜNB"/>
  </r>
  <r>
    <s v="Amprion"/>
    <n v="10003764"/>
    <s v="Westnetz GmbH"/>
    <x v="4972"/>
    <n v="1"/>
    <s v="NI"/>
    <n v="49143"/>
    <x v="14"/>
    <s v="Burgweg 1"/>
    <s v="Osnabrück"/>
    <n v="35.704999999999998"/>
    <n v="30.297000000000001"/>
    <n v="30.297000000000001"/>
    <n v="30.297000000000001"/>
    <n v="30.297000000000001"/>
    <x v="2"/>
    <d v="2010-12-14T00:00:00"/>
    <x v="20"/>
    <x v="2"/>
    <m/>
    <x v="0"/>
    <m/>
    <d v="2010-12-14T00:00:00"/>
    <m/>
    <x v="0"/>
    <s v="ÜNB"/>
  </r>
  <r>
    <s v="Amprion"/>
    <n v="10003764"/>
    <s v="Westnetz GmbH"/>
    <x v="4973"/>
    <n v="1"/>
    <s v="NI"/>
    <n v="49610"/>
    <x v="12"/>
    <m/>
    <s v="Osnabrück"/>
    <n v="7.7"/>
    <n v="5.9180000000000001"/>
    <n v="6.8280000000000003"/>
    <n v="6.8280000000000003"/>
    <n v="6.8280000000000003"/>
    <x v="2"/>
    <d v="2010-12-14T00:00:00"/>
    <x v="20"/>
    <x v="2"/>
    <m/>
    <x v="0"/>
    <m/>
    <d v="2010-12-14T00:00:00"/>
    <m/>
    <x v="0"/>
    <s v="ÜNB"/>
  </r>
  <r>
    <s v="Amprion"/>
    <n v="10001473"/>
    <s v="Stadtwerke Bramsche GmbH"/>
    <x v="4974"/>
    <n v="1"/>
    <s v="NI"/>
    <n v="49565"/>
    <x v="7"/>
    <m/>
    <s v="Osnabrück"/>
    <n v="7.38"/>
    <n v="6.9630000000000001"/>
    <n v="6.9630000000000001"/>
    <n v="6.9630000000000001"/>
    <n v="6.9630000000000001"/>
    <x v="2"/>
    <d v="2010-12-14T00:00:00"/>
    <x v="20"/>
    <x v="2"/>
    <m/>
    <x v="0"/>
    <m/>
    <d v="2010-12-14T00:00:00"/>
    <m/>
    <x v="0"/>
    <s v="ÜNB"/>
  </r>
  <r>
    <s v="Amprion"/>
    <n v="10003764"/>
    <s v="Westnetz GmbH"/>
    <x v="4975"/>
    <n v="2"/>
    <s v="NI"/>
    <n v="49328"/>
    <x v="3"/>
    <s v="Rationalstr. 4"/>
    <s v="Osnabrück"/>
    <n v="400"/>
    <n v="1163.895"/>
    <n v="1163.895"/>
    <n v="1163.895"/>
    <n v="1163.895"/>
    <x v="3"/>
    <d v="2010-12-15T00:00:00"/>
    <x v="20"/>
    <x v="2"/>
    <m/>
    <x v="0"/>
    <m/>
    <d v="2010-12-15T00:00:00"/>
    <m/>
    <x v="0"/>
    <s v="ÜNB"/>
  </r>
  <r>
    <s v="Amprion"/>
    <n v="10003764"/>
    <s v="Westnetz GmbH"/>
    <x v="4976"/>
    <n v="1"/>
    <s v="NI"/>
    <n v="49328"/>
    <x v="3"/>
    <s v="Rationalstr. 4"/>
    <s v="Osnabrück"/>
    <n v="530"/>
    <n v="1542.163"/>
    <n v="1542.163"/>
    <n v="1542.163"/>
    <n v="1542.163"/>
    <x v="3"/>
    <d v="2010-12-15T00:00:00"/>
    <x v="20"/>
    <x v="2"/>
    <m/>
    <x v="0"/>
    <m/>
    <d v="2010-12-15T00:00:00"/>
    <m/>
    <x v="0"/>
    <s v="ÜNB"/>
  </r>
  <r>
    <s v="Amprion"/>
    <n v="10003764"/>
    <s v="Westnetz GmbH"/>
    <x v="4977"/>
    <n v="2"/>
    <s v="NI"/>
    <n v="49328"/>
    <x v="3"/>
    <s v="Schulstr. 902z"/>
    <s v="Osnabrück"/>
    <n v="400"/>
    <n v="1649.704"/>
    <n v="1649.704"/>
    <n v="1649.704"/>
    <n v="1649.704"/>
    <x v="3"/>
    <d v="2010-12-15T00:00:00"/>
    <x v="20"/>
    <x v="2"/>
    <m/>
    <x v="0"/>
    <m/>
    <d v="2010-12-15T00:00:00"/>
    <m/>
    <x v="0"/>
    <s v="ÜNB"/>
  </r>
  <r>
    <s v="Amprion"/>
    <n v="10003764"/>
    <s v="Westnetz GmbH"/>
    <x v="4978"/>
    <n v="1"/>
    <s v="NI"/>
    <n v="49586"/>
    <x v="11"/>
    <m/>
    <s v="Osnabrück"/>
    <n v="26.46"/>
    <n v="19.428999999999998"/>
    <n v="19.428999999999998"/>
    <n v="19.428999999999998"/>
    <n v="19.428999999999998"/>
    <x v="2"/>
    <d v="2010-12-15T00:00:00"/>
    <x v="20"/>
    <x v="2"/>
    <m/>
    <x v="0"/>
    <m/>
    <d v="2010-12-15T00:00:00"/>
    <m/>
    <x v="0"/>
    <s v="ÜNB"/>
  </r>
  <r>
    <s v="Amprion"/>
    <n v="10003764"/>
    <s v="Westnetz GmbH"/>
    <x v="4979"/>
    <n v="1"/>
    <s v="NI"/>
    <n v="49584"/>
    <x v="30"/>
    <m/>
    <s v="Osnabrück"/>
    <n v="12.35"/>
    <n v="11.494999999999999"/>
    <n v="11.494999999999999"/>
    <n v="11.494999999999999"/>
    <n v="11.494999999999999"/>
    <x v="2"/>
    <d v="2010-12-15T00:00:00"/>
    <x v="20"/>
    <x v="2"/>
    <m/>
    <x v="0"/>
    <m/>
    <d v="2010-12-15T00:00:00"/>
    <m/>
    <x v="0"/>
    <s v="ÜNB"/>
  </r>
  <r>
    <s v="Amprion"/>
    <n v="10003764"/>
    <s v="Westnetz GmbH"/>
    <x v="4980"/>
    <n v="1"/>
    <s v="NI"/>
    <n v="49594"/>
    <x v="32"/>
    <m/>
    <s v="Osnabrück"/>
    <n v="10.14"/>
    <n v="8.6539999999999999"/>
    <n v="8.6539999999999999"/>
    <n v="8.6539999999999999"/>
    <n v="8.6539999999999999"/>
    <x v="2"/>
    <d v="2010-12-15T00:00:00"/>
    <x v="20"/>
    <x v="2"/>
    <m/>
    <x v="0"/>
    <m/>
    <d v="2010-12-15T00:00:00"/>
    <m/>
    <x v="0"/>
    <s v="ÜNB"/>
  </r>
  <r>
    <s v="Amprion"/>
    <n v="10003764"/>
    <s v="Westnetz GmbH"/>
    <x v="4981"/>
    <n v="1"/>
    <s v="NI"/>
    <n v="49594"/>
    <x v="32"/>
    <m/>
    <s v="Osnabrück"/>
    <n v="7.79"/>
    <n v="8.4440000000000008"/>
    <n v="8.4440000000000008"/>
    <n v="8.4440000000000008"/>
    <n v="8.4440000000000008"/>
    <x v="2"/>
    <d v="2010-12-15T00:00:00"/>
    <x v="20"/>
    <x v="2"/>
    <m/>
    <x v="0"/>
    <m/>
    <d v="2010-12-15T00:00:00"/>
    <m/>
    <x v="0"/>
    <s v="ÜNB"/>
  </r>
  <r>
    <s v="Amprion"/>
    <n v="10003764"/>
    <s v="Westnetz GmbH"/>
    <x v="4982"/>
    <n v="1"/>
    <s v="NI"/>
    <n v="49577"/>
    <x v="15"/>
    <m/>
    <s v="Osnabrück"/>
    <n v="4.3"/>
    <n v="3.754"/>
    <n v="3.754"/>
    <n v="3.754"/>
    <n v="3.754"/>
    <x v="2"/>
    <d v="2010-12-15T00:00:00"/>
    <x v="20"/>
    <x v="2"/>
    <m/>
    <x v="0"/>
    <m/>
    <d v="2010-12-15T00:00:00"/>
    <m/>
    <x v="0"/>
    <s v="ÜNB"/>
  </r>
  <r>
    <s v="Amprion"/>
    <n v="10003764"/>
    <s v="Westnetz GmbH"/>
    <x v="4983"/>
    <n v="1"/>
    <s v="NI"/>
    <n v="49328"/>
    <x v="3"/>
    <m/>
    <s v="Osnabrück"/>
    <n v="29.16"/>
    <n v="26.594999999999999"/>
    <n v="26.594999999999999"/>
    <n v="26.594999999999999"/>
    <n v="26.594999999999999"/>
    <x v="2"/>
    <d v="2010-12-15T00:00:00"/>
    <x v="20"/>
    <x v="2"/>
    <m/>
    <x v="0"/>
    <m/>
    <d v="2010-12-15T00:00:00"/>
    <m/>
    <x v="0"/>
    <s v="ÜNB"/>
  </r>
  <r>
    <s v="Amprion"/>
    <n v="10003764"/>
    <s v="Westnetz GmbH"/>
    <x v="4984"/>
    <n v="1"/>
    <s v="NI"/>
    <n v="49593"/>
    <x v="6"/>
    <m/>
    <s v="Osnabrück"/>
    <n v="9.99"/>
    <n v="8.782"/>
    <n v="8.782"/>
    <n v="8.782"/>
    <n v="8.782"/>
    <x v="2"/>
    <d v="2010-12-15T00:00:00"/>
    <x v="20"/>
    <x v="2"/>
    <m/>
    <x v="0"/>
    <m/>
    <d v="2010-12-15T00:00:00"/>
    <m/>
    <x v="0"/>
    <s v="ÜNB"/>
  </r>
  <r>
    <s v="Amprion"/>
    <n v="10003764"/>
    <s v="Westnetz GmbH"/>
    <x v="4985"/>
    <n v="1"/>
    <s v="NI"/>
    <n v="49586"/>
    <x v="11"/>
    <m/>
    <s v="Osnabrück"/>
    <n v="3.6"/>
    <n v="3.0369999999999999"/>
    <n v="3.0369999999999999"/>
    <n v="3.0369999999999999"/>
    <n v="3.0369999999999999"/>
    <x v="2"/>
    <d v="2010-12-15T00:00:00"/>
    <x v="20"/>
    <x v="2"/>
    <m/>
    <x v="0"/>
    <m/>
    <d v="2010-12-15T00:00:00"/>
    <m/>
    <x v="0"/>
    <s v="ÜNB"/>
  </r>
  <r>
    <s v="Amprion"/>
    <n v="10003764"/>
    <s v="Westnetz GmbH"/>
    <x v="4986"/>
    <n v="1"/>
    <s v="NI"/>
    <n v="49152"/>
    <x v="16"/>
    <m/>
    <s v="Osnabrück"/>
    <n v="13.5"/>
    <n v="8.609"/>
    <n v="8.609"/>
    <n v="8.609"/>
    <n v="8.609"/>
    <x v="2"/>
    <d v="2010-12-15T00:00:00"/>
    <x v="20"/>
    <x v="2"/>
    <m/>
    <x v="0"/>
    <m/>
    <d v="2010-12-15T00:00:00"/>
    <m/>
    <x v="0"/>
    <s v="ÜNB"/>
  </r>
  <r>
    <s v="Amprion"/>
    <n v="10003764"/>
    <s v="Westnetz GmbH"/>
    <x v="4987"/>
    <n v="1"/>
    <s v="NI"/>
    <n v="49328"/>
    <x v="3"/>
    <m/>
    <s v="Osnabrück"/>
    <n v="8.8800000000000008"/>
    <n v="7.726"/>
    <n v="7.726"/>
    <n v="7.726"/>
    <n v="7.726"/>
    <x v="2"/>
    <d v="2010-12-15T00:00:00"/>
    <x v="20"/>
    <x v="2"/>
    <m/>
    <x v="0"/>
    <m/>
    <d v="2010-12-15T00:00:00"/>
    <m/>
    <x v="0"/>
    <s v="ÜNB"/>
  </r>
  <r>
    <s v="Amprion"/>
    <n v="10003764"/>
    <s v="Westnetz GmbH"/>
    <x v="4988"/>
    <n v="1"/>
    <s v="NI"/>
    <n v="49328"/>
    <x v="3"/>
    <m/>
    <s v="Osnabrück"/>
    <n v="9.8000000000000007"/>
    <n v="7.7149999999999999"/>
    <n v="9.3510000000000009"/>
    <n v="9.3510000000000009"/>
    <n v="9.3510000000000009"/>
    <x v="2"/>
    <d v="2010-12-15T00:00:00"/>
    <x v="20"/>
    <x v="2"/>
    <m/>
    <x v="0"/>
    <m/>
    <d v="2010-12-15T00:00:00"/>
    <m/>
    <x v="0"/>
    <s v="ÜNB"/>
  </r>
  <r>
    <s v="Amprion"/>
    <n v="10003764"/>
    <s v="Westnetz GmbH"/>
    <x v="4989"/>
    <n v="1"/>
    <s v="NI"/>
    <n v="49610"/>
    <x v="12"/>
    <m/>
    <s v="Osnabrück"/>
    <n v="8.64"/>
    <n v="4.351"/>
    <n v="7.4379999999999997"/>
    <n v="7.4379999999999997"/>
    <n v="7.4379999999999997"/>
    <x v="2"/>
    <d v="2010-12-15T00:00:00"/>
    <x v="20"/>
    <x v="2"/>
    <m/>
    <x v="0"/>
    <m/>
    <d v="2010-12-15T00:00:00"/>
    <m/>
    <x v="0"/>
    <s v="ÜNB"/>
  </r>
  <r>
    <s v="Amprion"/>
    <n v="10000596"/>
    <s v="Teutoburger Energie Netzwerk eG"/>
    <x v="4990"/>
    <n v="1"/>
    <s v="NI"/>
    <n v="49219"/>
    <x v="0"/>
    <s v="In der Wasserfuhr 3"/>
    <s v="Osnabrück"/>
    <n v="33.67"/>
    <n v="6.4788490000000003"/>
    <n v="30.059799000000002"/>
    <n v="30.059799000000002"/>
    <n v="30.059799000000002"/>
    <x v="2"/>
    <d v="2010-12-15T00:00:00"/>
    <x v="20"/>
    <x v="2"/>
    <m/>
    <x v="0"/>
    <m/>
    <d v="2010-12-15T00:00:00"/>
    <m/>
    <x v="0"/>
    <s v="ÜNB"/>
  </r>
  <r>
    <s v="Amprion"/>
    <n v="10003764"/>
    <s v="Westnetz GmbH"/>
    <x v="4991"/>
    <n v="1"/>
    <s v="NI"/>
    <n v="49565"/>
    <x v="7"/>
    <m/>
    <s v="Osnabrück"/>
    <n v="4.62"/>
    <n v="2.5659999999999998"/>
    <n v="3.68"/>
    <n v="3.68"/>
    <n v="3.68"/>
    <x v="2"/>
    <d v="2010-12-15T00:00:00"/>
    <x v="20"/>
    <x v="2"/>
    <m/>
    <x v="0"/>
    <m/>
    <d v="2010-12-15T00:00:00"/>
    <m/>
    <x v="0"/>
    <s v="ÜNB"/>
  </r>
  <r>
    <s v="Amprion"/>
    <n v="10003764"/>
    <s v="Westnetz GmbH"/>
    <x v="4992"/>
    <n v="1"/>
    <s v="NI"/>
    <n v="49577"/>
    <x v="15"/>
    <m/>
    <s v="Osnabrück"/>
    <n v="8.8800000000000008"/>
    <n v="5.5759999999999996"/>
    <n v="5.5759999999999996"/>
    <n v="5.5759999999999996"/>
    <n v="5.5759999999999996"/>
    <x v="2"/>
    <d v="2010-12-16T00:00:00"/>
    <x v="20"/>
    <x v="2"/>
    <m/>
    <x v="0"/>
    <m/>
    <d v="2010-12-16T00:00:00"/>
    <m/>
    <x v="0"/>
    <s v="ÜNB"/>
  </r>
  <r>
    <s v="Amprion"/>
    <n v="10003764"/>
    <s v="Westnetz GmbH"/>
    <x v="4993"/>
    <n v="1"/>
    <s v="NI"/>
    <n v="49565"/>
    <x v="7"/>
    <s v="Krumme Heide 8"/>
    <s v="Osnabrück"/>
    <n v="33.119999999999997"/>
    <n v="31.495999999999999"/>
    <n v="31.495999999999999"/>
    <n v="31.495999999999999"/>
    <n v="31.495999999999999"/>
    <x v="2"/>
    <d v="2010-12-16T00:00:00"/>
    <x v="20"/>
    <x v="2"/>
    <m/>
    <x v="0"/>
    <m/>
    <d v="2010-12-16T00:00:00"/>
    <m/>
    <x v="0"/>
    <s v="ÜNB"/>
  </r>
  <r>
    <s v="Amprion"/>
    <n v="10003764"/>
    <s v="Westnetz GmbH"/>
    <x v="4994"/>
    <n v="1"/>
    <s v="NI"/>
    <n v="49610"/>
    <x v="12"/>
    <m/>
    <s v="Osnabrück"/>
    <n v="16.38"/>
    <n v="13.24"/>
    <n v="13.24"/>
    <n v="13.24"/>
    <n v="13.24"/>
    <x v="2"/>
    <d v="2010-12-16T00:00:00"/>
    <x v="20"/>
    <x v="2"/>
    <m/>
    <x v="0"/>
    <m/>
    <d v="2010-12-16T00:00:00"/>
    <m/>
    <x v="0"/>
    <s v="ÜNB"/>
  </r>
  <r>
    <s v="Amprion"/>
    <n v="10003764"/>
    <s v="Westnetz GmbH"/>
    <x v="4995"/>
    <n v="1"/>
    <s v="NI"/>
    <n v="49577"/>
    <x v="15"/>
    <m/>
    <s v="Osnabrück"/>
    <n v="29.6"/>
    <n v="23.957000000000001"/>
    <n v="23.957000000000001"/>
    <n v="23.957000000000001"/>
    <n v="23.957000000000001"/>
    <x v="2"/>
    <d v="2010-12-16T00:00:00"/>
    <x v="20"/>
    <x v="2"/>
    <m/>
    <x v="0"/>
    <m/>
    <d v="2010-12-16T00:00:00"/>
    <m/>
    <x v="0"/>
    <s v="ÜNB"/>
  </r>
  <r>
    <s v="Amprion"/>
    <n v="10003764"/>
    <s v="Westnetz GmbH"/>
    <x v="4996"/>
    <n v="1"/>
    <s v="NI"/>
    <n v="49599"/>
    <x v="20"/>
    <s v="Bruchstr. 1"/>
    <s v="Osnabrück"/>
    <n v="30.24"/>
    <n v="24.276"/>
    <n v="26.731000000000002"/>
    <n v="26.731000000000002"/>
    <n v="26.731000000000002"/>
    <x v="2"/>
    <d v="2010-12-16T00:00:00"/>
    <x v="20"/>
    <x v="2"/>
    <m/>
    <x v="0"/>
    <m/>
    <d v="2010-12-16T00:00:00"/>
    <m/>
    <x v="0"/>
    <s v="ÜNB"/>
  </r>
  <r>
    <s v="Amprion"/>
    <n v="10000596"/>
    <s v="Teutoburger Energie Netzwerk eG"/>
    <x v="4997"/>
    <n v="1"/>
    <s v="NI"/>
    <n v="49170"/>
    <x v="25"/>
    <m/>
    <s v="Osnabrück"/>
    <n v="5.9"/>
    <n v="3.6433"/>
    <n v="5.1198999999999995"/>
    <n v="5.1198999999999995"/>
    <n v="5.1198999999999995"/>
    <x v="2"/>
    <d v="2010-12-16T00:00:00"/>
    <x v="20"/>
    <x v="2"/>
    <m/>
    <x v="0"/>
    <m/>
    <d v="2010-12-16T00:00:00"/>
    <m/>
    <x v="0"/>
    <s v="ÜNB"/>
  </r>
  <r>
    <s v="Amprion"/>
    <n v="10001473"/>
    <s v="Stadtwerke Bramsche GmbH"/>
    <x v="4998"/>
    <n v="1"/>
    <s v="NI"/>
    <n v="49565"/>
    <x v="7"/>
    <m/>
    <s v="Osnabrück"/>
    <n v="13"/>
    <n v="11.108000000000001"/>
    <n v="11.742000000000001"/>
    <n v="11.742000000000001"/>
    <n v="11.742000000000001"/>
    <x v="2"/>
    <d v="2010-12-16T00:00:00"/>
    <x v="20"/>
    <x v="2"/>
    <m/>
    <x v="0"/>
    <m/>
    <d v="2010-12-16T00:00:00"/>
    <m/>
    <x v="0"/>
    <s v="ÜNB"/>
  </r>
  <r>
    <s v="Amprion"/>
    <n v="10001899"/>
    <s v="Stadtwerke Georgsmarienhütte Netz GmbH"/>
    <x v="4999"/>
    <n v="1"/>
    <s v="NI"/>
    <n v="49124"/>
    <x v="2"/>
    <m/>
    <s v="Osnabrück"/>
    <n v="4.0999999999999996"/>
    <n v="2.5840000000000001"/>
    <n v="3.4369999999999998"/>
    <n v="3.4369999999999998"/>
    <n v="3.4369999999999998"/>
    <x v="2"/>
    <d v="2010-12-16T00:00:00"/>
    <x v="20"/>
    <x v="2"/>
    <m/>
    <x v="0"/>
    <m/>
    <d v="2010-12-16T00:00:00"/>
    <m/>
    <x v="0"/>
    <s v="ÜNB"/>
  </r>
  <r>
    <s v="Amprion"/>
    <n v="10003764"/>
    <s v="Westnetz GmbH"/>
    <x v="5000"/>
    <n v="1"/>
    <s v="NI"/>
    <n v="49594"/>
    <x v="32"/>
    <m/>
    <s v="Osnabrück"/>
    <n v="12.69"/>
    <n v="9.2149999999999999"/>
    <n v="12.006"/>
    <n v="12.006"/>
    <n v="12.006"/>
    <x v="2"/>
    <d v="2010-12-17T00:00:00"/>
    <x v="20"/>
    <x v="2"/>
    <m/>
    <x v="0"/>
    <m/>
    <d v="2010-12-17T00:00:00"/>
    <m/>
    <x v="0"/>
    <s v="ÜNB"/>
  </r>
  <r>
    <s v="Amprion"/>
    <n v="10003764"/>
    <s v="Westnetz GmbH"/>
    <x v="5001"/>
    <n v="1"/>
    <s v="NI"/>
    <n v="49577"/>
    <x v="31"/>
    <m/>
    <s v="Osnabrück"/>
    <n v="11.84"/>
    <n v="9.7520000000000007"/>
    <n v="9.7520000000000007"/>
    <n v="9.7520000000000007"/>
    <n v="9.7520000000000007"/>
    <x v="2"/>
    <d v="2010-12-17T00:00:00"/>
    <x v="20"/>
    <x v="2"/>
    <m/>
    <x v="0"/>
    <m/>
    <d v="2010-12-17T00:00:00"/>
    <m/>
    <x v="0"/>
    <s v="ÜNB"/>
  </r>
  <r>
    <s v="Amprion"/>
    <n v="10003764"/>
    <s v="Westnetz GmbH"/>
    <x v="5002"/>
    <n v="1"/>
    <s v="NI"/>
    <n v="49586"/>
    <x v="8"/>
    <s v="Südmerzener Str. 25"/>
    <s v="Osnabrück"/>
    <n v="31.8"/>
    <n v="28.646999999999998"/>
    <n v="28.646999999999998"/>
    <n v="28.646999999999998"/>
    <n v="28.646999999999998"/>
    <x v="2"/>
    <d v="2010-12-17T00:00:00"/>
    <x v="20"/>
    <x v="2"/>
    <m/>
    <x v="0"/>
    <m/>
    <d v="2010-12-17T00:00:00"/>
    <m/>
    <x v="0"/>
    <s v="ÜNB"/>
  </r>
  <r>
    <s v="Amprion"/>
    <n v="10003764"/>
    <s v="Westnetz GmbH"/>
    <x v="5003"/>
    <n v="1"/>
    <s v="NI"/>
    <n v="49577"/>
    <x v="15"/>
    <m/>
    <s v="Osnabrück"/>
    <n v="18.399999999999999"/>
    <n v="14.26"/>
    <n v="14.26"/>
    <n v="14.26"/>
    <n v="14.26"/>
    <x v="2"/>
    <d v="2010-12-17T00:00:00"/>
    <x v="20"/>
    <x v="2"/>
    <m/>
    <x v="0"/>
    <m/>
    <d v="2010-12-17T00:00:00"/>
    <m/>
    <x v="0"/>
    <s v="ÜNB"/>
  </r>
  <r>
    <s v="Amprion"/>
    <n v="10003764"/>
    <s v="Westnetz GmbH"/>
    <x v="5004"/>
    <n v="1"/>
    <s v="NI"/>
    <n v="49134"/>
    <x v="19"/>
    <m/>
    <s v="Osnabrück"/>
    <n v="20.239999999999998"/>
    <n v="19.116"/>
    <n v="19.116"/>
    <n v="19.116"/>
    <n v="19.116"/>
    <x v="2"/>
    <d v="2010-12-17T00:00:00"/>
    <x v="20"/>
    <x v="2"/>
    <m/>
    <x v="0"/>
    <m/>
    <d v="2010-12-17T00:00:00"/>
    <m/>
    <x v="0"/>
    <s v="ÜNB"/>
  </r>
  <r>
    <s v="Amprion"/>
    <n v="10003764"/>
    <s v="Westnetz GmbH"/>
    <x v="5005"/>
    <n v="1"/>
    <s v="NI"/>
    <n v="49594"/>
    <x v="32"/>
    <m/>
    <s v="Osnabrück"/>
    <n v="16.920000000000002"/>
    <n v="16.599"/>
    <n v="16.599"/>
    <n v="16.599"/>
    <n v="16.599"/>
    <x v="2"/>
    <d v="2010-12-17T00:00:00"/>
    <x v="20"/>
    <x v="2"/>
    <m/>
    <x v="0"/>
    <m/>
    <d v="2010-12-17T00:00:00"/>
    <m/>
    <x v="0"/>
    <s v="ÜNB"/>
  </r>
  <r>
    <s v="Amprion"/>
    <n v="10003764"/>
    <s v="Westnetz GmbH"/>
    <x v="5006"/>
    <n v="1"/>
    <s v="NI"/>
    <n v="49134"/>
    <x v="19"/>
    <s v="Robert-Bosch-Str. 9"/>
    <s v="Osnabrück"/>
    <n v="53.76"/>
    <n v="36.564"/>
    <n v="36.564"/>
    <n v="36.564"/>
    <n v="36.564"/>
    <x v="2"/>
    <d v="2010-12-17T00:00:00"/>
    <x v="20"/>
    <x v="2"/>
    <m/>
    <x v="0"/>
    <m/>
    <d v="2010-12-17T00:00:00"/>
    <m/>
    <x v="0"/>
    <s v="ÜNB"/>
  </r>
  <r>
    <s v="Amprion"/>
    <n v="10003764"/>
    <s v="Westnetz GmbH"/>
    <x v="5007"/>
    <n v="1"/>
    <s v="NI"/>
    <n v="49593"/>
    <x v="6"/>
    <m/>
    <s v="Osnabrück"/>
    <n v="28.12"/>
    <n v="26.43"/>
    <n v="26.43"/>
    <n v="26.43"/>
    <n v="26.43"/>
    <x v="2"/>
    <d v="2010-12-17T00:00:00"/>
    <x v="20"/>
    <x v="2"/>
    <m/>
    <x v="0"/>
    <m/>
    <d v="2010-12-17T00:00:00"/>
    <m/>
    <x v="0"/>
    <s v="ÜNB"/>
  </r>
  <r>
    <s v="Amprion"/>
    <n v="10003764"/>
    <s v="Westnetz GmbH"/>
    <x v="5008"/>
    <n v="1"/>
    <s v="NI"/>
    <n v="49191"/>
    <x v="24"/>
    <m/>
    <s v="Osnabrück"/>
    <n v="8.3249999999999993"/>
    <n v="8.4120000000000008"/>
    <n v="8.4120000000000008"/>
    <n v="8.4120000000000008"/>
    <n v="8.4120000000000008"/>
    <x v="2"/>
    <d v="2010-12-17T00:00:00"/>
    <x v="20"/>
    <x v="2"/>
    <m/>
    <x v="0"/>
    <m/>
    <d v="2010-12-17T00:00:00"/>
    <m/>
    <x v="0"/>
    <s v="ÜNB"/>
  </r>
  <r>
    <s v="Amprion"/>
    <n v="10003764"/>
    <s v="Westnetz GmbH"/>
    <x v="5009"/>
    <n v="1"/>
    <s v="NI"/>
    <n v="49201"/>
    <x v="22"/>
    <m/>
    <s v="Osnabrück"/>
    <n v="7.2"/>
    <n v="6.048"/>
    <n v="6.048"/>
    <n v="6.048"/>
    <n v="6.048"/>
    <x v="2"/>
    <d v="2010-12-17T00:00:00"/>
    <x v="20"/>
    <x v="2"/>
    <m/>
    <x v="0"/>
    <m/>
    <d v="2010-12-17T00:00:00"/>
    <d v="2017-12-31T00:00:00"/>
    <x v="0"/>
    <s v="ÜNB"/>
  </r>
  <r>
    <s v="Amprion"/>
    <n v="10003764"/>
    <s v="Westnetz GmbH"/>
    <x v="5010"/>
    <n v="1"/>
    <s v="NI"/>
    <n v="49565"/>
    <x v="7"/>
    <s v="Siemes Tannen"/>
    <s v="Osnabrück"/>
    <n v="60.2"/>
    <n v="44.335000000000001"/>
    <n v="44.335000000000001"/>
    <n v="44.335000000000001"/>
    <n v="44.335000000000001"/>
    <x v="2"/>
    <d v="2010-12-17T00:00:00"/>
    <x v="20"/>
    <x v="2"/>
    <m/>
    <x v="0"/>
    <m/>
    <d v="2010-12-17T00:00:00"/>
    <m/>
    <x v="0"/>
    <s v="ÜNB"/>
  </r>
  <r>
    <s v="Amprion"/>
    <n v="10003764"/>
    <s v="Westnetz GmbH"/>
    <x v="5011"/>
    <n v="1"/>
    <s v="NI"/>
    <n v="49565"/>
    <x v="7"/>
    <s v="Ueffelner Str. 1"/>
    <s v="Osnabrück"/>
    <n v="109.5"/>
    <n v="60.209000000000003"/>
    <n v="60.209000000000003"/>
    <n v="60.209000000000003"/>
    <n v="60.209000000000003"/>
    <x v="2"/>
    <d v="2010-12-17T00:00:00"/>
    <x v="20"/>
    <x v="2"/>
    <m/>
    <x v="0"/>
    <m/>
    <d v="2010-12-17T00:00:00"/>
    <m/>
    <x v="0"/>
    <s v="ÜNB"/>
  </r>
  <r>
    <s v="Amprion"/>
    <n v="10003764"/>
    <s v="Westnetz GmbH"/>
    <x v="5012"/>
    <n v="1"/>
    <s v="NI"/>
    <n v="49191"/>
    <x v="24"/>
    <s v="Dulings Breite 12"/>
    <s v="Osnabrück"/>
    <n v="32.19"/>
    <n v="23.602"/>
    <n v="29.155000000000001"/>
    <n v="29.155000000000001"/>
    <n v="29.155000000000001"/>
    <x v="2"/>
    <d v="2010-12-17T00:00:00"/>
    <x v="20"/>
    <x v="2"/>
    <m/>
    <x v="0"/>
    <m/>
    <d v="2010-12-17T00:00:00"/>
    <m/>
    <x v="0"/>
    <s v="ÜNB"/>
  </r>
  <r>
    <s v="Amprion"/>
    <n v="10003764"/>
    <s v="Westnetz GmbH"/>
    <x v="5013"/>
    <n v="1"/>
    <s v="NI"/>
    <n v="49599"/>
    <x v="20"/>
    <s v="Am Windpark 1"/>
    <s v="Osnabrück"/>
    <n v="89.28"/>
    <n v="1.302"/>
    <n v="70.012"/>
    <n v="70.012"/>
    <n v="70.012"/>
    <x v="2"/>
    <d v="2010-12-17T00:00:00"/>
    <x v="20"/>
    <x v="2"/>
    <m/>
    <x v="0"/>
    <m/>
    <d v="2010-12-17T00:00:00"/>
    <m/>
    <x v="0"/>
    <s v="ÜNB"/>
  </r>
  <r>
    <s v="Amprion"/>
    <n v="10003764"/>
    <s v="Westnetz GmbH"/>
    <x v="5014"/>
    <n v="1"/>
    <s v="NI"/>
    <n v="49599"/>
    <x v="20"/>
    <s v="Am Windpark 1"/>
    <s v="Osnabrück"/>
    <n v="89.28"/>
    <n v="1.302"/>
    <n v="70.012"/>
    <n v="70.012"/>
    <n v="70.012"/>
    <x v="2"/>
    <d v="2010-12-17T00:00:00"/>
    <x v="20"/>
    <x v="2"/>
    <m/>
    <x v="0"/>
    <m/>
    <d v="2010-12-17T00:00:00"/>
    <m/>
    <x v="0"/>
    <s v="ÜNB"/>
  </r>
  <r>
    <s v="Amprion"/>
    <n v="10003764"/>
    <s v="Westnetz GmbH"/>
    <x v="5015"/>
    <n v="1"/>
    <s v="NI"/>
    <n v="49143"/>
    <x v="14"/>
    <m/>
    <s v="Osnabrück"/>
    <n v="7.59"/>
    <n v="3.8780000000000001"/>
    <n v="5.4889999999999999"/>
    <n v="5.4889999999999999"/>
    <n v="5.4889999999999999"/>
    <x v="2"/>
    <d v="2010-12-17T00:00:00"/>
    <x v="20"/>
    <x v="2"/>
    <m/>
    <x v="0"/>
    <m/>
    <d v="2010-12-17T00:00:00"/>
    <m/>
    <x v="0"/>
    <s v="ÜNB"/>
  </r>
  <r>
    <s v="Amprion"/>
    <n v="10003764"/>
    <s v="Westnetz GmbH"/>
    <x v="5016"/>
    <n v="1"/>
    <s v="NI"/>
    <n v="49324"/>
    <x v="3"/>
    <m/>
    <s v="Osnabrück"/>
    <n v="6.29"/>
    <n v="3.9089999999999998"/>
    <n v="4.7629999999999999"/>
    <n v="4.7629999999999999"/>
    <n v="4.7629999999999999"/>
    <x v="2"/>
    <d v="2010-12-17T00:00:00"/>
    <x v="20"/>
    <x v="2"/>
    <m/>
    <x v="0"/>
    <m/>
    <d v="2010-12-17T00:00:00"/>
    <m/>
    <x v="0"/>
    <s v="ÜNB"/>
  </r>
  <r>
    <s v="Amprion"/>
    <n v="10003764"/>
    <s v="Westnetz GmbH"/>
    <x v="5017"/>
    <n v="1"/>
    <s v="NI"/>
    <n v="49593"/>
    <x v="6"/>
    <m/>
    <s v="Osnabrück"/>
    <n v="28.8"/>
    <n v="20.756"/>
    <n v="25.367000000000001"/>
    <n v="25.367000000000001"/>
    <n v="25.367000000000001"/>
    <x v="2"/>
    <d v="2010-12-17T00:00:00"/>
    <x v="20"/>
    <x v="2"/>
    <m/>
    <x v="0"/>
    <m/>
    <d v="2010-12-17T00:00:00"/>
    <m/>
    <x v="0"/>
    <s v="ÜNB"/>
  </r>
  <r>
    <s v="Amprion"/>
    <n v="10000596"/>
    <s v="Teutoburger Energie Netzwerk eG"/>
    <x v="5018"/>
    <n v="1"/>
    <s v="NI"/>
    <n v="49219"/>
    <x v="0"/>
    <m/>
    <s v="Osnabrück"/>
    <n v="4.5"/>
    <n v="3.2610999999999999"/>
    <n v="3.2610999999999999"/>
    <n v="3.2610999999999999"/>
    <n v="3.2610999999999999"/>
    <x v="2"/>
    <d v="2010-12-17T00:00:00"/>
    <x v="20"/>
    <x v="2"/>
    <m/>
    <x v="0"/>
    <m/>
    <d v="2014-08-06T00:00:00"/>
    <m/>
    <x v="0"/>
    <s v="ÜNB"/>
  </r>
  <r>
    <s v="Amprion"/>
    <n v="10000596"/>
    <s v="Teutoburger Energie Netzwerk eG"/>
    <x v="5019"/>
    <n v="1"/>
    <s v="NI"/>
    <n v="49176"/>
    <x v="5"/>
    <m/>
    <s v="Osnabrück"/>
    <n v="24.05"/>
    <n v="20.400599999999997"/>
    <n v="20.400599999999997"/>
    <n v="20.400599999999997"/>
    <n v="20.400599999999997"/>
    <x v="2"/>
    <d v="2010-12-17T00:00:00"/>
    <x v="20"/>
    <x v="2"/>
    <m/>
    <x v="0"/>
    <m/>
    <d v="2010-12-17T00:00:00"/>
    <m/>
    <x v="0"/>
    <s v="ÜNB"/>
  </r>
  <r>
    <s v="Amprion"/>
    <n v="10000596"/>
    <s v="Teutoburger Energie Netzwerk eG"/>
    <x v="5020"/>
    <n v="1"/>
    <s v="NI"/>
    <n v="49176"/>
    <x v="5"/>
    <m/>
    <s v="Osnabrück"/>
    <n v="29.9"/>
    <n v="26.555499999999999"/>
    <n v="26.555499999999999"/>
    <n v="26.555499999999999"/>
    <n v="26.555499999999999"/>
    <x v="2"/>
    <d v="2010-12-19T00:00:00"/>
    <x v="20"/>
    <x v="2"/>
    <m/>
    <x v="0"/>
    <m/>
    <d v="2010-12-19T00:00:00"/>
    <m/>
    <x v="0"/>
    <s v="ÜNB"/>
  </r>
  <r>
    <s v="Amprion"/>
    <n v="10003764"/>
    <s v="Westnetz GmbH"/>
    <x v="5021"/>
    <n v="1"/>
    <s v="NI"/>
    <n v="49191"/>
    <x v="24"/>
    <m/>
    <s v="Osnabrück"/>
    <n v="12.18"/>
    <n v="10.414999999999999"/>
    <n v="10.414999999999999"/>
    <n v="10.414999999999999"/>
    <n v="10.414999999999999"/>
    <x v="2"/>
    <d v="2010-12-20T00:00:00"/>
    <x v="20"/>
    <x v="2"/>
    <m/>
    <x v="0"/>
    <m/>
    <d v="2010-12-20T00:00:00"/>
    <m/>
    <x v="0"/>
    <s v="ÜNB"/>
  </r>
  <r>
    <s v="Amprion"/>
    <n v="10003764"/>
    <s v="Westnetz GmbH"/>
    <x v="5022"/>
    <n v="1"/>
    <s v="NI"/>
    <n v="49638"/>
    <x v="21"/>
    <m/>
    <s v="Osnabrück"/>
    <n v="13.4"/>
    <n v="11.692"/>
    <n v="11.692"/>
    <n v="11.692"/>
    <n v="11.692"/>
    <x v="2"/>
    <d v="2010-12-20T00:00:00"/>
    <x v="20"/>
    <x v="2"/>
    <m/>
    <x v="0"/>
    <m/>
    <d v="2010-12-20T00:00:00"/>
    <m/>
    <x v="0"/>
    <s v="ÜNB"/>
  </r>
  <r>
    <s v="Amprion"/>
    <n v="10003764"/>
    <s v="Westnetz GmbH"/>
    <x v="5023"/>
    <n v="1"/>
    <s v="NI"/>
    <n v="49584"/>
    <x v="30"/>
    <m/>
    <s v="Osnabrück"/>
    <n v="29.887"/>
    <n v="18.966000000000001"/>
    <n v="18.966000000000001"/>
    <n v="18.966000000000001"/>
    <n v="18.966000000000001"/>
    <x v="2"/>
    <d v="2010-12-20T00:00:00"/>
    <x v="20"/>
    <x v="2"/>
    <m/>
    <x v="0"/>
    <m/>
    <d v="2010-12-20T00:00:00"/>
    <m/>
    <x v="0"/>
    <s v="ÜNB"/>
  </r>
  <r>
    <s v="Amprion"/>
    <n v="10003764"/>
    <s v="Westnetz GmbH"/>
    <x v="5024"/>
    <n v="1"/>
    <s v="NI"/>
    <n v="49593"/>
    <x v="6"/>
    <m/>
    <s v="Osnabrück"/>
    <n v="5.4"/>
    <n v="3.5129999999999999"/>
    <n v="3.5129999999999999"/>
    <n v="3.5129999999999999"/>
    <n v="3.5129999999999999"/>
    <x v="2"/>
    <d v="2010-12-20T00:00:00"/>
    <x v="20"/>
    <x v="2"/>
    <m/>
    <x v="0"/>
    <m/>
    <d v="2010-12-20T00:00:00"/>
    <m/>
    <x v="0"/>
    <s v="ÜNB"/>
  </r>
  <r>
    <s v="Amprion"/>
    <n v="10003764"/>
    <s v="Westnetz GmbH"/>
    <x v="5025"/>
    <n v="1"/>
    <s v="NI"/>
    <n v="49201"/>
    <x v="22"/>
    <m/>
    <s v="Osnabrück"/>
    <n v="13.2"/>
    <n v="9.9700000000000006"/>
    <n v="9.9700000000000006"/>
    <n v="9.9700000000000006"/>
    <n v="9.9700000000000006"/>
    <x v="2"/>
    <d v="2010-12-20T00:00:00"/>
    <x v="20"/>
    <x v="2"/>
    <m/>
    <x v="0"/>
    <m/>
    <d v="2010-12-20T00:00:00"/>
    <d v="2017-12-31T00:00:00"/>
    <x v="0"/>
    <s v="ÜNB"/>
  </r>
  <r>
    <s v="Amprion"/>
    <n v="10003764"/>
    <s v="Westnetz GmbH"/>
    <x v="5026"/>
    <n v="1"/>
    <s v="NI"/>
    <n v="49577"/>
    <x v="15"/>
    <s v="Linnertweg 7"/>
    <s v="Osnabrück"/>
    <n v="33.299999999999997"/>
    <n v="28.102"/>
    <n v="28.102"/>
    <n v="28.102"/>
    <n v="28.102"/>
    <x v="2"/>
    <d v="2010-12-20T00:00:00"/>
    <x v="20"/>
    <x v="2"/>
    <m/>
    <x v="0"/>
    <m/>
    <d v="2010-12-20T00:00:00"/>
    <m/>
    <x v="0"/>
    <s v="ÜNB"/>
  </r>
  <r>
    <s v="Amprion"/>
    <n v="10003764"/>
    <s v="Westnetz GmbH"/>
    <x v="5027"/>
    <n v="1"/>
    <s v="NI"/>
    <n v="49328"/>
    <x v="3"/>
    <m/>
    <s v="Osnabrück"/>
    <n v="2.2799999999999998"/>
    <n v="1.8280000000000001"/>
    <n v="1.8280000000000001"/>
    <n v="1.8280000000000001"/>
    <n v="1.8280000000000001"/>
    <x v="2"/>
    <d v="2010-12-20T00:00:00"/>
    <x v="20"/>
    <x v="2"/>
    <m/>
    <x v="0"/>
    <m/>
    <d v="2010-12-20T00:00:00"/>
    <m/>
    <x v="0"/>
    <s v="ÜNB"/>
  </r>
  <r>
    <s v="Amprion"/>
    <n v="10003764"/>
    <s v="Westnetz GmbH"/>
    <x v="5028"/>
    <n v="1"/>
    <s v="NI"/>
    <n v="49163"/>
    <x v="26"/>
    <s v="Vinkenburger Weg 13"/>
    <s v="Osnabrück"/>
    <n v="99.28"/>
    <n v="91.49"/>
    <n v="91.49"/>
    <n v="91.49"/>
    <n v="91.49"/>
    <x v="2"/>
    <d v="2010-12-20T00:00:00"/>
    <x v="20"/>
    <x v="2"/>
    <m/>
    <x v="0"/>
    <m/>
    <d v="2010-12-20T00:00:00"/>
    <m/>
    <x v="0"/>
    <s v="ÜNB"/>
  </r>
  <r>
    <s v="Amprion"/>
    <n v="10003764"/>
    <s v="Westnetz GmbH"/>
    <x v="5029"/>
    <n v="1"/>
    <s v="NI"/>
    <n v="49134"/>
    <x v="19"/>
    <m/>
    <s v="Osnabrück"/>
    <n v="5.55"/>
    <n v="3.347"/>
    <n v="4.5549999999999997"/>
    <n v="4.5549999999999997"/>
    <n v="4.5549999999999997"/>
    <x v="2"/>
    <d v="2010-12-20T00:00:00"/>
    <x v="20"/>
    <x v="2"/>
    <m/>
    <x v="0"/>
    <m/>
    <d v="2010-12-20T00:00:00"/>
    <m/>
    <x v="0"/>
    <s v="ÜNB"/>
  </r>
  <r>
    <s v="Amprion"/>
    <n v="10003764"/>
    <s v="Westnetz GmbH"/>
    <x v="5030"/>
    <n v="1"/>
    <s v="NI"/>
    <n v="49163"/>
    <x v="26"/>
    <m/>
    <s v="Osnabrück"/>
    <n v="11.04"/>
    <n v="7.8860000000000001"/>
    <n v="10.209"/>
    <n v="10.209"/>
    <n v="10.209"/>
    <x v="2"/>
    <d v="2010-12-20T00:00:00"/>
    <x v="20"/>
    <x v="2"/>
    <m/>
    <x v="0"/>
    <m/>
    <d v="2010-12-20T00:00:00"/>
    <m/>
    <x v="0"/>
    <s v="ÜNB"/>
  </r>
  <r>
    <s v="Amprion"/>
    <n v="10000596"/>
    <s v="Teutoburger Energie Netzwerk eG"/>
    <x v="5031"/>
    <n v="1"/>
    <s v="NI"/>
    <n v="49196"/>
    <x v="18"/>
    <m/>
    <s v="Osnabrück"/>
    <n v="9.8800000000000008"/>
    <n v="5.7463999999999995"/>
    <n v="8.4712999999999994"/>
    <n v="8.4712999999999994"/>
    <n v="8.4712999999999994"/>
    <x v="2"/>
    <d v="2010-12-20T00:00:00"/>
    <x v="20"/>
    <x v="2"/>
    <m/>
    <x v="0"/>
    <m/>
    <d v="2013-07-03T00:00:00"/>
    <m/>
    <x v="0"/>
    <s v="ÜNB"/>
  </r>
  <r>
    <s v="Amprion"/>
    <n v="10000596"/>
    <s v="Teutoburger Energie Netzwerk eG"/>
    <x v="5032"/>
    <n v="1"/>
    <s v="NI"/>
    <n v="49219"/>
    <x v="0"/>
    <s v="Laudieker Weg 6"/>
    <s v="Osnabrück"/>
    <n v="32.76"/>
    <n v="1.269755"/>
    <n v="25.614504999999998"/>
    <n v="25.614504999999998"/>
    <n v="25.614504999999998"/>
    <x v="2"/>
    <d v="2010-12-20T00:00:00"/>
    <x v="20"/>
    <x v="2"/>
    <m/>
    <x v="0"/>
    <m/>
    <d v="2010-12-20T00:00:00"/>
    <m/>
    <x v="0"/>
    <s v="ÜNB"/>
  </r>
  <r>
    <s v="Amprion"/>
    <n v="10003764"/>
    <s v="Westnetz GmbH"/>
    <x v="5033"/>
    <n v="1"/>
    <s v="NI"/>
    <n v="49599"/>
    <x v="20"/>
    <m/>
    <s v="Osnabrück"/>
    <n v="17.100000000000001"/>
    <n v="15.196999999999999"/>
    <n v="15.196999999999999"/>
    <n v="15.196999999999999"/>
    <n v="15.196999999999999"/>
    <x v="2"/>
    <d v="2010-12-21T00:00:00"/>
    <x v="20"/>
    <x v="2"/>
    <m/>
    <x v="0"/>
    <m/>
    <d v="2010-12-21T00:00:00"/>
    <m/>
    <x v="0"/>
    <s v="ÜNB"/>
  </r>
  <r>
    <s v="Amprion"/>
    <n v="10003764"/>
    <s v="Westnetz GmbH"/>
    <x v="5034"/>
    <n v="1"/>
    <s v="NI"/>
    <n v="49328"/>
    <x v="3"/>
    <m/>
    <s v="Osnabrück"/>
    <n v="18"/>
    <n v="16.635999999999999"/>
    <n v="16.635999999999999"/>
    <n v="16.635999999999999"/>
    <n v="16.635999999999999"/>
    <x v="2"/>
    <d v="2010-12-21T00:00:00"/>
    <x v="20"/>
    <x v="2"/>
    <m/>
    <x v="0"/>
    <m/>
    <d v="2010-12-21T00:00:00"/>
    <m/>
    <x v="0"/>
    <s v="ÜNB"/>
  </r>
  <r>
    <s v="Amprion"/>
    <n v="10003764"/>
    <s v="Westnetz GmbH"/>
    <x v="5035"/>
    <n v="1"/>
    <s v="NI"/>
    <n v="49134"/>
    <x v="19"/>
    <m/>
    <s v="Osnabrück"/>
    <n v="10.8"/>
    <n v="9.8249999999999993"/>
    <n v="9.8249999999999993"/>
    <n v="9.8249999999999993"/>
    <n v="9.8249999999999993"/>
    <x v="2"/>
    <d v="2010-12-21T00:00:00"/>
    <x v="20"/>
    <x v="2"/>
    <m/>
    <x v="0"/>
    <m/>
    <d v="2010-12-21T00:00:00"/>
    <m/>
    <x v="0"/>
    <s v="ÜNB"/>
  </r>
  <r>
    <s v="Amprion"/>
    <n v="10003764"/>
    <s v="Westnetz GmbH"/>
    <x v="5036"/>
    <n v="1"/>
    <s v="NI"/>
    <n v="49594"/>
    <x v="32"/>
    <m/>
    <s v="Osnabrück"/>
    <n v="10.26"/>
    <n v="8.8209999999999997"/>
    <n v="8.8209999999999997"/>
    <n v="8.8209999999999997"/>
    <n v="8.8209999999999997"/>
    <x v="2"/>
    <d v="2010-12-21T00:00:00"/>
    <x v="20"/>
    <x v="2"/>
    <m/>
    <x v="0"/>
    <m/>
    <d v="2010-12-21T00:00:00"/>
    <m/>
    <x v="0"/>
    <s v="ÜNB"/>
  </r>
  <r>
    <s v="Amprion"/>
    <n v="10003764"/>
    <s v="Westnetz GmbH"/>
    <x v="5037"/>
    <n v="1"/>
    <s v="NI"/>
    <n v="49143"/>
    <x v="14"/>
    <m/>
    <s v="Osnabrück"/>
    <n v="4.4400000000000004"/>
    <n v="3.69"/>
    <n v="3.69"/>
    <n v="3.69"/>
    <n v="3.69"/>
    <x v="2"/>
    <d v="2010-12-21T00:00:00"/>
    <x v="20"/>
    <x v="2"/>
    <m/>
    <x v="0"/>
    <m/>
    <d v="2010-12-21T00:00:00"/>
    <m/>
    <x v="0"/>
    <s v="ÜNB"/>
  </r>
  <r>
    <s v="Amprion"/>
    <n v="10003764"/>
    <s v="Westnetz GmbH"/>
    <x v="5038"/>
    <n v="1"/>
    <s v="NI"/>
    <n v="49163"/>
    <x v="26"/>
    <m/>
    <s v="Osnabrück"/>
    <n v="5.64"/>
    <n v="4.0720000000000001"/>
    <n v="4.0720000000000001"/>
    <n v="4.0720000000000001"/>
    <n v="4.0720000000000001"/>
    <x v="2"/>
    <d v="2010-12-21T00:00:00"/>
    <x v="20"/>
    <x v="2"/>
    <m/>
    <x v="0"/>
    <m/>
    <d v="2010-12-21T00:00:00"/>
    <m/>
    <x v="0"/>
    <s v="ÜNB"/>
  </r>
  <r>
    <s v="Amprion"/>
    <n v="10003764"/>
    <s v="Westnetz GmbH"/>
    <x v="5039"/>
    <n v="1"/>
    <s v="NI"/>
    <n v="49594"/>
    <x v="32"/>
    <s v="Am Mühlenpatt 7"/>
    <s v="Osnabrück"/>
    <n v="49.14"/>
    <n v="40.475999999999999"/>
    <n v="40.475999999999999"/>
    <n v="40.475999999999999"/>
    <n v="40.475999999999999"/>
    <x v="2"/>
    <d v="2010-12-21T00:00:00"/>
    <x v="20"/>
    <x v="2"/>
    <m/>
    <x v="0"/>
    <m/>
    <d v="2010-12-21T00:00:00"/>
    <m/>
    <x v="0"/>
    <s v="ÜNB"/>
  </r>
  <r>
    <s v="Amprion"/>
    <n v="10003764"/>
    <s v="Westnetz GmbH"/>
    <x v="5040"/>
    <n v="1"/>
    <s v="NI"/>
    <n v="49324"/>
    <x v="3"/>
    <m/>
    <s v="Osnabrück"/>
    <n v="8.14"/>
    <n v="6.8380000000000001"/>
    <n v="6.8380000000000001"/>
    <n v="6.8380000000000001"/>
    <n v="6.8380000000000001"/>
    <x v="2"/>
    <d v="2010-12-21T00:00:00"/>
    <x v="20"/>
    <x v="2"/>
    <m/>
    <x v="0"/>
    <m/>
    <d v="2010-12-21T00:00:00"/>
    <m/>
    <x v="0"/>
    <s v="ÜNB"/>
  </r>
  <r>
    <s v="Amprion"/>
    <n v="10003764"/>
    <s v="Westnetz GmbH"/>
    <x v="5041"/>
    <n v="1"/>
    <s v="NI"/>
    <n v="49324"/>
    <x v="3"/>
    <m/>
    <s v="Osnabrück"/>
    <n v="6.66"/>
    <n v="4.8380000000000001"/>
    <n v="5.8159999999999998"/>
    <n v="5.8159999999999998"/>
    <n v="5.8159999999999998"/>
    <x v="2"/>
    <d v="2010-12-21T00:00:00"/>
    <x v="20"/>
    <x v="2"/>
    <m/>
    <x v="0"/>
    <m/>
    <d v="2010-12-21T00:00:00"/>
    <m/>
    <x v="0"/>
    <s v="ÜNB"/>
  </r>
  <r>
    <s v="Amprion"/>
    <n v="10003764"/>
    <s v="Westnetz GmbH"/>
    <x v="5042"/>
    <n v="1"/>
    <s v="NI"/>
    <n v="49324"/>
    <x v="3"/>
    <s v="Altenmeller Str. 71"/>
    <s v="Osnabrück"/>
    <n v="121"/>
    <n v="112.7"/>
    <n v="112.7"/>
    <n v="112.7"/>
    <n v="112.7"/>
    <x v="2"/>
    <d v="2010-12-21T00:00:00"/>
    <x v="20"/>
    <x v="2"/>
    <m/>
    <x v="0"/>
    <m/>
    <d v="2010-12-21T00:00:00"/>
    <m/>
    <x v="0"/>
    <s v="ÜNB"/>
  </r>
  <r>
    <s v="Amprion"/>
    <n v="10003764"/>
    <s v="Westnetz GmbH"/>
    <x v="5043"/>
    <n v="1"/>
    <s v="NI"/>
    <n v="49134"/>
    <x v="19"/>
    <s v="In den Kämpen 2a"/>
    <s v="Osnabrück"/>
    <n v="60.72"/>
    <n v="52.95"/>
    <n v="52.95"/>
    <n v="52.95"/>
    <n v="52.95"/>
    <x v="2"/>
    <d v="2010-12-21T00:00:00"/>
    <x v="20"/>
    <x v="2"/>
    <m/>
    <x v="0"/>
    <m/>
    <d v="2010-12-21T00:00:00"/>
    <m/>
    <x v="0"/>
    <s v="ÜNB"/>
  </r>
  <r>
    <s v="Amprion"/>
    <n v="10003764"/>
    <s v="Westnetz GmbH"/>
    <x v="5044"/>
    <n v="1"/>
    <s v="NI"/>
    <n v="49152"/>
    <x v="16"/>
    <m/>
    <s v="Osnabrück"/>
    <n v="7.2"/>
    <n v="5.0339999999999998"/>
    <n v="6.9480000000000004"/>
    <n v="6.9480000000000004"/>
    <n v="6.9480000000000004"/>
    <x v="2"/>
    <d v="2010-12-21T00:00:00"/>
    <x v="20"/>
    <x v="2"/>
    <m/>
    <x v="0"/>
    <m/>
    <d v="2010-12-21T00:00:00"/>
    <m/>
    <x v="0"/>
    <s v="ÜNB"/>
  </r>
  <r>
    <s v="Amprion"/>
    <n v="10003764"/>
    <s v="Westnetz GmbH"/>
    <x v="5045"/>
    <n v="1"/>
    <s v="NI"/>
    <n v="49214"/>
    <x v="17"/>
    <m/>
    <s v="Osnabrück"/>
    <n v="25.65"/>
    <n v="19.841999999999999"/>
    <n v="22.972000000000001"/>
    <n v="22.972000000000001"/>
    <n v="22.972000000000001"/>
    <x v="2"/>
    <d v="2010-12-21T00:00:00"/>
    <x v="20"/>
    <x v="2"/>
    <m/>
    <x v="0"/>
    <m/>
    <d v="2010-12-21T00:00:00"/>
    <d v="2017-12-31T00:00:00"/>
    <x v="0"/>
    <s v="ÜNB"/>
  </r>
  <r>
    <s v="Amprion"/>
    <n v="10003764"/>
    <s v="Westnetz GmbH"/>
    <x v="5046"/>
    <n v="1"/>
    <s v="NI"/>
    <n v="49328"/>
    <x v="3"/>
    <m/>
    <s v="Osnabrück"/>
    <n v="21.15"/>
    <n v="13.858000000000001"/>
    <n v="15.664999999999999"/>
    <n v="15.664999999999999"/>
    <n v="15.664999999999999"/>
    <x v="2"/>
    <d v="2010-12-21T00:00:00"/>
    <x v="20"/>
    <x v="2"/>
    <m/>
    <x v="0"/>
    <m/>
    <d v="2010-12-21T00:00:00"/>
    <m/>
    <x v="0"/>
    <s v="ÜNB"/>
  </r>
  <r>
    <s v="Amprion"/>
    <n v="10003764"/>
    <s v="Westnetz GmbH"/>
    <x v="5047"/>
    <n v="1"/>
    <s v="NI"/>
    <n v="49586"/>
    <x v="11"/>
    <m/>
    <s v="Osnabrück"/>
    <n v="22.08"/>
    <n v="11.942"/>
    <n v="20.414000000000001"/>
    <n v="20.414000000000001"/>
    <n v="20.414000000000001"/>
    <x v="2"/>
    <d v="2010-12-21T00:00:00"/>
    <x v="20"/>
    <x v="2"/>
    <m/>
    <x v="0"/>
    <m/>
    <d v="2010-12-21T00:00:00"/>
    <m/>
    <x v="0"/>
    <s v="ÜNB"/>
  </r>
  <r>
    <s v="Amprion"/>
    <n v="10000596"/>
    <s v="Teutoburger Energie Netzwerk eG"/>
    <x v="5048"/>
    <n v="1"/>
    <s v="NI"/>
    <n v="49170"/>
    <x v="25"/>
    <m/>
    <s v="Osnabrück"/>
    <n v="4.2"/>
    <n v="3.6109"/>
    <n v="3.6109"/>
    <n v="3.6109"/>
    <n v="3.6109"/>
    <x v="2"/>
    <d v="2010-12-21T00:00:00"/>
    <x v="20"/>
    <x v="2"/>
    <m/>
    <x v="0"/>
    <m/>
    <d v="2010-12-21T00:00:00"/>
    <m/>
    <x v="0"/>
    <s v="ÜNB"/>
  </r>
  <r>
    <s v="Amprion"/>
    <n v="10000596"/>
    <s v="Teutoburger Energie Netzwerk eG"/>
    <x v="5049"/>
    <n v="1"/>
    <s v="NI"/>
    <n v="49196"/>
    <x v="18"/>
    <m/>
    <s v="Osnabrück"/>
    <n v="8.5500000000000007"/>
    <n v="6.5655000000000001"/>
    <n v="7.7043999999999997"/>
    <n v="7.7043999999999997"/>
    <n v="7.7043999999999997"/>
    <x v="2"/>
    <d v="2010-12-21T00:00:00"/>
    <x v="20"/>
    <x v="2"/>
    <m/>
    <x v="0"/>
    <m/>
    <d v="2013-07-03T00:00:00"/>
    <m/>
    <x v="0"/>
    <s v="ÜNB"/>
  </r>
  <r>
    <s v="Amprion"/>
    <n v="10000596"/>
    <s v="Teutoburger Energie Netzwerk eG"/>
    <x v="5050"/>
    <n v="1"/>
    <s v="NI"/>
    <n v="49196"/>
    <x v="18"/>
    <s v="Schoppenkamp 7"/>
    <s v="Osnabrück"/>
    <n v="62.7"/>
    <n v="53.577240000000003"/>
    <n v="53.577240000000003"/>
    <n v="53.577240000000003"/>
    <n v="53.577240000000003"/>
    <x v="2"/>
    <d v="2010-12-21T00:00:00"/>
    <x v="20"/>
    <x v="2"/>
    <m/>
    <x v="0"/>
    <m/>
    <d v="2010-12-21T00:00:00"/>
    <m/>
    <x v="0"/>
    <s v="ÜNB"/>
  </r>
  <r>
    <s v="Amprion"/>
    <n v="10000365"/>
    <s v="Elektrizitätsgenossenschaft Hasbergen eG"/>
    <x v="5051"/>
    <n v="1"/>
    <s v="NI"/>
    <n v="49205"/>
    <x v="9"/>
    <m/>
    <s v="Osnabrück"/>
    <n v="15.3"/>
    <n v="10.566000000000001"/>
    <n v="10.566000000000001"/>
    <n v="10.566000000000001"/>
    <n v="10.566000000000001"/>
    <x v="2"/>
    <d v="2010-12-22T00:00:00"/>
    <x v="20"/>
    <x v="2"/>
    <m/>
    <x v="0"/>
    <m/>
    <d v="2010-12-22T00:00:00"/>
    <m/>
    <x v="0"/>
    <s v="ÜNB"/>
  </r>
  <r>
    <s v="Amprion"/>
    <n v="10003764"/>
    <s v="Westnetz GmbH"/>
    <x v="5052"/>
    <n v="1"/>
    <s v="NI"/>
    <n v="49328"/>
    <x v="3"/>
    <m/>
    <s v="Osnabrück"/>
    <n v="24"/>
    <n v="21.850999999999999"/>
    <n v="21.850999999999999"/>
    <n v="21.850999999999999"/>
    <n v="21.850999999999999"/>
    <x v="2"/>
    <d v="2010-12-22T00:00:00"/>
    <x v="20"/>
    <x v="2"/>
    <m/>
    <x v="0"/>
    <m/>
    <d v="2010-12-22T00:00:00"/>
    <m/>
    <x v="0"/>
    <s v="ÜNB"/>
  </r>
  <r>
    <s v="Amprion"/>
    <n v="10003764"/>
    <s v="Westnetz GmbH"/>
    <x v="5053"/>
    <n v="1"/>
    <s v="NI"/>
    <n v="49186"/>
    <x v="23"/>
    <s v="Visbecker Ring 4"/>
    <s v="Osnabrück"/>
    <n v="36.479999999999997"/>
    <n v="28.253"/>
    <n v="28.253"/>
    <n v="28.253"/>
    <n v="28.253"/>
    <x v="2"/>
    <d v="2010-12-22T00:00:00"/>
    <x v="20"/>
    <x v="2"/>
    <m/>
    <x v="0"/>
    <m/>
    <d v="2010-12-22T00:00:00"/>
    <m/>
    <x v="0"/>
    <s v="ÜNB"/>
  </r>
  <r>
    <s v="Amprion"/>
    <n v="10003764"/>
    <s v="Westnetz GmbH"/>
    <x v="5054"/>
    <n v="1"/>
    <s v="NI"/>
    <n v="49626"/>
    <x v="1"/>
    <s v="Restrup 5"/>
    <s v="Osnabrück"/>
    <n v="99.9"/>
    <n v="75.528999999999996"/>
    <n v="75.528999999999996"/>
    <n v="75.528999999999996"/>
    <n v="75.528999999999996"/>
    <x v="2"/>
    <d v="2010-12-22T00:00:00"/>
    <x v="20"/>
    <x v="2"/>
    <m/>
    <x v="0"/>
    <m/>
    <d v="2010-12-22T00:00:00"/>
    <m/>
    <x v="0"/>
    <s v="ÜNB"/>
  </r>
  <r>
    <s v="Amprion"/>
    <n v="10003764"/>
    <s v="Westnetz GmbH"/>
    <x v="5055"/>
    <n v="1"/>
    <s v="NI"/>
    <n v="49565"/>
    <x v="7"/>
    <s v="Postfach 1431"/>
    <s v="Osnabrück"/>
    <n v="250.9"/>
    <n v="191.16800000000001"/>
    <n v="191.16800000000001"/>
    <n v="191.16800000000001"/>
    <n v="191.16800000000001"/>
    <x v="2"/>
    <d v="2010-12-22T00:00:00"/>
    <x v="20"/>
    <x v="2"/>
    <m/>
    <x v="0"/>
    <m/>
    <d v="2010-12-22T00:00:00"/>
    <m/>
    <x v="0"/>
    <s v="ÜNB"/>
  </r>
  <r>
    <s v="Amprion"/>
    <n v="10003764"/>
    <s v="Westnetz GmbH"/>
    <x v="5056"/>
    <n v="1"/>
    <s v="NI"/>
    <n v="49626"/>
    <x v="29"/>
    <m/>
    <s v="Osnabrück"/>
    <n v="14.72"/>
    <n v="15.02"/>
    <n v="15.02"/>
    <n v="15.02"/>
    <n v="15.02"/>
    <x v="2"/>
    <d v="2010-12-22T00:00:00"/>
    <x v="20"/>
    <x v="2"/>
    <m/>
    <x v="0"/>
    <m/>
    <d v="2010-12-22T00:00:00"/>
    <m/>
    <x v="0"/>
    <s v="ÜNB"/>
  </r>
  <r>
    <s v="Amprion"/>
    <n v="10003764"/>
    <s v="Westnetz GmbH"/>
    <x v="5057"/>
    <n v="1"/>
    <s v="NI"/>
    <n v="49134"/>
    <x v="19"/>
    <m/>
    <s v="Osnabrück"/>
    <n v="6.21"/>
    <n v="4.7300000000000004"/>
    <n v="5.99"/>
    <n v="5.99"/>
    <n v="5.99"/>
    <x v="2"/>
    <d v="2010-12-22T00:00:00"/>
    <x v="20"/>
    <x v="2"/>
    <m/>
    <x v="0"/>
    <m/>
    <d v="2010-12-22T00:00:00"/>
    <m/>
    <x v="0"/>
    <s v="ÜNB"/>
  </r>
  <r>
    <s v="Amprion"/>
    <n v="10003764"/>
    <s v="Westnetz GmbH"/>
    <x v="5058"/>
    <n v="1"/>
    <s v="NI"/>
    <n v="49593"/>
    <x v="6"/>
    <m/>
    <s v="Osnabrück"/>
    <n v="12.9"/>
    <n v="11.677"/>
    <n v="11.677"/>
    <n v="11.677"/>
    <n v="11.677"/>
    <x v="2"/>
    <d v="2010-12-22T00:00:00"/>
    <x v="20"/>
    <x v="2"/>
    <m/>
    <x v="0"/>
    <m/>
    <d v="2010-12-22T00:00:00"/>
    <m/>
    <x v="0"/>
    <s v="ÜNB"/>
  </r>
  <r>
    <s v="Amprion"/>
    <n v="10003764"/>
    <s v="Westnetz GmbH"/>
    <x v="5059"/>
    <n v="1"/>
    <s v="NI"/>
    <n v="49134"/>
    <x v="19"/>
    <m/>
    <s v="Osnabrück"/>
    <n v="11.984999999999999"/>
    <n v="11.164999999999999"/>
    <n v="11.164999999999999"/>
    <n v="11.164999999999999"/>
    <n v="11.164999999999999"/>
    <x v="2"/>
    <d v="2010-12-22T00:00:00"/>
    <x v="20"/>
    <x v="2"/>
    <m/>
    <x v="0"/>
    <m/>
    <d v="2010-12-22T00:00:00"/>
    <m/>
    <x v="0"/>
    <s v="ÜNB"/>
  </r>
  <r>
    <s v="Amprion"/>
    <n v="10003764"/>
    <s v="Westnetz GmbH"/>
    <x v="5060"/>
    <n v="1"/>
    <s v="NI"/>
    <n v="49565"/>
    <x v="7"/>
    <m/>
    <s v="Osnabrück"/>
    <n v="4.9349999999999996"/>
    <n v="3.738"/>
    <n v="3.738"/>
    <n v="3.738"/>
    <n v="3.738"/>
    <x v="2"/>
    <d v="2010-12-22T00:00:00"/>
    <x v="20"/>
    <x v="2"/>
    <m/>
    <x v="0"/>
    <m/>
    <d v="2010-12-22T00:00:00"/>
    <m/>
    <x v="0"/>
    <s v="ÜNB"/>
  </r>
  <r>
    <s v="Amprion"/>
    <n v="10003764"/>
    <s v="Westnetz GmbH"/>
    <x v="5061"/>
    <n v="1"/>
    <s v="NI"/>
    <n v="49326"/>
    <x v="3"/>
    <m/>
    <s v="Osnabrück"/>
    <n v="15"/>
    <n v="15.372"/>
    <n v="15.372"/>
    <n v="15.372"/>
    <n v="15.372"/>
    <x v="2"/>
    <d v="2010-12-22T00:00:00"/>
    <x v="20"/>
    <x v="2"/>
    <m/>
    <x v="0"/>
    <m/>
    <d v="2010-12-22T00:00:00"/>
    <m/>
    <x v="0"/>
    <s v="ÜNB"/>
  </r>
  <r>
    <s v="Amprion"/>
    <n v="10003764"/>
    <s v="Westnetz GmbH"/>
    <x v="5062"/>
    <n v="1"/>
    <s v="NI"/>
    <n v="49586"/>
    <x v="11"/>
    <m/>
    <s v="Osnabrück"/>
    <n v="22.8"/>
    <n v="18.591999999999999"/>
    <n v="18.591999999999999"/>
    <n v="18.591999999999999"/>
    <n v="18.591999999999999"/>
    <x v="2"/>
    <d v="2010-12-22T00:00:00"/>
    <x v="20"/>
    <x v="2"/>
    <m/>
    <x v="0"/>
    <m/>
    <d v="2010-12-22T00:00:00"/>
    <m/>
    <x v="0"/>
    <s v="ÜNB"/>
  </r>
  <r>
    <s v="Amprion"/>
    <n v="10003764"/>
    <s v="Westnetz GmbH"/>
    <x v="5063"/>
    <n v="1"/>
    <s v="NI"/>
    <n v="49635"/>
    <x v="27"/>
    <s v="Bahnhofstraße 3"/>
    <s v="Osnabrück"/>
    <n v="32.4"/>
    <n v="32.389000000000003"/>
    <n v="32.389000000000003"/>
    <n v="32.389000000000003"/>
    <n v="32.389000000000003"/>
    <x v="2"/>
    <d v="2010-12-22T00:00:00"/>
    <x v="20"/>
    <x v="2"/>
    <m/>
    <x v="0"/>
    <m/>
    <d v="2010-12-22T00:00:00"/>
    <m/>
    <x v="0"/>
    <s v="ÜNB"/>
  </r>
  <r>
    <s v="Amprion"/>
    <n v="10003764"/>
    <s v="Westnetz GmbH"/>
    <x v="5064"/>
    <n v="1"/>
    <s v="NI"/>
    <n v="49328"/>
    <x v="3"/>
    <s v="Wellingstr. 66"/>
    <s v="Osnabrück"/>
    <n v="43.4"/>
    <n v="19.247"/>
    <n v="19.247"/>
    <n v="19.247"/>
    <n v="19.247"/>
    <x v="2"/>
    <d v="2010-12-22T00:00:00"/>
    <x v="20"/>
    <x v="2"/>
    <m/>
    <x v="0"/>
    <m/>
    <d v="2010-12-22T00:00:00"/>
    <m/>
    <x v="0"/>
    <s v="ÜNB"/>
  </r>
  <r>
    <s v="Amprion"/>
    <n v="10003764"/>
    <s v="Westnetz GmbH"/>
    <x v="5065"/>
    <n v="1"/>
    <s v="NI"/>
    <n v="49163"/>
    <x v="26"/>
    <m/>
    <s v="Osnabrück"/>
    <n v="25.76"/>
    <n v="21.324000000000002"/>
    <n v="21.324000000000002"/>
    <n v="21.324000000000002"/>
    <n v="21.324000000000002"/>
    <x v="2"/>
    <d v="2010-12-22T00:00:00"/>
    <x v="20"/>
    <x v="2"/>
    <m/>
    <x v="0"/>
    <m/>
    <d v="2010-12-22T00:00:00"/>
    <m/>
    <x v="0"/>
    <s v="ÜNB"/>
  </r>
  <r>
    <s v="Amprion"/>
    <n v="10003764"/>
    <s v="Westnetz GmbH"/>
    <x v="5066"/>
    <n v="1"/>
    <s v="NI"/>
    <n v="49577"/>
    <x v="15"/>
    <s v="Loxter Ort 7"/>
    <s v="Osnabrück"/>
    <n v="32.4"/>
    <n v="29.52"/>
    <n v="29.52"/>
    <n v="29.52"/>
    <n v="29.52"/>
    <x v="2"/>
    <d v="2010-12-22T00:00:00"/>
    <x v="20"/>
    <x v="2"/>
    <m/>
    <x v="0"/>
    <m/>
    <d v="2010-12-22T00:00:00"/>
    <m/>
    <x v="0"/>
    <s v="ÜNB"/>
  </r>
  <r>
    <s v="Amprion"/>
    <n v="10003764"/>
    <s v="Westnetz GmbH"/>
    <x v="5067"/>
    <n v="1"/>
    <s v="NI"/>
    <n v="49143"/>
    <x v="14"/>
    <m/>
    <s v="Osnabrück"/>
    <n v="30"/>
    <n v="6.8179999999999996"/>
    <n v="24.088999999999999"/>
    <n v="24.088999999999999"/>
    <n v="24.088999999999999"/>
    <x v="2"/>
    <d v="2010-12-22T00:00:00"/>
    <x v="20"/>
    <x v="2"/>
    <m/>
    <x v="0"/>
    <m/>
    <d v="2010-12-22T00:00:00"/>
    <m/>
    <x v="0"/>
    <s v="ÜNB"/>
  </r>
  <r>
    <s v="Amprion"/>
    <n v="10003764"/>
    <s v="Westnetz GmbH"/>
    <x v="5068"/>
    <n v="1"/>
    <s v="NI"/>
    <n v="49584"/>
    <x v="30"/>
    <m/>
    <s v="Osnabrück"/>
    <n v="23.94"/>
    <n v="3.8010000000000002"/>
    <n v="19.623999999999999"/>
    <n v="19.623999999999999"/>
    <n v="19.623999999999999"/>
    <x v="2"/>
    <d v="2010-12-22T00:00:00"/>
    <x v="20"/>
    <x v="2"/>
    <m/>
    <x v="0"/>
    <m/>
    <d v="2010-12-22T00:00:00"/>
    <m/>
    <x v="0"/>
    <s v="ÜNB"/>
  </r>
  <r>
    <s v="Amprion"/>
    <n v="10003764"/>
    <s v="Westnetz GmbH"/>
    <x v="5069"/>
    <n v="1"/>
    <s v="NI"/>
    <n v="49599"/>
    <x v="20"/>
    <m/>
    <s v="Osnabrück"/>
    <n v="4.4000000000000004"/>
    <n v="2.5649999999999999"/>
    <n v="4.0419999999999998"/>
    <n v="4.0419999999999998"/>
    <n v="4.0419999999999998"/>
    <x v="2"/>
    <d v="2010-12-22T00:00:00"/>
    <x v="20"/>
    <x v="2"/>
    <m/>
    <x v="0"/>
    <m/>
    <d v="2010-12-22T00:00:00"/>
    <m/>
    <x v="0"/>
    <s v="ÜNB"/>
  </r>
  <r>
    <s v="Amprion"/>
    <n v="10003764"/>
    <s v="Westnetz GmbH"/>
    <x v="5070"/>
    <n v="1"/>
    <s v="NI"/>
    <n v="49626"/>
    <x v="1"/>
    <m/>
    <s v="Osnabrück"/>
    <n v="27.8"/>
    <n v="14.476000000000001"/>
    <n v="21.994"/>
    <n v="21.994"/>
    <n v="21.994"/>
    <x v="2"/>
    <d v="2010-12-22T00:00:00"/>
    <x v="20"/>
    <x v="2"/>
    <m/>
    <x v="0"/>
    <m/>
    <d v="2010-12-22T00:00:00"/>
    <m/>
    <x v="0"/>
    <s v="ÜNB"/>
  </r>
  <r>
    <s v="Amprion"/>
    <n v="10000596"/>
    <s v="Teutoburger Energie Netzwerk eG"/>
    <x v="5071"/>
    <n v="1"/>
    <s v="NI"/>
    <n v="49219"/>
    <x v="0"/>
    <m/>
    <s v="Osnabrück"/>
    <n v="29.07"/>
    <n v="25.256599999999999"/>
    <n v="25.256599999999999"/>
    <n v="25.256599999999999"/>
    <n v="25.256599999999999"/>
    <x v="2"/>
    <d v="2010-12-22T00:00:00"/>
    <x v="20"/>
    <x v="2"/>
    <m/>
    <x v="0"/>
    <m/>
    <d v="2010-12-22T00:00:00"/>
    <m/>
    <x v="0"/>
    <s v="ÜNB"/>
  </r>
  <r>
    <s v="Amprion"/>
    <n v="10003764"/>
    <s v="Westnetz GmbH"/>
    <x v="5072"/>
    <n v="1"/>
    <s v="NI"/>
    <n v="49597"/>
    <x v="13"/>
    <s v="Westerfeldstr."/>
    <s v="Osnabrück"/>
    <n v="526"/>
    <n v="3808.3820000000001"/>
    <n v="3808.3820000000001"/>
    <n v="3808.3820000000001"/>
    <n v="3808.3820000000001"/>
    <x v="3"/>
    <d v="2010-12-23T00:00:00"/>
    <x v="20"/>
    <x v="2"/>
    <m/>
    <x v="0"/>
    <m/>
    <d v="2010-12-23T00:00:00"/>
    <m/>
    <x v="0"/>
    <s v="ÜNB"/>
  </r>
  <r>
    <s v="Amprion"/>
    <n v="10003764"/>
    <s v="Westnetz GmbH"/>
    <x v="5073"/>
    <n v="1"/>
    <s v="NI"/>
    <n v="49179"/>
    <x v="28"/>
    <m/>
    <s v="Osnabrück"/>
    <n v="15.58"/>
    <n v="15.329000000000001"/>
    <n v="15.329000000000001"/>
    <n v="15.329000000000001"/>
    <n v="15.329000000000001"/>
    <x v="2"/>
    <d v="2010-12-23T00:00:00"/>
    <x v="20"/>
    <x v="2"/>
    <m/>
    <x v="0"/>
    <m/>
    <d v="2010-12-23T00:00:00"/>
    <m/>
    <x v="0"/>
    <s v="ÜNB"/>
  </r>
  <r>
    <s v="Amprion"/>
    <n v="10003764"/>
    <s v="Westnetz GmbH"/>
    <x v="5074"/>
    <n v="1"/>
    <s v="NI"/>
    <n v="49134"/>
    <x v="19"/>
    <m/>
    <s v="Osnabrück"/>
    <n v="25.84"/>
    <n v="20.936"/>
    <n v="20.936"/>
    <n v="20.936"/>
    <n v="20.936"/>
    <x v="2"/>
    <d v="2010-12-23T00:00:00"/>
    <x v="20"/>
    <x v="2"/>
    <m/>
    <x v="0"/>
    <m/>
    <d v="2010-12-23T00:00:00"/>
    <m/>
    <x v="0"/>
    <s v="ÜNB"/>
  </r>
  <r>
    <s v="Amprion"/>
    <n v="10003764"/>
    <s v="Westnetz GmbH"/>
    <x v="5075"/>
    <n v="1"/>
    <s v="NI"/>
    <n v="49163"/>
    <x v="26"/>
    <m/>
    <s v="Osnabrück"/>
    <n v="22.08"/>
    <n v="15.771000000000001"/>
    <n v="15.771000000000001"/>
    <n v="15.771000000000001"/>
    <n v="15.771000000000001"/>
    <x v="2"/>
    <d v="2010-12-23T00:00:00"/>
    <x v="20"/>
    <x v="2"/>
    <m/>
    <x v="0"/>
    <m/>
    <d v="2010-12-23T00:00:00"/>
    <m/>
    <x v="0"/>
    <s v="ÜNB"/>
  </r>
  <r>
    <s v="Amprion"/>
    <n v="10003764"/>
    <s v="Westnetz GmbH"/>
    <x v="5076"/>
    <n v="1"/>
    <s v="NI"/>
    <n v="49191"/>
    <x v="24"/>
    <m/>
    <s v="Osnabrück"/>
    <n v="10.8"/>
    <n v="11.045"/>
    <n v="11.045"/>
    <n v="11.045"/>
    <n v="11.045"/>
    <x v="2"/>
    <d v="2010-12-23T00:00:00"/>
    <x v="20"/>
    <x v="2"/>
    <m/>
    <x v="0"/>
    <m/>
    <d v="2010-12-23T00:00:00"/>
    <m/>
    <x v="0"/>
    <s v="ÜNB"/>
  </r>
  <r>
    <s v="Amprion"/>
    <n v="10003764"/>
    <s v="Westnetz GmbH"/>
    <x v="5077"/>
    <n v="1"/>
    <s v="NI"/>
    <n v="49179"/>
    <x v="28"/>
    <m/>
    <s v="Osnabrück"/>
    <n v="14.13"/>
    <n v="10.442"/>
    <n v="10.442"/>
    <n v="10.442"/>
    <n v="10.442"/>
    <x v="2"/>
    <d v="2010-12-23T00:00:00"/>
    <x v="20"/>
    <x v="2"/>
    <m/>
    <x v="0"/>
    <m/>
    <d v="2010-12-23T00:00:00"/>
    <m/>
    <x v="0"/>
    <s v="ÜNB"/>
  </r>
  <r>
    <s v="Amprion"/>
    <n v="10003764"/>
    <s v="Westnetz GmbH"/>
    <x v="5078"/>
    <n v="1"/>
    <s v="NI"/>
    <n v="49593"/>
    <x v="6"/>
    <s v="Hermann-Kemper-Str. 9"/>
    <s v="Osnabrück"/>
    <n v="283.68"/>
    <n v="224.834"/>
    <n v="224.834"/>
    <n v="224.834"/>
    <n v="224.834"/>
    <x v="2"/>
    <d v="2010-12-23T00:00:00"/>
    <x v="20"/>
    <x v="2"/>
    <m/>
    <x v="0"/>
    <m/>
    <d v="2010-12-23T00:00:00"/>
    <m/>
    <x v="0"/>
    <s v="ÜNB"/>
  </r>
  <r>
    <s v="Amprion"/>
    <n v="10003764"/>
    <s v="Westnetz GmbH"/>
    <x v="5079"/>
    <n v="1"/>
    <s v="NI"/>
    <n v="49610"/>
    <x v="12"/>
    <s v="Badberger Straße 46"/>
    <s v="Osnabrück"/>
    <n v="46.064999999999998"/>
    <n v="36.188000000000002"/>
    <n v="36.188000000000002"/>
    <n v="36.188000000000002"/>
    <n v="36.188000000000002"/>
    <x v="2"/>
    <d v="2010-12-23T00:00:00"/>
    <x v="20"/>
    <x v="2"/>
    <m/>
    <x v="0"/>
    <m/>
    <d v="2010-12-23T00:00:00"/>
    <m/>
    <x v="0"/>
    <s v="ÜNB"/>
  </r>
  <r>
    <s v="Amprion"/>
    <n v="10003764"/>
    <s v="Westnetz GmbH"/>
    <x v="5080"/>
    <n v="1"/>
    <s v="NI"/>
    <n v="49593"/>
    <x v="6"/>
    <s v="Woltruper Dorfstr. 4"/>
    <s v="Osnabrück"/>
    <n v="79.36"/>
    <n v="69.3"/>
    <n v="69.3"/>
    <n v="69.3"/>
    <n v="69.3"/>
    <x v="2"/>
    <d v="2010-12-23T00:00:00"/>
    <x v="20"/>
    <x v="2"/>
    <m/>
    <x v="0"/>
    <m/>
    <d v="2010-12-23T00:00:00"/>
    <m/>
    <x v="0"/>
    <s v="ÜNB"/>
  </r>
  <r>
    <s v="Amprion"/>
    <n v="10003764"/>
    <s v="Westnetz GmbH"/>
    <x v="5081"/>
    <n v="1"/>
    <s v="NI"/>
    <n v="49326"/>
    <x v="3"/>
    <s v="Osterfeldstr. 1"/>
    <s v="Osnabrück"/>
    <n v="198.03"/>
    <n v="172.07900000000001"/>
    <n v="172.07900000000001"/>
    <n v="172.07900000000001"/>
    <n v="172.07900000000001"/>
    <x v="2"/>
    <d v="2010-12-23T00:00:00"/>
    <x v="20"/>
    <x v="2"/>
    <m/>
    <x v="0"/>
    <m/>
    <d v="2010-12-23T00:00:00"/>
    <m/>
    <x v="0"/>
    <s v="ÜNB"/>
  </r>
  <r>
    <s v="Amprion"/>
    <n v="10003764"/>
    <s v="Westnetz GmbH"/>
    <x v="5082"/>
    <n v="1"/>
    <s v="NI"/>
    <n v="49596"/>
    <x v="33"/>
    <s v="Neuenkirchener Str. 11"/>
    <s v="Osnabrück"/>
    <n v="74.77"/>
    <n v="63.121000000000002"/>
    <n v="63.121000000000002"/>
    <n v="63.121000000000002"/>
    <n v="63.121000000000002"/>
    <x v="2"/>
    <d v="2010-12-23T00:00:00"/>
    <x v="20"/>
    <x v="2"/>
    <m/>
    <x v="0"/>
    <m/>
    <d v="2010-12-23T00:00:00"/>
    <m/>
    <x v="0"/>
    <s v="ÜNB"/>
  </r>
  <r>
    <s v="Amprion"/>
    <n v="10003764"/>
    <s v="Westnetz GmbH"/>
    <x v="5083"/>
    <n v="1"/>
    <s v="NI"/>
    <n v="49163"/>
    <x v="26"/>
    <m/>
    <s v="Osnabrück"/>
    <n v="11.44"/>
    <n v="10.175000000000001"/>
    <n v="11.099"/>
    <n v="11.099"/>
    <n v="11.099"/>
    <x v="2"/>
    <d v="2010-12-23T00:00:00"/>
    <x v="20"/>
    <x v="2"/>
    <m/>
    <x v="0"/>
    <m/>
    <d v="2010-12-23T00:00:00"/>
    <m/>
    <x v="0"/>
    <s v="ÜNB"/>
  </r>
  <r>
    <s v="Amprion"/>
    <n v="10003764"/>
    <s v="Westnetz GmbH"/>
    <x v="5084"/>
    <n v="1"/>
    <s v="NI"/>
    <n v="49626"/>
    <x v="29"/>
    <m/>
    <s v="Osnabrück"/>
    <n v="7.92"/>
    <n v="6.0880000000000001"/>
    <n v="7.0309999999999997"/>
    <n v="7.0309999999999997"/>
    <n v="7.0309999999999997"/>
    <x v="2"/>
    <d v="2010-12-23T00:00:00"/>
    <x v="20"/>
    <x v="2"/>
    <m/>
    <x v="0"/>
    <m/>
    <d v="2010-12-23T00:00:00"/>
    <m/>
    <x v="0"/>
    <s v="ÜNB"/>
  </r>
  <r>
    <s v="Amprion"/>
    <n v="10000596"/>
    <s v="Teutoburger Energie Netzwerk eG"/>
    <x v="5085"/>
    <n v="1"/>
    <s v="NI"/>
    <n v="49170"/>
    <x v="25"/>
    <s v="Industriestraße 24"/>
    <s v="Osnabrück"/>
    <n v="31.155000000000001"/>
    <n v="14.850997"/>
    <n v="14.850997"/>
    <n v="14.850997"/>
    <n v="14.850997"/>
    <x v="2"/>
    <d v="2010-12-23T00:00:00"/>
    <x v="20"/>
    <x v="2"/>
    <m/>
    <x v="0"/>
    <m/>
    <d v="2010-12-23T00:00:00"/>
    <m/>
    <x v="0"/>
    <s v="ÜNB"/>
  </r>
  <r>
    <s v="Amprion"/>
    <n v="10000596"/>
    <s v="Teutoburger Energie Netzwerk eG"/>
    <x v="5086"/>
    <n v="1"/>
    <s v="NI"/>
    <n v="49196"/>
    <x v="18"/>
    <m/>
    <s v="Osnabrück"/>
    <n v="10.62"/>
    <n v="7.5045000000000002"/>
    <n v="9.3412999999999986"/>
    <n v="9.3412999999999986"/>
    <n v="9.3412999999999986"/>
    <x v="2"/>
    <d v="2010-12-23T00:00:00"/>
    <x v="20"/>
    <x v="2"/>
    <m/>
    <x v="0"/>
    <m/>
    <d v="2010-12-23T00:00:00"/>
    <m/>
    <x v="0"/>
    <s v="ÜNB"/>
  </r>
  <r>
    <s v="Amprion"/>
    <n v="10000596"/>
    <s v="Teutoburger Energie Netzwerk eG"/>
    <x v="5087"/>
    <n v="1"/>
    <s v="NI"/>
    <n v="49219"/>
    <x v="0"/>
    <s v="Münsterstraße 43"/>
    <s v="Osnabrück"/>
    <n v="119.37"/>
    <n v="100.62039999999999"/>
    <n v="102.15267999999999"/>
    <n v="102.15267999999999"/>
    <n v="102.15267999999999"/>
    <x v="2"/>
    <d v="2010-12-23T00:00:00"/>
    <x v="20"/>
    <x v="2"/>
    <m/>
    <x v="0"/>
    <m/>
    <d v="2010-12-23T00:00:00"/>
    <m/>
    <x v="0"/>
    <s v="ÜNB"/>
  </r>
  <r>
    <s v="Amprion"/>
    <n v="10000596"/>
    <s v="Teutoburger Energie Netzwerk eG"/>
    <x v="5088"/>
    <n v="1"/>
    <s v="NI"/>
    <n v="49170"/>
    <x v="25"/>
    <m/>
    <s v="Osnabrück"/>
    <n v="15.4"/>
    <n v="1.1549"/>
    <n v="9.3095999999999997"/>
    <n v="9.3095999999999997"/>
    <n v="9.3095999999999997"/>
    <x v="2"/>
    <d v="2010-12-23T00:00:00"/>
    <x v="20"/>
    <x v="2"/>
    <m/>
    <x v="0"/>
    <m/>
    <d v="2010-12-23T00:00:00"/>
    <m/>
    <x v="0"/>
    <s v="ÜNB"/>
  </r>
  <r>
    <s v="Amprion"/>
    <n v="10001899"/>
    <s v="Stadtwerke Georgsmarienhütte Netz GmbH"/>
    <x v="5089"/>
    <n v="1"/>
    <s v="NI"/>
    <n v="49124"/>
    <x v="2"/>
    <m/>
    <s v="Osnabrück"/>
    <n v="5.55"/>
    <n v="3.1859999999999999"/>
    <n v="4.66"/>
    <n v="4.66"/>
    <n v="4.66"/>
    <x v="2"/>
    <d v="2010-12-23T00:00:00"/>
    <x v="20"/>
    <x v="2"/>
    <m/>
    <x v="0"/>
    <m/>
    <d v="2010-12-23T00:00:00"/>
    <m/>
    <x v="0"/>
    <s v="ÜNB"/>
  </r>
  <r>
    <s v="Amprion"/>
    <n v="10000365"/>
    <s v="Elektrizitätsgenossenschaft Hasbergen eG"/>
    <x v="5090"/>
    <n v="1"/>
    <s v="NI"/>
    <n v="49205"/>
    <x v="9"/>
    <m/>
    <s v="Osnabrück"/>
    <n v="4.4400000000000004"/>
    <n v="1.4370000000000001"/>
    <n v="8.3800000000000008"/>
    <n v="8.3800000000000008"/>
    <n v="8.3800000000000008"/>
    <x v="2"/>
    <d v="2010-12-24T00:00:00"/>
    <x v="20"/>
    <x v="2"/>
    <m/>
    <x v="0"/>
    <m/>
    <d v="2010-12-24T00:00:00"/>
    <m/>
    <x v="0"/>
    <s v="ÜNB"/>
  </r>
  <r>
    <s v="Amprion"/>
    <n v="10003764"/>
    <s v="Westnetz GmbH"/>
    <x v="5091"/>
    <n v="1"/>
    <s v="NI"/>
    <n v="49586"/>
    <x v="8"/>
    <s v="Ankumer Damm 34"/>
    <s v="Osnabrück"/>
    <n v="37.26"/>
    <n v="33.456000000000003"/>
    <n v="33.456000000000003"/>
    <n v="33.456000000000003"/>
    <n v="33.456000000000003"/>
    <x v="2"/>
    <d v="2010-12-24T00:00:00"/>
    <x v="20"/>
    <x v="2"/>
    <m/>
    <x v="0"/>
    <m/>
    <d v="2010-12-24T00:00:00"/>
    <m/>
    <x v="0"/>
    <s v="ÜNB"/>
  </r>
  <r>
    <s v="Amprion"/>
    <n v="10000596"/>
    <s v="Teutoburger Energie Netzwerk eG"/>
    <x v="5092"/>
    <n v="1"/>
    <s v="NI"/>
    <n v="49219"/>
    <x v="0"/>
    <s v="Auf dem Kamp 1"/>
    <s v="Osnabrück"/>
    <n v="30.08"/>
    <n v="15.294296000000001"/>
    <n v="20.695"/>
    <n v="20.695"/>
    <n v="20.695"/>
    <x v="2"/>
    <d v="2010-12-24T00:00:00"/>
    <x v="20"/>
    <x v="2"/>
    <m/>
    <x v="0"/>
    <m/>
    <d v="2014-07-01T00:00:00"/>
    <m/>
    <x v="0"/>
    <s v="ÜNB"/>
  </r>
  <r>
    <s v="Amprion"/>
    <n v="10003764"/>
    <s v="Westnetz GmbH"/>
    <x v="5093"/>
    <n v="1"/>
    <s v="NI"/>
    <n v="49565"/>
    <x v="7"/>
    <s v="Kiebitzweg 999z"/>
    <s v="Osnabrück"/>
    <n v="97.2"/>
    <n v="94.3"/>
    <n v="94.3"/>
    <n v="94.3"/>
    <n v="94.3"/>
    <x v="2"/>
    <d v="2010-12-26T00:00:00"/>
    <x v="20"/>
    <x v="2"/>
    <m/>
    <x v="0"/>
    <m/>
    <d v="2010-12-26T00:00:00"/>
    <m/>
    <x v="0"/>
    <s v="ÜNB"/>
  </r>
  <r>
    <s v="Amprion"/>
    <n v="10003764"/>
    <s v="Westnetz GmbH"/>
    <x v="5094"/>
    <n v="1"/>
    <s v="NI"/>
    <n v="49179"/>
    <x v="28"/>
    <m/>
    <s v="Osnabrück"/>
    <n v="21.15"/>
    <n v="18.376000000000001"/>
    <n v="18.376000000000001"/>
    <n v="18.376000000000001"/>
    <n v="18.376000000000001"/>
    <x v="2"/>
    <d v="2010-12-27T00:00:00"/>
    <x v="20"/>
    <x v="2"/>
    <m/>
    <x v="0"/>
    <m/>
    <d v="2010-12-27T00:00:00"/>
    <m/>
    <x v="0"/>
    <s v="ÜNB"/>
  </r>
  <r>
    <s v="Amprion"/>
    <n v="10003764"/>
    <s v="Westnetz GmbH"/>
    <x v="5095"/>
    <n v="1"/>
    <s v="NI"/>
    <n v="49594"/>
    <x v="32"/>
    <m/>
    <s v="Osnabrück"/>
    <n v="27.54"/>
    <n v="24.277999999999999"/>
    <n v="24.277999999999999"/>
    <n v="24.277999999999999"/>
    <n v="24.277999999999999"/>
    <x v="2"/>
    <d v="2010-12-27T00:00:00"/>
    <x v="20"/>
    <x v="2"/>
    <m/>
    <x v="0"/>
    <m/>
    <d v="2010-12-27T00:00:00"/>
    <m/>
    <x v="0"/>
    <s v="ÜNB"/>
  </r>
  <r>
    <s v="Amprion"/>
    <n v="10003764"/>
    <s v="Westnetz GmbH"/>
    <x v="5096"/>
    <n v="1"/>
    <s v="NI"/>
    <n v="49626"/>
    <x v="29"/>
    <m/>
    <s v="Osnabrück"/>
    <n v="15.75"/>
    <n v="14.922000000000001"/>
    <n v="14.922000000000001"/>
    <n v="14.922000000000001"/>
    <n v="14.922000000000001"/>
    <x v="2"/>
    <d v="2010-12-27T00:00:00"/>
    <x v="20"/>
    <x v="2"/>
    <m/>
    <x v="0"/>
    <m/>
    <d v="2010-12-27T00:00:00"/>
    <m/>
    <x v="0"/>
    <s v="ÜNB"/>
  </r>
  <r>
    <s v="Amprion"/>
    <n v="10003764"/>
    <s v="Westnetz GmbH"/>
    <x v="5097"/>
    <n v="1"/>
    <s v="NI"/>
    <n v="49586"/>
    <x v="8"/>
    <s v="Schwerthofstr. 3"/>
    <s v="Osnabrück"/>
    <n v="99.9"/>
    <n v="88.668999999999997"/>
    <n v="88.668999999999997"/>
    <n v="88.668999999999997"/>
    <n v="88.668999999999997"/>
    <x v="2"/>
    <d v="2010-12-27T00:00:00"/>
    <x v="20"/>
    <x v="2"/>
    <m/>
    <x v="0"/>
    <m/>
    <d v="2010-12-27T00:00:00"/>
    <m/>
    <x v="0"/>
    <s v="ÜNB"/>
  </r>
  <r>
    <s v="Amprion"/>
    <n v="10003764"/>
    <s v="Westnetz GmbH"/>
    <x v="5098"/>
    <n v="1"/>
    <s v="NI"/>
    <n v="49637"/>
    <x v="10"/>
    <m/>
    <s v="Osnabrück"/>
    <n v="29.6"/>
    <n v="27.323"/>
    <n v="27.323"/>
    <n v="27.323"/>
    <n v="27.323"/>
    <x v="2"/>
    <d v="2010-12-27T00:00:00"/>
    <x v="20"/>
    <x v="2"/>
    <m/>
    <x v="0"/>
    <m/>
    <d v="2010-12-27T00:00:00"/>
    <m/>
    <x v="0"/>
    <s v="ÜNB"/>
  </r>
  <r>
    <s v="Amprion"/>
    <n v="10003764"/>
    <s v="Westnetz GmbH"/>
    <x v="5099"/>
    <n v="1"/>
    <s v="NI"/>
    <n v="49596"/>
    <x v="33"/>
    <s v="Meierhofweg 2"/>
    <s v="Osnabrück"/>
    <n v="59.85"/>
    <n v="56.524000000000001"/>
    <n v="67.614999999999995"/>
    <n v="67.614999999999995"/>
    <n v="67.614999999999995"/>
    <x v="2"/>
    <d v="2010-12-27T00:00:00"/>
    <x v="20"/>
    <x v="2"/>
    <m/>
    <x v="0"/>
    <m/>
    <d v="2010-12-27T00:00:00"/>
    <m/>
    <x v="0"/>
    <s v="ÜNB"/>
  </r>
  <r>
    <s v="Amprion"/>
    <n v="10003764"/>
    <s v="Westnetz GmbH"/>
    <x v="5100"/>
    <n v="1"/>
    <s v="NI"/>
    <n v="49565"/>
    <x v="7"/>
    <m/>
    <s v="Osnabrück"/>
    <n v="6.3"/>
    <n v="5.2519999999999998"/>
    <n v="5.2519999999999998"/>
    <n v="5.2519999999999998"/>
    <n v="5.2519999999999998"/>
    <x v="2"/>
    <d v="2010-12-27T00:00:00"/>
    <x v="20"/>
    <x v="2"/>
    <m/>
    <x v="0"/>
    <m/>
    <d v="2010-12-27T00:00:00"/>
    <m/>
    <x v="0"/>
    <s v="ÜNB"/>
  </r>
  <r>
    <s v="Amprion"/>
    <n v="10003764"/>
    <s v="Westnetz GmbH"/>
    <x v="5101"/>
    <n v="1"/>
    <s v="NI"/>
    <n v="49565"/>
    <x v="7"/>
    <m/>
    <s v="Osnabrück"/>
    <n v="24.98"/>
    <n v="17.082999999999998"/>
    <n v="20.274000000000001"/>
    <n v="20.274000000000001"/>
    <n v="20.274000000000001"/>
    <x v="2"/>
    <d v="2010-12-27T00:00:00"/>
    <x v="20"/>
    <x v="2"/>
    <m/>
    <x v="0"/>
    <m/>
    <d v="2010-12-27T00:00:00"/>
    <m/>
    <x v="0"/>
    <s v="ÜNB"/>
  </r>
  <r>
    <s v="Amprion"/>
    <n v="10003764"/>
    <s v="Westnetz GmbH"/>
    <x v="5102"/>
    <n v="1"/>
    <s v="NI"/>
    <n v="49626"/>
    <x v="29"/>
    <s v="Orthauser Str. 5"/>
    <s v="Osnabrück"/>
    <n v="82.32"/>
    <n v="73.650000000000006"/>
    <n v="73.650000000000006"/>
    <n v="73.650000000000006"/>
    <n v="73.650000000000006"/>
    <x v="2"/>
    <d v="2010-12-27T00:00:00"/>
    <x v="20"/>
    <x v="2"/>
    <m/>
    <x v="0"/>
    <m/>
    <d v="2010-12-27T00:00:00"/>
    <m/>
    <x v="0"/>
    <s v="ÜNB"/>
  </r>
  <r>
    <s v="Amprion"/>
    <n v="10003764"/>
    <s v="Westnetz GmbH"/>
    <x v="5103"/>
    <n v="1"/>
    <s v="NI"/>
    <n v="49186"/>
    <x v="23"/>
    <m/>
    <s v="Osnabrück"/>
    <n v="1.575"/>
    <n v="0.73599999999999999"/>
    <n v="1.3169999999999999"/>
    <n v="1.3169999999999999"/>
    <n v="1.3169999999999999"/>
    <x v="2"/>
    <d v="2010-12-27T00:00:00"/>
    <x v="20"/>
    <x v="2"/>
    <m/>
    <x v="0"/>
    <m/>
    <d v="2010-12-27T00:00:00"/>
    <m/>
    <x v="0"/>
    <s v="ÜNB"/>
  </r>
  <r>
    <s v="Amprion"/>
    <n v="10003764"/>
    <s v="Westnetz GmbH"/>
    <x v="5104"/>
    <n v="1"/>
    <s v="NI"/>
    <n v="49326"/>
    <x v="3"/>
    <s v="Zur Howe 30"/>
    <s v="Osnabrück"/>
    <n v="250"/>
    <n v="18.706"/>
    <n v="18.706"/>
    <n v="18.706"/>
    <n v="18.706"/>
    <x v="2"/>
    <d v="2010-12-27T00:00:00"/>
    <x v="20"/>
    <x v="2"/>
    <m/>
    <x v="0"/>
    <m/>
    <d v="2010-12-27T00:00:00"/>
    <m/>
    <x v="0"/>
    <s v="ÜNB"/>
  </r>
  <r>
    <s v="Amprion"/>
    <n v="10003764"/>
    <s v="Westnetz GmbH"/>
    <x v="5105"/>
    <n v="1"/>
    <s v="NI"/>
    <n v="49584"/>
    <x v="30"/>
    <m/>
    <s v="Osnabrück"/>
    <n v="8.8000000000000007"/>
    <n v="7.3529999999999998"/>
    <n v="7.3529999999999998"/>
    <n v="7.3529999999999998"/>
    <n v="7.3529999999999998"/>
    <x v="2"/>
    <d v="2010-12-28T00:00:00"/>
    <x v="20"/>
    <x v="2"/>
    <m/>
    <x v="0"/>
    <m/>
    <d v="2010-12-28T00:00:00"/>
    <m/>
    <x v="0"/>
    <s v="ÜNB"/>
  </r>
  <r>
    <s v="Amprion"/>
    <n v="10003764"/>
    <s v="Westnetz GmbH"/>
    <x v="5106"/>
    <n v="1"/>
    <s v="NI"/>
    <n v="49577"/>
    <x v="15"/>
    <s v="Industriestr. 6"/>
    <s v="Osnabrück"/>
    <n v="100.62"/>
    <n v="60.103999999999999"/>
    <n v="60.103999999999999"/>
    <n v="60.103999999999999"/>
    <n v="60.103999999999999"/>
    <x v="2"/>
    <d v="2010-12-28T00:00:00"/>
    <x v="20"/>
    <x v="2"/>
    <m/>
    <x v="0"/>
    <m/>
    <d v="2010-12-28T00:00:00"/>
    <m/>
    <x v="0"/>
    <s v="ÜNB"/>
  </r>
  <r>
    <s v="Amprion"/>
    <n v="10003764"/>
    <s v="Westnetz GmbH"/>
    <x v="5107"/>
    <n v="1"/>
    <s v="NI"/>
    <n v="49143"/>
    <x v="14"/>
    <m/>
    <s v="Osnabrück"/>
    <n v="9.25"/>
    <n v="7.8789999999999996"/>
    <n v="7.8789999999999996"/>
    <n v="7.8789999999999996"/>
    <n v="7.8789999999999996"/>
    <x v="2"/>
    <d v="2010-12-28T00:00:00"/>
    <x v="20"/>
    <x v="2"/>
    <m/>
    <x v="0"/>
    <m/>
    <d v="2010-12-28T00:00:00"/>
    <m/>
    <x v="0"/>
    <s v="ÜNB"/>
  </r>
  <r>
    <s v="Amprion"/>
    <n v="10003764"/>
    <s v="Westnetz GmbH"/>
    <x v="5108"/>
    <n v="1"/>
    <s v="NI"/>
    <n v="49626"/>
    <x v="29"/>
    <s v="Restruper Str. 6"/>
    <s v="Osnabrück"/>
    <n v="74.025000000000006"/>
    <n v="61.600999999999999"/>
    <n v="61.600999999999999"/>
    <n v="61.600999999999999"/>
    <n v="61.600999999999999"/>
    <x v="2"/>
    <d v="2010-12-28T00:00:00"/>
    <x v="20"/>
    <x v="2"/>
    <m/>
    <x v="0"/>
    <m/>
    <d v="2010-12-28T00:00:00"/>
    <m/>
    <x v="0"/>
    <s v="ÜNB"/>
  </r>
  <r>
    <s v="Amprion"/>
    <n v="10003764"/>
    <s v="Westnetz GmbH"/>
    <x v="5109"/>
    <n v="1"/>
    <s v="NI"/>
    <n v="49635"/>
    <x v="27"/>
    <s v="Devern 19"/>
    <s v="Osnabrück"/>
    <n v="84.36"/>
    <n v="70.078000000000003"/>
    <n v="70.078000000000003"/>
    <n v="70.078000000000003"/>
    <n v="70.078000000000003"/>
    <x v="2"/>
    <d v="2010-12-28T00:00:00"/>
    <x v="20"/>
    <x v="2"/>
    <m/>
    <x v="0"/>
    <m/>
    <d v="2010-12-28T00:00:00"/>
    <m/>
    <x v="0"/>
    <s v="ÜNB"/>
  </r>
  <r>
    <s v="Amprion"/>
    <n v="10003764"/>
    <s v="Westnetz GmbH"/>
    <x v="5110"/>
    <n v="1"/>
    <s v="NI"/>
    <n v="49179"/>
    <x v="28"/>
    <m/>
    <s v="Osnabrück"/>
    <n v="19.32"/>
    <n v="17.666"/>
    <n v="17.666"/>
    <n v="17.666"/>
    <n v="17.666"/>
    <x v="2"/>
    <d v="2010-12-28T00:00:00"/>
    <x v="20"/>
    <x v="2"/>
    <m/>
    <x v="0"/>
    <m/>
    <d v="2010-12-28T00:00:00"/>
    <m/>
    <x v="0"/>
    <s v="ÜNB"/>
  </r>
  <r>
    <s v="Amprion"/>
    <n v="10003764"/>
    <s v="Westnetz GmbH"/>
    <x v="5111"/>
    <n v="1"/>
    <s v="NI"/>
    <n v="49191"/>
    <x v="24"/>
    <m/>
    <s v="Osnabrück"/>
    <n v="21.6"/>
    <n v="11.15"/>
    <n v="17.978999999999999"/>
    <n v="17.978999999999999"/>
    <n v="17.978999999999999"/>
    <x v="2"/>
    <d v="2010-12-28T00:00:00"/>
    <x v="20"/>
    <x v="2"/>
    <m/>
    <x v="0"/>
    <m/>
    <d v="2010-12-28T00:00:00"/>
    <m/>
    <x v="0"/>
    <s v="ÜNB"/>
  </r>
  <r>
    <s v="Amprion"/>
    <n v="10003764"/>
    <s v="Westnetz GmbH"/>
    <x v="5112"/>
    <n v="1"/>
    <s v="NI"/>
    <n v="49328"/>
    <x v="3"/>
    <m/>
    <s v="Osnabrück"/>
    <n v="8.61"/>
    <n v="6.9470000000000001"/>
    <n v="7.8170000000000002"/>
    <n v="7.8170000000000002"/>
    <n v="7.8170000000000002"/>
    <x v="2"/>
    <d v="2010-12-28T00:00:00"/>
    <x v="20"/>
    <x v="2"/>
    <m/>
    <x v="0"/>
    <m/>
    <d v="2010-12-28T00:00:00"/>
    <m/>
    <x v="0"/>
    <s v="ÜNB"/>
  </r>
  <r>
    <s v="Amprion"/>
    <n v="10003764"/>
    <s v="Westnetz GmbH"/>
    <x v="5113"/>
    <n v="1"/>
    <s v="NI"/>
    <n v="49586"/>
    <x v="8"/>
    <s v="Hackemoor Allee 5"/>
    <s v="Osnabrück"/>
    <n v="32.4"/>
    <n v="24.332000000000001"/>
    <n v="28.1"/>
    <n v="28.1"/>
    <n v="28.1"/>
    <x v="2"/>
    <d v="2010-12-28T00:00:00"/>
    <x v="20"/>
    <x v="2"/>
    <m/>
    <x v="0"/>
    <m/>
    <d v="2010-12-28T00:00:00"/>
    <m/>
    <x v="0"/>
    <s v="ÜNB"/>
  </r>
  <r>
    <s v="Amprion"/>
    <n v="10003764"/>
    <s v="Westnetz GmbH"/>
    <x v="5114"/>
    <n v="1"/>
    <s v="NI"/>
    <n v="49597"/>
    <x v="13"/>
    <s v="Sögelner Straße 20"/>
    <s v="Osnabrück"/>
    <n v="33.840000000000003"/>
    <n v="26.216000000000001"/>
    <n v="30.838999999999999"/>
    <n v="30.838999999999999"/>
    <n v="30.838999999999999"/>
    <x v="2"/>
    <d v="2010-12-28T00:00:00"/>
    <x v="20"/>
    <x v="2"/>
    <m/>
    <x v="0"/>
    <m/>
    <d v="2010-12-28T00:00:00"/>
    <m/>
    <x v="0"/>
    <s v="ÜNB"/>
  </r>
  <r>
    <s v="Amprion"/>
    <n v="10000596"/>
    <s v="Teutoburger Energie Netzwerk eG"/>
    <x v="5115"/>
    <n v="1"/>
    <s v="NI"/>
    <n v="49176"/>
    <x v="5"/>
    <m/>
    <s v="Osnabrück"/>
    <n v="4.0999999999999996"/>
    <n v="3.6725300000000001"/>
    <n v="3.6725300000000001"/>
    <n v="3.6725300000000001"/>
    <n v="3.6725300000000001"/>
    <x v="2"/>
    <d v="2010-12-28T00:00:00"/>
    <x v="20"/>
    <x v="2"/>
    <m/>
    <x v="0"/>
    <m/>
    <d v="2010-12-28T00:00:00"/>
    <m/>
    <x v="0"/>
    <s v="ÜNB"/>
  </r>
  <r>
    <s v="Amprion"/>
    <n v="10000596"/>
    <s v="Teutoburger Energie Netzwerk eG"/>
    <x v="5116"/>
    <n v="1"/>
    <s v="NI"/>
    <n v="49176"/>
    <x v="5"/>
    <s v="Heinrich-Lepper-Straße 1"/>
    <s v="Osnabrück"/>
    <n v="99.18"/>
    <n v="88.451999999999998"/>
    <n v="88.451999999999998"/>
    <n v="88.451999999999998"/>
    <n v="88.451999999999998"/>
    <x v="2"/>
    <d v="2010-12-28T00:00:00"/>
    <x v="20"/>
    <x v="2"/>
    <m/>
    <x v="0"/>
    <m/>
    <d v="2010-12-28T00:00:00"/>
    <m/>
    <x v="0"/>
    <s v="ÜNB"/>
  </r>
  <r>
    <s v="Amprion"/>
    <n v="10003764"/>
    <s v="Westnetz GmbH"/>
    <x v="5117"/>
    <n v="1"/>
    <s v="NI"/>
    <n v="49637"/>
    <x v="10"/>
    <m/>
    <s v="Osnabrück"/>
    <n v="15.12"/>
    <n v="1.673"/>
    <n v="11.894"/>
    <n v="11.894"/>
    <n v="11.894"/>
    <x v="2"/>
    <d v="2010-12-29T00:00:00"/>
    <x v="20"/>
    <x v="2"/>
    <m/>
    <x v="0"/>
    <m/>
    <d v="2010-12-29T00:00:00"/>
    <m/>
    <x v="0"/>
    <s v="ÜNB"/>
  </r>
  <r>
    <s v="Amprion"/>
    <n v="10003764"/>
    <s v="Westnetz GmbH"/>
    <x v="5118"/>
    <n v="1"/>
    <s v="NI"/>
    <n v="49597"/>
    <x v="13"/>
    <s v="Meyerhofstr. 1"/>
    <s v="Osnabrück"/>
    <n v="230.94"/>
    <n v="187.779"/>
    <n v="187.779"/>
    <n v="187.779"/>
    <n v="187.779"/>
    <x v="2"/>
    <d v="2010-12-29T00:00:00"/>
    <x v="20"/>
    <x v="2"/>
    <m/>
    <x v="0"/>
    <m/>
    <d v="2010-12-29T00:00:00"/>
    <m/>
    <x v="0"/>
    <s v="ÜNB"/>
  </r>
  <r>
    <s v="Amprion"/>
    <n v="10003764"/>
    <s v="Westnetz GmbH"/>
    <x v="5119"/>
    <n v="1"/>
    <s v="NI"/>
    <n v="49593"/>
    <x v="6"/>
    <s v="Sandbrinks Hof 2"/>
    <s v="Osnabrück"/>
    <n v="34.200000000000003"/>
    <n v="25.178000000000001"/>
    <n v="25.178000000000001"/>
    <n v="25.178000000000001"/>
    <n v="25.178000000000001"/>
    <x v="2"/>
    <d v="2010-12-29T00:00:00"/>
    <x v="20"/>
    <x v="2"/>
    <m/>
    <x v="0"/>
    <m/>
    <d v="2010-12-29T00:00:00"/>
    <m/>
    <x v="0"/>
    <s v="ÜNB"/>
  </r>
  <r>
    <s v="Amprion"/>
    <n v="10003764"/>
    <s v="Westnetz GmbH"/>
    <x v="5120"/>
    <n v="1"/>
    <s v="NI"/>
    <n v="49152"/>
    <x v="16"/>
    <m/>
    <s v="Osnabrück"/>
    <n v="5.98"/>
    <n v="5.66"/>
    <n v="5.66"/>
    <n v="5.66"/>
    <n v="5.66"/>
    <x v="2"/>
    <d v="2010-12-29T00:00:00"/>
    <x v="20"/>
    <x v="2"/>
    <m/>
    <x v="0"/>
    <m/>
    <d v="2010-12-29T00:00:00"/>
    <m/>
    <x v="0"/>
    <s v="ÜNB"/>
  </r>
  <r>
    <s v="Amprion"/>
    <n v="10003764"/>
    <s v="Westnetz GmbH"/>
    <x v="5121"/>
    <n v="1"/>
    <s v="NI"/>
    <n v="49163"/>
    <x v="26"/>
    <m/>
    <s v="Osnabrück"/>
    <n v="21.524999999999999"/>
    <n v="19.106000000000002"/>
    <n v="19.106000000000002"/>
    <n v="19.106000000000002"/>
    <n v="19.106000000000002"/>
    <x v="2"/>
    <d v="2010-12-29T00:00:00"/>
    <x v="20"/>
    <x v="2"/>
    <m/>
    <x v="0"/>
    <m/>
    <d v="2010-12-29T00:00:00"/>
    <m/>
    <x v="0"/>
    <s v="ÜNB"/>
  </r>
  <r>
    <s v="Amprion"/>
    <n v="10003764"/>
    <s v="Westnetz GmbH"/>
    <x v="5122"/>
    <n v="1"/>
    <s v="NI"/>
    <n v="49163"/>
    <x v="26"/>
    <m/>
    <s v="Osnabrück"/>
    <n v="16.170000000000002"/>
    <n v="12.891999999999999"/>
    <n v="12.891999999999999"/>
    <n v="12.891999999999999"/>
    <n v="12.891999999999999"/>
    <x v="2"/>
    <d v="2010-12-29T00:00:00"/>
    <x v="20"/>
    <x v="2"/>
    <m/>
    <x v="0"/>
    <m/>
    <d v="2010-12-29T00:00:00"/>
    <m/>
    <x v="0"/>
    <s v="ÜNB"/>
  </r>
  <r>
    <s v="Amprion"/>
    <n v="10003764"/>
    <s v="Westnetz GmbH"/>
    <x v="5123"/>
    <n v="1"/>
    <s v="NI"/>
    <n v="49163"/>
    <x v="26"/>
    <m/>
    <s v="Osnabrück"/>
    <n v="26.25"/>
    <n v="20.690999999999999"/>
    <n v="20.690999999999999"/>
    <n v="20.690999999999999"/>
    <n v="20.690999999999999"/>
    <x v="2"/>
    <d v="2010-12-29T00:00:00"/>
    <x v="20"/>
    <x v="2"/>
    <m/>
    <x v="0"/>
    <m/>
    <d v="2010-12-29T00:00:00"/>
    <m/>
    <x v="0"/>
    <s v="ÜNB"/>
  </r>
  <r>
    <s v="Amprion"/>
    <n v="10003764"/>
    <s v="Westnetz GmbH"/>
    <x v="5124"/>
    <n v="1"/>
    <s v="NI"/>
    <n v="49163"/>
    <x v="26"/>
    <s v="Dammer Str. 5"/>
    <s v="Osnabrück"/>
    <n v="72.239999999999995"/>
    <n v="64.650999999999996"/>
    <n v="64.650999999999996"/>
    <n v="64.650999999999996"/>
    <n v="64.650999999999996"/>
    <x v="2"/>
    <d v="2010-12-29T00:00:00"/>
    <x v="20"/>
    <x v="2"/>
    <m/>
    <x v="0"/>
    <m/>
    <d v="2010-12-29T00:00:00"/>
    <m/>
    <x v="0"/>
    <s v="ÜNB"/>
  </r>
  <r>
    <s v="Amprion"/>
    <n v="10003764"/>
    <s v="Westnetz GmbH"/>
    <x v="5125"/>
    <n v="1"/>
    <s v="NI"/>
    <n v="49134"/>
    <x v="19"/>
    <s v="Moorlandstr. 31"/>
    <s v="Osnabrück"/>
    <n v="356.95"/>
    <n v="317.04599999999999"/>
    <n v="317.04599999999999"/>
    <n v="317.04599999999999"/>
    <n v="317.04599999999999"/>
    <x v="2"/>
    <d v="2010-12-29T00:00:00"/>
    <x v="20"/>
    <x v="2"/>
    <m/>
    <x v="0"/>
    <m/>
    <d v="2010-12-29T00:00:00"/>
    <m/>
    <x v="0"/>
    <s v="ÜNB"/>
  </r>
  <r>
    <s v="Amprion"/>
    <n v="10003764"/>
    <s v="Westnetz GmbH"/>
    <x v="5126"/>
    <n v="1"/>
    <s v="NI"/>
    <n v="49163"/>
    <x v="26"/>
    <s v="Bahnwinkel 2"/>
    <s v="Osnabrück"/>
    <n v="30.75"/>
    <n v="24.564"/>
    <n v="24.564"/>
    <n v="24.564"/>
    <n v="24.564"/>
    <x v="2"/>
    <d v="2010-12-29T00:00:00"/>
    <x v="20"/>
    <x v="2"/>
    <m/>
    <x v="0"/>
    <m/>
    <d v="2010-12-29T00:00:00"/>
    <m/>
    <x v="0"/>
    <s v="ÜNB"/>
  </r>
  <r>
    <s v="Amprion"/>
    <n v="10003764"/>
    <s v="Westnetz GmbH"/>
    <x v="5127"/>
    <n v="1"/>
    <s v="NI"/>
    <n v="49163"/>
    <x v="26"/>
    <s v="Tilingstr. 1"/>
    <s v="Osnabrück"/>
    <n v="30.75"/>
    <n v="28.327000000000002"/>
    <n v="28.327000000000002"/>
    <n v="28.327000000000002"/>
    <n v="28.327000000000002"/>
    <x v="2"/>
    <d v="2010-12-29T00:00:00"/>
    <x v="20"/>
    <x v="2"/>
    <m/>
    <x v="0"/>
    <m/>
    <d v="2010-12-29T00:00:00"/>
    <m/>
    <x v="0"/>
    <s v="ÜNB"/>
  </r>
  <r>
    <s v="Amprion"/>
    <n v="10003764"/>
    <s v="Westnetz GmbH"/>
    <x v="5128"/>
    <n v="1"/>
    <s v="NI"/>
    <n v="49163"/>
    <x v="26"/>
    <s v="Jahnstr. 8"/>
    <s v="Osnabrück"/>
    <n v="44.075000000000003"/>
    <n v="37.762"/>
    <n v="37.762"/>
    <n v="37.762"/>
    <n v="37.762"/>
    <x v="2"/>
    <d v="2010-12-29T00:00:00"/>
    <x v="20"/>
    <x v="2"/>
    <m/>
    <x v="0"/>
    <m/>
    <d v="2010-12-29T00:00:00"/>
    <m/>
    <x v="0"/>
    <s v="ÜNB"/>
  </r>
  <r>
    <s v="Amprion"/>
    <n v="10003764"/>
    <s v="Westnetz GmbH"/>
    <x v="5129"/>
    <n v="1"/>
    <s v="NI"/>
    <n v="49152"/>
    <x v="16"/>
    <m/>
    <s v="Osnabrück"/>
    <n v="11.616"/>
    <n v="10.292999999999999"/>
    <n v="10.292999999999999"/>
    <n v="10.292999999999999"/>
    <n v="10.292999999999999"/>
    <x v="2"/>
    <d v="2010-12-29T00:00:00"/>
    <x v="20"/>
    <x v="2"/>
    <m/>
    <x v="0"/>
    <m/>
    <d v="2010-12-29T00:00:00"/>
    <m/>
    <x v="0"/>
    <s v="ÜNB"/>
  </r>
  <r>
    <s v="Amprion"/>
    <n v="10003764"/>
    <s v="Westnetz GmbH"/>
    <x v="5130"/>
    <n v="1"/>
    <s v="NI"/>
    <n v="49577"/>
    <x v="4"/>
    <m/>
    <s v="Osnabrück"/>
    <n v="22.5"/>
    <n v="19.817"/>
    <n v="19.817"/>
    <n v="19.817"/>
    <n v="19.817"/>
    <x v="2"/>
    <d v="2010-12-29T00:00:00"/>
    <x v="20"/>
    <x v="2"/>
    <m/>
    <x v="0"/>
    <m/>
    <d v="2010-12-29T00:00:00"/>
    <m/>
    <x v="0"/>
    <s v="ÜNB"/>
  </r>
  <r>
    <s v="Amprion"/>
    <n v="10003764"/>
    <s v="Westnetz GmbH"/>
    <x v="5131"/>
    <n v="1"/>
    <s v="NI"/>
    <n v="49610"/>
    <x v="12"/>
    <m/>
    <s v="Osnabrück"/>
    <n v="27.3"/>
    <n v="23.87"/>
    <n v="23.87"/>
    <n v="23.87"/>
    <n v="23.87"/>
    <x v="2"/>
    <d v="2010-12-29T00:00:00"/>
    <x v="20"/>
    <x v="2"/>
    <m/>
    <x v="0"/>
    <m/>
    <d v="2010-12-29T00:00:00"/>
    <m/>
    <x v="0"/>
    <s v="ÜNB"/>
  </r>
  <r>
    <s v="Amprion"/>
    <n v="10003764"/>
    <s v="Westnetz GmbH"/>
    <x v="5132"/>
    <n v="1"/>
    <s v="NI"/>
    <n v="49610"/>
    <x v="12"/>
    <m/>
    <s v="Osnabrück"/>
    <n v="23.984999999999999"/>
    <n v="21.058"/>
    <n v="21.058"/>
    <n v="21.058"/>
    <n v="21.058"/>
    <x v="2"/>
    <d v="2010-12-29T00:00:00"/>
    <x v="20"/>
    <x v="2"/>
    <m/>
    <x v="0"/>
    <m/>
    <d v="2010-12-29T00:00:00"/>
    <m/>
    <x v="0"/>
    <s v="ÜNB"/>
  </r>
  <r>
    <s v="Amprion"/>
    <n v="10003764"/>
    <s v="Westnetz GmbH"/>
    <x v="5133"/>
    <n v="1"/>
    <s v="NI"/>
    <n v="49584"/>
    <x v="30"/>
    <m/>
    <s v="Osnabrück"/>
    <n v="18.170000000000002"/>
    <n v="16.937999999999999"/>
    <n v="16.937999999999999"/>
    <n v="16.937999999999999"/>
    <n v="16.937999999999999"/>
    <x v="2"/>
    <d v="2010-12-29T00:00:00"/>
    <x v="20"/>
    <x v="2"/>
    <m/>
    <x v="0"/>
    <m/>
    <d v="2010-12-29T00:00:00"/>
    <m/>
    <x v="0"/>
    <s v="ÜNB"/>
  </r>
  <r>
    <s v="Amprion"/>
    <n v="10003764"/>
    <s v="Westnetz GmbH"/>
    <x v="5134"/>
    <n v="1"/>
    <s v="NI"/>
    <n v="49565"/>
    <x v="7"/>
    <s v="Kiebitzweg 900Z"/>
    <s v="Osnabrück"/>
    <n v="41.76"/>
    <n v="22.83"/>
    <n v="22.83"/>
    <n v="22.83"/>
    <n v="22.83"/>
    <x v="2"/>
    <d v="2010-12-29T00:00:00"/>
    <x v="20"/>
    <x v="2"/>
    <m/>
    <x v="0"/>
    <m/>
    <d v="2010-12-29T00:00:00"/>
    <m/>
    <x v="0"/>
    <s v="ÜNB"/>
  </r>
  <r>
    <s v="Amprion"/>
    <n v="10003764"/>
    <s v="Westnetz GmbH"/>
    <x v="5135"/>
    <n v="1"/>
    <s v="NI"/>
    <n v="49626"/>
    <x v="1"/>
    <m/>
    <s v="Osnabrück"/>
    <n v="7.92"/>
    <n v="7.4820000000000002"/>
    <n v="7.4820000000000002"/>
    <n v="7.4820000000000002"/>
    <n v="7.4820000000000002"/>
    <x v="2"/>
    <d v="2010-12-29T00:00:00"/>
    <x v="20"/>
    <x v="2"/>
    <m/>
    <x v="0"/>
    <m/>
    <d v="2010-12-29T00:00:00"/>
    <m/>
    <x v="0"/>
    <s v="ÜNB"/>
  </r>
  <r>
    <s v="Amprion"/>
    <n v="10003764"/>
    <s v="Westnetz GmbH"/>
    <x v="5136"/>
    <n v="1"/>
    <s v="NI"/>
    <n v="49565"/>
    <x v="7"/>
    <s v="Industriestr. 43"/>
    <s v="Osnabrück"/>
    <n v="43.56"/>
    <n v="8.6270000000000007"/>
    <n v="31.483000000000001"/>
    <n v="31.483000000000001"/>
    <n v="31.483000000000001"/>
    <x v="2"/>
    <d v="2010-12-29T00:00:00"/>
    <x v="20"/>
    <x v="2"/>
    <m/>
    <x v="0"/>
    <m/>
    <d v="2010-12-29T00:00:00"/>
    <m/>
    <x v="0"/>
    <s v="ÜNB"/>
  </r>
  <r>
    <s v="Amprion"/>
    <n v="10003764"/>
    <s v="Westnetz GmbH"/>
    <x v="5137"/>
    <n v="1"/>
    <s v="NI"/>
    <n v="49328"/>
    <x v="3"/>
    <m/>
    <s v="Osnabrück"/>
    <n v="12.76"/>
    <n v="11.914999999999999"/>
    <n v="11.914999999999999"/>
    <n v="11.914999999999999"/>
    <n v="11.914999999999999"/>
    <x v="2"/>
    <d v="2010-12-29T00:00:00"/>
    <x v="20"/>
    <x v="2"/>
    <m/>
    <x v="0"/>
    <m/>
    <d v="2010-12-29T00:00:00"/>
    <m/>
    <x v="0"/>
    <s v="ÜNB"/>
  </r>
  <r>
    <s v="Amprion"/>
    <n v="10003764"/>
    <s v="Westnetz GmbH"/>
    <x v="5138"/>
    <n v="1"/>
    <s v="NI"/>
    <n v="49586"/>
    <x v="8"/>
    <s v="Mühlenweg 13"/>
    <s v="Osnabrück"/>
    <n v="98.42"/>
    <n v="90"/>
    <n v="90"/>
    <n v="90"/>
    <n v="90"/>
    <x v="2"/>
    <d v="2010-12-29T00:00:00"/>
    <x v="20"/>
    <x v="2"/>
    <m/>
    <x v="0"/>
    <m/>
    <d v="2010-12-29T00:00:00"/>
    <m/>
    <x v="0"/>
    <s v="ÜNB"/>
  </r>
  <r>
    <s v="Amprion"/>
    <n v="10003764"/>
    <s v="Westnetz GmbH"/>
    <x v="5139"/>
    <n v="1"/>
    <s v="NI"/>
    <n v="49577"/>
    <x v="15"/>
    <s v="Im Walsumer Esch 16"/>
    <s v="Osnabrück"/>
    <n v="82.94"/>
    <n v="48.856000000000002"/>
    <n v="48.856000000000002"/>
    <n v="48.856000000000002"/>
    <n v="48.856000000000002"/>
    <x v="2"/>
    <d v="2010-12-29T00:00:00"/>
    <x v="20"/>
    <x v="2"/>
    <m/>
    <x v="0"/>
    <m/>
    <d v="2010-12-29T00:00:00"/>
    <m/>
    <x v="0"/>
    <s v="ÜNB"/>
  </r>
  <r>
    <s v="Amprion"/>
    <n v="10003764"/>
    <s v="Westnetz GmbH"/>
    <x v="5140"/>
    <n v="1"/>
    <s v="NI"/>
    <n v="49152"/>
    <x v="16"/>
    <s v="Mindener Str. 27"/>
    <s v="Osnabrück"/>
    <n v="32.89"/>
    <n v="29.41"/>
    <n v="29.41"/>
    <n v="29.41"/>
    <n v="29.41"/>
    <x v="2"/>
    <d v="2010-12-29T00:00:00"/>
    <x v="20"/>
    <x v="2"/>
    <m/>
    <x v="0"/>
    <m/>
    <d v="2010-12-29T00:00:00"/>
    <m/>
    <x v="0"/>
    <s v="ÜNB"/>
  </r>
  <r>
    <s v="Amprion"/>
    <n v="10003764"/>
    <s v="Westnetz GmbH"/>
    <x v="5141"/>
    <n v="1"/>
    <s v="NI"/>
    <n v="49597"/>
    <x v="13"/>
    <s v="Stickteich 13"/>
    <s v="Osnabrück"/>
    <n v="53.9"/>
    <n v="52.119"/>
    <n v="52.119"/>
    <n v="52.119"/>
    <n v="52.119"/>
    <x v="2"/>
    <d v="2010-12-29T00:00:00"/>
    <x v="20"/>
    <x v="2"/>
    <m/>
    <x v="0"/>
    <m/>
    <d v="2010-12-29T00:00:00"/>
    <m/>
    <x v="0"/>
    <s v="ÜNB"/>
  </r>
  <r>
    <s v="Amprion"/>
    <n v="10003764"/>
    <s v="Westnetz GmbH"/>
    <x v="5142"/>
    <n v="1"/>
    <s v="NI"/>
    <n v="49324"/>
    <x v="3"/>
    <m/>
    <s v="Osnabrück"/>
    <n v="21.15"/>
    <n v="5.75"/>
    <n v="16.835999999999999"/>
    <n v="16.835999999999999"/>
    <n v="16.835999999999999"/>
    <x v="2"/>
    <d v="2010-12-29T00:00:00"/>
    <x v="20"/>
    <x v="2"/>
    <m/>
    <x v="0"/>
    <m/>
    <d v="2010-12-29T00:00:00"/>
    <m/>
    <x v="0"/>
    <s v="ÜNB"/>
  </r>
  <r>
    <s v="Amprion"/>
    <n v="10003764"/>
    <s v="Westnetz GmbH"/>
    <x v="5143"/>
    <n v="1"/>
    <s v="NI"/>
    <n v="49626"/>
    <x v="1"/>
    <m/>
    <s v="Osnabrück"/>
    <n v="26.48"/>
    <n v="15.757999999999999"/>
    <n v="19.132000000000001"/>
    <n v="19.132000000000001"/>
    <n v="19.132000000000001"/>
    <x v="2"/>
    <d v="2010-12-29T00:00:00"/>
    <x v="20"/>
    <x v="2"/>
    <m/>
    <x v="0"/>
    <m/>
    <d v="2010-12-29T00:00:00"/>
    <m/>
    <x v="0"/>
    <s v="ÜNB"/>
  </r>
  <r>
    <s v="Amprion"/>
    <n v="10003764"/>
    <s v="Westnetz GmbH"/>
    <x v="5144"/>
    <n v="1"/>
    <s v="NI"/>
    <n v="49626"/>
    <x v="29"/>
    <m/>
    <s v="Osnabrück"/>
    <n v="17.64"/>
    <n v="8.0060000000000002"/>
    <n v="14.962999999999999"/>
    <n v="14.962999999999999"/>
    <n v="14.962999999999999"/>
    <x v="2"/>
    <d v="2010-12-29T00:00:00"/>
    <x v="20"/>
    <x v="2"/>
    <m/>
    <x v="0"/>
    <m/>
    <d v="2010-12-29T00:00:00"/>
    <m/>
    <x v="0"/>
    <s v="ÜNB"/>
  </r>
  <r>
    <s v="Amprion"/>
    <n v="10003764"/>
    <s v="Westnetz GmbH"/>
    <x v="5145"/>
    <n v="1"/>
    <s v="NI"/>
    <n v="49635"/>
    <x v="27"/>
    <m/>
    <s v="Osnabrück"/>
    <n v="7.61"/>
    <n v="6.5149999999999997"/>
    <n v="7.2080000000000002"/>
    <n v="7.2080000000000002"/>
    <n v="7.2080000000000002"/>
    <x v="2"/>
    <d v="2010-12-29T00:00:00"/>
    <x v="20"/>
    <x v="2"/>
    <m/>
    <x v="0"/>
    <m/>
    <d v="2010-12-29T00:00:00"/>
    <m/>
    <x v="0"/>
    <s v="ÜNB"/>
  </r>
  <r>
    <s v="Amprion"/>
    <n v="10000596"/>
    <s v="Teutoburger Energie Netzwerk eG"/>
    <x v="5146"/>
    <n v="1"/>
    <s v="NI"/>
    <n v="49170"/>
    <x v="25"/>
    <m/>
    <s v="Osnabrück"/>
    <n v="12.58"/>
    <n v="10.79795"/>
    <n v="10.79795"/>
    <n v="10.79795"/>
    <n v="10.79795"/>
    <x v="2"/>
    <d v="2010-12-29T00:00:00"/>
    <x v="20"/>
    <x v="2"/>
    <m/>
    <x v="0"/>
    <m/>
    <d v="2010-12-29T00:00:00"/>
    <m/>
    <x v="0"/>
    <s v="ÜNB"/>
  </r>
  <r>
    <s v="Amprion"/>
    <n v="10000596"/>
    <s v="Teutoburger Energie Netzwerk eG"/>
    <x v="5147"/>
    <n v="1"/>
    <s v="NI"/>
    <n v="49176"/>
    <x v="5"/>
    <s v="Am Bruchbach 2"/>
    <s v="Osnabrück"/>
    <n v="90.65"/>
    <n v="81.768000000000001"/>
    <n v="81.768000000000001"/>
    <n v="81.768000000000001"/>
    <n v="81.768000000000001"/>
    <x v="2"/>
    <d v="2010-12-29T00:00:00"/>
    <x v="20"/>
    <x v="2"/>
    <m/>
    <x v="0"/>
    <m/>
    <d v="2010-12-29T00:00:00"/>
    <m/>
    <x v="0"/>
    <s v="ÜNB"/>
  </r>
  <r>
    <s v="Amprion"/>
    <n v="10003764"/>
    <s v="Westnetz GmbH"/>
    <x v="5148"/>
    <n v="1"/>
    <s v="NI"/>
    <n v="49638"/>
    <x v="21"/>
    <m/>
    <s v="Osnabrück"/>
    <n v="9.6199999999999992"/>
    <n v="8.452"/>
    <n v="8.452"/>
    <n v="8.452"/>
    <n v="8.452"/>
    <x v="2"/>
    <d v="2010-12-30T00:00:00"/>
    <x v="20"/>
    <x v="2"/>
    <m/>
    <x v="0"/>
    <m/>
    <d v="2010-12-30T00:00:00"/>
    <m/>
    <x v="0"/>
    <s v="ÜNB"/>
  </r>
  <r>
    <s v="Amprion"/>
    <n v="10003764"/>
    <s v="Westnetz GmbH"/>
    <x v="5149"/>
    <n v="1"/>
    <s v="NI"/>
    <n v="49596"/>
    <x v="33"/>
    <m/>
    <s v="Osnabrück"/>
    <n v="11.73"/>
    <n v="8.0090000000000003"/>
    <n v="10.596"/>
    <n v="10.596"/>
    <n v="10.596"/>
    <x v="2"/>
    <d v="2010-12-30T00:00:00"/>
    <x v="20"/>
    <x v="2"/>
    <m/>
    <x v="0"/>
    <m/>
    <d v="2010-12-30T00:00:00"/>
    <m/>
    <x v="0"/>
    <s v="ÜNB"/>
  </r>
  <r>
    <s v="Amprion"/>
    <n v="10003764"/>
    <s v="Westnetz GmbH"/>
    <x v="5150"/>
    <n v="1"/>
    <s v="NI"/>
    <n v="49626"/>
    <x v="29"/>
    <m/>
    <s v="Osnabrück"/>
    <n v="29.6"/>
    <n v="24.42"/>
    <n v="24.42"/>
    <n v="24.42"/>
    <n v="24.42"/>
    <x v="2"/>
    <d v="2010-12-30T00:00:00"/>
    <x v="20"/>
    <x v="2"/>
    <m/>
    <x v="0"/>
    <m/>
    <d v="2010-12-30T00:00:00"/>
    <m/>
    <x v="0"/>
    <s v="ÜNB"/>
  </r>
  <r>
    <s v="Amprion"/>
    <n v="10003764"/>
    <s v="Westnetz GmbH"/>
    <x v="5151"/>
    <n v="1"/>
    <s v="NI"/>
    <n v="49626"/>
    <x v="1"/>
    <m/>
    <s v="Osnabrück"/>
    <n v="15.18"/>
    <n v="12.983000000000001"/>
    <n v="12.983000000000001"/>
    <n v="12.983000000000001"/>
    <n v="12.983000000000001"/>
    <x v="2"/>
    <d v="2010-12-30T00:00:00"/>
    <x v="20"/>
    <x v="2"/>
    <m/>
    <x v="0"/>
    <m/>
    <d v="2010-12-30T00:00:00"/>
    <m/>
    <x v="0"/>
    <s v="ÜNB"/>
  </r>
  <r>
    <s v="Amprion"/>
    <n v="10003764"/>
    <s v="Westnetz GmbH"/>
    <x v="5152"/>
    <n v="1"/>
    <s v="NI"/>
    <n v="49610"/>
    <x v="12"/>
    <m/>
    <s v="Osnabrück"/>
    <n v="23.4"/>
    <n v="20.024000000000001"/>
    <n v="20.024000000000001"/>
    <n v="20.024000000000001"/>
    <n v="20.024000000000001"/>
    <x v="2"/>
    <d v="2010-12-30T00:00:00"/>
    <x v="20"/>
    <x v="2"/>
    <m/>
    <x v="0"/>
    <m/>
    <d v="2010-12-30T00:00:00"/>
    <m/>
    <x v="0"/>
    <s v="ÜNB"/>
  </r>
  <r>
    <s v="Amprion"/>
    <n v="10003764"/>
    <s v="Westnetz GmbH"/>
    <x v="5153"/>
    <n v="1"/>
    <s v="NI"/>
    <n v="49586"/>
    <x v="8"/>
    <m/>
    <s v="Osnabrück"/>
    <n v="9.7200000000000006"/>
    <n v="8.0220000000000002"/>
    <n v="8.0220000000000002"/>
    <n v="8.0220000000000002"/>
    <n v="8.0220000000000002"/>
    <x v="2"/>
    <d v="2010-12-30T00:00:00"/>
    <x v="20"/>
    <x v="2"/>
    <m/>
    <x v="0"/>
    <m/>
    <d v="2010-12-30T00:00:00"/>
    <m/>
    <x v="0"/>
    <s v="ÜNB"/>
  </r>
  <r>
    <s v="Amprion"/>
    <n v="10003764"/>
    <s v="Westnetz GmbH"/>
    <x v="5154"/>
    <n v="1"/>
    <s v="NI"/>
    <n v="49326"/>
    <x v="3"/>
    <m/>
    <s v="Osnabrück"/>
    <n v="9"/>
    <n v="7.0140000000000002"/>
    <n v="7.0140000000000002"/>
    <n v="7.0140000000000002"/>
    <n v="7.0140000000000002"/>
    <x v="2"/>
    <d v="2010-12-30T00:00:00"/>
    <x v="20"/>
    <x v="2"/>
    <m/>
    <x v="0"/>
    <m/>
    <d v="2010-12-30T00:00:00"/>
    <m/>
    <x v="0"/>
    <s v="ÜNB"/>
  </r>
  <r>
    <s v="Amprion"/>
    <n v="10003764"/>
    <s v="Westnetz GmbH"/>
    <x v="5155"/>
    <n v="1"/>
    <s v="NI"/>
    <n v="49577"/>
    <x v="15"/>
    <s v="Industriestr. 7"/>
    <s v="Osnabrück"/>
    <n v="84.36"/>
    <n v="78.376000000000005"/>
    <n v="78.376000000000005"/>
    <n v="78.376000000000005"/>
    <n v="78.376000000000005"/>
    <x v="2"/>
    <d v="2010-12-30T00:00:00"/>
    <x v="20"/>
    <x v="2"/>
    <m/>
    <x v="0"/>
    <m/>
    <d v="2010-12-30T00:00:00"/>
    <m/>
    <x v="0"/>
    <s v="ÜNB"/>
  </r>
  <r>
    <s v="Amprion"/>
    <n v="10003764"/>
    <s v="Westnetz GmbH"/>
    <x v="5156"/>
    <n v="1"/>
    <s v="NI"/>
    <n v="49328"/>
    <x v="3"/>
    <s v="Hannoversche Straße 8"/>
    <s v="Osnabrück"/>
    <n v="100.1"/>
    <n v="80.573999999999998"/>
    <n v="80.573999999999998"/>
    <n v="80.573999999999998"/>
    <n v="80.573999999999998"/>
    <x v="2"/>
    <d v="2010-12-30T00:00:00"/>
    <x v="20"/>
    <x v="2"/>
    <m/>
    <x v="0"/>
    <m/>
    <d v="2010-12-30T00:00:00"/>
    <m/>
    <x v="0"/>
    <s v="ÜNB"/>
  </r>
  <r>
    <s v="Amprion"/>
    <n v="10003764"/>
    <s v="Westnetz GmbH"/>
    <x v="5157"/>
    <n v="1"/>
    <s v="NI"/>
    <n v="49586"/>
    <x v="8"/>
    <s v="Mühlenweg 902Z"/>
    <s v="Osnabrück"/>
    <n v="298.95999999999998"/>
    <n v="235.40199999999999"/>
    <n v="235.40199999999999"/>
    <n v="235.40199999999999"/>
    <n v="235.40199999999999"/>
    <x v="2"/>
    <d v="2010-12-30T00:00:00"/>
    <x v="20"/>
    <x v="2"/>
    <m/>
    <x v="0"/>
    <m/>
    <d v="2010-12-30T00:00:00"/>
    <m/>
    <x v="0"/>
    <s v="ÜNB"/>
  </r>
  <r>
    <s v="Amprion"/>
    <n v="10003764"/>
    <s v="Westnetz GmbH"/>
    <x v="5158"/>
    <n v="1"/>
    <s v="NI"/>
    <n v="49577"/>
    <x v="15"/>
    <s v="Alfons-Schulte-Str. 3"/>
    <s v="Osnabrück"/>
    <n v="68.400000000000006"/>
    <n v="60.81"/>
    <n v="60.81"/>
    <n v="60.81"/>
    <n v="60.81"/>
    <x v="2"/>
    <d v="2010-12-30T00:00:00"/>
    <x v="20"/>
    <x v="2"/>
    <m/>
    <x v="0"/>
    <m/>
    <d v="2010-12-30T00:00:00"/>
    <m/>
    <x v="0"/>
    <s v="ÜNB"/>
  </r>
  <r>
    <s v="Amprion"/>
    <n v="10003764"/>
    <s v="Westnetz GmbH"/>
    <x v="5159"/>
    <n v="1"/>
    <s v="NI"/>
    <n v="49597"/>
    <x v="13"/>
    <s v="Burlagerort 27"/>
    <s v="Osnabrück"/>
    <n v="199.92500000000001"/>
    <n v="198.93899999999999"/>
    <n v="198.93899999999999"/>
    <n v="198.93899999999999"/>
    <n v="198.93899999999999"/>
    <x v="2"/>
    <d v="2010-12-30T00:00:00"/>
    <x v="20"/>
    <x v="2"/>
    <m/>
    <x v="0"/>
    <m/>
    <d v="2010-12-30T00:00:00"/>
    <m/>
    <x v="0"/>
    <s v="ÜNB"/>
  </r>
  <r>
    <s v="Amprion"/>
    <n v="10003764"/>
    <s v="Westnetz GmbH"/>
    <x v="5160"/>
    <n v="1"/>
    <s v="NI"/>
    <n v="49328"/>
    <x v="3"/>
    <m/>
    <s v="Osnabrück"/>
    <n v="6.63"/>
    <n v="6.4459999999999997"/>
    <n v="6.4459999999999997"/>
    <n v="6.4459999999999997"/>
    <n v="6.4459999999999997"/>
    <x v="2"/>
    <d v="2010-12-30T00:00:00"/>
    <x v="20"/>
    <x v="2"/>
    <m/>
    <x v="0"/>
    <m/>
    <d v="2010-12-30T00:00:00"/>
    <m/>
    <x v="0"/>
    <s v="ÜNB"/>
  </r>
  <r>
    <s v="Amprion"/>
    <n v="10003764"/>
    <s v="Westnetz GmbH"/>
    <x v="5161"/>
    <n v="1"/>
    <s v="NI"/>
    <n v="49586"/>
    <x v="11"/>
    <s v="Bückershof 1"/>
    <s v="Osnabrück"/>
    <n v="45.14"/>
    <n v="33.503"/>
    <n v="33.503"/>
    <n v="33.503"/>
    <n v="33.503"/>
    <x v="2"/>
    <d v="2010-12-30T00:00:00"/>
    <x v="20"/>
    <x v="2"/>
    <m/>
    <x v="0"/>
    <m/>
    <d v="2010-12-30T00:00:00"/>
    <m/>
    <x v="0"/>
    <s v="ÜNB"/>
  </r>
  <r>
    <s v="Amprion"/>
    <n v="10003764"/>
    <s v="Westnetz GmbH"/>
    <x v="5162"/>
    <n v="1"/>
    <s v="NI"/>
    <n v="49324"/>
    <x v="3"/>
    <s v="Segelfliegerweg 39"/>
    <s v="Osnabrück"/>
    <n v="55.77"/>
    <n v="55.655000000000001"/>
    <n v="55.655000000000001"/>
    <n v="55.655000000000001"/>
    <n v="55.655000000000001"/>
    <x v="2"/>
    <d v="2010-12-30T00:00:00"/>
    <x v="20"/>
    <x v="2"/>
    <m/>
    <x v="0"/>
    <m/>
    <d v="2010-12-30T00:00:00"/>
    <m/>
    <x v="0"/>
    <s v="ÜNB"/>
  </r>
  <r>
    <s v="Amprion"/>
    <n v="10003764"/>
    <s v="Westnetz GmbH"/>
    <x v="5163"/>
    <n v="1"/>
    <s v="NI"/>
    <n v="49328"/>
    <x v="3"/>
    <s v="Meller Str. 34"/>
    <s v="Osnabrück"/>
    <n v="90"/>
    <n v="85.95"/>
    <n v="85.95"/>
    <n v="85.95"/>
    <n v="85.95"/>
    <x v="2"/>
    <d v="2010-12-30T00:00:00"/>
    <x v="20"/>
    <x v="2"/>
    <m/>
    <x v="0"/>
    <m/>
    <d v="2010-12-30T00:00:00"/>
    <m/>
    <x v="0"/>
    <s v="ÜNB"/>
  </r>
  <r>
    <s v="Amprion"/>
    <n v="10003764"/>
    <s v="Westnetz GmbH"/>
    <x v="5164"/>
    <n v="1"/>
    <s v="NI"/>
    <n v="49599"/>
    <x v="20"/>
    <s v="Mühlenort 11"/>
    <s v="Osnabrück"/>
    <n v="32.4"/>
    <n v="31.135999999999999"/>
    <n v="31.135999999999999"/>
    <n v="31.135999999999999"/>
    <n v="31.135999999999999"/>
    <x v="2"/>
    <d v="2010-12-30T00:00:00"/>
    <x v="20"/>
    <x v="2"/>
    <m/>
    <x v="0"/>
    <m/>
    <d v="2010-12-30T00:00:00"/>
    <m/>
    <x v="0"/>
    <s v="ÜNB"/>
  </r>
  <r>
    <s v="Amprion"/>
    <n v="10003764"/>
    <s v="Westnetz GmbH"/>
    <x v="5165"/>
    <n v="1"/>
    <s v="NI"/>
    <n v="49610"/>
    <x v="12"/>
    <m/>
    <s v="Osnabrück"/>
    <n v="14.76"/>
    <n v="10.247"/>
    <n v="11.958"/>
    <n v="11.958"/>
    <n v="11.958"/>
    <x v="2"/>
    <d v="2010-12-30T00:00:00"/>
    <x v="20"/>
    <x v="2"/>
    <m/>
    <x v="0"/>
    <m/>
    <d v="2010-12-30T00:00:00"/>
    <m/>
    <x v="0"/>
    <s v="ÜNB"/>
  </r>
  <r>
    <s v="Amprion"/>
    <n v="10003764"/>
    <s v="Westnetz GmbH"/>
    <x v="5166"/>
    <n v="1"/>
    <s v="NI"/>
    <n v="49610"/>
    <x v="12"/>
    <m/>
    <s v="Osnabrück"/>
    <n v="14.76"/>
    <n v="9.7140000000000004"/>
    <n v="10.433999999999999"/>
    <n v="10.433999999999999"/>
    <n v="10.433999999999999"/>
    <x v="2"/>
    <d v="2010-12-30T00:00:00"/>
    <x v="20"/>
    <x v="2"/>
    <m/>
    <x v="0"/>
    <m/>
    <d v="2010-12-30T00:00:00"/>
    <m/>
    <x v="0"/>
    <s v="ÜNB"/>
  </r>
  <r>
    <s v="Amprion"/>
    <n v="10003764"/>
    <s v="Westnetz GmbH"/>
    <x v="5167"/>
    <n v="1"/>
    <s v="NI"/>
    <n v="49143"/>
    <x v="14"/>
    <s v="Twasweg 4"/>
    <s v="Osnabrück"/>
    <n v="69"/>
    <n v="58.006999999999998"/>
    <n v="58.006999999999998"/>
    <n v="58.006999999999998"/>
    <n v="58.006999999999998"/>
    <x v="2"/>
    <d v="2010-12-30T00:00:00"/>
    <x v="20"/>
    <x v="2"/>
    <m/>
    <x v="0"/>
    <m/>
    <d v="2010-12-30T00:00:00"/>
    <m/>
    <x v="0"/>
    <s v="ÜNB"/>
  </r>
  <r>
    <s v="Amprion"/>
    <n v="10003764"/>
    <s v="Westnetz GmbH"/>
    <x v="5168"/>
    <n v="1"/>
    <s v="NI"/>
    <n v="49143"/>
    <x v="14"/>
    <m/>
    <s v="Osnabrück"/>
    <n v="6.66"/>
    <n v="4.3620000000000001"/>
    <n v="5.7930000000000001"/>
    <n v="5.7930000000000001"/>
    <n v="5.7930000000000001"/>
    <x v="2"/>
    <d v="2010-12-30T00:00:00"/>
    <x v="20"/>
    <x v="2"/>
    <m/>
    <x v="0"/>
    <m/>
    <d v="2010-12-30T00:00:00"/>
    <m/>
    <x v="0"/>
    <s v="ÜNB"/>
  </r>
  <r>
    <s v="Amprion"/>
    <n v="10003764"/>
    <s v="Westnetz GmbH"/>
    <x v="5169"/>
    <n v="1"/>
    <s v="NI"/>
    <n v="49565"/>
    <x v="7"/>
    <s v="Am Flugplatz 22"/>
    <s v="Osnabrück"/>
    <n v="176.72"/>
    <n v="67.703999999999994"/>
    <n v="147.74100000000001"/>
    <n v="147.74100000000001"/>
    <n v="147.74100000000001"/>
    <x v="2"/>
    <d v="2010-12-30T00:00:00"/>
    <x v="20"/>
    <x v="2"/>
    <m/>
    <x v="0"/>
    <m/>
    <d v="2010-12-30T00:00:00"/>
    <m/>
    <x v="0"/>
    <s v="ÜNB"/>
  </r>
  <r>
    <s v="Amprion"/>
    <n v="10003764"/>
    <s v="Westnetz GmbH"/>
    <x v="5170"/>
    <n v="1"/>
    <s v="NI"/>
    <n v="49328"/>
    <x v="3"/>
    <s v="Löhlingdorfer Str. 65"/>
    <s v="Osnabrück"/>
    <n v="325"/>
    <n v="58.942999999999998"/>
    <n v="58.942999999999998"/>
    <n v="58.942999999999998"/>
    <n v="58.942999999999998"/>
    <x v="2"/>
    <d v="2010-12-30T00:00:00"/>
    <x v="20"/>
    <x v="2"/>
    <m/>
    <x v="0"/>
    <m/>
    <d v="2010-12-30T00:00:00"/>
    <m/>
    <x v="0"/>
    <s v="ÜNB"/>
  </r>
  <r>
    <s v="Amprion"/>
    <n v="10000596"/>
    <s v="Teutoburger Energie Netzwerk eG"/>
    <x v="5171"/>
    <n v="1"/>
    <s v="NI"/>
    <n v="49196"/>
    <x v="18"/>
    <m/>
    <s v="Osnabrück"/>
    <n v="4.1399999999999997"/>
    <n v="1.0606"/>
    <n v="3.1894"/>
    <n v="3.1894"/>
    <n v="3.1894"/>
    <x v="2"/>
    <d v="2010-12-30T00:00:00"/>
    <x v="20"/>
    <x v="2"/>
    <m/>
    <x v="0"/>
    <m/>
    <d v="2010-12-30T00:00:00"/>
    <m/>
    <x v="0"/>
    <s v="ÜNB"/>
  </r>
  <r>
    <s v="Amprion"/>
    <n v="10000596"/>
    <s v="Teutoburger Energie Netzwerk eG"/>
    <x v="5172"/>
    <n v="1"/>
    <s v="NI"/>
    <n v="49176"/>
    <x v="5"/>
    <s v="Osnabrücker Straße 36"/>
    <s v="Osnabrück"/>
    <n v="30.74"/>
    <n v="9.6086989999999979"/>
    <n v="29.829604"/>
    <n v="29.829604"/>
    <n v="29.829604"/>
    <x v="2"/>
    <d v="2010-12-30T00:00:00"/>
    <x v="20"/>
    <x v="2"/>
    <m/>
    <x v="0"/>
    <m/>
    <d v="2010-12-30T00:00:00"/>
    <m/>
    <x v="0"/>
    <s v="ÜNB"/>
  </r>
  <r>
    <s v="Amprion"/>
    <n v="10003764"/>
    <s v="Westnetz GmbH"/>
    <x v="5173"/>
    <n v="1"/>
    <s v="NI"/>
    <n v="49326"/>
    <x v="3"/>
    <s v="Zur Howe 30"/>
    <s v="Osnabrück"/>
    <n v="60"/>
    <n v="54.14"/>
    <n v="54.14"/>
    <n v="54.14"/>
    <n v="54.14"/>
    <x v="2"/>
    <d v="2010-12-30T00:00:00"/>
    <x v="20"/>
    <x v="2"/>
    <m/>
    <x v="0"/>
    <m/>
    <d v="2010-12-30T00:00:00"/>
    <m/>
    <x v="0"/>
    <s v="ÜNB"/>
  </r>
  <r>
    <s v="Amprion"/>
    <n v="10003764"/>
    <s v="Westnetz GmbH"/>
    <x v="5174"/>
    <n v="1"/>
    <s v="NI"/>
    <n v="49584"/>
    <x v="30"/>
    <s v="Kellinghausen 30"/>
    <s v="Osnabrück"/>
    <n v="265"/>
    <n v="2002.808"/>
    <n v="2002.808"/>
    <n v="2002.808"/>
    <n v="2002.808"/>
    <x v="3"/>
    <d v="2010-12-31T00:00:00"/>
    <x v="20"/>
    <x v="2"/>
    <m/>
    <x v="0"/>
    <m/>
    <d v="2010-12-31T00:00:00"/>
    <m/>
    <x v="0"/>
    <s v="ÜNB"/>
  </r>
  <r>
    <s v="Amprion"/>
    <n v="10003764"/>
    <s v="Westnetz GmbH"/>
    <x v="5175"/>
    <n v="1"/>
    <s v="NI"/>
    <n v="49626"/>
    <x v="1"/>
    <m/>
    <s v="Osnabrück"/>
    <n v="2.0699999999999998"/>
    <n v="1.556"/>
    <n v="1.556"/>
    <n v="1.556"/>
    <n v="1.556"/>
    <x v="2"/>
    <d v="2010-12-31T00:00:00"/>
    <x v="20"/>
    <x v="2"/>
    <m/>
    <x v="0"/>
    <m/>
    <d v="2010-12-31T00:00:00"/>
    <m/>
    <x v="0"/>
    <s v="ÜNB"/>
  </r>
  <r>
    <s v="Amprion"/>
    <n v="10003764"/>
    <s v="Westnetz GmbH"/>
    <x v="5176"/>
    <n v="1"/>
    <s v="NI"/>
    <n v="49593"/>
    <x v="6"/>
    <s v="Sandstr. 41"/>
    <s v="Osnabrück"/>
    <n v="112.8"/>
    <n v="98.765000000000001"/>
    <n v="98.765000000000001"/>
    <n v="98.765000000000001"/>
    <n v="98.765000000000001"/>
    <x v="2"/>
    <d v="2010-12-31T00:00:00"/>
    <x v="20"/>
    <x v="2"/>
    <m/>
    <x v="0"/>
    <m/>
    <d v="2010-12-31T00:00:00"/>
    <m/>
    <x v="0"/>
    <s v="ÜNB"/>
  </r>
  <r>
    <s v="Amprion"/>
    <n v="10003764"/>
    <s v="Westnetz GmbH"/>
    <x v="5177"/>
    <n v="1"/>
    <s v="NI"/>
    <n v="49584"/>
    <x v="30"/>
    <s v="Hagenbecker Str. 12"/>
    <s v="Osnabrück"/>
    <n v="69.7"/>
    <n v="49.311"/>
    <n v="49.311"/>
    <n v="49.311"/>
    <n v="49.311"/>
    <x v="2"/>
    <d v="2010-12-31T00:00:00"/>
    <x v="20"/>
    <x v="2"/>
    <m/>
    <x v="0"/>
    <m/>
    <d v="2010-12-31T00:00:00"/>
    <m/>
    <x v="0"/>
    <s v="ÜNB"/>
  </r>
  <r>
    <s v="Amprion"/>
    <n v="10003764"/>
    <s v="Westnetz GmbH"/>
    <x v="5178"/>
    <n v="1"/>
    <s v="NI"/>
    <n v="49326"/>
    <x v="3"/>
    <s v="Suttorfer Str. 56"/>
    <s v="Osnabrück"/>
    <n v="53.234999999999999"/>
    <n v="47.405000000000001"/>
    <n v="47.405000000000001"/>
    <n v="47.405000000000001"/>
    <n v="47.405000000000001"/>
    <x v="2"/>
    <d v="2010-12-31T00:00:00"/>
    <x v="20"/>
    <x v="2"/>
    <m/>
    <x v="0"/>
    <m/>
    <d v="2010-12-31T00:00:00"/>
    <m/>
    <x v="0"/>
    <s v="ÜNB"/>
  </r>
  <r>
    <s v="Amprion"/>
    <n v="10003764"/>
    <s v="Westnetz GmbH"/>
    <x v="5179"/>
    <n v="1"/>
    <s v="NI"/>
    <n v="49163"/>
    <x v="26"/>
    <s v="Zum Welplager Moor 8"/>
    <s v="Osnabrück"/>
    <n v="56.57"/>
    <n v="53.741999999999997"/>
    <n v="53.741999999999997"/>
    <n v="53.741999999999997"/>
    <n v="53.741999999999997"/>
    <x v="2"/>
    <d v="2010-12-31T00:00:00"/>
    <x v="20"/>
    <x v="2"/>
    <m/>
    <x v="0"/>
    <m/>
    <d v="2010-12-31T00:00:00"/>
    <m/>
    <x v="0"/>
    <s v="ÜNB"/>
  </r>
  <r>
    <s v="Amprion"/>
    <n v="10003764"/>
    <s v="Westnetz GmbH"/>
    <x v="5180"/>
    <n v="1"/>
    <s v="NI"/>
    <n v="49163"/>
    <x v="26"/>
    <m/>
    <s v="Osnabrück"/>
    <n v="14.04"/>
    <n v="13.337999999999999"/>
    <n v="13.337999999999999"/>
    <n v="13.337999999999999"/>
    <n v="13.337999999999999"/>
    <x v="2"/>
    <d v="2010-12-31T00:00:00"/>
    <x v="20"/>
    <x v="2"/>
    <m/>
    <x v="0"/>
    <m/>
    <d v="2010-12-31T00:00:00"/>
    <m/>
    <x v="0"/>
    <s v="ÜNB"/>
  </r>
  <r>
    <s v="Amprion"/>
    <n v="10003764"/>
    <s v="Westnetz GmbH"/>
    <x v="5181"/>
    <n v="1"/>
    <s v="NI"/>
    <n v="49324"/>
    <x v="3"/>
    <s v="Borgholzhausener Str. 141"/>
    <s v="Osnabrück"/>
    <n v="60"/>
    <n v="54.832000000000001"/>
    <n v="54.832000000000001"/>
    <n v="54.832000000000001"/>
    <n v="54.832000000000001"/>
    <x v="2"/>
    <d v="2010-12-31T00:00:00"/>
    <x v="20"/>
    <x v="2"/>
    <m/>
    <x v="0"/>
    <m/>
    <d v="2010-12-31T00:00:00"/>
    <m/>
    <x v="0"/>
    <s v="ÜNB"/>
  </r>
  <r>
    <s v="Amprion"/>
    <n v="10003764"/>
    <s v="Westnetz GmbH"/>
    <x v="5182"/>
    <n v="1"/>
    <s v="NI"/>
    <n v="49586"/>
    <x v="8"/>
    <s v="Mühlenweg 901Z"/>
    <s v="Osnabrück"/>
    <n v="254.75"/>
    <n v="219.114"/>
    <n v="219.114"/>
    <n v="219.114"/>
    <n v="219.114"/>
    <x v="2"/>
    <d v="2010-12-31T00:00:00"/>
    <x v="20"/>
    <x v="2"/>
    <m/>
    <x v="0"/>
    <m/>
    <d v="2010-12-31T00:00:00"/>
    <m/>
    <x v="0"/>
    <s v="ÜNB"/>
  </r>
  <r>
    <s v="Amprion"/>
    <n v="10003764"/>
    <s v="Westnetz GmbH"/>
    <x v="5183"/>
    <n v="1"/>
    <s v="NI"/>
    <n v="49599"/>
    <x v="20"/>
    <s v="Mühlenort 2"/>
    <s v="Osnabrück"/>
    <n v="99.36"/>
    <n v="77.638000000000005"/>
    <n v="77.638000000000005"/>
    <n v="77.638000000000005"/>
    <n v="77.638000000000005"/>
    <x v="2"/>
    <d v="2010-12-31T00:00:00"/>
    <x v="20"/>
    <x v="2"/>
    <m/>
    <x v="0"/>
    <m/>
    <d v="2010-12-31T00:00:00"/>
    <m/>
    <x v="0"/>
    <s v="ÜNB"/>
  </r>
  <r>
    <s v="Amprion"/>
    <n v="10003764"/>
    <s v="Westnetz GmbH"/>
    <x v="5184"/>
    <n v="1"/>
    <s v="NI"/>
    <n v="49324"/>
    <x v="3"/>
    <s v="Segelfliegerweg 39"/>
    <s v="Osnabrück"/>
    <n v="78.78"/>
    <n v="74.150000000000006"/>
    <n v="74.150000000000006"/>
    <n v="74.150000000000006"/>
    <n v="74.150000000000006"/>
    <x v="2"/>
    <d v="2010-12-31T00:00:00"/>
    <x v="20"/>
    <x v="2"/>
    <m/>
    <x v="0"/>
    <m/>
    <d v="2010-12-31T00:00:00"/>
    <m/>
    <x v="0"/>
    <s v="ÜNB"/>
  </r>
  <r>
    <s v="Amprion"/>
    <n v="10003764"/>
    <s v="Westnetz GmbH"/>
    <x v="5185"/>
    <n v="1"/>
    <s v="NI"/>
    <n v="49191"/>
    <x v="24"/>
    <s v="Leconskamp 78"/>
    <s v="Osnabrück"/>
    <n v="62.1"/>
    <n v="8.1940000000000008"/>
    <n v="37.320999999999998"/>
    <n v="37.320999999999998"/>
    <n v="37.320999999999998"/>
    <x v="2"/>
    <d v="2010-12-31T00:00:00"/>
    <x v="20"/>
    <x v="2"/>
    <m/>
    <x v="0"/>
    <m/>
    <d v="2010-12-31T00:00:00"/>
    <m/>
    <x v="0"/>
    <s v="ÜNB"/>
  </r>
  <r>
    <s v="Amprion"/>
    <n v="10003764"/>
    <s v="Westnetz GmbH"/>
    <x v="5186"/>
    <n v="1"/>
    <s v="NI"/>
    <n v="49637"/>
    <x v="10"/>
    <m/>
    <s v="Osnabrück"/>
    <n v="28.56"/>
    <n v="22.213999999999999"/>
    <n v="24.056999999999999"/>
    <n v="24.056999999999999"/>
    <n v="24.056999999999999"/>
    <x v="2"/>
    <d v="2010-12-31T00:00:00"/>
    <x v="20"/>
    <x v="2"/>
    <m/>
    <x v="0"/>
    <m/>
    <d v="2010-12-31T00:00:00"/>
    <m/>
    <x v="0"/>
    <s v="ÜNB"/>
  </r>
  <r>
    <s v="Amprion"/>
    <n v="10003764"/>
    <s v="Westnetz GmbH"/>
    <x v="5187"/>
    <n v="1"/>
    <s v="NI"/>
    <n v="49584"/>
    <x v="30"/>
    <m/>
    <s v="Osnabrück"/>
    <n v="7.2"/>
    <n v="6.798"/>
    <n v="6.798"/>
    <n v="6.798"/>
    <n v="6.798"/>
    <x v="2"/>
    <d v="2011-01-05T00:00:00"/>
    <x v="21"/>
    <x v="0"/>
    <m/>
    <x v="0"/>
    <m/>
    <d v="2011-01-05T00:00:00"/>
    <m/>
    <x v="0"/>
    <s v="ÜNB"/>
  </r>
  <r>
    <s v="Amprion"/>
    <n v="10003764"/>
    <s v="Westnetz GmbH"/>
    <x v="5188"/>
    <n v="1"/>
    <s v="NI"/>
    <n v="49626"/>
    <x v="29"/>
    <m/>
    <s v="Osnabrück"/>
    <n v="5.25"/>
    <n v="3.6789999999999998"/>
    <n v="4.8689999999999998"/>
    <n v="4.8689999999999998"/>
    <n v="4.8689999999999998"/>
    <x v="2"/>
    <d v="2011-01-19T00:00:00"/>
    <x v="21"/>
    <x v="0"/>
    <m/>
    <x v="0"/>
    <m/>
    <d v="2011-01-19T00:00:00"/>
    <m/>
    <x v="0"/>
    <s v="ÜNB"/>
  </r>
  <r>
    <s v="Amprion"/>
    <n v="10003764"/>
    <s v="Westnetz GmbH"/>
    <x v="5189"/>
    <n v="1"/>
    <s v="NI"/>
    <n v="49326"/>
    <x v="3"/>
    <m/>
    <s v="Osnabrück"/>
    <n v="5.52"/>
    <n v="4.516"/>
    <n v="4.516"/>
    <n v="4.516"/>
    <n v="4.516"/>
    <x v="2"/>
    <d v="2011-01-20T00:00:00"/>
    <x v="21"/>
    <x v="0"/>
    <m/>
    <x v="0"/>
    <m/>
    <d v="2011-01-20T00:00:00"/>
    <m/>
    <x v="0"/>
    <s v="ÜNB"/>
  </r>
  <r>
    <s v="Amprion"/>
    <n v="10003764"/>
    <s v="Westnetz GmbH"/>
    <x v="5190"/>
    <n v="1"/>
    <s v="NI"/>
    <n v="49596"/>
    <x v="33"/>
    <s v="Wübbelmanns Weg"/>
    <s v="Osnabrück"/>
    <n v="30.72"/>
    <n v="16.14"/>
    <n v="29.13"/>
    <n v="29.13"/>
    <n v="29.13"/>
    <x v="2"/>
    <d v="2011-01-25T00:00:00"/>
    <x v="21"/>
    <x v="0"/>
    <m/>
    <x v="0"/>
    <m/>
    <d v="2011-01-25T00:00:00"/>
    <m/>
    <x v="0"/>
    <s v="ÜNB"/>
  </r>
  <r>
    <s v="Amprion"/>
    <n v="10003764"/>
    <s v="Westnetz GmbH"/>
    <x v="5191"/>
    <n v="1"/>
    <s v="NI"/>
    <n v="49326"/>
    <x v="3"/>
    <m/>
    <s v="Osnabrück"/>
    <n v="4.4400000000000004"/>
    <n v="1.831"/>
    <n v="4.1500000000000004"/>
    <n v="4.1500000000000004"/>
    <n v="4.1500000000000004"/>
    <x v="2"/>
    <d v="2011-01-28T00:00:00"/>
    <x v="21"/>
    <x v="0"/>
    <m/>
    <x v="0"/>
    <m/>
    <d v="2011-01-28T00:00:00"/>
    <m/>
    <x v="0"/>
    <s v="ÜNB"/>
  </r>
  <r>
    <s v="Amprion"/>
    <n v="10003764"/>
    <s v="Westnetz GmbH"/>
    <x v="5192"/>
    <n v="1"/>
    <s v="NI"/>
    <n v="49577"/>
    <x v="15"/>
    <m/>
    <s v="Osnabrück"/>
    <n v="6.98"/>
    <n v="4.2140000000000004"/>
    <n v="5.6760000000000002"/>
    <n v="5.6760000000000002"/>
    <n v="5.6760000000000002"/>
    <x v="2"/>
    <d v="2011-01-28T00:00:00"/>
    <x v="21"/>
    <x v="0"/>
    <m/>
    <x v="0"/>
    <m/>
    <d v="2011-01-28T00:00:00"/>
    <m/>
    <x v="0"/>
    <s v="ÜNB"/>
  </r>
  <r>
    <s v="Amprion"/>
    <n v="10003764"/>
    <s v="Westnetz GmbH"/>
    <x v="5193"/>
    <n v="1"/>
    <s v="NI"/>
    <n v="49599"/>
    <x v="20"/>
    <s v="Feldstr. 6"/>
    <s v="Osnabrück"/>
    <n v="32.4"/>
    <n v="8.8460000000000001"/>
    <n v="27.87"/>
    <n v="27.87"/>
    <n v="27.87"/>
    <x v="2"/>
    <d v="2011-01-29T00:00:00"/>
    <x v="21"/>
    <x v="0"/>
    <m/>
    <x v="0"/>
    <m/>
    <d v="2011-01-29T00:00:00"/>
    <m/>
    <x v="0"/>
    <s v="ÜNB"/>
  </r>
  <r>
    <s v="Amprion"/>
    <n v="10000365"/>
    <s v="Elektrizitätsgenossenschaft Hasbergen eG"/>
    <x v="5194"/>
    <n v="1"/>
    <s v="NI"/>
    <n v="49205"/>
    <x v="9"/>
    <m/>
    <s v="Osnabrück"/>
    <n v="5.88"/>
    <n v="2.0609999999999999"/>
    <n v="2.0609999999999999"/>
    <n v="2.0609999999999999"/>
    <n v="2.0609999999999999"/>
    <x v="2"/>
    <d v="2011-02-01T00:00:00"/>
    <x v="21"/>
    <x v="8"/>
    <m/>
    <x v="0"/>
    <m/>
    <d v="2011-02-01T00:00:00"/>
    <m/>
    <x v="0"/>
    <s v="ÜNB"/>
  </r>
  <r>
    <s v="Amprion"/>
    <n v="10000596"/>
    <s v="Teutoburger Energie Netzwerk eG"/>
    <x v="5195"/>
    <n v="1"/>
    <s v="NI"/>
    <n v="49176"/>
    <x v="5"/>
    <m/>
    <s v="Osnabrück"/>
    <n v="6.48"/>
    <n v="4.6707000000000001"/>
    <n v="6.0008999999999997"/>
    <n v="6.0008999999999997"/>
    <n v="6.0008999999999997"/>
    <x v="2"/>
    <d v="2011-02-04T00:00:00"/>
    <x v="21"/>
    <x v="8"/>
    <m/>
    <x v="0"/>
    <m/>
    <d v="2011-02-04T00:00:00"/>
    <m/>
    <x v="0"/>
    <s v="ÜNB"/>
  </r>
  <r>
    <s v="Amprion"/>
    <n v="10003764"/>
    <s v="Westnetz GmbH"/>
    <x v="5196"/>
    <n v="1"/>
    <s v="NI"/>
    <n v="49565"/>
    <x v="7"/>
    <m/>
    <s v="Osnabrück"/>
    <n v="11.4"/>
    <n v="10.414999999999999"/>
    <n v="10.414999999999999"/>
    <n v="10.414999999999999"/>
    <n v="10.414999999999999"/>
    <x v="2"/>
    <d v="2011-02-07T00:00:00"/>
    <x v="21"/>
    <x v="8"/>
    <m/>
    <x v="0"/>
    <m/>
    <d v="2011-02-07T00:00:00"/>
    <m/>
    <x v="0"/>
    <s v="ÜNB"/>
  </r>
  <r>
    <s v="Amprion"/>
    <n v="10003764"/>
    <s v="Westnetz GmbH"/>
    <x v="5197"/>
    <n v="1"/>
    <s v="NI"/>
    <n v="49597"/>
    <x v="13"/>
    <m/>
    <s v="Osnabrück"/>
    <n v="8.5500000000000007"/>
    <n v="7.29"/>
    <n v="7.29"/>
    <n v="7.29"/>
    <n v="7.29"/>
    <x v="2"/>
    <d v="2011-02-07T00:00:00"/>
    <x v="21"/>
    <x v="8"/>
    <m/>
    <x v="0"/>
    <m/>
    <d v="2011-02-07T00:00:00"/>
    <m/>
    <x v="0"/>
    <s v="ÜNB"/>
  </r>
  <r>
    <s v="Amprion"/>
    <n v="10000596"/>
    <s v="Teutoburger Energie Netzwerk eG"/>
    <x v="5198"/>
    <n v="1"/>
    <s v="NI"/>
    <n v="49196"/>
    <x v="18"/>
    <m/>
    <s v="Osnabrück"/>
    <n v="9.9"/>
    <n v="6.9634999999999998"/>
    <n v="7.9619999999999997"/>
    <n v="7.9619999999999997"/>
    <n v="7.9619999999999997"/>
    <x v="2"/>
    <d v="2011-02-09T00:00:00"/>
    <x v="21"/>
    <x v="8"/>
    <m/>
    <x v="0"/>
    <m/>
    <d v="2011-02-09T00:00:00"/>
    <m/>
    <x v="0"/>
    <s v="ÜNB"/>
  </r>
  <r>
    <s v="Amprion"/>
    <n v="10001899"/>
    <s v="Stadtwerke Georgsmarienhütte Netz GmbH"/>
    <x v="5199"/>
    <n v="1"/>
    <s v="NI"/>
    <n v="49124"/>
    <x v="2"/>
    <m/>
    <s v="Osnabrück"/>
    <n v="14.5"/>
    <n v="4.5519999999999996"/>
    <n v="5.07"/>
    <n v="5.07"/>
    <n v="5.07"/>
    <x v="2"/>
    <d v="2011-02-10T00:00:00"/>
    <x v="21"/>
    <x v="8"/>
    <m/>
    <x v="0"/>
    <m/>
    <d v="2011-02-10T00:00:00"/>
    <m/>
    <x v="0"/>
    <s v="ÜNB"/>
  </r>
  <r>
    <s v="Amprion"/>
    <n v="10003764"/>
    <s v="Westnetz GmbH"/>
    <x v="5200"/>
    <n v="1"/>
    <s v="NI"/>
    <n v="49134"/>
    <x v="19"/>
    <m/>
    <s v="Osnabrück"/>
    <n v="5.55"/>
    <n v="3.03"/>
    <n v="4.6520000000000001"/>
    <n v="4.6520000000000001"/>
    <n v="4.6520000000000001"/>
    <x v="2"/>
    <d v="2011-02-14T00:00:00"/>
    <x v="21"/>
    <x v="8"/>
    <m/>
    <x v="0"/>
    <m/>
    <d v="2011-02-14T00:00:00"/>
    <m/>
    <x v="0"/>
    <s v="ÜNB"/>
  </r>
  <r>
    <s v="Amprion"/>
    <n v="10003764"/>
    <s v="Westnetz GmbH"/>
    <x v="5201"/>
    <n v="1"/>
    <s v="NI"/>
    <n v="49163"/>
    <x v="26"/>
    <m/>
    <s v="Osnabrück"/>
    <n v="5.04"/>
    <n v="3.915"/>
    <n v="4.7169999999999996"/>
    <n v="4.7169999999999996"/>
    <n v="4.7169999999999996"/>
    <x v="2"/>
    <d v="2011-02-14T00:00:00"/>
    <x v="21"/>
    <x v="8"/>
    <m/>
    <x v="0"/>
    <m/>
    <d v="2011-02-14T00:00:00"/>
    <m/>
    <x v="0"/>
    <s v="ÜNB"/>
  </r>
  <r>
    <s v="Amprion"/>
    <n v="10003764"/>
    <s v="Westnetz GmbH"/>
    <x v="5202"/>
    <n v="1"/>
    <s v="NI"/>
    <n v="49610"/>
    <x v="12"/>
    <m/>
    <s v="Osnabrück"/>
    <n v="6.4749999999999996"/>
    <n v="4.9969999999999999"/>
    <n v="5.6840000000000002"/>
    <n v="5.6840000000000002"/>
    <n v="5.6840000000000002"/>
    <x v="2"/>
    <d v="2011-02-14T00:00:00"/>
    <x v="21"/>
    <x v="8"/>
    <m/>
    <x v="0"/>
    <m/>
    <d v="2011-02-14T00:00:00"/>
    <m/>
    <x v="0"/>
    <s v="ÜNB"/>
  </r>
  <r>
    <s v="Amprion"/>
    <n v="10003764"/>
    <s v="Westnetz GmbH"/>
    <x v="5203"/>
    <n v="1"/>
    <s v="NI"/>
    <n v="49586"/>
    <x v="8"/>
    <m/>
    <s v="Osnabrück"/>
    <n v="5.04"/>
    <n v="4.4509999999999996"/>
    <n v="4.4509999999999996"/>
    <n v="4.4509999999999996"/>
    <n v="4.4509999999999996"/>
    <x v="2"/>
    <d v="2011-02-16T00:00:00"/>
    <x v="21"/>
    <x v="8"/>
    <m/>
    <x v="0"/>
    <m/>
    <d v="2011-02-16T00:00:00"/>
    <m/>
    <x v="0"/>
    <s v="ÜNB"/>
  </r>
  <r>
    <s v="Amprion"/>
    <n v="10000596"/>
    <s v="Teutoburger Energie Netzwerk eG"/>
    <x v="5204"/>
    <n v="1"/>
    <s v="NI"/>
    <n v="49196"/>
    <x v="18"/>
    <m/>
    <s v="Osnabrück"/>
    <n v="29.6"/>
    <n v="18.866130000000002"/>
    <n v="18.866130000000002"/>
    <n v="18.866130000000002"/>
    <n v="18.866130000000002"/>
    <x v="2"/>
    <d v="2011-02-16T00:00:00"/>
    <x v="21"/>
    <x v="8"/>
    <m/>
    <x v="0"/>
    <m/>
    <d v="2011-02-16T00:00:00"/>
    <m/>
    <x v="0"/>
    <s v="ÜNB"/>
  </r>
  <r>
    <s v="Amprion"/>
    <n v="10003764"/>
    <s v="Westnetz GmbH"/>
    <x v="5205"/>
    <n v="1"/>
    <s v="NI"/>
    <n v="49163"/>
    <x v="26"/>
    <m/>
    <s v="Osnabrück"/>
    <n v="8.74"/>
    <n v="8.2940000000000005"/>
    <n v="8.2940000000000005"/>
    <n v="8.2940000000000005"/>
    <n v="8.2940000000000005"/>
    <x v="2"/>
    <d v="2011-02-17T00:00:00"/>
    <x v="21"/>
    <x v="8"/>
    <m/>
    <x v="0"/>
    <m/>
    <d v="2011-02-17T00:00:00"/>
    <m/>
    <x v="0"/>
    <s v="ÜNB"/>
  </r>
  <r>
    <s v="Amprion"/>
    <n v="10000596"/>
    <s v="Teutoburger Energie Netzwerk eG"/>
    <x v="5206"/>
    <n v="1"/>
    <s v="NI"/>
    <n v="49219"/>
    <x v="0"/>
    <m/>
    <s v="Osnabrück"/>
    <n v="5.51"/>
    <n v="3.2219000000000002"/>
    <n v="4.5590999999999999"/>
    <n v="4.5590999999999999"/>
    <n v="4.5590999999999999"/>
    <x v="2"/>
    <d v="2011-02-18T00:00:00"/>
    <x v="21"/>
    <x v="8"/>
    <m/>
    <x v="0"/>
    <m/>
    <d v="2011-02-18T00:00:00"/>
    <m/>
    <x v="0"/>
    <s v="ÜNB"/>
  </r>
  <r>
    <s v="Amprion"/>
    <n v="10003764"/>
    <s v="Westnetz GmbH"/>
    <x v="5207"/>
    <n v="1"/>
    <s v="NI"/>
    <n v="49584"/>
    <x v="30"/>
    <m/>
    <s v="Osnabrück"/>
    <n v="4.3"/>
    <n v="3.47"/>
    <n v="3.47"/>
    <n v="3.47"/>
    <n v="3.47"/>
    <x v="2"/>
    <d v="2011-02-21T00:00:00"/>
    <x v="21"/>
    <x v="8"/>
    <m/>
    <x v="0"/>
    <m/>
    <d v="2011-02-21T00:00:00"/>
    <m/>
    <x v="0"/>
    <s v="ÜNB"/>
  </r>
  <r>
    <s v="Amprion"/>
    <n v="10001899"/>
    <s v="Stadtwerke Georgsmarienhütte Netz GmbH"/>
    <x v="5208"/>
    <n v="1"/>
    <s v="NI"/>
    <n v="49124"/>
    <x v="2"/>
    <m/>
    <s v="Osnabrück"/>
    <n v="7.56"/>
    <n v="3.04"/>
    <n v="4.359"/>
    <n v="4.359"/>
    <n v="4.359"/>
    <x v="2"/>
    <d v="2011-02-22T00:00:00"/>
    <x v="21"/>
    <x v="8"/>
    <m/>
    <x v="0"/>
    <m/>
    <d v="2011-02-22T00:00:00"/>
    <m/>
    <x v="0"/>
    <s v="ÜNB"/>
  </r>
  <r>
    <s v="Amprion"/>
    <n v="10003764"/>
    <s v="Westnetz GmbH"/>
    <x v="5209"/>
    <n v="1"/>
    <s v="NI"/>
    <n v="49599"/>
    <x v="20"/>
    <s v="Karlstr. 5"/>
    <s v="Osnabrück"/>
    <n v="91.92"/>
    <n v="88.7"/>
    <n v="88.7"/>
    <n v="88.7"/>
    <n v="88.7"/>
    <x v="2"/>
    <d v="2011-02-23T00:00:00"/>
    <x v="21"/>
    <x v="8"/>
    <m/>
    <x v="0"/>
    <m/>
    <d v="2011-02-23T00:00:00"/>
    <m/>
    <x v="0"/>
    <s v="ÜNB"/>
  </r>
  <r>
    <s v="Amprion"/>
    <n v="10003764"/>
    <s v="Westnetz GmbH"/>
    <x v="5210"/>
    <n v="1"/>
    <s v="NI"/>
    <n v="49577"/>
    <x v="15"/>
    <m/>
    <s v="Osnabrück"/>
    <n v="10.08"/>
    <n v="4.7939999999999996"/>
    <n v="10.084"/>
    <n v="10.084"/>
    <n v="10.084"/>
    <x v="2"/>
    <d v="2011-02-23T00:00:00"/>
    <x v="21"/>
    <x v="8"/>
    <m/>
    <x v="0"/>
    <m/>
    <d v="2011-02-23T00:00:00"/>
    <m/>
    <x v="0"/>
    <s v="ÜNB"/>
  </r>
  <r>
    <s v="Amprion"/>
    <n v="10003764"/>
    <s v="Westnetz GmbH"/>
    <x v="5211"/>
    <n v="1"/>
    <s v="NI"/>
    <n v="49635"/>
    <x v="27"/>
    <m/>
    <s v="Osnabrück"/>
    <n v="5.7"/>
    <n v="2.774"/>
    <n v="4.6920000000000002"/>
    <n v="4.6920000000000002"/>
    <n v="4.6920000000000002"/>
    <x v="2"/>
    <d v="2011-02-23T00:00:00"/>
    <x v="21"/>
    <x v="8"/>
    <m/>
    <x v="0"/>
    <m/>
    <d v="2011-02-23T00:00:00"/>
    <m/>
    <x v="0"/>
    <s v="ÜNB"/>
  </r>
  <r>
    <s v="Amprion"/>
    <n v="10001899"/>
    <s v="Stadtwerke Georgsmarienhütte Netz GmbH"/>
    <x v="5212"/>
    <n v="1"/>
    <s v="NI"/>
    <n v="49124"/>
    <x v="2"/>
    <m/>
    <s v="Osnabrück"/>
    <n v="19.95"/>
    <n v="16.587"/>
    <n v="16.587"/>
    <n v="16.587"/>
    <n v="16.587"/>
    <x v="2"/>
    <d v="2011-02-24T00:00:00"/>
    <x v="21"/>
    <x v="8"/>
    <m/>
    <x v="0"/>
    <m/>
    <d v="2011-02-24T00:00:00"/>
    <m/>
    <x v="0"/>
    <s v="ÜNB"/>
  </r>
  <r>
    <s v="Amprion"/>
    <n v="10001473"/>
    <s v="Stadtwerke Bramsche GmbH"/>
    <x v="5213"/>
    <n v="1"/>
    <s v="NI"/>
    <n v="49565"/>
    <x v="7"/>
    <m/>
    <s v="Osnabrück"/>
    <n v="10.506"/>
    <n v="8.9930000000000003"/>
    <n v="8.9930000000000003"/>
    <n v="8.9930000000000003"/>
    <n v="8.9930000000000003"/>
    <x v="2"/>
    <d v="2011-02-25T00:00:00"/>
    <x v="21"/>
    <x v="8"/>
    <m/>
    <x v="0"/>
    <m/>
    <d v="2011-02-25T00:00:00"/>
    <m/>
    <x v="0"/>
    <s v="ÜNB"/>
  </r>
  <r>
    <s v="Amprion"/>
    <n v="10003764"/>
    <s v="Westnetz GmbH"/>
    <x v="5214"/>
    <n v="1"/>
    <s v="NI"/>
    <n v="49191"/>
    <x v="24"/>
    <m/>
    <s v="Osnabrück"/>
    <n v="3.61"/>
    <n v="0.68600000000000005"/>
    <n v="2.4249999999999998"/>
    <n v="2.4249999999999998"/>
    <n v="2.4249999999999998"/>
    <x v="2"/>
    <d v="2011-02-28T00:00:00"/>
    <x v="21"/>
    <x v="8"/>
    <m/>
    <x v="0"/>
    <m/>
    <d v="2011-02-28T00:00:00"/>
    <m/>
    <x v="0"/>
    <s v="ÜNB"/>
  </r>
  <r>
    <s v="Amprion"/>
    <n v="10000596"/>
    <s v="Teutoburger Energie Netzwerk eG"/>
    <x v="5215"/>
    <n v="1"/>
    <s v="NI"/>
    <n v="49219"/>
    <x v="0"/>
    <m/>
    <s v="Osnabrück"/>
    <n v="9.7200000000000006"/>
    <n v="4.1562000000000001"/>
    <n v="7.6937999999999995"/>
    <n v="7.6937999999999995"/>
    <n v="7.6937999999999995"/>
    <x v="2"/>
    <d v="2011-02-28T00:00:00"/>
    <x v="21"/>
    <x v="8"/>
    <m/>
    <x v="0"/>
    <m/>
    <d v="2011-02-28T00:00:00"/>
    <m/>
    <x v="0"/>
    <s v="ÜNB"/>
  </r>
  <r>
    <s v="Amprion"/>
    <n v="10000596"/>
    <s v="Teutoburger Energie Netzwerk eG"/>
    <x v="5216"/>
    <n v="1"/>
    <s v="NI"/>
    <n v="49176"/>
    <x v="5"/>
    <m/>
    <s v="Osnabrück"/>
    <n v="24.05"/>
    <n v="7.4348000000000001"/>
    <n v="20.748900000000003"/>
    <n v="20.748900000000003"/>
    <n v="20.748900000000003"/>
    <x v="2"/>
    <d v="2011-02-28T00:00:00"/>
    <x v="21"/>
    <x v="8"/>
    <m/>
    <x v="0"/>
    <m/>
    <d v="2011-02-28T00:00:00"/>
    <m/>
    <x v="0"/>
    <s v="ÜNB"/>
  </r>
  <r>
    <s v="Amprion"/>
    <n v="10003764"/>
    <s v="Westnetz GmbH"/>
    <x v="5217"/>
    <n v="1"/>
    <s v="NI"/>
    <n v="49610"/>
    <x v="12"/>
    <m/>
    <s v="Osnabrück"/>
    <n v="9.1999999999999993"/>
    <n v="6.907"/>
    <n v="8.6519999999999992"/>
    <n v="8.6519999999999992"/>
    <n v="8.6519999999999992"/>
    <x v="2"/>
    <d v="2011-03-01T00:00:00"/>
    <x v="21"/>
    <x v="4"/>
    <m/>
    <x v="0"/>
    <m/>
    <d v="2011-03-01T00:00:00"/>
    <m/>
    <x v="0"/>
    <s v="ÜNB"/>
  </r>
  <r>
    <s v="Amprion"/>
    <n v="10003764"/>
    <s v="Westnetz GmbH"/>
    <x v="5218"/>
    <n v="1"/>
    <s v="NI"/>
    <n v="49134"/>
    <x v="19"/>
    <m/>
    <s v="Osnabrück"/>
    <n v="6.3449999999999998"/>
    <n v="5.343"/>
    <n v="5.343"/>
    <n v="5.343"/>
    <n v="5.343"/>
    <x v="2"/>
    <d v="2011-03-01T00:00:00"/>
    <x v="21"/>
    <x v="4"/>
    <m/>
    <x v="0"/>
    <m/>
    <d v="2011-03-01T00:00:00"/>
    <m/>
    <x v="0"/>
    <s v="ÜNB"/>
  </r>
  <r>
    <s v="Amprion"/>
    <n v="10003764"/>
    <s v="Westnetz GmbH"/>
    <x v="5219"/>
    <n v="1"/>
    <s v="NI"/>
    <n v="49596"/>
    <x v="33"/>
    <m/>
    <s v="Osnabrück"/>
    <n v="22.23"/>
    <n v="6.7910000000000004"/>
    <n v="16.378"/>
    <n v="16.378"/>
    <n v="16.378"/>
    <x v="2"/>
    <d v="2011-03-01T00:00:00"/>
    <x v="21"/>
    <x v="4"/>
    <m/>
    <x v="0"/>
    <m/>
    <d v="2011-03-01T00:00:00"/>
    <m/>
    <x v="0"/>
    <s v="ÜNB"/>
  </r>
  <r>
    <s v="Amprion"/>
    <n v="10001473"/>
    <s v="Stadtwerke Bramsche GmbH"/>
    <x v="5220"/>
    <n v="1"/>
    <s v="NI"/>
    <n v="49565"/>
    <x v="7"/>
    <m/>
    <s v="Osnabrück"/>
    <n v="10.36"/>
    <n v="9.1159999999999997"/>
    <n v="10.241"/>
    <n v="10.241"/>
    <n v="10.241"/>
    <x v="2"/>
    <d v="2011-03-01T00:00:00"/>
    <x v="21"/>
    <x v="4"/>
    <m/>
    <x v="0"/>
    <m/>
    <d v="2011-03-01T00:00:00"/>
    <m/>
    <x v="0"/>
    <s v="ÜNB"/>
  </r>
  <r>
    <s v="Amprion"/>
    <n v="10003764"/>
    <s v="Westnetz GmbH"/>
    <x v="5221"/>
    <n v="1"/>
    <s v="NI"/>
    <n v="49637"/>
    <x v="10"/>
    <m/>
    <s v="Osnabrück"/>
    <n v="11.04"/>
    <n v="8.9979999999999993"/>
    <n v="10.84"/>
    <n v="10.84"/>
    <n v="10.84"/>
    <x v="2"/>
    <d v="2011-03-08T00:00:00"/>
    <x v="21"/>
    <x v="4"/>
    <m/>
    <x v="0"/>
    <m/>
    <d v="2011-03-08T00:00:00"/>
    <m/>
    <x v="0"/>
    <s v="ÜNB"/>
  </r>
  <r>
    <s v="Amprion"/>
    <n v="10003764"/>
    <s v="Westnetz GmbH"/>
    <x v="5222"/>
    <n v="1"/>
    <s v="NI"/>
    <n v="49134"/>
    <x v="19"/>
    <m/>
    <s v="Osnabrück"/>
    <n v="5.46"/>
    <n v="4.1529999999999996"/>
    <n v="4.9189999999999996"/>
    <n v="4.9189999999999996"/>
    <n v="4.9189999999999996"/>
    <x v="2"/>
    <d v="2011-03-09T00:00:00"/>
    <x v="21"/>
    <x v="4"/>
    <m/>
    <x v="0"/>
    <m/>
    <d v="2011-03-09T00:00:00"/>
    <m/>
    <x v="0"/>
    <s v="ÜNB"/>
  </r>
  <r>
    <s v="Amprion"/>
    <n v="10003764"/>
    <s v="Westnetz GmbH"/>
    <x v="5223"/>
    <n v="1"/>
    <s v="NI"/>
    <n v="49577"/>
    <x v="31"/>
    <m/>
    <s v="Osnabrück"/>
    <n v="9"/>
    <n v="5.9669999999999996"/>
    <n v="7.65"/>
    <n v="7.65"/>
    <n v="7.65"/>
    <x v="2"/>
    <d v="2011-03-09T00:00:00"/>
    <x v="21"/>
    <x v="4"/>
    <m/>
    <x v="0"/>
    <m/>
    <d v="2011-03-09T00:00:00"/>
    <m/>
    <x v="0"/>
    <s v="ÜNB"/>
  </r>
  <r>
    <s v="Amprion"/>
    <n v="10000596"/>
    <s v="Teutoburger Energie Netzwerk eG"/>
    <x v="5224"/>
    <n v="1"/>
    <s v="NI"/>
    <n v="49170"/>
    <x v="25"/>
    <m/>
    <s v="Osnabrück"/>
    <n v="4.05"/>
    <n v="2.1269999999999998"/>
    <n v="2.1269999999999998"/>
    <n v="2.1269999999999998"/>
    <n v="2.1269999999999998"/>
    <x v="2"/>
    <d v="2011-03-09T00:00:00"/>
    <x v="21"/>
    <x v="4"/>
    <m/>
    <x v="0"/>
    <m/>
    <d v="2011-03-09T00:00:00"/>
    <m/>
    <x v="0"/>
    <s v="ÜNB"/>
  </r>
  <r>
    <s v="Amprion"/>
    <n v="10003764"/>
    <s v="Westnetz GmbH"/>
    <x v="5225"/>
    <n v="1"/>
    <s v="NI"/>
    <n v="49565"/>
    <x v="7"/>
    <s v="Clausingweg 1"/>
    <s v="Osnabrück"/>
    <n v="46.2"/>
    <n v="44.357999999999997"/>
    <n v="44.357999999999997"/>
    <n v="44.357999999999997"/>
    <n v="44.357999999999997"/>
    <x v="2"/>
    <d v="2011-03-10T00:00:00"/>
    <x v="21"/>
    <x v="4"/>
    <m/>
    <x v="0"/>
    <m/>
    <d v="2011-03-10T00:00:00"/>
    <m/>
    <x v="0"/>
    <s v="ÜNB"/>
  </r>
  <r>
    <s v="Amprion"/>
    <n v="10003764"/>
    <s v="Westnetz GmbH"/>
    <x v="5226"/>
    <n v="1"/>
    <s v="NI"/>
    <n v="49638"/>
    <x v="21"/>
    <m/>
    <s v="Osnabrück"/>
    <n v="15.2"/>
    <n v="12.654999999999999"/>
    <n v="12.654999999999999"/>
    <n v="12.654999999999999"/>
    <n v="12.654999999999999"/>
    <x v="2"/>
    <d v="2011-03-10T00:00:00"/>
    <x v="21"/>
    <x v="4"/>
    <m/>
    <x v="0"/>
    <m/>
    <d v="2011-03-10T00:00:00"/>
    <m/>
    <x v="0"/>
    <s v="ÜNB"/>
  </r>
  <r>
    <s v="Amprion"/>
    <n v="10000596"/>
    <s v="Teutoburger Energie Netzwerk eG"/>
    <x v="5227"/>
    <n v="1"/>
    <s v="NI"/>
    <n v="49176"/>
    <x v="5"/>
    <s v="Auf dem Kleie 6"/>
    <s v="Osnabrück"/>
    <n v="31.2"/>
    <n v="23.526796999999998"/>
    <n v="23.526796999999998"/>
    <n v="23.526796999999998"/>
    <n v="23.526796999999998"/>
    <x v="2"/>
    <d v="2011-03-10T00:00:00"/>
    <x v="21"/>
    <x v="4"/>
    <m/>
    <x v="0"/>
    <m/>
    <d v="2011-03-10T00:00:00"/>
    <m/>
    <x v="0"/>
    <s v="ÜNB"/>
  </r>
  <r>
    <s v="Amprion"/>
    <n v="10003764"/>
    <s v="Westnetz GmbH"/>
    <x v="5228"/>
    <n v="1"/>
    <s v="NI"/>
    <n v="49610"/>
    <x v="12"/>
    <m/>
    <s v="Osnabrück"/>
    <n v="30"/>
    <n v="21.893000000000001"/>
    <n v="25.718"/>
    <n v="25.718"/>
    <n v="25.718"/>
    <x v="2"/>
    <d v="2011-03-11T00:00:00"/>
    <x v="21"/>
    <x v="4"/>
    <m/>
    <x v="0"/>
    <m/>
    <d v="2011-03-11T00:00:00"/>
    <m/>
    <x v="0"/>
    <s v="ÜNB"/>
  </r>
  <r>
    <s v="Amprion"/>
    <n v="10003764"/>
    <s v="Westnetz GmbH"/>
    <x v="5229"/>
    <n v="1"/>
    <s v="NI"/>
    <n v="49565"/>
    <x v="7"/>
    <m/>
    <s v="Osnabrück"/>
    <n v="7"/>
    <n v="4.9729999999999999"/>
    <n v="4.9729999999999999"/>
    <n v="4.9729999999999999"/>
    <n v="4.9729999999999999"/>
    <x v="2"/>
    <d v="2011-03-11T00:00:00"/>
    <x v="21"/>
    <x v="4"/>
    <m/>
    <x v="0"/>
    <m/>
    <d v="2011-03-11T00:00:00"/>
    <m/>
    <x v="0"/>
    <s v="ÜNB"/>
  </r>
  <r>
    <s v="Amprion"/>
    <n v="10003764"/>
    <s v="Westnetz GmbH"/>
    <x v="5230"/>
    <n v="1"/>
    <s v="NI"/>
    <n v="49191"/>
    <x v="24"/>
    <m/>
    <s v="Osnabrück"/>
    <n v="11.02"/>
    <n v="9.9659999999999993"/>
    <n v="9.9659999999999993"/>
    <n v="9.9659999999999993"/>
    <n v="9.9659999999999993"/>
    <x v="2"/>
    <d v="2011-03-11T00:00:00"/>
    <x v="21"/>
    <x v="4"/>
    <m/>
    <x v="0"/>
    <m/>
    <d v="2011-03-11T00:00:00"/>
    <m/>
    <x v="0"/>
    <s v="ÜNB"/>
  </r>
  <r>
    <s v="Amprion"/>
    <n v="10003764"/>
    <s v="Westnetz GmbH"/>
    <x v="5231"/>
    <n v="1"/>
    <s v="NI"/>
    <n v="49610"/>
    <x v="12"/>
    <m/>
    <s v="Osnabrück"/>
    <n v="4.8"/>
    <n v="3.0459999999999998"/>
    <n v="4.3600000000000003"/>
    <n v="4.3600000000000003"/>
    <n v="4.3600000000000003"/>
    <x v="2"/>
    <d v="2011-03-11T00:00:00"/>
    <x v="21"/>
    <x v="4"/>
    <m/>
    <x v="0"/>
    <m/>
    <d v="2011-03-11T00:00:00"/>
    <m/>
    <x v="0"/>
    <s v="ÜNB"/>
  </r>
  <r>
    <s v="Amprion"/>
    <n v="10003764"/>
    <s v="Westnetz GmbH"/>
    <x v="5232"/>
    <n v="1"/>
    <s v="NI"/>
    <n v="49586"/>
    <x v="8"/>
    <m/>
    <s v="Osnabrück"/>
    <n v="4.8600000000000003"/>
    <n v="4.3739999999999997"/>
    <n v="4.3739999999999997"/>
    <n v="4.3739999999999997"/>
    <n v="4.3739999999999997"/>
    <x v="2"/>
    <d v="2011-03-14T00:00:00"/>
    <x v="21"/>
    <x v="4"/>
    <m/>
    <x v="0"/>
    <m/>
    <d v="2011-03-14T00:00:00"/>
    <m/>
    <x v="0"/>
    <s v="ÜNB"/>
  </r>
  <r>
    <s v="Amprion"/>
    <n v="10003764"/>
    <s v="Westnetz GmbH"/>
    <x v="5233"/>
    <n v="1"/>
    <s v="NI"/>
    <n v="49152"/>
    <x v="16"/>
    <m/>
    <s v="Osnabrück"/>
    <n v="5.98"/>
    <n v="2.3220000000000001"/>
    <n v="4.0730000000000004"/>
    <n v="4.0730000000000004"/>
    <n v="4.0730000000000004"/>
    <x v="2"/>
    <d v="2011-03-14T00:00:00"/>
    <x v="21"/>
    <x v="4"/>
    <m/>
    <x v="0"/>
    <m/>
    <d v="2011-03-14T00:00:00"/>
    <m/>
    <x v="0"/>
    <s v="ÜNB"/>
  </r>
  <r>
    <s v="Amprion"/>
    <n v="10001899"/>
    <s v="Stadtwerke Georgsmarienhütte Netz GmbH"/>
    <x v="5234"/>
    <n v="1"/>
    <s v="NI"/>
    <n v="49124"/>
    <x v="2"/>
    <m/>
    <s v="Osnabrück"/>
    <n v="2.96"/>
    <n v="2.5169999999999999"/>
    <n v="2.5169999999999999"/>
    <n v="2.5169999999999999"/>
    <n v="2.5169999999999999"/>
    <x v="2"/>
    <d v="2011-03-14T00:00:00"/>
    <x v="21"/>
    <x v="4"/>
    <m/>
    <x v="0"/>
    <m/>
    <d v="2011-03-14T00:00:00"/>
    <m/>
    <x v="0"/>
    <s v="ÜNB"/>
  </r>
  <r>
    <s v="Amprion"/>
    <n v="10003764"/>
    <s v="Westnetz GmbH"/>
    <x v="5235"/>
    <n v="1"/>
    <s v="NI"/>
    <n v="49326"/>
    <x v="3"/>
    <m/>
    <s v="Osnabrück"/>
    <n v="25.68"/>
    <n v="7.3760000000000003"/>
    <n v="23.927"/>
    <n v="23.927"/>
    <n v="23.927"/>
    <x v="2"/>
    <d v="2011-03-16T00:00:00"/>
    <x v="21"/>
    <x v="4"/>
    <m/>
    <x v="0"/>
    <m/>
    <d v="2011-03-16T00:00:00"/>
    <m/>
    <x v="0"/>
    <s v="ÜNB"/>
  </r>
  <r>
    <s v="Amprion"/>
    <n v="10003764"/>
    <s v="Westnetz GmbH"/>
    <x v="5236"/>
    <n v="1"/>
    <s v="NI"/>
    <n v="49326"/>
    <x v="3"/>
    <s v="Suttorfer Str. 60"/>
    <s v="Osnabrück"/>
    <n v="33.54"/>
    <n v="32.148000000000003"/>
    <n v="32.148000000000003"/>
    <n v="32.148000000000003"/>
    <n v="32.148000000000003"/>
    <x v="2"/>
    <d v="2011-03-16T00:00:00"/>
    <x v="21"/>
    <x v="4"/>
    <m/>
    <x v="0"/>
    <m/>
    <d v="2011-03-16T00:00:00"/>
    <m/>
    <x v="0"/>
    <s v="ÜNB"/>
  </r>
  <r>
    <s v="Amprion"/>
    <n v="10003764"/>
    <s v="Westnetz GmbH"/>
    <x v="5237"/>
    <n v="1"/>
    <s v="NI"/>
    <n v="49593"/>
    <x v="6"/>
    <m/>
    <s v="Osnabrück"/>
    <n v="27.36"/>
    <n v="15.188000000000001"/>
    <n v="24.751000000000001"/>
    <n v="24.751000000000001"/>
    <n v="24.751000000000001"/>
    <x v="2"/>
    <d v="2011-03-16T00:00:00"/>
    <x v="21"/>
    <x v="4"/>
    <m/>
    <x v="0"/>
    <m/>
    <d v="2011-03-16T00:00:00"/>
    <m/>
    <x v="0"/>
    <s v="ÜNB"/>
  </r>
  <r>
    <s v="Amprion"/>
    <n v="10003764"/>
    <s v="Westnetz GmbH"/>
    <x v="5238"/>
    <n v="1"/>
    <s v="NI"/>
    <n v="49596"/>
    <x v="33"/>
    <m/>
    <s v="Osnabrück"/>
    <n v="8"/>
    <n v="4.8769999999999998"/>
    <n v="6.976"/>
    <n v="6.976"/>
    <n v="6.976"/>
    <x v="2"/>
    <d v="2011-03-16T00:00:00"/>
    <x v="21"/>
    <x v="4"/>
    <m/>
    <x v="0"/>
    <m/>
    <d v="2011-03-16T00:00:00"/>
    <m/>
    <x v="0"/>
    <s v="ÜNB"/>
  </r>
  <r>
    <s v="Amprion"/>
    <n v="10003764"/>
    <s v="Westnetz GmbH"/>
    <x v="5239"/>
    <n v="1"/>
    <s v="NI"/>
    <n v="49586"/>
    <x v="8"/>
    <s v="Zum Rott 4"/>
    <s v="Osnabrück"/>
    <n v="48.48"/>
    <n v="22.027000000000001"/>
    <n v="37.368000000000002"/>
    <n v="37.368000000000002"/>
    <n v="37.368000000000002"/>
    <x v="2"/>
    <d v="2011-03-17T00:00:00"/>
    <x v="21"/>
    <x v="4"/>
    <m/>
    <x v="0"/>
    <m/>
    <d v="2011-03-17T00:00:00"/>
    <m/>
    <x v="0"/>
    <s v="ÜNB"/>
  </r>
  <r>
    <s v="Amprion"/>
    <n v="10003764"/>
    <s v="Westnetz GmbH"/>
    <x v="5240"/>
    <n v="1"/>
    <s v="NI"/>
    <n v="49610"/>
    <x v="12"/>
    <m/>
    <s v="Osnabrück"/>
    <n v="5.72"/>
    <n v="4.13"/>
    <n v="5.3550000000000004"/>
    <n v="5.3550000000000004"/>
    <n v="5.3550000000000004"/>
    <x v="2"/>
    <d v="2011-03-17T00:00:00"/>
    <x v="21"/>
    <x v="4"/>
    <m/>
    <x v="0"/>
    <m/>
    <d v="2011-03-17T00:00:00"/>
    <m/>
    <x v="0"/>
    <s v="ÜNB"/>
  </r>
  <r>
    <s v="Amprion"/>
    <n v="10003764"/>
    <s v="Westnetz GmbH"/>
    <x v="5241"/>
    <n v="1"/>
    <s v="NI"/>
    <n v="49635"/>
    <x v="27"/>
    <m/>
    <s v="Osnabrück"/>
    <n v="30"/>
    <n v="0.83299999999999996"/>
    <n v="16.655000000000001"/>
    <n v="16.655000000000001"/>
    <n v="16.655000000000001"/>
    <x v="2"/>
    <d v="2011-03-17T00:00:00"/>
    <x v="21"/>
    <x v="4"/>
    <m/>
    <x v="0"/>
    <m/>
    <d v="2011-03-17T00:00:00"/>
    <m/>
    <x v="0"/>
    <s v="ÜNB"/>
  </r>
  <r>
    <s v="Amprion"/>
    <n v="10000596"/>
    <s v="Teutoburger Energie Netzwerk eG"/>
    <x v="5242"/>
    <n v="1"/>
    <s v="NI"/>
    <n v="49176"/>
    <x v="5"/>
    <m/>
    <s v="Osnabrück"/>
    <n v="10.29"/>
    <n v="8.4673999999999996"/>
    <n v="9.4293999999999993"/>
    <n v="9.4293999999999993"/>
    <n v="9.4293999999999993"/>
    <x v="2"/>
    <d v="2011-03-17T00:00:00"/>
    <x v="21"/>
    <x v="4"/>
    <m/>
    <x v="0"/>
    <m/>
    <d v="2011-03-17T00:00:00"/>
    <m/>
    <x v="0"/>
    <s v="ÜNB"/>
  </r>
  <r>
    <s v="Amprion"/>
    <n v="10003764"/>
    <s v="Westnetz GmbH"/>
    <x v="5243"/>
    <n v="1"/>
    <s v="NI"/>
    <n v="49163"/>
    <x v="26"/>
    <m/>
    <s v="Osnabrück"/>
    <n v="9.9"/>
    <n v="8.8510000000000009"/>
    <n v="8.8510000000000009"/>
    <n v="8.8510000000000009"/>
    <n v="8.8510000000000009"/>
    <x v="2"/>
    <d v="2011-03-18T00:00:00"/>
    <x v="21"/>
    <x v="4"/>
    <m/>
    <x v="0"/>
    <m/>
    <d v="2011-03-18T00:00:00"/>
    <m/>
    <x v="0"/>
    <s v="ÜNB"/>
  </r>
  <r>
    <s v="Amprion"/>
    <n v="10003764"/>
    <s v="Westnetz GmbH"/>
    <x v="5244"/>
    <n v="1"/>
    <s v="NI"/>
    <n v="49163"/>
    <x v="26"/>
    <m/>
    <s v="Osnabrück"/>
    <n v="12.15"/>
    <n v="10.438000000000001"/>
    <n v="10.438000000000001"/>
    <n v="10.438000000000001"/>
    <n v="10.438000000000001"/>
    <x v="2"/>
    <d v="2011-03-18T00:00:00"/>
    <x v="21"/>
    <x v="4"/>
    <m/>
    <x v="0"/>
    <m/>
    <d v="2011-03-18T00:00:00"/>
    <m/>
    <x v="0"/>
    <s v="ÜNB"/>
  </r>
  <r>
    <s v="Amprion"/>
    <n v="10000596"/>
    <s v="Teutoburger Energie Netzwerk eG"/>
    <x v="5245"/>
    <n v="1"/>
    <s v="NI"/>
    <n v="49170"/>
    <x v="25"/>
    <m/>
    <s v="Osnabrück"/>
    <n v="12.96"/>
    <n v="7.8915899999999999"/>
    <n v="10.440470000000001"/>
    <n v="10.440470000000001"/>
    <n v="10.440470000000001"/>
    <x v="2"/>
    <d v="2011-03-18T00:00:00"/>
    <x v="21"/>
    <x v="4"/>
    <m/>
    <x v="0"/>
    <m/>
    <d v="2011-03-18T00:00:00"/>
    <m/>
    <x v="0"/>
    <s v="ÜNB"/>
  </r>
  <r>
    <s v="Amprion"/>
    <n v="10000596"/>
    <s v="Teutoburger Energie Netzwerk eG"/>
    <x v="5246"/>
    <n v="1"/>
    <s v="NI"/>
    <n v="49219"/>
    <x v="0"/>
    <m/>
    <s v="Osnabrück"/>
    <n v="15.04"/>
    <n v="12.188280000000001"/>
    <n v="12.188280000000001"/>
    <n v="12.188280000000001"/>
    <n v="12.188280000000001"/>
    <x v="2"/>
    <d v="2011-03-18T00:00:00"/>
    <x v="21"/>
    <x v="4"/>
    <m/>
    <x v="0"/>
    <m/>
    <d v="2011-03-18T00:00:00"/>
    <m/>
    <x v="0"/>
    <s v="ÜNB"/>
  </r>
  <r>
    <s v="Amprion"/>
    <n v="10000596"/>
    <s v="Teutoburger Energie Netzwerk eG"/>
    <x v="5247"/>
    <n v="1"/>
    <s v="NI"/>
    <n v="49219"/>
    <x v="0"/>
    <m/>
    <s v="Osnabrück"/>
    <n v="29.16"/>
    <n v="19.57039"/>
    <n v="22.509079999999997"/>
    <n v="22.509079999999997"/>
    <n v="22.509079999999997"/>
    <x v="2"/>
    <d v="2011-03-18T00:00:00"/>
    <x v="21"/>
    <x v="4"/>
    <m/>
    <x v="0"/>
    <m/>
    <d v="2011-03-18T00:00:00"/>
    <m/>
    <x v="0"/>
    <s v="ÜNB"/>
  </r>
  <r>
    <s v="Amprion"/>
    <n v="10001899"/>
    <s v="Stadtwerke Georgsmarienhütte Netz GmbH"/>
    <x v="5248"/>
    <n v="1"/>
    <s v="NI"/>
    <n v="49124"/>
    <x v="2"/>
    <m/>
    <s v="Osnabrück"/>
    <n v="9.66"/>
    <n v="6.35"/>
    <n v="8.1669999999999998"/>
    <n v="8.1669999999999998"/>
    <n v="8.1669999999999998"/>
    <x v="2"/>
    <d v="2011-03-18T00:00:00"/>
    <x v="21"/>
    <x v="4"/>
    <m/>
    <x v="0"/>
    <m/>
    <d v="2011-03-18T00:00:00"/>
    <m/>
    <x v="0"/>
    <s v="ÜNB"/>
  </r>
  <r>
    <s v="Amprion"/>
    <n v="10003764"/>
    <s v="Westnetz GmbH"/>
    <x v="5249"/>
    <n v="1"/>
    <s v="NI"/>
    <n v="49577"/>
    <x v="15"/>
    <m/>
    <s v="Osnabrück"/>
    <n v="5.55"/>
    <n v="1.9410000000000001"/>
    <n v="4.7809999999999997"/>
    <n v="4.7809999999999997"/>
    <n v="4.7809999999999997"/>
    <x v="2"/>
    <d v="2011-03-21T00:00:00"/>
    <x v="21"/>
    <x v="4"/>
    <m/>
    <x v="0"/>
    <m/>
    <d v="2011-03-21T00:00:00"/>
    <m/>
    <x v="0"/>
    <s v="ÜNB"/>
  </r>
  <r>
    <s v="Amprion"/>
    <n v="10003764"/>
    <s v="Westnetz GmbH"/>
    <x v="5250"/>
    <n v="1"/>
    <s v="NI"/>
    <n v="49599"/>
    <x v="20"/>
    <m/>
    <s v="Osnabrück"/>
    <n v="10.8"/>
    <n v="4.4779999999999998"/>
    <n v="6.8860000000000001"/>
    <n v="6.8860000000000001"/>
    <n v="6.8860000000000001"/>
    <x v="2"/>
    <d v="2011-03-21T00:00:00"/>
    <x v="21"/>
    <x v="4"/>
    <m/>
    <x v="0"/>
    <m/>
    <d v="2011-03-21T00:00:00"/>
    <m/>
    <x v="0"/>
    <s v="ÜNB"/>
  </r>
  <r>
    <s v="Amprion"/>
    <n v="10003764"/>
    <s v="Westnetz GmbH"/>
    <x v="5251"/>
    <n v="1"/>
    <s v="NI"/>
    <n v="49143"/>
    <x v="14"/>
    <m/>
    <s v="Osnabrück"/>
    <n v="13.875"/>
    <n v="12.518000000000001"/>
    <n v="12.518000000000001"/>
    <n v="12.518000000000001"/>
    <n v="12.518000000000001"/>
    <x v="2"/>
    <d v="2011-03-22T00:00:00"/>
    <x v="21"/>
    <x v="4"/>
    <m/>
    <x v="0"/>
    <m/>
    <d v="2011-03-22T00:00:00"/>
    <m/>
    <x v="0"/>
    <s v="ÜNB"/>
  </r>
  <r>
    <s v="Amprion"/>
    <n v="10003764"/>
    <s v="Westnetz GmbH"/>
    <x v="5252"/>
    <n v="1"/>
    <s v="NI"/>
    <n v="49324"/>
    <x v="3"/>
    <m/>
    <s v="Osnabrück"/>
    <n v="20.93"/>
    <n v="19.783999999999999"/>
    <n v="19.783999999999999"/>
    <n v="19.783999999999999"/>
    <n v="19.783999999999999"/>
    <x v="2"/>
    <d v="2011-03-22T00:00:00"/>
    <x v="21"/>
    <x v="4"/>
    <m/>
    <x v="0"/>
    <m/>
    <d v="2011-03-22T00:00:00"/>
    <m/>
    <x v="0"/>
    <s v="ÜNB"/>
  </r>
  <r>
    <s v="Amprion"/>
    <n v="10003764"/>
    <s v="Westnetz GmbH"/>
    <x v="5253"/>
    <n v="1"/>
    <s v="NI"/>
    <n v="49593"/>
    <x v="6"/>
    <m/>
    <s v="Osnabrück"/>
    <n v="13.3"/>
    <n v="12.44"/>
    <n v="12.44"/>
    <n v="12.44"/>
    <n v="12.44"/>
    <x v="2"/>
    <d v="2011-03-22T00:00:00"/>
    <x v="21"/>
    <x v="4"/>
    <m/>
    <x v="0"/>
    <m/>
    <d v="2011-03-22T00:00:00"/>
    <m/>
    <x v="0"/>
    <s v="ÜNB"/>
  </r>
  <r>
    <s v="Amprion"/>
    <n v="10003764"/>
    <s v="Westnetz GmbH"/>
    <x v="5254"/>
    <n v="1"/>
    <s v="NI"/>
    <n v="49586"/>
    <x v="11"/>
    <m/>
    <s v="Osnabrück"/>
    <n v="15.12"/>
    <n v="1.6120000000000001"/>
    <n v="13.494999999999999"/>
    <n v="13.494999999999999"/>
    <n v="13.494999999999999"/>
    <x v="2"/>
    <d v="2011-03-22T00:00:00"/>
    <x v="21"/>
    <x v="4"/>
    <m/>
    <x v="0"/>
    <m/>
    <d v="2011-03-22T00:00:00"/>
    <m/>
    <x v="0"/>
    <s v="ÜNB"/>
  </r>
  <r>
    <s v="Amprion"/>
    <n v="10003764"/>
    <s v="Westnetz GmbH"/>
    <x v="5255"/>
    <n v="1"/>
    <s v="NI"/>
    <n v="49594"/>
    <x v="32"/>
    <m/>
    <s v="Osnabrück"/>
    <n v="6.6"/>
    <n v="4.1159999999999997"/>
    <n v="5.1139999999999999"/>
    <n v="5.1139999999999999"/>
    <n v="5.1139999999999999"/>
    <x v="2"/>
    <d v="2011-03-22T00:00:00"/>
    <x v="21"/>
    <x v="4"/>
    <m/>
    <x v="0"/>
    <m/>
    <d v="2011-03-22T00:00:00"/>
    <m/>
    <x v="0"/>
    <s v="ÜNB"/>
  </r>
  <r>
    <s v="Amprion"/>
    <n v="10000596"/>
    <s v="Teutoburger Energie Netzwerk eG"/>
    <x v="5256"/>
    <n v="1"/>
    <s v="NI"/>
    <n v="49219"/>
    <x v="0"/>
    <m/>
    <s v="Osnabrück"/>
    <n v="12.96"/>
    <n v="7.8443000000000005"/>
    <n v="11.017799999999999"/>
    <n v="11.017799999999999"/>
    <n v="11.017799999999999"/>
    <x v="2"/>
    <d v="2011-03-22T00:00:00"/>
    <x v="21"/>
    <x v="4"/>
    <m/>
    <x v="0"/>
    <m/>
    <d v="2011-03-22T00:00:00"/>
    <m/>
    <x v="0"/>
    <s v="ÜNB"/>
  </r>
  <r>
    <s v="Amprion"/>
    <n v="10003764"/>
    <s v="Westnetz GmbH"/>
    <x v="5257"/>
    <n v="1"/>
    <s v="NI"/>
    <n v="49596"/>
    <x v="33"/>
    <m/>
    <s v="Osnabrück"/>
    <n v="13.3"/>
    <n v="8.0850000000000009"/>
    <n v="10.654"/>
    <n v="10.654"/>
    <n v="10.654"/>
    <x v="2"/>
    <d v="2011-03-23T00:00:00"/>
    <x v="21"/>
    <x v="4"/>
    <m/>
    <x v="0"/>
    <m/>
    <d v="2011-03-23T00:00:00"/>
    <m/>
    <x v="0"/>
    <s v="ÜNB"/>
  </r>
  <r>
    <s v="Amprion"/>
    <n v="10003764"/>
    <s v="Westnetz GmbH"/>
    <x v="5258"/>
    <n v="1"/>
    <s v="NI"/>
    <n v="49143"/>
    <x v="14"/>
    <s v="Haller Stiegteweg 3"/>
    <s v="Osnabrück"/>
    <n v="59.57"/>
    <n v="52.72"/>
    <n v="52.72"/>
    <n v="52.72"/>
    <n v="52.72"/>
    <x v="2"/>
    <d v="2011-03-24T00:00:00"/>
    <x v="21"/>
    <x v="4"/>
    <m/>
    <x v="0"/>
    <m/>
    <d v="2011-03-24T00:00:00"/>
    <m/>
    <x v="0"/>
    <s v="ÜNB"/>
  </r>
  <r>
    <s v="Amprion"/>
    <n v="10003764"/>
    <s v="Westnetz GmbH"/>
    <x v="5259"/>
    <n v="1"/>
    <s v="NI"/>
    <n v="49328"/>
    <x v="3"/>
    <m/>
    <s v="Osnabrück"/>
    <n v="5.28"/>
    <n v="4.8319999999999999"/>
    <n v="4.8319999999999999"/>
    <n v="4.8319999999999999"/>
    <n v="4.8319999999999999"/>
    <x v="2"/>
    <d v="2011-03-24T00:00:00"/>
    <x v="21"/>
    <x v="4"/>
    <m/>
    <x v="0"/>
    <m/>
    <d v="2011-03-24T00:00:00"/>
    <m/>
    <x v="0"/>
    <s v="ÜNB"/>
  </r>
  <r>
    <s v="Amprion"/>
    <n v="10003764"/>
    <s v="Westnetz GmbH"/>
    <x v="5260"/>
    <n v="1"/>
    <s v="NI"/>
    <n v="49326"/>
    <x v="3"/>
    <m/>
    <s v="Osnabrück"/>
    <n v="4.5999999999999996"/>
    <n v="3.7909999999999999"/>
    <n v="4.8810000000000002"/>
    <n v="4.8810000000000002"/>
    <n v="4.8810000000000002"/>
    <x v="2"/>
    <d v="2011-03-24T00:00:00"/>
    <x v="21"/>
    <x v="4"/>
    <m/>
    <x v="0"/>
    <m/>
    <d v="2011-03-24T00:00:00"/>
    <m/>
    <x v="0"/>
    <s v="ÜNB"/>
  </r>
  <r>
    <s v="Amprion"/>
    <n v="10003764"/>
    <s v="Westnetz GmbH"/>
    <x v="5261"/>
    <n v="1"/>
    <s v="NI"/>
    <n v="49626"/>
    <x v="29"/>
    <m/>
    <s v="Osnabrück"/>
    <n v="12.95"/>
    <n v="7.1779999999999999"/>
    <n v="8.6839999999999993"/>
    <n v="8.6839999999999993"/>
    <n v="8.6839999999999993"/>
    <x v="2"/>
    <d v="2011-03-24T00:00:00"/>
    <x v="21"/>
    <x v="4"/>
    <m/>
    <x v="0"/>
    <m/>
    <d v="2011-03-24T00:00:00"/>
    <m/>
    <x v="0"/>
    <s v="ÜNB"/>
  </r>
  <r>
    <s v="Amprion"/>
    <n v="10000596"/>
    <s v="Teutoburger Energie Netzwerk eG"/>
    <x v="5262"/>
    <n v="1"/>
    <s v="NI"/>
    <n v="49176"/>
    <x v="5"/>
    <m/>
    <s v="Osnabrück"/>
    <n v="10.5"/>
    <n v="8.9309999999999992"/>
    <n v="8.9309999999999992"/>
    <n v="8.9309999999999992"/>
    <n v="8.9309999999999992"/>
    <x v="2"/>
    <d v="2011-03-24T00:00:00"/>
    <x v="21"/>
    <x v="4"/>
    <m/>
    <x v="0"/>
    <m/>
    <d v="2011-03-24T00:00:00"/>
    <m/>
    <x v="0"/>
    <s v="ÜNB"/>
  </r>
  <r>
    <s v="Amprion"/>
    <n v="10003764"/>
    <s v="Westnetz GmbH"/>
    <x v="5263"/>
    <n v="1"/>
    <s v="NI"/>
    <n v="49626"/>
    <x v="1"/>
    <m/>
    <s v="Osnabrück"/>
    <n v="11.34"/>
    <n v="10.86"/>
    <n v="10.86"/>
    <n v="10.86"/>
    <n v="10.86"/>
    <x v="2"/>
    <d v="2011-03-25T00:00:00"/>
    <x v="21"/>
    <x v="4"/>
    <m/>
    <x v="0"/>
    <m/>
    <d v="2011-03-25T00:00:00"/>
    <m/>
    <x v="0"/>
    <s v="ÜNB"/>
  </r>
  <r>
    <s v="Amprion"/>
    <n v="10003764"/>
    <s v="Westnetz GmbH"/>
    <x v="5264"/>
    <n v="1"/>
    <s v="NI"/>
    <n v="49143"/>
    <x v="14"/>
    <m/>
    <s v="Osnabrück"/>
    <n v="12.27"/>
    <n v="11.657"/>
    <n v="11.657"/>
    <n v="11.657"/>
    <n v="11.657"/>
    <x v="2"/>
    <d v="2011-03-25T00:00:00"/>
    <x v="21"/>
    <x v="4"/>
    <m/>
    <x v="0"/>
    <m/>
    <d v="2011-03-25T00:00:00"/>
    <m/>
    <x v="0"/>
    <s v="ÜNB"/>
  </r>
  <r>
    <s v="Amprion"/>
    <n v="10003764"/>
    <s v="Westnetz GmbH"/>
    <x v="5265"/>
    <n v="1"/>
    <s v="NI"/>
    <n v="49610"/>
    <x v="12"/>
    <m/>
    <s v="Osnabrück"/>
    <n v="5.76"/>
    <n v="5.1580000000000004"/>
    <n v="5.1580000000000004"/>
    <n v="5.1580000000000004"/>
    <n v="5.1580000000000004"/>
    <x v="2"/>
    <d v="2011-03-25T00:00:00"/>
    <x v="21"/>
    <x v="4"/>
    <m/>
    <x v="0"/>
    <m/>
    <d v="2011-03-25T00:00:00"/>
    <m/>
    <x v="0"/>
    <s v="ÜNB"/>
  </r>
  <r>
    <s v="Amprion"/>
    <n v="10003764"/>
    <s v="Westnetz GmbH"/>
    <x v="5266"/>
    <n v="1"/>
    <s v="NI"/>
    <n v="49201"/>
    <x v="22"/>
    <s v="Am Fledderbach 8"/>
    <s v="Osnabrück"/>
    <n v="85.47"/>
    <n v="66.665999999999997"/>
    <n v="66.665999999999997"/>
    <n v="66.665999999999997"/>
    <n v="66.665999999999997"/>
    <x v="2"/>
    <d v="2011-03-25T00:00:00"/>
    <x v="21"/>
    <x v="4"/>
    <m/>
    <x v="0"/>
    <m/>
    <d v="2011-03-25T00:00:00"/>
    <d v="2017-12-31T00:00:00"/>
    <x v="0"/>
    <s v="ÜNB"/>
  </r>
  <r>
    <s v="Amprion"/>
    <n v="10003764"/>
    <s v="Westnetz GmbH"/>
    <x v="5267"/>
    <n v="1"/>
    <s v="NI"/>
    <n v="49596"/>
    <x v="33"/>
    <m/>
    <s v="Osnabrück"/>
    <n v="3.42"/>
    <n v="2.496"/>
    <n v="3.0329999999999999"/>
    <n v="3.0329999999999999"/>
    <n v="3.0329999999999999"/>
    <x v="2"/>
    <d v="2011-03-26T00:00:00"/>
    <x v="21"/>
    <x v="4"/>
    <m/>
    <x v="0"/>
    <m/>
    <d v="2011-03-26T00:00:00"/>
    <m/>
    <x v="0"/>
    <s v="ÜNB"/>
  </r>
  <r>
    <s v="Amprion"/>
    <n v="10003764"/>
    <s v="Westnetz GmbH"/>
    <x v="5268"/>
    <n v="1"/>
    <s v="NI"/>
    <n v="49324"/>
    <x v="3"/>
    <m/>
    <s v="Osnabrück"/>
    <n v="4.5599999999999996"/>
    <n v="2.0430000000000001"/>
    <n v="3.6230000000000002"/>
    <n v="3.6230000000000002"/>
    <n v="3.6230000000000002"/>
    <x v="2"/>
    <d v="2011-03-28T00:00:00"/>
    <x v="21"/>
    <x v="4"/>
    <m/>
    <x v="0"/>
    <m/>
    <d v="2011-03-28T00:00:00"/>
    <m/>
    <x v="0"/>
    <s v="ÜNB"/>
  </r>
  <r>
    <s v="Amprion"/>
    <n v="10003764"/>
    <s v="Westnetz GmbH"/>
    <x v="5269"/>
    <n v="1"/>
    <s v="NI"/>
    <n v="49324"/>
    <x v="3"/>
    <m/>
    <s v="Osnabrück"/>
    <n v="5.5"/>
    <n v="2.7360000000000002"/>
    <n v="3.681"/>
    <n v="3.681"/>
    <n v="3.681"/>
    <x v="2"/>
    <d v="2011-03-28T00:00:00"/>
    <x v="21"/>
    <x v="4"/>
    <m/>
    <x v="0"/>
    <m/>
    <d v="2011-03-28T00:00:00"/>
    <m/>
    <x v="0"/>
    <s v="ÜNB"/>
  </r>
  <r>
    <s v="Amprion"/>
    <n v="10000596"/>
    <s v="Teutoburger Energie Netzwerk eG"/>
    <x v="5270"/>
    <n v="1"/>
    <s v="NI"/>
    <n v="49219"/>
    <x v="0"/>
    <m/>
    <s v="Osnabrück"/>
    <n v="10"/>
    <n v="5.3316000000000008"/>
    <n v="8.7167000000000012"/>
    <n v="8.7167000000000012"/>
    <n v="8.7167000000000012"/>
    <x v="2"/>
    <d v="2011-03-28T00:00:00"/>
    <x v="21"/>
    <x v="4"/>
    <m/>
    <x v="0"/>
    <m/>
    <d v="2011-03-28T00:00:00"/>
    <m/>
    <x v="0"/>
    <s v="ÜNB"/>
  </r>
  <r>
    <s v="Amprion"/>
    <n v="10003764"/>
    <s v="Westnetz GmbH"/>
    <x v="5271"/>
    <n v="1"/>
    <s v="NI"/>
    <n v="49586"/>
    <x v="11"/>
    <m/>
    <s v="Osnabrück"/>
    <n v="5.04"/>
    <n v="1.3280000000000001"/>
    <n v="4.6440000000000001"/>
    <n v="4.6440000000000001"/>
    <n v="4.6440000000000001"/>
    <x v="2"/>
    <d v="2011-03-29T00:00:00"/>
    <x v="21"/>
    <x v="4"/>
    <m/>
    <x v="0"/>
    <m/>
    <d v="2011-03-29T00:00:00"/>
    <m/>
    <x v="0"/>
    <s v="ÜNB"/>
  </r>
  <r>
    <s v="Amprion"/>
    <n v="10003764"/>
    <s v="Westnetz GmbH"/>
    <x v="5272"/>
    <n v="1"/>
    <s v="NI"/>
    <n v="49152"/>
    <x v="16"/>
    <m/>
    <s v="Osnabrück"/>
    <n v="29.9"/>
    <n v="5.0430000000000001"/>
    <n v="30.178000000000001"/>
    <n v="30.178000000000001"/>
    <n v="30.178000000000001"/>
    <x v="2"/>
    <d v="2011-03-29T00:00:00"/>
    <x v="21"/>
    <x v="4"/>
    <m/>
    <x v="0"/>
    <m/>
    <d v="2011-03-29T00:00:00"/>
    <m/>
    <x v="0"/>
    <s v="ÜNB"/>
  </r>
  <r>
    <s v="Amprion"/>
    <n v="10003764"/>
    <s v="Westnetz GmbH"/>
    <x v="5273"/>
    <n v="1"/>
    <s v="NI"/>
    <n v="49586"/>
    <x v="11"/>
    <s v="Moorstr. 13"/>
    <s v="Osnabrück"/>
    <n v="33.119999999999997"/>
    <n v="14.577"/>
    <n v="27.151"/>
    <n v="27.151"/>
    <n v="27.151"/>
    <x v="2"/>
    <d v="2011-03-30T00:00:00"/>
    <x v="21"/>
    <x v="4"/>
    <m/>
    <x v="0"/>
    <m/>
    <d v="2011-03-30T00:00:00"/>
    <m/>
    <x v="0"/>
    <s v="ÜNB"/>
  </r>
  <r>
    <s v="Amprion"/>
    <n v="10003764"/>
    <s v="Westnetz GmbH"/>
    <x v="5274"/>
    <n v="1"/>
    <s v="NI"/>
    <n v="49565"/>
    <x v="7"/>
    <m/>
    <s v="Osnabrück"/>
    <n v="1.512"/>
    <m/>
    <n v="1.28"/>
    <n v="1.28"/>
    <n v="1.28"/>
    <x v="2"/>
    <d v="2011-03-31T00:00:00"/>
    <x v="21"/>
    <x v="4"/>
    <m/>
    <x v="0"/>
    <m/>
    <d v="2011-03-31T00:00:00"/>
    <m/>
    <x v="0"/>
    <s v="ÜNB"/>
  </r>
  <r>
    <s v="Amprion"/>
    <n v="10000365"/>
    <s v="Elektrizitätsgenossenschaft Hasbergen eG"/>
    <x v="5275"/>
    <n v="1"/>
    <s v="NI"/>
    <n v="49205"/>
    <x v="9"/>
    <m/>
    <s v="Osnabrück"/>
    <n v="8.8800000000000008"/>
    <n v="5.8360000000000003"/>
    <n v="6.8849999999999998"/>
    <n v="6.8849999999999998"/>
    <n v="6.8849999999999998"/>
    <x v="2"/>
    <d v="2011-04-01T00:00:00"/>
    <x v="21"/>
    <x v="10"/>
    <m/>
    <x v="0"/>
    <m/>
    <d v="2011-04-01T00:00:00"/>
    <m/>
    <x v="0"/>
    <s v="ÜNB"/>
  </r>
  <r>
    <s v="Amprion"/>
    <n v="10003764"/>
    <s v="Westnetz GmbH"/>
    <x v="5276"/>
    <n v="1"/>
    <s v="NI"/>
    <n v="49565"/>
    <x v="7"/>
    <m/>
    <s v="Osnabrück"/>
    <n v="14.25"/>
    <n v="15.005000000000001"/>
    <n v="15.005000000000001"/>
    <n v="15.005000000000001"/>
    <n v="15.005000000000001"/>
    <x v="2"/>
    <d v="2011-04-01T00:00:00"/>
    <x v="21"/>
    <x v="10"/>
    <m/>
    <x v="0"/>
    <m/>
    <d v="2011-04-01T00:00:00"/>
    <m/>
    <x v="0"/>
    <s v="ÜNB"/>
  </r>
  <r>
    <s v="Amprion"/>
    <n v="10003764"/>
    <s v="Westnetz GmbH"/>
    <x v="5277"/>
    <n v="1"/>
    <s v="NI"/>
    <n v="49143"/>
    <x v="14"/>
    <m/>
    <s v="Osnabrück"/>
    <n v="7.2"/>
    <n v="6.2519999999999998"/>
    <n v="6.2519999999999998"/>
    <n v="6.2519999999999998"/>
    <n v="6.2519999999999998"/>
    <x v="2"/>
    <d v="2011-04-01T00:00:00"/>
    <x v="21"/>
    <x v="10"/>
    <m/>
    <x v="0"/>
    <m/>
    <d v="2011-04-01T00:00:00"/>
    <m/>
    <x v="0"/>
    <s v="ÜNB"/>
  </r>
  <r>
    <s v="Amprion"/>
    <n v="10000365"/>
    <s v="Elektrizitätsgenossenschaft Hasbergen eG"/>
    <x v="5278"/>
    <n v="1"/>
    <s v="NI"/>
    <n v="49205"/>
    <x v="9"/>
    <m/>
    <s v="Osnabrück"/>
    <n v="6.24"/>
    <n v="4.1559999999999997"/>
    <n v="5.3170000000000002"/>
    <n v="5.3170000000000002"/>
    <n v="5.3170000000000002"/>
    <x v="2"/>
    <d v="2011-04-04T00:00:00"/>
    <x v="21"/>
    <x v="10"/>
    <m/>
    <x v="0"/>
    <m/>
    <d v="2011-04-04T00:00:00"/>
    <m/>
    <x v="0"/>
    <s v="ÜNB"/>
  </r>
  <r>
    <s v="Amprion"/>
    <n v="10003764"/>
    <s v="Westnetz GmbH"/>
    <x v="5279"/>
    <n v="1"/>
    <s v="NI"/>
    <n v="49565"/>
    <x v="7"/>
    <m/>
    <s v="Osnabrück"/>
    <n v="21.16"/>
    <n v="17.14"/>
    <n v="17.14"/>
    <n v="17.14"/>
    <n v="17.14"/>
    <x v="2"/>
    <d v="2011-04-04T00:00:00"/>
    <x v="21"/>
    <x v="10"/>
    <m/>
    <x v="0"/>
    <m/>
    <d v="2011-04-04T00:00:00"/>
    <m/>
    <x v="0"/>
    <s v="ÜNB"/>
  </r>
  <r>
    <s v="Amprion"/>
    <n v="10003764"/>
    <s v="Westnetz GmbH"/>
    <x v="5280"/>
    <n v="1"/>
    <s v="NI"/>
    <n v="49594"/>
    <x v="32"/>
    <m/>
    <s v="Osnabrück"/>
    <n v="29.83"/>
    <n v="17.719000000000001"/>
    <n v="19.52"/>
    <n v="19.52"/>
    <n v="19.52"/>
    <x v="2"/>
    <d v="2011-04-04T00:00:00"/>
    <x v="21"/>
    <x v="10"/>
    <m/>
    <x v="0"/>
    <m/>
    <d v="2011-04-04T00:00:00"/>
    <m/>
    <x v="0"/>
    <s v="ÜNB"/>
  </r>
  <r>
    <s v="Amprion"/>
    <n v="10000596"/>
    <s v="Teutoburger Energie Netzwerk eG"/>
    <x v="5281"/>
    <n v="1"/>
    <s v="NI"/>
    <n v="49196"/>
    <x v="18"/>
    <s v="Schoppenkamp 7"/>
    <s v="Osnabrück"/>
    <n v="37.049999999999997"/>
    <n v="32.6357"/>
    <n v="32.6357"/>
    <n v="32.6357"/>
    <n v="32.6357"/>
    <x v="2"/>
    <d v="2011-04-04T00:00:00"/>
    <x v="21"/>
    <x v="10"/>
    <m/>
    <x v="0"/>
    <m/>
    <d v="2011-04-04T00:00:00"/>
    <m/>
    <x v="0"/>
    <s v="ÜNB"/>
  </r>
  <r>
    <s v="Amprion"/>
    <n v="10000596"/>
    <s v="Teutoburger Energie Netzwerk eG"/>
    <x v="5282"/>
    <n v="1"/>
    <s v="NI"/>
    <n v="49219"/>
    <x v="0"/>
    <m/>
    <s v="Osnabrück"/>
    <n v="7.4"/>
    <n v="6.4198300000000001"/>
    <n v="6.4198300000000001"/>
    <n v="6.4198300000000001"/>
    <n v="6.4198300000000001"/>
    <x v="2"/>
    <d v="2011-04-04T00:00:00"/>
    <x v="21"/>
    <x v="10"/>
    <m/>
    <x v="0"/>
    <m/>
    <d v="2011-04-04T00:00:00"/>
    <m/>
    <x v="0"/>
    <s v="ÜNB"/>
  </r>
  <r>
    <s v="Amprion"/>
    <n v="10000596"/>
    <s v="Teutoburger Energie Netzwerk eG"/>
    <x v="5283"/>
    <n v="1"/>
    <s v="NI"/>
    <n v="49219"/>
    <x v="0"/>
    <m/>
    <s v="Osnabrück"/>
    <n v="27.1"/>
    <n v="2.0099999999999998"/>
    <n v="23.052199999999999"/>
    <n v="23.052199999999999"/>
    <n v="23.052199999999999"/>
    <x v="2"/>
    <d v="2011-04-04T00:00:00"/>
    <x v="21"/>
    <x v="10"/>
    <m/>
    <x v="0"/>
    <m/>
    <d v="2011-04-04T00:00:00"/>
    <m/>
    <x v="0"/>
    <s v="ÜNB"/>
  </r>
  <r>
    <s v="Amprion"/>
    <n v="10001899"/>
    <s v="Stadtwerke Georgsmarienhütte Netz GmbH"/>
    <x v="5284"/>
    <n v="1"/>
    <s v="NI"/>
    <n v="49124"/>
    <x v="2"/>
    <m/>
    <s v="Osnabrück"/>
    <n v="3.7"/>
    <n v="1.855"/>
    <n v="2.681"/>
    <n v="2.681"/>
    <n v="2.681"/>
    <x v="2"/>
    <d v="2011-04-04T00:00:00"/>
    <x v="21"/>
    <x v="10"/>
    <m/>
    <x v="0"/>
    <m/>
    <d v="2011-04-04T00:00:00"/>
    <m/>
    <x v="0"/>
    <s v="ÜNB"/>
  </r>
  <r>
    <s v="Amprion"/>
    <n v="10003764"/>
    <s v="Westnetz GmbH"/>
    <x v="5285"/>
    <n v="1"/>
    <s v="NI"/>
    <n v="49143"/>
    <x v="14"/>
    <m/>
    <s v="Osnabrück"/>
    <n v="26.22"/>
    <n v="22.22"/>
    <n v="22.22"/>
    <n v="22.22"/>
    <n v="22.22"/>
    <x v="2"/>
    <d v="2011-04-05T00:00:00"/>
    <x v="21"/>
    <x v="10"/>
    <m/>
    <x v="0"/>
    <m/>
    <d v="2011-04-05T00:00:00"/>
    <m/>
    <x v="0"/>
    <s v="ÜNB"/>
  </r>
  <r>
    <s v="Amprion"/>
    <n v="10003764"/>
    <s v="Westnetz GmbH"/>
    <x v="5286"/>
    <n v="1"/>
    <s v="NI"/>
    <n v="49324"/>
    <x v="3"/>
    <m/>
    <s v="Osnabrück"/>
    <n v="1.44"/>
    <n v="0.76100000000000001"/>
    <n v="1.1839999999999999"/>
    <n v="1.1839999999999999"/>
    <n v="1.1839999999999999"/>
    <x v="2"/>
    <d v="2011-04-06T00:00:00"/>
    <x v="21"/>
    <x v="10"/>
    <m/>
    <x v="0"/>
    <m/>
    <d v="2011-04-06T00:00:00"/>
    <m/>
    <x v="0"/>
    <s v="ÜNB"/>
  </r>
  <r>
    <s v="Amprion"/>
    <n v="10003764"/>
    <s v="Westnetz GmbH"/>
    <x v="5287"/>
    <n v="1"/>
    <s v="NI"/>
    <n v="49593"/>
    <x v="6"/>
    <s v="Gottlieb-Daimler-Str. 3"/>
    <s v="Osnabrück"/>
    <n v="31.32"/>
    <n v="21.677"/>
    <n v="21.677"/>
    <n v="21.677"/>
    <n v="21.677"/>
    <x v="2"/>
    <d v="2011-04-06T00:00:00"/>
    <x v="21"/>
    <x v="10"/>
    <m/>
    <x v="0"/>
    <m/>
    <d v="2011-04-06T00:00:00"/>
    <m/>
    <x v="0"/>
    <s v="ÜNB"/>
  </r>
  <r>
    <s v="Amprion"/>
    <n v="10003764"/>
    <s v="Westnetz GmbH"/>
    <x v="5288"/>
    <n v="1"/>
    <s v="NI"/>
    <n v="49152"/>
    <x v="16"/>
    <m/>
    <s v="Osnabrück"/>
    <n v="8.36"/>
    <n v="6.81"/>
    <n v="8.1310000000000002"/>
    <n v="8.1310000000000002"/>
    <n v="8.1310000000000002"/>
    <x v="2"/>
    <d v="2011-04-06T00:00:00"/>
    <x v="21"/>
    <x v="10"/>
    <m/>
    <x v="0"/>
    <m/>
    <d v="2011-04-06T00:00:00"/>
    <m/>
    <x v="0"/>
    <s v="ÜNB"/>
  </r>
  <r>
    <s v="Amprion"/>
    <n v="10003764"/>
    <s v="Westnetz GmbH"/>
    <x v="5289"/>
    <n v="1"/>
    <s v="NI"/>
    <n v="49201"/>
    <x v="22"/>
    <s v="Lange Str. 47"/>
    <s v="Osnabrück"/>
    <n v="38.4"/>
    <n v="24.611999999999998"/>
    <n v="34.472000000000001"/>
    <n v="34.472000000000001"/>
    <n v="34.472000000000001"/>
    <x v="2"/>
    <d v="2011-04-07T00:00:00"/>
    <x v="21"/>
    <x v="10"/>
    <m/>
    <x v="0"/>
    <m/>
    <d v="2011-04-07T00:00:00"/>
    <d v="2017-12-31T00:00:00"/>
    <x v="0"/>
    <s v="ÜNB"/>
  </r>
  <r>
    <s v="Amprion"/>
    <n v="10003764"/>
    <s v="Westnetz GmbH"/>
    <x v="5290"/>
    <n v="1"/>
    <s v="NI"/>
    <n v="49201"/>
    <x v="22"/>
    <m/>
    <s v="Osnabrück"/>
    <n v="10.8"/>
    <n v="6.923"/>
    <n v="9.6950000000000003"/>
    <n v="9.6950000000000003"/>
    <n v="9.6950000000000003"/>
    <x v="2"/>
    <d v="2011-04-07T00:00:00"/>
    <x v="21"/>
    <x v="10"/>
    <m/>
    <x v="0"/>
    <m/>
    <d v="2011-04-07T00:00:00"/>
    <d v="2017-12-31T00:00:00"/>
    <x v="0"/>
    <s v="ÜNB"/>
  </r>
  <r>
    <s v="Amprion"/>
    <n v="10003764"/>
    <s v="Westnetz GmbH"/>
    <x v="5291"/>
    <n v="1"/>
    <s v="NI"/>
    <n v="49201"/>
    <x v="22"/>
    <s v="Lange Str. 47"/>
    <s v="Osnabrück"/>
    <n v="85.68"/>
    <n v="54.911999999999999"/>
    <n v="76.912000000000006"/>
    <n v="76.912000000000006"/>
    <n v="76.912000000000006"/>
    <x v="2"/>
    <d v="2011-04-07T00:00:00"/>
    <x v="21"/>
    <x v="10"/>
    <m/>
    <x v="0"/>
    <m/>
    <d v="2011-04-07T00:00:00"/>
    <d v="2017-12-31T00:00:00"/>
    <x v="0"/>
    <s v="ÜNB"/>
  </r>
  <r>
    <s v="Amprion"/>
    <n v="10000596"/>
    <s v="Teutoburger Energie Netzwerk eG"/>
    <x v="5292"/>
    <n v="1"/>
    <s v="NI"/>
    <n v="49170"/>
    <x v="25"/>
    <m/>
    <s v="Osnabrück"/>
    <n v="15.38"/>
    <n v="6.0288999999999993"/>
    <n v="7.6107999999999993"/>
    <n v="7.6107999999999993"/>
    <n v="7.6107999999999993"/>
    <x v="2"/>
    <d v="2011-04-07T00:00:00"/>
    <x v="21"/>
    <x v="10"/>
    <m/>
    <x v="0"/>
    <m/>
    <d v="2011-04-07T00:00:00"/>
    <m/>
    <x v="0"/>
    <s v="ÜNB"/>
  </r>
  <r>
    <s v="Amprion"/>
    <n v="10000596"/>
    <s v="Teutoburger Energie Netzwerk eG"/>
    <x v="5293"/>
    <n v="1"/>
    <s v="NI"/>
    <n v="49176"/>
    <x v="5"/>
    <m/>
    <s v="Osnabrück"/>
    <n v="7.9550000000000001"/>
    <n v="5.3304999999999998"/>
    <n v="6.8789999999999996"/>
    <n v="6.8789999999999996"/>
    <n v="6.8789999999999996"/>
    <x v="2"/>
    <d v="2011-04-07T00:00:00"/>
    <x v="21"/>
    <x v="10"/>
    <m/>
    <x v="0"/>
    <m/>
    <d v="2011-04-07T00:00:00"/>
    <m/>
    <x v="0"/>
    <s v="ÜNB"/>
  </r>
  <r>
    <s v="Amprion"/>
    <n v="10001899"/>
    <s v="Stadtwerke Georgsmarienhütte Netz GmbH"/>
    <x v="5294"/>
    <n v="1"/>
    <s v="NI"/>
    <n v="49124"/>
    <x v="2"/>
    <m/>
    <s v="Osnabrück"/>
    <n v="19.440000000000001"/>
    <n v="16.396999999999998"/>
    <n v="18.303999999999998"/>
    <n v="18.303999999999998"/>
    <n v="18.303999999999998"/>
    <x v="2"/>
    <d v="2011-04-08T00:00:00"/>
    <x v="21"/>
    <x v="10"/>
    <m/>
    <x v="0"/>
    <m/>
    <d v="2011-04-08T00:00:00"/>
    <m/>
    <x v="0"/>
    <s v="ÜNB"/>
  </r>
  <r>
    <s v="Amprion"/>
    <n v="10000596"/>
    <s v="Teutoburger Energie Netzwerk eG"/>
    <x v="5295"/>
    <n v="1"/>
    <s v="NI"/>
    <n v="49196"/>
    <x v="18"/>
    <m/>
    <s v="Osnabrück"/>
    <n v="5.85"/>
    <n v="5.0270000000000001"/>
    <n v="5.0270000000000001"/>
    <n v="5.0270000000000001"/>
    <n v="5.0270000000000001"/>
    <x v="2"/>
    <d v="2011-04-11T00:00:00"/>
    <x v="21"/>
    <x v="10"/>
    <m/>
    <x v="0"/>
    <m/>
    <d v="2011-04-11T00:00:00"/>
    <m/>
    <x v="0"/>
    <s v="ÜNB"/>
  </r>
  <r>
    <s v="Amprion"/>
    <n v="10003764"/>
    <s v="Westnetz GmbH"/>
    <x v="5296"/>
    <n v="1"/>
    <s v="NI"/>
    <n v="49152"/>
    <x v="16"/>
    <m/>
    <s v="Osnabrück"/>
    <n v="16.649999999999999"/>
    <n v="15.186"/>
    <n v="15.186"/>
    <n v="15.186"/>
    <n v="15.186"/>
    <x v="2"/>
    <d v="2011-04-12T00:00:00"/>
    <x v="21"/>
    <x v="10"/>
    <m/>
    <x v="0"/>
    <m/>
    <d v="2011-04-12T00:00:00"/>
    <m/>
    <x v="0"/>
    <s v="ÜNB"/>
  </r>
  <r>
    <s v="Amprion"/>
    <n v="10003764"/>
    <s v="Westnetz GmbH"/>
    <x v="5297"/>
    <n v="1"/>
    <s v="NI"/>
    <n v="49637"/>
    <x v="10"/>
    <m/>
    <s v="Osnabrück"/>
    <n v="8.74"/>
    <n v="7.3650000000000002"/>
    <n v="7.3650000000000002"/>
    <n v="7.3650000000000002"/>
    <n v="7.3650000000000002"/>
    <x v="2"/>
    <d v="2011-04-12T00:00:00"/>
    <x v="21"/>
    <x v="10"/>
    <m/>
    <x v="0"/>
    <m/>
    <d v="2011-04-12T00:00:00"/>
    <m/>
    <x v="0"/>
    <s v="ÜNB"/>
  </r>
  <r>
    <s v="Amprion"/>
    <n v="10003764"/>
    <s v="Westnetz GmbH"/>
    <x v="5298"/>
    <n v="1"/>
    <s v="NI"/>
    <n v="49584"/>
    <x v="30"/>
    <m/>
    <s v="Osnabrück"/>
    <n v="16.91"/>
    <n v="15.68"/>
    <n v="15.68"/>
    <n v="15.68"/>
    <n v="15.68"/>
    <x v="2"/>
    <d v="2011-04-12T00:00:00"/>
    <x v="21"/>
    <x v="10"/>
    <m/>
    <x v="0"/>
    <m/>
    <d v="2011-04-12T00:00:00"/>
    <m/>
    <x v="0"/>
    <s v="ÜNB"/>
  </r>
  <r>
    <s v="Amprion"/>
    <n v="10003764"/>
    <s v="Westnetz GmbH"/>
    <x v="5299"/>
    <n v="1"/>
    <s v="NI"/>
    <n v="49599"/>
    <x v="20"/>
    <m/>
    <s v="Osnabrück"/>
    <n v="19.32"/>
    <n v="17.797999999999998"/>
    <n v="17.797999999999998"/>
    <n v="17.797999999999998"/>
    <n v="17.797999999999998"/>
    <x v="2"/>
    <d v="2011-04-12T00:00:00"/>
    <x v="21"/>
    <x v="10"/>
    <m/>
    <x v="0"/>
    <m/>
    <d v="2011-04-12T00:00:00"/>
    <m/>
    <x v="0"/>
    <s v="ÜNB"/>
  </r>
  <r>
    <s v="Amprion"/>
    <n v="10003764"/>
    <s v="Westnetz GmbH"/>
    <x v="5300"/>
    <n v="1"/>
    <s v="NI"/>
    <n v="49577"/>
    <x v="15"/>
    <m/>
    <s v="Osnabrück"/>
    <n v="8.74"/>
    <n v="6.1269999999999998"/>
    <n v="8.1530000000000005"/>
    <n v="8.1530000000000005"/>
    <n v="8.1530000000000005"/>
    <x v="2"/>
    <d v="2011-04-12T00:00:00"/>
    <x v="21"/>
    <x v="10"/>
    <m/>
    <x v="0"/>
    <m/>
    <d v="2011-04-12T00:00:00"/>
    <m/>
    <x v="0"/>
    <s v="ÜNB"/>
  </r>
  <r>
    <s v="Amprion"/>
    <n v="10003764"/>
    <s v="Westnetz GmbH"/>
    <x v="5301"/>
    <n v="1"/>
    <s v="NI"/>
    <n v="49596"/>
    <x v="33"/>
    <m/>
    <s v="Osnabrück"/>
    <n v="5.76"/>
    <n v="4.5940000000000003"/>
    <n v="5.4989999999999997"/>
    <n v="5.4989999999999997"/>
    <n v="5.4989999999999997"/>
    <x v="2"/>
    <d v="2011-04-12T00:00:00"/>
    <x v="21"/>
    <x v="10"/>
    <m/>
    <x v="0"/>
    <m/>
    <d v="2011-04-12T00:00:00"/>
    <m/>
    <x v="0"/>
    <s v="ÜNB"/>
  </r>
  <r>
    <s v="Amprion"/>
    <n v="10000596"/>
    <s v="Teutoburger Energie Netzwerk eG"/>
    <x v="5302"/>
    <n v="1"/>
    <s v="NI"/>
    <n v="49196"/>
    <x v="18"/>
    <m/>
    <s v="Osnabrück"/>
    <n v="12.21"/>
    <n v="9.2983999999999991"/>
    <n v="10.525199999999998"/>
    <n v="10.525199999999998"/>
    <n v="10.525199999999998"/>
    <x v="2"/>
    <d v="2011-04-12T00:00:00"/>
    <x v="21"/>
    <x v="10"/>
    <m/>
    <x v="0"/>
    <m/>
    <d v="2011-04-12T00:00:00"/>
    <m/>
    <x v="0"/>
    <s v="ÜNB"/>
  </r>
  <r>
    <s v="Amprion"/>
    <n v="10000596"/>
    <s v="Teutoburger Energie Netzwerk eG"/>
    <x v="5303"/>
    <n v="1"/>
    <s v="NI"/>
    <n v="49219"/>
    <x v="0"/>
    <m/>
    <s v="Osnabrück"/>
    <n v="3.08"/>
    <n v="2.7768999999999999"/>
    <n v="2.7768999999999999"/>
    <n v="2.7768999999999999"/>
    <n v="2.7768999999999999"/>
    <x v="2"/>
    <d v="2011-04-13T00:00:00"/>
    <x v="21"/>
    <x v="10"/>
    <m/>
    <x v="0"/>
    <m/>
    <d v="2011-04-13T00:00:00"/>
    <m/>
    <x v="0"/>
    <s v="ÜNB"/>
  </r>
  <r>
    <s v="Amprion"/>
    <n v="10003764"/>
    <s v="Westnetz GmbH"/>
    <x v="5304"/>
    <n v="1"/>
    <s v="NI"/>
    <n v="49586"/>
    <x v="8"/>
    <m/>
    <s v="Osnabrück"/>
    <n v="10.64"/>
    <n v="8.6989999999999998"/>
    <n v="8.6989999999999998"/>
    <n v="8.6989999999999998"/>
    <n v="8.6989999999999998"/>
    <x v="2"/>
    <d v="2011-04-14T00:00:00"/>
    <x v="21"/>
    <x v="10"/>
    <m/>
    <x v="0"/>
    <m/>
    <d v="2011-04-14T00:00:00"/>
    <m/>
    <x v="0"/>
    <s v="ÜNB"/>
  </r>
  <r>
    <s v="Amprion"/>
    <n v="10003764"/>
    <s v="Westnetz GmbH"/>
    <x v="5305"/>
    <n v="1"/>
    <s v="NI"/>
    <n v="49593"/>
    <x v="6"/>
    <m/>
    <s v="Osnabrück"/>
    <n v="27.36"/>
    <n v="1.6559999999999999"/>
    <n v="19.311"/>
    <n v="19.311"/>
    <n v="19.311"/>
    <x v="2"/>
    <d v="2011-04-14T00:00:00"/>
    <x v="21"/>
    <x v="10"/>
    <m/>
    <x v="0"/>
    <m/>
    <d v="2011-04-14T00:00:00"/>
    <m/>
    <x v="0"/>
    <s v="ÜNB"/>
  </r>
  <r>
    <s v="Amprion"/>
    <n v="10001899"/>
    <s v="Stadtwerke Georgsmarienhütte Netz GmbH"/>
    <x v="5306"/>
    <n v="1"/>
    <s v="NI"/>
    <n v="49124"/>
    <x v="2"/>
    <m/>
    <s v="Osnabrück"/>
    <n v="4.4400000000000004"/>
    <n v="1.9359999999999999"/>
    <n v="3.09"/>
    <n v="3.09"/>
    <n v="3.09"/>
    <x v="2"/>
    <d v="2011-04-14T00:00:00"/>
    <x v="21"/>
    <x v="10"/>
    <m/>
    <x v="0"/>
    <m/>
    <d v="2011-04-14T00:00:00"/>
    <m/>
    <x v="0"/>
    <s v="ÜNB"/>
  </r>
  <r>
    <s v="Amprion"/>
    <n v="10003764"/>
    <s v="Westnetz GmbH"/>
    <x v="5307"/>
    <n v="1"/>
    <s v="NI"/>
    <n v="49179"/>
    <x v="28"/>
    <m/>
    <s v="Osnabrück"/>
    <n v="4.9400000000000004"/>
    <n v="4.702"/>
    <n v="4.702"/>
    <n v="4.702"/>
    <n v="4.702"/>
    <x v="2"/>
    <d v="2011-04-15T00:00:00"/>
    <x v="21"/>
    <x v="10"/>
    <m/>
    <x v="0"/>
    <m/>
    <d v="2011-04-15T00:00:00"/>
    <m/>
    <x v="0"/>
    <s v="ÜNB"/>
  </r>
  <r>
    <s v="Amprion"/>
    <n v="10003764"/>
    <s v="Westnetz GmbH"/>
    <x v="5308"/>
    <n v="1"/>
    <s v="NI"/>
    <n v="49565"/>
    <x v="7"/>
    <m/>
    <s v="Osnabrück"/>
    <n v="28.75"/>
    <n v="24.547999999999998"/>
    <n v="24.547999999999998"/>
    <n v="24.547999999999998"/>
    <n v="24.547999999999998"/>
    <x v="2"/>
    <d v="2011-04-15T00:00:00"/>
    <x v="21"/>
    <x v="10"/>
    <m/>
    <x v="0"/>
    <m/>
    <d v="2011-04-15T00:00:00"/>
    <m/>
    <x v="0"/>
    <s v="ÜNB"/>
  </r>
  <r>
    <s v="Amprion"/>
    <n v="10003764"/>
    <s v="Westnetz GmbH"/>
    <x v="5309"/>
    <n v="1"/>
    <s v="NI"/>
    <n v="49324"/>
    <x v="3"/>
    <m/>
    <s v="Osnabrück"/>
    <n v="5.28"/>
    <n v="3.173"/>
    <n v="4.0830000000000002"/>
    <n v="4.0830000000000002"/>
    <n v="4.0830000000000002"/>
    <x v="2"/>
    <d v="2011-04-15T00:00:00"/>
    <x v="21"/>
    <x v="10"/>
    <m/>
    <x v="0"/>
    <m/>
    <d v="2011-04-15T00:00:00"/>
    <m/>
    <x v="0"/>
    <s v="ÜNB"/>
  </r>
  <r>
    <s v="Amprion"/>
    <n v="10003764"/>
    <s v="Westnetz GmbH"/>
    <x v="5310"/>
    <n v="1"/>
    <s v="NI"/>
    <n v="49596"/>
    <x v="33"/>
    <m/>
    <s v="Osnabrück"/>
    <n v="10.81"/>
    <n v="8.6880000000000006"/>
    <n v="11.313000000000001"/>
    <n v="11.313000000000001"/>
    <n v="11.313000000000001"/>
    <x v="2"/>
    <d v="2011-04-15T00:00:00"/>
    <x v="21"/>
    <x v="10"/>
    <m/>
    <x v="0"/>
    <m/>
    <d v="2011-04-15T00:00:00"/>
    <m/>
    <x v="0"/>
    <s v="ÜNB"/>
  </r>
  <r>
    <s v="Amprion"/>
    <n v="10003764"/>
    <s v="Westnetz GmbH"/>
    <x v="5311"/>
    <n v="1"/>
    <s v="NI"/>
    <n v="49201"/>
    <x v="22"/>
    <m/>
    <s v="Osnabrück"/>
    <n v="5.44"/>
    <n v="5.0140000000000002"/>
    <n v="5.0140000000000002"/>
    <n v="5.0140000000000002"/>
    <n v="5.0140000000000002"/>
    <x v="2"/>
    <d v="2011-04-18T00:00:00"/>
    <x v="21"/>
    <x v="10"/>
    <m/>
    <x v="0"/>
    <m/>
    <d v="2011-04-18T00:00:00"/>
    <d v="2017-12-31T00:00:00"/>
    <x v="0"/>
    <s v="ÜNB"/>
  </r>
  <r>
    <s v="Amprion"/>
    <n v="10003764"/>
    <s v="Westnetz GmbH"/>
    <x v="5312"/>
    <n v="1"/>
    <s v="NI"/>
    <n v="49610"/>
    <x v="12"/>
    <m/>
    <s v="Osnabrück"/>
    <n v="13.324999999999999"/>
    <n v="9.6649999999999991"/>
    <n v="12.571999999999999"/>
    <n v="12.571999999999999"/>
    <n v="12.571999999999999"/>
    <x v="2"/>
    <d v="2011-04-18T00:00:00"/>
    <x v="21"/>
    <x v="10"/>
    <m/>
    <x v="0"/>
    <m/>
    <d v="2011-04-18T00:00:00"/>
    <m/>
    <x v="0"/>
    <s v="ÜNB"/>
  </r>
  <r>
    <s v="Amprion"/>
    <n v="10003764"/>
    <s v="Westnetz GmbH"/>
    <x v="5313"/>
    <n v="1"/>
    <s v="NI"/>
    <n v="49637"/>
    <x v="10"/>
    <m/>
    <s v="Osnabrück"/>
    <n v="15.84"/>
    <n v="13.855"/>
    <n v="15.742000000000001"/>
    <n v="15.742000000000001"/>
    <n v="15.742000000000001"/>
    <x v="2"/>
    <d v="2011-04-18T00:00:00"/>
    <x v="21"/>
    <x v="10"/>
    <m/>
    <x v="0"/>
    <m/>
    <d v="2011-04-18T00:00:00"/>
    <m/>
    <x v="0"/>
    <s v="ÜNB"/>
  </r>
  <r>
    <s v="Amprion"/>
    <n v="10003764"/>
    <s v="Westnetz GmbH"/>
    <x v="5314"/>
    <n v="1"/>
    <s v="NI"/>
    <n v="49186"/>
    <x v="23"/>
    <m/>
    <s v="Osnabrück"/>
    <n v="7.5"/>
    <n v="8.8330000000000002"/>
    <n v="8.8330000000000002"/>
    <n v="8.8330000000000002"/>
    <n v="8.8330000000000002"/>
    <x v="0"/>
    <d v="2011-04-18T00:00:00"/>
    <x v="21"/>
    <x v="10"/>
    <m/>
    <x v="0"/>
    <m/>
    <d v="2011-04-18T00:00:00"/>
    <m/>
    <x v="0"/>
    <s v="ÜNB"/>
  </r>
  <r>
    <s v="Amprion"/>
    <n v="10003764"/>
    <s v="Westnetz GmbH"/>
    <x v="5315"/>
    <n v="1"/>
    <s v="NI"/>
    <n v="49134"/>
    <x v="19"/>
    <m/>
    <s v="Osnabrück"/>
    <n v="13.8"/>
    <n v="11.859"/>
    <n v="11.859"/>
    <n v="11.859"/>
    <n v="11.859"/>
    <x v="2"/>
    <d v="2011-04-19T00:00:00"/>
    <x v="21"/>
    <x v="10"/>
    <m/>
    <x v="0"/>
    <m/>
    <d v="2011-04-19T00:00:00"/>
    <m/>
    <x v="0"/>
    <s v="ÜNB"/>
  </r>
  <r>
    <s v="Amprion"/>
    <n v="10003764"/>
    <s v="Westnetz GmbH"/>
    <x v="5316"/>
    <n v="1"/>
    <s v="NI"/>
    <n v="49565"/>
    <x v="7"/>
    <m/>
    <s v="Osnabrück"/>
    <n v="6.9"/>
    <n v="5.9269999999999996"/>
    <n v="5.9269999999999996"/>
    <n v="5.9269999999999996"/>
    <n v="5.9269999999999996"/>
    <x v="2"/>
    <d v="2011-04-19T00:00:00"/>
    <x v="21"/>
    <x v="10"/>
    <m/>
    <x v="0"/>
    <m/>
    <d v="2011-04-19T00:00:00"/>
    <m/>
    <x v="0"/>
    <s v="ÜNB"/>
  </r>
  <r>
    <s v="Amprion"/>
    <n v="10003764"/>
    <s v="Westnetz GmbH"/>
    <x v="5317"/>
    <n v="1"/>
    <s v="NI"/>
    <n v="49577"/>
    <x v="4"/>
    <m/>
    <s v="Osnabrück"/>
    <n v="29.9"/>
    <n v="27.213000000000001"/>
    <n v="27.213000000000001"/>
    <n v="27.213000000000001"/>
    <n v="27.213000000000001"/>
    <x v="2"/>
    <d v="2011-04-19T00:00:00"/>
    <x v="21"/>
    <x v="10"/>
    <m/>
    <x v="0"/>
    <m/>
    <d v="2011-04-19T00:00:00"/>
    <m/>
    <x v="0"/>
    <s v="ÜNB"/>
  </r>
  <r>
    <s v="Amprion"/>
    <n v="10003764"/>
    <s v="Westnetz GmbH"/>
    <x v="5318"/>
    <n v="1"/>
    <s v="NI"/>
    <n v="49637"/>
    <x v="10"/>
    <m/>
    <s v="Osnabrück"/>
    <n v="15.2"/>
    <n v="11.288"/>
    <n v="11.288"/>
    <n v="11.288"/>
    <n v="11.288"/>
    <x v="2"/>
    <d v="2011-04-19T00:00:00"/>
    <x v="21"/>
    <x v="10"/>
    <m/>
    <x v="0"/>
    <m/>
    <d v="2011-04-19T00:00:00"/>
    <m/>
    <x v="0"/>
    <s v="ÜNB"/>
  </r>
  <r>
    <s v="Amprion"/>
    <n v="10003764"/>
    <s v="Westnetz GmbH"/>
    <x v="5319"/>
    <n v="1"/>
    <s v="NI"/>
    <n v="49179"/>
    <x v="28"/>
    <m/>
    <s v="Osnabrück"/>
    <n v="13.8"/>
    <n v="11.395"/>
    <n v="11.395"/>
    <n v="11.395"/>
    <n v="11.395"/>
    <x v="2"/>
    <d v="2011-04-19T00:00:00"/>
    <x v="21"/>
    <x v="10"/>
    <m/>
    <x v="0"/>
    <m/>
    <d v="2011-04-19T00:00:00"/>
    <m/>
    <x v="0"/>
    <s v="ÜNB"/>
  </r>
  <r>
    <s v="Amprion"/>
    <n v="10003764"/>
    <s v="Westnetz GmbH"/>
    <x v="5320"/>
    <n v="1"/>
    <s v="NI"/>
    <n v="49326"/>
    <x v="3"/>
    <m/>
    <s v="Osnabrück"/>
    <n v="16.28"/>
    <n v="5.9420000000000002"/>
    <n v="15.496"/>
    <n v="15.496"/>
    <n v="15.496"/>
    <x v="2"/>
    <d v="2011-04-19T00:00:00"/>
    <x v="21"/>
    <x v="10"/>
    <m/>
    <x v="0"/>
    <m/>
    <d v="2011-04-19T00:00:00"/>
    <m/>
    <x v="0"/>
    <s v="ÜNB"/>
  </r>
  <r>
    <s v="Amprion"/>
    <n v="10003764"/>
    <s v="Westnetz GmbH"/>
    <x v="5321"/>
    <n v="1"/>
    <s v="NI"/>
    <n v="49577"/>
    <x v="15"/>
    <m/>
    <s v="Osnabrück"/>
    <n v="7.2"/>
    <n v="3.1640000000000001"/>
    <n v="5.9119999999999999"/>
    <n v="5.9119999999999999"/>
    <n v="5.9119999999999999"/>
    <x v="2"/>
    <d v="2011-04-19T00:00:00"/>
    <x v="21"/>
    <x v="10"/>
    <m/>
    <x v="0"/>
    <m/>
    <d v="2011-04-19T00:00:00"/>
    <m/>
    <x v="0"/>
    <s v="ÜNB"/>
  </r>
  <r>
    <s v="Amprion"/>
    <n v="10003764"/>
    <s v="Westnetz GmbH"/>
    <x v="5322"/>
    <n v="1"/>
    <s v="NI"/>
    <n v="49586"/>
    <x v="8"/>
    <m/>
    <s v="Osnabrück"/>
    <n v="7.31"/>
    <n v="5.4740000000000002"/>
    <n v="6.64"/>
    <n v="6.64"/>
    <n v="6.64"/>
    <x v="2"/>
    <d v="2011-04-19T00:00:00"/>
    <x v="21"/>
    <x v="10"/>
    <m/>
    <x v="0"/>
    <m/>
    <d v="2011-04-19T00:00:00"/>
    <m/>
    <x v="0"/>
    <s v="ÜNB"/>
  </r>
  <r>
    <s v="Amprion"/>
    <n v="10001473"/>
    <s v="Stadtwerke Bramsche GmbH"/>
    <x v="5323"/>
    <n v="1"/>
    <s v="NI"/>
    <n v="49565"/>
    <x v="7"/>
    <m/>
    <s v="Osnabrück"/>
    <n v="10.36"/>
    <n v="8.2289999999999992"/>
    <n v="8.2289999999999992"/>
    <n v="8.2289999999999992"/>
    <n v="8.2289999999999992"/>
    <x v="2"/>
    <d v="2011-04-19T00:00:00"/>
    <x v="21"/>
    <x v="10"/>
    <m/>
    <x v="0"/>
    <m/>
    <d v="2011-04-19T00:00:00"/>
    <m/>
    <x v="0"/>
    <s v="ÜNB"/>
  </r>
  <r>
    <s v="Amprion"/>
    <n v="10003764"/>
    <s v="Westnetz GmbH"/>
    <x v="5324"/>
    <n v="1"/>
    <s v="NI"/>
    <n v="49565"/>
    <x v="7"/>
    <m/>
    <s v="Osnabrück"/>
    <n v="22.05"/>
    <n v="20.353000000000002"/>
    <n v="20.353000000000002"/>
    <n v="20.353000000000002"/>
    <n v="20.353000000000002"/>
    <x v="2"/>
    <d v="2011-04-20T00:00:00"/>
    <x v="21"/>
    <x v="10"/>
    <m/>
    <x v="0"/>
    <m/>
    <d v="2011-04-20T00:00:00"/>
    <m/>
    <x v="0"/>
    <s v="ÜNB"/>
  </r>
  <r>
    <s v="Amprion"/>
    <n v="10003764"/>
    <s v="Westnetz GmbH"/>
    <x v="5325"/>
    <n v="1"/>
    <s v="NI"/>
    <n v="49565"/>
    <x v="7"/>
    <m/>
    <s v="Osnabrück"/>
    <n v="11.03"/>
    <n v="9.2750000000000004"/>
    <n v="9.2750000000000004"/>
    <n v="9.2750000000000004"/>
    <n v="9.2750000000000004"/>
    <x v="2"/>
    <d v="2011-04-20T00:00:00"/>
    <x v="21"/>
    <x v="10"/>
    <m/>
    <x v="0"/>
    <m/>
    <d v="2011-04-20T00:00:00"/>
    <m/>
    <x v="0"/>
    <s v="ÜNB"/>
  </r>
  <r>
    <s v="Amprion"/>
    <n v="10003764"/>
    <s v="Westnetz GmbH"/>
    <x v="5326"/>
    <n v="1"/>
    <s v="NI"/>
    <n v="49565"/>
    <x v="7"/>
    <m/>
    <s v="Osnabrück"/>
    <n v="16.170000000000002"/>
    <n v="13.082000000000001"/>
    <n v="13.082000000000001"/>
    <n v="13.082000000000001"/>
    <n v="13.082000000000001"/>
    <x v="2"/>
    <d v="2011-04-20T00:00:00"/>
    <x v="21"/>
    <x v="10"/>
    <m/>
    <x v="0"/>
    <m/>
    <d v="2011-04-20T00:00:00"/>
    <m/>
    <x v="0"/>
    <s v="ÜNB"/>
  </r>
  <r>
    <s v="Amprion"/>
    <n v="10003764"/>
    <s v="Westnetz GmbH"/>
    <x v="5327"/>
    <n v="1"/>
    <s v="NI"/>
    <n v="49134"/>
    <x v="19"/>
    <s v="Johannisstr. 3"/>
    <s v="Osnabrück"/>
    <n v="38.64"/>
    <n v="35.159999999999997"/>
    <n v="35.159999999999997"/>
    <n v="35.159999999999997"/>
    <n v="35.159999999999997"/>
    <x v="2"/>
    <d v="2011-04-20T00:00:00"/>
    <x v="21"/>
    <x v="10"/>
    <m/>
    <x v="0"/>
    <m/>
    <d v="2011-04-20T00:00:00"/>
    <m/>
    <x v="0"/>
    <s v="ÜNB"/>
  </r>
  <r>
    <s v="Amprion"/>
    <n v="10003764"/>
    <s v="Westnetz GmbH"/>
    <x v="5328"/>
    <n v="1"/>
    <s v="NI"/>
    <n v="49134"/>
    <x v="19"/>
    <m/>
    <s v="Osnabrück"/>
    <n v="5.98"/>
    <n v="3.012"/>
    <n v="4.024"/>
    <n v="4.024"/>
    <n v="4.024"/>
    <x v="2"/>
    <d v="2011-04-20T00:00:00"/>
    <x v="21"/>
    <x v="10"/>
    <m/>
    <x v="0"/>
    <m/>
    <d v="2011-04-20T00:00:00"/>
    <m/>
    <x v="0"/>
    <s v="ÜNB"/>
  </r>
  <r>
    <s v="Amprion"/>
    <n v="10003764"/>
    <s v="Westnetz GmbH"/>
    <x v="5329"/>
    <n v="1"/>
    <s v="NI"/>
    <n v="49143"/>
    <x v="14"/>
    <m/>
    <s v="Osnabrück"/>
    <n v="6.3"/>
    <n v="4.1580000000000004"/>
    <n v="5.5330000000000004"/>
    <n v="5.5330000000000004"/>
    <n v="5.5330000000000004"/>
    <x v="2"/>
    <d v="2011-04-20T00:00:00"/>
    <x v="21"/>
    <x v="10"/>
    <m/>
    <x v="0"/>
    <m/>
    <d v="2011-04-20T00:00:00"/>
    <m/>
    <x v="0"/>
    <s v="ÜNB"/>
  </r>
  <r>
    <s v="Amprion"/>
    <n v="10003764"/>
    <s v="Westnetz GmbH"/>
    <x v="5330"/>
    <n v="1"/>
    <s v="NI"/>
    <n v="49610"/>
    <x v="12"/>
    <m/>
    <s v="Osnabrück"/>
    <n v="10.175000000000001"/>
    <n v="6.7759999999999998"/>
    <n v="7.7949999999999999"/>
    <n v="7.7949999999999999"/>
    <n v="7.7949999999999999"/>
    <x v="2"/>
    <d v="2011-04-20T00:00:00"/>
    <x v="21"/>
    <x v="10"/>
    <m/>
    <x v="0"/>
    <m/>
    <d v="2011-04-20T00:00:00"/>
    <m/>
    <x v="0"/>
    <s v="ÜNB"/>
  </r>
  <r>
    <s v="Amprion"/>
    <n v="10001473"/>
    <s v="Stadtwerke Bramsche GmbH"/>
    <x v="5331"/>
    <n v="1"/>
    <s v="NI"/>
    <n v="49565"/>
    <x v="7"/>
    <m/>
    <s v="Osnabrück"/>
    <n v="12.69"/>
    <n v="9.02"/>
    <n v="9.02"/>
    <n v="9.02"/>
    <n v="9.02"/>
    <x v="2"/>
    <d v="2011-04-20T00:00:00"/>
    <x v="21"/>
    <x v="10"/>
    <m/>
    <x v="0"/>
    <m/>
    <d v="2011-04-20T00:00:00"/>
    <m/>
    <x v="0"/>
    <s v="ÜNB"/>
  </r>
  <r>
    <s v="Amprion"/>
    <n v="10000365"/>
    <s v="Elektrizitätsgenossenschaft Hasbergen eG"/>
    <x v="5332"/>
    <n v="1"/>
    <s v="NI"/>
    <n v="49205"/>
    <x v="9"/>
    <m/>
    <s v="Osnabrück"/>
    <n v="10"/>
    <n v="4.8650000000000002"/>
    <n v="6.9359999999999999"/>
    <n v="6.9359999999999999"/>
    <n v="6.9359999999999999"/>
    <x v="2"/>
    <d v="2011-04-21T00:00:00"/>
    <x v="21"/>
    <x v="10"/>
    <m/>
    <x v="0"/>
    <m/>
    <d v="2011-04-21T00:00:00"/>
    <m/>
    <x v="0"/>
    <s v="ÜNB"/>
  </r>
  <r>
    <s v="Amprion"/>
    <n v="10003764"/>
    <s v="Westnetz GmbH"/>
    <x v="5333"/>
    <n v="1"/>
    <s v="NI"/>
    <n v="49596"/>
    <x v="33"/>
    <m/>
    <s v="Osnabrück"/>
    <n v="29.64"/>
    <n v="24.257000000000001"/>
    <n v="24.257000000000001"/>
    <n v="24.257000000000001"/>
    <n v="24.257000000000001"/>
    <x v="2"/>
    <d v="2011-04-21T00:00:00"/>
    <x v="21"/>
    <x v="10"/>
    <m/>
    <x v="0"/>
    <m/>
    <d v="2011-04-21T00:00:00"/>
    <m/>
    <x v="0"/>
    <s v="ÜNB"/>
  </r>
  <r>
    <s v="Amprion"/>
    <n v="10003764"/>
    <s v="Westnetz GmbH"/>
    <x v="5334"/>
    <n v="1"/>
    <s v="NI"/>
    <n v="49597"/>
    <x v="13"/>
    <m/>
    <s v="Osnabrück"/>
    <n v="29.97"/>
    <n v="22.044"/>
    <n v="22.044"/>
    <n v="22.044"/>
    <n v="22.044"/>
    <x v="2"/>
    <d v="2011-04-21T00:00:00"/>
    <x v="21"/>
    <x v="10"/>
    <m/>
    <x v="0"/>
    <m/>
    <d v="2011-04-21T00:00:00"/>
    <m/>
    <x v="0"/>
    <s v="ÜNB"/>
  </r>
  <r>
    <s v="Amprion"/>
    <n v="10003764"/>
    <s v="Westnetz GmbH"/>
    <x v="5335"/>
    <n v="1"/>
    <s v="NI"/>
    <n v="49186"/>
    <x v="23"/>
    <m/>
    <s v="Osnabrück"/>
    <n v="16.72"/>
    <n v="8.8010000000000002"/>
    <n v="12.252000000000001"/>
    <n v="12.252000000000001"/>
    <n v="12.252000000000001"/>
    <x v="2"/>
    <d v="2011-04-21T00:00:00"/>
    <x v="21"/>
    <x v="10"/>
    <m/>
    <x v="0"/>
    <m/>
    <d v="2011-04-21T00:00:00"/>
    <m/>
    <x v="0"/>
    <s v="ÜNB"/>
  </r>
  <r>
    <s v="Amprion"/>
    <n v="10000596"/>
    <s v="Teutoburger Energie Netzwerk eG"/>
    <x v="5336"/>
    <n v="1"/>
    <s v="NI"/>
    <n v="49196"/>
    <x v="18"/>
    <m/>
    <s v="Osnabrück"/>
    <n v="27.97"/>
    <n v="8.3552999999999997"/>
    <n v="23.7013"/>
    <n v="23.7013"/>
    <n v="23.7013"/>
    <x v="2"/>
    <d v="2011-04-21T00:00:00"/>
    <x v="21"/>
    <x v="10"/>
    <m/>
    <x v="0"/>
    <m/>
    <d v="2011-04-21T00:00:00"/>
    <m/>
    <x v="0"/>
    <s v="ÜNB"/>
  </r>
  <r>
    <s v="Amprion"/>
    <n v="10003764"/>
    <s v="Westnetz GmbH"/>
    <x v="5337"/>
    <n v="1"/>
    <s v="NI"/>
    <n v="49593"/>
    <x v="6"/>
    <s v="Ravensbergstr. 23a"/>
    <s v="Osnabrück"/>
    <n v="39.9"/>
    <n v="33.557000000000002"/>
    <n v="38.893000000000001"/>
    <n v="38.893000000000001"/>
    <n v="38.893000000000001"/>
    <x v="2"/>
    <d v="2011-04-21T00:00:00"/>
    <x v="21"/>
    <x v="10"/>
    <m/>
    <x v="0"/>
    <m/>
    <d v="2011-04-21T00:00:00"/>
    <m/>
    <x v="0"/>
    <s v="ÜNB"/>
  </r>
  <r>
    <s v="Amprion"/>
    <n v="10003764"/>
    <s v="Westnetz GmbH"/>
    <x v="5338"/>
    <n v="1"/>
    <s v="NI"/>
    <n v="49577"/>
    <x v="15"/>
    <m/>
    <s v="Osnabrück"/>
    <n v="10.64"/>
    <n v="10.026999999999999"/>
    <n v="10.026999999999999"/>
    <n v="10.026999999999999"/>
    <n v="10.026999999999999"/>
    <x v="2"/>
    <d v="2011-04-22T00:00:00"/>
    <x v="21"/>
    <x v="10"/>
    <m/>
    <x v="0"/>
    <m/>
    <d v="2011-04-22T00:00:00"/>
    <m/>
    <x v="0"/>
    <s v="ÜNB"/>
  </r>
  <r>
    <s v="Amprion"/>
    <n v="10003764"/>
    <s v="Westnetz GmbH"/>
    <x v="5339"/>
    <n v="1"/>
    <s v="NI"/>
    <n v="49577"/>
    <x v="15"/>
    <s v="Im Westerfelde 1"/>
    <s v="Osnabrück"/>
    <n v="99"/>
    <n v="83.855000000000004"/>
    <n v="83.855000000000004"/>
    <n v="83.855000000000004"/>
    <n v="83.855000000000004"/>
    <x v="2"/>
    <d v="2011-04-26T00:00:00"/>
    <x v="21"/>
    <x v="10"/>
    <m/>
    <x v="0"/>
    <m/>
    <d v="2011-04-26T00:00:00"/>
    <m/>
    <x v="0"/>
    <s v="ÜNB"/>
  </r>
  <r>
    <s v="Amprion"/>
    <n v="10003764"/>
    <s v="Westnetz GmbH"/>
    <x v="5340"/>
    <n v="1"/>
    <s v="NI"/>
    <n v="49163"/>
    <x v="26"/>
    <m/>
    <s v="Osnabrück"/>
    <n v="14.63"/>
    <n v="10.749000000000001"/>
    <n v="10.749000000000001"/>
    <n v="10.749000000000001"/>
    <n v="10.749000000000001"/>
    <x v="2"/>
    <d v="2011-04-26T00:00:00"/>
    <x v="21"/>
    <x v="10"/>
    <m/>
    <x v="0"/>
    <m/>
    <d v="2011-04-26T00:00:00"/>
    <m/>
    <x v="0"/>
    <s v="ÜNB"/>
  </r>
  <r>
    <s v="Amprion"/>
    <n v="10003764"/>
    <s v="Westnetz GmbH"/>
    <x v="5341"/>
    <n v="1"/>
    <s v="NI"/>
    <n v="49152"/>
    <x v="16"/>
    <m/>
    <s v="Osnabrück"/>
    <n v="9.6199999999999992"/>
    <n v="6.29"/>
    <n v="8.5609999999999999"/>
    <n v="8.5609999999999999"/>
    <n v="8.5609999999999999"/>
    <x v="2"/>
    <d v="2011-04-26T00:00:00"/>
    <x v="21"/>
    <x v="10"/>
    <m/>
    <x v="0"/>
    <m/>
    <d v="2011-04-26T00:00:00"/>
    <m/>
    <x v="0"/>
    <s v="ÜNB"/>
  </r>
  <r>
    <s v="Amprion"/>
    <n v="10003764"/>
    <s v="Westnetz GmbH"/>
    <x v="5342"/>
    <n v="1"/>
    <s v="NI"/>
    <n v="49599"/>
    <x v="20"/>
    <s v="Hauptstr. 22"/>
    <s v="Osnabrück"/>
    <n v="30.24"/>
    <n v="8.7490000000000006"/>
    <n v="29.905999999999999"/>
    <n v="29.905999999999999"/>
    <n v="29.905999999999999"/>
    <x v="2"/>
    <d v="2011-04-26T00:00:00"/>
    <x v="21"/>
    <x v="10"/>
    <m/>
    <x v="0"/>
    <m/>
    <d v="2011-04-26T00:00:00"/>
    <m/>
    <x v="0"/>
    <s v="ÜNB"/>
  </r>
  <r>
    <s v="Amprion"/>
    <n v="10003764"/>
    <s v="Westnetz GmbH"/>
    <x v="5343"/>
    <n v="1"/>
    <s v="NI"/>
    <n v="49599"/>
    <x v="20"/>
    <m/>
    <s v="Osnabrück"/>
    <n v="17.100000000000001"/>
    <n v="13.601000000000001"/>
    <n v="13.601000000000001"/>
    <n v="13.601000000000001"/>
    <n v="13.601000000000001"/>
    <x v="2"/>
    <d v="2011-04-26T00:00:00"/>
    <x v="21"/>
    <x v="10"/>
    <m/>
    <x v="0"/>
    <m/>
    <d v="2011-04-26T00:00:00"/>
    <m/>
    <x v="0"/>
    <s v="ÜNB"/>
  </r>
  <r>
    <s v="Amprion"/>
    <n v="10000596"/>
    <s v="Teutoburger Energie Netzwerk eG"/>
    <x v="5344"/>
    <n v="1"/>
    <s v="NI"/>
    <n v="49196"/>
    <x v="18"/>
    <m/>
    <s v="Osnabrück"/>
    <n v="24.32"/>
    <n v="9.0785999999999998"/>
    <n v="16.590900000000001"/>
    <n v="16.590900000000001"/>
    <n v="16.590900000000001"/>
    <x v="2"/>
    <d v="2011-04-26T00:00:00"/>
    <x v="21"/>
    <x v="10"/>
    <m/>
    <x v="0"/>
    <m/>
    <d v="2011-04-26T00:00:00"/>
    <m/>
    <x v="0"/>
    <s v="ÜNB"/>
  </r>
  <r>
    <s v="Amprion"/>
    <n v="10003764"/>
    <s v="Westnetz GmbH"/>
    <x v="5345"/>
    <n v="1"/>
    <s v="NI"/>
    <n v="49577"/>
    <x v="15"/>
    <m/>
    <s v="Osnabrück"/>
    <n v="7.03"/>
    <n v="5.1909999999999998"/>
    <n v="6.0369999999999999"/>
    <n v="6.0369999999999999"/>
    <n v="6.0369999999999999"/>
    <x v="2"/>
    <d v="2011-04-27T00:00:00"/>
    <x v="21"/>
    <x v="10"/>
    <m/>
    <x v="0"/>
    <m/>
    <d v="2011-04-27T00:00:00"/>
    <m/>
    <x v="0"/>
    <s v="ÜNB"/>
  </r>
  <r>
    <s v="Amprion"/>
    <n v="10003764"/>
    <s v="Westnetz GmbH"/>
    <x v="5346"/>
    <n v="1"/>
    <s v="NI"/>
    <n v="49626"/>
    <x v="1"/>
    <m/>
    <s v="Osnabrück"/>
    <n v="11.52"/>
    <n v="7.7380000000000004"/>
    <n v="9.9879999999999995"/>
    <n v="9.9879999999999995"/>
    <n v="9.9879999999999995"/>
    <x v="2"/>
    <d v="2011-04-27T00:00:00"/>
    <x v="21"/>
    <x v="10"/>
    <m/>
    <x v="0"/>
    <m/>
    <d v="2011-04-27T00:00:00"/>
    <m/>
    <x v="0"/>
    <s v="ÜNB"/>
  </r>
  <r>
    <s v="Amprion"/>
    <n v="10003764"/>
    <s v="Westnetz GmbH"/>
    <x v="5347"/>
    <n v="1"/>
    <s v="NI"/>
    <n v="49565"/>
    <x v="7"/>
    <s v="Malgartener Str. 146"/>
    <s v="Osnabrück"/>
    <n v="36.54"/>
    <n v="28.324000000000002"/>
    <n v="28.324000000000002"/>
    <n v="28.324000000000002"/>
    <n v="28.324000000000002"/>
    <x v="2"/>
    <d v="2011-04-28T00:00:00"/>
    <x v="21"/>
    <x v="10"/>
    <m/>
    <x v="0"/>
    <m/>
    <d v="2011-04-28T00:00:00"/>
    <m/>
    <x v="0"/>
    <s v="ÜNB"/>
  </r>
  <r>
    <s v="Amprion"/>
    <n v="10003764"/>
    <s v="Westnetz GmbH"/>
    <x v="5348"/>
    <n v="1"/>
    <s v="NI"/>
    <n v="49594"/>
    <x v="32"/>
    <m/>
    <s v="Osnabrück"/>
    <n v="14.57"/>
    <n v="12.065"/>
    <n v="12.065"/>
    <n v="12.065"/>
    <n v="12.065"/>
    <x v="2"/>
    <d v="2011-04-28T00:00:00"/>
    <x v="21"/>
    <x v="10"/>
    <m/>
    <x v="0"/>
    <m/>
    <d v="2011-04-28T00:00:00"/>
    <m/>
    <x v="0"/>
    <s v="ÜNB"/>
  </r>
  <r>
    <s v="Amprion"/>
    <n v="10003764"/>
    <s v="Westnetz GmbH"/>
    <x v="5349"/>
    <n v="1"/>
    <s v="NI"/>
    <n v="49201"/>
    <x v="22"/>
    <m/>
    <s v="Osnabrück"/>
    <n v="14.52"/>
    <n v="14.202999999999999"/>
    <n v="14.202999999999999"/>
    <n v="14.202999999999999"/>
    <n v="14.202999999999999"/>
    <x v="2"/>
    <d v="2011-04-28T00:00:00"/>
    <x v="21"/>
    <x v="10"/>
    <m/>
    <x v="0"/>
    <m/>
    <d v="2011-04-28T00:00:00"/>
    <d v="2017-12-31T00:00:00"/>
    <x v="0"/>
    <s v="ÜNB"/>
  </r>
  <r>
    <s v="Amprion"/>
    <n v="10003764"/>
    <s v="Westnetz GmbH"/>
    <x v="5350"/>
    <n v="1"/>
    <s v="NI"/>
    <n v="49328"/>
    <x v="3"/>
    <m/>
    <s v="Osnabrück"/>
    <n v="4.25"/>
    <n v="1.7849999999999999"/>
    <n v="2.5329999999999999"/>
    <n v="2.5329999999999999"/>
    <n v="2.5329999999999999"/>
    <x v="2"/>
    <d v="2011-04-28T00:00:00"/>
    <x v="21"/>
    <x v="10"/>
    <m/>
    <x v="0"/>
    <m/>
    <d v="2011-04-28T00:00:00"/>
    <m/>
    <x v="0"/>
    <s v="ÜNB"/>
  </r>
  <r>
    <s v="Amprion"/>
    <n v="10000596"/>
    <s v="Teutoburger Energie Netzwerk eG"/>
    <x v="5351"/>
    <n v="1"/>
    <s v="NI"/>
    <n v="49219"/>
    <x v="0"/>
    <m/>
    <s v="Osnabrück"/>
    <n v="13.68"/>
    <n v="6.4271000000000003"/>
    <n v="10.406600000000001"/>
    <n v="10.406600000000001"/>
    <n v="10.406600000000001"/>
    <x v="2"/>
    <d v="2011-04-28T00:00:00"/>
    <x v="21"/>
    <x v="10"/>
    <m/>
    <x v="0"/>
    <m/>
    <d v="2011-04-28T00:00:00"/>
    <m/>
    <x v="0"/>
    <s v="ÜNB"/>
  </r>
  <r>
    <s v="Amprion"/>
    <n v="10003764"/>
    <s v="Westnetz GmbH"/>
    <x v="5352"/>
    <n v="1"/>
    <s v="NI"/>
    <n v="49134"/>
    <x v="19"/>
    <m/>
    <s v="Osnabrück"/>
    <n v="8.1"/>
    <n v="7.0010000000000003"/>
    <n v="7.0010000000000003"/>
    <n v="7.0010000000000003"/>
    <n v="7.0010000000000003"/>
    <x v="2"/>
    <d v="2011-04-29T00:00:00"/>
    <x v="21"/>
    <x v="10"/>
    <m/>
    <x v="0"/>
    <m/>
    <d v="2011-04-29T00:00:00"/>
    <m/>
    <x v="0"/>
    <s v="ÜNB"/>
  </r>
  <r>
    <s v="Amprion"/>
    <n v="10003764"/>
    <s v="Westnetz GmbH"/>
    <x v="5353"/>
    <n v="1"/>
    <s v="NI"/>
    <n v="49324"/>
    <x v="3"/>
    <m/>
    <s v="Osnabrück"/>
    <n v="4.9400000000000004"/>
    <n v="1.387"/>
    <n v="4.5250000000000004"/>
    <n v="4.5250000000000004"/>
    <n v="4.5250000000000004"/>
    <x v="2"/>
    <d v="2011-04-29T00:00:00"/>
    <x v="21"/>
    <x v="10"/>
    <m/>
    <x v="0"/>
    <m/>
    <d v="2011-04-29T00:00:00"/>
    <m/>
    <x v="0"/>
    <s v="ÜNB"/>
  </r>
  <r>
    <s v="Amprion"/>
    <n v="10000596"/>
    <s v="Teutoburger Energie Netzwerk eG"/>
    <x v="5354"/>
    <n v="1"/>
    <s v="NI"/>
    <n v="49170"/>
    <x v="25"/>
    <m/>
    <s v="Osnabrück"/>
    <n v="22.75"/>
    <n v="13.280100000000001"/>
    <n v="18.591900000000003"/>
    <n v="18.591900000000003"/>
    <n v="18.591900000000003"/>
    <x v="2"/>
    <d v="2011-04-29T00:00:00"/>
    <x v="21"/>
    <x v="10"/>
    <m/>
    <x v="0"/>
    <m/>
    <d v="2011-04-29T00:00:00"/>
    <m/>
    <x v="0"/>
    <s v="ÜNB"/>
  </r>
  <r>
    <s v="Amprion"/>
    <n v="10003764"/>
    <s v="Westnetz GmbH"/>
    <x v="5355"/>
    <n v="1"/>
    <s v="NI"/>
    <n v="49328"/>
    <x v="3"/>
    <m/>
    <s v="Osnabrück"/>
    <n v="6.6"/>
    <n v="4.9210000000000003"/>
    <n v="5.806"/>
    <n v="5.806"/>
    <n v="5.806"/>
    <x v="2"/>
    <d v="2011-04-30T00:00:00"/>
    <x v="21"/>
    <x v="10"/>
    <m/>
    <x v="0"/>
    <m/>
    <d v="2011-04-30T00:00:00"/>
    <m/>
    <x v="0"/>
    <s v="ÜNB"/>
  </r>
  <r>
    <s v="Amprion"/>
    <n v="10003764"/>
    <s v="Westnetz GmbH"/>
    <x v="5356"/>
    <n v="1"/>
    <s v="NI"/>
    <n v="49324"/>
    <x v="3"/>
    <s v="Osnabrücker Str. 177"/>
    <s v="Osnabrück"/>
    <n v="44.22"/>
    <n v="18.850000000000001"/>
    <n v="41.036000000000001"/>
    <n v="41.036000000000001"/>
    <n v="41.036000000000001"/>
    <x v="2"/>
    <d v="2011-04-30T00:00:00"/>
    <x v="21"/>
    <x v="10"/>
    <m/>
    <x v="0"/>
    <m/>
    <d v="2011-04-30T00:00:00"/>
    <m/>
    <x v="0"/>
    <s v="ÜNB"/>
  </r>
  <r>
    <s v="Amprion"/>
    <n v="10000596"/>
    <s v="Teutoburger Energie Netzwerk eG"/>
    <x v="5357"/>
    <n v="1"/>
    <s v="NI"/>
    <n v="49170"/>
    <x v="25"/>
    <m/>
    <s v="Osnabrück"/>
    <n v="4.5999999999999996"/>
    <n v="1.9404999999999999"/>
    <n v="3.5606999999999998"/>
    <n v="3.5606999999999998"/>
    <n v="3.5606999999999998"/>
    <x v="2"/>
    <d v="2011-04-30T00:00:00"/>
    <x v="21"/>
    <x v="10"/>
    <m/>
    <x v="0"/>
    <m/>
    <d v="2011-04-30T00:00:00"/>
    <m/>
    <x v="0"/>
    <s v="ÜNB"/>
  </r>
  <r>
    <s v="Amprion"/>
    <n v="10003764"/>
    <s v="Westnetz GmbH"/>
    <x v="5358"/>
    <n v="1"/>
    <s v="NI"/>
    <n v="49324"/>
    <x v="3"/>
    <m/>
    <s v="Osnabrück"/>
    <n v="29.83"/>
    <n v="24.460999999999999"/>
    <n v="24.460999999999999"/>
    <n v="24.460999999999999"/>
    <n v="24.460999999999999"/>
    <x v="2"/>
    <d v="2011-05-01T00:00:00"/>
    <x v="21"/>
    <x v="5"/>
    <m/>
    <x v="0"/>
    <m/>
    <d v="2011-05-01T00:00:00"/>
    <m/>
    <x v="0"/>
    <s v="ÜNB"/>
  </r>
  <r>
    <s v="Amprion"/>
    <n v="10003764"/>
    <s v="Westnetz GmbH"/>
    <x v="5359"/>
    <n v="1"/>
    <s v="NI"/>
    <n v="49584"/>
    <x v="30"/>
    <m/>
    <s v="Osnabrück"/>
    <n v="9.1199999999999992"/>
    <n v="7.8550000000000004"/>
    <n v="7.8550000000000004"/>
    <n v="7.8550000000000004"/>
    <n v="7.8550000000000004"/>
    <x v="2"/>
    <d v="2011-05-02T00:00:00"/>
    <x v="21"/>
    <x v="5"/>
    <m/>
    <x v="0"/>
    <m/>
    <d v="2011-05-02T00:00:00"/>
    <m/>
    <x v="0"/>
    <s v="ÜNB"/>
  </r>
  <r>
    <s v="Amprion"/>
    <n v="10003764"/>
    <s v="Westnetz GmbH"/>
    <x v="5360"/>
    <n v="1"/>
    <s v="NI"/>
    <n v="49324"/>
    <x v="3"/>
    <m/>
    <s v="Osnabrück"/>
    <n v="3.33"/>
    <n v="1.84"/>
    <n v="3.1230000000000002"/>
    <n v="3.1230000000000002"/>
    <n v="3.1230000000000002"/>
    <x v="2"/>
    <d v="2011-05-02T00:00:00"/>
    <x v="21"/>
    <x v="5"/>
    <m/>
    <x v="0"/>
    <m/>
    <d v="2011-05-02T00:00:00"/>
    <m/>
    <x v="0"/>
    <s v="ÜNB"/>
  </r>
  <r>
    <s v="Amprion"/>
    <n v="10003764"/>
    <s v="Westnetz GmbH"/>
    <x v="5361"/>
    <n v="1"/>
    <s v="NI"/>
    <n v="49179"/>
    <x v="28"/>
    <s v="Pfahlreihenweg 3"/>
    <s v="Osnabrück"/>
    <n v="34.365000000000002"/>
    <n v="12.467000000000001"/>
    <n v="21.134"/>
    <n v="21.134"/>
    <n v="21.134"/>
    <x v="2"/>
    <d v="2011-05-02T00:00:00"/>
    <x v="21"/>
    <x v="5"/>
    <m/>
    <x v="0"/>
    <m/>
    <d v="2011-05-02T00:00:00"/>
    <m/>
    <x v="0"/>
    <s v="ÜNB"/>
  </r>
  <r>
    <s v="Amprion"/>
    <n v="10003764"/>
    <s v="Westnetz GmbH"/>
    <x v="5362"/>
    <n v="1"/>
    <s v="NI"/>
    <n v="49191"/>
    <x v="24"/>
    <m/>
    <s v="Osnabrück"/>
    <n v="15.39"/>
    <n v="11.414999999999999"/>
    <n v="14.13"/>
    <n v="14.13"/>
    <n v="14.13"/>
    <x v="2"/>
    <d v="2011-05-02T00:00:00"/>
    <x v="21"/>
    <x v="5"/>
    <m/>
    <x v="0"/>
    <m/>
    <d v="2011-05-02T00:00:00"/>
    <m/>
    <x v="0"/>
    <s v="ÜNB"/>
  </r>
  <r>
    <s v="Amprion"/>
    <n v="10000596"/>
    <s v="Teutoburger Energie Netzwerk eG"/>
    <x v="5363"/>
    <n v="1"/>
    <s v="NI"/>
    <n v="49170"/>
    <x v="25"/>
    <m/>
    <s v="Osnabrück"/>
    <n v="3.04"/>
    <n v="1.1720999999999999"/>
    <n v="2.2831000000000001"/>
    <n v="2.2831000000000001"/>
    <n v="2.2831000000000001"/>
    <x v="2"/>
    <d v="2011-05-02T00:00:00"/>
    <x v="21"/>
    <x v="5"/>
    <m/>
    <x v="0"/>
    <m/>
    <d v="2011-05-02T00:00:00"/>
    <m/>
    <x v="0"/>
    <s v="ÜNB"/>
  </r>
  <r>
    <s v="Amprion"/>
    <n v="10000596"/>
    <s v="Teutoburger Energie Netzwerk eG"/>
    <x v="5364"/>
    <n v="1"/>
    <s v="NI"/>
    <n v="49176"/>
    <x v="5"/>
    <m/>
    <s v="Osnabrück"/>
    <n v="9.4"/>
    <n v="0.58020000000000005"/>
    <n v="7.5490999999999993"/>
    <n v="7.5490999999999993"/>
    <n v="7.5490999999999993"/>
    <x v="2"/>
    <d v="2011-05-02T00:00:00"/>
    <x v="21"/>
    <x v="5"/>
    <m/>
    <x v="0"/>
    <m/>
    <d v="2011-05-02T00:00:00"/>
    <m/>
    <x v="0"/>
    <s v="ÜNB"/>
  </r>
  <r>
    <s v="Amprion"/>
    <n v="10003764"/>
    <s v="Westnetz GmbH"/>
    <x v="5365"/>
    <n v="1"/>
    <s v="NI"/>
    <n v="49326"/>
    <x v="3"/>
    <m/>
    <s v="Osnabrück"/>
    <n v="8.3000000000000007"/>
    <n v="7.8159999999999998"/>
    <n v="7.8159999999999998"/>
    <n v="7.8159999999999998"/>
    <n v="7.8159999999999998"/>
    <x v="2"/>
    <d v="2011-05-03T00:00:00"/>
    <x v="21"/>
    <x v="5"/>
    <m/>
    <x v="0"/>
    <m/>
    <d v="2011-05-03T00:00:00"/>
    <m/>
    <x v="0"/>
    <s v="ÜNB"/>
  </r>
  <r>
    <s v="Amprion"/>
    <n v="10003764"/>
    <s v="Westnetz GmbH"/>
    <x v="5366"/>
    <n v="1"/>
    <s v="NI"/>
    <n v="49596"/>
    <x v="33"/>
    <m/>
    <s v="Osnabrück"/>
    <n v="13.49"/>
    <n v="11.66"/>
    <n v="11.66"/>
    <n v="11.66"/>
    <n v="11.66"/>
    <x v="2"/>
    <d v="2011-05-03T00:00:00"/>
    <x v="21"/>
    <x v="5"/>
    <m/>
    <x v="0"/>
    <m/>
    <d v="2011-05-03T00:00:00"/>
    <m/>
    <x v="0"/>
    <s v="ÜNB"/>
  </r>
  <r>
    <s v="Amprion"/>
    <n v="10003764"/>
    <s v="Westnetz GmbH"/>
    <x v="5367"/>
    <n v="1"/>
    <s v="NI"/>
    <n v="49186"/>
    <x v="23"/>
    <s v="Bielefelder Str. 78"/>
    <s v="Osnabrück"/>
    <n v="36.340000000000003"/>
    <n v="12.106"/>
    <n v="30.3"/>
    <n v="30.3"/>
    <n v="30.3"/>
    <x v="2"/>
    <d v="2011-05-03T00:00:00"/>
    <x v="21"/>
    <x v="5"/>
    <m/>
    <x v="0"/>
    <m/>
    <d v="2011-05-03T00:00:00"/>
    <m/>
    <x v="0"/>
    <s v="ÜNB"/>
  </r>
  <r>
    <s v="Amprion"/>
    <n v="10003764"/>
    <s v="Westnetz GmbH"/>
    <x v="5368"/>
    <n v="1"/>
    <s v="NI"/>
    <n v="49152"/>
    <x v="16"/>
    <m/>
    <s v="Osnabrück"/>
    <n v="7.2"/>
    <n v="5.2320000000000002"/>
    <n v="6.57"/>
    <n v="6.57"/>
    <n v="6.57"/>
    <x v="2"/>
    <d v="2011-05-03T00:00:00"/>
    <x v="21"/>
    <x v="5"/>
    <m/>
    <x v="0"/>
    <m/>
    <d v="2011-05-03T00:00:00"/>
    <m/>
    <x v="0"/>
    <s v="ÜNB"/>
  </r>
  <r>
    <s v="Amprion"/>
    <n v="10003764"/>
    <s v="Westnetz GmbH"/>
    <x v="5369"/>
    <n v="1"/>
    <s v="NI"/>
    <n v="49191"/>
    <x v="24"/>
    <m/>
    <s v="Osnabrück"/>
    <n v="9.3859999999999992"/>
    <n v="7.2670000000000003"/>
    <n v="8.8840000000000003"/>
    <n v="8.8840000000000003"/>
    <n v="8.8840000000000003"/>
    <x v="2"/>
    <d v="2011-05-03T00:00:00"/>
    <x v="21"/>
    <x v="5"/>
    <m/>
    <x v="0"/>
    <m/>
    <d v="2011-05-03T00:00:00"/>
    <m/>
    <x v="0"/>
    <s v="ÜNB"/>
  </r>
  <r>
    <s v="Amprion"/>
    <n v="10003764"/>
    <s v="Westnetz GmbH"/>
    <x v="5370"/>
    <n v="1"/>
    <s v="NI"/>
    <n v="49191"/>
    <x v="24"/>
    <m/>
    <s v="Osnabrück"/>
    <n v="9.8000000000000007"/>
    <n v="7.6230000000000002"/>
    <n v="9.1069999999999993"/>
    <n v="9.1069999999999993"/>
    <n v="9.1069999999999993"/>
    <x v="2"/>
    <d v="2011-05-03T00:00:00"/>
    <x v="21"/>
    <x v="5"/>
    <m/>
    <x v="0"/>
    <m/>
    <d v="2011-05-03T00:00:00"/>
    <m/>
    <x v="0"/>
    <s v="ÜNB"/>
  </r>
  <r>
    <s v="Amprion"/>
    <n v="10003764"/>
    <s v="Westnetz GmbH"/>
    <x v="5371"/>
    <n v="1"/>
    <s v="NI"/>
    <n v="49326"/>
    <x v="3"/>
    <m/>
    <s v="Osnabrück"/>
    <n v="4.07"/>
    <n v="2.339"/>
    <n v="4.1479999999999997"/>
    <n v="4.1479999999999997"/>
    <n v="4.1479999999999997"/>
    <x v="2"/>
    <d v="2011-05-03T00:00:00"/>
    <x v="21"/>
    <x v="5"/>
    <m/>
    <x v="0"/>
    <m/>
    <d v="2011-05-03T00:00:00"/>
    <m/>
    <x v="0"/>
    <s v="ÜNB"/>
  </r>
  <r>
    <s v="Amprion"/>
    <n v="10000596"/>
    <s v="Teutoburger Energie Netzwerk eG"/>
    <x v="5372"/>
    <n v="1"/>
    <s v="NI"/>
    <n v="49196"/>
    <x v="18"/>
    <m/>
    <s v="Osnabrück"/>
    <n v="6.84"/>
    <n v="5.8692099999999998"/>
    <n v="5.8692099999999998"/>
    <n v="5.8692099999999998"/>
    <n v="5.8692099999999998"/>
    <x v="2"/>
    <d v="2011-05-03T00:00:00"/>
    <x v="21"/>
    <x v="5"/>
    <m/>
    <x v="0"/>
    <m/>
    <d v="2011-05-03T00:00:00"/>
    <m/>
    <x v="0"/>
    <s v="ÜNB"/>
  </r>
  <r>
    <s v="Amprion"/>
    <n v="10003764"/>
    <s v="Westnetz GmbH"/>
    <x v="5373"/>
    <n v="1"/>
    <s v="NI"/>
    <n v="49577"/>
    <x v="31"/>
    <s v="Am Cordtskamp 1"/>
    <s v="Osnabrück"/>
    <n v="65.36"/>
    <n v="58.704999999999998"/>
    <n v="58.704999999999998"/>
    <n v="58.704999999999998"/>
    <n v="58.704999999999998"/>
    <x v="2"/>
    <d v="2011-05-04T00:00:00"/>
    <x v="21"/>
    <x v="5"/>
    <m/>
    <x v="0"/>
    <m/>
    <d v="2011-05-04T00:00:00"/>
    <m/>
    <x v="0"/>
    <s v="ÜNB"/>
  </r>
  <r>
    <s v="Amprion"/>
    <n v="10003764"/>
    <s v="Westnetz GmbH"/>
    <x v="5374"/>
    <n v="1"/>
    <s v="NI"/>
    <n v="49134"/>
    <x v="19"/>
    <m/>
    <s v="Osnabrück"/>
    <n v="8.51"/>
    <n v="8.2449999999999992"/>
    <n v="8.2449999999999992"/>
    <n v="8.2449999999999992"/>
    <n v="8.2449999999999992"/>
    <x v="2"/>
    <d v="2011-05-04T00:00:00"/>
    <x v="21"/>
    <x v="5"/>
    <m/>
    <x v="0"/>
    <m/>
    <d v="2011-05-04T00:00:00"/>
    <m/>
    <x v="0"/>
    <s v="ÜNB"/>
  </r>
  <r>
    <s v="Amprion"/>
    <n v="10003764"/>
    <s v="Westnetz GmbH"/>
    <x v="5375"/>
    <n v="1"/>
    <s v="NI"/>
    <n v="49626"/>
    <x v="29"/>
    <m/>
    <s v="Osnabrück"/>
    <n v="6.08"/>
    <n v="3.3969999999999998"/>
    <n v="5.4619999999999997"/>
    <n v="5.4619999999999997"/>
    <n v="5.4619999999999997"/>
    <x v="2"/>
    <d v="2011-05-04T00:00:00"/>
    <x v="21"/>
    <x v="5"/>
    <m/>
    <x v="0"/>
    <m/>
    <d v="2011-05-04T00:00:00"/>
    <m/>
    <x v="0"/>
    <s v="ÜNB"/>
  </r>
  <r>
    <s v="Amprion"/>
    <n v="10003764"/>
    <s v="Westnetz GmbH"/>
    <x v="5376"/>
    <n v="1"/>
    <s v="NI"/>
    <n v="49610"/>
    <x v="12"/>
    <m/>
    <s v="Osnabrück"/>
    <n v="4.83"/>
    <n v="3.5489999999999999"/>
    <n v="4.4349999999999996"/>
    <n v="4.4349999999999996"/>
    <n v="4.4349999999999996"/>
    <x v="2"/>
    <d v="2011-05-04T00:00:00"/>
    <x v="21"/>
    <x v="5"/>
    <m/>
    <x v="0"/>
    <m/>
    <d v="2011-05-04T00:00:00"/>
    <m/>
    <x v="0"/>
    <s v="ÜNB"/>
  </r>
  <r>
    <s v="Amprion"/>
    <n v="10003764"/>
    <s v="Westnetz GmbH"/>
    <x v="5377"/>
    <n v="1"/>
    <s v="NI"/>
    <n v="49638"/>
    <x v="21"/>
    <m/>
    <s v="Osnabrück"/>
    <n v="22.61"/>
    <n v="9.5250000000000004"/>
    <n v="18.661999999999999"/>
    <n v="18.661999999999999"/>
    <n v="18.661999999999999"/>
    <x v="2"/>
    <d v="2011-05-04T00:00:00"/>
    <x v="21"/>
    <x v="5"/>
    <m/>
    <x v="0"/>
    <m/>
    <d v="2011-05-04T00:00:00"/>
    <m/>
    <x v="0"/>
    <s v="ÜNB"/>
  </r>
  <r>
    <s v="Amprion"/>
    <n v="10003764"/>
    <s v="Westnetz GmbH"/>
    <x v="5378"/>
    <n v="1"/>
    <s v="NI"/>
    <n v="49186"/>
    <x v="23"/>
    <m/>
    <s v="Osnabrück"/>
    <n v="5.52"/>
    <n v="2.976"/>
    <n v="4.0670000000000002"/>
    <n v="4.0670000000000002"/>
    <n v="4.0670000000000002"/>
    <x v="2"/>
    <d v="2011-05-05T00:00:00"/>
    <x v="21"/>
    <x v="5"/>
    <m/>
    <x v="0"/>
    <m/>
    <d v="2011-05-05T00:00:00"/>
    <m/>
    <x v="0"/>
    <s v="ÜNB"/>
  </r>
  <r>
    <s v="Amprion"/>
    <n v="10003764"/>
    <s v="Westnetz GmbH"/>
    <x v="5379"/>
    <n v="1"/>
    <s v="NI"/>
    <n v="49586"/>
    <x v="8"/>
    <m/>
    <s v="Osnabrück"/>
    <n v="5.7"/>
    <n v="2.077"/>
    <n v="3.6859999999999999"/>
    <n v="3.6859999999999999"/>
    <n v="3.6859999999999999"/>
    <x v="2"/>
    <d v="2011-05-05T00:00:00"/>
    <x v="21"/>
    <x v="5"/>
    <m/>
    <x v="0"/>
    <m/>
    <d v="2011-05-05T00:00:00"/>
    <m/>
    <x v="0"/>
    <s v="ÜNB"/>
  </r>
  <r>
    <s v="Amprion"/>
    <n v="10000596"/>
    <s v="Teutoburger Energie Netzwerk eG"/>
    <x v="5380"/>
    <n v="1"/>
    <s v="NI"/>
    <n v="49170"/>
    <x v="25"/>
    <s v="Zum Jägerberg 35"/>
    <s v="Osnabrück"/>
    <n v="33"/>
    <n v="4.6791029999999996"/>
    <n v="23.166602999999999"/>
    <n v="23.166602999999999"/>
    <n v="23.166602999999999"/>
    <x v="2"/>
    <d v="2011-05-05T00:00:00"/>
    <x v="21"/>
    <x v="5"/>
    <m/>
    <x v="0"/>
    <m/>
    <d v="2011-05-05T00:00:00"/>
    <m/>
    <x v="0"/>
    <s v="ÜNB"/>
  </r>
  <r>
    <s v="Amprion"/>
    <n v="10003764"/>
    <s v="Westnetz GmbH"/>
    <x v="5381"/>
    <n v="1"/>
    <s v="NI"/>
    <n v="49328"/>
    <x v="3"/>
    <m/>
    <s v="Osnabrück"/>
    <n v="3"/>
    <n v="3.2789999999999999"/>
    <n v="3.2789999999999999"/>
    <n v="3.2789999999999999"/>
    <n v="3.2789999999999999"/>
    <x v="2"/>
    <d v="2011-05-06T00:00:00"/>
    <x v="21"/>
    <x v="5"/>
    <m/>
    <x v="0"/>
    <m/>
    <d v="2011-05-06T00:00:00"/>
    <m/>
    <x v="0"/>
    <s v="ÜNB"/>
  </r>
  <r>
    <s v="Amprion"/>
    <n v="10003764"/>
    <s v="Westnetz GmbH"/>
    <x v="5382"/>
    <n v="1"/>
    <s v="NI"/>
    <n v="49638"/>
    <x v="21"/>
    <s v="Hauptstr. 11"/>
    <s v="Osnabrück"/>
    <n v="75.959999999999994"/>
    <n v="53.35"/>
    <n v="53.35"/>
    <n v="53.35"/>
    <n v="53.35"/>
    <x v="2"/>
    <d v="2011-05-06T00:00:00"/>
    <x v="21"/>
    <x v="5"/>
    <m/>
    <x v="0"/>
    <m/>
    <d v="2011-05-06T00:00:00"/>
    <m/>
    <x v="0"/>
    <s v="ÜNB"/>
  </r>
  <r>
    <s v="Amprion"/>
    <n v="10003764"/>
    <s v="Westnetz GmbH"/>
    <x v="5383"/>
    <n v="1"/>
    <s v="NI"/>
    <n v="49593"/>
    <x v="6"/>
    <m/>
    <s v="Osnabrück"/>
    <n v="10.34"/>
    <n v="8.7929999999999993"/>
    <n v="8.7929999999999993"/>
    <n v="8.7929999999999993"/>
    <n v="8.7929999999999993"/>
    <x v="2"/>
    <d v="2011-05-06T00:00:00"/>
    <x v="21"/>
    <x v="5"/>
    <m/>
    <x v="0"/>
    <m/>
    <d v="2011-05-06T00:00:00"/>
    <m/>
    <x v="0"/>
    <s v="ÜNB"/>
  </r>
  <r>
    <s v="Amprion"/>
    <n v="10000596"/>
    <s v="Teutoburger Energie Netzwerk eG"/>
    <x v="5384"/>
    <n v="1"/>
    <s v="NI"/>
    <n v="49196"/>
    <x v="18"/>
    <m/>
    <s v="Osnabrück"/>
    <n v="5"/>
    <n v="2.7845999999999997"/>
    <n v="4.2166000000000006"/>
    <n v="4.2166000000000006"/>
    <n v="4.2166000000000006"/>
    <x v="2"/>
    <d v="2011-05-06T00:00:00"/>
    <x v="21"/>
    <x v="5"/>
    <m/>
    <x v="0"/>
    <m/>
    <d v="2011-05-06T00:00:00"/>
    <m/>
    <x v="0"/>
    <s v="ÜNB"/>
  </r>
  <r>
    <s v="Amprion"/>
    <n v="10000596"/>
    <s v="Teutoburger Energie Netzwerk eG"/>
    <x v="5385"/>
    <n v="1"/>
    <s v="NI"/>
    <n v="49219"/>
    <x v="0"/>
    <m/>
    <s v="Osnabrück"/>
    <n v="10.08"/>
    <n v="7.6938999999999993"/>
    <n v="9.0165000000000006"/>
    <n v="9.0165000000000006"/>
    <n v="9.0165000000000006"/>
    <x v="2"/>
    <d v="2011-05-06T00:00:00"/>
    <x v="21"/>
    <x v="5"/>
    <m/>
    <x v="0"/>
    <m/>
    <d v="2011-05-06T00:00:00"/>
    <m/>
    <x v="0"/>
    <s v="ÜNB"/>
  </r>
  <r>
    <s v="Amprion"/>
    <n v="10001899"/>
    <s v="Stadtwerke Georgsmarienhütte Netz GmbH"/>
    <x v="5386"/>
    <n v="1"/>
    <s v="NI"/>
    <n v="49124"/>
    <x v="2"/>
    <m/>
    <s v="Osnabrück"/>
    <n v="7.41"/>
    <n v="4.5449999999999999"/>
    <n v="4.5449999999999999"/>
    <n v="4.5449999999999999"/>
    <n v="4.5449999999999999"/>
    <x v="2"/>
    <d v="2011-05-06T00:00:00"/>
    <x v="21"/>
    <x v="5"/>
    <m/>
    <x v="0"/>
    <m/>
    <d v="2011-05-06T00:00:00"/>
    <m/>
    <x v="0"/>
    <s v="ÜNB"/>
  </r>
  <r>
    <s v="Amprion"/>
    <n v="10003764"/>
    <s v="Westnetz GmbH"/>
    <x v="5387"/>
    <n v="1"/>
    <s v="NI"/>
    <n v="49584"/>
    <x v="30"/>
    <s v="Hörsten 20"/>
    <s v="Osnabrück"/>
    <n v="35.42"/>
    <n v="27.172999999999998"/>
    <n v="32.96"/>
    <n v="32.96"/>
    <n v="32.96"/>
    <x v="2"/>
    <d v="2011-05-07T00:00:00"/>
    <x v="21"/>
    <x v="5"/>
    <m/>
    <x v="0"/>
    <m/>
    <d v="2011-05-07T00:00:00"/>
    <m/>
    <x v="0"/>
    <s v="ÜNB"/>
  </r>
  <r>
    <s v="Amprion"/>
    <n v="10003764"/>
    <s v="Westnetz GmbH"/>
    <x v="5388"/>
    <n v="1"/>
    <s v="NI"/>
    <n v="49577"/>
    <x v="31"/>
    <m/>
    <s v="Osnabrück"/>
    <n v="5.8049999999999997"/>
    <n v="3.5910000000000002"/>
    <n v="5.5140000000000002"/>
    <n v="5.5140000000000002"/>
    <n v="5.5140000000000002"/>
    <x v="2"/>
    <d v="2011-05-09T00:00:00"/>
    <x v="21"/>
    <x v="5"/>
    <m/>
    <x v="0"/>
    <m/>
    <d v="2011-05-09T00:00:00"/>
    <m/>
    <x v="0"/>
    <s v="ÜNB"/>
  </r>
  <r>
    <s v="Amprion"/>
    <n v="10003764"/>
    <s v="Westnetz GmbH"/>
    <x v="5389"/>
    <n v="1"/>
    <s v="NI"/>
    <n v="49596"/>
    <x v="33"/>
    <m/>
    <s v="Osnabrück"/>
    <n v="14.26"/>
    <n v="12.46"/>
    <n v="12.46"/>
    <n v="12.46"/>
    <n v="12.46"/>
    <x v="2"/>
    <d v="2011-05-09T00:00:00"/>
    <x v="21"/>
    <x v="5"/>
    <m/>
    <x v="0"/>
    <m/>
    <d v="2011-05-09T00:00:00"/>
    <m/>
    <x v="0"/>
    <s v="ÜNB"/>
  </r>
  <r>
    <s v="Amprion"/>
    <n v="10003764"/>
    <s v="Westnetz GmbH"/>
    <x v="5390"/>
    <n v="1"/>
    <s v="NI"/>
    <n v="49565"/>
    <x v="7"/>
    <m/>
    <s v="Osnabrück"/>
    <n v="28.86"/>
    <n v="18.824000000000002"/>
    <n v="18.824000000000002"/>
    <n v="18.824000000000002"/>
    <n v="18.824000000000002"/>
    <x v="2"/>
    <d v="2011-05-09T00:00:00"/>
    <x v="21"/>
    <x v="5"/>
    <m/>
    <x v="0"/>
    <m/>
    <d v="2011-05-09T00:00:00"/>
    <m/>
    <x v="0"/>
    <s v="ÜNB"/>
  </r>
  <r>
    <s v="Amprion"/>
    <n v="10003764"/>
    <s v="Westnetz GmbH"/>
    <x v="5391"/>
    <n v="1"/>
    <s v="NI"/>
    <n v="49594"/>
    <x v="32"/>
    <m/>
    <s v="Osnabrück"/>
    <n v="10.26"/>
    <n v="9.3010000000000002"/>
    <n v="9.3010000000000002"/>
    <n v="9.3010000000000002"/>
    <n v="9.3010000000000002"/>
    <x v="2"/>
    <d v="2011-05-09T00:00:00"/>
    <x v="21"/>
    <x v="5"/>
    <m/>
    <x v="0"/>
    <m/>
    <d v="2011-05-09T00:00:00"/>
    <m/>
    <x v="0"/>
    <s v="ÜNB"/>
  </r>
  <r>
    <s v="Amprion"/>
    <n v="10003764"/>
    <s v="Westnetz GmbH"/>
    <x v="5392"/>
    <n v="1"/>
    <s v="NI"/>
    <n v="49584"/>
    <x v="30"/>
    <m/>
    <s v="Osnabrück"/>
    <n v="22.08"/>
    <n v="21.375"/>
    <n v="21.375"/>
    <n v="21.375"/>
    <n v="21.375"/>
    <x v="2"/>
    <d v="2011-05-09T00:00:00"/>
    <x v="21"/>
    <x v="5"/>
    <m/>
    <x v="0"/>
    <m/>
    <d v="2011-05-09T00:00:00"/>
    <m/>
    <x v="0"/>
    <s v="ÜNB"/>
  </r>
  <r>
    <s v="Amprion"/>
    <n v="10003764"/>
    <s v="Westnetz GmbH"/>
    <x v="5393"/>
    <n v="1"/>
    <s v="NI"/>
    <n v="49584"/>
    <x v="30"/>
    <m/>
    <s v="Osnabrück"/>
    <n v="5.55"/>
    <n v="3.0910000000000002"/>
    <n v="3.859"/>
    <n v="3.859"/>
    <n v="3.859"/>
    <x v="2"/>
    <d v="2011-05-09T00:00:00"/>
    <x v="21"/>
    <x v="5"/>
    <m/>
    <x v="0"/>
    <m/>
    <d v="2011-05-09T00:00:00"/>
    <m/>
    <x v="0"/>
    <s v="ÜNB"/>
  </r>
  <r>
    <s v="Amprion"/>
    <n v="10000596"/>
    <s v="Teutoburger Energie Netzwerk eG"/>
    <x v="5394"/>
    <n v="1"/>
    <s v="NI"/>
    <n v="49170"/>
    <x v="25"/>
    <m/>
    <s v="Osnabrück"/>
    <n v="5.4450000000000003"/>
    <n v="2.0618000000000003"/>
    <n v="3.9154"/>
    <n v="3.9154"/>
    <n v="3.9154"/>
    <x v="2"/>
    <d v="2011-05-09T00:00:00"/>
    <x v="21"/>
    <x v="5"/>
    <m/>
    <x v="0"/>
    <m/>
    <d v="2011-05-09T00:00:00"/>
    <m/>
    <x v="0"/>
    <s v="ÜNB"/>
  </r>
  <r>
    <s v="Amprion"/>
    <n v="10000596"/>
    <s v="Teutoburger Energie Netzwerk eG"/>
    <x v="5395"/>
    <n v="1"/>
    <s v="NI"/>
    <n v="49219"/>
    <x v="0"/>
    <m/>
    <s v="Osnabrück"/>
    <n v="1.71"/>
    <n v="0.78"/>
    <n v="1.3366"/>
    <n v="1.3366"/>
    <n v="1.3366"/>
    <x v="2"/>
    <d v="2011-05-09T00:00:00"/>
    <x v="21"/>
    <x v="5"/>
    <m/>
    <x v="0"/>
    <m/>
    <d v="2011-05-09T00:00:00"/>
    <m/>
    <x v="0"/>
    <s v="ÜNB"/>
  </r>
  <r>
    <s v="Amprion"/>
    <n v="10003764"/>
    <s v="Westnetz GmbH"/>
    <x v="5396"/>
    <n v="1"/>
    <s v="NI"/>
    <n v="49186"/>
    <x v="23"/>
    <s v="Albershöfen 3"/>
    <s v="Osnabrück"/>
    <n v="370"/>
    <n v="3048.9140000000002"/>
    <n v="3048.9140000000002"/>
    <n v="3048.9140000000002"/>
    <n v="3048.9140000000002"/>
    <x v="3"/>
    <d v="2011-05-10T00:00:00"/>
    <x v="21"/>
    <x v="5"/>
    <m/>
    <x v="0"/>
    <m/>
    <d v="2011-05-10T00:00:00"/>
    <m/>
    <x v="0"/>
    <s v="ÜNB"/>
  </r>
  <r>
    <s v="Amprion"/>
    <n v="10003764"/>
    <s v="Westnetz GmbH"/>
    <x v="5397"/>
    <n v="1"/>
    <s v="NI"/>
    <n v="49638"/>
    <x v="21"/>
    <s v="Haller Str. 5"/>
    <s v="Osnabrück"/>
    <n v="96.6"/>
    <n v="83.834999999999994"/>
    <n v="83.834999999999994"/>
    <n v="83.834999999999994"/>
    <n v="83.834999999999994"/>
    <x v="2"/>
    <d v="2011-05-10T00:00:00"/>
    <x v="21"/>
    <x v="5"/>
    <m/>
    <x v="0"/>
    <m/>
    <d v="2011-05-10T00:00:00"/>
    <m/>
    <x v="0"/>
    <s v="ÜNB"/>
  </r>
  <r>
    <s v="Amprion"/>
    <n v="10003764"/>
    <s v="Westnetz GmbH"/>
    <x v="5398"/>
    <n v="1"/>
    <s v="NI"/>
    <n v="49326"/>
    <x v="3"/>
    <m/>
    <s v="Osnabrück"/>
    <n v="4.8600000000000003"/>
    <n v="4.5880000000000001"/>
    <n v="4.5880000000000001"/>
    <n v="4.5880000000000001"/>
    <n v="4.5880000000000001"/>
    <x v="2"/>
    <d v="2011-05-10T00:00:00"/>
    <x v="21"/>
    <x v="5"/>
    <m/>
    <x v="0"/>
    <m/>
    <d v="2011-05-10T00:00:00"/>
    <m/>
    <x v="0"/>
    <s v="ÜNB"/>
  </r>
  <r>
    <s v="Amprion"/>
    <n v="10003764"/>
    <s v="Westnetz GmbH"/>
    <x v="5399"/>
    <n v="1"/>
    <s v="NI"/>
    <n v="49593"/>
    <x v="6"/>
    <m/>
    <s v="Osnabrück"/>
    <n v="8.36"/>
    <n v="8.23"/>
    <n v="8.23"/>
    <n v="8.23"/>
    <n v="8.23"/>
    <x v="2"/>
    <d v="2011-05-10T00:00:00"/>
    <x v="21"/>
    <x v="5"/>
    <m/>
    <x v="0"/>
    <m/>
    <d v="2011-05-10T00:00:00"/>
    <m/>
    <x v="0"/>
    <s v="ÜNB"/>
  </r>
  <r>
    <s v="Amprion"/>
    <n v="10003764"/>
    <s v="Westnetz GmbH"/>
    <x v="5400"/>
    <n v="1"/>
    <s v="NI"/>
    <n v="49637"/>
    <x v="10"/>
    <s v="Ehrener Damm 2"/>
    <s v="Osnabrück"/>
    <n v="34.225000000000001"/>
    <n v="26.62"/>
    <n v="31.027999999999999"/>
    <n v="31.027999999999999"/>
    <n v="31.027999999999999"/>
    <x v="2"/>
    <d v="2011-05-10T00:00:00"/>
    <x v="21"/>
    <x v="5"/>
    <m/>
    <x v="0"/>
    <m/>
    <d v="2011-05-10T00:00:00"/>
    <m/>
    <x v="0"/>
    <s v="ÜNB"/>
  </r>
  <r>
    <s v="Amprion"/>
    <n v="10003764"/>
    <s v="Westnetz GmbH"/>
    <x v="5401"/>
    <n v="1"/>
    <s v="NI"/>
    <n v="49186"/>
    <x v="23"/>
    <s v="Hartlagerweg 7"/>
    <s v="Osnabrück"/>
    <n v="31.73"/>
    <n v="22.856999999999999"/>
    <n v="28.513000000000002"/>
    <n v="28.513000000000002"/>
    <n v="28.513000000000002"/>
    <x v="2"/>
    <d v="2011-05-10T00:00:00"/>
    <x v="21"/>
    <x v="5"/>
    <m/>
    <x v="0"/>
    <m/>
    <d v="2011-05-10T00:00:00"/>
    <m/>
    <x v="0"/>
    <s v="ÜNB"/>
  </r>
  <r>
    <s v="Amprion"/>
    <n v="10003764"/>
    <s v="Westnetz GmbH"/>
    <x v="5402"/>
    <n v="1"/>
    <s v="NI"/>
    <n v="49324"/>
    <x v="3"/>
    <m/>
    <s v="Osnabrück"/>
    <n v="11.04"/>
    <n v="9.2650000000000006"/>
    <n v="10.427"/>
    <n v="10.427"/>
    <n v="10.427"/>
    <x v="2"/>
    <d v="2011-05-10T00:00:00"/>
    <x v="21"/>
    <x v="5"/>
    <m/>
    <x v="0"/>
    <m/>
    <d v="2011-05-10T00:00:00"/>
    <m/>
    <x v="0"/>
    <s v="ÜNB"/>
  </r>
  <r>
    <s v="Amprion"/>
    <n v="10003764"/>
    <s v="Westnetz GmbH"/>
    <x v="5403"/>
    <n v="1"/>
    <s v="NI"/>
    <n v="49577"/>
    <x v="4"/>
    <m/>
    <s v="Osnabrück"/>
    <n v="14.4"/>
    <n v="10.942"/>
    <n v="12.747"/>
    <n v="12.747"/>
    <n v="12.747"/>
    <x v="2"/>
    <d v="2011-05-10T00:00:00"/>
    <x v="21"/>
    <x v="5"/>
    <m/>
    <x v="0"/>
    <m/>
    <d v="2011-05-10T00:00:00"/>
    <m/>
    <x v="0"/>
    <s v="ÜNB"/>
  </r>
  <r>
    <s v="Amprion"/>
    <n v="10003764"/>
    <s v="Westnetz GmbH"/>
    <x v="5404"/>
    <n v="1"/>
    <s v="NI"/>
    <n v="49594"/>
    <x v="32"/>
    <m/>
    <s v="Osnabrück"/>
    <n v="11.52"/>
    <n v="7.0670000000000002"/>
    <n v="7.1280000000000001"/>
    <n v="7.1280000000000001"/>
    <n v="7.1280000000000001"/>
    <x v="2"/>
    <d v="2011-05-10T00:00:00"/>
    <x v="21"/>
    <x v="5"/>
    <m/>
    <x v="0"/>
    <m/>
    <d v="2011-05-10T00:00:00"/>
    <m/>
    <x v="0"/>
    <s v="ÜNB"/>
  </r>
  <r>
    <s v="Amprion"/>
    <n v="10001473"/>
    <s v="Stadtwerke Bramsche GmbH"/>
    <x v="5405"/>
    <n v="1"/>
    <s v="NI"/>
    <n v="49565"/>
    <x v="7"/>
    <m/>
    <s v="Osnabrück"/>
    <n v="9"/>
    <n v="6.4850000000000003"/>
    <n v="8.1300000000000008"/>
    <n v="8.1300000000000008"/>
    <n v="8.1300000000000008"/>
    <x v="2"/>
    <d v="2011-05-10T00:00:00"/>
    <x v="21"/>
    <x v="5"/>
    <m/>
    <x v="0"/>
    <m/>
    <d v="2011-05-10T00:00:00"/>
    <m/>
    <x v="0"/>
    <s v="ÜNB"/>
  </r>
  <r>
    <s v="Amprion"/>
    <n v="10001473"/>
    <s v="Stadtwerke Bramsche GmbH"/>
    <x v="5406"/>
    <n v="1"/>
    <s v="NI"/>
    <n v="49565"/>
    <x v="7"/>
    <m/>
    <s v="Osnabrück"/>
    <n v="13.58"/>
    <n v="8.2289999999999992"/>
    <n v="9.7089999999999996"/>
    <n v="9.7089999999999996"/>
    <n v="9.7089999999999996"/>
    <x v="2"/>
    <d v="2011-05-10T00:00:00"/>
    <x v="21"/>
    <x v="5"/>
    <m/>
    <x v="0"/>
    <m/>
    <d v="2011-05-10T00:00:00"/>
    <m/>
    <x v="0"/>
    <s v="ÜNB"/>
  </r>
  <r>
    <s v="Amprion"/>
    <n v="10003764"/>
    <s v="Westnetz GmbH"/>
    <x v="5407"/>
    <n v="1"/>
    <s v="NI"/>
    <n v="49186"/>
    <x v="23"/>
    <m/>
    <s v="Osnabrück"/>
    <n v="16.649999999999999"/>
    <n v="15.96"/>
    <n v="15.96"/>
    <n v="15.96"/>
    <n v="15.96"/>
    <x v="2"/>
    <d v="2011-05-11T00:00:00"/>
    <x v="21"/>
    <x v="5"/>
    <m/>
    <x v="0"/>
    <m/>
    <d v="2011-05-11T00:00:00"/>
    <m/>
    <x v="0"/>
    <s v="ÜNB"/>
  </r>
  <r>
    <s v="Amprion"/>
    <n v="10003764"/>
    <s v="Westnetz GmbH"/>
    <x v="5408"/>
    <n v="1"/>
    <s v="NI"/>
    <n v="49599"/>
    <x v="20"/>
    <m/>
    <s v="Osnabrück"/>
    <n v="4.75"/>
    <n v="4.2060000000000004"/>
    <n v="4.2060000000000004"/>
    <n v="4.2060000000000004"/>
    <n v="4.2060000000000004"/>
    <x v="2"/>
    <d v="2011-05-11T00:00:00"/>
    <x v="21"/>
    <x v="5"/>
    <m/>
    <x v="0"/>
    <m/>
    <d v="2011-05-11T00:00:00"/>
    <m/>
    <x v="0"/>
    <s v="ÜNB"/>
  </r>
  <r>
    <s v="Amprion"/>
    <n v="10003764"/>
    <s v="Westnetz GmbH"/>
    <x v="5409"/>
    <n v="1"/>
    <s v="NI"/>
    <n v="49163"/>
    <x v="26"/>
    <m/>
    <s v="Osnabrück"/>
    <n v="11.1"/>
    <n v="7.9080000000000004"/>
    <n v="10.177"/>
    <n v="10.177"/>
    <n v="10.177"/>
    <x v="2"/>
    <d v="2011-05-11T00:00:00"/>
    <x v="21"/>
    <x v="5"/>
    <m/>
    <x v="0"/>
    <m/>
    <d v="2011-05-11T00:00:00"/>
    <m/>
    <x v="0"/>
    <s v="ÜNB"/>
  </r>
  <r>
    <s v="Amprion"/>
    <n v="10003764"/>
    <s v="Westnetz GmbH"/>
    <x v="5410"/>
    <n v="1"/>
    <s v="NI"/>
    <n v="49610"/>
    <x v="12"/>
    <m/>
    <s v="Osnabrück"/>
    <n v="9.1199999999999992"/>
    <n v="4.8659999999999997"/>
    <n v="6.3040000000000003"/>
    <n v="6.3040000000000003"/>
    <n v="6.3040000000000003"/>
    <x v="2"/>
    <d v="2011-05-11T00:00:00"/>
    <x v="21"/>
    <x v="5"/>
    <m/>
    <x v="0"/>
    <m/>
    <d v="2011-05-11T00:00:00"/>
    <m/>
    <x v="0"/>
    <s v="ÜNB"/>
  </r>
  <r>
    <s v="Amprion"/>
    <n v="10000596"/>
    <s v="Teutoburger Energie Netzwerk eG"/>
    <x v="5411"/>
    <n v="1"/>
    <s v="NI"/>
    <n v="49219"/>
    <x v="0"/>
    <m/>
    <s v="Osnabrück"/>
    <n v="17.100000000000001"/>
    <n v="1.4353"/>
    <n v="14.2254"/>
    <n v="14.2254"/>
    <n v="14.2254"/>
    <x v="2"/>
    <d v="2011-05-11T00:00:00"/>
    <x v="21"/>
    <x v="5"/>
    <m/>
    <x v="0"/>
    <m/>
    <d v="2011-05-11T00:00:00"/>
    <m/>
    <x v="0"/>
    <s v="ÜNB"/>
  </r>
  <r>
    <s v="Amprion"/>
    <n v="10000596"/>
    <s v="Teutoburger Energie Netzwerk eG"/>
    <x v="5412"/>
    <n v="1"/>
    <s v="NI"/>
    <n v="49176"/>
    <x v="5"/>
    <m/>
    <s v="Osnabrück"/>
    <n v="17.010000000000002"/>
    <n v="14.4031"/>
    <n v="14.4031"/>
    <n v="14.4031"/>
    <n v="14.4031"/>
    <x v="2"/>
    <d v="2011-05-11T00:00:00"/>
    <x v="21"/>
    <x v="5"/>
    <m/>
    <x v="0"/>
    <m/>
    <d v="2011-05-11T00:00:00"/>
    <m/>
    <x v="0"/>
    <s v="ÜNB"/>
  </r>
  <r>
    <s v="Amprion"/>
    <n v="10000596"/>
    <s v="Teutoburger Energie Netzwerk eG"/>
    <x v="5413"/>
    <n v="1"/>
    <s v="NI"/>
    <n v="49176"/>
    <x v="5"/>
    <m/>
    <s v="Osnabrück"/>
    <n v="17.100000000000001"/>
    <n v="10.30494"/>
    <n v="14.410290000000002"/>
    <n v="14.410290000000002"/>
    <n v="14.410290000000002"/>
    <x v="2"/>
    <d v="2011-05-11T00:00:00"/>
    <x v="21"/>
    <x v="5"/>
    <m/>
    <x v="0"/>
    <m/>
    <d v="2011-05-11T00:00:00"/>
    <m/>
    <x v="0"/>
    <s v="ÜNB"/>
  </r>
  <r>
    <s v="Amprion"/>
    <n v="10001899"/>
    <s v="Stadtwerke Georgsmarienhütte Netz GmbH"/>
    <x v="5414"/>
    <n v="1"/>
    <s v="NI"/>
    <n v="49124"/>
    <x v="2"/>
    <m/>
    <s v="Osnabrück"/>
    <n v="10.44"/>
    <n v="8.6660000000000004"/>
    <n v="8.6660000000000004"/>
    <n v="8.6660000000000004"/>
    <n v="8.6660000000000004"/>
    <x v="2"/>
    <d v="2011-05-11T00:00:00"/>
    <x v="21"/>
    <x v="5"/>
    <m/>
    <x v="0"/>
    <m/>
    <d v="2011-05-11T00:00:00"/>
    <m/>
    <x v="0"/>
    <s v="ÜNB"/>
  </r>
  <r>
    <s v="Amprion"/>
    <n v="10000365"/>
    <s v="Elektrizitätsgenossenschaft Hasbergen eG"/>
    <x v="5415"/>
    <n v="1"/>
    <s v="NI"/>
    <n v="49205"/>
    <x v="9"/>
    <m/>
    <s v="Osnabrück"/>
    <n v="8.9700000000000006"/>
    <n v="4.4939999999999998"/>
    <n v="7.0570000000000004"/>
    <n v="7.0570000000000004"/>
    <n v="7.0570000000000004"/>
    <x v="2"/>
    <d v="2011-05-12T00:00:00"/>
    <x v="21"/>
    <x v="5"/>
    <m/>
    <x v="0"/>
    <m/>
    <d v="2011-05-12T00:00:00"/>
    <m/>
    <x v="0"/>
    <s v="ÜNB"/>
  </r>
  <r>
    <s v="Amprion"/>
    <n v="10003764"/>
    <s v="Westnetz GmbH"/>
    <x v="5416"/>
    <n v="1"/>
    <s v="NI"/>
    <n v="49593"/>
    <x v="6"/>
    <m/>
    <s v="Osnabrück"/>
    <n v="10.64"/>
    <n v="8.5809999999999995"/>
    <n v="8.5809999999999995"/>
    <n v="8.5809999999999995"/>
    <n v="8.5809999999999995"/>
    <x v="2"/>
    <d v="2011-05-12T00:00:00"/>
    <x v="21"/>
    <x v="5"/>
    <m/>
    <x v="0"/>
    <m/>
    <d v="2011-05-12T00:00:00"/>
    <m/>
    <x v="0"/>
    <s v="ÜNB"/>
  </r>
  <r>
    <s v="Amprion"/>
    <n v="10003764"/>
    <s v="Westnetz GmbH"/>
    <x v="5417"/>
    <n v="1"/>
    <s v="NI"/>
    <n v="49163"/>
    <x v="26"/>
    <m/>
    <s v="Osnabrück"/>
    <n v="12.42"/>
    <n v="8.7520000000000007"/>
    <n v="11.065"/>
    <n v="11.065"/>
    <n v="11.065"/>
    <x v="2"/>
    <d v="2011-05-12T00:00:00"/>
    <x v="21"/>
    <x v="5"/>
    <m/>
    <x v="0"/>
    <m/>
    <d v="2011-05-12T00:00:00"/>
    <m/>
    <x v="0"/>
    <s v="ÜNB"/>
  </r>
  <r>
    <s v="Amprion"/>
    <n v="10003764"/>
    <s v="Westnetz GmbH"/>
    <x v="5418"/>
    <n v="1"/>
    <s v="NI"/>
    <n v="49565"/>
    <x v="7"/>
    <m/>
    <s v="Osnabrück"/>
    <n v="5.92"/>
    <n v="3.4279999999999999"/>
    <n v="5.1589999999999998"/>
    <n v="5.1589999999999998"/>
    <n v="5.1589999999999998"/>
    <x v="2"/>
    <d v="2011-05-12T00:00:00"/>
    <x v="21"/>
    <x v="5"/>
    <m/>
    <x v="0"/>
    <m/>
    <d v="2011-05-12T00:00:00"/>
    <m/>
    <x v="0"/>
    <s v="ÜNB"/>
  </r>
  <r>
    <s v="Amprion"/>
    <n v="10003764"/>
    <s v="Westnetz GmbH"/>
    <x v="5419"/>
    <n v="1"/>
    <s v="NI"/>
    <n v="49610"/>
    <x v="12"/>
    <m/>
    <s v="Osnabrück"/>
    <n v="11.44"/>
    <n v="10.09"/>
    <n v="11.29"/>
    <n v="11.29"/>
    <n v="11.29"/>
    <x v="2"/>
    <d v="2011-05-12T00:00:00"/>
    <x v="21"/>
    <x v="5"/>
    <m/>
    <x v="0"/>
    <m/>
    <d v="2011-05-12T00:00:00"/>
    <m/>
    <x v="0"/>
    <s v="ÜNB"/>
  </r>
  <r>
    <s v="Amprion"/>
    <n v="10003764"/>
    <s v="Westnetz GmbH"/>
    <x v="5420"/>
    <n v="1"/>
    <s v="NI"/>
    <n v="49626"/>
    <x v="1"/>
    <m/>
    <s v="Osnabrück"/>
    <n v="27"/>
    <n v="18.484000000000002"/>
    <n v="22.298999999999999"/>
    <n v="22.298999999999999"/>
    <n v="22.298999999999999"/>
    <x v="2"/>
    <d v="2011-05-12T00:00:00"/>
    <x v="21"/>
    <x v="5"/>
    <m/>
    <x v="0"/>
    <m/>
    <d v="2011-05-12T00:00:00"/>
    <m/>
    <x v="0"/>
    <s v="ÜNB"/>
  </r>
  <r>
    <s v="Amprion"/>
    <n v="10000596"/>
    <s v="Teutoburger Energie Netzwerk eG"/>
    <x v="5421"/>
    <n v="1"/>
    <s v="NI"/>
    <n v="49176"/>
    <x v="5"/>
    <m/>
    <s v="Osnabrück"/>
    <n v="2.94"/>
    <n v="2.4023000000000003"/>
    <n v="2.4023000000000003"/>
    <n v="2.4023000000000003"/>
    <n v="2.4023000000000003"/>
    <x v="2"/>
    <d v="2011-05-12T00:00:00"/>
    <x v="21"/>
    <x v="5"/>
    <m/>
    <x v="0"/>
    <m/>
    <d v="2011-05-12T00:00:00"/>
    <m/>
    <x v="0"/>
    <s v="ÜNB"/>
  </r>
  <r>
    <s v="Amprion"/>
    <n v="10003764"/>
    <s v="Westnetz GmbH"/>
    <x v="5422"/>
    <n v="1"/>
    <s v="NI"/>
    <n v="49599"/>
    <x v="20"/>
    <m/>
    <s v="Osnabrück"/>
    <n v="11.04"/>
    <n v="8.6590000000000007"/>
    <n v="10.157999999999999"/>
    <n v="10.157999999999999"/>
    <n v="10.157999999999999"/>
    <x v="2"/>
    <d v="2011-05-13T00:00:00"/>
    <x v="21"/>
    <x v="5"/>
    <m/>
    <x v="0"/>
    <m/>
    <d v="2011-05-13T00:00:00"/>
    <m/>
    <x v="0"/>
    <s v="ÜNB"/>
  </r>
  <r>
    <s v="Amprion"/>
    <n v="10003764"/>
    <s v="Westnetz GmbH"/>
    <x v="5423"/>
    <n v="1"/>
    <s v="NI"/>
    <n v="49163"/>
    <x v="26"/>
    <m/>
    <s v="Osnabrück"/>
    <n v="7.05"/>
    <n v="6.6689999999999996"/>
    <n v="6.6689999999999996"/>
    <n v="6.6689999999999996"/>
    <n v="6.6689999999999996"/>
    <x v="2"/>
    <d v="2011-05-13T00:00:00"/>
    <x v="21"/>
    <x v="5"/>
    <m/>
    <x v="0"/>
    <m/>
    <d v="2011-05-13T00:00:00"/>
    <m/>
    <x v="0"/>
    <s v="ÜNB"/>
  </r>
  <r>
    <s v="Amprion"/>
    <n v="10003764"/>
    <s v="Westnetz GmbH"/>
    <x v="5424"/>
    <n v="1"/>
    <s v="NI"/>
    <n v="49201"/>
    <x v="22"/>
    <m/>
    <s v="Osnabrück"/>
    <n v="13.32"/>
    <n v="11.157999999999999"/>
    <n v="11.157999999999999"/>
    <n v="11.157999999999999"/>
    <n v="11.157999999999999"/>
    <x v="2"/>
    <d v="2011-05-13T00:00:00"/>
    <x v="21"/>
    <x v="5"/>
    <m/>
    <x v="0"/>
    <m/>
    <d v="2011-05-13T00:00:00"/>
    <d v="2017-12-31T00:00:00"/>
    <x v="0"/>
    <s v="ÜNB"/>
  </r>
  <r>
    <s v="Amprion"/>
    <n v="10003764"/>
    <s v="Westnetz GmbH"/>
    <x v="5425"/>
    <n v="1"/>
    <s v="NI"/>
    <n v="49143"/>
    <x v="14"/>
    <m/>
    <s v="Osnabrück"/>
    <n v="21.15"/>
    <n v="18.239999999999998"/>
    <n v="18.239999999999998"/>
    <n v="18.239999999999998"/>
    <n v="18.239999999999998"/>
    <x v="2"/>
    <d v="2011-05-13T00:00:00"/>
    <x v="21"/>
    <x v="5"/>
    <m/>
    <x v="0"/>
    <m/>
    <d v="2011-05-13T00:00:00"/>
    <m/>
    <x v="0"/>
    <s v="ÜNB"/>
  </r>
  <r>
    <s v="Amprion"/>
    <n v="10003764"/>
    <s v="Westnetz GmbH"/>
    <x v="5426"/>
    <n v="1"/>
    <s v="NI"/>
    <n v="49599"/>
    <x v="20"/>
    <s v="Mooriede 7"/>
    <s v="Osnabrück"/>
    <n v="100"/>
    <n v="80.2"/>
    <n v="89.600999999999999"/>
    <n v="89.600999999999999"/>
    <n v="89.600999999999999"/>
    <x v="2"/>
    <d v="2011-05-13T00:00:00"/>
    <x v="21"/>
    <x v="5"/>
    <m/>
    <x v="0"/>
    <m/>
    <d v="2011-05-13T00:00:00"/>
    <m/>
    <x v="0"/>
    <s v="ÜNB"/>
  </r>
  <r>
    <s v="Amprion"/>
    <n v="10003764"/>
    <s v="Westnetz GmbH"/>
    <x v="5427"/>
    <n v="1"/>
    <s v="NI"/>
    <n v="49152"/>
    <x v="16"/>
    <m/>
    <s v="Osnabrück"/>
    <n v="7.8449999999999998"/>
    <n v="7.6820000000000004"/>
    <n v="7.6820000000000004"/>
    <n v="7.6820000000000004"/>
    <n v="7.6820000000000004"/>
    <x v="2"/>
    <d v="2011-05-13T00:00:00"/>
    <x v="21"/>
    <x v="5"/>
    <m/>
    <x v="0"/>
    <m/>
    <d v="2011-05-13T00:00:00"/>
    <m/>
    <x v="0"/>
    <s v="ÜNB"/>
  </r>
  <r>
    <s v="Amprion"/>
    <n v="10003764"/>
    <s v="Westnetz GmbH"/>
    <x v="5428"/>
    <n v="1"/>
    <s v="NI"/>
    <n v="49584"/>
    <x v="30"/>
    <m/>
    <s v="Osnabrück"/>
    <n v="7.22"/>
    <n v="4.8470000000000004"/>
    <n v="5.7590000000000003"/>
    <n v="5.7590000000000003"/>
    <n v="5.7590000000000003"/>
    <x v="2"/>
    <d v="2011-05-13T00:00:00"/>
    <x v="21"/>
    <x v="5"/>
    <m/>
    <x v="0"/>
    <m/>
    <d v="2011-05-13T00:00:00"/>
    <m/>
    <x v="0"/>
    <s v="ÜNB"/>
  </r>
  <r>
    <s v="Amprion"/>
    <n v="10001899"/>
    <s v="Stadtwerke Georgsmarienhütte Netz GmbH"/>
    <x v="5429"/>
    <n v="1"/>
    <s v="NI"/>
    <n v="49124"/>
    <x v="2"/>
    <m/>
    <s v="Osnabrück"/>
    <n v="2.96"/>
    <n v="0"/>
    <n v="0"/>
    <n v="0"/>
    <n v="0"/>
    <x v="2"/>
    <d v="2011-05-13T00:00:00"/>
    <x v="21"/>
    <x v="5"/>
    <m/>
    <x v="0"/>
    <m/>
    <d v="2011-05-13T00:00:00"/>
    <m/>
    <x v="0"/>
    <s v="ÜNB"/>
  </r>
  <r>
    <s v="Amprion"/>
    <n v="10001899"/>
    <s v="Stadtwerke Georgsmarienhütte Netz GmbH"/>
    <x v="5430"/>
    <n v="1"/>
    <s v="NI"/>
    <n v="49124"/>
    <x v="2"/>
    <m/>
    <s v="Osnabrück"/>
    <n v="29.7"/>
    <n v="7.5149999999999997"/>
    <n v="28.84"/>
    <n v="28.84"/>
    <n v="28.84"/>
    <x v="2"/>
    <d v="2011-05-13T00:00:00"/>
    <x v="21"/>
    <x v="5"/>
    <m/>
    <x v="0"/>
    <m/>
    <d v="2011-05-13T00:00:00"/>
    <m/>
    <x v="0"/>
    <s v="ÜNB"/>
  </r>
  <r>
    <s v="Amprion"/>
    <n v="10003764"/>
    <s v="Westnetz GmbH"/>
    <x v="5431"/>
    <n v="1"/>
    <s v="NI"/>
    <n v="49599"/>
    <x v="20"/>
    <m/>
    <s v="Osnabrück"/>
    <n v="15.3"/>
    <n v="10.404"/>
    <n v="12.839"/>
    <n v="12.839"/>
    <n v="12.839"/>
    <x v="2"/>
    <d v="2011-05-15T00:00:00"/>
    <x v="21"/>
    <x v="5"/>
    <m/>
    <x v="0"/>
    <m/>
    <d v="2011-05-15T00:00:00"/>
    <m/>
    <x v="0"/>
    <s v="ÜNB"/>
  </r>
  <r>
    <s v="Amprion"/>
    <n v="10003764"/>
    <s v="Westnetz GmbH"/>
    <x v="5432"/>
    <n v="1"/>
    <s v="NI"/>
    <n v="49610"/>
    <x v="12"/>
    <m/>
    <s v="Osnabrück"/>
    <n v="5.32"/>
    <n v="2.5870000000000002"/>
    <n v="4.4260000000000002"/>
    <n v="4.4260000000000002"/>
    <n v="4.4260000000000002"/>
    <x v="2"/>
    <d v="2011-05-16T00:00:00"/>
    <x v="21"/>
    <x v="5"/>
    <m/>
    <x v="0"/>
    <m/>
    <d v="2011-05-16T00:00:00"/>
    <m/>
    <x v="0"/>
    <s v="ÜNB"/>
  </r>
  <r>
    <s v="Amprion"/>
    <n v="10003764"/>
    <s v="Westnetz GmbH"/>
    <x v="5433"/>
    <n v="1"/>
    <s v="NI"/>
    <n v="49577"/>
    <x v="15"/>
    <m/>
    <s v="Osnabrück"/>
    <n v="5.18"/>
    <n v="2.9350000000000001"/>
    <n v="4.3710000000000004"/>
    <n v="4.3710000000000004"/>
    <n v="4.3710000000000004"/>
    <x v="2"/>
    <d v="2011-05-16T00:00:00"/>
    <x v="21"/>
    <x v="5"/>
    <m/>
    <x v="0"/>
    <m/>
    <d v="2011-05-16T00:00:00"/>
    <m/>
    <x v="0"/>
    <s v="ÜNB"/>
  </r>
  <r>
    <s v="Amprion"/>
    <n v="10001899"/>
    <s v="Stadtwerke Georgsmarienhütte Netz GmbH"/>
    <x v="5434"/>
    <n v="3"/>
    <s v="NI"/>
    <n v="49124"/>
    <x v="2"/>
    <m/>
    <s v="Osnabrück"/>
    <n v="5.76"/>
    <n v="4.6120000000000001"/>
    <n v="4.6120000000000001"/>
    <n v="4.6120000000000001"/>
    <n v="4.6120000000000001"/>
    <x v="2"/>
    <d v="2011-05-16T00:00:00"/>
    <x v="21"/>
    <x v="5"/>
    <m/>
    <x v="0"/>
    <m/>
    <d v="2011-05-16T00:00:00"/>
    <d v="2012-03-08T00:00:00"/>
    <x v="0"/>
    <s v="ÜNB"/>
  </r>
  <r>
    <s v="Amprion"/>
    <n v="10001899"/>
    <s v="Stadtwerke Georgsmarienhütte Netz GmbH"/>
    <x v="5434"/>
    <n v="3"/>
    <s v="NI"/>
    <n v="49124"/>
    <x v="2"/>
    <m/>
    <s v="Osnabrück"/>
    <n v="5.76"/>
    <n v="4.6120000000000001"/>
    <n v="4.6120000000000001"/>
    <n v="4.6120000000000001"/>
    <n v="4.6120000000000001"/>
    <x v="2"/>
    <d v="2011-05-16T00:00:00"/>
    <x v="21"/>
    <x v="5"/>
    <m/>
    <x v="0"/>
    <m/>
    <d v="2014-01-01T00:00:00"/>
    <m/>
    <x v="0"/>
    <s v="ÜNB"/>
  </r>
  <r>
    <s v="Amprion"/>
    <n v="10003764"/>
    <s v="Westnetz GmbH"/>
    <x v="5435"/>
    <n v="1"/>
    <s v="NI"/>
    <n v="49179"/>
    <x v="28"/>
    <s v="Lutterdamm 2"/>
    <s v="Osnabrück"/>
    <n v="58.08"/>
    <n v="6.6470000000000002"/>
    <n v="54.802"/>
    <n v="54.802"/>
    <n v="54.802"/>
    <x v="2"/>
    <d v="2011-05-17T00:00:00"/>
    <x v="21"/>
    <x v="5"/>
    <m/>
    <x v="0"/>
    <m/>
    <d v="2011-05-17T00:00:00"/>
    <m/>
    <x v="0"/>
    <s v="ÜNB"/>
  </r>
  <r>
    <s v="Amprion"/>
    <n v="10003764"/>
    <s v="Westnetz GmbH"/>
    <x v="5436"/>
    <n v="1"/>
    <s v="NI"/>
    <n v="49324"/>
    <x v="3"/>
    <s v="Mühlenstr. 28"/>
    <s v="Osnabrück"/>
    <n v="81.36"/>
    <n v="2.9140000000000001"/>
    <n v="75.52"/>
    <n v="75.52"/>
    <n v="75.52"/>
    <x v="2"/>
    <d v="2011-05-17T00:00:00"/>
    <x v="21"/>
    <x v="5"/>
    <m/>
    <x v="0"/>
    <m/>
    <d v="2011-05-17T00:00:00"/>
    <m/>
    <x v="0"/>
    <s v="ÜNB"/>
  </r>
  <r>
    <s v="Amprion"/>
    <n v="10000596"/>
    <s v="Teutoburger Energie Netzwerk eG"/>
    <x v="5437"/>
    <n v="1"/>
    <s v="NI"/>
    <n v="49170"/>
    <x v="25"/>
    <m/>
    <s v="Osnabrück"/>
    <n v="9.06"/>
    <n v="5.8213999999999997"/>
    <n v="6.9575999999999993"/>
    <n v="6.9575999999999993"/>
    <n v="6.9575999999999993"/>
    <x v="2"/>
    <d v="2011-05-17T00:00:00"/>
    <x v="21"/>
    <x v="5"/>
    <m/>
    <x v="0"/>
    <m/>
    <d v="2011-05-17T00:00:00"/>
    <m/>
    <x v="0"/>
    <s v="ÜNB"/>
  </r>
  <r>
    <s v="Amprion"/>
    <n v="10000596"/>
    <s v="Teutoburger Energie Netzwerk eG"/>
    <x v="5438"/>
    <n v="1"/>
    <s v="NI"/>
    <n v="49196"/>
    <x v="18"/>
    <s v="Schoppenkamp 9"/>
    <s v="Osnabrück"/>
    <n v="50.32"/>
    <n v="32.072417999999999"/>
    <n v="32.072417999999999"/>
    <n v="32.072417999999999"/>
    <n v="32.072417999999999"/>
    <x v="2"/>
    <d v="2011-05-17T00:00:00"/>
    <x v="21"/>
    <x v="5"/>
    <m/>
    <x v="0"/>
    <m/>
    <d v="2011-05-17T00:00:00"/>
    <m/>
    <x v="0"/>
    <s v="ÜNB"/>
  </r>
  <r>
    <s v="Amprion"/>
    <n v="10000596"/>
    <s v="Teutoburger Energie Netzwerk eG"/>
    <x v="5439"/>
    <n v="1"/>
    <s v="NI"/>
    <n v="49196"/>
    <x v="18"/>
    <m/>
    <s v="Osnabrück"/>
    <n v="6.29"/>
    <n v="2.6008"/>
    <n v="4.4337999999999997"/>
    <n v="4.4337999999999997"/>
    <n v="4.4337999999999997"/>
    <x v="2"/>
    <d v="2011-05-17T00:00:00"/>
    <x v="21"/>
    <x v="5"/>
    <m/>
    <x v="0"/>
    <m/>
    <d v="2011-05-17T00:00:00"/>
    <m/>
    <x v="0"/>
    <s v="ÜNB"/>
  </r>
  <r>
    <s v="Amprion"/>
    <n v="10003764"/>
    <s v="Westnetz GmbH"/>
    <x v="5440"/>
    <n v="1"/>
    <s v="NI"/>
    <n v="49152"/>
    <x v="16"/>
    <m/>
    <s v="Osnabrück"/>
    <n v="4.9349999999999996"/>
    <n v="4.165"/>
    <n v="4.165"/>
    <n v="4.165"/>
    <n v="4.165"/>
    <x v="2"/>
    <d v="2011-05-18T00:00:00"/>
    <x v="21"/>
    <x v="5"/>
    <m/>
    <x v="0"/>
    <m/>
    <d v="2011-05-18T00:00:00"/>
    <m/>
    <x v="0"/>
    <s v="ÜNB"/>
  </r>
  <r>
    <s v="Amprion"/>
    <n v="10003764"/>
    <s v="Westnetz GmbH"/>
    <x v="5441"/>
    <n v="1"/>
    <s v="NI"/>
    <n v="49565"/>
    <x v="7"/>
    <m/>
    <s v="Osnabrück"/>
    <n v="7.4"/>
    <n v="5.4939999999999998"/>
    <n v="5.4939999999999998"/>
    <n v="5.4939999999999998"/>
    <n v="5.4939999999999998"/>
    <x v="2"/>
    <d v="2011-05-18T00:00:00"/>
    <x v="21"/>
    <x v="5"/>
    <m/>
    <x v="0"/>
    <m/>
    <d v="2011-05-18T00:00:00"/>
    <m/>
    <x v="0"/>
    <s v="ÜNB"/>
  </r>
  <r>
    <s v="Amprion"/>
    <n v="10003764"/>
    <s v="Westnetz GmbH"/>
    <x v="5442"/>
    <n v="1"/>
    <s v="NI"/>
    <n v="49186"/>
    <x v="23"/>
    <m/>
    <s v="Osnabrück"/>
    <n v="27.36"/>
    <n v="22.477"/>
    <n v="22.477"/>
    <n v="22.477"/>
    <n v="22.477"/>
    <x v="2"/>
    <d v="2011-05-18T00:00:00"/>
    <x v="21"/>
    <x v="5"/>
    <m/>
    <x v="0"/>
    <m/>
    <d v="2011-05-18T00:00:00"/>
    <m/>
    <x v="0"/>
    <s v="ÜNB"/>
  </r>
  <r>
    <s v="Amprion"/>
    <n v="10003764"/>
    <s v="Westnetz GmbH"/>
    <x v="5443"/>
    <n v="1"/>
    <s v="NI"/>
    <n v="49163"/>
    <x v="26"/>
    <m/>
    <s v="Osnabrück"/>
    <n v="5.92"/>
    <n v="3.3130000000000002"/>
    <n v="4.1189999999999998"/>
    <n v="4.1189999999999998"/>
    <n v="4.1189999999999998"/>
    <x v="2"/>
    <d v="2011-05-18T00:00:00"/>
    <x v="21"/>
    <x v="5"/>
    <m/>
    <x v="0"/>
    <m/>
    <d v="2011-05-18T00:00:00"/>
    <m/>
    <x v="0"/>
    <s v="ÜNB"/>
  </r>
  <r>
    <s v="Amprion"/>
    <n v="10003764"/>
    <s v="Westnetz GmbH"/>
    <x v="5444"/>
    <n v="1"/>
    <s v="NI"/>
    <n v="49324"/>
    <x v="3"/>
    <m/>
    <s v="Osnabrück"/>
    <n v="5.28"/>
    <n v="4.593"/>
    <n v="5.0380000000000003"/>
    <n v="5.0380000000000003"/>
    <n v="5.0380000000000003"/>
    <x v="2"/>
    <d v="2011-05-18T00:00:00"/>
    <x v="21"/>
    <x v="5"/>
    <m/>
    <x v="0"/>
    <m/>
    <d v="2011-05-18T00:00:00"/>
    <m/>
    <x v="0"/>
    <s v="ÜNB"/>
  </r>
  <r>
    <s v="Amprion"/>
    <n v="10003764"/>
    <s v="Westnetz GmbH"/>
    <x v="5445"/>
    <n v="1"/>
    <s v="NI"/>
    <n v="49328"/>
    <x v="3"/>
    <s v="Westhoyeler Str. 58"/>
    <s v="Osnabrück"/>
    <n v="34"/>
    <n v="10.884"/>
    <n v="22.75"/>
    <n v="22.75"/>
    <n v="22.75"/>
    <x v="2"/>
    <d v="2011-05-18T00:00:00"/>
    <x v="21"/>
    <x v="5"/>
    <m/>
    <x v="0"/>
    <m/>
    <d v="2011-05-18T00:00:00"/>
    <m/>
    <x v="0"/>
    <s v="ÜNB"/>
  </r>
  <r>
    <s v="Amprion"/>
    <n v="10003764"/>
    <s v="Westnetz GmbH"/>
    <x v="5446"/>
    <n v="1"/>
    <s v="NI"/>
    <n v="49593"/>
    <x v="6"/>
    <m/>
    <s v="Osnabrück"/>
    <n v="24.84"/>
    <n v="14.269"/>
    <n v="23.347999999999999"/>
    <n v="23.347999999999999"/>
    <n v="23.347999999999999"/>
    <x v="2"/>
    <d v="2011-05-18T00:00:00"/>
    <x v="21"/>
    <x v="5"/>
    <m/>
    <x v="0"/>
    <m/>
    <d v="2011-05-18T00:00:00"/>
    <m/>
    <x v="0"/>
    <s v="ÜNB"/>
  </r>
  <r>
    <s v="Amprion"/>
    <n v="10000596"/>
    <s v="Teutoburger Energie Netzwerk eG"/>
    <x v="5447"/>
    <n v="1"/>
    <s v="NI"/>
    <n v="49219"/>
    <x v="0"/>
    <m/>
    <s v="Osnabrück"/>
    <n v="2.85"/>
    <n v="1.4350000000000001"/>
    <n v="2.3853"/>
    <n v="2.3853"/>
    <n v="2.3853"/>
    <x v="2"/>
    <d v="2011-05-18T00:00:00"/>
    <x v="21"/>
    <x v="5"/>
    <m/>
    <x v="0"/>
    <m/>
    <d v="2011-05-18T00:00:00"/>
    <m/>
    <x v="0"/>
    <s v="ÜNB"/>
  </r>
  <r>
    <s v="Amprion"/>
    <n v="10003764"/>
    <s v="Westnetz GmbH"/>
    <x v="5448"/>
    <n v="1"/>
    <s v="NI"/>
    <n v="49179"/>
    <x v="28"/>
    <s v="Schlingheide 11"/>
    <s v="Osnabrück"/>
    <n v="33"/>
    <n v="15.499000000000001"/>
    <n v="27.241"/>
    <n v="27.241"/>
    <n v="27.241"/>
    <x v="2"/>
    <d v="2011-05-19T00:00:00"/>
    <x v="21"/>
    <x v="5"/>
    <m/>
    <x v="0"/>
    <m/>
    <d v="2011-05-19T00:00:00"/>
    <m/>
    <x v="0"/>
    <s v="ÜNB"/>
  </r>
  <r>
    <s v="Amprion"/>
    <n v="10003764"/>
    <s v="Westnetz GmbH"/>
    <x v="5449"/>
    <n v="1"/>
    <s v="NI"/>
    <n v="49326"/>
    <x v="3"/>
    <s v="Rietfeld 10"/>
    <s v="Osnabrück"/>
    <n v="31.82"/>
    <n v="10.500999999999999"/>
    <n v="21.561"/>
    <n v="21.561"/>
    <n v="21.561"/>
    <x v="2"/>
    <d v="2011-05-19T00:00:00"/>
    <x v="21"/>
    <x v="5"/>
    <m/>
    <x v="0"/>
    <m/>
    <d v="2011-05-19T00:00:00"/>
    <m/>
    <x v="0"/>
    <s v="ÜNB"/>
  </r>
  <r>
    <s v="Amprion"/>
    <n v="10003764"/>
    <s v="Westnetz GmbH"/>
    <x v="5450"/>
    <n v="1"/>
    <s v="NI"/>
    <n v="49565"/>
    <x v="7"/>
    <s v="Auf der Luhr 10"/>
    <s v="Osnabrück"/>
    <n v="33.840000000000003"/>
    <n v="17.408999999999999"/>
    <n v="27"/>
    <n v="27"/>
    <n v="27"/>
    <x v="2"/>
    <d v="2011-05-19T00:00:00"/>
    <x v="21"/>
    <x v="5"/>
    <m/>
    <x v="0"/>
    <m/>
    <d v="2011-05-19T00:00:00"/>
    <m/>
    <x v="0"/>
    <s v="ÜNB"/>
  </r>
  <r>
    <s v="Amprion"/>
    <n v="10000596"/>
    <s v="Teutoburger Energie Netzwerk eG"/>
    <x v="5451"/>
    <n v="1"/>
    <s v="NI"/>
    <n v="49219"/>
    <x v="0"/>
    <m/>
    <s v="Osnabrück"/>
    <n v="23.5"/>
    <n v="6.9763000000000002"/>
    <n v="18.7864"/>
    <n v="18.7864"/>
    <n v="18.7864"/>
    <x v="2"/>
    <d v="2011-05-19T00:00:00"/>
    <x v="21"/>
    <x v="5"/>
    <m/>
    <x v="0"/>
    <m/>
    <d v="2011-05-19T00:00:00"/>
    <m/>
    <x v="0"/>
    <s v="ÜNB"/>
  </r>
  <r>
    <s v="Amprion"/>
    <n v="10003764"/>
    <s v="Westnetz GmbH"/>
    <x v="5452"/>
    <n v="1"/>
    <s v="NI"/>
    <n v="49179"/>
    <x v="28"/>
    <m/>
    <s v="Osnabrück"/>
    <n v="10.119999999999999"/>
    <n v="8.2240000000000002"/>
    <n v="9.8789999999999996"/>
    <n v="9.8789999999999996"/>
    <n v="9.8789999999999996"/>
    <x v="2"/>
    <d v="2011-05-20T00:00:00"/>
    <x v="21"/>
    <x v="5"/>
    <m/>
    <x v="0"/>
    <m/>
    <d v="2011-05-20T00:00:00"/>
    <m/>
    <x v="0"/>
    <s v="ÜNB"/>
  </r>
  <r>
    <s v="Amprion"/>
    <n v="10003764"/>
    <s v="Westnetz GmbH"/>
    <x v="5453"/>
    <n v="1"/>
    <s v="NI"/>
    <n v="49186"/>
    <x v="23"/>
    <m/>
    <s v="Osnabrück"/>
    <n v="6.72"/>
    <n v="4.3550000000000004"/>
    <n v="5.4489999999999998"/>
    <n v="5.4489999999999998"/>
    <n v="5.4489999999999998"/>
    <x v="2"/>
    <d v="2011-05-20T00:00:00"/>
    <x v="21"/>
    <x v="5"/>
    <m/>
    <x v="0"/>
    <m/>
    <d v="2011-05-20T00:00:00"/>
    <m/>
    <x v="0"/>
    <s v="ÜNB"/>
  </r>
  <r>
    <s v="Amprion"/>
    <n v="10003764"/>
    <s v="Westnetz GmbH"/>
    <x v="5454"/>
    <n v="1"/>
    <s v="NI"/>
    <n v="49324"/>
    <x v="3"/>
    <m/>
    <s v="Osnabrück"/>
    <n v="4.37"/>
    <n v="1.843"/>
    <n v="3.9009999999999998"/>
    <n v="3.9009999999999998"/>
    <n v="3.9009999999999998"/>
    <x v="2"/>
    <d v="2011-05-20T00:00:00"/>
    <x v="21"/>
    <x v="5"/>
    <m/>
    <x v="0"/>
    <m/>
    <d v="2011-05-20T00:00:00"/>
    <m/>
    <x v="0"/>
    <s v="ÜNB"/>
  </r>
  <r>
    <s v="Amprion"/>
    <n v="10003764"/>
    <s v="Westnetz GmbH"/>
    <x v="5455"/>
    <n v="1"/>
    <s v="NI"/>
    <n v="49586"/>
    <x v="8"/>
    <m/>
    <s v="Osnabrück"/>
    <n v="4"/>
    <n v="2.972"/>
    <n v="4.367"/>
    <n v="4.367"/>
    <n v="4.367"/>
    <x v="2"/>
    <d v="2011-05-20T00:00:00"/>
    <x v="21"/>
    <x v="5"/>
    <m/>
    <x v="0"/>
    <m/>
    <d v="2011-05-20T00:00:00"/>
    <m/>
    <x v="0"/>
    <s v="ÜNB"/>
  </r>
  <r>
    <s v="Amprion"/>
    <n v="10003764"/>
    <s v="Westnetz GmbH"/>
    <x v="5456"/>
    <n v="1"/>
    <s v="NI"/>
    <n v="49586"/>
    <x v="11"/>
    <m/>
    <s v="Osnabrück"/>
    <n v="17.22"/>
    <n v="13.132"/>
    <n v="15.538"/>
    <n v="15.538"/>
    <n v="15.538"/>
    <x v="2"/>
    <d v="2011-05-20T00:00:00"/>
    <x v="21"/>
    <x v="5"/>
    <m/>
    <x v="0"/>
    <m/>
    <d v="2011-05-20T00:00:00"/>
    <m/>
    <x v="0"/>
    <s v="ÜNB"/>
  </r>
  <r>
    <s v="Amprion"/>
    <n v="10000596"/>
    <s v="Teutoburger Energie Netzwerk eG"/>
    <x v="5457"/>
    <n v="1"/>
    <s v="NI"/>
    <n v="49170"/>
    <x v="25"/>
    <m/>
    <s v="Osnabrück"/>
    <n v="5.36"/>
    <n v="2.6576"/>
    <n v="4.3308"/>
    <n v="4.3308"/>
    <n v="4.3308"/>
    <x v="2"/>
    <d v="2011-05-20T00:00:00"/>
    <x v="21"/>
    <x v="5"/>
    <m/>
    <x v="0"/>
    <m/>
    <d v="2011-05-20T00:00:00"/>
    <m/>
    <x v="0"/>
    <s v="ÜNB"/>
  </r>
  <r>
    <s v="Amprion"/>
    <n v="10000596"/>
    <s v="Teutoburger Energie Netzwerk eG"/>
    <x v="5458"/>
    <n v="1"/>
    <s v="NI"/>
    <n v="49196"/>
    <x v="18"/>
    <s v="Linnenkamp 7"/>
    <s v="Osnabrück"/>
    <n v="30.13"/>
    <n v="13.541497"/>
    <n v="14.738501999999999"/>
    <n v="14.738501999999999"/>
    <n v="14.738501999999999"/>
    <x v="2"/>
    <d v="2011-05-20T00:00:00"/>
    <x v="21"/>
    <x v="5"/>
    <m/>
    <x v="0"/>
    <m/>
    <d v="2011-05-20T00:00:00"/>
    <m/>
    <x v="0"/>
    <s v="ÜNB"/>
  </r>
  <r>
    <s v="Amprion"/>
    <n v="10003764"/>
    <s v="Westnetz GmbH"/>
    <x v="5459"/>
    <n v="1"/>
    <s v="NI"/>
    <n v="49326"/>
    <x v="3"/>
    <m/>
    <s v="Osnabrück"/>
    <n v="20.5"/>
    <n v="10.894"/>
    <n v="10.894"/>
    <n v="10.894"/>
    <n v="10.894"/>
    <x v="2"/>
    <d v="2011-05-21T00:00:00"/>
    <x v="21"/>
    <x v="5"/>
    <m/>
    <x v="0"/>
    <m/>
    <d v="2011-05-21T00:00:00"/>
    <m/>
    <x v="0"/>
    <s v="ÜNB"/>
  </r>
  <r>
    <s v="Amprion"/>
    <n v="10003764"/>
    <s v="Westnetz GmbH"/>
    <x v="5460"/>
    <n v="1"/>
    <s v="NI"/>
    <n v="49594"/>
    <x v="32"/>
    <m/>
    <s v="Osnabrück"/>
    <n v="14.04"/>
    <n v="11.28"/>
    <n v="12.534000000000001"/>
    <n v="12.534000000000001"/>
    <n v="12.534000000000001"/>
    <x v="2"/>
    <d v="2011-05-21T00:00:00"/>
    <x v="21"/>
    <x v="5"/>
    <m/>
    <x v="0"/>
    <m/>
    <d v="2011-05-21T00:00:00"/>
    <m/>
    <x v="0"/>
    <s v="ÜNB"/>
  </r>
  <r>
    <s v="Amprion"/>
    <n v="10000596"/>
    <s v="Teutoburger Energie Netzwerk eG"/>
    <x v="5461"/>
    <n v="1"/>
    <s v="NI"/>
    <n v="49170"/>
    <x v="25"/>
    <m/>
    <s v="Osnabrück"/>
    <n v="7.4"/>
    <n v="6.2972000000000001"/>
    <n v="6.2972000000000001"/>
    <n v="6.2972000000000001"/>
    <n v="6.2972000000000001"/>
    <x v="2"/>
    <d v="2011-05-21T00:00:00"/>
    <x v="21"/>
    <x v="5"/>
    <m/>
    <x v="0"/>
    <m/>
    <d v="2011-05-21T00:00:00"/>
    <m/>
    <x v="0"/>
    <s v="ÜNB"/>
  </r>
  <r>
    <s v="Amprion"/>
    <n v="10003764"/>
    <s v="Westnetz GmbH"/>
    <x v="5462"/>
    <n v="1"/>
    <s v="NI"/>
    <n v="49577"/>
    <x v="4"/>
    <s v="Berger Str. 27"/>
    <s v="Osnabrück"/>
    <n v="67.5"/>
    <n v="45.042000000000002"/>
    <n v="50.51"/>
    <n v="50.51"/>
    <n v="50.51"/>
    <x v="2"/>
    <d v="2011-05-23T00:00:00"/>
    <x v="21"/>
    <x v="5"/>
    <m/>
    <x v="0"/>
    <m/>
    <d v="2011-05-23T00:00:00"/>
    <m/>
    <x v="0"/>
    <s v="ÜNB"/>
  </r>
  <r>
    <s v="Amprion"/>
    <n v="10003764"/>
    <s v="Westnetz GmbH"/>
    <x v="5463"/>
    <n v="1"/>
    <s v="NI"/>
    <n v="49594"/>
    <x v="32"/>
    <s v="Uphauser Str. 20"/>
    <s v="Osnabrück"/>
    <n v="58.274999999999999"/>
    <n v="34.277999999999999"/>
    <n v="34.277999999999999"/>
    <n v="34.277999999999999"/>
    <n v="34.277999999999999"/>
    <x v="2"/>
    <d v="2011-05-23T00:00:00"/>
    <x v="21"/>
    <x v="5"/>
    <m/>
    <x v="0"/>
    <m/>
    <d v="2011-05-23T00:00:00"/>
    <m/>
    <x v="0"/>
    <s v="ÜNB"/>
  </r>
  <r>
    <s v="Amprion"/>
    <n v="10003764"/>
    <s v="Westnetz GmbH"/>
    <x v="5464"/>
    <n v="1"/>
    <s v="NI"/>
    <n v="49163"/>
    <x v="26"/>
    <m/>
    <s v="Osnabrück"/>
    <n v="5.52"/>
    <n v="3.43"/>
    <n v="5.1210000000000004"/>
    <n v="5.1210000000000004"/>
    <n v="5.1210000000000004"/>
    <x v="2"/>
    <d v="2011-05-23T00:00:00"/>
    <x v="21"/>
    <x v="5"/>
    <m/>
    <x v="0"/>
    <m/>
    <d v="2011-05-23T00:00:00"/>
    <m/>
    <x v="0"/>
    <s v="ÜNB"/>
  </r>
  <r>
    <s v="Amprion"/>
    <n v="10003764"/>
    <s v="Westnetz GmbH"/>
    <x v="5465"/>
    <n v="1"/>
    <s v="NI"/>
    <n v="49186"/>
    <x v="23"/>
    <m/>
    <s v="Osnabrück"/>
    <n v="6.84"/>
    <n v="3.8580000000000001"/>
    <n v="5.9059999999999997"/>
    <n v="5.9059999999999997"/>
    <n v="5.9059999999999997"/>
    <x v="2"/>
    <d v="2011-05-23T00:00:00"/>
    <x v="21"/>
    <x v="5"/>
    <m/>
    <x v="0"/>
    <m/>
    <d v="2011-05-23T00:00:00"/>
    <m/>
    <x v="0"/>
    <s v="ÜNB"/>
  </r>
  <r>
    <s v="Amprion"/>
    <n v="10003764"/>
    <s v="Westnetz GmbH"/>
    <x v="5466"/>
    <n v="1"/>
    <s v="NI"/>
    <n v="49599"/>
    <x v="20"/>
    <m/>
    <s v="Osnabrück"/>
    <n v="10.8"/>
    <n v="5.508"/>
    <n v="6.6210000000000004"/>
    <n v="6.6210000000000004"/>
    <n v="6.6210000000000004"/>
    <x v="2"/>
    <d v="2011-05-23T00:00:00"/>
    <x v="21"/>
    <x v="5"/>
    <m/>
    <x v="0"/>
    <m/>
    <d v="2011-05-23T00:00:00"/>
    <m/>
    <x v="0"/>
    <s v="ÜNB"/>
  </r>
  <r>
    <s v="Amprion"/>
    <n v="10001899"/>
    <s v="Stadtwerke Georgsmarienhütte Netz GmbH"/>
    <x v="5467"/>
    <n v="1"/>
    <s v="NI"/>
    <n v="49124"/>
    <x v="2"/>
    <m/>
    <s v="Osnabrück"/>
    <n v="10.4"/>
    <n v="6.6390000000000002"/>
    <n v="9.2309999999999999"/>
    <n v="9.2309999999999999"/>
    <n v="9.2309999999999999"/>
    <x v="2"/>
    <d v="2011-05-23T00:00:00"/>
    <x v="21"/>
    <x v="5"/>
    <m/>
    <x v="0"/>
    <m/>
    <d v="2011-05-23T00:00:00"/>
    <m/>
    <x v="0"/>
    <s v="ÜNB"/>
  </r>
  <r>
    <s v="Amprion"/>
    <n v="10003764"/>
    <s v="Westnetz GmbH"/>
    <x v="5468"/>
    <n v="1"/>
    <s v="NI"/>
    <n v="49586"/>
    <x v="8"/>
    <s v="Westerodener Str. 21"/>
    <s v="Osnabrück"/>
    <n v="549"/>
    <n v="1795.819"/>
    <n v="1795.819"/>
    <n v="1795.819"/>
    <n v="1795.819"/>
    <x v="3"/>
    <d v="2011-05-24T00:00:00"/>
    <x v="21"/>
    <x v="5"/>
    <m/>
    <x v="0"/>
    <m/>
    <d v="2011-05-24T00:00:00"/>
    <m/>
    <x v="0"/>
    <s v="ÜNB"/>
  </r>
  <r>
    <s v="Amprion"/>
    <n v="10003764"/>
    <s v="Westnetz GmbH"/>
    <x v="5469"/>
    <n v="2"/>
    <s v="NI"/>
    <n v="49586"/>
    <x v="8"/>
    <s v="Westerodener Str. 21"/>
    <s v="Osnabrück"/>
    <n v="901"/>
    <n v="2947.2370000000001"/>
    <n v="2947.2370000000001"/>
    <n v="2947.2370000000001"/>
    <n v="2947.2370000000001"/>
    <x v="3"/>
    <d v="2011-05-24T00:00:00"/>
    <x v="21"/>
    <x v="5"/>
    <m/>
    <x v="0"/>
    <m/>
    <d v="2011-05-24T00:00:00"/>
    <m/>
    <x v="0"/>
    <s v="ÜNB"/>
  </r>
  <r>
    <s v="Amprion"/>
    <n v="10003764"/>
    <s v="Westnetz GmbH"/>
    <x v="5470"/>
    <n v="1"/>
    <s v="NI"/>
    <n v="49596"/>
    <x v="33"/>
    <m/>
    <s v="Osnabrück"/>
    <n v="18.05"/>
    <n v="11.39"/>
    <n v="16.263999999999999"/>
    <n v="16.263999999999999"/>
    <n v="16.263999999999999"/>
    <x v="2"/>
    <d v="2011-05-24T00:00:00"/>
    <x v="21"/>
    <x v="5"/>
    <m/>
    <x v="0"/>
    <m/>
    <d v="2011-05-24T00:00:00"/>
    <m/>
    <x v="0"/>
    <s v="ÜNB"/>
  </r>
  <r>
    <s v="Amprion"/>
    <n v="10003764"/>
    <s v="Westnetz GmbH"/>
    <x v="5471"/>
    <n v="1"/>
    <s v="NI"/>
    <n v="49143"/>
    <x v="14"/>
    <m/>
    <s v="Osnabrück"/>
    <n v="17.64"/>
    <n v="12.686999999999999"/>
    <n v="12.686999999999999"/>
    <n v="12.686999999999999"/>
    <n v="12.686999999999999"/>
    <x v="2"/>
    <d v="2011-05-24T00:00:00"/>
    <x v="21"/>
    <x v="5"/>
    <m/>
    <x v="0"/>
    <m/>
    <d v="2011-05-24T00:00:00"/>
    <m/>
    <x v="0"/>
    <s v="ÜNB"/>
  </r>
  <r>
    <s v="Amprion"/>
    <n v="10003764"/>
    <s v="Westnetz GmbH"/>
    <x v="5472"/>
    <n v="1"/>
    <s v="NI"/>
    <n v="49610"/>
    <x v="12"/>
    <m/>
    <s v="Osnabrück"/>
    <n v="7.98"/>
    <n v="4.202"/>
    <n v="5.5819999999999999"/>
    <n v="5.5819999999999999"/>
    <n v="5.5819999999999999"/>
    <x v="2"/>
    <d v="2011-05-24T00:00:00"/>
    <x v="21"/>
    <x v="5"/>
    <m/>
    <x v="0"/>
    <m/>
    <d v="2011-05-24T00:00:00"/>
    <m/>
    <x v="0"/>
    <s v="ÜNB"/>
  </r>
  <r>
    <s v="Amprion"/>
    <n v="10003764"/>
    <s v="Westnetz GmbH"/>
    <x v="5473"/>
    <n v="1"/>
    <s v="NI"/>
    <n v="49191"/>
    <x v="24"/>
    <s v="Schloßstr. 57"/>
    <s v="Osnabrück"/>
    <n v="36.96"/>
    <n v="33.975000000000001"/>
    <n v="33.975000000000001"/>
    <n v="33.975000000000001"/>
    <n v="33.975000000000001"/>
    <x v="2"/>
    <d v="2011-05-24T00:00:00"/>
    <x v="21"/>
    <x v="5"/>
    <m/>
    <x v="0"/>
    <m/>
    <d v="2011-05-24T00:00:00"/>
    <m/>
    <x v="0"/>
    <s v="ÜNB"/>
  </r>
  <r>
    <s v="Amprion"/>
    <n v="10003764"/>
    <s v="Westnetz GmbH"/>
    <x v="5474"/>
    <n v="1"/>
    <s v="NI"/>
    <n v="49326"/>
    <x v="3"/>
    <m/>
    <s v="Osnabrück"/>
    <n v="11.1"/>
    <n v="6.5750000000000002"/>
    <n v="9.2089999999999996"/>
    <n v="9.2089999999999996"/>
    <n v="9.2089999999999996"/>
    <x v="2"/>
    <d v="2011-05-24T00:00:00"/>
    <x v="21"/>
    <x v="5"/>
    <m/>
    <x v="0"/>
    <m/>
    <d v="2011-05-24T00:00:00"/>
    <m/>
    <x v="0"/>
    <s v="ÜNB"/>
  </r>
  <r>
    <s v="Amprion"/>
    <n v="10003764"/>
    <s v="Westnetz GmbH"/>
    <x v="5475"/>
    <n v="1"/>
    <s v="NI"/>
    <n v="49586"/>
    <x v="8"/>
    <s v="Hauprstr. 42"/>
    <s v="Osnabrück"/>
    <n v="30.36"/>
    <n v="25.024000000000001"/>
    <n v="29.4"/>
    <n v="29.4"/>
    <n v="29.4"/>
    <x v="2"/>
    <d v="2011-05-24T00:00:00"/>
    <x v="21"/>
    <x v="5"/>
    <m/>
    <x v="0"/>
    <m/>
    <d v="2011-05-24T00:00:00"/>
    <m/>
    <x v="0"/>
    <s v="ÜNB"/>
  </r>
  <r>
    <s v="Amprion"/>
    <n v="10000596"/>
    <s v="Teutoburger Energie Netzwerk eG"/>
    <x v="5476"/>
    <n v="1"/>
    <s v="NI"/>
    <n v="49176"/>
    <x v="5"/>
    <m/>
    <s v="Osnabrück"/>
    <n v="6.58"/>
    <n v="4.4882"/>
    <n v="5.7681000000000004"/>
    <n v="5.7681000000000004"/>
    <n v="5.7681000000000004"/>
    <x v="2"/>
    <d v="2011-05-24T00:00:00"/>
    <x v="21"/>
    <x v="5"/>
    <m/>
    <x v="0"/>
    <m/>
    <d v="2011-05-24T00:00:00"/>
    <m/>
    <x v="0"/>
    <s v="ÜNB"/>
  </r>
  <r>
    <s v="Amprion"/>
    <n v="10001899"/>
    <s v="Stadtwerke Georgsmarienhütte Netz GmbH"/>
    <x v="5477"/>
    <n v="1"/>
    <s v="NI"/>
    <n v="49124"/>
    <x v="2"/>
    <m/>
    <s v="Osnabrück"/>
    <n v="7.22"/>
    <n v="4.0880000000000001"/>
    <n v="5.59"/>
    <n v="5.59"/>
    <n v="5.59"/>
    <x v="2"/>
    <d v="2011-05-24T00:00:00"/>
    <x v="21"/>
    <x v="5"/>
    <m/>
    <x v="0"/>
    <m/>
    <d v="2011-05-24T00:00:00"/>
    <m/>
    <x v="0"/>
    <s v="ÜNB"/>
  </r>
  <r>
    <s v="Amprion"/>
    <n v="10001899"/>
    <s v="Stadtwerke Georgsmarienhütte Netz GmbH"/>
    <x v="5478"/>
    <n v="1"/>
    <s v="NI"/>
    <n v="49124"/>
    <x v="2"/>
    <m/>
    <s v="Osnabrück"/>
    <n v="9.8699999999999992"/>
    <n v="8.0709999999999997"/>
    <n v="8.0709999999999997"/>
    <n v="8.0709999999999997"/>
    <n v="8.0709999999999997"/>
    <x v="2"/>
    <d v="2011-05-24T00:00:00"/>
    <x v="21"/>
    <x v="5"/>
    <m/>
    <x v="0"/>
    <m/>
    <d v="2011-05-24T00:00:00"/>
    <m/>
    <x v="0"/>
    <s v="ÜNB"/>
  </r>
  <r>
    <s v="Amprion"/>
    <n v="10001899"/>
    <s v="Stadtwerke Georgsmarienhütte Netz GmbH"/>
    <x v="5479"/>
    <n v="3"/>
    <s v="NI"/>
    <n v="49124"/>
    <x v="2"/>
    <m/>
    <s v="Osnabrück"/>
    <n v="6.66"/>
    <n v="0.08"/>
    <n v="5.1840000000000002"/>
    <n v="5.1840000000000002"/>
    <n v="5.1840000000000002"/>
    <x v="2"/>
    <d v="2011-05-24T00:00:00"/>
    <x v="21"/>
    <x v="5"/>
    <m/>
    <x v="0"/>
    <m/>
    <d v="2011-05-24T00:00:00"/>
    <d v="2011-10-13T00:00:00"/>
    <x v="0"/>
    <s v="ÜNB"/>
  </r>
  <r>
    <s v="Amprion"/>
    <n v="10001899"/>
    <s v="Stadtwerke Georgsmarienhütte Netz GmbH"/>
    <x v="5479"/>
    <n v="3"/>
    <s v="NI"/>
    <n v="49124"/>
    <x v="2"/>
    <m/>
    <s v="Osnabrück"/>
    <n v="6.66"/>
    <n v="0.08"/>
    <n v="5.1840000000000002"/>
    <n v="5.1840000000000002"/>
    <n v="5.1840000000000002"/>
    <x v="2"/>
    <d v="2011-05-24T00:00:00"/>
    <x v="21"/>
    <x v="5"/>
    <m/>
    <x v="0"/>
    <m/>
    <d v="2014-01-01T00:00:00"/>
    <m/>
    <x v="0"/>
    <s v="ÜNB"/>
  </r>
  <r>
    <s v="Amprion"/>
    <n v="10000365"/>
    <s v="Elektrizitätsgenossenschaft Hasbergen eG"/>
    <x v="5480"/>
    <n v="1"/>
    <s v="NI"/>
    <n v="49205"/>
    <x v="9"/>
    <m/>
    <s v="Osnabrück"/>
    <n v="28.8"/>
    <n v="0.08"/>
    <n v="18.492000000000001"/>
    <n v="18.492000000000001"/>
    <n v="18.492000000000001"/>
    <x v="2"/>
    <d v="2011-05-25T00:00:00"/>
    <x v="21"/>
    <x v="5"/>
    <m/>
    <x v="0"/>
    <m/>
    <d v="2011-05-25T00:00:00"/>
    <m/>
    <x v="0"/>
    <s v="ÜNB"/>
  </r>
  <r>
    <s v="Amprion"/>
    <n v="10003764"/>
    <s v="Westnetz GmbH"/>
    <x v="5481"/>
    <n v="1"/>
    <s v="NI"/>
    <n v="49626"/>
    <x v="29"/>
    <s v="Zum Bruch 3"/>
    <s v="Osnabrück"/>
    <n v="78.400000000000006"/>
    <n v="61.112000000000002"/>
    <n v="61.112000000000002"/>
    <n v="61.112000000000002"/>
    <n v="61.112000000000002"/>
    <x v="2"/>
    <d v="2011-05-25T00:00:00"/>
    <x v="21"/>
    <x v="5"/>
    <m/>
    <x v="0"/>
    <m/>
    <d v="2011-05-25T00:00:00"/>
    <m/>
    <x v="0"/>
    <s v="ÜNB"/>
  </r>
  <r>
    <s v="Amprion"/>
    <n v="10003764"/>
    <s v="Westnetz GmbH"/>
    <x v="5482"/>
    <n v="1"/>
    <s v="NI"/>
    <n v="49593"/>
    <x v="6"/>
    <s v="Sandbrinks Hof 2"/>
    <s v="Osnabrück"/>
    <n v="74.98"/>
    <n v="55.198"/>
    <n v="55.198"/>
    <n v="55.198"/>
    <n v="55.198"/>
    <x v="2"/>
    <d v="2011-05-25T00:00:00"/>
    <x v="21"/>
    <x v="5"/>
    <m/>
    <x v="0"/>
    <m/>
    <d v="2011-05-25T00:00:00"/>
    <m/>
    <x v="0"/>
    <s v="ÜNB"/>
  </r>
  <r>
    <s v="Amprion"/>
    <n v="10003764"/>
    <s v="Westnetz GmbH"/>
    <x v="5483"/>
    <n v="1"/>
    <s v="NI"/>
    <n v="49635"/>
    <x v="27"/>
    <m/>
    <s v="Osnabrück"/>
    <n v="5.55"/>
    <n v="5.1989999999999998"/>
    <n v="5.1989999999999998"/>
    <n v="5.1989999999999998"/>
    <n v="5.1989999999999998"/>
    <x v="2"/>
    <d v="2011-05-25T00:00:00"/>
    <x v="21"/>
    <x v="5"/>
    <m/>
    <x v="0"/>
    <m/>
    <d v="2011-05-25T00:00:00"/>
    <m/>
    <x v="0"/>
    <s v="ÜNB"/>
  </r>
  <r>
    <s v="Amprion"/>
    <n v="10003764"/>
    <s v="Westnetz GmbH"/>
    <x v="5484"/>
    <n v="1"/>
    <s v="NI"/>
    <n v="49637"/>
    <x v="10"/>
    <s v="Alte Schulstr. 5"/>
    <s v="Osnabrück"/>
    <n v="33.44"/>
    <n v="28.42"/>
    <n v="28.42"/>
    <n v="28.42"/>
    <n v="28.42"/>
    <x v="2"/>
    <d v="2011-05-25T00:00:00"/>
    <x v="21"/>
    <x v="5"/>
    <m/>
    <x v="0"/>
    <m/>
    <d v="2011-05-25T00:00:00"/>
    <m/>
    <x v="0"/>
    <s v="ÜNB"/>
  </r>
  <r>
    <s v="Amprion"/>
    <n v="10003764"/>
    <s v="Westnetz GmbH"/>
    <x v="5485"/>
    <n v="1"/>
    <s v="NI"/>
    <n v="49134"/>
    <x v="19"/>
    <m/>
    <s v="Osnabrück"/>
    <n v="10.56"/>
    <n v="6.8090000000000002"/>
    <n v="6.8090000000000002"/>
    <n v="6.8090000000000002"/>
    <n v="6.8090000000000002"/>
    <x v="2"/>
    <d v="2011-05-25T00:00:00"/>
    <x v="21"/>
    <x v="5"/>
    <m/>
    <x v="0"/>
    <m/>
    <d v="2011-05-25T00:00:00"/>
    <m/>
    <x v="0"/>
    <s v="ÜNB"/>
  </r>
  <r>
    <s v="Amprion"/>
    <n v="10003764"/>
    <s v="Westnetz GmbH"/>
    <x v="5486"/>
    <n v="1"/>
    <s v="NI"/>
    <n v="49152"/>
    <x v="16"/>
    <m/>
    <s v="Osnabrück"/>
    <n v="5.98"/>
    <n v="4.7329999999999997"/>
    <n v="4.7329999999999997"/>
    <n v="4.7329999999999997"/>
    <n v="4.7329999999999997"/>
    <x v="2"/>
    <d v="2011-05-25T00:00:00"/>
    <x v="21"/>
    <x v="5"/>
    <m/>
    <x v="0"/>
    <m/>
    <d v="2011-05-25T00:00:00"/>
    <m/>
    <x v="0"/>
    <s v="ÜNB"/>
  </r>
  <r>
    <s v="Amprion"/>
    <n v="10003764"/>
    <s v="Westnetz GmbH"/>
    <x v="5487"/>
    <n v="1"/>
    <s v="NI"/>
    <n v="49163"/>
    <x v="26"/>
    <m/>
    <s v="Osnabrück"/>
    <n v="16.79"/>
    <n v="11.369"/>
    <n v="12.884"/>
    <n v="12.884"/>
    <n v="12.884"/>
    <x v="2"/>
    <d v="2011-05-25T00:00:00"/>
    <x v="21"/>
    <x v="5"/>
    <m/>
    <x v="0"/>
    <m/>
    <d v="2011-05-25T00:00:00"/>
    <m/>
    <x v="0"/>
    <s v="ÜNB"/>
  </r>
  <r>
    <s v="Amprion"/>
    <n v="10003764"/>
    <s v="Westnetz GmbH"/>
    <x v="5488"/>
    <n v="1"/>
    <s v="NI"/>
    <n v="49328"/>
    <x v="3"/>
    <s v="Düingdorfer Str 41"/>
    <s v="Osnabrück"/>
    <n v="33.119999999999997"/>
    <n v="9.0879999999999992"/>
    <n v="30.103000000000002"/>
    <n v="30.103000000000002"/>
    <n v="30.103000000000002"/>
    <x v="2"/>
    <d v="2011-05-25T00:00:00"/>
    <x v="21"/>
    <x v="5"/>
    <m/>
    <x v="0"/>
    <m/>
    <d v="2011-05-25T00:00:00"/>
    <m/>
    <x v="0"/>
    <s v="ÜNB"/>
  </r>
  <r>
    <s v="Amprion"/>
    <n v="10003764"/>
    <s v="Westnetz GmbH"/>
    <x v="5489"/>
    <n v="1"/>
    <s v="NI"/>
    <n v="49577"/>
    <x v="15"/>
    <m/>
    <s v="Osnabrück"/>
    <n v="12.92"/>
    <n v="5.77"/>
    <n v="10.220000000000001"/>
    <n v="10.220000000000001"/>
    <n v="10.220000000000001"/>
    <x v="2"/>
    <d v="2011-05-25T00:00:00"/>
    <x v="21"/>
    <x v="5"/>
    <m/>
    <x v="0"/>
    <m/>
    <d v="2011-05-25T00:00:00"/>
    <m/>
    <x v="0"/>
    <s v="ÜNB"/>
  </r>
  <r>
    <s v="Amprion"/>
    <n v="10003764"/>
    <s v="Westnetz GmbH"/>
    <x v="5490"/>
    <n v="1"/>
    <s v="NI"/>
    <n v="49584"/>
    <x v="30"/>
    <s v="Kellinghausen 22"/>
    <s v="Osnabrück"/>
    <n v="30.16"/>
    <n v="19.757000000000001"/>
    <n v="23.486000000000001"/>
    <n v="23.486000000000001"/>
    <n v="23.486000000000001"/>
    <x v="2"/>
    <d v="2011-05-25T00:00:00"/>
    <x v="21"/>
    <x v="5"/>
    <m/>
    <x v="0"/>
    <m/>
    <d v="2011-05-25T00:00:00"/>
    <m/>
    <x v="0"/>
    <s v="ÜNB"/>
  </r>
  <r>
    <s v="Amprion"/>
    <n v="10001899"/>
    <s v="Stadtwerke Georgsmarienhütte Netz GmbH"/>
    <x v="5491"/>
    <n v="1"/>
    <s v="NI"/>
    <n v="49124"/>
    <x v="2"/>
    <m/>
    <s v="Osnabrück"/>
    <n v="5.46"/>
    <n v="2.4540000000000002"/>
    <n v="3.4990000000000001"/>
    <n v="3.4990000000000001"/>
    <n v="3.4990000000000001"/>
    <x v="2"/>
    <d v="2011-05-25T00:00:00"/>
    <x v="21"/>
    <x v="5"/>
    <m/>
    <x v="0"/>
    <m/>
    <d v="2011-05-25T00:00:00"/>
    <m/>
    <x v="0"/>
    <s v="ÜNB"/>
  </r>
  <r>
    <s v="Amprion"/>
    <n v="10003764"/>
    <s v="Westnetz GmbH"/>
    <x v="5492"/>
    <n v="1"/>
    <s v="NI"/>
    <n v="49626"/>
    <x v="1"/>
    <s v="Zu den Höfen 1"/>
    <s v="Osnabrück"/>
    <n v="30.24"/>
    <n v="29.024000000000001"/>
    <n v="29.024000000000001"/>
    <n v="29.024000000000001"/>
    <n v="29.024000000000001"/>
    <x v="2"/>
    <d v="2011-05-26T00:00:00"/>
    <x v="21"/>
    <x v="5"/>
    <m/>
    <x v="0"/>
    <m/>
    <d v="2011-05-26T00:00:00"/>
    <m/>
    <x v="0"/>
    <s v="ÜNB"/>
  </r>
  <r>
    <s v="Amprion"/>
    <n v="10003764"/>
    <s v="Westnetz GmbH"/>
    <x v="5493"/>
    <n v="1"/>
    <s v="NI"/>
    <n v="49186"/>
    <x v="23"/>
    <m/>
    <s v="Osnabrück"/>
    <n v="22.61"/>
    <n v="20.257000000000001"/>
    <n v="20.257000000000001"/>
    <n v="20.257000000000001"/>
    <n v="20.257000000000001"/>
    <x v="2"/>
    <d v="2011-05-26T00:00:00"/>
    <x v="21"/>
    <x v="5"/>
    <m/>
    <x v="0"/>
    <m/>
    <d v="2011-05-26T00:00:00"/>
    <m/>
    <x v="0"/>
    <s v="ÜNB"/>
  </r>
  <r>
    <s v="Amprion"/>
    <n v="10003764"/>
    <s v="Westnetz GmbH"/>
    <x v="5494"/>
    <n v="1"/>
    <s v="NI"/>
    <n v="49179"/>
    <x v="28"/>
    <m/>
    <s v="Osnabrück"/>
    <n v="16.920000000000002"/>
    <n v="14.259"/>
    <n v="14.259"/>
    <n v="14.259"/>
    <n v="14.259"/>
    <x v="2"/>
    <d v="2011-05-26T00:00:00"/>
    <x v="21"/>
    <x v="5"/>
    <m/>
    <x v="0"/>
    <m/>
    <d v="2011-05-26T00:00:00"/>
    <m/>
    <x v="0"/>
    <s v="ÜNB"/>
  </r>
  <r>
    <s v="Amprion"/>
    <n v="10003764"/>
    <s v="Westnetz GmbH"/>
    <x v="5495"/>
    <n v="1"/>
    <s v="NI"/>
    <n v="49152"/>
    <x v="16"/>
    <s v="Dorfstr. 9"/>
    <s v="Osnabrück"/>
    <n v="34.04"/>
    <n v="31.068000000000001"/>
    <n v="31.068000000000001"/>
    <n v="31.068000000000001"/>
    <n v="31.068000000000001"/>
    <x v="2"/>
    <d v="2011-05-26T00:00:00"/>
    <x v="21"/>
    <x v="5"/>
    <m/>
    <x v="0"/>
    <m/>
    <d v="2011-05-26T00:00:00"/>
    <m/>
    <x v="0"/>
    <s v="ÜNB"/>
  </r>
  <r>
    <s v="Amprion"/>
    <n v="10003764"/>
    <s v="Westnetz GmbH"/>
    <x v="5496"/>
    <n v="1"/>
    <s v="NI"/>
    <n v="49326"/>
    <x v="3"/>
    <s v="Im Gewerbepark 19"/>
    <s v="Osnabrück"/>
    <n v="31.5"/>
    <n v="25.056000000000001"/>
    <n v="25.056000000000001"/>
    <n v="25.056000000000001"/>
    <n v="25.056000000000001"/>
    <x v="2"/>
    <d v="2011-05-26T00:00:00"/>
    <x v="21"/>
    <x v="5"/>
    <m/>
    <x v="0"/>
    <m/>
    <d v="2011-05-26T00:00:00"/>
    <m/>
    <x v="0"/>
    <s v="ÜNB"/>
  </r>
  <r>
    <s v="Amprion"/>
    <n v="10003764"/>
    <s v="Westnetz GmbH"/>
    <x v="5497"/>
    <n v="1"/>
    <s v="NI"/>
    <n v="49599"/>
    <x v="20"/>
    <s v="Karlstr. 3"/>
    <s v="Osnabrück"/>
    <n v="49.68"/>
    <n v="20.5"/>
    <n v="47.595999999999997"/>
    <n v="47.595999999999997"/>
    <n v="47.595999999999997"/>
    <x v="2"/>
    <d v="2011-05-26T00:00:00"/>
    <x v="21"/>
    <x v="5"/>
    <m/>
    <x v="0"/>
    <m/>
    <d v="2011-05-26T00:00:00"/>
    <m/>
    <x v="0"/>
    <s v="ÜNB"/>
  </r>
  <r>
    <s v="Amprion"/>
    <n v="10003764"/>
    <s v="Westnetz GmbH"/>
    <x v="5498"/>
    <n v="1"/>
    <s v="NI"/>
    <n v="49626"/>
    <x v="1"/>
    <m/>
    <s v="Osnabrück"/>
    <n v="10.56"/>
    <n v="2.613"/>
    <n v="9.3109999999999999"/>
    <n v="9.3109999999999999"/>
    <n v="9.3109999999999999"/>
    <x v="2"/>
    <d v="2011-05-26T00:00:00"/>
    <x v="21"/>
    <x v="5"/>
    <m/>
    <x v="0"/>
    <m/>
    <d v="2011-05-26T00:00:00"/>
    <m/>
    <x v="0"/>
    <s v="ÜNB"/>
  </r>
  <r>
    <s v="Amprion"/>
    <n v="10003764"/>
    <s v="Westnetz GmbH"/>
    <x v="5499"/>
    <n v="1"/>
    <s v="NI"/>
    <n v="49596"/>
    <x v="33"/>
    <m/>
    <s v="Osnabrück"/>
    <n v="7.98"/>
    <n v="3.363"/>
    <n v="6.9009999999999998"/>
    <n v="6.9009999999999998"/>
    <n v="6.9009999999999998"/>
    <x v="2"/>
    <d v="2011-05-26T00:00:00"/>
    <x v="21"/>
    <x v="5"/>
    <m/>
    <x v="0"/>
    <m/>
    <d v="2011-05-26T00:00:00"/>
    <m/>
    <x v="0"/>
    <s v="ÜNB"/>
  </r>
  <r>
    <s v="Amprion"/>
    <n v="10000596"/>
    <s v="Teutoburger Energie Netzwerk eG"/>
    <x v="5500"/>
    <n v="1"/>
    <s v="NI"/>
    <n v="49196"/>
    <x v="18"/>
    <m/>
    <s v="Osnabrück"/>
    <n v="8.8000000000000007"/>
    <n v="4.2528999999999995"/>
    <n v="6.7036999999999995"/>
    <n v="6.7036999999999995"/>
    <n v="6.7036999999999995"/>
    <x v="2"/>
    <d v="2011-05-26T00:00:00"/>
    <x v="21"/>
    <x v="5"/>
    <m/>
    <x v="0"/>
    <m/>
    <d v="2011-05-26T00:00:00"/>
    <m/>
    <x v="0"/>
    <s v="ÜNB"/>
  </r>
  <r>
    <s v="Amprion"/>
    <n v="10001899"/>
    <s v="Stadtwerke Georgsmarienhütte Netz GmbH"/>
    <x v="5501"/>
    <n v="1"/>
    <s v="NI"/>
    <n v="49124"/>
    <x v="2"/>
    <m/>
    <s v="Osnabrück"/>
    <n v="28.98"/>
    <n v="7.8310000000000004"/>
    <n v="24.058"/>
    <n v="24.058"/>
    <n v="24.058"/>
    <x v="2"/>
    <d v="2011-05-26T00:00:00"/>
    <x v="21"/>
    <x v="5"/>
    <m/>
    <x v="0"/>
    <m/>
    <d v="2011-05-26T00:00:00"/>
    <m/>
    <x v="0"/>
    <s v="ÜNB"/>
  </r>
  <r>
    <s v="Amprion"/>
    <n v="10003764"/>
    <s v="Westnetz GmbH"/>
    <x v="5502"/>
    <n v="1"/>
    <s v="NI"/>
    <n v="49134"/>
    <x v="19"/>
    <s v="Otto-Lilienthal-Str. 10"/>
    <s v="Osnabrück"/>
    <n v="72"/>
    <n v="57.301000000000002"/>
    <n v="57.301000000000002"/>
    <n v="57.301000000000002"/>
    <n v="57.301000000000002"/>
    <x v="2"/>
    <d v="2011-05-27T00:00:00"/>
    <x v="21"/>
    <x v="5"/>
    <m/>
    <x v="0"/>
    <m/>
    <d v="2011-05-27T00:00:00"/>
    <m/>
    <x v="0"/>
    <s v="ÜNB"/>
  </r>
  <r>
    <s v="Amprion"/>
    <n v="10003764"/>
    <s v="Westnetz GmbH"/>
    <x v="5503"/>
    <n v="1"/>
    <s v="NI"/>
    <n v="49326"/>
    <x v="3"/>
    <m/>
    <s v="Osnabrück"/>
    <n v="9.9"/>
    <n v="8.0619999999999994"/>
    <n v="9.6609999999999996"/>
    <n v="9.6609999999999996"/>
    <n v="9.6609999999999996"/>
    <x v="2"/>
    <d v="2011-05-27T00:00:00"/>
    <x v="21"/>
    <x v="5"/>
    <m/>
    <x v="0"/>
    <m/>
    <d v="2011-05-27T00:00:00"/>
    <m/>
    <x v="0"/>
    <s v="ÜNB"/>
  </r>
  <r>
    <s v="Amprion"/>
    <n v="10003764"/>
    <s v="Westnetz GmbH"/>
    <x v="5504"/>
    <n v="1"/>
    <s v="NI"/>
    <n v="49143"/>
    <x v="14"/>
    <m/>
    <s v="Osnabrück"/>
    <n v="29.844999999999999"/>
    <n v="24.213000000000001"/>
    <n v="28.477"/>
    <n v="28.477"/>
    <n v="28.477"/>
    <x v="2"/>
    <d v="2011-05-27T00:00:00"/>
    <x v="21"/>
    <x v="5"/>
    <m/>
    <x v="0"/>
    <m/>
    <d v="2011-05-27T00:00:00"/>
    <m/>
    <x v="0"/>
    <s v="ÜNB"/>
  </r>
  <r>
    <s v="Amprion"/>
    <n v="10003764"/>
    <s v="Westnetz GmbH"/>
    <x v="5505"/>
    <n v="1"/>
    <s v="NI"/>
    <n v="49191"/>
    <x v="24"/>
    <s v="Lechtinger Str. 93"/>
    <s v="Osnabrück"/>
    <n v="33.840000000000003"/>
    <n v="29.236000000000001"/>
    <n v="33.063000000000002"/>
    <n v="33.063000000000002"/>
    <n v="33.063000000000002"/>
    <x v="2"/>
    <d v="2011-05-27T00:00:00"/>
    <x v="21"/>
    <x v="5"/>
    <m/>
    <x v="0"/>
    <m/>
    <d v="2011-05-27T00:00:00"/>
    <m/>
    <x v="0"/>
    <s v="ÜNB"/>
  </r>
  <r>
    <s v="Amprion"/>
    <n v="10000596"/>
    <s v="Teutoburger Energie Netzwerk eG"/>
    <x v="5506"/>
    <n v="1"/>
    <s v="NI"/>
    <n v="49196"/>
    <x v="18"/>
    <m/>
    <s v="Osnabrück"/>
    <n v="28.86"/>
    <n v="15.1884"/>
    <n v="24.175000000000001"/>
    <n v="24.175000000000001"/>
    <n v="24.175000000000001"/>
    <x v="2"/>
    <d v="2011-05-27T00:00:00"/>
    <x v="21"/>
    <x v="5"/>
    <m/>
    <x v="0"/>
    <m/>
    <d v="2011-05-27T00:00:00"/>
    <m/>
    <x v="0"/>
    <s v="ÜNB"/>
  </r>
  <r>
    <s v="Amprion"/>
    <n v="10000596"/>
    <s v="Teutoburger Energie Netzwerk eG"/>
    <x v="5507"/>
    <n v="1"/>
    <s v="NI"/>
    <n v="49196"/>
    <x v="18"/>
    <m/>
    <s v="Osnabrück"/>
    <n v="7.98"/>
    <n v="5.7616000000000005"/>
    <n v="7.2726000000000006"/>
    <n v="7.2726000000000006"/>
    <n v="7.2726000000000006"/>
    <x v="2"/>
    <d v="2011-05-27T00:00:00"/>
    <x v="21"/>
    <x v="5"/>
    <m/>
    <x v="0"/>
    <m/>
    <d v="2011-05-27T00:00:00"/>
    <m/>
    <x v="0"/>
    <s v="ÜNB"/>
  </r>
  <r>
    <s v="Amprion"/>
    <n v="10000596"/>
    <s v="Teutoburger Energie Netzwerk eG"/>
    <x v="5508"/>
    <n v="1"/>
    <s v="NI"/>
    <n v="49219"/>
    <x v="0"/>
    <m/>
    <s v="Osnabrück"/>
    <n v="7.4"/>
    <n v="3.7773000000000003"/>
    <n v="6.1349999999999998"/>
    <n v="6.1349999999999998"/>
    <n v="6.1349999999999998"/>
    <x v="2"/>
    <d v="2011-05-27T00:00:00"/>
    <x v="21"/>
    <x v="5"/>
    <m/>
    <x v="0"/>
    <m/>
    <d v="2011-05-27T00:00:00"/>
    <m/>
    <x v="0"/>
    <s v="ÜNB"/>
  </r>
  <r>
    <s v="Amprion"/>
    <n v="10001473"/>
    <s v="Stadtwerke Bramsche GmbH"/>
    <x v="5509"/>
    <n v="1"/>
    <s v="NI"/>
    <n v="49565"/>
    <x v="7"/>
    <m/>
    <s v="Osnabrück"/>
    <n v="4.7699999999999996"/>
    <n v="2.2890000000000001"/>
    <n v="4.1719999999999997"/>
    <n v="4.1719999999999997"/>
    <n v="4.1719999999999997"/>
    <x v="2"/>
    <d v="2011-05-27T00:00:00"/>
    <x v="21"/>
    <x v="5"/>
    <m/>
    <x v="0"/>
    <m/>
    <d v="2011-05-27T00:00:00"/>
    <m/>
    <x v="0"/>
    <s v="ÜNB"/>
  </r>
  <r>
    <s v="Amprion"/>
    <n v="10003764"/>
    <s v="Westnetz GmbH"/>
    <x v="5510"/>
    <n v="1"/>
    <s v="NI"/>
    <n v="49599"/>
    <x v="20"/>
    <m/>
    <s v="Osnabrück"/>
    <n v="14.94"/>
    <n v="10.23"/>
    <n v="12.512"/>
    <n v="12.512"/>
    <n v="12.512"/>
    <x v="2"/>
    <d v="2011-05-30T00:00:00"/>
    <x v="21"/>
    <x v="5"/>
    <m/>
    <x v="0"/>
    <m/>
    <d v="2011-05-30T00:00:00"/>
    <m/>
    <x v="0"/>
    <s v="ÜNB"/>
  </r>
  <r>
    <s v="Amprion"/>
    <n v="10003764"/>
    <s v="Westnetz GmbH"/>
    <x v="5511"/>
    <n v="1"/>
    <s v="NI"/>
    <n v="49152"/>
    <x v="16"/>
    <m/>
    <s v="Osnabrück"/>
    <n v="4.5999999999999996"/>
    <n v="3.319"/>
    <n v="4.3390000000000004"/>
    <n v="4.3390000000000004"/>
    <n v="4.3390000000000004"/>
    <x v="2"/>
    <d v="2011-05-30T00:00:00"/>
    <x v="21"/>
    <x v="5"/>
    <m/>
    <x v="0"/>
    <m/>
    <d v="2011-05-30T00:00:00"/>
    <m/>
    <x v="0"/>
    <s v="ÜNB"/>
  </r>
  <r>
    <s v="Amprion"/>
    <n v="10003764"/>
    <s v="Westnetz GmbH"/>
    <x v="5512"/>
    <n v="1"/>
    <s v="NI"/>
    <n v="49586"/>
    <x v="8"/>
    <m/>
    <s v="Osnabrück"/>
    <n v="5.16"/>
    <n v="3.165"/>
    <n v="4.8339999999999996"/>
    <n v="4.8339999999999996"/>
    <n v="4.8339999999999996"/>
    <x v="2"/>
    <d v="2011-05-30T00:00:00"/>
    <x v="21"/>
    <x v="5"/>
    <m/>
    <x v="0"/>
    <m/>
    <d v="2011-05-30T00:00:00"/>
    <m/>
    <x v="0"/>
    <s v="ÜNB"/>
  </r>
  <r>
    <s v="Amprion"/>
    <n v="10003764"/>
    <s v="Westnetz GmbH"/>
    <x v="5513"/>
    <n v="1"/>
    <s v="NI"/>
    <n v="49586"/>
    <x v="8"/>
    <m/>
    <s v="Osnabrück"/>
    <n v="4.07"/>
    <n v="2.4300000000000002"/>
    <n v="3.58"/>
    <n v="3.58"/>
    <n v="3.58"/>
    <x v="2"/>
    <d v="2011-05-30T00:00:00"/>
    <x v="21"/>
    <x v="5"/>
    <m/>
    <x v="0"/>
    <m/>
    <d v="2011-05-30T00:00:00"/>
    <m/>
    <x v="0"/>
    <s v="ÜNB"/>
  </r>
  <r>
    <s v="Amprion"/>
    <n v="10000596"/>
    <s v="Teutoburger Energie Netzwerk eG"/>
    <x v="5514"/>
    <n v="1"/>
    <s v="NI"/>
    <n v="49219"/>
    <x v="0"/>
    <m/>
    <s v="Osnabrück"/>
    <n v="6.4260000000000002"/>
    <n v="3.8452700000000002"/>
    <n v="5.1152499999999996"/>
    <n v="5.1152499999999996"/>
    <n v="5.1152499999999996"/>
    <x v="2"/>
    <d v="2011-05-30T00:00:00"/>
    <x v="21"/>
    <x v="5"/>
    <m/>
    <x v="0"/>
    <m/>
    <d v="2011-05-30T00:00:00"/>
    <m/>
    <x v="0"/>
    <s v="ÜNB"/>
  </r>
  <r>
    <s v="Amprion"/>
    <n v="10001899"/>
    <s v="Stadtwerke Georgsmarienhütte Netz GmbH"/>
    <x v="5515"/>
    <n v="3"/>
    <s v="NI"/>
    <n v="49124"/>
    <x v="2"/>
    <m/>
    <s v="Osnabrück"/>
    <n v="29.97"/>
    <n v="27.364000000000001"/>
    <n v="29.004000000000001"/>
    <n v="29.004000000000001"/>
    <n v="29.004000000000001"/>
    <x v="2"/>
    <d v="2011-05-31T00:00:00"/>
    <x v="21"/>
    <x v="5"/>
    <m/>
    <x v="0"/>
    <m/>
    <d v="2011-05-31T00:00:00"/>
    <d v="2012-07-30T00:00:00"/>
    <x v="0"/>
    <s v="ÜNB"/>
  </r>
  <r>
    <s v="Amprion"/>
    <n v="10001899"/>
    <s v="Stadtwerke Georgsmarienhütte Netz GmbH"/>
    <x v="5515"/>
    <n v="3"/>
    <s v="NI"/>
    <n v="49124"/>
    <x v="2"/>
    <m/>
    <s v="Osnabrück"/>
    <n v="29.97"/>
    <n v="27.364000000000001"/>
    <n v="29.004000000000001"/>
    <n v="29.004000000000001"/>
    <n v="29.004000000000001"/>
    <x v="2"/>
    <d v="2011-05-31T00:00:00"/>
    <x v="21"/>
    <x v="5"/>
    <m/>
    <x v="0"/>
    <m/>
    <d v="2014-01-01T00:00:00"/>
    <m/>
    <x v="0"/>
    <s v="ÜNB"/>
  </r>
  <r>
    <s v="Amprion"/>
    <n v="10003764"/>
    <s v="Westnetz GmbH"/>
    <x v="5516"/>
    <n v="1"/>
    <s v="NI"/>
    <n v="49328"/>
    <x v="3"/>
    <m/>
    <s v="Osnabrück"/>
    <n v="12.95"/>
    <n v="11.388999999999999"/>
    <n v="11.388999999999999"/>
    <n v="11.388999999999999"/>
    <n v="11.388999999999999"/>
    <x v="2"/>
    <d v="2011-05-31T00:00:00"/>
    <x v="21"/>
    <x v="5"/>
    <m/>
    <x v="0"/>
    <m/>
    <d v="2011-05-31T00:00:00"/>
    <m/>
    <x v="0"/>
    <s v="ÜNB"/>
  </r>
  <r>
    <s v="Amprion"/>
    <n v="10003764"/>
    <s v="Westnetz GmbH"/>
    <x v="5517"/>
    <n v="1"/>
    <s v="NI"/>
    <n v="49626"/>
    <x v="29"/>
    <m/>
    <s v="Osnabrück"/>
    <n v="8.14"/>
    <n v="5.2679999999999998"/>
    <n v="7.0039999999999996"/>
    <n v="7.0039999999999996"/>
    <n v="7.0039999999999996"/>
    <x v="2"/>
    <d v="2011-05-31T00:00:00"/>
    <x v="21"/>
    <x v="5"/>
    <m/>
    <x v="0"/>
    <m/>
    <d v="2011-05-31T00:00:00"/>
    <m/>
    <x v="0"/>
    <s v="ÜNB"/>
  </r>
  <r>
    <s v="Amprion"/>
    <n v="10003764"/>
    <s v="Westnetz GmbH"/>
    <x v="5518"/>
    <n v="1"/>
    <s v="NI"/>
    <n v="49584"/>
    <x v="30"/>
    <m/>
    <s v="Osnabrück"/>
    <n v="9.69"/>
    <n v="10.981999999999999"/>
    <n v="10.981999999999999"/>
    <n v="10.981999999999999"/>
    <n v="10.981999999999999"/>
    <x v="2"/>
    <d v="2011-05-31T00:00:00"/>
    <x v="21"/>
    <x v="5"/>
    <m/>
    <x v="0"/>
    <m/>
    <d v="2011-05-31T00:00:00"/>
    <m/>
    <x v="0"/>
    <s v="ÜNB"/>
  </r>
  <r>
    <s v="Amprion"/>
    <n v="10003764"/>
    <s v="Westnetz GmbH"/>
    <x v="5519"/>
    <n v="1"/>
    <s v="NI"/>
    <n v="49191"/>
    <x v="24"/>
    <s v="Icker Landstr. 100"/>
    <s v="Osnabrück"/>
    <n v="33.840000000000003"/>
    <n v="27.199000000000002"/>
    <n v="32.798999999999999"/>
    <n v="32.798999999999999"/>
    <n v="32.798999999999999"/>
    <x v="2"/>
    <d v="2011-05-31T00:00:00"/>
    <x v="21"/>
    <x v="5"/>
    <m/>
    <x v="0"/>
    <m/>
    <d v="2011-05-31T00:00:00"/>
    <m/>
    <x v="0"/>
    <s v="ÜNB"/>
  </r>
  <r>
    <s v="Amprion"/>
    <n v="10003764"/>
    <s v="Westnetz GmbH"/>
    <x v="5520"/>
    <n v="1"/>
    <s v="NI"/>
    <n v="49191"/>
    <x v="24"/>
    <m/>
    <s v="Osnabrück"/>
    <n v="12.42"/>
    <n v="10.162000000000001"/>
    <n v="11.888"/>
    <n v="11.888"/>
    <n v="11.888"/>
    <x v="2"/>
    <d v="2011-05-31T00:00:00"/>
    <x v="21"/>
    <x v="5"/>
    <m/>
    <x v="0"/>
    <m/>
    <d v="2011-05-31T00:00:00"/>
    <m/>
    <x v="0"/>
    <s v="ÜNB"/>
  </r>
  <r>
    <s v="Amprion"/>
    <n v="10000596"/>
    <s v="Teutoburger Energie Netzwerk eG"/>
    <x v="5521"/>
    <n v="1"/>
    <s v="NI"/>
    <n v="49219"/>
    <x v="0"/>
    <m/>
    <s v="Osnabrück"/>
    <n v="3.42"/>
    <n v="1.2865"/>
    <n v="2.2136"/>
    <n v="2.2136"/>
    <n v="2.2136"/>
    <x v="2"/>
    <d v="2011-05-31T00:00:00"/>
    <x v="21"/>
    <x v="5"/>
    <m/>
    <x v="0"/>
    <m/>
    <d v="2011-05-31T00:00:00"/>
    <m/>
    <x v="0"/>
    <s v="ÜNB"/>
  </r>
  <r>
    <s v="Amprion"/>
    <n v="10000596"/>
    <s v="Teutoburger Energie Netzwerk eG"/>
    <x v="5522"/>
    <n v="1"/>
    <s v="NI"/>
    <n v="49219"/>
    <x v="0"/>
    <m/>
    <s v="Osnabrück"/>
    <n v="15.12"/>
    <n v="10.153799999999999"/>
    <n v="14.0314"/>
    <n v="14.0314"/>
    <n v="14.0314"/>
    <x v="2"/>
    <d v="2011-05-31T00:00:00"/>
    <x v="21"/>
    <x v="5"/>
    <m/>
    <x v="0"/>
    <m/>
    <d v="2011-05-31T00:00:00"/>
    <m/>
    <x v="0"/>
    <s v="ÜNB"/>
  </r>
  <r>
    <s v="Amprion"/>
    <n v="10001473"/>
    <s v="Stadtwerke Bramsche GmbH"/>
    <x v="5523"/>
    <n v="1"/>
    <s v="NI"/>
    <n v="49565"/>
    <x v="7"/>
    <m/>
    <s v="Osnabrück"/>
    <n v="23.4"/>
    <n v="21.92"/>
    <n v="21.92"/>
    <n v="21.92"/>
    <n v="21.92"/>
    <x v="2"/>
    <d v="2011-05-31T00:00:00"/>
    <x v="21"/>
    <x v="5"/>
    <m/>
    <x v="0"/>
    <m/>
    <d v="2011-05-31T00:00:00"/>
    <m/>
    <x v="0"/>
    <s v="ÜNB"/>
  </r>
  <r>
    <s v="Amprion"/>
    <n v="10003764"/>
    <s v="Westnetz GmbH"/>
    <x v="5524"/>
    <n v="1"/>
    <s v="NI"/>
    <n v="49152"/>
    <x v="16"/>
    <m/>
    <s v="Osnabrück"/>
    <n v="16.100000000000001"/>
    <n v="12.028"/>
    <n v="12.028"/>
    <n v="12.028"/>
    <n v="12.028"/>
    <x v="2"/>
    <d v="2011-06-01T00:00:00"/>
    <x v="21"/>
    <x v="3"/>
    <m/>
    <x v="0"/>
    <m/>
    <d v="2011-06-01T00:00:00"/>
    <m/>
    <x v="0"/>
    <s v="ÜNB"/>
  </r>
  <r>
    <s v="Amprion"/>
    <n v="10003764"/>
    <s v="Westnetz GmbH"/>
    <x v="5525"/>
    <n v="1"/>
    <s v="NI"/>
    <n v="49626"/>
    <x v="1"/>
    <m/>
    <s v="Osnabrück"/>
    <n v="25.08"/>
    <n v="22.71"/>
    <n v="22.71"/>
    <n v="22.71"/>
    <n v="22.71"/>
    <x v="2"/>
    <d v="2011-06-01T00:00:00"/>
    <x v="21"/>
    <x v="3"/>
    <m/>
    <x v="0"/>
    <m/>
    <d v="2011-06-01T00:00:00"/>
    <m/>
    <x v="0"/>
    <s v="ÜNB"/>
  </r>
  <r>
    <s v="Amprion"/>
    <n v="10003764"/>
    <s v="Westnetz GmbH"/>
    <x v="5526"/>
    <n v="1"/>
    <s v="NI"/>
    <n v="49637"/>
    <x v="10"/>
    <m/>
    <s v="Osnabrück"/>
    <n v="22.88"/>
    <n v="13.981999999999999"/>
    <n v="17.006"/>
    <n v="17.006"/>
    <n v="17.006"/>
    <x v="2"/>
    <d v="2011-06-01T00:00:00"/>
    <x v="21"/>
    <x v="3"/>
    <m/>
    <x v="0"/>
    <m/>
    <d v="2011-06-01T00:00:00"/>
    <m/>
    <x v="0"/>
    <s v="ÜNB"/>
  </r>
  <r>
    <s v="Amprion"/>
    <n v="10003764"/>
    <s v="Westnetz GmbH"/>
    <x v="5527"/>
    <n v="1"/>
    <s v="NI"/>
    <n v="49597"/>
    <x v="13"/>
    <m/>
    <s v="Osnabrück"/>
    <n v="29.7"/>
    <n v="26.161000000000001"/>
    <n v="26.161000000000001"/>
    <n v="26.161000000000001"/>
    <n v="26.161000000000001"/>
    <x v="2"/>
    <d v="2011-06-01T00:00:00"/>
    <x v="21"/>
    <x v="3"/>
    <m/>
    <x v="0"/>
    <m/>
    <d v="2011-06-01T00:00:00"/>
    <m/>
    <x v="0"/>
    <s v="ÜNB"/>
  </r>
  <r>
    <s v="Amprion"/>
    <n v="10003764"/>
    <s v="Westnetz GmbH"/>
    <x v="5528"/>
    <n v="1"/>
    <s v="NI"/>
    <n v="49328"/>
    <x v="3"/>
    <m/>
    <s v="Osnabrück"/>
    <n v="26.64"/>
    <n v="23.091999999999999"/>
    <n v="23.091999999999999"/>
    <n v="23.091999999999999"/>
    <n v="23.091999999999999"/>
    <x v="2"/>
    <d v="2011-06-01T00:00:00"/>
    <x v="21"/>
    <x v="3"/>
    <m/>
    <x v="0"/>
    <m/>
    <d v="2011-06-01T00:00:00"/>
    <m/>
    <x v="0"/>
    <s v="ÜNB"/>
  </r>
  <r>
    <s v="Amprion"/>
    <n v="10003764"/>
    <s v="Westnetz GmbH"/>
    <x v="5529"/>
    <n v="1"/>
    <s v="NI"/>
    <n v="49143"/>
    <x v="14"/>
    <m/>
    <s v="Osnabrück"/>
    <n v="26.635000000000002"/>
    <n v="21.135999999999999"/>
    <n v="21.135999999999999"/>
    <n v="21.135999999999999"/>
    <n v="21.135999999999999"/>
    <x v="2"/>
    <d v="2011-06-01T00:00:00"/>
    <x v="21"/>
    <x v="3"/>
    <m/>
    <x v="0"/>
    <m/>
    <d v="2011-06-01T00:00:00"/>
    <m/>
    <x v="0"/>
    <s v="ÜNB"/>
  </r>
  <r>
    <s v="Amprion"/>
    <n v="10003764"/>
    <s v="Westnetz GmbH"/>
    <x v="5530"/>
    <n v="1"/>
    <s v="NI"/>
    <n v="49326"/>
    <x v="3"/>
    <m/>
    <s v="Osnabrück"/>
    <n v="8.8000000000000007"/>
    <n v="6.8760000000000003"/>
    <n v="6.8760000000000003"/>
    <n v="6.8760000000000003"/>
    <n v="6.8760000000000003"/>
    <x v="2"/>
    <d v="2011-06-01T00:00:00"/>
    <x v="21"/>
    <x v="3"/>
    <m/>
    <x v="0"/>
    <m/>
    <d v="2011-06-01T00:00:00"/>
    <m/>
    <x v="0"/>
    <s v="ÜNB"/>
  </r>
  <r>
    <s v="Amprion"/>
    <n v="10003764"/>
    <s v="Westnetz GmbH"/>
    <x v="5531"/>
    <n v="1"/>
    <s v="NI"/>
    <n v="49626"/>
    <x v="1"/>
    <m/>
    <s v="Osnabrück"/>
    <n v="10.64"/>
    <n v="9.266"/>
    <n v="9.266"/>
    <n v="9.266"/>
    <n v="9.266"/>
    <x v="2"/>
    <d v="2011-06-01T00:00:00"/>
    <x v="21"/>
    <x v="3"/>
    <m/>
    <x v="0"/>
    <m/>
    <d v="2011-06-01T00:00:00"/>
    <m/>
    <x v="0"/>
    <s v="ÜNB"/>
  </r>
  <r>
    <s v="Amprion"/>
    <n v="10003764"/>
    <s v="Westnetz GmbH"/>
    <x v="5532"/>
    <n v="1"/>
    <s v="NI"/>
    <n v="49594"/>
    <x v="32"/>
    <m/>
    <s v="Osnabrück"/>
    <n v="8.4"/>
    <n v="6.9939999999999998"/>
    <n v="8.2750000000000004"/>
    <n v="8.2750000000000004"/>
    <n v="8.2750000000000004"/>
    <x v="2"/>
    <d v="2011-06-01T00:00:00"/>
    <x v="21"/>
    <x v="3"/>
    <m/>
    <x v="0"/>
    <m/>
    <d v="2011-06-01T00:00:00"/>
    <m/>
    <x v="0"/>
    <s v="ÜNB"/>
  </r>
  <r>
    <s v="Amprion"/>
    <n v="10003764"/>
    <s v="Westnetz GmbH"/>
    <x v="5533"/>
    <n v="1"/>
    <s v="NI"/>
    <n v="49163"/>
    <x v="26"/>
    <m/>
    <s v="Osnabrück"/>
    <n v="11.27"/>
    <n v="7.7009999999999996"/>
    <n v="9.4890000000000008"/>
    <n v="9.4890000000000008"/>
    <n v="9.4890000000000008"/>
    <x v="2"/>
    <d v="2011-06-01T00:00:00"/>
    <x v="21"/>
    <x v="3"/>
    <m/>
    <x v="0"/>
    <m/>
    <d v="2011-06-01T00:00:00"/>
    <m/>
    <x v="0"/>
    <s v="ÜNB"/>
  </r>
  <r>
    <s v="Amprion"/>
    <n v="10003764"/>
    <s v="Westnetz GmbH"/>
    <x v="5534"/>
    <n v="1"/>
    <s v="NI"/>
    <n v="49326"/>
    <x v="3"/>
    <m/>
    <s v="Osnabrück"/>
    <n v="4.8099999999999996"/>
    <n v="3.2450000000000001"/>
    <n v="4.2359999999999998"/>
    <n v="4.2359999999999998"/>
    <n v="4.2359999999999998"/>
    <x v="2"/>
    <d v="2011-06-01T00:00:00"/>
    <x v="21"/>
    <x v="3"/>
    <m/>
    <x v="0"/>
    <m/>
    <d v="2011-06-01T00:00:00"/>
    <m/>
    <x v="0"/>
    <s v="ÜNB"/>
  </r>
  <r>
    <s v="Amprion"/>
    <n v="10003764"/>
    <s v="Westnetz GmbH"/>
    <x v="5535"/>
    <n v="1"/>
    <s v="NI"/>
    <n v="49324"/>
    <x v="3"/>
    <m/>
    <s v="Osnabrück"/>
    <n v="5.44"/>
    <n v="4.0720000000000001"/>
    <n v="5.2990000000000004"/>
    <n v="5.2990000000000004"/>
    <n v="5.2990000000000004"/>
    <x v="2"/>
    <d v="2011-06-01T00:00:00"/>
    <x v="21"/>
    <x v="3"/>
    <m/>
    <x v="0"/>
    <m/>
    <d v="2011-06-01T00:00:00"/>
    <m/>
    <x v="0"/>
    <s v="ÜNB"/>
  </r>
  <r>
    <s v="Amprion"/>
    <n v="10003764"/>
    <s v="Westnetz GmbH"/>
    <x v="5536"/>
    <n v="1"/>
    <s v="NI"/>
    <n v="49326"/>
    <x v="3"/>
    <s v="Wellingholzhausener Str. 85"/>
    <s v="Osnabrück"/>
    <n v="31.08"/>
    <n v="6.1449999999999996"/>
    <n v="14.531000000000001"/>
    <n v="14.531000000000001"/>
    <n v="14.531000000000001"/>
    <x v="2"/>
    <d v="2011-06-01T00:00:00"/>
    <x v="21"/>
    <x v="3"/>
    <m/>
    <x v="0"/>
    <m/>
    <d v="2011-06-01T00:00:00"/>
    <m/>
    <x v="0"/>
    <s v="ÜNB"/>
  </r>
  <r>
    <s v="Amprion"/>
    <n v="10003764"/>
    <s v="Westnetz GmbH"/>
    <x v="5537"/>
    <n v="1"/>
    <s v="NI"/>
    <n v="49594"/>
    <x v="32"/>
    <m/>
    <s v="Osnabrück"/>
    <n v="7.41"/>
    <n v="5.407"/>
    <n v="6.41"/>
    <n v="6.41"/>
    <n v="6.41"/>
    <x v="2"/>
    <d v="2011-06-01T00:00:00"/>
    <x v="21"/>
    <x v="3"/>
    <m/>
    <x v="0"/>
    <m/>
    <d v="2011-06-01T00:00:00"/>
    <m/>
    <x v="0"/>
    <s v="ÜNB"/>
  </r>
  <r>
    <s v="Amprion"/>
    <n v="10003764"/>
    <s v="Westnetz GmbH"/>
    <x v="5538"/>
    <n v="1"/>
    <s v="NI"/>
    <n v="49610"/>
    <x v="12"/>
    <m/>
    <s v="Osnabrück"/>
    <n v="6.89"/>
    <n v="5.2809999999999997"/>
    <n v="6.202"/>
    <n v="6.202"/>
    <n v="6.202"/>
    <x v="2"/>
    <d v="2011-06-01T00:00:00"/>
    <x v="21"/>
    <x v="3"/>
    <m/>
    <x v="0"/>
    <m/>
    <d v="2011-06-01T00:00:00"/>
    <m/>
    <x v="0"/>
    <s v="ÜNB"/>
  </r>
  <r>
    <s v="Amprion"/>
    <n v="10003764"/>
    <s v="Westnetz GmbH"/>
    <x v="5539"/>
    <n v="1"/>
    <s v="NI"/>
    <n v="49637"/>
    <x v="10"/>
    <m/>
    <s v="Osnabrück"/>
    <n v="10.81"/>
    <n v="7.125"/>
    <n v="9.0969999999999995"/>
    <n v="9.0969999999999995"/>
    <n v="9.0969999999999995"/>
    <x v="2"/>
    <d v="2011-06-01T00:00:00"/>
    <x v="21"/>
    <x v="3"/>
    <m/>
    <x v="0"/>
    <m/>
    <d v="2011-06-01T00:00:00"/>
    <m/>
    <x v="0"/>
    <s v="ÜNB"/>
  </r>
  <r>
    <s v="Amprion"/>
    <n v="10000596"/>
    <s v="Teutoburger Energie Netzwerk eG"/>
    <x v="5540"/>
    <n v="1"/>
    <s v="NI"/>
    <n v="49219"/>
    <x v="0"/>
    <m/>
    <s v="Osnabrück"/>
    <n v="5.67"/>
    <n v="2.5138000000000003"/>
    <n v="3.8479000000000001"/>
    <n v="3.8479000000000001"/>
    <n v="3.8479000000000001"/>
    <x v="2"/>
    <d v="2011-06-01T00:00:00"/>
    <x v="21"/>
    <x v="3"/>
    <m/>
    <x v="0"/>
    <m/>
    <d v="2011-06-01T00:00:00"/>
    <m/>
    <x v="0"/>
    <s v="ÜNB"/>
  </r>
  <r>
    <s v="Amprion"/>
    <n v="10003764"/>
    <s v="Westnetz GmbH"/>
    <x v="5541"/>
    <n v="1"/>
    <s v="NI"/>
    <n v="49586"/>
    <x v="11"/>
    <m/>
    <s v="Osnabrück"/>
    <n v="22.68"/>
    <n v="20.102"/>
    <n v="20.102"/>
    <n v="20.102"/>
    <n v="20.102"/>
    <x v="2"/>
    <d v="2011-06-02T00:00:00"/>
    <x v="21"/>
    <x v="3"/>
    <m/>
    <x v="0"/>
    <m/>
    <d v="2011-06-02T00:00:00"/>
    <m/>
    <x v="0"/>
    <s v="ÜNB"/>
  </r>
  <r>
    <s v="Amprion"/>
    <n v="10003764"/>
    <s v="Westnetz GmbH"/>
    <x v="5542"/>
    <n v="1"/>
    <s v="NI"/>
    <n v="49134"/>
    <x v="19"/>
    <m/>
    <s v="Osnabrück"/>
    <n v="8"/>
    <n v="8.2509999999999994"/>
    <n v="8.2509999999999994"/>
    <n v="8.2509999999999994"/>
    <n v="8.2509999999999994"/>
    <x v="2"/>
    <d v="2011-06-03T00:00:00"/>
    <x v="21"/>
    <x v="3"/>
    <m/>
    <x v="0"/>
    <m/>
    <d v="2011-06-03T00:00:00"/>
    <m/>
    <x v="0"/>
    <s v="ÜNB"/>
  </r>
  <r>
    <s v="Amprion"/>
    <n v="10003764"/>
    <s v="Westnetz GmbH"/>
    <x v="5543"/>
    <n v="1"/>
    <s v="NI"/>
    <n v="49599"/>
    <x v="20"/>
    <m/>
    <s v="Osnabrück"/>
    <n v="9.7200000000000006"/>
    <n v="9.0269999999999992"/>
    <n v="9.0269999999999992"/>
    <n v="9.0269999999999992"/>
    <n v="9.0269999999999992"/>
    <x v="2"/>
    <d v="2011-06-03T00:00:00"/>
    <x v="21"/>
    <x v="3"/>
    <m/>
    <x v="0"/>
    <m/>
    <d v="2011-06-03T00:00:00"/>
    <m/>
    <x v="0"/>
    <s v="ÜNB"/>
  </r>
  <r>
    <s v="Amprion"/>
    <n v="10003764"/>
    <s v="Westnetz GmbH"/>
    <x v="5544"/>
    <n v="1"/>
    <s v="NI"/>
    <n v="49599"/>
    <x v="20"/>
    <m/>
    <s v="Osnabrück"/>
    <n v="30"/>
    <n v="31.885000000000002"/>
    <n v="31.885000000000002"/>
    <n v="31.885000000000002"/>
    <n v="31.885000000000002"/>
    <x v="2"/>
    <d v="2011-06-03T00:00:00"/>
    <x v="21"/>
    <x v="3"/>
    <m/>
    <x v="0"/>
    <m/>
    <d v="2011-06-03T00:00:00"/>
    <m/>
    <x v="0"/>
    <s v="ÜNB"/>
  </r>
  <r>
    <s v="Amprion"/>
    <n v="10003764"/>
    <s v="Westnetz GmbH"/>
    <x v="5545"/>
    <n v="1"/>
    <s v="NI"/>
    <n v="49326"/>
    <x v="3"/>
    <m/>
    <s v="Osnabrück"/>
    <n v="26.41"/>
    <n v="23.713999999999999"/>
    <n v="23.713999999999999"/>
    <n v="23.713999999999999"/>
    <n v="23.713999999999999"/>
    <x v="2"/>
    <d v="2011-06-03T00:00:00"/>
    <x v="21"/>
    <x v="3"/>
    <m/>
    <x v="0"/>
    <m/>
    <d v="2011-06-03T00:00:00"/>
    <m/>
    <x v="0"/>
    <s v="ÜNB"/>
  </r>
  <r>
    <s v="Amprion"/>
    <n v="10003764"/>
    <s v="Westnetz GmbH"/>
    <x v="5546"/>
    <n v="1"/>
    <s v="NI"/>
    <n v="49565"/>
    <x v="7"/>
    <m/>
    <s v="Osnabrück"/>
    <n v="5.64"/>
    <n v="2.6739999999999999"/>
    <n v="4.3710000000000004"/>
    <n v="4.3710000000000004"/>
    <n v="4.3710000000000004"/>
    <x v="2"/>
    <d v="2011-06-03T00:00:00"/>
    <x v="21"/>
    <x v="3"/>
    <m/>
    <x v="0"/>
    <m/>
    <d v="2011-06-03T00:00:00"/>
    <m/>
    <x v="0"/>
    <s v="ÜNB"/>
  </r>
  <r>
    <s v="Amprion"/>
    <n v="10003764"/>
    <s v="Westnetz GmbH"/>
    <x v="5547"/>
    <n v="1"/>
    <s v="NI"/>
    <n v="49599"/>
    <x v="20"/>
    <s v="Recker Str. 5"/>
    <s v="Osnabrück"/>
    <n v="39.96"/>
    <n v="30.597999999999999"/>
    <n v="33.314"/>
    <n v="33.314"/>
    <n v="33.314"/>
    <x v="2"/>
    <d v="2011-06-03T00:00:00"/>
    <x v="21"/>
    <x v="3"/>
    <m/>
    <x v="0"/>
    <m/>
    <d v="2011-06-03T00:00:00"/>
    <m/>
    <x v="0"/>
    <s v="ÜNB"/>
  </r>
  <r>
    <s v="Amprion"/>
    <n v="10003764"/>
    <s v="Westnetz GmbH"/>
    <x v="5548"/>
    <n v="1"/>
    <s v="NI"/>
    <n v="49191"/>
    <x v="24"/>
    <s v="Power Weg 89"/>
    <s v="Osnabrück"/>
    <n v="42.55"/>
    <n v="35.148000000000003"/>
    <n v="35.148000000000003"/>
    <n v="35.148000000000003"/>
    <n v="35.148000000000003"/>
    <x v="2"/>
    <d v="2011-06-04T00:00:00"/>
    <x v="21"/>
    <x v="3"/>
    <m/>
    <x v="0"/>
    <m/>
    <d v="2011-06-04T00:00:00"/>
    <m/>
    <x v="0"/>
    <s v="ÜNB"/>
  </r>
  <r>
    <s v="Amprion"/>
    <n v="10003764"/>
    <s v="Westnetz GmbH"/>
    <x v="5549"/>
    <n v="1"/>
    <s v="NI"/>
    <n v="49134"/>
    <x v="19"/>
    <m/>
    <s v="Osnabrück"/>
    <n v="5.55"/>
    <n v="2.6219999999999999"/>
    <n v="3.1829999999999998"/>
    <n v="3.1829999999999998"/>
    <n v="3.1829999999999998"/>
    <x v="2"/>
    <d v="2011-06-04T00:00:00"/>
    <x v="21"/>
    <x v="3"/>
    <m/>
    <x v="0"/>
    <m/>
    <d v="2011-06-04T00:00:00"/>
    <m/>
    <x v="0"/>
    <s v="ÜNB"/>
  </r>
  <r>
    <s v="Amprion"/>
    <n v="10003764"/>
    <s v="Westnetz GmbH"/>
    <x v="5550"/>
    <n v="1"/>
    <s v="NI"/>
    <n v="49565"/>
    <x v="7"/>
    <m/>
    <s v="Osnabrück"/>
    <n v="23"/>
    <n v="11.63"/>
    <n v="20.268000000000001"/>
    <n v="20.268000000000001"/>
    <n v="20.268000000000001"/>
    <x v="2"/>
    <d v="2011-06-04T00:00:00"/>
    <x v="21"/>
    <x v="3"/>
    <m/>
    <x v="0"/>
    <m/>
    <d v="2011-06-04T00:00:00"/>
    <m/>
    <x v="0"/>
    <s v="ÜNB"/>
  </r>
  <r>
    <s v="Amprion"/>
    <n v="10003764"/>
    <s v="Westnetz GmbH"/>
    <x v="5551"/>
    <n v="1"/>
    <s v="NI"/>
    <n v="49586"/>
    <x v="8"/>
    <m/>
    <s v="Osnabrück"/>
    <n v="9.5"/>
    <n v="6.2489999999999997"/>
    <n v="7.819"/>
    <n v="7.819"/>
    <n v="7.819"/>
    <x v="2"/>
    <d v="2011-06-04T00:00:00"/>
    <x v="21"/>
    <x v="3"/>
    <m/>
    <x v="0"/>
    <m/>
    <d v="2011-06-04T00:00:00"/>
    <m/>
    <x v="0"/>
    <s v="ÜNB"/>
  </r>
  <r>
    <s v="Amprion"/>
    <n v="10003632"/>
    <s v="SWV Regional GmbH"/>
    <x v="5552"/>
    <n v="1"/>
    <s v="NI"/>
    <n v="49214"/>
    <x v="17"/>
    <s v="Feldstraße 30"/>
    <s v="Osnabrück"/>
    <n v="60.21"/>
    <n v="54.57"/>
    <n v="54.57"/>
    <n v="54.57"/>
    <n v="54.57"/>
    <x v="2"/>
    <d v="2011-06-06T00:00:00"/>
    <x v="21"/>
    <x v="3"/>
    <m/>
    <x v="0"/>
    <m/>
    <d v="2011-06-06T00:00:00"/>
    <m/>
    <x v="0"/>
    <s v="ÜNB"/>
  </r>
  <r>
    <s v="Amprion"/>
    <n v="10003764"/>
    <s v="Westnetz GmbH"/>
    <x v="5553"/>
    <n v="1"/>
    <s v="NI"/>
    <n v="49134"/>
    <x v="19"/>
    <s v="Dörper Damm 8"/>
    <s v="Osnabrück"/>
    <n v="41.152999999999999"/>
    <n v="30.364000000000001"/>
    <n v="30.364000000000001"/>
    <n v="30.364000000000001"/>
    <n v="30.364000000000001"/>
    <x v="2"/>
    <d v="2011-06-06T00:00:00"/>
    <x v="21"/>
    <x v="3"/>
    <m/>
    <x v="0"/>
    <m/>
    <d v="2011-06-06T00:00:00"/>
    <m/>
    <x v="0"/>
    <s v="ÜNB"/>
  </r>
  <r>
    <s v="Amprion"/>
    <n v="10003764"/>
    <s v="Westnetz GmbH"/>
    <x v="5554"/>
    <n v="1"/>
    <s v="NI"/>
    <n v="49326"/>
    <x v="3"/>
    <m/>
    <s v="Osnabrück"/>
    <n v="9.1199999999999992"/>
    <n v="6.3090000000000002"/>
    <n v="8.093"/>
    <n v="8.093"/>
    <n v="8.093"/>
    <x v="2"/>
    <d v="2011-06-06T00:00:00"/>
    <x v="21"/>
    <x v="3"/>
    <m/>
    <x v="0"/>
    <m/>
    <d v="2011-06-06T00:00:00"/>
    <m/>
    <x v="0"/>
    <s v="ÜNB"/>
  </r>
  <r>
    <s v="Amprion"/>
    <n v="10003764"/>
    <s v="Westnetz GmbH"/>
    <x v="5555"/>
    <n v="1"/>
    <s v="NI"/>
    <n v="49186"/>
    <x v="23"/>
    <m/>
    <s v="Osnabrück"/>
    <n v="17.625"/>
    <n v="15.294"/>
    <n v="15.294"/>
    <n v="15.294"/>
    <n v="15.294"/>
    <x v="2"/>
    <d v="2011-06-06T00:00:00"/>
    <x v="21"/>
    <x v="3"/>
    <m/>
    <x v="0"/>
    <m/>
    <d v="2011-06-06T00:00:00"/>
    <m/>
    <x v="0"/>
    <s v="ÜNB"/>
  </r>
  <r>
    <s v="Amprion"/>
    <n v="10003764"/>
    <s v="Westnetz GmbH"/>
    <x v="5556"/>
    <n v="1"/>
    <s v="NI"/>
    <n v="49594"/>
    <x v="32"/>
    <m/>
    <s v="Osnabrück"/>
    <n v="14.28"/>
    <n v="10.986000000000001"/>
    <n v="10.986000000000001"/>
    <n v="10.986000000000001"/>
    <n v="10.986000000000001"/>
    <x v="2"/>
    <d v="2011-06-06T00:00:00"/>
    <x v="21"/>
    <x v="3"/>
    <m/>
    <x v="0"/>
    <m/>
    <d v="2011-06-06T00:00:00"/>
    <m/>
    <x v="0"/>
    <s v="ÜNB"/>
  </r>
  <r>
    <s v="Amprion"/>
    <n v="10000596"/>
    <s v="Teutoburger Energie Netzwerk eG"/>
    <x v="5557"/>
    <n v="1"/>
    <s v="NI"/>
    <n v="49196"/>
    <x v="18"/>
    <m/>
    <s v="Osnabrück"/>
    <n v="9.44"/>
    <n v="6.3556999999999997"/>
    <n v="8.1549999999999994"/>
    <n v="8.1549999999999994"/>
    <n v="8.1549999999999994"/>
    <x v="2"/>
    <d v="2011-06-06T00:00:00"/>
    <x v="21"/>
    <x v="3"/>
    <m/>
    <x v="0"/>
    <m/>
    <d v="2011-06-06T00:00:00"/>
    <m/>
    <x v="0"/>
    <s v="ÜNB"/>
  </r>
  <r>
    <s v="Amprion"/>
    <n v="10001899"/>
    <s v="Stadtwerke Georgsmarienhütte Netz GmbH"/>
    <x v="5558"/>
    <n v="1"/>
    <s v="NI"/>
    <n v="49124"/>
    <x v="2"/>
    <m/>
    <s v="Osnabrück"/>
    <n v="16.920000000000002"/>
    <n v="12.718999999999999"/>
    <n v="14.778"/>
    <n v="14.778"/>
    <n v="14.778"/>
    <x v="2"/>
    <d v="2011-06-06T00:00:00"/>
    <x v="21"/>
    <x v="3"/>
    <m/>
    <x v="0"/>
    <m/>
    <d v="2011-06-06T00:00:00"/>
    <m/>
    <x v="0"/>
    <s v="ÜNB"/>
  </r>
  <r>
    <s v="Amprion"/>
    <n v="10003764"/>
    <s v="Westnetz GmbH"/>
    <x v="5559"/>
    <n v="1"/>
    <s v="NI"/>
    <n v="49163"/>
    <x v="26"/>
    <m/>
    <s v="Osnabrück"/>
    <n v="12.88"/>
    <n v="10.443"/>
    <n v="10.443"/>
    <n v="10.443"/>
    <n v="10.443"/>
    <x v="2"/>
    <d v="2011-06-07T00:00:00"/>
    <x v="21"/>
    <x v="3"/>
    <m/>
    <x v="0"/>
    <m/>
    <d v="2011-06-07T00:00:00"/>
    <m/>
    <x v="0"/>
    <s v="ÜNB"/>
  </r>
  <r>
    <s v="Amprion"/>
    <n v="10003764"/>
    <s v="Westnetz GmbH"/>
    <x v="5560"/>
    <n v="1"/>
    <s v="NI"/>
    <n v="49565"/>
    <x v="7"/>
    <m/>
    <s v="Osnabrück"/>
    <n v="11.84"/>
    <n v="10.085000000000001"/>
    <n v="10.085000000000001"/>
    <n v="10.085000000000001"/>
    <n v="10.085000000000001"/>
    <x v="2"/>
    <d v="2011-06-07T00:00:00"/>
    <x v="21"/>
    <x v="3"/>
    <m/>
    <x v="0"/>
    <m/>
    <d v="2011-06-07T00:00:00"/>
    <m/>
    <x v="0"/>
    <s v="ÜNB"/>
  </r>
  <r>
    <s v="Amprion"/>
    <n v="10003764"/>
    <s v="Westnetz GmbH"/>
    <x v="5561"/>
    <n v="1"/>
    <s v="NI"/>
    <n v="49134"/>
    <x v="19"/>
    <m/>
    <s v="Osnabrück"/>
    <n v="7.6"/>
    <n v="4.1120000000000001"/>
    <n v="5.9489999999999998"/>
    <n v="5.9489999999999998"/>
    <n v="5.9489999999999998"/>
    <x v="2"/>
    <d v="2011-06-07T00:00:00"/>
    <x v="21"/>
    <x v="3"/>
    <m/>
    <x v="0"/>
    <m/>
    <d v="2011-06-07T00:00:00"/>
    <m/>
    <x v="0"/>
    <s v="ÜNB"/>
  </r>
  <r>
    <s v="Amprion"/>
    <n v="10003764"/>
    <s v="Westnetz GmbH"/>
    <x v="5562"/>
    <n v="1"/>
    <s v="NI"/>
    <n v="49186"/>
    <x v="23"/>
    <m/>
    <s v="Osnabrück"/>
    <n v="2.59"/>
    <n v="1.3380000000000001"/>
    <n v="1.9039999999999999"/>
    <n v="1.9039999999999999"/>
    <n v="1.9039999999999999"/>
    <x v="2"/>
    <d v="2011-06-07T00:00:00"/>
    <x v="21"/>
    <x v="3"/>
    <m/>
    <x v="0"/>
    <m/>
    <d v="2011-06-07T00:00:00"/>
    <m/>
    <x v="0"/>
    <s v="ÜNB"/>
  </r>
  <r>
    <s v="Amprion"/>
    <n v="10003764"/>
    <s v="Westnetz GmbH"/>
    <x v="5563"/>
    <n v="1"/>
    <s v="NI"/>
    <n v="49191"/>
    <x v="24"/>
    <m/>
    <s v="Osnabrück"/>
    <n v="8.8800000000000008"/>
    <n v="6.83"/>
    <n v="8.968"/>
    <n v="8.968"/>
    <n v="8.968"/>
    <x v="2"/>
    <d v="2011-06-07T00:00:00"/>
    <x v="21"/>
    <x v="3"/>
    <m/>
    <x v="0"/>
    <m/>
    <d v="2011-06-07T00:00:00"/>
    <m/>
    <x v="0"/>
    <s v="ÜNB"/>
  </r>
  <r>
    <s v="Amprion"/>
    <n v="10003764"/>
    <s v="Westnetz GmbH"/>
    <x v="5564"/>
    <n v="1"/>
    <s v="NI"/>
    <n v="49586"/>
    <x v="11"/>
    <m/>
    <s v="Osnabrück"/>
    <n v="30"/>
    <n v="255.27600000000001"/>
    <n v="255.27600000000001"/>
    <n v="255.27600000000001"/>
    <n v="255.27600000000001"/>
    <x v="3"/>
    <d v="2011-06-08T00:00:00"/>
    <x v="21"/>
    <x v="3"/>
    <m/>
    <x v="0"/>
    <m/>
    <d v="2011-06-08T00:00:00"/>
    <m/>
    <x v="0"/>
    <s v="ÜNB"/>
  </r>
  <r>
    <s v="Amprion"/>
    <n v="10003764"/>
    <s v="Westnetz GmbH"/>
    <x v="5565"/>
    <n v="1"/>
    <s v="NI"/>
    <n v="49586"/>
    <x v="11"/>
    <s v="Vor den Höfen 7"/>
    <s v="Osnabrück"/>
    <n v="235"/>
    <n v="1999.6579999999999"/>
    <n v="1999.6579999999999"/>
    <n v="1999.6579999999999"/>
    <n v="1999.6579999999999"/>
    <x v="3"/>
    <d v="2011-06-08T00:00:00"/>
    <x v="21"/>
    <x v="3"/>
    <m/>
    <x v="0"/>
    <m/>
    <d v="2011-06-08T00:00:00"/>
    <m/>
    <x v="0"/>
    <s v="ÜNB"/>
  </r>
  <r>
    <s v="Amprion"/>
    <n v="10003764"/>
    <s v="Westnetz GmbH"/>
    <x v="5566"/>
    <n v="1"/>
    <s v="NI"/>
    <n v="49326"/>
    <x v="3"/>
    <m/>
    <s v="Osnabrück"/>
    <n v="18"/>
    <n v="16.212"/>
    <n v="16.212"/>
    <n v="16.212"/>
    <n v="16.212"/>
    <x v="2"/>
    <d v="2011-06-08T00:00:00"/>
    <x v="21"/>
    <x v="3"/>
    <m/>
    <x v="0"/>
    <m/>
    <d v="2011-06-08T00:00:00"/>
    <m/>
    <x v="0"/>
    <s v="ÜNB"/>
  </r>
  <r>
    <s v="Amprion"/>
    <n v="10003764"/>
    <s v="Westnetz GmbH"/>
    <x v="5567"/>
    <n v="1"/>
    <s v="NI"/>
    <n v="49586"/>
    <x v="8"/>
    <s v="Westerodener Str. 21"/>
    <s v="Osnabrück"/>
    <n v="119.7"/>
    <n v="98.322999999999993"/>
    <n v="98.322999999999993"/>
    <n v="98.322999999999993"/>
    <n v="98.322999999999993"/>
    <x v="2"/>
    <d v="2011-06-08T00:00:00"/>
    <x v="21"/>
    <x v="3"/>
    <m/>
    <x v="0"/>
    <m/>
    <d v="2011-06-08T00:00:00"/>
    <m/>
    <x v="0"/>
    <s v="ÜNB"/>
  </r>
  <r>
    <s v="Amprion"/>
    <n v="10003764"/>
    <s v="Westnetz GmbH"/>
    <x v="5568"/>
    <n v="1"/>
    <s v="NI"/>
    <n v="49324"/>
    <x v="3"/>
    <m/>
    <s v="Osnabrück"/>
    <n v="3.04"/>
    <n v="2.0659999999999998"/>
    <n v="2.7549999999999999"/>
    <n v="2.7549999999999999"/>
    <n v="2.7549999999999999"/>
    <x v="2"/>
    <d v="2011-06-08T00:00:00"/>
    <x v="21"/>
    <x v="3"/>
    <m/>
    <x v="0"/>
    <m/>
    <d v="2011-06-08T00:00:00"/>
    <m/>
    <x v="0"/>
    <s v="ÜNB"/>
  </r>
  <r>
    <s v="Amprion"/>
    <n v="10003764"/>
    <s v="Westnetz GmbH"/>
    <x v="5569"/>
    <n v="1"/>
    <s v="NI"/>
    <n v="49179"/>
    <x v="28"/>
    <m/>
    <s v="Osnabrück"/>
    <n v="15.84"/>
    <n v="11.923"/>
    <n v="14.246"/>
    <n v="14.246"/>
    <n v="14.246"/>
    <x v="2"/>
    <d v="2011-06-08T00:00:00"/>
    <x v="21"/>
    <x v="3"/>
    <m/>
    <x v="0"/>
    <m/>
    <d v="2011-06-08T00:00:00"/>
    <m/>
    <x v="0"/>
    <s v="ÜNB"/>
  </r>
  <r>
    <s v="Amprion"/>
    <n v="10003764"/>
    <s v="Westnetz GmbH"/>
    <x v="5570"/>
    <n v="1"/>
    <s v="NI"/>
    <n v="49626"/>
    <x v="29"/>
    <m/>
    <s v="Osnabrück"/>
    <n v="9.8800000000000008"/>
    <n v="4.7850000000000001"/>
    <n v="7.2229999999999999"/>
    <n v="7.2229999999999999"/>
    <n v="7.2229999999999999"/>
    <x v="2"/>
    <d v="2011-06-08T00:00:00"/>
    <x v="21"/>
    <x v="3"/>
    <m/>
    <x v="0"/>
    <m/>
    <d v="2011-06-08T00:00:00"/>
    <m/>
    <x v="0"/>
    <s v="ÜNB"/>
  </r>
  <r>
    <s v="Amprion"/>
    <n v="10000596"/>
    <s v="Teutoburger Energie Netzwerk eG"/>
    <x v="5571"/>
    <n v="1"/>
    <s v="NI"/>
    <n v="49196"/>
    <x v="18"/>
    <m/>
    <s v="Osnabrück"/>
    <n v="3"/>
    <n v="1.4979"/>
    <n v="2.5043000000000002"/>
    <n v="2.5043000000000002"/>
    <n v="2.5043000000000002"/>
    <x v="2"/>
    <d v="2011-06-08T00:00:00"/>
    <x v="21"/>
    <x v="3"/>
    <m/>
    <x v="0"/>
    <m/>
    <d v="2011-06-08T00:00:00"/>
    <m/>
    <x v="0"/>
    <s v="ÜNB"/>
  </r>
  <r>
    <s v="Amprion"/>
    <n v="10000596"/>
    <s v="Teutoburger Energie Netzwerk eG"/>
    <x v="5572"/>
    <n v="1"/>
    <s v="NI"/>
    <n v="49219"/>
    <x v="0"/>
    <s v="Merscher Weg 5"/>
    <s v="Osnabrück"/>
    <n v="40.950000000000003"/>
    <n v="33.936629999999994"/>
    <n v="33.936629999999994"/>
    <n v="33.936629999999994"/>
    <n v="33.936629999999994"/>
    <x v="2"/>
    <d v="2011-06-08T00:00:00"/>
    <x v="21"/>
    <x v="3"/>
    <m/>
    <x v="0"/>
    <m/>
    <d v="2011-06-08T00:00:00"/>
    <m/>
    <x v="0"/>
    <s v="ÜNB"/>
  </r>
  <r>
    <s v="Amprion"/>
    <n v="10000596"/>
    <s v="Teutoburger Energie Netzwerk eG"/>
    <x v="5573"/>
    <n v="1"/>
    <s v="NI"/>
    <n v="49219"/>
    <x v="0"/>
    <m/>
    <s v="Osnabrück"/>
    <n v="22.2"/>
    <n v="1.48201"/>
    <n v="5.1288999999999998"/>
    <n v="5.1288999999999998"/>
    <n v="5.1288999999999998"/>
    <x v="2"/>
    <d v="2011-06-08T00:00:00"/>
    <x v="21"/>
    <x v="3"/>
    <m/>
    <x v="0"/>
    <m/>
    <d v="2011-06-08T00:00:00"/>
    <m/>
    <x v="0"/>
    <s v="ÜNB"/>
  </r>
  <r>
    <s v="Amprion"/>
    <n v="10000596"/>
    <s v="Teutoburger Energie Netzwerk eG"/>
    <x v="5574"/>
    <n v="1"/>
    <s v="NI"/>
    <n v="49176"/>
    <x v="5"/>
    <m/>
    <s v="Osnabrück"/>
    <n v="11.47"/>
    <n v="8.680299999999999"/>
    <n v="10.352"/>
    <n v="10.352"/>
    <n v="10.352"/>
    <x v="2"/>
    <d v="2011-06-08T00:00:00"/>
    <x v="21"/>
    <x v="3"/>
    <m/>
    <x v="0"/>
    <m/>
    <d v="2011-06-08T00:00:00"/>
    <m/>
    <x v="0"/>
    <s v="ÜNB"/>
  </r>
  <r>
    <s v="Amprion"/>
    <n v="10001899"/>
    <s v="Stadtwerke Georgsmarienhütte Netz GmbH"/>
    <x v="5575"/>
    <n v="1"/>
    <s v="NI"/>
    <n v="49124"/>
    <x v="2"/>
    <m/>
    <s v="Osnabrück"/>
    <n v="2.96"/>
    <n v="1.5309999999999999"/>
    <n v="2.1259999999999999"/>
    <n v="2.1259999999999999"/>
    <n v="2.1259999999999999"/>
    <x v="2"/>
    <d v="2011-06-08T00:00:00"/>
    <x v="21"/>
    <x v="3"/>
    <m/>
    <x v="0"/>
    <m/>
    <d v="2011-06-08T00:00:00"/>
    <m/>
    <x v="0"/>
    <s v="ÜNB"/>
  </r>
  <r>
    <s v="Amprion"/>
    <n v="10001899"/>
    <s v="Stadtwerke Georgsmarienhütte Netz GmbH"/>
    <x v="5576"/>
    <n v="1"/>
    <s v="NI"/>
    <n v="49124"/>
    <x v="2"/>
    <m/>
    <s v="Osnabrück"/>
    <n v="16.79"/>
    <n v="13.91"/>
    <n v="13.91"/>
    <n v="13.91"/>
    <n v="13.91"/>
    <x v="2"/>
    <d v="2011-06-08T00:00:00"/>
    <x v="21"/>
    <x v="3"/>
    <m/>
    <x v="0"/>
    <m/>
    <d v="2011-06-08T00:00:00"/>
    <m/>
    <x v="0"/>
    <s v="ÜNB"/>
  </r>
  <r>
    <s v="Amprion"/>
    <n v="10003764"/>
    <s v="Westnetz GmbH"/>
    <x v="5577"/>
    <n v="1"/>
    <s v="NI"/>
    <n v="49635"/>
    <x v="27"/>
    <m/>
    <s v="Osnabrück"/>
    <n v="24.58"/>
    <n v="17.843"/>
    <n v="21.75"/>
    <n v="21.75"/>
    <n v="21.75"/>
    <x v="2"/>
    <d v="2011-06-09T00:00:00"/>
    <x v="21"/>
    <x v="3"/>
    <m/>
    <x v="0"/>
    <m/>
    <d v="2011-06-09T00:00:00"/>
    <m/>
    <x v="0"/>
    <s v="ÜNB"/>
  </r>
  <r>
    <s v="Amprion"/>
    <n v="10003764"/>
    <s v="Westnetz GmbH"/>
    <x v="5578"/>
    <n v="1"/>
    <s v="NI"/>
    <n v="49637"/>
    <x v="10"/>
    <m/>
    <s v="Osnabrück"/>
    <n v="11.1"/>
    <n v="5.7750000000000004"/>
    <n v="8.282"/>
    <n v="8.282"/>
    <n v="8.282"/>
    <x v="2"/>
    <d v="2011-06-09T00:00:00"/>
    <x v="21"/>
    <x v="3"/>
    <m/>
    <x v="0"/>
    <m/>
    <d v="2011-06-09T00:00:00"/>
    <m/>
    <x v="0"/>
    <s v="ÜNB"/>
  </r>
  <r>
    <s v="Amprion"/>
    <n v="10003764"/>
    <s v="Westnetz GmbH"/>
    <x v="5579"/>
    <n v="1"/>
    <s v="NI"/>
    <n v="49143"/>
    <x v="14"/>
    <m/>
    <s v="Osnabrück"/>
    <n v="19.8"/>
    <n v="15.601000000000001"/>
    <n v="15.601000000000001"/>
    <n v="15.601000000000001"/>
    <n v="15.601000000000001"/>
    <x v="2"/>
    <d v="2011-06-09T00:00:00"/>
    <x v="21"/>
    <x v="3"/>
    <m/>
    <x v="0"/>
    <m/>
    <d v="2011-06-09T00:00:00"/>
    <m/>
    <x v="0"/>
    <s v="ÜNB"/>
  </r>
  <r>
    <s v="Amprion"/>
    <n v="10003764"/>
    <s v="Westnetz GmbH"/>
    <x v="5580"/>
    <n v="1"/>
    <s v="NI"/>
    <n v="49326"/>
    <x v="3"/>
    <m/>
    <s v="Osnabrück"/>
    <n v="8.2799999999999994"/>
    <n v="8.3670000000000009"/>
    <n v="8.3670000000000009"/>
    <n v="8.3670000000000009"/>
    <n v="8.3670000000000009"/>
    <x v="2"/>
    <d v="2011-06-09T00:00:00"/>
    <x v="21"/>
    <x v="3"/>
    <m/>
    <x v="0"/>
    <m/>
    <d v="2011-06-09T00:00:00"/>
    <m/>
    <x v="0"/>
    <s v="ÜNB"/>
  </r>
  <r>
    <s v="Amprion"/>
    <n v="10003764"/>
    <s v="Westnetz GmbH"/>
    <x v="5581"/>
    <n v="1"/>
    <s v="NI"/>
    <n v="49586"/>
    <x v="11"/>
    <m/>
    <s v="Osnabrück"/>
    <n v="10.8"/>
    <n v="9.6"/>
    <n v="9.6"/>
    <n v="9.6"/>
    <n v="9.6"/>
    <x v="2"/>
    <d v="2011-06-09T00:00:00"/>
    <x v="21"/>
    <x v="3"/>
    <m/>
    <x v="0"/>
    <m/>
    <d v="2011-06-09T00:00:00"/>
    <m/>
    <x v="0"/>
    <s v="ÜNB"/>
  </r>
  <r>
    <s v="Amprion"/>
    <n v="10003764"/>
    <s v="Westnetz GmbH"/>
    <x v="5582"/>
    <n v="1"/>
    <s v="NI"/>
    <n v="49610"/>
    <x v="12"/>
    <m/>
    <s v="Osnabrück"/>
    <n v="8"/>
    <n v="8.0399999999999991"/>
    <n v="8.0399999999999991"/>
    <n v="8.0399999999999991"/>
    <n v="8.0399999999999991"/>
    <x v="2"/>
    <d v="2011-06-09T00:00:00"/>
    <x v="21"/>
    <x v="3"/>
    <m/>
    <x v="0"/>
    <m/>
    <d v="2011-06-09T00:00:00"/>
    <m/>
    <x v="0"/>
    <s v="ÜNB"/>
  </r>
  <r>
    <s v="Amprion"/>
    <n v="10003764"/>
    <s v="Westnetz GmbH"/>
    <x v="5583"/>
    <n v="1"/>
    <s v="NI"/>
    <n v="49143"/>
    <x v="14"/>
    <m/>
    <s v="Osnabrück"/>
    <n v="11.654999999999999"/>
    <n v="7.58"/>
    <n v="11.026"/>
    <n v="11.026"/>
    <n v="11.026"/>
    <x v="2"/>
    <d v="2011-06-09T00:00:00"/>
    <x v="21"/>
    <x v="3"/>
    <m/>
    <x v="0"/>
    <m/>
    <d v="2011-06-09T00:00:00"/>
    <m/>
    <x v="0"/>
    <s v="ÜNB"/>
  </r>
  <r>
    <s v="Amprion"/>
    <n v="10003764"/>
    <s v="Westnetz GmbH"/>
    <x v="5584"/>
    <n v="1"/>
    <s v="NI"/>
    <n v="49626"/>
    <x v="29"/>
    <m/>
    <s v="Osnabrück"/>
    <n v="10.83"/>
    <n v="7.4740000000000002"/>
    <n v="8.8989999999999991"/>
    <n v="8.8989999999999991"/>
    <n v="8.8989999999999991"/>
    <x v="2"/>
    <d v="2011-06-09T00:00:00"/>
    <x v="21"/>
    <x v="3"/>
    <m/>
    <x v="0"/>
    <m/>
    <d v="2011-06-09T00:00:00"/>
    <m/>
    <x v="0"/>
    <s v="ÜNB"/>
  </r>
  <r>
    <s v="Amprion"/>
    <n v="10003764"/>
    <s v="Westnetz GmbH"/>
    <x v="5585"/>
    <n v="1"/>
    <s v="NI"/>
    <n v="49626"/>
    <x v="29"/>
    <m/>
    <s v="Osnabrück"/>
    <n v="10.686"/>
    <n v="8.5939999999999994"/>
    <n v="10.724"/>
    <n v="10.724"/>
    <n v="10.724"/>
    <x v="2"/>
    <d v="2011-06-09T00:00:00"/>
    <x v="21"/>
    <x v="3"/>
    <m/>
    <x v="0"/>
    <m/>
    <d v="2011-06-09T00:00:00"/>
    <m/>
    <x v="0"/>
    <s v="ÜNB"/>
  </r>
  <r>
    <s v="Amprion"/>
    <n v="10003764"/>
    <s v="Westnetz GmbH"/>
    <x v="5586"/>
    <n v="1"/>
    <s v="NI"/>
    <n v="49134"/>
    <x v="19"/>
    <m/>
    <s v="Osnabrück"/>
    <n v="5.18"/>
    <n v="2.556"/>
    <n v="3.7290000000000001"/>
    <n v="3.7290000000000001"/>
    <n v="3.7290000000000001"/>
    <x v="2"/>
    <d v="2011-06-09T00:00:00"/>
    <x v="21"/>
    <x v="3"/>
    <m/>
    <x v="0"/>
    <m/>
    <d v="2011-06-09T00:00:00"/>
    <m/>
    <x v="0"/>
    <s v="ÜNB"/>
  </r>
  <r>
    <s v="Amprion"/>
    <n v="10003764"/>
    <s v="Westnetz GmbH"/>
    <x v="5587"/>
    <n v="1"/>
    <s v="NI"/>
    <n v="49143"/>
    <x v="14"/>
    <s v="Gewerbepark 9-11"/>
    <s v="Osnabrück"/>
    <n v="175.26"/>
    <n v="109.98399999999999"/>
    <n v="158.369"/>
    <n v="158.369"/>
    <n v="158.369"/>
    <x v="2"/>
    <d v="2011-06-09T00:00:00"/>
    <x v="21"/>
    <x v="3"/>
    <m/>
    <x v="0"/>
    <m/>
    <d v="2011-06-09T00:00:00"/>
    <m/>
    <x v="0"/>
    <s v="ÜNB"/>
  </r>
  <r>
    <s v="Amprion"/>
    <n v="10003764"/>
    <s v="Westnetz GmbH"/>
    <x v="5588"/>
    <n v="1"/>
    <s v="NI"/>
    <n v="49152"/>
    <x v="16"/>
    <m/>
    <s v="Osnabrück"/>
    <n v="21.09"/>
    <n v="15.955"/>
    <n v="17.076000000000001"/>
    <n v="17.076000000000001"/>
    <n v="17.076000000000001"/>
    <x v="2"/>
    <d v="2011-06-09T00:00:00"/>
    <x v="21"/>
    <x v="3"/>
    <m/>
    <x v="0"/>
    <m/>
    <d v="2011-06-09T00:00:00"/>
    <m/>
    <x v="0"/>
    <s v="ÜNB"/>
  </r>
  <r>
    <s v="Amprion"/>
    <n v="10003764"/>
    <s v="Westnetz GmbH"/>
    <x v="5589"/>
    <n v="1"/>
    <s v="NI"/>
    <n v="49163"/>
    <x v="26"/>
    <m/>
    <s v="Osnabrück"/>
    <n v="11.1"/>
    <n v="8.8510000000000009"/>
    <n v="9.7750000000000004"/>
    <n v="9.7750000000000004"/>
    <n v="9.7750000000000004"/>
    <x v="2"/>
    <d v="2011-06-09T00:00:00"/>
    <x v="21"/>
    <x v="3"/>
    <m/>
    <x v="0"/>
    <m/>
    <d v="2011-06-09T00:00:00"/>
    <m/>
    <x v="0"/>
    <s v="ÜNB"/>
  </r>
  <r>
    <s v="Amprion"/>
    <n v="10003764"/>
    <s v="Westnetz GmbH"/>
    <x v="5590"/>
    <n v="1"/>
    <s v="NI"/>
    <n v="49186"/>
    <x v="23"/>
    <m/>
    <s v="Osnabrück"/>
    <n v="13.68"/>
    <n v="9.2210000000000001"/>
    <n v="11.791"/>
    <n v="11.791"/>
    <n v="11.791"/>
    <x v="2"/>
    <d v="2011-06-09T00:00:00"/>
    <x v="21"/>
    <x v="3"/>
    <m/>
    <x v="0"/>
    <m/>
    <d v="2011-06-09T00:00:00"/>
    <m/>
    <x v="0"/>
    <s v="ÜNB"/>
  </r>
  <r>
    <s v="Amprion"/>
    <n v="10003764"/>
    <s v="Westnetz GmbH"/>
    <x v="5591"/>
    <n v="1"/>
    <s v="NI"/>
    <n v="49324"/>
    <x v="3"/>
    <s v="Auf der Bleie 10"/>
    <s v="Osnabrück"/>
    <n v="31"/>
    <n v="12.598000000000001"/>
    <n v="26.454999999999998"/>
    <n v="26.454999999999998"/>
    <n v="26.454999999999998"/>
    <x v="2"/>
    <d v="2011-06-09T00:00:00"/>
    <x v="21"/>
    <x v="3"/>
    <m/>
    <x v="0"/>
    <m/>
    <d v="2011-06-09T00:00:00"/>
    <m/>
    <x v="0"/>
    <s v="ÜNB"/>
  </r>
  <r>
    <s v="Amprion"/>
    <n v="10003764"/>
    <s v="Westnetz GmbH"/>
    <x v="5592"/>
    <n v="1"/>
    <s v="NI"/>
    <n v="49326"/>
    <x v="3"/>
    <m/>
    <s v="Osnabrück"/>
    <n v="10.73"/>
    <n v="7.06"/>
    <n v="8.1549999999999994"/>
    <n v="8.1549999999999994"/>
    <n v="8.1549999999999994"/>
    <x v="2"/>
    <d v="2011-06-09T00:00:00"/>
    <x v="21"/>
    <x v="3"/>
    <m/>
    <x v="0"/>
    <m/>
    <d v="2011-06-09T00:00:00"/>
    <m/>
    <x v="0"/>
    <s v="ÜNB"/>
  </r>
  <r>
    <s v="Amprion"/>
    <n v="10003764"/>
    <s v="Westnetz GmbH"/>
    <x v="5593"/>
    <n v="1"/>
    <s v="NI"/>
    <n v="49638"/>
    <x v="21"/>
    <s v="Voßhöchteweg 2"/>
    <s v="Osnabrück"/>
    <n v="30.4"/>
    <n v="15.823"/>
    <n v="19.398"/>
    <n v="19.398"/>
    <n v="19.398"/>
    <x v="2"/>
    <d v="2011-06-09T00:00:00"/>
    <x v="21"/>
    <x v="3"/>
    <m/>
    <x v="0"/>
    <m/>
    <d v="2011-06-09T00:00:00"/>
    <m/>
    <x v="0"/>
    <s v="ÜNB"/>
  </r>
  <r>
    <s v="Amprion"/>
    <n v="10001473"/>
    <s v="Stadtwerke Bramsche GmbH"/>
    <x v="5594"/>
    <n v="1"/>
    <s v="NI"/>
    <n v="49565"/>
    <x v="7"/>
    <m/>
    <s v="Osnabrück"/>
    <n v="7.82"/>
    <n v="6.83"/>
    <n v="6.83"/>
    <n v="6.83"/>
    <n v="6.83"/>
    <x v="2"/>
    <d v="2011-06-09T00:00:00"/>
    <x v="21"/>
    <x v="3"/>
    <m/>
    <x v="0"/>
    <m/>
    <d v="2011-06-09T00:00:00"/>
    <m/>
    <x v="0"/>
    <s v="ÜNB"/>
  </r>
  <r>
    <s v="Amprion"/>
    <n v="10003764"/>
    <s v="Westnetz GmbH"/>
    <x v="5595"/>
    <n v="1"/>
    <s v="NI"/>
    <n v="49599"/>
    <x v="20"/>
    <m/>
    <s v="Osnabrück"/>
    <n v="17.100000000000001"/>
    <n v="14.369"/>
    <n v="14.369"/>
    <n v="14.369"/>
    <n v="14.369"/>
    <x v="2"/>
    <d v="2011-06-10T00:00:00"/>
    <x v="21"/>
    <x v="3"/>
    <m/>
    <x v="0"/>
    <m/>
    <d v="2011-06-10T00:00:00"/>
    <m/>
    <x v="0"/>
    <s v="ÜNB"/>
  </r>
  <r>
    <s v="Amprion"/>
    <n v="10003764"/>
    <s v="Westnetz GmbH"/>
    <x v="5596"/>
    <n v="1"/>
    <s v="NI"/>
    <n v="49586"/>
    <x v="11"/>
    <m/>
    <s v="Osnabrück"/>
    <n v="12.6"/>
    <n v="11.023"/>
    <n v="11.023"/>
    <n v="11.023"/>
    <n v="11.023"/>
    <x v="2"/>
    <d v="2011-06-10T00:00:00"/>
    <x v="21"/>
    <x v="3"/>
    <m/>
    <x v="0"/>
    <m/>
    <d v="2011-06-10T00:00:00"/>
    <m/>
    <x v="0"/>
    <s v="ÜNB"/>
  </r>
  <r>
    <s v="Amprion"/>
    <n v="10003764"/>
    <s v="Westnetz GmbH"/>
    <x v="5597"/>
    <n v="1"/>
    <s v="NI"/>
    <n v="49593"/>
    <x v="6"/>
    <s v="Schulstr. 8"/>
    <s v="Osnabrück"/>
    <n v="73.92"/>
    <n v="62.069000000000003"/>
    <n v="62.069000000000003"/>
    <n v="62.069000000000003"/>
    <n v="62.069000000000003"/>
    <x v="2"/>
    <d v="2011-06-10T00:00:00"/>
    <x v="21"/>
    <x v="3"/>
    <m/>
    <x v="0"/>
    <m/>
    <d v="2011-06-10T00:00:00"/>
    <m/>
    <x v="0"/>
    <s v="ÜNB"/>
  </r>
  <r>
    <s v="Amprion"/>
    <n v="10003764"/>
    <s v="Westnetz GmbH"/>
    <x v="5598"/>
    <n v="1"/>
    <s v="NI"/>
    <n v="49152"/>
    <x v="16"/>
    <m/>
    <s v="Osnabrück"/>
    <n v="11.02"/>
    <n v="8.5649999999999995"/>
    <n v="10.282"/>
    <n v="10.282"/>
    <n v="10.282"/>
    <x v="2"/>
    <d v="2011-06-10T00:00:00"/>
    <x v="21"/>
    <x v="3"/>
    <m/>
    <x v="0"/>
    <m/>
    <d v="2011-06-10T00:00:00"/>
    <m/>
    <x v="0"/>
    <s v="ÜNB"/>
  </r>
  <r>
    <s v="Amprion"/>
    <n v="10003764"/>
    <s v="Westnetz GmbH"/>
    <x v="5599"/>
    <n v="1"/>
    <s v="NI"/>
    <n v="49599"/>
    <x v="20"/>
    <s v="Mühlenort 11"/>
    <s v="Osnabrück"/>
    <n v="64.400000000000006"/>
    <n v="61.887999999999998"/>
    <n v="61.887999999999998"/>
    <n v="61.887999999999998"/>
    <n v="61.887999999999998"/>
    <x v="2"/>
    <d v="2011-06-10T00:00:00"/>
    <x v="21"/>
    <x v="3"/>
    <m/>
    <x v="0"/>
    <m/>
    <d v="2011-06-10T00:00:00"/>
    <m/>
    <x v="0"/>
    <s v="ÜNB"/>
  </r>
  <r>
    <s v="Amprion"/>
    <n v="10003764"/>
    <s v="Westnetz GmbH"/>
    <x v="5600"/>
    <n v="1"/>
    <s v="NI"/>
    <n v="49134"/>
    <x v="19"/>
    <m/>
    <s v="Osnabrück"/>
    <n v="3.33"/>
    <n v="2.069"/>
    <n v="2.8149999999999999"/>
    <n v="2.8149999999999999"/>
    <n v="2.8149999999999999"/>
    <x v="2"/>
    <d v="2011-06-10T00:00:00"/>
    <x v="21"/>
    <x v="3"/>
    <m/>
    <x v="0"/>
    <m/>
    <d v="2011-06-10T00:00:00"/>
    <m/>
    <x v="0"/>
    <s v="ÜNB"/>
  </r>
  <r>
    <s v="Amprion"/>
    <n v="10003764"/>
    <s v="Westnetz GmbH"/>
    <x v="5601"/>
    <n v="1"/>
    <s v="NI"/>
    <n v="49134"/>
    <x v="19"/>
    <m/>
    <s v="Osnabrück"/>
    <n v="7.82"/>
    <n v="5.6230000000000002"/>
    <n v="7.1529999999999996"/>
    <n v="7.1529999999999996"/>
    <n v="7.1529999999999996"/>
    <x v="2"/>
    <d v="2011-06-10T00:00:00"/>
    <x v="21"/>
    <x v="3"/>
    <m/>
    <x v="0"/>
    <m/>
    <d v="2011-06-10T00:00:00"/>
    <m/>
    <x v="0"/>
    <s v="ÜNB"/>
  </r>
  <r>
    <s v="Amprion"/>
    <n v="10003764"/>
    <s v="Westnetz GmbH"/>
    <x v="5602"/>
    <n v="1"/>
    <s v="NI"/>
    <n v="49565"/>
    <x v="7"/>
    <m/>
    <s v="Osnabrück"/>
    <n v="4.8"/>
    <n v="2.5230000000000001"/>
    <n v="4.0759999999999996"/>
    <n v="4.0759999999999996"/>
    <n v="4.0759999999999996"/>
    <x v="2"/>
    <d v="2011-06-10T00:00:00"/>
    <x v="21"/>
    <x v="3"/>
    <m/>
    <x v="0"/>
    <m/>
    <d v="2011-06-10T00:00:00"/>
    <m/>
    <x v="0"/>
    <s v="ÜNB"/>
  </r>
  <r>
    <s v="Amprion"/>
    <n v="10003764"/>
    <s v="Westnetz GmbH"/>
    <x v="5603"/>
    <n v="1"/>
    <s v="NI"/>
    <n v="49586"/>
    <x v="8"/>
    <m/>
    <s v="Osnabrück"/>
    <n v="8.1"/>
    <n v="4.6630000000000003"/>
    <n v="6.992"/>
    <n v="6.992"/>
    <n v="6.992"/>
    <x v="2"/>
    <d v="2011-06-10T00:00:00"/>
    <x v="21"/>
    <x v="3"/>
    <m/>
    <x v="0"/>
    <m/>
    <d v="2011-06-10T00:00:00"/>
    <m/>
    <x v="0"/>
    <s v="ÜNB"/>
  </r>
  <r>
    <s v="Amprion"/>
    <n v="10003764"/>
    <s v="Westnetz GmbH"/>
    <x v="5604"/>
    <n v="1"/>
    <s v="NI"/>
    <n v="49586"/>
    <x v="11"/>
    <s v="Höckeler Damm 3"/>
    <s v="Osnabrück"/>
    <n v="42.35"/>
    <n v="33.243000000000002"/>
    <n v="37.601999999999997"/>
    <n v="37.601999999999997"/>
    <n v="37.601999999999997"/>
    <x v="2"/>
    <d v="2011-06-10T00:00:00"/>
    <x v="21"/>
    <x v="3"/>
    <m/>
    <x v="0"/>
    <m/>
    <d v="2011-06-10T00:00:00"/>
    <m/>
    <x v="0"/>
    <s v="ÜNB"/>
  </r>
  <r>
    <s v="Amprion"/>
    <n v="10003764"/>
    <s v="Westnetz GmbH"/>
    <x v="5605"/>
    <n v="1"/>
    <s v="NI"/>
    <n v="49599"/>
    <x v="20"/>
    <s v="Fürstenauer Str. 21"/>
    <s v="Osnabrück"/>
    <n v="30.36"/>
    <n v="13.534000000000001"/>
    <n v="26.600999999999999"/>
    <n v="26.600999999999999"/>
    <n v="26.600999999999999"/>
    <x v="2"/>
    <d v="2011-06-10T00:00:00"/>
    <x v="21"/>
    <x v="3"/>
    <m/>
    <x v="0"/>
    <m/>
    <d v="2011-06-10T00:00:00"/>
    <m/>
    <x v="0"/>
    <s v="ÜNB"/>
  </r>
  <r>
    <s v="Amprion"/>
    <n v="10000596"/>
    <s v="Teutoburger Energie Netzwerk eG"/>
    <x v="5606"/>
    <n v="1"/>
    <s v="NI"/>
    <n v="49219"/>
    <x v="0"/>
    <m/>
    <s v="Osnabrück"/>
    <n v="5"/>
    <n v="2.6970000000000001"/>
    <n v="3.5185999999999997"/>
    <n v="3.5185999999999997"/>
    <n v="3.5185999999999997"/>
    <x v="2"/>
    <d v="2011-06-10T00:00:00"/>
    <x v="21"/>
    <x v="3"/>
    <m/>
    <x v="0"/>
    <m/>
    <d v="2011-06-10T00:00:00"/>
    <m/>
    <x v="0"/>
    <s v="ÜNB"/>
  </r>
  <r>
    <s v="Amprion"/>
    <n v="10003764"/>
    <s v="Westnetz GmbH"/>
    <x v="5607"/>
    <n v="1"/>
    <s v="NI"/>
    <n v="49599"/>
    <x v="20"/>
    <m/>
    <s v="Osnabrück"/>
    <n v="19.95"/>
    <n v="14.481999999999999"/>
    <n v="14.481999999999999"/>
    <n v="14.481999999999999"/>
    <n v="14.481999999999999"/>
    <x v="2"/>
    <d v="2011-06-11T00:00:00"/>
    <x v="21"/>
    <x v="3"/>
    <m/>
    <x v="0"/>
    <m/>
    <d v="2011-06-11T00:00:00"/>
    <m/>
    <x v="0"/>
    <s v="ÜNB"/>
  </r>
  <r>
    <s v="Amprion"/>
    <n v="10000596"/>
    <s v="Teutoburger Energie Netzwerk eG"/>
    <x v="5608"/>
    <n v="1"/>
    <s v="NI"/>
    <n v="49176"/>
    <x v="5"/>
    <m/>
    <s v="Osnabrück"/>
    <n v="23.5"/>
    <n v="8.4896799999999999"/>
    <n v="19.769209999999998"/>
    <n v="19.769209999999998"/>
    <n v="19.769209999999998"/>
    <x v="2"/>
    <d v="2011-06-11T00:00:00"/>
    <x v="21"/>
    <x v="3"/>
    <m/>
    <x v="0"/>
    <m/>
    <d v="2011-06-11T00:00:00"/>
    <m/>
    <x v="0"/>
    <s v="ÜNB"/>
  </r>
  <r>
    <s v="Amprion"/>
    <n v="10003764"/>
    <s v="Westnetz GmbH"/>
    <x v="5609"/>
    <n v="1"/>
    <s v="NI"/>
    <n v="49597"/>
    <x v="13"/>
    <s v="Burlager Ort 29"/>
    <s v="Osnabrück"/>
    <n v="117.47499999999999"/>
    <n v="101.946"/>
    <n v="101.946"/>
    <n v="101.946"/>
    <n v="101.946"/>
    <x v="2"/>
    <d v="2011-06-12T00:00:00"/>
    <x v="21"/>
    <x v="3"/>
    <m/>
    <x v="0"/>
    <m/>
    <d v="2011-06-12T00:00:00"/>
    <m/>
    <x v="0"/>
    <s v="ÜNB"/>
  </r>
  <r>
    <s v="Amprion"/>
    <n v="10003764"/>
    <s v="Westnetz GmbH"/>
    <x v="5610"/>
    <n v="1"/>
    <s v="NI"/>
    <n v="49152"/>
    <x v="16"/>
    <m/>
    <s v="Osnabrück"/>
    <n v="11.47"/>
    <n v="9.1300000000000008"/>
    <n v="11.19"/>
    <n v="11.19"/>
    <n v="11.19"/>
    <x v="2"/>
    <d v="2011-06-12T00:00:00"/>
    <x v="21"/>
    <x v="3"/>
    <m/>
    <x v="0"/>
    <m/>
    <d v="2011-06-12T00:00:00"/>
    <m/>
    <x v="0"/>
    <s v="ÜNB"/>
  </r>
  <r>
    <s v="Amprion"/>
    <n v="10003764"/>
    <s v="Westnetz GmbH"/>
    <x v="5611"/>
    <n v="1"/>
    <s v="NI"/>
    <n v="49596"/>
    <x v="33"/>
    <m/>
    <s v="Osnabrück"/>
    <n v="14.06"/>
    <n v="11.244999999999999"/>
    <n v="13.422000000000001"/>
    <n v="13.422000000000001"/>
    <n v="13.422000000000001"/>
    <x v="2"/>
    <d v="2011-06-13T00:00:00"/>
    <x v="21"/>
    <x v="3"/>
    <m/>
    <x v="0"/>
    <m/>
    <d v="2011-06-13T00:00:00"/>
    <m/>
    <x v="0"/>
    <s v="ÜNB"/>
  </r>
  <r>
    <s v="Amprion"/>
    <n v="10000365"/>
    <s v="Elektrizitätsgenossenschaft Hasbergen eG"/>
    <x v="5612"/>
    <n v="1"/>
    <s v="NI"/>
    <n v="49205"/>
    <x v="9"/>
    <m/>
    <s v="Osnabrück"/>
    <n v="7.56"/>
    <n v="4.8380000000000001"/>
    <n v="6.9130000000000003"/>
    <n v="6.9130000000000003"/>
    <n v="6.9130000000000003"/>
    <x v="2"/>
    <d v="2011-06-14T00:00:00"/>
    <x v="21"/>
    <x v="3"/>
    <m/>
    <x v="0"/>
    <m/>
    <d v="2011-06-14T00:00:00"/>
    <m/>
    <x v="0"/>
    <s v="ÜNB"/>
  </r>
  <r>
    <s v="Amprion"/>
    <n v="10003764"/>
    <s v="Westnetz GmbH"/>
    <x v="5613"/>
    <n v="1"/>
    <s v="NI"/>
    <n v="49586"/>
    <x v="8"/>
    <m/>
    <s v="Osnabrück"/>
    <n v="3.0550000000000002"/>
    <n v="3.0329999999999999"/>
    <n v="3.0329999999999999"/>
    <n v="3.0329999999999999"/>
    <n v="3.0329999999999999"/>
    <x v="2"/>
    <d v="2011-06-14T00:00:00"/>
    <x v="21"/>
    <x v="3"/>
    <m/>
    <x v="0"/>
    <m/>
    <d v="2011-06-14T00:00:00"/>
    <m/>
    <x v="0"/>
    <s v="ÜNB"/>
  </r>
  <r>
    <s v="Amprion"/>
    <n v="10003764"/>
    <s v="Westnetz GmbH"/>
    <x v="5614"/>
    <n v="1"/>
    <s v="NI"/>
    <n v="49586"/>
    <x v="8"/>
    <m/>
    <s v="Osnabrück"/>
    <n v="12.69"/>
    <n v="10.3"/>
    <n v="10.3"/>
    <n v="10.3"/>
    <n v="10.3"/>
    <x v="2"/>
    <d v="2011-06-14T00:00:00"/>
    <x v="21"/>
    <x v="3"/>
    <m/>
    <x v="0"/>
    <m/>
    <d v="2011-06-14T00:00:00"/>
    <m/>
    <x v="0"/>
    <s v="ÜNB"/>
  </r>
  <r>
    <s v="Amprion"/>
    <n v="10003764"/>
    <s v="Westnetz GmbH"/>
    <x v="5615"/>
    <n v="1"/>
    <s v="NI"/>
    <n v="49326"/>
    <x v="3"/>
    <m/>
    <s v="Osnabrück"/>
    <n v="8.82"/>
    <n v="7.01"/>
    <n v="8.2370000000000001"/>
    <n v="8.2370000000000001"/>
    <n v="8.2370000000000001"/>
    <x v="2"/>
    <d v="2011-06-14T00:00:00"/>
    <x v="21"/>
    <x v="3"/>
    <m/>
    <x v="0"/>
    <m/>
    <d v="2011-06-14T00:00:00"/>
    <m/>
    <x v="0"/>
    <s v="ÜNB"/>
  </r>
  <r>
    <s v="Amprion"/>
    <n v="10003764"/>
    <s v="Westnetz GmbH"/>
    <x v="5616"/>
    <n v="1"/>
    <s v="NI"/>
    <n v="49326"/>
    <x v="3"/>
    <m/>
    <s v="Osnabrück"/>
    <n v="29.97"/>
    <n v="30.431999999999999"/>
    <n v="30.431999999999999"/>
    <n v="30.431999999999999"/>
    <n v="30.431999999999999"/>
    <x v="2"/>
    <d v="2011-06-14T00:00:00"/>
    <x v="21"/>
    <x v="3"/>
    <m/>
    <x v="0"/>
    <m/>
    <d v="2011-06-14T00:00:00"/>
    <m/>
    <x v="0"/>
    <s v="ÜNB"/>
  </r>
  <r>
    <s v="Amprion"/>
    <n v="10003764"/>
    <s v="Westnetz GmbH"/>
    <x v="5617"/>
    <n v="1"/>
    <s v="NI"/>
    <n v="49577"/>
    <x v="15"/>
    <m/>
    <s v="Osnabrück"/>
    <n v="7.98"/>
    <n v="7.3810000000000002"/>
    <n v="7.3810000000000002"/>
    <n v="7.3810000000000002"/>
    <n v="7.3810000000000002"/>
    <x v="2"/>
    <d v="2011-06-14T00:00:00"/>
    <x v="21"/>
    <x v="3"/>
    <m/>
    <x v="0"/>
    <m/>
    <d v="2011-06-14T00:00:00"/>
    <m/>
    <x v="0"/>
    <s v="ÜNB"/>
  </r>
  <r>
    <s v="Amprion"/>
    <n v="10003764"/>
    <s v="Westnetz GmbH"/>
    <x v="5618"/>
    <n v="1"/>
    <s v="NI"/>
    <n v="49594"/>
    <x v="32"/>
    <m/>
    <s v="Osnabrück"/>
    <n v="22"/>
    <n v="19.864000000000001"/>
    <n v="19.864000000000001"/>
    <n v="19.864000000000001"/>
    <n v="19.864000000000001"/>
    <x v="2"/>
    <d v="2011-06-14T00:00:00"/>
    <x v="21"/>
    <x v="3"/>
    <m/>
    <x v="0"/>
    <m/>
    <d v="2011-06-14T00:00:00"/>
    <m/>
    <x v="0"/>
    <s v="ÜNB"/>
  </r>
  <r>
    <s v="Amprion"/>
    <n v="10003764"/>
    <s v="Westnetz GmbH"/>
    <x v="5619"/>
    <n v="1"/>
    <s v="NI"/>
    <n v="49186"/>
    <x v="23"/>
    <m/>
    <s v="Osnabrück"/>
    <n v="12.88"/>
    <n v="11.023"/>
    <n v="11.023"/>
    <n v="11.023"/>
    <n v="11.023"/>
    <x v="2"/>
    <d v="2011-06-14T00:00:00"/>
    <x v="21"/>
    <x v="3"/>
    <m/>
    <x v="0"/>
    <m/>
    <d v="2011-06-14T00:00:00"/>
    <m/>
    <x v="0"/>
    <s v="ÜNB"/>
  </r>
  <r>
    <s v="Amprion"/>
    <n v="10003764"/>
    <s v="Westnetz GmbH"/>
    <x v="5620"/>
    <n v="1"/>
    <s v="NI"/>
    <n v="49186"/>
    <x v="23"/>
    <m/>
    <s v="Osnabrück"/>
    <n v="20.7"/>
    <n v="16.425999999999998"/>
    <n v="16.425999999999998"/>
    <n v="16.425999999999998"/>
    <n v="16.425999999999998"/>
    <x v="2"/>
    <d v="2011-06-14T00:00:00"/>
    <x v="21"/>
    <x v="3"/>
    <m/>
    <x v="0"/>
    <m/>
    <d v="2011-06-14T00:00:00"/>
    <m/>
    <x v="0"/>
    <s v="ÜNB"/>
  </r>
  <r>
    <s v="Amprion"/>
    <n v="10003764"/>
    <s v="Westnetz GmbH"/>
    <x v="5621"/>
    <n v="1"/>
    <s v="NI"/>
    <n v="49134"/>
    <x v="19"/>
    <m/>
    <s v="Osnabrück"/>
    <n v="20.7"/>
    <n v="8.5670000000000002"/>
    <n v="14.238"/>
    <n v="14.238"/>
    <n v="14.238"/>
    <x v="2"/>
    <d v="2011-06-14T00:00:00"/>
    <x v="21"/>
    <x v="3"/>
    <m/>
    <x v="0"/>
    <m/>
    <d v="2011-06-14T00:00:00"/>
    <m/>
    <x v="0"/>
    <s v="ÜNB"/>
  </r>
  <r>
    <s v="Amprion"/>
    <n v="10003764"/>
    <s v="Westnetz GmbH"/>
    <x v="5622"/>
    <n v="1"/>
    <s v="NI"/>
    <n v="49326"/>
    <x v="3"/>
    <m/>
    <s v="Osnabrück"/>
    <n v="9.4"/>
    <n v="7.8460000000000001"/>
    <n v="8.7530000000000001"/>
    <n v="8.7530000000000001"/>
    <n v="8.7530000000000001"/>
    <x v="2"/>
    <d v="2011-06-14T00:00:00"/>
    <x v="21"/>
    <x v="3"/>
    <m/>
    <x v="0"/>
    <m/>
    <d v="2011-06-14T00:00:00"/>
    <m/>
    <x v="0"/>
    <s v="ÜNB"/>
  </r>
  <r>
    <s v="Amprion"/>
    <n v="10003764"/>
    <s v="Westnetz GmbH"/>
    <x v="5623"/>
    <n v="1"/>
    <s v="NI"/>
    <n v="49577"/>
    <x v="15"/>
    <m/>
    <s v="Osnabrück"/>
    <n v="24.08"/>
    <n v="6.0030000000000001"/>
    <n v="14.885999999999999"/>
    <n v="14.885999999999999"/>
    <n v="14.885999999999999"/>
    <x v="2"/>
    <d v="2011-06-14T00:00:00"/>
    <x v="21"/>
    <x v="3"/>
    <m/>
    <x v="0"/>
    <m/>
    <d v="2011-06-14T00:00:00"/>
    <m/>
    <x v="0"/>
    <s v="ÜNB"/>
  </r>
  <r>
    <s v="Amprion"/>
    <n v="10003764"/>
    <s v="Westnetz GmbH"/>
    <x v="5624"/>
    <n v="1"/>
    <s v="NI"/>
    <n v="49593"/>
    <x v="6"/>
    <m/>
    <s v="Osnabrück"/>
    <n v="12.92"/>
    <n v="8.6620000000000008"/>
    <n v="10.962999999999999"/>
    <n v="10.962999999999999"/>
    <n v="10.962999999999999"/>
    <x v="2"/>
    <d v="2011-06-14T00:00:00"/>
    <x v="21"/>
    <x v="3"/>
    <m/>
    <x v="0"/>
    <m/>
    <d v="2011-06-14T00:00:00"/>
    <m/>
    <x v="0"/>
    <s v="ÜNB"/>
  </r>
  <r>
    <s v="Amprion"/>
    <n v="10001899"/>
    <s v="Stadtwerke Georgsmarienhütte Netz GmbH"/>
    <x v="5625"/>
    <n v="1"/>
    <s v="NI"/>
    <n v="49124"/>
    <x v="2"/>
    <m/>
    <s v="Osnabrück"/>
    <n v="3.38"/>
    <n v="1.7989999999999999"/>
    <n v="3.0470000000000002"/>
    <n v="3.0470000000000002"/>
    <n v="3.0470000000000002"/>
    <x v="2"/>
    <d v="2011-06-14T00:00:00"/>
    <x v="21"/>
    <x v="3"/>
    <m/>
    <x v="0"/>
    <m/>
    <d v="2011-06-14T00:00:00"/>
    <m/>
    <x v="0"/>
    <s v="ÜNB"/>
  </r>
  <r>
    <s v="Amprion"/>
    <n v="10001899"/>
    <s v="Stadtwerke Georgsmarienhütte Netz GmbH"/>
    <x v="5626"/>
    <n v="1"/>
    <s v="NI"/>
    <n v="49124"/>
    <x v="2"/>
    <m/>
    <s v="Osnabrück"/>
    <n v="8.58"/>
    <n v="4.181"/>
    <n v="6.76"/>
    <n v="6.76"/>
    <n v="6.76"/>
    <x v="2"/>
    <d v="2011-06-14T00:00:00"/>
    <x v="21"/>
    <x v="3"/>
    <m/>
    <x v="0"/>
    <m/>
    <d v="2011-06-14T00:00:00"/>
    <m/>
    <x v="0"/>
    <s v="ÜNB"/>
  </r>
  <r>
    <s v="Amprion"/>
    <n v="10003764"/>
    <s v="Westnetz GmbH"/>
    <x v="5627"/>
    <n v="1"/>
    <s v="NI"/>
    <n v="49163"/>
    <x v="26"/>
    <m/>
    <s v="Osnabrück"/>
    <n v="8.5500000000000007"/>
    <n v="6.0659999999999998"/>
    <n v="7.7549999999999999"/>
    <n v="7.7549999999999999"/>
    <n v="7.7549999999999999"/>
    <x v="2"/>
    <d v="2011-06-15T00:00:00"/>
    <x v="21"/>
    <x v="3"/>
    <m/>
    <x v="0"/>
    <m/>
    <d v="2011-06-15T00:00:00"/>
    <m/>
    <x v="0"/>
    <s v="ÜNB"/>
  </r>
  <r>
    <s v="Amprion"/>
    <n v="10003764"/>
    <s v="Westnetz GmbH"/>
    <x v="5628"/>
    <n v="1"/>
    <s v="NI"/>
    <n v="49626"/>
    <x v="29"/>
    <m/>
    <s v="Osnabrück"/>
    <n v="23.94"/>
    <n v="17.614999999999998"/>
    <n v="17.614999999999998"/>
    <n v="17.614999999999998"/>
    <n v="17.614999999999998"/>
    <x v="2"/>
    <d v="2011-06-15T00:00:00"/>
    <x v="21"/>
    <x v="3"/>
    <m/>
    <x v="0"/>
    <m/>
    <d v="2011-06-15T00:00:00"/>
    <m/>
    <x v="0"/>
    <s v="ÜNB"/>
  </r>
  <r>
    <s v="Amprion"/>
    <n v="10003764"/>
    <s v="Westnetz GmbH"/>
    <x v="5629"/>
    <n v="1"/>
    <s v="NI"/>
    <n v="49577"/>
    <x v="15"/>
    <m/>
    <s v="Osnabrück"/>
    <n v="8.36"/>
    <n v="7.0549999999999997"/>
    <n v="7.0549999999999997"/>
    <n v="7.0549999999999997"/>
    <n v="7.0549999999999997"/>
    <x v="2"/>
    <d v="2011-06-15T00:00:00"/>
    <x v="21"/>
    <x v="3"/>
    <m/>
    <x v="0"/>
    <m/>
    <d v="2011-06-15T00:00:00"/>
    <m/>
    <x v="0"/>
    <s v="ÜNB"/>
  </r>
  <r>
    <s v="Amprion"/>
    <n v="10003764"/>
    <s v="Westnetz GmbH"/>
    <x v="5630"/>
    <n v="1"/>
    <s v="NI"/>
    <n v="49565"/>
    <x v="7"/>
    <m/>
    <s v="Osnabrück"/>
    <n v="8.93"/>
    <n v="7.633"/>
    <n v="7.633"/>
    <n v="7.633"/>
    <n v="7.633"/>
    <x v="2"/>
    <d v="2011-06-15T00:00:00"/>
    <x v="21"/>
    <x v="3"/>
    <m/>
    <x v="0"/>
    <m/>
    <d v="2011-06-15T00:00:00"/>
    <m/>
    <x v="0"/>
    <s v="ÜNB"/>
  </r>
  <r>
    <s v="Amprion"/>
    <n v="10003764"/>
    <s v="Westnetz GmbH"/>
    <x v="5631"/>
    <n v="1"/>
    <s v="NI"/>
    <n v="49143"/>
    <x v="14"/>
    <m/>
    <s v="Osnabrück"/>
    <n v="5.7"/>
    <n v="4.7110000000000003"/>
    <n v="4.7110000000000003"/>
    <n v="4.7110000000000003"/>
    <n v="4.7110000000000003"/>
    <x v="2"/>
    <d v="2011-06-15T00:00:00"/>
    <x v="21"/>
    <x v="3"/>
    <m/>
    <x v="0"/>
    <m/>
    <d v="2011-06-15T00:00:00"/>
    <m/>
    <x v="0"/>
    <s v="ÜNB"/>
  </r>
  <r>
    <s v="Amprion"/>
    <n v="10003764"/>
    <s v="Westnetz GmbH"/>
    <x v="5632"/>
    <n v="1"/>
    <s v="NI"/>
    <n v="49163"/>
    <x v="26"/>
    <s v="Arenshorster Str. 32"/>
    <s v="Osnabrück"/>
    <n v="45"/>
    <n v="41.651000000000003"/>
    <n v="41.651000000000003"/>
    <n v="41.651000000000003"/>
    <n v="41.651000000000003"/>
    <x v="2"/>
    <d v="2011-06-15T00:00:00"/>
    <x v="21"/>
    <x v="3"/>
    <m/>
    <x v="0"/>
    <m/>
    <d v="2011-06-15T00:00:00"/>
    <m/>
    <x v="0"/>
    <s v="ÜNB"/>
  </r>
  <r>
    <s v="Amprion"/>
    <n v="10003764"/>
    <s v="Westnetz GmbH"/>
    <x v="5633"/>
    <n v="1"/>
    <s v="NI"/>
    <n v="49163"/>
    <x v="26"/>
    <m/>
    <s v="Osnabrück"/>
    <n v="19.510000000000002"/>
    <n v="13.747999999999999"/>
    <n v="13.747999999999999"/>
    <n v="13.747999999999999"/>
    <n v="13.747999999999999"/>
    <x v="2"/>
    <d v="2011-06-15T00:00:00"/>
    <x v="21"/>
    <x v="3"/>
    <m/>
    <x v="0"/>
    <m/>
    <d v="2011-06-15T00:00:00"/>
    <m/>
    <x v="0"/>
    <s v="ÜNB"/>
  </r>
  <r>
    <s v="Amprion"/>
    <n v="10003764"/>
    <s v="Westnetz GmbH"/>
    <x v="5634"/>
    <n v="1"/>
    <s v="NI"/>
    <n v="49586"/>
    <x v="8"/>
    <m/>
    <s v="Osnabrück"/>
    <n v="9.5"/>
    <n v="7.2770000000000001"/>
    <n v="7.2770000000000001"/>
    <n v="7.2770000000000001"/>
    <n v="7.2770000000000001"/>
    <x v="2"/>
    <d v="2011-06-15T00:00:00"/>
    <x v="21"/>
    <x v="3"/>
    <m/>
    <x v="0"/>
    <m/>
    <d v="2011-06-15T00:00:00"/>
    <m/>
    <x v="0"/>
    <s v="ÜNB"/>
  </r>
  <r>
    <s v="Amprion"/>
    <n v="10003764"/>
    <s v="Westnetz GmbH"/>
    <x v="5635"/>
    <n v="1"/>
    <s v="NI"/>
    <n v="49152"/>
    <x v="16"/>
    <m/>
    <s v="Osnabrück"/>
    <n v="3.32"/>
    <n v="2.2730000000000001"/>
    <n v="3.069"/>
    <n v="3.069"/>
    <n v="3.069"/>
    <x v="2"/>
    <d v="2011-06-15T00:00:00"/>
    <x v="21"/>
    <x v="3"/>
    <m/>
    <x v="0"/>
    <m/>
    <d v="2011-06-15T00:00:00"/>
    <m/>
    <x v="0"/>
    <s v="ÜNB"/>
  </r>
  <r>
    <s v="Amprion"/>
    <n v="10003764"/>
    <s v="Westnetz GmbH"/>
    <x v="5636"/>
    <n v="1"/>
    <s v="NI"/>
    <n v="49596"/>
    <x v="33"/>
    <m/>
    <s v="Osnabrück"/>
    <n v="3.36"/>
    <n v="0.29599999999999999"/>
    <n v="3.133"/>
    <n v="3.133"/>
    <n v="3.133"/>
    <x v="2"/>
    <d v="2011-06-15T00:00:00"/>
    <x v="21"/>
    <x v="3"/>
    <m/>
    <x v="0"/>
    <m/>
    <d v="2011-06-15T00:00:00"/>
    <m/>
    <x v="0"/>
    <s v="ÜNB"/>
  </r>
  <r>
    <s v="Amprion"/>
    <n v="10003764"/>
    <s v="Westnetz GmbH"/>
    <x v="5637"/>
    <n v="1"/>
    <s v="NI"/>
    <n v="49638"/>
    <x v="21"/>
    <m/>
    <s v="Osnabrück"/>
    <n v="15.48"/>
    <n v="13.435"/>
    <n v="13.435"/>
    <n v="13.435"/>
    <n v="13.435"/>
    <x v="2"/>
    <d v="2011-06-16T00:00:00"/>
    <x v="21"/>
    <x v="3"/>
    <m/>
    <x v="0"/>
    <m/>
    <d v="2011-06-16T00:00:00"/>
    <m/>
    <x v="0"/>
    <s v="ÜNB"/>
  </r>
  <r>
    <s v="Amprion"/>
    <n v="10003764"/>
    <s v="Westnetz GmbH"/>
    <x v="5638"/>
    <n v="1"/>
    <s v="NI"/>
    <n v="49143"/>
    <x v="14"/>
    <m/>
    <s v="Osnabrück"/>
    <n v="6.75"/>
    <n v="6.1539999999999999"/>
    <n v="6.1539999999999999"/>
    <n v="6.1539999999999999"/>
    <n v="6.1539999999999999"/>
    <x v="2"/>
    <d v="2011-06-16T00:00:00"/>
    <x v="21"/>
    <x v="3"/>
    <m/>
    <x v="0"/>
    <m/>
    <d v="2011-06-16T00:00:00"/>
    <m/>
    <x v="0"/>
    <s v="ÜNB"/>
  </r>
  <r>
    <s v="Amprion"/>
    <n v="10003764"/>
    <s v="Westnetz GmbH"/>
    <x v="5639"/>
    <n v="1"/>
    <s v="NI"/>
    <n v="49584"/>
    <x v="30"/>
    <m/>
    <s v="Osnabrück"/>
    <n v="14.5"/>
    <n v="13.138999999999999"/>
    <n v="13.138999999999999"/>
    <n v="13.138999999999999"/>
    <n v="13.138999999999999"/>
    <x v="2"/>
    <d v="2011-06-16T00:00:00"/>
    <x v="21"/>
    <x v="3"/>
    <m/>
    <x v="0"/>
    <m/>
    <d v="2011-06-16T00:00:00"/>
    <m/>
    <x v="0"/>
    <s v="ÜNB"/>
  </r>
  <r>
    <s v="Amprion"/>
    <n v="10003764"/>
    <s v="Westnetz GmbH"/>
    <x v="5640"/>
    <n v="1"/>
    <s v="NI"/>
    <n v="49163"/>
    <x v="26"/>
    <s v="Scheelenkamp 5"/>
    <s v="Osnabrück"/>
    <n v="33"/>
    <n v="18.234999999999999"/>
    <n v="18.234999999999999"/>
    <n v="18.234999999999999"/>
    <n v="18.234999999999999"/>
    <x v="2"/>
    <d v="2011-06-16T00:00:00"/>
    <x v="21"/>
    <x v="3"/>
    <m/>
    <x v="0"/>
    <m/>
    <d v="2011-06-16T00:00:00"/>
    <m/>
    <x v="0"/>
    <s v="ÜNB"/>
  </r>
  <r>
    <s v="Amprion"/>
    <n v="10003764"/>
    <s v="Westnetz GmbH"/>
    <x v="5641"/>
    <n v="1"/>
    <s v="NI"/>
    <n v="49143"/>
    <x v="14"/>
    <m/>
    <s v="Osnabrück"/>
    <n v="7.79"/>
    <n v="5.2229999999999999"/>
    <n v="6.4080000000000004"/>
    <n v="6.4080000000000004"/>
    <n v="6.4080000000000004"/>
    <x v="2"/>
    <d v="2011-06-16T00:00:00"/>
    <x v="21"/>
    <x v="3"/>
    <m/>
    <x v="0"/>
    <m/>
    <d v="2011-06-16T00:00:00"/>
    <m/>
    <x v="0"/>
    <s v="ÜNB"/>
  </r>
  <r>
    <s v="Amprion"/>
    <n v="10003764"/>
    <s v="Westnetz GmbH"/>
    <x v="5642"/>
    <n v="1"/>
    <s v="NI"/>
    <n v="49179"/>
    <x v="28"/>
    <m/>
    <s v="Osnabrück"/>
    <n v="17.02"/>
    <n v="10.462999999999999"/>
    <n v="15.76"/>
    <n v="15.76"/>
    <n v="15.76"/>
    <x v="2"/>
    <d v="2011-06-16T00:00:00"/>
    <x v="21"/>
    <x v="3"/>
    <m/>
    <x v="0"/>
    <m/>
    <d v="2011-06-16T00:00:00"/>
    <m/>
    <x v="0"/>
    <s v="ÜNB"/>
  </r>
  <r>
    <s v="Amprion"/>
    <n v="10003764"/>
    <s v="Westnetz GmbH"/>
    <x v="5643"/>
    <n v="1"/>
    <s v="NI"/>
    <n v="49326"/>
    <x v="3"/>
    <s v="Osterfelstr. 7"/>
    <s v="Osnabrück"/>
    <n v="56.16"/>
    <n v="36.049999999999997"/>
    <n v="52.015999999999998"/>
    <n v="52.015999999999998"/>
    <n v="52.015999999999998"/>
    <x v="2"/>
    <d v="2011-06-16T00:00:00"/>
    <x v="21"/>
    <x v="3"/>
    <m/>
    <x v="0"/>
    <m/>
    <d v="2011-06-16T00:00:00"/>
    <m/>
    <x v="0"/>
    <s v="ÜNB"/>
  </r>
  <r>
    <s v="Amprion"/>
    <n v="10003764"/>
    <s v="Westnetz GmbH"/>
    <x v="5644"/>
    <n v="1"/>
    <s v="NI"/>
    <n v="49594"/>
    <x v="32"/>
    <m/>
    <s v="Osnabrück"/>
    <n v="15.4"/>
    <n v="5.8840000000000003"/>
    <n v="8.9190000000000005"/>
    <n v="8.9190000000000005"/>
    <n v="8.9190000000000005"/>
    <x v="2"/>
    <d v="2011-06-16T00:00:00"/>
    <x v="21"/>
    <x v="3"/>
    <m/>
    <x v="0"/>
    <m/>
    <d v="2011-06-16T00:00:00"/>
    <m/>
    <x v="0"/>
    <s v="ÜNB"/>
  </r>
  <r>
    <s v="Amprion"/>
    <n v="10000596"/>
    <s v="Teutoburger Energie Netzwerk eG"/>
    <x v="5645"/>
    <n v="1"/>
    <s v="NI"/>
    <n v="49170"/>
    <x v="25"/>
    <m/>
    <s v="Osnabrück"/>
    <n v="5.55"/>
    <n v="3.3458999999999999"/>
    <n v="4.5013000000000005"/>
    <n v="4.5013000000000005"/>
    <n v="4.5013000000000005"/>
    <x v="2"/>
    <d v="2011-06-16T00:00:00"/>
    <x v="21"/>
    <x v="3"/>
    <m/>
    <x v="0"/>
    <m/>
    <d v="2011-06-16T00:00:00"/>
    <m/>
    <x v="0"/>
    <s v="ÜNB"/>
  </r>
  <r>
    <s v="Amprion"/>
    <n v="10003764"/>
    <s v="Westnetz GmbH"/>
    <x v="5646"/>
    <n v="1"/>
    <s v="NI"/>
    <n v="49586"/>
    <x v="8"/>
    <s v="Osterodener Weg 47"/>
    <s v="Osnabrück"/>
    <n v="91.2"/>
    <n v="77.896000000000001"/>
    <n v="77.896000000000001"/>
    <n v="77.896000000000001"/>
    <n v="77.896000000000001"/>
    <x v="2"/>
    <d v="2011-06-16T00:00:00"/>
    <x v="21"/>
    <x v="3"/>
    <m/>
    <x v="0"/>
    <m/>
    <d v="2011-06-16T00:00:00"/>
    <m/>
    <x v="0"/>
    <s v="ÜNB"/>
  </r>
  <r>
    <s v="Amprion"/>
    <n v="10003764"/>
    <s v="Westnetz GmbH"/>
    <x v="5647"/>
    <n v="1"/>
    <s v="NI"/>
    <n v="49326"/>
    <x v="3"/>
    <m/>
    <s v="Osnabrück"/>
    <n v="8.6999999999999993"/>
    <n v="7.577"/>
    <n v="7.577"/>
    <n v="7.577"/>
    <n v="7.577"/>
    <x v="2"/>
    <d v="2011-06-17T00:00:00"/>
    <x v="21"/>
    <x v="3"/>
    <m/>
    <x v="0"/>
    <m/>
    <d v="2011-06-17T00:00:00"/>
    <m/>
    <x v="0"/>
    <s v="ÜNB"/>
  </r>
  <r>
    <s v="Amprion"/>
    <n v="10003764"/>
    <s v="Westnetz GmbH"/>
    <x v="5648"/>
    <n v="1"/>
    <s v="NI"/>
    <n v="49152"/>
    <x v="16"/>
    <s v="Linnerheide 7"/>
    <s v="Osnabrück"/>
    <n v="33.81"/>
    <n v="30.058"/>
    <n v="30.058"/>
    <n v="30.058"/>
    <n v="30.058"/>
    <x v="2"/>
    <d v="2011-06-17T00:00:00"/>
    <x v="21"/>
    <x v="3"/>
    <m/>
    <x v="0"/>
    <m/>
    <d v="2011-06-17T00:00:00"/>
    <m/>
    <x v="0"/>
    <s v="ÜNB"/>
  </r>
  <r>
    <s v="Amprion"/>
    <n v="10003764"/>
    <s v="Westnetz GmbH"/>
    <x v="5649"/>
    <n v="1"/>
    <s v="NI"/>
    <n v="49610"/>
    <x v="12"/>
    <m/>
    <s v="Osnabrück"/>
    <n v="29.26"/>
    <n v="25.343"/>
    <n v="25.343"/>
    <n v="25.343"/>
    <n v="25.343"/>
    <x v="2"/>
    <d v="2011-06-17T00:00:00"/>
    <x v="21"/>
    <x v="3"/>
    <m/>
    <x v="0"/>
    <m/>
    <d v="2011-06-17T00:00:00"/>
    <m/>
    <x v="0"/>
    <s v="ÜNB"/>
  </r>
  <r>
    <s v="Amprion"/>
    <n v="10003764"/>
    <s v="Westnetz GmbH"/>
    <x v="5650"/>
    <n v="1"/>
    <s v="NI"/>
    <n v="49163"/>
    <x v="26"/>
    <m/>
    <s v="Osnabrück"/>
    <n v="10.07"/>
    <n v="9.17"/>
    <n v="9.17"/>
    <n v="9.17"/>
    <n v="9.17"/>
    <x v="2"/>
    <d v="2011-06-17T00:00:00"/>
    <x v="21"/>
    <x v="3"/>
    <m/>
    <x v="0"/>
    <m/>
    <d v="2011-06-17T00:00:00"/>
    <m/>
    <x v="0"/>
    <s v="ÜNB"/>
  </r>
  <r>
    <s v="Amprion"/>
    <n v="10003764"/>
    <s v="Westnetz GmbH"/>
    <x v="5651"/>
    <n v="1"/>
    <s v="NI"/>
    <n v="49186"/>
    <x v="23"/>
    <m/>
    <s v="Osnabrück"/>
    <n v="5.7"/>
    <n v="3.5659999999999998"/>
    <n v="4.9260000000000002"/>
    <n v="4.9260000000000002"/>
    <n v="4.9260000000000002"/>
    <x v="2"/>
    <d v="2011-06-17T00:00:00"/>
    <x v="21"/>
    <x v="3"/>
    <m/>
    <x v="0"/>
    <m/>
    <d v="2011-06-17T00:00:00"/>
    <m/>
    <x v="0"/>
    <s v="ÜNB"/>
  </r>
  <r>
    <s v="Amprion"/>
    <n v="10003764"/>
    <s v="Westnetz GmbH"/>
    <x v="5652"/>
    <n v="1"/>
    <s v="NI"/>
    <n v="49324"/>
    <x v="3"/>
    <s v="Fr.-Ludwig-Jahn-Str. 5"/>
    <s v="Osnabrück"/>
    <n v="60.48"/>
    <n v="59.359000000000002"/>
    <n v="59.359000000000002"/>
    <n v="59.359000000000002"/>
    <n v="59.359000000000002"/>
    <x v="2"/>
    <d v="2011-06-17T00:00:00"/>
    <x v="21"/>
    <x v="3"/>
    <m/>
    <x v="0"/>
    <m/>
    <d v="2011-06-17T00:00:00"/>
    <m/>
    <x v="0"/>
    <s v="ÜNB"/>
  </r>
  <r>
    <s v="Amprion"/>
    <n v="10003764"/>
    <s v="Westnetz GmbH"/>
    <x v="5653"/>
    <n v="1"/>
    <s v="NI"/>
    <n v="49593"/>
    <x v="6"/>
    <s v="Deesberger Mark 16"/>
    <s v="Osnabrück"/>
    <n v="75.44"/>
    <n v="64.2"/>
    <n v="64.2"/>
    <n v="64.2"/>
    <n v="64.2"/>
    <x v="2"/>
    <d v="2011-06-17T00:00:00"/>
    <x v="21"/>
    <x v="3"/>
    <m/>
    <x v="0"/>
    <m/>
    <d v="2011-06-17T00:00:00"/>
    <m/>
    <x v="0"/>
    <s v="ÜNB"/>
  </r>
  <r>
    <s v="Amprion"/>
    <n v="10003764"/>
    <s v="Westnetz GmbH"/>
    <x v="5654"/>
    <n v="1"/>
    <s v="NI"/>
    <n v="49594"/>
    <x v="32"/>
    <m/>
    <s v="Osnabrück"/>
    <n v="4.59"/>
    <n v="3.2909999999999999"/>
    <n v="4.4450000000000003"/>
    <n v="4.4450000000000003"/>
    <n v="4.4450000000000003"/>
    <x v="2"/>
    <d v="2011-06-17T00:00:00"/>
    <x v="21"/>
    <x v="3"/>
    <m/>
    <x v="0"/>
    <m/>
    <d v="2011-06-17T00:00:00"/>
    <m/>
    <x v="0"/>
    <s v="ÜNB"/>
  </r>
  <r>
    <s v="Amprion"/>
    <n v="10003764"/>
    <s v="Westnetz GmbH"/>
    <x v="5655"/>
    <n v="1"/>
    <s v="NI"/>
    <n v="49134"/>
    <x v="19"/>
    <m/>
    <s v="Osnabrück"/>
    <n v="2.52"/>
    <n v="1.1020000000000001"/>
    <n v="1.7410000000000001"/>
    <n v="1.7410000000000001"/>
    <n v="1.7410000000000001"/>
    <x v="2"/>
    <d v="2011-06-17T00:00:00"/>
    <x v="21"/>
    <x v="3"/>
    <m/>
    <x v="0"/>
    <m/>
    <d v="2011-06-17T00:00:00"/>
    <m/>
    <x v="0"/>
    <s v="ÜNB"/>
  </r>
  <r>
    <s v="Amprion"/>
    <n v="10000596"/>
    <s v="Teutoburger Energie Netzwerk eG"/>
    <x v="5656"/>
    <n v="1"/>
    <s v="NI"/>
    <n v="49219"/>
    <x v="0"/>
    <m/>
    <s v="Osnabrück"/>
    <n v="12.03"/>
    <n v="8.1732999999999993"/>
    <n v="10.762499999999999"/>
    <n v="10.762499999999999"/>
    <n v="10.762499999999999"/>
    <x v="2"/>
    <d v="2011-06-17T00:00:00"/>
    <x v="21"/>
    <x v="3"/>
    <m/>
    <x v="0"/>
    <m/>
    <d v="2011-06-17T00:00:00"/>
    <m/>
    <x v="0"/>
    <s v="ÜNB"/>
  </r>
  <r>
    <s v="Amprion"/>
    <n v="10001473"/>
    <s v="Stadtwerke Bramsche GmbH"/>
    <x v="5657"/>
    <n v="1"/>
    <s v="NI"/>
    <n v="49565"/>
    <x v="7"/>
    <m/>
    <s v="Osnabrück"/>
    <n v="10.53"/>
    <n v="9.0239999999999991"/>
    <n v="9.0239999999999991"/>
    <n v="9.0239999999999991"/>
    <n v="9.0239999999999991"/>
    <x v="2"/>
    <d v="2011-06-17T00:00:00"/>
    <x v="21"/>
    <x v="3"/>
    <m/>
    <x v="0"/>
    <m/>
    <d v="2011-06-17T00:00:00"/>
    <m/>
    <x v="0"/>
    <s v="ÜNB"/>
  </r>
  <r>
    <s v="Amprion"/>
    <n v="10003764"/>
    <s v="Westnetz GmbH"/>
    <x v="5658"/>
    <n v="1"/>
    <s v="NI"/>
    <n v="49152"/>
    <x v="16"/>
    <m/>
    <s v="Osnabrück"/>
    <n v="6.8"/>
    <n v="6.3579999999999997"/>
    <n v="6.3579999999999997"/>
    <n v="6.3579999999999997"/>
    <n v="6.3579999999999997"/>
    <x v="2"/>
    <d v="2011-06-18T00:00:00"/>
    <x v="21"/>
    <x v="3"/>
    <m/>
    <x v="0"/>
    <m/>
    <d v="2011-06-18T00:00:00"/>
    <m/>
    <x v="0"/>
    <s v="ÜNB"/>
  </r>
  <r>
    <s v="Amprion"/>
    <n v="10003764"/>
    <s v="Westnetz GmbH"/>
    <x v="5659"/>
    <n v="1"/>
    <s v="NI"/>
    <n v="49565"/>
    <x v="7"/>
    <s v="Kreuzbreite 10"/>
    <s v="Osnabrück"/>
    <n v="42.14"/>
    <n v="42.253"/>
    <n v="42.253"/>
    <n v="42.253"/>
    <n v="42.253"/>
    <x v="2"/>
    <d v="2011-06-18T00:00:00"/>
    <x v="21"/>
    <x v="3"/>
    <m/>
    <x v="0"/>
    <m/>
    <d v="2011-06-18T00:00:00"/>
    <m/>
    <x v="0"/>
    <s v="ÜNB"/>
  </r>
  <r>
    <s v="Amprion"/>
    <n v="10003764"/>
    <s v="Westnetz GmbH"/>
    <x v="5660"/>
    <n v="1"/>
    <s v="NI"/>
    <n v="49324"/>
    <x v="3"/>
    <m/>
    <s v="Osnabrück"/>
    <n v="8.16"/>
    <n v="2.4649999999999999"/>
    <n v="5.1989999999999998"/>
    <n v="5.1989999999999998"/>
    <n v="5.1989999999999998"/>
    <x v="2"/>
    <d v="2011-06-19T00:00:00"/>
    <x v="21"/>
    <x v="3"/>
    <m/>
    <x v="0"/>
    <m/>
    <d v="2011-06-19T00:00:00"/>
    <m/>
    <x v="0"/>
    <s v="ÜNB"/>
  </r>
  <r>
    <s v="Amprion"/>
    <n v="10000365"/>
    <s v="Elektrizitätsgenossenschaft Hasbergen eG"/>
    <x v="5661"/>
    <n v="1"/>
    <s v="NI"/>
    <n v="49205"/>
    <x v="9"/>
    <m/>
    <s v="Osnabrück"/>
    <n v="4.1399999999999997"/>
    <n v="2.6219999999999999"/>
    <n v="3.6259999999999999"/>
    <n v="3.6259999999999999"/>
    <n v="3.6259999999999999"/>
    <x v="2"/>
    <d v="2011-06-20T00:00:00"/>
    <x v="21"/>
    <x v="3"/>
    <m/>
    <x v="0"/>
    <m/>
    <d v="2011-06-20T00:00:00"/>
    <m/>
    <x v="0"/>
    <s v="ÜNB"/>
  </r>
  <r>
    <s v="Amprion"/>
    <n v="10003764"/>
    <s v="Westnetz GmbH"/>
    <x v="5662"/>
    <n v="1"/>
    <s v="NI"/>
    <n v="49179"/>
    <x v="28"/>
    <s v="Vehrter Str. 5"/>
    <s v="Osnabrück"/>
    <n v="30.4"/>
    <n v="26.106000000000002"/>
    <n v="26.106000000000002"/>
    <n v="26.106000000000002"/>
    <n v="26.106000000000002"/>
    <x v="2"/>
    <d v="2011-06-20T00:00:00"/>
    <x v="21"/>
    <x v="3"/>
    <m/>
    <x v="0"/>
    <m/>
    <d v="2011-06-20T00:00:00"/>
    <m/>
    <x v="0"/>
    <s v="ÜNB"/>
  </r>
  <r>
    <s v="Amprion"/>
    <n v="10003764"/>
    <s v="Westnetz GmbH"/>
    <x v="5663"/>
    <n v="1"/>
    <s v="NI"/>
    <n v="49577"/>
    <x v="15"/>
    <m/>
    <s v="Osnabrück"/>
    <n v="11.84"/>
    <n v="8.7899999999999991"/>
    <n v="9.8780000000000001"/>
    <n v="9.8780000000000001"/>
    <n v="9.8780000000000001"/>
    <x v="2"/>
    <d v="2011-06-20T00:00:00"/>
    <x v="21"/>
    <x v="3"/>
    <m/>
    <x v="0"/>
    <m/>
    <d v="2011-06-20T00:00:00"/>
    <m/>
    <x v="0"/>
    <s v="ÜNB"/>
  </r>
  <r>
    <s v="Amprion"/>
    <n v="10003764"/>
    <s v="Westnetz GmbH"/>
    <x v="5664"/>
    <n v="1"/>
    <s v="NI"/>
    <n v="49610"/>
    <x v="12"/>
    <m/>
    <s v="Osnabrück"/>
    <n v="8.4600000000000009"/>
    <n v="6.35"/>
    <n v="6.35"/>
    <n v="6.35"/>
    <n v="6.35"/>
    <x v="2"/>
    <d v="2011-06-20T00:00:00"/>
    <x v="21"/>
    <x v="3"/>
    <m/>
    <x v="0"/>
    <m/>
    <d v="2011-06-20T00:00:00"/>
    <m/>
    <x v="0"/>
    <s v="ÜNB"/>
  </r>
  <r>
    <s v="Amprion"/>
    <n v="10003764"/>
    <s v="Westnetz GmbH"/>
    <x v="5665"/>
    <n v="1"/>
    <s v="NI"/>
    <n v="49586"/>
    <x v="11"/>
    <m/>
    <s v="Osnabrück"/>
    <n v="16.72"/>
    <n v="9.8469999999999995"/>
    <n v="9.8469999999999995"/>
    <n v="9.8469999999999995"/>
    <n v="9.8469999999999995"/>
    <x v="2"/>
    <d v="2011-06-20T00:00:00"/>
    <x v="21"/>
    <x v="3"/>
    <m/>
    <x v="0"/>
    <m/>
    <d v="2011-06-20T00:00:00"/>
    <m/>
    <x v="0"/>
    <s v="ÜNB"/>
  </r>
  <r>
    <s v="Amprion"/>
    <n v="10003764"/>
    <s v="Westnetz GmbH"/>
    <x v="5666"/>
    <n v="1"/>
    <s v="NI"/>
    <n v="49637"/>
    <x v="10"/>
    <m/>
    <s v="Osnabrück"/>
    <n v="9.25"/>
    <n v="8.3249999999999993"/>
    <n v="8.3249999999999993"/>
    <n v="8.3249999999999993"/>
    <n v="8.3249999999999993"/>
    <x v="2"/>
    <d v="2011-06-20T00:00:00"/>
    <x v="21"/>
    <x v="3"/>
    <m/>
    <x v="0"/>
    <m/>
    <d v="2011-06-20T00:00:00"/>
    <m/>
    <x v="0"/>
    <s v="ÜNB"/>
  </r>
  <r>
    <s v="Amprion"/>
    <n v="10003764"/>
    <s v="Westnetz GmbH"/>
    <x v="5667"/>
    <n v="1"/>
    <s v="NI"/>
    <n v="49593"/>
    <x v="6"/>
    <s v="Gottlieb-Daimler-Str. 2"/>
    <s v="Osnabrück"/>
    <n v="88.92"/>
    <n v="71.823999999999998"/>
    <n v="71.823999999999998"/>
    <n v="71.823999999999998"/>
    <n v="71.823999999999998"/>
    <x v="2"/>
    <d v="2011-06-20T00:00:00"/>
    <x v="21"/>
    <x v="3"/>
    <m/>
    <x v="0"/>
    <m/>
    <d v="2011-06-20T00:00:00"/>
    <m/>
    <x v="0"/>
    <s v="ÜNB"/>
  </r>
  <r>
    <s v="Amprion"/>
    <n v="10003764"/>
    <s v="Westnetz GmbH"/>
    <x v="5668"/>
    <n v="1"/>
    <s v="NI"/>
    <n v="49152"/>
    <x v="16"/>
    <m/>
    <s v="Osnabrück"/>
    <n v="6.46"/>
    <n v="5.4089999999999998"/>
    <n v="5.4089999999999998"/>
    <n v="5.4089999999999998"/>
    <n v="5.4089999999999998"/>
    <x v="2"/>
    <d v="2011-06-20T00:00:00"/>
    <x v="21"/>
    <x v="3"/>
    <m/>
    <x v="0"/>
    <m/>
    <d v="2011-06-20T00:00:00"/>
    <m/>
    <x v="0"/>
    <s v="ÜNB"/>
  </r>
  <r>
    <s v="Amprion"/>
    <n v="10003764"/>
    <s v="Westnetz GmbH"/>
    <x v="5669"/>
    <n v="1"/>
    <s v="NI"/>
    <n v="49214"/>
    <x v="17"/>
    <m/>
    <s v="Osnabrück"/>
    <n v="11.34"/>
    <n v="7.9050000000000002"/>
    <n v="9.4589999999999996"/>
    <n v="9.4589999999999996"/>
    <n v="9.4589999999999996"/>
    <x v="2"/>
    <d v="2011-06-20T00:00:00"/>
    <x v="21"/>
    <x v="3"/>
    <m/>
    <x v="0"/>
    <m/>
    <d v="2011-06-20T00:00:00"/>
    <d v="2017-12-31T00:00:00"/>
    <x v="0"/>
    <s v="ÜNB"/>
  </r>
  <r>
    <s v="Amprion"/>
    <n v="10003764"/>
    <s v="Westnetz GmbH"/>
    <x v="5670"/>
    <n v="1"/>
    <s v="NI"/>
    <n v="49586"/>
    <x v="8"/>
    <s v="Osterodener Weg 35"/>
    <s v="Osnabrück"/>
    <n v="57.76"/>
    <n v="26.503"/>
    <n v="50.9"/>
    <n v="50.9"/>
    <n v="50.9"/>
    <x v="2"/>
    <d v="2011-06-20T00:00:00"/>
    <x v="21"/>
    <x v="3"/>
    <m/>
    <x v="0"/>
    <m/>
    <d v="2011-06-20T00:00:00"/>
    <m/>
    <x v="0"/>
    <s v="ÜNB"/>
  </r>
  <r>
    <s v="Amprion"/>
    <n v="10000596"/>
    <s v="Teutoburger Energie Netzwerk eG"/>
    <x v="5671"/>
    <n v="1"/>
    <s v="NI"/>
    <n v="49196"/>
    <x v="18"/>
    <m/>
    <s v="Osnabrück"/>
    <n v="8.51"/>
    <n v="5.6920000000000002"/>
    <n v="7.5629999999999997"/>
    <n v="7.5629999999999997"/>
    <n v="7.5629999999999997"/>
    <x v="2"/>
    <d v="2011-06-20T00:00:00"/>
    <x v="21"/>
    <x v="3"/>
    <m/>
    <x v="0"/>
    <m/>
    <d v="2011-06-20T00:00:00"/>
    <m/>
    <x v="0"/>
    <s v="ÜNB"/>
  </r>
  <r>
    <s v="Amprion"/>
    <n v="10000596"/>
    <s v="Teutoburger Energie Netzwerk eG"/>
    <x v="5672"/>
    <n v="1"/>
    <s v="NI"/>
    <n v="49219"/>
    <x v="0"/>
    <m/>
    <s v="Osnabrück"/>
    <n v="14.95"/>
    <n v="3.6086999999999998"/>
    <n v="13.339099999999998"/>
    <n v="13.339099999999998"/>
    <n v="13.339099999999998"/>
    <x v="2"/>
    <d v="2011-06-20T00:00:00"/>
    <x v="21"/>
    <x v="3"/>
    <m/>
    <x v="0"/>
    <m/>
    <d v="2011-06-20T00:00:00"/>
    <m/>
    <x v="0"/>
    <s v="ÜNB"/>
  </r>
  <r>
    <s v="Amprion"/>
    <n v="10000596"/>
    <s v="Teutoburger Energie Netzwerk eG"/>
    <x v="5673"/>
    <n v="1"/>
    <s v="NI"/>
    <n v="49176"/>
    <x v="5"/>
    <m/>
    <s v="Osnabrück"/>
    <n v="2.35"/>
    <n v="1.635"/>
    <n v="2.0091000000000001"/>
    <n v="2.0091000000000001"/>
    <n v="2.0091000000000001"/>
    <x v="2"/>
    <d v="2011-06-20T00:00:00"/>
    <x v="21"/>
    <x v="3"/>
    <m/>
    <x v="0"/>
    <m/>
    <d v="2011-06-20T00:00:00"/>
    <m/>
    <x v="0"/>
    <s v="ÜNB"/>
  </r>
  <r>
    <s v="Amprion"/>
    <n v="10000596"/>
    <s v="Teutoburger Energie Netzwerk eG"/>
    <x v="5674"/>
    <n v="1"/>
    <s v="NI"/>
    <n v="49176"/>
    <x v="5"/>
    <m/>
    <s v="Osnabrück"/>
    <n v="19.425000000000001"/>
    <n v="13.531700000000001"/>
    <n v="15.546900000000001"/>
    <n v="15.546900000000001"/>
    <n v="15.546900000000001"/>
    <x v="2"/>
    <d v="2011-06-20T00:00:00"/>
    <x v="21"/>
    <x v="3"/>
    <m/>
    <x v="0"/>
    <m/>
    <d v="2011-06-20T00:00:00"/>
    <m/>
    <x v="0"/>
    <s v="ÜNB"/>
  </r>
  <r>
    <s v="Amprion"/>
    <n v="10001899"/>
    <s v="Stadtwerke Georgsmarienhütte Netz GmbH"/>
    <x v="5675"/>
    <n v="1"/>
    <s v="NI"/>
    <n v="49124"/>
    <x v="2"/>
    <m/>
    <s v="Osnabrück"/>
    <n v="4.7699999999999996"/>
    <n v="3.3690000000000002"/>
    <n v="4.2869999999999999"/>
    <n v="4.2869999999999999"/>
    <n v="4.2869999999999999"/>
    <x v="2"/>
    <d v="2011-06-20T00:00:00"/>
    <x v="21"/>
    <x v="3"/>
    <m/>
    <x v="0"/>
    <m/>
    <d v="2011-06-20T00:00:00"/>
    <m/>
    <x v="0"/>
    <s v="ÜNB"/>
  </r>
  <r>
    <s v="Amprion"/>
    <n v="10003764"/>
    <s v="Westnetz GmbH"/>
    <x v="5676"/>
    <n v="1"/>
    <s v="NI"/>
    <n v="49610"/>
    <x v="12"/>
    <s v="Forstgartenweg 1a"/>
    <s v="Osnabrück"/>
    <n v="31.68"/>
    <n v="25.536999999999999"/>
    <n v="30.061"/>
    <n v="30.061"/>
    <n v="30.061"/>
    <x v="2"/>
    <d v="2011-06-21T00:00:00"/>
    <x v="21"/>
    <x v="3"/>
    <m/>
    <x v="0"/>
    <m/>
    <d v="2011-06-21T00:00:00"/>
    <m/>
    <x v="0"/>
    <s v="ÜNB"/>
  </r>
  <r>
    <s v="Amprion"/>
    <n v="10003764"/>
    <s v="Westnetz GmbH"/>
    <x v="5677"/>
    <n v="1"/>
    <s v="NI"/>
    <n v="49191"/>
    <x v="24"/>
    <m/>
    <s v="Osnabrück"/>
    <n v="6.29"/>
    <n v="5.7519999999999998"/>
    <n v="5.7519999999999998"/>
    <n v="5.7519999999999998"/>
    <n v="5.7519999999999998"/>
    <x v="2"/>
    <d v="2011-06-21T00:00:00"/>
    <x v="21"/>
    <x v="3"/>
    <m/>
    <x v="0"/>
    <m/>
    <d v="2011-06-21T00:00:00"/>
    <m/>
    <x v="0"/>
    <s v="ÜNB"/>
  </r>
  <r>
    <s v="Amprion"/>
    <n v="10003764"/>
    <s v="Westnetz GmbH"/>
    <x v="5678"/>
    <n v="1"/>
    <s v="NI"/>
    <n v="49179"/>
    <x v="28"/>
    <s v="Karlsburgstr. 1"/>
    <s v="Osnabrück"/>
    <n v="33.119999999999997"/>
    <n v="28.795000000000002"/>
    <n v="28.795000000000002"/>
    <n v="28.795000000000002"/>
    <n v="28.795000000000002"/>
    <x v="2"/>
    <d v="2011-06-21T00:00:00"/>
    <x v="21"/>
    <x v="3"/>
    <m/>
    <x v="0"/>
    <m/>
    <d v="2011-06-21T00:00:00"/>
    <m/>
    <x v="0"/>
    <s v="ÜNB"/>
  </r>
  <r>
    <s v="Amprion"/>
    <n v="10003764"/>
    <s v="Westnetz GmbH"/>
    <x v="5679"/>
    <n v="1"/>
    <s v="NI"/>
    <n v="49565"/>
    <x v="7"/>
    <m/>
    <s v="Osnabrück"/>
    <n v="10.46"/>
    <n v="7.48"/>
    <n v="7.48"/>
    <n v="7.48"/>
    <n v="7.48"/>
    <x v="2"/>
    <d v="2011-06-21T00:00:00"/>
    <x v="21"/>
    <x v="3"/>
    <m/>
    <x v="0"/>
    <m/>
    <d v="2011-06-21T00:00:00"/>
    <m/>
    <x v="0"/>
    <s v="ÜNB"/>
  </r>
  <r>
    <s v="Amprion"/>
    <n v="10003764"/>
    <s v="Westnetz GmbH"/>
    <x v="5680"/>
    <n v="1"/>
    <s v="NI"/>
    <n v="49599"/>
    <x v="20"/>
    <m/>
    <s v="Osnabrück"/>
    <n v="8.2799999999999994"/>
    <n v="6.14"/>
    <n v="7.6360000000000001"/>
    <n v="7.6360000000000001"/>
    <n v="7.6360000000000001"/>
    <x v="2"/>
    <d v="2011-06-21T00:00:00"/>
    <x v="21"/>
    <x v="3"/>
    <m/>
    <x v="0"/>
    <m/>
    <d v="2011-06-21T00:00:00"/>
    <m/>
    <x v="0"/>
    <s v="ÜNB"/>
  </r>
  <r>
    <s v="Amprion"/>
    <n v="10003764"/>
    <s v="Westnetz GmbH"/>
    <x v="5681"/>
    <n v="1"/>
    <s v="NI"/>
    <n v="49143"/>
    <x v="14"/>
    <m/>
    <s v="Osnabrück"/>
    <n v="5.98"/>
    <n v="4.5670000000000002"/>
    <n v="5.68"/>
    <n v="5.68"/>
    <n v="5.68"/>
    <x v="2"/>
    <d v="2011-06-21T00:00:00"/>
    <x v="21"/>
    <x v="3"/>
    <m/>
    <x v="0"/>
    <m/>
    <d v="2011-06-21T00:00:00"/>
    <m/>
    <x v="0"/>
    <s v="ÜNB"/>
  </r>
  <r>
    <s v="Amprion"/>
    <n v="10001473"/>
    <s v="Stadtwerke Bramsche GmbH"/>
    <x v="5682"/>
    <n v="1"/>
    <s v="NI"/>
    <n v="49565"/>
    <x v="7"/>
    <m/>
    <s v="Osnabrück"/>
    <n v="10.119999999999999"/>
    <n v="8.85"/>
    <n v="8.85"/>
    <n v="8.85"/>
    <n v="8.85"/>
    <x v="2"/>
    <d v="2011-06-21T00:00:00"/>
    <x v="21"/>
    <x v="3"/>
    <m/>
    <x v="0"/>
    <m/>
    <d v="2011-06-21T00:00:00"/>
    <m/>
    <x v="0"/>
    <s v="ÜNB"/>
  </r>
  <r>
    <s v="Amprion"/>
    <n v="10003764"/>
    <s v="Westnetz GmbH"/>
    <x v="5683"/>
    <n v="1"/>
    <s v="NI"/>
    <n v="49163"/>
    <x v="26"/>
    <s v="Wiesenweg 2"/>
    <s v="Osnabrück"/>
    <n v="239.4"/>
    <n v="92.772000000000006"/>
    <n v="97.914000000000001"/>
    <n v="97.914000000000001"/>
    <n v="97.914000000000001"/>
    <x v="2"/>
    <d v="2011-06-22T00:00:00"/>
    <x v="21"/>
    <x v="3"/>
    <m/>
    <x v="0"/>
    <m/>
    <d v="2011-06-22T00:00:00"/>
    <m/>
    <x v="0"/>
    <s v="ÜNB"/>
  </r>
  <r>
    <s v="Amprion"/>
    <n v="10003764"/>
    <s v="Westnetz GmbH"/>
    <x v="5684"/>
    <n v="1"/>
    <s v="NI"/>
    <n v="49134"/>
    <x v="19"/>
    <m/>
    <s v="Osnabrück"/>
    <n v="8.1"/>
    <n v="6.1029999999999998"/>
    <n v="6.1029999999999998"/>
    <n v="6.1029999999999998"/>
    <n v="6.1029999999999998"/>
    <x v="2"/>
    <d v="2011-06-22T00:00:00"/>
    <x v="21"/>
    <x v="3"/>
    <m/>
    <x v="0"/>
    <m/>
    <d v="2011-06-22T00:00:00"/>
    <m/>
    <x v="0"/>
    <s v="ÜNB"/>
  </r>
  <r>
    <s v="Amprion"/>
    <n v="10003764"/>
    <s v="Westnetz GmbH"/>
    <x v="5685"/>
    <n v="1"/>
    <s v="NI"/>
    <n v="49610"/>
    <x v="12"/>
    <m/>
    <s v="Osnabrück"/>
    <n v="6.65"/>
    <n v="5.9859999999999998"/>
    <n v="5.9859999999999998"/>
    <n v="5.9859999999999998"/>
    <n v="5.9859999999999998"/>
    <x v="2"/>
    <d v="2011-06-22T00:00:00"/>
    <x v="21"/>
    <x v="3"/>
    <m/>
    <x v="0"/>
    <m/>
    <d v="2011-06-22T00:00:00"/>
    <m/>
    <x v="0"/>
    <s v="ÜNB"/>
  </r>
  <r>
    <s v="Amprion"/>
    <n v="10003764"/>
    <s v="Westnetz GmbH"/>
    <x v="5686"/>
    <n v="1"/>
    <s v="NI"/>
    <n v="49565"/>
    <x v="7"/>
    <m/>
    <s v="Osnabrück"/>
    <n v="8.6"/>
    <n v="7.7009999999999996"/>
    <n v="7.7009999999999996"/>
    <n v="7.7009999999999996"/>
    <n v="7.7009999999999996"/>
    <x v="2"/>
    <d v="2011-06-22T00:00:00"/>
    <x v="21"/>
    <x v="3"/>
    <m/>
    <x v="0"/>
    <m/>
    <d v="2011-06-22T00:00:00"/>
    <m/>
    <x v="0"/>
    <s v="ÜNB"/>
  </r>
  <r>
    <s v="Amprion"/>
    <n v="10003764"/>
    <s v="Westnetz GmbH"/>
    <x v="5687"/>
    <n v="1"/>
    <s v="NI"/>
    <n v="49134"/>
    <x v="19"/>
    <m/>
    <s v="Osnabrück"/>
    <n v="11.83"/>
    <n v="7.9139999999999997"/>
    <n v="9.0489999999999995"/>
    <n v="9.0489999999999995"/>
    <n v="9.0489999999999995"/>
    <x v="2"/>
    <d v="2011-06-22T00:00:00"/>
    <x v="21"/>
    <x v="3"/>
    <m/>
    <x v="0"/>
    <m/>
    <d v="2011-06-22T00:00:00"/>
    <m/>
    <x v="0"/>
    <s v="ÜNB"/>
  </r>
  <r>
    <s v="Amprion"/>
    <n v="10003764"/>
    <s v="Westnetz GmbH"/>
    <x v="5688"/>
    <n v="1"/>
    <s v="NI"/>
    <n v="49565"/>
    <x v="7"/>
    <m/>
    <s v="Osnabrück"/>
    <n v="8.17"/>
    <n v="5.1859999999999999"/>
    <n v="6.9820000000000002"/>
    <n v="6.9820000000000002"/>
    <n v="6.9820000000000002"/>
    <x v="2"/>
    <d v="2011-06-22T00:00:00"/>
    <x v="21"/>
    <x v="3"/>
    <m/>
    <x v="0"/>
    <m/>
    <d v="2011-06-22T00:00:00"/>
    <m/>
    <x v="0"/>
    <s v="ÜNB"/>
  </r>
  <r>
    <s v="Amprion"/>
    <n v="10003764"/>
    <s v="Westnetz GmbH"/>
    <x v="5689"/>
    <n v="1"/>
    <s v="NI"/>
    <n v="49584"/>
    <x v="30"/>
    <m/>
    <s v="Osnabrück"/>
    <n v="9.1999999999999993"/>
    <n v="6.4829999999999997"/>
    <n v="8.6"/>
    <n v="8.6"/>
    <n v="8.6"/>
    <x v="2"/>
    <d v="2011-06-22T00:00:00"/>
    <x v="21"/>
    <x v="3"/>
    <m/>
    <x v="0"/>
    <m/>
    <d v="2011-06-22T00:00:00"/>
    <m/>
    <x v="0"/>
    <s v="ÜNB"/>
  </r>
  <r>
    <s v="Amprion"/>
    <n v="10001473"/>
    <s v="Stadtwerke Bramsche GmbH"/>
    <x v="5690"/>
    <n v="1"/>
    <s v="NI"/>
    <n v="49565"/>
    <x v="7"/>
    <m/>
    <s v="Osnabrück"/>
    <n v="4.9400000000000004"/>
    <n v="3.7410000000000001"/>
    <n v="4.4279999999999999"/>
    <n v="4.4279999999999999"/>
    <n v="4.4279999999999999"/>
    <x v="2"/>
    <d v="2011-06-22T00:00:00"/>
    <x v="21"/>
    <x v="3"/>
    <m/>
    <x v="0"/>
    <m/>
    <d v="2011-06-22T00:00:00"/>
    <m/>
    <x v="0"/>
    <s v="ÜNB"/>
  </r>
  <r>
    <s v="Amprion"/>
    <n v="10001899"/>
    <s v="Stadtwerke Georgsmarienhütte Netz GmbH"/>
    <x v="5691"/>
    <n v="1"/>
    <s v="NI"/>
    <n v="49124"/>
    <x v="2"/>
    <m/>
    <s v="Osnabrück"/>
    <n v="4.5999999999999996"/>
    <n v="3.4220000000000002"/>
    <n v="4.2850000000000001"/>
    <n v="4.2850000000000001"/>
    <n v="4.2850000000000001"/>
    <x v="2"/>
    <d v="2011-06-22T00:00:00"/>
    <x v="21"/>
    <x v="3"/>
    <m/>
    <x v="0"/>
    <m/>
    <d v="2011-06-22T00:00:00"/>
    <m/>
    <x v="0"/>
    <s v="ÜNB"/>
  </r>
  <r>
    <s v="Amprion"/>
    <n v="10003764"/>
    <s v="Westnetz GmbH"/>
    <x v="5692"/>
    <n v="1"/>
    <s v="NI"/>
    <n v="49597"/>
    <x v="13"/>
    <s v="Sögelner Str. 5"/>
    <s v="Osnabrück"/>
    <n v="32.4"/>
    <n v="14.497"/>
    <n v="21.518999999999998"/>
    <n v="21.518999999999998"/>
    <n v="21.518999999999998"/>
    <x v="2"/>
    <d v="2011-06-23T00:00:00"/>
    <x v="21"/>
    <x v="3"/>
    <m/>
    <x v="0"/>
    <m/>
    <d v="2011-06-23T00:00:00"/>
    <m/>
    <x v="0"/>
    <s v="ÜNB"/>
  </r>
  <r>
    <s v="Amprion"/>
    <n v="10003764"/>
    <s v="Westnetz GmbH"/>
    <x v="5693"/>
    <n v="1"/>
    <s v="NI"/>
    <n v="49637"/>
    <x v="10"/>
    <s v="Am Kamp 4"/>
    <s v="Osnabrück"/>
    <n v="47.16"/>
    <n v="41.302"/>
    <n v="41.302"/>
    <n v="41.302"/>
    <n v="41.302"/>
    <x v="2"/>
    <d v="2011-06-23T00:00:00"/>
    <x v="21"/>
    <x v="3"/>
    <m/>
    <x v="0"/>
    <m/>
    <d v="2011-06-23T00:00:00"/>
    <m/>
    <x v="0"/>
    <s v="ÜNB"/>
  </r>
  <r>
    <s v="Amprion"/>
    <n v="10003764"/>
    <s v="Westnetz GmbH"/>
    <x v="5694"/>
    <n v="1"/>
    <s v="NI"/>
    <n v="49593"/>
    <x v="6"/>
    <m/>
    <s v="Osnabrück"/>
    <n v="12.96"/>
    <n v="9.218"/>
    <n v="9.218"/>
    <n v="9.218"/>
    <n v="9.218"/>
    <x v="2"/>
    <d v="2011-06-23T00:00:00"/>
    <x v="21"/>
    <x v="3"/>
    <m/>
    <x v="0"/>
    <m/>
    <d v="2011-06-23T00:00:00"/>
    <m/>
    <x v="0"/>
    <s v="ÜNB"/>
  </r>
  <r>
    <s v="Amprion"/>
    <n v="10003764"/>
    <s v="Westnetz GmbH"/>
    <x v="5695"/>
    <n v="1"/>
    <s v="NI"/>
    <n v="49134"/>
    <x v="19"/>
    <m/>
    <s v="Osnabrück"/>
    <n v="7.52"/>
    <n v="5.7060000000000004"/>
    <n v="5.7060000000000004"/>
    <n v="5.7060000000000004"/>
    <n v="5.7060000000000004"/>
    <x v="2"/>
    <d v="2011-06-23T00:00:00"/>
    <x v="21"/>
    <x v="3"/>
    <m/>
    <x v="0"/>
    <m/>
    <d v="2011-06-23T00:00:00"/>
    <m/>
    <x v="0"/>
    <s v="ÜNB"/>
  </r>
  <r>
    <s v="Amprion"/>
    <n v="10003764"/>
    <s v="Westnetz GmbH"/>
    <x v="5696"/>
    <n v="1"/>
    <s v="NI"/>
    <n v="49326"/>
    <x v="3"/>
    <m/>
    <s v="Osnabrück"/>
    <n v="8.4"/>
    <n v="7.3449999999999998"/>
    <n v="7.3449999999999998"/>
    <n v="7.3449999999999998"/>
    <n v="7.3449999999999998"/>
    <x v="2"/>
    <d v="2011-06-23T00:00:00"/>
    <x v="21"/>
    <x v="3"/>
    <m/>
    <x v="0"/>
    <m/>
    <d v="2011-06-23T00:00:00"/>
    <m/>
    <x v="0"/>
    <s v="ÜNB"/>
  </r>
  <r>
    <s v="Amprion"/>
    <n v="10003764"/>
    <s v="Westnetz GmbH"/>
    <x v="5697"/>
    <n v="1"/>
    <s v="NI"/>
    <n v="49163"/>
    <x v="26"/>
    <m/>
    <s v="Osnabrück"/>
    <n v="11.73"/>
    <n v="7.5350000000000001"/>
    <n v="9.9380000000000006"/>
    <n v="9.9380000000000006"/>
    <n v="9.9380000000000006"/>
    <x v="2"/>
    <d v="2011-06-23T00:00:00"/>
    <x v="21"/>
    <x v="3"/>
    <m/>
    <x v="0"/>
    <m/>
    <d v="2011-06-23T00:00:00"/>
    <m/>
    <x v="0"/>
    <s v="ÜNB"/>
  </r>
  <r>
    <s v="Amprion"/>
    <n v="10003764"/>
    <s v="Westnetz GmbH"/>
    <x v="5698"/>
    <n v="1"/>
    <s v="NI"/>
    <n v="49626"/>
    <x v="1"/>
    <m/>
    <s v="Osnabrück"/>
    <n v="10.55"/>
    <n v="6.2779999999999996"/>
    <n v="7.6219999999999999"/>
    <n v="7.6219999999999999"/>
    <n v="7.6219999999999999"/>
    <x v="2"/>
    <d v="2011-06-23T00:00:00"/>
    <x v="21"/>
    <x v="3"/>
    <m/>
    <x v="0"/>
    <m/>
    <d v="2011-06-23T00:00:00"/>
    <m/>
    <x v="0"/>
    <s v="ÜNB"/>
  </r>
  <r>
    <s v="Amprion"/>
    <n v="10000596"/>
    <s v="Teutoburger Energie Netzwerk eG"/>
    <x v="5699"/>
    <n v="1"/>
    <s v="NI"/>
    <n v="49170"/>
    <x v="25"/>
    <m/>
    <s v="Osnabrück"/>
    <n v="4.5599999999999996"/>
    <n v="3.1579000000000002"/>
    <n v="4.2673999999999994"/>
    <n v="4.2673999999999994"/>
    <n v="4.2673999999999994"/>
    <x v="2"/>
    <d v="2011-06-23T00:00:00"/>
    <x v="21"/>
    <x v="3"/>
    <m/>
    <x v="0"/>
    <m/>
    <d v="2011-06-23T00:00:00"/>
    <m/>
    <x v="0"/>
    <s v="ÜNB"/>
  </r>
  <r>
    <s v="Amprion"/>
    <n v="10000596"/>
    <s v="Teutoburger Energie Netzwerk eG"/>
    <x v="5700"/>
    <n v="1"/>
    <s v="NI"/>
    <n v="49170"/>
    <x v="25"/>
    <m/>
    <s v="Osnabrück"/>
    <n v="13.48"/>
    <n v="10.058299999999999"/>
    <n v="12.6144"/>
    <n v="12.6144"/>
    <n v="12.6144"/>
    <x v="2"/>
    <d v="2011-06-23T00:00:00"/>
    <x v="21"/>
    <x v="3"/>
    <m/>
    <x v="0"/>
    <m/>
    <d v="2011-06-23T00:00:00"/>
    <m/>
    <x v="0"/>
    <s v="ÜNB"/>
  </r>
  <r>
    <s v="Amprion"/>
    <n v="10000596"/>
    <s v="Teutoburger Energie Netzwerk eG"/>
    <x v="5701"/>
    <n v="1"/>
    <s v="NI"/>
    <n v="49219"/>
    <x v="0"/>
    <m/>
    <s v="Osnabrück"/>
    <n v="29.52"/>
    <n v="17.526299999999999"/>
    <n v="22.711299999999998"/>
    <n v="22.711299999999998"/>
    <n v="22.711299999999998"/>
    <x v="2"/>
    <d v="2011-06-23T00:00:00"/>
    <x v="21"/>
    <x v="3"/>
    <m/>
    <x v="0"/>
    <m/>
    <d v="2011-06-23T00:00:00"/>
    <m/>
    <x v="0"/>
    <s v="ÜNB"/>
  </r>
  <r>
    <s v="Amprion"/>
    <n v="10001899"/>
    <s v="Stadtwerke Georgsmarienhütte Netz GmbH"/>
    <x v="5702"/>
    <n v="1"/>
    <s v="NI"/>
    <n v="49124"/>
    <x v="2"/>
    <m/>
    <s v="Osnabrück"/>
    <n v="8.14"/>
    <n v="6.1619999999999999"/>
    <n v="7.9279999999999999"/>
    <n v="7.9279999999999999"/>
    <n v="7.9279999999999999"/>
    <x v="2"/>
    <d v="2011-06-23T00:00:00"/>
    <x v="21"/>
    <x v="3"/>
    <m/>
    <x v="0"/>
    <m/>
    <d v="2011-06-23T00:00:00"/>
    <m/>
    <x v="0"/>
    <s v="ÜNB"/>
  </r>
  <r>
    <s v="Amprion"/>
    <n v="10003764"/>
    <s v="Westnetz GmbH"/>
    <x v="5703"/>
    <n v="2"/>
    <s v="NI"/>
    <n v="49328"/>
    <x v="3"/>
    <m/>
    <s v="Osnabrück"/>
    <n v="30"/>
    <n v="64.707999999999998"/>
    <n v="64.707999999999998"/>
    <n v="64.707999999999998"/>
    <n v="64.707999999999998"/>
    <x v="3"/>
    <d v="2011-06-24T00:00:00"/>
    <x v="21"/>
    <x v="3"/>
    <m/>
    <x v="0"/>
    <m/>
    <d v="2011-06-24T00:00:00"/>
    <m/>
    <x v="0"/>
    <s v="ÜNB"/>
  </r>
  <r>
    <s v="Amprion"/>
    <n v="10003764"/>
    <s v="Westnetz GmbH"/>
    <x v="5704"/>
    <n v="1"/>
    <s v="NI"/>
    <n v="49328"/>
    <x v="3"/>
    <s v="Riemsloher Str. 117"/>
    <s v="Osnabrück"/>
    <n v="250"/>
    <n v="440.09100000000001"/>
    <n v="440.09100000000001"/>
    <n v="440.09100000000001"/>
    <n v="440.09100000000001"/>
    <x v="3"/>
    <d v="2011-06-24T00:00:00"/>
    <x v="21"/>
    <x v="3"/>
    <m/>
    <x v="0"/>
    <m/>
    <d v="2011-06-24T00:00:00"/>
    <m/>
    <x v="0"/>
    <s v="ÜNB"/>
  </r>
  <r>
    <s v="Amprion"/>
    <n v="10003764"/>
    <s v="Westnetz GmbH"/>
    <x v="5705"/>
    <n v="1"/>
    <s v="NI"/>
    <n v="49328"/>
    <x v="3"/>
    <s v="Riemsloher Str. 117"/>
    <s v="Osnabrück"/>
    <n v="235"/>
    <n v="506.87599999999998"/>
    <n v="506.87599999999998"/>
    <n v="506.87599999999998"/>
    <n v="506.87599999999998"/>
    <x v="3"/>
    <d v="2011-06-24T00:00:00"/>
    <x v="21"/>
    <x v="3"/>
    <m/>
    <x v="0"/>
    <m/>
    <d v="2011-06-24T00:00:00"/>
    <m/>
    <x v="0"/>
    <s v="ÜNB"/>
  </r>
  <r>
    <s v="Amprion"/>
    <n v="10003764"/>
    <s v="Westnetz GmbH"/>
    <x v="5706"/>
    <n v="1"/>
    <s v="NI"/>
    <n v="49328"/>
    <x v="3"/>
    <s v="Riemsloher Str. 117"/>
    <s v="Osnabrück"/>
    <n v="265"/>
    <n v="1038.0830000000001"/>
    <n v="1038.0830000000001"/>
    <n v="1038.0830000000001"/>
    <n v="1038.0830000000001"/>
    <x v="3"/>
    <d v="2011-06-24T00:00:00"/>
    <x v="21"/>
    <x v="3"/>
    <m/>
    <x v="0"/>
    <m/>
    <d v="2011-06-24T00:00:00"/>
    <m/>
    <x v="0"/>
    <s v="ÜNB"/>
  </r>
  <r>
    <s v="Amprion"/>
    <n v="10003764"/>
    <s v="Westnetz GmbH"/>
    <x v="5707"/>
    <n v="1"/>
    <s v="NI"/>
    <n v="49186"/>
    <x v="23"/>
    <m/>
    <s v="Osnabrück"/>
    <n v="3.96"/>
    <n v="1.875"/>
    <n v="3.18"/>
    <n v="3.18"/>
    <n v="3.18"/>
    <x v="2"/>
    <d v="2011-06-24T00:00:00"/>
    <x v="21"/>
    <x v="3"/>
    <m/>
    <x v="0"/>
    <m/>
    <d v="2011-06-24T00:00:00"/>
    <m/>
    <x v="0"/>
    <s v="ÜNB"/>
  </r>
  <r>
    <s v="Amprion"/>
    <n v="10003764"/>
    <s v="Westnetz GmbH"/>
    <x v="5708"/>
    <n v="1"/>
    <s v="NI"/>
    <n v="49134"/>
    <x v="19"/>
    <m/>
    <s v="Osnabrück"/>
    <n v="8.9700000000000006"/>
    <n v="8.5399999999999991"/>
    <n v="8.5399999999999991"/>
    <n v="8.5399999999999991"/>
    <n v="8.5399999999999991"/>
    <x v="2"/>
    <d v="2011-06-24T00:00:00"/>
    <x v="21"/>
    <x v="3"/>
    <m/>
    <x v="0"/>
    <m/>
    <d v="2011-06-24T00:00:00"/>
    <m/>
    <x v="0"/>
    <s v="ÜNB"/>
  </r>
  <r>
    <s v="Amprion"/>
    <n v="10003764"/>
    <s v="Westnetz GmbH"/>
    <x v="5709"/>
    <n v="1"/>
    <s v="NI"/>
    <n v="49134"/>
    <x v="19"/>
    <m/>
    <s v="Osnabrück"/>
    <n v="5.92"/>
    <n v="4.6059999999999999"/>
    <n v="4.6059999999999999"/>
    <n v="4.6059999999999999"/>
    <n v="4.6059999999999999"/>
    <x v="2"/>
    <d v="2011-06-24T00:00:00"/>
    <x v="21"/>
    <x v="3"/>
    <m/>
    <x v="0"/>
    <m/>
    <d v="2011-06-24T00:00:00"/>
    <m/>
    <x v="0"/>
    <s v="ÜNB"/>
  </r>
  <r>
    <s v="Amprion"/>
    <n v="10003764"/>
    <s v="Westnetz GmbH"/>
    <x v="5710"/>
    <n v="1"/>
    <s v="NI"/>
    <n v="49186"/>
    <x v="23"/>
    <m/>
    <s v="Osnabrück"/>
    <n v="21.63"/>
    <n v="17.899999999999999"/>
    <n v="17.899999999999999"/>
    <n v="17.899999999999999"/>
    <n v="17.899999999999999"/>
    <x v="2"/>
    <d v="2011-06-24T00:00:00"/>
    <x v="21"/>
    <x v="3"/>
    <m/>
    <x v="0"/>
    <m/>
    <d v="2011-06-24T00:00:00"/>
    <m/>
    <x v="0"/>
    <s v="ÜNB"/>
  </r>
  <r>
    <s v="Amprion"/>
    <n v="10003764"/>
    <s v="Westnetz GmbH"/>
    <x v="5711"/>
    <n v="1"/>
    <s v="NI"/>
    <n v="49593"/>
    <x v="6"/>
    <m/>
    <s v="Osnabrück"/>
    <n v="20"/>
    <n v="4.6710000000000003"/>
    <n v="16.524000000000001"/>
    <n v="16.524000000000001"/>
    <n v="16.524000000000001"/>
    <x v="2"/>
    <d v="2011-06-24T00:00:00"/>
    <x v="21"/>
    <x v="3"/>
    <m/>
    <x v="0"/>
    <m/>
    <d v="2011-06-24T00:00:00"/>
    <m/>
    <x v="0"/>
    <s v="ÜNB"/>
  </r>
  <r>
    <s v="Amprion"/>
    <n v="10003764"/>
    <s v="Westnetz GmbH"/>
    <x v="5712"/>
    <n v="1"/>
    <s v="NI"/>
    <n v="49599"/>
    <x v="20"/>
    <m/>
    <s v="Osnabrück"/>
    <n v="10"/>
    <n v="7.1820000000000004"/>
    <n v="8.7550000000000008"/>
    <n v="8.7550000000000008"/>
    <n v="8.7550000000000008"/>
    <x v="2"/>
    <d v="2011-06-24T00:00:00"/>
    <x v="21"/>
    <x v="3"/>
    <m/>
    <x v="0"/>
    <m/>
    <d v="2011-06-24T00:00:00"/>
    <m/>
    <x v="0"/>
    <s v="ÜNB"/>
  </r>
  <r>
    <s v="Amprion"/>
    <n v="10003764"/>
    <s v="Westnetz GmbH"/>
    <x v="5713"/>
    <n v="1"/>
    <s v="NI"/>
    <n v="49626"/>
    <x v="29"/>
    <m/>
    <s v="Osnabrück"/>
    <n v="9.8800000000000008"/>
    <n v="7.0640000000000001"/>
    <n v="9.109"/>
    <n v="9.109"/>
    <n v="9.109"/>
    <x v="2"/>
    <d v="2011-06-24T00:00:00"/>
    <x v="21"/>
    <x v="3"/>
    <m/>
    <x v="0"/>
    <m/>
    <d v="2011-06-24T00:00:00"/>
    <m/>
    <x v="0"/>
    <s v="ÜNB"/>
  </r>
  <r>
    <s v="Amprion"/>
    <n v="10000596"/>
    <s v="Teutoburger Energie Netzwerk eG"/>
    <x v="5714"/>
    <n v="1"/>
    <s v="NI"/>
    <n v="49196"/>
    <x v="18"/>
    <m/>
    <s v="Osnabrück"/>
    <n v="5.85"/>
    <n v="4.9960000000000004"/>
    <n v="4.9960000000000004"/>
    <n v="4.9960000000000004"/>
    <n v="4.9960000000000004"/>
    <x v="2"/>
    <d v="2011-06-24T00:00:00"/>
    <x v="21"/>
    <x v="3"/>
    <m/>
    <x v="0"/>
    <m/>
    <d v="2011-06-24T00:00:00"/>
    <m/>
    <x v="0"/>
    <s v="ÜNB"/>
  </r>
  <r>
    <s v="Amprion"/>
    <n v="10000596"/>
    <s v="Teutoburger Energie Netzwerk eG"/>
    <x v="5715"/>
    <n v="1"/>
    <s v="NI"/>
    <n v="49196"/>
    <x v="18"/>
    <m/>
    <s v="Osnabrück"/>
    <n v="11.61"/>
    <n v="9.9207649999999994"/>
    <n v="9.9207649999999994"/>
    <n v="9.9207649999999994"/>
    <n v="9.9207649999999994"/>
    <x v="2"/>
    <d v="2011-06-24T00:00:00"/>
    <x v="21"/>
    <x v="3"/>
    <m/>
    <x v="0"/>
    <m/>
    <d v="2011-06-24T00:00:00"/>
    <m/>
    <x v="0"/>
    <s v="ÜNB"/>
  </r>
  <r>
    <s v="Amprion"/>
    <n v="10000596"/>
    <s v="Teutoburger Energie Netzwerk eG"/>
    <x v="5716"/>
    <n v="1"/>
    <s v="NI"/>
    <n v="49219"/>
    <x v="0"/>
    <m/>
    <s v="Osnabrück"/>
    <n v="3.8"/>
    <n v="2.1016999999999997"/>
    <n v="2.9523999999999995"/>
    <n v="2.9523999999999995"/>
    <n v="2.9523999999999995"/>
    <x v="2"/>
    <d v="2011-06-24T00:00:00"/>
    <x v="21"/>
    <x v="3"/>
    <m/>
    <x v="0"/>
    <m/>
    <d v="2011-06-24T00:00:00"/>
    <m/>
    <x v="0"/>
    <s v="ÜNB"/>
  </r>
  <r>
    <s v="Amprion"/>
    <n v="10000596"/>
    <s v="Teutoburger Energie Netzwerk eG"/>
    <x v="5717"/>
    <n v="1"/>
    <s v="NI"/>
    <n v="49219"/>
    <x v="0"/>
    <m/>
    <s v="Osnabrück"/>
    <n v="21.24"/>
    <n v="16.807099999999998"/>
    <n v="16.807099999999998"/>
    <n v="16.807099999999998"/>
    <n v="16.807099999999998"/>
    <x v="2"/>
    <d v="2011-06-24T00:00:00"/>
    <x v="21"/>
    <x v="3"/>
    <m/>
    <x v="0"/>
    <m/>
    <d v="2011-06-24T00:00:00"/>
    <m/>
    <x v="0"/>
    <s v="ÜNB"/>
  </r>
  <r>
    <s v="Amprion"/>
    <n v="10000596"/>
    <s v="Teutoburger Energie Netzwerk eG"/>
    <x v="5718"/>
    <n v="1"/>
    <s v="NI"/>
    <n v="49219"/>
    <x v="0"/>
    <s v="Zum Dicken Stein 5"/>
    <s v="Osnabrück"/>
    <n v="59.22"/>
    <n v="51.318010000000001"/>
    <n v="51.318010000000001"/>
    <n v="51.318010000000001"/>
    <n v="51.318010000000001"/>
    <x v="2"/>
    <d v="2011-06-24T00:00:00"/>
    <x v="21"/>
    <x v="3"/>
    <m/>
    <x v="0"/>
    <m/>
    <d v="2011-06-24T00:00:00"/>
    <m/>
    <x v="0"/>
    <s v="ÜNB"/>
  </r>
  <r>
    <s v="Amprion"/>
    <n v="10000596"/>
    <s v="Teutoburger Energie Netzwerk eG"/>
    <x v="5719"/>
    <n v="1"/>
    <s v="NI"/>
    <n v="49219"/>
    <x v="0"/>
    <m/>
    <s v="Osnabrück"/>
    <n v="8.4"/>
    <n v="3.6343000000000001"/>
    <n v="6.5147000000000004"/>
    <n v="6.5147000000000004"/>
    <n v="6.5147000000000004"/>
    <x v="2"/>
    <d v="2011-06-24T00:00:00"/>
    <x v="21"/>
    <x v="3"/>
    <m/>
    <x v="0"/>
    <m/>
    <d v="2011-06-24T00:00:00"/>
    <m/>
    <x v="0"/>
    <s v="ÜNB"/>
  </r>
  <r>
    <s v="Amprion"/>
    <n v="10000596"/>
    <s v="Teutoburger Energie Netzwerk eG"/>
    <x v="5720"/>
    <n v="1"/>
    <s v="NI"/>
    <n v="49219"/>
    <x v="0"/>
    <s v="Zum Dorenberg 2"/>
    <s v="Osnabrück"/>
    <n v="30.24"/>
    <n v="11.829998999999999"/>
    <n v="24.424595999999998"/>
    <n v="24.424595999999998"/>
    <n v="24.424595999999998"/>
    <x v="2"/>
    <d v="2011-06-24T00:00:00"/>
    <x v="21"/>
    <x v="3"/>
    <m/>
    <x v="0"/>
    <m/>
    <d v="2011-06-24T00:00:00"/>
    <m/>
    <x v="0"/>
    <s v="ÜNB"/>
  </r>
  <r>
    <s v="Amprion"/>
    <n v="10001473"/>
    <s v="Stadtwerke Bramsche GmbH"/>
    <x v="5721"/>
    <n v="1"/>
    <s v="NI"/>
    <n v="49565"/>
    <x v="7"/>
    <m/>
    <s v="Osnabrück"/>
    <n v="5.28"/>
    <n v="5.3"/>
    <n v="5.3"/>
    <n v="5.3"/>
    <n v="5.3"/>
    <x v="2"/>
    <d v="2011-06-24T00:00:00"/>
    <x v="21"/>
    <x v="3"/>
    <m/>
    <x v="0"/>
    <m/>
    <d v="2011-06-24T00:00:00"/>
    <m/>
    <x v="0"/>
    <s v="ÜNB"/>
  </r>
  <r>
    <s v="Amprion"/>
    <n v="10001473"/>
    <s v="Stadtwerke Bramsche GmbH"/>
    <x v="5722"/>
    <n v="1"/>
    <s v="NI"/>
    <n v="49565"/>
    <x v="7"/>
    <m/>
    <s v="Osnabrück"/>
    <n v="5.55"/>
    <n v="2.3719999999999999"/>
    <n v="4.4850000000000003"/>
    <n v="4.4850000000000003"/>
    <n v="4.4850000000000003"/>
    <x v="2"/>
    <d v="2011-06-24T00:00:00"/>
    <x v="21"/>
    <x v="3"/>
    <m/>
    <x v="0"/>
    <m/>
    <d v="2011-06-24T00:00:00"/>
    <m/>
    <x v="0"/>
    <s v="ÜNB"/>
  </r>
  <r>
    <s v="Amprion"/>
    <n v="10003764"/>
    <s v="Westnetz GmbH"/>
    <x v="5723"/>
    <n v="1"/>
    <s v="NI"/>
    <n v="49635"/>
    <x v="27"/>
    <m/>
    <s v="Osnabrück"/>
    <n v="7.41"/>
    <n v="6.2869999999999999"/>
    <n v="6.2869999999999999"/>
    <n v="6.2869999999999999"/>
    <n v="6.2869999999999999"/>
    <x v="2"/>
    <d v="2011-06-25T00:00:00"/>
    <x v="21"/>
    <x v="3"/>
    <m/>
    <x v="0"/>
    <m/>
    <d v="2011-06-25T00:00:00"/>
    <m/>
    <x v="0"/>
    <s v="ÜNB"/>
  </r>
  <r>
    <s v="Amprion"/>
    <n v="10003764"/>
    <s v="Westnetz GmbH"/>
    <x v="5724"/>
    <n v="1"/>
    <s v="NI"/>
    <n v="49191"/>
    <x v="24"/>
    <m/>
    <s v="Osnabrück"/>
    <n v="6.93"/>
    <n v="1.9279999999999999"/>
    <n v="6.21"/>
    <n v="6.21"/>
    <n v="6.21"/>
    <x v="2"/>
    <d v="2011-06-25T00:00:00"/>
    <x v="21"/>
    <x v="3"/>
    <m/>
    <x v="0"/>
    <m/>
    <d v="2011-06-25T00:00:00"/>
    <m/>
    <x v="0"/>
    <s v="ÜNB"/>
  </r>
  <r>
    <s v="Amprion"/>
    <n v="10003764"/>
    <s v="Westnetz GmbH"/>
    <x v="5725"/>
    <n v="1"/>
    <s v="NI"/>
    <n v="49586"/>
    <x v="8"/>
    <m/>
    <s v="Osnabrück"/>
    <n v="23.94"/>
    <n v="17.524999999999999"/>
    <n v="21.963999999999999"/>
    <n v="21.963999999999999"/>
    <n v="21.963999999999999"/>
    <x v="2"/>
    <d v="2011-06-25T00:00:00"/>
    <x v="21"/>
    <x v="3"/>
    <m/>
    <x v="0"/>
    <m/>
    <d v="2011-06-25T00:00:00"/>
    <m/>
    <x v="0"/>
    <s v="ÜNB"/>
  </r>
  <r>
    <s v="Amprion"/>
    <n v="10003764"/>
    <s v="Westnetz GmbH"/>
    <x v="5726"/>
    <n v="1"/>
    <s v="NI"/>
    <n v="49565"/>
    <x v="7"/>
    <m/>
    <s v="Osnabrück"/>
    <n v="17.440000000000001"/>
    <n v="14.127000000000001"/>
    <n v="14.127000000000001"/>
    <n v="14.127000000000001"/>
    <n v="14.127000000000001"/>
    <x v="2"/>
    <d v="2011-06-26T00:00:00"/>
    <x v="21"/>
    <x v="3"/>
    <m/>
    <x v="0"/>
    <m/>
    <d v="2011-06-26T00:00:00"/>
    <m/>
    <x v="0"/>
    <s v="ÜNB"/>
  </r>
  <r>
    <s v="Amprion"/>
    <n v="10003764"/>
    <s v="Westnetz GmbH"/>
    <x v="5727"/>
    <n v="1"/>
    <s v="NI"/>
    <n v="49593"/>
    <x v="6"/>
    <m/>
    <s v="Osnabrück"/>
    <n v="8.5"/>
    <n v="7.6970000000000001"/>
    <n v="7.6970000000000001"/>
    <n v="7.6970000000000001"/>
    <n v="7.6970000000000001"/>
    <x v="2"/>
    <d v="2011-06-27T00:00:00"/>
    <x v="21"/>
    <x v="3"/>
    <m/>
    <x v="0"/>
    <m/>
    <d v="2011-06-27T00:00:00"/>
    <m/>
    <x v="0"/>
    <s v="ÜNB"/>
  </r>
  <r>
    <s v="Amprion"/>
    <n v="10003764"/>
    <s v="Westnetz GmbH"/>
    <x v="5728"/>
    <n v="1"/>
    <s v="NI"/>
    <n v="49577"/>
    <x v="15"/>
    <m/>
    <s v="Osnabrück"/>
    <n v="10.08"/>
    <n v="7.7270000000000003"/>
    <n v="7.7270000000000003"/>
    <n v="7.7270000000000003"/>
    <n v="7.7270000000000003"/>
    <x v="2"/>
    <d v="2011-06-27T00:00:00"/>
    <x v="21"/>
    <x v="3"/>
    <m/>
    <x v="0"/>
    <m/>
    <d v="2011-06-27T00:00:00"/>
    <m/>
    <x v="0"/>
    <s v="ÜNB"/>
  </r>
  <r>
    <s v="Amprion"/>
    <n v="10003764"/>
    <s v="Westnetz GmbH"/>
    <x v="5729"/>
    <n v="1"/>
    <s v="NI"/>
    <n v="49326"/>
    <x v="3"/>
    <m/>
    <s v="Osnabrück"/>
    <n v="28.8"/>
    <n v="26.195"/>
    <n v="26.195"/>
    <n v="26.195"/>
    <n v="26.195"/>
    <x v="2"/>
    <d v="2011-06-27T00:00:00"/>
    <x v="21"/>
    <x v="3"/>
    <m/>
    <x v="0"/>
    <m/>
    <d v="2011-06-27T00:00:00"/>
    <m/>
    <x v="0"/>
    <s v="ÜNB"/>
  </r>
  <r>
    <s v="Amprion"/>
    <n v="10003764"/>
    <s v="Westnetz GmbH"/>
    <x v="5730"/>
    <n v="1"/>
    <s v="NI"/>
    <n v="49163"/>
    <x v="26"/>
    <m/>
    <s v="Osnabrück"/>
    <n v="17.783999999999999"/>
    <n v="16.812999999999999"/>
    <n v="19.103000000000002"/>
    <n v="19.103000000000002"/>
    <n v="19.103000000000002"/>
    <x v="2"/>
    <d v="2011-06-27T00:00:00"/>
    <x v="21"/>
    <x v="3"/>
    <m/>
    <x v="0"/>
    <m/>
    <d v="2011-06-27T00:00:00"/>
    <m/>
    <x v="0"/>
    <s v="ÜNB"/>
  </r>
  <r>
    <s v="Amprion"/>
    <n v="10003764"/>
    <s v="Westnetz GmbH"/>
    <x v="5731"/>
    <n v="1"/>
    <s v="NI"/>
    <n v="49179"/>
    <x v="28"/>
    <m/>
    <s v="Osnabrück"/>
    <n v="22.82"/>
    <n v="17.204000000000001"/>
    <n v="19.038"/>
    <n v="19.038"/>
    <n v="19.038"/>
    <x v="2"/>
    <d v="2011-06-27T00:00:00"/>
    <x v="21"/>
    <x v="3"/>
    <m/>
    <x v="0"/>
    <m/>
    <d v="2011-06-27T00:00:00"/>
    <m/>
    <x v="0"/>
    <s v="ÜNB"/>
  </r>
  <r>
    <s v="Amprion"/>
    <n v="10003764"/>
    <s v="Westnetz GmbH"/>
    <x v="5732"/>
    <n v="1"/>
    <s v="NI"/>
    <n v="49186"/>
    <x v="23"/>
    <m/>
    <s v="Osnabrück"/>
    <n v="5.7"/>
    <n v="3.2229999999999999"/>
    <n v="5.1680000000000001"/>
    <n v="5.1680000000000001"/>
    <n v="5.1680000000000001"/>
    <x v="2"/>
    <d v="2011-06-27T00:00:00"/>
    <x v="21"/>
    <x v="3"/>
    <m/>
    <x v="0"/>
    <m/>
    <d v="2011-06-27T00:00:00"/>
    <m/>
    <x v="0"/>
    <s v="ÜNB"/>
  </r>
  <r>
    <s v="Amprion"/>
    <n v="10003764"/>
    <s v="Westnetz GmbH"/>
    <x v="5733"/>
    <n v="1"/>
    <s v="NI"/>
    <n v="49324"/>
    <x v="3"/>
    <m/>
    <s v="Osnabrück"/>
    <n v="12.1"/>
    <n v="3.3410000000000002"/>
    <n v="10.436999999999999"/>
    <n v="10.436999999999999"/>
    <n v="10.436999999999999"/>
    <x v="2"/>
    <d v="2011-06-27T00:00:00"/>
    <x v="21"/>
    <x v="3"/>
    <m/>
    <x v="0"/>
    <m/>
    <d v="2011-06-27T00:00:00"/>
    <m/>
    <x v="0"/>
    <s v="ÜNB"/>
  </r>
  <r>
    <s v="Amprion"/>
    <n v="10003764"/>
    <s v="Westnetz GmbH"/>
    <x v="5734"/>
    <n v="1"/>
    <s v="NI"/>
    <n v="49324"/>
    <x v="3"/>
    <m/>
    <s v="Osnabrück"/>
    <n v="6.52"/>
    <n v="0.11899999999999999"/>
    <n v="4.4379999999999997"/>
    <n v="4.4379999999999997"/>
    <n v="4.4379999999999997"/>
    <x v="2"/>
    <d v="2011-06-27T00:00:00"/>
    <x v="21"/>
    <x v="3"/>
    <m/>
    <x v="0"/>
    <m/>
    <d v="2011-06-27T00:00:00"/>
    <m/>
    <x v="0"/>
    <s v="ÜNB"/>
  </r>
  <r>
    <s v="Amprion"/>
    <n v="10000596"/>
    <s v="Teutoburger Energie Netzwerk eG"/>
    <x v="5735"/>
    <n v="1"/>
    <s v="NI"/>
    <n v="49219"/>
    <x v="0"/>
    <m/>
    <s v="Osnabrück"/>
    <n v="29.1"/>
    <n v="23.364830000000001"/>
    <n v="23.364830000000001"/>
    <n v="23.364830000000001"/>
    <n v="23.364830000000001"/>
    <x v="2"/>
    <d v="2011-06-27T00:00:00"/>
    <x v="21"/>
    <x v="3"/>
    <m/>
    <x v="0"/>
    <m/>
    <d v="2011-06-27T00:00:00"/>
    <m/>
    <x v="0"/>
    <s v="ÜNB"/>
  </r>
  <r>
    <s v="Amprion"/>
    <n v="10000596"/>
    <s v="Teutoburger Energie Netzwerk eG"/>
    <x v="5736"/>
    <n v="1"/>
    <s v="NI"/>
    <n v="49219"/>
    <x v="0"/>
    <m/>
    <s v="Osnabrück"/>
    <n v="8.1"/>
    <n v="5.0377999999999998"/>
    <n v="5.7110240000000001"/>
    <n v="5.7110240000000001"/>
    <n v="5.7110240000000001"/>
    <x v="2"/>
    <d v="2011-06-27T00:00:00"/>
    <x v="21"/>
    <x v="3"/>
    <m/>
    <x v="0"/>
    <m/>
    <d v="2011-06-27T00:00:00"/>
    <m/>
    <x v="0"/>
    <s v="ÜNB"/>
  </r>
  <r>
    <s v="Amprion"/>
    <n v="10001473"/>
    <s v="Stadtwerke Bramsche GmbH"/>
    <x v="5737"/>
    <n v="1"/>
    <s v="NI"/>
    <n v="49565"/>
    <x v="7"/>
    <m/>
    <s v="Osnabrück"/>
    <n v="4.2"/>
    <n v="3.0720000000000001"/>
    <n v="3.8559999999999999"/>
    <n v="3.8559999999999999"/>
    <n v="3.8559999999999999"/>
    <x v="2"/>
    <d v="2011-06-27T00:00:00"/>
    <x v="21"/>
    <x v="3"/>
    <m/>
    <x v="0"/>
    <m/>
    <d v="2011-06-27T00:00:00"/>
    <m/>
    <x v="0"/>
    <s v="ÜNB"/>
  </r>
  <r>
    <s v="Amprion"/>
    <n v="10001899"/>
    <s v="Stadtwerke Georgsmarienhütte Netz GmbH"/>
    <x v="5738"/>
    <n v="1"/>
    <s v="NI"/>
    <n v="49124"/>
    <x v="2"/>
    <m/>
    <s v="Osnabrück"/>
    <n v="5.04"/>
    <n v="1.7589999999999999"/>
    <n v="4.0709999999999997"/>
    <n v="4.0709999999999997"/>
    <n v="4.0709999999999997"/>
    <x v="2"/>
    <d v="2011-06-27T00:00:00"/>
    <x v="21"/>
    <x v="3"/>
    <m/>
    <x v="0"/>
    <m/>
    <d v="2011-06-27T00:00:00"/>
    <m/>
    <x v="0"/>
    <s v="ÜNB"/>
  </r>
  <r>
    <s v="Amprion"/>
    <n v="10000365"/>
    <s v="Elektrizitätsgenossenschaft Hasbergen eG"/>
    <x v="5739"/>
    <n v="1"/>
    <s v="NI"/>
    <n v="49205"/>
    <x v="9"/>
    <s v="Hauptstraße 15"/>
    <s v="Osnabrück"/>
    <n v="39.04"/>
    <n v="34.816000000000003"/>
    <n v="37.893999999999998"/>
    <n v="37.893999999999998"/>
    <n v="37.893999999999998"/>
    <x v="2"/>
    <d v="2011-06-28T00:00:00"/>
    <x v="21"/>
    <x v="3"/>
    <m/>
    <x v="0"/>
    <m/>
    <d v="2011-06-28T00:00:00"/>
    <m/>
    <x v="0"/>
    <s v="ÜNB"/>
  </r>
  <r>
    <s v="Amprion"/>
    <n v="10003764"/>
    <s v="Westnetz GmbH"/>
    <x v="5740"/>
    <n v="1"/>
    <s v="NI"/>
    <n v="49201"/>
    <x v="22"/>
    <m/>
    <s v="Osnabrück"/>
    <n v="18.72"/>
    <n v="14.898999999999999"/>
    <n v="14.898999999999999"/>
    <n v="14.898999999999999"/>
    <n v="14.898999999999999"/>
    <x v="2"/>
    <d v="2011-06-28T00:00:00"/>
    <x v="21"/>
    <x v="3"/>
    <m/>
    <x v="0"/>
    <m/>
    <d v="2011-06-28T00:00:00"/>
    <d v="2017-12-31T00:00:00"/>
    <x v="0"/>
    <s v="ÜNB"/>
  </r>
  <r>
    <s v="Amprion"/>
    <n v="10003764"/>
    <s v="Westnetz GmbH"/>
    <x v="5741"/>
    <n v="1"/>
    <s v="NI"/>
    <n v="49577"/>
    <x v="15"/>
    <s v="Im Westerfelde 1"/>
    <s v="Osnabrück"/>
    <n v="70.84"/>
    <n v="60.006"/>
    <n v="60.006"/>
    <n v="60.006"/>
    <n v="60.006"/>
    <x v="2"/>
    <d v="2011-06-28T00:00:00"/>
    <x v="21"/>
    <x v="3"/>
    <m/>
    <x v="0"/>
    <m/>
    <d v="2011-06-28T00:00:00"/>
    <m/>
    <x v="0"/>
    <s v="ÜNB"/>
  </r>
  <r>
    <s v="Amprion"/>
    <n v="10003764"/>
    <s v="Westnetz GmbH"/>
    <x v="5742"/>
    <n v="1"/>
    <s v="NI"/>
    <n v="49201"/>
    <x v="22"/>
    <m/>
    <s v="Osnabrück"/>
    <n v="8.64"/>
    <n v="7.0919999999999996"/>
    <n v="7.0919999999999996"/>
    <n v="7.0919999999999996"/>
    <n v="7.0919999999999996"/>
    <x v="2"/>
    <d v="2011-06-28T00:00:00"/>
    <x v="21"/>
    <x v="3"/>
    <m/>
    <x v="0"/>
    <m/>
    <d v="2011-06-28T00:00:00"/>
    <d v="2017-12-31T00:00:00"/>
    <x v="0"/>
    <s v="ÜNB"/>
  </r>
  <r>
    <s v="Amprion"/>
    <n v="10003764"/>
    <s v="Westnetz GmbH"/>
    <x v="5743"/>
    <n v="1"/>
    <s v="NI"/>
    <n v="49597"/>
    <x v="13"/>
    <s v="Meppener Str. 2"/>
    <s v="Osnabrück"/>
    <n v="62.79"/>
    <n v="54.070999999999998"/>
    <n v="54.070999999999998"/>
    <n v="54.070999999999998"/>
    <n v="54.070999999999998"/>
    <x v="2"/>
    <d v="2011-06-28T00:00:00"/>
    <x v="21"/>
    <x v="3"/>
    <m/>
    <x v="0"/>
    <m/>
    <d v="2011-06-28T00:00:00"/>
    <m/>
    <x v="0"/>
    <s v="ÜNB"/>
  </r>
  <r>
    <s v="Amprion"/>
    <n v="10003764"/>
    <s v="Westnetz GmbH"/>
    <x v="5744"/>
    <n v="1"/>
    <s v="NI"/>
    <n v="49577"/>
    <x v="4"/>
    <m/>
    <s v="Osnabrück"/>
    <n v="18.239999999999998"/>
    <n v="14.068"/>
    <n v="14.068"/>
    <n v="14.068"/>
    <n v="14.068"/>
    <x v="2"/>
    <d v="2011-06-28T00:00:00"/>
    <x v="21"/>
    <x v="3"/>
    <m/>
    <x v="0"/>
    <m/>
    <d v="2011-06-28T00:00:00"/>
    <m/>
    <x v="0"/>
    <s v="ÜNB"/>
  </r>
  <r>
    <s v="Amprion"/>
    <n v="10003764"/>
    <s v="Westnetz GmbH"/>
    <x v="5745"/>
    <n v="1"/>
    <s v="NI"/>
    <n v="49610"/>
    <x v="12"/>
    <s v="Badberger Straße 13"/>
    <s v="Osnabrück"/>
    <n v="49.4"/>
    <n v="40.268000000000001"/>
    <n v="40.268000000000001"/>
    <n v="40.268000000000001"/>
    <n v="40.268000000000001"/>
    <x v="2"/>
    <d v="2011-06-28T00:00:00"/>
    <x v="21"/>
    <x v="3"/>
    <m/>
    <x v="0"/>
    <m/>
    <d v="2011-06-28T00:00:00"/>
    <m/>
    <x v="0"/>
    <s v="ÜNB"/>
  </r>
  <r>
    <s v="Amprion"/>
    <n v="10003764"/>
    <s v="Westnetz GmbH"/>
    <x v="5746"/>
    <n v="1"/>
    <s v="NI"/>
    <n v="49577"/>
    <x v="4"/>
    <m/>
    <s v="Osnabrück"/>
    <n v="6.11"/>
    <n v="5.5359999999999996"/>
    <n v="5.5359999999999996"/>
    <n v="5.5359999999999996"/>
    <n v="5.5359999999999996"/>
    <x v="2"/>
    <d v="2011-06-28T00:00:00"/>
    <x v="21"/>
    <x v="3"/>
    <m/>
    <x v="0"/>
    <m/>
    <d v="2011-06-28T00:00:00"/>
    <m/>
    <x v="0"/>
    <s v="ÜNB"/>
  </r>
  <r>
    <s v="Amprion"/>
    <n v="10003764"/>
    <s v="Westnetz GmbH"/>
    <x v="5747"/>
    <n v="1"/>
    <s v="NI"/>
    <n v="49152"/>
    <x v="16"/>
    <m/>
    <s v="Osnabrück"/>
    <n v="9.1199999999999992"/>
    <n v="8.42"/>
    <n v="8.42"/>
    <n v="8.42"/>
    <n v="8.42"/>
    <x v="2"/>
    <d v="2011-06-28T00:00:00"/>
    <x v="21"/>
    <x v="3"/>
    <m/>
    <x v="0"/>
    <m/>
    <d v="2011-06-28T00:00:00"/>
    <m/>
    <x v="0"/>
    <s v="ÜNB"/>
  </r>
  <r>
    <s v="Amprion"/>
    <n v="10003764"/>
    <s v="Westnetz GmbH"/>
    <x v="5748"/>
    <n v="1"/>
    <s v="NI"/>
    <n v="49593"/>
    <x v="6"/>
    <s v="Hermann-Kemper-Str. 6"/>
    <s v="Osnabrück"/>
    <n v="41.04"/>
    <n v="39.055999999999997"/>
    <n v="39.055999999999997"/>
    <n v="39.055999999999997"/>
    <n v="39.055999999999997"/>
    <x v="2"/>
    <d v="2011-06-28T00:00:00"/>
    <x v="21"/>
    <x v="3"/>
    <m/>
    <x v="0"/>
    <m/>
    <d v="2011-06-28T00:00:00"/>
    <m/>
    <x v="0"/>
    <s v="ÜNB"/>
  </r>
  <r>
    <s v="Amprion"/>
    <n v="10003764"/>
    <s v="Westnetz GmbH"/>
    <x v="5749"/>
    <n v="1"/>
    <s v="NI"/>
    <n v="49593"/>
    <x v="6"/>
    <m/>
    <s v="Osnabrück"/>
    <n v="3.8"/>
    <n v="3.0169999999999999"/>
    <n v="3.0169999999999999"/>
    <n v="3.0169999999999999"/>
    <n v="3.0169999999999999"/>
    <x v="2"/>
    <d v="2011-06-28T00:00:00"/>
    <x v="21"/>
    <x v="3"/>
    <m/>
    <x v="0"/>
    <m/>
    <d v="2011-06-28T00:00:00"/>
    <m/>
    <x v="0"/>
    <s v="ÜNB"/>
  </r>
  <r>
    <s v="Amprion"/>
    <n v="10003764"/>
    <s v="Westnetz GmbH"/>
    <x v="5750"/>
    <n v="1"/>
    <s v="NI"/>
    <n v="49599"/>
    <x v="20"/>
    <s v="Wielage 1"/>
    <s v="Osnabrück"/>
    <n v="71.760000000000005"/>
    <n v="2.964"/>
    <n v="62.051000000000002"/>
    <n v="62.051000000000002"/>
    <n v="62.051000000000002"/>
    <x v="2"/>
    <d v="2011-06-28T00:00:00"/>
    <x v="21"/>
    <x v="3"/>
    <m/>
    <x v="0"/>
    <m/>
    <d v="2011-06-28T00:00:00"/>
    <m/>
    <x v="0"/>
    <s v="ÜNB"/>
  </r>
  <r>
    <s v="Amprion"/>
    <n v="10003764"/>
    <s v="Westnetz GmbH"/>
    <x v="5751"/>
    <n v="1"/>
    <s v="NI"/>
    <n v="49594"/>
    <x v="32"/>
    <m/>
    <s v="Osnabrück"/>
    <n v="13.53"/>
    <n v="9.3539999999999992"/>
    <n v="11.81"/>
    <n v="11.81"/>
    <n v="11.81"/>
    <x v="2"/>
    <d v="2011-06-28T00:00:00"/>
    <x v="21"/>
    <x v="3"/>
    <m/>
    <x v="0"/>
    <m/>
    <d v="2011-06-28T00:00:00"/>
    <m/>
    <x v="0"/>
    <s v="ÜNB"/>
  </r>
  <r>
    <s v="Amprion"/>
    <n v="10003764"/>
    <s v="Westnetz GmbH"/>
    <x v="5752"/>
    <n v="1"/>
    <s v="NI"/>
    <n v="49565"/>
    <x v="7"/>
    <m/>
    <s v="Osnabrück"/>
    <n v="16.649999999999999"/>
    <n v="13.772"/>
    <n v="15.507999999999999"/>
    <n v="15.507999999999999"/>
    <n v="15.507999999999999"/>
    <x v="2"/>
    <d v="2011-06-28T00:00:00"/>
    <x v="21"/>
    <x v="3"/>
    <m/>
    <x v="0"/>
    <m/>
    <d v="2011-06-28T00:00:00"/>
    <m/>
    <x v="0"/>
    <s v="ÜNB"/>
  </r>
  <r>
    <s v="Amprion"/>
    <n v="10003764"/>
    <s v="Westnetz GmbH"/>
    <x v="5753"/>
    <n v="1"/>
    <s v="NI"/>
    <n v="49565"/>
    <x v="7"/>
    <m/>
    <s v="Osnabrück"/>
    <n v="14.525"/>
    <n v="9.0039999999999996"/>
    <n v="11.641"/>
    <n v="11.641"/>
    <n v="11.641"/>
    <x v="2"/>
    <d v="2011-06-28T00:00:00"/>
    <x v="21"/>
    <x v="3"/>
    <m/>
    <x v="0"/>
    <m/>
    <d v="2011-06-28T00:00:00"/>
    <m/>
    <x v="0"/>
    <s v="ÜNB"/>
  </r>
  <r>
    <s v="Amprion"/>
    <n v="10003764"/>
    <s v="Westnetz GmbH"/>
    <x v="5754"/>
    <n v="1"/>
    <s v="NI"/>
    <n v="49577"/>
    <x v="31"/>
    <s v="Friesenweg 5"/>
    <s v="Osnabrück"/>
    <n v="99.36"/>
    <n v="40.720999999999997"/>
    <n v="82.995000000000005"/>
    <n v="82.995000000000005"/>
    <n v="82.995000000000005"/>
    <x v="2"/>
    <d v="2011-06-28T00:00:00"/>
    <x v="21"/>
    <x v="3"/>
    <m/>
    <x v="0"/>
    <m/>
    <d v="2011-06-28T00:00:00"/>
    <m/>
    <x v="0"/>
    <s v="ÜNB"/>
  </r>
  <r>
    <s v="Amprion"/>
    <n v="10000596"/>
    <s v="Teutoburger Energie Netzwerk eG"/>
    <x v="5755"/>
    <n v="1"/>
    <s v="NI"/>
    <n v="49196"/>
    <x v="18"/>
    <m/>
    <s v="Osnabrück"/>
    <n v="12.54"/>
    <n v="9.0042200000000001"/>
    <n v="9.0042200000000001"/>
    <n v="9.0042200000000001"/>
    <n v="9.0042200000000001"/>
    <x v="2"/>
    <d v="2011-06-28T00:00:00"/>
    <x v="21"/>
    <x v="3"/>
    <m/>
    <x v="0"/>
    <m/>
    <d v="2011-06-28T00:00:00"/>
    <m/>
    <x v="0"/>
    <s v="ÜNB"/>
  </r>
  <r>
    <s v="Amprion"/>
    <n v="10000596"/>
    <s v="Teutoburger Energie Netzwerk eG"/>
    <x v="5756"/>
    <n v="1"/>
    <s v="NI"/>
    <n v="49196"/>
    <x v="18"/>
    <m/>
    <s v="Osnabrück"/>
    <n v="8.36"/>
    <n v="6.4272999999999998"/>
    <n v="7.0628000000000002"/>
    <n v="7.0628000000000002"/>
    <n v="7.0628000000000002"/>
    <x v="2"/>
    <d v="2011-06-28T00:00:00"/>
    <x v="21"/>
    <x v="3"/>
    <m/>
    <x v="0"/>
    <m/>
    <d v="2011-06-28T00:00:00"/>
    <m/>
    <x v="0"/>
    <s v="ÜNB"/>
  </r>
  <r>
    <s v="Amprion"/>
    <n v="10000596"/>
    <s v="Teutoburger Energie Netzwerk eG"/>
    <x v="5757"/>
    <n v="1"/>
    <s v="NI"/>
    <n v="49219"/>
    <x v="0"/>
    <m/>
    <s v="Osnabrück"/>
    <n v="21.28"/>
    <n v="17.5152"/>
    <n v="17.5152"/>
    <n v="17.5152"/>
    <n v="17.5152"/>
    <x v="2"/>
    <d v="2011-06-28T00:00:00"/>
    <x v="21"/>
    <x v="3"/>
    <m/>
    <x v="0"/>
    <m/>
    <d v="2011-06-28T00:00:00"/>
    <m/>
    <x v="0"/>
    <s v="ÜNB"/>
  </r>
  <r>
    <s v="Amprion"/>
    <n v="10001473"/>
    <s v="Stadtwerke Bramsche GmbH"/>
    <x v="5758"/>
    <n v="1"/>
    <s v="NI"/>
    <n v="49565"/>
    <x v="7"/>
    <m/>
    <s v="Osnabrück"/>
    <n v="7.36"/>
    <n v="5.84"/>
    <n v="5.84"/>
    <n v="5.84"/>
    <n v="5.84"/>
    <x v="2"/>
    <d v="2011-06-28T00:00:00"/>
    <x v="21"/>
    <x v="3"/>
    <m/>
    <x v="0"/>
    <m/>
    <d v="2011-06-28T00:00:00"/>
    <m/>
    <x v="0"/>
    <s v="ÜNB"/>
  </r>
  <r>
    <s v="Amprion"/>
    <n v="10001473"/>
    <s v="Stadtwerke Bramsche GmbH"/>
    <x v="5759"/>
    <n v="1"/>
    <s v="NI"/>
    <n v="49565"/>
    <x v="7"/>
    <m/>
    <s v="Osnabrück"/>
    <n v="7.75"/>
    <n v="6.3029999999999999"/>
    <n v="6.3029999999999999"/>
    <n v="6.3029999999999999"/>
    <n v="6.3029999999999999"/>
    <x v="2"/>
    <d v="2011-06-28T00:00:00"/>
    <x v="21"/>
    <x v="3"/>
    <m/>
    <x v="0"/>
    <m/>
    <d v="2011-06-28T00:00:00"/>
    <m/>
    <x v="0"/>
    <s v="ÜNB"/>
  </r>
  <r>
    <s v="Amprion"/>
    <n v="10003764"/>
    <s v="Westnetz GmbH"/>
    <x v="5760"/>
    <n v="1"/>
    <s v="NI"/>
    <n v="49186"/>
    <x v="23"/>
    <m/>
    <s v="Osnabrück"/>
    <n v="3.6"/>
    <n v="0.496"/>
    <n v="2.2719999999999998"/>
    <n v="2.2719999999999998"/>
    <n v="2.2719999999999998"/>
    <x v="2"/>
    <d v="2011-06-29T00:00:00"/>
    <x v="21"/>
    <x v="3"/>
    <m/>
    <x v="0"/>
    <m/>
    <d v="2011-06-29T00:00:00"/>
    <m/>
    <x v="0"/>
    <s v="ÜNB"/>
  </r>
  <r>
    <s v="Amprion"/>
    <n v="10003764"/>
    <s v="Westnetz GmbH"/>
    <x v="5761"/>
    <n v="1"/>
    <s v="NI"/>
    <n v="49186"/>
    <x v="23"/>
    <m/>
    <s v="Osnabrück"/>
    <n v="6.45"/>
    <n v="3.6880000000000002"/>
    <n v="4.8029999999999999"/>
    <n v="4.8029999999999999"/>
    <n v="4.8029999999999999"/>
    <x v="2"/>
    <d v="2011-06-29T00:00:00"/>
    <x v="21"/>
    <x v="3"/>
    <m/>
    <x v="0"/>
    <m/>
    <d v="2011-06-29T00:00:00"/>
    <m/>
    <x v="0"/>
    <s v="ÜNB"/>
  </r>
  <r>
    <s v="Amprion"/>
    <n v="10003764"/>
    <s v="Westnetz GmbH"/>
    <x v="5762"/>
    <n v="1"/>
    <s v="NI"/>
    <n v="49565"/>
    <x v="7"/>
    <m/>
    <s v="Osnabrück"/>
    <n v="13.44"/>
    <n v="7.3479999999999999"/>
    <n v="7.3479999999999999"/>
    <n v="7.3479999999999999"/>
    <n v="7.3479999999999999"/>
    <x v="2"/>
    <d v="2011-06-29T00:00:00"/>
    <x v="21"/>
    <x v="3"/>
    <m/>
    <x v="0"/>
    <m/>
    <d v="2011-06-29T00:00:00"/>
    <m/>
    <x v="0"/>
    <s v="ÜNB"/>
  </r>
  <r>
    <s v="Amprion"/>
    <n v="10003764"/>
    <s v="Westnetz GmbH"/>
    <x v="5763"/>
    <n v="1"/>
    <s v="NI"/>
    <n v="49586"/>
    <x v="8"/>
    <m/>
    <s v="Osnabrück"/>
    <n v="10.35"/>
    <n v="9.609"/>
    <n v="9.609"/>
    <n v="9.609"/>
    <n v="9.609"/>
    <x v="2"/>
    <d v="2011-06-29T00:00:00"/>
    <x v="21"/>
    <x v="3"/>
    <m/>
    <x v="0"/>
    <m/>
    <d v="2011-06-29T00:00:00"/>
    <m/>
    <x v="0"/>
    <s v="ÜNB"/>
  </r>
  <r>
    <s v="Amprion"/>
    <n v="10003764"/>
    <s v="Westnetz GmbH"/>
    <x v="5764"/>
    <n v="1"/>
    <s v="NI"/>
    <n v="49577"/>
    <x v="15"/>
    <m/>
    <s v="Osnabrück"/>
    <n v="23.76"/>
    <n v="18.61"/>
    <n v="18.61"/>
    <n v="18.61"/>
    <n v="18.61"/>
    <x v="2"/>
    <d v="2011-06-29T00:00:00"/>
    <x v="21"/>
    <x v="3"/>
    <m/>
    <x v="0"/>
    <m/>
    <d v="2011-06-29T00:00:00"/>
    <m/>
    <x v="0"/>
    <s v="ÜNB"/>
  </r>
  <r>
    <s v="Amprion"/>
    <n v="10003764"/>
    <s v="Westnetz GmbH"/>
    <x v="5765"/>
    <n v="1"/>
    <s v="NI"/>
    <n v="49577"/>
    <x v="4"/>
    <m/>
    <s v="Osnabrück"/>
    <n v="19"/>
    <n v="16.23"/>
    <n v="16.23"/>
    <n v="16.23"/>
    <n v="16.23"/>
    <x v="2"/>
    <d v="2011-06-29T00:00:00"/>
    <x v="21"/>
    <x v="3"/>
    <m/>
    <x v="0"/>
    <m/>
    <d v="2011-06-29T00:00:00"/>
    <m/>
    <x v="0"/>
    <s v="ÜNB"/>
  </r>
  <r>
    <s v="Amprion"/>
    <n v="10003764"/>
    <s v="Westnetz GmbH"/>
    <x v="5766"/>
    <n v="1"/>
    <s v="NI"/>
    <n v="49152"/>
    <x v="16"/>
    <m/>
    <s v="Osnabrück"/>
    <n v="5.32"/>
    <n v="4.3959999999999999"/>
    <n v="4.3959999999999999"/>
    <n v="4.3959999999999999"/>
    <n v="4.3959999999999999"/>
    <x v="2"/>
    <d v="2011-06-29T00:00:00"/>
    <x v="21"/>
    <x v="3"/>
    <m/>
    <x v="0"/>
    <m/>
    <d v="2011-06-29T00:00:00"/>
    <m/>
    <x v="0"/>
    <s v="ÜNB"/>
  </r>
  <r>
    <s v="Amprion"/>
    <n v="10003764"/>
    <s v="Westnetz GmbH"/>
    <x v="5767"/>
    <n v="1"/>
    <s v="NI"/>
    <n v="49328"/>
    <x v="3"/>
    <m/>
    <s v="Osnabrück"/>
    <n v="29.9"/>
    <n v="20.224"/>
    <n v="20.224"/>
    <n v="20.224"/>
    <n v="20.224"/>
    <x v="2"/>
    <d v="2011-06-29T00:00:00"/>
    <x v="21"/>
    <x v="3"/>
    <m/>
    <x v="0"/>
    <m/>
    <d v="2011-06-29T00:00:00"/>
    <m/>
    <x v="0"/>
    <s v="ÜNB"/>
  </r>
  <r>
    <s v="Amprion"/>
    <n v="10003764"/>
    <s v="Westnetz GmbH"/>
    <x v="5768"/>
    <n v="1"/>
    <s v="NI"/>
    <n v="49134"/>
    <x v="19"/>
    <s v="Brammenweg 1a"/>
    <s v="Osnabrück"/>
    <n v="44"/>
    <n v="21.760999999999999"/>
    <n v="36.537999999999997"/>
    <n v="36.537999999999997"/>
    <n v="36.537999999999997"/>
    <x v="2"/>
    <d v="2011-06-29T00:00:00"/>
    <x v="21"/>
    <x v="3"/>
    <m/>
    <x v="0"/>
    <m/>
    <d v="2011-06-29T00:00:00"/>
    <m/>
    <x v="0"/>
    <s v="ÜNB"/>
  </r>
  <r>
    <s v="Amprion"/>
    <n v="10003764"/>
    <s v="Westnetz GmbH"/>
    <x v="5769"/>
    <n v="1"/>
    <s v="NI"/>
    <n v="49163"/>
    <x v="26"/>
    <m/>
    <s v="Osnabrück"/>
    <n v="20"/>
    <n v="20.003"/>
    <n v="21.568000000000001"/>
    <n v="21.568000000000001"/>
    <n v="21.568000000000001"/>
    <x v="2"/>
    <d v="2011-06-29T00:00:00"/>
    <x v="21"/>
    <x v="3"/>
    <m/>
    <x v="0"/>
    <m/>
    <d v="2011-06-29T00:00:00"/>
    <m/>
    <x v="0"/>
    <s v="ÜNB"/>
  </r>
  <r>
    <s v="Amprion"/>
    <n v="10003764"/>
    <s v="Westnetz GmbH"/>
    <x v="5770"/>
    <n v="1"/>
    <s v="NI"/>
    <n v="49179"/>
    <x v="28"/>
    <s v="Vördener Str. 14"/>
    <s v="Osnabrück"/>
    <n v="44.03"/>
    <n v="34.368000000000002"/>
    <n v="38.834000000000003"/>
    <n v="38.834000000000003"/>
    <n v="38.834000000000003"/>
    <x v="2"/>
    <d v="2011-06-29T00:00:00"/>
    <x v="21"/>
    <x v="3"/>
    <m/>
    <x v="0"/>
    <m/>
    <d v="2011-06-29T00:00:00"/>
    <m/>
    <x v="0"/>
    <s v="ÜNB"/>
  </r>
  <r>
    <s v="Amprion"/>
    <n v="10003764"/>
    <s v="Westnetz GmbH"/>
    <x v="5771"/>
    <n v="1"/>
    <s v="NI"/>
    <n v="49214"/>
    <x v="17"/>
    <m/>
    <s v="Osnabrück"/>
    <n v="29.7"/>
    <n v="26.393999999999998"/>
    <n v="28.581"/>
    <n v="28.581"/>
    <n v="28.581"/>
    <x v="2"/>
    <d v="2011-06-29T00:00:00"/>
    <x v="21"/>
    <x v="3"/>
    <m/>
    <x v="0"/>
    <m/>
    <d v="2011-06-29T00:00:00"/>
    <d v="2017-12-31T00:00:00"/>
    <x v="0"/>
    <s v="ÜNB"/>
  </r>
  <r>
    <s v="Amprion"/>
    <n v="10003764"/>
    <s v="Westnetz GmbH"/>
    <x v="5772"/>
    <n v="1"/>
    <s v="NI"/>
    <n v="49328"/>
    <x v="3"/>
    <m/>
    <s v="Osnabrück"/>
    <n v="22.42"/>
    <n v="18.248999999999999"/>
    <n v="18.248999999999999"/>
    <n v="18.248999999999999"/>
    <n v="18.248999999999999"/>
    <x v="2"/>
    <d v="2011-06-29T00:00:00"/>
    <x v="21"/>
    <x v="3"/>
    <m/>
    <x v="0"/>
    <m/>
    <d v="2011-06-29T00:00:00"/>
    <m/>
    <x v="0"/>
    <s v="ÜNB"/>
  </r>
  <r>
    <s v="Amprion"/>
    <n v="10003764"/>
    <s v="Westnetz GmbH"/>
    <x v="5773"/>
    <n v="1"/>
    <s v="NI"/>
    <n v="49626"/>
    <x v="1"/>
    <s v="Hökelberg 1"/>
    <s v="Osnabrück"/>
    <n v="32"/>
    <n v="17.344999999999999"/>
    <n v="23.021000000000001"/>
    <n v="23.021000000000001"/>
    <n v="23.021000000000001"/>
    <x v="2"/>
    <d v="2011-06-29T00:00:00"/>
    <x v="21"/>
    <x v="3"/>
    <m/>
    <x v="0"/>
    <m/>
    <d v="2011-06-29T00:00:00"/>
    <m/>
    <x v="0"/>
    <s v="ÜNB"/>
  </r>
  <r>
    <s v="Amprion"/>
    <n v="10003764"/>
    <s v="Westnetz GmbH"/>
    <x v="5774"/>
    <n v="1"/>
    <s v="NI"/>
    <n v="49637"/>
    <x v="10"/>
    <m/>
    <s v="Osnabrück"/>
    <n v="7.92"/>
    <n v="5.15"/>
    <n v="7.25"/>
    <n v="7.25"/>
    <n v="7.25"/>
    <x v="2"/>
    <d v="2011-06-29T00:00:00"/>
    <x v="21"/>
    <x v="3"/>
    <m/>
    <x v="0"/>
    <m/>
    <d v="2011-06-29T00:00:00"/>
    <m/>
    <x v="0"/>
    <s v="ÜNB"/>
  </r>
  <r>
    <s v="Amprion"/>
    <n v="10000596"/>
    <s v="Teutoburger Energie Netzwerk eG"/>
    <x v="5775"/>
    <n v="1"/>
    <s v="NI"/>
    <n v="49170"/>
    <x v="25"/>
    <m/>
    <s v="Osnabrück"/>
    <n v="13.57"/>
    <n v="12.365600000000001"/>
    <n v="12.365600000000001"/>
    <n v="12.365600000000001"/>
    <n v="12.365600000000001"/>
    <x v="2"/>
    <d v="2011-06-29T00:00:00"/>
    <x v="21"/>
    <x v="3"/>
    <m/>
    <x v="0"/>
    <m/>
    <d v="2011-06-29T00:00:00"/>
    <m/>
    <x v="0"/>
    <s v="ÜNB"/>
  </r>
  <r>
    <s v="Amprion"/>
    <n v="10000596"/>
    <s v="Teutoburger Energie Netzwerk eG"/>
    <x v="5776"/>
    <n v="1"/>
    <s v="NI"/>
    <n v="49196"/>
    <x v="18"/>
    <m/>
    <s v="Osnabrück"/>
    <n v="11.84"/>
    <n v="7.5464500000000001"/>
    <n v="7.5464500000000001"/>
    <n v="7.5464500000000001"/>
    <n v="7.5464500000000001"/>
    <x v="2"/>
    <d v="2011-06-29T00:00:00"/>
    <x v="21"/>
    <x v="3"/>
    <m/>
    <x v="0"/>
    <m/>
    <d v="2011-06-29T00:00:00"/>
    <m/>
    <x v="0"/>
    <s v="ÜNB"/>
  </r>
  <r>
    <s v="Amprion"/>
    <n v="10000596"/>
    <s v="Teutoburger Energie Netzwerk eG"/>
    <x v="5777"/>
    <n v="1"/>
    <s v="NI"/>
    <n v="49196"/>
    <x v="18"/>
    <m/>
    <s v="Osnabrück"/>
    <n v="19.239999999999998"/>
    <n v="4.38626"/>
    <n v="4.38626"/>
    <n v="4.38626"/>
    <n v="4.38626"/>
    <x v="2"/>
    <d v="2011-06-29T00:00:00"/>
    <x v="21"/>
    <x v="3"/>
    <m/>
    <x v="0"/>
    <m/>
    <d v="2015-06-15T00:00:00"/>
    <m/>
    <x v="0"/>
    <s v="ÜNB"/>
  </r>
  <r>
    <s v="Amprion"/>
    <n v="10000596"/>
    <s v="Teutoburger Energie Netzwerk eG"/>
    <x v="5778"/>
    <n v="1"/>
    <s v="NI"/>
    <n v="49219"/>
    <x v="0"/>
    <s v="Im Hofort 8"/>
    <s v="Osnabrück"/>
    <n v="51.88"/>
    <n v="29.776779999999999"/>
    <n v="29.776779999999999"/>
    <n v="29.776779999999999"/>
    <n v="29.776779999999999"/>
    <x v="2"/>
    <d v="2011-06-29T00:00:00"/>
    <x v="21"/>
    <x v="3"/>
    <m/>
    <x v="0"/>
    <m/>
    <d v="2011-06-29T00:00:00"/>
    <m/>
    <x v="0"/>
    <s v="ÜNB"/>
  </r>
  <r>
    <s v="Amprion"/>
    <n v="10000596"/>
    <s v="Teutoburger Energie Netzwerk eG"/>
    <x v="5779"/>
    <n v="1"/>
    <s v="NI"/>
    <n v="49176"/>
    <x v="5"/>
    <m/>
    <s v="Osnabrück"/>
    <n v="4.2300000000000004"/>
    <n v="0.46289999999999998"/>
    <n v="3.7296"/>
    <n v="3.7296"/>
    <n v="3.7296"/>
    <x v="2"/>
    <d v="2011-06-29T00:00:00"/>
    <x v="21"/>
    <x v="3"/>
    <m/>
    <x v="0"/>
    <m/>
    <d v="2011-06-29T00:00:00"/>
    <m/>
    <x v="0"/>
    <s v="ÜNB"/>
  </r>
  <r>
    <s v="Amprion"/>
    <n v="10003764"/>
    <s v="Westnetz GmbH"/>
    <x v="5780"/>
    <n v="1"/>
    <s v="NI"/>
    <n v="49577"/>
    <x v="31"/>
    <s v="Bippener Str. 7"/>
    <s v="Osnabrück"/>
    <n v="93.424999999999997"/>
    <n v="79.369"/>
    <n v="79.369"/>
    <n v="79.369"/>
    <n v="79.369"/>
    <x v="2"/>
    <d v="2011-06-30T00:00:00"/>
    <x v="21"/>
    <x v="3"/>
    <m/>
    <x v="0"/>
    <m/>
    <d v="2011-06-30T00:00:00"/>
    <m/>
    <x v="0"/>
    <s v="ÜNB"/>
  </r>
  <r>
    <s v="Amprion"/>
    <n v="10003764"/>
    <s v="Westnetz GmbH"/>
    <x v="5781"/>
    <n v="1"/>
    <s v="NI"/>
    <n v="49635"/>
    <x v="27"/>
    <s v="Vehser Str. 15"/>
    <s v="Osnabrück"/>
    <n v="34.200000000000003"/>
    <n v="31.026"/>
    <n v="31.026"/>
    <n v="31.026"/>
    <n v="31.026"/>
    <x v="2"/>
    <d v="2011-06-30T00:00:00"/>
    <x v="21"/>
    <x v="3"/>
    <m/>
    <x v="0"/>
    <m/>
    <d v="2011-06-30T00:00:00"/>
    <m/>
    <x v="0"/>
    <s v="ÜNB"/>
  </r>
  <r>
    <s v="Amprion"/>
    <n v="10003764"/>
    <s v="Westnetz GmbH"/>
    <x v="5782"/>
    <n v="1"/>
    <s v="NI"/>
    <n v="49328"/>
    <x v="3"/>
    <m/>
    <s v="Osnabrück"/>
    <n v="5.92"/>
    <n v="4.2050000000000001"/>
    <n v="5.3049999999999997"/>
    <n v="5.3049999999999997"/>
    <n v="5.3049999999999997"/>
    <x v="2"/>
    <d v="2011-06-30T00:00:00"/>
    <x v="21"/>
    <x v="3"/>
    <m/>
    <x v="0"/>
    <m/>
    <d v="2011-06-30T00:00:00"/>
    <m/>
    <x v="0"/>
    <s v="ÜNB"/>
  </r>
  <r>
    <s v="Amprion"/>
    <n v="10003764"/>
    <s v="Westnetz GmbH"/>
    <x v="5783"/>
    <n v="1"/>
    <s v="NI"/>
    <n v="49163"/>
    <x v="26"/>
    <m/>
    <s v="Osnabrück"/>
    <n v="1.92"/>
    <n v="1.3859999999999999"/>
    <n v="1.3859999999999999"/>
    <n v="1.3859999999999999"/>
    <n v="1.3859999999999999"/>
    <x v="2"/>
    <d v="2011-06-30T00:00:00"/>
    <x v="21"/>
    <x v="3"/>
    <m/>
    <x v="0"/>
    <m/>
    <d v="2011-06-30T00:00:00"/>
    <m/>
    <x v="0"/>
    <s v="ÜNB"/>
  </r>
  <r>
    <s v="Amprion"/>
    <n v="10003764"/>
    <s v="Westnetz GmbH"/>
    <x v="5784"/>
    <n v="1"/>
    <s v="NI"/>
    <n v="49599"/>
    <x v="20"/>
    <s v="Mühlenort 9"/>
    <s v="Osnabrück"/>
    <n v="49.02"/>
    <n v="42.802999999999997"/>
    <n v="42.802999999999997"/>
    <n v="42.802999999999997"/>
    <n v="42.802999999999997"/>
    <x v="2"/>
    <d v="2011-06-30T00:00:00"/>
    <x v="21"/>
    <x v="3"/>
    <m/>
    <x v="0"/>
    <m/>
    <d v="2011-06-30T00:00:00"/>
    <m/>
    <x v="0"/>
    <s v="ÜNB"/>
  </r>
  <r>
    <s v="Amprion"/>
    <n v="10003764"/>
    <s v="Westnetz GmbH"/>
    <x v="5785"/>
    <n v="1"/>
    <s v="NI"/>
    <n v="49577"/>
    <x v="15"/>
    <s v="Am Schultenhof 1"/>
    <s v="Osnabrück"/>
    <n v="58.1"/>
    <n v="46.125999999999998"/>
    <n v="46.125999999999998"/>
    <n v="46.125999999999998"/>
    <n v="46.125999999999998"/>
    <x v="2"/>
    <d v="2011-06-30T00:00:00"/>
    <x v="21"/>
    <x v="3"/>
    <m/>
    <x v="0"/>
    <m/>
    <d v="2011-06-30T00:00:00"/>
    <m/>
    <x v="0"/>
    <s v="ÜNB"/>
  </r>
  <r>
    <s v="Amprion"/>
    <n v="10003764"/>
    <s v="Westnetz GmbH"/>
    <x v="5786"/>
    <n v="1"/>
    <s v="NI"/>
    <n v="49586"/>
    <x v="11"/>
    <s v="Bramscher Str. 54"/>
    <s v="Osnabrück"/>
    <n v="49.95"/>
    <n v="39.777999999999999"/>
    <n v="39.777999999999999"/>
    <n v="39.777999999999999"/>
    <n v="39.777999999999999"/>
    <x v="2"/>
    <d v="2011-06-30T00:00:00"/>
    <x v="21"/>
    <x v="3"/>
    <m/>
    <x v="0"/>
    <m/>
    <d v="2011-06-30T00:00:00"/>
    <m/>
    <x v="0"/>
    <s v="ÜNB"/>
  </r>
  <r>
    <s v="Amprion"/>
    <n v="10003764"/>
    <s v="Westnetz GmbH"/>
    <x v="5787"/>
    <n v="1"/>
    <s v="NI"/>
    <n v="49163"/>
    <x v="26"/>
    <m/>
    <s v="Osnabrück"/>
    <n v="8.74"/>
    <n v="8.8070000000000004"/>
    <n v="8.8070000000000004"/>
    <n v="8.8070000000000004"/>
    <n v="8.8070000000000004"/>
    <x v="2"/>
    <d v="2011-06-30T00:00:00"/>
    <x v="21"/>
    <x v="3"/>
    <m/>
    <x v="0"/>
    <m/>
    <d v="2011-06-30T00:00:00"/>
    <m/>
    <x v="0"/>
    <s v="ÜNB"/>
  </r>
  <r>
    <s v="Amprion"/>
    <n v="10003764"/>
    <s v="Westnetz GmbH"/>
    <x v="5788"/>
    <n v="1"/>
    <s v="NI"/>
    <n v="49593"/>
    <x v="6"/>
    <m/>
    <s v="Osnabrück"/>
    <n v="9"/>
    <n v="8.1389999999999993"/>
    <n v="8.1389999999999993"/>
    <n v="8.1389999999999993"/>
    <n v="8.1389999999999993"/>
    <x v="2"/>
    <d v="2011-06-30T00:00:00"/>
    <x v="21"/>
    <x v="3"/>
    <m/>
    <x v="0"/>
    <m/>
    <d v="2011-06-30T00:00:00"/>
    <m/>
    <x v="0"/>
    <s v="ÜNB"/>
  </r>
  <r>
    <s v="Amprion"/>
    <n v="10003764"/>
    <s v="Westnetz GmbH"/>
    <x v="5789"/>
    <n v="1"/>
    <s v="NI"/>
    <n v="49626"/>
    <x v="1"/>
    <s v="Dorfstraße 14"/>
    <s v="Osnabrück"/>
    <n v="107.87"/>
    <n v="101.464"/>
    <n v="101.464"/>
    <n v="101.464"/>
    <n v="101.464"/>
    <x v="2"/>
    <d v="2011-06-30T00:00:00"/>
    <x v="21"/>
    <x v="3"/>
    <m/>
    <x v="0"/>
    <m/>
    <d v="2011-06-30T00:00:00"/>
    <m/>
    <x v="0"/>
    <s v="ÜNB"/>
  </r>
  <r>
    <s v="Amprion"/>
    <n v="10003764"/>
    <s v="Westnetz GmbH"/>
    <x v="5790"/>
    <n v="1"/>
    <s v="NI"/>
    <n v="49577"/>
    <x v="4"/>
    <s v="Im Bruch 5a"/>
    <s v="Osnabrück"/>
    <n v="99.9"/>
    <n v="90.891999999999996"/>
    <n v="90.891999999999996"/>
    <n v="90.891999999999996"/>
    <n v="90.891999999999996"/>
    <x v="2"/>
    <d v="2011-06-30T00:00:00"/>
    <x v="21"/>
    <x v="3"/>
    <m/>
    <x v="0"/>
    <m/>
    <d v="2011-06-30T00:00:00"/>
    <m/>
    <x v="0"/>
    <s v="ÜNB"/>
  </r>
  <r>
    <s v="Amprion"/>
    <n v="10003764"/>
    <s v="Westnetz GmbH"/>
    <x v="5791"/>
    <n v="1"/>
    <s v="NI"/>
    <n v="49593"/>
    <x v="6"/>
    <s v="Mertens Weg 20"/>
    <s v="Osnabrück"/>
    <n v="272.51"/>
    <n v="190.792"/>
    <n v="190.792"/>
    <n v="190.792"/>
    <n v="190.792"/>
    <x v="2"/>
    <d v="2011-06-30T00:00:00"/>
    <x v="21"/>
    <x v="3"/>
    <m/>
    <x v="0"/>
    <m/>
    <d v="2011-06-30T00:00:00"/>
    <m/>
    <x v="0"/>
    <s v="ÜNB"/>
  </r>
  <r>
    <s v="Amprion"/>
    <n v="10003764"/>
    <s v="Westnetz GmbH"/>
    <x v="5792"/>
    <n v="1"/>
    <s v="NI"/>
    <n v="49163"/>
    <x v="26"/>
    <m/>
    <s v="Osnabrück"/>
    <n v="10.8"/>
    <n v="10.032999999999999"/>
    <n v="10.032999999999999"/>
    <n v="10.032999999999999"/>
    <n v="10.032999999999999"/>
    <x v="2"/>
    <d v="2011-06-30T00:00:00"/>
    <x v="21"/>
    <x v="3"/>
    <m/>
    <x v="0"/>
    <m/>
    <d v="2011-06-30T00:00:00"/>
    <m/>
    <x v="0"/>
    <s v="ÜNB"/>
  </r>
  <r>
    <s v="Amprion"/>
    <n v="10003764"/>
    <s v="Westnetz GmbH"/>
    <x v="5793"/>
    <n v="1"/>
    <s v="NI"/>
    <n v="49577"/>
    <x v="4"/>
    <s v="Zum Reitplatz 1"/>
    <s v="Osnabrück"/>
    <n v="55.44"/>
    <n v="51.2"/>
    <n v="53.56"/>
    <n v="53.56"/>
    <n v="53.56"/>
    <x v="2"/>
    <d v="2011-06-30T00:00:00"/>
    <x v="21"/>
    <x v="3"/>
    <m/>
    <x v="0"/>
    <m/>
    <d v="2011-06-30T00:00:00"/>
    <m/>
    <x v="0"/>
    <s v="ÜNB"/>
  </r>
  <r>
    <s v="Amprion"/>
    <n v="10003764"/>
    <s v="Westnetz GmbH"/>
    <x v="5794"/>
    <n v="1"/>
    <s v="NI"/>
    <n v="49328"/>
    <x v="3"/>
    <s v="Westhoyeler Str. 64"/>
    <s v="Osnabrück"/>
    <n v="34.56"/>
    <n v="29.279"/>
    <n v="29.279"/>
    <n v="29.279"/>
    <n v="29.279"/>
    <x v="2"/>
    <d v="2011-06-30T00:00:00"/>
    <x v="21"/>
    <x v="3"/>
    <m/>
    <x v="0"/>
    <m/>
    <d v="2011-06-30T00:00:00"/>
    <m/>
    <x v="0"/>
    <s v="ÜNB"/>
  </r>
  <r>
    <s v="Amprion"/>
    <n v="10003764"/>
    <s v="Westnetz GmbH"/>
    <x v="5795"/>
    <n v="1"/>
    <s v="NI"/>
    <n v="49134"/>
    <x v="19"/>
    <s v="Borsigstr. 9"/>
    <s v="Osnabrück"/>
    <n v="33.11"/>
    <n v="25.719000000000001"/>
    <n v="25.719000000000001"/>
    <n v="25.719000000000001"/>
    <n v="25.719000000000001"/>
    <x v="2"/>
    <d v="2011-06-30T00:00:00"/>
    <x v="21"/>
    <x v="3"/>
    <m/>
    <x v="0"/>
    <m/>
    <d v="2011-06-30T00:00:00"/>
    <m/>
    <x v="0"/>
    <s v="ÜNB"/>
  </r>
  <r>
    <s v="Amprion"/>
    <n v="10003764"/>
    <s v="Westnetz GmbH"/>
    <x v="5796"/>
    <n v="1"/>
    <s v="NI"/>
    <n v="49626"/>
    <x v="29"/>
    <m/>
    <s v="Osnabrück"/>
    <n v="29.844999999999999"/>
    <n v="23.039000000000001"/>
    <n v="23.039000000000001"/>
    <n v="23.039000000000001"/>
    <n v="23.039000000000001"/>
    <x v="2"/>
    <d v="2011-06-30T00:00:00"/>
    <x v="21"/>
    <x v="3"/>
    <m/>
    <x v="0"/>
    <m/>
    <d v="2011-06-30T00:00:00"/>
    <m/>
    <x v="0"/>
    <s v="ÜNB"/>
  </r>
  <r>
    <s v="Amprion"/>
    <n v="10003764"/>
    <s v="Westnetz GmbH"/>
    <x v="5797"/>
    <n v="1"/>
    <s v="NI"/>
    <n v="49599"/>
    <x v="20"/>
    <m/>
    <s v="Osnabrück"/>
    <n v="5.32"/>
    <n v="1.8320000000000001"/>
    <n v="5.0659999999999998"/>
    <n v="5.0659999999999998"/>
    <n v="5.0659999999999998"/>
    <x v="2"/>
    <d v="2011-06-30T00:00:00"/>
    <x v="21"/>
    <x v="3"/>
    <m/>
    <x v="0"/>
    <m/>
    <d v="2011-06-30T00:00:00"/>
    <m/>
    <x v="0"/>
    <s v="ÜNB"/>
  </r>
  <r>
    <s v="Amprion"/>
    <n v="10003764"/>
    <s v="Westnetz GmbH"/>
    <x v="5798"/>
    <n v="1"/>
    <s v="NI"/>
    <n v="49593"/>
    <x v="6"/>
    <m/>
    <s v="Osnabrück"/>
    <n v="6.0750000000000002"/>
    <n v="5.4020000000000001"/>
    <n v="5.4020000000000001"/>
    <n v="5.4020000000000001"/>
    <n v="5.4020000000000001"/>
    <x v="2"/>
    <d v="2011-06-30T00:00:00"/>
    <x v="21"/>
    <x v="3"/>
    <m/>
    <x v="0"/>
    <m/>
    <d v="2011-06-30T00:00:00"/>
    <m/>
    <x v="0"/>
    <s v="ÜNB"/>
  </r>
  <r>
    <s v="Amprion"/>
    <n v="10003764"/>
    <s v="Westnetz GmbH"/>
    <x v="5799"/>
    <n v="1"/>
    <s v="NI"/>
    <n v="49597"/>
    <x v="13"/>
    <m/>
    <s v="Osnabrück"/>
    <n v="29.212"/>
    <n v="24.353999999999999"/>
    <n v="24.353999999999999"/>
    <n v="24.353999999999999"/>
    <n v="24.353999999999999"/>
    <x v="2"/>
    <d v="2011-06-30T00:00:00"/>
    <x v="21"/>
    <x v="3"/>
    <m/>
    <x v="0"/>
    <m/>
    <d v="2011-06-30T00:00:00"/>
    <m/>
    <x v="0"/>
    <s v="ÜNB"/>
  </r>
  <r>
    <s v="Amprion"/>
    <n v="10003764"/>
    <s v="Westnetz GmbH"/>
    <x v="5800"/>
    <n v="1"/>
    <s v="NI"/>
    <n v="49565"/>
    <x v="7"/>
    <m/>
    <s v="Osnabrück"/>
    <n v="14.57"/>
    <n v="13.332000000000001"/>
    <n v="13.332000000000001"/>
    <n v="13.332000000000001"/>
    <n v="13.332000000000001"/>
    <x v="2"/>
    <d v="2011-06-30T00:00:00"/>
    <x v="21"/>
    <x v="3"/>
    <m/>
    <x v="0"/>
    <m/>
    <d v="2011-06-30T00:00:00"/>
    <m/>
    <x v="0"/>
    <s v="ÜNB"/>
  </r>
  <r>
    <s v="Amprion"/>
    <n v="10003764"/>
    <s v="Westnetz GmbH"/>
    <x v="5801"/>
    <n v="1"/>
    <s v="NI"/>
    <n v="49565"/>
    <x v="7"/>
    <m/>
    <s v="Osnabrück"/>
    <n v="20.914999999999999"/>
    <n v="15.71"/>
    <n v="15.71"/>
    <n v="15.71"/>
    <n v="15.71"/>
    <x v="2"/>
    <d v="2011-06-30T00:00:00"/>
    <x v="21"/>
    <x v="3"/>
    <m/>
    <x v="0"/>
    <m/>
    <d v="2011-06-30T00:00:00"/>
    <m/>
    <x v="0"/>
    <s v="ÜNB"/>
  </r>
  <r>
    <s v="Amprion"/>
    <n v="10003764"/>
    <s v="Westnetz GmbH"/>
    <x v="5802"/>
    <n v="1"/>
    <s v="NI"/>
    <n v="49163"/>
    <x v="26"/>
    <m/>
    <s v="Osnabrück"/>
    <n v="22.33"/>
    <n v="17.305"/>
    <n v="18.876000000000001"/>
    <n v="18.876000000000001"/>
    <n v="18.876000000000001"/>
    <x v="2"/>
    <d v="2011-06-30T00:00:00"/>
    <x v="21"/>
    <x v="3"/>
    <m/>
    <x v="0"/>
    <m/>
    <d v="2011-06-30T00:00:00"/>
    <m/>
    <x v="0"/>
    <s v="ÜNB"/>
  </r>
  <r>
    <s v="Amprion"/>
    <n v="10003764"/>
    <s v="Westnetz GmbH"/>
    <x v="5803"/>
    <n v="1"/>
    <s v="NI"/>
    <n v="49186"/>
    <x v="23"/>
    <m/>
    <s v="Osnabrück"/>
    <n v="17.625"/>
    <n v="15.737"/>
    <n v="15.737"/>
    <n v="15.737"/>
    <n v="15.737"/>
    <x v="2"/>
    <d v="2011-06-30T00:00:00"/>
    <x v="21"/>
    <x v="3"/>
    <m/>
    <x v="0"/>
    <m/>
    <d v="2011-06-30T00:00:00"/>
    <m/>
    <x v="0"/>
    <s v="ÜNB"/>
  </r>
  <r>
    <s v="Amprion"/>
    <n v="10003764"/>
    <s v="Westnetz GmbH"/>
    <x v="5804"/>
    <n v="1"/>
    <s v="NI"/>
    <n v="49586"/>
    <x v="11"/>
    <s v="Vinter Höhe 6"/>
    <s v="Osnabrück"/>
    <n v="31.36"/>
    <n v="16.888000000000002"/>
    <n v="26.800999999999998"/>
    <n v="26.800999999999998"/>
    <n v="26.800999999999998"/>
    <x v="2"/>
    <d v="2011-06-30T00:00:00"/>
    <x v="21"/>
    <x v="3"/>
    <m/>
    <x v="0"/>
    <m/>
    <d v="2011-06-30T00:00:00"/>
    <m/>
    <x v="0"/>
    <s v="ÜNB"/>
  </r>
  <r>
    <s v="Amprion"/>
    <n v="10003764"/>
    <s v="Westnetz GmbH"/>
    <x v="5805"/>
    <n v="1"/>
    <s v="NI"/>
    <n v="49134"/>
    <x v="19"/>
    <s v="In den Kämpen 2a"/>
    <s v="Osnabrück"/>
    <n v="48.6"/>
    <n v="42.381"/>
    <n v="42.381"/>
    <n v="42.381"/>
    <n v="42.381"/>
    <x v="2"/>
    <d v="2011-06-30T00:00:00"/>
    <x v="21"/>
    <x v="3"/>
    <m/>
    <x v="0"/>
    <m/>
    <d v="2011-06-30T00:00:00"/>
    <m/>
    <x v="0"/>
    <s v="ÜNB"/>
  </r>
  <r>
    <s v="Amprion"/>
    <n v="10003764"/>
    <s v="Westnetz GmbH"/>
    <x v="5806"/>
    <n v="1"/>
    <s v="NI"/>
    <n v="49565"/>
    <x v="7"/>
    <s v="Dornsbergweg 7"/>
    <s v="Osnabrück"/>
    <n v="131.04"/>
    <n v="11.842000000000001"/>
    <n v="91.236000000000004"/>
    <n v="91.236000000000004"/>
    <n v="91.236000000000004"/>
    <x v="2"/>
    <d v="2011-06-30T00:00:00"/>
    <x v="21"/>
    <x v="3"/>
    <m/>
    <x v="0"/>
    <m/>
    <d v="2011-06-30T00:00:00"/>
    <m/>
    <x v="0"/>
    <s v="ÜNB"/>
  </r>
  <r>
    <s v="Amprion"/>
    <n v="10003764"/>
    <s v="Westnetz GmbH"/>
    <x v="5807"/>
    <n v="1"/>
    <s v="NI"/>
    <n v="49134"/>
    <x v="19"/>
    <m/>
    <s v="Osnabrück"/>
    <n v="29.26"/>
    <n v="9.0790000000000006"/>
    <n v="26.689"/>
    <n v="26.689"/>
    <n v="26.689"/>
    <x v="2"/>
    <d v="2011-06-30T00:00:00"/>
    <x v="21"/>
    <x v="3"/>
    <m/>
    <x v="0"/>
    <m/>
    <d v="2011-06-30T00:00:00"/>
    <m/>
    <x v="0"/>
    <s v="ÜNB"/>
  </r>
  <r>
    <s v="Amprion"/>
    <n v="10003764"/>
    <s v="Westnetz GmbH"/>
    <x v="5808"/>
    <n v="1"/>
    <s v="NI"/>
    <n v="49143"/>
    <x v="14"/>
    <m/>
    <s v="Osnabrück"/>
    <n v="4.37"/>
    <n v="2.133"/>
    <n v="3.274"/>
    <n v="3.274"/>
    <n v="3.274"/>
    <x v="2"/>
    <d v="2011-06-30T00:00:00"/>
    <x v="21"/>
    <x v="3"/>
    <m/>
    <x v="0"/>
    <m/>
    <d v="2011-06-30T00:00:00"/>
    <m/>
    <x v="0"/>
    <s v="ÜNB"/>
  </r>
  <r>
    <s v="Amprion"/>
    <n v="10003764"/>
    <s v="Westnetz GmbH"/>
    <x v="5809"/>
    <n v="1"/>
    <s v="NI"/>
    <n v="49163"/>
    <x v="26"/>
    <m/>
    <s v="Osnabrück"/>
    <n v="14.06"/>
    <n v="10.558"/>
    <n v="13.553000000000001"/>
    <n v="13.553000000000001"/>
    <n v="13.553000000000001"/>
    <x v="2"/>
    <d v="2011-06-30T00:00:00"/>
    <x v="21"/>
    <x v="3"/>
    <m/>
    <x v="0"/>
    <m/>
    <d v="2011-06-30T00:00:00"/>
    <m/>
    <x v="0"/>
    <s v="ÜNB"/>
  </r>
  <r>
    <s v="Amprion"/>
    <n v="10003764"/>
    <s v="Westnetz GmbH"/>
    <x v="5810"/>
    <n v="1"/>
    <s v="NI"/>
    <n v="49163"/>
    <x v="26"/>
    <m/>
    <s v="Osnabrück"/>
    <n v="15.18"/>
    <n v="7.8650000000000002"/>
    <n v="14.561"/>
    <n v="14.561"/>
    <n v="14.561"/>
    <x v="2"/>
    <d v="2011-06-30T00:00:00"/>
    <x v="21"/>
    <x v="3"/>
    <m/>
    <x v="0"/>
    <m/>
    <d v="2011-06-30T00:00:00"/>
    <m/>
    <x v="0"/>
    <s v="ÜNB"/>
  </r>
  <r>
    <s v="Amprion"/>
    <n v="10003764"/>
    <s v="Westnetz GmbH"/>
    <x v="5811"/>
    <n v="1"/>
    <s v="NI"/>
    <n v="49324"/>
    <x v="3"/>
    <s v="Altenmellerstr. 55"/>
    <s v="Osnabrück"/>
    <n v="98.88"/>
    <n v="51.643999999999998"/>
    <n v="91.034000000000006"/>
    <n v="91.034000000000006"/>
    <n v="91.034000000000006"/>
    <x v="2"/>
    <d v="2011-06-30T00:00:00"/>
    <x v="21"/>
    <x v="3"/>
    <m/>
    <x v="0"/>
    <m/>
    <d v="2011-06-30T00:00:00"/>
    <m/>
    <x v="0"/>
    <s v="ÜNB"/>
  </r>
  <r>
    <s v="Amprion"/>
    <n v="10003764"/>
    <s v="Westnetz GmbH"/>
    <x v="5812"/>
    <n v="1"/>
    <s v="NI"/>
    <n v="49324"/>
    <x v="3"/>
    <m/>
    <s v="Osnabrück"/>
    <n v="16.72"/>
    <n v="10.721"/>
    <n v="16.495999999999999"/>
    <n v="16.495999999999999"/>
    <n v="16.495999999999999"/>
    <x v="2"/>
    <d v="2011-06-30T00:00:00"/>
    <x v="21"/>
    <x v="3"/>
    <m/>
    <x v="0"/>
    <m/>
    <d v="2011-06-30T00:00:00"/>
    <m/>
    <x v="0"/>
    <s v="ÜNB"/>
  </r>
  <r>
    <s v="Amprion"/>
    <n v="10003764"/>
    <s v="Westnetz GmbH"/>
    <x v="5813"/>
    <n v="1"/>
    <s v="NI"/>
    <n v="49326"/>
    <x v="3"/>
    <m/>
    <s v="Osnabrück"/>
    <n v="5.4"/>
    <n v="3.0179999999999998"/>
    <n v="4.8360000000000003"/>
    <n v="4.8360000000000003"/>
    <n v="4.8360000000000003"/>
    <x v="2"/>
    <d v="2011-06-30T00:00:00"/>
    <x v="21"/>
    <x v="3"/>
    <m/>
    <x v="0"/>
    <m/>
    <d v="2011-06-30T00:00:00"/>
    <m/>
    <x v="0"/>
    <s v="ÜNB"/>
  </r>
  <r>
    <s v="Amprion"/>
    <n v="10003764"/>
    <s v="Westnetz GmbH"/>
    <x v="5814"/>
    <n v="1"/>
    <s v="NI"/>
    <n v="49328"/>
    <x v="3"/>
    <m/>
    <s v="Osnabrück"/>
    <n v="6.6"/>
    <n v="4.1349999999999998"/>
    <n v="5.7329999999999997"/>
    <n v="5.7329999999999997"/>
    <n v="5.7329999999999997"/>
    <x v="2"/>
    <d v="2011-06-30T00:00:00"/>
    <x v="21"/>
    <x v="3"/>
    <m/>
    <x v="0"/>
    <m/>
    <d v="2011-06-30T00:00:00"/>
    <m/>
    <x v="0"/>
    <s v="ÜNB"/>
  </r>
  <r>
    <s v="Amprion"/>
    <n v="10003764"/>
    <s v="Westnetz GmbH"/>
    <x v="5815"/>
    <n v="1"/>
    <s v="NI"/>
    <n v="49326"/>
    <x v="3"/>
    <s v="Niedereschweg 6"/>
    <s v="Osnabrück"/>
    <n v="51.52"/>
    <n v="26.782"/>
    <n v="49.472000000000001"/>
    <n v="49.472000000000001"/>
    <n v="49.472000000000001"/>
    <x v="2"/>
    <d v="2011-06-30T00:00:00"/>
    <x v="21"/>
    <x v="3"/>
    <m/>
    <x v="0"/>
    <m/>
    <d v="2011-06-30T00:00:00"/>
    <m/>
    <x v="0"/>
    <s v="ÜNB"/>
  </r>
  <r>
    <s v="Amprion"/>
    <n v="10003764"/>
    <s v="Westnetz GmbH"/>
    <x v="5816"/>
    <n v="1"/>
    <s v="NI"/>
    <n v="49577"/>
    <x v="31"/>
    <s v="Bockradener Schulstr. 8"/>
    <s v="Osnabrück"/>
    <n v="40.47"/>
    <n v="28.489000000000001"/>
    <n v="34.811"/>
    <n v="34.811"/>
    <n v="34.811"/>
    <x v="2"/>
    <d v="2011-06-30T00:00:00"/>
    <x v="21"/>
    <x v="3"/>
    <m/>
    <x v="0"/>
    <m/>
    <d v="2011-06-30T00:00:00"/>
    <m/>
    <x v="0"/>
    <s v="ÜNB"/>
  </r>
  <r>
    <s v="Amprion"/>
    <n v="10003764"/>
    <s v="Westnetz GmbH"/>
    <x v="5817"/>
    <n v="1"/>
    <s v="NI"/>
    <n v="49577"/>
    <x v="4"/>
    <s v="Bruchstr. 999"/>
    <s v="Osnabrück"/>
    <n v="80"/>
    <n v="50.75"/>
    <n v="67.75"/>
    <n v="67.75"/>
    <n v="67.75"/>
    <x v="2"/>
    <d v="2011-06-30T00:00:00"/>
    <x v="21"/>
    <x v="3"/>
    <m/>
    <x v="0"/>
    <m/>
    <d v="2011-06-30T00:00:00"/>
    <m/>
    <x v="0"/>
    <s v="ÜNB"/>
  </r>
  <r>
    <s v="Amprion"/>
    <n v="10003764"/>
    <s v="Westnetz GmbH"/>
    <x v="5818"/>
    <n v="1"/>
    <s v="NI"/>
    <n v="49577"/>
    <x v="4"/>
    <m/>
    <s v="Osnabrück"/>
    <n v="20.9"/>
    <n v="16.175000000000001"/>
    <n v="18.873999999999999"/>
    <n v="18.873999999999999"/>
    <n v="18.873999999999999"/>
    <x v="2"/>
    <d v="2011-06-30T00:00:00"/>
    <x v="21"/>
    <x v="3"/>
    <m/>
    <x v="0"/>
    <m/>
    <d v="2011-06-30T00:00:00"/>
    <m/>
    <x v="0"/>
    <s v="ÜNB"/>
  </r>
  <r>
    <s v="Amprion"/>
    <n v="10003764"/>
    <s v="Westnetz GmbH"/>
    <x v="5819"/>
    <n v="1"/>
    <s v="NI"/>
    <n v="49594"/>
    <x v="32"/>
    <s v="Hinter den Kämpen 13"/>
    <s v="Osnabrück"/>
    <n v="33.81"/>
    <n v="26.277000000000001"/>
    <n v="29.943000000000001"/>
    <n v="29.943000000000001"/>
    <n v="29.943000000000001"/>
    <x v="2"/>
    <d v="2011-06-30T00:00:00"/>
    <x v="21"/>
    <x v="3"/>
    <m/>
    <x v="0"/>
    <m/>
    <d v="2011-06-30T00:00:00"/>
    <m/>
    <x v="0"/>
    <s v="ÜNB"/>
  </r>
  <r>
    <s v="Amprion"/>
    <n v="10003764"/>
    <s v="Westnetz GmbH"/>
    <x v="5820"/>
    <n v="1"/>
    <s v="NI"/>
    <n v="49596"/>
    <x v="33"/>
    <s v="Wehdeler Str 3"/>
    <s v="Osnabrück"/>
    <n v="33.369999999999997"/>
    <n v="6.2990000000000004"/>
    <n v="18.149000000000001"/>
    <n v="18.149000000000001"/>
    <n v="18.149000000000001"/>
    <x v="2"/>
    <d v="2011-06-30T00:00:00"/>
    <x v="21"/>
    <x v="3"/>
    <m/>
    <x v="0"/>
    <m/>
    <d v="2011-06-30T00:00:00"/>
    <m/>
    <x v="0"/>
    <s v="ÜNB"/>
  </r>
  <r>
    <s v="Amprion"/>
    <n v="10003764"/>
    <s v="Westnetz GmbH"/>
    <x v="5821"/>
    <n v="1"/>
    <s v="NI"/>
    <n v="49596"/>
    <x v="33"/>
    <m/>
    <s v="Osnabrück"/>
    <n v="16.920000000000002"/>
    <n v="6.8920000000000003"/>
    <n v="14.792"/>
    <n v="14.792"/>
    <n v="14.792"/>
    <x v="2"/>
    <d v="2011-06-30T00:00:00"/>
    <x v="21"/>
    <x v="3"/>
    <m/>
    <x v="0"/>
    <m/>
    <d v="2011-06-30T00:00:00"/>
    <m/>
    <x v="0"/>
    <s v="ÜNB"/>
  </r>
  <r>
    <s v="Amprion"/>
    <n v="10003764"/>
    <s v="Westnetz GmbH"/>
    <x v="5822"/>
    <n v="1"/>
    <s v="NI"/>
    <n v="49597"/>
    <x v="13"/>
    <m/>
    <s v="Osnabrück"/>
    <n v="4.4000000000000004"/>
    <n v="2.8940000000000001"/>
    <n v="4.0759999999999996"/>
    <n v="4.0759999999999996"/>
    <n v="4.0759999999999996"/>
    <x v="2"/>
    <d v="2011-06-30T00:00:00"/>
    <x v="21"/>
    <x v="3"/>
    <m/>
    <x v="0"/>
    <m/>
    <d v="2011-06-30T00:00:00"/>
    <m/>
    <x v="0"/>
    <s v="ÜNB"/>
  </r>
  <r>
    <s v="Amprion"/>
    <n v="10000596"/>
    <s v="Teutoburger Energie Netzwerk eG"/>
    <x v="5823"/>
    <n v="1"/>
    <s v="NI"/>
    <n v="49196"/>
    <x v="18"/>
    <m/>
    <s v="Osnabrück"/>
    <n v="30"/>
    <n v="15.452299999999999"/>
    <n v="23.288"/>
    <n v="23.288"/>
    <n v="23.288"/>
    <x v="2"/>
    <d v="2011-06-30T00:00:00"/>
    <x v="21"/>
    <x v="3"/>
    <m/>
    <x v="0"/>
    <m/>
    <d v="2011-06-30T00:00:00"/>
    <m/>
    <x v="0"/>
    <s v="ÜNB"/>
  </r>
  <r>
    <s v="Amprion"/>
    <n v="10000596"/>
    <s v="Teutoburger Energie Netzwerk eG"/>
    <x v="5824"/>
    <n v="1"/>
    <s v="NI"/>
    <n v="49219"/>
    <x v="0"/>
    <m/>
    <s v="Osnabrück"/>
    <n v="5.52"/>
    <n v="2.7721999999999998"/>
    <n v="4.6672000000000002"/>
    <n v="4.6672000000000002"/>
    <n v="4.6672000000000002"/>
    <x v="2"/>
    <d v="2011-06-30T00:00:00"/>
    <x v="21"/>
    <x v="3"/>
    <m/>
    <x v="0"/>
    <m/>
    <d v="2011-06-30T00:00:00"/>
    <m/>
    <x v="0"/>
    <s v="ÜNB"/>
  </r>
  <r>
    <s v="Amprion"/>
    <n v="10000596"/>
    <s v="Teutoburger Energie Netzwerk eG"/>
    <x v="5825"/>
    <n v="1"/>
    <s v="NI"/>
    <n v="49176"/>
    <x v="5"/>
    <s v="Rothenfelder Straße 19"/>
    <s v="Osnabrück"/>
    <n v="30.78"/>
    <n v="18.117498000000001"/>
    <n v="24.900097000000002"/>
    <n v="24.900097000000002"/>
    <n v="24.900097000000002"/>
    <x v="2"/>
    <d v="2011-06-30T00:00:00"/>
    <x v="21"/>
    <x v="3"/>
    <m/>
    <x v="0"/>
    <m/>
    <d v="2011-06-30T00:00:00"/>
    <m/>
    <x v="0"/>
    <s v="ÜNB"/>
  </r>
  <r>
    <s v="Amprion"/>
    <n v="10001899"/>
    <s v="Stadtwerke Georgsmarienhütte Netz GmbH"/>
    <x v="5826"/>
    <n v="1"/>
    <s v="NI"/>
    <n v="49124"/>
    <x v="2"/>
    <m/>
    <s v="Osnabrück"/>
    <n v="8.19"/>
    <n v="5.2460000000000004"/>
    <n v="7.1429999999999998"/>
    <n v="7.1429999999999998"/>
    <n v="7.1429999999999998"/>
    <x v="2"/>
    <d v="2011-06-30T00:00:00"/>
    <x v="21"/>
    <x v="3"/>
    <m/>
    <x v="0"/>
    <m/>
    <d v="2011-06-30T00:00:00"/>
    <m/>
    <x v="0"/>
    <s v="ÜNB"/>
  </r>
  <r>
    <s v="Amprion"/>
    <n v="10001899"/>
    <s v="Stadtwerke Georgsmarienhütte Netz GmbH"/>
    <x v="5827"/>
    <n v="1"/>
    <s v="NI"/>
    <n v="49124"/>
    <x v="2"/>
    <m/>
    <s v="Osnabrück"/>
    <n v="5.7"/>
    <n v="4.5880000000000001"/>
    <n v="4.5880000000000001"/>
    <n v="4.5880000000000001"/>
    <n v="4.5880000000000001"/>
    <x v="2"/>
    <d v="2011-06-30T00:00:00"/>
    <x v="21"/>
    <x v="3"/>
    <m/>
    <x v="0"/>
    <m/>
    <d v="2011-06-30T00:00:00"/>
    <m/>
    <x v="0"/>
    <s v="ÜNB"/>
  </r>
  <r>
    <s v="Amprion"/>
    <n v="10003764"/>
    <s v="Westnetz GmbH"/>
    <x v="5828"/>
    <n v="1"/>
    <s v="NI"/>
    <n v="49637"/>
    <x v="10"/>
    <m/>
    <s v="Osnabrück"/>
    <n v="10.08"/>
    <n v="9.1620000000000008"/>
    <n v="9.1620000000000008"/>
    <n v="9.1620000000000008"/>
    <n v="9.1620000000000008"/>
    <x v="2"/>
    <d v="2011-06-30T00:00:00"/>
    <x v="21"/>
    <x v="3"/>
    <m/>
    <x v="0"/>
    <m/>
    <d v="2011-06-30T00:00:00"/>
    <m/>
    <x v="0"/>
    <s v="ÜNB"/>
  </r>
  <r>
    <s v="Amprion"/>
    <n v="10003764"/>
    <s v="Westnetz GmbH"/>
    <x v="5829"/>
    <n v="1"/>
    <s v="NI"/>
    <n v="49635"/>
    <x v="27"/>
    <m/>
    <s v="Osnabrück"/>
    <n v="12.92"/>
    <n v="3.3780000000000001"/>
    <n v="9.6370000000000005"/>
    <n v="9.6370000000000005"/>
    <n v="9.6370000000000005"/>
    <x v="2"/>
    <d v="2011-07-01T00:00:00"/>
    <x v="21"/>
    <x v="6"/>
    <m/>
    <x v="0"/>
    <m/>
    <d v="2011-07-01T00:00:00"/>
    <m/>
    <x v="0"/>
    <s v="ÜNB"/>
  </r>
  <r>
    <s v="Amprion"/>
    <n v="10003764"/>
    <s v="Westnetz GmbH"/>
    <x v="5830"/>
    <n v="1"/>
    <s v="NI"/>
    <n v="49179"/>
    <x v="28"/>
    <s v="Am Strange 1"/>
    <s v="Osnabrück"/>
    <n v="33.840000000000003"/>
    <n v="31.89"/>
    <n v="31.89"/>
    <n v="31.89"/>
    <n v="31.89"/>
    <x v="2"/>
    <d v="2011-07-01T00:00:00"/>
    <x v="21"/>
    <x v="6"/>
    <m/>
    <x v="0"/>
    <m/>
    <d v="2011-07-01T00:00:00"/>
    <m/>
    <x v="0"/>
    <s v="ÜNB"/>
  </r>
  <r>
    <s v="Amprion"/>
    <n v="10003764"/>
    <s v="Westnetz GmbH"/>
    <x v="5831"/>
    <n v="1"/>
    <s v="NI"/>
    <n v="49191"/>
    <x v="24"/>
    <m/>
    <s v="Osnabrück"/>
    <n v="13.68"/>
    <n v="7.9489999999999998"/>
    <n v="8.5280000000000005"/>
    <n v="8.5280000000000005"/>
    <n v="8.5280000000000005"/>
    <x v="2"/>
    <d v="2011-07-01T00:00:00"/>
    <x v="21"/>
    <x v="6"/>
    <m/>
    <x v="0"/>
    <m/>
    <d v="2011-07-01T00:00:00"/>
    <m/>
    <x v="0"/>
    <s v="ÜNB"/>
  </r>
  <r>
    <s v="Amprion"/>
    <n v="10003764"/>
    <s v="Westnetz GmbH"/>
    <x v="5832"/>
    <n v="1"/>
    <s v="NI"/>
    <n v="49191"/>
    <x v="24"/>
    <m/>
    <s v="Osnabrück"/>
    <n v="6.8449999999999998"/>
    <n v="4.8170000000000002"/>
    <n v="6.28"/>
    <n v="6.28"/>
    <n v="6.28"/>
    <x v="2"/>
    <d v="2011-07-01T00:00:00"/>
    <x v="21"/>
    <x v="6"/>
    <m/>
    <x v="0"/>
    <m/>
    <d v="2011-07-01T00:00:00"/>
    <m/>
    <x v="0"/>
    <s v="ÜNB"/>
  </r>
  <r>
    <s v="Amprion"/>
    <n v="10003764"/>
    <s v="Westnetz GmbH"/>
    <x v="5833"/>
    <n v="1"/>
    <s v="NI"/>
    <n v="49328"/>
    <x v="3"/>
    <m/>
    <s v="Osnabrück"/>
    <n v="6"/>
    <n v="2.048"/>
    <n v="2.9380000000000002"/>
    <n v="2.9380000000000002"/>
    <n v="2.9380000000000002"/>
    <x v="2"/>
    <d v="2011-07-01T00:00:00"/>
    <x v="21"/>
    <x v="6"/>
    <m/>
    <x v="0"/>
    <m/>
    <d v="2011-07-01T00:00:00"/>
    <m/>
    <x v="0"/>
    <s v="ÜNB"/>
  </r>
  <r>
    <s v="Amprion"/>
    <n v="10003764"/>
    <s v="Westnetz GmbH"/>
    <x v="5834"/>
    <n v="1"/>
    <s v="NI"/>
    <n v="49577"/>
    <x v="15"/>
    <s v="Dierkers Feld 1"/>
    <s v="Osnabrück"/>
    <n v="31.616"/>
    <n v="12.336"/>
    <n v="30.100999999999999"/>
    <n v="30.100999999999999"/>
    <n v="30.100999999999999"/>
    <x v="2"/>
    <d v="2011-07-01T00:00:00"/>
    <x v="21"/>
    <x v="6"/>
    <m/>
    <x v="0"/>
    <m/>
    <d v="2011-07-01T00:00:00"/>
    <m/>
    <x v="0"/>
    <s v="ÜNB"/>
  </r>
  <r>
    <s v="Amprion"/>
    <n v="10003764"/>
    <s v="Westnetz GmbH"/>
    <x v="5835"/>
    <n v="1"/>
    <s v="NI"/>
    <n v="49577"/>
    <x v="15"/>
    <m/>
    <s v="Osnabrück"/>
    <n v="23.625"/>
    <n v="20.795999999999999"/>
    <n v="22.97"/>
    <n v="22.97"/>
    <n v="22.97"/>
    <x v="2"/>
    <d v="2011-07-01T00:00:00"/>
    <x v="21"/>
    <x v="6"/>
    <m/>
    <x v="0"/>
    <m/>
    <d v="2011-07-01T00:00:00"/>
    <m/>
    <x v="0"/>
    <s v="ÜNB"/>
  </r>
  <r>
    <s v="Amprion"/>
    <n v="10003764"/>
    <s v="Westnetz GmbH"/>
    <x v="5836"/>
    <n v="1"/>
    <s v="NI"/>
    <n v="49577"/>
    <x v="4"/>
    <m/>
    <s v="Osnabrück"/>
    <n v="7.04"/>
    <n v="3.109"/>
    <n v="5.55"/>
    <n v="5.55"/>
    <n v="5.55"/>
    <x v="2"/>
    <d v="2011-07-01T00:00:00"/>
    <x v="21"/>
    <x v="6"/>
    <m/>
    <x v="0"/>
    <m/>
    <d v="2011-07-01T00:00:00"/>
    <m/>
    <x v="0"/>
    <s v="ÜNB"/>
  </r>
  <r>
    <s v="Amprion"/>
    <n v="10003764"/>
    <s v="Westnetz GmbH"/>
    <x v="5837"/>
    <n v="1"/>
    <s v="NI"/>
    <n v="49584"/>
    <x v="30"/>
    <m/>
    <s v="Osnabrück"/>
    <n v="10.64"/>
    <n v="4.7750000000000004"/>
    <n v="9.0879999999999992"/>
    <n v="9.0879999999999992"/>
    <n v="9.0879999999999992"/>
    <x v="2"/>
    <d v="2011-07-01T00:00:00"/>
    <x v="21"/>
    <x v="6"/>
    <m/>
    <x v="0"/>
    <m/>
    <d v="2011-07-01T00:00:00"/>
    <m/>
    <x v="0"/>
    <s v="ÜNB"/>
  </r>
  <r>
    <s v="Amprion"/>
    <n v="10003764"/>
    <s v="Westnetz GmbH"/>
    <x v="5838"/>
    <n v="1"/>
    <s v="NI"/>
    <n v="49586"/>
    <x v="8"/>
    <m/>
    <s v="Osnabrück"/>
    <n v="8.4600000000000009"/>
    <n v="5.3849999999999998"/>
    <n v="8.0990000000000002"/>
    <n v="8.0990000000000002"/>
    <n v="8.0990000000000002"/>
    <x v="2"/>
    <d v="2011-07-01T00:00:00"/>
    <x v="21"/>
    <x v="6"/>
    <m/>
    <x v="0"/>
    <m/>
    <d v="2011-07-01T00:00:00"/>
    <m/>
    <x v="0"/>
    <s v="ÜNB"/>
  </r>
  <r>
    <s v="Amprion"/>
    <n v="10003764"/>
    <s v="Westnetz GmbH"/>
    <x v="5839"/>
    <n v="1"/>
    <s v="NI"/>
    <n v="49599"/>
    <x v="20"/>
    <s v="Bullenkamp 1"/>
    <s v="Osnabrück"/>
    <n v="30.24"/>
    <n v="18.152999999999999"/>
    <n v="22.488"/>
    <n v="22.488"/>
    <n v="22.488"/>
    <x v="2"/>
    <d v="2011-07-01T00:00:00"/>
    <x v="21"/>
    <x v="6"/>
    <m/>
    <x v="0"/>
    <m/>
    <d v="2011-07-01T00:00:00"/>
    <m/>
    <x v="0"/>
    <s v="ÜNB"/>
  </r>
  <r>
    <s v="Amprion"/>
    <n v="10003764"/>
    <s v="Westnetz GmbH"/>
    <x v="5840"/>
    <n v="1"/>
    <s v="NI"/>
    <n v="49599"/>
    <x v="20"/>
    <m/>
    <s v="Osnabrück"/>
    <n v="14.95"/>
    <n v="11.678000000000001"/>
    <n v="15.708"/>
    <n v="15.708"/>
    <n v="15.708"/>
    <x v="2"/>
    <d v="2011-07-01T00:00:00"/>
    <x v="21"/>
    <x v="6"/>
    <m/>
    <x v="0"/>
    <m/>
    <d v="2011-07-01T00:00:00"/>
    <m/>
    <x v="0"/>
    <s v="ÜNB"/>
  </r>
  <r>
    <s v="Amprion"/>
    <n v="10003764"/>
    <s v="Westnetz GmbH"/>
    <x v="5841"/>
    <n v="1"/>
    <s v="NI"/>
    <n v="49626"/>
    <x v="29"/>
    <m/>
    <s v="Osnabrück"/>
    <n v="14.95"/>
    <n v="5.1070000000000002"/>
    <n v="13.942"/>
    <n v="13.942"/>
    <n v="13.942"/>
    <x v="2"/>
    <d v="2011-07-01T00:00:00"/>
    <x v="21"/>
    <x v="6"/>
    <m/>
    <x v="0"/>
    <m/>
    <d v="2011-07-01T00:00:00"/>
    <m/>
    <x v="0"/>
    <s v="ÜNB"/>
  </r>
  <r>
    <s v="Amprion"/>
    <n v="10003764"/>
    <s v="Westnetz GmbH"/>
    <x v="5842"/>
    <n v="1"/>
    <s v="NI"/>
    <n v="49626"/>
    <x v="1"/>
    <m/>
    <s v="Osnabrück"/>
    <n v="11.36"/>
    <n v="5.952"/>
    <n v="10.41"/>
    <n v="10.41"/>
    <n v="10.41"/>
    <x v="2"/>
    <d v="2011-07-01T00:00:00"/>
    <x v="21"/>
    <x v="6"/>
    <m/>
    <x v="0"/>
    <m/>
    <d v="2011-07-01T00:00:00"/>
    <m/>
    <x v="0"/>
    <s v="ÜNB"/>
  </r>
  <r>
    <s v="Amprion"/>
    <n v="10003764"/>
    <s v="Westnetz GmbH"/>
    <x v="5843"/>
    <n v="1"/>
    <s v="NI"/>
    <n v="49638"/>
    <x v="21"/>
    <s v="Am Bierdamm 2"/>
    <s v="Osnabrück"/>
    <n v="31.96"/>
    <n v="31.358000000000001"/>
    <n v="31.358000000000001"/>
    <n v="31.358000000000001"/>
    <n v="31.358000000000001"/>
    <x v="2"/>
    <d v="2011-07-01T00:00:00"/>
    <x v="21"/>
    <x v="6"/>
    <m/>
    <x v="0"/>
    <m/>
    <d v="2011-07-01T00:00:00"/>
    <m/>
    <x v="0"/>
    <s v="ÜNB"/>
  </r>
  <r>
    <s v="Amprion"/>
    <n v="10003764"/>
    <s v="Westnetz GmbH"/>
    <x v="5844"/>
    <n v="1"/>
    <s v="NI"/>
    <n v="49638"/>
    <x v="21"/>
    <m/>
    <s v="Osnabrück"/>
    <n v="9"/>
    <n v="6.5250000000000004"/>
    <n v="7.6959999999999997"/>
    <n v="7.6959999999999997"/>
    <n v="7.6959999999999997"/>
    <x v="2"/>
    <d v="2011-07-01T00:00:00"/>
    <x v="21"/>
    <x v="6"/>
    <m/>
    <x v="0"/>
    <m/>
    <d v="2011-07-01T00:00:00"/>
    <m/>
    <x v="0"/>
    <s v="ÜNB"/>
  </r>
  <r>
    <s v="Amprion"/>
    <n v="10000596"/>
    <s v="Teutoburger Energie Netzwerk eG"/>
    <x v="5845"/>
    <n v="1"/>
    <s v="NI"/>
    <n v="49170"/>
    <x v="25"/>
    <m/>
    <s v="Osnabrück"/>
    <n v="3.76"/>
    <n v="2.3226999999999998"/>
    <n v="3.3696999999999999"/>
    <n v="3.3696999999999999"/>
    <n v="3.3696999999999999"/>
    <x v="2"/>
    <d v="2011-07-01T00:00:00"/>
    <x v="21"/>
    <x v="6"/>
    <m/>
    <x v="0"/>
    <m/>
    <d v="2011-07-01T00:00:00"/>
    <m/>
    <x v="0"/>
    <s v="ÜNB"/>
  </r>
  <r>
    <s v="Amprion"/>
    <n v="10001899"/>
    <s v="Stadtwerke Georgsmarienhütte Netz GmbH"/>
    <x v="5846"/>
    <n v="1"/>
    <s v="NI"/>
    <n v="49124"/>
    <x v="2"/>
    <m/>
    <s v="Osnabrück"/>
    <n v="9.7200000000000006"/>
    <n v="7.76"/>
    <n v="7.76"/>
    <n v="7.76"/>
    <n v="7.76"/>
    <x v="2"/>
    <d v="2011-07-01T00:00:00"/>
    <x v="21"/>
    <x v="6"/>
    <m/>
    <x v="0"/>
    <m/>
    <d v="2011-07-01T00:00:00"/>
    <m/>
    <x v="0"/>
    <s v="ÜNB"/>
  </r>
  <r>
    <s v="Amprion"/>
    <n v="10001899"/>
    <s v="Stadtwerke Georgsmarienhütte Netz GmbH"/>
    <x v="5847"/>
    <n v="1"/>
    <s v="NI"/>
    <n v="49124"/>
    <x v="2"/>
    <m/>
    <s v="Osnabrück"/>
    <n v="10.64"/>
    <n v="1.6579999999999999"/>
    <n v="5.8449999999999998"/>
    <n v="5.8449999999999998"/>
    <n v="5.8449999999999998"/>
    <x v="2"/>
    <d v="2011-07-01T00:00:00"/>
    <x v="21"/>
    <x v="6"/>
    <m/>
    <x v="0"/>
    <m/>
    <d v="2011-07-01T00:00:00"/>
    <m/>
    <x v="0"/>
    <s v="ÜNB"/>
  </r>
  <r>
    <s v="Amprion"/>
    <n v="10001899"/>
    <s v="Stadtwerke Georgsmarienhütte Netz GmbH"/>
    <x v="5848"/>
    <n v="1"/>
    <s v="NI"/>
    <n v="49124"/>
    <x v="2"/>
    <m/>
    <s v="Osnabrück"/>
    <n v="18.5"/>
    <n v="12.946999999999999"/>
    <n v="14.863"/>
    <n v="14.863"/>
    <n v="14.863"/>
    <x v="2"/>
    <d v="2011-07-01T00:00:00"/>
    <x v="21"/>
    <x v="6"/>
    <m/>
    <x v="0"/>
    <m/>
    <d v="2011-07-01T00:00:00"/>
    <m/>
    <x v="0"/>
    <s v="ÜNB"/>
  </r>
  <r>
    <s v="Amprion"/>
    <n v="10003764"/>
    <s v="Westnetz GmbH"/>
    <x v="5849"/>
    <n v="1"/>
    <s v="NI"/>
    <n v="49637"/>
    <x v="10"/>
    <m/>
    <s v="Osnabrück"/>
    <n v="29.98"/>
    <n v="26.132000000000001"/>
    <n v="26.132000000000001"/>
    <n v="26.132000000000001"/>
    <n v="26.132000000000001"/>
    <x v="2"/>
    <d v="2011-07-04T00:00:00"/>
    <x v="21"/>
    <x v="6"/>
    <m/>
    <x v="0"/>
    <m/>
    <d v="2011-07-04T00:00:00"/>
    <m/>
    <x v="0"/>
    <s v="ÜNB"/>
  </r>
  <r>
    <s v="Amprion"/>
    <n v="10003764"/>
    <s v="Westnetz GmbH"/>
    <x v="5850"/>
    <n v="1"/>
    <s v="NI"/>
    <n v="49324"/>
    <x v="3"/>
    <m/>
    <s v="Osnabrück"/>
    <n v="7.98"/>
    <n v="4.306"/>
    <n v="5.8179999999999996"/>
    <n v="5.8179999999999996"/>
    <n v="5.8179999999999996"/>
    <x v="2"/>
    <d v="2011-07-04T00:00:00"/>
    <x v="21"/>
    <x v="6"/>
    <m/>
    <x v="0"/>
    <m/>
    <d v="2011-07-04T00:00:00"/>
    <m/>
    <x v="0"/>
    <s v="ÜNB"/>
  </r>
  <r>
    <s v="Amprion"/>
    <n v="10003764"/>
    <s v="Westnetz GmbH"/>
    <x v="5851"/>
    <n v="1"/>
    <s v="NI"/>
    <n v="49597"/>
    <x v="13"/>
    <m/>
    <s v="Osnabrück"/>
    <n v="1.1339999999999999"/>
    <n v="0.56599999999999995"/>
    <n v="0.98099999999999998"/>
    <n v="0.98099999999999998"/>
    <n v="0.98099999999999998"/>
    <x v="2"/>
    <d v="2011-07-04T00:00:00"/>
    <x v="21"/>
    <x v="6"/>
    <m/>
    <x v="0"/>
    <m/>
    <d v="2011-07-04T00:00:00"/>
    <m/>
    <x v="0"/>
    <s v="ÜNB"/>
  </r>
  <r>
    <s v="Amprion"/>
    <n v="10003764"/>
    <s v="Westnetz GmbH"/>
    <x v="5852"/>
    <n v="1"/>
    <s v="NI"/>
    <n v="49134"/>
    <x v="19"/>
    <m/>
    <s v="Osnabrück"/>
    <n v="4.2300000000000004"/>
    <n v="3.3769999999999998"/>
    <n v="3.8580000000000001"/>
    <n v="3.8580000000000001"/>
    <n v="3.8580000000000001"/>
    <x v="2"/>
    <d v="2011-07-04T00:00:00"/>
    <x v="21"/>
    <x v="6"/>
    <m/>
    <x v="0"/>
    <m/>
    <d v="2011-07-04T00:00:00"/>
    <m/>
    <x v="0"/>
    <s v="ÜNB"/>
  </r>
  <r>
    <s v="Amprion"/>
    <n v="10003764"/>
    <s v="Westnetz GmbH"/>
    <x v="5853"/>
    <n v="1"/>
    <s v="NI"/>
    <n v="49143"/>
    <x v="14"/>
    <s v="Auf der Hage 6"/>
    <s v="Osnabrück"/>
    <n v="34.085999999999999"/>
    <n v="22.372"/>
    <n v="31.175999999999998"/>
    <n v="31.175999999999998"/>
    <n v="31.175999999999998"/>
    <x v="2"/>
    <d v="2011-07-04T00:00:00"/>
    <x v="21"/>
    <x v="6"/>
    <m/>
    <x v="0"/>
    <m/>
    <d v="2011-07-04T00:00:00"/>
    <m/>
    <x v="0"/>
    <s v="ÜNB"/>
  </r>
  <r>
    <s v="Amprion"/>
    <n v="10003764"/>
    <s v="Westnetz GmbH"/>
    <x v="5854"/>
    <n v="1"/>
    <s v="NI"/>
    <n v="49143"/>
    <x v="14"/>
    <s v="Zum Brandteich 3"/>
    <s v="Osnabrück"/>
    <n v="45"/>
    <n v="8.3369999999999997"/>
    <n v="35.283999999999999"/>
    <n v="35.283999999999999"/>
    <n v="35.283999999999999"/>
    <x v="2"/>
    <d v="2011-07-04T00:00:00"/>
    <x v="21"/>
    <x v="6"/>
    <m/>
    <x v="0"/>
    <m/>
    <d v="2011-07-04T00:00:00"/>
    <m/>
    <x v="0"/>
    <s v="ÜNB"/>
  </r>
  <r>
    <s v="Amprion"/>
    <n v="10003764"/>
    <s v="Westnetz GmbH"/>
    <x v="5855"/>
    <n v="1"/>
    <s v="NI"/>
    <n v="49179"/>
    <x v="28"/>
    <s v="Am Teufelsbruch 1"/>
    <s v="Osnabrück"/>
    <n v="33.479999999999997"/>
    <n v="22.916"/>
    <n v="29.984000000000002"/>
    <n v="29.984000000000002"/>
    <n v="29.984000000000002"/>
    <x v="2"/>
    <d v="2011-07-04T00:00:00"/>
    <x v="21"/>
    <x v="6"/>
    <m/>
    <x v="0"/>
    <m/>
    <d v="2011-07-04T00:00:00"/>
    <m/>
    <x v="0"/>
    <s v="ÜNB"/>
  </r>
  <r>
    <s v="Amprion"/>
    <n v="10003764"/>
    <s v="Westnetz GmbH"/>
    <x v="5856"/>
    <n v="1"/>
    <s v="NI"/>
    <n v="49324"/>
    <x v="3"/>
    <m/>
    <s v="Osnabrück"/>
    <n v="9.8800000000000008"/>
    <n v="5.3780000000000001"/>
    <n v="7.8049999999999997"/>
    <n v="7.8049999999999997"/>
    <n v="7.8049999999999997"/>
    <x v="2"/>
    <d v="2011-07-04T00:00:00"/>
    <x v="21"/>
    <x v="6"/>
    <m/>
    <x v="0"/>
    <m/>
    <d v="2011-07-04T00:00:00"/>
    <m/>
    <x v="0"/>
    <s v="ÜNB"/>
  </r>
  <r>
    <s v="Amprion"/>
    <n v="10003764"/>
    <s v="Westnetz GmbH"/>
    <x v="5857"/>
    <n v="1"/>
    <s v="NI"/>
    <n v="49584"/>
    <x v="30"/>
    <m/>
    <s v="Osnabrück"/>
    <n v="25.9"/>
    <n v="6.8070000000000004"/>
    <n v="16.984000000000002"/>
    <n v="16.984000000000002"/>
    <n v="16.984000000000002"/>
    <x v="2"/>
    <d v="2011-07-04T00:00:00"/>
    <x v="21"/>
    <x v="6"/>
    <m/>
    <x v="0"/>
    <m/>
    <d v="2011-07-04T00:00:00"/>
    <m/>
    <x v="0"/>
    <s v="ÜNB"/>
  </r>
  <r>
    <s v="Amprion"/>
    <n v="10000596"/>
    <s v="Teutoburger Energie Netzwerk eG"/>
    <x v="5858"/>
    <n v="1"/>
    <s v="NI"/>
    <n v="49196"/>
    <x v="18"/>
    <m/>
    <s v="Osnabrück"/>
    <n v="9.43"/>
    <n v="7.3914999999999997"/>
    <n v="8.1593999999999998"/>
    <n v="8.1593999999999998"/>
    <n v="8.1593999999999998"/>
    <x v="2"/>
    <d v="2011-07-04T00:00:00"/>
    <x v="21"/>
    <x v="6"/>
    <m/>
    <x v="0"/>
    <m/>
    <d v="2011-07-04T00:00:00"/>
    <m/>
    <x v="0"/>
    <s v="ÜNB"/>
  </r>
  <r>
    <s v="Amprion"/>
    <n v="10003764"/>
    <s v="Westnetz GmbH"/>
    <x v="5859"/>
    <n v="1"/>
    <s v="NI"/>
    <n v="49577"/>
    <x v="31"/>
    <m/>
    <s v="Osnabrück"/>
    <n v="18.059999999999999"/>
    <n v="13.849"/>
    <n v="13.849"/>
    <n v="13.849"/>
    <n v="13.849"/>
    <x v="2"/>
    <d v="2011-07-05T00:00:00"/>
    <x v="21"/>
    <x v="6"/>
    <m/>
    <x v="0"/>
    <m/>
    <d v="2011-07-05T00:00:00"/>
    <m/>
    <x v="0"/>
    <s v="ÜNB"/>
  </r>
  <r>
    <s v="Amprion"/>
    <n v="10003764"/>
    <s v="Westnetz GmbH"/>
    <x v="5860"/>
    <n v="1"/>
    <s v="NI"/>
    <n v="49201"/>
    <x v="22"/>
    <m/>
    <s v="Osnabrück"/>
    <n v="7.1"/>
    <n v="5.0229999999999997"/>
    <n v="5.0229999999999997"/>
    <n v="5.0229999999999997"/>
    <n v="5.0229999999999997"/>
    <x v="2"/>
    <d v="2011-07-05T00:00:00"/>
    <x v="21"/>
    <x v="6"/>
    <m/>
    <x v="0"/>
    <m/>
    <d v="2011-07-05T00:00:00"/>
    <d v="2017-12-31T00:00:00"/>
    <x v="0"/>
    <s v="ÜNB"/>
  </r>
  <r>
    <s v="Amprion"/>
    <n v="10003764"/>
    <s v="Westnetz GmbH"/>
    <x v="5861"/>
    <n v="1"/>
    <s v="NI"/>
    <n v="49152"/>
    <x v="16"/>
    <m/>
    <s v="Osnabrück"/>
    <n v="16.5"/>
    <n v="15.862"/>
    <n v="15.862"/>
    <n v="15.862"/>
    <n v="15.862"/>
    <x v="2"/>
    <d v="2011-07-05T00:00:00"/>
    <x v="21"/>
    <x v="6"/>
    <m/>
    <x v="0"/>
    <m/>
    <d v="2011-07-05T00:00:00"/>
    <m/>
    <x v="0"/>
    <s v="ÜNB"/>
  </r>
  <r>
    <s v="Amprion"/>
    <n v="10003764"/>
    <s v="Westnetz GmbH"/>
    <x v="5862"/>
    <n v="1"/>
    <s v="NI"/>
    <n v="49324"/>
    <x v="3"/>
    <m/>
    <s v="Osnabrück"/>
    <n v="7.6"/>
    <n v="7.4089999999999998"/>
    <n v="7.4089999999999998"/>
    <n v="7.4089999999999998"/>
    <n v="7.4089999999999998"/>
    <x v="2"/>
    <d v="2011-07-05T00:00:00"/>
    <x v="21"/>
    <x v="6"/>
    <m/>
    <x v="0"/>
    <m/>
    <d v="2011-07-05T00:00:00"/>
    <m/>
    <x v="0"/>
    <s v="ÜNB"/>
  </r>
  <r>
    <s v="Amprion"/>
    <n v="10003764"/>
    <s v="Westnetz GmbH"/>
    <x v="5863"/>
    <n v="1"/>
    <s v="NI"/>
    <n v="49152"/>
    <x v="16"/>
    <m/>
    <s v="Osnabrück"/>
    <n v="28.98"/>
    <n v="22.34"/>
    <n v="25.123999999999999"/>
    <n v="25.123999999999999"/>
    <n v="25.123999999999999"/>
    <x v="2"/>
    <d v="2011-07-05T00:00:00"/>
    <x v="21"/>
    <x v="6"/>
    <m/>
    <x v="0"/>
    <m/>
    <d v="2011-07-05T00:00:00"/>
    <m/>
    <x v="0"/>
    <s v="ÜNB"/>
  </r>
  <r>
    <s v="Amprion"/>
    <n v="10003764"/>
    <s v="Westnetz GmbH"/>
    <x v="5864"/>
    <n v="1"/>
    <s v="NI"/>
    <n v="49163"/>
    <x v="26"/>
    <m/>
    <s v="Osnabrück"/>
    <n v="8.3249999999999993"/>
    <n v="1.2210000000000001"/>
    <n v="7.1740000000000004"/>
    <n v="7.1740000000000004"/>
    <n v="7.1740000000000004"/>
    <x v="2"/>
    <d v="2011-07-05T00:00:00"/>
    <x v="21"/>
    <x v="6"/>
    <m/>
    <x v="0"/>
    <m/>
    <d v="2011-07-05T00:00:00"/>
    <m/>
    <x v="0"/>
    <s v="ÜNB"/>
  </r>
  <r>
    <s v="Amprion"/>
    <n v="10003764"/>
    <s v="Westnetz GmbH"/>
    <x v="5865"/>
    <n v="1"/>
    <s v="NI"/>
    <n v="49596"/>
    <x v="33"/>
    <m/>
    <s v="Osnabrück"/>
    <n v="29.26"/>
    <n v="14.976000000000001"/>
    <n v="24.669"/>
    <n v="24.669"/>
    <n v="24.669"/>
    <x v="2"/>
    <d v="2011-07-05T00:00:00"/>
    <x v="21"/>
    <x v="6"/>
    <m/>
    <x v="0"/>
    <m/>
    <d v="2011-07-05T00:00:00"/>
    <m/>
    <x v="0"/>
    <s v="ÜNB"/>
  </r>
  <r>
    <s v="Amprion"/>
    <n v="10003764"/>
    <s v="Westnetz GmbH"/>
    <x v="5866"/>
    <n v="1"/>
    <s v="NI"/>
    <n v="49610"/>
    <x v="12"/>
    <m/>
    <s v="Osnabrück"/>
    <n v="5.32"/>
    <n v="0.09"/>
    <n v="3.1539999999999999"/>
    <n v="3.1539999999999999"/>
    <n v="3.1539999999999999"/>
    <x v="2"/>
    <d v="2011-07-05T00:00:00"/>
    <x v="21"/>
    <x v="6"/>
    <m/>
    <x v="0"/>
    <m/>
    <d v="2011-07-05T00:00:00"/>
    <m/>
    <x v="0"/>
    <s v="ÜNB"/>
  </r>
  <r>
    <s v="Amprion"/>
    <n v="10000596"/>
    <s v="Teutoburger Energie Netzwerk eG"/>
    <x v="5867"/>
    <n v="1"/>
    <s v="NI"/>
    <n v="49196"/>
    <x v="18"/>
    <m/>
    <s v="Osnabrück"/>
    <n v="15.12"/>
    <n v="10.447509999999999"/>
    <n v="10.447509999999999"/>
    <n v="10.447509999999999"/>
    <n v="10.447509999999999"/>
    <x v="2"/>
    <d v="2011-07-05T00:00:00"/>
    <x v="21"/>
    <x v="6"/>
    <m/>
    <x v="0"/>
    <m/>
    <d v="2011-07-05T00:00:00"/>
    <m/>
    <x v="0"/>
    <s v="ÜNB"/>
  </r>
  <r>
    <s v="Amprion"/>
    <n v="10001473"/>
    <s v="Stadtwerke Bramsche GmbH"/>
    <x v="5868"/>
    <n v="1"/>
    <s v="NI"/>
    <n v="49565"/>
    <x v="7"/>
    <s v="Jägerstraße 38"/>
    <s v="Osnabrück"/>
    <n v="36.1"/>
    <n v="30.021999999999998"/>
    <n v="30.021999999999998"/>
    <n v="30.021999999999998"/>
    <n v="30.021999999999998"/>
    <x v="2"/>
    <d v="2011-07-05T00:00:00"/>
    <x v="21"/>
    <x v="6"/>
    <m/>
    <x v="0"/>
    <m/>
    <d v="2011-07-05T00:00:00"/>
    <m/>
    <x v="0"/>
    <s v="ÜNB"/>
  </r>
  <r>
    <s v="Amprion"/>
    <n v="10003764"/>
    <s v="Westnetz GmbH"/>
    <x v="5869"/>
    <n v="1"/>
    <s v="NI"/>
    <n v="49179"/>
    <x v="28"/>
    <m/>
    <s v="Osnabrück"/>
    <n v="16.45"/>
    <n v="10.555"/>
    <n v="13.782"/>
    <n v="13.782"/>
    <n v="13.782"/>
    <x v="2"/>
    <d v="2011-07-06T00:00:00"/>
    <x v="21"/>
    <x v="6"/>
    <m/>
    <x v="0"/>
    <m/>
    <d v="2011-07-06T00:00:00"/>
    <m/>
    <x v="0"/>
    <s v="ÜNB"/>
  </r>
  <r>
    <s v="Amprion"/>
    <n v="10003764"/>
    <s v="Westnetz GmbH"/>
    <x v="5870"/>
    <n v="1"/>
    <s v="NI"/>
    <n v="49586"/>
    <x v="11"/>
    <s v="Vinter Str. 18"/>
    <s v="Osnabrück"/>
    <n v="38.22"/>
    <n v="34.963000000000001"/>
    <n v="34.963000000000001"/>
    <n v="34.963000000000001"/>
    <n v="34.963000000000001"/>
    <x v="2"/>
    <d v="2011-07-06T00:00:00"/>
    <x v="21"/>
    <x v="6"/>
    <m/>
    <x v="0"/>
    <m/>
    <d v="2011-07-06T00:00:00"/>
    <m/>
    <x v="0"/>
    <s v="ÜNB"/>
  </r>
  <r>
    <s v="Amprion"/>
    <n v="10003764"/>
    <s v="Westnetz GmbH"/>
    <x v="5871"/>
    <n v="1"/>
    <s v="NI"/>
    <n v="49599"/>
    <x v="20"/>
    <s v="Mühlenort 1"/>
    <s v="Osnabrück"/>
    <n v="51.98"/>
    <n v="47.441000000000003"/>
    <n v="47.441000000000003"/>
    <n v="47.441000000000003"/>
    <n v="47.441000000000003"/>
    <x v="2"/>
    <d v="2011-07-06T00:00:00"/>
    <x v="21"/>
    <x v="6"/>
    <m/>
    <x v="0"/>
    <m/>
    <d v="2011-07-06T00:00:00"/>
    <m/>
    <x v="0"/>
    <s v="ÜNB"/>
  </r>
  <r>
    <s v="Amprion"/>
    <n v="10003764"/>
    <s v="Westnetz GmbH"/>
    <x v="5872"/>
    <n v="1"/>
    <s v="NI"/>
    <n v="49635"/>
    <x v="27"/>
    <s v="Burlager Weg 10a"/>
    <s v="Osnabrück"/>
    <n v="30.36"/>
    <n v="24.46"/>
    <n v="24.46"/>
    <n v="24.46"/>
    <n v="24.46"/>
    <x v="2"/>
    <d v="2011-07-06T00:00:00"/>
    <x v="21"/>
    <x v="6"/>
    <m/>
    <x v="0"/>
    <m/>
    <d v="2011-07-06T00:00:00"/>
    <m/>
    <x v="0"/>
    <s v="ÜNB"/>
  </r>
  <r>
    <s v="Amprion"/>
    <n v="10003764"/>
    <s v="Westnetz GmbH"/>
    <x v="5873"/>
    <n v="1"/>
    <s v="NI"/>
    <n v="49584"/>
    <x v="30"/>
    <s v="Losekamp 12"/>
    <s v="Osnabrück"/>
    <n v="33.119999999999997"/>
    <n v="27.922000000000001"/>
    <n v="27.922000000000001"/>
    <n v="27.922000000000001"/>
    <n v="27.922000000000001"/>
    <x v="2"/>
    <d v="2011-07-06T00:00:00"/>
    <x v="21"/>
    <x v="6"/>
    <m/>
    <x v="0"/>
    <m/>
    <d v="2011-07-06T00:00:00"/>
    <m/>
    <x v="0"/>
    <s v="ÜNB"/>
  </r>
  <r>
    <s v="Amprion"/>
    <n v="10003764"/>
    <s v="Westnetz GmbH"/>
    <x v="5874"/>
    <n v="1"/>
    <s v="NI"/>
    <n v="49134"/>
    <x v="19"/>
    <m/>
    <s v="Osnabrück"/>
    <n v="9.1199999999999992"/>
    <n v="6.3319999999999999"/>
    <n v="7.46"/>
    <n v="7.46"/>
    <n v="7.46"/>
    <x v="2"/>
    <d v="2011-07-06T00:00:00"/>
    <x v="21"/>
    <x v="6"/>
    <m/>
    <x v="0"/>
    <m/>
    <d v="2011-07-06T00:00:00"/>
    <m/>
    <x v="0"/>
    <s v="ÜNB"/>
  </r>
  <r>
    <s v="Amprion"/>
    <n v="10003764"/>
    <s v="Westnetz GmbH"/>
    <x v="5875"/>
    <n v="1"/>
    <s v="NI"/>
    <n v="49577"/>
    <x v="15"/>
    <s v="Tütingen 8"/>
    <s v="Osnabrück"/>
    <n v="32.4"/>
    <n v="22.509"/>
    <n v="30.885999999999999"/>
    <n v="30.885999999999999"/>
    <n v="30.885999999999999"/>
    <x v="2"/>
    <d v="2011-07-06T00:00:00"/>
    <x v="21"/>
    <x v="6"/>
    <m/>
    <x v="0"/>
    <m/>
    <d v="2011-07-06T00:00:00"/>
    <m/>
    <x v="0"/>
    <s v="ÜNB"/>
  </r>
  <r>
    <s v="Amprion"/>
    <n v="10003764"/>
    <s v="Westnetz GmbH"/>
    <x v="5876"/>
    <n v="1"/>
    <s v="NI"/>
    <n v="49565"/>
    <x v="7"/>
    <s v="Icker Landstr. 1"/>
    <s v="Osnabrück"/>
    <n v="30.59"/>
    <n v="15.349"/>
    <n v="25.157"/>
    <n v="25.157"/>
    <n v="25.157"/>
    <x v="2"/>
    <d v="2011-07-06T00:00:00"/>
    <x v="21"/>
    <x v="6"/>
    <m/>
    <x v="0"/>
    <m/>
    <d v="2011-07-06T00:00:00"/>
    <m/>
    <x v="0"/>
    <s v="ÜNB"/>
  </r>
  <r>
    <s v="Amprion"/>
    <n v="10000596"/>
    <s v="Teutoburger Energie Netzwerk eG"/>
    <x v="5877"/>
    <n v="1"/>
    <s v="NI"/>
    <n v="49196"/>
    <x v="18"/>
    <m/>
    <s v="Osnabrück"/>
    <n v="9.8049999999999997"/>
    <n v="7.8982000000000001"/>
    <n v="7.8982000000000001"/>
    <n v="7.8982000000000001"/>
    <n v="7.8982000000000001"/>
    <x v="2"/>
    <d v="2011-07-06T00:00:00"/>
    <x v="21"/>
    <x v="6"/>
    <m/>
    <x v="0"/>
    <m/>
    <d v="2011-07-06T00:00:00"/>
    <m/>
    <x v="0"/>
    <s v="ÜNB"/>
  </r>
  <r>
    <s v="Amprion"/>
    <n v="10000596"/>
    <s v="Teutoburger Energie Netzwerk eG"/>
    <x v="5878"/>
    <n v="1"/>
    <s v="NI"/>
    <n v="49219"/>
    <x v="0"/>
    <m/>
    <s v="Osnabrück"/>
    <n v="25.344999999999999"/>
    <n v="16.35257"/>
    <n v="19.77159"/>
    <n v="19.77159"/>
    <n v="19.77159"/>
    <x v="2"/>
    <d v="2011-07-06T00:00:00"/>
    <x v="21"/>
    <x v="6"/>
    <m/>
    <x v="0"/>
    <m/>
    <d v="2011-07-06T00:00:00"/>
    <m/>
    <x v="0"/>
    <s v="ÜNB"/>
  </r>
  <r>
    <s v="Amprion"/>
    <n v="10000596"/>
    <s v="Teutoburger Energie Netzwerk eG"/>
    <x v="5879"/>
    <n v="1"/>
    <s v="NI"/>
    <n v="49176"/>
    <x v="5"/>
    <m/>
    <s v="Osnabrück"/>
    <n v="13.3"/>
    <n v="8.0149609999999996"/>
    <n v="11.208013000000001"/>
    <n v="11.208013000000001"/>
    <n v="11.208013000000001"/>
    <x v="2"/>
    <d v="2011-07-06T00:00:00"/>
    <x v="21"/>
    <x v="6"/>
    <m/>
    <x v="0"/>
    <m/>
    <d v="2011-07-06T00:00:00"/>
    <m/>
    <x v="0"/>
    <s v="ÜNB"/>
  </r>
  <r>
    <s v="Amprion"/>
    <n v="10000365"/>
    <s v="Elektrizitätsgenossenschaft Hasbergen eG"/>
    <x v="5880"/>
    <n v="1"/>
    <s v="NI"/>
    <n v="49205"/>
    <x v="9"/>
    <m/>
    <s v="Osnabrück"/>
    <n v="8.8800000000000008"/>
    <n v="4.9240000000000004"/>
    <n v="6.242"/>
    <n v="6.242"/>
    <n v="6.242"/>
    <x v="2"/>
    <d v="2011-07-07T00:00:00"/>
    <x v="21"/>
    <x v="6"/>
    <m/>
    <x v="0"/>
    <m/>
    <d v="2011-07-07T00:00:00"/>
    <m/>
    <x v="0"/>
    <s v="ÜNB"/>
  </r>
  <r>
    <s v="Amprion"/>
    <n v="10003764"/>
    <s v="Westnetz GmbH"/>
    <x v="5881"/>
    <n v="1"/>
    <s v="NI"/>
    <n v="49594"/>
    <x v="32"/>
    <s v="Waller Heuweg 4"/>
    <s v="Osnabrück"/>
    <n v="57.95"/>
    <n v="64.173000000000002"/>
    <n v="64.173000000000002"/>
    <n v="64.173000000000002"/>
    <n v="64.173000000000002"/>
    <x v="2"/>
    <d v="2011-07-07T00:00:00"/>
    <x v="21"/>
    <x v="6"/>
    <m/>
    <x v="0"/>
    <m/>
    <d v="2011-07-07T00:00:00"/>
    <m/>
    <x v="0"/>
    <s v="ÜNB"/>
  </r>
  <r>
    <s v="Amprion"/>
    <n v="10003764"/>
    <s v="Westnetz GmbH"/>
    <x v="5882"/>
    <n v="1"/>
    <s v="NI"/>
    <n v="49152"/>
    <x v="16"/>
    <m/>
    <s v="Osnabrück"/>
    <n v="12.455"/>
    <n v="11.398"/>
    <n v="11.398"/>
    <n v="11.398"/>
    <n v="11.398"/>
    <x v="2"/>
    <d v="2011-07-07T00:00:00"/>
    <x v="21"/>
    <x v="6"/>
    <m/>
    <x v="0"/>
    <m/>
    <d v="2011-07-07T00:00:00"/>
    <m/>
    <x v="0"/>
    <s v="ÜNB"/>
  </r>
  <r>
    <s v="Amprion"/>
    <n v="10003764"/>
    <s v="Westnetz GmbH"/>
    <x v="5883"/>
    <n v="1"/>
    <s v="NI"/>
    <n v="49593"/>
    <x v="6"/>
    <m/>
    <s v="Osnabrück"/>
    <n v="7.5519999999999996"/>
    <n v="7.1879999999999997"/>
    <n v="7.1879999999999997"/>
    <n v="7.1879999999999997"/>
    <n v="7.1879999999999997"/>
    <x v="2"/>
    <d v="2011-07-07T00:00:00"/>
    <x v="21"/>
    <x v="6"/>
    <m/>
    <x v="0"/>
    <m/>
    <d v="2011-07-07T00:00:00"/>
    <m/>
    <x v="0"/>
    <s v="ÜNB"/>
  </r>
  <r>
    <s v="Amprion"/>
    <n v="10003764"/>
    <s v="Westnetz GmbH"/>
    <x v="5884"/>
    <n v="1"/>
    <s v="NI"/>
    <n v="49134"/>
    <x v="19"/>
    <m/>
    <s v="Osnabrück"/>
    <n v="27.6"/>
    <n v="18.895"/>
    <n v="21.827000000000002"/>
    <n v="21.827000000000002"/>
    <n v="21.827000000000002"/>
    <x v="2"/>
    <d v="2011-07-07T00:00:00"/>
    <x v="21"/>
    <x v="6"/>
    <m/>
    <x v="0"/>
    <m/>
    <d v="2011-07-07T00:00:00"/>
    <m/>
    <x v="0"/>
    <s v="ÜNB"/>
  </r>
  <r>
    <s v="Amprion"/>
    <n v="10003764"/>
    <s v="Westnetz GmbH"/>
    <x v="5885"/>
    <n v="1"/>
    <s v="NI"/>
    <n v="49143"/>
    <x v="14"/>
    <m/>
    <s v="Osnabrück"/>
    <n v="10.26"/>
    <n v="7.2450000000000001"/>
    <n v="9.5749999999999993"/>
    <n v="9.5749999999999993"/>
    <n v="9.5749999999999993"/>
    <x v="2"/>
    <d v="2011-07-07T00:00:00"/>
    <x v="21"/>
    <x v="6"/>
    <m/>
    <x v="0"/>
    <m/>
    <d v="2011-07-07T00:00:00"/>
    <m/>
    <x v="0"/>
    <s v="ÜNB"/>
  </r>
  <r>
    <s v="Amprion"/>
    <n v="10003764"/>
    <s v="Westnetz GmbH"/>
    <x v="5886"/>
    <n v="1"/>
    <s v="NI"/>
    <n v="49594"/>
    <x v="32"/>
    <m/>
    <s v="Osnabrück"/>
    <n v="11.02"/>
    <n v="8.8849999999999998"/>
    <n v="10.444000000000001"/>
    <n v="10.444000000000001"/>
    <n v="10.444000000000001"/>
    <x v="2"/>
    <d v="2011-07-07T00:00:00"/>
    <x v="21"/>
    <x v="6"/>
    <m/>
    <x v="0"/>
    <m/>
    <d v="2011-07-07T00:00:00"/>
    <m/>
    <x v="0"/>
    <s v="ÜNB"/>
  </r>
  <r>
    <s v="Amprion"/>
    <n v="10003764"/>
    <s v="Westnetz GmbH"/>
    <x v="5887"/>
    <n v="1"/>
    <s v="NI"/>
    <n v="49638"/>
    <x v="21"/>
    <m/>
    <s v="Osnabrück"/>
    <n v="8.7799999999999994"/>
    <n v="6.6029999999999998"/>
    <n v="8.4469999999999992"/>
    <n v="8.4469999999999992"/>
    <n v="8.4469999999999992"/>
    <x v="2"/>
    <d v="2011-07-07T00:00:00"/>
    <x v="21"/>
    <x v="6"/>
    <m/>
    <x v="0"/>
    <m/>
    <d v="2011-07-07T00:00:00"/>
    <m/>
    <x v="0"/>
    <s v="ÜNB"/>
  </r>
  <r>
    <s v="Amprion"/>
    <n v="10001899"/>
    <s v="Stadtwerke Georgsmarienhütte Netz GmbH"/>
    <x v="5888"/>
    <n v="1"/>
    <s v="NI"/>
    <n v="49124"/>
    <x v="2"/>
    <s v="Bielefelder Str. 16a"/>
    <s v="Osnabrück"/>
    <n v="31.96"/>
    <n v="19.68"/>
    <n v="27.768000000000001"/>
    <n v="27.768000000000001"/>
    <n v="27.768000000000001"/>
    <x v="2"/>
    <d v="2011-07-07T00:00:00"/>
    <x v="21"/>
    <x v="6"/>
    <m/>
    <x v="0"/>
    <m/>
    <d v="2011-07-07T00:00:00"/>
    <m/>
    <x v="0"/>
    <s v="ÜNB"/>
  </r>
  <r>
    <s v="Amprion"/>
    <n v="10003764"/>
    <s v="Westnetz GmbH"/>
    <x v="5889"/>
    <n v="1"/>
    <s v="NI"/>
    <n v="49637"/>
    <x v="10"/>
    <m/>
    <s v="Osnabrück"/>
    <n v="29.83"/>
    <n v="15.85"/>
    <n v="26.433"/>
    <n v="26.433"/>
    <n v="26.433"/>
    <x v="2"/>
    <d v="2011-07-08T00:00:00"/>
    <x v="21"/>
    <x v="6"/>
    <m/>
    <x v="0"/>
    <m/>
    <d v="2011-07-08T00:00:00"/>
    <m/>
    <x v="0"/>
    <s v="ÜNB"/>
  </r>
  <r>
    <s v="Amprion"/>
    <n v="10003764"/>
    <s v="Westnetz GmbH"/>
    <x v="5890"/>
    <n v="1"/>
    <s v="NI"/>
    <n v="49626"/>
    <x v="29"/>
    <s v="Dohrener Str. 26"/>
    <s v="Osnabrück"/>
    <n v="73.150000000000006"/>
    <n v="59.645000000000003"/>
    <n v="59.645000000000003"/>
    <n v="59.645000000000003"/>
    <n v="59.645000000000003"/>
    <x v="2"/>
    <d v="2011-07-08T00:00:00"/>
    <x v="21"/>
    <x v="6"/>
    <m/>
    <x v="0"/>
    <m/>
    <d v="2011-07-08T00:00:00"/>
    <m/>
    <x v="0"/>
    <s v="ÜNB"/>
  </r>
  <r>
    <s v="Amprion"/>
    <n v="10003764"/>
    <s v="Westnetz GmbH"/>
    <x v="5891"/>
    <n v="1"/>
    <s v="NI"/>
    <n v="49577"/>
    <x v="31"/>
    <m/>
    <s v="Osnabrück"/>
    <n v="8.5"/>
    <n v="5.883"/>
    <n v="7.72"/>
    <n v="7.72"/>
    <n v="7.72"/>
    <x v="2"/>
    <d v="2011-07-08T00:00:00"/>
    <x v="21"/>
    <x v="6"/>
    <m/>
    <x v="0"/>
    <m/>
    <d v="2011-07-08T00:00:00"/>
    <m/>
    <x v="0"/>
    <s v="ÜNB"/>
  </r>
  <r>
    <s v="Amprion"/>
    <n v="10003764"/>
    <s v="Westnetz GmbH"/>
    <x v="5892"/>
    <n v="1"/>
    <s v="NI"/>
    <n v="49191"/>
    <x v="24"/>
    <m/>
    <s v="Osnabrück"/>
    <n v="13.36"/>
    <n v="12.712999999999999"/>
    <n v="12.712999999999999"/>
    <n v="12.712999999999999"/>
    <n v="12.712999999999999"/>
    <x v="2"/>
    <d v="2011-07-08T00:00:00"/>
    <x v="21"/>
    <x v="6"/>
    <m/>
    <x v="0"/>
    <m/>
    <d v="2011-07-08T00:00:00"/>
    <m/>
    <x v="0"/>
    <s v="ÜNB"/>
  </r>
  <r>
    <s v="Amprion"/>
    <n v="10003764"/>
    <s v="Westnetz GmbH"/>
    <x v="5893"/>
    <n v="1"/>
    <s v="NI"/>
    <n v="49324"/>
    <x v="3"/>
    <m/>
    <s v="Osnabrück"/>
    <n v="3.7"/>
    <n v="3.2850000000000001"/>
    <n v="3.2850000000000001"/>
    <n v="3.2850000000000001"/>
    <n v="3.2850000000000001"/>
    <x v="2"/>
    <d v="2011-07-08T00:00:00"/>
    <x v="21"/>
    <x v="6"/>
    <m/>
    <x v="0"/>
    <m/>
    <d v="2011-07-08T00:00:00"/>
    <m/>
    <x v="0"/>
    <s v="ÜNB"/>
  </r>
  <r>
    <s v="Amprion"/>
    <n v="10003764"/>
    <s v="Westnetz GmbH"/>
    <x v="5894"/>
    <n v="1"/>
    <s v="NI"/>
    <n v="49328"/>
    <x v="3"/>
    <m/>
    <s v="Osnabrück"/>
    <n v="16.91"/>
    <n v="13.991"/>
    <n v="16.768999999999998"/>
    <n v="16.768999999999998"/>
    <n v="16.768999999999998"/>
    <x v="2"/>
    <d v="2011-07-08T00:00:00"/>
    <x v="21"/>
    <x v="6"/>
    <m/>
    <x v="0"/>
    <m/>
    <d v="2011-07-08T00:00:00"/>
    <m/>
    <x v="0"/>
    <s v="ÜNB"/>
  </r>
  <r>
    <s v="Amprion"/>
    <n v="10003764"/>
    <s v="Westnetz GmbH"/>
    <x v="5895"/>
    <n v="1"/>
    <s v="NI"/>
    <n v="49597"/>
    <x v="13"/>
    <m/>
    <s v="Osnabrück"/>
    <n v="3.5249999999999999"/>
    <n v="2.9209999999999998"/>
    <n v="2.9209999999999998"/>
    <n v="2.9209999999999998"/>
    <n v="2.9209999999999998"/>
    <x v="2"/>
    <d v="2011-07-09T00:00:00"/>
    <x v="21"/>
    <x v="6"/>
    <m/>
    <x v="0"/>
    <m/>
    <d v="2011-07-09T00:00:00"/>
    <m/>
    <x v="0"/>
    <s v="ÜNB"/>
  </r>
  <r>
    <s v="Amprion"/>
    <n v="10003764"/>
    <s v="Westnetz GmbH"/>
    <x v="5896"/>
    <n v="1"/>
    <s v="NI"/>
    <n v="49577"/>
    <x v="15"/>
    <s v="Am Kreuzplatz 4"/>
    <s v="Osnabrück"/>
    <n v="34"/>
    <n v="29.62"/>
    <n v="29.62"/>
    <n v="29.62"/>
    <n v="29.62"/>
    <x v="2"/>
    <d v="2011-07-10T00:00:00"/>
    <x v="21"/>
    <x v="6"/>
    <m/>
    <x v="0"/>
    <m/>
    <d v="2011-07-10T00:00:00"/>
    <m/>
    <x v="0"/>
    <s v="ÜNB"/>
  </r>
  <r>
    <s v="Amprion"/>
    <n v="10003764"/>
    <s v="Westnetz GmbH"/>
    <x v="5897"/>
    <n v="1"/>
    <s v="NI"/>
    <n v="49584"/>
    <x v="30"/>
    <m/>
    <s v="Osnabrück"/>
    <n v="3.7"/>
    <n v="2.3719999999999999"/>
    <n v="3.1309999999999998"/>
    <n v="3.1309999999999998"/>
    <n v="3.1309999999999998"/>
    <x v="2"/>
    <d v="2011-07-11T00:00:00"/>
    <x v="21"/>
    <x v="6"/>
    <m/>
    <x v="0"/>
    <m/>
    <d v="2011-07-11T00:00:00"/>
    <m/>
    <x v="0"/>
    <s v="ÜNB"/>
  </r>
  <r>
    <s v="Amprion"/>
    <n v="10003764"/>
    <s v="Westnetz GmbH"/>
    <x v="5898"/>
    <n v="1"/>
    <s v="NI"/>
    <n v="49594"/>
    <x v="32"/>
    <m/>
    <s v="Osnabrück"/>
    <n v="7.03"/>
    <n v="6.4340000000000002"/>
    <n v="6.4340000000000002"/>
    <n v="6.4340000000000002"/>
    <n v="6.4340000000000002"/>
    <x v="2"/>
    <d v="2011-07-11T00:00:00"/>
    <x v="21"/>
    <x v="6"/>
    <m/>
    <x v="0"/>
    <m/>
    <d v="2011-07-11T00:00:00"/>
    <m/>
    <x v="0"/>
    <s v="ÜNB"/>
  </r>
  <r>
    <s v="Amprion"/>
    <n v="10003764"/>
    <s v="Westnetz GmbH"/>
    <x v="5899"/>
    <n v="1"/>
    <s v="NI"/>
    <n v="49324"/>
    <x v="3"/>
    <m/>
    <s v="Osnabrück"/>
    <n v="7.04"/>
    <n v="6.0460000000000003"/>
    <n v="6.0460000000000003"/>
    <n v="6.0460000000000003"/>
    <n v="6.0460000000000003"/>
    <x v="2"/>
    <d v="2011-07-11T00:00:00"/>
    <x v="21"/>
    <x v="6"/>
    <m/>
    <x v="0"/>
    <m/>
    <d v="2011-07-11T00:00:00"/>
    <m/>
    <x v="0"/>
    <s v="ÜNB"/>
  </r>
  <r>
    <s v="Amprion"/>
    <n v="10003764"/>
    <s v="Westnetz GmbH"/>
    <x v="5900"/>
    <n v="1"/>
    <s v="NI"/>
    <n v="49134"/>
    <x v="19"/>
    <s v="Hammweg 1"/>
    <s v="Osnabrück"/>
    <n v="94.5"/>
    <n v="41.25"/>
    <n v="80.600999999999999"/>
    <n v="80.600999999999999"/>
    <n v="80.600999999999999"/>
    <x v="2"/>
    <d v="2011-07-11T00:00:00"/>
    <x v="21"/>
    <x v="6"/>
    <m/>
    <x v="0"/>
    <m/>
    <d v="2011-07-11T00:00:00"/>
    <m/>
    <x v="0"/>
    <s v="ÜNB"/>
  </r>
  <r>
    <s v="Amprion"/>
    <n v="10003764"/>
    <s v="Westnetz GmbH"/>
    <x v="5901"/>
    <n v="1"/>
    <s v="NI"/>
    <n v="49179"/>
    <x v="28"/>
    <m/>
    <s v="Osnabrück"/>
    <n v="8.8800000000000008"/>
    <n v="4.6479999999999997"/>
    <n v="7.9139999999999997"/>
    <n v="7.9139999999999997"/>
    <n v="7.9139999999999997"/>
    <x v="2"/>
    <d v="2011-07-11T00:00:00"/>
    <x v="21"/>
    <x v="6"/>
    <m/>
    <x v="0"/>
    <m/>
    <d v="2011-07-11T00:00:00"/>
    <m/>
    <x v="0"/>
    <s v="ÜNB"/>
  </r>
  <r>
    <s v="Amprion"/>
    <n v="10003764"/>
    <s v="Westnetz GmbH"/>
    <x v="5902"/>
    <n v="1"/>
    <s v="NI"/>
    <n v="49565"/>
    <x v="7"/>
    <m/>
    <s v="Osnabrück"/>
    <n v="5.8049999999999997"/>
    <n v="4.0490000000000004"/>
    <n v="5.1150000000000002"/>
    <n v="5.1150000000000002"/>
    <n v="5.1150000000000002"/>
    <x v="2"/>
    <d v="2011-07-11T00:00:00"/>
    <x v="21"/>
    <x v="6"/>
    <m/>
    <x v="0"/>
    <m/>
    <d v="2011-07-11T00:00:00"/>
    <m/>
    <x v="0"/>
    <s v="ÜNB"/>
  </r>
  <r>
    <s v="Amprion"/>
    <n v="10003764"/>
    <s v="Westnetz GmbH"/>
    <x v="5903"/>
    <n v="1"/>
    <s v="NI"/>
    <n v="49186"/>
    <x v="23"/>
    <m/>
    <s v="Osnabrück"/>
    <n v="22.2"/>
    <n v="3.2949999999999999"/>
    <n v="9.6259999999999994"/>
    <n v="9.6259999999999994"/>
    <n v="9.6259999999999994"/>
    <x v="2"/>
    <d v="2011-07-11T00:00:00"/>
    <x v="21"/>
    <x v="6"/>
    <m/>
    <x v="0"/>
    <m/>
    <d v="2011-07-11T00:00:00"/>
    <m/>
    <x v="0"/>
    <s v="ÜNB"/>
  </r>
  <r>
    <s v="Amprion"/>
    <n v="10003764"/>
    <s v="Westnetz GmbH"/>
    <x v="5904"/>
    <n v="1"/>
    <s v="NI"/>
    <n v="49565"/>
    <x v="7"/>
    <m/>
    <s v="Osnabrück"/>
    <n v="29.8"/>
    <n v="17.102"/>
    <n v="17.102"/>
    <n v="17.102"/>
    <n v="17.102"/>
    <x v="2"/>
    <d v="2011-07-12T00:00:00"/>
    <x v="21"/>
    <x v="6"/>
    <m/>
    <x v="0"/>
    <m/>
    <d v="2011-07-12T00:00:00"/>
    <m/>
    <x v="0"/>
    <s v="ÜNB"/>
  </r>
  <r>
    <s v="Amprion"/>
    <n v="10003764"/>
    <s v="Westnetz GmbH"/>
    <x v="5905"/>
    <n v="1"/>
    <s v="NI"/>
    <n v="49143"/>
    <x v="14"/>
    <m/>
    <s v="Osnabrück"/>
    <n v="16.45"/>
    <n v="13.292"/>
    <n v="13.292"/>
    <n v="13.292"/>
    <n v="13.292"/>
    <x v="2"/>
    <d v="2011-07-12T00:00:00"/>
    <x v="21"/>
    <x v="6"/>
    <m/>
    <x v="0"/>
    <m/>
    <d v="2011-07-12T00:00:00"/>
    <m/>
    <x v="0"/>
    <s v="ÜNB"/>
  </r>
  <r>
    <s v="Amprion"/>
    <n v="10003764"/>
    <s v="Westnetz GmbH"/>
    <x v="5906"/>
    <n v="1"/>
    <s v="NI"/>
    <n v="49191"/>
    <x v="24"/>
    <m/>
    <s v="Osnabrück"/>
    <n v="10.119999999999999"/>
    <n v="5.4290000000000003"/>
    <n v="5.4290000000000003"/>
    <n v="5.4290000000000003"/>
    <n v="5.4290000000000003"/>
    <x v="2"/>
    <d v="2011-07-12T00:00:00"/>
    <x v="21"/>
    <x v="6"/>
    <m/>
    <x v="0"/>
    <m/>
    <d v="2011-07-12T00:00:00"/>
    <m/>
    <x v="0"/>
    <s v="ÜNB"/>
  </r>
  <r>
    <s v="Amprion"/>
    <n v="10003764"/>
    <s v="Westnetz GmbH"/>
    <x v="5907"/>
    <n v="1"/>
    <s v="NI"/>
    <n v="49134"/>
    <x v="19"/>
    <m/>
    <s v="Osnabrück"/>
    <n v="3.33"/>
    <n v="3.82"/>
    <n v="3.82"/>
    <n v="3.82"/>
    <n v="3.82"/>
    <x v="2"/>
    <d v="2011-07-12T00:00:00"/>
    <x v="21"/>
    <x v="6"/>
    <m/>
    <x v="0"/>
    <m/>
    <d v="2011-07-12T00:00:00"/>
    <m/>
    <x v="0"/>
    <s v="ÜNB"/>
  </r>
  <r>
    <s v="Amprion"/>
    <n v="10003764"/>
    <s v="Westnetz GmbH"/>
    <x v="5908"/>
    <n v="1"/>
    <s v="NI"/>
    <n v="49593"/>
    <x v="6"/>
    <m/>
    <s v="Osnabrück"/>
    <n v="6.0750000000000002"/>
    <n v="5.7080000000000002"/>
    <n v="5.7080000000000002"/>
    <n v="5.7080000000000002"/>
    <n v="5.7080000000000002"/>
    <x v="2"/>
    <d v="2011-07-12T00:00:00"/>
    <x v="21"/>
    <x v="6"/>
    <m/>
    <x v="0"/>
    <m/>
    <d v="2011-07-12T00:00:00"/>
    <m/>
    <x v="0"/>
    <s v="ÜNB"/>
  </r>
  <r>
    <s v="Amprion"/>
    <n v="10003764"/>
    <s v="Westnetz GmbH"/>
    <x v="5909"/>
    <n v="1"/>
    <s v="NI"/>
    <n v="49152"/>
    <x v="16"/>
    <s v="Am Hallenbad 31"/>
    <s v="Osnabrück"/>
    <n v="57.6"/>
    <n v="50.341999999999999"/>
    <n v="50.341999999999999"/>
    <n v="50.341999999999999"/>
    <n v="50.341999999999999"/>
    <x v="2"/>
    <d v="2011-07-12T00:00:00"/>
    <x v="21"/>
    <x v="6"/>
    <m/>
    <x v="0"/>
    <m/>
    <d v="2011-07-12T00:00:00"/>
    <m/>
    <x v="0"/>
    <s v="ÜNB"/>
  </r>
  <r>
    <s v="Amprion"/>
    <n v="10003764"/>
    <s v="Westnetz GmbH"/>
    <x v="5910"/>
    <n v="1"/>
    <s v="NI"/>
    <n v="49143"/>
    <x v="14"/>
    <m/>
    <s v="Osnabrück"/>
    <n v="11.21"/>
    <n v="6.8369999999999997"/>
    <n v="8.4269999999999996"/>
    <n v="8.4269999999999996"/>
    <n v="8.4269999999999996"/>
    <x v="2"/>
    <d v="2011-07-12T00:00:00"/>
    <x v="21"/>
    <x v="6"/>
    <m/>
    <x v="0"/>
    <m/>
    <d v="2011-07-12T00:00:00"/>
    <m/>
    <x v="0"/>
    <s v="ÜNB"/>
  </r>
  <r>
    <s v="Amprion"/>
    <n v="10003764"/>
    <s v="Westnetz GmbH"/>
    <x v="5911"/>
    <n v="1"/>
    <s v="NI"/>
    <n v="49328"/>
    <x v="3"/>
    <m/>
    <s v="Osnabrück"/>
    <n v="15.96"/>
    <n v="7.7240000000000002"/>
    <n v="11.455"/>
    <n v="11.455"/>
    <n v="11.455"/>
    <x v="2"/>
    <d v="2011-07-12T00:00:00"/>
    <x v="21"/>
    <x v="6"/>
    <m/>
    <x v="0"/>
    <m/>
    <d v="2011-07-12T00:00:00"/>
    <m/>
    <x v="0"/>
    <s v="ÜNB"/>
  </r>
  <r>
    <s v="Amprion"/>
    <n v="10003764"/>
    <s v="Westnetz GmbH"/>
    <x v="5912"/>
    <n v="1"/>
    <s v="NI"/>
    <n v="49565"/>
    <x v="7"/>
    <m/>
    <s v="Osnabrück"/>
    <n v="16.905000000000001"/>
    <n v="12.54"/>
    <n v="14.775"/>
    <n v="14.775"/>
    <n v="14.775"/>
    <x v="2"/>
    <d v="2011-07-12T00:00:00"/>
    <x v="21"/>
    <x v="6"/>
    <m/>
    <x v="0"/>
    <m/>
    <d v="2011-07-12T00:00:00"/>
    <m/>
    <x v="0"/>
    <s v="ÜNB"/>
  </r>
  <r>
    <s v="Amprion"/>
    <n v="10003764"/>
    <s v="Westnetz GmbH"/>
    <x v="5913"/>
    <n v="1"/>
    <s v="NI"/>
    <n v="49577"/>
    <x v="31"/>
    <s v="Klein-Bokerner-Str. 1"/>
    <s v="Osnabrück"/>
    <n v="34.200000000000003"/>
    <n v="14.561999999999999"/>
    <n v="29.164000000000001"/>
    <n v="29.164000000000001"/>
    <n v="29.164000000000001"/>
    <x v="2"/>
    <d v="2011-07-12T00:00:00"/>
    <x v="21"/>
    <x v="6"/>
    <m/>
    <x v="0"/>
    <m/>
    <d v="2011-07-12T00:00:00"/>
    <m/>
    <x v="0"/>
    <s v="ÜNB"/>
  </r>
  <r>
    <s v="Amprion"/>
    <n v="10000596"/>
    <s v="Teutoburger Energie Netzwerk eG"/>
    <x v="5914"/>
    <n v="1"/>
    <s v="NI"/>
    <n v="49170"/>
    <x v="25"/>
    <m/>
    <s v="Osnabrück"/>
    <n v="9.5"/>
    <n v="3.9239000000000002"/>
    <n v="7.8633999999999995"/>
    <n v="7.8633999999999995"/>
    <n v="7.8633999999999995"/>
    <x v="2"/>
    <d v="2011-07-12T00:00:00"/>
    <x v="21"/>
    <x v="6"/>
    <m/>
    <x v="0"/>
    <m/>
    <d v="2011-07-12T00:00:00"/>
    <m/>
    <x v="0"/>
    <s v="ÜNB"/>
  </r>
  <r>
    <s v="Amprion"/>
    <n v="10000596"/>
    <s v="Teutoburger Energie Netzwerk eG"/>
    <x v="5915"/>
    <n v="1"/>
    <s v="NI"/>
    <n v="49196"/>
    <x v="18"/>
    <m/>
    <s v="Osnabrück"/>
    <n v="6.65"/>
    <n v="4.8398000000000003"/>
    <n v="5.8456999999999999"/>
    <n v="5.8456999999999999"/>
    <n v="5.8456999999999999"/>
    <x v="2"/>
    <d v="2011-07-13T00:00:00"/>
    <x v="21"/>
    <x v="6"/>
    <m/>
    <x v="0"/>
    <m/>
    <d v="2011-07-13T00:00:00"/>
    <m/>
    <x v="0"/>
    <s v="ÜNB"/>
  </r>
  <r>
    <s v="Amprion"/>
    <n v="10003764"/>
    <s v="Westnetz GmbH"/>
    <x v="5916"/>
    <n v="1"/>
    <s v="NI"/>
    <n v="49637"/>
    <x v="10"/>
    <s v="Quakenbrücker Str. 24"/>
    <s v="Osnabrück"/>
    <n v="60.84"/>
    <n v="54.234999999999999"/>
    <n v="54.234999999999999"/>
    <n v="54.234999999999999"/>
    <n v="54.234999999999999"/>
    <x v="2"/>
    <d v="2011-07-14T00:00:00"/>
    <x v="21"/>
    <x v="6"/>
    <m/>
    <x v="0"/>
    <m/>
    <d v="2011-07-14T00:00:00"/>
    <m/>
    <x v="0"/>
    <s v="ÜNB"/>
  </r>
  <r>
    <s v="Amprion"/>
    <n v="10003764"/>
    <s v="Westnetz GmbH"/>
    <x v="5917"/>
    <n v="1"/>
    <s v="NI"/>
    <n v="49324"/>
    <x v="3"/>
    <s v="In der Eue 8"/>
    <s v="Osnabrück"/>
    <n v="32.200000000000003"/>
    <n v="29.294"/>
    <n v="29.294"/>
    <n v="29.294"/>
    <n v="29.294"/>
    <x v="2"/>
    <d v="2011-07-14T00:00:00"/>
    <x v="21"/>
    <x v="6"/>
    <m/>
    <x v="0"/>
    <m/>
    <d v="2011-07-14T00:00:00"/>
    <m/>
    <x v="0"/>
    <s v="ÜNB"/>
  </r>
  <r>
    <s v="Amprion"/>
    <n v="10003764"/>
    <s v="Westnetz GmbH"/>
    <x v="5918"/>
    <n v="1"/>
    <s v="NI"/>
    <n v="49324"/>
    <x v="3"/>
    <m/>
    <s v="Osnabrück"/>
    <n v="15.3"/>
    <n v="15.04"/>
    <n v="15.04"/>
    <n v="15.04"/>
    <n v="15.04"/>
    <x v="2"/>
    <d v="2011-07-14T00:00:00"/>
    <x v="21"/>
    <x v="6"/>
    <m/>
    <x v="0"/>
    <m/>
    <d v="2011-07-14T00:00:00"/>
    <m/>
    <x v="0"/>
    <s v="ÜNB"/>
  </r>
  <r>
    <s v="Amprion"/>
    <n v="10003764"/>
    <s v="Westnetz GmbH"/>
    <x v="5919"/>
    <n v="1"/>
    <s v="NI"/>
    <n v="49201"/>
    <x v="22"/>
    <m/>
    <s v="Osnabrück"/>
    <n v="13.32"/>
    <n v="5.9829999999999997"/>
    <n v="9.1649999999999991"/>
    <n v="9.1649999999999991"/>
    <n v="9.1649999999999991"/>
    <x v="2"/>
    <d v="2011-07-14T00:00:00"/>
    <x v="21"/>
    <x v="6"/>
    <m/>
    <x v="0"/>
    <m/>
    <d v="2011-07-14T00:00:00"/>
    <d v="2017-12-31T00:00:00"/>
    <x v="0"/>
    <s v="ÜNB"/>
  </r>
  <r>
    <s v="Amprion"/>
    <n v="10003764"/>
    <s v="Westnetz GmbH"/>
    <x v="5920"/>
    <n v="1"/>
    <s v="NI"/>
    <n v="49584"/>
    <x v="30"/>
    <m/>
    <s v="Osnabrück"/>
    <n v="6.48"/>
    <n v="4.0919999999999996"/>
    <n v="5.399"/>
    <n v="5.399"/>
    <n v="5.399"/>
    <x v="2"/>
    <d v="2011-07-14T00:00:00"/>
    <x v="21"/>
    <x v="6"/>
    <m/>
    <x v="0"/>
    <m/>
    <d v="2011-07-14T00:00:00"/>
    <m/>
    <x v="0"/>
    <s v="ÜNB"/>
  </r>
  <r>
    <s v="Amprion"/>
    <n v="10000596"/>
    <s v="Teutoburger Energie Netzwerk eG"/>
    <x v="5921"/>
    <n v="1"/>
    <s v="NI"/>
    <n v="49219"/>
    <x v="0"/>
    <m/>
    <s v="Osnabrück"/>
    <n v="3.8"/>
    <n v="1.5987"/>
    <n v="2.5428000000000002"/>
    <n v="2.5428000000000002"/>
    <n v="2.5428000000000002"/>
    <x v="2"/>
    <d v="2011-07-14T00:00:00"/>
    <x v="21"/>
    <x v="6"/>
    <m/>
    <x v="0"/>
    <m/>
    <d v="2011-07-14T00:00:00"/>
    <m/>
    <x v="0"/>
    <s v="ÜNB"/>
  </r>
  <r>
    <s v="Amprion"/>
    <n v="10000596"/>
    <s v="Teutoburger Energie Netzwerk eG"/>
    <x v="5922"/>
    <n v="1"/>
    <s v="NI"/>
    <n v="49176"/>
    <x v="5"/>
    <m/>
    <s v="Osnabrück"/>
    <n v="12.172000000000001"/>
    <n v="8.8230000000000004"/>
    <n v="8.8230000000000004"/>
    <n v="8.8230000000000004"/>
    <n v="8.8230000000000004"/>
    <x v="2"/>
    <d v="2011-07-14T00:00:00"/>
    <x v="21"/>
    <x v="6"/>
    <m/>
    <x v="0"/>
    <m/>
    <d v="2011-07-14T00:00:00"/>
    <m/>
    <x v="0"/>
    <s v="ÜNB"/>
  </r>
  <r>
    <s v="Amprion"/>
    <n v="10003764"/>
    <s v="Westnetz GmbH"/>
    <x v="5923"/>
    <n v="1"/>
    <s v="NI"/>
    <n v="49328"/>
    <x v="3"/>
    <m/>
    <s v="Osnabrück"/>
    <n v="9.99"/>
    <n v="8.3889999999999993"/>
    <n v="8.3889999999999993"/>
    <n v="8.3889999999999993"/>
    <n v="8.3889999999999993"/>
    <x v="2"/>
    <d v="2011-07-15T00:00:00"/>
    <x v="21"/>
    <x v="6"/>
    <m/>
    <x v="0"/>
    <m/>
    <d v="2011-07-15T00:00:00"/>
    <m/>
    <x v="0"/>
    <s v="ÜNB"/>
  </r>
  <r>
    <s v="Amprion"/>
    <n v="10003764"/>
    <s v="Westnetz GmbH"/>
    <x v="5924"/>
    <n v="1"/>
    <s v="NI"/>
    <n v="49594"/>
    <x v="32"/>
    <s v="Waller Heuweg 4b"/>
    <s v="Osnabrück"/>
    <n v="98.8"/>
    <n v="95.05"/>
    <n v="95.05"/>
    <n v="95.05"/>
    <n v="95.05"/>
    <x v="2"/>
    <d v="2011-07-15T00:00:00"/>
    <x v="21"/>
    <x v="6"/>
    <m/>
    <x v="0"/>
    <m/>
    <d v="2011-07-15T00:00:00"/>
    <m/>
    <x v="0"/>
    <s v="ÜNB"/>
  </r>
  <r>
    <s v="Amprion"/>
    <n v="10003764"/>
    <s v="Westnetz GmbH"/>
    <x v="5925"/>
    <n v="1"/>
    <s v="NI"/>
    <n v="49577"/>
    <x v="31"/>
    <m/>
    <s v="Osnabrück"/>
    <n v="20.16"/>
    <n v="22.273"/>
    <n v="22.273"/>
    <n v="22.273"/>
    <n v="22.273"/>
    <x v="2"/>
    <d v="2011-07-15T00:00:00"/>
    <x v="21"/>
    <x v="6"/>
    <m/>
    <x v="0"/>
    <m/>
    <d v="2011-07-15T00:00:00"/>
    <m/>
    <x v="0"/>
    <s v="ÜNB"/>
  </r>
  <r>
    <s v="Amprion"/>
    <n v="10003764"/>
    <s v="Westnetz GmbH"/>
    <x v="5926"/>
    <n v="1"/>
    <s v="NI"/>
    <n v="49584"/>
    <x v="30"/>
    <m/>
    <s v="Osnabrück"/>
    <n v="19.32"/>
    <n v="12.913"/>
    <n v="17.933"/>
    <n v="17.933"/>
    <n v="17.933"/>
    <x v="2"/>
    <d v="2011-07-15T00:00:00"/>
    <x v="21"/>
    <x v="6"/>
    <m/>
    <x v="0"/>
    <m/>
    <d v="2011-07-15T00:00:00"/>
    <m/>
    <x v="0"/>
    <s v="ÜNB"/>
  </r>
  <r>
    <s v="Amprion"/>
    <n v="10000596"/>
    <s v="Teutoburger Energie Netzwerk eG"/>
    <x v="5927"/>
    <n v="1"/>
    <s v="NI"/>
    <n v="49219"/>
    <x v="0"/>
    <m/>
    <s v="Osnabrück"/>
    <n v="3.04"/>
    <n v="1.3190999999999999"/>
    <n v="2.2478999999999996"/>
    <n v="2.2478999999999996"/>
    <n v="2.2478999999999996"/>
    <x v="2"/>
    <d v="2011-07-15T00:00:00"/>
    <x v="21"/>
    <x v="6"/>
    <m/>
    <x v="0"/>
    <m/>
    <d v="2011-07-15T00:00:00"/>
    <m/>
    <x v="0"/>
    <s v="ÜNB"/>
  </r>
  <r>
    <s v="Amprion"/>
    <n v="10003764"/>
    <s v="Westnetz GmbH"/>
    <x v="5928"/>
    <n v="1"/>
    <s v="NI"/>
    <n v="49328"/>
    <x v="3"/>
    <m/>
    <s v="Osnabrück"/>
    <n v="9.68"/>
    <n v="6.774"/>
    <n v="7.875"/>
    <n v="7.875"/>
    <n v="7.875"/>
    <x v="2"/>
    <d v="2011-07-16T00:00:00"/>
    <x v="21"/>
    <x v="6"/>
    <m/>
    <x v="0"/>
    <m/>
    <d v="2011-07-16T00:00:00"/>
    <m/>
    <x v="0"/>
    <s v="ÜNB"/>
  </r>
  <r>
    <s v="Amprion"/>
    <n v="10003764"/>
    <s v="Westnetz GmbH"/>
    <x v="5929"/>
    <n v="1"/>
    <s v="NI"/>
    <n v="49326"/>
    <x v="3"/>
    <m/>
    <s v="Osnabrück"/>
    <n v="12.16"/>
    <n v="9.4949999999999992"/>
    <n v="11.007"/>
    <n v="11.007"/>
    <n v="11.007"/>
    <x v="2"/>
    <d v="2011-07-18T00:00:00"/>
    <x v="21"/>
    <x v="6"/>
    <m/>
    <x v="0"/>
    <m/>
    <d v="2011-07-18T00:00:00"/>
    <m/>
    <x v="0"/>
    <s v="ÜNB"/>
  </r>
  <r>
    <s v="Amprion"/>
    <n v="10003764"/>
    <s v="Westnetz GmbH"/>
    <x v="5930"/>
    <n v="1"/>
    <s v="NI"/>
    <n v="49586"/>
    <x v="11"/>
    <m/>
    <s v="Osnabrück"/>
    <n v="10.26"/>
    <n v="6.7610000000000001"/>
    <n v="8.5830000000000002"/>
    <n v="8.5830000000000002"/>
    <n v="8.5830000000000002"/>
    <x v="2"/>
    <d v="2011-07-18T00:00:00"/>
    <x v="21"/>
    <x v="6"/>
    <m/>
    <x v="0"/>
    <m/>
    <d v="2011-07-18T00:00:00"/>
    <m/>
    <x v="0"/>
    <s v="ÜNB"/>
  </r>
  <r>
    <s v="Amprion"/>
    <n v="10003764"/>
    <s v="Westnetz GmbH"/>
    <x v="5931"/>
    <n v="1"/>
    <s v="NI"/>
    <n v="49626"/>
    <x v="1"/>
    <s v="Asterlohweg 4"/>
    <s v="Osnabrück"/>
    <n v="49.4"/>
    <n v="19.5"/>
    <n v="39.198999999999998"/>
    <n v="39.198999999999998"/>
    <n v="39.198999999999998"/>
    <x v="2"/>
    <d v="2011-07-18T00:00:00"/>
    <x v="21"/>
    <x v="6"/>
    <m/>
    <x v="0"/>
    <m/>
    <d v="2011-07-18T00:00:00"/>
    <m/>
    <x v="0"/>
    <s v="ÜNB"/>
  </r>
  <r>
    <s v="Amprion"/>
    <n v="10000596"/>
    <s v="Teutoburger Energie Netzwerk eG"/>
    <x v="5932"/>
    <n v="1"/>
    <s v="NI"/>
    <n v="49176"/>
    <x v="5"/>
    <m/>
    <s v="Osnabrück"/>
    <n v="19.350000000000001"/>
    <n v="14.9625"/>
    <n v="14.9625"/>
    <n v="14.9625"/>
    <n v="14.9625"/>
    <x v="2"/>
    <d v="2011-07-18T00:00:00"/>
    <x v="21"/>
    <x v="6"/>
    <m/>
    <x v="0"/>
    <m/>
    <d v="2011-07-18T00:00:00"/>
    <m/>
    <x v="0"/>
    <s v="ÜNB"/>
  </r>
  <r>
    <s v="Amprion"/>
    <n v="10000596"/>
    <s v="Teutoburger Energie Netzwerk eG"/>
    <x v="5933"/>
    <n v="1"/>
    <s v="NI"/>
    <n v="49176"/>
    <x v="5"/>
    <m/>
    <s v="Osnabrück"/>
    <n v="15.2"/>
    <n v="12.428799999999999"/>
    <n v="12.428799999999999"/>
    <n v="12.428799999999999"/>
    <n v="12.428799999999999"/>
    <x v="2"/>
    <d v="2011-07-18T00:00:00"/>
    <x v="21"/>
    <x v="6"/>
    <m/>
    <x v="0"/>
    <m/>
    <d v="2015-04-15T00:00:00"/>
    <m/>
    <x v="0"/>
    <s v="ÜNB"/>
  </r>
  <r>
    <s v="Amprion"/>
    <n v="10001473"/>
    <s v="Stadtwerke Bramsche GmbH"/>
    <x v="5934"/>
    <n v="1"/>
    <s v="NI"/>
    <n v="49565"/>
    <x v="7"/>
    <m/>
    <s v="Osnabrück"/>
    <n v="7.8"/>
    <n v="5.8330000000000002"/>
    <n v="7.181"/>
    <n v="7.181"/>
    <n v="7.181"/>
    <x v="2"/>
    <d v="2011-07-18T00:00:00"/>
    <x v="21"/>
    <x v="6"/>
    <m/>
    <x v="0"/>
    <m/>
    <d v="2011-07-18T00:00:00"/>
    <m/>
    <x v="0"/>
    <s v="ÜNB"/>
  </r>
  <r>
    <s v="Amprion"/>
    <n v="10001899"/>
    <s v="Stadtwerke Georgsmarienhütte Netz GmbH"/>
    <x v="5935"/>
    <n v="1"/>
    <s v="NI"/>
    <n v="49124"/>
    <x v="2"/>
    <m/>
    <s v="Osnabrück"/>
    <n v="14.06"/>
    <n v="11.837999999999999"/>
    <n v="11.837999999999999"/>
    <n v="11.837999999999999"/>
    <n v="11.837999999999999"/>
    <x v="2"/>
    <d v="2011-07-18T00:00:00"/>
    <x v="21"/>
    <x v="6"/>
    <m/>
    <x v="0"/>
    <m/>
    <d v="2011-07-18T00:00:00"/>
    <m/>
    <x v="0"/>
    <s v="ÜNB"/>
  </r>
  <r>
    <s v="Amprion"/>
    <n v="10003764"/>
    <s v="Westnetz GmbH"/>
    <x v="5936"/>
    <n v="1"/>
    <s v="NI"/>
    <n v="49163"/>
    <x v="26"/>
    <s v="Grüner Weg 5A"/>
    <s v="Osnabrück"/>
    <n v="227.5"/>
    <n v="209.39"/>
    <n v="209.39"/>
    <n v="209.39"/>
    <n v="209.39"/>
    <x v="2"/>
    <d v="2011-07-19T00:00:00"/>
    <x v="21"/>
    <x v="6"/>
    <m/>
    <x v="0"/>
    <m/>
    <d v="2011-07-19T00:00:00"/>
    <m/>
    <x v="0"/>
    <s v="ÜNB"/>
  </r>
  <r>
    <s v="Amprion"/>
    <n v="10003764"/>
    <s v="Westnetz GmbH"/>
    <x v="5937"/>
    <n v="1"/>
    <s v="NI"/>
    <n v="49626"/>
    <x v="1"/>
    <s v="Fangstr. 19"/>
    <s v="Osnabrück"/>
    <n v="33.57"/>
    <n v="18.077999999999999"/>
    <n v="26.052"/>
    <n v="26.052"/>
    <n v="26.052"/>
    <x v="2"/>
    <d v="2011-07-19T00:00:00"/>
    <x v="21"/>
    <x v="6"/>
    <m/>
    <x v="0"/>
    <m/>
    <d v="2011-07-19T00:00:00"/>
    <m/>
    <x v="0"/>
    <s v="ÜNB"/>
  </r>
  <r>
    <s v="Amprion"/>
    <n v="10001899"/>
    <s v="Stadtwerke Georgsmarienhütte Netz GmbH"/>
    <x v="5938"/>
    <n v="1"/>
    <s v="NI"/>
    <n v="49124"/>
    <x v="2"/>
    <m/>
    <s v="Osnabrück"/>
    <n v="5.32"/>
    <n v="3.5960000000000001"/>
    <n v="5.1989999999999998"/>
    <n v="5.1989999999999998"/>
    <n v="5.1989999999999998"/>
    <x v="2"/>
    <d v="2011-07-19T00:00:00"/>
    <x v="21"/>
    <x v="6"/>
    <m/>
    <x v="0"/>
    <m/>
    <d v="2011-07-19T00:00:00"/>
    <m/>
    <x v="0"/>
    <s v="ÜNB"/>
  </r>
  <r>
    <s v="Amprion"/>
    <n v="10003764"/>
    <s v="Westnetz GmbH"/>
    <x v="5939"/>
    <n v="1"/>
    <s v="NI"/>
    <n v="49326"/>
    <x v="3"/>
    <m/>
    <s v="Osnabrück"/>
    <n v="29.61"/>
    <n v="24.965"/>
    <n v="24.965"/>
    <n v="24.965"/>
    <n v="24.965"/>
    <x v="2"/>
    <d v="2011-07-20T00:00:00"/>
    <x v="21"/>
    <x v="6"/>
    <m/>
    <x v="0"/>
    <m/>
    <d v="2011-07-20T00:00:00"/>
    <m/>
    <x v="0"/>
    <s v="ÜNB"/>
  </r>
  <r>
    <s v="Amprion"/>
    <n v="10003764"/>
    <s v="Westnetz GmbH"/>
    <x v="5940"/>
    <n v="1"/>
    <s v="NI"/>
    <n v="49179"/>
    <x v="28"/>
    <m/>
    <s v="Osnabrück"/>
    <n v="13.4"/>
    <n v="7.7869999999999999"/>
    <n v="10.394"/>
    <n v="10.394"/>
    <n v="10.394"/>
    <x v="2"/>
    <d v="2011-07-20T00:00:00"/>
    <x v="21"/>
    <x v="6"/>
    <m/>
    <x v="0"/>
    <m/>
    <d v="2011-07-20T00:00:00"/>
    <m/>
    <x v="0"/>
    <s v="ÜNB"/>
  </r>
  <r>
    <s v="Amprion"/>
    <n v="10003764"/>
    <s v="Westnetz GmbH"/>
    <x v="5941"/>
    <n v="1"/>
    <s v="NI"/>
    <n v="49179"/>
    <x v="28"/>
    <m/>
    <s v="Osnabrück"/>
    <n v="15.21"/>
    <n v="11.082000000000001"/>
    <n v="13.714"/>
    <n v="13.714"/>
    <n v="13.714"/>
    <x v="2"/>
    <d v="2011-07-20T00:00:00"/>
    <x v="21"/>
    <x v="6"/>
    <m/>
    <x v="0"/>
    <m/>
    <d v="2011-07-20T00:00:00"/>
    <m/>
    <x v="0"/>
    <s v="ÜNB"/>
  </r>
  <r>
    <s v="Amprion"/>
    <n v="10000365"/>
    <s v="Elektrizitätsgenossenschaft Hasbergen eG"/>
    <x v="5942"/>
    <n v="1"/>
    <s v="NI"/>
    <n v="49205"/>
    <x v="9"/>
    <m/>
    <s v="Osnabrück"/>
    <n v="20"/>
    <n v="15.927"/>
    <n v="15.927"/>
    <n v="15.927"/>
    <n v="15.927"/>
    <x v="2"/>
    <d v="2011-07-21T00:00:00"/>
    <x v="21"/>
    <x v="6"/>
    <m/>
    <x v="0"/>
    <m/>
    <d v="2011-07-21T00:00:00"/>
    <m/>
    <x v="0"/>
    <s v="ÜNB"/>
  </r>
  <r>
    <s v="Amprion"/>
    <n v="10003764"/>
    <s v="Westnetz GmbH"/>
    <x v="5943"/>
    <n v="1"/>
    <s v="NI"/>
    <n v="49610"/>
    <x v="12"/>
    <m/>
    <s v="Osnabrück"/>
    <n v="10.35"/>
    <n v="7.9260000000000002"/>
    <n v="8.74"/>
    <n v="8.74"/>
    <n v="8.74"/>
    <x v="2"/>
    <d v="2011-07-21T00:00:00"/>
    <x v="21"/>
    <x v="6"/>
    <m/>
    <x v="0"/>
    <m/>
    <d v="2011-07-21T00:00:00"/>
    <m/>
    <x v="0"/>
    <s v="ÜNB"/>
  </r>
  <r>
    <s v="Amprion"/>
    <n v="10003764"/>
    <s v="Westnetz GmbH"/>
    <x v="5944"/>
    <n v="1"/>
    <s v="NI"/>
    <n v="49324"/>
    <x v="3"/>
    <s v="Heinrich-Assmann-Str. 11"/>
    <s v="Osnabrück"/>
    <n v="33.484999999999999"/>
    <n v="28.131"/>
    <n v="28.131"/>
    <n v="28.131"/>
    <n v="28.131"/>
    <x v="2"/>
    <d v="2011-07-21T00:00:00"/>
    <x v="21"/>
    <x v="6"/>
    <m/>
    <x v="0"/>
    <m/>
    <d v="2011-07-21T00:00:00"/>
    <m/>
    <x v="0"/>
    <s v="ÜNB"/>
  </r>
  <r>
    <s v="Amprion"/>
    <n v="10003764"/>
    <s v="Westnetz GmbH"/>
    <x v="5945"/>
    <n v="1"/>
    <s v="NI"/>
    <n v="49152"/>
    <x v="16"/>
    <m/>
    <s v="Osnabrück"/>
    <n v="7.6"/>
    <n v="5.306"/>
    <n v="5.306"/>
    <n v="5.306"/>
    <n v="5.306"/>
    <x v="2"/>
    <d v="2011-07-21T00:00:00"/>
    <x v="21"/>
    <x v="6"/>
    <m/>
    <x v="0"/>
    <m/>
    <d v="2011-07-21T00:00:00"/>
    <m/>
    <x v="0"/>
    <s v="ÜNB"/>
  </r>
  <r>
    <s v="Amprion"/>
    <n v="10003764"/>
    <s v="Westnetz GmbH"/>
    <x v="5946"/>
    <n v="1"/>
    <s v="NI"/>
    <n v="49565"/>
    <x v="7"/>
    <m/>
    <s v="Osnabrück"/>
    <n v="8.36"/>
    <n v="7.0309999999999997"/>
    <n v="7.0309999999999997"/>
    <n v="7.0309999999999997"/>
    <n v="7.0309999999999997"/>
    <x v="2"/>
    <d v="2011-07-21T00:00:00"/>
    <x v="21"/>
    <x v="6"/>
    <m/>
    <x v="0"/>
    <m/>
    <d v="2011-07-21T00:00:00"/>
    <m/>
    <x v="0"/>
    <s v="ÜNB"/>
  </r>
  <r>
    <s v="Amprion"/>
    <n v="10003764"/>
    <s v="Westnetz GmbH"/>
    <x v="5947"/>
    <n v="1"/>
    <s v="NI"/>
    <n v="49163"/>
    <x v="26"/>
    <m/>
    <s v="Osnabrück"/>
    <n v="8.8800000000000008"/>
    <n v="5.6449999999999996"/>
    <n v="7.4180000000000001"/>
    <n v="7.4180000000000001"/>
    <n v="7.4180000000000001"/>
    <x v="2"/>
    <d v="2011-07-21T00:00:00"/>
    <x v="21"/>
    <x v="6"/>
    <m/>
    <x v="0"/>
    <m/>
    <d v="2011-07-21T00:00:00"/>
    <m/>
    <x v="0"/>
    <s v="ÜNB"/>
  </r>
  <r>
    <s v="Amprion"/>
    <n v="10001899"/>
    <s v="Stadtwerke Georgsmarienhütte Netz GmbH"/>
    <x v="5948"/>
    <n v="1"/>
    <s v="NI"/>
    <n v="49124"/>
    <x v="2"/>
    <m/>
    <s v="Osnabrück"/>
    <n v="3.99"/>
    <n v="1.9330000000000001"/>
    <n v="2.9740000000000002"/>
    <n v="2.9740000000000002"/>
    <n v="2.9740000000000002"/>
    <x v="2"/>
    <d v="2011-07-21T00:00:00"/>
    <x v="21"/>
    <x v="6"/>
    <m/>
    <x v="0"/>
    <m/>
    <d v="2011-07-21T00:00:00"/>
    <m/>
    <x v="0"/>
    <s v="ÜNB"/>
  </r>
  <r>
    <s v="Amprion"/>
    <n v="10003764"/>
    <s v="Westnetz GmbH"/>
    <x v="5949"/>
    <n v="1"/>
    <s v="NI"/>
    <n v="49324"/>
    <x v="3"/>
    <m/>
    <s v="Osnabrück"/>
    <n v="4.8"/>
    <n v="3.1190000000000002"/>
    <n v="4.0679999999999996"/>
    <n v="4.0679999999999996"/>
    <n v="4.0679999999999996"/>
    <x v="2"/>
    <d v="2011-07-22T00:00:00"/>
    <x v="21"/>
    <x v="6"/>
    <m/>
    <x v="0"/>
    <m/>
    <d v="2011-07-22T00:00:00"/>
    <m/>
    <x v="0"/>
    <s v="ÜNB"/>
  </r>
  <r>
    <s v="Amprion"/>
    <n v="10003764"/>
    <s v="Westnetz GmbH"/>
    <x v="5950"/>
    <n v="1"/>
    <s v="NI"/>
    <n v="49586"/>
    <x v="8"/>
    <m/>
    <s v="Osnabrück"/>
    <n v="28.86"/>
    <n v="21.654"/>
    <n v="21.654"/>
    <n v="21.654"/>
    <n v="21.654"/>
    <x v="2"/>
    <d v="2011-07-22T00:00:00"/>
    <x v="21"/>
    <x v="6"/>
    <m/>
    <x v="0"/>
    <m/>
    <d v="2011-07-22T00:00:00"/>
    <m/>
    <x v="0"/>
    <s v="ÜNB"/>
  </r>
  <r>
    <s v="Amprion"/>
    <n v="10003764"/>
    <s v="Westnetz GmbH"/>
    <x v="5951"/>
    <n v="1"/>
    <s v="NI"/>
    <n v="49328"/>
    <x v="3"/>
    <s v="Krukumer Str. 8"/>
    <s v="Osnabrück"/>
    <n v="40"/>
    <n v="24.352"/>
    <n v="24.352"/>
    <n v="24.352"/>
    <n v="24.352"/>
    <x v="2"/>
    <d v="2011-07-22T00:00:00"/>
    <x v="21"/>
    <x v="6"/>
    <m/>
    <x v="0"/>
    <m/>
    <d v="2011-07-22T00:00:00"/>
    <m/>
    <x v="0"/>
    <s v="ÜNB"/>
  </r>
  <r>
    <s v="Amprion"/>
    <n v="10003764"/>
    <s v="Westnetz GmbH"/>
    <x v="5952"/>
    <n v="1"/>
    <s v="NI"/>
    <n v="49324"/>
    <x v="3"/>
    <s v="Maschweg 23"/>
    <s v="Osnabrück"/>
    <n v="40"/>
    <n v="23.37"/>
    <n v="23.37"/>
    <n v="23.37"/>
    <n v="23.37"/>
    <x v="2"/>
    <d v="2011-07-22T00:00:00"/>
    <x v="21"/>
    <x v="6"/>
    <m/>
    <x v="0"/>
    <m/>
    <d v="2011-07-22T00:00:00"/>
    <m/>
    <x v="0"/>
    <s v="ÜNB"/>
  </r>
  <r>
    <s v="Amprion"/>
    <n v="10003764"/>
    <s v="Westnetz GmbH"/>
    <x v="5953"/>
    <n v="1"/>
    <s v="NI"/>
    <n v="49152"/>
    <x v="16"/>
    <m/>
    <s v="Osnabrück"/>
    <n v="11.62"/>
    <n v="10.1"/>
    <n v="10.1"/>
    <n v="10.1"/>
    <n v="10.1"/>
    <x v="2"/>
    <d v="2011-07-22T00:00:00"/>
    <x v="21"/>
    <x v="6"/>
    <m/>
    <x v="0"/>
    <m/>
    <d v="2011-07-22T00:00:00"/>
    <m/>
    <x v="0"/>
    <s v="ÜNB"/>
  </r>
  <r>
    <s v="Amprion"/>
    <n v="10003764"/>
    <s v="Westnetz GmbH"/>
    <x v="5954"/>
    <n v="1"/>
    <s v="NI"/>
    <n v="49599"/>
    <x v="20"/>
    <s v="Feldstr. 8"/>
    <s v="Osnabrück"/>
    <n v="67.2"/>
    <n v="53.22"/>
    <n v="53.22"/>
    <n v="53.22"/>
    <n v="53.22"/>
    <x v="2"/>
    <d v="2011-07-22T00:00:00"/>
    <x v="21"/>
    <x v="6"/>
    <m/>
    <x v="0"/>
    <m/>
    <d v="2011-07-22T00:00:00"/>
    <m/>
    <x v="0"/>
    <s v="ÜNB"/>
  </r>
  <r>
    <s v="Amprion"/>
    <n v="10003764"/>
    <s v="Westnetz GmbH"/>
    <x v="5955"/>
    <n v="1"/>
    <s v="NI"/>
    <n v="49143"/>
    <x v="14"/>
    <m/>
    <s v="Osnabrück"/>
    <n v="5.55"/>
    <n v="3.1349999999999998"/>
    <n v="4.9729999999999999"/>
    <n v="4.9729999999999999"/>
    <n v="4.9729999999999999"/>
    <x v="2"/>
    <d v="2011-07-22T00:00:00"/>
    <x v="21"/>
    <x v="6"/>
    <m/>
    <x v="0"/>
    <m/>
    <d v="2011-07-22T00:00:00"/>
    <m/>
    <x v="0"/>
    <s v="ÜNB"/>
  </r>
  <r>
    <s v="Amprion"/>
    <n v="10000596"/>
    <s v="Teutoburger Energie Netzwerk eG"/>
    <x v="5956"/>
    <n v="1"/>
    <s v="NI"/>
    <n v="49176"/>
    <x v="5"/>
    <s v="Auf dem Kleie 2"/>
    <s v="Osnabrück"/>
    <n v="118.68"/>
    <n v="110.30424000000001"/>
    <n v="110.30424000000001"/>
    <n v="110.30424000000001"/>
    <n v="110.30424000000001"/>
    <x v="2"/>
    <d v="2011-07-22T00:00:00"/>
    <x v="21"/>
    <x v="6"/>
    <m/>
    <x v="0"/>
    <m/>
    <d v="2011-07-22T00:00:00"/>
    <m/>
    <x v="0"/>
    <s v="ÜNB"/>
  </r>
  <r>
    <s v="Amprion"/>
    <n v="10003764"/>
    <s v="Westnetz GmbH"/>
    <x v="5957"/>
    <n v="1"/>
    <s v="NI"/>
    <n v="49594"/>
    <x v="32"/>
    <s v="Thiener Str. 13"/>
    <s v="Osnabrück"/>
    <n v="38"/>
    <n v="36.451000000000001"/>
    <n v="36.451000000000001"/>
    <n v="36.451000000000001"/>
    <n v="36.451000000000001"/>
    <x v="2"/>
    <d v="2011-07-25T00:00:00"/>
    <x v="21"/>
    <x v="6"/>
    <m/>
    <x v="0"/>
    <m/>
    <d v="2011-07-25T00:00:00"/>
    <m/>
    <x v="0"/>
    <s v="ÜNB"/>
  </r>
  <r>
    <s v="Amprion"/>
    <n v="10003764"/>
    <s v="Westnetz GmbH"/>
    <x v="5958"/>
    <n v="1"/>
    <s v="NI"/>
    <n v="49635"/>
    <x v="27"/>
    <m/>
    <s v="Osnabrück"/>
    <n v="18.420000000000002"/>
    <n v="13.228"/>
    <n v="13.228"/>
    <n v="13.228"/>
    <n v="13.228"/>
    <x v="2"/>
    <d v="2011-07-25T00:00:00"/>
    <x v="21"/>
    <x v="6"/>
    <m/>
    <x v="0"/>
    <m/>
    <d v="2011-07-25T00:00:00"/>
    <m/>
    <x v="0"/>
    <s v="ÜNB"/>
  </r>
  <r>
    <s v="Amprion"/>
    <n v="10003764"/>
    <s v="Westnetz GmbH"/>
    <x v="5959"/>
    <n v="1"/>
    <s v="NI"/>
    <n v="49134"/>
    <x v="19"/>
    <m/>
    <s v="Osnabrück"/>
    <n v="2.58"/>
    <n v="1.2629999999999999"/>
    <n v="1.9710000000000001"/>
    <n v="1.9710000000000001"/>
    <n v="1.9710000000000001"/>
    <x v="2"/>
    <d v="2011-07-25T00:00:00"/>
    <x v="21"/>
    <x v="6"/>
    <m/>
    <x v="0"/>
    <m/>
    <d v="2011-07-25T00:00:00"/>
    <m/>
    <x v="0"/>
    <s v="ÜNB"/>
  </r>
  <r>
    <s v="Amprion"/>
    <n v="10003764"/>
    <s v="Westnetz GmbH"/>
    <x v="5960"/>
    <n v="1"/>
    <s v="NI"/>
    <n v="49328"/>
    <x v="3"/>
    <m/>
    <s v="Osnabrück"/>
    <n v="2.35"/>
    <n v="1.31"/>
    <n v="2.1179999999999999"/>
    <n v="2.1179999999999999"/>
    <n v="2.1179999999999999"/>
    <x v="2"/>
    <d v="2011-07-25T00:00:00"/>
    <x v="21"/>
    <x v="6"/>
    <m/>
    <x v="0"/>
    <m/>
    <d v="2011-07-25T00:00:00"/>
    <m/>
    <x v="0"/>
    <s v="ÜNB"/>
  </r>
  <r>
    <s v="Amprion"/>
    <n v="10003764"/>
    <s v="Westnetz GmbH"/>
    <x v="5961"/>
    <n v="1"/>
    <s v="NI"/>
    <n v="49586"/>
    <x v="8"/>
    <s v="Benken-Bokern 7"/>
    <s v="Osnabrück"/>
    <n v="31.73"/>
    <n v="14.224"/>
    <n v="27.745999999999999"/>
    <n v="27.745999999999999"/>
    <n v="27.745999999999999"/>
    <x v="2"/>
    <d v="2011-07-25T00:00:00"/>
    <x v="21"/>
    <x v="6"/>
    <m/>
    <x v="0"/>
    <m/>
    <d v="2011-07-25T00:00:00"/>
    <m/>
    <x v="0"/>
    <s v="ÜNB"/>
  </r>
  <r>
    <s v="Amprion"/>
    <n v="10003764"/>
    <s v="Westnetz GmbH"/>
    <x v="5962"/>
    <n v="1"/>
    <s v="NI"/>
    <n v="49626"/>
    <x v="1"/>
    <m/>
    <s v="Osnabrück"/>
    <n v="21.6"/>
    <n v="14.967000000000001"/>
    <n v="14.967000000000001"/>
    <n v="14.967000000000001"/>
    <n v="14.967000000000001"/>
    <x v="2"/>
    <d v="2011-07-26T00:00:00"/>
    <x v="21"/>
    <x v="6"/>
    <m/>
    <x v="0"/>
    <m/>
    <d v="2011-07-26T00:00:00"/>
    <m/>
    <x v="0"/>
    <s v="ÜNB"/>
  </r>
  <r>
    <s v="Amprion"/>
    <n v="10003764"/>
    <s v="Westnetz GmbH"/>
    <x v="5963"/>
    <n v="1"/>
    <s v="NI"/>
    <n v="49565"/>
    <x v="7"/>
    <m/>
    <s v="Osnabrück"/>
    <n v="18.315000000000001"/>
    <n v="13.679"/>
    <n v="13.679"/>
    <n v="13.679"/>
    <n v="13.679"/>
    <x v="2"/>
    <d v="2011-07-26T00:00:00"/>
    <x v="21"/>
    <x v="6"/>
    <m/>
    <x v="0"/>
    <m/>
    <d v="2011-07-26T00:00:00"/>
    <m/>
    <x v="0"/>
    <s v="ÜNB"/>
  </r>
  <r>
    <s v="Amprion"/>
    <n v="10003764"/>
    <s v="Westnetz GmbH"/>
    <x v="5964"/>
    <n v="1"/>
    <s v="NI"/>
    <n v="49134"/>
    <x v="19"/>
    <m/>
    <s v="Osnabrück"/>
    <n v="4.2549999999999999"/>
    <n v="2.4590000000000001"/>
    <n v="3.3849999999999998"/>
    <n v="3.3849999999999998"/>
    <n v="3.3849999999999998"/>
    <x v="2"/>
    <d v="2011-07-26T00:00:00"/>
    <x v="21"/>
    <x v="6"/>
    <m/>
    <x v="0"/>
    <m/>
    <d v="2011-07-26T00:00:00"/>
    <m/>
    <x v="0"/>
    <s v="ÜNB"/>
  </r>
  <r>
    <s v="Amprion"/>
    <n v="10003764"/>
    <s v="Westnetz GmbH"/>
    <x v="5965"/>
    <n v="1"/>
    <s v="NI"/>
    <n v="49143"/>
    <x v="14"/>
    <m/>
    <s v="Osnabrück"/>
    <n v="7.6"/>
    <n v="5.4859999999999998"/>
    <n v="6.835"/>
    <n v="6.835"/>
    <n v="6.835"/>
    <x v="2"/>
    <d v="2011-07-26T00:00:00"/>
    <x v="21"/>
    <x v="6"/>
    <m/>
    <x v="0"/>
    <m/>
    <d v="2011-07-26T00:00:00"/>
    <m/>
    <x v="0"/>
    <s v="ÜNB"/>
  </r>
  <r>
    <s v="Amprion"/>
    <n v="10003764"/>
    <s v="Westnetz GmbH"/>
    <x v="5966"/>
    <n v="1"/>
    <s v="NI"/>
    <n v="49326"/>
    <x v="3"/>
    <m/>
    <s v="Osnabrück"/>
    <n v="5.18"/>
    <n v="4.55"/>
    <n v="4.55"/>
    <n v="4.55"/>
    <n v="4.55"/>
    <x v="2"/>
    <d v="2011-07-27T00:00:00"/>
    <x v="21"/>
    <x v="6"/>
    <m/>
    <x v="0"/>
    <m/>
    <d v="2011-07-27T00:00:00"/>
    <m/>
    <x v="0"/>
    <s v="ÜNB"/>
  </r>
  <r>
    <s v="Amprion"/>
    <n v="10003764"/>
    <s v="Westnetz GmbH"/>
    <x v="5967"/>
    <n v="1"/>
    <s v="NI"/>
    <n v="49152"/>
    <x v="16"/>
    <m/>
    <s v="Osnabrück"/>
    <n v="20.16"/>
    <n v="9.6929999999999996"/>
    <n v="9.6929999999999996"/>
    <n v="9.6929999999999996"/>
    <n v="9.6929999999999996"/>
    <x v="2"/>
    <d v="2011-07-27T00:00:00"/>
    <x v="21"/>
    <x v="6"/>
    <m/>
    <x v="0"/>
    <m/>
    <d v="2011-07-27T00:00:00"/>
    <m/>
    <x v="0"/>
    <s v="ÜNB"/>
  </r>
  <r>
    <s v="Amprion"/>
    <n v="10003764"/>
    <s v="Westnetz GmbH"/>
    <x v="5968"/>
    <n v="1"/>
    <s v="NI"/>
    <n v="49163"/>
    <x v="26"/>
    <m/>
    <s v="Osnabrück"/>
    <n v="5.32"/>
    <n v="5.0650000000000004"/>
    <n v="5.0650000000000004"/>
    <n v="5.0650000000000004"/>
    <n v="5.0650000000000004"/>
    <x v="2"/>
    <d v="2011-07-27T00:00:00"/>
    <x v="21"/>
    <x v="6"/>
    <m/>
    <x v="0"/>
    <m/>
    <d v="2011-07-27T00:00:00"/>
    <m/>
    <x v="0"/>
    <s v="ÜNB"/>
  </r>
  <r>
    <s v="Amprion"/>
    <n v="10003764"/>
    <s v="Westnetz GmbH"/>
    <x v="5969"/>
    <n v="1"/>
    <s v="NI"/>
    <n v="49152"/>
    <x v="16"/>
    <s v="Im Westerbruch 68"/>
    <s v="Osnabrück"/>
    <n v="40.020000000000003"/>
    <n v="35.399000000000001"/>
    <n v="38.610999999999997"/>
    <n v="38.610999999999997"/>
    <n v="38.610999999999997"/>
    <x v="2"/>
    <d v="2011-07-27T00:00:00"/>
    <x v="21"/>
    <x v="6"/>
    <m/>
    <x v="0"/>
    <m/>
    <d v="2011-07-27T00:00:00"/>
    <m/>
    <x v="0"/>
    <s v="ÜNB"/>
  </r>
  <r>
    <s v="Amprion"/>
    <n v="10003764"/>
    <s v="Westnetz GmbH"/>
    <x v="5970"/>
    <n v="1"/>
    <s v="NI"/>
    <n v="49326"/>
    <x v="3"/>
    <m/>
    <s v="Osnabrück"/>
    <n v="4.4400000000000004"/>
    <n v="1.86"/>
    <n v="3.0249999999999999"/>
    <n v="3.0249999999999999"/>
    <n v="3.0249999999999999"/>
    <x v="2"/>
    <d v="2011-07-27T00:00:00"/>
    <x v="21"/>
    <x v="6"/>
    <m/>
    <x v="0"/>
    <m/>
    <d v="2011-07-27T00:00:00"/>
    <m/>
    <x v="0"/>
    <s v="ÜNB"/>
  </r>
  <r>
    <s v="Amprion"/>
    <n v="10003764"/>
    <s v="Westnetz GmbH"/>
    <x v="5971"/>
    <n v="1"/>
    <s v="NI"/>
    <n v="49326"/>
    <x v="3"/>
    <m/>
    <s v="Osnabrück"/>
    <n v="4.5599999999999996"/>
    <n v="2.2559999999999998"/>
    <n v="3.887"/>
    <n v="3.887"/>
    <n v="3.887"/>
    <x v="2"/>
    <d v="2011-07-27T00:00:00"/>
    <x v="21"/>
    <x v="6"/>
    <m/>
    <x v="0"/>
    <m/>
    <d v="2011-07-27T00:00:00"/>
    <m/>
    <x v="0"/>
    <s v="ÜNB"/>
  </r>
  <r>
    <s v="Amprion"/>
    <n v="10003764"/>
    <s v="Westnetz GmbH"/>
    <x v="5972"/>
    <n v="1"/>
    <s v="NI"/>
    <n v="49626"/>
    <x v="1"/>
    <m/>
    <s v="Osnabrück"/>
    <n v="21.274999999999999"/>
    <n v="15.023999999999999"/>
    <n v="17.751000000000001"/>
    <n v="17.751000000000001"/>
    <n v="17.751000000000001"/>
    <x v="2"/>
    <d v="2011-07-27T00:00:00"/>
    <x v="21"/>
    <x v="6"/>
    <m/>
    <x v="0"/>
    <m/>
    <d v="2011-07-27T00:00:00"/>
    <m/>
    <x v="0"/>
    <s v="ÜNB"/>
  </r>
  <r>
    <s v="Amprion"/>
    <n v="10000365"/>
    <s v="Elektrizitätsgenossenschaft Hasbergen eG"/>
    <x v="5973"/>
    <n v="1"/>
    <s v="NI"/>
    <n v="49205"/>
    <x v="9"/>
    <m/>
    <s v="Osnabrück"/>
    <n v="5.0599999999999996"/>
    <n v="1.6419999999999999"/>
    <n v="2.59"/>
    <n v="2.59"/>
    <n v="2.59"/>
    <x v="2"/>
    <d v="2011-07-28T00:00:00"/>
    <x v="21"/>
    <x v="6"/>
    <m/>
    <x v="0"/>
    <m/>
    <d v="2011-07-28T00:00:00"/>
    <m/>
    <x v="0"/>
    <s v="ÜNB"/>
  </r>
  <r>
    <s v="Amprion"/>
    <n v="10003764"/>
    <s v="Westnetz GmbH"/>
    <x v="5974"/>
    <n v="1"/>
    <s v="NI"/>
    <n v="49577"/>
    <x v="4"/>
    <m/>
    <s v="Osnabrück"/>
    <n v="12.96"/>
    <n v="8.7539999999999996"/>
    <n v="8.7539999999999996"/>
    <n v="8.7539999999999996"/>
    <n v="8.7539999999999996"/>
    <x v="2"/>
    <d v="2011-07-28T00:00:00"/>
    <x v="21"/>
    <x v="6"/>
    <m/>
    <x v="0"/>
    <m/>
    <d v="2011-07-28T00:00:00"/>
    <m/>
    <x v="0"/>
    <s v="ÜNB"/>
  </r>
  <r>
    <s v="Amprion"/>
    <n v="10003764"/>
    <s v="Westnetz GmbH"/>
    <x v="5975"/>
    <n v="1"/>
    <s v="NI"/>
    <n v="49638"/>
    <x v="21"/>
    <m/>
    <s v="Osnabrück"/>
    <n v="14.7"/>
    <n v="10.635999999999999"/>
    <n v="10.635999999999999"/>
    <n v="10.635999999999999"/>
    <n v="10.635999999999999"/>
    <x v="2"/>
    <d v="2011-07-28T00:00:00"/>
    <x v="21"/>
    <x v="6"/>
    <m/>
    <x v="0"/>
    <m/>
    <d v="2011-07-28T00:00:00"/>
    <m/>
    <x v="0"/>
    <s v="ÜNB"/>
  </r>
  <r>
    <s v="Amprion"/>
    <n v="10003764"/>
    <s v="Westnetz GmbH"/>
    <x v="5976"/>
    <n v="1"/>
    <s v="NI"/>
    <n v="49186"/>
    <x v="23"/>
    <m/>
    <s v="Osnabrück"/>
    <n v="5.52"/>
    <n v="2.4750000000000001"/>
    <n v="3.9860000000000002"/>
    <n v="3.9860000000000002"/>
    <n v="3.9860000000000002"/>
    <x v="2"/>
    <d v="2011-07-28T00:00:00"/>
    <x v="21"/>
    <x v="6"/>
    <m/>
    <x v="0"/>
    <m/>
    <d v="2011-07-28T00:00:00"/>
    <m/>
    <x v="0"/>
    <s v="ÜNB"/>
  </r>
  <r>
    <s v="Amprion"/>
    <n v="10003764"/>
    <s v="Westnetz GmbH"/>
    <x v="5977"/>
    <n v="1"/>
    <s v="NI"/>
    <n v="49324"/>
    <x v="3"/>
    <m/>
    <s v="Osnabrück"/>
    <n v="6.11"/>
    <n v="4.3620000000000001"/>
    <n v="5.742"/>
    <n v="5.742"/>
    <n v="5.742"/>
    <x v="2"/>
    <d v="2011-07-28T00:00:00"/>
    <x v="21"/>
    <x v="6"/>
    <m/>
    <x v="0"/>
    <m/>
    <d v="2011-07-28T00:00:00"/>
    <m/>
    <x v="0"/>
    <s v="ÜNB"/>
  </r>
  <r>
    <s v="Amprion"/>
    <n v="10003764"/>
    <s v="Westnetz GmbH"/>
    <x v="5978"/>
    <n v="1"/>
    <s v="NI"/>
    <n v="49565"/>
    <x v="7"/>
    <m/>
    <s v="Osnabrück"/>
    <n v="7.04"/>
    <n v="2.9769999999999999"/>
    <n v="5.9980000000000002"/>
    <n v="5.9980000000000002"/>
    <n v="5.9980000000000002"/>
    <x v="2"/>
    <d v="2011-07-28T00:00:00"/>
    <x v="21"/>
    <x v="6"/>
    <m/>
    <x v="0"/>
    <m/>
    <d v="2011-07-28T00:00:00"/>
    <m/>
    <x v="0"/>
    <s v="ÜNB"/>
  </r>
  <r>
    <s v="Amprion"/>
    <n v="10003764"/>
    <s v="Westnetz GmbH"/>
    <x v="5979"/>
    <n v="1"/>
    <s v="NI"/>
    <n v="49186"/>
    <x v="23"/>
    <m/>
    <s v="Osnabrück"/>
    <n v="13.1"/>
    <n v="8.4139999999999997"/>
    <n v="10.377000000000001"/>
    <n v="10.377000000000001"/>
    <n v="10.377000000000001"/>
    <x v="2"/>
    <d v="2011-07-29T00:00:00"/>
    <x v="21"/>
    <x v="6"/>
    <m/>
    <x v="0"/>
    <m/>
    <d v="2011-07-29T00:00:00"/>
    <m/>
    <x v="0"/>
    <s v="ÜNB"/>
  </r>
  <r>
    <s v="Amprion"/>
    <n v="10003764"/>
    <s v="Westnetz GmbH"/>
    <x v="5980"/>
    <n v="1"/>
    <s v="NI"/>
    <n v="49152"/>
    <x v="16"/>
    <m/>
    <s v="Osnabrück"/>
    <n v="11.66"/>
    <n v="8.2889999999999997"/>
    <n v="10.494"/>
    <n v="10.494"/>
    <n v="10.494"/>
    <x v="2"/>
    <d v="2011-07-29T00:00:00"/>
    <x v="21"/>
    <x v="6"/>
    <m/>
    <x v="0"/>
    <m/>
    <d v="2011-07-29T00:00:00"/>
    <m/>
    <x v="0"/>
    <s v="ÜNB"/>
  </r>
  <r>
    <s v="Amprion"/>
    <n v="10003764"/>
    <s v="Westnetz GmbH"/>
    <x v="5981"/>
    <n v="1"/>
    <s v="NI"/>
    <n v="49594"/>
    <x v="32"/>
    <m/>
    <s v="Osnabrück"/>
    <n v="4.07"/>
    <n v="2.5379999999999998"/>
    <n v="3.153"/>
    <n v="3.153"/>
    <n v="3.153"/>
    <x v="2"/>
    <d v="2011-07-29T00:00:00"/>
    <x v="21"/>
    <x v="6"/>
    <m/>
    <x v="0"/>
    <m/>
    <d v="2011-07-29T00:00:00"/>
    <m/>
    <x v="0"/>
    <s v="ÜNB"/>
  </r>
  <r>
    <s v="Amprion"/>
    <n v="10003764"/>
    <s v="Westnetz GmbH"/>
    <x v="5982"/>
    <n v="1"/>
    <s v="NI"/>
    <n v="49577"/>
    <x v="15"/>
    <s v="Hermann-Kemper-Str. 3"/>
    <s v="Osnabrück"/>
    <n v="71.855000000000004"/>
    <n v="64.286000000000001"/>
    <n v="64.286000000000001"/>
    <n v="64.286000000000001"/>
    <n v="64.286000000000001"/>
    <x v="2"/>
    <d v="2011-07-30T00:00:00"/>
    <x v="21"/>
    <x v="6"/>
    <m/>
    <x v="0"/>
    <m/>
    <d v="2011-07-30T00:00:00"/>
    <m/>
    <x v="0"/>
    <s v="ÜNB"/>
  </r>
  <r>
    <s v="Amprion"/>
    <n v="10003764"/>
    <s v="Westnetz GmbH"/>
    <x v="5983"/>
    <n v="1"/>
    <s v="NI"/>
    <n v="49586"/>
    <x v="8"/>
    <m/>
    <s v="Osnabrück"/>
    <n v="13.94"/>
    <n v="10.622999999999999"/>
    <n v="12.584"/>
    <n v="12.584"/>
    <n v="12.584"/>
    <x v="2"/>
    <d v="2011-07-30T00:00:00"/>
    <x v="21"/>
    <x v="6"/>
    <m/>
    <x v="0"/>
    <m/>
    <d v="2011-07-30T00:00:00"/>
    <m/>
    <x v="0"/>
    <s v="ÜNB"/>
  </r>
  <r>
    <s v="Amprion"/>
    <n v="10000596"/>
    <s v="Teutoburger Energie Netzwerk eG"/>
    <x v="5984"/>
    <n v="1"/>
    <s v="NI"/>
    <n v="49196"/>
    <x v="18"/>
    <s v="Zur Westernheide 3"/>
    <s v="Osnabrück"/>
    <n v="127.88"/>
    <n v="104.09839000000001"/>
    <n v="104.09839000000001"/>
    <n v="104.09838999999999"/>
    <n v="104.09839000000001"/>
    <x v="2"/>
    <d v="2011-07-31T00:00:00"/>
    <x v="21"/>
    <x v="6"/>
    <m/>
    <x v="0"/>
    <m/>
    <d v="2011-07-31T00:00:00"/>
    <m/>
    <x v="0"/>
    <s v="ÜNB"/>
  </r>
  <r>
    <s v="Amprion"/>
    <n v="10000596"/>
    <s v="Teutoburger Energie Netzwerk eG"/>
    <x v="5985"/>
    <n v="1"/>
    <s v="NI"/>
    <n v="49196"/>
    <x v="18"/>
    <m/>
    <s v="Osnabrück"/>
    <n v="25.84"/>
    <n v="12.100299999999999"/>
    <n v="24.889400000000002"/>
    <n v="24.889400000000002"/>
    <n v="24.889400000000002"/>
    <x v="2"/>
    <d v="2011-07-31T00:00:00"/>
    <x v="21"/>
    <x v="6"/>
    <m/>
    <x v="0"/>
    <m/>
    <d v="2011-07-31T00:00:00"/>
    <m/>
    <x v="0"/>
    <s v="ÜNB"/>
  </r>
  <r>
    <s v="Amprion"/>
    <n v="10003764"/>
    <s v="Westnetz GmbH"/>
    <x v="5986"/>
    <n v="1"/>
    <s v="NI"/>
    <n v="49577"/>
    <x v="15"/>
    <m/>
    <s v="Osnabrück"/>
    <n v="8.75"/>
    <n v="2.1190000000000002"/>
    <n v="2.1190000000000002"/>
    <n v="2.1190000000000002"/>
    <n v="2.1190000000000002"/>
    <x v="2"/>
    <d v="2011-08-01T00:00:00"/>
    <x v="21"/>
    <x v="9"/>
    <m/>
    <x v="0"/>
    <m/>
    <d v="2011-08-01T00:00:00"/>
    <m/>
    <x v="0"/>
    <s v="ÜNB"/>
  </r>
  <r>
    <s v="Amprion"/>
    <n v="10003764"/>
    <s v="Westnetz GmbH"/>
    <x v="5987"/>
    <n v="1"/>
    <s v="NI"/>
    <n v="49577"/>
    <x v="15"/>
    <m/>
    <s v="Osnabrück"/>
    <n v="7.5"/>
    <n v="5.7439999999999998"/>
    <n v="5.7439999999999998"/>
    <n v="5.7439999999999998"/>
    <n v="5.7439999999999998"/>
    <x v="2"/>
    <d v="2011-08-01T00:00:00"/>
    <x v="21"/>
    <x v="9"/>
    <m/>
    <x v="0"/>
    <m/>
    <d v="2011-08-01T00:00:00"/>
    <m/>
    <x v="0"/>
    <s v="ÜNB"/>
  </r>
  <r>
    <s v="Amprion"/>
    <n v="10003764"/>
    <s v="Westnetz GmbH"/>
    <x v="5988"/>
    <n v="1"/>
    <s v="NI"/>
    <n v="49586"/>
    <x v="8"/>
    <m/>
    <s v="Osnabrück"/>
    <n v="14.08"/>
    <n v="13.08"/>
    <n v="13.08"/>
    <n v="13.08"/>
    <n v="13.08"/>
    <x v="2"/>
    <d v="2011-08-01T00:00:00"/>
    <x v="21"/>
    <x v="9"/>
    <m/>
    <x v="0"/>
    <m/>
    <d v="2011-08-01T00:00:00"/>
    <m/>
    <x v="0"/>
    <s v="ÜNB"/>
  </r>
  <r>
    <s v="Amprion"/>
    <n v="10003764"/>
    <s v="Westnetz GmbH"/>
    <x v="5989"/>
    <n v="1"/>
    <s v="NI"/>
    <n v="49143"/>
    <x v="14"/>
    <m/>
    <s v="Osnabrück"/>
    <n v="14.25"/>
    <n v="7.468"/>
    <n v="11.878"/>
    <n v="11.878"/>
    <n v="11.878"/>
    <x v="2"/>
    <d v="2011-08-01T00:00:00"/>
    <x v="21"/>
    <x v="9"/>
    <m/>
    <x v="0"/>
    <m/>
    <d v="2011-08-01T00:00:00"/>
    <m/>
    <x v="0"/>
    <s v="ÜNB"/>
  </r>
  <r>
    <s v="Amprion"/>
    <n v="10003764"/>
    <s v="Westnetz GmbH"/>
    <x v="5990"/>
    <n v="1"/>
    <s v="NI"/>
    <n v="49163"/>
    <x v="26"/>
    <m/>
    <s v="Osnabrück"/>
    <n v="14.72"/>
    <n v="11.263999999999999"/>
    <n v="14.858000000000001"/>
    <n v="14.858000000000001"/>
    <n v="14.858000000000001"/>
    <x v="2"/>
    <d v="2011-08-01T00:00:00"/>
    <x v="21"/>
    <x v="9"/>
    <m/>
    <x v="0"/>
    <m/>
    <d v="2011-08-01T00:00:00"/>
    <m/>
    <x v="0"/>
    <s v="ÜNB"/>
  </r>
  <r>
    <s v="Amprion"/>
    <n v="10003764"/>
    <s v="Westnetz GmbH"/>
    <x v="5991"/>
    <n v="1"/>
    <s v="NI"/>
    <n v="49565"/>
    <x v="7"/>
    <m/>
    <s v="Osnabrück"/>
    <n v="5.55"/>
    <n v="3.49"/>
    <n v="4.7539999999999996"/>
    <n v="4.7539999999999996"/>
    <n v="4.7539999999999996"/>
    <x v="2"/>
    <d v="2011-08-01T00:00:00"/>
    <x v="21"/>
    <x v="9"/>
    <m/>
    <x v="0"/>
    <m/>
    <d v="2011-08-01T00:00:00"/>
    <m/>
    <x v="0"/>
    <s v="ÜNB"/>
  </r>
  <r>
    <s v="Amprion"/>
    <n v="10003764"/>
    <s v="Westnetz GmbH"/>
    <x v="5992"/>
    <n v="1"/>
    <s v="NI"/>
    <n v="49594"/>
    <x v="32"/>
    <m/>
    <s v="Osnabrück"/>
    <n v="8.58"/>
    <n v="4.5279999999999996"/>
    <n v="6.0720000000000001"/>
    <n v="6.0720000000000001"/>
    <n v="6.0720000000000001"/>
    <x v="2"/>
    <d v="2011-08-01T00:00:00"/>
    <x v="21"/>
    <x v="9"/>
    <m/>
    <x v="0"/>
    <m/>
    <d v="2011-08-01T00:00:00"/>
    <m/>
    <x v="0"/>
    <s v="ÜNB"/>
  </r>
  <r>
    <s v="Amprion"/>
    <n v="10000596"/>
    <s v="Teutoburger Energie Netzwerk eG"/>
    <x v="5993"/>
    <n v="1"/>
    <s v="NI"/>
    <n v="49219"/>
    <x v="0"/>
    <m/>
    <s v="Osnabrück"/>
    <n v="11.28"/>
    <n v="6.9098999999999995"/>
    <n v="10.028799999999999"/>
    <n v="10.028799999999999"/>
    <n v="10.028799999999999"/>
    <x v="2"/>
    <d v="2011-08-01T00:00:00"/>
    <x v="21"/>
    <x v="9"/>
    <m/>
    <x v="0"/>
    <m/>
    <d v="2011-08-01T00:00:00"/>
    <m/>
    <x v="0"/>
    <s v="ÜNB"/>
  </r>
  <r>
    <s v="Amprion"/>
    <n v="10003764"/>
    <s v="Westnetz GmbH"/>
    <x v="5994"/>
    <n v="1"/>
    <s v="NI"/>
    <n v="49596"/>
    <x v="33"/>
    <m/>
    <s v="Osnabrück"/>
    <n v="9.36"/>
    <n v="3.843"/>
    <n v="3.843"/>
    <n v="3.843"/>
    <n v="3.843"/>
    <x v="2"/>
    <d v="2011-08-02T00:00:00"/>
    <x v="21"/>
    <x v="9"/>
    <m/>
    <x v="0"/>
    <m/>
    <d v="2011-08-02T00:00:00"/>
    <m/>
    <x v="0"/>
    <s v="ÜNB"/>
  </r>
  <r>
    <s v="Amprion"/>
    <n v="10003764"/>
    <s v="Westnetz GmbH"/>
    <x v="5995"/>
    <n v="1"/>
    <s v="NI"/>
    <n v="49326"/>
    <x v="3"/>
    <m/>
    <s v="Osnabrück"/>
    <n v="8.93"/>
    <n v="6.585"/>
    <n v="7.4889999999999999"/>
    <n v="7.4889999999999999"/>
    <n v="7.4889999999999999"/>
    <x v="2"/>
    <d v="2011-08-02T00:00:00"/>
    <x v="21"/>
    <x v="9"/>
    <m/>
    <x v="0"/>
    <m/>
    <d v="2011-08-02T00:00:00"/>
    <m/>
    <x v="0"/>
    <s v="ÜNB"/>
  </r>
  <r>
    <s v="Amprion"/>
    <n v="10003764"/>
    <s v="Westnetz GmbH"/>
    <x v="5996"/>
    <n v="1"/>
    <s v="NI"/>
    <n v="49134"/>
    <x v="19"/>
    <s v="Hansastr. 67"/>
    <s v="Osnabrück"/>
    <n v="33.22"/>
    <n v="16.111000000000001"/>
    <n v="24.736000000000001"/>
    <n v="24.736000000000001"/>
    <n v="24.736000000000001"/>
    <x v="2"/>
    <d v="2011-08-02T00:00:00"/>
    <x v="21"/>
    <x v="9"/>
    <m/>
    <x v="0"/>
    <m/>
    <d v="2011-08-02T00:00:00"/>
    <m/>
    <x v="0"/>
    <s v="ÜNB"/>
  </r>
  <r>
    <s v="Amprion"/>
    <n v="10003764"/>
    <s v="Westnetz GmbH"/>
    <x v="5997"/>
    <n v="1"/>
    <s v="NI"/>
    <n v="49186"/>
    <x v="23"/>
    <m/>
    <s v="Osnabrück"/>
    <n v="6.84"/>
    <n v="2.0699999999999998"/>
    <n v="4.1849999999999996"/>
    <n v="4.1849999999999996"/>
    <n v="4.1849999999999996"/>
    <x v="2"/>
    <d v="2011-08-03T00:00:00"/>
    <x v="21"/>
    <x v="9"/>
    <m/>
    <x v="0"/>
    <m/>
    <d v="2011-08-03T00:00:00"/>
    <m/>
    <x v="0"/>
    <s v="ÜNB"/>
  </r>
  <r>
    <s v="Amprion"/>
    <n v="10000596"/>
    <s v="Teutoburger Energie Netzwerk eG"/>
    <x v="5998"/>
    <n v="1"/>
    <s v="NI"/>
    <n v="49170"/>
    <x v="25"/>
    <m/>
    <s v="Osnabrück"/>
    <n v="10.36"/>
    <n v="7.1703000000000001"/>
    <n v="9.1491000000000007"/>
    <n v="9.1491000000000007"/>
    <n v="9.1491000000000007"/>
    <x v="2"/>
    <d v="2011-08-03T00:00:00"/>
    <x v="21"/>
    <x v="9"/>
    <m/>
    <x v="0"/>
    <m/>
    <d v="2011-08-03T00:00:00"/>
    <m/>
    <x v="0"/>
    <s v="ÜNB"/>
  </r>
  <r>
    <s v="Amprion"/>
    <n v="10003764"/>
    <s v="Westnetz GmbH"/>
    <x v="5999"/>
    <n v="1"/>
    <s v="NI"/>
    <n v="49134"/>
    <x v="19"/>
    <m/>
    <s v="Osnabrück"/>
    <n v="29.6"/>
    <n v="22.106000000000002"/>
    <n v="22.106000000000002"/>
    <n v="22.106000000000002"/>
    <n v="22.106000000000002"/>
    <x v="2"/>
    <d v="2011-08-04T00:00:00"/>
    <x v="21"/>
    <x v="9"/>
    <m/>
    <x v="0"/>
    <m/>
    <d v="2011-08-04T00:00:00"/>
    <m/>
    <x v="0"/>
    <s v="ÜNB"/>
  </r>
  <r>
    <s v="Amprion"/>
    <n v="10003764"/>
    <s v="Westnetz GmbH"/>
    <x v="6000"/>
    <n v="1"/>
    <s v="NI"/>
    <n v="49565"/>
    <x v="7"/>
    <m/>
    <s v="Osnabrück"/>
    <n v="6.65"/>
    <n v="6.0179999999999998"/>
    <n v="6.0179999999999998"/>
    <n v="6.0179999999999998"/>
    <n v="6.0179999999999998"/>
    <x v="2"/>
    <d v="2011-08-04T00:00:00"/>
    <x v="21"/>
    <x v="9"/>
    <m/>
    <x v="0"/>
    <m/>
    <d v="2011-08-04T00:00:00"/>
    <m/>
    <x v="0"/>
    <s v="ÜNB"/>
  </r>
  <r>
    <s v="Amprion"/>
    <n v="10003764"/>
    <s v="Westnetz GmbH"/>
    <x v="6001"/>
    <n v="1"/>
    <s v="NI"/>
    <n v="49201"/>
    <x v="22"/>
    <m/>
    <s v="Osnabrück"/>
    <n v="24.57"/>
    <n v="12.012"/>
    <n v="13.618"/>
    <n v="13.618"/>
    <n v="13.618"/>
    <x v="2"/>
    <d v="2011-08-04T00:00:00"/>
    <x v="21"/>
    <x v="9"/>
    <m/>
    <x v="0"/>
    <m/>
    <d v="2011-08-04T00:00:00"/>
    <d v="2017-12-31T00:00:00"/>
    <x v="0"/>
    <s v="ÜNB"/>
  </r>
  <r>
    <s v="Amprion"/>
    <n v="10003764"/>
    <s v="Westnetz GmbH"/>
    <x v="6002"/>
    <n v="1"/>
    <s v="NI"/>
    <n v="49584"/>
    <x v="30"/>
    <m/>
    <s v="Osnabrück"/>
    <n v="7.7549999999999999"/>
    <n v="3.7829999999999999"/>
    <n v="6.1159999999999997"/>
    <n v="6.1159999999999997"/>
    <n v="6.1159999999999997"/>
    <x v="2"/>
    <d v="2011-08-04T00:00:00"/>
    <x v="21"/>
    <x v="9"/>
    <m/>
    <x v="0"/>
    <m/>
    <d v="2011-08-04T00:00:00"/>
    <m/>
    <x v="0"/>
    <s v="ÜNB"/>
  </r>
  <r>
    <s v="Amprion"/>
    <n v="10003764"/>
    <s v="Westnetz GmbH"/>
    <x v="6003"/>
    <n v="1"/>
    <s v="NI"/>
    <n v="49584"/>
    <x v="30"/>
    <m/>
    <s v="Osnabrück"/>
    <n v="11.78"/>
    <n v="7.423"/>
    <n v="9.31"/>
    <n v="9.31"/>
    <n v="9.31"/>
    <x v="2"/>
    <d v="2011-08-04T00:00:00"/>
    <x v="21"/>
    <x v="9"/>
    <m/>
    <x v="0"/>
    <m/>
    <d v="2011-08-04T00:00:00"/>
    <m/>
    <x v="0"/>
    <s v="ÜNB"/>
  </r>
  <r>
    <s v="Amprion"/>
    <n v="10001899"/>
    <s v="Stadtwerke Georgsmarienhütte Netz GmbH"/>
    <x v="6004"/>
    <n v="1"/>
    <s v="NI"/>
    <n v="49124"/>
    <x v="2"/>
    <m/>
    <s v="Osnabrück"/>
    <n v="5.76"/>
    <n v="2.952"/>
    <n v="5.1630000000000003"/>
    <n v="5.1630000000000003"/>
    <n v="5.1630000000000003"/>
    <x v="2"/>
    <d v="2011-08-04T00:00:00"/>
    <x v="21"/>
    <x v="9"/>
    <m/>
    <x v="0"/>
    <m/>
    <d v="2011-08-04T00:00:00"/>
    <m/>
    <x v="0"/>
    <s v="ÜNB"/>
  </r>
  <r>
    <s v="Amprion"/>
    <n v="10003764"/>
    <s v="Westnetz GmbH"/>
    <x v="6005"/>
    <n v="1"/>
    <s v="NI"/>
    <n v="49201"/>
    <x v="22"/>
    <m/>
    <s v="Osnabrück"/>
    <n v="29.04"/>
    <n v="22.573"/>
    <n v="22.573"/>
    <n v="22.573"/>
    <n v="22.573"/>
    <x v="2"/>
    <d v="2011-08-05T00:00:00"/>
    <x v="21"/>
    <x v="9"/>
    <m/>
    <x v="0"/>
    <m/>
    <d v="2011-08-05T00:00:00"/>
    <d v="2017-12-31T00:00:00"/>
    <x v="0"/>
    <s v="ÜNB"/>
  </r>
  <r>
    <s v="Amprion"/>
    <n v="10003764"/>
    <s v="Westnetz GmbH"/>
    <x v="6006"/>
    <n v="1"/>
    <s v="NI"/>
    <n v="49201"/>
    <x v="22"/>
    <s v="Heideweg 9"/>
    <s v="Osnabrück"/>
    <n v="66.88"/>
    <n v="63.49"/>
    <n v="63.49"/>
    <n v="63.49"/>
    <n v="63.49"/>
    <x v="2"/>
    <d v="2011-08-05T00:00:00"/>
    <x v="21"/>
    <x v="9"/>
    <m/>
    <x v="0"/>
    <m/>
    <d v="2011-08-05T00:00:00"/>
    <d v="2017-12-31T00:00:00"/>
    <x v="0"/>
    <s v="ÜNB"/>
  </r>
  <r>
    <s v="Amprion"/>
    <n v="10003764"/>
    <s v="Westnetz GmbH"/>
    <x v="6007"/>
    <n v="1"/>
    <s v="NI"/>
    <n v="49179"/>
    <x v="28"/>
    <s v="Schwagstorfer Eue 8"/>
    <s v="Osnabrück"/>
    <n v="65.55"/>
    <n v="56.631999999999998"/>
    <n v="56.631999999999998"/>
    <n v="56.631999999999998"/>
    <n v="56.631999999999998"/>
    <x v="2"/>
    <d v="2011-08-05T00:00:00"/>
    <x v="21"/>
    <x v="9"/>
    <m/>
    <x v="0"/>
    <m/>
    <d v="2011-08-05T00:00:00"/>
    <m/>
    <x v="0"/>
    <s v="ÜNB"/>
  </r>
  <r>
    <s v="Amprion"/>
    <n v="10003764"/>
    <s v="Westnetz GmbH"/>
    <x v="6008"/>
    <n v="1"/>
    <s v="NI"/>
    <n v="49163"/>
    <x v="26"/>
    <m/>
    <s v="Osnabrück"/>
    <n v="12.53"/>
    <n v="11.881"/>
    <n v="11.881"/>
    <n v="11.881"/>
    <n v="11.881"/>
    <x v="2"/>
    <d v="2011-08-06T00:00:00"/>
    <x v="21"/>
    <x v="9"/>
    <m/>
    <x v="0"/>
    <m/>
    <d v="2011-08-06T00:00:00"/>
    <m/>
    <x v="0"/>
    <s v="ÜNB"/>
  </r>
  <r>
    <s v="Amprion"/>
    <n v="10003764"/>
    <s v="Westnetz GmbH"/>
    <x v="6009"/>
    <n v="1"/>
    <s v="NI"/>
    <n v="49186"/>
    <x v="23"/>
    <m/>
    <s v="Osnabrück"/>
    <n v="8.6950000000000003"/>
    <n v="5.54"/>
    <n v="7.0090000000000003"/>
    <n v="7.0090000000000003"/>
    <n v="7.0090000000000003"/>
    <x v="2"/>
    <d v="2011-08-06T00:00:00"/>
    <x v="21"/>
    <x v="9"/>
    <m/>
    <x v="0"/>
    <m/>
    <d v="2011-08-06T00:00:00"/>
    <m/>
    <x v="0"/>
    <s v="ÜNB"/>
  </r>
  <r>
    <s v="Amprion"/>
    <n v="10003764"/>
    <s v="Westnetz GmbH"/>
    <x v="6010"/>
    <n v="1"/>
    <s v="NI"/>
    <n v="49597"/>
    <x v="13"/>
    <m/>
    <s v="Osnabrück"/>
    <n v="29.14"/>
    <n v="28.814"/>
    <n v="28.814"/>
    <n v="28.814"/>
    <n v="28.814"/>
    <x v="2"/>
    <d v="2011-08-08T00:00:00"/>
    <x v="21"/>
    <x v="9"/>
    <m/>
    <x v="0"/>
    <m/>
    <d v="2011-08-08T00:00:00"/>
    <m/>
    <x v="0"/>
    <s v="ÜNB"/>
  </r>
  <r>
    <s v="Amprion"/>
    <n v="10003764"/>
    <s v="Westnetz GmbH"/>
    <x v="6011"/>
    <n v="1"/>
    <s v="NI"/>
    <n v="49584"/>
    <x v="30"/>
    <m/>
    <s v="Osnabrück"/>
    <n v="29.97"/>
    <n v="17.498000000000001"/>
    <n v="27.039000000000001"/>
    <n v="27.039000000000001"/>
    <n v="27.039000000000001"/>
    <x v="2"/>
    <d v="2011-08-08T00:00:00"/>
    <x v="21"/>
    <x v="9"/>
    <m/>
    <x v="0"/>
    <m/>
    <d v="2011-08-08T00:00:00"/>
    <m/>
    <x v="0"/>
    <s v="ÜNB"/>
  </r>
  <r>
    <s v="Amprion"/>
    <n v="10003764"/>
    <s v="Westnetz GmbH"/>
    <x v="6012"/>
    <n v="1"/>
    <s v="NI"/>
    <n v="49328"/>
    <x v="3"/>
    <m/>
    <s v="Osnabrück"/>
    <n v="4.9400000000000004"/>
    <n v="2.355"/>
    <n v="4.0579999999999998"/>
    <n v="4.0579999999999998"/>
    <n v="4.0579999999999998"/>
    <x v="2"/>
    <d v="2011-08-08T00:00:00"/>
    <x v="21"/>
    <x v="9"/>
    <m/>
    <x v="0"/>
    <m/>
    <d v="2011-08-08T00:00:00"/>
    <m/>
    <x v="0"/>
    <s v="ÜNB"/>
  </r>
  <r>
    <s v="Amprion"/>
    <n v="10003764"/>
    <s v="Westnetz GmbH"/>
    <x v="6013"/>
    <n v="1"/>
    <s v="NI"/>
    <n v="49134"/>
    <x v="19"/>
    <m/>
    <s v="Osnabrück"/>
    <n v="5.04"/>
    <n v="2.2770000000000001"/>
    <n v="3.851"/>
    <n v="3.851"/>
    <n v="3.851"/>
    <x v="2"/>
    <d v="2011-08-08T00:00:00"/>
    <x v="21"/>
    <x v="9"/>
    <m/>
    <x v="0"/>
    <m/>
    <d v="2011-08-08T00:00:00"/>
    <m/>
    <x v="0"/>
    <s v="ÜNB"/>
  </r>
  <r>
    <s v="Amprion"/>
    <n v="10003764"/>
    <s v="Westnetz GmbH"/>
    <x v="6014"/>
    <n v="1"/>
    <s v="NI"/>
    <n v="49326"/>
    <x v="3"/>
    <m/>
    <s v="Osnabrück"/>
    <n v="4.4400000000000004"/>
    <n v="1.9890000000000001"/>
    <n v="3.9620000000000002"/>
    <n v="3.9620000000000002"/>
    <n v="3.9620000000000002"/>
    <x v="2"/>
    <d v="2011-08-08T00:00:00"/>
    <x v="21"/>
    <x v="9"/>
    <m/>
    <x v="0"/>
    <m/>
    <d v="2011-08-08T00:00:00"/>
    <m/>
    <x v="0"/>
    <s v="ÜNB"/>
  </r>
  <r>
    <s v="Amprion"/>
    <n v="10003764"/>
    <s v="Westnetz GmbH"/>
    <x v="6015"/>
    <n v="1"/>
    <s v="NI"/>
    <n v="49610"/>
    <x v="12"/>
    <m/>
    <s v="Osnabrück"/>
    <n v="28.8"/>
    <n v="15.334"/>
    <n v="20.803999999999998"/>
    <n v="20.803999999999998"/>
    <n v="20.803999999999998"/>
    <x v="2"/>
    <d v="2011-08-08T00:00:00"/>
    <x v="21"/>
    <x v="9"/>
    <m/>
    <x v="0"/>
    <m/>
    <d v="2011-08-08T00:00:00"/>
    <m/>
    <x v="0"/>
    <s v="ÜNB"/>
  </r>
  <r>
    <s v="Amprion"/>
    <n v="10001473"/>
    <s v="Stadtwerke Bramsche GmbH"/>
    <x v="6016"/>
    <n v="1"/>
    <s v="NI"/>
    <n v="49565"/>
    <x v="7"/>
    <m/>
    <s v="Osnabrück"/>
    <n v="7.98"/>
    <n v="6.984"/>
    <n v="6.984"/>
    <n v="6.984"/>
    <n v="6.984"/>
    <x v="2"/>
    <d v="2011-08-08T00:00:00"/>
    <x v="21"/>
    <x v="9"/>
    <m/>
    <x v="0"/>
    <m/>
    <d v="2011-08-08T00:00:00"/>
    <m/>
    <x v="0"/>
    <s v="ÜNB"/>
  </r>
  <r>
    <s v="Amprion"/>
    <n v="10003764"/>
    <s v="Westnetz GmbH"/>
    <x v="6017"/>
    <n v="1"/>
    <s v="NI"/>
    <n v="49637"/>
    <x v="10"/>
    <s v="Bomes Weg 3"/>
    <s v="Osnabrück"/>
    <n v="190"/>
    <n v="1584.652"/>
    <n v="1584.652"/>
    <n v="1584.652"/>
    <n v="1584.652"/>
    <x v="3"/>
    <d v="2011-08-09T00:00:00"/>
    <x v="21"/>
    <x v="9"/>
    <m/>
    <x v="0"/>
    <m/>
    <d v="2011-08-09T00:00:00"/>
    <m/>
    <x v="0"/>
    <s v="ÜNB"/>
  </r>
  <r>
    <s v="Amprion"/>
    <n v="10003764"/>
    <s v="Westnetz GmbH"/>
    <x v="6018"/>
    <n v="1"/>
    <s v="NI"/>
    <n v="49324"/>
    <x v="3"/>
    <s v="Maschweg 38"/>
    <s v="Osnabrück"/>
    <n v="39.96"/>
    <n v="30.582000000000001"/>
    <n v="30.582000000000001"/>
    <n v="30.582000000000001"/>
    <n v="30.582000000000001"/>
    <x v="2"/>
    <d v="2011-08-09T00:00:00"/>
    <x v="21"/>
    <x v="9"/>
    <m/>
    <x v="0"/>
    <m/>
    <d v="2011-08-09T00:00:00"/>
    <m/>
    <x v="0"/>
    <s v="ÜNB"/>
  </r>
  <r>
    <s v="Amprion"/>
    <n v="10003764"/>
    <s v="Westnetz GmbH"/>
    <x v="6019"/>
    <n v="1"/>
    <s v="NI"/>
    <n v="49577"/>
    <x v="15"/>
    <m/>
    <s v="Osnabrück"/>
    <n v="29.45"/>
    <n v="16.492000000000001"/>
    <n v="24.698"/>
    <n v="24.698"/>
    <n v="24.698"/>
    <x v="2"/>
    <d v="2011-08-09T00:00:00"/>
    <x v="21"/>
    <x v="9"/>
    <m/>
    <x v="0"/>
    <m/>
    <d v="2011-08-09T00:00:00"/>
    <m/>
    <x v="0"/>
    <s v="ÜNB"/>
  </r>
  <r>
    <s v="Amprion"/>
    <n v="10003764"/>
    <s v="Westnetz GmbH"/>
    <x v="6020"/>
    <n v="1"/>
    <s v="NI"/>
    <n v="49577"/>
    <x v="15"/>
    <m/>
    <s v="Osnabrück"/>
    <n v="11.925000000000001"/>
    <n v="10.896000000000001"/>
    <n v="10.896000000000001"/>
    <n v="10.896000000000001"/>
    <n v="10.896000000000001"/>
    <x v="2"/>
    <d v="2011-08-10T00:00:00"/>
    <x v="21"/>
    <x v="9"/>
    <m/>
    <x v="0"/>
    <m/>
    <d v="2011-08-10T00:00:00"/>
    <m/>
    <x v="0"/>
    <s v="ÜNB"/>
  </r>
  <r>
    <s v="Amprion"/>
    <n v="10003764"/>
    <s v="Westnetz GmbH"/>
    <x v="6021"/>
    <n v="1"/>
    <s v="NI"/>
    <n v="49565"/>
    <x v="7"/>
    <m/>
    <s v="Osnabrück"/>
    <n v="4.83"/>
    <n v="4.4109999999999996"/>
    <n v="4.4109999999999996"/>
    <n v="4.4109999999999996"/>
    <n v="4.4109999999999996"/>
    <x v="2"/>
    <d v="2011-08-10T00:00:00"/>
    <x v="21"/>
    <x v="9"/>
    <m/>
    <x v="0"/>
    <m/>
    <d v="2011-08-10T00:00:00"/>
    <m/>
    <x v="0"/>
    <s v="ÜNB"/>
  </r>
  <r>
    <s v="Amprion"/>
    <n v="10003764"/>
    <s v="Westnetz GmbH"/>
    <x v="6022"/>
    <n v="1"/>
    <s v="NI"/>
    <n v="49191"/>
    <x v="24"/>
    <m/>
    <s v="Osnabrück"/>
    <n v="29.25"/>
    <n v="28.204000000000001"/>
    <n v="28.895"/>
    <n v="28.895"/>
    <n v="28.895"/>
    <x v="2"/>
    <d v="2011-08-10T00:00:00"/>
    <x v="21"/>
    <x v="9"/>
    <m/>
    <x v="0"/>
    <m/>
    <d v="2011-08-10T00:00:00"/>
    <m/>
    <x v="0"/>
    <s v="ÜNB"/>
  </r>
  <r>
    <s v="Amprion"/>
    <n v="10003764"/>
    <s v="Westnetz GmbH"/>
    <x v="6023"/>
    <n v="1"/>
    <s v="NI"/>
    <n v="49593"/>
    <x v="6"/>
    <m/>
    <s v="Osnabrück"/>
    <n v="7.6"/>
    <n v="6.6369999999999996"/>
    <n v="6.6369999999999996"/>
    <n v="6.6369999999999996"/>
    <n v="6.6369999999999996"/>
    <x v="2"/>
    <d v="2011-08-10T00:00:00"/>
    <x v="21"/>
    <x v="9"/>
    <m/>
    <x v="0"/>
    <m/>
    <d v="2011-08-10T00:00:00"/>
    <m/>
    <x v="0"/>
    <s v="ÜNB"/>
  </r>
  <r>
    <s v="Amprion"/>
    <n v="10003764"/>
    <s v="Westnetz GmbH"/>
    <x v="6024"/>
    <n v="1"/>
    <s v="NI"/>
    <n v="49152"/>
    <x v="16"/>
    <m/>
    <s v="Osnabrück"/>
    <n v="3.42"/>
    <n v="2.181"/>
    <n v="3.2509999999999999"/>
    <n v="3.2509999999999999"/>
    <n v="3.2509999999999999"/>
    <x v="2"/>
    <d v="2011-08-10T00:00:00"/>
    <x v="21"/>
    <x v="9"/>
    <m/>
    <x v="0"/>
    <m/>
    <d v="2011-08-10T00:00:00"/>
    <m/>
    <x v="0"/>
    <s v="ÜNB"/>
  </r>
  <r>
    <s v="Amprion"/>
    <n v="10003764"/>
    <s v="Westnetz GmbH"/>
    <x v="6025"/>
    <n v="1"/>
    <s v="NI"/>
    <n v="49191"/>
    <x v="24"/>
    <m/>
    <s v="Osnabrück"/>
    <n v="14.7"/>
    <n v="4.0419999999999998"/>
    <n v="12.888999999999999"/>
    <n v="12.888999999999999"/>
    <n v="12.888999999999999"/>
    <x v="2"/>
    <d v="2011-08-10T00:00:00"/>
    <x v="21"/>
    <x v="9"/>
    <m/>
    <x v="0"/>
    <m/>
    <d v="2011-08-10T00:00:00"/>
    <m/>
    <x v="0"/>
    <s v="ÜNB"/>
  </r>
  <r>
    <s v="Amprion"/>
    <n v="10003764"/>
    <s v="Westnetz GmbH"/>
    <x v="6026"/>
    <n v="1"/>
    <s v="NI"/>
    <n v="49191"/>
    <x v="24"/>
    <m/>
    <s v="Osnabrück"/>
    <n v="5.18"/>
    <n v="4.5810000000000004"/>
    <n v="4.5810000000000004"/>
    <n v="4.5810000000000004"/>
    <n v="4.5810000000000004"/>
    <x v="2"/>
    <d v="2011-08-11T00:00:00"/>
    <x v="21"/>
    <x v="9"/>
    <m/>
    <x v="0"/>
    <m/>
    <d v="2011-08-11T00:00:00"/>
    <m/>
    <x v="0"/>
    <s v="ÜNB"/>
  </r>
  <r>
    <s v="Amprion"/>
    <n v="10003764"/>
    <s v="Westnetz GmbH"/>
    <x v="6027"/>
    <n v="1"/>
    <s v="NI"/>
    <n v="49577"/>
    <x v="15"/>
    <m/>
    <s v="Osnabrück"/>
    <n v="20.25"/>
    <n v="17.786000000000001"/>
    <n v="17.786000000000001"/>
    <n v="17.786000000000001"/>
    <n v="17.786000000000001"/>
    <x v="2"/>
    <d v="2011-08-11T00:00:00"/>
    <x v="21"/>
    <x v="9"/>
    <m/>
    <x v="0"/>
    <m/>
    <d v="2011-08-11T00:00:00"/>
    <m/>
    <x v="0"/>
    <s v="ÜNB"/>
  </r>
  <r>
    <s v="Amprion"/>
    <n v="10003764"/>
    <s v="Westnetz GmbH"/>
    <x v="6028"/>
    <n v="1"/>
    <s v="NI"/>
    <n v="49328"/>
    <x v="3"/>
    <m/>
    <s v="Osnabrück"/>
    <n v="4.8"/>
    <n v="3.641"/>
    <n v="4.508"/>
    <n v="4.508"/>
    <n v="4.508"/>
    <x v="2"/>
    <d v="2011-08-11T00:00:00"/>
    <x v="21"/>
    <x v="9"/>
    <m/>
    <x v="0"/>
    <m/>
    <d v="2011-08-11T00:00:00"/>
    <m/>
    <x v="0"/>
    <s v="ÜNB"/>
  </r>
  <r>
    <s v="Amprion"/>
    <n v="10003764"/>
    <s v="Westnetz GmbH"/>
    <x v="6029"/>
    <n v="1"/>
    <s v="NI"/>
    <n v="49626"/>
    <x v="1"/>
    <m/>
    <s v="Osnabrück"/>
    <n v="10.868"/>
    <n v="7.548"/>
    <n v="8.8350000000000009"/>
    <n v="8.8350000000000009"/>
    <n v="8.8350000000000009"/>
    <x v="2"/>
    <d v="2011-08-11T00:00:00"/>
    <x v="21"/>
    <x v="9"/>
    <m/>
    <x v="0"/>
    <m/>
    <d v="2011-08-11T00:00:00"/>
    <m/>
    <x v="0"/>
    <s v="ÜNB"/>
  </r>
  <r>
    <s v="Amprion"/>
    <n v="10003764"/>
    <s v="Westnetz GmbH"/>
    <x v="6030"/>
    <n v="1"/>
    <s v="NI"/>
    <n v="49577"/>
    <x v="15"/>
    <s v="Im Druchhorner Feld 3"/>
    <s v="Osnabrück"/>
    <n v="129.96"/>
    <n v="108.57599999999999"/>
    <n v="108.57599999999999"/>
    <n v="108.57599999999999"/>
    <n v="108.57599999999999"/>
    <x v="2"/>
    <d v="2011-08-12T00:00:00"/>
    <x v="21"/>
    <x v="9"/>
    <m/>
    <x v="0"/>
    <m/>
    <d v="2011-08-12T00:00:00"/>
    <m/>
    <x v="0"/>
    <s v="ÜNB"/>
  </r>
  <r>
    <s v="Amprion"/>
    <n v="10003764"/>
    <s v="Westnetz GmbH"/>
    <x v="6031"/>
    <n v="1"/>
    <s v="NI"/>
    <n v="49593"/>
    <x v="6"/>
    <m/>
    <s v="Osnabrück"/>
    <n v="9.8699999999999992"/>
    <n v="6.9740000000000002"/>
    <n v="6.9740000000000002"/>
    <n v="6.9740000000000002"/>
    <n v="6.9740000000000002"/>
    <x v="2"/>
    <d v="2011-08-12T00:00:00"/>
    <x v="21"/>
    <x v="9"/>
    <m/>
    <x v="0"/>
    <m/>
    <d v="2011-08-12T00:00:00"/>
    <m/>
    <x v="0"/>
    <s v="ÜNB"/>
  </r>
  <r>
    <s v="Amprion"/>
    <n v="10003764"/>
    <s v="Westnetz GmbH"/>
    <x v="6032"/>
    <n v="1"/>
    <s v="NI"/>
    <n v="49565"/>
    <x v="7"/>
    <m/>
    <s v="Osnabrück"/>
    <n v="7.22"/>
    <n v="6.16"/>
    <n v="6.16"/>
    <n v="6.16"/>
    <n v="6.16"/>
    <x v="2"/>
    <d v="2011-08-12T00:00:00"/>
    <x v="21"/>
    <x v="9"/>
    <m/>
    <x v="0"/>
    <m/>
    <d v="2011-08-12T00:00:00"/>
    <m/>
    <x v="0"/>
    <s v="ÜNB"/>
  </r>
  <r>
    <s v="Amprion"/>
    <n v="10000596"/>
    <s v="Teutoburger Energie Netzwerk eG"/>
    <x v="6033"/>
    <n v="1"/>
    <s v="NI"/>
    <n v="49176"/>
    <x v="5"/>
    <m/>
    <s v="Osnabrück"/>
    <n v="11.52"/>
    <n v="9.9347999999999992"/>
    <n v="9.9347999999999992"/>
    <n v="9.9347999999999992"/>
    <n v="9.9347999999999992"/>
    <x v="2"/>
    <d v="2011-08-12T00:00:00"/>
    <x v="21"/>
    <x v="9"/>
    <m/>
    <x v="0"/>
    <m/>
    <d v="2011-08-12T00:00:00"/>
    <m/>
    <x v="0"/>
    <s v="ÜNB"/>
  </r>
  <r>
    <s v="Amprion"/>
    <n v="10003764"/>
    <s v="Westnetz GmbH"/>
    <x v="6034"/>
    <n v="1"/>
    <s v="NI"/>
    <n v="49152"/>
    <x v="16"/>
    <m/>
    <s v="Osnabrück"/>
    <n v="10"/>
    <n v="4.766"/>
    <n v="6.1369999999999996"/>
    <n v="6.1369999999999996"/>
    <n v="6.1369999999999996"/>
    <x v="2"/>
    <d v="2011-08-13T00:00:00"/>
    <x v="21"/>
    <x v="9"/>
    <m/>
    <x v="0"/>
    <m/>
    <d v="2011-08-13T00:00:00"/>
    <m/>
    <x v="0"/>
    <s v="ÜNB"/>
  </r>
  <r>
    <s v="Amprion"/>
    <n v="10003764"/>
    <s v="Westnetz GmbH"/>
    <x v="6035"/>
    <n v="1"/>
    <s v="NI"/>
    <n v="49201"/>
    <x v="22"/>
    <m/>
    <s v="Osnabrück"/>
    <n v="14.04"/>
    <n v="12.962999999999999"/>
    <n v="12.962999999999999"/>
    <n v="12.962999999999999"/>
    <n v="12.962999999999999"/>
    <x v="2"/>
    <d v="2011-08-15T00:00:00"/>
    <x v="21"/>
    <x v="9"/>
    <m/>
    <x v="0"/>
    <m/>
    <d v="2011-08-15T00:00:00"/>
    <d v="2017-12-31T00:00:00"/>
    <x v="0"/>
    <s v="ÜNB"/>
  </r>
  <r>
    <s v="Amprion"/>
    <n v="10003764"/>
    <s v="Westnetz GmbH"/>
    <x v="6036"/>
    <n v="1"/>
    <s v="NI"/>
    <n v="49577"/>
    <x v="15"/>
    <m/>
    <s v="Osnabrück"/>
    <n v="15"/>
    <n v="12.404999999999999"/>
    <n v="12.404999999999999"/>
    <n v="12.404999999999999"/>
    <n v="12.404999999999999"/>
    <x v="2"/>
    <d v="2011-08-15T00:00:00"/>
    <x v="21"/>
    <x v="9"/>
    <m/>
    <x v="0"/>
    <m/>
    <d v="2011-08-15T00:00:00"/>
    <m/>
    <x v="0"/>
    <s v="ÜNB"/>
  </r>
  <r>
    <s v="Amprion"/>
    <n v="10003764"/>
    <s v="Westnetz GmbH"/>
    <x v="6037"/>
    <n v="1"/>
    <s v="NI"/>
    <n v="49593"/>
    <x v="6"/>
    <m/>
    <s v="Osnabrück"/>
    <n v="7.79"/>
    <n v="6.9870000000000001"/>
    <n v="6.9870000000000001"/>
    <n v="6.9870000000000001"/>
    <n v="6.9870000000000001"/>
    <x v="2"/>
    <d v="2011-08-15T00:00:00"/>
    <x v="21"/>
    <x v="9"/>
    <m/>
    <x v="0"/>
    <m/>
    <d v="2011-08-15T00:00:00"/>
    <m/>
    <x v="0"/>
    <s v="ÜNB"/>
  </r>
  <r>
    <s v="Amprion"/>
    <n v="10003764"/>
    <s v="Westnetz GmbH"/>
    <x v="6038"/>
    <n v="1"/>
    <s v="NI"/>
    <n v="49593"/>
    <x v="6"/>
    <m/>
    <s v="Osnabrück"/>
    <n v="7.98"/>
    <n v="6.6459999999999999"/>
    <n v="6.6459999999999999"/>
    <n v="6.6459999999999999"/>
    <n v="6.6459999999999999"/>
    <x v="2"/>
    <d v="2011-08-15T00:00:00"/>
    <x v="21"/>
    <x v="9"/>
    <m/>
    <x v="0"/>
    <m/>
    <d v="2011-08-15T00:00:00"/>
    <m/>
    <x v="0"/>
    <s v="ÜNB"/>
  </r>
  <r>
    <s v="Amprion"/>
    <n v="10003764"/>
    <s v="Westnetz GmbH"/>
    <x v="6039"/>
    <n v="1"/>
    <s v="NI"/>
    <n v="49577"/>
    <x v="31"/>
    <m/>
    <s v="Osnabrück"/>
    <n v="11.4"/>
    <n v="9.7240000000000002"/>
    <n v="9.7240000000000002"/>
    <n v="9.7240000000000002"/>
    <n v="9.7240000000000002"/>
    <x v="2"/>
    <d v="2011-08-15T00:00:00"/>
    <x v="21"/>
    <x v="9"/>
    <m/>
    <x v="0"/>
    <m/>
    <d v="2011-08-15T00:00:00"/>
    <m/>
    <x v="0"/>
    <s v="ÜNB"/>
  </r>
  <r>
    <s v="Amprion"/>
    <n v="10003764"/>
    <s v="Westnetz GmbH"/>
    <x v="6040"/>
    <n v="1"/>
    <s v="NI"/>
    <n v="49577"/>
    <x v="4"/>
    <m/>
    <s v="Osnabrück"/>
    <n v="5.28"/>
    <n v="2.2269999999999999"/>
    <n v="3.57"/>
    <n v="3.57"/>
    <n v="3.57"/>
    <x v="2"/>
    <d v="2011-08-15T00:00:00"/>
    <x v="21"/>
    <x v="9"/>
    <m/>
    <x v="0"/>
    <m/>
    <d v="2011-08-15T00:00:00"/>
    <m/>
    <x v="0"/>
    <s v="ÜNB"/>
  </r>
  <r>
    <s v="Amprion"/>
    <n v="10003764"/>
    <s v="Westnetz GmbH"/>
    <x v="6041"/>
    <n v="1"/>
    <s v="NI"/>
    <n v="49143"/>
    <x v="14"/>
    <m/>
    <s v="Osnabrück"/>
    <n v="3.68"/>
    <n v="0.40300000000000002"/>
    <n v="0.94899999999999995"/>
    <n v="0.94899999999999995"/>
    <n v="0.94899999999999995"/>
    <x v="2"/>
    <d v="2011-08-15T00:00:00"/>
    <x v="21"/>
    <x v="9"/>
    <m/>
    <x v="0"/>
    <m/>
    <d v="2011-08-15T00:00:00"/>
    <m/>
    <x v="0"/>
    <s v="ÜNB"/>
  </r>
  <r>
    <s v="Amprion"/>
    <n v="10003764"/>
    <s v="Westnetz GmbH"/>
    <x v="6042"/>
    <n v="1"/>
    <s v="NI"/>
    <n v="49565"/>
    <x v="7"/>
    <s v="Gartenweg 1"/>
    <s v="Osnabrück"/>
    <n v="33.119999999999997"/>
    <n v="27.704000000000001"/>
    <n v="28.699000000000002"/>
    <n v="28.699000000000002"/>
    <n v="28.699000000000002"/>
    <x v="2"/>
    <d v="2011-08-15T00:00:00"/>
    <x v="21"/>
    <x v="9"/>
    <m/>
    <x v="0"/>
    <m/>
    <d v="2011-08-15T00:00:00"/>
    <m/>
    <x v="0"/>
    <s v="ÜNB"/>
  </r>
  <r>
    <s v="Amprion"/>
    <n v="10003764"/>
    <s v="Westnetz GmbH"/>
    <x v="6043"/>
    <n v="1"/>
    <s v="NI"/>
    <n v="49586"/>
    <x v="11"/>
    <m/>
    <s v="Osnabrück"/>
    <n v="27.495000000000001"/>
    <n v="21.78"/>
    <n v="21.78"/>
    <n v="21.78"/>
    <n v="21.78"/>
    <x v="2"/>
    <d v="2011-08-15T00:00:00"/>
    <x v="21"/>
    <x v="9"/>
    <m/>
    <x v="0"/>
    <m/>
    <d v="2011-08-15T00:00:00"/>
    <m/>
    <x v="0"/>
    <s v="ÜNB"/>
  </r>
  <r>
    <s v="Amprion"/>
    <n v="10003764"/>
    <s v="Westnetz GmbH"/>
    <x v="6044"/>
    <n v="1"/>
    <s v="NI"/>
    <n v="49626"/>
    <x v="29"/>
    <m/>
    <s v="Osnabrück"/>
    <n v="10.37"/>
    <n v="6.444"/>
    <n v="9.1980000000000004"/>
    <n v="9.1980000000000004"/>
    <n v="9.1980000000000004"/>
    <x v="2"/>
    <d v="2011-08-15T00:00:00"/>
    <x v="21"/>
    <x v="9"/>
    <m/>
    <x v="0"/>
    <m/>
    <d v="2011-08-15T00:00:00"/>
    <m/>
    <x v="0"/>
    <s v="ÜNB"/>
  </r>
  <r>
    <s v="Amprion"/>
    <n v="10000596"/>
    <s v="Teutoburger Energie Netzwerk eG"/>
    <x v="6045"/>
    <n v="1"/>
    <s v="NI"/>
    <n v="49176"/>
    <x v="5"/>
    <m/>
    <s v="Osnabrück"/>
    <n v="5.7"/>
    <n v="4.5191000000000008"/>
    <n v="4.9262000000000006"/>
    <n v="4.9262000000000006"/>
    <n v="4.9262000000000006"/>
    <x v="2"/>
    <d v="2011-08-15T00:00:00"/>
    <x v="21"/>
    <x v="9"/>
    <m/>
    <x v="0"/>
    <m/>
    <d v="2013-04-10T00:00:00"/>
    <m/>
    <x v="0"/>
    <s v="ÜNB"/>
  </r>
  <r>
    <s v="Amprion"/>
    <n v="10003764"/>
    <s v="Westnetz GmbH"/>
    <x v="6046"/>
    <n v="1"/>
    <s v="NI"/>
    <n v="49201"/>
    <x v="22"/>
    <m/>
    <s v="Osnabrück"/>
    <n v="2.4"/>
    <n v="1.2010000000000001"/>
    <n v="1.2010000000000001"/>
    <n v="1.2010000000000001"/>
    <n v="1.2010000000000001"/>
    <x v="2"/>
    <d v="2011-08-15T00:00:00"/>
    <x v="21"/>
    <x v="9"/>
    <m/>
    <x v="0"/>
    <m/>
    <d v="2011-08-15T00:00:00"/>
    <d v="2017-12-31T00:00:00"/>
    <x v="0"/>
    <s v="ÜNB"/>
  </r>
  <r>
    <s v="Amprion"/>
    <n v="10003764"/>
    <s v="Westnetz GmbH"/>
    <x v="6047"/>
    <n v="1"/>
    <s v="NI"/>
    <n v="49326"/>
    <x v="3"/>
    <s v="Hasestr. 22"/>
    <s v="Osnabrück"/>
    <n v="210"/>
    <n v="1763.105"/>
    <n v="1763.105"/>
    <n v="1763.105"/>
    <n v="1763.105"/>
    <x v="3"/>
    <d v="2011-08-16T00:00:00"/>
    <x v="21"/>
    <x v="9"/>
    <m/>
    <x v="0"/>
    <m/>
    <d v="2011-08-16T00:00:00"/>
    <m/>
    <x v="0"/>
    <s v="ÜNB"/>
  </r>
  <r>
    <s v="Amprion"/>
    <n v="10003764"/>
    <s v="Westnetz GmbH"/>
    <x v="6048"/>
    <n v="1"/>
    <s v="NI"/>
    <n v="49163"/>
    <x v="26"/>
    <s v="Venner Str. 16"/>
    <s v="Osnabrück"/>
    <n v="118.75"/>
    <n v="99.45"/>
    <n v="99.45"/>
    <n v="99.45"/>
    <n v="99.45"/>
    <x v="2"/>
    <d v="2011-08-16T00:00:00"/>
    <x v="21"/>
    <x v="9"/>
    <m/>
    <x v="0"/>
    <m/>
    <d v="2011-08-16T00:00:00"/>
    <m/>
    <x v="0"/>
    <s v="ÜNB"/>
  </r>
  <r>
    <s v="Amprion"/>
    <n v="10003764"/>
    <s v="Westnetz GmbH"/>
    <x v="6049"/>
    <n v="1"/>
    <s v="NI"/>
    <n v="49597"/>
    <x v="13"/>
    <m/>
    <s v="Osnabrück"/>
    <n v="13.26"/>
    <n v="9.8859999999999992"/>
    <n v="9.8859999999999992"/>
    <n v="9.8859999999999992"/>
    <n v="9.8859999999999992"/>
    <x v="2"/>
    <d v="2011-08-16T00:00:00"/>
    <x v="21"/>
    <x v="9"/>
    <m/>
    <x v="0"/>
    <m/>
    <d v="2011-08-16T00:00:00"/>
    <m/>
    <x v="0"/>
    <s v="ÜNB"/>
  </r>
  <r>
    <s v="Amprion"/>
    <n v="10003764"/>
    <s v="Westnetz GmbH"/>
    <x v="6050"/>
    <n v="1"/>
    <s v="NI"/>
    <n v="49577"/>
    <x v="15"/>
    <m/>
    <s v="Osnabrück"/>
    <n v="10"/>
    <n v="8.7859999999999996"/>
    <n v="8.7859999999999996"/>
    <n v="8.7859999999999996"/>
    <n v="8.7859999999999996"/>
    <x v="2"/>
    <d v="2011-08-16T00:00:00"/>
    <x v="21"/>
    <x v="9"/>
    <m/>
    <x v="0"/>
    <m/>
    <d v="2011-08-16T00:00:00"/>
    <m/>
    <x v="0"/>
    <s v="ÜNB"/>
  </r>
  <r>
    <s v="Amprion"/>
    <n v="10003764"/>
    <s v="Westnetz GmbH"/>
    <x v="6051"/>
    <n v="1"/>
    <s v="NI"/>
    <n v="49565"/>
    <x v="7"/>
    <m/>
    <s v="Osnabrück"/>
    <n v="11.1"/>
    <n v="9.8469999999999995"/>
    <n v="9.8469999999999995"/>
    <n v="9.8469999999999995"/>
    <n v="9.8469999999999995"/>
    <x v="2"/>
    <d v="2011-08-16T00:00:00"/>
    <x v="21"/>
    <x v="9"/>
    <m/>
    <x v="0"/>
    <m/>
    <d v="2011-08-16T00:00:00"/>
    <m/>
    <x v="0"/>
    <s v="ÜNB"/>
  </r>
  <r>
    <s v="Amprion"/>
    <n v="10003764"/>
    <s v="Westnetz GmbH"/>
    <x v="6052"/>
    <n v="1"/>
    <s v="NI"/>
    <n v="49626"/>
    <x v="29"/>
    <m/>
    <s v="Osnabrück"/>
    <n v="4.9400000000000004"/>
    <n v="1.831"/>
    <n v="3.0960000000000001"/>
    <n v="3.0960000000000001"/>
    <n v="3.0960000000000001"/>
    <x v="2"/>
    <d v="2011-08-16T00:00:00"/>
    <x v="21"/>
    <x v="9"/>
    <m/>
    <x v="0"/>
    <m/>
    <d v="2011-08-16T00:00:00"/>
    <m/>
    <x v="0"/>
    <s v="ÜNB"/>
  </r>
  <r>
    <s v="Amprion"/>
    <n v="10003764"/>
    <s v="Westnetz GmbH"/>
    <x v="6053"/>
    <n v="1"/>
    <s v="NI"/>
    <n v="49599"/>
    <x v="20"/>
    <s v="Achtern Esch 901Z"/>
    <s v="Osnabrück"/>
    <n v="74.52"/>
    <n v="74.340999999999994"/>
    <n v="74.340999999999994"/>
    <n v="74.340999999999994"/>
    <n v="74.340999999999994"/>
    <x v="2"/>
    <d v="2011-08-17T00:00:00"/>
    <x v="21"/>
    <x v="9"/>
    <m/>
    <x v="0"/>
    <m/>
    <d v="2011-08-17T00:00:00"/>
    <m/>
    <x v="0"/>
    <s v="ÜNB"/>
  </r>
  <r>
    <s v="Amprion"/>
    <n v="10003764"/>
    <s v="Westnetz GmbH"/>
    <x v="6054"/>
    <n v="1"/>
    <s v="NI"/>
    <n v="49326"/>
    <x v="3"/>
    <m/>
    <s v="Osnabrück"/>
    <n v="6.66"/>
    <n v="4.6420000000000003"/>
    <n v="6.0529999999999999"/>
    <n v="6.0529999999999999"/>
    <n v="6.0529999999999999"/>
    <x v="2"/>
    <d v="2011-08-17T00:00:00"/>
    <x v="21"/>
    <x v="9"/>
    <m/>
    <x v="0"/>
    <m/>
    <d v="2011-08-17T00:00:00"/>
    <m/>
    <x v="0"/>
    <s v="ÜNB"/>
  </r>
  <r>
    <s v="Amprion"/>
    <n v="10003764"/>
    <s v="Westnetz GmbH"/>
    <x v="6055"/>
    <n v="1"/>
    <s v="NI"/>
    <n v="49577"/>
    <x v="15"/>
    <m/>
    <s v="Osnabrück"/>
    <n v="29.45"/>
    <n v="29.780999999999999"/>
    <n v="29.780999999999999"/>
    <n v="29.780999999999999"/>
    <n v="29.780999999999999"/>
    <x v="2"/>
    <d v="2011-08-17T00:00:00"/>
    <x v="21"/>
    <x v="9"/>
    <m/>
    <x v="0"/>
    <m/>
    <d v="2011-08-17T00:00:00"/>
    <m/>
    <x v="0"/>
    <s v="ÜNB"/>
  </r>
  <r>
    <s v="Amprion"/>
    <n v="10003764"/>
    <s v="Westnetz GmbH"/>
    <x v="6056"/>
    <n v="1"/>
    <s v="NI"/>
    <n v="49626"/>
    <x v="29"/>
    <m/>
    <s v="Osnabrück"/>
    <n v="18.524999999999999"/>
    <n v="15.691000000000001"/>
    <n v="16.099"/>
    <n v="16.099"/>
    <n v="16.099"/>
    <x v="2"/>
    <d v="2011-08-17T00:00:00"/>
    <x v="21"/>
    <x v="9"/>
    <m/>
    <x v="0"/>
    <m/>
    <d v="2011-08-17T00:00:00"/>
    <m/>
    <x v="0"/>
    <s v="ÜNB"/>
  </r>
  <r>
    <s v="Amprion"/>
    <n v="10003764"/>
    <s v="Westnetz GmbH"/>
    <x v="6057"/>
    <n v="1"/>
    <s v="NI"/>
    <n v="49134"/>
    <x v="19"/>
    <s v="Prozessionsweg 5"/>
    <s v="Osnabrück"/>
    <n v="55.66"/>
    <n v="49.496000000000002"/>
    <n v="49.496000000000002"/>
    <n v="49.496000000000002"/>
    <n v="49.496000000000002"/>
    <x v="2"/>
    <d v="2011-08-17T00:00:00"/>
    <x v="21"/>
    <x v="9"/>
    <m/>
    <x v="0"/>
    <m/>
    <d v="2011-08-17T00:00:00"/>
    <m/>
    <x v="0"/>
    <s v="ÜNB"/>
  </r>
  <r>
    <s v="Amprion"/>
    <n v="10003764"/>
    <s v="Westnetz GmbH"/>
    <x v="6058"/>
    <n v="1"/>
    <s v="NI"/>
    <n v="49186"/>
    <x v="23"/>
    <m/>
    <s v="Osnabrück"/>
    <n v="5.32"/>
    <n v="3.3420000000000001"/>
    <n v="4.5419999999999998"/>
    <n v="4.5419999999999998"/>
    <n v="4.5419999999999998"/>
    <x v="2"/>
    <d v="2011-08-17T00:00:00"/>
    <x v="21"/>
    <x v="9"/>
    <m/>
    <x v="0"/>
    <m/>
    <d v="2011-08-17T00:00:00"/>
    <m/>
    <x v="0"/>
    <s v="ÜNB"/>
  </r>
  <r>
    <s v="Amprion"/>
    <n v="10003764"/>
    <s v="Westnetz GmbH"/>
    <x v="6059"/>
    <n v="1"/>
    <s v="NI"/>
    <n v="49584"/>
    <x v="30"/>
    <m/>
    <s v="Osnabrück"/>
    <n v="16.72"/>
    <n v="9.1120000000000001"/>
    <n v="12.698"/>
    <n v="12.698"/>
    <n v="12.698"/>
    <x v="2"/>
    <d v="2011-08-17T00:00:00"/>
    <x v="21"/>
    <x v="9"/>
    <m/>
    <x v="0"/>
    <m/>
    <d v="2011-08-17T00:00:00"/>
    <m/>
    <x v="0"/>
    <s v="ÜNB"/>
  </r>
  <r>
    <s v="Amprion"/>
    <n v="10003764"/>
    <s v="Westnetz GmbH"/>
    <x v="6060"/>
    <n v="1"/>
    <s v="NI"/>
    <n v="49586"/>
    <x v="11"/>
    <m/>
    <s v="Osnabrück"/>
    <n v="5.5"/>
    <n v="1.7649999999999999"/>
    <n v="3.2749999999999999"/>
    <n v="3.2749999999999999"/>
    <n v="3.2749999999999999"/>
    <x v="2"/>
    <d v="2011-08-17T00:00:00"/>
    <x v="21"/>
    <x v="9"/>
    <m/>
    <x v="0"/>
    <m/>
    <d v="2011-08-17T00:00:00"/>
    <m/>
    <x v="0"/>
    <s v="ÜNB"/>
  </r>
  <r>
    <s v="Amprion"/>
    <n v="10003764"/>
    <s v="Westnetz GmbH"/>
    <x v="6061"/>
    <n v="1"/>
    <s v="NI"/>
    <n v="49593"/>
    <x v="6"/>
    <m/>
    <s v="Osnabrück"/>
    <n v="1.95"/>
    <n v="1.6839999999999999"/>
    <n v="1.6839999999999999"/>
    <n v="1.6839999999999999"/>
    <n v="1.6839999999999999"/>
    <x v="2"/>
    <d v="2011-08-18T00:00:00"/>
    <x v="21"/>
    <x v="9"/>
    <m/>
    <x v="0"/>
    <m/>
    <d v="2011-08-18T00:00:00"/>
    <m/>
    <x v="0"/>
    <s v="ÜNB"/>
  </r>
  <r>
    <s v="Amprion"/>
    <n v="10003764"/>
    <s v="Westnetz GmbH"/>
    <x v="6062"/>
    <n v="1"/>
    <s v="NI"/>
    <n v="49586"/>
    <x v="8"/>
    <m/>
    <s v="Osnabrück"/>
    <n v="22.98"/>
    <n v="18.663"/>
    <n v="18.663"/>
    <n v="18.663"/>
    <n v="18.663"/>
    <x v="2"/>
    <d v="2011-08-18T00:00:00"/>
    <x v="21"/>
    <x v="9"/>
    <m/>
    <x v="0"/>
    <m/>
    <d v="2011-08-18T00:00:00"/>
    <m/>
    <x v="0"/>
    <s v="ÜNB"/>
  </r>
  <r>
    <s v="Amprion"/>
    <n v="10003764"/>
    <s v="Westnetz GmbH"/>
    <x v="6063"/>
    <n v="1"/>
    <s v="NI"/>
    <n v="49586"/>
    <x v="11"/>
    <m/>
    <s v="Osnabrück"/>
    <n v="7.8"/>
    <n v="6.6740000000000004"/>
    <n v="6.6740000000000004"/>
    <n v="6.6740000000000004"/>
    <n v="6.6740000000000004"/>
    <x v="2"/>
    <d v="2011-08-18T00:00:00"/>
    <x v="21"/>
    <x v="9"/>
    <m/>
    <x v="0"/>
    <m/>
    <d v="2011-08-18T00:00:00"/>
    <m/>
    <x v="0"/>
    <s v="ÜNB"/>
  </r>
  <r>
    <s v="Amprion"/>
    <n v="10003764"/>
    <s v="Westnetz GmbH"/>
    <x v="6064"/>
    <n v="1"/>
    <s v="NI"/>
    <n v="49638"/>
    <x v="21"/>
    <m/>
    <s v="Osnabrück"/>
    <n v="7.22"/>
    <n v="5.5369999999999999"/>
    <n v="5.5369999999999999"/>
    <n v="5.5369999999999999"/>
    <n v="5.5369999999999999"/>
    <x v="2"/>
    <d v="2011-08-18T00:00:00"/>
    <x v="21"/>
    <x v="9"/>
    <m/>
    <x v="0"/>
    <m/>
    <d v="2011-08-18T00:00:00"/>
    <m/>
    <x v="0"/>
    <s v="ÜNB"/>
  </r>
  <r>
    <s v="Amprion"/>
    <n v="10003764"/>
    <s v="Westnetz GmbH"/>
    <x v="6065"/>
    <n v="1"/>
    <s v="NI"/>
    <n v="49179"/>
    <x v="28"/>
    <s v="Oelbergstr. 2"/>
    <s v="Osnabrück"/>
    <n v="34.56"/>
    <n v="28.048999999999999"/>
    <n v="28.048999999999999"/>
    <n v="28.048999999999999"/>
    <n v="28.048999999999999"/>
    <x v="2"/>
    <d v="2011-08-18T00:00:00"/>
    <x v="21"/>
    <x v="9"/>
    <m/>
    <x v="0"/>
    <m/>
    <d v="2011-08-18T00:00:00"/>
    <m/>
    <x v="0"/>
    <s v="ÜNB"/>
  </r>
  <r>
    <s v="Amprion"/>
    <n v="10003764"/>
    <s v="Westnetz GmbH"/>
    <x v="6066"/>
    <n v="1"/>
    <s v="NI"/>
    <n v="49596"/>
    <x v="33"/>
    <m/>
    <s v="Osnabrück"/>
    <n v="9.36"/>
    <n v="5.6849999999999996"/>
    <n v="7.4420000000000002"/>
    <n v="7.4420000000000002"/>
    <n v="7.4420000000000002"/>
    <x v="2"/>
    <d v="2011-08-18T00:00:00"/>
    <x v="21"/>
    <x v="9"/>
    <m/>
    <x v="0"/>
    <m/>
    <d v="2011-08-18T00:00:00"/>
    <m/>
    <x v="0"/>
    <s v="ÜNB"/>
  </r>
  <r>
    <s v="Amprion"/>
    <n v="10003764"/>
    <s v="Westnetz GmbH"/>
    <x v="6067"/>
    <n v="1"/>
    <s v="NI"/>
    <n v="49186"/>
    <x v="23"/>
    <m/>
    <s v="Osnabrück"/>
    <n v="5.32"/>
    <n v="3.794"/>
    <n v="4.7960000000000003"/>
    <n v="4.7960000000000003"/>
    <n v="4.7960000000000003"/>
    <x v="2"/>
    <d v="2011-08-18T00:00:00"/>
    <x v="21"/>
    <x v="9"/>
    <m/>
    <x v="0"/>
    <m/>
    <d v="2011-08-18T00:00:00"/>
    <m/>
    <x v="0"/>
    <s v="ÜNB"/>
  </r>
  <r>
    <s v="Amprion"/>
    <n v="10003764"/>
    <s v="Westnetz GmbH"/>
    <x v="6068"/>
    <n v="1"/>
    <s v="NI"/>
    <n v="49324"/>
    <x v="3"/>
    <m/>
    <s v="Osnabrück"/>
    <n v="8.2799999999999994"/>
    <n v="5.1079999999999997"/>
    <n v="7.5860000000000003"/>
    <n v="7.5860000000000003"/>
    <n v="7.5860000000000003"/>
    <x v="2"/>
    <d v="2011-08-18T00:00:00"/>
    <x v="21"/>
    <x v="9"/>
    <m/>
    <x v="0"/>
    <m/>
    <d v="2011-08-18T00:00:00"/>
    <m/>
    <x v="0"/>
    <s v="ÜNB"/>
  </r>
  <r>
    <s v="Amprion"/>
    <n v="10003764"/>
    <s v="Westnetz GmbH"/>
    <x v="6069"/>
    <n v="1"/>
    <s v="NI"/>
    <n v="49586"/>
    <x v="11"/>
    <m/>
    <s v="Osnabrück"/>
    <n v="15.4"/>
    <n v="10.526999999999999"/>
    <n v="12.037000000000001"/>
    <n v="12.037000000000001"/>
    <n v="12.037000000000001"/>
    <x v="2"/>
    <d v="2011-08-18T00:00:00"/>
    <x v="21"/>
    <x v="9"/>
    <m/>
    <x v="0"/>
    <m/>
    <d v="2011-08-18T00:00:00"/>
    <m/>
    <x v="0"/>
    <s v="ÜNB"/>
  </r>
  <r>
    <s v="Amprion"/>
    <n v="10003764"/>
    <s v="Westnetz GmbH"/>
    <x v="6070"/>
    <n v="1"/>
    <s v="NI"/>
    <n v="49586"/>
    <x v="8"/>
    <s v="Plaggenschale Mitte 8"/>
    <s v="Osnabrück"/>
    <n v="87.36"/>
    <n v="84.988"/>
    <n v="84.988"/>
    <n v="84.988"/>
    <n v="84.988"/>
    <x v="2"/>
    <d v="2011-08-19T00:00:00"/>
    <x v="21"/>
    <x v="9"/>
    <m/>
    <x v="0"/>
    <m/>
    <d v="2011-08-19T00:00:00"/>
    <m/>
    <x v="0"/>
    <s v="ÜNB"/>
  </r>
  <r>
    <s v="Amprion"/>
    <n v="10003764"/>
    <s v="Westnetz GmbH"/>
    <x v="6071"/>
    <n v="1"/>
    <s v="NI"/>
    <n v="49565"/>
    <x v="7"/>
    <m/>
    <s v="Osnabrück"/>
    <n v="15.51"/>
    <n v="12.983000000000001"/>
    <n v="12.983000000000001"/>
    <n v="12.983000000000001"/>
    <n v="12.983000000000001"/>
    <x v="2"/>
    <d v="2011-08-19T00:00:00"/>
    <x v="21"/>
    <x v="9"/>
    <m/>
    <x v="0"/>
    <m/>
    <d v="2011-08-19T00:00:00"/>
    <m/>
    <x v="0"/>
    <s v="ÜNB"/>
  </r>
  <r>
    <s v="Amprion"/>
    <n v="10003764"/>
    <s v="Westnetz GmbH"/>
    <x v="6072"/>
    <n v="1"/>
    <s v="NI"/>
    <n v="49134"/>
    <x v="19"/>
    <m/>
    <s v="Osnabrück"/>
    <n v="6.46"/>
    <n v="4.6660000000000004"/>
    <n v="5.9320000000000004"/>
    <n v="5.9320000000000004"/>
    <n v="5.9320000000000004"/>
    <x v="2"/>
    <d v="2011-08-19T00:00:00"/>
    <x v="21"/>
    <x v="9"/>
    <m/>
    <x v="0"/>
    <m/>
    <d v="2011-08-19T00:00:00"/>
    <m/>
    <x v="0"/>
    <s v="ÜNB"/>
  </r>
  <r>
    <s v="Amprion"/>
    <n v="10003764"/>
    <s v="Westnetz GmbH"/>
    <x v="6073"/>
    <n v="1"/>
    <s v="NI"/>
    <n v="49191"/>
    <x v="24"/>
    <m/>
    <s v="Osnabrück"/>
    <n v="5.28"/>
    <n v="1.141"/>
    <n v="2.83"/>
    <n v="2.83"/>
    <n v="2.83"/>
    <x v="2"/>
    <d v="2011-08-19T00:00:00"/>
    <x v="21"/>
    <x v="9"/>
    <m/>
    <x v="0"/>
    <m/>
    <d v="2011-08-19T00:00:00"/>
    <m/>
    <x v="0"/>
    <s v="ÜNB"/>
  </r>
  <r>
    <s v="Amprion"/>
    <n v="10003764"/>
    <s v="Westnetz GmbH"/>
    <x v="6074"/>
    <n v="1"/>
    <s v="NI"/>
    <n v="49594"/>
    <x v="32"/>
    <m/>
    <s v="Osnabrück"/>
    <n v="13.3"/>
    <n v="5.8540000000000001"/>
    <n v="9.3040000000000003"/>
    <n v="9.3040000000000003"/>
    <n v="9.3040000000000003"/>
    <x v="2"/>
    <d v="2011-08-19T00:00:00"/>
    <x v="21"/>
    <x v="9"/>
    <m/>
    <x v="0"/>
    <m/>
    <d v="2011-08-19T00:00:00"/>
    <m/>
    <x v="0"/>
    <s v="ÜNB"/>
  </r>
  <r>
    <s v="Amprion"/>
    <n v="10003764"/>
    <s v="Westnetz GmbH"/>
    <x v="6075"/>
    <n v="1"/>
    <s v="NI"/>
    <n v="49324"/>
    <x v="3"/>
    <m/>
    <s v="Osnabrück"/>
    <n v="12.54"/>
    <n v="10.939"/>
    <n v="10.939"/>
    <n v="10.939"/>
    <n v="10.939"/>
    <x v="2"/>
    <d v="2011-08-20T00:00:00"/>
    <x v="21"/>
    <x v="9"/>
    <m/>
    <x v="0"/>
    <m/>
    <d v="2011-08-20T00:00:00"/>
    <m/>
    <x v="0"/>
    <s v="ÜNB"/>
  </r>
  <r>
    <s v="Amprion"/>
    <n v="10003764"/>
    <s v="Westnetz GmbH"/>
    <x v="6076"/>
    <n v="1"/>
    <s v="NI"/>
    <n v="49565"/>
    <x v="7"/>
    <m/>
    <s v="Osnabrück"/>
    <n v="7.99"/>
    <n v="5.3979999999999997"/>
    <n v="7.5940000000000003"/>
    <n v="7.5940000000000003"/>
    <n v="7.5940000000000003"/>
    <x v="2"/>
    <d v="2011-08-22T00:00:00"/>
    <x v="21"/>
    <x v="9"/>
    <m/>
    <x v="0"/>
    <m/>
    <d v="2011-08-22T00:00:00"/>
    <m/>
    <x v="0"/>
    <s v="ÜNB"/>
  </r>
  <r>
    <s v="Amprion"/>
    <n v="10003764"/>
    <s v="Westnetz GmbH"/>
    <x v="6077"/>
    <n v="1"/>
    <s v="NI"/>
    <n v="49599"/>
    <x v="20"/>
    <m/>
    <s v="Osnabrück"/>
    <n v="13.3"/>
    <n v="11.967000000000001"/>
    <n v="11.967000000000001"/>
    <n v="11.967000000000001"/>
    <n v="11.967000000000001"/>
    <x v="2"/>
    <d v="2011-08-22T00:00:00"/>
    <x v="21"/>
    <x v="9"/>
    <m/>
    <x v="0"/>
    <m/>
    <d v="2011-08-22T00:00:00"/>
    <m/>
    <x v="0"/>
    <s v="ÜNB"/>
  </r>
  <r>
    <s v="Amprion"/>
    <n v="10003764"/>
    <s v="Westnetz GmbH"/>
    <x v="6078"/>
    <n v="1"/>
    <s v="NI"/>
    <n v="49191"/>
    <x v="24"/>
    <m/>
    <s v="Osnabrück"/>
    <n v="5.6"/>
    <n v="3.0569999999999999"/>
    <n v="4.609"/>
    <n v="4.609"/>
    <n v="4.609"/>
    <x v="2"/>
    <d v="2011-08-22T00:00:00"/>
    <x v="21"/>
    <x v="9"/>
    <m/>
    <x v="0"/>
    <m/>
    <d v="2011-08-22T00:00:00"/>
    <m/>
    <x v="0"/>
    <s v="ÜNB"/>
  </r>
  <r>
    <s v="Amprion"/>
    <n v="10003764"/>
    <s v="Westnetz GmbH"/>
    <x v="6079"/>
    <n v="1"/>
    <s v="NI"/>
    <n v="49134"/>
    <x v="19"/>
    <m/>
    <s v="Osnabrück"/>
    <n v="11.935"/>
    <n v="6.6210000000000004"/>
    <n v="8.8710000000000004"/>
    <n v="8.8710000000000004"/>
    <n v="8.8710000000000004"/>
    <x v="2"/>
    <d v="2011-08-22T00:00:00"/>
    <x v="21"/>
    <x v="9"/>
    <m/>
    <x v="0"/>
    <m/>
    <d v="2011-08-22T00:00:00"/>
    <m/>
    <x v="0"/>
    <s v="ÜNB"/>
  </r>
  <r>
    <s v="Amprion"/>
    <n v="10003764"/>
    <s v="Westnetz GmbH"/>
    <x v="6080"/>
    <n v="1"/>
    <s v="NI"/>
    <n v="49191"/>
    <x v="24"/>
    <m/>
    <s v="Osnabrück"/>
    <n v="6.5"/>
    <n v="2.87"/>
    <n v="4.6719999999999997"/>
    <n v="4.6719999999999997"/>
    <n v="4.6719999999999997"/>
    <x v="2"/>
    <d v="2011-08-22T00:00:00"/>
    <x v="21"/>
    <x v="9"/>
    <m/>
    <x v="0"/>
    <m/>
    <d v="2011-08-22T00:00:00"/>
    <m/>
    <x v="0"/>
    <s v="ÜNB"/>
  </r>
  <r>
    <s v="Amprion"/>
    <n v="10003764"/>
    <s v="Westnetz GmbH"/>
    <x v="6081"/>
    <n v="1"/>
    <s v="NI"/>
    <n v="49565"/>
    <x v="7"/>
    <m/>
    <s v="Osnabrück"/>
    <n v="12.92"/>
    <n v="10.598000000000001"/>
    <n v="11.701000000000001"/>
    <n v="11.701000000000001"/>
    <n v="11.701000000000001"/>
    <x v="2"/>
    <d v="2011-08-22T00:00:00"/>
    <x v="21"/>
    <x v="9"/>
    <m/>
    <x v="0"/>
    <m/>
    <d v="2011-08-22T00:00:00"/>
    <m/>
    <x v="0"/>
    <s v="ÜNB"/>
  </r>
  <r>
    <s v="Amprion"/>
    <n v="10003764"/>
    <s v="Westnetz GmbH"/>
    <x v="6082"/>
    <n v="1"/>
    <s v="NI"/>
    <n v="49565"/>
    <x v="7"/>
    <m/>
    <s v="Osnabrück"/>
    <n v="26.23"/>
    <n v="18.568999999999999"/>
    <n v="20.187000000000001"/>
    <n v="20.187000000000001"/>
    <n v="20.187000000000001"/>
    <x v="2"/>
    <d v="2011-08-22T00:00:00"/>
    <x v="21"/>
    <x v="9"/>
    <m/>
    <x v="0"/>
    <m/>
    <d v="2011-08-22T00:00:00"/>
    <m/>
    <x v="0"/>
    <s v="ÜNB"/>
  </r>
  <r>
    <s v="Amprion"/>
    <n v="10003764"/>
    <s v="Westnetz GmbH"/>
    <x v="6083"/>
    <n v="1"/>
    <s v="NI"/>
    <n v="49584"/>
    <x v="30"/>
    <m/>
    <s v="Osnabrück"/>
    <n v="24.605"/>
    <n v="14.871"/>
    <n v="18.222999999999999"/>
    <n v="18.222999999999999"/>
    <n v="18.222999999999999"/>
    <x v="2"/>
    <d v="2011-08-22T00:00:00"/>
    <x v="21"/>
    <x v="9"/>
    <m/>
    <x v="0"/>
    <m/>
    <d v="2011-08-22T00:00:00"/>
    <m/>
    <x v="0"/>
    <s v="ÜNB"/>
  </r>
  <r>
    <s v="Amprion"/>
    <n v="10003764"/>
    <s v="Westnetz GmbH"/>
    <x v="6084"/>
    <n v="1"/>
    <s v="NI"/>
    <n v="49626"/>
    <x v="1"/>
    <m/>
    <s v="Osnabrück"/>
    <n v="8.58"/>
    <n v="6.1239999999999997"/>
    <n v="7.4139999999999997"/>
    <n v="7.4139999999999997"/>
    <n v="7.4139999999999997"/>
    <x v="2"/>
    <d v="2011-08-22T00:00:00"/>
    <x v="21"/>
    <x v="9"/>
    <m/>
    <x v="0"/>
    <m/>
    <d v="2011-08-22T00:00:00"/>
    <m/>
    <x v="0"/>
    <s v="ÜNB"/>
  </r>
  <r>
    <s v="Amprion"/>
    <n v="10003764"/>
    <s v="Westnetz GmbH"/>
    <x v="6085"/>
    <n v="1"/>
    <s v="NI"/>
    <n v="49163"/>
    <x v="26"/>
    <s v="Zur Römerbrücke"/>
    <s v="Osnabrück"/>
    <n v="33.840000000000003"/>
    <n v="9.0920000000000005"/>
    <n v="31.67"/>
    <n v="31.67"/>
    <n v="31.67"/>
    <x v="2"/>
    <d v="2011-08-23T00:00:00"/>
    <x v="21"/>
    <x v="9"/>
    <m/>
    <x v="0"/>
    <m/>
    <d v="2011-08-23T00:00:00"/>
    <m/>
    <x v="0"/>
    <s v="ÜNB"/>
  </r>
  <r>
    <s v="Amprion"/>
    <n v="10003764"/>
    <s v="Westnetz GmbH"/>
    <x v="6086"/>
    <n v="1"/>
    <s v="NI"/>
    <n v="49143"/>
    <x v="14"/>
    <s v="Rosenbruchweg 2"/>
    <s v="Osnabrück"/>
    <n v="59.4"/>
    <n v="55.317"/>
    <n v="55.317"/>
    <n v="55.317"/>
    <n v="55.317"/>
    <x v="2"/>
    <d v="2011-08-23T00:00:00"/>
    <x v="21"/>
    <x v="9"/>
    <m/>
    <x v="0"/>
    <m/>
    <d v="2011-08-23T00:00:00"/>
    <m/>
    <x v="0"/>
    <s v="ÜNB"/>
  </r>
  <r>
    <s v="Amprion"/>
    <n v="10003764"/>
    <s v="Westnetz GmbH"/>
    <x v="6087"/>
    <n v="1"/>
    <s v="NI"/>
    <n v="49565"/>
    <x v="7"/>
    <m/>
    <s v="Osnabrück"/>
    <n v="7.92"/>
    <n v="6.5469999999999997"/>
    <n v="6.5469999999999997"/>
    <n v="6.5469999999999997"/>
    <n v="6.5469999999999997"/>
    <x v="2"/>
    <d v="2011-08-23T00:00:00"/>
    <x v="21"/>
    <x v="9"/>
    <m/>
    <x v="0"/>
    <m/>
    <d v="2011-08-23T00:00:00"/>
    <m/>
    <x v="0"/>
    <s v="ÜNB"/>
  </r>
  <r>
    <s v="Amprion"/>
    <n v="10003764"/>
    <s v="Westnetz GmbH"/>
    <x v="6088"/>
    <n v="1"/>
    <s v="NI"/>
    <n v="49191"/>
    <x v="24"/>
    <m/>
    <s v="Osnabrück"/>
    <n v="4.4400000000000004"/>
    <n v="1.9970000000000001"/>
    <n v="3.77"/>
    <n v="3.77"/>
    <n v="3.77"/>
    <x v="2"/>
    <d v="2011-08-23T00:00:00"/>
    <x v="21"/>
    <x v="9"/>
    <m/>
    <x v="0"/>
    <m/>
    <d v="2011-08-23T00:00:00"/>
    <m/>
    <x v="0"/>
    <s v="ÜNB"/>
  </r>
  <r>
    <s v="Amprion"/>
    <n v="10000596"/>
    <s v="Teutoburger Energie Netzwerk eG"/>
    <x v="6089"/>
    <n v="1"/>
    <s v="NI"/>
    <n v="49219"/>
    <x v="0"/>
    <m/>
    <s v="Osnabrück"/>
    <n v="30"/>
    <n v="24.2683"/>
    <n v="24.2683"/>
    <n v="24.2683"/>
    <n v="24.2683"/>
    <x v="2"/>
    <d v="2011-08-23T00:00:00"/>
    <x v="21"/>
    <x v="9"/>
    <m/>
    <x v="0"/>
    <m/>
    <d v="2011-08-23T00:00:00"/>
    <m/>
    <x v="0"/>
    <s v="ÜNB"/>
  </r>
  <r>
    <s v="Amprion"/>
    <n v="10003764"/>
    <s v="Westnetz GmbH"/>
    <x v="6090"/>
    <n v="1"/>
    <s v="NI"/>
    <n v="49163"/>
    <x v="26"/>
    <s v="Zur Römerbrücke"/>
    <s v="Osnabrück"/>
    <n v="218.32"/>
    <n v="211.90600000000001"/>
    <n v="211.90600000000001"/>
    <n v="211.90600000000001"/>
    <n v="211.90600000000001"/>
    <x v="2"/>
    <d v="2011-08-24T00:00:00"/>
    <x v="21"/>
    <x v="9"/>
    <m/>
    <x v="0"/>
    <m/>
    <d v="2011-08-24T00:00:00"/>
    <m/>
    <x v="0"/>
    <s v="ÜNB"/>
  </r>
  <r>
    <s v="Amprion"/>
    <n v="10003764"/>
    <s v="Westnetz GmbH"/>
    <x v="6091"/>
    <n v="1"/>
    <s v="NI"/>
    <n v="49143"/>
    <x v="14"/>
    <m/>
    <s v="Osnabrück"/>
    <n v="29.26"/>
    <n v="18.986999999999998"/>
    <n v="18.986999999999998"/>
    <n v="18.986999999999998"/>
    <n v="18.986999999999998"/>
    <x v="2"/>
    <d v="2011-08-24T00:00:00"/>
    <x v="21"/>
    <x v="9"/>
    <m/>
    <x v="0"/>
    <m/>
    <d v="2011-08-24T00:00:00"/>
    <m/>
    <x v="0"/>
    <s v="ÜNB"/>
  </r>
  <r>
    <s v="Amprion"/>
    <n v="10003764"/>
    <s v="Westnetz GmbH"/>
    <x v="6092"/>
    <n v="1"/>
    <s v="NI"/>
    <n v="49326"/>
    <x v="3"/>
    <m/>
    <s v="Osnabrück"/>
    <n v="7.4"/>
    <n v="6.7759999999999998"/>
    <n v="6.7759999999999998"/>
    <n v="6.7759999999999998"/>
    <n v="6.7759999999999998"/>
    <x v="2"/>
    <d v="2011-08-24T00:00:00"/>
    <x v="21"/>
    <x v="9"/>
    <m/>
    <x v="0"/>
    <m/>
    <d v="2011-08-24T00:00:00"/>
    <m/>
    <x v="0"/>
    <s v="ÜNB"/>
  </r>
  <r>
    <s v="Amprion"/>
    <n v="10003764"/>
    <s v="Westnetz GmbH"/>
    <x v="6093"/>
    <n v="1"/>
    <s v="NI"/>
    <n v="49577"/>
    <x v="4"/>
    <s v="Nortruper Str. 2"/>
    <s v="Osnabrück"/>
    <n v="75.81"/>
    <n v="68.775000000000006"/>
    <n v="68.775000000000006"/>
    <n v="68.775000000000006"/>
    <n v="68.775000000000006"/>
    <x v="2"/>
    <d v="2011-08-24T00:00:00"/>
    <x v="21"/>
    <x v="9"/>
    <m/>
    <x v="0"/>
    <m/>
    <d v="2011-08-24T00:00:00"/>
    <m/>
    <x v="0"/>
    <s v="ÜNB"/>
  </r>
  <r>
    <s v="Amprion"/>
    <n v="10003764"/>
    <s v="Westnetz GmbH"/>
    <x v="6094"/>
    <n v="1"/>
    <s v="NI"/>
    <n v="49584"/>
    <x v="30"/>
    <m/>
    <s v="Osnabrück"/>
    <n v="16.87"/>
    <n v="10.191000000000001"/>
    <n v="13.609"/>
    <n v="13.609"/>
    <n v="13.609"/>
    <x v="2"/>
    <d v="2011-08-24T00:00:00"/>
    <x v="21"/>
    <x v="9"/>
    <m/>
    <x v="0"/>
    <m/>
    <d v="2011-08-24T00:00:00"/>
    <m/>
    <x v="0"/>
    <s v="ÜNB"/>
  </r>
  <r>
    <s v="Amprion"/>
    <n v="10003764"/>
    <s v="Westnetz GmbH"/>
    <x v="6095"/>
    <n v="1"/>
    <s v="NI"/>
    <n v="49586"/>
    <x v="11"/>
    <m/>
    <s v="Osnabrück"/>
    <n v="25.4"/>
    <n v="20.515999999999998"/>
    <n v="20.515999999999998"/>
    <n v="20.515999999999998"/>
    <n v="20.515999999999998"/>
    <x v="2"/>
    <d v="2011-08-24T00:00:00"/>
    <x v="21"/>
    <x v="9"/>
    <m/>
    <x v="0"/>
    <m/>
    <d v="2011-08-24T00:00:00"/>
    <m/>
    <x v="0"/>
    <s v="ÜNB"/>
  </r>
  <r>
    <s v="Amprion"/>
    <n v="10003764"/>
    <s v="Westnetz GmbH"/>
    <x v="6096"/>
    <n v="1"/>
    <s v="NI"/>
    <n v="49565"/>
    <x v="7"/>
    <m/>
    <s v="Osnabrück"/>
    <n v="10.34"/>
    <n v="8.6880000000000006"/>
    <n v="8.6880000000000006"/>
    <n v="8.6880000000000006"/>
    <n v="8.6880000000000006"/>
    <x v="2"/>
    <d v="2011-08-25T00:00:00"/>
    <x v="21"/>
    <x v="9"/>
    <m/>
    <x v="0"/>
    <m/>
    <d v="2011-08-25T00:00:00"/>
    <m/>
    <x v="0"/>
    <s v="ÜNB"/>
  </r>
  <r>
    <s v="Amprion"/>
    <n v="10003764"/>
    <s v="Westnetz GmbH"/>
    <x v="6097"/>
    <n v="1"/>
    <s v="NI"/>
    <n v="49577"/>
    <x v="15"/>
    <m/>
    <s v="Osnabrück"/>
    <n v="8.4600000000000009"/>
    <n v="6.3970000000000002"/>
    <n v="8.1440000000000001"/>
    <n v="8.1440000000000001"/>
    <n v="8.1440000000000001"/>
    <x v="2"/>
    <d v="2011-08-25T00:00:00"/>
    <x v="21"/>
    <x v="9"/>
    <m/>
    <x v="0"/>
    <m/>
    <d v="2011-08-25T00:00:00"/>
    <m/>
    <x v="0"/>
    <s v="ÜNB"/>
  </r>
  <r>
    <s v="Amprion"/>
    <n v="10003764"/>
    <s v="Westnetz GmbH"/>
    <x v="6098"/>
    <n v="1"/>
    <s v="NI"/>
    <n v="49584"/>
    <x v="30"/>
    <m/>
    <s v="Osnabrück"/>
    <n v="11.48"/>
    <n v="8.4670000000000005"/>
    <n v="10.218"/>
    <n v="10.218"/>
    <n v="10.218"/>
    <x v="2"/>
    <d v="2011-08-25T00:00:00"/>
    <x v="21"/>
    <x v="9"/>
    <m/>
    <x v="0"/>
    <m/>
    <d v="2011-08-25T00:00:00"/>
    <m/>
    <x v="0"/>
    <s v="ÜNB"/>
  </r>
  <r>
    <s v="Amprion"/>
    <n v="10000596"/>
    <s v="Teutoburger Energie Netzwerk eG"/>
    <x v="6099"/>
    <n v="1"/>
    <s v="NI"/>
    <n v="49170"/>
    <x v="25"/>
    <m/>
    <s v="Osnabrück"/>
    <n v="24.7"/>
    <n v="13.223700000000001"/>
    <n v="13.223700000000001"/>
    <n v="13.223700000000001"/>
    <n v="13.223700000000001"/>
    <x v="2"/>
    <d v="2011-08-25T00:00:00"/>
    <x v="21"/>
    <x v="9"/>
    <m/>
    <x v="0"/>
    <m/>
    <d v="2011-08-25T00:00:00"/>
    <m/>
    <x v="0"/>
    <s v="ÜNB"/>
  </r>
  <r>
    <s v="Amprion"/>
    <n v="10001473"/>
    <s v="Stadtwerke Bramsche GmbH"/>
    <x v="6100"/>
    <n v="1"/>
    <s v="NI"/>
    <n v="49565"/>
    <x v="7"/>
    <m/>
    <s v="Osnabrück"/>
    <n v="5.55"/>
    <n v="3.0739999999999998"/>
    <n v="4.1050000000000004"/>
    <n v="4.1050000000000004"/>
    <n v="4.1050000000000004"/>
    <x v="2"/>
    <d v="2011-08-25T00:00:00"/>
    <x v="21"/>
    <x v="9"/>
    <m/>
    <x v="0"/>
    <m/>
    <d v="2011-08-25T00:00:00"/>
    <m/>
    <x v="0"/>
    <s v="ÜNB"/>
  </r>
  <r>
    <s v="Amprion"/>
    <n v="10003764"/>
    <s v="Westnetz GmbH"/>
    <x v="6101"/>
    <n v="1"/>
    <s v="NI"/>
    <n v="49577"/>
    <x v="4"/>
    <m/>
    <s v="Osnabrück"/>
    <n v="12.69"/>
    <n v="12.071999999999999"/>
    <n v="12.071999999999999"/>
    <n v="12.071999999999999"/>
    <n v="12.071999999999999"/>
    <x v="2"/>
    <d v="2011-08-26T00:00:00"/>
    <x v="21"/>
    <x v="9"/>
    <m/>
    <x v="0"/>
    <m/>
    <d v="2011-08-26T00:00:00"/>
    <m/>
    <x v="0"/>
    <s v="ÜNB"/>
  </r>
  <r>
    <s v="Amprion"/>
    <n v="10003764"/>
    <s v="Westnetz GmbH"/>
    <x v="6102"/>
    <n v="1"/>
    <s v="NI"/>
    <n v="49201"/>
    <x v="22"/>
    <m/>
    <s v="Osnabrück"/>
    <n v="13.92"/>
    <n v="11.106999999999999"/>
    <n v="11.106999999999999"/>
    <n v="11.106999999999999"/>
    <n v="11.106999999999999"/>
    <x v="2"/>
    <d v="2011-08-26T00:00:00"/>
    <x v="21"/>
    <x v="9"/>
    <m/>
    <x v="0"/>
    <m/>
    <d v="2011-08-26T00:00:00"/>
    <d v="2017-12-31T00:00:00"/>
    <x v="0"/>
    <s v="ÜNB"/>
  </r>
  <r>
    <s v="Amprion"/>
    <n v="10003764"/>
    <s v="Westnetz GmbH"/>
    <x v="6103"/>
    <n v="1"/>
    <s v="NI"/>
    <n v="49610"/>
    <x v="12"/>
    <m/>
    <s v="Osnabrück"/>
    <n v="11.97"/>
    <n v="10.476000000000001"/>
    <n v="10.476000000000001"/>
    <n v="10.476000000000001"/>
    <n v="10.476000000000001"/>
    <x v="2"/>
    <d v="2011-08-26T00:00:00"/>
    <x v="21"/>
    <x v="9"/>
    <m/>
    <x v="0"/>
    <m/>
    <d v="2011-08-26T00:00:00"/>
    <m/>
    <x v="0"/>
    <s v="ÜNB"/>
  </r>
  <r>
    <s v="Amprion"/>
    <n v="10000596"/>
    <s v="Teutoburger Energie Netzwerk eG"/>
    <x v="6104"/>
    <n v="1"/>
    <s v="NI"/>
    <n v="49196"/>
    <x v="18"/>
    <m/>
    <s v="Osnabrück"/>
    <n v="14.25"/>
    <n v="10.998700000000001"/>
    <n v="12.8161"/>
    <n v="12.8161"/>
    <n v="12.8161"/>
    <x v="2"/>
    <d v="2011-08-26T00:00:00"/>
    <x v="21"/>
    <x v="9"/>
    <m/>
    <x v="0"/>
    <m/>
    <d v="2011-08-26T00:00:00"/>
    <m/>
    <x v="0"/>
    <s v="ÜNB"/>
  </r>
  <r>
    <s v="Amprion"/>
    <n v="10003764"/>
    <s v="Westnetz GmbH"/>
    <x v="6105"/>
    <n v="1"/>
    <s v="NI"/>
    <n v="49324"/>
    <x v="3"/>
    <m/>
    <s v="Osnabrück"/>
    <n v="7.68"/>
    <n v="6.8789999999999996"/>
    <n v="6.8789999999999996"/>
    <n v="6.8789999999999996"/>
    <n v="6.8789999999999996"/>
    <x v="2"/>
    <d v="2011-08-27T00:00:00"/>
    <x v="21"/>
    <x v="9"/>
    <m/>
    <x v="0"/>
    <m/>
    <d v="2011-08-27T00:00:00"/>
    <m/>
    <x v="0"/>
    <s v="ÜNB"/>
  </r>
  <r>
    <s v="Amprion"/>
    <n v="10003764"/>
    <s v="Westnetz GmbH"/>
    <x v="6106"/>
    <n v="1"/>
    <s v="NI"/>
    <n v="49324"/>
    <x v="3"/>
    <m/>
    <s v="Osnabrück"/>
    <n v="8.0399999999999991"/>
    <n v="0.4"/>
    <n v="6.2990000000000004"/>
    <n v="6.2990000000000004"/>
    <n v="6.2990000000000004"/>
    <x v="2"/>
    <d v="2011-08-27T00:00:00"/>
    <x v="21"/>
    <x v="9"/>
    <m/>
    <x v="0"/>
    <m/>
    <d v="2011-08-27T00:00:00"/>
    <m/>
    <x v="0"/>
    <s v="ÜNB"/>
  </r>
  <r>
    <s v="Amprion"/>
    <n v="10003764"/>
    <s v="Westnetz GmbH"/>
    <x v="6107"/>
    <n v="1"/>
    <s v="NI"/>
    <n v="49324"/>
    <x v="3"/>
    <m/>
    <s v="Osnabrück"/>
    <n v="5.32"/>
    <n v="5.0449999999999999"/>
    <n v="5.0449999999999999"/>
    <n v="5.0449999999999999"/>
    <n v="5.0449999999999999"/>
    <x v="2"/>
    <d v="2011-08-29T00:00:00"/>
    <x v="21"/>
    <x v="9"/>
    <m/>
    <x v="0"/>
    <m/>
    <d v="2011-08-29T00:00:00"/>
    <m/>
    <x v="0"/>
    <s v="ÜNB"/>
  </r>
  <r>
    <s v="Amprion"/>
    <n v="10003764"/>
    <s v="Westnetz GmbH"/>
    <x v="6108"/>
    <n v="1"/>
    <s v="NI"/>
    <n v="49637"/>
    <x v="10"/>
    <s v="Rüskenbrink 3"/>
    <s v="Osnabrück"/>
    <n v="370"/>
    <n v="3059.5990000000002"/>
    <n v="3059.5990000000002"/>
    <n v="3059.5990000000002"/>
    <n v="3059.5990000000002"/>
    <x v="3"/>
    <d v="2011-08-30T00:00:00"/>
    <x v="21"/>
    <x v="9"/>
    <m/>
    <x v="0"/>
    <m/>
    <d v="2011-08-30T00:00:00"/>
    <m/>
    <x v="0"/>
    <s v="ÜNB"/>
  </r>
  <r>
    <s v="Amprion"/>
    <n v="10003764"/>
    <s v="Westnetz GmbH"/>
    <x v="6109"/>
    <n v="1"/>
    <s v="NI"/>
    <n v="49586"/>
    <x v="11"/>
    <m/>
    <s v="Osnabrück"/>
    <n v="15.4"/>
    <n v="12.51"/>
    <n v="12.51"/>
    <n v="12.51"/>
    <n v="12.51"/>
    <x v="2"/>
    <d v="2011-08-30T00:00:00"/>
    <x v="21"/>
    <x v="9"/>
    <m/>
    <x v="0"/>
    <m/>
    <d v="2011-08-30T00:00:00"/>
    <m/>
    <x v="0"/>
    <s v="ÜNB"/>
  </r>
  <r>
    <s v="Amprion"/>
    <n v="10003764"/>
    <s v="Westnetz GmbH"/>
    <x v="6110"/>
    <n v="1"/>
    <s v="NI"/>
    <n v="49134"/>
    <x v="19"/>
    <m/>
    <s v="Osnabrück"/>
    <n v="4.5999999999999996"/>
    <n v="4.0220000000000002"/>
    <n v="4.0220000000000002"/>
    <n v="4.0220000000000002"/>
    <n v="4.0220000000000002"/>
    <x v="2"/>
    <d v="2011-08-30T00:00:00"/>
    <x v="21"/>
    <x v="9"/>
    <m/>
    <x v="0"/>
    <m/>
    <d v="2011-08-30T00:00:00"/>
    <m/>
    <x v="0"/>
    <s v="ÜNB"/>
  </r>
  <r>
    <s v="Amprion"/>
    <n v="10003764"/>
    <s v="Westnetz GmbH"/>
    <x v="6111"/>
    <n v="1"/>
    <s v="NI"/>
    <n v="49163"/>
    <x v="26"/>
    <m/>
    <s v="Osnabrück"/>
    <n v="10.08"/>
    <n v="7.5490000000000004"/>
    <n v="9.2840000000000007"/>
    <n v="9.2840000000000007"/>
    <n v="9.2840000000000007"/>
    <x v="2"/>
    <d v="2011-08-30T00:00:00"/>
    <x v="21"/>
    <x v="9"/>
    <m/>
    <x v="0"/>
    <m/>
    <d v="2011-08-30T00:00:00"/>
    <m/>
    <x v="0"/>
    <s v="ÜNB"/>
  </r>
  <r>
    <s v="Amprion"/>
    <n v="10003764"/>
    <s v="Westnetz GmbH"/>
    <x v="6112"/>
    <n v="1"/>
    <s v="NI"/>
    <n v="49326"/>
    <x v="3"/>
    <m/>
    <s v="Osnabrück"/>
    <n v="8.17"/>
    <n v="4.0590000000000002"/>
    <n v="6.5149999999999997"/>
    <n v="6.5149999999999997"/>
    <n v="6.5149999999999997"/>
    <x v="2"/>
    <d v="2011-08-30T00:00:00"/>
    <x v="21"/>
    <x v="9"/>
    <m/>
    <x v="0"/>
    <m/>
    <d v="2011-08-30T00:00:00"/>
    <m/>
    <x v="0"/>
    <s v="ÜNB"/>
  </r>
  <r>
    <s v="Amprion"/>
    <n v="10003764"/>
    <s v="Westnetz GmbH"/>
    <x v="6113"/>
    <n v="1"/>
    <s v="NI"/>
    <n v="49565"/>
    <x v="7"/>
    <m/>
    <s v="Osnabrück"/>
    <n v="27.36"/>
    <n v="22.254000000000001"/>
    <n v="24.201000000000001"/>
    <n v="24.201000000000001"/>
    <n v="24.201000000000001"/>
    <x v="2"/>
    <d v="2011-08-30T00:00:00"/>
    <x v="21"/>
    <x v="9"/>
    <m/>
    <x v="0"/>
    <m/>
    <d v="2011-08-30T00:00:00"/>
    <m/>
    <x v="0"/>
    <s v="ÜNB"/>
  </r>
  <r>
    <s v="Amprion"/>
    <n v="10003764"/>
    <s v="Westnetz GmbH"/>
    <x v="6114"/>
    <n v="1"/>
    <s v="NI"/>
    <n v="49191"/>
    <x v="24"/>
    <m/>
    <s v="Osnabrück"/>
    <n v="6.66"/>
    <n v="4.7489999999999997"/>
    <n v="5.7539999999999996"/>
    <n v="5.7539999999999996"/>
    <n v="5.7539999999999996"/>
    <x v="2"/>
    <d v="2011-08-30T00:00:00"/>
    <x v="21"/>
    <x v="9"/>
    <m/>
    <x v="0"/>
    <m/>
    <d v="2011-08-30T00:00:00"/>
    <m/>
    <x v="0"/>
    <s v="ÜNB"/>
  </r>
  <r>
    <s v="Amprion"/>
    <n v="10001473"/>
    <s v="Stadtwerke Bramsche GmbH"/>
    <x v="6115"/>
    <n v="1"/>
    <s v="NI"/>
    <n v="49565"/>
    <x v="7"/>
    <m/>
    <s v="Osnabrück"/>
    <n v="7"/>
    <n v="7.0069999999999997"/>
    <n v="7.0069999999999997"/>
    <n v="7.0069999999999997"/>
    <n v="7.0069999999999997"/>
    <x v="2"/>
    <d v="2011-08-30T00:00:00"/>
    <x v="21"/>
    <x v="9"/>
    <m/>
    <x v="0"/>
    <m/>
    <d v="2011-08-30T00:00:00"/>
    <m/>
    <x v="0"/>
    <s v="ÜNB"/>
  </r>
  <r>
    <s v="Amprion"/>
    <n v="10001899"/>
    <s v="Stadtwerke Georgsmarienhütte Netz GmbH"/>
    <x v="6116"/>
    <n v="1"/>
    <s v="NI"/>
    <n v="49124"/>
    <x v="2"/>
    <s v="Oeseder Str. 17a"/>
    <s v="Osnabrück"/>
    <n v="31.92"/>
    <n v="17.03"/>
    <n v="25.617000000000001"/>
    <n v="25.617000000000001"/>
    <n v="25.617000000000001"/>
    <x v="2"/>
    <d v="2011-08-30T00:00:00"/>
    <x v="21"/>
    <x v="9"/>
    <m/>
    <x v="0"/>
    <m/>
    <d v="2011-08-30T00:00:00"/>
    <m/>
    <x v="0"/>
    <s v="ÜNB"/>
  </r>
  <r>
    <s v="Amprion"/>
    <n v="10000365"/>
    <s v="Elektrizitätsgenossenschaft Hasbergen eG"/>
    <x v="6117"/>
    <n v="1"/>
    <s v="NI"/>
    <n v="49205"/>
    <x v="9"/>
    <m/>
    <s v="Osnabrück"/>
    <n v="7.41"/>
    <n v="5.4580000000000002"/>
    <n v="6.524"/>
    <n v="6.524"/>
    <n v="6.524"/>
    <x v="2"/>
    <d v="2011-08-31T00:00:00"/>
    <x v="21"/>
    <x v="9"/>
    <m/>
    <x v="0"/>
    <m/>
    <d v="2011-08-31T00:00:00"/>
    <m/>
    <x v="0"/>
    <s v="ÜNB"/>
  </r>
  <r>
    <s v="Amprion"/>
    <n v="10003764"/>
    <s v="Westnetz GmbH"/>
    <x v="6118"/>
    <n v="1"/>
    <s v="NI"/>
    <n v="49324"/>
    <x v="3"/>
    <m/>
    <s v="Osnabrück"/>
    <n v="9.6199999999999992"/>
    <n v="8.4109999999999996"/>
    <n v="8.4109999999999996"/>
    <n v="8.4109999999999996"/>
    <n v="8.4109999999999996"/>
    <x v="2"/>
    <d v="2011-08-31T00:00:00"/>
    <x v="21"/>
    <x v="9"/>
    <m/>
    <x v="0"/>
    <m/>
    <d v="2011-08-31T00:00:00"/>
    <m/>
    <x v="0"/>
    <s v="ÜNB"/>
  </r>
  <r>
    <s v="Amprion"/>
    <n v="10003764"/>
    <s v="Westnetz GmbH"/>
    <x v="6119"/>
    <n v="1"/>
    <s v="NI"/>
    <n v="49328"/>
    <x v="3"/>
    <m/>
    <s v="Osnabrück"/>
    <n v="9.1199999999999992"/>
    <n v="8.3170000000000002"/>
    <n v="9.0510000000000002"/>
    <n v="9.0510000000000002"/>
    <n v="9.0510000000000002"/>
    <x v="2"/>
    <d v="2011-08-31T00:00:00"/>
    <x v="21"/>
    <x v="9"/>
    <m/>
    <x v="0"/>
    <m/>
    <d v="2011-08-31T00:00:00"/>
    <m/>
    <x v="0"/>
    <s v="ÜNB"/>
  </r>
  <r>
    <s v="Amprion"/>
    <n v="10003764"/>
    <s v="Westnetz GmbH"/>
    <x v="6120"/>
    <n v="1"/>
    <s v="NI"/>
    <n v="49565"/>
    <x v="7"/>
    <m/>
    <s v="Osnabrück"/>
    <n v="6.8150000000000004"/>
    <n v="4.6449999999999996"/>
    <n v="6.101"/>
    <n v="6.101"/>
    <n v="6.101"/>
    <x v="2"/>
    <d v="2011-08-31T00:00:00"/>
    <x v="21"/>
    <x v="9"/>
    <m/>
    <x v="0"/>
    <m/>
    <d v="2011-08-31T00:00:00"/>
    <m/>
    <x v="0"/>
    <s v="ÜNB"/>
  </r>
  <r>
    <s v="Amprion"/>
    <n v="10003764"/>
    <s v="Westnetz GmbH"/>
    <x v="6121"/>
    <n v="1"/>
    <s v="NI"/>
    <n v="49599"/>
    <x v="20"/>
    <s v="Pius 19"/>
    <s v="Osnabrück"/>
    <n v="34.04"/>
    <n v="24.302"/>
    <n v="28.152000000000001"/>
    <n v="28.152000000000001"/>
    <n v="28.152000000000001"/>
    <x v="2"/>
    <d v="2011-08-31T00:00:00"/>
    <x v="21"/>
    <x v="9"/>
    <m/>
    <x v="0"/>
    <m/>
    <d v="2011-08-31T00:00:00"/>
    <m/>
    <x v="0"/>
    <s v="ÜNB"/>
  </r>
  <r>
    <s v="Amprion"/>
    <n v="10000596"/>
    <s v="Teutoburger Energie Netzwerk eG"/>
    <x v="6122"/>
    <n v="1"/>
    <s v="NI"/>
    <n v="49196"/>
    <x v="18"/>
    <m/>
    <s v="Osnabrück"/>
    <n v="11.02"/>
    <n v="8.4762000000000004"/>
    <n v="10.262499999999999"/>
    <n v="10.262499999999999"/>
    <n v="10.262499999999999"/>
    <x v="2"/>
    <d v="2011-08-31T00:00:00"/>
    <x v="21"/>
    <x v="9"/>
    <m/>
    <x v="0"/>
    <m/>
    <d v="2011-08-31T00:00:00"/>
    <m/>
    <x v="0"/>
    <s v="ÜNB"/>
  </r>
  <r>
    <s v="Amprion"/>
    <n v="10000596"/>
    <s v="Teutoburger Energie Netzwerk eG"/>
    <x v="6123"/>
    <n v="1"/>
    <s v="NI"/>
    <n v="49196"/>
    <x v="18"/>
    <m/>
    <s v="Osnabrück"/>
    <n v="9.8800000000000008"/>
    <n v="7.3230000000000004"/>
    <n v="8.6570999999999998"/>
    <n v="8.6570999999999998"/>
    <n v="8.6570999999999998"/>
    <x v="2"/>
    <d v="2011-08-31T00:00:00"/>
    <x v="21"/>
    <x v="9"/>
    <m/>
    <x v="0"/>
    <m/>
    <d v="2015-01-01T00:00:00"/>
    <m/>
    <x v="0"/>
    <s v="ÜNB"/>
  </r>
  <r>
    <s v="Amprion"/>
    <n v="10001899"/>
    <s v="Stadtwerke Georgsmarienhütte Netz GmbH"/>
    <x v="6124"/>
    <n v="1"/>
    <s v="NI"/>
    <n v="49124"/>
    <x v="2"/>
    <m/>
    <s v="Osnabrück"/>
    <n v="9.1199999999999992"/>
    <n v="6.5579999999999998"/>
    <n v="8.5150000000000006"/>
    <n v="8.5150000000000006"/>
    <n v="8.5150000000000006"/>
    <x v="2"/>
    <d v="2011-08-31T00:00:00"/>
    <x v="21"/>
    <x v="9"/>
    <m/>
    <x v="0"/>
    <m/>
    <d v="2011-08-31T00:00:00"/>
    <m/>
    <x v="0"/>
    <s v="ÜNB"/>
  </r>
  <r>
    <s v="Amprion"/>
    <n v="10003764"/>
    <s v="Westnetz GmbH"/>
    <x v="6125"/>
    <n v="1"/>
    <s v="NI"/>
    <n v="49637"/>
    <x v="10"/>
    <s v="Bomes Weg 5"/>
    <s v="Osnabrück"/>
    <n v="36.659999999999997"/>
    <n v="34.567"/>
    <n v="34.567"/>
    <n v="34.567"/>
    <n v="34.567"/>
    <x v="2"/>
    <d v="2011-09-01T00:00:00"/>
    <x v="21"/>
    <x v="11"/>
    <m/>
    <x v="0"/>
    <m/>
    <d v="2011-09-01T00:00:00"/>
    <m/>
    <x v="0"/>
    <s v="ÜNB"/>
  </r>
  <r>
    <s v="Amprion"/>
    <n v="10003764"/>
    <s v="Westnetz GmbH"/>
    <x v="6126"/>
    <n v="1"/>
    <s v="NI"/>
    <n v="49586"/>
    <x v="11"/>
    <m/>
    <s v="Osnabrück"/>
    <n v="3.71"/>
    <n v="3.371"/>
    <n v="3.371"/>
    <n v="3.371"/>
    <n v="3.371"/>
    <x v="2"/>
    <d v="2011-09-01T00:00:00"/>
    <x v="21"/>
    <x v="11"/>
    <m/>
    <x v="0"/>
    <m/>
    <d v="2011-09-01T00:00:00"/>
    <m/>
    <x v="0"/>
    <s v="ÜNB"/>
  </r>
  <r>
    <s v="Amprion"/>
    <n v="10003764"/>
    <s v="Westnetz GmbH"/>
    <x v="6127"/>
    <n v="1"/>
    <s v="NI"/>
    <n v="49565"/>
    <x v="7"/>
    <m/>
    <s v="Osnabrück"/>
    <n v="17.600000000000001"/>
    <n v="14.475"/>
    <n v="14.475"/>
    <n v="14.475"/>
    <n v="14.475"/>
    <x v="2"/>
    <d v="2011-09-01T00:00:00"/>
    <x v="21"/>
    <x v="11"/>
    <m/>
    <x v="0"/>
    <m/>
    <d v="2011-09-01T00:00:00"/>
    <m/>
    <x v="0"/>
    <s v="ÜNB"/>
  </r>
  <r>
    <s v="Amprion"/>
    <n v="10003764"/>
    <s v="Westnetz GmbH"/>
    <x v="6128"/>
    <n v="1"/>
    <s v="NI"/>
    <n v="49134"/>
    <x v="19"/>
    <m/>
    <s v="Osnabrück"/>
    <n v="17.98"/>
    <n v="9.9740000000000002"/>
    <n v="13.364000000000001"/>
    <n v="13.364000000000001"/>
    <n v="13.364000000000001"/>
    <x v="2"/>
    <d v="2011-09-01T00:00:00"/>
    <x v="21"/>
    <x v="11"/>
    <m/>
    <x v="0"/>
    <m/>
    <d v="2011-09-01T00:00:00"/>
    <m/>
    <x v="0"/>
    <s v="ÜNB"/>
  </r>
  <r>
    <s v="Amprion"/>
    <n v="10003764"/>
    <s v="Westnetz GmbH"/>
    <x v="6129"/>
    <n v="1"/>
    <s v="NI"/>
    <n v="49594"/>
    <x v="32"/>
    <m/>
    <s v="Osnabrück"/>
    <n v="8.9600000000000009"/>
    <n v="5.976"/>
    <n v="6.3129999999999997"/>
    <n v="6.3129999999999997"/>
    <n v="6.3129999999999997"/>
    <x v="2"/>
    <d v="2011-09-01T00:00:00"/>
    <x v="21"/>
    <x v="11"/>
    <m/>
    <x v="0"/>
    <m/>
    <d v="2011-09-01T00:00:00"/>
    <m/>
    <x v="0"/>
    <s v="ÜNB"/>
  </r>
  <r>
    <s v="Amprion"/>
    <n v="10003764"/>
    <s v="Westnetz GmbH"/>
    <x v="6130"/>
    <n v="1"/>
    <s v="NI"/>
    <n v="49324"/>
    <x v="3"/>
    <m/>
    <s v="Osnabrück"/>
    <n v="5.92"/>
    <n v="4.2110000000000003"/>
    <n v="5.242"/>
    <n v="5.242"/>
    <n v="5.242"/>
    <x v="2"/>
    <d v="2011-09-02T00:00:00"/>
    <x v="21"/>
    <x v="11"/>
    <m/>
    <x v="0"/>
    <m/>
    <d v="2011-09-02T00:00:00"/>
    <m/>
    <x v="0"/>
    <s v="ÜNB"/>
  </r>
  <r>
    <s v="Amprion"/>
    <n v="10003764"/>
    <s v="Westnetz GmbH"/>
    <x v="6131"/>
    <n v="1"/>
    <s v="NI"/>
    <n v="49191"/>
    <x v="24"/>
    <s v="Weberstr. 20"/>
    <s v="Osnabrück"/>
    <n v="101.52"/>
    <n v="76.497"/>
    <n v="76.497"/>
    <n v="76.497"/>
    <n v="76.497"/>
    <x v="2"/>
    <d v="2011-09-02T00:00:00"/>
    <x v="21"/>
    <x v="11"/>
    <m/>
    <x v="0"/>
    <m/>
    <d v="2011-09-02T00:00:00"/>
    <m/>
    <x v="0"/>
    <s v="ÜNB"/>
  </r>
  <r>
    <s v="Amprion"/>
    <n v="10003764"/>
    <s v="Westnetz GmbH"/>
    <x v="6132"/>
    <n v="1"/>
    <s v="NI"/>
    <n v="49143"/>
    <x v="14"/>
    <m/>
    <s v="Osnabrück"/>
    <n v="13.76"/>
    <n v="7.6420000000000003"/>
    <n v="11.833"/>
    <n v="11.833"/>
    <n v="11.833"/>
    <x v="2"/>
    <d v="2011-09-02T00:00:00"/>
    <x v="21"/>
    <x v="11"/>
    <m/>
    <x v="0"/>
    <m/>
    <d v="2011-09-02T00:00:00"/>
    <m/>
    <x v="0"/>
    <s v="ÜNB"/>
  </r>
  <r>
    <s v="Amprion"/>
    <n v="10003764"/>
    <s v="Westnetz GmbH"/>
    <x v="6133"/>
    <n v="1"/>
    <s v="NI"/>
    <n v="49594"/>
    <x v="32"/>
    <s v="Mühlenstr. 1"/>
    <s v="Osnabrück"/>
    <n v="87.34"/>
    <n v="70.150000000000006"/>
    <n v="70.150000000000006"/>
    <n v="70.150000000000006"/>
    <n v="70.150000000000006"/>
    <x v="2"/>
    <d v="2011-09-02T00:00:00"/>
    <x v="21"/>
    <x v="11"/>
    <m/>
    <x v="0"/>
    <m/>
    <d v="2011-09-02T00:00:00"/>
    <m/>
    <x v="0"/>
    <s v="ÜNB"/>
  </r>
  <r>
    <s v="Amprion"/>
    <n v="10000596"/>
    <s v="Teutoburger Energie Netzwerk eG"/>
    <x v="6134"/>
    <n v="1"/>
    <s v="NI"/>
    <n v="49219"/>
    <x v="0"/>
    <m/>
    <s v="Osnabrück"/>
    <n v="5.7"/>
    <n v="2.3201999999999998"/>
    <n v="3.0588999999999995"/>
    <n v="3.0588999999999995"/>
    <n v="3.0588999999999995"/>
    <x v="2"/>
    <d v="2011-09-02T00:00:00"/>
    <x v="21"/>
    <x v="11"/>
    <m/>
    <x v="0"/>
    <m/>
    <d v="2011-09-02T00:00:00"/>
    <m/>
    <x v="0"/>
    <s v="ÜNB"/>
  </r>
  <r>
    <s v="Amprion"/>
    <n v="10003764"/>
    <s v="Westnetz GmbH"/>
    <x v="6135"/>
    <n v="1"/>
    <s v="NI"/>
    <n v="49328"/>
    <x v="3"/>
    <m/>
    <s v="Osnabrück"/>
    <n v="26.4"/>
    <n v="17.780999999999999"/>
    <n v="18.853000000000002"/>
    <n v="18.853000000000002"/>
    <n v="18.853000000000002"/>
    <x v="2"/>
    <d v="2011-09-03T00:00:00"/>
    <x v="21"/>
    <x v="11"/>
    <m/>
    <x v="0"/>
    <m/>
    <d v="2011-09-03T00:00:00"/>
    <m/>
    <x v="0"/>
    <s v="ÜNB"/>
  </r>
  <r>
    <s v="Amprion"/>
    <n v="10003764"/>
    <s v="Westnetz GmbH"/>
    <x v="6136"/>
    <n v="1"/>
    <s v="NI"/>
    <n v="49191"/>
    <x v="24"/>
    <m/>
    <s v="Osnabrück"/>
    <n v="12.8"/>
    <n v="9.9510000000000005"/>
    <n v="9.9510000000000005"/>
    <n v="9.9510000000000005"/>
    <n v="9.9510000000000005"/>
    <x v="2"/>
    <d v="2011-09-05T00:00:00"/>
    <x v="21"/>
    <x v="11"/>
    <m/>
    <x v="0"/>
    <m/>
    <d v="2011-09-05T00:00:00"/>
    <m/>
    <x v="0"/>
    <s v="ÜNB"/>
  </r>
  <r>
    <s v="Amprion"/>
    <n v="10003764"/>
    <s v="Westnetz GmbH"/>
    <x v="6137"/>
    <n v="1"/>
    <s v="NI"/>
    <n v="49163"/>
    <x v="26"/>
    <m/>
    <s v="Osnabrück"/>
    <n v="21.45"/>
    <n v="15.871"/>
    <n v="15.871"/>
    <n v="15.871"/>
    <n v="15.871"/>
    <x v="2"/>
    <d v="2011-09-05T00:00:00"/>
    <x v="21"/>
    <x v="11"/>
    <m/>
    <x v="0"/>
    <m/>
    <d v="2011-09-05T00:00:00"/>
    <m/>
    <x v="0"/>
    <s v="ÜNB"/>
  </r>
  <r>
    <s v="Amprion"/>
    <n v="10003764"/>
    <s v="Westnetz GmbH"/>
    <x v="6138"/>
    <n v="1"/>
    <s v="NI"/>
    <n v="49143"/>
    <x v="14"/>
    <m/>
    <s v="Osnabrück"/>
    <n v="6.84"/>
    <n v="5.89"/>
    <n v="5.89"/>
    <n v="5.89"/>
    <n v="5.89"/>
    <x v="2"/>
    <d v="2011-09-05T00:00:00"/>
    <x v="21"/>
    <x v="11"/>
    <m/>
    <x v="0"/>
    <m/>
    <d v="2011-09-05T00:00:00"/>
    <m/>
    <x v="0"/>
    <s v="ÜNB"/>
  </r>
  <r>
    <s v="Amprion"/>
    <n v="10003764"/>
    <s v="Westnetz GmbH"/>
    <x v="6139"/>
    <n v="1"/>
    <s v="NI"/>
    <n v="49163"/>
    <x v="26"/>
    <m/>
    <s v="Osnabrück"/>
    <n v="9.1199999999999992"/>
    <n v="5.6870000000000003"/>
    <n v="7.2"/>
    <n v="7.2"/>
    <n v="7.2"/>
    <x v="2"/>
    <d v="2011-09-05T00:00:00"/>
    <x v="21"/>
    <x v="11"/>
    <m/>
    <x v="0"/>
    <m/>
    <d v="2011-09-05T00:00:00"/>
    <m/>
    <x v="0"/>
    <s v="ÜNB"/>
  </r>
  <r>
    <s v="Amprion"/>
    <n v="10003764"/>
    <s v="Westnetz GmbH"/>
    <x v="6140"/>
    <n v="1"/>
    <s v="NI"/>
    <n v="49577"/>
    <x v="15"/>
    <m/>
    <s v="Osnabrück"/>
    <n v="8.8800000000000008"/>
    <n v="7.0549999999999997"/>
    <n v="8.1280000000000001"/>
    <n v="8.1280000000000001"/>
    <n v="8.1280000000000001"/>
    <x v="2"/>
    <d v="2011-09-05T00:00:00"/>
    <x v="21"/>
    <x v="11"/>
    <m/>
    <x v="0"/>
    <m/>
    <d v="2011-09-05T00:00:00"/>
    <m/>
    <x v="0"/>
    <s v="ÜNB"/>
  </r>
  <r>
    <s v="Amprion"/>
    <n v="10000596"/>
    <s v="Teutoburger Energie Netzwerk eG"/>
    <x v="6141"/>
    <n v="1"/>
    <s v="NI"/>
    <n v="49196"/>
    <x v="18"/>
    <m/>
    <s v="Osnabrück"/>
    <n v="15.39"/>
    <n v="9.9839000000000002"/>
    <n v="11.7813"/>
    <n v="11.7813"/>
    <n v="11.7813"/>
    <x v="2"/>
    <d v="2011-09-05T00:00:00"/>
    <x v="21"/>
    <x v="11"/>
    <m/>
    <x v="0"/>
    <m/>
    <d v="2011-09-05T00:00:00"/>
    <m/>
    <x v="0"/>
    <s v="ÜNB"/>
  </r>
  <r>
    <s v="Amprion"/>
    <n v="10003764"/>
    <s v="Westnetz GmbH"/>
    <x v="6142"/>
    <n v="1"/>
    <s v="NI"/>
    <n v="49586"/>
    <x v="8"/>
    <m/>
    <s v="Osnabrück"/>
    <n v="9.24"/>
    <n v="5.0880000000000001"/>
    <n v="7.9720000000000004"/>
    <n v="7.9720000000000004"/>
    <n v="7.9720000000000004"/>
    <x v="2"/>
    <d v="2011-09-06T00:00:00"/>
    <x v="21"/>
    <x v="11"/>
    <m/>
    <x v="0"/>
    <m/>
    <d v="2011-09-06T00:00:00"/>
    <m/>
    <x v="0"/>
    <s v="ÜNB"/>
  </r>
  <r>
    <s v="Amprion"/>
    <n v="10003764"/>
    <s v="Westnetz GmbH"/>
    <x v="6143"/>
    <n v="1"/>
    <s v="NI"/>
    <n v="49565"/>
    <x v="7"/>
    <s v="Industriestr. 14"/>
    <s v="Osnabrück"/>
    <n v="72.48"/>
    <n v="43.646999999999998"/>
    <n v="43.646999999999998"/>
    <n v="43.646999999999998"/>
    <n v="43.646999999999998"/>
    <x v="2"/>
    <d v="2011-09-06T00:00:00"/>
    <x v="21"/>
    <x v="11"/>
    <m/>
    <x v="0"/>
    <m/>
    <d v="2011-09-06T00:00:00"/>
    <m/>
    <x v="0"/>
    <s v="ÜNB"/>
  </r>
  <r>
    <s v="Amprion"/>
    <n v="10003764"/>
    <s v="Westnetz GmbH"/>
    <x v="6144"/>
    <n v="1"/>
    <s v="NI"/>
    <n v="49163"/>
    <x v="26"/>
    <m/>
    <s v="Osnabrück"/>
    <n v="9.0649999999999995"/>
    <n v="7.6429999999999998"/>
    <n v="7.6429999999999998"/>
    <n v="7.6429999999999998"/>
    <n v="7.6429999999999998"/>
    <x v="2"/>
    <d v="2011-09-06T00:00:00"/>
    <x v="21"/>
    <x v="11"/>
    <m/>
    <x v="0"/>
    <m/>
    <d v="2011-09-06T00:00:00"/>
    <m/>
    <x v="0"/>
    <s v="ÜNB"/>
  </r>
  <r>
    <s v="Amprion"/>
    <n v="10003764"/>
    <s v="Westnetz GmbH"/>
    <x v="6145"/>
    <n v="1"/>
    <s v="NI"/>
    <n v="49163"/>
    <x v="26"/>
    <m/>
    <s v="Osnabrück"/>
    <n v="13.47"/>
    <n v="11.996"/>
    <n v="11.996"/>
    <n v="11.996"/>
    <n v="11.996"/>
    <x v="2"/>
    <d v="2011-09-06T00:00:00"/>
    <x v="21"/>
    <x v="11"/>
    <m/>
    <x v="0"/>
    <m/>
    <d v="2011-09-06T00:00:00"/>
    <m/>
    <x v="0"/>
    <s v="ÜNB"/>
  </r>
  <r>
    <s v="Amprion"/>
    <n v="10003764"/>
    <s v="Westnetz GmbH"/>
    <x v="6146"/>
    <n v="1"/>
    <s v="NI"/>
    <n v="49152"/>
    <x v="16"/>
    <m/>
    <s v="Osnabrück"/>
    <n v="6.88"/>
    <n v="4.4039999999999999"/>
    <n v="5.4980000000000002"/>
    <n v="5.4980000000000002"/>
    <n v="5.4980000000000002"/>
    <x v="2"/>
    <d v="2011-09-06T00:00:00"/>
    <x v="21"/>
    <x v="11"/>
    <m/>
    <x v="0"/>
    <m/>
    <d v="2011-09-06T00:00:00"/>
    <m/>
    <x v="0"/>
    <s v="ÜNB"/>
  </r>
  <r>
    <s v="Amprion"/>
    <n v="10003764"/>
    <s v="Westnetz GmbH"/>
    <x v="6147"/>
    <n v="1"/>
    <s v="NI"/>
    <n v="49201"/>
    <x v="22"/>
    <m/>
    <s v="Osnabrück"/>
    <n v="13.585000000000001"/>
    <n v="3.0630000000000002"/>
    <n v="8.4760000000000009"/>
    <n v="8.4760000000000009"/>
    <n v="8.4760000000000009"/>
    <x v="2"/>
    <d v="2011-09-06T00:00:00"/>
    <x v="21"/>
    <x v="11"/>
    <m/>
    <x v="0"/>
    <m/>
    <d v="2011-09-06T00:00:00"/>
    <d v="2017-12-31T00:00:00"/>
    <x v="0"/>
    <s v="ÜNB"/>
  </r>
  <r>
    <s v="Amprion"/>
    <n v="10003764"/>
    <s v="Westnetz GmbH"/>
    <x v="6148"/>
    <n v="1"/>
    <s v="NI"/>
    <n v="49324"/>
    <x v="3"/>
    <s v="Ochsenweg 5"/>
    <s v="Osnabrück"/>
    <n v="97.52"/>
    <n v="31.756"/>
    <n v="85.947999999999993"/>
    <n v="85.947999999999993"/>
    <n v="85.947999999999993"/>
    <x v="2"/>
    <d v="2011-09-06T00:00:00"/>
    <x v="21"/>
    <x v="11"/>
    <m/>
    <x v="0"/>
    <m/>
    <d v="2011-09-06T00:00:00"/>
    <m/>
    <x v="0"/>
    <s v="ÜNB"/>
  </r>
  <r>
    <s v="Amprion"/>
    <n v="10003764"/>
    <s v="Westnetz GmbH"/>
    <x v="6149"/>
    <n v="1"/>
    <s v="NI"/>
    <n v="49143"/>
    <x v="14"/>
    <m/>
    <s v="Osnabrück"/>
    <n v="3.87"/>
    <n v="2.1859999999999999"/>
    <n v="3.3660000000000001"/>
    <n v="3.3660000000000001"/>
    <n v="3.3660000000000001"/>
    <x v="2"/>
    <d v="2011-09-07T00:00:00"/>
    <x v="21"/>
    <x v="11"/>
    <m/>
    <x v="0"/>
    <m/>
    <d v="2011-09-07T00:00:00"/>
    <m/>
    <x v="0"/>
    <s v="ÜNB"/>
  </r>
  <r>
    <s v="Amprion"/>
    <n v="10003764"/>
    <s v="Westnetz GmbH"/>
    <x v="6150"/>
    <n v="1"/>
    <s v="NI"/>
    <n v="49635"/>
    <x v="27"/>
    <m/>
    <s v="Osnabrück"/>
    <n v="21.66"/>
    <n v="19.401"/>
    <n v="21.614999999999998"/>
    <n v="21.614999999999998"/>
    <n v="21.614999999999998"/>
    <x v="2"/>
    <d v="2011-09-07T00:00:00"/>
    <x v="21"/>
    <x v="11"/>
    <m/>
    <x v="0"/>
    <m/>
    <d v="2011-09-07T00:00:00"/>
    <m/>
    <x v="0"/>
    <s v="ÜNB"/>
  </r>
  <r>
    <s v="Amprion"/>
    <n v="10000596"/>
    <s v="Teutoburger Energie Netzwerk eG"/>
    <x v="6151"/>
    <n v="1"/>
    <s v="NI"/>
    <n v="49219"/>
    <x v="0"/>
    <m/>
    <s v="Osnabrück"/>
    <n v="3.99"/>
    <n v="2.1677"/>
    <n v="3.3597999999999999"/>
    <n v="3.3597999999999999"/>
    <n v="3.3597999999999999"/>
    <x v="2"/>
    <d v="2011-09-07T00:00:00"/>
    <x v="21"/>
    <x v="11"/>
    <m/>
    <x v="0"/>
    <m/>
    <d v="2011-09-07T00:00:00"/>
    <m/>
    <x v="0"/>
    <s v="ÜNB"/>
  </r>
  <r>
    <s v="Amprion"/>
    <n v="10003764"/>
    <s v="Westnetz GmbH"/>
    <x v="6152"/>
    <n v="1"/>
    <s v="NI"/>
    <n v="49577"/>
    <x v="31"/>
    <m/>
    <s v="Osnabrück"/>
    <n v="15.2"/>
    <n v="8.9019999999999992"/>
    <n v="8.9019999999999992"/>
    <n v="8.9019999999999992"/>
    <n v="8.9019999999999992"/>
    <x v="2"/>
    <d v="2011-09-08T00:00:00"/>
    <x v="21"/>
    <x v="11"/>
    <m/>
    <x v="0"/>
    <m/>
    <d v="2011-09-08T00:00:00"/>
    <m/>
    <x v="0"/>
    <s v="ÜNB"/>
  </r>
  <r>
    <s v="Amprion"/>
    <n v="10003764"/>
    <s v="Westnetz GmbH"/>
    <x v="6153"/>
    <n v="1"/>
    <s v="NI"/>
    <n v="49637"/>
    <x v="10"/>
    <m/>
    <s v="Osnabrück"/>
    <n v="9.36"/>
    <n v="7.8460000000000001"/>
    <n v="7.8460000000000001"/>
    <n v="7.8460000000000001"/>
    <n v="7.8460000000000001"/>
    <x v="2"/>
    <d v="2011-09-08T00:00:00"/>
    <x v="21"/>
    <x v="11"/>
    <m/>
    <x v="0"/>
    <m/>
    <d v="2011-09-08T00:00:00"/>
    <m/>
    <x v="0"/>
    <s v="ÜNB"/>
  </r>
  <r>
    <s v="Amprion"/>
    <n v="10003764"/>
    <s v="Westnetz GmbH"/>
    <x v="6154"/>
    <n v="1"/>
    <s v="NI"/>
    <n v="49152"/>
    <x v="16"/>
    <m/>
    <s v="Osnabrück"/>
    <n v="8.74"/>
    <n v="7.6349999999999998"/>
    <n v="7.6349999999999998"/>
    <n v="7.6349999999999998"/>
    <n v="7.6349999999999998"/>
    <x v="2"/>
    <d v="2011-09-08T00:00:00"/>
    <x v="21"/>
    <x v="11"/>
    <m/>
    <x v="0"/>
    <m/>
    <d v="2011-09-08T00:00:00"/>
    <m/>
    <x v="0"/>
    <s v="ÜNB"/>
  </r>
  <r>
    <s v="Amprion"/>
    <n v="10003764"/>
    <s v="Westnetz GmbH"/>
    <x v="6155"/>
    <n v="1"/>
    <s v="NI"/>
    <n v="49586"/>
    <x v="11"/>
    <m/>
    <s v="Osnabrück"/>
    <n v="25.38"/>
    <n v="23.378"/>
    <n v="23.378"/>
    <n v="23.378"/>
    <n v="23.378"/>
    <x v="2"/>
    <d v="2011-09-08T00:00:00"/>
    <x v="21"/>
    <x v="11"/>
    <m/>
    <x v="0"/>
    <m/>
    <d v="2011-09-08T00:00:00"/>
    <m/>
    <x v="0"/>
    <s v="ÜNB"/>
  </r>
  <r>
    <s v="Amprion"/>
    <n v="10003764"/>
    <s v="Westnetz GmbH"/>
    <x v="6156"/>
    <n v="1"/>
    <s v="NI"/>
    <n v="49626"/>
    <x v="29"/>
    <s v="Hauptstr. 45"/>
    <s v="Osnabrück"/>
    <n v="52.991999999999997"/>
    <n v="20.225999999999999"/>
    <n v="43.438000000000002"/>
    <n v="43.438000000000002"/>
    <n v="43.438000000000002"/>
    <x v="2"/>
    <d v="2011-09-08T00:00:00"/>
    <x v="21"/>
    <x v="11"/>
    <m/>
    <x v="0"/>
    <m/>
    <d v="2011-09-08T00:00:00"/>
    <m/>
    <x v="0"/>
    <s v="ÜNB"/>
  </r>
  <r>
    <s v="Amprion"/>
    <n v="10003764"/>
    <s v="Westnetz GmbH"/>
    <x v="6157"/>
    <n v="1"/>
    <s v="NI"/>
    <n v="49577"/>
    <x v="15"/>
    <m/>
    <s v="Osnabrück"/>
    <n v="7.02"/>
    <n v="4.694"/>
    <n v="5.9509999999999996"/>
    <n v="5.9509999999999996"/>
    <n v="5.9509999999999996"/>
    <x v="2"/>
    <d v="2011-09-08T00:00:00"/>
    <x v="21"/>
    <x v="11"/>
    <m/>
    <x v="0"/>
    <m/>
    <d v="2011-09-08T00:00:00"/>
    <m/>
    <x v="0"/>
    <s v="ÜNB"/>
  </r>
  <r>
    <s v="Amprion"/>
    <n v="10003764"/>
    <s v="Westnetz GmbH"/>
    <x v="6158"/>
    <n v="1"/>
    <s v="NI"/>
    <n v="49191"/>
    <x v="24"/>
    <m/>
    <s v="Osnabrück"/>
    <n v="25.2"/>
    <n v="16.265000000000001"/>
    <n v="25.305"/>
    <n v="25.305"/>
    <n v="25.305"/>
    <x v="2"/>
    <d v="2011-09-08T00:00:00"/>
    <x v="21"/>
    <x v="11"/>
    <m/>
    <x v="0"/>
    <m/>
    <d v="2011-09-08T00:00:00"/>
    <m/>
    <x v="0"/>
    <s v="ÜNB"/>
  </r>
  <r>
    <s v="Amprion"/>
    <n v="10000596"/>
    <s v="Teutoburger Energie Netzwerk eG"/>
    <x v="6159"/>
    <n v="1"/>
    <s v="NI"/>
    <n v="49219"/>
    <x v="0"/>
    <m/>
    <s v="Osnabrück"/>
    <n v="3.92"/>
    <n v="2.4263000000000003"/>
    <n v="3.1897000000000002"/>
    <n v="3.1897000000000002"/>
    <n v="3.1897000000000002"/>
    <x v="2"/>
    <d v="2011-09-08T00:00:00"/>
    <x v="21"/>
    <x v="11"/>
    <m/>
    <x v="0"/>
    <m/>
    <d v="2011-09-08T00:00:00"/>
    <m/>
    <x v="0"/>
    <s v="ÜNB"/>
  </r>
  <r>
    <s v="Amprion"/>
    <n v="10001899"/>
    <s v="Stadtwerke Georgsmarienhütte Netz GmbH"/>
    <x v="6160"/>
    <n v="1"/>
    <s v="NI"/>
    <n v="49124"/>
    <x v="2"/>
    <m/>
    <s v="Osnabrück"/>
    <n v="9.1999999999999993"/>
    <n v="6.5359999999999996"/>
    <n v="8.11"/>
    <n v="8.11"/>
    <n v="8.11"/>
    <x v="2"/>
    <d v="2011-09-08T00:00:00"/>
    <x v="21"/>
    <x v="11"/>
    <m/>
    <x v="0"/>
    <m/>
    <d v="2011-09-08T00:00:00"/>
    <m/>
    <x v="0"/>
    <s v="ÜNB"/>
  </r>
  <r>
    <s v="Amprion"/>
    <n v="10003764"/>
    <s v="Westnetz GmbH"/>
    <x v="6161"/>
    <n v="1"/>
    <s v="NI"/>
    <n v="49626"/>
    <x v="1"/>
    <s v="Gewerbestr. 6"/>
    <s v="Osnabrück"/>
    <n v="115.64100000000001"/>
    <n v="30.228999999999999"/>
    <n v="96.885999999999996"/>
    <n v="96.885999999999996"/>
    <n v="96.885999999999996"/>
    <x v="2"/>
    <d v="2011-09-08T00:00:00"/>
    <x v="21"/>
    <x v="11"/>
    <m/>
    <x v="0"/>
    <m/>
    <d v="2011-09-08T00:00:00"/>
    <m/>
    <x v="0"/>
    <s v="ÜNB"/>
  </r>
  <r>
    <s v="Amprion"/>
    <n v="10003764"/>
    <s v="Westnetz GmbH"/>
    <x v="6162"/>
    <n v="1"/>
    <s v="NI"/>
    <n v="49594"/>
    <x v="32"/>
    <m/>
    <s v="Osnabrück"/>
    <n v="11.1"/>
    <n v="6.9550000000000001"/>
    <n v="8.7469999999999999"/>
    <n v="8.7469999999999999"/>
    <n v="8.7469999999999999"/>
    <x v="2"/>
    <d v="2011-09-09T00:00:00"/>
    <x v="21"/>
    <x v="11"/>
    <m/>
    <x v="0"/>
    <m/>
    <d v="2011-09-09T00:00:00"/>
    <m/>
    <x v="0"/>
    <s v="ÜNB"/>
  </r>
  <r>
    <s v="Amprion"/>
    <n v="10003764"/>
    <s v="Westnetz GmbH"/>
    <x v="6163"/>
    <n v="1"/>
    <s v="NI"/>
    <n v="49179"/>
    <x v="28"/>
    <m/>
    <s v="Osnabrück"/>
    <n v="10.83"/>
    <n v="6.83"/>
    <n v="8.9619999999999997"/>
    <n v="8.9619999999999997"/>
    <n v="8.9619999999999997"/>
    <x v="2"/>
    <d v="2011-09-09T00:00:00"/>
    <x v="21"/>
    <x v="11"/>
    <m/>
    <x v="0"/>
    <m/>
    <d v="2011-09-09T00:00:00"/>
    <m/>
    <x v="0"/>
    <s v="ÜNB"/>
  </r>
  <r>
    <s v="Amprion"/>
    <n v="10003764"/>
    <s v="Westnetz GmbH"/>
    <x v="6164"/>
    <n v="1"/>
    <s v="NI"/>
    <n v="49584"/>
    <x v="30"/>
    <m/>
    <s v="Osnabrück"/>
    <n v="27.195"/>
    <n v="22.866"/>
    <n v="26.530999999999999"/>
    <n v="26.530999999999999"/>
    <n v="26.530999999999999"/>
    <x v="2"/>
    <d v="2011-09-09T00:00:00"/>
    <x v="21"/>
    <x v="11"/>
    <m/>
    <x v="0"/>
    <m/>
    <d v="2011-09-09T00:00:00"/>
    <m/>
    <x v="0"/>
    <s v="ÜNB"/>
  </r>
  <r>
    <s v="Amprion"/>
    <n v="10003764"/>
    <s v="Westnetz GmbH"/>
    <x v="6165"/>
    <n v="1"/>
    <s v="NI"/>
    <n v="49586"/>
    <x v="8"/>
    <m/>
    <s v="Osnabrück"/>
    <n v="29.64"/>
    <n v="7.673"/>
    <n v="21.643999999999998"/>
    <n v="21.643999999999998"/>
    <n v="21.643999999999998"/>
    <x v="2"/>
    <d v="2011-09-09T00:00:00"/>
    <x v="21"/>
    <x v="11"/>
    <m/>
    <x v="0"/>
    <m/>
    <d v="2011-09-09T00:00:00"/>
    <m/>
    <x v="0"/>
    <s v="ÜNB"/>
  </r>
  <r>
    <s v="Amprion"/>
    <n v="10003764"/>
    <s v="Westnetz GmbH"/>
    <x v="6166"/>
    <n v="1"/>
    <s v="NI"/>
    <n v="49577"/>
    <x v="15"/>
    <m/>
    <s v="Osnabrück"/>
    <n v="10.14"/>
    <n v="8.9640000000000004"/>
    <n v="8.9640000000000004"/>
    <n v="8.9640000000000004"/>
    <n v="8.9640000000000004"/>
    <x v="2"/>
    <d v="2011-09-10T00:00:00"/>
    <x v="21"/>
    <x v="11"/>
    <m/>
    <x v="0"/>
    <m/>
    <d v="2011-09-10T00:00:00"/>
    <m/>
    <x v="0"/>
    <s v="ÜNB"/>
  </r>
  <r>
    <s v="Amprion"/>
    <n v="10003764"/>
    <s v="Westnetz GmbH"/>
    <x v="6167"/>
    <n v="1"/>
    <s v="NI"/>
    <n v="49186"/>
    <x v="23"/>
    <m/>
    <s v="Osnabrück"/>
    <n v="14.04"/>
    <n v="5.1239999999999997"/>
    <n v="6.6139999999999999"/>
    <n v="6.6139999999999999"/>
    <n v="6.6139999999999999"/>
    <x v="2"/>
    <d v="2011-09-10T00:00:00"/>
    <x v="21"/>
    <x v="11"/>
    <m/>
    <x v="0"/>
    <m/>
    <d v="2011-09-10T00:00:00"/>
    <m/>
    <x v="0"/>
    <s v="ÜNB"/>
  </r>
  <r>
    <s v="Amprion"/>
    <n v="10003764"/>
    <s v="Westnetz GmbH"/>
    <x v="6168"/>
    <n v="1"/>
    <s v="NI"/>
    <n v="49577"/>
    <x v="4"/>
    <m/>
    <s v="Osnabrück"/>
    <n v="16.559999999999999"/>
    <n v="12.584"/>
    <n v="14.66"/>
    <n v="14.66"/>
    <n v="14.66"/>
    <x v="2"/>
    <d v="2011-09-10T00:00:00"/>
    <x v="21"/>
    <x v="11"/>
    <m/>
    <x v="0"/>
    <m/>
    <d v="2011-09-10T00:00:00"/>
    <m/>
    <x v="0"/>
    <s v="ÜNB"/>
  </r>
  <r>
    <s v="Amprion"/>
    <n v="10003764"/>
    <s v="Westnetz GmbH"/>
    <x v="6169"/>
    <n v="1"/>
    <s v="NI"/>
    <n v="49594"/>
    <x v="32"/>
    <m/>
    <s v="Osnabrück"/>
    <n v="11.04"/>
    <n v="6.88"/>
    <n v="8.8170000000000002"/>
    <n v="8.8170000000000002"/>
    <n v="8.8170000000000002"/>
    <x v="2"/>
    <d v="2011-09-10T00:00:00"/>
    <x v="21"/>
    <x v="11"/>
    <m/>
    <x v="0"/>
    <m/>
    <d v="2011-09-10T00:00:00"/>
    <m/>
    <x v="0"/>
    <s v="ÜNB"/>
  </r>
  <r>
    <s v="Amprion"/>
    <n v="10003764"/>
    <s v="Westnetz GmbH"/>
    <x v="6170"/>
    <n v="1"/>
    <s v="NI"/>
    <n v="49599"/>
    <x v="20"/>
    <m/>
    <s v="Osnabrück"/>
    <n v="17.12"/>
    <n v="6.4489999999999998"/>
    <n v="12.374000000000001"/>
    <n v="12.374000000000001"/>
    <n v="12.374000000000001"/>
    <x v="2"/>
    <d v="2011-09-10T00:00:00"/>
    <x v="21"/>
    <x v="11"/>
    <m/>
    <x v="0"/>
    <m/>
    <d v="2011-09-10T00:00:00"/>
    <m/>
    <x v="0"/>
    <s v="ÜNB"/>
  </r>
  <r>
    <s v="Amprion"/>
    <n v="10003764"/>
    <s v="Westnetz GmbH"/>
    <x v="6171"/>
    <n v="1"/>
    <s v="NI"/>
    <n v="49324"/>
    <x v="3"/>
    <m/>
    <s v="Osnabrück"/>
    <n v="18.399999999999999"/>
    <n v="14.3"/>
    <n v="14.3"/>
    <n v="14.3"/>
    <n v="14.3"/>
    <x v="2"/>
    <d v="2011-09-12T00:00:00"/>
    <x v="21"/>
    <x v="11"/>
    <m/>
    <x v="0"/>
    <m/>
    <d v="2011-09-12T00:00:00"/>
    <m/>
    <x v="0"/>
    <s v="ÜNB"/>
  </r>
  <r>
    <s v="Amprion"/>
    <n v="10003764"/>
    <s v="Westnetz GmbH"/>
    <x v="6172"/>
    <n v="1"/>
    <s v="NI"/>
    <n v="49214"/>
    <x v="17"/>
    <m/>
    <s v="Osnabrück"/>
    <n v="8.51"/>
    <n v="6.3680000000000003"/>
    <n v="8.06"/>
    <n v="8.06"/>
    <n v="8.06"/>
    <x v="2"/>
    <d v="2011-09-12T00:00:00"/>
    <x v="21"/>
    <x v="11"/>
    <m/>
    <x v="0"/>
    <m/>
    <d v="2011-09-12T00:00:00"/>
    <d v="2017-12-31T00:00:00"/>
    <x v="0"/>
    <s v="ÜNB"/>
  </r>
  <r>
    <s v="Amprion"/>
    <n v="10003764"/>
    <s v="Westnetz GmbH"/>
    <x v="6173"/>
    <n v="1"/>
    <s v="NI"/>
    <n v="49134"/>
    <x v="19"/>
    <m/>
    <s v="Osnabrück"/>
    <n v="10.36"/>
    <n v="6.84"/>
    <n v="9.8620000000000001"/>
    <n v="9.8620000000000001"/>
    <n v="9.8620000000000001"/>
    <x v="2"/>
    <d v="2011-09-12T00:00:00"/>
    <x v="21"/>
    <x v="11"/>
    <m/>
    <x v="0"/>
    <m/>
    <d v="2011-09-12T00:00:00"/>
    <m/>
    <x v="0"/>
    <s v="ÜNB"/>
  </r>
  <r>
    <s v="Amprion"/>
    <n v="10003764"/>
    <s v="Westnetz GmbH"/>
    <x v="6174"/>
    <n v="1"/>
    <s v="NI"/>
    <n v="49584"/>
    <x v="30"/>
    <m/>
    <s v="Osnabrück"/>
    <n v="16.100000000000001"/>
    <n v="7.75"/>
    <n v="13.827999999999999"/>
    <n v="13.827999999999999"/>
    <n v="13.827999999999999"/>
    <x v="2"/>
    <d v="2011-09-13T00:00:00"/>
    <x v="21"/>
    <x v="11"/>
    <m/>
    <x v="0"/>
    <m/>
    <d v="2011-09-13T00:00:00"/>
    <m/>
    <x v="0"/>
    <s v="ÜNB"/>
  </r>
  <r>
    <s v="Amprion"/>
    <n v="10003764"/>
    <s v="Westnetz GmbH"/>
    <x v="6175"/>
    <n v="1"/>
    <s v="NI"/>
    <n v="49577"/>
    <x v="15"/>
    <m/>
    <s v="Osnabrück"/>
    <n v="15.404999999999999"/>
    <n v="10.691000000000001"/>
    <n v="10.691000000000001"/>
    <n v="10.691000000000001"/>
    <n v="10.691000000000001"/>
    <x v="2"/>
    <d v="2011-09-13T00:00:00"/>
    <x v="21"/>
    <x v="11"/>
    <m/>
    <x v="0"/>
    <m/>
    <d v="2011-09-13T00:00:00"/>
    <m/>
    <x v="0"/>
    <s v="ÜNB"/>
  </r>
  <r>
    <s v="Amprion"/>
    <n v="10003764"/>
    <s v="Westnetz GmbH"/>
    <x v="6176"/>
    <n v="1"/>
    <s v="NI"/>
    <n v="49610"/>
    <x v="12"/>
    <m/>
    <s v="Osnabrück"/>
    <n v="4.25"/>
    <n v="3.7050000000000001"/>
    <n v="3.7050000000000001"/>
    <n v="3.7050000000000001"/>
    <n v="3.7050000000000001"/>
    <x v="2"/>
    <d v="2011-09-13T00:00:00"/>
    <x v="21"/>
    <x v="11"/>
    <m/>
    <x v="0"/>
    <m/>
    <d v="2011-09-13T00:00:00"/>
    <m/>
    <x v="0"/>
    <s v="ÜNB"/>
  </r>
  <r>
    <s v="Amprion"/>
    <n v="10003764"/>
    <s v="Westnetz GmbH"/>
    <x v="6177"/>
    <n v="1"/>
    <s v="NI"/>
    <n v="49586"/>
    <x v="8"/>
    <m/>
    <s v="Osnabrück"/>
    <n v="26.28"/>
    <n v="23.302"/>
    <n v="23.302"/>
    <n v="23.302"/>
    <n v="23.302"/>
    <x v="2"/>
    <d v="2011-09-13T00:00:00"/>
    <x v="21"/>
    <x v="11"/>
    <m/>
    <x v="0"/>
    <m/>
    <d v="2011-09-13T00:00:00"/>
    <m/>
    <x v="0"/>
    <s v="ÜNB"/>
  </r>
  <r>
    <s v="Amprion"/>
    <n v="10003764"/>
    <s v="Westnetz GmbH"/>
    <x v="6178"/>
    <n v="1"/>
    <s v="NI"/>
    <n v="49326"/>
    <x v="3"/>
    <m/>
    <s v="Osnabrück"/>
    <n v="7"/>
    <n v="4.1459999999999999"/>
    <n v="5.8079999999999998"/>
    <n v="5.8079999999999998"/>
    <n v="5.8079999999999998"/>
    <x v="2"/>
    <d v="2011-09-13T00:00:00"/>
    <x v="21"/>
    <x v="11"/>
    <m/>
    <x v="0"/>
    <m/>
    <d v="2011-09-13T00:00:00"/>
    <m/>
    <x v="0"/>
    <s v="ÜNB"/>
  </r>
  <r>
    <s v="Amprion"/>
    <n v="10000596"/>
    <s v="Teutoburger Energie Netzwerk eG"/>
    <x v="6179"/>
    <n v="1"/>
    <s v="NI"/>
    <n v="49219"/>
    <x v="0"/>
    <s v="Hauptstraße 31"/>
    <s v="Osnabrück"/>
    <n v="250"/>
    <n v="2118.1669999999999"/>
    <n v="2118.1669999999999"/>
    <n v="2118.1669999999999"/>
    <n v="2118.1669999999999"/>
    <x v="3"/>
    <d v="2011-09-14T00:00:00"/>
    <x v="21"/>
    <x v="11"/>
    <m/>
    <x v="0"/>
    <m/>
    <d v="2011-09-14T00:00:00"/>
    <m/>
    <x v="0"/>
    <s v="ÜNB"/>
  </r>
  <r>
    <s v="Amprion"/>
    <n v="10003764"/>
    <s v="Westnetz GmbH"/>
    <x v="6180"/>
    <n v="1"/>
    <s v="NI"/>
    <n v="49163"/>
    <x v="26"/>
    <m/>
    <s v="Osnabrück"/>
    <n v="12.69"/>
    <n v="10.85"/>
    <n v="10.85"/>
    <n v="10.85"/>
    <n v="10.85"/>
    <x v="2"/>
    <d v="2011-09-14T00:00:00"/>
    <x v="21"/>
    <x v="11"/>
    <m/>
    <x v="0"/>
    <m/>
    <d v="2011-09-14T00:00:00"/>
    <m/>
    <x v="0"/>
    <s v="ÜNB"/>
  </r>
  <r>
    <s v="Amprion"/>
    <n v="10003764"/>
    <s v="Westnetz GmbH"/>
    <x v="6181"/>
    <n v="1"/>
    <s v="NI"/>
    <n v="49163"/>
    <x v="26"/>
    <s v="Vor dem Heesingen 1"/>
    <s v="Osnabrück"/>
    <n v="60.72"/>
    <n v="54.656999999999996"/>
    <n v="54.656999999999996"/>
    <n v="54.656999999999996"/>
    <n v="54.656999999999996"/>
    <x v="2"/>
    <d v="2011-09-14T00:00:00"/>
    <x v="21"/>
    <x v="11"/>
    <m/>
    <x v="0"/>
    <m/>
    <d v="2011-09-14T00:00:00"/>
    <m/>
    <x v="0"/>
    <s v="ÜNB"/>
  </r>
  <r>
    <s v="Amprion"/>
    <n v="10003764"/>
    <s v="Westnetz GmbH"/>
    <x v="6182"/>
    <n v="1"/>
    <s v="NI"/>
    <n v="49596"/>
    <x v="33"/>
    <m/>
    <s v="Osnabrück"/>
    <n v="10.14"/>
    <n v="9.3569999999999993"/>
    <n v="9.3569999999999993"/>
    <n v="9.3569999999999993"/>
    <n v="9.3569999999999993"/>
    <x v="2"/>
    <d v="2011-09-14T00:00:00"/>
    <x v="21"/>
    <x v="11"/>
    <m/>
    <x v="0"/>
    <m/>
    <d v="2011-09-14T00:00:00"/>
    <m/>
    <x v="0"/>
    <s v="ÜNB"/>
  </r>
  <r>
    <s v="Amprion"/>
    <n v="10003764"/>
    <s v="Westnetz GmbH"/>
    <x v="6183"/>
    <n v="1"/>
    <s v="NI"/>
    <n v="49597"/>
    <x v="13"/>
    <m/>
    <s v="Osnabrück"/>
    <n v="7.41"/>
    <n v="5.93"/>
    <n v="5.93"/>
    <n v="5.93"/>
    <n v="5.93"/>
    <x v="2"/>
    <d v="2011-09-14T00:00:00"/>
    <x v="21"/>
    <x v="11"/>
    <m/>
    <x v="0"/>
    <m/>
    <d v="2011-09-14T00:00:00"/>
    <m/>
    <x v="0"/>
    <s v="ÜNB"/>
  </r>
  <r>
    <s v="Amprion"/>
    <n v="10003764"/>
    <s v="Westnetz GmbH"/>
    <x v="6184"/>
    <n v="1"/>
    <s v="NI"/>
    <n v="49191"/>
    <x v="24"/>
    <m/>
    <s v="Osnabrück"/>
    <n v="28.2"/>
    <n v="28.113"/>
    <n v="28.113"/>
    <n v="28.113"/>
    <n v="28.113"/>
    <x v="2"/>
    <d v="2011-09-14T00:00:00"/>
    <x v="21"/>
    <x v="11"/>
    <m/>
    <x v="0"/>
    <m/>
    <d v="2011-09-14T00:00:00"/>
    <m/>
    <x v="0"/>
    <s v="ÜNB"/>
  </r>
  <r>
    <s v="Amprion"/>
    <n v="10003764"/>
    <s v="Westnetz GmbH"/>
    <x v="6185"/>
    <n v="1"/>
    <s v="NI"/>
    <n v="49586"/>
    <x v="8"/>
    <s v="Plaggenschale Mitte 6"/>
    <s v="Osnabrück"/>
    <n v="55.5"/>
    <n v="44.804000000000002"/>
    <n v="44.804000000000002"/>
    <n v="44.804000000000002"/>
    <n v="44.804000000000002"/>
    <x v="2"/>
    <d v="2011-09-14T00:00:00"/>
    <x v="21"/>
    <x v="11"/>
    <m/>
    <x v="0"/>
    <m/>
    <d v="2011-09-14T00:00:00"/>
    <m/>
    <x v="0"/>
    <s v="ÜNB"/>
  </r>
  <r>
    <s v="Amprion"/>
    <n v="10003764"/>
    <s v="Westnetz GmbH"/>
    <x v="6186"/>
    <n v="1"/>
    <s v="NI"/>
    <n v="49134"/>
    <x v="19"/>
    <m/>
    <s v="Osnabrück"/>
    <n v="5.28"/>
    <n v="2.6589999999999998"/>
    <n v="4.1239999999999997"/>
    <n v="4.1239999999999997"/>
    <n v="4.1239999999999997"/>
    <x v="2"/>
    <d v="2011-09-14T00:00:00"/>
    <x v="21"/>
    <x v="11"/>
    <m/>
    <x v="0"/>
    <m/>
    <d v="2011-09-14T00:00:00"/>
    <m/>
    <x v="0"/>
    <s v="ÜNB"/>
  </r>
  <r>
    <s v="Amprion"/>
    <n v="10003764"/>
    <s v="Westnetz GmbH"/>
    <x v="6187"/>
    <n v="1"/>
    <s v="NI"/>
    <n v="49191"/>
    <x v="24"/>
    <m/>
    <s v="Osnabrück"/>
    <n v="8.51"/>
    <n v="5.96"/>
    <n v="7.4359999999999999"/>
    <n v="7.4359999999999999"/>
    <n v="7.4359999999999999"/>
    <x v="2"/>
    <d v="2011-09-14T00:00:00"/>
    <x v="21"/>
    <x v="11"/>
    <m/>
    <x v="0"/>
    <m/>
    <d v="2011-09-14T00:00:00"/>
    <m/>
    <x v="0"/>
    <s v="ÜNB"/>
  </r>
  <r>
    <s v="Amprion"/>
    <n v="10000596"/>
    <s v="Teutoburger Energie Netzwerk eG"/>
    <x v="6188"/>
    <n v="1"/>
    <s v="NI"/>
    <n v="49219"/>
    <x v="0"/>
    <m/>
    <s v="Osnabrück"/>
    <n v="8.5500000000000007"/>
    <n v="5.8673999999999999"/>
    <n v="7.8192999999999993"/>
    <n v="7.8192999999999993"/>
    <n v="7.8192999999999993"/>
    <x v="2"/>
    <d v="2011-09-14T00:00:00"/>
    <x v="21"/>
    <x v="11"/>
    <m/>
    <x v="0"/>
    <m/>
    <d v="2011-09-14T00:00:00"/>
    <m/>
    <x v="0"/>
    <s v="ÜNB"/>
  </r>
  <r>
    <s v="Amprion"/>
    <n v="10001899"/>
    <s v="Stadtwerke Georgsmarienhütte Netz GmbH"/>
    <x v="6189"/>
    <n v="1"/>
    <s v="NI"/>
    <n v="49124"/>
    <x v="2"/>
    <s v="Raiffeisenstr. 6"/>
    <s v="Osnabrück"/>
    <n v="44.4"/>
    <n v="29.518000000000001"/>
    <n v="38.14"/>
    <n v="38.14"/>
    <n v="38.14"/>
    <x v="2"/>
    <d v="2011-09-14T00:00:00"/>
    <x v="21"/>
    <x v="11"/>
    <m/>
    <x v="0"/>
    <m/>
    <d v="2011-09-14T00:00:00"/>
    <m/>
    <x v="0"/>
    <s v="ÜNB"/>
  </r>
  <r>
    <s v="Amprion"/>
    <n v="10003764"/>
    <s v="Westnetz GmbH"/>
    <x v="6190"/>
    <n v="1"/>
    <s v="NI"/>
    <n v="49626"/>
    <x v="29"/>
    <m/>
    <s v="Osnabrück"/>
    <n v="7.65"/>
    <n v="7.5369999999999999"/>
    <n v="7.5369999999999999"/>
    <n v="7.5369999999999999"/>
    <n v="7.5369999999999999"/>
    <x v="2"/>
    <d v="2011-09-15T00:00:00"/>
    <x v="21"/>
    <x v="11"/>
    <m/>
    <x v="0"/>
    <m/>
    <d v="2011-09-15T00:00:00"/>
    <m/>
    <x v="0"/>
    <s v="ÜNB"/>
  </r>
  <r>
    <s v="Amprion"/>
    <n v="10003764"/>
    <s v="Westnetz GmbH"/>
    <x v="6191"/>
    <n v="1"/>
    <s v="NI"/>
    <n v="49324"/>
    <x v="3"/>
    <m/>
    <s v="Osnabrück"/>
    <n v="17.48"/>
    <n v="13.887"/>
    <n v="13.887"/>
    <n v="13.887"/>
    <n v="13.887"/>
    <x v="2"/>
    <d v="2011-09-15T00:00:00"/>
    <x v="21"/>
    <x v="11"/>
    <m/>
    <x v="0"/>
    <m/>
    <d v="2011-09-15T00:00:00"/>
    <m/>
    <x v="0"/>
    <s v="ÜNB"/>
  </r>
  <r>
    <s v="Amprion"/>
    <n v="10003764"/>
    <s v="Westnetz GmbH"/>
    <x v="6192"/>
    <n v="1"/>
    <s v="NI"/>
    <n v="49593"/>
    <x v="6"/>
    <m/>
    <s v="Osnabrück"/>
    <n v="12.54"/>
    <n v="10.488"/>
    <n v="10.488"/>
    <n v="10.488"/>
    <n v="10.488"/>
    <x v="2"/>
    <d v="2011-09-15T00:00:00"/>
    <x v="21"/>
    <x v="11"/>
    <m/>
    <x v="0"/>
    <m/>
    <d v="2011-09-15T00:00:00"/>
    <m/>
    <x v="0"/>
    <s v="ÜNB"/>
  </r>
  <r>
    <s v="Amprion"/>
    <n v="10003764"/>
    <s v="Westnetz GmbH"/>
    <x v="6193"/>
    <n v="1"/>
    <s v="NI"/>
    <n v="49326"/>
    <x v="3"/>
    <m/>
    <s v="Osnabrück"/>
    <n v="12.92"/>
    <n v="9.8469999999999995"/>
    <n v="11.545"/>
    <n v="11.545"/>
    <n v="11.545"/>
    <x v="2"/>
    <d v="2011-09-15T00:00:00"/>
    <x v="21"/>
    <x v="11"/>
    <m/>
    <x v="0"/>
    <m/>
    <d v="2011-09-15T00:00:00"/>
    <m/>
    <x v="0"/>
    <s v="ÜNB"/>
  </r>
  <r>
    <s v="Amprion"/>
    <n v="10003764"/>
    <s v="Westnetz GmbH"/>
    <x v="6194"/>
    <n v="1"/>
    <s v="NI"/>
    <n v="49584"/>
    <x v="30"/>
    <m/>
    <s v="Osnabrück"/>
    <n v="14.44"/>
    <n v="11.643000000000001"/>
    <n v="11.643000000000001"/>
    <n v="11.643000000000001"/>
    <n v="11.643000000000001"/>
    <x v="2"/>
    <d v="2011-09-15T00:00:00"/>
    <x v="21"/>
    <x v="11"/>
    <m/>
    <x v="0"/>
    <m/>
    <d v="2011-09-15T00:00:00"/>
    <m/>
    <x v="0"/>
    <s v="ÜNB"/>
  </r>
  <r>
    <s v="Amprion"/>
    <n v="10003764"/>
    <s v="Westnetz GmbH"/>
    <x v="6195"/>
    <n v="1"/>
    <s v="NI"/>
    <n v="49565"/>
    <x v="7"/>
    <m/>
    <s v="Osnabrück"/>
    <n v="10.64"/>
    <n v="6.5659999999999998"/>
    <n v="8.1029999999999998"/>
    <n v="8.1029999999999998"/>
    <n v="8.1029999999999998"/>
    <x v="2"/>
    <d v="2011-09-15T00:00:00"/>
    <x v="21"/>
    <x v="11"/>
    <m/>
    <x v="0"/>
    <m/>
    <d v="2011-09-15T00:00:00"/>
    <m/>
    <x v="0"/>
    <s v="ÜNB"/>
  </r>
  <r>
    <s v="Amprion"/>
    <n v="10003764"/>
    <s v="Westnetz GmbH"/>
    <x v="6196"/>
    <n v="1"/>
    <s v="NI"/>
    <n v="49635"/>
    <x v="27"/>
    <s v="Vehser Str. 11"/>
    <s v="Osnabrück"/>
    <n v="34.200000000000003"/>
    <n v="19.757999999999999"/>
    <n v="29.684999999999999"/>
    <n v="29.684999999999999"/>
    <n v="29.684999999999999"/>
    <x v="2"/>
    <d v="2011-09-15T00:00:00"/>
    <x v="21"/>
    <x v="11"/>
    <m/>
    <x v="0"/>
    <m/>
    <d v="2011-09-15T00:00:00"/>
    <m/>
    <x v="0"/>
    <s v="ÜNB"/>
  </r>
  <r>
    <s v="Amprion"/>
    <n v="10000596"/>
    <s v="Teutoburger Energie Netzwerk eG"/>
    <x v="6197"/>
    <n v="1"/>
    <s v="NI"/>
    <n v="49176"/>
    <x v="5"/>
    <m/>
    <s v="Osnabrück"/>
    <n v="9.8800000000000008"/>
    <n v="8.7270000000000003"/>
    <n v="9.66"/>
    <n v="9.66"/>
    <n v="9.66"/>
    <x v="2"/>
    <d v="2011-09-15T00:00:00"/>
    <x v="21"/>
    <x v="11"/>
    <m/>
    <x v="0"/>
    <m/>
    <d v="2011-09-15T00:00:00"/>
    <m/>
    <x v="0"/>
    <s v="ÜNB"/>
  </r>
  <r>
    <s v="Amprion"/>
    <n v="10001899"/>
    <s v="Stadtwerke Georgsmarienhütte Netz GmbH"/>
    <x v="6198"/>
    <n v="1"/>
    <s v="NI"/>
    <n v="49124"/>
    <x v="2"/>
    <m/>
    <s v="Osnabrück"/>
    <n v="6.6"/>
    <n v="4.3879999999999999"/>
    <n v="5.6580000000000004"/>
    <n v="5.6580000000000004"/>
    <n v="5.6580000000000004"/>
    <x v="2"/>
    <d v="2011-09-15T00:00:00"/>
    <x v="21"/>
    <x v="11"/>
    <m/>
    <x v="0"/>
    <m/>
    <d v="2011-09-15T00:00:00"/>
    <m/>
    <x v="0"/>
    <s v="ÜNB"/>
  </r>
  <r>
    <s v="Amprion"/>
    <n v="10003764"/>
    <s v="Westnetz GmbH"/>
    <x v="6199"/>
    <n v="1"/>
    <s v="NI"/>
    <n v="49594"/>
    <x v="32"/>
    <m/>
    <s v="Osnabrück"/>
    <n v="13.87"/>
    <n v="12.241"/>
    <n v="12.241"/>
    <n v="12.241"/>
    <n v="12.241"/>
    <x v="2"/>
    <d v="2011-09-16T00:00:00"/>
    <x v="21"/>
    <x v="11"/>
    <m/>
    <x v="0"/>
    <m/>
    <d v="2011-09-16T00:00:00"/>
    <m/>
    <x v="0"/>
    <s v="ÜNB"/>
  </r>
  <r>
    <s v="Amprion"/>
    <n v="10003764"/>
    <s v="Westnetz GmbH"/>
    <x v="6200"/>
    <n v="1"/>
    <s v="NI"/>
    <n v="49586"/>
    <x v="8"/>
    <m/>
    <s v="Osnabrück"/>
    <n v="13.3"/>
    <n v="6.5839999999999996"/>
    <n v="10.1"/>
    <n v="10.1"/>
    <n v="10.1"/>
    <x v="2"/>
    <d v="2011-09-16T00:00:00"/>
    <x v="21"/>
    <x v="11"/>
    <m/>
    <x v="0"/>
    <m/>
    <d v="2011-09-16T00:00:00"/>
    <m/>
    <x v="0"/>
    <s v="ÜNB"/>
  </r>
  <r>
    <s v="Amprion"/>
    <n v="10000596"/>
    <s v="Teutoburger Energie Netzwerk eG"/>
    <x v="6201"/>
    <n v="1"/>
    <s v="NI"/>
    <n v="49176"/>
    <x v="5"/>
    <m/>
    <s v="Osnabrück"/>
    <n v="28.86"/>
    <n v="3.7681"/>
    <n v="21.560699999999997"/>
    <n v="21.560699999999997"/>
    <n v="21.560699999999997"/>
    <x v="2"/>
    <d v="2011-09-16T00:00:00"/>
    <x v="21"/>
    <x v="11"/>
    <m/>
    <x v="0"/>
    <m/>
    <d v="2011-09-16T00:00:00"/>
    <m/>
    <x v="0"/>
    <s v="ÜNB"/>
  </r>
  <r>
    <s v="Amprion"/>
    <n v="10003764"/>
    <s v="Westnetz GmbH"/>
    <x v="6202"/>
    <n v="1"/>
    <s v="NI"/>
    <n v="49186"/>
    <x v="23"/>
    <m/>
    <s v="Osnabrück"/>
    <n v="12.5"/>
    <n v="10.129"/>
    <n v="10.129"/>
    <n v="10.129"/>
    <n v="10.129"/>
    <x v="2"/>
    <d v="2011-09-19T00:00:00"/>
    <x v="21"/>
    <x v="11"/>
    <m/>
    <x v="0"/>
    <m/>
    <d v="2011-09-19T00:00:00"/>
    <m/>
    <x v="0"/>
    <s v="ÜNB"/>
  </r>
  <r>
    <s v="Amprion"/>
    <n v="10000596"/>
    <s v="Teutoburger Energie Netzwerk eG"/>
    <x v="6203"/>
    <n v="1"/>
    <s v="NI"/>
    <n v="49196"/>
    <x v="18"/>
    <m/>
    <s v="Osnabrück"/>
    <n v="13.68"/>
    <n v="9.8227799999999998"/>
    <n v="9.8227799999999998"/>
    <n v="9.8227799999999998"/>
    <n v="9.8227799999999998"/>
    <x v="2"/>
    <d v="2011-09-19T00:00:00"/>
    <x v="21"/>
    <x v="11"/>
    <m/>
    <x v="0"/>
    <m/>
    <d v="2011-09-19T00:00:00"/>
    <m/>
    <x v="0"/>
    <s v="ÜNB"/>
  </r>
  <r>
    <s v="Amprion"/>
    <n v="10003764"/>
    <s v="Westnetz GmbH"/>
    <x v="6204"/>
    <n v="1"/>
    <s v="NI"/>
    <n v="49324"/>
    <x v="3"/>
    <m/>
    <s v="Osnabrück"/>
    <n v="8.14"/>
    <n v="7.6420000000000003"/>
    <n v="7.6420000000000003"/>
    <n v="7.6420000000000003"/>
    <n v="7.6420000000000003"/>
    <x v="2"/>
    <d v="2011-09-20T00:00:00"/>
    <x v="21"/>
    <x v="11"/>
    <m/>
    <x v="0"/>
    <m/>
    <d v="2011-09-20T00:00:00"/>
    <m/>
    <x v="0"/>
    <s v="ÜNB"/>
  </r>
  <r>
    <s v="Amprion"/>
    <n v="10003764"/>
    <s v="Westnetz GmbH"/>
    <x v="6205"/>
    <n v="1"/>
    <s v="NI"/>
    <n v="49191"/>
    <x v="24"/>
    <m/>
    <s v="Osnabrück"/>
    <n v="12.92"/>
    <n v="10.108000000000001"/>
    <n v="10.108000000000001"/>
    <n v="10.108000000000001"/>
    <n v="10.108000000000001"/>
    <x v="2"/>
    <d v="2011-09-20T00:00:00"/>
    <x v="21"/>
    <x v="11"/>
    <m/>
    <x v="0"/>
    <m/>
    <d v="2011-09-20T00:00:00"/>
    <m/>
    <x v="0"/>
    <s v="ÜNB"/>
  </r>
  <r>
    <s v="Amprion"/>
    <n v="10003764"/>
    <s v="Westnetz GmbH"/>
    <x v="6206"/>
    <n v="1"/>
    <s v="NI"/>
    <n v="49577"/>
    <x v="31"/>
    <m/>
    <s v="Osnabrück"/>
    <n v="19"/>
    <n v="16.629000000000001"/>
    <n v="16.629000000000001"/>
    <n v="16.629000000000001"/>
    <n v="16.629000000000001"/>
    <x v="2"/>
    <d v="2011-09-20T00:00:00"/>
    <x v="21"/>
    <x v="11"/>
    <m/>
    <x v="0"/>
    <m/>
    <d v="2011-09-20T00:00:00"/>
    <m/>
    <x v="0"/>
    <s v="ÜNB"/>
  </r>
  <r>
    <s v="Amprion"/>
    <n v="10003764"/>
    <s v="Westnetz GmbH"/>
    <x v="6207"/>
    <n v="1"/>
    <s v="NI"/>
    <n v="49326"/>
    <x v="3"/>
    <m/>
    <s v="Osnabrück"/>
    <n v="10.56"/>
    <n v="9.6850000000000005"/>
    <n v="9.6850000000000005"/>
    <n v="9.6850000000000005"/>
    <n v="9.6850000000000005"/>
    <x v="2"/>
    <d v="2011-09-20T00:00:00"/>
    <x v="21"/>
    <x v="11"/>
    <m/>
    <x v="0"/>
    <m/>
    <d v="2011-09-20T00:00:00"/>
    <m/>
    <x v="0"/>
    <s v="ÜNB"/>
  </r>
  <r>
    <s v="Amprion"/>
    <n v="10003764"/>
    <s v="Westnetz GmbH"/>
    <x v="6208"/>
    <n v="1"/>
    <s v="NI"/>
    <n v="49637"/>
    <x v="10"/>
    <m/>
    <s v="Osnabrück"/>
    <n v="16.920000000000002"/>
    <n v="14.984999999999999"/>
    <n v="14.984999999999999"/>
    <n v="14.984999999999999"/>
    <n v="14.984999999999999"/>
    <x v="2"/>
    <d v="2011-09-20T00:00:00"/>
    <x v="21"/>
    <x v="11"/>
    <m/>
    <x v="0"/>
    <m/>
    <d v="2011-09-20T00:00:00"/>
    <m/>
    <x v="0"/>
    <s v="ÜNB"/>
  </r>
  <r>
    <s v="Amprion"/>
    <n v="10003764"/>
    <s v="Westnetz GmbH"/>
    <x v="6209"/>
    <n v="1"/>
    <s v="NI"/>
    <n v="49586"/>
    <x v="11"/>
    <m/>
    <s v="Osnabrück"/>
    <n v="26.88"/>
    <n v="26.509"/>
    <n v="26.509"/>
    <n v="26.509"/>
    <n v="26.509"/>
    <x v="2"/>
    <d v="2011-09-20T00:00:00"/>
    <x v="21"/>
    <x v="11"/>
    <m/>
    <x v="0"/>
    <m/>
    <d v="2011-09-20T00:00:00"/>
    <m/>
    <x v="0"/>
    <s v="ÜNB"/>
  </r>
  <r>
    <s v="Amprion"/>
    <n v="10003764"/>
    <s v="Westnetz GmbH"/>
    <x v="6210"/>
    <n v="1"/>
    <s v="NI"/>
    <n v="49186"/>
    <x v="23"/>
    <m/>
    <s v="Osnabrück"/>
    <n v="15.96"/>
    <n v="8.6080000000000005"/>
    <n v="11.403"/>
    <n v="11.403"/>
    <n v="11.403"/>
    <x v="2"/>
    <d v="2011-09-20T00:00:00"/>
    <x v="21"/>
    <x v="11"/>
    <m/>
    <x v="0"/>
    <m/>
    <d v="2011-09-20T00:00:00"/>
    <m/>
    <x v="0"/>
    <s v="ÜNB"/>
  </r>
  <r>
    <s v="Amprion"/>
    <n v="10003764"/>
    <s v="Westnetz GmbH"/>
    <x v="6211"/>
    <n v="1"/>
    <s v="NI"/>
    <n v="49201"/>
    <x v="22"/>
    <m/>
    <s v="Osnabrück"/>
    <n v="21.39"/>
    <n v="15.086"/>
    <n v="20.140999999999998"/>
    <n v="20.140999999999998"/>
    <n v="20.140999999999998"/>
    <x v="2"/>
    <d v="2011-09-20T00:00:00"/>
    <x v="21"/>
    <x v="11"/>
    <m/>
    <x v="0"/>
    <m/>
    <d v="2011-09-20T00:00:00"/>
    <d v="2017-12-31T00:00:00"/>
    <x v="0"/>
    <s v="ÜNB"/>
  </r>
  <r>
    <s v="Amprion"/>
    <n v="10003764"/>
    <s v="Westnetz GmbH"/>
    <x v="6212"/>
    <n v="1"/>
    <s v="NI"/>
    <n v="49324"/>
    <x v="3"/>
    <m/>
    <s v="Osnabrück"/>
    <n v="5.0199999999999996"/>
    <n v="2.4460000000000002"/>
    <n v="3.4329999999999998"/>
    <n v="3.4329999999999998"/>
    <n v="3.4329999999999998"/>
    <x v="2"/>
    <d v="2011-09-20T00:00:00"/>
    <x v="21"/>
    <x v="11"/>
    <m/>
    <x v="0"/>
    <m/>
    <d v="2011-09-20T00:00:00"/>
    <m/>
    <x v="0"/>
    <s v="ÜNB"/>
  </r>
  <r>
    <s v="Amprion"/>
    <n v="10003764"/>
    <s v="Westnetz GmbH"/>
    <x v="6213"/>
    <n v="1"/>
    <s v="NI"/>
    <n v="49565"/>
    <x v="7"/>
    <m/>
    <s v="Osnabrück"/>
    <n v="16.04"/>
    <n v="10.308"/>
    <n v="13.789"/>
    <n v="13.789"/>
    <n v="13.789"/>
    <x v="2"/>
    <d v="2011-09-20T00:00:00"/>
    <x v="21"/>
    <x v="11"/>
    <m/>
    <x v="0"/>
    <m/>
    <d v="2011-09-20T00:00:00"/>
    <m/>
    <x v="0"/>
    <s v="ÜNB"/>
  </r>
  <r>
    <s v="Amprion"/>
    <n v="10003764"/>
    <s v="Westnetz GmbH"/>
    <x v="6214"/>
    <n v="1"/>
    <s v="NI"/>
    <n v="49586"/>
    <x v="8"/>
    <m/>
    <s v="Osnabrück"/>
    <n v="8.69"/>
    <n v="6.5250000000000004"/>
    <n v="7.4640000000000004"/>
    <n v="7.4640000000000004"/>
    <n v="7.4640000000000004"/>
    <x v="2"/>
    <d v="2011-09-20T00:00:00"/>
    <x v="21"/>
    <x v="11"/>
    <m/>
    <x v="0"/>
    <m/>
    <d v="2011-09-20T00:00:00"/>
    <m/>
    <x v="0"/>
    <s v="ÜNB"/>
  </r>
  <r>
    <s v="Amprion"/>
    <n v="10003764"/>
    <s v="Westnetz GmbH"/>
    <x v="6215"/>
    <n v="1"/>
    <s v="NI"/>
    <n v="49626"/>
    <x v="1"/>
    <m/>
    <s v="Osnabrück"/>
    <n v="10.83"/>
    <n v="7.1509999999999998"/>
    <n v="7.1509999999999998"/>
    <n v="7.1509999999999998"/>
    <n v="7.1509999999999998"/>
    <x v="2"/>
    <d v="2011-09-20T00:00:00"/>
    <x v="21"/>
    <x v="11"/>
    <m/>
    <x v="0"/>
    <m/>
    <d v="2011-09-20T00:00:00"/>
    <m/>
    <x v="0"/>
    <s v="ÜNB"/>
  </r>
  <r>
    <s v="Amprion"/>
    <n v="10000596"/>
    <s v="Teutoburger Energie Netzwerk eG"/>
    <x v="6216"/>
    <n v="1"/>
    <s v="NI"/>
    <n v="49219"/>
    <x v="0"/>
    <m/>
    <s v="Osnabrück"/>
    <n v="10.58"/>
    <n v="6.94"/>
    <n v="8.7137000000000011"/>
    <n v="8.7137000000000011"/>
    <n v="8.7137000000000011"/>
    <x v="2"/>
    <d v="2011-09-20T00:00:00"/>
    <x v="21"/>
    <x v="11"/>
    <m/>
    <x v="0"/>
    <m/>
    <d v="2011-09-20T00:00:00"/>
    <m/>
    <x v="0"/>
    <s v="ÜNB"/>
  </r>
  <r>
    <s v="Amprion"/>
    <n v="10003764"/>
    <s v="Westnetz GmbH"/>
    <x v="6217"/>
    <n v="1"/>
    <s v="NI"/>
    <n v="49596"/>
    <x v="33"/>
    <m/>
    <s v="Osnabrück"/>
    <n v="6.3"/>
    <n v="4.2160000000000002"/>
    <n v="4.9080000000000004"/>
    <n v="4.9080000000000004"/>
    <n v="4.9080000000000004"/>
    <x v="2"/>
    <d v="2011-09-21T00:00:00"/>
    <x v="21"/>
    <x v="11"/>
    <m/>
    <x v="0"/>
    <m/>
    <d v="2011-09-21T00:00:00"/>
    <m/>
    <x v="0"/>
    <s v="ÜNB"/>
  </r>
  <r>
    <s v="Amprion"/>
    <n v="10003764"/>
    <s v="Westnetz GmbH"/>
    <x v="6218"/>
    <n v="1"/>
    <s v="NI"/>
    <n v="49163"/>
    <x v="26"/>
    <s v="Leckerfeldweg 1"/>
    <s v="Osnabrück"/>
    <n v="222.49"/>
    <n v="199.52699999999999"/>
    <n v="199.52699999999999"/>
    <n v="199.52699999999999"/>
    <n v="199.52699999999999"/>
    <x v="2"/>
    <d v="2011-09-22T00:00:00"/>
    <x v="21"/>
    <x v="11"/>
    <m/>
    <x v="0"/>
    <m/>
    <d v="2011-09-22T00:00:00"/>
    <m/>
    <x v="0"/>
    <s v="ÜNB"/>
  </r>
  <r>
    <s v="Amprion"/>
    <n v="10003764"/>
    <s v="Westnetz GmbH"/>
    <x v="6219"/>
    <n v="1"/>
    <s v="NI"/>
    <n v="49577"/>
    <x v="15"/>
    <m/>
    <s v="Osnabrück"/>
    <n v="14.625"/>
    <n v="10.771000000000001"/>
    <n v="10.771000000000001"/>
    <n v="10.771000000000001"/>
    <n v="10.771000000000001"/>
    <x v="2"/>
    <d v="2011-09-22T00:00:00"/>
    <x v="21"/>
    <x v="11"/>
    <m/>
    <x v="0"/>
    <m/>
    <d v="2011-09-22T00:00:00"/>
    <m/>
    <x v="0"/>
    <s v="ÜNB"/>
  </r>
  <r>
    <s v="Amprion"/>
    <n v="10003764"/>
    <s v="Westnetz GmbH"/>
    <x v="6220"/>
    <n v="1"/>
    <s v="NI"/>
    <n v="49143"/>
    <x v="14"/>
    <m/>
    <s v="Osnabrück"/>
    <n v="9.4"/>
    <n v="6.9640000000000004"/>
    <n v="8.4960000000000004"/>
    <n v="8.4960000000000004"/>
    <n v="8.4960000000000004"/>
    <x v="2"/>
    <d v="2011-09-22T00:00:00"/>
    <x v="21"/>
    <x v="11"/>
    <m/>
    <x v="0"/>
    <m/>
    <d v="2011-09-22T00:00:00"/>
    <m/>
    <x v="0"/>
    <s v="ÜNB"/>
  </r>
  <r>
    <s v="Amprion"/>
    <n v="10003764"/>
    <s v="Westnetz GmbH"/>
    <x v="6221"/>
    <n v="1"/>
    <s v="NI"/>
    <n v="49134"/>
    <x v="19"/>
    <m/>
    <s v="Osnabrück"/>
    <n v="24"/>
    <n v="22.684000000000001"/>
    <n v="22.684000000000001"/>
    <n v="22.684000000000001"/>
    <n v="22.684000000000001"/>
    <x v="2"/>
    <d v="2011-09-22T00:00:00"/>
    <x v="21"/>
    <x v="11"/>
    <m/>
    <x v="0"/>
    <m/>
    <d v="2011-09-22T00:00:00"/>
    <m/>
    <x v="0"/>
    <s v="ÜNB"/>
  </r>
  <r>
    <s v="Amprion"/>
    <n v="10001899"/>
    <s v="Stadtwerke Georgsmarienhütte Netz GmbH"/>
    <x v="6222"/>
    <n v="1"/>
    <s v="NI"/>
    <n v="49124"/>
    <x v="2"/>
    <m/>
    <s v="Osnabrück"/>
    <n v="9.8800000000000008"/>
    <n v="6.9130000000000003"/>
    <n v="8.8000000000000007"/>
    <n v="8.8000000000000007"/>
    <n v="8.8000000000000007"/>
    <x v="2"/>
    <d v="2011-09-22T00:00:00"/>
    <x v="21"/>
    <x v="11"/>
    <m/>
    <x v="0"/>
    <m/>
    <d v="2011-09-22T00:00:00"/>
    <m/>
    <x v="0"/>
    <s v="ÜNB"/>
  </r>
  <r>
    <s v="Amprion"/>
    <n v="10003764"/>
    <s v="Westnetz GmbH"/>
    <x v="6223"/>
    <n v="1"/>
    <s v="NI"/>
    <n v="49610"/>
    <x v="12"/>
    <m/>
    <s v="Osnabrück"/>
    <n v="7.4"/>
    <n v="6.0170000000000003"/>
    <n v="6.0170000000000003"/>
    <n v="6.0170000000000003"/>
    <n v="6.0170000000000003"/>
    <x v="2"/>
    <d v="2011-09-23T00:00:00"/>
    <x v="21"/>
    <x v="11"/>
    <m/>
    <x v="0"/>
    <m/>
    <d v="2011-09-23T00:00:00"/>
    <m/>
    <x v="0"/>
    <s v="ÜNB"/>
  </r>
  <r>
    <s v="Amprion"/>
    <n v="10003764"/>
    <s v="Westnetz GmbH"/>
    <x v="6224"/>
    <n v="1"/>
    <s v="NI"/>
    <n v="49186"/>
    <x v="23"/>
    <m/>
    <s v="Osnabrück"/>
    <n v="27.89"/>
    <n v="19.106999999999999"/>
    <n v="23.013999999999999"/>
    <n v="23.013999999999999"/>
    <n v="23.013999999999999"/>
    <x v="2"/>
    <d v="2011-09-23T00:00:00"/>
    <x v="21"/>
    <x v="11"/>
    <m/>
    <x v="0"/>
    <m/>
    <d v="2011-09-23T00:00:00"/>
    <m/>
    <x v="0"/>
    <s v="ÜNB"/>
  </r>
  <r>
    <s v="Amprion"/>
    <n v="10003764"/>
    <s v="Westnetz GmbH"/>
    <x v="6225"/>
    <n v="1"/>
    <s v="NI"/>
    <n v="49565"/>
    <x v="7"/>
    <m/>
    <s v="Osnabrück"/>
    <n v="9.1199999999999992"/>
    <n v="3.9329999999999998"/>
    <n v="7.2889999999999997"/>
    <n v="7.2889999999999997"/>
    <n v="7.2889999999999997"/>
    <x v="2"/>
    <d v="2011-09-23T00:00:00"/>
    <x v="21"/>
    <x v="11"/>
    <m/>
    <x v="0"/>
    <m/>
    <d v="2011-09-23T00:00:00"/>
    <m/>
    <x v="0"/>
    <s v="ÜNB"/>
  </r>
  <r>
    <s v="Amprion"/>
    <n v="10000596"/>
    <s v="Teutoburger Energie Netzwerk eG"/>
    <x v="6226"/>
    <n v="1"/>
    <s v="NI"/>
    <n v="49196"/>
    <x v="18"/>
    <m/>
    <s v="Osnabrück"/>
    <n v="12.58"/>
    <n v="9.4408999999999992"/>
    <n v="11.0496"/>
    <n v="11.0496"/>
    <n v="11.0496"/>
    <x v="2"/>
    <d v="2011-09-23T00:00:00"/>
    <x v="21"/>
    <x v="11"/>
    <m/>
    <x v="0"/>
    <m/>
    <d v="2011-09-23T00:00:00"/>
    <m/>
    <x v="0"/>
    <s v="ÜNB"/>
  </r>
  <r>
    <s v="Amprion"/>
    <n v="10001899"/>
    <s v="Stadtwerke Georgsmarienhütte Netz GmbH"/>
    <x v="6227"/>
    <n v="1"/>
    <s v="NI"/>
    <n v="49124"/>
    <x v="2"/>
    <m/>
    <s v="Osnabrück"/>
    <n v="4.18"/>
    <n v="3.637"/>
    <n v="3.637"/>
    <n v="3.637"/>
    <n v="3.637"/>
    <x v="2"/>
    <d v="2011-09-23T00:00:00"/>
    <x v="21"/>
    <x v="11"/>
    <m/>
    <x v="0"/>
    <m/>
    <d v="2011-09-23T00:00:00"/>
    <m/>
    <x v="0"/>
    <s v="ÜNB"/>
  </r>
  <r>
    <s v="Amprion"/>
    <n v="10003764"/>
    <s v="Westnetz GmbH"/>
    <x v="6228"/>
    <n v="1"/>
    <s v="NI"/>
    <n v="49143"/>
    <x v="14"/>
    <m/>
    <s v="Osnabrück"/>
    <n v="7.98"/>
    <n v="7.3230000000000004"/>
    <n v="7.3230000000000004"/>
    <n v="7.3230000000000004"/>
    <n v="7.3230000000000004"/>
    <x v="2"/>
    <d v="2011-09-26T00:00:00"/>
    <x v="21"/>
    <x v="11"/>
    <m/>
    <x v="0"/>
    <m/>
    <d v="2011-09-26T00:00:00"/>
    <m/>
    <x v="0"/>
    <s v="ÜNB"/>
  </r>
  <r>
    <s v="Amprion"/>
    <n v="10003764"/>
    <s v="Westnetz GmbH"/>
    <x v="6229"/>
    <n v="1"/>
    <s v="NI"/>
    <n v="49584"/>
    <x v="30"/>
    <m/>
    <s v="Osnabrück"/>
    <n v="13.5"/>
    <n v="12.992000000000001"/>
    <n v="12.992000000000001"/>
    <n v="12.992000000000001"/>
    <n v="12.992000000000001"/>
    <x v="2"/>
    <d v="2011-09-26T00:00:00"/>
    <x v="21"/>
    <x v="11"/>
    <m/>
    <x v="0"/>
    <m/>
    <d v="2011-09-26T00:00:00"/>
    <m/>
    <x v="0"/>
    <s v="ÜNB"/>
  </r>
  <r>
    <s v="Amprion"/>
    <n v="10003764"/>
    <s v="Westnetz GmbH"/>
    <x v="6230"/>
    <n v="1"/>
    <s v="NI"/>
    <n v="49565"/>
    <x v="7"/>
    <m/>
    <s v="Osnabrück"/>
    <n v="5.52"/>
    <n v="3.5110000000000001"/>
    <n v="5.2750000000000004"/>
    <n v="5.2750000000000004"/>
    <n v="5.2750000000000004"/>
    <x v="2"/>
    <d v="2011-09-26T00:00:00"/>
    <x v="21"/>
    <x v="11"/>
    <m/>
    <x v="0"/>
    <m/>
    <d v="2011-09-26T00:00:00"/>
    <m/>
    <x v="0"/>
    <s v="ÜNB"/>
  </r>
  <r>
    <s v="Amprion"/>
    <n v="10000596"/>
    <s v="Teutoburger Energie Netzwerk eG"/>
    <x v="6231"/>
    <n v="1"/>
    <s v="NI"/>
    <n v="49176"/>
    <x v="5"/>
    <s v="Im Sundern 4"/>
    <s v="Osnabrück"/>
    <n v="37.619999999999997"/>
    <n v="33.499410000000005"/>
    <n v="33.499410000000005"/>
    <n v="33.499410000000005"/>
    <n v="33.499410000000005"/>
    <x v="2"/>
    <d v="2011-09-26T00:00:00"/>
    <x v="21"/>
    <x v="11"/>
    <m/>
    <x v="0"/>
    <m/>
    <d v="2011-09-26T00:00:00"/>
    <m/>
    <x v="0"/>
    <s v="ÜNB"/>
  </r>
  <r>
    <s v="Amprion"/>
    <n v="10001899"/>
    <s v="Stadtwerke Georgsmarienhütte Netz GmbH"/>
    <x v="6232"/>
    <n v="1"/>
    <s v="NI"/>
    <n v="49124"/>
    <x v="2"/>
    <m/>
    <s v="Osnabrück"/>
    <n v="7.6"/>
    <n v="5.0789999999999997"/>
    <n v="6.407"/>
    <n v="6.407"/>
    <n v="6.407"/>
    <x v="2"/>
    <d v="2011-09-26T00:00:00"/>
    <x v="21"/>
    <x v="11"/>
    <m/>
    <x v="0"/>
    <m/>
    <d v="2011-09-26T00:00:00"/>
    <m/>
    <x v="0"/>
    <s v="ÜNB"/>
  </r>
  <r>
    <s v="Amprion"/>
    <n v="10001899"/>
    <s v="Stadtwerke Georgsmarienhütte Netz GmbH"/>
    <x v="6233"/>
    <n v="1"/>
    <s v="NI"/>
    <n v="49124"/>
    <x v="2"/>
    <m/>
    <s v="Osnabrück"/>
    <n v="10.64"/>
    <n v="9.3179999999999996"/>
    <n v="9.3179999999999996"/>
    <n v="9.3179999999999996"/>
    <n v="9.3179999999999996"/>
    <x v="2"/>
    <d v="2011-09-26T00:00:00"/>
    <x v="21"/>
    <x v="11"/>
    <m/>
    <x v="0"/>
    <m/>
    <d v="2011-09-26T00:00:00"/>
    <m/>
    <x v="0"/>
    <s v="ÜNB"/>
  </r>
  <r>
    <s v="Amprion"/>
    <n v="10000365"/>
    <s v="Elektrizitätsgenossenschaft Hasbergen eG"/>
    <x v="6234"/>
    <n v="1"/>
    <s v="NI"/>
    <n v="49205"/>
    <x v="9"/>
    <m/>
    <s v="Osnabrück"/>
    <n v="4.9400000000000004"/>
    <n v="3.7909999999999999"/>
    <n v="4.5590000000000002"/>
    <n v="4.5590000000000002"/>
    <n v="4.5590000000000002"/>
    <x v="2"/>
    <d v="2011-09-27T00:00:00"/>
    <x v="21"/>
    <x v="11"/>
    <m/>
    <x v="0"/>
    <m/>
    <d v="2011-09-27T00:00:00"/>
    <m/>
    <x v="0"/>
    <s v="ÜNB"/>
  </r>
  <r>
    <s v="Amprion"/>
    <n v="10003764"/>
    <s v="Westnetz GmbH"/>
    <x v="6235"/>
    <n v="1"/>
    <s v="NI"/>
    <n v="49586"/>
    <x v="11"/>
    <m/>
    <s v="Osnabrück"/>
    <n v="12.16"/>
    <n v="13.164"/>
    <n v="13.164"/>
    <n v="13.164"/>
    <n v="13.164"/>
    <x v="2"/>
    <d v="2011-09-27T00:00:00"/>
    <x v="21"/>
    <x v="11"/>
    <m/>
    <x v="0"/>
    <m/>
    <d v="2011-09-27T00:00:00"/>
    <m/>
    <x v="0"/>
    <s v="ÜNB"/>
  </r>
  <r>
    <s v="Amprion"/>
    <n v="10003764"/>
    <s v="Westnetz GmbH"/>
    <x v="6236"/>
    <n v="1"/>
    <s v="NI"/>
    <n v="49577"/>
    <x v="15"/>
    <m/>
    <s v="Osnabrück"/>
    <n v="9.1999999999999993"/>
    <n v="8.3770000000000007"/>
    <n v="8.3770000000000007"/>
    <n v="8.3770000000000007"/>
    <n v="8.3770000000000007"/>
    <x v="2"/>
    <d v="2011-09-27T00:00:00"/>
    <x v="21"/>
    <x v="11"/>
    <m/>
    <x v="0"/>
    <m/>
    <d v="2011-09-27T00:00:00"/>
    <m/>
    <x v="0"/>
    <s v="ÜNB"/>
  </r>
  <r>
    <s v="Amprion"/>
    <n v="10003764"/>
    <s v="Westnetz GmbH"/>
    <x v="6237"/>
    <n v="1"/>
    <s v="NI"/>
    <n v="49626"/>
    <x v="29"/>
    <m/>
    <s v="Osnabrück"/>
    <n v="25.9"/>
    <n v="22.765999999999998"/>
    <n v="22.765999999999998"/>
    <n v="22.765999999999998"/>
    <n v="22.765999999999998"/>
    <x v="2"/>
    <d v="2011-09-27T00:00:00"/>
    <x v="21"/>
    <x v="11"/>
    <m/>
    <x v="0"/>
    <m/>
    <d v="2011-09-27T00:00:00"/>
    <m/>
    <x v="0"/>
    <s v="ÜNB"/>
  </r>
  <r>
    <s v="Amprion"/>
    <n v="10003764"/>
    <s v="Westnetz GmbH"/>
    <x v="6238"/>
    <n v="1"/>
    <s v="NI"/>
    <n v="49179"/>
    <x v="28"/>
    <m/>
    <s v="Osnabrück"/>
    <n v="6.84"/>
    <n v="5.3840000000000003"/>
    <n v="6.4790000000000001"/>
    <n v="6.4790000000000001"/>
    <n v="6.4790000000000001"/>
    <x v="2"/>
    <d v="2011-09-27T00:00:00"/>
    <x v="21"/>
    <x v="11"/>
    <m/>
    <x v="0"/>
    <m/>
    <d v="2011-09-27T00:00:00"/>
    <m/>
    <x v="0"/>
    <s v="ÜNB"/>
  </r>
  <r>
    <s v="Amprion"/>
    <n v="10003764"/>
    <s v="Westnetz GmbH"/>
    <x v="6239"/>
    <n v="1"/>
    <s v="NI"/>
    <n v="49586"/>
    <x v="11"/>
    <s v="Bur 9"/>
    <s v="Osnabrück"/>
    <n v="35.26"/>
    <n v="16.097999999999999"/>
    <n v="31.422999999999998"/>
    <n v="31.422999999999998"/>
    <n v="31.422999999999998"/>
    <x v="2"/>
    <d v="2011-09-27T00:00:00"/>
    <x v="21"/>
    <x v="11"/>
    <m/>
    <x v="0"/>
    <m/>
    <d v="2011-09-27T00:00:00"/>
    <m/>
    <x v="0"/>
    <s v="ÜNB"/>
  </r>
  <r>
    <s v="Amprion"/>
    <n v="10003764"/>
    <s v="Westnetz GmbH"/>
    <x v="6240"/>
    <n v="1"/>
    <s v="NI"/>
    <n v="49638"/>
    <x v="21"/>
    <m/>
    <s v="Osnabrück"/>
    <n v="1.85"/>
    <n v="1.0269999999999999"/>
    <n v="1.4790000000000001"/>
    <n v="1.4790000000000001"/>
    <n v="1.4790000000000001"/>
    <x v="2"/>
    <d v="2011-09-27T00:00:00"/>
    <x v="21"/>
    <x v="11"/>
    <m/>
    <x v="0"/>
    <m/>
    <d v="2011-09-27T00:00:00"/>
    <m/>
    <x v="0"/>
    <s v="ÜNB"/>
  </r>
  <r>
    <s v="Amprion"/>
    <n v="10000596"/>
    <s v="Teutoburger Energie Netzwerk eG"/>
    <x v="6241"/>
    <n v="1"/>
    <s v="NI"/>
    <n v="49170"/>
    <x v="25"/>
    <s v="Bergstraße 10"/>
    <s v="Osnabrück"/>
    <n v="33.119999999999997"/>
    <n v="29.2836"/>
    <n v="29.2836"/>
    <n v="29.2836"/>
    <n v="29.2836"/>
    <x v="2"/>
    <d v="2011-09-27T00:00:00"/>
    <x v="21"/>
    <x v="11"/>
    <m/>
    <x v="0"/>
    <m/>
    <d v="2011-09-27T00:00:00"/>
    <m/>
    <x v="0"/>
    <s v="ÜNB"/>
  </r>
  <r>
    <s v="Amprion"/>
    <n v="10000596"/>
    <s v="Teutoburger Energie Netzwerk eG"/>
    <x v="6242"/>
    <n v="1"/>
    <s v="NI"/>
    <n v="49219"/>
    <x v="0"/>
    <m/>
    <s v="Osnabrück"/>
    <n v="19.8"/>
    <n v="18.429500000000001"/>
    <n v="18.429500000000001"/>
    <n v="18.429500000000001"/>
    <n v="18.429500000000001"/>
    <x v="2"/>
    <d v="2011-09-27T00:00:00"/>
    <x v="21"/>
    <x v="11"/>
    <m/>
    <x v="0"/>
    <m/>
    <d v="2011-09-27T00:00:00"/>
    <m/>
    <x v="0"/>
    <s v="ÜNB"/>
  </r>
  <r>
    <s v="Amprion"/>
    <n v="10000596"/>
    <s v="Teutoburger Energie Netzwerk eG"/>
    <x v="6243"/>
    <n v="1"/>
    <s v="NI"/>
    <n v="49219"/>
    <x v="0"/>
    <m/>
    <s v="Osnabrück"/>
    <n v="4"/>
    <n v="1.8159000000000001"/>
    <n v="3.4115000000000002"/>
    <n v="3.4115000000000002"/>
    <n v="3.4115000000000002"/>
    <x v="2"/>
    <d v="2011-09-27T00:00:00"/>
    <x v="21"/>
    <x v="11"/>
    <m/>
    <x v="0"/>
    <m/>
    <d v="2011-09-27T00:00:00"/>
    <m/>
    <x v="0"/>
    <s v="ÜNB"/>
  </r>
  <r>
    <s v="Amprion"/>
    <n v="10000365"/>
    <s v="Elektrizitätsgenossenschaft Hasbergen eG"/>
    <x v="6244"/>
    <n v="1"/>
    <s v="NI"/>
    <n v="49205"/>
    <x v="9"/>
    <m/>
    <s v="Osnabrück"/>
    <n v="4.6399999999999997"/>
    <n v="2.9289999999999998"/>
    <n v="3.657"/>
    <n v="3.657"/>
    <n v="3.657"/>
    <x v="2"/>
    <d v="2011-09-28T00:00:00"/>
    <x v="21"/>
    <x v="11"/>
    <m/>
    <x v="0"/>
    <m/>
    <d v="2011-09-28T00:00:00"/>
    <m/>
    <x v="0"/>
    <s v="ÜNB"/>
  </r>
  <r>
    <s v="Amprion"/>
    <n v="10003764"/>
    <s v="Westnetz GmbH"/>
    <x v="6245"/>
    <n v="1"/>
    <s v="NI"/>
    <n v="49586"/>
    <x v="8"/>
    <s v="Haferkamp 11"/>
    <s v="Osnabrück"/>
    <n v="34.200000000000003"/>
    <n v="13.884"/>
    <n v="28.89"/>
    <n v="28.89"/>
    <n v="28.89"/>
    <x v="2"/>
    <d v="2011-09-28T00:00:00"/>
    <x v="21"/>
    <x v="11"/>
    <m/>
    <x v="0"/>
    <m/>
    <d v="2011-09-28T00:00:00"/>
    <m/>
    <x v="0"/>
    <s v="ÜNB"/>
  </r>
  <r>
    <s v="Amprion"/>
    <n v="10003764"/>
    <s v="Westnetz GmbH"/>
    <x v="6246"/>
    <n v="1"/>
    <s v="NI"/>
    <n v="49599"/>
    <x v="20"/>
    <m/>
    <s v="Osnabrück"/>
    <n v="19.38"/>
    <n v="13.227"/>
    <n v="15.095000000000001"/>
    <n v="15.095000000000001"/>
    <n v="15.095000000000001"/>
    <x v="2"/>
    <d v="2011-09-28T00:00:00"/>
    <x v="21"/>
    <x v="11"/>
    <m/>
    <x v="0"/>
    <m/>
    <d v="2011-09-28T00:00:00"/>
    <m/>
    <x v="0"/>
    <s v="ÜNB"/>
  </r>
  <r>
    <s v="Amprion"/>
    <n v="10003764"/>
    <s v="Westnetz GmbH"/>
    <x v="6247"/>
    <n v="1"/>
    <s v="NI"/>
    <n v="49179"/>
    <x v="28"/>
    <m/>
    <s v="Osnabrück"/>
    <n v="19.57"/>
    <n v="11.792999999999999"/>
    <n v="15.968"/>
    <n v="15.968"/>
    <n v="15.968"/>
    <x v="2"/>
    <d v="2011-09-28T00:00:00"/>
    <x v="21"/>
    <x v="11"/>
    <m/>
    <x v="0"/>
    <m/>
    <d v="2011-09-28T00:00:00"/>
    <m/>
    <x v="0"/>
    <s v="ÜNB"/>
  </r>
  <r>
    <s v="Amprion"/>
    <n v="10003764"/>
    <s v="Westnetz GmbH"/>
    <x v="6248"/>
    <n v="1"/>
    <s v="NI"/>
    <n v="49134"/>
    <x v="19"/>
    <m/>
    <s v="Osnabrück"/>
    <n v="21.234999999999999"/>
    <n v="18.911999999999999"/>
    <n v="18.911999999999999"/>
    <n v="18.911999999999999"/>
    <n v="18.911999999999999"/>
    <x v="2"/>
    <d v="2011-09-28T00:00:00"/>
    <x v="21"/>
    <x v="11"/>
    <m/>
    <x v="0"/>
    <m/>
    <d v="2011-09-28T00:00:00"/>
    <m/>
    <x v="0"/>
    <s v="ÜNB"/>
  </r>
  <r>
    <s v="Amprion"/>
    <n v="10003764"/>
    <s v="Westnetz GmbH"/>
    <x v="6249"/>
    <n v="1"/>
    <s v="NI"/>
    <n v="49179"/>
    <x v="28"/>
    <m/>
    <s v="Osnabrück"/>
    <n v="17.100000000000001"/>
    <n v="14.827"/>
    <n v="14.827"/>
    <n v="14.827"/>
    <n v="14.827"/>
    <x v="2"/>
    <d v="2011-09-28T00:00:00"/>
    <x v="21"/>
    <x v="11"/>
    <m/>
    <x v="0"/>
    <m/>
    <d v="2011-09-28T00:00:00"/>
    <m/>
    <x v="0"/>
    <s v="ÜNB"/>
  </r>
  <r>
    <s v="Amprion"/>
    <n v="10003764"/>
    <s v="Westnetz GmbH"/>
    <x v="6250"/>
    <n v="1"/>
    <s v="NI"/>
    <n v="49191"/>
    <x v="24"/>
    <m/>
    <s v="Osnabrück"/>
    <n v="6"/>
    <n v="3.891"/>
    <n v="5.5860000000000003"/>
    <n v="5.5860000000000003"/>
    <n v="5.5860000000000003"/>
    <x v="2"/>
    <d v="2011-09-28T00:00:00"/>
    <x v="21"/>
    <x v="11"/>
    <m/>
    <x v="0"/>
    <m/>
    <d v="2011-09-28T00:00:00"/>
    <m/>
    <x v="0"/>
    <s v="ÜNB"/>
  </r>
  <r>
    <s v="Amprion"/>
    <n v="10003764"/>
    <s v="Westnetz GmbH"/>
    <x v="6251"/>
    <n v="1"/>
    <s v="NI"/>
    <n v="49191"/>
    <x v="24"/>
    <s v="Power Weg 87"/>
    <s v="Osnabrück"/>
    <n v="74.346999999999994"/>
    <n v="46.558999999999997"/>
    <n v="68.393000000000001"/>
    <n v="68.393000000000001"/>
    <n v="68.393000000000001"/>
    <x v="2"/>
    <d v="2011-09-29T00:00:00"/>
    <x v="21"/>
    <x v="11"/>
    <m/>
    <x v="0"/>
    <m/>
    <d v="2011-09-29T00:00:00"/>
    <m/>
    <x v="0"/>
    <s v="ÜNB"/>
  </r>
  <r>
    <s v="Amprion"/>
    <n v="10003764"/>
    <s v="Westnetz GmbH"/>
    <x v="6252"/>
    <n v="1"/>
    <s v="NI"/>
    <n v="49324"/>
    <x v="3"/>
    <m/>
    <s v="Osnabrück"/>
    <n v="4.07"/>
    <n v="2.3919999999999999"/>
    <n v="3.86"/>
    <n v="3.86"/>
    <n v="3.86"/>
    <x v="2"/>
    <d v="2011-09-29T00:00:00"/>
    <x v="21"/>
    <x v="11"/>
    <m/>
    <x v="0"/>
    <m/>
    <d v="2011-09-29T00:00:00"/>
    <m/>
    <x v="0"/>
    <s v="ÜNB"/>
  </r>
  <r>
    <s v="Amprion"/>
    <n v="10000596"/>
    <s v="Teutoburger Energie Netzwerk eG"/>
    <x v="6253"/>
    <n v="1"/>
    <s v="NI"/>
    <n v="49176"/>
    <x v="5"/>
    <m/>
    <s v="Osnabrück"/>
    <n v="12.48"/>
    <n v="8.7276000000000007"/>
    <n v="11.987299999999999"/>
    <n v="11.987299999999999"/>
    <n v="11.987299999999999"/>
    <x v="2"/>
    <d v="2011-09-29T00:00:00"/>
    <x v="21"/>
    <x v="11"/>
    <m/>
    <x v="0"/>
    <m/>
    <d v="2011-09-29T00:00:00"/>
    <m/>
    <x v="0"/>
    <s v="ÜNB"/>
  </r>
  <r>
    <s v="Amprion"/>
    <n v="10003764"/>
    <s v="Westnetz GmbH"/>
    <x v="6254"/>
    <n v="1"/>
    <s v="NI"/>
    <n v="49584"/>
    <x v="30"/>
    <m/>
    <s v="Osnabrück"/>
    <n v="21.85"/>
    <n v="13.193"/>
    <n v="14.952"/>
    <n v="14.952"/>
    <n v="14.952"/>
    <x v="2"/>
    <d v="2011-09-30T00:00:00"/>
    <x v="21"/>
    <x v="11"/>
    <m/>
    <x v="0"/>
    <m/>
    <d v="2011-09-30T00:00:00"/>
    <m/>
    <x v="0"/>
    <s v="ÜNB"/>
  </r>
  <r>
    <s v="Amprion"/>
    <n v="10003764"/>
    <s v="Westnetz GmbH"/>
    <x v="6255"/>
    <n v="1"/>
    <s v="NI"/>
    <n v="49626"/>
    <x v="1"/>
    <m/>
    <s v="Osnabrück"/>
    <n v="2.93"/>
    <n v="1.768"/>
    <n v="2.4860000000000002"/>
    <n v="2.4860000000000002"/>
    <n v="2.4860000000000002"/>
    <x v="2"/>
    <d v="2011-09-30T00:00:00"/>
    <x v="21"/>
    <x v="11"/>
    <m/>
    <x v="0"/>
    <m/>
    <d v="2011-09-30T00:00:00"/>
    <m/>
    <x v="0"/>
    <s v="ÜNB"/>
  </r>
  <r>
    <s v="Amprion"/>
    <n v="10000596"/>
    <s v="Teutoburger Energie Netzwerk eG"/>
    <x v="6256"/>
    <n v="1"/>
    <s v="NI"/>
    <n v="49196"/>
    <x v="18"/>
    <m/>
    <s v="Osnabrück"/>
    <n v="10.75"/>
    <n v="4.9480000000000004"/>
    <n v="7.2389999999999999"/>
    <n v="7.2389999999999999"/>
    <n v="7.2389999999999999"/>
    <x v="2"/>
    <d v="2011-09-30T00:00:00"/>
    <x v="21"/>
    <x v="11"/>
    <m/>
    <x v="0"/>
    <m/>
    <d v="2011-09-30T00:00:00"/>
    <m/>
    <x v="0"/>
    <s v="ÜNB"/>
  </r>
  <r>
    <s v="Amprion"/>
    <n v="10003764"/>
    <s v="Westnetz GmbH"/>
    <x v="6257"/>
    <n v="1"/>
    <s v="NI"/>
    <n v="49594"/>
    <x v="32"/>
    <m/>
    <s v="Osnabrück"/>
    <n v="28.88"/>
    <n v="16.760999999999999"/>
    <n v="24.062999999999999"/>
    <n v="24.062999999999999"/>
    <n v="24.062999999999999"/>
    <x v="2"/>
    <d v="2011-10-01T00:00:00"/>
    <x v="21"/>
    <x v="1"/>
    <m/>
    <x v="0"/>
    <m/>
    <d v="2011-10-01T00:00:00"/>
    <m/>
    <x v="0"/>
    <s v="ÜNB"/>
  </r>
  <r>
    <s v="Amprion"/>
    <n v="10003764"/>
    <s v="Westnetz GmbH"/>
    <x v="6258"/>
    <n v="1"/>
    <s v="NI"/>
    <n v="49577"/>
    <x v="15"/>
    <m/>
    <s v="Osnabrück"/>
    <n v="6.72"/>
    <n v="7.8789999999999996"/>
    <n v="7.8789999999999996"/>
    <n v="7.8789999999999996"/>
    <n v="7.8789999999999996"/>
    <x v="2"/>
    <d v="2011-10-01T00:00:00"/>
    <x v="21"/>
    <x v="1"/>
    <m/>
    <x v="0"/>
    <m/>
    <d v="2011-10-01T00:00:00"/>
    <m/>
    <x v="0"/>
    <s v="ÜNB"/>
  </r>
  <r>
    <s v="Amprion"/>
    <n v="10000596"/>
    <s v="Teutoburger Energie Netzwerk eG"/>
    <x v="6259"/>
    <n v="1"/>
    <s v="NI"/>
    <n v="49219"/>
    <x v="0"/>
    <m/>
    <s v="Osnabrück"/>
    <n v="7.8"/>
    <n v="3.9600999999999997"/>
    <n v="3.9600999999999997"/>
    <n v="3.9600999999999997"/>
    <n v="3.9600999999999997"/>
    <x v="2"/>
    <d v="2011-10-01T00:00:00"/>
    <x v="21"/>
    <x v="1"/>
    <m/>
    <x v="0"/>
    <m/>
    <d v="2014-10-23T00:00:00"/>
    <m/>
    <x v="0"/>
    <s v="ÜNB"/>
  </r>
  <r>
    <s v="Amprion"/>
    <n v="10003764"/>
    <s v="Westnetz GmbH"/>
    <x v="6260"/>
    <n v="1"/>
    <s v="NI"/>
    <n v="49586"/>
    <x v="11"/>
    <s v="Linterner Schulstr. 4"/>
    <s v="Osnabrück"/>
    <n v="42.3"/>
    <n v="39.936999999999998"/>
    <n v="39.936999999999998"/>
    <n v="39.936999999999998"/>
    <n v="39.936999999999998"/>
    <x v="2"/>
    <d v="2011-10-02T00:00:00"/>
    <x v="21"/>
    <x v="1"/>
    <m/>
    <x v="0"/>
    <m/>
    <d v="2011-10-02T00:00:00"/>
    <m/>
    <x v="0"/>
    <s v="ÜNB"/>
  </r>
  <r>
    <s v="Amprion"/>
    <n v="10003764"/>
    <s v="Westnetz GmbH"/>
    <x v="6261"/>
    <n v="1"/>
    <s v="NI"/>
    <n v="49586"/>
    <x v="11"/>
    <s v="Schwieteringstr. 10"/>
    <s v="Osnabrück"/>
    <n v="59.52"/>
    <n v="53.430999999999997"/>
    <n v="53.430999999999997"/>
    <n v="53.430999999999997"/>
    <n v="53.430999999999997"/>
    <x v="2"/>
    <d v="2011-10-02T00:00:00"/>
    <x v="21"/>
    <x v="1"/>
    <m/>
    <x v="0"/>
    <m/>
    <d v="2011-10-02T00:00:00"/>
    <m/>
    <x v="0"/>
    <s v="ÜNB"/>
  </r>
  <r>
    <s v="Amprion"/>
    <n v="10003764"/>
    <s v="Westnetz GmbH"/>
    <x v="6262"/>
    <n v="1"/>
    <s v="NI"/>
    <n v="49179"/>
    <x v="28"/>
    <s v="Hunteburger Str. 9a"/>
    <s v="Osnabrück"/>
    <n v="31.08"/>
    <n v="24.620999999999999"/>
    <n v="24.620999999999999"/>
    <n v="24.620999999999999"/>
    <n v="24.620999999999999"/>
    <x v="2"/>
    <d v="2011-10-04T00:00:00"/>
    <x v="21"/>
    <x v="1"/>
    <m/>
    <x v="0"/>
    <m/>
    <d v="2011-10-04T00:00:00"/>
    <m/>
    <x v="0"/>
    <s v="ÜNB"/>
  </r>
  <r>
    <s v="Amprion"/>
    <n v="10003764"/>
    <s v="Westnetz GmbH"/>
    <x v="6263"/>
    <n v="1"/>
    <s v="NI"/>
    <n v="49134"/>
    <x v="19"/>
    <m/>
    <s v="Osnabrück"/>
    <n v="10.8"/>
    <n v="10.576000000000001"/>
    <n v="10.576000000000001"/>
    <n v="10.576000000000001"/>
    <n v="10.576000000000001"/>
    <x v="2"/>
    <d v="2011-10-04T00:00:00"/>
    <x v="21"/>
    <x v="1"/>
    <m/>
    <x v="0"/>
    <m/>
    <d v="2011-10-04T00:00:00"/>
    <m/>
    <x v="0"/>
    <s v="ÜNB"/>
  </r>
  <r>
    <s v="Amprion"/>
    <n v="10003764"/>
    <s v="Westnetz GmbH"/>
    <x v="6264"/>
    <n v="1"/>
    <s v="NI"/>
    <n v="49326"/>
    <x v="3"/>
    <m/>
    <s v="Osnabrück"/>
    <n v="8.4600000000000009"/>
    <n v="6.7110000000000003"/>
    <n v="8.7159999999999993"/>
    <n v="8.7159999999999993"/>
    <n v="8.7159999999999993"/>
    <x v="2"/>
    <d v="2011-10-04T00:00:00"/>
    <x v="21"/>
    <x v="1"/>
    <m/>
    <x v="0"/>
    <m/>
    <d v="2011-10-04T00:00:00"/>
    <m/>
    <x v="0"/>
    <s v="ÜNB"/>
  </r>
  <r>
    <s v="Amprion"/>
    <n v="10003764"/>
    <s v="Westnetz GmbH"/>
    <x v="6265"/>
    <n v="1"/>
    <s v="NI"/>
    <n v="49565"/>
    <x v="7"/>
    <m/>
    <s v="Osnabrück"/>
    <n v="7.92"/>
    <n v="4.4870000000000001"/>
    <n v="6.79"/>
    <n v="6.79"/>
    <n v="6.79"/>
    <x v="2"/>
    <d v="2011-10-04T00:00:00"/>
    <x v="21"/>
    <x v="1"/>
    <m/>
    <x v="0"/>
    <m/>
    <d v="2011-10-04T00:00:00"/>
    <m/>
    <x v="0"/>
    <s v="ÜNB"/>
  </r>
  <r>
    <s v="Amprion"/>
    <n v="10003764"/>
    <s v="Westnetz GmbH"/>
    <x v="6266"/>
    <n v="1"/>
    <s v="NI"/>
    <n v="49143"/>
    <x v="14"/>
    <m/>
    <s v="Osnabrück"/>
    <n v="5.6349999999999998"/>
    <n v="4.1470000000000002"/>
    <n v="4.1470000000000002"/>
    <n v="4.1470000000000002"/>
    <n v="4.1470000000000002"/>
    <x v="2"/>
    <d v="2011-10-05T00:00:00"/>
    <x v="21"/>
    <x v="1"/>
    <m/>
    <x v="0"/>
    <m/>
    <d v="2011-10-05T00:00:00"/>
    <m/>
    <x v="0"/>
    <s v="ÜNB"/>
  </r>
  <r>
    <s v="Amprion"/>
    <n v="10003764"/>
    <s v="Westnetz GmbH"/>
    <x v="6267"/>
    <n v="1"/>
    <s v="NI"/>
    <n v="49324"/>
    <x v="3"/>
    <m/>
    <s v="Osnabrück"/>
    <n v="8.25"/>
    <n v="6.6929999999999996"/>
    <n v="6.6929999999999996"/>
    <n v="6.6929999999999996"/>
    <n v="6.6929999999999996"/>
    <x v="2"/>
    <d v="2011-10-05T00:00:00"/>
    <x v="21"/>
    <x v="1"/>
    <m/>
    <x v="0"/>
    <m/>
    <d v="2011-10-05T00:00:00"/>
    <m/>
    <x v="0"/>
    <s v="ÜNB"/>
  </r>
  <r>
    <s v="Amprion"/>
    <n v="10003764"/>
    <s v="Westnetz GmbH"/>
    <x v="6268"/>
    <n v="1"/>
    <s v="NI"/>
    <n v="49163"/>
    <x v="26"/>
    <m/>
    <s v="Osnabrück"/>
    <n v="16.329999999999998"/>
    <n v="10.366"/>
    <n v="12.49"/>
    <n v="12.49"/>
    <n v="12.49"/>
    <x v="2"/>
    <d v="2011-10-05T00:00:00"/>
    <x v="21"/>
    <x v="1"/>
    <m/>
    <x v="0"/>
    <m/>
    <d v="2011-10-05T00:00:00"/>
    <m/>
    <x v="0"/>
    <s v="ÜNB"/>
  </r>
  <r>
    <s v="Amprion"/>
    <n v="10003764"/>
    <s v="Westnetz GmbH"/>
    <x v="6269"/>
    <n v="1"/>
    <s v="NI"/>
    <n v="49163"/>
    <x v="26"/>
    <m/>
    <s v="Osnabrück"/>
    <n v="9.6"/>
    <n v="9.1059999999999999"/>
    <n v="10.53"/>
    <n v="10.53"/>
    <n v="10.53"/>
    <x v="2"/>
    <d v="2011-10-05T00:00:00"/>
    <x v="21"/>
    <x v="1"/>
    <m/>
    <x v="0"/>
    <m/>
    <d v="2011-10-05T00:00:00"/>
    <m/>
    <x v="0"/>
    <s v="ÜNB"/>
  </r>
  <r>
    <s v="Amprion"/>
    <n v="10003764"/>
    <s v="Westnetz GmbH"/>
    <x v="6270"/>
    <n v="1"/>
    <s v="NI"/>
    <n v="49186"/>
    <x v="23"/>
    <m/>
    <s v="Osnabrück"/>
    <n v="4.7"/>
    <n v="3.4630000000000001"/>
    <n v="4.4889999999999999"/>
    <n v="4.4889999999999999"/>
    <n v="4.4889999999999999"/>
    <x v="2"/>
    <d v="2011-10-05T00:00:00"/>
    <x v="21"/>
    <x v="1"/>
    <m/>
    <x v="0"/>
    <m/>
    <d v="2011-10-05T00:00:00"/>
    <m/>
    <x v="0"/>
    <s v="ÜNB"/>
  </r>
  <r>
    <s v="Amprion"/>
    <n v="10000596"/>
    <s v="Teutoburger Energie Netzwerk eG"/>
    <x v="6271"/>
    <n v="1"/>
    <s v="NI"/>
    <n v="49170"/>
    <x v="25"/>
    <m/>
    <s v="Osnabrück"/>
    <n v="11.515000000000001"/>
    <n v="9.0160999999999998"/>
    <n v="9.0160999999999998"/>
    <n v="9.0160999999999998"/>
    <n v="9.0160999999999998"/>
    <x v="2"/>
    <d v="2011-10-05T00:00:00"/>
    <x v="21"/>
    <x v="1"/>
    <m/>
    <x v="0"/>
    <m/>
    <d v="2011-10-05T00:00:00"/>
    <m/>
    <x v="0"/>
    <s v="ÜNB"/>
  </r>
  <r>
    <s v="Amprion"/>
    <n v="10000596"/>
    <s v="Teutoburger Energie Netzwerk eG"/>
    <x v="6272"/>
    <n v="1"/>
    <s v="NI"/>
    <n v="49170"/>
    <x v="25"/>
    <m/>
    <s v="Osnabrück"/>
    <n v="12.54"/>
    <n v="10.013620000000001"/>
    <n v="10.013620000000001"/>
    <n v="10.013620000000001"/>
    <n v="10.013620000000001"/>
    <x v="2"/>
    <d v="2011-10-05T00:00:00"/>
    <x v="21"/>
    <x v="1"/>
    <m/>
    <x v="0"/>
    <m/>
    <d v="2011-10-05T00:00:00"/>
    <m/>
    <x v="0"/>
    <s v="ÜNB"/>
  </r>
  <r>
    <s v="Amprion"/>
    <n v="10000596"/>
    <s v="Teutoburger Energie Netzwerk eG"/>
    <x v="6273"/>
    <n v="1"/>
    <s v="NI"/>
    <n v="49176"/>
    <x v="5"/>
    <m/>
    <s v="Osnabrück"/>
    <n v="18.96"/>
    <n v="8.7179000000000002"/>
    <n v="15.458399999999999"/>
    <n v="15.458399999999999"/>
    <n v="15.458399999999999"/>
    <x v="2"/>
    <d v="2011-10-05T00:00:00"/>
    <x v="21"/>
    <x v="1"/>
    <m/>
    <x v="0"/>
    <m/>
    <d v="2011-10-05T00:00:00"/>
    <m/>
    <x v="0"/>
    <s v="ÜNB"/>
  </r>
  <r>
    <s v="Amprion"/>
    <n v="10000596"/>
    <s v="Teutoburger Energie Netzwerk eG"/>
    <x v="6274"/>
    <n v="1"/>
    <s v="NI"/>
    <n v="49176"/>
    <x v="5"/>
    <s v="Klein Dratum 1"/>
    <s v="Osnabrück"/>
    <n v="59.94"/>
    <n v="8.5091999999999999"/>
    <n v="49.29"/>
    <n v="49.29"/>
    <n v="49.29"/>
    <x v="2"/>
    <d v="2011-10-05T00:00:00"/>
    <x v="21"/>
    <x v="1"/>
    <m/>
    <x v="0"/>
    <m/>
    <d v="2011-10-05T00:00:00"/>
    <m/>
    <x v="0"/>
    <s v="ÜNB"/>
  </r>
  <r>
    <s v="Amprion"/>
    <n v="10003764"/>
    <s v="Westnetz GmbH"/>
    <x v="6275"/>
    <n v="1"/>
    <s v="NI"/>
    <n v="49626"/>
    <x v="29"/>
    <s v="Mühlenbach 13"/>
    <s v="Osnabrück"/>
    <n v="54.45"/>
    <n v="31.067"/>
    <n v="31.067"/>
    <n v="31.067"/>
    <n v="31.067"/>
    <x v="2"/>
    <d v="2011-10-06T00:00:00"/>
    <x v="21"/>
    <x v="1"/>
    <m/>
    <x v="0"/>
    <m/>
    <d v="2011-10-06T00:00:00"/>
    <m/>
    <x v="0"/>
    <s v="ÜNB"/>
  </r>
  <r>
    <s v="Amprion"/>
    <n v="10003764"/>
    <s v="Westnetz GmbH"/>
    <x v="6276"/>
    <n v="1"/>
    <s v="NI"/>
    <n v="49577"/>
    <x v="15"/>
    <m/>
    <s v="Osnabrück"/>
    <n v="7.13"/>
    <n v="4.0949999999999998"/>
    <n v="7.0410000000000004"/>
    <n v="7.0410000000000004"/>
    <n v="7.0410000000000004"/>
    <x v="2"/>
    <d v="2011-10-06T00:00:00"/>
    <x v="21"/>
    <x v="1"/>
    <m/>
    <x v="0"/>
    <m/>
    <d v="2011-10-06T00:00:00"/>
    <m/>
    <x v="0"/>
    <s v="ÜNB"/>
  </r>
  <r>
    <s v="Amprion"/>
    <n v="10000596"/>
    <s v="Teutoburger Energie Netzwerk eG"/>
    <x v="6277"/>
    <n v="1"/>
    <s v="NI"/>
    <n v="49170"/>
    <x v="25"/>
    <m/>
    <s v="Osnabrück"/>
    <n v="6.48"/>
    <n v="4.1871999999999998"/>
    <n v="5.8481000000000005"/>
    <n v="5.8481000000000005"/>
    <n v="5.8481000000000005"/>
    <x v="2"/>
    <d v="2011-10-06T00:00:00"/>
    <x v="21"/>
    <x v="1"/>
    <m/>
    <x v="0"/>
    <m/>
    <d v="2011-10-06T00:00:00"/>
    <m/>
    <x v="0"/>
    <s v="ÜNB"/>
  </r>
  <r>
    <s v="Amprion"/>
    <n v="10000596"/>
    <s v="Teutoburger Energie Netzwerk eG"/>
    <x v="6278"/>
    <n v="1"/>
    <s v="NI"/>
    <n v="49196"/>
    <x v="18"/>
    <m/>
    <s v="Osnabrück"/>
    <n v="10.64"/>
    <n v="7.3841999999999999"/>
    <n v="9.5848999999999993"/>
    <n v="9.5848999999999993"/>
    <n v="9.5848999999999993"/>
    <x v="2"/>
    <d v="2011-10-06T00:00:00"/>
    <x v="21"/>
    <x v="1"/>
    <m/>
    <x v="0"/>
    <m/>
    <d v="2011-10-06T00:00:00"/>
    <m/>
    <x v="0"/>
    <s v="ÜNB"/>
  </r>
  <r>
    <s v="Amprion"/>
    <n v="10001899"/>
    <s v="Stadtwerke Georgsmarienhütte Netz GmbH"/>
    <x v="6279"/>
    <n v="1"/>
    <s v="NI"/>
    <n v="49124"/>
    <x v="2"/>
    <m/>
    <s v="Osnabrück"/>
    <n v="8.4"/>
    <n v="7.1470000000000002"/>
    <n v="8.3620000000000001"/>
    <n v="8.3620000000000001"/>
    <n v="8.3620000000000001"/>
    <x v="2"/>
    <d v="2011-10-06T00:00:00"/>
    <x v="21"/>
    <x v="1"/>
    <m/>
    <x v="0"/>
    <m/>
    <d v="2011-10-06T00:00:00"/>
    <m/>
    <x v="0"/>
    <s v="ÜNB"/>
  </r>
  <r>
    <s v="Amprion"/>
    <n v="10003764"/>
    <s v="Westnetz GmbH"/>
    <x v="6280"/>
    <n v="1"/>
    <s v="NI"/>
    <n v="49586"/>
    <x v="8"/>
    <s v="Haferkamp 11"/>
    <s v="Osnabrück"/>
    <n v="34.200000000000003"/>
    <n v="27.611999999999998"/>
    <n v="27.611999999999998"/>
    <n v="27.611999999999998"/>
    <n v="27.611999999999998"/>
    <x v="2"/>
    <d v="2011-10-07T00:00:00"/>
    <x v="21"/>
    <x v="1"/>
    <m/>
    <x v="0"/>
    <m/>
    <d v="2011-10-07T00:00:00"/>
    <m/>
    <x v="0"/>
    <s v="ÜNB"/>
  </r>
  <r>
    <s v="Amprion"/>
    <n v="10003764"/>
    <s v="Westnetz GmbH"/>
    <x v="6281"/>
    <n v="1"/>
    <s v="NI"/>
    <n v="49163"/>
    <x v="26"/>
    <s v="An der Bolzenburg 63Z"/>
    <s v="Osnabrück"/>
    <n v="382.58"/>
    <n v="336.49200000000002"/>
    <n v="336.49200000000002"/>
    <n v="336.49200000000002"/>
    <n v="336.49200000000002"/>
    <x v="2"/>
    <d v="2011-10-07T00:00:00"/>
    <x v="21"/>
    <x v="1"/>
    <m/>
    <x v="0"/>
    <m/>
    <d v="2011-10-07T00:00:00"/>
    <m/>
    <x v="0"/>
    <s v="ÜNB"/>
  </r>
  <r>
    <s v="Amprion"/>
    <n v="10003764"/>
    <s v="Westnetz GmbH"/>
    <x v="6282"/>
    <n v="1"/>
    <s v="NI"/>
    <n v="49152"/>
    <x v="16"/>
    <s v="Heinrich-Hamker-Str. 3"/>
    <s v="Osnabrück"/>
    <n v="32.9"/>
    <n v="30.032"/>
    <n v="30.032"/>
    <n v="30.032"/>
    <n v="30.032"/>
    <x v="2"/>
    <d v="2011-10-07T00:00:00"/>
    <x v="21"/>
    <x v="1"/>
    <m/>
    <x v="0"/>
    <m/>
    <d v="2011-10-07T00:00:00"/>
    <m/>
    <x v="0"/>
    <s v="ÜNB"/>
  </r>
  <r>
    <s v="Amprion"/>
    <n v="10003764"/>
    <s v="Westnetz GmbH"/>
    <x v="6283"/>
    <n v="1"/>
    <s v="NI"/>
    <n v="49152"/>
    <x v="16"/>
    <m/>
    <s v="Osnabrück"/>
    <n v="29.61"/>
    <n v="27.018999999999998"/>
    <n v="27.018999999999998"/>
    <n v="27.018999999999998"/>
    <n v="27.018999999999998"/>
    <x v="2"/>
    <d v="2011-10-07T00:00:00"/>
    <x v="21"/>
    <x v="1"/>
    <m/>
    <x v="0"/>
    <m/>
    <d v="2011-10-07T00:00:00"/>
    <m/>
    <x v="0"/>
    <s v="ÜNB"/>
  </r>
  <r>
    <s v="Amprion"/>
    <n v="10000596"/>
    <s v="Teutoburger Energie Netzwerk eG"/>
    <x v="6284"/>
    <n v="1"/>
    <s v="NI"/>
    <n v="49196"/>
    <x v="18"/>
    <m/>
    <s v="Osnabrück"/>
    <n v="18.239999999999998"/>
    <n v="12.567500000000001"/>
    <n v="18.110099999999999"/>
    <n v="18.110099999999999"/>
    <n v="18.110099999999999"/>
    <x v="2"/>
    <d v="2011-10-07T00:00:00"/>
    <x v="21"/>
    <x v="1"/>
    <m/>
    <x v="0"/>
    <m/>
    <d v="2011-10-07T00:00:00"/>
    <m/>
    <x v="0"/>
    <s v="ÜNB"/>
  </r>
  <r>
    <s v="Amprion"/>
    <n v="10003764"/>
    <s v="Westnetz GmbH"/>
    <x v="6285"/>
    <n v="1"/>
    <s v="NI"/>
    <n v="49586"/>
    <x v="11"/>
    <m/>
    <s v="Osnabrück"/>
    <n v="11.97"/>
    <n v="9.1280000000000001"/>
    <n v="10.959"/>
    <n v="10.959"/>
    <n v="10.959"/>
    <x v="2"/>
    <d v="2011-10-08T00:00:00"/>
    <x v="21"/>
    <x v="1"/>
    <m/>
    <x v="0"/>
    <m/>
    <d v="2011-10-08T00:00:00"/>
    <m/>
    <x v="0"/>
    <s v="ÜNB"/>
  </r>
  <r>
    <s v="Amprion"/>
    <n v="10003764"/>
    <s v="Westnetz GmbH"/>
    <x v="6286"/>
    <n v="1"/>
    <s v="NI"/>
    <n v="49134"/>
    <x v="19"/>
    <m/>
    <s v="Osnabrück"/>
    <n v="3.51"/>
    <n v="3.226"/>
    <n v="3.226"/>
    <n v="3.226"/>
    <n v="3.226"/>
    <x v="2"/>
    <d v="2011-10-10T00:00:00"/>
    <x v="21"/>
    <x v="1"/>
    <m/>
    <x v="0"/>
    <m/>
    <d v="2011-10-10T00:00:00"/>
    <m/>
    <x v="0"/>
    <s v="ÜNB"/>
  </r>
  <r>
    <s v="Amprion"/>
    <n v="10003764"/>
    <s v="Westnetz GmbH"/>
    <x v="6287"/>
    <n v="1"/>
    <s v="NI"/>
    <n v="49599"/>
    <x v="20"/>
    <m/>
    <s v="Osnabrück"/>
    <n v="5.88"/>
    <n v="4.2679999999999998"/>
    <n v="4.2679999999999998"/>
    <n v="4.2679999999999998"/>
    <n v="4.2679999999999998"/>
    <x v="2"/>
    <d v="2011-10-10T00:00:00"/>
    <x v="21"/>
    <x v="1"/>
    <m/>
    <x v="0"/>
    <m/>
    <d v="2011-10-10T00:00:00"/>
    <m/>
    <x v="0"/>
    <s v="ÜNB"/>
  </r>
  <r>
    <s v="Amprion"/>
    <n v="10003764"/>
    <s v="Westnetz GmbH"/>
    <x v="6288"/>
    <n v="1"/>
    <s v="NI"/>
    <n v="49152"/>
    <x v="16"/>
    <m/>
    <s v="Osnabrück"/>
    <n v="6.9"/>
    <n v="3.2229999999999999"/>
    <n v="5.9139999999999997"/>
    <n v="5.9139999999999997"/>
    <n v="5.9139999999999997"/>
    <x v="2"/>
    <d v="2011-10-10T00:00:00"/>
    <x v="21"/>
    <x v="1"/>
    <m/>
    <x v="0"/>
    <m/>
    <d v="2011-10-10T00:00:00"/>
    <m/>
    <x v="0"/>
    <s v="ÜNB"/>
  </r>
  <r>
    <s v="Amprion"/>
    <n v="10003764"/>
    <s v="Westnetz GmbH"/>
    <x v="6289"/>
    <n v="1"/>
    <s v="NI"/>
    <n v="49328"/>
    <x v="3"/>
    <s v="An der Europastr. 144"/>
    <s v="Osnabrück"/>
    <n v="32.4"/>
    <n v="5.04"/>
    <n v="25.395"/>
    <n v="25.395"/>
    <n v="25.395"/>
    <x v="2"/>
    <d v="2011-10-10T00:00:00"/>
    <x v="21"/>
    <x v="1"/>
    <m/>
    <x v="0"/>
    <m/>
    <d v="2011-10-10T00:00:00"/>
    <m/>
    <x v="0"/>
    <s v="ÜNB"/>
  </r>
  <r>
    <s v="Amprion"/>
    <n v="10003764"/>
    <s v="Westnetz GmbH"/>
    <x v="6290"/>
    <n v="1"/>
    <s v="NI"/>
    <n v="49596"/>
    <x v="33"/>
    <s v="Roggenkamp 20"/>
    <s v="Osnabrück"/>
    <n v="247.2"/>
    <n v="181.55199999999999"/>
    <n v="181.55199999999999"/>
    <n v="181.55199999999999"/>
    <n v="181.55199999999999"/>
    <x v="2"/>
    <d v="2011-10-10T00:00:00"/>
    <x v="21"/>
    <x v="1"/>
    <m/>
    <x v="0"/>
    <m/>
    <d v="2011-10-10T00:00:00"/>
    <m/>
    <x v="0"/>
    <s v="ÜNB"/>
  </r>
  <r>
    <s v="Amprion"/>
    <n v="10000596"/>
    <s v="Teutoburger Energie Netzwerk eG"/>
    <x v="6291"/>
    <n v="1"/>
    <s v="NI"/>
    <n v="49196"/>
    <x v="18"/>
    <m/>
    <s v="Osnabrück"/>
    <n v="3.23"/>
    <n v="0.98950000000000005"/>
    <n v="2.7473000000000001"/>
    <n v="2.7473000000000001"/>
    <n v="2.7473000000000001"/>
    <x v="2"/>
    <d v="2011-10-10T00:00:00"/>
    <x v="21"/>
    <x v="1"/>
    <m/>
    <x v="0"/>
    <m/>
    <d v="2011-10-10T00:00:00"/>
    <m/>
    <x v="0"/>
    <s v="ÜNB"/>
  </r>
  <r>
    <s v="Amprion"/>
    <n v="10000596"/>
    <s v="Teutoburger Energie Netzwerk eG"/>
    <x v="6292"/>
    <n v="1"/>
    <s v="NI"/>
    <n v="49196"/>
    <x v="18"/>
    <m/>
    <s v="Osnabrück"/>
    <n v="9.5"/>
    <n v="5.5951000000000004"/>
    <n v="6.7258000000000004"/>
    <n v="6.7258000000000004"/>
    <n v="6.7258000000000004"/>
    <x v="2"/>
    <d v="2011-10-10T00:00:00"/>
    <x v="21"/>
    <x v="1"/>
    <m/>
    <x v="0"/>
    <m/>
    <d v="2011-10-10T00:00:00"/>
    <m/>
    <x v="0"/>
    <s v="ÜNB"/>
  </r>
  <r>
    <s v="Amprion"/>
    <n v="10000596"/>
    <s v="Teutoburger Energie Netzwerk eG"/>
    <x v="6293"/>
    <n v="1"/>
    <s v="NI"/>
    <n v="49196"/>
    <x v="18"/>
    <m/>
    <s v="Osnabrück"/>
    <n v="29.64"/>
    <n v="19.986999999999998"/>
    <n v="25.072800000000001"/>
    <n v="25.072800000000001"/>
    <n v="25.072800000000001"/>
    <x v="2"/>
    <d v="2011-10-10T00:00:00"/>
    <x v="21"/>
    <x v="1"/>
    <m/>
    <x v="0"/>
    <m/>
    <d v="2015-01-01T00:00:00"/>
    <m/>
    <x v="0"/>
    <s v="ÜNB"/>
  </r>
  <r>
    <s v="Amprion"/>
    <n v="10001899"/>
    <s v="Stadtwerke Georgsmarienhütte Netz GmbH"/>
    <x v="6294"/>
    <n v="1"/>
    <s v="NI"/>
    <n v="49124"/>
    <x v="2"/>
    <m/>
    <s v="Osnabrück"/>
    <n v="4.9400000000000004"/>
    <n v="2.3519999999999999"/>
    <n v="4.0709999999999997"/>
    <n v="4.0709999999999997"/>
    <n v="4.0709999999999997"/>
    <x v="2"/>
    <d v="2011-10-10T00:00:00"/>
    <x v="21"/>
    <x v="1"/>
    <m/>
    <x v="0"/>
    <m/>
    <d v="2011-10-10T00:00:00"/>
    <m/>
    <x v="0"/>
    <s v="ÜNB"/>
  </r>
  <r>
    <s v="Amprion"/>
    <n v="10003764"/>
    <s v="Westnetz GmbH"/>
    <x v="6295"/>
    <n v="1"/>
    <s v="NI"/>
    <n v="49597"/>
    <x v="13"/>
    <s v="Meppener Str. 9"/>
    <s v="Osnabrück"/>
    <n v="92.77"/>
    <n v="81.099999999999994"/>
    <n v="81.099999999999994"/>
    <n v="81.099999999999994"/>
    <n v="81.099999999999994"/>
    <x v="2"/>
    <d v="2011-10-11T00:00:00"/>
    <x v="21"/>
    <x v="1"/>
    <m/>
    <x v="0"/>
    <m/>
    <d v="2011-10-11T00:00:00"/>
    <m/>
    <x v="0"/>
    <s v="ÜNB"/>
  </r>
  <r>
    <s v="Amprion"/>
    <n v="10003764"/>
    <s v="Westnetz GmbH"/>
    <x v="6296"/>
    <n v="1"/>
    <s v="NI"/>
    <n v="49610"/>
    <x v="12"/>
    <m/>
    <s v="Osnabrück"/>
    <n v="12.16"/>
    <n v="11.196"/>
    <n v="11.196"/>
    <n v="11.196"/>
    <n v="11.196"/>
    <x v="2"/>
    <d v="2011-10-11T00:00:00"/>
    <x v="21"/>
    <x v="1"/>
    <m/>
    <x v="0"/>
    <m/>
    <d v="2011-10-11T00:00:00"/>
    <m/>
    <x v="0"/>
    <s v="ÜNB"/>
  </r>
  <r>
    <s v="Amprion"/>
    <n v="10003764"/>
    <s v="Westnetz GmbH"/>
    <x v="6297"/>
    <n v="1"/>
    <s v="NI"/>
    <n v="49577"/>
    <x v="4"/>
    <m/>
    <s v="Osnabrück"/>
    <n v="10.08"/>
    <n v="6.9429999999999996"/>
    <n v="8.8610000000000007"/>
    <n v="8.8610000000000007"/>
    <n v="8.8610000000000007"/>
    <x v="2"/>
    <d v="2011-10-11T00:00:00"/>
    <x v="21"/>
    <x v="1"/>
    <m/>
    <x v="0"/>
    <m/>
    <d v="2011-10-11T00:00:00"/>
    <m/>
    <x v="0"/>
    <s v="ÜNB"/>
  </r>
  <r>
    <s v="Amprion"/>
    <n v="10003764"/>
    <s v="Westnetz GmbH"/>
    <x v="6298"/>
    <n v="1"/>
    <s v="NI"/>
    <n v="49179"/>
    <x v="28"/>
    <m/>
    <s v="Osnabrück"/>
    <n v="5.875"/>
    <n v="3.8639999999999999"/>
    <n v="5.3419999999999996"/>
    <n v="5.3419999999999996"/>
    <n v="5.3419999999999996"/>
    <x v="2"/>
    <d v="2011-10-11T00:00:00"/>
    <x v="21"/>
    <x v="1"/>
    <m/>
    <x v="0"/>
    <m/>
    <d v="2011-10-11T00:00:00"/>
    <m/>
    <x v="0"/>
    <s v="ÜNB"/>
  </r>
  <r>
    <s v="Amprion"/>
    <n v="10003764"/>
    <s v="Westnetz GmbH"/>
    <x v="6299"/>
    <n v="1"/>
    <s v="NI"/>
    <n v="49179"/>
    <x v="28"/>
    <m/>
    <s v="Osnabrück"/>
    <n v="7.35"/>
    <n v="4.7679999999999998"/>
    <n v="6.0330000000000004"/>
    <n v="6.0330000000000004"/>
    <n v="6.0330000000000004"/>
    <x v="2"/>
    <d v="2011-10-11T00:00:00"/>
    <x v="21"/>
    <x v="1"/>
    <m/>
    <x v="0"/>
    <m/>
    <d v="2011-10-11T00:00:00"/>
    <m/>
    <x v="0"/>
    <s v="ÜNB"/>
  </r>
  <r>
    <s v="Amprion"/>
    <n v="10003764"/>
    <s v="Westnetz GmbH"/>
    <x v="6300"/>
    <n v="1"/>
    <s v="NI"/>
    <n v="49191"/>
    <x v="24"/>
    <m/>
    <s v="Osnabrück"/>
    <n v="8.16"/>
    <n v="6.484"/>
    <n v="7.5759999999999996"/>
    <n v="7.5759999999999996"/>
    <n v="7.5759999999999996"/>
    <x v="2"/>
    <d v="2011-10-11T00:00:00"/>
    <x v="21"/>
    <x v="1"/>
    <m/>
    <x v="0"/>
    <m/>
    <d v="2011-10-11T00:00:00"/>
    <m/>
    <x v="0"/>
    <s v="ÜNB"/>
  </r>
  <r>
    <s v="Amprion"/>
    <n v="10003764"/>
    <s v="Westnetz GmbH"/>
    <x v="6301"/>
    <n v="1"/>
    <s v="NI"/>
    <n v="49191"/>
    <x v="24"/>
    <m/>
    <s v="Osnabrück"/>
    <n v="12.494999999999999"/>
    <n v="10.531000000000001"/>
    <n v="11.449"/>
    <n v="11.449"/>
    <n v="11.449"/>
    <x v="2"/>
    <d v="2011-10-11T00:00:00"/>
    <x v="21"/>
    <x v="1"/>
    <m/>
    <x v="0"/>
    <m/>
    <d v="2011-10-11T00:00:00"/>
    <m/>
    <x v="0"/>
    <s v="ÜNB"/>
  </r>
  <r>
    <s v="Amprion"/>
    <n v="10003764"/>
    <s v="Westnetz GmbH"/>
    <x v="6302"/>
    <n v="1"/>
    <s v="NI"/>
    <n v="49565"/>
    <x v="7"/>
    <m/>
    <s v="Osnabrück"/>
    <n v="17.28"/>
    <n v="12.493"/>
    <n v="15.561999999999999"/>
    <n v="15.561999999999999"/>
    <n v="15.561999999999999"/>
    <x v="2"/>
    <d v="2011-10-11T00:00:00"/>
    <x v="21"/>
    <x v="1"/>
    <m/>
    <x v="0"/>
    <m/>
    <d v="2011-10-11T00:00:00"/>
    <m/>
    <x v="0"/>
    <s v="ÜNB"/>
  </r>
  <r>
    <s v="Amprion"/>
    <n v="10003764"/>
    <s v="Westnetz GmbH"/>
    <x v="6303"/>
    <n v="1"/>
    <s v="NI"/>
    <n v="49599"/>
    <x v="20"/>
    <m/>
    <s v="Osnabrück"/>
    <n v="29.61"/>
    <n v="20.678999999999998"/>
    <n v="23.341000000000001"/>
    <n v="23.341000000000001"/>
    <n v="23.341000000000001"/>
    <x v="2"/>
    <d v="2011-10-11T00:00:00"/>
    <x v="21"/>
    <x v="1"/>
    <m/>
    <x v="0"/>
    <m/>
    <d v="2011-10-11T00:00:00"/>
    <m/>
    <x v="0"/>
    <s v="ÜNB"/>
  </r>
  <r>
    <s v="Amprion"/>
    <n v="10003764"/>
    <s v="Westnetz GmbH"/>
    <x v="6304"/>
    <n v="1"/>
    <s v="NI"/>
    <n v="49599"/>
    <x v="20"/>
    <m/>
    <s v="Osnabrück"/>
    <n v="10.57"/>
    <n v="1.1910000000000001"/>
    <n v="9.7289999999999992"/>
    <n v="9.7289999999999992"/>
    <n v="9.7289999999999992"/>
    <x v="2"/>
    <d v="2011-10-11T00:00:00"/>
    <x v="21"/>
    <x v="1"/>
    <m/>
    <x v="0"/>
    <m/>
    <d v="2011-10-11T00:00:00"/>
    <m/>
    <x v="0"/>
    <s v="ÜNB"/>
  </r>
  <r>
    <s v="Amprion"/>
    <n v="10003764"/>
    <s v="Westnetz GmbH"/>
    <x v="6305"/>
    <n v="1"/>
    <s v="NI"/>
    <n v="49638"/>
    <x v="21"/>
    <s v="Mühlenweg 999Z"/>
    <s v="Osnabrück"/>
    <n v="190"/>
    <n v="1270.69"/>
    <n v="1270.69"/>
    <n v="1270.69"/>
    <n v="1270.69"/>
    <x v="3"/>
    <d v="2011-10-12T00:00:00"/>
    <x v="21"/>
    <x v="1"/>
    <m/>
    <x v="0"/>
    <m/>
    <d v="2011-10-12T00:00:00"/>
    <m/>
    <x v="0"/>
    <s v="ÜNB"/>
  </r>
  <r>
    <s v="Amprion"/>
    <n v="10003764"/>
    <s v="Westnetz GmbH"/>
    <x v="6306"/>
    <n v="1"/>
    <s v="NI"/>
    <n v="49638"/>
    <x v="21"/>
    <s v="Mühlenweg 999Z"/>
    <s v="Osnabrück"/>
    <n v="250"/>
    <n v="1684.404"/>
    <n v="1684.404"/>
    <n v="1684.404"/>
    <n v="1684.404"/>
    <x v="3"/>
    <d v="2011-10-12T00:00:00"/>
    <x v="21"/>
    <x v="1"/>
    <m/>
    <x v="0"/>
    <m/>
    <d v="2011-10-12T00:00:00"/>
    <m/>
    <x v="0"/>
    <s v="ÜNB"/>
  </r>
  <r>
    <s v="Amprion"/>
    <n v="10003764"/>
    <s v="Westnetz GmbH"/>
    <x v="6307"/>
    <n v="1"/>
    <s v="NI"/>
    <n v="49179"/>
    <x v="28"/>
    <m/>
    <s v="Osnabrück"/>
    <n v="23.65"/>
    <n v="18.962"/>
    <n v="18.962"/>
    <n v="18.962"/>
    <n v="18.962"/>
    <x v="2"/>
    <d v="2011-10-12T00:00:00"/>
    <x v="21"/>
    <x v="1"/>
    <m/>
    <x v="0"/>
    <m/>
    <d v="2011-10-12T00:00:00"/>
    <m/>
    <x v="0"/>
    <s v="ÜNB"/>
  </r>
  <r>
    <s v="Amprion"/>
    <n v="10003764"/>
    <s v="Westnetz GmbH"/>
    <x v="6308"/>
    <n v="1"/>
    <s v="NI"/>
    <n v="49179"/>
    <x v="28"/>
    <m/>
    <s v="Osnabrück"/>
    <n v="22.42"/>
    <n v="22.003"/>
    <n v="22.003"/>
    <n v="22.003"/>
    <n v="22.003"/>
    <x v="2"/>
    <d v="2011-10-12T00:00:00"/>
    <x v="21"/>
    <x v="1"/>
    <m/>
    <x v="0"/>
    <m/>
    <d v="2011-10-12T00:00:00"/>
    <m/>
    <x v="0"/>
    <s v="ÜNB"/>
  </r>
  <r>
    <s v="Amprion"/>
    <n v="10003764"/>
    <s v="Westnetz GmbH"/>
    <x v="6309"/>
    <n v="1"/>
    <s v="NI"/>
    <n v="49586"/>
    <x v="8"/>
    <m/>
    <s v="Osnabrück"/>
    <n v="5.13"/>
    <n v="3.9529999999999998"/>
    <n v="3.9529999999999998"/>
    <n v="3.9529999999999998"/>
    <n v="3.9529999999999998"/>
    <x v="2"/>
    <d v="2011-10-12T00:00:00"/>
    <x v="21"/>
    <x v="1"/>
    <m/>
    <x v="0"/>
    <m/>
    <d v="2011-10-12T00:00:00"/>
    <m/>
    <x v="0"/>
    <s v="ÜNB"/>
  </r>
  <r>
    <s v="Amprion"/>
    <n v="10003764"/>
    <s v="Westnetz GmbH"/>
    <x v="6310"/>
    <n v="1"/>
    <s v="NI"/>
    <n v="49134"/>
    <x v="19"/>
    <m/>
    <s v="Osnabrück"/>
    <n v="11.28"/>
    <n v="8.14"/>
    <n v="8.14"/>
    <n v="8.14"/>
    <n v="8.14"/>
    <x v="2"/>
    <d v="2011-10-12T00:00:00"/>
    <x v="21"/>
    <x v="1"/>
    <m/>
    <x v="0"/>
    <m/>
    <d v="2011-10-12T00:00:00"/>
    <m/>
    <x v="0"/>
    <s v="ÜNB"/>
  </r>
  <r>
    <s v="Amprion"/>
    <n v="10003764"/>
    <s v="Westnetz GmbH"/>
    <x v="6311"/>
    <n v="1"/>
    <s v="NI"/>
    <n v="49599"/>
    <x v="20"/>
    <m/>
    <s v="Osnabrück"/>
    <n v="29.26"/>
    <n v="25.931000000000001"/>
    <n v="25.931000000000001"/>
    <n v="25.931000000000001"/>
    <n v="25.931000000000001"/>
    <x v="2"/>
    <d v="2011-10-12T00:00:00"/>
    <x v="21"/>
    <x v="1"/>
    <m/>
    <x v="0"/>
    <m/>
    <d v="2011-10-12T00:00:00"/>
    <m/>
    <x v="0"/>
    <s v="ÜNB"/>
  </r>
  <r>
    <s v="Amprion"/>
    <n v="10003764"/>
    <s v="Westnetz GmbH"/>
    <x v="6312"/>
    <n v="1"/>
    <s v="NI"/>
    <n v="49610"/>
    <x v="12"/>
    <m/>
    <s v="Osnabrück"/>
    <n v="4.32"/>
    <n v="3.27"/>
    <n v="4.1059999999999999"/>
    <n v="4.1059999999999999"/>
    <n v="4.1059999999999999"/>
    <x v="2"/>
    <d v="2011-10-12T00:00:00"/>
    <x v="21"/>
    <x v="1"/>
    <m/>
    <x v="0"/>
    <m/>
    <d v="2011-10-12T00:00:00"/>
    <m/>
    <x v="0"/>
    <s v="ÜNB"/>
  </r>
  <r>
    <s v="Amprion"/>
    <n v="10003764"/>
    <s v="Westnetz GmbH"/>
    <x v="6313"/>
    <n v="1"/>
    <s v="NI"/>
    <n v="49596"/>
    <x v="33"/>
    <m/>
    <s v="Osnabrück"/>
    <n v="30"/>
    <n v="15.760999999999999"/>
    <n v="28.446999999999999"/>
    <n v="28.446999999999999"/>
    <n v="28.446999999999999"/>
    <x v="2"/>
    <d v="2011-10-13T00:00:00"/>
    <x v="21"/>
    <x v="1"/>
    <m/>
    <x v="0"/>
    <m/>
    <d v="2011-10-13T00:00:00"/>
    <m/>
    <x v="0"/>
    <s v="ÜNB"/>
  </r>
  <r>
    <s v="Amprion"/>
    <n v="10003764"/>
    <s v="Westnetz GmbH"/>
    <x v="6314"/>
    <n v="1"/>
    <s v="NI"/>
    <n v="49324"/>
    <x v="3"/>
    <m/>
    <s v="Osnabrück"/>
    <n v="9.31"/>
    <n v="7.6719999999999997"/>
    <n v="7.6719999999999997"/>
    <n v="7.6719999999999997"/>
    <n v="7.6719999999999997"/>
    <x v="2"/>
    <d v="2011-10-13T00:00:00"/>
    <x v="21"/>
    <x v="1"/>
    <m/>
    <x v="0"/>
    <m/>
    <d v="2011-10-13T00:00:00"/>
    <m/>
    <x v="0"/>
    <s v="ÜNB"/>
  </r>
  <r>
    <s v="Amprion"/>
    <n v="10003764"/>
    <s v="Westnetz GmbH"/>
    <x v="6315"/>
    <n v="1"/>
    <s v="NI"/>
    <n v="49328"/>
    <x v="3"/>
    <m/>
    <s v="Osnabrück"/>
    <n v="25.41"/>
    <n v="19.001999999999999"/>
    <n v="19.001999999999999"/>
    <n v="19.001999999999999"/>
    <n v="19.001999999999999"/>
    <x v="2"/>
    <d v="2011-10-13T00:00:00"/>
    <x v="21"/>
    <x v="1"/>
    <m/>
    <x v="0"/>
    <m/>
    <d v="2011-10-13T00:00:00"/>
    <m/>
    <x v="0"/>
    <s v="ÜNB"/>
  </r>
  <r>
    <s v="Amprion"/>
    <n v="10003764"/>
    <s v="Westnetz GmbH"/>
    <x v="6316"/>
    <n v="1"/>
    <s v="NI"/>
    <n v="49134"/>
    <x v="19"/>
    <m/>
    <s v="Osnabrück"/>
    <n v="5.76"/>
    <n v="3.4380000000000002"/>
    <n v="4.3940000000000001"/>
    <n v="4.3940000000000001"/>
    <n v="4.3940000000000001"/>
    <x v="2"/>
    <d v="2011-10-13T00:00:00"/>
    <x v="21"/>
    <x v="1"/>
    <m/>
    <x v="0"/>
    <m/>
    <d v="2011-10-13T00:00:00"/>
    <m/>
    <x v="0"/>
    <s v="ÜNB"/>
  </r>
  <r>
    <s v="Amprion"/>
    <n v="10003764"/>
    <s v="Westnetz GmbH"/>
    <x v="6317"/>
    <n v="1"/>
    <s v="NI"/>
    <n v="49635"/>
    <x v="27"/>
    <m/>
    <s v="Osnabrück"/>
    <n v="16.72"/>
    <n v="15.856999999999999"/>
    <n v="15.856999999999999"/>
    <n v="15.856999999999999"/>
    <n v="15.856999999999999"/>
    <x v="2"/>
    <d v="2011-10-14T00:00:00"/>
    <x v="21"/>
    <x v="1"/>
    <m/>
    <x v="0"/>
    <m/>
    <d v="2011-10-14T00:00:00"/>
    <m/>
    <x v="0"/>
    <s v="ÜNB"/>
  </r>
  <r>
    <s v="Amprion"/>
    <n v="10003764"/>
    <s v="Westnetz GmbH"/>
    <x v="6318"/>
    <n v="1"/>
    <s v="NI"/>
    <n v="49134"/>
    <x v="19"/>
    <m/>
    <s v="Osnabrück"/>
    <n v="4.08"/>
    <n v="2.0299999999999998"/>
    <n v="3.302"/>
    <n v="3.302"/>
    <n v="3.302"/>
    <x v="2"/>
    <d v="2011-10-14T00:00:00"/>
    <x v="21"/>
    <x v="1"/>
    <m/>
    <x v="0"/>
    <m/>
    <d v="2011-10-14T00:00:00"/>
    <m/>
    <x v="0"/>
    <s v="ÜNB"/>
  </r>
  <r>
    <s v="Amprion"/>
    <n v="10003764"/>
    <s v="Westnetz GmbH"/>
    <x v="6319"/>
    <n v="1"/>
    <s v="NI"/>
    <n v="49134"/>
    <x v="19"/>
    <m/>
    <s v="Osnabrück"/>
    <n v="10.08"/>
    <n v="8.6839999999999993"/>
    <n v="8.7870000000000008"/>
    <n v="8.7870000000000008"/>
    <n v="8.7870000000000008"/>
    <x v="2"/>
    <d v="2011-10-14T00:00:00"/>
    <x v="21"/>
    <x v="1"/>
    <m/>
    <x v="0"/>
    <m/>
    <d v="2011-10-14T00:00:00"/>
    <m/>
    <x v="0"/>
    <s v="ÜNB"/>
  </r>
  <r>
    <s v="Amprion"/>
    <n v="10003764"/>
    <s v="Westnetz GmbH"/>
    <x v="6320"/>
    <n v="1"/>
    <s v="NI"/>
    <n v="49134"/>
    <x v="19"/>
    <m/>
    <s v="Osnabrück"/>
    <n v="6.3"/>
    <n v="4.1970000000000001"/>
    <n v="4.7409999999999997"/>
    <n v="4.7409999999999997"/>
    <n v="4.7409999999999997"/>
    <x v="2"/>
    <d v="2011-10-14T00:00:00"/>
    <x v="21"/>
    <x v="1"/>
    <m/>
    <x v="0"/>
    <m/>
    <d v="2011-10-14T00:00:00"/>
    <m/>
    <x v="0"/>
    <s v="ÜNB"/>
  </r>
  <r>
    <s v="Amprion"/>
    <n v="10003764"/>
    <s v="Westnetz GmbH"/>
    <x v="6321"/>
    <n v="1"/>
    <s v="NI"/>
    <n v="49586"/>
    <x v="11"/>
    <m/>
    <s v="Osnabrück"/>
    <n v="2.82"/>
    <n v="1.863"/>
    <n v="3.0630000000000002"/>
    <n v="3.0630000000000002"/>
    <n v="3.0630000000000002"/>
    <x v="2"/>
    <d v="2011-10-14T00:00:00"/>
    <x v="21"/>
    <x v="1"/>
    <m/>
    <x v="0"/>
    <m/>
    <d v="2011-10-14T00:00:00"/>
    <m/>
    <x v="0"/>
    <s v="ÜNB"/>
  </r>
  <r>
    <s v="Amprion"/>
    <n v="10003764"/>
    <s v="Westnetz GmbH"/>
    <x v="6322"/>
    <n v="1"/>
    <s v="NI"/>
    <n v="49599"/>
    <x v="20"/>
    <s v="Rothertshausener Str. 4"/>
    <s v="Osnabrück"/>
    <n v="32.195"/>
    <n v="24.896000000000001"/>
    <n v="29.61"/>
    <n v="29.61"/>
    <n v="29.61"/>
    <x v="2"/>
    <d v="2011-10-14T00:00:00"/>
    <x v="21"/>
    <x v="1"/>
    <m/>
    <x v="0"/>
    <m/>
    <d v="2011-10-14T00:00:00"/>
    <m/>
    <x v="0"/>
    <s v="ÜNB"/>
  </r>
  <r>
    <s v="Amprion"/>
    <n v="10000596"/>
    <s v="Teutoburger Energie Netzwerk eG"/>
    <x v="6323"/>
    <n v="1"/>
    <s v="NI"/>
    <n v="49170"/>
    <x v="25"/>
    <m/>
    <s v="Osnabrück"/>
    <n v="26.88"/>
    <n v="22.583400000000001"/>
    <n v="22.583400000000001"/>
    <n v="22.583400000000001"/>
    <n v="22.583400000000001"/>
    <x v="2"/>
    <d v="2011-10-14T00:00:00"/>
    <x v="21"/>
    <x v="1"/>
    <m/>
    <x v="0"/>
    <m/>
    <d v="2011-10-14T00:00:00"/>
    <m/>
    <x v="0"/>
    <s v="ÜNB"/>
  </r>
  <r>
    <s v="Amprion"/>
    <n v="10000596"/>
    <s v="Teutoburger Energie Netzwerk eG"/>
    <x v="6324"/>
    <n v="1"/>
    <s v="NI"/>
    <n v="49196"/>
    <x v="18"/>
    <s v="Versmolder Straße 26"/>
    <s v="Osnabrück"/>
    <n v="32.68"/>
    <n v="22.487809999999996"/>
    <n v="26.124810999999994"/>
    <n v="26.124810999999998"/>
    <n v="26.124810999999994"/>
    <x v="2"/>
    <d v="2011-10-14T00:00:00"/>
    <x v="21"/>
    <x v="1"/>
    <m/>
    <x v="0"/>
    <m/>
    <d v="2011-10-14T00:00:00"/>
    <m/>
    <x v="0"/>
    <s v="ÜNB"/>
  </r>
  <r>
    <s v="Amprion"/>
    <n v="10000596"/>
    <s v="Teutoburger Energie Netzwerk eG"/>
    <x v="6325"/>
    <n v="1"/>
    <s v="NI"/>
    <n v="49196"/>
    <x v="18"/>
    <m/>
    <s v="Osnabrück"/>
    <n v="28.14"/>
    <n v="9.1720000000000006"/>
    <n v="19.0884"/>
    <n v="19.0884"/>
    <n v="19.0884"/>
    <x v="2"/>
    <d v="2011-10-14T00:00:00"/>
    <x v="21"/>
    <x v="1"/>
    <m/>
    <x v="0"/>
    <m/>
    <d v="2011-10-14T00:00:00"/>
    <m/>
    <x v="0"/>
    <s v="ÜNB"/>
  </r>
  <r>
    <s v="Amprion"/>
    <n v="10000596"/>
    <s v="Teutoburger Energie Netzwerk eG"/>
    <x v="6326"/>
    <n v="1"/>
    <s v="NI"/>
    <n v="49176"/>
    <x v="5"/>
    <m/>
    <s v="Osnabrück"/>
    <n v="6.46"/>
    <n v="4.5916999999999994"/>
    <n v="6.2074999999999996"/>
    <n v="6.2074999999999996"/>
    <n v="6.2074999999999996"/>
    <x v="2"/>
    <d v="2011-10-14T00:00:00"/>
    <x v="21"/>
    <x v="1"/>
    <m/>
    <x v="0"/>
    <m/>
    <d v="2011-10-14T00:00:00"/>
    <m/>
    <x v="0"/>
    <s v="ÜNB"/>
  </r>
  <r>
    <s v="Amprion"/>
    <n v="10001473"/>
    <s v="Stadtwerke Bramsche GmbH"/>
    <x v="6327"/>
    <n v="1"/>
    <s v="NI"/>
    <n v="49565"/>
    <x v="7"/>
    <m/>
    <s v="Osnabrück"/>
    <n v="12.48"/>
    <n v="10.952999999999999"/>
    <n v="12.154999999999999"/>
    <n v="12.154999999999999"/>
    <n v="12.154999999999999"/>
    <x v="2"/>
    <d v="2011-10-14T00:00:00"/>
    <x v="21"/>
    <x v="1"/>
    <m/>
    <x v="0"/>
    <m/>
    <d v="2011-10-14T00:00:00"/>
    <m/>
    <x v="0"/>
    <s v="ÜNB"/>
  </r>
  <r>
    <s v="Amprion"/>
    <n v="10001473"/>
    <s v="Stadtwerke Bramsche GmbH"/>
    <x v="6328"/>
    <n v="1"/>
    <s v="NI"/>
    <n v="49565"/>
    <x v="7"/>
    <m/>
    <s v="Osnabrück"/>
    <n v="8.16"/>
    <n v="5.7279999999999998"/>
    <n v="6.2720000000000002"/>
    <n v="6.2720000000000002"/>
    <n v="6.2720000000000002"/>
    <x v="2"/>
    <d v="2011-10-14T00:00:00"/>
    <x v="21"/>
    <x v="1"/>
    <m/>
    <x v="0"/>
    <m/>
    <d v="2011-10-14T00:00:00"/>
    <m/>
    <x v="0"/>
    <s v="ÜNB"/>
  </r>
  <r>
    <s v="Amprion"/>
    <n v="10001899"/>
    <s v="Stadtwerke Georgsmarienhütte Netz GmbH"/>
    <x v="5479"/>
    <n v="3"/>
    <s v="NI"/>
    <n v="49124"/>
    <x v="2"/>
    <m/>
    <s v="Osnabrück"/>
    <n v="17.059999999999999"/>
    <n v="0.08"/>
    <n v="5.1840000000000002"/>
    <n v="5.1840000000000002"/>
    <n v="5.1840000000000002"/>
    <x v="2"/>
    <d v="2011-10-14T00:00:00"/>
    <x v="21"/>
    <x v="1"/>
    <m/>
    <x v="0"/>
    <m/>
    <d v="2011-10-14T00:00:00"/>
    <d v="2013-12-31T00:00:00"/>
    <x v="0"/>
    <s v="ÜNB"/>
  </r>
  <r>
    <s v="Amprion"/>
    <n v="10001899"/>
    <s v="Stadtwerke Georgsmarienhütte Netz GmbH"/>
    <x v="6329"/>
    <n v="1"/>
    <s v="NI"/>
    <n v="49124"/>
    <x v="2"/>
    <m/>
    <s v="Osnabrück"/>
    <n v="10.4"/>
    <n v="0.125"/>
    <n v="8.0960000000000001"/>
    <n v="8.0960000000000001"/>
    <n v="8.0960000000000001"/>
    <x v="2"/>
    <d v="2011-10-14T00:00:00"/>
    <x v="21"/>
    <x v="1"/>
    <m/>
    <x v="0"/>
    <m/>
    <d v="2014-01-01T00:00:00"/>
    <m/>
    <x v="0"/>
    <s v="ÜNB"/>
  </r>
  <r>
    <s v="Amprion"/>
    <n v="10003764"/>
    <s v="Westnetz GmbH"/>
    <x v="6330"/>
    <n v="1"/>
    <s v="NI"/>
    <n v="49577"/>
    <x v="15"/>
    <m/>
    <s v="Osnabrück"/>
    <n v="23.125"/>
    <n v="17.074999999999999"/>
    <n v="19.858000000000001"/>
    <n v="19.858000000000001"/>
    <n v="19.858000000000001"/>
    <x v="2"/>
    <d v="2011-10-15T00:00:00"/>
    <x v="21"/>
    <x v="1"/>
    <m/>
    <x v="0"/>
    <m/>
    <d v="2011-10-15T00:00:00"/>
    <m/>
    <x v="0"/>
    <s v="ÜNB"/>
  </r>
  <r>
    <s v="Amprion"/>
    <n v="10003764"/>
    <s v="Westnetz GmbH"/>
    <x v="6331"/>
    <n v="1"/>
    <s v="NI"/>
    <n v="49594"/>
    <x v="32"/>
    <m/>
    <s v="Osnabrück"/>
    <n v="6.63"/>
    <n v="5.4210000000000003"/>
    <n v="5.4210000000000003"/>
    <n v="5.4210000000000003"/>
    <n v="5.4210000000000003"/>
    <x v="2"/>
    <d v="2011-10-15T00:00:00"/>
    <x v="21"/>
    <x v="1"/>
    <m/>
    <x v="0"/>
    <m/>
    <d v="2011-10-15T00:00:00"/>
    <m/>
    <x v="0"/>
    <s v="ÜNB"/>
  </r>
  <r>
    <s v="Amprion"/>
    <n v="10003764"/>
    <s v="Westnetz GmbH"/>
    <x v="6332"/>
    <n v="1"/>
    <s v="NI"/>
    <n v="49565"/>
    <x v="7"/>
    <s v="Lange Wiese 6"/>
    <s v="Osnabrück"/>
    <n v="40.94"/>
    <n v="17.088000000000001"/>
    <n v="33.472000000000001"/>
    <n v="33.472000000000001"/>
    <n v="33.472000000000001"/>
    <x v="2"/>
    <d v="2011-10-15T00:00:00"/>
    <x v="21"/>
    <x v="1"/>
    <m/>
    <x v="0"/>
    <m/>
    <d v="2011-10-15T00:00:00"/>
    <m/>
    <x v="0"/>
    <s v="ÜNB"/>
  </r>
  <r>
    <s v="Amprion"/>
    <n v="10003764"/>
    <s v="Westnetz GmbH"/>
    <x v="6333"/>
    <n v="1"/>
    <s v="NI"/>
    <n v="49577"/>
    <x v="4"/>
    <m/>
    <s v="Osnabrück"/>
    <n v="16.28"/>
    <n v="9.7829999999999995"/>
    <n v="12.891"/>
    <n v="12.891"/>
    <n v="12.891"/>
    <x v="2"/>
    <d v="2011-10-15T00:00:00"/>
    <x v="21"/>
    <x v="1"/>
    <m/>
    <x v="0"/>
    <m/>
    <d v="2011-10-15T00:00:00"/>
    <m/>
    <x v="0"/>
    <s v="ÜNB"/>
  </r>
  <r>
    <s v="Amprion"/>
    <n v="10000365"/>
    <s v="Elektrizitätsgenossenschaft Hasbergen eG"/>
    <x v="6334"/>
    <n v="1"/>
    <s v="NI"/>
    <n v="49205"/>
    <x v="9"/>
    <m/>
    <s v="Osnabrück"/>
    <n v="5.86"/>
    <n v="4.3079999999999998"/>
    <n v="5.5990000000000002"/>
    <n v="5.5990000000000002"/>
    <n v="5.5990000000000002"/>
    <x v="2"/>
    <d v="2011-10-17T00:00:00"/>
    <x v="21"/>
    <x v="1"/>
    <m/>
    <x v="0"/>
    <m/>
    <d v="2011-10-17T00:00:00"/>
    <m/>
    <x v="0"/>
    <s v="ÜNB"/>
  </r>
  <r>
    <s v="Amprion"/>
    <n v="10003764"/>
    <s v="Westnetz GmbH"/>
    <x v="6335"/>
    <n v="1"/>
    <s v="NI"/>
    <n v="49594"/>
    <x v="32"/>
    <m/>
    <s v="Osnabrück"/>
    <n v="11.7"/>
    <n v="9.8339999999999996"/>
    <n v="9.8339999999999996"/>
    <n v="9.8339999999999996"/>
    <n v="9.8339999999999996"/>
    <x v="2"/>
    <d v="2011-10-17T00:00:00"/>
    <x v="21"/>
    <x v="1"/>
    <m/>
    <x v="0"/>
    <m/>
    <d v="2011-10-17T00:00:00"/>
    <m/>
    <x v="0"/>
    <s v="ÜNB"/>
  </r>
  <r>
    <s v="Amprion"/>
    <n v="10003764"/>
    <s v="Westnetz GmbH"/>
    <x v="6336"/>
    <n v="1"/>
    <s v="NI"/>
    <n v="49584"/>
    <x v="30"/>
    <s v="Robert-Bosch-Ring 20"/>
    <s v="Osnabrück"/>
    <n v="50.895000000000003"/>
    <n v="40.619999999999997"/>
    <n v="40.619999999999997"/>
    <n v="40.619999999999997"/>
    <n v="40.619999999999997"/>
    <x v="2"/>
    <d v="2011-10-17T00:00:00"/>
    <x v="21"/>
    <x v="1"/>
    <m/>
    <x v="0"/>
    <m/>
    <d v="2011-10-17T00:00:00"/>
    <m/>
    <x v="0"/>
    <s v="ÜNB"/>
  </r>
  <r>
    <s v="Amprion"/>
    <n v="10003764"/>
    <s v="Westnetz GmbH"/>
    <x v="6337"/>
    <n v="1"/>
    <s v="NI"/>
    <n v="49324"/>
    <x v="3"/>
    <m/>
    <s v="Osnabrück"/>
    <n v="10.07"/>
    <n v="8.6530000000000005"/>
    <n v="8.6530000000000005"/>
    <n v="8.6530000000000005"/>
    <n v="8.6530000000000005"/>
    <x v="2"/>
    <d v="2011-10-17T00:00:00"/>
    <x v="21"/>
    <x v="1"/>
    <m/>
    <x v="0"/>
    <m/>
    <d v="2011-10-17T00:00:00"/>
    <m/>
    <x v="0"/>
    <s v="ÜNB"/>
  </r>
  <r>
    <s v="Amprion"/>
    <n v="10003764"/>
    <s v="Westnetz GmbH"/>
    <x v="6338"/>
    <n v="1"/>
    <s v="NI"/>
    <n v="49143"/>
    <x v="14"/>
    <m/>
    <s v="Osnabrück"/>
    <n v="5.6"/>
    <n v="3.88"/>
    <n v="4.9649999999999999"/>
    <n v="4.9649999999999999"/>
    <n v="4.9649999999999999"/>
    <x v="2"/>
    <d v="2011-10-17T00:00:00"/>
    <x v="21"/>
    <x v="1"/>
    <m/>
    <x v="0"/>
    <m/>
    <d v="2011-10-17T00:00:00"/>
    <m/>
    <x v="0"/>
    <s v="ÜNB"/>
  </r>
  <r>
    <s v="Amprion"/>
    <n v="10003764"/>
    <s v="Westnetz GmbH"/>
    <x v="6339"/>
    <n v="1"/>
    <s v="NI"/>
    <n v="49626"/>
    <x v="29"/>
    <m/>
    <s v="Osnabrück"/>
    <n v="10.37"/>
    <n v="7.2329999999999997"/>
    <n v="9.81"/>
    <n v="9.81"/>
    <n v="9.81"/>
    <x v="2"/>
    <d v="2011-10-17T00:00:00"/>
    <x v="21"/>
    <x v="1"/>
    <m/>
    <x v="0"/>
    <m/>
    <d v="2011-10-17T00:00:00"/>
    <m/>
    <x v="0"/>
    <s v="ÜNB"/>
  </r>
  <r>
    <s v="Amprion"/>
    <n v="10000596"/>
    <s v="Teutoburger Energie Netzwerk eG"/>
    <x v="6340"/>
    <n v="1"/>
    <s v="NI"/>
    <n v="49196"/>
    <x v="18"/>
    <m/>
    <s v="Osnabrück"/>
    <n v="29.64"/>
    <n v="17.313099999999999"/>
    <n v="26.706"/>
    <n v="26.706"/>
    <n v="26.706"/>
    <x v="2"/>
    <d v="2011-10-17T00:00:00"/>
    <x v="21"/>
    <x v="1"/>
    <m/>
    <x v="0"/>
    <m/>
    <d v="2011-10-17T00:00:00"/>
    <m/>
    <x v="0"/>
    <s v="ÜNB"/>
  </r>
  <r>
    <s v="Amprion"/>
    <n v="10003764"/>
    <s v="Westnetz GmbH"/>
    <x v="6341"/>
    <n v="1"/>
    <s v="NI"/>
    <n v="49324"/>
    <x v="3"/>
    <m/>
    <s v="Osnabrück"/>
    <n v="5.2"/>
    <n v="4.2949999999999999"/>
    <n v="4.2949999999999999"/>
    <n v="4.2949999999999999"/>
    <n v="4.2949999999999999"/>
    <x v="2"/>
    <d v="2011-10-18T00:00:00"/>
    <x v="21"/>
    <x v="1"/>
    <m/>
    <x v="0"/>
    <m/>
    <d v="2011-10-18T00:00:00"/>
    <m/>
    <x v="0"/>
    <s v="ÜNB"/>
  </r>
  <r>
    <s v="Amprion"/>
    <n v="10003764"/>
    <s v="Westnetz GmbH"/>
    <x v="6342"/>
    <n v="1"/>
    <s v="NI"/>
    <n v="49638"/>
    <x v="21"/>
    <m/>
    <s v="Osnabrück"/>
    <n v="8.19"/>
    <n v="5.93"/>
    <n v="5.93"/>
    <n v="5.93"/>
    <n v="5.93"/>
    <x v="2"/>
    <d v="2011-10-18T00:00:00"/>
    <x v="21"/>
    <x v="1"/>
    <m/>
    <x v="0"/>
    <m/>
    <d v="2011-10-18T00:00:00"/>
    <m/>
    <x v="0"/>
    <s v="ÜNB"/>
  </r>
  <r>
    <s v="Amprion"/>
    <n v="10003764"/>
    <s v="Westnetz GmbH"/>
    <x v="6343"/>
    <n v="1"/>
    <s v="NI"/>
    <n v="49586"/>
    <x v="8"/>
    <m/>
    <s v="Osnabrück"/>
    <n v="22.42"/>
    <n v="20.346"/>
    <n v="20.346"/>
    <n v="20.346"/>
    <n v="20.346"/>
    <x v="2"/>
    <d v="2011-10-18T00:00:00"/>
    <x v="21"/>
    <x v="1"/>
    <m/>
    <x v="0"/>
    <m/>
    <d v="2011-10-18T00:00:00"/>
    <m/>
    <x v="0"/>
    <s v="ÜNB"/>
  </r>
  <r>
    <s v="Amprion"/>
    <n v="10003764"/>
    <s v="Westnetz GmbH"/>
    <x v="6344"/>
    <n v="1"/>
    <s v="NI"/>
    <n v="49577"/>
    <x v="15"/>
    <s v="Stockumer Weg 5"/>
    <s v="Osnabrück"/>
    <n v="32.9"/>
    <n v="12.874000000000001"/>
    <n v="28.83"/>
    <n v="28.83"/>
    <n v="28.83"/>
    <x v="2"/>
    <d v="2011-10-18T00:00:00"/>
    <x v="21"/>
    <x v="1"/>
    <m/>
    <x v="0"/>
    <m/>
    <d v="2011-10-18T00:00:00"/>
    <m/>
    <x v="0"/>
    <s v="ÜNB"/>
  </r>
  <r>
    <s v="Amprion"/>
    <n v="10003764"/>
    <s v="Westnetz GmbH"/>
    <x v="6345"/>
    <n v="1"/>
    <s v="NI"/>
    <n v="49179"/>
    <x v="28"/>
    <s v="Dreskenkamp 17"/>
    <s v="Osnabrück"/>
    <n v="60.72"/>
    <n v="12.430999999999999"/>
    <n v="54.472999999999999"/>
    <n v="54.472999999999999"/>
    <n v="54.472999999999999"/>
    <x v="2"/>
    <d v="2011-10-18T00:00:00"/>
    <x v="21"/>
    <x v="1"/>
    <m/>
    <x v="0"/>
    <m/>
    <d v="2011-10-18T00:00:00"/>
    <m/>
    <x v="0"/>
    <s v="ÜNB"/>
  </r>
  <r>
    <s v="Amprion"/>
    <n v="10003764"/>
    <s v="Westnetz GmbH"/>
    <x v="6346"/>
    <n v="1"/>
    <s v="NI"/>
    <n v="49586"/>
    <x v="8"/>
    <m/>
    <s v="Osnabrück"/>
    <n v="10.64"/>
    <n v="6.2690000000000001"/>
    <n v="9.2420000000000009"/>
    <n v="9.2420000000000009"/>
    <n v="9.2420000000000009"/>
    <x v="2"/>
    <d v="2011-10-18T00:00:00"/>
    <x v="21"/>
    <x v="1"/>
    <m/>
    <x v="0"/>
    <m/>
    <d v="2011-10-18T00:00:00"/>
    <m/>
    <x v="0"/>
    <s v="ÜNB"/>
  </r>
  <r>
    <s v="Amprion"/>
    <n v="10000596"/>
    <s v="Teutoburger Energie Netzwerk eG"/>
    <x v="6347"/>
    <n v="1"/>
    <s v="NI"/>
    <n v="49170"/>
    <x v="25"/>
    <m/>
    <s v="Osnabrück"/>
    <n v="6.8150000000000004"/>
    <n v="4.4703999999999997"/>
    <n v="6.1790000000000003"/>
    <n v="6.1790000000000003"/>
    <n v="6.1790000000000003"/>
    <x v="2"/>
    <d v="2011-10-18T00:00:00"/>
    <x v="21"/>
    <x v="1"/>
    <m/>
    <x v="0"/>
    <m/>
    <d v="2011-10-18T00:00:00"/>
    <m/>
    <x v="0"/>
    <s v="ÜNB"/>
  </r>
  <r>
    <s v="Amprion"/>
    <n v="10000596"/>
    <s v="Teutoburger Energie Netzwerk eG"/>
    <x v="6348"/>
    <n v="1"/>
    <s v="NI"/>
    <n v="49219"/>
    <x v="0"/>
    <m/>
    <s v="Osnabrück"/>
    <n v="11.52"/>
    <n v="8.9860000000000007"/>
    <n v="8.9860000000000007"/>
    <n v="8.9860000000000007"/>
    <n v="8.9860000000000007"/>
    <x v="2"/>
    <d v="2011-10-18T00:00:00"/>
    <x v="21"/>
    <x v="1"/>
    <m/>
    <x v="0"/>
    <m/>
    <d v="2011-10-18T00:00:00"/>
    <m/>
    <x v="0"/>
    <s v="ÜNB"/>
  </r>
  <r>
    <s v="Amprion"/>
    <n v="10000596"/>
    <s v="Teutoburger Energie Netzwerk eG"/>
    <x v="6349"/>
    <n v="1"/>
    <s v="NI"/>
    <n v="49219"/>
    <x v="0"/>
    <m/>
    <s v="Osnabrück"/>
    <n v="8.4600000000000009"/>
    <n v="6.5571999999999999"/>
    <n v="8.0983999999999998"/>
    <n v="8.0983999999999998"/>
    <n v="8.0983999999999998"/>
    <x v="2"/>
    <d v="2011-10-18T00:00:00"/>
    <x v="21"/>
    <x v="1"/>
    <m/>
    <x v="0"/>
    <m/>
    <d v="2011-10-18T00:00:00"/>
    <m/>
    <x v="0"/>
    <s v="ÜNB"/>
  </r>
  <r>
    <s v="Amprion"/>
    <n v="10003764"/>
    <s v="Westnetz GmbH"/>
    <x v="6350"/>
    <n v="1"/>
    <s v="NI"/>
    <n v="49586"/>
    <x v="11"/>
    <m/>
    <s v="Osnabrück"/>
    <n v="8.8800000000000008"/>
    <n v="4.875"/>
    <n v="8.0280000000000005"/>
    <n v="8.0280000000000005"/>
    <n v="8.0280000000000005"/>
    <x v="2"/>
    <d v="2011-10-19T00:00:00"/>
    <x v="21"/>
    <x v="1"/>
    <m/>
    <x v="0"/>
    <m/>
    <d v="2011-10-19T00:00:00"/>
    <m/>
    <x v="0"/>
    <s v="ÜNB"/>
  </r>
  <r>
    <s v="Amprion"/>
    <n v="10003764"/>
    <s v="Westnetz GmbH"/>
    <x v="6351"/>
    <n v="1"/>
    <s v="NI"/>
    <n v="49134"/>
    <x v="19"/>
    <m/>
    <s v="Osnabrück"/>
    <n v="16.920000000000002"/>
    <n v="13.023999999999999"/>
    <n v="13.023999999999999"/>
    <n v="13.023999999999999"/>
    <n v="13.023999999999999"/>
    <x v="2"/>
    <d v="2011-10-19T00:00:00"/>
    <x v="21"/>
    <x v="1"/>
    <m/>
    <x v="0"/>
    <m/>
    <d v="2011-10-19T00:00:00"/>
    <m/>
    <x v="0"/>
    <s v="ÜNB"/>
  </r>
  <r>
    <s v="Amprion"/>
    <n v="10003764"/>
    <s v="Westnetz GmbH"/>
    <x v="6352"/>
    <n v="1"/>
    <s v="NI"/>
    <n v="49593"/>
    <x v="6"/>
    <m/>
    <s v="Osnabrück"/>
    <n v="9.5500000000000007"/>
    <n v="9.1859999999999999"/>
    <n v="9.1859999999999999"/>
    <n v="9.1859999999999999"/>
    <n v="9.1859999999999999"/>
    <x v="2"/>
    <d v="2011-10-19T00:00:00"/>
    <x v="21"/>
    <x v="1"/>
    <m/>
    <x v="0"/>
    <m/>
    <d v="2011-10-19T00:00:00"/>
    <m/>
    <x v="0"/>
    <s v="ÜNB"/>
  </r>
  <r>
    <s v="Amprion"/>
    <n v="10003764"/>
    <s v="Westnetz GmbH"/>
    <x v="6353"/>
    <n v="1"/>
    <s v="NI"/>
    <n v="49134"/>
    <x v="19"/>
    <m/>
    <s v="Osnabrück"/>
    <n v="12.32"/>
    <n v="9.0399999999999991"/>
    <n v="10.435"/>
    <n v="10.435"/>
    <n v="10.435"/>
    <x v="2"/>
    <d v="2011-10-19T00:00:00"/>
    <x v="21"/>
    <x v="1"/>
    <m/>
    <x v="0"/>
    <m/>
    <d v="2011-10-19T00:00:00"/>
    <m/>
    <x v="0"/>
    <s v="ÜNB"/>
  </r>
  <r>
    <s v="Amprion"/>
    <n v="10003764"/>
    <s v="Westnetz GmbH"/>
    <x v="6354"/>
    <n v="1"/>
    <s v="NI"/>
    <n v="49594"/>
    <x v="32"/>
    <m/>
    <s v="Osnabrück"/>
    <n v="7.6"/>
    <n v="4.391"/>
    <n v="5.9409999999999998"/>
    <n v="5.9409999999999998"/>
    <n v="5.9409999999999998"/>
    <x v="2"/>
    <d v="2011-10-19T00:00:00"/>
    <x v="21"/>
    <x v="1"/>
    <m/>
    <x v="0"/>
    <m/>
    <d v="2011-10-19T00:00:00"/>
    <m/>
    <x v="0"/>
    <s v="ÜNB"/>
  </r>
  <r>
    <s v="Amprion"/>
    <n v="10003764"/>
    <s v="Westnetz GmbH"/>
    <x v="6355"/>
    <n v="1"/>
    <s v="NI"/>
    <n v="49163"/>
    <x v="26"/>
    <m/>
    <s v="Osnabrück"/>
    <n v="9.25"/>
    <n v="5.99"/>
    <n v="8.0380000000000003"/>
    <n v="8.0380000000000003"/>
    <n v="8.0380000000000003"/>
    <x v="2"/>
    <d v="2011-10-19T00:00:00"/>
    <x v="21"/>
    <x v="1"/>
    <m/>
    <x v="0"/>
    <m/>
    <d v="2011-10-19T00:00:00"/>
    <m/>
    <x v="0"/>
    <s v="ÜNB"/>
  </r>
  <r>
    <s v="Amprion"/>
    <n v="10003764"/>
    <s v="Westnetz GmbH"/>
    <x v="6356"/>
    <n v="1"/>
    <s v="NI"/>
    <n v="49577"/>
    <x v="15"/>
    <s v="Ahauser Str. 24"/>
    <s v="Osnabrück"/>
    <n v="30.97"/>
    <n v="27.771000000000001"/>
    <n v="28.763000000000002"/>
    <n v="28.763000000000002"/>
    <n v="28.763000000000002"/>
    <x v="2"/>
    <d v="2011-10-19T00:00:00"/>
    <x v="21"/>
    <x v="1"/>
    <m/>
    <x v="0"/>
    <m/>
    <d v="2011-10-19T00:00:00"/>
    <m/>
    <x v="0"/>
    <s v="ÜNB"/>
  </r>
  <r>
    <s v="Amprion"/>
    <n v="10003764"/>
    <s v="Westnetz GmbH"/>
    <x v="6357"/>
    <n v="1"/>
    <s v="NI"/>
    <n v="49577"/>
    <x v="15"/>
    <s v="Püttenweg 2"/>
    <s v="Osnabrück"/>
    <n v="41.13"/>
    <n v="30.266999999999999"/>
    <n v="37.215000000000003"/>
    <n v="37.215000000000003"/>
    <n v="37.215000000000003"/>
    <x v="2"/>
    <d v="2011-10-19T00:00:00"/>
    <x v="21"/>
    <x v="1"/>
    <m/>
    <x v="0"/>
    <m/>
    <d v="2011-10-19T00:00:00"/>
    <m/>
    <x v="0"/>
    <s v="ÜNB"/>
  </r>
  <r>
    <s v="Amprion"/>
    <n v="10003764"/>
    <s v="Westnetz GmbH"/>
    <x v="6358"/>
    <n v="1"/>
    <s v="NI"/>
    <n v="49584"/>
    <x v="30"/>
    <m/>
    <s v="Osnabrück"/>
    <n v="9.36"/>
    <n v="3.9289999999999998"/>
    <n v="7.3310000000000004"/>
    <n v="7.3310000000000004"/>
    <n v="7.3310000000000004"/>
    <x v="2"/>
    <d v="2011-10-19T00:00:00"/>
    <x v="21"/>
    <x v="1"/>
    <m/>
    <x v="0"/>
    <m/>
    <d v="2011-10-19T00:00:00"/>
    <m/>
    <x v="0"/>
    <s v="ÜNB"/>
  </r>
  <r>
    <s v="Amprion"/>
    <n v="10003764"/>
    <s v="Westnetz GmbH"/>
    <x v="6359"/>
    <n v="1"/>
    <s v="NI"/>
    <n v="49152"/>
    <x v="16"/>
    <m/>
    <s v="Osnabrück"/>
    <n v="5.52"/>
    <n v="5.2329999999999997"/>
    <n v="5.2329999999999997"/>
    <n v="5.2329999999999997"/>
    <n v="5.2329999999999997"/>
    <x v="2"/>
    <d v="2011-10-20T00:00:00"/>
    <x v="21"/>
    <x v="1"/>
    <m/>
    <x v="0"/>
    <m/>
    <d v="2011-10-20T00:00:00"/>
    <m/>
    <x v="0"/>
    <s v="ÜNB"/>
  </r>
  <r>
    <s v="Amprion"/>
    <n v="10003764"/>
    <s v="Westnetz GmbH"/>
    <x v="6360"/>
    <n v="1"/>
    <s v="NI"/>
    <n v="49586"/>
    <x v="8"/>
    <m/>
    <s v="Osnabrück"/>
    <n v="9.6"/>
    <n v="6.4630000000000001"/>
    <n v="6.4630000000000001"/>
    <n v="6.4630000000000001"/>
    <n v="6.4630000000000001"/>
    <x v="2"/>
    <d v="2011-10-20T00:00:00"/>
    <x v="21"/>
    <x v="1"/>
    <m/>
    <x v="0"/>
    <m/>
    <d v="2011-10-20T00:00:00"/>
    <m/>
    <x v="0"/>
    <s v="ÜNB"/>
  </r>
  <r>
    <s v="Amprion"/>
    <n v="10003764"/>
    <s v="Westnetz GmbH"/>
    <x v="6361"/>
    <n v="1"/>
    <s v="NI"/>
    <n v="49324"/>
    <x v="3"/>
    <m/>
    <s v="Osnabrück"/>
    <n v="23.92"/>
    <n v="19.896999999999998"/>
    <n v="19.896999999999998"/>
    <n v="19.896999999999998"/>
    <n v="19.896999999999998"/>
    <x v="2"/>
    <d v="2011-10-20T00:00:00"/>
    <x v="21"/>
    <x v="1"/>
    <m/>
    <x v="0"/>
    <m/>
    <d v="2011-10-20T00:00:00"/>
    <m/>
    <x v="0"/>
    <s v="ÜNB"/>
  </r>
  <r>
    <s v="Amprion"/>
    <n v="10003764"/>
    <s v="Westnetz GmbH"/>
    <x v="6362"/>
    <n v="1"/>
    <s v="NI"/>
    <n v="49179"/>
    <x v="28"/>
    <m/>
    <s v="Osnabrück"/>
    <n v="8.9700000000000006"/>
    <n v="6.923"/>
    <n v="8.0039999999999996"/>
    <n v="8.0039999999999996"/>
    <n v="8.0039999999999996"/>
    <x v="2"/>
    <d v="2011-10-20T00:00:00"/>
    <x v="21"/>
    <x v="1"/>
    <m/>
    <x v="0"/>
    <m/>
    <d v="2011-10-20T00:00:00"/>
    <m/>
    <x v="0"/>
    <s v="ÜNB"/>
  </r>
  <r>
    <s v="Amprion"/>
    <n v="10003764"/>
    <s v="Westnetz GmbH"/>
    <x v="6363"/>
    <n v="1"/>
    <s v="NI"/>
    <n v="49586"/>
    <x v="11"/>
    <m/>
    <s v="Osnabrück"/>
    <n v="25.16"/>
    <n v="16.96"/>
    <n v="21.79"/>
    <n v="21.79"/>
    <n v="21.79"/>
    <x v="2"/>
    <d v="2011-10-20T00:00:00"/>
    <x v="21"/>
    <x v="1"/>
    <m/>
    <x v="0"/>
    <m/>
    <d v="2011-10-20T00:00:00"/>
    <m/>
    <x v="0"/>
    <s v="ÜNB"/>
  </r>
  <r>
    <s v="Amprion"/>
    <n v="10000596"/>
    <s v="Teutoburger Energie Netzwerk eG"/>
    <x v="6364"/>
    <n v="1"/>
    <s v="NI"/>
    <n v="49219"/>
    <x v="0"/>
    <m/>
    <s v="Osnabrück"/>
    <n v="4.5599999999999996"/>
    <n v="2.0400999999999998"/>
    <n v="3.4928000000000003"/>
    <n v="3.4928000000000003"/>
    <n v="3.4928000000000003"/>
    <x v="2"/>
    <d v="2011-10-20T00:00:00"/>
    <x v="21"/>
    <x v="1"/>
    <m/>
    <x v="0"/>
    <m/>
    <d v="2011-10-20T00:00:00"/>
    <m/>
    <x v="0"/>
    <s v="ÜNB"/>
  </r>
  <r>
    <s v="Amprion"/>
    <n v="10000596"/>
    <s v="Teutoburger Energie Netzwerk eG"/>
    <x v="6365"/>
    <n v="1"/>
    <s v="NI"/>
    <n v="49176"/>
    <x v="5"/>
    <m/>
    <s v="Osnabrück"/>
    <n v="6.65"/>
    <n v="4.7436000000000007"/>
    <n v="6.0051000000000005"/>
    <n v="6.0051000000000005"/>
    <n v="6.0051000000000005"/>
    <x v="2"/>
    <d v="2011-10-20T00:00:00"/>
    <x v="21"/>
    <x v="1"/>
    <m/>
    <x v="0"/>
    <m/>
    <d v="2011-10-20T00:00:00"/>
    <m/>
    <x v="0"/>
    <s v="ÜNB"/>
  </r>
  <r>
    <s v="Amprion"/>
    <n v="10001473"/>
    <s v="Stadtwerke Bramsche GmbH"/>
    <x v="6366"/>
    <n v="1"/>
    <s v="NI"/>
    <n v="49565"/>
    <x v="7"/>
    <m/>
    <s v="Osnabrück"/>
    <n v="17.574999999999999"/>
    <n v="14.507"/>
    <n v="14.507"/>
    <n v="14.507"/>
    <n v="14.507"/>
    <x v="2"/>
    <d v="2011-10-20T00:00:00"/>
    <x v="21"/>
    <x v="1"/>
    <m/>
    <x v="0"/>
    <m/>
    <d v="2011-10-20T00:00:00"/>
    <m/>
    <x v="0"/>
    <s v="ÜNB"/>
  </r>
  <r>
    <s v="Amprion"/>
    <n v="10001899"/>
    <s v="Stadtwerke Georgsmarienhütte Netz GmbH"/>
    <x v="6367"/>
    <n v="1"/>
    <s v="NI"/>
    <n v="49124"/>
    <x v="2"/>
    <m/>
    <s v="Osnabrück"/>
    <n v="14.31"/>
    <n v="11.44"/>
    <n v="13.691000000000001"/>
    <n v="13.691000000000001"/>
    <n v="13.691000000000001"/>
    <x v="2"/>
    <d v="2011-10-20T00:00:00"/>
    <x v="21"/>
    <x v="1"/>
    <m/>
    <x v="0"/>
    <m/>
    <d v="2011-10-20T00:00:00"/>
    <m/>
    <x v="0"/>
    <s v="ÜNB"/>
  </r>
  <r>
    <s v="Amprion"/>
    <n v="10003764"/>
    <s v="Westnetz GmbH"/>
    <x v="6368"/>
    <n v="1"/>
    <s v="NI"/>
    <n v="49328"/>
    <x v="3"/>
    <m/>
    <s v="Osnabrück"/>
    <n v="28.52"/>
    <n v="24.178999999999998"/>
    <n v="24.178999999999998"/>
    <n v="24.178999999999998"/>
    <n v="24.178999999999998"/>
    <x v="2"/>
    <d v="2011-10-21T00:00:00"/>
    <x v="21"/>
    <x v="1"/>
    <m/>
    <x v="0"/>
    <m/>
    <d v="2011-10-21T00:00:00"/>
    <m/>
    <x v="0"/>
    <s v="ÜNB"/>
  </r>
  <r>
    <s v="Amprion"/>
    <n v="10003764"/>
    <s v="Westnetz GmbH"/>
    <x v="6369"/>
    <n v="1"/>
    <s v="NI"/>
    <n v="49328"/>
    <x v="3"/>
    <m/>
    <s v="Osnabrück"/>
    <n v="12.38"/>
    <n v="11.901"/>
    <n v="11.901"/>
    <n v="11.901"/>
    <n v="11.901"/>
    <x v="2"/>
    <d v="2011-10-21T00:00:00"/>
    <x v="21"/>
    <x v="1"/>
    <m/>
    <x v="0"/>
    <m/>
    <d v="2011-10-21T00:00:00"/>
    <m/>
    <x v="0"/>
    <s v="ÜNB"/>
  </r>
  <r>
    <s v="Amprion"/>
    <n v="10003764"/>
    <s v="Westnetz GmbH"/>
    <x v="6370"/>
    <n v="1"/>
    <s v="NI"/>
    <n v="49179"/>
    <x v="28"/>
    <m/>
    <s v="Osnabrück"/>
    <n v="4.62"/>
    <n v="2.7650000000000001"/>
    <n v="3.3769999999999998"/>
    <n v="3.3769999999999998"/>
    <n v="3.3769999999999998"/>
    <x v="2"/>
    <d v="2011-10-21T00:00:00"/>
    <x v="21"/>
    <x v="1"/>
    <m/>
    <x v="0"/>
    <m/>
    <d v="2011-10-21T00:00:00"/>
    <m/>
    <x v="0"/>
    <s v="ÜNB"/>
  </r>
  <r>
    <s v="Amprion"/>
    <n v="10003764"/>
    <s v="Westnetz GmbH"/>
    <x v="6371"/>
    <n v="1"/>
    <s v="NI"/>
    <n v="49186"/>
    <x v="23"/>
    <m/>
    <s v="Osnabrück"/>
    <n v="8.36"/>
    <n v="4.9909999999999997"/>
    <n v="5.7839999999999998"/>
    <n v="5.7839999999999998"/>
    <n v="5.7839999999999998"/>
    <x v="2"/>
    <d v="2011-10-21T00:00:00"/>
    <x v="21"/>
    <x v="1"/>
    <m/>
    <x v="0"/>
    <m/>
    <d v="2011-10-21T00:00:00"/>
    <m/>
    <x v="0"/>
    <s v="ÜNB"/>
  </r>
  <r>
    <s v="Amprion"/>
    <n v="10003764"/>
    <s v="Westnetz GmbH"/>
    <x v="6372"/>
    <n v="1"/>
    <s v="NI"/>
    <n v="49324"/>
    <x v="3"/>
    <m/>
    <s v="Osnabrück"/>
    <n v="7.5"/>
    <n v="5.3460000000000001"/>
    <n v="7.9139999999999997"/>
    <n v="7.9139999999999997"/>
    <n v="7.9139999999999997"/>
    <x v="2"/>
    <d v="2011-10-21T00:00:00"/>
    <x v="21"/>
    <x v="1"/>
    <m/>
    <x v="0"/>
    <m/>
    <d v="2011-10-21T00:00:00"/>
    <m/>
    <x v="0"/>
    <s v="ÜNB"/>
  </r>
  <r>
    <s v="Amprion"/>
    <n v="10003764"/>
    <s v="Westnetz GmbH"/>
    <x v="6373"/>
    <n v="1"/>
    <s v="NI"/>
    <n v="49577"/>
    <x v="15"/>
    <m/>
    <s v="Osnabrück"/>
    <n v="12.2"/>
    <n v="9.1750000000000007"/>
    <n v="10.57"/>
    <n v="10.57"/>
    <n v="10.57"/>
    <x v="2"/>
    <d v="2011-10-21T00:00:00"/>
    <x v="21"/>
    <x v="1"/>
    <m/>
    <x v="0"/>
    <m/>
    <d v="2011-10-21T00:00:00"/>
    <m/>
    <x v="0"/>
    <s v="ÜNB"/>
  </r>
  <r>
    <s v="Amprion"/>
    <n v="10003764"/>
    <s v="Westnetz GmbH"/>
    <x v="6374"/>
    <n v="1"/>
    <s v="NI"/>
    <n v="49599"/>
    <x v="20"/>
    <m/>
    <s v="Osnabrück"/>
    <n v="6.43"/>
    <n v="3.3929999999999998"/>
    <n v="4.8159999999999998"/>
    <n v="4.8159999999999998"/>
    <n v="4.8159999999999998"/>
    <x v="2"/>
    <d v="2011-10-21T00:00:00"/>
    <x v="21"/>
    <x v="1"/>
    <m/>
    <x v="0"/>
    <m/>
    <d v="2011-10-21T00:00:00"/>
    <m/>
    <x v="0"/>
    <s v="ÜNB"/>
  </r>
  <r>
    <s v="Amprion"/>
    <n v="10000596"/>
    <s v="Teutoburger Energie Netzwerk eG"/>
    <x v="6375"/>
    <n v="1"/>
    <s v="NI"/>
    <n v="49219"/>
    <x v="0"/>
    <m/>
    <s v="Osnabrück"/>
    <n v="7.52"/>
    <n v="4.3055000000000003"/>
    <n v="6.0401000000000007"/>
    <n v="6.0401000000000007"/>
    <n v="6.0401000000000007"/>
    <x v="2"/>
    <d v="2011-10-21T00:00:00"/>
    <x v="21"/>
    <x v="1"/>
    <m/>
    <x v="0"/>
    <m/>
    <d v="2011-10-21T00:00:00"/>
    <m/>
    <x v="0"/>
    <s v="ÜNB"/>
  </r>
  <r>
    <s v="Amprion"/>
    <n v="10003764"/>
    <s v="Westnetz GmbH"/>
    <x v="6376"/>
    <n v="1"/>
    <s v="NI"/>
    <n v="49326"/>
    <x v="3"/>
    <m/>
    <s v="Osnabrück"/>
    <n v="13.57"/>
    <n v="9.4960000000000004"/>
    <n v="12.083"/>
    <n v="12.083"/>
    <n v="12.083"/>
    <x v="2"/>
    <d v="2011-10-22T00:00:00"/>
    <x v="21"/>
    <x v="1"/>
    <m/>
    <x v="0"/>
    <m/>
    <d v="2011-10-22T00:00:00"/>
    <m/>
    <x v="0"/>
    <s v="ÜNB"/>
  </r>
  <r>
    <s v="Amprion"/>
    <n v="10003764"/>
    <s v="Westnetz GmbH"/>
    <x v="6377"/>
    <n v="1"/>
    <s v="NI"/>
    <n v="49324"/>
    <x v="3"/>
    <m/>
    <s v="Osnabrück"/>
    <n v="6"/>
    <n v="4.6520000000000001"/>
    <n v="4.6520000000000001"/>
    <n v="4.6520000000000001"/>
    <n v="4.6520000000000001"/>
    <x v="2"/>
    <d v="2011-10-22T00:00:00"/>
    <x v="21"/>
    <x v="1"/>
    <m/>
    <x v="0"/>
    <m/>
    <d v="2011-10-22T00:00:00"/>
    <m/>
    <x v="0"/>
    <s v="ÜNB"/>
  </r>
  <r>
    <s v="Amprion"/>
    <n v="10003764"/>
    <s v="Westnetz GmbH"/>
    <x v="6378"/>
    <n v="1"/>
    <s v="NI"/>
    <n v="49324"/>
    <x v="3"/>
    <m/>
    <s v="Osnabrück"/>
    <n v="29.7"/>
    <n v="23.664999999999999"/>
    <n v="27.222999999999999"/>
    <n v="27.222999999999999"/>
    <n v="27.222999999999999"/>
    <x v="2"/>
    <d v="2011-10-22T00:00:00"/>
    <x v="21"/>
    <x v="1"/>
    <m/>
    <x v="0"/>
    <m/>
    <d v="2011-10-22T00:00:00"/>
    <m/>
    <x v="0"/>
    <s v="ÜNB"/>
  </r>
  <r>
    <s v="Amprion"/>
    <n v="10000596"/>
    <s v="Teutoburger Energie Netzwerk eG"/>
    <x v="6379"/>
    <n v="1"/>
    <s v="NI"/>
    <n v="49219"/>
    <x v="0"/>
    <m/>
    <s v="Osnabrück"/>
    <n v="4.4400000000000004"/>
    <n v="0.6167999999999999"/>
    <n v="3.1930000000000001"/>
    <n v="3.1930000000000001"/>
    <n v="3.1930000000000001"/>
    <x v="2"/>
    <d v="2011-10-22T00:00:00"/>
    <x v="21"/>
    <x v="1"/>
    <m/>
    <x v="0"/>
    <m/>
    <d v="2011-10-22T00:00:00"/>
    <m/>
    <x v="0"/>
    <s v="ÜNB"/>
  </r>
  <r>
    <s v="Amprion"/>
    <n v="10003764"/>
    <s v="Westnetz GmbH"/>
    <x v="6380"/>
    <n v="1"/>
    <s v="NI"/>
    <n v="49328"/>
    <x v="3"/>
    <m/>
    <s v="Osnabrück"/>
    <n v="21.15"/>
    <n v="11.167"/>
    <n v="17.731000000000002"/>
    <n v="17.731000000000002"/>
    <n v="17.731000000000002"/>
    <x v="2"/>
    <d v="2011-10-24T00:00:00"/>
    <x v="21"/>
    <x v="1"/>
    <m/>
    <x v="0"/>
    <m/>
    <d v="2011-10-24T00:00:00"/>
    <m/>
    <x v="0"/>
    <s v="ÜNB"/>
  </r>
  <r>
    <s v="Amprion"/>
    <n v="10003764"/>
    <s v="Westnetz GmbH"/>
    <x v="6381"/>
    <n v="1"/>
    <s v="NI"/>
    <n v="49610"/>
    <x v="12"/>
    <m/>
    <s v="Osnabrück"/>
    <n v="9.8800000000000008"/>
    <n v="9.42"/>
    <n v="9.42"/>
    <n v="9.42"/>
    <n v="9.42"/>
    <x v="2"/>
    <d v="2011-10-24T00:00:00"/>
    <x v="21"/>
    <x v="1"/>
    <m/>
    <x v="0"/>
    <m/>
    <d v="2011-10-24T00:00:00"/>
    <m/>
    <x v="0"/>
    <s v="ÜNB"/>
  </r>
  <r>
    <s v="Amprion"/>
    <n v="10003764"/>
    <s v="Westnetz GmbH"/>
    <x v="6382"/>
    <n v="1"/>
    <s v="NI"/>
    <n v="49326"/>
    <x v="3"/>
    <m/>
    <s v="Osnabrück"/>
    <n v="8.64"/>
    <n v="7.9020000000000001"/>
    <n v="7.9020000000000001"/>
    <n v="7.9020000000000001"/>
    <n v="7.9020000000000001"/>
    <x v="2"/>
    <d v="2011-10-24T00:00:00"/>
    <x v="21"/>
    <x v="1"/>
    <m/>
    <x v="0"/>
    <m/>
    <d v="2011-10-24T00:00:00"/>
    <m/>
    <x v="0"/>
    <s v="ÜNB"/>
  </r>
  <r>
    <s v="Amprion"/>
    <n v="10003764"/>
    <s v="Westnetz GmbH"/>
    <x v="6383"/>
    <n v="1"/>
    <s v="NI"/>
    <n v="49214"/>
    <x v="17"/>
    <m/>
    <s v="Osnabrück"/>
    <n v="10.64"/>
    <n v="7.4790000000000001"/>
    <n v="8.76"/>
    <n v="8.76"/>
    <n v="8.76"/>
    <x v="2"/>
    <d v="2011-10-24T00:00:00"/>
    <x v="21"/>
    <x v="1"/>
    <m/>
    <x v="0"/>
    <m/>
    <d v="2011-10-24T00:00:00"/>
    <d v="2017-12-31T00:00:00"/>
    <x v="0"/>
    <s v="ÜNB"/>
  </r>
  <r>
    <s v="Amprion"/>
    <n v="10003764"/>
    <s v="Westnetz GmbH"/>
    <x v="6384"/>
    <n v="1"/>
    <s v="NI"/>
    <n v="49143"/>
    <x v="14"/>
    <m/>
    <s v="Osnabrück"/>
    <n v="5.32"/>
    <n v="3.0049999999999999"/>
    <n v="4.6980000000000004"/>
    <n v="4.6980000000000004"/>
    <n v="4.6980000000000004"/>
    <x v="2"/>
    <d v="2011-10-24T00:00:00"/>
    <x v="21"/>
    <x v="1"/>
    <m/>
    <x v="0"/>
    <m/>
    <d v="2011-10-24T00:00:00"/>
    <m/>
    <x v="0"/>
    <s v="ÜNB"/>
  </r>
  <r>
    <s v="Amprion"/>
    <n v="10003764"/>
    <s v="Westnetz GmbH"/>
    <x v="6385"/>
    <n v="1"/>
    <s v="NI"/>
    <n v="49186"/>
    <x v="23"/>
    <s v="Im Broke 2"/>
    <s v="Osnabrück"/>
    <n v="36.479999999999997"/>
    <n v="24.884"/>
    <n v="28.253"/>
    <n v="28.253"/>
    <n v="28.253"/>
    <x v="2"/>
    <d v="2011-10-24T00:00:00"/>
    <x v="21"/>
    <x v="1"/>
    <m/>
    <x v="0"/>
    <m/>
    <d v="2011-10-24T00:00:00"/>
    <m/>
    <x v="0"/>
    <s v="ÜNB"/>
  </r>
  <r>
    <s v="Amprion"/>
    <n v="10003764"/>
    <s v="Westnetz GmbH"/>
    <x v="6386"/>
    <n v="1"/>
    <s v="NI"/>
    <n v="49191"/>
    <x v="24"/>
    <m/>
    <s v="Osnabrück"/>
    <n v="9.99"/>
    <n v="6.6150000000000002"/>
    <n v="7.8760000000000003"/>
    <n v="7.8760000000000003"/>
    <n v="7.8760000000000003"/>
    <x v="2"/>
    <d v="2011-10-24T00:00:00"/>
    <x v="21"/>
    <x v="1"/>
    <m/>
    <x v="0"/>
    <m/>
    <d v="2011-10-24T00:00:00"/>
    <m/>
    <x v="0"/>
    <s v="ÜNB"/>
  </r>
  <r>
    <s v="Amprion"/>
    <n v="10003764"/>
    <s v="Westnetz GmbH"/>
    <x v="6387"/>
    <n v="1"/>
    <s v="NI"/>
    <n v="49191"/>
    <x v="24"/>
    <m/>
    <s v="Osnabrück"/>
    <n v="10.32"/>
    <n v="7.4660000000000002"/>
    <n v="9.3010000000000002"/>
    <n v="9.3010000000000002"/>
    <n v="9.3010000000000002"/>
    <x v="2"/>
    <d v="2011-10-24T00:00:00"/>
    <x v="21"/>
    <x v="1"/>
    <m/>
    <x v="0"/>
    <m/>
    <d v="2011-10-24T00:00:00"/>
    <m/>
    <x v="0"/>
    <s v="ÜNB"/>
  </r>
  <r>
    <s v="Amprion"/>
    <n v="10003764"/>
    <s v="Westnetz GmbH"/>
    <x v="6388"/>
    <n v="1"/>
    <s v="NI"/>
    <n v="49594"/>
    <x v="32"/>
    <m/>
    <s v="Osnabrück"/>
    <n v="13.68"/>
    <n v="8.7230000000000008"/>
    <n v="11.843"/>
    <n v="11.843"/>
    <n v="11.843"/>
    <x v="2"/>
    <d v="2011-10-24T00:00:00"/>
    <x v="21"/>
    <x v="1"/>
    <m/>
    <x v="0"/>
    <m/>
    <d v="2011-10-24T00:00:00"/>
    <m/>
    <x v="0"/>
    <s v="ÜNB"/>
  </r>
  <r>
    <s v="Amprion"/>
    <n v="10003764"/>
    <s v="Westnetz GmbH"/>
    <x v="6389"/>
    <n v="1"/>
    <s v="NI"/>
    <n v="49626"/>
    <x v="29"/>
    <s v="Menslager Str. 12"/>
    <s v="Osnabrück"/>
    <n v="66.599999999999994"/>
    <n v="14.416"/>
    <n v="59.042000000000002"/>
    <n v="59.042000000000002"/>
    <n v="59.042000000000002"/>
    <x v="2"/>
    <d v="2011-10-24T00:00:00"/>
    <x v="21"/>
    <x v="1"/>
    <m/>
    <x v="0"/>
    <m/>
    <d v="2011-10-24T00:00:00"/>
    <m/>
    <x v="0"/>
    <s v="ÜNB"/>
  </r>
  <r>
    <s v="Amprion"/>
    <n v="10003764"/>
    <s v="Westnetz GmbH"/>
    <x v="6390"/>
    <n v="1"/>
    <s v="NI"/>
    <n v="49584"/>
    <x v="30"/>
    <m/>
    <s v="Osnabrück"/>
    <n v="7.98"/>
    <n v="7.4279999999999999"/>
    <n v="7.4279999999999999"/>
    <n v="7.4279999999999999"/>
    <n v="7.4279999999999999"/>
    <x v="2"/>
    <d v="2011-10-25T00:00:00"/>
    <x v="21"/>
    <x v="1"/>
    <m/>
    <x v="0"/>
    <m/>
    <d v="2011-10-25T00:00:00"/>
    <m/>
    <x v="0"/>
    <s v="ÜNB"/>
  </r>
  <r>
    <s v="Amprion"/>
    <n v="10003764"/>
    <s v="Westnetz GmbH"/>
    <x v="6391"/>
    <n v="1"/>
    <s v="NI"/>
    <n v="49163"/>
    <x v="26"/>
    <m/>
    <s v="Osnabrück"/>
    <n v="12.42"/>
    <n v="6.5819999999999999"/>
    <n v="11.218"/>
    <n v="11.218"/>
    <n v="11.218"/>
    <x v="2"/>
    <d v="2011-10-25T00:00:00"/>
    <x v="21"/>
    <x v="1"/>
    <m/>
    <x v="0"/>
    <m/>
    <d v="2011-10-25T00:00:00"/>
    <m/>
    <x v="0"/>
    <s v="ÜNB"/>
  </r>
  <r>
    <s v="Amprion"/>
    <n v="10003764"/>
    <s v="Westnetz GmbH"/>
    <x v="6392"/>
    <n v="1"/>
    <s v="NI"/>
    <n v="49597"/>
    <x v="13"/>
    <m/>
    <s v="Osnabrück"/>
    <n v="16.5"/>
    <n v="16.303999999999998"/>
    <n v="16.303999999999998"/>
    <n v="16.303999999999998"/>
    <n v="16.303999999999998"/>
    <x v="2"/>
    <d v="2011-10-25T00:00:00"/>
    <x v="21"/>
    <x v="1"/>
    <m/>
    <x v="0"/>
    <m/>
    <d v="2011-10-25T00:00:00"/>
    <m/>
    <x v="0"/>
    <s v="ÜNB"/>
  </r>
  <r>
    <s v="Amprion"/>
    <n v="10003764"/>
    <s v="Westnetz GmbH"/>
    <x v="6393"/>
    <n v="1"/>
    <s v="NI"/>
    <n v="49586"/>
    <x v="11"/>
    <m/>
    <s v="Osnabrück"/>
    <n v="9.0649999999999995"/>
    <n v="6.1390000000000002"/>
    <n v="6.1390000000000002"/>
    <n v="6.1390000000000002"/>
    <n v="6.1390000000000002"/>
    <x v="2"/>
    <d v="2011-10-25T00:00:00"/>
    <x v="21"/>
    <x v="1"/>
    <m/>
    <x v="0"/>
    <m/>
    <d v="2011-10-25T00:00:00"/>
    <m/>
    <x v="0"/>
    <s v="ÜNB"/>
  </r>
  <r>
    <s v="Amprion"/>
    <n v="10003764"/>
    <s v="Westnetz GmbH"/>
    <x v="6394"/>
    <n v="1"/>
    <s v="NI"/>
    <n v="49134"/>
    <x v="19"/>
    <m/>
    <s v="Osnabrück"/>
    <n v="6.72"/>
    <n v="4.1559999999999997"/>
    <n v="5.7469999999999999"/>
    <n v="5.7469999999999999"/>
    <n v="5.7469999999999999"/>
    <x v="2"/>
    <d v="2011-10-25T00:00:00"/>
    <x v="21"/>
    <x v="1"/>
    <m/>
    <x v="0"/>
    <m/>
    <d v="2011-10-25T00:00:00"/>
    <m/>
    <x v="0"/>
    <s v="ÜNB"/>
  </r>
  <r>
    <s v="Amprion"/>
    <n v="10003764"/>
    <s v="Westnetz GmbH"/>
    <x v="6395"/>
    <n v="1"/>
    <s v="NI"/>
    <n v="49179"/>
    <x v="28"/>
    <m/>
    <s v="Osnabrück"/>
    <n v="4.8"/>
    <n v="3.0369999999999999"/>
    <n v="4.3499999999999996"/>
    <n v="4.3499999999999996"/>
    <n v="4.3499999999999996"/>
    <x v="2"/>
    <d v="2011-10-25T00:00:00"/>
    <x v="21"/>
    <x v="1"/>
    <m/>
    <x v="0"/>
    <m/>
    <d v="2011-10-25T00:00:00"/>
    <m/>
    <x v="0"/>
    <s v="ÜNB"/>
  </r>
  <r>
    <s v="Amprion"/>
    <n v="10003764"/>
    <s v="Westnetz GmbH"/>
    <x v="6396"/>
    <n v="1"/>
    <s v="NI"/>
    <n v="49565"/>
    <x v="7"/>
    <m/>
    <s v="Osnabrück"/>
    <n v="5.98"/>
    <n v="3.9609999999999999"/>
    <n v="5.4829999999999997"/>
    <n v="5.4829999999999997"/>
    <n v="5.4829999999999997"/>
    <x v="2"/>
    <d v="2011-10-25T00:00:00"/>
    <x v="21"/>
    <x v="1"/>
    <m/>
    <x v="0"/>
    <m/>
    <d v="2011-10-25T00:00:00"/>
    <m/>
    <x v="0"/>
    <s v="ÜNB"/>
  </r>
  <r>
    <s v="Amprion"/>
    <n v="10003764"/>
    <s v="Westnetz GmbH"/>
    <x v="6397"/>
    <n v="1"/>
    <s v="NI"/>
    <n v="49599"/>
    <x v="20"/>
    <m/>
    <s v="Osnabrück"/>
    <n v="19.03"/>
    <n v="15.518000000000001"/>
    <n v="17.349"/>
    <n v="17.349"/>
    <n v="17.349"/>
    <x v="2"/>
    <d v="2011-10-25T00:00:00"/>
    <x v="21"/>
    <x v="1"/>
    <m/>
    <x v="0"/>
    <m/>
    <d v="2011-10-25T00:00:00"/>
    <m/>
    <x v="0"/>
    <s v="ÜNB"/>
  </r>
  <r>
    <s v="Amprion"/>
    <n v="10001473"/>
    <s v="Stadtwerke Bramsche GmbH"/>
    <x v="6398"/>
    <n v="1"/>
    <s v="NI"/>
    <n v="49565"/>
    <x v="7"/>
    <m/>
    <s v="Osnabrück"/>
    <n v="8.1999999999999993"/>
    <n v="5.1609999999999996"/>
    <n v="6.375"/>
    <n v="6.375"/>
    <n v="6.375"/>
    <x v="2"/>
    <d v="2011-10-25T00:00:00"/>
    <x v="21"/>
    <x v="1"/>
    <m/>
    <x v="0"/>
    <m/>
    <d v="2011-10-25T00:00:00"/>
    <m/>
    <x v="0"/>
    <s v="ÜNB"/>
  </r>
  <r>
    <s v="Amprion"/>
    <n v="10001899"/>
    <s v="Stadtwerke Georgsmarienhütte Netz GmbH"/>
    <x v="6399"/>
    <n v="1"/>
    <s v="NI"/>
    <n v="49124"/>
    <x v="2"/>
    <m/>
    <s v="Osnabrück"/>
    <n v="11.76"/>
    <n v="9.2260000000000009"/>
    <n v="10.961"/>
    <n v="10.961"/>
    <n v="10.961"/>
    <x v="2"/>
    <d v="2011-10-25T00:00:00"/>
    <x v="21"/>
    <x v="1"/>
    <m/>
    <x v="0"/>
    <m/>
    <d v="2011-10-25T00:00:00"/>
    <m/>
    <x v="0"/>
    <s v="ÜNB"/>
  </r>
  <r>
    <s v="Amprion"/>
    <n v="10001899"/>
    <s v="Stadtwerke Georgsmarienhütte Netz GmbH"/>
    <x v="6400"/>
    <n v="1"/>
    <s v="NI"/>
    <n v="49124"/>
    <x v="2"/>
    <m/>
    <s v="Osnabrück"/>
    <n v="8.93"/>
    <n v="5.7430000000000003"/>
    <n v="7.5010000000000003"/>
    <n v="7.5010000000000003"/>
    <n v="7.5010000000000003"/>
    <x v="2"/>
    <d v="2011-10-25T00:00:00"/>
    <x v="21"/>
    <x v="1"/>
    <m/>
    <x v="0"/>
    <m/>
    <d v="2011-10-25T00:00:00"/>
    <m/>
    <x v="0"/>
    <s v="ÜNB"/>
  </r>
  <r>
    <s v="Amprion"/>
    <n v="10003764"/>
    <s v="Westnetz GmbH"/>
    <x v="6401"/>
    <n v="1"/>
    <s v="NI"/>
    <n v="49565"/>
    <x v="7"/>
    <s v="Am Zuschlag 900Z"/>
    <s v="Osnabrück"/>
    <n v="34.5"/>
    <n v="15.051"/>
    <n v="28.943000000000001"/>
    <n v="28.943000000000001"/>
    <n v="28.943000000000001"/>
    <x v="2"/>
    <d v="2011-10-26T00:00:00"/>
    <x v="21"/>
    <x v="1"/>
    <m/>
    <x v="0"/>
    <m/>
    <d v="2011-10-26T00:00:00"/>
    <m/>
    <x v="0"/>
    <s v="ÜNB"/>
  </r>
  <r>
    <s v="Amprion"/>
    <n v="10003764"/>
    <s v="Westnetz GmbH"/>
    <x v="6402"/>
    <n v="1"/>
    <s v="NI"/>
    <n v="49586"/>
    <x v="8"/>
    <m/>
    <s v="Osnabrück"/>
    <n v="12.32"/>
    <n v="10.226000000000001"/>
    <n v="12.567"/>
    <n v="12.567"/>
    <n v="12.567"/>
    <x v="2"/>
    <d v="2011-10-26T00:00:00"/>
    <x v="21"/>
    <x v="1"/>
    <m/>
    <x v="0"/>
    <m/>
    <d v="2011-10-26T00:00:00"/>
    <m/>
    <x v="0"/>
    <s v="ÜNB"/>
  </r>
  <r>
    <s v="Amprion"/>
    <n v="10003764"/>
    <s v="Westnetz GmbH"/>
    <x v="6403"/>
    <n v="1"/>
    <s v="NI"/>
    <n v="49186"/>
    <x v="23"/>
    <m/>
    <s v="Osnabrück"/>
    <n v="5.32"/>
    <n v="3.3340000000000001"/>
    <n v="4.5030000000000001"/>
    <n v="4.5030000000000001"/>
    <n v="4.5030000000000001"/>
    <x v="2"/>
    <d v="2011-10-26T00:00:00"/>
    <x v="21"/>
    <x v="1"/>
    <m/>
    <x v="0"/>
    <m/>
    <d v="2011-10-26T00:00:00"/>
    <m/>
    <x v="0"/>
    <s v="ÜNB"/>
  </r>
  <r>
    <s v="Amprion"/>
    <n v="10003764"/>
    <s v="Westnetz GmbH"/>
    <x v="6404"/>
    <n v="1"/>
    <s v="NI"/>
    <n v="49565"/>
    <x v="7"/>
    <s v="Malgartener Str. 108"/>
    <s v="Osnabrück"/>
    <n v="106.95"/>
    <n v="62.613"/>
    <n v="87.7"/>
    <n v="87.7"/>
    <n v="87.7"/>
    <x v="2"/>
    <d v="2011-10-26T00:00:00"/>
    <x v="21"/>
    <x v="1"/>
    <m/>
    <x v="0"/>
    <m/>
    <d v="2011-10-26T00:00:00"/>
    <m/>
    <x v="0"/>
    <s v="ÜNB"/>
  </r>
  <r>
    <s v="Amprion"/>
    <n v="10000596"/>
    <s v="Teutoburger Energie Netzwerk eG"/>
    <x v="6405"/>
    <n v="1"/>
    <s v="NI"/>
    <n v="49196"/>
    <x v="18"/>
    <m/>
    <s v="Osnabrück"/>
    <n v="18"/>
    <n v="11.6175"/>
    <n v="13.7464"/>
    <n v="13.7464"/>
    <n v="13.7464"/>
    <x v="2"/>
    <d v="2011-10-26T00:00:00"/>
    <x v="21"/>
    <x v="1"/>
    <m/>
    <x v="0"/>
    <m/>
    <d v="2011-10-26T00:00:00"/>
    <m/>
    <x v="0"/>
    <s v="ÜNB"/>
  </r>
  <r>
    <s v="Amprion"/>
    <n v="10001899"/>
    <s v="Stadtwerke Georgsmarienhütte Netz GmbH"/>
    <x v="6406"/>
    <n v="1"/>
    <s v="NI"/>
    <n v="49124"/>
    <x v="2"/>
    <m/>
    <s v="Osnabrück"/>
    <n v="10.64"/>
    <n v="7.6440000000000001"/>
    <n v="9.9239999999999995"/>
    <n v="9.9239999999999995"/>
    <n v="9.9239999999999995"/>
    <x v="2"/>
    <d v="2011-10-26T00:00:00"/>
    <x v="21"/>
    <x v="1"/>
    <m/>
    <x v="0"/>
    <m/>
    <d v="2011-10-26T00:00:00"/>
    <m/>
    <x v="0"/>
    <s v="ÜNB"/>
  </r>
  <r>
    <s v="Amprion"/>
    <n v="10003764"/>
    <s v="Westnetz GmbH"/>
    <x v="6407"/>
    <n v="1"/>
    <s v="NI"/>
    <n v="49584"/>
    <x v="30"/>
    <s v="Robert-Bosch-Ring 36"/>
    <s v="Osnabrück"/>
    <n v="38.61"/>
    <n v="32.758000000000003"/>
    <n v="33.027000000000001"/>
    <n v="33.027000000000001"/>
    <n v="33.027000000000001"/>
    <x v="2"/>
    <d v="2011-10-27T00:00:00"/>
    <x v="21"/>
    <x v="1"/>
    <m/>
    <x v="0"/>
    <m/>
    <d v="2011-10-27T00:00:00"/>
    <m/>
    <x v="0"/>
    <s v="ÜNB"/>
  </r>
  <r>
    <s v="Amprion"/>
    <n v="10003764"/>
    <s v="Westnetz GmbH"/>
    <x v="6408"/>
    <n v="1"/>
    <s v="NI"/>
    <n v="49143"/>
    <x v="14"/>
    <m/>
    <s v="Osnabrück"/>
    <n v="5.7"/>
    <n v="3.77"/>
    <n v="5.5110000000000001"/>
    <n v="5.5110000000000001"/>
    <n v="5.5110000000000001"/>
    <x v="2"/>
    <d v="2011-10-27T00:00:00"/>
    <x v="21"/>
    <x v="1"/>
    <m/>
    <x v="0"/>
    <m/>
    <d v="2011-10-27T00:00:00"/>
    <m/>
    <x v="0"/>
    <s v="ÜNB"/>
  </r>
  <r>
    <s v="Amprion"/>
    <n v="10003764"/>
    <s v="Westnetz GmbH"/>
    <x v="6409"/>
    <n v="1"/>
    <s v="NI"/>
    <n v="49186"/>
    <x v="23"/>
    <s v="Visbecker Ring 45"/>
    <s v="Osnabrück"/>
    <n v="30.78"/>
    <n v="20.288"/>
    <n v="24.326000000000001"/>
    <n v="24.326000000000001"/>
    <n v="24.326000000000001"/>
    <x v="2"/>
    <d v="2011-10-27T00:00:00"/>
    <x v="21"/>
    <x v="1"/>
    <m/>
    <x v="0"/>
    <m/>
    <d v="2011-10-27T00:00:00"/>
    <m/>
    <x v="0"/>
    <s v="ÜNB"/>
  </r>
  <r>
    <s v="Amprion"/>
    <n v="10003764"/>
    <s v="Westnetz GmbH"/>
    <x v="6410"/>
    <n v="1"/>
    <s v="NI"/>
    <n v="49326"/>
    <x v="3"/>
    <m/>
    <s v="Osnabrück"/>
    <n v="16.32"/>
    <n v="7.4180000000000001"/>
    <n v="14.734999999999999"/>
    <n v="14.734999999999999"/>
    <n v="14.734999999999999"/>
    <x v="2"/>
    <d v="2011-10-27T00:00:00"/>
    <x v="21"/>
    <x v="1"/>
    <m/>
    <x v="0"/>
    <m/>
    <d v="2011-10-27T00:00:00"/>
    <m/>
    <x v="0"/>
    <s v="ÜNB"/>
  </r>
  <r>
    <s v="Amprion"/>
    <n v="10000596"/>
    <s v="Teutoburger Energie Netzwerk eG"/>
    <x v="6411"/>
    <n v="1"/>
    <s v="NI"/>
    <n v="49219"/>
    <x v="0"/>
    <m/>
    <s v="Osnabrück"/>
    <n v="7.75"/>
    <n v="5.5602499999999999"/>
    <n v="5.5602499999999999"/>
    <n v="5.5602499999999999"/>
    <n v="5.5602499999999999"/>
    <x v="2"/>
    <d v="2011-10-27T00:00:00"/>
    <x v="21"/>
    <x v="1"/>
    <m/>
    <x v="0"/>
    <m/>
    <d v="2011-10-27T00:00:00"/>
    <m/>
    <x v="0"/>
    <s v="ÜNB"/>
  </r>
  <r>
    <s v="Amprion"/>
    <n v="10000596"/>
    <s v="Teutoburger Energie Netzwerk eG"/>
    <x v="6412"/>
    <n v="1"/>
    <s v="NI"/>
    <n v="49219"/>
    <x v="0"/>
    <m/>
    <s v="Osnabrück"/>
    <n v="15.96"/>
    <n v="9.1448"/>
    <n v="13.452199999999999"/>
    <n v="13.452199999999999"/>
    <n v="13.452199999999999"/>
    <x v="2"/>
    <d v="2011-10-27T00:00:00"/>
    <x v="21"/>
    <x v="1"/>
    <m/>
    <x v="0"/>
    <m/>
    <d v="2011-10-27T00:00:00"/>
    <m/>
    <x v="0"/>
    <s v="ÜNB"/>
  </r>
  <r>
    <s v="Amprion"/>
    <n v="10000596"/>
    <s v="Teutoburger Energie Netzwerk eG"/>
    <x v="6413"/>
    <n v="1"/>
    <s v="NI"/>
    <n v="49219"/>
    <x v="0"/>
    <m/>
    <s v="Osnabrück"/>
    <n v="23.94"/>
    <n v="10.979799999999999"/>
    <n v="17.665299999999998"/>
    <n v="17.665299999999998"/>
    <n v="17.665299999999998"/>
    <x v="2"/>
    <d v="2011-10-27T00:00:00"/>
    <x v="21"/>
    <x v="1"/>
    <m/>
    <x v="0"/>
    <m/>
    <d v="2011-10-27T00:00:00"/>
    <m/>
    <x v="0"/>
    <s v="ÜNB"/>
  </r>
  <r>
    <s v="Amprion"/>
    <n v="10003764"/>
    <s v="Westnetz GmbH"/>
    <x v="6414"/>
    <n v="1"/>
    <s v="NI"/>
    <n v="49577"/>
    <x v="4"/>
    <s v="Industriestr. 3"/>
    <s v="Osnabrück"/>
    <n v="38"/>
    <n v="32.640999999999998"/>
    <n v="32.640999999999998"/>
    <n v="32.640999999999998"/>
    <n v="32.640999999999998"/>
    <x v="2"/>
    <d v="2011-10-28T00:00:00"/>
    <x v="21"/>
    <x v="1"/>
    <m/>
    <x v="0"/>
    <m/>
    <d v="2011-10-28T00:00:00"/>
    <m/>
    <x v="0"/>
    <s v="ÜNB"/>
  </r>
  <r>
    <s v="Amprion"/>
    <n v="10003764"/>
    <s v="Westnetz GmbH"/>
    <x v="6415"/>
    <n v="1"/>
    <s v="NI"/>
    <n v="49577"/>
    <x v="31"/>
    <m/>
    <s v="Osnabrück"/>
    <n v="9.1199999999999992"/>
    <n v="7.7789999999999999"/>
    <n v="7.7789999999999999"/>
    <n v="7.7789999999999999"/>
    <n v="7.7789999999999999"/>
    <x v="2"/>
    <d v="2011-10-28T00:00:00"/>
    <x v="21"/>
    <x v="1"/>
    <m/>
    <x v="0"/>
    <m/>
    <d v="2011-10-28T00:00:00"/>
    <m/>
    <x v="0"/>
    <s v="ÜNB"/>
  </r>
  <r>
    <s v="Amprion"/>
    <n v="10003764"/>
    <s v="Westnetz GmbH"/>
    <x v="6416"/>
    <n v="1"/>
    <s v="NI"/>
    <n v="49328"/>
    <x v="3"/>
    <m/>
    <s v="Osnabrück"/>
    <n v="15"/>
    <n v="14.512"/>
    <n v="14.512"/>
    <n v="14.512"/>
    <n v="14.512"/>
    <x v="2"/>
    <d v="2011-10-28T00:00:00"/>
    <x v="21"/>
    <x v="1"/>
    <m/>
    <x v="0"/>
    <m/>
    <d v="2011-10-28T00:00:00"/>
    <m/>
    <x v="0"/>
    <s v="ÜNB"/>
  </r>
  <r>
    <s v="Amprion"/>
    <n v="10003764"/>
    <s v="Westnetz GmbH"/>
    <x v="6417"/>
    <n v="1"/>
    <s v="NI"/>
    <n v="49599"/>
    <x v="20"/>
    <m/>
    <s v="Osnabrück"/>
    <n v="12.09"/>
    <n v="11.272"/>
    <n v="11.272"/>
    <n v="11.272"/>
    <n v="11.272"/>
    <x v="2"/>
    <d v="2011-10-28T00:00:00"/>
    <x v="21"/>
    <x v="1"/>
    <m/>
    <x v="0"/>
    <m/>
    <d v="2011-10-28T00:00:00"/>
    <m/>
    <x v="0"/>
    <s v="ÜNB"/>
  </r>
  <r>
    <s v="Amprion"/>
    <n v="10003764"/>
    <s v="Westnetz GmbH"/>
    <x v="6418"/>
    <n v="1"/>
    <s v="NI"/>
    <n v="49586"/>
    <x v="11"/>
    <m/>
    <s v="Osnabrück"/>
    <n v="24.38"/>
    <n v="15.737"/>
    <n v="19.184999999999999"/>
    <n v="19.184999999999999"/>
    <n v="19.184999999999999"/>
    <x v="2"/>
    <d v="2011-10-28T00:00:00"/>
    <x v="21"/>
    <x v="1"/>
    <m/>
    <x v="0"/>
    <m/>
    <d v="2011-10-28T00:00:00"/>
    <m/>
    <x v="0"/>
    <s v="ÜNB"/>
  </r>
  <r>
    <s v="Amprion"/>
    <n v="10003764"/>
    <s v="Westnetz GmbH"/>
    <x v="6419"/>
    <n v="1"/>
    <s v="NI"/>
    <n v="49324"/>
    <x v="3"/>
    <m/>
    <s v="Osnabrück"/>
    <n v="15.68"/>
    <n v="14.1"/>
    <n v="14.1"/>
    <n v="14.1"/>
    <n v="14.1"/>
    <x v="2"/>
    <d v="2011-10-28T00:00:00"/>
    <x v="21"/>
    <x v="1"/>
    <m/>
    <x v="0"/>
    <m/>
    <d v="2011-10-28T00:00:00"/>
    <m/>
    <x v="0"/>
    <s v="ÜNB"/>
  </r>
  <r>
    <s v="Amprion"/>
    <n v="10003764"/>
    <s v="Westnetz GmbH"/>
    <x v="6420"/>
    <n v="1"/>
    <s v="NI"/>
    <n v="49324"/>
    <x v="3"/>
    <m/>
    <s v="Osnabrück"/>
    <n v="11.18"/>
    <n v="9.8360000000000003"/>
    <n v="9.8360000000000003"/>
    <n v="9.8360000000000003"/>
    <n v="9.8360000000000003"/>
    <x v="2"/>
    <d v="2011-10-28T00:00:00"/>
    <x v="21"/>
    <x v="1"/>
    <m/>
    <x v="0"/>
    <m/>
    <d v="2011-10-28T00:00:00"/>
    <m/>
    <x v="0"/>
    <s v="ÜNB"/>
  </r>
  <r>
    <s v="Amprion"/>
    <n v="10003764"/>
    <s v="Westnetz GmbH"/>
    <x v="6421"/>
    <n v="1"/>
    <s v="NI"/>
    <n v="49626"/>
    <x v="29"/>
    <m/>
    <s v="Osnabrück"/>
    <n v="18"/>
    <n v="16.434999999999999"/>
    <n v="16.434999999999999"/>
    <n v="16.434999999999999"/>
    <n v="16.434999999999999"/>
    <x v="2"/>
    <d v="2011-10-28T00:00:00"/>
    <x v="21"/>
    <x v="1"/>
    <m/>
    <x v="0"/>
    <m/>
    <d v="2011-10-28T00:00:00"/>
    <m/>
    <x v="0"/>
    <s v="ÜNB"/>
  </r>
  <r>
    <s v="Amprion"/>
    <n v="10003764"/>
    <s v="Westnetz GmbH"/>
    <x v="6422"/>
    <n v="1"/>
    <s v="NI"/>
    <n v="49163"/>
    <x v="26"/>
    <s v="Nierhüsen 3"/>
    <s v="Osnabrück"/>
    <n v="70.84"/>
    <n v="39.834000000000003"/>
    <n v="53.3"/>
    <n v="53.3"/>
    <n v="53.3"/>
    <x v="2"/>
    <d v="2011-10-28T00:00:00"/>
    <x v="21"/>
    <x v="1"/>
    <m/>
    <x v="0"/>
    <m/>
    <d v="2011-10-28T00:00:00"/>
    <m/>
    <x v="0"/>
    <s v="ÜNB"/>
  </r>
  <r>
    <s v="Amprion"/>
    <n v="10003764"/>
    <s v="Westnetz GmbH"/>
    <x v="6423"/>
    <n v="1"/>
    <s v="NI"/>
    <n v="49326"/>
    <x v="3"/>
    <m/>
    <s v="Osnabrück"/>
    <n v="6.84"/>
    <n v="2.7839999999999998"/>
    <n v="4.5460000000000003"/>
    <n v="4.5460000000000003"/>
    <n v="4.5460000000000003"/>
    <x v="2"/>
    <d v="2011-10-28T00:00:00"/>
    <x v="21"/>
    <x v="1"/>
    <m/>
    <x v="0"/>
    <m/>
    <d v="2011-10-28T00:00:00"/>
    <m/>
    <x v="0"/>
    <s v="ÜNB"/>
  </r>
  <r>
    <s v="Amprion"/>
    <n v="10003764"/>
    <s v="Westnetz GmbH"/>
    <x v="6424"/>
    <n v="1"/>
    <s v="NI"/>
    <n v="49326"/>
    <x v="3"/>
    <s v="Wakebrink 40"/>
    <s v="Osnabrück"/>
    <n v="32.4"/>
    <n v="17.366"/>
    <n v="27.347000000000001"/>
    <n v="27.347000000000001"/>
    <n v="27.347000000000001"/>
    <x v="2"/>
    <d v="2011-10-28T00:00:00"/>
    <x v="21"/>
    <x v="1"/>
    <m/>
    <x v="0"/>
    <m/>
    <d v="2011-10-28T00:00:00"/>
    <m/>
    <x v="0"/>
    <s v="ÜNB"/>
  </r>
  <r>
    <s v="Amprion"/>
    <n v="10000596"/>
    <s v="Teutoburger Energie Netzwerk eG"/>
    <x v="6425"/>
    <n v="1"/>
    <s v="NI"/>
    <n v="49170"/>
    <x v="25"/>
    <m/>
    <s v="Osnabrück"/>
    <n v="18.239999999999998"/>
    <n v="13.026200000000001"/>
    <n v="16.0412"/>
    <n v="16.0412"/>
    <n v="16.0412"/>
    <x v="2"/>
    <d v="2011-10-28T00:00:00"/>
    <x v="21"/>
    <x v="1"/>
    <m/>
    <x v="0"/>
    <m/>
    <d v="2011-10-28T00:00:00"/>
    <m/>
    <x v="0"/>
    <s v="ÜNB"/>
  </r>
  <r>
    <s v="Amprion"/>
    <n v="10003764"/>
    <s v="Westnetz GmbH"/>
    <x v="6426"/>
    <n v="1"/>
    <s v="NI"/>
    <n v="49152"/>
    <x v="16"/>
    <m/>
    <s v="Osnabrück"/>
    <n v="10.35"/>
    <n v="6.9119999999999999"/>
    <n v="6.9119999999999999"/>
    <n v="6.9119999999999999"/>
    <n v="6.9119999999999999"/>
    <x v="2"/>
    <d v="2011-10-30T00:00:00"/>
    <x v="21"/>
    <x v="1"/>
    <m/>
    <x v="0"/>
    <m/>
    <d v="2011-10-30T00:00:00"/>
    <m/>
    <x v="0"/>
    <s v="ÜNB"/>
  </r>
  <r>
    <s v="Amprion"/>
    <n v="10003764"/>
    <s v="Westnetz GmbH"/>
    <x v="6427"/>
    <n v="1"/>
    <s v="NI"/>
    <n v="49326"/>
    <x v="3"/>
    <m/>
    <s v="Osnabrück"/>
    <n v="29.84"/>
    <n v="26.93"/>
    <n v="26.93"/>
    <n v="26.93"/>
    <n v="26.93"/>
    <x v="2"/>
    <d v="2011-10-30T00:00:00"/>
    <x v="21"/>
    <x v="1"/>
    <m/>
    <x v="0"/>
    <m/>
    <d v="2011-10-30T00:00:00"/>
    <m/>
    <x v="0"/>
    <s v="ÜNB"/>
  </r>
  <r>
    <s v="Amprion"/>
    <n v="10003764"/>
    <s v="Westnetz GmbH"/>
    <x v="6428"/>
    <n v="1"/>
    <s v="NI"/>
    <n v="49577"/>
    <x v="31"/>
    <s v="Branneckeweg 999Z"/>
    <s v="Osnabrück"/>
    <n v="196.56"/>
    <n v="113.706"/>
    <n v="170.62100000000001"/>
    <n v="170.62100000000001"/>
    <n v="170.62100000000001"/>
    <x v="2"/>
    <d v="2011-10-31T00:00:00"/>
    <x v="21"/>
    <x v="1"/>
    <m/>
    <x v="0"/>
    <m/>
    <d v="2011-10-31T00:00:00"/>
    <m/>
    <x v="0"/>
    <s v="ÜNB"/>
  </r>
  <r>
    <s v="Amprion"/>
    <n v="10003764"/>
    <s v="Westnetz GmbH"/>
    <x v="6429"/>
    <n v="1"/>
    <s v="NI"/>
    <n v="49593"/>
    <x v="6"/>
    <m/>
    <s v="Osnabrück"/>
    <n v="15.77"/>
    <n v="13.353"/>
    <n v="13.353"/>
    <n v="13.353"/>
    <n v="13.353"/>
    <x v="2"/>
    <d v="2011-10-31T00:00:00"/>
    <x v="21"/>
    <x v="1"/>
    <m/>
    <x v="0"/>
    <m/>
    <d v="2011-10-31T00:00:00"/>
    <m/>
    <x v="0"/>
    <s v="ÜNB"/>
  </r>
  <r>
    <s v="Amprion"/>
    <n v="10003764"/>
    <s v="Westnetz GmbH"/>
    <x v="6430"/>
    <n v="1"/>
    <s v="NI"/>
    <n v="49626"/>
    <x v="29"/>
    <m/>
    <s v="Osnabrück"/>
    <n v="12.675000000000001"/>
    <n v="9.5"/>
    <n v="9.5"/>
    <n v="9.5"/>
    <n v="9.5"/>
    <x v="2"/>
    <d v="2011-10-31T00:00:00"/>
    <x v="21"/>
    <x v="1"/>
    <m/>
    <x v="0"/>
    <m/>
    <d v="2011-10-31T00:00:00"/>
    <m/>
    <x v="0"/>
    <s v="ÜNB"/>
  </r>
  <r>
    <s v="Amprion"/>
    <n v="10003764"/>
    <s v="Westnetz GmbH"/>
    <x v="6431"/>
    <n v="1"/>
    <s v="NI"/>
    <n v="49324"/>
    <x v="3"/>
    <m/>
    <s v="Osnabrück"/>
    <n v="28.434999999999999"/>
    <n v="16.106000000000002"/>
    <n v="16.106000000000002"/>
    <n v="16.106000000000002"/>
    <n v="16.106000000000002"/>
    <x v="2"/>
    <d v="2011-10-31T00:00:00"/>
    <x v="21"/>
    <x v="1"/>
    <m/>
    <x v="0"/>
    <m/>
    <d v="2011-10-31T00:00:00"/>
    <m/>
    <x v="0"/>
    <s v="ÜNB"/>
  </r>
  <r>
    <s v="Amprion"/>
    <n v="10003764"/>
    <s v="Westnetz GmbH"/>
    <x v="6432"/>
    <n v="1"/>
    <s v="NI"/>
    <n v="49610"/>
    <x v="12"/>
    <m/>
    <s v="Osnabrück"/>
    <n v="7.98"/>
    <n v="6.4029999999999996"/>
    <n v="7.4119999999999999"/>
    <n v="7.4119999999999999"/>
    <n v="7.4119999999999999"/>
    <x v="2"/>
    <d v="2011-10-31T00:00:00"/>
    <x v="21"/>
    <x v="1"/>
    <m/>
    <x v="0"/>
    <m/>
    <d v="2011-10-31T00:00:00"/>
    <m/>
    <x v="0"/>
    <s v="ÜNB"/>
  </r>
  <r>
    <s v="Amprion"/>
    <n v="10003764"/>
    <s v="Westnetz GmbH"/>
    <x v="6433"/>
    <n v="1"/>
    <s v="NI"/>
    <n v="49163"/>
    <x v="26"/>
    <m/>
    <s v="Osnabrück"/>
    <n v="17.100000000000001"/>
    <n v="10.364000000000001"/>
    <n v="13.242000000000001"/>
    <n v="13.242000000000001"/>
    <n v="13.242000000000001"/>
    <x v="2"/>
    <d v="2011-10-31T00:00:00"/>
    <x v="21"/>
    <x v="1"/>
    <m/>
    <x v="0"/>
    <m/>
    <d v="2011-10-31T00:00:00"/>
    <m/>
    <x v="0"/>
    <s v="ÜNB"/>
  </r>
  <r>
    <s v="Amprion"/>
    <n v="10003764"/>
    <s v="Westnetz GmbH"/>
    <x v="6434"/>
    <n v="1"/>
    <s v="NI"/>
    <n v="49186"/>
    <x v="23"/>
    <m/>
    <s v="Osnabrück"/>
    <n v="5.29"/>
    <n v="3.7149999999999999"/>
    <n v="4.7510000000000003"/>
    <n v="4.7510000000000003"/>
    <n v="4.7510000000000003"/>
    <x v="2"/>
    <d v="2011-10-31T00:00:00"/>
    <x v="21"/>
    <x v="1"/>
    <m/>
    <x v="0"/>
    <m/>
    <d v="2011-10-31T00:00:00"/>
    <m/>
    <x v="0"/>
    <s v="ÜNB"/>
  </r>
  <r>
    <s v="Amprion"/>
    <n v="10003764"/>
    <s v="Westnetz GmbH"/>
    <x v="6435"/>
    <n v="1"/>
    <s v="NI"/>
    <n v="49201"/>
    <x v="22"/>
    <m/>
    <s v="Osnabrück"/>
    <n v="13.68"/>
    <n v="7.718"/>
    <n v="10.622999999999999"/>
    <n v="10.622999999999999"/>
    <n v="10.622999999999999"/>
    <x v="2"/>
    <d v="2011-10-31T00:00:00"/>
    <x v="21"/>
    <x v="1"/>
    <m/>
    <x v="0"/>
    <m/>
    <d v="2011-10-31T00:00:00"/>
    <d v="2017-12-31T00:00:00"/>
    <x v="0"/>
    <s v="ÜNB"/>
  </r>
  <r>
    <s v="Amprion"/>
    <n v="10003764"/>
    <s v="Westnetz GmbH"/>
    <x v="6436"/>
    <n v="1"/>
    <s v="NI"/>
    <n v="49577"/>
    <x v="31"/>
    <m/>
    <s v="Osnabrück"/>
    <n v="10.64"/>
    <n v="7.9539999999999997"/>
    <n v="9.5549999999999997"/>
    <n v="9.5549999999999997"/>
    <n v="9.5549999999999997"/>
    <x v="2"/>
    <d v="2011-10-31T00:00:00"/>
    <x v="21"/>
    <x v="1"/>
    <m/>
    <x v="0"/>
    <m/>
    <d v="2011-10-31T00:00:00"/>
    <m/>
    <x v="0"/>
    <s v="ÜNB"/>
  </r>
  <r>
    <s v="Amprion"/>
    <n v="10000596"/>
    <s v="Teutoburger Energie Netzwerk eG"/>
    <x v="6437"/>
    <n v="1"/>
    <s v="NI"/>
    <n v="49170"/>
    <x v="25"/>
    <m/>
    <s v="Osnabrück"/>
    <n v="8.3249999999999993"/>
    <n v="6.1416000000000004"/>
    <n v="7.2859000000000007"/>
    <n v="7.2859000000000007"/>
    <n v="7.2859000000000007"/>
    <x v="2"/>
    <d v="2011-10-31T00:00:00"/>
    <x v="21"/>
    <x v="1"/>
    <m/>
    <x v="0"/>
    <m/>
    <d v="2011-10-31T00:00:00"/>
    <m/>
    <x v="0"/>
    <s v="ÜNB"/>
  </r>
  <r>
    <s v="Amprion"/>
    <n v="10000596"/>
    <s v="Teutoburger Energie Netzwerk eG"/>
    <x v="6438"/>
    <n v="1"/>
    <s v="NI"/>
    <n v="49196"/>
    <x v="18"/>
    <m/>
    <s v="Osnabrück"/>
    <n v="18.239999999999998"/>
    <n v="13.862299999999999"/>
    <n v="16.599899999999998"/>
    <n v="16.599899999999998"/>
    <n v="16.599899999999998"/>
    <x v="2"/>
    <d v="2011-10-31T00:00:00"/>
    <x v="21"/>
    <x v="1"/>
    <m/>
    <x v="0"/>
    <m/>
    <d v="2011-10-31T00:00:00"/>
    <m/>
    <x v="0"/>
    <s v="ÜNB"/>
  </r>
  <r>
    <s v="Amprion"/>
    <n v="10001899"/>
    <s v="Stadtwerke Georgsmarienhütte Netz GmbH"/>
    <x v="6439"/>
    <n v="1"/>
    <s v="NI"/>
    <n v="49124"/>
    <x v="2"/>
    <m/>
    <s v="Osnabrück"/>
    <n v="7.8"/>
    <n v="6.9450000000000003"/>
    <n v="6.9450000000000003"/>
    <n v="6.9450000000000003"/>
    <n v="6.9450000000000003"/>
    <x v="2"/>
    <d v="2011-10-31T00:00:00"/>
    <x v="21"/>
    <x v="1"/>
    <m/>
    <x v="0"/>
    <m/>
    <d v="2011-10-31T00:00:00"/>
    <m/>
    <x v="0"/>
    <s v="ÜNB"/>
  </r>
  <r>
    <s v="Amprion"/>
    <n v="10003764"/>
    <s v="Westnetz GmbH"/>
    <x v="6440"/>
    <n v="1"/>
    <s v="NI"/>
    <n v="49584"/>
    <x v="30"/>
    <s v="Bredenschlag 1"/>
    <s v="Osnabrück"/>
    <n v="671"/>
    <n v="1123.92"/>
    <n v="1123.92"/>
    <n v="1123.92"/>
    <n v="1123.92"/>
    <x v="3"/>
    <d v="2011-11-01T00:00:00"/>
    <x v="21"/>
    <x v="7"/>
    <m/>
    <x v="0"/>
    <m/>
    <d v="2011-11-01T00:00:00"/>
    <m/>
    <x v="0"/>
    <s v="ÜNB"/>
  </r>
  <r>
    <s v="Amprion"/>
    <n v="10003764"/>
    <s v="Westnetz GmbH"/>
    <x v="6441"/>
    <n v="1"/>
    <s v="NI"/>
    <n v="49584"/>
    <x v="30"/>
    <s v="Bredenschlag 1"/>
    <s v="Osnabrück"/>
    <n v="671"/>
    <n v="1123.92"/>
    <n v="1123.92"/>
    <n v="1123.92"/>
    <n v="1123.92"/>
    <x v="3"/>
    <d v="2011-11-01T00:00:00"/>
    <x v="21"/>
    <x v="7"/>
    <m/>
    <x v="0"/>
    <m/>
    <d v="2011-11-01T00:00:00"/>
    <m/>
    <x v="0"/>
    <s v="ÜNB"/>
  </r>
  <r>
    <s v="Amprion"/>
    <n v="10003764"/>
    <s v="Westnetz GmbH"/>
    <x v="6442"/>
    <n v="2"/>
    <s v="NI"/>
    <n v="49584"/>
    <x v="30"/>
    <s v="Bredenschlag 1"/>
    <s v="Osnabrück"/>
    <n v="527"/>
    <n v="2108.6669999999999"/>
    <n v="2108.6669999999999"/>
    <n v="2108.6669999999999"/>
    <n v="2108.6669999999999"/>
    <x v="3"/>
    <d v="2011-11-01T00:00:00"/>
    <x v="21"/>
    <x v="7"/>
    <m/>
    <x v="0"/>
    <m/>
    <d v="2011-11-01T00:00:00"/>
    <m/>
    <x v="0"/>
    <s v="ÜNB"/>
  </r>
  <r>
    <s v="Amprion"/>
    <n v="10003764"/>
    <s v="Westnetz GmbH"/>
    <x v="6443"/>
    <n v="1"/>
    <s v="NI"/>
    <n v="49596"/>
    <x v="33"/>
    <m/>
    <s v="Osnabrück"/>
    <n v="28.86"/>
    <n v="22.472999999999999"/>
    <n v="22.472999999999999"/>
    <n v="22.472999999999999"/>
    <n v="22.472999999999999"/>
    <x v="2"/>
    <d v="2011-11-01T00:00:00"/>
    <x v="21"/>
    <x v="7"/>
    <m/>
    <x v="0"/>
    <m/>
    <d v="2011-11-01T00:00:00"/>
    <m/>
    <x v="0"/>
    <s v="ÜNB"/>
  </r>
  <r>
    <s v="Amprion"/>
    <n v="10003764"/>
    <s v="Westnetz GmbH"/>
    <x v="6444"/>
    <n v="1"/>
    <s v="NI"/>
    <n v="49328"/>
    <x v="3"/>
    <s v="Allee 14"/>
    <s v="Osnabrück"/>
    <n v="159.005"/>
    <n v="131.31200000000001"/>
    <n v="131.31200000000001"/>
    <n v="131.31200000000001"/>
    <n v="131.31200000000001"/>
    <x v="2"/>
    <d v="2011-11-01T00:00:00"/>
    <x v="21"/>
    <x v="7"/>
    <m/>
    <x v="0"/>
    <m/>
    <d v="2011-11-01T00:00:00"/>
    <m/>
    <x v="0"/>
    <s v="ÜNB"/>
  </r>
  <r>
    <s v="Amprion"/>
    <n v="10003764"/>
    <s v="Westnetz GmbH"/>
    <x v="6445"/>
    <n v="1"/>
    <s v="NI"/>
    <n v="49163"/>
    <x v="26"/>
    <s v="Bremer Str. 903Z"/>
    <s v="Osnabrück"/>
    <n v="30.42"/>
    <n v="15.946"/>
    <n v="27.306000000000001"/>
    <n v="27.306000000000001"/>
    <n v="27.306000000000001"/>
    <x v="2"/>
    <d v="2011-11-01T00:00:00"/>
    <x v="21"/>
    <x v="7"/>
    <m/>
    <x v="0"/>
    <m/>
    <d v="2011-11-01T00:00:00"/>
    <m/>
    <x v="0"/>
    <s v="ÜNB"/>
  </r>
  <r>
    <s v="Amprion"/>
    <n v="10003764"/>
    <s v="Westnetz GmbH"/>
    <x v="6446"/>
    <n v="1"/>
    <s v="NI"/>
    <n v="49324"/>
    <x v="3"/>
    <m/>
    <s v="Osnabrück"/>
    <n v="8.36"/>
    <n v="6.7229999999999999"/>
    <n v="6.7229999999999999"/>
    <n v="6.7229999999999999"/>
    <n v="6.7229999999999999"/>
    <x v="2"/>
    <d v="2011-11-01T00:00:00"/>
    <x v="21"/>
    <x v="7"/>
    <m/>
    <x v="0"/>
    <m/>
    <d v="2011-11-01T00:00:00"/>
    <m/>
    <x v="0"/>
    <s v="ÜNB"/>
  </r>
  <r>
    <s v="Amprion"/>
    <n v="10003764"/>
    <s v="Westnetz GmbH"/>
    <x v="6447"/>
    <n v="1"/>
    <s v="NI"/>
    <n v="49586"/>
    <x v="11"/>
    <m/>
    <s v="Osnabrück"/>
    <n v="12"/>
    <n v="10.976000000000001"/>
    <n v="10.976000000000001"/>
    <n v="10.976000000000001"/>
    <n v="10.976000000000001"/>
    <x v="2"/>
    <d v="2011-11-01T00:00:00"/>
    <x v="21"/>
    <x v="7"/>
    <m/>
    <x v="0"/>
    <m/>
    <d v="2011-11-01T00:00:00"/>
    <m/>
    <x v="0"/>
    <s v="ÜNB"/>
  </r>
  <r>
    <s v="Amprion"/>
    <n v="10003764"/>
    <s v="Westnetz GmbH"/>
    <x v="6448"/>
    <n v="1"/>
    <s v="NI"/>
    <n v="49163"/>
    <x v="26"/>
    <m/>
    <s v="Osnabrück"/>
    <n v="9.07"/>
    <n v="7.8280000000000003"/>
    <n v="8.9610000000000003"/>
    <n v="8.9610000000000003"/>
    <n v="8.9610000000000003"/>
    <x v="2"/>
    <d v="2011-11-01T00:00:00"/>
    <x v="21"/>
    <x v="7"/>
    <m/>
    <x v="0"/>
    <m/>
    <d v="2011-11-01T00:00:00"/>
    <m/>
    <x v="0"/>
    <s v="ÜNB"/>
  </r>
  <r>
    <s v="Amprion"/>
    <n v="10003764"/>
    <s v="Westnetz GmbH"/>
    <x v="6449"/>
    <n v="1"/>
    <s v="NI"/>
    <n v="49586"/>
    <x v="8"/>
    <s v="Fürstenauer Damm 31"/>
    <s v="Osnabrück"/>
    <n v="36.479999999999997"/>
    <n v="17.951000000000001"/>
    <n v="28.843"/>
    <n v="28.843"/>
    <n v="28.843"/>
    <x v="2"/>
    <d v="2011-11-01T00:00:00"/>
    <x v="21"/>
    <x v="7"/>
    <m/>
    <x v="0"/>
    <m/>
    <d v="2011-11-01T00:00:00"/>
    <m/>
    <x v="0"/>
    <s v="ÜNB"/>
  </r>
  <r>
    <s v="Amprion"/>
    <n v="10003764"/>
    <s v="Westnetz GmbH"/>
    <x v="6450"/>
    <n v="1"/>
    <s v="NI"/>
    <n v="49626"/>
    <x v="29"/>
    <m/>
    <s v="Osnabrück"/>
    <n v="28.8"/>
    <n v="22.738"/>
    <n v="27.154"/>
    <n v="27.154"/>
    <n v="27.154"/>
    <x v="2"/>
    <d v="2011-11-01T00:00:00"/>
    <x v="21"/>
    <x v="7"/>
    <m/>
    <x v="0"/>
    <m/>
    <d v="2011-11-01T00:00:00"/>
    <m/>
    <x v="0"/>
    <s v="ÜNB"/>
  </r>
  <r>
    <s v="Amprion"/>
    <n v="10003764"/>
    <s v="Westnetz GmbH"/>
    <x v="6451"/>
    <n v="1"/>
    <s v="NI"/>
    <n v="49626"/>
    <x v="29"/>
    <m/>
    <s v="Osnabrück"/>
    <n v="5.1849999999999996"/>
    <n v="4.141"/>
    <n v="4.6280000000000001"/>
    <n v="4.6280000000000001"/>
    <n v="4.6280000000000001"/>
    <x v="2"/>
    <d v="2011-11-01T00:00:00"/>
    <x v="21"/>
    <x v="7"/>
    <m/>
    <x v="0"/>
    <m/>
    <d v="2011-11-01T00:00:00"/>
    <m/>
    <x v="0"/>
    <s v="ÜNB"/>
  </r>
  <r>
    <s v="Amprion"/>
    <n v="10003764"/>
    <s v="Westnetz GmbH"/>
    <x v="6452"/>
    <n v="1"/>
    <s v="NI"/>
    <n v="49635"/>
    <x v="27"/>
    <m/>
    <s v="Osnabrück"/>
    <n v="29.76"/>
    <n v="1.71"/>
    <n v="23.329000000000001"/>
    <n v="23.329000000000001"/>
    <n v="23.329000000000001"/>
    <x v="2"/>
    <d v="2011-11-01T00:00:00"/>
    <x v="21"/>
    <x v="7"/>
    <m/>
    <x v="0"/>
    <m/>
    <d v="2011-11-01T00:00:00"/>
    <m/>
    <x v="0"/>
    <s v="ÜNB"/>
  </r>
  <r>
    <s v="Amprion"/>
    <n v="10000596"/>
    <s v="Teutoburger Energie Netzwerk eG"/>
    <x v="6453"/>
    <n v="1"/>
    <s v="NI"/>
    <n v="49196"/>
    <x v="18"/>
    <m/>
    <s v="Osnabrück"/>
    <n v="8.17"/>
    <n v="5.3404999999999996"/>
    <n v="7.7356999999999996"/>
    <n v="7.7356999999999996"/>
    <n v="7.7356999999999996"/>
    <x v="2"/>
    <d v="2011-11-01T00:00:00"/>
    <x v="21"/>
    <x v="7"/>
    <m/>
    <x v="0"/>
    <m/>
    <d v="2011-11-01T00:00:00"/>
    <m/>
    <x v="0"/>
    <s v="ÜNB"/>
  </r>
  <r>
    <s v="Amprion"/>
    <n v="10000596"/>
    <s v="Teutoburger Energie Netzwerk eG"/>
    <x v="6454"/>
    <n v="1"/>
    <s v="NI"/>
    <n v="49196"/>
    <x v="18"/>
    <m/>
    <s v="Osnabrück"/>
    <n v="4.68"/>
    <n v="2.5676999999999999"/>
    <n v="3.6421000000000001"/>
    <n v="3.6421000000000001"/>
    <n v="3.6421000000000001"/>
    <x v="2"/>
    <d v="2011-11-01T00:00:00"/>
    <x v="21"/>
    <x v="7"/>
    <m/>
    <x v="0"/>
    <m/>
    <d v="2011-11-01T00:00:00"/>
    <m/>
    <x v="0"/>
    <s v="ÜNB"/>
  </r>
  <r>
    <s v="Amprion"/>
    <n v="10000596"/>
    <s v="Teutoburger Energie Netzwerk eG"/>
    <x v="6455"/>
    <n v="1"/>
    <s v="NI"/>
    <n v="49219"/>
    <x v="0"/>
    <s v="Laudieker Weg 11"/>
    <s v="Osnabrück"/>
    <n v="93.06"/>
    <n v="77.247"/>
    <n v="77.247"/>
    <n v="77.247"/>
    <n v="77.247"/>
    <x v="2"/>
    <d v="2011-11-01T00:00:00"/>
    <x v="21"/>
    <x v="7"/>
    <m/>
    <x v="0"/>
    <m/>
    <d v="2011-11-01T00:00:00"/>
    <m/>
    <x v="0"/>
    <s v="ÜNB"/>
  </r>
  <r>
    <s v="Amprion"/>
    <n v="10000596"/>
    <s v="Teutoburger Energie Netzwerk eG"/>
    <x v="6456"/>
    <n v="1"/>
    <s v="NI"/>
    <n v="49219"/>
    <x v="0"/>
    <m/>
    <s v="Osnabrück"/>
    <n v="6.72"/>
    <n v="3.3635999999999999"/>
    <n v="5.6516999999999999"/>
    <n v="5.6516999999999999"/>
    <n v="5.6516999999999999"/>
    <x v="2"/>
    <d v="2011-11-01T00:00:00"/>
    <x v="21"/>
    <x v="7"/>
    <m/>
    <x v="0"/>
    <m/>
    <d v="2011-11-01T00:00:00"/>
    <m/>
    <x v="0"/>
    <s v="ÜNB"/>
  </r>
  <r>
    <s v="Amprion"/>
    <n v="10003764"/>
    <s v="Westnetz GmbH"/>
    <x v="6457"/>
    <n v="1"/>
    <s v="NI"/>
    <n v="49596"/>
    <x v="33"/>
    <m/>
    <s v="Osnabrück"/>
    <n v="25.35"/>
    <n v="22.559000000000001"/>
    <n v="22.559000000000001"/>
    <n v="22.559000000000001"/>
    <n v="22.559000000000001"/>
    <x v="2"/>
    <d v="2011-11-02T00:00:00"/>
    <x v="21"/>
    <x v="7"/>
    <m/>
    <x v="0"/>
    <m/>
    <d v="2011-11-02T00:00:00"/>
    <m/>
    <x v="0"/>
    <s v="ÜNB"/>
  </r>
  <r>
    <s v="Amprion"/>
    <n v="10003764"/>
    <s v="Westnetz GmbH"/>
    <x v="6458"/>
    <n v="1"/>
    <s v="NI"/>
    <n v="49599"/>
    <x v="20"/>
    <s v="Schmiedeweg 5"/>
    <s v="Osnabrück"/>
    <n v="43.2"/>
    <n v="34.253999999999998"/>
    <n v="34.253999999999998"/>
    <n v="34.253999999999998"/>
    <n v="34.253999999999998"/>
    <x v="2"/>
    <d v="2011-11-02T00:00:00"/>
    <x v="21"/>
    <x v="7"/>
    <m/>
    <x v="0"/>
    <m/>
    <d v="2011-11-02T00:00:00"/>
    <m/>
    <x v="0"/>
    <s v="ÜNB"/>
  </r>
  <r>
    <s v="Amprion"/>
    <n v="10003764"/>
    <s v="Westnetz GmbH"/>
    <x v="6459"/>
    <n v="1"/>
    <s v="NI"/>
    <n v="49594"/>
    <x v="32"/>
    <s v="Hellweg 20"/>
    <s v="Osnabrück"/>
    <n v="31.16"/>
    <n v="25.128"/>
    <n v="25.128"/>
    <n v="25.128"/>
    <n v="25.128"/>
    <x v="2"/>
    <d v="2011-11-02T00:00:00"/>
    <x v="21"/>
    <x v="7"/>
    <m/>
    <x v="0"/>
    <m/>
    <d v="2011-11-02T00:00:00"/>
    <m/>
    <x v="0"/>
    <s v="ÜNB"/>
  </r>
  <r>
    <s v="Amprion"/>
    <n v="10003764"/>
    <s v="Westnetz GmbH"/>
    <x v="6460"/>
    <n v="1"/>
    <s v="NI"/>
    <n v="49152"/>
    <x v="16"/>
    <m/>
    <s v="Osnabrück"/>
    <n v="6.84"/>
    <n v="3.395"/>
    <n v="4.3689999999999998"/>
    <n v="4.3689999999999998"/>
    <n v="4.3689999999999998"/>
    <x v="2"/>
    <d v="2011-11-02T00:00:00"/>
    <x v="21"/>
    <x v="7"/>
    <m/>
    <x v="0"/>
    <m/>
    <d v="2011-11-02T00:00:00"/>
    <m/>
    <x v="0"/>
    <s v="ÜNB"/>
  </r>
  <r>
    <s v="Amprion"/>
    <n v="10003764"/>
    <s v="Westnetz GmbH"/>
    <x v="6461"/>
    <n v="1"/>
    <s v="NI"/>
    <n v="49214"/>
    <x v="17"/>
    <m/>
    <s v="Osnabrück"/>
    <n v="29.83"/>
    <n v="23.783000000000001"/>
    <n v="27.547000000000001"/>
    <n v="27.547000000000001"/>
    <n v="27.547000000000001"/>
    <x v="2"/>
    <d v="2011-11-02T00:00:00"/>
    <x v="21"/>
    <x v="7"/>
    <m/>
    <x v="0"/>
    <m/>
    <d v="2011-11-02T00:00:00"/>
    <d v="2017-12-31T00:00:00"/>
    <x v="0"/>
    <s v="ÜNB"/>
  </r>
  <r>
    <s v="Amprion"/>
    <n v="10003764"/>
    <s v="Westnetz GmbH"/>
    <x v="6462"/>
    <n v="1"/>
    <s v="NI"/>
    <n v="49326"/>
    <x v="3"/>
    <m/>
    <s v="Osnabrück"/>
    <n v="7.6"/>
    <n v="5.7919999999999998"/>
    <n v="7.101"/>
    <n v="7.101"/>
    <n v="7.101"/>
    <x v="2"/>
    <d v="2011-11-02T00:00:00"/>
    <x v="21"/>
    <x v="7"/>
    <m/>
    <x v="0"/>
    <m/>
    <d v="2011-11-02T00:00:00"/>
    <m/>
    <x v="0"/>
    <s v="ÜNB"/>
  </r>
  <r>
    <s v="Amprion"/>
    <n v="10003764"/>
    <s v="Westnetz GmbH"/>
    <x v="6463"/>
    <n v="1"/>
    <s v="NI"/>
    <n v="49586"/>
    <x v="11"/>
    <s v="Ueffelner Str. 13"/>
    <s v="Osnabrück"/>
    <n v="49.02"/>
    <n v="15.7"/>
    <n v="40.715000000000003"/>
    <n v="40.715000000000003"/>
    <n v="40.715000000000003"/>
    <x v="2"/>
    <d v="2011-11-02T00:00:00"/>
    <x v="21"/>
    <x v="7"/>
    <m/>
    <x v="0"/>
    <m/>
    <d v="2011-11-02T00:00:00"/>
    <m/>
    <x v="0"/>
    <s v="ÜNB"/>
  </r>
  <r>
    <s v="Amprion"/>
    <n v="10003764"/>
    <s v="Westnetz GmbH"/>
    <x v="6464"/>
    <n v="1"/>
    <s v="NI"/>
    <n v="49324"/>
    <x v="3"/>
    <m/>
    <s v="Osnabrück"/>
    <n v="13.11"/>
    <n v="11.63"/>
    <n v="12.867000000000001"/>
    <n v="12.867000000000001"/>
    <n v="12.867000000000001"/>
    <x v="2"/>
    <d v="2011-11-03T00:00:00"/>
    <x v="21"/>
    <x v="7"/>
    <m/>
    <x v="0"/>
    <m/>
    <d v="2011-11-03T00:00:00"/>
    <m/>
    <x v="0"/>
    <s v="ÜNB"/>
  </r>
  <r>
    <s v="Amprion"/>
    <n v="10003764"/>
    <s v="Westnetz GmbH"/>
    <x v="6465"/>
    <n v="1"/>
    <s v="NI"/>
    <n v="49594"/>
    <x v="32"/>
    <m/>
    <s v="Osnabrück"/>
    <n v="30"/>
    <n v="28.98"/>
    <n v="28.98"/>
    <n v="28.98"/>
    <n v="28.98"/>
    <x v="2"/>
    <d v="2011-11-03T00:00:00"/>
    <x v="21"/>
    <x v="7"/>
    <m/>
    <x v="0"/>
    <m/>
    <d v="2011-11-03T00:00:00"/>
    <m/>
    <x v="0"/>
    <s v="ÜNB"/>
  </r>
  <r>
    <s v="Amprion"/>
    <n v="10003764"/>
    <s v="Westnetz GmbH"/>
    <x v="6466"/>
    <n v="1"/>
    <s v="NI"/>
    <n v="49186"/>
    <x v="23"/>
    <m/>
    <s v="Osnabrück"/>
    <n v="5.04"/>
    <n v="3.8929999999999998"/>
    <n v="3.8929999999999998"/>
    <n v="3.8929999999999998"/>
    <n v="3.8929999999999998"/>
    <x v="2"/>
    <d v="2011-11-03T00:00:00"/>
    <x v="21"/>
    <x v="7"/>
    <m/>
    <x v="0"/>
    <m/>
    <d v="2011-11-03T00:00:00"/>
    <m/>
    <x v="0"/>
    <s v="ÜNB"/>
  </r>
  <r>
    <s v="Amprion"/>
    <n v="10003764"/>
    <s v="Westnetz GmbH"/>
    <x v="6467"/>
    <n v="1"/>
    <s v="NI"/>
    <n v="49593"/>
    <x v="6"/>
    <s v="Lohbecker Str. 208"/>
    <s v="Osnabrück"/>
    <n v="395.18"/>
    <n v="221.881"/>
    <n v="302.40100000000001"/>
    <n v="302.40100000000001"/>
    <n v="302.40100000000001"/>
    <x v="2"/>
    <d v="2011-11-03T00:00:00"/>
    <x v="21"/>
    <x v="7"/>
    <m/>
    <x v="0"/>
    <m/>
    <d v="2011-11-03T00:00:00"/>
    <m/>
    <x v="0"/>
    <s v="ÜNB"/>
  </r>
  <r>
    <s v="Amprion"/>
    <n v="10003764"/>
    <s v="Westnetz GmbH"/>
    <x v="6468"/>
    <n v="1"/>
    <s v="NI"/>
    <n v="49586"/>
    <x v="11"/>
    <m/>
    <s v="Osnabrück"/>
    <n v="24.2"/>
    <n v="16.617000000000001"/>
    <n v="17.855"/>
    <n v="17.855"/>
    <n v="17.855"/>
    <x v="2"/>
    <d v="2011-11-03T00:00:00"/>
    <x v="21"/>
    <x v="7"/>
    <m/>
    <x v="0"/>
    <m/>
    <d v="2011-11-03T00:00:00"/>
    <m/>
    <x v="0"/>
    <s v="ÜNB"/>
  </r>
  <r>
    <s v="Amprion"/>
    <n v="10000596"/>
    <s v="Teutoburger Energie Netzwerk eG"/>
    <x v="6469"/>
    <n v="1"/>
    <s v="NI"/>
    <n v="49170"/>
    <x v="25"/>
    <m/>
    <s v="Osnabrück"/>
    <n v="10.64"/>
    <n v="5.1310000000000002"/>
    <n v="7.6711999999999998"/>
    <n v="7.6711999999999998"/>
    <n v="7.6711999999999998"/>
    <x v="2"/>
    <d v="2011-11-03T00:00:00"/>
    <x v="21"/>
    <x v="7"/>
    <m/>
    <x v="0"/>
    <m/>
    <d v="2011-11-03T00:00:00"/>
    <m/>
    <x v="0"/>
    <s v="ÜNB"/>
  </r>
  <r>
    <s v="Amprion"/>
    <n v="10000596"/>
    <s v="Teutoburger Energie Netzwerk eG"/>
    <x v="6470"/>
    <n v="1"/>
    <s v="NI"/>
    <n v="49196"/>
    <x v="18"/>
    <m/>
    <s v="Osnabrück"/>
    <n v="10.64"/>
    <n v="6.0596000000000005"/>
    <n v="8.2877999999999989"/>
    <n v="8.2877999999999989"/>
    <n v="8.2877999999999989"/>
    <x v="2"/>
    <d v="2011-11-03T00:00:00"/>
    <x v="21"/>
    <x v="7"/>
    <m/>
    <x v="0"/>
    <m/>
    <d v="2011-11-03T00:00:00"/>
    <m/>
    <x v="0"/>
    <s v="ÜNB"/>
  </r>
  <r>
    <s v="Amprion"/>
    <n v="10000596"/>
    <s v="Teutoburger Energie Netzwerk eG"/>
    <x v="6471"/>
    <n v="1"/>
    <s v="NI"/>
    <n v="49219"/>
    <x v="0"/>
    <m/>
    <s v="Osnabrück"/>
    <n v="6.72"/>
    <n v="3.5850999999999997"/>
    <n v="5.5084"/>
    <n v="5.5084"/>
    <n v="5.5084"/>
    <x v="2"/>
    <d v="2011-11-03T00:00:00"/>
    <x v="21"/>
    <x v="7"/>
    <m/>
    <x v="0"/>
    <m/>
    <d v="2011-11-03T00:00:00"/>
    <m/>
    <x v="0"/>
    <s v="ÜNB"/>
  </r>
  <r>
    <s v="Amprion"/>
    <n v="10001473"/>
    <s v="Stadtwerke Bramsche GmbH"/>
    <x v="6472"/>
    <n v="1"/>
    <s v="NI"/>
    <n v="49565"/>
    <x v="7"/>
    <m/>
    <s v="Osnabrück"/>
    <n v="6.3"/>
    <n v="4.5119999999999996"/>
    <n v="5.6559999999999997"/>
    <n v="5.6559999999999997"/>
    <n v="5.6559999999999997"/>
    <x v="2"/>
    <d v="2011-11-03T00:00:00"/>
    <x v="21"/>
    <x v="7"/>
    <m/>
    <x v="0"/>
    <m/>
    <d v="2011-11-03T00:00:00"/>
    <m/>
    <x v="0"/>
    <s v="ÜNB"/>
  </r>
  <r>
    <s v="Amprion"/>
    <n v="10003764"/>
    <s v="Westnetz GmbH"/>
    <x v="6473"/>
    <n v="1"/>
    <s v="NI"/>
    <n v="49594"/>
    <x v="32"/>
    <m/>
    <s v="Osnabrück"/>
    <n v="5.46"/>
    <n v="5.4249999999999998"/>
    <n v="5.4249999999999998"/>
    <n v="5.4249999999999998"/>
    <n v="5.4249999999999998"/>
    <x v="2"/>
    <d v="2011-11-04T00:00:00"/>
    <x v="21"/>
    <x v="7"/>
    <m/>
    <x v="0"/>
    <m/>
    <d v="2011-11-04T00:00:00"/>
    <m/>
    <x v="0"/>
    <s v="ÜNB"/>
  </r>
  <r>
    <s v="Amprion"/>
    <n v="10003764"/>
    <s v="Westnetz GmbH"/>
    <x v="6474"/>
    <n v="1"/>
    <s v="NI"/>
    <n v="49586"/>
    <x v="11"/>
    <m/>
    <s v="Osnabrück"/>
    <n v="7.6"/>
    <n v="4.8620000000000001"/>
    <n v="6.44"/>
    <n v="6.44"/>
    <n v="6.44"/>
    <x v="2"/>
    <d v="2011-11-04T00:00:00"/>
    <x v="21"/>
    <x v="7"/>
    <m/>
    <x v="0"/>
    <m/>
    <d v="2011-11-04T00:00:00"/>
    <m/>
    <x v="0"/>
    <s v="ÜNB"/>
  </r>
  <r>
    <s v="Amprion"/>
    <n v="10003764"/>
    <s v="Westnetz GmbH"/>
    <x v="6475"/>
    <n v="1"/>
    <s v="NI"/>
    <n v="49134"/>
    <x v="19"/>
    <s v="Engter Str. 4a"/>
    <s v="Osnabrück"/>
    <n v="30.315000000000001"/>
    <n v="21.539000000000001"/>
    <n v="24.172999999999998"/>
    <n v="24.172999999999998"/>
    <n v="24.172999999999998"/>
    <x v="2"/>
    <d v="2011-11-04T00:00:00"/>
    <x v="21"/>
    <x v="7"/>
    <m/>
    <x v="0"/>
    <m/>
    <d v="2011-11-04T00:00:00"/>
    <m/>
    <x v="0"/>
    <s v="ÜNB"/>
  </r>
  <r>
    <s v="Amprion"/>
    <n v="10003764"/>
    <s v="Westnetz GmbH"/>
    <x v="6476"/>
    <n v="1"/>
    <s v="NI"/>
    <n v="49134"/>
    <x v="19"/>
    <s v="Talstr. 40"/>
    <s v="Osnabrück"/>
    <n v="30.24"/>
    <n v="22.536000000000001"/>
    <n v="30.216000000000001"/>
    <n v="30.216000000000001"/>
    <n v="30.216000000000001"/>
    <x v="2"/>
    <d v="2011-11-04T00:00:00"/>
    <x v="21"/>
    <x v="7"/>
    <m/>
    <x v="0"/>
    <m/>
    <d v="2011-11-04T00:00:00"/>
    <m/>
    <x v="0"/>
    <s v="ÜNB"/>
  </r>
  <r>
    <s v="Amprion"/>
    <n v="10003764"/>
    <s v="Westnetz GmbH"/>
    <x v="6477"/>
    <n v="1"/>
    <s v="NI"/>
    <n v="49191"/>
    <x v="24"/>
    <m/>
    <s v="Osnabrück"/>
    <n v="2.16"/>
    <n v="0.74399999999999999"/>
    <n v="1.9510000000000001"/>
    <n v="1.9510000000000001"/>
    <n v="1.9510000000000001"/>
    <x v="2"/>
    <d v="2011-11-04T00:00:00"/>
    <x v="21"/>
    <x v="7"/>
    <m/>
    <x v="0"/>
    <m/>
    <d v="2011-11-04T00:00:00"/>
    <m/>
    <x v="0"/>
    <s v="ÜNB"/>
  </r>
  <r>
    <s v="Amprion"/>
    <n v="10003764"/>
    <s v="Westnetz GmbH"/>
    <x v="6478"/>
    <n v="1"/>
    <s v="NI"/>
    <n v="49326"/>
    <x v="3"/>
    <m/>
    <s v="Osnabrück"/>
    <n v="8.64"/>
    <n v="4.8109999999999999"/>
    <n v="7.3390000000000004"/>
    <n v="7.3390000000000004"/>
    <n v="7.3390000000000004"/>
    <x v="2"/>
    <d v="2011-11-04T00:00:00"/>
    <x v="21"/>
    <x v="7"/>
    <m/>
    <x v="0"/>
    <m/>
    <d v="2011-11-04T00:00:00"/>
    <m/>
    <x v="0"/>
    <s v="ÜNB"/>
  </r>
  <r>
    <s v="Amprion"/>
    <n v="10003764"/>
    <s v="Westnetz GmbH"/>
    <x v="6479"/>
    <n v="1"/>
    <s v="NI"/>
    <n v="49328"/>
    <x v="3"/>
    <m/>
    <s v="Osnabrück"/>
    <n v="6.27"/>
    <n v="2.5910000000000002"/>
    <n v="3.2160000000000002"/>
    <n v="3.2160000000000002"/>
    <n v="3.2160000000000002"/>
    <x v="2"/>
    <d v="2011-11-04T00:00:00"/>
    <x v="21"/>
    <x v="7"/>
    <m/>
    <x v="0"/>
    <m/>
    <d v="2011-11-04T00:00:00"/>
    <m/>
    <x v="0"/>
    <s v="ÜNB"/>
  </r>
  <r>
    <s v="Amprion"/>
    <n v="10003764"/>
    <s v="Westnetz GmbH"/>
    <x v="6480"/>
    <n v="1"/>
    <s v="NI"/>
    <n v="49328"/>
    <x v="3"/>
    <s v="Krukumer Str. 43"/>
    <s v="Osnabrück"/>
    <n v="30.72"/>
    <n v="12.170999999999999"/>
    <n v="24.577999999999999"/>
    <n v="24.577999999999999"/>
    <n v="24.577999999999999"/>
    <x v="2"/>
    <d v="2011-11-04T00:00:00"/>
    <x v="21"/>
    <x v="7"/>
    <m/>
    <x v="0"/>
    <m/>
    <d v="2011-11-04T00:00:00"/>
    <m/>
    <x v="0"/>
    <s v="ÜNB"/>
  </r>
  <r>
    <s v="Amprion"/>
    <n v="10003764"/>
    <s v="Westnetz GmbH"/>
    <x v="6481"/>
    <n v="1"/>
    <s v="NI"/>
    <n v="49577"/>
    <x v="4"/>
    <s v="Ankumer Str. 7"/>
    <s v="Osnabrück"/>
    <n v="34.5"/>
    <n v="27.172999999999998"/>
    <n v="34.048000000000002"/>
    <n v="34.048000000000002"/>
    <n v="34.048000000000002"/>
    <x v="2"/>
    <d v="2011-11-04T00:00:00"/>
    <x v="21"/>
    <x v="7"/>
    <m/>
    <x v="0"/>
    <m/>
    <d v="2011-11-04T00:00:00"/>
    <m/>
    <x v="0"/>
    <s v="ÜNB"/>
  </r>
  <r>
    <s v="Amprion"/>
    <n v="10003764"/>
    <s v="Westnetz GmbH"/>
    <x v="6482"/>
    <n v="1"/>
    <s v="NI"/>
    <n v="49626"/>
    <x v="1"/>
    <m/>
    <s v="Osnabrück"/>
    <n v="14.82"/>
    <n v="11.805"/>
    <n v="13.747"/>
    <n v="13.747"/>
    <n v="13.747"/>
    <x v="2"/>
    <d v="2011-11-04T00:00:00"/>
    <x v="21"/>
    <x v="7"/>
    <m/>
    <x v="0"/>
    <m/>
    <d v="2011-11-04T00:00:00"/>
    <m/>
    <x v="0"/>
    <s v="ÜNB"/>
  </r>
  <r>
    <s v="Amprion"/>
    <n v="10003764"/>
    <s v="Westnetz GmbH"/>
    <x v="6483"/>
    <n v="1"/>
    <s v="NI"/>
    <n v="49637"/>
    <x v="10"/>
    <m/>
    <s v="Osnabrück"/>
    <n v="21.28"/>
    <n v="13.917999999999999"/>
    <n v="17.265000000000001"/>
    <n v="17.265000000000001"/>
    <n v="17.265000000000001"/>
    <x v="2"/>
    <d v="2011-11-04T00:00:00"/>
    <x v="21"/>
    <x v="7"/>
    <m/>
    <x v="0"/>
    <m/>
    <d v="2011-11-04T00:00:00"/>
    <m/>
    <x v="0"/>
    <s v="ÜNB"/>
  </r>
  <r>
    <s v="Amprion"/>
    <n v="10003764"/>
    <s v="Westnetz GmbH"/>
    <x v="6484"/>
    <n v="1"/>
    <s v="NI"/>
    <n v="49584"/>
    <x v="30"/>
    <m/>
    <s v="Osnabrück"/>
    <n v="4.1399999999999997"/>
    <n v="3.0529999999999999"/>
    <n v="3.6850000000000001"/>
    <n v="3.6850000000000001"/>
    <n v="3.6850000000000001"/>
    <x v="2"/>
    <d v="2011-11-04T00:00:00"/>
    <x v="21"/>
    <x v="7"/>
    <m/>
    <x v="0"/>
    <m/>
    <d v="2011-11-04T00:00:00"/>
    <m/>
    <x v="0"/>
    <s v="ÜNB"/>
  </r>
  <r>
    <s v="Amprion"/>
    <n v="10000596"/>
    <s v="Teutoburger Energie Netzwerk eG"/>
    <x v="6485"/>
    <n v="1"/>
    <s v="NI"/>
    <n v="49196"/>
    <x v="18"/>
    <m/>
    <s v="Osnabrück"/>
    <n v="6.27"/>
    <n v="3.0484"/>
    <n v="4.048"/>
    <n v="4.048"/>
    <n v="4.048"/>
    <x v="2"/>
    <d v="2011-11-04T00:00:00"/>
    <x v="21"/>
    <x v="7"/>
    <m/>
    <x v="0"/>
    <m/>
    <d v="2011-11-04T00:00:00"/>
    <m/>
    <x v="0"/>
    <s v="ÜNB"/>
  </r>
  <r>
    <s v="Amprion"/>
    <n v="10000596"/>
    <s v="Teutoburger Energie Netzwerk eG"/>
    <x v="6486"/>
    <n v="1"/>
    <s v="NI"/>
    <n v="49176"/>
    <x v="5"/>
    <m/>
    <s v="Osnabrück"/>
    <n v="19.600000000000001"/>
    <n v="14.6806"/>
    <n v="14.6806"/>
    <n v="14.6806"/>
    <n v="14.6806"/>
    <x v="2"/>
    <d v="2011-11-04T00:00:00"/>
    <x v="21"/>
    <x v="7"/>
    <m/>
    <x v="0"/>
    <m/>
    <d v="2011-11-04T00:00:00"/>
    <m/>
    <x v="0"/>
    <s v="ÜNB"/>
  </r>
  <r>
    <s v="Amprion"/>
    <n v="10000365"/>
    <s v="Elektrizitätsgenossenschaft Hasbergen eG"/>
    <x v="6487"/>
    <n v="1"/>
    <s v="NI"/>
    <n v="49205"/>
    <x v="9"/>
    <m/>
    <s v="Osnabrück"/>
    <n v="4.62"/>
    <n v="1.996"/>
    <n v="3.359"/>
    <n v="3.359"/>
    <n v="3.359"/>
    <x v="2"/>
    <d v="2011-11-07T00:00:00"/>
    <x v="21"/>
    <x v="7"/>
    <m/>
    <x v="0"/>
    <m/>
    <d v="2011-11-07T00:00:00"/>
    <m/>
    <x v="0"/>
    <s v="ÜNB"/>
  </r>
  <r>
    <s v="Amprion"/>
    <n v="10003764"/>
    <s v="Westnetz GmbH"/>
    <x v="6488"/>
    <n v="1"/>
    <s v="NI"/>
    <n v="49324"/>
    <x v="3"/>
    <m/>
    <s v="Osnabrück"/>
    <n v="11.515000000000001"/>
    <n v="7.7279999999999998"/>
    <n v="10.28"/>
    <n v="10.28"/>
    <n v="10.28"/>
    <x v="2"/>
    <d v="2011-11-07T00:00:00"/>
    <x v="21"/>
    <x v="7"/>
    <m/>
    <x v="0"/>
    <m/>
    <d v="2011-11-07T00:00:00"/>
    <m/>
    <x v="0"/>
    <s v="ÜNB"/>
  </r>
  <r>
    <s v="Amprion"/>
    <n v="10003764"/>
    <s v="Westnetz GmbH"/>
    <x v="6489"/>
    <n v="1"/>
    <s v="NI"/>
    <n v="49610"/>
    <x v="12"/>
    <m/>
    <s v="Osnabrück"/>
    <n v="9"/>
    <n v="9.2799999999999994"/>
    <n v="9.2799999999999994"/>
    <n v="9.2799999999999994"/>
    <n v="9.2799999999999994"/>
    <x v="2"/>
    <d v="2011-11-07T00:00:00"/>
    <x v="21"/>
    <x v="7"/>
    <m/>
    <x v="0"/>
    <m/>
    <d v="2011-11-07T00:00:00"/>
    <m/>
    <x v="0"/>
    <s v="ÜNB"/>
  </r>
  <r>
    <s v="Amprion"/>
    <n v="10003764"/>
    <s v="Westnetz GmbH"/>
    <x v="6490"/>
    <n v="1"/>
    <s v="NI"/>
    <n v="49324"/>
    <x v="3"/>
    <m/>
    <s v="Osnabrück"/>
    <n v="5.7"/>
    <n v="3.48"/>
    <n v="4.9800000000000004"/>
    <n v="4.9800000000000004"/>
    <n v="4.9800000000000004"/>
    <x v="2"/>
    <d v="2011-11-07T00:00:00"/>
    <x v="21"/>
    <x v="7"/>
    <m/>
    <x v="0"/>
    <m/>
    <d v="2011-11-07T00:00:00"/>
    <m/>
    <x v="0"/>
    <s v="ÜNB"/>
  </r>
  <r>
    <s v="Amprion"/>
    <n v="10003764"/>
    <s v="Westnetz GmbH"/>
    <x v="6491"/>
    <n v="1"/>
    <s v="NI"/>
    <n v="49586"/>
    <x v="8"/>
    <m/>
    <s v="Osnabrück"/>
    <n v="27.74"/>
    <n v="20.95"/>
    <n v="22.952999999999999"/>
    <n v="22.952999999999999"/>
    <n v="22.952999999999999"/>
    <x v="2"/>
    <d v="2011-11-07T00:00:00"/>
    <x v="21"/>
    <x v="7"/>
    <m/>
    <x v="0"/>
    <m/>
    <d v="2011-11-07T00:00:00"/>
    <m/>
    <x v="0"/>
    <s v="ÜNB"/>
  </r>
  <r>
    <s v="Amprion"/>
    <n v="10003764"/>
    <s v="Westnetz GmbH"/>
    <x v="6492"/>
    <n v="1"/>
    <s v="NI"/>
    <n v="49610"/>
    <x v="12"/>
    <m/>
    <s v="Osnabrück"/>
    <n v="10.35"/>
    <n v="5.992"/>
    <n v="7.7640000000000002"/>
    <n v="7.7640000000000002"/>
    <n v="7.7640000000000002"/>
    <x v="2"/>
    <d v="2011-11-07T00:00:00"/>
    <x v="21"/>
    <x v="7"/>
    <m/>
    <x v="0"/>
    <m/>
    <d v="2011-11-07T00:00:00"/>
    <m/>
    <x v="0"/>
    <s v="ÜNB"/>
  </r>
  <r>
    <s v="Amprion"/>
    <n v="10000596"/>
    <s v="Teutoburger Energie Netzwerk eG"/>
    <x v="6493"/>
    <n v="1"/>
    <s v="NI"/>
    <n v="49196"/>
    <x v="18"/>
    <m/>
    <s v="Osnabrück"/>
    <n v="23.94"/>
    <n v="15.956100000000001"/>
    <n v="15.956100000000001"/>
    <n v="15.956100000000001"/>
    <n v="15.956100000000001"/>
    <x v="2"/>
    <d v="2011-11-07T00:00:00"/>
    <x v="21"/>
    <x v="7"/>
    <m/>
    <x v="0"/>
    <m/>
    <d v="2011-11-07T00:00:00"/>
    <m/>
    <x v="0"/>
    <s v="ÜNB"/>
  </r>
  <r>
    <s v="Amprion"/>
    <n v="10000596"/>
    <s v="Teutoburger Energie Netzwerk eG"/>
    <x v="6494"/>
    <n v="1"/>
    <s v="NI"/>
    <n v="49196"/>
    <x v="18"/>
    <m/>
    <s v="Osnabrück"/>
    <n v="4.37"/>
    <n v="2.9701"/>
    <n v="4.0697999999999999"/>
    <n v="4.0697999999999999"/>
    <n v="4.0697999999999999"/>
    <x v="2"/>
    <d v="2011-11-07T00:00:00"/>
    <x v="21"/>
    <x v="7"/>
    <m/>
    <x v="0"/>
    <m/>
    <d v="2011-11-07T00:00:00"/>
    <m/>
    <x v="0"/>
    <s v="ÜNB"/>
  </r>
  <r>
    <s v="Amprion"/>
    <n v="10000596"/>
    <s v="Teutoburger Energie Netzwerk eG"/>
    <x v="6495"/>
    <n v="1"/>
    <s v="NI"/>
    <n v="49176"/>
    <x v="5"/>
    <m/>
    <s v="Osnabrück"/>
    <n v="11.76"/>
    <n v="9.4600000000000009"/>
    <n v="10.6371"/>
    <n v="10.6371"/>
    <n v="10.6371"/>
    <x v="2"/>
    <d v="2011-11-07T00:00:00"/>
    <x v="21"/>
    <x v="7"/>
    <m/>
    <x v="0"/>
    <m/>
    <d v="2011-11-07T00:00:00"/>
    <m/>
    <x v="0"/>
    <s v="ÜNB"/>
  </r>
  <r>
    <s v="Amprion"/>
    <n v="10000596"/>
    <s v="Teutoburger Energie Netzwerk eG"/>
    <x v="6496"/>
    <n v="1"/>
    <s v="NI"/>
    <n v="49176"/>
    <x v="5"/>
    <m/>
    <s v="Osnabrück"/>
    <n v="12.95"/>
    <n v="8.7461000000000002"/>
    <n v="11.088700000000001"/>
    <n v="11.088700000000001"/>
    <n v="11.088700000000001"/>
    <x v="2"/>
    <d v="2011-11-07T00:00:00"/>
    <x v="21"/>
    <x v="7"/>
    <m/>
    <x v="0"/>
    <m/>
    <d v="2011-11-07T00:00:00"/>
    <m/>
    <x v="0"/>
    <s v="ÜNB"/>
  </r>
  <r>
    <s v="Amprion"/>
    <n v="10000596"/>
    <s v="Teutoburger Energie Netzwerk eG"/>
    <x v="6497"/>
    <n v="1"/>
    <s v="NI"/>
    <n v="49176"/>
    <x v="5"/>
    <m/>
    <s v="Osnabrück"/>
    <n v="14.4"/>
    <n v="10.9155"/>
    <n v="13.059700000000001"/>
    <n v="13.059700000000001"/>
    <n v="13.059700000000001"/>
    <x v="2"/>
    <d v="2011-11-07T00:00:00"/>
    <x v="21"/>
    <x v="7"/>
    <m/>
    <x v="0"/>
    <m/>
    <d v="2011-11-07T00:00:00"/>
    <m/>
    <x v="0"/>
    <s v="ÜNB"/>
  </r>
  <r>
    <s v="Amprion"/>
    <n v="10003764"/>
    <s v="Westnetz GmbH"/>
    <x v="6498"/>
    <n v="1"/>
    <s v="NI"/>
    <n v="49163"/>
    <x v="26"/>
    <s v="Dübberortstr. 5"/>
    <s v="Osnabrück"/>
    <n v="265"/>
    <n v="2211.0160000000001"/>
    <n v="2211.0160000000001"/>
    <n v="2211.0160000000001"/>
    <n v="2211.0160000000001"/>
    <x v="3"/>
    <d v="2011-11-08T00:00:00"/>
    <x v="21"/>
    <x v="7"/>
    <m/>
    <x v="0"/>
    <m/>
    <d v="2011-11-08T00:00:00"/>
    <m/>
    <x v="0"/>
    <s v="ÜNB"/>
  </r>
  <r>
    <s v="Amprion"/>
    <n v="10000365"/>
    <s v="Elektrizitätsgenossenschaft Hasbergen eG"/>
    <x v="6499"/>
    <n v="1"/>
    <s v="NI"/>
    <n v="49205"/>
    <x v="9"/>
    <m/>
    <s v="Osnabrück"/>
    <n v="13.3"/>
    <n v="9.6809999999999992"/>
    <n v="12.06"/>
    <n v="12.06"/>
    <n v="12.06"/>
    <x v="2"/>
    <d v="2011-11-08T00:00:00"/>
    <x v="21"/>
    <x v="7"/>
    <m/>
    <x v="0"/>
    <m/>
    <d v="2011-11-08T00:00:00"/>
    <m/>
    <x v="0"/>
    <s v="ÜNB"/>
  </r>
  <r>
    <s v="Amprion"/>
    <n v="10003764"/>
    <s v="Westnetz GmbH"/>
    <x v="6500"/>
    <n v="1"/>
    <s v="NI"/>
    <n v="49594"/>
    <x v="32"/>
    <m/>
    <s v="Osnabrück"/>
    <n v="3.7"/>
    <n v="3.0249999999999999"/>
    <n v="3.0249999999999999"/>
    <n v="3.0249999999999999"/>
    <n v="3.0249999999999999"/>
    <x v="2"/>
    <d v="2011-11-08T00:00:00"/>
    <x v="21"/>
    <x v="7"/>
    <m/>
    <x v="0"/>
    <m/>
    <d v="2011-11-08T00:00:00"/>
    <m/>
    <x v="0"/>
    <s v="ÜNB"/>
  </r>
  <r>
    <s v="Amprion"/>
    <n v="10003764"/>
    <s v="Westnetz GmbH"/>
    <x v="6501"/>
    <n v="1"/>
    <s v="NI"/>
    <n v="49152"/>
    <x v="16"/>
    <m/>
    <s v="Osnabrück"/>
    <n v="15.96"/>
    <n v="15.737"/>
    <n v="15.737"/>
    <n v="15.737"/>
    <n v="15.737"/>
    <x v="2"/>
    <d v="2011-11-08T00:00:00"/>
    <x v="21"/>
    <x v="7"/>
    <m/>
    <x v="0"/>
    <m/>
    <d v="2011-11-08T00:00:00"/>
    <m/>
    <x v="0"/>
    <s v="ÜNB"/>
  </r>
  <r>
    <s v="Amprion"/>
    <n v="10003764"/>
    <s v="Westnetz GmbH"/>
    <x v="6502"/>
    <n v="1"/>
    <s v="NI"/>
    <n v="49326"/>
    <x v="3"/>
    <m/>
    <s v="Osnabrück"/>
    <n v="13.5"/>
    <n v="0.46200000000000002"/>
    <n v="11.016"/>
    <n v="11.016"/>
    <n v="11.016"/>
    <x v="2"/>
    <d v="2011-11-08T00:00:00"/>
    <x v="21"/>
    <x v="7"/>
    <m/>
    <x v="0"/>
    <m/>
    <d v="2011-11-08T00:00:00"/>
    <m/>
    <x v="0"/>
    <s v="ÜNB"/>
  </r>
  <r>
    <s v="Amprion"/>
    <n v="10003764"/>
    <s v="Westnetz GmbH"/>
    <x v="6503"/>
    <n v="1"/>
    <s v="NI"/>
    <n v="49593"/>
    <x v="6"/>
    <m/>
    <s v="Osnabrück"/>
    <n v="5.85"/>
    <n v="4.1340000000000003"/>
    <n v="4.1340000000000003"/>
    <n v="4.1340000000000003"/>
    <n v="4.1340000000000003"/>
    <x v="2"/>
    <d v="2011-11-08T00:00:00"/>
    <x v="21"/>
    <x v="7"/>
    <m/>
    <x v="0"/>
    <m/>
    <d v="2011-11-08T00:00:00"/>
    <m/>
    <x v="0"/>
    <s v="ÜNB"/>
  </r>
  <r>
    <s v="Amprion"/>
    <n v="10003764"/>
    <s v="Westnetz GmbH"/>
    <x v="6504"/>
    <n v="1"/>
    <s v="NI"/>
    <n v="49152"/>
    <x v="16"/>
    <m/>
    <s v="Osnabrück"/>
    <n v="7.22"/>
    <n v="3.3490000000000002"/>
    <n v="6.1929999999999996"/>
    <n v="6.1929999999999996"/>
    <n v="6.1929999999999996"/>
    <x v="2"/>
    <d v="2011-11-08T00:00:00"/>
    <x v="21"/>
    <x v="7"/>
    <m/>
    <x v="0"/>
    <m/>
    <d v="2011-11-08T00:00:00"/>
    <m/>
    <x v="0"/>
    <s v="ÜNB"/>
  </r>
  <r>
    <s v="Amprion"/>
    <n v="10003764"/>
    <s v="Westnetz GmbH"/>
    <x v="6505"/>
    <n v="1"/>
    <s v="NI"/>
    <n v="49326"/>
    <x v="3"/>
    <m/>
    <s v="Osnabrück"/>
    <n v="9.6"/>
    <n v="6.49"/>
    <n v="7.73"/>
    <n v="7.73"/>
    <n v="7.73"/>
    <x v="2"/>
    <d v="2011-11-08T00:00:00"/>
    <x v="21"/>
    <x v="7"/>
    <m/>
    <x v="0"/>
    <m/>
    <d v="2011-11-08T00:00:00"/>
    <m/>
    <x v="0"/>
    <s v="ÜNB"/>
  </r>
  <r>
    <s v="Amprion"/>
    <n v="10003764"/>
    <s v="Westnetz GmbH"/>
    <x v="6506"/>
    <n v="1"/>
    <s v="NI"/>
    <n v="49599"/>
    <x v="20"/>
    <m/>
    <s v="Osnabrück"/>
    <n v="17.29"/>
    <n v="10.483000000000001"/>
    <n v="13.04"/>
    <n v="13.04"/>
    <n v="13.04"/>
    <x v="2"/>
    <d v="2011-11-08T00:00:00"/>
    <x v="21"/>
    <x v="7"/>
    <m/>
    <x v="0"/>
    <m/>
    <d v="2011-11-08T00:00:00"/>
    <m/>
    <x v="0"/>
    <s v="ÜNB"/>
  </r>
  <r>
    <s v="Amprion"/>
    <n v="10001899"/>
    <s v="Stadtwerke Georgsmarienhütte Netz GmbH"/>
    <x v="6507"/>
    <n v="1"/>
    <s v="NI"/>
    <n v="49124"/>
    <x v="2"/>
    <m/>
    <s v="Osnabrück"/>
    <n v="6.08"/>
    <n v="4.0140000000000002"/>
    <n v="4.8330000000000002"/>
    <n v="4.8330000000000002"/>
    <n v="4.8330000000000002"/>
    <x v="2"/>
    <d v="2011-11-08T00:00:00"/>
    <x v="21"/>
    <x v="7"/>
    <m/>
    <x v="0"/>
    <m/>
    <d v="2011-11-08T00:00:00"/>
    <m/>
    <x v="0"/>
    <s v="ÜNB"/>
  </r>
  <r>
    <s v="Amprion"/>
    <n v="10001899"/>
    <s v="Stadtwerke Georgsmarienhütte Netz GmbH"/>
    <x v="6508"/>
    <n v="1"/>
    <s v="NI"/>
    <n v="49124"/>
    <x v="2"/>
    <m/>
    <s v="Osnabrück"/>
    <n v="3.94"/>
    <n v="2.593"/>
    <n v="3.452"/>
    <n v="3.452"/>
    <n v="3.452"/>
    <x v="2"/>
    <d v="2011-11-08T00:00:00"/>
    <x v="21"/>
    <x v="7"/>
    <m/>
    <x v="0"/>
    <m/>
    <d v="2011-11-08T00:00:00"/>
    <m/>
    <x v="0"/>
    <s v="ÜNB"/>
  </r>
  <r>
    <s v="Amprion"/>
    <n v="10003764"/>
    <s v="Westnetz GmbH"/>
    <x v="6509"/>
    <n v="1"/>
    <s v="NI"/>
    <n v="49584"/>
    <x v="30"/>
    <m/>
    <s v="Osnabrück"/>
    <n v="17.100000000000001"/>
    <n v="13.769"/>
    <n v="13.769"/>
    <n v="13.769"/>
    <n v="13.769"/>
    <x v="2"/>
    <d v="2011-11-09T00:00:00"/>
    <x v="21"/>
    <x v="7"/>
    <m/>
    <x v="0"/>
    <m/>
    <d v="2011-11-09T00:00:00"/>
    <m/>
    <x v="0"/>
    <s v="ÜNB"/>
  </r>
  <r>
    <s v="Amprion"/>
    <n v="10003764"/>
    <s v="Westnetz GmbH"/>
    <x v="6510"/>
    <n v="1"/>
    <s v="NI"/>
    <n v="49191"/>
    <x v="24"/>
    <m/>
    <s v="Osnabrück"/>
    <n v="11.4"/>
    <n v="7.077"/>
    <n v="8.6120000000000001"/>
    <n v="8.6120000000000001"/>
    <n v="8.6120000000000001"/>
    <x v="2"/>
    <d v="2011-11-09T00:00:00"/>
    <x v="21"/>
    <x v="7"/>
    <m/>
    <x v="0"/>
    <m/>
    <d v="2011-11-09T00:00:00"/>
    <m/>
    <x v="0"/>
    <s v="ÜNB"/>
  </r>
  <r>
    <s v="Amprion"/>
    <n v="10003764"/>
    <s v="Westnetz GmbH"/>
    <x v="6511"/>
    <n v="1"/>
    <s v="NI"/>
    <n v="49326"/>
    <x v="3"/>
    <m/>
    <s v="Osnabrück"/>
    <n v="8.64"/>
    <n v="5.5819999999999999"/>
    <n v="6.9340000000000002"/>
    <n v="6.9340000000000002"/>
    <n v="6.9340000000000002"/>
    <x v="2"/>
    <d v="2011-11-09T00:00:00"/>
    <x v="21"/>
    <x v="7"/>
    <m/>
    <x v="0"/>
    <m/>
    <d v="2011-11-09T00:00:00"/>
    <m/>
    <x v="0"/>
    <s v="ÜNB"/>
  </r>
  <r>
    <s v="Amprion"/>
    <n v="10003764"/>
    <s v="Westnetz GmbH"/>
    <x v="6512"/>
    <n v="1"/>
    <s v="NI"/>
    <n v="49586"/>
    <x v="8"/>
    <m/>
    <s v="Osnabrück"/>
    <n v="18.8"/>
    <n v="14.192"/>
    <n v="16.992999999999999"/>
    <n v="16.992999999999999"/>
    <n v="16.992999999999999"/>
    <x v="2"/>
    <d v="2011-11-09T00:00:00"/>
    <x v="21"/>
    <x v="7"/>
    <m/>
    <x v="0"/>
    <m/>
    <d v="2011-11-09T00:00:00"/>
    <m/>
    <x v="0"/>
    <s v="ÜNB"/>
  </r>
  <r>
    <s v="Amprion"/>
    <n v="10000596"/>
    <s v="Teutoburger Energie Netzwerk eG"/>
    <x v="6513"/>
    <n v="1"/>
    <s v="NI"/>
    <n v="49196"/>
    <x v="18"/>
    <m/>
    <s v="Osnabrück"/>
    <n v="11"/>
    <n v="5.4931000000000001"/>
    <n v="6.7725"/>
    <n v="6.7725"/>
    <n v="6.7725"/>
    <x v="2"/>
    <d v="2011-11-09T00:00:00"/>
    <x v="21"/>
    <x v="7"/>
    <m/>
    <x v="0"/>
    <m/>
    <d v="2011-11-09T00:00:00"/>
    <m/>
    <x v="0"/>
    <s v="ÜNB"/>
  </r>
  <r>
    <s v="Amprion"/>
    <n v="10000596"/>
    <s v="Teutoburger Energie Netzwerk eG"/>
    <x v="6514"/>
    <n v="1"/>
    <s v="NI"/>
    <n v="49196"/>
    <x v="18"/>
    <m/>
    <s v="Osnabrück"/>
    <n v="12.35"/>
    <n v="3.7716999999999996"/>
    <n v="10.337399999999999"/>
    <n v="10.337399999999999"/>
    <n v="10.337399999999999"/>
    <x v="2"/>
    <d v="2011-11-09T00:00:00"/>
    <x v="21"/>
    <x v="7"/>
    <m/>
    <x v="0"/>
    <m/>
    <d v="2011-11-09T00:00:00"/>
    <m/>
    <x v="0"/>
    <s v="ÜNB"/>
  </r>
  <r>
    <s v="Amprion"/>
    <n v="10001899"/>
    <s v="Stadtwerke Georgsmarienhütte Netz GmbH"/>
    <x v="6515"/>
    <n v="1"/>
    <s v="NI"/>
    <n v="49124"/>
    <x v="2"/>
    <m/>
    <s v="Osnabrück"/>
    <n v="4.5599999999999996"/>
    <n v="2.375"/>
    <n v="4.0259999999999998"/>
    <n v="4.0259999999999998"/>
    <n v="4.0259999999999998"/>
    <x v="2"/>
    <d v="2011-11-09T00:00:00"/>
    <x v="21"/>
    <x v="7"/>
    <m/>
    <x v="0"/>
    <m/>
    <d v="2011-11-09T00:00:00"/>
    <m/>
    <x v="0"/>
    <s v="ÜNB"/>
  </r>
  <r>
    <s v="Amprion"/>
    <n v="10003764"/>
    <s v="Westnetz GmbH"/>
    <x v="6516"/>
    <n v="1"/>
    <s v="NI"/>
    <n v="49191"/>
    <x v="24"/>
    <m/>
    <s v="Osnabrück"/>
    <n v="7.98"/>
    <n v="6.65"/>
    <n v="6.65"/>
    <n v="6.65"/>
    <n v="6.65"/>
    <x v="2"/>
    <d v="2011-11-10T00:00:00"/>
    <x v="21"/>
    <x v="7"/>
    <m/>
    <x v="0"/>
    <m/>
    <d v="2011-11-10T00:00:00"/>
    <m/>
    <x v="0"/>
    <s v="ÜNB"/>
  </r>
  <r>
    <s v="Amprion"/>
    <n v="10003764"/>
    <s v="Westnetz GmbH"/>
    <x v="6517"/>
    <n v="1"/>
    <s v="NI"/>
    <n v="49134"/>
    <x v="19"/>
    <m/>
    <s v="Osnabrück"/>
    <n v="12.96"/>
    <n v="7.0910000000000002"/>
    <n v="10.843999999999999"/>
    <n v="10.843999999999999"/>
    <n v="10.843999999999999"/>
    <x v="2"/>
    <d v="2011-11-10T00:00:00"/>
    <x v="21"/>
    <x v="7"/>
    <m/>
    <x v="0"/>
    <m/>
    <d v="2011-11-10T00:00:00"/>
    <m/>
    <x v="0"/>
    <s v="ÜNB"/>
  </r>
  <r>
    <s v="Amprion"/>
    <n v="10003764"/>
    <s v="Westnetz GmbH"/>
    <x v="6518"/>
    <n v="1"/>
    <s v="NI"/>
    <n v="49152"/>
    <x v="16"/>
    <m/>
    <s v="Osnabrück"/>
    <n v="5.7"/>
    <n v="3.4689999999999999"/>
    <n v="5.3109999999999999"/>
    <n v="5.3109999999999999"/>
    <n v="5.3109999999999999"/>
    <x v="2"/>
    <d v="2011-11-10T00:00:00"/>
    <x v="21"/>
    <x v="7"/>
    <m/>
    <x v="0"/>
    <m/>
    <d v="2011-11-10T00:00:00"/>
    <m/>
    <x v="0"/>
    <s v="ÜNB"/>
  </r>
  <r>
    <s v="Amprion"/>
    <n v="10003764"/>
    <s v="Westnetz GmbH"/>
    <x v="6519"/>
    <n v="1"/>
    <s v="NI"/>
    <n v="49186"/>
    <x v="23"/>
    <m/>
    <s v="Osnabrück"/>
    <n v="18.239999999999998"/>
    <n v="11.417999999999999"/>
    <n v="13.792999999999999"/>
    <n v="13.792999999999999"/>
    <n v="13.792999999999999"/>
    <x v="2"/>
    <d v="2011-11-10T00:00:00"/>
    <x v="21"/>
    <x v="7"/>
    <m/>
    <x v="0"/>
    <m/>
    <d v="2011-11-10T00:00:00"/>
    <m/>
    <x v="0"/>
    <s v="ÜNB"/>
  </r>
  <r>
    <s v="Amprion"/>
    <n v="10000596"/>
    <s v="Teutoburger Energie Netzwerk eG"/>
    <x v="6520"/>
    <n v="1"/>
    <s v="NI"/>
    <n v="49170"/>
    <x v="25"/>
    <m/>
    <s v="Osnabrück"/>
    <n v="3.42"/>
    <n v="1.5672000000000001"/>
    <n v="2.6918000000000002"/>
    <n v="2.6918000000000002"/>
    <n v="2.6918000000000002"/>
    <x v="2"/>
    <d v="2011-11-10T00:00:00"/>
    <x v="21"/>
    <x v="7"/>
    <m/>
    <x v="0"/>
    <m/>
    <d v="2011-11-10T00:00:00"/>
    <m/>
    <x v="0"/>
    <s v="ÜNB"/>
  </r>
  <r>
    <s v="Amprion"/>
    <n v="10000596"/>
    <s v="Teutoburger Energie Netzwerk eG"/>
    <x v="6521"/>
    <n v="1"/>
    <s v="NI"/>
    <n v="49219"/>
    <x v="0"/>
    <m/>
    <s v="Osnabrück"/>
    <n v="7.8"/>
    <n v="5.3363999999999994"/>
    <n v="6.9872999999999994"/>
    <n v="6.9872999999999994"/>
    <n v="6.9872999999999994"/>
    <x v="2"/>
    <d v="2011-11-10T00:00:00"/>
    <x v="21"/>
    <x v="7"/>
    <m/>
    <x v="0"/>
    <m/>
    <d v="2011-11-10T00:00:00"/>
    <m/>
    <x v="0"/>
    <s v="ÜNB"/>
  </r>
  <r>
    <s v="Amprion"/>
    <n v="10000596"/>
    <s v="Teutoburger Energie Netzwerk eG"/>
    <x v="6522"/>
    <n v="1"/>
    <s v="NI"/>
    <n v="49176"/>
    <x v="5"/>
    <m/>
    <s v="Osnabrück"/>
    <n v="12.46"/>
    <n v="4.9844999999999997"/>
    <n v="9.0030999999999999"/>
    <n v="9.0030999999999999"/>
    <n v="9.0030999999999999"/>
    <x v="2"/>
    <d v="2011-11-10T00:00:00"/>
    <x v="21"/>
    <x v="7"/>
    <m/>
    <x v="0"/>
    <m/>
    <d v="2011-11-10T00:00:00"/>
    <m/>
    <x v="0"/>
    <s v="ÜNB"/>
  </r>
  <r>
    <s v="Amprion"/>
    <n v="10000596"/>
    <s v="Teutoburger Energie Netzwerk eG"/>
    <x v="6523"/>
    <n v="1"/>
    <s v="NI"/>
    <n v="49176"/>
    <x v="5"/>
    <m/>
    <s v="Osnabrück"/>
    <n v="3.8"/>
    <n v="1.4245000000000001"/>
    <n v="3.3351999999999999"/>
    <n v="3.3351999999999999"/>
    <n v="3.3351999999999999"/>
    <x v="2"/>
    <d v="2011-11-10T00:00:00"/>
    <x v="21"/>
    <x v="7"/>
    <m/>
    <x v="0"/>
    <m/>
    <d v="2011-11-10T00:00:00"/>
    <m/>
    <x v="0"/>
    <s v="ÜNB"/>
  </r>
  <r>
    <s v="Amprion"/>
    <n v="10000596"/>
    <s v="Teutoburger Energie Netzwerk eG"/>
    <x v="6524"/>
    <n v="1"/>
    <s v="NI"/>
    <n v="49176"/>
    <x v="5"/>
    <m/>
    <s v="Osnabrück"/>
    <n v="6.84"/>
    <n v="4.9743999999999993"/>
    <n v="6.3658999999999999"/>
    <n v="6.3658999999999999"/>
    <n v="6.3658999999999999"/>
    <x v="2"/>
    <d v="2011-11-10T00:00:00"/>
    <x v="21"/>
    <x v="7"/>
    <m/>
    <x v="0"/>
    <m/>
    <d v="2011-11-10T00:00:00"/>
    <m/>
    <x v="0"/>
    <s v="ÜNB"/>
  </r>
  <r>
    <s v="Amprion"/>
    <n v="10001899"/>
    <s v="Stadtwerke Georgsmarienhütte Netz GmbH"/>
    <x v="6525"/>
    <n v="1"/>
    <s v="NI"/>
    <n v="49124"/>
    <x v="2"/>
    <m/>
    <s v="Osnabrück"/>
    <n v="7.28"/>
    <n v="5.34"/>
    <n v="7.2770000000000001"/>
    <n v="7.2770000000000001"/>
    <n v="7.2770000000000001"/>
    <x v="2"/>
    <d v="2011-11-10T00:00:00"/>
    <x v="21"/>
    <x v="7"/>
    <m/>
    <x v="0"/>
    <m/>
    <d v="2011-11-10T00:00:00"/>
    <m/>
    <x v="0"/>
    <s v="ÜNB"/>
  </r>
  <r>
    <s v="Amprion"/>
    <n v="10003632"/>
    <s v="SWV Regional GmbH"/>
    <x v="6526"/>
    <n v="1"/>
    <s v="NI"/>
    <n v="49214"/>
    <x v="17"/>
    <m/>
    <s v="Osnabrück"/>
    <n v="11.77"/>
    <n v="7.5030000000000001"/>
    <n v="9.3800000000000008"/>
    <n v="9.3800000000000008"/>
    <n v="9.3800000000000008"/>
    <x v="2"/>
    <d v="2011-11-11T00:00:00"/>
    <x v="21"/>
    <x v="7"/>
    <m/>
    <x v="0"/>
    <m/>
    <d v="2011-11-11T00:00:00"/>
    <m/>
    <x v="0"/>
    <s v="ÜNB"/>
  </r>
  <r>
    <s v="Amprion"/>
    <n v="10003764"/>
    <s v="Westnetz GmbH"/>
    <x v="6527"/>
    <n v="1"/>
    <s v="NI"/>
    <n v="49577"/>
    <x v="15"/>
    <m/>
    <s v="Osnabrück"/>
    <n v="28.08"/>
    <n v="24.219000000000001"/>
    <n v="24.219000000000001"/>
    <n v="24.219000000000001"/>
    <n v="24.219000000000001"/>
    <x v="2"/>
    <d v="2011-11-11T00:00:00"/>
    <x v="21"/>
    <x v="7"/>
    <m/>
    <x v="0"/>
    <m/>
    <d v="2011-11-11T00:00:00"/>
    <m/>
    <x v="0"/>
    <s v="ÜNB"/>
  </r>
  <r>
    <s v="Amprion"/>
    <n v="10003764"/>
    <s v="Westnetz GmbH"/>
    <x v="6528"/>
    <n v="1"/>
    <s v="NI"/>
    <n v="49594"/>
    <x v="32"/>
    <m/>
    <s v="Osnabrück"/>
    <n v="15.78"/>
    <n v="14.148"/>
    <n v="14.148"/>
    <n v="14.148"/>
    <n v="14.148"/>
    <x v="2"/>
    <d v="2011-11-11T00:00:00"/>
    <x v="21"/>
    <x v="7"/>
    <m/>
    <x v="0"/>
    <m/>
    <d v="2011-11-11T00:00:00"/>
    <m/>
    <x v="0"/>
    <s v="ÜNB"/>
  </r>
  <r>
    <s v="Amprion"/>
    <n v="10003764"/>
    <s v="Westnetz GmbH"/>
    <x v="6529"/>
    <n v="1"/>
    <s v="NI"/>
    <n v="49638"/>
    <x v="21"/>
    <m/>
    <s v="Osnabrück"/>
    <n v="5.7"/>
    <n v="4.1079999999999997"/>
    <n v="5.5810000000000004"/>
    <n v="5.5810000000000004"/>
    <n v="5.5810000000000004"/>
    <x v="2"/>
    <d v="2011-11-11T00:00:00"/>
    <x v="21"/>
    <x v="7"/>
    <m/>
    <x v="0"/>
    <m/>
    <d v="2011-11-11T00:00:00"/>
    <m/>
    <x v="0"/>
    <s v="ÜNB"/>
  </r>
  <r>
    <s v="Amprion"/>
    <n v="10003764"/>
    <s v="Westnetz GmbH"/>
    <x v="6530"/>
    <n v="1"/>
    <s v="NI"/>
    <n v="49324"/>
    <x v="3"/>
    <s v="Hillingsweg 22"/>
    <s v="Osnabrück"/>
    <n v="34.5"/>
    <n v="18.600000000000001"/>
    <n v="30.387"/>
    <n v="30.387"/>
    <n v="30.387"/>
    <x v="2"/>
    <d v="2011-11-11T00:00:00"/>
    <x v="21"/>
    <x v="7"/>
    <m/>
    <x v="0"/>
    <m/>
    <d v="2011-11-11T00:00:00"/>
    <m/>
    <x v="0"/>
    <s v="ÜNB"/>
  </r>
  <r>
    <s v="Amprion"/>
    <n v="10003764"/>
    <s v="Westnetz GmbH"/>
    <x v="6531"/>
    <n v="1"/>
    <s v="NI"/>
    <n v="49324"/>
    <x v="3"/>
    <m/>
    <s v="Osnabrück"/>
    <n v="8.64"/>
    <n v="4.6929999999999996"/>
    <n v="6.0270000000000001"/>
    <n v="6.0270000000000001"/>
    <n v="6.0270000000000001"/>
    <x v="2"/>
    <d v="2011-11-11T00:00:00"/>
    <x v="21"/>
    <x v="7"/>
    <m/>
    <x v="0"/>
    <m/>
    <d v="2011-11-11T00:00:00"/>
    <m/>
    <x v="0"/>
    <s v="ÜNB"/>
  </r>
  <r>
    <s v="Amprion"/>
    <n v="10003764"/>
    <s v="Westnetz GmbH"/>
    <x v="6532"/>
    <n v="1"/>
    <s v="NI"/>
    <n v="49626"/>
    <x v="29"/>
    <m/>
    <s v="Osnabrück"/>
    <n v="17.443000000000001"/>
    <n v="8.1780000000000008"/>
    <n v="14.124000000000001"/>
    <n v="14.124000000000001"/>
    <n v="14.124000000000001"/>
    <x v="2"/>
    <d v="2011-11-11T00:00:00"/>
    <x v="21"/>
    <x v="7"/>
    <m/>
    <x v="0"/>
    <m/>
    <d v="2011-11-11T00:00:00"/>
    <m/>
    <x v="0"/>
    <s v="ÜNB"/>
  </r>
  <r>
    <s v="Amprion"/>
    <n v="10000596"/>
    <s v="Teutoburger Energie Netzwerk eG"/>
    <x v="6533"/>
    <n v="1"/>
    <s v="NI"/>
    <n v="49170"/>
    <x v="25"/>
    <m/>
    <s v="Osnabrück"/>
    <n v="13.16"/>
    <n v="10.349500000000001"/>
    <n v="11.9049"/>
    <n v="11.9049"/>
    <n v="11.9049"/>
    <x v="2"/>
    <d v="2011-11-11T00:00:00"/>
    <x v="21"/>
    <x v="7"/>
    <m/>
    <x v="0"/>
    <m/>
    <d v="2011-11-11T00:00:00"/>
    <m/>
    <x v="0"/>
    <s v="ÜNB"/>
  </r>
  <r>
    <s v="Amprion"/>
    <n v="10000596"/>
    <s v="Teutoburger Energie Netzwerk eG"/>
    <x v="6534"/>
    <n v="1"/>
    <s v="NI"/>
    <n v="49196"/>
    <x v="18"/>
    <m/>
    <s v="Osnabrück"/>
    <n v="10.56"/>
    <n v="8.1752000000000002"/>
    <n v="8.1752000000000002"/>
    <n v="8.1752000000000002"/>
    <n v="8.1752000000000002"/>
    <x v="2"/>
    <d v="2011-11-11T00:00:00"/>
    <x v="21"/>
    <x v="7"/>
    <m/>
    <x v="0"/>
    <m/>
    <d v="2011-11-11T00:00:00"/>
    <m/>
    <x v="0"/>
    <s v="ÜNB"/>
  </r>
  <r>
    <s v="Amprion"/>
    <n v="10000596"/>
    <s v="Teutoburger Energie Netzwerk eG"/>
    <x v="6535"/>
    <n v="1"/>
    <s v="NI"/>
    <n v="49196"/>
    <x v="18"/>
    <m/>
    <s v="Osnabrück"/>
    <n v="19.38"/>
    <n v="10.2418"/>
    <n v="10.2418"/>
    <n v="10.2418"/>
    <n v="10.2418"/>
    <x v="2"/>
    <d v="2011-11-11T00:00:00"/>
    <x v="21"/>
    <x v="7"/>
    <m/>
    <x v="0"/>
    <m/>
    <d v="2011-11-11T00:00:00"/>
    <m/>
    <x v="0"/>
    <s v="ÜNB"/>
  </r>
  <r>
    <s v="Amprion"/>
    <n v="10000596"/>
    <s v="Teutoburger Energie Netzwerk eG"/>
    <x v="6536"/>
    <n v="1"/>
    <s v="NI"/>
    <n v="49196"/>
    <x v="18"/>
    <m/>
    <s v="Osnabrück"/>
    <n v="7.82"/>
    <n v="4.3956"/>
    <n v="6.6875"/>
    <n v="6.6875"/>
    <n v="6.6875"/>
    <x v="2"/>
    <d v="2011-11-11T00:00:00"/>
    <x v="21"/>
    <x v="7"/>
    <m/>
    <x v="0"/>
    <m/>
    <d v="2011-11-11T00:00:00"/>
    <m/>
    <x v="0"/>
    <s v="ÜNB"/>
  </r>
  <r>
    <s v="Amprion"/>
    <n v="10000596"/>
    <s v="Teutoburger Energie Netzwerk eG"/>
    <x v="6537"/>
    <n v="1"/>
    <s v="NI"/>
    <n v="49219"/>
    <x v="0"/>
    <m/>
    <s v="Osnabrück"/>
    <n v="6.88"/>
    <n v="3.2650000000000001"/>
    <n v="5.0688000000000004"/>
    <n v="5.0688000000000004"/>
    <n v="5.0688000000000004"/>
    <x v="2"/>
    <d v="2011-11-11T00:00:00"/>
    <x v="21"/>
    <x v="7"/>
    <m/>
    <x v="0"/>
    <m/>
    <d v="2011-11-11T00:00:00"/>
    <m/>
    <x v="0"/>
    <s v="ÜNB"/>
  </r>
  <r>
    <s v="Amprion"/>
    <n v="10003764"/>
    <s v="Westnetz GmbH"/>
    <x v="6538"/>
    <n v="1"/>
    <s v="NI"/>
    <n v="49565"/>
    <x v="7"/>
    <s v="Bussardweg 6"/>
    <s v="Osnabrück"/>
    <n v="36.895000000000003"/>
    <n v="24.706"/>
    <n v="29.477"/>
    <n v="29.477"/>
    <n v="29.477"/>
    <x v="2"/>
    <d v="2011-11-12T00:00:00"/>
    <x v="21"/>
    <x v="7"/>
    <m/>
    <x v="0"/>
    <m/>
    <d v="2011-11-12T00:00:00"/>
    <m/>
    <x v="0"/>
    <s v="ÜNB"/>
  </r>
  <r>
    <s v="Amprion"/>
    <n v="10003764"/>
    <s v="Westnetz GmbH"/>
    <x v="6539"/>
    <n v="1"/>
    <s v="NI"/>
    <n v="49565"/>
    <x v="7"/>
    <m/>
    <s v="Osnabrück"/>
    <n v="25.2"/>
    <n v="19.021999999999998"/>
    <n v="19.021999999999998"/>
    <n v="19.021999999999998"/>
    <n v="19.021999999999998"/>
    <x v="2"/>
    <d v="2011-11-12T00:00:00"/>
    <x v="21"/>
    <x v="7"/>
    <m/>
    <x v="0"/>
    <m/>
    <d v="2011-11-12T00:00:00"/>
    <m/>
    <x v="0"/>
    <s v="ÜNB"/>
  </r>
  <r>
    <s v="Amprion"/>
    <n v="10003764"/>
    <s v="Westnetz GmbH"/>
    <x v="6540"/>
    <n v="1"/>
    <s v="NI"/>
    <n v="49152"/>
    <x v="16"/>
    <m/>
    <s v="Osnabrück"/>
    <n v="4.3049999999999997"/>
    <n v="1.909"/>
    <n v="3.26"/>
    <n v="3.26"/>
    <n v="3.26"/>
    <x v="2"/>
    <d v="2011-11-14T00:00:00"/>
    <x v="21"/>
    <x v="7"/>
    <m/>
    <x v="0"/>
    <m/>
    <d v="2011-11-14T00:00:00"/>
    <m/>
    <x v="0"/>
    <s v="ÜNB"/>
  </r>
  <r>
    <s v="Amprion"/>
    <n v="10003764"/>
    <s v="Westnetz GmbH"/>
    <x v="6541"/>
    <n v="1"/>
    <s v="NI"/>
    <n v="49586"/>
    <x v="8"/>
    <m/>
    <s v="Osnabrück"/>
    <n v="15.275"/>
    <n v="12.028"/>
    <n v="12.028"/>
    <n v="12.028"/>
    <n v="12.028"/>
    <x v="2"/>
    <d v="2011-11-14T00:00:00"/>
    <x v="21"/>
    <x v="7"/>
    <m/>
    <x v="0"/>
    <m/>
    <d v="2011-11-14T00:00:00"/>
    <m/>
    <x v="0"/>
    <s v="ÜNB"/>
  </r>
  <r>
    <s v="Amprion"/>
    <n v="10003764"/>
    <s v="Westnetz GmbH"/>
    <x v="6542"/>
    <n v="1"/>
    <s v="NI"/>
    <n v="49586"/>
    <x v="11"/>
    <s v="Schulstr. 2"/>
    <s v="Osnabrück"/>
    <n v="37.4"/>
    <n v="29.8"/>
    <n v="29.8"/>
    <n v="29.8"/>
    <n v="29.8"/>
    <x v="2"/>
    <d v="2011-11-14T00:00:00"/>
    <x v="21"/>
    <x v="7"/>
    <m/>
    <x v="0"/>
    <m/>
    <d v="2011-11-14T00:00:00"/>
    <m/>
    <x v="0"/>
    <s v="ÜNB"/>
  </r>
  <r>
    <s v="Amprion"/>
    <n v="10000596"/>
    <s v="Teutoburger Energie Netzwerk eG"/>
    <x v="6543"/>
    <n v="1"/>
    <s v="NI"/>
    <n v="49196"/>
    <x v="18"/>
    <m/>
    <s v="Osnabrück"/>
    <n v="9.1199999999999992"/>
    <n v="2.0791399999999998"/>
    <n v="2.0791399999999998"/>
    <n v="2.0791399999999998"/>
    <n v="2.0791399999999998"/>
    <x v="2"/>
    <d v="2011-11-14T00:00:00"/>
    <x v="21"/>
    <x v="7"/>
    <m/>
    <x v="0"/>
    <m/>
    <d v="2015-06-15T00:00:00"/>
    <m/>
    <x v="0"/>
    <s v="ÜNB"/>
  </r>
  <r>
    <s v="Amprion"/>
    <n v="10001473"/>
    <s v="Stadtwerke Bramsche GmbH"/>
    <x v="6544"/>
    <n v="1"/>
    <s v="NI"/>
    <n v="49565"/>
    <x v="7"/>
    <m/>
    <s v="Osnabrück"/>
    <n v="7.22"/>
    <n v="6.93"/>
    <n v="6.93"/>
    <n v="6.93"/>
    <n v="6.93"/>
    <x v="2"/>
    <d v="2011-11-14T00:00:00"/>
    <x v="21"/>
    <x v="7"/>
    <m/>
    <x v="0"/>
    <m/>
    <d v="2011-11-14T00:00:00"/>
    <m/>
    <x v="0"/>
    <s v="ÜNB"/>
  </r>
  <r>
    <s v="Amprion"/>
    <n v="10001899"/>
    <s v="Stadtwerke Georgsmarienhütte Netz GmbH"/>
    <x v="6545"/>
    <n v="1"/>
    <s v="NI"/>
    <n v="49124"/>
    <x v="2"/>
    <s v="Werner-von-Siemens-Str. 35a"/>
    <s v="Osnabrück"/>
    <n v="53.11"/>
    <n v="31.617000000000001"/>
    <n v="37.308999999999997"/>
    <n v="37.308999999999997"/>
    <n v="37.308999999999997"/>
    <x v="2"/>
    <d v="2011-11-14T00:00:00"/>
    <x v="21"/>
    <x v="7"/>
    <m/>
    <x v="0"/>
    <m/>
    <d v="2011-11-14T00:00:00"/>
    <m/>
    <x v="0"/>
    <s v="ÜNB"/>
  </r>
  <r>
    <s v="Amprion"/>
    <n v="10003764"/>
    <s v="Westnetz GmbH"/>
    <x v="6546"/>
    <n v="1"/>
    <s v="NI"/>
    <n v="49134"/>
    <x v="19"/>
    <s v="Hünenbrink 13"/>
    <s v="Osnabrück"/>
    <n v="66.040000000000006"/>
    <n v="25.4"/>
    <n v="56.655000000000001"/>
    <n v="56.655000000000001"/>
    <n v="56.655000000000001"/>
    <x v="2"/>
    <d v="2011-11-15T00:00:00"/>
    <x v="21"/>
    <x v="7"/>
    <m/>
    <x v="0"/>
    <m/>
    <d v="2011-11-15T00:00:00"/>
    <m/>
    <x v="0"/>
    <s v="ÜNB"/>
  </r>
  <r>
    <s v="Amprion"/>
    <n v="10003764"/>
    <s v="Westnetz GmbH"/>
    <x v="6547"/>
    <n v="1"/>
    <s v="NI"/>
    <n v="49599"/>
    <x v="20"/>
    <m/>
    <s v="Osnabrück"/>
    <n v="19"/>
    <n v="13.316000000000001"/>
    <n v="14.894"/>
    <n v="14.894"/>
    <n v="14.894"/>
    <x v="2"/>
    <d v="2011-11-15T00:00:00"/>
    <x v="21"/>
    <x v="7"/>
    <m/>
    <x v="0"/>
    <m/>
    <d v="2011-11-15T00:00:00"/>
    <m/>
    <x v="0"/>
    <s v="ÜNB"/>
  </r>
  <r>
    <s v="Amprion"/>
    <n v="10003764"/>
    <s v="Westnetz GmbH"/>
    <x v="6548"/>
    <n v="1"/>
    <s v="NI"/>
    <n v="49324"/>
    <x v="3"/>
    <m/>
    <s v="Osnabrück"/>
    <n v="29.64"/>
    <n v="25.271000000000001"/>
    <n v="27.984999999999999"/>
    <n v="27.984999999999999"/>
    <n v="27.984999999999999"/>
    <x v="2"/>
    <d v="2011-11-15T00:00:00"/>
    <x v="21"/>
    <x v="7"/>
    <m/>
    <x v="0"/>
    <m/>
    <d v="2011-11-15T00:00:00"/>
    <m/>
    <x v="0"/>
    <s v="ÜNB"/>
  </r>
  <r>
    <s v="Amprion"/>
    <n v="10003764"/>
    <s v="Westnetz GmbH"/>
    <x v="6549"/>
    <n v="1"/>
    <s v="NI"/>
    <n v="49577"/>
    <x v="4"/>
    <m/>
    <s v="Osnabrück"/>
    <n v="8.64"/>
    <n v="6.48"/>
    <n v="6.48"/>
    <n v="6.48"/>
    <n v="6.48"/>
    <x v="2"/>
    <d v="2011-11-15T00:00:00"/>
    <x v="21"/>
    <x v="7"/>
    <m/>
    <x v="0"/>
    <m/>
    <d v="2011-11-15T00:00:00"/>
    <m/>
    <x v="0"/>
    <s v="ÜNB"/>
  </r>
  <r>
    <s v="Amprion"/>
    <n v="10003764"/>
    <s v="Westnetz GmbH"/>
    <x v="6550"/>
    <n v="1"/>
    <s v="NI"/>
    <n v="49638"/>
    <x v="21"/>
    <s v="Jagdstr. 1"/>
    <s v="Osnabrück"/>
    <n v="34.200000000000003"/>
    <n v="31.594999999999999"/>
    <n v="31.594999999999999"/>
    <n v="31.594999999999999"/>
    <n v="31.594999999999999"/>
    <x v="2"/>
    <d v="2011-11-15T00:00:00"/>
    <x v="21"/>
    <x v="7"/>
    <m/>
    <x v="0"/>
    <m/>
    <d v="2011-11-15T00:00:00"/>
    <m/>
    <x v="0"/>
    <s v="ÜNB"/>
  </r>
  <r>
    <s v="Amprion"/>
    <n v="10003764"/>
    <s v="Westnetz GmbH"/>
    <x v="6551"/>
    <n v="1"/>
    <s v="NI"/>
    <n v="49143"/>
    <x v="14"/>
    <m/>
    <s v="Osnabrück"/>
    <n v="14.25"/>
    <n v="12.487"/>
    <n v="12.487"/>
    <n v="12.487"/>
    <n v="12.487"/>
    <x v="2"/>
    <d v="2011-11-15T00:00:00"/>
    <x v="21"/>
    <x v="7"/>
    <m/>
    <x v="0"/>
    <m/>
    <d v="2011-11-15T00:00:00"/>
    <m/>
    <x v="0"/>
    <s v="ÜNB"/>
  </r>
  <r>
    <s v="Amprion"/>
    <n v="10003764"/>
    <s v="Westnetz GmbH"/>
    <x v="6552"/>
    <n v="1"/>
    <s v="NI"/>
    <n v="49599"/>
    <x v="20"/>
    <s v="Birkenhaar 2"/>
    <s v="Osnabrück"/>
    <n v="37.24"/>
    <n v="33.523000000000003"/>
    <n v="33.523000000000003"/>
    <n v="33.523000000000003"/>
    <n v="33.523000000000003"/>
    <x v="2"/>
    <d v="2011-11-15T00:00:00"/>
    <x v="21"/>
    <x v="7"/>
    <m/>
    <x v="0"/>
    <m/>
    <d v="2011-11-15T00:00:00"/>
    <m/>
    <x v="0"/>
    <s v="ÜNB"/>
  </r>
  <r>
    <s v="Amprion"/>
    <n v="10003764"/>
    <s v="Westnetz GmbH"/>
    <x v="6553"/>
    <n v="1"/>
    <s v="NI"/>
    <n v="49599"/>
    <x v="20"/>
    <s v="Mühlenort 8a"/>
    <s v="Osnabrück"/>
    <n v="66.12"/>
    <n v="64.429000000000002"/>
    <n v="64.429000000000002"/>
    <n v="64.429000000000002"/>
    <n v="64.429000000000002"/>
    <x v="2"/>
    <d v="2011-11-15T00:00:00"/>
    <x v="21"/>
    <x v="7"/>
    <m/>
    <x v="0"/>
    <m/>
    <d v="2011-11-15T00:00:00"/>
    <m/>
    <x v="0"/>
    <s v="ÜNB"/>
  </r>
  <r>
    <s v="Amprion"/>
    <n v="10003764"/>
    <s v="Westnetz GmbH"/>
    <x v="6554"/>
    <n v="1"/>
    <s v="NI"/>
    <n v="49179"/>
    <x v="28"/>
    <m/>
    <s v="Osnabrück"/>
    <n v="26.22"/>
    <n v="25.251000000000001"/>
    <n v="25.251000000000001"/>
    <n v="25.251000000000001"/>
    <n v="25.251000000000001"/>
    <x v="2"/>
    <d v="2011-11-15T00:00:00"/>
    <x v="21"/>
    <x v="7"/>
    <m/>
    <x v="0"/>
    <m/>
    <d v="2011-11-15T00:00:00"/>
    <m/>
    <x v="0"/>
    <s v="ÜNB"/>
  </r>
  <r>
    <s v="Amprion"/>
    <n v="10003764"/>
    <s v="Westnetz GmbH"/>
    <x v="6555"/>
    <n v="1"/>
    <s v="NI"/>
    <n v="49565"/>
    <x v="7"/>
    <m/>
    <s v="Osnabrück"/>
    <n v="29.89"/>
    <n v="5.9340000000000002"/>
    <n v="24.782"/>
    <n v="24.782"/>
    <n v="24.782"/>
    <x v="2"/>
    <d v="2011-11-15T00:00:00"/>
    <x v="21"/>
    <x v="7"/>
    <m/>
    <x v="0"/>
    <m/>
    <d v="2011-11-15T00:00:00"/>
    <m/>
    <x v="0"/>
    <s v="ÜNB"/>
  </r>
  <r>
    <s v="Amprion"/>
    <n v="10003764"/>
    <s v="Westnetz GmbH"/>
    <x v="6556"/>
    <n v="1"/>
    <s v="NI"/>
    <n v="49143"/>
    <x v="14"/>
    <s v="Auf der Hage 6"/>
    <s v="Osnabrück"/>
    <n v="30.134"/>
    <n v="19.777999999999999"/>
    <n v="27.561"/>
    <n v="27.561"/>
    <n v="27.561"/>
    <x v="2"/>
    <d v="2011-11-15T00:00:00"/>
    <x v="21"/>
    <x v="7"/>
    <m/>
    <x v="0"/>
    <m/>
    <d v="2011-11-15T00:00:00"/>
    <m/>
    <x v="0"/>
    <s v="ÜNB"/>
  </r>
  <r>
    <s v="Amprion"/>
    <n v="10003764"/>
    <s v="Westnetz GmbH"/>
    <x v="6557"/>
    <n v="1"/>
    <s v="NI"/>
    <n v="49565"/>
    <x v="7"/>
    <m/>
    <s v="Osnabrück"/>
    <n v="8.4600000000000009"/>
    <n v="2.81"/>
    <n v="5.2480000000000002"/>
    <n v="5.2480000000000002"/>
    <n v="5.2480000000000002"/>
    <x v="2"/>
    <d v="2011-11-15T00:00:00"/>
    <x v="21"/>
    <x v="7"/>
    <m/>
    <x v="0"/>
    <m/>
    <d v="2011-11-15T00:00:00"/>
    <m/>
    <x v="0"/>
    <s v="ÜNB"/>
  </r>
  <r>
    <s v="Amprion"/>
    <n v="10003764"/>
    <s v="Westnetz GmbH"/>
    <x v="6558"/>
    <n v="1"/>
    <s v="NI"/>
    <n v="49586"/>
    <x v="8"/>
    <m/>
    <s v="Osnabrück"/>
    <n v="7.21"/>
    <n v="3.6120000000000001"/>
    <n v="5.79"/>
    <n v="5.79"/>
    <n v="5.79"/>
    <x v="2"/>
    <d v="2011-11-15T00:00:00"/>
    <x v="21"/>
    <x v="7"/>
    <m/>
    <x v="0"/>
    <m/>
    <d v="2011-11-15T00:00:00"/>
    <m/>
    <x v="0"/>
    <s v="ÜNB"/>
  </r>
  <r>
    <s v="Amprion"/>
    <n v="10003764"/>
    <s v="Westnetz GmbH"/>
    <x v="6559"/>
    <n v="1"/>
    <s v="NI"/>
    <n v="49610"/>
    <x v="12"/>
    <m/>
    <s v="Osnabrück"/>
    <n v="3"/>
    <n v="1.323"/>
    <n v="2.1280000000000001"/>
    <n v="2.1280000000000001"/>
    <n v="2.1280000000000001"/>
    <x v="2"/>
    <d v="2011-11-15T00:00:00"/>
    <x v="21"/>
    <x v="7"/>
    <m/>
    <x v="0"/>
    <m/>
    <d v="2011-11-15T00:00:00"/>
    <m/>
    <x v="0"/>
    <s v="ÜNB"/>
  </r>
  <r>
    <s v="Amprion"/>
    <n v="10000596"/>
    <s v="Teutoburger Energie Netzwerk eG"/>
    <x v="6560"/>
    <n v="1"/>
    <s v="NI"/>
    <n v="49170"/>
    <x v="25"/>
    <m/>
    <s v="Osnabrück"/>
    <n v="4.5599999999999996"/>
    <n v="3.6698000000000004"/>
    <n v="3.6698000000000004"/>
    <n v="3.6698000000000004"/>
    <n v="3.6698000000000004"/>
    <x v="2"/>
    <d v="2011-11-15T00:00:00"/>
    <x v="21"/>
    <x v="7"/>
    <m/>
    <x v="0"/>
    <m/>
    <d v="2011-11-15T00:00:00"/>
    <m/>
    <x v="0"/>
    <s v="ÜNB"/>
  </r>
  <r>
    <s v="Amprion"/>
    <n v="10000596"/>
    <s v="Teutoburger Energie Netzwerk eG"/>
    <x v="6561"/>
    <n v="1"/>
    <s v="NI"/>
    <n v="49219"/>
    <x v="0"/>
    <m/>
    <s v="Osnabrück"/>
    <n v="7.6"/>
    <n v="6.3635000000000002"/>
    <n v="6.3635000000000002"/>
    <n v="6.3635000000000002"/>
    <n v="6.3635000000000002"/>
    <x v="2"/>
    <d v="2011-11-15T00:00:00"/>
    <x v="21"/>
    <x v="7"/>
    <m/>
    <x v="0"/>
    <m/>
    <d v="2011-11-15T00:00:00"/>
    <m/>
    <x v="0"/>
    <s v="ÜNB"/>
  </r>
  <r>
    <s v="Amprion"/>
    <n v="10000596"/>
    <s v="Teutoburger Energie Netzwerk eG"/>
    <x v="6562"/>
    <n v="1"/>
    <s v="NI"/>
    <n v="49176"/>
    <x v="5"/>
    <m/>
    <s v="Osnabrück"/>
    <n v="9.1199999999999992"/>
    <n v="6.4880000000000004"/>
    <n v="7.8624000000000001"/>
    <n v="7.8624000000000001"/>
    <n v="7.8624000000000001"/>
    <x v="2"/>
    <d v="2011-11-15T00:00:00"/>
    <x v="21"/>
    <x v="7"/>
    <m/>
    <x v="0"/>
    <m/>
    <d v="2011-11-15T00:00:00"/>
    <m/>
    <x v="0"/>
    <s v="ÜNB"/>
  </r>
  <r>
    <s v="Amprion"/>
    <n v="10003764"/>
    <s v="Westnetz GmbH"/>
    <x v="6563"/>
    <n v="1"/>
    <s v="NI"/>
    <n v="49593"/>
    <x v="6"/>
    <s v="Lohbecker Str. 208"/>
    <s v="Osnabrück"/>
    <n v="549"/>
    <n v="4598.9139999999998"/>
    <n v="4598.9139999999998"/>
    <n v="4598.9139999999998"/>
    <n v="4598.9139999999998"/>
    <x v="3"/>
    <d v="2011-11-16T00:00:00"/>
    <x v="21"/>
    <x v="7"/>
    <m/>
    <x v="0"/>
    <m/>
    <d v="2011-11-16T00:00:00"/>
    <m/>
    <x v="0"/>
    <s v="ÜNB"/>
  </r>
  <r>
    <s v="Amprion"/>
    <n v="10000365"/>
    <s v="Elektrizitätsgenossenschaft Hasbergen eG"/>
    <x v="6564"/>
    <n v="1"/>
    <s v="NI"/>
    <n v="49205"/>
    <x v="9"/>
    <m/>
    <s v="Osnabrück"/>
    <n v="7.02"/>
    <n v="3.5339999999999998"/>
    <n v="6.2039999999999997"/>
    <n v="6.2039999999999997"/>
    <n v="6.2039999999999997"/>
    <x v="2"/>
    <d v="2011-11-16T00:00:00"/>
    <x v="21"/>
    <x v="7"/>
    <m/>
    <x v="0"/>
    <m/>
    <d v="2011-11-16T00:00:00"/>
    <m/>
    <x v="0"/>
    <s v="ÜNB"/>
  </r>
  <r>
    <s v="Amprion"/>
    <n v="10000365"/>
    <s v="Elektrizitätsgenossenschaft Hasbergen eG"/>
    <x v="6565"/>
    <n v="1"/>
    <s v="NI"/>
    <n v="49205"/>
    <x v="9"/>
    <m/>
    <s v="Osnabrück"/>
    <n v="8.36"/>
    <n v="6.0110000000000001"/>
    <n v="7.5709999999999997"/>
    <n v="7.5709999999999997"/>
    <n v="7.5709999999999997"/>
    <x v="2"/>
    <d v="2011-11-16T00:00:00"/>
    <x v="21"/>
    <x v="7"/>
    <m/>
    <x v="0"/>
    <m/>
    <d v="2011-11-16T00:00:00"/>
    <m/>
    <x v="0"/>
    <s v="ÜNB"/>
  </r>
  <r>
    <s v="Amprion"/>
    <n v="10003764"/>
    <s v="Westnetz GmbH"/>
    <x v="6566"/>
    <n v="1"/>
    <s v="NI"/>
    <n v="49626"/>
    <x v="29"/>
    <s v="Kettenkamper Str. 2"/>
    <s v="Osnabrück"/>
    <n v="39.026000000000003"/>
    <n v="34.673999999999999"/>
    <n v="34.673999999999999"/>
    <n v="34.673999999999999"/>
    <n v="34.673999999999999"/>
    <x v="2"/>
    <d v="2011-11-16T00:00:00"/>
    <x v="21"/>
    <x v="7"/>
    <m/>
    <x v="0"/>
    <m/>
    <d v="2011-11-16T00:00:00"/>
    <m/>
    <x v="0"/>
    <s v="ÜNB"/>
  </r>
  <r>
    <s v="Amprion"/>
    <n v="10003764"/>
    <s v="Westnetz GmbH"/>
    <x v="6567"/>
    <n v="1"/>
    <s v="NI"/>
    <n v="49635"/>
    <x v="27"/>
    <s v="Holdorfer Chaussee 21"/>
    <s v="Osnabrück"/>
    <n v="81.19"/>
    <n v="66.680000000000007"/>
    <n v="66.680000000000007"/>
    <n v="66.680000000000007"/>
    <n v="66.680000000000007"/>
    <x v="2"/>
    <d v="2011-11-16T00:00:00"/>
    <x v="21"/>
    <x v="7"/>
    <m/>
    <x v="0"/>
    <m/>
    <d v="2011-11-16T00:00:00"/>
    <m/>
    <x v="0"/>
    <s v="ÜNB"/>
  </r>
  <r>
    <s v="Amprion"/>
    <n v="10003764"/>
    <s v="Westnetz GmbH"/>
    <x v="6568"/>
    <n v="1"/>
    <s v="NI"/>
    <n v="49626"/>
    <x v="29"/>
    <m/>
    <s v="Osnabrück"/>
    <n v="13.75"/>
    <n v="10.965"/>
    <n v="10.965"/>
    <n v="10.965"/>
    <n v="10.965"/>
    <x v="2"/>
    <d v="2011-11-16T00:00:00"/>
    <x v="21"/>
    <x v="7"/>
    <m/>
    <x v="0"/>
    <m/>
    <d v="2011-11-16T00:00:00"/>
    <m/>
    <x v="0"/>
    <s v="ÜNB"/>
  </r>
  <r>
    <s v="Amprion"/>
    <n v="10003764"/>
    <s v="Westnetz GmbH"/>
    <x v="6569"/>
    <n v="1"/>
    <s v="NI"/>
    <n v="49584"/>
    <x v="30"/>
    <s v="Am Hamberg 18"/>
    <s v="Osnabrück"/>
    <n v="33.9"/>
    <n v="27.937999999999999"/>
    <n v="27.937999999999999"/>
    <n v="27.937999999999999"/>
    <n v="27.937999999999999"/>
    <x v="2"/>
    <d v="2011-11-16T00:00:00"/>
    <x v="21"/>
    <x v="7"/>
    <m/>
    <x v="0"/>
    <m/>
    <d v="2011-11-16T00:00:00"/>
    <m/>
    <x v="0"/>
    <s v="ÜNB"/>
  </r>
  <r>
    <s v="Amprion"/>
    <n v="10003764"/>
    <s v="Westnetz GmbH"/>
    <x v="6570"/>
    <n v="1"/>
    <s v="NI"/>
    <n v="49593"/>
    <x v="6"/>
    <m/>
    <s v="Osnabrück"/>
    <n v="3.7"/>
    <n v="3.3380000000000001"/>
    <n v="3.3380000000000001"/>
    <n v="3.3380000000000001"/>
    <n v="3.3380000000000001"/>
    <x v="2"/>
    <d v="2011-11-16T00:00:00"/>
    <x v="21"/>
    <x v="7"/>
    <m/>
    <x v="0"/>
    <m/>
    <d v="2011-11-16T00:00:00"/>
    <m/>
    <x v="0"/>
    <s v="ÜNB"/>
  </r>
  <r>
    <s v="Amprion"/>
    <n v="10003764"/>
    <s v="Westnetz GmbH"/>
    <x v="6571"/>
    <n v="1"/>
    <s v="NI"/>
    <n v="49577"/>
    <x v="4"/>
    <m/>
    <s v="Osnabrück"/>
    <n v="10.54"/>
    <n v="8.3580000000000005"/>
    <n v="8.3580000000000005"/>
    <n v="8.3580000000000005"/>
    <n v="8.3580000000000005"/>
    <x v="2"/>
    <d v="2011-11-16T00:00:00"/>
    <x v="21"/>
    <x v="7"/>
    <m/>
    <x v="0"/>
    <m/>
    <d v="2011-11-16T00:00:00"/>
    <m/>
    <x v="0"/>
    <s v="ÜNB"/>
  </r>
  <r>
    <s v="Amprion"/>
    <n v="10003764"/>
    <s v="Westnetz GmbH"/>
    <x v="6572"/>
    <n v="1"/>
    <s v="NI"/>
    <n v="49152"/>
    <x v="16"/>
    <m/>
    <s v="Osnabrück"/>
    <n v="9.8000000000000007"/>
    <n v="3.754"/>
    <n v="8.7509999999999994"/>
    <n v="8.7509999999999994"/>
    <n v="8.7509999999999994"/>
    <x v="2"/>
    <d v="2011-11-16T00:00:00"/>
    <x v="21"/>
    <x v="7"/>
    <m/>
    <x v="0"/>
    <m/>
    <d v="2011-11-16T00:00:00"/>
    <m/>
    <x v="0"/>
    <s v="ÜNB"/>
  </r>
  <r>
    <s v="Amprion"/>
    <n v="10003764"/>
    <s v="Westnetz GmbH"/>
    <x v="6573"/>
    <n v="1"/>
    <s v="NI"/>
    <n v="49186"/>
    <x v="23"/>
    <m/>
    <s v="Osnabrück"/>
    <n v="8.69"/>
    <n v="5.4119999999999999"/>
    <n v="7.47"/>
    <n v="7.47"/>
    <n v="7.47"/>
    <x v="2"/>
    <d v="2011-11-16T00:00:00"/>
    <x v="21"/>
    <x v="7"/>
    <m/>
    <x v="0"/>
    <m/>
    <d v="2011-11-16T00:00:00"/>
    <m/>
    <x v="0"/>
    <s v="ÜNB"/>
  </r>
  <r>
    <s v="Amprion"/>
    <n v="10003764"/>
    <s v="Westnetz GmbH"/>
    <x v="6574"/>
    <n v="1"/>
    <s v="NI"/>
    <n v="49565"/>
    <x v="7"/>
    <m/>
    <s v="Osnabrück"/>
    <n v="29.89"/>
    <n v="22.029"/>
    <n v="27.370999999999999"/>
    <n v="27.370999999999999"/>
    <n v="27.370999999999999"/>
    <x v="2"/>
    <d v="2011-11-16T00:00:00"/>
    <x v="21"/>
    <x v="7"/>
    <m/>
    <x v="0"/>
    <m/>
    <d v="2011-11-16T00:00:00"/>
    <m/>
    <x v="0"/>
    <s v="ÜNB"/>
  </r>
  <r>
    <s v="Amprion"/>
    <n v="10003764"/>
    <s v="Westnetz GmbH"/>
    <x v="6575"/>
    <n v="1"/>
    <s v="NI"/>
    <n v="49597"/>
    <x v="13"/>
    <m/>
    <s v="Osnabrück"/>
    <n v="6.45"/>
    <n v="2.536"/>
    <n v="6.2039999999999997"/>
    <n v="6.2039999999999997"/>
    <n v="6.2039999999999997"/>
    <x v="2"/>
    <d v="2011-11-16T00:00:00"/>
    <x v="21"/>
    <x v="7"/>
    <m/>
    <x v="0"/>
    <m/>
    <d v="2011-11-16T00:00:00"/>
    <m/>
    <x v="0"/>
    <s v="ÜNB"/>
  </r>
  <r>
    <s v="Amprion"/>
    <n v="10003764"/>
    <s v="Westnetz GmbH"/>
    <x v="6576"/>
    <n v="1"/>
    <s v="NI"/>
    <n v="49637"/>
    <x v="10"/>
    <m/>
    <s v="Osnabrück"/>
    <n v="9.36"/>
    <n v="5.5439999999999996"/>
    <n v="8.3309999999999995"/>
    <n v="8.3309999999999995"/>
    <n v="8.3309999999999995"/>
    <x v="2"/>
    <d v="2011-11-16T00:00:00"/>
    <x v="21"/>
    <x v="7"/>
    <m/>
    <x v="0"/>
    <m/>
    <d v="2011-11-16T00:00:00"/>
    <m/>
    <x v="0"/>
    <s v="ÜNB"/>
  </r>
  <r>
    <s v="Amprion"/>
    <n v="10003764"/>
    <s v="Westnetz GmbH"/>
    <x v="6577"/>
    <n v="1"/>
    <s v="NI"/>
    <n v="49596"/>
    <x v="33"/>
    <m/>
    <s v="Osnabrück"/>
    <n v="11"/>
    <n v="4.577"/>
    <n v="8.6549999999999994"/>
    <n v="8.6549999999999994"/>
    <n v="8.6549999999999994"/>
    <x v="2"/>
    <d v="2011-11-16T00:00:00"/>
    <x v="21"/>
    <x v="7"/>
    <m/>
    <x v="0"/>
    <m/>
    <d v="2011-11-16T00:00:00"/>
    <m/>
    <x v="0"/>
    <s v="ÜNB"/>
  </r>
  <r>
    <s v="Amprion"/>
    <n v="10000596"/>
    <s v="Teutoburger Energie Netzwerk eG"/>
    <x v="6578"/>
    <n v="1"/>
    <s v="NI"/>
    <n v="49219"/>
    <x v="0"/>
    <m/>
    <s v="Osnabrück"/>
    <n v="18.37"/>
    <n v="10.775"/>
    <n v="15.7377"/>
    <n v="15.7377"/>
    <n v="15.7377"/>
    <x v="2"/>
    <d v="2011-11-16T00:00:00"/>
    <x v="21"/>
    <x v="7"/>
    <m/>
    <x v="0"/>
    <m/>
    <d v="2011-11-16T00:00:00"/>
    <m/>
    <x v="0"/>
    <s v="ÜNB"/>
  </r>
  <r>
    <s v="Amprion"/>
    <n v="10000596"/>
    <s v="Teutoburger Energie Netzwerk eG"/>
    <x v="6579"/>
    <n v="1"/>
    <s v="NI"/>
    <n v="49176"/>
    <x v="5"/>
    <m/>
    <s v="Osnabrück"/>
    <n v="18.239999999999998"/>
    <n v="9.2842000000000002"/>
    <n v="12.5692"/>
    <n v="12.5692"/>
    <n v="12.5692"/>
    <x v="2"/>
    <d v="2011-11-16T00:00:00"/>
    <x v="21"/>
    <x v="7"/>
    <m/>
    <x v="0"/>
    <m/>
    <d v="2011-11-16T00:00:00"/>
    <m/>
    <x v="0"/>
    <s v="ÜNB"/>
  </r>
  <r>
    <s v="Amprion"/>
    <n v="10001473"/>
    <s v="Stadtwerke Bramsche GmbH"/>
    <x v="6580"/>
    <n v="1"/>
    <s v="NI"/>
    <n v="49565"/>
    <x v="7"/>
    <m/>
    <s v="Osnabrück"/>
    <n v="5.64"/>
    <n v="5.0129999999999999"/>
    <n v="5.0129999999999999"/>
    <n v="5.0129999999999999"/>
    <n v="5.0129999999999999"/>
    <x v="2"/>
    <d v="2011-11-16T00:00:00"/>
    <x v="21"/>
    <x v="7"/>
    <m/>
    <x v="0"/>
    <m/>
    <d v="2011-11-16T00:00:00"/>
    <m/>
    <x v="0"/>
    <s v="ÜNB"/>
  </r>
  <r>
    <s v="Amprion"/>
    <n v="10001899"/>
    <s v="Stadtwerke Georgsmarienhütte Netz GmbH"/>
    <x v="6581"/>
    <n v="1"/>
    <s v="NI"/>
    <n v="49124"/>
    <x v="2"/>
    <m/>
    <s v="Osnabrück"/>
    <n v="11.1"/>
    <n v="5.6020000000000003"/>
    <n v="10.005000000000001"/>
    <n v="10.005000000000001"/>
    <n v="10.005000000000001"/>
    <x v="2"/>
    <d v="2011-11-16T00:00:00"/>
    <x v="21"/>
    <x v="7"/>
    <m/>
    <x v="0"/>
    <m/>
    <d v="2011-11-16T00:00:00"/>
    <m/>
    <x v="0"/>
    <s v="ÜNB"/>
  </r>
  <r>
    <s v="Amprion"/>
    <n v="10003764"/>
    <s v="Westnetz GmbH"/>
    <x v="6582"/>
    <n v="1"/>
    <s v="NI"/>
    <n v="49577"/>
    <x v="15"/>
    <s v="Alter Kirchweg 1"/>
    <s v="Osnabrück"/>
    <n v="370"/>
    <n v="3128.4259999999999"/>
    <n v="3128.4259999999999"/>
    <n v="3128.4259999999999"/>
    <n v="3128.4259999999999"/>
    <x v="3"/>
    <d v="2011-11-17T00:00:00"/>
    <x v="21"/>
    <x v="7"/>
    <m/>
    <x v="0"/>
    <m/>
    <d v="2011-11-17T00:00:00"/>
    <m/>
    <x v="0"/>
    <s v="ÜNB"/>
  </r>
  <r>
    <s v="Amprion"/>
    <n v="10003764"/>
    <s v="Westnetz GmbH"/>
    <x v="6583"/>
    <n v="1"/>
    <s v="NI"/>
    <n v="49565"/>
    <x v="7"/>
    <m/>
    <s v="Osnabrück"/>
    <n v="7.36"/>
    <n v="4.7720000000000002"/>
    <n v="5.7110000000000003"/>
    <n v="5.7110000000000003"/>
    <n v="5.7110000000000003"/>
    <x v="2"/>
    <d v="2011-11-17T00:00:00"/>
    <x v="21"/>
    <x v="7"/>
    <m/>
    <x v="0"/>
    <m/>
    <d v="2011-11-17T00:00:00"/>
    <m/>
    <x v="0"/>
    <s v="ÜNB"/>
  </r>
  <r>
    <s v="Amprion"/>
    <n v="10003764"/>
    <s v="Westnetz GmbH"/>
    <x v="6584"/>
    <n v="1"/>
    <s v="NI"/>
    <n v="49565"/>
    <x v="7"/>
    <m/>
    <s v="Osnabrück"/>
    <n v="6.48"/>
    <n v="6.0039999999999996"/>
    <n v="6.0039999999999996"/>
    <n v="6.0039999999999996"/>
    <n v="6.0039999999999996"/>
    <x v="2"/>
    <d v="2011-11-17T00:00:00"/>
    <x v="21"/>
    <x v="7"/>
    <m/>
    <x v="0"/>
    <m/>
    <d v="2011-11-17T00:00:00"/>
    <m/>
    <x v="0"/>
    <s v="ÜNB"/>
  </r>
  <r>
    <s v="Amprion"/>
    <n v="10003764"/>
    <s v="Westnetz GmbH"/>
    <x v="6585"/>
    <n v="1"/>
    <s v="NI"/>
    <n v="49586"/>
    <x v="8"/>
    <m/>
    <s v="Osnabrück"/>
    <n v="21.6"/>
    <n v="18.673999999999999"/>
    <n v="18.673999999999999"/>
    <n v="18.673999999999999"/>
    <n v="18.673999999999999"/>
    <x v="2"/>
    <d v="2011-11-17T00:00:00"/>
    <x v="21"/>
    <x v="7"/>
    <m/>
    <x v="0"/>
    <m/>
    <d v="2011-11-17T00:00:00"/>
    <m/>
    <x v="0"/>
    <s v="ÜNB"/>
  </r>
  <r>
    <s v="Amprion"/>
    <n v="10003764"/>
    <s v="Westnetz GmbH"/>
    <x v="6586"/>
    <n v="1"/>
    <s v="NI"/>
    <n v="49626"/>
    <x v="29"/>
    <s v="Dohrener Str. 1"/>
    <s v="Osnabrück"/>
    <n v="59.94"/>
    <n v="59.627000000000002"/>
    <n v="59.627000000000002"/>
    <n v="59.627000000000002"/>
    <n v="59.627000000000002"/>
    <x v="2"/>
    <d v="2011-11-17T00:00:00"/>
    <x v="21"/>
    <x v="7"/>
    <m/>
    <x v="0"/>
    <m/>
    <d v="2011-11-17T00:00:00"/>
    <m/>
    <x v="0"/>
    <s v="ÜNB"/>
  </r>
  <r>
    <s v="Amprion"/>
    <n v="10003764"/>
    <s v="Westnetz GmbH"/>
    <x v="6587"/>
    <n v="1"/>
    <s v="NI"/>
    <n v="49179"/>
    <x v="28"/>
    <s v="Osnabrücker Str. 32"/>
    <s v="Osnabrück"/>
    <n v="57.96"/>
    <n v="42.530999999999999"/>
    <n v="42.530999999999999"/>
    <n v="42.530999999999999"/>
    <n v="42.530999999999999"/>
    <x v="2"/>
    <d v="2011-11-17T00:00:00"/>
    <x v="21"/>
    <x v="7"/>
    <m/>
    <x v="0"/>
    <m/>
    <d v="2011-11-17T00:00:00"/>
    <m/>
    <x v="0"/>
    <s v="ÜNB"/>
  </r>
  <r>
    <s v="Amprion"/>
    <n v="10003764"/>
    <s v="Westnetz GmbH"/>
    <x v="6588"/>
    <n v="1"/>
    <s v="NI"/>
    <n v="49134"/>
    <x v="19"/>
    <m/>
    <s v="Osnabrück"/>
    <n v="2.73"/>
    <n v="1.819"/>
    <n v="2.0550000000000002"/>
    <n v="2.0550000000000002"/>
    <n v="2.0550000000000002"/>
    <x v="2"/>
    <d v="2011-11-17T00:00:00"/>
    <x v="21"/>
    <x v="7"/>
    <m/>
    <x v="0"/>
    <m/>
    <d v="2011-11-17T00:00:00"/>
    <m/>
    <x v="0"/>
    <s v="ÜNB"/>
  </r>
  <r>
    <s v="Amprion"/>
    <n v="10003764"/>
    <s v="Westnetz GmbH"/>
    <x v="6589"/>
    <n v="1"/>
    <s v="NI"/>
    <n v="49179"/>
    <x v="28"/>
    <m/>
    <s v="Osnabrück"/>
    <n v="13.32"/>
    <n v="8.9120000000000008"/>
    <n v="11.31"/>
    <n v="11.31"/>
    <n v="11.31"/>
    <x v="2"/>
    <d v="2011-11-17T00:00:00"/>
    <x v="21"/>
    <x v="7"/>
    <m/>
    <x v="0"/>
    <m/>
    <d v="2011-11-17T00:00:00"/>
    <m/>
    <x v="0"/>
    <s v="ÜNB"/>
  </r>
  <r>
    <s v="Amprion"/>
    <n v="10003764"/>
    <s v="Westnetz GmbH"/>
    <x v="6590"/>
    <n v="1"/>
    <s v="NI"/>
    <n v="49626"/>
    <x v="1"/>
    <m/>
    <s v="Osnabrück"/>
    <n v="22"/>
    <n v="9.0830000000000002"/>
    <n v="11.523"/>
    <n v="11.523"/>
    <n v="11.523"/>
    <x v="2"/>
    <d v="2011-11-17T00:00:00"/>
    <x v="21"/>
    <x v="7"/>
    <m/>
    <x v="0"/>
    <m/>
    <d v="2011-11-17T00:00:00"/>
    <m/>
    <x v="0"/>
    <s v="ÜNB"/>
  </r>
  <r>
    <s v="Amprion"/>
    <n v="10000596"/>
    <s v="Teutoburger Energie Netzwerk eG"/>
    <x v="6591"/>
    <n v="1"/>
    <s v="NI"/>
    <n v="49170"/>
    <x v="25"/>
    <m/>
    <s v="Osnabrück"/>
    <n v="3.42"/>
    <n v="2.4908000000000001"/>
    <n v="2.9535"/>
    <n v="2.9535"/>
    <n v="2.9535"/>
    <x v="2"/>
    <d v="2011-11-17T00:00:00"/>
    <x v="21"/>
    <x v="7"/>
    <m/>
    <x v="0"/>
    <m/>
    <d v="2011-11-17T00:00:00"/>
    <m/>
    <x v="0"/>
    <s v="ÜNB"/>
  </r>
  <r>
    <s v="Amprion"/>
    <n v="10000596"/>
    <s v="Teutoburger Energie Netzwerk eG"/>
    <x v="6592"/>
    <n v="1"/>
    <s v="NI"/>
    <n v="49176"/>
    <x v="5"/>
    <m/>
    <s v="Osnabrück"/>
    <n v="9.8049999999999997"/>
    <n v="6.9068999999999994"/>
    <n v="8.6042999999999985"/>
    <n v="8.6042999999999985"/>
    <n v="8.6042999999999985"/>
    <x v="2"/>
    <d v="2011-11-17T00:00:00"/>
    <x v="21"/>
    <x v="7"/>
    <m/>
    <x v="0"/>
    <m/>
    <d v="2011-11-17T00:00:00"/>
    <m/>
    <x v="0"/>
    <s v="ÜNB"/>
  </r>
  <r>
    <s v="Amprion"/>
    <n v="10001473"/>
    <s v="Stadtwerke Bramsche GmbH"/>
    <x v="6593"/>
    <n v="1"/>
    <s v="NI"/>
    <n v="49565"/>
    <x v="7"/>
    <m/>
    <s v="Osnabrück"/>
    <n v="4"/>
    <n v="2.1230000000000002"/>
    <n v="3.0779999999999998"/>
    <n v="3.0779999999999998"/>
    <n v="3.0779999999999998"/>
    <x v="2"/>
    <d v="2011-11-17T00:00:00"/>
    <x v="21"/>
    <x v="7"/>
    <m/>
    <x v="0"/>
    <m/>
    <d v="2011-11-17T00:00:00"/>
    <m/>
    <x v="0"/>
    <s v="ÜNB"/>
  </r>
  <r>
    <s v="Amprion"/>
    <n v="10003764"/>
    <s v="Westnetz GmbH"/>
    <x v="6594"/>
    <n v="1"/>
    <s v="NI"/>
    <n v="49191"/>
    <x v="24"/>
    <m/>
    <s v="Osnabrück"/>
    <n v="15.96"/>
    <n v="12.097"/>
    <n v="12.097"/>
    <n v="12.097"/>
    <n v="12.097"/>
    <x v="2"/>
    <d v="2011-11-18T00:00:00"/>
    <x v="21"/>
    <x v="7"/>
    <m/>
    <x v="0"/>
    <m/>
    <d v="2011-11-18T00:00:00"/>
    <m/>
    <x v="0"/>
    <s v="ÜNB"/>
  </r>
  <r>
    <s v="Amprion"/>
    <n v="10003764"/>
    <s v="Westnetz GmbH"/>
    <x v="6595"/>
    <n v="1"/>
    <s v="NI"/>
    <n v="49152"/>
    <x v="16"/>
    <m/>
    <s v="Osnabrück"/>
    <n v="28.98"/>
    <n v="26.844000000000001"/>
    <n v="26.844000000000001"/>
    <n v="26.844000000000001"/>
    <n v="26.844000000000001"/>
    <x v="2"/>
    <d v="2011-11-18T00:00:00"/>
    <x v="21"/>
    <x v="7"/>
    <m/>
    <x v="0"/>
    <m/>
    <d v="2011-11-18T00:00:00"/>
    <m/>
    <x v="0"/>
    <s v="ÜNB"/>
  </r>
  <r>
    <s v="Amprion"/>
    <n v="10003764"/>
    <s v="Westnetz GmbH"/>
    <x v="6596"/>
    <n v="1"/>
    <s v="NI"/>
    <n v="49143"/>
    <x v="14"/>
    <m/>
    <s v="Osnabrück"/>
    <n v="7.2"/>
    <n v="1.3320000000000001"/>
    <n v="5.6470000000000002"/>
    <n v="5.6470000000000002"/>
    <n v="5.6470000000000002"/>
    <x v="2"/>
    <d v="2011-11-18T00:00:00"/>
    <x v="21"/>
    <x v="7"/>
    <m/>
    <x v="0"/>
    <m/>
    <d v="2011-11-18T00:00:00"/>
    <m/>
    <x v="0"/>
    <s v="ÜNB"/>
  </r>
  <r>
    <s v="Amprion"/>
    <n v="10003764"/>
    <s v="Westnetz GmbH"/>
    <x v="6597"/>
    <n v="1"/>
    <s v="NI"/>
    <n v="49152"/>
    <x v="16"/>
    <m/>
    <s v="Osnabrück"/>
    <n v="6.64"/>
    <n v="5.3019999999999996"/>
    <n v="6.2939999999999996"/>
    <n v="6.2939999999999996"/>
    <n v="6.2939999999999996"/>
    <x v="2"/>
    <d v="2011-11-18T00:00:00"/>
    <x v="21"/>
    <x v="7"/>
    <m/>
    <x v="0"/>
    <m/>
    <d v="2011-11-18T00:00:00"/>
    <m/>
    <x v="0"/>
    <s v="ÜNB"/>
  </r>
  <r>
    <s v="Amprion"/>
    <n v="10003764"/>
    <s v="Westnetz GmbH"/>
    <x v="6598"/>
    <n v="1"/>
    <s v="NI"/>
    <n v="49163"/>
    <x v="26"/>
    <m/>
    <s v="Osnabrück"/>
    <n v="12.88"/>
    <n v="10.153"/>
    <n v="11.704000000000001"/>
    <n v="11.704000000000001"/>
    <n v="11.704000000000001"/>
    <x v="2"/>
    <d v="2011-11-18T00:00:00"/>
    <x v="21"/>
    <x v="7"/>
    <m/>
    <x v="0"/>
    <m/>
    <d v="2011-11-18T00:00:00"/>
    <m/>
    <x v="0"/>
    <s v="ÜNB"/>
  </r>
  <r>
    <s v="Amprion"/>
    <n v="10003764"/>
    <s v="Westnetz GmbH"/>
    <x v="6599"/>
    <n v="1"/>
    <s v="NI"/>
    <n v="49326"/>
    <x v="3"/>
    <m/>
    <s v="Osnabrück"/>
    <n v="21.375"/>
    <n v="11.702999999999999"/>
    <n v="15.882"/>
    <n v="15.882"/>
    <n v="15.882"/>
    <x v="2"/>
    <d v="2011-11-18T00:00:00"/>
    <x v="21"/>
    <x v="7"/>
    <m/>
    <x v="0"/>
    <m/>
    <d v="2011-11-18T00:00:00"/>
    <m/>
    <x v="0"/>
    <s v="ÜNB"/>
  </r>
  <r>
    <s v="Amprion"/>
    <n v="10003764"/>
    <s v="Westnetz GmbH"/>
    <x v="6600"/>
    <n v="1"/>
    <s v="NI"/>
    <n v="49584"/>
    <x v="30"/>
    <s v="Dorfstr. 15"/>
    <s v="Osnabrück"/>
    <n v="32.200000000000003"/>
    <n v="16.062000000000001"/>
    <n v="30.997"/>
    <n v="30.997"/>
    <n v="30.997"/>
    <x v="2"/>
    <d v="2011-11-18T00:00:00"/>
    <x v="21"/>
    <x v="7"/>
    <m/>
    <x v="0"/>
    <m/>
    <d v="2011-11-18T00:00:00"/>
    <m/>
    <x v="0"/>
    <s v="ÜNB"/>
  </r>
  <r>
    <s v="Amprion"/>
    <n v="10003764"/>
    <s v="Westnetz GmbH"/>
    <x v="6601"/>
    <n v="1"/>
    <s v="NI"/>
    <n v="49635"/>
    <x v="27"/>
    <m/>
    <s v="Osnabrück"/>
    <n v="11.4"/>
    <n v="9.0210000000000008"/>
    <n v="11.063000000000001"/>
    <n v="11.063000000000001"/>
    <n v="11.063000000000001"/>
    <x v="2"/>
    <d v="2011-11-18T00:00:00"/>
    <x v="21"/>
    <x v="7"/>
    <m/>
    <x v="0"/>
    <m/>
    <d v="2011-11-18T00:00:00"/>
    <m/>
    <x v="0"/>
    <s v="ÜNB"/>
  </r>
  <r>
    <s v="Amprion"/>
    <n v="10000596"/>
    <s v="Teutoburger Energie Netzwerk eG"/>
    <x v="6602"/>
    <n v="1"/>
    <s v="NI"/>
    <n v="49170"/>
    <x v="25"/>
    <m/>
    <s v="Osnabrück"/>
    <n v="5.4"/>
    <n v="2.4014000000000002"/>
    <n v="3.9556999999999998"/>
    <n v="3.9556999999999998"/>
    <n v="3.9556999999999998"/>
    <x v="2"/>
    <d v="2011-11-18T00:00:00"/>
    <x v="21"/>
    <x v="7"/>
    <m/>
    <x v="0"/>
    <m/>
    <d v="2011-11-18T00:00:00"/>
    <m/>
    <x v="0"/>
    <s v="ÜNB"/>
  </r>
  <r>
    <s v="Amprion"/>
    <n v="10000596"/>
    <s v="Teutoburger Energie Netzwerk eG"/>
    <x v="6603"/>
    <n v="1"/>
    <s v="NI"/>
    <n v="49196"/>
    <x v="18"/>
    <m/>
    <s v="Osnabrück"/>
    <n v="8.2799999999999994"/>
    <n v="5.7412999999999998"/>
    <n v="7.2110000000000003"/>
    <n v="7.2110000000000003"/>
    <n v="7.2110000000000003"/>
    <x v="2"/>
    <d v="2011-11-18T00:00:00"/>
    <x v="21"/>
    <x v="7"/>
    <m/>
    <x v="0"/>
    <m/>
    <d v="2011-11-18T00:00:00"/>
    <m/>
    <x v="0"/>
    <s v="ÜNB"/>
  </r>
  <r>
    <s v="Amprion"/>
    <n v="10000596"/>
    <s v="Teutoburger Energie Netzwerk eG"/>
    <x v="6604"/>
    <n v="1"/>
    <s v="NI"/>
    <n v="49196"/>
    <x v="18"/>
    <m/>
    <s v="Osnabrück"/>
    <n v="23.52"/>
    <n v="17.057299999999998"/>
    <n v="18.235399999999998"/>
    <n v="18.235399999999998"/>
    <n v="18.235399999999998"/>
    <x v="2"/>
    <d v="2011-11-18T00:00:00"/>
    <x v="21"/>
    <x v="7"/>
    <m/>
    <x v="0"/>
    <m/>
    <d v="2011-11-18T00:00:00"/>
    <m/>
    <x v="0"/>
    <s v="ÜNB"/>
  </r>
  <r>
    <s v="Amprion"/>
    <n v="10000596"/>
    <s v="Teutoburger Energie Netzwerk eG"/>
    <x v="6605"/>
    <n v="1"/>
    <s v="NI"/>
    <n v="49219"/>
    <x v="0"/>
    <s v="Sudendorfer Straße 5"/>
    <s v="Osnabrück"/>
    <n v="66.88"/>
    <n v="62.228000000000002"/>
    <n v="62.228000000000002"/>
    <n v="62.228000000000002"/>
    <n v="62.228000000000002"/>
    <x v="2"/>
    <d v="2011-11-18T00:00:00"/>
    <x v="21"/>
    <x v="7"/>
    <m/>
    <x v="0"/>
    <m/>
    <d v="2011-11-18T00:00:00"/>
    <m/>
    <x v="0"/>
    <s v="ÜNB"/>
  </r>
  <r>
    <s v="Amprion"/>
    <n v="10003764"/>
    <s v="Westnetz GmbH"/>
    <x v="6606"/>
    <n v="1"/>
    <s v="NI"/>
    <n v="49586"/>
    <x v="11"/>
    <m/>
    <s v="Osnabrück"/>
    <n v="11.4"/>
    <n v="10.253"/>
    <n v="10.253"/>
    <n v="10.253"/>
    <n v="10.253"/>
    <x v="2"/>
    <d v="2011-11-19T00:00:00"/>
    <x v="21"/>
    <x v="7"/>
    <m/>
    <x v="0"/>
    <m/>
    <d v="2011-11-19T00:00:00"/>
    <m/>
    <x v="0"/>
    <s v="ÜNB"/>
  </r>
  <r>
    <s v="Amprion"/>
    <n v="10003764"/>
    <s v="Westnetz GmbH"/>
    <x v="6607"/>
    <n v="1"/>
    <s v="NI"/>
    <n v="49134"/>
    <x v="19"/>
    <m/>
    <s v="Osnabrück"/>
    <n v="4.93"/>
    <n v="3.3639999999999999"/>
    <n v="4.1890000000000001"/>
    <n v="4.1890000000000001"/>
    <n v="4.1890000000000001"/>
    <x v="2"/>
    <d v="2011-11-19T00:00:00"/>
    <x v="21"/>
    <x v="7"/>
    <m/>
    <x v="0"/>
    <m/>
    <d v="2011-11-19T00:00:00"/>
    <m/>
    <x v="0"/>
    <s v="ÜNB"/>
  </r>
  <r>
    <s v="Amprion"/>
    <n v="10003764"/>
    <s v="Westnetz GmbH"/>
    <x v="6608"/>
    <n v="1"/>
    <s v="NI"/>
    <n v="49134"/>
    <x v="19"/>
    <m/>
    <s v="Osnabrück"/>
    <n v="3.29"/>
    <n v="1.8640000000000001"/>
    <n v="2.8330000000000002"/>
    <n v="2.8330000000000002"/>
    <n v="2.8330000000000002"/>
    <x v="2"/>
    <d v="2011-11-19T00:00:00"/>
    <x v="21"/>
    <x v="7"/>
    <m/>
    <x v="0"/>
    <m/>
    <d v="2011-11-19T00:00:00"/>
    <m/>
    <x v="0"/>
    <s v="ÜNB"/>
  </r>
  <r>
    <s v="Amprion"/>
    <n v="10003764"/>
    <s v="Westnetz GmbH"/>
    <x v="6609"/>
    <n v="1"/>
    <s v="NI"/>
    <n v="49134"/>
    <x v="19"/>
    <m/>
    <s v="Osnabrück"/>
    <n v="3.29"/>
    <n v="1.7110000000000001"/>
    <n v="2.8260000000000001"/>
    <n v="2.8260000000000001"/>
    <n v="2.8260000000000001"/>
    <x v="2"/>
    <d v="2011-11-19T00:00:00"/>
    <x v="21"/>
    <x v="7"/>
    <m/>
    <x v="0"/>
    <m/>
    <d v="2011-11-19T00:00:00"/>
    <m/>
    <x v="0"/>
    <s v="ÜNB"/>
  </r>
  <r>
    <s v="Amprion"/>
    <n v="10003764"/>
    <s v="Westnetz GmbH"/>
    <x v="6610"/>
    <n v="1"/>
    <s v="NI"/>
    <n v="49191"/>
    <x v="24"/>
    <m/>
    <s v="Osnabrück"/>
    <n v="3.75"/>
    <n v="2.1320000000000001"/>
    <n v="3.1739999999999999"/>
    <n v="3.1739999999999999"/>
    <n v="3.1739999999999999"/>
    <x v="2"/>
    <d v="2011-11-19T00:00:00"/>
    <x v="21"/>
    <x v="7"/>
    <m/>
    <x v="0"/>
    <m/>
    <d v="2011-11-19T00:00:00"/>
    <m/>
    <x v="0"/>
    <s v="ÜNB"/>
  </r>
  <r>
    <s v="Amprion"/>
    <n v="10003764"/>
    <s v="Westnetz GmbH"/>
    <x v="6611"/>
    <n v="1"/>
    <s v="NI"/>
    <n v="49599"/>
    <x v="20"/>
    <m/>
    <s v="Osnabrück"/>
    <n v="8.93"/>
    <n v="4.7679999999999998"/>
    <n v="7.5640000000000001"/>
    <n v="7.5640000000000001"/>
    <n v="7.5640000000000001"/>
    <x v="2"/>
    <d v="2011-11-19T00:00:00"/>
    <x v="21"/>
    <x v="7"/>
    <m/>
    <x v="0"/>
    <m/>
    <d v="2011-11-19T00:00:00"/>
    <m/>
    <x v="0"/>
    <s v="ÜNB"/>
  </r>
  <r>
    <s v="Amprion"/>
    <n v="10003764"/>
    <s v="Westnetz GmbH"/>
    <x v="6612"/>
    <n v="1"/>
    <s v="NI"/>
    <n v="49324"/>
    <x v="3"/>
    <m/>
    <s v="Osnabrück"/>
    <n v="29.14"/>
    <n v="21.832999999999998"/>
    <n v="25.341000000000001"/>
    <n v="25.341000000000001"/>
    <n v="25.341000000000001"/>
    <x v="2"/>
    <d v="2011-11-20T00:00:00"/>
    <x v="21"/>
    <x v="7"/>
    <m/>
    <x v="0"/>
    <m/>
    <d v="2011-11-20T00:00:00"/>
    <m/>
    <x v="0"/>
    <s v="ÜNB"/>
  </r>
  <r>
    <s v="Amprion"/>
    <n v="10003764"/>
    <s v="Westnetz GmbH"/>
    <x v="6613"/>
    <n v="1"/>
    <s v="NI"/>
    <n v="49179"/>
    <x v="28"/>
    <s v="Horster Str. 2"/>
    <s v="Osnabrück"/>
    <n v="250"/>
    <n v="1907.7260000000001"/>
    <n v="1907.7260000000001"/>
    <n v="1907.7260000000001"/>
    <n v="1907.7260000000001"/>
    <x v="3"/>
    <d v="2011-11-21T00:00:00"/>
    <x v="21"/>
    <x v="7"/>
    <m/>
    <x v="0"/>
    <m/>
    <d v="2011-11-21T00:00:00"/>
    <m/>
    <x v="0"/>
    <s v="ÜNB"/>
  </r>
  <r>
    <s v="Amprion"/>
    <n v="10003764"/>
    <s v="Westnetz GmbH"/>
    <x v="6614"/>
    <n v="1"/>
    <s v="NI"/>
    <n v="49324"/>
    <x v="3"/>
    <s v="Segelfliegerweg 900z"/>
    <s v="Osnabrück"/>
    <n v="2029.98"/>
    <n v="1909.8040000000001"/>
    <n v="1909.8040000000001"/>
    <n v="1909.8040000000001"/>
    <n v="1909.8040000000001"/>
    <x v="5"/>
    <d v="2011-11-21T00:00:00"/>
    <x v="21"/>
    <x v="7"/>
    <m/>
    <x v="0"/>
    <m/>
    <d v="2011-11-21T00:00:00"/>
    <m/>
    <x v="0"/>
    <s v="ÜNB"/>
  </r>
  <r>
    <s v="Amprion"/>
    <n v="10003764"/>
    <s v="Westnetz GmbH"/>
    <x v="6615"/>
    <n v="1"/>
    <s v="NI"/>
    <n v="49152"/>
    <x v="16"/>
    <m/>
    <s v="Osnabrück"/>
    <n v="9.2249999999999996"/>
    <n v="8.0609999999999999"/>
    <n v="8.0609999999999999"/>
    <n v="8.0609999999999999"/>
    <n v="8.0609999999999999"/>
    <x v="2"/>
    <d v="2011-11-21T00:00:00"/>
    <x v="21"/>
    <x v="7"/>
    <m/>
    <x v="0"/>
    <m/>
    <d v="2011-11-21T00:00:00"/>
    <m/>
    <x v="0"/>
    <s v="ÜNB"/>
  </r>
  <r>
    <s v="Amprion"/>
    <n v="10003764"/>
    <s v="Westnetz GmbH"/>
    <x v="6616"/>
    <n v="1"/>
    <s v="NI"/>
    <n v="49143"/>
    <x v="14"/>
    <s v="Burgweg 1"/>
    <s v="Osnabrück"/>
    <n v="40.14"/>
    <n v="34.061"/>
    <n v="34.061"/>
    <n v="34.061"/>
    <n v="34.061"/>
    <x v="2"/>
    <d v="2011-11-21T00:00:00"/>
    <x v="21"/>
    <x v="7"/>
    <m/>
    <x v="0"/>
    <m/>
    <d v="2011-11-21T00:00:00"/>
    <m/>
    <x v="0"/>
    <s v="ÜNB"/>
  </r>
  <r>
    <s v="Amprion"/>
    <n v="10003764"/>
    <s v="Westnetz GmbH"/>
    <x v="6617"/>
    <n v="1"/>
    <s v="NI"/>
    <n v="49577"/>
    <x v="15"/>
    <s v="Röthebachstr. 4"/>
    <s v="Osnabrück"/>
    <n v="67.915000000000006"/>
    <n v="54.253999999999998"/>
    <n v="54.253999999999998"/>
    <n v="54.253999999999998"/>
    <n v="54.253999999999998"/>
    <x v="2"/>
    <d v="2011-11-21T00:00:00"/>
    <x v="21"/>
    <x v="7"/>
    <m/>
    <x v="0"/>
    <m/>
    <d v="2011-11-21T00:00:00"/>
    <m/>
    <x v="0"/>
    <s v="ÜNB"/>
  </r>
  <r>
    <s v="Amprion"/>
    <n v="10003764"/>
    <s v="Westnetz GmbH"/>
    <x v="6618"/>
    <n v="1"/>
    <s v="NI"/>
    <n v="49179"/>
    <x v="28"/>
    <m/>
    <s v="Osnabrück"/>
    <n v="10.34"/>
    <n v="8"/>
    <n v="8"/>
    <n v="8"/>
    <n v="8"/>
    <x v="2"/>
    <d v="2011-11-21T00:00:00"/>
    <x v="21"/>
    <x v="7"/>
    <m/>
    <x v="0"/>
    <m/>
    <d v="2011-11-21T00:00:00"/>
    <m/>
    <x v="0"/>
    <s v="ÜNB"/>
  </r>
  <r>
    <s v="Amprion"/>
    <n v="10003764"/>
    <s v="Westnetz GmbH"/>
    <x v="6619"/>
    <n v="1"/>
    <s v="NI"/>
    <n v="49586"/>
    <x v="11"/>
    <s v="Bruch 12"/>
    <s v="Osnabrück"/>
    <n v="55.86"/>
    <n v="46.621000000000002"/>
    <n v="46.621000000000002"/>
    <n v="46.621000000000002"/>
    <n v="46.621000000000002"/>
    <x v="2"/>
    <d v="2011-11-21T00:00:00"/>
    <x v="21"/>
    <x v="7"/>
    <m/>
    <x v="0"/>
    <m/>
    <d v="2011-11-21T00:00:00"/>
    <m/>
    <x v="0"/>
    <s v="ÜNB"/>
  </r>
  <r>
    <s v="Amprion"/>
    <n v="10003764"/>
    <s v="Westnetz GmbH"/>
    <x v="6620"/>
    <n v="1"/>
    <s v="NI"/>
    <n v="49143"/>
    <x v="14"/>
    <m/>
    <s v="Osnabrück"/>
    <n v="20"/>
    <n v="4.9509999999999996"/>
    <n v="12.811"/>
    <n v="12.811"/>
    <n v="12.811"/>
    <x v="2"/>
    <d v="2011-11-21T00:00:00"/>
    <x v="21"/>
    <x v="7"/>
    <m/>
    <x v="0"/>
    <m/>
    <d v="2011-11-21T00:00:00"/>
    <m/>
    <x v="0"/>
    <s v="ÜNB"/>
  </r>
  <r>
    <s v="Amprion"/>
    <n v="10003764"/>
    <s v="Westnetz GmbH"/>
    <x v="6621"/>
    <n v="1"/>
    <s v="NI"/>
    <n v="49143"/>
    <x v="14"/>
    <s v="Stockumer Feld 2"/>
    <s v="Osnabrück"/>
    <n v="50.6"/>
    <n v="31.088000000000001"/>
    <n v="51.05"/>
    <n v="51.05"/>
    <n v="51.05"/>
    <x v="2"/>
    <d v="2011-11-21T00:00:00"/>
    <x v="21"/>
    <x v="7"/>
    <m/>
    <x v="0"/>
    <m/>
    <d v="2011-11-21T00:00:00"/>
    <m/>
    <x v="0"/>
    <s v="ÜNB"/>
  </r>
  <r>
    <s v="Amprion"/>
    <n v="10003764"/>
    <s v="Westnetz GmbH"/>
    <x v="6622"/>
    <n v="1"/>
    <s v="NI"/>
    <n v="49565"/>
    <x v="7"/>
    <m/>
    <s v="Osnabrück"/>
    <n v="26.91"/>
    <n v="22.541"/>
    <n v="25.018000000000001"/>
    <n v="25.018000000000001"/>
    <n v="25.018000000000001"/>
    <x v="2"/>
    <d v="2011-11-21T00:00:00"/>
    <x v="21"/>
    <x v="7"/>
    <m/>
    <x v="0"/>
    <m/>
    <d v="2011-11-21T00:00:00"/>
    <m/>
    <x v="0"/>
    <s v="ÜNB"/>
  </r>
  <r>
    <s v="Amprion"/>
    <n v="10003764"/>
    <s v="Westnetz GmbH"/>
    <x v="6623"/>
    <n v="1"/>
    <s v="NI"/>
    <n v="49577"/>
    <x v="15"/>
    <m/>
    <s v="Osnabrück"/>
    <n v="5.4340000000000002"/>
    <n v="1.4830000000000001"/>
    <n v="3.5249999999999999"/>
    <n v="3.5249999999999999"/>
    <n v="3.5249999999999999"/>
    <x v="2"/>
    <d v="2011-11-21T00:00:00"/>
    <x v="21"/>
    <x v="7"/>
    <m/>
    <x v="0"/>
    <m/>
    <d v="2011-11-21T00:00:00"/>
    <m/>
    <x v="0"/>
    <s v="ÜNB"/>
  </r>
  <r>
    <s v="Amprion"/>
    <n v="10003764"/>
    <s v="Westnetz GmbH"/>
    <x v="6624"/>
    <n v="1"/>
    <s v="NI"/>
    <n v="49577"/>
    <x v="4"/>
    <m/>
    <s v="Osnabrück"/>
    <n v="5.55"/>
    <n v="2.7320000000000002"/>
    <n v="4.7869999999999999"/>
    <n v="4.7869999999999999"/>
    <n v="4.7869999999999999"/>
    <x v="2"/>
    <d v="2011-11-21T00:00:00"/>
    <x v="21"/>
    <x v="7"/>
    <m/>
    <x v="0"/>
    <m/>
    <d v="2011-11-21T00:00:00"/>
    <m/>
    <x v="0"/>
    <s v="ÜNB"/>
  </r>
  <r>
    <s v="Amprion"/>
    <n v="10003764"/>
    <s v="Westnetz GmbH"/>
    <x v="6625"/>
    <n v="1"/>
    <s v="NI"/>
    <n v="49638"/>
    <x v="21"/>
    <s v="Im Kollrieden 8"/>
    <s v="Osnabrück"/>
    <n v="105"/>
    <n v="80.846999999999994"/>
    <n v="95.176000000000002"/>
    <n v="95.176000000000002"/>
    <n v="95.176000000000002"/>
    <x v="2"/>
    <d v="2011-11-21T00:00:00"/>
    <x v="21"/>
    <x v="7"/>
    <m/>
    <x v="0"/>
    <m/>
    <d v="2011-11-21T00:00:00"/>
    <m/>
    <x v="0"/>
    <s v="ÜNB"/>
  </r>
  <r>
    <s v="Amprion"/>
    <n v="10000596"/>
    <s v="Teutoburger Energie Netzwerk eG"/>
    <x v="6626"/>
    <n v="1"/>
    <s v="NI"/>
    <n v="49196"/>
    <x v="18"/>
    <m/>
    <s v="Osnabrück"/>
    <n v="16.649999999999999"/>
    <n v="12.3574"/>
    <n v="15.3659"/>
    <n v="15.3659"/>
    <n v="15.3659"/>
    <x v="2"/>
    <d v="2011-11-21T00:00:00"/>
    <x v="21"/>
    <x v="7"/>
    <m/>
    <x v="0"/>
    <m/>
    <d v="2011-11-21T00:00:00"/>
    <m/>
    <x v="0"/>
    <s v="ÜNB"/>
  </r>
  <r>
    <s v="Amprion"/>
    <n v="10001899"/>
    <s v="Stadtwerke Georgsmarienhütte Netz GmbH"/>
    <x v="6627"/>
    <n v="1"/>
    <s v="NI"/>
    <n v="49124"/>
    <x v="2"/>
    <m/>
    <s v="Osnabrück"/>
    <n v="8.36"/>
    <n v="6.633"/>
    <n v="8.23"/>
    <n v="8.23"/>
    <n v="8.23"/>
    <x v="2"/>
    <d v="2011-11-21T00:00:00"/>
    <x v="21"/>
    <x v="7"/>
    <m/>
    <x v="0"/>
    <m/>
    <d v="2011-11-21T00:00:00"/>
    <m/>
    <x v="0"/>
    <s v="ÜNB"/>
  </r>
  <r>
    <s v="Amprion"/>
    <n v="10003764"/>
    <s v="Westnetz GmbH"/>
    <x v="6628"/>
    <n v="1"/>
    <s v="NI"/>
    <n v="49577"/>
    <x v="4"/>
    <s v="In den Büterbergen 2"/>
    <s v="Osnabrück"/>
    <n v="78"/>
    <n v="60.25"/>
    <n v="60.25"/>
    <n v="60.25"/>
    <n v="60.25"/>
    <x v="2"/>
    <d v="2011-11-22T00:00:00"/>
    <x v="21"/>
    <x v="7"/>
    <m/>
    <x v="0"/>
    <m/>
    <d v="2011-11-22T00:00:00"/>
    <m/>
    <x v="0"/>
    <s v="ÜNB"/>
  </r>
  <r>
    <s v="Amprion"/>
    <n v="10003764"/>
    <s v="Westnetz GmbH"/>
    <x v="6629"/>
    <n v="1"/>
    <s v="NI"/>
    <n v="49326"/>
    <x v="3"/>
    <m/>
    <s v="Osnabrück"/>
    <n v="14.95"/>
    <n v="13.303000000000001"/>
    <n v="13.303000000000001"/>
    <n v="13.303000000000001"/>
    <n v="13.303000000000001"/>
    <x v="2"/>
    <d v="2011-11-22T00:00:00"/>
    <x v="21"/>
    <x v="7"/>
    <m/>
    <x v="0"/>
    <m/>
    <d v="2011-11-22T00:00:00"/>
    <m/>
    <x v="0"/>
    <s v="ÜNB"/>
  </r>
  <r>
    <s v="Amprion"/>
    <n v="10003764"/>
    <s v="Westnetz GmbH"/>
    <x v="6630"/>
    <n v="1"/>
    <s v="NI"/>
    <n v="49594"/>
    <x v="32"/>
    <m/>
    <s v="Osnabrück"/>
    <n v="20.52"/>
    <n v="18.352"/>
    <n v="18.352"/>
    <n v="18.352"/>
    <n v="18.352"/>
    <x v="2"/>
    <d v="2011-11-22T00:00:00"/>
    <x v="21"/>
    <x v="7"/>
    <m/>
    <x v="0"/>
    <m/>
    <d v="2011-11-22T00:00:00"/>
    <m/>
    <x v="0"/>
    <s v="ÜNB"/>
  </r>
  <r>
    <s v="Amprion"/>
    <n v="10003764"/>
    <s v="Westnetz GmbH"/>
    <x v="6631"/>
    <n v="1"/>
    <s v="NI"/>
    <n v="49565"/>
    <x v="7"/>
    <s v="Zur Lüchtenburg 2"/>
    <s v="Osnabrück"/>
    <n v="41.07"/>
    <n v="38.296999999999997"/>
    <n v="38.296999999999997"/>
    <n v="38.296999999999997"/>
    <n v="38.296999999999997"/>
    <x v="2"/>
    <d v="2011-11-22T00:00:00"/>
    <x v="21"/>
    <x v="7"/>
    <m/>
    <x v="0"/>
    <m/>
    <d v="2011-11-22T00:00:00"/>
    <m/>
    <x v="0"/>
    <s v="ÜNB"/>
  </r>
  <r>
    <s v="Amprion"/>
    <n v="10003764"/>
    <s v="Westnetz GmbH"/>
    <x v="6632"/>
    <n v="1"/>
    <s v="NI"/>
    <n v="49179"/>
    <x v="28"/>
    <m/>
    <s v="Osnabrück"/>
    <n v="8.57"/>
    <n v="4.319"/>
    <n v="6.5010000000000003"/>
    <n v="6.5010000000000003"/>
    <n v="6.5010000000000003"/>
    <x v="2"/>
    <d v="2011-11-22T00:00:00"/>
    <x v="21"/>
    <x v="7"/>
    <m/>
    <x v="0"/>
    <m/>
    <d v="2011-11-22T00:00:00"/>
    <m/>
    <x v="0"/>
    <s v="ÜNB"/>
  </r>
  <r>
    <s v="Amprion"/>
    <n v="10003764"/>
    <s v="Westnetz GmbH"/>
    <x v="6633"/>
    <n v="1"/>
    <s v="NI"/>
    <n v="49201"/>
    <x v="22"/>
    <m/>
    <s v="Osnabrück"/>
    <n v="5.13"/>
    <n v="2.8450000000000002"/>
    <n v="3.8650000000000002"/>
    <n v="3.8650000000000002"/>
    <n v="3.8650000000000002"/>
    <x v="2"/>
    <d v="2011-11-22T00:00:00"/>
    <x v="21"/>
    <x v="7"/>
    <m/>
    <x v="0"/>
    <m/>
    <d v="2011-11-22T00:00:00"/>
    <d v="2017-12-31T00:00:00"/>
    <x v="0"/>
    <s v="ÜNB"/>
  </r>
  <r>
    <s v="Amprion"/>
    <n v="10003764"/>
    <s v="Westnetz GmbH"/>
    <x v="6634"/>
    <n v="1"/>
    <s v="NI"/>
    <n v="49324"/>
    <x v="3"/>
    <m/>
    <s v="Osnabrück"/>
    <n v="13.68"/>
    <n v="8.423"/>
    <n v="11.372"/>
    <n v="11.372"/>
    <n v="11.372"/>
    <x v="2"/>
    <d v="2011-11-22T00:00:00"/>
    <x v="21"/>
    <x v="7"/>
    <m/>
    <x v="0"/>
    <m/>
    <d v="2011-11-22T00:00:00"/>
    <m/>
    <x v="0"/>
    <s v="ÜNB"/>
  </r>
  <r>
    <s v="Amprion"/>
    <n v="10003764"/>
    <s v="Westnetz GmbH"/>
    <x v="6635"/>
    <n v="1"/>
    <s v="NI"/>
    <n v="49326"/>
    <x v="3"/>
    <m/>
    <s v="Osnabrück"/>
    <n v="11.99"/>
    <n v="9.2070000000000007"/>
    <n v="11.622999999999999"/>
    <n v="11.622999999999999"/>
    <n v="11.622999999999999"/>
    <x v="2"/>
    <d v="2011-11-22T00:00:00"/>
    <x v="21"/>
    <x v="7"/>
    <m/>
    <x v="0"/>
    <m/>
    <d v="2011-11-22T00:00:00"/>
    <m/>
    <x v="0"/>
    <s v="ÜNB"/>
  </r>
  <r>
    <s v="Amprion"/>
    <n v="10003764"/>
    <s v="Westnetz GmbH"/>
    <x v="6636"/>
    <n v="1"/>
    <s v="NI"/>
    <n v="49626"/>
    <x v="29"/>
    <m/>
    <s v="Osnabrück"/>
    <n v="6.21"/>
    <n v="3.7410000000000001"/>
    <n v="4.9320000000000004"/>
    <n v="4.9320000000000004"/>
    <n v="4.9320000000000004"/>
    <x v="2"/>
    <d v="2011-11-22T00:00:00"/>
    <x v="21"/>
    <x v="7"/>
    <m/>
    <x v="0"/>
    <m/>
    <d v="2011-11-22T00:00:00"/>
    <m/>
    <x v="0"/>
    <s v="ÜNB"/>
  </r>
  <r>
    <s v="Amprion"/>
    <n v="10003764"/>
    <s v="Westnetz GmbH"/>
    <x v="6637"/>
    <n v="1"/>
    <s v="NI"/>
    <n v="49626"/>
    <x v="1"/>
    <m/>
    <s v="Osnabrück"/>
    <n v="13.68"/>
    <n v="8.8989999999999991"/>
    <n v="10.443"/>
    <n v="10.443"/>
    <n v="10.443"/>
    <x v="2"/>
    <d v="2011-11-22T00:00:00"/>
    <x v="21"/>
    <x v="7"/>
    <m/>
    <x v="0"/>
    <m/>
    <d v="2011-11-22T00:00:00"/>
    <m/>
    <x v="0"/>
    <s v="ÜNB"/>
  </r>
  <r>
    <s v="Amprion"/>
    <n v="10000596"/>
    <s v="Teutoburger Energie Netzwerk eG"/>
    <x v="6638"/>
    <n v="1"/>
    <s v="NI"/>
    <n v="49170"/>
    <x v="25"/>
    <m/>
    <s v="Osnabrück"/>
    <n v="4.8"/>
    <n v="2.8290999999999999"/>
    <n v="4.2493999999999996"/>
    <n v="4.2493999999999996"/>
    <n v="4.2493999999999996"/>
    <x v="2"/>
    <d v="2011-11-22T00:00:00"/>
    <x v="21"/>
    <x v="7"/>
    <m/>
    <x v="0"/>
    <m/>
    <d v="2011-11-22T00:00:00"/>
    <m/>
    <x v="0"/>
    <s v="ÜNB"/>
  </r>
  <r>
    <s v="Amprion"/>
    <n v="10000596"/>
    <s v="Teutoburger Energie Netzwerk eG"/>
    <x v="6639"/>
    <n v="1"/>
    <s v="NI"/>
    <n v="49170"/>
    <x v="25"/>
    <m/>
    <s v="Osnabrück"/>
    <n v="3.33"/>
    <n v="1.0797000000000001"/>
    <n v="1.6603000000000001"/>
    <n v="1.6603000000000001"/>
    <n v="1.6603000000000001"/>
    <x v="2"/>
    <d v="2011-11-22T00:00:00"/>
    <x v="21"/>
    <x v="7"/>
    <m/>
    <x v="0"/>
    <m/>
    <d v="2011-11-22T00:00:00"/>
    <m/>
    <x v="0"/>
    <s v="ÜNB"/>
  </r>
  <r>
    <s v="Amprion"/>
    <n v="10000596"/>
    <s v="Teutoburger Energie Netzwerk eG"/>
    <x v="6640"/>
    <n v="1"/>
    <s v="NI"/>
    <n v="49219"/>
    <x v="0"/>
    <m/>
    <s v="Osnabrück"/>
    <n v="8.5"/>
    <n v="5.5453000000000001"/>
    <n v="6.9247000000000005"/>
    <n v="6.9247000000000005"/>
    <n v="6.9247000000000005"/>
    <x v="2"/>
    <d v="2011-11-22T00:00:00"/>
    <x v="21"/>
    <x v="7"/>
    <m/>
    <x v="0"/>
    <m/>
    <d v="2011-11-22T00:00:00"/>
    <m/>
    <x v="0"/>
    <s v="ÜNB"/>
  </r>
  <r>
    <s v="Amprion"/>
    <n v="10000596"/>
    <s v="Teutoburger Energie Netzwerk eG"/>
    <x v="6641"/>
    <n v="1"/>
    <s v="NI"/>
    <n v="49176"/>
    <x v="5"/>
    <m/>
    <s v="Osnabrück"/>
    <n v="7.28"/>
    <n v="4.7883999999999993"/>
    <n v="6.0194999999999999"/>
    <n v="6.0194999999999999"/>
    <n v="6.0194999999999999"/>
    <x v="2"/>
    <d v="2011-11-22T00:00:00"/>
    <x v="21"/>
    <x v="7"/>
    <m/>
    <x v="0"/>
    <m/>
    <d v="2011-11-22T00:00:00"/>
    <m/>
    <x v="0"/>
    <s v="ÜNB"/>
  </r>
  <r>
    <s v="Amprion"/>
    <n v="10001899"/>
    <s v="Stadtwerke Georgsmarienhütte Netz GmbH"/>
    <x v="6642"/>
    <n v="1"/>
    <s v="NI"/>
    <n v="49124"/>
    <x v="2"/>
    <s v="Erzlager 19"/>
    <s v="Osnabrück"/>
    <n v="51.62"/>
    <n v="38.938000000000002"/>
    <n v="38.938000000000002"/>
    <n v="38.938000000000002"/>
    <n v="38.938000000000002"/>
    <x v="2"/>
    <d v="2011-11-22T00:00:00"/>
    <x v="21"/>
    <x v="7"/>
    <m/>
    <x v="0"/>
    <m/>
    <d v="2011-11-22T00:00:00"/>
    <m/>
    <x v="0"/>
    <s v="ÜNB"/>
  </r>
  <r>
    <s v="Amprion"/>
    <n v="10001899"/>
    <s v="Stadtwerke Georgsmarienhütte Netz GmbH"/>
    <x v="6643"/>
    <n v="1"/>
    <s v="NI"/>
    <n v="49124"/>
    <x v="2"/>
    <m/>
    <s v="Osnabrück"/>
    <n v="12.58"/>
    <n v="6.859"/>
    <n v="9.2739999999999991"/>
    <n v="9.2739999999999991"/>
    <n v="9.2739999999999991"/>
    <x v="2"/>
    <d v="2011-11-22T00:00:00"/>
    <x v="21"/>
    <x v="7"/>
    <m/>
    <x v="0"/>
    <m/>
    <d v="2011-11-22T00:00:00"/>
    <m/>
    <x v="0"/>
    <s v="ÜNB"/>
  </r>
  <r>
    <s v="Amprion"/>
    <n v="10003764"/>
    <s v="Westnetz GmbH"/>
    <x v="6644"/>
    <n v="1"/>
    <s v="NI"/>
    <n v="49134"/>
    <x v="19"/>
    <s v="Schulweg 4"/>
    <s v="Osnabrück"/>
    <n v="69.92"/>
    <n v="63.402999999999999"/>
    <n v="63.402999999999999"/>
    <n v="63.402999999999999"/>
    <n v="63.402999999999999"/>
    <x v="2"/>
    <d v="2011-11-23T00:00:00"/>
    <x v="21"/>
    <x v="7"/>
    <m/>
    <x v="0"/>
    <m/>
    <d v="2011-11-23T00:00:00"/>
    <m/>
    <x v="0"/>
    <s v="ÜNB"/>
  </r>
  <r>
    <s v="Amprion"/>
    <n v="10003764"/>
    <s v="Westnetz GmbH"/>
    <x v="6645"/>
    <n v="1"/>
    <s v="NI"/>
    <n v="49134"/>
    <x v="19"/>
    <s v="Uhlandstr. 21"/>
    <s v="Osnabrück"/>
    <n v="48.3"/>
    <n v="42.06"/>
    <n v="42.06"/>
    <n v="42.06"/>
    <n v="42.06"/>
    <x v="2"/>
    <d v="2011-11-23T00:00:00"/>
    <x v="21"/>
    <x v="7"/>
    <m/>
    <x v="0"/>
    <m/>
    <d v="2011-11-23T00:00:00"/>
    <m/>
    <x v="0"/>
    <s v="ÜNB"/>
  </r>
  <r>
    <s v="Amprion"/>
    <n v="10003764"/>
    <s v="Westnetz GmbH"/>
    <x v="6646"/>
    <n v="1"/>
    <s v="NI"/>
    <n v="49163"/>
    <x v="26"/>
    <m/>
    <s v="Osnabrück"/>
    <n v="7.6"/>
    <n v="6.7830000000000004"/>
    <n v="6.7830000000000004"/>
    <n v="6.7830000000000004"/>
    <n v="6.7830000000000004"/>
    <x v="2"/>
    <d v="2011-11-23T00:00:00"/>
    <x v="21"/>
    <x v="7"/>
    <m/>
    <x v="0"/>
    <m/>
    <d v="2011-11-23T00:00:00"/>
    <m/>
    <x v="0"/>
    <s v="ÜNB"/>
  </r>
  <r>
    <s v="Amprion"/>
    <n v="10003764"/>
    <s v="Westnetz GmbH"/>
    <x v="6647"/>
    <n v="1"/>
    <s v="NI"/>
    <n v="49638"/>
    <x v="21"/>
    <m/>
    <s v="Osnabrück"/>
    <n v="26.79"/>
    <n v="23.466999999999999"/>
    <n v="23.466999999999999"/>
    <n v="23.466999999999999"/>
    <n v="23.466999999999999"/>
    <x v="2"/>
    <d v="2011-11-23T00:00:00"/>
    <x v="21"/>
    <x v="7"/>
    <m/>
    <x v="0"/>
    <m/>
    <d v="2011-11-23T00:00:00"/>
    <m/>
    <x v="0"/>
    <s v="ÜNB"/>
  </r>
  <r>
    <s v="Amprion"/>
    <n v="10003764"/>
    <s v="Westnetz GmbH"/>
    <x v="6648"/>
    <n v="1"/>
    <s v="NI"/>
    <n v="49179"/>
    <x v="28"/>
    <m/>
    <s v="Osnabrück"/>
    <n v="17.940000000000001"/>
    <n v="13.316000000000001"/>
    <n v="13.316000000000001"/>
    <n v="13.316000000000001"/>
    <n v="13.316000000000001"/>
    <x v="2"/>
    <d v="2011-11-23T00:00:00"/>
    <x v="21"/>
    <x v="7"/>
    <m/>
    <x v="0"/>
    <m/>
    <d v="2011-11-23T00:00:00"/>
    <m/>
    <x v="0"/>
    <s v="ÜNB"/>
  </r>
  <r>
    <s v="Amprion"/>
    <n v="10003764"/>
    <s v="Westnetz GmbH"/>
    <x v="6649"/>
    <n v="1"/>
    <s v="NI"/>
    <n v="49191"/>
    <x v="24"/>
    <m/>
    <s v="Osnabrück"/>
    <n v="12.29"/>
    <n v="10.1"/>
    <n v="10.1"/>
    <n v="10.1"/>
    <n v="10.1"/>
    <x v="2"/>
    <d v="2011-11-23T00:00:00"/>
    <x v="21"/>
    <x v="7"/>
    <m/>
    <x v="0"/>
    <m/>
    <d v="2011-11-23T00:00:00"/>
    <m/>
    <x v="0"/>
    <s v="ÜNB"/>
  </r>
  <r>
    <s v="Amprion"/>
    <n v="10003764"/>
    <s v="Westnetz GmbH"/>
    <x v="6650"/>
    <n v="1"/>
    <s v="NI"/>
    <n v="49163"/>
    <x v="26"/>
    <m/>
    <s v="Osnabrück"/>
    <n v="9.4600000000000009"/>
    <n v="7.2"/>
    <n v="7.2"/>
    <n v="7.2"/>
    <n v="7.2"/>
    <x v="2"/>
    <d v="2011-11-23T00:00:00"/>
    <x v="21"/>
    <x v="7"/>
    <m/>
    <x v="0"/>
    <m/>
    <d v="2011-11-23T00:00:00"/>
    <m/>
    <x v="0"/>
    <s v="ÜNB"/>
  </r>
  <r>
    <s v="Amprion"/>
    <n v="10003764"/>
    <s v="Westnetz GmbH"/>
    <x v="6651"/>
    <n v="1"/>
    <s v="NI"/>
    <n v="49626"/>
    <x v="29"/>
    <m/>
    <s v="Osnabrück"/>
    <n v="10.78"/>
    <n v="8.8230000000000004"/>
    <n v="8.8230000000000004"/>
    <n v="8.8230000000000004"/>
    <n v="8.8230000000000004"/>
    <x v="2"/>
    <d v="2011-11-23T00:00:00"/>
    <x v="21"/>
    <x v="7"/>
    <m/>
    <x v="0"/>
    <m/>
    <d v="2011-11-23T00:00:00"/>
    <m/>
    <x v="0"/>
    <s v="ÜNB"/>
  </r>
  <r>
    <s v="Amprion"/>
    <n v="10003764"/>
    <s v="Westnetz GmbH"/>
    <x v="6652"/>
    <n v="1"/>
    <s v="NI"/>
    <n v="49635"/>
    <x v="27"/>
    <s v="Bekefords Damm 1"/>
    <s v="Osnabrück"/>
    <n v="45.6"/>
    <n v="13.051"/>
    <n v="41.820999999999998"/>
    <n v="41.820999999999998"/>
    <n v="41.820999999999998"/>
    <x v="2"/>
    <d v="2011-11-23T00:00:00"/>
    <x v="21"/>
    <x v="7"/>
    <m/>
    <x v="0"/>
    <m/>
    <d v="2011-11-23T00:00:00"/>
    <m/>
    <x v="0"/>
    <s v="ÜNB"/>
  </r>
  <r>
    <s v="Amprion"/>
    <n v="10003764"/>
    <s v="Westnetz GmbH"/>
    <x v="6653"/>
    <n v="1"/>
    <s v="NI"/>
    <n v="49186"/>
    <x v="23"/>
    <m/>
    <s v="Osnabrück"/>
    <n v="29.6"/>
    <n v="6.1660000000000004"/>
    <n v="26.140999999999998"/>
    <n v="26.140999999999998"/>
    <n v="26.140999999999998"/>
    <x v="2"/>
    <d v="2011-11-23T00:00:00"/>
    <x v="21"/>
    <x v="7"/>
    <m/>
    <x v="0"/>
    <m/>
    <d v="2011-11-23T00:00:00"/>
    <m/>
    <x v="0"/>
    <s v="ÜNB"/>
  </r>
  <r>
    <s v="Amprion"/>
    <n v="10003764"/>
    <s v="Westnetz GmbH"/>
    <x v="6654"/>
    <n v="1"/>
    <s v="NI"/>
    <n v="49186"/>
    <x v="23"/>
    <s v="Niedersachsenstr. 1"/>
    <s v="Osnabrück"/>
    <n v="80.56"/>
    <n v="42.209000000000003"/>
    <n v="66.412000000000006"/>
    <n v="66.412000000000006"/>
    <n v="66.412000000000006"/>
    <x v="2"/>
    <d v="2011-11-23T00:00:00"/>
    <x v="21"/>
    <x v="7"/>
    <m/>
    <x v="0"/>
    <m/>
    <d v="2011-11-23T00:00:00"/>
    <m/>
    <x v="0"/>
    <s v="ÜNB"/>
  </r>
  <r>
    <s v="Amprion"/>
    <n v="10003764"/>
    <s v="Westnetz GmbH"/>
    <x v="6655"/>
    <n v="1"/>
    <s v="NI"/>
    <n v="49186"/>
    <x v="23"/>
    <m/>
    <s v="Osnabrück"/>
    <n v="7.05"/>
    <n v="4.3650000000000002"/>
    <n v="6.133"/>
    <n v="6.133"/>
    <n v="6.133"/>
    <x v="2"/>
    <d v="2011-11-23T00:00:00"/>
    <x v="21"/>
    <x v="7"/>
    <m/>
    <x v="0"/>
    <m/>
    <d v="2011-11-23T00:00:00"/>
    <m/>
    <x v="0"/>
    <s v="ÜNB"/>
  </r>
  <r>
    <s v="Amprion"/>
    <n v="10003764"/>
    <s v="Westnetz GmbH"/>
    <x v="6656"/>
    <n v="1"/>
    <s v="NI"/>
    <n v="49326"/>
    <x v="3"/>
    <m/>
    <s v="Osnabrück"/>
    <n v="12.62"/>
    <n v="8.2989999999999995"/>
    <n v="11.705"/>
    <n v="11.705"/>
    <n v="11.705"/>
    <x v="2"/>
    <d v="2011-11-23T00:00:00"/>
    <x v="21"/>
    <x v="7"/>
    <m/>
    <x v="0"/>
    <m/>
    <d v="2011-11-23T00:00:00"/>
    <m/>
    <x v="0"/>
    <s v="ÜNB"/>
  </r>
  <r>
    <s v="Amprion"/>
    <n v="10003764"/>
    <s v="Westnetz GmbH"/>
    <x v="6657"/>
    <n v="1"/>
    <s v="NI"/>
    <n v="49328"/>
    <x v="3"/>
    <s v="Markenweg 37"/>
    <s v="Osnabrück"/>
    <n v="43.32"/>
    <n v="22.484000000000002"/>
    <n v="35.938000000000002"/>
    <n v="35.938000000000002"/>
    <n v="35.938000000000002"/>
    <x v="2"/>
    <d v="2011-11-23T00:00:00"/>
    <x v="21"/>
    <x v="7"/>
    <m/>
    <x v="0"/>
    <m/>
    <d v="2011-11-23T00:00:00"/>
    <m/>
    <x v="0"/>
    <s v="ÜNB"/>
  </r>
  <r>
    <s v="Amprion"/>
    <n v="10000596"/>
    <s v="Teutoburger Energie Netzwerk eG"/>
    <x v="6658"/>
    <n v="1"/>
    <s v="NI"/>
    <n v="49196"/>
    <x v="18"/>
    <m/>
    <s v="Osnabrück"/>
    <n v="6.0449999999999999"/>
    <n v="3.7133000000000003"/>
    <n v="4.0217000000000001"/>
    <n v="4.0217000000000001"/>
    <n v="4.0217000000000001"/>
    <x v="2"/>
    <d v="2011-11-23T00:00:00"/>
    <x v="21"/>
    <x v="7"/>
    <m/>
    <x v="0"/>
    <m/>
    <d v="2015-01-01T00:00:00"/>
    <m/>
    <x v="0"/>
    <s v="ÜNB"/>
  </r>
  <r>
    <s v="Amprion"/>
    <n v="10000596"/>
    <s v="Teutoburger Energie Netzwerk eG"/>
    <x v="6659"/>
    <n v="1"/>
    <s v="NI"/>
    <n v="49219"/>
    <x v="0"/>
    <m/>
    <s v="Osnabrück"/>
    <n v="30"/>
    <n v="24.641400000000001"/>
    <n v="26.296500000000002"/>
    <n v="26.296500000000002"/>
    <n v="26.296500000000002"/>
    <x v="2"/>
    <d v="2011-11-23T00:00:00"/>
    <x v="21"/>
    <x v="7"/>
    <m/>
    <x v="0"/>
    <m/>
    <d v="2011-11-23T00:00:00"/>
    <m/>
    <x v="0"/>
    <s v="ÜNB"/>
  </r>
  <r>
    <s v="Amprion"/>
    <n v="10001899"/>
    <s v="Stadtwerke Georgsmarienhütte Netz GmbH"/>
    <x v="6660"/>
    <n v="3"/>
    <s v="NI"/>
    <n v="49124"/>
    <x v="2"/>
    <m/>
    <s v="Osnabrück"/>
    <n v="13.44"/>
    <n v="23.259"/>
    <n v="23.259"/>
    <n v="23.259"/>
    <n v="23.259"/>
    <x v="2"/>
    <d v="2011-11-23T00:00:00"/>
    <x v="21"/>
    <x v="7"/>
    <m/>
    <x v="0"/>
    <m/>
    <d v="2011-11-23T00:00:00"/>
    <d v="2012-03-08T00:00:00"/>
    <x v="0"/>
    <s v="ÜNB"/>
  </r>
  <r>
    <s v="Amprion"/>
    <n v="10001899"/>
    <s v="Stadtwerke Georgsmarienhütte Netz GmbH"/>
    <x v="6660"/>
    <n v="3"/>
    <s v="NI"/>
    <n v="49124"/>
    <x v="2"/>
    <m/>
    <s v="Osnabrück"/>
    <n v="13.44"/>
    <n v="23.259"/>
    <n v="23.259"/>
    <n v="23.259"/>
    <n v="23.259"/>
    <x v="2"/>
    <d v="2011-11-23T00:00:00"/>
    <x v="21"/>
    <x v="7"/>
    <m/>
    <x v="0"/>
    <m/>
    <d v="2014-01-01T00:00:00"/>
    <m/>
    <x v="0"/>
    <s v="ÜNB"/>
  </r>
  <r>
    <s v="Amprion"/>
    <n v="10003764"/>
    <s v="Westnetz GmbH"/>
    <x v="6661"/>
    <n v="1"/>
    <s v="NI"/>
    <n v="49577"/>
    <x v="15"/>
    <m/>
    <s v="Osnabrück"/>
    <n v="22.8"/>
    <n v="18.562000000000001"/>
    <n v="18.562000000000001"/>
    <n v="18.562000000000001"/>
    <n v="18.562000000000001"/>
    <x v="2"/>
    <d v="2011-11-24T00:00:00"/>
    <x v="21"/>
    <x v="7"/>
    <m/>
    <x v="0"/>
    <m/>
    <d v="2011-11-24T00:00:00"/>
    <m/>
    <x v="0"/>
    <s v="ÜNB"/>
  </r>
  <r>
    <s v="Amprion"/>
    <n v="10003764"/>
    <s v="Westnetz GmbH"/>
    <x v="6662"/>
    <n v="1"/>
    <s v="NI"/>
    <n v="49179"/>
    <x v="28"/>
    <m/>
    <s v="Osnabrück"/>
    <n v="13.16"/>
    <n v="12.942"/>
    <n v="12.942"/>
    <n v="12.942"/>
    <n v="12.942"/>
    <x v="2"/>
    <d v="2011-11-24T00:00:00"/>
    <x v="21"/>
    <x v="7"/>
    <m/>
    <x v="0"/>
    <m/>
    <d v="2011-11-24T00:00:00"/>
    <m/>
    <x v="0"/>
    <s v="ÜNB"/>
  </r>
  <r>
    <s v="Amprion"/>
    <n v="10003764"/>
    <s v="Westnetz GmbH"/>
    <x v="6663"/>
    <n v="1"/>
    <s v="NI"/>
    <n v="49638"/>
    <x v="21"/>
    <m/>
    <s v="Osnabrück"/>
    <n v="29.99"/>
    <n v="27.504000000000001"/>
    <n v="27.504000000000001"/>
    <n v="27.504000000000001"/>
    <n v="27.504000000000001"/>
    <x v="2"/>
    <d v="2011-11-24T00:00:00"/>
    <x v="21"/>
    <x v="7"/>
    <m/>
    <x v="0"/>
    <m/>
    <d v="2011-11-24T00:00:00"/>
    <m/>
    <x v="0"/>
    <s v="ÜNB"/>
  </r>
  <r>
    <s v="Amprion"/>
    <n v="10003764"/>
    <s v="Westnetz GmbH"/>
    <x v="6664"/>
    <n v="1"/>
    <s v="NI"/>
    <n v="49163"/>
    <x v="26"/>
    <m/>
    <s v="Osnabrück"/>
    <n v="15.99"/>
    <n v="13.928000000000001"/>
    <n v="15.537000000000001"/>
    <n v="15.537000000000001"/>
    <n v="15.537000000000001"/>
    <x v="2"/>
    <d v="2011-11-24T00:00:00"/>
    <x v="21"/>
    <x v="7"/>
    <m/>
    <x v="0"/>
    <m/>
    <d v="2011-11-24T00:00:00"/>
    <m/>
    <x v="0"/>
    <s v="ÜNB"/>
  </r>
  <r>
    <s v="Amprion"/>
    <n v="10003764"/>
    <s v="Westnetz GmbH"/>
    <x v="6665"/>
    <n v="1"/>
    <s v="NI"/>
    <n v="49186"/>
    <x v="23"/>
    <m/>
    <s v="Osnabrück"/>
    <n v="16.72"/>
    <n v="8.7940000000000005"/>
    <n v="11.034000000000001"/>
    <n v="11.034000000000001"/>
    <n v="11.034000000000001"/>
    <x v="2"/>
    <d v="2011-11-24T00:00:00"/>
    <x v="21"/>
    <x v="7"/>
    <m/>
    <x v="0"/>
    <m/>
    <d v="2011-11-24T00:00:00"/>
    <m/>
    <x v="0"/>
    <s v="ÜNB"/>
  </r>
  <r>
    <s v="Amprion"/>
    <n v="10003764"/>
    <s v="Westnetz GmbH"/>
    <x v="6666"/>
    <n v="1"/>
    <s v="NI"/>
    <n v="49328"/>
    <x v="3"/>
    <m/>
    <s v="Osnabrück"/>
    <n v="8.36"/>
    <n v="4.8579999999999997"/>
    <n v="7.1950000000000003"/>
    <n v="7.1950000000000003"/>
    <n v="7.1950000000000003"/>
    <x v="2"/>
    <d v="2011-11-24T00:00:00"/>
    <x v="21"/>
    <x v="7"/>
    <m/>
    <x v="0"/>
    <m/>
    <d v="2011-11-24T00:00:00"/>
    <m/>
    <x v="0"/>
    <s v="ÜNB"/>
  </r>
  <r>
    <s v="Amprion"/>
    <n v="10003764"/>
    <s v="Westnetz GmbH"/>
    <x v="6667"/>
    <n v="1"/>
    <s v="NI"/>
    <n v="49586"/>
    <x v="11"/>
    <m/>
    <s v="Osnabrück"/>
    <n v="23.75"/>
    <n v="8.6129999999999995"/>
    <n v="11.244999999999999"/>
    <n v="11.244999999999999"/>
    <n v="11.244999999999999"/>
    <x v="2"/>
    <d v="2011-11-24T00:00:00"/>
    <x v="21"/>
    <x v="7"/>
    <m/>
    <x v="0"/>
    <m/>
    <d v="2011-11-24T00:00:00"/>
    <m/>
    <x v="0"/>
    <s v="ÜNB"/>
  </r>
  <r>
    <s v="Amprion"/>
    <n v="10003764"/>
    <s v="Westnetz GmbH"/>
    <x v="6668"/>
    <n v="1"/>
    <s v="NI"/>
    <n v="49593"/>
    <x v="6"/>
    <m/>
    <s v="Osnabrück"/>
    <n v="7.16"/>
    <n v="5.391"/>
    <n v="6.4729999999999999"/>
    <n v="6.4729999999999999"/>
    <n v="6.4729999999999999"/>
    <x v="2"/>
    <d v="2011-11-24T00:00:00"/>
    <x v="21"/>
    <x v="7"/>
    <m/>
    <x v="0"/>
    <m/>
    <d v="2011-11-24T00:00:00"/>
    <m/>
    <x v="0"/>
    <s v="ÜNB"/>
  </r>
  <r>
    <s v="Amprion"/>
    <n v="10003764"/>
    <s v="Westnetz GmbH"/>
    <x v="6669"/>
    <n v="1"/>
    <s v="NI"/>
    <n v="49596"/>
    <x v="33"/>
    <s v="Am Schlagbaum 1"/>
    <s v="Osnabrück"/>
    <n v="30.42"/>
    <n v="14.757"/>
    <n v="28.263999999999999"/>
    <n v="28.263999999999999"/>
    <n v="28.263999999999999"/>
    <x v="2"/>
    <d v="2011-11-24T00:00:00"/>
    <x v="21"/>
    <x v="7"/>
    <m/>
    <x v="0"/>
    <m/>
    <d v="2011-11-24T00:00:00"/>
    <m/>
    <x v="0"/>
    <s v="ÜNB"/>
  </r>
  <r>
    <s v="Amprion"/>
    <n v="10003764"/>
    <s v="Westnetz GmbH"/>
    <x v="6670"/>
    <n v="1"/>
    <s v="NI"/>
    <n v="49610"/>
    <x v="12"/>
    <m/>
    <s v="Osnabrück"/>
    <n v="8.14"/>
    <n v="6.4669999999999996"/>
    <n v="7.5519999999999996"/>
    <n v="7.5519999999999996"/>
    <n v="7.5519999999999996"/>
    <x v="2"/>
    <d v="2011-11-24T00:00:00"/>
    <x v="21"/>
    <x v="7"/>
    <m/>
    <x v="0"/>
    <m/>
    <d v="2011-11-24T00:00:00"/>
    <m/>
    <x v="0"/>
    <s v="ÜNB"/>
  </r>
  <r>
    <s v="Amprion"/>
    <n v="10000596"/>
    <s v="Teutoburger Energie Netzwerk eG"/>
    <x v="6671"/>
    <n v="1"/>
    <s v="NI"/>
    <n v="49196"/>
    <x v="18"/>
    <m/>
    <s v="Osnabrück"/>
    <n v="13.3"/>
    <n v="6.1185"/>
    <n v="8.7385999999999999"/>
    <n v="8.7385999999999999"/>
    <n v="8.7385999999999999"/>
    <x v="2"/>
    <d v="2011-11-24T00:00:00"/>
    <x v="21"/>
    <x v="7"/>
    <m/>
    <x v="0"/>
    <m/>
    <d v="2011-11-24T00:00:00"/>
    <m/>
    <x v="0"/>
    <s v="ÜNB"/>
  </r>
  <r>
    <s v="Amprion"/>
    <n v="10000596"/>
    <s v="Teutoburger Energie Netzwerk eG"/>
    <x v="6672"/>
    <n v="1"/>
    <s v="NI"/>
    <n v="49219"/>
    <x v="0"/>
    <m/>
    <s v="Osnabrück"/>
    <n v="5.32"/>
    <n v="2.2755999999999998"/>
    <n v="3.8300999999999998"/>
    <n v="3.8300999999999998"/>
    <n v="3.8300999999999998"/>
    <x v="2"/>
    <d v="2011-11-24T00:00:00"/>
    <x v="21"/>
    <x v="7"/>
    <m/>
    <x v="0"/>
    <m/>
    <d v="2011-11-24T00:00:00"/>
    <m/>
    <x v="0"/>
    <s v="ÜNB"/>
  </r>
  <r>
    <s v="Amprion"/>
    <n v="10001899"/>
    <s v="Stadtwerke Georgsmarienhütte Netz GmbH"/>
    <x v="6673"/>
    <n v="1"/>
    <s v="NI"/>
    <n v="49124"/>
    <x v="2"/>
    <m/>
    <s v="Osnabrück"/>
    <n v="6.25"/>
    <n v="5.6020000000000003"/>
    <n v="5.6020000000000003"/>
    <n v="5.6020000000000003"/>
    <n v="5.6020000000000003"/>
    <x v="2"/>
    <d v="2011-11-24T00:00:00"/>
    <x v="21"/>
    <x v="7"/>
    <m/>
    <x v="0"/>
    <m/>
    <d v="2011-11-24T00:00:00"/>
    <m/>
    <x v="0"/>
    <s v="ÜNB"/>
  </r>
  <r>
    <s v="Amprion"/>
    <n v="10003764"/>
    <s v="Westnetz GmbH"/>
    <x v="6674"/>
    <n v="1"/>
    <s v="NI"/>
    <n v="49326"/>
    <x v="3"/>
    <s v="Gerdener Str. 53"/>
    <s v="Osnabrück"/>
    <n v="190"/>
    <n v="1585.779"/>
    <n v="1585.779"/>
    <n v="1585.779"/>
    <n v="1585.779"/>
    <x v="3"/>
    <d v="2011-11-25T00:00:00"/>
    <x v="21"/>
    <x v="7"/>
    <m/>
    <x v="0"/>
    <m/>
    <d v="2011-11-25T00:00:00"/>
    <m/>
    <x v="0"/>
    <s v="ÜNB"/>
  </r>
  <r>
    <s v="Amprion"/>
    <n v="10003764"/>
    <s v="Westnetz GmbH"/>
    <x v="6675"/>
    <n v="1"/>
    <s v="NI"/>
    <n v="49565"/>
    <x v="7"/>
    <m/>
    <s v="Osnabrück"/>
    <n v="3.15"/>
    <n v="2.8759999999999999"/>
    <n v="2.8759999999999999"/>
    <n v="2.8759999999999999"/>
    <n v="2.8759999999999999"/>
    <x v="2"/>
    <d v="2011-11-25T00:00:00"/>
    <x v="21"/>
    <x v="7"/>
    <m/>
    <x v="0"/>
    <m/>
    <d v="2011-11-25T00:00:00"/>
    <m/>
    <x v="0"/>
    <s v="ÜNB"/>
  </r>
  <r>
    <s v="Amprion"/>
    <n v="10003764"/>
    <s v="Westnetz GmbH"/>
    <x v="6676"/>
    <n v="1"/>
    <s v="NI"/>
    <n v="49152"/>
    <x v="16"/>
    <m/>
    <s v="Osnabrück"/>
    <n v="5.75"/>
    <n v="5.4770000000000003"/>
    <n v="5.4770000000000003"/>
    <n v="5.4770000000000003"/>
    <n v="5.4770000000000003"/>
    <x v="2"/>
    <d v="2011-11-25T00:00:00"/>
    <x v="21"/>
    <x v="7"/>
    <m/>
    <x v="0"/>
    <m/>
    <d v="2011-11-25T00:00:00"/>
    <m/>
    <x v="0"/>
    <s v="ÜNB"/>
  </r>
  <r>
    <s v="Amprion"/>
    <n v="10003764"/>
    <s v="Westnetz GmbH"/>
    <x v="6677"/>
    <n v="1"/>
    <s v="NI"/>
    <n v="49594"/>
    <x v="32"/>
    <m/>
    <s v="Osnabrück"/>
    <n v="5.64"/>
    <n v="4.5599999999999996"/>
    <n v="4.5599999999999996"/>
    <n v="4.5599999999999996"/>
    <n v="4.5599999999999996"/>
    <x v="2"/>
    <d v="2011-11-25T00:00:00"/>
    <x v="21"/>
    <x v="7"/>
    <m/>
    <x v="0"/>
    <m/>
    <d v="2011-11-25T00:00:00"/>
    <m/>
    <x v="0"/>
    <s v="ÜNB"/>
  </r>
  <r>
    <s v="Amprion"/>
    <n v="10003764"/>
    <s v="Westnetz GmbH"/>
    <x v="6678"/>
    <n v="1"/>
    <s v="NI"/>
    <n v="49597"/>
    <x v="13"/>
    <m/>
    <s v="Osnabrück"/>
    <n v="13.2"/>
    <n v="12.72"/>
    <n v="12.72"/>
    <n v="12.72"/>
    <n v="12.72"/>
    <x v="2"/>
    <d v="2011-11-25T00:00:00"/>
    <x v="21"/>
    <x v="7"/>
    <m/>
    <x v="0"/>
    <m/>
    <d v="2011-11-25T00:00:00"/>
    <m/>
    <x v="0"/>
    <s v="ÜNB"/>
  </r>
  <r>
    <s v="Amprion"/>
    <n v="10003764"/>
    <s v="Westnetz GmbH"/>
    <x v="6679"/>
    <n v="1"/>
    <s v="NI"/>
    <n v="49638"/>
    <x v="21"/>
    <m/>
    <s v="Osnabrück"/>
    <n v="19.739999999999998"/>
    <n v="16.038"/>
    <n v="16.038"/>
    <n v="16.038"/>
    <n v="16.038"/>
    <x v="2"/>
    <d v="2011-11-25T00:00:00"/>
    <x v="21"/>
    <x v="7"/>
    <m/>
    <x v="0"/>
    <m/>
    <d v="2011-11-25T00:00:00"/>
    <m/>
    <x v="0"/>
    <s v="ÜNB"/>
  </r>
  <r>
    <s v="Amprion"/>
    <n v="10003764"/>
    <s v="Westnetz GmbH"/>
    <x v="6680"/>
    <n v="1"/>
    <s v="NI"/>
    <n v="49179"/>
    <x v="28"/>
    <s v="Vördener Straße 1"/>
    <s v="Osnabrück"/>
    <n v="32.9"/>
    <n v="2.0840000000000001"/>
    <n v="28.048999999999999"/>
    <n v="28.048999999999999"/>
    <n v="28.048999999999999"/>
    <x v="2"/>
    <d v="2011-11-25T00:00:00"/>
    <x v="21"/>
    <x v="7"/>
    <m/>
    <x v="0"/>
    <m/>
    <d v="2011-11-25T00:00:00"/>
    <m/>
    <x v="0"/>
    <s v="ÜNB"/>
  </r>
  <r>
    <s v="Amprion"/>
    <n v="10003764"/>
    <s v="Westnetz GmbH"/>
    <x v="6681"/>
    <n v="1"/>
    <s v="NI"/>
    <n v="49328"/>
    <x v="3"/>
    <m/>
    <s v="Osnabrück"/>
    <n v="15"/>
    <n v="6.6749999999999998"/>
    <n v="9.6639999999999997"/>
    <n v="9.6639999999999997"/>
    <n v="9.6639999999999997"/>
    <x v="2"/>
    <d v="2011-11-25T00:00:00"/>
    <x v="21"/>
    <x v="7"/>
    <m/>
    <x v="0"/>
    <m/>
    <d v="2011-11-25T00:00:00"/>
    <m/>
    <x v="0"/>
    <s v="ÜNB"/>
  </r>
  <r>
    <s v="Amprion"/>
    <n v="10003764"/>
    <s v="Westnetz GmbH"/>
    <x v="6682"/>
    <n v="1"/>
    <s v="NI"/>
    <n v="49584"/>
    <x v="30"/>
    <m/>
    <s v="Osnabrück"/>
    <n v="29.83"/>
    <n v="23.602"/>
    <n v="26.984000000000002"/>
    <n v="26.984000000000002"/>
    <n v="26.984000000000002"/>
    <x v="2"/>
    <d v="2011-11-25T00:00:00"/>
    <x v="21"/>
    <x v="7"/>
    <m/>
    <x v="0"/>
    <m/>
    <d v="2011-11-25T00:00:00"/>
    <m/>
    <x v="0"/>
    <s v="ÜNB"/>
  </r>
  <r>
    <s v="Amprion"/>
    <n v="10000596"/>
    <s v="Teutoburger Energie Netzwerk eG"/>
    <x v="6683"/>
    <n v="1"/>
    <s v="NI"/>
    <n v="49219"/>
    <x v="0"/>
    <m/>
    <s v="Osnabrück"/>
    <n v="6.08"/>
    <n v="3.0289000000000001"/>
    <n v="5.164200000000001"/>
    <n v="5.164200000000001"/>
    <n v="5.164200000000001"/>
    <x v="2"/>
    <d v="2011-11-25T00:00:00"/>
    <x v="21"/>
    <x v="7"/>
    <m/>
    <x v="0"/>
    <m/>
    <d v="2011-11-25T00:00:00"/>
    <m/>
    <x v="0"/>
    <s v="ÜNB"/>
  </r>
  <r>
    <s v="Amprion"/>
    <n v="10000596"/>
    <s v="Teutoburger Energie Netzwerk eG"/>
    <x v="6684"/>
    <n v="1"/>
    <s v="NI"/>
    <n v="49219"/>
    <x v="0"/>
    <m/>
    <s v="Osnabrück"/>
    <n v="12.8"/>
    <n v="8.6447000000000003"/>
    <n v="11.771900000000002"/>
    <n v="11.771900000000002"/>
    <n v="11.771900000000002"/>
    <x v="2"/>
    <d v="2011-11-25T00:00:00"/>
    <x v="21"/>
    <x v="7"/>
    <m/>
    <x v="0"/>
    <m/>
    <d v="2011-11-25T00:00:00"/>
    <m/>
    <x v="0"/>
    <s v="ÜNB"/>
  </r>
  <r>
    <s v="Amprion"/>
    <n v="10003764"/>
    <s v="Westnetz GmbH"/>
    <x v="6685"/>
    <n v="1"/>
    <s v="NI"/>
    <n v="49191"/>
    <x v="24"/>
    <m/>
    <s v="Osnabrück"/>
    <n v="10.26"/>
    <n v="8.1639999999999997"/>
    <n v="9.1359999999999992"/>
    <n v="9.1359999999999992"/>
    <n v="9.1359999999999992"/>
    <x v="2"/>
    <d v="2011-11-26T00:00:00"/>
    <x v="21"/>
    <x v="7"/>
    <m/>
    <x v="0"/>
    <m/>
    <d v="2011-11-26T00:00:00"/>
    <m/>
    <x v="0"/>
    <s v="ÜNB"/>
  </r>
  <r>
    <s v="Amprion"/>
    <n v="10000596"/>
    <s v="Teutoburger Energie Netzwerk eG"/>
    <x v="6686"/>
    <n v="1"/>
    <s v="NI"/>
    <n v="49219"/>
    <x v="0"/>
    <m/>
    <s v="Osnabrück"/>
    <n v="30"/>
    <n v="8.8122000000000007"/>
    <n v="26.700800000000001"/>
    <n v="26.700800000000001"/>
    <n v="26.700800000000001"/>
    <x v="2"/>
    <d v="2011-11-26T00:00:00"/>
    <x v="21"/>
    <x v="7"/>
    <m/>
    <x v="0"/>
    <m/>
    <d v="2011-11-26T00:00:00"/>
    <m/>
    <x v="0"/>
    <s v="ÜNB"/>
  </r>
  <r>
    <s v="Amprion"/>
    <n v="10003764"/>
    <s v="Westnetz GmbH"/>
    <x v="6687"/>
    <n v="1"/>
    <s v="NI"/>
    <n v="49324"/>
    <x v="3"/>
    <m/>
    <s v="Osnabrück"/>
    <n v="5.64"/>
    <n v="0.83699999999999997"/>
    <n v="3.9430000000000001"/>
    <n v="3.9430000000000001"/>
    <n v="3.9430000000000001"/>
    <x v="2"/>
    <d v="2011-11-27T00:00:00"/>
    <x v="21"/>
    <x v="7"/>
    <m/>
    <x v="0"/>
    <m/>
    <d v="2011-11-27T00:00:00"/>
    <m/>
    <x v="0"/>
    <s v="ÜNB"/>
  </r>
  <r>
    <s v="Amprion"/>
    <n v="10003764"/>
    <s v="Westnetz GmbH"/>
    <x v="6688"/>
    <n v="1"/>
    <s v="NI"/>
    <n v="49626"/>
    <x v="1"/>
    <m/>
    <s v="Osnabrück"/>
    <n v="29.05"/>
    <n v="23.984000000000002"/>
    <n v="23.984000000000002"/>
    <n v="23.984000000000002"/>
    <n v="23.984000000000002"/>
    <x v="2"/>
    <d v="2011-11-27T00:00:00"/>
    <x v="21"/>
    <x v="7"/>
    <m/>
    <x v="0"/>
    <m/>
    <d v="2011-11-27T00:00:00"/>
    <m/>
    <x v="0"/>
    <s v="ÜNB"/>
  </r>
  <r>
    <s v="Amprion"/>
    <n v="10000365"/>
    <s v="Elektrizitätsgenossenschaft Hasbergen eG"/>
    <x v="6689"/>
    <n v="1"/>
    <s v="NI"/>
    <n v="49205"/>
    <x v="9"/>
    <m/>
    <s v="Osnabrück"/>
    <n v="7.08"/>
    <n v="5.548"/>
    <n v="6.2290000000000001"/>
    <n v="6.2290000000000001"/>
    <n v="6.2290000000000001"/>
    <x v="2"/>
    <d v="2011-11-28T00:00:00"/>
    <x v="21"/>
    <x v="7"/>
    <m/>
    <x v="0"/>
    <m/>
    <d v="2011-11-28T00:00:00"/>
    <m/>
    <x v="0"/>
    <s v="ÜNB"/>
  </r>
  <r>
    <s v="Amprion"/>
    <n v="10003764"/>
    <s v="Westnetz GmbH"/>
    <x v="6690"/>
    <n v="1"/>
    <s v="NI"/>
    <n v="49326"/>
    <x v="3"/>
    <m/>
    <s v="Osnabrück"/>
    <n v="9.8000000000000007"/>
    <n v="8.9290000000000003"/>
    <n v="8.9290000000000003"/>
    <n v="8.9290000000000003"/>
    <n v="8.9290000000000003"/>
    <x v="2"/>
    <d v="2011-11-28T00:00:00"/>
    <x v="21"/>
    <x v="7"/>
    <m/>
    <x v="0"/>
    <m/>
    <d v="2011-11-28T00:00:00"/>
    <m/>
    <x v="0"/>
    <s v="ÜNB"/>
  </r>
  <r>
    <s v="Amprion"/>
    <n v="10003764"/>
    <s v="Westnetz GmbH"/>
    <x v="6691"/>
    <n v="1"/>
    <s v="NI"/>
    <n v="49152"/>
    <x v="16"/>
    <m/>
    <s v="Osnabrück"/>
    <n v="5.7"/>
    <n v="2.7759999999999998"/>
    <n v="4.9720000000000004"/>
    <n v="4.9720000000000004"/>
    <n v="4.9720000000000004"/>
    <x v="2"/>
    <d v="2011-11-28T00:00:00"/>
    <x v="21"/>
    <x v="7"/>
    <m/>
    <x v="0"/>
    <m/>
    <d v="2011-11-28T00:00:00"/>
    <m/>
    <x v="0"/>
    <s v="ÜNB"/>
  </r>
  <r>
    <s v="Amprion"/>
    <n v="10003764"/>
    <s v="Westnetz GmbH"/>
    <x v="6692"/>
    <n v="1"/>
    <s v="NI"/>
    <n v="49152"/>
    <x v="16"/>
    <m/>
    <s v="Osnabrück"/>
    <n v="11.4"/>
    <n v="4.4649999999999999"/>
    <n v="9.1690000000000005"/>
    <n v="9.1690000000000005"/>
    <n v="9.1690000000000005"/>
    <x v="2"/>
    <d v="2011-11-28T00:00:00"/>
    <x v="21"/>
    <x v="7"/>
    <m/>
    <x v="0"/>
    <m/>
    <d v="2011-11-28T00:00:00"/>
    <m/>
    <x v="0"/>
    <s v="ÜNB"/>
  </r>
  <r>
    <s v="Amprion"/>
    <n v="10003764"/>
    <s v="Westnetz GmbH"/>
    <x v="6693"/>
    <n v="1"/>
    <s v="NI"/>
    <n v="49163"/>
    <x v="26"/>
    <m/>
    <s v="Osnabrück"/>
    <n v="7.98"/>
    <n v="4.6740000000000004"/>
    <n v="7.2679999999999998"/>
    <n v="7.2679999999999998"/>
    <n v="7.2679999999999998"/>
    <x v="2"/>
    <d v="2011-11-28T00:00:00"/>
    <x v="21"/>
    <x v="7"/>
    <m/>
    <x v="0"/>
    <m/>
    <d v="2011-11-28T00:00:00"/>
    <m/>
    <x v="0"/>
    <s v="ÜNB"/>
  </r>
  <r>
    <s v="Amprion"/>
    <n v="10003764"/>
    <s v="Westnetz GmbH"/>
    <x v="6694"/>
    <n v="1"/>
    <s v="NI"/>
    <n v="49186"/>
    <x v="23"/>
    <m/>
    <s v="Osnabrück"/>
    <n v="4.4800000000000004"/>
    <n v="2.8330000000000002"/>
    <n v="4.0490000000000004"/>
    <n v="4.0490000000000004"/>
    <n v="4.0490000000000004"/>
    <x v="2"/>
    <d v="2011-11-28T00:00:00"/>
    <x v="21"/>
    <x v="7"/>
    <m/>
    <x v="0"/>
    <m/>
    <d v="2011-11-28T00:00:00"/>
    <m/>
    <x v="0"/>
    <s v="ÜNB"/>
  </r>
  <r>
    <s v="Amprion"/>
    <n v="10003764"/>
    <s v="Westnetz GmbH"/>
    <x v="6695"/>
    <n v="1"/>
    <s v="NI"/>
    <n v="49324"/>
    <x v="3"/>
    <m/>
    <s v="Osnabrück"/>
    <n v="4.7"/>
    <n v="3.5339999999999998"/>
    <n v="3.964"/>
    <n v="3.964"/>
    <n v="3.964"/>
    <x v="2"/>
    <d v="2011-11-28T00:00:00"/>
    <x v="21"/>
    <x v="7"/>
    <m/>
    <x v="0"/>
    <m/>
    <d v="2011-11-28T00:00:00"/>
    <m/>
    <x v="0"/>
    <s v="ÜNB"/>
  </r>
  <r>
    <s v="Amprion"/>
    <n v="10003764"/>
    <s v="Westnetz GmbH"/>
    <x v="6696"/>
    <n v="1"/>
    <s v="NI"/>
    <n v="49324"/>
    <x v="3"/>
    <m/>
    <s v="Osnabrück"/>
    <n v="21.09"/>
    <n v="14.042"/>
    <n v="19.358000000000001"/>
    <n v="19.358000000000001"/>
    <n v="19.358000000000001"/>
    <x v="2"/>
    <d v="2011-11-28T00:00:00"/>
    <x v="21"/>
    <x v="7"/>
    <m/>
    <x v="0"/>
    <m/>
    <d v="2011-11-28T00:00:00"/>
    <m/>
    <x v="0"/>
    <s v="ÜNB"/>
  </r>
  <r>
    <s v="Amprion"/>
    <n v="10003764"/>
    <s v="Westnetz GmbH"/>
    <x v="6697"/>
    <n v="1"/>
    <s v="NI"/>
    <n v="49326"/>
    <x v="3"/>
    <m/>
    <s v="Osnabrück"/>
    <n v="18.72"/>
    <n v="9.2690000000000001"/>
    <n v="12.32"/>
    <n v="12.32"/>
    <n v="12.32"/>
    <x v="2"/>
    <d v="2011-11-28T00:00:00"/>
    <x v="21"/>
    <x v="7"/>
    <m/>
    <x v="0"/>
    <m/>
    <d v="2011-11-28T00:00:00"/>
    <m/>
    <x v="0"/>
    <s v="ÜNB"/>
  </r>
  <r>
    <s v="Amprion"/>
    <n v="10003764"/>
    <s v="Westnetz GmbH"/>
    <x v="6698"/>
    <n v="1"/>
    <s v="NI"/>
    <n v="49565"/>
    <x v="7"/>
    <m/>
    <s v="Osnabrück"/>
    <n v="10.92"/>
    <n v="3.7719999999999998"/>
    <n v="8.5980000000000008"/>
    <n v="8.5980000000000008"/>
    <n v="8.5980000000000008"/>
    <x v="2"/>
    <d v="2011-11-28T00:00:00"/>
    <x v="21"/>
    <x v="7"/>
    <m/>
    <x v="0"/>
    <m/>
    <d v="2011-11-28T00:00:00"/>
    <m/>
    <x v="0"/>
    <s v="ÜNB"/>
  </r>
  <r>
    <s v="Amprion"/>
    <n v="10003764"/>
    <s v="Westnetz GmbH"/>
    <x v="6699"/>
    <n v="1"/>
    <s v="NI"/>
    <n v="49593"/>
    <x v="6"/>
    <m/>
    <s v="Osnabrück"/>
    <n v="4.5599999999999996"/>
    <n v="2.4119999999999999"/>
    <n v="3.3330000000000002"/>
    <n v="3.3330000000000002"/>
    <n v="3.3330000000000002"/>
    <x v="2"/>
    <d v="2011-11-28T00:00:00"/>
    <x v="21"/>
    <x v="7"/>
    <m/>
    <x v="0"/>
    <m/>
    <d v="2011-11-28T00:00:00"/>
    <m/>
    <x v="0"/>
    <s v="ÜNB"/>
  </r>
  <r>
    <s v="Amprion"/>
    <n v="10000596"/>
    <s v="Teutoburger Energie Netzwerk eG"/>
    <x v="6700"/>
    <n v="1"/>
    <s v="NI"/>
    <n v="49219"/>
    <x v="0"/>
    <m/>
    <s v="Osnabrück"/>
    <n v="19.399999999999999"/>
    <n v="15.413600000000001"/>
    <n v="15.413600000000001"/>
    <n v="15.413600000000001"/>
    <n v="15.413600000000001"/>
    <x v="2"/>
    <d v="2011-11-28T00:00:00"/>
    <x v="21"/>
    <x v="7"/>
    <m/>
    <x v="0"/>
    <m/>
    <d v="2011-11-28T00:00:00"/>
    <m/>
    <x v="0"/>
    <s v="ÜNB"/>
  </r>
  <r>
    <s v="Amprion"/>
    <n v="10000596"/>
    <s v="Teutoburger Energie Netzwerk eG"/>
    <x v="6701"/>
    <n v="1"/>
    <s v="NI"/>
    <n v="49176"/>
    <x v="5"/>
    <s v="Gewerbepark Ebbendorf 1"/>
    <s v="Osnabrück"/>
    <n v="63.24"/>
    <n v="48.022009999999995"/>
    <n v="48.022009999999995"/>
    <n v="48.022009999999995"/>
    <n v="48.022009999999995"/>
    <x v="2"/>
    <d v="2011-11-28T00:00:00"/>
    <x v="21"/>
    <x v="7"/>
    <m/>
    <x v="0"/>
    <m/>
    <d v="2011-11-28T00:00:00"/>
    <m/>
    <x v="0"/>
    <s v="ÜNB"/>
  </r>
  <r>
    <s v="Amprion"/>
    <n v="10003764"/>
    <s v="Westnetz GmbH"/>
    <x v="6702"/>
    <n v="1"/>
    <s v="NI"/>
    <n v="49610"/>
    <x v="12"/>
    <m/>
    <s v="Osnabrück"/>
    <n v="2.76"/>
    <n v="2.14"/>
    <n v="2.14"/>
    <n v="2.14"/>
    <n v="2.14"/>
    <x v="2"/>
    <d v="2011-11-29T00:00:00"/>
    <x v="21"/>
    <x v="7"/>
    <m/>
    <x v="0"/>
    <m/>
    <d v="2011-11-29T00:00:00"/>
    <m/>
    <x v="0"/>
    <s v="ÜNB"/>
  </r>
  <r>
    <s v="Amprion"/>
    <n v="10003764"/>
    <s v="Westnetz GmbH"/>
    <x v="6703"/>
    <n v="1"/>
    <s v="NI"/>
    <n v="49637"/>
    <x v="10"/>
    <s v="Quakenbrücker Str. 12"/>
    <s v="Osnabrück"/>
    <n v="69.81"/>
    <n v="64.933999999999997"/>
    <n v="64.933999999999997"/>
    <n v="64.933999999999997"/>
    <n v="64.933999999999997"/>
    <x v="2"/>
    <d v="2011-11-29T00:00:00"/>
    <x v="21"/>
    <x v="7"/>
    <m/>
    <x v="0"/>
    <m/>
    <d v="2011-11-29T00:00:00"/>
    <m/>
    <x v="0"/>
    <s v="ÜNB"/>
  </r>
  <r>
    <s v="Amprion"/>
    <n v="10003764"/>
    <s v="Westnetz GmbH"/>
    <x v="6704"/>
    <n v="1"/>
    <s v="NI"/>
    <n v="49163"/>
    <x v="26"/>
    <s v="Heggenkamp 9"/>
    <s v="Osnabrück"/>
    <n v="72.959999999999994"/>
    <n v="67.671000000000006"/>
    <n v="67.671000000000006"/>
    <n v="67.671000000000006"/>
    <n v="67.671000000000006"/>
    <x v="2"/>
    <d v="2011-11-29T00:00:00"/>
    <x v="21"/>
    <x v="7"/>
    <m/>
    <x v="0"/>
    <m/>
    <d v="2011-11-29T00:00:00"/>
    <m/>
    <x v="0"/>
    <s v="ÜNB"/>
  </r>
  <r>
    <s v="Amprion"/>
    <n v="10003764"/>
    <s v="Westnetz GmbH"/>
    <x v="6705"/>
    <n v="1"/>
    <s v="NI"/>
    <n v="49584"/>
    <x v="30"/>
    <m/>
    <s v="Osnabrück"/>
    <n v="7.52"/>
    <n v="7.915"/>
    <n v="7.915"/>
    <n v="7.915"/>
    <n v="7.915"/>
    <x v="2"/>
    <d v="2011-11-29T00:00:00"/>
    <x v="21"/>
    <x v="7"/>
    <m/>
    <x v="0"/>
    <m/>
    <d v="2011-11-29T00:00:00"/>
    <m/>
    <x v="0"/>
    <s v="ÜNB"/>
  </r>
  <r>
    <s v="Amprion"/>
    <n v="10003764"/>
    <s v="Westnetz GmbH"/>
    <x v="6706"/>
    <n v="1"/>
    <s v="NI"/>
    <n v="49593"/>
    <x v="6"/>
    <s v="Helleweg 12"/>
    <s v="Osnabrück"/>
    <n v="34.200000000000003"/>
    <n v="29.797999999999998"/>
    <n v="29.797999999999998"/>
    <n v="29.797999999999998"/>
    <n v="29.797999999999998"/>
    <x v="2"/>
    <d v="2011-11-29T00:00:00"/>
    <x v="21"/>
    <x v="7"/>
    <m/>
    <x v="0"/>
    <m/>
    <d v="2011-11-29T00:00:00"/>
    <m/>
    <x v="0"/>
    <s v="ÜNB"/>
  </r>
  <r>
    <s v="Amprion"/>
    <n v="10003764"/>
    <s v="Westnetz GmbH"/>
    <x v="6707"/>
    <n v="1"/>
    <s v="NI"/>
    <n v="49152"/>
    <x v="16"/>
    <m/>
    <s v="Osnabrück"/>
    <n v="5.04"/>
    <n v="1.9510000000000001"/>
    <n v="4.3040000000000003"/>
    <n v="4.3040000000000003"/>
    <n v="4.3040000000000003"/>
    <x v="2"/>
    <d v="2011-11-29T00:00:00"/>
    <x v="21"/>
    <x v="7"/>
    <m/>
    <x v="0"/>
    <m/>
    <d v="2011-11-29T00:00:00"/>
    <m/>
    <x v="0"/>
    <s v="ÜNB"/>
  </r>
  <r>
    <s v="Amprion"/>
    <n v="10003764"/>
    <s v="Westnetz GmbH"/>
    <x v="6708"/>
    <n v="1"/>
    <s v="NI"/>
    <n v="49152"/>
    <x v="16"/>
    <m/>
    <s v="Osnabrück"/>
    <n v="8.6"/>
    <n v="2.88"/>
    <n v="4.6779999999999999"/>
    <n v="4.6779999999999999"/>
    <n v="4.6779999999999999"/>
    <x v="2"/>
    <d v="2011-11-29T00:00:00"/>
    <x v="21"/>
    <x v="7"/>
    <m/>
    <x v="0"/>
    <m/>
    <d v="2011-11-29T00:00:00"/>
    <m/>
    <x v="0"/>
    <s v="ÜNB"/>
  </r>
  <r>
    <s v="Amprion"/>
    <n v="10003764"/>
    <s v="Westnetz GmbH"/>
    <x v="6709"/>
    <n v="1"/>
    <s v="NI"/>
    <n v="49324"/>
    <x v="3"/>
    <m/>
    <s v="Osnabrück"/>
    <n v="12.48"/>
    <n v="9.0589999999999993"/>
    <n v="10.523"/>
    <n v="10.523"/>
    <n v="10.523"/>
    <x v="2"/>
    <d v="2011-11-29T00:00:00"/>
    <x v="21"/>
    <x v="7"/>
    <m/>
    <x v="0"/>
    <m/>
    <d v="2011-11-29T00:00:00"/>
    <m/>
    <x v="0"/>
    <s v="ÜNB"/>
  </r>
  <r>
    <s v="Amprion"/>
    <n v="10003764"/>
    <s v="Westnetz GmbH"/>
    <x v="6710"/>
    <n v="1"/>
    <s v="NI"/>
    <n v="49584"/>
    <x v="30"/>
    <s v="Voltlager Str. 3"/>
    <s v="Osnabrück"/>
    <n v="66.12"/>
    <n v="34.85"/>
    <n v="56.235999999999997"/>
    <n v="56.235999999999997"/>
    <n v="56.235999999999997"/>
    <x v="2"/>
    <d v="2011-11-29T00:00:00"/>
    <x v="21"/>
    <x v="7"/>
    <m/>
    <x v="0"/>
    <m/>
    <d v="2011-11-29T00:00:00"/>
    <m/>
    <x v="0"/>
    <s v="ÜNB"/>
  </r>
  <r>
    <s v="Amprion"/>
    <n v="10000596"/>
    <s v="Teutoburger Energie Netzwerk eG"/>
    <x v="6711"/>
    <n v="1"/>
    <s v="NI"/>
    <n v="49196"/>
    <x v="18"/>
    <m/>
    <s v="Osnabrück"/>
    <n v="8.74"/>
    <n v="7.4557000000000002"/>
    <n v="7.4557000000000002"/>
    <n v="7.4557000000000002"/>
    <n v="7.4557000000000002"/>
    <x v="2"/>
    <d v="2011-11-29T00:00:00"/>
    <x v="21"/>
    <x v="7"/>
    <m/>
    <x v="0"/>
    <m/>
    <d v="2011-11-29T00:00:00"/>
    <m/>
    <x v="0"/>
    <s v="ÜNB"/>
  </r>
  <r>
    <s v="Amprion"/>
    <n v="10000596"/>
    <s v="Teutoburger Energie Netzwerk eG"/>
    <x v="6712"/>
    <n v="1"/>
    <s v="NI"/>
    <n v="49219"/>
    <x v="0"/>
    <s v="Schierloher Weg 9"/>
    <s v="Osnabrück"/>
    <n v="66.599999999999994"/>
    <n v="48.863800000000005"/>
    <n v="48.863800000000005"/>
    <n v="48.863800000000005"/>
    <n v="48.863800000000005"/>
    <x v="2"/>
    <d v="2011-11-29T00:00:00"/>
    <x v="21"/>
    <x v="7"/>
    <m/>
    <x v="0"/>
    <m/>
    <d v="2011-11-29T00:00:00"/>
    <m/>
    <x v="0"/>
    <s v="ÜNB"/>
  </r>
  <r>
    <s v="Amprion"/>
    <n v="10000596"/>
    <s v="Teutoburger Energie Netzwerk eG"/>
    <x v="6713"/>
    <n v="1"/>
    <s v="NI"/>
    <n v="49176"/>
    <x v="5"/>
    <m/>
    <s v="Osnabrück"/>
    <n v="23.92"/>
    <n v="20.5183"/>
    <n v="20.5183"/>
    <n v="20.5183"/>
    <n v="20.5183"/>
    <x v="2"/>
    <d v="2011-11-29T00:00:00"/>
    <x v="21"/>
    <x v="7"/>
    <m/>
    <x v="0"/>
    <m/>
    <d v="2011-11-29T00:00:00"/>
    <m/>
    <x v="0"/>
    <s v="ÜNB"/>
  </r>
  <r>
    <s v="Amprion"/>
    <n v="10003764"/>
    <s v="Westnetz GmbH"/>
    <x v="6714"/>
    <n v="1"/>
    <s v="NI"/>
    <n v="49143"/>
    <x v="14"/>
    <s v="Bahnhofstr. 11"/>
    <s v="Osnabrück"/>
    <n v="73.28"/>
    <n v="44.5"/>
    <n v="52.593000000000004"/>
    <n v="52.593000000000004"/>
    <n v="52.593000000000004"/>
    <x v="2"/>
    <d v="2011-11-30T00:00:00"/>
    <x v="21"/>
    <x v="7"/>
    <m/>
    <x v="0"/>
    <m/>
    <d v="2011-11-30T00:00:00"/>
    <m/>
    <x v="0"/>
    <s v="ÜNB"/>
  </r>
  <r>
    <s v="Amprion"/>
    <n v="10003764"/>
    <s v="Westnetz GmbH"/>
    <x v="6715"/>
    <n v="1"/>
    <s v="NI"/>
    <n v="49201"/>
    <x v="22"/>
    <s v="Dissener Heide 10"/>
    <s v="Osnabrück"/>
    <n v="187.91"/>
    <n v="167.28700000000001"/>
    <n v="167.28700000000001"/>
    <n v="167.28700000000001"/>
    <n v="167.28700000000001"/>
    <x v="2"/>
    <d v="2011-11-30T00:00:00"/>
    <x v="21"/>
    <x v="7"/>
    <m/>
    <x v="0"/>
    <m/>
    <d v="2011-11-30T00:00:00"/>
    <d v="2017-12-31T00:00:00"/>
    <x v="0"/>
    <s v="ÜNB"/>
  </r>
  <r>
    <s v="Amprion"/>
    <n v="10003764"/>
    <s v="Westnetz GmbH"/>
    <x v="6716"/>
    <n v="1"/>
    <s v="NI"/>
    <n v="49586"/>
    <x v="11"/>
    <s v="Schöllerhofstr. 5"/>
    <s v="Osnabrück"/>
    <n v="218.88"/>
    <n v="189.41200000000001"/>
    <n v="189.41200000000001"/>
    <n v="189.41200000000001"/>
    <n v="189.41200000000001"/>
    <x v="2"/>
    <d v="2011-11-30T00:00:00"/>
    <x v="21"/>
    <x v="7"/>
    <m/>
    <x v="0"/>
    <m/>
    <d v="2011-11-30T00:00:00"/>
    <m/>
    <x v="0"/>
    <s v="ÜNB"/>
  </r>
  <r>
    <s v="Amprion"/>
    <n v="10003764"/>
    <s v="Westnetz GmbH"/>
    <x v="6717"/>
    <n v="1"/>
    <s v="NI"/>
    <n v="49163"/>
    <x v="26"/>
    <s v="Osterwiehe 10"/>
    <s v="Osnabrück"/>
    <n v="151.24"/>
    <n v="130.11000000000001"/>
    <n v="130.11000000000001"/>
    <n v="130.11000000000001"/>
    <n v="130.11000000000001"/>
    <x v="2"/>
    <d v="2011-11-30T00:00:00"/>
    <x v="21"/>
    <x v="7"/>
    <m/>
    <x v="0"/>
    <m/>
    <d v="2011-11-30T00:00:00"/>
    <m/>
    <x v="0"/>
    <s v="ÜNB"/>
  </r>
  <r>
    <s v="Amprion"/>
    <n v="10003764"/>
    <s v="Westnetz GmbH"/>
    <x v="6718"/>
    <n v="1"/>
    <s v="NI"/>
    <n v="49586"/>
    <x v="8"/>
    <m/>
    <s v="Osnabrück"/>
    <n v="19.2"/>
    <n v="13.387"/>
    <n v="16.623999999999999"/>
    <n v="16.623999999999999"/>
    <n v="16.623999999999999"/>
    <x v="2"/>
    <d v="2011-11-30T00:00:00"/>
    <x v="21"/>
    <x v="7"/>
    <m/>
    <x v="0"/>
    <m/>
    <d v="2011-11-30T00:00:00"/>
    <m/>
    <x v="0"/>
    <s v="ÜNB"/>
  </r>
  <r>
    <s v="Amprion"/>
    <n v="10003764"/>
    <s v="Westnetz GmbH"/>
    <x v="6719"/>
    <n v="1"/>
    <s v="NI"/>
    <n v="49152"/>
    <x v="16"/>
    <m/>
    <s v="Osnabrück"/>
    <n v="17.25"/>
    <n v="14.428000000000001"/>
    <n v="14.428000000000001"/>
    <n v="14.428000000000001"/>
    <n v="14.428000000000001"/>
    <x v="2"/>
    <d v="2011-11-30T00:00:00"/>
    <x v="21"/>
    <x v="7"/>
    <m/>
    <x v="0"/>
    <m/>
    <d v="2011-11-30T00:00:00"/>
    <m/>
    <x v="0"/>
    <s v="ÜNB"/>
  </r>
  <r>
    <s v="Amprion"/>
    <n v="10003764"/>
    <s v="Westnetz GmbH"/>
    <x v="6720"/>
    <n v="1"/>
    <s v="NI"/>
    <n v="49134"/>
    <x v="19"/>
    <m/>
    <s v="Osnabrück"/>
    <n v="15.44"/>
    <n v="8.6140000000000008"/>
    <n v="13.885"/>
    <n v="13.885"/>
    <n v="13.885"/>
    <x v="2"/>
    <d v="2011-11-30T00:00:00"/>
    <x v="21"/>
    <x v="7"/>
    <m/>
    <x v="0"/>
    <m/>
    <d v="2011-11-30T00:00:00"/>
    <m/>
    <x v="0"/>
    <s v="ÜNB"/>
  </r>
  <r>
    <s v="Amprion"/>
    <n v="10003764"/>
    <s v="Westnetz GmbH"/>
    <x v="6721"/>
    <n v="1"/>
    <s v="NI"/>
    <n v="49577"/>
    <x v="31"/>
    <m/>
    <s v="Osnabrück"/>
    <n v="11"/>
    <n v="8.8409999999999993"/>
    <n v="9.6660000000000004"/>
    <n v="9.6660000000000004"/>
    <n v="9.6660000000000004"/>
    <x v="2"/>
    <d v="2011-11-30T00:00:00"/>
    <x v="21"/>
    <x v="7"/>
    <m/>
    <x v="0"/>
    <m/>
    <d v="2011-11-30T00:00:00"/>
    <m/>
    <x v="0"/>
    <s v="ÜNB"/>
  </r>
  <r>
    <s v="Amprion"/>
    <n v="10003764"/>
    <s v="Westnetz GmbH"/>
    <x v="6722"/>
    <n v="1"/>
    <s v="NI"/>
    <n v="49186"/>
    <x v="23"/>
    <s v="Osnabrücker Str. 29a"/>
    <s v="Osnabrück"/>
    <n v="72.959999999999994"/>
    <n v="55.183"/>
    <n v="55.183"/>
    <n v="55.183"/>
    <n v="55.183"/>
    <x v="2"/>
    <d v="2011-11-30T00:00:00"/>
    <x v="21"/>
    <x v="7"/>
    <m/>
    <x v="0"/>
    <m/>
    <d v="2011-11-30T00:00:00"/>
    <m/>
    <x v="0"/>
    <s v="ÜNB"/>
  </r>
  <r>
    <s v="Amprion"/>
    <n v="10003764"/>
    <s v="Westnetz GmbH"/>
    <x v="6723"/>
    <n v="1"/>
    <s v="NI"/>
    <n v="49577"/>
    <x v="15"/>
    <m/>
    <s v="Osnabrück"/>
    <n v="10.92"/>
    <n v="5.125"/>
    <n v="5.125"/>
    <n v="5.125"/>
    <n v="5.125"/>
    <x v="2"/>
    <d v="2011-11-30T00:00:00"/>
    <x v="21"/>
    <x v="7"/>
    <m/>
    <x v="0"/>
    <m/>
    <d v="2011-11-30T00:00:00"/>
    <m/>
    <x v="0"/>
    <s v="ÜNB"/>
  </r>
  <r>
    <s v="Amprion"/>
    <n v="10003764"/>
    <s v="Westnetz GmbH"/>
    <x v="6724"/>
    <n v="1"/>
    <s v="NI"/>
    <n v="49152"/>
    <x v="16"/>
    <m/>
    <s v="Osnabrück"/>
    <n v="5.98"/>
    <n v="6.1289999999999996"/>
    <n v="6.1289999999999996"/>
    <n v="6.1289999999999996"/>
    <n v="6.1289999999999996"/>
    <x v="2"/>
    <d v="2011-11-30T00:00:00"/>
    <x v="21"/>
    <x v="7"/>
    <m/>
    <x v="0"/>
    <m/>
    <d v="2011-11-30T00:00:00"/>
    <m/>
    <x v="0"/>
    <s v="ÜNB"/>
  </r>
  <r>
    <s v="Amprion"/>
    <n v="10003764"/>
    <s v="Westnetz GmbH"/>
    <x v="6725"/>
    <n v="1"/>
    <s v="NI"/>
    <n v="49565"/>
    <x v="7"/>
    <m/>
    <s v="Osnabrück"/>
    <n v="29.61"/>
    <n v="26.896999999999998"/>
    <n v="26.896999999999998"/>
    <n v="26.896999999999998"/>
    <n v="26.896999999999998"/>
    <x v="2"/>
    <d v="2011-11-30T00:00:00"/>
    <x v="21"/>
    <x v="7"/>
    <m/>
    <x v="0"/>
    <m/>
    <d v="2011-11-30T00:00:00"/>
    <m/>
    <x v="0"/>
    <s v="ÜNB"/>
  </r>
  <r>
    <s v="Amprion"/>
    <n v="10003764"/>
    <s v="Westnetz GmbH"/>
    <x v="6726"/>
    <n v="1"/>
    <s v="NI"/>
    <n v="49565"/>
    <x v="7"/>
    <m/>
    <s v="Osnabrück"/>
    <n v="24.32"/>
    <n v="19.870999999999999"/>
    <n v="19.870999999999999"/>
    <n v="19.870999999999999"/>
    <n v="19.870999999999999"/>
    <x v="2"/>
    <d v="2011-11-30T00:00:00"/>
    <x v="21"/>
    <x v="7"/>
    <m/>
    <x v="0"/>
    <m/>
    <d v="2011-11-30T00:00:00"/>
    <m/>
    <x v="0"/>
    <s v="ÜNB"/>
  </r>
  <r>
    <s v="Amprion"/>
    <n v="10003764"/>
    <s v="Westnetz GmbH"/>
    <x v="6727"/>
    <n v="1"/>
    <s v="NI"/>
    <n v="49577"/>
    <x v="31"/>
    <m/>
    <s v="Osnabrück"/>
    <n v="18.899999999999999"/>
    <n v="19.477"/>
    <n v="19.477"/>
    <n v="19.477"/>
    <n v="19.477"/>
    <x v="2"/>
    <d v="2011-11-30T00:00:00"/>
    <x v="21"/>
    <x v="7"/>
    <m/>
    <x v="0"/>
    <m/>
    <d v="2011-11-30T00:00:00"/>
    <m/>
    <x v="0"/>
    <s v="ÜNB"/>
  </r>
  <r>
    <s v="Amprion"/>
    <n v="10003764"/>
    <s v="Westnetz GmbH"/>
    <x v="6728"/>
    <n v="1"/>
    <s v="NI"/>
    <n v="49594"/>
    <x v="32"/>
    <s v="Hinter den Kämpen 4"/>
    <s v="Osnabrück"/>
    <n v="32"/>
    <n v="25.16"/>
    <n v="29.885000000000002"/>
    <n v="29.885000000000002"/>
    <n v="29.885000000000002"/>
    <x v="2"/>
    <d v="2011-11-30T00:00:00"/>
    <x v="21"/>
    <x v="7"/>
    <m/>
    <x v="0"/>
    <m/>
    <d v="2011-11-30T00:00:00"/>
    <m/>
    <x v="0"/>
    <s v="ÜNB"/>
  </r>
  <r>
    <s v="Amprion"/>
    <n v="10003764"/>
    <s v="Westnetz GmbH"/>
    <x v="6729"/>
    <n v="1"/>
    <s v="NI"/>
    <n v="49594"/>
    <x v="32"/>
    <m/>
    <s v="Osnabrück"/>
    <n v="11.114000000000001"/>
    <n v="8.9469999999999992"/>
    <n v="8.9469999999999992"/>
    <n v="8.9469999999999992"/>
    <n v="8.9469999999999992"/>
    <x v="2"/>
    <d v="2011-11-30T00:00:00"/>
    <x v="21"/>
    <x v="7"/>
    <m/>
    <x v="0"/>
    <m/>
    <d v="2011-11-30T00:00:00"/>
    <m/>
    <x v="0"/>
    <s v="ÜNB"/>
  </r>
  <r>
    <s v="Amprion"/>
    <n v="10003764"/>
    <s v="Westnetz GmbH"/>
    <x v="6730"/>
    <n v="1"/>
    <s v="NI"/>
    <n v="49152"/>
    <x v="16"/>
    <m/>
    <s v="Osnabrück"/>
    <n v="24.72"/>
    <n v="12.472"/>
    <n v="18.321999999999999"/>
    <n v="18.321999999999999"/>
    <n v="18.321999999999999"/>
    <x v="2"/>
    <d v="2011-11-30T00:00:00"/>
    <x v="21"/>
    <x v="7"/>
    <m/>
    <x v="0"/>
    <m/>
    <d v="2011-11-30T00:00:00"/>
    <m/>
    <x v="0"/>
    <s v="ÜNB"/>
  </r>
  <r>
    <s v="Amprion"/>
    <n v="10003764"/>
    <s v="Westnetz GmbH"/>
    <x v="6731"/>
    <n v="1"/>
    <s v="NI"/>
    <n v="49163"/>
    <x v="26"/>
    <m/>
    <s v="Osnabrück"/>
    <n v="13.8"/>
    <n v="11.305"/>
    <n v="11.305"/>
    <n v="11.305"/>
    <n v="11.305"/>
    <x v="2"/>
    <d v="2011-11-30T00:00:00"/>
    <x v="21"/>
    <x v="7"/>
    <m/>
    <x v="0"/>
    <m/>
    <d v="2011-11-30T00:00:00"/>
    <m/>
    <x v="0"/>
    <s v="ÜNB"/>
  </r>
  <r>
    <s v="Amprion"/>
    <n v="10003764"/>
    <s v="Westnetz GmbH"/>
    <x v="6732"/>
    <n v="1"/>
    <s v="NI"/>
    <n v="49186"/>
    <x v="23"/>
    <m/>
    <s v="Osnabrück"/>
    <n v="5.32"/>
    <n v="1.8660000000000001"/>
    <n v="3.63"/>
    <n v="3.63"/>
    <n v="3.63"/>
    <x v="2"/>
    <d v="2011-11-30T00:00:00"/>
    <x v="21"/>
    <x v="7"/>
    <m/>
    <x v="0"/>
    <m/>
    <d v="2011-11-30T00:00:00"/>
    <m/>
    <x v="0"/>
    <s v="ÜNB"/>
  </r>
  <r>
    <s v="Amprion"/>
    <n v="10003764"/>
    <s v="Westnetz GmbH"/>
    <x v="6733"/>
    <n v="1"/>
    <s v="NI"/>
    <n v="49324"/>
    <x v="3"/>
    <m/>
    <s v="Osnabrück"/>
    <n v="13.72"/>
    <n v="10.823"/>
    <n v="12.443"/>
    <n v="12.443"/>
    <n v="12.443"/>
    <x v="2"/>
    <d v="2011-11-30T00:00:00"/>
    <x v="21"/>
    <x v="7"/>
    <m/>
    <x v="0"/>
    <m/>
    <d v="2011-11-30T00:00:00"/>
    <m/>
    <x v="0"/>
    <s v="ÜNB"/>
  </r>
  <r>
    <s v="Amprion"/>
    <n v="10003764"/>
    <s v="Westnetz GmbH"/>
    <x v="6734"/>
    <n v="1"/>
    <s v="NI"/>
    <n v="49328"/>
    <x v="3"/>
    <m/>
    <s v="Osnabrück"/>
    <n v="22.4"/>
    <n v="14.773999999999999"/>
    <n v="17.606000000000002"/>
    <n v="17.606000000000002"/>
    <n v="17.606000000000002"/>
    <x v="2"/>
    <d v="2011-11-30T00:00:00"/>
    <x v="21"/>
    <x v="7"/>
    <m/>
    <x v="0"/>
    <m/>
    <d v="2011-11-30T00:00:00"/>
    <m/>
    <x v="0"/>
    <s v="ÜNB"/>
  </r>
  <r>
    <s v="Amprion"/>
    <n v="10003764"/>
    <s v="Westnetz GmbH"/>
    <x v="6735"/>
    <n v="1"/>
    <s v="NI"/>
    <n v="49577"/>
    <x v="15"/>
    <m/>
    <s v="Osnabrück"/>
    <n v="8.36"/>
    <n v="5.2050000000000001"/>
    <n v="7.2050000000000001"/>
    <n v="7.2050000000000001"/>
    <n v="7.2050000000000001"/>
    <x v="2"/>
    <d v="2011-11-30T00:00:00"/>
    <x v="21"/>
    <x v="7"/>
    <m/>
    <x v="0"/>
    <m/>
    <d v="2011-11-30T00:00:00"/>
    <m/>
    <x v="0"/>
    <s v="ÜNB"/>
  </r>
  <r>
    <s v="Amprion"/>
    <n v="10003764"/>
    <s v="Westnetz GmbH"/>
    <x v="6736"/>
    <n v="1"/>
    <s v="NI"/>
    <n v="49577"/>
    <x v="31"/>
    <m/>
    <s v="Osnabrück"/>
    <n v="29.8"/>
    <n v="17.055"/>
    <n v="27.332999999999998"/>
    <n v="27.332999999999998"/>
    <n v="27.332999999999998"/>
    <x v="2"/>
    <d v="2011-11-30T00:00:00"/>
    <x v="21"/>
    <x v="7"/>
    <m/>
    <x v="0"/>
    <m/>
    <d v="2011-11-30T00:00:00"/>
    <m/>
    <x v="0"/>
    <s v="ÜNB"/>
  </r>
  <r>
    <s v="Amprion"/>
    <n v="10003764"/>
    <s v="Westnetz GmbH"/>
    <x v="6737"/>
    <n v="1"/>
    <s v="NI"/>
    <n v="49586"/>
    <x v="11"/>
    <s v="Jivitsweg 4"/>
    <s v="Osnabrück"/>
    <n v="33.840000000000003"/>
    <n v="23.919"/>
    <n v="29.745999999999999"/>
    <n v="29.745999999999999"/>
    <n v="29.745999999999999"/>
    <x v="2"/>
    <d v="2011-11-30T00:00:00"/>
    <x v="21"/>
    <x v="7"/>
    <m/>
    <x v="0"/>
    <m/>
    <d v="2011-11-30T00:00:00"/>
    <m/>
    <x v="0"/>
    <s v="ÜNB"/>
  </r>
  <r>
    <s v="Amprion"/>
    <n v="10003764"/>
    <s v="Westnetz GmbH"/>
    <x v="6738"/>
    <n v="1"/>
    <s v="NI"/>
    <n v="49635"/>
    <x v="27"/>
    <m/>
    <s v="Osnabrück"/>
    <n v="4.18"/>
    <n v="2.5099999999999998"/>
    <n v="3.302"/>
    <n v="3.302"/>
    <n v="3.302"/>
    <x v="2"/>
    <d v="2011-11-30T00:00:00"/>
    <x v="21"/>
    <x v="7"/>
    <m/>
    <x v="0"/>
    <m/>
    <d v="2011-11-30T00:00:00"/>
    <m/>
    <x v="0"/>
    <s v="ÜNB"/>
  </r>
  <r>
    <s v="Amprion"/>
    <n v="10000596"/>
    <s v="Teutoburger Energie Netzwerk eG"/>
    <x v="6739"/>
    <n v="1"/>
    <s v="NI"/>
    <n v="49170"/>
    <x v="25"/>
    <m/>
    <s v="Osnabrück"/>
    <n v="30"/>
    <n v="18.542999999999999"/>
    <n v="24.499599999999997"/>
    <n v="24.499599999999997"/>
    <n v="24.499599999999997"/>
    <x v="2"/>
    <d v="2011-11-30T00:00:00"/>
    <x v="21"/>
    <x v="7"/>
    <m/>
    <x v="0"/>
    <m/>
    <d v="2011-11-30T00:00:00"/>
    <m/>
    <x v="0"/>
    <s v="ÜNB"/>
  </r>
  <r>
    <s v="Amprion"/>
    <n v="10000596"/>
    <s v="Teutoburger Energie Netzwerk eG"/>
    <x v="6740"/>
    <n v="1"/>
    <s v="NI"/>
    <n v="49219"/>
    <x v="0"/>
    <m/>
    <s v="Osnabrück"/>
    <n v="10.4"/>
    <n v="6.6079999999999997"/>
    <n v="8.3622999999999994"/>
    <n v="8.3622999999999994"/>
    <n v="8.3622999999999994"/>
    <x v="2"/>
    <d v="2011-11-30T00:00:00"/>
    <x v="21"/>
    <x v="7"/>
    <m/>
    <x v="0"/>
    <m/>
    <d v="2011-11-30T00:00:00"/>
    <m/>
    <x v="0"/>
    <s v="ÜNB"/>
  </r>
  <r>
    <s v="Amprion"/>
    <n v="10001899"/>
    <s v="Stadtwerke Georgsmarienhütte Netz GmbH"/>
    <x v="6741"/>
    <n v="1"/>
    <s v="NI"/>
    <n v="49124"/>
    <x v="2"/>
    <m/>
    <s v="Osnabrück"/>
    <n v="13.68"/>
    <n v="10.226000000000001"/>
    <n v="10.226000000000001"/>
    <n v="10.226000000000001"/>
    <n v="10.226000000000001"/>
    <x v="2"/>
    <d v="2011-11-30T00:00:00"/>
    <x v="21"/>
    <x v="7"/>
    <m/>
    <x v="0"/>
    <m/>
    <d v="2011-11-30T00:00:00"/>
    <m/>
    <x v="0"/>
    <s v="ÜNB"/>
  </r>
  <r>
    <s v="Amprion"/>
    <n v="10001899"/>
    <s v="Stadtwerke Georgsmarienhütte Netz GmbH"/>
    <x v="6742"/>
    <n v="1"/>
    <s v="NI"/>
    <n v="49124"/>
    <x v="2"/>
    <m/>
    <s v="Osnabrück"/>
    <n v="7.56"/>
    <n v="5.3730000000000002"/>
    <n v="7.4450000000000003"/>
    <n v="7.4450000000000003"/>
    <n v="7.4450000000000003"/>
    <x v="2"/>
    <d v="2011-11-30T00:00:00"/>
    <x v="21"/>
    <x v="7"/>
    <m/>
    <x v="0"/>
    <m/>
    <d v="2011-11-30T00:00:00"/>
    <m/>
    <x v="0"/>
    <s v="ÜNB"/>
  </r>
  <r>
    <s v="Amprion"/>
    <n v="10001899"/>
    <s v="Stadtwerke Georgsmarienhütte Netz GmbH"/>
    <x v="6743"/>
    <n v="1"/>
    <s v="NI"/>
    <n v="49124"/>
    <x v="2"/>
    <m/>
    <s v="Osnabrück"/>
    <n v="25.74"/>
    <n v="17.007999999999999"/>
    <n v="19.45"/>
    <n v="19.45"/>
    <n v="19.45"/>
    <x v="2"/>
    <d v="2011-11-30T00:00:00"/>
    <x v="21"/>
    <x v="7"/>
    <m/>
    <x v="0"/>
    <m/>
    <d v="2011-11-30T00:00:00"/>
    <m/>
    <x v="0"/>
    <s v="ÜNB"/>
  </r>
  <r>
    <s v="Amprion"/>
    <n v="10001899"/>
    <s v="Stadtwerke Georgsmarienhütte Netz GmbH"/>
    <x v="6744"/>
    <n v="1"/>
    <s v="NI"/>
    <n v="49124"/>
    <x v="2"/>
    <m/>
    <s v="Osnabrück"/>
    <n v="5.76"/>
    <n v="2.972"/>
    <n v="4.8049999999999997"/>
    <n v="4.8049999999999997"/>
    <n v="4.8049999999999997"/>
    <x v="2"/>
    <d v="2011-11-30T00:00:00"/>
    <x v="21"/>
    <x v="7"/>
    <m/>
    <x v="0"/>
    <m/>
    <d v="2011-11-30T00:00:00"/>
    <m/>
    <x v="0"/>
    <s v="ÜNB"/>
  </r>
  <r>
    <s v="Amprion"/>
    <n v="10003764"/>
    <s v="Westnetz GmbH"/>
    <x v="6745"/>
    <n v="1"/>
    <s v="NI"/>
    <n v="49186"/>
    <x v="23"/>
    <m/>
    <s v="Osnabrück"/>
    <n v="5.32"/>
    <n v="2.1989999999999998"/>
    <n v="4.2850000000000001"/>
    <n v="4.2850000000000001"/>
    <n v="4.2850000000000001"/>
    <x v="2"/>
    <d v="2011-12-01T00:00:00"/>
    <x v="21"/>
    <x v="2"/>
    <m/>
    <x v="0"/>
    <m/>
    <d v="2011-12-01T00:00:00"/>
    <m/>
    <x v="0"/>
    <s v="ÜNB"/>
  </r>
  <r>
    <s v="Amprion"/>
    <n v="10003764"/>
    <s v="Westnetz GmbH"/>
    <x v="6746"/>
    <n v="1"/>
    <s v="NI"/>
    <n v="49577"/>
    <x v="15"/>
    <s v="Zum Lokenberg 10"/>
    <s v="Osnabrück"/>
    <n v="37.049999999999997"/>
    <n v="20.608000000000001"/>
    <n v="26.396999999999998"/>
    <n v="26.396999999999998"/>
    <n v="26.396999999999998"/>
    <x v="2"/>
    <d v="2011-12-01T00:00:00"/>
    <x v="21"/>
    <x v="2"/>
    <m/>
    <x v="0"/>
    <m/>
    <d v="2011-12-01T00:00:00"/>
    <m/>
    <x v="0"/>
    <s v="ÜNB"/>
  </r>
  <r>
    <s v="Amprion"/>
    <n v="10003764"/>
    <s v="Westnetz GmbH"/>
    <x v="6747"/>
    <n v="1"/>
    <s v="NI"/>
    <n v="49599"/>
    <x v="20"/>
    <m/>
    <s v="Osnabrück"/>
    <n v="18.8"/>
    <n v="17.158999999999999"/>
    <n v="17.158999999999999"/>
    <n v="17.158999999999999"/>
    <n v="17.158999999999999"/>
    <x v="2"/>
    <d v="2011-12-01T00:00:00"/>
    <x v="21"/>
    <x v="2"/>
    <m/>
    <x v="0"/>
    <m/>
    <d v="2011-12-01T00:00:00"/>
    <m/>
    <x v="0"/>
    <s v="ÜNB"/>
  </r>
  <r>
    <s v="Amprion"/>
    <n v="10003764"/>
    <s v="Westnetz GmbH"/>
    <x v="6748"/>
    <n v="1"/>
    <s v="NI"/>
    <n v="49593"/>
    <x v="6"/>
    <m/>
    <s v="Osnabrück"/>
    <n v="18.72"/>
    <n v="15.02"/>
    <n v="15.02"/>
    <n v="15.02"/>
    <n v="15.02"/>
    <x v="2"/>
    <d v="2011-12-01T00:00:00"/>
    <x v="21"/>
    <x v="2"/>
    <m/>
    <x v="0"/>
    <m/>
    <d v="2011-12-01T00:00:00"/>
    <m/>
    <x v="0"/>
    <s v="ÜNB"/>
  </r>
  <r>
    <s v="Amprion"/>
    <n v="10003764"/>
    <s v="Westnetz GmbH"/>
    <x v="6749"/>
    <n v="1"/>
    <s v="NI"/>
    <n v="49626"/>
    <x v="29"/>
    <m/>
    <s v="Osnabrück"/>
    <n v="21.84"/>
    <n v="19.13"/>
    <n v="19.13"/>
    <n v="19.13"/>
    <n v="19.13"/>
    <x v="2"/>
    <d v="2011-12-01T00:00:00"/>
    <x v="21"/>
    <x v="2"/>
    <m/>
    <x v="0"/>
    <m/>
    <d v="2011-12-01T00:00:00"/>
    <m/>
    <x v="0"/>
    <s v="ÜNB"/>
  </r>
  <r>
    <s v="Amprion"/>
    <n v="10003764"/>
    <s v="Westnetz GmbH"/>
    <x v="6750"/>
    <n v="1"/>
    <s v="NI"/>
    <n v="49328"/>
    <x v="3"/>
    <s v="Telgheide 24"/>
    <s v="Osnabrück"/>
    <n v="54.05"/>
    <n v="41.368000000000002"/>
    <n v="41.368000000000002"/>
    <n v="41.368000000000002"/>
    <n v="41.368000000000002"/>
    <x v="2"/>
    <d v="2011-12-01T00:00:00"/>
    <x v="21"/>
    <x v="2"/>
    <m/>
    <x v="0"/>
    <m/>
    <d v="2011-12-01T00:00:00"/>
    <m/>
    <x v="0"/>
    <s v="ÜNB"/>
  </r>
  <r>
    <s v="Amprion"/>
    <n v="10003764"/>
    <s v="Westnetz GmbH"/>
    <x v="6751"/>
    <n v="1"/>
    <s v="NI"/>
    <n v="49599"/>
    <x v="20"/>
    <s v="Fürstenauer Str. 1"/>
    <s v="Osnabrück"/>
    <n v="33.840000000000003"/>
    <n v="27.513000000000002"/>
    <n v="27.513000000000002"/>
    <n v="27.513000000000002"/>
    <n v="27.513000000000002"/>
    <x v="2"/>
    <d v="2011-12-01T00:00:00"/>
    <x v="21"/>
    <x v="2"/>
    <m/>
    <x v="0"/>
    <m/>
    <d v="2011-12-01T00:00:00"/>
    <m/>
    <x v="0"/>
    <s v="ÜNB"/>
  </r>
  <r>
    <s v="Amprion"/>
    <n v="10003764"/>
    <s v="Westnetz GmbH"/>
    <x v="6752"/>
    <n v="1"/>
    <s v="NI"/>
    <n v="49179"/>
    <x v="28"/>
    <m/>
    <s v="Osnabrück"/>
    <n v="5.46"/>
    <n v="4.173"/>
    <n v="4.173"/>
    <n v="4.173"/>
    <n v="4.173"/>
    <x v="2"/>
    <d v="2011-12-01T00:00:00"/>
    <x v="21"/>
    <x v="2"/>
    <m/>
    <x v="0"/>
    <m/>
    <d v="2011-12-01T00:00:00"/>
    <m/>
    <x v="0"/>
    <s v="ÜNB"/>
  </r>
  <r>
    <s v="Amprion"/>
    <n v="10003764"/>
    <s v="Westnetz GmbH"/>
    <x v="6753"/>
    <n v="1"/>
    <s v="NI"/>
    <n v="49134"/>
    <x v="19"/>
    <m/>
    <s v="Osnabrück"/>
    <n v="12.6"/>
    <n v="6.117"/>
    <n v="8.7750000000000004"/>
    <n v="8.7750000000000004"/>
    <n v="8.7750000000000004"/>
    <x v="2"/>
    <d v="2011-12-01T00:00:00"/>
    <x v="21"/>
    <x v="2"/>
    <m/>
    <x v="0"/>
    <m/>
    <d v="2011-12-01T00:00:00"/>
    <m/>
    <x v="0"/>
    <s v="ÜNB"/>
  </r>
  <r>
    <s v="Amprion"/>
    <n v="10003764"/>
    <s v="Westnetz GmbH"/>
    <x v="6754"/>
    <n v="1"/>
    <s v="NI"/>
    <n v="49626"/>
    <x v="1"/>
    <m/>
    <s v="Osnabrück"/>
    <n v="23.5"/>
    <n v="19.942"/>
    <n v="19.942"/>
    <n v="19.942"/>
    <n v="19.942"/>
    <x v="2"/>
    <d v="2011-12-01T00:00:00"/>
    <x v="21"/>
    <x v="2"/>
    <m/>
    <x v="0"/>
    <m/>
    <d v="2011-12-01T00:00:00"/>
    <m/>
    <x v="0"/>
    <s v="ÜNB"/>
  </r>
  <r>
    <s v="Amprion"/>
    <n v="10003764"/>
    <s v="Westnetz GmbH"/>
    <x v="6755"/>
    <n v="1"/>
    <s v="NI"/>
    <n v="49586"/>
    <x v="8"/>
    <m/>
    <s v="Osnabrück"/>
    <n v="13.11"/>
    <n v="9.7260000000000009"/>
    <n v="10.952999999999999"/>
    <n v="10.952999999999999"/>
    <n v="10.952999999999999"/>
    <x v="2"/>
    <d v="2011-12-01T00:00:00"/>
    <x v="21"/>
    <x v="2"/>
    <m/>
    <x v="0"/>
    <m/>
    <d v="2011-12-01T00:00:00"/>
    <m/>
    <x v="0"/>
    <s v="ÜNB"/>
  </r>
  <r>
    <s v="Amprion"/>
    <n v="10003764"/>
    <s v="Westnetz GmbH"/>
    <x v="6756"/>
    <n v="1"/>
    <s v="NI"/>
    <n v="49134"/>
    <x v="19"/>
    <s v="Dreskamp 6"/>
    <s v="Osnabrück"/>
    <n v="34.24"/>
    <n v="23.7"/>
    <n v="28.673999999999999"/>
    <n v="28.673999999999999"/>
    <n v="28.673999999999999"/>
    <x v="2"/>
    <d v="2011-12-01T00:00:00"/>
    <x v="21"/>
    <x v="2"/>
    <m/>
    <x v="0"/>
    <m/>
    <d v="2011-12-01T00:00:00"/>
    <m/>
    <x v="0"/>
    <s v="ÜNB"/>
  </r>
  <r>
    <s v="Amprion"/>
    <n v="10003764"/>
    <s v="Westnetz GmbH"/>
    <x v="6757"/>
    <n v="1"/>
    <s v="NI"/>
    <n v="49186"/>
    <x v="23"/>
    <m/>
    <s v="Osnabrück"/>
    <n v="19.38"/>
    <n v="14.53"/>
    <n v="16.53"/>
    <n v="16.53"/>
    <n v="16.53"/>
    <x v="2"/>
    <d v="2011-12-01T00:00:00"/>
    <x v="21"/>
    <x v="2"/>
    <m/>
    <x v="0"/>
    <m/>
    <d v="2011-12-01T00:00:00"/>
    <m/>
    <x v="0"/>
    <s v="ÜNB"/>
  </r>
  <r>
    <s v="Amprion"/>
    <n v="10003764"/>
    <s v="Westnetz GmbH"/>
    <x v="6758"/>
    <n v="1"/>
    <s v="NI"/>
    <n v="49326"/>
    <x v="3"/>
    <m/>
    <s v="Osnabrück"/>
    <n v="27.36"/>
    <n v="21.157"/>
    <n v="24.167999999999999"/>
    <n v="24.167999999999999"/>
    <n v="24.167999999999999"/>
    <x v="2"/>
    <d v="2011-12-01T00:00:00"/>
    <x v="21"/>
    <x v="2"/>
    <m/>
    <x v="0"/>
    <m/>
    <d v="2011-12-01T00:00:00"/>
    <m/>
    <x v="0"/>
    <s v="ÜNB"/>
  </r>
  <r>
    <s v="Amprion"/>
    <n v="10003764"/>
    <s v="Westnetz GmbH"/>
    <x v="6759"/>
    <n v="1"/>
    <s v="NI"/>
    <n v="49326"/>
    <x v="3"/>
    <m/>
    <s v="Osnabrück"/>
    <n v="8.36"/>
    <n v="6.2679999999999998"/>
    <n v="7.5330000000000004"/>
    <n v="7.5330000000000004"/>
    <n v="7.5330000000000004"/>
    <x v="2"/>
    <d v="2011-12-01T00:00:00"/>
    <x v="21"/>
    <x v="2"/>
    <m/>
    <x v="0"/>
    <m/>
    <d v="2011-12-01T00:00:00"/>
    <m/>
    <x v="0"/>
    <s v="ÜNB"/>
  </r>
  <r>
    <s v="Amprion"/>
    <n v="10003764"/>
    <s v="Westnetz GmbH"/>
    <x v="6760"/>
    <n v="1"/>
    <s v="NI"/>
    <n v="49577"/>
    <x v="31"/>
    <m/>
    <s v="Osnabrück"/>
    <n v="13.23"/>
    <n v="11.138999999999999"/>
    <n v="12.836"/>
    <n v="12.836"/>
    <n v="12.836"/>
    <x v="2"/>
    <d v="2011-12-01T00:00:00"/>
    <x v="21"/>
    <x v="2"/>
    <m/>
    <x v="0"/>
    <m/>
    <d v="2011-12-01T00:00:00"/>
    <m/>
    <x v="0"/>
    <s v="ÜNB"/>
  </r>
  <r>
    <s v="Amprion"/>
    <n v="10003764"/>
    <s v="Westnetz GmbH"/>
    <x v="6761"/>
    <n v="1"/>
    <s v="NI"/>
    <n v="49586"/>
    <x v="8"/>
    <m/>
    <s v="Osnabrück"/>
    <n v="10.119999999999999"/>
    <n v="5.1079999999999997"/>
    <n v="8.1059999999999999"/>
    <n v="8.1059999999999999"/>
    <n v="8.1059999999999999"/>
    <x v="2"/>
    <d v="2011-12-01T00:00:00"/>
    <x v="21"/>
    <x v="2"/>
    <m/>
    <x v="0"/>
    <m/>
    <d v="2011-12-01T00:00:00"/>
    <m/>
    <x v="0"/>
    <s v="ÜNB"/>
  </r>
  <r>
    <s v="Amprion"/>
    <n v="10003764"/>
    <s v="Westnetz GmbH"/>
    <x v="6762"/>
    <n v="1"/>
    <s v="NI"/>
    <n v="49626"/>
    <x v="29"/>
    <m/>
    <s v="Osnabrück"/>
    <n v="17.5"/>
    <n v="2.5819999999999999"/>
    <n v="13.691000000000001"/>
    <n v="13.691000000000001"/>
    <n v="13.691000000000001"/>
    <x v="2"/>
    <d v="2011-12-01T00:00:00"/>
    <x v="21"/>
    <x v="2"/>
    <m/>
    <x v="0"/>
    <m/>
    <d v="2011-12-01T00:00:00"/>
    <m/>
    <x v="0"/>
    <s v="ÜNB"/>
  </r>
  <r>
    <s v="Amprion"/>
    <n v="10003764"/>
    <s v="Westnetz GmbH"/>
    <x v="6763"/>
    <n v="1"/>
    <s v="NI"/>
    <n v="49626"/>
    <x v="1"/>
    <m/>
    <s v="Osnabrück"/>
    <n v="9.68"/>
    <n v="5.3890000000000002"/>
    <n v="6.8010000000000002"/>
    <n v="6.8010000000000002"/>
    <n v="6.8010000000000002"/>
    <x v="2"/>
    <d v="2011-12-01T00:00:00"/>
    <x v="21"/>
    <x v="2"/>
    <m/>
    <x v="0"/>
    <m/>
    <d v="2011-12-01T00:00:00"/>
    <m/>
    <x v="0"/>
    <s v="ÜNB"/>
  </r>
  <r>
    <s v="Amprion"/>
    <n v="10003764"/>
    <s v="Westnetz GmbH"/>
    <x v="6764"/>
    <n v="1"/>
    <s v="NI"/>
    <n v="49626"/>
    <x v="29"/>
    <m/>
    <s v="Osnabrück"/>
    <n v="14.04"/>
    <n v="8.9139999999999997"/>
    <n v="8.9139999999999997"/>
    <n v="8.9139999999999997"/>
    <n v="8.9139999999999997"/>
    <x v="2"/>
    <d v="2011-12-01T00:00:00"/>
    <x v="21"/>
    <x v="2"/>
    <m/>
    <x v="0"/>
    <m/>
    <d v="2011-12-01T00:00:00"/>
    <m/>
    <x v="0"/>
    <s v="ÜNB"/>
  </r>
  <r>
    <s v="Amprion"/>
    <n v="10000596"/>
    <s v="Teutoburger Energie Netzwerk eG"/>
    <x v="6765"/>
    <n v="1"/>
    <s v="NI"/>
    <n v="49196"/>
    <x v="18"/>
    <m/>
    <s v="Osnabrück"/>
    <n v="10.07"/>
    <n v="7.0741999999999994"/>
    <n v="8.8838999999999988"/>
    <n v="8.8838999999999988"/>
    <n v="8.8838999999999988"/>
    <x v="2"/>
    <d v="2011-12-01T00:00:00"/>
    <x v="21"/>
    <x v="2"/>
    <m/>
    <x v="0"/>
    <m/>
    <d v="2011-12-01T00:00:00"/>
    <m/>
    <x v="0"/>
    <s v="ÜNB"/>
  </r>
  <r>
    <s v="Amprion"/>
    <n v="10000596"/>
    <s v="Teutoburger Energie Netzwerk eG"/>
    <x v="6766"/>
    <n v="1"/>
    <s v="NI"/>
    <n v="49196"/>
    <x v="18"/>
    <m/>
    <s v="Osnabrück"/>
    <n v="9.8800000000000008"/>
    <n v="5.7726999999999995"/>
    <n v="6.9957999999999991"/>
    <n v="6.9957999999999991"/>
    <n v="6.9957999999999991"/>
    <x v="2"/>
    <d v="2011-12-01T00:00:00"/>
    <x v="21"/>
    <x v="2"/>
    <m/>
    <x v="0"/>
    <m/>
    <d v="2011-12-01T00:00:00"/>
    <m/>
    <x v="0"/>
    <s v="ÜNB"/>
  </r>
  <r>
    <s v="Amprion"/>
    <n v="10000596"/>
    <s v="Teutoburger Energie Netzwerk eG"/>
    <x v="6767"/>
    <n v="1"/>
    <s v="NI"/>
    <n v="49196"/>
    <x v="18"/>
    <m/>
    <s v="Osnabrück"/>
    <n v="22.2"/>
    <n v="17.5182"/>
    <n v="18.952300000000001"/>
    <n v="18.952300000000001"/>
    <n v="18.952300000000001"/>
    <x v="2"/>
    <d v="2011-12-01T00:00:00"/>
    <x v="21"/>
    <x v="2"/>
    <m/>
    <x v="0"/>
    <m/>
    <d v="2011-12-01T00:00:00"/>
    <m/>
    <x v="0"/>
    <s v="ÜNB"/>
  </r>
  <r>
    <s v="Amprion"/>
    <n v="10000596"/>
    <s v="Teutoburger Energie Netzwerk eG"/>
    <x v="6768"/>
    <n v="1"/>
    <s v="NI"/>
    <n v="49196"/>
    <x v="18"/>
    <m/>
    <s v="Osnabrück"/>
    <n v="19.95"/>
    <n v="8.7041000000000004"/>
    <n v="12.928600000000001"/>
    <n v="12.928600000000001"/>
    <n v="12.928600000000001"/>
    <x v="2"/>
    <d v="2011-12-01T00:00:00"/>
    <x v="21"/>
    <x v="2"/>
    <m/>
    <x v="0"/>
    <m/>
    <d v="2011-12-01T00:00:00"/>
    <m/>
    <x v="0"/>
    <s v="ÜNB"/>
  </r>
  <r>
    <s v="Amprion"/>
    <n v="10000596"/>
    <s v="Teutoburger Energie Netzwerk eG"/>
    <x v="6769"/>
    <n v="1"/>
    <s v="NI"/>
    <n v="49219"/>
    <x v="0"/>
    <m/>
    <s v="Osnabrück"/>
    <n v="5.2"/>
    <n v="2.2844000000000002"/>
    <n v="3.8976999999999999"/>
    <n v="3.8976999999999999"/>
    <n v="3.8976999999999999"/>
    <x v="2"/>
    <d v="2011-12-01T00:00:00"/>
    <x v="21"/>
    <x v="2"/>
    <m/>
    <x v="0"/>
    <m/>
    <d v="2011-12-01T00:00:00"/>
    <m/>
    <x v="0"/>
    <s v="ÜNB"/>
  </r>
  <r>
    <s v="Amprion"/>
    <n v="10000596"/>
    <s v="Teutoburger Energie Netzwerk eG"/>
    <x v="6770"/>
    <n v="1"/>
    <s v="NI"/>
    <n v="49219"/>
    <x v="0"/>
    <s v="Freienhagener Straße 8"/>
    <s v="Osnabrück"/>
    <n v="33.6"/>
    <n v="29.052579999999999"/>
    <n v="29.052579999999999"/>
    <n v="29.052579999999999"/>
    <n v="29.052579999999999"/>
    <x v="2"/>
    <d v="2011-12-01T00:00:00"/>
    <x v="21"/>
    <x v="2"/>
    <m/>
    <x v="0"/>
    <m/>
    <d v="2011-12-01T00:00:00"/>
    <m/>
    <x v="0"/>
    <s v="ÜNB"/>
  </r>
  <r>
    <s v="Amprion"/>
    <n v="10000596"/>
    <s v="Teutoburger Energie Netzwerk eG"/>
    <x v="6771"/>
    <n v="1"/>
    <s v="NI"/>
    <n v="49219"/>
    <x v="0"/>
    <m/>
    <s v="Osnabrück"/>
    <n v="10.119999999999999"/>
    <n v="6.7848999999999995"/>
    <n v="9.4400999999999993"/>
    <n v="9.4400999999999993"/>
    <n v="9.4400999999999993"/>
    <x v="2"/>
    <d v="2011-12-01T00:00:00"/>
    <x v="21"/>
    <x v="2"/>
    <m/>
    <x v="0"/>
    <m/>
    <d v="2011-12-01T00:00:00"/>
    <m/>
    <x v="0"/>
    <s v="ÜNB"/>
  </r>
  <r>
    <s v="Amprion"/>
    <n v="10000596"/>
    <s v="Teutoburger Energie Netzwerk eG"/>
    <x v="6772"/>
    <n v="1"/>
    <s v="NI"/>
    <n v="49176"/>
    <x v="5"/>
    <s v="Dyckerhoffstraße 10"/>
    <s v="Osnabrück"/>
    <n v="102.35"/>
    <n v="86.239289999999997"/>
    <n v="87.286545000000004"/>
    <n v="87.286545000000004"/>
    <n v="87.286545000000004"/>
    <x v="2"/>
    <d v="2011-12-01T00:00:00"/>
    <x v="21"/>
    <x v="2"/>
    <m/>
    <x v="0"/>
    <m/>
    <d v="2011-12-01T00:00:00"/>
    <m/>
    <x v="0"/>
    <s v="ÜNB"/>
  </r>
  <r>
    <s v="Amprion"/>
    <n v="10000596"/>
    <s v="Teutoburger Energie Netzwerk eG"/>
    <x v="6773"/>
    <n v="1"/>
    <s v="NI"/>
    <n v="49176"/>
    <x v="5"/>
    <s v="Uphöfener Feld 1"/>
    <s v="Osnabrück"/>
    <n v="30.7"/>
    <n v="21.949200000000001"/>
    <n v="21.949200000000001"/>
    <n v="21.949200000000001"/>
    <n v="21.949200000000001"/>
    <x v="2"/>
    <d v="2011-12-01T00:00:00"/>
    <x v="21"/>
    <x v="2"/>
    <m/>
    <x v="0"/>
    <m/>
    <d v="2011-12-01T00:00:00"/>
    <m/>
    <x v="0"/>
    <s v="ÜNB"/>
  </r>
  <r>
    <s v="Amprion"/>
    <n v="10000596"/>
    <s v="Teutoburger Energie Netzwerk eG"/>
    <x v="6774"/>
    <n v="1"/>
    <s v="NI"/>
    <n v="49176"/>
    <x v="5"/>
    <m/>
    <s v="Osnabrück"/>
    <n v="4.2"/>
    <n v="1.7164999999999999"/>
    <n v="3.0756999999999999"/>
    <n v="3.0756999999999999"/>
    <n v="3.0756999999999999"/>
    <x v="2"/>
    <d v="2011-12-01T00:00:00"/>
    <x v="21"/>
    <x v="2"/>
    <m/>
    <x v="0"/>
    <m/>
    <d v="2011-12-01T00:00:00"/>
    <m/>
    <x v="0"/>
    <s v="ÜNB"/>
  </r>
  <r>
    <s v="Amprion"/>
    <n v="10000596"/>
    <s v="Teutoburger Energie Netzwerk eG"/>
    <x v="6775"/>
    <n v="1"/>
    <s v="NI"/>
    <n v="49176"/>
    <x v="5"/>
    <m/>
    <s v="Osnabrück"/>
    <n v="13.32"/>
    <n v="6.492"/>
    <n v="10.1882"/>
    <n v="10.1882"/>
    <n v="10.1882"/>
    <x v="2"/>
    <d v="2011-12-01T00:00:00"/>
    <x v="21"/>
    <x v="2"/>
    <m/>
    <x v="0"/>
    <m/>
    <d v="2011-12-01T00:00:00"/>
    <m/>
    <x v="0"/>
    <s v="ÜNB"/>
  </r>
  <r>
    <s v="Amprion"/>
    <n v="10003764"/>
    <s v="Westnetz GmbH"/>
    <x v="6776"/>
    <n v="1"/>
    <s v="NI"/>
    <n v="49186"/>
    <x v="23"/>
    <m/>
    <s v="Osnabrück"/>
    <n v="0.95"/>
    <n v="0.91100000000000003"/>
    <n v="0.91100000000000003"/>
    <n v="0.91100000000000003"/>
    <n v="0.91100000000000003"/>
    <x v="2"/>
    <d v="2011-12-02T00:00:00"/>
    <x v="21"/>
    <x v="2"/>
    <m/>
    <x v="0"/>
    <m/>
    <d v="2011-12-02T00:00:00"/>
    <m/>
    <x v="0"/>
    <s v="ÜNB"/>
  </r>
  <r>
    <s v="Amprion"/>
    <n v="10003764"/>
    <s v="Westnetz GmbH"/>
    <x v="6777"/>
    <n v="1"/>
    <s v="NI"/>
    <n v="49565"/>
    <x v="7"/>
    <m/>
    <s v="Osnabrück"/>
    <n v="21.12"/>
    <n v="15.635"/>
    <n v="15.635"/>
    <n v="15.635"/>
    <n v="15.635"/>
    <x v="2"/>
    <d v="2011-12-02T00:00:00"/>
    <x v="21"/>
    <x v="2"/>
    <m/>
    <x v="0"/>
    <m/>
    <d v="2011-12-02T00:00:00"/>
    <m/>
    <x v="0"/>
    <s v="ÜNB"/>
  </r>
  <r>
    <s v="Amprion"/>
    <n v="10003764"/>
    <s v="Westnetz GmbH"/>
    <x v="6778"/>
    <n v="1"/>
    <s v="NI"/>
    <n v="49143"/>
    <x v="14"/>
    <m/>
    <s v="Osnabrück"/>
    <n v="10.58"/>
    <n v="7.5579999999999998"/>
    <n v="8.8209999999999997"/>
    <n v="8.8209999999999997"/>
    <n v="8.8209999999999997"/>
    <x v="2"/>
    <d v="2011-12-02T00:00:00"/>
    <x v="21"/>
    <x v="2"/>
    <m/>
    <x v="0"/>
    <m/>
    <d v="2011-12-02T00:00:00"/>
    <m/>
    <x v="0"/>
    <s v="ÜNB"/>
  </r>
  <r>
    <s v="Amprion"/>
    <n v="10003764"/>
    <s v="Westnetz GmbH"/>
    <x v="6779"/>
    <n v="1"/>
    <s v="NI"/>
    <n v="49201"/>
    <x v="22"/>
    <m/>
    <s v="Osnabrück"/>
    <n v="8.6999999999999993"/>
    <n v="5.048"/>
    <n v="7.8449999999999998"/>
    <n v="7.8449999999999998"/>
    <n v="7.8449999999999998"/>
    <x v="2"/>
    <d v="2011-12-02T00:00:00"/>
    <x v="21"/>
    <x v="2"/>
    <m/>
    <x v="0"/>
    <m/>
    <d v="2011-12-02T00:00:00"/>
    <d v="2017-12-31T00:00:00"/>
    <x v="0"/>
    <s v="ÜNB"/>
  </r>
  <r>
    <s v="Amprion"/>
    <n v="10003764"/>
    <s v="Westnetz GmbH"/>
    <x v="6780"/>
    <n v="1"/>
    <s v="NI"/>
    <n v="49324"/>
    <x v="3"/>
    <m/>
    <s v="Osnabrück"/>
    <n v="8.9250000000000007"/>
    <n v="5.2409999999999997"/>
    <n v="7.1879999999999997"/>
    <n v="7.1879999999999997"/>
    <n v="7.1879999999999997"/>
    <x v="2"/>
    <d v="2011-12-02T00:00:00"/>
    <x v="21"/>
    <x v="2"/>
    <m/>
    <x v="0"/>
    <m/>
    <d v="2011-12-02T00:00:00"/>
    <m/>
    <x v="0"/>
    <s v="ÜNB"/>
  </r>
  <r>
    <s v="Amprion"/>
    <n v="10003764"/>
    <s v="Westnetz GmbH"/>
    <x v="6781"/>
    <n v="1"/>
    <s v="NI"/>
    <n v="49326"/>
    <x v="3"/>
    <s v="Borgloher Str. 71"/>
    <s v="Osnabrück"/>
    <n v="109.27500000000001"/>
    <n v="77.968999999999994"/>
    <n v="99.262"/>
    <n v="99.262"/>
    <n v="99.262"/>
    <x v="2"/>
    <d v="2011-12-02T00:00:00"/>
    <x v="21"/>
    <x v="2"/>
    <m/>
    <x v="0"/>
    <m/>
    <d v="2011-12-02T00:00:00"/>
    <m/>
    <x v="0"/>
    <s v="ÜNB"/>
  </r>
  <r>
    <s v="Amprion"/>
    <n v="10003764"/>
    <s v="Westnetz GmbH"/>
    <x v="6782"/>
    <n v="1"/>
    <s v="NI"/>
    <n v="49577"/>
    <x v="31"/>
    <m/>
    <s v="Osnabrück"/>
    <n v="9.9960000000000004"/>
    <n v="7.25"/>
    <n v="8.9559999999999995"/>
    <n v="8.9559999999999995"/>
    <n v="8.9559999999999995"/>
    <x v="2"/>
    <d v="2011-12-02T00:00:00"/>
    <x v="21"/>
    <x v="2"/>
    <m/>
    <x v="0"/>
    <m/>
    <d v="2011-12-02T00:00:00"/>
    <m/>
    <x v="0"/>
    <s v="ÜNB"/>
  </r>
  <r>
    <s v="Amprion"/>
    <n v="10003764"/>
    <s v="Westnetz GmbH"/>
    <x v="6783"/>
    <n v="1"/>
    <s v="NI"/>
    <n v="49577"/>
    <x v="31"/>
    <m/>
    <s v="Osnabrück"/>
    <n v="4.32"/>
    <n v="2.2959999999999998"/>
    <n v="4.1159999999999997"/>
    <n v="4.1159999999999997"/>
    <n v="4.1159999999999997"/>
    <x v="2"/>
    <d v="2011-12-02T00:00:00"/>
    <x v="21"/>
    <x v="2"/>
    <m/>
    <x v="0"/>
    <m/>
    <d v="2011-12-02T00:00:00"/>
    <m/>
    <x v="0"/>
    <s v="ÜNB"/>
  </r>
  <r>
    <s v="Amprion"/>
    <n v="10003764"/>
    <s v="Westnetz GmbH"/>
    <x v="6784"/>
    <n v="1"/>
    <s v="NI"/>
    <n v="49584"/>
    <x v="30"/>
    <m/>
    <s v="Osnabrück"/>
    <n v="15"/>
    <n v="12.303000000000001"/>
    <n v="13.906000000000001"/>
    <n v="13.906000000000001"/>
    <n v="13.906000000000001"/>
    <x v="2"/>
    <d v="2011-12-02T00:00:00"/>
    <x v="21"/>
    <x v="2"/>
    <m/>
    <x v="0"/>
    <m/>
    <d v="2011-12-02T00:00:00"/>
    <m/>
    <x v="0"/>
    <s v="ÜNB"/>
  </r>
  <r>
    <s v="Amprion"/>
    <n v="10003764"/>
    <s v="Westnetz GmbH"/>
    <x v="6785"/>
    <n v="1"/>
    <s v="NI"/>
    <n v="49635"/>
    <x v="27"/>
    <m/>
    <s v="Osnabrück"/>
    <n v="4.5599999999999996"/>
    <n v="2.0230000000000001"/>
    <n v="4.2930000000000001"/>
    <n v="4.2930000000000001"/>
    <n v="4.2930000000000001"/>
    <x v="2"/>
    <d v="2011-12-02T00:00:00"/>
    <x v="21"/>
    <x v="2"/>
    <m/>
    <x v="0"/>
    <m/>
    <d v="2011-12-02T00:00:00"/>
    <m/>
    <x v="0"/>
    <s v="ÜNB"/>
  </r>
  <r>
    <s v="Amprion"/>
    <n v="10000596"/>
    <s v="Teutoburger Energie Netzwerk eG"/>
    <x v="6786"/>
    <n v="1"/>
    <s v="NI"/>
    <n v="49219"/>
    <x v="0"/>
    <m/>
    <s v="Osnabrück"/>
    <n v="20.72"/>
    <n v="14.4754"/>
    <n v="16.581599999999998"/>
    <n v="16.581599999999998"/>
    <n v="16.581599999999998"/>
    <x v="2"/>
    <d v="2011-12-02T00:00:00"/>
    <x v="21"/>
    <x v="2"/>
    <m/>
    <x v="0"/>
    <m/>
    <d v="2011-12-02T00:00:00"/>
    <m/>
    <x v="0"/>
    <s v="ÜNB"/>
  </r>
  <r>
    <s v="Amprion"/>
    <n v="10000596"/>
    <s v="Teutoburger Energie Netzwerk eG"/>
    <x v="6787"/>
    <n v="1"/>
    <s v="NI"/>
    <n v="49219"/>
    <x v="0"/>
    <m/>
    <s v="Osnabrück"/>
    <n v="4.5599999999999996"/>
    <n v="2.4209999999999998"/>
    <n v="4.0152999999999999"/>
    <n v="4.0152999999999999"/>
    <n v="4.0152999999999999"/>
    <x v="2"/>
    <d v="2011-12-02T00:00:00"/>
    <x v="21"/>
    <x v="2"/>
    <m/>
    <x v="0"/>
    <m/>
    <d v="2011-12-02T00:00:00"/>
    <m/>
    <x v="0"/>
    <s v="ÜNB"/>
  </r>
  <r>
    <s v="Amprion"/>
    <n v="10001473"/>
    <s v="Stadtwerke Bramsche GmbH"/>
    <x v="6788"/>
    <n v="1"/>
    <s v="NI"/>
    <n v="49565"/>
    <x v="7"/>
    <m/>
    <s v="Osnabrück"/>
    <n v="3.99"/>
    <n v="2.5009999999999999"/>
    <n v="3.677"/>
    <n v="3.677"/>
    <n v="3.677"/>
    <x v="2"/>
    <d v="2011-12-02T00:00:00"/>
    <x v="21"/>
    <x v="2"/>
    <m/>
    <x v="0"/>
    <m/>
    <d v="2011-12-02T00:00:00"/>
    <m/>
    <x v="0"/>
    <s v="ÜNB"/>
  </r>
  <r>
    <s v="Amprion"/>
    <n v="10003764"/>
    <s v="Westnetz GmbH"/>
    <x v="6789"/>
    <n v="1"/>
    <s v="NI"/>
    <n v="49328"/>
    <x v="3"/>
    <m/>
    <s v="Osnabrück"/>
    <n v="12.54"/>
    <n v="12.068"/>
    <n v="12.068"/>
    <n v="12.068"/>
    <n v="12.068"/>
    <x v="2"/>
    <d v="2011-12-03T00:00:00"/>
    <x v="21"/>
    <x v="2"/>
    <m/>
    <x v="0"/>
    <m/>
    <d v="2011-12-03T00:00:00"/>
    <m/>
    <x v="0"/>
    <s v="ÜNB"/>
  </r>
  <r>
    <s v="Amprion"/>
    <n v="10003764"/>
    <s v="Westnetz GmbH"/>
    <x v="6790"/>
    <n v="1"/>
    <s v="NI"/>
    <n v="49134"/>
    <x v="19"/>
    <m/>
    <s v="Osnabrück"/>
    <n v="8.64"/>
    <n v="5.8710000000000004"/>
    <n v="7.1219999999999999"/>
    <n v="7.1219999999999999"/>
    <n v="7.1219999999999999"/>
    <x v="2"/>
    <d v="2011-12-03T00:00:00"/>
    <x v="21"/>
    <x v="2"/>
    <m/>
    <x v="0"/>
    <m/>
    <d v="2011-12-03T00:00:00"/>
    <m/>
    <x v="0"/>
    <s v="ÜNB"/>
  </r>
  <r>
    <s v="Amprion"/>
    <n v="10003764"/>
    <s v="Westnetz GmbH"/>
    <x v="6791"/>
    <n v="1"/>
    <s v="NI"/>
    <n v="49143"/>
    <x v="14"/>
    <m/>
    <s v="Osnabrück"/>
    <n v="8.33"/>
    <n v="5.5540000000000003"/>
    <n v="7.4619999999999997"/>
    <n v="7.4619999999999997"/>
    <n v="7.4619999999999997"/>
    <x v="2"/>
    <d v="2011-12-03T00:00:00"/>
    <x v="21"/>
    <x v="2"/>
    <m/>
    <x v="0"/>
    <m/>
    <d v="2011-12-03T00:00:00"/>
    <m/>
    <x v="0"/>
    <s v="ÜNB"/>
  </r>
  <r>
    <s v="Amprion"/>
    <n v="10003764"/>
    <s v="Westnetz GmbH"/>
    <x v="6792"/>
    <n v="1"/>
    <s v="NI"/>
    <n v="49163"/>
    <x v="26"/>
    <m/>
    <s v="Osnabrück"/>
    <n v="6.58"/>
    <n v="3.5579999999999998"/>
    <n v="5.516"/>
    <n v="5.516"/>
    <n v="5.516"/>
    <x v="2"/>
    <d v="2011-12-03T00:00:00"/>
    <x v="21"/>
    <x v="2"/>
    <m/>
    <x v="0"/>
    <m/>
    <d v="2011-12-03T00:00:00"/>
    <m/>
    <x v="0"/>
    <s v="ÜNB"/>
  </r>
  <r>
    <s v="Amprion"/>
    <n v="10003764"/>
    <s v="Westnetz GmbH"/>
    <x v="6793"/>
    <n v="1"/>
    <s v="NI"/>
    <n v="49179"/>
    <x v="28"/>
    <m/>
    <s v="Osnabrück"/>
    <n v="4.9349999999999996"/>
    <n v="1.2869999999999999"/>
    <n v="3.6"/>
    <n v="3.6"/>
    <n v="3.6"/>
    <x v="2"/>
    <d v="2011-12-03T00:00:00"/>
    <x v="21"/>
    <x v="2"/>
    <m/>
    <x v="0"/>
    <m/>
    <d v="2011-12-03T00:00:00"/>
    <m/>
    <x v="0"/>
    <s v="ÜNB"/>
  </r>
  <r>
    <s v="Amprion"/>
    <n v="10003764"/>
    <s v="Westnetz GmbH"/>
    <x v="6794"/>
    <n v="1"/>
    <s v="NI"/>
    <n v="49599"/>
    <x v="20"/>
    <s v="Berghüsen 3"/>
    <s v="Osnabrück"/>
    <n v="33.6"/>
    <n v="24.902000000000001"/>
    <n v="24.902000000000001"/>
    <n v="24.902000000000001"/>
    <n v="24.902000000000001"/>
    <x v="2"/>
    <d v="2011-12-04T00:00:00"/>
    <x v="21"/>
    <x v="2"/>
    <m/>
    <x v="0"/>
    <m/>
    <d v="2011-12-04T00:00:00"/>
    <m/>
    <x v="0"/>
    <s v="ÜNB"/>
  </r>
  <r>
    <s v="Amprion"/>
    <n v="10003764"/>
    <s v="Westnetz GmbH"/>
    <x v="6795"/>
    <n v="2"/>
    <s v="NI"/>
    <n v="49152"/>
    <x v="16"/>
    <s v="Senfdamm 11"/>
    <s v="Osnabrück"/>
    <n v="250"/>
    <n v="2072.855"/>
    <n v="2072.855"/>
    <n v="2072.855"/>
    <n v="2072.855"/>
    <x v="3"/>
    <d v="2011-12-05T00:00:00"/>
    <x v="21"/>
    <x v="2"/>
    <m/>
    <x v="0"/>
    <m/>
    <d v="2011-12-05T00:00:00"/>
    <m/>
    <x v="0"/>
    <s v="ÜNB"/>
  </r>
  <r>
    <s v="Amprion"/>
    <n v="10000365"/>
    <s v="Elektrizitätsgenossenschaft Hasbergen eG"/>
    <x v="6796"/>
    <n v="1"/>
    <s v="NI"/>
    <n v="49205"/>
    <x v="9"/>
    <m/>
    <s v="Osnabrück"/>
    <n v="8.4600000000000009"/>
    <n v="7.899"/>
    <n v="7.899"/>
    <n v="7.899"/>
    <n v="7.899"/>
    <x v="2"/>
    <d v="2011-12-05T00:00:00"/>
    <x v="21"/>
    <x v="2"/>
    <m/>
    <x v="0"/>
    <m/>
    <d v="2011-12-05T00:00:00"/>
    <m/>
    <x v="0"/>
    <s v="ÜNB"/>
  </r>
  <r>
    <s v="Amprion"/>
    <n v="10003764"/>
    <s v="Westnetz GmbH"/>
    <x v="6797"/>
    <n v="1"/>
    <s v="NI"/>
    <n v="49586"/>
    <x v="11"/>
    <m/>
    <s v="Osnabrück"/>
    <n v="16.8"/>
    <n v="14.696999999999999"/>
    <n v="14.696999999999999"/>
    <n v="14.696999999999999"/>
    <n v="14.696999999999999"/>
    <x v="2"/>
    <d v="2011-12-05T00:00:00"/>
    <x v="21"/>
    <x v="2"/>
    <m/>
    <x v="0"/>
    <m/>
    <d v="2011-12-05T00:00:00"/>
    <m/>
    <x v="0"/>
    <s v="ÜNB"/>
  </r>
  <r>
    <s v="Amprion"/>
    <n v="10003764"/>
    <s v="Westnetz GmbH"/>
    <x v="6798"/>
    <n v="1"/>
    <s v="NI"/>
    <n v="49143"/>
    <x v="14"/>
    <s v="Gewerbepark 18"/>
    <s v="Osnabrück"/>
    <n v="128.54499999999999"/>
    <n v="122.184"/>
    <n v="122.184"/>
    <n v="122.184"/>
    <n v="122.184"/>
    <x v="2"/>
    <d v="2011-12-05T00:00:00"/>
    <x v="21"/>
    <x v="2"/>
    <m/>
    <x v="0"/>
    <m/>
    <d v="2011-12-05T00:00:00"/>
    <m/>
    <x v="0"/>
    <s v="ÜNB"/>
  </r>
  <r>
    <s v="Amprion"/>
    <n v="10003764"/>
    <s v="Westnetz GmbH"/>
    <x v="6799"/>
    <n v="1"/>
    <s v="NI"/>
    <n v="49635"/>
    <x v="27"/>
    <m/>
    <s v="Osnabrück"/>
    <n v="19.5"/>
    <n v="21.544"/>
    <n v="21.544"/>
    <n v="21.544"/>
    <n v="21.544"/>
    <x v="2"/>
    <d v="2011-12-05T00:00:00"/>
    <x v="21"/>
    <x v="2"/>
    <m/>
    <x v="0"/>
    <m/>
    <d v="2011-12-05T00:00:00"/>
    <m/>
    <x v="0"/>
    <s v="ÜNB"/>
  </r>
  <r>
    <s v="Amprion"/>
    <n v="10003764"/>
    <s v="Westnetz GmbH"/>
    <x v="6800"/>
    <n v="1"/>
    <s v="NI"/>
    <n v="49328"/>
    <x v="3"/>
    <s v="Bulstener Str. 42"/>
    <s v="Osnabrück"/>
    <n v="43.2"/>
    <n v="41.598999999999997"/>
    <n v="41.598999999999997"/>
    <n v="41.598999999999997"/>
    <n v="41.598999999999997"/>
    <x v="2"/>
    <d v="2011-12-05T00:00:00"/>
    <x v="21"/>
    <x v="2"/>
    <m/>
    <x v="0"/>
    <m/>
    <d v="2011-12-05T00:00:00"/>
    <m/>
    <x v="0"/>
    <s v="ÜNB"/>
  </r>
  <r>
    <s v="Amprion"/>
    <n v="10003764"/>
    <s v="Westnetz GmbH"/>
    <x v="6801"/>
    <n v="1"/>
    <s v="NI"/>
    <n v="49596"/>
    <x v="33"/>
    <m/>
    <s v="Osnabrück"/>
    <n v="26.46"/>
    <n v="22.693000000000001"/>
    <n v="22.693000000000001"/>
    <n v="22.693000000000001"/>
    <n v="22.693000000000001"/>
    <x v="2"/>
    <d v="2011-12-05T00:00:00"/>
    <x v="21"/>
    <x v="2"/>
    <m/>
    <x v="0"/>
    <m/>
    <d v="2011-12-05T00:00:00"/>
    <m/>
    <x v="0"/>
    <s v="ÜNB"/>
  </r>
  <r>
    <s v="Amprion"/>
    <n v="10003764"/>
    <s v="Westnetz GmbH"/>
    <x v="6802"/>
    <n v="1"/>
    <s v="NI"/>
    <n v="49635"/>
    <x v="27"/>
    <m/>
    <s v="Osnabrück"/>
    <n v="29.92"/>
    <n v="27.956"/>
    <n v="27.956"/>
    <n v="27.956"/>
    <n v="27.956"/>
    <x v="2"/>
    <d v="2011-12-05T00:00:00"/>
    <x v="21"/>
    <x v="2"/>
    <m/>
    <x v="0"/>
    <m/>
    <d v="2011-12-05T00:00:00"/>
    <m/>
    <x v="0"/>
    <s v="ÜNB"/>
  </r>
  <r>
    <s v="Amprion"/>
    <n v="10003764"/>
    <s v="Westnetz GmbH"/>
    <x v="6803"/>
    <n v="1"/>
    <s v="NI"/>
    <n v="49577"/>
    <x v="15"/>
    <s v="Westerholte 5"/>
    <s v="Osnabrück"/>
    <n v="45.51"/>
    <n v="41.427"/>
    <n v="41.427"/>
    <n v="41.427"/>
    <n v="41.427"/>
    <x v="2"/>
    <d v="2011-12-05T00:00:00"/>
    <x v="21"/>
    <x v="2"/>
    <m/>
    <x v="0"/>
    <m/>
    <d v="2011-12-05T00:00:00"/>
    <m/>
    <x v="0"/>
    <s v="ÜNB"/>
  </r>
  <r>
    <s v="Amprion"/>
    <n v="10003764"/>
    <s v="Westnetz GmbH"/>
    <x v="6804"/>
    <n v="1"/>
    <s v="NI"/>
    <n v="49637"/>
    <x v="10"/>
    <m/>
    <s v="Osnabrück"/>
    <n v="5.52"/>
    <n v="4.9589999999999996"/>
    <n v="4.9589999999999996"/>
    <n v="4.9589999999999996"/>
    <n v="4.9589999999999996"/>
    <x v="2"/>
    <d v="2011-12-05T00:00:00"/>
    <x v="21"/>
    <x v="2"/>
    <m/>
    <x v="0"/>
    <m/>
    <d v="2011-12-05T00:00:00"/>
    <m/>
    <x v="0"/>
    <s v="ÜNB"/>
  </r>
  <r>
    <s v="Amprion"/>
    <n v="10003764"/>
    <s v="Westnetz GmbH"/>
    <x v="6805"/>
    <n v="1"/>
    <s v="NI"/>
    <n v="49586"/>
    <x v="8"/>
    <m/>
    <s v="Osnabrück"/>
    <n v="4.9400000000000004"/>
    <n v="4.5380000000000003"/>
    <n v="4.5380000000000003"/>
    <n v="4.5380000000000003"/>
    <n v="4.5380000000000003"/>
    <x v="2"/>
    <d v="2011-12-05T00:00:00"/>
    <x v="21"/>
    <x v="2"/>
    <m/>
    <x v="0"/>
    <m/>
    <d v="2011-12-05T00:00:00"/>
    <m/>
    <x v="0"/>
    <s v="ÜNB"/>
  </r>
  <r>
    <s v="Amprion"/>
    <n v="10003764"/>
    <s v="Westnetz GmbH"/>
    <x v="6806"/>
    <n v="1"/>
    <s v="NI"/>
    <n v="49326"/>
    <x v="3"/>
    <s v="Am Holtkamp 8"/>
    <s v="Osnabrück"/>
    <n v="32.200000000000003"/>
    <n v="27.951000000000001"/>
    <n v="27.951000000000001"/>
    <n v="27.951000000000001"/>
    <n v="27.951000000000001"/>
    <x v="2"/>
    <d v="2011-12-05T00:00:00"/>
    <x v="21"/>
    <x v="2"/>
    <m/>
    <x v="0"/>
    <m/>
    <d v="2011-12-05T00:00:00"/>
    <m/>
    <x v="0"/>
    <s v="ÜNB"/>
  </r>
  <r>
    <s v="Amprion"/>
    <n v="10003764"/>
    <s v="Westnetz GmbH"/>
    <x v="6807"/>
    <n v="1"/>
    <s v="NI"/>
    <n v="49577"/>
    <x v="4"/>
    <m/>
    <s v="Osnabrück"/>
    <n v="29.6"/>
    <n v="27.143000000000001"/>
    <n v="27.143000000000001"/>
    <n v="27.143000000000001"/>
    <n v="27.143000000000001"/>
    <x v="2"/>
    <d v="2011-12-05T00:00:00"/>
    <x v="21"/>
    <x v="2"/>
    <m/>
    <x v="0"/>
    <m/>
    <d v="2011-12-05T00:00:00"/>
    <m/>
    <x v="0"/>
    <s v="ÜNB"/>
  </r>
  <r>
    <s v="Amprion"/>
    <n v="10003764"/>
    <s v="Westnetz GmbH"/>
    <x v="6808"/>
    <n v="1"/>
    <s v="NI"/>
    <n v="49179"/>
    <x v="28"/>
    <s v="Felsener Str. 10"/>
    <s v="Osnabrück"/>
    <n v="33.93"/>
    <n v="21.928999999999998"/>
    <n v="21.928999999999998"/>
    <n v="21.928999999999998"/>
    <n v="21.928999999999998"/>
    <x v="2"/>
    <d v="2011-12-05T00:00:00"/>
    <x v="21"/>
    <x v="2"/>
    <m/>
    <x v="0"/>
    <m/>
    <d v="2011-12-05T00:00:00"/>
    <m/>
    <x v="0"/>
    <s v="ÜNB"/>
  </r>
  <r>
    <s v="Amprion"/>
    <n v="10003764"/>
    <s v="Westnetz GmbH"/>
    <x v="6809"/>
    <n v="1"/>
    <s v="NI"/>
    <n v="49143"/>
    <x v="14"/>
    <m/>
    <s v="Osnabrück"/>
    <n v="28.98"/>
    <n v="4.0179999999999998"/>
    <n v="5.0049999999999999"/>
    <n v="5.0049999999999999"/>
    <n v="5.0049999999999999"/>
    <x v="2"/>
    <d v="2011-12-05T00:00:00"/>
    <x v="21"/>
    <x v="2"/>
    <m/>
    <x v="0"/>
    <m/>
    <d v="2011-12-05T00:00:00"/>
    <m/>
    <x v="0"/>
    <s v="ÜNB"/>
  </r>
  <r>
    <s v="Amprion"/>
    <n v="10003764"/>
    <s v="Westnetz GmbH"/>
    <x v="6810"/>
    <n v="1"/>
    <s v="NI"/>
    <n v="49626"/>
    <x v="29"/>
    <m/>
    <s v="Osnabrück"/>
    <n v="10.78"/>
    <n v="8.4440000000000008"/>
    <n v="9.7449999999999992"/>
    <n v="9.7449999999999992"/>
    <n v="9.7449999999999992"/>
    <x v="2"/>
    <d v="2011-12-05T00:00:00"/>
    <x v="21"/>
    <x v="2"/>
    <m/>
    <x v="0"/>
    <m/>
    <d v="2011-12-05T00:00:00"/>
    <m/>
    <x v="0"/>
    <s v="ÜNB"/>
  </r>
  <r>
    <s v="Amprion"/>
    <n v="10003764"/>
    <s v="Westnetz GmbH"/>
    <x v="6811"/>
    <n v="1"/>
    <s v="NI"/>
    <n v="49134"/>
    <x v="19"/>
    <m/>
    <s v="Osnabrück"/>
    <n v="4.32"/>
    <n v="2.5569999999999999"/>
    <n v="3.548"/>
    <n v="3.548"/>
    <n v="3.548"/>
    <x v="2"/>
    <d v="2011-12-05T00:00:00"/>
    <x v="21"/>
    <x v="2"/>
    <m/>
    <x v="0"/>
    <m/>
    <d v="2011-12-05T00:00:00"/>
    <m/>
    <x v="0"/>
    <s v="ÜNB"/>
  </r>
  <r>
    <s v="Amprion"/>
    <n v="10003764"/>
    <s v="Westnetz GmbH"/>
    <x v="6812"/>
    <n v="1"/>
    <s v="NI"/>
    <n v="49191"/>
    <x v="24"/>
    <m/>
    <s v="Osnabrück"/>
    <n v="10.08"/>
    <n v="7.2309999999999999"/>
    <n v="8.5169999999999995"/>
    <n v="8.5169999999999995"/>
    <n v="8.5169999999999995"/>
    <x v="2"/>
    <d v="2011-12-05T00:00:00"/>
    <x v="21"/>
    <x v="2"/>
    <m/>
    <x v="0"/>
    <m/>
    <d v="2011-12-05T00:00:00"/>
    <m/>
    <x v="0"/>
    <s v="ÜNB"/>
  </r>
  <r>
    <s v="Amprion"/>
    <n v="10003764"/>
    <s v="Westnetz GmbH"/>
    <x v="6813"/>
    <n v="1"/>
    <s v="NI"/>
    <n v="49577"/>
    <x v="15"/>
    <m/>
    <s v="Osnabrück"/>
    <n v="12.16"/>
    <n v="6.7839999999999998"/>
    <n v="8.9879999999999995"/>
    <n v="8.9879999999999995"/>
    <n v="8.9879999999999995"/>
    <x v="2"/>
    <d v="2011-12-05T00:00:00"/>
    <x v="21"/>
    <x v="2"/>
    <m/>
    <x v="0"/>
    <m/>
    <d v="2011-12-05T00:00:00"/>
    <m/>
    <x v="0"/>
    <s v="ÜNB"/>
  </r>
  <r>
    <s v="Amprion"/>
    <n v="10003764"/>
    <s v="Westnetz GmbH"/>
    <x v="6814"/>
    <n v="1"/>
    <s v="NI"/>
    <n v="49577"/>
    <x v="31"/>
    <m/>
    <s v="Osnabrück"/>
    <n v="8.36"/>
    <n v="5.1639999999999997"/>
    <n v="6.8879999999999999"/>
    <n v="6.8879999999999999"/>
    <n v="6.8879999999999999"/>
    <x v="2"/>
    <d v="2011-12-05T00:00:00"/>
    <x v="21"/>
    <x v="2"/>
    <m/>
    <x v="0"/>
    <m/>
    <d v="2011-12-05T00:00:00"/>
    <m/>
    <x v="0"/>
    <s v="ÜNB"/>
  </r>
  <r>
    <s v="Amprion"/>
    <n v="10003764"/>
    <s v="Westnetz GmbH"/>
    <x v="6815"/>
    <n v="1"/>
    <s v="NI"/>
    <n v="49593"/>
    <x v="6"/>
    <m/>
    <s v="Osnabrück"/>
    <n v="3.99"/>
    <n v="2.0819999999999999"/>
    <n v="3.073"/>
    <n v="3.073"/>
    <n v="3.073"/>
    <x v="2"/>
    <d v="2011-12-05T00:00:00"/>
    <x v="21"/>
    <x v="2"/>
    <m/>
    <x v="0"/>
    <m/>
    <d v="2011-12-05T00:00:00"/>
    <m/>
    <x v="0"/>
    <s v="ÜNB"/>
  </r>
  <r>
    <s v="Amprion"/>
    <n v="10003764"/>
    <s v="Westnetz GmbH"/>
    <x v="6816"/>
    <n v="1"/>
    <s v="NI"/>
    <n v="49635"/>
    <x v="27"/>
    <m/>
    <s v="Osnabrück"/>
    <n v="14.43"/>
    <n v="7.9219999999999997"/>
    <n v="9.6869999999999994"/>
    <n v="9.6869999999999994"/>
    <n v="9.6869999999999994"/>
    <x v="2"/>
    <d v="2011-12-05T00:00:00"/>
    <x v="21"/>
    <x v="2"/>
    <m/>
    <x v="0"/>
    <m/>
    <d v="2011-12-05T00:00:00"/>
    <m/>
    <x v="0"/>
    <s v="ÜNB"/>
  </r>
  <r>
    <s v="Amprion"/>
    <n v="10003764"/>
    <s v="Westnetz GmbH"/>
    <x v="6817"/>
    <n v="1"/>
    <s v="NI"/>
    <n v="49635"/>
    <x v="27"/>
    <s v="Vehser Str. 7"/>
    <s v="Osnabrück"/>
    <n v="34.200000000000003"/>
    <n v="14.701000000000001"/>
    <n v="31.795999999999999"/>
    <n v="31.795999999999999"/>
    <n v="31.795999999999999"/>
    <x v="2"/>
    <d v="2011-12-05T00:00:00"/>
    <x v="21"/>
    <x v="2"/>
    <m/>
    <x v="0"/>
    <m/>
    <d v="2011-12-05T00:00:00"/>
    <m/>
    <x v="0"/>
    <s v="ÜNB"/>
  </r>
  <r>
    <s v="Amprion"/>
    <n v="10003764"/>
    <s v="Westnetz GmbH"/>
    <x v="6818"/>
    <n v="1"/>
    <s v="NI"/>
    <n v="49637"/>
    <x v="10"/>
    <m/>
    <s v="Osnabrück"/>
    <n v="8.74"/>
    <n v="4.8639999999999999"/>
    <n v="8.36"/>
    <n v="8.36"/>
    <n v="8.36"/>
    <x v="2"/>
    <d v="2011-12-05T00:00:00"/>
    <x v="21"/>
    <x v="2"/>
    <m/>
    <x v="0"/>
    <m/>
    <d v="2011-12-05T00:00:00"/>
    <m/>
    <x v="0"/>
    <s v="ÜNB"/>
  </r>
  <r>
    <s v="Amprion"/>
    <n v="10000596"/>
    <s v="Teutoburger Energie Netzwerk eG"/>
    <x v="6819"/>
    <n v="1"/>
    <s v="NI"/>
    <n v="49170"/>
    <x v="25"/>
    <m/>
    <s v="Osnabrück"/>
    <n v="9.25"/>
    <n v="5.6401000000000003"/>
    <n v="6.8836000000000004"/>
    <n v="6.8836000000000004"/>
    <n v="6.8836000000000004"/>
    <x v="2"/>
    <d v="2011-12-05T00:00:00"/>
    <x v="21"/>
    <x v="2"/>
    <m/>
    <x v="0"/>
    <m/>
    <d v="2011-12-05T00:00:00"/>
    <m/>
    <x v="0"/>
    <s v="ÜNB"/>
  </r>
  <r>
    <s v="Amprion"/>
    <n v="10000596"/>
    <s v="Teutoburger Energie Netzwerk eG"/>
    <x v="6820"/>
    <n v="1"/>
    <s v="NI"/>
    <n v="49219"/>
    <x v="0"/>
    <s v="Zur Heide 12"/>
    <s v="Osnabrück"/>
    <n v="30.4"/>
    <n v="10.641581"/>
    <n v="18.198849000000003"/>
    <n v="18.198849000000003"/>
    <n v="18.198849000000003"/>
    <x v="2"/>
    <d v="2011-12-05T00:00:00"/>
    <x v="21"/>
    <x v="2"/>
    <m/>
    <x v="0"/>
    <m/>
    <d v="2011-12-05T00:00:00"/>
    <m/>
    <x v="0"/>
    <s v="ÜNB"/>
  </r>
  <r>
    <s v="Amprion"/>
    <n v="10001473"/>
    <s v="Stadtwerke Bramsche GmbH"/>
    <x v="6821"/>
    <n v="1"/>
    <s v="NI"/>
    <n v="49565"/>
    <x v="7"/>
    <m/>
    <s v="Osnabrück"/>
    <n v="6.3449999999999998"/>
    <n v="4.93"/>
    <n v="6.1740000000000004"/>
    <n v="6.1740000000000004"/>
    <n v="6.1740000000000004"/>
    <x v="2"/>
    <d v="2011-12-05T00:00:00"/>
    <x v="21"/>
    <x v="2"/>
    <m/>
    <x v="0"/>
    <m/>
    <d v="2011-12-05T00:00:00"/>
    <m/>
    <x v="0"/>
    <s v="ÜNB"/>
  </r>
  <r>
    <s v="Amprion"/>
    <n v="10003764"/>
    <s v="Westnetz GmbH"/>
    <x v="6822"/>
    <n v="2"/>
    <s v="NI"/>
    <n v="49163"/>
    <x v="26"/>
    <s v="An der Ölmühle 4"/>
    <s v="Osnabrück"/>
    <n v="180"/>
    <n v="1259.9860000000001"/>
    <n v="1259.9860000000001"/>
    <n v="1259.9860000000001"/>
    <n v="1259.9860000000001"/>
    <x v="3"/>
    <d v="2011-12-06T00:00:00"/>
    <x v="21"/>
    <x v="2"/>
    <m/>
    <x v="0"/>
    <m/>
    <d v="2011-12-06T00:00:00"/>
    <m/>
    <x v="0"/>
    <s v="ÜNB"/>
  </r>
  <r>
    <s v="Amprion"/>
    <n v="10003764"/>
    <s v="Westnetz GmbH"/>
    <x v="6823"/>
    <n v="1"/>
    <s v="NI"/>
    <n v="49163"/>
    <x v="26"/>
    <s v="Maschweg 1z"/>
    <s v="Osnabrück"/>
    <n v="250"/>
    <n v="2076.395"/>
    <n v="2076.395"/>
    <n v="2076.395"/>
    <n v="2076.395"/>
    <x v="3"/>
    <d v="2011-12-06T00:00:00"/>
    <x v="21"/>
    <x v="2"/>
    <m/>
    <x v="0"/>
    <m/>
    <d v="2011-12-06T00:00:00"/>
    <m/>
    <x v="0"/>
    <s v="ÜNB"/>
  </r>
  <r>
    <s v="Amprion"/>
    <n v="10003764"/>
    <s v="Westnetz GmbH"/>
    <x v="6824"/>
    <n v="1"/>
    <s v="NI"/>
    <n v="49326"/>
    <x v="3"/>
    <m/>
    <s v="Osnabrück"/>
    <n v="29.76"/>
    <n v="19.372"/>
    <n v="19.800999999999998"/>
    <n v="19.800999999999998"/>
    <n v="19.800999999999998"/>
    <x v="2"/>
    <d v="2011-12-06T00:00:00"/>
    <x v="21"/>
    <x v="2"/>
    <m/>
    <x v="0"/>
    <m/>
    <d v="2011-12-06T00:00:00"/>
    <m/>
    <x v="0"/>
    <s v="ÜNB"/>
  </r>
  <r>
    <s v="Amprion"/>
    <n v="10003764"/>
    <s v="Westnetz GmbH"/>
    <x v="6825"/>
    <n v="1"/>
    <s v="NI"/>
    <n v="49577"/>
    <x v="15"/>
    <s v="Rüssel 14a"/>
    <s v="Osnabrück"/>
    <n v="31.92"/>
    <n v="28.8"/>
    <n v="28.8"/>
    <n v="28.8"/>
    <n v="28.8"/>
    <x v="2"/>
    <d v="2011-12-06T00:00:00"/>
    <x v="21"/>
    <x v="2"/>
    <m/>
    <x v="0"/>
    <m/>
    <d v="2011-12-06T00:00:00"/>
    <m/>
    <x v="0"/>
    <s v="ÜNB"/>
  </r>
  <r>
    <s v="Amprion"/>
    <n v="10003764"/>
    <s v="Westnetz GmbH"/>
    <x v="6826"/>
    <n v="1"/>
    <s v="NI"/>
    <n v="49328"/>
    <x v="3"/>
    <m/>
    <s v="Osnabrück"/>
    <n v="13.26"/>
    <n v="12.605"/>
    <n v="12.605"/>
    <n v="12.605"/>
    <n v="12.605"/>
    <x v="2"/>
    <d v="2011-12-06T00:00:00"/>
    <x v="21"/>
    <x v="2"/>
    <m/>
    <x v="0"/>
    <m/>
    <d v="2011-12-06T00:00:00"/>
    <m/>
    <x v="0"/>
    <s v="ÜNB"/>
  </r>
  <r>
    <s v="Amprion"/>
    <n v="10003764"/>
    <s v="Westnetz GmbH"/>
    <x v="6827"/>
    <n v="1"/>
    <s v="NI"/>
    <n v="49152"/>
    <x v="16"/>
    <m/>
    <s v="Osnabrück"/>
    <n v="12"/>
    <n v="9.0809999999999995"/>
    <n v="11.731"/>
    <n v="11.731"/>
    <n v="11.731"/>
    <x v="2"/>
    <d v="2011-12-06T00:00:00"/>
    <x v="21"/>
    <x v="2"/>
    <m/>
    <x v="0"/>
    <m/>
    <d v="2011-12-06T00:00:00"/>
    <m/>
    <x v="0"/>
    <s v="ÜNB"/>
  </r>
  <r>
    <s v="Amprion"/>
    <n v="10003764"/>
    <s v="Westnetz GmbH"/>
    <x v="6828"/>
    <n v="1"/>
    <s v="NI"/>
    <n v="49179"/>
    <x v="28"/>
    <s v="Osnabrücker Str. 15"/>
    <s v="Osnabrück"/>
    <n v="34.020000000000003"/>
    <n v="4.782"/>
    <n v="29.922999999999998"/>
    <n v="29.922999999999998"/>
    <n v="29.922999999999998"/>
    <x v="2"/>
    <d v="2011-12-06T00:00:00"/>
    <x v="21"/>
    <x v="2"/>
    <m/>
    <x v="0"/>
    <m/>
    <d v="2011-12-06T00:00:00"/>
    <m/>
    <x v="0"/>
    <s v="ÜNB"/>
  </r>
  <r>
    <s v="Amprion"/>
    <n v="10003764"/>
    <s v="Westnetz GmbH"/>
    <x v="6829"/>
    <n v="1"/>
    <s v="NI"/>
    <n v="49186"/>
    <x v="23"/>
    <m/>
    <s v="Osnabrück"/>
    <n v="23.27"/>
    <n v="8.9740000000000002"/>
    <n v="17.582999999999998"/>
    <n v="17.582999999999998"/>
    <n v="17.582999999999998"/>
    <x v="2"/>
    <d v="2011-12-06T00:00:00"/>
    <x v="21"/>
    <x v="2"/>
    <m/>
    <x v="0"/>
    <m/>
    <d v="2011-12-06T00:00:00"/>
    <m/>
    <x v="0"/>
    <s v="ÜNB"/>
  </r>
  <r>
    <s v="Amprion"/>
    <n v="10003764"/>
    <s v="Westnetz GmbH"/>
    <x v="6830"/>
    <n v="1"/>
    <s v="NI"/>
    <n v="49328"/>
    <x v="3"/>
    <m/>
    <s v="Osnabrück"/>
    <n v="11.96"/>
    <n v="8.6129999999999995"/>
    <n v="10.763"/>
    <n v="10.763"/>
    <n v="10.763"/>
    <x v="2"/>
    <d v="2011-12-06T00:00:00"/>
    <x v="21"/>
    <x v="2"/>
    <m/>
    <x v="0"/>
    <m/>
    <d v="2011-12-06T00:00:00"/>
    <m/>
    <x v="0"/>
    <s v="ÜNB"/>
  </r>
  <r>
    <s v="Amprion"/>
    <n v="10003764"/>
    <s v="Westnetz GmbH"/>
    <x v="6831"/>
    <n v="1"/>
    <s v="NI"/>
    <n v="49565"/>
    <x v="7"/>
    <m/>
    <s v="Osnabrück"/>
    <n v="20.14"/>
    <n v="16.024000000000001"/>
    <n v="18.052"/>
    <n v="18.052"/>
    <n v="18.052"/>
    <x v="2"/>
    <d v="2011-12-06T00:00:00"/>
    <x v="21"/>
    <x v="2"/>
    <m/>
    <x v="0"/>
    <m/>
    <d v="2011-12-06T00:00:00"/>
    <m/>
    <x v="0"/>
    <s v="ÜNB"/>
  </r>
  <r>
    <s v="Amprion"/>
    <n v="10003764"/>
    <s v="Westnetz GmbH"/>
    <x v="6832"/>
    <n v="1"/>
    <s v="NI"/>
    <n v="49565"/>
    <x v="7"/>
    <m/>
    <s v="Osnabrück"/>
    <n v="15.695"/>
    <n v="6.4000000000000001E-2"/>
    <n v="4.6379999999999999"/>
    <n v="4.6379999999999999"/>
    <n v="4.6379999999999999"/>
    <x v="2"/>
    <d v="2011-12-06T00:00:00"/>
    <x v="21"/>
    <x v="2"/>
    <m/>
    <x v="0"/>
    <m/>
    <d v="2011-12-06T00:00:00"/>
    <m/>
    <x v="0"/>
    <s v="ÜNB"/>
  </r>
  <r>
    <s v="Amprion"/>
    <n v="10003764"/>
    <s v="Westnetz GmbH"/>
    <x v="6833"/>
    <n v="1"/>
    <s v="NI"/>
    <n v="49577"/>
    <x v="4"/>
    <m/>
    <s v="Osnabrück"/>
    <n v="12.87"/>
    <n v="8.7270000000000003"/>
    <n v="11.375999999999999"/>
    <n v="11.375999999999999"/>
    <n v="11.375999999999999"/>
    <x v="2"/>
    <d v="2011-12-06T00:00:00"/>
    <x v="21"/>
    <x v="2"/>
    <m/>
    <x v="0"/>
    <m/>
    <d v="2011-12-06T00:00:00"/>
    <m/>
    <x v="0"/>
    <s v="ÜNB"/>
  </r>
  <r>
    <s v="Amprion"/>
    <n v="10003764"/>
    <s v="Westnetz GmbH"/>
    <x v="6834"/>
    <n v="1"/>
    <s v="NI"/>
    <n v="49586"/>
    <x v="8"/>
    <m/>
    <s v="Osnabrück"/>
    <n v="28.8"/>
    <n v="13.65"/>
    <n v="25.388000000000002"/>
    <n v="25.388000000000002"/>
    <n v="25.388000000000002"/>
    <x v="2"/>
    <d v="2011-12-06T00:00:00"/>
    <x v="21"/>
    <x v="2"/>
    <m/>
    <x v="0"/>
    <m/>
    <d v="2011-12-06T00:00:00"/>
    <m/>
    <x v="0"/>
    <s v="ÜNB"/>
  </r>
  <r>
    <s v="Amprion"/>
    <n v="10003764"/>
    <s v="Westnetz GmbH"/>
    <x v="6835"/>
    <n v="1"/>
    <s v="NI"/>
    <n v="49599"/>
    <x v="20"/>
    <m/>
    <s v="Osnabrück"/>
    <n v="8.0500000000000007"/>
    <n v="6.5869999999999997"/>
    <n v="8.0060000000000002"/>
    <n v="8.0060000000000002"/>
    <n v="8.0060000000000002"/>
    <x v="2"/>
    <d v="2011-12-06T00:00:00"/>
    <x v="21"/>
    <x v="2"/>
    <m/>
    <x v="0"/>
    <m/>
    <d v="2011-12-06T00:00:00"/>
    <m/>
    <x v="0"/>
    <s v="ÜNB"/>
  </r>
  <r>
    <s v="Amprion"/>
    <n v="10003764"/>
    <s v="Westnetz GmbH"/>
    <x v="6836"/>
    <n v="1"/>
    <s v="NI"/>
    <n v="49626"/>
    <x v="1"/>
    <m/>
    <s v="Osnabrück"/>
    <n v="29.61"/>
    <n v="11.18"/>
    <n v="27.437999999999999"/>
    <n v="27.437999999999999"/>
    <n v="27.437999999999999"/>
    <x v="2"/>
    <d v="2011-12-06T00:00:00"/>
    <x v="21"/>
    <x v="2"/>
    <m/>
    <x v="0"/>
    <m/>
    <d v="2011-12-06T00:00:00"/>
    <m/>
    <x v="0"/>
    <s v="ÜNB"/>
  </r>
  <r>
    <s v="Amprion"/>
    <n v="10000596"/>
    <s v="Teutoburger Energie Netzwerk eG"/>
    <x v="6837"/>
    <n v="1"/>
    <s v="NI"/>
    <n v="49170"/>
    <x v="25"/>
    <m/>
    <s v="Osnabrück"/>
    <n v="7.68"/>
    <n v="7.1421999999999999"/>
    <n v="7.1421999999999999"/>
    <n v="7.1421999999999999"/>
    <n v="7.1421999999999999"/>
    <x v="2"/>
    <d v="2011-12-06T00:00:00"/>
    <x v="21"/>
    <x v="2"/>
    <m/>
    <x v="0"/>
    <m/>
    <d v="2011-12-06T00:00:00"/>
    <m/>
    <x v="0"/>
    <s v="ÜNB"/>
  </r>
  <r>
    <s v="Amprion"/>
    <n v="10000596"/>
    <s v="Teutoburger Energie Netzwerk eG"/>
    <x v="6838"/>
    <n v="1"/>
    <s v="NI"/>
    <n v="49196"/>
    <x v="18"/>
    <m/>
    <s v="Osnabrück"/>
    <n v="7.61"/>
    <n v="5.8938000000000006"/>
    <n v="7.1849999999999996"/>
    <n v="7.1849999999999996"/>
    <n v="7.1849999999999996"/>
    <x v="2"/>
    <d v="2011-12-06T00:00:00"/>
    <x v="21"/>
    <x v="2"/>
    <m/>
    <x v="0"/>
    <m/>
    <d v="2011-12-06T00:00:00"/>
    <m/>
    <x v="0"/>
    <s v="ÜNB"/>
  </r>
  <r>
    <s v="Amprion"/>
    <n v="10003764"/>
    <s v="Westnetz GmbH"/>
    <x v="6839"/>
    <n v="1"/>
    <s v="NI"/>
    <n v="49626"/>
    <x v="29"/>
    <s v="Upberg 1"/>
    <s v="Osnabrück"/>
    <n v="38.4"/>
    <n v="12.132"/>
    <n v="27.238"/>
    <n v="27.238"/>
    <n v="27.238"/>
    <x v="2"/>
    <d v="2011-12-06T00:00:00"/>
    <x v="21"/>
    <x v="2"/>
    <m/>
    <x v="0"/>
    <m/>
    <d v="2011-12-06T00:00:00"/>
    <m/>
    <x v="0"/>
    <s v="ÜNB"/>
  </r>
  <r>
    <s v="Amprion"/>
    <n v="10003764"/>
    <s v="Westnetz GmbH"/>
    <x v="6840"/>
    <n v="2"/>
    <s v="NI"/>
    <n v="49143"/>
    <x v="14"/>
    <s v="Twasweg 4"/>
    <s v="Osnabrück"/>
    <n v="190"/>
    <n v="677.40899999999999"/>
    <n v="677.40899999999999"/>
    <n v="677.40899999999999"/>
    <n v="677.40899999999999"/>
    <x v="3"/>
    <d v="2011-12-07T00:00:00"/>
    <x v="21"/>
    <x v="2"/>
    <m/>
    <x v="0"/>
    <m/>
    <d v="2011-12-07T00:00:00"/>
    <m/>
    <x v="0"/>
    <s v="ÜNB"/>
  </r>
  <r>
    <s v="Amprion"/>
    <n v="10003764"/>
    <s v="Westnetz GmbH"/>
    <x v="6841"/>
    <n v="1"/>
    <s v="NI"/>
    <n v="49143"/>
    <x v="14"/>
    <s v="Twasweg 4"/>
    <s v="Osnabrück"/>
    <n v="250"/>
    <n v="692.75300000000004"/>
    <n v="692.75300000000004"/>
    <n v="692.75300000000004"/>
    <n v="692.75300000000004"/>
    <x v="3"/>
    <d v="2011-12-07T00:00:00"/>
    <x v="21"/>
    <x v="2"/>
    <m/>
    <x v="0"/>
    <m/>
    <d v="2011-12-07T00:00:00"/>
    <m/>
    <x v="0"/>
    <s v="ÜNB"/>
  </r>
  <r>
    <s v="Amprion"/>
    <n v="10003764"/>
    <s v="Westnetz GmbH"/>
    <x v="6842"/>
    <n v="1"/>
    <s v="NI"/>
    <n v="49565"/>
    <x v="7"/>
    <m/>
    <s v="Osnabrück"/>
    <n v="4.5999999999999996"/>
    <n v="3.7130000000000001"/>
    <n v="3.7130000000000001"/>
    <n v="3.7130000000000001"/>
    <n v="3.7130000000000001"/>
    <x v="2"/>
    <d v="2011-12-07T00:00:00"/>
    <x v="21"/>
    <x v="2"/>
    <m/>
    <x v="0"/>
    <m/>
    <d v="2011-12-07T00:00:00"/>
    <m/>
    <x v="0"/>
    <s v="ÜNB"/>
  </r>
  <r>
    <s v="Amprion"/>
    <n v="10003764"/>
    <s v="Westnetz GmbH"/>
    <x v="6843"/>
    <n v="1"/>
    <s v="NI"/>
    <n v="49134"/>
    <x v="19"/>
    <m/>
    <s v="Osnabrück"/>
    <n v="13.49"/>
    <n v="10.726000000000001"/>
    <n v="11.884"/>
    <n v="11.884"/>
    <n v="11.884"/>
    <x v="2"/>
    <d v="2011-12-07T00:00:00"/>
    <x v="21"/>
    <x v="2"/>
    <m/>
    <x v="0"/>
    <m/>
    <d v="2011-12-07T00:00:00"/>
    <m/>
    <x v="0"/>
    <s v="ÜNB"/>
  </r>
  <r>
    <s v="Amprion"/>
    <n v="10003764"/>
    <s v="Westnetz GmbH"/>
    <x v="6844"/>
    <n v="1"/>
    <s v="NI"/>
    <n v="49134"/>
    <x v="19"/>
    <m/>
    <s v="Osnabrück"/>
    <n v="5.32"/>
    <n v="4.2300000000000004"/>
    <n v="4.6859999999999999"/>
    <n v="4.6859999999999999"/>
    <n v="4.6859999999999999"/>
    <x v="2"/>
    <d v="2011-12-07T00:00:00"/>
    <x v="21"/>
    <x v="2"/>
    <m/>
    <x v="0"/>
    <m/>
    <d v="2011-12-07T00:00:00"/>
    <m/>
    <x v="0"/>
    <s v="ÜNB"/>
  </r>
  <r>
    <s v="Amprion"/>
    <n v="10003764"/>
    <s v="Westnetz GmbH"/>
    <x v="6845"/>
    <n v="1"/>
    <s v="NI"/>
    <n v="49586"/>
    <x v="8"/>
    <s v="Auf dem Orte 7"/>
    <s v="Osnabrück"/>
    <n v="72"/>
    <n v="51.243000000000002"/>
    <n v="51.243000000000002"/>
    <n v="51.243000000000002"/>
    <n v="51.243000000000002"/>
    <x v="2"/>
    <d v="2011-12-07T00:00:00"/>
    <x v="21"/>
    <x v="2"/>
    <m/>
    <x v="0"/>
    <m/>
    <d v="2011-12-07T00:00:00"/>
    <m/>
    <x v="0"/>
    <s v="ÜNB"/>
  </r>
  <r>
    <s v="Amprion"/>
    <n v="10003764"/>
    <s v="Westnetz GmbH"/>
    <x v="6846"/>
    <n v="1"/>
    <s v="NI"/>
    <n v="49626"/>
    <x v="1"/>
    <s v="Zu den Höfen 1"/>
    <s v="Osnabrück"/>
    <n v="32.9"/>
    <n v="31.576000000000001"/>
    <n v="31.576000000000001"/>
    <n v="31.576000000000001"/>
    <n v="31.576000000000001"/>
    <x v="2"/>
    <d v="2011-12-07T00:00:00"/>
    <x v="21"/>
    <x v="2"/>
    <m/>
    <x v="0"/>
    <m/>
    <d v="2011-12-07T00:00:00"/>
    <m/>
    <x v="0"/>
    <s v="ÜNB"/>
  </r>
  <r>
    <s v="Amprion"/>
    <n v="10003764"/>
    <s v="Westnetz GmbH"/>
    <x v="6847"/>
    <n v="1"/>
    <s v="NI"/>
    <n v="49163"/>
    <x v="26"/>
    <m/>
    <s v="Osnabrück"/>
    <n v="13.4"/>
    <n v="8.6110000000000007"/>
    <n v="10.478"/>
    <n v="10.478"/>
    <n v="10.478"/>
    <x v="2"/>
    <d v="2011-12-07T00:00:00"/>
    <x v="21"/>
    <x v="2"/>
    <m/>
    <x v="0"/>
    <m/>
    <d v="2011-12-07T00:00:00"/>
    <m/>
    <x v="0"/>
    <s v="ÜNB"/>
  </r>
  <r>
    <s v="Amprion"/>
    <n v="10003764"/>
    <s v="Westnetz GmbH"/>
    <x v="6848"/>
    <n v="1"/>
    <s v="NI"/>
    <n v="49599"/>
    <x v="20"/>
    <s v="Schulstr. 2"/>
    <s v="Osnabrück"/>
    <n v="59.93"/>
    <n v="47.2"/>
    <n v="55.110999999999997"/>
    <n v="55.110999999999997"/>
    <n v="55.110999999999997"/>
    <x v="2"/>
    <d v="2011-12-07T00:00:00"/>
    <x v="21"/>
    <x v="2"/>
    <m/>
    <x v="0"/>
    <m/>
    <d v="2011-12-07T00:00:00"/>
    <m/>
    <x v="0"/>
    <s v="ÜNB"/>
  </r>
  <r>
    <s v="Amprion"/>
    <n v="10003764"/>
    <s v="Westnetz GmbH"/>
    <x v="6849"/>
    <n v="1"/>
    <s v="NI"/>
    <n v="49326"/>
    <x v="3"/>
    <m/>
    <s v="Osnabrück"/>
    <n v="9.36"/>
    <n v="6.6050000000000004"/>
    <n v="8.4700000000000006"/>
    <n v="8.4700000000000006"/>
    <n v="8.4700000000000006"/>
    <x v="2"/>
    <d v="2011-12-07T00:00:00"/>
    <x v="21"/>
    <x v="2"/>
    <m/>
    <x v="0"/>
    <m/>
    <d v="2011-12-07T00:00:00"/>
    <m/>
    <x v="0"/>
    <s v="ÜNB"/>
  </r>
  <r>
    <s v="Amprion"/>
    <n v="10003764"/>
    <s v="Westnetz GmbH"/>
    <x v="6850"/>
    <n v="1"/>
    <s v="NI"/>
    <n v="49143"/>
    <x v="14"/>
    <m/>
    <s v="Osnabrück"/>
    <n v="6.75"/>
    <n v="4.3840000000000003"/>
    <n v="5.9119999999999999"/>
    <n v="5.9119999999999999"/>
    <n v="5.9119999999999999"/>
    <x v="2"/>
    <d v="2011-12-07T00:00:00"/>
    <x v="21"/>
    <x v="2"/>
    <m/>
    <x v="0"/>
    <m/>
    <d v="2011-12-07T00:00:00"/>
    <m/>
    <x v="0"/>
    <s v="ÜNB"/>
  </r>
  <r>
    <s v="Amprion"/>
    <n v="10003764"/>
    <s v="Westnetz GmbH"/>
    <x v="6851"/>
    <n v="1"/>
    <s v="NI"/>
    <n v="49143"/>
    <x v="14"/>
    <m/>
    <s v="Osnabrück"/>
    <n v="2.4"/>
    <n v="1.3979999999999999"/>
    <n v="1.843"/>
    <n v="1.843"/>
    <n v="1.843"/>
    <x v="2"/>
    <d v="2011-12-07T00:00:00"/>
    <x v="21"/>
    <x v="2"/>
    <m/>
    <x v="0"/>
    <m/>
    <d v="2011-12-07T00:00:00"/>
    <m/>
    <x v="0"/>
    <s v="ÜNB"/>
  </r>
  <r>
    <s v="Amprion"/>
    <n v="10003764"/>
    <s v="Westnetz GmbH"/>
    <x v="6852"/>
    <n v="1"/>
    <s v="NI"/>
    <n v="49179"/>
    <x v="28"/>
    <s v="Driehauser Str. 5"/>
    <s v="Osnabrück"/>
    <n v="33.119999999999997"/>
    <n v="22.100999999999999"/>
    <n v="31.486999999999998"/>
    <n v="31.486999999999998"/>
    <n v="31.486999999999998"/>
    <x v="2"/>
    <d v="2011-12-07T00:00:00"/>
    <x v="21"/>
    <x v="2"/>
    <m/>
    <x v="0"/>
    <m/>
    <d v="2011-12-07T00:00:00"/>
    <m/>
    <x v="0"/>
    <s v="ÜNB"/>
  </r>
  <r>
    <s v="Amprion"/>
    <n v="10003764"/>
    <s v="Westnetz GmbH"/>
    <x v="6853"/>
    <n v="1"/>
    <s v="NI"/>
    <n v="49191"/>
    <x v="24"/>
    <m/>
    <s v="Osnabrück"/>
    <n v="28.08"/>
    <n v="6.6360000000000001"/>
    <n v="23.431000000000001"/>
    <n v="23.431000000000001"/>
    <n v="23.431000000000001"/>
    <x v="2"/>
    <d v="2011-12-07T00:00:00"/>
    <x v="21"/>
    <x v="2"/>
    <m/>
    <x v="0"/>
    <m/>
    <d v="2011-12-07T00:00:00"/>
    <m/>
    <x v="0"/>
    <s v="ÜNB"/>
  </r>
  <r>
    <s v="Amprion"/>
    <n v="10003764"/>
    <s v="Westnetz GmbH"/>
    <x v="6854"/>
    <n v="1"/>
    <s v="NI"/>
    <n v="49565"/>
    <x v="7"/>
    <m/>
    <s v="Osnabrück"/>
    <n v="10.105"/>
    <n v="5.1959999999999997"/>
    <n v="6.7670000000000003"/>
    <n v="6.7670000000000003"/>
    <n v="6.7670000000000003"/>
    <x v="2"/>
    <d v="2011-12-07T00:00:00"/>
    <x v="21"/>
    <x v="2"/>
    <m/>
    <x v="0"/>
    <m/>
    <d v="2011-12-07T00:00:00"/>
    <m/>
    <x v="0"/>
    <s v="ÜNB"/>
  </r>
  <r>
    <s v="Amprion"/>
    <n v="10003764"/>
    <s v="Westnetz GmbH"/>
    <x v="6855"/>
    <n v="1"/>
    <s v="NI"/>
    <n v="49594"/>
    <x v="32"/>
    <m/>
    <s v="Osnabrück"/>
    <n v="30"/>
    <n v="12.471"/>
    <n v="26.834"/>
    <n v="26.834"/>
    <n v="26.834"/>
    <x v="2"/>
    <d v="2011-12-07T00:00:00"/>
    <x v="21"/>
    <x v="2"/>
    <m/>
    <x v="0"/>
    <m/>
    <d v="2011-12-07T00:00:00"/>
    <m/>
    <x v="0"/>
    <s v="ÜNB"/>
  </r>
  <r>
    <s v="Amprion"/>
    <n v="10003764"/>
    <s v="Westnetz GmbH"/>
    <x v="6856"/>
    <n v="1"/>
    <s v="NI"/>
    <n v="49599"/>
    <x v="20"/>
    <s v="Schulstr. 2"/>
    <s v="Osnabrück"/>
    <n v="33.840000000000003"/>
    <n v="24.425999999999998"/>
    <n v="29.405999999999999"/>
    <n v="29.405999999999999"/>
    <n v="29.405999999999999"/>
    <x v="2"/>
    <d v="2011-12-07T00:00:00"/>
    <x v="21"/>
    <x v="2"/>
    <m/>
    <x v="0"/>
    <m/>
    <d v="2011-12-07T00:00:00"/>
    <m/>
    <x v="0"/>
    <s v="ÜNB"/>
  </r>
  <r>
    <s v="Amprion"/>
    <n v="10003764"/>
    <s v="Westnetz GmbH"/>
    <x v="6857"/>
    <n v="1"/>
    <s v="NI"/>
    <n v="49635"/>
    <x v="27"/>
    <m/>
    <s v="Osnabrück"/>
    <n v="29.6"/>
    <n v="24.698"/>
    <n v="27.048999999999999"/>
    <n v="27.048999999999999"/>
    <n v="27.048999999999999"/>
    <x v="2"/>
    <d v="2011-12-07T00:00:00"/>
    <x v="21"/>
    <x v="2"/>
    <m/>
    <x v="0"/>
    <m/>
    <d v="2011-12-07T00:00:00"/>
    <m/>
    <x v="0"/>
    <s v="ÜNB"/>
  </r>
  <r>
    <s v="Amprion"/>
    <n v="10000596"/>
    <s v="Teutoburger Energie Netzwerk eG"/>
    <x v="6858"/>
    <n v="1"/>
    <s v="NI"/>
    <n v="49196"/>
    <x v="18"/>
    <s v="Versmolder Straße 24"/>
    <s v="Osnabrück"/>
    <n v="38.744999999999997"/>
    <n v="33.502279999999999"/>
    <n v="33.502279999999999"/>
    <n v="33.502279999999999"/>
    <n v="33.502279999999999"/>
    <x v="2"/>
    <d v="2011-12-07T00:00:00"/>
    <x v="21"/>
    <x v="2"/>
    <m/>
    <x v="0"/>
    <m/>
    <d v="2011-12-07T00:00:00"/>
    <m/>
    <x v="0"/>
    <s v="ÜNB"/>
  </r>
  <r>
    <s v="Amprion"/>
    <n v="10000596"/>
    <s v="Teutoburger Energie Netzwerk eG"/>
    <x v="6859"/>
    <n v="1"/>
    <s v="NI"/>
    <n v="49219"/>
    <x v="0"/>
    <m/>
    <s v="Osnabrück"/>
    <n v="13.32"/>
    <n v="7.4447000000000001"/>
    <n v="8.5669000000000004"/>
    <n v="8.5669000000000004"/>
    <n v="8.5669000000000004"/>
    <x v="2"/>
    <d v="2011-12-07T00:00:00"/>
    <x v="21"/>
    <x v="2"/>
    <m/>
    <x v="0"/>
    <m/>
    <d v="2011-12-07T00:00:00"/>
    <m/>
    <x v="0"/>
    <s v="ÜNB"/>
  </r>
  <r>
    <s v="Amprion"/>
    <n v="10001899"/>
    <s v="Stadtwerke Georgsmarienhütte Netz GmbH"/>
    <x v="6860"/>
    <n v="1"/>
    <s v="NI"/>
    <n v="49124"/>
    <x v="2"/>
    <m/>
    <s v="Osnabrück"/>
    <n v="11.04"/>
    <n v="9.8979999999999997"/>
    <n v="9.8979999999999997"/>
    <n v="9.8979999999999997"/>
    <n v="9.8979999999999997"/>
    <x v="2"/>
    <d v="2011-12-07T00:00:00"/>
    <x v="21"/>
    <x v="2"/>
    <m/>
    <x v="0"/>
    <m/>
    <d v="2011-12-07T00:00:00"/>
    <m/>
    <x v="0"/>
    <s v="ÜNB"/>
  </r>
  <r>
    <s v="Amprion"/>
    <n v="10003764"/>
    <s v="Westnetz GmbH"/>
    <x v="6861"/>
    <n v="1"/>
    <s v="NI"/>
    <n v="49163"/>
    <x v="26"/>
    <s v="Vor dem Heesingen 1"/>
    <s v="Osnabrück"/>
    <n v="50"/>
    <n v="220.82400000000001"/>
    <n v="220.82400000000001"/>
    <n v="220.82400000000001"/>
    <n v="220.82400000000001"/>
    <x v="3"/>
    <d v="2011-12-08T00:00:00"/>
    <x v="21"/>
    <x v="2"/>
    <m/>
    <x v="0"/>
    <m/>
    <d v="2011-12-08T00:00:00"/>
    <m/>
    <x v="0"/>
    <s v="ÜNB"/>
  </r>
  <r>
    <s v="Amprion"/>
    <n v="10003764"/>
    <s v="Westnetz GmbH"/>
    <x v="6862"/>
    <n v="1"/>
    <s v="NI"/>
    <n v="49638"/>
    <x v="21"/>
    <s v="Hauptstr. 15"/>
    <s v="Osnabrück"/>
    <n v="366"/>
    <n v="2998.6370000000002"/>
    <n v="2998.6370000000002"/>
    <n v="2998.6370000000002"/>
    <n v="2998.6370000000002"/>
    <x v="3"/>
    <d v="2011-12-08T00:00:00"/>
    <x v="21"/>
    <x v="2"/>
    <m/>
    <x v="0"/>
    <m/>
    <d v="2011-12-08T00:00:00"/>
    <m/>
    <x v="0"/>
    <s v="ÜNB"/>
  </r>
  <r>
    <s v="Amprion"/>
    <n v="10003764"/>
    <s v="Westnetz GmbH"/>
    <x v="6863"/>
    <n v="1"/>
    <s v="NI"/>
    <n v="49586"/>
    <x v="11"/>
    <m/>
    <s v="Osnabrück"/>
    <n v="5.7"/>
    <n v="3.3690000000000002"/>
    <n v="4.4820000000000002"/>
    <n v="4.4820000000000002"/>
    <n v="4.4820000000000002"/>
    <x v="2"/>
    <d v="2011-12-08T00:00:00"/>
    <x v="21"/>
    <x v="2"/>
    <m/>
    <x v="0"/>
    <m/>
    <d v="2011-12-08T00:00:00"/>
    <m/>
    <x v="0"/>
    <s v="ÜNB"/>
  </r>
  <r>
    <s v="Amprion"/>
    <n v="10003764"/>
    <s v="Westnetz GmbH"/>
    <x v="6864"/>
    <n v="1"/>
    <s v="NI"/>
    <n v="49594"/>
    <x v="32"/>
    <m/>
    <s v="Osnabrück"/>
    <n v="11.4"/>
    <n v="8.4629999999999992"/>
    <n v="8.4629999999999992"/>
    <n v="8.4629999999999992"/>
    <n v="8.4629999999999992"/>
    <x v="2"/>
    <d v="2011-12-08T00:00:00"/>
    <x v="21"/>
    <x v="2"/>
    <m/>
    <x v="0"/>
    <m/>
    <d v="2011-12-08T00:00:00"/>
    <m/>
    <x v="0"/>
    <s v="ÜNB"/>
  </r>
  <r>
    <s v="Amprion"/>
    <n v="10003764"/>
    <s v="Westnetz GmbH"/>
    <x v="6865"/>
    <n v="1"/>
    <s v="NI"/>
    <n v="49163"/>
    <x v="26"/>
    <s v="Vor dem Heesingen 1"/>
    <s v="Osnabrück"/>
    <n v="66.099999999999994"/>
    <n v="59.505000000000003"/>
    <n v="59.505000000000003"/>
    <n v="59.505000000000003"/>
    <n v="59.505000000000003"/>
    <x v="2"/>
    <d v="2011-12-08T00:00:00"/>
    <x v="21"/>
    <x v="2"/>
    <m/>
    <x v="0"/>
    <m/>
    <d v="2011-12-08T00:00:00"/>
    <m/>
    <x v="0"/>
    <s v="ÜNB"/>
  </r>
  <r>
    <s v="Amprion"/>
    <n v="10003764"/>
    <s v="Westnetz GmbH"/>
    <x v="6866"/>
    <n v="1"/>
    <s v="NI"/>
    <n v="49626"/>
    <x v="29"/>
    <m/>
    <s v="Osnabrück"/>
    <n v="29.844999999999999"/>
    <n v="22.195"/>
    <n v="22.195"/>
    <n v="22.195"/>
    <n v="22.195"/>
    <x v="2"/>
    <d v="2011-12-08T00:00:00"/>
    <x v="21"/>
    <x v="2"/>
    <m/>
    <x v="0"/>
    <m/>
    <d v="2011-12-08T00:00:00"/>
    <m/>
    <x v="0"/>
    <s v="ÜNB"/>
  </r>
  <r>
    <s v="Amprion"/>
    <n v="10003764"/>
    <s v="Westnetz GmbH"/>
    <x v="6867"/>
    <n v="1"/>
    <s v="NI"/>
    <n v="49577"/>
    <x v="15"/>
    <m/>
    <s v="Osnabrück"/>
    <n v="22.8"/>
    <n v="19.716999999999999"/>
    <n v="19.716999999999999"/>
    <n v="19.716999999999999"/>
    <n v="19.716999999999999"/>
    <x v="2"/>
    <d v="2011-12-08T00:00:00"/>
    <x v="21"/>
    <x v="2"/>
    <m/>
    <x v="0"/>
    <m/>
    <d v="2011-12-08T00:00:00"/>
    <m/>
    <x v="0"/>
    <s v="ÜNB"/>
  </r>
  <r>
    <s v="Amprion"/>
    <n v="10003764"/>
    <s v="Westnetz GmbH"/>
    <x v="6868"/>
    <n v="1"/>
    <s v="NI"/>
    <n v="49577"/>
    <x v="15"/>
    <m/>
    <s v="Osnabrück"/>
    <n v="10"/>
    <n v="8.4109999999999996"/>
    <n v="8.4109999999999996"/>
    <n v="8.4109999999999996"/>
    <n v="8.4109999999999996"/>
    <x v="2"/>
    <d v="2011-12-08T00:00:00"/>
    <x v="21"/>
    <x v="2"/>
    <m/>
    <x v="0"/>
    <m/>
    <d v="2011-12-08T00:00:00"/>
    <m/>
    <x v="0"/>
    <s v="ÜNB"/>
  </r>
  <r>
    <s v="Amprion"/>
    <n v="10003764"/>
    <s v="Westnetz GmbH"/>
    <x v="6869"/>
    <n v="1"/>
    <s v="NI"/>
    <n v="49596"/>
    <x v="33"/>
    <m/>
    <s v="Osnabrück"/>
    <n v="21.06"/>
    <n v="17.677"/>
    <n v="17.677"/>
    <n v="17.677"/>
    <n v="17.677"/>
    <x v="2"/>
    <d v="2011-12-08T00:00:00"/>
    <x v="21"/>
    <x v="2"/>
    <m/>
    <x v="0"/>
    <m/>
    <d v="2011-12-08T00:00:00"/>
    <m/>
    <x v="0"/>
    <s v="ÜNB"/>
  </r>
  <r>
    <s v="Amprion"/>
    <n v="10003764"/>
    <s v="Westnetz GmbH"/>
    <x v="6870"/>
    <n v="1"/>
    <s v="NI"/>
    <n v="49577"/>
    <x v="15"/>
    <m/>
    <s v="Osnabrück"/>
    <n v="20.16"/>
    <n v="13.454000000000001"/>
    <n v="13.454000000000001"/>
    <n v="13.454000000000001"/>
    <n v="13.454000000000001"/>
    <x v="2"/>
    <d v="2011-12-08T00:00:00"/>
    <x v="21"/>
    <x v="2"/>
    <m/>
    <x v="0"/>
    <m/>
    <d v="2011-12-08T00:00:00"/>
    <m/>
    <x v="0"/>
    <s v="ÜNB"/>
  </r>
  <r>
    <s v="Amprion"/>
    <n v="10003764"/>
    <s v="Westnetz GmbH"/>
    <x v="6871"/>
    <n v="1"/>
    <s v="NI"/>
    <n v="49626"/>
    <x v="1"/>
    <m/>
    <s v="Osnabrück"/>
    <n v="10.34"/>
    <n v="11.638"/>
    <n v="11.638"/>
    <n v="11.638"/>
    <n v="11.638"/>
    <x v="2"/>
    <d v="2011-12-08T00:00:00"/>
    <x v="21"/>
    <x v="2"/>
    <m/>
    <x v="0"/>
    <m/>
    <d v="2011-12-08T00:00:00"/>
    <m/>
    <x v="0"/>
    <s v="ÜNB"/>
  </r>
  <r>
    <s v="Amprion"/>
    <n v="10003764"/>
    <s v="Westnetz GmbH"/>
    <x v="6872"/>
    <n v="1"/>
    <s v="NI"/>
    <n v="49586"/>
    <x v="11"/>
    <s v="Mettinger Str. 16"/>
    <s v="Osnabrück"/>
    <n v="280"/>
    <n v="198.626"/>
    <n v="247.434"/>
    <n v="247.434"/>
    <n v="247.434"/>
    <x v="2"/>
    <d v="2011-12-08T00:00:00"/>
    <x v="21"/>
    <x v="2"/>
    <m/>
    <x v="0"/>
    <m/>
    <d v="2011-12-08T00:00:00"/>
    <m/>
    <x v="0"/>
    <s v="ÜNB"/>
  </r>
  <r>
    <s v="Amprion"/>
    <n v="10003764"/>
    <s v="Westnetz GmbH"/>
    <x v="6873"/>
    <n v="1"/>
    <s v="NI"/>
    <n v="49593"/>
    <x v="6"/>
    <s v="Max-Planck-Str. 15"/>
    <s v="Osnabrück"/>
    <n v="44.64"/>
    <n v="38.832999999999998"/>
    <n v="38.832999999999998"/>
    <n v="38.832999999999998"/>
    <n v="38.832999999999998"/>
    <x v="2"/>
    <d v="2011-12-08T00:00:00"/>
    <x v="21"/>
    <x v="2"/>
    <m/>
    <x v="0"/>
    <m/>
    <d v="2011-12-08T00:00:00"/>
    <m/>
    <x v="0"/>
    <s v="ÜNB"/>
  </r>
  <r>
    <s v="Amprion"/>
    <n v="10003764"/>
    <s v="Westnetz GmbH"/>
    <x v="6874"/>
    <n v="1"/>
    <s v="NI"/>
    <n v="49593"/>
    <x v="6"/>
    <s v="Hermann-Kemper-Str. 7- 9"/>
    <s v="Osnabrück"/>
    <n v="253.46"/>
    <n v="220.73500000000001"/>
    <n v="220.73500000000001"/>
    <n v="220.73500000000001"/>
    <n v="220.73500000000001"/>
    <x v="2"/>
    <d v="2011-12-08T00:00:00"/>
    <x v="21"/>
    <x v="2"/>
    <m/>
    <x v="0"/>
    <m/>
    <d v="2011-12-08T00:00:00"/>
    <m/>
    <x v="0"/>
    <s v="ÜNB"/>
  </r>
  <r>
    <s v="Amprion"/>
    <n v="10003764"/>
    <s v="Westnetz GmbH"/>
    <x v="6875"/>
    <n v="1"/>
    <s v="NI"/>
    <n v="49586"/>
    <x v="8"/>
    <s v="Hauptstr. 71"/>
    <s v="Osnabrück"/>
    <n v="43.47"/>
    <n v="24.600999999999999"/>
    <n v="37.905999999999999"/>
    <n v="37.905999999999999"/>
    <n v="37.905999999999999"/>
    <x v="2"/>
    <d v="2011-12-08T00:00:00"/>
    <x v="21"/>
    <x v="2"/>
    <m/>
    <x v="0"/>
    <m/>
    <d v="2011-12-08T00:00:00"/>
    <m/>
    <x v="0"/>
    <s v="ÜNB"/>
  </r>
  <r>
    <s v="Amprion"/>
    <n v="10003764"/>
    <s v="Westnetz GmbH"/>
    <x v="6876"/>
    <n v="1"/>
    <s v="NI"/>
    <n v="49594"/>
    <x v="32"/>
    <m/>
    <s v="Osnabrück"/>
    <n v="6.24"/>
    <n v="4.1879999999999997"/>
    <n v="6.0190000000000001"/>
    <n v="6.0190000000000001"/>
    <n v="6.0190000000000001"/>
    <x v="2"/>
    <d v="2011-12-08T00:00:00"/>
    <x v="21"/>
    <x v="2"/>
    <m/>
    <x v="0"/>
    <m/>
    <d v="2011-12-08T00:00:00"/>
    <m/>
    <x v="0"/>
    <s v="ÜNB"/>
  </r>
  <r>
    <s v="Amprion"/>
    <n v="10003764"/>
    <s v="Westnetz GmbH"/>
    <x v="6877"/>
    <n v="1"/>
    <s v="NI"/>
    <n v="49597"/>
    <x v="13"/>
    <m/>
    <s v="Osnabrück"/>
    <n v="9.69"/>
    <n v="6.5369999999999999"/>
    <n v="8.4589999999999996"/>
    <n v="8.4589999999999996"/>
    <n v="8.4589999999999996"/>
    <x v="2"/>
    <d v="2011-12-08T00:00:00"/>
    <x v="21"/>
    <x v="2"/>
    <m/>
    <x v="0"/>
    <m/>
    <d v="2011-12-08T00:00:00"/>
    <m/>
    <x v="0"/>
    <s v="ÜNB"/>
  </r>
  <r>
    <s v="Amprion"/>
    <n v="10003764"/>
    <s v="Westnetz GmbH"/>
    <x v="6878"/>
    <n v="1"/>
    <s v="NI"/>
    <n v="49610"/>
    <x v="12"/>
    <m/>
    <s v="Osnabrück"/>
    <n v="8.8800000000000008"/>
    <n v="6.6260000000000003"/>
    <n v="8.2219999999999995"/>
    <n v="8.2219999999999995"/>
    <n v="8.2219999999999995"/>
    <x v="2"/>
    <d v="2011-12-08T00:00:00"/>
    <x v="21"/>
    <x v="2"/>
    <m/>
    <x v="0"/>
    <m/>
    <d v="2011-12-08T00:00:00"/>
    <m/>
    <x v="0"/>
    <s v="ÜNB"/>
  </r>
  <r>
    <s v="Amprion"/>
    <n v="10003764"/>
    <s v="Westnetz GmbH"/>
    <x v="6879"/>
    <n v="1"/>
    <s v="NI"/>
    <n v="49610"/>
    <x v="12"/>
    <m/>
    <s v="Osnabrück"/>
    <n v="8.74"/>
    <n v="5.5810000000000004"/>
    <n v="7.5659999999999998"/>
    <n v="7.5659999999999998"/>
    <n v="7.5659999999999998"/>
    <x v="2"/>
    <d v="2011-12-08T00:00:00"/>
    <x v="21"/>
    <x v="2"/>
    <m/>
    <x v="0"/>
    <m/>
    <d v="2011-12-08T00:00:00"/>
    <m/>
    <x v="0"/>
    <s v="ÜNB"/>
  </r>
  <r>
    <s v="Amprion"/>
    <n v="10003764"/>
    <s v="Westnetz GmbH"/>
    <x v="6880"/>
    <n v="1"/>
    <s v="NI"/>
    <n v="49626"/>
    <x v="29"/>
    <s v="Bippener Str. 46"/>
    <s v="Osnabrück"/>
    <n v="34.33"/>
    <n v="31.254000000000001"/>
    <n v="33.920999999999999"/>
    <n v="33.920999999999999"/>
    <n v="33.920999999999999"/>
    <x v="2"/>
    <d v="2011-12-08T00:00:00"/>
    <x v="21"/>
    <x v="2"/>
    <m/>
    <x v="0"/>
    <m/>
    <d v="2011-12-08T00:00:00"/>
    <m/>
    <x v="0"/>
    <s v="ÜNB"/>
  </r>
  <r>
    <s v="Amprion"/>
    <n v="10000596"/>
    <s v="Teutoburger Energie Netzwerk eG"/>
    <x v="6881"/>
    <n v="1"/>
    <s v="NI"/>
    <n v="49196"/>
    <x v="18"/>
    <m/>
    <s v="Osnabrück"/>
    <n v="10.199999999999999"/>
    <n v="6.9701000000000004"/>
    <n v="9.4299000000000017"/>
    <n v="9.4299000000000017"/>
    <n v="9.4299000000000017"/>
    <x v="2"/>
    <d v="2011-12-08T00:00:00"/>
    <x v="21"/>
    <x v="2"/>
    <m/>
    <x v="0"/>
    <m/>
    <d v="2011-12-08T00:00:00"/>
    <m/>
    <x v="0"/>
    <s v="ÜNB"/>
  </r>
  <r>
    <s v="Amprion"/>
    <n v="10000596"/>
    <s v="Teutoburger Energie Netzwerk eG"/>
    <x v="6882"/>
    <n v="1"/>
    <s v="NI"/>
    <n v="49196"/>
    <x v="18"/>
    <m/>
    <s v="Osnabrück"/>
    <n v="10.45"/>
    <n v="6.9273999999999996"/>
    <n v="8.1827999999999985"/>
    <n v="8.1827999999999985"/>
    <n v="8.1827999999999985"/>
    <x v="2"/>
    <d v="2011-12-08T00:00:00"/>
    <x v="21"/>
    <x v="2"/>
    <m/>
    <x v="0"/>
    <m/>
    <d v="2011-12-08T00:00:00"/>
    <m/>
    <x v="0"/>
    <s v="ÜNB"/>
  </r>
  <r>
    <s v="Amprion"/>
    <n v="10000596"/>
    <s v="Teutoburger Energie Netzwerk eG"/>
    <x v="6883"/>
    <n v="1"/>
    <s v="NI"/>
    <n v="49196"/>
    <x v="18"/>
    <m/>
    <s v="Osnabrück"/>
    <n v="29.83"/>
    <n v="8.6959999999999997"/>
    <n v="20.299599999999998"/>
    <n v="20.299599999999998"/>
    <n v="20.299599999999998"/>
    <x v="2"/>
    <d v="2011-12-08T00:00:00"/>
    <x v="21"/>
    <x v="2"/>
    <m/>
    <x v="0"/>
    <m/>
    <d v="2011-12-08T00:00:00"/>
    <m/>
    <x v="0"/>
    <s v="ÜNB"/>
  </r>
  <r>
    <s v="Amprion"/>
    <n v="10000596"/>
    <s v="Teutoburger Energie Netzwerk eG"/>
    <x v="6884"/>
    <n v="1"/>
    <s v="NI"/>
    <n v="49219"/>
    <x v="0"/>
    <m/>
    <s v="Osnabrück"/>
    <n v="23.13"/>
    <n v="13.0227"/>
    <n v="16.0305"/>
    <n v="16.0305"/>
    <n v="16.0305"/>
    <x v="2"/>
    <d v="2011-12-08T00:00:00"/>
    <x v="21"/>
    <x v="2"/>
    <m/>
    <x v="0"/>
    <m/>
    <d v="2015-07-09T00:00:00"/>
    <m/>
    <x v="0"/>
    <s v="ÜNB"/>
  </r>
  <r>
    <s v="Amprion"/>
    <n v="10000596"/>
    <s v="Teutoburger Energie Netzwerk eG"/>
    <x v="6885"/>
    <n v="1"/>
    <s v="NI"/>
    <n v="49176"/>
    <x v="5"/>
    <m/>
    <s v="Osnabrück"/>
    <n v="19"/>
    <n v="14.0741"/>
    <n v="15.9171"/>
    <n v="15.9171"/>
    <n v="15.9171"/>
    <x v="2"/>
    <d v="2011-12-08T00:00:00"/>
    <x v="21"/>
    <x v="2"/>
    <m/>
    <x v="0"/>
    <m/>
    <d v="2011-12-08T00:00:00"/>
    <m/>
    <x v="0"/>
    <s v="ÜNB"/>
  </r>
  <r>
    <s v="Amprion"/>
    <n v="10000596"/>
    <s v="Teutoburger Energie Netzwerk eG"/>
    <x v="6886"/>
    <n v="1"/>
    <s v="NI"/>
    <n v="49176"/>
    <x v="5"/>
    <m/>
    <s v="Osnabrück"/>
    <n v="13.92"/>
    <n v="4.8911000000000007"/>
    <n v="6.9893000000000001"/>
    <n v="6.9893000000000001"/>
    <n v="6.9893000000000001"/>
    <x v="2"/>
    <d v="2011-12-08T00:00:00"/>
    <x v="21"/>
    <x v="2"/>
    <m/>
    <x v="0"/>
    <m/>
    <d v="2011-12-08T00:00:00"/>
    <m/>
    <x v="0"/>
    <s v="ÜNB"/>
  </r>
  <r>
    <s v="Amprion"/>
    <n v="10003764"/>
    <s v="Westnetz GmbH"/>
    <x v="6887"/>
    <n v="1"/>
    <s v="NI"/>
    <n v="49152"/>
    <x v="16"/>
    <m/>
    <s v="Osnabrück"/>
    <n v="6.67"/>
    <n v="6.1760000000000002"/>
    <n v="6.1760000000000002"/>
    <n v="6.1760000000000002"/>
    <n v="6.1760000000000002"/>
    <x v="2"/>
    <d v="2011-12-09T00:00:00"/>
    <x v="21"/>
    <x v="2"/>
    <m/>
    <x v="0"/>
    <m/>
    <d v="2011-12-09T00:00:00"/>
    <m/>
    <x v="0"/>
    <s v="ÜNB"/>
  </r>
  <r>
    <s v="Amprion"/>
    <n v="10003764"/>
    <s v="Westnetz GmbH"/>
    <x v="6888"/>
    <n v="1"/>
    <s v="NI"/>
    <n v="49594"/>
    <x v="32"/>
    <s v="Gosestr. 17"/>
    <s v="Osnabrück"/>
    <n v="31.28"/>
    <n v="30.061"/>
    <n v="30.061"/>
    <n v="30.061"/>
    <n v="30.061"/>
    <x v="2"/>
    <d v="2011-12-09T00:00:00"/>
    <x v="21"/>
    <x v="2"/>
    <m/>
    <x v="0"/>
    <m/>
    <d v="2011-12-09T00:00:00"/>
    <m/>
    <x v="0"/>
    <s v="ÜNB"/>
  </r>
  <r>
    <s v="Amprion"/>
    <n v="10003764"/>
    <s v="Westnetz GmbH"/>
    <x v="6889"/>
    <n v="1"/>
    <s v="NI"/>
    <n v="49134"/>
    <x v="19"/>
    <s v="Engter Str. 2"/>
    <s v="Osnabrück"/>
    <n v="54.48"/>
    <n v="40.917000000000002"/>
    <n v="40.917000000000002"/>
    <n v="40.917000000000002"/>
    <n v="40.917000000000002"/>
    <x v="2"/>
    <d v="2011-12-09T00:00:00"/>
    <x v="21"/>
    <x v="2"/>
    <m/>
    <x v="0"/>
    <m/>
    <d v="2011-12-09T00:00:00"/>
    <m/>
    <x v="0"/>
    <s v="ÜNB"/>
  </r>
  <r>
    <s v="Amprion"/>
    <n v="10003764"/>
    <s v="Westnetz GmbH"/>
    <x v="6890"/>
    <n v="1"/>
    <s v="NI"/>
    <n v="49577"/>
    <x v="15"/>
    <m/>
    <s v="Osnabrück"/>
    <n v="14.19"/>
    <n v="10.707000000000001"/>
    <n v="10.707000000000001"/>
    <n v="10.707000000000001"/>
    <n v="10.707000000000001"/>
    <x v="2"/>
    <d v="2011-12-09T00:00:00"/>
    <x v="21"/>
    <x v="2"/>
    <m/>
    <x v="0"/>
    <m/>
    <d v="2011-12-09T00:00:00"/>
    <m/>
    <x v="0"/>
    <s v="ÜNB"/>
  </r>
  <r>
    <s v="Amprion"/>
    <n v="10003764"/>
    <s v="Westnetz GmbH"/>
    <x v="6891"/>
    <n v="1"/>
    <s v="NI"/>
    <n v="49638"/>
    <x v="21"/>
    <m/>
    <s v="Osnabrück"/>
    <n v="6.29"/>
    <n v="5.7590000000000003"/>
    <n v="5.7590000000000003"/>
    <n v="5.7590000000000003"/>
    <n v="5.7590000000000003"/>
    <x v="2"/>
    <d v="2011-12-09T00:00:00"/>
    <x v="21"/>
    <x v="2"/>
    <m/>
    <x v="0"/>
    <m/>
    <d v="2011-12-09T00:00:00"/>
    <m/>
    <x v="0"/>
    <s v="ÜNB"/>
  </r>
  <r>
    <s v="Amprion"/>
    <n v="10003764"/>
    <s v="Westnetz GmbH"/>
    <x v="6892"/>
    <n v="1"/>
    <s v="NI"/>
    <n v="49593"/>
    <x v="6"/>
    <m/>
    <s v="Osnabrück"/>
    <n v="27.26"/>
    <n v="27.010999999999999"/>
    <n v="27.010999999999999"/>
    <n v="27.010999999999999"/>
    <n v="27.010999999999999"/>
    <x v="2"/>
    <d v="2011-12-09T00:00:00"/>
    <x v="21"/>
    <x v="2"/>
    <m/>
    <x v="0"/>
    <m/>
    <d v="2011-12-09T00:00:00"/>
    <m/>
    <x v="0"/>
    <s v="ÜNB"/>
  </r>
  <r>
    <s v="Amprion"/>
    <n v="10003764"/>
    <s v="Westnetz GmbH"/>
    <x v="6893"/>
    <n v="1"/>
    <s v="NI"/>
    <n v="49610"/>
    <x v="12"/>
    <s v="Robert-Bosch-Str. 13b"/>
    <s v="Osnabrück"/>
    <n v="33.06"/>
    <n v="26.907"/>
    <n v="26.907"/>
    <n v="26.907"/>
    <n v="26.907"/>
    <x v="2"/>
    <d v="2011-12-09T00:00:00"/>
    <x v="21"/>
    <x v="2"/>
    <m/>
    <x v="0"/>
    <m/>
    <d v="2011-12-09T00:00:00"/>
    <m/>
    <x v="0"/>
    <s v="ÜNB"/>
  </r>
  <r>
    <s v="Amprion"/>
    <n v="10003764"/>
    <s v="Westnetz GmbH"/>
    <x v="6894"/>
    <n v="1"/>
    <s v="NI"/>
    <n v="49610"/>
    <x v="12"/>
    <m/>
    <s v="Osnabrück"/>
    <n v="22.04"/>
    <n v="15.115"/>
    <n v="15.115"/>
    <n v="15.115"/>
    <n v="15.115"/>
    <x v="2"/>
    <d v="2011-12-09T00:00:00"/>
    <x v="21"/>
    <x v="2"/>
    <m/>
    <x v="0"/>
    <m/>
    <d v="2011-12-09T00:00:00"/>
    <m/>
    <x v="0"/>
    <s v="ÜNB"/>
  </r>
  <r>
    <s v="Amprion"/>
    <n v="10003764"/>
    <s v="Westnetz GmbH"/>
    <x v="6895"/>
    <n v="1"/>
    <s v="NI"/>
    <n v="49577"/>
    <x v="4"/>
    <s v="Moorstr. 11"/>
    <s v="Osnabrück"/>
    <n v="50.76"/>
    <n v="42.610999999999997"/>
    <n v="42.610999999999997"/>
    <n v="42.610999999999997"/>
    <n v="42.610999999999997"/>
    <x v="2"/>
    <d v="2011-12-09T00:00:00"/>
    <x v="21"/>
    <x v="2"/>
    <m/>
    <x v="0"/>
    <m/>
    <d v="2011-12-09T00:00:00"/>
    <m/>
    <x v="0"/>
    <s v="ÜNB"/>
  </r>
  <r>
    <s v="Amprion"/>
    <n v="10003764"/>
    <s v="Westnetz GmbH"/>
    <x v="6896"/>
    <n v="1"/>
    <s v="NI"/>
    <n v="49134"/>
    <x v="19"/>
    <m/>
    <s v="Osnabrück"/>
    <n v="11.04"/>
    <n v="6.7670000000000003"/>
    <n v="8.9730000000000008"/>
    <n v="8.9730000000000008"/>
    <n v="8.9730000000000008"/>
    <x v="2"/>
    <d v="2011-12-09T00:00:00"/>
    <x v="21"/>
    <x v="2"/>
    <m/>
    <x v="0"/>
    <m/>
    <d v="2011-12-09T00:00:00"/>
    <m/>
    <x v="0"/>
    <s v="ÜNB"/>
  </r>
  <r>
    <s v="Amprion"/>
    <n v="10003764"/>
    <s v="Westnetz GmbH"/>
    <x v="6897"/>
    <n v="1"/>
    <s v="NI"/>
    <n v="49143"/>
    <x v="14"/>
    <m/>
    <s v="Osnabrück"/>
    <n v="3.6"/>
    <n v="1.361"/>
    <n v="2.3530000000000002"/>
    <n v="2.3530000000000002"/>
    <n v="2.3530000000000002"/>
    <x v="2"/>
    <d v="2011-12-09T00:00:00"/>
    <x v="21"/>
    <x v="2"/>
    <m/>
    <x v="0"/>
    <m/>
    <d v="2011-12-09T00:00:00"/>
    <m/>
    <x v="0"/>
    <s v="ÜNB"/>
  </r>
  <r>
    <s v="Amprion"/>
    <n v="10003764"/>
    <s v="Westnetz GmbH"/>
    <x v="6898"/>
    <n v="1"/>
    <s v="NI"/>
    <n v="49152"/>
    <x v="16"/>
    <m/>
    <s v="Osnabrück"/>
    <n v="4.4400000000000004"/>
    <n v="2.5579999999999998"/>
    <n v="4.0970000000000004"/>
    <n v="4.0970000000000004"/>
    <n v="4.0970000000000004"/>
    <x v="2"/>
    <d v="2011-12-09T00:00:00"/>
    <x v="21"/>
    <x v="2"/>
    <m/>
    <x v="0"/>
    <m/>
    <d v="2011-12-09T00:00:00"/>
    <m/>
    <x v="0"/>
    <s v="ÜNB"/>
  </r>
  <r>
    <s v="Amprion"/>
    <n v="10003764"/>
    <s v="Westnetz GmbH"/>
    <x v="6899"/>
    <n v="1"/>
    <s v="NI"/>
    <n v="49186"/>
    <x v="23"/>
    <s v="Albershöfen 10"/>
    <s v="Osnabrück"/>
    <n v="34.4"/>
    <n v="9.5670000000000002"/>
    <n v="29.163"/>
    <n v="29.163"/>
    <n v="29.163"/>
    <x v="2"/>
    <d v="2011-12-09T00:00:00"/>
    <x v="21"/>
    <x v="2"/>
    <m/>
    <x v="0"/>
    <m/>
    <d v="2011-12-09T00:00:00"/>
    <m/>
    <x v="0"/>
    <s v="ÜNB"/>
  </r>
  <r>
    <s v="Amprion"/>
    <n v="10003764"/>
    <s v="Westnetz GmbH"/>
    <x v="6900"/>
    <n v="1"/>
    <s v="NI"/>
    <n v="49326"/>
    <x v="3"/>
    <m/>
    <s v="Osnabrück"/>
    <n v="28.98"/>
    <n v="15.677"/>
    <n v="26.422000000000001"/>
    <n v="26.422000000000001"/>
    <n v="26.422000000000001"/>
    <x v="2"/>
    <d v="2011-12-09T00:00:00"/>
    <x v="21"/>
    <x v="2"/>
    <m/>
    <x v="0"/>
    <m/>
    <d v="2011-12-09T00:00:00"/>
    <m/>
    <x v="0"/>
    <s v="ÜNB"/>
  </r>
  <r>
    <s v="Amprion"/>
    <n v="10003764"/>
    <s v="Westnetz GmbH"/>
    <x v="6901"/>
    <n v="1"/>
    <s v="NI"/>
    <n v="49565"/>
    <x v="7"/>
    <m/>
    <s v="Osnabrück"/>
    <n v="5.32"/>
    <n v="3.6429999999999998"/>
    <n v="5.0599999999999996"/>
    <n v="5.0599999999999996"/>
    <n v="5.0599999999999996"/>
    <x v="2"/>
    <d v="2011-12-09T00:00:00"/>
    <x v="21"/>
    <x v="2"/>
    <m/>
    <x v="0"/>
    <m/>
    <d v="2011-12-09T00:00:00"/>
    <m/>
    <x v="0"/>
    <s v="ÜNB"/>
  </r>
  <r>
    <s v="Amprion"/>
    <n v="10003764"/>
    <s v="Westnetz GmbH"/>
    <x v="6902"/>
    <n v="1"/>
    <s v="NI"/>
    <n v="49577"/>
    <x v="4"/>
    <m/>
    <s v="Osnabrück"/>
    <n v="7.98"/>
    <n v="5.59"/>
    <n v="7.6180000000000003"/>
    <n v="7.6180000000000003"/>
    <n v="7.6180000000000003"/>
    <x v="2"/>
    <d v="2011-12-09T00:00:00"/>
    <x v="21"/>
    <x v="2"/>
    <m/>
    <x v="0"/>
    <m/>
    <d v="2011-12-09T00:00:00"/>
    <m/>
    <x v="0"/>
    <s v="ÜNB"/>
  </r>
  <r>
    <s v="Amprion"/>
    <n v="10003764"/>
    <s v="Westnetz GmbH"/>
    <x v="6903"/>
    <n v="1"/>
    <s v="NI"/>
    <n v="49586"/>
    <x v="8"/>
    <m/>
    <s v="Osnabrück"/>
    <n v="21.15"/>
    <n v="4.7140000000000004"/>
    <n v="18.523"/>
    <n v="18.523"/>
    <n v="18.523"/>
    <x v="2"/>
    <d v="2011-12-09T00:00:00"/>
    <x v="21"/>
    <x v="2"/>
    <m/>
    <x v="0"/>
    <m/>
    <d v="2011-12-09T00:00:00"/>
    <m/>
    <x v="0"/>
    <s v="ÜNB"/>
  </r>
  <r>
    <s v="Amprion"/>
    <n v="10003764"/>
    <s v="Westnetz GmbH"/>
    <x v="6904"/>
    <n v="1"/>
    <s v="NI"/>
    <n v="49594"/>
    <x v="32"/>
    <m/>
    <s v="Osnabrück"/>
    <n v="8.36"/>
    <n v="6.1820000000000004"/>
    <n v="7.202"/>
    <n v="7.202"/>
    <n v="7.202"/>
    <x v="2"/>
    <d v="2011-12-09T00:00:00"/>
    <x v="21"/>
    <x v="2"/>
    <m/>
    <x v="0"/>
    <m/>
    <d v="2011-12-09T00:00:00"/>
    <m/>
    <x v="0"/>
    <s v="ÜNB"/>
  </r>
  <r>
    <s v="Amprion"/>
    <n v="10003764"/>
    <s v="Westnetz GmbH"/>
    <x v="6905"/>
    <n v="1"/>
    <s v="NI"/>
    <n v="49597"/>
    <x v="13"/>
    <m/>
    <s v="Osnabrück"/>
    <n v="10.92"/>
    <n v="6.319"/>
    <n v="7.3730000000000002"/>
    <n v="7.3730000000000002"/>
    <n v="7.3730000000000002"/>
    <x v="2"/>
    <d v="2011-12-09T00:00:00"/>
    <x v="21"/>
    <x v="2"/>
    <m/>
    <x v="0"/>
    <m/>
    <d v="2011-12-09T00:00:00"/>
    <m/>
    <x v="0"/>
    <s v="ÜNB"/>
  </r>
  <r>
    <s v="Amprion"/>
    <n v="10003764"/>
    <s v="Westnetz GmbH"/>
    <x v="6906"/>
    <n v="1"/>
    <s v="NI"/>
    <n v="49638"/>
    <x v="21"/>
    <m/>
    <s v="Osnabrück"/>
    <n v="12.48"/>
    <n v="9.1989999999999998"/>
    <n v="10.816000000000001"/>
    <n v="10.816000000000001"/>
    <n v="10.816000000000001"/>
    <x v="2"/>
    <d v="2011-12-09T00:00:00"/>
    <x v="21"/>
    <x v="2"/>
    <m/>
    <x v="0"/>
    <m/>
    <d v="2011-12-09T00:00:00"/>
    <m/>
    <x v="0"/>
    <s v="ÜNB"/>
  </r>
  <r>
    <s v="Amprion"/>
    <n v="10000596"/>
    <s v="Teutoburger Energie Netzwerk eG"/>
    <x v="6907"/>
    <n v="1"/>
    <s v="NI"/>
    <n v="49196"/>
    <x v="18"/>
    <m/>
    <s v="Osnabrück"/>
    <n v="30"/>
    <n v="19.582099999999997"/>
    <n v="19.582099999999997"/>
    <n v="19.582099999999997"/>
    <n v="19.582099999999997"/>
    <x v="2"/>
    <d v="2011-12-09T00:00:00"/>
    <x v="21"/>
    <x v="2"/>
    <m/>
    <x v="0"/>
    <m/>
    <d v="2011-12-09T00:00:00"/>
    <m/>
    <x v="0"/>
    <s v="ÜNB"/>
  </r>
  <r>
    <s v="Amprion"/>
    <n v="10000596"/>
    <s v="Teutoburger Energie Netzwerk eG"/>
    <x v="6908"/>
    <n v="1"/>
    <s v="NI"/>
    <n v="49196"/>
    <x v="18"/>
    <m/>
    <s v="Osnabrück"/>
    <n v="13.68"/>
    <n v="8.2348999999999997"/>
    <n v="9.7065999999999999"/>
    <n v="9.7065999999999999"/>
    <n v="9.7065999999999999"/>
    <x v="2"/>
    <d v="2011-12-09T00:00:00"/>
    <x v="21"/>
    <x v="2"/>
    <m/>
    <x v="0"/>
    <m/>
    <d v="2011-12-09T00:00:00"/>
    <m/>
    <x v="0"/>
    <s v="ÜNB"/>
  </r>
  <r>
    <s v="Amprion"/>
    <n v="10000596"/>
    <s v="Teutoburger Energie Netzwerk eG"/>
    <x v="6909"/>
    <n v="1"/>
    <s v="NI"/>
    <n v="49196"/>
    <x v="18"/>
    <m/>
    <s v="Osnabrück"/>
    <n v="4.7300000000000004"/>
    <n v="2.5505999999999998"/>
    <n v="3.9438"/>
    <n v="3.9438"/>
    <n v="3.9438"/>
    <x v="2"/>
    <d v="2011-12-09T00:00:00"/>
    <x v="21"/>
    <x v="2"/>
    <m/>
    <x v="0"/>
    <m/>
    <d v="2011-12-09T00:00:00"/>
    <m/>
    <x v="0"/>
    <s v="ÜNB"/>
  </r>
  <r>
    <s v="Amprion"/>
    <n v="10000596"/>
    <s v="Teutoburger Energie Netzwerk eG"/>
    <x v="6910"/>
    <n v="1"/>
    <s v="NI"/>
    <n v="49196"/>
    <x v="18"/>
    <m/>
    <s v="Osnabrück"/>
    <n v="8.82"/>
    <n v="7.1673999999999998"/>
    <n v="8.2371999999999996"/>
    <n v="8.2371999999999996"/>
    <n v="8.2371999999999996"/>
    <x v="2"/>
    <d v="2011-12-09T00:00:00"/>
    <x v="21"/>
    <x v="2"/>
    <m/>
    <x v="0"/>
    <m/>
    <d v="2011-12-09T00:00:00"/>
    <m/>
    <x v="0"/>
    <s v="ÜNB"/>
  </r>
  <r>
    <s v="Amprion"/>
    <n v="10001899"/>
    <s v="Stadtwerke Georgsmarienhütte Netz GmbH"/>
    <x v="6911"/>
    <n v="1"/>
    <s v="NI"/>
    <n v="49124"/>
    <x v="2"/>
    <m/>
    <s v="Osnabrück"/>
    <n v="8.74"/>
    <n v="7.31"/>
    <n v="7.31"/>
    <n v="7.31"/>
    <n v="7.31"/>
    <x v="2"/>
    <d v="2011-12-09T00:00:00"/>
    <x v="21"/>
    <x v="2"/>
    <m/>
    <x v="0"/>
    <m/>
    <d v="2011-12-09T00:00:00"/>
    <m/>
    <x v="0"/>
    <s v="ÜNB"/>
  </r>
  <r>
    <s v="Amprion"/>
    <n v="10003764"/>
    <s v="Westnetz GmbH"/>
    <x v="6912"/>
    <n v="1"/>
    <s v="NI"/>
    <n v="49586"/>
    <x v="11"/>
    <s v="Im Dieke 1"/>
    <s v="Osnabrück"/>
    <n v="45.12"/>
    <n v="27.449000000000002"/>
    <n v="40.273000000000003"/>
    <n v="40.273000000000003"/>
    <n v="40.273000000000003"/>
    <x v="2"/>
    <d v="2011-12-10T00:00:00"/>
    <x v="21"/>
    <x v="2"/>
    <m/>
    <x v="0"/>
    <m/>
    <d v="2011-12-10T00:00:00"/>
    <m/>
    <x v="0"/>
    <s v="ÜNB"/>
  </r>
  <r>
    <s v="Amprion"/>
    <n v="10003764"/>
    <s v="Westnetz GmbH"/>
    <x v="6913"/>
    <n v="1"/>
    <s v="NI"/>
    <n v="49586"/>
    <x v="8"/>
    <m/>
    <s v="Osnabrück"/>
    <n v="10.18"/>
    <n v="7.6520000000000001"/>
    <n v="8.7439999999999998"/>
    <n v="8.7439999999999998"/>
    <n v="8.7439999999999998"/>
    <x v="2"/>
    <d v="2011-12-10T00:00:00"/>
    <x v="21"/>
    <x v="2"/>
    <m/>
    <x v="0"/>
    <m/>
    <d v="2011-12-10T00:00:00"/>
    <m/>
    <x v="0"/>
    <s v="ÜNB"/>
  </r>
  <r>
    <s v="Amprion"/>
    <n v="10003764"/>
    <s v="Westnetz GmbH"/>
    <x v="6914"/>
    <n v="1"/>
    <s v="NI"/>
    <n v="49586"/>
    <x v="11"/>
    <s v="Moorstr. 11"/>
    <s v="Osnabrück"/>
    <n v="348.08"/>
    <n v="290.09199999999998"/>
    <n v="290.09199999999998"/>
    <n v="290.09199999999998"/>
    <n v="290.09199999999998"/>
    <x v="2"/>
    <d v="2011-12-10T00:00:00"/>
    <x v="21"/>
    <x v="2"/>
    <m/>
    <x v="0"/>
    <m/>
    <d v="2011-12-10T00:00:00"/>
    <m/>
    <x v="0"/>
    <s v="ÜNB"/>
  </r>
  <r>
    <s v="Amprion"/>
    <n v="10003764"/>
    <s v="Westnetz GmbH"/>
    <x v="6915"/>
    <n v="1"/>
    <s v="NI"/>
    <n v="49586"/>
    <x v="8"/>
    <m/>
    <s v="Osnabrück"/>
    <n v="23.734999999999999"/>
    <n v="19.600999999999999"/>
    <n v="19.600999999999999"/>
    <n v="19.600999999999999"/>
    <n v="19.600999999999999"/>
    <x v="2"/>
    <d v="2011-12-10T00:00:00"/>
    <x v="21"/>
    <x v="2"/>
    <m/>
    <x v="0"/>
    <m/>
    <d v="2011-12-10T00:00:00"/>
    <m/>
    <x v="0"/>
    <s v="ÜNB"/>
  </r>
  <r>
    <s v="Amprion"/>
    <n v="10003764"/>
    <s v="Westnetz GmbH"/>
    <x v="6916"/>
    <n v="1"/>
    <s v="NI"/>
    <n v="49577"/>
    <x v="4"/>
    <m/>
    <s v="Osnabrück"/>
    <n v="11.04"/>
    <n v="9.5210000000000008"/>
    <n v="9.5210000000000008"/>
    <n v="9.5210000000000008"/>
    <n v="9.5210000000000008"/>
    <x v="2"/>
    <d v="2011-12-10T00:00:00"/>
    <x v="21"/>
    <x v="2"/>
    <m/>
    <x v="0"/>
    <m/>
    <d v="2011-12-10T00:00:00"/>
    <m/>
    <x v="0"/>
    <s v="ÜNB"/>
  </r>
  <r>
    <s v="Amprion"/>
    <n v="10003764"/>
    <s v="Westnetz GmbH"/>
    <x v="6917"/>
    <n v="1"/>
    <s v="NI"/>
    <n v="49584"/>
    <x v="30"/>
    <m/>
    <s v="Osnabrück"/>
    <n v="11.045"/>
    <n v="9.0229999999999997"/>
    <n v="9.0229999999999997"/>
    <n v="9.0229999999999997"/>
    <n v="9.0229999999999997"/>
    <x v="2"/>
    <d v="2011-12-10T00:00:00"/>
    <x v="21"/>
    <x v="2"/>
    <m/>
    <x v="0"/>
    <m/>
    <d v="2011-12-10T00:00:00"/>
    <m/>
    <x v="0"/>
    <s v="ÜNB"/>
  </r>
  <r>
    <s v="Amprion"/>
    <n v="10003764"/>
    <s v="Westnetz GmbH"/>
    <x v="6918"/>
    <n v="1"/>
    <s v="NI"/>
    <n v="49326"/>
    <x v="3"/>
    <m/>
    <s v="Osnabrück"/>
    <n v="4.3"/>
    <n v="3.306"/>
    <n v="3.9209999999999998"/>
    <n v="3.9209999999999998"/>
    <n v="3.9209999999999998"/>
    <x v="2"/>
    <d v="2011-12-10T00:00:00"/>
    <x v="21"/>
    <x v="2"/>
    <m/>
    <x v="0"/>
    <m/>
    <d v="2011-12-10T00:00:00"/>
    <m/>
    <x v="0"/>
    <s v="ÜNB"/>
  </r>
  <r>
    <s v="Amprion"/>
    <n v="10003764"/>
    <s v="Westnetz GmbH"/>
    <x v="6919"/>
    <n v="1"/>
    <s v="NI"/>
    <n v="49586"/>
    <x v="8"/>
    <m/>
    <s v="Osnabrück"/>
    <n v="12.16"/>
    <n v="9.6419999999999995"/>
    <n v="11.523999999999999"/>
    <n v="11.523999999999999"/>
    <n v="11.523999999999999"/>
    <x v="2"/>
    <d v="2011-12-10T00:00:00"/>
    <x v="21"/>
    <x v="2"/>
    <m/>
    <x v="0"/>
    <m/>
    <d v="2011-12-10T00:00:00"/>
    <m/>
    <x v="0"/>
    <s v="ÜNB"/>
  </r>
  <r>
    <s v="Amprion"/>
    <n v="10003764"/>
    <s v="Westnetz GmbH"/>
    <x v="6920"/>
    <n v="1"/>
    <s v="NI"/>
    <n v="49599"/>
    <x v="20"/>
    <m/>
    <s v="Osnabrück"/>
    <n v="17.940000000000001"/>
    <n v="1.345"/>
    <n v="16.216999999999999"/>
    <n v="16.216999999999999"/>
    <n v="16.216999999999999"/>
    <x v="2"/>
    <d v="2011-12-10T00:00:00"/>
    <x v="21"/>
    <x v="2"/>
    <m/>
    <x v="0"/>
    <m/>
    <d v="2011-12-10T00:00:00"/>
    <m/>
    <x v="0"/>
    <s v="ÜNB"/>
  </r>
  <r>
    <s v="Amprion"/>
    <n v="10003764"/>
    <s v="Westnetz GmbH"/>
    <x v="6921"/>
    <n v="1"/>
    <s v="NI"/>
    <n v="49186"/>
    <x v="23"/>
    <m/>
    <s v="Osnabrück"/>
    <n v="15.17"/>
    <n v="9.0120000000000005"/>
    <n v="11.917"/>
    <n v="11.917"/>
    <n v="11.917"/>
    <x v="2"/>
    <d v="2011-12-11T00:00:00"/>
    <x v="21"/>
    <x v="2"/>
    <m/>
    <x v="0"/>
    <m/>
    <d v="2011-12-11T00:00:00"/>
    <m/>
    <x v="0"/>
    <s v="ÜNB"/>
  </r>
  <r>
    <s v="Amprion"/>
    <n v="10003764"/>
    <s v="Westnetz GmbH"/>
    <x v="6922"/>
    <n v="1"/>
    <s v="NI"/>
    <n v="49191"/>
    <x v="24"/>
    <m/>
    <s v="Osnabrück"/>
    <n v="5.55"/>
    <n v="2.8490000000000002"/>
    <n v="5.125"/>
    <n v="5.125"/>
    <n v="5.125"/>
    <x v="2"/>
    <d v="2011-12-12T00:00:00"/>
    <x v="21"/>
    <x v="2"/>
    <m/>
    <x v="0"/>
    <m/>
    <d v="2011-12-12T00:00:00"/>
    <m/>
    <x v="0"/>
    <s v="ÜNB"/>
  </r>
  <r>
    <s v="Amprion"/>
    <n v="10003764"/>
    <s v="Westnetz GmbH"/>
    <x v="6923"/>
    <n v="1"/>
    <s v="NI"/>
    <n v="49577"/>
    <x v="4"/>
    <m/>
    <s v="Osnabrück"/>
    <n v="18.72"/>
    <n v="16.184000000000001"/>
    <n v="16.184000000000001"/>
    <n v="16.184000000000001"/>
    <n v="16.184000000000001"/>
    <x v="2"/>
    <d v="2011-12-12T00:00:00"/>
    <x v="21"/>
    <x v="2"/>
    <m/>
    <x v="0"/>
    <m/>
    <d v="2011-12-12T00:00:00"/>
    <m/>
    <x v="0"/>
    <s v="ÜNB"/>
  </r>
  <r>
    <s v="Amprion"/>
    <n v="10003764"/>
    <s v="Westnetz GmbH"/>
    <x v="6924"/>
    <n v="1"/>
    <s v="NI"/>
    <n v="49201"/>
    <x v="22"/>
    <m/>
    <s v="Osnabrück"/>
    <n v="29.844999999999999"/>
    <n v="23.280999999999999"/>
    <n v="23.280999999999999"/>
    <n v="23.280999999999999"/>
    <n v="23.280999999999999"/>
    <x v="2"/>
    <d v="2011-12-12T00:00:00"/>
    <x v="21"/>
    <x v="2"/>
    <m/>
    <x v="0"/>
    <m/>
    <d v="2011-12-12T00:00:00"/>
    <d v="2017-12-31T00:00:00"/>
    <x v="0"/>
    <s v="ÜNB"/>
  </r>
  <r>
    <s v="Amprion"/>
    <n v="10003764"/>
    <s v="Westnetz GmbH"/>
    <x v="6925"/>
    <n v="1"/>
    <s v="NI"/>
    <n v="49586"/>
    <x v="8"/>
    <s v="Ankumer Damm 34"/>
    <s v="Osnabrück"/>
    <n v="54.311999999999998"/>
    <n v="48.573"/>
    <n v="48.573"/>
    <n v="48.573"/>
    <n v="48.573"/>
    <x v="2"/>
    <d v="2011-12-12T00:00:00"/>
    <x v="21"/>
    <x v="2"/>
    <m/>
    <x v="0"/>
    <m/>
    <d v="2011-12-12T00:00:00"/>
    <m/>
    <x v="0"/>
    <s v="ÜNB"/>
  </r>
  <r>
    <s v="Amprion"/>
    <n v="10003764"/>
    <s v="Westnetz GmbH"/>
    <x v="6926"/>
    <n v="1"/>
    <s v="NI"/>
    <n v="49201"/>
    <x v="22"/>
    <m/>
    <s v="Osnabrück"/>
    <n v="3.36"/>
    <n v="2.1789999999999998"/>
    <n v="2.1789999999999998"/>
    <n v="2.1789999999999998"/>
    <n v="2.1789999999999998"/>
    <x v="2"/>
    <d v="2011-12-12T00:00:00"/>
    <x v="21"/>
    <x v="2"/>
    <m/>
    <x v="0"/>
    <m/>
    <d v="2011-12-12T00:00:00"/>
    <d v="2017-12-31T00:00:00"/>
    <x v="0"/>
    <s v="ÜNB"/>
  </r>
  <r>
    <s v="Amprion"/>
    <n v="10003764"/>
    <s v="Westnetz GmbH"/>
    <x v="6927"/>
    <n v="1"/>
    <s v="NI"/>
    <n v="49565"/>
    <x v="7"/>
    <m/>
    <s v="Osnabrück"/>
    <n v="14.44"/>
    <n v="9.8699999999999992"/>
    <n v="9.8699999999999992"/>
    <n v="9.8699999999999992"/>
    <n v="9.8699999999999992"/>
    <x v="2"/>
    <d v="2011-12-12T00:00:00"/>
    <x v="21"/>
    <x v="2"/>
    <m/>
    <x v="0"/>
    <m/>
    <d v="2011-12-12T00:00:00"/>
    <m/>
    <x v="0"/>
    <s v="ÜNB"/>
  </r>
  <r>
    <s v="Amprion"/>
    <n v="10003764"/>
    <s v="Westnetz GmbH"/>
    <x v="6928"/>
    <n v="1"/>
    <s v="NI"/>
    <n v="49637"/>
    <x v="10"/>
    <s v="Schieringstr. 2"/>
    <s v="Osnabrück"/>
    <n v="30.15"/>
    <n v="27.268999999999998"/>
    <n v="27.268999999999998"/>
    <n v="27.268999999999998"/>
    <n v="27.268999999999998"/>
    <x v="2"/>
    <d v="2011-12-12T00:00:00"/>
    <x v="21"/>
    <x v="2"/>
    <m/>
    <x v="0"/>
    <m/>
    <d v="2011-12-12T00:00:00"/>
    <m/>
    <x v="0"/>
    <s v="ÜNB"/>
  </r>
  <r>
    <s v="Amprion"/>
    <n v="10003764"/>
    <s v="Westnetz GmbH"/>
    <x v="6929"/>
    <n v="1"/>
    <s v="NI"/>
    <n v="49577"/>
    <x v="31"/>
    <s v="Turmweg 1"/>
    <s v="Osnabrück"/>
    <n v="235.95"/>
    <n v="191.785"/>
    <n v="191.785"/>
    <n v="191.785"/>
    <n v="191.785"/>
    <x v="2"/>
    <d v="2011-12-12T00:00:00"/>
    <x v="21"/>
    <x v="2"/>
    <m/>
    <x v="0"/>
    <m/>
    <d v="2011-12-12T00:00:00"/>
    <m/>
    <x v="0"/>
    <s v="ÜNB"/>
  </r>
  <r>
    <s v="Amprion"/>
    <n v="10003764"/>
    <s v="Westnetz GmbH"/>
    <x v="6930"/>
    <n v="1"/>
    <s v="NI"/>
    <n v="49626"/>
    <x v="1"/>
    <m/>
    <s v="Osnabrück"/>
    <n v="29.83"/>
    <n v="27.138000000000002"/>
    <n v="27.138000000000002"/>
    <n v="27.138000000000002"/>
    <n v="27.138000000000002"/>
    <x v="2"/>
    <d v="2011-12-12T00:00:00"/>
    <x v="21"/>
    <x v="2"/>
    <m/>
    <x v="0"/>
    <m/>
    <d v="2011-12-12T00:00:00"/>
    <m/>
    <x v="0"/>
    <s v="ÜNB"/>
  </r>
  <r>
    <s v="Amprion"/>
    <n v="10003764"/>
    <s v="Westnetz GmbH"/>
    <x v="6931"/>
    <n v="1"/>
    <s v="NI"/>
    <n v="49599"/>
    <x v="20"/>
    <m/>
    <s v="Osnabrück"/>
    <n v="5.89"/>
    <n v="6.4020000000000001"/>
    <n v="6.4020000000000001"/>
    <n v="6.4020000000000001"/>
    <n v="6.4020000000000001"/>
    <x v="2"/>
    <d v="2011-12-12T00:00:00"/>
    <x v="21"/>
    <x v="2"/>
    <m/>
    <x v="0"/>
    <m/>
    <d v="2011-12-12T00:00:00"/>
    <m/>
    <x v="0"/>
    <s v="ÜNB"/>
  </r>
  <r>
    <s v="Amprion"/>
    <n v="10003764"/>
    <s v="Westnetz GmbH"/>
    <x v="6932"/>
    <n v="1"/>
    <s v="NI"/>
    <n v="49152"/>
    <x v="16"/>
    <m/>
    <s v="Osnabrück"/>
    <n v="12.48"/>
    <n v="8.1010000000000009"/>
    <n v="9.4760000000000009"/>
    <n v="9.4760000000000009"/>
    <n v="9.4760000000000009"/>
    <x v="2"/>
    <d v="2011-12-12T00:00:00"/>
    <x v="21"/>
    <x v="2"/>
    <m/>
    <x v="0"/>
    <m/>
    <d v="2011-12-12T00:00:00"/>
    <m/>
    <x v="0"/>
    <s v="ÜNB"/>
  </r>
  <r>
    <s v="Amprion"/>
    <n v="10003764"/>
    <s v="Westnetz GmbH"/>
    <x v="6933"/>
    <n v="1"/>
    <s v="NI"/>
    <n v="49326"/>
    <x v="3"/>
    <m/>
    <s v="Osnabrück"/>
    <n v="21.66"/>
    <n v="11.15"/>
    <n v="16.260999999999999"/>
    <n v="16.260999999999999"/>
    <n v="16.260999999999999"/>
    <x v="2"/>
    <d v="2011-12-12T00:00:00"/>
    <x v="21"/>
    <x v="2"/>
    <m/>
    <x v="0"/>
    <m/>
    <d v="2011-12-12T00:00:00"/>
    <m/>
    <x v="0"/>
    <s v="ÜNB"/>
  </r>
  <r>
    <s v="Amprion"/>
    <n v="10003764"/>
    <s v="Westnetz GmbH"/>
    <x v="6934"/>
    <n v="1"/>
    <s v="NI"/>
    <n v="49593"/>
    <x v="6"/>
    <m/>
    <s v="Osnabrück"/>
    <n v="3.78"/>
    <n v="1.7030000000000001"/>
    <n v="3.09"/>
    <n v="3.09"/>
    <n v="3.09"/>
    <x v="2"/>
    <d v="2011-12-12T00:00:00"/>
    <x v="21"/>
    <x v="2"/>
    <m/>
    <x v="0"/>
    <m/>
    <d v="2011-12-12T00:00:00"/>
    <m/>
    <x v="0"/>
    <s v="ÜNB"/>
  </r>
  <r>
    <s v="Amprion"/>
    <n v="10003764"/>
    <s v="Westnetz GmbH"/>
    <x v="6935"/>
    <n v="1"/>
    <s v="NI"/>
    <n v="49638"/>
    <x v="21"/>
    <m/>
    <s v="Osnabrück"/>
    <n v="15"/>
    <n v="13.223000000000001"/>
    <n v="13.223000000000001"/>
    <n v="13.223000000000001"/>
    <n v="13.223000000000001"/>
    <x v="2"/>
    <d v="2011-12-12T00:00:00"/>
    <x v="21"/>
    <x v="2"/>
    <m/>
    <x v="0"/>
    <m/>
    <d v="2011-12-12T00:00:00"/>
    <m/>
    <x v="0"/>
    <s v="ÜNB"/>
  </r>
  <r>
    <s v="Amprion"/>
    <n v="10003764"/>
    <s v="Westnetz GmbH"/>
    <x v="6936"/>
    <n v="1"/>
    <s v="NI"/>
    <n v="49134"/>
    <x v="19"/>
    <m/>
    <s v="Osnabrück"/>
    <n v="2.76"/>
    <n v="1.4259999999999999"/>
    <n v="2.3650000000000002"/>
    <n v="2.3650000000000002"/>
    <n v="2.3650000000000002"/>
    <x v="2"/>
    <d v="2011-12-12T00:00:00"/>
    <x v="21"/>
    <x v="2"/>
    <m/>
    <x v="0"/>
    <m/>
    <d v="2011-12-12T00:00:00"/>
    <m/>
    <x v="0"/>
    <s v="ÜNB"/>
  </r>
  <r>
    <s v="Amprion"/>
    <n v="10003764"/>
    <s v="Westnetz GmbH"/>
    <x v="6937"/>
    <n v="1"/>
    <s v="NI"/>
    <n v="49143"/>
    <x v="14"/>
    <m/>
    <s v="Osnabrück"/>
    <n v="20.72"/>
    <n v="14.256"/>
    <n v="16.437999999999999"/>
    <n v="16.437999999999999"/>
    <n v="16.437999999999999"/>
    <x v="2"/>
    <d v="2011-12-12T00:00:00"/>
    <x v="21"/>
    <x v="2"/>
    <m/>
    <x v="0"/>
    <m/>
    <d v="2011-12-12T00:00:00"/>
    <m/>
    <x v="0"/>
    <s v="ÜNB"/>
  </r>
  <r>
    <s v="Amprion"/>
    <n v="10003764"/>
    <s v="Westnetz GmbH"/>
    <x v="6938"/>
    <n v="1"/>
    <s v="NI"/>
    <n v="49163"/>
    <x v="26"/>
    <m/>
    <s v="Osnabrück"/>
    <n v="13.11"/>
    <n v="6.0709999999999997"/>
    <n v="9.8710000000000004"/>
    <n v="9.8710000000000004"/>
    <n v="9.8710000000000004"/>
    <x v="2"/>
    <d v="2011-12-12T00:00:00"/>
    <x v="21"/>
    <x v="2"/>
    <m/>
    <x v="0"/>
    <m/>
    <d v="2011-12-12T00:00:00"/>
    <m/>
    <x v="0"/>
    <s v="ÜNB"/>
  </r>
  <r>
    <s v="Amprion"/>
    <n v="10003764"/>
    <s v="Westnetz GmbH"/>
    <x v="6939"/>
    <n v="1"/>
    <s v="NI"/>
    <n v="49163"/>
    <x v="26"/>
    <m/>
    <s v="Osnabrück"/>
    <n v="6.76"/>
    <n v="5.84"/>
    <n v="7.7690000000000001"/>
    <n v="7.7690000000000001"/>
    <n v="7.7690000000000001"/>
    <x v="2"/>
    <d v="2011-12-12T00:00:00"/>
    <x v="21"/>
    <x v="2"/>
    <m/>
    <x v="0"/>
    <m/>
    <d v="2011-12-12T00:00:00"/>
    <m/>
    <x v="0"/>
    <s v="ÜNB"/>
  </r>
  <r>
    <s v="Amprion"/>
    <n v="10003764"/>
    <s v="Westnetz GmbH"/>
    <x v="6940"/>
    <n v="1"/>
    <s v="NI"/>
    <n v="49326"/>
    <x v="3"/>
    <m/>
    <s v="Osnabrück"/>
    <n v="15.36"/>
    <n v="9.6120000000000001"/>
    <n v="10.824999999999999"/>
    <n v="10.824999999999999"/>
    <n v="10.824999999999999"/>
    <x v="2"/>
    <d v="2011-12-12T00:00:00"/>
    <x v="21"/>
    <x v="2"/>
    <m/>
    <x v="0"/>
    <m/>
    <d v="2011-12-12T00:00:00"/>
    <m/>
    <x v="0"/>
    <s v="ÜNB"/>
  </r>
  <r>
    <s v="Amprion"/>
    <n v="10003764"/>
    <s v="Westnetz GmbH"/>
    <x v="6941"/>
    <n v="1"/>
    <s v="NI"/>
    <n v="49565"/>
    <x v="7"/>
    <m/>
    <s v="Osnabrück"/>
    <n v="20.914999999999999"/>
    <n v="13.93"/>
    <n v="16.399999999999999"/>
    <n v="16.399999999999999"/>
    <n v="16.399999999999999"/>
    <x v="2"/>
    <d v="2011-12-12T00:00:00"/>
    <x v="21"/>
    <x v="2"/>
    <m/>
    <x v="0"/>
    <m/>
    <d v="2011-12-12T00:00:00"/>
    <m/>
    <x v="0"/>
    <s v="ÜNB"/>
  </r>
  <r>
    <s v="Amprion"/>
    <n v="10003764"/>
    <s v="Westnetz GmbH"/>
    <x v="6942"/>
    <n v="1"/>
    <s v="NI"/>
    <n v="49577"/>
    <x v="15"/>
    <m/>
    <s v="Osnabrück"/>
    <n v="23.594999999999999"/>
    <n v="8.4629999999999992"/>
    <n v="20.946000000000002"/>
    <n v="20.946000000000002"/>
    <n v="20.946000000000002"/>
    <x v="2"/>
    <d v="2011-12-12T00:00:00"/>
    <x v="21"/>
    <x v="2"/>
    <m/>
    <x v="0"/>
    <m/>
    <d v="2011-12-12T00:00:00"/>
    <m/>
    <x v="0"/>
    <s v="ÜNB"/>
  </r>
  <r>
    <s v="Amprion"/>
    <n v="10003764"/>
    <s v="Westnetz GmbH"/>
    <x v="6943"/>
    <n v="1"/>
    <s v="NI"/>
    <n v="49586"/>
    <x v="11"/>
    <m/>
    <s v="Osnabrück"/>
    <n v="5.76"/>
    <n v="3.4889999999999999"/>
    <n v="5.0449999999999999"/>
    <n v="5.0449999999999999"/>
    <n v="5.0449999999999999"/>
    <x v="2"/>
    <d v="2011-12-12T00:00:00"/>
    <x v="21"/>
    <x v="2"/>
    <m/>
    <x v="0"/>
    <m/>
    <d v="2011-12-12T00:00:00"/>
    <m/>
    <x v="0"/>
    <s v="ÜNB"/>
  </r>
  <r>
    <s v="Amprion"/>
    <n v="10003764"/>
    <s v="Westnetz GmbH"/>
    <x v="6944"/>
    <n v="1"/>
    <s v="NI"/>
    <n v="49626"/>
    <x v="29"/>
    <m/>
    <s v="Osnabrück"/>
    <n v="13"/>
    <n v="7.7649999999999997"/>
    <n v="12.09"/>
    <n v="12.09"/>
    <n v="12.09"/>
    <x v="2"/>
    <d v="2011-12-12T00:00:00"/>
    <x v="21"/>
    <x v="2"/>
    <m/>
    <x v="0"/>
    <m/>
    <d v="2011-12-12T00:00:00"/>
    <m/>
    <x v="0"/>
    <s v="ÜNB"/>
  </r>
  <r>
    <s v="Amprion"/>
    <n v="10003764"/>
    <s v="Westnetz GmbH"/>
    <x v="6945"/>
    <n v="1"/>
    <s v="NI"/>
    <n v="49179"/>
    <x v="28"/>
    <m/>
    <s v="Osnabrück"/>
    <n v="14.72"/>
    <n v="12.084"/>
    <n v="13.449"/>
    <n v="13.449"/>
    <n v="13.449"/>
    <x v="2"/>
    <d v="2011-12-12T00:00:00"/>
    <x v="21"/>
    <x v="2"/>
    <m/>
    <x v="0"/>
    <m/>
    <d v="2011-12-12T00:00:00"/>
    <m/>
    <x v="0"/>
    <s v="ÜNB"/>
  </r>
  <r>
    <s v="Amprion"/>
    <n v="10000596"/>
    <s v="Teutoburger Energie Netzwerk eG"/>
    <x v="6946"/>
    <n v="1"/>
    <s v="NI"/>
    <n v="49170"/>
    <x v="25"/>
    <m/>
    <s v="Osnabrück"/>
    <n v="5.39"/>
    <n v="3.1238000000000001"/>
    <n v="4.1677000000000008"/>
    <n v="4.1677000000000008"/>
    <n v="4.1677000000000008"/>
    <x v="2"/>
    <d v="2011-12-12T00:00:00"/>
    <x v="21"/>
    <x v="2"/>
    <m/>
    <x v="0"/>
    <m/>
    <d v="2011-12-12T00:00:00"/>
    <m/>
    <x v="0"/>
    <s v="ÜNB"/>
  </r>
  <r>
    <s v="Amprion"/>
    <n v="10000596"/>
    <s v="Teutoburger Energie Netzwerk eG"/>
    <x v="6947"/>
    <n v="1"/>
    <s v="NI"/>
    <n v="49196"/>
    <x v="18"/>
    <m/>
    <s v="Osnabrück"/>
    <n v="28"/>
    <n v="18.8475"/>
    <n v="20.1113"/>
    <n v="20.1113"/>
    <n v="20.1113"/>
    <x v="2"/>
    <d v="2011-12-12T00:00:00"/>
    <x v="21"/>
    <x v="2"/>
    <m/>
    <x v="0"/>
    <m/>
    <d v="2011-12-12T00:00:00"/>
    <m/>
    <x v="0"/>
    <s v="ÜNB"/>
  </r>
  <r>
    <s v="Amprion"/>
    <n v="10000596"/>
    <s v="Teutoburger Energie Netzwerk eG"/>
    <x v="6948"/>
    <n v="1"/>
    <s v="NI"/>
    <n v="49176"/>
    <x v="5"/>
    <s v="Am Rulloh 99"/>
    <s v="Osnabrück"/>
    <n v="31.92"/>
    <n v="25.189400000000003"/>
    <n v="29.437197000000005"/>
    <n v="29.437197000000005"/>
    <n v="29.437197000000005"/>
    <x v="2"/>
    <d v="2011-12-12T00:00:00"/>
    <x v="21"/>
    <x v="2"/>
    <m/>
    <x v="0"/>
    <m/>
    <d v="2011-12-12T00:00:00"/>
    <m/>
    <x v="0"/>
    <s v="ÜNB"/>
  </r>
  <r>
    <s v="Amprion"/>
    <n v="10000596"/>
    <s v="Teutoburger Energie Netzwerk eG"/>
    <x v="6949"/>
    <n v="1"/>
    <s v="NI"/>
    <n v="49176"/>
    <x v="5"/>
    <m/>
    <s v="Osnabrück"/>
    <n v="6.46"/>
    <n v="3.2970000000000002"/>
    <n v="4.6323999999999996"/>
    <n v="4.6323999999999996"/>
    <n v="4.6323999999999996"/>
    <x v="2"/>
    <d v="2011-12-12T00:00:00"/>
    <x v="21"/>
    <x v="2"/>
    <m/>
    <x v="0"/>
    <m/>
    <d v="2011-12-12T00:00:00"/>
    <m/>
    <x v="0"/>
    <s v="ÜNB"/>
  </r>
  <r>
    <s v="Amprion"/>
    <n v="10001899"/>
    <s v="Stadtwerke Georgsmarienhütte Netz GmbH"/>
    <x v="6950"/>
    <n v="1"/>
    <s v="NI"/>
    <n v="49124"/>
    <x v="2"/>
    <m/>
    <s v="Osnabrück"/>
    <n v="5.92"/>
    <n v="2.702"/>
    <n v="4.0759999999999996"/>
    <n v="4.0759999999999996"/>
    <n v="4.0759999999999996"/>
    <x v="2"/>
    <d v="2011-12-12T00:00:00"/>
    <x v="21"/>
    <x v="2"/>
    <m/>
    <x v="0"/>
    <m/>
    <d v="2011-12-12T00:00:00"/>
    <m/>
    <x v="0"/>
    <s v="ÜNB"/>
  </r>
  <r>
    <s v="Amprion"/>
    <n v="10003764"/>
    <s v="Westnetz GmbH"/>
    <x v="6951"/>
    <n v="1"/>
    <s v="NI"/>
    <n v="49584"/>
    <x v="30"/>
    <s v="Osseberg"/>
    <s v="Osnabrück"/>
    <n v="250"/>
    <n v="2101.0430000000001"/>
    <n v="2101.0430000000001"/>
    <n v="2101.0430000000001"/>
    <n v="2101.0430000000001"/>
    <x v="3"/>
    <d v="2011-12-13T00:00:00"/>
    <x v="21"/>
    <x v="2"/>
    <m/>
    <x v="0"/>
    <m/>
    <d v="2011-12-13T00:00:00"/>
    <m/>
    <x v="0"/>
    <s v="ÜNB"/>
  </r>
  <r>
    <s v="Amprion"/>
    <n v="10003764"/>
    <s v="Westnetz GmbH"/>
    <x v="6952"/>
    <n v="2"/>
    <s v="NI"/>
    <n v="49152"/>
    <x v="16"/>
    <s v="Osnabrücker Str. 23"/>
    <s v="Osnabrück"/>
    <n v="265"/>
    <n v="2167.038"/>
    <n v="2167.038"/>
    <n v="2167.038"/>
    <n v="2167.038"/>
    <x v="3"/>
    <d v="2011-12-13T00:00:00"/>
    <x v="21"/>
    <x v="2"/>
    <m/>
    <x v="0"/>
    <m/>
    <d v="2011-12-13T00:00:00"/>
    <m/>
    <x v="0"/>
    <s v="ÜNB"/>
  </r>
  <r>
    <s v="Amprion"/>
    <n v="10003764"/>
    <s v="Westnetz GmbH"/>
    <x v="6953"/>
    <n v="1"/>
    <s v="NI"/>
    <n v="49577"/>
    <x v="15"/>
    <s v="Alter Kirchweg 9"/>
    <s v="Osnabrück"/>
    <n v="99.94"/>
    <n v="86.501999999999995"/>
    <n v="86.501999999999995"/>
    <n v="86.501999999999995"/>
    <n v="86.501999999999995"/>
    <x v="2"/>
    <d v="2011-12-13T00:00:00"/>
    <x v="21"/>
    <x v="2"/>
    <m/>
    <x v="0"/>
    <m/>
    <d v="2011-12-13T00:00:00"/>
    <m/>
    <x v="0"/>
    <s v="ÜNB"/>
  </r>
  <r>
    <s v="Amprion"/>
    <n v="10003764"/>
    <s v="Westnetz GmbH"/>
    <x v="6954"/>
    <n v="1"/>
    <s v="NI"/>
    <n v="49134"/>
    <x v="19"/>
    <s v="Haster Berg 2"/>
    <s v="Osnabrück"/>
    <n v="38.22"/>
    <n v="32.661999999999999"/>
    <n v="32.661999999999999"/>
    <n v="32.661999999999999"/>
    <n v="32.661999999999999"/>
    <x v="2"/>
    <d v="2011-12-13T00:00:00"/>
    <x v="21"/>
    <x v="2"/>
    <m/>
    <x v="0"/>
    <m/>
    <d v="2011-12-13T00:00:00"/>
    <m/>
    <x v="0"/>
    <s v="ÜNB"/>
  </r>
  <r>
    <s v="Amprion"/>
    <n v="10003764"/>
    <s v="Westnetz GmbH"/>
    <x v="6955"/>
    <n v="1"/>
    <s v="NI"/>
    <n v="49326"/>
    <x v="3"/>
    <m/>
    <s v="Osnabrück"/>
    <n v="6.84"/>
    <n v="5.806"/>
    <n v="5.806"/>
    <n v="5.806"/>
    <n v="5.806"/>
    <x v="2"/>
    <d v="2011-12-13T00:00:00"/>
    <x v="21"/>
    <x v="2"/>
    <m/>
    <x v="0"/>
    <m/>
    <d v="2011-12-13T00:00:00"/>
    <m/>
    <x v="0"/>
    <s v="ÜNB"/>
  </r>
  <r>
    <s v="Amprion"/>
    <n v="10003764"/>
    <s v="Westnetz GmbH"/>
    <x v="6956"/>
    <n v="1"/>
    <s v="NI"/>
    <n v="49134"/>
    <x v="19"/>
    <m/>
    <s v="Osnabrück"/>
    <n v="13.44"/>
    <n v="8.5380000000000003"/>
    <n v="8.5380000000000003"/>
    <n v="8.5380000000000003"/>
    <n v="8.5380000000000003"/>
    <x v="2"/>
    <d v="2011-12-13T00:00:00"/>
    <x v="21"/>
    <x v="2"/>
    <m/>
    <x v="0"/>
    <m/>
    <d v="2011-12-13T00:00:00"/>
    <m/>
    <x v="0"/>
    <s v="ÜNB"/>
  </r>
  <r>
    <s v="Amprion"/>
    <n v="10003764"/>
    <s v="Westnetz GmbH"/>
    <x v="6957"/>
    <n v="1"/>
    <s v="NI"/>
    <n v="49586"/>
    <x v="8"/>
    <m/>
    <s v="Osnabrück"/>
    <n v="28.47"/>
    <n v="22.989000000000001"/>
    <n v="22.989000000000001"/>
    <n v="22.989000000000001"/>
    <n v="22.989000000000001"/>
    <x v="2"/>
    <d v="2011-12-13T00:00:00"/>
    <x v="21"/>
    <x v="2"/>
    <m/>
    <x v="0"/>
    <m/>
    <d v="2011-12-13T00:00:00"/>
    <m/>
    <x v="0"/>
    <s v="ÜNB"/>
  </r>
  <r>
    <s v="Amprion"/>
    <n v="10003764"/>
    <s v="Westnetz GmbH"/>
    <x v="6958"/>
    <n v="1"/>
    <s v="NI"/>
    <n v="49179"/>
    <x v="28"/>
    <m/>
    <s v="Osnabrück"/>
    <n v="17.100000000000001"/>
    <n v="13.414"/>
    <n v="16.283000000000001"/>
    <n v="16.283000000000001"/>
    <n v="16.283000000000001"/>
    <x v="2"/>
    <d v="2011-12-13T00:00:00"/>
    <x v="21"/>
    <x v="2"/>
    <m/>
    <x v="0"/>
    <m/>
    <d v="2011-12-13T00:00:00"/>
    <m/>
    <x v="0"/>
    <s v="ÜNB"/>
  </r>
  <r>
    <s v="Amprion"/>
    <n v="10003764"/>
    <s v="Westnetz GmbH"/>
    <x v="6959"/>
    <n v="1"/>
    <s v="NI"/>
    <n v="49186"/>
    <x v="23"/>
    <m/>
    <s v="Osnabrück"/>
    <n v="29.76"/>
    <n v="28.196999999999999"/>
    <n v="28.196999999999999"/>
    <n v="28.196999999999999"/>
    <n v="28.196999999999999"/>
    <x v="2"/>
    <d v="2011-12-13T00:00:00"/>
    <x v="21"/>
    <x v="2"/>
    <m/>
    <x v="0"/>
    <m/>
    <d v="2011-12-13T00:00:00"/>
    <m/>
    <x v="0"/>
    <s v="ÜNB"/>
  </r>
  <r>
    <s v="Amprion"/>
    <n v="10003764"/>
    <s v="Westnetz GmbH"/>
    <x v="6960"/>
    <n v="1"/>
    <s v="NI"/>
    <n v="49577"/>
    <x v="15"/>
    <m/>
    <s v="Osnabrück"/>
    <n v="5.51"/>
    <n v="5.306"/>
    <n v="5.306"/>
    <n v="5.306"/>
    <n v="5.306"/>
    <x v="2"/>
    <d v="2011-12-13T00:00:00"/>
    <x v="21"/>
    <x v="2"/>
    <m/>
    <x v="0"/>
    <m/>
    <d v="2011-12-13T00:00:00"/>
    <m/>
    <x v="0"/>
    <s v="ÜNB"/>
  </r>
  <r>
    <s v="Amprion"/>
    <n v="10003764"/>
    <s v="Westnetz GmbH"/>
    <x v="6961"/>
    <n v="1"/>
    <s v="NI"/>
    <n v="49326"/>
    <x v="3"/>
    <m/>
    <s v="Osnabrück"/>
    <n v="9.1999999999999993"/>
    <n v="7.984"/>
    <n v="7.984"/>
    <n v="7.984"/>
    <n v="7.984"/>
    <x v="2"/>
    <d v="2011-12-13T00:00:00"/>
    <x v="21"/>
    <x v="2"/>
    <m/>
    <x v="0"/>
    <m/>
    <d v="2011-12-13T00:00:00"/>
    <m/>
    <x v="0"/>
    <s v="ÜNB"/>
  </r>
  <r>
    <s v="Amprion"/>
    <n v="10003764"/>
    <s v="Westnetz GmbH"/>
    <x v="6962"/>
    <n v="1"/>
    <s v="NI"/>
    <n v="49201"/>
    <x v="22"/>
    <m/>
    <s v="Osnabrück"/>
    <n v="29.83"/>
    <n v="21.411000000000001"/>
    <n v="25.744"/>
    <n v="25.744"/>
    <n v="25.744"/>
    <x v="2"/>
    <d v="2011-12-13T00:00:00"/>
    <x v="21"/>
    <x v="2"/>
    <m/>
    <x v="0"/>
    <m/>
    <d v="2011-12-13T00:00:00"/>
    <d v="2017-12-31T00:00:00"/>
    <x v="0"/>
    <s v="ÜNB"/>
  </r>
  <r>
    <s v="Amprion"/>
    <n v="10003764"/>
    <s v="Westnetz GmbH"/>
    <x v="6963"/>
    <n v="1"/>
    <s v="NI"/>
    <n v="49324"/>
    <x v="3"/>
    <m/>
    <s v="Osnabrück"/>
    <n v="8.9700000000000006"/>
    <n v="6.7439999999999998"/>
    <n v="8.2910000000000004"/>
    <n v="8.2910000000000004"/>
    <n v="8.2910000000000004"/>
    <x v="2"/>
    <d v="2011-12-13T00:00:00"/>
    <x v="21"/>
    <x v="2"/>
    <m/>
    <x v="0"/>
    <m/>
    <d v="2011-12-13T00:00:00"/>
    <m/>
    <x v="0"/>
    <s v="ÜNB"/>
  </r>
  <r>
    <s v="Amprion"/>
    <n v="10003764"/>
    <s v="Westnetz GmbH"/>
    <x v="6964"/>
    <n v="1"/>
    <s v="NI"/>
    <n v="49328"/>
    <x v="3"/>
    <m/>
    <s v="Osnabrück"/>
    <n v="19.504999999999999"/>
    <n v="13.282"/>
    <n v="14.904"/>
    <n v="14.904"/>
    <n v="14.904"/>
    <x v="2"/>
    <d v="2011-12-13T00:00:00"/>
    <x v="21"/>
    <x v="2"/>
    <m/>
    <x v="0"/>
    <m/>
    <d v="2011-12-13T00:00:00"/>
    <m/>
    <x v="0"/>
    <s v="ÜNB"/>
  </r>
  <r>
    <s v="Amprion"/>
    <n v="10003764"/>
    <s v="Westnetz GmbH"/>
    <x v="6965"/>
    <n v="1"/>
    <s v="NI"/>
    <n v="49328"/>
    <x v="3"/>
    <m/>
    <s v="Osnabrück"/>
    <n v="18.239999999999998"/>
    <n v="15.114000000000001"/>
    <n v="16.988"/>
    <n v="16.988"/>
    <n v="16.988"/>
    <x v="2"/>
    <d v="2011-12-13T00:00:00"/>
    <x v="21"/>
    <x v="2"/>
    <m/>
    <x v="0"/>
    <m/>
    <d v="2011-12-13T00:00:00"/>
    <m/>
    <x v="0"/>
    <s v="ÜNB"/>
  </r>
  <r>
    <s v="Amprion"/>
    <n v="10003764"/>
    <s v="Westnetz GmbH"/>
    <x v="6966"/>
    <n v="1"/>
    <s v="NI"/>
    <n v="49594"/>
    <x v="32"/>
    <m/>
    <s v="Osnabrück"/>
    <n v="24.38"/>
    <n v="18.326000000000001"/>
    <n v="19.533000000000001"/>
    <n v="19.533000000000001"/>
    <n v="19.533000000000001"/>
    <x v="2"/>
    <d v="2011-12-13T00:00:00"/>
    <x v="21"/>
    <x v="2"/>
    <m/>
    <x v="0"/>
    <m/>
    <d v="2011-12-13T00:00:00"/>
    <m/>
    <x v="0"/>
    <s v="ÜNB"/>
  </r>
  <r>
    <s v="Amprion"/>
    <n v="10003764"/>
    <s v="Westnetz GmbH"/>
    <x v="6967"/>
    <n v="1"/>
    <s v="NI"/>
    <n v="49637"/>
    <x v="10"/>
    <m/>
    <s v="Osnabrück"/>
    <n v="2.88"/>
    <n v="1.601"/>
    <n v="2.6110000000000002"/>
    <n v="2.6110000000000002"/>
    <n v="2.6110000000000002"/>
    <x v="2"/>
    <d v="2011-12-13T00:00:00"/>
    <x v="21"/>
    <x v="2"/>
    <m/>
    <x v="0"/>
    <m/>
    <d v="2011-12-13T00:00:00"/>
    <m/>
    <x v="0"/>
    <s v="ÜNB"/>
  </r>
  <r>
    <s v="Amprion"/>
    <n v="10000596"/>
    <s v="Teutoburger Energie Netzwerk eG"/>
    <x v="6968"/>
    <n v="1"/>
    <s v="NI"/>
    <n v="49219"/>
    <x v="0"/>
    <s v="Kattenvenner Straße 47"/>
    <s v="Osnabrück"/>
    <n v="77.400000000000006"/>
    <n v="65.810310000000001"/>
    <n v="65.810310000000001"/>
    <n v="65.810310000000001"/>
    <n v="65.810310000000001"/>
    <x v="2"/>
    <d v="2011-12-13T00:00:00"/>
    <x v="21"/>
    <x v="2"/>
    <m/>
    <x v="0"/>
    <m/>
    <d v="2011-12-13T00:00:00"/>
    <m/>
    <x v="0"/>
    <s v="ÜNB"/>
  </r>
  <r>
    <s v="Amprion"/>
    <n v="10000596"/>
    <s v="Teutoburger Energie Netzwerk eG"/>
    <x v="6969"/>
    <n v="1"/>
    <s v="NI"/>
    <n v="49219"/>
    <x v="0"/>
    <m/>
    <s v="Osnabrück"/>
    <n v="17.100000000000001"/>
    <n v="11.364700000000001"/>
    <n v="11.364700000000001"/>
    <n v="11.364700000000001"/>
    <n v="11.364700000000001"/>
    <x v="2"/>
    <d v="2011-12-13T00:00:00"/>
    <x v="21"/>
    <x v="2"/>
    <m/>
    <x v="0"/>
    <m/>
    <d v="2011-12-13T00:00:00"/>
    <m/>
    <x v="0"/>
    <s v="ÜNB"/>
  </r>
  <r>
    <s v="Amprion"/>
    <n v="10001473"/>
    <s v="Stadtwerke Bramsche GmbH"/>
    <x v="6970"/>
    <n v="1"/>
    <s v="NI"/>
    <n v="49565"/>
    <x v="7"/>
    <m/>
    <s v="Osnabrück"/>
    <n v="8.65"/>
    <n v="6.3840000000000003"/>
    <n v="8.3789999999999996"/>
    <n v="8.3789999999999996"/>
    <n v="8.3789999999999996"/>
    <x v="2"/>
    <d v="2011-12-13T00:00:00"/>
    <x v="21"/>
    <x v="2"/>
    <m/>
    <x v="0"/>
    <m/>
    <d v="2011-12-13T00:00:00"/>
    <m/>
    <x v="0"/>
    <s v="ÜNB"/>
  </r>
  <r>
    <s v="Amprion"/>
    <n v="10001899"/>
    <s v="Stadtwerke Georgsmarienhütte Netz GmbH"/>
    <x v="6971"/>
    <n v="1"/>
    <s v="NI"/>
    <n v="49124"/>
    <x v="2"/>
    <m/>
    <s v="Osnabrück"/>
    <n v="7.05"/>
    <n v="5.1239999999999997"/>
    <n v="6.718"/>
    <n v="6.718"/>
    <n v="6.718"/>
    <x v="2"/>
    <d v="2011-12-13T00:00:00"/>
    <x v="21"/>
    <x v="2"/>
    <m/>
    <x v="0"/>
    <m/>
    <d v="2011-12-13T00:00:00"/>
    <m/>
    <x v="0"/>
    <s v="ÜNB"/>
  </r>
  <r>
    <s v="Amprion"/>
    <n v="10003764"/>
    <s v="Westnetz GmbH"/>
    <x v="6972"/>
    <n v="1"/>
    <s v="NI"/>
    <n v="49163"/>
    <x v="26"/>
    <s v="Zum Welplager Moor 8"/>
    <s v="Osnabrück"/>
    <n v="40"/>
    <n v="166.96600000000001"/>
    <n v="166.96600000000001"/>
    <n v="166.96600000000001"/>
    <n v="166.96600000000001"/>
    <x v="3"/>
    <d v="2011-12-14T00:00:00"/>
    <x v="21"/>
    <x v="2"/>
    <m/>
    <x v="0"/>
    <m/>
    <d v="2011-12-14T00:00:00"/>
    <m/>
    <x v="0"/>
    <s v="ÜNB"/>
  </r>
  <r>
    <s v="Amprion"/>
    <n v="10003764"/>
    <s v="Westnetz GmbH"/>
    <x v="6973"/>
    <n v="1"/>
    <s v="NI"/>
    <n v="49565"/>
    <x v="7"/>
    <s v="Osnabrücker Str. 55"/>
    <s v="Osnabrück"/>
    <n v="180"/>
    <n v="1411.115"/>
    <n v="1411.115"/>
    <n v="1411.115"/>
    <n v="1411.115"/>
    <x v="3"/>
    <d v="2011-12-14T00:00:00"/>
    <x v="21"/>
    <x v="2"/>
    <m/>
    <x v="0"/>
    <m/>
    <d v="2011-12-14T00:00:00"/>
    <m/>
    <x v="0"/>
    <s v="ÜNB"/>
  </r>
  <r>
    <s v="Amprion"/>
    <n v="10003764"/>
    <s v="Westnetz GmbH"/>
    <x v="6974"/>
    <n v="1"/>
    <s v="NI"/>
    <n v="49626"/>
    <x v="1"/>
    <s v="Haneberg 3"/>
    <s v="Osnabrück"/>
    <n v="190"/>
    <n v="1592.3"/>
    <n v="1592.3"/>
    <n v="1592.3"/>
    <n v="1592.3"/>
    <x v="3"/>
    <d v="2011-12-14T00:00:00"/>
    <x v="21"/>
    <x v="2"/>
    <m/>
    <x v="0"/>
    <m/>
    <d v="2011-12-14T00:00:00"/>
    <m/>
    <x v="0"/>
    <s v="ÜNB"/>
  </r>
  <r>
    <s v="Amprion"/>
    <n v="10003764"/>
    <s v="Westnetz GmbH"/>
    <x v="6975"/>
    <n v="1"/>
    <s v="NI"/>
    <n v="49586"/>
    <x v="8"/>
    <m/>
    <s v="Osnabrück"/>
    <n v="29.9"/>
    <n v="21.568999999999999"/>
    <n v="21.568999999999999"/>
    <n v="21.568999999999999"/>
    <n v="21.568999999999999"/>
    <x v="2"/>
    <d v="2011-12-14T00:00:00"/>
    <x v="21"/>
    <x v="2"/>
    <m/>
    <x v="0"/>
    <m/>
    <d v="2011-12-14T00:00:00"/>
    <m/>
    <x v="0"/>
    <s v="ÜNB"/>
  </r>
  <r>
    <s v="Amprion"/>
    <n v="10003764"/>
    <s v="Westnetz GmbH"/>
    <x v="6976"/>
    <n v="1"/>
    <s v="NI"/>
    <n v="49584"/>
    <x v="30"/>
    <m/>
    <s v="Osnabrück"/>
    <n v="21.75"/>
    <n v="16.835000000000001"/>
    <n v="16.835000000000001"/>
    <n v="16.835000000000001"/>
    <n v="16.835000000000001"/>
    <x v="2"/>
    <d v="2011-12-14T00:00:00"/>
    <x v="21"/>
    <x v="2"/>
    <m/>
    <x v="0"/>
    <m/>
    <d v="2011-12-14T00:00:00"/>
    <m/>
    <x v="0"/>
    <s v="ÜNB"/>
  </r>
  <r>
    <s v="Amprion"/>
    <n v="10003764"/>
    <s v="Westnetz GmbH"/>
    <x v="6977"/>
    <n v="1"/>
    <s v="NI"/>
    <n v="49594"/>
    <x v="32"/>
    <m/>
    <s v="Osnabrück"/>
    <n v="15.5"/>
    <n v="7.7869999999999999"/>
    <n v="13.099"/>
    <n v="13.099"/>
    <n v="13.099"/>
    <x v="2"/>
    <d v="2011-12-14T00:00:00"/>
    <x v="21"/>
    <x v="2"/>
    <m/>
    <x v="0"/>
    <m/>
    <d v="2011-12-14T00:00:00"/>
    <m/>
    <x v="0"/>
    <s v="ÜNB"/>
  </r>
  <r>
    <s v="Amprion"/>
    <n v="10003764"/>
    <s v="Westnetz GmbH"/>
    <x v="6978"/>
    <n v="1"/>
    <s v="NI"/>
    <n v="49594"/>
    <x v="32"/>
    <m/>
    <s v="Osnabrück"/>
    <n v="28.2"/>
    <n v="20.132999999999999"/>
    <n v="20.132999999999999"/>
    <n v="20.132999999999999"/>
    <n v="20.132999999999999"/>
    <x v="2"/>
    <d v="2011-12-14T00:00:00"/>
    <x v="21"/>
    <x v="2"/>
    <m/>
    <x v="0"/>
    <m/>
    <d v="2011-12-14T00:00:00"/>
    <m/>
    <x v="0"/>
    <s v="ÜNB"/>
  </r>
  <r>
    <s v="Amprion"/>
    <n v="10003764"/>
    <s v="Westnetz GmbH"/>
    <x v="6979"/>
    <n v="1"/>
    <s v="NI"/>
    <n v="49577"/>
    <x v="15"/>
    <m/>
    <s v="Osnabrück"/>
    <n v="7.2"/>
    <n v="6.24"/>
    <n v="6.24"/>
    <n v="6.24"/>
    <n v="6.24"/>
    <x v="2"/>
    <d v="2011-12-14T00:00:00"/>
    <x v="21"/>
    <x v="2"/>
    <m/>
    <x v="0"/>
    <m/>
    <d v="2011-12-14T00:00:00"/>
    <m/>
    <x v="0"/>
    <s v="ÜNB"/>
  </r>
  <r>
    <s v="Amprion"/>
    <n v="10003764"/>
    <s v="Westnetz GmbH"/>
    <x v="6980"/>
    <n v="1"/>
    <s v="NI"/>
    <n v="49584"/>
    <x v="30"/>
    <s v="Segelfortstr. 39"/>
    <s v="Osnabrück"/>
    <n v="35.950000000000003"/>
    <n v="33.64"/>
    <n v="33.64"/>
    <n v="33.64"/>
    <n v="33.64"/>
    <x v="2"/>
    <d v="2011-12-14T00:00:00"/>
    <x v="21"/>
    <x v="2"/>
    <m/>
    <x v="0"/>
    <m/>
    <d v="2011-12-14T00:00:00"/>
    <m/>
    <x v="0"/>
    <s v="ÜNB"/>
  </r>
  <r>
    <s v="Amprion"/>
    <n v="10003764"/>
    <s v="Westnetz GmbH"/>
    <x v="6981"/>
    <n v="1"/>
    <s v="NI"/>
    <n v="49637"/>
    <x v="10"/>
    <s v="Im Kleeblatt 3"/>
    <s v="Osnabrück"/>
    <n v="622"/>
    <n v="542.63900000000001"/>
    <n v="542.63900000000001"/>
    <n v="542.63900000000001"/>
    <n v="542.63900000000001"/>
    <x v="2"/>
    <d v="2011-12-14T00:00:00"/>
    <x v="21"/>
    <x v="2"/>
    <m/>
    <x v="0"/>
    <m/>
    <d v="2011-12-14T00:00:00"/>
    <m/>
    <x v="0"/>
    <s v="ÜNB"/>
  </r>
  <r>
    <s v="Amprion"/>
    <n v="10003764"/>
    <s v="Westnetz GmbH"/>
    <x v="6982"/>
    <n v="1"/>
    <s v="NI"/>
    <n v="49638"/>
    <x v="21"/>
    <m/>
    <s v="Osnabrück"/>
    <n v="13.34"/>
    <n v="11.273999999999999"/>
    <n v="12.426"/>
    <n v="12.426"/>
    <n v="12.426"/>
    <x v="2"/>
    <d v="2011-12-14T00:00:00"/>
    <x v="21"/>
    <x v="2"/>
    <m/>
    <x v="0"/>
    <m/>
    <d v="2011-12-14T00:00:00"/>
    <m/>
    <x v="0"/>
    <s v="ÜNB"/>
  </r>
  <r>
    <s v="Amprion"/>
    <n v="10003764"/>
    <s v="Westnetz GmbH"/>
    <x v="6983"/>
    <n v="1"/>
    <s v="NI"/>
    <n v="49626"/>
    <x v="1"/>
    <s v="Spartelsberg 2"/>
    <s v="Osnabrück"/>
    <n v="70.680000000000007"/>
    <n v="57.350999999999999"/>
    <n v="61.95"/>
    <n v="61.95"/>
    <n v="61.95"/>
    <x v="2"/>
    <d v="2011-12-14T00:00:00"/>
    <x v="21"/>
    <x v="2"/>
    <m/>
    <x v="0"/>
    <m/>
    <d v="2011-12-14T00:00:00"/>
    <m/>
    <x v="0"/>
    <s v="ÜNB"/>
  </r>
  <r>
    <s v="Amprion"/>
    <n v="10003764"/>
    <s v="Westnetz GmbH"/>
    <x v="6984"/>
    <n v="1"/>
    <s v="NI"/>
    <n v="49599"/>
    <x v="20"/>
    <m/>
    <s v="Osnabrück"/>
    <n v="6"/>
    <n v="2.2749999999999999"/>
    <n v="3.661"/>
    <n v="3.661"/>
    <n v="3.661"/>
    <x v="2"/>
    <d v="2011-12-14T00:00:00"/>
    <x v="21"/>
    <x v="2"/>
    <m/>
    <x v="0"/>
    <m/>
    <d v="2011-12-14T00:00:00"/>
    <m/>
    <x v="0"/>
    <s v="ÜNB"/>
  </r>
  <r>
    <s v="Amprion"/>
    <n v="10003764"/>
    <s v="Westnetz GmbH"/>
    <x v="6985"/>
    <n v="1"/>
    <s v="NI"/>
    <n v="49597"/>
    <x v="13"/>
    <m/>
    <s v="Osnabrück"/>
    <n v="8.9700000000000006"/>
    <n v="6.4379999999999997"/>
    <n v="7.8250000000000002"/>
    <n v="7.8250000000000002"/>
    <n v="7.8250000000000002"/>
    <x v="2"/>
    <d v="2011-12-14T00:00:00"/>
    <x v="21"/>
    <x v="2"/>
    <m/>
    <x v="0"/>
    <m/>
    <d v="2011-12-14T00:00:00"/>
    <m/>
    <x v="0"/>
    <s v="ÜNB"/>
  </r>
  <r>
    <s v="Amprion"/>
    <n v="10003764"/>
    <s v="Westnetz GmbH"/>
    <x v="6986"/>
    <n v="1"/>
    <s v="NI"/>
    <n v="49134"/>
    <x v="19"/>
    <m/>
    <s v="Osnabrück"/>
    <n v="3.12"/>
    <n v="2.1379999999999999"/>
    <n v="2.6280000000000001"/>
    <n v="2.6280000000000001"/>
    <n v="2.6280000000000001"/>
    <x v="2"/>
    <d v="2011-12-14T00:00:00"/>
    <x v="21"/>
    <x v="2"/>
    <m/>
    <x v="0"/>
    <m/>
    <d v="2011-12-14T00:00:00"/>
    <m/>
    <x v="0"/>
    <s v="ÜNB"/>
  </r>
  <r>
    <s v="Amprion"/>
    <n v="10003764"/>
    <s v="Westnetz GmbH"/>
    <x v="6987"/>
    <n v="1"/>
    <s v="NI"/>
    <n v="49134"/>
    <x v="19"/>
    <m/>
    <s v="Osnabrück"/>
    <n v="6.08"/>
    <n v="4.2610000000000001"/>
    <n v="5.18"/>
    <n v="5.18"/>
    <n v="5.18"/>
    <x v="2"/>
    <d v="2011-12-14T00:00:00"/>
    <x v="21"/>
    <x v="2"/>
    <m/>
    <x v="0"/>
    <m/>
    <d v="2011-12-14T00:00:00"/>
    <m/>
    <x v="0"/>
    <s v="ÜNB"/>
  </r>
  <r>
    <s v="Amprion"/>
    <n v="10003764"/>
    <s v="Westnetz GmbH"/>
    <x v="6988"/>
    <n v="1"/>
    <s v="NI"/>
    <n v="49152"/>
    <x v="16"/>
    <m/>
    <s v="Osnabrück"/>
    <n v="6.11"/>
    <n v="1.6140000000000001"/>
    <n v="5.6020000000000003"/>
    <n v="5.6020000000000003"/>
    <n v="5.6020000000000003"/>
    <x v="2"/>
    <d v="2011-12-14T00:00:00"/>
    <x v="21"/>
    <x v="2"/>
    <m/>
    <x v="0"/>
    <m/>
    <d v="2011-12-14T00:00:00"/>
    <m/>
    <x v="0"/>
    <s v="ÜNB"/>
  </r>
  <r>
    <s v="Amprion"/>
    <n v="10003764"/>
    <s v="Westnetz GmbH"/>
    <x v="6989"/>
    <n v="1"/>
    <s v="NI"/>
    <n v="49214"/>
    <x v="17"/>
    <m/>
    <s v="Osnabrück"/>
    <n v="18.45"/>
    <n v="12.861000000000001"/>
    <n v="15.388999999999999"/>
    <n v="15.388999999999999"/>
    <n v="15.388999999999999"/>
    <x v="2"/>
    <d v="2011-12-14T00:00:00"/>
    <x v="21"/>
    <x v="2"/>
    <m/>
    <x v="0"/>
    <m/>
    <d v="2011-12-14T00:00:00"/>
    <d v="2017-12-31T00:00:00"/>
    <x v="0"/>
    <s v="ÜNB"/>
  </r>
  <r>
    <s v="Amprion"/>
    <n v="10003764"/>
    <s v="Westnetz GmbH"/>
    <x v="6990"/>
    <n v="1"/>
    <s v="NI"/>
    <n v="49565"/>
    <x v="7"/>
    <m/>
    <s v="Osnabrück"/>
    <n v="7.2"/>
    <n v="4.1500000000000004"/>
    <n v="4.577"/>
    <n v="4.577"/>
    <n v="4.577"/>
    <x v="2"/>
    <d v="2011-12-14T00:00:00"/>
    <x v="21"/>
    <x v="2"/>
    <m/>
    <x v="0"/>
    <m/>
    <d v="2011-12-14T00:00:00"/>
    <m/>
    <x v="0"/>
    <s v="ÜNB"/>
  </r>
  <r>
    <s v="Amprion"/>
    <n v="10003764"/>
    <s v="Westnetz GmbH"/>
    <x v="6991"/>
    <n v="1"/>
    <s v="NI"/>
    <n v="49593"/>
    <x v="6"/>
    <m/>
    <s v="Osnabrück"/>
    <n v="8.36"/>
    <n v="3.9390000000000001"/>
    <n v="5.3949999999999996"/>
    <n v="5.3949999999999996"/>
    <n v="5.3949999999999996"/>
    <x v="2"/>
    <d v="2011-12-14T00:00:00"/>
    <x v="21"/>
    <x v="2"/>
    <m/>
    <x v="0"/>
    <m/>
    <d v="2011-12-14T00:00:00"/>
    <m/>
    <x v="0"/>
    <s v="ÜNB"/>
  </r>
  <r>
    <s v="Amprion"/>
    <n v="10003764"/>
    <s v="Westnetz GmbH"/>
    <x v="6992"/>
    <n v="1"/>
    <s v="NI"/>
    <n v="49597"/>
    <x v="13"/>
    <m/>
    <s v="Osnabrück"/>
    <n v="14.06"/>
    <n v="11.917"/>
    <n v="13.273"/>
    <n v="13.273"/>
    <n v="13.273"/>
    <x v="2"/>
    <d v="2011-12-14T00:00:00"/>
    <x v="21"/>
    <x v="2"/>
    <m/>
    <x v="0"/>
    <m/>
    <d v="2011-12-14T00:00:00"/>
    <m/>
    <x v="0"/>
    <s v="ÜNB"/>
  </r>
  <r>
    <s v="Amprion"/>
    <n v="10003764"/>
    <s v="Westnetz GmbH"/>
    <x v="6993"/>
    <n v="1"/>
    <s v="NI"/>
    <n v="49328"/>
    <x v="3"/>
    <s v="Herforder Str. 32"/>
    <s v="Osnabrück"/>
    <n v="370"/>
    <n v="941.26900000000001"/>
    <n v="941.26900000000001"/>
    <n v="941.26900000000001"/>
    <n v="941.26900000000001"/>
    <x v="3"/>
    <d v="2011-12-15T00:00:00"/>
    <x v="21"/>
    <x v="2"/>
    <m/>
    <x v="0"/>
    <m/>
    <d v="2011-12-15T00:00:00"/>
    <m/>
    <x v="0"/>
    <s v="ÜNB"/>
  </r>
  <r>
    <s v="Amprion"/>
    <n v="10003764"/>
    <s v="Westnetz GmbH"/>
    <x v="6994"/>
    <n v="2"/>
    <s v="NI"/>
    <n v="49328"/>
    <x v="3"/>
    <s v="Herforder Str. 32"/>
    <s v="Osnabrück"/>
    <n v="530"/>
    <n v="1348.3009999999999"/>
    <n v="1348.3009999999999"/>
    <n v="1348.3009999999999"/>
    <n v="1348.3009999999999"/>
    <x v="3"/>
    <d v="2011-12-15T00:00:00"/>
    <x v="21"/>
    <x v="2"/>
    <m/>
    <x v="0"/>
    <m/>
    <d v="2011-12-15T00:00:00"/>
    <m/>
    <x v="0"/>
    <s v="ÜNB"/>
  </r>
  <r>
    <s v="Amprion"/>
    <n v="10003764"/>
    <s v="Westnetz GmbH"/>
    <x v="6995"/>
    <n v="1"/>
    <s v="NI"/>
    <n v="49637"/>
    <x v="10"/>
    <s v="Hohe Esch Str. 5a"/>
    <s v="Osnabrück"/>
    <n v="250"/>
    <n v="2136.7730000000001"/>
    <n v="2136.7730000000001"/>
    <n v="2136.7730000000001"/>
    <n v="2136.7730000000001"/>
    <x v="3"/>
    <d v="2011-12-15T00:00:00"/>
    <x v="21"/>
    <x v="2"/>
    <m/>
    <x v="0"/>
    <m/>
    <d v="2011-12-15T00:00:00"/>
    <m/>
    <x v="0"/>
    <s v="ÜNB"/>
  </r>
  <r>
    <s v="Amprion"/>
    <n v="10000365"/>
    <s v="Elektrizitätsgenossenschaft Hasbergen eG"/>
    <x v="6996"/>
    <n v="1"/>
    <s v="NI"/>
    <n v="49205"/>
    <x v="9"/>
    <m/>
    <s v="Osnabrück"/>
    <n v="7.22"/>
    <n v="3.794"/>
    <n v="6.0190000000000001"/>
    <n v="6.0190000000000001"/>
    <n v="6.0190000000000001"/>
    <x v="2"/>
    <d v="2011-12-15T00:00:00"/>
    <x v="21"/>
    <x v="2"/>
    <m/>
    <x v="0"/>
    <m/>
    <d v="2011-12-15T00:00:00"/>
    <m/>
    <x v="0"/>
    <s v="ÜNB"/>
  </r>
  <r>
    <s v="Amprion"/>
    <n v="10003764"/>
    <s v="Westnetz GmbH"/>
    <x v="6997"/>
    <n v="1"/>
    <s v="NI"/>
    <n v="49599"/>
    <x v="20"/>
    <s v="Recker Str. 7"/>
    <s v="Osnabrück"/>
    <n v="34.200000000000003"/>
    <n v="30.04"/>
    <n v="30.04"/>
    <n v="30.04"/>
    <n v="30.04"/>
    <x v="2"/>
    <d v="2011-12-15T00:00:00"/>
    <x v="21"/>
    <x v="2"/>
    <m/>
    <x v="0"/>
    <m/>
    <d v="2011-12-15T00:00:00"/>
    <m/>
    <x v="0"/>
    <s v="ÜNB"/>
  </r>
  <r>
    <s v="Amprion"/>
    <n v="10003764"/>
    <s v="Westnetz GmbH"/>
    <x v="6998"/>
    <n v="1"/>
    <s v="NI"/>
    <n v="49577"/>
    <x v="15"/>
    <s v="Im Grover Esch"/>
    <s v="Osnabrück"/>
    <n v="142.12"/>
    <n v="108.94199999999999"/>
    <n v="128.47900000000001"/>
    <n v="128.47900000000001"/>
    <n v="128.47900000000001"/>
    <x v="2"/>
    <d v="2011-12-15T00:00:00"/>
    <x v="21"/>
    <x v="2"/>
    <m/>
    <x v="0"/>
    <m/>
    <d v="2011-12-15T00:00:00"/>
    <m/>
    <x v="0"/>
    <s v="ÜNB"/>
  </r>
  <r>
    <s v="Amprion"/>
    <n v="10003764"/>
    <s v="Westnetz GmbH"/>
    <x v="6999"/>
    <n v="1"/>
    <s v="NI"/>
    <n v="49577"/>
    <x v="15"/>
    <s v="Tütingen 7"/>
    <s v="Osnabrück"/>
    <n v="205.72"/>
    <n v="171.608"/>
    <n v="171.608"/>
    <n v="171.608"/>
    <n v="171.608"/>
    <x v="2"/>
    <d v="2011-12-15T00:00:00"/>
    <x v="21"/>
    <x v="2"/>
    <m/>
    <x v="0"/>
    <m/>
    <d v="2011-12-15T00:00:00"/>
    <m/>
    <x v="0"/>
    <s v="ÜNB"/>
  </r>
  <r>
    <s v="Amprion"/>
    <n v="10003764"/>
    <s v="Westnetz GmbH"/>
    <x v="7000"/>
    <n v="1"/>
    <s v="NI"/>
    <n v="49152"/>
    <x v="16"/>
    <s v="Ortelbruch 27"/>
    <s v="Osnabrück"/>
    <n v="282.14999999999998"/>
    <n v="238.10900000000001"/>
    <n v="238.10900000000001"/>
    <n v="238.10900000000001"/>
    <n v="238.10900000000001"/>
    <x v="2"/>
    <d v="2011-12-15T00:00:00"/>
    <x v="21"/>
    <x v="2"/>
    <m/>
    <x v="0"/>
    <m/>
    <d v="2011-12-15T00:00:00"/>
    <m/>
    <x v="0"/>
    <s v="ÜNB"/>
  </r>
  <r>
    <s v="Amprion"/>
    <n v="10003764"/>
    <s v="Westnetz GmbH"/>
    <x v="7001"/>
    <n v="1"/>
    <s v="NI"/>
    <n v="49610"/>
    <x v="12"/>
    <m/>
    <s v="Osnabrück"/>
    <n v="15.5"/>
    <n v="12.505000000000001"/>
    <n v="14.226000000000001"/>
    <n v="14.226000000000001"/>
    <n v="14.226000000000001"/>
    <x v="2"/>
    <d v="2011-12-15T00:00:00"/>
    <x v="21"/>
    <x v="2"/>
    <m/>
    <x v="0"/>
    <m/>
    <d v="2011-12-15T00:00:00"/>
    <m/>
    <x v="0"/>
    <s v="ÜNB"/>
  </r>
  <r>
    <s v="Amprion"/>
    <n v="10003764"/>
    <s v="Westnetz GmbH"/>
    <x v="7002"/>
    <n v="1"/>
    <s v="NI"/>
    <n v="49610"/>
    <x v="12"/>
    <m/>
    <s v="Osnabrück"/>
    <n v="4.9000000000000004"/>
    <n v="4.3600000000000003"/>
    <n v="4.3600000000000003"/>
    <n v="4.3600000000000003"/>
    <n v="4.3600000000000003"/>
    <x v="2"/>
    <d v="2011-12-15T00:00:00"/>
    <x v="21"/>
    <x v="2"/>
    <m/>
    <x v="0"/>
    <m/>
    <d v="2011-12-15T00:00:00"/>
    <m/>
    <x v="0"/>
    <s v="ÜNB"/>
  </r>
  <r>
    <s v="Amprion"/>
    <n v="10003764"/>
    <s v="Westnetz GmbH"/>
    <x v="7003"/>
    <n v="1"/>
    <s v="NI"/>
    <n v="49577"/>
    <x v="4"/>
    <s v="Ankumer Str. 8"/>
    <s v="Osnabrück"/>
    <n v="31.68"/>
    <n v="25.952999999999999"/>
    <n v="25.952999999999999"/>
    <n v="25.952999999999999"/>
    <n v="25.952999999999999"/>
    <x v="2"/>
    <d v="2011-12-15T00:00:00"/>
    <x v="21"/>
    <x v="2"/>
    <m/>
    <x v="0"/>
    <m/>
    <d v="2011-12-15T00:00:00"/>
    <m/>
    <x v="0"/>
    <s v="ÜNB"/>
  </r>
  <r>
    <s v="Amprion"/>
    <n v="10003764"/>
    <s v="Westnetz GmbH"/>
    <x v="7004"/>
    <n v="1"/>
    <s v="NI"/>
    <n v="49179"/>
    <x v="28"/>
    <m/>
    <s v="Osnabrück"/>
    <n v="21.09"/>
    <n v="17.841999999999999"/>
    <n v="17.841999999999999"/>
    <n v="17.841999999999999"/>
    <n v="17.841999999999999"/>
    <x v="2"/>
    <d v="2011-12-15T00:00:00"/>
    <x v="21"/>
    <x v="2"/>
    <m/>
    <x v="0"/>
    <m/>
    <d v="2011-12-15T00:00:00"/>
    <d v="2017-12-31T00:00:00"/>
    <x v="0"/>
    <s v="ÜNB"/>
  </r>
  <r>
    <s v="Amprion"/>
    <n v="10003764"/>
    <s v="Westnetz GmbH"/>
    <x v="7005"/>
    <n v="1"/>
    <s v="NI"/>
    <n v="49586"/>
    <x v="11"/>
    <m/>
    <s v="Osnabrück"/>
    <n v="28.2"/>
    <n v="25.111999999999998"/>
    <n v="25.111999999999998"/>
    <n v="25.111999999999998"/>
    <n v="25.111999999999998"/>
    <x v="2"/>
    <d v="2011-12-15T00:00:00"/>
    <x v="21"/>
    <x v="2"/>
    <m/>
    <x v="0"/>
    <m/>
    <d v="2011-12-15T00:00:00"/>
    <m/>
    <x v="0"/>
    <s v="ÜNB"/>
  </r>
  <r>
    <s v="Amprion"/>
    <n v="10003764"/>
    <s v="Westnetz GmbH"/>
    <x v="7006"/>
    <n v="1"/>
    <s v="NI"/>
    <n v="49586"/>
    <x v="11"/>
    <m/>
    <s v="Osnabrück"/>
    <n v="8.58"/>
    <n v="8.2729999999999997"/>
    <n v="8.2729999999999997"/>
    <n v="8.2729999999999997"/>
    <n v="8.2729999999999997"/>
    <x v="2"/>
    <d v="2011-12-15T00:00:00"/>
    <x v="21"/>
    <x v="2"/>
    <m/>
    <x v="0"/>
    <m/>
    <d v="2011-12-15T00:00:00"/>
    <m/>
    <x v="0"/>
    <s v="ÜNB"/>
  </r>
  <r>
    <s v="Amprion"/>
    <n v="10003764"/>
    <s v="Westnetz GmbH"/>
    <x v="7007"/>
    <n v="1"/>
    <s v="NI"/>
    <n v="49163"/>
    <x v="26"/>
    <m/>
    <s v="Osnabrück"/>
    <n v="8.16"/>
    <n v="5.1260000000000003"/>
    <n v="6.65"/>
    <n v="6.65"/>
    <n v="6.65"/>
    <x v="2"/>
    <d v="2011-12-15T00:00:00"/>
    <x v="21"/>
    <x v="2"/>
    <m/>
    <x v="0"/>
    <m/>
    <d v="2011-12-15T00:00:00"/>
    <m/>
    <x v="0"/>
    <s v="ÜNB"/>
  </r>
  <r>
    <s v="Amprion"/>
    <n v="10003764"/>
    <s v="Westnetz GmbH"/>
    <x v="7008"/>
    <n v="1"/>
    <s v="NI"/>
    <n v="49152"/>
    <x v="16"/>
    <s v="Senfdamm 20"/>
    <s v="Osnabrück"/>
    <n v="76.84"/>
    <n v="73.311000000000007"/>
    <n v="73.311000000000007"/>
    <n v="73.311000000000007"/>
    <n v="73.311000000000007"/>
    <x v="2"/>
    <d v="2011-12-15T00:00:00"/>
    <x v="21"/>
    <x v="2"/>
    <m/>
    <x v="0"/>
    <m/>
    <d v="2011-12-15T00:00:00"/>
    <m/>
    <x v="0"/>
    <s v="ÜNB"/>
  </r>
  <r>
    <s v="Amprion"/>
    <n v="10003764"/>
    <s v="Westnetz GmbH"/>
    <x v="7009"/>
    <n v="1"/>
    <s v="NI"/>
    <n v="49584"/>
    <x v="30"/>
    <m/>
    <s v="Osnabrück"/>
    <n v="24"/>
    <n v="11.999000000000001"/>
    <n v="11.999000000000001"/>
    <n v="11.999000000000001"/>
    <n v="11.999000000000001"/>
    <x v="2"/>
    <d v="2011-12-15T00:00:00"/>
    <x v="21"/>
    <x v="2"/>
    <m/>
    <x v="0"/>
    <m/>
    <d v="2011-12-15T00:00:00"/>
    <m/>
    <x v="0"/>
    <s v="ÜNB"/>
  </r>
  <r>
    <s v="Amprion"/>
    <n v="10003764"/>
    <s v="Westnetz GmbH"/>
    <x v="7010"/>
    <n v="1"/>
    <s v="NI"/>
    <n v="49586"/>
    <x v="11"/>
    <s v="Schulstr. 1"/>
    <s v="Osnabrück"/>
    <n v="178.94"/>
    <n v="140.53700000000001"/>
    <n v="140.53700000000001"/>
    <n v="140.53700000000001"/>
    <n v="140.53700000000001"/>
    <x v="2"/>
    <d v="2011-12-15T00:00:00"/>
    <x v="21"/>
    <x v="2"/>
    <m/>
    <x v="0"/>
    <m/>
    <d v="2011-12-15T00:00:00"/>
    <m/>
    <x v="0"/>
    <s v="ÜNB"/>
  </r>
  <r>
    <s v="Amprion"/>
    <n v="10003764"/>
    <s v="Westnetz GmbH"/>
    <x v="7011"/>
    <n v="1"/>
    <s v="NI"/>
    <n v="49179"/>
    <x v="28"/>
    <m/>
    <s v="Osnabrück"/>
    <n v="13.68"/>
    <n v="10.101000000000001"/>
    <n v="10.101000000000001"/>
    <n v="10.101000000000001"/>
    <n v="10.101000000000001"/>
    <x v="2"/>
    <d v="2011-12-15T00:00:00"/>
    <x v="21"/>
    <x v="2"/>
    <m/>
    <x v="0"/>
    <m/>
    <d v="2011-12-15T00:00:00"/>
    <m/>
    <x v="0"/>
    <s v="ÜNB"/>
  </r>
  <r>
    <s v="Amprion"/>
    <n v="10003764"/>
    <s v="Westnetz GmbH"/>
    <x v="7012"/>
    <n v="1"/>
    <s v="NI"/>
    <n v="49586"/>
    <x v="11"/>
    <s v="Ägypten 3"/>
    <s v="Osnabrück"/>
    <n v="121.03"/>
    <n v="110.643"/>
    <n v="110.643"/>
    <n v="110.643"/>
    <n v="110.643"/>
    <x v="2"/>
    <d v="2011-12-15T00:00:00"/>
    <x v="21"/>
    <x v="2"/>
    <m/>
    <x v="0"/>
    <m/>
    <d v="2011-12-15T00:00:00"/>
    <m/>
    <x v="0"/>
    <s v="ÜNB"/>
  </r>
  <r>
    <s v="Amprion"/>
    <n v="10003764"/>
    <s v="Westnetz GmbH"/>
    <x v="7013"/>
    <n v="1"/>
    <s v="NI"/>
    <n v="49324"/>
    <x v="3"/>
    <m/>
    <s v="Osnabrück"/>
    <n v="4.5999999999999996"/>
    <n v="3.8359999999999999"/>
    <n v="4.5330000000000004"/>
    <n v="4.5330000000000004"/>
    <n v="4.5330000000000004"/>
    <x v="2"/>
    <d v="2011-12-15T00:00:00"/>
    <x v="21"/>
    <x v="2"/>
    <m/>
    <x v="0"/>
    <m/>
    <d v="2011-12-15T00:00:00"/>
    <m/>
    <x v="0"/>
    <s v="ÜNB"/>
  </r>
  <r>
    <s v="Amprion"/>
    <n v="10003764"/>
    <s v="Westnetz GmbH"/>
    <x v="7014"/>
    <n v="1"/>
    <s v="NI"/>
    <n v="49186"/>
    <x v="23"/>
    <s v="Donnerbrinksweg 12"/>
    <s v="Osnabrück"/>
    <n v="41.8"/>
    <n v="16.05"/>
    <n v="34.926000000000002"/>
    <n v="34.926000000000002"/>
    <n v="34.926000000000002"/>
    <x v="2"/>
    <d v="2011-12-15T00:00:00"/>
    <x v="21"/>
    <x v="2"/>
    <m/>
    <x v="0"/>
    <m/>
    <d v="2011-12-15T00:00:00"/>
    <m/>
    <x v="0"/>
    <s v="ÜNB"/>
  </r>
  <r>
    <s v="Amprion"/>
    <n v="10003764"/>
    <s v="Westnetz GmbH"/>
    <x v="7015"/>
    <n v="1"/>
    <s v="NI"/>
    <n v="49328"/>
    <x v="3"/>
    <m/>
    <s v="Osnabrück"/>
    <n v="10.5"/>
    <n v="7.0709999999999997"/>
    <n v="9.2270000000000003"/>
    <n v="9.2270000000000003"/>
    <n v="9.2270000000000003"/>
    <x v="2"/>
    <d v="2011-12-15T00:00:00"/>
    <x v="21"/>
    <x v="2"/>
    <m/>
    <x v="0"/>
    <m/>
    <d v="2011-12-15T00:00:00"/>
    <m/>
    <x v="0"/>
    <s v="ÜNB"/>
  </r>
  <r>
    <s v="Amprion"/>
    <n v="10003764"/>
    <s v="Westnetz GmbH"/>
    <x v="7016"/>
    <n v="1"/>
    <s v="NI"/>
    <n v="49577"/>
    <x v="15"/>
    <m/>
    <s v="Osnabrück"/>
    <n v="28.31"/>
    <n v="19.212"/>
    <n v="24.507000000000001"/>
    <n v="24.507000000000001"/>
    <n v="24.507000000000001"/>
    <x v="2"/>
    <d v="2011-12-15T00:00:00"/>
    <x v="21"/>
    <x v="2"/>
    <m/>
    <x v="0"/>
    <m/>
    <d v="2011-12-15T00:00:00"/>
    <m/>
    <x v="0"/>
    <s v="ÜNB"/>
  </r>
  <r>
    <s v="Amprion"/>
    <n v="10003764"/>
    <s v="Westnetz GmbH"/>
    <x v="7017"/>
    <n v="1"/>
    <s v="NI"/>
    <n v="49577"/>
    <x v="31"/>
    <s v="Friesenweg 5"/>
    <s v="Osnabrück"/>
    <n v="139.4"/>
    <n v="57.134"/>
    <n v="116.438"/>
    <n v="116.438"/>
    <n v="116.438"/>
    <x v="2"/>
    <d v="2011-12-15T00:00:00"/>
    <x v="21"/>
    <x v="2"/>
    <m/>
    <x v="0"/>
    <m/>
    <d v="2011-12-15T00:00:00"/>
    <m/>
    <x v="0"/>
    <s v="ÜNB"/>
  </r>
  <r>
    <s v="Amprion"/>
    <n v="10003764"/>
    <s v="Westnetz GmbH"/>
    <x v="7018"/>
    <n v="1"/>
    <s v="NI"/>
    <n v="49586"/>
    <x v="11"/>
    <s v="Moorstr. 22"/>
    <s v="Osnabrück"/>
    <n v="36.479999999999997"/>
    <n v="19.885999999999999"/>
    <n v="31.972999999999999"/>
    <n v="31.972999999999999"/>
    <n v="31.972999999999999"/>
    <x v="2"/>
    <d v="2011-12-15T00:00:00"/>
    <x v="21"/>
    <x v="2"/>
    <m/>
    <x v="0"/>
    <m/>
    <d v="2011-12-15T00:00:00"/>
    <m/>
    <x v="0"/>
    <s v="ÜNB"/>
  </r>
  <r>
    <s v="Amprion"/>
    <n v="10003764"/>
    <s v="Westnetz GmbH"/>
    <x v="7019"/>
    <n v="1"/>
    <s v="NI"/>
    <n v="49594"/>
    <x v="32"/>
    <m/>
    <s v="Osnabrück"/>
    <n v="24.7"/>
    <n v="18.085999999999999"/>
    <n v="21.712"/>
    <n v="21.712"/>
    <n v="21.712"/>
    <x v="2"/>
    <d v="2011-12-15T00:00:00"/>
    <x v="21"/>
    <x v="2"/>
    <m/>
    <x v="0"/>
    <m/>
    <d v="2011-12-15T00:00:00"/>
    <m/>
    <x v="0"/>
    <s v="ÜNB"/>
  </r>
  <r>
    <s v="Amprion"/>
    <n v="10000596"/>
    <s v="Teutoburger Energie Netzwerk eG"/>
    <x v="7020"/>
    <n v="1"/>
    <s v="NI"/>
    <n v="49170"/>
    <x v="25"/>
    <m/>
    <s v="Osnabrück"/>
    <n v="7.79"/>
    <n v="7.3731999999999998"/>
    <n v="7.3731999999999998"/>
    <n v="7.3731999999999998"/>
    <n v="7.3731999999999998"/>
    <x v="2"/>
    <d v="2011-12-15T00:00:00"/>
    <x v="21"/>
    <x v="2"/>
    <m/>
    <x v="0"/>
    <m/>
    <d v="2011-12-15T00:00:00"/>
    <m/>
    <x v="0"/>
    <s v="ÜNB"/>
  </r>
  <r>
    <s v="Amprion"/>
    <n v="10000596"/>
    <s v="Teutoburger Energie Netzwerk eG"/>
    <x v="7021"/>
    <n v="1"/>
    <s v="NI"/>
    <n v="49170"/>
    <x v="25"/>
    <m/>
    <s v="Osnabrück"/>
    <n v="14.44"/>
    <n v="13.9451"/>
    <n v="13.9451"/>
    <n v="13.9451"/>
    <n v="13.9451"/>
    <x v="2"/>
    <d v="2011-12-15T00:00:00"/>
    <x v="21"/>
    <x v="2"/>
    <m/>
    <x v="0"/>
    <m/>
    <d v="2011-12-15T00:00:00"/>
    <m/>
    <x v="0"/>
    <s v="ÜNB"/>
  </r>
  <r>
    <s v="Amprion"/>
    <n v="10000596"/>
    <s v="Teutoburger Energie Netzwerk eG"/>
    <x v="7022"/>
    <n v="1"/>
    <s v="NI"/>
    <n v="49196"/>
    <x v="18"/>
    <s v="Linnenkamp 7"/>
    <s v="Osnabrück"/>
    <n v="42.78"/>
    <n v="35.476599999999998"/>
    <n v="35.476599999999998"/>
    <n v="35.476599999999998"/>
    <n v="35.476599999999998"/>
    <x v="2"/>
    <d v="2011-12-15T00:00:00"/>
    <x v="21"/>
    <x v="2"/>
    <m/>
    <x v="0"/>
    <m/>
    <d v="2011-12-15T00:00:00"/>
    <m/>
    <x v="0"/>
    <s v="ÜNB"/>
  </r>
  <r>
    <s v="Amprion"/>
    <n v="10000596"/>
    <s v="Teutoburger Energie Netzwerk eG"/>
    <x v="7023"/>
    <n v="1"/>
    <s v="NI"/>
    <n v="49196"/>
    <x v="18"/>
    <m/>
    <s v="Osnabrück"/>
    <n v="8.14"/>
    <n v="6.4321999999999999"/>
    <n v="7.3143000000000002"/>
    <n v="7.3143000000000002"/>
    <n v="7.3143000000000002"/>
    <x v="2"/>
    <d v="2011-12-15T00:00:00"/>
    <x v="21"/>
    <x v="2"/>
    <m/>
    <x v="0"/>
    <m/>
    <d v="2011-12-15T00:00:00"/>
    <m/>
    <x v="0"/>
    <s v="ÜNB"/>
  </r>
  <r>
    <s v="Amprion"/>
    <n v="10000596"/>
    <s v="Teutoburger Energie Netzwerk eG"/>
    <x v="7024"/>
    <n v="1"/>
    <s v="NI"/>
    <n v="49196"/>
    <x v="18"/>
    <m/>
    <s v="Osnabrück"/>
    <n v="5.81"/>
    <n v="4.0628000000000002"/>
    <n v="5.0416999999999996"/>
    <n v="5.0416999999999996"/>
    <n v="5.0416999999999996"/>
    <x v="2"/>
    <d v="2011-12-15T00:00:00"/>
    <x v="21"/>
    <x v="2"/>
    <m/>
    <x v="0"/>
    <m/>
    <d v="2011-12-15T00:00:00"/>
    <m/>
    <x v="0"/>
    <s v="ÜNB"/>
  </r>
  <r>
    <s v="Amprion"/>
    <n v="10000596"/>
    <s v="Teutoburger Energie Netzwerk eG"/>
    <x v="7025"/>
    <n v="1"/>
    <s v="NI"/>
    <n v="49196"/>
    <x v="18"/>
    <m/>
    <s v="Osnabrück"/>
    <n v="17.2"/>
    <n v="6.7351000000000001"/>
    <n v="10.269400000000001"/>
    <n v="10.269400000000001"/>
    <n v="10.269400000000001"/>
    <x v="2"/>
    <d v="2011-12-15T00:00:00"/>
    <x v="21"/>
    <x v="2"/>
    <m/>
    <x v="0"/>
    <m/>
    <d v="2015-08-01T00:00:00"/>
    <m/>
    <x v="0"/>
    <s v="ÜNB"/>
  </r>
  <r>
    <s v="Amprion"/>
    <n v="10000596"/>
    <s v="Teutoburger Energie Netzwerk eG"/>
    <x v="7026"/>
    <n v="1"/>
    <s v="NI"/>
    <n v="49196"/>
    <x v="18"/>
    <m/>
    <s v="Osnabrück"/>
    <n v="29.97"/>
    <n v="13.360299999999999"/>
    <n v="25.557599999999997"/>
    <n v="25.557599999999997"/>
    <n v="25.557599999999997"/>
    <x v="2"/>
    <d v="2011-12-15T00:00:00"/>
    <x v="21"/>
    <x v="2"/>
    <m/>
    <x v="0"/>
    <m/>
    <d v="2011-12-15T00:00:00"/>
    <m/>
    <x v="0"/>
    <s v="ÜNB"/>
  </r>
  <r>
    <s v="Amprion"/>
    <n v="10000596"/>
    <s v="Teutoburger Energie Netzwerk eG"/>
    <x v="7027"/>
    <n v="1"/>
    <s v="NI"/>
    <n v="49219"/>
    <x v="0"/>
    <s v="Nießenhook 1"/>
    <s v="Osnabrück"/>
    <n v="178.71"/>
    <n v="29.191329999999997"/>
    <n v="138.28219999999999"/>
    <n v="138.28219999999999"/>
    <n v="138.28219999999999"/>
    <x v="2"/>
    <d v="2011-12-15T00:00:00"/>
    <x v="21"/>
    <x v="2"/>
    <m/>
    <x v="0"/>
    <m/>
    <d v="2011-12-15T00:00:00"/>
    <m/>
    <x v="0"/>
    <s v="ÜNB"/>
  </r>
  <r>
    <s v="Amprion"/>
    <n v="10000596"/>
    <s v="Teutoburger Energie Netzwerk eG"/>
    <x v="7028"/>
    <n v="1"/>
    <s v="NI"/>
    <n v="49219"/>
    <x v="0"/>
    <m/>
    <s v="Osnabrück"/>
    <n v="29.835000000000001"/>
    <n v="12.026999999999999"/>
    <n v="16.500799999999998"/>
    <n v="16.500799999999998"/>
    <n v="16.500799999999998"/>
    <x v="2"/>
    <d v="2011-12-15T00:00:00"/>
    <x v="21"/>
    <x v="2"/>
    <m/>
    <x v="0"/>
    <m/>
    <d v="2011-12-15T00:00:00"/>
    <m/>
    <x v="0"/>
    <s v="ÜNB"/>
  </r>
  <r>
    <s v="Amprion"/>
    <n v="10000596"/>
    <s v="Teutoburger Energie Netzwerk eG"/>
    <x v="7029"/>
    <n v="1"/>
    <s v="NI"/>
    <n v="49176"/>
    <x v="5"/>
    <m/>
    <s v="Osnabrück"/>
    <n v="11.12"/>
    <n v="6.8994999999999997"/>
    <n v="8.1294000000000004"/>
    <n v="8.1294000000000004"/>
    <n v="8.1294000000000004"/>
    <x v="2"/>
    <d v="2011-12-15T00:00:00"/>
    <x v="21"/>
    <x v="2"/>
    <m/>
    <x v="0"/>
    <m/>
    <d v="2011-12-15T00:00:00"/>
    <m/>
    <x v="0"/>
    <s v="ÜNB"/>
  </r>
  <r>
    <s v="Amprion"/>
    <n v="10000596"/>
    <s v="Teutoburger Energie Netzwerk eG"/>
    <x v="7030"/>
    <n v="1"/>
    <s v="NI"/>
    <n v="49176"/>
    <x v="5"/>
    <m/>
    <s v="Osnabrück"/>
    <n v="5.51"/>
    <n v="2.8239999999999998"/>
    <n v="4.5816999999999997"/>
    <n v="4.5816999999999997"/>
    <n v="4.5816999999999997"/>
    <x v="2"/>
    <d v="2011-12-15T00:00:00"/>
    <x v="21"/>
    <x v="2"/>
    <m/>
    <x v="0"/>
    <m/>
    <d v="2011-12-15T00:00:00"/>
    <m/>
    <x v="0"/>
    <s v="ÜNB"/>
  </r>
  <r>
    <s v="Amprion"/>
    <n v="10000596"/>
    <s v="Teutoburger Energie Netzwerk eG"/>
    <x v="7031"/>
    <n v="1"/>
    <s v="NI"/>
    <n v="49219"/>
    <x v="0"/>
    <m/>
    <s v="Osnabrück"/>
    <n v="19.27"/>
    <n v="1.7399999999999999E-2"/>
    <n v="15.5809"/>
    <n v="15.5809"/>
    <n v="15.5809"/>
    <x v="2"/>
    <d v="2011-12-15T00:00:00"/>
    <x v="21"/>
    <x v="2"/>
    <m/>
    <x v="0"/>
    <m/>
    <d v="2011-12-15T00:00:00"/>
    <m/>
    <x v="0"/>
    <s v="ÜNB"/>
  </r>
  <r>
    <s v="Amprion"/>
    <n v="10001473"/>
    <s v="Stadtwerke Bramsche GmbH"/>
    <x v="7032"/>
    <n v="1"/>
    <s v="NI"/>
    <n v="49565"/>
    <x v="7"/>
    <m/>
    <s v="Osnabrück"/>
    <n v="4.68"/>
    <n v="3.3580000000000001"/>
    <n v="3.3580000000000001"/>
    <n v="3.3580000000000001"/>
    <n v="3.3580000000000001"/>
    <x v="2"/>
    <d v="2011-12-15T00:00:00"/>
    <x v="21"/>
    <x v="2"/>
    <m/>
    <x v="0"/>
    <m/>
    <d v="2011-12-15T00:00:00"/>
    <m/>
    <x v="0"/>
    <s v="ÜNB"/>
  </r>
  <r>
    <s v="Amprion"/>
    <n v="10003764"/>
    <s v="Westnetz GmbH"/>
    <x v="7033"/>
    <n v="1"/>
    <s v="NI"/>
    <n v="49152"/>
    <x v="16"/>
    <s v="Meller Str. 16"/>
    <s v="Osnabrück"/>
    <n v="250"/>
    <n v="1379.63"/>
    <n v="1379.63"/>
    <n v="1379.63"/>
    <n v="1379.63"/>
    <x v="3"/>
    <d v="2011-12-16T00:00:00"/>
    <x v="21"/>
    <x v="2"/>
    <m/>
    <x v="0"/>
    <m/>
    <d v="2011-12-16T00:00:00"/>
    <m/>
    <x v="0"/>
    <s v="ÜNB"/>
  </r>
  <r>
    <s v="Amprion"/>
    <n v="10003764"/>
    <s v="Westnetz GmbH"/>
    <x v="7034"/>
    <n v="1"/>
    <s v="NI"/>
    <n v="49152"/>
    <x v="16"/>
    <s v="Meller Str. 16"/>
    <s v="Osnabrück"/>
    <n v="250"/>
    <n v="1379.63"/>
    <n v="1379.63"/>
    <n v="1379.63"/>
    <n v="1379.63"/>
    <x v="3"/>
    <d v="2011-12-16T00:00:00"/>
    <x v="21"/>
    <x v="2"/>
    <m/>
    <x v="0"/>
    <m/>
    <d v="2011-12-16T00:00:00"/>
    <m/>
    <x v="0"/>
    <s v="ÜNB"/>
  </r>
  <r>
    <s v="Amprion"/>
    <n v="10003764"/>
    <s v="Westnetz GmbH"/>
    <x v="7035"/>
    <n v="1"/>
    <s v="NI"/>
    <n v="49152"/>
    <x v="16"/>
    <s v="Meller Str. 16"/>
    <s v="Osnabrück"/>
    <n v="265"/>
    <n v="1462.373"/>
    <n v="1462.373"/>
    <n v="1462.373"/>
    <n v="1462.373"/>
    <x v="3"/>
    <d v="2011-12-16T00:00:00"/>
    <x v="21"/>
    <x v="2"/>
    <m/>
    <x v="0"/>
    <m/>
    <d v="2011-12-16T00:00:00"/>
    <m/>
    <x v="0"/>
    <s v="ÜNB"/>
  </r>
  <r>
    <s v="Amprion"/>
    <n v="10000365"/>
    <s v="Elektrizitätsgenossenschaft Hasbergen eG"/>
    <x v="7036"/>
    <n v="1"/>
    <s v="NI"/>
    <n v="49205"/>
    <x v="9"/>
    <m/>
    <s v="Osnabrück"/>
    <n v="6"/>
    <n v="4.1900000000000004"/>
    <n v="4.8760000000000003"/>
    <n v="4.8760000000000003"/>
    <n v="4.8760000000000003"/>
    <x v="2"/>
    <d v="2011-12-16T00:00:00"/>
    <x v="21"/>
    <x v="2"/>
    <m/>
    <x v="0"/>
    <m/>
    <d v="2011-12-16T00:00:00"/>
    <m/>
    <x v="0"/>
    <s v="ÜNB"/>
  </r>
  <r>
    <s v="Amprion"/>
    <n v="10003764"/>
    <s v="Westnetz GmbH"/>
    <x v="7037"/>
    <n v="1"/>
    <s v="NI"/>
    <n v="49626"/>
    <x v="29"/>
    <m/>
    <s v="Osnabrück"/>
    <n v="18.239999999999998"/>
    <n v="15.827"/>
    <n v="15.827"/>
    <n v="15.827"/>
    <n v="15.827"/>
    <x v="2"/>
    <d v="2011-12-16T00:00:00"/>
    <x v="21"/>
    <x v="2"/>
    <m/>
    <x v="0"/>
    <m/>
    <d v="2011-12-16T00:00:00"/>
    <m/>
    <x v="0"/>
    <s v="ÜNB"/>
  </r>
  <r>
    <s v="Amprion"/>
    <n v="10003764"/>
    <s v="Westnetz GmbH"/>
    <x v="7038"/>
    <n v="1"/>
    <s v="NI"/>
    <n v="49179"/>
    <x v="28"/>
    <s v="Mönkehöfener Str. 6"/>
    <s v="Osnabrück"/>
    <n v="226.98"/>
    <n v="193.18299999999999"/>
    <n v="193.18299999999999"/>
    <n v="193.18299999999999"/>
    <n v="193.18299999999999"/>
    <x v="2"/>
    <d v="2011-12-16T00:00:00"/>
    <x v="21"/>
    <x v="2"/>
    <m/>
    <x v="0"/>
    <m/>
    <d v="2011-12-16T00:00:00"/>
    <m/>
    <x v="0"/>
    <s v="ÜNB"/>
  </r>
  <r>
    <s v="Amprion"/>
    <n v="10003764"/>
    <s v="Westnetz GmbH"/>
    <x v="7039"/>
    <n v="1"/>
    <s v="NI"/>
    <n v="49565"/>
    <x v="7"/>
    <m/>
    <s v="Osnabrück"/>
    <n v="17.28"/>
    <n v="11.824999999999999"/>
    <n v="11.824999999999999"/>
    <n v="11.824999999999999"/>
    <n v="11.824999999999999"/>
    <x v="2"/>
    <d v="2011-12-16T00:00:00"/>
    <x v="21"/>
    <x v="2"/>
    <m/>
    <x v="0"/>
    <m/>
    <d v="2011-12-16T00:00:00"/>
    <m/>
    <x v="0"/>
    <s v="ÜNB"/>
  </r>
  <r>
    <s v="Amprion"/>
    <n v="10003764"/>
    <s v="Westnetz GmbH"/>
    <x v="7040"/>
    <n v="1"/>
    <s v="NI"/>
    <n v="49201"/>
    <x v="22"/>
    <s v="In der Garte 12"/>
    <s v="Osnabrück"/>
    <n v="98"/>
    <n v="83.738"/>
    <n v="83.738"/>
    <n v="83.738"/>
    <n v="83.738"/>
    <x v="2"/>
    <d v="2011-12-16T00:00:00"/>
    <x v="21"/>
    <x v="2"/>
    <m/>
    <x v="0"/>
    <m/>
    <d v="2011-12-16T00:00:00"/>
    <d v="2017-12-31T00:00:00"/>
    <x v="0"/>
    <s v="ÜNB"/>
  </r>
  <r>
    <s v="Amprion"/>
    <n v="10003764"/>
    <s v="Westnetz GmbH"/>
    <x v="7041"/>
    <n v="1"/>
    <s v="NI"/>
    <n v="49586"/>
    <x v="8"/>
    <s v="Auf dem Orte 7"/>
    <s v="Osnabrück"/>
    <n v="124.32"/>
    <n v="107.047"/>
    <n v="107.047"/>
    <n v="107.047"/>
    <n v="107.047"/>
    <x v="2"/>
    <d v="2011-12-16T00:00:00"/>
    <x v="21"/>
    <x v="2"/>
    <m/>
    <x v="0"/>
    <m/>
    <d v="2011-12-16T00:00:00"/>
    <m/>
    <x v="0"/>
    <s v="ÜNB"/>
  </r>
  <r>
    <s v="Amprion"/>
    <n v="10003764"/>
    <s v="Westnetz GmbH"/>
    <x v="7042"/>
    <n v="1"/>
    <s v="NI"/>
    <n v="49638"/>
    <x v="21"/>
    <m/>
    <s v="Osnabrück"/>
    <n v="8.3849999999999998"/>
    <n v="7.63"/>
    <n v="7.63"/>
    <n v="7.63"/>
    <n v="7.63"/>
    <x v="2"/>
    <d v="2011-12-16T00:00:00"/>
    <x v="21"/>
    <x v="2"/>
    <m/>
    <x v="0"/>
    <m/>
    <d v="2011-12-16T00:00:00"/>
    <m/>
    <x v="0"/>
    <s v="ÜNB"/>
  </r>
  <r>
    <s v="Amprion"/>
    <n v="10003764"/>
    <s v="Westnetz GmbH"/>
    <x v="7043"/>
    <n v="1"/>
    <s v="NI"/>
    <n v="49163"/>
    <x v="26"/>
    <m/>
    <s v="Osnabrück"/>
    <n v="5.13"/>
    <n v="4.6079999999999997"/>
    <n v="4.6079999999999997"/>
    <n v="4.6079999999999997"/>
    <n v="4.6079999999999997"/>
    <x v="2"/>
    <d v="2011-12-16T00:00:00"/>
    <x v="21"/>
    <x v="2"/>
    <m/>
    <x v="0"/>
    <m/>
    <d v="2011-12-16T00:00:00"/>
    <m/>
    <x v="0"/>
    <s v="ÜNB"/>
  </r>
  <r>
    <s v="Amprion"/>
    <n v="10003764"/>
    <s v="Westnetz GmbH"/>
    <x v="7044"/>
    <n v="1"/>
    <s v="NI"/>
    <n v="49179"/>
    <x v="28"/>
    <m/>
    <s v="Osnabrück"/>
    <n v="14.72"/>
    <n v="13.108000000000001"/>
    <n v="13.108000000000001"/>
    <n v="13.108000000000001"/>
    <n v="13.108000000000001"/>
    <x v="2"/>
    <d v="2011-12-16T00:00:00"/>
    <x v="21"/>
    <x v="2"/>
    <m/>
    <x v="0"/>
    <m/>
    <d v="2011-12-16T00:00:00"/>
    <m/>
    <x v="0"/>
    <s v="ÜNB"/>
  </r>
  <r>
    <s v="Amprion"/>
    <n v="10003764"/>
    <s v="Westnetz GmbH"/>
    <x v="7045"/>
    <n v="1"/>
    <s v="NI"/>
    <n v="49577"/>
    <x v="15"/>
    <m/>
    <s v="Osnabrück"/>
    <n v="7.98"/>
    <n v="6.31"/>
    <n v="6.31"/>
    <n v="6.31"/>
    <n v="6.31"/>
    <x v="2"/>
    <d v="2011-12-16T00:00:00"/>
    <x v="21"/>
    <x v="2"/>
    <m/>
    <x v="0"/>
    <m/>
    <d v="2011-12-16T00:00:00"/>
    <m/>
    <x v="0"/>
    <s v="ÜNB"/>
  </r>
  <r>
    <s v="Amprion"/>
    <n v="10003764"/>
    <s v="Westnetz GmbH"/>
    <x v="7046"/>
    <n v="1"/>
    <s v="NI"/>
    <n v="49584"/>
    <x v="30"/>
    <s v="Dorf 4"/>
    <s v="Osnabrück"/>
    <n v="66.239999999999995"/>
    <n v="53.554000000000002"/>
    <n v="53.554000000000002"/>
    <n v="53.554000000000002"/>
    <n v="53.554000000000002"/>
    <x v="2"/>
    <d v="2011-12-16T00:00:00"/>
    <x v="21"/>
    <x v="2"/>
    <m/>
    <x v="0"/>
    <m/>
    <d v="2011-12-16T00:00:00"/>
    <m/>
    <x v="0"/>
    <s v="ÜNB"/>
  </r>
  <r>
    <s v="Amprion"/>
    <n v="10003764"/>
    <s v="Westnetz GmbH"/>
    <x v="7047"/>
    <n v="1"/>
    <s v="NI"/>
    <n v="49577"/>
    <x v="15"/>
    <m/>
    <s v="Osnabrück"/>
    <n v="20.68"/>
    <n v="12.263"/>
    <n v="12.263"/>
    <n v="12.263"/>
    <n v="12.263"/>
    <x v="2"/>
    <d v="2011-12-16T00:00:00"/>
    <x v="21"/>
    <x v="2"/>
    <m/>
    <x v="0"/>
    <m/>
    <d v="2011-12-16T00:00:00"/>
    <m/>
    <x v="0"/>
    <s v="ÜNB"/>
  </r>
  <r>
    <s v="Amprion"/>
    <n v="10003764"/>
    <s v="Westnetz GmbH"/>
    <x v="7048"/>
    <n v="1"/>
    <s v="NI"/>
    <n v="49637"/>
    <x v="10"/>
    <m/>
    <s v="Osnabrück"/>
    <n v="12.24"/>
    <n v="11.263"/>
    <n v="11.263"/>
    <n v="11.263"/>
    <n v="11.263"/>
    <x v="2"/>
    <d v="2011-12-16T00:00:00"/>
    <x v="21"/>
    <x v="2"/>
    <m/>
    <x v="0"/>
    <m/>
    <d v="2011-12-16T00:00:00"/>
    <m/>
    <x v="0"/>
    <s v="ÜNB"/>
  </r>
  <r>
    <s v="Amprion"/>
    <n v="10003764"/>
    <s v="Westnetz GmbH"/>
    <x v="7049"/>
    <n v="1"/>
    <s v="NI"/>
    <n v="49593"/>
    <x v="6"/>
    <m/>
    <s v="Osnabrück"/>
    <n v="10.127000000000001"/>
    <n v="9.6669999999999998"/>
    <n v="9.6669999999999998"/>
    <n v="9.6669999999999998"/>
    <n v="9.6669999999999998"/>
    <x v="2"/>
    <d v="2011-12-16T00:00:00"/>
    <x v="21"/>
    <x v="2"/>
    <m/>
    <x v="0"/>
    <m/>
    <d v="2011-12-16T00:00:00"/>
    <m/>
    <x v="0"/>
    <s v="ÜNB"/>
  </r>
  <r>
    <s v="Amprion"/>
    <n v="10003764"/>
    <s v="Westnetz GmbH"/>
    <x v="7050"/>
    <n v="1"/>
    <s v="NI"/>
    <n v="49593"/>
    <x v="6"/>
    <s v="Zur Burg 6"/>
    <s v="Osnabrück"/>
    <n v="380"/>
    <n v="257.096"/>
    <n v="257.096"/>
    <n v="257.096"/>
    <n v="257.096"/>
    <x v="2"/>
    <d v="2011-12-16T00:00:00"/>
    <x v="21"/>
    <x v="2"/>
    <m/>
    <x v="0"/>
    <m/>
    <d v="2011-12-16T00:00:00"/>
    <m/>
    <x v="0"/>
    <s v="ÜNB"/>
  </r>
  <r>
    <s v="Amprion"/>
    <n v="10003764"/>
    <s v="Westnetz GmbH"/>
    <x v="7051"/>
    <n v="1"/>
    <s v="NI"/>
    <n v="49179"/>
    <x v="28"/>
    <s v="Bremer Str. 66"/>
    <s v="Osnabrück"/>
    <n v="128.31"/>
    <n v="129.85599999999999"/>
    <n v="130.12"/>
    <n v="130.12"/>
    <n v="130.12"/>
    <x v="2"/>
    <d v="2011-12-16T00:00:00"/>
    <x v="21"/>
    <x v="2"/>
    <m/>
    <x v="0"/>
    <m/>
    <d v="2011-12-16T00:00:00"/>
    <m/>
    <x v="0"/>
    <s v="ÜNB"/>
  </r>
  <r>
    <s v="Amprion"/>
    <n v="10003764"/>
    <s v="Westnetz GmbH"/>
    <x v="7052"/>
    <n v="1"/>
    <s v="NI"/>
    <n v="49163"/>
    <x v="26"/>
    <s v="Siedlung Schwegermoor 2"/>
    <s v="Osnabrück"/>
    <n v="119.83"/>
    <n v="96.468999999999994"/>
    <n v="96.468999999999994"/>
    <n v="96.468999999999994"/>
    <n v="96.468999999999994"/>
    <x v="2"/>
    <d v="2011-12-16T00:00:00"/>
    <x v="21"/>
    <x v="2"/>
    <m/>
    <x v="0"/>
    <m/>
    <d v="2011-12-16T00:00:00"/>
    <m/>
    <x v="0"/>
    <s v="ÜNB"/>
  </r>
  <r>
    <s v="Amprion"/>
    <n v="10003764"/>
    <s v="Westnetz GmbH"/>
    <x v="7053"/>
    <n v="1"/>
    <s v="NI"/>
    <n v="49577"/>
    <x v="15"/>
    <s v="Tütingen 28"/>
    <s v="Osnabrück"/>
    <n v="208.31"/>
    <n v="151.072"/>
    <n v="151.072"/>
    <n v="151.072"/>
    <n v="151.072"/>
    <x v="2"/>
    <d v="2011-12-16T00:00:00"/>
    <x v="21"/>
    <x v="2"/>
    <m/>
    <x v="0"/>
    <m/>
    <d v="2011-12-16T00:00:00"/>
    <m/>
    <x v="0"/>
    <s v="ÜNB"/>
  </r>
  <r>
    <s v="Amprion"/>
    <n v="10003764"/>
    <s v="Westnetz GmbH"/>
    <x v="7054"/>
    <n v="1"/>
    <s v="NI"/>
    <n v="49610"/>
    <x v="12"/>
    <m/>
    <s v="Osnabrück"/>
    <n v="10.07"/>
    <n v="6.8479999999999999"/>
    <n v="7.9420000000000002"/>
    <n v="7.9420000000000002"/>
    <n v="7.9420000000000002"/>
    <x v="2"/>
    <d v="2011-12-16T00:00:00"/>
    <x v="21"/>
    <x v="2"/>
    <m/>
    <x v="0"/>
    <m/>
    <d v="2011-12-16T00:00:00"/>
    <m/>
    <x v="0"/>
    <s v="ÜNB"/>
  </r>
  <r>
    <s v="Amprion"/>
    <n v="10003764"/>
    <s v="Westnetz GmbH"/>
    <x v="7055"/>
    <n v="1"/>
    <s v="NI"/>
    <n v="49152"/>
    <x v="16"/>
    <m/>
    <s v="Osnabrück"/>
    <n v="6.08"/>
    <n v="3.169"/>
    <n v="5.585"/>
    <n v="5.585"/>
    <n v="5.585"/>
    <x v="2"/>
    <d v="2011-12-16T00:00:00"/>
    <x v="21"/>
    <x v="2"/>
    <m/>
    <x v="0"/>
    <m/>
    <d v="2011-12-16T00:00:00"/>
    <m/>
    <x v="0"/>
    <s v="ÜNB"/>
  </r>
  <r>
    <s v="Amprion"/>
    <n v="10003764"/>
    <s v="Westnetz GmbH"/>
    <x v="7056"/>
    <n v="1"/>
    <s v="NI"/>
    <n v="49163"/>
    <x v="26"/>
    <s v="Vinkenburger Weg 13"/>
    <s v="Osnabrück"/>
    <n v="72"/>
    <n v="66.349000000000004"/>
    <n v="66.349000000000004"/>
    <n v="66.349000000000004"/>
    <n v="66.349000000000004"/>
    <x v="2"/>
    <d v="2011-12-16T00:00:00"/>
    <x v="21"/>
    <x v="2"/>
    <m/>
    <x v="0"/>
    <m/>
    <d v="2011-12-16T00:00:00"/>
    <m/>
    <x v="0"/>
    <s v="ÜNB"/>
  </r>
  <r>
    <s v="Amprion"/>
    <n v="10003764"/>
    <s v="Westnetz GmbH"/>
    <x v="7057"/>
    <n v="1"/>
    <s v="NI"/>
    <n v="49152"/>
    <x v="16"/>
    <m/>
    <s v="Osnabrück"/>
    <n v="13.3"/>
    <n v="9.2680000000000007"/>
    <n v="10.766999999999999"/>
    <n v="10.766999999999999"/>
    <n v="10.766999999999999"/>
    <x v="2"/>
    <d v="2011-12-16T00:00:00"/>
    <x v="21"/>
    <x v="2"/>
    <m/>
    <x v="0"/>
    <m/>
    <d v="2011-12-16T00:00:00"/>
    <m/>
    <x v="0"/>
    <s v="ÜNB"/>
  </r>
  <r>
    <s v="Amprion"/>
    <n v="10003764"/>
    <s v="Westnetz GmbH"/>
    <x v="7058"/>
    <n v="1"/>
    <s v="NI"/>
    <n v="49163"/>
    <x v="26"/>
    <m/>
    <s v="Osnabrück"/>
    <n v="6.58"/>
    <n v="2.81"/>
    <n v="4.7519999999999998"/>
    <n v="4.7519999999999998"/>
    <n v="4.7519999999999998"/>
    <x v="2"/>
    <d v="2011-12-16T00:00:00"/>
    <x v="21"/>
    <x v="2"/>
    <m/>
    <x v="0"/>
    <m/>
    <d v="2011-12-16T00:00:00"/>
    <m/>
    <x v="0"/>
    <s v="ÜNB"/>
  </r>
  <r>
    <s v="Amprion"/>
    <n v="10003764"/>
    <s v="Westnetz GmbH"/>
    <x v="7059"/>
    <n v="1"/>
    <s v="NI"/>
    <n v="49186"/>
    <x v="23"/>
    <m/>
    <s v="Osnabrück"/>
    <n v="19.8"/>
    <n v="2.1320000000000001"/>
    <n v="17.501000000000001"/>
    <n v="17.501000000000001"/>
    <n v="17.501000000000001"/>
    <x v="2"/>
    <d v="2011-12-16T00:00:00"/>
    <x v="21"/>
    <x v="2"/>
    <m/>
    <x v="0"/>
    <m/>
    <d v="2011-12-16T00:00:00"/>
    <m/>
    <x v="0"/>
    <s v="ÜNB"/>
  </r>
  <r>
    <s v="Amprion"/>
    <n v="10003764"/>
    <s v="Westnetz GmbH"/>
    <x v="7060"/>
    <n v="1"/>
    <s v="NI"/>
    <n v="49328"/>
    <x v="3"/>
    <m/>
    <s v="Osnabrück"/>
    <n v="13.72"/>
    <n v="8.8759999999999994"/>
    <n v="11.522"/>
    <n v="11.522"/>
    <n v="11.522"/>
    <x v="2"/>
    <d v="2011-12-16T00:00:00"/>
    <x v="21"/>
    <x v="2"/>
    <m/>
    <x v="0"/>
    <m/>
    <d v="2011-12-16T00:00:00"/>
    <m/>
    <x v="0"/>
    <s v="ÜNB"/>
  </r>
  <r>
    <s v="Amprion"/>
    <n v="10003764"/>
    <s v="Westnetz GmbH"/>
    <x v="7061"/>
    <n v="1"/>
    <s v="NI"/>
    <n v="49586"/>
    <x v="8"/>
    <m/>
    <s v="Osnabrück"/>
    <n v="3.6"/>
    <n v="2.6440000000000001"/>
    <n v="3.7970000000000002"/>
    <n v="3.7970000000000002"/>
    <n v="3.7970000000000002"/>
    <x v="2"/>
    <d v="2011-12-16T00:00:00"/>
    <x v="21"/>
    <x v="2"/>
    <m/>
    <x v="0"/>
    <m/>
    <d v="2011-12-16T00:00:00"/>
    <m/>
    <x v="0"/>
    <s v="ÜNB"/>
  </r>
  <r>
    <s v="Amprion"/>
    <n v="10003764"/>
    <s v="Westnetz GmbH"/>
    <x v="7062"/>
    <n v="1"/>
    <s v="NI"/>
    <n v="49586"/>
    <x v="8"/>
    <s v="Engelern Mitte 8"/>
    <s v="Osnabrück"/>
    <n v="31.2"/>
    <n v="10.159000000000001"/>
    <n v="27.137"/>
    <n v="27.137"/>
    <n v="27.137"/>
    <x v="2"/>
    <d v="2011-12-16T00:00:00"/>
    <x v="21"/>
    <x v="2"/>
    <m/>
    <x v="0"/>
    <m/>
    <d v="2011-12-16T00:00:00"/>
    <m/>
    <x v="0"/>
    <s v="ÜNB"/>
  </r>
  <r>
    <s v="Amprion"/>
    <n v="10003764"/>
    <s v="Westnetz GmbH"/>
    <x v="7063"/>
    <n v="1"/>
    <s v="NI"/>
    <n v="49586"/>
    <x v="8"/>
    <m/>
    <s v="Osnabrück"/>
    <n v="9.4"/>
    <n v="6.4020000000000001"/>
    <n v="9.141"/>
    <n v="9.141"/>
    <n v="9.141"/>
    <x v="2"/>
    <d v="2011-12-16T00:00:00"/>
    <x v="21"/>
    <x v="2"/>
    <m/>
    <x v="0"/>
    <m/>
    <d v="2011-12-16T00:00:00"/>
    <m/>
    <x v="0"/>
    <s v="ÜNB"/>
  </r>
  <r>
    <s v="Amprion"/>
    <n v="10003764"/>
    <s v="Westnetz GmbH"/>
    <x v="7064"/>
    <n v="1"/>
    <s v="NI"/>
    <n v="49599"/>
    <x v="20"/>
    <s v="Möllenfurt 2"/>
    <s v="Osnabrück"/>
    <n v="34.200000000000003"/>
    <n v="15.369"/>
    <n v="30.129000000000001"/>
    <n v="30.129000000000001"/>
    <n v="30.129000000000001"/>
    <x v="2"/>
    <d v="2011-12-16T00:00:00"/>
    <x v="21"/>
    <x v="2"/>
    <m/>
    <x v="0"/>
    <m/>
    <d v="2011-12-16T00:00:00"/>
    <m/>
    <x v="0"/>
    <s v="ÜNB"/>
  </r>
  <r>
    <s v="Amprion"/>
    <n v="10003764"/>
    <s v="Westnetz GmbH"/>
    <x v="7065"/>
    <n v="1"/>
    <s v="NI"/>
    <n v="49626"/>
    <x v="29"/>
    <m/>
    <s v="Osnabrück"/>
    <n v="13.65"/>
    <n v="7.6950000000000003"/>
    <n v="8.5719999999999992"/>
    <n v="8.5719999999999992"/>
    <n v="8.5719999999999992"/>
    <x v="2"/>
    <d v="2011-12-16T00:00:00"/>
    <x v="21"/>
    <x v="2"/>
    <m/>
    <x v="0"/>
    <m/>
    <d v="2011-12-16T00:00:00"/>
    <m/>
    <x v="0"/>
    <s v="ÜNB"/>
  </r>
  <r>
    <s v="Amprion"/>
    <n v="10003764"/>
    <s v="Westnetz GmbH"/>
    <x v="7066"/>
    <n v="1"/>
    <s v="NI"/>
    <n v="49328"/>
    <x v="3"/>
    <m/>
    <s v="Osnabrück"/>
    <n v="11.5"/>
    <n v="5.7409999999999997"/>
    <n v="8.4619999999999997"/>
    <n v="8.4619999999999997"/>
    <n v="8.4619999999999997"/>
    <x v="2"/>
    <d v="2011-12-16T00:00:00"/>
    <x v="21"/>
    <x v="2"/>
    <m/>
    <x v="0"/>
    <m/>
    <d v="2011-12-16T00:00:00"/>
    <m/>
    <x v="0"/>
    <s v="ÜNB"/>
  </r>
  <r>
    <s v="Amprion"/>
    <n v="10000596"/>
    <s v="Teutoburger Energie Netzwerk eG"/>
    <x v="7067"/>
    <n v="1"/>
    <s v="NI"/>
    <n v="49170"/>
    <x v="25"/>
    <s v="Bahnhofstraße 13"/>
    <s v="Osnabrück"/>
    <n v="152.5"/>
    <n v="106.29192"/>
    <n v="107.91001800000001"/>
    <n v="107.91001800000001"/>
    <n v="107.91001800000001"/>
    <x v="2"/>
    <d v="2011-12-16T00:00:00"/>
    <x v="21"/>
    <x v="2"/>
    <m/>
    <x v="0"/>
    <m/>
    <d v="2011-12-16T00:00:00"/>
    <m/>
    <x v="0"/>
    <s v="ÜNB"/>
  </r>
  <r>
    <s v="Amprion"/>
    <n v="10000596"/>
    <s v="Teutoburger Energie Netzwerk eG"/>
    <x v="7068"/>
    <n v="1"/>
    <s v="NI"/>
    <n v="49196"/>
    <x v="18"/>
    <m/>
    <s v="Osnabrück"/>
    <n v="15.98"/>
    <n v="7.5134999999999996"/>
    <n v="14.551299999999999"/>
    <n v="14.551299999999999"/>
    <n v="14.551299999999999"/>
    <x v="2"/>
    <d v="2011-12-16T00:00:00"/>
    <x v="21"/>
    <x v="2"/>
    <m/>
    <x v="0"/>
    <m/>
    <d v="2011-12-16T00:00:00"/>
    <m/>
    <x v="0"/>
    <s v="ÜNB"/>
  </r>
  <r>
    <s v="Amprion"/>
    <n v="10000596"/>
    <s v="Teutoburger Energie Netzwerk eG"/>
    <x v="7069"/>
    <n v="1"/>
    <s v="NI"/>
    <n v="49219"/>
    <x v="0"/>
    <m/>
    <s v="Osnabrück"/>
    <n v="5.13"/>
    <n v="3.1905999999999999"/>
    <n v="3.6169759999999997"/>
    <n v="3.6169759999999997"/>
    <n v="3.6169759999999997"/>
    <x v="2"/>
    <d v="2011-12-16T00:00:00"/>
    <x v="21"/>
    <x v="2"/>
    <m/>
    <x v="0"/>
    <m/>
    <d v="2011-12-16T00:00:00"/>
    <m/>
    <x v="0"/>
    <s v="ÜNB"/>
  </r>
  <r>
    <s v="Amprion"/>
    <n v="10000596"/>
    <s v="Teutoburger Energie Netzwerk eG"/>
    <x v="7070"/>
    <n v="1"/>
    <s v="NI"/>
    <n v="49219"/>
    <x v="0"/>
    <m/>
    <s v="Osnabrück"/>
    <n v="4.18"/>
    <n v="2.69693"/>
    <n v="3.2608089999999996"/>
    <n v="3.2608089999999996"/>
    <n v="3.2608089999999996"/>
    <x v="2"/>
    <d v="2011-12-16T00:00:00"/>
    <x v="21"/>
    <x v="2"/>
    <m/>
    <x v="0"/>
    <m/>
    <d v="2011-12-16T00:00:00"/>
    <m/>
    <x v="0"/>
    <s v="ÜNB"/>
  </r>
  <r>
    <s v="Amprion"/>
    <n v="10000596"/>
    <s v="Teutoburger Energie Netzwerk eG"/>
    <x v="7071"/>
    <n v="1"/>
    <s v="NI"/>
    <n v="49170"/>
    <x v="25"/>
    <s v="Ziegeleiweg 5"/>
    <s v="Osnabrück"/>
    <n v="126.5"/>
    <n v="99.647519999999986"/>
    <n v="101.16455999999999"/>
    <n v="101.16455999999999"/>
    <n v="101.16455999999999"/>
    <x v="2"/>
    <d v="2011-12-16T00:00:00"/>
    <x v="21"/>
    <x v="2"/>
    <m/>
    <x v="0"/>
    <m/>
    <d v="2011-12-16T00:00:00"/>
    <m/>
    <x v="0"/>
    <s v="ÜNB"/>
  </r>
  <r>
    <s v="Amprion"/>
    <n v="10001899"/>
    <s v="Stadtwerke Georgsmarienhütte Netz GmbH"/>
    <x v="7072"/>
    <n v="1"/>
    <s v="NI"/>
    <n v="49124"/>
    <x v="2"/>
    <m/>
    <s v="Osnabrück"/>
    <n v="8.36"/>
    <n v="6.9160000000000004"/>
    <n v="6.9160000000000004"/>
    <n v="6.9160000000000004"/>
    <n v="6.9160000000000004"/>
    <x v="2"/>
    <d v="2011-12-16T00:00:00"/>
    <x v="21"/>
    <x v="2"/>
    <m/>
    <x v="0"/>
    <m/>
    <d v="2011-12-16T00:00:00"/>
    <m/>
    <x v="0"/>
    <s v="ÜNB"/>
  </r>
  <r>
    <s v="Amprion"/>
    <n v="10003764"/>
    <s v="Westnetz GmbH"/>
    <x v="7073"/>
    <n v="1"/>
    <s v="NI"/>
    <n v="49163"/>
    <x v="26"/>
    <s v="Scheelenkamp 13"/>
    <s v="Osnabrück"/>
    <n v="113.97499999999999"/>
    <n v="98.293999999999997"/>
    <n v="98.293999999999997"/>
    <n v="98.293999999999997"/>
    <n v="98.293999999999997"/>
    <x v="2"/>
    <d v="2011-12-17T00:00:00"/>
    <x v="21"/>
    <x v="2"/>
    <m/>
    <x v="0"/>
    <m/>
    <d v="2011-12-17T00:00:00"/>
    <m/>
    <x v="0"/>
    <s v="ÜNB"/>
  </r>
  <r>
    <s v="Amprion"/>
    <n v="10003764"/>
    <s v="Westnetz GmbH"/>
    <x v="7074"/>
    <n v="1"/>
    <s v="NI"/>
    <n v="49163"/>
    <x v="26"/>
    <m/>
    <s v="Osnabrück"/>
    <n v="6.08"/>
    <n v="5.4619999999999997"/>
    <n v="5.4619999999999997"/>
    <n v="5.4619999999999997"/>
    <n v="5.4619999999999997"/>
    <x v="2"/>
    <d v="2011-12-17T00:00:00"/>
    <x v="21"/>
    <x v="2"/>
    <m/>
    <x v="0"/>
    <m/>
    <d v="2011-12-17T00:00:00"/>
    <m/>
    <x v="0"/>
    <s v="ÜNB"/>
  </r>
  <r>
    <s v="Amprion"/>
    <n v="10003764"/>
    <s v="Westnetz GmbH"/>
    <x v="7075"/>
    <n v="1"/>
    <s v="NI"/>
    <n v="49593"/>
    <x v="6"/>
    <m/>
    <s v="Osnabrück"/>
    <n v="8.8800000000000008"/>
    <n v="7.1719999999999997"/>
    <n v="7.1719999999999997"/>
    <n v="7.1719999999999997"/>
    <n v="7.1719999999999997"/>
    <x v="2"/>
    <d v="2011-12-17T00:00:00"/>
    <x v="21"/>
    <x v="2"/>
    <m/>
    <x v="0"/>
    <m/>
    <d v="2011-12-17T00:00:00"/>
    <m/>
    <x v="0"/>
    <s v="ÜNB"/>
  </r>
  <r>
    <s v="Amprion"/>
    <n v="10003764"/>
    <s v="Westnetz GmbH"/>
    <x v="7076"/>
    <n v="1"/>
    <s v="NI"/>
    <n v="49324"/>
    <x v="3"/>
    <m/>
    <s v="Osnabrück"/>
    <n v="16.920000000000002"/>
    <n v="11.135"/>
    <n v="16.030999999999999"/>
    <n v="16.030999999999999"/>
    <n v="16.030999999999999"/>
    <x v="2"/>
    <d v="2011-12-17T00:00:00"/>
    <x v="21"/>
    <x v="2"/>
    <m/>
    <x v="0"/>
    <m/>
    <d v="2011-12-17T00:00:00"/>
    <m/>
    <x v="0"/>
    <s v="ÜNB"/>
  </r>
  <r>
    <s v="Amprion"/>
    <n v="10003764"/>
    <s v="Westnetz GmbH"/>
    <x v="7077"/>
    <n v="1"/>
    <s v="NI"/>
    <n v="49324"/>
    <x v="3"/>
    <m/>
    <s v="Osnabrück"/>
    <n v="9.69"/>
    <n v="8.9550000000000001"/>
    <n v="8.9550000000000001"/>
    <n v="8.9550000000000001"/>
    <n v="8.9550000000000001"/>
    <x v="2"/>
    <d v="2011-12-17T00:00:00"/>
    <x v="21"/>
    <x v="2"/>
    <m/>
    <x v="0"/>
    <m/>
    <d v="2011-12-17T00:00:00"/>
    <m/>
    <x v="0"/>
    <s v="ÜNB"/>
  </r>
  <r>
    <s v="Amprion"/>
    <n v="10003764"/>
    <s v="Westnetz GmbH"/>
    <x v="7078"/>
    <n v="1"/>
    <s v="NI"/>
    <n v="49152"/>
    <x v="16"/>
    <m/>
    <s v="Osnabrück"/>
    <n v="4.18"/>
    <n v="3.69"/>
    <n v="3.69"/>
    <n v="3.69"/>
    <n v="3.69"/>
    <x v="2"/>
    <d v="2011-12-17T00:00:00"/>
    <x v="21"/>
    <x v="2"/>
    <m/>
    <x v="0"/>
    <m/>
    <d v="2011-12-17T00:00:00"/>
    <m/>
    <x v="0"/>
    <s v="ÜNB"/>
  </r>
  <r>
    <s v="Amprion"/>
    <n v="10003764"/>
    <s v="Westnetz GmbH"/>
    <x v="7079"/>
    <n v="1"/>
    <s v="NI"/>
    <n v="49638"/>
    <x v="21"/>
    <s v="Im Kollrieden 6a"/>
    <s v="Osnabrück"/>
    <n v="99.75"/>
    <n v="76.8"/>
    <n v="76.8"/>
    <n v="76.8"/>
    <n v="76.8"/>
    <x v="2"/>
    <d v="2011-12-17T00:00:00"/>
    <x v="21"/>
    <x v="2"/>
    <m/>
    <x v="0"/>
    <m/>
    <d v="2011-12-17T00:00:00"/>
    <m/>
    <x v="0"/>
    <s v="ÜNB"/>
  </r>
  <r>
    <s v="Amprion"/>
    <n v="10003764"/>
    <s v="Westnetz GmbH"/>
    <x v="7080"/>
    <n v="1"/>
    <s v="NI"/>
    <n v="49565"/>
    <x v="7"/>
    <m/>
    <s v="Osnabrück"/>
    <n v="6.12"/>
    <n v="3.956"/>
    <n v="5.218"/>
    <n v="5.218"/>
    <n v="5.218"/>
    <x v="2"/>
    <d v="2011-12-17T00:00:00"/>
    <x v="21"/>
    <x v="2"/>
    <m/>
    <x v="0"/>
    <m/>
    <d v="2011-12-17T00:00:00"/>
    <m/>
    <x v="0"/>
    <s v="ÜNB"/>
  </r>
  <r>
    <s v="Amprion"/>
    <n v="10001899"/>
    <s v="Stadtwerke Georgsmarienhütte Netz GmbH"/>
    <x v="7081"/>
    <n v="1"/>
    <s v="NI"/>
    <n v="49124"/>
    <x v="2"/>
    <s v="Osterheide 7"/>
    <s v="Osnabrück"/>
    <n v="30.08"/>
    <n v="23.927"/>
    <n v="23.927"/>
    <n v="23.927"/>
    <n v="23.927"/>
    <x v="2"/>
    <d v="2011-12-17T00:00:00"/>
    <x v="21"/>
    <x v="2"/>
    <m/>
    <x v="0"/>
    <m/>
    <d v="2011-12-17T00:00:00"/>
    <m/>
    <x v="0"/>
    <s v="ÜNB"/>
  </r>
  <r>
    <s v="Amprion"/>
    <n v="10003764"/>
    <s v="Westnetz GmbH"/>
    <x v="7082"/>
    <n v="1"/>
    <s v="NI"/>
    <n v="49586"/>
    <x v="8"/>
    <m/>
    <s v="Osnabrück"/>
    <n v="15.57"/>
    <n v="12.331"/>
    <n v="12.331"/>
    <n v="12.331"/>
    <n v="12.331"/>
    <x v="2"/>
    <d v="2011-12-18T00:00:00"/>
    <x v="21"/>
    <x v="2"/>
    <m/>
    <x v="0"/>
    <m/>
    <d v="2011-12-18T00:00:00"/>
    <m/>
    <x v="0"/>
    <s v="ÜNB"/>
  </r>
  <r>
    <s v="Amprion"/>
    <n v="10003764"/>
    <s v="Westnetz GmbH"/>
    <x v="7083"/>
    <n v="1"/>
    <s v="NI"/>
    <n v="49584"/>
    <x v="30"/>
    <m/>
    <s v="Osnabrück"/>
    <n v="15.84"/>
    <n v="14.766"/>
    <n v="14.766"/>
    <n v="14.766"/>
    <n v="14.766"/>
    <x v="2"/>
    <d v="2011-12-18T00:00:00"/>
    <x v="21"/>
    <x v="2"/>
    <m/>
    <x v="0"/>
    <m/>
    <d v="2011-12-18T00:00:00"/>
    <m/>
    <x v="0"/>
    <s v="ÜNB"/>
  </r>
  <r>
    <s v="Amprion"/>
    <n v="10003764"/>
    <s v="Westnetz GmbH"/>
    <x v="7084"/>
    <n v="1"/>
    <s v="NI"/>
    <n v="49638"/>
    <x v="21"/>
    <s v="Mittelstr. 22"/>
    <s v="Osnabrück"/>
    <n v="355.32"/>
    <n v="283.36700000000002"/>
    <n v="283.36700000000002"/>
    <n v="283.36700000000002"/>
    <n v="283.36700000000002"/>
    <x v="2"/>
    <d v="2011-12-18T00:00:00"/>
    <x v="21"/>
    <x v="2"/>
    <m/>
    <x v="0"/>
    <m/>
    <d v="2011-12-18T00:00:00"/>
    <m/>
    <x v="0"/>
    <s v="ÜNB"/>
  </r>
  <r>
    <s v="Amprion"/>
    <n v="10003764"/>
    <s v="Westnetz GmbH"/>
    <x v="7085"/>
    <n v="1"/>
    <s v="NI"/>
    <n v="49324"/>
    <x v="3"/>
    <m/>
    <s v="Osnabrück"/>
    <n v="2"/>
    <n v="1.5509999999999999"/>
    <n v="1.5509999999999999"/>
    <n v="1.5509999999999999"/>
    <n v="1.5509999999999999"/>
    <x v="2"/>
    <d v="2011-12-18T00:00:00"/>
    <x v="21"/>
    <x v="2"/>
    <m/>
    <x v="0"/>
    <m/>
    <d v="2011-12-18T00:00:00"/>
    <m/>
    <x v="0"/>
    <s v="ÜNB"/>
  </r>
  <r>
    <s v="Amprion"/>
    <n v="10003764"/>
    <s v="Westnetz GmbH"/>
    <x v="7086"/>
    <n v="1"/>
    <s v="NI"/>
    <n v="49565"/>
    <x v="7"/>
    <s v="Vördener Weg 2"/>
    <s v="Osnabrück"/>
    <n v="36.659999999999997"/>
    <n v="0.85"/>
    <n v="27.161999999999999"/>
    <n v="27.161999999999999"/>
    <n v="27.161999999999999"/>
    <x v="2"/>
    <d v="2011-12-18T00:00:00"/>
    <x v="21"/>
    <x v="2"/>
    <m/>
    <x v="0"/>
    <m/>
    <d v="2011-12-18T00:00:00"/>
    <m/>
    <x v="0"/>
    <s v="ÜNB"/>
  </r>
  <r>
    <s v="Amprion"/>
    <n v="10003764"/>
    <s v="Westnetz GmbH"/>
    <x v="7087"/>
    <n v="1"/>
    <s v="NI"/>
    <n v="49577"/>
    <x v="31"/>
    <s v="Krevinghausener Str. 4"/>
    <s v="Osnabrück"/>
    <n v="68"/>
    <n v="20.359000000000002"/>
    <n v="52.356999999999999"/>
    <n v="52.356999999999999"/>
    <n v="52.356999999999999"/>
    <x v="2"/>
    <d v="2011-12-18T00:00:00"/>
    <x v="21"/>
    <x v="2"/>
    <m/>
    <x v="0"/>
    <m/>
    <d v="2011-12-18T00:00:00"/>
    <m/>
    <x v="0"/>
    <s v="ÜNB"/>
  </r>
  <r>
    <s v="Amprion"/>
    <n v="10003764"/>
    <s v="Westnetz GmbH"/>
    <x v="7088"/>
    <n v="1"/>
    <s v="NI"/>
    <n v="49163"/>
    <x v="26"/>
    <s v="Osterwiehe 8"/>
    <s v="Osnabrück"/>
    <n v="306.32"/>
    <n v="245.98500000000001"/>
    <n v="245.98500000000001"/>
    <n v="245.98500000000001"/>
    <n v="245.98500000000001"/>
    <x v="2"/>
    <d v="2011-12-19T00:00:00"/>
    <x v="21"/>
    <x v="2"/>
    <m/>
    <x v="0"/>
    <m/>
    <d v="2011-12-19T00:00:00"/>
    <m/>
    <x v="0"/>
    <s v="ÜNB"/>
  </r>
  <r>
    <s v="Amprion"/>
    <n v="10003764"/>
    <s v="Westnetz GmbH"/>
    <x v="7089"/>
    <n v="1"/>
    <s v="NI"/>
    <n v="49179"/>
    <x v="28"/>
    <s v="Vor dem Bruche 1"/>
    <s v="Osnabrück"/>
    <n v="49.35"/>
    <n v="43.030999999999999"/>
    <n v="43.030999999999999"/>
    <n v="43.030999999999999"/>
    <n v="43.030999999999999"/>
    <x v="2"/>
    <d v="2011-12-19T00:00:00"/>
    <x v="21"/>
    <x v="2"/>
    <m/>
    <x v="0"/>
    <m/>
    <d v="2011-12-19T00:00:00"/>
    <m/>
    <x v="0"/>
    <s v="ÜNB"/>
  </r>
  <r>
    <s v="Amprion"/>
    <n v="10003764"/>
    <s v="Westnetz GmbH"/>
    <x v="7090"/>
    <n v="1"/>
    <s v="NI"/>
    <n v="49577"/>
    <x v="15"/>
    <m/>
    <s v="Osnabrück"/>
    <n v="30"/>
    <n v="26.209"/>
    <n v="26.209"/>
    <n v="26.209"/>
    <n v="26.209"/>
    <x v="2"/>
    <d v="2011-12-19T00:00:00"/>
    <x v="21"/>
    <x v="2"/>
    <m/>
    <x v="0"/>
    <m/>
    <d v="2011-12-19T00:00:00"/>
    <m/>
    <x v="0"/>
    <s v="ÜNB"/>
  </r>
  <r>
    <s v="Amprion"/>
    <n v="10003764"/>
    <s v="Westnetz GmbH"/>
    <x v="7091"/>
    <n v="1"/>
    <s v="NI"/>
    <n v="49584"/>
    <x v="30"/>
    <m/>
    <s v="Osnabrück"/>
    <n v="12.69"/>
    <n v="10.458"/>
    <n v="10.458"/>
    <n v="10.458"/>
    <n v="10.458"/>
    <x v="2"/>
    <d v="2011-12-19T00:00:00"/>
    <x v="21"/>
    <x v="2"/>
    <m/>
    <x v="0"/>
    <m/>
    <d v="2011-12-19T00:00:00"/>
    <m/>
    <x v="0"/>
    <s v="ÜNB"/>
  </r>
  <r>
    <s v="Amprion"/>
    <n v="10003764"/>
    <s v="Westnetz GmbH"/>
    <x v="7092"/>
    <n v="1"/>
    <s v="NI"/>
    <n v="49586"/>
    <x v="11"/>
    <s v="Uhlenbrock 900Z"/>
    <s v="Osnabrück"/>
    <n v="99.64"/>
    <n v="103.023"/>
    <n v="103.023"/>
    <n v="103.023"/>
    <n v="103.023"/>
    <x v="2"/>
    <d v="2011-12-19T00:00:00"/>
    <x v="21"/>
    <x v="2"/>
    <m/>
    <x v="0"/>
    <m/>
    <d v="2011-12-19T00:00:00"/>
    <m/>
    <x v="0"/>
    <s v="ÜNB"/>
  </r>
  <r>
    <s v="Amprion"/>
    <n v="10003764"/>
    <s v="Westnetz GmbH"/>
    <x v="7093"/>
    <n v="1"/>
    <s v="NI"/>
    <n v="49626"/>
    <x v="1"/>
    <s v="Kerkamp 10"/>
    <s v="Osnabrück"/>
    <n v="66.442999999999998"/>
    <n v="49.106999999999999"/>
    <n v="62.441000000000003"/>
    <n v="62.441000000000003"/>
    <n v="62.441000000000003"/>
    <x v="2"/>
    <d v="2011-12-19T00:00:00"/>
    <x v="21"/>
    <x v="2"/>
    <m/>
    <x v="0"/>
    <m/>
    <d v="2011-12-19T00:00:00"/>
    <m/>
    <x v="0"/>
    <s v="ÜNB"/>
  </r>
  <r>
    <s v="Amprion"/>
    <n v="10003764"/>
    <s v="Westnetz GmbH"/>
    <x v="7094"/>
    <n v="1"/>
    <s v="NI"/>
    <n v="49577"/>
    <x v="4"/>
    <s v="Industriestr."/>
    <s v="Osnabrück"/>
    <n v="157.91999999999999"/>
    <n v="133.821"/>
    <n v="133.821"/>
    <n v="133.821"/>
    <n v="133.821"/>
    <x v="2"/>
    <d v="2011-12-19T00:00:00"/>
    <x v="21"/>
    <x v="2"/>
    <m/>
    <x v="0"/>
    <m/>
    <d v="2011-12-19T00:00:00"/>
    <m/>
    <x v="0"/>
    <s v="ÜNB"/>
  </r>
  <r>
    <s v="Amprion"/>
    <n v="10003764"/>
    <s v="Westnetz GmbH"/>
    <x v="7095"/>
    <n v="1"/>
    <s v="NI"/>
    <n v="49626"/>
    <x v="29"/>
    <m/>
    <s v="Osnabrück"/>
    <n v="8.16"/>
    <n v="8.1"/>
    <n v="8.1"/>
    <n v="8.1"/>
    <n v="8.1"/>
    <x v="2"/>
    <d v="2011-12-19T00:00:00"/>
    <x v="21"/>
    <x v="2"/>
    <m/>
    <x v="0"/>
    <m/>
    <d v="2011-12-19T00:00:00"/>
    <m/>
    <x v="0"/>
    <s v="ÜNB"/>
  </r>
  <r>
    <s v="Amprion"/>
    <n v="10003764"/>
    <s v="Westnetz GmbH"/>
    <x v="7096"/>
    <n v="1"/>
    <s v="NI"/>
    <n v="49594"/>
    <x v="32"/>
    <m/>
    <s v="Osnabrück"/>
    <n v="5.2649999999999997"/>
    <n v="4.8890000000000002"/>
    <n v="4.8890000000000002"/>
    <n v="4.8890000000000002"/>
    <n v="4.8890000000000002"/>
    <x v="2"/>
    <d v="2011-12-19T00:00:00"/>
    <x v="21"/>
    <x v="2"/>
    <m/>
    <x v="0"/>
    <m/>
    <d v="2011-12-19T00:00:00"/>
    <m/>
    <x v="0"/>
    <s v="ÜNB"/>
  </r>
  <r>
    <s v="Amprion"/>
    <n v="10003764"/>
    <s v="Westnetz GmbH"/>
    <x v="7097"/>
    <n v="1"/>
    <s v="NI"/>
    <n v="49599"/>
    <x v="20"/>
    <s v="Sterthauk 3"/>
    <s v="Osnabrück"/>
    <n v="33.369999999999997"/>
    <n v="27.655999999999999"/>
    <n v="27.655999999999999"/>
    <n v="27.655999999999999"/>
    <n v="27.655999999999999"/>
    <x v="2"/>
    <d v="2011-12-19T00:00:00"/>
    <x v="21"/>
    <x v="2"/>
    <m/>
    <x v="0"/>
    <m/>
    <d v="2011-12-19T00:00:00"/>
    <m/>
    <x v="0"/>
    <s v="ÜNB"/>
  </r>
  <r>
    <s v="Amprion"/>
    <n v="10003764"/>
    <s v="Westnetz GmbH"/>
    <x v="7098"/>
    <n v="1"/>
    <s v="NI"/>
    <n v="49143"/>
    <x v="14"/>
    <m/>
    <s v="Osnabrück"/>
    <n v="7.8"/>
    <n v="6.806"/>
    <n v="6.806"/>
    <n v="6.806"/>
    <n v="6.806"/>
    <x v="2"/>
    <d v="2011-12-19T00:00:00"/>
    <x v="21"/>
    <x v="2"/>
    <m/>
    <x v="0"/>
    <m/>
    <d v="2011-12-19T00:00:00"/>
    <m/>
    <x v="0"/>
    <s v="ÜNB"/>
  </r>
  <r>
    <s v="Amprion"/>
    <n v="10003764"/>
    <s v="Westnetz GmbH"/>
    <x v="7099"/>
    <n v="1"/>
    <s v="NI"/>
    <n v="49324"/>
    <x v="3"/>
    <m/>
    <s v="Osnabrück"/>
    <n v="27"/>
    <n v="19.73"/>
    <n v="19.73"/>
    <n v="19.73"/>
    <n v="19.73"/>
    <x v="2"/>
    <d v="2011-12-19T00:00:00"/>
    <x v="21"/>
    <x v="2"/>
    <m/>
    <x v="0"/>
    <m/>
    <d v="2011-12-19T00:00:00"/>
    <m/>
    <x v="0"/>
    <s v="ÜNB"/>
  </r>
  <r>
    <s v="Amprion"/>
    <n v="10003764"/>
    <s v="Westnetz GmbH"/>
    <x v="7100"/>
    <n v="1"/>
    <s v="NI"/>
    <n v="49577"/>
    <x v="15"/>
    <s v="Stockumer Weg 5"/>
    <s v="Osnabrück"/>
    <n v="197.6"/>
    <n v="189.59700000000001"/>
    <n v="189.59700000000001"/>
    <n v="189.59700000000001"/>
    <n v="189.59700000000001"/>
    <x v="2"/>
    <d v="2011-12-19T00:00:00"/>
    <x v="21"/>
    <x v="2"/>
    <m/>
    <x v="0"/>
    <m/>
    <d v="2011-12-19T00:00:00"/>
    <m/>
    <x v="0"/>
    <s v="ÜNB"/>
  </r>
  <r>
    <s v="Amprion"/>
    <n v="10003764"/>
    <s v="Westnetz GmbH"/>
    <x v="7101"/>
    <n v="1"/>
    <s v="NI"/>
    <n v="49626"/>
    <x v="29"/>
    <s v="Neue Beeke 5"/>
    <s v="Osnabrück"/>
    <n v="86.58"/>
    <n v="70.400000000000006"/>
    <n v="70.400000000000006"/>
    <n v="70.400000000000006"/>
    <n v="70.400000000000006"/>
    <x v="2"/>
    <d v="2011-12-19T00:00:00"/>
    <x v="21"/>
    <x v="2"/>
    <m/>
    <x v="0"/>
    <m/>
    <d v="2011-12-19T00:00:00"/>
    <m/>
    <x v="0"/>
    <s v="ÜNB"/>
  </r>
  <r>
    <s v="Amprion"/>
    <n v="10003764"/>
    <s v="Westnetz GmbH"/>
    <x v="7102"/>
    <n v="1"/>
    <s v="NI"/>
    <n v="49152"/>
    <x v="16"/>
    <m/>
    <s v="Osnabrück"/>
    <n v="29.844999999999999"/>
    <n v="23.902999999999999"/>
    <n v="23.902999999999999"/>
    <n v="23.902999999999999"/>
    <n v="23.902999999999999"/>
    <x v="2"/>
    <d v="2011-12-19T00:00:00"/>
    <x v="21"/>
    <x v="2"/>
    <m/>
    <x v="0"/>
    <m/>
    <d v="2011-12-19T00:00:00"/>
    <m/>
    <x v="0"/>
    <s v="ÜNB"/>
  </r>
  <r>
    <s v="Amprion"/>
    <n v="10003764"/>
    <s v="Westnetz GmbH"/>
    <x v="7103"/>
    <n v="1"/>
    <s v="NI"/>
    <n v="49179"/>
    <x v="28"/>
    <m/>
    <s v="Osnabrück"/>
    <n v="28.5"/>
    <n v="15.893000000000001"/>
    <n v="15.893000000000001"/>
    <n v="15.893000000000001"/>
    <n v="15.893000000000001"/>
    <x v="2"/>
    <d v="2011-12-19T00:00:00"/>
    <x v="21"/>
    <x v="2"/>
    <m/>
    <x v="0"/>
    <m/>
    <d v="2011-12-19T00:00:00"/>
    <m/>
    <x v="0"/>
    <s v="ÜNB"/>
  </r>
  <r>
    <s v="Amprion"/>
    <n v="10003764"/>
    <s v="Westnetz GmbH"/>
    <x v="7104"/>
    <n v="1"/>
    <s v="NI"/>
    <n v="49179"/>
    <x v="28"/>
    <m/>
    <s v="Osnabrück"/>
    <n v="29.88"/>
    <n v="0.73399999999999999"/>
    <n v="23.177"/>
    <n v="23.177"/>
    <n v="23.177"/>
    <x v="2"/>
    <d v="2011-12-19T00:00:00"/>
    <x v="21"/>
    <x v="2"/>
    <m/>
    <x v="0"/>
    <m/>
    <d v="2011-12-19T00:00:00"/>
    <m/>
    <x v="0"/>
    <s v="ÜNB"/>
  </r>
  <r>
    <s v="Amprion"/>
    <n v="10003764"/>
    <s v="Westnetz GmbH"/>
    <x v="7105"/>
    <n v="1"/>
    <s v="NI"/>
    <n v="49152"/>
    <x v="16"/>
    <m/>
    <s v="Osnabrück"/>
    <n v="5.92"/>
    <n v="4.008"/>
    <n v="5.8479999999999999"/>
    <n v="5.8479999999999999"/>
    <n v="5.8479999999999999"/>
    <x v="2"/>
    <d v="2011-12-19T00:00:00"/>
    <x v="21"/>
    <x v="2"/>
    <m/>
    <x v="0"/>
    <m/>
    <d v="2011-12-19T00:00:00"/>
    <m/>
    <x v="0"/>
    <s v="ÜNB"/>
  </r>
  <r>
    <s v="Amprion"/>
    <n v="10003764"/>
    <s v="Westnetz GmbH"/>
    <x v="7106"/>
    <n v="1"/>
    <s v="NI"/>
    <n v="49186"/>
    <x v="23"/>
    <s v="Zum Herinckhus 6"/>
    <s v="Osnabrück"/>
    <n v="36.799999999999997"/>
    <n v="10.137"/>
    <n v="25.922000000000001"/>
    <n v="25.922000000000001"/>
    <n v="25.922000000000001"/>
    <x v="2"/>
    <d v="2011-12-19T00:00:00"/>
    <x v="21"/>
    <x v="2"/>
    <m/>
    <x v="0"/>
    <m/>
    <d v="2011-12-19T00:00:00"/>
    <m/>
    <x v="0"/>
    <s v="ÜNB"/>
  </r>
  <r>
    <s v="Amprion"/>
    <n v="10003764"/>
    <s v="Westnetz GmbH"/>
    <x v="7107"/>
    <n v="1"/>
    <s v="NI"/>
    <n v="49324"/>
    <x v="3"/>
    <m/>
    <s v="Osnabrück"/>
    <n v="7.98"/>
    <n v="4.4770000000000003"/>
    <n v="6.41"/>
    <n v="6.41"/>
    <n v="6.41"/>
    <x v="2"/>
    <d v="2011-12-19T00:00:00"/>
    <x v="21"/>
    <x v="2"/>
    <m/>
    <x v="0"/>
    <m/>
    <d v="2011-12-19T00:00:00"/>
    <m/>
    <x v="0"/>
    <s v="ÜNB"/>
  </r>
  <r>
    <s v="Amprion"/>
    <n v="10003764"/>
    <s v="Westnetz GmbH"/>
    <x v="7108"/>
    <n v="1"/>
    <s v="NI"/>
    <n v="49324"/>
    <x v="3"/>
    <m/>
    <s v="Osnabrück"/>
    <n v="4.9400000000000004"/>
    <n v="2.8220000000000001"/>
    <n v="4.2619999999999996"/>
    <n v="4.2619999999999996"/>
    <n v="4.2619999999999996"/>
    <x v="2"/>
    <d v="2011-12-19T00:00:00"/>
    <x v="21"/>
    <x v="2"/>
    <m/>
    <x v="0"/>
    <m/>
    <d v="2011-12-19T00:00:00"/>
    <m/>
    <x v="0"/>
    <s v="ÜNB"/>
  </r>
  <r>
    <s v="Amprion"/>
    <n v="10003764"/>
    <s v="Westnetz GmbH"/>
    <x v="7109"/>
    <n v="1"/>
    <s v="NI"/>
    <n v="49324"/>
    <x v="3"/>
    <m/>
    <s v="Osnabrück"/>
    <n v="3.04"/>
    <n v="1.47"/>
    <n v="2.2679999999999998"/>
    <n v="2.2679999999999998"/>
    <n v="2.2679999999999998"/>
    <x v="2"/>
    <d v="2011-12-19T00:00:00"/>
    <x v="21"/>
    <x v="2"/>
    <m/>
    <x v="0"/>
    <m/>
    <d v="2011-12-19T00:00:00"/>
    <m/>
    <x v="0"/>
    <s v="ÜNB"/>
  </r>
  <r>
    <s v="Amprion"/>
    <n v="10003764"/>
    <s v="Westnetz GmbH"/>
    <x v="7110"/>
    <n v="1"/>
    <s v="NI"/>
    <n v="49326"/>
    <x v="3"/>
    <m/>
    <s v="Osnabrück"/>
    <n v="11.9"/>
    <n v="10.534000000000001"/>
    <n v="12.089"/>
    <n v="12.089"/>
    <n v="12.089"/>
    <x v="2"/>
    <d v="2011-12-19T00:00:00"/>
    <x v="21"/>
    <x v="2"/>
    <m/>
    <x v="0"/>
    <m/>
    <d v="2011-12-19T00:00:00"/>
    <m/>
    <x v="0"/>
    <s v="ÜNB"/>
  </r>
  <r>
    <s v="Amprion"/>
    <n v="10003764"/>
    <s v="Westnetz GmbH"/>
    <x v="7111"/>
    <n v="1"/>
    <s v="NI"/>
    <n v="49577"/>
    <x v="15"/>
    <s v="Bodemanns Kamp 3"/>
    <s v="Osnabrück"/>
    <n v="51.68"/>
    <n v="34.674999999999997"/>
    <n v="45.823"/>
    <n v="45.823"/>
    <n v="45.823"/>
    <x v="2"/>
    <d v="2011-12-19T00:00:00"/>
    <x v="21"/>
    <x v="2"/>
    <m/>
    <x v="0"/>
    <m/>
    <d v="2011-12-19T00:00:00"/>
    <m/>
    <x v="0"/>
    <s v="ÜNB"/>
  </r>
  <r>
    <s v="Amprion"/>
    <n v="10003764"/>
    <s v="Westnetz GmbH"/>
    <x v="7112"/>
    <n v="1"/>
    <s v="NI"/>
    <n v="49584"/>
    <x v="30"/>
    <m/>
    <s v="Osnabrück"/>
    <n v="17.55"/>
    <n v="11.579000000000001"/>
    <n v="15.179"/>
    <n v="15.179"/>
    <n v="15.179"/>
    <x v="2"/>
    <d v="2011-12-19T00:00:00"/>
    <x v="21"/>
    <x v="2"/>
    <m/>
    <x v="0"/>
    <m/>
    <d v="2011-12-19T00:00:00"/>
    <m/>
    <x v="0"/>
    <s v="ÜNB"/>
  </r>
  <r>
    <s v="Amprion"/>
    <n v="10003764"/>
    <s v="Westnetz GmbH"/>
    <x v="7113"/>
    <n v="1"/>
    <s v="NI"/>
    <n v="49586"/>
    <x v="11"/>
    <m/>
    <s v="Osnabrück"/>
    <n v="8.4"/>
    <n v="4.1360000000000001"/>
    <n v="6.234"/>
    <n v="6.234"/>
    <n v="6.234"/>
    <x v="2"/>
    <d v="2011-12-19T00:00:00"/>
    <x v="21"/>
    <x v="2"/>
    <m/>
    <x v="0"/>
    <m/>
    <d v="2011-12-19T00:00:00"/>
    <m/>
    <x v="0"/>
    <s v="ÜNB"/>
  </r>
  <r>
    <s v="Amprion"/>
    <n v="10003764"/>
    <s v="Westnetz GmbH"/>
    <x v="7114"/>
    <n v="1"/>
    <s v="NI"/>
    <n v="49586"/>
    <x v="11"/>
    <s v="Fürstenauer Damm 18"/>
    <s v="Osnabrück"/>
    <n v="30.24"/>
    <n v="12.750999999999999"/>
    <n v="25.074999999999999"/>
    <n v="25.074999999999999"/>
    <n v="25.074999999999999"/>
    <x v="2"/>
    <d v="2011-12-19T00:00:00"/>
    <x v="21"/>
    <x v="2"/>
    <m/>
    <x v="0"/>
    <m/>
    <d v="2011-12-19T00:00:00"/>
    <m/>
    <x v="0"/>
    <s v="ÜNB"/>
  </r>
  <r>
    <s v="Amprion"/>
    <n v="10003764"/>
    <s v="Westnetz GmbH"/>
    <x v="7115"/>
    <n v="1"/>
    <s v="NI"/>
    <n v="49594"/>
    <x v="32"/>
    <m/>
    <s v="Osnabrück"/>
    <n v="15.39"/>
    <n v="12.224"/>
    <n v="14.454000000000001"/>
    <n v="14.454000000000001"/>
    <n v="14.454000000000001"/>
    <x v="2"/>
    <d v="2011-12-19T00:00:00"/>
    <x v="21"/>
    <x v="2"/>
    <m/>
    <x v="0"/>
    <m/>
    <d v="2011-12-19T00:00:00"/>
    <m/>
    <x v="0"/>
    <s v="ÜNB"/>
  </r>
  <r>
    <s v="Amprion"/>
    <n v="10000596"/>
    <s v="Teutoburger Energie Netzwerk eG"/>
    <x v="7116"/>
    <n v="1"/>
    <s v="NI"/>
    <n v="49170"/>
    <x v="25"/>
    <m/>
    <s v="Osnabrück"/>
    <n v="6.27"/>
    <n v="4.0823"/>
    <n v="5.3855000000000004"/>
    <n v="5.3855000000000004"/>
    <n v="5.3855000000000004"/>
    <x v="2"/>
    <d v="2011-12-19T00:00:00"/>
    <x v="21"/>
    <x v="2"/>
    <m/>
    <x v="0"/>
    <m/>
    <d v="2011-12-19T00:00:00"/>
    <m/>
    <x v="0"/>
    <s v="ÜNB"/>
  </r>
  <r>
    <s v="Amprion"/>
    <n v="10000596"/>
    <s v="Teutoburger Energie Netzwerk eG"/>
    <x v="7117"/>
    <n v="1"/>
    <s v="NI"/>
    <n v="49170"/>
    <x v="25"/>
    <s v="Sudenfelder Straße 30"/>
    <s v="Osnabrück"/>
    <n v="68.400000000000006"/>
    <n v="46.343650000000004"/>
    <n v="59.533999999999999"/>
    <n v="59.533999999999999"/>
    <n v="59.533999999999999"/>
    <x v="2"/>
    <d v="2011-12-19T00:00:00"/>
    <x v="21"/>
    <x v="2"/>
    <m/>
    <x v="0"/>
    <m/>
    <d v="2011-12-19T00:00:00"/>
    <m/>
    <x v="0"/>
    <s v="ÜNB"/>
  </r>
  <r>
    <s v="Amprion"/>
    <n v="10000596"/>
    <s v="Teutoburger Energie Netzwerk eG"/>
    <x v="7118"/>
    <n v="1"/>
    <s v="NI"/>
    <n v="49219"/>
    <x v="0"/>
    <s v="Hauptstraße 49"/>
    <s v="Osnabrück"/>
    <n v="125.12"/>
    <n v="105.86091999999999"/>
    <n v="105.86091999999999"/>
    <n v="105.86091999999999"/>
    <n v="105.86091999999999"/>
    <x v="2"/>
    <d v="2011-12-19T00:00:00"/>
    <x v="21"/>
    <x v="2"/>
    <m/>
    <x v="0"/>
    <m/>
    <d v="2015-03-19T00:00:00"/>
    <m/>
    <x v="0"/>
    <s v="ÜNB"/>
  </r>
  <r>
    <s v="Amprion"/>
    <n v="10001899"/>
    <s v="Stadtwerke Georgsmarienhütte Netz GmbH"/>
    <x v="7119"/>
    <n v="1"/>
    <s v="NI"/>
    <n v="49124"/>
    <x v="2"/>
    <m/>
    <s v="Osnabrück"/>
    <n v="9.8800000000000008"/>
    <n v="8.0370000000000008"/>
    <n v="8.0370000000000008"/>
    <n v="8.0370000000000008"/>
    <n v="8.0370000000000008"/>
    <x v="2"/>
    <d v="2011-12-19T00:00:00"/>
    <x v="21"/>
    <x v="2"/>
    <m/>
    <x v="0"/>
    <m/>
    <d v="2011-12-19T00:00:00"/>
    <m/>
    <x v="0"/>
    <s v="ÜNB"/>
  </r>
  <r>
    <s v="Amprion"/>
    <n v="10001899"/>
    <s v="Stadtwerke Georgsmarienhütte Netz GmbH"/>
    <x v="7120"/>
    <n v="1"/>
    <s v="NI"/>
    <n v="49124"/>
    <x v="2"/>
    <m/>
    <s v="Osnabrück"/>
    <n v="5.32"/>
    <n v="2.992"/>
    <n v="4.1980000000000004"/>
    <n v="4.1980000000000004"/>
    <n v="4.1980000000000004"/>
    <x v="2"/>
    <d v="2011-12-19T00:00:00"/>
    <x v="21"/>
    <x v="2"/>
    <m/>
    <x v="0"/>
    <m/>
    <d v="2011-12-19T00:00:00"/>
    <m/>
    <x v="0"/>
    <s v="ÜNB"/>
  </r>
  <r>
    <s v="Amprion"/>
    <n v="10001899"/>
    <s v="Stadtwerke Georgsmarienhütte Netz GmbH"/>
    <x v="7121"/>
    <n v="1"/>
    <s v="NI"/>
    <n v="49124"/>
    <x v="2"/>
    <m/>
    <s v="Osnabrück"/>
    <n v="7.6"/>
    <n v="5.6890000000000001"/>
    <n v="5.6890000000000001"/>
    <n v="5.6890000000000001"/>
    <n v="5.6890000000000001"/>
    <x v="2"/>
    <d v="2011-12-19T00:00:00"/>
    <x v="21"/>
    <x v="2"/>
    <m/>
    <x v="0"/>
    <m/>
    <d v="2011-12-19T00:00:00"/>
    <m/>
    <x v="0"/>
    <s v="ÜNB"/>
  </r>
  <r>
    <s v="Amprion"/>
    <n v="10003764"/>
    <s v="Westnetz GmbH"/>
    <x v="7122"/>
    <n v="1"/>
    <s v="NI"/>
    <n v="49586"/>
    <x v="11"/>
    <s v="Im Kölzen 4"/>
    <s v="Osnabrück"/>
    <n v="46.1"/>
    <n v="37.936999999999998"/>
    <n v="37.936999999999998"/>
    <n v="37.936999999999998"/>
    <n v="37.936999999999998"/>
    <x v="2"/>
    <d v="2011-12-20T00:00:00"/>
    <x v="21"/>
    <x v="2"/>
    <m/>
    <x v="0"/>
    <m/>
    <d v="2011-12-20T00:00:00"/>
    <m/>
    <x v="0"/>
    <s v="ÜNB"/>
  </r>
  <r>
    <s v="Amprion"/>
    <n v="10003764"/>
    <s v="Westnetz GmbH"/>
    <x v="7123"/>
    <n v="1"/>
    <s v="NI"/>
    <n v="49584"/>
    <x v="30"/>
    <m/>
    <s v="Osnabrück"/>
    <n v="5.7"/>
    <n v="5.1760000000000002"/>
    <n v="5.1760000000000002"/>
    <n v="5.1760000000000002"/>
    <n v="5.1760000000000002"/>
    <x v="2"/>
    <d v="2011-12-20T00:00:00"/>
    <x v="21"/>
    <x v="2"/>
    <m/>
    <x v="0"/>
    <m/>
    <d v="2011-12-20T00:00:00"/>
    <m/>
    <x v="0"/>
    <s v="ÜNB"/>
  </r>
  <r>
    <s v="Amprion"/>
    <n v="10003764"/>
    <s v="Westnetz GmbH"/>
    <x v="7124"/>
    <n v="1"/>
    <s v="NI"/>
    <n v="49143"/>
    <x v="14"/>
    <m/>
    <s v="Osnabrück"/>
    <n v="28.2"/>
    <n v="12.435"/>
    <n v="26.564"/>
    <n v="26.564"/>
    <n v="26.564"/>
    <x v="2"/>
    <d v="2011-12-20T00:00:00"/>
    <x v="21"/>
    <x v="2"/>
    <m/>
    <x v="0"/>
    <m/>
    <d v="2011-12-20T00:00:00"/>
    <m/>
    <x v="0"/>
    <s v="ÜNB"/>
  </r>
  <r>
    <s v="Amprion"/>
    <n v="10003764"/>
    <s v="Westnetz GmbH"/>
    <x v="7125"/>
    <n v="1"/>
    <s v="NI"/>
    <n v="49565"/>
    <x v="7"/>
    <s v="Kreuzbreite 10"/>
    <s v="Osnabrück"/>
    <n v="159.84"/>
    <n v="160.267"/>
    <n v="160.267"/>
    <n v="160.267"/>
    <n v="160.267"/>
    <x v="2"/>
    <d v="2011-12-20T00:00:00"/>
    <x v="21"/>
    <x v="2"/>
    <m/>
    <x v="0"/>
    <m/>
    <d v="2011-12-20T00:00:00"/>
    <m/>
    <x v="0"/>
    <s v="ÜNB"/>
  </r>
  <r>
    <s v="Amprion"/>
    <n v="10003764"/>
    <s v="Westnetz GmbH"/>
    <x v="7126"/>
    <n v="1"/>
    <s v="NI"/>
    <n v="49324"/>
    <x v="3"/>
    <m/>
    <s v="Osnabrück"/>
    <n v="10.08"/>
    <n v="9.0289999999999999"/>
    <n v="9.0289999999999999"/>
    <n v="9.0289999999999999"/>
    <n v="9.0289999999999999"/>
    <x v="2"/>
    <d v="2011-12-20T00:00:00"/>
    <x v="21"/>
    <x v="2"/>
    <m/>
    <x v="0"/>
    <m/>
    <d v="2011-12-20T00:00:00"/>
    <m/>
    <x v="0"/>
    <s v="ÜNB"/>
  </r>
  <r>
    <s v="Amprion"/>
    <n v="10003764"/>
    <s v="Westnetz GmbH"/>
    <x v="7127"/>
    <n v="1"/>
    <s v="NI"/>
    <n v="49586"/>
    <x v="8"/>
    <s v="Auf dem Orte 5"/>
    <s v="Osnabrück"/>
    <n v="249.84"/>
    <n v="185.76"/>
    <n v="185.76"/>
    <n v="185.76"/>
    <n v="185.76"/>
    <x v="2"/>
    <d v="2011-12-20T00:00:00"/>
    <x v="21"/>
    <x v="2"/>
    <m/>
    <x v="0"/>
    <m/>
    <d v="2011-12-20T00:00:00"/>
    <m/>
    <x v="0"/>
    <s v="ÜNB"/>
  </r>
  <r>
    <s v="Amprion"/>
    <n v="10003764"/>
    <s v="Westnetz GmbH"/>
    <x v="7128"/>
    <n v="1"/>
    <s v="NI"/>
    <n v="49565"/>
    <x v="7"/>
    <s v="Am Blankholz 0"/>
    <s v="Osnabrück"/>
    <n v="34.56"/>
    <n v="24.38"/>
    <n v="24.38"/>
    <n v="24.38"/>
    <n v="24.38"/>
    <x v="2"/>
    <d v="2011-12-20T00:00:00"/>
    <x v="21"/>
    <x v="2"/>
    <m/>
    <x v="0"/>
    <m/>
    <d v="2011-12-20T00:00:00"/>
    <m/>
    <x v="0"/>
    <s v="ÜNB"/>
  </r>
  <r>
    <s v="Amprion"/>
    <n v="10003764"/>
    <s v="Westnetz GmbH"/>
    <x v="7129"/>
    <n v="1"/>
    <s v="NI"/>
    <n v="49577"/>
    <x v="15"/>
    <m/>
    <s v="Osnabrück"/>
    <n v="14.984999999999999"/>
    <n v="13.048999999999999"/>
    <n v="13.048999999999999"/>
    <n v="13.048999999999999"/>
    <n v="13.048999999999999"/>
    <x v="2"/>
    <d v="2011-12-20T00:00:00"/>
    <x v="21"/>
    <x v="2"/>
    <m/>
    <x v="0"/>
    <m/>
    <d v="2011-12-20T00:00:00"/>
    <m/>
    <x v="0"/>
    <s v="ÜNB"/>
  </r>
  <r>
    <s v="Amprion"/>
    <n v="10003764"/>
    <s v="Westnetz GmbH"/>
    <x v="7130"/>
    <n v="1"/>
    <s v="NI"/>
    <n v="49324"/>
    <x v="3"/>
    <m/>
    <s v="Osnabrück"/>
    <n v="5.89"/>
    <n v="5.1870000000000003"/>
    <n v="5.1870000000000003"/>
    <n v="5.1870000000000003"/>
    <n v="5.1870000000000003"/>
    <x v="2"/>
    <d v="2011-12-20T00:00:00"/>
    <x v="21"/>
    <x v="2"/>
    <m/>
    <x v="0"/>
    <m/>
    <d v="2011-12-20T00:00:00"/>
    <m/>
    <x v="0"/>
    <s v="ÜNB"/>
  </r>
  <r>
    <s v="Amprion"/>
    <n v="10003764"/>
    <s v="Westnetz GmbH"/>
    <x v="7131"/>
    <n v="1"/>
    <s v="NI"/>
    <n v="49577"/>
    <x v="4"/>
    <s v="Im Bruch 7"/>
    <s v="Osnabrück"/>
    <n v="91.2"/>
    <n v="71.8"/>
    <n v="71.8"/>
    <n v="71.8"/>
    <n v="71.8"/>
    <x v="2"/>
    <d v="2011-12-20T00:00:00"/>
    <x v="21"/>
    <x v="2"/>
    <m/>
    <x v="0"/>
    <m/>
    <d v="2011-12-20T00:00:00"/>
    <m/>
    <x v="0"/>
    <s v="ÜNB"/>
  </r>
  <r>
    <s v="Amprion"/>
    <n v="10003764"/>
    <s v="Westnetz GmbH"/>
    <x v="7132"/>
    <n v="1"/>
    <s v="NI"/>
    <n v="49586"/>
    <x v="11"/>
    <s v="Vinter Str. 900z"/>
    <s v="Osnabrück"/>
    <n v="129.6"/>
    <n v="134.982"/>
    <n v="134.982"/>
    <n v="134.982"/>
    <n v="134.982"/>
    <x v="2"/>
    <d v="2011-12-20T00:00:00"/>
    <x v="21"/>
    <x v="2"/>
    <m/>
    <x v="0"/>
    <m/>
    <d v="2011-12-20T00:00:00"/>
    <m/>
    <x v="0"/>
    <s v="ÜNB"/>
  </r>
  <r>
    <s v="Amprion"/>
    <n v="10003764"/>
    <s v="Westnetz GmbH"/>
    <x v="7133"/>
    <n v="1"/>
    <s v="NI"/>
    <n v="49586"/>
    <x v="11"/>
    <m/>
    <s v="Osnabrück"/>
    <n v="17.04"/>
    <n v="17.745000000000001"/>
    <n v="17.745000000000001"/>
    <n v="17.745000000000001"/>
    <n v="17.745000000000001"/>
    <x v="2"/>
    <d v="2011-12-20T00:00:00"/>
    <x v="21"/>
    <x v="2"/>
    <m/>
    <x v="0"/>
    <m/>
    <d v="2011-12-20T00:00:00"/>
    <m/>
    <x v="0"/>
    <s v="ÜNB"/>
  </r>
  <r>
    <s v="Amprion"/>
    <n v="10003764"/>
    <s v="Westnetz GmbH"/>
    <x v="7134"/>
    <n v="1"/>
    <s v="NI"/>
    <n v="49626"/>
    <x v="1"/>
    <m/>
    <s v="Osnabrück"/>
    <n v="19.739999999999998"/>
    <n v="14.372999999999999"/>
    <n v="16.919"/>
    <n v="16.919"/>
    <n v="16.919"/>
    <x v="2"/>
    <d v="2011-12-20T00:00:00"/>
    <x v="21"/>
    <x v="2"/>
    <m/>
    <x v="0"/>
    <m/>
    <d v="2011-12-20T00:00:00"/>
    <m/>
    <x v="0"/>
    <s v="ÜNB"/>
  </r>
  <r>
    <s v="Amprion"/>
    <n v="10003764"/>
    <s v="Westnetz GmbH"/>
    <x v="7135"/>
    <n v="1"/>
    <s v="NI"/>
    <n v="49324"/>
    <x v="3"/>
    <m/>
    <s v="Osnabrück"/>
    <n v="9.8800000000000008"/>
    <n v="11.066000000000001"/>
    <n v="11.066000000000001"/>
    <n v="11.066000000000001"/>
    <n v="11.066000000000001"/>
    <x v="2"/>
    <d v="2011-12-20T00:00:00"/>
    <x v="21"/>
    <x v="2"/>
    <m/>
    <x v="0"/>
    <m/>
    <d v="2011-12-20T00:00:00"/>
    <m/>
    <x v="0"/>
    <s v="ÜNB"/>
  </r>
  <r>
    <s v="Amprion"/>
    <n v="10003764"/>
    <s v="Westnetz GmbH"/>
    <x v="7136"/>
    <n v="1"/>
    <s v="NI"/>
    <n v="49577"/>
    <x v="15"/>
    <m/>
    <s v="Osnabrück"/>
    <n v="9.68"/>
    <n v="8.8469999999999995"/>
    <n v="8.8469999999999995"/>
    <n v="8.8469999999999995"/>
    <n v="8.8469999999999995"/>
    <x v="2"/>
    <d v="2011-12-20T00:00:00"/>
    <x v="21"/>
    <x v="2"/>
    <m/>
    <x v="0"/>
    <m/>
    <d v="2011-12-20T00:00:00"/>
    <m/>
    <x v="0"/>
    <s v="ÜNB"/>
  </r>
  <r>
    <s v="Amprion"/>
    <n v="10003764"/>
    <s v="Westnetz GmbH"/>
    <x v="7137"/>
    <n v="1"/>
    <s v="NI"/>
    <n v="49586"/>
    <x v="8"/>
    <s v="Hauptstr. 30"/>
    <s v="Osnabrück"/>
    <n v="38.61"/>
    <n v="31.773"/>
    <n v="31.773"/>
    <n v="31.773"/>
    <n v="31.773"/>
    <x v="2"/>
    <d v="2011-12-20T00:00:00"/>
    <x v="21"/>
    <x v="2"/>
    <m/>
    <x v="0"/>
    <m/>
    <d v="2011-12-20T00:00:00"/>
    <m/>
    <x v="0"/>
    <s v="ÜNB"/>
  </r>
  <r>
    <s v="Amprion"/>
    <n v="10003764"/>
    <s v="Westnetz GmbH"/>
    <x v="7138"/>
    <n v="1"/>
    <s v="NI"/>
    <n v="49599"/>
    <x v="20"/>
    <m/>
    <s v="Osnabrück"/>
    <n v="22.61"/>
    <n v="16.629000000000001"/>
    <n v="21.957999999999998"/>
    <n v="21.957999999999998"/>
    <n v="21.957999999999998"/>
    <x v="2"/>
    <d v="2011-12-20T00:00:00"/>
    <x v="21"/>
    <x v="2"/>
    <m/>
    <x v="0"/>
    <m/>
    <d v="2011-12-20T00:00:00"/>
    <m/>
    <x v="0"/>
    <s v="ÜNB"/>
  </r>
  <r>
    <s v="Amprion"/>
    <n v="10003764"/>
    <s v="Westnetz GmbH"/>
    <x v="7139"/>
    <n v="1"/>
    <s v="NI"/>
    <n v="49626"/>
    <x v="29"/>
    <m/>
    <s v="Osnabrück"/>
    <n v="13.337999999999999"/>
    <n v="8.827"/>
    <n v="10.64"/>
    <n v="10.64"/>
    <n v="10.64"/>
    <x v="2"/>
    <d v="2011-12-20T00:00:00"/>
    <x v="21"/>
    <x v="2"/>
    <m/>
    <x v="0"/>
    <m/>
    <d v="2011-12-20T00:00:00"/>
    <m/>
    <x v="0"/>
    <s v="ÜNB"/>
  </r>
  <r>
    <s v="Amprion"/>
    <n v="10003764"/>
    <s v="Westnetz GmbH"/>
    <x v="7140"/>
    <n v="1"/>
    <s v="NI"/>
    <n v="49577"/>
    <x v="15"/>
    <s v="Westerholte 4"/>
    <s v="Osnabrück"/>
    <n v="98.9"/>
    <n v="94.875"/>
    <n v="94.875"/>
    <n v="94.875"/>
    <n v="94.875"/>
    <x v="2"/>
    <d v="2011-12-20T00:00:00"/>
    <x v="21"/>
    <x v="2"/>
    <m/>
    <x v="0"/>
    <m/>
    <d v="2011-12-20T00:00:00"/>
    <m/>
    <x v="0"/>
    <s v="ÜNB"/>
  </r>
  <r>
    <s v="Amprion"/>
    <n v="10003764"/>
    <s v="Westnetz GmbH"/>
    <x v="7141"/>
    <n v="1"/>
    <s v="NI"/>
    <n v="49586"/>
    <x v="11"/>
    <s v="Reyeringsort 1"/>
    <s v="Osnabrück"/>
    <n v="60.48"/>
    <n v="56.271000000000001"/>
    <n v="56.271000000000001"/>
    <n v="56.271000000000001"/>
    <n v="56.271000000000001"/>
    <x v="2"/>
    <d v="2011-12-20T00:00:00"/>
    <x v="21"/>
    <x v="2"/>
    <m/>
    <x v="0"/>
    <m/>
    <d v="2011-12-20T00:00:00"/>
    <m/>
    <x v="0"/>
    <s v="ÜNB"/>
  </r>
  <r>
    <s v="Amprion"/>
    <n v="10003764"/>
    <s v="Westnetz GmbH"/>
    <x v="7142"/>
    <n v="1"/>
    <s v="NI"/>
    <n v="49152"/>
    <x v="16"/>
    <m/>
    <s v="Osnabrück"/>
    <n v="20.54"/>
    <n v="14.878"/>
    <n v="14.878"/>
    <n v="14.878"/>
    <n v="14.878"/>
    <x v="2"/>
    <d v="2011-12-20T00:00:00"/>
    <x v="21"/>
    <x v="2"/>
    <m/>
    <x v="0"/>
    <m/>
    <d v="2011-12-20T00:00:00"/>
    <m/>
    <x v="0"/>
    <s v="ÜNB"/>
  </r>
  <r>
    <s v="Amprion"/>
    <n v="10003764"/>
    <s v="Westnetz GmbH"/>
    <x v="7143"/>
    <n v="1"/>
    <s v="NI"/>
    <n v="49586"/>
    <x v="8"/>
    <s v="Auf dem Orte 7"/>
    <s v="Osnabrück"/>
    <n v="36.479999999999997"/>
    <n v="35.933"/>
    <n v="35.933"/>
    <n v="35.933"/>
    <n v="35.933"/>
    <x v="2"/>
    <d v="2011-12-20T00:00:00"/>
    <x v="21"/>
    <x v="2"/>
    <m/>
    <x v="0"/>
    <m/>
    <d v="2011-12-20T00:00:00"/>
    <m/>
    <x v="0"/>
    <s v="ÜNB"/>
  </r>
  <r>
    <s v="Amprion"/>
    <n v="10003764"/>
    <s v="Westnetz GmbH"/>
    <x v="7144"/>
    <n v="1"/>
    <s v="NI"/>
    <n v="49179"/>
    <x v="28"/>
    <m/>
    <s v="Osnabrück"/>
    <n v="5.92"/>
    <n v="3.0049999999999999"/>
    <n v="4.1070000000000002"/>
    <n v="4.1070000000000002"/>
    <n v="4.1070000000000002"/>
    <x v="2"/>
    <d v="2011-12-20T00:00:00"/>
    <x v="21"/>
    <x v="2"/>
    <m/>
    <x v="0"/>
    <m/>
    <d v="2011-12-20T00:00:00"/>
    <m/>
    <x v="0"/>
    <s v="ÜNB"/>
  </r>
  <r>
    <s v="Amprion"/>
    <n v="10003764"/>
    <s v="Westnetz GmbH"/>
    <x v="7145"/>
    <n v="1"/>
    <s v="NI"/>
    <n v="49143"/>
    <x v="14"/>
    <m/>
    <s v="Osnabrück"/>
    <n v="4.5599999999999996"/>
    <n v="2.7050000000000001"/>
    <n v="3.5880000000000001"/>
    <n v="3.5880000000000001"/>
    <n v="3.5880000000000001"/>
    <x v="2"/>
    <d v="2011-12-20T00:00:00"/>
    <x v="21"/>
    <x v="2"/>
    <m/>
    <x v="0"/>
    <m/>
    <d v="2011-12-20T00:00:00"/>
    <m/>
    <x v="0"/>
    <s v="ÜNB"/>
  </r>
  <r>
    <s v="Amprion"/>
    <n v="10003764"/>
    <s v="Westnetz GmbH"/>
    <x v="7146"/>
    <n v="1"/>
    <s v="NI"/>
    <n v="49163"/>
    <x v="26"/>
    <s v="Auf der Höhe 6"/>
    <s v="Osnabrück"/>
    <n v="33.119999999999997"/>
    <n v="14.212"/>
    <n v="28.727"/>
    <n v="28.727"/>
    <n v="28.727"/>
    <x v="2"/>
    <d v="2011-12-20T00:00:00"/>
    <x v="21"/>
    <x v="2"/>
    <m/>
    <x v="0"/>
    <m/>
    <d v="2011-12-20T00:00:00"/>
    <m/>
    <x v="0"/>
    <s v="ÜNB"/>
  </r>
  <r>
    <s v="Amprion"/>
    <n v="10003764"/>
    <s v="Westnetz GmbH"/>
    <x v="7147"/>
    <n v="1"/>
    <s v="NI"/>
    <n v="49191"/>
    <x v="24"/>
    <m/>
    <s v="Osnabrück"/>
    <n v="4.62"/>
    <n v="1.286"/>
    <n v="4.1399999999999997"/>
    <n v="4.1399999999999997"/>
    <n v="4.1399999999999997"/>
    <x v="2"/>
    <d v="2011-12-20T00:00:00"/>
    <x v="21"/>
    <x v="2"/>
    <m/>
    <x v="0"/>
    <m/>
    <d v="2011-12-20T00:00:00"/>
    <m/>
    <x v="0"/>
    <s v="ÜNB"/>
  </r>
  <r>
    <s v="Amprion"/>
    <n v="10003764"/>
    <s v="Westnetz GmbH"/>
    <x v="7148"/>
    <n v="1"/>
    <s v="NI"/>
    <n v="49324"/>
    <x v="3"/>
    <m/>
    <s v="Osnabrück"/>
    <n v="7.79"/>
    <n v="4.8529999999999998"/>
    <n v="6.4"/>
    <n v="6.4"/>
    <n v="6.4"/>
    <x v="2"/>
    <d v="2011-12-20T00:00:00"/>
    <x v="21"/>
    <x v="2"/>
    <m/>
    <x v="0"/>
    <m/>
    <d v="2011-12-20T00:00:00"/>
    <m/>
    <x v="0"/>
    <s v="ÜNB"/>
  </r>
  <r>
    <s v="Amprion"/>
    <n v="10003764"/>
    <s v="Westnetz GmbH"/>
    <x v="7149"/>
    <n v="1"/>
    <s v="NI"/>
    <n v="49565"/>
    <x v="7"/>
    <m/>
    <s v="Osnabrück"/>
    <n v="11.96"/>
    <n v="8.6859999999999999"/>
    <n v="10.944000000000001"/>
    <n v="10.944000000000001"/>
    <n v="10.944000000000001"/>
    <x v="2"/>
    <d v="2011-12-20T00:00:00"/>
    <x v="21"/>
    <x v="2"/>
    <m/>
    <x v="0"/>
    <m/>
    <d v="2011-12-20T00:00:00"/>
    <m/>
    <x v="0"/>
    <s v="ÜNB"/>
  </r>
  <r>
    <s v="Amprion"/>
    <n v="10003764"/>
    <s v="Westnetz GmbH"/>
    <x v="7150"/>
    <n v="1"/>
    <s v="NI"/>
    <n v="49565"/>
    <x v="7"/>
    <m/>
    <s v="Osnabrück"/>
    <n v="25.44"/>
    <n v="6.4269999999999996"/>
    <n v="21.619"/>
    <n v="21.619"/>
    <n v="21.619"/>
    <x v="2"/>
    <d v="2011-12-20T00:00:00"/>
    <x v="21"/>
    <x v="2"/>
    <m/>
    <x v="0"/>
    <m/>
    <d v="2011-12-20T00:00:00"/>
    <m/>
    <x v="0"/>
    <s v="ÜNB"/>
  </r>
  <r>
    <s v="Amprion"/>
    <n v="10003764"/>
    <s v="Westnetz GmbH"/>
    <x v="7151"/>
    <n v="1"/>
    <s v="NI"/>
    <n v="49565"/>
    <x v="7"/>
    <s v="Larberge 12"/>
    <s v="Osnabrück"/>
    <n v="58.08"/>
    <n v="32.338000000000001"/>
    <n v="46.600999999999999"/>
    <n v="46.600999999999999"/>
    <n v="46.600999999999999"/>
    <x v="2"/>
    <d v="2011-12-20T00:00:00"/>
    <x v="21"/>
    <x v="2"/>
    <m/>
    <x v="0"/>
    <m/>
    <d v="2011-12-20T00:00:00"/>
    <m/>
    <x v="0"/>
    <s v="ÜNB"/>
  </r>
  <r>
    <s v="Amprion"/>
    <n v="10003764"/>
    <s v="Westnetz GmbH"/>
    <x v="7152"/>
    <n v="1"/>
    <s v="NI"/>
    <n v="49577"/>
    <x v="31"/>
    <m/>
    <s v="Osnabrück"/>
    <n v="8.85"/>
    <n v="4.7779999999999996"/>
    <n v="7.1559999999999997"/>
    <n v="7.1559999999999997"/>
    <n v="7.1559999999999997"/>
    <x v="2"/>
    <d v="2011-12-20T00:00:00"/>
    <x v="21"/>
    <x v="2"/>
    <m/>
    <x v="0"/>
    <m/>
    <d v="2011-12-20T00:00:00"/>
    <m/>
    <x v="0"/>
    <s v="ÜNB"/>
  </r>
  <r>
    <s v="Amprion"/>
    <n v="10003764"/>
    <s v="Westnetz GmbH"/>
    <x v="7153"/>
    <n v="1"/>
    <s v="NI"/>
    <n v="49577"/>
    <x v="31"/>
    <m/>
    <s v="Osnabrück"/>
    <n v="28.8"/>
    <n v="19.818000000000001"/>
    <n v="23.581"/>
    <n v="23.581"/>
    <n v="23.581"/>
    <x v="2"/>
    <d v="2011-12-20T00:00:00"/>
    <x v="21"/>
    <x v="2"/>
    <m/>
    <x v="0"/>
    <m/>
    <d v="2011-12-20T00:00:00"/>
    <m/>
    <x v="0"/>
    <s v="ÜNB"/>
  </r>
  <r>
    <s v="Amprion"/>
    <n v="10003764"/>
    <s v="Westnetz GmbH"/>
    <x v="7154"/>
    <n v="1"/>
    <s v="NI"/>
    <n v="49584"/>
    <x v="30"/>
    <m/>
    <s v="Osnabrück"/>
    <n v="12.5"/>
    <n v="6.8129999999999997"/>
    <n v="9.4930000000000003"/>
    <n v="9.4930000000000003"/>
    <n v="9.4930000000000003"/>
    <x v="2"/>
    <d v="2011-12-20T00:00:00"/>
    <x v="21"/>
    <x v="2"/>
    <m/>
    <x v="0"/>
    <m/>
    <d v="2011-12-20T00:00:00"/>
    <m/>
    <x v="0"/>
    <s v="ÜNB"/>
  </r>
  <r>
    <s v="Amprion"/>
    <n v="10003764"/>
    <s v="Westnetz GmbH"/>
    <x v="7155"/>
    <n v="1"/>
    <s v="NI"/>
    <n v="49586"/>
    <x v="8"/>
    <s v="Engelern Mitte 19"/>
    <s v="Osnabrück"/>
    <n v="31.54"/>
    <n v="17.242999999999999"/>
    <n v="27.646000000000001"/>
    <n v="27.646000000000001"/>
    <n v="27.646000000000001"/>
    <x v="2"/>
    <d v="2011-12-20T00:00:00"/>
    <x v="21"/>
    <x v="2"/>
    <m/>
    <x v="0"/>
    <m/>
    <d v="2011-12-20T00:00:00"/>
    <m/>
    <x v="0"/>
    <s v="ÜNB"/>
  </r>
  <r>
    <s v="Amprion"/>
    <n v="10003764"/>
    <s v="Westnetz GmbH"/>
    <x v="7156"/>
    <n v="1"/>
    <s v="NI"/>
    <n v="49586"/>
    <x v="8"/>
    <s v="Südmerzener Str. 33"/>
    <s v="Osnabrück"/>
    <n v="158.76"/>
    <n v="81.629000000000005"/>
    <n v="122.708"/>
    <n v="122.708"/>
    <n v="122.708"/>
    <x v="2"/>
    <d v="2011-12-20T00:00:00"/>
    <x v="21"/>
    <x v="2"/>
    <m/>
    <x v="0"/>
    <m/>
    <d v="2011-12-20T00:00:00"/>
    <m/>
    <x v="0"/>
    <s v="ÜNB"/>
  </r>
  <r>
    <s v="Amprion"/>
    <n v="10003764"/>
    <s v="Westnetz GmbH"/>
    <x v="7157"/>
    <n v="1"/>
    <s v="NI"/>
    <n v="49596"/>
    <x v="33"/>
    <s v="Holdorfer Str. 2"/>
    <s v="Osnabrück"/>
    <n v="30.55"/>
    <n v="20.335999999999999"/>
    <n v="27.638000000000002"/>
    <n v="27.638000000000002"/>
    <n v="27.638000000000002"/>
    <x v="2"/>
    <d v="2011-12-20T00:00:00"/>
    <x v="21"/>
    <x v="2"/>
    <m/>
    <x v="0"/>
    <m/>
    <d v="2011-12-20T00:00:00"/>
    <m/>
    <x v="0"/>
    <s v="ÜNB"/>
  </r>
  <r>
    <s v="Amprion"/>
    <n v="10003764"/>
    <s v="Westnetz GmbH"/>
    <x v="7158"/>
    <n v="1"/>
    <s v="NI"/>
    <n v="49597"/>
    <x v="13"/>
    <m/>
    <s v="Osnabrück"/>
    <n v="7.6"/>
    <n v="5.4829999999999997"/>
    <n v="6.7919999999999998"/>
    <n v="6.7919999999999998"/>
    <n v="6.7919999999999998"/>
    <x v="2"/>
    <d v="2011-12-20T00:00:00"/>
    <x v="21"/>
    <x v="2"/>
    <m/>
    <x v="0"/>
    <m/>
    <d v="2011-12-20T00:00:00"/>
    <m/>
    <x v="0"/>
    <s v="ÜNB"/>
  </r>
  <r>
    <s v="Amprion"/>
    <n v="10003764"/>
    <s v="Westnetz GmbH"/>
    <x v="7159"/>
    <n v="1"/>
    <s v="NI"/>
    <n v="49610"/>
    <x v="12"/>
    <s v="Hindenburgstr. 48"/>
    <s v="Osnabrück"/>
    <n v="34.200000000000003"/>
    <n v="23.75"/>
    <n v="31.14"/>
    <n v="31.14"/>
    <n v="31.14"/>
    <x v="2"/>
    <d v="2011-12-20T00:00:00"/>
    <x v="21"/>
    <x v="2"/>
    <m/>
    <x v="0"/>
    <m/>
    <d v="2011-12-20T00:00:00"/>
    <m/>
    <x v="0"/>
    <s v="ÜNB"/>
  </r>
  <r>
    <s v="Amprion"/>
    <n v="10003764"/>
    <s v="Westnetz GmbH"/>
    <x v="7160"/>
    <n v="1"/>
    <s v="NI"/>
    <n v="49626"/>
    <x v="29"/>
    <m/>
    <s v="Osnabrück"/>
    <n v="3.76"/>
    <n v="0.85199999999999998"/>
    <n v="2.61"/>
    <n v="2.61"/>
    <n v="2.61"/>
    <x v="2"/>
    <d v="2011-12-20T00:00:00"/>
    <x v="21"/>
    <x v="2"/>
    <m/>
    <x v="0"/>
    <m/>
    <d v="2011-12-20T00:00:00"/>
    <m/>
    <x v="0"/>
    <s v="ÜNB"/>
  </r>
  <r>
    <s v="Amprion"/>
    <n v="10003764"/>
    <s v="Westnetz GmbH"/>
    <x v="7161"/>
    <n v="1"/>
    <s v="NI"/>
    <n v="49626"/>
    <x v="1"/>
    <m/>
    <s v="Osnabrück"/>
    <n v="27.73"/>
    <n v="9.843"/>
    <n v="18.079999999999998"/>
    <n v="18.079999999999998"/>
    <n v="18.079999999999998"/>
    <x v="2"/>
    <d v="2011-12-20T00:00:00"/>
    <x v="21"/>
    <x v="2"/>
    <m/>
    <x v="0"/>
    <m/>
    <d v="2011-12-20T00:00:00"/>
    <m/>
    <x v="0"/>
    <s v="ÜNB"/>
  </r>
  <r>
    <s v="Amprion"/>
    <n v="10003764"/>
    <s v="Westnetz GmbH"/>
    <x v="7162"/>
    <n v="1"/>
    <s v="NI"/>
    <n v="49626"/>
    <x v="1"/>
    <m/>
    <s v="Osnabrück"/>
    <n v="7.2"/>
    <n v="4.8440000000000003"/>
    <n v="5.94"/>
    <n v="5.94"/>
    <n v="5.94"/>
    <x v="2"/>
    <d v="2011-12-20T00:00:00"/>
    <x v="21"/>
    <x v="2"/>
    <m/>
    <x v="0"/>
    <m/>
    <d v="2011-12-20T00:00:00"/>
    <m/>
    <x v="0"/>
    <s v="ÜNB"/>
  </r>
  <r>
    <s v="Amprion"/>
    <n v="10000596"/>
    <s v="Teutoburger Energie Netzwerk eG"/>
    <x v="7163"/>
    <n v="1"/>
    <s v="NI"/>
    <n v="49196"/>
    <x v="18"/>
    <m/>
    <s v="Osnabrück"/>
    <n v="8.5500000000000007"/>
    <n v="4.1021999999999998"/>
    <n v="6.0187999999999997"/>
    <n v="6.0187999999999997"/>
    <n v="6.0187999999999997"/>
    <x v="2"/>
    <d v="2011-12-20T00:00:00"/>
    <x v="21"/>
    <x v="2"/>
    <m/>
    <x v="0"/>
    <m/>
    <d v="2011-12-20T00:00:00"/>
    <m/>
    <x v="0"/>
    <s v="ÜNB"/>
  </r>
  <r>
    <s v="Amprion"/>
    <n v="10000596"/>
    <s v="Teutoburger Energie Netzwerk eG"/>
    <x v="7164"/>
    <n v="1"/>
    <s v="NI"/>
    <n v="49219"/>
    <x v="0"/>
    <m/>
    <s v="Osnabrück"/>
    <n v="15.39"/>
    <n v="9.5162999999999993"/>
    <n v="9.5162999999999993"/>
    <n v="9.5162999999999993"/>
    <n v="9.5162999999999993"/>
    <x v="2"/>
    <d v="2011-12-20T00:00:00"/>
    <x v="21"/>
    <x v="2"/>
    <m/>
    <x v="0"/>
    <m/>
    <d v="2011-12-20T00:00:00"/>
    <m/>
    <x v="0"/>
    <s v="ÜNB"/>
  </r>
  <r>
    <s v="Amprion"/>
    <n v="10000596"/>
    <s v="Teutoburger Energie Netzwerk eG"/>
    <x v="7165"/>
    <n v="1"/>
    <s v="NI"/>
    <n v="49219"/>
    <x v="0"/>
    <s v="In der Wasserfuhr 3"/>
    <s v="Osnabrück"/>
    <n v="37.24"/>
    <n v="31.074199999999998"/>
    <n v="31.074199999999998"/>
    <n v="31.074199999999998"/>
    <n v="31.074199999999998"/>
    <x v="2"/>
    <d v="2011-12-20T00:00:00"/>
    <x v="21"/>
    <x v="2"/>
    <m/>
    <x v="0"/>
    <m/>
    <d v="2011-12-20T00:00:00"/>
    <m/>
    <x v="0"/>
    <s v="ÜNB"/>
  </r>
  <r>
    <s v="Amprion"/>
    <n v="10000596"/>
    <s v="Teutoburger Energie Netzwerk eG"/>
    <x v="7166"/>
    <n v="1"/>
    <s v="NI"/>
    <n v="49219"/>
    <x v="0"/>
    <s v="In der Wasserfuhr 3"/>
    <s v="Osnabrück"/>
    <n v="62.51"/>
    <n v="51.01182"/>
    <n v="51.01182"/>
    <n v="51.01182"/>
    <n v="51.01182"/>
    <x v="2"/>
    <d v="2011-12-20T00:00:00"/>
    <x v="21"/>
    <x v="2"/>
    <m/>
    <x v="0"/>
    <m/>
    <d v="2011-12-20T00:00:00"/>
    <m/>
    <x v="0"/>
    <s v="ÜNB"/>
  </r>
  <r>
    <s v="Amprion"/>
    <n v="10000596"/>
    <s v="Teutoburger Energie Netzwerk eG"/>
    <x v="7167"/>
    <n v="1"/>
    <s v="NI"/>
    <n v="49219"/>
    <x v="0"/>
    <m/>
    <s v="Osnabrück"/>
    <n v="4.9400000000000004"/>
    <n v="4.9326000000000008"/>
    <n v="5.9918000000000005"/>
    <n v="5.9918000000000005"/>
    <n v="5.9918000000000005"/>
    <x v="2"/>
    <d v="2011-12-20T00:00:00"/>
    <x v="21"/>
    <x v="2"/>
    <m/>
    <x v="0"/>
    <m/>
    <d v="2011-12-20T00:00:00"/>
    <m/>
    <x v="0"/>
    <s v="ÜNB"/>
  </r>
  <r>
    <s v="Amprion"/>
    <n v="10000596"/>
    <s v="Teutoburger Energie Netzwerk eG"/>
    <x v="7168"/>
    <n v="1"/>
    <s v="NI"/>
    <n v="49219"/>
    <x v="0"/>
    <m/>
    <s v="Osnabrück"/>
    <n v="4.9400000000000004"/>
    <n v="2.8666999999999998"/>
    <n v="3.7663999999999995"/>
    <n v="3.7663999999999995"/>
    <n v="3.7663999999999995"/>
    <x v="2"/>
    <d v="2011-12-20T00:00:00"/>
    <x v="21"/>
    <x v="2"/>
    <m/>
    <x v="0"/>
    <m/>
    <d v="2011-12-20T00:00:00"/>
    <m/>
    <x v="0"/>
    <s v="ÜNB"/>
  </r>
  <r>
    <s v="Amprion"/>
    <n v="10000596"/>
    <s v="Teutoburger Energie Netzwerk eG"/>
    <x v="7169"/>
    <n v="1"/>
    <s v="NI"/>
    <n v="49176"/>
    <x v="5"/>
    <s v="Grüner Weg 11"/>
    <s v="Osnabrück"/>
    <n v="33.44"/>
    <n v="0.89626099999999997"/>
    <n v="29.436720999999999"/>
    <n v="29.436720999999999"/>
    <n v="29.436720999999999"/>
    <x v="2"/>
    <d v="2011-12-20T00:00:00"/>
    <x v="21"/>
    <x v="2"/>
    <m/>
    <x v="0"/>
    <m/>
    <d v="2011-12-20T00:00:00"/>
    <m/>
    <x v="0"/>
    <s v="ÜNB"/>
  </r>
  <r>
    <s v="Amprion"/>
    <n v="10000596"/>
    <s v="Teutoburger Energie Netzwerk eG"/>
    <x v="7170"/>
    <n v="1"/>
    <s v="NI"/>
    <n v="49176"/>
    <x v="5"/>
    <m/>
    <s v="Osnabrück"/>
    <n v="9.6"/>
    <n v="5.1316000000000006"/>
    <n v="6.7266000000000004"/>
    <n v="6.7266000000000004"/>
    <n v="6.7266000000000004"/>
    <x v="2"/>
    <d v="2011-12-20T00:00:00"/>
    <x v="21"/>
    <x v="2"/>
    <m/>
    <x v="0"/>
    <m/>
    <d v="2011-12-20T00:00:00"/>
    <m/>
    <x v="0"/>
    <s v="ÜNB"/>
  </r>
  <r>
    <s v="Amprion"/>
    <n v="10000596"/>
    <s v="Teutoburger Energie Netzwerk eG"/>
    <x v="7171"/>
    <n v="1"/>
    <s v="NI"/>
    <n v="49176"/>
    <x v="5"/>
    <m/>
    <s v="Osnabrück"/>
    <n v="5.64"/>
    <n v="4.4703999999999997"/>
    <n v="5.5540999999999991"/>
    <n v="5.5540999999999991"/>
    <n v="5.5540999999999991"/>
    <x v="2"/>
    <d v="2011-12-20T00:00:00"/>
    <x v="21"/>
    <x v="2"/>
    <m/>
    <x v="0"/>
    <m/>
    <d v="2011-12-20T00:00:00"/>
    <m/>
    <x v="0"/>
    <s v="ÜNB"/>
  </r>
  <r>
    <s v="Amprion"/>
    <n v="10003764"/>
    <s v="Westnetz GmbH"/>
    <x v="7172"/>
    <n v="1"/>
    <s v="NI"/>
    <n v="49593"/>
    <x v="6"/>
    <s v="Werner-von-Siemens"/>
    <s v="Osnabrück"/>
    <n v="400"/>
    <n v="3021.652"/>
    <n v="3021.652"/>
    <n v="3021.652"/>
    <n v="3021.652"/>
    <x v="3"/>
    <d v="2011-12-21T00:00:00"/>
    <x v="21"/>
    <x v="2"/>
    <m/>
    <x v="0"/>
    <m/>
    <d v="2011-12-21T00:00:00"/>
    <m/>
    <x v="0"/>
    <s v="ÜNB"/>
  </r>
  <r>
    <s v="Amprion"/>
    <n v="10003764"/>
    <s v="Westnetz GmbH"/>
    <x v="7173"/>
    <n v="1"/>
    <s v="NI"/>
    <n v="49593"/>
    <x v="6"/>
    <s v="Am Kartel 2"/>
    <s v="Osnabrück"/>
    <n v="400"/>
    <n v="3244.7719999999999"/>
    <n v="3244.7719999999999"/>
    <n v="3244.7719999999999"/>
    <n v="3244.7719999999999"/>
    <x v="3"/>
    <d v="2011-12-21T00:00:00"/>
    <x v="21"/>
    <x v="2"/>
    <m/>
    <x v="0"/>
    <m/>
    <d v="2011-12-21T00:00:00"/>
    <m/>
    <x v="0"/>
    <s v="ÜNB"/>
  </r>
  <r>
    <s v="Amprion"/>
    <n v="10003764"/>
    <s v="Westnetz GmbH"/>
    <x v="7174"/>
    <n v="1"/>
    <s v="NI"/>
    <n v="49593"/>
    <x v="6"/>
    <s v="Wernher-von-Braun-Str. 0"/>
    <s v="Osnabrück"/>
    <n v="526"/>
    <n v="4459.8109999999997"/>
    <n v="4459.8109999999997"/>
    <n v="4459.8109999999997"/>
    <n v="4459.8109999999997"/>
    <x v="3"/>
    <d v="2011-12-21T00:00:00"/>
    <x v="21"/>
    <x v="2"/>
    <m/>
    <x v="0"/>
    <m/>
    <d v="2011-12-21T00:00:00"/>
    <m/>
    <x v="0"/>
    <s v="ÜNB"/>
  </r>
  <r>
    <s v="Amprion"/>
    <n v="10000365"/>
    <s v="Elektrizitätsgenossenschaft Hasbergen eG"/>
    <x v="7175"/>
    <n v="1"/>
    <s v="NI"/>
    <n v="49205"/>
    <x v="9"/>
    <m/>
    <s v="Osnabrück"/>
    <n v="4.9400000000000004"/>
    <n v="2.891"/>
    <n v="4.17"/>
    <n v="4.17"/>
    <n v="4.17"/>
    <x v="2"/>
    <d v="2011-12-21T00:00:00"/>
    <x v="21"/>
    <x v="2"/>
    <m/>
    <x v="0"/>
    <m/>
    <d v="2011-12-21T00:00:00"/>
    <m/>
    <x v="0"/>
    <s v="ÜNB"/>
  </r>
  <r>
    <s v="Amprion"/>
    <n v="10003764"/>
    <s v="Westnetz GmbH"/>
    <x v="7176"/>
    <n v="1"/>
    <s v="NI"/>
    <n v="49186"/>
    <x v="23"/>
    <m/>
    <s v="Osnabrück"/>
    <n v="7"/>
    <n v="4.6420000000000003"/>
    <n v="6.0609999999999999"/>
    <n v="6.0609999999999999"/>
    <n v="6.0609999999999999"/>
    <x v="2"/>
    <d v="2011-12-21T00:00:00"/>
    <x v="21"/>
    <x v="2"/>
    <m/>
    <x v="0"/>
    <m/>
    <d v="2011-12-21T00:00:00"/>
    <m/>
    <x v="0"/>
    <s v="ÜNB"/>
  </r>
  <r>
    <s v="Amprion"/>
    <n v="10003764"/>
    <s v="Westnetz GmbH"/>
    <x v="7177"/>
    <n v="1"/>
    <s v="NI"/>
    <n v="49626"/>
    <x v="29"/>
    <m/>
    <s v="Osnabrück"/>
    <n v="9.69"/>
    <n v="7.3010000000000002"/>
    <n v="7.3010000000000002"/>
    <n v="7.3010000000000002"/>
    <n v="7.3010000000000002"/>
    <x v="2"/>
    <d v="2011-12-21T00:00:00"/>
    <x v="21"/>
    <x v="2"/>
    <m/>
    <x v="0"/>
    <m/>
    <d v="2011-12-21T00:00:00"/>
    <m/>
    <x v="0"/>
    <s v="ÜNB"/>
  </r>
  <r>
    <s v="Amprion"/>
    <n v="10003764"/>
    <s v="Westnetz GmbH"/>
    <x v="7178"/>
    <n v="1"/>
    <s v="NI"/>
    <n v="49584"/>
    <x v="30"/>
    <m/>
    <s v="Osnabrück"/>
    <n v="27.3"/>
    <n v="22.4"/>
    <n v="22.4"/>
    <n v="22.4"/>
    <n v="22.4"/>
    <x v="2"/>
    <d v="2011-12-21T00:00:00"/>
    <x v="21"/>
    <x v="2"/>
    <m/>
    <x v="0"/>
    <m/>
    <d v="2011-12-21T00:00:00"/>
    <m/>
    <x v="0"/>
    <s v="ÜNB"/>
  </r>
  <r>
    <s v="Amprion"/>
    <n v="10003764"/>
    <s v="Westnetz GmbH"/>
    <x v="7179"/>
    <n v="1"/>
    <s v="NI"/>
    <n v="49586"/>
    <x v="11"/>
    <m/>
    <s v="Osnabrück"/>
    <n v="9.5"/>
    <n v="7.609"/>
    <n v="7.609"/>
    <n v="7.609"/>
    <n v="7.609"/>
    <x v="2"/>
    <d v="2011-12-21T00:00:00"/>
    <x v="21"/>
    <x v="2"/>
    <m/>
    <x v="0"/>
    <m/>
    <d v="2011-12-21T00:00:00"/>
    <m/>
    <x v="0"/>
    <s v="ÜNB"/>
  </r>
  <r>
    <s v="Amprion"/>
    <n v="10003764"/>
    <s v="Westnetz GmbH"/>
    <x v="7180"/>
    <n v="1"/>
    <s v="NI"/>
    <n v="49324"/>
    <x v="3"/>
    <s v="Lindenstr. 1"/>
    <s v="Osnabrück"/>
    <n v="89.93"/>
    <n v="66.174000000000007"/>
    <n v="66.174000000000007"/>
    <n v="66.174000000000007"/>
    <n v="66.174000000000007"/>
    <x v="2"/>
    <d v="2011-12-21T00:00:00"/>
    <x v="21"/>
    <x v="2"/>
    <m/>
    <x v="0"/>
    <m/>
    <d v="2011-12-21T00:00:00"/>
    <m/>
    <x v="0"/>
    <s v="ÜNB"/>
  </r>
  <r>
    <s v="Amprion"/>
    <n v="10003764"/>
    <s v="Westnetz GmbH"/>
    <x v="7181"/>
    <n v="1"/>
    <s v="NI"/>
    <n v="49179"/>
    <x v="28"/>
    <m/>
    <s v="Osnabrück"/>
    <n v="15.36"/>
    <n v="12.465999999999999"/>
    <n v="12.465999999999999"/>
    <n v="12.465999999999999"/>
    <n v="12.465999999999999"/>
    <x v="2"/>
    <d v="2011-12-21T00:00:00"/>
    <x v="21"/>
    <x v="2"/>
    <m/>
    <x v="0"/>
    <m/>
    <d v="2011-12-21T00:00:00"/>
    <m/>
    <x v="0"/>
    <s v="ÜNB"/>
  </r>
  <r>
    <s v="Amprion"/>
    <n v="10003764"/>
    <s v="Westnetz GmbH"/>
    <x v="7182"/>
    <n v="1"/>
    <s v="NI"/>
    <n v="49594"/>
    <x v="32"/>
    <m/>
    <s v="Osnabrück"/>
    <n v="6.84"/>
    <n v="6.5590000000000002"/>
    <n v="6.5590000000000002"/>
    <n v="6.5590000000000002"/>
    <n v="6.5590000000000002"/>
    <x v="2"/>
    <d v="2011-12-21T00:00:00"/>
    <x v="21"/>
    <x v="2"/>
    <m/>
    <x v="0"/>
    <m/>
    <d v="2011-12-21T00:00:00"/>
    <m/>
    <x v="0"/>
    <s v="ÜNB"/>
  </r>
  <r>
    <s v="Amprion"/>
    <n v="10003764"/>
    <s v="Westnetz GmbH"/>
    <x v="7183"/>
    <n v="1"/>
    <s v="NI"/>
    <n v="49635"/>
    <x v="27"/>
    <m/>
    <s v="Osnabrück"/>
    <n v="26.32"/>
    <n v="25.962"/>
    <n v="25.962"/>
    <n v="25.962"/>
    <n v="25.962"/>
    <x v="2"/>
    <d v="2011-12-21T00:00:00"/>
    <x v="21"/>
    <x v="2"/>
    <m/>
    <x v="0"/>
    <m/>
    <d v="2011-12-21T00:00:00"/>
    <m/>
    <x v="0"/>
    <s v="ÜNB"/>
  </r>
  <r>
    <s v="Amprion"/>
    <n v="10003764"/>
    <s v="Westnetz GmbH"/>
    <x v="7184"/>
    <n v="1"/>
    <s v="NI"/>
    <n v="49324"/>
    <x v="3"/>
    <s v="Bismarckstr. 17"/>
    <s v="Osnabrück"/>
    <n v="98.3"/>
    <n v="74.150000000000006"/>
    <n v="74.150000000000006"/>
    <n v="74.150000000000006"/>
    <n v="74.150000000000006"/>
    <x v="2"/>
    <d v="2011-12-21T00:00:00"/>
    <x v="21"/>
    <x v="2"/>
    <m/>
    <x v="0"/>
    <m/>
    <d v="2011-12-21T00:00:00"/>
    <m/>
    <x v="0"/>
    <s v="ÜNB"/>
  </r>
  <r>
    <s v="Amprion"/>
    <n v="10003764"/>
    <s v="Westnetz GmbH"/>
    <x v="7185"/>
    <n v="1"/>
    <s v="NI"/>
    <n v="49577"/>
    <x v="15"/>
    <s v="Wilhelm-Hardebeck-Str. 7"/>
    <s v="Osnabrück"/>
    <n v="70.97"/>
    <n v="62.085999999999999"/>
    <n v="62.085999999999999"/>
    <n v="62.085999999999999"/>
    <n v="62.085999999999999"/>
    <x v="2"/>
    <d v="2011-12-21T00:00:00"/>
    <x v="21"/>
    <x v="2"/>
    <m/>
    <x v="0"/>
    <m/>
    <d v="2011-12-21T00:00:00"/>
    <m/>
    <x v="0"/>
    <s v="ÜNB"/>
  </r>
  <r>
    <s v="Amprion"/>
    <n v="10003764"/>
    <s v="Westnetz GmbH"/>
    <x v="7186"/>
    <n v="1"/>
    <s v="NI"/>
    <n v="49593"/>
    <x v="6"/>
    <s v="Ravensbergstr. 15"/>
    <s v="Osnabrück"/>
    <n v="90.004999999999995"/>
    <n v="81.739999999999995"/>
    <n v="81.739999999999995"/>
    <n v="81.739999999999995"/>
    <n v="81.739999999999995"/>
    <x v="2"/>
    <d v="2011-12-21T00:00:00"/>
    <x v="21"/>
    <x v="2"/>
    <m/>
    <x v="0"/>
    <m/>
    <d v="2011-12-21T00:00:00"/>
    <m/>
    <x v="0"/>
    <s v="ÜNB"/>
  </r>
  <r>
    <s v="Amprion"/>
    <n v="10003764"/>
    <s v="Westnetz GmbH"/>
    <x v="7187"/>
    <n v="1"/>
    <s v="NI"/>
    <n v="49179"/>
    <x v="28"/>
    <s v="Untere Eschstr. 7"/>
    <s v="Osnabrück"/>
    <n v="35.28"/>
    <n v="31.661000000000001"/>
    <n v="31.661000000000001"/>
    <n v="31.661000000000001"/>
    <n v="31.661000000000001"/>
    <x v="2"/>
    <d v="2011-12-21T00:00:00"/>
    <x v="21"/>
    <x v="2"/>
    <m/>
    <x v="0"/>
    <m/>
    <d v="2011-12-21T00:00:00"/>
    <m/>
    <x v="0"/>
    <s v="ÜNB"/>
  </r>
  <r>
    <s v="Amprion"/>
    <n v="10003764"/>
    <s v="Westnetz GmbH"/>
    <x v="7188"/>
    <n v="1"/>
    <s v="NI"/>
    <n v="49565"/>
    <x v="7"/>
    <s v="An der Kiebitzburg 10"/>
    <s v="Osnabrück"/>
    <n v="32.479999999999997"/>
    <n v="21.35"/>
    <n v="26.212"/>
    <n v="26.212"/>
    <n v="26.212"/>
    <x v="2"/>
    <d v="2011-12-21T00:00:00"/>
    <x v="21"/>
    <x v="2"/>
    <m/>
    <x v="0"/>
    <m/>
    <d v="2011-12-21T00:00:00"/>
    <m/>
    <x v="0"/>
    <s v="ÜNB"/>
  </r>
  <r>
    <s v="Amprion"/>
    <n v="10003764"/>
    <s v="Westnetz GmbH"/>
    <x v="7189"/>
    <n v="1"/>
    <s v="NI"/>
    <n v="49324"/>
    <x v="3"/>
    <m/>
    <s v="Osnabrück"/>
    <n v="29.8"/>
    <n v="7.8"/>
    <n v="24.565999999999999"/>
    <n v="24.565999999999999"/>
    <n v="24.565999999999999"/>
    <x v="2"/>
    <d v="2011-12-21T00:00:00"/>
    <x v="21"/>
    <x v="2"/>
    <m/>
    <x v="0"/>
    <m/>
    <d v="2011-12-21T00:00:00"/>
    <m/>
    <x v="0"/>
    <s v="ÜNB"/>
  </r>
  <r>
    <s v="Amprion"/>
    <n v="10003764"/>
    <s v="Westnetz GmbH"/>
    <x v="7190"/>
    <n v="1"/>
    <s v="NI"/>
    <n v="49565"/>
    <x v="7"/>
    <m/>
    <s v="Osnabrück"/>
    <n v="29.89"/>
    <n v="13.186"/>
    <n v="26.931999999999999"/>
    <n v="26.931999999999999"/>
    <n v="26.931999999999999"/>
    <x v="2"/>
    <d v="2011-12-21T00:00:00"/>
    <x v="21"/>
    <x v="2"/>
    <m/>
    <x v="0"/>
    <m/>
    <d v="2011-12-21T00:00:00"/>
    <m/>
    <x v="0"/>
    <s v="ÜNB"/>
  </r>
  <r>
    <s v="Amprion"/>
    <n v="10003764"/>
    <s v="Westnetz GmbH"/>
    <x v="7191"/>
    <n v="1"/>
    <s v="NI"/>
    <n v="49599"/>
    <x v="20"/>
    <s v="Fürstenauer Str. 12"/>
    <s v="Osnabrück"/>
    <n v="121.73"/>
    <n v="115.346"/>
    <n v="115.346"/>
    <n v="115.346"/>
    <n v="115.346"/>
    <x v="2"/>
    <d v="2011-12-21T00:00:00"/>
    <x v="21"/>
    <x v="2"/>
    <m/>
    <x v="0"/>
    <m/>
    <d v="2011-12-21T00:00:00"/>
    <m/>
    <x v="0"/>
    <s v="ÜNB"/>
  </r>
  <r>
    <s v="Amprion"/>
    <n v="10003764"/>
    <s v="Westnetz GmbH"/>
    <x v="7192"/>
    <n v="1"/>
    <s v="NI"/>
    <n v="49586"/>
    <x v="8"/>
    <s v="Südmerzener Str. 32"/>
    <s v="Osnabrück"/>
    <n v="99.88"/>
    <n v="93.5"/>
    <n v="93.5"/>
    <n v="93.5"/>
    <n v="93.5"/>
    <x v="2"/>
    <d v="2011-12-21T00:00:00"/>
    <x v="21"/>
    <x v="2"/>
    <m/>
    <x v="0"/>
    <m/>
    <d v="2011-12-21T00:00:00"/>
    <m/>
    <x v="0"/>
    <s v="ÜNB"/>
  </r>
  <r>
    <s v="Amprion"/>
    <n v="10003764"/>
    <s v="Westnetz GmbH"/>
    <x v="7193"/>
    <n v="1"/>
    <s v="NI"/>
    <n v="49584"/>
    <x v="30"/>
    <s v="Stallkamp 2"/>
    <s v="Osnabrück"/>
    <n v="99.29"/>
    <n v="77.900000000000006"/>
    <n v="77.900000000000006"/>
    <n v="77.900000000000006"/>
    <n v="77.900000000000006"/>
    <x v="2"/>
    <d v="2011-12-21T00:00:00"/>
    <x v="21"/>
    <x v="2"/>
    <m/>
    <x v="0"/>
    <m/>
    <d v="2011-12-21T00:00:00"/>
    <m/>
    <x v="0"/>
    <s v="ÜNB"/>
  </r>
  <r>
    <s v="Amprion"/>
    <n v="10003764"/>
    <s v="Westnetz GmbH"/>
    <x v="7194"/>
    <n v="1"/>
    <s v="NI"/>
    <n v="49134"/>
    <x v="19"/>
    <s v="Zeppelinstr. 2"/>
    <s v="Osnabrück"/>
    <n v="57.225000000000001"/>
    <n v="36"/>
    <n v="45.84"/>
    <n v="45.84"/>
    <n v="45.84"/>
    <x v="2"/>
    <d v="2011-12-21T00:00:00"/>
    <x v="21"/>
    <x v="2"/>
    <m/>
    <x v="0"/>
    <m/>
    <d v="2011-12-21T00:00:00"/>
    <m/>
    <x v="0"/>
    <s v="ÜNB"/>
  </r>
  <r>
    <s v="Amprion"/>
    <n v="10003764"/>
    <s v="Westnetz GmbH"/>
    <x v="7195"/>
    <n v="1"/>
    <s v="NI"/>
    <n v="49163"/>
    <x v="26"/>
    <m/>
    <s v="Osnabrück"/>
    <n v="29.61"/>
    <n v="20.279"/>
    <n v="26.789000000000001"/>
    <n v="26.789000000000001"/>
    <n v="26.789000000000001"/>
    <x v="2"/>
    <d v="2011-12-21T00:00:00"/>
    <x v="21"/>
    <x v="2"/>
    <m/>
    <x v="0"/>
    <m/>
    <d v="2011-12-21T00:00:00"/>
    <m/>
    <x v="0"/>
    <s v="ÜNB"/>
  </r>
  <r>
    <s v="Amprion"/>
    <n v="10003764"/>
    <s v="Westnetz GmbH"/>
    <x v="7196"/>
    <n v="1"/>
    <s v="NI"/>
    <n v="49163"/>
    <x v="26"/>
    <m/>
    <s v="Osnabrück"/>
    <n v="18.48"/>
    <n v="15.981"/>
    <n v="17.992000000000001"/>
    <n v="17.992000000000001"/>
    <n v="17.992000000000001"/>
    <x v="2"/>
    <d v="2011-12-21T00:00:00"/>
    <x v="21"/>
    <x v="2"/>
    <m/>
    <x v="0"/>
    <m/>
    <d v="2011-12-21T00:00:00"/>
    <m/>
    <x v="0"/>
    <s v="ÜNB"/>
  </r>
  <r>
    <s v="Amprion"/>
    <n v="10003764"/>
    <s v="Westnetz GmbH"/>
    <x v="7197"/>
    <n v="1"/>
    <s v="NI"/>
    <n v="49186"/>
    <x v="23"/>
    <s v="Alter Postdamm 14"/>
    <s v="Osnabrück"/>
    <n v="33.840000000000003"/>
    <n v="29.742000000000001"/>
    <n v="31.954999999999998"/>
    <n v="31.954999999999998"/>
    <n v="31.954999999999998"/>
    <x v="2"/>
    <d v="2011-12-21T00:00:00"/>
    <x v="21"/>
    <x v="2"/>
    <m/>
    <x v="0"/>
    <m/>
    <d v="2011-12-21T00:00:00"/>
    <m/>
    <x v="0"/>
    <s v="ÜNB"/>
  </r>
  <r>
    <s v="Amprion"/>
    <n v="10003764"/>
    <s v="Westnetz GmbH"/>
    <x v="7198"/>
    <n v="1"/>
    <s v="NI"/>
    <n v="49326"/>
    <x v="3"/>
    <m/>
    <s v="Osnabrück"/>
    <n v="7.2"/>
    <n v="4.048"/>
    <n v="6.6529999999999996"/>
    <n v="6.6529999999999996"/>
    <n v="6.6529999999999996"/>
    <x v="2"/>
    <d v="2011-12-21T00:00:00"/>
    <x v="21"/>
    <x v="2"/>
    <m/>
    <x v="0"/>
    <m/>
    <d v="2011-12-21T00:00:00"/>
    <m/>
    <x v="0"/>
    <s v="ÜNB"/>
  </r>
  <r>
    <s v="Amprion"/>
    <n v="10003764"/>
    <s v="Westnetz GmbH"/>
    <x v="7199"/>
    <n v="1"/>
    <s v="NI"/>
    <n v="49565"/>
    <x v="7"/>
    <m/>
    <s v="Osnabrück"/>
    <n v="9.6"/>
    <n v="7.484"/>
    <n v="9.0470000000000006"/>
    <n v="9.0470000000000006"/>
    <n v="9.0470000000000006"/>
    <x v="2"/>
    <d v="2011-12-21T00:00:00"/>
    <x v="21"/>
    <x v="2"/>
    <m/>
    <x v="0"/>
    <m/>
    <d v="2011-12-21T00:00:00"/>
    <m/>
    <x v="0"/>
    <s v="ÜNB"/>
  </r>
  <r>
    <s v="Amprion"/>
    <n v="10003764"/>
    <s v="Westnetz GmbH"/>
    <x v="7200"/>
    <n v="1"/>
    <s v="NI"/>
    <n v="49577"/>
    <x v="4"/>
    <m/>
    <s v="Osnabrück"/>
    <n v="3.44"/>
    <n v="1.224"/>
    <n v="2.6080000000000001"/>
    <n v="2.6080000000000001"/>
    <n v="2.6080000000000001"/>
    <x v="2"/>
    <d v="2011-12-21T00:00:00"/>
    <x v="21"/>
    <x v="2"/>
    <m/>
    <x v="0"/>
    <m/>
    <d v="2011-12-21T00:00:00"/>
    <m/>
    <x v="0"/>
    <s v="ÜNB"/>
  </r>
  <r>
    <s v="Amprion"/>
    <n v="10003764"/>
    <s v="Westnetz GmbH"/>
    <x v="7201"/>
    <n v="1"/>
    <s v="NI"/>
    <n v="49584"/>
    <x v="30"/>
    <m/>
    <s v="Osnabrück"/>
    <n v="6.2"/>
    <n v="3.4129999999999998"/>
    <n v="5.25"/>
    <n v="5.25"/>
    <n v="5.25"/>
    <x v="2"/>
    <d v="2011-12-21T00:00:00"/>
    <x v="21"/>
    <x v="2"/>
    <m/>
    <x v="0"/>
    <m/>
    <d v="2011-12-21T00:00:00"/>
    <m/>
    <x v="0"/>
    <s v="ÜNB"/>
  </r>
  <r>
    <s v="Amprion"/>
    <n v="10003764"/>
    <s v="Westnetz GmbH"/>
    <x v="7202"/>
    <n v="1"/>
    <s v="NI"/>
    <n v="49584"/>
    <x v="30"/>
    <m/>
    <s v="Osnabrück"/>
    <n v="28.2"/>
    <n v="9.1449999999999996"/>
    <n v="27.849"/>
    <n v="27.849"/>
    <n v="27.849"/>
    <x v="2"/>
    <d v="2011-12-21T00:00:00"/>
    <x v="21"/>
    <x v="2"/>
    <m/>
    <x v="0"/>
    <m/>
    <d v="2011-12-21T00:00:00"/>
    <m/>
    <x v="0"/>
    <s v="ÜNB"/>
  </r>
  <r>
    <s v="Amprion"/>
    <n v="10003764"/>
    <s v="Westnetz GmbH"/>
    <x v="7203"/>
    <n v="1"/>
    <s v="NI"/>
    <n v="49586"/>
    <x v="8"/>
    <m/>
    <s v="Osnabrück"/>
    <n v="11.7"/>
    <n v="4.71"/>
    <n v="7.5650000000000004"/>
    <n v="7.5650000000000004"/>
    <n v="7.5650000000000004"/>
    <x v="2"/>
    <d v="2011-12-21T00:00:00"/>
    <x v="21"/>
    <x v="2"/>
    <m/>
    <x v="0"/>
    <m/>
    <d v="2011-12-21T00:00:00"/>
    <m/>
    <x v="0"/>
    <s v="ÜNB"/>
  </r>
  <r>
    <s v="Amprion"/>
    <n v="10003764"/>
    <s v="Westnetz GmbH"/>
    <x v="7204"/>
    <n v="1"/>
    <s v="NI"/>
    <n v="49626"/>
    <x v="1"/>
    <m/>
    <s v="Osnabrück"/>
    <n v="9.36"/>
    <n v="6.61"/>
    <n v="7.8090000000000002"/>
    <n v="7.8090000000000002"/>
    <n v="7.8090000000000002"/>
    <x v="2"/>
    <d v="2011-12-21T00:00:00"/>
    <x v="21"/>
    <x v="2"/>
    <m/>
    <x v="0"/>
    <m/>
    <d v="2011-12-21T00:00:00"/>
    <m/>
    <x v="0"/>
    <s v="ÜNB"/>
  </r>
  <r>
    <s v="Amprion"/>
    <n v="10003764"/>
    <s v="Westnetz GmbH"/>
    <x v="7205"/>
    <n v="1"/>
    <s v="NI"/>
    <n v="49637"/>
    <x v="10"/>
    <s v="Berger Str."/>
    <s v="Osnabrück"/>
    <n v="76.95"/>
    <n v="33"/>
    <n v="54.366999999999997"/>
    <n v="54.366999999999997"/>
    <n v="54.366999999999997"/>
    <x v="2"/>
    <d v="2011-12-21T00:00:00"/>
    <x v="21"/>
    <x v="2"/>
    <m/>
    <x v="0"/>
    <m/>
    <d v="2011-12-21T00:00:00"/>
    <m/>
    <x v="0"/>
    <s v="ÜNB"/>
  </r>
  <r>
    <s v="Amprion"/>
    <n v="10000596"/>
    <s v="Teutoburger Energie Netzwerk eG"/>
    <x v="7206"/>
    <n v="1"/>
    <s v="NI"/>
    <n v="49196"/>
    <x v="18"/>
    <m/>
    <s v="Osnabrück"/>
    <n v="29.97"/>
    <n v="19.814599999999999"/>
    <n v="26.4971"/>
    <n v="26.4971"/>
    <n v="26.4971"/>
    <x v="2"/>
    <d v="2011-12-21T00:00:00"/>
    <x v="21"/>
    <x v="2"/>
    <m/>
    <x v="0"/>
    <m/>
    <d v="2011-12-21T00:00:00"/>
    <m/>
    <x v="0"/>
    <s v="ÜNB"/>
  </r>
  <r>
    <s v="Amprion"/>
    <n v="10000596"/>
    <s v="Teutoburger Energie Netzwerk eG"/>
    <x v="7207"/>
    <n v="1"/>
    <s v="NI"/>
    <n v="49176"/>
    <x v="5"/>
    <m/>
    <s v="Osnabrück"/>
    <n v="27.195"/>
    <n v="15.591799999999999"/>
    <n v="15.591799999999999"/>
    <n v="15.591799999999999"/>
    <n v="15.591799999999999"/>
    <x v="2"/>
    <d v="2011-12-21T00:00:00"/>
    <x v="21"/>
    <x v="2"/>
    <m/>
    <x v="0"/>
    <m/>
    <d v="2011-12-21T00:00:00"/>
    <m/>
    <x v="0"/>
    <s v="ÜNB"/>
  </r>
  <r>
    <s v="Amprion"/>
    <n v="10000596"/>
    <s v="Teutoburger Energie Netzwerk eG"/>
    <x v="7208"/>
    <n v="1"/>
    <s v="NI"/>
    <n v="49176"/>
    <x v="5"/>
    <m/>
    <s v="Osnabrück"/>
    <n v="5.46"/>
    <n v="2.6023000000000001"/>
    <n v="4.4438999999999993"/>
    <n v="4.4438999999999993"/>
    <n v="4.4438999999999993"/>
    <x v="2"/>
    <d v="2011-12-21T00:00:00"/>
    <x v="21"/>
    <x v="2"/>
    <m/>
    <x v="0"/>
    <m/>
    <d v="2011-12-21T00:00:00"/>
    <m/>
    <x v="0"/>
    <s v="ÜNB"/>
  </r>
  <r>
    <s v="Amprion"/>
    <n v="10000596"/>
    <s v="Teutoburger Energie Netzwerk eG"/>
    <x v="7209"/>
    <n v="1"/>
    <s v="NI"/>
    <n v="49176"/>
    <x v="5"/>
    <m/>
    <s v="Osnabrück"/>
    <n v="12.494999999999999"/>
    <n v="4.2383000000000006"/>
    <n v="9.6917000000000009"/>
    <n v="9.6917000000000009"/>
    <n v="9.6917000000000009"/>
    <x v="2"/>
    <d v="2011-12-21T00:00:00"/>
    <x v="21"/>
    <x v="2"/>
    <m/>
    <x v="0"/>
    <m/>
    <d v="2011-12-21T00:00:00"/>
    <m/>
    <x v="0"/>
    <s v="ÜNB"/>
  </r>
  <r>
    <s v="Amprion"/>
    <n v="10001899"/>
    <s v="Stadtwerke Georgsmarienhütte Netz GmbH"/>
    <x v="7210"/>
    <n v="1"/>
    <s v="NI"/>
    <n v="49124"/>
    <x v="2"/>
    <m/>
    <s v="Osnabrück"/>
    <n v="13.68"/>
    <n v="9.6869999999999994"/>
    <n v="12.250999999999999"/>
    <n v="12.250999999999999"/>
    <n v="12.250999999999999"/>
    <x v="2"/>
    <d v="2011-12-21T00:00:00"/>
    <x v="21"/>
    <x v="2"/>
    <m/>
    <x v="0"/>
    <m/>
    <d v="2011-12-21T00:00:00"/>
    <m/>
    <x v="0"/>
    <s v="ÜNB"/>
  </r>
  <r>
    <s v="Amprion"/>
    <n v="10001899"/>
    <s v="Stadtwerke Georgsmarienhütte Netz GmbH"/>
    <x v="7211"/>
    <n v="1"/>
    <s v="NI"/>
    <n v="49124"/>
    <x v="2"/>
    <s v="Lübecker Str. 1"/>
    <s v="Osnabrück"/>
    <n v="59"/>
    <n v="55.731999999999999"/>
    <n v="55.731999999999999"/>
    <n v="55.731999999999999"/>
    <n v="55.731999999999999"/>
    <x v="2"/>
    <d v="2011-12-21T00:00:00"/>
    <x v="21"/>
    <x v="2"/>
    <m/>
    <x v="0"/>
    <m/>
    <d v="2011-12-21T00:00:00"/>
    <m/>
    <x v="0"/>
    <s v="ÜNB"/>
  </r>
  <r>
    <s v="Amprion"/>
    <n v="10003764"/>
    <s v="Westnetz GmbH"/>
    <x v="7212"/>
    <n v="1"/>
    <s v="NI"/>
    <n v="49594"/>
    <x v="32"/>
    <s v="Dillesch 2"/>
    <s v="Osnabrück"/>
    <n v="34.83"/>
    <n v="28.417000000000002"/>
    <n v="28.417000000000002"/>
    <n v="28.417000000000002"/>
    <n v="28.417000000000002"/>
    <x v="2"/>
    <d v="2011-12-21T00:00:00"/>
    <x v="21"/>
    <x v="2"/>
    <m/>
    <x v="0"/>
    <m/>
    <d v="2011-12-21T00:00:00"/>
    <m/>
    <x v="0"/>
    <s v="ÜNB"/>
  </r>
  <r>
    <s v="Amprion"/>
    <n v="10003764"/>
    <s v="Westnetz GmbH"/>
    <x v="7213"/>
    <n v="1"/>
    <s v="NI"/>
    <n v="49586"/>
    <x v="8"/>
    <s v="Plaggenschale Mitte 11"/>
    <s v="Osnabrück"/>
    <n v="190"/>
    <n v="751.87800000000004"/>
    <n v="751.87800000000004"/>
    <n v="751.87800000000004"/>
    <n v="751.87800000000004"/>
    <x v="3"/>
    <d v="2011-12-22T00:00:00"/>
    <x v="21"/>
    <x v="2"/>
    <m/>
    <x v="0"/>
    <m/>
    <d v="2011-12-22T00:00:00"/>
    <m/>
    <x v="0"/>
    <s v="ÜNB"/>
  </r>
  <r>
    <s v="Amprion"/>
    <n v="10003764"/>
    <s v="Westnetz GmbH"/>
    <x v="7214"/>
    <n v="1"/>
    <s v="NI"/>
    <n v="49586"/>
    <x v="8"/>
    <s v="Plaggenschale Mitte 8"/>
    <s v="Osnabrück"/>
    <n v="190"/>
    <n v="755.23599999999999"/>
    <n v="755.23599999999999"/>
    <n v="755.23599999999999"/>
    <n v="755.23599999999999"/>
    <x v="3"/>
    <d v="2011-12-22T00:00:00"/>
    <x v="21"/>
    <x v="2"/>
    <m/>
    <x v="0"/>
    <m/>
    <d v="2011-12-22T00:00:00"/>
    <m/>
    <x v="0"/>
    <s v="ÜNB"/>
  </r>
  <r>
    <s v="Amprion"/>
    <n v="10003764"/>
    <s v="Westnetz GmbH"/>
    <x v="7215"/>
    <n v="2"/>
    <s v="NI"/>
    <n v="49586"/>
    <x v="8"/>
    <s v="Plaggenschale Mitte 11"/>
    <s v="Osnabrück"/>
    <n v="210"/>
    <n v="831.02499999999998"/>
    <n v="831.02499999999998"/>
    <n v="831.02499999999998"/>
    <n v="831.02499999999998"/>
    <x v="3"/>
    <d v="2011-12-22T00:00:00"/>
    <x v="21"/>
    <x v="2"/>
    <m/>
    <x v="0"/>
    <m/>
    <d v="2011-12-22T00:00:00"/>
    <m/>
    <x v="0"/>
    <s v="ÜNB"/>
  </r>
  <r>
    <s v="Amprion"/>
    <n v="10003764"/>
    <s v="Westnetz GmbH"/>
    <x v="7216"/>
    <n v="2"/>
    <s v="NI"/>
    <n v="49586"/>
    <x v="8"/>
    <s v="Plaggenschale Mitte 8"/>
    <s v="Osnabrück"/>
    <n v="210"/>
    <n v="834.73"/>
    <n v="834.73"/>
    <n v="834.73"/>
    <n v="834.73"/>
    <x v="3"/>
    <d v="2011-12-22T00:00:00"/>
    <x v="21"/>
    <x v="2"/>
    <m/>
    <x v="0"/>
    <m/>
    <d v="2011-12-22T00:00:00"/>
    <m/>
    <x v="0"/>
    <s v="ÜNB"/>
  </r>
  <r>
    <s v="Amprion"/>
    <n v="10003764"/>
    <s v="Westnetz GmbH"/>
    <x v="7217"/>
    <n v="1"/>
    <s v="NI"/>
    <n v="49163"/>
    <x v="26"/>
    <s v="Jahnstr. 900Z"/>
    <s v="Osnabrück"/>
    <n v="252"/>
    <n v="1859.1079999999999"/>
    <n v="1859.1079999999999"/>
    <n v="1859.1079999999999"/>
    <n v="1859.1079999999999"/>
    <x v="3"/>
    <d v="2011-12-22T00:00:00"/>
    <x v="21"/>
    <x v="2"/>
    <m/>
    <x v="0"/>
    <m/>
    <d v="2011-12-22T00:00:00"/>
    <m/>
    <x v="0"/>
    <s v="ÜNB"/>
  </r>
  <r>
    <s v="Amprion"/>
    <n v="10003764"/>
    <s v="Westnetz GmbH"/>
    <x v="7218"/>
    <n v="1"/>
    <s v="NI"/>
    <n v="49577"/>
    <x v="15"/>
    <s v="Hinter dem Schwedsberge 900Z"/>
    <s v="Osnabrück"/>
    <n v="970.08"/>
    <n v="979.76099999999997"/>
    <n v="979.76099999999997"/>
    <n v="979.76099999999997"/>
    <n v="979.76099999999997"/>
    <x v="5"/>
    <d v="2011-12-22T00:00:00"/>
    <x v="21"/>
    <x v="2"/>
    <m/>
    <x v="0"/>
    <m/>
    <d v="2011-12-22T00:00:00"/>
    <m/>
    <x v="0"/>
    <s v="ÜNB"/>
  </r>
  <r>
    <s v="Amprion"/>
    <n v="10003764"/>
    <s v="Westnetz GmbH"/>
    <x v="7219"/>
    <n v="1"/>
    <s v="NI"/>
    <n v="49593"/>
    <x v="6"/>
    <m/>
    <s v="Osnabrück"/>
    <n v="9.8000000000000007"/>
    <n v="6.0190000000000001"/>
    <n v="7.6"/>
    <n v="7.6"/>
    <n v="7.6"/>
    <x v="2"/>
    <d v="2011-12-22T00:00:00"/>
    <x v="21"/>
    <x v="2"/>
    <m/>
    <x v="0"/>
    <m/>
    <d v="2011-12-22T00:00:00"/>
    <m/>
    <x v="0"/>
    <s v="ÜNB"/>
  </r>
  <r>
    <s v="Amprion"/>
    <n v="10003764"/>
    <s v="Westnetz GmbH"/>
    <x v="7220"/>
    <n v="1"/>
    <s v="NI"/>
    <n v="49326"/>
    <x v="3"/>
    <m/>
    <s v="Osnabrück"/>
    <n v="10.32"/>
    <n v="0.43"/>
    <n v="8.52"/>
    <n v="8.52"/>
    <n v="8.52"/>
    <x v="2"/>
    <d v="2011-12-22T00:00:00"/>
    <x v="21"/>
    <x v="2"/>
    <m/>
    <x v="0"/>
    <m/>
    <d v="2011-12-22T00:00:00"/>
    <m/>
    <x v="0"/>
    <s v="ÜNB"/>
  </r>
  <r>
    <s v="Amprion"/>
    <n v="10003764"/>
    <s v="Westnetz GmbH"/>
    <x v="7221"/>
    <n v="1"/>
    <s v="NI"/>
    <n v="49577"/>
    <x v="15"/>
    <s v="Alte Ziegelei"/>
    <s v="Osnabrück"/>
    <n v="31.35"/>
    <n v="24.731000000000002"/>
    <n v="27.369"/>
    <n v="27.369"/>
    <n v="27.369"/>
    <x v="2"/>
    <d v="2011-12-22T00:00:00"/>
    <x v="21"/>
    <x v="2"/>
    <m/>
    <x v="0"/>
    <m/>
    <d v="2011-12-22T00:00:00"/>
    <m/>
    <x v="0"/>
    <s v="ÜNB"/>
  </r>
  <r>
    <s v="Amprion"/>
    <n v="10003764"/>
    <s v="Westnetz GmbH"/>
    <x v="7222"/>
    <n v="1"/>
    <s v="NI"/>
    <n v="49586"/>
    <x v="8"/>
    <s v="Mühlenweg 12"/>
    <s v="Osnabrück"/>
    <n v="68.400000000000006"/>
    <n v="21.401"/>
    <n v="60.750999999999998"/>
    <n v="60.750999999999998"/>
    <n v="60.750999999999998"/>
    <x v="2"/>
    <d v="2011-12-22T00:00:00"/>
    <x v="21"/>
    <x v="2"/>
    <m/>
    <x v="0"/>
    <m/>
    <d v="2011-12-22T00:00:00"/>
    <m/>
    <x v="0"/>
    <s v="ÜNB"/>
  </r>
  <r>
    <s v="Amprion"/>
    <n v="10003764"/>
    <s v="Westnetz GmbH"/>
    <x v="7223"/>
    <n v="1"/>
    <s v="NI"/>
    <n v="49143"/>
    <x v="14"/>
    <m/>
    <s v="Osnabrück"/>
    <n v="21.45"/>
    <n v="12.558999999999999"/>
    <n v="17.18"/>
    <n v="17.18"/>
    <n v="17.18"/>
    <x v="2"/>
    <d v="2011-12-22T00:00:00"/>
    <x v="21"/>
    <x v="2"/>
    <m/>
    <x v="0"/>
    <m/>
    <d v="2011-12-22T00:00:00"/>
    <m/>
    <x v="0"/>
    <s v="ÜNB"/>
  </r>
  <r>
    <s v="Amprion"/>
    <n v="10003764"/>
    <s v="Westnetz GmbH"/>
    <x v="7224"/>
    <n v="1"/>
    <s v="NI"/>
    <n v="49328"/>
    <x v="3"/>
    <m/>
    <s v="Osnabrück"/>
    <n v="22"/>
    <n v="8.0000000000000002E-3"/>
    <n v="18.780999999999999"/>
    <n v="18.780999999999999"/>
    <n v="18.780999999999999"/>
    <x v="2"/>
    <d v="2011-12-22T00:00:00"/>
    <x v="21"/>
    <x v="2"/>
    <m/>
    <x v="0"/>
    <m/>
    <d v="2011-12-22T00:00:00"/>
    <m/>
    <x v="0"/>
    <s v="ÜNB"/>
  </r>
  <r>
    <s v="Amprion"/>
    <n v="10003764"/>
    <s v="Westnetz GmbH"/>
    <x v="7225"/>
    <n v="1"/>
    <s v="NI"/>
    <n v="49328"/>
    <x v="3"/>
    <m/>
    <s v="Osnabrück"/>
    <n v="22"/>
    <n v="8.0000000000000002E-3"/>
    <n v="18.780999999999999"/>
    <n v="18.780999999999999"/>
    <n v="18.780999999999999"/>
    <x v="2"/>
    <d v="2011-12-22T00:00:00"/>
    <x v="21"/>
    <x v="2"/>
    <m/>
    <x v="0"/>
    <m/>
    <d v="2011-12-22T00:00:00"/>
    <m/>
    <x v="0"/>
    <s v="ÜNB"/>
  </r>
  <r>
    <s v="Amprion"/>
    <n v="10003764"/>
    <s v="Westnetz GmbH"/>
    <x v="7226"/>
    <n v="1"/>
    <s v="NI"/>
    <n v="49610"/>
    <x v="12"/>
    <m/>
    <s v="Osnabrück"/>
    <n v="5.13"/>
    <n v="2.964"/>
    <n v="4.3070000000000004"/>
    <n v="4.3070000000000004"/>
    <n v="4.3070000000000004"/>
    <x v="2"/>
    <d v="2011-12-22T00:00:00"/>
    <x v="21"/>
    <x v="2"/>
    <m/>
    <x v="0"/>
    <m/>
    <d v="2011-12-22T00:00:00"/>
    <m/>
    <x v="0"/>
    <s v="ÜNB"/>
  </r>
  <r>
    <s v="Amprion"/>
    <n v="10003764"/>
    <s v="Westnetz GmbH"/>
    <x v="7227"/>
    <n v="1"/>
    <s v="NI"/>
    <n v="49610"/>
    <x v="12"/>
    <m/>
    <s v="Osnabrück"/>
    <n v="14.63"/>
    <n v="6.8579999999999997"/>
    <n v="10.992000000000001"/>
    <n v="10.992000000000001"/>
    <n v="10.992000000000001"/>
    <x v="2"/>
    <d v="2011-12-22T00:00:00"/>
    <x v="21"/>
    <x v="2"/>
    <m/>
    <x v="0"/>
    <m/>
    <d v="2011-12-22T00:00:00"/>
    <m/>
    <x v="0"/>
    <s v="ÜNB"/>
  </r>
  <r>
    <s v="Amprion"/>
    <n v="10003764"/>
    <s v="Westnetz GmbH"/>
    <x v="7228"/>
    <n v="1"/>
    <s v="NI"/>
    <n v="49577"/>
    <x v="15"/>
    <s v="Meisenfeldweg 15"/>
    <s v="Osnabrück"/>
    <n v="65.325000000000003"/>
    <n v="51.784999999999997"/>
    <n v="51.784999999999997"/>
    <n v="51.784999999999997"/>
    <n v="51.784999999999997"/>
    <x v="2"/>
    <d v="2011-12-22T00:00:00"/>
    <x v="21"/>
    <x v="2"/>
    <m/>
    <x v="0"/>
    <m/>
    <d v="2011-12-22T00:00:00"/>
    <m/>
    <x v="0"/>
    <s v="ÜNB"/>
  </r>
  <r>
    <s v="Amprion"/>
    <n v="10003764"/>
    <s v="Westnetz GmbH"/>
    <x v="7229"/>
    <n v="1"/>
    <s v="NI"/>
    <n v="49326"/>
    <x v="3"/>
    <m/>
    <s v="Osnabrück"/>
    <n v="18.05"/>
    <n v="16.100000000000001"/>
    <n v="16.100000000000001"/>
    <n v="16.100000000000001"/>
    <n v="16.100000000000001"/>
    <x v="2"/>
    <d v="2011-12-22T00:00:00"/>
    <x v="21"/>
    <x v="2"/>
    <m/>
    <x v="0"/>
    <m/>
    <d v="2011-12-22T00:00:00"/>
    <m/>
    <x v="0"/>
    <s v="ÜNB"/>
  </r>
  <r>
    <s v="Amprion"/>
    <n v="10003764"/>
    <s v="Westnetz GmbH"/>
    <x v="7230"/>
    <n v="1"/>
    <s v="NI"/>
    <n v="49163"/>
    <x v="26"/>
    <s v="Streithorstweg 7a"/>
    <s v="Osnabrück"/>
    <n v="599.4"/>
    <n v="486.68799999999999"/>
    <n v="486.68799999999999"/>
    <n v="486.68799999999999"/>
    <n v="486.68799999999999"/>
    <x v="2"/>
    <d v="2011-12-22T00:00:00"/>
    <x v="21"/>
    <x v="2"/>
    <m/>
    <x v="0"/>
    <m/>
    <d v="2011-12-22T00:00:00"/>
    <m/>
    <x v="0"/>
    <s v="ÜNB"/>
  </r>
  <r>
    <s v="Amprion"/>
    <n v="10003764"/>
    <s v="Westnetz GmbH"/>
    <x v="7231"/>
    <n v="1"/>
    <s v="NI"/>
    <n v="49152"/>
    <x v="16"/>
    <s v="Diademstr. 40"/>
    <s v="Osnabrück"/>
    <n v="385.6"/>
    <n v="304.00799999999998"/>
    <n v="304.00799999999998"/>
    <n v="304.00799999999998"/>
    <n v="304.00799999999998"/>
    <x v="2"/>
    <d v="2011-12-22T00:00:00"/>
    <x v="21"/>
    <x v="2"/>
    <m/>
    <x v="0"/>
    <m/>
    <d v="2011-12-22T00:00:00"/>
    <m/>
    <x v="0"/>
    <s v="ÜNB"/>
  </r>
  <r>
    <s v="Amprion"/>
    <n v="10003764"/>
    <s v="Westnetz GmbH"/>
    <x v="7232"/>
    <n v="1"/>
    <s v="NI"/>
    <n v="49577"/>
    <x v="15"/>
    <s v="Alfons-Schulte-Str. 5"/>
    <s v="Osnabrück"/>
    <n v="60.48"/>
    <n v="50.070999999999998"/>
    <n v="50.070999999999998"/>
    <n v="50.070999999999998"/>
    <n v="50.070999999999998"/>
    <x v="2"/>
    <d v="2011-12-22T00:00:00"/>
    <x v="21"/>
    <x v="2"/>
    <m/>
    <x v="0"/>
    <m/>
    <d v="2011-12-22T00:00:00"/>
    <m/>
    <x v="0"/>
    <s v="ÜNB"/>
  </r>
  <r>
    <s v="Amprion"/>
    <n v="10003764"/>
    <s v="Westnetz GmbH"/>
    <x v="7233"/>
    <n v="1"/>
    <s v="NI"/>
    <n v="49586"/>
    <x v="8"/>
    <m/>
    <s v="Osnabrück"/>
    <n v="10.08"/>
    <n v="8.8699999999999992"/>
    <n v="8.8699999999999992"/>
    <n v="8.8699999999999992"/>
    <n v="8.8699999999999992"/>
    <x v="2"/>
    <d v="2011-12-22T00:00:00"/>
    <x v="21"/>
    <x v="2"/>
    <m/>
    <x v="0"/>
    <m/>
    <d v="2011-12-22T00:00:00"/>
    <m/>
    <x v="0"/>
    <s v="ÜNB"/>
  </r>
  <r>
    <s v="Amprion"/>
    <n v="10003764"/>
    <s v="Westnetz GmbH"/>
    <x v="7234"/>
    <n v="1"/>
    <s v="NI"/>
    <n v="49163"/>
    <x v="26"/>
    <m/>
    <s v="Osnabrück"/>
    <n v="24.96"/>
    <n v="19.462"/>
    <n v="19.462"/>
    <n v="19.462"/>
    <n v="19.462"/>
    <x v="2"/>
    <d v="2011-12-22T00:00:00"/>
    <x v="21"/>
    <x v="2"/>
    <m/>
    <x v="0"/>
    <m/>
    <d v="2011-12-22T00:00:00"/>
    <m/>
    <x v="0"/>
    <s v="ÜNB"/>
  </r>
  <r>
    <s v="Amprion"/>
    <n v="10003764"/>
    <s v="Westnetz GmbH"/>
    <x v="7235"/>
    <n v="1"/>
    <s v="NI"/>
    <n v="49324"/>
    <x v="3"/>
    <s v="Neuerostr. 5"/>
    <s v="Osnabrück"/>
    <n v="262.88499999999999"/>
    <n v="204.77699999999999"/>
    <n v="204.77699999999999"/>
    <n v="204.77699999999999"/>
    <n v="204.77699999999999"/>
    <x v="2"/>
    <d v="2011-12-22T00:00:00"/>
    <x v="21"/>
    <x v="2"/>
    <m/>
    <x v="0"/>
    <m/>
    <d v="2011-12-22T00:00:00"/>
    <m/>
    <x v="0"/>
    <s v="ÜNB"/>
  </r>
  <r>
    <s v="Amprion"/>
    <n v="10003764"/>
    <s v="Westnetz GmbH"/>
    <x v="7236"/>
    <n v="1"/>
    <s v="NI"/>
    <n v="49179"/>
    <x v="28"/>
    <m/>
    <s v="Osnabrück"/>
    <n v="26.445"/>
    <n v="13.177"/>
    <n v="13.177"/>
    <n v="13.177"/>
    <n v="13.177"/>
    <x v="2"/>
    <d v="2011-12-22T00:00:00"/>
    <x v="21"/>
    <x v="2"/>
    <m/>
    <x v="0"/>
    <m/>
    <d v="2011-12-22T00:00:00"/>
    <m/>
    <x v="0"/>
    <s v="ÜNB"/>
  </r>
  <r>
    <s v="Amprion"/>
    <n v="10003764"/>
    <s v="Westnetz GmbH"/>
    <x v="7237"/>
    <n v="1"/>
    <s v="NI"/>
    <n v="49586"/>
    <x v="8"/>
    <m/>
    <s v="Osnabrück"/>
    <n v="10.5"/>
    <n v="8.6910000000000007"/>
    <n v="8.6910000000000007"/>
    <n v="8.6910000000000007"/>
    <n v="8.6910000000000007"/>
    <x v="2"/>
    <d v="2011-12-22T00:00:00"/>
    <x v="21"/>
    <x v="2"/>
    <m/>
    <x v="0"/>
    <m/>
    <d v="2011-12-22T00:00:00"/>
    <m/>
    <x v="0"/>
    <s v="ÜNB"/>
  </r>
  <r>
    <s v="Amprion"/>
    <n v="10003764"/>
    <s v="Westnetz GmbH"/>
    <x v="7238"/>
    <n v="1"/>
    <s v="NI"/>
    <n v="49191"/>
    <x v="24"/>
    <m/>
    <s v="Osnabrück"/>
    <n v="29.83"/>
    <n v="24.202999999999999"/>
    <n v="24.202999999999999"/>
    <n v="24.202999999999999"/>
    <n v="24.202999999999999"/>
    <x v="2"/>
    <d v="2011-12-22T00:00:00"/>
    <x v="21"/>
    <x v="2"/>
    <m/>
    <x v="0"/>
    <m/>
    <d v="2011-12-22T00:00:00"/>
    <m/>
    <x v="0"/>
    <s v="ÜNB"/>
  </r>
  <r>
    <s v="Amprion"/>
    <n v="10003764"/>
    <s v="Westnetz GmbH"/>
    <x v="7239"/>
    <n v="1"/>
    <s v="NI"/>
    <n v="49584"/>
    <x v="30"/>
    <m/>
    <s v="Osnabrück"/>
    <n v="12.03"/>
    <n v="11.294"/>
    <n v="11.294"/>
    <n v="11.294"/>
    <n v="11.294"/>
    <x v="2"/>
    <d v="2011-12-22T00:00:00"/>
    <x v="21"/>
    <x v="2"/>
    <m/>
    <x v="0"/>
    <m/>
    <d v="2011-12-22T00:00:00"/>
    <m/>
    <x v="0"/>
    <s v="ÜNB"/>
  </r>
  <r>
    <s v="Amprion"/>
    <n v="10003764"/>
    <s v="Westnetz GmbH"/>
    <x v="7240"/>
    <n v="1"/>
    <s v="NI"/>
    <n v="49586"/>
    <x v="11"/>
    <m/>
    <s v="Osnabrück"/>
    <n v="14.44"/>
    <n v="12.295999999999999"/>
    <n v="12.295999999999999"/>
    <n v="12.295999999999999"/>
    <n v="12.295999999999999"/>
    <x v="2"/>
    <d v="2011-12-22T00:00:00"/>
    <x v="21"/>
    <x v="2"/>
    <m/>
    <x v="0"/>
    <m/>
    <d v="2011-12-22T00:00:00"/>
    <m/>
    <x v="0"/>
    <s v="ÜNB"/>
  </r>
  <r>
    <s v="Amprion"/>
    <n v="10003764"/>
    <s v="Westnetz GmbH"/>
    <x v="7241"/>
    <n v="1"/>
    <s v="NI"/>
    <n v="49179"/>
    <x v="28"/>
    <m/>
    <s v="Osnabrück"/>
    <n v="29.885000000000002"/>
    <n v="14.54"/>
    <n v="14.54"/>
    <n v="14.54"/>
    <n v="14.54"/>
    <x v="2"/>
    <d v="2011-12-22T00:00:00"/>
    <x v="21"/>
    <x v="2"/>
    <m/>
    <x v="0"/>
    <m/>
    <d v="2011-12-22T00:00:00"/>
    <m/>
    <x v="0"/>
    <s v="ÜNB"/>
  </r>
  <r>
    <s v="Amprion"/>
    <n v="10003764"/>
    <s v="Westnetz GmbH"/>
    <x v="7242"/>
    <n v="1"/>
    <s v="NI"/>
    <n v="49596"/>
    <x v="33"/>
    <s v="Mühlenweg 2"/>
    <s v="Osnabrück"/>
    <n v="34.799999999999997"/>
    <n v="30.826000000000001"/>
    <n v="30.826000000000001"/>
    <n v="30.826000000000001"/>
    <n v="30.826000000000001"/>
    <x v="2"/>
    <d v="2011-12-22T00:00:00"/>
    <x v="21"/>
    <x v="2"/>
    <m/>
    <x v="0"/>
    <m/>
    <d v="2011-12-22T00:00:00"/>
    <m/>
    <x v="0"/>
    <s v="ÜNB"/>
  </r>
  <r>
    <s v="Amprion"/>
    <n v="10003764"/>
    <s v="Westnetz GmbH"/>
    <x v="7243"/>
    <n v="1"/>
    <s v="NI"/>
    <n v="49186"/>
    <x v="23"/>
    <s v="Zwischen den Wellen 9"/>
    <s v="Osnabrück"/>
    <n v="41.04"/>
    <n v="35.158999999999999"/>
    <n v="35.158999999999999"/>
    <n v="35.158999999999999"/>
    <n v="35.158999999999999"/>
    <x v="2"/>
    <d v="2011-12-22T00:00:00"/>
    <x v="21"/>
    <x v="2"/>
    <m/>
    <x v="0"/>
    <m/>
    <d v="2011-12-22T00:00:00"/>
    <m/>
    <x v="0"/>
    <s v="ÜNB"/>
  </r>
  <r>
    <s v="Amprion"/>
    <n v="10003764"/>
    <s v="Westnetz GmbH"/>
    <x v="7244"/>
    <n v="1"/>
    <s v="NI"/>
    <n v="49163"/>
    <x v="26"/>
    <m/>
    <s v="Osnabrück"/>
    <n v="10.08"/>
    <n v="7.8120000000000003"/>
    <n v="7.8120000000000003"/>
    <n v="7.8120000000000003"/>
    <n v="7.8120000000000003"/>
    <x v="2"/>
    <d v="2011-12-22T00:00:00"/>
    <x v="21"/>
    <x v="2"/>
    <m/>
    <x v="0"/>
    <m/>
    <d v="2011-12-22T00:00:00"/>
    <m/>
    <x v="0"/>
    <s v="ÜNB"/>
  </r>
  <r>
    <s v="Amprion"/>
    <n v="10003764"/>
    <s v="Westnetz GmbH"/>
    <x v="7245"/>
    <n v="1"/>
    <s v="NI"/>
    <n v="49577"/>
    <x v="4"/>
    <m/>
    <s v="Osnabrück"/>
    <n v="8.93"/>
    <n v="8.0670000000000002"/>
    <n v="8.0670000000000002"/>
    <n v="8.0670000000000002"/>
    <n v="8.0670000000000002"/>
    <x v="2"/>
    <d v="2011-12-22T00:00:00"/>
    <x v="21"/>
    <x v="2"/>
    <m/>
    <x v="0"/>
    <m/>
    <d v="2011-12-22T00:00:00"/>
    <m/>
    <x v="0"/>
    <s v="ÜNB"/>
  </r>
  <r>
    <s v="Amprion"/>
    <n v="10003764"/>
    <s v="Westnetz GmbH"/>
    <x v="7246"/>
    <n v="1"/>
    <s v="NI"/>
    <n v="49326"/>
    <x v="3"/>
    <m/>
    <s v="Osnabrück"/>
    <n v="8.23"/>
    <n v="4.3250000000000002"/>
    <n v="5.125"/>
    <n v="5.125"/>
    <n v="5.125"/>
    <x v="2"/>
    <d v="2011-12-22T00:00:00"/>
    <x v="21"/>
    <x v="2"/>
    <m/>
    <x v="0"/>
    <m/>
    <d v="2011-12-22T00:00:00"/>
    <m/>
    <x v="0"/>
    <s v="ÜNB"/>
  </r>
  <r>
    <s v="Amprion"/>
    <n v="10003764"/>
    <s v="Westnetz GmbH"/>
    <x v="7247"/>
    <n v="1"/>
    <s v="NI"/>
    <n v="49577"/>
    <x v="4"/>
    <s v="Wrocklage 998Z"/>
    <s v="Osnabrück"/>
    <n v="86.4"/>
    <n v="72.349999999999994"/>
    <n v="72.349999999999994"/>
    <n v="72.349999999999994"/>
    <n v="72.349999999999994"/>
    <x v="2"/>
    <d v="2011-12-22T00:00:00"/>
    <x v="21"/>
    <x v="2"/>
    <m/>
    <x v="0"/>
    <m/>
    <d v="2011-12-22T00:00:00"/>
    <m/>
    <x v="0"/>
    <s v="ÜNB"/>
  </r>
  <r>
    <s v="Amprion"/>
    <n v="10003764"/>
    <s v="Westnetz GmbH"/>
    <x v="7248"/>
    <n v="1"/>
    <s v="NI"/>
    <n v="49328"/>
    <x v="3"/>
    <m/>
    <s v="Osnabrück"/>
    <n v="14.63"/>
    <n v="12.002000000000001"/>
    <n v="12.002000000000001"/>
    <n v="12.002000000000001"/>
    <n v="12.002000000000001"/>
    <x v="2"/>
    <d v="2011-12-22T00:00:00"/>
    <x v="21"/>
    <x v="2"/>
    <m/>
    <x v="0"/>
    <m/>
    <d v="2011-12-22T00:00:00"/>
    <m/>
    <x v="0"/>
    <s v="ÜNB"/>
  </r>
  <r>
    <s v="Amprion"/>
    <n v="10003764"/>
    <s v="Westnetz GmbH"/>
    <x v="7249"/>
    <n v="1"/>
    <s v="NI"/>
    <n v="49328"/>
    <x v="3"/>
    <s v="An der Europastr. 78"/>
    <s v="Osnabrück"/>
    <n v="33"/>
    <n v="30.169"/>
    <n v="30.169"/>
    <n v="30.169"/>
    <n v="30.169"/>
    <x v="2"/>
    <d v="2011-12-22T00:00:00"/>
    <x v="21"/>
    <x v="2"/>
    <m/>
    <x v="0"/>
    <m/>
    <d v="2011-12-22T00:00:00"/>
    <m/>
    <x v="0"/>
    <s v="ÜNB"/>
  </r>
  <r>
    <s v="Amprion"/>
    <n v="10003764"/>
    <s v="Westnetz GmbH"/>
    <x v="7250"/>
    <n v="1"/>
    <s v="NI"/>
    <n v="49565"/>
    <x v="7"/>
    <m/>
    <s v="Osnabrück"/>
    <n v="10.46"/>
    <n v="7.5010000000000003"/>
    <n v="7.5010000000000003"/>
    <n v="7.5010000000000003"/>
    <n v="7.5010000000000003"/>
    <x v="2"/>
    <d v="2011-12-22T00:00:00"/>
    <x v="21"/>
    <x v="2"/>
    <m/>
    <x v="0"/>
    <m/>
    <d v="2011-12-22T00:00:00"/>
    <m/>
    <x v="0"/>
    <s v="ÜNB"/>
  </r>
  <r>
    <s v="Amprion"/>
    <n v="10003764"/>
    <s v="Westnetz GmbH"/>
    <x v="7251"/>
    <n v="1"/>
    <s v="NI"/>
    <n v="49324"/>
    <x v="3"/>
    <m/>
    <s v="Osnabrück"/>
    <n v="20.04"/>
    <n v="17.869"/>
    <n v="17.869"/>
    <n v="17.869"/>
    <n v="17.869"/>
    <x v="2"/>
    <d v="2011-12-22T00:00:00"/>
    <x v="21"/>
    <x v="2"/>
    <m/>
    <x v="0"/>
    <m/>
    <d v="2011-12-22T00:00:00"/>
    <m/>
    <x v="0"/>
    <s v="ÜNB"/>
  </r>
  <r>
    <s v="Amprion"/>
    <n v="10003764"/>
    <s v="Westnetz GmbH"/>
    <x v="7252"/>
    <n v="1"/>
    <s v="NI"/>
    <n v="49584"/>
    <x v="30"/>
    <s v="Hörsten 28"/>
    <s v="Osnabrück"/>
    <n v="72"/>
    <n v="59.05"/>
    <n v="59.05"/>
    <n v="59.05"/>
    <n v="59.05"/>
    <x v="2"/>
    <d v="2011-12-22T00:00:00"/>
    <x v="21"/>
    <x v="2"/>
    <m/>
    <x v="0"/>
    <m/>
    <d v="2011-12-22T00:00:00"/>
    <m/>
    <x v="0"/>
    <s v="ÜNB"/>
  </r>
  <r>
    <s v="Amprion"/>
    <n v="10003764"/>
    <s v="Westnetz GmbH"/>
    <x v="7253"/>
    <n v="1"/>
    <s v="NI"/>
    <n v="49586"/>
    <x v="8"/>
    <s v="Lechtruper Feldweg 1"/>
    <s v="Osnabrück"/>
    <n v="69.16"/>
    <n v="62.551000000000002"/>
    <n v="62.551000000000002"/>
    <n v="62.551000000000002"/>
    <n v="62.551000000000002"/>
    <x v="2"/>
    <d v="2011-12-22T00:00:00"/>
    <x v="21"/>
    <x v="2"/>
    <m/>
    <x v="0"/>
    <m/>
    <d v="2011-12-22T00:00:00"/>
    <m/>
    <x v="0"/>
    <s v="ÜNB"/>
  </r>
  <r>
    <s v="Amprion"/>
    <n v="10003764"/>
    <s v="Westnetz GmbH"/>
    <x v="7254"/>
    <n v="1"/>
    <s v="NI"/>
    <n v="49134"/>
    <x v="19"/>
    <m/>
    <s v="Osnabrück"/>
    <n v="5.52"/>
    <n v="3.714"/>
    <n v="5.077"/>
    <n v="5.077"/>
    <n v="5.077"/>
    <x v="2"/>
    <d v="2011-12-22T00:00:00"/>
    <x v="21"/>
    <x v="2"/>
    <m/>
    <x v="0"/>
    <m/>
    <d v="2011-12-22T00:00:00"/>
    <m/>
    <x v="0"/>
    <s v="ÜNB"/>
  </r>
  <r>
    <s v="Amprion"/>
    <n v="10003764"/>
    <s v="Westnetz GmbH"/>
    <x v="7255"/>
    <n v="1"/>
    <s v="NI"/>
    <n v="49586"/>
    <x v="11"/>
    <s v="Uhlenbrock 16"/>
    <s v="Osnabrück"/>
    <n v="53.04"/>
    <n v="25.896000000000001"/>
    <n v="45.222000000000001"/>
    <n v="45.222000000000001"/>
    <n v="45.222000000000001"/>
    <x v="2"/>
    <d v="2011-12-22T00:00:00"/>
    <x v="21"/>
    <x v="2"/>
    <m/>
    <x v="0"/>
    <m/>
    <d v="2011-12-22T00:00:00"/>
    <m/>
    <x v="0"/>
    <s v="ÜNB"/>
  </r>
  <r>
    <s v="Amprion"/>
    <n v="10003764"/>
    <s v="Westnetz GmbH"/>
    <x v="7256"/>
    <n v="1"/>
    <s v="NI"/>
    <n v="49134"/>
    <x v="19"/>
    <m/>
    <s v="Osnabrück"/>
    <n v="3.23"/>
    <n v="2.2429999999999999"/>
    <n v="2.6419999999999999"/>
    <n v="2.6419999999999999"/>
    <n v="2.6419999999999999"/>
    <x v="2"/>
    <d v="2011-12-22T00:00:00"/>
    <x v="21"/>
    <x v="2"/>
    <m/>
    <x v="0"/>
    <m/>
    <d v="2011-12-22T00:00:00"/>
    <m/>
    <x v="0"/>
    <s v="ÜNB"/>
  </r>
  <r>
    <s v="Amprion"/>
    <n v="10003764"/>
    <s v="Westnetz GmbH"/>
    <x v="7257"/>
    <n v="1"/>
    <s v="NI"/>
    <n v="49191"/>
    <x v="24"/>
    <s v="Grambergweg 2"/>
    <s v="Osnabrück"/>
    <n v="35.880000000000003"/>
    <n v="10.9"/>
    <n v="32.786000000000001"/>
    <n v="32.786000000000001"/>
    <n v="32.786000000000001"/>
    <x v="2"/>
    <d v="2011-12-22T00:00:00"/>
    <x v="21"/>
    <x v="2"/>
    <m/>
    <x v="0"/>
    <m/>
    <d v="2011-12-22T00:00:00"/>
    <m/>
    <x v="0"/>
    <s v="ÜNB"/>
  </r>
  <r>
    <s v="Amprion"/>
    <n v="10003764"/>
    <s v="Westnetz GmbH"/>
    <x v="7258"/>
    <n v="1"/>
    <s v="NI"/>
    <n v="49191"/>
    <x v="24"/>
    <m/>
    <s v="Osnabrück"/>
    <n v="6.6689999999999996"/>
    <n v="3.6640000000000001"/>
    <n v="5.0309999999999997"/>
    <n v="5.0309999999999997"/>
    <n v="5.0309999999999997"/>
    <x v="2"/>
    <d v="2011-12-22T00:00:00"/>
    <x v="21"/>
    <x v="2"/>
    <m/>
    <x v="0"/>
    <m/>
    <d v="2011-12-22T00:00:00"/>
    <m/>
    <x v="0"/>
    <s v="ÜNB"/>
  </r>
  <r>
    <s v="Amprion"/>
    <n v="10003764"/>
    <s v="Westnetz GmbH"/>
    <x v="7259"/>
    <n v="1"/>
    <s v="NI"/>
    <n v="49324"/>
    <x v="3"/>
    <m/>
    <s v="Osnabrück"/>
    <n v="22.61"/>
    <n v="12.576000000000001"/>
    <n v="14.294"/>
    <n v="14.294"/>
    <n v="14.294"/>
    <x v="2"/>
    <d v="2011-12-22T00:00:00"/>
    <x v="21"/>
    <x v="2"/>
    <m/>
    <x v="0"/>
    <m/>
    <d v="2011-12-22T00:00:00"/>
    <m/>
    <x v="0"/>
    <s v="ÜNB"/>
  </r>
  <r>
    <s v="Amprion"/>
    <n v="10003764"/>
    <s v="Westnetz GmbH"/>
    <x v="7260"/>
    <n v="1"/>
    <s v="NI"/>
    <n v="49324"/>
    <x v="3"/>
    <m/>
    <s v="Osnabrück"/>
    <n v="10.5"/>
    <n v="5.6420000000000003"/>
    <n v="8.4760000000000009"/>
    <n v="8.4760000000000009"/>
    <n v="8.4760000000000009"/>
    <x v="2"/>
    <d v="2011-12-22T00:00:00"/>
    <x v="21"/>
    <x v="2"/>
    <m/>
    <x v="0"/>
    <m/>
    <d v="2011-12-22T00:00:00"/>
    <m/>
    <x v="0"/>
    <s v="ÜNB"/>
  </r>
  <r>
    <s v="Amprion"/>
    <n v="10003764"/>
    <s v="Westnetz GmbH"/>
    <x v="7261"/>
    <n v="1"/>
    <s v="NI"/>
    <n v="49324"/>
    <x v="3"/>
    <m/>
    <s v="Osnabrück"/>
    <n v="1.96"/>
    <n v="1.1399999999999999"/>
    <n v="1.974"/>
    <n v="1.974"/>
    <n v="1.974"/>
    <x v="2"/>
    <d v="2011-12-22T00:00:00"/>
    <x v="21"/>
    <x v="2"/>
    <m/>
    <x v="0"/>
    <m/>
    <d v="2011-12-22T00:00:00"/>
    <m/>
    <x v="0"/>
    <s v="ÜNB"/>
  </r>
  <r>
    <s v="Amprion"/>
    <n v="10003764"/>
    <s v="Westnetz GmbH"/>
    <x v="7262"/>
    <n v="1"/>
    <s v="NI"/>
    <n v="49328"/>
    <x v="3"/>
    <m/>
    <s v="Osnabrück"/>
    <n v="5.64"/>
    <n v="3.48"/>
    <n v="4.7110000000000003"/>
    <n v="4.7110000000000003"/>
    <n v="4.7110000000000003"/>
    <x v="2"/>
    <d v="2011-12-22T00:00:00"/>
    <x v="21"/>
    <x v="2"/>
    <m/>
    <x v="0"/>
    <m/>
    <d v="2011-12-22T00:00:00"/>
    <m/>
    <x v="0"/>
    <s v="ÜNB"/>
  </r>
  <r>
    <s v="Amprion"/>
    <n v="10003764"/>
    <s v="Westnetz GmbH"/>
    <x v="7263"/>
    <n v="1"/>
    <s v="NI"/>
    <n v="49328"/>
    <x v="3"/>
    <m/>
    <s v="Osnabrück"/>
    <n v="10.64"/>
    <n v="8.8030000000000008"/>
    <n v="9.5630000000000006"/>
    <n v="9.5630000000000006"/>
    <n v="9.5630000000000006"/>
    <x v="2"/>
    <d v="2011-12-22T00:00:00"/>
    <x v="21"/>
    <x v="2"/>
    <m/>
    <x v="0"/>
    <m/>
    <d v="2011-12-22T00:00:00"/>
    <m/>
    <x v="0"/>
    <s v="ÜNB"/>
  </r>
  <r>
    <s v="Amprion"/>
    <n v="10003764"/>
    <s v="Westnetz GmbH"/>
    <x v="7264"/>
    <n v="1"/>
    <s v="NI"/>
    <n v="49584"/>
    <x v="30"/>
    <m/>
    <s v="Osnabrück"/>
    <n v="19.995000000000001"/>
    <n v="8.9019999999999992"/>
    <n v="13.06"/>
    <n v="13.06"/>
    <n v="13.06"/>
    <x v="2"/>
    <d v="2011-12-22T00:00:00"/>
    <x v="21"/>
    <x v="2"/>
    <m/>
    <x v="0"/>
    <m/>
    <d v="2011-12-22T00:00:00"/>
    <m/>
    <x v="0"/>
    <s v="ÜNB"/>
  </r>
  <r>
    <s v="Amprion"/>
    <n v="10003764"/>
    <s v="Westnetz GmbH"/>
    <x v="7265"/>
    <n v="1"/>
    <s v="NI"/>
    <n v="49586"/>
    <x v="8"/>
    <m/>
    <s v="Osnabrück"/>
    <n v="8.19"/>
    <n v="4.2450000000000001"/>
    <n v="5.6840000000000002"/>
    <n v="5.6840000000000002"/>
    <n v="5.6840000000000002"/>
    <x v="2"/>
    <d v="2011-12-22T00:00:00"/>
    <x v="21"/>
    <x v="2"/>
    <m/>
    <x v="0"/>
    <m/>
    <d v="2011-12-22T00:00:00"/>
    <m/>
    <x v="0"/>
    <s v="ÜNB"/>
  </r>
  <r>
    <s v="Amprion"/>
    <n v="10003764"/>
    <s v="Westnetz GmbH"/>
    <x v="7266"/>
    <n v="1"/>
    <s v="NI"/>
    <n v="49586"/>
    <x v="8"/>
    <m/>
    <s v="Osnabrück"/>
    <n v="27.73"/>
    <n v="20.132000000000001"/>
    <n v="23.213000000000001"/>
    <n v="23.213000000000001"/>
    <n v="23.213000000000001"/>
    <x v="2"/>
    <d v="2011-12-22T00:00:00"/>
    <x v="21"/>
    <x v="2"/>
    <m/>
    <x v="0"/>
    <m/>
    <d v="2011-12-22T00:00:00"/>
    <m/>
    <x v="0"/>
    <s v="ÜNB"/>
  </r>
  <r>
    <s v="Amprion"/>
    <n v="10003764"/>
    <s v="Westnetz GmbH"/>
    <x v="7267"/>
    <n v="1"/>
    <s v="NI"/>
    <n v="49610"/>
    <x v="12"/>
    <m/>
    <s v="Osnabrück"/>
    <n v="3.84"/>
    <n v="2.7909999999999999"/>
    <n v="3.3969999999999998"/>
    <n v="3.3969999999999998"/>
    <n v="3.3969999999999998"/>
    <x v="2"/>
    <d v="2011-12-22T00:00:00"/>
    <x v="21"/>
    <x v="2"/>
    <m/>
    <x v="0"/>
    <m/>
    <d v="2011-12-22T00:00:00"/>
    <m/>
    <x v="0"/>
    <s v="ÜNB"/>
  </r>
  <r>
    <s v="Amprion"/>
    <n v="10003764"/>
    <s v="Westnetz GmbH"/>
    <x v="7268"/>
    <n v="1"/>
    <s v="NI"/>
    <n v="49610"/>
    <x v="12"/>
    <m/>
    <s v="Osnabrück"/>
    <n v="27.68"/>
    <n v="20.100000000000001"/>
    <n v="25.738"/>
    <n v="25.738"/>
    <n v="25.738"/>
    <x v="2"/>
    <d v="2011-12-22T00:00:00"/>
    <x v="21"/>
    <x v="2"/>
    <m/>
    <x v="0"/>
    <m/>
    <d v="2011-12-22T00:00:00"/>
    <m/>
    <x v="0"/>
    <s v="ÜNB"/>
  </r>
  <r>
    <s v="Amprion"/>
    <n v="10003764"/>
    <s v="Westnetz GmbH"/>
    <x v="7269"/>
    <n v="1"/>
    <s v="NI"/>
    <n v="49626"/>
    <x v="1"/>
    <m/>
    <s v="Osnabrück"/>
    <n v="15.75"/>
    <n v="13.999000000000001"/>
    <n v="16.297999999999998"/>
    <n v="16.297999999999998"/>
    <n v="16.297999999999998"/>
    <x v="2"/>
    <d v="2011-12-22T00:00:00"/>
    <x v="21"/>
    <x v="2"/>
    <m/>
    <x v="0"/>
    <m/>
    <d v="2011-12-22T00:00:00"/>
    <m/>
    <x v="0"/>
    <s v="ÜNB"/>
  </r>
  <r>
    <s v="Amprion"/>
    <n v="10000596"/>
    <s v="Teutoburger Energie Netzwerk eG"/>
    <x v="7270"/>
    <n v="1"/>
    <s v="NI"/>
    <n v="49196"/>
    <x v="18"/>
    <m/>
    <s v="Osnabrück"/>
    <n v="4.4400000000000004"/>
    <n v="1.9250999999999998"/>
    <n v="2.6431999999999998"/>
    <n v="2.6431999999999998"/>
    <n v="2.6431999999999998"/>
    <x v="2"/>
    <d v="2011-12-22T00:00:00"/>
    <x v="21"/>
    <x v="2"/>
    <m/>
    <x v="0"/>
    <m/>
    <d v="2011-12-22T00:00:00"/>
    <m/>
    <x v="0"/>
    <s v="ÜNB"/>
  </r>
  <r>
    <s v="Amprion"/>
    <n v="10000596"/>
    <s v="Teutoburger Energie Netzwerk eG"/>
    <x v="7271"/>
    <n v="1"/>
    <s v="NI"/>
    <n v="49219"/>
    <x v="0"/>
    <s v="Laudieker Weg 6"/>
    <s v="Osnabrück"/>
    <n v="46.48"/>
    <n v="39.496009999999998"/>
    <n v="39.496009999999998"/>
    <n v="39.496009999999998"/>
    <n v="39.496009999999998"/>
    <x v="2"/>
    <d v="2011-12-22T00:00:00"/>
    <x v="21"/>
    <x v="2"/>
    <m/>
    <x v="0"/>
    <m/>
    <d v="2011-12-22T00:00:00"/>
    <m/>
    <x v="0"/>
    <s v="ÜNB"/>
  </r>
  <r>
    <s v="Amprion"/>
    <n v="10000596"/>
    <s v="Teutoburger Energie Netzwerk eG"/>
    <x v="7272"/>
    <n v="1"/>
    <s v="NI"/>
    <n v="49219"/>
    <x v="0"/>
    <m/>
    <s v="Osnabrück"/>
    <n v="9.5"/>
    <n v="5.2321"/>
    <n v="6.4492000000000012"/>
    <n v="6.4492000000000012"/>
    <n v="6.4492000000000012"/>
    <x v="2"/>
    <d v="2011-12-22T00:00:00"/>
    <x v="21"/>
    <x v="2"/>
    <m/>
    <x v="0"/>
    <m/>
    <d v="2011-12-22T00:00:00"/>
    <m/>
    <x v="0"/>
    <s v="ÜNB"/>
  </r>
  <r>
    <s v="Amprion"/>
    <n v="10000596"/>
    <s v="Teutoburger Energie Netzwerk eG"/>
    <x v="7273"/>
    <n v="1"/>
    <s v="NI"/>
    <n v="49219"/>
    <x v="0"/>
    <m/>
    <s v="Osnabrück"/>
    <n v="10"/>
    <n v="5.6546000000000003"/>
    <n v="9.039200000000001"/>
    <n v="9.039200000000001"/>
    <n v="9.039200000000001"/>
    <x v="2"/>
    <d v="2011-12-22T00:00:00"/>
    <x v="21"/>
    <x v="2"/>
    <m/>
    <x v="0"/>
    <m/>
    <d v="2011-12-22T00:00:00"/>
    <m/>
    <x v="0"/>
    <s v="ÜNB"/>
  </r>
  <r>
    <s v="Amprion"/>
    <n v="10000596"/>
    <s v="Teutoburger Energie Netzwerk eG"/>
    <x v="7274"/>
    <n v="1"/>
    <s v="NI"/>
    <n v="49219"/>
    <x v="0"/>
    <m/>
    <s v="Osnabrück"/>
    <n v="23.4"/>
    <n v="13.092700000000001"/>
    <n v="14.7516"/>
    <n v="14.7516"/>
    <n v="14.7516"/>
    <x v="2"/>
    <d v="2011-12-22T00:00:00"/>
    <x v="21"/>
    <x v="2"/>
    <m/>
    <x v="0"/>
    <m/>
    <d v="2011-12-22T00:00:00"/>
    <m/>
    <x v="0"/>
    <s v="ÜNB"/>
  </r>
  <r>
    <s v="Amprion"/>
    <n v="10000596"/>
    <s v="Teutoburger Energie Netzwerk eG"/>
    <x v="7275"/>
    <n v="1"/>
    <s v="NI"/>
    <n v="49176"/>
    <x v="5"/>
    <s v="Am Bruchbach 5"/>
    <s v="Osnabrück"/>
    <n v="30.24"/>
    <n v="23.369703999999999"/>
    <n v="23.369703999999999"/>
    <n v="23.369703999999999"/>
    <n v="23.369703999999999"/>
    <x v="2"/>
    <d v="2011-12-22T00:00:00"/>
    <x v="21"/>
    <x v="2"/>
    <m/>
    <x v="0"/>
    <m/>
    <d v="2011-12-22T00:00:00"/>
    <m/>
    <x v="0"/>
    <s v="ÜNB"/>
  </r>
  <r>
    <s v="Amprion"/>
    <n v="10000596"/>
    <s v="Teutoburger Energie Netzwerk eG"/>
    <x v="7276"/>
    <n v="1"/>
    <s v="NI"/>
    <n v="49176"/>
    <x v="5"/>
    <m/>
    <s v="Osnabrück"/>
    <n v="17.3"/>
    <n v="14.1906"/>
    <n v="14.1906"/>
    <n v="14.1906"/>
    <n v="14.1906"/>
    <x v="2"/>
    <d v="2011-12-22T00:00:00"/>
    <x v="21"/>
    <x v="2"/>
    <m/>
    <x v="0"/>
    <m/>
    <d v="2011-12-22T00:00:00"/>
    <m/>
    <x v="0"/>
    <s v="ÜNB"/>
  </r>
  <r>
    <s v="Amprion"/>
    <n v="10000596"/>
    <s v="Teutoburger Energie Netzwerk eG"/>
    <x v="7277"/>
    <n v="1"/>
    <s v="NI"/>
    <n v="49176"/>
    <x v="5"/>
    <m/>
    <s v="Osnabrück"/>
    <n v="12.69"/>
    <n v="7.7539999999999996"/>
    <n v="9.5633999999999997"/>
    <n v="9.5633999999999997"/>
    <n v="9.5633999999999997"/>
    <x v="2"/>
    <d v="2011-12-22T00:00:00"/>
    <x v="21"/>
    <x v="2"/>
    <m/>
    <x v="0"/>
    <m/>
    <d v="2011-12-22T00:00:00"/>
    <m/>
    <x v="0"/>
    <s v="ÜNB"/>
  </r>
  <r>
    <s v="Amprion"/>
    <n v="10000596"/>
    <s v="Teutoburger Energie Netzwerk eG"/>
    <x v="7278"/>
    <n v="1"/>
    <s v="NI"/>
    <n v="49176"/>
    <x v="5"/>
    <m/>
    <s v="Osnabrück"/>
    <n v="12.21"/>
    <n v="10.728200000000001"/>
    <n v="11.577500000000001"/>
    <n v="11.577500000000001"/>
    <n v="11.577500000000001"/>
    <x v="2"/>
    <d v="2011-12-22T00:00:00"/>
    <x v="21"/>
    <x v="2"/>
    <m/>
    <x v="0"/>
    <m/>
    <d v="2011-12-22T00:00:00"/>
    <m/>
    <x v="0"/>
    <s v="ÜNB"/>
  </r>
  <r>
    <s v="Amprion"/>
    <n v="10000596"/>
    <s v="Teutoburger Energie Netzwerk eG"/>
    <x v="7279"/>
    <n v="1"/>
    <s v="NI"/>
    <n v="49176"/>
    <x v="5"/>
    <m/>
    <s v="Osnabrück"/>
    <n v="7.4"/>
    <n v="1.8552500000000001"/>
    <n v="6.0178199999999995"/>
    <n v="6.0178199999999995"/>
    <n v="6.0178199999999995"/>
    <x v="2"/>
    <d v="2011-12-22T00:00:00"/>
    <x v="21"/>
    <x v="2"/>
    <m/>
    <x v="0"/>
    <m/>
    <d v="2011-12-22T00:00:00"/>
    <m/>
    <x v="0"/>
    <s v="ÜNB"/>
  </r>
  <r>
    <s v="Amprion"/>
    <n v="10000596"/>
    <s v="Teutoburger Energie Netzwerk eG"/>
    <x v="7280"/>
    <n v="1"/>
    <s v="NI"/>
    <n v="49176"/>
    <x v="5"/>
    <m/>
    <s v="Osnabrück"/>
    <n v="20.329999999999998"/>
    <n v="9.101799999999999"/>
    <n v="17.662099999999999"/>
    <n v="17.662099999999999"/>
    <n v="17.662099999999999"/>
    <x v="2"/>
    <d v="2011-12-22T00:00:00"/>
    <x v="21"/>
    <x v="2"/>
    <m/>
    <x v="0"/>
    <m/>
    <d v="2011-12-22T00:00:00"/>
    <m/>
    <x v="0"/>
    <s v="ÜNB"/>
  </r>
  <r>
    <s v="Amprion"/>
    <n v="10000596"/>
    <s v="Teutoburger Energie Netzwerk eG"/>
    <x v="7281"/>
    <n v="1"/>
    <s v="NI"/>
    <n v="49176"/>
    <x v="5"/>
    <m/>
    <s v="Osnabrück"/>
    <n v="4.9400000000000004"/>
    <n v="2.2189999999999999"/>
    <n v="3.8698000000000001"/>
    <n v="3.8698000000000001"/>
    <n v="3.8698000000000001"/>
    <x v="2"/>
    <d v="2011-12-22T00:00:00"/>
    <x v="21"/>
    <x v="2"/>
    <m/>
    <x v="0"/>
    <m/>
    <d v="2011-12-22T00:00:00"/>
    <m/>
    <x v="0"/>
    <s v="ÜNB"/>
  </r>
  <r>
    <s v="Amprion"/>
    <n v="10001473"/>
    <s v="Stadtwerke Bramsche GmbH"/>
    <x v="7282"/>
    <n v="1"/>
    <s v="NI"/>
    <n v="49565"/>
    <x v="7"/>
    <m/>
    <s v="Osnabrück"/>
    <n v="4.8"/>
    <n v="3.6629999999999998"/>
    <n v="3.6629999999999998"/>
    <n v="3.6629999999999998"/>
    <n v="3.6629999999999998"/>
    <x v="2"/>
    <d v="2011-12-22T00:00:00"/>
    <x v="21"/>
    <x v="2"/>
    <m/>
    <x v="0"/>
    <m/>
    <d v="2011-12-22T00:00:00"/>
    <m/>
    <x v="0"/>
    <s v="ÜNB"/>
  </r>
  <r>
    <s v="Amprion"/>
    <n v="10001899"/>
    <s v="Stadtwerke Georgsmarienhütte Netz GmbH"/>
    <x v="7283"/>
    <n v="3"/>
    <s v="NI"/>
    <n v="49124"/>
    <x v="2"/>
    <m/>
    <s v="Osnabrück"/>
    <n v="11.4"/>
    <n v="7.2480000000000002"/>
    <n v="8.7029999999999994"/>
    <n v="8.7029999999999994"/>
    <n v="8.7029999999999994"/>
    <x v="2"/>
    <d v="2011-12-22T00:00:00"/>
    <x v="21"/>
    <x v="2"/>
    <m/>
    <x v="0"/>
    <m/>
    <d v="2014-01-01T00:00:00"/>
    <m/>
    <x v="0"/>
    <s v="ÜNB"/>
  </r>
  <r>
    <s v="Amprion"/>
    <n v="10001899"/>
    <s v="Stadtwerke Georgsmarienhütte Netz GmbH"/>
    <x v="7283"/>
    <n v="3"/>
    <s v="NI"/>
    <n v="49124"/>
    <x v="2"/>
    <m/>
    <s v="Osnabrück"/>
    <n v="11.4"/>
    <n v="7.2480000000000002"/>
    <n v="8.7029999999999994"/>
    <n v="8.7029999999999994"/>
    <n v="8.7029999999999994"/>
    <x v="2"/>
    <d v="2011-12-22T00:00:00"/>
    <x v="21"/>
    <x v="2"/>
    <m/>
    <x v="0"/>
    <m/>
    <d v="2011-12-22T00:00:00"/>
    <d v="2012-03-02T00:00:00"/>
    <x v="0"/>
    <s v="ÜNB"/>
  </r>
  <r>
    <s v="Amprion"/>
    <n v="10001899"/>
    <s v="Stadtwerke Georgsmarienhütte Netz GmbH"/>
    <x v="7284"/>
    <n v="1"/>
    <s v="NI"/>
    <n v="49124"/>
    <x v="2"/>
    <m/>
    <s v="Osnabrück"/>
    <n v="4.83"/>
    <n v="2.6379999999999999"/>
    <n v="3.7480000000000002"/>
    <n v="3.7480000000000002"/>
    <n v="3.7480000000000002"/>
    <x v="2"/>
    <d v="2011-12-22T00:00:00"/>
    <x v="21"/>
    <x v="2"/>
    <m/>
    <x v="0"/>
    <m/>
    <d v="2011-12-22T00:00:00"/>
    <m/>
    <x v="0"/>
    <s v="ÜNB"/>
  </r>
  <r>
    <s v="Amprion"/>
    <n v="10003764"/>
    <s v="Westnetz GmbH"/>
    <x v="7285"/>
    <n v="1"/>
    <s v="NI"/>
    <n v="49626"/>
    <x v="1"/>
    <s v="Maiburger Str. 29"/>
    <s v="Osnabrück"/>
    <n v="220"/>
    <n v="1268.0170000000001"/>
    <n v="1268.0170000000001"/>
    <n v="1268.0170000000001"/>
    <n v="1268.0170000000001"/>
    <x v="3"/>
    <d v="2011-12-23T00:00:00"/>
    <x v="21"/>
    <x v="2"/>
    <m/>
    <x v="0"/>
    <m/>
    <d v="2011-12-23T00:00:00"/>
    <m/>
    <x v="0"/>
    <s v="ÜNB"/>
  </r>
  <r>
    <s v="Amprion"/>
    <n v="10003764"/>
    <s v="Westnetz GmbH"/>
    <x v="7286"/>
    <n v="1"/>
    <s v="NI"/>
    <n v="49626"/>
    <x v="1"/>
    <s v="Gewerbestr. 3"/>
    <s v="Osnabrück"/>
    <n v="220"/>
    <n v="1456.395"/>
    <n v="1456.395"/>
    <n v="1456.395"/>
    <n v="1456.395"/>
    <x v="3"/>
    <d v="2011-12-23T00:00:00"/>
    <x v="21"/>
    <x v="2"/>
    <m/>
    <x v="0"/>
    <m/>
    <d v="2011-12-23T00:00:00"/>
    <m/>
    <x v="0"/>
    <s v="ÜNB"/>
  </r>
  <r>
    <s v="Amprion"/>
    <n v="10003764"/>
    <s v="Westnetz GmbH"/>
    <x v="7287"/>
    <n v="1"/>
    <s v="NI"/>
    <n v="49626"/>
    <x v="1"/>
    <s v="Am Bad 1"/>
    <s v="Osnabrück"/>
    <n v="220"/>
    <n v="1492.067"/>
    <n v="1492.067"/>
    <n v="1492.067"/>
    <n v="1492.067"/>
    <x v="3"/>
    <d v="2011-12-23T00:00:00"/>
    <x v="21"/>
    <x v="2"/>
    <m/>
    <x v="0"/>
    <m/>
    <d v="2011-12-23T00:00:00"/>
    <m/>
    <x v="0"/>
    <s v="ÜNB"/>
  </r>
  <r>
    <s v="Amprion"/>
    <n v="10000365"/>
    <s v="Elektrizitätsgenossenschaft Hasbergen eG"/>
    <x v="7288"/>
    <n v="1"/>
    <s v="NI"/>
    <n v="49205"/>
    <x v="9"/>
    <s v="Tecklenburger Str. 89"/>
    <s v="Osnabrück"/>
    <n v="60"/>
    <n v="40.889000000000003"/>
    <n v="46.052999999999997"/>
    <n v="46.052999999999997"/>
    <n v="46.052999999999997"/>
    <x v="2"/>
    <d v="2011-12-23T00:00:00"/>
    <x v="21"/>
    <x v="2"/>
    <m/>
    <x v="0"/>
    <m/>
    <d v="2011-12-23T00:00:00"/>
    <m/>
    <x v="0"/>
    <s v="ÜNB"/>
  </r>
  <r>
    <s v="Amprion"/>
    <n v="10000365"/>
    <s v="Elektrizitätsgenossenschaft Hasbergen eG"/>
    <x v="7289"/>
    <n v="1"/>
    <s v="NI"/>
    <n v="49205"/>
    <x v="9"/>
    <m/>
    <s v="Osnabrück"/>
    <n v="24.38"/>
    <n v="10.821"/>
    <n v="12.867000000000001"/>
    <n v="12.867000000000001"/>
    <n v="12.867000000000001"/>
    <x v="2"/>
    <d v="2011-12-23T00:00:00"/>
    <x v="21"/>
    <x v="2"/>
    <m/>
    <x v="0"/>
    <m/>
    <d v="2011-12-23T00:00:00"/>
    <m/>
    <x v="0"/>
    <s v="ÜNB"/>
  </r>
  <r>
    <s v="Amprion"/>
    <n v="10003764"/>
    <s v="Westnetz GmbH"/>
    <x v="7290"/>
    <n v="1"/>
    <s v="NI"/>
    <n v="49577"/>
    <x v="4"/>
    <s v="Hauptstr. 42A"/>
    <s v="Osnabrück"/>
    <n v="33.81"/>
    <n v="22.620999999999999"/>
    <n v="23.263999999999999"/>
    <n v="23.263999999999999"/>
    <n v="23.263999999999999"/>
    <x v="2"/>
    <d v="2011-12-23T00:00:00"/>
    <x v="21"/>
    <x v="2"/>
    <m/>
    <x v="0"/>
    <m/>
    <d v="2011-12-23T00:00:00"/>
    <m/>
    <x v="0"/>
    <s v="ÜNB"/>
  </r>
  <r>
    <s v="Amprion"/>
    <n v="10003764"/>
    <s v="Westnetz GmbH"/>
    <x v="7291"/>
    <n v="1"/>
    <s v="NI"/>
    <n v="49593"/>
    <x v="6"/>
    <s v="Wolpesriedenweg"/>
    <s v="Osnabrück"/>
    <n v="142.56"/>
    <n v="106.163"/>
    <n v="138.71799999999999"/>
    <n v="138.71799999999999"/>
    <n v="138.71799999999999"/>
    <x v="2"/>
    <d v="2011-12-23T00:00:00"/>
    <x v="21"/>
    <x v="2"/>
    <m/>
    <x v="0"/>
    <m/>
    <d v="2011-12-23T00:00:00"/>
    <m/>
    <x v="0"/>
    <s v="ÜNB"/>
  </r>
  <r>
    <s v="Amprion"/>
    <n v="10003764"/>
    <s v="Westnetz GmbH"/>
    <x v="7292"/>
    <n v="1"/>
    <s v="NI"/>
    <n v="49134"/>
    <x v="19"/>
    <m/>
    <s v="Osnabrück"/>
    <n v="18.239999999999998"/>
    <n v="14.779"/>
    <n v="14.779"/>
    <n v="14.779"/>
    <n v="14.779"/>
    <x v="2"/>
    <d v="2011-12-23T00:00:00"/>
    <x v="21"/>
    <x v="2"/>
    <m/>
    <x v="0"/>
    <m/>
    <d v="2011-12-23T00:00:00"/>
    <m/>
    <x v="0"/>
    <s v="ÜNB"/>
  </r>
  <r>
    <s v="Amprion"/>
    <n v="10003764"/>
    <s v="Westnetz GmbH"/>
    <x v="7293"/>
    <n v="1"/>
    <s v="NI"/>
    <n v="49134"/>
    <x v="19"/>
    <s v="Dörnter Weg 2"/>
    <s v="Osnabrück"/>
    <n v="110.05"/>
    <n v="78.61"/>
    <n v="86.317999999999998"/>
    <n v="86.317999999999998"/>
    <n v="86.317999999999998"/>
    <x v="2"/>
    <d v="2011-12-23T00:00:00"/>
    <x v="21"/>
    <x v="2"/>
    <m/>
    <x v="0"/>
    <m/>
    <d v="2011-12-23T00:00:00"/>
    <m/>
    <x v="0"/>
    <s v="ÜNB"/>
  </r>
  <r>
    <s v="Amprion"/>
    <n v="10003764"/>
    <s v="Westnetz GmbH"/>
    <x v="7294"/>
    <n v="1"/>
    <s v="NI"/>
    <n v="49593"/>
    <x v="6"/>
    <s v="Kreilingsweg 11"/>
    <s v="Osnabrück"/>
    <n v="113.91"/>
    <n v="91.424000000000007"/>
    <n v="91.424000000000007"/>
    <n v="91.424000000000007"/>
    <n v="91.424000000000007"/>
    <x v="2"/>
    <d v="2011-12-23T00:00:00"/>
    <x v="21"/>
    <x v="2"/>
    <m/>
    <x v="0"/>
    <m/>
    <d v="2011-12-23T00:00:00"/>
    <m/>
    <x v="0"/>
    <s v="ÜNB"/>
  </r>
  <r>
    <s v="Amprion"/>
    <n v="10003764"/>
    <s v="Westnetz GmbH"/>
    <x v="7295"/>
    <n v="1"/>
    <s v="NI"/>
    <n v="49191"/>
    <x v="24"/>
    <s v="Jeggener Str. 38"/>
    <s v="Osnabrück"/>
    <n v="94.56"/>
    <n v="54.45"/>
    <n v="54.45"/>
    <n v="54.45"/>
    <n v="54.45"/>
    <x v="2"/>
    <d v="2011-12-23T00:00:00"/>
    <x v="21"/>
    <x v="2"/>
    <m/>
    <x v="0"/>
    <m/>
    <d v="2011-12-23T00:00:00"/>
    <m/>
    <x v="0"/>
    <s v="ÜNB"/>
  </r>
  <r>
    <s v="Amprion"/>
    <n v="10003764"/>
    <s v="Westnetz GmbH"/>
    <x v="7296"/>
    <n v="1"/>
    <s v="NI"/>
    <n v="49324"/>
    <x v="3"/>
    <s v="Bruchstr. 31"/>
    <s v="Osnabrück"/>
    <n v="35.880000000000003"/>
    <n v="31.510999999999999"/>
    <n v="31.510999999999999"/>
    <n v="31.510999999999999"/>
    <n v="31.510999999999999"/>
    <x v="2"/>
    <d v="2011-12-23T00:00:00"/>
    <x v="21"/>
    <x v="2"/>
    <m/>
    <x v="0"/>
    <m/>
    <d v="2011-12-23T00:00:00"/>
    <m/>
    <x v="0"/>
    <s v="ÜNB"/>
  </r>
  <r>
    <s v="Amprion"/>
    <n v="10003764"/>
    <s v="Westnetz GmbH"/>
    <x v="7297"/>
    <n v="1"/>
    <s v="NI"/>
    <n v="49577"/>
    <x v="15"/>
    <m/>
    <s v="Osnabrück"/>
    <n v="7.14"/>
    <n v="6.7210000000000001"/>
    <n v="6.7210000000000001"/>
    <n v="6.7210000000000001"/>
    <n v="6.7210000000000001"/>
    <x v="2"/>
    <d v="2011-12-23T00:00:00"/>
    <x v="21"/>
    <x v="2"/>
    <m/>
    <x v="0"/>
    <m/>
    <d v="2011-12-23T00:00:00"/>
    <m/>
    <x v="0"/>
    <s v="ÜNB"/>
  </r>
  <r>
    <s v="Amprion"/>
    <n v="10003764"/>
    <s v="Westnetz GmbH"/>
    <x v="7298"/>
    <n v="1"/>
    <s v="NI"/>
    <n v="49584"/>
    <x v="30"/>
    <m/>
    <s v="Osnabrück"/>
    <n v="10.32"/>
    <n v="9.8569999999999993"/>
    <n v="9.8569999999999993"/>
    <n v="9.8569999999999993"/>
    <n v="9.8569999999999993"/>
    <x v="2"/>
    <d v="2011-12-23T00:00:00"/>
    <x v="21"/>
    <x v="2"/>
    <m/>
    <x v="0"/>
    <m/>
    <d v="2011-12-23T00:00:00"/>
    <m/>
    <x v="0"/>
    <s v="ÜNB"/>
  </r>
  <r>
    <s v="Amprion"/>
    <n v="10003764"/>
    <s v="Westnetz GmbH"/>
    <x v="7299"/>
    <n v="1"/>
    <s v="NI"/>
    <n v="49586"/>
    <x v="11"/>
    <m/>
    <s v="Osnabrück"/>
    <n v="28.274999999999999"/>
    <n v="23.52"/>
    <n v="23.52"/>
    <n v="23.52"/>
    <n v="23.52"/>
    <x v="2"/>
    <d v="2011-12-23T00:00:00"/>
    <x v="21"/>
    <x v="2"/>
    <m/>
    <x v="0"/>
    <m/>
    <d v="2011-12-23T00:00:00"/>
    <m/>
    <x v="0"/>
    <s v="ÜNB"/>
  </r>
  <r>
    <s v="Amprion"/>
    <n v="10003764"/>
    <s v="Westnetz GmbH"/>
    <x v="7300"/>
    <n v="1"/>
    <s v="NI"/>
    <n v="49577"/>
    <x v="31"/>
    <m/>
    <s v="Osnabrück"/>
    <n v="12.73"/>
    <n v="8.1999999999999993"/>
    <n v="8.1999999999999993"/>
    <n v="8.1999999999999993"/>
    <n v="8.1999999999999993"/>
    <x v="2"/>
    <d v="2011-12-23T00:00:00"/>
    <x v="21"/>
    <x v="2"/>
    <m/>
    <x v="0"/>
    <m/>
    <d v="2011-12-23T00:00:00"/>
    <m/>
    <x v="0"/>
    <s v="ÜNB"/>
  </r>
  <r>
    <s v="Amprion"/>
    <n v="10003764"/>
    <s v="Westnetz GmbH"/>
    <x v="7301"/>
    <n v="1"/>
    <s v="NI"/>
    <n v="49586"/>
    <x v="8"/>
    <s v="Hauptstr. 53"/>
    <s v="Osnabrück"/>
    <n v="36.659999999999997"/>
    <n v="33.999000000000002"/>
    <n v="33.999000000000002"/>
    <n v="33.999000000000002"/>
    <n v="33.999000000000002"/>
    <x v="2"/>
    <d v="2011-12-23T00:00:00"/>
    <x v="21"/>
    <x v="2"/>
    <m/>
    <x v="0"/>
    <m/>
    <d v="2011-12-23T00:00:00"/>
    <m/>
    <x v="0"/>
    <s v="ÜNB"/>
  </r>
  <r>
    <s v="Amprion"/>
    <n v="10003764"/>
    <s v="Westnetz GmbH"/>
    <x v="7302"/>
    <n v="1"/>
    <s v="NI"/>
    <n v="49584"/>
    <x v="30"/>
    <s v="Stallkamp 3"/>
    <s v="Osnabrück"/>
    <n v="63.46"/>
    <n v="56.15"/>
    <n v="56.15"/>
    <n v="56.15"/>
    <n v="56.15"/>
    <x v="2"/>
    <d v="2011-12-23T00:00:00"/>
    <x v="21"/>
    <x v="2"/>
    <m/>
    <x v="0"/>
    <m/>
    <d v="2011-12-23T00:00:00"/>
    <m/>
    <x v="0"/>
    <s v="ÜNB"/>
  </r>
  <r>
    <s v="Amprion"/>
    <n v="10003764"/>
    <s v="Westnetz GmbH"/>
    <x v="7303"/>
    <n v="1"/>
    <s v="NI"/>
    <n v="49599"/>
    <x v="20"/>
    <m/>
    <s v="Osnabrück"/>
    <n v="7.79"/>
    <n v="4.4020000000000001"/>
    <n v="5.79"/>
    <n v="5.79"/>
    <n v="5.79"/>
    <x v="2"/>
    <d v="2011-12-23T00:00:00"/>
    <x v="21"/>
    <x v="2"/>
    <m/>
    <x v="0"/>
    <m/>
    <d v="2011-12-23T00:00:00"/>
    <m/>
    <x v="0"/>
    <s v="ÜNB"/>
  </r>
  <r>
    <s v="Amprion"/>
    <n v="10003764"/>
    <s v="Westnetz GmbH"/>
    <x v="7304"/>
    <n v="1"/>
    <s v="NI"/>
    <n v="49324"/>
    <x v="3"/>
    <m/>
    <s v="Osnabrück"/>
    <n v="25.725000000000001"/>
    <n v="8.5909999999999993"/>
    <n v="25.786000000000001"/>
    <n v="25.786000000000001"/>
    <n v="25.786000000000001"/>
    <x v="2"/>
    <d v="2011-12-23T00:00:00"/>
    <x v="21"/>
    <x v="2"/>
    <m/>
    <x v="0"/>
    <m/>
    <d v="2011-12-23T00:00:00"/>
    <m/>
    <x v="0"/>
    <s v="ÜNB"/>
  </r>
  <r>
    <s v="Amprion"/>
    <n v="10003764"/>
    <s v="Westnetz GmbH"/>
    <x v="7305"/>
    <n v="1"/>
    <s v="NI"/>
    <n v="49179"/>
    <x v="28"/>
    <m/>
    <s v="Osnabrück"/>
    <n v="3.12"/>
    <n v="1.7909999999999999"/>
    <n v="2.7320000000000002"/>
    <n v="2.7320000000000002"/>
    <n v="2.7320000000000002"/>
    <x v="2"/>
    <d v="2011-12-23T00:00:00"/>
    <x v="21"/>
    <x v="2"/>
    <m/>
    <x v="0"/>
    <m/>
    <d v="2011-12-23T00:00:00"/>
    <m/>
    <x v="0"/>
    <s v="ÜNB"/>
  </r>
  <r>
    <s v="Amprion"/>
    <n v="10003764"/>
    <s v="Westnetz GmbH"/>
    <x v="7306"/>
    <n v="1"/>
    <s v="NI"/>
    <n v="49134"/>
    <x v="19"/>
    <m/>
    <s v="Osnabrück"/>
    <n v="4.1399999999999997"/>
    <n v="2.6040000000000001"/>
    <n v="4.2210000000000001"/>
    <n v="4.2210000000000001"/>
    <n v="4.2210000000000001"/>
    <x v="2"/>
    <d v="2011-12-23T00:00:00"/>
    <x v="21"/>
    <x v="2"/>
    <m/>
    <x v="0"/>
    <m/>
    <d v="2011-12-23T00:00:00"/>
    <m/>
    <x v="0"/>
    <s v="ÜNB"/>
  </r>
  <r>
    <s v="Amprion"/>
    <n v="10003764"/>
    <s v="Westnetz GmbH"/>
    <x v="7307"/>
    <n v="1"/>
    <s v="NI"/>
    <n v="49143"/>
    <x v="14"/>
    <m/>
    <s v="Osnabrück"/>
    <n v="11.984999999999999"/>
    <n v="8.6280000000000001"/>
    <n v="10.307"/>
    <n v="10.307"/>
    <n v="10.307"/>
    <x v="2"/>
    <d v="2011-12-23T00:00:00"/>
    <x v="21"/>
    <x v="2"/>
    <m/>
    <x v="0"/>
    <m/>
    <d v="2011-12-23T00:00:00"/>
    <m/>
    <x v="0"/>
    <s v="ÜNB"/>
  </r>
  <r>
    <s v="Amprion"/>
    <n v="10003764"/>
    <s v="Westnetz GmbH"/>
    <x v="7308"/>
    <n v="1"/>
    <s v="NI"/>
    <n v="49163"/>
    <x v="26"/>
    <m/>
    <s v="Osnabrück"/>
    <n v="8.64"/>
    <n v="4.9859999999999998"/>
    <n v="6.6050000000000004"/>
    <n v="6.6050000000000004"/>
    <n v="6.6050000000000004"/>
    <x v="2"/>
    <d v="2011-12-23T00:00:00"/>
    <x v="21"/>
    <x v="2"/>
    <m/>
    <x v="0"/>
    <m/>
    <d v="2011-12-23T00:00:00"/>
    <m/>
    <x v="0"/>
    <s v="ÜNB"/>
  </r>
  <r>
    <s v="Amprion"/>
    <n v="10003764"/>
    <s v="Westnetz GmbH"/>
    <x v="7309"/>
    <n v="1"/>
    <s v="NI"/>
    <n v="49163"/>
    <x v="26"/>
    <m/>
    <s v="Osnabrück"/>
    <n v="3.42"/>
    <n v="1.1060000000000001"/>
    <n v="2.13"/>
    <n v="2.13"/>
    <n v="2.13"/>
    <x v="2"/>
    <d v="2011-12-23T00:00:00"/>
    <x v="21"/>
    <x v="2"/>
    <m/>
    <x v="0"/>
    <m/>
    <d v="2011-12-23T00:00:00"/>
    <m/>
    <x v="0"/>
    <s v="ÜNB"/>
  </r>
  <r>
    <s v="Amprion"/>
    <n v="10003764"/>
    <s v="Westnetz GmbH"/>
    <x v="7310"/>
    <n v="1"/>
    <s v="NI"/>
    <n v="49179"/>
    <x v="28"/>
    <m/>
    <s v="Osnabrück"/>
    <n v="9.31"/>
    <n v="6.4770000000000003"/>
    <n v="7.5"/>
    <n v="7.5"/>
    <n v="7.5"/>
    <x v="2"/>
    <d v="2011-12-23T00:00:00"/>
    <x v="21"/>
    <x v="2"/>
    <m/>
    <x v="0"/>
    <m/>
    <d v="2011-12-23T00:00:00"/>
    <m/>
    <x v="0"/>
    <s v="ÜNB"/>
  </r>
  <r>
    <s v="Amprion"/>
    <n v="10003764"/>
    <s v="Westnetz GmbH"/>
    <x v="7311"/>
    <n v="1"/>
    <s v="NI"/>
    <n v="49186"/>
    <x v="23"/>
    <m/>
    <s v="Osnabrück"/>
    <n v="4.9400000000000004"/>
    <n v="0.82499999999999996"/>
    <n v="3.75"/>
    <n v="3.75"/>
    <n v="3.75"/>
    <x v="2"/>
    <d v="2011-12-23T00:00:00"/>
    <x v="21"/>
    <x v="2"/>
    <m/>
    <x v="0"/>
    <m/>
    <d v="2011-12-23T00:00:00"/>
    <m/>
    <x v="0"/>
    <s v="ÜNB"/>
  </r>
  <r>
    <s v="Amprion"/>
    <n v="10003764"/>
    <s v="Westnetz GmbH"/>
    <x v="7312"/>
    <n v="1"/>
    <s v="NI"/>
    <n v="49324"/>
    <x v="3"/>
    <s v="Bad Essener Str. 73"/>
    <s v="Osnabrück"/>
    <n v="36.57"/>
    <n v="28.225000000000001"/>
    <n v="31.254000000000001"/>
    <n v="31.254000000000001"/>
    <n v="31.254000000000001"/>
    <x v="2"/>
    <d v="2011-12-23T00:00:00"/>
    <x v="21"/>
    <x v="2"/>
    <m/>
    <x v="0"/>
    <m/>
    <d v="2011-12-23T00:00:00"/>
    <m/>
    <x v="0"/>
    <s v="ÜNB"/>
  </r>
  <r>
    <s v="Amprion"/>
    <n v="10003764"/>
    <s v="Westnetz GmbH"/>
    <x v="7313"/>
    <n v="1"/>
    <s v="NI"/>
    <n v="49324"/>
    <x v="3"/>
    <m/>
    <s v="Osnabrück"/>
    <n v="28.42"/>
    <n v="10.574"/>
    <n v="23.321000000000002"/>
    <n v="23.321000000000002"/>
    <n v="23.321000000000002"/>
    <x v="2"/>
    <d v="2011-12-23T00:00:00"/>
    <x v="21"/>
    <x v="2"/>
    <m/>
    <x v="0"/>
    <m/>
    <d v="2011-12-23T00:00:00"/>
    <m/>
    <x v="0"/>
    <s v="ÜNB"/>
  </r>
  <r>
    <s v="Amprion"/>
    <n v="10003764"/>
    <s v="Westnetz GmbH"/>
    <x v="7314"/>
    <n v="1"/>
    <s v="NI"/>
    <n v="49324"/>
    <x v="3"/>
    <s v="Oldendorfer Str. 168"/>
    <s v="Osnabrück"/>
    <n v="36.24"/>
    <n v="20.3"/>
    <n v="35.631999999999998"/>
    <n v="35.631999999999998"/>
    <n v="35.631999999999998"/>
    <x v="2"/>
    <d v="2011-12-23T00:00:00"/>
    <x v="21"/>
    <x v="2"/>
    <m/>
    <x v="0"/>
    <m/>
    <d v="2011-12-23T00:00:00"/>
    <m/>
    <x v="0"/>
    <s v="ÜNB"/>
  </r>
  <r>
    <s v="Amprion"/>
    <n v="10003764"/>
    <s v="Westnetz GmbH"/>
    <x v="7315"/>
    <n v="1"/>
    <s v="NI"/>
    <n v="49326"/>
    <x v="3"/>
    <m/>
    <s v="Osnabrück"/>
    <n v="11.88"/>
    <n v="8.484"/>
    <n v="10.090999999999999"/>
    <n v="10.090999999999999"/>
    <n v="10.090999999999999"/>
    <x v="2"/>
    <d v="2011-12-23T00:00:00"/>
    <x v="21"/>
    <x v="2"/>
    <m/>
    <x v="0"/>
    <m/>
    <d v="2011-12-23T00:00:00"/>
    <m/>
    <x v="0"/>
    <s v="ÜNB"/>
  </r>
  <r>
    <s v="Amprion"/>
    <n v="10003764"/>
    <s v="Westnetz GmbH"/>
    <x v="7316"/>
    <n v="1"/>
    <s v="NI"/>
    <n v="49328"/>
    <x v="3"/>
    <m/>
    <s v="Osnabrück"/>
    <n v="12.5"/>
    <n v="10.079000000000001"/>
    <n v="11.481"/>
    <n v="11.481"/>
    <n v="11.481"/>
    <x v="2"/>
    <d v="2011-12-23T00:00:00"/>
    <x v="21"/>
    <x v="2"/>
    <m/>
    <x v="0"/>
    <m/>
    <d v="2011-12-23T00:00:00"/>
    <m/>
    <x v="0"/>
    <s v="ÜNB"/>
  </r>
  <r>
    <s v="Amprion"/>
    <n v="10003764"/>
    <s v="Westnetz GmbH"/>
    <x v="7317"/>
    <n v="1"/>
    <s v="NI"/>
    <n v="49577"/>
    <x v="31"/>
    <m/>
    <s v="Osnabrück"/>
    <n v="12.96"/>
    <n v="7.242"/>
    <n v="8.5180000000000007"/>
    <n v="8.5180000000000007"/>
    <n v="8.5180000000000007"/>
    <x v="2"/>
    <d v="2011-12-23T00:00:00"/>
    <x v="21"/>
    <x v="2"/>
    <m/>
    <x v="0"/>
    <m/>
    <d v="2011-12-23T00:00:00"/>
    <m/>
    <x v="0"/>
    <s v="ÜNB"/>
  </r>
  <r>
    <s v="Amprion"/>
    <n v="10003764"/>
    <s v="Westnetz GmbH"/>
    <x v="7318"/>
    <n v="1"/>
    <s v="NI"/>
    <n v="49577"/>
    <x v="4"/>
    <m/>
    <s v="Osnabrück"/>
    <n v="18.09"/>
    <n v="11.711"/>
    <n v="17.544"/>
    <n v="17.544"/>
    <n v="17.544"/>
    <x v="2"/>
    <d v="2011-12-23T00:00:00"/>
    <x v="21"/>
    <x v="2"/>
    <m/>
    <x v="0"/>
    <m/>
    <d v="2011-12-23T00:00:00"/>
    <m/>
    <x v="0"/>
    <s v="ÜNB"/>
  </r>
  <r>
    <s v="Amprion"/>
    <n v="10003764"/>
    <s v="Westnetz GmbH"/>
    <x v="7319"/>
    <n v="1"/>
    <s v="NI"/>
    <n v="49586"/>
    <x v="8"/>
    <s v="Hauptstr. 53"/>
    <s v="Osnabrück"/>
    <n v="62.98"/>
    <n v="8.859"/>
    <n v="57.823"/>
    <n v="57.823"/>
    <n v="57.823"/>
    <x v="2"/>
    <d v="2011-12-23T00:00:00"/>
    <x v="21"/>
    <x v="2"/>
    <m/>
    <x v="0"/>
    <m/>
    <d v="2011-12-23T00:00:00"/>
    <m/>
    <x v="0"/>
    <s v="ÜNB"/>
  </r>
  <r>
    <s v="Amprion"/>
    <n v="10003764"/>
    <s v="Westnetz GmbH"/>
    <x v="7320"/>
    <n v="1"/>
    <s v="NI"/>
    <n v="49594"/>
    <x v="32"/>
    <m/>
    <s v="Osnabrück"/>
    <n v="7.52"/>
    <n v="4.3789999999999996"/>
    <n v="6.899"/>
    <n v="6.899"/>
    <n v="6.899"/>
    <x v="2"/>
    <d v="2011-12-23T00:00:00"/>
    <x v="21"/>
    <x v="2"/>
    <m/>
    <x v="0"/>
    <m/>
    <d v="2011-12-23T00:00:00"/>
    <m/>
    <x v="0"/>
    <s v="ÜNB"/>
  </r>
  <r>
    <s v="Amprion"/>
    <n v="10000596"/>
    <s v="Teutoburger Energie Netzwerk eG"/>
    <x v="7321"/>
    <n v="1"/>
    <s v="NI"/>
    <n v="49186"/>
    <x v="23"/>
    <m/>
    <s v="Osnabrück"/>
    <n v="8.77"/>
    <n v="5.9623999999999997"/>
    <n v="7.6981999999999999"/>
    <n v="7.6981999999999999"/>
    <n v="7.6981999999999999"/>
    <x v="2"/>
    <d v="2011-12-23T00:00:00"/>
    <x v="21"/>
    <x v="2"/>
    <m/>
    <x v="0"/>
    <m/>
    <d v="2011-12-23T00:00:00"/>
    <m/>
    <x v="0"/>
    <s v="ÜNB"/>
  </r>
  <r>
    <s v="Amprion"/>
    <n v="10000596"/>
    <s v="Teutoburger Energie Netzwerk eG"/>
    <x v="7322"/>
    <n v="1"/>
    <s v="NI"/>
    <n v="49196"/>
    <x v="18"/>
    <s v="Auf der Wittenburg 88"/>
    <s v="Osnabrück"/>
    <n v="310.56"/>
    <n v="231.71019000000001"/>
    <n v="234.66698400000001"/>
    <n v="234.66698399999996"/>
    <n v="234.66698400000001"/>
    <x v="2"/>
    <d v="2011-12-23T00:00:00"/>
    <x v="21"/>
    <x v="2"/>
    <m/>
    <x v="0"/>
    <m/>
    <d v="2011-12-23T00:00:00"/>
    <m/>
    <x v="0"/>
    <s v="ÜNB"/>
  </r>
  <r>
    <s v="Amprion"/>
    <n v="10000596"/>
    <s v="Teutoburger Energie Netzwerk eG"/>
    <x v="7323"/>
    <n v="1"/>
    <s v="NI"/>
    <n v="49196"/>
    <x v="18"/>
    <m/>
    <s v="Osnabrück"/>
    <n v="6.4"/>
    <n v="4.1612999999999998"/>
    <n v="4.9103000000000003"/>
    <n v="4.9103000000000003"/>
    <n v="4.9103000000000003"/>
    <x v="2"/>
    <d v="2011-12-23T00:00:00"/>
    <x v="21"/>
    <x v="2"/>
    <m/>
    <x v="0"/>
    <m/>
    <d v="2011-12-23T00:00:00"/>
    <m/>
    <x v="0"/>
    <s v="ÜNB"/>
  </r>
  <r>
    <s v="Amprion"/>
    <n v="10000596"/>
    <s v="Teutoburger Energie Netzwerk eG"/>
    <x v="7324"/>
    <n v="1"/>
    <s v="NI"/>
    <n v="49176"/>
    <x v="5"/>
    <s v="Hermannschacht 5"/>
    <s v="Osnabrück"/>
    <n v="54.52"/>
    <n v="47.646010000000004"/>
    <n v="47.646010000000004"/>
    <n v="47.646010000000004"/>
    <n v="47.646010000000004"/>
    <x v="2"/>
    <d v="2011-12-23T00:00:00"/>
    <x v="21"/>
    <x v="2"/>
    <m/>
    <x v="0"/>
    <m/>
    <d v="2011-12-23T00:00:00"/>
    <m/>
    <x v="0"/>
    <s v="ÜNB"/>
  </r>
  <r>
    <s v="Amprion"/>
    <n v="10000596"/>
    <s v="Teutoburger Energie Netzwerk eG"/>
    <x v="7325"/>
    <n v="1"/>
    <s v="NI"/>
    <n v="49176"/>
    <x v="5"/>
    <m/>
    <s v="Osnabrück"/>
    <n v="10.34"/>
    <n v="8.1255000000000006"/>
    <n v="10.668700000000001"/>
    <n v="10.668700000000001"/>
    <n v="10.668700000000001"/>
    <x v="2"/>
    <d v="2011-12-23T00:00:00"/>
    <x v="21"/>
    <x v="2"/>
    <m/>
    <x v="0"/>
    <m/>
    <d v="2011-12-23T00:00:00"/>
    <m/>
    <x v="0"/>
    <s v="ÜNB"/>
  </r>
  <r>
    <s v="Amprion"/>
    <n v="10001473"/>
    <s v="Stadtwerke Bramsche GmbH"/>
    <x v="7326"/>
    <n v="1"/>
    <s v="NI"/>
    <n v="49565"/>
    <x v="7"/>
    <m/>
    <s v="Osnabrück"/>
    <n v="20.21"/>
    <n v="18.298999999999999"/>
    <n v="18.298999999999999"/>
    <n v="18.298999999999999"/>
    <n v="18.298999999999999"/>
    <x v="2"/>
    <d v="2011-12-23T00:00:00"/>
    <x v="21"/>
    <x v="2"/>
    <m/>
    <x v="0"/>
    <m/>
    <d v="2011-12-23T00:00:00"/>
    <m/>
    <x v="0"/>
    <s v="ÜNB"/>
  </r>
  <r>
    <s v="Amprion"/>
    <n v="10001899"/>
    <s v="Stadtwerke Georgsmarienhütte Netz GmbH"/>
    <x v="7327"/>
    <n v="1"/>
    <s v="NI"/>
    <n v="49124"/>
    <x v="2"/>
    <m/>
    <s v="Osnabrück"/>
    <n v="11.28"/>
    <m/>
    <n v="8.4190000000000005"/>
    <n v="8.4190000000000005"/>
    <n v="8.4190000000000005"/>
    <x v="2"/>
    <d v="2011-12-23T00:00:00"/>
    <x v="21"/>
    <x v="2"/>
    <m/>
    <x v="0"/>
    <m/>
    <d v="2011-12-23T00:00:00"/>
    <m/>
    <x v="0"/>
    <s v="ÜNB"/>
  </r>
  <r>
    <s v="Amprion"/>
    <n v="10003764"/>
    <s v="Westnetz GmbH"/>
    <x v="7328"/>
    <n v="1"/>
    <s v="NI"/>
    <n v="49565"/>
    <x v="7"/>
    <m/>
    <s v="Osnabrück"/>
    <n v="4.5999999999999996"/>
    <n v="2.1469999999999998"/>
    <n v="3.3340000000000001"/>
    <n v="3.3340000000000001"/>
    <n v="3.3340000000000001"/>
    <x v="2"/>
    <d v="2011-12-24T00:00:00"/>
    <x v="21"/>
    <x v="2"/>
    <m/>
    <x v="0"/>
    <m/>
    <d v="2011-12-24T00:00:00"/>
    <m/>
    <x v="0"/>
    <s v="ÜNB"/>
  </r>
  <r>
    <s v="Amprion"/>
    <n v="10000596"/>
    <s v="Teutoburger Energie Netzwerk eG"/>
    <x v="7329"/>
    <n v="1"/>
    <s v="NI"/>
    <n v="49176"/>
    <x v="5"/>
    <m/>
    <s v="Osnabrück"/>
    <n v="15.07"/>
    <n v="13.498790000000001"/>
    <n v="13.498790000000001"/>
    <n v="13.498790000000001"/>
    <n v="13.498790000000001"/>
    <x v="2"/>
    <d v="2011-12-24T00:00:00"/>
    <x v="21"/>
    <x v="2"/>
    <m/>
    <x v="0"/>
    <m/>
    <d v="2011-12-24T00:00:00"/>
    <m/>
    <x v="0"/>
    <s v="ÜNB"/>
  </r>
  <r>
    <s v="Amprion"/>
    <n v="10003764"/>
    <s v="Westnetz GmbH"/>
    <x v="7330"/>
    <n v="1"/>
    <s v="NI"/>
    <n v="49638"/>
    <x v="21"/>
    <s v="Mühlenweg 7"/>
    <s v="Osnabrück"/>
    <n v="97.5"/>
    <n v="81.328000000000003"/>
    <n v="81.328000000000003"/>
    <n v="81.328000000000003"/>
    <n v="81.328000000000003"/>
    <x v="2"/>
    <d v="2011-12-26T00:00:00"/>
    <x v="21"/>
    <x v="2"/>
    <m/>
    <x v="0"/>
    <m/>
    <d v="2011-12-26T00:00:00"/>
    <m/>
    <x v="0"/>
    <s v="ÜNB"/>
  </r>
  <r>
    <s v="Amprion"/>
    <n v="10003764"/>
    <s v="Westnetz GmbH"/>
    <x v="7331"/>
    <n v="1"/>
    <s v="NI"/>
    <n v="49586"/>
    <x v="8"/>
    <s v="Schwerthofstr. 3"/>
    <s v="Osnabrück"/>
    <n v="190"/>
    <n v="755.71500000000003"/>
    <n v="755.71500000000003"/>
    <n v="755.71500000000003"/>
    <n v="755.71500000000003"/>
    <x v="3"/>
    <d v="2011-12-27T00:00:00"/>
    <x v="21"/>
    <x v="2"/>
    <m/>
    <x v="0"/>
    <m/>
    <d v="2011-12-27T00:00:00"/>
    <m/>
    <x v="0"/>
    <s v="ÜNB"/>
  </r>
  <r>
    <s v="Amprion"/>
    <n v="10003764"/>
    <s v="Westnetz GmbH"/>
    <x v="7332"/>
    <n v="2"/>
    <s v="NI"/>
    <n v="49586"/>
    <x v="8"/>
    <s v="Schwerthofstr. 3"/>
    <s v="Osnabrück"/>
    <n v="210"/>
    <n v="835.26"/>
    <n v="835.26"/>
    <n v="835.26"/>
    <n v="835.26"/>
    <x v="3"/>
    <d v="2011-12-27T00:00:00"/>
    <x v="21"/>
    <x v="2"/>
    <m/>
    <x v="0"/>
    <m/>
    <d v="2011-12-27T00:00:00"/>
    <m/>
    <x v="0"/>
    <s v="ÜNB"/>
  </r>
  <r>
    <s v="Amprion"/>
    <n v="10003764"/>
    <s v="Westnetz GmbH"/>
    <x v="7333"/>
    <n v="1"/>
    <s v="NI"/>
    <n v="49610"/>
    <x v="12"/>
    <m/>
    <s v="Osnabrück"/>
    <n v="9.0649999999999995"/>
    <n v="7.3179999999999996"/>
    <n v="8.4909999999999997"/>
    <n v="8.4909999999999997"/>
    <n v="8.4909999999999997"/>
    <x v="2"/>
    <d v="2011-12-27T00:00:00"/>
    <x v="21"/>
    <x v="2"/>
    <m/>
    <x v="0"/>
    <m/>
    <d v="2011-12-27T00:00:00"/>
    <m/>
    <x v="0"/>
    <s v="ÜNB"/>
  </r>
  <r>
    <s v="Amprion"/>
    <n v="10003764"/>
    <s v="Westnetz GmbH"/>
    <x v="7334"/>
    <n v="1"/>
    <s v="NI"/>
    <n v="49326"/>
    <x v="3"/>
    <m/>
    <s v="Osnabrück"/>
    <n v="9.8699999999999992"/>
    <n v="8.3699999999999992"/>
    <n v="9.6760000000000002"/>
    <n v="9.6760000000000002"/>
    <n v="9.6760000000000002"/>
    <x v="2"/>
    <d v="2011-12-27T00:00:00"/>
    <x v="21"/>
    <x v="2"/>
    <m/>
    <x v="0"/>
    <m/>
    <d v="2011-12-27T00:00:00"/>
    <m/>
    <x v="0"/>
    <s v="ÜNB"/>
  </r>
  <r>
    <s v="Amprion"/>
    <n v="10003764"/>
    <s v="Westnetz GmbH"/>
    <x v="7335"/>
    <n v="1"/>
    <s v="NI"/>
    <n v="49586"/>
    <x v="8"/>
    <s v="Westerodener Str. 20"/>
    <s v="Osnabrück"/>
    <n v="177.625"/>
    <n v="146.90199999999999"/>
    <n v="146.90199999999999"/>
    <n v="146.90199999999999"/>
    <n v="146.90199999999999"/>
    <x v="2"/>
    <d v="2011-12-27T00:00:00"/>
    <x v="21"/>
    <x v="2"/>
    <m/>
    <x v="0"/>
    <m/>
    <d v="2011-12-27T00:00:00"/>
    <m/>
    <x v="0"/>
    <s v="ÜNB"/>
  </r>
  <r>
    <s v="Amprion"/>
    <n v="10003764"/>
    <s v="Westnetz GmbH"/>
    <x v="7336"/>
    <n v="1"/>
    <s v="NI"/>
    <n v="49179"/>
    <x v="28"/>
    <m/>
    <s v="Osnabrück"/>
    <n v="7.61"/>
    <n v="6.5979999999999999"/>
    <n v="6.5979999999999999"/>
    <n v="6.5979999999999999"/>
    <n v="6.5979999999999999"/>
    <x v="2"/>
    <d v="2011-12-27T00:00:00"/>
    <x v="21"/>
    <x v="2"/>
    <m/>
    <x v="0"/>
    <m/>
    <d v="2011-12-27T00:00:00"/>
    <m/>
    <x v="0"/>
    <s v="ÜNB"/>
  </r>
  <r>
    <s v="Amprion"/>
    <n v="10003764"/>
    <s v="Westnetz GmbH"/>
    <x v="7337"/>
    <n v="1"/>
    <s v="NI"/>
    <n v="49324"/>
    <x v="3"/>
    <s v="Essener Weg 51"/>
    <s v="Osnabrück"/>
    <n v="168.56"/>
    <n v="148.95500000000001"/>
    <n v="148.95500000000001"/>
    <n v="148.95500000000001"/>
    <n v="148.95500000000001"/>
    <x v="2"/>
    <d v="2011-12-27T00:00:00"/>
    <x v="21"/>
    <x v="2"/>
    <m/>
    <x v="0"/>
    <m/>
    <d v="2011-12-27T00:00:00"/>
    <m/>
    <x v="0"/>
    <s v="ÜNB"/>
  </r>
  <r>
    <s v="Amprion"/>
    <n v="10003764"/>
    <s v="Westnetz GmbH"/>
    <x v="7338"/>
    <n v="1"/>
    <s v="NI"/>
    <n v="49586"/>
    <x v="11"/>
    <s v="Weeser Damm 13"/>
    <s v="Osnabrück"/>
    <n v="37.6"/>
    <n v="26.155999999999999"/>
    <n v="26.155999999999999"/>
    <n v="26.155999999999999"/>
    <n v="26.155999999999999"/>
    <x v="2"/>
    <d v="2011-12-27T00:00:00"/>
    <x v="21"/>
    <x v="2"/>
    <m/>
    <x v="0"/>
    <m/>
    <d v="2011-12-27T00:00:00"/>
    <m/>
    <x v="0"/>
    <s v="ÜNB"/>
  </r>
  <r>
    <s v="Amprion"/>
    <n v="10003764"/>
    <s v="Westnetz GmbH"/>
    <x v="7339"/>
    <n v="1"/>
    <s v="NI"/>
    <n v="49626"/>
    <x v="1"/>
    <m/>
    <s v="Osnabrück"/>
    <n v="7.2149999999999999"/>
    <n v="6.7169999999999996"/>
    <n v="6.7169999999999996"/>
    <n v="6.7169999999999996"/>
    <n v="6.7169999999999996"/>
    <x v="2"/>
    <d v="2011-12-27T00:00:00"/>
    <x v="21"/>
    <x v="2"/>
    <m/>
    <x v="0"/>
    <m/>
    <d v="2011-12-27T00:00:00"/>
    <m/>
    <x v="0"/>
    <s v="ÜNB"/>
  </r>
  <r>
    <s v="Amprion"/>
    <n v="10003764"/>
    <s v="Westnetz GmbH"/>
    <x v="7340"/>
    <n v="1"/>
    <s v="NI"/>
    <n v="49626"/>
    <x v="29"/>
    <m/>
    <s v="Osnabrück"/>
    <n v="16.920000000000002"/>
    <n v="16.18"/>
    <n v="16.18"/>
    <n v="16.18"/>
    <n v="16.18"/>
    <x v="2"/>
    <d v="2011-12-27T00:00:00"/>
    <x v="21"/>
    <x v="2"/>
    <m/>
    <x v="0"/>
    <m/>
    <d v="2011-12-27T00:00:00"/>
    <m/>
    <x v="0"/>
    <s v="ÜNB"/>
  </r>
  <r>
    <s v="Amprion"/>
    <n v="10003764"/>
    <s v="Westnetz GmbH"/>
    <x v="7341"/>
    <n v="1"/>
    <s v="NI"/>
    <n v="49324"/>
    <x v="3"/>
    <m/>
    <s v="Osnabrück"/>
    <n v="17.86"/>
    <n v="17.100000000000001"/>
    <n v="17.100000000000001"/>
    <n v="17.100000000000001"/>
    <n v="17.100000000000001"/>
    <x v="2"/>
    <d v="2011-12-27T00:00:00"/>
    <x v="21"/>
    <x v="2"/>
    <m/>
    <x v="0"/>
    <m/>
    <d v="2011-12-27T00:00:00"/>
    <m/>
    <x v="0"/>
    <s v="ÜNB"/>
  </r>
  <r>
    <s v="Amprion"/>
    <n v="10003764"/>
    <s v="Westnetz GmbH"/>
    <x v="7342"/>
    <n v="1"/>
    <s v="NI"/>
    <n v="49597"/>
    <x v="13"/>
    <m/>
    <s v="Osnabrück"/>
    <n v="6.24"/>
    <n v="5.3940000000000001"/>
    <n v="5.3940000000000001"/>
    <n v="5.3940000000000001"/>
    <n v="5.3940000000000001"/>
    <x v="2"/>
    <d v="2011-12-27T00:00:00"/>
    <x v="21"/>
    <x v="2"/>
    <m/>
    <x v="0"/>
    <m/>
    <d v="2011-12-27T00:00:00"/>
    <m/>
    <x v="0"/>
    <s v="ÜNB"/>
  </r>
  <r>
    <s v="Amprion"/>
    <n v="10003764"/>
    <s v="Westnetz GmbH"/>
    <x v="7343"/>
    <n v="1"/>
    <s v="NI"/>
    <n v="49626"/>
    <x v="29"/>
    <m/>
    <s v="Osnabrück"/>
    <n v="23.7"/>
    <n v="20.254000000000001"/>
    <n v="20.254000000000001"/>
    <n v="20.254000000000001"/>
    <n v="20.254000000000001"/>
    <x v="2"/>
    <d v="2011-12-27T00:00:00"/>
    <x v="21"/>
    <x v="2"/>
    <m/>
    <x v="0"/>
    <m/>
    <d v="2011-12-27T00:00:00"/>
    <m/>
    <x v="0"/>
    <s v="ÜNB"/>
  </r>
  <r>
    <s v="Amprion"/>
    <n v="10003764"/>
    <s v="Westnetz GmbH"/>
    <x v="7344"/>
    <n v="1"/>
    <s v="NI"/>
    <n v="49163"/>
    <x v="26"/>
    <m/>
    <s v="Osnabrück"/>
    <n v="12.88"/>
    <n v="13.013999999999999"/>
    <n v="13.013999999999999"/>
    <n v="13.013999999999999"/>
    <n v="13.013999999999999"/>
    <x v="2"/>
    <d v="2011-12-27T00:00:00"/>
    <x v="21"/>
    <x v="2"/>
    <m/>
    <x v="0"/>
    <m/>
    <d v="2011-12-27T00:00:00"/>
    <m/>
    <x v="0"/>
    <s v="ÜNB"/>
  </r>
  <r>
    <s v="Amprion"/>
    <n v="10003764"/>
    <s v="Westnetz GmbH"/>
    <x v="7345"/>
    <n v="1"/>
    <s v="NI"/>
    <n v="49584"/>
    <x v="30"/>
    <m/>
    <s v="Osnabrück"/>
    <n v="19.11"/>
    <n v="12.922000000000001"/>
    <n v="17.244"/>
    <n v="17.244"/>
    <n v="17.244"/>
    <x v="2"/>
    <d v="2011-12-27T00:00:00"/>
    <x v="21"/>
    <x v="2"/>
    <m/>
    <x v="0"/>
    <m/>
    <d v="2011-12-27T00:00:00"/>
    <m/>
    <x v="0"/>
    <s v="ÜNB"/>
  </r>
  <r>
    <s v="Amprion"/>
    <n v="10003764"/>
    <s v="Westnetz GmbH"/>
    <x v="7346"/>
    <n v="1"/>
    <s v="NI"/>
    <n v="49594"/>
    <x v="32"/>
    <m/>
    <s v="Osnabrück"/>
    <n v="16.965"/>
    <n v="13.09"/>
    <n v="13.09"/>
    <n v="13.09"/>
    <n v="13.09"/>
    <x v="2"/>
    <d v="2011-12-27T00:00:00"/>
    <x v="21"/>
    <x v="2"/>
    <m/>
    <x v="0"/>
    <m/>
    <d v="2011-12-27T00:00:00"/>
    <m/>
    <x v="0"/>
    <s v="ÜNB"/>
  </r>
  <r>
    <s v="Amprion"/>
    <n v="10003764"/>
    <s v="Westnetz GmbH"/>
    <x v="7347"/>
    <n v="1"/>
    <s v="NI"/>
    <n v="49214"/>
    <x v="17"/>
    <m/>
    <s v="Osnabrück"/>
    <n v="7.2"/>
    <n v="6.3159999999999998"/>
    <n v="6.3159999999999998"/>
    <n v="6.3159999999999998"/>
    <n v="6.3159999999999998"/>
    <x v="2"/>
    <d v="2011-12-27T00:00:00"/>
    <x v="21"/>
    <x v="2"/>
    <m/>
    <x v="0"/>
    <m/>
    <d v="2011-12-27T00:00:00"/>
    <d v="2017-12-31T00:00:00"/>
    <x v="0"/>
    <s v="ÜNB"/>
  </r>
  <r>
    <s v="Amprion"/>
    <n v="10003764"/>
    <s v="Westnetz GmbH"/>
    <x v="7348"/>
    <n v="1"/>
    <s v="NI"/>
    <n v="49610"/>
    <x v="12"/>
    <m/>
    <s v="Osnabrück"/>
    <n v="29.7"/>
    <n v="26.210999999999999"/>
    <n v="26.210999999999999"/>
    <n v="26.210999999999999"/>
    <n v="26.210999999999999"/>
    <x v="2"/>
    <d v="2011-12-27T00:00:00"/>
    <x v="21"/>
    <x v="2"/>
    <m/>
    <x v="0"/>
    <m/>
    <d v="2011-12-27T00:00:00"/>
    <m/>
    <x v="0"/>
    <s v="ÜNB"/>
  </r>
  <r>
    <s v="Amprion"/>
    <n v="10003764"/>
    <s v="Westnetz GmbH"/>
    <x v="7349"/>
    <n v="1"/>
    <s v="NI"/>
    <n v="49163"/>
    <x v="26"/>
    <m/>
    <s v="Osnabrück"/>
    <n v="16.23"/>
    <n v="13.829000000000001"/>
    <n v="16.803000000000001"/>
    <n v="16.803000000000001"/>
    <n v="16.803000000000001"/>
    <x v="2"/>
    <d v="2011-12-27T00:00:00"/>
    <x v="21"/>
    <x v="2"/>
    <m/>
    <x v="0"/>
    <m/>
    <d v="2011-12-27T00:00:00"/>
    <m/>
    <x v="0"/>
    <s v="ÜNB"/>
  </r>
  <r>
    <s v="Amprion"/>
    <n v="10003764"/>
    <s v="Westnetz GmbH"/>
    <x v="7350"/>
    <n v="1"/>
    <s v="NI"/>
    <n v="49586"/>
    <x v="8"/>
    <s v="Am Diek 9"/>
    <s v="Osnabrück"/>
    <n v="245.7"/>
    <n v="179.34899999999999"/>
    <n v="179.34899999999999"/>
    <n v="179.34899999999999"/>
    <n v="179.34899999999999"/>
    <x v="2"/>
    <d v="2011-12-27T00:00:00"/>
    <x v="21"/>
    <x v="2"/>
    <m/>
    <x v="0"/>
    <m/>
    <d v="2011-12-27T00:00:00"/>
    <m/>
    <x v="0"/>
    <s v="ÜNB"/>
  </r>
  <r>
    <s v="Amprion"/>
    <n v="10003764"/>
    <s v="Westnetz GmbH"/>
    <x v="7351"/>
    <n v="1"/>
    <s v="NI"/>
    <n v="49577"/>
    <x v="15"/>
    <s v="Postdamm 29"/>
    <s v="Osnabrück"/>
    <n v="32.664999999999999"/>
    <n v="26.475999999999999"/>
    <n v="26.475999999999999"/>
    <n v="26.475999999999999"/>
    <n v="26.475999999999999"/>
    <x v="2"/>
    <d v="2011-12-27T00:00:00"/>
    <x v="21"/>
    <x v="2"/>
    <m/>
    <x v="0"/>
    <m/>
    <d v="2011-12-27T00:00:00"/>
    <m/>
    <x v="0"/>
    <s v="ÜNB"/>
  </r>
  <r>
    <s v="Amprion"/>
    <n v="10003764"/>
    <s v="Westnetz GmbH"/>
    <x v="7352"/>
    <n v="1"/>
    <s v="NI"/>
    <n v="49152"/>
    <x v="16"/>
    <m/>
    <s v="Osnabrück"/>
    <n v="23.31"/>
    <n v="19.125"/>
    <n v="19.125"/>
    <n v="19.125"/>
    <n v="19.125"/>
    <x v="2"/>
    <d v="2011-12-27T00:00:00"/>
    <x v="21"/>
    <x v="2"/>
    <m/>
    <x v="0"/>
    <m/>
    <d v="2011-12-27T00:00:00"/>
    <m/>
    <x v="0"/>
    <s v="ÜNB"/>
  </r>
  <r>
    <s v="Amprion"/>
    <n v="10003764"/>
    <s v="Westnetz GmbH"/>
    <x v="7353"/>
    <n v="1"/>
    <s v="NI"/>
    <n v="49626"/>
    <x v="1"/>
    <s v="Zur Tholenburg 4a"/>
    <s v="Osnabrück"/>
    <n v="53.68"/>
    <n v="40.906999999999996"/>
    <n v="40.906999999999996"/>
    <n v="40.906999999999996"/>
    <n v="40.906999999999996"/>
    <x v="2"/>
    <d v="2011-12-27T00:00:00"/>
    <x v="21"/>
    <x v="2"/>
    <m/>
    <x v="0"/>
    <m/>
    <d v="2011-12-27T00:00:00"/>
    <m/>
    <x v="0"/>
    <s v="ÜNB"/>
  </r>
  <r>
    <s v="Amprion"/>
    <n v="10003764"/>
    <s v="Westnetz GmbH"/>
    <x v="7354"/>
    <n v="1"/>
    <s v="NI"/>
    <n v="49584"/>
    <x v="30"/>
    <m/>
    <s v="Osnabrück"/>
    <n v="5.76"/>
    <n v="2.4700000000000002"/>
    <n v="3.948"/>
    <n v="3.948"/>
    <n v="3.948"/>
    <x v="2"/>
    <d v="2011-12-27T00:00:00"/>
    <x v="21"/>
    <x v="2"/>
    <m/>
    <x v="0"/>
    <m/>
    <d v="2011-12-27T00:00:00"/>
    <m/>
    <x v="0"/>
    <s v="ÜNB"/>
  </r>
  <r>
    <s v="Amprion"/>
    <n v="10003764"/>
    <s v="Westnetz GmbH"/>
    <x v="7355"/>
    <n v="1"/>
    <s v="NI"/>
    <n v="49152"/>
    <x v="16"/>
    <s v="Angelbeckerstr. 24a"/>
    <s v="Osnabrück"/>
    <n v="39.1"/>
    <n v="32.771000000000001"/>
    <n v="35.063000000000002"/>
    <n v="35.063000000000002"/>
    <n v="35.063000000000002"/>
    <x v="2"/>
    <d v="2011-12-27T00:00:00"/>
    <x v="21"/>
    <x v="2"/>
    <m/>
    <x v="0"/>
    <m/>
    <d v="2011-12-27T00:00:00"/>
    <m/>
    <x v="0"/>
    <s v="ÜNB"/>
  </r>
  <r>
    <s v="Amprion"/>
    <n v="10003764"/>
    <s v="Westnetz GmbH"/>
    <x v="7356"/>
    <n v="1"/>
    <s v="NI"/>
    <n v="49326"/>
    <x v="3"/>
    <m/>
    <s v="Osnabrück"/>
    <n v="19.89"/>
    <n v="10.553000000000001"/>
    <n v="20.114000000000001"/>
    <n v="20.114000000000001"/>
    <n v="20.114000000000001"/>
    <x v="2"/>
    <d v="2011-12-27T00:00:00"/>
    <x v="21"/>
    <x v="2"/>
    <m/>
    <x v="0"/>
    <m/>
    <d v="2011-12-27T00:00:00"/>
    <m/>
    <x v="0"/>
    <s v="ÜNB"/>
  </r>
  <r>
    <s v="Amprion"/>
    <n v="10003764"/>
    <s v="Westnetz GmbH"/>
    <x v="7357"/>
    <n v="1"/>
    <s v="NI"/>
    <n v="49326"/>
    <x v="3"/>
    <m/>
    <s v="Osnabrück"/>
    <n v="10.56"/>
    <n v="0.41599999999999998"/>
    <n v="10.49"/>
    <n v="10.49"/>
    <n v="10.49"/>
    <x v="2"/>
    <d v="2011-12-27T00:00:00"/>
    <x v="21"/>
    <x v="2"/>
    <m/>
    <x v="0"/>
    <m/>
    <d v="2011-12-27T00:00:00"/>
    <m/>
    <x v="0"/>
    <s v="ÜNB"/>
  </r>
  <r>
    <s v="Amprion"/>
    <n v="10003764"/>
    <s v="Westnetz GmbH"/>
    <x v="7358"/>
    <n v="1"/>
    <s v="NI"/>
    <n v="49328"/>
    <x v="3"/>
    <m/>
    <s v="Osnabrück"/>
    <n v="7.8"/>
    <n v="6.274"/>
    <n v="7.3369999999999997"/>
    <n v="7.3369999999999997"/>
    <n v="7.3369999999999997"/>
    <x v="2"/>
    <d v="2011-12-27T00:00:00"/>
    <x v="21"/>
    <x v="2"/>
    <m/>
    <x v="0"/>
    <m/>
    <d v="2011-12-27T00:00:00"/>
    <m/>
    <x v="0"/>
    <s v="ÜNB"/>
  </r>
  <r>
    <s v="Amprion"/>
    <n v="10003764"/>
    <s v="Westnetz GmbH"/>
    <x v="7359"/>
    <n v="1"/>
    <s v="NI"/>
    <n v="49584"/>
    <x v="30"/>
    <m/>
    <s v="Osnabrück"/>
    <n v="8.76"/>
    <n v="4.2880000000000003"/>
    <n v="5.9249999999999998"/>
    <n v="5.9249999999999998"/>
    <n v="5.9249999999999998"/>
    <x v="2"/>
    <d v="2011-12-27T00:00:00"/>
    <x v="21"/>
    <x v="2"/>
    <m/>
    <x v="0"/>
    <m/>
    <d v="2011-12-27T00:00:00"/>
    <m/>
    <x v="0"/>
    <s v="ÜNB"/>
  </r>
  <r>
    <s v="Amprion"/>
    <n v="10003764"/>
    <s v="Westnetz GmbH"/>
    <x v="7360"/>
    <n v="1"/>
    <s v="NI"/>
    <n v="49586"/>
    <x v="11"/>
    <s v="Bramscher Str. 56"/>
    <s v="Osnabrück"/>
    <n v="58.86"/>
    <n v="48.850999999999999"/>
    <n v="48.850999999999999"/>
    <n v="48.850999999999999"/>
    <n v="48.850999999999999"/>
    <x v="2"/>
    <d v="2011-12-27T00:00:00"/>
    <x v="21"/>
    <x v="2"/>
    <m/>
    <x v="0"/>
    <m/>
    <d v="2011-12-27T00:00:00"/>
    <m/>
    <x v="0"/>
    <s v="ÜNB"/>
  </r>
  <r>
    <s v="Amprion"/>
    <n v="10003764"/>
    <s v="Westnetz GmbH"/>
    <x v="7361"/>
    <n v="1"/>
    <s v="NI"/>
    <n v="49597"/>
    <x v="13"/>
    <m/>
    <s v="Osnabrück"/>
    <n v="29.83"/>
    <n v="18.629000000000001"/>
    <n v="26.838000000000001"/>
    <n v="26.838000000000001"/>
    <n v="26.838000000000001"/>
    <x v="2"/>
    <d v="2011-12-27T00:00:00"/>
    <x v="21"/>
    <x v="2"/>
    <m/>
    <x v="0"/>
    <m/>
    <d v="2011-12-27T00:00:00"/>
    <m/>
    <x v="0"/>
    <s v="ÜNB"/>
  </r>
  <r>
    <s v="Amprion"/>
    <n v="10003764"/>
    <s v="Westnetz GmbH"/>
    <x v="7362"/>
    <n v="1"/>
    <s v="NI"/>
    <n v="49626"/>
    <x v="29"/>
    <m/>
    <s v="Osnabrück"/>
    <n v="12.255000000000001"/>
    <n v="7.3380000000000001"/>
    <n v="9.9529999999999994"/>
    <n v="9.9529999999999994"/>
    <n v="9.9529999999999994"/>
    <x v="2"/>
    <d v="2011-12-27T00:00:00"/>
    <x v="21"/>
    <x v="2"/>
    <m/>
    <x v="0"/>
    <m/>
    <d v="2011-12-27T00:00:00"/>
    <m/>
    <x v="0"/>
    <s v="ÜNB"/>
  </r>
  <r>
    <s v="Amprion"/>
    <n v="10003764"/>
    <s v="Westnetz GmbH"/>
    <x v="7363"/>
    <n v="1"/>
    <s v="NI"/>
    <n v="49638"/>
    <x v="21"/>
    <s v="Im Kollrieden 1"/>
    <s v="Osnabrück"/>
    <n v="168.76"/>
    <n v="140.584"/>
    <n v="140.584"/>
    <n v="140.584"/>
    <n v="140.584"/>
    <x v="2"/>
    <d v="2011-12-27T00:00:00"/>
    <x v="21"/>
    <x v="2"/>
    <m/>
    <x v="0"/>
    <m/>
    <d v="2011-12-27T00:00:00"/>
    <m/>
    <x v="0"/>
    <s v="ÜNB"/>
  </r>
  <r>
    <s v="Amprion"/>
    <n v="10000596"/>
    <s v="Teutoburger Energie Netzwerk eG"/>
    <x v="7364"/>
    <n v="1"/>
    <s v="NI"/>
    <n v="49219"/>
    <x v="0"/>
    <m/>
    <s v="Osnabrück"/>
    <n v="3.42"/>
    <n v="2.1187"/>
    <n v="2.8550999999999997"/>
    <n v="2.8550999999999997"/>
    <n v="2.8550999999999997"/>
    <x v="2"/>
    <d v="2011-12-27T00:00:00"/>
    <x v="21"/>
    <x v="2"/>
    <m/>
    <x v="0"/>
    <m/>
    <d v="2011-12-27T00:00:00"/>
    <m/>
    <x v="0"/>
    <s v="ÜNB"/>
  </r>
  <r>
    <s v="Amprion"/>
    <n v="10000596"/>
    <s v="Teutoburger Energie Netzwerk eG"/>
    <x v="7365"/>
    <n v="1"/>
    <s v="NI"/>
    <n v="49219"/>
    <x v="0"/>
    <m/>
    <s v="Osnabrück"/>
    <n v="5.7350000000000003"/>
    <n v="4.5453000000000001"/>
    <n v="4.5453000000000001"/>
    <n v="4.5453000000000001"/>
    <n v="4.5453000000000001"/>
    <x v="2"/>
    <d v="2011-12-27T00:00:00"/>
    <x v="21"/>
    <x v="2"/>
    <m/>
    <x v="0"/>
    <m/>
    <d v="2011-12-27T00:00:00"/>
    <m/>
    <x v="0"/>
    <s v="ÜNB"/>
  </r>
  <r>
    <s v="Amprion"/>
    <n v="10000596"/>
    <s v="Teutoburger Energie Netzwerk eG"/>
    <x v="7366"/>
    <n v="1"/>
    <s v="NI"/>
    <n v="49219"/>
    <x v="0"/>
    <s v="Auf dem Hemeling 5"/>
    <s v="Osnabrück"/>
    <n v="33.54"/>
    <n v="24.667459999999998"/>
    <n v="24.667459999999998"/>
    <n v="24.667459999999998"/>
    <n v="24.667459999999998"/>
    <x v="2"/>
    <d v="2011-12-27T00:00:00"/>
    <x v="21"/>
    <x v="2"/>
    <m/>
    <x v="0"/>
    <m/>
    <d v="2011-12-27T00:00:00"/>
    <m/>
    <x v="0"/>
    <s v="ÜNB"/>
  </r>
  <r>
    <s v="Amprion"/>
    <n v="10001473"/>
    <s v="Stadtwerke Bramsche GmbH"/>
    <x v="7367"/>
    <n v="1"/>
    <s v="NI"/>
    <n v="49565"/>
    <x v="7"/>
    <m/>
    <s v="Osnabrück"/>
    <n v="20"/>
    <n v="13.579000000000001"/>
    <n v="13.579000000000001"/>
    <n v="13.579000000000001"/>
    <n v="13.579000000000001"/>
    <x v="2"/>
    <d v="2011-12-27T00:00:00"/>
    <x v="21"/>
    <x v="2"/>
    <m/>
    <x v="0"/>
    <m/>
    <d v="2011-12-27T00:00:00"/>
    <m/>
    <x v="0"/>
    <s v="ÜNB"/>
  </r>
  <r>
    <s v="Amprion"/>
    <n v="10001899"/>
    <s v="Stadtwerke Georgsmarienhütte Netz GmbH"/>
    <x v="7368"/>
    <n v="1"/>
    <s v="NI"/>
    <n v="49124"/>
    <x v="2"/>
    <s v="Hermann-Müller-Str. 18"/>
    <s v="Osnabrück"/>
    <n v="40"/>
    <n v="29.297999999999998"/>
    <n v="29.297999999999998"/>
    <n v="29.297999999999998"/>
    <n v="29.297999999999998"/>
    <x v="2"/>
    <d v="2011-12-27T00:00:00"/>
    <x v="21"/>
    <x v="2"/>
    <m/>
    <x v="0"/>
    <m/>
    <d v="2011-12-27T00:00:00"/>
    <m/>
    <x v="0"/>
    <s v="ÜNB"/>
  </r>
  <r>
    <s v="Amprion"/>
    <n v="10001899"/>
    <s v="Stadtwerke Georgsmarienhütte Netz GmbH"/>
    <x v="7369"/>
    <n v="1"/>
    <s v="NI"/>
    <n v="49124"/>
    <x v="2"/>
    <m/>
    <s v="Osnabrück"/>
    <n v="6.08"/>
    <n v="5.2670000000000003"/>
    <n v="5.2670000000000003"/>
    <n v="5.2670000000000003"/>
    <n v="5.2670000000000003"/>
    <x v="2"/>
    <d v="2011-12-27T00:00:00"/>
    <x v="21"/>
    <x v="2"/>
    <m/>
    <x v="0"/>
    <m/>
    <d v="2011-12-27T00:00:00"/>
    <m/>
    <x v="0"/>
    <s v="ÜNB"/>
  </r>
  <r>
    <s v="Amprion"/>
    <n v="10003764"/>
    <s v="Westnetz GmbH"/>
    <x v="7370"/>
    <n v="1"/>
    <s v="NI"/>
    <n v="49584"/>
    <x v="30"/>
    <m/>
    <s v="Osnabrück"/>
    <n v="3.952"/>
    <n v="2.6960000000000002"/>
    <n v="3.7789999999999999"/>
    <n v="3.7789999999999999"/>
    <n v="3.7789999999999999"/>
    <x v="2"/>
    <d v="2011-12-28T00:00:00"/>
    <x v="21"/>
    <x v="2"/>
    <m/>
    <x v="0"/>
    <m/>
    <d v="2011-12-28T00:00:00"/>
    <m/>
    <x v="0"/>
    <s v="ÜNB"/>
  </r>
  <r>
    <s v="Amprion"/>
    <n v="10003764"/>
    <s v="Westnetz GmbH"/>
    <x v="7371"/>
    <n v="1"/>
    <s v="NI"/>
    <n v="49152"/>
    <x v="16"/>
    <m/>
    <s v="Osnabrück"/>
    <n v="20.68"/>
    <n v="18.526"/>
    <n v="18.526"/>
    <n v="18.526"/>
    <n v="18.526"/>
    <x v="2"/>
    <d v="2011-12-28T00:00:00"/>
    <x v="21"/>
    <x v="2"/>
    <m/>
    <x v="0"/>
    <m/>
    <d v="2011-12-28T00:00:00"/>
    <m/>
    <x v="0"/>
    <s v="ÜNB"/>
  </r>
  <r>
    <s v="Amprion"/>
    <n v="10003764"/>
    <s v="Westnetz GmbH"/>
    <x v="7372"/>
    <n v="1"/>
    <s v="NI"/>
    <n v="49586"/>
    <x v="11"/>
    <s v="Bruch 12"/>
    <s v="Osnabrück"/>
    <n v="318.06"/>
    <n v="265.45400000000001"/>
    <n v="265.45400000000001"/>
    <n v="265.45400000000001"/>
    <n v="265.45400000000001"/>
    <x v="2"/>
    <d v="2011-12-28T00:00:00"/>
    <x v="21"/>
    <x v="2"/>
    <m/>
    <x v="0"/>
    <m/>
    <d v="2011-12-28T00:00:00"/>
    <m/>
    <x v="0"/>
    <s v="ÜNB"/>
  </r>
  <r>
    <s v="Amprion"/>
    <n v="10003764"/>
    <s v="Westnetz GmbH"/>
    <x v="7373"/>
    <n v="1"/>
    <s v="NI"/>
    <n v="49577"/>
    <x v="15"/>
    <s v="Am Schultenhof 1"/>
    <s v="Osnabrück"/>
    <n v="39.96"/>
    <n v="31.727"/>
    <n v="31.727"/>
    <n v="31.727"/>
    <n v="31.727"/>
    <x v="2"/>
    <d v="2011-12-28T00:00:00"/>
    <x v="21"/>
    <x v="2"/>
    <m/>
    <x v="0"/>
    <m/>
    <d v="2011-12-28T00:00:00"/>
    <m/>
    <x v="0"/>
    <s v="ÜNB"/>
  </r>
  <r>
    <s v="Amprion"/>
    <n v="10003764"/>
    <s v="Westnetz GmbH"/>
    <x v="7374"/>
    <n v="1"/>
    <s v="NI"/>
    <n v="49328"/>
    <x v="3"/>
    <s v="Allee 72"/>
    <s v="Osnabrück"/>
    <n v="212.66"/>
    <n v="178.708"/>
    <n v="178.708"/>
    <n v="178.708"/>
    <n v="178.708"/>
    <x v="2"/>
    <d v="2011-12-28T00:00:00"/>
    <x v="21"/>
    <x v="2"/>
    <m/>
    <x v="0"/>
    <m/>
    <d v="2011-12-28T00:00:00"/>
    <m/>
    <x v="0"/>
    <s v="ÜNB"/>
  </r>
  <r>
    <s v="Amprion"/>
    <n v="10003764"/>
    <s v="Westnetz GmbH"/>
    <x v="7375"/>
    <n v="1"/>
    <s v="NI"/>
    <n v="49179"/>
    <x v="28"/>
    <s v="Vor dem Bruche 1"/>
    <s v="Osnabrück"/>
    <n v="49.35"/>
    <n v="16.670999999999999"/>
    <n v="55.517000000000003"/>
    <n v="55.517000000000003"/>
    <n v="55.517000000000003"/>
    <x v="2"/>
    <d v="2011-12-28T00:00:00"/>
    <x v="21"/>
    <x v="2"/>
    <m/>
    <x v="0"/>
    <m/>
    <d v="2011-12-28T00:00:00"/>
    <m/>
    <x v="0"/>
    <s v="ÜNB"/>
  </r>
  <r>
    <s v="Amprion"/>
    <n v="10003764"/>
    <s v="Westnetz GmbH"/>
    <x v="7376"/>
    <n v="1"/>
    <s v="NI"/>
    <n v="49638"/>
    <x v="21"/>
    <s v="Jagdstr."/>
    <s v="Osnabrück"/>
    <n v="313.31"/>
    <n v="293.45400000000001"/>
    <n v="293.45400000000001"/>
    <n v="293.45400000000001"/>
    <n v="293.45400000000001"/>
    <x v="2"/>
    <d v="2011-12-28T00:00:00"/>
    <x v="21"/>
    <x v="2"/>
    <m/>
    <x v="0"/>
    <m/>
    <d v="2011-12-28T00:00:00"/>
    <m/>
    <x v="0"/>
    <s v="ÜNB"/>
  </r>
  <r>
    <s v="Amprion"/>
    <n v="10003764"/>
    <s v="Westnetz GmbH"/>
    <x v="7377"/>
    <n v="1"/>
    <s v="NI"/>
    <n v="49586"/>
    <x v="8"/>
    <m/>
    <s v="Osnabrück"/>
    <n v="19.27"/>
    <n v="17.45"/>
    <n v="17.45"/>
    <n v="17.45"/>
    <n v="17.45"/>
    <x v="2"/>
    <d v="2011-12-28T00:00:00"/>
    <x v="21"/>
    <x v="2"/>
    <m/>
    <x v="0"/>
    <m/>
    <d v="2011-12-28T00:00:00"/>
    <m/>
    <x v="0"/>
    <s v="ÜNB"/>
  </r>
  <r>
    <s v="Amprion"/>
    <n v="10003764"/>
    <s v="Westnetz GmbH"/>
    <x v="7378"/>
    <n v="1"/>
    <s v="NI"/>
    <n v="49179"/>
    <x v="28"/>
    <s v="Bremer Str. 105"/>
    <s v="Osnabrück"/>
    <n v="60.8"/>
    <n v="54.973999999999997"/>
    <n v="54.973999999999997"/>
    <n v="54.973999999999997"/>
    <n v="54.973999999999997"/>
    <x v="2"/>
    <d v="2011-12-28T00:00:00"/>
    <x v="21"/>
    <x v="2"/>
    <m/>
    <x v="0"/>
    <m/>
    <d v="2011-12-28T00:00:00"/>
    <m/>
    <x v="0"/>
    <s v="ÜNB"/>
  </r>
  <r>
    <s v="Amprion"/>
    <n v="10003764"/>
    <s v="Westnetz GmbH"/>
    <x v="7379"/>
    <n v="1"/>
    <s v="NI"/>
    <n v="49586"/>
    <x v="11"/>
    <m/>
    <s v="Osnabrück"/>
    <n v="29.83"/>
    <n v="21.356000000000002"/>
    <n v="21.356000000000002"/>
    <n v="21.356000000000002"/>
    <n v="21.356000000000002"/>
    <x v="2"/>
    <d v="2011-12-28T00:00:00"/>
    <x v="21"/>
    <x v="2"/>
    <m/>
    <x v="0"/>
    <m/>
    <d v="2011-12-28T00:00:00"/>
    <m/>
    <x v="0"/>
    <s v="ÜNB"/>
  </r>
  <r>
    <s v="Amprion"/>
    <n v="10003764"/>
    <s v="Westnetz GmbH"/>
    <x v="7380"/>
    <n v="1"/>
    <s v="NI"/>
    <n v="49577"/>
    <x v="31"/>
    <m/>
    <s v="Osnabrück"/>
    <n v="19"/>
    <n v="15.318"/>
    <n v="15.318"/>
    <n v="15.318"/>
    <n v="15.318"/>
    <x v="2"/>
    <d v="2011-12-28T00:00:00"/>
    <x v="21"/>
    <x v="2"/>
    <m/>
    <x v="0"/>
    <m/>
    <d v="2011-12-28T00:00:00"/>
    <m/>
    <x v="0"/>
    <s v="ÜNB"/>
  </r>
  <r>
    <s v="Amprion"/>
    <n v="10003764"/>
    <s v="Westnetz GmbH"/>
    <x v="7381"/>
    <n v="1"/>
    <s v="NI"/>
    <n v="49638"/>
    <x v="21"/>
    <s v="Am Alten Sportplatz 999Z"/>
    <s v="Osnabrück"/>
    <n v="99.94"/>
    <n v="73.001000000000005"/>
    <n v="82.2"/>
    <n v="82.2"/>
    <n v="82.2"/>
    <x v="2"/>
    <d v="2011-12-28T00:00:00"/>
    <x v="21"/>
    <x v="2"/>
    <m/>
    <x v="0"/>
    <m/>
    <d v="2011-12-28T00:00:00"/>
    <m/>
    <x v="0"/>
    <s v="ÜNB"/>
  </r>
  <r>
    <s v="Amprion"/>
    <n v="10003764"/>
    <s v="Westnetz GmbH"/>
    <x v="7382"/>
    <n v="1"/>
    <s v="NI"/>
    <n v="49638"/>
    <x v="21"/>
    <m/>
    <s v="Osnabrück"/>
    <n v="18.277999999999999"/>
    <n v="15.603"/>
    <n v="15.68"/>
    <n v="15.68"/>
    <n v="15.68"/>
    <x v="2"/>
    <d v="2011-12-28T00:00:00"/>
    <x v="21"/>
    <x v="2"/>
    <m/>
    <x v="0"/>
    <m/>
    <d v="2011-12-28T00:00:00"/>
    <m/>
    <x v="0"/>
    <s v="ÜNB"/>
  </r>
  <r>
    <s v="Amprion"/>
    <n v="10003764"/>
    <s v="Westnetz GmbH"/>
    <x v="7383"/>
    <n v="1"/>
    <s v="NI"/>
    <n v="49134"/>
    <x v="19"/>
    <s v="Moorlandstr. 31"/>
    <s v="Osnabrück"/>
    <n v="172.5"/>
    <n v="121.075"/>
    <n v="121.075"/>
    <n v="121.075"/>
    <n v="121.075"/>
    <x v="2"/>
    <d v="2011-12-28T00:00:00"/>
    <x v="21"/>
    <x v="2"/>
    <m/>
    <x v="0"/>
    <m/>
    <d v="2011-12-28T00:00:00"/>
    <m/>
    <x v="0"/>
    <s v="ÜNB"/>
  </r>
  <r>
    <s v="Amprion"/>
    <n v="10003764"/>
    <s v="Westnetz GmbH"/>
    <x v="7384"/>
    <n v="1"/>
    <s v="NI"/>
    <n v="49593"/>
    <x v="6"/>
    <s v="Hermann-Kemper-Str. 5"/>
    <s v="Osnabrück"/>
    <n v="141.96"/>
    <n v="93.727000000000004"/>
    <n v="93.727000000000004"/>
    <n v="93.727000000000004"/>
    <n v="93.727000000000004"/>
    <x v="2"/>
    <d v="2011-12-28T00:00:00"/>
    <x v="21"/>
    <x v="2"/>
    <m/>
    <x v="0"/>
    <m/>
    <d v="2011-12-28T00:00:00"/>
    <m/>
    <x v="0"/>
    <s v="ÜNB"/>
  </r>
  <r>
    <s v="Amprion"/>
    <n v="10003764"/>
    <s v="Westnetz GmbH"/>
    <x v="7385"/>
    <n v="1"/>
    <s v="NI"/>
    <n v="49593"/>
    <x v="6"/>
    <s v="An der Schulenburg 2"/>
    <s v="Osnabrück"/>
    <n v="76.14"/>
    <n v="66.55"/>
    <n v="66.55"/>
    <n v="66.55"/>
    <n v="66.55"/>
    <x v="2"/>
    <d v="2011-12-28T00:00:00"/>
    <x v="21"/>
    <x v="2"/>
    <m/>
    <x v="0"/>
    <m/>
    <d v="2011-12-28T00:00:00"/>
    <m/>
    <x v="0"/>
    <s v="ÜNB"/>
  </r>
  <r>
    <s v="Amprion"/>
    <n v="10003764"/>
    <s v="Westnetz GmbH"/>
    <x v="7386"/>
    <n v="1"/>
    <s v="NI"/>
    <n v="49594"/>
    <x v="32"/>
    <m/>
    <s v="Osnabrück"/>
    <n v="29.85"/>
    <n v="22.492000000000001"/>
    <n v="22.492000000000001"/>
    <n v="22.492000000000001"/>
    <n v="22.492000000000001"/>
    <x v="2"/>
    <d v="2011-12-28T00:00:00"/>
    <x v="21"/>
    <x v="2"/>
    <m/>
    <x v="0"/>
    <m/>
    <d v="2011-12-28T00:00:00"/>
    <m/>
    <x v="0"/>
    <s v="ÜNB"/>
  </r>
  <r>
    <s v="Amprion"/>
    <n v="10003764"/>
    <s v="Westnetz GmbH"/>
    <x v="7387"/>
    <n v="1"/>
    <s v="NI"/>
    <n v="49326"/>
    <x v="3"/>
    <s v="Suttorfer Straße 17"/>
    <s v="Osnabrück"/>
    <n v="209"/>
    <n v="164.72800000000001"/>
    <n v="164.72800000000001"/>
    <n v="164.72800000000001"/>
    <n v="164.72800000000001"/>
    <x v="2"/>
    <d v="2011-12-28T00:00:00"/>
    <x v="21"/>
    <x v="2"/>
    <m/>
    <x v="0"/>
    <m/>
    <d v="2011-12-28T00:00:00"/>
    <m/>
    <x v="0"/>
    <s v="ÜNB"/>
  </r>
  <r>
    <s v="Amprion"/>
    <n v="10003764"/>
    <s v="Westnetz GmbH"/>
    <x v="7388"/>
    <n v="1"/>
    <s v="NI"/>
    <n v="49637"/>
    <x v="10"/>
    <s v="Ehrener Damm 1"/>
    <s v="Osnabrück"/>
    <n v="92.84"/>
    <n v="82"/>
    <n v="82"/>
    <n v="82"/>
    <n v="82"/>
    <x v="2"/>
    <d v="2011-12-28T00:00:00"/>
    <x v="21"/>
    <x v="2"/>
    <m/>
    <x v="0"/>
    <m/>
    <d v="2011-12-28T00:00:00"/>
    <m/>
    <x v="0"/>
    <s v="ÜNB"/>
  </r>
  <r>
    <s v="Amprion"/>
    <n v="10003764"/>
    <s v="Westnetz GmbH"/>
    <x v="7389"/>
    <n v="1"/>
    <s v="NI"/>
    <n v="49326"/>
    <x v="3"/>
    <s v="Zur Howe 30"/>
    <s v="Osnabrück"/>
    <n v="320"/>
    <n v="23.939"/>
    <n v="23.939"/>
    <n v="23.939"/>
    <n v="23.939"/>
    <x v="2"/>
    <d v="2011-12-28T00:00:00"/>
    <x v="21"/>
    <x v="2"/>
    <m/>
    <x v="0"/>
    <m/>
    <d v="2011-12-28T00:00:00"/>
    <m/>
    <x v="0"/>
    <s v="ÜNB"/>
  </r>
  <r>
    <s v="Amprion"/>
    <n v="10003764"/>
    <s v="Westnetz GmbH"/>
    <x v="7390"/>
    <n v="1"/>
    <s v="NI"/>
    <n v="49326"/>
    <x v="3"/>
    <s v="Alte Herbkestr. 13"/>
    <s v="Osnabrück"/>
    <n v="34.200000000000003"/>
    <n v="33.9"/>
    <n v="33.9"/>
    <n v="33.9"/>
    <n v="33.9"/>
    <x v="2"/>
    <d v="2011-12-28T00:00:00"/>
    <x v="21"/>
    <x v="2"/>
    <m/>
    <x v="0"/>
    <m/>
    <d v="2011-12-28T00:00:00"/>
    <m/>
    <x v="0"/>
    <s v="ÜNB"/>
  </r>
  <r>
    <s v="Amprion"/>
    <n v="10003764"/>
    <s v="Westnetz GmbH"/>
    <x v="7391"/>
    <n v="1"/>
    <s v="NI"/>
    <n v="49324"/>
    <x v="3"/>
    <s v="Industriestr. 26"/>
    <s v="Osnabrück"/>
    <n v="150"/>
    <n v="81.346000000000004"/>
    <n v="81.346000000000004"/>
    <n v="81.346000000000004"/>
    <n v="81.346000000000004"/>
    <x v="2"/>
    <d v="2011-12-28T00:00:00"/>
    <x v="21"/>
    <x v="2"/>
    <m/>
    <x v="0"/>
    <m/>
    <d v="2011-12-28T00:00:00"/>
    <m/>
    <x v="0"/>
    <s v="ÜNB"/>
  </r>
  <r>
    <s v="Amprion"/>
    <n v="10003764"/>
    <s v="Westnetz GmbH"/>
    <x v="7392"/>
    <n v="1"/>
    <s v="NI"/>
    <n v="49324"/>
    <x v="3"/>
    <m/>
    <s v="Osnabrück"/>
    <n v="10.26"/>
    <n v="8.5500000000000007"/>
    <n v="9.9819999999999993"/>
    <n v="9.9819999999999993"/>
    <n v="9.9819999999999993"/>
    <x v="2"/>
    <d v="2011-12-28T00:00:00"/>
    <x v="21"/>
    <x v="2"/>
    <m/>
    <x v="0"/>
    <m/>
    <d v="2011-12-28T00:00:00"/>
    <m/>
    <x v="0"/>
    <s v="ÜNB"/>
  </r>
  <r>
    <s v="Amprion"/>
    <n v="10003764"/>
    <s v="Westnetz GmbH"/>
    <x v="7393"/>
    <n v="1"/>
    <s v="NI"/>
    <n v="49565"/>
    <x v="7"/>
    <m/>
    <s v="Osnabrück"/>
    <n v="12"/>
    <n v="8.702"/>
    <n v="9.5389999999999997"/>
    <n v="9.5389999999999997"/>
    <n v="9.5389999999999997"/>
    <x v="2"/>
    <d v="2011-12-28T00:00:00"/>
    <x v="21"/>
    <x v="2"/>
    <m/>
    <x v="0"/>
    <m/>
    <d v="2011-12-28T00:00:00"/>
    <m/>
    <x v="0"/>
    <s v="ÜNB"/>
  </r>
  <r>
    <s v="Amprion"/>
    <n v="10003764"/>
    <s v="Westnetz GmbH"/>
    <x v="7394"/>
    <n v="1"/>
    <s v="NI"/>
    <n v="49134"/>
    <x v="19"/>
    <s v="Otto-Lilienthal-Str. 8"/>
    <s v="Osnabrück"/>
    <n v="63.12"/>
    <n v="25.35"/>
    <n v="58.95"/>
    <n v="58.95"/>
    <n v="58.95"/>
    <x v="2"/>
    <d v="2011-12-28T00:00:00"/>
    <x v="21"/>
    <x v="2"/>
    <m/>
    <x v="0"/>
    <m/>
    <d v="2011-12-28T00:00:00"/>
    <m/>
    <x v="0"/>
    <s v="ÜNB"/>
  </r>
  <r>
    <s v="Amprion"/>
    <n v="10003764"/>
    <s v="Westnetz GmbH"/>
    <x v="7395"/>
    <n v="1"/>
    <s v="NI"/>
    <n v="49191"/>
    <x v="24"/>
    <m/>
    <s v="Osnabrück"/>
    <n v="4.5599999999999996"/>
    <n v="2.6349999999999998"/>
    <n v="3.9940000000000002"/>
    <n v="3.9940000000000002"/>
    <n v="3.9940000000000002"/>
    <x v="2"/>
    <d v="2011-12-28T00:00:00"/>
    <x v="21"/>
    <x v="2"/>
    <m/>
    <x v="0"/>
    <m/>
    <d v="2011-12-28T00:00:00"/>
    <m/>
    <x v="0"/>
    <s v="ÜNB"/>
  </r>
  <r>
    <s v="Amprion"/>
    <n v="10003764"/>
    <s v="Westnetz GmbH"/>
    <x v="7396"/>
    <n v="1"/>
    <s v="NI"/>
    <n v="49214"/>
    <x v="17"/>
    <m/>
    <s v="Osnabrück"/>
    <n v="14.335000000000001"/>
    <n v="12.74"/>
    <n v="13.795"/>
    <n v="13.795"/>
    <n v="13.795"/>
    <x v="2"/>
    <d v="2011-12-28T00:00:00"/>
    <x v="21"/>
    <x v="2"/>
    <m/>
    <x v="0"/>
    <m/>
    <d v="2011-12-28T00:00:00"/>
    <d v="2017-12-31T00:00:00"/>
    <x v="0"/>
    <s v="ÜNB"/>
  </r>
  <r>
    <s v="Amprion"/>
    <n v="10003764"/>
    <s v="Westnetz GmbH"/>
    <x v="7397"/>
    <n v="1"/>
    <s v="NI"/>
    <n v="49214"/>
    <x v="17"/>
    <m/>
    <s v="Osnabrück"/>
    <n v="26.45"/>
    <n v="17.277999999999999"/>
    <n v="23.007999999999999"/>
    <n v="23.007999999999999"/>
    <n v="23.007999999999999"/>
    <x v="2"/>
    <d v="2011-12-28T00:00:00"/>
    <x v="21"/>
    <x v="2"/>
    <m/>
    <x v="0"/>
    <m/>
    <d v="2011-12-28T00:00:00"/>
    <d v="2017-12-31T00:00:00"/>
    <x v="0"/>
    <s v="ÜNB"/>
  </r>
  <r>
    <s v="Amprion"/>
    <n v="10003764"/>
    <s v="Westnetz GmbH"/>
    <x v="7398"/>
    <n v="1"/>
    <s v="NI"/>
    <n v="49326"/>
    <x v="3"/>
    <m/>
    <s v="Osnabrück"/>
    <n v="14.82"/>
    <n v="0.12"/>
    <n v="13.179"/>
    <n v="13.179"/>
    <n v="13.179"/>
    <x v="2"/>
    <d v="2011-12-28T00:00:00"/>
    <x v="21"/>
    <x v="2"/>
    <m/>
    <x v="0"/>
    <m/>
    <d v="2011-12-28T00:00:00"/>
    <m/>
    <x v="0"/>
    <s v="ÜNB"/>
  </r>
  <r>
    <s v="Amprion"/>
    <n v="10003764"/>
    <s v="Westnetz GmbH"/>
    <x v="7399"/>
    <n v="1"/>
    <s v="NI"/>
    <n v="49328"/>
    <x v="3"/>
    <m/>
    <s v="Osnabrück"/>
    <n v="27.9"/>
    <n v="22.838000000000001"/>
    <n v="29.562000000000001"/>
    <n v="29.562000000000001"/>
    <n v="29.562000000000001"/>
    <x v="2"/>
    <d v="2011-12-28T00:00:00"/>
    <x v="21"/>
    <x v="2"/>
    <m/>
    <x v="0"/>
    <m/>
    <d v="2011-12-28T00:00:00"/>
    <m/>
    <x v="0"/>
    <s v="ÜNB"/>
  </r>
  <r>
    <s v="Amprion"/>
    <n v="10003764"/>
    <s v="Westnetz GmbH"/>
    <x v="7400"/>
    <n v="1"/>
    <s v="NI"/>
    <n v="49565"/>
    <x v="7"/>
    <m/>
    <s v="Osnabrück"/>
    <n v="10.8"/>
    <n v="7.016"/>
    <n v="8.8699999999999992"/>
    <n v="8.8699999999999992"/>
    <n v="8.8699999999999992"/>
    <x v="2"/>
    <d v="2011-12-28T00:00:00"/>
    <x v="21"/>
    <x v="2"/>
    <m/>
    <x v="0"/>
    <m/>
    <d v="2011-12-28T00:00:00"/>
    <m/>
    <x v="0"/>
    <s v="ÜNB"/>
  </r>
  <r>
    <s v="Amprion"/>
    <n v="10003764"/>
    <s v="Westnetz GmbH"/>
    <x v="7401"/>
    <n v="1"/>
    <s v="NI"/>
    <n v="49584"/>
    <x v="30"/>
    <s v="Am Hamberg 1"/>
    <s v="Osnabrück"/>
    <n v="33.591999999999999"/>
    <n v="26.247"/>
    <n v="29.628"/>
    <n v="29.628"/>
    <n v="29.628"/>
    <x v="2"/>
    <d v="2011-12-28T00:00:00"/>
    <x v="21"/>
    <x v="2"/>
    <m/>
    <x v="0"/>
    <m/>
    <d v="2011-12-28T00:00:00"/>
    <m/>
    <x v="0"/>
    <s v="ÜNB"/>
  </r>
  <r>
    <s v="Amprion"/>
    <n v="10003764"/>
    <s v="Westnetz GmbH"/>
    <x v="7402"/>
    <n v="1"/>
    <s v="NI"/>
    <n v="49597"/>
    <x v="13"/>
    <m/>
    <s v="Osnabrück"/>
    <n v="21.45"/>
    <n v="15.555999999999999"/>
    <n v="18.98"/>
    <n v="18.98"/>
    <n v="18.98"/>
    <x v="2"/>
    <d v="2011-12-28T00:00:00"/>
    <x v="21"/>
    <x v="2"/>
    <m/>
    <x v="0"/>
    <m/>
    <d v="2011-12-28T00:00:00"/>
    <m/>
    <x v="0"/>
    <s v="ÜNB"/>
  </r>
  <r>
    <s v="Amprion"/>
    <n v="10003764"/>
    <s v="Westnetz GmbH"/>
    <x v="7403"/>
    <n v="1"/>
    <s v="NI"/>
    <n v="49626"/>
    <x v="1"/>
    <m/>
    <s v="Osnabrück"/>
    <n v="11.52"/>
    <n v="9.4390000000000001"/>
    <n v="11.180999999999999"/>
    <n v="11.180999999999999"/>
    <n v="11.180999999999999"/>
    <x v="2"/>
    <d v="2011-12-28T00:00:00"/>
    <x v="21"/>
    <x v="2"/>
    <m/>
    <x v="0"/>
    <m/>
    <d v="2011-12-28T00:00:00"/>
    <m/>
    <x v="0"/>
    <s v="ÜNB"/>
  </r>
  <r>
    <s v="Amprion"/>
    <n v="10003764"/>
    <s v="Westnetz GmbH"/>
    <x v="7404"/>
    <n v="1"/>
    <s v="NI"/>
    <n v="49626"/>
    <x v="1"/>
    <m/>
    <s v="Osnabrück"/>
    <n v="17.29"/>
    <n v="10.977"/>
    <n v="14.848000000000001"/>
    <n v="14.848000000000001"/>
    <n v="14.848000000000001"/>
    <x v="2"/>
    <d v="2011-12-28T00:00:00"/>
    <x v="21"/>
    <x v="2"/>
    <m/>
    <x v="0"/>
    <m/>
    <d v="2011-12-28T00:00:00"/>
    <m/>
    <x v="0"/>
    <s v="ÜNB"/>
  </r>
  <r>
    <s v="Amprion"/>
    <n v="10003764"/>
    <s v="Westnetz GmbH"/>
    <x v="7405"/>
    <n v="1"/>
    <s v="NI"/>
    <n v="49626"/>
    <x v="1"/>
    <s v="Lulle 37"/>
    <s v="Osnabrück"/>
    <n v="73.709999999999994"/>
    <n v="47.8"/>
    <n v="65.600999999999999"/>
    <n v="65.600999999999999"/>
    <n v="65.600999999999999"/>
    <x v="2"/>
    <d v="2011-12-28T00:00:00"/>
    <x v="21"/>
    <x v="2"/>
    <m/>
    <x v="0"/>
    <m/>
    <d v="2011-12-28T00:00:00"/>
    <m/>
    <x v="0"/>
    <s v="ÜNB"/>
  </r>
  <r>
    <s v="Amprion"/>
    <n v="10003764"/>
    <s v="Westnetz GmbH"/>
    <x v="7406"/>
    <n v="1"/>
    <s v="NI"/>
    <n v="49626"/>
    <x v="1"/>
    <m/>
    <s v="Osnabrück"/>
    <n v="14.25"/>
    <n v="5.9950000000000001"/>
    <n v="8.69"/>
    <n v="8.69"/>
    <n v="8.69"/>
    <x v="2"/>
    <d v="2011-12-28T00:00:00"/>
    <x v="21"/>
    <x v="2"/>
    <m/>
    <x v="0"/>
    <m/>
    <d v="2011-12-28T00:00:00"/>
    <m/>
    <x v="0"/>
    <s v="ÜNB"/>
  </r>
  <r>
    <s v="Amprion"/>
    <n v="10000596"/>
    <s v="Teutoburger Energie Netzwerk eG"/>
    <x v="7407"/>
    <n v="1"/>
    <s v="NI"/>
    <n v="49170"/>
    <x v="25"/>
    <m/>
    <s v="Osnabrück"/>
    <n v="8.93"/>
    <n v="6.742"/>
    <n v="8.710700000000001"/>
    <n v="8.710700000000001"/>
    <n v="8.710700000000001"/>
    <x v="2"/>
    <d v="2011-12-28T00:00:00"/>
    <x v="21"/>
    <x v="2"/>
    <m/>
    <x v="0"/>
    <m/>
    <d v="2011-12-28T00:00:00"/>
    <m/>
    <x v="0"/>
    <s v="ÜNB"/>
  </r>
  <r>
    <s v="Amprion"/>
    <n v="10001473"/>
    <s v="Stadtwerke Bramsche GmbH"/>
    <x v="7408"/>
    <n v="1"/>
    <s v="NI"/>
    <n v="49565"/>
    <x v="7"/>
    <m/>
    <s v="Osnabrück"/>
    <n v="7.65"/>
    <n v="0.92400000000000004"/>
    <n v="1.8859999999999999"/>
    <n v="1.8859999999999999"/>
    <n v="1.8859999999999999"/>
    <x v="2"/>
    <d v="2011-12-28T00:00:00"/>
    <x v="21"/>
    <x v="2"/>
    <m/>
    <x v="0"/>
    <m/>
    <d v="2011-12-28T00:00:00"/>
    <m/>
    <x v="0"/>
    <s v="ÜNB"/>
  </r>
  <r>
    <s v="Amprion"/>
    <n v="10001473"/>
    <s v="Stadtwerke Bramsche GmbH"/>
    <x v="7409"/>
    <n v="1"/>
    <s v="NI"/>
    <n v="49565"/>
    <x v="7"/>
    <m/>
    <s v="Osnabrück"/>
    <n v="4.7"/>
    <n v="3.5390000000000001"/>
    <n v="3.5390000000000001"/>
    <n v="3.5390000000000001"/>
    <n v="3.5390000000000001"/>
    <x v="2"/>
    <d v="2011-12-28T00:00:00"/>
    <x v="21"/>
    <x v="2"/>
    <m/>
    <x v="0"/>
    <m/>
    <d v="2011-12-28T00:00:00"/>
    <m/>
    <x v="0"/>
    <s v="ÜNB"/>
  </r>
  <r>
    <s v="Amprion"/>
    <n v="10001899"/>
    <s v="Stadtwerke Georgsmarienhütte Netz GmbH"/>
    <x v="7410"/>
    <n v="1"/>
    <s v="NI"/>
    <n v="49124"/>
    <x v="2"/>
    <m/>
    <s v="Osnabrück"/>
    <n v="7.59"/>
    <n v="6.2990000000000004"/>
    <n v="7.1520000000000001"/>
    <n v="7.1520000000000001"/>
    <n v="7.1520000000000001"/>
    <x v="2"/>
    <d v="2011-12-28T00:00:00"/>
    <x v="21"/>
    <x v="2"/>
    <m/>
    <x v="0"/>
    <m/>
    <d v="2011-12-28T00:00:00"/>
    <m/>
    <x v="0"/>
    <s v="ÜNB"/>
  </r>
  <r>
    <s v="Amprion"/>
    <n v="10001899"/>
    <s v="Stadtwerke Georgsmarienhütte Netz GmbH"/>
    <x v="7411"/>
    <n v="1"/>
    <s v="NI"/>
    <n v="49124"/>
    <x v="2"/>
    <m/>
    <s v="Osnabrück"/>
    <n v="8.93"/>
    <n v="5.04"/>
    <n v="7.9530000000000003"/>
    <n v="7.9530000000000003"/>
    <n v="7.9530000000000003"/>
    <x v="2"/>
    <d v="2011-12-28T00:00:00"/>
    <x v="21"/>
    <x v="2"/>
    <m/>
    <x v="0"/>
    <m/>
    <d v="2011-12-28T00:00:00"/>
    <m/>
    <x v="0"/>
    <s v="ÜNB"/>
  </r>
  <r>
    <s v="Amprion"/>
    <n v="10003764"/>
    <s v="Westnetz GmbH"/>
    <x v="7412"/>
    <n v="1"/>
    <s v="NI"/>
    <n v="49163"/>
    <x v="26"/>
    <s v="Osterwiehe 10"/>
    <s v="Osnabrück"/>
    <n v="81.89"/>
    <n v="2.99"/>
    <n v="70.274000000000001"/>
    <n v="70.274000000000001"/>
    <n v="70.274000000000001"/>
    <x v="2"/>
    <d v="2011-12-28T00:00:00"/>
    <x v="21"/>
    <x v="2"/>
    <m/>
    <x v="0"/>
    <m/>
    <d v="2011-12-28T00:00:00"/>
    <m/>
    <x v="0"/>
    <s v="ÜNB"/>
  </r>
  <r>
    <s v="Amprion"/>
    <n v="10003764"/>
    <s v="Westnetz GmbH"/>
    <x v="7413"/>
    <n v="1"/>
    <s v="NI"/>
    <n v="49626"/>
    <x v="29"/>
    <m/>
    <s v="Osnabrück"/>
    <n v="17.5"/>
    <n v="9.0630000000000006"/>
    <n v="16.239999999999998"/>
    <n v="16.239999999999998"/>
    <n v="16.239999999999998"/>
    <x v="2"/>
    <d v="2011-12-28T00:00:00"/>
    <x v="21"/>
    <x v="2"/>
    <m/>
    <x v="0"/>
    <m/>
    <d v="2011-12-28T00:00:00"/>
    <m/>
    <x v="0"/>
    <s v="ÜNB"/>
  </r>
  <r>
    <s v="Amprion"/>
    <n v="10000365"/>
    <s v="Elektrizitätsgenossenschaft Hasbergen eG"/>
    <x v="7414"/>
    <n v="1"/>
    <s v="NI"/>
    <n v="49205"/>
    <x v="9"/>
    <m/>
    <s v="Osnabrück"/>
    <n v="8.09"/>
    <n v="5.952"/>
    <n v="7.6849999999999996"/>
    <n v="7.6849999999999996"/>
    <n v="7.6849999999999996"/>
    <x v="2"/>
    <d v="2011-12-29T00:00:00"/>
    <x v="21"/>
    <x v="2"/>
    <m/>
    <x v="0"/>
    <m/>
    <d v="2011-12-29T00:00:00"/>
    <m/>
    <x v="0"/>
    <s v="ÜNB"/>
  </r>
  <r>
    <s v="Amprion"/>
    <n v="10003764"/>
    <s v="Westnetz GmbH"/>
    <x v="7415"/>
    <n v="1"/>
    <s v="NI"/>
    <n v="49328"/>
    <x v="3"/>
    <m/>
    <s v="Osnabrück"/>
    <n v="5.5"/>
    <n v="4.5220000000000002"/>
    <n v="4.5220000000000002"/>
    <n v="4.5220000000000002"/>
    <n v="4.5220000000000002"/>
    <x v="2"/>
    <d v="2011-12-29T00:00:00"/>
    <x v="21"/>
    <x v="2"/>
    <m/>
    <x v="0"/>
    <m/>
    <d v="2011-12-29T00:00:00"/>
    <m/>
    <x v="0"/>
    <s v="ÜNB"/>
  </r>
  <r>
    <s v="Amprion"/>
    <n v="10003764"/>
    <s v="Westnetz GmbH"/>
    <x v="7416"/>
    <n v="1"/>
    <s v="NI"/>
    <n v="49143"/>
    <x v="14"/>
    <m/>
    <s v="Osnabrück"/>
    <n v="8.9700000000000006"/>
    <n v="6.2759999999999998"/>
    <n v="8.0289999999999999"/>
    <n v="8.0289999999999999"/>
    <n v="8.0289999999999999"/>
    <x v="2"/>
    <d v="2011-12-29T00:00:00"/>
    <x v="21"/>
    <x v="2"/>
    <m/>
    <x v="0"/>
    <m/>
    <d v="2011-12-29T00:00:00"/>
    <m/>
    <x v="0"/>
    <s v="ÜNB"/>
  </r>
  <r>
    <s v="Amprion"/>
    <n v="10003764"/>
    <s v="Westnetz GmbH"/>
    <x v="7417"/>
    <n v="1"/>
    <s v="NI"/>
    <n v="49143"/>
    <x v="14"/>
    <m/>
    <s v="Osnabrück"/>
    <n v="5.6550000000000002"/>
    <n v="4.6749999999999998"/>
    <n v="5.4050000000000002"/>
    <n v="5.4050000000000002"/>
    <n v="5.4050000000000002"/>
    <x v="2"/>
    <d v="2011-12-29T00:00:00"/>
    <x v="21"/>
    <x v="2"/>
    <m/>
    <x v="0"/>
    <m/>
    <d v="2011-12-29T00:00:00"/>
    <m/>
    <x v="0"/>
    <s v="ÜNB"/>
  </r>
  <r>
    <s v="Amprion"/>
    <n v="10003764"/>
    <s v="Westnetz GmbH"/>
    <x v="7418"/>
    <n v="1"/>
    <s v="NI"/>
    <n v="49328"/>
    <x v="3"/>
    <m/>
    <s v="Osnabrück"/>
    <n v="6.84"/>
    <n v="6.399"/>
    <n v="6.399"/>
    <n v="6.399"/>
    <n v="6.399"/>
    <x v="2"/>
    <d v="2011-12-29T00:00:00"/>
    <x v="21"/>
    <x v="2"/>
    <m/>
    <x v="0"/>
    <m/>
    <d v="2011-12-29T00:00:00"/>
    <m/>
    <x v="0"/>
    <s v="ÜNB"/>
  </r>
  <r>
    <s v="Amprion"/>
    <n v="10003764"/>
    <s v="Westnetz GmbH"/>
    <x v="7419"/>
    <n v="1"/>
    <s v="NI"/>
    <n v="49143"/>
    <x v="14"/>
    <m/>
    <s v="Osnabrück"/>
    <n v="20.16"/>
    <n v="18.452000000000002"/>
    <n v="18.452000000000002"/>
    <n v="18.452000000000002"/>
    <n v="18.452000000000002"/>
    <x v="2"/>
    <d v="2011-12-29T00:00:00"/>
    <x v="21"/>
    <x v="2"/>
    <m/>
    <x v="0"/>
    <m/>
    <d v="2011-12-29T00:00:00"/>
    <m/>
    <x v="0"/>
    <s v="ÜNB"/>
  </r>
  <r>
    <s v="Amprion"/>
    <n v="10003764"/>
    <s v="Westnetz GmbH"/>
    <x v="7420"/>
    <n v="1"/>
    <s v="NI"/>
    <n v="49163"/>
    <x v="26"/>
    <m/>
    <s v="Osnabrück"/>
    <n v="1.68"/>
    <n v="1.2130000000000001"/>
    <n v="1.2130000000000001"/>
    <n v="1.2130000000000001"/>
    <n v="1.2130000000000001"/>
    <x v="2"/>
    <d v="2011-12-29T00:00:00"/>
    <x v="21"/>
    <x v="2"/>
    <m/>
    <x v="0"/>
    <m/>
    <d v="2011-12-29T00:00:00"/>
    <m/>
    <x v="0"/>
    <s v="ÜNB"/>
  </r>
  <r>
    <s v="Amprion"/>
    <n v="10003764"/>
    <s v="Westnetz GmbH"/>
    <x v="7421"/>
    <n v="1"/>
    <s v="NI"/>
    <n v="49163"/>
    <x v="26"/>
    <m/>
    <s v="Osnabrück"/>
    <n v="5.7"/>
    <n v="4.8739999999999997"/>
    <n v="4.8739999999999997"/>
    <n v="4.8739999999999997"/>
    <n v="4.8739999999999997"/>
    <x v="2"/>
    <d v="2011-12-29T00:00:00"/>
    <x v="21"/>
    <x v="2"/>
    <m/>
    <x v="0"/>
    <m/>
    <d v="2011-12-29T00:00:00"/>
    <m/>
    <x v="0"/>
    <s v="ÜNB"/>
  </r>
  <r>
    <s v="Amprion"/>
    <n v="10003764"/>
    <s v="Westnetz GmbH"/>
    <x v="7422"/>
    <n v="1"/>
    <s v="NI"/>
    <n v="49596"/>
    <x v="33"/>
    <s v="Heidbrink 3B"/>
    <s v="Osnabrück"/>
    <n v="99.82"/>
    <n v="88.95"/>
    <n v="88.95"/>
    <n v="88.95"/>
    <n v="88.95"/>
    <x v="2"/>
    <d v="2011-12-29T00:00:00"/>
    <x v="21"/>
    <x v="2"/>
    <m/>
    <x v="0"/>
    <m/>
    <d v="2011-12-29T00:00:00"/>
    <m/>
    <x v="0"/>
    <s v="ÜNB"/>
  </r>
  <r>
    <s v="Amprion"/>
    <n v="10003764"/>
    <s v="Westnetz GmbH"/>
    <x v="7423"/>
    <n v="1"/>
    <s v="NI"/>
    <n v="49626"/>
    <x v="1"/>
    <m/>
    <s v="Osnabrück"/>
    <n v="9.8800000000000008"/>
    <n v="8.5879999999999992"/>
    <n v="8.5879999999999992"/>
    <n v="8.5879999999999992"/>
    <n v="8.5879999999999992"/>
    <x v="2"/>
    <d v="2011-12-29T00:00:00"/>
    <x v="21"/>
    <x v="2"/>
    <m/>
    <x v="0"/>
    <m/>
    <d v="2011-12-29T00:00:00"/>
    <m/>
    <x v="0"/>
    <s v="ÜNB"/>
  </r>
  <r>
    <s v="Amprion"/>
    <n v="10003764"/>
    <s v="Westnetz GmbH"/>
    <x v="7424"/>
    <n v="1"/>
    <s v="NI"/>
    <n v="49584"/>
    <x v="30"/>
    <m/>
    <s v="Osnabrück"/>
    <n v="12.87"/>
    <n v="11.183999999999999"/>
    <n v="11.183999999999999"/>
    <n v="11.183999999999999"/>
    <n v="11.183999999999999"/>
    <x v="2"/>
    <d v="2011-12-29T00:00:00"/>
    <x v="21"/>
    <x v="2"/>
    <m/>
    <x v="0"/>
    <m/>
    <d v="2011-12-29T00:00:00"/>
    <m/>
    <x v="0"/>
    <s v="ÜNB"/>
  </r>
  <r>
    <s v="Amprion"/>
    <n v="10003764"/>
    <s v="Westnetz GmbH"/>
    <x v="7425"/>
    <n v="1"/>
    <s v="NI"/>
    <n v="49577"/>
    <x v="15"/>
    <m/>
    <s v="Osnabrück"/>
    <n v="22.09"/>
    <n v="17.218"/>
    <n v="17.218"/>
    <n v="17.218"/>
    <n v="17.218"/>
    <x v="2"/>
    <d v="2011-12-29T00:00:00"/>
    <x v="21"/>
    <x v="2"/>
    <m/>
    <x v="0"/>
    <m/>
    <d v="2011-12-29T00:00:00"/>
    <m/>
    <x v="0"/>
    <s v="ÜNB"/>
  </r>
  <r>
    <s v="Amprion"/>
    <n v="10003764"/>
    <s v="Westnetz GmbH"/>
    <x v="7426"/>
    <n v="1"/>
    <s v="NI"/>
    <n v="49577"/>
    <x v="15"/>
    <m/>
    <s v="Osnabrück"/>
    <n v="10.535"/>
    <n v="8.9380000000000006"/>
    <n v="8.9380000000000006"/>
    <n v="8.9380000000000006"/>
    <n v="8.9380000000000006"/>
    <x v="2"/>
    <d v="2011-12-29T00:00:00"/>
    <x v="21"/>
    <x v="2"/>
    <m/>
    <x v="0"/>
    <m/>
    <d v="2011-12-29T00:00:00"/>
    <m/>
    <x v="0"/>
    <s v="ÜNB"/>
  </r>
  <r>
    <s v="Amprion"/>
    <n v="10003764"/>
    <s v="Westnetz GmbH"/>
    <x v="7427"/>
    <n v="1"/>
    <s v="NI"/>
    <n v="49597"/>
    <x v="13"/>
    <s v="Bieste-Westendorf 3"/>
    <s v="Osnabrück"/>
    <n v="38.880000000000003"/>
    <n v="25.89"/>
    <n v="34.402000000000001"/>
    <n v="34.402000000000001"/>
    <n v="34.402000000000001"/>
    <x v="2"/>
    <d v="2011-12-29T00:00:00"/>
    <x v="21"/>
    <x v="2"/>
    <m/>
    <x v="0"/>
    <m/>
    <d v="2011-12-29T00:00:00"/>
    <m/>
    <x v="0"/>
    <s v="ÜNB"/>
  </r>
  <r>
    <s v="Amprion"/>
    <n v="10003764"/>
    <s v="Westnetz GmbH"/>
    <x v="7428"/>
    <n v="1"/>
    <s v="NI"/>
    <n v="49326"/>
    <x v="3"/>
    <m/>
    <s v="Osnabrück"/>
    <n v="10.56"/>
    <n v="5.0979999999999999"/>
    <n v="9.4610000000000003"/>
    <n v="9.4610000000000003"/>
    <n v="9.4610000000000003"/>
    <x v="2"/>
    <d v="2011-12-29T00:00:00"/>
    <x v="21"/>
    <x v="2"/>
    <m/>
    <x v="0"/>
    <m/>
    <d v="2011-12-29T00:00:00"/>
    <m/>
    <x v="0"/>
    <s v="ÜNB"/>
  </r>
  <r>
    <s v="Amprion"/>
    <n v="10003764"/>
    <s v="Westnetz GmbH"/>
    <x v="7429"/>
    <n v="1"/>
    <s v="NI"/>
    <n v="49584"/>
    <x v="30"/>
    <m/>
    <s v="Osnabrück"/>
    <n v="12.69"/>
    <n v="12.558999999999999"/>
    <n v="12.558999999999999"/>
    <n v="12.558999999999999"/>
    <n v="12.558999999999999"/>
    <x v="2"/>
    <d v="2011-12-29T00:00:00"/>
    <x v="21"/>
    <x v="2"/>
    <m/>
    <x v="0"/>
    <m/>
    <d v="2011-12-29T00:00:00"/>
    <m/>
    <x v="0"/>
    <s v="ÜNB"/>
  </r>
  <r>
    <s v="Amprion"/>
    <n v="10003764"/>
    <s v="Westnetz GmbH"/>
    <x v="7430"/>
    <n v="1"/>
    <s v="NI"/>
    <n v="49565"/>
    <x v="7"/>
    <m/>
    <s v="Osnabrück"/>
    <n v="16.555"/>
    <n v="14.487"/>
    <n v="14.487"/>
    <n v="14.487"/>
    <n v="14.487"/>
    <x v="2"/>
    <d v="2011-12-29T00:00:00"/>
    <x v="21"/>
    <x v="2"/>
    <m/>
    <x v="0"/>
    <m/>
    <d v="2011-12-29T00:00:00"/>
    <m/>
    <x v="0"/>
    <s v="ÜNB"/>
  </r>
  <r>
    <s v="Amprion"/>
    <n v="10003764"/>
    <s v="Westnetz GmbH"/>
    <x v="7431"/>
    <n v="1"/>
    <s v="NI"/>
    <n v="49577"/>
    <x v="31"/>
    <m/>
    <s v="Osnabrück"/>
    <n v="14.28"/>
    <n v="10.381"/>
    <n v="10.381"/>
    <n v="10.381"/>
    <n v="10.381"/>
    <x v="2"/>
    <d v="2011-12-29T00:00:00"/>
    <x v="21"/>
    <x v="2"/>
    <m/>
    <x v="0"/>
    <m/>
    <d v="2011-12-29T00:00:00"/>
    <m/>
    <x v="0"/>
    <s v="ÜNB"/>
  </r>
  <r>
    <s v="Amprion"/>
    <n v="10003764"/>
    <s v="Westnetz GmbH"/>
    <x v="7432"/>
    <n v="1"/>
    <s v="NI"/>
    <n v="49577"/>
    <x v="31"/>
    <s v="Stottenhausener Str. 1"/>
    <s v="Osnabrück"/>
    <n v="42.84"/>
    <n v="39.805"/>
    <n v="39.805"/>
    <n v="39.805"/>
    <n v="39.805"/>
    <x v="2"/>
    <d v="2011-12-29T00:00:00"/>
    <x v="21"/>
    <x v="2"/>
    <m/>
    <x v="0"/>
    <m/>
    <d v="2011-12-29T00:00:00"/>
    <m/>
    <x v="0"/>
    <s v="ÜNB"/>
  </r>
  <r>
    <s v="Amprion"/>
    <n v="10003764"/>
    <s v="Westnetz GmbH"/>
    <x v="7433"/>
    <n v="1"/>
    <s v="NI"/>
    <n v="49328"/>
    <x v="3"/>
    <s v="Hustädter Str. 30"/>
    <s v="Osnabrück"/>
    <n v="39.200000000000003"/>
    <n v="37.017000000000003"/>
    <n v="37.017000000000003"/>
    <n v="37.017000000000003"/>
    <n v="37.017000000000003"/>
    <x v="2"/>
    <d v="2011-12-29T00:00:00"/>
    <x v="21"/>
    <x v="2"/>
    <m/>
    <x v="0"/>
    <m/>
    <d v="2011-12-29T00:00:00"/>
    <m/>
    <x v="0"/>
    <s v="ÜNB"/>
  </r>
  <r>
    <s v="Amprion"/>
    <n v="10003764"/>
    <s v="Westnetz GmbH"/>
    <x v="7434"/>
    <n v="1"/>
    <s v="NI"/>
    <n v="49163"/>
    <x v="26"/>
    <m/>
    <s v="Osnabrück"/>
    <n v="8"/>
    <n v="2.4550000000000001"/>
    <n v="2.4550000000000001"/>
    <n v="2.4550000000000001"/>
    <n v="2.4550000000000001"/>
    <x v="2"/>
    <d v="2011-12-29T00:00:00"/>
    <x v="21"/>
    <x v="2"/>
    <m/>
    <x v="0"/>
    <m/>
    <d v="2011-12-29T00:00:00"/>
    <m/>
    <x v="0"/>
    <s v="ÜNB"/>
  </r>
  <r>
    <s v="Amprion"/>
    <n v="10003764"/>
    <s v="Westnetz GmbH"/>
    <x v="7435"/>
    <n v="1"/>
    <s v="NI"/>
    <n v="49324"/>
    <x v="3"/>
    <s v="Buersche Str. 114"/>
    <s v="Osnabrück"/>
    <n v="69"/>
    <n v="46.012"/>
    <n v="46.012"/>
    <n v="46.012"/>
    <n v="46.012"/>
    <x v="2"/>
    <d v="2011-12-29T00:00:00"/>
    <x v="21"/>
    <x v="2"/>
    <m/>
    <x v="0"/>
    <m/>
    <d v="2011-12-29T00:00:00"/>
    <m/>
    <x v="0"/>
    <s v="ÜNB"/>
  </r>
  <r>
    <s v="Amprion"/>
    <n v="10003764"/>
    <s v="Westnetz GmbH"/>
    <x v="7436"/>
    <n v="1"/>
    <s v="NI"/>
    <n v="49163"/>
    <x v="26"/>
    <m/>
    <s v="Osnabrück"/>
    <n v="14"/>
    <n v="11.928000000000001"/>
    <n v="11.928000000000001"/>
    <n v="11.928000000000001"/>
    <n v="11.928000000000001"/>
    <x v="2"/>
    <d v="2011-12-29T00:00:00"/>
    <x v="21"/>
    <x v="2"/>
    <m/>
    <x v="0"/>
    <m/>
    <d v="2011-12-29T00:00:00"/>
    <m/>
    <x v="0"/>
    <s v="ÜNB"/>
  </r>
  <r>
    <s v="Amprion"/>
    <n v="10003764"/>
    <s v="Westnetz GmbH"/>
    <x v="7437"/>
    <n v="1"/>
    <s v="NI"/>
    <n v="49324"/>
    <x v="3"/>
    <m/>
    <s v="Osnabrück"/>
    <n v="4.7"/>
    <n v="4.6760000000000002"/>
    <n v="4.6760000000000002"/>
    <n v="4.6760000000000002"/>
    <n v="4.6760000000000002"/>
    <x v="2"/>
    <d v="2011-12-29T00:00:00"/>
    <x v="21"/>
    <x v="2"/>
    <m/>
    <x v="0"/>
    <m/>
    <d v="2011-12-29T00:00:00"/>
    <m/>
    <x v="0"/>
    <s v="ÜNB"/>
  </r>
  <r>
    <s v="Amprion"/>
    <n v="10003764"/>
    <s v="Westnetz GmbH"/>
    <x v="7438"/>
    <n v="1"/>
    <s v="NI"/>
    <n v="49577"/>
    <x v="15"/>
    <s v="Industriestr. 7"/>
    <s v="Osnabrück"/>
    <n v="285.60000000000002"/>
    <n v="261.45"/>
    <n v="261.45"/>
    <n v="261.45"/>
    <n v="261.45"/>
    <x v="2"/>
    <d v="2011-12-29T00:00:00"/>
    <x v="21"/>
    <x v="2"/>
    <m/>
    <x v="0"/>
    <m/>
    <d v="2011-12-29T00:00:00"/>
    <m/>
    <x v="0"/>
    <s v="ÜNB"/>
  </r>
  <r>
    <s v="Amprion"/>
    <n v="10003764"/>
    <s v="Westnetz GmbH"/>
    <x v="7439"/>
    <n v="1"/>
    <s v="NI"/>
    <n v="49626"/>
    <x v="1"/>
    <s v="Lingener Str. 6"/>
    <s v="Osnabrück"/>
    <n v="78.052000000000007"/>
    <n v="61.521000000000001"/>
    <n v="78.45"/>
    <n v="78.45"/>
    <n v="78.45"/>
    <x v="2"/>
    <d v="2011-12-29T00:00:00"/>
    <x v="21"/>
    <x v="2"/>
    <m/>
    <x v="0"/>
    <m/>
    <d v="2011-12-29T00:00:00"/>
    <m/>
    <x v="0"/>
    <s v="ÜNB"/>
  </r>
  <r>
    <s v="Amprion"/>
    <n v="10003764"/>
    <s v="Westnetz GmbH"/>
    <x v="7440"/>
    <n v="1"/>
    <s v="NI"/>
    <n v="49324"/>
    <x v="3"/>
    <s v="Herrenteich 89"/>
    <s v="Osnabrück"/>
    <n v="127.14"/>
    <n v="28.091999999999999"/>
    <n v="112.018"/>
    <n v="112.018"/>
    <n v="112.018"/>
    <x v="2"/>
    <d v="2011-12-29T00:00:00"/>
    <x v="21"/>
    <x v="2"/>
    <m/>
    <x v="0"/>
    <m/>
    <d v="2011-12-29T00:00:00"/>
    <m/>
    <x v="0"/>
    <s v="ÜNB"/>
  </r>
  <r>
    <s v="Amprion"/>
    <n v="10003764"/>
    <s v="Westnetz GmbH"/>
    <x v="7441"/>
    <n v="1"/>
    <s v="NI"/>
    <n v="49134"/>
    <x v="19"/>
    <m/>
    <s v="Osnabrück"/>
    <n v="28.9"/>
    <n v="10"/>
    <n v="20.494"/>
    <n v="20.494"/>
    <n v="20.494"/>
    <x v="2"/>
    <d v="2011-12-29T00:00:00"/>
    <x v="21"/>
    <x v="2"/>
    <m/>
    <x v="0"/>
    <m/>
    <d v="2011-12-29T00:00:00"/>
    <m/>
    <x v="0"/>
    <s v="ÜNB"/>
  </r>
  <r>
    <s v="Amprion"/>
    <n v="10003764"/>
    <s v="Westnetz GmbH"/>
    <x v="7442"/>
    <n v="1"/>
    <s v="NI"/>
    <n v="49143"/>
    <x v="14"/>
    <m/>
    <s v="Osnabrück"/>
    <n v="25.62"/>
    <n v="20.545000000000002"/>
    <n v="24.437000000000001"/>
    <n v="24.437000000000001"/>
    <n v="24.437000000000001"/>
    <x v="2"/>
    <d v="2011-12-29T00:00:00"/>
    <x v="21"/>
    <x v="2"/>
    <m/>
    <x v="0"/>
    <m/>
    <d v="2011-12-29T00:00:00"/>
    <m/>
    <x v="0"/>
    <s v="ÜNB"/>
  </r>
  <r>
    <s v="Amprion"/>
    <n v="10003764"/>
    <s v="Westnetz GmbH"/>
    <x v="7443"/>
    <n v="1"/>
    <s v="NI"/>
    <n v="49152"/>
    <x v="16"/>
    <m/>
    <s v="Osnabrück"/>
    <n v="12.42"/>
    <n v="5.6840000000000002"/>
    <n v="8.5419999999999998"/>
    <n v="8.5419999999999998"/>
    <n v="8.5419999999999998"/>
    <x v="2"/>
    <d v="2011-12-29T00:00:00"/>
    <x v="21"/>
    <x v="2"/>
    <m/>
    <x v="0"/>
    <m/>
    <d v="2011-12-29T00:00:00"/>
    <m/>
    <x v="0"/>
    <s v="ÜNB"/>
  </r>
  <r>
    <s v="Amprion"/>
    <n v="10003764"/>
    <s v="Westnetz GmbH"/>
    <x v="7444"/>
    <n v="1"/>
    <s v="NI"/>
    <n v="49152"/>
    <x v="16"/>
    <m/>
    <s v="Osnabrück"/>
    <n v="29.61"/>
    <n v="26.248999999999999"/>
    <n v="26.248999999999999"/>
    <n v="26.248999999999999"/>
    <n v="26.248999999999999"/>
    <x v="2"/>
    <d v="2011-12-29T00:00:00"/>
    <x v="21"/>
    <x v="2"/>
    <m/>
    <x v="0"/>
    <m/>
    <d v="2011-12-29T00:00:00"/>
    <m/>
    <x v="0"/>
    <s v="ÜNB"/>
  </r>
  <r>
    <s v="Amprion"/>
    <n v="10003764"/>
    <s v="Westnetz GmbH"/>
    <x v="7445"/>
    <n v="1"/>
    <s v="NI"/>
    <n v="49179"/>
    <x v="28"/>
    <m/>
    <s v="Osnabrück"/>
    <n v="6.8449999999999998"/>
    <n v="4.9580000000000002"/>
    <n v="5.641"/>
    <n v="5.641"/>
    <n v="5.641"/>
    <x v="2"/>
    <d v="2011-12-29T00:00:00"/>
    <x v="21"/>
    <x v="2"/>
    <m/>
    <x v="0"/>
    <m/>
    <d v="2011-12-29T00:00:00"/>
    <m/>
    <x v="0"/>
    <s v="ÜNB"/>
  </r>
  <r>
    <s v="Amprion"/>
    <n v="10003764"/>
    <s v="Westnetz GmbH"/>
    <x v="7446"/>
    <n v="1"/>
    <s v="NI"/>
    <n v="49201"/>
    <x v="22"/>
    <m/>
    <s v="Osnabrück"/>
    <n v="15.5"/>
    <n v="12.702999999999999"/>
    <n v="14.807"/>
    <n v="14.807"/>
    <n v="14.807"/>
    <x v="2"/>
    <d v="2011-12-29T00:00:00"/>
    <x v="21"/>
    <x v="2"/>
    <m/>
    <x v="0"/>
    <m/>
    <d v="2011-12-29T00:00:00"/>
    <d v="2017-12-31T00:00:00"/>
    <x v="0"/>
    <s v="ÜNB"/>
  </r>
  <r>
    <s v="Amprion"/>
    <n v="10003764"/>
    <s v="Westnetz GmbH"/>
    <x v="7447"/>
    <n v="1"/>
    <s v="NI"/>
    <n v="49214"/>
    <x v="17"/>
    <m/>
    <s v="Osnabrück"/>
    <n v="4.04"/>
    <n v="2.1640000000000001"/>
    <n v="3.069"/>
    <n v="3.069"/>
    <n v="3.069"/>
    <x v="2"/>
    <d v="2011-12-29T00:00:00"/>
    <x v="21"/>
    <x v="2"/>
    <m/>
    <x v="0"/>
    <m/>
    <d v="2011-12-29T00:00:00"/>
    <d v="2017-12-31T00:00:00"/>
    <x v="0"/>
    <s v="ÜNB"/>
  </r>
  <r>
    <s v="Amprion"/>
    <n v="10003764"/>
    <s v="Westnetz GmbH"/>
    <x v="7448"/>
    <n v="1"/>
    <s v="NI"/>
    <n v="49326"/>
    <x v="3"/>
    <m/>
    <s v="Osnabrück"/>
    <n v="5.52"/>
    <n v="3.653"/>
    <n v="5.2569999999999997"/>
    <n v="5.2569999999999997"/>
    <n v="5.2569999999999997"/>
    <x v="2"/>
    <d v="2011-12-29T00:00:00"/>
    <x v="21"/>
    <x v="2"/>
    <m/>
    <x v="0"/>
    <m/>
    <d v="2011-12-29T00:00:00"/>
    <m/>
    <x v="0"/>
    <s v="ÜNB"/>
  </r>
  <r>
    <s v="Amprion"/>
    <n v="10003764"/>
    <s v="Westnetz GmbH"/>
    <x v="7449"/>
    <n v="1"/>
    <s v="NI"/>
    <n v="49328"/>
    <x v="3"/>
    <m/>
    <s v="Osnabrück"/>
    <n v="13.8"/>
    <n v="7.7489999999999997"/>
    <n v="10.962"/>
    <n v="10.962"/>
    <n v="10.962"/>
    <x v="2"/>
    <d v="2011-12-29T00:00:00"/>
    <x v="21"/>
    <x v="2"/>
    <m/>
    <x v="0"/>
    <m/>
    <d v="2011-12-29T00:00:00"/>
    <m/>
    <x v="0"/>
    <s v="ÜNB"/>
  </r>
  <r>
    <s v="Amprion"/>
    <n v="10003764"/>
    <s v="Westnetz GmbH"/>
    <x v="7450"/>
    <n v="1"/>
    <s v="NI"/>
    <n v="49565"/>
    <x v="7"/>
    <m/>
    <s v="Osnabrück"/>
    <n v="9.8800000000000008"/>
    <n v="8.1039999999999992"/>
    <n v="8.9469999999999992"/>
    <n v="8.9469999999999992"/>
    <n v="8.9469999999999992"/>
    <x v="2"/>
    <d v="2011-12-29T00:00:00"/>
    <x v="21"/>
    <x v="2"/>
    <m/>
    <x v="0"/>
    <m/>
    <d v="2011-12-29T00:00:00"/>
    <m/>
    <x v="0"/>
    <s v="ÜNB"/>
  </r>
  <r>
    <s v="Amprion"/>
    <n v="10003764"/>
    <s v="Westnetz GmbH"/>
    <x v="7451"/>
    <n v="1"/>
    <s v="NI"/>
    <n v="49565"/>
    <x v="7"/>
    <m/>
    <s v="Osnabrück"/>
    <n v="11.515000000000001"/>
    <n v="6.1189999999999998"/>
    <n v="8.8840000000000003"/>
    <n v="8.8840000000000003"/>
    <n v="8.8840000000000003"/>
    <x v="2"/>
    <d v="2011-12-29T00:00:00"/>
    <x v="21"/>
    <x v="2"/>
    <m/>
    <x v="0"/>
    <m/>
    <d v="2011-12-29T00:00:00"/>
    <m/>
    <x v="0"/>
    <s v="ÜNB"/>
  </r>
  <r>
    <s v="Amprion"/>
    <n v="10003764"/>
    <s v="Westnetz GmbH"/>
    <x v="7452"/>
    <n v="1"/>
    <s v="NI"/>
    <n v="49565"/>
    <x v="7"/>
    <s v="Larberge 11"/>
    <s v="Osnabrück"/>
    <n v="30.745000000000001"/>
    <n v="8.0549999999999997"/>
    <n v="24.073"/>
    <n v="24.073"/>
    <n v="24.073"/>
    <x v="2"/>
    <d v="2011-12-29T00:00:00"/>
    <x v="21"/>
    <x v="2"/>
    <m/>
    <x v="0"/>
    <m/>
    <d v="2011-12-29T00:00:00"/>
    <m/>
    <x v="0"/>
    <s v="ÜNB"/>
  </r>
  <r>
    <s v="Amprion"/>
    <n v="10003764"/>
    <s v="Westnetz GmbH"/>
    <x v="7453"/>
    <n v="1"/>
    <s v="NI"/>
    <n v="49565"/>
    <x v="7"/>
    <m/>
    <s v="Osnabrück"/>
    <n v="8.17"/>
    <n v="5.4569999999999999"/>
    <n v="7.31"/>
    <n v="7.31"/>
    <n v="7.31"/>
    <x v="2"/>
    <d v="2011-12-29T00:00:00"/>
    <x v="21"/>
    <x v="2"/>
    <m/>
    <x v="0"/>
    <m/>
    <d v="2011-12-29T00:00:00"/>
    <m/>
    <x v="0"/>
    <s v="ÜNB"/>
  </r>
  <r>
    <s v="Amprion"/>
    <n v="10003764"/>
    <s v="Westnetz GmbH"/>
    <x v="7454"/>
    <n v="1"/>
    <s v="NI"/>
    <n v="49599"/>
    <x v="20"/>
    <m/>
    <s v="Osnabrück"/>
    <n v="9.1199999999999992"/>
    <n v="4.4660000000000002"/>
    <n v="6.7"/>
    <n v="6.7"/>
    <n v="6.7"/>
    <x v="2"/>
    <d v="2011-12-29T00:00:00"/>
    <x v="21"/>
    <x v="2"/>
    <m/>
    <x v="0"/>
    <m/>
    <d v="2011-12-29T00:00:00"/>
    <m/>
    <x v="0"/>
    <s v="ÜNB"/>
  </r>
  <r>
    <s v="Amprion"/>
    <n v="10003764"/>
    <s v="Westnetz GmbH"/>
    <x v="7455"/>
    <n v="1"/>
    <s v="NI"/>
    <n v="49635"/>
    <x v="27"/>
    <m/>
    <s v="Osnabrück"/>
    <n v="13.16"/>
    <n v="9.2149999999999999"/>
    <n v="12.037000000000001"/>
    <n v="12.037000000000001"/>
    <n v="12.037000000000001"/>
    <x v="2"/>
    <d v="2011-12-29T00:00:00"/>
    <x v="21"/>
    <x v="2"/>
    <m/>
    <x v="0"/>
    <m/>
    <d v="2011-12-29T00:00:00"/>
    <m/>
    <x v="0"/>
    <s v="ÜNB"/>
  </r>
  <r>
    <s v="Amprion"/>
    <n v="10000596"/>
    <s v="Teutoburger Energie Netzwerk eG"/>
    <x v="7456"/>
    <n v="1"/>
    <s v="NI"/>
    <n v="49170"/>
    <x v="25"/>
    <m/>
    <s v="Osnabrück"/>
    <n v="28.98"/>
    <n v="23.710099999999997"/>
    <n v="23.710099999999997"/>
    <n v="23.710099999999997"/>
    <n v="23.710099999999997"/>
    <x v="2"/>
    <d v="2011-12-29T00:00:00"/>
    <x v="21"/>
    <x v="2"/>
    <m/>
    <x v="0"/>
    <m/>
    <d v="2011-12-29T00:00:00"/>
    <m/>
    <x v="0"/>
    <s v="ÜNB"/>
  </r>
  <r>
    <s v="Amprion"/>
    <n v="10000596"/>
    <s v="Teutoburger Energie Netzwerk eG"/>
    <x v="7457"/>
    <n v="1"/>
    <s v="NI"/>
    <n v="49196"/>
    <x v="18"/>
    <s v="Hauptstraße 5"/>
    <s v="Osnabrück"/>
    <n v="46.55"/>
    <n v="37.071010000000001"/>
    <n v="37.071010000000001"/>
    <n v="37.071010000000001"/>
    <n v="37.071010000000001"/>
    <x v="2"/>
    <d v="2011-12-29T00:00:00"/>
    <x v="21"/>
    <x v="2"/>
    <m/>
    <x v="0"/>
    <m/>
    <d v="2011-12-29T00:00:00"/>
    <m/>
    <x v="0"/>
    <s v="ÜNB"/>
  </r>
  <r>
    <s v="Amprion"/>
    <n v="10000596"/>
    <s v="Teutoburger Energie Netzwerk eG"/>
    <x v="7458"/>
    <n v="1"/>
    <s v="NI"/>
    <n v="49219"/>
    <x v="0"/>
    <m/>
    <s v="Osnabrück"/>
    <n v="8.4"/>
    <n v="4.8212200000000003"/>
    <n v="4.8212200000000003"/>
    <n v="4.8212200000000003"/>
    <n v="4.8212200000000003"/>
    <x v="2"/>
    <d v="2011-12-29T00:00:00"/>
    <x v="21"/>
    <x v="2"/>
    <m/>
    <x v="0"/>
    <m/>
    <d v="2011-12-29T00:00:00"/>
    <m/>
    <x v="0"/>
    <s v="ÜNB"/>
  </r>
  <r>
    <s v="Amprion"/>
    <n v="10000596"/>
    <s v="Teutoburger Energie Netzwerk eG"/>
    <x v="7459"/>
    <n v="1"/>
    <s v="NI"/>
    <n v="49219"/>
    <x v="0"/>
    <s v="Auf dem Hemeling 1"/>
    <s v="Osnabrück"/>
    <n v="99.94"/>
    <n v="87.74678999999999"/>
    <n v="87.74678999999999"/>
    <n v="87.74678999999999"/>
    <n v="87.74678999999999"/>
    <x v="2"/>
    <d v="2011-12-29T00:00:00"/>
    <x v="21"/>
    <x v="2"/>
    <m/>
    <x v="0"/>
    <m/>
    <d v="2011-12-29T00:00:00"/>
    <m/>
    <x v="0"/>
    <s v="ÜNB"/>
  </r>
  <r>
    <s v="Amprion"/>
    <n v="10001473"/>
    <s v="Stadtwerke Bramsche GmbH"/>
    <x v="7460"/>
    <n v="1"/>
    <s v="NI"/>
    <n v="49565"/>
    <x v="7"/>
    <m/>
    <s v="Osnabrück"/>
    <n v="7.03"/>
    <n v="5.55"/>
    <n v="5.55"/>
    <n v="5.55"/>
    <n v="5.55"/>
    <x v="2"/>
    <d v="2011-12-29T00:00:00"/>
    <x v="21"/>
    <x v="2"/>
    <m/>
    <x v="0"/>
    <m/>
    <d v="2011-12-29T00:00:00"/>
    <m/>
    <x v="0"/>
    <s v="ÜNB"/>
  </r>
  <r>
    <s v="Amprion"/>
    <n v="10001899"/>
    <s v="Stadtwerke Georgsmarienhütte Netz GmbH"/>
    <x v="7461"/>
    <n v="1"/>
    <s v="NI"/>
    <n v="49124"/>
    <x v="2"/>
    <m/>
    <s v="Osnabrück"/>
    <n v="10.83"/>
    <n v="7.806"/>
    <n v="9.0950000000000006"/>
    <n v="9.0950000000000006"/>
    <n v="9.0950000000000006"/>
    <x v="2"/>
    <d v="2011-12-29T00:00:00"/>
    <x v="21"/>
    <x v="2"/>
    <m/>
    <x v="0"/>
    <m/>
    <d v="2011-12-29T00:00:00"/>
    <m/>
    <x v="0"/>
    <s v="ÜNB"/>
  </r>
  <r>
    <s v="Amprion"/>
    <n v="10001899"/>
    <s v="Stadtwerke Georgsmarienhütte Netz GmbH"/>
    <x v="7462"/>
    <n v="1"/>
    <s v="NI"/>
    <n v="49124"/>
    <x v="2"/>
    <m/>
    <s v="Osnabrück"/>
    <n v="7.84"/>
    <n v="5.2839999999999998"/>
    <n v="7.4420000000000002"/>
    <n v="7.4420000000000002"/>
    <n v="7.4420000000000002"/>
    <x v="2"/>
    <d v="2011-12-29T00:00:00"/>
    <x v="21"/>
    <x v="2"/>
    <m/>
    <x v="0"/>
    <m/>
    <d v="2011-12-29T00:00:00"/>
    <m/>
    <x v="0"/>
    <s v="ÜNB"/>
  </r>
  <r>
    <s v="Amprion"/>
    <n v="10001899"/>
    <s v="Stadtwerke Georgsmarienhütte Netz GmbH"/>
    <x v="7463"/>
    <n v="1"/>
    <s v="NI"/>
    <n v="49124"/>
    <x v="2"/>
    <m/>
    <s v="Osnabrück"/>
    <n v="4.83"/>
    <n v="1.92"/>
    <n v="3.1469999999999998"/>
    <n v="3.1469999999999998"/>
    <n v="3.1469999999999998"/>
    <x v="2"/>
    <d v="2011-12-29T00:00:00"/>
    <x v="21"/>
    <x v="2"/>
    <m/>
    <x v="0"/>
    <m/>
    <d v="2011-12-29T00:00:00"/>
    <m/>
    <x v="0"/>
    <s v="ÜNB"/>
  </r>
  <r>
    <s v="Amprion"/>
    <n v="10003764"/>
    <s v="Westnetz GmbH"/>
    <x v="7464"/>
    <n v="1"/>
    <s v="NI"/>
    <n v="49610"/>
    <x v="12"/>
    <m/>
    <s v="Osnabrück"/>
    <n v="23.4"/>
    <n v="16.617000000000001"/>
    <n v="21.312999999999999"/>
    <n v="21.312999999999999"/>
    <n v="21.312999999999999"/>
    <x v="2"/>
    <d v="2011-12-29T00:00:00"/>
    <x v="21"/>
    <x v="2"/>
    <m/>
    <x v="0"/>
    <m/>
    <d v="2011-12-29T00:00:00"/>
    <m/>
    <x v="0"/>
    <s v="ÜNB"/>
  </r>
  <r>
    <s v="Amprion"/>
    <n v="10000365"/>
    <s v="Elektrizitätsgenossenschaft Hasbergen eG"/>
    <x v="7465"/>
    <n v="1"/>
    <s v="NI"/>
    <n v="49205"/>
    <x v="9"/>
    <m/>
    <s v="Osnabrück"/>
    <n v="4.75"/>
    <n v="4.0910000000000002"/>
    <n v="4.0910000000000002"/>
    <n v="4.0910000000000002"/>
    <n v="4.0910000000000002"/>
    <x v="2"/>
    <d v="2011-12-30T00:00:00"/>
    <x v="21"/>
    <x v="2"/>
    <m/>
    <x v="0"/>
    <m/>
    <d v="2011-12-30T00:00:00"/>
    <m/>
    <x v="0"/>
    <s v="ÜNB"/>
  </r>
  <r>
    <s v="Amprion"/>
    <n v="10003764"/>
    <s v="Westnetz GmbH"/>
    <x v="7466"/>
    <n v="1"/>
    <s v="NI"/>
    <n v="49143"/>
    <x v="14"/>
    <s v="Dörnweg 1"/>
    <s v="Osnabrück"/>
    <n v="41.4"/>
    <n v="33.982999999999997"/>
    <n v="33.982999999999997"/>
    <n v="33.982999999999997"/>
    <n v="33.982999999999997"/>
    <x v="2"/>
    <d v="2011-12-30T00:00:00"/>
    <x v="21"/>
    <x v="2"/>
    <m/>
    <x v="0"/>
    <m/>
    <d v="2011-12-30T00:00:00"/>
    <m/>
    <x v="0"/>
    <s v="ÜNB"/>
  </r>
  <r>
    <s v="Amprion"/>
    <n v="10003764"/>
    <s v="Westnetz GmbH"/>
    <x v="7467"/>
    <n v="1"/>
    <s v="NI"/>
    <n v="49324"/>
    <x v="3"/>
    <m/>
    <s v="Osnabrück"/>
    <n v="15.2"/>
    <n v="13.891"/>
    <n v="13.891"/>
    <n v="13.891"/>
    <n v="13.891"/>
    <x v="2"/>
    <d v="2011-12-30T00:00:00"/>
    <x v="21"/>
    <x v="2"/>
    <m/>
    <x v="0"/>
    <m/>
    <d v="2011-12-30T00:00:00"/>
    <m/>
    <x v="0"/>
    <s v="ÜNB"/>
  </r>
  <r>
    <s v="Amprion"/>
    <n v="10003764"/>
    <s v="Westnetz GmbH"/>
    <x v="7468"/>
    <n v="1"/>
    <s v="NI"/>
    <n v="49324"/>
    <x v="3"/>
    <m/>
    <s v="Osnabrück"/>
    <n v="23.94"/>
    <n v="21.878"/>
    <n v="21.878"/>
    <n v="21.878"/>
    <n v="21.878"/>
    <x v="2"/>
    <d v="2011-12-30T00:00:00"/>
    <x v="21"/>
    <x v="2"/>
    <m/>
    <x v="0"/>
    <m/>
    <d v="2011-12-30T00:00:00"/>
    <m/>
    <x v="0"/>
    <s v="ÜNB"/>
  </r>
  <r>
    <s v="Amprion"/>
    <n v="10003764"/>
    <s v="Westnetz GmbH"/>
    <x v="7469"/>
    <n v="1"/>
    <s v="NI"/>
    <n v="49597"/>
    <x v="13"/>
    <s v="Burlagerort 27"/>
    <s v="Osnabrück"/>
    <n v="194.989"/>
    <n v="194.02600000000001"/>
    <n v="194.02600000000001"/>
    <n v="194.02600000000001"/>
    <n v="194.02600000000001"/>
    <x v="2"/>
    <d v="2011-12-30T00:00:00"/>
    <x v="21"/>
    <x v="2"/>
    <m/>
    <x v="0"/>
    <m/>
    <d v="2011-12-30T00:00:00"/>
    <m/>
    <x v="0"/>
    <s v="ÜNB"/>
  </r>
  <r>
    <s v="Amprion"/>
    <n v="10003764"/>
    <s v="Westnetz GmbH"/>
    <x v="7470"/>
    <n v="1"/>
    <s v="NI"/>
    <n v="49577"/>
    <x v="15"/>
    <m/>
    <s v="Osnabrück"/>
    <n v="27.6"/>
    <n v="25.263999999999999"/>
    <n v="25.263999999999999"/>
    <n v="25.263999999999999"/>
    <n v="25.263999999999999"/>
    <x v="2"/>
    <d v="2011-12-30T00:00:00"/>
    <x v="21"/>
    <x v="2"/>
    <m/>
    <x v="0"/>
    <m/>
    <d v="2011-12-30T00:00:00"/>
    <m/>
    <x v="0"/>
    <s v="ÜNB"/>
  </r>
  <r>
    <s v="Amprion"/>
    <n v="10003764"/>
    <s v="Westnetz GmbH"/>
    <x v="7471"/>
    <n v="1"/>
    <s v="NI"/>
    <n v="49577"/>
    <x v="15"/>
    <s v="Im Walsumer Esch 2-6"/>
    <s v="Osnabrück"/>
    <n v="184.8"/>
    <n v="146.96299999999999"/>
    <n v="146.96299999999999"/>
    <n v="146.96299999999999"/>
    <n v="146.96299999999999"/>
    <x v="2"/>
    <d v="2011-12-30T00:00:00"/>
    <x v="21"/>
    <x v="2"/>
    <m/>
    <x v="0"/>
    <m/>
    <d v="2011-12-30T00:00:00"/>
    <m/>
    <x v="0"/>
    <s v="ÜNB"/>
  </r>
  <r>
    <s v="Amprion"/>
    <n v="10003764"/>
    <s v="Westnetz GmbH"/>
    <x v="7472"/>
    <n v="1"/>
    <s v="NI"/>
    <n v="49565"/>
    <x v="7"/>
    <s v="Vor den Höfen 2"/>
    <s v="Osnabrück"/>
    <n v="456"/>
    <n v="410.952"/>
    <n v="410.952"/>
    <n v="410.952"/>
    <n v="410.952"/>
    <x v="2"/>
    <d v="2011-12-30T00:00:00"/>
    <x v="21"/>
    <x v="2"/>
    <m/>
    <x v="0"/>
    <m/>
    <d v="2011-12-30T00:00:00"/>
    <m/>
    <x v="0"/>
    <s v="ÜNB"/>
  </r>
  <r>
    <s v="Amprion"/>
    <n v="10003764"/>
    <s v="Westnetz GmbH"/>
    <x v="7473"/>
    <n v="1"/>
    <s v="NI"/>
    <n v="49599"/>
    <x v="20"/>
    <m/>
    <s v="Osnabrück"/>
    <n v="27.3"/>
    <n v="25.335000000000001"/>
    <n v="25.335000000000001"/>
    <n v="25.335000000000001"/>
    <n v="25.335000000000001"/>
    <x v="2"/>
    <d v="2011-12-30T00:00:00"/>
    <x v="21"/>
    <x v="2"/>
    <m/>
    <x v="0"/>
    <m/>
    <d v="2011-12-30T00:00:00"/>
    <m/>
    <x v="0"/>
    <s v="ÜNB"/>
  </r>
  <r>
    <s v="Amprion"/>
    <n v="10003764"/>
    <s v="Westnetz GmbH"/>
    <x v="7474"/>
    <n v="1"/>
    <s v="NI"/>
    <n v="49565"/>
    <x v="7"/>
    <m/>
    <s v="Osnabrück"/>
    <n v="22.36"/>
    <n v="19.908000000000001"/>
    <n v="19.908000000000001"/>
    <n v="19.908000000000001"/>
    <n v="19.908000000000001"/>
    <x v="2"/>
    <d v="2011-12-30T00:00:00"/>
    <x v="21"/>
    <x v="2"/>
    <m/>
    <x v="0"/>
    <m/>
    <d v="2011-12-30T00:00:00"/>
    <m/>
    <x v="0"/>
    <s v="ÜNB"/>
  </r>
  <r>
    <s v="Amprion"/>
    <n v="10003764"/>
    <s v="Westnetz GmbH"/>
    <x v="7475"/>
    <n v="1"/>
    <s v="NI"/>
    <n v="49596"/>
    <x v="33"/>
    <s v="Kaiserort 3"/>
    <s v="Osnabrück"/>
    <n v="44.65"/>
    <n v="38.225999999999999"/>
    <n v="38.225999999999999"/>
    <n v="38.225999999999999"/>
    <n v="38.225999999999999"/>
    <x v="2"/>
    <d v="2011-12-30T00:00:00"/>
    <x v="21"/>
    <x v="2"/>
    <m/>
    <x v="0"/>
    <m/>
    <d v="2011-12-30T00:00:00"/>
    <m/>
    <x v="0"/>
    <s v="ÜNB"/>
  </r>
  <r>
    <s v="Amprion"/>
    <n v="10003764"/>
    <s v="Westnetz GmbH"/>
    <x v="7476"/>
    <n v="1"/>
    <s v="NI"/>
    <n v="49179"/>
    <x v="28"/>
    <s v="Bürgermeister-Köster-Str. 7"/>
    <s v="Osnabrück"/>
    <n v="39.9"/>
    <n v="22.055"/>
    <n v="24.658000000000001"/>
    <n v="24.658000000000001"/>
    <n v="24.658000000000001"/>
    <x v="2"/>
    <d v="2011-12-30T00:00:00"/>
    <x v="21"/>
    <x v="2"/>
    <m/>
    <x v="0"/>
    <m/>
    <d v="2011-12-30T00:00:00"/>
    <m/>
    <x v="0"/>
    <s v="ÜNB"/>
  </r>
  <r>
    <s v="Amprion"/>
    <n v="10003764"/>
    <s v="Westnetz GmbH"/>
    <x v="7477"/>
    <n v="1"/>
    <s v="NI"/>
    <n v="49326"/>
    <x v="3"/>
    <s v="Krusestr. 10"/>
    <s v="Osnabrück"/>
    <n v="137.47999999999999"/>
    <n v="77.63"/>
    <n v="115.52200000000001"/>
    <n v="115.52200000000001"/>
    <n v="115.52200000000001"/>
    <x v="2"/>
    <d v="2011-12-30T00:00:00"/>
    <x v="21"/>
    <x v="2"/>
    <m/>
    <x v="0"/>
    <m/>
    <d v="2011-12-30T00:00:00"/>
    <m/>
    <x v="0"/>
    <s v="ÜNB"/>
  </r>
  <r>
    <s v="Amprion"/>
    <n v="10003764"/>
    <s v="Westnetz GmbH"/>
    <x v="7478"/>
    <n v="1"/>
    <s v="NI"/>
    <n v="49596"/>
    <x v="33"/>
    <m/>
    <s v="Osnabrück"/>
    <n v="29.64"/>
    <n v="21.870999999999999"/>
    <n v="21.870999999999999"/>
    <n v="21.870999999999999"/>
    <n v="21.870999999999999"/>
    <x v="2"/>
    <d v="2011-12-30T00:00:00"/>
    <x v="21"/>
    <x v="2"/>
    <m/>
    <x v="0"/>
    <m/>
    <d v="2011-12-30T00:00:00"/>
    <m/>
    <x v="0"/>
    <s v="ÜNB"/>
  </r>
  <r>
    <s v="Amprion"/>
    <n v="10003764"/>
    <s v="Westnetz GmbH"/>
    <x v="7479"/>
    <n v="1"/>
    <s v="NI"/>
    <n v="49324"/>
    <x v="3"/>
    <m/>
    <s v="Osnabrück"/>
    <n v="12.22"/>
    <n v="11.920999999999999"/>
    <n v="11.920999999999999"/>
    <n v="11.920999999999999"/>
    <n v="11.920999999999999"/>
    <x v="2"/>
    <d v="2011-12-30T00:00:00"/>
    <x v="21"/>
    <x v="2"/>
    <m/>
    <x v="0"/>
    <m/>
    <d v="2011-12-30T00:00:00"/>
    <m/>
    <x v="0"/>
    <s v="ÜNB"/>
  </r>
  <r>
    <s v="Amprion"/>
    <n v="10003764"/>
    <s v="Westnetz GmbH"/>
    <x v="7480"/>
    <n v="1"/>
    <s v="NI"/>
    <n v="49326"/>
    <x v="3"/>
    <m/>
    <s v="Osnabrück"/>
    <n v="16.149999999999999"/>
    <n v="15.811"/>
    <n v="15.811"/>
    <n v="15.811"/>
    <n v="15.811"/>
    <x v="2"/>
    <d v="2011-12-30T00:00:00"/>
    <x v="21"/>
    <x v="2"/>
    <m/>
    <x v="0"/>
    <m/>
    <d v="2011-12-30T00:00:00"/>
    <m/>
    <x v="0"/>
    <s v="ÜNB"/>
  </r>
  <r>
    <s v="Amprion"/>
    <n v="10003764"/>
    <s v="Westnetz GmbH"/>
    <x v="7481"/>
    <n v="1"/>
    <s v="NI"/>
    <n v="49593"/>
    <x v="6"/>
    <s v="Ziegeleiweg 32"/>
    <s v="Osnabrück"/>
    <n v="31.5"/>
    <n v="33.683999999999997"/>
    <n v="33.683999999999997"/>
    <n v="33.683999999999997"/>
    <n v="33.683999999999997"/>
    <x v="2"/>
    <d v="2011-12-30T00:00:00"/>
    <x v="21"/>
    <x v="2"/>
    <m/>
    <x v="0"/>
    <m/>
    <d v="2011-12-30T00:00:00"/>
    <m/>
    <x v="0"/>
    <s v="ÜNB"/>
  </r>
  <r>
    <s v="Amprion"/>
    <n v="10003764"/>
    <s v="Westnetz GmbH"/>
    <x v="7482"/>
    <n v="1"/>
    <s v="NI"/>
    <n v="49326"/>
    <x v="3"/>
    <m/>
    <s v="Osnabrück"/>
    <n v="15.04"/>
    <n v="8.9860000000000007"/>
    <n v="8.9860000000000007"/>
    <n v="8.9860000000000007"/>
    <n v="8.9860000000000007"/>
    <x v="2"/>
    <d v="2011-12-30T00:00:00"/>
    <x v="21"/>
    <x v="2"/>
    <m/>
    <x v="0"/>
    <m/>
    <d v="2011-12-30T00:00:00"/>
    <m/>
    <x v="0"/>
    <s v="ÜNB"/>
  </r>
  <r>
    <s v="Amprion"/>
    <n v="10003764"/>
    <s v="Westnetz GmbH"/>
    <x v="7483"/>
    <n v="1"/>
    <s v="NI"/>
    <n v="49637"/>
    <x v="10"/>
    <s v="Zur Moorburg 13"/>
    <s v="Osnabrück"/>
    <n v="141.12"/>
    <n v="118.87"/>
    <n v="118.87"/>
    <n v="118.87"/>
    <n v="118.87"/>
    <x v="2"/>
    <d v="2011-12-30T00:00:00"/>
    <x v="21"/>
    <x v="2"/>
    <m/>
    <x v="0"/>
    <m/>
    <d v="2011-12-30T00:00:00"/>
    <m/>
    <x v="0"/>
    <s v="ÜNB"/>
  </r>
  <r>
    <s v="Amprion"/>
    <n v="10003764"/>
    <s v="Westnetz GmbH"/>
    <x v="7484"/>
    <n v="1"/>
    <s v="NI"/>
    <n v="49586"/>
    <x v="8"/>
    <s v="Benken-Bokern 3"/>
    <s v="Osnabrück"/>
    <n v="187.2"/>
    <n v="145.053"/>
    <n v="145.053"/>
    <n v="145.053"/>
    <n v="145.053"/>
    <x v="2"/>
    <d v="2011-12-30T00:00:00"/>
    <x v="21"/>
    <x v="2"/>
    <m/>
    <x v="0"/>
    <m/>
    <d v="2011-12-30T00:00:00"/>
    <m/>
    <x v="0"/>
    <s v="ÜNB"/>
  </r>
  <r>
    <s v="Amprion"/>
    <n v="10003764"/>
    <s v="Westnetz GmbH"/>
    <x v="7485"/>
    <n v="1"/>
    <s v="NI"/>
    <n v="49152"/>
    <x v="16"/>
    <m/>
    <s v="Osnabrück"/>
    <n v="24.21"/>
    <n v="21.513999999999999"/>
    <n v="21.513999999999999"/>
    <n v="21.513999999999999"/>
    <n v="21.513999999999999"/>
    <x v="2"/>
    <d v="2011-12-30T00:00:00"/>
    <x v="21"/>
    <x v="2"/>
    <m/>
    <x v="0"/>
    <m/>
    <d v="2011-12-30T00:00:00"/>
    <m/>
    <x v="0"/>
    <s v="ÜNB"/>
  </r>
  <r>
    <s v="Amprion"/>
    <n v="10003764"/>
    <s v="Westnetz GmbH"/>
    <x v="7486"/>
    <n v="1"/>
    <s v="NI"/>
    <n v="49626"/>
    <x v="29"/>
    <s v="Zum Weißen Pfahl 1"/>
    <s v="Osnabrück"/>
    <n v="91.2"/>
    <n v="84.536000000000001"/>
    <n v="84.536000000000001"/>
    <n v="84.536000000000001"/>
    <n v="84.536000000000001"/>
    <x v="2"/>
    <d v="2011-12-30T00:00:00"/>
    <x v="21"/>
    <x v="2"/>
    <m/>
    <x v="0"/>
    <m/>
    <d v="2011-12-30T00:00:00"/>
    <m/>
    <x v="0"/>
    <s v="ÜNB"/>
  </r>
  <r>
    <s v="Amprion"/>
    <n v="10003764"/>
    <s v="Westnetz GmbH"/>
    <x v="7487"/>
    <n v="1"/>
    <s v="NI"/>
    <n v="49163"/>
    <x v="26"/>
    <s v="Zum Voßkamp 1"/>
    <s v="Osnabrück"/>
    <n v="50.4"/>
    <n v="41.612000000000002"/>
    <n v="41.612000000000002"/>
    <n v="41.612000000000002"/>
    <n v="41.612000000000002"/>
    <x v="2"/>
    <d v="2011-12-30T00:00:00"/>
    <x v="21"/>
    <x v="2"/>
    <m/>
    <x v="0"/>
    <m/>
    <d v="2011-12-30T00:00:00"/>
    <m/>
    <x v="0"/>
    <s v="ÜNB"/>
  </r>
  <r>
    <s v="Amprion"/>
    <n v="10003764"/>
    <s v="Westnetz GmbH"/>
    <x v="7488"/>
    <n v="1"/>
    <s v="NI"/>
    <n v="49584"/>
    <x v="30"/>
    <s v="Burgstr. 31"/>
    <s v="Osnabrück"/>
    <n v="133.91999999999999"/>
    <n v="117.322"/>
    <n v="117.322"/>
    <n v="117.322"/>
    <n v="117.322"/>
    <x v="2"/>
    <d v="2011-12-30T00:00:00"/>
    <x v="21"/>
    <x v="2"/>
    <m/>
    <x v="0"/>
    <m/>
    <d v="2011-12-30T00:00:00"/>
    <m/>
    <x v="0"/>
    <s v="ÜNB"/>
  </r>
  <r>
    <s v="Amprion"/>
    <n v="10003764"/>
    <s v="Westnetz GmbH"/>
    <x v="7489"/>
    <n v="1"/>
    <s v="NI"/>
    <n v="49586"/>
    <x v="8"/>
    <s v="Osterodener Weg 41"/>
    <s v="Osnabrück"/>
    <n v="59"/>
    <n v="46.654000000000003"/>
    <n v="46.654000000000003"/>
    <n v="46.654000000000003"/>
    <n v="46.654000000000003"/>
    <x v="2"/>
    <d v="2011-12-30T00:00:00"/>
    <x v="21"/>
    <x v="2"/>
    <m/>
    <x v="0"/>
    <m/>
    <d v="2011-12-30T00:00:00"/>
    <m/>
    <x v="0"/>
    <s v="ÜNB"/>
  </r>
  <r>
    <s v="Amprion"/>
    <n v="10003764"/>
    <s v="Westnetz GmbH"/>
    <x v="7490"/>
    <n v="1"/>
    <s v="NI"/>
    <n v="49586"/>
    <x v="11"/>
    <s v="Ueffelner Str. 13"/>
    <s v="Osnabrück"/>
    <n v="31.92"/>
    <n v="32.887999999999998"/>
    <n v="32.887999999999998"/>
    <n v="32.887999999999998"/>
    <n v="32.887999999999998"/>
    <x v="2"/>
    <d v="2011-12-30T00:00:00"/>
    <x v="21"/>
    <x v="2"/>
    <m/>
    <x v="0"/>
    <m/>
    <d v="2011-12-30T00:00:00"/>
    <m/>
    <x v="0"/>
    <s v="ÜNB"/>
  </r>
  <r>
    <s v="Amprion"/>
    <n v="10003764"/>
    <s v="Westnetz GmbH"/>
    <x v="7491"/>
    <n v="1"/>
    <s v="NI"/>
    <n v="49324"/>
    <x v="3"/>
    <m/>
    <s v="Osnabrück"/>
    <n v="30"/>
    <n v="29.091999999999999"/>
    <n v="29.091999999999999"/>
    <n v="29.091999999999999"/>
    <n v="29.091999999999999"/>
    <x v="2"/>
    <d v="2011-12-30T00:00:00"/>
    <x v="21"/>
    <x v="2"/>
    <m/>
    <x v="0"/>
    <m/>
    <d v="2011-12-30T00:00:00"/>
    <m/>
    <x v="0"/>
    <s v="ÜNB"/>
  </r>
  <r>
    <s v="Amprion"/>
    <n v="10003764"/>
    <s v="Westnetz GmbH"/>
    <x v="7492"/>
    <n v="1"/>
    <s v="NI"/>
    <n v="49152"/>
    <x v="16"/>
    <m/>
    <s v="Osnabrück"/>
    <n v="29.85"/>
    <n v="25.934000000000001"/>
    <n v="25.934000000000001"/>
    <n v="25.934000000000001"/>
    <n v="25.934000000000001"/>
    <x v="2"/>
    <d v="2011-12-30T00:00:00"/>
    <x v="21"/>
    <x v="2"/>
    <m/>
    <x v="0"/>
    <m/>
    <d v="2011-12-30T00:00:00"/>
    <m/>
    <x v="0"/>
    <s v="ÜNB"/>
  </r>
  <r>
    <s v="Amprion"/>
    <n v="10003764"/>
    <s v="Westnetz GmbH"/>
    <x v="7493"/>
    <n v="1"/>
    <s v="NI"/>
    <n v="49143"/>
    <x v="14"/>
    <m/>
    <s v="Osnabrück"/>
    <n v="23.31"/>
    <n v="14.994999999999999"/>
    <n v="19.835999999999999"/>
    <n v="19.835999999999999"/>
    <n v="19.835999999999999"/>
    <x v="2"/>
    <d v="2011-12-30T00:00:00"/>
    <x v="21"/>
    <x v="2"/>
    <m/>
    <x v="0"/>
    <m/>
    <d v="2011-12-30T00:00:00"/>
    <m/>
    <x v="0"/>
    <s v="ÜNB"/>
  </r>
  <r>
    <s v="Amprion"/>
    <n v="10003764"/>
    <s v="Westnetz GmbH"/>
    <x v="7494"/>
    <n v="1"/>
    <s v="NI"/>
    <n v="49152"/>
    <x v="16"/>
    <s v="Im Westerbruch 46"/>
    <s v="Osnabrück"/>
    <n v="56.4"/>
    <n v="36.799999999999997"/>
    <n v="51.222999999999999"/>
    <n v="51.222999999999999"/>
    <n v="51.222999999999999"/>
    <x v="2"/>
    <d v="2011-12-30T00:00:00"/>
    <x v="21"/>
    <x v="2"/>
    <m/>
    <x v="0"/>
    <m/>
    <d v="2011-12-30T00:00:00"/>
    <m/>
    <x v="0"/>
    <s v="ÜNB"/>
  </r>
  <r>
    <s v="Amprion"/>
    <n v="10003764"/>
    <s v="Westnetz GmbH"/>
    <x v="7495"/>
    <n v="1"/>
    <s v="NI"/>
    <n v="49324"/>
    <x v="3"/>
    <m/>
    <s v="Osnabrück"/>
    <n v="12.925000000000001"/>
    <n v="5.7880000000000003"/>
    <n v="5.7880000000000003"/>
    <n v="5.7880000000000003"/>
    <n v="5.7880000000000003"/>
    <x v="2"/>
    <d v="2011-12-30T00:00:00"/>
    <x v="21"/>
    <x v="2"/>
    <m/>
    <x v="0"/>
    <m/>
    <d v="2011-12-30T00:00:00"/>
    <m/>
    <x v="0"/>
    <s v="ÜNB"/>
  </r>
  <r>
    <s v="Amprion"/>
    <n v="10003764"/>
    <s v="Westnetz GmbH"/>
    <x v="7496"/>
    <n v="1"/>
    <s v="NI"/>
    <n v="49143"/>
    <x v="14"/>
    <s v="Belmer Str. 1"/>
    <s v="Osnabrück"/>
    <n v="40.799999999999997"/>
    <n v="28.483000000000001"/>
    <n v="36.167999999999999"/>
    <n v="36.167999999999999"/>
    <n v="36.167999999999999"/>
    <x v="2"/>
    <d v="2011-12-30T00:00:00"/>
    <x v="21"/>
    <x v="2"/>
    <m/>
    <x v="0"/>
    <m/>
    <d v="2011-12-30T00:00:00"/>
    <m/>
    <x v="0"/>
    <s v="ÜNB"/>
  </r>
  <r>
    <s v="Amprion"/>
    <n v="10003764"/>
    <s v="Westnetz GmbH"/>
    <x v="7497"/>
    <n v="1"/>
    <s v="NI"/>
    <n v="49143"/>
    <x v="14"/>
    <m/>
    <s v="Osnabrück"/>
    <n v="5.28"/>
    <n v="1.391"/>
    <n v="3.22"/>
    <n v="3.22"/>
    <n v="3.22"/>
    <x v="2"/>
    <d v="2011-12-30T00:00:00"/>
    <x v="21"/>
    <x v="2"/>
    <m/>
    <x v="0"/>
    <m/>
    <d v="2011-12-30T00:00:00"/>
    <m/>
    <x v="0"/>
    <s v="ÜNB"/>
  </r>
  <r>
    <s v="Amprion"/>
    <n v="10003764"/>
    <s v="Westnetz GmbH"/>
    <x v="7498"/>
    <n v="1"/>
    <s v="NI"/>
    <n v="49163"/>
    <x v="26"/>
    <m/>
    <s v="Osnabrück"/>
    <n v="10.8"/>
    <n v="7.7729999999999997"/>
    <n v="8.8109999999999999"/>
    <n v="8.8109999999999999"/>
    <n v="8.8109999999999999"/>
    <x v="2"/>
    <d v="2011-12-30T00:00:00"/>
    <x v="21"/>
    <x v="2"/>
    <m/>
    <x v="0"/>
    <m/>
    <d v="2011-12-30T00:00:00"/>
    <m/>
    <x v="0"/>
    <s v="ÜNB"/>
  </r>
  <r>
    <s v="Amprion"/>
    <n v="10003764"/>
    <s v="Westnetz GmbH"/>
    <x v="7499"/>
    <n v="1"/>
    <s v="NI"/>
    <n v="49163"/>
    <x v="26"/>
    <m/>
    <s v="Osnabrück"/>
    <n v="26.4"/>
    <n v="18.39"/>
    <n v="20.907"/>
    <n v="20.907"/>
    <n v="20.907"/>
    <x v="2"/>
    <d v="2011-12-30T00:00:00"/>
    <x v="21"/>
    <x v="2"/>
    <m/>
    <x v="0"/>
    <m/>
    <d v="2011-12-30T00:00:00"/>
    <m/>
    <x v="0"/>
    <s v="ÜNB"/>
  </r>
  <r>
    <s v="Amprion"/>
    <n v="10003764"/>
    <s v="Westnetz GmbH"/>
    <x v="7500"/>
    <n v="1"/>
    <s v="NI"/>
    <n v="49186"/>
    <x v="23"/>
    <m/>
    <s v="Osnabrück"/>
    <n v="8.6950000000000003"/>
    <n v="7.3040000000000003"/>
    <n v="8.0739999999999998"/>
    <n v="8.0739999999999998"/>
    <n v="8.0739999999999998"/>
    <x v="2"/>
    <d v="2011-12-30T00:00:00"/>
    <x v="21"/>
    <x v="2"/>
    <m/>
    <x v="0"/>
    <m/>
    <d v="2011-12-30T00:00:00"/>
    <m/>
    <x v="0"/>
    <s v="ÜNB"/>
  </r>
  <r>
    <s v="Amprion"/>
    <n v="10003764"/>
    <s v="Westnetz GmbH"/>
    <x v="7501"/>
    <n v="1"/>
    <s v="NI"/>
    <n v="49201"/>
    <x v="22"/>
    <m/>
    <s v="Osnabrück"/>
    <n v="21.6"/>
    <n v="3.53"/>
    <n v="17.044"/>
    <n v="17.044"/>
    <n v="17.044"/>
    <x v="2"/>
    <d v="2011-12-30T00:00:00"/>
    <x v="21"/>
    <x v="2"/>
    <m/>
    <x v="0"/>
    <m/>
    <d v="2011-12-30T00:00:00"/>
    <d v="2017-12-31T00:00:00"/>
    <x v="0"/>
    <s v="ÜNB"/>
  </r>
  <r>
    <s v="Amprion"/>
    <n v="10003764"/>
    <s v="Westnetz GmbH"/>
    <x v="7502"/>
    <n v="1"/>
    <s v="NI"/>
    <n v="49201"/>
    <x v="22"/>
    <m/>
    <s v="Osnabrück"/>
    <n v="2.64"/>
    <n v="1.915"/>
    <n v="2.3679999999999999"/>
    <n v="2.3679999999999999"/>
    <n v="2.3679999999999999"/>
    <x v="2"/>
    <d v="2011-12-30T00:00:00"/>
    <x v="21"/>
    <x v="2"/>
    <m/>
    <x v="0"/>
    <m/>
    <d v="2011-12-30T00:00:00"/>
    <d v="2017-12-31T00:00:00"/>
    <x v="0"/>
    <s v="ÜNB"/>
  </r>
  <r>
    <s v="Amprion"/>
    <n v="10003764"/>
    <s v="Westnetz GmbH"/>
    <x v="7503"/>
    <n v="1"/>
    <s v="NI"/>
    <n v="49326"/>
    <x v="3"/>
    <m/>
    <s v="Osnabrück"/>
    <n v="22.434999999999999"/>
    <n v="9.1050000000000004"/>
    <n v="17.332999999999998"/>
    <n v="17.332999999999998"/>
    <n v="17.332999999999998"/>
    <x v="2"/>
    <d v="2011-12-30T00:00:00"/>
    <x v="21"/>
    <x v="2"/>
    <m/>
    <x v="0"/>
    <m/>
    <d v="2011-12-30T00:00:00"/>
    <m/>
    <x v="0"/>
    <s v="ÜNB"/>
  </r>
  <r>
    <s v="Amprion"/>
    <n v="10003764"/>
    <s v="Westnetz GmbH"/>
    <x v="7504"/>
    <n v="1"/>
    <s v="NI"/>
    <n v="49326"/>
    <x v="3"/>
    <m/>
    <s v="Osnabrück"/>
    <n v="5.39"/>
    <n v="2.379"/>
    <n v="3.9630000000000001"/>
    <n v="3.9630000000000001"/>
    <n v="3.9630000000000001"/>
    <x v="2"/>
    <d v="2011-12-30T00:00:00"/>
    <x v="21"/>
    <x v="2"/>
    <m/>
    <x v="0"/>
    <m/>
    <d v="2011-12-30T00:00:00"/>
    <m/>
    <x v="0"/>
    <s v="ÜNB"/>
  </r>
  <r>
    <s v="Amprion"/>
    <n v="10003764"/>
    <s v="Westnetz GmbH"/>
    <x v="7505"/>
    <n v="1"/>
    <s v="NI"/>
    <n v="49328"/>
    <x v="3"/>
    <m/>
    <s v="Osnabrück"/>
    <n v="20.58"/>
    <n v="13.704000000000001"/>
    <n v="18.126000000000001"/>
    <n v="18.126000000000001"/>
    <n v="18.126000000000001"/>
    <x v="2"/>
    <d v="2011-12-30T00:00:00"/>
    <x v="21"/>
    <x v="2"/>
    <m/>
    <x v="0"/>
    <m/>
    <d v="2011-12-30T00:00:00"/>
    <m/>
    <x v="0"/>
    <s v="ÜNB"/>
  </r>
  <r>
    <s v="Amprion"/>
    <n v="10003764"/>
    <s v="Westnetz GmbH"/>
    <x v="7506"/>
    <n v="1"/>
    <s v="NI"/>
    <n v="49328"/>
    <x v="3"/>
    <m/>
    <s v="Osnabrück"/>
    <n v="29.83"/>
    <n v="21.056999999999999"/>
    <n v="24.417999999999999"/>
    <n v="24.417999999999999"/>
    <n v="24.417999999999999"/>
    <x v="2"/>
    <d v="2011-12-30T00:00:00"/>
    <x v="21"/>
    <x v="2"/>
    <m/>
    <x v="0"/>
    <m/>
    <d v="2011-12-30T00:00:00"/>
    <m/>
    <x v="0"/>
    <s v="ÜNB"/>
  </r>
  <r>
    <s v="Amprion"/>
    <n v="10003764"/>
    <s v="Westnetz GmbH"/>
    <x v="7507"/>
    <n v="1"/>
    <s v="NI"/>
    <n v="49565"/>
    <x v="7"/>
    <m/>
    <s v="Osnabrück"/>
    <n v="27.734999999999999"/>
    <n v="9.6760000000000002"/>
    <n v="23.475999999999999"/>
    <n v="23.475999999999999"/>
    <n v="23.475999999999999"/>
    <x v="2"/>
    <d v="2011-12-30T00:00:00"/>
    <x v="21"/>
    <x v="2"/>
    <m/>
    <x v="0"/>
    <m/>
    <d v="2011-12-30T00:00:00"/>
    <m/>
    <x v="0"/>
    <s v="ÜNB"/>
  </r>
  <r>
    <s v="Amprion"/>
    <n v="10003764"/>
    <s v="Westnetz GmbH"/>
    <x v="7508"/>
    <n v="1"/>
    <s v="NI"/>
    <n v="49584"/>
    <x v="30"/>
    <m/>
    <s v="Osnabrück"/>
    <n v="21.45"/>
    <n v="14.007999999999999"/>
    <n v="17.058"/>
    <n v="17.058"/>
    <n v="17.058"/>
    <x v="2"/>
    <d v="2011-12-30T00:00:00"/>
    <x v="21"/>
    <x v="2"/>
    <m/>
    <x v="0"/>
    <m/>
    <d v="2011-12-30T00:00:00"/>
    <m/>
    <x v="0"/>
    <s v="ÜNB"/>
  </r>
  <r>
    <s v="Amprion"/>
    <n v="10003764"/>
    <s v="Westnetz GmbH"/>
    <x v="7509"/>
    <n v="1"/>
    <s v="NI"/>
    <n v="49586"/>
    <x v="8"/>
    <m/>
    <s v="Osnabrück"/>
    <n v="25.08"/>
    <n v="11.571999999999999"/>
    <n v="17.007000000000001"/>
    <n v="17.007000000000001"/>
    <n v="17.007000000000001"/>
    <x v="2"/>
    <d v="2011-12-30T00:00:00"/>
    <x v="21"/>
    <x v="2"/>
    <m/>
    <x v="0"/>
    <m/>
    <d v="2011-12-30T00:00:00"/>
    <m/>
    <x v="0"/>
    <s v="ÜNB"/>
  </r>
  <r>
    <s v="Amprion"/>
    <n v="10003764"/>
    <s v="Westnetz GmbH"/>
    <x v="7510"/>
    <n v="1"/>
    <s v="NI"/>
    <n v="49565"/>
    <x v="7"/>
    <m/>
    <s v="Osnabrück"/>
    <n v="7.2"/>
    <n v="2.3839999999999999"/>
    <n v="5.407"/>
    <n v="5.407"/>
    <n v="5.407"/>
    <x v="2"/>
    <d v="2011-12-30T00:00:00"/>
    <x v="21"/>
    <x v="2"/>
    <m/>
    <x v="0"/>
    <m/>
    <d v="2011-12-30T00:00:00"/>
    <m/>
    <x v="0"/>
    <s v="ÜNB"/>
  </r>
  <r>
    <s v="Amprion"/>
    <n v="10000596"/>
    <s v="Teutoburger Energie Netzwerk eG"/>
    <x v="7511"/>
    <n v="1"/>
    <s v="NI"/>
    <n v="49219"/>
    <x v="0"/>
    <m/>
    <s v="Osnabrück"/>
    <n v="5.52"/>
    <n v="3.3031299999999999"/>
    <n v="4.39405"/>
    <n v="4.39405"/>
    <n v="4.39405"/>
    <x v="2"/>
    <d v="2011-12-30T00:00:00"/>
    <x v="21"/>
    <x v="2"/>
    <m/>
    <x v="0"/>
    <m/>
    <d v="2011-12-30T00:00:00"/>
    <m/>
    <x v="0"/>
    <s v="ÜNB"/>
  </r>
  <r>
    <s v="Amprion"/>
    <n v="10000596"/>
    <s v="Teutoburger Energie Netzwerk eG"/>
    <x v="7512"/>
    <n v="1"/>
    <s v="NI"/>
    <n v="49219"/>
    <x v="0"/>
    <m/>
    <s v="Osnabrück"/>
    <n v="30"/>
    <n v="19.6645"/>
    <n v="25.514500000000002"/>
    <n v="25.514500000000002"/>
    <n v="25.514500000000002"/>
    <x v="2"/>
    <d v="2011-12-30T00:00:00"/>
    <x v="21"/>
    <x v="2"/>
    <m/>
    <x v="0"/>
    <m/>
    <d v="2011-12-30T00:00:00"/>
    <m/>
    <x v="0"/>
    <s v="ÜNB"/>
  </r>
  <r>
    <s v="Amprion"/>
    <n v="10000596"/>
    <s v="Teutoburger Energie Netzwerk eG"/>
    <x v="7513"/>
    <n v="1"/>
    <s v="NI"/>
    <n v="49176"/>
    <x v="5"/>
    <m/>
    <s v="Osnabrück"/>
    <n v="16.559999999999999"/>
    <n v="5.9825200000000001"/>
    <n v="13.93099"/>
    <n v="13.93099"/>
    <n v="13.93099"/>
    <x v="2"/>
    <d v="2011-12-30T00:00:00"/>
    <x v="21"/>
    <x v="2"/>
    <m/>
    <x v="0"/>
    <m/>
    <d v="2011-12-30T00:00:00"/>
    <m/>
    <x v="0"/>
    <s v="ÜNB"/>
  </r>
  <r>
    <s v="Amprion"/>
    <n v="10001473"/>
    <s v="Stadtwerke Bramsche GmbH"/>
    <x v="7514"/>
    <n v="1"/>
    <s v="NI"/>
    <n v="49565"/>
    <x v="7"/>
    <s v="Friesenweg 14"/>
    <s v="Osnabrück"/>
    <n v="100.8"/>
    <n v="86.918000000000006"/>
    <n v="86.918000000000006"/>
    <n v="86.918000000000006"/>
    <n v="86.918000000000006"/>
    <x v="2"/>
    <d v="2011-12-30T00:00:00"/>
    <x v="21"/>
    <x v="2"/>
    <m/>
    <x v="0"/>
    <m/>
    <d v="2011-12-30T00:00:00"/>
    <m/>
    <x v="0"/>
    <s v="ÜNB"/>
  </r>
  <r>
    <s v="Amprion"/>
    <n v="10003764"/>
    <s v="Westnetz GmbH"/>
    <x v="7515"/>
    <n v="1"/>
    <s v="NI"/>
    <n v="49586"/>
    <x v="8"/>
    <s v="Döllinghausener Str. 8"/>
    <s v="Osnabrück"/>
    <n v="235"/>
    <n v="125.178"/>
    <n v="179.47200000000001"/>
    <n v="179.47200000000001"/>
    <n v="179.47200000000001"/>
    <x v="2"/>
    <d v="2011-12-30T00:00:00"/>
    <x v="21"/>
    <x v="2"/>
    <m/>
    <x v="0"/>
    <m/>
    <d v="2011-12-30T00:00:00"/>
    <m/>
    <x v="0"/>
    <s v="ÜNB"/>
  </r>
  <r>
    <s v="Amprion"/>
    <n v="10003764"/>
    <s v="Westnetz GmbH"/>
    <x v="7516"/>
    <n v="1"/>
    <s v="NI"/>
    <n v="49597"/>
    <x v="13"/>
    <m/>
    <s v="Osnabrück"/>
    <n v="12.31"/>
    <n v="8.3439999999999994"/>
    <n v="8.3439999999999994"/>
    <n v="8.3439999999999994"/>
    <n v="8.3439999999999994"/>
    <x v="2"/>
    <d v="2011-12-31T00:00:00"/>
    <x v="21"/>
    <x v="2"/>
    <m/>
    <x v="0"/>
    <m/>
    <d v="2011-12-31T00:00:00"/>
    <m/>
    <x v="0"/>
    <s v="ÜNB"/>
  </r>
  <r>
    <s v="Amprion"/>
    <n v="10003764"/>
    <s v="Westnetz GmbH"/>
    <x v="7517"/>
    <n v="1"/>
    <s v="NI"/>
    <n v="49143"/>
    <x v="14"/>
    <m/>
    <s v="Osnabrück"/>
    <n v="2.66"/>
    <n v="0.90400000000000003"/>
    <n v="2.2909999999999999"/>
    <n v="2.2909999999999999"/>
    <n v="2.2909999999999999"/>
    <x v="2"/>
    <d v="2011-12-31T00:00:00"/>
    <x v="21"/>
    <x v="2"/>
    <m/>
    <x v="0"/>
    <m/>
    <d v="2011-12-31T00:00:00"/>
    <m/>
    <x v="0"/>
    <s v="ÜNB"/>
  </r>
  <r>
    <s v="Amprion"/>
    <n v="10003764"/>
    <s v="Westnetz GmbH"/>
    <x v="7518"/>
    <n v="1"/>
    <s v="NI"/>
    <n v="49586"/>
    <x v="11"/>
    <s v="Bückershof 1"/>
    <s v="Osnabrück"/>
    <n v="46"/>
    <n v="34.139000000000003"/>
    <n v="34.139000000000003"/>
    <n v="34.139000000000003"/>
    <n v="34.139000000000003"/>
    <x v="2"/>
    <d v="2011-12-31T00:00:00"/>
    <x v="21"/>
    <x v="2"/>
    <m/>
    <x v="0"/>
    <m/>
    <d v="2011-12-31T00:00:00"/>
    <m/>
    <x v="0"/>
    <s v="ÜNB"/>
  </r>
  <r>
    <s v="Amprion"/>
    <n v="10003764"/>
    <s v="Westnetz GmbH"/>
    <x v="7519"/>
    <n v="1"/>
    <s v="NI"/>
    <n v="49324"/>
    <x v="3"/>
    <m/>
    <s v="Osnabrück"/>
    <n v="9.1199999999999992"/>
    <n v="4.6029999999999998"/>
    <n v="6.1589999999999998"/>
    <n v="6.1589999999999998"/>
    <n v="6.1589999999999998"/>
    <x v="2"/>
    <d v="2011-12-31T00:00:00"/>
    <x v="21"/>
    <x v="2"/>
    <m/>
    <x v="0"/>
    <m/>
    <d v="2011-12-31T00:00:00"/>
    <m/>
    <x v="0"/>
    <s v="ÜNB"/>
  </r>
  <r>
    <s v="Amprion"/>
    <n v="10003764"/>
    <s v="Westnetz GmbH"/>
    <x v="7520"/>
    <n v="1"/>
    <s v="NI"/>
    <n v="49324"/>
    <x v="3"/>
    <m/>
    <s v="Osnabrück"/>
    <n v="1.1399999999999999"/>
    <n v="0.57499999999999996"/>
    <n v="0.77"/>
    <n v="0.77"/>
    <n v="0.77"/>
    <x v="2"/>
    <d v="2011-12-31T00:00:00"/>
    <x v="21"/>
    <x v="2"/>
    <m/>
    <x v="0"/>
    <m/>
    <d v="2011-12-31T00:00:00"/>
    <m/>
    <x v="0"/>
    <s v="ÜNB"/>
  </r>
  <r>
    <s v="Amprion"/>
    <n v="10003764"/>
    <s v="Westnetz GmbH"/>
    <x v="7521"/>
    <n v="1"/>
    <s v="NI"/>
    <n v="49326"/>
    <x v="3"/>
    <s v="Küingdorfer Str. 67"/>
    <s v="Osnabrück"/>
    <n v="101.52"/>
    <n v="89.603999999999999"/>
    <n v="99.025000000000006"/>
    <n v="99.025000000000006"/>
    <n v="99.025000000000006"/>
    <x v="2"/>
    <d v="2011-12-31T00:00:00"/>
    <x v="21"/>
    <x v="2"/>
    <m/>
    <x v="0"/>
    <m/>
    <d v="2011-12-31T00:00:00"/>
    <m/>
    <x v="0"/>
    <s v="ÜNB"/>
  </r>
  <r>
    <s v="Amprion"/>
    <n v="10003764"/>
    <s v="Westnetz GmbH"/>
    <x v="7522"/>
    <n v="1"/>
    <s v="NI"/>
    <n v="49134"/>
    <x v="19"/>
    <m/>
    <s v="Osnabrück"/>
    <n v="28.8"/>
    <n v="25.170999999999999"/>
    <n v="25.170999999999999"/>
    <n v="25.170999999999999"/>
    <n v="25.170999999999999"/>
    <x v="2"/>
    <d v="2011-12-31T00:00:00"/>
    <x v="21"/>
    <x v="2"/>
    <m/>
    <x v="0"/>
    <m/>
    <d v="2011-12-31T00:00:00"/>
    <m/>
    <x v="0"/>
    <s v="ÜNB"/>
  </r>
  <r>
    <s v="Amprion"/>
    <n v="10003764"/>
    <s v="Westnetz GmbH"/>
    <x v="7523"/>
    <n v="1"/>
    <s v="NI"/>
    <n v="49143"/>
    <x v="14"/>
    <m/>
    <s v="Osnabrück"/>
    <n v="6.84"/>
    <n v="3.1989999999999998"/>
    <n v="4.3070000000000004"/>
    <n v="4.3070000000000004"/>
    <n v="4.3070000000000004"/>
    <x v="2"/>
    <d v="2011-12-31T00:00:00"/>
    <x v="21"/>
    <x v="2"/>
    <m/>
    <x v="0"/>
    <m/>
    <d v="2011-12-31T00:00:00"/>
    <m/>
    <x v="0"/>
    <s v="ÜNB"/>
  </r>
  <r>
    <s v="Amprion"/>
    <n v="10003764"/>
    <s v="Westnetz GmbH"/>
    <x v="7524"/>
    <n v="1"/>
    <s v="NI"/>
    <n v="49143"/>
    <x v="14"/>
    <m/>
    <s v="Osnabrück"/>
    <n v="24.13"/>
    <n v="3.9209999999999998"/>
    <n v="21.363"/>
    <n v="21.363"/>
    <n v="21.363"/>
    <x v="2"/>
    <d v="2011-12-31T00:00:00"/>
    <x v="21"/>
    <x v="2"/>
    <m/>
    <x v="0"/>
    <m/>
    <d v="2011-12-31T00:00:00"/>
    <m/>
    <x v="0"/>
    <s v="ÜNB"/>
  </r>
  <r>
    <s v="Amprion"/>
    <n v="10003764"/>
    <s v="Westnetz GmbH"/>
    <x v="7525"/>
    <n v="1"/>
    <s v="NI"/>
    <n v="49186"/>
    <x v="23"/>
    <m/>
    <s v="Osnabrück"/>
    <n v="6.65"/>
    <n v="5.1150000000000002"/>
    <n v="5.5960000000000001"/>
    <n v="5.5960000000000001"/>
    <n v="5.5960000000000001"/>
    <x v="2"/>
    <d v="2011-12-31T00:00:00"/>
    <x v="21"/>
    <x v="2"/>
    <m/>
    <x v="0"/>
    <m/>
    <d v="2011-12-31T00:00:00"/>
    <m/>
    <x v="0"/>
    <s v="ÜNB"/>
  </r>
  <r>
    <s v="Amprion"/>
    <n v="10003764"/>
    <s v="Westnetz GmbH"/>
    <x v="7526"/>
    <n v="1"/>
    <s v="NI"/>
    <n v="49214"/>
    <x v="17"/>
    <m/>
    <s v="Osnabrück"/>
    <n v="23.26"/>
    <n v="17.094999999999999"/>
    <n v="19.193000000000001"/>
    <n v="19.193000000000001"/>
    <n v="19.193000000000001"/>
    <x v="2"/>
    <d v="2011-12-31T00:00:00"/>
    <x v="21"/>
    <x v="2"/>
    <m/>
    <x v="0"/>
    <m/>
    <d v="2011-12-31T00:00:00"/>
    <d v="2017-12-31T00:00:00"/>
    <x v="0"/>
    <s v="ÜNB"/>
  </r>
  <r>
    <s v="Amprion"/>
    <n v="10003764"/>
    <s v="Westnetz GmbH"/>
    <x v="7527"/>
    <n v="1"/>
    <s v="NI"/>
    <n v="49577"/>
    <x v="15"/>
    <s v="Aslage 7"/>
    <s v="Osnabrück"/>
    <n v="34.299999999999997"/>
    <n v="25.332000000000001"/>
    <n v="32.704000000000001"/>
    <n v="32.704000000000001"/>
    <n v="32.704000000000001"/>
    <x v="2"/>
    <d v="2011-12-31T00:00:00"/>
    <x v="21"/>
    <x v="2"/>
    <m/>
    <x v="0"/>
    <m/>
    <d v="2011-12-31T00:00:00"/>
    <m/>
    <x v="0"/>
    <s v="ÜNB"/>
  </r>
  <r>
    <s v="Amprion"/>
    <n v="10001899"/>
    <s v="Stadtwerke Georgsmarienhütte Netz GmbH"/>
    <x v="7528"/>
    <n v="1"/>
    <s v="NI"/>
    <n v="49124"/>
    <x v="2"/>
    <m/>
    <s v="Osnabrück"/>
    <n v="10.4"/>
    <n v="6.9210000000000003"/>
    <n v="9.7089999999999996"/>
    <n v="9.7089999999999996"/>
    <n v="9.7089999999999996"/>
    <x v="2"/>
    <d v="2011-12-31T00:00:00"/>
    <x v="21"/>
    <x v="2"/>
    <m/>
    <x v="0"/>
    <m/>
    <d v="2011-12-31T00:00:00"/>
    <m/>
    <x v="0"/>
    <s v="ÜNB"/>
  </r>
  <r>
    <s v="Amprion"/>
    <n v="10003764"/>
    <s v="Westnetz GmbH"/>
    <x v="7529"/>
    <n v="1"/>
    <s v="NI"/>
    <n v="49328"/>
    <x v="3"/>
    <m/>
    <s v="Osnabrück"/>
    <n v="5.4050000000000002"/>
    <n v="3.1930000000000001"/>
    <n v="3.827"/>
    <n v="3.827"/>
    <n v="3.827"/>
    <x v="2"/>
    <d v="2011-12-31T00:00:00"/>
    <x v="21"/>
    <x v="2"/>
    <m/>
    <x v="0"/>
    <m/>
    <d v="2011-12-31T00:00:00"/>
    <m/>
    <x v="0"/>
    <s v="ÜNB"/>
  </r>
  <r>
    <s v="Amprion"/>
    <n v="10003764"/>
    <s v="Westnetz GmbH"/>
    <x v="7530"/>
    <n v="1"/>
    <s v="NI"/>
    <n v="49586"/>
    <x v="8"/>
    <m/>
    <s v="Osnabrück"/>
    <n v="15.84"/>
    <n v="11.702"/>
    <n v="13.585000000000001"/>
    <n v="13.585000000000001"/>
    <n v="13.585000000000001"/>
    <x v="2"/>
    <d v="2012-01-05T00:00:00"/>
    <x v="22"/>
    <x v="0"/>
    <m/>
    <x v="0"/>
    <m/>
    <d v="2012-01-05T00:00:00"/>
    <m/>
    <x v="0"/>
    <s v="ÜNB"/>
  </r>
  <r>
    <s v="Amprion"/>
    <n v="10003764"/>
    <s v="Westnetz GmbH"/>
    <x v="7531"/>
    <n v="1"/>
    <s v="NI"/>
    <n v="49577"/>
    <x v="31"/>
    <m/>
    <s v="Osnabrück"/>
    <n v="3.36"/>
    <n v="2.7010000000000001"/>
    <n v="2.78"/>
    <n v="2.78"/>
    <n v="2.78"/>
    <x v="2"/>
    <d v="2012-01-15T00:00:00"/>
    <x v="22"/>
    <x v="0"/>
    <m/>
    <x v="0"/>
    <m/>
    <d v="2012-01-15T00:00:00"/>
    <m/>
    <x v="0"/>
    <s v="ÜNB"/>
  </r>
  <r>
    <s v="Amprion"/>
    <n v="10003764"/>
    <s v="Westnetz GmbH"/>
    <x v="7532"/>
    <n v="1"/>
    <s v="NI"/>
    <n v="49610"/>
    <x v="12"/>
    <m/>
    <s v="Osnabrück"/>
    <n v="4.4400000000000004"/>
    <n v="2.9359999999999999"/>
    <n v="2.9359999999999999"/>
    <n v="2.9359999999999999"/>
    <n v="2.9359999999999999"/>
    <x v="2"/>
    <d v="2012-01-18T00:00:00"/>
    <x v="22"/>
    <x v="0"/>
    <m/>
    <x v="0"/>
    <m/>
    <d v="2012-01-18T00:00:00"/>
    <m/>
    <x v="0"/>
    <s v="ÜNB"/>
  </r>
  <r>
    <s v="Amprion"/>
    <n v="10001899"/>
    <s v="Stadtwerke Georgsmarienhütte Netz GmbH"/>
    <x v="7533"/>
    <n v="1"/>
    <s v="NI"/>
    <n v="49124"/>
    <x v="2"/>
    <m/>
    <s v="Osnabrück"/>
    <n v="9.1199999999999992"/>
    <n v="5.093"/>
    <n v="5.093"/>
    <n v="5.093"/>
    <n v="5.093"/>
    <x v="2"/>
    <d v="2012-01-30T00:00:00"/>
    <x v="22"/>
    <x v="0"/>
    <m/>
    <x v="0"/>
    <m/>
    <d v="2013-01-30T00:00:00"/>
    <m/>
    <x v="0"/>
    <s v="ÜNB"/>
  </r>
  <r>
    <s v="Amprion"/>
    <n v="10003764"/>
    <s v="Westnetz GmbH"/>
    <x v="7534"/>
    <n v="1"/>
    <s v="NI"/>
    <n v="49635"/>
    <x v="27"/>
    <m/>
    <s v="Osnabrück"/>
    <n v="7.4"/>
    <n v="4.468"/>
    <n v="6.7519999999999998"/>
    <n v="6.7519999999999998"/>
    <n v="6.7519999999999998"/>
    <x v="2"/>
    <d v="2012-02-09T00:00:00"/>
    <x v="22"/>
    <x v="8"/>
    <m/>
    <x v="0"/>
    <m/>
    <d v="2012-02-09T00:00:00"/>
    <m/>
    <x v="0"/>
    <s v="ÜNB"/>
  </r>
  <r>
    <s v="Amprion"/>
    <n v="10003764"/>
    <s v="Westnetz GmbH"/>
    <x v="7535"/>
    <n v="1"/>
    <s v="NI"/>
    <n v="49593"/>
    <x v="6"/>
    <m/>
    <s v="Osnabrück"/>
    <n v="7.77"/>
    <n v="7.617"/>
    <n v="7.617"/>
    <n v="7.617"/>
    <n v="7.617"/>
    <x v="2"/>
    <d v="2012-02-13T00:00:00"/>
    <x v="22"/>
    <x v="8"/>
    <m/>
    <x v="0"/>
    <m/>
    <d v="2012-02-13T00:00:00"/>
    <m/>
    <x v="0"/>
    <s v="ÜNB"/>
  </r>
  <r>
    <s v="Amprion"/>
    <n v="10003764"/>
    <s v="Westnetz GmbH"/>
    <x v="7536"/>
    <n v="1"/>
    <s v="NI"/>
    <n v="49593"/>
    <x v="6"/>
    <m/>
    <s v="Osnabrück"/>
    <n v="8.8800000000000008"/>
    <n v="6.4950000000000001"/>
    <n v="6.4950000000000001"/>
    <n v="6.4950000000000001"/>
    <n v="6.4950000000000001"/>
    <x v="2"/>
    <d v="2012-02-14T00:00:00"/>
    <x v="22"/>
    <x v="8"/>
    <m/>
    <x v="0"/>
    <m/>
    <d v="2012-02-14T00:00:00"/>
    <m/>
    <x v="0"/>
    <s v="ÜNB"/>
  </r>
  <r>
    <s v="Amprion"/>
    <n v="10003764"/>
    <s v="Westnetz GmbH"/>
    <x v="7537"/>
    <n v="1"/>
    <s v="NI"/>
    <n v="49593"/>
    <x v="6"/>
    <m/>
    <s v="Osnabrück"/>
    <n v="4.9400000000000004"/>
    <n v="4.5270000000000001"/>
    <n v="4.5270000000000001"/>
    <n v="4.5270000000000001"/>
    <n v="4.5270000000000001"/>
    <x v="2"/>
    <d v="2012-02-14T00:00:00"/>
    <x v="22"/>
    <x v="8"/>
    <m/>
    <x v="0"/>
    <m/>
    <d v="2012-02-14T00:00:00"/>
    <m/>
    <x v="0"/>
    <s v="ÜNB"/>
  </r>
  <r>
    <s v="Amprion"/>
    <n v="10003764"/>
    <s v="Westnetz GmbH"/>
    <x v="7538"/>
    <n v="1"/>
    <s v="NI"/>
    <n v="49577"/>
    <x v="15"/>
    <m/>
    <s v="Osnabrück"/>
    <n v="15.6"/>
    <n v="14.34"/>
    <n v="14.34"/>
    <n v="14.34"/>
    <n v="14.34"/>
    <x v="2"/>
    <d v="2012-02-14T00:00:00"/>
    <x v="22"/>
    <x v="8"/>
    <m/>
    <x v="0"/>
    <m/>
    <d v="2012-02-14T00:00:00"/>
    <m/>
    <x v="0"/>
    <s v="ÜNB"/>
  </r>
  <r>
    <s v="Amprion"/>
    <n v="10003764"/>
    <s v="Westnetz GmbH"/>
    <x v="7539"/>
    <n v="1"/>
    <s v="NI"/>
    <n v="49596"/>
    <x v="33"/>
    <m/>
    <s v="Osnabrück"/>
    <n v="9.6199999999999992"/>
    <n v="7.6680000000000001"/>
    <n v="9.1150000000000002"/>
    <n v="9.1150000000000002"/>
    <n v="9.1150000000000002"/>
    <x v="2"/>
    <d v="2012-02-15T00:00:00"/>
    <x v="22"/>
    <x v="8"/>
    <m/>
    <x v="0"/>
    <m/>
    <d v="2012-02-15T00:00:00"/>
    <m/>
    <x v="0"/>
    <s v="ÜNB"/>
  </r>
  <r>
    <s v="Amprion"/>
    <n v="10003764"/>
    <s v="Westnetz GmbH"/>
    <x v="7540"/>
    <n v="1"/>
    <s v="NI"/>
    <n v="49179"/>
    <x v="28"/>
    <m/>
    <s v="Osnabrück"/>
    <n v="10.68"/>
    <n v="9.8829999999999991"/>
    <n v="9.8829999999999991"/>
    <n v="9.8829999999999991"/>
    <n v="9.8829999999999991"/>
    <x v="2"/>
    <d v="2012-02-21T00:00:00"/>
    <x v="22"/>
    <x v="8"/>
    <m/>
    <x v="0"/>
    <m/>
    <d v="2012-02-21T00:00:00"/>
    <m/>
    <x v="0"/>
    <s v="ÜNB"/>
  </r>
  <r>
    <s v="Amprion"/>
    <n v="10003764"/>
    <s v="Westnetz GmbH"/>
    <x v="7541"/>
    <n v="1"/>
    <s v="NI"/>
    <n v="49324"/>
    <x v="3"/>
    <m/>
    <s v="Osnabrück"/>
    <n v="10.07"/>
    <n v="8.468"/>
    <n v="9.6240000000000006"/>
    <n v="9.6240000000000006"/>
    <n v="9.6240000000000006"/>
    <x v="2"/>
    <d v="2012-02-21T00:00:00"/>
    <x v="22"/>
    <x v="8"/>
    <m/>
    <x v="0"/>
    <m/>
    <d v="2012-02-21T00:00:00"/>
    <m/>
    <x v="0"/>
    <s v="ÜNB"/>
  </r>
  <r>
    <s v="Amprion"/>
    <n v="10003764"/>
    <s v="Westnetz GmbH"/>
    <x v="7542"/>
    <n v="1"/>
    <s v="NI"/>
    <n v="49577"/>
    <x v="15"/>
    <m/>
    <s v="Osnabrück"/>
    <n v="17.36"/>
    <n v="13.244"/>
    <n v="13.244"/>
    <n v="13.244"/>
    <n v="13.244"/>
    <x v="2"/>
    <d v="2012-02-22T00:00:00"/>
    <x v="22"/>
    <x v="8"/>
    <m/>
    <x v="0"/>
    <m/>
    <d v="2012-02-22T00:00:00"/>
    <m/>
    <x v="0"/>
    <s v="ÜNB"/>
  </r>
  <r>
    <s v="Amprion"/>
    <n v="10003764"/>
    <s v="Westnetz GmbH"/>
    <x v="7543"/>
    <n v="1"/>
    <s v="NI"/>
    <n v="49596"/>
    <x v="33"/>
    <s v="Nordkamp 4"/>
    <s v="Osnabrück"/>
    <n v="69.825000000000003"/>
    <n v="60.301000000000002"/>
    <n v="60.301000000000002"/>
    <n v="60.301000000000002"/>
    <n v="60.301000000000002"/>
    <x v="2"/>
    <d v="2012-02-23T00:00:00"/>
    <x v="22"/>
    <x v="8"/>
    <m/>
    <x v="0"/>
    <m/>
    <d v="2012-02-23T00:00:00"/>
    <m/>
    <x v="0"/>
    <s v="ÜNB"/>
  </r>
  <r>
    <s v="Amprion"/>
    <n v="10003764"/>
    <s v="Westnetz GmbH"/>
    <x v="7544"/>
    <n v="1"/>
    <s v="NI"/>
    <n v="49610"/>
    <x v="12"/>
    <m/>
    <s v="Osnabrück"/>
    <n v="7.2"/>
    <n v="6.7590000000000003"/>
    <n v="6.7590000000000003"/>
    <n v="6.7590000000000003"/>
    <n v="6.7590000000000003"/>
    <x v="2"/>
    <d v="2012-02-24T00:00:00"/>
    <x v="22"/>
    <x v="8"/>
    <m/>
    <x v="0"/>
    <m/>
    <d v="2012-02-24T00:00:00"/>
    <m/>
    <x v="0"/>
    <s v="ÜNB"/>
  </r>
  <r>
    <s v="Amprion"/>
    <n v="10003764"/>
    <s v="Westnetz GmbH"/>
    <x v="7545"/>
    <n v="1"/>
    <s v="NI"/>
    <n v="49586"/>
    <x v="8"/>
    <m/>
    <s v="Osnabrück"/>
    <n v="22.44"/>
    <n v="10.02"/>
    <n v="10.57"/>
    <n v="10.57"/>
    <n v="10.57"/>
    <x v="2"/>
    <d v="2012-02-25T00:00:00"/>
    <x v="22"/>
    <x v="8"/>
    <m/>
    <x v="0"/>
    <m/>
    <d v="2012-02-25T00:00:00"/>
    <m/>
    <x v="0"/>
    <s v="ÜNB"/>
  </r>
  <r>
    <s v="Amprion"/>
    <n v="10003764"/>
    <s v="Westnetz GmbH"/>
    <x v="7546"/>
    <n v="1"/>
    <s v="NI"/>
    <n v="49152"/>
    <x v="16"/>
    <m/>
    <s v="Osnabrück"/>
    <n v="4.96"/>
    <n v="2.72"/>
    <n v="3.8719999999999999"/>
    <n v="3.8719999999999999"/>
    <n v="3.8719999999999999"/>
    <x v="2"/>
    <d v="2012-02-27T00:00:00"/>
    <x v="22"/>
    <x v="8"/>
    <m/>
    <x v="0"/>
    <m/>
    <d v="2012-02-27T00:00:00"/>
    <m/>
    <x v="0"/>
    <s v="ÜNB"/>
  </r>
  <r>
    <s v="Amprion"/>
    <n v="10003764"/>
    <s v="Westnetz GmbH"/>
    <x v="7547"/>
    <n v="1"/>
    <s v="NI"/>
    <n v="49324"/>
    <x v="3"/>
    <m/>
    <s v="Osnabrück"/>
    <n v="5.28"/>
    <n v="2.9790000000000001"/>
    <n v="4.3029999999999999"/>
    <n v="4.3029999999999999"/>
    <n v="4.3029999999999999"/>
    <x v="2"/>
    <d v="2012-02-27T00:00:00"/>
    <x v="22"/>
    <x v="8"/>
    <m/>
    <x v="0"/>
    <m/>
    <d v="2012-02-27T00:00:00"/>
    <m/>
    <x v="0"/>
    <s v="ÜNB"/>
  </r>
  <r>
    <s v="Amprion"/>
    <n v="10003764"/>
    <s v="Westnetz GmbH"/>
    <x v="7548"/>
    <n v="1"/>
    <s v="NI"/>
    <n v="49586"/>
    <x v="8"/>
    <m/>
    <s v="Osnabrück"/>
    <n v="30"/>
    <n v="29.704999999999998"/>
    <n v="29.704999999999998"/>
    <n v="29.704999999999998"/>
    <n v="29.704999999999998"/>
    <x v="2"/>
    <d v="2012-02-28T00:00:00"/>
    <x v="22"/>
    <x v="8"/>
    <m/>
    <x v="0"/>
    <m/>
    <d v="2012-02-28T00:00:00"/>
    <m/>
    <x v="0"/>
    <s v="ÜNB"/>
  </r>
  <r>
    <s v="Amprion"/>
    <n v="10003764"/>
    <s v="Westnetz GmbH"/>
    <x v="7549"/>
    <n v="1"/>
    <s v="NI"/>
    <n v="49593"/>
    <x v="6"/>
    <m/>
    <s v="Osnabrück"/>
    <n v="7.41"/>
    <n v="6.4359999999999999"/>
    <n v="6.4359999999999999"/>
    <n v="6.4359999999999999"/>
    <n v="6.4359999999999999"/>
    <x v="2"/>
    <d v="2012-02-28T00:00:00"/>
    <x v="22"/>
    <x v="8"/>
    <m/>
    <x v="0"/>
    <m/>
    <d v="2012-02-28T00:00:00"/>
    <m/>
    <x v="0"/>
    <s v="ÜNB"/>
  </r>
  <r>
    <s v="Amprion"/>
    <n v="10003764"/>
    <s v="Westnetz GmbH"/>
    <x v="7550"/>
    <n v="1"/>
    <s v="NI"/>
    <n v="49586"/>
    <x v="11"/>
    <m/>
    <s v="Osnabrück"/>
    <n v="25.1"/>
    <n v="7.9690000000000003"/>
    <n v="17.898"/>
    <n v="17.898"/>
    <n v="17.898"/>
    <x v="2"/>
    <d v="2012-02-28T00:00:00"/>
    <x v="22"/>
    <x v="8"/>
    <m/>
    <x v="0"/>
    <m/>
    <d v="2012-02-28T00:00:00"/>
    <m/>
    <x v="0"/>
    <s v="ÜNB"/>
  </r>
  <r>
    <s v="Amprion"/>
    <n v="10003764"/>
    <s v="Westnetz GmbH"/>
    <x v="7551"/>
    <n v="1"/>
    <s v="NI"/>
    <n v="49594"/>
    <x v="32"/>
    <m/>
    <s v="Osnabrück"/>
    <n v="9.36"/>
    <n v="6.35"/>
    <n v="7.5540000000000003"/>
    <n v="7.5540000000000003"/>
    <n v="7.5540000000000003"/>
    <x v="2"/>
    <d v="2012-02-28T00:00:00"/>
    <x v="22"/>
    <x v="8"/>
    <m/>
    <x v="0"/>
    <m/>
    <d v="2012-02-28T00:00:00"/>
    <m/>
    <x v="0"/>
    <s v="ÜNB"/>
  </r>
  <r>
    <s v="Amprion"/>
    <n v="10003764"/>
    <s v="Westnetz GmbH"/>
    <x v="7552"/>
    <n v="1"/>
    <s v="NI"/>
    <n v="49610"/>
    <x v="12"/>
    <m/>
    <s v="Osnabrück"/>
    <n v="11.27"/>
    <n v="5.6210000000000004"/>
    <n v="8.6999999999999993"/>
    <n v="8.6999999999999993"/>
    <n v="8.6999999999999993"/>
    <x v="2"/>
    <d v="2012-02-28T00:00:00"/>
    <x v="22"/>
    <x v="8"/>
    <m/>
    <x v="0"/>
    <m/>
    <d v="2012-02-28T00:00:00"/>
    <m/>
    <x v="0"/>
    <s v="ÜNB"/>
  </r>
  <r>
    <s v="Amprion"/>
    <n v="10003764"/>
    <s v="Westnetz GmbH"/>
    <x v="7553"/>
    <n v="1"/>
    <s v="NI"/>
    <n v="49328"/>
    <x v="3"/>
    <s v="Nordstr. 25"/>
    <s v="Osnabrück"/>
    <n v="71.91"/>
    <n v="39.598999999999997"/>
    <n v="39.598999999999997"/>
    <n v="39.598999999999997"/>
    <n v="39.598999999999997"/>
    <x v="2"/>
    <d v="2012-02-29T00:00:00"/>
    <x v="22"/>
    <x v="8"/>
    <m/>
    <x v="0"/>
    <m/>
    <d v="2012-02-29T00:00:00"/>
    <m/>
    <x v="0"/>
    <s v="ÜNB"/>
  </r>
  <r>
    <s v="Amprion"/>
    <n v="10003764"/>
    <s v="Westnetz GmbH"/>
    <x v="7554"/>
    <n v="1"/>
    <s v="NI"/>
    <n v="49638"/>
    <x v="21"/>
    <s v="Jagdstr."/>
    <s v="Osnabrück"/>
    <n v="39.71"/>
    <n v="37.194000000000003"/>
    <n v="37.194000000000003"/>
    <n v="37.194000000000003"/>
    <n v="37.194000000000003"/>
    <x v="2"/>
    <d v="2012-02-29T00:00:00"/>
    <x v="22"/>
    <x v="8"/>
    <m/>
    <x v="0"/>
    <m/>
    <d v="2012-02-29T00:00:00"/>
    <m/>
    <x v="0"/>
    <s v="ÜNB"/>
  </r>
  <r>
    <s v="Amprion"/>
    <n v="10003764"/>
    <s v="Westnetz GmbH"/>
    <x v="7555"/>
    <n v="1"/>
    <s v="NI"/>
    <n v="49597"/>
    <x v="13"/>
    <m/>
    <s v="Osnabrück"/>
    <n v="6.46"/>
    <n v="5.7359999999999998"/>
    <n v="5.7359999999999998"/>
    <n v="5.7359999999999998"/>
    <n v="5.7359999999999998"/>
    <x v="2"/>
    <d v="2012-02-29T00:00:00"/>
    <x v="22"/>
    <x v="8"/>
    <m/>
    <x v="0"/>
    <m/>
    <d v="2012-02-29T00:00:00"/>
    <m/>
    <x v="0"/>
    <s v="ÜNB"/>
  </r>
  <r>
    <s v="Amprion"/>
    <n v="10003764"/>
    <s v="Westnetz GmbH"/>
    <x v="7556"/>
    <n v="1"/>
    <s v="NI"/>
    <n v="49596"/>
    <x v="33"/>
    <m/>
    <s v="Osnabrück"/>
    <n v="20.6"/>
    <n v="15.028"/>
    <n v="15.028"/>
    <n v="15.028"/>
    <n v="15.028"/>
    <x v="2"/>
    <d v="2012-02-29T00:00:00"/>
    <x v="22"/>
    <x v="8"/>
    <m/>
    <x v="0"/>
    <m/>
    <d v="2012-02-29T00:00:00"/>
    <m/>
    <x v="0"/>
    <s v="ÜNB"/>
  </r>
  <r>
    <s v="Amprion"/>
    <n v="10003764"/>
    <s v="Westnetz GmbH"/>
    <x v="7557"/>
    <n v="1"/>
    <s v="NI"/>
    <n v="49328"/>
    <x v="3"/>
    <m/>
    <s v="Osnabrück"/>
    <n v="23.7"/>
    <n v="20.533999999999999"/>
    <n v="20.533999999999999"/>
    <n v="20.533999999999999"/>
    <n v="20.533999999999999"/>
    <x v="2"/>
    <d v="2012-02-29T00:00:00"/>
    <x v="22"/>
    <x v="8"/>
    <m/>
    <x v="0"/>
    <m/>
    <d v="2012-02-29T00:00:00"/>
    <m/>
    <x v="0"/>
    <s v="ÜNB"/>
  </r>
  <r>
    <s v="Amprion"/>
    <n v="10003764"/>
    <s v="Westnetz GmbH"/>
    <x v="7558"/>
    <n v="1"/>
    <s v="NI"/>
    <n v="49324"/>
    <x v="3"/>
    <m/>
    <s v="Osnabrück"/>
    <n v="9.8699999999999992"/>
    <n v="7.8369999999999997"/>
    <n v="7.8369999999999997"/>
    <n v="7.8369999999999997"/>
    <n v="7.8369999999999997"/>
    <x v="2"/>
    <d v="2012-02-29T00:00:00"/>
    <x v="22"/>
    <x v="8"/>
    <m/>
    <x v="0"/>
    <m/>
    <d v="2012-02-29T00:00:00"/>
    <m/>
    <x v="0"/>
    <s v="ÜNB"/>
  </r>
  <r>
    <s v="Amprion"/>
    <n v="10003764"/>
    <s v="Westnetz GmbH"/>
    <x v="7559"/>
    <n v="1"/>
    <s v="NI"/>
    <n v="49593"/>
    <x v="6"/>
    <m/>
    <s v="Osnabrück"/>
    <n v="13.26"/>
    <n v="10.125999999999999"/>
    <n v="11.698"/>
    <n v="11.698"/>
    <n v="11.698"/>
    <x v="2"/>
    <d v="2012-02-29T00:00:00"/>
    <x v="22"/>
    <x v="8"/>
    <m/>
    <x v="0"/>
    <m/>
    <d v="2012-02-29T00:00:00"/>
    <m/>
    <x v="0"/>
    <s v="ÜNB"/>
  </r>
  <r>
    <s v="Amprion"/>
    <n v="10003764"/>
    <s v="Westnetz GmbH"/>
    <x v="7560"/>
    <n v="1"/>
    <s v="NI"/>
    <n v="49626"/>
    <x v="1"/>
    <m/>
    <s v="Osnabrück"/>
    <n v="11.52"/>
    <n v="4.5199999999999996"/>
    <n v="6.2329999999999997"/>
    <n v="6.2329999999999997"/>
    <n v="6.2329999999999997"/>
    <x v="2"/>
    <d v="2012-02-29T00:00:00"/>
    <x v="22"/>
    <x v="8"/>
    <m/>
    <x v="0"/>
    <m/>
    <d v="2012-02-29T00:00:00"/>
    <m/>
    <x v="0"/>
    <s v="ÜNB"/>
  </r>
  <r>
    <s v="Amprion"/>
    <n v="10003764"/>
    <s v="Westnetz GmbH"/>
    <x v="7561"/>
    <n v="1"/>
    <s v="NI"/>
    <n v="49143"/>
    <x v="14"/>
    <m/>
    <s v="Osnabrück"/>
    <n v="30"/>
    <n v="29.423999999999999"/>
    <n v="29.423999999999999"/>
    <n v="29.423999999999999"/>
    <n v="29.423999999999999"/>
    <x v="2"/>
    <d v="2012-03-01T00:00:00"/>
    <x v="22"/>
    <x v="4"/>
    <m/>
    <x v="0"/>
    <m/>
    <d v="2012-03-01T00:00:00"/>
    <m/>
    <x v="0"/>
    <s v="ÜNB"/>
  </r>
  <r>
    <s v="Amprion"/>
    <n v="10003764"/>
    <s v="Westnetz GmbH"/>
    <x v="7562"/>
    <n v="1"/>
    <s v="NI"/>
    <n v="49163"/>
    <x v="26"/>
    <m/>
    <s v="Osnabrück"/>
    <n v="29.844999999999999"/>
    <n v="4.6130000000000004"/>
    <n v="23.402999999999999"/>
    <n v="23.402999999999999"/>
    <n v="23.402999999999999"/>
    <x v="2"/>
    <d v="2012-03-01T00:00:00"/>
    <x v="22"/>
    <x v="4"/>
    <m/>
    <x v="0"/>
    <m/>
    <d v="2012-03-01T00:00:00"/>
    <m/>
    <x v="0"/>
    <s v="ÜNB"/>
  </r>
  <r>
    <s v="Amprion"/>
    <n v="10003764"/>
    <s v="Westnetz GmbH"/>
    <x v="7563"/>
    <n v="1"/>
    <s v="NI"/>
    <n v="49191"/>
    <x v="24"/>
    <m/>
    <s v="Osnabrück"/>
    <n v="6.44"/>
    <n v="5.0339999999999998"/>
    <n v="6.0309999999999997"/>
    <n v="6.0309999999999997"/>
    <n v="6.0309999999999997"/>
    <x v="2"/>
    <d v="2012-03-01T00:00:00"/>
    <x v="22"/>
    <x v="4"/>
    <m/>
    <x v="0"/>
    <m/>
    <d v="2012-03-01T00:00:00"/>
    <m/>
    <x v="0"/>
    <s v="ÜNB"/>
  </r>
  <r>
    <s v="Amprion"/>
    <n v="10003764"/>
    <s v="Westnetz GmbH"/>
    <x v="7564"/>
    <n v="1"/>
    <s v="NI"/>
    <n v="49597"/>
    <x v="13"/>
    <s v="Kleine Wittefelderort 42"/>
    <s v="Osnabrück"/>
    <n v="30.24"/>
    <n v="22.989000000000001"/>
    <n v="27.436"/>
    <n v="27.436"/>
    <n v="27.436"/>
    <x v="2"/>
    <d v="2012-03-01T00:00:00"/>
    <x v="22"/>
    <x v="4"/>
    <m/>
    <x v="0"/>
    <m/>
    <d v="2012-03-01T00:00:00"/>
    <m/>
    <x v="0"/>
    <s v="ÜNB"/>
  </r>
  <r>
    <s v="Amprion"/>
    <n v="10000596"/>
    <s v="Teutoburger Energie Netzwerk eG"/>
    <x v="7565"/>
    <n v="1"/>
    <s v="NI"/>
    <n v="49170"/>
    <x v="25"/>
    <m/>
    <s v="Osnabrück"/>
    <n v="8.74"/>
    <n v="5.7493999999999996"/>
    <n v="7.8435999999999995"/>
    <n v="7.8435999999999995"/>
    <n v="7.8435999999999995"/>
    <x v="2"/>
    <d v="2012-03-01T00:00:00"/>
    <x v="22"/>
    <x v="4"/>
    <m/>
    <x v="0"/>
    <m/>
    <d v="2012-03-01T00:00:00"/>
    <m/>
    <x v="0"/>
    <s v="ÜNB"/>
  </r>
  <r>
    <s v="Amprion"/>
    <n v="10003764"/>
    <s v="Westnetz GmbH"/>
    <x v="7566"/>
    <n v="1"/>
    <s v="NI"/>
    <n v="49179"/>
    <x v="28"/>
    <m/>
    <s v="Osnabrück"/>
    <n v="3.69"/>
    <n v="2.601"/>
    <n v="3.4209999999999998"/>
    <n v="3.4209999999999998"/>
    <n v="3.4209999999999998"/>
    <x v="2"/>
    <d v="2012-03-02T00:00:00"/>
    <x v="22"/>
    <x v="4"/>
    <m/>
    <x v="0"/>
    <m/>
    <d v="2012-03-02T00:00:00"/>
    <m/>
    <x v="0"/>
    <s v="ÜNB"/>
  </r>
  <r>
    <s v="Amprion"/>
    <n v="10003764"/>
    <s v="Westnetz GmbH"/>
    <x v="7567"/>
    <n v="1"/>
    <s v="NI"/>
    <n v="49584"/>
    <x v="30"/>
    <m/>
    <s v="Osnabrück"/>
    <n v="16.920000000000002"/>
    <n v="11.664"/>
    <n v="11.664"/>
    <n v="11.664"/>
    <n v="11.664"/>
    <x v="2"/>
    <d v="2012-03-02T00:00:00"/>
    <x v="22"/>
    <x v="4"/>
    <m/>
    <x v="0"/>
    <m/>
    <d v="2012-03-02T00:00:00"/>
    <m/>
    <x v="0"/>
    <s v="ÜNB"/>
  </r>
  <r>
    <s v="Amprion"/>
    <n v="10003764"/>
    <s v="Westnetz GmbH"/>
    <x v="7568"/>
    <n v="1"/>
    <s v="NI"/>
    <n v="49586"/>
    <x v="11"/>
    <s v="Vorm Esch 3"/>
    <s v="Osnabrück"/>
    <n v="70.265000000000001"/>
    <n v="52.436999999999998"/>
    <n v="52.436999999999998"/>
    <n v="52.436999999999998"/>
    <n v="52.436999999999998"/>
    <x v="2"/>
    <d v="2012-03-02T00:00:00"/>
    <x v="22"/>
    <x v="4"/>
    <m/>
    <x v="0"/>
    <m/>
    <d v="2012-03-02T00:00:00"/>
    <m/>
    <x v="0"/>
    <s v="ÜNB"/>
  </r>
  <r>
    <s v="Amprion"/>
    <n v="10003764"/>
    <s v="Westnetz GmbH"/>
    <x v="7569"/>
    <n v="1"/>
    <s v="NI"/>
    <n v="49565"/>
    <x v="7"/>
    <s v="Westerhausenerstr. 12"/>
    <s v="Osnabrück"/>
    <n v="99.9"/>
    <n v="100.246"/>
    <n v="100.246"/>
    <n v="100.246"/>
    <n v="100.246"/>
    <x v="2"/>
    <d v="2012-03-02T00:00:00"/>
    <x v="22"/>
    <x v="4"/>
    <m/>
    <x v="0"/>
    <m/>
    <d v="2012-03-02T00:00:00"/>
    <m/>
    <x v="0"/>
    <s v="ÜNB"/>
  </r>
  <r>
    <s v="Amprion"/>
    <n v="10003764"/>
    <s v="Westnetz GmbH"/>
    <x v="7570"/>
    <n v="1"/>
    <s v="NI"/>
    <n v="49328"/>
    <x v="3"/>
    <s v="Altenmeller Str. 72"/>
    <s v="Osnabrück"/>
    <n v="45.12"/>
    <n v="40.767000000000003"/>
    <n v="45.962000000000003"/>
    <n v="45.962000000000003"/>
    <n v="45.962000000000003"/>
    <x v="2"/>
    <d v="2012-03-02T00:00:00"/>
    <x v="22"/>
    <x v="4"/>
    <m/>
    <x v="0"/>
    <m/>
    <d v="2012-03-02T00:00:00"/>
    <m/>
    <x v="0"/>
    <s v="ÜNB"/>
  </r>
  <r>
    <s v="Amprion"/>
    <n v="10003764"/>
    <s v="Westnetz GmbH"/>
    <x v="7571"/>
    <n v="1"/>
    <s v="NI"/>
    <n v="49326"/>
    <x v="3"/>
    <m/>
    <s v="Osnabrück"/>
    <n v="18.329999999999998"/>
    <n v="14.823"/>
    <n v="17.817"/>
    <n v="17.817"/>
    <n v="17.817"/>
    <x v="2"/>
    <d v="2012-03-02T00:00:00"/>
    <x v="22"/>
    <x v="4"/>
    <m/>
    <x v="0"/>
    <m/>
    <d v="2012-03-02T00:00:00"/>
    <m/>
    <x v="0"/>
    <s v="ÜNB"/>
  </r>
  <r>
    <s v="Amprion"/>
    <n v="10003764"/>
    <s v="Westnetz GmbH"/>
    <x v="7572"/>
    <n v="1"/>
    <s v="NI"/>
    <n v="49584"/>
    <x v="30"/>
    <m/>
    <s v="Osnabrück"/>
    <n v="10.8"/>
    <n v="7.9260000000000002"/>
    <n v="10.004"/>
    <n v="10.004"/>
    <n v="10.004"/>
    <x v="2"/>
    <d v="2012-03-02T00:00:00"/>
    <x v="22"/>
    <x v="4"/>
    <m/>
    <x v="0"/>
    <m/>
    <d v="2012-03-02T00:00:00"/>
    <m/>
    <x v="0"/>
    <s v="ÜNB"/>
  </r>
  <r>
    <s v="Amprion"/>
    <n v="10001899"/>
    <s v="Stadtwerke Georgsmarienhütte Netz GmbH"/>
    <x v="7573"/>
    <n v="1"/>
    <s v="NI"/>
    <n v="49124"/>
    <x v="2"/>
    <m/>
    <s v="Osnabrück"/>
    <n v="10.14"/>
    <n v="6.2549999999999999"/>
    <n v="8.08"/>
    <n v="8.08"/>
    <n v="8.08"/>
    <x v="2"/>
    <d v="2012-03-02T00:00:00"/>
    <x v="22"/>
    <x v="4"/>
    <m/>
    <x v="0"/>
    <m/>
    <d v="2012-03-02T00:00:00"/>
    <m/>
    <x v="0"/>
    <s v="ÜNB"/>
  </r>
  <r>
    <s v="Amprion"/>
    <n v="10003764"/>
    <s v="Westnetz GmbH"/>
    <x v="7574"/>
    <n v="1"/>
    <s v="NI"/>
    <n v="49626"/>
    <x v="29"/>
    <m/>
    <s v="Osnabrück"/>
    <n v="12.96"/>
    <n v="11.742000000000001"/>
    <n v="11.742000000000001"/>
    <n v="11.742000000000001"/>
    <n v="11.742000000000001"/>
    <x v="2"/>
    <d v="2012-03-03T00:00:00"/>
    <x v="22"/>
    <x v="4"/>
    <m/>
    <x v="0"/>
    <m/>
    <d v="2012-03-03T00:00:00"/>
    <m/>
    <x v="0"/>
    <s v="ÜNB"/>
  </r>
  <r>
    <s v="Amprion"/>
    <n v="10003764"/>
    <s v="Westnetz GmbH"/>
    <x v="7575"/>
    <n v="1"/>
    <s v="NI"/>
    <n v="49586"/>
    <x v="8"/>
    <m/>
    <s v="Osnabrück"/>
    <n v="9.6750000000000007"/>
    <n v="6.9039999999999999"/>
    <n v="8.5069999999999997"/>
    <n v="8.5069999999999997"/>
    <n v="8.5069999999999997"/>
    <x v="2"/>
    <d v="2012-03-03T00:00:00"/>
    <x v="22"/>
    <x v="4"/>
    <m/>
    <x v="0"/>
    <m/>
    <d v="2012-03-03T00:00:00"/>
    <m/>
    <x v="0"/>
    <s v="ÜNB"/>
  </r>
  <r>
    <s v="Amprion"/>
    <n v="10003764"/>
    <s v="Westnetz GmbH"/>
    <x v="7576"/>
    <n v="1"/>
    <s v="NI"/>
    <n v="49586"/>
    <x v="11"/>
    <m/>
    <s v="Osnabrück"/>
    <n v="9.36"/>
    <n v="6.0179999999999998"/>
    <n v="7.54"/>
    <n v="7.54"/>
    <n v="7.54"/>
    <x v="2"/>
    <d v="2012-03-03T00:00:00"/>
    <x v="22"/>
    <x v="4"/>
    <m/>
    <x v="0"/>
    <m/>
    <d v="2012-03-03T00:00:00"/>
    <m/>
    <x v="0"/>
    <s v="ÜNB"/>
  </r>
  <r>
    <s v="Amprion"/>
    <n v="10003764"/>
    <s v="Westnetz GmbH"/>
    <x v="7577"/>
    <n v="1"/>
    <s v="NI"/>
    <n v="49626"/>
    <x v="29"/>
    <m/>
    <s v="Osnabrück"/>
    <n v="29.64"/>
    <n v="25.195"/>
    <n v="25.655000000000001"/>
    <n v="25.655000000000001"/>
    <n v="25.655000000000001"/>
    <x v="2"/>
    <d v="2012-03-03T00:00:00"/>
    <x v="22"/>
    <x v="4"/>
    <m/>
    <x v="0"/>
    <m/>
    <d v="2012-03-03T00:00:00"/>
    <m/>
    <x v="0"/>
    <s v="ÜNB"/>
  </r>
  <r>
    <s v="Amprion"/>
    <n v="10003764"/>
    <s v="Westnetz GmbH"/>
    <x v="7578"/>
    <n v="1"/>
    <s v="NI"/>
    <n v="49626"/>
    <x v="29"/>
    <s v="Ossenkamp 18"/>
    <s v="Osnabrück"/>
    <n v="34.56"/>
    <n v="30.279"/>
    <n v="32.643999999999998"/>
    <n v="32.643999999999998"/>
    <n v="32.643999999999998"/>
    <x v="2"/>
    <d v="2012-03-03T00:00:00"/>
    <x v="22"/>
    <x v="4"/>
    <m/>
    <x v="0"/>
    <m/>
    <d v="2012-03-03T00:00:00"/>
    <m/>
    <x v="0"/>
    <s v="ÜNB"/>
  </r>
  <r>
    <s v="Amprion"/>
    <n v="10001899"/>
    <s v="Stadtwerke Georgsmarienhütte Netz GmbH"/>
    <x v="7283"/>
    <n v="3"/>
    <s v="NI"/>
    <n v="49124"/>
    <x v="2"/>
    <m/>
    <s v="Osnabrück"/>
    <n v="14.88"/>
    <n v="7.2480000000000002"/>
    <n v="8.7029999999999994"/>
    <n v="8.7029999999999994"/>
    <n v="8.7029999999999994"/>
    <x v="2"/>
    <d v="2012-03-03T00:00:00"/>
    <x v="22"/>
    <x v="4"/>
    <m/>
    <x v="0"/>
    <m/>
    <d v="2012-03-03T00:00:00"/>
    <d v="2013-12-31T00:00:00"/>
    <x v="0"/>
    <s v="ÜNB"/>
  </r>
  <r>
    <s v="Amprion"/>
    <n v="10001899"/>
    <s v="Stadtwerke Georgsmarienhütte Netz GmbH"/>
    <x v="7579"/>
    <n v="1"/>
    <s v="NI"/>
    <n v="49124"/>
    <x v="2"/>
    <m/>
    <s v="Osnabrück"/>
    <n v="3.48"/>
    <n v="2.2120000000000002"/>
    <n v="2.657"/>
    <n v="2.657"/>
    <n v="2.657"/>
    <x v="2"/>
    <d v="2012-03-03T00:00:00"/>
    <x v="22"/>
    <x v="4"/>
    <m/>
    <x v="0"/>
    <m/>
    <d v="2014-01-01T00:00:00"/>
    <m/>
    <x v="0"/>
    <s v="ÜNB"/>
  </r>
  <r>
    <s v="Amprion"/>
    <n v="10003764"/>
    <s v="Westnetz GmbH"/>
    <x v="7580"/>
    <n v="1"/>
    <s v="NI"/>
    <n v="49586"/>
    <x v="11"/>
    <s v="Fürstenauer Damm 11"/>
    <s v="Osnabrück"/>
    <n v="48.88"/>
    <n v="31.303000000000001"/>
    <n v="43.093000000000004"/>
    <n v="43.093000000000004"/>
    <n v="43.093000000000004"/>
    <x v="2"/>
    <d v="2012-03-04T00:00:00"/>
    <x v="22"/>
    <x v="4"/>
    <m/>
    <x v="0"/>
    <m/>
    <d v="2012-03-04T00:00:00"/>
    <m/>
    <x v="0"/>
    <s v="ÜNB"/>
  </r>
  <r>
    <s v="Amprion"/>
    <n v="10003632"/>
    <s v="SWV Regional GmbH"/>
    <x v="7581"/>
    <n v="1"/>
    <s v="NI"/>
    <n v="49214"/>
    <x v="17"/>
    <m/>
    <s v="Osnabrück"/>
    <n v="27.3"/>
    <n v="19.754000000000001"/>
    <n v="19.754000000000001"/>
    <n v="19.754000000000001"/>
    <n v="19.754000000000001"/>
    <x v="2"/>
    <d v="2012-03-05T00:00:00"/>
    <x v="22"/>
    <x v="4"/>
    <m/>
    <x v="0"/>
    <m/>
    <d v="2012-03-05T00:00:00"/>
    <m/>
    <x v="0"/>
    <s v="ÜNB"/>
  </r>
  <r>
    <s v="Amprion"/>
    <n v="10000365"/>
    <s v="Elektrizitätsgenossenschaft Hasbergen eG"/>
    <x v="7582"/>
    <n v="1"/>
    <s v="NI"/>
    <n v="49205"/>
    <x v="9"/>
    <m/>
    <s v="Osnabrück"/>
    <n v="7.2"/>
    <n v="7.8440000000000003"/>
    <n v="7.8440000000000003"/>
    <n v="7.8440000000000003"/>
    <n v="7.8440000000000003"/>
    <x v="2"/>
    <d v="2012-03-05T00:00:00"/>
    <x v="22"/>
    <x v="4"/>
    <m/>
    <x v="0"/>
    <m/>
    <d v="2012-03-05T00:00:00"/>
    <m/>
    <x v="0"/>
    <s v="ÜNB"/>
  </r>
  <r>
    <s v="Amprion"/>
    <n v="10000365"/>
    <s v="Elektrizitätsgenossenschaft Hasbergen eG"/>
    <x v="7583"/>
    <n v="1"/>
    <s v="NI"/>
    <n v="49205"/>
    <x v="9"/>
    <m/>
    <s v="Osnabrück"/>
    <n v="8.4"/>
    <n v="6.5270000000000001"/>
    <n v="6.5270000000000001"/>
    <n v="6.5270000000000001"/>
    <n v="6.5270000000000001"/>
    <x v="2"/>
    <d v="2012-03-05T00:00:00"/>
    <x v="22"/>
    <x v="4"/>
    <m/>
    <x v="0"/>
    <m/>
    <d v="2012-03-05T00:00:00"/>
    <m/>
    <x v="0"/>
    <s v="ÜNB"/>
  </r>
  <r>
    <s v="Amprion"/>
    <n v="10003764"/>
    <s v="Westnetz GmbH"/>
    <x v="7584"/>
    <n v="1"/>
    <s v="NI"/>
    <n v="49565"/>
    <x v="7"/>
    <s v="Im Bohnenort 5"/>
    <s v="Osnabrück"/>
    <n v="33.840000000000003"/>
    <n v="31.681000000000001"/>
    <n v="31.681000000000001"/>
    <n v="31.681000000000001"/>
    <n v="31.681000000000001"/>
    <x v="2"/>
    <d v="2012-03-05T00:00:00"/>
    <x v="22"/>
    <x v="4"/>
    <m/>
    <x v="0"/>
    <m/>
    <d v="2012-03-05T00:00:00"/>
    <m/>
    <x v="0"/>
    <s v="ÜNB"/>
  </r>
  <r>
    <s v="Amprion"/>
    <n v="10003764"/>
    <s v="Westnetz GmbH"/>
    <x v="7585"/>
    <n v="1"/>
    <s v="NI"/>
    <n v="49134"/>
    <x v="19"/>
    <m/>
    <s v="Osnabrück"/>
    <n v="28.2"/>
    <n v="24.710999999999999"/>
    <n v="24.710999999999999"/>
    <n v="24.710999999999999"/>
    <n v="24.710999999999999"/>
    <x v="2"/>
    <d v="2012-03-05T00:00:00"/>
    <x v="22"/>
    <x v="4"/>
    <m/>
    <x v="0"/>
    <m/>
    <d v="2012-03-05T00:00:00"/>
    <m/>
    <x v="0"/>
    <s v="ÜNB"/>
  </r>
  <r>
    <s v="Amprion"/>
    <n v="10003764"/>
    <s v="Westnetz GmbH"/>
    <x v="7586"/>
    <n v="1"/>
    <s v="NI"/>
    <n v="49565"/>
    <x v="7"/>
    <m/>
    <s v="Osnabrück"/>
    <n v="9.5500000000000007"/>
    <n v="4.9260000000000002"/>
    <n v="7.8029999999999999"/>
    <n v="7.8029999999999999"/>
    <n v="7.8029999999999999"/>
    <x v="2"/>
    <d v="2012-03-05T00:00:00"/>
    <x v="22"/>
    <x v="4"/>
    <m/>
    <x v="0"/>
    <m/>
    <d v="2012-03-05T00:00:00"/>
    <m/>
    <x v="0"/>
    <s v="ÜNB"/>
  </r>
  <r>
    <s v="Amprion"/>
    <n v="10003764"/>
    <s v="Westnetz GmbH"/>
    <x v="7587"/>
    <n v="1"/>
    <s v="NI"/>
    <n v="49134"/>
    <x v="19"/>
    <m/>
    <s v="Osnabrück"/>
    <n v="5.04"/>
    <n v="2.766"/>
    <n v="4.5279999999999996"/>
    <n v="4.5279999999999996"/>
    <n v="4.5279999999999996"/>
    <x v="2"/>
    <d v="2012-03-05T00:00:00"/>
    <x v="22"/>
    <x v="4"/>
    <m/>
    <x v="0"/>
    <m/>
    <d v="2012-03-05T00:00:00"/>
    <m/>
    <x v="0"/>
    <s v="ÜNB"/>
  </r>
  <r>
    <s v="Amprion"/>
    <n v="10003764"/>
    <s v="Westnetz GmbH"/>
    <x v="7588"/>
    <n v="1"/>
    <s v="NI"/>
    <n v="49163"/>
    <x v="26"/>
    <m/>
    <s v="Osnabrück"/>
    <n v="11.28"/>
    <n v="2.2010000000000001"/>
    <n v="10.119999999999999"/>
    <n v="10.119999999999999"/>
    <n v="10.119999999999999"/>
    <x v="2"/>
    <d v="2012-03-05T00:00:00"/>
    <x v="22"/>
    <x v="4"/>
    <m/>
    <x v="0"/>
    <m/>
    <d v="2012-03-05T00:00:00"/>
    <m/>
    <x v="0"/>
    <s v="ÜNB"/>
  </r>
  <r>
    <s v="Amprion"/>
    <n v="10003764"/>
    <s v="Westnetz GmbH"/>
    <x v="7589"/>
    <n v="1"/>
    <s v="NI"/>
    <n v="49326"/>
    <x v="3"/>
    <m/>
    <s v="Osnabrück"/>
    <n v="11.04"/>
    <n v="6.8470000000000004"/>
    <n v="9.5129999999999999"/>
    <n v="9.5129999999999999"/>
    <n v="9.5129999999999999"/>
    <x v="2"/>
    <d v="2012-03-05T00:00:00"/>
    <x v="22"/>
    <x v="4"/>
    <m/>
    <x v="0"/>
    <m/>
    <d v="2012-03-05T00:00:00"/>
    <m/>
    <x v="0"/>
    <s v="ÜNB"/>
  </r>
  <r>
    <s v="Amprion"/>
    <n v="10003764"/>
    <s v="Westnetz GmbH"/>
    <x v="7590"/>
    <n v="1"/>
    <s v="NI"/>
    <n v="49326"/>
    <x v="3"/>
    <m/>
    <s v="Osnabrück"/>
    <n v="6.34"/>
    <n v="3.8050000000000002"/>
    <n v="5.4390000000000001"/>
    <n v="5.4390000000000001"/>
    <n v="5.4390000000000001"/>
    <x v="2"/>
    <d v="2012-03-05T00:00:00"/>
    <x v="22"/>
    <x v="4"/>
    <m/>
    <x v="0"/>
    <m/>
    <d v="2012-03-05T00:00:00"/>
    <m/>
    <x v="0"/>
    <s v="ÜNB"/>
  </r>
  <r>
    <s v="Amprion"/>
    <n v="10003764"/>
    <s v="Westnetz GmbH"/>
    <x v="7591"/>
    <n v="1"/>
    <s v="NI"/>
    <n v="49593"/>
    <x v="6"/>
    <m/>
    <s v="Osnabrück"/>
    <n v="11.7"/>
    <n v="6.1980000000000004"/>
    <n v="8.7650000000000006"/>
    <n v="8.7650000000000006"/>
    <n v="8.7650000000000006"/>
    <x v="2"/>
    <d v="2012-03-05T00:00:00"/>
    <x v="22"/>
    <x v="4"/>
    <m/>
    <x v="0"/>
    <m/>
    <d v="2012-03-05T00:00:00"/>
    <m/>
    <x v="0"/>
    <s v="ÜNB"/>
  </r>
  <r>
    <s v="Amprion"/>
    <n v="10000596"/>
    <s v="Teutoburger Energie Netzwerk eG"/>
    <x v="7592"/>
    <n v="1"/>
    <s v="NI"/>
    <n v="49170"/>
    <x v="25"/>
    <m/>
    <s v="Osnabrück"/>
    <n v="10.34"/>
    <n v="9.1688999999999989"/>
    <n v="10.432199999999998"/>
    <n v="10.432199999999998"/>
    <n v="10.432199999999998"/>
    <x v="2"/>
    <d v="2012-03-05T00:00:00"/>
    <x v="22"/>
    <x v="4"/>
    <m/>
    <x v="0"/>
    <m/>
    <d v="2012-03-05T00:00:00"/>
    <m/>
    <x v="0"/>
    <s v="ÜNB"/>
  </r>
  <r>
    <s v="Amprion"/>
    <n v="10000596"/>
    <s v="Teutoburger Energie Netzwerk eG"/>
    <x v="7593"/>
    <n v="1"/>
    <s v="NI"/>
    <n v="49196"/>
    <x v="18"/>
    <m/>
    <s v="Osnabrück"/>
    <n v="3.8"/>
    <n v="1.496"/>
    <n v="3.5366999999999997"/>
    <n v="3.5366999999999997"/>
    <n v="3.5366999999999997"/>
    <x v="2"/>
    <d v="2012-03-05T00:00:00"/>
    <x v="22"/>
    <x v="4"/>
    <m/>
    <x v="0"/>
    <m/>
    <d v="2012-03-05T00:00:00"/>
    <m/>
    <x v="0"/>
    <s v="ÜNB"/>
  </r>
  <r>
    <s v="Amprion"/>
    <n v="10001899"/>
    <s v="Stadtwerke Georgsmarienhütte Netz GmbH"/>
    <x v="7594"/>
    <n v="1"/>
    <s v="NI"/>
    <n v="49124"/>
    <x v="2"/>
    <s v="Beekbreite 9"/>
    <s v="Osnabrück"/>
    <n v="54.97"/>
    <n v="37.537999999999997"/>
    <n v="47.119"/>
    <n v="47.119"/>
    <n v="47.119"/>
    <x v="2"/>
    <d v="2012-03-05T00:00:00"/>
    <x v="22"/>
    <x v="4"/>
    <m/>
    <x v="0"/>
    <m/>
    <d v="2012-03-05T00:00:00"/>
    <m/>
    <x v="0"/>
    <s v="ÜNB"/>
  </r>
  <r>
    <s v="Amprion"/>
    <n v="10003764"/>
    <s v="Westnetz GmbH"/>
    <x v="7595"/>
    <n v="1"/>
    <s v="NI"/>
    <n v="49596"/>
    <x v="33"/>
    <m/>
    <s v="Osnabrück"/>
    <n v="9.4"/>
    <n v="4.7949999999999999"/>
    <n v="8.6189999999999998"/>
    <n v="8.6189999999999998"/>
    <n v="8.6189999999999998"/>
    <x v="2"/>
    <d v="2012-03-06T00:00:00"/>
    <x v="22"/>
    <x v="4"/>
    <m/>
    <x v="0"/>
    <m/>
    <d v="2012-03-06T00:00:00"/>
    <m/>
    <x v="0"/>
    <s v="ÜNB"/>
  </r>
  <r>
    <s v="Amprion"/>
    <n v="10003764"/>
    <s v="Westnetz GmbH"/>
    <x v="7596"/>
    <n v="1"/>
    <s v="NI"/>
    <n v="49186"/>
    <x v="23"/>
    <m/>
    <s v="Osnabrück"/>
    <n v="26.91"/>
    <n v="17.315000000000001"/>
    <n v="19.844000000000001"/>
    <n v="19.844000000000001"/>
    <n v="19.844000000000001"/>
    <x v="2"/>
    <d v="2012-03-06T00:00:00"/>
    <x v="22"/>
    <x v="4"/>
    <m/>
    <x v="0"/>
    <m/>
    <d v="2012-03-06T00:00:00"/>
    <m/>
    <x v="0"/>
    <s v="ÜNB"/>
  </r>
  <r>
    <s v="Amprion"/>
    <n v="10003764"/>
    <s v="Westnetz GmbH"/>
    <x v="7597"/>
    <n v="1"/>
    <s v="NI"/>
    <n v="49326"/>
    <x v="3"/>
    <m/>
    <s v="Osnabrück"/>
    <n v="11.7"/>
    <n v="4.0780000000000003"/>
    <n v="10.875"/>
    <n v="10.875"/>
    <n v="10.875"/>
    <x v="2"/>
    <d v="2012-03-06T00:00:00"/>
    <x v="22"/>
    <x v="4"/>
    <m/>
    <x v="0"/>
    <m/>
    <d v="2012-03-06T00:00:00"/>
    <m/>
    <x v="0"/>
    <s v="ÜNB"/>
  </r>
  <r>
    <s v="Amprion"/>
    <n v="10003764"/>
    <s v="Westnetz GmbH"/>
    <x v="7598"/>
    <n v="1"/>
    <s v="NI"/>
    <n v="49577"/>
    <x v="15"/>
    <m/>
    <s v="Osnabrück"/>
    <n v="29.64"/>
    <n v="13.183"/>
    <n v="14.605"/>
    <n v="14.605"/>
    <n v="14.605"/>
    <x v="2"/>
    <d v="2012-03-06T00:00:00"/>
    <x v="22"/>
    <x v="4"/>
    <m/>
    <x v="0"/>
    <m/>
    <d v="2012-03-06T00:00:00"/>
    <m/>
    <x v="0"/>
    <s v="ÜNB"/>
  </r>
  <r>
    <s v="Amprion"/>
    <n v="10003764"/>
    <s v="Westnetz GmbH"/>
    <x v="7599"/>
    <n v="1"/>
    <s v="NI"/>
    <n v="49577"/>
    <x v="15"/>
    <m/>
    <s v="Osnabrück"/>
    <n v="8.5500000000000007"/>
    <n v="5.835"/>
    <n v="5.835"/>
    <n v="5.835"/>
    <n v="5.835"/>
    <x v="2"/>
    <d v="2012-03-06T00:00:00"/>
    <x v="22"/>
    <x v="4"/>
    <m/>
    <x v="0"/>
    <m/>
    <d v="2012-03-06T00:00:00"/>
    <m/>
    <x v="0"/>
    <s v="ÜNB"/>
  </r>
  <r>
    <s v="Amprion"/>
    <n v="10003764"/>
    <s v="Westnetz GmbH"/>
    <x v="7600"/>
    <n v="1"/>
    <s v="NI"/>
    <n v="49638"/>
    <x v="21"/>
    <m/>
    <s v="Osnabrück"/>
    <n v="10.26"/>
    <n v="10.307"/>
    <n v="10.307"/>
    <n v="10.307"/>
    <n v="10.307"/>
    <x v="2"/>
    <d v="2012-03-06T00:00:00"/>
    <x v="22"/>
    <x v="4"/>
    <m/>
    <x v="0"/>
    <m/>
    <d v="2012-03-06T00:00:00"/>
    <m/>
    <x v="0"/>
    <s v="ÜNB"/>
  </r>
  <r>
    <s v="Amprion"/>
    <n v="10003764"/>
    <s v="Westnetz GmbH"/>
    <x v="7601"/>
    <n v="1"/>
    <s v="NI"/>
    <n v="49326"/>
    <x v="3"/>
    <m/>
    <s v="Osnabrück"/>
    <n v="11.28"/>
    <n v="11.734999999999999"/>
    <n v="11.734999999999999"/>
    <n v="11.734999999999999"/>
    <n v="11.734999999999999"/>
    <x v="2"/>
    <d v="2012-03-06T00:00:00"/>
    <x v="22"/>
    <x v="4"/>
    <m/>
    <x v="0"/>
    <m/>
    <d v="2012-03-06T00:00:00"/>
    <m/>
    <x v="0"/>
    <s v="ÜNB"/>
  </r>
  <r>
    <s v="Amprion"/>
    <n v="10003764"/>
    <s v="Westnetz GmbH"/>
    <x v="7602"/>
    <n v="1"/>
    <s v="NI"/>
    <n v="49594"/>
    <x v="32"/>
    <m/>
    <s v="Osnabrück"/>
    <n v="3.99"/>
    <n v="3.0129999999999999"/>
    <n v="3.0129999999999999"/>
    <n v="3.0129999999999999"/>
    <n v="3.0129999999999999"/>
    <x v="2"/>
    <d v="2012-03-06T00:00:00"/>
    <x v="22"/>
    <x v="4"/>
    <m/>
    <x v="0"/>
    <m/>
    <d v="2012-03-06T00:00:00"/>
    <m/>
    <x v="0"/>
    <s v="ÜNB"/>
  </r>
  <r>
    <s v="Amprion"/>
    <n v="10003764"/>
    <s v="Westnetz GmbH"/>
    <x v="7603"/>
    <n v="1"/>
    <s v="NI"/>
    <n v="49326"/>
    <x v="3"/>
    <m/>
    <s v="Osnabrück"/>
    <n v="6.08"/>
    <n v="3.7959999999999998"/>
    <n v="4.9269999999999996"/>
    <n v="4.9269999999999996"/>
    <n v="4.9269999999999996"/>
    <x v="2"/>
    <d v="2012-03-06T00:00:00"/>
    <x v="22"/>
    <x v="4"/>
    <m/>
    <x v="0"/>
    <m/>
    <d v="2012-03-06T00:00:00"/>
    <m/>
    <x v="0"/>
    <s v="ÜNB"/>
  </r>
  <r>
    <s v="Amprion"/>
    <n v="10003764"/>
    <s v="Westnetz GmbH"/>
    <x v="7604"/>
    <n v="1"/>
    <s v="NI"/>
    <n v="49577"/>
    <x v="15"/>
    <m/>
    <s v="Osnabrück"/>
    <n v="13.26"/>
    <n v="6.306"/>
    <n v="13.265000000000001"/>
    <n v="13.265000000000001"/>
    <n v="13.265000000000001"/>
    <x v="2"/>
    <d v="2012-03-06T00:00:00"/>
    <x v="22"/>
    <x v="4"/>
    <m/>
    <x v="0"/>
    <m/>
    <d v="2012-03-06T00:00:00"/>
    <m/>
    <x v="0"/>
    <s v="ÜNB"/>
  </r>
  <r>
    <s v="Amprion"/>
    <n v="10003764"/>
    <s v="Westnetz GmbH"/>
    <x v="7605"/>
    <n v="1"/>
    <s v="NI"/>
    <n v="49565"/>
    <x v="7"/>
    <m/>
    <s v="Osnabrück"/>
    <n v="7.05"/>
    <n v="4.7270000000000003"/>
    <n v="6.3390000000000004"/>
    <n v="6.3390000000000004"/>
    <n v="6.3390000000000004"/>
    <x v="2"/>
    <d v="2012-03-06T00:00:00"/>
    <x v="22"/>
    <x v="4"/>
    <m/>
    <x v="0"/>
    <m/>
    <d v="2012-03-06T00:00:00"/>
    <m/>
    <x v="0"/>
    <s v="ÜNB"/>
  </r>
  <r>
    <s v="Amprion"/>
    <n v="10003764"/>
    <s v="Westnetz GmbH"/>
    <x v="7606"/>
    <n v="1"/>
    <s v="NI"/>
    <n v="49134"/>
    <x v="19"/>
    <m/>
    <s v="Osnabrück"/>
    <n v="6.6"/>
    <n v="3.7330000000000001"/>
    <n v="4.9029999999999996"/>
    <n v="4.9029999999999996"/>
    <n v="4.9029999999999996"/>
    <x v="2"/>
    <d v="2012-03-06T00:00:00"/>
    <x v="22"/>
    <x v="4"/>
    <m/>
    <x v="0"/>
    <m/>
    <d v="2012-03-06T00:00:00"/>
    <m/>
    <x v="0"/>
    <s v="ÜNB"/>
  </r>
  <r>
    <s v="Amprion"/>
    <n v="10003764"/>
    <s v="Westnetz GmbH"/>
    <x v="7607"/>
    <n v="1"/>
    <s v="NI"/>
    <n v="49143"/>
    <x v="14"/>
    <m/>
    <s v="Osnabrück"/>
    <n v="4.0999999999999996"/>
    <n v="1.591"/>
    <n v="2.9980000000000002"/>
    <n v="2.9980000000000002"/>
    <n v="2.9980000000000002"/>
    <x v="2"/>
    <d v="2012-03-06T00:00:00"/>
    <x v="22"/>
    <x v="4"/>
    <m/>
    <x v="0"/>
    <m/>
    <d v="2012-03-06T00:00:00"/>
    <m/>
    <x v="0"/>
    <s v="ÜNB"/>
  </r>
  <r>
    <s v="Amprion"/>
    <n v="10003764"/>
    <s v="Westnetz GmbH"/>
    <x v="7608"/>
    <n v="1"/>
    <s v="NI"/>
    <n v="49163"/>
    <x v="26"/>
    <m/>
    <s v="Osnabrück"/>
    <n v="10.1"/>
    <n v="7.7450000000000001"/>
    <n v="9.2140000000000004"/>
    <n v="9.2140000000000004"/>
    <n v="9.2140000000000004"/>
    <x v="2"/>
    <d v="2012-03-06T00:00:00"/>
    <x v="22"/>
    <x v="4"/>
    <m/>
    <x v="0"/>
    <m/>
    <d v="2012-03-06T00:00:00"/>
    <m/>
    <x v="0"/>
    <s v="ÜNB"/>
  </r>
  <r>
    <s v="Amprion"/>
    <n v="10003764"/>
    <s v="Westnetz GmbH"/>
    <x v="7609"/>
    <n v="1"/>
    <s v="NI"/>
    <n v="49584"/>
    <x v="30"/>
    <m/>
    <s v="Osnabrück"/>
    <n v="5.76"/>
    <n v="3.0070000000000001"/>
    <n v="5.1680000000000001"/>
    <n v="5.1680000000000001"/>
    <n v="5.1680000000000001"/>
    <x v="2"/>
    <d v="2012-03-06T00:00:00"/>
    <x v="22"/>
    <x v="4"/>
    <m/>
    <x v="0"/>
    <m/>
    <d v="2012-03-06T00:00:00"/>
    <m/>
    <x v="0"/>
    <s v="ÜNB"/>
  </r>
  <r>
    <s v="Amprion"/>
    <n v="10003764"/>
    <s v="Westnetz GmbH"/>
    <x v="7610"/>
    <n v="1"/>
    <s v="NI"/>
    <n v="49586"/>
    <x v="11"/>
    <s v="Bur 2 2"/>
    <s v="Osnabrück"/>
    <n v="59.9"/>
    <n v="57.551000000000002"/>
    <n v="57.551000000000002"/>
    <n v="57.551000000000002"/>
    <n v="57.551000000000002"/>
    <x v="2"/>
    <d v="2012-03-06T00:00:00"/>
    <x v="22"/>
    <x v="4"/>
    <m/>
    <x v="0"/>
    <m/>
    <d v="2012-03-06T00:00:00"/>
    <m/>
    <x v="0"/>
    <s v="ÜNB"/>
  </r>
  <r>
    <s v="Amprion"/>
    <n v="10003764"/>
    <s v="Westnetz GmbH"/>
    <x v="7611"/>
    <n v="1"/>
    <s v="NI"/>
    <n v="49599"/>
    <x v="20"/>
    <m/>
    <s v="Osnabrück"/>
    <n v="22.295000000000002"/>
    <n v="15.87"/>
    <n v="18.847000000000001"/>
    <n v="18.847000000000001"/>
    <n v="18.847000000000001"/>
    <x v="2"/>
    <d v="2012-03-06T00:00:00"/>
    <x v="22"/>
    <x v="4"/>
    <m/>
    <x v="0"/>
    <m/>
    <d v="2012-03-06T00:00:00"/>
    <m/>
    <x v="0"/>
    <s v="ÜNB"/>
  </r>
  <r>
    <s v="Amprion"/>
    <n v="10003764"/>
    <s v="Westnetz GmbH"/>
    <x v="7612"/>
    <n v="1"/>
    <s v="NI"/>
    <n v="49610"/>
    <x v="12"/>
    <m/>
    <s v="Osnabrück"/>
    <n v="4.7"/>
    <n v="2.6280000000000001"/>
    <n v="4.1360000000000001"/>
    <n v="4.1360000000000001"/>
    <n v="4.1360000000000001"/>
    <x v="2"/>
    <d v="2012-03-06T00:00:00"/>
    <x v="22"/>
    <x v="4"/>
    <m/>
    <x v="0"/>
    <m/>
    <d v="2012-03-06T00:00:00"/>
    <m/>
    <x v="0"/>
    <s v="ÜNB"/>
  </r>
  <r>
    <s v="Amprion"/>
    <n v="10003764"/>
    <s v="Westnetz GmbH"/>
    <x v="7613"/>
    <n v="1"/>
    <s v="NI"/>
    <n v="49565"/>
    <x v="7"/>
    <m/>
    <s v="Osnabrück"/>
    <n v="4.5999999999999996"/>
    <n v="2.7530000000000001"/>
    <n v="3.9079999999999999"/>
    <n v="3.9079999999999999"/>
    <n v="3.9079999999999999"/>
    <x v="2"/>
    <d v="2012-03-06T00:00:00"/>
    <x v="22"/>
    <x v="4"/>
    <m/>
    <x v="0"/>
    <m/>
    <d v="2012-03-06T00:00:00"/>
    <m/>
    <x v="0"/>
    <s v="ÜNB"/>
  </r>
  <r>
    <s v="Amprion"/>
    <n v="10000596"/>
    <s v="Teutoburger Energie Netzwerk eG"/>
    <x v="7614"/>
    <n v="1"/>
    <s v="NI"/>
    <n v="49170"/>
    <x v="25"/>
    <m/>
    <s v="Osnabrück"/>
    <n v="5.89"/>
    <n v="3.8836999999999997"/>
    <n v="4.6955999999999998"/>
    <n v="4.6955999999999998"/>
    <n v="4.6955999999999998"/>
    <x v="2"/>
    <d v="2012-03-06T00:00:00"/>
    <x v="22"/>
    <x v="4"/>
    <m/>
    <x v="0"/>
    <m/>
    <d v="2012-03-06T00:00:00"/>
    <m/>
    <x v="0"/>
    <s v="ÜNB"/>
  </r>
  <r>
    <s v="Amprion"/>
    <n v="10000596"/>
    <s v="Teutoburger Energie Netzwerk eG"/>
    <x v="7615"/>
    <n v="1"/>
    <s v="NI"/>
    <n v="49219"/>
    <x v="0"/>
    <m/>
    <s v="Osnabrück"/>
    <n v="30"/>
    <n v="21.6907"/>
    <n v="25.229299999999999"/>
    <n v="25.229299999999999"/>
    <n v="25.229299999999999"/>
    <x v="2"/>
    <d v="2012-03-06T00:00:00"/>
    <x v="22"/>
    <x v="4"/>
    <m/>
    <x v="0"/>
    <m/>
    <d v="2012-03-06T00:00:00"/>
    <m/>
    <x v="0"/>
    <s v="ÜNB"/>
  </r>
  <r>
    <s v="Amprion"/>
    <n v="10001473"/>
    <s v="Stadtwerke Bramsche GmbH"/>
    <x v="7616"/>
    <n v="1"/>
    <s v="NI"/>
    <n v="49565"/>
    <x v="7"/>
    <m/>
    <s v="Osnabrück"/>
    <n v="3.8"/>
    <n v="1.48"/>
    <n v="2.2469999999999999"/>
    <n v="2.2469999999999999"/>
    <n v="2.2469999999999999"/>
    <x v="2"/>
    <d v="2012-03-06T00:00:00"/>
    <x v="22"/>
    <x v="4"/>
    <m/>
    <x v="0"/>
    <m/>
    <d v="2012-03-06T00:00:00"/>
    <m/>
    <x v="0"/>
    <s v="ÜNB"/>
  </r>
  <r>
    <s v="Amprion"/>
    <n v="10003764"/>
    <s v="Westnetz GmbH"/>
    <x v="7617"/>
    <n v="1"/>
    <s v="NI"/>
    <n v="49326"/>
    <x v="3"/>
    <m/>
    <s v="Osnabrück"/>
    <n v="4.18"/>
    <n v="3.7189999999999999"/>
    <n v="3.7189999999999999"/>
    <n v="3.7189999999999999"/>
    <n v="3.7189999999999999"/>
    <x v="2"/>
    <d v="2012-03-07T00:00:00"/>
    <x v="22"/>
    <x v="4"/>
    <m/>
    <x v="0"/>
    <m/>
    <d v="2012-03-07T00:00:00"/>
    <m/>
    <x v="0"/>
    <s v="ÜNB"/>
  </r>
  <r>
    <s v="Amprion"/>
    <n v="10003764"/>
    <s v="Westnetz GmbH"/>
    <x v="7618"/>
    <n v="1"/>
    <s v="NI"/>
    <n v="49326"/>
    <x v="3"/>
    <m/>
    <s v="Osnabrück"/>
    <n v="30"/>
    <n v="27.096"/>
    <n v="27.096"/>
    <n v="27.096"/>
    <n v="27.096"/>
    <x v="2"/>
    <d v="2012-03-07T00:00:00"/>
    <x v="22"/>
    <x v="4"/>
    <m/>
    <x v="0"/>
    <m/>
    <d v="2012-03-07T00:00:00"/>
    <m/>
    <x v="0"/>
    <s v="ÜNB"/>
  </r>
  <r>
    <s v="Amprion"/>
    <n v="10003764"/>
    <s v="Westnetz GmbH"/>
    <x v="7619"/>
    <n v="1"/>
    <s v="NI"/>
    <n v="49586"/>
    <x v="8"/>
    <m/>
    <s v="Osnabrück"/>
    <n v="21.09"/>
    <n v="15.596"/>
    <n v="15.596"/>
    <n v="15.596"/>
    <n v="15.596"/>
    <x v="2"/>
    <d v="2012-03-07T00:00:00"/>
    <x v="22"/>
    <x v="4"/>
    <m/>
    <x v="0"/>
    <m/>
    <d v="2012-03-07T00:00:00"/>
    <m/>
    <x v="0"/>
    <s v="ÜNB"/>
  </r>
  <r>
    <s v="Amprion"/>
    <n v="10003764"/>
    <s v="Westnetz GmbH"/>
    <x v="7620"/>
    <n v="1"/>
    <s v="NI"/>
    <n v="49324"/>
    <x v="3"/>
    <m/>
    <s v="Osnabrück"/>
    <n v="6.84"/>
    <n v="6.9690000000000003"/>
    <n v="6.9690000000000003"/>
    <n v="6.9690000000000003"/>
    <n v="6.9690000000000003"/>
    <x v="2"/>
    <d v="2012-03-07T00:00:00"/>
    <x v="22"/>
    <x v="4"/>
    <m/>
    <x v="0"/>
    <m/>
    <d v="2012-03-07T00:00:00"/>
    <m/>
    <x v="0"/>
    <s v="ÜNB"/>
  </r>
  <r>
    <s v="Amprion"/>
    <n v="10003764"/>
    <s v="Westnetz GmbH"/>
    <x v="7621"/>
    <n v="1"/>
    <s v="NI"/>
    <n v="49152"/>
    <x v="16"/>
    <m/>
    <s v="Osnabrück"/>
    <n v="17.760000000000002"/>
    <n v="17.238"/>
    <n v="17.238"/>
    <n v="17.238"/>
    <n v="17.238"/>
    <x v="2"/>
    <d v="2012-03-07T00:00:00"/>
    <x v="22"/>
    <x v="4"/>
    <m/>
    <x v="0"/>
    <m/>
    <d v="2012-03-07T00:00:00"/>
    <m/>
    <x v="0"/>
    <s v="ÜNB"/>
  </r>
  <r>
    <s v="Amprion"/>
    <n v="10003764"/>
    <s v="Westnetz GmbH"/>
    <x v="7622"/>
    <n v="1"/>
    <s v="NI"/>
    <n v="49593"/>
    <x v="6"/>
    <s v="Bramscher Str. 105"/>
    <s v="Osnabrück"/>
    <n v="79.56"/>
    <n v="64.760000000000005"/>
    <n v="64.760000000000005"/>
    <n v="64.760000000000005"/>
    <n v="64.760000000000005"/>
    <x v="2"/>
    <d v="2012-03-07T00:00:00"/>
    <x v="22"/>
    <x v="4"/>
    <m/>
    <x v="0"/>
    <m/>
    <d v="2012-03-07T00:00:00"/>
    <m/>
    <x v="0"/>
    <s v="ÜNB"/>
  </r>
  <r>
    <s v="Amprion"/>
    <n v="10003764"/>
    <s v="Westnetz GmbH"/>
    <x v="7623"/>
    <n v="1"/>
    <s v="NI"/>
    <n v="49593"/>
    <x v="6"/>
    <s v="Bramscher Str. 105"/>
    <s v="Osnabrück"/>
    <n v="109.06"/>
    <n v="88.768000000000001"/>
    <n v="88.768000000000001"/>
    <n v="88.768000000000001"/>
    <n v="88.768000000000001"/>
    <x v="2"/>
    <d v="2012-03-07T00:00:00"/>
    <x v="22"/>
    <x v="4"/>
    <m/>
    <x v="0"/>
    <m/>
    <d v="2012-03-07T00:00:00"/>
    <m/>
    <x v="0"/>
    <s v="ÜNB"/>
  </r>
  <r>
    <s v="Amprion"/>
    <n v="10003764"/>
    <s v="Westnetz GmbH"/>
    <x v="7624"/>
    <n v="1"/>
    <s v="NI"/>
    <n v="49586"/>
    <x v="8"/>
    <s v="Plaggenschale Mitte 11"/>
    <s v="Osnabrück"/>
    <n v="163.32"/>
    <n v="129.53700000000001"/>
    <n v="129.53700000000001"/>
    <n v="129.53700000000001"/>
    <n v="129.53700000000001"/>
    <x v="2"/>
    <d v="2012-03-07T00:00:00"/>
    <x v="22"/>
    <x v="4"/>
    <m/>
    <x v="0"/>
    <m/>
    <d v="2012-03-07T00:00:00"/>
    <m/>
    <x v="0"/>
    <s v="ÜNB"/>
  </r>
  <r>
    <s v="Amprion"/>
    <n v="10003764"/>
    <s v="Westnetz GmbH"/>
    <x v="7625"/>
    <n v="1"/>
    <s v="NI"/>
    <n v="49328"/>
    <x v="3"/>
    <m/>
    <s v="Osnabrück"/>
    <n v="7.99"/>
    <n v="6.6749999999999998"/>
    <n v="8.3580000000000005"/>
    <n v="8.3580000000000005"/>
    <n v="8.3580000000000005"/>
    <x v="2"/>
    <d v="2012-03-07T00:00:00"/>
    <x v="22"/>
    <x v="4"/>
    <m/>
    <x v="0"/>
    <m/>
    <d v="2012-03-07T00:00:00"/>
    <m/>
    <x v="0"/>
    <s v="ÜNB"/>
  </r>
  <r>
    <s v="Amprion"/>
    <n v="10003764"/>
    <s v="Westnetz GmbH"/>
    <x v="7626"/>
    <n v="1"/>
    <s v="NI"/>
    <n v="49134"/>
    <x v="19"/>
    <m/>
    <s v="Osnabrück"/>
    <n v="8.14"/>
    <n v="6.0430000000000001"/>
    <n v="7.7720000000000002"/>
    <n v="7.7720000000000002"/>
    <n v="7.7720000000000002"/>
    <x v="2"/>
    <d v="2012-03-07T00:00:00"/>
    <x v="22"/>
    <x v="4"/>
    <m/>
    <x v="0"/>
    <m/>
    <d v="2012-03-07T00:00:00"/>
    <m/>
    <x v="0"/>
    <s v="ÜNB"/>
  </r>
  <r>
    <s v="Amprion"/>
    <n v="10003764"/>
    <s v="Westnetz GmbH"/>
    <x v="7627"/>
    <n v="1"/>
    <s v="NI"/>
    <n v="49163"/>
    <x v="26"/>
    <m/>
    <s v="Osnabrück"/>
    <n v="12.6"/>
    <n v="8.8670000000000009"/>
    <n v="10.97"/>
    <n v="10.97"/>
    <n v="10.97"/>
    <x v="2"/>
    <d v="2012-03-07T00:00:00"/>
    <x v="22"/>
    <x v="4"/>
    <m/>
    <x v="0"/>
    <m/>
    <d v="2012-03-07T00:00:00"/>
    <m/>
    <x v="0"/>
    <s v="ÜNB"/>
  </r>
  <r>
    <s v="Amprion"/>
    <n v="10003764"/>
    <s v="Westnetz GmbH"/>
    <x v="7628"/>
    <n v="1"/>
    <s v="NI"/>
    <n v="49179"/>
    <x v="28"/>
    <s v="Vördener Str. 5"/>
    <s v="Osnabrück"/>
    <n v="42.24"/>
    <n v="22.1"/>
    <n v="38.347000000000001"/>
    <n v="38.347000000000001"/>
    <n v="38.347000000000001"/>
    <x v="2"/>
    <d v="2012-03-07T00:00:00"/>
    <x v="22"/>
    <x v="4"/>
    <m/>
    <x v="0"/>
    <m/>
    <d v="2012-03-07T00:00:00"/>
    <m/>
    <x v="0"/>
    <s v="ÜNB"/>
  </r>
  <r>
    <s v="Amprion"/>
    <n v="10003764"/>
    <s v="Westnetz GmbH"/>
    <x v="7629"/>
    <n v="1"/>
    <s v="NI"/>
    <n v="49324"/>
    <x v="3"/>
    <m/>
    <s v="Osnabrück"/>
    <n v="7.9950000000000001"/>
    <n v="4.8559999999999999"/>
    <n v="7.069"/>
    <n v="7.069"/>
    <n v="7.069"/>
    <x v="2"/>
    <d v="2012-03-07T00:00:00"/>
    <x v="22"/>
    <x v="4"/>
    <m/>
    <x v="0"/>
    <m/>
    <d v="2012-03-07T00:00:00"/>
    <m/>
    <x v="0"/>
    <s v="ÜNB"/>
  </r>
  <r>
    <s v="Amprion"/>
    <n v="10003764"/>
    <s v="Westnetz GmbH"/>
    <x v="7630"/>
    <n v="1"/>
    <s v="NI"/>
    <n v="49565"/>
    <x v="7"/>
    <m/>
    <s v="Osnabrück"/>
    <n v="10.56"/>
    <n v="4.3330000000000002"/>
    <n v="6.9710000000000001"/>
    <n v="6.9710000000000001"/>
    <n v="6.9710000000000001"/>
    <x v="2"/>
    <d v="2012-03-07T00:00:00"/>
    <x v="22"/>
    <x v="4"/>
    <m/>
    <x v="0"/>
    <m/>
    <d v="2012-03-07T00:00:00"/>
    <m/>
    <x v="0"/>
    <s v="ÜNB"/>
  </r>
  <r>
    <s v="Amprion"/>
    <n v="10003764"/>
    <s v="Westnetz GmbH"/>
    <x v="7631"/>
    <n v="1"/>
    <s v="NI"/>
    <n v="49565"/>
    <x v="7"/>
    <m/>
    <s v="Osnabrück"/>
    <n v="7.2"/>
    <n v="4.9909999999999997"/>
    <n v="6.5439999999999996"/>
    <n v="6.5439999999999996"/>
    <n v="6.5439999999999996"/>
    <x v="2"/>
    <d v="2012-03-07T00:00:00"/>
    <x v="22"/>
    <x v="4"/>
    <m/>
    <x v="0"/>
    <m/>
    <d v="2012-03-07T00:00:00"/>
    <m/>
    <x v="0"/>
    <s v="ÜNB"/>
  </r>
  <r>
    <s v="Amprion"/>
    <n v="10003764"/>
    <s v="Westnetz GmbH"/>
    <x v="7632"/>
    <n v="1"/>
    <s v="NI"/>
    <n v="49586"/>
    <x v="11"/>
    <s v="Bramscher Str. 37"/>
    <s v="Osnabrück"/>
    <n v="32.340000000000003"/>
    <n v="24.068000000000001"/>
    <n v="28.888999999999999"/>
    <n v="28.888999999999999"/>
    <n v="28.888999999999999"/>
    <x v="2"/>
    <d v="2012-03-07T00:00:00"/>
    <x v="22"/>
    <x v="4"/>
    <m/>
    <x v="0"/>
    <m/>
    <d v="2012-03-07T00:00:00"/>
    <m/>
    <x v="0"/>
    <s v="ÜNB"/>
  </r>
  <r>
    <s v="Amprion"/>
    <n v="10003764"/>
    <s v="Westnetz GmbH"/>
    <x v="7633"/>
    <n v="1"/>
    <s v="NI"/>
    <n v="49586"/>
    <x v="11"/>
    <m/>
    <s v="Osnabrück"/>
    <n v="27.44"/>
    <n v="13.025"/>
    <n v="23.356000000000002"/>
    <n v="23.356000000000002"/>
    <n v="23.356000000000002"/>
    <x v="2"/>
    <d v="2012-03-07T00:00:00"/>
    <x v="22"/>
    <x v="4"/>
    <m/>
    <x v="0"/>
    <m/>
    <d v="2012-03-07T00:00:00"/>
    <m/>
    <x v="0"/>
    <s v="ÜNB"/>
  </r>
  <r>
    <s v="Amprion"/>
    <n v="10000596"/>
    <s v="Teutoburger Energie Netzwerk eG"/>
    <x v="7634"/>
    <n v="1"/>
    <s v="NI"/>
    <n v="49196"/>
    <x v="18"/>
    <s v="Remseder Straße 20"/>
    <s v="Osnabrück"/>
    <n v="33.54"/>
    <n v="18.541900000000002"/>
    <n v="29.0885"/>
    <n v="29.0885"/>
    <n v="29.0885"/>
    <x v="2"/>
    <d v="2012-03-07T00:00:00"/>
    <x v="22"/>
    <x v="4"/>
    <m/>
    <x v="0"/>
    <m/>
    <d v="2012-03-07T00:00:00"/>
    <m/>
    <x v="0"/>
    <s v="ÜNB"/>
  </r>
  <r>
    <s v="Amprion"/>
    <n v="10000596"/>
    <s v="Teutoburger Energie Netzwerk eG"/>
    <x v="7635"/>
    <n v="1"/>
    <s v="NI"/>
    <n v="49196"/>
    <x v="18"/>
    <m/>
    <s v="Osnabrück"/>
    <n v="4.68"/>
    <n v="2.0861999999999998"/>
    <n v="4.0069999999999997"/>
    <n v="4.0069999999999997"/>
    <n v="4.0069999999999997"/>
    <x v="2"/>
    <d v="2012-03-07T00:00:00"/>
    <x v="22"/>
    <x v="4"/>
    <m/>
    <x v="0"/>
    <m/>
    <d v="2012-03-07T00:00:00"/>
    <m/>
    <x v="0"/>
    <s v="ÜNB"/>
  </r>
  <r>
    <s v="Amprion"/>
    <n v="10000596"/>
    <s v="Teutoburger Energie Netzwerk eG"/>
    <x v="7636"/>
    <n v="1"/>
    <s v="NI"/>
    <n v="49219"/>
    <x v="0"/>
    <m/>
    <s v="Osnabrück"/>
    <n v="3.84"/>
    <n v="2.2703000000000002"/>
    <n v="3.0947000000000005"/>
    <n v="3.0947000000000005"/>
    <n v="3.0947000000000005"/>
    <x v="2"/>
    <d v="2012-03-07T00:00:00"/>
    <x v="22"/>
    <x v="4"/>
    <m/>
    <x v="0"/>
    <m/>
    <d v="2012-03-07T00:00:00"/>
    <m/>
    <x v="0"/>
    <s v="ÜNB"/>
  </r>
  <r>
    <s v="Amprion"/>
    <n v="10000596"/>
    <s v="Teutoburger Energie Netzwerk eG"/>
    <x v="7637"/>
    <n v="1"/>
    <s v="NI"/>
    <n v="49219"/>
    <x v="0"/>
    <m/>
    <s v="Osnabrück"/>
    <n v="11.76"/>
    <n v="8.8527000000000005"/>
    <n v="11.3017"/>
    <n v="11.3017"/>
    <n v="11.3017"/>
    <x v="2"/>
    <d v="2012-03-07T00:00:00"/>
    <x v="22"/>
    <x v="4"/>
    <m/>
    <x v="0"/>
    <m/>
    <d v="2012-03-07T00:00:00"/>
    <m/>
    <x v="0"/>
    <s v="ÜNB"/>
  </r>
  <r>
    <s v="Amprion"/>
    <n v="10001473"/>
    <s v="Stadtwerke Bramsche GmbH"/>
    <x v="7638"/>
    <n v="1"/>
    <s v="NI"/>
    <n v="49565"/>
    <x v="7"/>
    <m/>
    <s v="Osnabrück"/>
    <n v="6.72"/>
    <n v="1.35"/>
    <n v="4.8179999999999996"/>
    <n v="4.8179999999999996"/>
    <n v="4.8179999999999996"/>
    <x v="2"/>
    <d v="2012-03-07T00:00:00"/>
    <x v="22"/>
    <x v="4"/>
    <m/>
    <x v="0"/>
    <m/>
    <d v="2012-03-07T00:00:00"/>
    <m/>
    <x v="0"/>
    <s v="ÜNB"/>
  </r>
  <r>
    <s v="Amprion"/>
    <n v="10000365"/>
    <s v="Elektrizitätsgenossenschaft Hasbergen eG"/>
    <x v="7639"/>
    <n v="1"/>
    <s v="NI"/>
    <n v="49205"/>
    <x v="9"/>
    <m/>
    <s v="Osnabrück"/>
    <n v="10"/>
    <n v="7.032"/>
    <n v="8.2550000000000008"/>
    <n v="8.2550000000000008"/>
    <n v="8.2550000000000008"/>
    <x v="2"/>
    <d v="2012-03-08T00:00:00"/>
    <x v="22"/>
    <x v="4"/>
    <m/>
    <x v="0"/>
    <m/>
    <d v="2012-03-08T00:00:00"/>
    <m/>
    <x v="0"/>
    <s v="ÜNB"/>
  </r>
  <r>
    <s v="Amprion"/>
    <n v="10003764"/>
    <s v="Westnetz GmbH"/>
    <x v="7640"/>
    <n v="1"/>
    <s v="NI"/>
    <n v="49565"/>
    <x v="7"/>
    <m/>
    <s v="Osnabrück"/>
    <n v="12.73"/>
    <n v="9.9960000000000004"/>
    <n v="12.212999999999999"/>
    <n v="12.212999999999999"/>
    <n v="12.212999999999999"/>
    <x v="2"/>
    <d v="2012-03-08T00:00:00"/>
    <x v="22"/>
    <x v="4"/>
    <m/>
    <x v="0"/>
    <m/>
    <d v="2012-03-08T00:00:00"/>
    <m/>
    <x v="0"/>
    <s v="ÜNB"/>
  </r>
  <r>
    <s v="Amprion"/>
    <n v="10003764"/>
    <s v="Westnetz GmbH"/>
    <x v="7641"/>
    <n v="1"/>
    <s v="NI"/>
    <n v="49143"/>
    <x v="14"/>
    <m/>
    <s v="Osnabrück"/>
    <n v="11.28"/>
    <n v="7.7169999999999996"/>
    <n v="8.9060000000000006"/>
    <n v="8.9060000000000006"/>
    <n v="8.9060000000000006"/>
    <x v="2"/>
    <d v="2012-03-08T00:00:00"/>
    <x v="22"/>
    <x v="4"/>
    <m/>
    <x v="0"/>
    <m/>
    <d v="2012-03-08T00:00:00"/>
    <m/>
    <x v="0"/>
    <s v="ÜNB"/>
  </r>
  <r>
    <s v="Amprion"/>
    <n v="10003764"/>
    <s v="Westnetz GmbH"/>
    <x v="7642"/>
    <n v="1"/>
    <s v="NI"/>
    <n v="49610"/>
    <x v="12"/>
    <s v="Am Schützenhof 1"/>
    <s v="Osnabrück"/>
    <n v="34.484000000000002"/>
    <n v="14.95"/>
    <n v="25.545999999999999"/>
    <n v="25.545999999999999"/>
    <n v="25.545999999999999"/>
    <x v="2"/>
    <d v="2012-03-08T00:00:00"/>
    <x v="22"/>
    <x v="4"/>
    <m/>
    <x v="0"/>
    <m/>
    <d v="2012-03-08T00:00:00"/>
    <m/>
    <x v="0"/>
    <s v="ÜNB"/>
  </r>
  <r>
    <s v="Amprion"/>
    <n v="10003764"/>
    <s v="Westnetz GmbH"/>
    <x v="7643"/>
    <n v="1"/>
    <s v="NI"/>
    <n v="49565"/>
    <x v="7"/>
    <m/>
    <s v="Osnabrück"/>
    <n v="9.8800000000000008"/>
    <n v="3.8359999999999999"/>
    <n v="7.4130000000000003"/>
    <n v="7.4130000000000003"/>
    <n v="7.4130000000000003"/>
    <x v="2"/>
    <d v="2012-03-08T00:00:00"/>
    <x v="22"/>
    <x v="4"/>
    <m/>
    <x v="0"/>
    <m/>
    <d v="2012-03-08T00:00:00"/>
    <m/>
    <x v="0"/>
    <s v="ÜNB"/>
  </r>
  <r>
    <s v="Amprion"/>
    <n v="10003764"/>
    <s v="Westnetz GmbH"/>
    <x v="7644"/>
    <n v="1"/>
    <s v="NI"/>
    <n v="49152"/>
    <x v="16"/>
    <m/>
    <s v="Osnabrück"/>
    <n v="11.76"/>
    <n v="8.2439999999999998"/>
    <n v="8.2439999999999998"/>
    <n v="8.2439999999999998"/>
    <n v="8.2439999999999998"/>
    <x v="2"/>
    <d v="2012-03-08T00:00:00"/>
    <x v="22"/>
    <x v="4"/>
    <m/>
    <x v="0"/>
    <m/>
    <d v="2012-03-08T00:00:00"/>
    <m/>
    <x v="0"/>
    <s v="ÜNB"/>
  </r>
  <r>
    <s v="Amprion"/>
    <n v="10003764"/>
    <s v="Westnetz GmbH"/>
    <x v="7645"/>
    <n v="1"/>
    <s v="NI"/>
    <n v="49179"/>
    <x v="28"/>
    <m/>
    <s v="Osnabrück"/>
    <n v="18.05"/>
    <n v="16.321000000000002"/>
    <n v="16.321000000000002"/>
    <n v="16.321000000000002"/>
    <n v="16.321000000000002"/>
    <x v="2"/>
    <d v="2012-03-08T00:00:00"/>
    <x v="22"/>
    <x v="4"/>
    <m/>
    <x v="0"/>
    <m/>
    <d v="2012-03-08T00:00:00"/>
    <m/>
    <x v="0"/>
    <s v="ÜNB"/>
  </r>
  <r>
    <s v="Amprion"/>
    <n v="10003764"/>
    <s v="Westnetz GmbH"/>
    <x v="7646"/>
    <n v="1"/>
    <s v="NI"/>
    <n v="49577"/>
    <x v="15"/>
    <s v="Westerholte 4"/>
    <s v="Osnabrück"/>
    <n v="155.1"/>
    <n v="82.989000000000004"/>
    <n v="138.11000000000001"/>
    <n v="138.11000000000001"/>
    <n v="138.11000000000001"/>
    <x v="2"/>
    <d v="2012-03-08T00:00:00"/>
    <x v="22"/>
    <x v="4"/>
    <m/>
    <x v="0"/>
    <m/>
    <d v="2012-03-08T00:00:00"/>
    <m/>
    <x v="0"/>
    <s v="ÜNB"/>
  </r>
  <r>
    <s v="Amprion"/>
    <n v="10003764"/>
    <s v="Westnetz GmbH"/>
    <x v="7647"/>
    <n v="1"/>
    <s v="NI"/>
    <n v="49565"/>
    <x v="7"/>
    <m/>
    <s v="Osnabrück"/>
    <n v="8.6950000000000003"/>
    <n v="7.7409999999999997"/>
    <n v="7.7409999999999997"/>
    <n v="7.7409999999999997"/>
    <n v="7.7409999999999997"/>
    <x v="2"/>
    <d v="2012-03-08T00:00:00"/>
    <x v="22"/>
    <x v="4"/>
    <m/>
    <x v="0"/>
    <m/>
    <d v="2012-03-08T00:00:00"/>
    <m/>
    <x v="0"/>
    <s v="ÜNB"/>
  </r>
  <r>
    <s v="Amprion"/>
    <n v="10003764"/>
    <s v="Westnetz GmbH"/>
    <x v="7648"/>
    <n v="1"/>
    <s v="NI"/>
    <n v="49328"/>
    <x v="3"/>
    <m/>
    <s v="Osnabrück"/>
    <n v="9.1199999999999992"/>
    <n v="9.4640000000000004"/>
    <n v="9.4640000000000004"/>
    <n v="9.4640000000000004"/>
    <n v="9.4640000000000004"/>
    <x v="2"/>
    <d v="2012-03-08T00:00:00"/>
    <x v="22"/>
    <x v="4"/>
    <m/>
    <x v="0"/>
    <m/>
    <d v="2012-03-08T00:00:00"/>
    <m/>
    <x v="0"/>
    <s v="ÜNB"/>
  </r>
  <r>
    <s v="Amprion"/>
    <n v="10003764"/>
    <s v="Westnetz GmbH"/>
    <x v="7649"/>
    <n v="1"/>
    <s v="NI"/>
    <n v="49577"/>
    <x v="15"/>
    <m/>
    <s v="Osnabrück"/>
    <n v="10.8"/>
    <n v="7.0469999999999997"/>
    <n v="7.0469999999999997"/>
    <n v="7.0469999999999997"/>
    <n v="7.0469999999999997"/>
    <x v="2"/>
    <d v="2012-03-08T00:00:00"/>
    <x v="22"/>
    <x v="4"/>
    <m/>
    <x v="0"/>
    <m/>
    <d v="2012-03-08T00:00:00"/>
    <m/>
    <x v="0"/>
    <s v="ÜNB"/>
  </r>
  <r>
    <s v="Amprion"/>
    <n v="10003764"/>
    <s v="Westnetz GmbH"/>
    <x v="7650"/>
    <n v="1"/>
    <s v="NI"/>
    <n v="49626"/>
    <x v="1"/>
    <m/>
    <s v="Osnabrück"/>
    <n v="29.45"/>
    <n v="25.873999999999999"/>
    <n v="25.873999999999999"/>
    <n v="25.873999999999999"/>
    <n v="25.873999999999999"/>
    <x v="2"/>
    <d v="2012-03-08T00:00:00"/>
    <x v="22"/>
    <x v="4"/>
    <m/>
    <x v="0"/>
    <m/>
    <d v="2012-03-08T00:00:00"/>
    <m/>
    <x v="0"/>
    <s v="ÜNB"/>
  </r>
  <r>
    <s v="Amprion"/>
    <n v="10003764"/>
    <s v="Westnetz GmbH"/>
    <x v="7651"/>
    <n v="1"/>
    <s v="NI"/>
    <n v="49584"/>
    <x v="30"/>
    <m/>
    <s v="Osnabrück"/>
    <n v="27.26"/>
    <n v="20.780999999999999"/>
    <n v="20.780999999999999"/>
    <n v="20.780999999999999"/>
    <n v="20.780999999999999"/>
    <x v="2"/>
    <d v="2012-03-08T00:00:00"/>
    <x v="22"/>
    <x v="4"/>
    <m/>
    <x v="0"/>
    <m/>
    <d v="2012-03-08T00:00:00"/>
    <m/>
    <x v="0"/>
    <s v="ÜNB"/>
  </r>
  <r>
    <s v="Amprion"/>
    <n v="10003764"/>
    <s v="Westnetz GmbH"/>
    <x v="7652"/>
    <n v="1"/>
    <s v="NI"/>
    <n v="49593"/>
    <x v="6"/>
    <m/>
    <s v="Osnabrück"/>
    <n v="5.88"/>
    <n v="5.8330000000000002"/>
    <n v="5.8330000000000002"/>
    <n v="5.8330000000000002"/>
    <n v="5.8330000000000002"/>
    <x v="2"/>
    <d v="2012-03-08T00:00:00"/>
    <x v="22"/>
    <x v="4"/>
    <m/>
    <x v="0"/>
    <m/>
    <d v="2012-03-08T00:00:00"/>
    <m/>
    <x v="0"/>
    <s v="ÜNB"/>
  </r>
  <r>
    <s v="Amprion"/>
    <n v="10003764"/>
    <s v="Westnetz GmbH"/>
    <x v="7653"/>
    <n v="1"/>
    <s v="NI"/>
    <n v="49163"/>
    <x v="26"/>
    <s v="Ovelgönne 1"/>
    <s v="Osnabrück"/>
    <n v="31.96"/>
    <n v="7.38"/>
    <n v="26.440999999999999"/>
    <n v="26.440999999999999"/>
    <n v="26.440999999999999"/>
    <x v="2"/>
    <d v="2012-03-08T00:00:00"/>
    <x v="22"/>
    <x v="4"/>
    <m/>
    <x v="0"/>
    <m/>
    <d v="2012-03-08T00:00:00"/>
    <m/>
    <x v="0"/>
    <s v="ÜNB"/>
  </r>
  <r>
    <s v="Amprion"/>
    <n v="10003764"/>
    <s v="Westnetz GmbH"/>
    <x v="7654"/>
    <n v="1"/>
    <s v="NI"/>
    <n v="49163"/>
    <x v="26"/>
    <s v="Ovelgönne 1"/>
    <s v="Osnabrück"/>
    <n v="67.915000000000006"/>
    <n v="60.16"/>
    <n v="60.16"/>
    <n v="60.16"/>
    <n v="60.16"/>
    <x v="2"/>
    <d v="2012-03-08T00:00:00"/>
    <x v="22"/>
    <x v="4"/>
    <m/>
    <x v="0"/>
    <m/>
    <d v="2012-03-08T00:00:00"/>
    <m/>
    <x v="0"/>
    <s v="ÜNB"/>
  </r>
  <r>
    <s v="Amprion"/>
    <n v="10003764"/>
    <s v="Westnetz GmbH"/>
    <x v="7655"/>
    <n v="1"/>
    <s v="NI"/>
    <n v="49586"/>
    <x v="11"/>
    <s v="Moorstr. 11"/>
    <s v="Osnabrück"/>
    <n v="189.16"/>
    <n v="131.56899999999999"/>
    <n v="131.56899999999999"/>
    <n v="131.56899999999999"/>
    <n v="131.56899999999999"/>
    <x v="2"/>
    <d v="2012-03-08T00:00:00"/>
    <x v="22"/>
    <x v="4"/>
    <m/>
    <x v="0"/>
    <m/>
    <d v="2012-03-08T00:00:00"/>
    <m/>
    <x v="0"/>
    <s v="ÜNB"/>
  </r>
  <r>
    <s v="Amprion"/>
    <n v="10003764"/>
    <s v="Westnetz GmbH"/>
    <x v="7656"/>
    <n v="1"/>
    <s v="NI"/>
    <n v="49577"/>
    <x v="15"/>
    <m/>
    <s v="Osnabrück"/>
    <n v="23.204999999999998"/>
    <n v="21.920999999999999"/>
    <n v="21.920999999999999"/>
    <n v="21.920999999999999"/>
    <n v="21.920999999999999"/>
    <x v="2"/>
    <d v="2012-03-08T00:00:00"/>
    <x v="22"/>
    <x v="4"/>
    <m/>
    <x v="0"/>
    <m/>
    <d v="2012-03-08T00:00:00"/>
    <m/>
    <x v="0"/>
    <s v="ÜNB"/>
  </r>
  <r>
    <s v="Amprion"/>
    <n v="10003764"/>
    <s v="Westnetz GmbH"/>
    <x v="7657"/>
    <n v="1"/>
    <s v="NI"/>
    <n v="49186"/>
    <x v="23"/>
    <m/>
    <s v="Osnabrück"/>
    <n v="7.98"/>
    <n v="7.1980000000000004"/>
    <n v="7.1980000000000004"/>
    <n v="7.1980000000000004"/>
    <n v="7.1980000000000004"/>
    <x v="2"/>
    <d v="2012-03-08T00:00:00"/>
    <x v="22"/>
    <x v="4"/>
    <m/>
    <x v="0"/>
    <m/>
    <d v="2012-03-08T00:00:00"/>
    <m/>
    <x v="0"/>
    <s v="ÜNB"/>
  </r>
  <r>
    <s v="Amprion"/>
    <n v="10003764"/>
    <s v="Westnetz GmbH"/>
    <x v="7658"/>
    <n v="1"/>
    <s v="NI"/>
    <n v="49577"/>
    <x v="15"/>
    <s v="Alfons-Schulte-Str. 6"/>
    <s v="Osnabrück"/>
    <n v="59.4"/>
    <n v="55.850999999999999"/>
    <n v="55.850999999999999"/>
    <n v="55.850999999999999"/>
    <n v="55.850999999999999"/>
    <x v="2"/>
    <d v="2012-03-08T00:00:00"/>
    <x v="22"/>
    <x v="4"/>
    <m/>
    <x v="0"/>
    <m/>
    <d v="2012-03-08T00:00:00"/>
    <m/>
    <x v="0"/>
    <s v="ÜNB"/>
  </r>
  <r>
    <s v="Amprion"/>
    <n v="10003764"/>
    <s v="Westnetz GmbH"/>
    <x v="7659"/>
    <n v="1"/>
    <s v="NI"/>
    <n v="49324"/>
    <x v="3"/>
    <m/>
    <s v="Osnabrück"/>
    <n v="4.7"/>
    <n v="2.4350000000000001"/>
    <n v="3.4550000000000001"/>
    <n v="3.4550000000000001"/>
    <n v="3.4550000000000001"/>
    <x v="2"/>
    <d v="2012-03-08T00:00:00"/>
    <x v="22"/>
    <x v="4"/>
    <m/>
    <x v="0"/>
    <m/>
    <d v="2012-03-08T00:00:00"/>
    <m/>
    <x v="0"/>
    <s v="ÜNB"/>
  </r>
  <r>
    <s v="Amprion"/>
    <n v="10003764"/>
    <s v="Westnetz GmbH"/>
    <x v="7660"/>
    <n v="1"/>
    <s v="NI"/>
    <n v="49599"/>
    <x v="20"/>
    <s v="Berghüsen 2"/>
    <s v="Osnabrück"/>
    <n v="99.787999999999997"/>
    <n v="43.189"/>
    <n v="82.956999999999994"/>
    <n v="82.956999999999994"/>
    <n v="82.956999999999994"/>
    <x v="2"/>
    <d v="2012-03-08T00:00:00"/>
    <x v="22"/>
    <x v="4"/>
    <m/>
    <x v="0"/>
    <m/>
    <d v="2012-03-08T00:00:00"/>
    <m/>
    <x v="0"/>
    <s v="ÜNB"/>
  </r>
  <r>
    <s v="Amprion"/>
    <n v="10003764"/>
    <s v="Westnetz GmbH"/>
    <x v="7661"/>
    <n v="1"/>
    <s v="NI"/>
    <n v="49584"/>
    <x v="30"/>
    <m/>
    <s v="Osnabrück"/>
    <n v="19.5"/>
    <n v="12.122999999999999"/>
    <n v="12.122999999999999"/>
    <n v="12.122999999999999"/>
    <n v="12.122999999999999"/>
    <x v="2"/>
    <d v="2012-03-08T00:00:00"/>
    <x v="22"/>
    <x v="4"/>
    <m/>
    <x v="0"/>
    <m/>
    <d v="2012-03-08T00:00:00"/>
    <m/>
    <x v="0"/>
    <s v="ÜNB"/>
  </r>
  <r>
    <s v="Amprion"/>
    <n v="10003764"/>
    <s v="Westnetz GmbH"/>
    <x v="7662"/>
    <n v="1"/>
    <s v="NI"/>
    <n v="49610"/>
    <x v="12"/>
    <s v="Am Schützenhof 3a"/>
    <s v="Osnabrück"/>
    <n v="34.250999999999998"/>
    <n v="25.475000000000001"/>
    <n v="25.475000000000001"/>
    <n v="25.475000000000001"/>
    <n v="25.475000000000001"/>
    <x v="2"/>
    <d v="2012-03-08T00:00:00"/>
    <x v="22"/>
    <x v="4"/>
    <m/>
    <x v="0"/>
    <m/>
    <d v="2012-03-08T00:00:00"/>
    <m/>
    <x v="0"/>
    <s v="ÜNB"/>
  </r>
  <r>
    <s v="Amprion"/>
    <n v="10003764"/>
    <s v="Westnetz GmbH"/>
    <x v="7663"/>
    <n v="1"/>
    <s v="NI"/>
    <n v="49191"/>
    <x v="24"/>
    <m/>
    <s v="Osnabrück"/>
    <n v="25.3"/>
    <n v="19.527000000000001"/>
    <n v="19.527000000000001"/>
    <n v="19.527000000000001"/>
    <n v="19.527000000000001"/>
    <x v="2"/>
    <d v="2012-03-08T00:00:00"/>
    <x v="22"/>
    <x v="4"/>
    <m/>
    <x v="0"/>
    <m/>
    <d v="2012-03-08T00:00:00"/>
    <m/>
    <x v="0"/>
    <s v="ÜNB"/>
  </r>
  <r>
    <s v="Amprion"/>
    <n v="10003764"/>
    <s v="Westnetz GmbH"/>
    <x v="7664"/>
    <n v="1"/>
    <s v="NI"/>
    <n v="49597"/>
    <x v="13"/>
    <m/>
    <s v="Osnabrück"/>
    <n v="9.75"/>
    <n v="7.766"/>
    <n v="8.6379999999999999"/>
    <n v="8.6379999999999999"/>
    <n v="8.6379999999999999"/>
    <x v="2"/>
    <d v="2012-03-08T00:00:00"/>
    <x v="22"/>
    <x v="4"/>
    <m/>
    <x v="0"/>
    <m/>
    <d v="2012-03-08T00:00:00"/>
    <m/>
    <x v="0"/>
    <s v="ÜNB"/>
  </r>
  <r>
    <s v="Amprion"/>
    <n v="10003764"/>
    <s v="Westnetz GmbH"/>
    <x v="7665"/>
    <n v="1"/>
    <s v="NI"/>
    <n v="49134"/>
    <x v="19"/>
    <m/>
    <s v="Osnabrück"/>
    <n v="11.7"/>
    <n v="7.3150000000000004"/>
    <n v="9.7390000000000008"/>
    <n v="9.7390000000000008"/>
    <n v="9.7390000000000008"/>
    <x v="2"/>
    <d v="2012-03-08T00:00:00"/>
    <x v="22"/>
    <x v="4"/>
    <m/>
    <x v="0"/>
    <m/>
    <d v="2012-03-08T00:00:00"/>
    <m/>
    <x v="0"/>
    <s v="ÜNB"/>
  </r>
  <r>
    <s v="Amprion"/>
    <n v="10003764"/>
    <s v="Westnetz GmbH"/>
    <x v="7666"/>
    <n v="1"/>
    <s v="NI"/>
    <n v="49163"/>
    <x v="26"/>
    <m/>
    <s v="Osnabrück"/>
    <n v="10.6"/>
    <n v="7.4980000000000002"/>
    <n v="9.2859999999999996"/>
    <n v="9.2859999999999996"/>
    <n v="9.2859999999999996"/>
    <x v="2"/>
    <d v="2012-03-08T00:00:00"/>
    <x v="22"/>
    <x v="4"/>
    <m/>
    <x v="0"/>
    <m/>
    <d v="2012-03-08T00:00:00"/>
    <m/>
    <x v="0"/>
    <s v="ÜNB"/>
  </r>
  <r>
    <s v="Amprion"/>
    <n v="10003764"/>
    <s v="Westnetz GmbH"/>
    <x v="7667"/>
    <n v="1"/>
    <s v="NI"/>
    <n v="49163"/>
    <x v="26"/>
    <m/>
    <s v="Osnabrück"/>
    <n v="11.362"/>
    <n v="10.741"/>
    <n v="12.204000000000001"/>
    <n v="12.204000000000001"/>
    <n v="12.204000000000001"/>
    <x v="2"/>
    <d v="2012-03-08T00:00:00"/>
    <x v="22"/>
    <x v="4"/>
    <m/>
    <x v="0"/>
    <m/>
    <d v="2012-03-08T00:00:00"/>
    <m/>
    <x v="0"/>
    <s v="ÜNB"/>
  </r>
  <r>
    <s v="Amprion"/>
    <n v="10003764"/>
    <s v="Westnetz GmbH"/>
    <x v="7668"/>
    <n v="1"/>
    <s v="NI"/>
    <n v="49163"/>
    <x v="26"/>
    <m/>
    <s v="Osnabrück"/>
    <n v="29.97"/>
    <n v="1.6839999999999999"/>
    <n v="18.248000000000001"/>
    <n v="18.248000000000001"/>
    <n v="18.248000000000001"/>
    <x v="2"/>
    <d v="2012-03-08T00:00:00"/>
    <x v="22"/>
    <x v="4"/>
    <m/>
    <x v="0"/>
    <m/>
    <d v="2012-03-08T00:00:00"/>
    <m/>
    <x v="0"/>
    <s v="ÜNB"/>
  </r>
  <r>
    <s v="Amprion"/>
    <n v="10003764"/>
    <s v="Westnetz GmbH"/>
    <x v="7669"/>
    <n v="1"/>
    <s v="NI"/>
    <n v="49163"/>
    <x v="26"/>
    <m/>
    <s v="Osnabrück"/>
    <n v="29.6"/>
    <n v="12.670999999999999"/>
    <n v="23.056000000000001"/>
    <n v="23.056000000000001"/>
    <n v="23.056000000000001"/>
    <x v="2"/>
    <d v="2012-03-08T00:00:00"/>
    <x v="22"/>
    <x v="4"/>
    <m/>
    <x v="0"/>
    <m/>
    <d v="2012-03-08T00:00:00"/>
    <m/>
    <x v="0"/>
    <s v="ÜNB"/>
  </r>
  <r>
    <s v="Amprion"/>
    <n v="10003764"/>
    <s v="Westnetz GmbH"/>
    <x v="7670"/>
    <n v="1"/>
    <s v="NI"/>
    <n v="49186"/>
    <x v="23"/>
    <m/>
    <s v="Osnabrück"/>
    <n v="3.99"/>
    <n v="2.1869999999999998"/>
    <n v="3.5150000000000001"/>
    <n v="3.5150000000000001"/>
    <n v="3.5150000000000001"/>
    <x v="2"/>
    <d v="2012-03-08T00:00:00"/>
    <x v="22"/>
    <x v="4"/>
    <m/>
    <x v="0"/>
    <m/>
    <d v="2012-03-08T00:00:00"/>
    <m/>
    <x v="0"/>
    <s v="ÜNB"/>
  </r>
  <r>
    <s v="Amprion"/>
    <n v="10003764"/>
    <s v="Westnetz GmbH"/>
    <x v="7671"/>
    <n v="1"/>
    <s v="NI"/>
    <n v="49186"/>
    <x v="23"/>
    <m/>
    <s v="Osnabrück"/>
    <n v="29.25"/>
    <n v="20.710999999999999"/>
    <n v="25.189"/>
    <n v="25.189"/>
    <n v="25.189"/>
    <x v="2"/>
    <d v="2012-03-08T00:00:00"/>
    <x v="22"/>
    <x v="4"/>
    <m/>
    <x v="0"/>
    <m/>
    <d v="2012-03-08T00:00:00"/>
    <m/>
    <x v="0"/>
    <s v="ÜNB"/>
  </r>
  <r>
    <s v="Amprion"/>
    <n v="10003764"/>
    <s v="Westnetz GmbH"/>
    <x v="7672"/>
    <n v="1"/>
    <s v="NI"/>
    <n v="49186"/>
    <x v="23"/>
    <s v="Scheventorf 77"/>
    <s v="Osnabrück"/>
    <n v="43.005000000000003"/>
    <n v="9.5449999999999999"/>
    <n v="35.546999999999997"/>
    <n v="35.546999999999997"/>
    <n v="35.546999999999997"/>
    <x v="2"/>
    <d v="2012-03-08T00:00:00"/>
    <x v="22"/>
    <x v="4"/>
    <m/>
    <x v="0"/>
    <m/>
    <d v="2012-03-08T00:00:00"/>
    <m/>
    <x v="0"/>
    <s v="ÜNB"/>
  </r>
  <r>
    <s v="Amprion"/>
    <n v="10003764"/>
    <s v="Westnetz GmbH"/>
    <x v="7673"/>
    <n v="1"/>
    <s v="NI"/>
    <n v="49191"/>
    <x v="24"/>
    <m/>
    <s v="Osnabrück"/>
    <n v="5.6"/>
    <n v="2.4380000000000002"/>
    <n v="4.0629999999999997"/>
    <n v="4.0629999999999997"/>
    <n v="4.0629999999999997"/>
    <x v="2"/>
    <d v="2012-03-08T00:00:00"/>
    <x v="22"/>
    <x v="4"/>
    <m/>
    <x v="0"/>
    <m/>
    <d v="2012-03-08T00:00:00"/>
    <m/>
    <x v="0"/>
    <s v="ÜNB"/>
  </r>
  <r>
    <s v="Amprion"/>
    <n v="10003764"/>
    <s v="Westnetz GmbH"/>
    <x v="7674"/>
    <n v="1"/>
    <s v="NI"/>
    <n v="49191"/>
    <x v="24"/>
    <m/>
    <s v="Osnabrück"/>
    <n v="3.8"/>
    <n v="2.056"/>
    <n v="3.0110000000000001"/>
    <n v="3.0110000000000001"/>
    <n v="3.0110000000000001"/>
    <x v="2"/>
    <d v="2012-03-08T00:00:00"/>
    <x v="22"/>
    <x v="4"/>
    <m/>
    <x v="0"/>
    <m/>
    <d v="2012-03-08T00:00:00"/>
    <m/>
    <x v="0"/>
    <s v="ÜNB"/>
  </r>
  <r>
    <s v="Amprion"/>
    <n v="10003764"/>
    <s v="Westnetz GmbH"/>
    <x v="7675"/>
    <n v="1"/>
    <s v="NI"/>
    <n v="49201"/>
    <x v="22"/>
    <m/>
    <s v="Osnabrück"/>
    <n v="8.8800000000000008"/>
    <n v="6.8949999999999996"/>
    <n v="7.9710000000000001"/>
    <n v="7.9710000000000001"/>
    <n v="7.9710000000000001"/>
    <x v="2"/>
    <d v="2012-03-08T00:00:00"/>
    <x v="22"/>
    <x v="4"/>
    <m/>
    <x v="0"/>
    <m/>
    <d v="2012-03-08T00:00:00"/>
    <d v="2017-12-31T00:00:00"/>
    <x v="0"/>
    <s v="ÜNB"/>
  </r>
  <r>
    <s v="Amprion"/>
    <n v="10003764"/>
    <s v="Westnetz GmbH"/>
    <x v="7676"/>
    <n v="1"/>
    <s v="NI"/>
    <n v="49324"/>
    <x v="3"/>
    <m/>
    <s v="Osnabrück"/>
    <n v="10.26"/>
    <n v="5.4610000000000003"/>
    <n v="6.923"/>
    <n v="6.923"/>
    <n v="6.923"/>
    <x v="2"/>
    <d v="2012-03-08T00:00:00"/>
    <x v="22"/>
    <x v="4"/>
    <m/>
    <x v="0"/>
    <m/>
    <d v="2012-03-08T00:00:00"/>
    <m/>
    <x v="0"/>
    <s v="ÜNB"/>
  </r>
  <r>
    <s v="Amprion"/>
    <n v="10003764"/>
    <s v="Westnetz GmbH"/>
    <x v="7677"/>
    <n v="1"/>
    <s v="NI"/>
    <n v="49326"/>
    <x v="3"/>
    <m/>
    <s v="Osnabrück"/>
    <n v="21.1"/>
    <n v="6.7619999999999996"/>
    <n v="12.147"/>
    <n v="12.147"/>
    <n v="12.147"/>
    <x v="2"/>
    <d v="2012-03-08T00:00:00"/>
    <x v="22"/>
    <x v="4"/>
    <m/>
    <x v="0"/>
    <m/>
    <d v="2012-03-08T00:00:00"/>
    <m/>
    <x v="0"/>
    <s v="ÜNB"/>
  </r>
  <r>
    <s v="Amprion"/>
    <n v="10003764"/>
    <s v="Westnetz GmbH"/>
    <x v="7678"/>
    <n v="1"/>
    <s v="NI"/>
    <n v="49328"/>
    <x v="3"/>
    <m/>
    <s v="Osnabrück"/>
    <n v="11.75"/>
    <n v="6.96"/>
    <n v="9.2460000000000004"/>
    <n v="9.2460000000000004"/>
    <n v="9.2460000000000004"/>
    <x v="2"/>
    <d v="2012-03-08T00:00:00"/>
    <x v="22"/>
    <x v="4"/>
    <m/>
    <x v="0"/>
    <m/>
    <d v="2012-03-08T00:00:00"/>
    <m/>
    <x v="0"/>
    <s v="ÜNB"/>
  </r>
  <r>
    <s v="Amprion"/>
    <n v="10003764"/>
    <s v="Westnetz GmbH"/>
    <x v="7679"/>
    <n v="1"/>
    <s v="NI"/>
    <n v="49565"/>
    <x v="7"/>
    <m/>
    <s v="Osnabrück"/>
    <n v="13.6"/>
    <n v="7.5730000000000004"/>
    <n v="9.9719999999999995"/>
    <n v="9.9719999999999995"/>
    <n v="9.9719999999999995"/>
    <x v="2"/>
    <d v="2012-03-08T00:00:00"/>
    <x v="22"/>
    <x v="4"/>
    <m/>
    <x v="0"/>
    <m/>
    <d v="2012-03-08T00:00:00"/>
    <m/>
    <x v="0"/>
    <s v="ÜNB"/>
  </r>
  <r>
    <s v="Amprion"/>
    <n v="10003764"/>
    <s v="Westnetz GmbH"/>
    <x v="7680"/>
    <n v="1"/>
    <s v="NI"/>
    <n v="49577"/>
    <x v="31"/>
    <m/>
    <s v="Osnabrück"/>
    <n v="9.2449999999999992"/>
    <n v="7.5810000000000004"/>
    <n v="8.81"/>
    <n v="8.81"/>
    <n v="8.81"/>
    <x v="2"/>
    <d v="2012-03-08T00:00:00"/>
    <x v="22"/>
    <x v="4"/>
    <m/>
    <x v="0"/>
    <m/>
    <d v="2012-03-08T00:00:00"/>
    <m/>
    <x v="0"/>
    <s v="ÜNB"/>
  </r>
  <r>
    <s v="Amprion"/>
    <n v="10003764"/>
    <s v="Westnetz GmbH"/>
    <x v="7681"/>
    <n v="1"/>
    <s v="NI"/>
    <n v="49584"/>
    <x v="30"/>
    <m/>
    <s v="Osnabrück"/>
    <n v="10.455"/>
    <n v="8.4160000000000004"/>
    <n v="10.23"/>
    <n v="10.23"/>
    <n v="10.23"/>
    <x v="2"/>
    <d v="2012-03-08T00:00:00"/>
    <x v="22"/>
    <x v="4"/>
    <m/>
    <x v="0"/>
    <m/>
    <d v="2012-03-08T00:00:00"/>
    <m/>
    <x v="0"/>
    <s v="ÜNB"/>
  </r>
  <r>
    <s v="Amprion"/>
    <n v="10003764"/>
    <s v="Westnetz GmbH"/>
    <x v="7682"/>
    <n v="1"/>
    <s v="NI"/>
    <n v="49586"/>
    <x v="8"/>
    <m/>
    <s v="Osnabrück"/>
    <n v="12.04"/>
    <n v="7.117"/>
    <n v="7.8730000000000002"/>
    <n v="7.8730000000000002"/>
    <n v="7.8730000000000002"/>
    <x v="2"/>
    <d v="2012-03-08T00:00:00"/>
    <x v="22"/>
    <x v="4"/>
    <m/>
    <x v="0"/>
    <m/>
    <d v="2012-03-08T00:00:00"/>
    <m/>
    <x v="0"/>
    <s v="ÜNB"/>
  </r>
  <r>
    <s v="Amprion"/>
    <n v="10003764"/>
    <s v="Westnetz GmbH"/>
    <x v="7683"/>
    <n v="1"/>
    <s v="NI"/>
    <n v="49586"/>
    <x v="11"/>
    <s v="Jivitsweg 10"/>
    <s v="Osnabrück"/>
    <n v="40.659999999999997"/>
    <n v="27.881"/>
    <n v="29.047000000000001"/>
    <n v="29.047000000000001"/>
    <n v="29.047000000000001"/>
    <x v="2"/>
    <d v="2012-03-08T00:00:00"/>
    <x v="22"/>
    <x v="4"/>
    <m/>
    <x v="0"/>
    <m/>
    <d v="2012-03-08T00:00:00"/>
    <m/>
    <x v="0"/>
    <s v="ÜNB"/>
  </r>
  <r>
    <s v="Amprion"/>
    <n v="10003764"/>
    <s v="Westnetz GmbH"/>
    <x v="7684"/>
    <n v="1"/>
    <s v="NI"/>
    <n v="49586"/>
    <x v="11"/>
    <m/>
    <s v="Osnabrück"/>
    <n v="9.9"/>
    <n v="6.875"/>
    <n v="7.6029999999999998"/>
    <n v="7.6029999999999998"/>
    <n v="7.6029999999999998"/>
    <x v="2"/>
    <d v="2012-03-08T00:00:00"/>
    <x v="22"/>
    <x v="4"/>
    <m/>
    <x v="0"/>
    <m/>
    <d v="2012-03-08T00:00:00"/>
    <m/>
    <x v="0"/>
    <s v="ÜNB"/>
  </r>
  <r>
    <s v="Amprion"/>
    <n v="10003764"/>
    <s v="Westnetz GmbH"/>
    <x v="7685"/>
    <n v="1"/>
    <s v="NI"/>
    <n v="49626"/>
    <x v="29"/>
    <m/>
    <s v="Osnabrück"/>
    <n v="7.9950000000000001"/>
    <n v="5.2560000000000002"/>
    <n v="7.117"/>
    <n v="7.117"/>
    <n v="7.117"/>
    <x v="2"/>
    <d v="2012-03-08T00:00:00"/>
    <x v="22"/>
    <x v="4"/>
    <m/>
    <x v="0"/>
    <m/>
    <d v="2012-03-08T00:00:00"/>
    <m/>
    <x v="0"/>
    <s v="ÜNB"/>
  </r>
  <r>
    <s v="Amprion"/>
    <n v="10003764"/>
    <s v="Westnetz GmbH"/>
    <x v="7686"/>
    <n v="1"/>
    <s v="NI"/>
    <n v="49626"/>
    <x v="29"/>
    <m/>
    <s v="Osnabrück"/>
    <n v="11.856"/>
    <n v="8.07"/>
    <n v="10.135999999999999"/>
    <n v="10.135999999999999"/>
    <n v="10.135999999999999"/>
    <x v="2"/>
    <d v="2012-03-08T00:00:00"/>
    <x v="22"/>
    <x v="4"/>
    <m/>
    <x v="0"/>
    <m/>
    <d v="2012-03-08T00:00:00"/>
    <m/>
    <x v="0"/>
    <s v="ÜNB"/>
  </r>
  <r>
    <s v="Amprion"/>
    <n v="10003764"/>
    <s v="Westnetz GmbH"/>
    <x v="7687"/>
    <n v="1"/>
    <s v="NI"/>
    <n v="49626"/>
    <x v="1"/>
    <s v="Fangstr. 18"/>
    <s v="Osnabrück"/>
    <n v="59.28"/>
    <n v="44.960999999999999"/>
    <n v="53.738999999999997"/>
    <n v="53.738999999999997"/>
    <n v="53.738999999999997"/>
    <x v="2"/>
    <d v="2012-03-08T00:00:00"/>
    <x v="22"/>
    <x v="4"/>
    <m/>
    <x v="0"/>
    <m/>
    <d v="2012-03-08T00:00:00"/>
    <m/>
    <x v="0"/>
    <s v="ÜNB"/>
  </r>
  <r>
    <s v="Amprion"/>
    <n v="10003764"/>
    <s v="Westnetz GmbH"/>
    <x v="7688"/>
    <n v="1"/>
    <s v="NI"/>
    <n v="49626"/>
    <x v="1"/>
    <s v="Bippener Str. 4"/>
    <s v="Osnabrück"/>
    <n v="39.520000000000003"/>
    <n v="35.92"/>
    <n v="35.92"/>
    <n v="35.92"/>
    <n v="35.92"/>
    <x v="2"/>
    <d v="2012-03-08T00:00:00"/>
    <x v="22"/>
    <x v="4"/>
    <m/>
    <x v="0"/>
    <m/>
    <d v="2012-03-08T00:00:00"/>
    <m/>
    <x v="0"/>
    <s v="ÜNB"/>
  </r>
  <r>
    <s v="Amprion"/>
    <n v="10003764"/>
    <s v="Westnetz GmbH"/>
    <x v="7689"/>
    <n v="1"/>
    <s v="NI"/>
    <n v="49637"/>
    <x v="10"/>
    <m/>
    <s v="Osnabrück"/>
    <n v="15"/>
    <n v="9.5500000000000007"/>
    <n v="11.949"/>
    <n v="11.949"/>
    <n v="11.949"/>
    <x v="2"/>
    <d v="2012-03-08T00:00:00"/>
    <x v="22"/>
    <x v="4"/>
    <m/>
    <x v="0"/>
    <m/>
    <d v="2012-03-08T00:00:00"/>
    <m/>
    <x v="0"/>
    <s v="ÜNB"/>
  </r>
  <r>
    <s v="Amprion"/>
    <n v="10003764"/>
    <s v="Westnetz GmbH"/>
    <x v="7690"/>
    <n v="1"/>
    <s v="NI"/>
    <n v="49638"/>
    <x v="21"/>
    <s v="Farwickstr. 41"/>
    <s v="Osnabrück"/>
    <n v="35.25"/>
    <n v="6.2450000000000001"/>
    <n v="28.707000000000001"/>
    <n v="28.707000000000001"/>
    <n v="28.707000000000001"/>
    <x v="2"/>
    <d v="2012-03-08T00:00:00"/>
    <x v="22"/>
    <x v="4"/>
    <m/>
    <x v="0"/>
    <m/>
    <d v="2012-03-08T00:00:00"/>
    <m/>
    <x v="0"/>
    <s v="ÜNB"/>
  </r>
  <r>
    <s v="Amprion"/>
    <n v="10000596"/>
    <s v="Teutoburger Energie Netzwerk eG"/>
    <x v="7691"/>
    <n v="1"/>
    <s v="NI"/>
    <n v="49196"/>
    <x v="18"/>
    <m/>
    <s v="Osnabrück"/>
    <n v="7.52"/>
    <n v="5.266"/>
    <n v="6.7892000000000001"/>
    <n v="6.7892000000000001"/>
    <n v="6.7892000000000001"/>
    <x v="2"/>
    <d v="2012-03-08T00:00:00"/>
    <x v="22"/>
    <x v="4"/>
    <m/>
    <x v="0"/>
    <m/>
    <d v="2012-03-08T00:00:00"/>
    <m/>
    <x v="0"/>
    <s v="ÜNB"/>
  </r>
  <r>
    <s v="Amprion"/>
    <n v="10000596"/>
    <s v="Teutoburger Energie Netzwerk eG"/>
    <x v="7692"/>
    <n v="1"/>
    <s v="NI"/>
    <n v="49219"/>
    <x v="0"/>
    <m/>
    <s v="Osnabrück"/>
    <n v="12.87"/>
    <n v="6.20383"/>
    <n v="6.20383"/>
    <n v="6.20383"/>
    <n v="6.20383"/>
    <x v="2"/>
    <d v="2012-03-08T00:00:00"/>
    <x v="22"/>
    <x v="4"/>
    <m/>
    <x v="0"/>
    <m/>
    <d v="2012-03-08T00:00:00"/>
    <m/>
    <x v="0"/>
    <s v="ÜNB"/>
  </r>
  <r>
    <s v="Amprion"/>
    <n v="10000596"/>
    <s v="Teutoburger Energie Netzwerk eG"/>
    <x v="7693"/>
    <n v="1"/>
    <s v="NI"/>
    <n v="49219"/>
    <x v="0"/>
    <s v="Kattenvenner Straße 25"/>
    <s v="Osnabrück"/>
    <n v="55.8"/>
    <n v="48.28707"/>
    <n v="48.28707"/>
    <n v="48.28707"/>
    <n v="48.28707"/>
    <x v="2"/>
    <d v="2012-03-08T00:00:00"/>
    <x v="22"/>
    <x v="4"/>
    <m/>
    <x v="0"/>
    <m/>
    <d v="2012-03-08T00:00:00"/>
    <m/>
    <x v="0"/>
    <s v="ÜNB"/>
  </r>
  <r>
    <s v="Amprion"/>
    <n v="10000596"/>
    <s v="Teutoburger Energie Netzwerk eG"/>
    <x v="7694"/>
    <n v="1"/>
    <s v="NI"/>
    <n v="49219"/>
    <x v="0"/>
    <m/>
    <s v="Osnabrück"/>
    <n v="21.06"/>
    <n v="16.39237"/>
    <n v="16.39237"/>
    <n v="16.39237"/>
    <n v="16.39237"/>
    <x v="2"/>
    <d v="2012-03-08T00:00:00"/>
    <x v="22"/>
    <x v="4"/>
    <m/>
    <x v="0"/>
    <m/>
    <d v="2012-03-08T00:00:00"/>
    <m/>
    <x v="0"/>
    <s v="ÜNB"/>
  </r>
  <r>
    <s v="Amprion"/>
    <n v="10000596"/>
    <s v="Teutoburger Energie Netzwerk eG"/>
    <x v="7695"/>
    <n v="1"/>
    <s v="NI"/>
    <n v="49219"/>
    <x v="0"/>
    <m/>
    <s v="Osnabrück"/>
    <n v="17.55"/>
    <n v="14.019399999999999"/>
    <n v="15.7684"/>
    <n v="15.7684"/>
    <n v="15.7684"/>
    <x v="2"/>
    <d v="2012-03-08T00:00:00"/>
    <x v="22"/>
    <x v="4"/>
    <m/>
    <x v="0"/>
    <m/>
    <d v="2012-03-08T00:00:00"/>
    <m/>
    <x v="0"/>
    <s v="ÜNB"/>
  </r>
  <r>
    <s v="Amprion"/>
    <n v="10000596"/>
    <s v="Teutoburger Energie Netzwerk eG"/>
    <x v="7696"/>
    <n v="1"/>
    <s v="NI"/>
    <n v="49219"/>
    <x v="0"/>
    <s v="Höfeweg 1"/>
    <s v="Osnabrück"/>
    <n v="66.239999999999995"/>
    <n v="0.33765499999999998"/>
    <n v="52.668935000000005"/>
    <n v="52.668935000000005"/>
    <n v="52.668935000000005"/>
    <x v="2"/>
    <d v="2012-03-08T00:00:00"/>
    <x v="22"/>
    <x v="4"/>
    <m/>
    <x v="0"/>
    <m/>
    <d v="2012-03-08T00:00:00"/>
    <m/>
    <x v="0"/>
    <s v="ÜNB"/>
  </r>
  <r>
    <s v="Amprion"/>
    <n v="10000596"/>
    <s v="Teutoburger Energie Netzwerk eG"/>
    <x v="7697"/>
    <n v="1"/>
    <s v="NI"/>
    <n v="49219"/>
    <x v="0"/>
    <m/>
    <s v="Osnabrück"/>
    <n v="13.33"/>
    <n v="9.2937000000000012"/>
    <n v="10.6408"/>
    <n v="10.6408"/>
    <n v="10.6408"/>
    <x v="2"/>
    <d v="2012-03-08T00:00:00"/>
    <x v="22"/>
    <x v="4"/>
    <m/>
    <x v="0"/>
    <m/>
    <d v="2012-03-08T00:00:00"/>
    <m/>
    <x v="0"/>
    <s v="ÜNB"/>
  </r>
  <r>
    <s v="Amprion"/>
    <n v="10000596"/>
    <s v="Teutoburger Energie Netzwerk eG"/>
    <x v="7698"/>
    <n v="1"/>
    <s v="NI"/>
    <n v="49219"/>
    <x v="0"/>
    <m/>
    <s v="Osnabrück"/>
    <n v="16.45"/>
    <n v="12.16"/>
    <n v="14.641399999999999"/>
    <n v="14.641399999999999"/>
    <n v="14.641399999999999"/>
    <x v="2"/>
    <d v="2012-03-08T00:00:00"/>
    <x v="22"/>
    <x v="4"/>
    <m/>
    <x v="0"/>
    <m/>
    <d v="2012-03-08T00:00:00"/>
    <m/>
    <x v="0"/>
    <s v="ÜNB"/>
  </r>
  <r>
    <s v="Amprion"/>
    <n v="10000596"/>
    <s v="Teutoburger Energie Netzwerk eG"/>
    <x v="7699"/>
    <n v="1"/>
    <s v="NI"/>
    <n v="49219"/>
    <x v="0"/>
    <m/>
    <s v="Osnabrück"/>
    <n v="14.16"/>
    <n v="5.2856000000000005"/>
    <n v="12.99"/>
    <n v="12.99"/>
    <n v="12.99"/>
    <x v="2"/>
    <d v="2012-03-08T00:00:00"/>
    <x v="22"/>
    <x v="4"/>
    <m/>
    <x v="0"/>
    <m/>
    <d v="2012-03-08T00:00:00"/>
    <m/>
    <x v="0"/>
    <s v="ÜNB"/>
  </r>
  <r>
    <s v="Amprion"/>
    <n v="10000596"/>
    <s v="Teutoburger Energie Netzwerk eG"/>
    <x v="7700"/>
    <n v="1"/>
    <s v="NI"/>
    <n v="49219"/>
    <x v="0"/>
    <m/>
    <s v="Osnabrück"/>
    <n v="30"/>
    <n v="20.6403"/>
    <n v="25.6661"/>
    <n v="25.6661"/>
    <n v="25.6661"/>
    <x v="2"/>
    <d v="2012-03-08T00:00:00"/>
    <x v="22"/>
    <x v="4"/>
    <m/>
    <x v="0"/>
    <m/>
    <d v="2012-03-08T00:00:00"/>
    <m/>
    <x v="0"/>
    <s v="ÜNB"/>
  </r>
  <r>
    <s v="Amprion"/>
    <n v="10000596"/>
    <s v="Teutoburger Energie Netzwerk eG"/>
    <x v="7701"/>
    <n v="1"/>
    <s v="NI"/>
    <n v="49219"/>
    <x v="0"/>
    <m/>
    <s v="Osnabrück"/>
    <n v="19.8"/>
    <n v="13.141999999999999"/>
    <n v="16.413599999999999"/>
    <n v="16.413599999999999"/>
    <n v="16.413599999999999"/>
    <x v="2"/>
    <d v="2012-03-08T00:00:00"/>
    <x v="22"/>
    <x v="4"/>
    <m/>
    <x v="0"/>
    <m/>
    <d v="2012-03-08T00:00:00"/>
    <m/>
    <x v="0"/>
    <s v="ÜNB"/>
  </r>
  <r>
    <s v="Amprion"/>
    <n v="10000596"/>
    <s v="Teutoburger Energie Netzwerk eG"/>
    <x v="7702"/>
    <n v="1"/>
    <s v="NI"/>
    <n v="49219"/>
    <x v="0"/>
    <m/>
    <s v="Osnabrück"/>
    <n v="8.36"/>
    <n v="5.610716"/>
    <n v="6.4532219999999993"/>
    <n v="6.4532219999999993"/>
    <n v="6.4532219999999993"/>
    <x v="2"/>
    <d v="2012-03-08T00:00:00"/>
    <x v="22"/>
    <x v="4"/>
    <m/>
    <x v="0"/>
    <m/>
    <d v="2012-03-08T00:00:00"/>
    <m/>
    <x v="0"/>
    <s v="ÜNB"/>
  </r>
  <r>
    <s v="Amprion"/>
    <n v="10000596"/>
    <s v="Teutoburger Energie Netzwerk eG"/>
    <x v="7703"/>
    <n v="1"/>
    <s v="NI"/>
    <n v="49176"/>
    <x v="5"/>
    <m/>
    <s v="Osnabrück"/>
    <n v="9.1649999999999991"/>
    <n v="6.5043999999999995"/>
    <n v="7.6220999999999997"/>
    <n v="7.6220999999999997"/>
    <n v="7.6220999999999997"/>
    <x v="2"/>
    <d v="2012-03-08T00:00:00"/>
    <x v="22"/>
    <x v="4"/>
    <m/>
    <x v="0"/>
    <m/>
    <d v="2012-03-08T00:00:00"/>
    <m/>
    <x v="0"/>
    <s v="ÜNB"/>
  </r>
  <r>
    <s v="Amprion"/>
    <n v="10000596"/>
    <s v="Teutoburger Energie Netzwerk eG"/>
    <x v="7704"/>
    <n v="1"/>
    <s v="NI"/>
    <n v="49176"/>
    <x v="5"/>
    <m/>
    <s v="Osnabrück"/>
    <n v="5.6"/>
    <n v="4.1273"/>
    <n v="4.9628000000000005"/>
    <n v="4.9628000000000005"/>
    <n v="4.9628000000000005"/>
    <x v="2"/>
    <d v="2012-03-08T00:00:00"/>
    <x v="22"/>
    <x v="4"/>
    <m/>
    <x v="0"/>
    <m/>
    <d v="2012-03-08T00:00:00"/>
    <m/>
    <x v="0"/>
    <s v="ÜNB"/>
  </r>
  <r>
    <s v="Amprion"/>
    <n v="10000596"/>
    <s v="Teutoburger Energie Netzwerk eG"/>
    <x v="7705"/>
    <n v="1"/>
    <s v="NI"/>
    <n v="49176"/>
    <x v="5"/>
    <m/>
    <s v="Osnabrück"/>
    <n v="6.8150000000000004"/>
    <n v="4.8647"/>
    <n v="5.9486999999999997"/>
    <n v="5.9486999999999997"/>
    <n v="5.9486999999999997"/>
    <x v="2"/>
    <d v="2012-03-08T00:00:00"/>
    <x v="22"/>
    <x v="4"/>
    <m/>
    <x v="0"/>
    <m/>
    <d v="2012-03-08T00:00:00"/>
    <m/>
    <x v="0"/>
    <s v="ÜNB"/>
  </r>
  <r>
    <s v="Amprion"/>
    <n v="10000596"/>
    <s v="Teutoburger Energie Netzwerk eG"/>
    <x v="7706"/>
    <n v="1"/>
    <s v="NI"/>
    <n v="49196"/>
    <x v="18"/>
    <m/>
    <s v="Osnabrück"/>
    <n v="28.38"/>
    <n v="10.235200000000001"/>
    <n v="26.391400000000001"/>
    <n v="26.391400000000001"/>
    <n v="26.391400000000001"/>
    <x v="2"/>
    <d v="2012-03-08T00:00:00"/>
    <x v="22"/>
    <x v="4"/>
    <m/>
    <x v="0"/>
    <m/>
    <d v="2012-03-08T00:00:00"/>
    <m/>
    <x v="0"/>
    <s v="ÜNB"/>
  </r>
  <r>
    <s v="Amprion"/>
    <n v="10001899"/>
    <s v="Stadtwerke Georgsmarienhütte Netz GmbH"/>
    <x v="7707"/>
    <n v="1"/>
    <s v="NI"/>
    <n v="49124"/>
    <x v="2"/>
    <s v="Holsten-Mündruper-Str. 28"/>
    <s v="Osnabrück"/>
    <n v="53.24"/>
    <n v="47.195999999999998"/>
    <n v="47.195999999999998"/>
    <n v="47.195999999999998"/>
    <n v="47.195999999999998"/>
    <x v="2"/>
    <d v="2012-03-08T00:00:00"/>
    <x v="22"/>
    <x v="4"/>
    <m/>
    <x v="0"/>
    <m/>
    <d v="2012-03-08T00:00:00"/>
    <m/>
    <x v="0"/>
    <s v="ÜNB"/>
  </r>
  <r>
    <s v="Amprion"/>
    <n v="10001899"/>
    <s v="Stadtwerke Georgsmarienhütte Netz GmbH"/>
    <x v="7708"/>
    <n v="1"/>
    <s v="NI"/>
    <n v="49124"/>
    <x v="2"/>
    <s v="Im Mündrup 40"/>
    <s v="Osnabrück"/>
    <n v="42.2"/>
    <n v="37.838000000000001"/>
    <n v="40.892000000000003"/>
    <n v="40.892000000000003"/>
    <n v="40.892000000000003"/>
    <x v="2"/>
    <d v="2012-03-08T00:00:00"/>
    <x v="22"/>
    <x v="4"/>
    <m/>
    <x v="0"/>
    <m/>
    <d v="2012-03-08T00:00:00"/>
    <m/>
    <x v="0"/>
    <s v="ÜNB"/>
  </r>
  <r>
    <s v="Amprion"/>
    <n v="10003764"/>
    <s v="Westnetz GmbH"/>
    <x v="7709"/>
    <n v="1"/>
    <s v="NI"/>
    <n v="49626"/>
    <x v="29"/>
    <m/>
    <s v="Osnabrück"/>
    <n v="25.74"/>
    <n v="13.33"/>
    <n v="23.887"/>
    <n v="23.887"/>
    <n v="23.887"/>
    <x v="2"/>
    <d v="2012-03-08T00:00:00"/>
    <x v="22"/>
    <x v="4"/>
    <m/>
    <x v="0"/>
    <m/>
    <d v="2012-03-08T00:00:00"/>
    <m/>
    <x v="0"/>
    <s v="ÜNB"/>
  </r>
  <r>
    <s v="Amprion"/>
    <n v="10003764"/>
    <s v="Westnetz GmbH"/>
    <x v="7710"/>
    <n v="1"/>
    <s v="NI"/>
    <n v="49594"/>
    <x v="32"/>
    <m/>
    <s v="Osnabrück"/>
    <n v="8.7750000000000004"/>
    <n v="6.4050000000000002"/>
    <n v="7.7629999999999999"/>
    <n v="7.7629999999999999"/>
    <n v="7.7629999999999999"/>
    <x v="2"/>
    <d v="2012-03-09T00:00:00"/>
    <x v="22"/>
    <x v="4"/>
    <m/>
    <x v="0"/>
    <m/>
    <d v="2012-03-09T00:00:00"/>
    <m/>
    <x v="0"/>
    <s v="ÜNB"/>
  </r>
  <r>
    <s v="Amprion"/>
    <n v="10003764"/>
    <s v="Westnetz GmbH"/>
    <x v="7711"/>
    <n v="1"/>
    <s v="NI"/>
    <n v="49586"/>
    <x v="8"/>
    <m/>
    <s v="Osnabrück"/>
    <n v="9.1199999999999992"/>
    <n v="7.056"/>
    <n v="7.056"/>
    <n v="7.056"/>
    <n v="7.056"/>
    <x v="2"/>
    <d v="2012-03-09T00:00:00"/>
    <x v="22"/>
    <x v="4"/>
    <m/>
    <x v="0"/>
    <m/>
    <d v="2012-03-09T00:00:00"/>
    <m/>
    <x v="0"/>
    <s v="ÜNB"/>
  </r>
  <r>
    <s v="Amprion"/>
    <n v="10003764"/>
    <s v="Westnetz GmbH"/>
    <x v="7712"/>
    <n v="1"/>
    <s v="NI"/>
    <n v="49565"/>
    <x v="7"/>
    <m/>
    <s v="Osnabrück"/>
    <n v="4.68"/>
    <n v="4.234"/>
    <n v="4.234"/>
    <n v="4.234"/>
    <n v="4.234"/>
    <x v="2"/>
    <d v="2012-03-09T00:00:00"/>
    <x v="22"/>
    <x v="4"/>
    <m/>
    <x v="0"/>
    <m/>
    <d v="2012-03-09T00:00:00"/>
    <m/>
    <x v="0"/>
    <s v="ÜNB"/>
  </r>
  <r>
    <s v="Amprion"/>
    <n v="10003764"/>
    <s v="Westnetz GmbH"/>
    <x v="7713"/>
    <n v="1"/>
    <s v="NI"/>
    <n v="49143"/>
    <x v="14"/>
    <m/>
    <s v="Osnabrück"/>
    <n v="18.760000000000002"/>
    <n v="17.777000000000001"/>
    <n v="17.777000000000001"/>
    <n v="17.777000000000001"/>
    <n v="17.777000000000001"/>
    <x v="2"/>
    <d v="2012-03-09T00:00:00"/>
    <x v="22"/>
    <x v="4"/>
    <m/>
    <x v="0"/>
    <m/>
    <d v="2012-03-09T00:00:00"/>
    <m/>
    <x v="0"/>
    <s v="ÜNB"/>
  </r>
  <r>
    <s v="Amprion"/>
    <n v="10003764"/>
    <s v="Westnetz GmbH"/>
    <x v="7714"/>
    <n v="1"/>
    <s v="NI"/>
    <n v="49577"/>
    <x v="15"/>
    <m/>
    <s v="Osnabrück"/>
    <n v="18.72"/>
    <n v="16.475000000000001"/>
    <n v="16.475000000000001"/>
    <n v="16.475000000000001"/>
    <n v="16.475000000000001"/>
    <x v="2"/>
    <d v="2012-03-09T00:00:00"/>
    <x v="22"/>
    <x v="4"/>
    <m/>
    <x v="0"/>
    <m/>
    <d v="2012-03-09T00:00:00"/>
    <m/>
    <x v="0"/>
    <s v="ÜNB"/>
  </r>
  <r>
    <s v="Amprion"/>
    <n v="10003764"/>
    <s v="Westnetz GmbH"/>
    <x v="7715"/>
    <n v="1"/>
    <s v="NI"/>
    <n v="49584"/>
    <x v="30"/>
    <m/>
    <s v="Osnabrück"/>
    <n v="9"/>
    <n v="4.5599999999999996"/>
    <n v="5.7480000000000002"/>
    <n v="5.7480000000000002"/>
    <n v="5.7480000000000002"/>
    <x v="2"/>
    <d v="2012-03-09T00:00:00"/>
    <x v="22"/>
    <x v="4"/>
    <m/>
    <x v="0"/>
    <m/>
    <d v="2012-03-09T00:00:00"/>
    <m/>
    <x v="0"/>
    <s v="ÜNB"/>
  </r>
  <r>
    <s v="Amprion"/>
    <n v="10003764"/>
    <s v="Westnetz GmbH"/>
    <x v="7716"/>
    <n v="1"/>
    <s v="NI"/>
    <n v="49134"/>
    <x v="19"/>
    <m/>
    <s v="Osnabrück"/>
    <n v="7.2"/>
    <n v="3.617"/>
    <n v="4.9269999999999996"/>
    <n v="4.9269999999999996"/>
    <n v="4.9269999999999996"/>
    <x v="2"/>
    <d v="2012-03-09T00:00:00"/>
    <x v="22"/>
    <x v="4"/>
    <m/>
    <x v="0"/>
    <m/>
    <d v="2012-03-09T00:00:00"/>
    <m/>
    <x v="0"/>
    <s v="ÜNB"/>
  </r>
  <r>
    <s v="Amprion"/>
    <n v="10003764"/>
    <s v="Westnetz GmbH"/>
    <x v="7717"/>
    <n v="1"/>
    <s v="NI"/>
    <n v="49163"/>
    <x v="26"/>
    <s v="Hohe Hahr 999Z"/>
    <s v="Osnabrück"/>
    <n v="67.680000000000007"/>
    <n v="28.6"/>
    <n v="46.517000000000003"/>
    <n v="46.517000000000003"/>
    <n v="46.517000000000003"/>
    <x v="2"/>
    <d v="2012-03-09T00:00:00"/>
    <x v="22"/>
    <x v="4"/>
    <m/>
    <x v="0"/>
    <m/>
    <d v="2012-03-09T00:00:00"/>
    <m/>
    <x v="0"/>
    <s v="ÜNB"/>
  </r>
  <r>
    <s v="Amprion"/>
    <n v="10003764"/>
    <s v="Westnetz GmbH"/>
    <x v="7718"/>
    <n v="1"/>
    <s v="NI"/>
    <n v="49179"/>
    <x v="28"/>
    <m/>
    <s v="Osnabrück"/>
    <n v="5.7"/>
    <n v="3.3929999999999998"/>
    <n v="3.8479999999999999"/>
    <n v="3.8479999999999999"/>
    <n v="3.8479999999999999"/>
    <x v="2"/>
    <d v="2012-03-09T00:00:00"/>
    <x v="22"/>
    <x v="4"/>
    <m/>
    <x v="0"/>
    <m/>
    <d v="2012-03-09T00:00:00"/>
    <m/>
    <x v="0"/>
    <s v="ÜNB"/>
  </r>
  <r>
    <s v="Amprion"/>
    <n v="10003764"/>
    <s v="Westnetz GmbH"/>
    <x v="7719"/>
    <n v="1"/>
    <s v="NI"/>
    <n v="49186"/>
    <x v="23"/>
    <m/>
    <s v="Osnabrück"/>
    <n v="10.45"/>
    <n v="8.2080000000000002"/>
    <n v="9.5389999999999997"/>
    <n v="9.5389999999999997"/>
    <n v="9.5389999999999997"/>
    <x v="2"/>
    <d v="2012-03-09T00:00:00"/>
    <x v="22"/>
    <x v="4"/>
    <m/>
    <x v="0"/>
    <m/>
    <d v="2012-03-09T00:00:00"/>
    <m/>
    <x v="0"/>
    <s v="ÜNB"/>
  </r>
  <r>
    <s v="Amprion"/>
    <n v="10003764"/>
    <s v="Westnetz GmbH"/>
    <x v="7720"/>
    <n v="1"/>
    <s v="NI"/>
    <n v="49565"/>
    <x v="7"/>
    <m/>
    <s v="Osnabrück"/>
    <n v="6.98"/>
    <n v="5.1260000000000003"/>
    <n v="6.36"/>
    <n v="6.36"/>
    <n v="6.36"/>
    <x v="2"/>
    <d v="2012-03-09T00:00:00"/>
    <x v="22"/>
    <x v="4"/>
    <m/>
    <x v="0"/>
    <m/>
    <d v="2012-03-09T00:00:00"/>
    <m/>
    <x v="0"/>
    <s v="ÜNB"/>
  </r>
  <r>
    <s v="Amprion"/>
    <n v="10003764"/>
    <s v="Westnetz GmbH"/>
    <x v="7721"/>
    <n v="1"/>
    <s v="NI"/>
    <n v="49577"/>
    <x v="15"/>
    <s v="Brickwedde 9"/>
    <s v="Osnabrück"/>
    <n v="54.25"/>
    <n v="24.350999999999999"/>
    <n v="56.082999999999998"/>
    <n v="56.082999999999998"/>
    <n v="56.082999999999998"/>
    <x v="2"/>
    <d v="2012-03-09T00:00:00"/>
    <x v="22"/>
    <x v="4"/>
    <m/>
    <x v="0"/>
    <m/>
    <d v="2012-03-09T00:00:00"/>
    <m/>
    <x v="0"/>
    <s v="ÜNB"/>
  </r>
  <r>
    <s v="Amprion"/>
    <n v="10003764"/>
    <s v="Westnetz GmbH"/>
    <x v="7722"/>
    <n v="1"/>
    <s v="NI"/>
    <n v="49584"/>
    <x v="30"/>
    <m/>
    <s v="Osnabrück"/>
    <n v="29.85"/>
    <n v="12.477"/>
    <n v="26.501999999999999"/>
    <n v="26.501999999999999"/>
    <n v="26.501999999999999"/>
    <x v="2"/>
    <d v="2012-03-09T00:00:00"/>
    <x v="22"/>
    <x v="4"/>
    <m/>
    <x v="0"/>
    <m/>
    <d v="2012-03-09T00:00:00"/>
    <m/>
    <x v="0"/>
    <s v="ÜNB"/>
  </r>
  <r>
    <s v="Amprion"/>
    <n v="10003764"/>
    <s v="Westnetz GmbH"/>
    <x v="7723"/>
    <n v="1"/>
    <s v="NI"/>
    <n v="49586"/>
    <x v="11"/>
    <m/>
    <s v="Osnabrück"/>
    <n v="14.21"/>
    <n v="10.712999999999999"/>
    <n v="12.401"/>
    <n v="12.401"/>
    <n v="12.401"/>
    <x v="2"/>
    <d v="2012-03-09T00:00:00"/>
    <x v="22"/>
    <x v="4"/>
    <m/>
    <x v="0"/>
    <m/>
    <d v="2012-03-09T00:00:00"/>
    <m/>
    <x v="0"/>
    <s v="ÜNB"/>
  </r>
  <r>
    <s v="Amprion"/>
    <n v="10003764"/>
    <s v="Westnetz GmbH"/>
    <x v="7724"/>
    <n v="1"/>
    <s v="NI"/>
    <n v="49586"/>
    <x v="11"/>
    <m/>
    <s v="Osnabrück"/>
    <n v="16.896000000000001"/>
    <n v="11.486000000000001"/>
    <n v="13.815"/>
    <n v="13.815"/>
    <n v="13.815"/>
    <x v="2"/>
    <d v="2012-03-09T00:00:00"/>
    <x v="22"/>
    <x v="4"/>
    <m/>
    <x v="0"/>
    <m/>
    <d v="2012-03-09T00:00:00"/>
    <m/>
    <x v="0"/>
    <s v="ÜNB"/>
  </r>
  <r>
    <s v="Amprion"/>
    <n v="10000596"/>
    <s v="Teutoburger Energie Netzwerk eG"/>
    <x v="7725"/>
    <n v="1"/>
    <s v="NI"/>
    <n v="49196"/>
    <x v="18"/>
    <m/>
    <s v="Osnabrück"/>
    <n v="10.08"/>
    <n v="5.7831999999999999"/>
    <n v="7.7385999999999999"/>
    <n v="7.7385999999999999"/>
    <n v="7.7385999999999999"/>
    <x v="2"/>
    <d v="2012-03-09T00:00:00"/>
    <x v="22"/>
    <x v="4"/>
    <m/>
    <x v="0"/>
    <m/>
    <d v="2012-03-09T00:00:00"/>
    <m/>
    <x v="0"/>
    <s v="ÜNB"/>
  </r>
  <r>
    <s v="Amprion"/>
    <n v="10001899"/>
    <s v="Stadtwerke Georgsmarienhütte Netz GmbH"/>
    <x v="7726"/>
    <n v="1"/>
    <s v="NI"/>
    <n v="49124"/>
    <x v="2"/>
    <m/>
    <s v="Osnabrück"/>
    <n v="5.32"/>
    <n v="3.0510000000000002"/>
    <n v="4.2359999999999998"/>
    <n v="4.2359999999999998"/>
    <n v="4.2359999999999998"/>
    <x v="2"/>
    <d v="2012-03-09T00:00:00"/>
    <x v="22"/>
    <x v="4"/>
    <m/>
    <x v="0"/>
    <m/>
    <d v="2012-03-09T00:00:00"/>
    <m/>
    <x v="0"/>
    <s v="ÜNB"/>
  </r>
  <r>
    <s v="Amprion"/>
    <n v="10001899"/>
    <s v="Stadtwerke Georgsmarienhütte Netz GmbH"/>
    <x v="5434"/>
    <n v="3"/>
    <s v="NI"/>
    <n v="49124"/>
    <x v="2"/>
    <m/>
    <s v="Osnabrück"/>
    <n v="9.6"/>
    <n v="4.6120000000000001"/>
    <n v="4.6120000000000001"/>
    <n v="4.6120000000000001"/>
    <n v="4.6120000000000001"/>
    <x v="2"/>
    <d v="2012-03-09T00:00:00"/>
    <x v="22"/>
    <x v="4"/>
    <m/>
    <x v="0"/>
    <m/>
    <d v="2012-03-09T00:00:00"/>
    <d v="2013-12-31T00:00:00"/>
    <x v="0"/>
    <s v="ÜNB"/>
  </r>
  <r>
    <s v="Amprion"/>
    <n v="10001899"/>
    <s v="Stadtwerke Georgsmarienhütte Netz GmbH"/>
    <x v="7727"/>
    <n v="1"/>
    <s v="NI"/>
    <n v="49124"/>
    <x v="2"/>
    <m/>
    <s v="Osnabrück"/>
    <n v="3.84"/>
    <n v="3.0750000000000002"/>
    <n v="3.0750000000000002"/>
    <n v="3.0750000000000002"/>
    <n v="3.0750000000000002"/>
    <x v="2"/>
    <d v="2012-03-09T00:00:00"/>
    <x v="22"/>
    <x v="4"/>
    <m/>
    <x v="0"/>
    <m/>
    <d v="2014-01-01T00:00:00"/>
    <m/>
    <x v="0"/>
    <s v="ÜNB"/>
  </r>
  <r>
    <s v="Amprion"/>
    <n v="10001899"/>
    <s v="Stadtwerke Georgsmarienhütte Netz GmbH"/>
    <x v="6660"/>
    <n v="3"/>
    <s v="NI"/>
    <n v="49124"/>
    <x v="2"/>
    <m/>
    <s v="Osnabrück"/>
    <n v="25.68"/>
    <n v="23.259"/>
    <n v="23.259"/>
    <n v="23.259"/>
    <n v="23.259"/>
    <x v="2"/>
    <d v="2012-03-09T00:00:00"/>
    <x v="22"/>
    <x v="4"/>
    <m/>
    <x v="0"/>
    <m/>
    <d v="2012-03-09T00:00:00"/>
    <d v="2013-12-31T00:00:00"/>
    <x v="0"/>
    <s v="ÜNB"/>
  </r>
  <r>
    <s v="Amprion"/>
    <n v="10001899"/>
    <s v="Stadtwerke Georgsmarienhütte Netz GmbH"/>
    <x v="7728"/>
    <n v="1"/>
    <s v="NI"/>
    <n v="49124"/>
    <x v="2"/>
    <m/>
    <s v="Osnabrück"/>
    <n v="12.24"/>
    <m/>
    <m/>
    <m/>
    <m/>
    <x v="2"/>
    <d v="2012-03-09T00:00:00"/>
    <x v="22"/>
    <x v="4"/>
    <m/>
    <x v="0"/>
    <m/>
    <d v="2014-01-01T00:00:00"/>
    <m/>
    <x v="0"/>
    <s v="ÜNB"/>
  </r>
  <r>
    <s v="Amprion"/>
    <n v="10003764"/>
    <s v="Westnetz GmbH"/>
    <x v="7729"/>
    <n v="1"/>
    <s v="NI"/>
    <n v="49324"/>
    <x v="3"/>
    <m/>
    <s v="Osnabrück"/>
    <n v="11.28"/>
    <n v="9.3729999999999993"/>
    <n v="10.288"/>
    <n v="10.288"/>
    <n v="10.288"/>
    <x v="2"/>
    <d v="2012-03-12T00:00:00"/>
    <x v="22"/>
    <x v="4"/>
    <m/>
    <x v="0"/>
    <m/>
    <d v="2012-03-12T00:00:00"/>
    <m/>
    <x v="0"/>
    <s v="ÜNB"/>
  </r>
  <r>
    <s v="Amprion"/>
    <n v="10001473"/>
    <s v="Stadtwerke Bramsche GmbH"/>
    <x v="7730"/>
    <n v="1"/>
    <s v="NI"/>
    <n v="49565"/>
    <x v="7"/>
    <m/>
    <s v="Osnabrück"/>
    <n v="5.85"/>
    <n v="2.9180000000000001"/>
    <n v="4.577"/>
    <n v="4.577"/>
    <n v="4.577"/>
    <x v="2"/>
    <d v="2012-03-12T00:00:00"/>
    <x v="22"/>
    <x v="4"/>
    <m/>
    <x v="0"/>
    <m/>
    <d v="2012-03-12T00:00:00"/>
    <m/>
    <x v="0"/>
    <s v="ÜNB"/>
  </r>
  <r>
    <s v="Amprion"/>
    <n v="10003764"/>
    <s v="Westnetz GmbH"/>
    <x v="7731"/>
    <n v="1"/>
    <s v="NI"/>
    <n v="49201"/>
    <x v="22"/>
    <m/>
    <s v="Osnabrück"/>
    <n v="2.16"/>
    <n v="1.7729999999999999"/>
    <n v="1.7729999999999999"/>
    <n v="1.7729999999999999"/>
    <n v="1.7729999999999999"/>
    <x v="2"/>
    <d v="2012-03-12T00:00:00"/>
    <x v="22"/>
    <x v="4"/>
    <m/>
    <x v="0"/>
    <m/>
    <d v="2012-03-12T00:00:00"/>
    <d v="2017-12-31T00:00:00"/>
    <x v="0"/>
    <s v="ÜNB"/>
  </r>
  <r>
    <s v="Amprion"/>
    <n v="10000365"/>
    <s v="Elektrizitätsgenossenschaft Hasbergen eG"/>
    <x v="7732"/>
    <n v="1"/>
    <s v="NI"/>
    <n v="49205"/>
    <x v="9"/>
    <m/>
    <s v="Osnabrück"/>
    <n v="3.43"/>
    <n v="2.1819999999999999"/>
    <n v="2.74"/>
    <n v="2.74"/>
    <n v="2.74"/>
    <x v="2"/>
    <d v="2012-03-13T00:00:00"/>
    <x v="22"/>
    <x v="4"/>
    <m/>
    <x v="0"/>
    <m/>
    <d v="2012-03-13T00:00:00"/>
    <m/>
    <x v="0"/>
    <s v="ÜNB"/>
  </r>
  <r>
    <s v="Amprion"/>
    <n v="10003764"/>
    <s v="Westnetz GmbH"/>
    <x v="7733"/>
    <n v="1"/>
    <s v="NI"/>
    <n v="49577"/>
    <x v="4"/>
    <s v="Weichenfeldweg 1"/>
    <s v="Osnabrück"/>
    <n v="59.93"/>
    <n v="56.848999999999997"/>
    <n v="56.848999999999997"/>
    <n v="56.848999999999997"/>
    <n v="56.848999999999997"/>
    <x v="2"/>
    <d v="2012-03-13T00:00:00"/>
    <x v="22"/>
    <x v="4"/>
    <m/>
    <x v="0"/>
    <m/>
    <d v="2012-03-13T00:00:00"/>
    <m/>
    <x v="0"/>
    <s v="ÜNB"/>
  </r>
  <r>
    <s v="Amprion"/>
    <n v="10003764"/>
    <s v="Westnetz GmbH"/>
    <x v="7734"/>
    <n v="1"/>
    <s v="NI"/>
    <n v="49328"/>
    <x v="3"/>
    <m/>
    <s v="Osnabrück"/>
    <n v="5.85"/>
    <n v="4.1340000000000003"/>
    <n v="5.08"/>
    <n v="5.08"/>
    <n v="5.08"/>
    <x v="2"/>
    <d v="2012-03-13T00:00:00"/>
    <x v="22"/>
    <x v="4"/>
    <m/>
    <x v="0"/>
    <m/>
    <d v="2012-03-13T00:00:00"/>
    <m/>
    <x v="0"/>
    <s v="ÜNB"/>
  </r>
  <r>
    <s v="Amprion"/>
    <n v="10001899"/>
    <s v="Stadtwerke Georgsmarienhütte Netz GmbH"/>
    <x v="7735"/>
    <n v="1"/>
    <s v="NI"/>
    <n v="49124"/>
    <x v="2"/>
    <m/>
    <s v="Osnabrück"/>
    <n v="4.68"/>
    <n v="2.1539999999999999"/>
    <n v="3.8069999999999999"/>
    <n v="3.8069999999999999"/>
    <n v="3.8069999999999999"/>
    <x v="2"/>
    <d v="2012-03-13T00:00:00"/>
    <x v="22"/>
    <x v="4"/>
    <m/>
    <x v="0"/>
    <m/>
    <d v="2012-03-13T00:00:00"/>
    <m/>
    <x v="0"/>
    <s v="ÜNB"/>
  </r>
  <r>
    <s v="Amprion"/>
    <n v="10001899"/>
    <s v="Stadtwerke Georgsmarienhütte Netz GmbH"/>
    <x v="7736"/>
    <n v="1"/>
    <s v="NI"/>
    <n v="49124"/>
    <x v="2"/>
    <m/>
    <s v="Osnabrück"/>
    <n v="5.15"/>
    <n v="3.0990000000000002"/>
    <n v="4.3140000000000001"/>
    <n v="4.3140000000000001"/>
    <n v="4.3140000000000001"/>
    <x v="2"/>
    <d v="2012-03-13T00:00:00"/>
    <x v="22"/>
    <x v="4"/>
    <m/>
    <x v="0"/>
    <m/>
    <d v="2012-04-16T00:00:00"/>
    <m/>
    <x v="0"/>
    <s v="ÜNB"/>
  </r>
  <r>
    <s v="Amprion"/>
    <n v="10003764"/>
    <s v="Westnetz GmbH"/>
    <x v="7737"/>
    <n v="1"/>
    <s v="NI"/>
    <n v="49597"/>
    <x v="13"/>
    <m/>
    <s v="Osnabrück"/>
    <n v="5.85"/>
    <n v="2.9569999999999999"/>
    <n v="4.7149999999999999"/>
    <n v="4.7149999999999999"/>
    <n v="4.7149999999999999"/>
    <x v="2"/>
    <d v="2012-03-14T00:00:00"/>
    <x v="22"/>
    <x v="4"/>
    <m/>
    <x v="0"/>
    <m/>
    <d v="2012-03-14T00:00:00"/>
    <m/>
    <x v="0"/>
    <s v="ÜNB"/>
  </r>
  <r>
    <s v="Amprion"/>
    <n v="10003764"/>
    <s v="Westnetz GmbH"/>
    <x v="7738"/>
    <n v="1"/>
    <s v="NI"/>
    <n v="49597"/>
    <x v="13"/>
    <m/>
    <s v="Osnabrück"/>
    <n v="5.28"/>
    <n v="2.8180000000000001"/>
    <n v="4.1980000000000004"/>
    <n v="4.1980000000000004"/>
    <n v="4.1980000000000004"/>
    <x v="2"/>
    <d v="2012-03-14T00:00:00"/>
    <x v="22"/>
    <x v="4"/>
    <m/>
    <x v="0"/>
    <m/>
    <d v="2012-03-14T00:00:00"/>
    <m/>
    <x v="0"/>
    <s v="ÜNB"/>
  </r>
  <r>
    <s v="Amprion"/>
    <n v="10003764"/>
    <s v="Westnetz GmbH"/>
    <x v="7739"/>
    <n v="1"/>
    <s v="NI"/>
    <n v="49326"/>
    <x v="3"/>
    <m/>
    <s v="Osnabrück"/>
    <n v="24.96"/>
    <n v="16.045000000000002"/>
    <n v="21.632999999999999"/>
    <n v="21.632999999999999"/>
    <n v="21.632999999999999"/>
    <x v="2"/>
    <d v="2012-03-14T00:00:00"/>
    <x v="22"/>
    <x v="4"/>
    <m/>
    <x v="0"/>
    <m/>
    <d v="2012-03-14T00:00:00"/>
    <m/>
    <x v="0"/>
    <s v="ÜNB"/>
  </r>
  <r>
    <s v="Amprion"/>
    <n v="10003764"/>
    <s v="Westnetz GmbH"/>
    <x v="7740"/>
    <n v="1"/>
    <s v="NI"/>
    <n v="49594"/>
    <x v="32"/>
    <m/>
    <s v="Osnabrück"/>
    <n v="17"/>
    <n v="15.051"/>
    <n v="15.051"/>
    <n v="15.051"/>
    <n v="15.051"/>
    <x v="2"/>
    <d v="2012-03-15T00:00:00"/>
    <x v="22"/>
    <x v="4"/>
    <m/>
    <x v="0"/>
    <m/>
    <d v="2012-03-15T00:00:00"/>
    <m/>
    <x v="0"/>
    <s v="ÜNB"/>
  </r>
  <r>
    <s v="Amprion"/>
    <n v="10003764"/>
    <s v="Westnetz GmbH"/>
    <x v="7741"/>
    <n v="1"/>
    <s v="NI"/>
    <n v="49594"/>
    <x v="32"/>
    <m/>
    <s v="Osnabrück"/>
    <n v="11.4"/>
    <n v="11.691000000000001"/>
    <n v="11.691000000000001"/>
    <n v="11.691000000000001"/>
    <n v="11.691000000000001"/>
    <x v="2"/>
    <d v="2012-03-15T00:00:00"/>
    <x v="22"/>
    <x v="4"/>
    <m/>
    <x v="0"/>
    <m/>
    <d v="2012-03-15T00:00:00"/>
    <m/>
    <x v="0"/>
    <s v="ÜNB"/>
  </r>
  <r>
    <s v="Amprion"/>
    <n v="10003764"/>
    <s v="Westnetz GmbH"/>
    <x v="7742"/>
    <n v="1"/>
    <s v="NI"/>
    <n v="49201"/>
    <x v="22"/>
    <m/>
    <s v="Osnabrück"/>
    <n v="6.4"/>
    <n v="3.6850000000000001"/>
    <n v="4.9640000000000004"/>
    <n v="4.9640000000000004"/>
    <n v="4.9640000000000004"/>
    <x v="2"/>
    <d v="2012-03-15T00:00:00"/>
    <x v="22"/>
    <x v="4"/>
    <m/>
    <x v="0"/>
    <m/>
    <d v="2012-03-15T00:00:00"/>
    <d v="2017-12-31T00:00:00"/>
    <x v="0"/>
    <s v="ÜNB"/>
  </r>
  <r>
    <s v="Amprion"/>
    <n v="10003764"/>
    <s v="Westnetz GmbH"/>
    <x v="7743"/>
    <n v="1"/>
    <s v="NI"/>
    <n v="49594"/>
    <x v="32"/>
    <m/>
    <s v="Osnabrück"/>
    <n v="5.17"/>
    <n v="2.242"/>
    <n v="3.7759999999999998"/>
    <n v="3.7759999999999998"/>
    <n v="3.7759999999999998"/>
    <x v="2"/>
    <d v="2012-03-15T00:00:00"/>
    <x v="22"/>
    <x v="4"/>
    <m/>
    <x v="0"/>
    <m/>
    <d v="2012-03-15T00:00:00"/>
    <m/>
    <x v="0"/>
    <s v="ÜNB"/>
  </r>
  <r>
    <s v="Amprion"/>
    <n v="10003764"/>
    <s v="Westnetz GmbH"/>
    <x v="7744"/>
    <n v="1"/>
    <s v="NI"/>
    <n v="49626"/>
    <x v="29"/>
    <m/>
    <s v="Osnabrück"/>
    <n v="7.6"/>
    <n v="5.0019999999999998"/>
    <n v="6.2539999999999996"/>
    <n v="6.2539999999999996"/>
    <n v="6.2539999999999996"/>
    <x v="2"/>
    <d v="2012-03-15T00:00:00"/>
    <x v="22"/>
    <x v="4"/>
    <m/>
    <x v="0"/>
    <m/>
    <d v="2012-03-15T00:00:00"/>
    <m/>
    <x v="0"/>
    <s v="ÜNB"/>
  </r>
  <r>
    <s v="Amprion"/>
    <n v="10003764"/>
    <s v="Westnetz GmbH"/>
    <x v="7745"/>
    <n v="1"/>
    <s v="NI"/>
    <n v="49134"/>
    <x v="19"/>
    <m/>
    <s v="Osnabrück"/>
    <n v="14.62"/>
    <n v="14.22"/>
    <n v="14.22"/>
    <n v="14.22"/>
    <n v="14.22"/>
    <x v="2"/>
    <d v="2012-03-16T00:00:00"/>
    <x v="22"/>
    <x v="4"/>
    <m/>
    <x v="0"/>
    <m/>
    <d v="2012-03-16T00:00:00"/>
    <m/>
    <x v="0"/>
    <s v="ÜNB"/>
  </r>
  <r>
    <s v="Amprion"/>
    <n v="10003764"/>
    <s v="Westnetz GmbH"/>
    <x v="7746"/>
    <n v="1"/>
    <s v="NI"/>
    <n v="49577"/>
    <x v="15"/>
    <m/>
    <s v="Osnabrück"/>
    <n v="10.64"/>
    <n v="5.9589999999999996"/>
    <n v="9.2840000000000007"/>
    <n v="9.2840000000000007"/>
    <n v="9.2840000000000007"/>
    <x v="2"/>
    <d v="2012-03-16T00:00:00"/>
    <x v="22"/>
    <x v="4"/>
    <m/>
    <x v="0"/>
    <m/>
    <d v="2012-03-16T00:00:00"/>
    <m/>
    <x v="0"/>
    <s v="ÜNB"/>
  </r>
  <r>
    <s v="Amprion"/>
    <n v="10003764"/>
    <s v="Westnetz GmbH"/>
    <x v="7747"/>
    <n v="1"/>
    <s v="NI"/>
    <n v="49594"/>
    <x v="32"/>
    <m/>
    <s v="Osnabrück"/>
    <n v="26.33"/>
    <n v="19.396000000000001"/>
    <n v="21.599"/>
    <n v="21.599"/>
    <n v="21.599"/>
    <x v="2"/>
    <d v="2012-03-16T00:00:00"/>
    <x v="22"/>
    <x v="4"/>
    <m/>
    <x v="0"/>
    <m/>
    <d v="2012-03-16T00:00:00"/>
    <m/>
    <x v="0"/>
    <s v="ÜNB"/>
  </r>
  <r>
    <s v="Amprion"/>
    <n v="10003764"/>
    <s v="Westnetz GmbH"/>
    <x v="7748"/>
    <n v="1"/>
    <s v="NI"/>
    <n v="49163"/>
    <x v="26"/>
    <m/>
    <s v="Osnabrück"/>
    <n v="7.98"/>
    <n v="5.9210000000000003"/>
    <n v="7.6920000000000002"/>
    <n v="7.6920000000000002"/>
    <n v="7.6920000000000002"/>
    <x v="2"/>
    <d v="2012-03-19T00:00:00"/>
    <x v="22"/>
    <x v="4"/>
    <m/>
    <x v="0"/>
    <m/>
    <d v="2012-03-19T00:00:00"/>
    <m/>
    <x v="0"/>
    <s v="ÜNB"/>
  </r>
  <r>
    <s v="Amprion"/>
    <n v="10003764"/>
    <s v="Westnetz GmbH"/>
    <x v="7749"/>
    <n v="1"/>
    <s v="NI"/>
    <n v="49638"/>
    <x v="21"/>
    <m/>
    <s v="Osnabrück"/>
    <n v="11.5"/>
    <n v="7.1349999999999998"/>
    <n v="10.499000000000001"/>
    <n v="10.499000000000001"/>
    <n v="10.499000000000001"/>
    <x v="2"/>
    <d v="2012-03-19T00:00:00"/>
    <x v="22"/>
    <x v="4"/>
    <m/>
    <x v="0"/>
    <m/>
    <d v="2012-03-19T00:00:00"/>
    <m/>
    <x v="0"/>
    <s v="ÜNB"/>
  </r>
  <r>
    <s v="Amprion"/>
    <n v="10000596"/>
    <s v="Teutoburger Energie Netzwerk eG"/>
    <x v="7750"/>
    <n v="1"/>
    <s v="NI"/>
    <n v="49176"/>
    <x v="5"/>
    <s v="Alt Uphöfen 9"/>
    <s v="Osnabrück"/>
    <n v="34.200000000000003"/>
    <n v="29.390399999999996"/>
    <n v="29.390399999999996"/>
    <n v="29.390399999999996"/>
    <n v="29.390399999999996"/>
    <x v="2"/>
    <d v="2012-03-19T00:00:00"/>
    <x v="22"/>
    <x v="4"/>
    <m/>
    <x v="0"/>
    <m/>
    <d v="2012-03-19T00:00:00"/>
    <m/>
    <x v="0"/>
    <s v="ÜNB"/>
  </r>
  <r>
    <s v="Amprion"/>
    <n v="10003764"/>
    <s v="Westnetz GmbH"/>
    <x v="7751"/>
    <n v="1"/>
    <s v="NI"/>
    <n v="49586"/>
    <x v="8"/>
    <s v="Hauptstraße 65"/>
    <s v="Osnabrück"/>
    <n v="81.400000000000006"/>
    <n v="56.05"/>
    <n v="69.5"/>
    <n v="69.5"/>
    <n v="69.5"/>
    <x v="2"/>
    <d v="2012-03-20T00:00:00"/>
    <x v="22"/>
    <x v="4"/>
    <m/>
    <x v="0"/>
    <m/>
    <d v="2012-03-20T00:00:00"/>
    <m/>
    <x v="0"/>
    <s v="ÜNB"/>
  </r>
  <r>
    <s v="Amprion"/>
    <n v="10003764"/>
    <s v="Westnetz GmbH"/>
    <x v="7752"/>
    <n v="1"/>
    <s v="NI"/>
    <n v="49134"/>
    <x v="19"/>
    <m/>
    <s v="Osnabrück"/>
    <n v="5.6"/>
    <n v="5.0519999999999996"/>
    <n v="5.0519999999999996"/>
    <n v="5.0519999999999996"/>
    <n v="5.0519999999999996"/>
    <x v="2"/>
    <d v="2012-03-20T00:00:00"/>
    <x v="22"/>
    <x v="4"/>
    <m/>
    <x v="0"/>
    <m/>
    <d v="2012-03-20T00:00:00"/>
    <m/>
    <x v="0"/>
    <s v="ÜNB"/>
  </r>
  <r>
    <s v="Amprion"/>
    <n v="10003764"/>
    <s v="Westnetz GmbH"/>
    <x v="7753"/>
    <n v="1"/>
    <s v="NI"/>
    <n v="49179"/>
    <x v="28"/>
    <m/>
    <s v="Osnabrück"/>
    <n v="28.32"/>
    <n v="27.126000000000001"/>
    <n v="27.126000000000001"/>
    <n v="27.126000000000001"/>
    <n v="27.126000000000001"/>
    <x v="2"/>
    <d v="2012-03-20T00:00:00"/>
    <x v="22"/>
    <x v="4"/>
    <m/>
    <x v="0"/>
    <m/>
    <d v="2012-03-20T00:00:00"/>
    <m/>
    <x v="0"/>
    <s v="ÜNB"/>
  </r>
  <r>
    <s v="Amprion"/>
    <n v="10003764"/>
    <s v="Westnetz GmbH"/>
    <x v="7754"/>
    <n v="1"/>
    <s v="NI"/>
    <n v="49593"/>
    <x v="6"/>
    <s v="Robert-Bosch-Str. 8"/>
    <s v="Osnabrück"/>
    <n v="330.88"/>
    <n v="255.124"/>
    <n v="255.124"/>
    <n v="255.124"/>
    <n v="255.124"/>
    <x v="2"/>
    <d v="2012-03-20T00:00:00"/>
    <x v="22"/>
    <x v="4"/>
    <m/>
    <x v="0"/>
    <m/>
    <d v="2012-03-20T00:00:00"/>
    <m/>
    <x v="0"/>
    <s v="ÜNB"/>
  </r>
  <r>
    <s v="Amprion"/>
    <n v="10003764"/>
    <s v="Westnetz GmbH"/>
    <x v="7755"/>
    <n v="1"/>
    <s v="NI"/>
    <n v="49597"/>
    <x v="13"/>
    <s v="Bahnhofstr. 45"/>
    <s v="Osnabrück"/>
    <n v="115.74"/>
    <n v="90.245000000000005"/>
    <n v="90.245000000000005"/>
    <n v="90.245000000000005"/>
    <n v="90.245000000000005"/>
    <x v="2"/>
    <d v="2012-03-20T00:00:00"/>
    <x v="22"/>
    <x v="4"/>
    <m/>
    <x v="0"/>
    <m/>
    <d v="2012-03-20T00:00:00"/>
    <m/>
    <x v="0"/>
    <s v="ÜNB"/>
  </r>
  <r>
    <s v="Amprion"/>
    <n v="10003764"/>
    <s v="Westnetz GmbH"/>
    <x v="7756"/>
    <n v="1"/>
    <s v="NI"/>
    <n v="49326"/>
    <x v="3"/>
    <m/>
    <s v="Osnabrück"/>
    <n v="30"/>
    <n v="11.861000000000001"/>
    <n v="27.856999999999999"/>
    <n v="27.856999999999999"/>
    <n v="27.856999999999999"/>
    <x v="2"/>
    <d v="2012-03-20T00:00:00"/>
    <x v="22"/>
    <x v="4"/>
    <m/>
    <x v="0"/>
    <m/>
    <d v="2012-03-20T00:00:00"/>
    <m/>
    <x v="0"/>
    <s v="ÜNB"/>
  </r>
  <r>
    <s v="Amprion"/>
    <n v="10003764"/>
    <s v="Westnetz GmbH"/>
    <x v="7757"/>
    <n v="1"/>
    <s v="NI"/>
    <n v="49584"/>
    <x v="30"/>
    <m/>
    <s v="Osnabrück"/>
    <n v="9.5549999999999997"/>
    <n v="6.524"/>
    <n v="7.8789999999999996"/>
    <n v="7.8789999999999996"/>
    <n v="7.8789999999999996"/>
    <x v="2"/>
    <d v="2012-03-20T00:00:00"/>
    <x v="22"/>
    <x v="4"/>
    <m/>
    <x v="0"/>
    <m/>
    <d v="2012-03-20T00:00:00"/>
    <m/>
    <x v="0"/>
    <s v="ÜNB"/>
  </r>
  <r>
    <s v="Amprion"/>
    <n v="10003764"/>
    <s v="Westnetz GmbH"/>
    <x v="7758"/>
    <n v="1"/>
    <s v="NI"/>
    <n v="49586"/>
    <x v="11"/>
    <m/>
    <s v="Osnabrück"/>
    <n v="2.85"/>
    <n v="1.028"/>
    <n v="1.853"/>
    <n v="1.853"/>
    <n v="1.853"/>
    <x v="2"/>
    <d v="2012-03-20T00:00:00"/>
    <x v="22"/>
    <x v="4"/>
    <m/>
    <x v="0"/>
    <m/>
    <d v="2012-03-20T00:00:00"/>
    <m/>
    <x v="0"/>
    <s v="ÜNB"/>
  </r>
  <r>
    <s v="Amprion"/>
    <n v="10003764"/>
    <s v="Westnetz GmbH"/>
    <x v="7759"/>
    <n v="1"/>
    <s v="NI"/>
    <n v="49201"/>
    <x v="22"/>
    <m/>
    <s v="Osnabrück"/>
    <n v="7.95"/>
    <n v="5.7060000000000004"/>
    <n v="6.8179999999999996"/>
    <n v="6.8179999999999996"/>
    <n v="6.8179999999999996"/>
    <x v="2"/>
    <d v="2012-03-21T00:00:00"/>
    <x v="22"/>
    <x v="4"/>
    <m/>
    <x v="0"/>
    <m/>
    <d v="2012-03-21T00:00:00"/>
    <d v="2017-12-31T00:00:00"/>
    <x v="0"/>
    <s v="ÜNB"/>
  </r>
  <r>
    <s v="Amprion"/>
    <n v="10003764"/>
    <s v="Westnetz GmbH"/>
    <x v="7760"/>
    <n v="1"/>
    <s v="NI"/>
    <n v="49179"/>
    <x v="28"/>
    <m/>
    <s v="Osnabrück"/>
    <n v="19.2"/>
    <n v="16.759"/>
    <n v="16.759"/>
    <n v="16.759"/>
    <n v="16.759"/>
    <x v="2"/>
    <d v="2012-03-21T00:00:00"/>
    <x v="22"/>
    <x v="4"/>
    <m/>
    <x v="0"/>
    <m/>
    <d v="2012-03-21T00:00:00"/>
    <m/>
    <x v="0"/>
    <s v="ÜNB"/>
  </r>
  <r>
    <s v="Amprion"/>
    <n v="10003764"/>
    <s v="Westnetz GmbH"/>
    <x v="7761"/>
    <n v="1"/>
    <s v="NI"/>
    <n v="49593"/>
    <x v="6"/>
    <m/>
    <s v="Osnabrück"/>
    <n v="12.24"/>
    <n v="12.396000000000001"/>
    <n v="12.396000000000001"/>
    <n v="12.396000000000001"/>
    <n v="12.396000000000001"/>
    <x v="2"/>
    <d v="2012-03-21T00:00:00"/>
    <x v="22"/>
    <x v="4"/>
    <m/>
    <x v="0"/>
    <m/>
    <d v="2012-03-21T00:00:00"/>
    <m/>
    <x v="0"/>
    <s v="ÜNB"/>
  </r>
  <r>
    <s v="Amprion"/>
    <n v="10003764"/>
    <s v="Westnetz GmbH"/>
    <x v="7762"/>
    <n v="1"/>
    <s v="NI"/>
    <n v="49638"/>
    <x v="21"/>
    <m/>
    <s v="Osnabrück"/>
    <n v="13.23"/>
    <n v="8.6479999999999997"/>
    <n v="9.9309999999999992"/>
    <n v="9.9309999999999992"/>
    <n v="9.9309999999999992"/>
    <x v="2"/>
    <d v="2012-03-21T00:00:00"/>
    <x v="22"/>
    <x v="4"/>
    <m/>
    <x v="0"/>
    <m/>
    <d v="2012-03-21T00:00:00"/>
    <m/>
    <x v="0"/>
    <s v="ÜNB"/>
  </r>
  <r>
    <s v="Amprion"/>
    <n v="10003764"/>
    <s v="Westnetz GmbH"/>
    <x v="7763"/>
    <n v="1"/>
    <s v="NI"/>
    <n v="49152"/>
    <x v="16"/>
    <m/>
    <s v="Osnabrück"/>
    <n v="7.41"/>
    <n v="5.8070000000000004"/>
    <n v="7.0010000000000003"/>
    <n v="7.0010000000000003"/>
    <n v="7.0010000000000003"/>
    <x v="2"/>
    <d v="2012-03-21T00:00:00"/>
    <x v="22"/>
    <x v="4"/>
    <m/>
    <x v="0"/>
    <m/>
    <d v="2012-03-21T00:00:00"/>
    <m/>
    <x v="0"/>
    <s v="ÜNB"/>
  </r>
  <r>
    <s v="Amprion"/>
    <n v="10000596"/>
    <s v="Teutoburger Energie Netzwerk eG"/>
    <x v="7764"/>
    <n v="1"/>
    <s v="NI"/>
    <n v="49205"/>
    <x v="9"/>
    <m/>
    <s v="Osnabrück"/>
    <n v="6.72"/>
    <n v="3.7296999999999998"/>
    <n v="5.5362"/>
    <n v="5.5362"/>
    <n v="5.5362"/>
    <x v="2"/>
    <d v="2012-03-21T00:00:00"/>
    <x v="22"/>
    <x v="4"/>
    <m/>
    <x v="0"/>
    <m/>
    <d v="2012-03-21T00:00:00"/>
    <m/>
    <x v="0"/>
    <s v="ÜNB"/>
  </r>
  <r>
    <s v="Amprion"/>
    <n v="10000596"/>
    <s v="Teutoburger Energie Netzwerk eG"/>
    <x v="7765"/>
    <n v="1"/>
    <s v="NI"/>
    <n v="49219"/>
    <x v="0"/>
    <m/>
    <s v="Osnabrück"/>
    <n v="23.52"/>
    <n v="20.698"/>
    <n v="20.698"/>
    <n v="20.698"/>
    <n v="20.698"/>
    <x v="2"/>
    <d v="2012-03-21T00:00:00"/>
    <x v="22"/>
    <x v="4"/>
    <m/>
    <x v="0"/>
    <m/>
    <d v="2012-03-21T00:00:00"/>
    <m/>
    <x v="0"/>
    <s v="ÜNB"/>
  </r>
  <r>
    <s v="Amprion"/>
    <n v="10000596"/>
    <s v="Teutoburger Energie Netzwerk eG"/>
    <x v="7766"/>
    <n v="1"/>
    <s v="NI"/>
    <n v="49219"/>
    <x v="0"/>
    <m/>
    <s v="Osnabrück"/>
    <n v="16.32"/>
    <n v="3.1513"/>
    <n v="13.301299999999999"/>
    <n v="13.301299999999999"/>
    <n v="13.301299999999999"/>
    <x v="2"/>
    <d v="2012-03-21T00:00:00"/>
    <x v="22"/>
    <x v="4"/>
    <m/>
    <x v="0"/>
    <m/>
    <d v="2012-03-21T00:00:00"/>
    <m/>
    <x v="0"/>
    <s v="ÜNB"/>
  </r>
  <r>
    <s v="Amprion"/>
    <n v="10000596"/>
    <s v="Teutoburger Energie Netzwerk eG"/>
    <x v="7767"/>
    <n v="1"/>
    <s v="NI"/>
    <n v="49176"/>
    <x v="5"/>
    <m/>
    <s v="Osnabrück"/>
    <n v="8.2799999999999994"/>
    <n v="2.5070000000000001"/>
    <n v="6.7738000000000005"/>
    <n v="6.7738000000000005"/>
    <n v="6.7738000000000005"/>
    <x v="2"/>
    <d v="2012-03-21T00:00:00"/>
    <x v="22"/>
    <x v="4"/>
    <m/>
    <x v="0"/>
    <m/>
    <d v="2012-03-21T00:00:00"/>
    <m/>
    <x v="0"/>
    <s v="ÜNB"/>
  </r>
  <r>
    <s v="Amprion"/>
    <n v="10003764"/>
    <s v="Westnetz GmbH"/>
    <x v="7768"/>
    <n v="1"/>
    <s v="NI"/>
    <n v="49326"/>
    <x v="3"/>
    <s v="Schlochterner Weg 34"/>
    <s v="Osnabrück"/>
    <n v="278.35000000000002"/>
    <n v="209.136"/>
    <n v="278.43599999999998"/>
    <n v="278.43599999999998"/>
    <n v="278.43599999999998"/>
    <x v="2"/>
    <d v="2012-03-21T00:00:00"/>
    <x v="22"/>
    <x v="4"/>
    <m/>
    <x v="0"/>
    <m/>
    <d v="2012-03-21T00:00:00"/>
    <m/>
    <x v="0"/>
    <s v="ÜNB"/>
  </r>
  <r>
    <s v="Amprion"/>
    <n v="10003764"/>
    <s v="Westnetz GmbH"/>
    <x v="7769"/>
    <n v="1"/>
    <s v="NI"/>
    <n v="49324"/>
    <x v="3"/>
    <m/>
    <s v="Osnabrück"/>
    <n v="9.5"/>
    <n v="4.8179999999999996"/>
    <n v="6.33"/>
    <n v="6.33"/>
    <n v="6.33"/>
    <x v="2"/>
    <d v="2012-03-22T00:00:00"/>
    <x v="22"/>
    <x v="4"/>
    <m/>
    <x v="0"/>
    <m/>
    <d v="2012-03-22T00:00:00"/>
    <m/>
    <x v="0"/>
    <s v="ÜNB"/>
  </r>
  <r>
    <s v="Amprion"/>
    <n v="10003764"/>
    <s v="Westnetz GmbH"/>
    <x v="7770"/>
    <n v="1"/>
    <s v="NI"/>
    <n v="49214"/>
    <x v="17"/>
    <m/>
    <s v="Osnabrück"/>
    <n v="29.7"/>
    <n v="12.413"/>
    <n v="20.384"/>
    <n v="20.384"/>
    <n v="20.384"/>
    <x v="2"/>
    <d v="2012-03-22T00:00:00"/>
    <x v="22"/>
    <x v="4"/>
    <m/>
    <x v="0"/>
    <m/>
    <d v="2012-03-22T00:00:00"/>
    <d v="2017-12-31T00:00:00"/>
    <x v="0"/>
    <s v="ÜNB"/>
  </r>
  <r>
    <s v="Amprion"/>
    <n v="10003764"/>
    <s v="Westnetz GmbH"/>
    <x v="7771"/>
    <n v="1"/>
    <s v="NI"/>
    <n v="49326"/>
    <x v="3"/>
    <m/>
    <s v="Osnabrück"/>
    <n v="3.8849999999999998"/>
    <n v="2.6459999999999999"/>
    <n v="3.54"/>
    <n v="3.54"/>
    <n v="3.54"/>
    <x v="2"/>
    <d v="2012-03-22T00:00:00"/>
    <x v="22"/>
    <x v="4"/>
    <m/>
    <x v="0"/>
    <m/>
    <d v="2012-03-22T00:00:00"/>
    <m/>
    <x v="0"/>
    <s v="ÜNB"/>
  </r>
  <r>
    <s v="Amprion"/>
    <n v="10003764"/>
    <s v="Westnetz GmbH"/>
    <x v="7772"/>
    <n v="1"/>
    <s v="NI"/>
    <n v="49577"/>
    <x v="31"/>
    <m/>
    <s v="Osnabrück"/>
    <n v="5.88"/>
    <n v="4.7270000000000003"/>
    <n v="4.8639999999999999"/>
    <n v="4.8639999999999999"/>
    <n v="4.8639999999999999"/>
    <x v="2"/>
    <d v="2012-03-22T00:00:00"/>
    <x v="22"/>
    <x v="4"/>
    <m/>
    <x v="0"/>
    <m/>
    <d v="2012-03-22T00:00:00"/>
    <m/>
    <x v="0"/>
    <s v="ÜNB"/>
  </r>
  <r>
    <s v="Amprion"/>
    <n v="10003764"/>
    <s v="Westnetz GmbH"/>
    <x v="7773"/>
    <n v="1"/>
    <s v="NI"/>
    <n v="49586"/>
    <x v="8"/>
    <s v="Hauptstr. 45"/>
    <s v="Osnabrück"/>
    <n v="30.36"/>
    <n v="17.335000000000001"/>
    <n v="27.692"/>
    <n v="27.692"/>
    <n v="27.692"/>
    <x v="2"/>
    <d v="2012-03-22T00:00:00"/>
    <x v="22"/>
    <x v="4"/>
    <m/>
    <x v="0"/>
    <m/>
    <d v="2012-03-22T00:00:00"/>
    <m/>
    <x v="0"/>
    <s v="ÜNB"/>
  </r>
  <r>
    <s v="Amprion"/>
    <n v="10003764"/>
    <s v="Westnetz GmbH"/>
    <x v="7774"/>
    <n v="1"/>
    <s v="NI"/>
    <n v="49593"/>
    <x v="6"/>
    <m/>
    <s v="Osnabrück"/>
    <n v="10.53"/>
    <n v="8.6460000000000008"/>
    <n v="10.263999999999999"/>
    <n v="10.263999999999999"/>
    <n v="10.263999999999999"/>
    <x v="2"/>
    <d v="2012-03-22T00:00:00"/>
    <x v="22"/>
    <x v="4"/>
    <m/>
    <x v="0"/>
    <m/>
    <d v="2012-03-22T00:00:00"/>
    <m/>
    <x v="0"/>
    <s v="ÜNB"/>
  </r>
  <r>
    <s v="Amprion"/>
    <n v="10003764"/>
    <s v="Westnetz GmbH"/>
    <x v="7775"/>
    <n v="1"/>
    <s v="NI"/>
    <n v="49593"/>
    <x v="6"/>
    <m/>
    <s v="Osnabrück"/>
    <n v="10.53"/>
    <n v="8.9109999999999996"/>
    <n v="10.420999999999999"/>
    <n v="10.420999999999999"/>
    <n v="10.420999999999999"/>
    <x v="2"/>
    <d v="2012-03-22T00:00:00"/>
    <x v="22"/>
    <x v="4"/>
    <m/>
    <x v="0"/>
    <m/>
    <d v="2012-03-22T00:00:00"/>
    <m/>
    <x v="0"/>
    <s v="ÜNB"/>
  </r>
  <r>
    <s v="Amprion"/>
    <n v="10003764"/>
    <s v="Westnetz GmbH"/>
    <x v="7776"/>
    <n v="1"/>
    <s v="NI"/>
    <n v="49626"/>
    <x v="1"/>
    <m/>
    <s v="Osnabrück"/>
    <n v="29.45"/>
    <n v="22.172999999999998"/>
    <n v="27.954000000000001"/>
    <n v="27.954000000000001"/>
    <n v="27.954000000000001"/>
    <x v="2"/>
    <d v="2012-03-22T00:00:00"/>
    <x v="22"/>
    <x v="4"/>
    <m/>
    <x v="0"/>
    <m/>
    <d v="2012-03-22T00:00:00"/>
    <m/>
    <x v="0"/>
    <s v="ÜNB"/>
  </r>
  <r>
    <s v="Amprion"/>
    <n v="10003764"/>
    <s v="Westnetz GmbH"/>
    <x v="7777"/>
    <n v="1"/>
    <s v="NI"/>
    <n v="49593"/>
    <x v="6"/>
    <s v="Werner-von-Siemens-Str. 1"/>
    <s v="Osnabrück"/>
    <n v="52.674999999999997"/>
    <n v="48.23"/>
    <n v="48.23"/>
    <n v="48.23"/>
    <n v="48.23"/>
    <x v="2"/>
    <d v="2012-03-23T00:00:00"/>
    <x v="22"/>
    <x v="4"/>
    <m/>
    <x v="0"/>
    <m/>
    <d v="2012-03-23T00:00:00"/>
    <m/>
    <x v="0"/>
    <s v="ÜNB"/>
  </r>
  <r>
    <s v="Amprion"/>
    <n v="10003764"/>
    <s v="Westnetz GmbH"/>
    <x v="7778"/>
    <n v="1"/>
    <s v="NI"/>
    <n v="49143"/>
    <x v="14"/>
    <m/>
    <s v="Osnabrück"/>
    <n v="22.56"/>
    <n v="21.864000000000001"/>
    <n v="21.864000000000001"/>
    <n v="21.864000000000001"/>
    <n v="21.864000000000001"/>
    <x v="2"/>
    <d v="2012-03-23T00:00:00"/>
    <x v="22"/>
    <x v="4"/>
    <m/>
    <x v="0"/>
    <m/>
    <d v="2012-03-23T00:00:00"/>
    <m/>
    <x v="0"/>
    <s v="ÜNB"/>
  </r>
  <r>
    <s v="Amprion"/>
    <n v="10003764"/>
    <s v="Westnetz GmbH"/>
    <x v="7779"/>
    <n v="1"/>
    <s v="NI"/>
    <n v="49584"/>
    <x v="30"/>
    <m/>
    <s v="Osnabrück"/>
    <n v="12.16"/>
    <n v="4.3230000000000004"/>
    <n v="4.3230000000000004"/>
    <n v="4.3230000000000004"/>
    <n v="4.3230000000000004"/>
    <x v="2"/>
    <d v="2012-03-23T00:00:00"/>
    <x v="22"/>
    <x v="4"/>
    <m/>
    <x v="0"/>
    <m/>
    <d v="2012-03-23T00:00:00"/>
    <m/>
    <x v="0"/>
    <s v="ÜNB"/>
  </r>
  <r>
    <s v="Amprion"/>
    <n v="10003764"/>
    <s v="Westnetz GmbH"/>
    <x v="7780"/>
    <n v="1"/>
    <s v="NI"/>
    <n v="49584"/>
    <x v="30"/>
    <m/>
    <s v="Osnabrück"/>
    <n v="12.1"/>
    <n v="6.5679999999999996"/>
    <n v="6.5679999999999996"/>
    <n v="6.5679999999999996"/>
    <n v="6.5679999999999996"/>
    <x v="2"/>
    <d v="2012-03-23T00:00:00"/>
    <x v="22"/>
    <x v="4"/>
    <m/>
    <x v="0"/>
    <m/>
    <d v="2012-03-23T00:00:00"/>
    <m/>
    <x v="0"/>
    <s v="ÜNB"/>
  </r>
  <r>
    <s v="Amprion"/>
    <n v="10003764"/>
    <s v="Westnetz GmbH"/>
    <x v="7781"/>
    <n v="1"/>
    <s v="NI"/>
    <n v="49577"/>
    <x v="15"/>
    <s v="Alte Ziegelei 0"/>
    <s v="Osnabrück"/>
    <n v="31.35"/>
    <n v="29.311"/>
    <n v="29.311"/>
    <n v="29.311"/>
    <n v="29.311"/>
    <x v="2"/>
    <d v="2012-03-23T00:00:00"/>
    <x v="22"/>
    <x v="4"/>
    <m/>
    <x v="0"/>
    <m/>
    <d v="2012-03-23T00:00:00"/>
    <m/>
    <x v="0"/>
    <s v="ÜNB"/>
  </r>
  <r>
    <s v="Amprion"/>
    <n v="10003764"/>
    <s v="Westnetz GmbH"/>
    <x v="7782"/>
    <n v="1"/>
    <s v="NI"/>
    <n v="49163"/>
    <x v="26"/>
    <m/>
    <s v="Osnabrück"/>
    <n v="10.08"/>
    <n v="10.252000000000001"/>
    <n v="10.252000000000001"/>
    <n v="10.252000000000001"/>
    <n v="10.252000000000001"/>
    <x v="2"/>
    <d v="2012-03-23T00:00:00"/>
    <x v="22"/>
    <x v="4"/>
    <m/>
    <x v="0"/>
    <m/>
    <d v="2012-03-23T00:00:00"/>
    <m/>
    <x v="0"/>
    <s v="ÜNB"/>
  </r>
  <r>
    <s v="Amprion"/>
    <n v="10003764"/>
    <s v="Westnetz GmbH"/>
    <x v="7783"/>
    <n v="1"/>
    <s v="NI"/>
    <n v="49143"/>
    <x v="14"/>
    <s v="Gewerbepark 25"/>
    <s v="Osnabrück"/>
    <n v="34.56"/>
    <n v="10.164"/>
    <n v="26.178999999999998"/>
    <n v="26.178999999999998"/>
    <n v="26.178999999999998"/>
    <x v="2"/>
    <d v="2012-03-23T00:00:00"/>
    <x v="22"/>
    <x v="4"/>
    <m/>
    <x v="0"/>
    <m/>
    <d v="2012-03-23T00:00:00"/>
    <m/>
    <x v="0"/>
    <s v="ÜNB"/>
  </r>
  <r>
    <s v="Amprion"/>
    <n v="10003764"/>
    <s v="Westnetz GmbH"/>
    <x v="7784"/>
    <n v="1"/>
    <s v="NI"/>
    <n v="49584"/>
    <x v="30"/>
    <m/>
    <s v="Osnabrück"/>
    <n v="10.14"/>
    <n v="8"/>
    <n v="10"/>
    <n v="10"/>
    <n v="10"/>
    <x v="2"/>
    <d v="2012-03-23T00:00:00"/>
    <x v="22"/>
    <x v="4"/>
    <m/>
    <x v="0"/>
    <m/>
    <d v="2012-03-23T00:00:00"/>
    <m/>
    <x v="0"/>
    <s v="ÜNB"/>
  </r>
  <r>
    <s v="Amprion"/>
    <n v="10003764"/>
    <s v="Westnetz GmbH"/>
    <x v="7785"/>
    <n v="1"/>
    <s v="NI"/>
    <n v="49134"/>
    <x v="19"/>
    <m/>
    <s v="Osnabrück"/>
    <n v="11.04"/>
    <n v="6.492"/>
    <n v="8.1769999999999996"/>
    <n v="8.1769999999999996"/>
    <n v="8.1769999999999996"/>
    <x v="2"/>
    <d v="2012-03-23T00:00:00"/>
    <x v="22"/>
    <x v="4"/>
    <m/>
    <x v="0"/>
    <m/>
    <d v="2012-03-23T00:00:00"/>
    <m/>
    <x v="0"/>
    <s v="ÜNB"/>
  </r>
  <r>
    <s v="Amprion"/>
    <n v="10003764"/>
    <s v="Westnetz GmbH"/>
    <x v="7786"/>
    <n v="1"/>
    <s v="NI"/>
    <n v="49152"/>
    <x v="16"/>
    <m/>
    <s v="Osnabrück"/>
    <n v="6.58"/>
    <n v="3.1160000000000001"/>
    <n v="5.0410000000000004"/>
    <n v="5.0410000000000004"/>
    <n v="5.0410000000000004"/>
    <x v="2"/>
    <d v="2012-03-23T00:00:00"/>
    <x v="22"/>
    <x v="4"/>
    <m/>
    <x v="0"/>
    <m/>
    <d v="2012-03-23T00:00:00"/>
    <m/>
    <x v="0"/>
    <s v="ÜNB"/>
  </r>
  <r>
    <s v="Amprion"/>
    <n v="10003764"/>
    <s v="Westnetz GmbH"/>
    <x v="7787"/>
    <n v="1"/>
    <s v="NI"/>
    <n v="49326"/>
    <x v="3"/>
    <m/>
    <s v="Osnabrück"/>
    <n v="2.4"/>
    <n v="1.2609999999999999"/>
    <n v="2.0510000000000002"/>
    <n v="2.0510000000000002"/>
    <n v="2.0510000000000002"/>
    <x v="2"/>
    <d v="2012-03-23T00:00:00"/>
    <x v="22"/>
    <x v="4"/>
    <m/>
    <x v="0"/>
    <m/>
    <d v="2012-03-23T00:00:00"/>
    <m/>
    <x v="0"/>
    <s v="ÜNB"/>
  </r>
  <r>
    <s v="Amprion"/>
    <n v="10003764"/>
    <s v="Westnetz GmbH"/>
    <x v="7788"/>
    <n v="1"/>
    <s v="NI"/>
    <n v="49584"/>
    <x v="30"/>
    <m/>
    <s v="Osnabrück"/>
    <n v="12.484999999999999"/>
    <n v="9.5169999999999995"/>
    <n v="11.03"/>
    <n v="11.03"/>
    <n v="11.03"/>
    <x v="2"/>
    <d v="2012-03-23T00:00:00"/>
    <x v="22"/>
    <x v="4"/>
    <m/>
    <x v="0"/>
    <m/>
    <d v="2012-03-23T00:00:00"/>
    <m/>
    <x v="0"/>
    <s v="ÜNB"/>
  </r>
  <r>
    <s v="Amprion"/>
    <n v="10003764"/>
    <s v="Westnetz GmbH"/>
    <x v="7789"/>
    <n v="1"/>
    <s v="NI"/>
    <n v="49637"/>
    <x v="10"/>
    <m/>
    <s v="Osnabrück"/>
    <n v="18.77"/>
    <n v="14.318"/>
    <n v="15.46"/>
    <n v="15.46"/>
    <n v="15.46"/>
    <x v="2"/>
    <d v="2012-03-23T00:00:00"/>
    <x v="22"/>
    <x v="4"/>
    <m/>
    <x v="0"/>
    <m/>
    <d v="2012-03-23T00:00:00"/>
    <m/>
    <x v="0"/>
    <s v="ÜNB"/>
  </r>
  <r>
    <s v="Amprion"/>
    <n v="10000596"/>
    <s v="Teutoburger Energie Netzwerk eG"/>
    <x v="7790"/>
    <n v="1"/>
    <s v="NI"/>
    <n v="49170"/>
    <x v="25"/>
    <m/>
    <s v="Osnabrück"/>
    <n v="6.24"/>
    <n v="4.0285000000000002"/>
    <n v="5.0306000000000006"/>
    <n v="5.0306000000000006"/>
    <n v="5.0306000000000006"/>
    <x v="2"/>
    <d v="2012-03-23T00:00:00"/>
    <x v="22"/>
    <x v="4"/>
    <m/>
    <x v="0"/>
    <m/>
    <d v="2012-03-23T00:00:00"/>
    <m/>
    <x v="0"/>
    <s v="ÜNB"/>
  </r>
  <r>
    <s v="Amprion"/>
    <n v="10000596"/>
    <s v="Teutoburger Energie Netzwerk eG"/>
    <x v="7791"/>
    <n v="1"/>
    <s v="NI"/>
    <n v="49170"/>
    <x v="25"/>
    <m/>
    <s v="Osnabrück"/>
    <n v="5.85"/>
    <n v="3.8978000000000002"/>
    <n v="4.9997000000000007"/>
    <n v="4.9997000000000007"/>
    <n v="4.9997000000000007"/>
    <x v="2"/>
    <d v="2012-03-23T00:00:00"/>
    <x v="22"/>
    <x v="4"/>
    <m/>
    <x v="0"/>
    <m/>
    <d v="2012-03-23T00:00:00"/>
    <m/>
    <x v="0"/>
    <s v="ÜNB"/>
  </r>
  <r>
    <s v="Amprion"/>
    <n v="10000596"/>
    <s v="Teutoburger Energie Netzwerk eG"/>
    <x v="7792"/>
    <n v="1"/>
    <s v="NI"/>
    <n v="49196"/>
    <x v="18"/>
    <m/>
    <s v="Osnabrück"/>
    <n v="14.04"/>
    <n v="12.114799999999999"/>
    <n v="12.114799999999999"/>
    <n v="12.114799999999999"/>
    <n v="12.114799999999999"/>
    <x v="2"/>
    <d v="2012-03-23T00:00:00"/>
    <x v="22"/>
    <x v="4"/>
    <m/>
    <x v="0"/>
    <m/>
    <d v="2012-03-23T00:00:00"/>
    <m/>
    <x v="0"/>
    <s v="ÜNB"/>
  </r>
  <r>
    <s v="Amprion"/>
    <n v="10003764"/>
    <s v="Westnetz GmbH"/>
    <x v="7793"/>
    <n v="1"/>
    <s v="NI"/>
    <n v="49134"/>
    <x v="19"/>
    <m/>
    <s v="Osnabrück"/>
    <n v="4.51"/>
    <n v="2.706"/>
    <n v="3.74"/>
    <n v="3.74"/>
    <n v="3.74"/>
    <x v="2"/>
    <d v="2012-03-24T00:00:00"/>
    <x v="22"/>
    <x v="4"/>
    <m/>
    <x v="0"/>
    <m/>
    <d v="2012-03-24T00:00:00"/>
    <m/>
    <x v="0"/>
    <s v="ÜNB"/>
  </r>
  <r>
    <s v="Amprion"/>
    <n v="10003764"/>
    <s v="Westnetz GmbH"/>
    <x v="7794"/>
    <n v="1"/>
    <s v="NI"/>
    <n v="49626"/>
    <x v="1"/>
    <m/>
    <s v="Osnabrück"/>
    <n v="8.4600000000000009"/>
    <n v="6.26"/>
    <n v="6.26"/>
    <n v="6.26"/>
    <n v="6.26"/>
    <x v="2"/>
    <d v="2012-03-24T00:00:00"/>
    <x v="22"/>
    <x v="4"/>
    <m/>
    <x v="0"/>
    <m/>
    <d v="2012-03-24T00:00:00"/>
    <m/>
    <x v="0"/>
    <s v="ÜNB"/>
  </r>
  <r>
    <s v="Amprion"/>
    <n v="10003764"/>
    <s v="Westnetz GmbH"/>
    <x v="7795"/>
    <n v="1"/>
    <s v="NI"/>
    <n v="49326"/>
    <x v="3"/>
    <m/>
    <s v="Osnabrück"/>
    <n v="9.6199999999999992"/>
    <n v="9.09"/>
    <n v="9.09"/>
    <n v="9.09"/>
    <n v="9.09"/>
    <x v="2"/>
    <d v="2012-03-24T00:00:00"/>
    <x v="22"/>
    <x v="4"/>
    <m/>
    <x v="0"/>
    <m/>
    <d v="2012-03-24T00:00:00"/>
    <m/>
    <x v="0"/>
    <s v="ÜNB"/>
  </r>
  <r>
    <s v="Amprion"/>
    <n v="10003764"/>
    <s v="Westnetz GmbH"/>
    <x v="7796"/>
    <n v="1"/>
    <s v="NI"/>
    <n v="49328"/>
    <x v="3"/>
    <s v="Herforder Str. 70"/>
    <s v="Osnabrück"/>
    <n v="87.655000000000001"/>
    <n v="73.965000000000003"/>
    <n v="73.965000000000003"/>
    <n v="73.965000000000003"/>
    <n v="73.965000000000003"/>
    <x v="2"/>
    <d v="2012-03-24T00:00:00"/>
    <x v="22"/>
    <x v="4"/>
    <m/>
    <x v="0"/>
    <m/>
    <d v="2012-03-24T00:00:00"/>
    <m/>
    <x v="0"/>
    <s v="ÜNB"/>
  </r>
  <r>
    <s v="Amprion"/>
    <n v="10003764"/>
    <s v="Westnetz GmbH"/>
    <x v="7797"/>
    <n v="1"/>
    <s v="NI"/>
    <n v="49328"/>
    <x v="3"/>
    <s v="Herforder Str. 70"/>
    <s v="Osnabrück"/>
    <n v="87.655000000000001"/>
    <n v="73.965000000000003"/>
    <n v="73.965000000000003"/>
    <n v="73.965000000000003"/>
    <n v="73.965000000000003"/>
    <x v="2"/>
    <d v="2012-03-24T00:00:00"/>
    <x v="22"/>
    <x v="4"/>
    <m/>
    <x v="0"/>
    <m/>
    <d v="2012-03-24T00:00:00"/>
    <m/>
    <x v="0"/>
    <s v="ÜNB"/>
  </r>
  <r>
    <s v="Amprion"/>
    <n v="10003764"/>
    <s v="Westnetz GmbH"/>
    <x v="7798"/>
    <n v="1"/>
    <s v="NI"/>
    <n v="49191"/>
    <x v="24"/>
    <m/>
    <s v="Osnabrück"/>
    <n v="29.85"/>
    <n v="24.76"/>
    <n v="24.76"/>
    <n v="24.76"/>
    <n v="24.76"/>
    <x v="2"/>
    <d v="2012-03-24T00:00:00"/>
    <x v="22"/>
    <x v="4"/>
    <m/>
    <x v="0"/>
    <m/>
    <d v="2012-03-24T00:00:00"/>
    <m/>
    <x v="0"/>
    <s v="ÜNB"/>
  </r>
  <r>
    <s v="Amprion"/>
    <n v="10003764"/>
    <s v="Westnetz GmbH"/>
    <x v="7799"/>
    <n v="1"/>
    <s v="NI"/>
    <n v="49191"/>
    <x v="24"/>
    <m/>
    <s v="Osnabrück"/>
    <n v="8.3849999999999998"/>
    <n v="5.4729999999999999"/>
    <n v="8.17"/>
    <n v="8.17"/>
    <n v="8.17"/>
    <x v="2"/>
    <d v="2012-03-24T00:00:00"/>
    <x v="22"/>
    <x v="4"/>
    <m/>
    <x v="0"/>
    <m/>
    <d v="2012-03-24T00:00:00"/>
    <m/>
    <x v="0"/>
    <s v="ÜNB"/>
  </r>
  <r>
    <s v="Amprion"/>
    <n v="10003764"/>
    <s v="Westnetz GmbH"/>
    <x v="7800"/>
    <n v="1"/>
    <s v="NI"/>
    <n v="49565"/>
    <x v="7"/>
    <m/>
    <s v="Osnabrück"/>
    <n v="6.56"/>
    <n v="3.91"/>
    <n v="5.4740000000000002"/>
    <n v="5.4740000000000002"/>
    <n v="5.4740000000000002"/>
    <x v="2"/>
    <d v="2012-03-24T00:00:00"/>
    <x v="22"/>
    <x v="4"/>
    <m/>
    <x v="0"/>
    <m/>
    <d v="2012-03-24T00:00:00"/>
    <m/>
    <x v="0"/>
    <s v="ÜNB"/>
  </r>
  <r>
    <s v="Amprion"/>
    <n v="10003764"/>
    <s v="Westnetz GmbH"/>
    <x v="7801"/>
    <n v="1"/>
    <s v="NI"/>
    <n v="49626"/>
    <x v="1"/>
    <m/>
    <s v="Osnabrück"/>
    <n v="6.12"/>
    <n v="4.1210000000000004"/>
    <n v="5.12"/>
    <n v="5.12"/>
    <n v="5.12"/>
    <x v="2"/>
    <d v="2012-03-24T00:00:00"/>
    <x v="22"/>
    <x v="4"/>
    <m/>
    <x v="0"/>
    <m/>
    <d v="2012-03-24T00:00:00"/>
    <m/>
    <x v="0"/>
    <s v="ÜNB"/>
  </r>
  <r>
    <s v="Amprion"/>
    <n v="10000596"/>
    <s v="Teutoburger Energie Netzwerk eG"/>
    <x v="7802"/>
    <n v="1"/>
    <s v="NI"/>
    <n v="49219"/>
    <x v="0"/>
    <m/>
    <s v="Osnabrück"/>
    <n v="4.335"/>
    <n v="2.9848000000000003"/>
    <n v="3.8872000000000004"/>
    <n v="3.8872000000000004"/>
    <n v="3.8872000000000004"/>
    <x v="2"/>
    <d v="2012-03-24T00:00:00"/>
    <x v="22"/>
    <x v="4"/>
    <m/>
    <x v="0"/>
    <m/>
    <d v="2012-03-24T00:00:00"/>
    <m/>
    <x v="0"/>
    <s v="ÜNB"/>
  </r>
  <r>
    <s v="Amprion"/>
    <n v="10000596"/>
    <s v="Teutoburger Energie Netzwerk eG"/>
    <x v="7803"/>
    <n v="1"/>
    <s v="NI"/>
    <n v="49176"/>
    <x v="5"/>
    <s v="Gewerbepark Ebbendorf 4"/>
    <s v="Osnabrück"/>
    <n v="112.5"/>
    <n v="75.999049999999997"/>
    <n v="91.292299999999997"/>
    <n v="91.292299999999997"/>
    <n v="91.292299999999997"/>
    <x v="2"/>
    <d v="2012-03-24T00:00:00"/>
    <x v="22"/>
    <x v="4"/>
    <m/>
    <x v="0"/>
    <m/>
    <d v="2012-12-10T00:00:00"/>
    <m/>
    <x v="0"/>
    <s v="ÜNB"/>
  </r>
  <r>
    <s v="Amprion"/>
    <n v="10003764"/>
    <s v="Westnetz GmbH"/>
    <x v="7804"/>
    <n v="1"/>
    <s v="NI"/>
    <n v="49637"/>
    <x v="10"/>
    <s v="Im Winkel 4"/>
    <s v="Osnabrück"/>
    <n v="77.22"/>
    <n v="39.97"/>
    <n v="62.030999999999999"/>
    <n v="62.030999999999999"/>
    <n v="62.030999999999999"/>
    <x v="2"/>
    <d v="2012-03-26T00:00:00"/>
    <x v="22"/>
    <x v="4"/>
    <m/>
    <x v="0"/>
    <m/>
    <d v="2012-03-26T00:00:00"/>
    <m/>
    <x v="0"/>
    <s v="ÜNB"/>
  </r>
  <r>
    <s v="Amprion"/>
    <n v="10003764"/>
    <s v="Westnetz GmbH"/>
    <x v="7805"/>
    <n v="1"/>
    <s v="NI"/>
    <n v="49152"/>
    <x v="16"/>
    <m/>
    <s v="Osnabrück"/>
    <n v="6.3"/>
    <n v="4.1509999999999998"/>
    <n v="4.1509999999999998"/>
    <n v="4.1509999999999998"/>
    <n v="4.1509999999999998"/>
    <x v="2"/>
    <d v="2012-03-26T00:00:00"/>
    <x v="22"/>
    <x v="4"/>
    <m/>
    <x v="0"/>
    <m/>
    <d v="2012-03-26T00:00:00"/>
    <m/>
    <x v="0"/>
    <s v="ÜNB"/>
  </r>
  <r>
    <s v="Amprion"/>
    <n v="10003764"/>
    <s v="Westnetz GmbH"/>
    <x v="7806"/>
    <n v="1"/>
    <s v="NI"/>
    <n v="49152"/>
    <x v="16"/>
    <m/>
    <s v="Osnabrück"/>
    <n v="29.853999999999999"/>
    <n v="12.121"/>
    <n v="27.08"/>
    <n v="27.08"/>
    <n v="27.08"/>
    <x v="2"/>
    <d v="2012-03-26T00:00:00"/>
    <x v="22"/>
    <x v="4"/>
    <m/>
    <x v="0"/>
    <m/>
    <d v="2012-03-26T00:00:00"/>
    <m/>
    <x v="0"/>
    <s v="ÜNB"/>
  </r>
  <r>
    <s v="Amprion"/>
    <n v="10003764"/>
    <s v="Westnetz GmbH"/>
    <x v="7807"/>
    <n v="1"/>
    <s v="NI"/>
    <n v="49328"/>
    <x v="3"/>
    <m/>
    <s v="Osnabrück"/>
    <n v="29.9"/>
    <n v="19.137"/>
    <n v="31.242000000000001"/>
    <n v="31.242000000000001"/>
    <n v="31.242000000000001"/>
    <x v="2"/>
    <d v="2012-03-26T00:00:00"/>
    <x v="22"/>
    <x v="4"/>
    <m/>
    <x v="0"/>
    <m/>
    <d v="2012-03-26T00:00:00"/>
    <m/>
    <x v="0"/>
    <s v="ÜNB"/>
  </r>
  <r>
    <s v="Amprion"/>
    <n v="10003764"/>
    <s v="Westnetz GmbH"/>
    <x v="7808"/>
    <n v="1"/>
    <s v="NI"/>
    <n v="49586"/>
    <x v="11"/>
    <m/>
    <s v="Osnabrück"/>
    <n v="27.26"/>
    <n v="22.876999999999999"/>
    <n v="22.876999999999999"/>
    <n v="22.876999999999999"/>
    <n v="22.876999999999999"/>
    <x v="2"/>
    <d v="2012-03-26T00:00:00"/>
    <x v="22"/>
    <x v="4"/>
    <m/>
    <x v="0"/>
    <m/>
    <d v="2012-03-26T00:00:00"/>
    <m/>
    <x v="0"/>
    <s v="ÜNB"/>
  </r>
  <r>
    <s v="Amprion"/>
    <n v="10003764"/>
    <s v="Westnetz GmbH"/>
    <x v="7809"/>
    <n v="1"/>
    <s v="NI"/>
    <n v="49143"/>
    <x v="14"/>
    <m/>
    <s v="Osnabrück"/>
    <n v="8.4600000000000009"/>
    <n v="6.27"/>
    <n v="7.915"/>
    <n v="7.915"/>
    <n v="7.915"/>
    <x v="2"/>
    <d v="2012-03-26T00:00:00"/>
    <x v="22"/>
    <x v="4"/>
    <m/>
    <x v="0"/>
    <m/>
    <d v="2012-03-26T00:00:00"/>
    <m/>
    <x v="0"/>
    <s v="ÜNB"/>
  </r>
  <r>
    <s v="Amprion"/>
    <n v="10003764"/>
    <s v="Westnetz GmbH"/>
    <x v="7810"/>
    <n v="1"/>
    <s v="NI"/>
    <n v="49565"/>
    <x v="7"/>
    <m/>
    <s v="Osnabrück"/>
    <n v="20.57"/>
    <n v="11.523999999999999"/>
    <n v="15.753"/>
    <n v="15.753"/>
    <n v="15.753"/>
    <x v="2"/>
    <d v="2012-03-26T00:00:00"/>
    <x v="22"/>
    <x v="4"/>
    <m/>
    <x v="0"/>
    <m/>
    <d v="2012-03-26T00:00:00"/>
    <m/>
    <x v="0"/>
    <s v="ÜNB"/>
  </r>
  <r>
    <s v="Amprion"/>
    <n v="10000596"/>
    <s v="Teutoburger Energie Netzwerk eG"/>
    <x v="7811"/>
    <n v="1"/>
    <s v="NI"/>
    <n v="49196"/>
    <x v="18"/>
    <m/>
    <s v="Osnabrück"/>
    <n v="29.92"/>
    <n v="23.0398"/>
    <n v="23.0398"/>
    <n v="23.0398"/>
    <n v="23.0398"/>
    <x v="2"/>
    <d v="2012-03-26T00:00:00"/>
    <x v="22"/>
    <x v="4"/>
    <m/>
    <x v="0"/>
    <m/>
    <d v="2012-03-26T00:00:00"/>
    <m/>
    <x v="0"/>
    <s v="ÜNB"/>
  </r>
  <r>
    <s v="Amprion"/>
    <n v="10000596"/>
    <s v="Teutoburger Energie Netzwerk eG"/>
    <x v="7812"/>
    <n v="1"/>
    <s v="NI"/>
    <n v="49219"/>
    <x v="0"/>
    <m/>
    <s v="Osnabrück"/>
    <n v="29.4"/>
    <n v="17.1158"/>
    <n v="23.178199999999997"/>
    <n v="23.178199999999997"/>
    <n v="23.178199999999997"/>
    <x v="2"/>
    <d v="2012-03-26T00:00:00"/>
    <x v="22"/>
    <x v="4"/>
    <m/>
    <x v="0"/>
    <m/>
    <d v="2012-03-26T00:00:00"/>
    <m/>
    <x v="0"/>
    <s v="ÜNB"/>
  </r>
  <r>
    <s v="Amprion"/>
    <n v="10001899"/>
    <s v="Stadtwerke Georgsmarienhütte Netz GmbH"/>
    <x v="7813"/>
    <n v="1"/>
    <s v="NI"/>
    <n v="49124"/>
    <x v="2"/>
    <m/>
    <s v="Osnabrück"/>
    <n v="10.92"/>
    <n v="10.371"/>
    <n v="10.371"/>
    <n v="10.371"/>
    <n v="10.371"/>
    <x v="2"/>
    <d v="2012-03-26T00:00:00"/>
    <x v="22"/>
    <x v="4"/>
    <m/>
    <x v="0"/>
    <m/>
    <d v="2012-03-26T00:00:00"/>
    <m/>
    <x v="0"/>
    <s v="ÜNB"/>
  </r>
  <r>
    <s v="Amprion"/>
    <n v="10001899"/>
    <s v="Stadtwerke Georgsmarienhütte Netz GmbH"/>
    <x v="7814"/>
    <n v="1"/>
    <s v="NI"/>
    <n v="49124"/>
    <x v="2"/>
    <m/>
    <s v="Osnabrück"/>
    <n v="12.48"/>
    <n v="9.7100000000000009"/>
    <n v="12.254"/>
    <n v="12.254"/>
    <n v="12.254"/>
    <x v="2"/>
    <d v="2012-03-26T00:00:00"/>
    <x v="22"/>
    <x v="4"/>
    <m/>
    <x v="0"/>
    <m/>
    <d v="2012-03-26T00:00:00"/>
    <m/>
    <x v="0"/>
    <s v="ÜNB"/>
  </r>
  <r>
    <s v="Amprion"/>
    <n v="10003764"/>
    <s v="Westnetz GmbH"/>
    <x v="7815"/>
    <n v="1"/>
    <s v="NI"/>
    <n v="49635"/>
    <x v="27"/>
    <s v="Vehser Str. 30"/>
    <s v="Osnabrück"/>
    <n v="132.77500000000001"/>
    <n v="115.974"/>
    <n v="115.974"/>
    <n v="115.974"/>
    <n v="115.974"/>
    <x v="2"/>
    <d v="2012-03-27T00:00:00"/>
    <x v="22"/>
    <x v="4"/>
    <m/>
    <x v="0"/>
    <m/>
    <d v="2012-03-27T00:00:00"/>
    <m/>
    <x v="0"/>
    <s v="ÜNB"/>
  </r>
  <r>
    <s v="Amprion"/>
    <n v="10003764"/>
    <s v="Westnetz GmbH"/>
    <x v="7816"/>
    <n v="1"/>
    <s v="NI"/>
    <n v="49584"/>
    <x v="30"/>
    <m/>
    <s v="Osnabrück"/>
    <n v="20.9"/>
    <n v="19.452999999999999"/>
    <n v="19.452999999999999"/>
    <n v="19.452999999999999"/>
    <n v="19.452999999999999"/>
    <x v="2"/>
    <d v="2012-03-27T00:00:00"/>
    <x v="22"/>
    <x v="4"/>
    <m/>
    <x v="0"/>
    <m/>
    <d v="2012-03-27T00:00:00"/>
    <m/>
    <x v="0"/>
    <s v="ÜNB"/>
  </r>
  <r>
    <s v="Amprion"/>
    <n v="10003764"/>
    <s v="Westnetz GmbH"/>
    <x v="7817"/>
    <n v="1"/>
    <s v="NI"/>
    <n v="49593"/>
    <x v="6"/>
    <m/>
    <s v="Osnabrück"/>
    <n v="3.51"/>
    <n v="2.879"/>
    <n v="2.879"/>
    <n v="2.879"/>
    <n v="2.879"/>
    <x v="2"/>
    <d v="2012-03-27T00:00:00"/>
    <x v="22"/>
    <x v="4"/>
    <m/>
    <x v="0"/>
    <m/>
    <d v="2012-03-27T00:00:00"/>
    <m/>
    <x v="0"/>
    <s v="ÜNB"/>
  </r>
  <r>
    <s v="Amprion"/>
    <n v="10003764"/>
    <s v="Westnetz GmbH"/>
    <x v="7818"/>
    <n v="1"/>
    <s v="NI"/>
    <n v="49597"/>
    <x v="13"/>
    <m/>
    <s v="Osnabrück"/>
    <n v="20.68"/>
    <n v="12.028"/>
    <n v="12.028"/>
    <n v="12.028"/>
    <n v="12.028"/>
    <x v="2"/>
    <d v="2012-03-27T00:00:00"/>
    <x v="22"/>
    <x v="4"/>
    <m/>
    <x v="0"/>
    <m/>
    <d v="2012-03-27T00:00:00"/>
    <m/>
    <x v="0"/>
    <s v="ÜNB"/>
  </r>
  <r>
    <s v="Amprion"/>
    <n v="10003764"/>
    <s v="Westnetz GmbH"/>
    <x v="7819"/>
    <n v="1"/>
    <s v="NI"/>
    <n v="49635"/>
    <x v="27"/>
    <m/>
    <s v="Osnabrück"/>
    <n v="23.594999999999999"/>
    <n v="16.358000000000001"/>
    <n v="16.358000000000001"/>
    <n v="16.358000000000001"/>
    <n v="16.358000000000001"/>
    <x v="2"/>
    <d v="2012-03-27T00:00:00"/>
    <x v="22"/>
    <x v="4"/>
    <m/>
    <x v="0"/>
    <m/>
    <d v="2012-03-27T00:00:00"/>
    <m/>
    <x v="0"/>
    <s v="ÜNB"/>
  </r>
  <r>
    <s v="Amprion"/>
    <n v="10003764"/>
    <s v="Westnetz GmbH"/>
    <x v="7820"/>
    <n v="1"/>
    <s v="NI"/>
    <n v="49584"/>
    <x v="30"/>
    <s v="Achelbrock 32"/>
    <s v="Osnabrück"/>
    <n v="35.1"/>
    <n v="30.898"/>
    <n v="30.898"/>
    <n v="30.898"/>
    <n v="30.898"/>
    <x v="2"/>
    <d v="2012-03-27T00:00:00"/>
    <x v="22"/>
    <x v="4"/>
    <m/>
    <x v="0"/>
    <m/>
    <d v="2012-03-27T00:00:00"/>
    <m/>
    <x v="0"/>
    <s v="ÜNB"/>
  </r>
  <r>
    <s v="Amprion"/>
    <n v="10003764"/>
    <s v="Westnetz GmbH"/>
    <x v="7821"/>
    <n v="1"/>
    <s v="NI"/>
    <n v="49179"/>
    <x v="28"/>
    <m/>
    <s v="Osnabrück"/>
    <n v="11"/>
    <n v="9.391"/>
    <n v="9.391"/>
    <n v="9.391"/>
    <n v="9.391"/>
    <x v="2"/>
    <d v="2012-03-27T00:00:00"/>
    <x v="22"/>
    <x v="4"/>
    <m/>
    <x v="0"/>
    <m/>
    <d v="2012-03-27T00:00:00"/>
    <m/>
    <x v="0"/>
    <s v="ÜNB"/>
  </r>
  <r>
    <s v="Amprion"/>
    <n v="10003764"/>
    <s v="Westnetz GmbH"/>
    <x v="7822"/>
    <n v="1"/>
    <s v="NI"/>
    <n v="49584"/>
    <x v="30"/>
    <s v="Poggenort 29"/>
    <s v="Osnabrück"/>
    <n v="56.4"/>
    <n v="46.213999999999999"/>
    <n v="46.213999999999999"/>
    <n v="46.213999999999999"/>
    <n v="46.213999999999999"/>
    <x v="2"/>
    <d v="2012-03-27T00:00:00"/>
    <x v="22"/>
    <x v="4"/>
    <m/>
    <x v="0"/>
    <m/>
    <d v="2012-03-27T00:00:00"/>
    <m/>
    <x v="0"/>
    <s v="ÜNB"/>
  </r>
  <r>
    <s v="Amprion"/>
    <n v="10003764"/>
    <s v="Westnetz GmbH"/>
    <x v="7823"/>
    <n v="1"/>
    <s v="NI"/>
    <n v="49610"/>
    <x v="12"/>
    <m/>
    <s v="Osnabrück"/>
    <n v="7.2"/>
    <n v="6.9409999999999998"/>
    <n v="6.9409999999999998"/>
    <n v="6.9409999999999998"/>
    <n v="6.9409999999999998"/>
    <x v="2"/>
    <d v="2012-03-27T00:00:00"/>
    <x v="22"/>
    <x v="4"/>
    <m/>
    <x v="0"/>
    <m/>
    <d v="2012-03-27T00:00:00"/>
    <m/>
    <x v="0"/>
    <s v="ÜNB"/>
  </r>
  <r>
    <s v="Amprion"/>
    <n v="10003764"/>
    <s v="Westnetz GmbH"/>
    <x v="7824"/>
    <n v="1"/>
    <s v="NI"/>
    <n v="49328"/>
    <x v="3"/>
    <s v="Meesdorfer Str. 11"/>
    <s v="Osnabrück"/>
    <n v="60"/>
    <n v="58.951999999999998"/>
    <n v="58.951999999999998"/>
    <n v="58.951999999999998"/>
    <n v="58.951999999999998"/>
    <x v="2"/>
    <d v="2012-03-27T00:00:00"/>
    <x v="22"/>
    <x v="4"/>
    <m/>
    <x v="0"/>
    <m/>
    <d v="2012-03-27T00:00:00"/>
    <m/>
    <x v="0"/>
    <s v="ÜNB"/>
  </r>
  <r>
    <s v="Amprion"/>
    <n v="10003764"/>
    <s v="Westnetz GmbH"/>
    <x v="7825"/>
    <n v="1"/>
    <s v="NI"/>
    <n v="49328"/>
    <x v="3"/>
    <m/>
    <s v="Osnabrück"/>
    <n v="17.52"/>
    <n v="15.116"/>
    <n v="15.116"/>
    <n v="15.116"/>
    <n v="15.116"/>
    <x v="2"/>
    <d v="2012-03-27T00:00:00"/>
    <x v="22"/>
    <x v="4"/>
    <m/>
    <x v="0"/>
    <m/>
    <d v="2012-03-27T00:00:00"/>
    <m/>
    <x v="0"/>
    <s v="ÜNB"/>
  </r>
  <r>
    <s v="Amprion"/>
    <n v="10003764"/>
    <s v="Westnetz GmbH"/>
    <x v="7826"/>
    <n v="1"/>
    <s v="NI"/>
    <n v="49610"/>
    <x v="12"/>
    <s v="Artlandstr. 55"/>
    <s v="Osnabrück"/>
    <n v="1293.44"/>
    <n v="1161.0170000000001"/>
    <n v="1161.0170000000001"/>
    <n v="1161.0170000000001"/>
    <n v="1161.0170000000001"/>
    <x v="2"/>
    <d v="2012-03-27T00:00:00"/>
    <x v="22"/>
    <x v="4"/>
    <m/>
    <x v="0"/>
    <m/>
    <d v="2012-03-27T00:00:00"/>
    <m/>
    <x v="0"/>
    <s v="ÜNB"/>
  </r>
  <r>
    <s v="Amprion"/>
    <n v="10003764"/>
    <s v="Westnetz GmbH"/>
    <x v="7827"/>
    <n v="1"/>
    <s v="NI"/>
    <n v="49186"/>
    <x v="23"/>
    <m/>
    <s v="Osnabrück"/>
    <n v="26.52"/>
    <n v="19.96"/>
    <n v="22.221"/>
    <n v="22.221"/>
    <n v="22.221"/>
    <x v="2"/>
    <d v="2012-03-27T00:00:00"/>
    <x v="22"/>
    <x v="4"/>
    <m/>
    <x v="0"/>
    <m/>
    <d v="2012-03-27T00:00:00"/>
    <m/>
    <x v="0"/>
    <s v="ÜNB"/>
  </r>
  <r>
    <s v="Amprion"/>
    <n v="10003764"/>
    <s v="Westnetz GmbH"/>
    <x v="7828"/>
    <n v="1"/>
    <s v="NI"/>
    <n v="49586"/>
    <x v="11"/>
    <m/>
    <s v="Osnabrück"/>
    <n v="9.69"/>
    <n v="7.609"/>
    <n v="9.6999999999999993"/>
    <n v="9.6999999999999993"/>
    <n v="9.6999999999999993"/>
    <x v="2"/>
    <d v="2012-03-27T00:00:00"/>
    <x v="22"/>
    <x v="4"/>
    <m/>
    <x v="0"/>
    <m/>
    <d v="2012-03-27T00:00:00"/>
    <m/>
    <x v="0"/>
    <s v="ÜNB"/>
  </r>
  <r>
    <s v="Amprion"/>
    <n v="10003764"/>
    <s v="Westnetz GmbH"/>
    <x v="7829"/>
    <n v="1"/>
    <s v="NI"/>
    <n v="49143"/>
    <x v="14"/>
    <m/>
    <s v="Osnabrück"/>
    <n v="12.88"/>
    <n v="5.7060000000000004"/>
    <n v="8.452"/>
    <n v="8.452"/>
    <n v="8.452"/>
    <x v="2"/>
    <d v="2012-03-27T00:00:00"/>
    <x v="22"/>
    <x v="4"/>
    <m/>
    <x v="0"/>
    <m/>
    <d v="2012-03-27T00:00:00"/>
    <m/>
    <x v="0"/>
    <s v="ÜNB"/>
  </r>
  <r>
    <s v="Amprion"/>
    <n v="10003764"/>
    <s v="Westnetz GmbH"/>
    <x v="7830"/>
    <n v="1"/>
    <s v="NI"/>
    <n v="49163"/>
    <x v="26"/>
    <m/>
    <s v="Osnabrück"/>
    <n v="29.61"/>
    <n v="23.099"/>
    <n v="24.262"/>
    <n v="24.262"/>
    <n v="24.262"/>
    <x v="2"/>
    <d v="2012-03-27T00:00:00"/>
    <x v="22"/>
    <x v="4"/>
    <m/>
    <x v="0"/>
    <m/>
    <d v="2012-03-27T00:00:00"/>
    <m/>
    <x v="0"/>
    <s v="ÜNB"/>
  </r>
  <r>
    <s v="Amprion"/>
    <n v="10003764"/>
    <s v="Westnetz GmbH"/>
    <x v="7831"/>
    <n v="1"/>
    <s v="NI"/>
    <n v="49163"/>
    <x v="26"/>
    <m/>
    <s v="Osnabrück"/>
    <n v="29.844999999999999"/>
    <n v="10.496"/>
    <n v="26.677"/>
    <n v="26.677"/>
    <n v="26.677"/>
    <x v="2"/>
    <d v="2012-03-27T00:00:00"/>
    <x v="22"/>
    <x v="4"/>
    <m/>
    <x v="0"/>
    <m/>
    <d v="2012-03-27T00:00:00"/>
    <m/>
    <x v="0"/>
    <s v="ÜNB"/>
  </r>
  <r>
    <s v="Amprion"/>
    <n v="10003764"/>
    <s v="Westnetz GmbH"/>
    <x v="7832"/>
    <n v="1"/>
    <s v="NI"/>
    <n v="49186"/>
    <x v="23"/>
    <m/>
    <s v="Osnabrück"/>
    <n v="9.18"/>
    <n v="6.8150000000000004"/>
    <n v="7.8079999999999998"/>
    <n v="7.8079999999999998"/>
    <n v="7.8079999999999998"/>
    <x v="2"/>
    <d v="2012-03-27T00:00:00"/>
    <x v="22"/>
    <x v="4"/>
    <m/>
    <x v="0"/>
    <m/>
    <d v="2012-03-27T00:00:00"/>
    <m/>
    <x v="0"/>
    <s v="ÜNB"/>
  </r>
  <r>
    <s v="Amprion"/>
    <n v="10003764"/>
    <s v="Westnetz GmbH"/>
    <x v="7833"/>
    <n v="1"/>
    <s v="NI"/>
    <n v="49186"/>
    <x v="23"/>
    <m/>
    <s v="Osnabrück"/>
    <n v="11.025"/>
    <n v="7.2069999999999999"/>
    <n v="8.3859999999999992"/>
    <n v="8.3859999999999992"/>
    <n v="8.3859999999999992"/>
    <x v="2"/>
    <d v="2012-03-27T00:00:00"/>
    <x v="22"/>
    <x v="4"/>
    <m/>
    <x v="0"/>
    <m/>
    <d v="2012-03-27T00:00:00"/>
    <m/>
    <x v="0"/>
    <s v="ÜNB"/>
  </r>
  <r>
    <s v="Amprion"/>
    <n v="10003764"/>
    <s v="Westnetz GmbH"/>
    <x v="7834"/>
    <n v="1"/>
    <s v="NI"/>
    <n v="49191"/>
    <x v="24"/>
    <m/>
    <s v="Osnabrück"/>
    <n v="9.6199999999999992"/>
    <n v="7.9649999999999999"/>
    <n v="9.0340000000000007"/>
    <n v="9.0340000000000007"/>
    <n v="9.0340000000000007"/>
    <x v="2"/>
    <d v="2012-03-27T00:00:00"/>
    <x v="22"/>
    <x v="4"/>
    <m/>
    <x v="0"/>
    <m/>
    <d v="2012-03-27T00:00:00"/>
    <m/>
    <x v="0"/>
    <s v="ÜNB"/>
  </r>
  <r>
    <s v="Amprion"/>
    <n v="10003764"/>
    <s v="Westnetz GmbH"/>
    <x v="7835"/>
    <n v="1"/>
    <s v="NI"/>
    <n v="49326"/>
    <x v="3"/>
    <m/>
    <s v="Osnabrück"/>
    <n v="14.82"/>
    <n v="9.9"/>
    <n v="13.055"/>
    <n v="13.055"/>
    <n v="13.055"/>
    <x v="2"/>
    <d v="2012-03-27T00:00:00"/>
    <x v="22"/>
    <x v="4"/>
    <m/>
    <x v="0"/>
    <m/>
    <d v="2012-03-27T00:00:00"/>
    <m/>
    <x v="0"/>
    <s v="ÜNB"/>
  </r>
  <r>
    <s v="Amprion"/>
    <n v="10003764"/>
    <s v="Westnetz GmbH"/>
    <x v="7836"/>
    <n v="1"/>
    <s v="NI"/>
    <n v="49565"/>
    <x v="7"/>
    <m/>
    <s v="Osnabrück"/>
    <n v="3.6749999999999998"/>
    <n v="1.468"/>
    <n v="3.0390000000000001"/>
    <n v="3.0390000000000001"/>
    <n v="3.0390000000000001"/>
    <x v="2"/>
    <d v="2012-03-27T00:00:00"/>
    <x v="22"/>
    <x v="4"/>
    <m/>
    <x v="0"/>
    <m/>
    <d v="2012-03-27T00:00:00"/>
    <m/>
    <x v="0"/>
    <s v="ÜNB"/>
  </r>
  <r>
    <s v="Amprion"/>
    <n v="10003764"/>
    <s v="Westnetz GmbH"/>
    <x v="7837"/>
    <n v="1"/>
    <s v="NI"/>
    <n v="49586"/>
    <x v="8"/>
    <s v="Schlichthorster Str. 33"/>
    <s v="Osnabrück"/>
    <n v="44.08"/>
    <n v="15.138999999999999"/>
    <n v="37.051000000000002"/>
    <n v="37.051000000000002"/>
    <n v="37.051000000000002"/>
    <x v="2"/>
    <d v="2012-03-27T00:00:00"/>
    <x v="22"/>
    <x v="4"/>
    <m/>
    <x v="0"/>
    <m/>
    <d v="2012-03-27T00:00:00"/>
    <m/>
    <x v="0"/>
    <s v="ÜNB"/>
  </r>
  <r>
    <s v="Amprion"/>
    <n v="10003764"/>
    <s v="Westnetz GmbH"/>
    <x v="7838"/>
    <n v="1"/>
    <s v="NI"/>
    <n v="49586"/>
    <x v="11"/>
    <s v="Alte Mühle 3"/>
    <s v="Osnabrück"/>
    <n v="34.96"/>
    <n v="19.765999999999998"/>
    <n v="32.119"/>
    <n v="32.119"/>
    <n v="32.119"/>
    <x v="2"/>
    <d v="2012-03-27T00:00:00"/>
    <x v="22"/>
    <x v="4"/>
    <m/>
    <x v="0"/>
    <m/>
    <d v="2012-03-27T00:00:00"/>
    <m/>
    <x v="0"/>
    <s v="ÜNB"/>
  </r>
  <r>
    <s v="Amprion"/>
    <n v="10003764"/>
    <s v="Westnetz GmbH"/>
    <x v="7839"/>
    <n v="1"/>
    <s v="NI"/>
    <n v="49586"/>
    <x v="11"/>
    <m/>
    <s v="Osnabrück"/>
    <n v="18.239999999999998"/>
    <n v="15.629"/>
    <n v="15.629"/>
    <n v="15.629"/>
    <n v="15.629"/>
    <x v="2"/>
    <d v="2012-03-27T00:00:00"/>
    <x v="22"/>
    <x v="4"/>
    <m/>
    <x v="0"/>
    <m/>
    <d v="2012-03-27T00:00:00"/>
    <m/>
    <x v="0"/>
    <s v="ÜNB"/>
  </r>
  <r>
    <s v="Amprion"/>
    <n v="10003764"/>
    <s v="Westnetz GmbH"/>
    <x v="7840"/>
    <n v="1"/>
    <s v="NI"/>
    <n v="49586"/>
    <x v="11"/>
    <s v="Lünort 1"/>
    <s v="Osnabrück"/>
    <n v="44.64"/>
    <n v="33.387999999999998"/>
    <n v="36.033999999999999"/>
    <n v="36.033999999999999"/>
    <n v="36.033999999999999"/>
    <x v="2"/>
    <d v="2012-03-27T00:00:00"/>
    <x v="22"/>
    <x v="4"/>
    <m/>
    <x v="0"/>
    <m/>
    <d v="2012-03-27T00:00:00"/>
    <m/>
    <x v="0"/>
    <s v="ÜNB"/>
  </r>
  <r>
    <s v="Amprion"/>
    <n v="10003764"/>
    <s v="Westnetz GmbH"/>
    <x v="7841"/>
    <n v="1"/>
    <s v="NI"/>
    <n v="49586"/>
    <x v="11"/>
    <m/>
    <s v="Osnabrück"/>
    <n v="11.52"/>
    <n v="8.2720000000000002"/>
    <n v="9.3510000000000009"/>
    <n v="9.3510000000000009"/>
    <n v="9.3510000000000009"/>
    <x v="2"/>
    <d v="2012-03-27T00:00:00"/>
    <x v="22"/>
    <x v="4"/>
    <m/>
    <x v="0"/>
    <m/>
    <d v="2012-03-27T00:00:00"/>
    <m/>
    <x v="0"/>
    <s v="ÜNB"/>
  </r>
  <r>
    <s v="Amprion"/>
    <n v="10003764"/>
    <s v="Westnetz GmbH"/>
    <x v="7842"/>
    <n v="1"/>
    <s v="NI"/>
    <n v="49586"/>
    <x v="11"/>
    <m/>
    <s v="Osnabrück"/>
    <n v="25"/>
    <n v="17.122"/>
    <n v="19.224"/>
    <n v="19.224"/>
    <n v="19.224"/>
    <x v="2"/>
    <d v="2012-03-27T00:00:00"/>
    <x v="22"/>
    <x v="4"/>
    <m/>
    <x v="0"/>
    <m/>
    <d v="2012-03-27T00:00:00"/>
    <m/>
    <x v="0"/>
    <s v="ÜNB"/>
  </r>
  <r>
    <s v="Amprion"/>
    <n v="10003764"/>
    <s v="Westnetz GmbH"/>
    <x v="7843"/>
    <n v="1"/>
    <s v="NI"/>
    <n v="49586"/>
    <x v="11"/>
    <m/>
    <s v="Osnabrück"/>
    <n v="27.26"/>
    <n v="20.645"/>
    <n v="22.829000000000001"/>
    <n v="22.829000000000001"/>
    <n v="22.829000000000001"/>
    <x v="2"/>
    <d v="2012-03-27T00:00:00"/>
    <x v="22"/>
    <x v="4"/>
    <m/>
    <x v="0"/>
    <m/>
    <d v="2012-03-27T00:00:00"/>
    <m/>
    <x v="0"/>
    <s v="ÜNB"/>
  </r>
  <r>
    <s v="Amprion"/>
    <n v="10003764"/>
    <s v="Westnetz GmbH"/>
    <x v="7844"/>
    <n v="1"/>
    <s v="NI"/>
    <n v="49586"/>
    <x v="11"/>
    <m/>
    <s v="Osnabrück"/>
    <n v="8.2249999999999996"/>
    <n v="4.5259999999999998"/>
    <n v="6.8490000000000002"/>
    <n v="6.8490000000000002"/>
    <n v="6.8490000000000002"/>
    <x v="2"/>
    <d v="2012-03-27T00:00:00"/>
    <x v="22"/>
    <x v="4"/>
    <m/>
    <x v="0"/>
    <m/>
    <d v="2012-03-27T00:00:00"/>
    <m/>
    <x v="0"/>
    <s v="ÜNB"/>
  </r>
  <r>
    <s v="Amprion"/>
    <n v="10003764"/>
    <s v="Westnetz GmbH"/>
    <x v="7845"/>
    <n v="1"/>
    <s v="NI"/>
    <n v="49594"/>
    <x v="32"/>
    <m/>
    <s v="Osnabrück"/>
    <n v="28.98"/>
    <n v="5.7519999999999998"/>
    <n v="26.713000000000001"/>
    <n v="26.713000000000001"/>
    <n v="26.713000000000001"/>
    <x v="2"/>
    <d v="2012-03-27T00:00:00"/>
    <x v="22"/>
    <x v="4"/>
    <m/>
    <x v="0"/>
    <m/>
    <d v="2012-03-27T00:00:00"/>
    <m/>
    <x v="0"/>
    <s v="ÜNB"/>
  </r>
  <r>
    <s v="Amprion"/>
    <n v="10003764"/>
    <s v="Westnetz GmbH"/>
    <x v="7846"/>
    <n v="1"/>
    <s v="NI"/>
    <n v="49597"/>
    <x v="13"/>
    <m/>
    <s v="Osnabrück"/>
    <n v="11.115"/>
    <n v="8.7379999999999995"/>
    <n v="10.308"/>
    <n v="10.308"/>
    <n v="10.308"/>
    <x v="2"/>
    <d v="2012-03-27T00:00:00"/>
    <x v="22"/>
    <x v="4"/>
    <m/>
    <x v="0"/>
    <m/>
    <d v="2012-03-27T00:00:00"/>
    <m/>
    <x v="0"/>
    <s v="ÜNB"/>
  </r>
  <r>
    <s v="Amprion"/>
    <n v="10003764"/>
    <s v="Westnetz GmbH"/>
    <x v="7847"/>
    <n v="1"/>
    <s v="NI"/>
    <n v="49626"/>
    <x v="1"/>
    <m/>
    <s v="Osnabrück"/>
    <n v="4.59"/>
    <n v="2.3460000000000001"/>
    <n v="3.9350000000000001"/>
    <n v="3.9350000000000001"/>
    <n v="3.9350000000000001"/>
    <x v="2"/>
    <d v="2012-03-27T00:00:00"/>
    <x v="22"/>
    <x v="4"/>
    <m/>
    <x v="0"/>
    <m/>
    <d v="2012-03-27T00:00:00"/>
    <m/>
    <x v="0"/>
    <s v="ÜNB"/>
  </r>
  <r>
    <s v="Amprion"/>
    <n v="10003764"/>
    <s v="Westnetz GmbH"/>
    <x v="7848"/>
    <n v="1"/>
    <s v="NI"/>
    <n v="49637"/>
    <x v="10"/>
    <m/>
    <s v="Osnabrück"/>
    <n v="11.5"/>
    <n v="5.1749999999999998"/>
    <n v="6.3"/>
    <n v="6.3"/>
    <n v="6.3"/>
    <x v="2"/>
    <d v="2012-03-27T00:00:00"/>
    <x v="22"/>
    <x v="4"/>
    <m/>
    <x v="0"/>
    <m/>
    <d v="2012-03-27T00:00:00"/>
    <m/>
    <x v="0"/>
    <s v="ÜNB"/>
  </r>
  <r>
    <s v="Amprion"/>
    <n v="10000596"/>
    <s v="Teutoburger Energie Netzwerk eG"/>
    <x v="7849"/>
    <n v="1"/>
    <s v="NI"/>
    <n v="49196"/>
    <x v="18"/>
    <m/>
    <s v="Osnabrück"/>
    <n v="10.53"/>
    <n v="7.9240000000000004"/>
    <n v="9.4390000000000001"/>
    <n v="9.4390000000000001"/>
    <n v="9.4390000000000001"/>
    <x v="2"/>
    <d v="2012-03-27T00:00:00"/>
    <x v="22"/>
    <x v="4"/>
    <m/>
    <x v="0"/>
    <m/>
    <d v="2012-03-27T00:00:00"/>
    <m/>
    <x v="0"/>
    <s v="ÜNB"/>
  </r>
  <r>
    <s v="Amprion"/>
    <n v="10000596"/>
    <s v="Teutoburger Energie Netzwerk eG"/>
    <x v="7850"/>
    <n v="1"/>
    <s v="NI"/>
    <n v="49196"/>
    <x v="18"/>
    <m/>
    <s v="Osnabrück"/>
    <n v="10.574999999999999"/>
    <n v="6.5093000000000005"/>
    <n v="7.9496000000000002"/>
    <n v="7.9496000000000002"/>
    <n v="7.9496000000000002"/>
    <x v="2"/>
    <d v="2012-03-27T00:00:00"/>
    <x v="22"/>
    <x v="4"/>
    <m/>
    <x v="0"/>
    <m/>
    <d v="2012-03-27T00:00:00"/>
    <m/>
    <x v="0"/>
    <s v="ÜNB"/>
  </r>
  <r>
    <s v="Amprion"/>
    <n v="10000596"/>
    <s v="Teutoburger Energie Netzwerk eG"/>
    <x v="7851"/>
    <n v="1"/>
    <s v="NI"/>
    <n v="49219"/>
    <x v="0"/>
    <m/>
    <s v="Osnabrück"/>
    <n v="6.86"/>
    <n v="4.3285"/>
    <n v="5.6726000000000001"/>
    <n v="5.6726000000000001"/>
    <n v="5.6726000000000001"/>
    <x v="2"/>
    <d v="2012-03-27T00:00:00"/>
    <x v="22"/>
    <x v="4"/>
    <m/>
    <x v="0"/>
    <m/>
    <d v="2012-03-27T00:00:00"/>
    <m/>
    <x v="0"/>
    <s v="ÜNB"/>
  </r>
  <r>
    <s v="Amprion"/>
    <n v="10000596"/>
    <s v="Teutoburger Energie Netzwerk eG"/>
    <x v="7852"/>
    <n v="1"/>
    <s v="NI"/>
    <n v="49219"/>
    <x v="0"/>
    <m/>
    <s v="Osnabrück"/>
    <n v="10.14"/>
    <n v="5.8533999999999997"/>
    <n v="7.8152999999999997"/>
    <n v="7.8152999999999997"/>
    <n v="7.8152999999999997"/>
    <x v="2"/>
    <d v="2012-03-27T00:00:00"/>
    <x v="22"/>
    <x v="4"/>
    <m/>
    <x v="0"/>
    <m/>
    <d v="2012-03-27T00:00:00"/>
    <m/>
    <x v="0"/>
    <s v="ÜNB"/>
  </r>
  <r>
    <s v="Amprion"/>
    <n v="10000596"/>
    <s v="Teutoburger Energie Netzwerk eG"/>
    <x v="7853"/>
    <n v="1"/>
    <s v="NI"/>
    <n v="49219"/>
    <x v="0"/>
    <s v="Freienhagener Straße 5"/>
    <s v="Osnabrück"/>
    <n v="32.25"/>
    <n v="27.978000000000002"/>
    <n v="30.473097000000003"/>
    <n v="30.473097000000003"/>
    <n v="30.473097000000003"/>
    <x v="2"/>
    <d v="2012-03-27T00:00:00"/>
    <x v="22"/>
    <x v="4"/>
    <m/>
    <x v="0"/>
    <m/>
    <d v="2012-03-27T00:00:00"/>
    <m/>
    <x v="0"/>
    <s v="ÜNB"/>
  </r>
  <r>
    <s v="Amprion"/>
    <n v="10000365"/>
    <s v="Elektrizitätsgenossenschaft Hasbergen eG"/>
    <x v="7854"/>
    <n v="1"/>
    <s v="NI"/>
    <n v="49205"/>
    <x v="9"/>
    <m/>
    <s v="Osnabrück"/>
    <n v="1.53"/>
    <n v="1.145"/>
    <n v="1.145"/>
    <n v="1.145"/>
    <n v="1.145"/>
    <x v="2"/>
    <d v="2012-03-28T00:00:00"/>
    <x v="22"/>
    <x v="4"/>
    <m/>
    <x v="0"/>
    <m/>
    <d v="2012-03-28T00:00:00"/>
    <m/>
    <x v="0"/>
    <s v="ÜNB"/>
  </r>
  <r>
    <s v="Amprion"/>
    <n v="10003764"/>
    <s v="Westnetz GmbH"/>
    <x v="7855"/>
    <n v="1"/>
    <s v="NI"/>
    <n v="49586"/>
    <x v="11"/>
    <s v="Jivitsweg 9"/>
    <s v="Osnabrück"/>
    <n v="48"/>
    <n v="13.416"/>
    <n v="30.067"/>
    <n v="30.067"/>
    <n v="30.067"/>
    <x v="2"/>
    <d v="2012-03-28T00:00:00"/>
    <x v="22"/>
    <x v="4"/>
    <m/>
    <x v="0"/>
    <m/>
    <d v="2012-03-28T00:00:00"/>
    <m/>
    <x v="0"/>
    <s v="ÜNB"/>
  </r>
  <r>
    <s v="Amprion"/>
    <n v="10003764"/>
    <s v="Westnetz GmbH"/>
    <x v="7856"/>
    <n v="1"/>
    <s v="NI"/>
    <n v="49324"/>
    <x v="3"/>
    <s v="Wiedebrocksheide 44"/>
    <s v="Osnabrück"/>
    <n v="32.85"/>
    <n v="30.094000000000001"/>
    <n v="30.094000000000001"/>
    <n v="30.094000000000001"/>
    <n v="30.094000000000001"/>
    <x v="2"/>
    <d v="2012-03-28T00:00:00"/>
    <x v="22"/>
    <x v="4"/>
    <m/>
    <x v="0"/>
    <m/>
    <d v="2012-03-28T00:00:00"/>
    <m/>
    <x v="0"/>
    <s v="ÜNB"/>
  </r>
  <r>
    <s v="Amprion"/>
    <n v="10003764"/>
    <s v="Westnetz GmbH"/>
    <x v="7857"/>
    <n v="1"/>
    <s v="NI"/>
    <n v="49152"/>
    <x v="16"/>
    <s v="Am Hallenbad 31"/>
    <s v="Osnabrück"/>
    <n v="42.4"/>
    <n v="37.058"/>
    <n v="37.058"/>
    <n v="37.058"/>
    <n v="37.058"/>
    <x v="2"/>
    <d v="2012-03-28T00:00:00"/>
    <x v="22"/>
    <x v="4"/>
    <m/>
    <x v="0"/>
    <m/>
    <d v="2012-03-28T00:00:00"/>
    <m/>
    <x v="0"/>
    <s v="ÜNB"/>
  </r>
  <r>
    <s v="Amprion"/>
    <n v="10003764"/>
    <s v="Westnetz GmbH"/>
    <x v="7858"/>
    <n v="1"/>
    <s v="NI"/>
    <n v="49594"/>
    <x v="32"/>
    <m/>
    <s v="Osnabrück"/>
    <n v="11.28"/>
    <n v="9.1210000000000004"/>
    <n v="9.1210000000000004"/>
    <n v="9.1210000000000004"/>
    <n v="9.1210000000000004"/>
    <x v="2"/>
    <d v="2012-03-28T00:00:00"/>
    <x v="22"/>
    <x v="4"/>
    <m/>
    <x v="0"/>
    <m/>
    <d v="2012-03-28T00:00:00"/>
    <m/>
    <x v="0"/>
    <s v="ÜNB"/>
  </r>
  <r>
    <s v="Amprion"/>
    <n v="10003764"/>
    <s v="Westnetz GmbH"/>
    <x v="7859"/>
    <n v="1"/>
    <s v="NI"/>
    <n v="49565"/>
    <x v="7"/>
    <m/>
    <s v="Osnabrück"/>
    <n v="9.69"/>
    <n v="9.2840000000000007"/>
    <n v="9.2840000000000007"/>
    <n v="9.2840000000000007"/>
    <n v="9.2840000000000007"/>
    <x v="2"/>
    <d v="2012-03-28T00:00:00"/>
    <x v="22"/>
    <x v="4"/>
    <m/>
    <x v="0"/>
    <m/>
    <d v="2012-03-28T00:00:00"/>
    <m/>
    <x v="0"/>
    <s v="ÜNB"/>
  </r>
  <r>
    <s v="Amprion"/>
    <n v="10003764"/>
    <s v="Westnetz GmbH"/>
    <x v="7860"/>
    <n v="1"/>
    <s v="NI"/>
    <n v="49163"/>
    <x v="26"/>
    <s v="Siedlung Schwegermoor 5"/>
    <s v="Osnabrück"/>
    <n v="152.94999999999999"/>
    <n v="96.98"/>
    <n v="96.98"/>
    <n v="96.98"/>
    <n v="96.98"/>
    <x v="2"/>
    <d v="2012-03-28T00:00:00"/>
    <x v="22"/>
    <x v="4"/>
    <m/>
    <x v="0"/>
    <m/>
    <d v="2012-03-28T00:00:00"/>
    <m/>
    <x v="0"/>
    <s v="ÜNB"/>
  </r>
  <r>
    <s v="Amprion"/>
    <n v="10003764"/>
    <s v="Westnetz GmbH"/>
    <x v="7861"/>
    <n v="1"/>
    <s v="NI"/>
    <n v="49328"/>
    <x v="3"/>
    <s v="Herforder Str. 70"/>
    <s v="Osnabrück"/>
    <n v="50.76"/>
    <n v="12.558999999999999"/>
    <n v="43.311"/>
    <n v="43.311"/>
    <n v="43.311"/>
    <x v="2"/>
    <d v="2012-03-28T00:00:00"/>
    <x v="22"/>
    <x v="4"/>
    <m/>
    <x v="0"/>
    <m/>
    <d v="2012-03-28T00:00:00"/>
    <m/>
    <x v="0"/>
    <s v="ÜNB"/>
  </r>
  <r>
    <s v="Amprion"/>
    <n v="10003764"/>
    <s v="Westnetz GmbH"/>
    <x v="7862"/>
    <n v="1"/>
    <s v="NI"/>
    <n v="49328"/>
    <x v="3"/>
    <m/>
    <s v="Osnabrück"/>
    <n v="19.504999999999999"/>
    <n v="4.8250000000000002"/>
    <n v="16.641999999999999"/>
    <n v="16.641999999999999"/>
    <n v="16.641999999999999"/>
    <x v="2"/>
    <d v="2012-03-28T00:00:00"/>
    <x v="22"/>
    <x v="4"/>
    <m/>
    <x v="0"/>
    <m/>
    <d v="2012-03-28T00:00:00"/>
    <m/>
    <x v="0"/>
    <s v="ÜNB"/>
  </r>
  <r>
    <s v="Amprion"/>
    <n v="10003764"/>
    <s v="Westnetz GmbH"/>
    <x v="7863"/>
    <n v="1"/>
    <s v="NI"/>
    <n v="49599"/>
    <x v="20"/>
    <m/>
    <s v="Osnabrück"/>
    <n v="14.58"/>
    <n v="14.653"/>
    <n v="14.653"/>
    <n v="14.653"/>
    <n v="14.653"/>
    <x v="2"/>
    <d v="2012-03-28T00:00:00"/>
    <x v="22"/>
    <x v="4"/>
    <m/>
    <x v="0"/>
    <m/>
    <d v="2012-03-28T00:00:00"/>
    <m/>
    <x v="0"/>
    <s v="ÜNB"/>
  </r>
  <r>
    <s v="Amprion"/>
    <n v="10003764"/>
    <s v="Westnetz GmbH"/>
    <x v="7864"/>
    <n v="1"/>
    <s v="NI"/>
    <n v="49186"/>
    <x v="23"/>
    <m/>
    <s v="Osnabrück"/>
    <n v="6.05"/>
    <n v="5.2729999999999997"/>
    <n v="5.2729999999999997"/>
    <n v="5.2729999999999997"/>
    <n v="5.2729999999999997"/>
    <x v="2"/>
    <d v="2012-03-28T00:00:00"/>
    <x v="22"/>
    <x v="4"/>
    <m/>
    <x v="0"/>
    <m/>
    <d v="2012-03-28T00:00:00"/>
    <m/>
    <x v="0"/>
    <s v="ÜNB"/>
  </r>
  <r>
    <s v="Amprion"/>
    <n v="10003764"/>
    <s v="Westnetz GmbH"/>
    <x v="7865"/>
    <n v="1"/>
    <s v="NI"/>
    <n v="49586"/>
    <x v="11"/>
    <s v="Lünort 5"/>
    <s v="Osnabrück"/>
    <n v="228.1"/>
    <n v="194.71100000000001"/>
    <n v="194.71100000000001"/>
    <n v="194.71100000000001"/>
    <n v="194.71100000000001"/>
    <x v="2"/>
    <d v="2012-03-28T00:00:00"/>
    <x v="22"/>
    <x v="4"/>
    <m/>
    <x v="0"/>
    <m/>
    <d v="2012-03-28T00:00:00"/>
    <m/>
    <x v="0"/>
    <s v="ÜNB"/>
  </r>
  <r>
    <s v="Amprion"/>
    <n v="10003764"/>
    <s v="Westnetz GmbH"/>
    <x v="7866"/>
    <n v="1"/>
    <s v="NI"/>
    <n v="49584"/>
    <x v="30"/>
    <m/>
    <s v="Osnabrück"/>
    <n v="25.85"/>
    <n v="21.988"/>
    <n v="21.988"/>
    <n v="21.988"/>
    <n v="21.988"/>
    <x v="2"/>
    <d v="2012-03-28T00:00:00"/>
    <x v="22"/>
    <x v="4"/>
    <m/>
    <x v="0"/>
    <m/>
    <d v="2012-03-28T00:00:00"/>
    <m/>
    <x v="0"/>
    <s v="ÜNB"/>
  </r>
  <r>
    <s v="Amprion"/>
    <n v="10003764"/>
    <s v="Westnetz GmbH"/>
    <x v="7867"/>
    <n v="1"/>
    <s v="NI"/>
    <n v="49635"/>
    <x v="27"/>
    <m/>
    <s v="Osnabrück"/>
    <n v="15.795"/>
    <n v="5.891"/>
    <n v="5.891"/>
    <n v="5.891"/>
    <n v="5.891"/>
    <x v="2"/>
    <d v="2012-03-28T00:00:00"/>
    <x v="22"/>
    <x v="4"/>
    <m/>
    <x v="0"/>
    <m/>
    <d v="2012-03-28T00:00:00"/>
    <m/>
    <x v="0"/>
    <s v="ÜNB"/>
  </r>
  <r>
    <s v="Amprion"/>
    <n v="10003764"/>
    <s v="Westnetz GmbH"/>
    <x v="7868"/>
    <n v="1"/>
    <s v="NI"/>
    <n v="49593"/>
    <x v="6"/>
    <s v="Heidgartenweg 12"/>
    <s v="Osnabrück"/>
    <n v="72.58"/>
    <n v="62.7"/>
    <n v="62.7"/>
    <n v="62.7"/>
    <n v="62.7"/>
    <x v="2"/>
    <d v="2012-03-28T00:00:00"/>
    <x v="22"/>
    <x v="4"/>
    <m/>
    <x v="0"/>
    <m/>
    <d v="2012-03-28T00:00:00"/>
    <m/>
    <x v="0"/>
    <s v="ÜNB"/>
  </r>
  <r>
    <s v="Amprion"/>
    <n v="10003764"/>
    <s v="Westnetz GmbH"/>
    <x v="7869"/>
    <n v="1"/>
    <s v="NI"/>
    <n v="49565"/>
    <x v="7"/>
    <m/>
    <s v="Osnabrück"/>
    <n v="10.32"/>
    <n v="11.266"/>
    <n v="11.266"/>
    <n v="11.266"/>
    <n v="11.266"/>
    <x v="2"/>
    <d v="2012-03-28T00:00:00"/>
    <x v="22"/>
    <x v="4"/>
    <m/>
    <x v="0"/>
    <m/>
    <d v="2012-03-28T00:00:00"/>
    <m/>
    <x v="0"/>
    <s v="ÜNB"/>
  </r>
  <r>
    <s v="Amprion"/>
    <n v="10003764"/>
    <s v="Westnetz GmbH"/>
    <x v="7870"/>
    <n v="1"/>
    <s v="NI"/>
    <n v="49186"/>
    <x v="23"/>
    <s v="Münsterstr. 73"/>
    <s v="Osnabrück"/>
    <n v="265.49"/>
    <n v="220.33"/>
    <n v="220.33"/>
    <n v="220.33"/>
    <n v="220.33"/>
    <x v="2"/>
    <d v="2012-03-28T00:00:00"/>
    <x v="22"/>
    <x v="4"/>
    <m/>
    <x v="0"/>
    <m/>
    <d v="2012-03-28T00:00:00"/>
    <m/>
    <x v="0"/>
    <s v="ÜNB"/>
  </r>
  <r>
    <s v="Amprion"/>
    <n v="10003764"/>
    <s v="Westnetz GmbH"/>
    <x v="7871"/>
    <n v="1"/>
    <s v="NI"/>
    <n v="49134"/>
    <x v="19"/>
    <s v="Pollerweg 12"/>
    <s v="Osnabrück"/>
    <n v="345.19499999999999"/>
    <n v="264.745"/>
    <n v="264.745"/>
    <n v="264.745"/>
    <n v="264.745"/>
    <x v="2"/>
    <d v="2012-03-28T00:00:00"/>
    <x v="22"/>
    <x v="4"/>
    <m/>
    <x v="0"/>
    <m/>
    <d v="2012-03-28T00:00:00"/>
    <m/>
    <x v="0"/>
    <s v="ÜNB"/>
  </r>
  <r>
    <s v="Amprion"/>
    <n v="10003764"/>
    <s v="Westnetz GmbH"/>
    <x v="7872"/>
    <n v="1"/>
    <s v="NI"/>
    <n v="49179"/>
    <x v="28"/>
    <s v="Neuer Damm 1"/>
    <s v="Osnabrück"/>
    <n v="92"/>
    <n v="89.3"/>
    <n v="89.3"/>
    <n v="89.3"/>
    <n v="89.3"/>
    <x v="2"/>
    <d v="2012-03-28T00:00:00"/>
    <x v="22"/>
    <x v="4"/>
    <m/>
    <x v="0"/>
    <m/>
    <d v="2012-03-28T00:00:00"/>
    <m/>
    <x v="0"/>
    <s v="ÜNB"/>
  </r>
  <r>
    <s v="Amprion"/>
    <n v="10003764"/>
    <s v="Westnetz GmbH"/>
    <x v="7873"/>
    <n v="1"/>
    <s v="NI"/>
    <n v="49326"/>
    <x v="3"/>
    <s v="Rahdenstr. 8"/>
    <s v="Osnabrück"/>
    <n v="40.64"/>
    <n v="2.4780000000000002"/>
    <n v="35.380000000000003"/>
    <n v="35.380000000000003"/>
    <n v="35.380000000000003"/>
    <x v="2"/>
    <d v="2012-03-28T00:00:00"/>
    <x v="22"/>
    <x v="4"/>
    <m/>
    <x v="0"/>
    <m/>
    <d v="2012-03-28T00:00:00"/>
    <m/>
    <x v="0"/>
    <s v="ÜNB"/>
  </r>
  <r>
    <s v="Amprion"/>
    <n v="10003764"/>
    <s v="Westnetz GmbH"/>
    <x v="7874"/>
    <n v="1"/>
    <s v="NI"/>
    <n v="49324"/>
    <x v="3"/>
    <m/>
    <s v="Osnabrück"/>
    <n v="10"/>
    <n v="5.782"/>
    <n v="7.2039999999999997"/>
    <n v="7.2039999999999997"/>
    <n v="7.2039999999999997"/>
    <x v="2"/>
    <d v="2012-03-28T00:00:00"/>
    <x v="22"/>
    <x v="4"/>
    <m/>
    <x v="0"/>
    <m/>
    <d v="2012-03-28T00:00:00"/>
    <m/>
    <x v="0"/>
    <s v="ÜNB"/>
  </r>
  <r>
    <s v="Amprion"/>
    <n v="10003764"/>
    <s v="Westnetz GmbH"/>
    <x v="7875"/>
    <n v="1"/>
    <s v="NI"/>
    <n v="49565"/>
    <x v="7"/>
    <s v="Industriestr. 19"/>
    <s v="Osnabrück"/>
    <n v="67.7"/>
    <n v="50.293999999999997"/>
    <n v="56.448999999999998"/>
    <n v="56.448999999999998"/>
    <n v="56.448999999999998"/>
    <x v="2"/>
    <d v="2012-03-28T00:00:00"/>
    <x v="22"/>
    <x v="4"/>
    <m/>
    <x v="0"/>
    <m/>
    <d v="2012-03-28T00:00:00"/>
    <m/>
    <x v="0"/>
    <s v="ÜNB"/>
  </r>
  <r>
    <s v="Amprion"/>
    <n v="10003764"/>
    <s v="Westnetz GmbH"/>
    <x v="7876"/>
    <n v="1"/>
    <s v="NI"/>
    <n v="49143"/>
    <x v="14"/>
    <m/>
    <s v="Osnabrück"/>
    <n v="10.08"/>
    <n v="5.8140000000000001"/>
    <n v="8.2539999999999996"/>
    <n v="8.2539999999999996"/>
    <n v="8.2539999999999996"/>
    <x v="2"/>
    <d v="2012-03-28T00:00:00"/>
    <x v="22"/>
    <x v="4"/>
    <m/>
    <x v="0"/>
    <m/>
    <d v="2012-03-28T00:00:00"/>
    <m/>
    <x v="0"/>
    <s v="ÜNB"/>
  </r>
  <r>
    <s v="Amprion"/>
    <n v="10003764"/>
    <s v="Westnetz GmbH"/>
    <x v="7877"/>
    <n v="1"/>
    <s v="NI"/>
    <n v="49152"/>
    <x v="16"/>
    <m/>
    <s v="Osnabrück"/>
    <n v="25.2"/>
    <n v="17.239000000000001"/>
    <n v="20.071000000000002"/>
    <n v="20.071000000000002"/>
    <n v="20.071000000000002"/>
    <x v="2"/>
    <d v="2012-03-28T00:00:00"/>
    <x v="22"/>
    <x v="4"/>
    <m/>
    <x v="0"/>
    <m/>
    <d v="2012-03-28T00:00:00"/>
    <m/>
    <x v="0"/>
    <s v="ÜNB"/>
  </r>
  <r>
    <s v="Amprion"/>
    <n v="10003764"/>
    <s v="Westnetz GmbH"/>
    <x v="7878"/>
    <n v="1"/>
    <s v="NI"/>
    <n v="49152"/>
    <x v="16"/>
    <m/>
    <s v="Osnabrück"/>
    <n v="29.925000000000001"/>
    <n v="26.888999999999999"/>
    <n v="28.896999999999998"/>
    <n v="28.896999999999998"/>
    <n v="28.896999999999998"/>
    <x v="2"/>
    <d v="2012-03-28T00:00:00"/>
    <x v="22"/>
    <x v="4"/>
    <m/>
    <x v="0"/>
    <m/>
    <d v="2012-03-28T00:00:00"/>
    <m/>
    <x v="0"/>
    <s v="ÜNB"/>
  </r>
  <r>
    <s v="Amprion"/>
    <n v="10003764"/>
    <s v="Westnetz GmbH"/>
    <x v="7879"/>
    <n v="1"/>
    <s v="NI"/>
    <n v="49163"/>
    <x v="26"/>
    <m/>
    <s v="Osnabrück"/>
    <n v="19.32"/>
    <n v="13.388"/>
    <n v="17.631"/>
    <n v="17.631"/>
    <n v="17.631"/>
    <x v="2"/>
    <d v="2012-03-28T00:00:00"/>
    <x v="22"/>
    <x v="4"/>
    <m/>
    <x v="0"/>
    <m/>
    <d v="2012-03-28T00:00:00"/>
    <m/>
    <x v="0"/>
    <s v="ÜNB"/>
  </r>
  <r>
    <s v="Amprion"/>
    <n v="10003764"/>
    <s v="Westnetz GmbH"/>
    <x v="7880"/>
    <n v="1"/>
    <s v="NI"/>
    <n v="49186"/>
    <x v="23"/>
    <m/>
    <s v="Osnabrück"/>
    <n v="6.24"/>
    <n v="4.4509999999999996"/>
    <n v="5.4509999999999996"/>
    <n v="5.4509999999999996"/>
    <n v="5.4509999999999996"/>
    <x v="2"/>
    <d v="2012-03-28T00:00:00"/>
    <x v="22"/>
    <x v="4"/>
    <m/>
    <x v="0"/>
    <m/>
    <d v="2012-03-28T00:00:00"/>
    <m/>
    <x v="0"/>
    <s v="ÜNB"/>
  </r>
  <r>
    <s v="Amprion"/>
    <n v="10003764"/>
    <s v="Westnetz GmbH"/>
    <x v="7881"/>
    <n v="1"/>
    <s v="NI"/>
    <n v="49186"/>
    <x v="23"/>
    <m/>
    <s v="Osnabrück"/>
    <n v="24.96"/>
    <n v="9.9570000000000007"/>
    <n v="20.053999999999998"/>
    <n v="20.053999999999998"/>
    <n v="20.053999999999998"/>
    <x v="2"/>
    <d v="2012-03-28T00:00:00"/>
    <x v="22"/>
    <x v="4"/>
    <m/>
    <x v="0"/>
    <m/>
    <d v="2012-03-28T00:00:00"/>
    <m/>
    <x v="0"/>
    <s v="ÜNB"/>
  </r>
  <r>
    <s v="Amprion"/>
    <n v="10003764"/>
    <s v="Westnetz GmbH"/>
    <x v="7882"/>
    <n v="1"/>
    <s v="NI"/>
    <n v="49186"/>
    <x v="23"/>
    <m/>
    <s v="Osnabrück"/>
    <n v="10.199999999999999"/>
    <n v="7.0510000000000002"/>
    <n v="8.6479999999999997"/>
    <n v="8.6479999999999997"/>
    <n v="8.6479999999999997"/>
    <x v="2"/>
    <d v="2012-03-28T00:00:00"/>
    <x v="22"/>
    <x v="4"/>
    <m/>
    <x v="0"/>
    <m/>
    <d v="2012-03-28T00:00:00"/>
    <m/>
    <x v="0"/>
    <s v="ÜNB"/>
  </r>
  <r>
    <s v="Amprion"/>
    <n v="10003764"/>
    <s v="Westnetz GmbH"/>
    <x v="7883"/>
    <n v="1"/>
    <s v="NI"/>
    <n v="49191"/>
    <x v="24"/>
    <m/>
    <s v="Osnabrück"/>
    <n v="5.7"/>
    <n v="3.431"/>
    <n v="4.7009999999999996"/>
    <n v="4.7009999999999996"/>
    <n v="4.7009999999999996"/>
    <x v="2"/>
    <d v="2012-03-28T00:00:00"/>
    <x v="22"/>
    <x v="4"/>
    <m/>
    <x v="0"/>
    <m/>
    <d v="2012-03-28T00:00:00"/>
    <m/>
    <x v="0"/>
    <s v="ÜNB"/>
  </r>
  <r>
    <s v="Amprion"/>
    <n v="10003764"/>
    <s v="Westnetz GmbH"/>
    <x v="7884"/>
    <n v="1"/>
    <s v="NI"/>
    <n v="49324"/>
    <x v="3"/>
    <m/>
    <s v="Osnabrück"/>
    <n v="4.7"/>
    <n v="2.37"/>
    <n v="3.9079999999999999"/>
    <n v="3.9079999999999999"/>
    <n v="3.9079999999999999"/>
    <x v="2"/>
    <d v="2012-03-28T00:00:00"/>
    <x v="22"/>
    <x v="4"/>
    <m/>
    <x v="0"/>
    <m/>
    <d v="2012-03-28T00:00:00"/>
    <m/>
    <x v="0"/>
    <s v="ÜNB"/>
  </r>
  <r>
    <s v="Amprion"/>
    <n v="10003764"/>
    <s v="Westnetz GmbH"/>
    <x v="7885"/>
    <n v="1"/>
    <s v="NI"/>
    <n v="49326"/>
    <x v="3"/>
    <m/>
    <s v="Osnabrück"/>
    <n v="8.19"/>
    <n v="4.5940000000000003"/>
    <n v="6.7290000000000001"/>
    <n v="6.7290000000000001"/>
    <n v="6.7290000000000001"/>
    <x v="2"/>
    <d v="2012-03-28T00:00:00"/>
    <x v="22"/>
    <x v="4"/>
    <m/>
    <x v="0"/>
    <m/>
    <d v="2012-03-28T00:00:00"/>
    <m/>
    <x v="0"/>
    <s v="ÜNB"/>
  </r>
  <r>
    <s v="Amprion"/>
    <n v="10003764"/>
    <s v="Westnetz GmbH"/>
    <x v="7886"/>
    <n v="1"/>
    <s v="NI"/>
    <n v="49565"/>
    <x v="7"/>
    <s v="Im Faldieke 21"/>
    <s v="Osnabrück"/>
    <n v="55.13"/>
    <n v="34.299999999999997"/>
    <n v="37.65"/>
    <n v="37.65"/>
    <n v="37.65"/>
    <x v="2"/>
    <d v="2012-03-28T00:00:00"/>
    <x v="22"/>
    <x v="4"/>
    <m/>
    <x v="0"/>
    <m/>
    <d v="2012-03-28T00:00:00"/>
    <m/>
    <x v="0"/>
    <s v="ÜNB"/>
  </r>
  <r>
    <s v="Amprion"/>
    <n v="10003764"/>
    <s v="Westnetz GmbH"/>
    <x v="7887"/>
    <n v="1"/>
    <s v="NI"/>
    <n v="49565"/>
    <x v="7"/>
    <m/>
    <s v="Osnabrück"/>
    <n v="14.1"/>
    <n v="8.7669999999999995"/>
    <n v="11.047000000000001"/>
    <n v="11.047000000000001"/>
    <n v="11.047000000000001"/>
    <x v="2"/>
    <d v="2012-03-28T00:00:00"/>
    <x v="22"/>
    <x v="4"/>
    <m/>
    <x v="0"/>
    <m/>
    <d v="2012-03-28T00:00:00"/>
    <m/>
    <x v="0"/>
    <s v="ÜNB"/>
  </r>
  <r>
    <s v="Amprion"/>
    <n v="10003764"/>
    <s v="Westnetz GmbH"/>
    <x v="7888"/>
    <n v="1"/>
    <s v="NI"/>
    <n v="49586"/>
    <x v="8"/>
    <m/>
    <s v="Osnabrück"/>
    <n v="9.31"/>
    <n v="5.4960000000000004"/>
    <n v="8.202"/>
    <n v="8.202"/>
    <n v="8.202"/>
    <x v="2"/>
    <d v="2012-03-28T00:00:00"/>
    <x v="22"/>
    <x v="4"/>
    <m/>
    <x v="0"/>
    <m/>
    <d v="2012-03-28T00:00:00"/>
    <m/>
    <x v="0"/>
    <s v="ÜNB"/>
  </r>
  <r>
    <s v="Amprion"/>
    <n v="10003764"/>
    <s v="Westnetz GmbH"/>
    <x v="7889"/>
    <n v="1"/>
    <s v="NI"/>
    <n v="49586"/>
    <x v="8"/>
    <m/>
    <s v="Osnabrück"/>
    <n v="26.52"/>
    <n v="17.722000000000001"/>
    <n v="20.783999999999999"/>
    <n v="20.783999999999999"/>
    <n v="20.783999999999999"/>
    <x v="2"/>
    <d v="2012-03-28T00:00:00"/>
    <x v="22"/>
    <x v="4"/>
    <m/>
    <x v="0"/>
    <m/>
    <d v="2012-03-28T00:00:00"/>
    <m/>
    <x v="0"/>
    <s v="ÜNB"/>
  </r>
  <r>
    <s v="Amprion"/>
    <n v="10003764"/>
    <s v="Westnetz GmbH"/>
    <x v="7890"/>
    <n v="1"/>
    <s v="NI"/>
    <n v="49597"/>
    <x v="13"/>
    <s v="Bahnhofstr. 51"/>
    <s v="Osnabrück"/>
    <n v="31.02"/>
    <n v="25.175999999999998"/>
    <n v="26.847999999999999"/>
    <n v="26.847999999999999"/>
    <n v="26.847999999999999"/>
    <x v="2"/>
    <d v="2012-03-28T00:00:00"/>
    <x v="22"/>
    <x v="4"/>
    <m/>
    <x v="0"/>
    <m/>
    <d v="2012-03-28T00:00:00"/>
    <m/>
    <x v="0"/>
    <s v="ÜNB"/>
  </r>
  <r>
    <s v="Amprion"/>
    <n v="10003764"/>
    <s v="Westnetz GmbH"/>
    <x v="7891"/>
    <n v="1"/>
    <s v="NI"/>
    <n v="49597"/>
    <x v="13"/>
    <m/>
    <s v="Osnabrück"/>
    <n v="8.0500000000000007"/>
    <n v="3.95"/>
    <n v="5.718"/>
    <n v="5.718"/>
    <n v="5.718"/>
    <x v="2"/>
    <d v="2012-03-28T00:00:00"/>
    <x v="22"/>
    <x v="4"/>
    <m/>
    <x v="0"/>
    <m/>
    <d v="2012-03-28T00:00:00"/>
    <m/>
    <x v="0"/>
    <s v="ÜNB"/>
  </r>
  <r>
    <s v="Amprion"/>
    <n v="10003764"/>
    <s v="Westnetz GmbH"/>
    <x v="7892"/>
    <n v="1"/>
    <s v="NI"/>
    <n v="49626"/>
    <x v="29"/>
    <s v="Berghausen 1"/>
    <s v="Osnabrück"/>
    <n v="59.28"/>
    <n v="38.5"/>
    <n v="49.350999999999999"/>
    <n v="49.350999999999999"/>
    <n v="49.350999999999999"/>
    <x v="2"/>
    <d v="2012-03-28T00:00:00"/>
    <x v="22"/>
    <x v="4"/>
    <m/>
    <x v="0"/>
    <m/>
    <d v="2012-03-28T00:00:00"/>
    <m/>
    <x v="0"/>
    <s v="ÜNB"/>
  </r>
  <r>
    <s v="Amprion"/>
    <n v="10003764"/>
    <s v="Westnetz GmbH"/>
    <x v="7893"/>
    <n v="1"/>
    <s v="NI"/>
    <n v="49626"/>
    <x v="1"/>
    <m/>
    <s v="Osnabrück"/>
    <n v="15.808"/>
    <n v="11.989000000000001"/>
    <n v="14.331"/>
    <n v="14.331"/>
    <n v="14.331"/>
    <x v="2"/>
    <d v="2012-03-28T00:00:00"/>
    <x v="22"/>
    <x v="4"/>
    <m/>
    <x v="0"/>
    <m/>
    <d v="2012-03-28T00:00:00"/>
    <m/>
    <x v="0"/>
    <s v="ÜNB"/>
  </r>
  <r>
    <s v="Amprion"/>
    <n v="10003764"/>
    <s v="Westnetz GmbH"/>
    <x v="7894"/>
    <n v="1"/>
    <s v="NI"/>
    <n v="49638"/>
    <x v="21"/>
    <m/>
    <s v="Osnabrück"/>
    <n v="11.856"/>
    <n v="7.3860000000000001"/>
    <n v="10.54"/>
    <n v="10.54"/>
    <n v="10.54"/>
    <x v="2"/>
    <d v="2012-03-28T00:00:00"/>
    <x v="22"/>
    <x v="4"/>
    <m/>
    <x v="0"/>
    <m/>
    <d v="2012-03-28T00:00:00"/>
    <m/>
    <x v="0"/>
    <s v="ÜNB"/>
  </r>
  <r>
    <s v="Amprion"/>
    <n v="10000596"/>
    <s v="Teutoburger Energie Netzwerk eG"/>
    <x v="7895"/>
    <n v="1"/>
    <s v="NI"/>
    <n v="49219"/>
    <x v="0"/>
    <m/>
    <s v="Osnabrück"/>
    <n v="29.83"/>
    <n v="14.316700000000001"/>
    <n v="21.4937"/>
    <n v="21.4937"/>
    <n v="21.4937"/>
    <x v="2"/>
    <d v="2012-03-28T00:00:00"/>
    <x v="22"/>
    <x v="4"/>
    <m/>
    <x v="0"/>
    <m/>
    <d v="2012-03-28T00:00:00"/>
    <m/>
    <x v="0"/>
    <s v="ÜNB"/>
  </r>
  <r>
    <s v="Amprion"/>
    <n v="10000596"/>
    <s v="Teutoburger Energie Netzwerk eG"/>
    <x v="7896"/>
    <n v="1"/>
    <s v="NI"/>
    <n v="49176"/>
    <x v="5"/>
    <m/>
    <s v="Osnabrück"/>
    <n v="11.97"/>
    <n v="5.0582000000000003"/>
    <n v="7.7582999999999993"/>
    <n v="7.7582999999999993"/>
    <n v="7.7582999999999993"/>
    <x v="2"/>
    <d v="2012-03-28T00:00:00"/>
    <x v="22"/>
    <x v="4"/>
    <m/>
    <x v="0"/>
    <m/>
    <d v="2012-03-28T00:00:00"/>
    <m/>
    <x v="0"/>
    <s v="ÜNB"/>
  </r>
  <r>
    <s v="Amprion"/>
    <n v="10000596"/>
    <s v="Teutoburger Energie Netzwerk eG"/>
    <x v="7897"/>
    <n v="1"/>
    <s v="NI"/>
    <n v="49176"/>
    <x v="5"/>
    <m/>
    <s v="Osnabrück"/>
    <n v="7.7549999999999999"/>
    <n v="0.39789999999999998"/>
    <n v="5.0028999999999995"/>
    <n v="5.0028999999999995"/>
    <n v="5.0028999999999995"/>
    <x v="2"/>
    <d v="2012-03-28T00:00:00"/>
    <x v="22"/>
    <x v="4"/>
    <m/>
    <x v="0"/>
    <m/>
    <d v="2012-03-28T00:00:00"/>
    <m/>
    <x v="0"/>
    <s v="ÜNB"/>
  </r>
  <r>
    <s v="Amprion"/>
    <n v="10001473"/>
    <s v="Stadtwerke Bramsche GmbH"/>
    <x v="7898"/>
    <n v="1"/>
    <s v="NI"/>
    <n v="49565"/>
    <x v="7"/>
    <m/>
    <s v="Osnabrück"/>
    <n v="7.2"/>
    <n v="5.2999999999999999E-2"/>
    <n v="5.8780000000000001"/>
    <n v="5.8780000000000001"/>
    <n v="5.8780000000000001"/>
    <x v="2"/>
    <d v="2012-03-28T00:00:00"/>
    <x v="22"/>
    <x v="4"/>
    <m/>
    <x v="0"/>
    <m/>
    <d v="2012-03-28T00:00:00"/>
    <m/>
    <x v="0"/>
    <s v="ÜNB"/>
  </r>
  <r>
    <s v="Amprion"/>
    <n v="10003632"/>
    <s v="SWV Regional GmbH"/>
    <x v="7899"/>
    <n v="1"/>
    <s v="NI"/>
    <n v="49214"/>
    <x v="17"/>
    <m/>
    <s v="Osnabrück"/>
    <n v="30"/>
    <n v="22.553999999999998"/>
    <n v="24.198"/>
    <n v="24.198"/>
    <n v="24.198"/>
    <x v="2"/>
    <d v="2012-03-29T00:00:00"/>
    <x v="22"/>
    <x v="4"/>
    <m/>
    <x v="0"/>
    <m/>
    <d v="2012-03-29T00:00:00"/>
    <m/>
    <x v="0"/>
    <s v="ÜNB"/>
  </r>
  <r>
    <s v="Amprion"/>
    <n v="10000365"/>
    <s v="Elektrizitätsgenossenschaft Hasbergen eG"/>
    <x v="7900"/>
    <n v="1"/>
    <s v="NI"/>
    <n v="49205"/>
    <x v="9"/>
    <m/>
    <s v="Osnabrück"/>
    <n v="28.2"/>
    <n v="5.3410000000000002"/>
    <n v="8.5250000000000004"/>
    <n v="8.5250000000000004"/>
    <n v="8.5250000000000004"/>
    <x v="2"/>
    <d v="2012-03-29T00:00:00"/>
    <x v="22"/>
    <x v="4"/>
    <m/>
    <x v="0"/>
    <m/>
    <d v="2012-03-29T00:00:00"/>
    <m/>
    <x v="0"/>
    <s v="ÜNB"/>
  </r>
  <r>
    <s v="Amprion"/>
    <n v="10000365"/>
    <s v="Elektrizitätsgenossenschaft Hasbergen eG"/>
    <x v="7901"/>
    <n v="1"/>
    <s v="NI"/>
    <n v="49205"/>
    <x v="9"/>
    <m/>
    <s v="Osnabrück"/>
    <n v="5.75"/>
    <n v="4.3979999999999997"/>
    <n v="4.883"/>
    <n v="4.883"/>
    <n v="4.883"/>
    <x v="2"/>
    <d v="2012-03-29T00:00:00"/>
    <x v="22"/>
    <x v="4"/>
    <m/>
    <x v="0"/>
    <m/>
    <d v="2012-03-29T00:00:00"/>
    <m/>
    <x v="0"/>
    <s v="ÜNB"/>
  </r>
  <r>
    <s v="Amprion"/>
    <n v="10003764"/>
    <s v="Westnetz GmbH"/>
    <x v="7902"/>
    <n v="1"/>
    <s v="NI"/>
    <n v="49586"/>
    <x v="11"/>
    <s v="Alte Poststr. 6"/>
    <s v="Osnabrück"/>
    <n v="40.799999999999997"/>
    <n v="40.396999999999998"/>
    <n v="40.396999999999998"/>
    <n v="40.396999999999998"/>
    <n v="40.396999999999998"/>
    <x v="2"/>
    <d v="2012-03-29T00:00:00"/>
    <x v="22"/>
    <x v="4"/>
    <m/>
    <x v="0"/>
    <m/>
    <d v="2012-03-29T00:00:00"/>
    <m/>
    <x v="0"/>
    <s v="ÜNB"/>
  </r>
  <r>
    <s v="Amprion"/>
    <n v="10003764"/>
    <s v="Westnetz GmbH"/>
    <x v="7903"/>
    <n v="1"/>
    <s v="NI"/>
    <n v="49635"/>
    <x v="27"/>
    <m/>
    <s v="Osnabrück"/>
    <n v="19"/>
    <n v="13.698"/>
    <n v="15.782"/>
    <n v="15.782"/>
    <n v="15.782"/>
    <x v="2"/>
    <d v="2012-03-29T00:00:00"/>
    <x v="22"/>
    <x v="4"/>
    <m/>
    <x v="0"/>
    <m/>
    <d v="2012-03-29T00:00:00"/>
    <m/>
    <x v="0"/>
    <s v="ÜNB"/>
  </r>
  <r>
    <s v="Amprion"/>
    <n v="10003764"/>
    <s v="Westnetz GmbH"/>
    <x v="7904"/>
    <n v="1"/>
    <s v="NI"/>
    <n v="49143"/>
    <x v="14"/>
    <m/>
    <s v="Osnabrück"/>
    <n v="14.4"/>
    <n v="9.9339999999999993"/>
    <n v="13.598000000000001"/>
    <n v="13.598000000000001"/>
    <n v="13.598000000000001"/>
    <x v="2"/>
    <d v="2012-03-29T00:00:00"/>
    <x v="22"/>
    <x v="4"/>
    <m/>
    <x v="0"/>
    <m/>
    <d v="2012-03-29T00:00:00"/>
    <m/>
    <x v="0"/>
    <s v="ÜNB"/>
  </r>
  <r>
    <s v="Amprion"/>
    <n v="10003764"/>
    <s v="Westnetz GmbH"/>
    <x v="7905"/>
    <n v="1"/>
    <s v="NI"/>
    <n v="49163"/>
    <x v="26"/>
    <m/>
    <s v="Osnabrück"/>
    <n v="7.13"/>
    <n v="5.6219999999999999"/>
    <n v="5.6219999999999999"/>
    <n v="5.6219999999999999"/>
    <n v="5.6219999999999999"/>
    <x v="2"/>
    <d v="2012-03-29T00:00:00"/>
    <x v="22"/>
    <x v="4"/>
    <m/>
    <x v="0"/>
    <m/>
    <d v="2012-03-29T00:00:00"/>
    <m/>
    <x v="0"/>
    <s v="ÜNB"/>
  </r>
  <r>
    <s v="Amprion"/>
    <n v="10003764"/>
    <s v="Westnetz GmbH"/>
    <x v="7906"/>
    <n v="1"/>
    <s v="NI"/>
    <n v="49586"/>
    <x v="11"/>
    <s v="Bückershof 1"/>
    <s v="Osnabrück"/>
    <n v="60"/>
    <n v="44.533999999999999"/>
    <n v="44.533999999999999"/>
    <n v="44.533999999999999"/>
    <n v="44.533999999999999"/>
    <x v="2"/>
    <d v="2012-03-29T00:00:00"/>
    <x v="22"/>
    <x v="4"/>
    <m/>
    <x v="0"/>
    <m/>
    <d v="2012-03-29T00:00:00"/>
    <m/>
    <x v="0"/>
    <s v="ÜNB"/>
  </r>
  <r>
    <s v="Amprion"/>
    <n v="10003764"/>
    <s v="Westnetz GmbH"/>
    <x v="7907"/>
    <n v="1"/>
    <s v="NI"/>
    <n v="49586"/>
    <x v="8"/>
    <s v="Schwerthofstr. 3"/>
    <s v="Osnabrück"/>
    <n v="52.17"/>
    <n v="46.307000000000002"/>
    <n v="46.307000000000002"/>
    <n v="46.307000000000002"/>
    <n v="46.307000000000002"/>
    <x v="2"/>
    <d v="2012-03-29T00:00:00"/>
    <x v="22"/>
    <x v="4"/>
    <m/>
    <x v="0"/>
    <m/>
    <d v="2012-03-29T00:00:00"/>
    <m/>
    <x v="0"/>
    <s v="ÜNB"/>
  </r>
  <r>
    <s v="Amprion"/>
    <n v="10003764"/>
    <s v="Westnetz GmbH"/>
    <x v="7908"/>
    <n v="1"/>
    <s v="NI"/>
    <n v="49191"/>
    <x v="24"/>
    <m/>
    <s v="Osnabrück"/>
    <n v="21.85"/>
    <n v="16.561"/>
    <n v="16.561"/>
    <n v="16.561"/>
    <n v="16.561"/>
    <x v="2"/>
    <d v="2012-03-29T00:00:00"/>
    <x v="22"/>
    <x v="4"/>
    <m/>
    <x v="0"/>
    <m/>
    <d v="2012-03-29T00:00:00"/>
    <m/>
    <x v="0"/>
    <s v="ÜNB"/>
  </r>
  <r>
    <s v="Amprion"/>
    <n v="10003764"/>
    <s v="Westnetz GmbH"/>
    <x v="7909"/>
    <n v="1"/>
    <s v="NI"/>
    <n v="49635"/>
    <x v="27"/>
    <m/>
    <s v="Osnabrück"/>
    <n v="11.7"/>
    <n v="3.3490000000000002"/>
    <n v="10.73"/>
    <n v="10.73"/>
    <n v="10.73"/>
    <x v="2"/>
    <d v="2012-03-29T00:00:00"/>
    <x v="22"/>
    <x v="4"/>
    <m/>
    <x v="0"/>
    <m/>
    <d v="2012-03-29T00:00:00"/>
    <m/>
    <x v="0"/>
    <s v="ÜNB"/>
  </r>
  <r>
    <s v="Amprion"/>
    <n v="10003764"/>
    <s v="Westnetz GmbH"/>
    <x v="7910"/>
    <n v="1"/>
    <s v="NI"/>
    <n v="49584"/>
    <x v="30"/>
    <m/>
    <s v="Osnabrück"/>
    <n v="11.52"/>
    <n v="10.83"/>
    <n v="10.83"/>
    <n v="10.83"/>
    <n v="10.83"/>
    <x v="2"/>
    <d v="2012-03-29T00:00:00"/>
    <x v="22"/>
    <x v="4"/>
    <m/>
    <x v="0"/>
    <m/>
    <d v="2012-03-29T00:00:00"/>
    <m/>
    <x v="0"/>
    <s v="ÜNB"/>
  </r>
  <r>
    <s v="Amprion"/>
    <n v="10003764"/>
    <s v="Westnetz GmbH"/>
    <x v="7911"/>
    <n v="1"/>
    <s v="NI"/>
    <n v="49594"/>
    <x v="32"/>
    <m/>
    <s v="Osnabrück"/>
    <n v="29.61"/>
    <n v="25.376999999999999"/>
    <n v="25.376999999999999"/>
    <n v="25.376999999999999"/>
    <n v="25.376999999999999"/>
    <x v="2"/>
    <d v="2012-03-29T00:00:00"/>
    <x v="22"/>
    <x v="4"/>
    <m/>
    <x v="0"/>
    <m/>
    <d v="2012-03-29T00:00:00"/>
    <m/>
    <x v="0"/>
    <s v="ÜNB"/>
  </r>
  <r>
    <s v="Amprion"/>
    <n v="10003764"/>
    <s v="Westnetz GmbH"/>
    <x v="7912"/>
    <n v="1"/>
    <s v="NI"/>
    <n v="49584"/>
    <x v="30"/>
    <m/>
    <s v="Osnabrück"/>
    <n v="10.07"/>
    <n v="5.8150000000000004"/>
    <n v="5.8150000000000004"/>
    <n v="5.8150000000000004"/>
    <n v="5.8150000000000004"/>
    <x v="2"/>
    <d v="2012-03-29T00:00:00"/>
    <x v="22"/>
    <x v="4"/>
    <m/>
    <x v="0"/>
    <m/>
    <d v="2012-03-29T00:00:00"/>
    <m/>
    <x v="0"/>
    <s v="ÜNB"/>
  </r>
  <r>
    <s v="Amprion"/>
    <n v="10003764"/>
    <s v="Westnetz GmbH"/>
    <x v="7913"/>
    <n v="1"/>
    <s v="NI"/>
    <n v="49584"/>
    <x v="30"/>
    <m/>
    <s v="Osnabrück"/>
    <n v="9.31"/>
    <n v="8.4730000000000008"/>
    <n v="8.4730000000000008"/>
    <n v="8.4730000000000008"/>
    <n v="8.4730000000000008"/>
    <x v="2"/>
    <d v="2012-03-29T00:00:00"/>
    <x v="22"/>
    <x v="4"/>
    <m/>
    <x v="0"/>
    <m/>
    <d v="2012-03-29T00:00:00"/>
    <m/>
    <x v="0"/>
    <s v="ÜNB"/>
  </r>
  <r>
    <s v="Amprion"/>
    <n v="10003764"/>
    <s v="Westnetz GmbH"/>
    <x v="7914"/>
    <n v="1"/>
    <s v="NI"/>
    <n v="49626"/>
    <x v="1"/>
    <m/>
    <s v="Osnabrück"/>
    <n v="29.92"/>
    <n v="28.26"/>
    <n v="28.26"/>
    <n v="28.26"/>
    <n v="28.26"/>
    <x v="2"/>
    <d v="2012-03-29T00:00:00"/>
    <x v="22"/>
    <x v="4"/>
    <m/>
    <x v="0"/>
    <m/>
    <d v="2012-03-29T00:00:00"/>
    <m/>
    <x v="0"/>
    <s v="ÜNB"/>
  </r>
  <r>
    <s v="Amprion"/>
    <n v="10003764"/>
    <s v="Westnetz GmbH"/>
    <x v="7915"/>
    <n v="1"/>
    <s v="NI"/>
    <n v="49599"/>
    <x v="20"/>
    <s v="Ankumer Damm 17"/>
    <s v="Osnabrück"/>
    <n v="45.08"/>
    <n v="37.49"/>
    <n v="37.49"/>
    <n v="37.49"/>
    <n v="37.49"/>
    <x v="2"/>
    <d v="2012-03-29T00:00:00"/>
    <x v="22"/>
    <x v="4"/>
    <m/>
    <x v="0"/>
    <m/>
    <d v="2012-03-29T00:00:00"/>
    <m/>
    <x v="0"/>
    <s v="ÜNB"/>
  </r>
  <r>
    <s v="Amprion"/>
    <n v="10003764"/>
    <s v="Westnetz GmbH"/>
    <x v="7916"/>
    <n v="1"/>
    <s v="NI"/>
    <n v="49163"/>
    <x v="26"/>
    <s v="Auf der Höhe 6"/>
    <s v="Osnabrück"/>
    <n v="108.48"/>
    <n v="89.813999999999993"/>
    <n v="89.813999999999993"/>
    <n v="89.813999999999993"/>
    <n v="89.813999999999993"/>
    <x v="2"/>
    <d v="2012-03-29T00:00:00"/>
    <x v="22"/>
    <x v="4"/>
    <m/>
    <x v="0"/>
    <m/>
    <d v="2012-03-29T00:00:00"/>
    <m/>
    <x v="0"/>
    <s v="ÜNB"/>
  </r>
  <r>
    <s v="Amprion"/>
    <n v="10003764"/>
    <s v="Westnetz GmbH"/>
    <x v="7917"/>
    <n v="1"/>
    <s v="NI"/>
    <n v="49584"/>
    <x v="30"/>
    <s v="Hagenbecker Str. 9"/>
    <s v="Osnabrück"/>
    <n v="60.48"/>
    <n v="50.401000000000003"/>
    <n v="50.401000000000003"/>
    <n v="50.401000000000003"/>
    <n v="50.401000000000003"/>
    <x v="2"/>
    <d v="2012-03-29T00:00:00"/>
    <x v="22"/>
    <x v="4"/>
    <m/>
    <x v="0"/>
    <m/>
    <d v="2012-03-29T00:00:00"/>
    <m/>
    <x v="0"/>
    <s v="ÜNB"/>
  </r>
  <r>
    <s v="Amprion"/>
    <n v="10003764"/>
    <s v="Westnetz GmbH"/>
    <x v="7918"/>
    <n v="1"/>
    <s v="NI"/>
    <n v="49163"/>
    <x v="26"/>
    <s v="Siedlung Schwegermoor 5"/>
    <s v="Osnabrück"/>
    <n v="32.68"/>
    <n v="14.176"/>
    <n v="26.814"/>
    <n v="26.814"/>
    <n v="26.814"/>
    <x v="2"/>
    <d v="2012-03-29T00:00:00"/>
    <x v="22"/>
    <x v="4"/>
    <m/>
    <x v="0"/>
    <m/>
    <d v="2012-03-29T00:00:00"/>
    <m/>
    <x v="0"/>
    <s v="ÜNB"/>
  </r>
  <r>
    <s v="Amprion"/>
    <n v="10003764"/>
    <s v="Westnetz GmbH"/>
    <x v="7919"/>
    <n v="1"/>
    <s v="NI"/>
    <n v="49152"/>
    <x v="16"/>
    <s v="Alte Poststr. 10"/>
    <s v="Osnabrück"/>
    <n v="62.4"/>
    <n v="35.051000000000002"/>
    <n v="51.45"/>
    <n v="51.45"/>
    <n v="51.45"/>
    <x v="2"/>
    <d v="2012-03-29T00:00:00"/>
    <x v="22"/>
    <x v="4"/>
    <m/>
    <x v="0"/>
    <m/>
    <d v="2012-03-29T00:00:00"/>
    <m/>
    <x v="0"/>
    <s v="ÜNB"/>
  </r>
  <r>
    <s v="Amprion"/>
    <n v="10003764"/>
    <s v="Westnetz GmbH"/>
    <x v="7920"/>
    <n v="1"/>
    <s v="NI"/>
    <n v="49610"/>
    <x v="12"/>
    <m/>
    <s v="Osnabrück"/>
    <n v="7.2"/>
    <n v="6.82"/>
    <n v="6.82"/>
    <n v="6.82"/>
    <n v="6.82"/>
    <x v="2"/>
    <d v="2012-03-29T00:00:00"/>
    <x v="22"/>
    <x v="4"/>
    <m/>
    <x v="0"/>
    <m/>
    <d v="2012-03-29T00:00:00"/>
    <m/>
    <x v="0"/>
    <s v="ÜNB"/>
  </r>
  <r>
    <s v="Amprion"/>
    <n v="10003764"/>
    <s v="Westnetz GmbH"/>
    <x v="7921"/>
    <n v="1"/>
    <s v="NI"/>
    <n v="49635"/>
    <x v="27"/>
    <m/>
    <s v="Osnabrück"/>
    <n v="21.28"/>
    <n v="18.001999999999999"/>
    <n v="18.001999999999999"/>
    <n v="18.001999999999999"/>
    <n v="18.001999999999999"/>
    <x v="2"/>
    <d v="2012-03-29T00:00:00"/>
    <x v="22"/>
    <x v="4"/>
    <m/>
    <x v="0"/>
    <m/>
    <d v="2012-03-29T00:00:00"/>
    <m/>
    <x v="0"/>
    <s v="ÜNB"/>
  </r>
  <r>
    <s v="Amprion"/>
    <n v="10003764"/>
    <s v="Westnetz GmbH"/>
    <x v="7922"/>
    <n v="1"/>
    <s v="NI"/>
    <n v="49163"/>
    <x v="26"/>
    <m/>
    <s v="Osnabrück"/>
    <n v="15.84"/>
    <n v="10.977"/>
    <n v="14.961"/>
    <n v="14.961"/>
    <n v="14.961"/>
    <x v="2"/>
    <d v="2012-03-29T00:00:00"/>
    <x v="22"/>
    <x v="4"/>
    <m/>
    <x v="0"/>
    <m/>
    <d v="2012-03-29T00:00:00"/>
    <m/>
    <x v="0"/>
    <s v="ÜNB"/>
  </r>
  <r>
    <s v="Amprion"/>
    <n v="10003764"/>
    <s v="Westnetz GmbH"/>
    <x v="7923"/>
    <n v="1"/>
    <s v="NI"/>
    <n v="49577"/>
    <x v="15"/>
    <m/>
    <s v="Osnabrück"/>
    <n v="10.56"/>
    <n v="9.0150000000000006"/>
    <n v="9.0150000000000006"/>
    <n v="9.0150000000000006"/>
    <n v="9.0150000000000006"/>
    <x v="2"/>
    <d v="2012-03-29T00:00:00"/>
    <x v="22"/>
    <x v="4"/>
    <m/>
    <x v="0"/>
    <m/>
    <d v="2012-03-29T00:00:00"/>
    <m/>
    <x v="0"/>
    <s v="ÜNB"/>
  </r>
  <r>
    <s v="Amprion"/>
    <n v="10003764"/>
    <s v="Westnetz GmbH"/>
    <x v="7924"/>
    <n v="1"/>
    <s v="NI"/>
    <n v="49586"/>
    <x v="8"/>
    <m/>
    <s v="Osnabrück"/>
    <n v="27.3"/>
    <n v="20.890999999999998"/>
    <n v="20.890999999999998"/>
    <n v="20.890999999999998"/>
    <n v="20.890999999999998"/>
    <x v="2"/>
    <d v="2012-03-29T00:00:00"/>
    <x v="22"/>
    <x v="4"/>
    <m/>
    <x v="0"/>
    <m/>
    <d v="2012-03-29T00:00:00"/>
    <m/>
    <x v="0"/>
    <s v="ÜNB"/>
  </r>
  <r>
    <s v="Amprion"/>
    <n v="10003764"/>
    <s v="Westnetz GmbH"/>
    <x v="7925"/>
    <n v="1"/>
    <s v="NI"/>
    <n v="49593"/>
    <x v="6"/>
    <m/>
    <s v="Osnabrück"/>
    <n v="6.4"/>
    <n v="5.9489999999999998"/>
    <n v="5.9489999999999998"/>
    <n v="5.9489999999999998"/>
    <n v="5.9489999999999998"/>
    <x v="2"/>
    <d v="2012-03-29T00:00:00"/>
    <x v="22"/>
    <x v="4"/>
    <m/>
    <x v="0"/>
    <m/>
    <d v="2012-03-29T00:00:00"/>
    <m/>
    <x v="0"/>
    <s v="ÜNB"/>
  </r>
  <r>
    <s v="Amprion"/>
    <n v="10003764"/>
    <s v="Westnetz GmbH"/>
    <x v="7926"/>
    <n v="1"/>
    <s v="NI"/>
    <n v="49328"/>
    <x v="3"/>
    <s v="An der Europastr. 144"/>
    <s v="Osnabrück"/>
    <n v="60.48"/>
    <n v="44.05"/>
    <n v="44.05"/>
    <n v="44.05"/>
    <n v="44.05"/>
    <x v="2"/>
    <d v="2012-03-29T00:00:00"/>
    <x v="22"/>
    <x v="4"/>
    <m/>
    <x v="0"/>
    <m/>
    <d v="2012-03-29T00:00:00"/>
    <m/>
    <x v="0"/>
    <s v="ÜNB"/>
  </r>
  <r>
    <s v="Amprion"/>
    <n v="10003764"/>
    <s v="Westnetz GmbH"/>
    <x v="7927"/>
    <n v="1"/>
    <s v="NI"/>
    <n v="49586"/>
    <x v="8"/>
    <m/>
    <s v="Osnabrück"/>
    <n v="24"/>
    <n v="19.783999999999999"/>
    <n v="19.783999999999999"/>
    <n v="19.783999999999999"/>
    <n v="19.783999999999999"/>
    <x v="2"/>
    <d v="2012-03-29T00:00:00"/>
    <x v="22"/>
    <x v="4"/>
    <m/>
    <x v="0"/>
    <m/>
    <d v="2012-03-29T00:00:00"/>
    <m/>
    <x v="0"/>
    <s v="ÜNB"/>
  </r>
  <r>
    <s v="Amprion"/>
    <n v="10003764"/>
    <s v="Westnetz GmbH"/>
    <x v="7928"/>
    <n v="1"/>
    <s v="NI"/>
    <n v="49593"/>
    <x v="6"/>
    <m/>
    <s v="Osnabrück"/>
    <n v="30"/>
    <n v="24.536999999999999"/>
    <n v="24.536999999999999"/>
    <n v="24.536999999999999"/>
    <n v="24.536999999999999"/>
    <x v="2"/>
    <d v="2012-03-29T00:00:00"/>
    <x v="22"/>
    <x v="4"/>
    <m/>
    <x v="0"/>
    <m/>
    <d v="2012-03-29T00:00:00"/>
    <m/>
    <x v="0"/>
    <s v="ÜNB"/>
  </r>
  <r>
    <s v="Amprion"/>
    <n v="10003764"/>
    <s v="Westnetz GmbH"/>
    <x v="7929"/>
    <n v="1"/>
    <s v="NI"/>
    <n v="49593"/>
    <x v="6"/>
    <m/>
    <s v="Osnabrück"/>
    <n v="30"/>
    <n v="21.187000000000001"/>
    <n v="21.187000000000001"/>
    <n v="21.187000000000001"/>
    <n v="21.187000000000001"/>
    <x v="2"/>
    <d v="2012-03-29T00:00:00"/>
    <x v="22"/>
    <x v="4"/>
    <m/>
    <x v="0"/>
    <m/>
    <d v="2012-03-29T00:00:00"/>
    <m/>
    <x v="0"/>
    <s v="ÜNB"/>
  </r>
  <r>
    <s v="Amprion"/>
    <n v="10003764"/>
    <s v="Westnetz GmbH"/>
    <x v="7930"/>
    <n v="1"/>
    <s v="NI"/>
    <n v="49593"/>
    <x v="6"/>
    <m/>
    <s v="Osnabrück"/>
    <n v="9.75"/>
    <n v="5.1529999999999996"/>
    <n v="8.5960000000000001"/>
    <n v="8.5960000000000001"/>
    <n v="8.5960000000000001"/>
    <x v="2"/>
    <d v="2012-03-29T00:00:00"/>
    <x v="22"/>
    <x v="4"/>
    <m/>
    <x v="0"/>
    <m/>
    <d v="2012-03-29T00:00:00"/>
    <m/>
    <x v="0"/>
    <s v="ÜNB"/>
  </r>
  <r>
    <s v="Amprion"/>
    <n v="10003764"/>
    <s v="Westnetz GmbH"/>
    <x v="7931"/>
    <n v="1"/>
    <s v="NI"/>
    <n v="49584"/>
    <x v="30"/>
    <m/>
    <s v="Osnabrück"/>
    <n v="6"/>
    <n v="4.2190000000000003"/>
    <n v="5.4279999999999999"/>
    <n v="5.4279999999999999"/>
    <n v="5.4279999999999999"/>
    <x v="2"/>
    <d v="2012-03-29T00:00:00"/>
    <x v="22"/>
    <x v="4"/>
    <m/>
    <x v="0"/>
    <m/>
    <d v="2012-03-29T00:00:00"/>
    <m/>
    <x v="0"/>
    <s v="ÜNB"/>
  </r>
  <r>
    <s v="Amprion"/>
    <n v="10003764"/>
    <s v="Westnetz GmbH"/>
    <x v="7932"/>
    <n v="1"/>
    <s v="NI"/>
    <n v="49143"/>
    <x v="14"/>
    <m/>
    <s v="Osnabrück"/>
    <n v="22.04"/>
    <n v="21.042999999999999"/>
    <n v="23.419"/>
    <n v="23.419"/>
    <n v="23.419"/>
    <x v="2"/>
    <d v="2012-03-29T00:00:00"/>
    <x v="22"/>
    <x v="4"/>
    <m/>
    <x v="0"/>
    <m/>
    <d v="2012-03-29T00:00:00"/>
    <m/>
    <x v="0"/>
    <s v="ÜNB"/>
  </r>
  <r>
    <s v="Amprion"/>
    <n v="10003764"/>
    <s v="Westnetz GmbH"/>
    <x v="7933"/>
    <n v="1"/>
    <s v="NI"/>
    <n v="49152"/>
    <x v="16"/>
    <m/>
    <s v="Osnabrück"/>
    <n v="4.32"/>
    <n v="2.9849999999999999"/>
    <n v="3.26"/>
    <n v="3.26"/>
    <n v="3.26"/>
    <x v="2"/>
    <d v="2012-03-29T00:00:00"/>
    <x v="22"/>
    <x v="4"/>
    <m/>
    <x v="0"/>
    <m/>
    <d v="2012-03-29T00:00:00"/>
    <m/>
    <x v="0"/>
    <s v="ÜNB"/>
  </r>
  <r>
    <s v="Amprion"/>
    <n v="10003764"/>
    <s v="Westnetz GmbH"/>
    <x v="7934"/>
    <n v="1"/>
    <s v="NI"/>
    <n v="49186"/>
    <x v="23"/>
    <m/>
    <s v="Osnabrück"/>
    <n v="22.77"/>
    <n v="15.611000000000001"/>
    <n v="17.855"/>
    <n v="17.855"/>
    <n v="17.855"/>
    <x v="2"/>
    <d v="2012-03-29T00:00:00"/>
    <x v="22"/>
    <x v="4"/>
    <m/>
    <x v="0"/>
    <m/>
    <d v="2012-03-29T00:00:00"/>
    <m/>
    <x v="0"/>
    <s v="ÜNB"/>
  </r>
  <r>
    <s v="Amprion"/>
    <n v="10003764"/>
    <s v="Westnetz GmbH"/>
    <x v="7935"/>
    <n v="1"/>
    <s v="NI"/>
    <n v="49186"/>
    <x v="23"/>
    <m/>
    <s v="Osnabrück"/>
    <n v="6.65"/>
    <n v="4.048"/>
    <n v="5.9269999999999996"/>
    <n v="5.9269999999999996"/>
    <n v="5.9269999999999996"/>
    <x v="2"/>
    <d v="2012-03-29T00:00:00"/>
    <x v="22"/>
    <x v="4"/>
    <m/>
    <x v="0"/>
    <m/>
    <d v="2012-03-29T00:00:00"/>
    <m/>
    <x v="0"/>
    <s v="ÜNB"/>
  </r>
  <r>
    <s v="Amprion"/>
    <n v="10003764"/>
    <s v="Westnetz GmbH"/>
    <x v="7936"/>
    <n v="1"/>
    <s v="NI"/>
    <n v="49191"/>
    <x v="24"/>
    <m/>
    <s v="Osnabrück"/>
    <n v="21.45"/>
    <n v="6.05"/>
    <n v="18.744"/>
    <n v="18.744"/>
    <n v="18.744"/>
    <x v="2"/>
    <d v="2012-03-29T00:00:00"/>
    <x v="22"/>
    <x v="4"/>
    <m/>
    <x v="0"/>
    <m/>
    <d v="2012-03-29T00:00:00"/>
    <m/>
    <x v="0"/>
    <s v="ÜNB"/>
  </r>
  <r>
    <s v="Amprion"/>
    <n v="10003764"/>
    <s v="Westnetz GmbH"/>
    <x v="7937"/>
    <n v="1"/>
    <s v="NI"/>
    <n v="49201"/>
    <x v="22"/>
    <m/>
    <s v="Osnabrück"/>
    <n v="6"/>
    <n v="4.444"/>
    <n v="4.9930000000000003"/>
    <n v="4.9930000000000003"/>
    <n v="4.9930000000000003"/>
    <x v="2"/>
    <d v="2012-03-29T00:00:00"/>
    <x v="22"/>
    <x v="4"/>
    <m/>
    <x v="0"/>
    <m/>
    <d v="2012-03-29T00:00:00"/>
    <d v="2017-12-31T00:00:00"/>
    <x v="0"/>
    <s v="ÜNB"/>
  </r>
  <r>
    <s v="Amprion"/>
    <n v="10003764"/>
    <s v="Westnetz GmbH"/>
    <x v="7938"/>
    <n v="1"/>
    <s v="NI"/>
    <n v="49214"/>
    <x v="17"/>
    <m/>
    <s v="Osnabrück"/>
    <n v="10.08"/>
    <n v="7.665"/>
    <n v="8.4209999999999994"/>
    <n v="8.4209999999999994"/>
    <n v="8.4209999999999994"/>
    <x v="2"/>
    <d v="2012-03-29T00:00:00"/>
    <x v="22"/>
    <x v="4"/>
    <m/>
    <x v="0"/>
    <m/>
    <d v="2012-03-29T00:00:00"/>
    <d v="2017-12-31T00:00:00"/>
    <x v="0"/>
    <s v="ÜNB"/>
  </r>
  <r>
    <s v="Amprion"/>
    <n v="10003764"/>
    <s v="Westnetz GmbH"/>
    <x v="7939"/>
    <n v="1"/>
    <s v="NI"/>
    <n v="49324"/>
    <x v="3"/>
    <m/>
    <s v="Osnabrück"/>
    <n v="29.375"/>
    <n v="16.283999999999999"/>
    <n v="29.605"/>
    <n v="29.605"/>
    <n v="29.605"/>
    <x v="2"/>
    <d v="2012-03-29T00:00:00"/>
    <x v="22"/>
    <x v="4"/>
    <m/>
    <x v="0"/>
    <m/>
    <d v="2012-03-29T00:00:00"/>
    <m/>
    <x v="0"/>
    <s v="ÜNB"/>
  </r>
  <r>
    <s v="Amprion"/>
    <n v="10003764"/>
    <s v="Westnetz GmbH"/>
    <x v="7940"/>
    <n v="1"/>
    <s v="NI"/>
    <n v="49326"/>
    <x v="3"/>
    <m/>
    <s v="Osnabrück"/>
    <n v="4.5599999999999996"/>
    <n v="2.8410000000000002"/>
    <n v="4.1289999999999996"/>
    <n v="4.1289999999999996"/>
    <n v="4.1289999999999996"/>
    <x v="2"/>
    <d v="2012-03-29T00:00:00"/>
    <x v="22"/>
    <x v="4"/>
    <m/>
    <x v="0"/>
    <m/>
    <d v="2012-03-29T00:00:00"/>
    <m/>
    <x v="0"/>
    <s v="ÜNB"/>
  </r>
  <r>
    <s v="Amprion"/>
    <n v="10003764"/>
    <s v="Westnetz GmbH"/>
    <x v="7941"/>
    <n v="1"/>
    <s v="NI"/>
    <n v="49328"/>
    <x v="3"/>
    <m/>
    <s v="Osnabrück"/>
    <n v="8.5"/>
    <n v="3.8340000000000001"/>
    <n v="6.7149999999999999"/>
    <n v="6.7149999999999999"/>
    <n v="6.7149999999999999"/>
    <x v="2"/>
    <d v="2012-03-29T00:00:00"/>
    <x v="22"/>
    <x v="4"/>
    <m/>
    <x v="0"/>
    <m/>
    <d v="2012-03-29T00:00:00"/>
    <m/>
    <x v="0"/>
    <s v="ÜNB"/>
  </r>
  <r>
    <s v="Amprion"/>
    <n v="10003764"/>
    <s v="Westnetz GmbH"/>
    <x v="7942"/>
    <n v="1"/>
    <s v="NI"/>
    <n v="49584"/>
    <x v="30"/>
    <m/>
    <s v="Osnabrück"/>
    <n v="14.4"/>
    <n v="9.6709999999999994"/>
    <n v="11.021000000000001"/>
    <n v="11.021000000000001"/>
    <n v="11.021000000000001"/>
    <x v="2"/>
    <d v="2012-03-29T00:00:00"/>
    <x v="22"/>
    <x v="4"/>
    <m/>
    <x v="0"/>
    <m/>
    <d v="2012-03-29T00:00:00"/>
    <m/>
    <x v="0"/>
    <s v="ÜNB"/>
  </r>
  <r>
    <s v="Amprion"/>
    <n v="10003764"/>
    <s v="Westnetz GmbH"/>
    <x v="7943"/>
    <n v="1"/>
    <s v="NI"/>
    <n v="49584"/>
    <x v="30"/>
    <m/>
    <s v="Osnabrück"/>
    <n v="14.4"/>
    <n v="5.9349999999999996"/>
    <n v="7.9349999999999996"/>
    <n v="7.9349999999999996"/>
    <n v="7.9349999999999996"/>
    <x v="2"/>
    <d v="2012-03-29T00:00:00"/>
    <x v="22"/>
    <x v="4"/>
    <m/>
    <x v="0"/>
    <m/>
    <d v="2012-03-29T00:00:00"/>
    <m/>
    <x v="0"/>
    <s v="ÜNB"/>
  </r>
  <r>
    <s v="Amprion"/>
    <n v="10003764"/>
    <s v="Westnetz GmbH"/>
    <x v="7944"/>
    <n v="1"/>
    <s v="NI"/>
    <n v="49586"/>
    <x v="8"/>
    <m/>
    <s v="Osnabrück"/>
    <n v="11.27"/>
    <n v="8.1890000000000001"/>
    <n v="9.7430000000000003"/>
    <n v="9.7430000000000003"/>
    <n v="9.7430000000000003"/>
    <x v="2"/>
    <d v="2012-03-29T00:00:00"/>
    <x v="22"/>
    <x v="4"/>
    <m/>
    <x v="0"/>
    <m/>
    <d v="2012-03-29T00:00:00"/>
    <m/>
    <x v="0"/>
    <s v="ÜNB"/>
  </r>
  <r>
    <s v="Amprion"/>
    <n v="10003764"/>
    <s v="Westnetz GmbH"/>
    <x v="7945"/>
    <n v="1"/>
    <s v="NI"/>
    <n v="49593"/>
    <x v="6"/>
    <s v="Bokeler Str. 112"/>
    <s v="Osnabrück"/>
    <n v="59.47"/>
    <n v="33.012"/>
    <n v="53.8"/>
    <n v="53.8"/>
    <n v="53.8"/>
    <x v="2"/>
    <d v="2012-03-29T00:00:00"/>
    <x v="22"/>
    <x v="4"/>
    <m/>
    <x v="0"/>
    <m/>
    <d v="2012-03-29T00:00:00"/>
    <m/>
    <x v="0"/>
    <s v="ÜNB"/>
  </r>
  <r>
    <s v="Amprion"/>
    <n v="10003764"/>
    <s v="Westnetz GmbH"/>
    <x v="7946"/>
    <n v="1"/>
    <s v="NI"/>
    <n v="49593"/>
    <x v="6"/>
    <m/>
    <s v="Osnabrück"/>
    <n v="3.91"/>
    <n v="1.9570000000000001"/>
    <n v="3.2519999999999998"/>
    <n v="3.2519999999999998"/>
    <n v="3.2519999999999998"/>
    <x v="2"/>
    <d v="2012-03-29T00:00:00"/>
    <x v="22"/>
    <x v="4"/>
    <m/>
    <x v="0"/>
    <m/>
    <d v="2012-03-29T00:00:00"/>
    <m/>
    <x v="0"/>
    <s v="ÜNB"/>
  </r>
  <r>
    <s v="Amprion"/>
    <n v="10003764"/>
    <s v="Westnetz GmbH"/>
    <x v="7947"/>
    <n v="1"/>
    <s v="NI"/>
    <n v="49596"/>
    <x v="33"/>
    <m/>
    <s v="Osnabrück"/>
    <n v="29.65"/>
    <n v="18.035"/>
    <n v="20.995000000000001"/>
    <n v="20.995000000000001"/>
    <n v="20.995000000000001"/>
    <x v="2"/>
    <d v="2012-03-29T00:00:00"/>
    <x v="22"/>
    <x v="4"/>
    <m/>
    <x v="0"/>
    <m/>
    <d v="2012-03-29T00:00:00"/>
    <m/>
    <x v="0"/>
    <s v="ÜNB"/>
  </r>
  <r>
    <s v="Amprion"/>
    <n v="10003764"/>
    <s v="Westnetz GmbH"/>
    <x v="7948"/>
    <n v="1"/>
    <s v="NI"/>
    <n v="49610"/>
    <x v="12"/>
    <m/>
    <s v="Osnabrück"/>
    <n v="9.1999999999999993"/>
    <n v="4.7530000000000001"/>
    <n v="5.3540000000000001"/>
    <n v="5.3540000000000001"/>
    <n v="5.3540000000000001"/>
    <x v="2"/>
    <d v="2012-03-29T00:00:00"/>
    <x v="22"/>
    <x v="4"/>
    <m/>
    <x v="0"/>
    <m/>
    <d v="2012-03-29T00:00:00"/>
    <m/>
    <x v="0"/>
    <s v="ÜNB"/>
  </r>
  <r>
    <s v="Amprion"/>
    <n v="10003764"/>
    <s v="Westnetz GmbH"/>
    <x v="7949"/>
    <n v="1"/>
    <s v="NI"/>
    <n v="49635"/>
    <x v="27"/>
    <s v="Siemermansweg 3"/>
    <s v="Osnabrück"/>
    <n v="33.93"/>
    <n v="16.62"/>
    <n v="29.195"/>
    <n v="29.195"/>
    <n v="29.195"/>
    <x v="2"/>
    <d v="2012-03-29T00:00:00"/>
    <x v="22"/>
    <x v="4"/>
    <m/>
    <x v="0"/>
    <m/>
    <d v="2012-03-29T00:00:00"/>
    <m/>
    <x v="0"/>
    <s v="ÜNB"/>
  </r>
  <r>
    <s v="Amprion"/>
    <n v="10000596"/>
    <s v="Teutoburger Energie Netzwerk eG"/>
    <x v="7950"/>
    <n v="1"/>
    <s v="NI"/>
    <n v="49170"/>
    <x v="25"/>
    <s v="Höhenweg 36"/>
    <s v="Osnabrück"/>
    <n v="42.63"/>
    <n v="31.085999999999999"/>
    <n v="31.085999999999999"/>
    <n v="31.085999999999999"/>
    <n v="31.085999999999999"/>
    <x v="2"/>
    <d v="2012-03-29T00:00:00"/>
    <x v="22"/>
    <x v="4"/>
    <m/>
    <x v="0"/>
    <m/>
    <d v="2012-03-29T00:00:00"/>
    <m/>
    <x v="0"/>
    <s v="ÜNB"/>
  </r>
  <r>
    <s v="Amprion"/>
    <n v="10000596"/>
    <s v="Teutoburger Energie Netzwerk eG"/>
    <x v="7951"/>
    <n v="1"/>
    <s v="NI"/>
    <n v="49170"/>
    <x v="25"/>
    <m/>
    <s v="Osnabrück"/>
    <n v="12"/>
    <n v="7.6218199999999996"/>
    <n v="8.3419989999999995"/>
    <n v="8.3419989999999995"/>
    <n v="8.3419989999999995"/>
    <x v="2"/>
    <d v="2012-03-29T00:00:00"/>
    <x v="22"/>
    <x v="4"/>
    <m/>
    <x v="0"/>
    <m/>
    <d v="2012-03-29T00:00:00"/>
    <m/>
    <x v="0"/>
    <s v="ÜNB"/>
  </r>
  <r>
    <s v="Amprion"/>
    <n v="10000596"/>
    <s v="Teutoburger Energie Netzwerk eG"/>
    <x v="7952"/>
    <n v="1"/>
    <s v="NI"/>
    <n v="49170"/>
    <x v="25"/>
    <m/>
    <s v="Osnabrück"/>
    <n v="10.199999999999999"/>
    <n v="5.5060000000000002"/>
    <n v="8.0915999999999997"/>
    <n v="8.0915999999999997"/>
    <n v="8.0915999999999997"/>
    <x v="2"/>
    <d v="2012-03-29T00:00:00"/>
    <x v="22"/>
    <x v="4"/>
    <m/>
    <x v="0"/>
    <m/>
    <d v="2012-03-29T00:00:00"/>
    <m/>
    <x v="0"/>
    <s v="ÜNB"/>
  </r>
  <r>
    <s v="Amprion"/>
    <n v="10000596"/>
    <s v="Teutoburger Energie Netzwerk eG"/>
    <x v="7953"/>
    <n v="1"/>
    <s v="NI"/>
    <n v="49196"/>
    <x v="18"/>
    <m/>
    <s v="Osnabrück"/>
    <n v="15.12"/>
    <n v="8.5907999999999998"/>
    <n v="11.784799999999999"/>
    <n v="11.784799999999999"/>
    <n v="11.784799999999999"/>
    <x v="2"/>
    <d v="2012-03-29T00:00:00"/>
    <x v="22"/>
    <x v="4"/>
    <m/>
    <x v="0"/>
    <m/>
    <d v="2012-03-29T00:00:00"/>
    <m/>
    <x v="0"/>
    <s v="ÜNB"/>
  </r>
  <r>
    <s v="Amprion"/>
    <n v="10000596"/>
    <s v="Teutoburger Energie Netzwerk eG"/>
    <x v="7954"/>
    <n v="1"/>
    <s v="NI"/>
    <n v="49219"/>
    <x v="0"/>
    <m/>
    <s v="Osnabrück"/>
    <n v="19.739999999999998"/>
    <n v="16.873990000000003"/>
    <n v="16.873990000000003"/>
    <n v="16.873990000000003"/>
    <n v="16.873990000000003"/>
    <x v="2"/>
    <d v="2012-03-29T00:00:00"/>
    <x v="22"/>
    <x v="4"/>
    <m/>
    <x v="0"/>
    <m/>
    <d v="2012-03-29T00:00:00"/>
    <m/>
    <x v="0"/>
    <s v="ÜNB"/>
  </r>
  <r>
    <s v="Amprion"/>
    <n v="10000596"/>
    <s v="Teutoburger Energie Netzwerk eG"/>
    <x v="7955"/>
    <n v="1"/>
    <s v="NI"/>
    <n v="49219"/>
    <x v="0"/>
    <s v="Freienhagener Straße 8"/>
    <s v="Osnabrück"/>
    <n v="100.11"/>
    <n v="79.956519999999998"/>
    <n v="81.173535999999999"/>
    <n v="81.173535999999999"/>
    <n v="81.173535999999999"/>
    <x v="2"/>
    <d v="2012-03-29T00:00:00"/>
    <x v="22"/>
    <x v="4"/>
    <m/>
    <x v="0"/>
    <m/>
    <d v="2012-03-29T00:00:00"/>
    <m/>
    <x v="0"/>
    <s v="ÜNB"/>
  </r>
  <r>
    <s v="Amprion"/>
    <n v="10000596"/>
    <s v="Teutoburger Energie Netzwerk eG"/>
    <x v="7956"/>
    <n v="1"/>
    <s v="NI"/>
    <n v="49219"/>
    <x v="0"/>
    <m/>
    <s v="Osnabrück"/>
    <n v="10.119999999999999"/>
    <n v="8.0519999999999996"/>
    <n v="9.164299999999999"/>
    <n v="9.164299999999999"/>
    <n v="9.164299999999999"/>
    <x v="2"/>
    <d v="2012-03-29T00:00:00"/>
    <x v="22"/>
    <x v="4"/>
    <m/>
    <x v="0"/>
    <m/>
    <d v="2012-03-29T00:00:00"/>
    <m/>
    <x v="0"/>
    <s v="ÜNB"/>
  </r>
  <r>
    <s v="Amprion"/>
    <n v="10000596"/>
    <s v="Teutoburger Energie Netzwerk eG"/>
    <x v="7957"/>
    <n v="1"/>
    <s v="NI"/>
    <n v="49219"/>
    <x v="0"/>
    <m/>
    <s v="Osnabrück"/>
    <n v="19.739999999999998"/>
    <n v="8.4372000000000007"/>
    <n v="15.785200000000001"/>
    <n v="15.785200000000001"/>
    <n v="15.785200000000001"/>
    <x v="2"/>
    <d v="2012-03-29T00:00:00"/>
    <x v="22"/>
    <x v="4"/>
    <m/>
    <x v="0"/>
    <m/>
    <d v="2012-03-29T00:00:00"/>
    <m/>
    <x v="0"/>
    <s v="ÜNB"/>
  </r>
  <r>
    <s v="Amprion"/>
    <n v="10000596"/>
    <s v="Teutoburger Energie Netzwerk eG"/>
    <x v="7958"/>
    <n v="1"/>
    <s v="NI"/>
    <n v="49219"/>
    <x v="0"/>
    <m/>
    <s v="Osnabrück"/>
    <n v="13.8"/>
    <n v="7.5643000000000002"/>
    <n v="9.8611000000000004"/>
    <n v="9.8611000000000004"/>
    <n v="9.8611000000000004"/>
    <x v="2"/>
    <d v="2012-03-29T00:00:00"/>
    <x v="22"/>
    <x v="4"/>
    <m/>
    <x v="0"/>
    <m/>
    <d v="2012-03-29T00:00:00"/>
    <m/>
    <x v="0"/>
    <s v="ÜNB"/>
  </r>
  <r>
    <s v="Amprion"/>
    <n v="10000596"/>
    <s v="Teutoburger Energie Netzwerk eG"/>
    <x v="7959"/>
    <n v="1"/>
    <s v="NI"/>
    <n v="49176"/>
    <x v="5"/>
    <m/>
    <s v="Osnabrück"/>
    <n v="10.385"/>
    <n v="6.8408999999999995"/>
    <n v="8.8040000000000003"/>
    <n v="8.8040000000000003"/>
    <n v="8.8040000000000003"/>
    <x v="2"/>
    <d v="2012-03-29T00:00:00"/>
    <x v="22"/>
    <x v="4"/>
    <m/>
    <x v="0"/>
    <m/>
    <d v="2012-03-29T00:00:00"/>
    <m/>
    <x v="0"/>
    <s v="ÜNB"/>
  </r>
  <r>
    <s v="Amprion"/>
    <n v="10000596"/>
    <s v="Teutoburger Energie Netzwerk eG"/>
    <x v="7960"/>
    <n v="1"/>
    <s v="NI"/>
    <n v="49176"/>
    <x v="5"/>
    <s v="Nordel 3"/>
    <s v="Osnabrück"/>
    <n v="82.56"/>
    <n v="58.189520000000002"/>
    <n v="73.552920000000015"/>
    <n v="73.552920000000015"/>
    <n v="73.552920000000015"/>
    <x v="2"/>
    <d v="2012-03-29T00:00:00"/>
    <x v="22"/>
    <x v="4"/>
    <m/>
    <x v="0"/>
    <m/>
    <d v="2012-03-29T00:00:00"/>
    <m/>
    <x v="0"/>
    <s v="ÜNB"/>
  </r>
  <r>
    <s v="Amprion"/>
    <n v="10000596"/>
    <s v="Teutoburger Energie Netzwerk eG"/>
    <x v="7961"/>
    <n v="1"/>
    <s v="NI"/>
    <n v="49176"/>
    <x v="5"/>
    <m/>
    <s v="Osnabrück"/>
    <n v="29.844999999999999"/>
    <n v="21.781200000000002"/>
    <n v="25.0047"/>
    <n v="25.0047"/>
    <n v="25.0047"/>
    <x v="2"/>
    <d v="2012-03-29T00:00:00"/>
    <x v="22"/>
    <x v="4"/>
    <m/>
    <x v="0"/>
    <m/>
    <d v="2012-03-29T00:00:00"/>
    <m/>
    <x v="0"/>
    <s v="ÜNB"/>
  </r>
  <r>
    <s v="Amprion"/>
    <n v="10001899"/>
    <s v="Stadtwerke Georgsmarienhütte Netz GmbH"/>
    <x v="7962"/>
    <n v="1"/>
    <s v="NI"/>
    <n v="49124"/>
    <x v="2"/>
    <m/>
    <s v="Osnabrück"/>
    <n v="4.8"/>
    <n v="4.2619999999999996"/>
    <n v="4.2619999999999996"/>
    <n v="4.2619999999999996"/>
    <n v="4.2619999999999996"/>
    <x v="2"/>
    <d v="2012-03-29T00:00:00"/>
    <x v="22"/>
    <x v="4"/>
    <m/>
    <x v="0"/>
    <m/>
    <d v="2012-05-02T00:00:00"/>
    <m/>
    <x v="0"/>
    <s v="ÜNB"/>
  </r>
  <r>
    <s v="Amprion"/>
    <n v="10001899"/>
    <s v="Stadtwerke Georgsmarienhütte Netz GmbH"/>
    <x v="7963"/>
    <n v="1"/>
    <s v="NI"/>
    <n v="49124"/>
    <x v="2"/>
    <m/>
    <s v="Osnabrück"/>
    <n v="4.18"/>
    <n v="0.52700000000000002"/>
    <n v="2.9470000000000001"/>
    <n v="2.9470000000000001"/>
    <n v="2.9470000000000001"/>
    <x v="2"/>
    <d v="2012-03-29T00:00:00"/>
    <x v="22"/>
    <x v="4"/>
    <m/>
    <x v="0"/>
    <m/>
    <d v="2012-06-22T00:00:00"/>
    <m/>
    <x v="0"/>
    <s v="ÜNB"/>
  </r>
  <r>
    <s v="Amprion"/>
    <n v="10001899"/>
    <s v="Stadtwerke Georgsmarienhütte Netz GmbH"/>
    <x v="7964"/>
    <n v="1"/>
    <s v="NI"/>
    <n v="49124"/>
    <x v="2"/>
    <s v="Siebenbachstr. 1-3"/>
    <s v="Osnabrück"/>
    <n v="37.44"/>
    <n v="27.795999999999999"/>
    <n v="27.795999999999999"/>
    <n v="27.795999999999999"/>
    <n v="27.795999999999999"/>
    <x v="2"/>
    <d v="2012-03-29T00:00:00"/>
    <x v="22"/>
    <x v="4"/>
    <m/>
    <x v="0"/>
    <m/>
    <d v="2012-03-29T00:00:00"/>
    <m/>
    <x v="0"/>
    <s v="ÜNB"/>
  </r>
  <r>
    <s v="Amprion"/>
    <n v="10000365"/>
    <s v="Elektrizitätsgenossenschaft Hasbergen eG"/>
    <x v="7965"/>
    <n v="1"/>
    <s v="NI"/>
    <n v="49205"/>
    <x v="9"/>
    <m/>
    <s v="Osnabrück"/>
    <n v="8"/>
    <n v="4.5549999999999997"/>
    <n v="6.6369999999999996"/>
    <n v="6.6369999999999996"/>
    <n v="6.6369999999999996"/>
    <x v="2"/>
    <d v="2012-03-30T00:00:00"/>
    <x v="22"/>
    <x v="4"/>
    <m/>
    <x v="0"/>
    <m/>
    <d v="2012-03-30T00:00:00"/>
    <m/>
    <x v="0"/>
    <s v="ÜNB"/>
  </r>
  <r>
    <s v="Amprion"/>
    <n v="10003764"/>
    <s v="Westnetz GmbH"/>
    <x v="7966"/>
    <n v="1"/>
    <s v="NI"/>
    <n v="49565"/>
    <x v="7"/>
    <s v="Industriestr. 1"/>
    <s v="Osnabrück"/>
    <n v="90.48"/>
    <n v="53.075000000000003"/>
    <n v="73.861999999999995"/>
    <n v="73.861999999999995"/>
    <n v="73.861999999999995"/>
    <x v="2"/>
    <d v="2012-03-30T00:00:00"/>
    <x v="22"/>
    <x v="4"/>
    <m/>
    <x v="0"/>
    <m/>
    <d v="2012-03-30T00:00:00"/>
    <m/>
    <x v="0"/>
    <s v="ÜNB"/>
  </r>
  <r>
    <s v="Amprion"/>
    <n v="10003764"/>
    <s v="Westnetz GmbH"/>
    <x v="7967"/>
    <n v="1"/>
    <s v="NI"/>
    <n v="49143"/>
    <x v="14"/>
    <m/>
    <s v="Osnabrück"/>
    <n v="3.2"/>
    <n v="1.3480000000000001"/>
    <n v="2.698"/>
    <n v="2.698"/>
    <n v="2.698"/>
    <x v="2"/>
    <d v="2012-03-30T00:00:00"/>
    <x v="22"/>
    <x v="4"/>
    <m/>
    <x v="0"/>
    <m/>
    <d v="2012-03-30T00:00:00"/>
    <m/>
    <x v="0"/>
    <s v="ÜNB"/>
  </r>
  <r>
    <s v="Amprion"/>
    <n v="10003764"/>
    <s v="Westnetz GmbH"/>
    <x v="7968"/>
    <n v="1"/>
    <s v="NI"/>
    <n v="49584"/>
    <x v="30"/>
    <s v="Losekamp 20"/>
    <s v="Osnabrück"/>
    <n v="38.22"/>
    <n v="35.003999999999998"/>
    <n v="35.003999999999998"/>
    <n v="35.003999999999998"/>
    <n v="35.003999999999998"/>
    <x v="2"/>
    <d v="2012-03-30T00:00:00"/>
    <x v="22"/>
    <x v="4"/>
    <m/>
    <x v="0"/>
    <m/>
    <d v="2012-03-30T00:00:00"/>
    <m/>
    <x v="0"/>
    <s v="ÜNB"/>
  </r>
  <r>
    <s v="Amprion"/>
    <n v="10003764"/>
    <s v="Westnetz GmbH"/>
    <x v="7969"/>
    <n v="1"/>
    <s v="NI"/>
    <n v="49134"/>
    <x v="19"/>
    <m/>
    <s v="Osnabrück"/>
    <n v="7.05"/>
    <n v="5.3929999999999998"/>
    <n v="6.4589999999999996"/>
    <n v="6.4589999999999996"/>
    <n v="6.4589999999999996"/>
    <x v="2"/>
    <d v="2012-03-30T00:00:00"/>
    <x v="22"/>
    <x v="4"/>
    <m/>
    <x v="0"/>
    <m/>
    <d v="2012-03-30T00:00:00"/>
    <m/>
    <x v="0"/>
    <s v="ÜNB"/>
  </r>
  <r>
    <s v="Amprion"/>
    <n v="10003764"/>
    <s v="Westnetz GmbH"/>
    <x v="7970"/>
    <n v="1"/>
    <s v="NI"/>
    <n v="49584"/>
    <x v="30"/>
    <s v="Karwisch 8"/>
    <s v="Osnabrück"/>
    <n v="37.6"/>
    <n v="40.756999999999998"/>
    <n v="40.756999999999998"/>
    <n v="40.756999999999998"/>
    <n v="40.756999999999998"/>
    <x v="2"/>
    <d v="2012-03-30T00:00:00"/>
    <x v="22"/>
    <x v="4"/>
    <m/>
    <x v="0"/>
    <m/>
    <d v="2012-03-30T00:00:00"/>
    <m/>
    <x v="0"/>
    <s v="ÜNB"/>
  </r>
  <r>
    <s v="Amprion"/>
    <n v="10003764"/>
    <s v="Westnetz GmbH"/>
    <x v="7971"/>
    <n v="1"/>
    <s v="NI"/>
    <n v="49179"/>
    <x v="28"/>
    <m/>
    <s v="Osnabrück"/>
    <n v="29.64"/>
    <n v="20.969000000000001"/>
    <n v="24.802"/>
    <n v="24.802"/>
    <n v="24.802"/>
    <x v="2"/>
    <d v="2012-03-30T00:00:00"/>
    <x v="22"/>
    <x v="4"/>
    <m/>
    <x v="0"/>
    <m/>
    <d v="2012-03-30T00:00:00"/>
    <m/>
    <x v="0"/>
    <s v="ÜNB"/>
  </r>
  <r>
    <s v="Amprion"/>
    <n v="10003764"/>
    <s v="Westnetz GmbH"/>
    <x v="7972"/>
    <n v="1"/>
    <s v="NI"/>
    <n v="49626"/>
    <x v="1"/>
    <s v="Haneberg 1"/>
    <s v="Osnabrück"/>
    <n v="87.36"/>
    <n v="84"/>
    <n v="84"/>
    <n v="84"/>
    <n v="84"/>
    <x v="2"/>
    <d v="2012-03-30T00:00:00"/>
    <x v="22"/>
    <x v="4"/>
    <m/>
    <x v="0"/>
    <m/>
    <d v="2012-03-30T00:00:00"/>
    <m/>
    <x v="0"/>
    <s v="ÜNB"/>
  </r>
  <r>
    <s v="Amprion"/>
    <n v="10003764"/>
    <s v="Westnetz GmbH"/>
    <x v="7973"/>
    <n v="1"/>
    <s v="NI"/>
    <n v="49594"/>
    <x v="32"/>
    <s v="Schleppenburger Str. 6"/>
    <s v="Osnabrück"/>
    <n v="31.725000000000001"/>
    <n v="28.695"/>
    <n v="28.695"/>
    <n v="28.695"/>
    <n v="28.695"/>
    <x v="2"/>
    <d v="2012-03-30T00:00:00"/>
    <x v="22"/>
    <x v="4"/>
    <m/>
    <x v="0"/>
    <m/>
    <d v="2012-03-30T00:00:00"/>
    <m/>
    <x v="0"/>
    <s v="ÜNB"/>
  </r>
  <r>
    <s v="Amprion"/>
    <n v="10003764"/>
    <s v="Westnetz GmbH"/>
    <x v="7974"/>
    <n v="1"/>
    <s v="NI"/>
    <n v="49186"/>
    <x v="23"/>
    <s v="Scheventorf 59"/>
    <s v="Osnabrück"/>
    <n v="35.954999999999998"/>
    <n v="29.666"/>
    <n v="29.666"/>
    <n v="29.666"/>
    <n v="29.666"/>
    <x v="2"/>
    <d v="2012-03-30T00:00:00"/>
    <x v="22"/>
    <x v="4"/>
    <m/>
    <x v="0"/>
    <m/>
    <d v="2012-03-30T00:00:00"/>
    <m/>
    <x v="0"/>
    <s v="ÜNB"/>
  </r>
  <r>
    <s v="Amprion"/>
    <n v="10003764"/>
    <s v="Westnetz GmbH"/>
    <x v="7975"/>
    <n v="1"/>
    <s v="NI"/>
    <n v="49179"/>
    <x v="28"/>
    <m/>
    <s v="Osnabrück"/>
    <n v="22.05"/>
    <n v="19.036000000000001"/>
    <n v="19.036000000000001"/>
    <n v="19.036000000000001"/>
    <n v="19.036000000000001"/>
    <x v="2"/>
    <d v="2012-03-30T00:00:00"/>
    <x v="22"/>
    <x v="4"/>
    <m/>
    <x v="0"/>
    <m/>
    <d v="2012-03-30T00:00:00"/>
    <m/>
    <x v="0"/>
    <s v="ÜNB"/>
  </r>
  <r>
    <s v="Amprion"/>
    <n v="10003764"/>
    <s v="Westnetz GmbH"/>
    <x v="7976"/>
    <n v="1"/>
    <s v="NI"/>
    <n v="49179"/>
    <x v="28"/>
    <s v="Osnabrücker Str. 15"/>
    <s v="Osnabrück"/>
    <n v="43.56"/>
    <n v="36.822000000000003"/>
    <n v="36.822000000000003"/>
    <n v="36.822000000000003"/>
    <n v="36.822000000000003"/>
    <x v="2"/>
    <d v="2012-03-30T00:00:00"/>
    <x v="22"/>
    <x v="4"/>
    <m/>
    <x v="0"/>
    <m/>
    <d v="2012-03-30T00:00:00"/>
    <m/>
    <x v="0"/>
    <s v="ÜNB"/>
  </r>
  <r>
    <s v="Amprion"/>
    <n v="10003764"/>
    <s v="Westnetz GmbH"/>
    <x v="7977"/>
    <n v="1"/>
    <s v="NI"/>
    <n v="49586"/>
    <x v="8"/>
    <m/>
    <s v="Osnabrück"/>
    <n v="27.36"/>
    <n v="21.946000000000002"/>
    <n v="21.946000000000002"/>
    <n v="21.946000000000002"/>
    <n v="21.946000000000002"/>
    <x v="2"/>
    <d v="2012-03-30T00:00:00"/>
    <x v="22"/>
    <x v="4"/>
    <m/>
    <x v="0"/>
    <m/>
    <d v="2012-03-30T00:00:00"/>
    <m/>
    <x v="0"/>
    <s v="ÜNB"/>
  </r>
  <r>
    <s v="Amprion"/>
    <n v="10003764"/>
    <s v="Westnetz GmbH"/>
    <x v="7978"/>
    <n v="1"/>
    <s v="NI"/>
    <n v="49326"/>
    <x v="3"/>
    <m/>
    <s v="Osnabrück"/>
    <n v="29.055"/>
    <n v="12.005000000000001"/>
    <n v="12.005000000000001"/>
    <n v="12.005000000000001"/>
    <n v="12.005000000000001"/>
    <x v="2"/>
    <d v="2012-03-30T00:00:00"/>
    <x v="22"/>
    <x v="4"/>
    <m/>
    <x v="0"/>
    <m/>
    <d v="2012-03-30T00:00:00"/>
    <m/>
    <x v="0"/>
    <s v="ÜNB"/>
  </r>
  <r>
    <s v="Amprion"/>
    <n v="10003764"/>
    <s v="Westnetz GmbH"/>
    <x v="7979"/>
    <n v="1"/>
    <s v="NI"/>
    <n v="49599"/>
    <x v="20"/>
    <s v="Fürstenauer Str. 3"/>
    <s v="Osnabrück"/>
    <n v="45.2"/>
    <n v="40.450000000000003"/>
    <n v="40.450000000000003"/>
    <n v="40.450000000000003"/>
    <n v="40.450000000000003"/>
    <x v="2"/>
    <d v="2012-03-30T00:00:00"/>
    <x v="22"/>
    <x v="4"/>
    <m/>
    <x v="0"/>
    <m/>
    <d v="2012-03-30T00:00:00"/>
    <m/>
    <x v="0"/>
    <s v="ÜNB"/>
  </r>
  <r>
    <s v="Amprion"/>
    <n v="10003764"/>
    <s v="Westnetz GmbH"/>
    <x v="7980"/>
    <n v="1"/>
    <s v="NI"/>
    <n v="49191"/>
    <x v="24"/>
    <m/>
    <s v="Osnabrück"/>
    <n v="23.46"/>
    <n v="21.414999999999999"/>
    <n v="21.414999999999999"/>
    <n v="21.414999999999999"/>
    <n v="21.414999999999999"/>
    <x v="2"/>
    <d v="2012-03-30T00:00:00"/>
    <x v="22"/>
    <x v="4"/>
    <m/>
    <x v="0"/>
    <m/>
    <d v="2012-03-30T00:00:00"/>
    <m/>
    <x v="0"/>
    <s v="ÜNB"/>
  </r>
  <r>
    <s v="Amprion"/>
    <n v="10003764"/>
    <s v="Westnetz GmbH"/>
    <x v="7981"/>
    <n v="1"/>
    <s v="NI"/>
    <n v="49599"/>
    <x v="20"/>
    <m/>
    <s v="Osnabrück"/>
    <n v="9.1199999999999992"/>
    <n v="8.8989999999999991"/>
    <n v="8.8989999999999991"/>
    <n v="8.8989999999999991"/>
    <n v="8.8989999999999991"/>
    <x v="2"/>
    <d v="2012-03-30T00:00:00"/>
    <x v="22"/>
    <x v="4"/>
    <m/>
    <x v="0"/>
    <m/>
    <d v="2012-03-30T00:00:00"/>
    <m/>
    <x v="0"/>
    <s v="ÜNB"/>
  </r>
  <r>
    <s v="Amprion"/>
    <n v="10003764"/>
    <s v="Westnetz GmbH"/>
    <x v="7982"/>
    <n v="1"/>
    <s v="NI"/>
    <n v="49577"/>
    <x v="15"/>
    <s v="Alfhausener Str. 13"/>
    <s v="Osnabrück"/>
    <n v="56.68"/>
    <n v="48.52"/>
    <n v="48.52"/>
    <n v="48.52"/>
    <n v="48.52"/>
    <x v="2"/>
    <d v="2012-03-30T00:00:00"/>
    <x v="22"/>
    <x v="4"/>
    <m/>
    <x v="0"/>
    <m/>
    <d v="2012-03-30T00:00:00"/>
    <m/>
    <x v="0"/>
    <s v="ÜNB"/>
  </r>
  <r>
    <s v="Amprion"/>
    <n v="10003764"/>
    <s v="Westnetz GmbH"/>
    <x v="7983"/>
    <n v="1"/>
    <s v="NI"/>
    <n v="49152"/>
    <x v="16"/>
    <m/>
    <s v="Osnabrück"/>
    <n v="19.920000000000002"/>
    <n v="15.452999999999999"/>
    <n v="15.452999999999999"/>
    <n v="15.452999999999999"/>
    <n v="15.452999999999999"/>
    <x v="2"/>
    <d v="2012-03-30T00:00:00"/>
    <x v="22"/>
    <x v="4"/>
    <m/>
    <x v="0"/>
    <m/>
    <d v="2012-03-30T00:00:00"/>
    <m/>
    <x v="0"/>
    <s v="ÜNB"/>
  </r>
  <r>
    <s v="Amprion"/>
    <n v="10003764"/>
    <s v="Westnetz GmbH"/>
    <x v="7984"/>
    <n v="1"/>
    <s v="NI"/>
    <n v="49638"/>
    <x v="21"/>
    <s v="Am Alten Sportplatz 5"/>
    <s v="Osnabrück"/>
    <n v="99.84"/>
    <n v="95.75"/>
    <n v="101.65"/>
    <n v="101.65"/>
    <n v="101.65"/>
    <x v="2"/>
    <d v="2012-03-30T00:00:00"/>
    <x v="22"/>
    <x v="4"/>
    <m/>
    <x v="0"/>
    <m/>
    <d v="2012-03-30T00:00:00"/>
    <m/>
    <x v="0"/>
    <s v="ÜNB"/>
  </r>
  <r>
    <s v="Amprion"/>
    <n v="10003764"/>
    <s v="Westnetz GmbH"/>
    <x v="7985"/>
    <n v="1"/>
    <s v="NI"/>
    <n v="49626"/>
    <x v="1"/>
    <s v="Bahnhofstr. 6"/>
    <s v="Osnabrück"/>
    <n v="59.67"/>
    <n v="46"/>
    <n v="46"/>
    <n v="46"/>
    <n v="46"/>
    <x v="2"/>
    <d v="2012-03-30T00:00:00"/>
    <x v="22"/>
    <x v="4"/>
    <m/>
    <x v="0"/>
    <m/>
    <d v="2012-03-30T00:00:00"/>
    <m/>
    <x v="0"/>
    <s v="ÜNB"/>
  </r>
  <r>
    <s v="Amprion"/>
    <n v="10003764"/>
    <s v="Westnetz GmbH"/>
    <x v="7986"/>
    <n v="1"/>
    <s v="NI"/>
    <n v="49152"/>
    <x v="16"/>
    <m/>
    <s v="Osnabrück"/>
    <n v="23"/>
    <n v="14.938000000000001"/>
    <n v="14.938000000000001"/>
    <n v="14.938000000000001"/>
    <n v="14.938000000000001"/>
    <x v="2"/>
    <d v="2012-03-30T00:00:00"/>
    <x v="22"/>
    <x v="4"/>
    <m/>
    <x v="0"/>
    <m/>
    <d v="2012-03-30T00:00:00"/>
    <m/>
    <x v="0"/>
    <s v="ÜNB"/>
  </r>
  <r>
    <s v="Amprion"/>
    <n v="10003764"/>
    <s v="Westnetz GmbH"/>
    <x v="7987"/>
    <n v="1"/>
    <s v="NI"/>
    <n v="49596"/>
    <x v="33"/>
    <m/>
    <s v="Osnabrück"/>
    <n v="17.16"/>
    <n v="13.827"/>
    <n v="13.827"/>
    <n v="13.827"/>
    <n v="13.827"/>
    <x v="2"/>
    <d v="2012-03-30T00:00:00"/>
    <x v="22"/>
    <x v="4"/>
    <m/>
    <x v="0"/>
    <m/>
    <d v="2012-03-30T00:00:00"/>
    <m/>
    <x v="0"/>
    <s v="ÜNB"/>
  </r>
  <r>
    <s v="Amprion"/>
    <n v="10003764"/>
    <s v="Westnetz GmbH"/>
    <x v="7988"/>
    <n v="1"/>
    <s v="NI"/>
    <n v="49134"/>
    <x v="19"/>
    <m/>
    <s v="Osnabrück"/>
    <n v="26.774999999999999"/>
    <n v="19.327999999999999"/>
    <n v="19.327999999999999"/>
    <n v="19.327999999999999"/>
    <n v="19.327999999999999"/>
    <x v="2"/>
    <d v="2012-03-30T00:00:00"/>
    <x v="22"/>
    <x v="4"/>
    <m/>
    <x v="0"/>
    <m/>
    <d v="2012-03-30T00:00:00"/>
    <m/>
    <x v="0"/>
    <s v="ÜNB"/>
  </r>
  <r>
    <s v="Amprion"/>
    <n v="10003764"/>
    <s v="Westnetz GmbH"/>
    <x v="7989"/>
    <n v="1"/>
    <s v="NI"/>
    <n v="49565"/>
    <x v="7"/>
    <m/>
    <s v="Osnabrück"/>
    <n v="13.6"/>
    <n v="14.368"/>
    <n v="14.368"/>
    <n v="14.368"/>
    <n v="14.368"/>
    <x v="2"/>
    <d v="2012-03-30T00:00:00"/>
    <x v="22"/>
    <x v="4"/>
    <m/>
    <x v="0"/>
    <m/>
    <d v="2012-03-30T00:00:00"/>
    <m/>
    <x v="0"/>
    <s v="ÜNB"/>
  </r>
  <r>
    <s v="Amprion"/>
    <n v="10003764"/>
    <s v="Westnetz GmbH"/>
    <x v="7990"/>
    <n v="1"/>
    <s v="NI"/>
    <n v="49586"/>
    <x v="11"/>
    <s v="Bramscher Str. 40"/>
    <s v="Osnabrück"/>
    <n v="30.09"/>
    <n v="15.55"/>
    <n v="24.484999999999999"/>
    <n v="24.484999999999999"/>
    <n v="24.484999999999999"/>
    <x v="2"/>
    <d v="2012-03-30T00:00:00"/>
    <x v="22"/>
    <x v="4"/>
    <m/>
    <x v="0"/>
    <m/>
    <d v="2012-03-30T00:00:00"/>
    <m/>
    <x v="0"/>
    <s v="ÜNB"/>
  </r>
  <r>
    <s v="Amprion"/>
    <n v="10003764"/>
    <s v="Westnetz GmbH"/>
    <x v="7991"/>
    <n v="1"/>
    <s v="NI"/>
    <n v="49324"/>
    <x v="3"/>
    <s v="Ochsenweg 31"/>
    <s v="Osnabrück"/>
    <n v="498.42"/>
    <n v="92.596999999999994"/>
    <n v="449.94900000000001"/>
    <n v="449.94900000000001"/>
    <n v="449.94900000000001"/>
    <x v="2"/>
    <d v="2012-03-30T00:00:00"/>
    <x v="22"/>
    <x v="4"/>
    <m/>
    <x v="0"/>
    <m/>
    <d v="2012-03-30T00:00:00"/>
    <m/>
    <x v="0"/>
    <s v="ÜNB"/>
  </r>
  <r>
    <s v="Amprion"/>
    <n v="10003764"/>
    <s v="Westnetz GmbH"/>
    <x v="7992"/>
    <n v="1"/>
    <s v="NI"/>
    <n v="49152"/>
    <x v="16"/>
    <s v="Im Westerbruch 68"/>
    <s v="Osnabrück"/>
    <n v="83.72"/>
    <n v="74.057000000000002"/>
    <n v="80.771000000000001"/>
    <n v="80.771000000000001"/>
    <n v="80.771000000000001"/>
    <x v="2"/>
    <d v="2012-03-30T00:00:00"/>
    <x v="22"/>
    <x v="4"/>
    <m/>
    <x v="0"/>
    <m/>
    <d v="2012-03-30T00:00:00"/>
    <m/>
    <x v="0"/>
    <s v="ÜNB"/>
  </r>
  <r>
    <s v="Amprion"/>
    <n v="10003764"/>
    <s v="Westnetz GmbH"/>
    <x v="7993"/>
    <n v="1"/>
    <s v="NI"/>
    <n v="49143"/>
    <x v="14"/>
    <s v="Friedensweg 15"/>
    <s v="Osnabrück"/>
    <n v="102.38"/>
    <n v="61.595999999999997"/>
    <n v="88.385000000000005"/>
    <n v="88.385000000000005"/>
    <n v="88.385000000000005"/>
    <x v="2"/>
    <d v="2012-03-30T00:00:00"/>
    <x v="22"/>
    <x v="4"/>
    <m/>
    <x v="0"/>
    <m/>
    <d v="2012-03-30T00:00:00"/>
    <m/>
    <x v="0"/>
    <s v="ÜNB"/>
  </r>
  <r>
    <s v="Amprion"/>
    <n v="10003764"/>
    <s v="Westnetz GmbH"/>
    <x v="7994"/>
    <n v="1"/>
    <s v="NI"/>
    <n v="49134"/>
    <x v="19"/>
    <s v="Hansastr. 98"/>
    <s v="Osnabrück"/>
    <n v="79.2"/>
    <n v="22.077000000000002"/>
    <n v="66.11"/>
    <n v="66.11"/>
    <n v="66.11"/>
    <x v="2"/>
    <d v="2012-03-30T00:00:00"/>
    <x v="22"/>
    <x v="4"/>
    <m/>
    <x v="0"/>
    <m/>
    <d v="2012-03-30T00:00:00"/>
    <m/>
    <x v="0"/>
    <s v="ÜNB"/>
  </r>
  <r>
    <s v="Amprion"/>
    <n v="10003764"/>
    <s v="Westnetz GmbH"/>
    <x v="7995"/>
    <n v="1"/>
    <s v="NI"/>
    <n v="49134"/>
    <x v="19"/>
    <s v="Porschestr. 9"/>
    <s v="Osnabrück"/>
    <n v="30.72"/>
    <n v="15.7"/>
    <n v="26.972999999999999"/>
    <n v="26.972999999999999"/>
    <n v="26.972999999999999"/>
    <x v="2"/>
    <d v="2012-03-30T00:00:00"/>
    <x v="22"/>
    <x v="4"/>
    <m/>
    <x v="0"/>
    <m/>
    <d v="2012-03-30T00:00:00"/>
    <m/>
    <x v="0"/>
    <s v="ÜNB"/>
  </r>
  <r>
    <s v="Amprion"/>
    <n v="10003764"/>
    <s v="Westnetz GmbH"/>
    <x v="7996"/>
    <n v="1"/>
    <s v="NI"/>
    <n v="49163"/>
    <x v="26"/>
    <m/>
    <s v="Osnabrück"/>
    <n v="11.04"/>
    <n v="8.0380000000000003"/>
    <n v="9.9489999999999998"/>
    <n v="9.9489999999999998"/>
    <n v="9.9489999999999998"/>
    <x v="2"/>
    <d v="2012-03-30T00:00:00"/>
    <x v="22"/>
    <x v="4"/>
    <m/>
    <x v="0"/>
    <m/>
    <d v="2012-03-30T00:00:00"/>
    <m/>
    <x v="0"/>
    <s v="ÜNB"/>
  </r>
  <r>
    <s v="Amprion"/>
    <n v="10003764"/>
    <s v="Westnetz GmbH"/>
    <x v="7997"/>
    <n v="1"/>
    <s v="NI"/>
    <n v="49179"/>
    <x v="28"/>
    <m/>
    <s v="Osnabrück"/>
    <n v="4.5599999999999996"/>
    <n v="2.7749999999999999"/>
    <n v="3.6829999999999998"/>
    <n v="3.6829999999999998"/>
    <n v="3.6829999999999998"/>
    <x v="2"/>
    <d v="2012-03-30T00:00:00"/>
    <x v="22"/>
    <x v="4"/>
    <m/>
    <x v="0"/>
    <m/>
    <d v="2012-03-30T00:00:00"/>
    <m/>
    <x v="0"/>
    <s v="ÜNB"/>
  </r>
  <r>
    <s v="Amprion"/>
    <n v="10003764"/>
    <s v="Westnetz GmbH"/>
    <x v="7998"/>
    <n v="1"/>
    <s v="NI"/>
    <n v="49201"/>
    <x v="22"/>
    <m/>
    <s v="Osnabrück"/>
    <n v="7.4"/>
    <n v="4.415"/>
    <n v="5.7880000000000003"/>
    <n v="5.7880000000000003"/>
    <n v="5.7880000000000003"/>
    <x v="2"/>
    <d v="2012-03-30T00:00:00"/>
    <x v="22"/>
    <x v="4"/>
    <m/>
    <x v="0"/>
    <m/>
    <d v="2012-03-30T00:00:00"/>
    <d v="2017-12-31T00:00:00"/>
    <x v="0"/>
    <s v="ÜNB"/>
  </r>
  <r>
    <s v="Amprion"/>
    <n v="10003764"/>
    <s v="Westnetz GmbH"/>
    <x v="7999"/>
    <n v="1"/>
    <s v="NI"/>
    <n v="49214"/>
    <x v="17"/>
    <m/>
    <s v="Osnabrück"/>
    <n v="29.835000000000001"/>
    <n v="0.78800000000000003"/>
    <n v="24.161000000000001"/>
    <n v="24.161000000000001"/>
    <n v="24.161000000000001"/>
    <x v="2"/>
    <d v="2012-03-30T00:00:00"/>
    <x v="22"/>
    <x v="4"/>
    <m/>
    <x v="0"/>
    <m/>
    <d v="2012-03-30T00:00:00"/>
    <d v="2017-12-31T00:00:00"/>
    <x v="0"/>
    <s v="ÜNB"/>
  </r>
  <r>
    <s v="Amprion"/>
    <n v="10003764"/>
    <s v="Westnetz GmbH"/>
    <x v="8000"/>
    <n v="1"/>
    <s v="NI"/>
    <n v="49324"/>
    <x v="3"/>
    <m/>
    <s v="Osnabrück"/>
    <n v="6.24"/>
    <n v="3.5219999999999998"/>
    <n v="5.4029999999999996"/>
    <n v="5.4029999999999996"/>
    <n v="5.4029999999999996"/>
    <x v="2"/>
    <d v="2012-03-30T00:00:00"/>
    <x v="22"/>
    <x v="4"/>
    <m/>
    <x v="0"/>
    <m/>
    <d v="2012-03-30T00:00:00"/>
    <m/>
    <x v="0"/>
    <s v="ÜNB"/>
  </r>
  <r>
    <s v="Amprion"/>
    <n v="10003764"/>
    <s v="Westnetz GmbH"/>
    <x v="8001"/>
    <n v="1"/>
    <s v="NI"/>
    <n v="49324"/>
    <x v="3"/>
    <m/>
    <s v="Osnabrück"/>
    <n v="25.9"/>
    <n v="7.9649999999999999"/>
    <n v="7.9649999999999999"/>
    <n v="7.9649999999999999"/>
    <n v="7.9649999999999999"/>
    <x v="2"/>
    <d v="2012-03-30T00:00:00"/>
    <x v="22"/>
    <x v="4"/>
    <m/>
    <x v="0"/>
    <m/>
    <d v="2012-03-30T00:00:00"/>
    <m/>
    <x v="0"/>
    <s v="ÜNB"/>
  </r>
  <r>
    <s v="Amprion"/>
    <n v="10003764"/>
    <s v="Westnetz GmbH"/>
    <x v="8002"/>
    <n v="1"/>
    <s v="NI"/>
    <n v="49326"/>
    <x v="3"/>
    <m/>
    <s v="Osnabrück"/>
    <n v="5.7"/>
    <n v="2.0859999999999999"/>
    <n v="3.6360000000000001"/>
    <n v="3.6360000000000001"/>
    <n v="3.6360000000000001"/>
    <x v="2"/>
    <d v="2012-03-30T00:00:00"/>
    <x v="22"/>
    <x v="4"/>
    <m/>
    <x v="0"/>
    <m/>
    <d v="2012-03-30T00:00:00"/>
    <m/>
    <x v="0"/>
    <s v="ÜNB"/>
  </r>
  <r>
    <s v="Amprion"/>
    <n v="10003764"/>
    <s v="Westnetz GmbH"/>
    <x v="8003"/>
    <n v="1"/>
    <s v="NI"/>
    <n v="49326"/>
    <x v="3"/>
    <s v="Gross-Aschen 76"/>
    <s v="Osnabrück"/>
    <n v="56.4"/>
    <n v="23.95"/>
    <n v="52.051000000000002"/>
    <n v="52.051000000000002"/>
    <n v="52.051000000000002"/>
    <x v="2"/>
    <d v="2012-03-30T00:00:00"/>
    <x v="22"/>
    <x v="4"/>
    <m/>
    <x v="0"/>
    <m/>
    <d v="2012-03-30T00:00:00"/>
    <m/>
    <x v="0"/>
    <s v="ÜNB"/>
  </r>
  <r>
    <s v="Amprion"/>
    <n v="10003764"/>
    <s v="Westnetz GmbH"/>
    <x v="8004"/>
    <n v="1"/>
    <s v="NI"/>
    <n v="49328"/>
    <x v="3"/>
    <s v="Löhlingdorfer Str. 23"/>
    <s v="Osnabrück"/>
    <n v="61.2"/>
    <n v="43.954000000000001"/>
    <n v="52.468000000000004"/>
    <n v="52.468000000000004"/>
    <n v="52.468000000000004"/>
    <x v="2"/>
    <d v="2012-03-30T00:00:00"/>
    <x v="22"/>
    <x v="4"/>
    <m/>
    <x v="0"/>
    <m/>
    <d v="2012-03-30T00:00:00"/>
    <m/>
    <x v="0"/>
    <s v="ÜNB"/>
  </r>
  <r>
    <s v="Amprion"/>
    <n v="10003764"/>
    <s v="Westnetz GmbH"/>
    <x v="8005"/>
    <n v="1"/>
    <s v="NI"/>
    <n v="49328"/>
    <x v="3"/>
    <s v="Ratsherrenstr. 119"/>
    <s v="Osnabrück"/>
    <n v="59"/>
    <n v="32.651000000000003"/>
    <n v="51.350999999999999"/>
    <n v="51.350999999999999"/>
    <n v="51.350999999999999"/>
    <x v="2"/>
    <d v="2012-03-30T00:00:00"/>
    <x v="22"/>
    <x v="4"/>
    <m/>
    <x v="0"/>
    <m/>
    <d v="2012-03-30T00:00:00"/>
    <m/>
    <x v="0"/>
    <s v="ÜNB"/>
  </r>
  <r>
    <s v="Amprion"/>
    <n v="10003764"/>
    <s v="Westnetz GmbH"/>
    <x v="8006"/>
    <n v="1"/>
    <s v="NI"/>
    <n v="49328"/>
    <x v="3"/>
    <m/>
    <s v="Osnabrück"/>
    <n v="16.32"/>
    <n v="8.3460000000000001"/>
    <n v="15.481"/>
    <n v="15.481"/>
    <n v="15.481"/>
    <x v="2"/>
    <d v="2012-03-30T00:00:00"/>
    <x v="22"/>
    <x v="4"/>
    <m/>
    <x v="0"/>
    <m/>
    <d v="2012-03-30T00:00:00"/>
    <m/>
    <x v="0"/>
    <s v="ÜNB"/>
  </r>
  <r>
    <s v="Amprion"/>
    <n v="10003764"/>
    <s v="Westnetz GmbH"/>
    <x v="8007"/>
    <n v="1"/>
    <s v="NI"/>
    <n v="49584"/>
    <x v="30"/>
    <m/>
    <s v="Osnabrück"/>
    <n v="11.76"/>
    <n v="2.5499999999999998"/>
    <n v="8.9329999999999998"/>
    <n v="8.9329999999999998"/>
    <n v="8.9329999999999998"/>
    <x v="2"/>
    <d v="2012-03-30T00:00:00"/>
    <x v="22"/>
    <x v="4"/>
    <m/>
    <x v="0"/>
    <m/>
    <d v="2012-03-30T00:00:00"/>
    <m/>
    <x v="0"/>
    <s v="ÜNB"/>
  </r>
  <r>
    <s v="Amprion"/>
    <n v="10003764"/>
    <s v="Westnetz GmbH"/>
    <x v="8008"/>
    <n v="1"/>
    <s v="NI"/>
    <n v="49584"/>
    <x v="30"/>
    <m/>
    <s v="Osnabrück"/>
    <n v="21.27"/>
    <n v="16.829000000000001"/>
    <n v="19.241"/>
    <n v="19.241"/>
    <n v="19.241"/>
    <x v="2"/>
    <d v="2012-03-30T00:00:00"/>
    <x v="22"/>
    <x v="4"/>
    <m/>
    <x v="0"/>
    <m/>
    <d v="2012-03-30T00:00:00"/>
    <m/>
    <x v="0"/>
    <s v="ÜNB"/>
  </r>
  <r>
    <s v="Amprion"/>
    <n v="10003764"/>
    <s v="Westnetz GmbH"/>
    <x v="8009"/>
    <n v="1"/>
    <s v="NI"/>
    <n v="49584"/>
    <x v="30"/>
    <m/>
    <s v="Osnabrück"/>
    <n v="8.4600000000000009"/>
    <n v="5.9420000000000002"/>
    <n v="7.7279999999999998"/>
    <n v="7.7279999999999998"/>
    <n v="7.7279999999999998"/>
    <x v="2"/>
    <d v="2012-03-30T00:00:00"/>
    <x v="22"/>
    <x v="4"/>
    <m/>
    <x v="0"/>
    <m/>
    <d v="2012-03-30T00:00:00"/>
    <m/>
    <x v="0"/>
    <s v="ÜNB"/>
  </r>
  <r>
    <s v="Amprion"/>
    <n v="10003764"/>
    <s v="Westnetz GmbH"/>
    <x v="8010"/>
    <n v="1"/>
    <s v="NI"/>
    <n v="49586"/>
    <x v="8"/>
    <m/>
    <s v="Osnabrück"/>
    <n v="30"/>
    <n v="11.7"/>
    <n v="25.053000000000001"/>
    <n v="25.053000000000001"/>
    <n v="25.053000000000001"/>
    <x v="2"/>
    <d v="2012-03-30T00:00:00"/>
    <x v="22"/>
    <x v="4"/>
    <m/>
    <x v="0"/>
    <m/>
    <d v="2012-03-30T00:00:00"/>
    <m/>
    <x v="0"/>
    <s v="ÜNB"/>
  </r>
  <r>
    <s v="Amprion"/>
    <n v="10003764"/>
    <s v="Westnetz GmbH"/>
    <x v="8011"/>
    <n v="1"/>
    <s v="NI"/>
    <n v="49593"/>
    <x v="6"/>
    <m/>
    <s v="Osnabrück"/>
    <n v="11.02"/>
    <n v="2.101"/>
    <n v="10.522"/>
    <n v="10.522"/>
    <n v="10.522"/>
    <x v="2"/>
    <d v="2012-03-30T00:00:00"/>
    <x v="22"/>
    <x v="4"/>
    <m/>
    <x v="0"/>
    <m/>
    <d v="2012-03-30T00:00:00"/>
    <m/>
    <x v="0"/>
    <s v="ÜNB"/>
  </r>
  <r>
    <s v="Amprion"/>
    <n v="10003764"/>
    <s v="Westnetz GmbH"/>
    <x v="8012"/>
    <n v="1"/>
    <s v="NI"/>
    <n v="49610"/>
    <x v="12"/>
    <m/>
    <s v="Osnabrück"/>
    <n v="10.484999999999999"/>
    <n v="5.9969999999999999"/>
    <n v="8.5180000000000007"/>
    <n v="8.5180000000000007"/>
    <n v="8.5180000000000007"/>
    <x v="2"/>
    <d v="2012-03-30T00:00:00"/>
    <x v="22"/>
    <x v="4"/>
    <m/>
    <x v="0"/>
    <m/>
    <d v="2012-03-30T00:00:00"/>
    <m/>
    <x v="0"/>
    <s v="ÜNB"/>
  </r>
  <r>
    <s v="Amprion"/>
    <n v="10003764"/>
    <s v="Westnetz GmbH"/>
    <x v="8013"/>
    <n v="1"/>
    <s v="NI"/>
    <n v="49626"/>
    <x v="1"/>
    <m/>
    <s v="Osnabrück"/>
    <n v="16.8"/>
    <n v="12.738"/>
    <n v="14.746"/>
    <n v="14.746"/>
    <n v="14.746"/>
    <x v="2"/>
    <d v="2012-03-30T00:00:00"/>
    <x v="22"/>
    <x v="4"/>
    <m/>
    <x v="0"/>
    <m/>
    <d v="2012-03-30T00:00:00"/>
    <m/>
    <x v="0"/>
    <s v="ÜNB"/>
  </r>
  <r>
    <s v="Amprion"/>
    <n v="10000596"/>
    <s v="Teutoburger Energie Netzwerk eG"/>
    <x v="8014"/>
    <n v="1"/>
    <s v="NI"/>
    <n v="49196"/>
    <x v="18"/>
    <s v="Hauptstraße 20"/>
    <s v="Osnabrück"/>
    <n v="61.2"/>
    <n v="52.033999999999999"/>
    <n v="52.033999999999999"/>
    <n v="52.033999999999999"/>
    <n v="52.033999999999999"/>
    <x v="2"/>
    <d v="2012-03-30T00:00:00"/>
    <x v="22"/>
    <x v="4"/>
    <m/>
    <x v="0"/>
    <m/>
    <d v="2012-03-30T00:00:00"/>
    <m/>
    <x v="0"/>
    <s v="ÜNB"/>
  </r>
  <r>
    <s v="Amprion"/>
    <n v="10000596"/>
    <s v="Teutoburger Energie Netzwerk eG"/>
    <x v="8015"/>
    <n v="1"/>
    <s v="NI"/>
    <n v="49196"/>
    <x v="18"/>
    <m/>
    <s v="Osnabrück"/>
    <n v="10"/>
    <n v="7.2556000000000003"/>
    <n v="8.9272000000000009"/>
    <n v="8.9272000000000009"/>
    <n v="8.9272000000000009"/>
    <x v="2"/>
    <d v="2012-03-30T00:00:00"/>
    <x v="22"/>
    <x v="4"/>
    <m/>
    <x v="0"/>
    <m/>
    <d v="2012-03-30T00:00:00"/>
    <m/>
    <x v="0"/>
    <s v="ÜNB"/>
  </r>
  <r>
    <s v="Amprion"/>
    <n v="10000596"/>
    <s v="Teutoburger Energie Netzwerk eG"/>
    <x v="8016"/>
    <n v="1"/>
    <s v="NI"/>
    <n v="49219"/>
    <x v="0"/>
    <m/>
    <s v="Osnabrück"/>
    <n v="14"/>
    <n v="6.2508999999999997"/>
    <n v="11.531799999999999"/>
    <n v="11.531799999999999"/>
    <n v="11.531799999999999"/>
    <x v="2"/>
    <d v="2012-03-30T00:00:00"/>
    <x v="22"/>
    <x v="4"/>
    <m/>
    <x v="0"/>
    <m/>
    <d v="2012-03-30T00:00:00"/>
    <m/>
    <x v="0"/>
    <s v="ÜNB"/>
  </r>
  <r>
    <s v="Amprion"/>
    <n v="10000596"/>
    <s v="Teutoburger Energie Netzwerk eG"/>
    <x v="8017"/>
    <n v="1"/>
    <s v="NI"/>
    <n v="49176"/>
    <x v="5"/>
    <m/>
    <s v="Osnabrück"/>
    <n v="10"/>
    <n v="6.5084"/>
    <n v="6.5084"/>
    <n v="6.5084"/>
    <n v="6.5084"/>
    <x v="2"/>
    <d v="2012-03-30T00:00:00"/>
    <x v="22"/>
    <x v="4"/>
    <m/>
    <x v="0"/>
    <m/>
    <d v="2012-03-30T00:00:00"/>
    <m/>
    <x v="0"/>
    <s v="ÜNB"/>
  </r>
  <r>
    <s v="Amprion"/>
    <n v="10000596"/>
    <s v="Teutoburger Energie Netzwerk eG"/>
    <x v="8018"/>
    <n v="1"/>
    <s v="NI"/>
    <n v="49176"/>
    <x v="5"/>
    <m/>
    <s v="Osnabrück"/>
    <n v="11.04"/>
    <n v="7.5226999999999995"/>
    <n v="8.9888999999999992"/>
    <n v="8.9888999999999992"/>
    <n v="8.9888999999999992"/>
    <x v="2"/>
    <d v="2012-03-30T00:00:00"/>
    <x v="22"/>
    <x v="4"/>
    <m/>
    <x v="0"/>
    <m/>
    <d v="2012-03-30T00:00:00"/>
    <m/>
    <x v="0"/>
    <s v="ÜNB"/>
  </r>
  <r>
    <s v="Amprion"/>
    <n v="10001473"/>
    <s v="Stadtwerke Bramsche GmbH"/>
    <x v="8019"/>
    <n v="1"/>
    <s v="NI"/>
    <n v="49565"/>
    <x v="7"/>
    <m/>
    <s v="Osnabrück"/>
    <n v="7.98"/>
    <n v="7.68"/>
    <n v="7.68"/>
    <n v="7.68"/>
    <n v="7.68"/>
    <x v="2"/>
    <d v="2012-03-30T00:00:00"/>
    <x v="22"/>
    <x v="4"/>
    <m/>
    <x v="0"/>
    <m/>
    <d v="2012-03-30T00:00:00"/>
    <m/>
    <x v="0"/>
    <s v="ÜNB"/>
  </r>
  <r>
    <s v="Amprion"/>
    <n v="10001473"/>
    <s v="Stadtwerke Bramsche GmbH"/>
    <x v="8020"/>
    <n v="1"/>
    <s v="NI"/>
    <n v="49565"/>
    <x v="7"/>
    <m/>
    <s v="Osnabrück"/>
    <n v="5.28"/>
    <n v="3.774"/>
    <n v="5.1360000000000001"/>
    <n v="5.1360000000000001"/>
    <n v="5.1360000000000001"/>
    <x v="2"/>
    <d v="2012-03-30T00:00:00"/>
    <x v="22"/>
    <x v="4"/>
    <m/>
    <x v="0"/>
    <m/>
    <d v="2012-03-30T00:00:00"/>
    <m/>
    <x v="0"/>
    <s v="ÜNB"/>
  </r>
  <r>
    <s v="Amprion"/>
    <n v="10001473"/>
    <s v="Stadtwerke Bramsche GmbH"/>
    <x v="8021"/>
    <n v="1"/>
    <s v="NI"/>
    <n v="49565"/>
    <x v="7"/>
    <m/>
    <s v="Osnabrück"/>
    <n v="5.25"/>
    <n v="3.4660000000000002"/>
    <n v="4.6749999999999998"/>
    <n v="4.6749999999999998"/>
    <n v="4.6749999999999998"/>
    <x v="2"/>
    <d v="2012-03-30T00:00:00"/>
    <x v="22"/>
    <x v="4"/>
    <m/>
    <x v="0"/>
    <m/>
    <d v="2012-03-30T00:00:00"/>
    <m/>
    <x v="0"/>
    <s v="ÜNB"/>
  </r>
  <r>
    <s v="Amprion"/>
    <n v="10001899"/>
    <s v="Stadtwerke Georgsmarienhütte Netz GmbH"/>
    <x v="8022"/>
    <n v="1"/>
    <s v="NI"/>
    <n v="49124"/>
    <x v="2"/>
    <s v="Im Mündrup 42"/>
    <s v="Osnabrück"/>
    <n v="30.13"/>
    <n v="16.108000000000001"/>
    <n v="21.015000000000001"/>
    <n v="21.015000000000001"/>
    <n v="21.015000000000001"/>
    <x v="2"/>
    <d v="2012-03-30T00:00:00"/>
    <x v="22"/>
    <x v="4"/>
    <m/>
    <x v="0"/>
    <m/>
    <d v="2012-05-02T00:00:00"/>
    <m/>
    <x v="0"/>
    <s v="ÜNB"/>
  </r>
  <r>
    <s v="Amprion"/>
    <n v="10001899"/>
    <s v="Stadtwerke Georgsmarienhütte Netz GmbH"/>
    <x v="8023"/>
    <n v="1"/>
    <s v="NI"/>
    <n v="49124"/>
    <x v="2"/>
    <s v="Bielefelder Str. 21a"/>
    <s v="Osnabrück"/>
    <n v="71.05"/>
    <n v="24.748000000000001"/>
    <n v="61.12"/>
    <n v="61.12"/>
    <n v="61.12"/>
    <x v="2"/>
    <d v="2012-03-30T00:00:00"/>
    <x v="22"/>
    <x v="4"/>
    <m/>
    <x v="0"/>
    <m/>
    <d v="2012-05-31T00:00:00"/>
    <m/>
    <x v="0"/>
    <s v="ÜNB"/>
  </r>
  <r>
    <s v="Amprion"/>
    <n v="10003764"/>
    <s v="Westnetz GmbH"/>
    <x v="8024"/>
    <n v="1"/>
    <s v="NI"/>
    <n v="49326"/>
    <x v="3"/>
    <m/>
    <s v="Osnabrück"/>
    <n v="28.2"/>
    <n v="12.747999999999999"/>
    <n v="25.768000000000001"/>
    <n v="25.768000000000001"/>
    <n v="25.768000000000001"/>
    <x v="2"/>
    <d v="2012-03-30T00:00:00"/>
    <x v="22"/>
    <x v="4"/>
    <m/>
    <x v="0"/>
    <m/>
    <d v="2012-03-30T00:00:00"/>
    <m/>
    <x v="0"/>
    <s v="ÜNB"/>
  </r>
  <r>
    <s v="Amprion"/>
    <n v="10003764"/>
    <s v="Westnetz GmbH"/>
    <x v="8025"/>
    <n v="1"/>
    <s v="NI"/>
    <n v="49584"/>
    <x v="30"/>
    <m/>
    <s v="Osnabrück"/>
    <n v="8.82"/>
    <n v="2.1139999999999999"/>
    <n v="2.1139999999999999"/>
    <n v="2.1139999999999999"/>
    <n v="2.1139999999999999"/>
    <x v="2"/>
    <d v="2012-03-30T00:00:00"/>
    <x v="22"/>
    <x v="4"/>
    <m/>
    <x v="0"/>
    <m/>
    <d v="2012-03-30T00:00:00"/>
    <m/>
    <x v="0"/>
    <s v="ÜNB"/>
  </r>
  <r>
    <s v="Amprion"/>
    <n v="10003764"/>
    <s v="Westnetz GmbH"/>
    <x v="8026"/>
    <n v="1"/>
    <s v="NI"/>
    <n v="49626"/>
    <x v="29"/>
    <m/>
    <s v="Osnabrück"/>
    <n v="8.82"/>
    <n v="1.8740000000000001"/>
    <n v="1.8740000000000001"/>
    <n v="1.8740000000000001"/>
    <n v="1.8740000000000001"/>
    <x v="2"/>
    <d v="2012-03-30T00:00:00"/>
    <x v="22"/>
    <x v="4"/>
    <m/>
    <x v="0"/>
    <m/>
    <d v="2012-03-30T00:00:00"/>
    <m/>
    <x v="0"/>
    <s v="ÜNB"/>
  </r>
  <r>
    <s v="Amprion"/>
    <n v="10003764"/>
    <s v="Westnetz GmbH"/>
    <x v="8027"/>
    <n v="1"/>
    <s v="NI"/>
    <n v="49635"/>
    <x v="27"/>
    <m/>
    <s v="Osnabrück"/>
    <n v="10.574999999999999"/>
    <n v="6.9080000000000004"/>
    <n v="8.9559999999999995"/>
    <n v="8.9559999999999995"/>
    <n v="8.9559999999999995"/>
    <x v="2"/>
    <d v="2012-03-31T00:00:00"/>
    <x v="22"/>
    <x v="4"/>
    <m/>
    <x v="0"/>
    <m/>
    <d v="2012-03-31T00:00:00"/>
    <m/>
    <x v="0"/>
    <s v="ÜNB"/>
  </r>
  <r>
    <s v="Amprion"/>
    <n v="10003764"/>
    <s v="Westnetz GmbH"/>
    <x v="8028"/>
    <n v="1"/>
    <s v="NI"/>
    <n v="49596"/>
    <x v="33"/>
    <m/>
    <s v="Osnabrück"/>
    <n v="25.2"/>
    <n v="21.692"/>
    <n v="21.692"/>
    <n v="21.692"/>
    <n v="21.692"/>
    <x v="2"/>
    <d v="2012-03-31T00:00:00"/>
    <x v="22"/>
    <x v="4"/>
    <m/>
    <x v="0"/>
    <m/>
    <d v="2012-03-31T00:00:00"/>
    <m/>
    <x v="0"/>
    <s v="ÜNB"/>
  </r>
  <r>
    <s v="Amprion"/>
    <n v="10003764"/>
    <s v="Westnetz GmbH"/>
    <x v="8029"/>
    <n v="1"/>
    <s v="NI"/>
    <n v="49134"/>
    <x v="19"/>
    <m/>
    <s v="Osnabrück"/>
    <n v="26.32"/>
    <n v="21.626999999999999"/>
    <n v="21.626999999999999"/>
    <n v="21.626999999999999"/>
    <n v="21.626999999999999"/>
    <x v="2"/>
    <d v="2012-03-31T00:00:00"/>
    <x v="22"/>
    <x v="4"/>
    <m/>
    <x v="0"/>
    <m/>
    <d v="2012-03-31T00:00:00"/>
    <m/>
    <x v="0"/>
    <s v="ÜNB"/>
  </r>
  <r>
    <s v="Amprion"/>
    <n v="10003764"/>
    <s v="Westnetz GmbH"/>
    <x v="8030"/>
    <n v="1"/>
    <s v="NI"/>
    <n v="49328"/>
    <x v="3"/>
    <m/>
    <s v="Osnabrück"/>
    <n v="14.91"/>
    <n v="3.5750000000000002"/>
    <n v="3.5750000000000002"/>
    <n v="3.5750000000000002"/>
    <n v="3.5750000000000002"/>
    <x v="2"/>
    <d v="2012-03-31T00:00:00"/>
    <x v="22"/>
    <x v="4"/>
    <m/>
    <x v="0"/>
    <m/>
    <d v="2012-03-31T00:00:00"/>
    <m/>
    <x v="0"/>
    <s v="ÜNB"/>
  </r>
  <r>
    <s v="Amprion"/>
    <n v="10003764"/>
    <s v="Westnetz GmbH"/>
    <x v="8031"/>
    <n v="1"/>
    <s v="NI"/>
    <n v="49635"/>
    <x v="27"/>
    <m/>
    <s v="Osnabrück"/>
    <n v="29.61"/>
    <n v="27.19"/>
    <n v="27.19"/>
    <n v="27.19"/>
    <n v="27.19"/>
    <x v="2"/>
    <d v="2012-03-31T00:00:00"/>
    <x v="22"/>
    <x v="4"/>
    <m/>
    <x v="0"/>
    <m/>
    <d v="2012-03-31T00:00:00"/>
    <m/>
    <x v="0"/>
    <s v="ÜNB"/>
  </r>
  <r>
    <s v="Amprion"/>
    <n v="10003764"/>
    <s v="Westnetz GmbH"/>
    <x v="8032"/>
    <n v="1"/>
    <s v="NI"/>
    <n v="49586"/>
    <x v="11"/>
    <m/>
    <s v="Osnabrück"/>
    <n v="29.61"/>
    <n v="25.608000000000001"/>
    <n v="25.608000000000001"/>
    <n v="25.608000000000001"/>
    <n v="25.608000000000001"/>
    <x v="2"/>
    <d v="2012-03-31T00:00:00"/>
    <x v="22"/>
    <x v="4"/>
    <m/>
    <x v="0"/>
    <m/>
    <d v="2012-03-31T00:00:00"/>
    <m/>
    <x v="0"/>
    <s v="ÜNB"/>
  </r>
  <r>
    <s v="Amprion"/>
    <n v="10003764"/>
    <s v="Westnetz GmbH"/>
    <x v="8033"/>
    <n v="1"/>
    <s v="NI"/>
    <n v="49163"/>
    <x v="26"/>
    <m/>
    <s v="Osnabrück"/>
    <n v="21.09"/>
    <n v="13.742000000000001"/>
    <n v="18.503"/>
    <n v="18.503"/>
    <n v="18.503"/>
    <x v="2"/>
    <d v="2012-03-31T00:00:00"/>
    <x v="22"/>
    <x v="4"/>
    <m/>
    <x v="0"/>
    <m/>
    <d v="2012-03-31T00:00:00"/>
    <m/>
    <x v="0"/>
    <s v="ÜNB"/>
  </r>
  <r>
    <s v="Amprion"/>
    <n v="10003764"/>
    <s v="Westnetz GmbH"/>
    <x v="8034"/>
    <n v="1"/>
    <s v="NI"/>
    <n v="49186"/>
    <x v="23"/>
    <m/>
    <s v="Osnabrück"/>
    <n v="19.035"/>
    <m/>
    <n v="16.914000000000001"/>
    <n v="16.914000000000001"/>
    <n v="16.914000000000001"/>
    <x v="2"/>
    <d v="2012-03-31T00:00:00"/>
    <x v="22"/>
    <x v="4"/>
    <m/>
    <x v="0"/>
    <m/>
    <d v="2012-03-31T00:00:00"/>
    <m/>
    <x v="0"/>
    <s v="ÜNB"/>
  </r>
  <r>
    <s v="Amprion"/>
    <n v="10003764"/>
    <s v="Westnetz GmbH"/>
    <x v="8035"/>
    <n v="1"/>
    <s v="NI"/>
    <n v="49577"/>
    <x v="15"/>
    <m/>
    <s v="Osnabrück"/>
    <n v="7.02"/>
    <n v="4.7759999999999998"/>
    <n v="6.0449999999999999"/>
    <n v="6.0449999999999999"/>
    <n v="6.0449999999999999"/>
    <x v="2"/>
    <d v="2012-03-31T00:00:00"/>
    <x v="22"/>
    <x v="4"/>
    <m/>
    <x v="0"/>
    <m/>
    <d v="2012-03-31T00:00:00"/>
    <m/>
    <x v="0"/>
    <s v="ÜNB"/>
  </r>
  <r>
    <s v="Amprion"/>
    <n v="10000596"/>
    <s v="Teutoburger Energie Netzwerk eG"/>
    <x v="8036"/>
    <n v="1"/>
    <s v="NI"/>
    <n v="49196"/>
    <x v="18"/>
    <s v="Dammweg 16"/>
    <s v="Osnabrück"/>
    <n v="161.04"/>
    <n v="125.16578000000001"/>
    <n v="125.16578000000001"/>
    <n v="125.16578"/>
    <n v="125.16578000000001"/>
    <x v="2"/>
    <d v="2012-03-31T00:00:00"/>
    <x v="22"/>
    <x v="4"/>
    <m/>
    <x v="0"/>
    <m/>
    <d v="2012-03-31T00:00:00"/>
    <m/>
    <x v="0"/>
    <s v="ÜNB"/>
  </r>
  <r>
    <s v="Amprion"/>
    <n v="10003764"/>
    <s v="Westnetz GmbH"/>
    <x v="8037"/>
    <n v="1"/>
    <s v="NI"/>
    <n v="49324"/>
    <x v="3"/>
    <m/>
    <s v="Osnabrück"/>
    <n v="15.04"/>
    <n v="9.9309999999999992"/>
    <n v="9.9309999999999992"/>
    <n v="11.849"/>
    <n v="12.413749999999999"/>
    <x v="2"/>
    <d v="2012-04-02T00:00:00"/>
    <x v="22"/>
    <x v="10"/>
    <m/>
    <x v="0"/>
    <m/>
    <d v="2012-04-02T00:00:00"/>
    <m/>
    <x v="0"/>
    <s v="ÜNB"/>
  </r>
  <r>
    <s v="Amprion"/>
    <n v="10003632"/>
    <s v="SWV Regional GmbH"/>
    <x v="8038"/>
    <n v="1"/>
    <s v="NI"/>
    <n v="49214"/>
    <x v="17"/>
    <m/>
    <s v="Osnabrück"/>
    <n v="11"/>
    <n v="2.8450000000000002"/>
    <n v="2.8450000000000002"/>
    <n v="2.8450000000000002"/>
    <n v="2.8450000000000002"/>
    <x v="0"/>
    <d v="2012-04-02T00:00:00"/>
    <x v="22"/>
    <x v="10"/>
    <m/>
    <x v="0"/>
    <m/>
    <d v="2012-04-02T00:00:00"/>
    <m/>
    <x v="0"/>
    <s v="ÜNB"/>
  </r>
  <r>
    <s v="Amprion"/>
    <n v="10003764"/>
    <s v="Westnetz GmbH"/>
    <x v="8039"/>
    <n v="1"/>
    <s v="NI"/>
    <n v="49599"/>
    <x v="20"/>
    <s v="Mühlenort 4"/>
    <s v="Osnabrück"/>
    <n v="158.76"/>
    <n v="121.19199999999999"/>
    <n v="121.19199999999999"/>
    <n v="121.19199999999999"/>
    <n v="151.48999999999998"/>
    <x v="2"/>
    <d v="2012-04-17T00:00:00"/>
    <x v="22"/>
    <x v="10"/>
    <m/>
    <x v="0"/>
    <m/>
    <d v="2012-04-17T00:00:00"/>
    <m/>
    <x v="0"/>
    <s v="ÜNB"/>
  </r>
  <r>
    <s v="Amprion"/>
    <n v="10003764"/>
    <s v="Westnetz GmbH"/>
    <x v="8040"/>
    <n v="1"/>
    <s v="NI"/>
    <n v="49565"/>
    <x v="7"/>
    <m/>
    <s v="Osnabrück"/>
    <n v="7.22"/>
    <n v="5.0579999999999998"/>
    <n v="5.0579999999999998"/>
    <n v="5.0579999999999998"/>
    <n v="6.3224999999999998"/>
    <x v="2"/>
    <d v="2012-04-20T00:00:00"/>
    <x v="22"/>
    <x v="10"/>
    <m/>
    <x v="0"/>
    <m/>
    <d v="2012-04-20T00:00:00"/>
    <m/>
    <x v="0"/>
    <s v="ÜNB"/>
  </r>
  <r>
    <s v="Amprion"/>
    <n v="10003764"/>
    <s v="Westnetz GmbH"/>
    <x v="8041"/>
    <n v="1"/>
    <s v="NI"/>
    <n v="49186"/>
    <x v="23"/>
    <m/>
    <s v="Osnabrück"/>
    <n v="3.1850000000000001"/>
    <n v="1.369"/>
    <n v="1.369"/>
    <n v="1.369"/>
    <n v="1.7112499999999999"/>
    <x v="2"/>
    <d v="2012-04-20T00:00:00"/>
    <x v="22"/>
    <x v="10"/>
    <m/>
    <x v="0"/>
    <m/>
    <d v="2012-04-20T00:00:00"/>
    <m/>
    <x v="0"/>
    <s v="ÜNB"/>
  </r>
  <r>
    <s v="Amprion"/>
    <n v="10000596"/>
    <s v="Teutoburger Energie Netzwerk eG"/>
    <x v="8042"/>
    <n v="1"/>
    <s v="NI"/>
    <n v="49176"/>
    <x v="5"/>
    <m/>
    <s v="Osnabrück"/>
    <n v="10.34"/>
    <n v="8.5211000000000006"/>
    <n v="8.5211000000000006"/>
    <n v="9.3915000000000006"/>
    <n v="10.651375"/>
    <x v="2"/>
    <d v="2012-04-26T00:00:00"/>
    <x v="22"/>
    <x v="10"/>
    <m/>
    <x v="0"/>
    <m/>
    <d v="2012-04-26T00:00:00"/>
    <m/>
    <x v="0"/>
    <s v="ÜNB"/>
  </r>
  <r>
    <s v="Amprion"/>
    <n v="10003764"/>
    <s v="Westnetz GmbH"/>
    <x v="8043"/>
    <n v="1"/>
    <s v="NI"/>
    <n v="49201"/>
    <x v="22"/>
    <m/>
    <s v="Osnabrück"/>
    <n v="9.84"/>
    <n v="6.9370000000000003"/>
    <n v="6.9370000000000003"/>
    <n v="6.9370000000000003"/>
    <n v="8.6712500000000006"/>
    <x v="2"/>
    <d v="2012-04-27T00:00:00"/>
    <x v="22"/>
    <x v="10"/>
    <m/>
    <x v="0"/>
    <m/>
    <d v="2012-04-27T00:00:00"/>
    <d v="2017-12-31T00:00:00"/>
    <x v="0"/>
    <s v="ÜNB"/>
  </r>
  <r>
    <s v="Amprion"/>
    <n v="10003764"/>
    <s v="Westnetz GmbH"/>
    <x v="8044"/>
    <n v="1"/>
    <s v="NI"/>
    <n v="49152"/>
    <x v="16"/>
    <m/>
    <s v="Osnabrück"/>
    <n v="7.92"/>
    <n v="5.6189999999999998"/>
    <n v="5.6189999999999998"/>
    <n v="5.6189999999999998"/>
    <n v="7.0237499999999997"/>
    <x v="2"/>
    <d v="2012-04-27T00:00:00"/>
    <x v="22"/>
    <x v="10"/>
    <m/>
    <x v="0"/>
    <m/>
    <d v="2012-04-27T00:00:00"/>
    <m/>
    <x v="0"/>
    <s v="ÜNB"/>
  </r>
  <r>
    <s v="Amprion"/>
    <n v="10003764"/>
    <s v="Westnetz GmbH"/>
    <x v="8045"/>
    <n v="1"/>
    <s v="NI"/>
    <n v="49163"/>
    <x v="26"/>
    <m/>
    <s v="Osnabrück"/>
    <n v="6.24"/>
    <n v="4.9329999999999998"/>
    <n v="4.9329999999999998"/>
    <n v="4.9329999999999998"/>
    <n v="6.1662499999999998"/>
    <x v="2"/>
    <d v="2012-04-27T00:00:00"/>
    <x v="22"/>
    <x v="10"/>
    <m/>
    <x v="0"/>
    <m/>
    <d v="2012-04-27T00:00:00"/>
    <m/>
    <x v="0"/>
    <s v="ÜNB"/>
  </r>
  <r>
    <s v="Amprion"/>
    <n v="10003764"/>
    <s v="Westnetz GmbH"/>
    <x v="8046"/>
    <n v="1"/>
    <s v="NI"/>
    <n v="49324"/>
    <x v="3"/>
    <m/>
    <s v="Osnabrück"/>
    <n v="6.72"/>
    <n v="4.0119999999999996"/>
    <n v="4.0119999999999996"/>
    <n v="4.0119999999999996"/>
    <n v="5.0149999999999988"/>
    <x v="2"/>
    <d v="2012-04-27T00:00:00"/>
    <x v="22"/>
    <x v="10"/>
    <m/>
    <x v="0"/>
    <m/>
    <d v="2012-04-27T00:00:00"/>
    <m/>
    <x v="0"/>
    <s v="ÜNB"/>
  </r>
  <r>
    <s v="Amprion"/>
    <n v="10001899"/>
    <s v="Stadtwerke Georgsmarienhütte Netz GmbH"/>
    <x v="8047"/>
    <n v="1"/>
    <s v="NI"/>
    <n v="49124"/>
    <x v="2"/>
    <m/>
    <s v="Osnabrück"/>
    <n v="8.58"/>
    <n v="4.7169999999999996"/>
    <n v="4.7169999999999996"/>
    <n v="4.7169999999999996"/>
    <n v="5.8962499999999993"/>
    <x v="2"/>
    <d v="2012-04-29T00:00:00"/>
    <x v="22"/>
    <x v="10"/>
    <m/>
    <x v="0"/>
    <m/>
    <d v="2013-06-06T00:00:00"/>
    <m/>
    <x v="0"/>
    <s v="ÜNB"/>
  </r>
  <r>
    <s v="Amprion"/>
    <n v="10003764"/>
    <s v="Westnetz GmbH"/>
    <x v="8048"/>
    <n v="1"/>
    <s v="NI"/>
    <n v="49328"/>
    <x v="3"/>
    <m/>
    <s v="Osnabrück"/>
    <n v="6.31"/>
    <n v="2.9359999999999999"/>
    <n v="2.9359999999999999"/>
    <n v="2.9359999999999999"/>
    <n v="3.67"/>
    <x v="2"/>
    <d v="2012-04-30T00:00:00"/>
    <x v="22"/>
    <x v="10"/>
    <m/>
    <x v="0"/>
    <m/>
    <d v="2012-04-30T00:00:00"/>
    <m/>
    <x v="0"/>
    <s v="ÜNB"/>
  </r>
  <r>
    <s v="Amprion"/>
    <n v="10003764"/>
    <s v="Westnetz GmbH"/>
    <x v="8049"/>
    <n v="1"/>
    <s v="NI"/>
    <n v="49593"/>
    <x v="6"/>
    <m/>
    <s v="Osnabrück"/>
    <n v="15.21"/>
    <n v="9.9979999999999993"/>
    <n v="9.9979999999999993"/>
    <n v="9.9979999999999993"/>
    <n v="12.497499999999999"/>
    <x v="2"/>
    <d v="2012-05-03T00:00:00"/>
    <x v="22"/>
    <x v="5"/>
    <m/>
    <x v="0"/>
    <m/>
    <d v="2012-05-03T00:00:00"/>
    <m/>
    <x v="0"/>
    <s v="ÜNB"/>
  </r>
  <r>
    <s v="Amprion"/>
    <n v="10003764"/>
    <s v="Westnetz GmbH"/>
    <x v="8050"/>
    <n v="1"/>
    <s v="NI"/>
    <n v="49586"/>
    <x v="8"/>
    <s v="Zum Rott 4"/>
    <s v="Osnabrück"/>
    <n v="149.04"/>
    <n v="160.851"/>
    <n v="160.851"/>
    <n v="160.851"/>
    <n v="201.06375"/>
    <x v="2"/>
    <d v="2012-05-04T00:00:00"/>
    <x v="22"/>
    <x v="5"/>
    <m/>
    <x v="0"/>
    <m/>
    <d v="2012-05-04T00:00:00"/>
    <m/>
    <x v="0"/>
    <s v="ÜNB"/>
  </r>
  <r>
    <s v="Amprion"/>
    <n v="10003764"/>
    <s v="Westnetz GmbH"/>
    <x v="8051"/>
    <n v="1"/>
    <s v="NI"/>
    <n v="49565"/>
    <x v="7"/>
    <s v="Industriestr. 19"/>
    <s v="Osnabrück"/>
    <n v="40.98"/>
    <n v="30.445"/>
    <n v="34.167000000000002"/>
    <n v="34.167000000000002"/>
    <n v="42.708750000000002"/>
    <x v="2"/>
    <d v="2012-05-07T00:00:00"/>
    <x v="22"/>
    <x v="5"/>
    <m/>
    <x v="0"/>
    <m/>
    <d v="2012-05-07T00:00:00"/>
    <m/>
    <x v="0"/>
    <s v="ÜNB"/>
  </r>
  <r>
    <s v="Amprion"/>
    <n v="10003764"/>
    <s v="Westnetz GmbH"/>
    <x v="8052"/>
    <n v="1"/>
    <s v="NI"/>
    <n v="49324"/>
    <x v="3"/>
    <s v="Altenmeller Str. 71"/>
    <s v="Osnabrück"/>
    <n v="50.1"/>
    <n v="40.113999999999997"/>
    <n v="49.131999999999998"/>
    <n v="49.131999999999998"/>
    <n v="61.414999999999992"/>
    <x v="2"/>
    <d v="2012-05-11T00:00:00"/>
    <x v="22"/>
    <x v="5"/>
    <m/>
    <x v="0"/>
    <m/>
    <d v="2012-05-11T00:00:00"/>
    <m/>
    <x v="0"/>
    <s v="ÜNB"/>
  </r>
  <r>
    <s v="Amprion"/>
    <n v="10003764"/>
    <s v="Westnetz GmbH"/>
    <x v="8053"/>
    <n v="1"/>
    <s v="NI"/>
    <n v="49134"/>
    <x v="19"/>
    <s v="Johannisstr. 3"/>
    <s v="Osnabrück"/>
    <n v="34.72"/>
    <n v="26.59"/>
    <n v="26.59"/>
    <n v="26.59"/>
    <n v="33.237499999999997"/>
    <x v="2"/>
    <d v="2012-05-11T00:00:00"/>
    <x v="22"/>
    <x v="5"/>
    <m/>
    <x v="0"/>
    <m/>
    <d v="2012-05-11T00:00:00"/>
    <m/>
    <x v="0"/>
    <s v="ÜNB"/>
  </r>
  <r>
    <s v="Amprion"/>
    <n v="10003764"/>
    <s v="Westnetz GmbH"/>
    <x v="8054"/>
    <n v="1"/>
    <s v="NI"/>
    <n v="49565"/>
    <x v="7"/>
    <m/>
    <s v="Osnabrück"/>
    <n v="10.07"/>
    <n v="7.8339999999999996"/>
    <n v="7.8339999999999996"/>
    <n v="9.6229999999999993"/>
    <n v="9.7924999999999986"/>
    <x v="2"/>
    <d v="2012-05-14T00:00:00"/>
    <x v="22"/>
    <x v="5"/>
    <m/>
    <x v="0"/>
    <m/>
    <d v="2012-05-14T00:00:00"/>
    <m/>
    <x v="0"/>
    <s v="ÜNB"/>
  </r>
  <r>
    <s v="Amprion"/>
    <n v="10001899"/>
    <s v="Stadtwerke Georgsmarienhütte Netz GmbH"/>
    <x v="8055"/>
    <n v="1"/>
    <s v="NI"/>
    <n v="49124"/>
    <x v="2"/>
    <m/>
    <s v="Osnabrück"/>
    <n v="9.84"/>
    <n v="6.8010000000000002"/>
    <n v="6.8010000000000002"/>
    <n v="6.8010000000000002"/>
    <n v="8.5012499999999989"/>
    <x v="2"/>
    <d v="2012-05-14T00:00:00"/>
    <x v="22"/>
    <x v="5"/>
    <m/>
    <x v="0"/>
    <m/>
    <d v="2012-07-26T00:00:00"/>
    <m/>
    <x v="0"/>
    <s v="ÜNB"/>
  </r>
  <r>
    <s v="Amprion"/>
    <n v="10000596"/>
    <s v="Teutoburger Energie Netzwerk eG"/>
    <x v="8056"/>
    <n v="1"/>
    <s v="NI"/>
    <n v="49196"/>
    <x v="18"/>
    <m/>
    <s v="Osnabrück"/>
    <n v="1.175"/>
    <n v="0.87670000000000003"/>
    <n v="0.87670000000000003"/>
    <n v="0.87670000000000003"/>
    <n v="1.0958749999999999"/>
    <x v="2"/>
    <d v="2012-05-14T00:00:00"/>
    <x v="22"/>
    <x v="5"/>
    <m/>
    <x v="0"/>
    <m/>
    <d v="2012-05-14T00:00:00"/>
    <m/>
    <x v="0"/>
    <s v="ÜNB"/>
  </r>
  <r>
    <s v="Amprion"/>
    <n v="10001899"/>
    <s v="Stadtwerke Georgsmarienhütte Netz GmbH"/>
    <x v="8057"/>
    <n v="1"/>
    <s v="NI"/>
    <n v="49124"/>
    <x v="2"/>
    <m/>
    <s v="Osnabrück"/>
    <n v="5.04"/>
    <n v="2.4980000000000002"/>
    <n v="2.4980000000000002"/>
    <n v="2.4980000000000002"/>
    <n v="3.1225000000000001"/>
    <x v="2"/>
    <d v="2012-05-15T00:00:00"/>
    <x v="22"/>
    <x v="5"/>
    <m/>
    <x v="0"/>
    <m/>
    <d v="2012-05-15T00:00:00"/>
    <m/>
    <x v="0"/>
    <s v="ÜNB"/>
  </r>
  <r>
    <s v="Amprion"/>
    <n v="10003764"/>
    <s v="Westnetz GmbH"/>
    <x v="8058"/>
    <n v="1"/>
    <s v="NI"/>
    <n v="49610"/>
    <x v="12"/>
    <s v="Im Zwischenmersch 999"/>
    <s v="Osnabrück"/>
    <n v="975.6"/>
    <n v="933.31200000000001"/>
    <n v="933.31200000000001"/>
    <n v="933.31200000000001"/>
    <n v="1166.6399999999999"/>
    <x v="5"/>
    <d v="2012-05-22T00:00:00"/>
    <x v="22"/>
    <x v="5"/>
    <m/>
    <x v="0"/>
    <m/>
    <d v="2012-05-22T00:00:00"/>
    <m/>
    <x v="0"/>
    <s v="ÜNB"/>
  </r>
  <r>
    <s v="Amprion"/>
    <n v="10003764"/>
    <s v="Westnetz GmbH"/>
    <x v="8059"/>
    <n v="1"/>
    <s v="NI"/>
    <n v="49635"/>
    <x v="27"/>
    <m/>
    <s v="Osnabrück"/>
    <n v="13.16"/>
    <n v="11.423"/>
    <n v="11.423"/>
    <n v="11.423"/>
    <n v="14.278749999999999"/>
    <x v="2"/>
    <d v="2012-05-23T00:00:00"/>
    <x v="22"/>
    <x v="5"/>
    <m/>
    <x v="0"/>
    <m/>
    <d v="2012-05-23T00:00:00"/>
    <m/>
    <x v="0"/>
    <s v="ÜNB"/>
  </r>
  <r>
    <s v="Amprion"/>
    <n v="10003764"/>
    <s v="Westnetz GmbH"/>
    <x v="8060"/>
    <n v="1"/>
    <s v="NI"/>
    <n v="49328"/>
    <x v="3"/>
    <s v="Spenger Str. 45"/>
    <s v="Osnabrück"/>
    <n v="226.13499999999999"/>
    <n v="215.56200000000001"/>
    <n v="215.56200000000001"/>
    <n v="215.56200000000001"/>
    <n v="269.45249999999999"/>
    <x v="2"/>
    <d v="2012-05-25T00:00:00"/>
    <x v="22"/>
    <x v="5"/>
    <m/>
    <x v="0"/>
    <m/>
    <d v="2012-05-25T00:00:00"/>
    <m/>
    <x v="0"/>
    <s v="ÜNB"/>
  </r>
  <r>
    <s v="Amprion"/>
    <n v="10000596"/>
    <s v="Teutoburger Energie Netzwerk eG"/>
    <x v="8061"/>
    <n v="1"/>
    <s v="NI"/>
    <n v="49196"/>
    <x v="18"/>
    <m/>
    <s v="Osnabrück"/>
    <n v="10.56"/>
    <n v="7.7486009999999998"/>
    <n v="7.7486009999999998"/>
    <n v="8.9802009999999992"/>
    <n v="9.6857512499999991"/>
    <x v="2"/>
    <d v="2012-05-25T00:00:00"/>
    <x v="22"/>
    <x v="5"/>
    <m/>
    <x v="0"/>
    <m/>
    <d v="2012-05-25T00:00:00"/>
    <m/>
    <x v="0"/>
    <s v="ÜNB"/>
  </r>
  <r>
    <s v="Amprion"/>
    <n v="10003764"/>
    <s v="Westnetz GmbH"/>
    <x v="8062"/>
    <n v="1"/>
    <s v="NI"/>
    <n v="49134"/>
    <x v="19"/>
    <m/>
    <s v="Osnabrück"/>
    <n v="7.02"/>
    <n v="4.7220000000000004"/>
    <n v="4.7220000000000004"/>
    <n v="4.7220000000000004"/>
    <n v="5.9024999999999999"/>
    <x v="2"/>
    <d v="2012-05-25T00:00:00"/>
    <x v="22"/>
    <x v="5"/>
    <m/>
    <x v="0"/>
    <m/>
    <d v="2012-05-25T00:00:00"/>
    <m/>
    <x v="0"/>
    <s v="ÜNB"/>
  </r>
  <r>
    <s v="Amprion"/>
    <n v="10003764"/>
    <s v="Westnetz GmbH"/>
    <x v="8063"/>
    <n v="1"/>
    <s v="NI"/>
    <n v="49610"/>
    <x v="12"/>
    <m/>
    <s v="Osnabrück"/>
    <n v="11.44"/>
    <n v="9.4090000000000007"/>
    <n v="9.4090000000000007"/>
    <n v="10.565"/>
    <n v="11.76125"/>
    <x v="2"/>
    <d v="2012-05-29T00:00:00"/>
    <x v="22"/>
    <x v="5"/>
    <m/>
    <x v="0"/>
    <m/>
    <d v="2012-05-29T00:00:00"/>
    <m/>
    <x v="0"/>
    <s v="ÜNB"/>
  </r>
  <r>
    <s v="Amprion"/>
    <n v="10003764"/>
    <s v="Westnetz GmbH"/>
    <x v="8064"/>
    <n v="1"/>
    <s v="NI"/>
    <n v="49594"/>
    <x v="32"/>
    <m/>
    <s v="Osnabrück"/>
    <n v="6.8250000000000002"/>
    <n v="1.9239999999999999"/>
    <n v="1.9239999999999999"/>
    <n v="1.9239999999999999"/>
    <n v="2.4049999999999998"/>
    <x v="2"/>
    <d v="2012-05-29T00:00:00"/>
    <x v="22"/>
    <x v="5"/>
    <m/>
    <x v="0"/>
    <m/>
    <d v="2012-05-29T00:00:00"/>
    <m/>
    <x v="0"/>
    <s v="ÜNB"/>
  </r>
  <r>
    <s v="Amprion"/>
    <n v="10003764"/>
    <s v="Westnetz GmbH"/>
    <x v="8065"/>
    <n v="1"/>
    <s v="NI"/>
    <n v="49163"/>
    <x v="26"/>
    <m/>
    <s v="Osnabrück"/>
    <n v="10.53"/>
    <n v="8.4160000000000004"/>
    <n v="8.4160000000000004"/>
    <n v="9.7330000000000005"/>
    <n v="10.52"/>
    <x v="2"/>
    <d v="2012-05-30T00:00:00"/>
    <x v="22"/>
    <x v="5"/>
    <m/>
    <x v="0"/>
    <m/>
    <d v="2012-05-30T00:00:00"/>
    <m/>
    <x v="0"/>
    <s v="ÜNB"/>
  </r>
  <r>
    <s v="Amprion"/>
    <n v="10003764"/>
    <s v="Westnetz GmbH"/>
    <x v="8066"/>
    <n v="1"/>
    <s v="NI"/>
    <n v="49186"/>
    <x v="23"/>
    <m/>
    <s v="Osnabrück"/>
    <n v="11.03"/>
    <n v="6.883"/>
    <n v="6.883"/>
    <n v="9.1669999999999998"/>
    <n v="8.6037499999999998"/>
    <x v="2"/>
    <d v="2012-05-30T00:00:00"/>
    <x v="22"/>
    <x v="5"/>
    <m/>
    <x v="0"/>
    <m/>
    <d v="2012-05-30T00:00:00"/>
    <m/>
    <x v="0"/>
    <s v="ÜNB"/>
  </r>
  <r>
    <s v="Amprion"/>
    <n v="10000365"/>
    <s v="Elektrizitätsgenossenschaft Hasbergen eG"/>
    <x v="8067"/>
    <n v="1"/>
    <s v="NI"/>
    <n v="49205"/>
    <x v="9"/>
    <m/>
    <s v="Osnabrück"/>
    <n v="7.6"/>
    <n v="5.76"/>
    <n v="5.76"/>
    <n v="5.76"/>
    <n v="7.1999999999999993"/>
    <x v="2"/>
    <d v="2012-05-30T00:00:00"/>
    <x v="22"/>
    <x v="5"/>
    <m/>
    <x v="0"/>
    <m/>
    <d v="2012-05-30T00:00:00"/>
    <m/>
    <x v="0"/>
    <s v="ÜNB"/>
  </r>
  <r>
    <s v="Amprion"/>
    <n v="10003764"/>
    <s v="Westnetz GmbH"/>
    <x v="8068"/>
    <n v="1"/>
    <s v="NI"/>
    <n v="49594"/>
    <x v="32"/>
    <m/>
    <s v="Osnabrück"/>
    <n v="6.8250000000000002"/>
    <n v="1.627"/>
    <n v="1.627"/>
    <n v="1.627"/>
    <n v="2.0337499999999999"/>
    <x v="2"/>
    <d v="2012-05-30T00:00:00"/>
    <x v="22"/>
    <x v="5"/>
    <m/>
    <x v="0"/>
    <m/>
    <d v="2012-05-30T00:00:00"/>
    <m/>
    <x v="0"/>
    <s v="ÜNB"/>
  </r>
  <r>
    <s v="Amprion"/>
    <n v="10000596"/>
    <s v="Teutoburger Energie Netzwerk eG"/>
    <x v="8069"/>
    <n v="1"/>
    <s v="NI"/>
    <n v="49176"/>
    <x v="5"/>
    <s v="Zum Limberg 70"/>
    <s v="Osnabrück"/>
    <n v="39.6"/>
    <n v="29.644599999999997"/>
    <n v="29.644599999999997"/>
    <n v="31.255300000000002"/>
    <n v="37.055749999999996"/>
    <x v="2"/>
    <d v="2012-05-31T00:00:00"/>
    <x v="22"/>
    <x v="5"/>
    <m/>
    <x v="0"/>
    <m/>
    <d v="2012-05-31T00:00:00"/>
    <m/>
    <x v="0"/>
    <s v="ÜNB"/>
  </r>
  <r>
    <s v="Amprion"/>
    <n v="10003764"/>
    <s v="Westnetz GmbH"/>
    <x v="8070"/>
    <n v="1"/>
    <s v="NI"/>
    <n v="49152"/>
    <x v="16"/>
    <m/>
    <s v="Osnabrück"/>
    <n v="22.32"/>
    <n v="16.786999999999999"/>
    <n v="16.786999999999999"/>
    <n v="19.596"/>
    <n v="20.983749999999997"/>
    <x v="2"/>
    <d v="2012-05-31T00:00:00"/>
    <x v="22"/>
    <x v="5"/>
    <m/>
    <x v="0"/>
    <m/>
    <d v="2012-05-31T00:00:00"/>
    <m/>
    <x v="0"/>
    <s v="ÜNB"/>
  </r>
  <r>
    <s v="Amprion"/>
    <n v="10001899"/>
    <s v="Stadtwerke Georgsmarienhütte Netz GmbH"/>
    <x v="8071"/>
    <n v="1"/>
    <s v="NI"/>
    <n v="49124"/>
    <x v="2"/>
    <m/>
    <s v="Osnabrück"/>
    <n v="10.54"/>
    <n v="6.9249999999999998"/>
    <n v="6.9249999999999998"/>
    <n v="6.9249999999999998"/>
    <n v="8.65625"/>
    <x v="2"/>
    <d v="2012-05-31T00:00:00"/>
    <x v="22"/>
    <x v="5"/>
    <m/>
    <x v="0"/>
    <m/>
    <d v="2012-05-31T00:00:00"/>
    <m/>
    <x v="0"/>
    <s v="ÜNB"/>
  </r>
  <r>
    <s v="Amprion"/>
    <n v="10003764"/>
    <s v="Westnetz GmbH"/>
    <x v="8072"/>
    <n v="1"/>
    <s v="NI"/>
    <n v="49134"/>
    <x v="19"/>
    <m/>
    <s v="Osnabrück"/>
    <n v="7.99"/>
    <n v="5.7320000000000002"/>
    <n v="5.7320000000000002"/>
    <n v="5.7320000000000002"/>
    <n v="7.165"/>
    <x v="2"/>
    <d v="2012-05-31T00:00:00"/>
    <x v="22"/>
    <x v="5"/>
    <m/>
    <x v="0"/>
    <m/>
    <d v="2012-05-31T00:00:00"/>
    <m/>
    <x v="0"/>
    <s v="ÜNB"/>
  </r>
  <r>
    <s v="Amprion"/>
    <n v="10003764"/>
    <s v="Westnetz GmbH"/>
    <x v="8073"/>
    <n v="1"/>
    <s v="NI"/>
    <n v="49584"/>
    <x v="30"/>
    <m/>
    <s v="Osnabrück"/>
    <n v="8.1"/>
    <n v="4.1719999999999997"/>
    <n v="4.1719999999999997"/>
    <n v="4.1719999999999997"/>
    <n v="5.214999999999999"/>
    <x v="2"/>
    <d v="2012-05-31T00:00:00"/>
    <x v="22"/>
    <x v="5"/>
    <m/>
    <x v="0"/>
    <m/>
    <d v="2012-05-31T00:00:00"/>
    <m/>
    <x v="0"/>
    <s v="ÜNB"/>
  </r>
  <r>
    <s v="Amprion"/>
    <n v="10003764"/>
    <s v="Westnetz GmbH"/>
    <x v="8074"/>
    <n v="1"/>
    <s v="NI"/>
    <n v="49324"/>
    <x v="3"/>
    <m/>
    <s v="Osnabrück"/>
    <n v="10.08"/>
    <n v="4.8810000000000002"/>
    <n v="8.9480000000000004"/>
    <n v="8.9480000000000004"/>
    <n v="11.185"/>
    <x v="2"/>
    <d v="2012-06-03T00:00:00"/>
    <x v="22"/>
    <x v="3"/>
    <m/>
    <x v="0"/>
    <m/>
    <d v="2012-06-03T00:00:00"/>
    <m/>
    <x v="0"/>
    <s v="ÜNB"/>
  </r>
  <r>
    <s v="Amprion"/>
    <n v="10003764"/>
    <s v="Westnetz GmbH"/>
    <x v="8075"/>
    <n v="1"/>
    <s v="NI"/>
    <n v="49565"/>
    <x v="7"/>
    <m/>
    <s v="Osnabrück"/>
    <n v="12.16"/>
    <n v="8.7460000000000004"/>
    <n v="8.7460000000000004"/>
    <n v="8.7460000000000004"/>
    <n v="10.932499999999999"/>
    <x v="2"/>
    <d v="2012-06-04T00:00:00"/>
    <x v="22"/>
    <x v="3"/>
    <m/>
    <x v="0"/>
    <m/>
    <d v="2012-06-04T00:00:00"/>
    <m/>
    <x v="0"/>
    <s v="ÜNB"/>
  </r>
  <r>
    <s v="Amprion"/>
    <n v="10000596"/>
    <s v="Teutoburger Energie Netzwerk eG"/>
    <x v="8076"/>
    <n v="1"/>
    <s v="NI"/>
    <n v="49170"/>
    <x v="25"/>
    <s v="Lengericher Straße 5"/>
    <s v="Osnabrück"/>
    <n v="1464"/>
    <n v="1309.6585"/>
    <n v="1309.6585"/>
    <n v="1309.6585"/>
    <n v="1637.0731249999999"/>
    <x v="5"/>
    <d v="2012-06-05T00:00:00"/>
    <x v="22"/>
    <x v="3"/>
    <m/>
    <x v="0"/>
    <m/>
    <d v="2012-06-05T00:00:00"/>
    <m/>
    <x v="0"/>
    <s v="ÜNB"/>
  </r>
  <r>
    <s v="Amprion"/>
    <n v="10003764"/>
    <s v="Westnetz GmbH"/>
    <x v="8077"/>
    <n v="1"/>
    <s v="NI"/>
    <n v="49593"/>
    <x v="6"/>
    <m/>
    <s v="Osnabrück"/>
    <n v="9.6"/>
    <n v="5.3529999999999998"/>
    <n v="5.3529999999999998"/>
    <n v="5.3529999999999998"/>
    <n v="6.6912499999999993"/>
    <x v="2"/>
    <d v="2012-06-05T00:00:00"/>
    <x v="22"/>
    <x v="3"/>
    <m/>
    <x v="0"/>
    <m/>
    <d v="2012-06-05T00:00:00"/>
    <m/>
    <x v="0"/>
    <s v="ÜNB"/>
  </r>
  <r>
    <s v="Amprion"/>
    <n v="10003764"/>
    <s v="Westnetz GmbH"/>
    <x v="8078"/>
    <n v="1"/>
    <s v="NI"/>
    <n v="49186"/>
    <x v="23"/>
    <m/>
    <s v="Osnabrück"/>
    <n v="8.8800000000000008"/>
    <n v="4.5750000000000002"/>
    <n v="4.5750000000000002"/>
    <n v="4.5750000000000002"/>
    <n v="5.71875"/>
    <x v="2"/>
    <d v="2012-06-05T00:00:00"/>
    <x v="22"/>
    <x v="3"/>
    <m/>
    <x v="0"/>
    <m/>
    <d v="2012-06-05T00:00:00"/>
    <m/>
    <x v="0"/>
    <s v="ÜNB"/>
  </r>
  <r>
    <s v="Amprion"/>
    <n v="10003764"/>
    <s v="Westnetz GmbH"/>
    <x v="8079"/>
    <n v="1"/>
    <s v="NI"/>
    <n v="49565"/>
    <x v="7"/>
    <m/>
    <s v="Osnabrück"/>
    <n v="3.3"/>
    <n v="3.202"/>
    <n v="3.202"/>
    <n v="3.202"/>
    <n v="4.0024999999999995"/>
    <x v="2"/>
    <d v="2012-06-08T00:00:00"/>
    <x v="22"/>
    <x v="3"/>
    <m/>
    <x v="0"/>
    <m/>
    <d v="2012-06-08T00:00:00"/>
    <m/>
    <x v="0"/>
    <s v="ÜNB"/>
  </r>
  <r>
    <s v="Amprion"/>
    <n v="10003764"/>
    <s v="Westnetz GmbH"/>
    <x v="8080"/>
    <n v="1"/>
    <s v="NI"/>
    <n v="49565"/>
    <x v="7"/>
    <m/>
    <s v="Osnabrück"/>
    <n v="3.15"/>
    <n v="3.1190000000000002"/>
    <n v="3.1190000000000002"/>
    <n v="3.1190000000000002"/>
    <n v="3.8987500000000002"/>
    <x v="2"/>
    <d v="2012-06-08T00:00:00"/>
    <x v="22"/>
    <x v="3"/>
    <m/>
    <x v="0"/>
    <m/>
    <d v="2012-06-08T00:00:00"/>
    <m/>
    <x v="0"/>
    <s v="ÜNB"/>
  </r>
  <r>
    <s v="Amprion"/>
    <n v="10003764"/>
    <s v="Westnetz GmbH"/>
    <x v="8081"/>
    <n v="1"/>
    <s v="NI"/>
    <n v="49565"/>
    <x v="7"/>
    <m/>
    <s v="Osnabrück"/>
    <n v="22.95"/>
    <n v="18.244"/>
    <n v="18.244"/>
    <n v="19.937999999999999"/>
    <n v="22.805"/>
    <x v="2"/>
    <d v="2012-06-11T00:00:00"/>
    <x v="22"/>
    <x v="3"/>
    <m/>
    <x v="0"/>
    <m/>
    <d v="2012-06-11T00:00:00"/>
    <m/>
    <x v="0"/>
    <s v="ÜNB"/>
  </r>
  <r>
    <s v="Amprion"/>
    <n v="10003764"/>
    <s v="Westnetz GmbH"/>
    <x v="8082"/>
    <n v="1"/>
    <s v="NI"/>
    <n v="49597"/>
    <x v="13"/>
    <m/>
    <s v="Osnabrück"/>
    <n v="5.26"/>
    <n v="3.952"/>
    <n v="3.952"/>
    <n v="3.952"/>
    <n v="4.9399999999999995"/>
    <x v="2"/>
    <d v="2012-06-11T00:00:00"/>
    <x v="22"/>
    <x v="3"/>
    <m/>
    <x v="0"/>
    <m/>
    <d v="2012-06-11T00:00:00"/>
    <m/>
    <x v="0"/>
    <s v="ÜNB"/>
  </r>
  <r>
    <s v="Amprion"/>
    <n v="10003764"/>
    <s v="Westnetz GmbH"/>
    <x v="8083"/>
    <n v="1"/>
    <s v="NI"/>
    <n v="49593"/>
    <x v="6"/>
    <m/>
    <s v="Osnabrück"/>
    <n v="4.8"/>
    <n v="3.5720000000000001"/>
    <n v="3.5720000000000001"/>
    <n v="3.5720000000000001"/>
    <n v="4.4649999999999999"/>
    <x v="2"/>
    <d v="2012-06-11T00:00:00"/>
    <x v="22"/>
    <x v="3"/>
    <m/>
    <x v="0"/>
    <m/>
    <d v="2012-06-11T00:00:00"/>
    <m/>
    <x v="0"/>
    <s v="ÜNB"/>
  </r>
  <r>
    <s v="Amprion"/>
    <n v="10003764"/>
    <s v="Westnetz GmbH"/>
    <x v="8084"/>
    <n v="1"/>
    <s v="NI"/>
    <n v="49593"/>
    <x v="6"/>
    <s v="Priggenhagener Str. 70"/>
    <s v="Osnabrück"/>
    <n v="62.04"/>
    <n v="50.35"/>
    <n v="50.35"/>
    <n v="50.35"/>
    <n v="62.9375"/>
    <x v="2"/>
    <d v="2012-06-12T00:00:00"/>
    <x v="22"/>
    <x v="3"/>
    <m/>
    <x v="0"/>
    <m/>
    <d v="2012-06-12T00:00:00"/>
    <m/>
    <x v="0"/>
    <s v="ÜNB"/>
  </r>
  <r>
    <s v="Amprion"/>
    <n v="10003764"/>
    <s v="Westnetz GmbH"/>
    <x v="8085"/>
    <n v="1"/>
    <s v="NI"/>
    <n v="49143"/>
    <x v="14"/>
    <s v="Dependahlsweg 1"/>
    <s v="Osnabrück"/>
    <n v="64.435000000000002"/>
    <n v="48.95"/>
    <n v="48.95"/>
    <n v="48.95"/>
    <n v="61.1875"/>
    <x v="2"/>
    <d v="2012-06-12T00:00:00"/>
    <x v="22"/>
    <x v="3"/>
    <m/>
    <x v="0"/>
    <m/>
    <d v="2012-06-12T00:00:00"/>
    <m/>
    <x v="0"/>
    <s v="ÜNB"/>
  </r>
  <r>
    <s v="Amprion"/>
    <n v="10003764"/>
    <s v="Westnetz GmbH"/>
    <x v="8086"/>
    <n v="1"/>
    <s v="NI"/>
    <n v="49324"/>
    <x v="3"/>
    <s v="Oldendorfer Str. 187"/>
    <s v="Osnabrück"/>
    <n v="52.64"/>
    <n v="23"/>
    <n v="45.801000000000002"/>
    <n v="45.801000000000002"/>
    <n v="57.251249999999999"/>
    <x v="2"/>
    <d v="2012-06-13T00:00:00"/>
    <x v="22"/>
    <x v="3"/>
    <m/>
    <x v="0"/>
    <m/>
    <d v="2012-06-13T00:00:00"/>
    <m/>
    <x v="0"/>
    <s v="ÜNB"/>
  </r>
  <r>
    <s v="Amprion"/>
    <n v="10000596"/>
    <s v="Teutoburger Energie Netzwerk eG"/>
    <x v="8087"/>
    <n v="1"/>
    <s v="NI"/>
    <n v="49219"/>
    <x v="0"/>
    <m/>
    <s v="Osnabrück"/>
    <n v="30"/>
    <n v="21.239699999999996"/>
    <n v="21.239699999999996"/>
    <n v="24.128299999999996"/>
    <n v="26.549624999999992"/>
    <x v="2"/>
    <d v="2012-06-13T00:00:00"/>
    <x v="22"/>
    <x v="3"/>
    <m/>
    <x v="0"/>
    <m/>
    <d v="2012-06-13T00:00:00"/>
    <m/>
    <x v="0"/>
    <s v="ÜNB"/>
  </r>
  <r>
    <s v="Amprion"/>
    <n v="10000596"/>
    <s v="Teutoburger Energie Netzwerk eG"/>
    <x v="8088"/>
    <n v="1"/>
    <s v="NI"/>
    <n v="49196"/>
    <x v="18"/>
    <m/>
    <s v="Osnabrück"/>
    <n v="9.75"/>
    <n v="7.3603000000000005"/>
    <n v="7.3603000000000005"/>
    <n v="8.8057999999999996"/>
    <n v="9.2003749999999993"/>
    <x v="2"/>
    <d v="2012-06-13T00:00:00"/>
    <x v="22"/>
    <x v="3"/>
    <m/>
    <x v="0"/>
    <m/>
    <d v="2012-06-13T00:00:00"/>
    <m/>
    <x v="0"/>
    <s v="ÜNB"/>
  </r>
  <r>
    <s v="Amprion"/>
    <n v="10003764"/>
    <s v="Westnetz GmbH"/>
    <x v="8089"/>
    <n v="1"/>
    <s v="NI"/>
    <n v="49152"/>
    <x v="16"/>
    <s v="Papenbreede 30"/>
    <s v="Osnabrück"/>
    <n v="160.74"/>
    <n v="79.671000000000006"/>
    <n v="125.886"/>
    <n v="125.886"/>
    <n v="157.35749999999999"/>
    <x v="2"/>
    <d v="2012-06-14T00:00:00"/>
    <x v="22"/>
    <x v="3"/>
    <m/>
    <x v="0"/>
    <m/>
    <d v="2012-06-14T00:00:00"/>
    <m/>
    <x v="0"/>
    <s v="ÜNB"/>
  </r>
  <r>
    <s v="Amprion"/>
    <n v="10003764"/>
    <s v="Westnetz GmbH"/>
    <x v="8090"/>
    <n v="1"/>
    <s v="NI"/>
    <n v="49638"/>
    <x v="21"/>
    <s v="Am Alten Sportplatz 4"/>
    <s v="Osnabrück"/>
    <n v="133.875"/>
    <n v="115.53700000000001"/>
    <n v="115.53700000000001"/>
    <n v="115.53700000000001"/>
    <n v="144.42124999999999"/>
    <x v="2"/>
    <d v="2012-06-14T00:00:00"/>
    <x v="22"/>
    <x v="3"/>
    <m/>
    <x v="0"/>
    <m/>
    <d v="2012-06-14T00:00:00"/>
    <m/>
    <x v="0"/>
    <s v="ÜNB"/>
  </r>
  <r>
    <s v="Amprion"/>
    <n v="10003764"/>
    <s v="Westnetz GmbH"/>
    <x v="8091"/>
    <n v="1"/>
    <s v="NI"/>
    <n v="49586"/>
    <x v="11"/>
    <s v="Grenzweg 3"/>
    <s v="Osnabrück"/>
    <n v="30.625"/>
    <n v="20.856999999999999"/>
    <n v="22.524000000000001"/>
    <n v="22.524000000000001"/>
    <n v="28.155000000000001"/>
    <x v="2"/>
    <d v="2012-06-14T00:00:00"/>
    <x v="22"/>
    <x v="3"/>
    <m/>
    <x v="0"/>
    <m/>
    <d v="2012-06-14T00:00:00"/>
    <m/>
    <x v="0"/>
    <s v="ÜNB"/>
  </r>
  <r>
    <s v="Amprion"/>
    <n v="10000596"/>
    <s v="Teutoburger Energie Netzwerk eG"/>
    <x v="8092"/>
    <n v="1"/>
    <s v="NI"/>
    <n v="49219"/>
    <x v="0"/>
    <m/>
    <s v="Osnabrück"/>
    <n v="9.8800000000000008"/>
    <n v="4.9516"/>
    <n v="7.5877000000000008"/>
    <n v="7.5877000000000008"/>
    <n v="9.4846250000000012"/>
    <x v="2"/>
    <d v="2012-06-15T00:00:00"/>
    <x v="22"/>
    <x v="3"/>
    <m/>
    <x v="0"/>
    <m/>
    <d v="2012-06-15T00:00:00"/>
    <m/>
    <x v="0"/>
    <s v="ÜNB"/>
  </r>
  <r>
    <s v="Amprion"/>
    <n v="10003764"/>
    <s v="Westnetz GmbH"/>
    <x v="8093"/>
    <n v="1"/>
    <s v="NI"/>
    <n v="49163"/>
    <x v="26"/>
    <m/>
    <s v="Osnabrück"/>
    <n v="8.58"/>
    <n v="6.4619999999999997"/>
    <n v="6.4619999999999997"/>
    <n v="6.4619999999999997"/>
    <n v="8.0774999999999988"/>
    <x v="2"/>
    <d v="2012-06-15T00:00:00"/>
    <x v="22"/>
    <x v="3"/>
    <m/>
    <x v="0"/>
    <m/>
    <d v="2012-06-15T00:00:00"/>
    <m/>
    <x v="0"/>
    <s v="ÜNB"/>
  </r>
  <r>
    <s v="Amprion"/>
    <n v="10003764"/>
    <s v="Westnetz GmbH"/>
    <x v="8094"/>
    <n v="1"/>
    <s v="NI"/>
    <n v="49565"/>
    <x v="7"/>
    <s v="Schagen 6"/>
    <s v="Osnabrück"/>
    <n v="34.299999999999997"/>
    <n v="17.093"/>
    <n v="32.545000000000002"/>
    <n v="32.545000000000002"/>
    <n v="40.681249999999999"/>
    <x v="2"/>
    <d v="2012-06-18T00:00:00"/>
    <x v="22"/>
    <x v="3"/>
    <m/>
    <x v="0"/>
    <m/>
    <d v="2012-06-18T00:00:00"/>
    <m/>
    <x v="0"/>
    <s v="ÜNB"/>
  </r>
  <r>
    <s v="Amprion"/>
    <n v="10003764"/>
    <s v="Westnetz GmbH"/>
    <x v="8095"/>
    <n v="1"/>
    <s v="NI"/>
    <n v="49584"/>
    <x v="30"/>
    <m/>
    <s v="Osnabrück"/>
    <n v="10.14"/>
    <n v="7.1529999999999996"/>
    <n v="7.1529999999999996"/>
    <n v="9.3819999999999997"/>
    <n v="8.9412499999999984"/>
    <x v="2"/>
    <d v="2012-06-18T00:00:00"/>
    <x v="22"/>
    <x v="3"/>
    <m/>
    <x v="0"/>
    <m/>
    <d v="2012-06-18T00:00:00"/>
    <m/>
    <x v="0"/>
    <s v="ÜNB"/>
  </r>
  <r>
    <s v="Amprion"/>
    <n v="10003764"/>
    <s v="Westnetz GmbH"/>
    <x v="8096"/>
    <n v="1"/>
    <s v="NI"/>
    <n v="49610"/>
    <x v="12"/>
    <m/>
    <s v="Osnabrück"/>
    <n v="7.2"/>
    <n v="6.7320000000000002"/>
    <n v="6.7320000000000002"/>
    <n v="6.7320000000000002"/>
    <n v="8.4149999999999991"/>
    <x v="2"/>
    <d v="2012-06-18T00:00:00"/>
    <x v="22"/>
    <x v="3"/>
    <m/>
    <x v="0"/>
    <m/>
    <d v="2012-06-18T00:00:00"/>
    <m/>
    <x v="0"/>
    <s v="ÜNB"/>
  </r>
  <r>
    <s v="Amprion"/>
    <n v="10003764"/>
    <s v="Westnetz GmbH"/>
    <x v="8097"/>
    <n v="1"/>
    <s v="NI"/>
    <n v="49626"/>
    <x v="1"/>
    <m/>
    <s v="Osnabrück"/>
    <n v="28.86"/>
    <n v="22.655999999999999"/>
    <n v="24.94"/>
    <n v="24.94"/>
    <n v="31.175000000000001"/>
    <x v="2"/>
    <d v="2012-06-19T00:00:00"/>
    <x v="22"/>
    <x v="3"/>
    <m/>
    <x v="0"/>
    <m/>
    <d v="2012-06-19T00:00:00"/>
    <m/>
    <x v="0"/>
    <s v="ÜNB"/>
  </r>
  <r>
    <s v="Amprion"/>
    <n v="10003764"/>
    <s v="Westnetz GmbH"/>
    <x v="8098"/>
    <n v="1"/>
    <s v="NI"/>
    <n v="49134"/>
    <x v="19"/>
    <m/>
    <s v="Osnabrück"/>
    <n v="23.85"/>
    <n v="14.172000000000001"/>
    <n v="14.172000000000001"/>
    <n v="14.172000000000001"/>
    <n v="17.715"/>
    <x v="2"/>
    <d v="2012-06-19T00:00:00"/>
    <x v="22"/>
    <x v="3"/>
    <m/>
    <x v="0"/>
    <m/>
    <d v="2012-06-19T00:00:00"/>
    <m/>
    <x v="0"/>
    <s v="ÜNB"/>
  </r>
  <r>
    <s v="Amprion"/>
    <n v="10003764"/>
    <s v="Westnetz GmbH"/>
    <x v="8099"/>
    <n v="1"/>
    <s v="NI"/>
    <n v="49152"/>
    <x v="16"/>
    <s v="Rabber Kirchweg 58"/>
    <s v="Osnabrück"/>
    <n v="30.78"/>
    <n v="10.224"/>
    <n v="10.224"/>
    <n v="26.754999999999999"/>
    <n v="12.78"/>
    <x v="2"/>
    <d v="2012-06-19T00:00:00"/>
    <x v="22"/>
    <x v="3"/>
    <m/>
    <x v="0"/>
    <m/>
    <d v="2012-06-19T00:00:00"/>
    <m/>
    <x v="0"/>
    <s v="ÜNB"/>
  </r>
  <r>
    <s v="Amprion"/>
    <n v="10003764"/>
    <s v="Westnetz GmbH"/>
    <x v="8100"/>
    <n v="1"/>
    <s v="NI"/>
    <n v="49328"/>
    <x v="3"/>
    <m/>
    <s v="Osnabrück"/>
    <n v="9.9"/>
    <n v="6.9089999999999998"/>
    <n v="6.9089999999999998"/>
    <n v="6.9089999999999998"/>
    <n v="8.6362499999999986"/>
    <x v="2"/>
    <d v="2012-06-19T00:00:00"/>
    <x v="22"/>
    <x v="3"/>
    <m/>
    <x v="0"/>
    <m/>
    <d v="2012-06-19T00:00:00"/>
    <m/>
    <x v="0"/>
    <s v="ÜNB"/>
  </r>
  <r>
    <s v="Amprion"/>
    <n v="10003764"/>
    <s v="Westnetz GmbH"/>
    <x v="8101"/>
    <n v="1"/>
    <s v="NI"/>
    <n v="49586"/>
    <x v="8"/>
    <m/>
    <s v="Osnabrück"/>
    <n v="6.63"/>
    <n v="4.0330000000000004"/>
    <n v="4.0330000000000004"/>
    <n v="4.0330000000000004"/>
    <n v="5.0412499999999998"/>
    <x v="2"/>
    <d v="2012-06-19T00:00:00"/>
    <x v="22"/>
    <x v="3"/>
    <m/>
    <x v="0"/>
    <m/>
    <d v="2012-06-19T00:00:00"/>
    <m/>
    <x v="0"/>
    <s v="ÜNB"/>
  </r>
  <r>
    <s v="Amprion"/>
    <n v="10003764"/>
    <s v="Westnetz GmbH"/>
    <x v="8102"/>
    <n v="1"/>
    <s v="NI"/>
    <n v="49134"/>
    <x v="19"/>
    <m/>
    <s v="Osnabrück"/>
    <n v="9.68"/>
    <n v="7.1070000000000002"/>
    <n v="7.1070000000000002"/>
    <n v="7.1070000000000002"/>
    <n v="8.8837499999999991"/>
    <x v="2"/>
    <d v="2012-06-20T00:00:00"/>
    <x v="22"/>
    <x v="3"/>
    <m/>
    <x v="0"/>
    <m/>
    <d v="2012-06-20T00:00:00"/>
    <m/>
    <x v="0"/>
    <s v="ÜNB"/>
  </r>
  <r>
    <s v="Amprion"/>
    <n v="10003764"/>
    <s v="Westnetz GmbH"/>
    <x v="8103"/>
    <n v="1"/>
    <s v="NI"/>
    <n v="49214"/>
    <x v="17"/>
    <m/>
    <s v="Osnabrück"/>
    <n v="9.36"/>
    <n v="6.3360000000000003"/>
    <n v="6.3360000000000003"/>
    <n v="6.3360000000000003"/>
    <n v="7.92"/>
    <x v="2"/>
    <d v="2012-06-20T00:00:00"/>
    <x v="22"/>
    <x v="3"/>
    <m/>
    <x v="0"/>
    <m/>
    <d v="2012-06-20T00:00:00"/>
    <d v="2017-12-31T00:00:00"/>
    <x v="0"/>
    <s v="ÜNB"/>
  </r>
  <r>
    <s v="Amprion"/>
    <n v="10003764"/>
    <s v="Westnetz GmbH"/>
    <x v="8104"/>
    <n v="1"/>
    <s v="NI"/>
    <n v="49143"/>
    <x v="14"/>
    <m/>
    <s v="Osnabrück"/>
    <n v="9.9499999999999993"/>
    <n v="6.2830000000000004"/>
    <n v="6.2830000000000004"/>
    <n v="6.2830000000000004"/>
    <n v="7.8537499999999998"/>
    <x v="2"/>
    <d v="2012-06-20T00:00:00"/>
    <x v="22"/>
    <x v="3"/>
    <m/>
    <x v="0"/>
    <m/>
    <d v="2012-06-20T00:00:00"/>
    <m/>
    <x v="0"/>
    <s v="ÜNB"/>
  </r>
  <r>
    <s v="Amprion"/>
    <n v="10001899"/>
    <s v="Stadtwerke Georgsmarienhütte Netz GmbH"/>
    <x v="8105"/>
    <n v="1"/>
    <s v="NI"/>
    <n v="49124"/>
    <x v="2"/>
    <m/>
    <s v="Osnabrück"/>
    <n v="8.25"/>
    <n v="6.0590000000000002"/>
    <n v="6.0590000000000002"/>
    <n v="6.0590000000000002"/>
    <n v="7.5737499999999995"/>
    <x v="2"/>
    <d v="2012-06-20T00:00:00"/>
    <x v="22"/>
    <x v="3"/>
    <m/>
    <x v="0"/>
    <m/>
    <d v="2012-06-20T00:00:00"/>
    <m/>
    <x v="0"/>
    <s v="ÜNB"/>
  </r>
  <r>
    <s v="Amprion"/>
    <n v="10003764"/>
    <s v="Westnetz GmbH"/>
    <x v="8106"/>
    <n v="1"/>
    <s v="NI"/>
    <n v="49214"/>
    <x v="17"/>
    <m/>
    <s v="Osnabrück"/>
    <n v="7.2"/>
    <n v="4.3819999999999997"/>
    <n v="4.3819999999999997"/>
    <n v="4.3819999999999997"/>
    <n v="5.4774999999999991"/>
    <x v="2"/>
    <d v="2012-06-20T00:00:00"/>
    <x v="22"/>
    <x v="3"/>
    <m/>
    <x v="0"/>
    <m/>
    <d v="2012-06-20T00:00:00"/>
    <d v="2017-12-31T00:00:00"/>
    <x v="0"/>
    <s v="ÜNB"/>
  </r>
  <r>
    <s v="Amprion"/>
    <n v="10003764"/>
    <s v="Westnetz GmbH"/>
    <x v="8107"/>
    <n v="1"/>
    <s v="NI"/>
    <n v="49191"/>
    <x v="24"/>
    <m/>
    <s v="Osnabrück"/>
    <n v="6.88"/>
    <n v="4.3470000000000004"/>
    <n v="4.3470000000000004"/>
    <n v="4.3470000000000004"/>
    <n v="5.4337499999999999"/>
    <x v="2"/>
    <d v="2012-06-20T00:00:00"/>
    <x v="22"/>
    <x v="3"/>
    <m/>
    <x v="0"/>
    <m/>
    <d v="2012-06-20T00:00:00"/>
    <m/>
    <x v="0"/>
    <s v="ÜNB"/>
  </r>
  <r>
    <s v="Amprion"/>
    <n v="10003764"/>
    <s v="Westnetz GmbH"/>
    <x v="8108"/>
    <n v="1"/>
    <s v="NI"/>
    <n v="49637"/>
    <x v="10"/>
    <m/>
    <s v="Osnabrück"/>
    <n v="5.76"/>
    <n v="4.0170000000000003"/>
    <n v="4.335"/>
    <n v="4.335"/>
    <n v="5.4187499999999993"/>
    <x v="2"/>
    <d v="2012-06-20T00:00:00"/>
    <x v="22"/>
    <x v="3"/>
    <m/>
    <x v="0"/>
    <m/>
    <d v="2012-06-20T00:00:00"/>
    <m/>
    <x v="0"/>
    <s v="ÜNB"/>
  </r>
  <r>
    <s v="Amprion"/>
    <n v="10000596"/>
    <s v="Teutoburger Energie Netzwerk eG"/>
    <x v="8109"/>
    <n v="1"/>
    <s v="NI"/>
    <n v="49219"/>
    <x v="0"/>
    <m/>
    <s v="Osnabrück"/>
    <n v="6.6"/>
    <n v="3.3655999999999997"/>
    <n v="3.3655999999999997"/>
    <n v="4.4126000000000003"/>
    <n v="4.206999999999999"/>
    <x v="2"/>
    <d v="2012-06-20T00:00:00"/>
    <x v="22"/>
    <x v="3"/>
    <m/>
    <x v="0"/>
    <m/>
    <d v="2012-06-20T00:00:00"/>
    <m/>
    <x v="0"/>
    <s v="ÜNB"/>
  </r>
  <r>
    <s v="Amprion"/>
    <n v="10003764"/>
    <s v="Westnetz GmbH"/>
    <x v="8110"/>
    <n v="1"/>
    <s v="NI"/>
    <n v="49143"/>
    <x v="14"/>
    <m/>
    <s v="Osnabrück"/>
    <n v="5"/>
    <n v="2.7839999999999998"/>
    <n v="2.7839999999999998"/>
    <n v="2.7839999999999998"/>
    <n v="3.4799999999999995"/>
    <x v="2"/>
    <d v="2012-06-20T00:00:00"/>
    <x v="22"/>
    <x v="3"/>
    <m/>
    <x v="0"/>
    <m/>
    <d v="2012-06-20T00:00:00"/>
    <m/>
    <x v="0"/>
    <s v="ÜNB"/>
  </r>
  <r>
    <s v="Amprion"/>
    <n v="10003764"/>
    <s v="Westnetz GmbH"/>
    <x v="8111"/>
    <n v="1"/>
    <s v="NI"/>
    <n v="49593"/>
    <x v="6"/>
    <s v="Wehberger Str. 21"/>
    <s v="Osnabrück"/>
    <n v="300.3"/>
    <n v="242.14400000000001"/>
    <n v="262.71899999999999"/>
    <n v="262.71899999999999"/>
    <n v="328.39874999999995"/>
    <x v="2"/>
    <d v="2012-06-22T00:00:00"/>
    <x v="22"/>
    <x v="3"/>
    <m/>
    <x v="0"/>
    <m/>
    <d v="2012-06-22T00:00:00"/>
    <m/>
    <x v="0"/>
    <s v="ÜNB"/>
  </r>
  <r>
    <s v="Amprion"/>
    <n v="10003764"/>
    <s v="Westnetz GmbH"/>
    <x v="8112"/>
    <n v="1"/>
    <s v="NI"/>
    <n v="49186"/>
    <x v="23"/>
    <m/>
    <s v="Osnabrück"/>
    <n v="11.4"/>
    <n v="8.6910000000000007"/>
    <n v="11.832000000000001"/>
    <n v="11.832000000000001"/>
    <n v="14.790000000000001"/>
    <x v="2"/>
    <d v="2012-06-22T00:00:00"/>
    <x v="22"/>
    <x v="3"/>
    <m/>
    <x v="0"/>
    <m/>
    <d v="2012-06-22T00:00:00"/>
    <m/>
    <x v="0"/>
    <s v="ÜNB"/>
  </r>
  <r>
    <s v="Amprion"/>
    <n v="10000596"/>
    <s v="Teutoburger Energie Netzwerk eG"/>
    <x v="8113"/>
    <n v="1"/>
    <s v="NI"/>
    <n v="49176"/>
    <x v="5"/>
    <m/>
    <s v="Osnabrück"/>
    <n v="9.36"/>
    <n v="7.9588999999999999"/>
    <n v="7.9588999999999999"/>
    <n v="7.9588999999999999"/>
    <n v="9.9486249999999998"/>
    <x v="2"/>
    <d v="2012-06-22T00:00:00"/>
    <x v="22"/>
    <x v="3"/>
    <m/>
    <x v="0"/>
    <m/>
    <d v="2012-06-22T00:00:00"/>
    <m/>
    <x v="0"/>
    <s v="ÜNB"/>
  </r>
  <r>
    <s v="Amprion"/>
    <n v="10000596"/>
    <s v="Teutoburger Energie Netzwerk eG"/>
    <x v="8114"/>
    <n v="1"/>
    <s v="NI"/>
    <n v="49176"/>
    <x v="5"/>
    <m/>
    <s v="Osnabrück"/>
    <n v="9.36"/>
    <n v="7.8117999999999999"/>
    <n v="7.8117999999999999"/>
    <n v="7.8117999999999999"/>
    <n v="9.7647499999999994"/>
    <x v="2"/>
    <d v="2012-06-22T00:00:00"/>
    <x v="22"/>
    <x v="3"/>
    <m/>
    <x v="0"/>
    <m/>
    <d v="2012-06-22T00:00:00"/>
    <m/>
    <x v="0"/>
    <s v="ÜNB"/>
  </r>
  <r>
    <s v="Amprion"/>
    <n v="10003764"/>
    <s v="Westnetz GmbH"/>
    <x v="8115"/>
    <n v="1"/>
    <s v="NI"/>
    <n v="49577"/>
    <x v="4"/>
    <m/>
    <s v="Osnabrück"/>
    <n v="10"/>
    <n v="6.83"/>
    <n v="6.83"/>
    <n v="6.83"/>
    <n v="8.5374999999999996"/>
    <x v="2"/>
    <d v="2012-06-22T00:00:00"/>
    <x v="22"/>
    <x v="3"/>
    <m/>
    <x v="0"/>
    <m/>
    <d v="2012-06-22T00:00:00"/>
    <m/>
    <x v="0"/>
    <s v="ÜNB"/>
  </r>
  <r>
    <s v="Amprion"/>
    <n v="10003764"/>
    <s v="Westnetz GmbH"/>
    <x v="8116"/>
    <n v="1"/>
    <s v="NI"/>
    <n v="49626"/>
    <x v="29"/>
    <m/>
    <s v="Osnabrück"/>
    <n v="8.16"/>
    <n v="4.45"/>
    <n v="4.45"/>
    <n v="4.45"/>
    <n v="5.5625"/>
    <x v="2"/>
    <d v="2012-06-22T00:00:00"/>
    <x v="22"/>
    <x v="3"/>
    <m/>
    <x v="0"/>
    <m/>
    <d v="2012-06-22T00:00:00"/>
    <m/>
    <x v="0"/>
    <s v="ÜNB"/>
  </r>
  <r>
    <s v="Amprion"/>
    <n v="10003764"/>
    <s v="Westnetz GmbH"/>
    <x v="8117"/>
    <n v="1"/>
    <s v="NI"/>
    <n v="49186"/>
    <x v="23"/>
    <m/>
    <s v="Osnabrück"/>
    <n v="6"/>
    <n v="3.649"/>
    <n v="3.649"/>
    <n v="3.649"/>
    <n v="4.5612499999999994"/>
    <x v="2"/>
    <d v="2012-06-22T00:00:00"/>
    <x v="22"/>
    <x v="3"/>
    <m/>
    <x v="0"/>
    <m/>
    <d v="2012-06-22T00:00:00"/>
    <m/>
    <x v="0"/>
    <s v="ÜNB"/>
  </r>
  <r>
    <s v="Amprion"/>
    <n v="10003764"/>
    <s v="Westnetz GmbH"/>
    <x v="8118"/>
    <n v="1"/>
    <s v="NI"/>
    <n v="49163"/>
    <x v="26"/>
    <m/>
    <s v="Osnabrück"/>
    <n v="26.704999999999998"/>
    <n v="19.225000000000001"/>
    <n v="22.259"/>
    <n v="22.259"/>
    <n v="27.82375"/>
    <x v="2"/>
    <d v="2012-06-23T00:00:00"/>
    <x v="22"/>
    <x v="3"/>
    <m/>
    <x v="0"/>
    <m/>
    <d v="2012-06-23T00:00:00"/>
    <m/>
    <x v="0"/>
    <s v="ÜNB"/>
  </r>
  <r>
    <s v="Amprion"/>
    <n v="10003764"/>
    <s v="Westnetz GmbH"/>
    <x v="8119"/>
    <n v="1"/>
    <s v="NI"/>
    <n v="49626"/>
    <x v="1"/>
    <s v="Fürstenauer Str. 3"/>
    <s v="Osnabrück"/>
    <n v="1312.08"/>
    <n v="1154.787"/>
    <n v="1154.787"/>
    <n v="1154.787"/>
    <n v="1443.4837499999999"/>
    <x v="2"/>
    <d v="2012-06-24T00:00:00"/>
    <x v="22"/>
    <x v="3"/>
    <m/>
    <x v="0"/>
    <m/>
    <d v="2012-06-24T00:00:00"/>
    <m/>
    <x v="0"/>
    <s v="ÜNB"/>
  </r>
  <r>
    <s v="Amprion"/>
    <n v="10003764"/>
    <s v="Westnetz GmbH"/>
    <x v="8120"/>
    <n v="1"/>
    <s v="NI"/>
    <n v="49152"/>
    <x v="16"/>
    <s v="Mindener Str. 208"/>
    <s v="Osnabrück"/>
    <n v="306.47000000000003"/>
    <n v="293.28199999999998"/>
    <n v="293.28199999999998"/>
    <n v="293.28199999999998"/>
    <n v="366.60249999999996"/>
    <x v="2"/>
    <d v="2012-06-25T00:00:00"/>
    <x v="22"/>
    <x v="3"/>
    <m/>
    <x v="0"/>
    <m/>
    <d v="2012-06-25T00:00:00"/>
    <m/>
    <x v="0"/>
    <s v="ÜNB"/>
  </r>
  <r>
    <s v="Amprion"/>
    <n v="10003764"/>
    <s v="Westnetz GmbH"/>
    <x v="8121"/>
    <n v="1"/>
    <s v="NI"/>
    <n v="49626"/>
    <x v="29"/>
    <s v="Menslager Str. 12"/>
    <s v="Osnabrück"/>
    <n v="259.55"/>
    <n v="226.72900000000001"/>
    <n v="226.72900000000001"/>
    <n v="226.72900000000001"/>
    <n v="283.41125"/>
    <x v="2"/>
    <d v="2012-06-25T00:00:00"/>
    <x v="22"/>
    <x v="3"/>
    <m/>
    <x v="0"/>
    <m/>
    <d v="2012-06-25T00:00:00"/>
    <m/>
    <x v="0"/>
    <s v="ÜNB"/>
  </r>
  <r>
    <s v="Amprion"/>
    <n v="10003764"/>
    <s v="Westnetz GmbH"/>
    <x v="8122"/>
    <n v="1"/>
    <s v="NI"/>
    <n v="49586"/>
    <x v="11"/>
    <s v="Industriestr. 6"/>
    <s v="Osnabrück"/>
    <n v="240"/>
    <n v="193.53899999999999"/>
    <n v="193.53899999999999"/>
    <n v="193.53899999999999"/>
    <n v="241.92374999999998"/>
    <x v="2"/>
    <d v="2012-06-25T00:00:00"/>
    <x v="22"/>
    <x v="3"/>
    <m/>
    <x v="0"/>
    <m/>
    <d v="2012-06-25T00:00:00"/>
    <m/>
    <x v="0"/>
    <s v="ÜNB"/>
  </r>
  <r>
    <s v="Amprion"/>
    <n v="10003764"/>
    <s v="Westnetz GmbH"/>
    <x v="8123"/>
    <n v="1"/>
    <s v="NI"/>
    <n v="49637"/>
    <x v="10"/>
    <s v="Ehrener Damm 2"/>
    <s v="Osnabrück"/>
    <n v="72"/>
    <n v="47.05"/>
    <n v="66.051000000000002"/>
    <n v="66.051000000000002"/>
    <n v="82.563749999999999"/>
    <x v="2"/>
    <d v="2012-06-25T00:00:00"/>
    <x v="22"/>
    <x v="3"/>
    <m/>
    <x v="0"/>
    <m/>
    <d v="2012-06-25T00:00:00"/>
    <m/>
    <x v="0"/>
    <s v="ÜNB"/>
  </r>
  <r>
    <s v="Amprion"/>
    <n v="10003764"/>
    <s v="Westnetz GmbH"/>
    <x v="8124"/>
    <n v="1"/>
    <s v="NI"/>
    <n v="49593"/>
    <x v="6"/>
    <s v="Bramscher Str. 105"/>
    <s v="Osnabrück"/>
    <n v="77.14"/>
    <n v="62.786999999999999"/>
    <n v="62.786999999999999"/>
    <n v="62.786999999999999"/>
    <n v="78.483750000000001"/>
    <x v="2"/>
    <d v="2012-06-25T00:00:00"/>
    <x v="22"/>
    <x v="3"/>
    <m/>
    <x v="0"/>
    <m/>
    <d v="2012-06-25T00:00:00"/>
    <m/>
    <x v="0"/>
    <s v="ÜNB"/>
  </r>
  <r>
    <s v="Amprion"/>
    <n v="10003764"/>
    <s v="Westnetz GmbH"/>
    <x v="8125"/>
    <n v="1"/>
    <s v="NI"/>
    <n v="49328"/>
    <x v="3"/>
    <s v="Markenweg 29"/>
    <s v="Osnabrück"/>
    <n v="53.04"/>
    <n v="46.05"/>
    <n v="46.05"/>
    <n v="46.05"/>
    <n v="57.562499999999993"/>
    <x v="2"/>
    <d v="2012-06-25T00:00:00"/>
    <x v="22"/>
    <x v="3"/>
    <m/>
    <x v="0"/>
    <m/>
    <d v="2012-06-25T00:00:00"/>
    <m/>
    <x v="0"/>
    <s v="ÜNB"/>
  </r>
  <r>
    <s v="Amprion"/>
    <n v="10003764"/>
    <s v="Westnetz GmbH"/>
    <x v="8126"/>
    <n v="1"/>
    <s v="NI"/>
    <n v="49594"/>
    <x v="32"/>
    <s v="Waller Esch 3"/>
    <s v="Osnabrück"/>
    <n v="41"/>
    <n v="7.5650000000000004"/>
    <n v="35.950000000000003"/>
    <n v="35.950000000000003"/>
    <n v="44.9375"/>
    <x v="2"/>
    <d v="2012-06-25T00:00:00"/>
    <x v="22"/>
    <x v="3"/>
    <m/>
    <x v="0"/>
    <m/>
    <d v="2012-06-25T00:00:00"/>
    <m/>
    <x v="0"/>
    <s v="ÜNB"/>
  </r>
  <r>
    <s v="Amprion"/>
    <n v="10003764"/>
    <s v="Westnetz GmbH"/>
    <x v="8127"/>
    <n v="1"/>
    <s v="NI"/>
    <n v="49593"/>
    <x v="6"/>
    <s v="Bramscher Str. 105"/>
    <s v="Osnabrück"/>
    <n v="39.479999999999997"/>
    <n v="32.133000000000003"/>
    <n v="32.133000000000003"/>
    <n v="32.133000000000003"/>
    <n v="40.166249999999998"/>
    <x v="2"/>
    <d v="2012-06-25T00:00:00"/>
    <x v="22"/>
    <x v="3"/>
    <m/>
    <x v="0"/>
    <m/>
    <d v="2012-06-25T00:00:00"/>
    <m/>
    <x v="0"/>
    <s v="ÜNB"/>
  </r>
  <r>
    <s v="Amprion"/>
    <n v="10003764"/>
    <s v="Westnetz GmbH"/>
    <x v="8128"/>
    <n v="1"/>
    <s v="NI"/>
    <n v="49594"/>
    <x v="32"/>
    <s v="Bruchstr. 2"/>
    <s v="Osnabrück"/>
    <n v="30.4"/>
    <n v="17.215"/>
    <n v="17.215"/>
    <n v="27.899000000000001"/>
    <n v="21.518749999999997"/>
    <x v="2"/>
    <d v="2012-06-25T00:00:00"/>
    <x v="22"/>
    <x v="3"/>
    <m/>
    <x v="0"/>
    <m/>
    <d v="2012-06-25T00:00:00"/>
    <m/>
    <x v="0"/>
    <s v="ÜNB"/>
  </r>
  <r>
    <s v="Amprion"/>
    <n v="10003764"/>
    <s v="Westnetz GmbH"/>
    <x v="8129"/>
    <n v="1"/>
    <s v="NI"/>
    <n v="49594"/>
    <x v="32"/>
    <m/>
    <s v="Osnabrück"/>
    <n v="17.425000000000001"/>
    <n v="8.1690000000000005"/>
    <n v="14.019"/>
    <n v="14.019"/>
    <n v="17.52375"/>
    <x v="2"/>
    <d v="2012-06-25T00:00:00"/>
    <x v="22"/>
    <x v="3"/>
    <m/>
    <x v="0"/>
    <m/>
    <d v="2012-06-25T00:00:00"/>
    <m/>
    <x v="0"/>
    <s v="ÜNB"/>
  </r>
  <r>
    <s v="Amprion"/>
    <n v="10003764"/>
    <s v="Westnetz GmbH"/>
    <x v="8130"/>
    <n v="1"/>
    <s v="NI"/>
    <n v="49201"/>
    <x v="22"/>
    <m/>
    <s v="Osnabrück"/>
    <n v="15.98"/>
    <n v="13.371"/>
    <n v="13.371"/>
    <n v="13.371"/>
    <n v="16.713750000000001"/>
    <x v="2"/>
    <d v="2012-06-25T00:00:00"/>
    <x v="22"/>
    <x v="3"/>
    <m/>
    <x v="0"/>
    <m/>
    <d v="2012-06-25T00:00:00"/>
    <d v="2017-12-31T00:00:00"/>
    <x v="0"/>
    <s v="ÜNB"/>
  </r>
  <r>
    <s v="Amprion"/>
    <n v="10000596"/>
    <s v="Teutoburger Energie Netzwerk eG"/>
    <x v="8131"/>
    <n v="1"/>
    <s v="NI"/>
    <n v="49176"/>
    <x v="5"/>
    <m/>
    <s v="Osnabrück"/>
    <n v="21.28"/>
    <n v="11.1225"/>
    <n v="11.1225"/>
    <n v="16.259799999999998"/>
    <n v="13.903124999999999"/>
    <x v="2"/>
    <d v="2012-06-25T00:00:00"/>
    <x v="22"/>
    <x v="3"/>
    <m/>
    <x v="0"/>
    <m/>
    <d v="2012-06-25T00:00:00"/>
    <m/>
    <x v="0"/>
    <s v="ÜNB"/>
  </r>
  <r>
    <s v="Amprion"/>
    <n v="10003764"/>
    <s v="Westnetz GmbH"/>
    <x v="8132"/>
    <n v="1"/>
    <s v="NI"/>
    <n v="49584"/>
    <x v="30"/>
    <s v="Gewerbegebiet &quot;Utdrift&quot;"/>
    <s v="Osnabrück"/>
    <n v="925.2"/>
    <n v="764.67499999999995"/>
    <n v="764.67499999999995"/>
    <n v="764.67499999999995"/>
    <n v="955.84374999999989"/>
    <x v="5"/>
    <d v="2012-06-26T00:00:00"/>
    <x v="22"/>
    <x v="3"/>
    <m/>
    <x v="0"/>
    <m/>
    <d v="2012-06-26T00:00:00"/>
    <m/>
    <x v="0"/>
    <s v="ÜNB"/>
  </r>
  <r>
    <s v="Amprion"/>
    <n v="10003764"/>
    <s v="Westnetz GmbH"/>
    <x v="8133"/>
    <n v="1"/>
    <s v="NI"/>
    <n v="49152"/>
    <x v="16"/>
    <s v="Senfdamm 28"/>
    <s v="Osnabrück"/>
    <n v="158.16"/>
    <n v="41.774999999999999"/>
    <n v="98.03"/>
    <n v="98.03"/>
    <n v="122.53749999999999"/>
    <x v="2"/>
    <d v="2012-06-26T00:00:00"/>
    <x v="22"/>
    <x v="3"/>
    <m/>
    <x v="0"/>
    <m/>
    <d v="2012-06-26T00:00:00"/>
    <m/>
    <x v="0"/>
    <s v="ÜNB"/>
  </r>
  <r>
    <s v="Amprion"/>
    <n v="10003764"/>
    <s v="Westnetz GmbH"/>
    <x v="8134"/>
    <n v="1"/>
    <s v="NI"/>
    <n v="49584"/>
    <x v="30"/>
    <s v="Hörsten 3"/>
    <s v="Osnabrück"/>
    <n v="99.46"/>
    <n v="94.3"/>
    <n v="94.3"/>
    <n v="94.3"/>
    <n v="117.87499999999999"/>
    <x v="2"/>
    <d v="2012-06-26T00:00:00"/>
    <x v="22"/>
    <x v="3"/>
    <m/>
    <x v="0"/>
    <m/>
    <d v="2012-06-26T00:00:00"/>
    <m/>
    <x v="0"/>
    <s v="ÜNB"/>
  </r>
  <r>
    <s v="Amprion"/>
    <n v="10003764"/>
    <s v="Westnetz GmbH"/>
    <x v="8135"/>
    <n v="1"/>
    <s v="NI"/>
    <n v="49163"/>
    <x v="26"/>
    <s v="Am Teichgraben 13"/>
    <s v="Osnabrück"/>
    <n v="92.91"/>
    <n v="66.441000000000003"/>
    <n v="66.441000000000003"/>
    <n v="66.441000000000003"/>
    <n v="83.051249999999996"/>
    <x v="2"/>
    <d v="2012-06-26T00:00:00"/>
    <x v="22"/>
    <x v="3"/>
    <m/>
    <x v="0"/>
    <m/>
    <d v="2012-06-26T00:00:00"/>
    <m/>
    <x v="0"/>
    <s v="ÜNB"/>
  </r>
  <r>
    <s v="Amprion"/>
    <n v="10003764"/>
    <s v="Westnetz GmbH"/>
    <x v="8136"/>
    <n v="1"/>
    <s v="NI"/>
    <n v="49626"/>
    <x v="1"/>
    <m/>
    <s v="Osnabrück"/>
    <n v="13.5"/>
    <n v="8.2520000000000007"/>
    <n v="8.2520000000000007"/>
    <n v="10.050000000000001"/>
    <n v="10.315"/>
    <x v="2"/>
    <d v="2012-06-26T00:00:00"/>
    <x v="22"/>
    <x v="3"/>
    <m/>
    <x v="0"/>
    <m/>
    <d v="2012-06-26T00:00:00"/>
    <m/>
    <x v="0"/>
    <s v="ÜNB"/>
  </r>
  <r>
    <s v="Amprion"/>
    <n v="10000596"/>
    <s v="Teutoburger Energie Netzwerk eG"/>
    <x v="8137"/>
    <n v="1"/>
    <s v="NI"/>
    <n v="49176"/>
    <x v="5"/>
    <m/>
    <s v="Osnabrück"/>
    <n v="9.36"/>
    <n v="8.1616"/>
    <n v="8.1616"/>
    <n v="8.1616"/>
    <n v="10.202"/>
    <x v="2"/>
    <d v="2012-06-26T00:00:00"/>
    <x v="22"/>
    <x v="3"/>
    <m/>
    <x v="0"/>
    <m/>
    <d v="2012-06-26T00:00:00"/>
    <m/>
    <x v="0"/>
    <s v="ÜNB"/>
  </r>
  <r>
    <s v="Amprion"/>
    <n v="10000596"/>
    <s v="Teutoburger Energie Netzwerk eG"/>
    <x v="8138"/>
    <n v="1"/>
    <s v="NI"/>
    <n v="49176"/>
    <x v="5"/>
    <m/>
    <s v="Osnabrück"/>
    <n v="9.36"/>
    <n v="7.7946"/>
    <n v="7.7946"/>
    <n v="7.7946"/>
    <n v="9.7432499999999997"/>
    <x v="2"/>
    <d v="2012-06-26T00:00:00"/>
    <x v="22"/>
    <x v="3"/>
    <m/>
    <x v="0"/>
    <m/>
    <d v="2012-06-26T00:00:00"/>
    <m/>
    <x v="0"/>
    <s v="ÜNB"/>
  </r>
  <r>
    <s v="Amprion"/>
    <n v="10003764"/>
    <s v="Westnetz GmbH"/>
    <x v="8139"/>
    <n v="1"/>
    <s v="NI"/>
    <n v="49328"/>
    <x v="3"/>
    <m/>
    <s v="Osnabrück"/>
    <n v="9.4499999999999993"/>
    <n v="7.3369999999999997"/>
    <n v="7.3369999999999997"/>
    <n v="7.3369999999999997"/>
    <n v="9.1712499999999988"/>
    <x v="2"/>
    <d v="2012-06-26T00:00:00"/>
    <x v="22"/>
    <x v="3"/>
    <m/>
    <x v="0"/>
    <m/>
    <d v="2012-06-26T00:00:00"/>
    <m/>
    <x v="0"/>
    <s v="ÜNB"/>
  </r>
  <r>
    <s v="Amprion"/>
    <n v="10000596"/>
    <s v="Teutoburger Energie Netzwerk eG"/>
    <x v="8140"/>
    <n v="1"/>
    <s v="NI"/>
    <n v="49196"/>
    <x v="18"/>
    <m/>
    <s v="Osnabrück"/>
    <n v="9.5"/>
    <n v="5.4264999999999999"/>
    <n v="5.4264999999999999"/>
    <n v="8.4786000000000001"/>
    <n v="6.7831249999999992"/>
    <x v="2"/>
    <d v="2012-06-26T00:00:00"/>
    <x v="22"/>
    <x v="3"/>
    <m/>
    <x v="0"/>
    <m/>
    <d v="2012-06-26T00:00:00"/>
    <m/>
    <x v="0"/>
    <s v="ÜNB"/>
  </r>
  <r>
    <s v="Amprion"/>
    <n v="10003764"/>
    <s v="Westnetz GmbH"/>
    <x v="8141"/>
    <n v="1"/>
    <s v="NI"/>
    <n v="49324"/>
    <x v="3"/>
    <m/>
    <s v="Osnabrück"/>
    <n v="7.2"/>
    <n v="3.7269999999999999"/>
    <n v="3.7269999999999999"/>
    <n v="3.7269999999999999"/>
    <n v="4.6587499999999995"/>
    <x v="2"/>
    <d v="2012-06-26T00:00:00"/>
    <x v="22"/>
    <x v="3"/>
    <m/>
    <x v="0"/>
    <m/>
    <d v="2012-06-26T00:00:00"/>
    <m/>
    <x v="0"/>
    <s v="ÜNB"/>
  </r>
  <r>
    <s v="Amprion"/>
    <n v="10003764"/>
    <s v="Westnetz GmbH"/>
    <x v="8142"/>
    <n v="1"/>
    <s v="NI"/>
    <n v="49565"/>
    <x v="7"/>
    <m/>
    <s v="Osnabrück"/>
    <n v="6.63"/>
    <n v="3.71"/>
    <n v="3.71"/>
    <n v="3.71"/>
    <n v="4.6374999999999993"/>
    <x v="2"/>
    <d v="2012-06-26T00:00:00"/>
    <x v="22"/>
    <x v="3"/>
    <m/>
    <x v="0"/>
    <m/>
    <d v="2012-06-26T00:00:00"/>
    <m/>
    <x v="0"/>
    <s v="ÜNB"/>
  </r>
  <r>
    <s v="Amprion"/>
    <n v="10001899"/>
    <s v="Stadtwerke Georgsmarienhütte Netz GmbH"/>
    <x v="8143"/>
    <n v="3"/>
    <s v="NI"/>
    <n v="49124"/>
    <x v="2"/>
    <m/>
    <s v="Osnabrück"/>
    <n v="3.22"/>
    <n v="1.0960000000000001"/>
    <n v="1.0960000000000001"/>
    <n v="1.0960000000000001"/>
    <n v="4.1100000000000003"/>
    <x v="2"/>
    <d v="2012-06-26T00:00:00"/>
    <x v="22"/>
    <x v="3"/>
    <m/>
    <x v="0"/>
    <m/>
    <d v="2014-01-01T00:00:00"/>
    <m/>
    <x v="0"/>
    <s v="ÜNB"/>
  </r>
  <r>
    <s v="Amprion"/>
    <n v="10001899"/>
    <s v="Stadtwerke Georgsmarienhütte Netz GmbH"/>
    <x v="8143"/>
    <n v="3"/>
    <s v="NI"/>
    <n v="49124"/>
    <x v="2"/>
    <m/>
    <s v="Osnabrück"/>
    <n v="3.22"/>
    <n v="1.0960000000000001"/>
    <n v="1.0960000000000001"/>
    <n v="1.0960000000000001"/>
    <n v="4.1100000000000003"/>
    <x v="2"/>
    <d v="2012-06-26T00:00:00"/>
    <x v="22"/>
    <x v="3"/>
    <m/>
    <x v="0"/>
    <m/>
    <d v="2012-06-26T00:00:00"/>
    <d v="2012-11-25T00:00:00"/>
    <x v="0"/>
    <s v="ÜNB"/>
  </r>
  <r>
    <s v="Amprion"/>
    <n v="10003764"/>
    <s v="Westnetz GmbH"/>
    <x v="8144"/>
    <n v="1"/>
    <s v="NI"/>
    <n v="49214"/>
    <x v="17"/>
    <m/>
    <s v="Osnabrück"/>
    <n v="5.85"/>
    <n v="2.512"/>
    <n v="2.512"/>
    <n v="2.512"/>
    <n v="3.1399999999999997"/>
    <x v="2"/>
    <d v="2012-06-26T00:00:00"/>
    <x v="22"/>
    <x v="3"/>
    <m/>
    <x v="0"/>
    <m/>
    <d v="2012-06-26T00:00:00"/>
    <d v="2017-12-31T00:00:00"/>
    <x v="0"/>
    <s v="ÜNB"/>
  </r>
  <r>
    <s v="Amprion"/>
    <n v="10003764"/>
    <s v="Westnetz GmbH"/>
    <x v="8145"/>
    <n v="1"/>
    <s v="NI"/>
    <n v="49143"/>
    <x v="14"/>
    <m/>
    <s v="Osnabrück"/>
    <n v="5"/>
    <n v="2.5019999999999998"/>
    <n v="2.5019999999999998"/>
    <n v="2.5019999999999998"/>
    <n v="3.1274999999999995"/>
    <x v="2"/>
    <d v="2012-06-26T00:00:00"/>
    <x v="22"/>
    <x v="3"/>
    <m/>
    <x v="0"/>
    <m/>
    <d v="2012-06-26T00:00:00"/>
    <m/>
    <x v="0"/>
    <s v="ÜNB"/>
  </r>
  <r>
    <s v="Amprion"/>
    <n v="10003764"/>
    <s v="Westnetz GmbH"/>
    <x v="8146"/>
    <n v="1"/>
    <s v="NI"/>
    <n v="49143"/>
    <x v="14"/>
    <s v="Osnabrücker Str. 21"/>
    <s v="Osnabrück"/>
    <n v="71.64"/>
    <n v="22.959"/>
    <n v="64.47"/>
    <n v="64.47"/>
    <n v="80.587499999999991"/>
    <x v="2"/>
    <d v="2012-06-27T00:00:00"/>
    <x v="22"/>
    <x v="3"/>
    <m/>
    <x v="0"/>
    <m/>
    <d v="2012-06-27T00:00:00"/>
    <m/>
    <x v="0"/>
    <s v="ÜNB"/>
  </r>
  <r>
    <s v="Amprion"/>
    <n v="10003764"/>
    <s v="Westnetz GmbH"/>
    <x v="8147"/>
    <n v="1"/>
    <s v="NI"/>
    <n v="49328"/>
    <x v="3"/>
    <s v="Lammersbrink 24"/>
    <s v="Osnabrück"/>
    <n v="57.6"/>
    <n v="54.9"/>
    <n v="54.9"/>
    <n v="54.9"/>
    <n v="68.625"/>
    <x v="2"/>
    <d v="2012-06-27T00:00:00"/>
    <x v="22"/>
    <x v="3"/>
    <m/>
    <x v="0"/>
    <m/>
    <d v="2012-06-27T00:00:00"/>
    <m/>
    <x v="0"/>
    <s v="ÜNB"/>
  </r>
  <r>
    <s v="Amprion"/>
    <n v="10003764"/>
    <s v="Westnetz GmbH"/>
    <x v="8148"/>
    <n v="1"/>
    <s v="NI"/>
    <n v="49143"/>
    <x v="14"/>
    <s v="Friedensweg 13"/>
    <s v="Osnabrück"/>
    <n v="49.14"/>
    <n v="36.494"/>
    <n v="44.536999999999999"/>
    <n v="44.536999999999999"/>
    <n v="55.671249999999993"/>
    <x v="2"/>
    <d v="2012-06-27T00:00:00"/>
    <x v="22"/>
    <x v="3"/>
    <m/>
    <x v="0"/>
    <m/>
    <d v="2012-06-27T00:00:00"/>
    <m/>
    <x v="0"/>
    <s v="ÜNB"/>
  </r>
  <r>
    <s v="Amprion"/>
    <n v="10003764"/>
    <s v="Westnetz GmbH"/>
    <x v="8149"/>
    <n v="1"/>
    <s v="NI"/>
    <n v="49326"/>
    <x v="3"/>
    <s v="Allendorfer Str. 55"/>
    <s v="Osnabrück"/>
    <n v="30.15"/>
    <n v="28.486000000000001"/>
    <n v="28.486000000000001"/>
    <n v="28.486000000000001"/>
    <n v="35.607500000000002"/>
    <x v="2"/>
    <d v="2012-06-27T00:00:00"/>
    <x v="22"/>
    <x v="3"/>
    <m/>
    <x v="0"/>
    <m/>
    <d v="2012-06-27T00:00:00"/>
    <m/>
    <x v="0"/>
    <s v="ÜNB"/>
  </r>
  <r>
    <s v="Amprion"/>
    <n v="10003764"/>
    <s v="Westnetz GmbH"/>
    <x v="8150"/>
    <n v="1"/>
    <s v="NI"/>
    <n v="49637"/>
    <x v="10"/>
    <m/>
    <s v="Osnabrück"/>
    <n v="20.28"/>
    <n v="9.2810000000000006"/>
    <n v="18.414000000000001"/>
    <n v="18.414000000000001"/>
    <n v="23.017500000000002"/>
    <x v="2"/>
    <d v="2012-06-27T00:00:00"/>
    <x v="22"/>
    <x v="3"/>
    <m/>
    <x v="0"/>
    <m/>
    <d v="2012-06-27T00:00:00"/>
    <m/>
    <x v="0"/>
    <s v="ÜNB"/>
  </r>
  <r>
    <s v="Amprion"/>
    <n v="10003764"/>
    <s v="Westnetz GmbH"/>
    <x v="8151"/>
    <n v="1"/>
    <s v="NI"/>
    <n v="49324"/>
    <x v="3"/>
    <m/>
    <s v="Osnabrück"/>
    <n v="3"/>
    <n v="1.397"/>
    <n v="1.397"/>
    <n v="1.397"/>
    <n v="1.7462499999999999"/>
    <x v="2"/>
    <d v="2012-06-27T00:00:00"/>
    <x v="22"/>
    <x v="3"/>
    <m/>
    <x v="0"/>
    <m/>
    <d v="2012-06-27T00:00:00"/>
    <m/>
    <x v="0"/>
    <s v="ÜNB"/>
  </r>
  <r>
    <s v="Amprion"/>
    <n v="10003764"/>
    <s v="Westnetz GmbH"/>
    <x v="8152"/>
    <n v="1"/>
    <s v="NI"/>
    <n v="49586"/>
    <x v="11"/>
    <s v="Industriestr. 6"/>
    <s v="Osnabrück"/>
    <n v="284.2"/>
    <n v="275.88099999999997"/>
    <n v="275.88099999999997"/>
    <n v="275.88099999999997"/>
    <n v="344.85124999999994"/>
    <x v="2"/>
    <d v="2012-06-28T00:00:00"/>
    <x v="22"/>
    <x v="3"/>
    <m/>
    <x v="0"/>
    <m/>
    <d v="2012-06-28T00:00:00"/>
    <m/>
    <x v="0"/>
    <s v="ÜNB"/>
  </r>
  <r>
    <s v="Amprion"/>
    <n v="10003764"/>
    <s v="Westnetz GmbH"/>
    <x v="8153"/>
    <n v="1"/>
    <s v="NI"/>
    <n v="49326"/>
    <x v="3"/>
    <s v="Zur Femlinde 44"/>
    <s v="Osnabrück"/>
    <n v="250.32"/>
    <n v="216.17699999999999"/>
    <n v="216.17699999999999"/>
    <n v="216.17699999999999"/>
    <n v="270.22125"/>
    <x v="2"/>
    <d v="2012-06-28T00:00:00"/>
    <x v="22"/>
    <x v="3"/>
    <m/>
    <x v="0"/>
    <m/>
    <d v="2012-06-28T00:00:00"/>
    <m/>
    <x v="0"/>
    <s v="ÜNB"/>
  </r>
  <r>
    <s v="Amprion"/>
    <n v="10003764"/>
    <s v="Westnetz GmbH"/>
    <x v="8154"/>
    <n v="1"/>
    <s v="NI"/>
    <n v="49586"/>
    <x v="11"/>
    <s v="Schwieteringstr. 10"/>
    <s v="Osnabrück"/>
    <n v="156.80000000000001"/>
    <n v="165.37700000000001"/>
    <n v="165.37700000000001"/>
    <n v="165.37700000000001"/>
    <n v="206.72125"/>
    <x v="2"/>
    <d v="2012-06-28T00:00:00"/>
    <x v="22"/>
    <x v="3"/>
    <m/>
    <x v="0"/>
    <m/>
    <d v="2012-06-28T00:00:00"/>
    <m/>
    <x v="0"/>
    <s v="ÜNB"/>
  </r>
  <r>
    <s v="Amprion"/>
    <n v="10003764"/>
    <s v="Westnetz GmbH"/>
    <x v="8155"/>
    <n v="1"/>
    <s v="NI"/>
    <n v="49599"/>
    <x v="20"/>
    <s v="Sterthauk 6"/>
    <s v="Osnabrück"/>
    <n v="123.97"/>
    <n v="114.895"/>
    <n v="114.895"/>
    <n v="114.895"/>
    <n v="143.61874999999998"/>
    <x v="2"/>
    <d v="2012-06-28T00:00:00"/>
    <x v="22"/>
    <x v="3"/>
    <m/>
    <x v="0"/>
    <m/>
    <d v="2012-06-28T00:00:00"/>
    <m/>
    <x v="0"/>
    <s v="ÜNB"/>
  </r>
  <r>
    <s v="Amprion"/>
    <n v="10003764"/>
    <s v="Westnetz GmbH"/>
    <x v="8156"/>
    <n v="1"/>
    <s v="NI"/>
    <n v="49326"/>
    <x v="3"/>
    <s v="Zur Fünte 1"/>
    <s v="Osnabrück"/>
    <n v="125.96"/>
    <n v="107.023"/>
    <n v="107.023"/>
    <n v="107.023"/>
    <n v="133.77874999999997"/>
    <x v="2"/>
    <d v="2012-06-28T00:00:00"/>
    <x v="22"/>
    <x v="3"/>
    <m/>
    <x v="0"/>
    <m/>
    <d v="2012-06-28T00:00:00"/>
    <m/>
    <x v="0"/>
    <s v="ÜNB"/>
  </r>
  <r>
    <s v="Amprion"/>
    <n v="10003764"/>
    <s v="Westnetz GmbH"/>
    <x v="8157"/>
    <n v="1"/>
    <s v="NI"/>
    <n v="49584"/>
    <x v="30"/>
    <s v="Große Haar 27"/>
    <s v="Osnabrück"/>
    <n v="99.96"/>
    <n v="105.126"/>
    <n v="105.126"/>
    <n v="105.126"/>
    <n v="131.4075"/>
    <x v="2"/>
    <d v="2012-06-28T00:00:00"/>
    <x v="22"/>
    <x v="3"/>
    <m/>
    <x v="0"/>
    <m/>
    <d v="2012-06-28T00:00:00"/>
    <m/>
    <x v="0"/>
    <s v="ÜNB"/>
  </r>
  <r>
    <s v="Amprion"/>
    <n v="10003764"/>
    <s v="Westnetz GmbH"/>
    <x v="8158"/>
    <n v="1"/>
    <s v="NI"/>
    <n v="49163"/>
    <x v="26"/>
    <s v="Hinterfelde 5"/>
    <s v="Osnabrück"/>
    <n v="122.435"/>
    <n v="84.963999999999999"/>
    <n v="84.963999999999999"/>
    <n v="84.963999999999999"/>
    <n v="106.205"/>
    <x v="2"/>
    <d v="2012-06-28T00:00:00"/>
    <x v="22"/>
    <x v="3"/>
    <m/>
    <x v="0"/>
    <m/>
    <d v="2012-06-28T00:00:00"/>
    <m/>
    <x v="0"/>
    <s v="ÜNB"/>
  </r>
  <r>
    <s v="Amprion"/>
    <n v="10003764"/>
    <s v="Westnetz GmbH"/>
    <x v="8159"/>
    <n v="1"/>
    <s v="NI"/>
    <n v="49584"/>
    <x v="30"/>
    <s v="Zur Dasslage 11"/>
    <s v="Osnabrück"/>
    <n v="82.32"/>
    <n v="69.599999999999994"/>
    <n v="69.599999999999994"/>
    <n v="69.599999999999994"/>
    <n v="86.999999999999986"/>
    <x v="2"/>
    <d v="2012-06-28T00:00:00"/>
    <x v="22"/>
    <x v="3"/>
    <m/>
    <x v="0"/>
    <m/>
    <d v="2012-06-28T00:00:00"/>
    <m/>
    <x v="0"/>
    <s v="ÜNB"/>
  </r>
  <r>
    <s v="Amprion"/>
    <n v="10003764"/>
    <s v="Westnetz GmbH"/>
    <x v="8160"/>
    <n v="1"/>
    <s v="NI"/>
    <n v="49134"/>
    <x v="19"/>
    <s v="Engter Str. 2"/>
    <s v="Osnabrück"/>
    <n v="51.84"/>
    <n v="50.168999999999997"/>
    <n v="50.168999999999997"/>
    <n v="50.168999999999997"/>
    <n v="62.711249999999993"/>
    <x v="2"/>
    <d v="2012-06-28T00:00:00"/>
    <x v="22"/>
    <x v="3"/>
    <m/>
    <x v="0"/>
    <m/>
    <d v="2012-06-28T00:00:00"/>
    <m/>
    <x v="0"/>
    <s v="ÜNB"/>
  </r>
  <r>
    <s v="Amprion"/>
    <n v="10003764"/>
    <s v="Westnetz GmbH"/>
    <x v="8161"/>
    <n v="1"/>
    <s v="NI"/>
    <n v="49637"/>
    <x v="10"/>
    <s v="Badberger Str. 2"/>
    <s v="Osnabrück"/>
    <n v="47.69"/>
    <n v="33.25"/>
    <n v="33.25"/>
    <n v="37.301000000000002"/>
    <n v="41.5625"/>
    <x v="2"/>
    <d v="2012-06-28T00:00:00"/>
    <x v="22"/>
    <x v="3"/>
    <m/>
    <x v="0"/>
    <m/>
    <d v="2012-06-28T00:00:00"/>
    <m/>
    <x v="0"/>
    <s v="ÜNB"/>
  </r>
  <r>
    <s v="Amprion"/>
    <n v="10001473"/>
    <s v="Stadtwerke Bramsche GmbH"/>
    <x v="8162"/>
    <n v="1"/>
    <s v="NI"/>
    <n v="49565"/>
    <x v="7"/>
    <m/>
    <s v="Osnabrück"/>
    <n v="26.3"/>
    <n v="0.192"/>
    <n v="23.164999999999999"/>
    <n v="23.164999999999999"/>
    <n v="28.956249999999997"/>
    <x v="2"/>
    <d v="2012-06-28T00:00:00"/>
    <x v="22"/>
    <x v="3"/>
    <m/>
    <x v="0"/>
    <m/>
    <d v="2012-07-06T00:00:00"/>
    <m/>
    <x v="0"/>
    <s v="ÜNB"/>
  </r>
  <r>
    <s v="Amprion"/>
    <n v="10003764"/>
    <s v="Westnetz GmbH"/>
    <x v="8163"/>
    <n v="1"/>
    <s v="NI"/>
    <n v="49596"/>
    <x v="33"/>
    <s v="Holtheider Weg 3"/>
    <s v="Osnabrück"/>
    <n v="32.64"/>
    <n v="5.5979999999999999"/>
    <n v="22.914999999999999"/>
    <n v="22.914999999999999"/>
    <n v="28.643749999999997"/>
    <x v="2"/>
    <d v="2012-06-28T00:00:00"/>
    <x v="22"/>
    <x v="3"/>
    <m/>
    <x v="0"/>
    <m/>
    <d v="2012-06-28T00:00:00"/>
    <m/>
    <x v="0"/>
    <s v="ÜNB"/>
  </r>
  <r>
    <s v="Amprion"/>
    <n v="10003764"/>
    <s v="Westnetz GmbH"/>
    <x v="8164"/>
    <n v="1"/>
    <s v="NI"/>
    <n v="49626"/>
    <x v="1"/>
    <m/>
    <s v="Osnabrück"/>
    <n v="21.42"/>
    <n v="18.024999999999999"/>
    <n v="21.71"/>
    <n v="21.71"/>
    <n v="27.137499999999999"/>
    <x v="2"/>
    <d v="2012-06-28T00:00:00"/>
    <x v="22"/>
    <x v="3"/>
    <m/>
    <x v="0"/>
    <m/>
    <d v="2012-06-28T00:00:00"/>
    <m/>
    <x v="0"/>
    <s v="ÜNB"/>
  </r>
  <r>
    <s v="Amprion"/>
    <n v="10003764"/>
    <s v="Westnetz GmbH"/>
    <x v="8165"/>
    <n v="1"/>
    <s v="NI"/>
    <n v="49326"/>
    <x v="3"/>
    <s v="Im Gewerbepark 4"/>
    <s v="Osnabrück"/>
    <n v="42.63"/>
    <n v="18.8"/>
    <n v="18.8"/>
    <n v="29.251000000000001"/>
    <n v="23.5"/>
    <x v="2"/>
    <d v="2012-06-28T00:00:00"/>
    <x v="22"/>
    <x v="3"/>
    <m/>
    <x v="0"/>
    <m/>
    <d v="2012-06-28T00:00:00"/>
    <m/>
    <x v="0"/>
    <s v="ÜNB"/>
  </r>
  <r>
    <s v="Amprion"/>
    <n v="10003764"/>
    <s v="Westnetz GmbH"/>
    <x v="8166"/>
    <n v="1"/>
    <s v="NI"/>
    <n v="49638"/>
    <x v="21"/>
    <m/>
    <s v="Osnabrück"/>
    <n v="15.21"/>
    <n v="10.396000000000001"/>
    <n v="12.542"/>
    <n v="12.542"/>
    <n v="15.677499999999998"/>
    <x v="2"/>
    <d v="2012-06-28T00:00:00"/>
    <x v="22"/>
    <x v="3"/>
    <m/>
    <x v="0"/>
    <m/>
    <d v="2012-06-28T00:00:00"/>
    <m/>
    <x v="0"/>
    <s v="ÜNB"/>
  </r>
  <r>
    <s v="Amprion"/>
    <n v="10003764"/>
    <s v="Westnetz GmbH"/>
    <x v="8167"/>
    <n v="1"/>
    <s v="NI"/>
    <n v="49596"/>
    <x v="33"/>
    <m/>
    <s v="Osnabrück"/>
    <n v="10.56"/>
    <n v="8.4459999999999997"/>
    <n v="8.4459999999999997"/>
    <n v="8.4459999999999997"/>
    <n v="10.557499999999999"/>
    <x v="2"/>
    <d v="2012-06-28T00:00:00"/>
    <x v="22"/>
    <x v="3"/>
    <m/>
    <x v="0"/>
    <m/>
    <d v="2012-06-28T00:00:00"/>
    <m/>
    <x v="0"/>
    <s v="ÜNB"/>
  </r>
  <r>
    <s v="Amprion"/>
    <n v="10003764"/>
    <s v="Westnetz GmbH"/>
    <x v="8168"/>
    <n v="1"/>
    <s v="NI"/>
    <n v="49134"/>
    <x v="19"/>
    <m/>
    <s v="Osnabrück"/>
    <n v="7.2149999999999999"/>
    <n v="4.2779999999999996"/>
    <n v="4.2779999999999996"/>
    <n v="4.2779999999999996"/>
    <n v="5.3474999999999993"/>
    <x v="2"/>
    <d v="2012-06-28T00:00:00"/>
    <x v="22"/>
    <x v="3"/>
    <m/>
    <x v="0"/>
    <m/>
    <d v="2012-06-28T00:00:00"/>
    <m/>
    <x v="0"/>
    <s v="ÜNB"/>
  </r>
  <r>
    <s v="Amprion"/>
    <n v="10003764"/>
    <s v="Westnetz GmbH"/>
    <x v="8169"/>
    <n v="1"/>
    <s v="NI"/>
    <n v="49577"/>
    <x v="15"/>
    <m/>
    <s v="Osnabrück"/>
    <n v="16.559999999999999"/>
    <n v="4.056"/>
    <n v="4.056"/>
    <n v="14.868"/>
    <n v="5.0699999999999994"/>
    <x v="2"/>
    <d v="2012-06-28T00:00:00"/>
    <x v="22"/>
    <x v="3"/>
    <m/>
    <x v="0"/>
    <m/>
    <d v="2012-06-28T00:00:00"/>
    <m/>
    <x v="0"/>
    <s v="ÜNB"/>
  </r>
  <r>
    <s v="Amprion"/>
    <n v="10003764"/>
    <s v="Westnetz GmbH"/>
    <x v="8170"/>
    <n v="1"/>
    <s v="NI"/>
    <n v="49584"/>
    <x v="30"/>
    <m/>
    <s v="Osnabrück"/>
    <n v="5.46"/>
    <n v="3.41"/>
    <n v="3.41"/>
    <n v="3.41"/>
    <n v="4.2625000000000002"/>
    <x v="2"/>
    <d v="2012-06-28T00:00:00"/>
    <x v="22"/>
    <x v="3"/>
    <m/>
    <x v="0"/>
    <m/>
    <d v="2012-06-28T00:00:00"/>
    <m/>
    <x v="0"/>
    <s v="ÜNB"/>
  </r>
  <r>
    <s v="Amprion"/>
    <n v="10000596"/>
    <s v="Teutoburger Energie Netzwerk eG"/>
    <x v="8171"/>
    <n v="1"/>
    <s v="NI"/>
    <n v="49196"/>
    <x v="18"/>
    <m/>
    <s v="Osnabrück"/>
    <n v="4.68"/>
    <n v="3.2243000000000004"/>
    <n v="3.2243000000000004"/>
    <n v="4.0674999999999999"/>
    <n v="4.0303750000000003"/>
    <x v="2"/>
    <d v="2012-06-28T00:00:00"/>
    <x v="22"/>
    <x v="3"/>
    <m/>
    <x v="0"/>
    <m/>
    <d v="2012-06-28T00:00:00"/>
    <m/>
    <x v="0"/>
    <s v="ÜNB"/>
  </r>
  <r>
    <s v="Amprion"/>
    <n v="10003764"/>
    <s v="Westnetz GmbH"/>
    <x v="8172"/>
    <n v="1"/>
    <s v="NI"/>
    <n v="49584"/>
    <x v="30"/>
    <s v="Sellberg 900"/>
    <s v="Osnabrück"/>
    <n v="8971.2000000000007"/>
    <n v="7639.8609999999999"/>
    <n v="7639.8609999999999"/>
    <n v="7639.8609999999999"/>
    <n v="9549.8262500000001"/>
    <x v="5"/>
    <d v="2012-06-29T00:00:00"/>
    <x v="22"/>
    <x v="3"/>
    <m/>
    <x v="0"/>
    <m/>
    <d v="2012-06-29T00:00:00"/>
    <m/>
    <x v="0"/>
    <s v="ÜNB"/>
  </r>
  <r>
    <s v="Amprion"/>
    <n v="10003764"/>
    <s v="Westnetz GmbH"/>
    <x v="8173"/>
    <n v="1"/>
    <s v="NI"/>
    <n v="49635"/>
    <x v="27"/>
    <s v="Bahnhofstr. 6"/>
    <s v="Osnabrück"/>
    <n v="3480"/>
    <n v="3178.875"/>
    <n v="3178.875"/>
    <n v="3178.875"/>
    <n v="3973.59375"/>
    <x v="5"/>
    <d v="2012-06-29T00:00:00"/>
    <x v="22"/>
    <x v="3"/>
    <m/>
    <x v="0"/>
    <m/>
    <d v="2012-06-29T00:00:00"/>
    <m/>
    <x v="0"/>
    <s v="ÜNB"/>
  </r>
  <r>
    <s v="Amprion"/>
    <n v="10003764"/>
    <s v="Westnetz GmbH"/>
    <x v="8174"/>
    <n v="1"/>
    <s v="NI"/>
    <n v="49637"/>
    <x v="10"/>
    <s v="Hahlener Str. 11"/>
    <s v="Osnabrück"/>
    <n v="462.24"/>
    <n v="430.42200000000003"/>
    <n v="430.42200000000003"/>
    <n v="430.42200000000003"/>
    <n v="538.02750000000003"/>
    <x v="2"/>
    <d v="2012-06-29T00:00:00"/>
    <x v="22"/>
    <x v="3"/>
    <m/>
    <x v="0"/>
    <m/>
    <d v="2012-06-29T00:00:00"/>
    <m/>
    <x v="0"/>
    <s v="ÜNB"/>
  </r>
  <r>
    <s v="Amprion"/>
    <n v="10003764"/>
    <s v="Westnetz GmbH"/>
    <x v="8175"/>
    <n v="1"/>
    <s v="NI"/>
    <n v="49326"/>
    <x v="3"/>
    <s v="Im Gewerbepark 12"/>
    <s v="Osnabrück"/>
    <n v="419.52"/>
    <n v="391.12700000000001"/>
    <n v="391.12700000000001"/>
    <n v="391.12700000000001"/>
    <n v="488.90875"/>
    <x v="2"/>
    <d v="2012-06-29T00:00:00"/>
    <x v="22"/>
    <x v="3"/>
    <m/>
    <x v="0"/>
    <m/>
    <d v="2012-06-29T00:00:00"/>
    <m/>
    <x v="0"/>
    <s v="ÜNB"/>
  </r>
  <r>
    <s v="Amprion"/>
    <n v="10003764"/>
    <s v="Westnetz GmbH"/>
    <x v="8176"/>
    <n v="1"/>
    <s v="NI"/>
    <n v="49635"/>
    <x v="27"/>
    <s v="Meyerhof 1a"/>
    <s v="Osnabrück"/>
    <n v="220.815"/>
    <n v="178.864"/>
    <n v="178.864"/>
    <n v="178.864"/>
    <n v="223.57999999999998"/>
    <x v="2"/>
    <d v="2012-06-29T00:00:00"/>
    <x v="22"/>
    <x v="3"/>
    <m/>
    <x v="0"/>
    <m/>
    <d v="2012-06-29T00:00:00"/>
    <m/>
    <x v="0"/>
    <s v="ÜNB"/>
  </r>
  <r>
    <s v="Amprion"/>
    <n v="10003764"/>
    <s v="Westnetz GmbH"/>
    <x v="8177"/>
    <n v="1"/>
    <s v="NI"/>
    <n v="49586"/>
    <x v="8"/>
    <s v="Westerodener Str. 21"/>
    <s v="Osnabrück"/>
    <n v="176.87"/>
    <n v="145.28700000000001"/>
    <n v="145.28700000000001"/>
    <n v="145.28700000000001"/>
    <n v="181.60874999999999"/>
    <x v="2"/>
    <d v="2012-06-29T00:00:00"/>
    <x v="22"/>
    <x v="3"/>
    <m/>
    <x v="0"/>
    <m/>
    <d v="2012-06-29T00:00:00"/>
    <m/>
    <x v="0"/>
    <s v="ÜNB"/>
  </r>
  <r>
    <s v="Amprion"/>
    <n v="10003764"/>
    <s v="Westnetz GmbH"/>
    <x v="8178"/>
    <n v="1"/>
    <s v="NI"/>
    <n v="49586"/>
    <x v="11"/>
    <s v="Industriestr. 0"/>
    <s v="Osnabrück"/>
    <n v="162"/>
    <n v="140.79400000000001"/>
    <n v="140.79400000000001"/>
    <n v="140.79400000000001"/>
    <n v="175.99250000000001"/>
    <x v="2"/>
    <d v="2012-06-29T00:00:00"/>
    <x v="22"/>
    <x v="3"/>
    <m/>
    <x v="0"/>
    <m/>
    <d v="2012-06-29T00:00:00"/>
    <m/>
    <x v="0"/>
    <s v="ÜNB"/>
  </r>
  <r>
    <s v="Amprion"/>
    <n v="10003764"/>
    <s v="Westnetz GmbH"/>
    <x v="8179"/>
    <n v="1"/>
    <s v="NI"/>
    <n v="49586"/>
    <x v="11"/>
    <s v="Weeser Damm 20"/>
    <s v="Osnabrück"/>
    <n v="167.76"/>
    <n v="122.303"/>
    <n v="122.303"/>
    <n v="122.303"/>
    <n v="152.87875"/>
    <x v="2"/>
    <d v="2012-06-29T00:00:00"/>
    <x v="22"/>
    <x v="3"/>
    <m/>
    <x v="0"/>
    <m/>
    <d v="2012-06-29T00:00:00"/>
    <m/>
    <x v="0"/>
    <s v="ÜNB"/>
  </r>
  <r>
    <s v="Amprion"/>
    <n v="10003764"/>
    <s v="Westnetz GmbH"/>
    <x v="8180"/>
    <n v="1"/>
    <s v="NI"/>
    <n v="49597"/>
    <x v="13"/>
    <s v="Zur Hohen Hase 2"/>
    <s v="Osnabrück"/>
    <n v="132.72"/>
    <n v="97.947999999999993"/>
    <n v="97.947999999999993"/>
    <n v="97.947999999999993"/>
    <n v="122.43499999999999"/>
    <x v="2"/>
    <d v="2012-06-29T00:00:00"/>
    <x v="22"/>
    <x v="3"/>
    <m/>
    <x v="0"/>
    <m/>
    <d v="2012-06-29T00:00:00"/>
    <m/>
    <x v="0"/>
    <s v="ÜNB"/>
  </r>
  <r>
    <s v="Amprion"/>
    <n v="10003764"/>
    <s v="Westnetz GmbH"/>
    <x v="8181"/>
    <n v="1"/>
    <s v="NI"/>
    <n v="49584"/>
    <x v="30"/>
    <s v="Hauptstr. 13"/>
    <s v="Osnabrück"/>
    <n v="88.92"/>
    <n v="51.915999999999997"/>
    <n v="80.224999999999994"/>
    <n v="80.224999999999994"/>
    <n v="100.28124999999999"/>
    <x v="2"/>
    <d v="2012-06-29T00:00:00"/>
    <x v="22"/>
    <x v="3"/>
    <m/>
    <x v="0"/>
    <m/>
    <d v="2012-06-29T00:00:00"/>
    <m/>
    <x v="0"/>
    <s v="ÜNB"/>
  </r>
  <r>
    <s v="Amprion"/>
    <n v="10003764"/>
    <s v="Westnetz GmbH"/>
    <x v="8182"/>
    <n v="1"/>
    <s v="NI"/>
    <n v="49637"/>
    <x v="10"/>
    <s v="Winkumer Str. 9"/>
    <s v="Osnabrück"/>
    <n v="81.900000000000006"/>
    <n v="69"/>
    <n v="69"/>
    <n v="69"/>
    <n v="86.25"/>
    <x v="2"/>
    <d v="2012-06-29T00:00:00"/>
    <x v="22"/>
    <x v="3"/>
    <m/>
    <x v="0"/>
    <m/>
    <d v="2012-06-29T00:00:00"/>
    <m/>
    <x v="0"/>
    <s v="ÜNB"/>
  </r>
  <r>
    <s v="Amprion"/>
    <n v="10003764"/>
    <s v="Westnetz GmbH"/>
    <x v="8183"/>
    <n v="1"/>
    <s v="NI"/>
    <n v="49586"/>
    <x v="11"/>
    <s v="Bramscher Str. 23"/>
    <s v="Osnabrück"/>
    <n v="63.3"/>
    <n v="56.801000000000002"/>
    <n v="56.801000000000002"/>
    <n v="56.801000000000002"/>
    <n v="71.001249999999999"/>
    <x v="2"/>
    <d v="2012-06-29T00:00:00"/>
    <x v="22"/>
    <x v="3"/>
    <m/>
    <x v="0"/>
    <m/>
    <d v="2012-06-29T00:00:00"/>
    <m/>
    <x v="0"/>
    <s v="ÜNB"/>
  </r>
  <r>
    <s v="Amprion"/>
    <n v="10003764"/>
    <s v="Westnetz GmbH"/>
    <x v="8184"/>
    <n v="1"/>
    <s v="NI"/>
    <n v="49584"/>
    <x v="30"/>
    <s v="Lütkeberge 20"/>
    <s v="Osnabrück"/>
    <n v="61.744999999999997"/>
    <n v="55.151000000000003"/>
    <n v="55.151000000000003"/>
    <n v="55.151000000000003"/>
    <n v="68.938749999999999"/>
    <x v="2"/>
    <d v="2012-06-29T00:00:00"/>
    <x v="22"/>
    <x v="3"/>
    <m/>
    <x v="0"/>
    <m/>
    <d v="2012-06-29T00:00:00"/>
    <m/>
    <x v="0"/>
    <s v="ÜNB"/>
  </r>
  <r>
    <s v="Amprion"/>
    <n v="10000596"/>
    <s v="Teutoburger Energie Netzwerk eG"/>
    <x v="8185"/>
    <n v="1"/>
    <s v="NI"/>
    <n v="49196"/>
    <x v="18"/>
    <s v="Südbachstraße 12"/>
    <s v="Osnabrück"/>
    <n v="63.18"/>
    <n v="47.959809999999997"/>
    <n v="47.959809999999997"/>
    <n v="53.505609999999997"/>
    <n v="59.949762499999991"/>
    <x v="2"/>
    <d v="2012-06-29T00:00:00"/>
    <x v="22"/>
    <x v="3"/>
    <m/>
    <x v="0"/>
    <m/>
    <d v="2012-06-29T00:00:00"/>
    <m/>
    <x v="0"/>
    <s v="ÜNB"/>
  </r>
  <r>
    <s v="Amprion"/>
    <n v="10003764"/>
    <s v="Westnetz GmbH"/>
    <x v="8186"/>
    <n v="1"/>
    <s v="NI"/>
    <n v="49586"/>
    <x v="11"/>
    <s v="Limberger Str. 35"/>
    <s v="Osnabrück"/>
    <n v="58.5"/>
    <n v="47.753999999999998"/>
    <n v="47.753999999999998"/>
    <n v="47.753999999999998"/>
    <n v="59.692499999999995"/>
    <x v="2"/>
    <d v="2012-06-29T00:00:00"/>
    <x v="22"/>
    <x v="3"/>
    <m/>
    <x v="0"/>
    <m/>
    <d v="2012-06-29T00:00:00"/>
    <m/>
    <x v="0"/>
    <s v="ÜNB"/>
  </r>
  <r>
    <s v="Amprion"/>
    <n v="10003764"/>
    <s v="Westnetz GmbH"/>
    <x v="8187"/>
    <n v="1"/>
    <s v="NI"/>
    <n v="49584"/>
    <x v="30"/>
    <s v="Am Hamberg 11"/>
    <s v="Osnabrück"/>
    <n v="34.72"/>
    <n v="23.172999999999998"/>
    <n v="23.172999999999998"/>
    <n v="26.498999999999999"/>
    <n v="28.966249999999995"/>
    <x v="2"/>
    <d v="2012-06-29T00:00:00"/>
    <x v="22"/>
    <x v="3"/>
    <m/>
    <x v="0"/>
    <m/>
    <d v="2012-06-29T00:00:00"/>
    <m/>
    <x v="0"/>
    <s v="ÜNB"/>
  </r>
  <r>
    <s v="Amprion"/>
    <n v="10003764"/>
    <s v="Westnetz GmbH"/>
    <x v="8188"/>
    <n v="1"/>
    <s v="NI"/>
    <n v="49577"/>
    <x v="15"/>
    <m/>
    <s v="Osnabrück"/>
    <n v="23.01"/>
    <n v="21.23"/>
    <n v="21.23"/>
    <n v="21.23"/>
    <n v="26.537499999999998"/>
    <x v="2"/>
    <d v="2012-06-29T00:00:00"/>
    <x v="22"/>
    <x v="3"/>
    <m/>
    <x v="0"/>
    <m/>
    <d v="2012-06-29T00:00:00"/>
    <m/>
    <x v="0"/>
    <s v="ÜNB"/>
  </r>
  <r>
    <s v="Amprion"/>
    <n v="10003764"/>
    <s v="Westnetz GmbH"/>
    <x v="8189"/>
    <n v="1"/>
    <s v="NI"/>
    <n v="49577"/>
    <x v="15"/>
    <m/>
    <s v="Osnabrück"/>
    <n v="23.01"/>
    <n v="21.198"/>
    <n v="21.198"/>
    <n v="21.198"/>
    <n v="26.497499999999999"/>
    <x v="2"/>
    <d v="2012-06-29T00:00:00"/>
    <x v="22"/>
    <x v="3"/>
    <m/>
    <x v="0"/>
    <m/>
    <d v="2012-06-29T00:00:00"/>
    <m/>
    <x v="0"/>
    <s v="ÜNB"/>
  </r>
  <r>
    <s v="Amprion"/>
    <n v="10003764"/>
    <s v="Westnetz GmbH"/>
    <x v="8190"/>
    <n v="1"/>
    <s v="NI"/>
    <n v="49577"/>
    <x v="15"/>
    <m/>
    <s v="Osnabrück"/>
    <n v="22.42"/>
    <n v="19.411999999999999"/>
    <n v="19.411999999999999"/>
    <n v="19.411999999999999"/>
    <n v="24.264999999999997"/>
    <x v="2"/>
    <d v="2012-06-29T00:00:00"/>
    <x v="22"/>
    <x v="3"/>
    <m/>
    <x v="0"/>
    <m/>
    <d v="2012-06-29T00:00:00"/>
    <m/>
    <x v="0"/>
    <s v="ÜNB"/>
  </r>
  <r>
    <s v="Amprion"/>
    <n v="10000596"/>
    <s v="Teutoburger Energie Netzwerk eG"/>
    <x v="8191"/>
    <n v="1"/>
    <s v="NI"/>
    <n v="49219"/>
    <x v="0"/>
    <s v="Kattenvenner Straße 47"/>
    <s v="Osnabrück"/>
    <n v="36.549999999999997"/>
    <n v="15.34"/>
    <n v="15.34"/>
    <n v="22.293500000000002"/>
    <n v="19.174999999999997"/>
    <x v="2"/>
    <d v="2012-06-29T00:00:00"/>
    <x v="22"/>
    <x v="3"/>
    <m/>
    <x v="0"/>
    <m/>
    <d v="2012-06-29T00:00:00"/>
    <m/>
    <x v="0"/>
    <s v="ÜNB"/>
  </r>
  <r>
    <s v="Amprion"/>
    <n v="10001899"/>
    <s v="Stadtwerke Georgsmarienhütte Netz GmbH"/>
    <x v="8192"/>
    <n v="1"/>
    <s v="NI"/>
    <n v="49124"/>
    <x v="2"/>
    <m/>
    <s v="Osnabrück"/>
    <n v="15.5"/>
    <n v="13.576000000000001"/>
    <n v="13.576000000000001"/>
    <n v="13.576000000000001"/>
    <n v="16.97"/>
    <x v="2"/>
    <d v="2012-06-29T00:00:00"/>
    <x v="22"/>
    <x v="3"/>
    <m/>
    <x v="0"/>
    <m/>
    <d v="2012-06-29T00:00:00"/>
    <m/>
    <x v="0"/>
    <s v="ÜNB"/>
  </r>
  <r>
    <s v="Amprion"/>
    <n v="10003764"/>
    <s v="Westnetz GmbH"/>
    <x v="8193"/>
    <n v="1"/>
    <s v="NI"/>
    <n v="49584"/>
    <x v="30"/>
    <m/>
    <s v="Osnabrück"/>
    <n v="17.635000000000002"/>
    <n v="10.393000000000001"/>
    <n v="12.048999999999999"/>
    <n v="12.048999999999999"/>
    <n v="15.061249999999999"/>
    <x v="2"/>
    <d v="2012-06-29T00:00:00"/>
    <x v="22"/>
    <x v="3"/>
    <m/>
    <x v="0"/>
    <m/>
    <d v="2012-06-29T00:00:00"/>
    <m/>
    <x v="0"/>
    <s v="ÜNB"/>
  </r>
  <r>
    <s v="Amprion"/>
    <n v="10003764"/>
    <s v="Westnetz GmbH"/>
    <x v="8194"/>
    <n v="1"/>
    <s v="NI"/>
    <n v="49201"/>
    <x v="22"/>
    <m/>
    <s v="Osnabrück"/>
    <n v="25.934999999999999"/>
    <n v="11.381"/>
    <n v="11.381"/>
    <n v="11.381"/>
    <n v="14.22625"/>
    <x v="2"/>
    <d v="2012-06-29T00:00:00"/>
    <x v="22"/>
    <x v="3"/>
    <m/>
    <x v="0"/>
    <m/>
    <d v="2012-06-29T00:00:00"/>
    <d v="2017-12-31T00:00:00"/>
    <x v="0"/>
    <s v="ÜNB"/>
  </r>
  <r>
    <s v="Amprion"/>
    <n v="10003764"/>
    <s v="Westnetz GmbH"/>
    <x v="8195"/>
    <n v="1"/>
    <s v="NI"/>
    <n v="49584"/>
    <x v="30"/>
    <m/>
    <s v="Osnabrück"/>
    <n v="17.39"/>
    <n v="7.47"/>
    <n v="10.683"/>
    <n v="10.683"/>
    <n v="13.35375"/>
    <x v="2"/>
    <d v="2012-06-29T00:00:00"/>
    <x v="22"/>
    <x v="3"/>
    <m/>
    <x v="0"/>
    <m/>
    <d v="2012-06-29T00:00:00"/>
    <m/>
    <x v="0"/>
    <s v="ÜNB"/>
  </r>
  <r>
    <s v="Amprion"/>
    <n v="10003764"/>
    <s v="Westnetz GmbH"/>
    <x v="8196"/>
    <n v="1"/>
    <s v="NI"/>
    <n v="49191"/>
    <x v="24"/>
    <m/>
    <s v="Osnabrück"/>
    <n v="26.79"/>
    <n v="7.3659999999999997"/>
    <n v="9.5280000000000005"/>
    <n v="9.5280000000000005"/>
    <n v="11.91"/>
    <x v="2"/>
    <d v="2012-06-29T00:00:00"/>
    <x v="22"/>
    <x v="3"/>
    <m/>
    <x v="0"/>
    <m/>
    <d v="2012-06-29T00:00:00"/>
    <m/>
    <x v="0"/>
    <s v="ÜNB"/>
  </r>
  <r>
    <s v="Amprion"/>
    <n v="10003764"/>
    <s v="Westnetz GmbH"/>
    <x v="8197"/>
    <n v="1"/>
    <s v="NI"/>
    <n v="49326"/>
    <x v="3"/>
    <m/>
    <s v="Osnabrück"/>
    <n v="8.5"/>
    <n v="6.9379999999999997"/>
    <n v="6.9379999999999997"/>
    <n v="6.9379999999999997"/>
    <n v="8.6724999999999994"/>
    <x v="2"/>
    <d v="2012-06-29T00:00:00"/>
    <x v="22"/>
    <x v="3"/>
    <m/>
    <x v="0"/>
    <m/>
    <d v="2012-06-29T00:00:00"/>
    <m/>
    <x v="0"/>
    <s v="ÜNB"/>
  </r>
  <r>
    <s v="Amprion"/>
    <n v="10000596"/>
    <s v="Teutoburger Energie Netzwerk eG"/>
    <x v="8198"/>
    <n v="1"/>
    <s v="NI"/>
    <n v="49219"/>
    <x v="0"/>
    <m/>
    <s v="Osnabrück"/>
    <n v="10.29"/>
    <n v="6.8319010000000002"/>
    <n v="6.8319010000000002"/>
    <n v="9.3036009999999987"/>
    <n v="8.5398762499999989"/>
    <x v="2"/>
    <d v="2012-06-29T00:00:00"/>
    <x v="22"/>
    <x v="3"/>
    <m/>
    <x v="0"/>
    <m/>
    <d v="2012-06-29T00:00:00"/>
    <m/>
    <x v="0"/>
    <s v="ÜNB"/>
  </r>
  <r>
    <s v="Amprion"/>
    <n v="10003764"/>
    <s v="Westnetz GmbH"/>
    <x v="8199"/>
    <n v="1"/>
    <s v="NI"/>
    <n v="49593"/>
    <x v="6"/>
    <m/>
    <s v="Osnabrück"/>
    <n v="11.4"/>
    <n v="6.4630000000000001"/>
    <n v="6.4630000000000001"/>
    <n v="10.599"/>
    <n v="8.0787499999999994"/>
    <x v="2"/>
    <d v="2012-06-29T00:00:00"/>
    <x v="22"/>
    <x v="3"/>
    <m/>
    <x v="0"/>
    <m/>
    <d v="2012-06-29T00:00:00"/>
    <m/>
    <x v="0"/>
    <s v="ÜNB"/>
  </r>
  <r>
    <s v="Amprion"/>
    <n v="10000365"/>
    <s v="Elektrizitätsgenossenschaft Hasbergen eG"/>
    <x v="8200"/>
    <n v="1"/>
    <s v="NI"/>
    <n v="49205"/>
    <x v="9"/>
    <m/>
    <s v="Osnabrück"/>
    <n v="7.02"/>
    <n v="4.7690000000000001"/>
    <n v="4.7690000000000001"/>
    <n v="4.7690000000000001"/>
    <n v="5.9612499999999997"/>
    <x v="2"/>
    <d v="2012-06-29T00:00:00"/>
    <x v="22"/>
    <x v="3"/>
    <m/>
    <x v="0"/>
    <m/>
    <d v="2012-06-29T00:00:00"/>
    <m/>
    <x v="0"/>
    <s v="ÜNB"/>
  </r>
  <r>
    <s v="Amprion"/>
    <n v="10003764"/>
    <s v="Westnetz GmbH"/>
    <x v="8201"/>
    <n v="1"/>
    <s v="NI"/>
    <n v="49593"/>
    <x v="6"/>
    <m/>
    <s v="Osnabrück"/>
    <n v="5.76"/>
    <n v="3.6040000000000001"/>
    <n v="3.6040000000000001"/>
    <n v="3.6040000000000001"/>
    <n v="4.5049999999999999"/>
    <x v="2"/>
    <d v="2012-06-29T00:00:00"/>
    <x v="22"/>
    <x v="3"/>
    <m/>
    <x v="0"/>
    <m/>
    <d v="2012-06-29T00:00:00"/>
    <m/>
    <x v="0"/>
    <s v="ÜNB"/>
  </r>
  <r>
    <s v="Amprion"/>
    <n v="10003764"/>
    <s v="Westnetz GmbH"/>
    <x v="8202"/>
    <n v="1"/>
    <s v="NI"/>
    <n v="49626"/>
    <x v="1"/>
    <m/>
    <s v="Osnabrück"/>
    <n v="8"/>
    <n v="3.6030000000000002"/>
    <n v="3.6030000000000002"/>
    <n v="3.6030000000000002"/>
    <n v="4.5037500000000001"/>
    <x v="2"/>
    <d v="2012-06-29T00:00:00"/>
    <x v="22"/>
    <x v="3"/>
    <m/>
    <x v="0"/>
    <m/>
    <d v="2012-06-29T00:00:00"/>
    <m/>
    <x v="0"/>
    <s v="ÜNB"/>
  </r>
  <r>
    <s v="Amprion"/>
    <n v="10000596"/>
    <s v="Teutoburger Energie Netzwerk eG"/>
    <x v="8203"/>
    <n v="1"/>
    <s v="NI"/>
    <n v="49196"/>
    <x v="18"/>
    <m/>
    <s v="Osnabrück"/>
    <n v="5.39"/>
    <n v="3.3654999999999999"/>
    <n v="3.3654999999999999"/>
    <n v="4.351"/>
    <n v="4.2068749999999993"/>
    <x v="2"/>
    <d v="2012-06-29T00:00:00"/>
    <x v="22"/>
    <x v="3"/>
    <m/>
    <x v="0"/>
    <m/>
    <d v="2012-06-29T00:00:00"/>
    <m/>
    <x v="0"/>
    <s v="ÜNB"/>
  </r>
  <r>
    <s v="Amprion"/>
    <n v="10003764"/>
    <s v="Westnetz GmbH"/>
    <x v="8204"/>
    <n v="1"/>
    <s v="NI"/>
    <n v="49593"/>
    <x v="6"/>
    <m/>
    <s v="Osnabrück"/>
    <n v="15.96"/>
    <n v="3.3"/>
    <n v="3.3"/>
    <n v="12.147"/>
    <n v="4.1249999999999991"/>
    <x v="2"/>
    <d v="2012-06-29T00:00:00"/>
    <x v="22"/>
    <x v="3"/>
    <m/>
    <x v="0"/>
    <m/>
    <d v="2012-06-29T00:00:00"/>
    <m/>
    <x v="0"/>
    <s v="ÜNB"/>
  </r>
  <r>
    <s v="Amprion"/>
    <n v="10003764"/>
    <s v="Westnetz GmbH"/>
    <x v="8205"/>
    <n v="1"/>
    <s v="NI"/>
    <n v="49143"/>
    <x v="14"/>
    <m/>
    <s v="Osnabrück"/>
    <n v="8.14"/>
    <n v="3.036"/>
    <n v="3.036"/>
    <n v="3.036"/>
    <n v="3.7949999999999999"/>
    <x v="2"/>
    <d v="2012-06-29T00:00:00"/>
    <x v="22"/>
    <x v="3"/>
    <m/>
    <x v="0"/>
    <m/>
    <d v="2012-06-29T00:00:00"/>
    <m/>
    <x v="0"/>
    <s v="ÜNB"/>
  </r>
  <r>
    <s v="Amprion"/>
    <n v="10003764"/>
    <s v="Westnetz GmbH"/>
    <x v="8206"/>
    <n v="1"/>
    <s v="NI"/>
    <n v="49610"/>
    <x v="12"/>
    <m/>
    <s v="Osnabrück"/>
    <n v="4.68"/>
    <n v="2.121"/>
    <n v="2.121"/>
    <n v="2.121"/>
    <n v="2.6512499999999997"/>
    <x v="2"/>
    <d v="2012-06-29T00:00:00"/>
    <x v="22"/>
    <x v="3"/>
    <m/>
    <x v="0"/>
    <m/>
    <d v="2012-06-29T00:00:00"/>
    <m/>
    <x v="0"/>
    <s v="ÜNB"/>
  </r>
  <r>
    <s v="Amprion"/>
    <n v="10003764"/>
    <s v="Westnetz GmbH"/>
    <x v="8207"/>
    <n v="1"/>
    <s v="NI"/>
    <n v="49134"/>
    <x v="19"/>
    <m/>
    <s v="Osnabrück"/>
    <n v="3.57"/>
    <n v="1.7450000000000001"/>
    <n v="1.7450000000000001"/>
    <n v="1.7450000000000001"/>
    <n v="2.1812499999999999"/>
    <x v="2"/>
    <d v="2012-06-29T00:00:00"/>
    <x v="22"/>
    <x v="3"/>
    <m/>
    <x v="0"/>
    <m/>
    <d v="2012-06-29T00:00:00"/>
    <m/>
    <x v="0"/>
    <s v="ÜNB"/>
  </r>
  <r>
    <s v="Amprion"/>
    <n v="10003764"/>
    <s v="Westnetz GmbH"/>
    <x v="8208"/>
    <n v="1"/>
    <s v="NI"/>
    <n v="49324"/>
    <x v="3"/>
    <m/>
    <s v="Osnabrück"/>
    <n v="18.91"/>
    <n v="11.477"/>
    <n v="11.477"/>
    <n v="14.021000000000001"/>
    <n v="14.34625"/>
    <x v="2"/>
    <d v="2012-06-30T00:00:00"/>
    <x v="22"/>
    <x v="3"/>
    <m/>
    <x v="0"/>
    <m/>
    <d v="2012-06-30T00:00:00"/>
    <m/>
    <x v="0"/>
    <s v="ÜNB"/>
  </r>
  <r>
    <s v="Amprion"/>
    <n v="10003764"/>
    <s v="Westnetz GmbH"/>
    <x v="8209"/>
    <n v="1"/>
    <s v="NI"/>
    <n v="49324"/>
    <x v="3"/>
    <m/>
    <s v="Osnabrück"/>
    <n v="11.52"/>
    <n v="9.2469999999999999"/>
    <n v="9.2469999999999999"/>
    <n v="9.2469999999999999"/>
    <n v="11.55875"/>
    <x v="2"/>
    <d v="2012-06-30T00:00:00"/>
    <x v="22"/>
    <x v="3"/>
    <m/>
    <x v="0"/>
    <m/>
    <d v="2012-06-30T00:00:00"/>
    <m/>
    <x v="0"/>
    <s v="ÜNB"/>
  </r>
  <r>
    <s v="Amprion"/>
    <n v="10003764"/>
    <s v="Westnetz GmbH"/>
    <x v="8210"/>
    <n v="1"/>
    <s v="NI"/>
    <n v="49163"/>
    <x v="26"/>
    <m/>
    <s v="Osnabrück"/>
    <n v="16.38"/>
    <n v="8.6509999999999998"/>
    <n v="8.6509999999999998"/>
    <n v="11.467000000000001"/>
    <n v="10.813749999999999"/>
    <x v="2"/>
    <d v="2012-06-30T00:00:00"/>
    <x v="22"/>
    <x v="3"/>
    <m/>
    <x v="0"/>
    <m/>
    <d v="2012-06-30T00:00:00"/>
    <m/>
    <x v="0"/>
    <s v="ÜNB"/>
  </r>
  <r>
    <s v="Amprion"/>
    <n v="10003764"/>
    <s v="Westnetz GmbH"/>
    <x v="8211"/>
    <n v="1"/>
    <s v="NI"/>
    <n v="49324"/>
    <x v="3"/>
    <m/>
    <s v="Osnabrück"/>
    <n v="12.48"/>
    <n v="7.3259999999999996"/>
    <n v="7.3259999999999996"/>
    <n v="10.129"/>
    <n v="9.1574999999999989"/>
    <x v="2"/>
    <d v="2012-07-03T00:00:00"/>
    <x v="22"/>
    <x v="6"/>
    <m/>
    <x v="0"/>
    <m/>
    <d v="2012-07-03T00:00:00"/>
    <m/>
    <x v="0"/>
    <s v="ÜNB"/>
  </r>
  <r>
    <s v="Amprion"/>
    <n v="10000596"/>
    <s v="Teutoburger Energie Netzwerk eG"/>
    <x v="8212"/>
    <n v="1"/>
    <s v="NI"/>
    <n v="49219"/>
    <x v="0"/>
    <m/>
    <s v="Osnabrück"/>
    <n v="6"/>
    <n v="2.3925000000000001"/>
    <n v="2.3925000000000001"/>
    <n v="4.2972999999999999"/>
    <n v="2.9906250000000001"/>
    <x v="2"/>
    <d v="2012-07-05T00:00:00"/>
    <x v="22"/>
    <x v="6"/>
    <m/>
    <x v="0"/>
    <m/>
    <d v="2012-07-05T00:00:00"/>
    <m/>
    <x v="0"/>
    <s v="ÜNB"/>
  </r>
  <r>
    <s v="Amprion"/>
    <n v="10003764"/>
    <s v="Westnetz GmbH"/>
    <x v="8213"/>
    <n v="1"/>
    <s v="NI"/>
    <n v="49328"/>
    <x v="3"/>
    <m/>
    <s v="Osnabrück"/>
    <n v="15.36"/>
    <n v="10.157"/>
    <n v="10.157"/>
    <n v="13.374000000000001"/>
    <n v="12.696249999999999"/>
    <x v="2"/>
    <d v="2012-07-06T00:00:00"/>
    <x v="22"/>
    <x v="6"/>
    <m/>
    <x v="0"/>
    <m/>
    <d v="2012-07-06T00:00:00"/>
    <m/>
    <x v="0"/>
    <s v="ÜNB"/>
  </r>
  <r>
    <s v="Amprion"/>
    <n v="10003764"/>
    <s v="Westnetz GmbH"/>
    <x v="8214"/>
    <n v="1"/>
    <s v="NI"/>
    <n v="49134"/>
    <x v="19"/>
    <s v="Siemensstr. 9"/>
    <s v="Osnabrück"/>
    <n v="70.319999999999993"/>
    <n v="24.35"/>
    <n v="24.35"/>
    <n v="49.5"/>
    <n v="30.4375"/>
    <x v="2"/>
    <d v="2012-07-09T00:00:00"/>
    <x v="22"/>
    <x v="6"/>
    <m/>
    <x v="0"/>
    <m/>
    <d v="2012-07-09T00:00:00"/>
    <m/>
    <x v="0"/>
    <s v="ÜNB"/>
  </r>
  <r>
    <s v="Amprion"/>
    <n v="10003764"/>
    <s v="Westnetz GmbH"/>
    <x v="8215"/>
    <n v="1"/>
    <s v="NI"/>
    <n v="49152"/>
    <x v="16"/>
    <m/>
    <s v="Osnabrück"/>
    <n v="20.14"/>
    <n v="19.262"/>
    <n v="19.262"/>
    <n v="20.224"/>
    <n v="24.077500000000001"/>
    <x v="2"/>
    <d v="2012-07-09T00:00:00"/>
    <x v="22"/>
    <x v="6"/>
    <m/>
    <x v="0"/>
    <m/>
    <d v="2012-07-09T00:00:00"/>
    <m/>
    <x v="0"/>
    <s v="ÜNB"/>
  </r>
  <r>
    <s v="Amprion"/>
    <n v="10003764"/>
    <s v="Westnetz GmbH"/>
    <x v="8216"/>
    <n v="1"/>
    <s v="NI"/>
    <n v="49586"/>
    <x v="8"/>
    <m/>
    <s v="Osnabrück"/>
    <n v="9.6"/>
    <n v="5.8959999999999999"/>
    <n v="5.8959999999999999"/>
    <n v="5.8959999999999999"/>
    <n v="7.3699999999999992"/>
    <x v="2"/>
    <d v="2012-07-10T00:00:00"/>
    <x v="22"/>
    <x v="6"/>
    <m/>
    <x v="0"/>
    <m/>
    <d v="2012-07-10T00:00:00"/>
    <m/>
    <x v="0"/>
    <s v="ÜNB"/>
  </r>
  <r>
    <s v="Amprion"/>
    <n v="10003764"/>
    <s v="Westnetz GmbH"/>
    <x v="8217"/>
    <n v="1"/>
    <s v="NI"/>
    <n v="49186"/>
    <x v="23"/>
    <m/>
    <s v="Osnabrück"/>
    <n v="3.9"/>
    <n v="1.89"/>
    <n v="1.89"/>
    <n v="1.89"/>
    <n v="2.3624999999999998"/>
    <x v="2"/>
    <d v="2012-07-11T00:00:00"/>
    <x v="22"/>
    <x v="6"/>
    <m/>
    <x v="0"/>
    <m/>
    <d v="2012-07-11T00:00:00"/>
    <m/>
    <x v="0"/>
    <s v="ÜNB"/>
  </r>
  <r>
    <s v="Amprion"/>
    <n v="10003764"/>
    <s v="Westnetz GmbH"/>
    <x v="8218"/>
    <n v="1"/>
    <s v="NI"/>
    <n v="49565"/>
    <x v="7"/>
    <m/>
    <s v="Osnabrück"/>
    <n v="9.8000000000000007"/>
    <n v="8.7360000000000007"/>
    <n v="8.7360000000000007"/>
    <n v="8.7360000000000007"/>
    <n v="10.92"/>
    <x v="2"/>
    <d v="2012-07-13T00:00:00"/>
    <x v="22"/>
    <x v="6"/>
    <m/>
    <x v="0"/>
    <m/>
    <d v="2012-07-13T00:00:00"/>
    <m/>
    <x v="0"/>
    <s v="ÜNB"/>
  </r>
  <r>
    <s v="Amprion"/>
    <n v="10003764"/>
    <s v="Westnetz GmbH"/>
    <x v="8219"/>
    <n v="1"/>
    <s v="NI"/>
    <n v="49326"/>
    <x v="3"/>
    <m/>
    <s v="Osnabrück"/>
    <n v="4.4850000000000003"/>
    <n v="3.0510000000000002"/>
    <n v="3.0510000000000002"/>
    <n v="3.0510000000000002"/>
    <n v="3.8137500000000002"/>
    <x v="2"/>
    <d v="2012-07-13T00:00:00"/>
    <x v="22"/>
    <x v="6"/>
    <m/>
    <x v="0"/>
    <m/>
    <d v="2012-07-13T00:00:00"/>
    <m/>
    <x v="0"/>
    <s v="ÜNB"/>
  </r>
  <r>
    <s v="Amprion"/>
    <n v="10001899"/>
    <s v="Stadtwerke Georgsmarienhütte Netz GmbH"/>
    <x v="8220"/>
    <n v="1"/>
    <s v="NI"/>
    <n v="49124"/>
    <x v="2"/>
    <m/>
    <s v="Osnabrück"/>
    <n v="8.16"/>
    <n v="5.09"/>
    <n v="5.09"/>
    <n v="5.09"/>
    <n v="6.3624999999999998"/>
    <x v="2"/>
    <d v="2012-07-16T00:00:00"/>
    <x v="22"/>
    <x v="6"/>
    <m/>
    <x v="0"/>
    <m/>
    <d v="2012-07-16T00:00:00"/>
    <m/>
    <x v="0"/>
    <s v="ÜNB"/>
  </r>
  <r>
    <s v="Amprion"/>
    <n v="10003764"/>
    <s v="Westnetz GmbH"/>
    <x v="8221"/>
    <n v="1"/>
    <s v="NI"/>
    <n v="49577"/>
    <x v="15"/>
    <m/>
    <s v="Osnabrück"/>
    <n v="6.12"/>
    <n v="4.8280000000000003"/>
    <n v="4.8280000000000003"/>
    <n v="4.8280000000000003"/>
    <n v="6.0350000000000001"/>
    <x v="2"/>
    <d v="2012-07-17T00:00:00"/>
    <x v="22"/>
    <x v="6"/>
    <m/>
    <x v="0"/>
    <m/>
    <d v="2012-07-17T00:00:00"/>
    <m/>
    <x v="0"/>
    <s v="ÜNB"/>
  </r>
  <r>
    <s v="Amprion"/>
    <n v="10003764"/>
    <s v="Westnetz GmbH"/>
    <x v="8222"/>
    <n v="1"/>
    <s v="NI"/>
    <n v="49143"/>
    <x v="14"/>
    <m/>
    <s v="Osnabrück"/>
    <n v="6.12"/>
    <n v="2.7669999999999999"/>
    <n v="2.7669999999999999"/>
    <n v="2.7669999999999999"/>
    <n v="3.4587499999999998"/>
    <x v="2"/>
    <d v="2012-07-17T00:00:00"/>
    <x v="22"/>
    <x v="6"/>
    <m/>
    <x v="0"/>
    <m/>
    <d v="2012-07-17T00:00:00"/>
    <m/>
    <x v="0"/>
    <s v="ÜNB"/>
  </r>
  <r>
    <s v="Amprion"/>
    <n v="10003764"/>
    <s v="Westnetz GmbH"/>
    <x v="8223"/>
    <n v="1"/>
    <s v="NI"/>
    <n v="49152"/>
    <x v="16"/>
    <m/>
    <s v="Osnabrück"/>
    <n v="3.06"/>
    <n v="2.3839999999999999"/>
    <n v="2.3839999999999999"/>
    <n v="2.3839999999999999"/>
    <n v="2.9799999999999995"/>
    <x v="2"/>
    <d v="2012-07-17T00:00:00"/>
    <x v="22"/>
    <x v="6"/>
    <m/>
    <x v="0"/>
    <m/>
    <d v="2012-07-17T00:00:00"/>
    <m/>
    <x v="0"/>
    <s v="ÜNB"/>
  </r>
  <r>
    <s v="Amprion"/>
    <n v="10003764"/>
    <s v="Westnetz GmbH"/>
    <x v="8224"/>
    <n v="1"/>
    <s v="NI"/>
    <n v="49152"/>
    <x v="16"/>
    <m/>
    <s v="Osnabrück"/>
    <n v="14.8"/>
    <n v="9.891"/>
    <n v="9.891"/>
    <n v="13.183"/>
    <n v="12.36375"/>
    <x v="2"/>
    <d v="2012-07-18T00:00:00"/>
    <x v="22"/>
    <x v="6"/>
    <m/>
    <x v="0"/>
    <m/>
    <d v="2012-07-18T00:00:00"/>
    <m/>
    <x v="0"/>
    <s v="ÜNB"/>
  </r>
  <r>
    <s v="Amprion"/>
    <n v="10003764"/>
    <s v="Westnetz GmbH"/>
    <x v="8225"/>
    <n v="1"/>
    <s v="NI"/>
    <n v="49577"/>
    <x v="15"/>
    <m/>
    <s v="Osnabrück"/>
    <n v="22.62"/>
    <n v="20.823"/>
    <n v="20.823"/>
    <n v="20.823"/>
    <n v="26.028749999999999"/>
    <x v="2"/>
    <d v="2012-07-19T00:00:00"/>
    <x v="22"/>
    <x v="6"/>
    <m/>
    <x v="0"/>
    <m/>
    <d v="2012-07-19T00:00:00"/>
    <m/>
    <x v="0"/>
    <s v="ÜNB"/>
  </r>
  <r>
    <s v="Amprion"/>
    <n v="10003764"/>
    <s v="Westnetz GmbH"/>
    <x v="8226"/>
    <n v="1"/>
    <s v="NI"/>
    <n v="49594"/>
    <x v="32"/>
    <m/>
    <s v="Osnabrück"/>
    <n v="14.625"/>
    <n v="13.625999999999999"/>
    <n v="13.625999999999999"/>
    <n v="13.625999999999999"/>
    <n v="17.032499999999999"/>
    <x v="2"/>
    <d v="2012-07-19T00:00:00"/>
    <x v="22"/>
    <x v="6"/>
    <m/>
    <x v="0"/>
    <m/>
    <d v="2012-07-19T00:00:00"/>
    <m/>
    <x v="0"/>
    <s v="ÜNB"/>
  </r>
  <r>
    <s v="Amprion"/>
    <n v="10001899"/>
    <s v="Stadtwerke Georgsmarienhütte Netz GmbH"/>
    <x v="8227"/>
    <n v="1"/>
    <s v="NI"/>
    <n v="49124"/>
    <x v="2"/>
    <m/>
    <s v="Osnabrück"/>
    <n v="10.53"/>
    <n v="8.5329999999999995"/>
    <n v="8.5329999999999995"/>
    <n v="8.5329999999999995"/>
    <n v="10.666249999999998"/>
    <x v="2"/>
    <d v="2012-07-19T00:00:00"/>
    <x v="22"/>
    <x v="6"/>
    <m/>
    <x v="0"/>
    <m/>
    <d v="2012-07-19T00:00:00"/>
    <m/>
    <x v="0"/>
    <s v="ÜNB"/>
  </r>
  <r>
    <s v="Amprion"/>
    <n v="10003764"/>
    <s v="Westnetz GmbH"/>
    <x v="8228"/>
    <n v="1"/>
    <s v="NI"/>
    <n v="49163"/>
    <x v="26"/>
    <m/>
    <s v="Osnabrück"/>
    <n v="13.23"/>
    <n v="9.7929999999999993"/>
    <n v="9.7929999999999993"/>
    <n v="11.339"/>
    <n v="12.241249999999999"/>
    <x v="2"/>
    <d v="2012-07-23T00:00:00"/>
    <x v="22"/>
    <x v="6"/>
    <m/>
    <x v="0"/>
    <m/>
    <d v="2012-07-23T00:00:00"/>
    <m/>
    <x v="0"/>
    <s v="ÜNB"/>
  </r>
  <r>
    <s v="Amprion"/>
    <n v="10000596"/>
    <s v="Teutoburger Energie Netzwerk eG"/>
    <x v="8229"/>
    <n v="1"/>
    <s v="NI"/>
    <n v="49219"/>
    <x v="0"/>
    <m/>
    <s v="Osnabrück"/>
    <n v="9.1999999999999993"/>
    <n v="7.9580000000000002"/>
    <n v="7.9580000000000002"/>
    <n v="7.9580000000000002"/>
    <n v="9.9474999999999998"/>
    <x v="2"/>
    <d v="2012-07-23T00:00:00"/>
    <x v="22"/>
    <x v="6"/>
    <m/>
    <x v="0"/>
    <m/>
    <d v="2012-07-23T00:00:00"/>
    <m/>
    <x v="0"/>
    <s v="ÜNB"/>
  </r>
  <r>
    <s v="Amprion"/>
    <n v="10003764"/>
    <s v="Westnetz GmbH"/>
    <x v="8230"/>
    <n v="1"/>
    <s v="NI"/>
    <n v="49586"/>
    <x v="11"/>
    <m/>
    <s v="Osnabrück"/>
    <n v="9.9"/>
    <n v="6.4240000000000004"/>
    <n v="6.4240000000000004"/>
    <n v="6.4240000000000004"/>
    <n v="8.0299999999999994"/>
    <x v="2"/>
    <d v="2012-07-23T00:00:00"/>
    <x v="22"/>
    <x v="6"/>
    <m/>
    <x v="0"/>
    <m/>
    <d v="2012-07-23T00:00:00"/>
    <m/>
    <x v="0"/>
    <s v="ÜNB"/>
  </r>
  <r>
    <s v="Amprion"/>
    <n v="10003764"/>
    <s v="Westnetz GmbH"/>
    <x v="8231"/>
    <n v="1"/>
    <s v="NI"/>
    <n v="49577"/>
    <x v="15"/>
    <m/>
    <s v="Osnabrück"/>
    <n v="14.7"/>
    <n v="10.172000000000001"/>
    <n v="10.172000000000001"/>
    <n v="12.161"/>
    <n v="12.715"/>
    <x v="2"/>
    <d v="2012-07-24T00:00:00"/>
    <x v="22"/>
    <x v="6"/>
    <m/>
    <x v="0"/>
    <m/>
    <d v="2012-07-24T00:00:00"/>
    <m/>
    <x v="0"/>
    <s v="ÜNB"/>
  </r>
  <r>
    <s v="Amprion"/>
    <n v="10003764"/>
    <s v="Westnetz GmbH"/>
    <x v="8232"/>
    <n v="1"/>
    <s v="NI"/>
    <n v="49586"/>
    <x v="11"/>
    <m/>
    <s v="Osnabrück"/>
    <n v="17.149999999999999"/>
    <n v="9.6679999999999993"/>
    <n v="9.6679999999999993"/>
    <n v="12.619"/>
    <n v="12.084999999999999"/>
    <x v="2"/>
    <d v="2012-07-24T00:00:00"/>
    <x v="22"/>
    <x v="6"/>
    <m/>
    <x v="0"/>
    <m/>
    <d v="2012-07-24T00:00:00"/>
    <m/>
    <x v="0"/>
    <s v="ÜNB"/>
  </r>
  <r>
    <s v="Amprion"/>
    <n v="10003764"/>
    <s v="Westnetz GmbH"/>
    <x v="8233"/>
    <n v="1"/>
    <s v="NI"/>
    <n v="49191"/>
    <x v="24"/>
    <m/>
    <s v="Osnabrück"/>
    <n v="4"/>
    <n v="1.6779999999999999"/>
    <n v="1.6779999999999999"/>
    <n v="1.6779999999999999"/>
    <n v="2.0974999999999997"/>
    <x v="2"/>
    <d v="2012-07-24T00:00:00"/>
    <x v="22"/>
    <x v="6"/>
    <m/>
    <x v="0"/>
    <m/>
    <d v="2012-07-24T00:00:00"/>
    <m/>
    <x v="0"/>
    <s v="ÜNB"/>
  </r>
  <r>
    <s v="Amprion"/>
    <n v="10003764"/>
    <s v="Westnetz GmbH"/>
    <x v="8234"/>
    <n v="1"/>
    <s v="NI"/>
    <n v="49134"/>
    <x v="19"/>
    <m/>
    <s v="Osnabrück"/>
    <n v="8.8800000000000008"/>
    <n v="6.2649999999999997"/>
    <n v="6.2649999999999997"/>
    <n v="6.2649999999999997"/>
    <n v="7.8312499999999989"/>
    <x v="2"/>
    <d v="2012-07-25T00:00:00"/>
    <x v="22"/>
    <x v="6"/>
    <m/>
    <x v="0"/>
    <m/>
    <d v="2012-07-25T00:00:00"/>
    <m/>
    <x v="0"/>
    <s v="ÜNB"/>
  </r>
  <r>
    <s v="Amprion"/>
    <n v="10001899"/>
    <s v="Stadtwerke Georgsmarienhütte Netz GmbH"/>
    <x v="8235"/>
    <n v="1"/>
    <s v="NI"/>
    <n v="49124"/>
    <x v="2"/>
    <m/>
    <s v="Osnabrück"/>
    <n v="25.08"/>
    <n v="16.099"/>
    <n v="16.099"/>
    <n v="16.099"/>
    <n v="20.123749999999998"/>
    <x v="2"/>
    <d v="2012-07-26T00:00:00"/>
    <x v="22"/>
    <x v="6"/>
    <m/>
    <x v="0"/>
    <m/>
    <d v="2012-07-26T00:00:00"/>
    <m/>
    <x v="0"/>
    <s v="ÜNB"/>
  </r>
  <r>
    <s v="Amprion"/>
    <n v="10003764"/>
    <s v="Westnetz GmbH"/>
    <x v="8236"/>
    <n v="1"/>
    <s v="NI"/>
    <n v="49324"/>
    <x v="3"/>
    <m/>
    <s v="Osnabrück"/>
    <n v="12.92"/>
    <n v="9.4250000000000007"/>
    <n v="9.4250000000000007"/>
    <n v="9.4250000000000007"/>
    <n v="11.78125"/>
    <x v="2"/>
    <d v="2012-07-26T00:00:00"/>
    <x v="22"/>
    <x v="6"/>
    <m/>
    <x v="0"/>
    <m/>
    <d v="2012-07-26T00:00:00"/>
    <m/>
    <x v="0"/>
    <s v="ÜNB"/>
  </r>
  <r>
    <s v="Amprion"/>
    <n v="10003764"/>
    <s v="Westnetz GmbH"/>
    <x v="8237"/>
    <n v="1"/>
    <s v="NI"/>
    <n v="49324"/>
    <x v="3"/>
    <m/>
    <s v="Osnabrück"/>
    <n v="12.92"/>
    <n v="9.1080000000000005"/>
    <n v="9.1080000000000005"/>
    <n v="9.1080000000000005"/>
    <n v="11.385"/>
    <x v="2"/>
    <d v="2012-07-26T00:00:00"/>
    <x v="22"/>
    <x v="6"/>
    <m/>
    <x v="0"/>
    <m/>
    <d v="2012-07-26T00:00:00"/>
    <m/>
    <x v="0"/>
    <s v="ÜNB"/>
  </r>
  <r>
    <s v="Amprion"/>
    <n v="10003764"/>
    <s v="Westnetz GmbH"/>
    <x v="8238"/>
    <n v="1"/>
    <s v="NI"/>
    <n v="49328"/>
    <x v="3"/>
    <m/>
    <s v="Osnabrück"/>
    <n v="12.92"/>
    <n v="8.298"/>
    <n v="8.298"/>
    <n v="8.298"/>
    <n v="10.372499999999999"/>
    <x v="2"/>
    <d v="2012-07-26T00:00:00"/>
    <x v="22"/>
    <x v="6"/>
    <m/>
    <x v="0"/>
    <m/>
    <d v="2012-07-26T00:00:00"/>
    <m/>
    <x v="0"/>
    <s v="ÜNB"/>
  </r>
  <r>
    <s v="Amprion"/>
    <n v="10003764"/>
    <s v="Westnetz GmbH"/>
    <x v="8239"/>
    <n v="1"/>
    <s v="NI"/>
    <n v="49143"/>
    <x v="14"/>
    <s v="Schlieweg 2"/>
    <s v="Osnabrück"/>
    <n v="49.5"/>
    <n v="40.92"/>
    <n v="40.92"/>
    <n v="40.92"/>
    <n v="51.15"/>
    <x v="2"/>
    <d v="2012-07-27T00:00:00"/>
    <x v="22"/>
    <x v="6"/>
    <m/>
    <x v="0"/>
    <m/>
    <d v="2012-07-27T00:00:00"/>
    <m/>
    <x v="0"/>
    <s v="ÜNB"/>
  </r>
  <r>
    <s v="Amprion"/>
    <n v="10003764"/>
    <s v="Westnetz GmbH"/>
    <x v="8240"/>
    <n v="1"/>
    <s v="NI"/>
    <n v="49586"/>
    <x v="8"/>
    <m/>
    <s v="Osnabrück"/>
    <n v="8.58"/>
    <n v="6.2249999999999996"/>
    <n v="6.2249999999999996"/>
    <n v="6.2249999999999996"/>
    <n v="7.7812499999999991"/>
    <x v="2"/>
    <d v="2012-07-27T00:00:00"/>
    <x v="22"/>
    <x v="6"/>
    <m/>
    <x v="0"/>
    <m/>
    <d v="2012-07-27T00:00:00"/>
    <m/>
    <x v="0"/>
    <s v="ÜNB"/>
  </r>
  <r>
    <s v="Amprion"/>
    <n v="10003764"/>
    <s v="Westnetz GmbH"/>
    <x v="8241"/>
    <n v="1"/>
    <s v="NI"/>
    <n v="49143"/>
    <x v="14"/>
    <m/>
    <s v="Osnabrück"/>
    <n v="7.6050000000000004"/>
    <n v="4.2759999999999998"/>
    <n v="4.2759999999999998"/>
    <n v="4.2759999999999998"/>
    <n v="5.3449999999999998"/>
    <x v="2"/>
    <d v="2012-07-27T00:00:00"/>
    <x v="22"/>
    <x v="6"/>
    <m/>
    <x v="0"/>
    <m/>
    <d v="2012-07-27T00:00:00"/>
    <m/>
    <x v="0"/>
    <s v="ÜNB"/>
  </r>
  <r>
    <s v="Amprion"/>
    <n v="10003764"/>
    <s v="Westnetz GmbH"/>
    <x v="8242"/>
    <n v="1"/>
    <s v="NI"/>
    <n v="49593"/>
    <x v="6"/>
    <m/>
    <s v="Osnabrück"/>
    <n v="10"/>
    <n v="3.4049999999999998"/>
    <n v="3.4049999999999998"/>
    <n v="3.4049999999999998"/>
    <n v="4.2562499999999996"/>
    <x v="2"/>
    <d v="2012-07-27T00:00:00"/>
    <x v="22"/>
    <x v="6"/>
    <m/>
    <x v="0"/>
    <m/>
    <d v="2012-07-27T00:00:00"/>
    <m/>
    <x v="0"/>
    <s v="ÜNB"/>
  </r>
  <r>
    <s v="Amprion"/>
    <n v="10003764"/>
    <s v="Westnetz GmbH"/>
    <x v="8243"/>
    <n v="1"/>
    <s v="NI"/>
    <n v="49594"/>
    <x v="32"/>
    <m/>
    <s v="Osnabrück"/>
    <n v="11.88"/>
    <n v="2.6509999999999998"/>
    <n v="2.6509999999999998"/>
    <n v="9.2289999999999992"/>
    <n v="3.3137499999999998"/>
    <x v="2"/>
    <d v="2012-07-27T00:00:00"/>
    <x v="22"/>
    <x v="6"/>
    <m/>
    <x v="0"/>
    <m/>
    <d v="2012-07-27T00:00:00"/>
    <m/>
    <x v="0"/>
    <s v="ÜNB"/>
  </r>
  <r>
    <s v="Amprion"/>
    <n v="10003764"/>
    <s v="Westnetz GmbH"/>
    <x v="8244"/>
    <n v="1"/>
    <s v="NI"/>
    <n v="49599"/>
    <x v="20"/>
    <s v="Wöste 7"/>
    <s v="Osnabrück"/>
    <n v="33.119999999999997"/>
    <n v="25.558"/>
    <n v="25.558"/>
    <n v="28.844000000000001"/>
    <n v="31.947499999999998"/>
    <x v="2"/>
    <d v="2012-07-28T00:00:00"/>
    <x v="22"/>
    <x v="6"/>
    <m/>
    <x v="0"/>
    <m/>
    <d v="2012-07-28T00:00:00"/>
    <m/>
    <x v="0"/>
    <s v="ÜNB"/>
  </r>
  <r>
    <s v="Amprion"/>
    <n v="10003764"/>
    <s v="Westnetz GmbH"/>
    <x v="8245"/>
    <n v="1"/>
    <s v="NI"/>
    <n v="49599"/>
    <x v="20"/>
    <m/>
    <s v="Osnabrück"/>
    <n v="5"/>
    <n v="2.7010000000000001"/>
    <n v="2.7010000000000001"/>
    <n v="2.7010000000000001"/>
    <n v="3.3762499999999998"/>
    <x v="2"/>
    <d v="2012-07-28T00:00:00"/>
    <x v="22"/>
    <x v="6"/>
    <m/>
    <x v="0"/>
    <m/>
    <d v="2012-07-28T00:00:00"/>
    <m/>
    <x v="0"/>
    <s v="ÜNB"/>
  </r>
  <r>
    <s v="Amprion"/>
    <n v="10003764"/>
    <s v="Westnetz GmbH"/>
    <x v="8246"/>
    <n v="1"/>
    <s v="NI"/>
    <n v="49586"/>
    <x v="8"/>
    <m/>
    <s v="Osnabrück"/>
    <n v="7.92"/>
    <n v="4.5199999999999996"/>
    <n v="4.5199999999999996"/>
    <n v="4.5199999999999996"/>
    <n v="5.6499999999999995"/>
    <x v="2"/>
    <d v="2012-07-30T00:00:00"/>
    <x v="22"/>
    <x v="6"/>
    <m/>
    <x v="0"/>
    <m/>
    <d v="2012-07-30T00:00:00"/>
    <m/>
    <x v="0"/>
    <s v="ÜNB"/>
  </r>
  <r>
    <s v="Amprion"/>
    <n v="10003764"/>
    <s v="Westnetz GmbH"/>
    <x v="8247"/>
    <n v="1"/>
    <s v="NI"/>
    <n v="49328"/>
    <x v="3"/>
    <s v="Wallenbrücker Str. 24a"/>
    <s v="Osnabrück"/>
    <n v="74.52"/>
    <n v="65.27"/>
    <n v="65.27"/>
    <n v="65.27"/>
    <n v="81.587499999999991"/>
    <x v="2"/>
    <d v="2012-07-31T00:00:00"/>
    <x v="22"/>
    <x v="6"/>
    <m/>
    <x v="0"/>
    <m/>
    <d v="2012-07-31T00:00:00"/>
    <m/>
    <x v="0"/>
    <s v="ÜNB"/>
  </r>
  <r>
    <s v="Amprion"/>
    <n v="10001899"/>
    <s v="Stadtwerke Georgsmarienhütte Netz GmbH"/>
    <x v="5515"/>
    <n v="3"/>
    <s v="NI"/>
    <n v="49124"/>
    <x v="2"/>
    <s v="Im Mündrup 37"/>
    <s v="Osnabrück"/>
    <n v="46.5"/>
    <n v="27.364000000000001"/>
    <n v="29.004000000000001"/>
    <n v="29.004000000000001"/>
    <n v="36.255000000000003"/>
    <x v="2"/>
    <d v="2012-07-31T00:00:00"/>
    <x v="22"/>
    <x v="6"/>
    <m/>
    <x v="0"/>
    <m/>
    <d v="2012-07-31T00:00:00"/>
    <d v="2013-12-31T00:00:00"/>
    <x v="0"/>
    <s v="ÜNB"/>
  </r>
  <r>
    <s v="Amprion"/>
    <n v="10003764"/>
    <s v="Westnetz GmbH"/>
    <x v="8248"/>
    <n v="1"/>
    <s v="NI"/>
    <n v="49594"/>
    <x v="32"/>
    <s v="Thiebrink 13"/>
    <s v="Osnabrück"/>
    <n v="33.32"/>
    <n v="26.864000000000001"/>
    <n v="26.864000000000001"/>
    <n v="26.864000000000001"/>
    <n v="33.58"/>
    <x v="2"/>
    <d v="2012-07-31T00:00:00"/>
    <x v="22"/>
    <x v="6"/>
    <m/>
    <x v="0"/>
    <m/>
    <d v="2012-07-31T00:00:00"/>
    <m/>
    <x v="0"/>
    <s v="ÜNB"/>
  </r>
  <r>
    <s v="Amprion"/>
    <n v="10001899"/>
    <s v="Stadtwerke Georgsmarienhütte Netz GmbH"/>
    <x v="8249"/>
    <n v="1"/>
    <s v="NI"/>
    <n v="49124"/>
    <x v="2"/>
    <m/>
    <s v="Osnabrück"/>
    <n v="16.53"/>
    <n v="15.13"/>
    <n v="15.13"/>
    <n v="15.13"/>
    <n v="18.912500000000001"/>
    <x v="2"/>
    <d v="2012-07-31T00:00:00"/>
    <x v="22"/>
    <x v="6"/>
    <m/>
    <x v="0"/>
    <m/>
    <d v="2014-01-01T00:00:00"/>
    <m/>
    <x v="0"/>
    <s v="ÜNB"/>
  </r>
  <r>
    <s v="Amprion"/>
    <n v="10003764"/>
    <s v="Westnetz GmbH"/>
    <x v="8250"/>
    <n v="1"/>
    <s v="NI"/>
    <n v="49324"/>
    <x v="3"/>
    <m/>
    <s v="Osnabrück"/>
    <n v="13.75"/>
    <n v="11.433999999999999"/>
    <n v="11.433999999999999"/>
    <n v="13.010999999999999"/>
    <n v="14.292499999999999"/>
    <x v="2"/>
    <d v="2012-07-31T00:00:00"/>
    <x v="22"/>
    <x v="6"/>
    <m/>
    <x v="0"/>
    <m/>
    <d v="2012-07-31T00:00:00"/>
    <m/>
    <x v="0"/>
    <s v="ÜNB"/>
  </r>
  <r>
    <s v="Amprion"/>
    <n v="10003764"/>
    <s v="Westnetz GmbH"/>
    <x v="8251"/>
    <n v="1"/>
    <s v="NI"/>
    <n v="49179"/>
    <x v="28"/>
    <m/>
    <s v="Osnabrück"/>
    <n v="13.26"/>
    <n v="9.6920000000000002"/>
    <n v="9.6920000000000002"/>
    <n v="11.974"/>
    <n v="12.115"/>
    <x v="2"/>
    <d v="2012-07-31T00:00:00"/>
    <x v="22"/>
    <x v="6"/>
    <m/>
    <x v="0"/>
    <m/>
    <d v="2012-07-31T00:00:00"/>
    <m/>
    <x v="0"/>
    <s v="ÜNB"/>
  </r>
  <r>
    <s v="Amprion"/>
    <n v="10000596"/>
    <s v="Teutoburger Energie Netzwerk eG"/>
    <x v="8252"/>
    <n v="1"/>
    <s v="NI"/>
    <n v="49219"/>
    <x v="0"/>
    <m/>
    <s v="Osnabrück"/>
    <n v="9.75"/>
    <n v="7.1641000000000004"/>
    <n v="7.1641000000000004"/>
    <n v="8.0688259999999996"/>
    <n v="8.9551250000000007"/>
    <x v="2"/>
    <d v="2012-07-31T00:00:00"/>
    <x v="22"/>
    <x v="6"/>
    <m/>
    <x v="0"/>
    <m/>
    <d v="2012-07-31T00:00:00"/>
    <m/>
    <x v="0"/>
    <s v="ÜNB"/>
  </r>
  <r>
    <s v="Amprion"/>
    <n v="10001899"/>
    <s v="Stadtwerke Georgsmarienhütte Netz GmbH"/>
    <x v="8253"/>
    <n v="1"/>
    <s v="NI"/>
    <n v="49124"/>
    <x v="2"/>
    <m/>
    <s v="Osnabrück"/>
    <n v="9.8699999999999992"/>
    <n v="7.1449999999999996"/>
    <n v="7.1449999999999996"/>
    <n v="7.1449999999999996"/>
    <n v="8.9312499999999986"/>
    <x v="2"/>
    <d v="2012-07-31T00:00:00"/>
    <x v="22"/>
    <x v="6"/>
    <m/>
    <x v="0"/>
    <m/>
    <d v="2012-07-31T00:00:00"/>
    <m/>
    <x v="0"/>
    <s v="ÜNB"/>
  </r>
  <r>
    <s v="Amprion"/>
    <n v="10003764"/>
    <s v="Westnetz GmbH"/>
    <x v="8254"/>
    <n v="1"/>
    <s v="NI"/>
    <n v="49594"/>
    <x v="32"/>
    <s v="Thiebrink 13"/>
    <s v="Osnabrück"/>
    <n v="33.32"/>
    <n v="6.6550000000000002"/>
    <n v="6.6550000000000002"/>
    <n v="26.425999999999998"/>
    <n v="8.3187499999999996"/>
    <x v="2"/>
    <d v="2012-07-31T00:00:00"/>
    <x v="22"/>
    <x v="6"/>
    <m/>
    <x v="0"/>
    <m/>
    <d v="2012-07-31T00:00:00"/>
    <m/>
    <x v="0"/>
    <s v="ÜNB"/>
  </r>
  <r>
    <s v="Amprion"/>
    <n v="10003764"/>
    <s v="Westnetz GmbH"/>
    <x v="8255"/>
    <n v="1"/>
    <s v="NI"/>
    <n v="49565"/>
    <x v="7"/>
    <m/>
    <s v="Osnabrück"/>
    <n v="9.8000000000000007"/>
    <n v="6.1310000000000002"/>
    <n v="6.1310000000000002"/>
    <n v="6.1310000000000002"/>
    <n v="7.6637500000000003"/>
    <x v="2"/>
    <d v="2012-07-31T00:00:00"/>
    <x v="22"/>
    <x v="6"/>
    <m/>
    <x v="0"/>
    <m/>
    <d v="2012-07-31T00:00:00"/>
    <m/>
    <x v="0"/>
    <s v="ÜNB"/>
  </r>
  <r>
    <s v="Amprion"/>
    <n v="10001899"/>
    <s v="Stadtwerke Georgsmarienhütte Netz GmbH"/>
    <x v="8256"/>
    <n v="1"/>
    <s v="NI"/>
    <n v="49124"/>
    <x v="2"/>
    <m/>
    <s v="Osnabrück"/>
    <n v="9.89"/>
    <n v="5.367"/>
    <n v="5.367"/>
    <n v="5.367"/>
    <n v="6.7087499999999993"/>
    <x v="2"/>
    <d v="2012-07-31T00:00:00"/>
    <x v="22"/>
    <x v="6"/>
    <m/>
    <x v="0"/>
    <m/>
    <d v="2012-07-31T00:00:00"/>
    <m/>
    <x v="0"/>
    <s v="ÜNB"/>
  </r>
  <r>
    <s v="Amprion"/>
    <n v="10000596"/>
    <s v="Teutoburger Energie Netzwerk eG"/>
    <x v="8257"/>
    <n v="1"/>
    <s v="NI"/>
    <n v="49176"/>
    <x v="5"/>
    <m/>
    <s v="Osnabrück"/>
    <n v="4"/>
    <n v="1.1133"/>
    <n v="1.1133"/>
    <n v="1.1133"/>
    <n v="1.3916249999999999"/>
    <x v="2"/>
    <d v="2012-07-31T00:00:00"/>
    <x v="22"/>
    <x v="6"/>
    <m/>
    <x v="0"/>
    <m/>
    <d v="2012-07-31T00:00:00"/>
    <m/>
    <x v="0"/>
    <s v="ÜNB"/>
  </r>
  <r>
    <s v="Amprion"/>
    <n v="10003764"/>
    <s v="Westnetz GmbH"/>
    <x v="8258"/>
    <n v="1"/>
    <s v="NI"/>
    <n v="49565"/>
    <x v="7"/>
    <m/>
    <s v="Osnabrück"/>
    <n v="5.6550000000000002"/>
    <n v="2.629"/>
    <n v="2.629"/>
    <n v="2.629"/>
    <n v="3.2862499999999999"/>
    <x v="2"/>
    <d v="2012-08-01T00:00:00"/>
    <x v="22"/>
    <x v="9"/>
    <m/>
    <x v="0"/>
    <m/>
    <d v="2012-08-01T00:00:00"/>
    <m/>
    <x v="0"/>
    <s v="ÜNB"/>
  </r>
  <r>
    <s v="Amprion"/>
    <n v="10003764"/>
    <s v="Westnetz GmbH"/>
    <x v="8259"/>
    <n v="1"/>
    <s v="NI"/>
    <n v="49584"/>
    <x v="30"/>
    <m/>
    <s v="Osnabrück"/>
    <n v="8.19"/>
    <n v="6.306"/>
    <n v="6.306"/>
    <n v="6.306"/>
    <n v="7.8824999999999994"/>
    <x v="2"/>
    <d v="2012-08-02T00:00:00"/>
    <x v="22"/>
    <x v="9"/>
    <m/>
    <x v="0"/>
    <m/>
    <d v="2012-08-02T00:00:00"/>
    <m/>
    <x v="0"/>
    <s v="ÜNB"/>
  </r>
  <r>
    <s v="Amprion"/>
    <n v="10003764"/>
    <s v="Westnetz GmbH"/>
    <x v="8260"/>
    <n v="1"/>
    <s v="NI"/>
    <n v="49134"/>
    <x v="19"/>
    <s v="Fürstenauer Weg 1"/>
    <s v="Osnabrück"/>
    <n v="38.25"/>
    <n v="30.555"/>
    <n v="30.555"/>
    <n v="30.555"/>
    <n v="38.193749999999994"/>
    <x v="2"/>
    <d v="2012-08-07T00:00:00"/>
    <x v="22"/>
    <x v="9"/>
    <m/>
    <x v="0"/>
    <m/>
    <d v="2012-08-07T00:00:00"/>
    <m/>
    <x v="0"/>
    <s v="ÜNB"/>
  </r>
  <r>
    <s v="Amprion"/>
    <n v="10003764"/>
    <s v="Westnetz GmbH"/>
    <x v="8261"/>
    <n v="1"/>
    <s v="NI"/>
    <n v="49191"/>
    <x v="24"/>
    <m/>
    <s v="Osnabrück"/>
    <n v="2.85"/>
    <n v="0.82099999999999995"/>
    <n v="0.82099999999999995"/>
    <n v="0.82099999999999995"/>
    <n v="1.0262499999999999"/>
    <x v="2"/>
    <d v="2012-08-07T00:00:00"/>
    <x v="22"/>
    <x v="9"/>
    <m/>
    <x v="0"/>
    <m/>
    <d v="2012-08-07T00:00:00"/>
    <m/>
    <x v="0"/>
    <s v="ÜNB"/>
  </r>
  <r>
    <s v="Amprion"/>
    <n v="10003764"/>
    <s v="Westnetz GmbH"/>
    <x v="8262"/>
    <n v="1"/>
    <s v="NI"/>
    <n v="49324"/>
    <x v="3"/>
    <m/>
    <s v="Osnabrück"/>
    <n v="4.32"/>
    <n v="1.202"/>
    <n v="1.202"/>
    <n v="1.202"/>
    <n v="1.5024999999999999"/>
    <x v="2"/>
    <d v="2012-08-08T00:00:00"/>
    <x v="22"/>
    <x v="9"/>
    <m/>
    <x v="0"/>
    <m/>
    <d v="2012-08-08T00:00:00"/>
    <m/>
    <x v="0"/>
    <s v="ÜNB"/>
  </r>
  <r>
    <s v="Amprion"/>
    <n v="10003764"/>
    <s v="Westnetz GmbH"/>
    <x v="8263"/>
    <n v="1"/>
    <s v="NI"/>
    <n v="49565"/>
    <x v="7"/>
    <m/>
    <s v="Osnabrück"/>
    <n v="3.42"/>
    <n v="1.9450000000000001"/>
    <n v="1.9450000000000001"/>
    <n v="1.9450000000000001"/>
    <n v="2.4312499999999999"/>
    <x v="2"/>
    <d v="2012-08-10T00:00:00"/>
    <x v="22"/>
    <x v="9"/>
    <m/>
    <x v="0"/>
    <m/>
    <d v="2012-08-10T00:00:00"/>
    <m/>
    <x v="0"/>
    <s v="ÜNB"/>
  </r>
  <r>
    <s v="Amprion"/>
    <n v="10003764"/>
    <s v="Westnetz GmbH"/>
    <x v="8264"/>
    <n v="1"/>
    <s v="NI"/>
    <n v="49577"/>
    <x v="4"/>
    <m/>
    <s v="Osnabrück"/>
    <n v="11.025"/>
    <n v="7.5759999999999996"/>
    <n v="7.5759999999999996"/>
    <n v="10.077999999999999"/>
    <n v="9.4699999999999989"/>
    <x v="2"/>
    <d v="2012-08-13T00:00:00"/>
    <x v="22"/>
    <x v="9"/>
    <m/>
    <x v="0"/>
    <m/>
    <d v="2012-08-13T00:00:00"/>
    <m/>
    <x v="0"/>
    <s v="ÜNB"/>
  </r>
  <r>
    <s v="Amprion"/>
    <n v="10003764"/>
    <s v="Westnetz GmbH"/>
    <x v="8265"/>
    <n v="1"/>
    <s v="NI"/>
    <n v="49565"/>
    <x v="7"/>
    <m/>
    <s v="Osnabrück"/>
    <n v="8.8000000000000007"/>
    <n v="7.601"/>
    <n v="7.601"/>
    <n v="7.601"/>
    <n v="9.5012499999999989"/>
    <x v="2"/>
    <d v="2012-08-14T00:00:00"/>
    <x v="22"/>
    <x v="9"/>
    <m/>
    <x v="0"/>
    <m/>
    <d v="2012-08-14T00:00:00"/>
    <m/>
    <x v="0"/>
    <s v="ÜNB"/>
  </r>
  <r>
    <s v="Amprion"/>
    <n v="10003764"/>
    <s v="Westnetz GmbH"/>
    <x v="8266"/>
    <n v="1"/>
    <s v="NI"/>
    <n v="49599"/>
    <x v="20"/>
    <s v="Dorfstr. 4"/>
    <s v="Osnabrück"/>
    <n v="61.57"/>
    <n v="34.25"/>
    <n v="34.25"/>
    <n v="54.05"/>
    <n v="42.8125"/>
    <x v="2"/>
    <d v="2012-08-15T00:00:00"/>
    <x v="22"/>
    <x v="9"/>
    <m/>
    <x v="0"/>
    <m/>
    <d v="2012-08-15T00:00:00"/>
    <m/>
    <x v="0"/>
    <s v="ÜNB"/>
  </r>
  <r>
    <s v="Amprion"/>
    <n v="10003764"/>
    <s v="Westnetz GmbH"/>
    <x v="8267"/>
    <n v="1"/>
    <s v="NI"/>
    <n v="49143"/>
    <x v="14"/>
    <m/>
    <s v="Osnabrück"/>
    <n v="6"/>
    <n v="4.5640000000000001"/>
    <n v="4.5640000000000001"/>
    <n v="4.9930000000000003"/>
    <n v="5.7050000000000001"/>
    <x v="2"/>
    <d v="2012-08-16T00:00:00"/>
    <x v="22"/>
    <x v="9"/>
    <m/>
    <x v="0"/>
    <m/>
    <d v="2012-08-16T00:00:00"/>
    <m/>
    <x v="0"/>
    <s v="ÜNB"/>
  </r>
  <r>
    <s v="Amprion"/>
    <n v="10003764"/>
    <s v="Westnetz GmbH"/>
    <x v="8268"/>
    <n v="1"/>
    <s v="NI"/>
    <n v="49565"/>
    <x v="7"/>
    <m/>
    <s v="Osnabrück"/>
    <n v="4.18"/>
    <n v="3.6179999999999999"/>
    <n v="3.6179999999999999"/>
    <n v="3.6179999999999999"/>
    <n v="4.5225"/>
    <x v="2"/>
    <d v="2012-08-16T00:00:00"/>
    <x v="22"/>
    <x v="9"/>
    <m/>
    <x v="0"/>
    <m/>
    <d v="2012-08-16T00:00:00"/>
    <m/>
    <x v="0"/>
    <s v="ÜNB"/>
  </r>
  <r>
    <s v="Amprion"/>
    <n v="10000596"/>
    <s v="Teutoburger Energie Netzwerk eG"/>
    <x v="8269"/>
    <n v="1"/>
    <s v="NI"/>
    <n v="49196"/>
    <x v="18"/>
    <m/>
    <s v="Osnabrück"/>
    <n v="5.28"/>
    <n v="2.4235000000000002"/>
    <n v="2.4235000000000002"/>
    <n v="2.4235000000000002"/>
    <n v="3.0293749999999999"/>
    <x v="2"/>
    <d v="2012-08-16T00:00:00"/>
    <x v="22"/>
    <x v="9"/>
    <m/>
    <x v="0"/>
    <m/>
    <d v="2012-08-16T00:00:00"/>
    <m/>
    <x v="0"/>
    <s v="ÜNB"/>
  </r>
  <r>
    <s v="Amprion"/>
    <n v="10000596"/>
    <s v="Teutoburger Energie Netzwerk eG"/>
    <x v="8270"/>
    <n v="1"/>
    <s v="NI"/>
    <n v="49219"/>
    <x v="0"/>
    <m/>
    <s v="Osnabrück"/>
    <n v="6.4"/>
    <n v="1.3757000000000001"/>
    <n v="1.3757000000000001"/>
    <n v="1.3757000000000001"/>
    <n v="1.7196250000000002"/>
    <x v="2"/>
    <d v="2012-08-17T00:00:00"/>
    <x v="22"/>
    <x v="9"/>
    <m/>
    <x v="0"/>
    <m/>
    <d v="2012-08-17T00:00:00"/>
    <m/>
    <x v="0"/>
    <s v="ÜNB"/>
  </r>
  <r>
    <s v="Amprion"/>
    <n v="10003764"/>
    <s v="Westnetz GmbH"/>
    <x v="8271"/>
    <n v="1"/>
    <s v="NI"/>
    <n v="49163"/>
    <x v="26"/>
    <m/>
    <s v="Osnabrück"/>
    <n v="10.6"/>
    <n v="7.2549999999999999"/>
    <n v="7.2549999999999999"/>
    <n v="9.2560000000000002"/>
    <n v="9.0687499999999996"/>
    <x v="2"/>
    <d v="2012-08-20T00:00:00"/>
    <x v="22"/>
    <x v="9"/>
    <m/>
    <x v="0"/>
    <m/>
    <d v="2012-08-20T00:00:00"/>
    <m/>
    <x v="0"/>
    <s v="ÜNB"/>
  </r>
  <r>
    <s v="Amprion"/>
    <n v="10003764"/>
    <s v="Westnetz GmbH"/>
    <x v="8272"/>
    <n v="1"/>
    <s v="NI"/>
    <n v="49186"/>
    <x v="23"/>
    <m/>
    <s v="Osnabrück"/>
    <n v="7.92"/>
    <n v="6.7119999999999997"/>
    <n v="6.7119999999999997"/>
    <n v="6.7119999999999997"/>
    <n v="8.3899999999999988"/>
    <x v="2"/>
    <d v="2012-08-20T00:00:00"/>
    <x v="22"/>
    <x v="9"/>
    <m/>
    <x v="0"/>
    <m/>
    <d v="2012-08-20T00:00:00"/>
    <m/>
    <x v="0"/>
    <s v="ÜNB"/>
  </r>
  <r>
    <s v="Amprion"/>
    <n v="10003764"/>
    <s v="Westnetz GmbH"/>
    <x v="8273"/>
    <n v="1"/>
    <s v="NI"/>
    <n v="49594"/>
    <x v="32"/>
    <m/>
    <s v="Osnabrück"/>
    <n v="7.25"/>
    <n v="5.6420000000000003"/>
    <n v="5.6420000000000003"/>
    <n v="5.6420000000000003"/>
    <n v="7.0525000000000002"/>
    <x v="2"/>
    <d v="2012-08-20T00:00:00"/>
    <x v="22"/>
    <x v="9"/>
    <m/>
    <x v="0"/>
    <m/>
    <d v="2012-08-20T00:00:00"/>
    <m/>
    <x v="0"/>
    <s v="ÜNB"/>
  </r>
  <r>
    <s v="Amprion"/>
    <n v="10003764"/>
    <s v="Westnetz GmbH"/>
    <x v="8274"/>
    <n v="1"/>
    <s v="NI"/>
    <n v="49637"/>
    <x v="10"/>
    <m/>
    <s v="Osnabrück"/>
    <n v="10.29"/>
    <n v="4.0149999999999997"/>
    <n v="4.0149999999999997"/>
    <n v="6.6180000000000003"/>
    <n v="5.0187499999999989"/>
    <x v="2"/>
    <d v="2012-08-20T00:00:00"/>
    <x v="22"/>
    <x v="9"/>
    <m/>
    <x v="0"/>
    <m/>
    <d v="2012-08-20T00:00:00"/>
    <m/>
    <x v="0"/>
    <s v="ÜNB"/>
  </r>
  <r>
    <s v="Amprion"/>
    <n v="10003764"/>
    <s v="Westnetz GmbH"/>
    <x v="8275"/>
    <n v="1"/>
    <s v="NI"/>
    <n v="49134"/>
    <x v="19"/>
    <m/>
    <s v="Osnabrück"/>
    <n v="5.28"/>
    <n v="3.4159999999999999"/>
    <n v="3.4159999999999999"/>
    <n v="3.4159999999999999"/>
    <n v="4.2699999999999996"/>
    <x v="2"/>
    <d v="2012-08-20T00:00:00"/>
    <x v="22"/>
    <x v="9"/>
    <m/>
    <x v="0"/>
    <m/>
    <d v="2012-08-20T00:00:00"/>
    <m/>
    <x v="0"/>
    <s v="ÜNB"/>
  </r>
  <r>
    <s v="Amprion"/>
    <n v="10003764"/>
    <s v="Westnetz GmbH"/>
    <x v="8276"/>
    <n v="1"/>
    <s v="NI"/>
    <n v="49565"/>
    <x v="7"/>
    <m/>
    <s v="Osnabrück"/>
    <n v="7.8"/>
    <n v="5.8849999999999998"/>
    <n v="5.8849999999999998"/>
    <n v="7.1929999999999996"/>
    <n v="7.3562499999999993"/>
    <x v="2"/>
    <d v="2012-08-21T00:00:00"/>
    <x v="22"/>
    <x v="9"/>
    <m/>
    <x v="0"/>
    <m/>
    <d v="2012-08-21T00:00:00"/>
    <m/>
    <x v="0"/>
    <s v="ÜNB"/>
  </r>
  <r>
    <s v="Amprion"/>
    <n v="10003764"/>
    <s v="Westnetz GmbH"/>
    <x v="8277"/>
    <n v="1"/>
    <s v="NI"/>
    <n v="49577"/>
    <x v="15"/>
    <m/>
    <s v="Osnabrück"/>
    <n v="8.3849999999999998"/>
    <n v="4.3499999999999996"/>
    <n v="4.3499999999999996"/>
    <n v="4.3499999999999996"/>
    <n v="5.4374999999999991"/>
    <x v="2"/>
    <d v="2012-08-21T00:00:00"/>
    <x v="22"/>
    <x v="9"/>
    <m/>
    <x v="0"/>
    <m/>
    <d v="2012-08-21T00:00:00"/>
    <m/>
    <x v="0"/>
    <s v="ÜNB"/>
  </r>
  <r>
    <s v="Amprion"/>
    <n v="10003764"/>
    <s v="Westnetz GmbH"/>
    <x v="8278"/>
    <n v="1"/>
    <s v="NI"/>
    <n v="49179"/>
    <x v="28"/>
    <m/>
    <s v="Osnabrück"/>
    <n v="15.12"/>
    <n v="13.069000000000001"/>
    <n v="13.069000000000001"/>
    <n v="14.909000000000001"/>
    <n v="16.33625"/>
    <x v="2"/>
    <d v="2012-08-22T00:00:00"/>
    <x v="22"/>
    <x v="9"/>
    <m/>
    <x v="0"/>
    <m/>
    <d v="2012-08-22T00:00:00"/>
    <m/>
    <x v="0"/>
    <s v="ÜNB"/>
  </r>
  <r>
    <s v="Amprion"/>
    <n v="10003764"/>
    <s v="Westnetz GmbH"/>
    <x v="8279"/>
    <n v="1"/>
    <s v="NI"/>
    <n v="49179"/>
    <x v="28"/>
    <m/>
    <s v="Osnabrück"/>
    <n v="20"/>
    <n v="10.337"/>
    <n v="10.337"/>
    <n v="13.622999999999999"/>
    <n v="12.921249999999999"/>
    <x v="2"/>
    <d v="2012-08-22T00:00:00"/>
    <x v="22"/>
    <x v="9"/>
    <m/>
    <x v="0"/>
    <m/>
    <d v="2012-08-22T00:00:00"/>
    <m/>
    <x v="0"/>
    <s v="ÜNB"/>
  </r>
  <r>
    <s v="Amprion"/>
    <n v="10003764"/>
    <s v="Westnetz GmbH"/>
    <x v="8280"/>
    <n v="1"/>
    <s v="NI"/>
    <n v="49152"/>
    <x v="16"/>
    <m/>
    <s v="Osnabrück"/>
    <n v="11.52"/>
    <n v="8.3010000000000002"/>
    <n v="8.3010000000000002"/>
    <n v="9.6170000000000009"/>
    <n v="10.376249999999999"/>
    <x v="2"/>
    <d v="2012-08-22T00:00:00"/>
    <x v="22"/>
    <x v="9"/>
    <m/>
    <x v="0"/>
    <m/>
    <d v="2012-08-22T00:00:00"/>
    <m/>
    <x v="0"/>
    <s v="ÜNB"/>
  </r>
  <r>
    <s v="Amprion"/>
    <n v="10000596"/>
    <s v="Teutoburger Energie Netzwerk eG"/>
    <x v="8281"/>
    <n v="1"/>
    <s v="NI"/>
    <n v="49219"/>
    <x v="0"/>
    <m/>
    <s v="Osnabrück"/>
    <n v="7.68"/>
    <n v="4.9313000000000002"/>
    <n v="4.9313000000000002"/>
    <n v="4.9313000000000002"/>
    <n v="6.1641250000000003"/>
    <x v="2"/>
    <d v="2012-08-22T00:00:00"/>
    <x v="22"/>
    <x v="9"/>
    <m/>
    <x v="0"/>
    <m/>
    <d v="2012-08-22T00:00:00"/>
    <m/>
    <x v="0"/>
    <s v="ÜNB"/>
  </r>
  <r>
    <s v="Amprion"/>
    <n v="10000365"/>
    <s v="Elektrizitätsgenossenschaft Hasbergen eG"/>
    <x v="8282"/>
    <n v="1"/>
    <s v="NI"/>
    <n v="49205"/>
    <x v="9"/>
    <m/>
    <s v="Osnabrück"/>
    <n v="7.25"/>
    <n v="4.0449999999999999"/>
    <n v="4.0449999999999999"/>
    <n v="4.0449999999999999"/>
    <n v="5.0562499999999995"/>
    <x v="2"/>
    <d v="2012-08-22T00:00:00"/>
    <x v="22"/>
    <x v="9"/>
    <m/>
    <x v="0"/>
    <m/>
    <d v="2012-08-22T00:00:00"/>
    <m/>
    <x v="0"/>
    <s v="ÜNB"/>
  </r>
  <r>
    <s v="Amprion"/>
    <n v="10003764"/>
    <s v="Westnetz GmbH"/>
    <x v="8283"/>
    <n v="1"/>
    <s v="NI"/>
    <n v="49594"/>
    <x v="32"/>
    <m/>
    <s v="Osnabrück"/>
    <n v="8.25"/>
    <n v="4.32"/>
    <n v="4.32"/>
    <n v="4.32"/>
    <n v="5.4"/>
    <x v="2"/>
    <d v="2012-08-23T00:00:00"/>
    <x v="22"/>
    <x v="9"/>
    <m/>
    <x v="0"/>
    <m/>
    <d v="2012-08-23T00:00:00"/>
    <m/>
    <x v="0"/>
    <s v="ÜNB"/>
  </r>
  <r>
    <s v="Amprion"/>
    <n v="10003764"/>
    <s v="Westnetz GmbH"/>
    <x v="8284"/>
    <n v="1"/>
    <s v="NI"/>
    <n v="49324"/>
    <x v="3"/>
    <m/>
    <s v="Osnabrück"/>
    <n v="4.37"/>
    <n v="3.0230000000000001"/>
    <n v="3.0230000000000001"/>
    <n v="3.0230000000000001"/>
    <n v="3.7787500000000001"/>
    <x v="2"/>
    <d v="2012-08-23T00:00:00"/>
    <x v="22"/>
    <x v="9"/>
    <m/>
    <x v="0"/>
    <m/>
    <d v="2012-08-23T00:00:00"/>
    <m/>
    <x v="0"/>
    <s v="ÜNB"/>
  </r>
  <r>
    <s v="Amprion"/>
    <n v="10003764"/>
    <s v="Westnetz GmbH"/>
    <x v="8285"/>
    <n v="1"/>
    <s v="NI"/>
    <n v="49577"/>
    <x v="15"/>
    <m/>
    <s v="Osnabrück"/>
    <n v="17.64"/>
    <n v="11.153"/>
    <n v="11.153"/>
    <n v="12.786"/>
    <n v="13.94125"/>
    <x v="2"/>
    <d v="2012-08-24T00:00:00"/>
    <x v="22"/>
    <x v="9"/>
    <m/>
    <x v="0"/>
    <m/>
    <d v="2012-08-24T00:00:00"/>
    <m/>
    <x v="0"/>
    <s v="ÜNB"/>
  </r>
  <r>
    <s v="Amprion"/>
    <n v="10003764"/>
    <s v="Westnetz GmbH"/>
    <x v="8286"/>
    <n v="1"/>
    <s v="NI"/>
    <n v="49586"/>
    <x v="8"/>
    <m/>
    <s v="Osnabrück"/>
    <n v="9.6"/>
    <n v="9.5310000000000006"/>
    <n v="9.5310000000000006"/>
    <n v="9.5310000000000006"/>
    <n v="11.91375"/>
    <x v="2"/>
    <d v="2012-08-24T00:00:00"/>
    <x v="22"/>
    <x v="9"/>
    <m/>
    <x v="0"/>
    <m/>
    <d v="2012-08-24T00:00:00"/>
    <m/>
    <x v="0"/>
    <s v="ÜNB"/>
  </r>
  <r>
    <s v="Amprion"/>
    <n v="10001899"/>
    <s v="Stadtwerke Georgsmarienhütte Netz GmbH"/>
    <x v="8287"/>
    <n v="1"/>
    <s v="NI"/>
    <n v="49124"/>
    <x v="2"/>
    <m/>
    <s v="Osnabrück"/>
    <n v="8.68"/>
    <n v="6.1159999999999997"/>
    <n v="6.1159999999999997"/>
    <n v="6.1159999999999997"/>
    <n v="7.6449999999999996"/>
    <x v="2"/>
    <d v="2012-08-24T00:00:00"/>
    <x v="22"/>
    <x v="9"/>
    <m/>
    <x v="0"/>
    <m/>
    <d v="2012-09-21T00:00:00"/>
    <m/>
    <x v="0"/>
    <s v="ÜNB"/>
  </r>
  <r>
    <s v="Amprion"/>
    <n v="10000596"/>
    <s v="Teutoburger Energie Netzwerk eG"/>
    <x v="8288"/>
    <n v="1"/>
    <s v="NI"/>
    <n v="49219"/>
    <x v="0"/>
    <m/>
    <s v="Osnabrück"/>
    <n v="28"/>
    <n v="5.6488999999999994"/>
    <n v="5.6488999999999994"/>
    <n v="23.5321"/>
    <n v="7.0611249999999988"/>
    <x v="2"/>
    <d v="2012-08-24T00:00:00"/>
    <x v="22"/>
    <x v="9"/>
    <m/>
    <x v="0"/>
    <m/>
    <d v="2012-08-24T00:00:00"/>
    <m/>
    <x v="0"/>
    <s v="ÜNB"/>
  </r>
  <r>
    <s v="Amprion"/>
    <n v="10003764"/>
    <s v="Westnetz GmbH"/>
    <x v="8289"/>
    <n v="1"/>
    <s v="NI"/>
    <n v="49586"/>
    <x v="8"/>
    <s v="Sterthauk 3"/>
    <s v="Osnabrück"/>
    <n v="37.200000000000003"/>
    <n v="29.084"/>
    <n v="29.084"/>
    <n v="37.901000000000003"/>
    <n v="36.354999999999997"/>
    <x v="2"/>
    <d v="2012-08-27T00:00:00"/>
    <x v="22"/>
    <x v="9"/>
    <m/>
    <x v="0"/>
    <m/>
    <d v="2012-08-27T00:00:00"/>
    <m/>
    <x v="0"/>
    <s v="ÜNB"/>
  </r>
  <r>
    <s v="Amprion"/>
    <n v="10003764"/>
    <s v="Westnetz GmbH"/>
    <x v="8290"/>
    <n v="1"/>
    <s v="NI"/>
    <n v="49152"/>
    <x v="16"/>
    <m/>
    <s v="Osnabrück"/>
    <n v="9.66"/>
    <n v="7.1150000000000002"/>
    <n v="7.1150000000000002"/>
    <n v="7.1150000000000002"/>
    <n v="8.8937499999999989"/>
    <x v="2"/>
    <d v="2012-08-27T00:00:00"/>
    <x v="22"/>
    <x v="9"/>
    <m/>
    <x v="0"/>
    <m/>
    <d v="2012-08-27T00:00:00"/>
    <m/>
    <x v="0"/>
    <s v="ÜNB"/>
  </r>
  <r>
    <s v="Amprion"/>
    <n v="10003764"/>
    <s v="Westnetz GmbH"/>
    <x v="8291"/>
    <n v="1"/>
    <s v="NI"/>
    <n v="49565"/>
    <x v="7"/>
    <m/>
    <s v="Osnabrück"/>
    <n v="6.24"/>
    <n v="5.8449999999999998"/>
    <n v="5.8449999999999998"/>
    <n v="5.8449999999999998"/>
    <n v="7.3062499999999995"/>
    <x v="2"/>
    <d v="2012-08-27T00:00:00"/>
    <x v="22"/>
    <x v="9"/>
    <m/>
    <x v="0"/>
    <m/>
    <d v="2012-08-27T00:00:00"/>
    <m/>
    <x v="0"/>
    <s v="ÜNB"/>
  </r>
  <r>
    <s v="Amprion"/>
    <n v="10003764"/>
    <s v="Westnetz GmbH"/>
    <x v="8292"/>
    <n v="1"/>
    <s v="NI"/>
    <n v="49577"/>
    <x v="4"/>
    <m/>
    <s v="Osnabrück"/>
    <n v="10.08"/>
    <n v="5.07"/>
    <n v="5.07"/>
    <n v="6.915"/>
    <n v="6.3375000000000004"/>
    <x v="2"/>
    <d v="2012-08-27T00:00:00"/>
    <x v="22"/>
    <x v="9"/>
    <m/>
    <x v="0"/>
    <m/>
    <d v="2012-08-27T00:00:00"/>
    <m/>
    <x v="0"/>
    <s v="ÜNB"/>
  </r>
  <r>
    <s v="Amprion"/>
    <n v="10003764"/>
    <s v="Westnetz GmbH"/>
    <x v="8293"/>
    <n v="1"/>
    <s v="NI"/>
    <n v="49324"/>
    <x v="3"/>
    <m/>
    <s v="Osnabrück"/>
    <n v="5.46"/>
    <n v="3.8959999999999999"/>
    <n v="3.8959999999999999"/>
    <n v="3.8959999999999999"/>
    <n v="4.8699999999999992"/>
    <x v="2"/>
    <d v="2012-08-27T00:00:00"/>
    <x v="22"/>
    <x v="9"/>
    <m/>
    <x v="0"/>
    <m/>
    <d v="2012-08-27T00:00:00"/>
    <m/>
    <x v="0"/>
    <s v="ÜNB"/>
  </r>
  <r>
    <s v="Amprion"/>
    <n v="10003632"/>
    <s v="SWV Regional GmbH"/>
    <x v="8294"/>
    <n v="1"/>
    <s v="NI"/>
    <n v="49214"/>
    <x v="17"/>
    <m/>
    <s v="Osnabrück"/>
    <n v="4.41"/>
    <n v="2.9860000000000002"/>
    <n v="2.9860000000000002"/>
    <n v="3.9180000000000001"/>
    <n v="3.7324999999999999"/>
    <x v="2"/>
    <d v="2012-08-27T00:00:00"/>
    <x v="22"/>
    <x v="9"/>
    <m/>
    <x v="0"/>
    <m/>
    <d v="2012-08-27T00:00:00"/>
    <m/>
    <x v="0"/>
    <s v="ÜNB"/>
  </r>
  <r>
    <s v="Amprion"/>
    <n v="10003764"/>
    <s v="Westnetz GmbH"/>
    <x v="8295"/>
    <n v="1"/>
    <s v="NI"/>
    <n v="49577"/>
    <x v="15"/>
    <m/>
    <s v="Osnabrück"/>
    <n v="18.8"/>
    <n v="13.584"/>
    <n v="13.584"/>
    <n v="15.363"/>
    <n v="16.979999999999997"/>
    <x v="2"/>
    <d v="2012-08-28T00:00:00"/>
    <x v="22"/>
    <x v="9"/>
    <m/>
    <x v="0"/>
    <m/>
    <d v="2012-08-28T00:00:00"/>
    <m/>
    <x v="0"/>
    <s v="ÜNB"/>
  </r>
  <r>
    <s v="Amprion"/>
    <n v="10003764"/>
    <s v="Westnetz GmbH"/>
    <x v="8296"/>
    <n v="1"/>
    <s v="NI"/>
    <n v="49584"/>
    <x v="30"/>
    <m/>
    <s v="Osnabrück"/>
    <n v="8.64"/>
    <n v="4.9249999999999998"/>
    <n v="4.9249999999999998"/>
    <n v="4.9249999999999998"/>
    <n v="6.1562499999999991"/>
    <x v="2"/>
    <d v="2012-08-28T00:00:00"/>
    <x v="22"/>
    <x v="9"/>
    <m/>
    <x v="0"/>
    <m/>
    <d v="2012-08-28T00:00:00"/>
    <m/>
    <x v="0"/>
    <s v="ÜNB"/>
  </r>
  <r>
    <s v="Amprion"/>
    <n v="10003764"/>
    <s v="Westnetz GmbH"/>
    <x v="8297"/>
    <n v="1"/>
    <s v="NI"/>
    <n v="49586"/>
    <x v="11"/>
    <m/>
    <s v="Osnabrück"/>
    <n v="17.100000000000001"/>
    <n v="3.7839999999999998"/>
    <n v="3.7839999999999998"/>
    <n v="6.5430000000000001"/>
    <n v="4.7299999999999995"/>
    <x v="2"/>
    <d v="2012-08-28T00:00:00"/>
    <x v="22"/>
    <x v="9"/>
    <m/>
    <x v="0"/>
    <m/>
    <d v="2012-08-28T00:00:00"/>
    <m/>
    <x v="0"/>
    <s v="ÜNB"/>
  </r>
  <r>
    <s v="Amprion"/>
    <n v="10003764"/>
    <s v="Westnetz GmbH"/>
    <x v="8298"/>
    <n v="1"/>
    <s v="NI"/>
    <n v="49586"/>
    <x v="11"/>
    <m/>
    <s v="Osnabrück"/>
    <n v="9.75"/>
    <n v="3.52"/>
    <n v="3.52"/>
    <n v="3.52"/>
    <n v="4.3999999999999995"/>
    <x v="2"/>
    <d v="2012-08-28T00:00:00"/>
    <x v="22"/>
    <x v="9"/>
    <m/>
    <x v="0"/>
    <m/>
    <d v="2012-08-28T00:00:00"/>
    <m/>
    <x v="0"/>
    <s v="ÜNB"/>
  </r>
  <r>
    <s v="Amprion"/>
    <n v="10003764"/>
    <s v="Westnetz GmbH"/>
    <x v="8299"/>
    <n v="1"/>
    <s v="NI"/>
    <n v="49134"/>
    <x v="19"/>
    <m/>
    <s v="Osnabrück"/>
    <n v="5.85"/>
    <n v="3.3839999999999999"/>
    <n v="3.3839999999999999"/>
    <n v="3.3839999999999999"/>
    <n v="4.2299999999999995"/>
    <x v="2"/>
    <d v="2012-08-28T00:00:00"/>
    <x v="22"/>
    <x v="9"/>
    <m/>
    <x v="0"/>
    <m/>
    <d v="2012-08-28T00:00:00"/>
    <m/>
    <x v="0"/>
    <s v="ÜNB"/>
  </r>
  <r>
    <s v="Amprion"/>
    <n v="10000365"/>
    <s v="Elektrizitätsgenossenschaft Hasbergen eG"/>
    <x v="8300"/>
    <n v="1"/>
    <s v="NI"/>
    <n v="49205"/>
    <x v="9"/>
    <m/>
    <s v="Osnabrück"/>
    <n v="5.61"/>
    <n v="3.2389999999999999"/>
    <n v="3.2389999999999999"/>
    <n v="3.2389999999999999"/>
    <n v="4.0487499999999992"/>
    <x v="2"/>
    <d v="2012-08-28T00:00:00"/>
    <x v="22"/>
    <x v="9"/>
    <m/>
    <x v="0"/>
    <m/>
    <d v="2012-08-28T00:00:00"/>
    <m/>
    <x v="0"/>
    <s v="ÜNB"/>
  </r>
  <r>
    <s v="Amprion"/>
    <n v="10000596"/>
    <s v="Teutoburger Energie Netzwerk eG"/>
    <x v="8301"/>
    <n v="1"/>
    <s v="NI"/>
    <n v="49176"/>
    <x v="5"/>
    <m/>
    <s v="Osnabrück"/>
    <n v="19.5"/>
    <n v="16.521699999999999"/>
    <n v="16.521699999999999"/>
    <n v="17.5974"/>
    <n v="20.652124999999998"/>
    <x v="2"/>
    <d v="2012-08-29T00:00:00"/>
    <x v="22"/>
    <x v="9"/>
    <m/>
    <x v="0"/>
    <m/>
    <d v="2012-08-29T00:00:00"/>
    <m/>
    <x v="0"/>
    <s v="ÜNB"/>
  </r>
  <r>
    <s v="Amprion"/>
    <n v="10003764"/>
    <s v="Westnetz GmbH"/>
    <x v="8302"/>
    <n v="1"/>
    <s v="NI"/>
    <n v="49179"/>
    <x v="28"/>
    <m/>
    <s v="Osnabrück"/>
    <n v="12.72"/>
    <n v="9.1820000000000004"/>
    <n v="9.1820000000000004"/>
    <n v="11.606"/>
    <n v="11.477499999999999"/>
    <x v="2"/>
    <d v="2012-08-29T00:00:00"/>
    <x v="22"/>
    <x v="9"/>
    <m/>
    <x v="0"/>
    <m/>
    <d v="2012-08-29T00:00:00"/>
    <m/>
    <x v="0"/>
    <s v="ÜNB"/>
  </r>
  <r>
    <s v="Amprion"/>
    <n v="10000596"/>
    <s v="Teutoburger Energie Netzwerk eG"/>
    <x v="8303"/>
    <n v="1"/>
    <s v="NI"/>
    <n v="49176"/>
    <x v="5"/>
    <m/>
    <s v="Osnabrück"/>
    <n v="9.8000000000000007"/>
    <n v="6.2433999999999994"/>
    <n v="6.2433999999999994"/>
    <n v="8.1234999999999999"/>
    <n v="7.8042499999999988"/>
    <x v="2"/>
    <d v="2012-08-29T00:00:00"/>
    <x v="22"/>
    <x v="9"/>
    <m/>
    <x v="0"/>
    <m/>
    <d v="2012-08-29T00:00:00"/>
    <m/>
    <x v="0"/>
    <s v="ÜNB"/>
  </r>
  <r>
    <s v="Amprion"/>
    <n v="10003764"/>
    <s v="Westnetz GmbH"/>
    <x v="8304"/>
    <n v="1"/>
    <s v="NI"/>
    <n v="49594"/>
    <x v="32"/>
    <m/>
    <s v="Osnabrück"/>
    <n v="10"/>
    <n v="5.0129999999999999"/>
    <n v="5.0129999999999999"/>
    <n v="5.0129999999999999"/>
    <n v="6.2662499999999994"/>
    <x v="2"/>
    <d v="2012-08-29T00:00:00"/>
    <x v="22"/>
    <x v="9"/>
    <m/>
    <x v="0"/>
    <m/>
    <d v="2012-08-29T00:00:00"/>
    <m/>
    <x v="0"/>
    <s v="ÜNB"/>
  </r>
  <r>
    <s v="Amprion"/>
    <n v="10003764"/>
    <s v="Westnetz GmbH"/>
    <x v="8305"/>
    <n v="1"/>
    <s v="NI"/>
    <n v="49152"/>
    <x v="16"/>
    <m/>
    <s v="Osnabrück"/>
    <n v="20.16"/>
    <n v="16.931999999999999"/>
    <n v="16.931999999999999"/>
    <n v="19.033000000000001"/>
    <n v="21.164999999999996"/>
    <x v="2"/>
    <d v="2012-08-30T00:00:00"/>
    <x v="22"/>
    <x v="9"/>
    <m/>
    <x v="0"/>
    <m/>
    <d v="2012-08-30T00:00:00"/>
    <m/>
    <x v="0"/>
    <s v="ÜNB"/>
  </r>
  <r>
    <s v="Amprion"/>
    <n v="10003764"/>
    <s v="Westnetz GmbH"/>
    <x v="8306"/>
    <n v="1"/>
    <s v="NI"/>
    <n v="49565"/>
    <x v="7"/>
    <m/>
    <s v="Osnabrück"/>
    <n v="27.6"/>
    <n v="13.75"/>
    <n v="13.75"/>
    <n v="20.827999999999999"/>
    <n v="17.1875"/>
    <x v="2"/>
    <d v="2012-08-30T00:00:00"/>
    <x v="22"/>
    <x v="9"/>
    <m/>
    <x v="0"/>
    <m/>
    <d v="2012-08-30T00:00:00"/>
    <m/>
    <x v="0"/>
    <s v="ÜNB"/>
  </r>
  <r>
    <s v="Amprion"/>
    <n v="10003764"/>
    <s v="Westnetz GmbH"/>
    <x v="8307"/>
    <n v="1"/>
    <s v="NI"/>
    <n v="49152"/>
    <x v="16"/>
    <m/>
    <s v="Osnabrück"/>
    <n v="16.875"/>
    <n v="10.504"/>
    <n v="10.504"/>
    <n v="12.704000000000001"/>
    <n v="13.129999999999999"/>
    <x v="2"/>
    <d v="2012-08-30T00:00:00"/>
    <x v="22"/>
    <x v="9"/>
    <m/>
    <x v="0"/>
    <m/>
    <d v="2012-08-30T00:00:00"/>
    <m/>
    <x v="0"/>
    <s v="ÜNB"/>
  </r>
  <r>
    <s v="Amprion"/>
    <n v="10003764"/>
    <s v="Westnetz GmbH"/>
    <x v="8308"/>
    <n v="1"/>
    <s v="NI"/>
    <n v="49584"/>
    <x v="30"/>
    <m/>
    <s v="Osnabrück"/>
    <n v="7.02"/>
    <n v="4.9290000000000003"/>
    <n v="4.9290000000000003"/>
    <n v="4.9290000000000003"/>
    <n v="6.1612499999999999"/>
    <x v="2"/>
    <d v="2012-08-30T00:00:00"/>
    <x v="22"/>
    <x v="9"/>
    <m/>
    <x v="0"/>
    <m/>
    <d v="2012-08-30T00:00:00"/>
    <m/>
    <x v="0"/>
    <s v="ÜNB"/>
  </r>
  <r>
    <s v="Amprion"/>
    <n v="10003764"/>
    <s v="Westnetz GmbH"/>
    <x v="8309"/>
    <n v="1"/>
    <s v="NI"/>
    <n v="49577"/>
    <x v="15"/>
    <m/>
    <s v="Osnabrück"/>
    <n v="7.05"/>
    <n v="4.0990000000000002"/>
    <n v="4.0990000000000002"/>
    <n v="4.0990000000000002"/>
    <n v="5.1237500000000002"/>
    <x v="2"/>
    <d v="2012-08-30T00:00:00"/>
    <x v="22"/>
    <x v="9"/>
    <m/>
    <x v="0"/>
    <m/>
    <d v="2012-08-30T00:00:00"/>
    <m/>
    <x v="0"/>
    <s v="ÜNB"/>
  </r>
  <r>
    <s v="Amprion"/>
    <n v="10001899"/>
    <s v="Stadtwerke Georgsmarienhütte Netz GmbH"/>
    <x v="8310"/>
    <n v="1"/>
    <s v="NI"/>
    <n v="49124"/>
    <x v="2"/>
    <m/>
    <s v="Osnabrück"/>
    <n v="5.46"/>
    <n v="4.0110000000000001"/>
    <n v="4.0110000000000001"/>
    <n v="4.0110000000000001"/>
    <n v="5.0137499999999999"/>
    <x v="2"/>
    <d v="2012-08-30T00:00:00"/>
    <x v="22"/>
    <x v="9"/>
    <m/>
    <x v="0"/>
    <m/>
    <d v="2012-09-06T00:00:00"/>
    <m/>
    <x v="0"/>
    <s v="ÜNB"/>
  </r>
  <r>
    <s v="Amprion"/>
    <n v="10000596"/>
    <s v="Teutoburger Energie Netzwerk eG"/>
    <x v="8311"/>
    <n v="1"/>
    <s v="NI"/>
    <n v="49176"/>
    <x v="5"/>
    <s v="Dyckerhoffstraße 10"/>
    <s v="Osnabrück"/>
    <n v="77.61"/>
    <n v="2.748707"/>
    <n v="2.748707"/>
    <n v="67.285527000000002"/>
    <n v="3.4358837499999999"/>
    <x v="2"/>
    <d v="2012-08-30T00:00:00"/>
    <x v="22"/>
    <x v="9"/>
    <m/>
    <x v="0"/>
    <m/>
    <d v="2012-10-15T00:00:00"/>
    <m/>
    <x v="0"/>
    <s v="ÜNB"/>
  </r>
  <r>
    <s v="Amprion"/>
    <n v="10000596"/>
    <s v="Teutoburger Energie Netzwerk eG"/>
    <x v="8312"/>
    <n v="1"/>
    <s v="NI"/>
    <n v="49176"/>
    <x v="5"/>
    <m/>
    <s v="Osnabrück"/>
    <n v="5.64"/>
    <n v="2.2771999999999997"/>
    <n v="2.2771999999999997"/>
    <n v="2.2771999999999997"/>
    <n v="2.8464999999999994"/>
    <x v="2"/>
    <d v="2012-08-30T00:00:00"/>
    <x v="22"/>
    <x v="9"/>
    <m/>
    <x v="0"/>
    <m/>
    <d v="2012-08-30T00:00:00"/>
    <m/>
    <x v="0"/>
    <s v="ÜNB"/>
  </r>
  <r>
    <s v="Amprion"/>
    <n v="10000596"/>
    <s v="Teutoburger Energie Netzwerk eG"/>
    <x v="8313"/>
    <n v="1"/>
    <s v="NI"/>
    <n v="49196"/>
    <x v="18"/>
    <m/>
    <s v="Osnabrück"/>
    <n v="3.2"/>
    <n v="1.5390999999999999"/>
    <n v="1.5390999999999999"/>
    <n v="1.5390999999999999"/>
    <n v="1.9238749999999998"/>
    <x v="2"/>
    <d v="2012-08-30T00:00:00"/>
    <x v="22"/>
    <x v="9"/>
    <m/>
    <x v="0"/>
    <m/>
    <d v="2012-08-30T00:00:00"/>
    <m/>
    <x v="0"/>
    <s v="ÜNB"/>
  </r>
  <r>
    <s v="Amprion"/>
    <n v="10003764"/>
    <s v="Westnetz GmbH"/>
    <x v="8314"/>
    <n v="1"/>
    <s v="NI"/>
    <n v="49637"/>
    <x v="10"/>
    <m/>
    <s v="Osnabrück"/>
    <n v="2.94"/>
    <n v="1.502"/>
    <n v="1.502"/>
    <n v="1.502"/>
    <n v="1.8774999999999999"/>
    <x v="2"/>
    <d v="2012-08-30T00:00:00"/>
    <x v="22"/>
    <x v="9"/>
    <m/>
    <x v="0"/>
    <m/>
    <d v="2012-08-30T00:00:00"/>
    <m/>
    <x v="0"/>
    <s v="ÜNB"/>
  </r>
  <r>
    <s v="Amprion"/>
    <n v="10003764"/>
    <s v="Westnetz GmbH"/>
    <x v="8315"/>
    <n v="1"/>
    <s v="NI"/>
    <n v="49586"/>
    <x v="8"/>
    <s v="Westerodener Str. 21"/>
    <s v="Osnabrück"/>
    <n v="40.950000000000003"/>
    <n v="27.512"/>
    <n v="27.512"/>
    <n v="27.512"/>
    <n v="34.39"/>
    <x v="2"/>
    <d v="2012-08-31T00:00:00"/>
    <x v="22"/>
    <x v="9"/>
    <m/>
    <x v="0"/>
    <m/>
    <d v="2012-08-31T00:00:00"/>
    <m/>
    <x v="0"/>
    <s v="ÜNB"/>
  </r>
  <r>
    <s v="Amprion"/>
    <n v="10003764"/>
    <s v="Westnetz GmbH"/>
    <x v="8316"/>
    <n v="1"/>
    <s v="NI"/>
    <n v="49328"/>
    <x v="3"/>
    <m/>
    <s v="Osnabrück"/>
    <n v="29.9"/>
    <n v="23.21"/>
    <n v="23.21"/>
    <n v="26.152000000000001"/>
    <n v="29.012499999999999"/>
    <x v="2"/>
    <d v="2012-08-31T00:00:00"/>
    <x v="22"/>
    <x v="9"/>
    <m/>
    <x v="0"/>
    <m/>
    <d v="2012-08-31T00:00:00"/>
    <m/>
    <x v="0"/>
    <s v="ÜNB"/>
  </r>
  <r>
    <s v="Amprion"/>
    <n v="10003764"/>
    <s v="Westnetz GmbH"/>
    <x v="8317"/>
    <n v="1"/>
    <s v="NI"/>
    <n v="49324"/>
    <x v="3"/>
    <s v="Dissener Str. 55"/>
    <s v="Osnabrück"/>
    <n v="39.975000000000001"/>
    <n v="20.663"/>
    <n v="20.663"/>
    <n v="33.618000000000002"/>
    <n v="25.828749999999999"/>
    <x v="2"/>
    <d v="2012-08-31T00:00:00"/>
    <x v="22"/>
    <x v="9"/>
    <m/>
    <x v="0"/>
    <m/>
    <d v="2012-08-31T00:00:00"/>
    <m/>
    <x v="0"/>
    <s v="ÜNB"/>
  </r>
  <r>
    <s v="Amprion"/>
    <n v="10003764"/>
    <s v="Westnetz GmbH"/>
    <x v="8318"/>
    <n v="1"/>
    <s v="NI"/>
    <n v="49324"/>
    <x v="3"/>
    <m/>
    <s v="Osnabrück"/>
    <n v="30"/>
    <n v="19.617000000000001"/>
    <n v="19.617000000000001"/>
    <n v="23.417000000000002"/>
    <n v="24.521249999999998"/>
    <x v="2"/>
    <d v="2012-08-31T00:00:00"/>
    <x v="22"/>
    <x v="9"/>
    <m/>
    <x v="0"/>
    <m/>
    <d v="2012-08-31T00:00:00"/>
    <m/>
    <x v="0"/>
    <s v="ÜNB"/>
  </r>
  <r>
    <s v="Amprion"/>
    <n v="10003764"/>
    <s v="Westnetz GmbH"/>
    <x v="8319"/>
    <n v="1"/>
    <s v="NI"/>
    <n v="49152"/>
    <x v="16"/>
    <m/>
    <s v="Osnabrück"/>
    <n v="19.32"/>
    <n v="12.228999999999999"/>
    <n v="12.228999999999999"/>
    <n v="13.712999999999999"/>
    <n v="15.286249999999999"/>
    <x v="2"/>
    <d v="2012-08-31T00:00:00"/>
    <x v="22"/>
    <x v="9"/>
    <m/>
    <x v="0"/>
    <m/>
    <d v="2012-08-31T00:00:00"/>
    <m/>
    <x v="0"/>
    <s v="ÜNB"/>
  </r>
  <r>
    <s v="Amprion"/>
    <n v="10003764"/>
    <s v="Westnetz GmbH"/>
    <x v="8320"/>
    <n v="1"/>
    <s v="NI"/>
    <n v="49152"/>
    <x v="16"/>
    <m/>
    <s v="Osnabrück"/>
    <n v="7.41"/>
    <n v="7.3129999999999997"/>
    <n v="7.3129999999999997"/>
    <n v="7.3129999999999997"/>
    <n v="9.1412499999999994"/>
    <x v="2"/>
    <d v="2012-08-31T00:00:00"/>
    <x v="22"/>
    <x v="9"/>
    <m/>
    <x v="0"/>
    <m/>
    <d v="2012-08-31T00:00:00"/>
    <m/>
    <x v="0"/>
    <s v="ÜNB"/>
  </r>
  <r>
    <s v="Amprion"/>
    <n v="10003764"/>
    <s v="Westnetz GmbH"/>
    <x v="8321"/>
    <n v="1"/>
    <s v="NI"/>
    <n v="49638"/>
    <x v="21"/>
    <m/>
    <s v="Osnabrück"/>
    <n v="9.36"/>
    <n v="4.8220000000000001"/>
    <n v="4.8220000000000001"/>
    <n v="4.8220000000000001"/>
    <n v="6.0274999999999999"/>
    <x v="2"/>
    <d v="2012-08-31T00:00:00"/>
    <x v="22"/>
    <x v="9"/>
    <m/>
    <x v="0"/>
    <m/>
    <d v="2012-08-31T00:00:00"/>
    <m/>
    <x v="0"/>
    <s v="ÜNB"/>
  </r>
  <r>
    <s v="Amprion"/>
    <n v="10000596"/>
    <s v="Teutoburger Energie Netzwerk eG"/>
    <x v="8322"/>
    <n v="1"/>
    <s v="NI"/>
    <n v="49219"/>
    <x v="0"/>
    <m/>
    <s v="Osnabrück"/>
    <n v="8.8000000000000007"/>
    <n v="3.6501000000000001"/>
    <n v="3.6501000000000001"/>
    <n v="3.6501000000000001"/>
    <n v="4.5626249999999997"/>
    <x v="2"/>
    <d v="2012-08-31T00:00:00"/>
    <x v="22"/>
    <x v="9"/>
    <m/>
    <x v="0"/>
    <m/>
    <d v="2012-08-31T00:00:00"/>
    <m/>
    <x v="0"/>
    <s v="ÜNB"/>
  </r>
  <r>
    <s v="Amprion"/>
    <n v="10003764"/>
    <s v="Westnetz GmbH"/>
    <x v="8323"/>
    <n v="1"/>
    <s v="NI"/>
    <n v="49324"/>
    <x v="3"/>
    <m/>
    <s v="Osnabrück"/>
    <n v="6.08"/>
    <n v="2.2629999999999999"/>
    <n v="2.2629999999999999"/>
    <n v="2.2629999999999999"/>
    <n v="2.8287499999999999"/>
    <x v="2"/>
    <d v="2012-08-31T00:00:00"/>
    <x v="22"/>
    <x v="9"/>
    <m/>
    <x v="0"/>
    <m/>
    <d v="2012-08-31T00:00:00"/>
    <m/>
    <x v="0"/>
    <s v="ÜNB"/>
  </r>
  <r>
    <s v="Amprion"/>
    <n v="10003764"/>
    <s v="Westnetz GmbH"/>
    <x v="8324"/>
    <n v="1"/>
    <s v="NI"/>
    <n v="49326"/>
    <x v="3"/>
    <m/>
    <s v="Osnabrück"/>
    <n v="9.9450000000000003"/>
    <n v="3.1"/>
    <n v="3.1"/>
    <n v="3.1"/>
    <n v="3.875"/>
    <x v="2"/>
    <d v="2012-09-03T00:00:00"/>
    <x v="22"/>
    <x v="11"/>
    <m/>
    <x v="0"/>
    <m/>
    <d v="2012-09-03T00:00:00"/>
    <m/>
    <x v="0"/>
    <s v="ÜNB"/>
  </r>
  <r>
    <s v="Amprion"/>
    <n v="10003764"/>
    <s v="Westnetz GmbH"/>
    <x v="8325"/>
    <n v="1"/>
    <s v="NI"/>
    <n v="49637"/>
    <x v="10"/>
    <m/>
    <s v="Osnabrück"/>
    <n v="19.11"/>
    <n v="11.292"/>
    <n v="11.292"/>
    <n v="15.705"/>
    <n v="14.114999999999998"/>
    <x v="2"/>
    <d v="2012-09-04T00:00:00"/>
    <x v="22"/>
    <x v="11"/>
    <m/>
    <x v="0"/>
    <m/>
    <d v="2012-09-04T00:00:00"/>
    <m/>
    <x v="0"/>
    <s v="ÜNB"/>
  </r>
  <r>
    <s v="Amprion"/>
    <n v="10003764"/>
    <s v="Westnetz GmbH"/>
    <x v="8326"/>
    <n v="1"/>
    <s v="NI"/>
    <n v="49565"/>
    <x v="7"/>
    <m/>
    <s v="Osnabrück"/>
    <n v="8.8800000000000008"/>
    <n v="6.718"/>
    <n v="6.718"/>
    <n v="6.718"/>
    <n v="8.3974999999999991"/>
    <x v="2"/>
    <d v="2012-09-04T00:00:00"/>
    <x v="22"/>
    <x v="11"/>
    <m/>
    <x v="0"/>
    <m/>
    <d v="2012-09-04T00:00:00"/>
    <m/>
    <x v="0"/>
    <s v="ÜNB"/>
  </r>
  <r>
    <s v="Amprion"/>
    <n v="10003764"/>
    <s v="Westnetz GmbH"/>
    <x v="8327"/>
    <n v="1"/>
    <s v="NI"/>
    <n v="49143"/>
    <x v="14"/>
    <m/>
    <s v="Osnabrück"/>
    <n v="2.94"/>
    <n v="0.83599999999999997"/>
    <n v="0.83599999999999997"/>
    <n v="0.83599999999999997"/>
    <n v="1.0449999999999999"/>
    <x v="2"/>
    <d v="2012-09-04T00:00:00"/>
    <x v="22"/>
    <x v="11"/>
    <m/>
    <x v="0"/>
    <m/>
    <d v="2012-09-04T00:00:00"/>
    <m/>
    <x v="0"/>
    <s v="ÜNB"/>
  </r>
  <r>
    <s v="Amprion"/>
    <n v="10003764"/>
    <s v="Westnetz GmbH"/>
    <x v="8328"/>
    <n v="1"/>
    <s v="NI"/>
    <n v="49565"/>
    <x v="7"/>
    <m/>
    <s v="Osnabrück"/>
    <n v="9.31"/>
    <n v="6.75"/>
    <n v="6.75"/>
    <n v="6.75"/>
    <n v="8.4375"/>
    <x v="2"/>
    <d v="2012-09-06T00:00:00"/>
    <x v="22"/>
    <x v="11"/>
    <m/>
    <x v="0"/>
    <m/>
    <d v="2012-09-06T00:00:00"/>
    <m/>
    <x v="0"/>
    <s v="ÜNB"/>
  </r>
  <r>
    <s v="Amprion"/>
    <n v="10003764"/>
    <s v="Westnetz GmbH"/>
    <x v="8329"/>
    <n v="1"/>
    <s v="NI"/>
    <n v="49565"/>
    <x v="7"/>
    <m/>
    <s v="Osnabrück"/>
    <n v="11.21"/>
    <n v="6.07"/>
    <n v="6.07"/>
    <n v="7.6950000000000003"/>
    <n v="7.5875000000000004"/>
    <x v="2"/>
    <d v="2012-09-06T00:00:00"/>
    <x v="22"/>
    <x v="11"/>
    <m/>
    <x v="0"/>
    <m/>
    <d v="2012-09-06T00:00:00"/>
    <m/>
    <x v="0"/>
    <s v="ÜNB"/>
  </r>
  <r>
    <s v="Amprion"/>
    <n v="10003764"/>
    <s v="Westnetz GmbH"/>
    <x v="8330"/>
    <n v="1"/>
    <s v="NI"/>
    <n v="49586"/>
    <x v="11"/>
    <m/>
    <s v="Osnabrück"/>
    <n v="7.35"/>
    <n v="6.3259999999999996"/>
    <n v="6.3259999999999996"/>
    <n v="6.3259999999999996"/>
    <n v="7.9074999999999989"/>
    <x v="2"/>
    <d v="2012-09-07T00:00:00"/>
    <x v="22"/>
    <x v="11"/>
    <m/>
    <x v="0"/>
    <m/>
    <d v="2012-09-07T00:00:00"/>
    <m/>
    <x v="0"/>
    <s v="ÜNB"/>
  </r>
  <r>
    <s v="Amprion"/>
    <n v="10003764"/>
    <s v="Westnetz GmbH"/>
    <x v="8331"/>
    <n v="1"/>
    <s v="NI"/>
    <n v="49134"/>
    <x v="19"/>
    <m/>
    <s v="Osnabrück"/>
    <n v="4.6550000000000002"/>
    <n v="2.0979999999999999"/>
    <n v="2.0979999999999999"/>
    <n v="2.0979999999999999"/>
    <n v="2.6224999999999996"/>
    <x v="2"/>
    <d v="2012-09-07T00:00:00"/>
    <x v="22"/>
    <x v="11"/>
    <m/>
    <x v="0"/>
    <m/>
    <d v="2012-09-07T00:00:00"/>
    <m/>
    <x v="0"/>
    <s v="ÜNB"/>
  </r>
  <r>
    <s v="Amprion"/>
    <n v="10003764"/>
    <s v="Westnetz GmbH"/>
    <x v="8332"/>
    <n v="1"/>
    <s v="NI"/>
    <n v="49577"/>
    <x v="4"/>
    <m/>
    <s v="Osnabrück"/>
    <n v="7.99"/>
    <n v="5.4980000000000002"/>
    <n v="5.4980000000000002"/>
    <n v="5.4980000000000002"/>
    <n v="6.8724999999999996"/>
    <x v="2"/>
    <d v="2012-09-10T00:00:00"/>
    <x v="22"/>
    <x v="11"/>
    <m/>
    <x v="0"/>
    <m/>
    <d v="2012-09-10T00:00:00"/>
    <m/>
    <x v="0"/>
    <s v="ÜNB"/>
  </r>
  <r>
    <s v="Amprion"/>
    <n v="10003764"/>
    <s v="Westnetz GmbH"/>
    <x v="8333"/>
    <n v="1"/>
    <s v="NI"/>
    <n v="49143"/>
    <x v="14"/>
    <m/>
    <s v="Osnabrück"/>
    <n v="8.82"/>
    <n v="5.1760000000000002"/>
    <n v="5.1760000000000002"/>
    <n v="5.1760000000000002"/>
    <n v="6.47"/>
    <x v="2"/>
    <d v="2012-09-10T00:00:00"/>
    <x v="22"/>
    <x v="11"/>
    <m/>
    <x v="0"/>
    <m/>
    <d v="2012-09-10T00:00:00"/>
    <m/>
    <x v="0"/>
    <s v="ÜNB"/>
  </r>
  <r>
    <s v="Amprion"/>
    <n v="10003764"/>
    <s v="Westnetz GmbH"/>
    <x v="8334"/>
    <n v="1"/>
    <s v="NI"/>
    <n v="49593"/>
    <x v="6"/>
    <m/>
    <s v="Osnabrück"/>
    <n v="4.32"/>
    <n v="2.7719999999999998"/>
    <n v="2.7719999999999998"/>
    <n v="2.7719999999999998"/>
    <n v="3.4649999999999994"/>
    <x v="2"/>
    <d v="2012-09-10T00:00:00"/>
    <x v="22"/>
    <x v="11"/>
    <m/>
    <x v="0"/>
    <m/>
    <d v="2012-09-10T00:00:00"/>
    <m/>
    <x v="0"/>
    <s v="ÜNB"/>
  </r>
  <r>
    <s v="Amprion"/>
    <n v="10000596"/>
    <s v="Teutoburger Energie Netzwerk eG"/>
    <x v="8335"/>
    <n v="1"/>
    <s v="NI"/>
    <n v="49170"/>
    <x v="25"/>
    <m/>
    <s v="Osnabrück"/>
    <n v="12.494999999999999"/>
    <n v="2.6995960000000001"/>
    <n v="2.6995960000000001"/>
    <n v="8.6617960000000007"/>
    <n v="3.374495"/>
    <x v="2"/>
    <d v="2012-09-11T00:00:00"/>
    <x v="22"/>
    <x v="11"/>
    <m/>
    <x v="0"/>
    <m/>
    <d v="2012-09-11T00:00:00"/>
    <m/>
    <x v="0"/>
    <s v="ÜNB"/>
  </r>
  <r>
    <s v="Amprion"/>
    <n v="10003764"/>
    <s v="Westnetz GmbH"/>
    <x v="8336"/>
    <n v="1"/>
    <s v="NI"/>
    <n v="49143"/>
    <x v="14"/>
    <m/>
    <s v="Osnabrück"/>
    <n v="13.52"/>
    <n v="7.0679999999999996"/>
    <n v="7.0679999999999996"/>
    <n v="10.166"/>
    <n v="8.8349999999999991"/>
    <x v="2"/>
    <d v="2012-09-12T00:00:00"/>
    <x v="22"/>
    <x v="11"/>
    <m/>
    <x v="0"/>
    <m/>
    <d v="2012-09-12T00:00:00"/>
    <m/>
    <x v="0"/>
    <s v="ÜNB"/>
  </r>
  <r>
    <s v="Amprion"/>
    <n v="10003764"/>
    <s v="Westnetz GmbH"/>
    <x v="8337"/>
    <n v="1"/>
    <s v="NI"/>
    <n v="49638"/>
    <x v="21"/>
    <m/>
    <s v="Osnabrück"/>
    <n v="6.6"/>
    <n v="2.6640000000000001"/>
    <n v="2.6640000000000001"/>
    <n v="2.6640000000000001"/>
    <n v="3.33"/>
    <x v="2"/>
    <d v="2012-09-12T00:00:00"/>
    <x v="22"/>
    <x v="11"/>
    <m/>
    <x v="0"/>
    <m/>
    <d v="2012-09-12T00:00:00"/>
    <m/>
    <x v="0"/>
    <s v="ÜNB"/>
  </r>
  <r>
    <s v="Amprion"/>
    <n v="10000596"/>
    <s v="Teutoburger Energie Netzwerk eG"/>
    <x v="8338"/>
    <n v="1"/>
    <s v="NI"/>
    <n v="49219"/>
    <x v="0"/>
    <m/>
    <s v="Osnabrück"/>
    <n v="6"/>
    <n v="2.41"/>
    <n v="2.41"/>
    <n v="2.41"/>
    <n v="3.0125000000000002"/>
    <x v="2"/>
    <d v="2012-09-12T00:00:00"/>
    <x v="22"/>
    <x v="11"/>
    <m/>
    <x v="0"/>
    <m/>
    <d v="2012-09-12T00:00:00"/>
    <m/>
    <x v="0"/>
    <s v="ÜNB"/>
  </r>
  <r>
    <s v="Amprion"/>
    <n v="10003764"/>
    <s v="Westnetz GmbH"/>
    <x v="8339"/>
    <n v="1"/>
    <s v="NI"/>
    <n v="49163"/>
    <x v="26"/>
    <s v="Osterwiehe 10"/>
    <s v="Osnabrück"/>
    <n v="52.65"/>
    <n v="45.294580000000003"/>
    <n v="45.294580000000003"/>
    <n v="45.294580000000003"/>
    <n v="56.618225000000002"/>
    <x v="2"/>
    <d v="2012-09-13T00:00:00"/>
    <x v="22"/>
    <x v="11"/>
    <m/>
    <x v="0"/>
    <m/>
    <d v="2012-09-13T00:00:00"/>
    <m/>
    <x v="0"/>
    <s v="ÜNB"/>
  </r>
  <r>
    <s v="Amprion"/>
    <n v="10003764"/>
    <s v="Westnetz GmbH"/>
    <x v="8340"/>
    <n v="1"/>
    <s v="NI"/>
    <n v="49635"/>
    <x v="27"/>
    <m/>
    <s v="Osnabrück"/>
    <n v="8.82"/>
    <n v="2.9590000000000001"/>
    <n v="2.9590000000000001"/>
    <n v="2.9590000000000001"/>
    <n v="3.69875"/>
    <x v="2"/>
    <d v="2012-09-13T00:00:00"/>
    <x v="22"/>
    <x v="11"/>
    <m/>
    <x v="0"/>
    <m/>
    <d v="2012-09-13T00:00:00"/>
    <m/>
    <x v="0"/>
    <s v="ÜNB"/>
  </r>
  <r>
    <s v="Amprion"/>
    <n v="10003764"/>
    <s v="Westnetz GmbH"/>
    <x v="8341"/>
    <n v="1"/>
    <s v="NI"/>
    <n v="49586"/>
    <x v="11"/>
    <m/>
    <s v="Osnabrück"/>
    <n v="14.88"/>
    <n v="5.7329999999999997"/>
    <n v="5.7329999999999997"/>
    <n v="10.94"/>
    <n v="7.1662499999999989"/>
    <x v="2"/>
    <d v="2012-09-14T00:00:00"/>
    <x v="22"/>
    <x v="11"/>
    <m/>
    <x v="0"/>
    <m/>
    <d v="2012-09-14T00:00:00"/>
    <m/>
    <x v="0"/>
    <s v="ÜNB"/>
  </r>
  <r>
    <s v="Amprion"/>
    <n v="10003764"/>
    <s v="Westnetz GmbH"/>
    <x v="8342"/>
    <n v="1"/>
    <s v="NI"/>
    <n v="49191"/>
    <x v="24"/>
    <m/>
    <s v="Osnabrück"/>
    <n v="7.41"/>
    <n v="4.3289999999999997"/>
    <n v="4.3289999999999997"/>
    <n v="4.3289999999999997"/>
    <n v="5.411249999999999"/>
    <x v="2"/>
    <d v="2012-09-14T00:00:00"/>
    <x v="22"/>
    <x v="11"/>
    <m/>
    <x v="0"/>
    <m/>
    <d v="2012-09-14T00:00:00"/>
    <m/>
    <x v="0"/>
    <s v="ÜNB"/>
  </r>
  <r>
    <s v="Amprion"/>
    <n v="10003764"/>
    <s v="Westnetz GmbH"/>
    <x v="8343"/>
    <n v="1"/>
    <s v="NI"/>
    <n v="49328"/>
    <x v="3"/>
    <m/>
    <s v="Osnabrück"/>
    <n v="7.6"/>
    <n v="4.1829999999999998"/>
    <n v="4.1829999999999998"/>
    <n v="4.1829999999999998"/>
    <n v="5.2287499999999998"/>
    <x v="2"/>
    <d v="2012-09-14T00:00:00"/>
    <x v="22"/>
    <x v="11"/>
    <m/>
    <x v="0"/>
    <m/>
    <d v="2012-09-14T00:00:00"/>
    <m/>
    <x v="0"/>
    <s v="ÜNB"/>
  </r>
  <r>
    <s v="Amprion"/>
    <n v="10000596"/>
    <s v="Teutoburger Energie Netzwerk eG"/>
    <x v="8344"/>
    <n v="1"/>
    <s v="NI"/>
    <n v="49176"/>
    <x v="5"/>
    <m/>
    <s v="Osnabrück"/>
    <n v="5.46"/>
    <n v="3.6608000000000001"/>
    <n v="3.6608000000000001"/>
    <n v="3.6608000000000001"/>
    <n v="4.5759999999999996"/>
    <x v="2"/>
    <d v="2012-09-14T00:00:00"/>
    <x v="22"/>
    <x v="11"/>
    <m/>
    <x v="0"/>
    <m/>
    <d v="2012-09-14T00:00:00"/>
    <m/>
    <x v="0"/>
    <s v="ÜNB"/>
  </r>
  <r>
    <s v="Amprion"/>
    <n v="10003764"/>
    <s v="Westnetz GmbH"/>
    <x v="8345"/>
    <n v="1"/>
    <s v="NI"/>
    <n v="49152"/>
    <x v="16"/>
    <m/>
    <s v="Osnabrück"/>
    <n v="8.4600000000000009"/>
    <n v="5.3179999999999996"/>
    <n v="5.3179999999999996"/>
    <n v="5.3179999999999996"/>
    <n v="6.6474999999999991"/>
    <x v="2"/>
    <d v="2012-09-15T00:00:00"/>
    <x v="22"/>
    <x v="11"/>
    <m/>
    <x v="0"/>
    <m/>
    <d v="2012-09-15T00:00:00"/>
    <m/>
    <x v="0"/>
    <s v="ÜNB"/>
  </r>
  <r>
    <s v="Amprion"/>
    <n v="10003764"/>
    <s v="Westnetz GmbH"/>
    <x v="8346"/>
    <n v="1"/>
    <s v="NI"/>
    <n v="49152"/>
    <x v="16"/>
    <m/>
    <s v="Osnabrück"/>
    <n v="10.11"/>
    <n v="6.5590000000000002"/>
    <n v="6.5590000000000002"/>
    <n v="9.9629999999999992"/>
    <n v="8.1987500000000004"/>
    <x v="2"/>
    <d v="2012-09-18T00:00:00"/>
    <x v="22"/>
    <x v="11"/>
    <m/>
    <x v="0"/>
    <m/>
    <d v="2012-09-18T00:00:00"/>
    <m/>
    <x v="0"/>
    <s v="ÜNB"/>
  </r>
  <r>
    <s v="Amprion"/>
    <n v="10003764"/>
    <s v="Westnetz GmbH"/>
    <x v="8347"/>
    <n v="1"/>
    <s v="NI"/>
    <n v="49163"/>
    <x v="26"/>
    <m/>
    <s v="Osnabrück"/>
    <n v="6.4"/>
    <n v="4.5730000000000004"/>
    <n v="4.5730000000000004"/>
    <n v="4.5730000000000004"/>
    <n v="5.7162500000000005"/>
    <x v="2"/>
    <d v="2012-09-18T00:00:00"/>
    <x v="22"/>
    <x v="11"/>
    <m/>
    <x v="0"/>
    <m/>
    <d v="2012-09-18T00:00:00"/>
    <m/>
    <x v="0"/>
    <s v="ÜNB"/>
  </r>
  <r>
    <s v="Amprion"/>
    <n v="10003764"/>
    <s v="Westnetz GmbH"/>
    <x v="8348"/>
    <n v="1"/>
    <s v="NI"/>
    <n v="49577"/>
    <x v="31"/>
    <m/>
    <s v="Osnabrück"/>
    <n v="7.8"/>
    <n v="4.5380000000000003"/>
    <n v="4.5380000000000003"/>
    <n v="4.5380000000000003"/>
    <n v="5.6725000000000003"/>
    <x v="2"/>
    <d v="2012-09-18T00:00:00"/>
    <x v="22"/>
    <x v="11"/>
    <m/>
    <x v="0"/>
    <m/>
    <d v="2012-09-18T00:00:00"/>
    <m/>
    <x v="0"/>
    <s v="ÜNB"/>
  </r>
  <r>
    <s v="Amprion"/>
    <n v="10003764"/>
    <s v="Westnetz GmbH"/>
    <x v="8349"/>
    <n v="1"/>
    <s v="NI"/>
    <n v="49163"/>
    <x v="26"/>
    <s v="Lingener Str. 3"/>
    <s v="Osnabrück"/>
    <n v="76.56"/>
    <n v="59.35"/>
    <n v="59.35"/>
    <n v="65.75"/>
    <n v="74.1875"/>
    <x v="2"/>
    <d v="2012-09-19T00:00:00"/>
    <x v="22"/>
    <x v="11"/>
    <m/>
    <x v="0"/>
    <m/>
    <d v="2012-09-19T00:00:00"/>
    <m/>
    <x v="0"/>
    <s v="ÜNB"/>
  </r>
  <r>
    <s v="Amprion"/>
    <n v="10001473"/>
    <s v="Stadtwerke Bramsche GmbH"/>
    <x v="8350"/>
    <n v="1"/>
    <s v="NI"/>
    <n v="49565"/>
    <x v="7"/>
    <m/>
    <s v="Osnabrück"/>
    <n v="11.5"/>
    <n v="9.7669999999999995"/>
    <n v="9.7669999999999995"/>
    <n v="9.7669999999999995"/>
    <n v="12.208749999999998"/>
    <x v="2"/>
    <d v="2012-09-19T00:00:00"/>
    <x v="22"/>
    <x v="11"/>
    <m/>
    <x v="0"/>
    <m/>
    <d v="2013-02-25T00:00:00"/>
    <m/>
    <x v="0"/>
    <s v="ÜNB"/>
  </r>
  <r>
    <s v="Amprion"/>
    <n v="10003764"/>
    <s v="Westnetz GmbH"/>
    <x v="8351"/>
    <n v="1"/>
    <s v="NI"/>
    <n v="49577"/>
    <x v="15"/>
    <m/>
    <s v="Osnabrück"/>
    <n v="5.13"/>
    <n v="4.7709999999999999"/>
    <n v="4.7709999999999999"/>
    <n v="4.7709999999999999"/>
    <n v="5.9637499999999992"/>
    <x v="2"/>
    <d v="2012-09-19T00:00:00"/>
    <x v="22"/>
    <x v="11"/>
    <m/>
    <x v="0"/>
    <m/>
    <d v="2012-09-19T00:00:00"/>
    <m/>
    <x v="0"/>
    <s v="ÜNB"/>
  </r>
  <r>
    <s v="Amprion"/>
    <n v="10003764"/>
    <s v="Westnetz GmbH"/>
    <x v="8352"/>
    <n v="1"/>
    <s v="NI"/>
    <n v="49163"/>
    <x v="26"/>
    <m/>
    <s v="Osnabrück"/>
    <n v="7"/>
    <n v="4.4870000000000001"/>
    <n v="4.4870000000000001"/>
    <n v="4.4870000000000001"/>
    <n v="5.6087499999999997"/>
    <x v="2"/>
    <d v="2012-09-19T00:00:00"/>
    <x v="22"/>
    <x v="11"/>
    <m/>
    <x v="0"/>
    <m/>
    <d v="2012-09-19T00:00:00"/>
    <m/>
    <x v="0"/>
    <s v="ÜNB"/>
  </r>
  <r>
    <s v="Amprion"/>
    <n v="10001899"/>
    <s v="Stadtwerke Georgsmarienhütte Netz GmbH"/>
    <x v="8353"/>
    <n v="1"/>
    <s v="NI"/>
    <n v="49124"/>
    <x v="2"/>
    <m/>
    <s v="Osnabrück"/>
    <n v="5.7"/>
    <n v="4.0220000000000002"/>
    <n v="4.0220000000000002"/>
    <n v="4.0220000000000002"/>
    <n v="5.0274999999999999"/>
    <x v="2"/>
    <d v="2012-09-19T00:00:00"/>
    <x v="22"/>
    <x v="11"/>
    <m/>
    <x v="0"/>
    <m/>
    <d v="2012-10-18T00:00:00"/>
    <m/>
    <x v="0"/>
    <s v="ÜNB"/>
  </r>
  <r>
    <s v="Amprion"/>
    <n v="10003764"/>
    <s v="Westnetz GmbH"/>
    <x v="8354"/>
    <n v="1"/>
    <s v="NI"/>
    <n v="49191"/>
    <x v="24"/>
    <m/>
    <s v="Osnabrück"/>
    <n v="5.07"/>
    <n v="3.21"/>
    <n v="3.21"/>
    <n v="3.21"/>
    <n v="4.0124999999999993"/>
    <x v="2"/>
    <d v="2012-09-20T00:00:00"/>
    <x v="22"/>
    <x v="11"/>
    <m/>
    <x v="0"/>
    <m/>
    <d v="2012-09-20T00:00:00"/>
    <m/>
    <x v="0"/>
    <s v="ÜNB"/>
  </r>
  <r>
    <s v="Amprion"/>
    <n v="10001899"/>
    <s v="Stadtwerke Georgsmarienhütte Netz GmbH"/>
    <x v="8355"/>
    <n v="1"/>
    <s v="NI"/>
    <n v="49124"/>
    <x v="2"/>
    <m/>
    <s v="Osnabrück"/>
    <n v="9.07"/>
    <n v="8.923"/>
    <n v="8.923"/>
    <n v="8.923"/>
    <n v="11.153749999999999"/>
    <x v="2"/>
    <d v="2012-09-21T00:00:00"/>
    <x v="22"/>
    <x v="11"/>
    <m/>
    <x v="0"/>
    <m/>
    <d v="2012-10-16T00:00:00"/>
    <m/>
    <x v="0"/>
    <s v="ÜNB"/>
  </r>
  <r>
    <s v="Amprion"/>
    <n v="10003764"/>
    <s v="Westnetz GmbH"/>
    <x v="8356"/>
    <n v="1"/>
    <s v="NI"/>
    <n v="49586"/>
    <x v="8"/>
    <m/>
    <s v="Osnabrück"/>
    <n v="11.52"/>
    <n v="3.1080000000000001"/>
    <n v="3.1080000000000001"/>
    <n v="8.3049999999999997"/>
    <n v="3.8849999999999998"/>
    <x v="2"/>
    <d v="2012-09-21T00:00:00"/>
    <x v="22"/>
    <x v="11"/>
    <m/>
    <x v="0"/>
    <m/>
    <d v="2012-09-21T00:00:00"/>
    <m/>
    <x v="0"/>
    <s v="ÜNB"/>
  </r>
  <r>
    <s v="Amprion"/>
    <n v="10003764"/>
    <s v="Westnetz GmbH"/>
    <x v="8357"/>
    <n v="1"/>
    <s v="NI"/>
    <n v="49152"/>
    <x v="16"/>
    <m/>
    <s v="Osnabrück"/>
    <n v="4.32"/>
    <n v="2.2999999999999998"/>
    <n v="2.2999999999999998"/>
    <n v="2.2999999999999998"/>
    <n v="2.8749999999999996"/>
    <x v="2"/>
    <d v="2012-09-21T00:00:00"/>
    <x v="22"/>
    <x v="11"/>
    <m/>
    <x v="0"/>
    <m/>
    <d v="2012-09-21T00:00:00"/>
    <m/>
    <x v="0"/>
    <s v="ÜNB"/>
  </r>
  <r>
    <s v="Amprion"/>
    <n v="10003764"/>
    <s v="Westnetz GmbH"/>
    <x v="8358"/>
    <n v="1"/>
    <s v="NI"/>
    <n v="49324"/>
    <x v="3"/>
    <m/>
    <s v="Osnabrück"/>
    <n v="7.35"/>
    <n v="6.3609999999999998"/>
    <n v="6.3609999999999998"/>
    <n v="6.3609999999999998"/>
    <n v="7.951249999999999"/>
    <x v="2"/>
    <d v="2012-09-22T00:00:00"/>
    <x v="22"/>
    <x v="11"/>
    <m/>
    <x v="0"/>
    <m/>
    <d v="2012-09-22T00:00:00"/>
    <m/>
    <x v="0"/>
    <s v="ÜNB"/>
  </r>
  <r>
    <s v="Amprion"/>
    <n v="10003764"/>
    <s v="Westnetz GmbH"/>
    <x v="8359"/>
    <n v="1"/>
    <s v="NI"/>
    <n v="49326"/>
    <x v="3"/>
    <m/>
    <s v="Osnabrück"/>
    <n v="9.8800000000000008"/>
    <n v="7.1509999999999998"/>
    <n v="7.1509999999999998"/>
    <n v="7.1509999999999998"/>
    <n v="8.9387499999999989"/>
    <x v="2"/>
    <d v="2012-09-24T00:00:00"/>
    <x v="22"/>
    <x v="11"/>
    <m/>
    <x v="0"/>
    <m/>
    <d v="2012-09-24T00:00:00"/>
    <m/>
    <x v="0"/>
    <s v="ÜNB"/>
  </r>
  <r>
    <s v="Amprion"/>
    <n v="10001899"/>
    <s v="Stadtwerke Georgsmarienhütte Netz GmbH"/>
    <x v="8360"/>
    <n v="1"/>
    <s v="NI"/>
    <n v="49124"/>
    <x v="2"/>
    <m/>
    <s v="Osnabrück"/>
    <n v="10.66"/>
    <n v="5.0670000000000002"/>
    <n v="5.0670000000000002"/>
    <n v="5.0670000000000002"/>
    <n v="6.3337500000000002"/>
    <x v="2"/>
    <d v="2012-09-24T00:00:00"/>
    <x v="22"/>
    <x v="11"/>
    <m/>
    <x v="0"/>
    <m/>
    <d v="2012-09-24T00:00:00"/>
    <m/>
    <x v="0"/>
    <s v="ÜNB"/>
  </r>
  <r>
    <s v="Amprion"/>
    <n v="10003764"/>
    <s v="Westnetz GmbH"/>
    <x v="8361"/>
    <n v="1"/>
    <s v="NI"/>
    <n v="49577"/>
    <x v="15"/>
    <m/>
    <s v="Osnabrück"/>
    <n v="9.24"/>
    <n v="4.5289999999999999"/>
    <n v="4.5289999999999999"/>
    <n v="4.5289999999999999"/>
    <n v="5.6612499999999999"/>
    <x v="2"/>
    <d v="2012-09-24T00:00:00"/>
    <x v="22"/>
    <x v="11"/>
    <m/>
    <x v="0"/>
    <m/>
    <d v="2012-09-24T00:00:00"/>
    <m/>
    <x v="0"/>
    <s v="ÜNB"/>
  </r>
  <r>
    <s v="Amprion"/>
    <n v="10003764"/>
    <s v="Westnetz GmbH"/>
    <x v="8362"/>
    <n v="1"/>
    <s v="NI"/>
    <n v="49143"/>
    <x v="14"/>
    <s v="Gut Stockum 19"/>
    <s v="Osnabrück"/>
    <n v="63.55"/>
    <n v="34.5"/>
    <n v="34.5"/>
    <n v="48.600999999999999"/>
    <n v="43.125"/>
    <x v="2"/>
    <d v="2012-09-25T00:00:00"/>
    <x v="22"/>
    <x v="11"/>
    <m/>
    <x v="0"/>
    <m/>
    <d v="2012-09-25T00:00:00"/>
    <m/>
    <x v="0"/>
    <s v="ÜNB"/>
  </r>
  <r>
    <s v="Amprion"/>
    <n v="10003764"/>
    <s v="Westnetz GmbH"/>
    <x v="8363"/>
    <n v="1"/>
    <s v="NI"/>
    <n v="49152"/>
    <x v="16"/>
    <m/>
    <s v="Osnabrück"/>
    <n v="16.32"/>
    <n v="12.268000000000001"/>
    <n v="12.268000000000001"/>
    <n v="14.121"/>
    <n v="15.335000000000001"/>
    <x v="2"/>
    <d v="2012-09-25T00:00:00"/>
    <x v="22"/>
    <x v="11"/>
    <m/>
    <x v="0"/>
    <m/>
    <d v="2012-09-25T00:00:00"/>
    <m/>
    <x v="0"/>
    <s v="ÜNB"/>
  </r>
  <r>
    <s v="Amprion"/>
    <n v="10000596"/>
    <s v="Teutoburger Energie Netzwerk eG"/>
    <x v="8364"/>
    <n v="1"/>
    <s v="NI"/>
    <n v="49176"/>
    <x v="5"/>
    <m/>
    <s v="Osnabrück"/>
    <n v="9.36"/>
    <n v="8.2789000000000001"/>
    <n v="8.2789000000000001"/>
    <n v="8.2789000000000001"/>
    <n v="10.348625"/>
    <x v="2"/>
    <d v="2012-09-25T00:00:00"/>
    <x v="22"/>
    <x v="11"/>
    <m/>
    <x v="0"/>
    <m/>
    <d v="2012-09-25T00:00:00"/>
    <m/>
    <x v="0"/>
    <s v="ÜNB"/>
  </r>
  <r>
    <s v="Amprion"/>
    <n v="10000596"/>
    <s v="Teutoburger Energie Netzwerk eG"/>
    <x v="8365"/>
    <n v="1"/>
    <s v="NI"/>
    <n v="49176"/>
    <x v="5"/>
    <m/>
    <s v="Osnabrück"/>
    <n v="9.36"/>
    <n v="8.0824999999999996"/>
    <n v="8.0824999999999996"/>
    <n v="8.0824999999999996"/>
    <n v="10.103124999999999"/>
    <x v="2"/>
    <d v="2012-09-25T00:00:00"/>
    <x v="22"/>
    <x v="11"/>
    <m/>
    <x v="0"/>
    <m/>
    <d v="2012-09-25T00:00:00"/>
    <m/>
    <x v="0"/>
    <s v="ÜNB"/>
  </r>
  <r>
    <s v="Amprion"/>
    <n v="10003764"/>
    <s v="Westnetz GmbH"/>
    <x v="8366"/>
    <n v="1"/>
    <s v="NI"/>
    <n v="49179"/>
    <x v="28"/>
    <m/>
    <s v="Osnabrück"/>
    <n v="10.81"/>
    <n v="6.8959999999999999"/>
    <n v="6.8959999999999999"/>
    <n v="8.9309999999999992"/>
    <n v="8.6199999999999992"/>
    <x v="2"/>
    <d v="2012-09-25T00:00:00"/>
    <x v="22"/>
    <x v="11"/>
    <m/>
    <x v="0"/>
    <m/>
    <d v="2012-09-25T00:00:00"/>
    <m/>
    <x v="0"/>
    <s v="ÜNB"/>
  </r>
  <r>
    <s v="Amprion"/>
    <n v="10001899"/>
    <s v="Stadtwerke Georgsmarienhütte Netz GmbH"/>
    <x v="8367"/>
    <n v="1"/>
    <s v="NI"/>
    <n v="49124"/>
    <x v="2"/>
    <m/>
    <s v="Osnabrück"/>
    <n v="9.8699999999999992"/>
    <n v="5.3940000000000001"/>
    <n v="5.3940000000000001"/>
    <n v="5.3940000000000001"/>
    <n v="6.7424999999999997"/>
    <x v="2"/>
    <d v="2012-09-25T00:00:00"/>
    <x v="22"/>
    <x v="11"/>
    <m/>
    <x v="0"/>
    <m/>
    <d v="2012-09-25T00:00:00"/>
    <m/>
    <x v="0"/>
    <s v="ÜNB"/>
  </r>
  <r>
    <s v="Amprion"/>
    <n v="10003764"/>
    <s v="Westnetz GmbH"/>
    <x v="8368"/>
    <n v="1"/>
    <s v="NI"/>
    <n v="49577"/>
    <x v="15"/>
    <m/>
    <s v="Osnabrück"/>
    <n v="8.64"/>
    <n v="3.343"/>
    <n v="3.343"/>
    <n v="3.343"/>
    <n v="4.17875"/>
    <x v="2"/>
    <d v="2012-09-25T00:00:00"/>
    <x v="22"/>
    <x v="11"/>
    <m/>
    <x v="0"/>
    <m/>
    <d v="2012-09-25T00:00:00"/>
    <m/>
    <x v="0"/>
    <s v="ÜNB"/>
  </r>
  <r>
    <s v="Amprion"/>
    <n v="10003764"/>
    <s v="Westnetz GmbH"/>
    <x v="8369"/>
    <n v="1"/>
    <s v="NI"/>
    <n v="49610"/>
    <x v="12"/>
    <m/>
    <s v="Osnabrück"/>
    <n v="8.25"/>
    <n v="0.05"/>
    <n v="0.05"/>
    <n v="0.05"/>
    <n v="6.25E-2"/>
    <x v="2"/>
    <d v="2012-09-25T00:00:00"/>
    <x v="22"/>
    <x v="11"/>
    <m/>
    <x v="0"/>
    <m/>
    <d v="2012-09-25T00:00:00"/>
    <m/>
    <x v="0"/>
    <s v="ÜNB"/>
  </r>
  <r>
    <s v="Amprion"/>
    <n v="10003764"/>
    <s v="Westnetz GmbH"/>
    <x v="8370"/>
    <n v="1"/>
    <s v="NI"/>
    <n v="49586"/>
    <x v="8"/>
    <m/>
    <s v="Osnabrück"/>
    <n v="27.6"/>
    <n v="16.37"/>
    <n v="16.37"/>
    <n v="20.163"/>
    <n v="20.462499999999999"/>
    <x v="2"/>
    <d v="2012-09-26T00:00:00"/>
    <x v="22"/>
    <x v="11"/>
    <m/>
    <x v="0"/>
    <m/>
    <d v="2012-09-26T00:00:00"/>
    <m/>
    <x v="0"/>
    <s v="ÜNB"/>
  </r>
  <r>
    <s v="Amprion"/>
    <n v="10003764"/>
    <s v="Westnetz GmbH"/>
    <x v="8371"/>
    <n v="1"/>
    <s v="NI"/>
    <n v="49586"/>
    <x v="8"/>
    <m/>
    <s v="Osnabrück"/>
    <n v="19.11"/>
    <n v="14.942"/>
    <n v="14.942"/>
    <n v="16.852"/>
    <n v="18.677499999999998"/>
    <x v="2"/>
    <d v="2012-09-26T00:00:00"/>
    <x v="22"/>
    <x v="11"/>
    <m/>
    <x v="0"/>
    <m/>
    <d v="2012-09-26T00:00:00"/>
    <m/>
    <x v="0"/>
    <s v="ÜNB"/>
  </r>
  <r>
    <s v="Amprion"/>
    <n v="10000596"/>
    <s v="Teutoburger Energie Netzwerk eG"/>
    <x v="8372"/>
    <n v="1"/>
    <s v="NI"/>
    <n v="49196"/>
    <x v="18"/>
    <m/>
    <s v="Osnabrück"/>
    <n v="9.89"/>
    <n v="7.2939999999999996"/>
    <n v="7.2939999999999996"/>
    <n v="7.2939999999999996"/>
    <n v="9.1174999999999997"/>
    <x v="2"/>
    <d v="2012-09-26T00:00:00"/>
    <x v="22"/>
    <x v="11"/>
    <m/>
    <x v="0"/>
    <m/>
    <d v="2012-09-26T00:00:00"/>
    <m/>
    <x v="0"/>
    <s v="ÜNB"/>
  </r>
  <r>
    <s v="Amprion"/>
    <n v="10000596"/>
    <s v="Teutoburger Energie Netzwerk eG"/>
    <x v="8373"/>
    <n v="1"/>
    <s v="NI"/>
    <n v="49219"/>
    <x v="0"/>
    <m/>
    <s v="Osnabrück"/>
    <n v="7.4"/>
    <n v="4.3109999999999999"/>
    <n v="4.3109999999999999"/>
    <n v="4.3109999999999999"/>
    <n v="5.3887499999999999"/>
    <x v="2"/>
    <d v="2012-09-26T00:00:00"/>
    <x v="22"/>
    <x v="11"/>
    <m/>
    <x v="0"/>
    <m/>
    <d v="2013-02-11T00:00:00"/>
    <m/>
    <x v="0"/>
    <s v="ÜNB"/>
  </r>
  <r>
    <s v="Amprion"/>
    <n v="10001899"/>
    <s v="Stadtwerke Georgsmarienhütte Netz GmbH"/>
    <x v="8374"/>
    <n v="1"/>
    <s v="NI"/>
    <n v="49124"/>
    <x v="2"/>
    <m/>
    <s v="Osnabrück"/>
    <n v="4"/>
    <n v="2.746"/>
    <n v="2.746"/>
    <n v="2.746"/>
    <n v="3.4324999999999997"/>
    <x v="2"/>
    <d v="2012-09-26T00:00:00"/>
    <x v="22"/>
    <x v="11"/>
    <m/>
    <x v="0"/>
    <m/>
    <d v="2012-09-26T00:00:00"/>
    <m/>
    <x v="0"/>
    <s v="ÜNB"/>
  </r>
  <r>
    <s v="Amprion"/>
    <n v="10003764"/>
    <s v="Westnetz GmbH"/>
    <x v="8375"/>
    <n v="1"/>
    <s v="NI"/>
    <n v="49586"/>
    <x v="11"/>
    <s v="Bramscher Str. 38"/>
    <s v="Osnabrück"/>
    <n v="779.1"/>
    <n v="512.79300000000001"/>
    <n v="512.79300000000001"/>
    <n v="647.38800000000003"/>
    <n v="640.99124999999992"/>
    <x v="2"/>
    <d v="2012-09-27T00:00:00"/>
    <x v="22"/>
    <x v="11"/>
    <m/>
    <x v="0"/>
    <m/>
    <d v="2012-09-27T00:00:00"/>
    <m/>
    <x v="0"/>
    <s v="ÜNB"/>
  </r>
  <r>
    <s v="Amprion"/>
    <n v="10003764"/>
    <s v="Westnetz GmbH"/>
    <x v="8376"/>
    <n v="1"/>
    <s v="NI"/>
    <n v="49594"/>
    <x v="32"/>
    <s v="Mühlenstr. 1"/>
    <s v="Osnabrück"/>
    <n v="158.4"/>
    <n v="100.02500000000001"/>
    <n v="100.02500000000001"/>
    <n v="141.09"/>
    <n v="125.03125"/>
    <x v="2"/>
    <d v="2012-09-27T00:00:00"/>
    <x v="22"/>
    <x v="11"/>
    <m/>
    <x v="0"/>
    <m/>
    <d v="2012-09-27T00:00:00"/>
    <m/>
    <x v="0"/>
    <s v="ÜNB"/>
  </r>
  <r>
    <s v="Amprion"/>
    <n v="10003764"/>
    <s v="Westnetz GmbH"/>
    <x v="8377"/>
    <n v="1"/>
    <s v="NI"/>
    <n v="49586"/>
    <x v="8"/>
    <m/>
    <s v="Osnabrück"/>
    <n v="11.75"/>
    <n v="8.6630000000000003"/>
    <n v="8.6630000000000003"/>
    <n v="10.91"/>
    <n v="10.828749999999999"/>
    <x v="2"/>
    <d v="2012-09-27T00:00:00"/>
    <x v="22"/>
    <x v="11"/>
    <m/>
    <x v="0"/>
    <m/>
    <d v="2012-09-27T00:00:00"/>
    <m/>
    <x v="0"/>
    <s v="ÜNB"/>
  </r>
  <r>
    <s v="Amprion"/>
    <n v="10000596"/>
    <s v="Teutoburger Energie Netzwerk eG"/>
    <x v="8378"/>
    <n v="1"/>
    <s v="NI"/>
    <n v="49176"/>
    <x v="5"/>
    <m/>
    <s v="Osnabrück"/>
    <n v="11.2"/>
    <n v="7.6811959999999999"/>
    <n v="7.6811959999999999"/>
    <n v="9.9719960000000007"/>
    <n v="9.6014949999999999"/>
    <x v="2"/>
    <d v="2012-09-27T00:00:00"/>
    <x v="22"/>
    <x v="11"/>
    <m/>
    <x v="0"/>
    <m/>
    <d v="2012-12-17T00:00:00"/>
    <m/>
    <x v="0"/>
    <s v="ÜNB"/>
  </r>
  <r>
    <s v="Amprion"/>
    <n v="10003764"/>
    <s v="Westnetz GmbH"/>
    <x v="8379"/>
    <n v="1"/>
    <s v="NI"/>
    <n v="49152"/>
    <x v="16"/>
    <m/>
    <s v="Osnabrück"/>
    <n v="9.5399999999999991"/>
    <n v="7.6059999999999999"/>
    <n v="7.6059999999999999"/>
    <n v="7.6059999999999999"/>
    <n v="9.5074999999999985"/>
    <x v="2"/>
    <d v="2012-09-27T00:00:00"/>
    <x v="22"/>
    <x v="11"/>
    <m/>
    <x v="0"/>
    <m/>
    <d v="2012-09-27T00:00:00"/>
    <m/>
    <x v="0"/>
    <s v="ÜNB"/>
  </r>
  <r>
    <s v="Amprion"/>
    <n v="10003764"/>
    <s v="Westnetz GmbH"/>
    <x v="8380"/>
    <n v="1"/>
    <s v="NI"/>
    <n v="49593"/>
    <x v="6"/>
    <m/>
    <s v="Osnabrück"/>
    <n v="9.36"/>
    <n v="7.3369999999999997"/>
    <n v="7.3369999999999997"/>
    <n v="7.3369999999999997"/>
    <n v="9.1712499999999988"/>
    <x v="2"/>
    <d v="2012-09-27T00:00:00"/>
    <x v="22"/>
    <x v="11"/>
    <m/>
    <x v="0"/>
    <m/>
    <d v="2012-09-27T00:00:00"/>
    <m/>
    <x v="0"/>
    <s v="ÜNB"/>
  </r>
  <r>
    <s v="Amprion"/>
    <n v="10003764"/>
    <s v="Westnetz GmbH"/>
    <x v="8381"/>
    <n v="1"/>
    <s v="NI"/>
    <n v="49584"/>
    <x v="30"/>
    <m/>
    <s v="Osnabrück"/>
    <n v="7.4"/>
    <n v="5.0339999999999998"/>
    <n v="5.0339999999999998"/>
    <n v="5.0339999999999998"/>
    <n v="6.2924999999999995"/>
    <x v="2"/>
    <d v="2012-09-27T00:00:00"/>
    <x v="22"/>
    <x v="11"/>
    <m/>
    <x v="0"/>
    <m/>
    <d v="2012-09-27T00:00:00"/>
    <m/>
    <x v="0"/>
    <s v="ÜNB"/>
  </r>
  <r>
    <s v="Amprion"/>
    <n v="10003764"/>
    <s v="Westnetz GmbH"/>
    <x v="8382"/>
    <n v="1"/>
    <s v="NI"/>
    <n v="49599"/>
    <x v="20"/>
    <m/>
    <s v="Osnabrück"/>
    <n v="9.06"/>
    <n v="4.3559999999999999"/>
    <n v="4.3559999999999999"/>
    <n v="4.3559999999999999"/>
    <n v="5.4449999999999994"/>
    <x v="2"/>
    <d v="2012-09-27T00:00:00"/>
    <x v="22"/>
    <x v="11"/>
    <m/>
    <x v="0"/>
    <m/>
    <d v="2012-09-27T00:00:00"/>
    <m/>
    <x v="0"/>
    <s v="ÜNB"/>
  </r>
  <r>
    <s v="Amprion"/>
    <n v="10003764"/>
    <s v="Westnetz GmbH"/>
    <x v="8383"/>
    <n v="1"/>
    <s v="NI"/>
    <n v="49326"/>
    <x v="3"/>
    <m/>
    <s v="Osnabrück"/>
    <n v="6.6"/>
    <n v="4.2160000000000002"/>
    <n v="4.2160000000000002"/>
    <n v="4.2160000000000002"/>
    <n v="5.27"/>
    <x v="2"/>
    <d v="2012-09-27T00:00:00"/>
    <x v="22"/>
    <x v="11"/>
    <m/>
    <x v="0"/>
    <m/>
    <d v="2012-09-27T00:00:00"/>
    <m/>
    <x v="0"/>
    <s v="ÜNB"/>
  </r>
  <r>
    <s v="Amprion"/>
    <n v="10000596"/>
    <s v="Teutoburger Energie Netzwerk eG"/>
    <x v="8384"/>
    <n v="1"/>
    <s v="NI"/>
    <n v="49219"/>
    <x v="0"/>
    <m/>
    <s v="Osnabrück"/>
    <n v="7.2"/>
    <n v="3.7293000000000003"/>
    <n v="3.7293000000000003"/>
    <n v="3.7293000000000003"/>
    <n v="4.6616249999999999"/>
    <x v="2"/>
    <d v="2012-09-27T00:00:00"/>
    <x v="22"/>
    <x v="11"/>
    <m/>
    <x v="0"/>
    <m/>
    <d v="2012-09-27T00:00:00"/>
    <m/>
    <x v="0"/>
    <s v="ÜNB"/>
  </r>
  <r>
    <s v="Amprion"/>
    <n v="10000365"/>
    <s v="Elektrizitätsgenossenschaft Hasbergen eG"/>
    <x v="8385"/>
    <n v="1"/>
    <s v="NI"/>
    <n v="49205"/>
    <x v="9"/>
    <m/>
    <s v="Osnabrück"/>
    <n v="4"/>
    <n v="2.4660000000000002"/>
    <n v="2.4660000000000002"/>
    <n v="2.4660000000000002"/>
    <n v="3.0825"/>
    <x v="2"/>
    <d v="2012-09-27T00:00:00"/>
    <x v="22"/>
    <x v="11"/>
    <m/>
    <x v="0"/>
    <m/>
    <d v="2012-09-27T00:00:00"/>
    <m/>
    <x v="0"/>
    <s v="ÜNB"/>
  </r>
  <r>
    <s v="Amprion"/>
    <n v="10000596"/>
    <s v="Teutoburger Energie Netzwerk eG"/>
    <x v="8386"/>
    <n v="1"/>
    <s v="NI"/>
    <n v="49196"/>
    <x v="18"/>
    <m/>
    <s v="Osnabrück"/>
    <n v="4.3"/>
    <n v="2.2780999999999998"/>
    <n v="2.2780999999999998"/>
    <n v="2.2780999999999998"/>
    <n v="2.8476249999999994"/>
    <x v="2"/>
    <d v="2012-09-27T00:00:00"/>
    <x v="22"/>
    <x v="11"/>
    <m/>
    <x v="0"/>
    <m/>
    <d v="2012-09-27T00:00:00"/>
    <m/>
    <x v="0"/>
    <s v="ÜNB"/>
  </r>
  <r>
    <s v="Amprion"/>
    <n v="10003764"/>
    <s v="Westnetz GmbH"/>
    <x v="8387"/>
    <n v="1"/>
    <s v="NI"/>
    <n v="49577"/>
    <x v="15"/>
    <m/>
    <s v="Osnabrück"/>
    <n v="9.6"/>
    <n v="0.84299999999999997"/>
    <n v="0.84299999999999997"/>
    <n v="0.84299999999999997"/>
    <n v="1.05375"/>
    <x v="2"/>
    <d v="2012-09-27T00:00:00"/>
    <x v="22"/>
    <x v="11"/>
    <m/>
    <x v="0"/>
    <m/>
    <d v="2012-09-27T00:00:00"/>
    <m/>
    <x v="0"/>
    <s v="ÜNB"/>
  </r>
  <r>
    <s v="Amprion"/>
    <n v="10003764"/>
    <s v="Westnetz GmbH"/>
    <x v="8388"/>
    <n v="1"/>
    <s v="NI"/>
    <n v="49326"/>
    <x v="3"/>
    <s v="Gausekamp 5"/>
    <s v="Osnabrück"/>
    <n v="94.56"/>
    <n v="54.241"/>
    <n v="54.241"/>
    <n v="76.594999999999999"/>
    <n v="67.801249999999996"/>
    <x v="2"/>
    <d v="2012-09-28T00:00:00"/>
    <x v="22"/>
    <x v="11"/>
    <m/>
    <x v="0"/>
    <m/>
    <d v="2012-09-28T00:00:00"/>
    <m/>
    <x v="0"/>
    <s v="ÜNB"/>
  </r>
  <r>
    <s v="Amprion"/>
    <n v="10003764"/>
    <s v="Westnetz GmbH"/>
    <x v="8389"/>
    <n v="1"/>
    <s v="NI"/>
    <n v="49565"/>
    <x v="7"/>
    <s v="Malgartener Str. 160"/>
    <s v="Osnabrück"/>
    <n v="75.459999999999994"/>
    <n v="51.664999999999999"/>
    <n v="51.664999999999999"/>
    <n v="66.45"/>
    <n v="64.581249999999997"/>
    <x v="2"/>
    <d v="2012-09-28T00:00:00"/>
    <x v="22"/>
    <x v="11"/>
    <m/>
    <x v="0"/>
    <m/>
    <d v="2012-09-28T00:00:00"/>
    <m/>
    <x v="0"/>
    <s v="ÜNB"/>
  </r>
  <r>
    <s v="Amprion"/>
    <n v="10001473"/>
    <s v="Stadtwerke Bramsche GmbH"/>
    <x v="8390"/>
    <n v="1"/>
    <s v="NI"/>
    <n v="49565"/>
    <x v="7"/>
    <s v="Maschstr. 39"/>
    <s v="Osnabrück"/>
    <n v="53.5"/>
    <n v="26.992999999999999"/>
    <n v="26.992999999999999"/>
    <n v="26.992999999999999"/>
    <n v="33.741249999999994"/>
    <x v="2"/>
    <d v="2012-09-28T00:00:00"/>
    <x v="22"/>
    <x v="11"/>
    <m/>
    <x v="0"/>
    <m/>
    <d v="2012-09-28T00:00:00"/>
    <m/>
    <x v="0"/>
    <s v="ÜNB"/>
  </r>
  <r>
    <s v="Amprion"/>
    <n v="10003764"/>
    <s v="Westnetz GmbH"/>
    <x v="8391"/>
    <n v="1"/>
    <s v="NI"/>
    <n v="49326"/>
    <x v="3"/>
    <s v="Hornstr. 35"/>
    <s v="Osnabrück"/>
    <n v="34.799999999999997"/>
    <n v="22.965"/>
    <n v="22.965"/>
    <n v="29.957999999999998"/>
    <n v="28.706249999999997"/>
    <x v="2"/>
    <d v="2012-09-28T00:00:00"/>
    <x v="22"/>
    <x v="11"/>
    <m/>
    <x v="0"/>
    <m/>
    <d v="2012-09-28T00:00:00"/>
    <m/>
    <x v="0"/>
    <s v="ÜNB"/>
  </r>
  <r>
    <s v="Amprion"/>
    <n v="10003764"/>
    <s v="Westnetz GmbH"/>
    <x v="8392"/>
    <n v="1"/>
    <s v="NI"/>
    <n v="49626"/>
    <x v="1"/>
    <s v="Neustadt 8"/>
    <s v="Osnabrück"/>
    <n v="32.9"/>
    <n v="15.528"/>
    <n v="15.528"/>
    <n v="29.692"/>
    <n v="19.41"/>
    <x v="2"/>
    <d v="2012-09-28T00:00:00"/>
    <x v="22"/>
    <x v="11"/>
    <m/>
    <x v="0"/>
    <m/>
    <d v="2012-09-28T00:00:00"/>
    <m/>
    <x v="0"/>
    <s v="ÜNB"/>
  </r>
  <r>
    <s v="Amprion"/>
    <n v="10003764"/>
    <s v="Westnetz GmbH"/>
    <x v="8393"/>
    <n v="1"/>
    <s v="NI"/>
    <n v="49610"/>
    <x v="12"/>
    <m/>
    <s v="Osnabrück"/>
    <n v="14.7"/>
    <n v="10.315"/>
    <n v="10.315"/>
    <n v="12.702999999999999"/>
    <n v="12.893749999999999"/>
    <x v="2"/>
    <d v="2012-09-28T00:00:00"/>
    <x v="22"/>
    <x v="11"/>
    <m/>
    <x v="0"/>
    <m/>
    <d v="2012-09-28T00:00:00"/>
    <m/>
    <x v="0"/>
    <s v="ÜNB"/>
  </r>
  <r>
    <s v="Amprion"/>
    <n v="10003764"/>
    <s v="Westnetz GmbH"/>
    <x v="8394"/>
    <n v="1"/>
    <s v="NI"/>
    <n v="49638"/>
    <x v="21"/>
    <m/>
    <s v="Osnabrück"/>
    <n v="15.17"/>
    <n v="10.265000000000001"/>
    <n v="10.265000000000001"/>
    <n v="12.542"/>
    <n v="12.831250000000001"/>
    <x v="2"/>
    <d v="2012-09-28T00:00:00"/>
    <x v="22"/>
    <x v="11"/>
    <m/>
    <x v="0"/>
    <m/>
    <d v="2012-09-28T00:00:00"/>
    <m/>
    <x v="0"/>
    <s v="ÜNB"/>
  </r>
  <r>
    <s v="Amprion"/>
    <n v="10000365"/>
    <s v="Elektrizitätsgenossenschaft Hasbergen eG"/>
    <x v="8395"/>
    <n v="1"/>
    <s v="NI"/>
    <n v="49205"/>
    <x v="9"/>
    <m/>
    <s v="Osnabrück"/>
    <n v="24.5"/>
    <n v="8.74"/>
    <n v="8.74"/>
    <n v="8.74"/>
    <n v="10.924999999999999"/>
    <x v="2"/>
    <d v="2012-09-28T00:00:00"/>
    <x v="22"/>
    <x v="11"/>
    <m/>
    <x v="0"/>
    <m/>
    <d v="2012-09-28T00:00:00"/>
    <m/>
    <x v="0"/>
    <s v="ÜNB"/>
  </r>
  <r>
    <s v="Amprion"/>
    <n v="10000596"/>
    <s v="Teutoburger Energie Netzwerk eG"/>
    <x v="8396"/>
    <n v="1"/>
    <s v="NI"/>
    <n v="49176"/>
    <x v="5"/>
    <m/>
    <s v="Osnabrück"/>
    <n v="12.72"/>
    <n v="8.3175100000000004"/>
    <n v="8.3175100000000004"/>
    <n v="10.999610000000001"/>
    <n v="10.3968875"/>
    <x v="2"/>
    <d v="2012-09-28T00:00:00"/>
    <x v="22"/>
    <x v="11"/>
    <m/>
    <x v="0"/>
    <m/>
    <d v="2012-09-28T00:00:00"/>
    <m/>
    <x v="0"/>
    <s v="ÜNB"/>
  </r>
  <r>
    <s v="Amprion"/>
    <n v="10003764"/>
    <s v="Westnetz GmbH"/>
    <x v="8397"/>
    <n v="1"/>
    <s v="NI"/>
    <n v="49599"/>
    <x v="20"/>
    <m/>
    <s v="Osnabrück"/>
    <n v="8.6300000000000008"/>
    <n v="6.2510000000000003"/>
    <n v="6.2510000000000003"/>
    <n v="6.2510000000000003"/>
    <n v="7.8137499999999998"/>
    <x v="2"/>
    <d v="2012-09-28T00:00:00"/>
    <x v="22"/>
    <x v="11"/>
    <m/>
    <x v="0"/>
    <m/>
    <d v="2012-09-28T00:00:00"/>
    <m/>
    <x v="0"/>
    <s v="ÜNB"/>
  </r>
  <r>
    <s v="Amprion"/>
    <n v="10003764"/>
    <s v="Westnetz GmbH"/>
    <x v="8398"/>
    <n v="1"/>
    <s v="NI"/>
    <n v="49134"/>
    <x v="19"/>
    <m/>
    <s v="Osnabrück"/>
    <n v="7.2"/>
    <n v="4.8730000000000002"/>
    <n v="4.8730000000000002"/>
    <n v="4.8730000000000002"/>
    <n v="6.0912499999999996"/>
    <x v="2"/>
    <d v="2012-09-28T00:00:00"/>
    <x v="22"/>
    <x v="11"/>
    <m/>
    <x v="0"/>
    <m/>
    <d v="2012-09-28T00:00:00"/>
    <m/>
    <x v="0"/>
    <s v="ÜNB"/>
  </r>
  <r>
    <s v="Amprion"/>
    <n v="10003764"/>
    <s v="Westnetz GmbH"/>
    <x v="8399"/>
    <n v="1"/>
    <s v="NI"/>
    <n v="49565"/>
    <x v="7"/>
    <m/>
    <s v="Osnabrück"/>
    <n v="7.02"/>
    <n v="4.6970000000000001"/>
    <n v="4.6970000000000001"/>
    <n v="4.6970000000000001"/>
    <n v="5.8712499999999999"/>
    <x v="2"/>
    <d v="2012-09-28T00:00:00"/>
    <x v="22"/>
    <x v="11"/>
    <m/>
    <x v="0"/>
    <m/>
    <d v="2012-09-28T00:00:00"/>
    <m/>
    <x v="0"/>
    <s v="ÜNB"/>
  </r>
  <r>
    <s v="Amprion"/>
    <n v="10003764"/>
    <s v="Westnetz GmbH"/>
    <x v="8400"/>
    <n v="1"/>
    <s v="NI"/>
    <n v="49577"/>
    <x v="4"/>
    <m/>
    <s v="Osnabrück"/>
    <n v="4.5599999999999996"/>
    <n v="4.1310000000000002"/>
    <n v="4.1310000000000002"/>
    <n v="4.1310000000000002"/>
    <n v="5.1637500000000003"/>
    <x v="2"/>
    <d v="2012-09-28T00:00:00"/>
    <x v="22"/>
    <x v="11"/>
    <m/>
    <x v="0"/>
    <m/>
    <d v="2012-09-28T00:00:00"/>
    <m/>
    <x v="0"/>
    <s v="ÜNB"/>
  </r>
  <r>
    <s v="Amprion"/>
    <n v="10003764"/>
    <s v="Westnetz GmbH"/>
    <x v="8401"/>
    <n v="1"/>
    <s v="NI"/>
    <n v="49596"/>
    <x v="33"/>
    <m/>
    <s v="Osnabrück"/>
    <n v="7.2"/>
    <n v="3.9929999999999999"/>
    <n v="3.9929999999999999"/>
    <n v="3.9929999999999999"/>
    <n v="4.99125"/>
    <x v="2"/>
    <d v="2012-09-28T00:00:00"/>
    <x v="22"/>
    <x v="11"/>
    <m/>
    <x v="0"/>
    <m/>
    <d v="2012-09-28T00:00:00"/>
    <m/>
    <x v="0"/>
    <s v="ÜNB"/>
  </r>
  <r>
    <s v="Amprion"/>
    <n v="10001473"/>
    <s v="Stadtwerke Bramsche GmbH"/>
    <x v="8402"/>
    <n v="1"/>
    <s v="NI"/>
    <n v="49565"/>
    <x v="7"/>
    <m/>
    <s v="Osnabrück"/>
    <n v="6.72"/>
    <n v="3.6240000000000001"/>
    <n v="3.6240000000000001"/>
    <n v="3.6240000000000001"/>
    <n v="4.53"/>
    <x v="2"/>
    <d v="2012-09-28T00:00:00"/>
    <x v="22"/>
    <x v="11"/>
    <m/>
    <x v="0"/>
    <m/>
    <d v="2012-11-01T00:00:00"/>
    <m/>
    <x v="0"/>
    <s v="ÜNB"/>
  </r>
  <r>
    <s v="Amprion"/>
    <n v="10003764"/>
    <s v="Westnetz GmbH"/>
    <x v="8403"/>
    <n v="1"/>
    <s v="NI"/>
    <n v="49186"/>
    <x v="23"/>
    <m/>
    <s v="Osnabrück"/>
    <n v="6.24"/>
    <n v="3.5329999999999999"/>
    <n v="3.5329999999999999"/>
    <n v="3.5329999999999999"/>
    <n v="4.4162499999999998"/>
    <x v="2"/>
    <d v="2012-09-28T00:00:00"/>
    <x v="22"/>
    <x v="11"/>
    <m/>
    <x v="0"/>
    <m/>
    <d v="2012-09-28T00:00:00"/>
    <m/>
    <x v="0"/>
    <s v="ÜNB"/>
  </r>
  <r>
    <s v="Amprion"/>
    <n v="10001899"/>
    <s v="Stadtwerke Georgsmarienhütte Netz GmbH"/>
    <x v="8404"/>
    <n v="1"/>
    <s v="NI"/>
    <n v="49124"/>
    <x v="2"/>
    <m/>
    <s v="Osnabrück"/>
    <n v="1.2"/>
    <n v="0.48799999999999999"/>
    <n v="0.48799999999999999"/>
    <n v="0.48799999999999999"/>
    <n v="0.61"/>
    <x v="2"/>
    <d v="2012-09-28T00:00:00"/>
    <x v="22"/>
    <x v="11"/>
    <m/>
    <x v="0"/>
    <m/>
    <d v="2012-09-28T00:00:00"/>
    <m/>
    <x v="0"/>
    <s v="ÜNB"/>
  </r>
  <r>
    <s v="Amprion"/>
    <n v="10003764"/>
    <s v="Westnetz GmbH"/>
    <x v="8405"/>
    <n v="1"/>
    <s v="NI"/>
    <n v="49328"/>
    <x v="3"/>
    <m/>
    <s v="Osnabrück"/>
    <n v="9.9"/>
    <n v="10.212"/>
    <n v="10.212"/>
    <n v="10.212"/>
    <n v="12.764999999999999"/>
    <x v="2"/>
    <d v="2012-09-29T00:00:00"/>
    <x v="22"/>
    <x v="11"/>
    <m/>
    <x v="0"/>
    <m/>
    <d v="2012-09-29T00:00:00"/>
    <m/>
    <x v="0"/>
    <s v="ÜNB"/>
  </r>
  <r>
    <s v="Amprion"/>
    <n v="10003764"/>
    <s v="Westnetz GmbH"/>
    <x v="8406"/>
    <n v="1"/>
    <s v="NI"/>
    <n v="49179"/>
    <x v="28"/>
    <m/>
    <s v="Osnabrück"/>
    <n v="10"/>
    <n v="7.4329999999999998"/>
    <n v="7.4329999999999998"/>
    <n v="7.4329999999999998"/>
    <n v="9.2912499999999998"/>
    <x v="2"/>
    <d v="2012-09-29T00:00:00"/>
    <x v="22"/>
    <x v="11"/>
    <m/>
    <x v="0"/>
    <m/>
    <d v="2012-09-29T00:00:00"/>
    <m/>
    <x v="0"/>
    <s v="ÜNB"/>
  </r>
  <r>
    <s v="Amprion"/>
    <n v="10003764"/>
    <s v="Westnetz GmbH"/>
    <x v="8407"/>
    <n v="1"/>
    <s v="NI"/>
    <n v="49143"/>
    <x v="14"/>
    <m/>
    <s v="Osnabrück"/>
    <n v="9.2249999999999996"/>
    <n v="5.7279999999999998"/>
    <n v="5.7279999999999998"/>
    <n v="5.7279999999999998"/>
    <n v="7.1599999999999993"/>
    <x v="2"/>
    <d v="2012-09-29T00:00:00"/>
    <x v="22"/>
    <x v="11"/>
    <m/>
    <x v="0"/>
    <m/>
    <d v="2012-09-29T00:00:00"/>
    <m/>
    <x v="0"/>
    <s v="ÜNB"/>
  </r>
  <r>
    <s v="Amprion"/>
    <n v="10003764"/>
    <s v="Westnetz GmbH"/>
    <x v="8408"/>
    <n v="1"/>
    <s v="NI"/>
    <n v="49214"/>
    <x v="17"/>
    <m/>
    <s v="Osnabrück"/>
    <n v="6.37"/>
    <n v="4.0819999999999999"/>
    <n v="4.0819999999999999"/>
    <n v="4.0819999999999999"/>
    <n v="5.1024999999999991"/>
    <x v="2"/>
    <d v="2012-09-29T00:00:00"/>
    <x v="22"/>
    <x v="11"/>
    <m/>
    <x v="0"/>
    <m/>
    <d v="2012-09-29T00:00:00"/>
    <d v="2017-12-31T00:00:00"/>
    <x v="0"/>
    <s v="ÜNB"/>
  </r>
  <r>
    <s v="Amprion"/>
    <n v="10003764"/>
    <s v="Westnetz GmbH"/>
    <x v="8409"/>
    <n v="1"/>
    <s v="NI"/>
    <n v="49635"/>
    <x v="27"/>
    <m/>
    <s v="Osnabrück"/>
    <n v="7.5"/>
    <n v="3.573"/>
    <n v="3.573"/>
    <n v="3.573"/>
    <n v="4.4662499999999996"/>
    <x v="2"/>
    <d v="2012-09-29T00:00:00"/>
    <x v="22"/>
    <x v="11"/>
    <m/>
    <x v="0"/>
    <m/>
    <d v="2012-09-29T00:00:00"/>
    <m/>
    <x v="0"/>
    <s v="ÜNB"/>
  </r>
  <r>
    <s v="Amprion"/>
    <n v="10003764"/>
    <s v="Westnetz GmbH"/>
    <x v="8410"/>
    <n v="1"/>
    <s v="NI"/>
    <n v="49179"/>
    <x v="28"/>
    <m/>
    <s v="Osnabrück"/>
    <n v="26.2"/>
    <n v="20.032"/>
    <n v="20.032"/>
    <n v="22.271000000000001"/>
    <n v="25.04"/>
    <x v="2"/>
    <d v="2012-09-30T00:00:00"/>
    <x v="22"/>
    <x v="11"/>
    <m/>
    <x v="0"/>
    <m/>
    <d v="2012-09-30T00:00:00"/>
    <m/>
    <x v="0"/>
    <s v="ÜNB"/>
  </r>
  <r>
    <s v="Amprion"/>
    <n v="10003764"/>
    <s v="Westnetz GmbH"/>
    <x v="8411"/>
    <n v="1"/>
    <s v="NI"/>
    <n v="49152"/>
    <x v="16"/>
    <m/>
    <s v="Osnabrück"/>
    <n v="6.58"/>
    <n v="3.6110000000000002"/>
    <n v="3.6110000000000002"/>
    <n v="3.6110000000000002"/>
    <n v="4.5137499999999999"/>
    <x v="2"/>
    <d v="2012-09-30T00:00:00"/>
    <x v="22"/>
    <x v="11"/>
    <m/>
    <x v="0"/>
    <m/>
    <d v="2012-09-30T00:00:00"/>
    <m/>
    <x v="0"/>
    <s v="ÜNB"/>
  </r>
  <r>
    <s v="Amprion"/>
    <n v="10003764"/>
    <s v="Westnetz GmbH"/>
    <x v="8412"/>
    <n v="1"/>
    <s v="NI"/>
    <n v="49594"/>
    <x v="32"/>
    <m/>
    <s v="Osnabrück"/>
    <n v="2.34"/>
    <n v="0.78700000000000003"/>
    <n v="0.78700000000000003"/>
    <n v="0.78700000000000003"/>
    <n v="0.98375000000000001"/>
    <x v="2"/>
    <d v="2012-10-05T00:00:00"/>
    <x v="22"/>
    <x v="1"/>
    <m/>
    <x v="0"/>
    <m/>
    <d v="2012-10-05T00:00:00"/>
    <m/>
    <x v="0"/>
    <s v="ÜNB"/>
  </r>
  <r>
    <s v="Amprion"/>
    <n v="10000365"/>
    <s v="Elektrizitätsgenossenschaft Hasbergen eG"/>
    <x v="8413"/>
    <n v="1"/>
    <s v="NI"/>
    <n v="49205"/>
    <x v="9"/>
    <m/>
    <s v="Osnabrück"/>
    <n v="3"/>
    <n v="0.67900000000000005"/>
    <n v="0.67900000000000005"/>
    <n v="0.67900000000000005"/>
    <n v="0.84875"/>
    <x v="2"/>
    <d v="2012-10-08T00:00:00"/>
    <x v="22"/>
    <x v="1"/>
    <m/>
    <x v="0"/>
    <m/>
    <d v="2012-10-08T00:00:00"/>
    <m/>
    <x v="0"/>
    <s v="ÜNB"/>
  </r>
  <r>
    <s v="Amprion"/>
    <n v="10000596"/>
    <s v="Teutoburger Energie Netzwerk eG"/>
    <x v="8414"/>
    <n v="1"/>
    <s v="NI"/>
    <n v="49219"/>
    <x v="0"/>
    <m/>
    <s v="Osnabrück"/>
    <n v="8.4"/>
    <n v="5.4441999999999995"/>
    <n v="5.4441999999999995"/>
    <n v="5.4441999999999995"/>
    <n v="6.8052499999999991"/>
    <x v="2"/>
    <d v="2012-10-09T00:00:00"/>
    <x v="22"/>
    <x v="1"/>
    <m/>
    <x v="0"/>
    <m/>
    <d v="2012-10-09T00:00:00"/>
    <m/>
    <x v="0"/>
    <s v="ÜNB"/>
  </r>
  <r>
    <s v="Amprion"/>
    <n v="10000596"/>
    <s v="Teutoburger Energie Netzwerk eG"/>
    <x v="8415"/>
    <n v="1"/>
    <s v="NI"/>
    <n v="49219"/>
    <x v="0"/>
    <m/>
    <s v="Osnabrück"/>
    <n v="30"/>
    <n v="22.043400000000002"/>
    <n v="22.043400000000002"/>
    <n v="24.827169999999999"/>
    <n v="27.55425"/>
    <x v="2"/>
    <d v="2012-10-10T00:00:00"/>
    <x v="22"/>
    <x v="1"/>
    <m/>
    <x v="0"/>
    <m/>
    <d v="2012-10-10T00:00:00"/>
    <m/>
    <x v="0"/>
    <s v="ÜNB"/>
  </r>
  <r>
    <s v="Amprion"/>
    <n v="10000596"/>
    <s v="Teutoburger Energie Netzwerk eG"/>
    <x v="8416"/>
    <n v="1"/>
    <s v="NI"/>
    <n v="49176"/>
    <x v="5"/>
    <s v="Freedenweg 35"/>
    <s v="Osnabrück"/>
    <n v="800"/>
    <n v="5129.8149999999996"/>
    <n v="5129.8149999999996"/>
    <n v="5129.8149999999996"/>
    <n v="5129.8149999999996"/>
    <x v="3"/>
    <d v="2012-10-10T00:00:00"/>
    <x v="22"/>
    <x v="1"/>
    <m/>
    <x v="0"/>
    <m/>
    <d v="2012-10-10T00:00:00"/>
    <m/>
    <x v="0"/>
    <s v="ÜNB"/>
  </r>
  <r>
    <s v="Amprion"/>
    <n v="10003764"/>
    <s v="Westnetz GmbH"/>
    <x v="8417"/>
    <n v="1"/>
    <s v="NI"/>
    <n v="49326"/>
    <x v="3"/>
    <m/>
    <s v="Osnabrück"/>
    <n v="8.58"/>
    <n v="6.032"/>
    <n v="6.032"/>
    <n v="6.032"/>
    <n v="7.54"/>
    <x v="2"/>
    <d v="2012-10-11T00:00:00"/>
    <x v="22"/>
    <x v="1"/>
    <m/>
    <x v="0"/>
    <m/>
    <d v="2012-10-11T00:00:00"/>
    <m/>
    <x v="0"/>
    <s v="ÜNB"/>
  </r>
  <r>
    <s v="Amprion"/>
    <n v="10003764"/>
    <s v="Westnetz GmbH"/>
    <x v="8418"/>
    <n v="1"/>
    <s v="NI"/>
    <n v="49594"/>
    <x v="32"/>
    <m/>
    <s v="Osnabrück"/>
    <n v="7.35"/>
    <n v="4.59"/>
    <n v="4.59"/>
    <n v="4.59"/>
    <n v="5.7374999999999998"/>
    <x v="2"/>
    <d v="2012-10-12T00:00:00"/>
    <x v="22"/>
    <x v="1"/>
    <m/>
    <x v="0"/>
    <m/>
    <d v="2012-10-12T00:00:00"/>
    <m/>
    <x v="0"/>
    <s v="ÜNB"/>
  </r>
  <r>
    <s v="Amprion"/>
    <n v="10000596"/>
    <s v="Teutoburger Energie Netzwerk eG"/>
    <x v="8419"/>
    <n v="1"/>
    <s v="NI"/>
    <n v="49196"/>
    <x v="18"/>
    <m/>
    <s v="Osnabrück"/>
    <n v="8.32"/>
    <n v="1.7481500000000001"/>
    <n v="1.7481500000000001"/>
    <n v="5.2798999999999996"/>
    <n v="2.1851875000000001"/>
    <x v="2"/>
    <d v="2012-10-12T00:00:00"/>
    <x v="22"/>
    <x v="1"/>
    <m/>
    <x v="0"/>
    <m/>
    <d v="2012-10-12T00:00:00"/>
    <m/>
    <x v="0"/>
    <s v="ÜNB"/>
  </r>
  <r>
    <s v="Amprion"/>
    <n v="10003764"/>
    <s v="Westnetz GmbH"/>
    <x v="8420"/>
    <n v="1"/>
    <s v="NI"/>
    <n v="49201"/>
    <x v="22"/>
    <m/>
    <s v="Osnabrück"/>
    <n v="26.13"/>
    <n v="19.815999999999999"/>
    <n v="19.815999999999999"/>
    <n v="19.815999999999999"/>
    <n v="24.769999999999996"/>
    <x v="2"/>
    <d v="2012-10-15T00:00:00"/>
    <x v="22"/>
    <x v="1"/>
    <m/>
    <x v="0"/>
    <m/>
    <d v="2012-10-15T00:00:00"/>
    <d v="2017-12-31T00:00:00"/>
    <x v="0"/>
    <s v="ÜNB"/>
  </r>
  <r>
    <s v="Amprion"/>
    <n v="10003764"/>
    <s v="Westnetz GmbH"/>
    <x v="8421"/>
    <n v="1"/>
    <s v="NI"/>
    <n v="49201"/>
    <x v="22"/>
    <m/>
    <s v="Osnabrück"/>
    <n v="15.68"/>
    <n v="13.252000000000001"/>
    <n v="13.252000000000001"/>
    <n v="13.252000000000001"/>
    <n v="16.565000000000001"/>
    <x v="2"/>
    <d v="2012-10-15T00:00:00"/>
    <x v="22"/>
    <x v="1"/>
    <m/>
    <x v="0"/>
    <m/>
    <d v="2012-10-15T00:00:00"/>
    <d v="2017-12-31T00:00:00"/>
    <x v="0"/>
    <s v="ÜNB"/>
  </r>
  <r>
    <s v="Amprion"/>
    <n v="10003764"/>
    <s v="Westnetz GmbH"/>
    <x v="8422"/>
    <n v="1"/>
    <s v="NI"/>
    <n v="49179"/>
    <x v="28"/>
    <m/>
    <s v="Osnabrück"/>
    <n v="8.4149999999999991"/>
    <n v="5.7850000000000001"/>
    <n v="5.7850000000000001"/>
    <n v="5.7850000000000001"/>
    <n v="7.2312500000000002"/>
    <x v="2"/>
    <d v="2012-10-15T00:00:00"/>
    <x v="22"/>
    <x v="1"/>
    <m/>
    <x v="0"/>
    <m/>
    <d v="2012-10-15T00:00:00"/>
    <m/>
    <x v="0"/>
    <s v="ÜNB"/>
  </r>
  <r>
    <s v="Amprion"/>
    <n v="10003764"/>
    <s v="Westnetz GmbH"/>
    <x v="8423"/>
    <n v="1"/>
    <s v="NI"/>
    <n v="49143"/>
    <x v="14"/>
    <m/>
    <s v="Osnabrück"/>
    <n v="5.6"/>
    <n v="2.4700000000000002"/>
    <n v="2.4700000000000002"/>
    <n v="2.4700000000000002"/>
    <n v="3.0874999999999999"/>
    <x v="2"/>
    <d v="2012-10-15T00:00:00"/>
    <x v="22"/>
    <x v="1"/>
    <m/>
    <x v="0"/>
    <m/>
    <d v="2012-10-15T00:00:00"/>
    <m/>
    <x v="0"/>
    <s v="ÜNB"/>
  </r>
  <r>
    <s v="Amprion"/>
    <n v="10003764"/>
    <s v="Westnetz GmbH"/>
    <x v="8424"/>
    <n v="1"/>
    <s v="NI"/>
    <n v="49635"/>
    <x v="27"/>
    <s v="Bröringsweg 7"/>
    <s v="Osnabrück"/>
    <n v="83.46"/>
    <n v="56.4"/>
    <n v="56.4"/>
    <n v="71.301000000000002"/>
    <n v="70.5"/>
    <x v="2"/>
    <d v="2012-10-16T00:00:00"/>
    <x v="22"/>
    <x v="1"/>
    <m/>
    <x v="0"/>
    <m/>
    <d v="2012-10-16T00:00:00"/>
    <m/>
    <x v="0"/>
    <s v="ÜNB"/>
  </r>
  <r>
    <s v="Amprion"/>
    <n v="10003764"/>
    <s v="Westnetz GmbH"/>
    <x v="8425"/>
    <n v="1"/>
    <s v="NI"/>
    <n v="49635"/>
    <x v="27"/>
    <m/>
    <s v="Osnabrück"/>
    <n v="29.64"/>
    <n v="14.298999999999999"/>
    <n v="14.298999999999999"/>
    <n v="23.884"/>
    <n v="17.873749999999998"/>
    <x v="2"/>
    <d v="2012-10-16T00:00:00"/>
    <x v="22"/>
    <x v="1"/>
    <m/>
    <x v="0"/>
    <m/>
    <d v="2012-10-16T00:00:00"/>
    <m/>
    <x v="0"/>
    <s v="ÜNB"/>
  </r>
  <r>
    <s v="Amprion"/>
    <n v="10003764"/>
    <s v="Westnetz GmbH"/>
    <x v="8426"/>
    <n v="1"/>
    <s v="NI"/>
    <n v="49326"/>
    <x v="3"/>
    <m/>
    <s v="Osnabrück"/>
    <n v="9.36"/>
    <n v="7.6589999999999998"/>
    <n v="7.6589999999999998"/>
    <n v="7.6589999999999998"/>
    <n v="9.5737499999999986"/>
    <x v="2"/>
    <d v="2012-10-16T00:00:00"/>
    <x v="22"/>
    <x v="1"/>
    <m/>
    <x v="0"/>
    <m/>
    <d v="2012-10-16T00:00:00"/>
    <m/>
    <x v="0"/>
    <s v="ÜNB"/>
  </r>
  <r>
    <s v="Amprion"/>
    <n v="10001899"/>
    <s v="Stadtwerke Georgsmarienhütte Netz GmbH"/>
    <x v="8427"/>
    <n v="1"/>
    <s v="NI"/>
    <n v="49124"/>
    <x v="2"/>
    <m/>
    <s v="Osnabrück"/>
    <n v="3.06"/>
    <n v="1.57"/>
    <n v="1.57"/>
    <n v="1.57"/>
    <n v="1.9624999999999999"/>
    <x v="2"/>
    <d v="2012-10-16T00:00:00"/>
    <x v="22"/>
    <x v="1"/>
    <m/>
    <x v="0"/>
    <m/>
    <d v="2012-10-16T00:00:00"/>
    <m/>
    <x v="0"/>
    <s v="ÜNB"/>
  </r>
  <r>
    <s v="Amprion"/>
    <n v="10003764"/>
    <s v="Westnetz GmbH"/>
    <x v="8428"/>
    <n v="1"/>
    <s v="NI"/>
    <n v="49163"/>
    <x v="26"/>
    <m/>
    <s v="Osnabrück"/>
    <n v="5.25"/>
    <n v="1.5369999999999999"/>
    <n v="1.5369999999999999"/>
    <n v="1.5369999999999999"/>
    <n v="1.9212499999999999"/>
    <x v="2"/>
    <d v="2012-10-16T00:00:00"/>
    <x v="22"/>
    <x v="1"/>
    <m/>
    <x v="0"/>
    <m/>
    <d v="2012-10-16T00:00:00"/>
    <m/>
    <x v="0"/>
    <s v="ÜNB"/>
  </r>
  <r>
    <s v="Amprion"/>
    <n v="10003764"/>
    <s v="Westnetz GmbH"/>
    <x v="8429"/>
    <n v="1"/>
    <s v="NI"/>
    <n v="49324"/>
    <x v="3"/>
    <m/>
    <s v="Osnabrück"/>
    <n v="14.2"/>
    <n v="11.699"/>
    <n v="11.699"/>
    <n v="12.255000000000001"/>
    <n v="14.623749999999999"/>
    <x v="2"/>
    <d v="2012-10-17T00:00:00"/>
    <x v="22"/>
    <x v="1"/>
    <m/>
    <x v="0"/>
    <m/>
    <d v="2012-10-17T00:00:00"/>
    <m/>
    <x v="0"/>
    <s v="ÜNB"/>
  </r>
  <r>
    <s v="Amprion"/>
    <n v="10003764"/>
    <s v="Westnetz GmbH"/>
    <x v="8430"/>
    <n v="1"/>
    <s v="NI"/>
    <n v="49324"/>
    <x v="3"/>
    <m/>
    <s v="Osnabrück"/>
    <n v="8.33"/>
    <n v="5.51"/>
    <n v="5.51"/>
    <n v="5.51"/>
    <n v="6.8874999999999993"/>
    <x v="2"/>
    <d v="2012-10-17T00:00:00"/>
    <x v="22"/>
    <x v="1"/>
    <m/>
    <x v="0"/>
    <m/>
    <d v="2012-10-17T00:00:00"/>
    <m/>
    <x v="0"/>
    <s v="ÜNB"/>
  </r>
  <r>
    <s v="Amprion"/>
    <n v="10003764"/>
    <s v="Westnetz GmbH"/>
    <x v="8431"/>
    <n v="1"/>
    <s v="NI"/>
    <n v="49586"/>
    <x v="11"/>
    <s v="Masurenweg 6"/>
    <s v="Osnabrück"/>
    <n v="45.12"/>
    <n v="31.222000000000001"/>
    <n v="31.222000000000001"/>
    <n v="34.767000000000003"/>
    <n v="39.027499999999996"/>
    <x v="2"/>
    <d v="2012-10-18T00:00:00"/>
    <x v="22"/>
    <x v="1"/>
    <m/>
    <x v="0"/>
    <m/>
    <d v="2012-10-18T00:00:00"/>
    <m/>
    <x v="0"/>
    <s v="ÜNB"/>
  </r>
  <r>
    <s v="Amprion"/>
    <n v="10003764"/>
    <s v="Westnetz GmbH"/>
    <x v="8432"/>
    <n v="1"/>
    <s v="NI"/>
    <n v="49565"/>
    <x v="7"/>
    <m/>
    <s v="Osnabrück"/>
    <n v="16.399999999999999"/>
    <n v="9.7629999999999999"/>
    <n v="9.7629999999999999"/>
    <n v="13.516"/>
    <n v="12.203749999999999"/>
    <x v="2"/>
    <d v="2012-10-18T00:00:00"/>
    <x v="22"/>
    <x v="1"/>
    <m/>
    <x v="0"/>
    <m/>
    <d v="2012-10-18T00:00:00"/>
    <m/>
    <x v="0"/>
    <s v="ÜNB"/>
  </r>
  <r>
    <s v="Amprion"/>
    <n v="10003764"/>
    <s v="Westnetz GmbH"/>
    <x v="8433"/>
    <n v="1"/>
    <s v="NI"/>
    <n v="49326"/>
    <x v="3"/>
    <m/>
    <s v="Osnabrück"/>
    <n v="17.940000000000001"/>
    <n v="8.2759999999999998"/>
    <n v="8.2759999999999998"/>
    <n v="14.321999999999999"/>
    <n v="10.344999999999999"/>
    <x v="2"/>
    <d v="2012-10-18T00:00:00"/>
    <x v="22"/>
    <x v="1"/>
    <m/>
    <x v="0"/>
    <m/>
    <d v="2012-10-18T00:00:00"/>
    <m/>
    <x v="0"/>
    <s v="ÜNB"/>
  </r>
  <r>
    <s v="Amprion"/>
    <n v="10003764"/>
    <s v="Westnetz GmbH"/>
    <x v="8434"/>
    <n v="1"/>
    <s v="NI"/>
    <n v="49201"/>
    <x v="22"/>
    <m/>
    <s v="Osnabrück"/>
    <n v="8.64"/>
    <n v="7.7629999999999999"/>
    <n v="7.7629999999999999"/>
    <n v="7.7629999999999999"/>
    <n v="9.7037499999999994"/>
    <x v="2"/>
    <d v="2012-10-18T00:00:00"/>
    <x v="22"/>
    <x v="1"/>
    <m/>
    <x v="0"/>
    <m/>
    <d v="2012-10-18T00:00:00"/>
    <d v="2017-12-31T00:00:00"/>
    <x v="0"/>
    <s v="ÜNB"/>
  </r>
  <r>
    <s v="Amprion"/>
    <n v="10001899"/>
    <s v="Stadtwerke Georgsmarienhütte Netz GmbH"/>
    <x v="8435"/>
    <n v="1"/>
    <s v="NI"/>
    <n v="49124"/>
    <x v="2"/>
    <m/>
    <s v="Osnabrück"/>
    <n v="5.76"/>
    <n v="2.919"/>
    <n v="2.919"/>
    <n v="2.919"/>
    <n v="3.6487499999999997"/>
    <x v="2"/>
    <d v="2012-10-18T00:00:00"/>
    <x v="22"/>
    <x v="1"/>
    <m/>
    <x v="0"/>
    <m/>
    <d v="2012-12-18T00:00:00"/>
    <m/>
    <x v="0"/>
    <s v="ÜNB"/>
  </r>
  <r>
    <s v="Amprion"/>
    <n v="10000596"/>
    <s v="Teutoburger Energie Netzwerk eG"/>
    <x v="8436"/>
    <n v="1"/>
    <s v="NI"/>
    <n v="49176"/>
    <x v="5"/>
    <m/>
    <s v="Osnabrück"/>
    <n v="5.88"/>
    <n v="4.2290000000000001"/>
    <n v="4.2290000000000001"/>
    <n v="4.3938000000000006"/>
    <n v="5.2862499999999999"/>
    <x v="2"/>
    <d v="2012-10-19T00:00:00"/>
    <x v="22"/>
    <x v="1"/>
    <m/>
    <x v="0"/>
    <m/>
    <d v="2012-10-19T00:00:00"/>
    <m/>
    <x v="0"/>
    <s v="ÜNB"/>
  </r>
  <r>
    <s v="Amprion"/>
    <n v="10003764"/>
    <s v="Westnetz GmbH"/>
    <x v="8437"/>
    <n v="1"/>
    <s v="NI"/>
    <n v="49201"/>
    <x v="22"/>
    <m/>
    <s v="Osnabrück"/>
    <n v="4.7"/>
    <n v="2.4159999999999999"/>
    <n v="2.4159999999999999"/>
    <n v="2.4159999999999999"/>
    <n v="3.0199999999999996"/>
    <x v="2"/>
    <d v="2012-10-19T00:00:00"/>
    <x v="22"/>
    <x v="1"/>
    <m/>
    <x v="0"/>
    <m/>
    <d v="2012-10-19T00:00:00"/>
    <d v="2017-12-31T00:00:00"/>
    <x v="0"/>
    <s v="ÜNB"/>
  </r>
  <r>
    <s v="Amprion"/>
    <n v="10003764"/>
    <s v="Westnetz GmbH"/>
    <x v="8438"/>
    <n v="1"/>
    <s v="NI"/>
    <n v="49163"/>
    <x v="26"/>
    <m/>
    <s v="Osnabrück"/>
    <n v="15.84"/>
    <n v="11.694000000000001"/>
    <n v="11.694000000000001"/>
    <n v="14.46"/>
    <n v="14.6175"/>
    <x v="2"/>
    <d v="2012-10-20T00:00:00"/>
    <x v="22"/>
    <x v="1"/>
    <m/>
    <x v="0"/>
    <m/>
    <d v="2012-10-20T00:00:00"/>
    <m/>
    <x v="0"/>
    <s v="ÜNB"/>
  </r>
  <r>
    <s v="Amprion"/>
    <n v="10003764"/>
    <s v="Westnetz GmbH"/>
    <x v="8439"/>
    <n v="1"/>
    <s v="NI"/>
    <n v="49586"/>
    <x v="8"/>
    <m/>
    <s v="Osnabrück"/>
    <n v="13.115"/>
    <n v="5.51"/>
    <n v="5.51"/>
    <n v="11.840999999999999"/>
    <n v="6.8874999999999993"/>
    <x v="2"/>
    <d v="2012-10-20T00:00:00"/>
    <x v="22"/>
    <x v="1"/>
    <m/>
    <x v="0"/>
    <m/>
    <d v="2012-10-20T00:00:00"/>
    <m/>
    <x v="0"/>
    <s v="ÜNB"/>
  </r>
  <r>
    <s v="Amprion"/>
    <n v="10003764"/>
    <s v="Westnetz GmbH"/>
    <x v="8440"/>
    <n v="1"/>
    <s v="NI"/>
    <n v="49186"/>
    <x v="23"/>
    <m/>
    <s v="Osnabrück"/>
    <n v="5.6"/>
    <n v="2.9969999999999999"/>
    <n v="2.9969999999999999"/>
    <n v="2.9969999999999999"/>
    <n v="3.7462499999999999"/>
    <x v="2"/>
    <d v="2012-10-20T00:00:00"/>
    <x v="22"/>
    <x v="1"/>
    <m/>
    <x v="0"/>
    <m/>
    <d v="2012-10-20T00:00:00"/>
    <m/>
    <x v="0"/>
    <s v="ÜNB"/>
  </r>
  <r>
    <s v="Amprion"/>
    <n v="10003764"/>
    <s v="Westnetz GmbH"/>
    <x v="8441"/>
    <n v="1"/>
    <s v="NI"/>
    <n v="49586"/>
    <x v="11"/>
    <m/>
    <s v="Osnabrück"/>
    <n v="6.24"/>
    <n v="1.03"/>
    <n v="1.03"/>
    <n v="1.03"/>
    <n v="1.2874999999999999"/>
    <x v="2"/>
    <d v="2012-10-20T00:00:00"/>
    <x v="22"/>
    <x v="1"/>
    <m/>
    <x v="0"/>
    <m/>
    <d v="2012-10-20T00:00:00"/>
    <m/>
    <x v="0"/>
    <s v="ÜNB"/>
  </r>
  <r>
    <s v="Amprion"/>
    <n v="10003764"/>
    <s v="Westnetz GmbH"/>
    <x v="8442"/>
    <n v="1"/>
    <s v="NI"/>
    <n v="49201"/>
    <x v="22"/>
    <m/>
    <s v="Osnabrück"/>
    <n v="16.399999999999999"/>
    <n v="10.125"/>
    <n v="10.125"/>
    <n v="10.125"/>
    <n v="12.65625"/>
    <x v="2"/>
    <d v="2012-10-22T00:00:00"/>
    <x v="22"/>
    <x v="1"/>
    <m/>
    <x v="0"/>
    <m/>
    <d v="2012-10-22T00:00:00"/>
    <d v="2017-12-31T00:00:00"/>
    <x v="0"/>
    <s v="ÜNB"/>
  </r>
  <r>
    <s v="Amprion"/>
    <n v="10003632"/>
    <s v="SWV Regional GmbH"/>
    <x v="8443"/>
    <n v="1"/>
    <s v="NI"/>
    <n v="49214"/>
    <x v="17"/>
    <m/>
    <s v="Osnabrück"/>
    <n v="13.4"/>
    <n v="9.8759999999999994"/>
    <n v="9.8759999999999994"/>
    <n v="9.8759999999999994"/>
    <n v="12.344999999999999"/>
    <x v="2"/>
    <d v="2012-10-22T00:00:00"/>
    <x v="22"/>
    <x v="1"/>
    <m/>
    <x v="0"/>
    <m/>
    <d v="2012-10-22T00:00:00"/>
    <m/>
    <x v="0"/>
    <s v="ÜNB"/>
  </r>
  <r>
    <s v="Amprion"/>
    <n v="10003764"/>
    <s v="Westnetz GmbH"/>
    <x v="8444"/>
    <n v="1"/>
    <s v="NI"/>
    <n v="49594"/>
    <x v="32"/>
    <m/>
    <s v="Osnabrück"/>
    <n v="12"/>
    <n v="8.6140000000000008"/>
    <n v="8.6140000000000008"/>
    <n v="10.365"/>
    <n v="10.7675"/>
    <x v="2"/>
    <d v="2012-10-22T00:00:00"/>
    <x v="22"/>
    <x v="1"/>
    <m/>
    <x v="0"/>
    <m/>
    <d v="2012-10-22T00:00:00"/>
    <m/>
    <x v="0"/>
    <s v="ÜNB"/>
  </r>
  <r>
    <s v="Amprion"/>
    <n v="10000596"/>
    <s v="Teutoburger Energie Netzwerk eG"/>
    <x v="8445"/>
    <n v="1"/>
    <s v="NI"/>
    <n v="49176"/>
    <x v="5"/>
    <m/>
    <s v="Osnabrück"/>
    <n v="11.78"/>
    <n v="5.8060999999999998"/>
    <n v="5.8060999999999998"/>
    <n v="5.8060999999999998"/>
    <n v="7.2576249999999991"/>
    <x v="2"/>
    <d v="2012-10-22T00:00:00"/>
    <x v="22"/>
    <x v="1"/>
    <m/>
    <x v="0"/>
    <m/>
    <d v="2012-10-22T00:00:00"/>
    <m/>
    <x v="0"/>
    <s v="ÜNB"/>
  </r>
  <r>
    <s v="Amprion"/>
    <n v="10003764"/>
    <s v="Westnetz GmbH"/>
    <x v="8446"/>
    <n v="1"/>
    <s v="NI"/>
    <n v="49593"/>
    <x v="6"/>
    <m/>
    <s v="Osnabrück"/>
    <n v="5.67"/>
    <n v="1.071"/>
    <n v="1.071"/>
    <n v="1.071"/>
    <n v="1.3387499999999999"/>
    <x v="2"/>
    <d v="2012-10-22T00:00:00"/>
    <x v="22"/>
    <x v="1"/>
    <m/>
    <x v="0"/>
    <m/>
    <d v="2012-10-22T00:00:00"/>
    <m/>
    <x v="0"/>
    <s v="ÜNB"/>
  </r>
  <r>
    <s v="Amprion"/>
    <n v="10003764"/>
    <s v="Westnetz GmbH"/>
    <x v="8447"/>
    <n v="1"/>
    <s v="NI"/>
    <n v="49586"/>
    <x v="11"/>
    <s v="Enzel 2"/>
    <s v="Osnabrück"/>
    <n v="39.479999999999997"/>
    <n v="27.125"/>
    <n v="27.125"/>
    <n v="30.651"/>
    <n v="33.90625"/>
    <x v="2"/>
    <d v="2012-10-23T00:00:00"/>
    <x v="22"/>
    <x v="1"/>
    <m/>
    <x v="0"/>
    <m/>
    <d v="2012-10-23T00:00:00"/>
    <m/>
    <x v="0"/>
    <s v="ÜNB"/>
  </r>
  <r>
    <s v="Amprion"/>
    <n v="10003764"/>
    <s v="Westnetz GmbH"/>
    <x v="8448"/>
    <n v="1"/>
    <s v="NI"/>
    <n v="49594"/>
    <x v="32"/>
    <m/>
    <s v="Osnabrück"/>
    <n v="20.475000000000001"/>
    <n v="14.801"/>
    <n v="14.801"/>
    <n v="16.212"/>
    <n v="18.501249999999999"/>
    <x v="2"/>
    <d v="2012-10-23T00:00:00"/>
    <x v="22"/>
    <x v="1"/>
    <m/>
    <x v="0"/>
    <m/>
    <d v="2012-10-23T00:00:00"/>
    <m/>
    <x v="0"/>
    <s v="ÜNB"/>
  </r>
  <r>
    <s v="Amprion"/>
    <n v="10003764"/>
    <s v="Westnetz GmbH"/>
    <x v="8449"/>
    <n v="1"/>
    <s v="NI"/>
    <n v="49143"/>
    <x v="14"/>
    <m/>
    <s v="Osnabrück"/>
    <n v="11.18"/>
    <n v="7.9269999999999996"/>
    <n v="7.9269999999999996"/>
    <n v="8.8759999999999994"/>
    <n v="9.9087499999999995"/>
    <x v="2"/>
    <d v="2012-10-23T00:00:00"/>
    <x v="22"/>
    <x v="1"/>
    <m/>
    <x v="0"/>
    <m/>
    <d v="2012-10-23T00:00:00"/>
    <m/>
    <x v="0"/>
    <s v="ÜNB"/>
  </r>
  <r>
    <s v="Amprion"/>
    <n v="10000596"/>
    <s v="Teutoburger Energie Netzwerk eG"/>
    <x v="8450"/>
    <n v="1"/>
    <s v="NI"/>
    <n v="49196"/>
    <x v="18"/>
    <m/>
    <s v="Osnabrück"/>
    <n v="6.6"/>
    <n v="4.1989000000000001"/>
    <n v="4.1989000000000001"/>
    <n v="4.1989000000000001"/>
    <n v="5.2486249999999997"/>
    <x v="2"/>
    <d v="2012-10-23T00:00:00"/>
    <x v="22"/>
    <x v="1"/>
    <m/>
    <x v="0"/>
    <m/>
    <d v="2012-10-23T00:00:00"/>
    <m/>
    <x v="0"/>
    <s v="ÜNB"/>
  </r>
  <r>
    <s v="Amprion"/>
    <n v="10003764"/>
    <s v="Westnetz GmbH"/>
    <x v="8451"/>
    <n v="1"/>
    <s v="NI"/>
    <n v="49593"/>
    <x v="6"/>
    <m/>
    <s v="Osnabrück"/>
    <n v="5.7050000000000001"/>
    <n v="3.4950000000000001"/>
    <n v="3.4950000000000001"/>
    <n v="3.4950000000000001"/>
    <n v="4.3687499999999995"/>
    <x v="2"/>
    <d v="2012-10-23T00:00:00"/>
    <x v="22"/>
    <x v="1"/>
    <m/>
    <x v="0"/>
    <m/>
    <d v="2012-10-23T00:00:00"/>
    <m/>
    <x v="0"/>
    <s v="ÜNB"/>
  </r>
  <r>
    <s v="Amprion"/>
    <n v="10003764"/>
    <s v="Westnetz GmbH"/>
    <x v="8452"/>
    <n v="1"/>
    <s v="NI"/>
    <n v="49610"/>
    <x v="12"/>
    <m/>
    <s v="Osnabrück"/>
    <n v="9.8699999999999992"/>
    <n v="6.9210000000000003"/>
    <n v="6.9210000000000003"/>
    <n v="6.9210000000000003"/>
    <n v="8.6512499999999992"/>
    <x v="2"/>
    <d v="2012-10-24T00:00:00"/>
    <x v="22"/>
    <x v="1"/>
    <m/>
    <x v="0"/>
    <m/>
    <d v="2012-10-24T00:00:00"/>
    <m/>
    <x v="0"/>
    <s v="ÜNB"/>
  </r>
  <r>
    <s v="Amprion"/>
    <n v="10000596"/>
    <s v="Teutoburger Energie Netzwerk eG"/>
    <x v="8453"/>
    <n v="1"/>
    <s v="NI"/>
    <n v="49196"/>
    <x v="18"/>
    <m/>
    <s v="Osnabrück"/>
    <n v="8.58"/>
    <n v="5.8411999999999997"/>
    <n v="5.8411999999999997"/>
    <n v="7.6017000000000001"/>
    <n v="7.301499999999999"/>
    <x v="2"/>
    <d v="2012-10-24T00:00:00"/>
    <x v="22"/>
    <x v="1"/>
    <m/>
    <x v="0"/>
    <m/>
    <d v="2012-10-24T00:00:00"/>
    <m/>
    <x v="0"/>
    <s v="ÜNB"/>
  </r>
  <r>
    <s v="Amprion"/>
    <n v="10003764"/>
    <s v="Westnetz GmbH"/>
    <x v="8454"/>
    <n v="1"/>
    <s v="NI"/>
    <n v="49586"/>
    <x v="8"/>
    <m/>
    <s v="Osnabrück"/>
    <n v="8.9700000000000006"/>
    <n v="4.1449999999999996"/>
    <n v="4.1449999999999996"/>
    <n v="5.6980000000000004"/>
    <n v="5.1812499999999995"/>
    <x v="2"/>
    <d v="2012-10-24T00:00:00"/>
    <x v="22"/>
    <x v="1"/>
    <m/>
    <x v="0"/>
    <m/>
    <d v="2012-10-24T00:00:00"/>
    <m/>
    <x v="0"/>
    <s v="ÜNB"/>
  </r>
  <r>
    <s v="Amprion"/>
    <n v="10003764"/>
    <s v="Westnetz GmbH"/>
    <x v="8455"/>
    <n v="1"/>
    <s v="NI"/>
    <n v="49134"/>
    <x v="19"/>
    <m/>
    <s v="Osnabrück"/>
    <n v="9.84"/>
    <n v="8.4760000000000009"/>
    <n v="8.4760000000000009"/>
    <n v="8.4760000000000009"/>
    <n v="10.595000000000001"/>
    <x v="2"/>
    <d v="2012-10-25T00:00:00"/>
    <x v="22"/>
    <x v="1"/>
    <m/>
    <x v="0"/>
    <m/>
    <d v="2012-10-25T00:00:00"/>
    <m/>
    <x v="0"/>
    <s v="ÜNB"/>
  </r>
  <r>
    <s v="Amprion"/>
    <n v="10003764"/>
    <s v="Westnetz GmbH"/>
    <x v="8456"/>
    <n v="1"/>
    <s v="NI"/>
    <n v="49597"/>
    <x v="13"/>
    <m/>
    <s v="Osnabrück"/>
    <n v="15"/>
    <n v="7.5529999999999999"/>
    <n v="7.5529999999999999"/>
    <n v="8.9160000000000004"/>
    <n v="9.4412500000000001"/>
    <x v="2"/>
    <d v="2012-10-25T00:00:00"/>
    <x v="22"/>
    <x v="1"/>
    <m/>
    <x v="0"/>
    <m/>
    <d v="2012-10-25T00:00:00"/>
    <m/>
    <x v="0"/>
    <s v="ÜNB"/>
  </r>
  <r>
    <s v="Amprion"/>
    <n v="10003764"/>
    <s v="Westnetz GmbH"/>
    <x v="8457"/>
    <n v="1"/>
    <s v="NI"/>
    <n v="49593"/>
    <x v="6"/>
    <m/>
    <s v="Osnabrück"/>
    <n v="10.56"/>
    <n v="7.2350000000000003"/>
    <n v="7.2350000000000003"/>
    <n v="8.7040000000000006"/>
    <n v="9.0437499999999993"/>
    <x v="2"/>
    <d v="2012-10-25T00:00:00"/>
    <x v="22"/>
    <x v="1"/>
    <m/>
    <x v="0"/>
    <m/>
    <d v="2012-10-25T00:00:00"/>
    <m/>
    <x v="0"/>
    <s v="ÜNB"/>
  </r>
  <r>
    <s v="Amprion"/>
    <n v="10000596"/>
    <s v="Teutoburger Energie Netzwerk eG"/>
    <x v="8458"/>
    <n v="1"/>
    <s v="NI"/>
    <n v="49170"/>
    <x v="25"/>
    <m/>
    <s v="Osnabrück"/>
    <n v="13.5"/>
    <n v="7.2115"/>
    <n v="7.2115"/>
    <n v="9.7149000000000001"/>
    <n v="9.0143749999999994"/>
    <x v="2"/>
    <d v="2012-10-25T00:00:00"/>
    <x v="22"/>
    <x v="1"/>
    <m/>
    <x v="0"/>
    <m/>
    <d v="2012-10-25T00:00:00"/>
    <m/>
    <x v="0"/>
    <s v="ÜNB"/>
  </r>
  <r>
    <s v="Amprion"/>
    <n v="10003764"/>
    <s v="Westnetz GmbH"/>
    <x v="8459"/>
    <n v="1"/>
    <s v="NI"/>
    <n v="49594"/>
    <x v="32"/>
    <m/>
    <s v="Osnabrück"/>
    <n v="11.5"/>
    <n v="7.1180000000000003"/>
    <n v="7.1180000000000003"/>
    <n v="9.4169999999999998"/>
    <n v="8.8974999999999991"/>
    <x v="2"/>
    <d v="2012-10-25T00:00:00"/>
    <x v="22"/>
    <x v="1"/>
    <m/>
    <x v="0"/>
    <m/>
    <d v="2012-10-25T00:00:00"/>
    <m/>
    <x v="0"/>
    <s v="ÜNB"/>
  </r>
  <r>
    <s v="Amprion"/>
    <n v="10003764"/>
    <s v="Westnetz GmbH"/>
    <x v="8460"/>
    <n v="1"/>
    <s v="NI"/>
    <n v="49584"/>
    <x v="30"/>
    <m/>
    <s v="Osnabrück"/>
    <n v="17.55"/>
    <n v="4.7610000000000001"/>
    <n v="4.7610000000000001"/>
    <n v="12.148"/>
    <n v="5.9512499999999999"/>
    <x v="2"/>
    <d v="2012-10-25T00:00:00"/>
    <x v="22"/>
    <x v="1"/>
    <m/>
    <x v="0"/>
    <m/>
    <d v="2012-10-25T00:00:00"/>
    <m/>
    <x v="0"/>
    <s v="ÜNB"/>
  </r>
  <r>
    <s v="Amprion"/>
    <n v="10003764"/>
    <s v="Westnetz GmbH"/>
    <x v="8461"/>
    <n v="1"/>
    <s v="NI"/>
    <n v="49586"/>
    <x v="11"/>
    <s v="Uhlenbrook 8"/>
    <s v="Osnabrück"/>
    <n v="78.489999999999995"/>
    <n v="55.247"/>
    <n v="55.247"/>
    <n v="63.7"/>
    <n v="69.058749999999989"/>
    <x v="2"/>
    <d v="2012-10-26T00:00:00"/>
    <x v="22"/>
    <x v="1"/>
    <m/>
    <x v="0"/>
    <m/>
    <d v="2012-10-26T00:00:00"/>
    <m/>
    <x v="0"/>
    <s v="ÜNB"/>
  </r>
  <r>
    <s v="Amprion"/>
    <n v="10003764"/>
    <s v="Westnetz GmbH"/>
    <x v="8462"/>
    <n v="1"/>
    <s v="NI"/>
    <n v="49179"/>
    <x v="28"/>
    <s v="Friedrichstr. 2"/>
    <s v="Osnabrück"/>
    <n v="98.8"/>
    <n v="50.542999999999999"/>
    <n v="50.542999999999999"/>
    <n v="85.269499999999994"/>
    <n v="63.178749999999994"/>
    <x v="2"/>
    <d v="2012-10-26T00:00:00"/>
    <x v="22"/>
    <x v="1"/>
    <m/>
    <x v="0"/>
    <m/>
    <d v="2012-10-26T00:00:00"/>
    <m/>
    <x v="0"/>
    <s v="ÜNB"/>
  </r>
  <r>
    <s v="Amprion"/>
    <n v="10003764"/>
    <s v="Westnetz GmbH"/>
    <x v="8463"/>
    <n v="1"/>
    <s v="NI"/>
    <n v="49577"/>
    <x v="31"/>
    <m/>
    <s v="Osnabrück"/>
    <n v="18.36"/>
    <n v="13.471"/>
    <n v="13.471"/>
    <n v="15.694000000000001"/>
    <n v="16.838749999999997"/>
    <x v="2"/>
    <d v="2012-10-26T00:00:00"/>
    <x v="22"/>
    <x v="1"/>
    <m/>
    <x v="0"/>
    <m/>
    <d v="2012-10-26T00:00:00"/>
    <m/>
    <x v="0"/>
    <s v="ÜNB"/>
  </r>
  <r>
    <s v="Amprion"/>
    <n v="10001899"/>
    <s v="Stadtwerke Georgsmarienhütte Netz GmbH"/>
    <x v="8464"/>
    <n v="1"/>
    <s v="NI"/>
    <n v="49124"/>
    <x v="2"/>
    <m/>
    <s v="Osnabrück"/>
    <n v="19.61"/>
    <n v="12.077"/>
    <n v="12.077"/>
    <n v="12.077"/>
    <n v="15.09625"/>
    <x v="2"/>
    <d v="2012-10-26T00:00:00"/>
    <x v="22"/>
    <x v="1"/>
    <m/>
    <x v="0"/>
    <m/>
    <d v="2012-10-26T00:00:00"/>
    <m/>
    <x v="0"/>
    <s v="ÜNB"/>
  </r>
  <r>
    <s v="Amprion"/>
    <n v="10003764"/>
    <s v="Westnetz GmbH"/>
    <x v="8465"/>
    <n v="1"/>
    <s v="NI"/>
    <n v="49134"/>
    <x v="19"/>
    <s v="Hansastr. 76"/>
    <s v="Osnabrück"/>
    <n v="53"/>
    <n v="11.824999999999999"/>
    <n v="11.824999999999999"/>
    <n v="45.201000000000001"/>
    <n v="14.781249999999998"/>
    <x v="2"/>
    <d v="2012-10-26T00:00:00"/>
    <x v="22"/>
    <x v="1"/>
    <m/>
    <x v="0"/>
    <m/>
    <d v="2012-10-26T00:00:00"/>
    <m/>
    <x v="0"/>
    <s v="ÜNB"/>
  </r>
  <r>
    <s v="Amprion"/>
    <n v="10003764"/>
    <s v="Westnetz GmbH"/>
    <x v="8466"/>
    <n v="1"/>
    <s v="NI"/>
    <n v="49635"/>
    <x v="27"/>
    <m/>
    <s v="Osnabrück"/>
    <n v="14.04"/>
    <n v="10.363"/>
    <n v="10.363"/>
    <n v="13.202"/>
    <n v="12.953749999999999"/>
    <x v="2"/>
    <d v="2012-10-26T00:00:00"/>
    <x v="22"/>
    <x v="1"/>
    <m/>
    <x v="0"/>
    <m/>
    <d v="2012-10-26T00:00:00"/>
    <m/>
    <x v="0"/>
    <s v="ÜNB"/>
  </r>
  <r>
    <s v="Amprion"/>
    <n v="10003764"/>
    <s v="Westnetz GmbH"/>
    <x v="8467"/>
    <n v="1"/>
    <s v="NI"/>
    <n v="49586"/>
    <x v="8"/>
    <m/>
    <s v="Osnabrück"/>
    <n v="12.24"/>
    <n v="8.875"/>
    <n v="8.875"/>
    <n v="10.255000000000001"/>
    <n v="11.09375"/>
    <x v="2"/>
    <d v="2012-10-26T00:00:00"/>
    <x v="22"/>
    <x v="1"/>
    <m/>
    <x v="0"/>
    <m/>
    <d v="2012-10-26T00:00:00"/>
    <m/>
    <x v="0"/>
    <s v="ÜNB"/>
  </r>
  <r>
    <s v="Amprion"/>
    <n v="10003764"/>
    <s v="Westnetz GmbH"/>
    <x v="8468"/>
    <n v="1"/>
    <s v="NI"/>
    <n v="49584"/>
    <x v="30"/>
    <m/>
    <s v="Osnabrück"/>
    <n v="9.6"/>
    <n v="4.7949999999999999"/>
    <n v="4.7949999999999999"/>
    <n v="4.7949999999999999"/>
    <n v="5.9937499999999995"/>
    <x v="2"/>
    <d v="2012-10-26T00:00:00"/>
    <x v="22"/>
    <x v="1"/>
    <m/>
    <x v="0"/>
    <m/>
    <d v="2012-10-26T00:00:00"/>
    <m/>
    <x v="0"/>
    <s v="ÜNB"/>
  </r>
  <r>
    <s v="Amprion"/>
    <n v="10003764"/>
    <s v="Westnetz GmbH"/>
    <x v="8469"/>
    <n v="1"/>
    <s v="NI"/>
    <n v="49134"/>
    <x v="19"/>
    <m/>
    <s v="Osnabrück"/>
    <n v="8.0850000000000009"/>
    <n v="4.3959999999999999"/>
    <n v="4.3959999999999999"/>
    <n v="4.3959999999999999"/>
    <n v="5.4949999999999992"/>
    <x v="2"/>
    <d v="2012-10-26T00:00:00"/>
    <x v="22"/>
    <x v="1"/>
    <m/>
    <x v="0"/>
    <m/>
    <d v="2012-10-26T00:00:00"/>
    <m/>
    <x v="0"/>
    <s v="ÜNB"/>
  </r>
  <r>
    <s v="Amprion"/>
    <n v="10001899"/>
    <s v="Stadtwerke Georgsmarienhütte Netz GmbH"/>
    <x v="8470"/>
    <n v="1"/>
    <s v="NI"/>
    <n v="49124"/>
    <x v="2"/>
    <m/>
    <s v="Osnabrück"/>
    <n v="6.76"/>
    <n v="3.919"/>
    <n v="3.919"/>
    <n v="3.919"/>
    <n v="4.8987499999999997"/>
    <x v="2"/>
    <d v="2012-10-26T00:00:00"/>
    <x v="22"/>
    <x v="1"/>
    <m/>
    <x v="0"/>
    <m/>
    <d v="2012-10-26T00:00:00"/>
    <m/>
    <x v="0"/>
    <s v="ÜNB"/>
  </r>
  <r>
    <s v="Amprion"/>
    <n v="10001473"/>
    <s v="Stadtwerke Bramsche GmbH"/>
    <x v="8471"/>
    <n v="1"/>
    <s v="NI"/>
    <n v="49565"/>
    <x v="7"/>
    <m/>
    <s v="Osnabrück"/>
    <n v="5.07"/>
    <n v="2.907"/>
    <n v="2.907"/>
    <n v="2.907"/>
    <n v="3.63375"/>
    <x v="2"/>
    <d v="2012-10-26T00:00:00"/>
    <x v="22"/>
    <x v="1"/>
    <m/>
    <x v="0"/>
    <m/>
    <d v="2012-10-26T00:00:00"/>
    <m/>
    <x v="0"/>
    <s v="ÜNB"/>
  </r>
  <r>
    <s v="Amprion"/>
    <n v="10003764"/>
    <s v="Westnetz GmbH"/>
    <x v="8472"/>
    <n v="1"/>
    <s v="NI"/>
    <n v="49328"/>
    <x v="3"/>
    <m/>
    <s v="Osnabrück"/>
    <n v="3.04"/>
    <n v="1.798"/>
    <n v="1.798"/>
    <n v="1.798"/>
    <n v="2.2475000000000001"/>
    <x v="2"/>
    <d v="2012-10-26T00:00:00"/>
    <x v="22"/>
    <x v="1"/>
    <m/>
    <x v="0"/>
    <m/>
    <d v="2012-10-26T00:00:00"/>
    <m/>
    <x v="0"/>
    <s v="ÜNB"/>
  </r>
  <r>
    <s v="Amprion"/>
    <n v="10003764"/>
    <s v="Westnetz GmbH"/>
    <x v="8473"/>
    <n v="1"/>
    <s v="NI"/>
    <n v="49584"/>
    <x v="30"/>
    <m/>
    <s v="Osnabrück"/>
    <n v="3.6"/>
    <n v="1.587"/>
    <n v="1.587"/>
    <n v="1.587"/>
    <n v="1.9837499999999999"/>
    <x v="2"/>
    <d v="2012-10-26T00:00:00"/>
    <x v="22"/>
    <x v="1"/>
    <m/>
    <x v="0"/>
    <m/>
    <d v="2012-10-26T00:00:00"/>
    <m/>
    <x v="0"/>
    <s v="ÜNB"/>
  </r>
  <r>
    <s v="Amprion"/>
    <n v="10003764"/>
    <s v="Westnetz GmbH"/>
    <x v="8474"/>
    <n v="1"/>
    <s v="NI"/>
    <n v="49635"/>
    <x v="27"/>
    <s v="Lechterker Str. 8a"/>
    <s v="Osnabrück"/>
    <n v="99.84"/>
    <n v="46.905999999999999"/>
    <n v="46.905999999999999"/>
    <n v="70.051000000000002"/>
    <n v="58.632499999999993"/>
    <x v="2"/>
    <d v="2012-10-27T00:00:00"/>
    <x v="22"/>
    <x v="1"/>
    <m/>
    <x v="0"/>
    <m/>
    <d v="2012-10-27T00:00:00"/>
    <m/>
    <x v="0"/>
    <s v="ÜNB"/>
  </r>
  <r>
    <s v="Amprion"/>
    <n v="10003764"/>
    <s v="Westnetz GmbH"/>
    <x v="8475"/>
    <n v="1"/>
    <s v="NI"/>
    <n v="49637"/>
    <x v="10"/>
    <m/>
    <s v="Osnabrück"/>
    <n v="8.6"/>
    <n v="3.7240000000000002"/>
    <n v="3.7240000000000002"/>
    <n v="3.7240000000000002"/>
    <n v="4.6550000000000002"/>
    <x v="2"/>
    <d v="2012-10-27T00:00:00"/>
    <x v="22"/>
    <x v="1"/>
    <m/>
    <x v="0"/>
    <m/>
    <d v="2012-10-27T00:00:00"/>
    <m/>
    <x v="0"/>
    <s v="ÜNB"/>
  </r>
  <r>
    <s v="Amprion"/>
    <n v="10003764"/>
    <s v="Westnetz GmbH"/>
    <x v="8476"/>
    <n v="1"/>
    <s v="NI"/>
    <n v="49143"/>
    <x v="14"/>
    <m/>
    <s v="Osnabrück"/>
    <n v="5.88"/>
    <n v="3.43"/>
    <n v="3.43"/>
    <n v="3.43"/>
    <n v="4.2874999999999996"/>
    <x v="2"/>
    <d v="2012-10-27T00:00:00"/>
    <x v="22"/>
    <x v="1"/>
    <m/>
    <x v="0"/>
    <m/>
    <d v="2012-10-27T00:00:00"/>
    <m/>
    <x v="0"/>
    <s v="ÜNB"/>
  </r>
  <r>
    <s v="Amprion"/>
    <n v="10003764"/>
    <s v="Westnetz GmbH"/>
    <x v="8477"/>
    <n v="1"/>
    <s v="NI"/>
    <n v="49586"/>
    <x v="11"/>
    <s v="Uhlenbrock 17"/>
    <s v="Osnabrück"/>
    <n v="99.47"/>
    <n v="68.724999999999994"/>
    <n v="68.724999999999994"/>
    <n v="96.637"/>
    <n v="85.906249999999986"/>
    <x v="2"/>
    <d v="2012-10-29T00:00:00"/>
    <x v="22"/>
    <x v="1"/>
    <m/>
    <x v="0"/>
    <m/>
    <d v="2012-10-29T00:00:00"/>
    <m/>
    <x v="0"/>
    <s v="ÜNB"/>
  </r>
  <r>
    <s v="Amprion"/>
    <n v="10000596"/>
    <s v="Teutoburger Energie Netzwerk eG"/>
    <x v="8478"/>
    <n v="1"/>
    <s v="NI"/>
    <n v="49219"/>
    <x v="0"/>
    <s v="Auf dem Haarkamp 27"/>
    <s v="Osnabrück"/>
    <n v="140.16"/>
    <n v="64.632180000000005"/>
    <n v="64.632180000000005"/>
    <n v="123.11609999999999"/>
    <n v="80.790225000000007"/>
    <x v="2"/>
    <d v="2012-10-29T00:00:00"/>
    <x v="22"/>
    <x v="1"/>
    <m/>
    <x v="0"/>
    <m/>
    <d v="2012-10-29T00:00:00"/>
    <m/>
    <x v="0"/>
    <s v="ÜNB"/>
  </r>
  <r>
    <s v="Amprion"/>
    <n v="10003764"/>
    <s v="Westnetz GmbH"/>
    <x v="8479"/>
    <n v="1"/>
    <s v="NI"/>
    <n v="49586"/>
    <x v="8"/>
    <s v="Döllinghausener Str 23"/>
    <s v="Osnabrück"/>
    <n v="84.96"/>
    <n v="48.204999999999998"/>
    <n v="48.204999999999998"/>
    <n v="82.108999999999995"/>
    <n v="60.256249999999994"/>
    <x v="2"/>
    <d v="2012-10-29T00:00:00"/>
    <x v="22"/>
    <x v="1"/>
    <m/>
    <x v="0"/>
    <m/>
    <d v="2012-10-29T00:00:00"/>
    <m/>
    <x v="0"/>
    <s v="ÜNB"/>
  </r>
  <r>
    <s v="Amprion"/>
    <n v="10003764"/>
    <s v="Westnetz GmbH"/>
    <x v="8480"/>
    <n v="1"/>
    <s v="NI"/>
    <n v="49586"/>
    <x v="11"/>
    <s v="Lindenstr. 16"/>
    <s v="Osnabrück"/>
    <n v="148.99"/>
    <n v="42.033999999999999"/>
    <n v="42.033999999999999"/>
    <n v="122.881"/>
    <n v="52.542499999999997"/>
    <x v="2"/>
    <d v="2012-10-29T00:00:00"/>
    <x v="22"/>
    <x v="1"/>
    <m/>
    <x v="0"/>
    <m/>
    <d v="2012-10-29T00:00:00"/>
    <m/>
    <x v="0"/>
    <s v="ÜNB"/>
  </r>
  <r>
    <s v="Amprion"/>
    <n v="10003764"/>
    <s v="Westnetz GmbH"/>
    <x v="8481"/>
    <n v="1"/>
    <s v="NI"/>
    <n v="49635"/>
    <x v="27"/>
    <m/>
    <s v="Osnabrück"/>
    <n v="22.05"/>
    <n v="11.815"/>
    <n v="11.815"/>
    <n v="18.948"/>
    <n v="14.768749999999999"/>
    <x v="2"/>
    <d v="2012-10-29T00:00:00"/>
    <x v="22"/>
    <x v="1"/>
    <m/>
    <x v="0"/>
    <m/>
    <d v="2012-10-29T00:00:00"/>
    <m/>
    <x v="0"/>
    <s v="ÜNB"/>
  </r>
  <r>
    <s v="Amprion"/>
    <n v="10003764"/>
    <s v="Westnetz GmbH"/>
    <x v="8482"/>
    <n v="1"/>
    <s v="NI"/>
    <n v="49163"/>
    <x v="26"/>
    <m/>
    <s v="Osnabrück"/>
    <n v="10.56"/>
    <n v="8.5009999999999994"/>
    <n v="8.5009999999999994"/>
    <n v="10.334"/>
    <n v="10.626249999999999"/>
    <x v="2"/>
    <d v="2012-10-29T00:00:00"/>
    <x v="22"/>
    <x v="1"/>
    <m/>
    <x v="0"/>
    <m/>
    <d v="2012-10-29T00:00:00"/>
    <m/>
    <x v="0"/>
    <s v="ÜNB"/>
  </r>
  <r>
    <s v="Amprion"/>
    <n v="10003764"/>
    <s v="Westnetz GmbH"/>
    <x v="8483"/>
    <n v="1"/>
    <s v="NI"/>
    <n v="49186"/>
    <x v="23"/>
    <m/>
    <s v="Osnabrück"/>
    <n v="14.7"/>
    <n v="8.4019999999999992"/>
    <n v="8.4019999999999992"/>
    <n v="10.308"/>
    <n v="10.502499999999998"/>
    <x v="2"/>
    <d v="2012-10-29T00:00:00"/>
    <x v="22"/>
    <x v="1"/>
    <m/>
    <x v="0"/>
    <m/>
    <d v="2012-10-29T00:00:00"/>
    <m/>
    <x v="0"/>
    <s v="ÜNB"/>
  </r>
  <r>
    <s v="Amprion"/>
    <n v="10003764"/>
    <s v="Westnetz GmbH"/>
    <x v="8484"/>
    <n v="1"/>
    <s v="NI"/>
    <n v="49577"/>
    <x v="4"/>
    <m/>
    <s v="Osnabrück"/>
    <n v="14.82"/>
    <n v="7.9349999999999996"/>
    <n v="7.9349999999999996"/>
    <n v="10.378"/>
    <n v="9.9187499999999993"/>
    <x v="2"/>
    <d v="2012-10-29T00:00:00"/>
    <x v="22"/>
    <x v="1"/>
    <m/>
    <x v="0"/>
    <m/>
    <d v="2012-10-29T00:00:00"/>
    <m/>
    <x v="0"/>
    <s v="ÜNB"/>
  </r>
  <r>
    <s v="Amprion"/>
    <n v="10001473"/>
    <s v="Stadtwerke Bramsche GmbH"/>
    <x v="8485"/>
    <n v="1"/>
    <s v="NI"/>
    <n v="49565"/>
    <x v="7"/>
    <m/>
    <s v="Osnabrück"/>
    <n v="9.75"/>
    <n v="7.8879999999999999"/>
    <n v="7.8879999999999999"/>
    <n v="7.8879999999999999"/>
    <n v="9.86"/>
    <x v="2"/>
    <d v="2012-10-29T00:00:00"/>
    <x v="22"/>
    <x v="1"/>
    <m/>
    <x v="0"/>
    <m/>
    <d v="2012-10-29T00:00:00"/>
    <m/>
    <x v="0"/>
    <s v="ÜNB"/>
  </r>
  <r>
    <s v="Amprion"/>
    <n v="10003764"/>
    <s v="Westnetz GmbH"/>
    <x v="8486"/>
    <n v="1"/>
    <s v="NI"/>
    <n v="49638"/>
    <x v="21"/>
    <m/>
    <s v="Osnabrück"/>
    <n v="10.53"/>
    <n v="7.0679999999999996"/>
    <n v="7.0679999999999996"/>
    <n v="8.5579999999999998"/>
    <n v="8.8349999999999991"/>
    <x v="2"/>
    <d v="2012-10-29T00:00:00"/>
    <x v="22"/>
    <x v="1"/>
    <m/>
    <x v="0"/>
    <m/>
    <d v="2012-10-29T00:00:00"/>
    <m/>
    <x v="0"/>
    <s v="ÜNB"/>
  </r>
  <r>
    <s v="Amprion"/>
    <n v="10003764"/>
    <s v="Westnetz GmbH"/>
    <x v="8487"/>
    <n v="1"/>
    <s v="NI"/>
    <n v="49324"/>
    <x v="3"/>
    <m/>
    <s v="Osnabrück"/>
    <n v="9.8000000000000007"/>
    <n v="6.3029999999999999"/>
    <n v="6.3029999999999999"/>
    <n v="6.3029999999999999"/>
    <n v="7.8787499999999993"/>
    <x v="2"/>
    <d v="2012-10-29T00:00:00"/>
    <x v="22"/>
    <x v="1"/>
    <m/>
    <x v="0"/>
    <m/>
    <d v="2012-10-29T00:00:00"/>
    <m/>
    <x v="0"/>
    <s v="ÜNB"/>
  </r>
  <r>
    <s v="Amprion"/>
    <n v="10003764"/>
    <s v="Westnetz GmbH"/>
    <x v="8488"/>
    <n v="1"/>
    <s v="NI"/>
    <n v="49593"/>
    <x v="6"/>
    <m/>
    <s v="Osnabrück"/>
    <n v="9.56"/>
    <n v="5.9669999999999996"/>
    <n v="5.9669999999999996"/>
    <n v="5.9669999999999996"/>
    <n v="7.4587499999999993"/>
    <x v="2"/>
    <d v="2012-10-29T00:00:00"/>
    <x v="22"/>
    <x v="1"/>
    <m/>
    <x v="0"/>
    <m/>
    <d v="2012-10-29T00:00:00"/>
    <m/>
    <x v="0"/>
    <s v="ÜNB"/>
  </r>
  <r>
    <s v="Amprion"/>
    <n v="10003764"/>
    <s v="Westnetz GmbH"/>
    <x v="8489"/>
    <n v="1"/>
    <s v="NI"/>
    <n v="49565"/>
    <x v="7"/>
    <m/>
    <s v="Osnabrück"/>
    <n v="14.25"/>
    <n v="5.508"/>
    <n v="5.508"/>
    <n v="12.268000000000001"/>
    <n v="6.8849999999999998"/>
    <x v="2"/>
    <d v="2012-10-29T00:00:00"/>
    <x v="22"/>
    <x v="1"/>
    <m/>
    <x v="0"/>
    <m/>
    <d v="2012-10-29T00:00:00"/>
    <m/>
    <x v="0"/>
    <s v="ÜNB"/>
  </r>
  <r>
    <s v="Amprion"/>
    <n v="10003764"/>
    <s v="Westnetz GmbH"/>
    <x v="8490"/>
    <n v="1"/>
    <s v="NI"/>
    <n v="49638"/>
    <x v="21"/>
    <m/>
    <s v="Osnabrück"/>
    <n v="8.19"/>
    <n v="5.1189999999999998"/>
    <n v="5.1189999999999998"/>
    <n v="5.1189999999999998"/>
    <n v="6.3987499999999997"/>
    <x v="2"/>
    <d v="2012-10-29T00:00:00"/>
    <x v="22"/>
    <x v="1"/>
    <m/>
    <x v="0"/>
    <m/>
    <d v="2012-10-29T00:00:00"/>
    <m/>
    <x v="0"/>
    <s v="ÜNB"/>
  </r>
  <r>
    <s v="Amprion"/>
    <n v="10003764"/>
    <s v="Westnetz GmbH"/>
    <x v="8491"/>
    <n v="1"/>
    <s v="NI"/>
    <n v="49577"/>
    <x v="15"/>
    <m/>
    <s v="Osnabrück"/>
    <n v="9.18"/>
    <n v="5.008"/>
    <n v="5.008"/>
    <n v="5.008"/>
    <n v="6.26"/>
    <x v="2"/>
    <d v="2012-10-29T00:00:00"/>
    <x v="22"/>
    <x v="1"/>
    <m/>
    <x v="0"/>
    <m/>
    <d v="2012-10-29T00:00:00"/>
    <m/>
    <x v="0"/>
    <s v="ÜNB"/>
  </r>
  <r>
    <s v="Amprion"/>
    <n v="10003764"/>
    <s v="Westnetz GmbH"/>
    <x v="8492"/>
    <n v="1"/>
    <s v="NI"/>
    <n v="49324"/>
    <x v="3"/>
    <m/>
    <s v="Osnabrück"/>
    <n v="6.24"/>
    <n v="4.8159999999999998"/>
    <n v="4.8159999999999998"/>
    <n v="4.8159999999999998"/>
    <n v="6.02"/>
    <x v="2"/>
    <d v="2012-10-29T00:00:00"/>
    <x v="22"/>
    <x v="1"/>
    <m/>
    <x v="0"/>
    <m/>
    <d v="2012-10-29T00:00:00"/>
    <m/>
    <x v="0"/>
    <s v="ÜNB"/>
  </r>
  <r>
    <s v="Amprion"/>
    <n v="10000596"/>
    <s v="Teutoburger Energie Netzwerk eG"/>
    <x v="8493"/>
    <n v="1"/>
    <s v="NI"/>
    <n v="49219"/>
    <x v="0"/>
    <m/>
    <s v="Osnabrück"/>
    <n v="6.6"/>
    <n v="4.7495000000000003"/>
    <n v="4.7495000000000003"/>
    <n v="4.7495000000000003"/>
    <n v="5.9368749999999997"/>
    <x v="2"/>
    <d v="2012-10-29T00:00:00"/>
    <x v="22"/>
    <x v="1"/>
    <m/>
    <x v="0"/>
    <m/>
    <d v="2012-10-29T00:00:00"/>
    <m/>
    <x v="0"/>
    <s v="ÜNB"/>
  </r>
  <r>
    <s v="Amprion"/>
    <n v="10003764"/>
    <s v="Westnetz GmbH"/>
    <x v="8494"/>
    <n v="1"/>
    <s v="NI"/>
    <n v="49584"/>
    <x v="30"/>
    <m/>
    <s v="Osnabrück"/>
    <n v="9.8000000000000007"/>
    <n v="4.7300000000000004"/>
    <n v="4.7300000000000004"/>
    <n v="6.2590000000000003"/>
    <n v="5.9125000000000005"/>
    <x v="2"/>
    <d v="2012-10-29T00:00:00"/>
    <x v="22"/>
    <x v="1"/>
    <m/>
    <x v="0"/>
    <m/>
    <d v="2012-10-29T00:00:00"/>
    <m/>
    <x v="0"/>
    <s v="ÜNB"/>
  </r>
  <r>
    <s v="Amprion"/>
    <n v="10003764"/>
    <s v="Westnetz GmbH"/>
    <x v="8495"/>
    <n v="1"/>
    <s v="NI"/>
    <n v="49610"/>
    <x v="12"/>
    <m/>
    <s v="Osnabrück"/>
    <n v="7.41"/>
    <n v="4.4269999999999996"/>
    <n v="4.4269999999999996"/>
    <n v="4.4269999999999996"/>
    <n v="5.5337499999999995"/>
    <x v="2"/>
    <d v="2012-10-29T00:00:00"/>
    <x v="22"/>
    <x v="1"/>
    <m/>
    <x v="0"/>
    <m/>
    <d v="2012-10-29T00:00:00"/>
    <m/>
    <x v="0"/>
    <s v="ÜNB"/>
  </r>
  <r>
    <s v="Amprion"/>
    <n v="10000596"/>
    <s v="Teutoburger Energie Netzwerk eG"/>
    <x v="8496"/>
    <n v="1"/>
    <s v="NI"/>
    <n v="49219"/>
    <x v="0"/>
    <m/>
    <s v="Osnabrück"/>
    <n v="7.6"/>
    <n v="4.1811999999999996"/>
    <n v="4.1811999999999996"/>
    <n v="4.1811999999999996"/>
    <n v="5.2264999999999988"/>
    <x v="2"/>
    <d v="2012-10-29T00:00:00"/>
    <x v="22"/>
    <x v="1"/>
    <m/>
    <x v="0"/>
    <m/>
    <d v="2012-10-29T00:00:00"/>
    <m/>
    <x v="0"/>
    <s v="ÜNB"/>
  </r>
  <r>
    <s v="Amprion"/>
    <n v="10003764"/>
    <s v="Westnetz GmbH"/>
    <x v="8497"/>
    <n v="1"/>
    <s v="NI"/>
    <n v="49134"/>
    <x v="19"/>
    <m/>
    <s v="Osnabrück"/>
    <n v="18.72"/>
    <n v="3.6440000000000001"/>
    <n v="3.6440000000000001"/>
    <n v="17.081"/>
    <n v="4.5549999999999997"/>
    <x v="2"/>
    <d v="2012-10-29T00:00:00"/>
    <x v="22"/>
    <x v="1"/>
    <m/>
    <x v="0"/>
    <m/>
    <d v="2012-10-29T00:00:00"/>
    <m/>
    <x v="0"/>
    <s v="ÜNB"/>
  </r>
  <r>
    <s v="Amprion"/>
    <n v="10000596"/>
    <s v="Teutoburger Energie Netzwerk eG"/>
    <x v="8498"/>
    <n v="1"/>
    <s v="NI"/>
    <n v="49176"/>
    <x v="5"/>
    <m/>
    <s v="Osnabrück"/>
    <n v="3.64"/>
    <n v="3.0566"/>
    <n v="3.0566"/>
    <n v="3.0566"/>
    <n v="3.8207499999999999"/>
    <x v="2"/>
    <d v="2012-10-29T00:00:00"/>
    <x v="22"/>
    <x v="1"/>
    <m/>
    <x v="0"/>
    <m/>
    <d v="2012-10-29T00:00:00"/>
    <m/>
    <x v="0"/>
    <s v="ÜNB"/>
  </r>
  <r>
    <s v="Amprion"/>
    <n v="10000365"/>
    <s v="Elektrizitätsgenossenschaft Hasbergen eG"/>
    <x v="8499"/>
    <n v="1"/>
    <s v="NI"/>
    <n v="49205"/>
    <x v="9"/>
    <m/>
    <s v="Osnabrück"/>
    <n v="3.92"/>
    <n v="1.4950000000000001"/>
    <n v="1.4950000000000001"/>
    <n v="1.4950000000000001"/>
    <n v="1.8687500000000001"/>
    <x v="2"/>
    <d v="2012-10-29T00:00:00"/>
    <x v="22"/>
    <x v="1"/>
    <m/>
    <x v="0"/>
    <m/>
    <d v="2012-10-29T00:00:00"/>
    <m/>
    <x v="0"/>
    <s v="ÜNB"/>
  </r>
  <r>
    <s v="Amprion"/>
    <n v="10003764"/>
    <s v="Westnetz GmbH"/>
    <x v="8500"/>
    <n v="1"/>
    <s v="NI"/>
    <n v="49626"/>
    <x v="1"/>
    <s v="Diekweg 1"/>
    <s v="Osnabrück"/>
    <n v="205.065"/>
    <n v="137.446"/>
    <n v="137.446"/>
    <n v="169.869"/>
    <n v="171.80749999999998"/>
    <x v="2"/>
    <d v="2012-10-30T00:00:00"/>
    <x v="22"/>
    <x v="1"/>
    <m/>
    <x v="0"/>
    <m/>
    <d v="2012-10-30T00:00:00"/>
    <m/>
    <x v="0"/>
    <s v="ÜNB"/>
  </r>
  <r>
    <s v="Amprion"/>
    <n v="10003764"/>
    <s v="Westnetz GmbH"/>
    <x v="8501"/>
    <n v="1"/>
    <s v="NI"/>
    <n v="49191"/>
    <x v="24"/>
    <s v="Lechtinger Str. 92"/>
    <s v="Osnabrück"/>
    <n v="76.11"/>
    <n v="47.45"/>
    <n v="47.45"/>
    <n v="72.5"/>
    <n v="59.3125"/>
    <x v="2"/>
    <d v="2012-10-30T00:00:00"/>
    <x v="22"/>
    <x v="1"/>
    <m/>
    <x v="0"/>
    <m/>
    <d v="2012-10-30T00:00:00"/>
    <m/>
    <x v="0"/>
    <s v="ÜNB"/>
  </r>
  <r>
    <s v="Amprion"/>
    <n v="10003764"/>
    <s v="Westnetz GmbH"/>
    <x v="8502"/>
    <n v="1"/>
    <s v="NI"/>
    <n v="49586"/>
    <x v="8"/>
    <s v="Engelern Mitte 7"/>
    <s v="Osnabrück"/>
    <n v="40.950000000000003"/>
    <n v="30.605"/>
    <n v="30.605"/>
    <n v="35.128"/>
    <n v="38.256250000000001"/>
    <x v="2"/>
    <d v="2012-10-30T00:00:00"/>
    <x v="22"/>
    <x v="1"/>
    <m/>
    <x v="0"/>
    <m/>
    <d v="2012-10-30T00:00:00"/>
    <m/>
    <x v="0"/>
    <s v="ÜNB"/>
  </r>
  <r>
    <s v="Amprion"/>
    <n v="10003764"/>
    <s v="Westnetz GmbH"/>
    <x v="8503"/>
    <n v="1"/>
    <s v="NI"/>
    <n v="49134"/>
    <x v="19"/>
    <s v="Marie-Curie-Str. 13"/>
    <s v="Osnabrück"/>
    <n v="35.25"/>
    <n v="29.829000000000001"/>
    <n v="29.829000000000001"/>
    <n v="30.363"/>
    <n v="37.286249999999995"/>
    <x v="2"/>
    <d v="2012-10-30T00:00:00"/>
    <x v="22"/>
    <x v="1"/>
    <m/>
    <x v="0"/>
    <m/>
    <d v="2012-10-30T00:00:00"/>
    <m/>
    <x v="0"/>
    <s v="ÜNB"/>
  </r>
  <r>
    <s v="Amprion"/>
    <n v="10003764"/>
    <s v="Westnetz GmbH"/>
    <x v="8504"/>
    <n v="1"/>
    <s v="NI"/>
    <n v="49586"/>
    <x v="8"/>
    <s v="Engelern Mitte 8a"/>
    <s v="Osnabrück"/>
    <n v="39.200000000000003"/>
    <n v="21.65"/>
    <n v="21.65"/>
    <n v="37.085000000000001"/>
    <n v="27.062499999999996"/>
    <x v="2"/>
    <d v="2012-10-30T00:00:00"/>
    <x v="22"/>
    <x v="1"/>
    <m/>
    <x v="0"/>
    <m/>
    <d v="2012-10-30T00:00:00"/>
    <m/>
    <x v="0"/>
    <s v="ÜNB"/>
  </r>
  <r>
    <s v="Amprion"/>
    <n v="10003764"/>
    <s v="Westnetz GmbH"/>
    <x v="8505"/>
    <n v="1"/>
    <s v="NI"/>
    <n v="49214"/>
    <x v="17"/>
    <m/>
    <s v="Osnabrück"/>
    <n v="29.8"/>
    <n v="20.172999999999998"/>
    <n v="20.172999999999998"/>
    <n v="23.103999999999999"/>
    <n v="25.216249999999995"/>
    <x v="2"/>
    <d v="2012-10-30T00:00:00"/>
    <x v="22"/>
    <x v="1"/>
    <m/>
    <x v="0"/>
    <m/>
    <d v="2012-10-30T00:00:00"/>
    <d v="2017-12-31T00:00:00"/>
    <x v="0"/>
    <s v="ÜNB"/>
  </r>
  <r>
    <s v="Amprion"/>
    <n v="10003764"/>
    <s v="Westnetz GmbH"/>
    <x v="8506"/>
    <n v="1"/>
    <s v="NI"/>
    <n v="49326"/>
    <x v="3"/>
    <m/>
    <s v="Osnabrück"/>
    <n v="24.99"/>
    <n v="18.826000000000001"/>
    <n v="18.826000000000001"/>
    <n v="23.06"/>
    <n v="23.532499999999999"/>
    <x v="2"/>
    <d v="2012-10-30T00:00:00"/>
    <x v="22"/>
    <x v="1"/>
    <m/>
    <x v="0"/>
    <m/>
    <d v="2012-10-30T00:00:00"/>
    <m/>
    <x v="0"/>
    <s v="ÜNB"/>
  </r>
  <r>
    <s v="Amprion"/>
    <n v="10003764"/>
    <s v="Westnetz GmbH"/>
    <x v="8507"/>
    <n v="1"/>
    <s v="NI"/>
    <n v="49586"/>
    <x v="8"/>
    <s v="Fürstenauer Str. 32"/>
    <s v="Osnabrück"/>
    <n v="31.2"/>
    <n v="16.556000000000001"/>
    <n v="16.556000000000001"/>
    <n v="23.518000000000001"/>
    <n v="20.695"/>
    <x v="2"/>
    <d v="2012-10-30T00:00:00"/>
    <x v="22"/>
    <x v="1"/>
    <m/>
    <x v="0"/>
    <m/>
    <d v="2012-10-30T00:00:00"/>
    <m/>
    <x v="0"/>
    <s v="ÜNB"/>
  </r>
  <r>
    <s v="Amprion"/>
    <n v="10003764"/>
    <s v="Westnetz GmbH"/>
    <x v="8508"/>
    <n v="1"/>
    <s v="NI"/>
    <n v="49586"/>
    <x v="8"/>
    <m/>
    <s v="Osnabrück"/>
    <n v="16.45"/>
    <n v="12.877000000000001"/>
    <n v="12.877000000000001"/>
    <n v="15.249000000000001"/>
    <n v="16.096250000000001"/>
    <x v="2"/>
    <d v="2012-10-30T00:00:00"/>
    <x v="22"/>
    <x v="1"/>
    <m/>
    <x v="0"/>
    <m/>
    <d v="2012-10-30T00:00:00"/>
    <m/>
    <x v="0"/>
    <s v="ÜNB"/>
  </r>
  <r>
    <s v="Amprion"/>
    <n v="10003764"/>
    <s v="Westnetz GmbH"/>
    <x v="8509"/>
    <n v="1"/>
    <s v="NI"/>
    <n v="49586"/>
    <x v="11"/>
    <m/>
    <s v="Osnabrück"/>
    <n v="15.19"/>
    <n v="11.502000000000001"/>
    <n v="11.502000000000001"/>
    <n v="14.419"/>
    <n v="14.3775"/>
    <x v="2"/>
    <d v="2012-10-30T00:00:00"/>
    <x v="22"/>
    <x v="1"/>
    <m/>
    <x v="0"/>
    <m/>
    <d v="2012-10-30T00:00:00"/>
    <m/>
    <x v="0"/>
    <s v="ÜNB"/>
  </r>
  <r>
    <s v="Amprion"/>
    <n v="10003764"/>
    <s v="Westnetz GmbH"/>
    <x v="8510"/>
    <n v="1"/>
    <s v="NI"/>
    <n v="49565"/>
    <x v="7"/>
    <m/>
    <s v="Osnabrück"/>
    <n v="17.5"/>
    <n v="10.35"/>
    <n v="10.35"/>
    <n v="15.459"/>
    <n v="12.937499999999998"/>
    <x v="2"/>
    <d v="2012-10-30T00:00:00"/>
    <x v="22"/>
    <x v="1"/>
    <m/>
    <x v="0"/>
    <m/>
    <d v="2012-10-30T00:00:00"/>
    <m/>
    <x v="0"/>
    <s v="ÜNB"/>
  </r>
  <r>
    <s v="Amprion"/>
    <n v="10003764"/>
    <s v="Westnetz GmbH"/>
    <x v="8511"/>
    <n v="1"/>
    <s v="NI"/>
    <n v="49152"/>
    <x v="16"/>
    <m/>
    <s v="Osnabrück"/>
    <n v="13.23"/>
    <n v="10.097"/>
    <n v="10.097"/>
    <n v="12.279"/>
    <n v="12.621249999999998"/>
    <x v="2"/>
    <d v="2012-10-30T00:00:00"/>
    <x v="22"/>
    <x v="1"/>
    <m/>
    <x v="0"/>
    <m/>
    <d v="2012-10-30T00:00:00"/>
    <m/>
    <x v="0"/>
    <s v="ÜNB"/>
  </r>
  <r>
    <s v="Amprion"/>
    <n v="10003764"/>
    <s v="Westnetz GmbH"/>
    <x v="8512"/>
    <n v="1"/>
    <s v="NI"/>
    <n v="49593"/>
    <x v="6"/>
    <m/>
    <s v="Osnabrück"/>
    <n v="13.8"/>
    <n v="8.7260000000000009"/>
    <n v="8.7260000000000009"/>
    <n v="10.788"/>
    <n v="10.907500000000001"/>
    <x v="2"/>
    <d v="2012-10-30T00:00:00"/>
    <x v="22"/>
    <x v="1"/>
    <m/>
    <x v="0"/>
    <m/>
    <d v="2012-10-30T00:00:00"/>
    <m/>
    <x v="0"/>
    <s v="ÜNB"/>
  </r>
  <r>
    <s v="Amprion"/>
    <n v="10003764"/>
    <s v="Westnetz GmbH"/>
    <x v="8513"/>
    <n v="1"/>
    <s v="NI"/>
    <n v="49626"/>
    <x v="29"/>
    <m/>
    <s v="Osnabrück"/>
    <n v="9.84"/>
    <n v="7.5389999999999997"/>
    <n v="7.5389999999999997"/>
    <n v="7.5389999999999997"/>
    <n v="9.4237499999999983"/>
    <x v="2"/>
    <d v="2012-10-30T00:00:00"/>
    <x v="22"/>
    <x v="1"/>
    <m/>
    <x v="0"/>
    <m/>
    <d v="2012-10-30T00:00:00"/>
    <m/>
    <x v="0"/>
    <s v="ÜNB"/>
  </r>
  <r>
    <s v="Amprion"/>
    <n v="10003764"/>
    <s v="Westnetz GmbH"/>
    <x v="8514"/>
    <n v="1"/>
    <s v="NI"/>
    <n v="49186"/>
    <x v="23"/>
    <m/>
    <s v="Osnabrück"/>
    <n v="9.75"/>
    <n v="6.1109999999999998"/>
    <n v="6.1109999999999998"/>
    <n v="6.1109999999999998"/>
    <n v="7.638749999999999"/>
    <x v="2"/>
    <d v="2012-10-30T00:00:00"/>
    <x v="22"/>
    <x v="1"/>
    <m/>
    <x v="0"/>
    <m/>
    <d v="2012-10-30T00:00:00"/>
    <m/>
    <x v="0"/>
    <s v="ÜNB"/>
  </r>
  <r>
    <s v="Amprion"/>
    <n v="10003764"/>
    <s v="Westnetz GmbH"/>
    <x v="8515"/>
    <n v="1"/>
    <s v="NI"/>
    <n v="49586"/>
    <x v="8"/>
    <m/>
    <s v="Osnabrück"/>
    <n v="13.72"/>
    <n v="5.8849999999999998"/>
    <n v="5.8849999999999998"/>
    <n v="11.875999999999999"/>
    <n v="7.3562499999999993"/>
    <x v="2"/>
    <d v="2012-10-30T00:00:00"/>
    <x v="22"/>
    <x v="1"/>
    <m/>
    <x v="0"/>
    <m/>
    <d v="2012-10-30T00:00:00"/>
    <m/>
    <x v="0"/>
    <s v="ÜNB"/>
  </r>
  <r>
    <s v="Amprion"/>
    <n v="10003764"/>
    <s v="Westnetz GmbH"/>
    <x v="8516"/>
    <n v="1"/>
    <s v="NI"/>
    <n v="49186"/>
    <x v="23"/>
    <m/>
    <s v="Osnabrück"/>
    <n v="10"/>
    <n v="5.74"/>
    <n v="5.74"/>
    <n v="5.74"/>
    <n v="7.1749999999999998"/>
    <x v="2"/>
    <d v="2012-10-30T00:00:00"/>
    <x v="22"/>
    <x v="1"/>
    <m/>
    <x v="0"/>
    <m/>
    <d v="2012-10-30T00:00:00"/>
    <m/>
    <x v="0"/>
    <s v="ÜNB"/>
  </r>
  <r>
    <s v="Amprion"/>
    <n v="10003764"/>
    <s v="Westnetz GmbH"/>
    <x v="8517"/>
    <n v="1"/>
    <s v="NI"/>
    <n v="49586"/>
    <x v="8"/>
    <m/>
    <s v="Osnabrück"/>
    <n v="9.6"/>
    <n v="5.3380000000000001"/>
    <n v="5.3380000000000001"/>
    <n v="5.3380000000000001"/>
    <n v="6.6724999999999994"/>
    <x v="2"/>
    <d v="2012-10-30T00:00:00"/>
    <x v="22"/>
    <x v="1"/>
    <m/>
    <x v="0"/>
    <m/>
    <d v="2012-10-30T00:00:00"/>
    <m/>
    <x v="0"/>
    <s v="ÜNB"/>
  </r>
  <r>
    <s v="Amprion"/>
    <n v="10003764"/>
    <s v="Westnetz GmbH"/>
    <x v="8518"/>
    <n v="1"/>
    <s v="NI"/>
    <n v="49586"/>
    <x v="8"/>
    <m/>
    <s v="Osnabrück"/>
    <n v="10.5"/>
    <n v="4.3840000000000003"/>
    <n v="4.3840000000000003"/>
    <n v="6.0780000000000003"/>
    <n v="5.48"/>
    <x v="2"/>
    <d v="2012-10-30T00:00:00"/>
    <x v="22"/>
    <x v="1"/>
    <m/>
    <x v="0"/>
    <m/>
    <d v="2012-10-30T00:00:00"/>
    <m/>
    <x v="0"/>
    <s v="ÜNB"/>
  </r>
  <r>
    <s v="Amprion"/>
    <n v="10003764"/>
    <s v="Westnetz GmbH"/>
    <x v="8519"/>
    <n v="1"/>
    <s v="NI"/>
    <n v="49328"/>
    <x v="3"/>
    <m/>
    <s v="Osnabrück"/>
    <n v="6.82"/>
    <n v="4.1909999999999998"/>
    <n v="4.1909999999999998"/>
    <n v="4.1909999999999998"/>
    <n v="5.2387499999999996"/>
    <x v="2"/>
    <d v="2012-10-30T00:00:00"/>
    <x v="22"/>
    <x v="1"/>
    <m/>
    <x v="0"/>
    <m/>
    <d v="2012-10-30T00:00:00"/>
    <m/>
    <x v="0"/>
    <s v="ÜNB"/>
  </r>
  <r>
    <s v="Amprion"/>
    <n v="10003764"/>
    <s v="Westnetz GmbH"/>
    <x v="8520"/>
    <n v="1"/>
    <s v="NI"/>
    <n v="49152"/>
    <x v="16"/>
    <m/>
    <s v="Osnabrück"/>
    <n v="7.22"/>
    <n v="4.1849999999999996"/>
    <n v="4.1849999999999996"/>
    <n v="4.1849999999999996"/>
    <n v="5.2312499999999993"/>
    <x v="2"/>
    <d v="2012-10-30T00:00:00"/>
    <x v="22"/>
    <x v="1"/>
    <m/>
    <x v="0"/>
    <m/>
    <d v="2012-10-30T00:00:00"/>
    <m/>
    <x v="0"/>
    <s v="ÜNB"/>
  </r>
  <r>
    <s v="Amprion"/>
    <n v="10000596"/>
    <s v="Teutoburger Energie Netzwerk eG"/>
    <x v="8521"/>
    <n v="1"/>
    <s v="NI"/>
    <n v="49219"/>
    <x v="0"/>
    <m/>
    <s v="Osnabrück"/>
    <n v="8.0850000000000009"/>
    <n v="3.4126999999999996"/>
    <n v="3.4126999999999996"/>
    <n v="3.4126999999999996"/>
    <n v="4.2658749999999994"/>
    <x v="2"/>
    <d v="2012-10-30T00:00:00"/>
    <x v="22"/>
    <x v="1"/>
    <m/>
    <x v="0"/>
    <m/>
    <d v="2012-10-30T00:00:00"/>
    <m/>
    <x v="0"/>
    <s v="ÜNB"/>
  </r>
  <r>
    <s v="Amprion"/>
    <n v="10000596"/>
    <s v="Teutoburger Energie Netzwerk eG"/>
    <x v="8522"/>
    <n v="1"/>
    <s v="NI"/>
    <n v="49219"/>
    <x v="0"/>
    <m/>
    <s v="Osnabrück"/>
    <n v="6"/>
    <n v="3.3605999999999998"/>
    <n v="3.3605999999999998"/>
    <n v="3.3605999999999998"/>
    <n v="4.2007499999999993"/>
    <x v="2"/>
    <d v="2012-10-30T00:00:00"/>
    <x v="22"/>
    <x v="1"/>
    <m/>
    <x v="0"/>
    <m/>
    <d v="2012-10-30T00:00:00"/>
    <m/>
    <x v="0"/>
    <s v="ÜNB"/>
  </r>
  <r>
    <s v="Amprion"/>
    <n v="10003764"/>
    <s v="Westnetz GmbH"/>
    <x v="8523"/>
    <n v="1"/>
    <s v="NI"/>
    <n v="49326"/>
    <x v="3"/>
    <m/>
    <s v="Osnabrück"/>
    <n v="9.4499999999999993"/>
    <n v="3.2269999999999999"/>
    <n v="3.2269999999999999"/>
    <n v="3.2269999999999999"/>
    <n v="4.0337499999999995"/>
    <x v="2"/>
    <d v="2012-10-30T00:00:00"/>
    <x v="22"/>
    <x v="1"/>
    <m/>
    <x v="0"/>
    <m/>
    <d v="2012-10-30T00:00:00"/>
    <m/>
    <x v="0"/>
    <s v="ÜNB"/>
  </r>
  <r>
    <s v="Amprion"/>
    <n v="10003764"/>
    <s v="Westnetz GmbH"/>
    <x v="8524"/>
    <n v="1"/>
    <s v="NI"/>
    <n v="49201"/>
    <x v="22"/>
    <m/>
    <s v="Osnabrück"/>
    <n v="8"/>
    <n v="2.8370000000000002"/>
    <n v="2.8370000000000002"/>
    <n v="2.8370000000000002"/>
    <n v="3.5462500000000001"/>
    <x v="2"/>
    <d v="2012-10-30T00:00:00"/>
    <x v="22"/>
    <x v="1"/>
    <m/>
    <x v="0"/>
    <m/>
    <d v="2012-10-30T00:00:00"/>
    <d v="2017-12-31T00:00:00"/>
    <x v="0"/>
    <s v="ÜNB"/>
  </r>
  <r>
    <s v="Amprion"/>
    <n v="10003764"/>
    <s v="Westnetz GmbH"/>
    <x v="8525"/>
    <n v="1"/>
    <s v="NI"/>
    <n v="49163"/>
    <x v="26"/>
    <m/>
    <s v="Osnabrück"/>
    <n v="5.25"/>
    <n v="2.7290000000000001"/>
    <n v="2.7290000000000001"/>
    <n v="2.7290000000000001"/>
    <n v="3.4112499999999999"/>
    <x v="2"/>
    <d v="2012-10-30T00:00:00"/>
    <x v="22"/>
    <x v="1"/>
    <m/>
    <x v="0"/>
    <m/>
    <d v="2012-10-30T00:00:00"/>
    <m/>
    <x v="0"/>
    <s v="ÜNB"/>
  </r>
  <r>
    <s v="Amprion"/>
    <n v="10003764"/>
    <s v="Westnetz GmbH"/>
    <x v="8526"/>
    <n v="1"/>
    <s v="NI"/>
    <n v="49186"/>
    <x v="23"/>
    <m/>
    <s v="Osnabrück"/>
    <n v="4.8"/>
    <n v="2.6829999999999998"/>
    <n v="2.6829999999999998"/>
    <n v="2.6829999999999998"/>
    <n v="3.3537499999999998"/>
    <x v="2"/>
    <d v="2012-10-30T00:00:00"/>
    <x v="22"/>
    <x v="1"/>
    <m/>
    <x v="0"/>
    <m/>
    <d v="2012-10-30T00:00:00"/>
    <m/>
    <x v="0"/>
    <s v="ÜNB"/>
  </r>
  <r>
    <s v="Amprion"/>
    <n v="10003764"/>
    <s v="Westnetz GmbH"/>
    <x v="8527"/>
    <n v="1"/>
    <s v="NI"/>
    <n v="49328"/>
    <x v="3"/>
    <m/>
    <s v="Osnabrück"/>
    <n v="15.84"/>
    <n v="2.29"/>
    <n v="2.29"/>
    <n v="15.827999999999999"/>
    <n v="2.8624999999999998"/>
    <x v="2"/>
    <d v="2012-10-30T00:00:00"/>
    <x v="22"/>
    <x v="1"/>
    <m/>
    <x v="0"/>
    <m/>
    <d v="2012-10-30T00:00:00"/>
    <m/>
    <x v="0"/>
    <s v="ÜNB"/>
  </r>
  <r>
    <s v="Amprion"/>
    <n v="10003764"/>
    <s v="Westnetz GmbH"/>
    <x v="8528"/>
    <n v="1"/>
    <s v="NI"/>
    <n v="49201"/>
    <x v="22"/>
    <m/>
    <s v="Osnabrück"/>
    <n v="5.76"/>
    <n v="2.2130000000000001"/>
    <n v="2.2130000000000001"/>
    <n v="2.2130000000000001"/>
    <n v="2.7662499999999999"/>
    <x v="2"/>
    <d v="2012-10-30T00:00:00"/>
    <x v="22"/>
    <x v="1"/>
    <m/>
    <x v="0"/>
    <m/>
    <d v="2012-10-30T00:00:00"/>
    <d v="2017-12-31T00:00:00"/>
    <x v="0"/>
    <s v="ÜNB"/>
  </r>
  <r>
    <s v="Amprion"/>
    <n v="10003764"/>
    <s v="Westnetz GmbH"/>
    <x v="8529"/>
    <n v="1"/>
    <s v="NI"/>
    <n v="49152"/>
    <x v="16"/>
    <s v="Im Westerbruch 998Z"/>
    <s v="Osnabrück"/>
    <n v="1090"/>
    <n v="887.68799999999999"/>
    <n v="887.68799999999999"/>
    <n v="887.68799999999999"/>
    <n v="1109.6099999999999"/>
    <x v="5"/>
    <d v="2012-10-31T00:00:00"/>
    <x v="22"/>
    <x v="1"/>
    <m/>
    <x v="0"/>
    <m/>
    <d v="2012-10-31T00:00:00"/>
    <m/>
    <x v="0"/>
    <s v="ÜNB"/>
  </r>
  <r>
    <s v="Amprion"/>
    <n v="10003764"/>
    <s v="Westnetz GmbH"/>
    <x v="8530"/>
    <n v="1"/>
    <s v="NI"/>
    <n v="49577"/>
    <x v="15"/>
    <s v="Ahauser Str. 24"/>
    <s v="Osnabrück"/>
    <n v="225.84"/>
    <n v="190.4769"/>
    <n v="190.4769"/>
    <n v="211.00889999999998"/>
    <n v="238.096125"/>
    <x v="2"/>
    <d v="2012-10-31T00:00:00"/>
    <x v="22"/>
    <x v="1"/>
    <m/>
    <x v="0"/>
    <m/>
    <d v="2012-10-31T00:00:00"/>
    <m/>
    <x v="0"/>
    <s v="ÜNB"/>
  </r>
  <r>
    <s v="Amprion"/>
    <n v="10003764"/>
    <s v="Westnetz GmbH"/>
    <x v="8531"/>
    <n v="1"/>
    <s v="NI"/>
    <n v="49596"/>
    <x v="33"/>
    <s v="Lerkamp 900Z"/>
    <s v="Osnabrück"/>
    <n v="203.58"/>
    <n v="177.27779999999998"/>
    <n v="177.27779999999998"/>
    <n v="177.27779999999998"/>
    <n v="221.59724999999997"/>
    <x v="2"/>
    <d v="2012-10-31T00:00:00"/>
    <x v="22"/>
    <x v="1"/>
    <m/>
    <x v="0"/>
    <m/>
    <d v="2012-10-31T00:00:00"/>
    <m/>
    <x v="0"/>
    <s v="ÜNB"/>
  </r>
  <r>
    <s v="Amprion"/>
    <n v="10003764"/>
    <s v="Westnetz GmbH"/>
    <x v="8532"/>
    <n v="1"/>
    <s v="NI"/>
    <n v="49565"/>
    <x v="7"/>
    <s v="Schützenstr. 999"/>
    <s v="Osnabrück"/>
    <n v="145.35"/>
    <n v="124.85889999999999"/>
    <n v="124.85889999999999"/>
    <n v="124.85889999999999"/>
    <n v="156.07362499999999"/>
    <x v="2"/>
    <d v="2012-10-31T00:00:00"/>
    <x v="22"/>
    <x v="1"/>
    <m/>
    <x v="0"/>
    <m/>
    <d v="2012-10-31T00:00:00"/>
    <m/>
    <x v="0"/>
    <s v="ÜNB"/>
  </r>
  <r>
    <s v="Amprion"/>
    <n v="10003764"/>
    <s v="Westnetz GmbH"/>
    <x v="8533"/>
    <n v="1"/>
    <s v="NI"/>
    <n v="49626"/>
    <x v="1"/>
    <s v="Zu den Höfen 1"/>
    <s v="Osnabrück"/>
    <n v="96.82"/>
    <n v="69.86"/>
    <n v="69.86"/>
    <n v="82.200999999999993"/>
    <n v="87.324999999999989"/>
    <x v="2"/>
    <d v="2012-10-31T00:00:00"/>
    <x v="22"/>
    <x v="1"/>
    <m/>
    <x v="0"/>
    <m/>
    <d v="2012-10-31T00:00:00"/>
    <m/>
    <x v="0"/>
    <s v="ÜNB"/>
  </r>
  <r>
    <s v="Amprion"/>
    <n v="10001899"/>
    <s v="Stadtwerke Georgsmarienhütte Netz GmbH"/>
    <x v="8534"/>
    <n v="1"/>
    <s v="NI"/>
    <n v="49124"/>
    <x v="2"/>
    <s v="Harderberger Weg 18"/>
    <s v="Osnabrück"/>
    <n v="58.5"/>
    <n v="43.582000000000001"/>
    <n v="43.582000000000001"/>
    <n v="43.582000000000001"/>
    <n v="54.477499999999999"/>
    <x v="2"/>
    <d v="2012-10-31T00:00:00"/>
    <x v="22"/>
    <x v="1"/>
    <m/>
    <x v="0"/>
    <m/>
    <d v="2012-10-31T00:00:00"/>
    <m/>
    <x v="0"/>
    <s v="ÜNB"/>
  </r>
  <r>
    <s v="Amprion"/>
    <n v="10001899"/>
    <s v="Stadtwerke Georgsmarienhütte Netz GmbH"/>
    <x v="8535"/>
    <n v="1"/>
    <s v="NI"/>
    <n v="49124"/>
    <x v="2"/>
    <s v="Vockenhof 6"/>
    <s v="Osnabrück"/>
    <n v="96.14"/>
    <n v="35.93"/>
    <n v="35.93"/>
    <n v="35.93"/>
    <n v="44.912499999999994"/>
    <x v="2"/>
    <d v="2012-10-31T00:00:00"/>
    <x v="22"/>
    <x v="1"/>
    <m/>
    <x v="0"/>
    <m/>
    <d v="2012-10-31T00:00:00"/>
    <m/>
    <x v="0"/>
    <s v="ÜNB"/>
  </r>
  <r>
    <s v="Amprion"/>
    <n v="10003764"/>
    <s v="Westnetz GmbH"/>
    <x v="8536"/>
    <n v="1"/>
    <s v="NI"/>
    <n v="49594"/>
    <x v="32"/>
    <m/>
    <s v="Osnabrück"/>
    <n v="28"/>
    <n v="21.975999999999999"/>
    <n v="21.975999999999999"/>
    <n v="23.148"/>
    <n v="27.47"/>
    <x v="2"/>
    <d v="2012-10-31T00:00:00"/>
    <x v="22"/>
    <x v="1"/>
    <m/>
    <x v="0"/>
    <m/>
    <d v="2012-10-31T00:00:00"/>
    <m/>
    <x v="0"/>
    <s v="ÜNB"/>
  </r>
  <r>
    <s v="Amprion"/>
    <n v="10000596"/>
    <s v="Teutoburger Energie Netzwerk eG"/>
    <x v="8537"/>
    <n v="1"/>
    <s v="NI"/>
    <n v="49176"/>
    <x v="5"/>
    <s v="Paradiesweg 2"/>
    <s v="Osnabrück"/>
    <n v="32.43"/>
    <n v="19.591699999999996"/>
    <n v="19.591699999999996"/>
    <n v="28.517599999999998"/>
    <n v="24.489624999999993"/>
    <x v="2"/>
    <d v="2012-10-31T00:00:00"/>
    <x v="22"/>
    <x v="1"/>
    <m/>
    <x v="0"/>
    <m/>
    <d v="2012-10-31T00:00:00"/>
    <m/>
    <x v="0"/>
    <s v="ÜNB"/>
  </r>
  <r>
    <s v="Amprion"/>
    <n v="10001899"/>
    <s v="Stadtwerke Georgsmarienhütte Netz GmbH"/>
    <x v="8538"/>
    <n v="1"/>
    <s v="NI"/>
    <n v="49124"/>
    <x v="2"/>
    <s v="Harderberger Weg 18"/>
    <s v="Osnabrück"/>
    <n v="33"/>
    <n v="15.188000000000001"/>
    <n v="15.188000000000001"/>
    <n v="15.188000000000001"/>
    <n v="18.984999999999999"/>
    <x v="2"/>
    <d v="2012-10-31T00:00:00"/>
    <x v="22"/>
    <x v="1"/>
    <m/>
    <x v="0"/>
    <m/>
    <d v="2012-10-31T00:00:00"/>
    <m/>
    <x v="0"/>
    <s v="ÜNB"/>
  </r>
  <r>
    <s v="Amprion"/>
    <n v="10003764"/>
    <s v="Westnetz GmbH"/>
    <x v="8539"/>
    <n v="1"/>
    <s v="NI"/>
    <n v="49152"/>
    <x v="16"/>
    <m/>
    <s v="Osnabrück"/>
    <n v="23.52"/>
    <n v="15.077"/>
    <n v="15.077"/>
    <n v="18.489000000000001"/>
    <n v="18.846249999999998"/>
    <x v="2"/>
    <d v="2012-10-31T00:00:00"/>
    <x v="22"/>
    <x v="1"/>
    <m/>
    <x v="0"/>
    <m/>
    <d v="2012-10-31T00:00:00"/>
    <m/>
    <x v="0"/>
    <s v="ÜNB"/>
  </r>
  <r>
    <s v="Amprion"/>
    <n v="10003764"/>
    <s v="Westnetz GmbH"/>
    <x v="8540"/>
    <n v="1"/>
    <s v="NI"/>
    <n v="49328"/>
    <x v="3"/>
    <m/>
    <s v="Osnabrück"/>
    <n v="18.864999999999998"/>
    <n v="12.861000000000001"/>
    <n v="12.861000000000001"/>
    <n v="16.065999999999999"/>
    <n v="16.076249999999998"/>
    <x v="2"/>
    <d v="2012-10-31T00:00:00"/>
    <x v="22"/>
    <x v="1"/>
    <m/>
    <x v="0"/>
    <m/>
    <d v="2012-10-31T00:00:00"/>
    <m/>
    <x v="0"/>
    <s v="ÜNB"/>
  </r>
  <r>
    <s v="Amprion"/>
    <n v="10003764"/>
    <s v="Westnetz GmbH"/>
    <x v="8541"/>
    <n v="1"/>
    <s v="NI"/>
    <n v="49143"/>
    <x v="14"/>
    <m/>
    <s v="Osnabrück"/>
    <n v="15.02"/>
    <n v="11.760999999999999"/>
    <n v="11.760999999999999"/>
    <n v="13.507999999999999"/>
    <n v="14.701249999999998"/>
    <x v="2"/>
    <d v="2012-10-31T00:00:00"/>
    <x v="22"/>
    <x v="1"/>
    <m/>
    <x v="0"/>
    <m/>
    <d v="2012-10-31T00:00:00"/>
    <m/>
    <x v="0"/>
    <s v="ÜNB"/>
  </r>
  <r>
    <s v="Amprion"/>
    <n v="10003764"/>
    <s v="Westnetz GmbH"/>
    <x v="8542"/>
    <n v="1"/>
    <s v="NI"/>
    <n v="49565"/>
    <x v="7"/>
    <m/>
    <s v="Osnabrück"/>
    <n v="14.86"/>
    <n v="9.5920000000000005"/>
    <n v="9.5920000000000005"/>
    <n v="12.097"/>
    <n v="11.99"/>
    <x v="2"/>
    <d v="2012-10-31T00:00:00"/>
    <x v="22"/>
    <x v="1"/>
    <m/>
    <x v="0"/>
    <m/>
    <d v="2012-10-31T00:00:00"/>
    <m/>
    <x v="0"/>
    <s v="ÜNB"/>
  </r>
  <r>
    <s v="Amprion"/>
    <n v="10000596"/>
    <s v="Teutoburger Energie Netzwerk eG"/>
    <x v="8543"/>
    <n v="1"/>
    <s v="NI"/>
    <n v="49196"/>
    <x v="18"/>
    <m/>
    <s v="Osnabrück"/>
    <n v="11.8"/>
    <n v="9.382699999999998"/>
    <n v="9.382699999999998"/>
    <n v="10.5169"/>
    <n v="11.728374999999996"/>
    <x v="2"/>
    <d v="2012-10-31T00:00:00"/>
    <x v="22"/>
    <x v="1"/>
    <m/>
    <x v="0"/>
    <m/>
    <d v="2012-10-31T00:00:00"/>
    <m/>
    <x v="0"/>
    <s v="ÜNB"/>
  </r>
  <r>
    <s v="Amprion"/>
    <n v="10003764"/>
    <s v="Westnetz GmbH"/>
    <x v="8544"/>
    <n v="1"/>
    <s v="NI"/>
    <n v="49143"/>
    <x v="14"/>
    <m/>
    <s v="Osnabrück"/>
    <n v="21.6"/>
    <n v="9.2390000000000008"/>
    <n v="9.2390000000000008"/>
    <n v="15.288"/>
    <n v="11.54875"/>
    <x v="2"/>
    <d v="2012-10-31T00:00:00"/>
    <x v="22"/>
    <x v="1"/>
    <m/>
    <x v="0"/>
    <m/>
    <d v="2012-10-31T00:00:00"/>
    <m/>
    <x v="0"/>
    <s v="ÜNB"/>
  </r>
  <r>
    <s v="Amprion"/>
    <n v="10003764"/>
    <s v="Westnetz GmbH"/>
    <x v="8545"/>
    <n v="1"/>
    <s v="NI"/>
    <n v="49328"/>
    <x v="3"/>
    <m/>
    <s v="Osnabrück"/>
    <n v="11.03"/>
    <n v="9.2040000000000006"/>
    <n v="9.2040000000000006"/>
    <n v="10.679"/>
    <n v="11.505000000000001"/>
    <x v="2"/>
    <d v="2012-10-31T00:00:00"/>
    <x v="22"/>
    <x v="1"/>
    <m/>
    <x v="0"/>
    <m/>
    <d v="2012-10-31T00:00:00"/>
    <m/>
    <x v="0"/>
    <s v="ÜNB"/>
  </r>
  <r>
    <s v="Amprion"/>
    <n v="10003764"/>
    <s v="Westnetz GmbH"/>
    <x v="8546"/>
    <n v="1"/>
    <s v="NI"/>
    <n v="49186"/>
    <x v="23"/>
    <m/>
    <s v="Osnabrück"/>
    <n v="26.52"/>
    <n v="9.2029999999999994"/>
    <n v="9.2029999999999994"/>
    <n v="20.233000000000001"/>
    <n v="11.503749999999998"/>
    <x v="2"/>
    <d v="2012-10-31T00:00:00"/>
    <x v="22"/>
    <x v="1"/>
    <m/>
    <x v="0"/>
    <m/>
    <d v="2012-10-31T00:00:00"/>
    <m/>
    <x v="0"/>
    <s v="ÜNB"/>
  </r>
  <r>
    <s v="Amprion"/>
    <n v="10003764"/>
    <s v="Westnetz GmbH"/>
    <x v="8547"/>
    <n v="1"/>
    <s v="NI"/>
    <n v="49326"/>
    <x v="3"/>
    <m/>
    <s v="Osnabrück"/>
    <n v="10"/>
    <n v="6.6630000000000003"/>
    <n v="6.6630000000000003"/>
    <n v="6.6630000000000003"/>
    <n v="8.3287499999999994"/>
    <x v="2"/>
    <d v="2012-10-31T00:00:00"/>
    <x v="22"/>
    <x v="1"/>
    <m/>
    <x v="0"/>
    <m/>
    <d v="2012-10-31T00:00:00"/>
    <m/>
    <x v="0"/>
    <s v="ÜNB"/>
  </r>
  <r>
    <s v="Amprion"/>
    <n v="10003764"/>
    <s v="Westnetz GmbH"/>
    <x v="8548"/>
    <n v="1"/>
    <s v="NI"/>
    <n v="49638"/>
    <x v="21"/>
    <m/>
    <s v="Osnabrück"/>
    <n v="10.08"/>
    <n v="6.5590000000000002"/>
    <n v="6.5590000000000002"/>
    <n v="7.9340000000000002"/>
    <n v="8.1987500000000004"/>
    <x v="2"/>
    <d v="2012-10-31T00:00:00"/>
    <x v="22"/>
    <x v="1"/>
    <m/>
    <x v="0"/>
    <m/>
    <d v="2012-10-31T00:00:00"/>
    <m/>
    <x v="0"/>
    <s v="ÜNB"/>
  </r>
  <r>
    <s v="Amprion"/>
    <n v="10000596"/>
    <s v="Teutoburger Energie Netzwerk eG"/>
    <x v="8549"/>
    <n v="1"/>
    <s v="NI"/>
    <n v="49196"/>
    <x v="18"/>
    <m/>
    <s v="Osnabrück"/>
    <n v="8.9700000000000006"/>
    <n v="6.3623000000000003"/>
    <n v="6.3623000000000003"/>
    <n v="6.3623000000000003"/>
    <n v="7.9528749999999997"/>
    <x v="2"/>
    <d v="2012-10-31T00:00:00"/>
    <x v="22"/>
    <x v="1"/>
    <m/>
    <x v="0"/>
    <m/>
    <d v="2012-10-31T00:00:00"/>
    <m/>
    <x v="0"/>
    <s v="ÜNB"/>
  </r>
  <r>
    <s v="Amprion"/>
    <n v="10003764"/>
    <s v="Westnetz GmbH"/>
    <x v="8550"/>
    <n v="1"/>
    <s v="NI"/>
    <n v="49610"/>
    <x v="12"/>
    <m/>
    <s v="Osnabrück"/>
    <n v="28.06"/>
    <n v="5.8159999999999998"/>
    <n v="5.8159999999999998"/>
    <n v="25.823150000000002"/>
    <n v="7.27"/>
    <x v="2"/>
    <d v="2012-10-31T00:00:00"/>
    <x v="22"/>
    <x v="1"/>
    <m/>
    <x v="0"/>
    <m/>
    <d v="2012-10-31T00:00:00"/>
    <m/>
    <x v="0"/>
    <s v="ÜNB"/>
  </r>
  <r>
    <s v="Amprion"/>
    <n v="10001899"/>
    <s v="Stadtwerke Georgsmarienhütte Netz GmbH"/>
    <x v="8551"/>
    <n v="1"/>
    <s v="NI"/>
    <n v="49124"/>
    <x v="2"/>
    <m/>
    <s v="Osnabrück"/>
    <n v="7.8"/>
    <n v="5.6589999999999998"/>
    <n v="5.6589999999999998"/>
    <n v="5.6589999999999998"/>
    <n v="7.0737499999999995"/>
    <x v="2"/>
    <d v="2012-10-31T00:00:00"/>
    <x v="22"/>
    <x v="1"/>
    <m/>
    <x v="0"/>
    <m/>
    <d v="2012-10-31T00:00:00"/>
    <m/>
    <x v="0"/>
    <s v="ÜNB"/>
  </r>
  <r>
    <s v="Amprion"/>
    <n v="10003764"/>
    <s v="Westnetz GmbH"/>
    <x v="8552"/>
    <n v="1"/>
    <s v="NI"/>
    <n v="49152"/>
    <x v="16"/>
    <m/>
    <s v="Osnabrück"/>
    <n v="8.2799999999999994"/>
    <n v="5.577"/>
    <n v="5.577"/>
    <n v="5.577"/>
    <n v="6.9712499999999995"/>
    <x v="2"/>
    <d v="2012-10-31T00:00:00"/>
    <x v="22"/>
    <x v="1"/>
    <m/>
    <x v="0"/>
    <m/>
    <d v="2012-10-31T00:00:00"/>
    <m/>
    <x v="0"/>
    <s v="ÜNB"/>
  </r>
  <r>
    <s v="Amprion"/>
    <n v="10003764"/>
    <s v="Westnetz GmbH"/>
    <x v="8553"/>
    <n v="1"/>
    <s v="NI"/>
    <n v="49143"/>
    <x v="14"/>
    <m/>
    <s v="Osnabrück"/>
    <n v="8"/>
    <n v="5.2359999999999998"/>
    <n v="5.2359999999999998"/>
    <n v="5.2359999999999998"/>
    <n v="6.544999999999999"/>
    <x v="2"/>
    <d v="2012-10-31T00:00:00"/>
    <x v="22"/>
    <x v="1"/>
    <m/>
    <x v="0"/>
    <m/>
    <d v="2012-10-31T00:00:00"/>
    <m/>
    <x v="0"/>
    <s v="ÜNB"/>
  </r>
  <r>
    <s v="Amprion"/>
    <n v="10000596"/>
    <s v="Teutoburger Energie Netzwerk eG"/>
    <x v="8554"/>
    <n v="1"/>
    <s v="NI"/>
    <n v="49176"/>
    <x v="5"/>
    <m/>
    <s v="Osnabrück"/>
    <n v="7.4"/>
    <n v="4.4863999999999997"/>
    <n v="4.4863999999999997"/>
    <n v="4.4863999999999997"/>
    <n v="5.6079999999999997"/>
    <x v="2"/>
    <d v="2012-10-31T00:00:00"/>
    <x v="22"/>
    <x v="1"/>
    <m/>
    <x v="0"/>
    <m/>
    <d v="2012-10-31T00:00:00"/>
    <m/>
    <x v="0"/>
    <s v="ÜNB"/>
  </r>
  <r>
    <s v="Amprion"/>
    <n v="10003764"/>
    <s v="Westnetz GmbH"/>
    <x v="8555"/>
    <n v="1"/>
    <s v="NI"/>
    <n v="49584"/>
    <x v="30"/>
    <m/>
    <s v="Osnabrück"/>
    <n v="10.29"/>
    <n v="4.4660000000000002"/>
    <n v="4.4660000000000002"/>
    <n v="7.9909999999999997"/>
    <n v="5.5824999999999996"/>
    <x v="2"/>
    <d v="2012-10-31T00:00:00"/>
    <x v="22"/>
    <x v="1"/>
    <m/>
    <x v="0"/>
    <m/>
    <d v="2012-10-31T00:00:00"/>
    <m/>
    <x v="0"/>
    <s v="ÜNB"/>
  </r>
  <r>
    <s v="Amprion"/>
    <n v="10003764"/>
    <s v="Westnetz GmbH"/>
    <x v="8556"/>
    <n v="1"/>
    <s v="NI"/>
    <n v="49638"/>
    <x v="21"/>
    <m/>
    <s v="Osnabrück"/>
    <n v="5.52"/>
    <n v="3.3250000000000002"/>
    <n v="3.3250000000000002"/>
    <n v="3.3250000000000002"/>
    <n v="4.15625"/>
    <x v="2"/>
    <d v="2012-10-31T00:00:00"/>
    <x v="22"/>
    <x v="1"/>
    <m/>
    <x v="0"/>
    <m/>
    <d v="2012-10-31T00:00:00"/>
    <m/>
    <x v="0"/>
    <s v="ÜNB"/>
  </r>
  <r>
    <s v="Amprion"/>
    <n v="10003764"/>
    <s v="Westnetz GmbH"/>
    <x v="8557"/>
    <n v="1"/>
    <s v="NI"/>
    <n v="49599"/>
    <x v="20"/>
    <m/>
    <s v="Osnabrück"/>
    <n v="6.72"/>
    <n v="3.3159999999999998"/>
    <n v="3.3159999999999998"/>
    <n v="3.3159999999999998"/>
    <n v="4.1449999999999996"/>
    <x v="2"/>
    <d v="2012-10-31T00:00:00"/>
    <x v="22"/>
    <x v="1"/>
    <m/>
    <x v="0"/>
    <m/>
    <d v="2012-10-31T00:00:00"/>
    <m/>
    <x v="0"/>
    <s v="ÜNB"/>
  </r>
  <r>
    <s v="Amprion"/>
    <n v="10003764"/>
    <s v="Westnetz GmbH"/>
    <x v="8558"/>
    <n v="1"/>
    <s v="NI"/>
    <n v="49143"/>
    <x v="14"/>
    <m/>
    <s v="Osnabrück"/>
    <n v="6.86"/>
    <n v="3.2919999999999998"/>
    <n v="3.2919999999999998"/>
    <n v="3.2919999999999998"/>
    <n v="4.1149999999999993"/>
    <x v="2"/>
    <d v="2012-10-31T00:00:00"/>
    <x v="22"/>
    <x v="1"/>
    <m/>
    <x v="0"/>
    <m/>
    <d v="2012-10-31T00:00:00"/>
    <m/>
    <x v="0"/>
    <s v="ÜNB"/>
  </r>
  <r>
    <s v="Amprion"/>
    <n v="10000596"/>
    <s v="Teutoburger Energie Netzwerk eG"/>
    <x v="8559"/>
    <n v="1"/>
    <s v="NI"/>
    <n v="49170"/>
    <x v="25"/>
    <m/>
    <s v="Osnabrück"/>
    <n v="4.5999999999999996"/>
    <n v="2.5771999999999999"/>
    <n v="2.5771999999999999"/>
    <n v="4.3591000000000006"/>
    <n v="3.2214999999999998"/>
    <x v="2"/>
    <d v="2012-10-31T00:00:00"/>
    <x v="22"/>
    <x v="1"/>
    <m/>
    <x v="0"/>
    <m/>
    <d v="2012-10-31T00:00:00"/>
    <m/>
    <x v="0"/>
    <s v="ÜNB"/>
  </r>
  <r>
    <s v="Amprion"/>
    <n v="10003764"/>
    <s v="Westnetz GmbH"/>
    <x v="8560"/>
    <n v="1"/>
    <s v="NI"/>
    <n v="49186"/>
    <x v="23"/>
    <m/>
    <s v="Osnabrück"/>
    <n v="3.42"/>
    <n v="1.1479999999999999"/>
    <n v="1.1479999999999999"/>
    <n v="1.1479999999999999"/>
    <n v="1.4349999999999998"/>
    <x v="2"/>
    <d v="2012-11-02T00:00:00"/>
    <x v="22"/>
    <x v="7"/>
    <m/>
    <x v="0"/>
    <m/>
    <d v="2012-11-02T00:00:00"/>
    <m/>
    <x v="0"/>
    <s v="ÜNB"/>
  </r>
  <r>
    <s v="Amprion"/>
    <n v="10000596"/>
    <s v="Teutoburger Energie Netzwerk eG"/>
    <x v="8561"/>
    <n v="1"/>
    <s v="NI"/>
    <n v="49176"/>
    <x v="5"/>
    <m/>
    <s v="Osnabrück"/>
    <n v="6.82"/>
    <n v="4.9788999999999994"/>
    <n v="4.9788999999999994"/>
    <n v="4.9788999999999994"/>
    <n v="6.2236249999999993"/>
    <x v="2"/>
    <d v="2012-11-05T00:00:00"/>
    <x v="22"/>
    <x v="7"/>
    <m/>
    <x v="0"/>
    <m/>
    <d v="2012-11-05T00:00:00"/>
    <m/>
    <x v="0"/>
    <s v="ÜNB"/>
  </r>
  <r>
    <s v="Amprion"/>
    <n v="10003764"/>
    <s v="Westnetz GmbH"/>
    <x v="8562"/>
    <n v="1"/>
    <s v="NI"/>
    <n v="49143"/>
    <x v="14"/>
    <m/>
    <s v="Osnabrück"/>
    <n v="3.6549999999999998"/>
    <n v="2.2400000000000002"/>
    <n v="2.2400000000000002"/>
    <n v="2.2400000000000002"/>
    <n v="2.8000000000000003"/>
    <x v="2"/>
    <d v="2012-11-07T00:00:00"/>
    <x v="22"/>
    <x v="7"/>
    <m/>
    <x v="0"/>
    <m/>
    <d v="2012-11-07T00:00:00"/>
    <m/>
    <x v="0"/>
    <s v="ÜNB"/>
  </r>
  <r>
    <s v="Amprion"/>
    <n v="10003764"/>
    <s v="Westnetz GmbH"/>
    <x v="8563"/>
    <n v="1"/>
    <s v="NI"/>
    <n v="49577"/>
    <x v="31"/>
    <m/>
    <s v="Osnabrück"/>
    <n v="15.435"/>
    <n v="9.282"/>
    <n v="9.282"/>
    <n v="12.835000000000001"/>
    <n v="11.602499999999999"/>
    <x v="2"/>
    <d v="2012-11-08T00:00:00"/>
    <x v="22"/>
    <x v="7"/>
    <m/>
    <x v="0"/>
    <m/>
    <d v="2012-11-08T00:00:00"/>
    <m/>
    <x v="0"/>
    <s v="ÜNB"/>
  </r>
  <r>
    <s v="Amprion"/>
    <n v="10003764"/>
    <s v="Westnetz GmbH"/>
    <x v="8564"/>
    <n v="1"/>
    <s v="NI"/>
    <n v="49324"/>
    <x v="3"/>
    <m/>
    <s v="Osnabrück"/>
    <n v="4.32"/>
    <n v="2.794"/>
    <n v="2.794"/>
    <n v="2.794"/>
    <n v="3.4924999999999997"/>
    <x v="2"/>
    <d v="2012-11-08T00:00:00"/>
    <x v="22"/>
    <x v="7"/>
    <m/>
    <x v="0"/>
    <m/>
    <d v="2012-11-08T00:00:00"/>
    <m/>
    <x v="0"/>
    <s v="ÜNB"/>
  </r>
  <r>
    <s v="Amprion"/>
    <n v="10003764"/>
    <s v="Westnetz GmbH"/>
    <x v="8565"/>
    <n v="1"/>
    <s v="NI"/>
    <n v="49597"/>
    <x v="13"/>
    <m/>
    <s v="Osnabrück"/>
    <n v="3.51"/>
    <n v="2.4609999999999999"/>
    <n v="2.4609999999999999"/>
    <n v="2.4609999999999999"/>
    <n v="3.0762499999999995"/>
    <x v="2"/>
    <d v="2012-11-08T00:00:00"/>
    <x v="22"/>
    <x v="7"/>
    <m/>
    <x v="0"/>
    <m/>
    <d v="2012-11-08T00:00:00"/>
    <m/>
    <x v="0"/>
    <s v="ÜNB"/>
  </r>
  <r>
    <s v="Amprion"/>
    <n v="10003764"/>
    <s v="Westnetz GmbH"/>
    <x v="8566"/>
    <n v="1"/>
    <s v="NI"/>
    <n v="49577"/>
    <x v="15"/>
    <m/>
    <s v="Osnabrück"/>
    <n v="5.25"/>
    <n v="2.58"/>
    <n v="2.58"/>
    <n v="2.58"/>
    <n v="3.2250000000000001"/>
    <x v="2"/>
    <d v="2012-11-09T00:00:00"/>
    <x v="22"/>
    <x v="7"/>
    <m/>
    <x v="0"/>
    <m/>
    <d v="2012-11-09T00:00:00"/>
    <m/>
    <x v="0"/>
    <s v="ÜNB"/>
  </r>
  <r>
    <s v="Amprion"/>
    <n v="10003764"/>
    <s v="Westnetz GmbH"/>
    <x v="8567"/>
    <n v="1"/>
    <s v="NI"/>
    <n v="49586"/>
    <x v="8"/>
    <m/>
    <s v="Osnabrück"/>
    <n v="10.75"/>
    <n v="7.5430000000000001"/>
    <n v="7.5430000000000001"/>
    <n v="9.7530000000000001"/>
    <n v="9.4287499999999991"/>
    <x v="2"/>
    <d v="2012-11-10T00:00:00"/>
    <x v="22"/>
    <x v="7"/>
    <m/>
    <x v="0"/>
    <m/>
    <d v="2012-11-10T00:00:00"/>
    <m/>
    <x v="0"/>
    <s v="ÜNB"/>
  </r>
  <r>
    <s v="Amprion"/>
    <n v="10003764"/>
    <s v="Westnetz GmbH"/>
    <x v="8568"/>
    <n v="1"/>
    <s v="NI"/>
    <n v="49163"/>
    <x v="26"/>
    <m/>
    <s v="Osnabrück"/>
    <n v="3.2"/>
    <n v="1.9330000000000001"/>
    <n v="1.9330000000000001"/>
    <n v="1.9330000000000001"/>
    <n v="2.4162499999999998"/>
    <x v="2"/>
    <d v="2012-11-12T00:00:00"/>
    <x v="22"/>
    <x v="7"/>
    <m/>
    <x v="0"/>
    <m/>
    <d v="2012-11-12T00:00:00"/>
    <m/>
    <x v="0"/>
    <s v="ÜNB"/>
  </r>
  <r>
    <s v="Amprion"/>
    <n v="10003764"/>
    <s v="Westnetz GmbH"/>
    <x v="8569"/>
    <n v="1"/>
    <s v="NI"/>
    <n v="49586"/>
    <x v="11"/>
    <m/>
    <s v="Osnabrück"/>
    <n v="15.84"/>
    <n v="10.679"/>
    <n v="10.679"/>
    <n v="14.340999999999999"/>
    <n v="13.348749999999999"/>
    <x v="2"/>
    <d v="2012-11-14T00:00:00"/>
    <x v="22"/>
    <x v="7"/>
    <m/>
    <x v="0"/>
    <m/>
    <d v="2012-11-14T00:00:00"/>
    <m/>
    <x v="0"/>
    <s v="ÜNB"/>
  </r>
  <r>
    <s v="Amprion"/>
    <n v="10003764"/>
    <s v="Westnetz GmbH"/>
    <x v="8570"/>
    <n v="1"/>
    <s v="NI"/>
    <n v="49635"/>
    <x v="27"/>
    <m/>
    <s v="Osnabrück"/>
    <n v="9.5549999999999997"/>
    <n v="7.2770000000000001"/>
    <n v="7.2770000000000001"/>
    <n v="7.2770000000000001"/>
    <n v="9.0962499999999995"/>
    <x v="2"/>
    <d v="2012-11-14T00:00:00"/>
    <x v="22"/>
    <x v="7"/>
    <m/>
    <x v="0"/>
    <m/>
    <d v="2012-11-14T00:00:00"/>
    <m/>
    <x v="0"/>
    <s v="ÜNB"/>
  </r>
  <r>
    <s v="Amprion"/>
    <n v="10003764"/>
    <s v="Westnetz GmbH"/>
    <x v="8571"/>
    <n v="1"/>
    <s v="NI"/>
    <n v="49593"/>
    <x v="6"/>
    <m/>
    <s v="Osnabrück"/>
    <n v="4.5599999999999996"/>
    <n v="2.4169999999999998"/>
    <n v="2.4169999999999998"/>
    <n v="2.4169999999999998"/>
    <n v="3.0212499999999998"/>
    <x v="2"/>
    <d v="2012-11-14T00:00:00"/>
    <x v="22"/>
    <x v="7"/>
    <m/>
    <x v="0"/>
    <m/>
    <d v="2012-11-14T00:00:00"/>
    <m/>
    <x v="0"/>
    <s v="ÜNB"/>
  </r>
  <r>
    <s v="Amprion"/>
    <n v="10003764"/>
    <s v="Westnetz GmbH"/>
    <x v="8572"/>
    <n v="1"/>
    <s v="NI"/>
    <n v="49143"/>
    <x v="14"/>
    <m/>
    <s v="Osnabrück"/>
    <n v="6.24"/>
    <n v="2.052"/>
    <n v="2.052"/>
    <n v="2.052"/>
    <n v="2.5649999999999999"/>
    <x v="2"/>
    <d v="2012-11-14T00:00:00"/>
    <x v="22"/>
    <x v="7"/>
    <m/>
    <x v="0"/>
    <m/>
    <d v="2012-11-14T00:00:00"/>
    <m/>
    <x v="0"/>
    <s v="ÜNB"/>
  </r>
  <r>
    <s v="Amprion"/>
    <n v="10003764"/>
    <s v="Westnetz GmbH"/>
    <x v="8573"/>
    <n v="1"/>
    <s v="NI"/>
    <n v="49565"/>
    <x v="7"/>
    <m/>
    <s v="Osnabrück"/>
    <n v="15.275"/>
    <n v="12.292999999999999"/>
    <n v="12.292999999999999"/>
    <n v="14.818"/>
    <n v="15.366249999999999"/>
    <x v="2"/>
    <d v="2012-11-15T00:00:00"/>
    <x v="22"/>
    <x v="7"/>
    <m/>
    <x v="0"/>
    <m/>
    <d v="2012-11-15T00:00:00"/>
    <m/>
    <x v="0"/>
    <s v="ÜNB"/>
  </r>
  <r>
    <s v="Amprion"/>
    <n v="10003764"/>
    <s v="Westnetz GmbH"/>
    <x v="8574"/>
    <n v="1"/>
    <s v="NI"/>
    <n v="49586"/>
    <x v="8"/>
    <m/>
    <s v="Osnabrück"/>
    <n v="5.13"/>
    <n v="3.0070000000000001"/>
    <n v="3.0070000000000001"/>
    <n v="3.0070000000000001"/>
    <n v="3.75875"/>
    <x v="2"/>
    <d v="2012-11-15T00:00:00"/>
    <x v="22"/>
    <x v="7"/>
    <m/>
    <x v="0"/>
    <m/>
    <d v="2012-11-15T00:00:00"/>
    <m/>
    <x v="0"/>
    <s v="ÜNB"/>
  </r>
  <r>
    <s v="Amprion"/>
    <n v="10003764"/>
    <s v="Westnetz GmbH"/>
    <x v="8575"/>
    <n v="1"/>
    <s v="NI"/>
    <n v="49179"/>
    <x v="28"/>
    <s v="Lutterdamm 2"/>
    <s v="Osnabrück"/>
    <n v="75"/>
    <n v="377.11599999999999"/>
    <n v="377.11599999999999"/>
    <n v="377.11599999999999"/>
    <n v="377.11599999999999"/>
    <x v="3"/>
    <d v="2012-11-15T00:00:00"/>
    <x v="22"/>
    <x v="7"/>
    <m/>
    <x v="0"/>
    <m/>
    <d v="2012-11-15T00:00:00"/>
    <m/>
    <x v="0"/>
    <s v="ÜNB"/>
  </r>
  <r>
    <s v="Amprion"/>
    <n v="10003764"/>
    <s v="Westnetz GmbH"/>
    <x v="8576"/>
    <n v="1"/>
    <s v="NI"/>
    <n v="49179"/>
    <x v="28"/>
    <s v="Lutterdamm 2"/>
    <s v="Osnabrück"/>
    <n v="150"/>
    <n v="801.37900000000002"/>
    <n v="801.37900000000002"/>
    <n v="801.37900000000002"/>
    <n v="801.37900000000002"/>
    <x v="3"/>
    <d v="2012-11-15T00:00:00"/>
    <x v="22"/>
    <x v="7"/>
    <m/>
    <x v="0"/>
    <m/>
    <d v="2012-11-15T00:00:00"/>
    <m/>
    <x v="0"/>
    <s v="ÜNB"/>
  </r>
  <r>
    <s v="Amprion"/>
    <n v="10003764"/>
    <s v="Westnetz GmbH"/>
    <x v="8577"/>
    <n v="1"/>
    <s v="NI"/>
    <n v="49152"/>
    <x v="16"/>
    <m/>
    <s v="Osnabrück"/>
    <n v="28.664999999999999"/>
    <n v="21.995999999999999"/>
    <n v="21.995999999999999"/>
    <n v="25.300999999999998"/>
    <n v="27.494999999999997"/>
    <x v="2"/>
    <d v="2012-11-16T00:00:00"/>
    <x v="22"/>
    <x v="7"/>
    <m/>
    <x v="0"/>
    <m/>
    <d v="2012-11-16T00:00:00"/>
    <m/>
    <x v="0"/>
    <s v="ÜNB"/>
  </r>
  <r>
    <s v="Amprion"/>
    <n v="10003764"/>
    <s v="Westnetz GmbH"/>
    <x v="8578"/>
    <n v="1"/>
    <s v="NI"/>
    <n v="49163"/>
    <x v="26"/>
    <m/>
    <s v="Osnabrück"/>
    <n v="3.2"/>
    <n v="2.2349999999999999"/>
    <n v="2.2349999999999999"/>
    <n v="2.2349999999999999"/>
    <n v="2.7937499999999997"/>
    <x v="2"/>
    <d v="2012-11-17T00:00:00"/>
    <x v="22"/>
    <x v="7"/>
    <m/>
    <x v="0"/>
    <m/>
    <d v="2012-11-17T00:00:00"/>
    <m/>
    <x v="0"/>
    <s v="ÜNB"/>
  </r>
  <r>
    <s v="Amprion"/>
    <n v="10003764"/>
    <s v="Westnetz GmbH"/>
    <x v="8579"/>
    <n v="1"/>
    <s v="NI"/>
    <n v="49324"/>
    <x v="3"/>
    <m/>
    <s v="Osnabrück"/>
    <n v="8.09"/>
    <n v="5.8710000000000004"/>
    <n v="5.8710000000000004"/>
    <n v="5.8710000000000004"/>
    <n v="7.3387500000000001"/>
    <x v="2"/>
    <d v="2012-11-19T00:00:00"/>
    <x v="22"/>
    <x v="7"/>
    <m/>
    <x v="0"/>
    <m/>
    <d v="2012-11-19T00:00:00"/>
    <m/>
    <x v="0"/>
    <s v="ÜNB"/>
  </r>
  <r>
    <s v="Amprion"/>
    <n v="10003764"/>
    <s v="Westnetz GmbH"/>
    <x v="8580"/>
    <n v="1"/>
    <s v="NI"/>
    <n v="49565"/>
    <x v="7"/>
    <m/>
    <s v="Osnabrück"/>
    <n v="10"/>
    <n v="6.5179999999999998"/>
    <n v="6.5179999999999998"/>
    <n v="6.5179999999999998"/>
    <n v="8.1474999999999991"/>
    <x v="2"/>
    <d v="2012-11-20T00:00:00"/>
    <x v="22"/>
    <x v="7"/>
    <m/>
    <x v="0"/>
    <m/>
    <d v="2012-11-20T00:00:00"/>
    <m/>
    <x v="0"/>
    <s v="ÜNB"/>
  </r>
  <r>
    <s v="Amprion"/>
    <n v="10003764"/>
    <s v="Westnetz GmbH"/>
    <x v="8581"/>
    <n v="1"/>
    <s v="NI"/>
    <n v="49584"/>
    <x v="30"/>
    <m/>
    <s v="Osnabrück"/>
    <n v="9.36"/>
    <n v="6.2720000000000002"/>
    <n v="6.2720000000000002"/>
    <n v="6.2720000000000002"/>
    <n v="7.84"/>
    <x v="2"/>
    <d v="2012-11-20T00:00:00"/>
    <x v="22"/>
    <x v="7"/>
    <m/>
    <x v="0"/>
    <m/>
    <d v="2012-11-20T00:00:00"/>
    <m/>
    <x v="0"/>
    <s v="ÜNB"/>
  </r>
  <r>
    <s v="Amprion"/>
    <n v="10003764"/>
    <s v="Westnetz GmbH"/>
    <x v="8582"/>
    <n v="1"/>
    <s v="NI"/>
    <n v="49326"/>
    <x v="3"/>
    <m/>
    <s v="Osnabrück"/>
    <n v="6.0449999999999999"/>
    <n v="3.137"/>
    <n v="3.137"/>
    <n v="3.137"/>
    <n v="3.9212499999999997"/>
    <x v="2"/>
    <d v="2012-11-20T00:00:00"/>
    <x v="22"/>
    <x v="7"/>
    <m/>
    <x v="0"/>
    <m/>
    <d v="2012-11-20T00:00:00"/>
    <m/>
    <x v="0"/>
    <s v="ÜNB"/>
  </r>
  <r>
    <s v="Amprion"/>
    <n v="10003764"/>
    <s v="Westnetz GmbH"/>
    <x v="8583"/>
    <n v="1"/>
    <s v="NI"/>
    <n v="49186"/>
    <x v="23"/>
    <m/>
    <s v="Osnabrück"/>
    <n v="5"/>
    <n v="2.7410000000000001"/>
    <n v="2.7410000000000001"/>
    <n v="2.7410000000000001"/>
    <n v="3.42625"/>
    <x v="2"/>
    <d v="2012-11-20T00:00:00"/>
    <x v="22"/>
    <x v="7"/>
    <m/>
    <x v="0"/>
    <m/>
    <d v="2012-11-20T00:00:00"/>
    <m/>
    <x v="0"/>
    <s v="ÜNB"/>
  </r>
  <r>
    <s v="Amprion"/>
    <n v="10003764"/>
    <s v="Westnetz GmbH"/>
    <x v="8584"/>
    <n v="1"/>
    <s v="NI"/>
    <n v="49324"/>
    <x v="3"/>
    <m/>
    <s v="Osnabrück"/>
    <n v="13.48"/>
    <n v="9.2560000000000002"/>
    <n v="9.2560000000000002"/>
    <n v="11.787000000000001"/>
    <n v="11.57"/>
    <x v="2"/>
    <d v="2012-11-21T00:00:00"/>
    <x v="22"/>
    <x v="7"/>
    <m/>
    <x v="0"/>
    <m/>
    <d v="2012-11-21T00:00:00"/>
    <m/>
    <x v="0"/>
    <s v="ÜNB"/>
  </r>
  <r>
    <s v="Amprion"/>
    <n v="10003764"/>
    <s v="Westnetz GmbH"/>
    <x v="8585"/>
    <n v="1"/>
    <s v="NI"/>
    <n v="49163"/>
    <x v="26"/>
    <m/>
    <s v="Osnabrück"/>
    <n v="11.04"/>
    <n v="8.2620000000000005"/>
    <n v="8.2620000000000005"/>
    <n v="9.4269999999999996"/>
    <n v="10.327500000000001"/>
    <x v="2"/>
    <d v="2012-11-21T00:00:00"/>
    <x v="22"/>
    <x v="7"/>
    <m/>
    <x v="0"/>
    <m/>
    <d v="2012-11-21T00:00:00"/>
    <m/>
    <x v="0"/>
    <s v="ÜNB"/>
  </r>
  <r>
    <s v="Amprion"/>
    <n v="10003764"/>
    <s v="Westnetz GmbH"/>
    <x v="8586"/>
    <n v="1"/>
    <s v="NI"/>
    <n v="49143"/>
    <x v="14"/>
    <m/>
    <s v="Osnabrück"/>
    <n v="4.8"/>
    <n v="2.532"/>
    <n v="2.532"/>
    <n v="2.532"/>
    <n v="3.165"/>
    <x v="2"/>
    <d v="2012-11-21T00:00:00"/>
    <x v="22"/>
    <x v="7"/>
    <m/>
    <x v="0"/>
    <m/>
    <d v="2012-11-21T00:00:00"/>
    <m/>
    <x v="0"/>
    <s v="ÜNB"/>
  </r>
  <r>
    <s v="Amprion"/>
    <n v="10001473"/>
    <s v="Stadtwerke Bramsche GmbH"/>
    <x v="8587"/>
    <n v="1"/>
    <s v="NI"/>
    <n v="49565"/>
    <x v="7"/>
    <m/>
    <s v="Osnabrück"/>
    <n v="16.72"/>
    <n v="9.3279999999999994"/>
    <n v="9.3279999999999994"/>
    <n v="9.3279999999999994"/>
    <n v="11.659999999999998"/>
    <x v="2"/>
    <d v="2012-11-22T00:00:00"/>
    <x v="22"/>
    <x v="7"/>
    <m/>
    <x v="0"/>
    <m/>
    <d v="2012-11-22T00:00:00"/>
    <m/>
    <x v="0"/>
    <s v="ÜNB"/>
  </r>
  <r>
    <s v="Amprion"/>
    <n v="10003764"/>
    <s v="Westnetz GmbH"/>
    <x v="8588"/>
    <n v="1"/>
    <s v="NI"/>
    <n v="49152"/>
    <x v="16"/>
    <m/>
    <s v="Osnabrück"/>
    <n v="9.6"/>
    <n v="8.4190000000000005"/>
    <n v="8.4190000000000005"/>
    <n v="8.4190000000000005"/>
    <n v="10.52375"/>
    <x v="2"/>
    <d v="2012-11-22T00:00:00"/>
    <x v="22"/>
    <x v="7"/>
    <m/>
    <x v="0"/>
    <m/>
    <d v="2012-11-22T00:00:00"/>
    <m/>
    <x v="0"/>
    <s v="ÜNB"/>
  </r>
  <r>
    <s v="Amprion"/>
    <n v="10003764"/>
    <s v="Westnetz GmbH"/>
    <x v="8589"/>
    <n v="1"/>
    <s v="NI"/>
    <n v="49324"/>
    <x v="3"/>
    <m/>
    <s v="Osnabrück"/>
    <n v="6.6"/>
    <n v="2.68"/>
    <n v="2.68"/>
    <n v="2.68"/>
    <n v="3.35"/>
    <x v="2"/>
    <d v="2012-11-22T00:00:00"/>
    <x v="22"/>
    <x v="7"/>
    <m/>
    <x v="0"/>
    <m/>
    <d v="2012-11-22T00:00:00"/>
    <m/>
    <x v="0"/>
    <s v="ÜNB"/>
  </r>
  <r>
    <s v="Amprion"/>
    <n v="10003764"/>
    <s v="Westnetz GmbH"/>
    <x v="8590"/>
    <n v="1"/>
    <s v="NI"/>
    <n v="49610"/>
    <x v="12"/>
    <s v="Jahnstr."/>
    <s v="Osnabrück"/>
    <n v="637"/>
    <n v="3191.654"/>
    <n v="3191.654"/>
    <n v="3191.654"/>
    <n v="3191.654"/>
    <x v="3"/>
    <d v="2012-11-22T00:00:00"/>
    <x v="22"/>
    <x v="7"/>
    <m/>
    <x v="0"/>
    <m/>
    <d v="2012-11-22T00:00:00"/>
    <m/>
    <x v="0"/>
    <s v="ÜNB"/>
  </r>
  <r>
    <s v="Amprion"/>
    <n v="10003764"/>
    <s v="Westnetz GmbH"/>
    <x v="8591"/>
    <n v="1"/>
    <s v="NI"/>
    <n v="49586"/>
    <x v="8"/>
    <m/>
    <s v="Osnabrück"/>
    <n v="24.08"/>
    <n v="17.626000000000001"/>
    <n v="17.626000000000001"/>
    <n v="19.683"/>
    <n v="22.032499999999999"/>
    <x v="2"/>
    <d v="2012-11-23T00:00:00"/>
    <x v="22"/>
    <x v="7"/>
    <m/>
    <x v="0"/>
    <m/>
    <d v="2012-11-23T00:00:00"/>
    <m/>
    <x v="0"/>
    <s v="ÜNB"/>
  </r>
  <r>
    <s v="Amprion"/>
    <n v="10003764"/>
    <s v="Westnetz GmbH"/>
    <x v="8592"/>
    <n v="1"/>
    <s v="NI"/>
    <n v="49593"/>
    <x v="6"/>
    <m/>
    <s v="Osnabrück"/>
    <n v="15.4"/>
    <n v="11.433"/>
    <n v="11.433"/>
    <n v="13.284000000000001"/>
    <n v="14.29125"/>
    <x v="2"/>
    <d v="2012-11-23T00:00:00"/>
    <x v="22"/>
    <x v="7"/>
    <m/>
    <x v="0"/>
    <m/>
    <d v="2012-11-23T00:00:00"/>
    <m/>
    <x v="0"/>
    <s v="ÜNB"/>
  </r>
  <r>
    <s v="Amprion"/>
    <n v="10000596"/>
    <s v="Teutoburger Energie Netzwerk eG"/>
    <x v="8593"/>
    <n v="1"/>
    <s v="NI"/>
    <n v="49219"/>
    <x v="0"/>
    <m/>
    <s v="Osnabrück"/>
    <n v="9.1199999999999992"/>
    <n v="5.2693000000000003"/>
    <n v="5.2693000000000003"/>
    <n v="7.2063999999999995"/>
    <n v="6.5866249999999997"/>
    <x v="2"/>
    <d v="2012-11-23T00:00:00"/>
    <x v="22"/>
    <x v="7"/>
    <m/>
    <x v="0"/>
    <m/>
    <d v="2012-11-23T00:00:00"/>
    <m/>
    <x v="0"/>
    <s v="ÜNB"/>
  </r>
  <r>
    <s v="Amprion"/>
    <n v="10001899"/>
    <s v="Stadtwerke Georgsmarienhütte Netz GmbH"/>
    <x v="8594"/>
    <n v="1"/>
    <s v="NI"/>
    <n v="49124"/>
    <x v="2"/>
    <m/>
    <s v="Osnabrück"/>
    <n v="7.8"/>
    <n v="4.8360000000000003"/>
    <n v="4.8360000000000003"/>
    <n v="4.8360000000000003"/>
    <n v="6.0449999999999999"/>
    <x v="2"/>
    <d v="2012-11-23T00:00:00"/>
    <x v="22"/>
    <x v="7"/>
    <m/>
    <x v="0"/>
    <m/>
    <d v="2012-11-23T00:00:00"/>
    <m/>
    <x v="0"/>
    <s v="ÜNB"/>
  </r>
  <r>
    <s v="Amprion"/>
    <n v="10003764"/>
    <s v="Westnetz GmbH"/>
    <x v="8595"/>
    <n v="1"/>
    <s v="NI"/>
    <n v="49638"/>
    <x v="21"/>
    <m/>
    <s v="Osnabrück"/>
    <n v="29.16"/>
    <n v="22.285"/>
    <n v="22.285"/>
    <n v="24.792000000000002"/>
    <n v="27.856249999999999"/>
    <x v="2"/>
    <d v="2012-11-24T00:00:00"/>
    <x v="22"/>
    <x v="7"/>
    <m/>
    <x v="0"/>
    <m/>
    <d v="2012-11-24T00:00:00"/>
    <m/>
    <x v="0"/>
    <s v="ÜNB"/>
  </r>
  <r>
    <s v="Amprion"/>
    <n v="10003764"/>
    <s v="Westnetz GmbH"/>
    <x v="8596"/>
    <n v="1"/>
    <s v="NI"/>
    <n v="49324"/>
    <x v="3"/>
    <m/>
    <s v="Osnabrück"/>
    <n v="3.6"/>
    <n v="0.91900000000000004"/>
    <n v="0.91900000000000004"/>
    <n v="0.91900000000000004"/>
    <n v="1.1487499999999999"/>
    <x v="2"/>
    <d v="2012-11-24T00:00:00"/>
    <x v="22"/>
    <x v="7"/>
    <m/>
    <x v="0"/>
    <m/>
    <d v="2012-11-24T00:00:00"/>
    <m/>
    <x v="0"/>
    <s v="ÜNB"/>
  </r>
  <r>
    <s v="Amprion"/>
    <n v="10003764"/>
    <s v="Westnetz GmbH"/>
    <x v="8597"/>
    <n v="1"/>
    <s v="NI"/>
    <n v="49565"/>
    <x v="7"/>
    <m/>
    <s v="Osnabrück"/>
    <n v="15.84"/>
    <n v="9.2279999999999998"/>
    <n v="9.2279999999999998"/>
    <n v="13.621"/>
    <n v="11.534999999999998"/>
    <x v="2"/>
    <d v="2012-11-26T00:00:00"/>
    <x v="22"/>
    <x v="7"/>
    <m/>
    <x v="0"/>
    <m/>
    <d v="2012-11-26T00:00:00"/>
    <m/>
    <x v="0"/>
    <s v="ÜNB"/>
  </r>
  <r>
    <s v="Amprion"/>
    <n v="10000596"/>
    <s v="Teutoburger Energie Netzwerk eG"/>
    <x v="8598"/>
    <n v="1"/>
    <s v="NI"/>
    <n v="49196"/>
    <x v="18"/>
    <m/>
    <s v="Osnabrück"/>
    <n v="9.1199999999999992"/>
    <n v="5.2037299999999993"/>
    <n v="5.2037299999999993"/>
    <n v="5.2037299999999993"/>
    <n v="6.5046624999999985"/>
    <x v="2"/>
    <d v="2012-11-26T00:00:00"/>
    <x v="22"/>
    <x v="7"/>
    <m/>
    <x v="0"/>
    <m/>
    <d v="2012-11-26T00:00:00"/>
    <m/>
    <x v="0"/>
    <s v="ÜNB"/>
  </r>
  <r>
    <s v="Amprion"/>
    <n v="10001899"/>
    <s v="Stadtwerke Georgsmarienhütte Netz GmbH"/>
    <x v="8143"/>
    <n v="3"/>
    <s v="NI"/>
    <n v="49124"/>
    <x v="2"/>
    <m/>
    <s v="Osnabrück"/>
    <n v="6.47"/>
    <n v="1.0960000000000001"/>
    <n v="1.0960000000000001"/>
    <n v="1.0960000000000001"/>
    <n v="4.1100000000000003"/>
    <x v="2"/>
    <d v="2012-11-26T00:00:00"/>
    <x v="22"/>
    <x v="7"/>
    <m/>
    <x v="0"/>
    <m/>
    <d v="2012-11-26T00:00:00"/>
    <d v="2013-12-31T00:00:00"/>
    <x v="0"/>
    <s v="ÜNB"/>
  </r>
  <r>
    <s v="Amprion"/>
    <n v="10001899"/>
    <s v="Stadtwerke Georgsmarienhütte Netz GmbH"/>
    <x v="8599"/>
    <n v="1"/>
    <s v="NI"/>
    <n v="49124"/>
    <x v="2"/>
    <m/>
    <s v="Osnabrück"/>
    <n v="3.25"/>
    <n v="1.19"/>
    <n v="1.19"/>
    <n v="1.19"/>
    <n v="1.4874999999999998"/>
    <x v="2"/>
    <d v="2012-11-26T00:00:00"/>
    <x v="22"/>
    <x v="7"/>
    <m/>
    <x v="0"/>
    <m/>
    <d v="2014-01-01T00:00:00"/>
    <m/>
    <x v="0"/>
    <s v="ÜNB"/>
  </r>
  <r>
    <s v="Amprion"/>
    <n v="10003764"/>
    <s v="Westnetz GmbH"/>
    <x v="8600"/>
    <n v="1"/>
    <s v="NI"/>
    <n v="49586"/>
    <x v="11"/>
    <m/>
    <s v="Osnabrück"/>
    <n v="12"/>
    <n v="1.0249999999999999"/>
    <n v="1.0249999999999999"/>
    <n v="8.7050000000000001"/>
    <n v="1.2812499999999998"/>
    <x v="2"/>
    <d v="2012-11-26T00:00:00"/>
    <x v="22"/>
    <x v="7"/>
    <m/>
    <x v="0"/>
    <m/>
    <d v="2012-11-26T00:00:00"/>
    <m/>
    <x v="0"/>
    <s v="ÜNB"/>
  </r>
  <r>
    <s v="Amprion"/>
    <n v="10003764"/>
    <s v="Westnetz GmbH"/>
    <x v="8601"/>
    <n v="1"/>
    <s v="NI"/>
    <n v="49152"/>
    <x v="16"/>
    <s v="Buersche Str. 143"/>
    <s v="Osnabrück"/>
    <n v="39.97"/>
    <n v="25.103999999999999"/>
    <n v="25.103999999999999"/>
    <n v="30.68"/>
    <n v="31.38"/>
    <x v="2"/>
    <d v="2012-11-27T00:00:00"/>
    <x v="22"/>
    <x v="7"/>
    <m/>
    <x v="0"/>
    <m/>
    <d v="2012-11-27T00:00:00"/>
    <m/>
    <x v="0"/>
    <s v="ÜNB"/>
  </r>
  <r>
    <s v="Amprion"/>
    <n v="10003764"/>
    <s v="Westnetz GmbH"/>
    <x v="8602"/>
    <n v="1"/>
    <s v="NI"/>
    <n v="49586"/>
    <x v="11"/>
    <m/>
    <s v="Osnabrück"/>
    <n v="13.76"/>
    <n v="11.967000000000001"/>
    <n v="11.967000000000001"/>
    <n v="12.981"/>
    <n v="14.95875"/>
    <x v="2"/>
    <d v="2012-11-27T00:00:00"/>
    <x v="22"/>
    <x v="7"/>
    <m/>
    <x v="0"/>
    <m/>
    <d v="2012-11-27T00:00:00"/>
    <m/>
    <x v="0"/>
    <s v="ÜNB"/>
  </r>
  <r>
    <s v="Amprion"/>
    <n v="10000596"/>
    <s v="Teutoburger Energie Netzwerk eG"/>
    <x v="8603"/>
    <n v="1"/>
    <s v="NI"/>
    <n v="49219"/>
    <x v="0"/>
    <m/>
    <s v="Osnabrück"/>
    <n v="12.24"/>
    <n v="10.004800000000001"/>
    <n v="10.004800000000001"/>
    <n v="10.455500000000001"/>
    <n v="12.506"/>
    <x v="2"/>
    <d v="2012-11-27T00:00:00"/>
    <x v="22"/>
    <x v="7"/>
    <m/>
    <x v="0"/>
    <m/>
    <d v="2012-12-06T00:00:00"/>
    <m/>
    <x v="0"/>
    <s v="ÜNB"/>
  </r>
  <r>
    <s v="Amprion"/>
    <n v="10001473"/>
    <s v="Stadtwerke Bramsche GmbH"/>
    <x v="8604"/>
    <n v="1"/>
    <s v="NI"/>
    <n v="49565"/>
    <x v="7"/>
    <m/>
    <s v="Osnabrück"/>
    <n v="10.92"/>
    <n v="8.7959999999999994"/>
    <n v="8.7959999999999994"/>
    <n v="8.7959999999999994"/>
    <n v="10.994999999999999"/>
    <x v="2"/>
    <d v="2012-11-27T00:00:00"/>
    <x v="22"/>
    <x v="7"/>
    <m/>
    <x v="0"/>
    <m/>
    <d v="2012-11-27T00:00:00"/>
    <m/>
    <x v="0"/>
    <s v="ÜNB"/>
  </r>
  <r>
    <s v="Amprion"/>
    <n v="10003764"/>
    <s v="Westnetz GmbH"/>
    <x v="8605"/>
    <n v="1"/>
    <s v="NI"/>
    <n v="49565"/>
    <x v="7"/>
    <m/>
    <s v="Osnabrück"/>
    <n v="10.92"/>
    <n v="8.5530000000000008"/>
    <n v="8.5530000000000008"/>
    <n v="9.9939999999999998"/>
    <n v="10.69125"/>
    <x v="2"/>
    <d v="2012-11-27T00:00:00"/>
    <x v="22"/>
    <x v="7"/>
    <m/>
    <x v="0"/>
    <m/>
    <d v="2012-11-27T00:00:00"/>
    <m/>
    <x v="0"/>
    <s v="ÜNB"/>
  </r>
  <r>
    <s v="Amprion"/>
    <n v="10003764"/>
    <s v="Westnetz GmbH"/>
    <x v="8606"/>
    <n v="1"/>
    <s v="NI"/>
    <n v="49586"/>
    <x v="11"/>
    <m/>
    <s v="Osnabrück"/>
    <n v="6.24"/>
    <n v="3.2770000000000001"/>
    <n v="3.2770000000000001"/>
    <n v="3.2770000000000001"/>
    <n v="4.0962499999999995"/>
    <x v="2"/>
    <d v="2012-11-27T00:00:00"/>
    <x v="22"/>
    <x v="7"/>
    <m/>
    <x v="0"/>
    <m/>
    <d v="2012-11-27T00:00:00"/>
    <m/>
    <x v="0"/>
    <s v="ÜNB"/>
  </r>
  <r>
    <s v="Amprion"/>
    <n v="10003764"/>
    <s v="Westnetz GmbH"/>
    <x v="8607"/>
    <n v="1"/>
    <s v="NI"/>
    <n v="49324"/>
    <x v="3"/>
    <m/>
    <s v="Osnabrück"/>
    <n v="19.2"/>
    <n v="3.0579999999999998"/>
    <n v="3.0579999999999998"/>
    <n v="9.4700000000000006"/>
    <n v="3.8224999999999998"/>
    <x v="2"/>
    <d v="2012-11-27T00:00:00"/>
    <x v="22"/>
    <x v="7"/>
    <m/>
    <x v="0"/>
    <m/>
    <d v="2012-11-27T00:00:00"/>
    <m/>
    <x v="0"/>
    <s v="ÜNB"/>
  </r>
  <r>
    <s v="Amprion"/>
    <n v="10003764"/>
    <s v="Westnetz GmbH"/>
    <x v="8608"/>
    <n v="1"/>
    <s v="NI"/>
    <n v="49586"/>
    <x v="11"/>
    <s v="Uhlenbrock 15"/>
    <s v="Osnabrück"/>
    <n v="249.6"/>
    <n v="218.136"/>
    <n v="218.136"/>
    <n v="237.5"/>
    <n v="272.66999999999996"/>
    <x v="2"/>
    <d v="2012-11-28T00:00:00"/>
    <x v="22"/>
    <x v="7"/>
    <m/>
    <x v="0"/>
    <m/>
    <d v="2012-11-28T00:00:00"/>
    <m/>
    <x v="0"/>
    <s v="ÜNB"/>
  </r>
  <r>
    <s v="Amprion"/>
    <n v="10003764"/>
    <s v="Westnetz GmbH"/>
    <x v="8609"/>
    <n v="1"/>
    <s v="NI"/>
    <n v="49134"/>
    <x v="19"/>
    <s v="Moorlandstr. 31"/>
    <s v="Osnabrück"/>
    <n v="288"/>
    <n v="212.52760000000001"/>
    <n v="212.52760000000001"/>
    <n v="222.22560000000001"/>
    <n v="265.65949999999998"/>
    <x v="2"/>
    <d v="2012-11-28T00:00:00"/>
    <x v="22"/>
    <x v="7"/>
    <m/>
    <x v="0"/>
    <m/>
    <d v="2012-11-28T00:00:00"/>
    <m/>
    <x v="0"/>
    <s v="ÜNB"/>
  </r>
  <r>
    <s v="Amprion"/>
    <n v="10003764"/>
    <s v="Westnetz GmbH"/>
    <x v="8610"/>
    <n v="1"/>
    <s v="NI"/>
    <n v="49586"/>
    <x v="11"/>
    <s v="Im Birken 1"/>
    <s v="Osnabrück"/>
    <n v="69.09"/>
    <n v="62.3"/>
    <n v="62.3"/>
    <n v="65.349999999999994"/>
    <n v="77.874999999999986"/>
    <x v="2"/>
    <d v="2012-11-28T00:00:00"/>
    <x v="22"/>
    <x v="7"/>
    <m/>
    <x v="0"/>
    <m/>
    <d v="2012-11-28T00:00:00"/>
    <m/>
    <x v="0"/>
    <s v="ÜNB"/>
  </r>
  <r>
    <s v="Amprion"/>
    <n v="10003764"/>
    <s v="Westnetz GmbH"/>
    <x v="8611"/>
    <n v="1"/>
    <s v="NI"/>
    <n v="49586"/>
    <x v="11"/>
    <s v="Recker Str. 1"/>
    <s v="Osnabrück"/>
    <n v="87.89"/>
    <n v="50.311999999999998"/>
    <n v="50.311999999999998"/>
    <n v="82.668000000000006"/>
    <n v="62.889999999999993"/>
    <x v="2"/>
    <d v="2012-11-28T00:00:00"/>
    <x v="22"/>
    <x v="7"/>
    <m/>
    <x v="0"/>
    <m/>
    <d v="2012-11-28T00:00:00"/>
    <m/>
    <x v="0"/>
    <s v="ÜNB"/>
  </r>
  <r>
    <s v="Amprion"/>
    <n v="10003764"/>
    <s v="Westnetz GmbH"/>
    <x v="8612"/>
    <n v="1"/>
    <s v="NI"/>
    <n v="49324"/>
    <x v="3"/>
    <s v="Dratumer Str. 10"/>
    <s v="Osnabrück"/>
    <n v="39.840000000000003"/>
    <n v="22.155999999999999"/>
    <n v="22.155999999999999"/>
    <n v="29.72"/>
    <n v="27.694999999999997"/>
    <x v="2"/>
    <d v="2012-11-28T00:00:00"/>
    <x v="22"/>
    <x v="7"/>
    <m/>
    <x v="0"/>
    <m/>
    <d v="2012-11-28T00:00:00"/>
    <m/>
    <x v="0"/>
    <s v="ÜNB"/>
  </r>
  <r>
    <s v="Amprion"/>
    <n v="10000596"/>
    <s v="Teutoburger Energie Netzwerk eG"/>
    <x v="8613"/>
    <n v="1"/>
    <s v="NI"/>
    <n v="49219"/>
    <x v="0"/>
    <m/>
    <s v="Osnabrück"/>
    <n v="14.81"/>
    <n v="10.705200000000001"/>
    <n v="10.705200000000001"/>
    <n v="10.9091"/>
    <n v="13.381500000000001"/>
    <x v="2"/>
    <d v="2012-11-28T00:00:00"/>
    <x v="22"/>
    <x v="7"/>
    <m/>
    <x v="0"/>
    <m/>
    <d v="2012-11-28T00:00:00"/>
    <m/>
    <x v="0"/>
    <s v="ÜNB"/>
  </r>
  <r>
    <s v="Amprion"/>
    <n v="10003764"/>
    <s v="Westnetz GmbH"/>
    <x v="8614"/>
    <n v="1"/>
    <s v="NI"/>
    <n v="49586"/>
    <x v="11"/>
    <m/>
    <s v="Osnabrück"/>
    <n v="9.0299999999999994"/>
    <n v="4.9029999999999996"/>
    <n v="4.9029999999999996"/>
    <n v="4.9029999999999996"/>
    <n v="6.1287499999999993"/>
    <x v="2"/>
    <d v="2012-11-28T00:00:00"/>
    <x v="22"/>
    <x v="7"/>
    <m/>
    <x v="0"/>
    <m/>
    <d v="2012-11-28T00:00:00"/>
    <m/>
    <x v="0"/>
    <s v="ÜNB"/>
  </r>
  <r>
    <s v="Amprion"/>
    <n v="10003764"/>
    <s v="Westnetz GmbH"/>
    <x v="8615"/>
    <n v="1"/>
    <s v="NI"/>
    <n v="49152"/>
    <x v="16"/>
    <m/>
    <s v="Osnabrück"/>
    <n v="8.32"/>
    <n v="4.7990000000000004"/>
    <n v="4.7990000000000004"/>
    <n v="4.7990000000000004"/>
    <n v="5.9987500000000002"/>
    <x v="2"/>
    <d v="2012-11-28T00:00:00"/>
    <x v="22"/>
    <x v="7"/>
    <m/>
    <x v="0"/>
    <m/>
    <d v="2012-11-28T00:00:00"/>
    <m/>
    <x v="0"/>
    <s v="ÜNB"/>
  </r>
  <r>
    <s v="Amprion"/>
    <n v="10000596"/>
    <s v="Teutoburger Energie Netzwerk eG"/>
    <x v="8616"/>
    <n v="1"/>
    <s v="NI"/>
    <n v="49219"/>
    <x v="0"/>
    <m/>
    <s v="Osnabrück"/>
    <n v="8.09"/>
    <n v="4.2541000000000002"/>
    <n v="4.2541000000000002"/>
    <n v="5.6740000000000004"/>
    <n v="5.3176249999999996"/>
    <x v="2"/>
    <d v="2012-11-28T00:00:00"/>
    <x v="22"/>
    <x v="7"/>
    <m/>
    <x v="0"/>
    <m/>
    <d v="2012-11-28T00:00:00"/>
    <m/>
    <x v="0"/>
    <s v="ÜNB"/>
  </r>
  <r>
    <s v="Amprion"/>
    <n v="10001473"/>
    <s v="Stadtwerke Bramsche GmbH"/>
    <x v="8617"/>
    <n v="1"/>
    <s v="NI"/>
    <n v="49565"/>
    <x v="7"/>
    <m/>
    <s v="Osnabrück"/>
    <n v="5.46"/>
    <n v="4.1639999999999997"/>
    <n v="4.1639999999999997"/>
    <n v="4.1639999999999997"/>
    <n v="5.2049999999999992"/>
    <x v="2"/>
    <d v="2012-11-28T00:00:00"/>
    <x v="22"/>
    <x v="7"/>
    <m/>
    <x v="0"/>
    <m/>
    <d v="2012-11-28T00:00:00"/>
    <m/>
    <x v="0"/>
    <s v="ÜNB"/>
  </r>
  <r>
    <s v="Amprion"/>
    <n v="10003764"/>
    <s v="Westnetz GmbH"/>
    <x v="8618"/>
    <n v="1"/>
    <s v="NI"/>
    <n v="49163"/>
    <x v="26"/>
    <m/>
    <s v="Osnabrück"/>
    <n v="5.88"/>
    <n v="3.7280000000000002"/>
    <n v="3.7280000000000002"/>
    <n v="3.7280000000000002"/>
    <n v="4.66"/>
    <x v="2"/>
    <d v="2012-11-28T00:00:00"/>
    <x v="22"/>
    <x v="7"/>
    <m/>
    <x v="0"/>
    <m/>
    <d v="2012-11-28T00:00:00"/>
    <m/>
    <x v="0"/>
    <s v="ÜNB"/>
  </r>
  <r>
    <s v="Amprion"/>
    <n v="10003764"/>
    <s v="Westnetz GmbH"/>
    <x v="8619"/>
    <n v="1"/>
    <s v="NI"/>
    <n v="49593"/>
    <x v="6"/>
    <m/>
    <s v="Osnabrück"/>
    <n v="6.48"/>
    <n v="3.6819999999999999"/>
    <n v="3.6819999999999999"/>
    <n v="3.6819999999999999"/>
    <n v="4.6025"/>
    <x v="2"/>
    <d v="2012-11-28T00:00:00"/>
    <x v="22"/>
    <x v="7"/>
    <m/>
    <x v="0"/>
    <m/>
    <d v="2012-11-28T00:00:00"/>
    <m/>
    <x v="0"/>
    <s v="ÜNB"/>
  </r>
  <r>
    <s v="Amprion"/>
    <n v="10000596"/>
    <s v="Teutoburger Energie Netzwerk eG"/>
    <x v="8620"/>
    <n v="1"/>
    <s v="NI"/>
    <n v="49219"/>
    <x v="0"/>
    <m/>
    <s v="Osnabrück"/>
    <n v="3.22"/>
    <n v="2.0587"/>
    <n v="2.0587"/>
    <n v="2.8053999999999997"/>
    <n v="2.573375"/>
    <x v="2"/>
    <d v="2012-11-28T00:00:00"/>
    <x v="22"/>
    <x v="7"/>
    <m/>
    <x v="0"/>
    <m/>
    <d v="2012-11-28T00:00:00"/>
    <m/>
    <x v="0"/>
    <s v="ÜNB"/>
  </r>
  <r>
    <s v="Amprion"/>
    <n v="10003764"/>
    <s v="Westnetz GmbH"/>
    <x v="8621"/>
    <n v="1"/>
    <s v="NI"/>
    <n v="49626"/>
    <x v="29"/>
    <m/>
    <s v="Osnabrück"/>
    <n v="2.2799999999999998"/>
    <n v="1.387"/>
    <n v="1.387"/>
    <n v="1.387"/>
    <n v="1.7337499999999999"/>
    <x v="2"/>
    <d v="2012-11-28T00:00:00"/>
    <x v="22"/>
    <x v="7"/>
    <m/>
    <x v="0"/>
    <m/>
    <d v="2012-11-28T00:00:00"/>
    <m/>
    <x v="0"/>
    <s v="ÜNB"/>
  </r>
  <r>
    <s v="Amprion"/>
    <n v="10001473"/>
    <s v="Stadtwerke Bramsche GmbH"/>
    <x v="8622"/>
    <n v="1"/>
    <s v="NI"/>
    <n v="49565"/>
    <x v="7"/>
    <s v="Hermann-Bohne-Straße 21 a"/>
    <s v="Osnabrück"/>
    <n v="60.76"/>
    <n v="33.162999999999997"/>
    <n v="33.162999999999997"/>
    <n v="33.162999999999997"/>
    <n v="41.453749999999992"/>
    <x v="2"/>
    <d v="2012-11-29T00:00:00"/>
    <x v="22"/>
    <x v="7"/>
    <m/>
    <x v="0"/>
    <m/>
    <d v="2012-11-29T00:00:00"/>
    <m/>
    <x v="0"/>
    <s v="ÜNB"/>
  </r>
  <r>
    <s v="Amprion"/>
    <n v="10003764"/>
    <s v="Westnetz GmbH"/>
    <x v="8623"/>
    <n v="1"/>
    <s v="NI"/>
    <n v="49599"/>
    <x v="20"/>
    <m/>
    <s v="Osnabrück"/>
    <n v="14.7"/>
    <n v="11.964"/>
    <n v="11.964"/>
    <n v="13.141"/>
    <n v="14.955"/>
    <x v="2"/>
    <d v="2012-11-29T00:00:00"/>
    <x v="22"/>
    <x v="7"/>
    <m/>
    <x v="0"/>
    <m/>
    <d v="2012-11-29T00:00:00"/>
    <m/>
    <x v="0"/>
    <s v="ÜNB"/>
  </r>
  <r>
    <s v="Amprion"/>
    <n v="10003764"/>
    <s v="Westnetz GmbH"/>
    <x v="8624"/>
    <n v="1"/>
    <s v="NI"/>
    <n v="49152"/>
    <x v="16"/>
    <m/>
    <s v="Osnabrück"/>
    <n v="12"/>
    <n v="11.438000000000001"/>
    <n v="11.438000000000001"/>
    <n v="11.438000000000001"/>
    <n v="14.297499999999999"/>
    <x v="2"/>
    <d v="2012-11-29T00:00:00"/>
    <x v="22"/>
    <x v="7"/>
    <m/>
    <x v="0"/>
    <m/>
    <d v="2012-11-29T00:00:00"/>
    <m/>
    <x v="0"/>
    <s v="ÜNB"/>
  </r>
  <r>
    <s v="Amprion"/>
    <n v="10003764"/>
    <s v="Westnetz GmbH"/>
    <x v="8625"/>
    <n v="1"/>
    <s v="NI"/>
    <n v="49593"/>
    <x v="6"/>
    <m/>
    <s v="Osnabrück"/>
    <n v="14.335000000000001"/>
    <n v="11.384"/>
    <n v="11.384"/>
    <n v="13.631"/>
    <n v="14.23"/>
    <x v="2"/>
    <d v="2012-11-29T00:00:00"/>
    <x v="22"/>
    <x v="7"/>
    <m/>
    <x v="0"/>
    <m/>
    <d v="2012-11-29T00:00:00"/>
    <m/>
    <x v="0"/>
    <s v="ÜNB"/>
  </r>
  <r>
    <s v="Amprion"/>
    <n v="10001899"/>
    <s v="Stadtwerke Georgsmarienhütte Netz GmbH"/>
    <x v="8626"/>
    <n v="1"/>
    <s v="NI"/>
    <n v="49124"/>
    <x v="2"/>
    <m/>
    <s v="Osnabrück"/>
    <n v="29.61"/>
    <n v="7.6840000000000002"/>
    <n v="7.6840000000000002"/>
    <n v="7.6840000000000002"/>
    <n v="9.6050000000000004"/>
    <x v="2"/>
    <d v="2012-11-29T00:00:00"/>
    <x v="22"/>
    <x v="7"/>
    <m/>
    <x v="0"/>
    <m/>
    <d v="2012-11-29T00:00:00"/>
    <m/>
    <x v="0"/>
    <s v="ÜNB"/>
  </r>
  <r>
    <s v="Amprion"/>
    <n v="10003764"/>
    <s v="Westnetz GmbH"/>
    <x v="8627"/>
    <n v="1"/>
    <s v="NI"/>
    <n v="49328"/>
    <x v="3"/>
    <m/>
    <s v="Osnabrück"/>
    <n v="23.4"/>
    <n v="7.6440000000000001"/>
    <n v="7.6440000000000001"/>
    <n v="16.248999999999999"/>
    <n v="9.5549999999999997"/>
    <x v="2"/>
    <d v="2012-11-29T00:00:00"/>
    <x v="22"/>
    <x v="7"/>
    <m/>
    <x v="0"/>
    <m/>
    <d v="2012-11-29T00:00:00"/>
    <m/>
    <x v="0"/>
    <s v="ÜNB"/>
  </r>
  <r>
    <s v="Amprion"/>
    <n v="10000596"/>
    <s v="Teutoburger Energie Netzwerk eG"/>
    <x v="8628"/>
    <n v="1"/>
    <s v="NI"/>
    <n v="49219"/>
    <x v="0"/>
    <m/>
    <s v="Osnabrück"/>
    <n v="15.12"/>
    <n v="7.4374099999999999"/>
    <n v="7.4374099999999999"/>
    <n v="11.679410000000001"/>
    <n v="9.2967624999999998"/>
    <x v="2"/>
    <d v="2012-11-29T00:00:00"/>
    <x v="22"/>
    <x v="7"/>
    <m/>
    <x v="0"/>
    <m/>
    <d v="2012-11-29T00:00:00"/>
    <m/>
    <x v="0"/>
    <s v="ÜNB"/>
  </r>
  <r>
    <s v="Amprion"/>
    <n v="10003764"/>
    <s v="Westnetz GmbH"/>
    <x v="8629"/>
    <n v="1"/>
    <s v="NI"/>
    <n v="49584"/>
    <x v="30"/>
    <m/>
    <s v="Osnabrück"/>
    <n v="8.58"/>
    <n v="7.0430000000000001"/>
    <n v="7.0430000000000001"/>
    <n v="7.0430000000000001"/>
    <n v="8.8037499999999991"/>
    <x v="2"/>
    <d v="2012-11-29T00:00:00"/>
    <x v="22"/>
    <x v="7"/>
    <m/>
    <x v="0"/>
    <m/>
    <d v="2012-11-29T00:00:00"/>
    <m/>
    <x v="0"/>
    <s v="ÜNB"/>
  </r>
  <r>
    <s v="Amprion"/>
    <n v="10000596"/>
    <s v="Teutoburger Energie Netzwerk eG"/>
    <x v="8630"/>
    <n v="1"/>
    <s v="NI"/>
    <n v="49176"/>
    <x v="5"/>
    <m/>
    <s v="Osnabrück"/>
    <n v="8.06"/>
    <n v="6.0884"/>
    <n v="6.0884"/>
    <n v="6.367"/>
    <n v="7.6105"/>
    <x v="2"/>
    <d v="2012-11-29T00:00:00"/>
    <x v="22"/>
    <x v="7"/>
    <m/>
    <x v="0"/>
    <m/>
    <d v="2012-11-29T00:00:00"/>
    <m/>
    <x v="0"/>
    <s v="ÜNB"/>
  </r>
  <r>
    <s v="Amprion"/>
    <n v="10000596"/>
    <s v="Teutoburger Energie Netzwerk eG"/>
    <x v="8631"/>
    <n v="1"/>
    <s v="NI"/>
    <n v="49176"/>
    <x v="5"/>
    <m/>
    <s v="Osnabrück"/>
    <n v="7.68"/>
    <n v="5.0419999999999998"/>
    <n v="5.0419999999999998"/>
    <n v="6.0093000000000005"/>
    <n v="6.3024999999999993"/>
    <x v="2"/>
    <d v="2012-11-29T00:00:00"/>
    <x v="22"/>
    <x v="7"/>
    <m/>
    <x v="0"/>
    <m/>
    <d v="2012-11-29T00:00:00"/>
    <m/>
    <x v="0"/>
    <s v="ÜNB"/>
  </r>
  <r>
    <s v="Amprion"/>
    <n v="10001899"/>
    <s v="Stadtwerke Georgsmarienhütte Netz GmbH"/>
    <x v="8632"/>
    <n v="1"/>
    <s v="NI"/>
    <n v="49124"/>
    <x v="2"/>
    <m/>
    <s v="Osnabrück"/>
    <n v="8.7799999999999994"/>
    <n v="4.8570000000000002"/>
    <n v="4.8570000000000002"/>
    <n v="4.8570000000000002"/>
    <n v="6.07125"/>
    <x v="2"/>
    <d v="2012-11-29T00:00:00"/>
    <x v="22"/>
    <x v="7"/>
    <m/>
    <x v="0"/>
    <m/>
    <d v="2012-11-30T00:00:00"/>
    <m/>
    <x v="0"/>
    <s v="ÜNB"/>
  </r>
  <r>
    <s v="Amprion"/>
    <n v="10003764"/>
    <s v="Westnetz GmbH"/>
    <x v="8633"/>
    <n v="1"/>
    <s v="NI"/>
    <n v="49328"/>
    <x v="3"/>
    <m/>
    <s v="Osnabrück"/>
    <n v="5.56"/>
    <n v="4.5709999999999997"/>
    <n v="4.5709999999999997"/>
    <n v="4.5709999999999997"/>
    <n v="5.7137499999999992"/>
    <x v="2"/>
    <d v="2012-11-29T00:00:00"/>
    <x v="22"/>
    <x v="7"/>
    <m/>
    <x v="0"/>
    <m/>
    <d v="2012-11-29T00:00:00"/>
    <m/>
    <x v="0"/>
    <s v="ÜNB"/>
  </r>
  <r>
    <s v="Amprion"/>
    <n v="10000596"/>
    <s v="Teutoburger Energie Netzwerk eG"/>
    <x v="8634"/>
    <n v="1"/>
    <s v="NI"/>
    <n v="49176"/>
    <x v="5"/>
    <m/>
    <s v="Osnabrück"/>
    <n v="7.14"/>
    <n v="3.387"/>
    <n v="3.387"/>
    <n v="3.387"/>
    <n v="4.2337499999999997"/>
    <x v="2"/>
    <d v="2012-11-29T00:00:00"/>
    <x v="22"/>
    <x v="7"/>
    <m/>
    <x v="0"/>
    <m/>
    <d v="2012-11-29T00:00:00"/>
    <m/>
    <x v="0"/>
    <s v="ÜNB"/>
  </r>
  <r>
    <s v="Amprion"/>
    <n v="10000596"/>
    <s v="Teutoburger Energie Netzwerk eG"/>
    <x v="8635"/>
    <n v="1"/>
    <s v="NI"/>
    <n v="49219"/>
    <x v="0"/>
    <s v="Hauptstraße 47"/>
    <s v="Osnabrück"/>
    <n v="430.95"/>
    <n v="199.74087"/>
    <n v="199.74087"/>
    <n v="371.50524000000001"/>
    <n v="249.67608749999999"/>
    <x v="2"/>
    <d v="2012-11-30T00:00:00"/>
    <x v="22"/>
    <x v="7"/>
    <m/>
    <x v="0"/>
    <m/>
    <d v="2012-11-30T00:00:00"/>
    <m/>
    <x v="0"/>
    <s v="ÜNB"/>
  </r>
  <r>
    <s v="Amprion"/>
    <n v="10003764"/>
    <s v="Westnetz GmbH"/>
    <x v="8636"/>
    <n v="1"/>
    <s v="NI"/>
    <n v="49326"/>
    <x v="3"/>
    <s v="Üdinghauser Str. 10"/>
    <s v="Osnabrück"/>
    <n v="40.799999999999997"/>
    <n v="30.885000000000002"/>
    <n v="30.885000000000002"/>
    <n v="35.201999999999998"/>
    <n v="38.606250000000003"/>
    <x v="2"/>
    <d v="2012-11-30T00:00:00"/>
    <x v="22"/>
    <x v="7"/>
    <m/>
    <x v="0"/>
    <m/>
    <d v="2012-11-30T00:00:00"/>
    <m/>
    <x v="0"/>
    <s v="ÜNB"/>
  </r>
  <r>
    <s v="Amprion"/>
    <n v="10003764"/>
    <s v="Westnetz GmbH"/>
    <x v="8637"/>
    <n v="1"/>
    <s v="NI"/>
    <n v="49610"/>
    <x v="12"/>
    <s v="Niedersachsenstr. 29"/>
    <s v="Osnabrück"/>
    <n v="34.36"/>
    <n v="27.843"/>
    <n v="27.843"/>
    <n v="32.863999999999997"/>
    <n v="34.803750000000001"/>
    <x v="2"/>
    <d v="2012-11-30T00:00:00"/>
    <x v="22"/>
    <x v="7"/>
    <m/>
    <x v="0"/>
    <m/>
    <d v="2012-11-30T00:00:00"/>
    <m/>
    <x v="0"/>
    <s v="ÜNB"/>
  </r>
  <r>
    <s v="Amprion"/>
    <n v="10003764"/>
    <s v="Westnetz GmbH"/>
    <x v="8638"/>
    <n v="1"/>
    <s v="NI"/>
    <n v="49586"/>
    <x v="8"/>
    <m/>
    <s v="Osnabrück"/>
    <n v="26.75"/>
    <n v="19.308"/>
    <n v="19.308"/>
    <n v="25.710999999999999"/>
    <n v="24.134999999999998"/>
    <x v="2"/>
    <d v="2012-11-30T00:00:00"/>
    <x v="22"/>
    <x v="7"/>
    <m/>
    <x v="0"/>
    <m/>
    <d v="2012-11-30T00:00:00"/>
    <m/>
    <x v="0"/>
    <s v="ÜNB"/>
  </r>
  <r>
    <s v="Amprion"/>
    <n v="10000596"/>
    <s v="Teutoburger Energie Netzwerk eG"/>
    <x v="8639"/>
    <n v="1"/>
    <s v="NI"/>
    <n v="49196"/>
    <x v="18"/>
    <m/>
    <s v="Osnabrück"/>
    <n v="29.64"/>
    <n v="17.029100000000003"/>
    <n v="17.029100000000003"/>
    <n v="19.8184"/>
    <n v="21.286375000000003"/>
    <x v="2"/>
    <d v="2012-11-30T00:00:00"/>
    <x v="22"/>
    <x v="7"/>
    <m/>
    <x v="0"/>
    <m/>
    <d v="2012-11-30T00:00:00"/>
    <m/>
    <x v="0"/>
    <s v="ÜNB"/>
  </r>
  <r>
    <s v="Amprion"/>
    <n v="10003764"/>
    <s v="Westnetz GmbH"/>
    <x v="8640"/>
    <n v="1"/>
    <s v="NI"/>
    <n v="49610"/>
    <x v="12"/>
    <s v="Artlandstr. 55a"/>
    <s v="Osnabrück"/>
    <n v="82.08"/>
    <n v="17.009"/>
    <n v="17.009"/>
    <n v="75.536850000000001"/>
    <n v="21.26125"/>
    <x v="2"/>
    <d v="2012-11-30T00:00:00"/>
    <x v="22"/>
    <x v="7"/>
    <m/>
    <x v="0"/>
    <m/>
    <d v="2012-11-30T00:00:00"/>
    <m/>
    <x v="0"/>
    <s v="ÜNB"/>
  </r>
  <r>
    <s v="Amprion"/>
    <n v="10003764"/>
    <s v="Westnetz GmbH"/>
    <x v="8641"/>
    <n v="1"/>
    <s v="NI"/>
    <n v="49326"/>
    <x v="3"/>
    <m/>
    <s v="Osnabrück"/>
    <n v="21.42"/>
    <n v="15.427"/>
    <n v="15.427"/>
    <n v="18.286999999999999"/>
    <n v="19.283749999999998"/>
    <x v="2"/>
    <d v="2012-11-30T00:00:00"/>
    <x v="22"/>
    <x v="7"/>
    <m/>
    <x v="0"/>
    <m/>
    <d v="2012-11-30T00:00:00"/>
    <m/>
    <x v="0"/>
    <s v="ÜNB"/>
  </r>
  <r>
    <s v="Amprion"/>
    <n v="10003764"/>
    <s v="Westnetz GmbH"/>
    <x v="8642"/>
    <n v="1"/>
    <s v="NI"/>
    <n v="49134"/>
    <x v="19"/>
    <m/>
    <s v="Osnabrück"/>
    <n v="17.62"/>
    <n v="12.361000000000001"/>
    <n v="12.361000000000001"/>
    <n v="15.346"/>
    <n v="15.45125"/>
    <x v="2"/>
    <d v="2012-11-30T00:00:00"/>
    <x v="22"/>
    <x v="7"/>
    <m/>
    <x v="0"/>
    <m/>
    <d v="2012-11-30T00:00:00"/>
    <m/>
    <x v="0"/>
    <s v="ÜNB"/>
  </r>
  <r>
    <s v="Amprion"/>
    <n v="10003764"/>
    <s v="Westnetz GmbH"/>
    <x v="8643"/>
    <n v="1"/>
    <s v="NI"/>
    <n v="49179"/>
    <x v="28"/>
    <m/>
    <s v="Osnabrück"/>
    <n v="10.32"/>
    <n v="9.0879999999999992"/>
    <n v="9.0879999999999992"/>
    <n v="10.345000000000001"/>
    <n v="11.359999999999998"/>
    <x v="2"/>
    <d v="2012-11-30T00:00:00"/>
    <x v="22"/>
    <x v="7"/>
    <m/>
    <x v="0"/>
    <m/>
    <d v="2012-11-30T00:00:00"/>
    <m/>
    <x v="0"/>
    <s v="ÜNB"/>
  </r>
  <r>
    <s v="Amprion"/>
    <n v="10003764"/>
    <s v="Westnetz GmbH"/>
    <x v="8644"/>
    <n v="1"/>
    <s v="NI"/>
    <n v="49143"/>
    <x v="14"/>
    <m/>
    <s v="Osnabrück"/>
    <n v="9.4"/>
    <n v="6.6219999999999999"/>
    <n v="6.6219999999999999"/>
    <n v="6.6219999999999999"/>
    <n v="8.2774999999999999"/>
    <x v="2"/>
    <d v="2012-11-30T00:00:00"/>
    <x v="22"/>
    <x v="7"/>
    <m/>
    <x v="0"/>
    <m/>
    <d v="2012-11-30T00:00:00"/>
    <m/>
    <x v="0"/>
    <s v="ÜNB"/>
  </r>
  <r>
    <s v="Amprion"/>
    <n v="10003764"/>
    <s v="Westnetz GmbH"/>
    <x v="8645"/>
    <n v="1"/>
    <s v="NI"/>
    <n v="49597"/>
    <x v="13"/>
    <m/>
    <s v="Osnabrück"/>
    <n v="7.6050000000000004"/>
    <n v="5.883"/>
    <n v="5.883"/>
    <n v="5.883"/>
    <n v="7.3537499999999998"/>
    <x v="2"/>
    <d v="2012-11-30T00:00:00"/>
    <x v="22"/>
    <x v="7"/>
    <m/>
    <x v="0"/>
    <m/>
    <d v="2012-11-30T00:00:00"/>
    <m/>
    <x v="0"/>
    <s v="ÜNB"/>
  </r>
  <r>
    <s v="Amprion"/>
    <n v="10000596"/>
    <s v="Teutoburger Energie Netzwerk eG"/>
    <x v="8646"/>
    <n v="1"/>
    <s v="NI"/>
    <n v="49176"/>
    <x v="5"/>
    <m/>
    <s v="Osnabrück"/>
    <n v="7.4"/>
    <n v="5.1406000000000001"/>
    <n v="5.1406000000000001"/>
    <n v="5.1406000000000001"/>
    <n v="6.4257499999999999"/>
    <x v="2"/>
    <d v="2012-11-30T00:00:00"/>
    <x v="22"/>
    <x v="7"/>
    <m/>
    <x v="0"/>
    <m/>
    <d v="2012-11-30T00:00:00"/>
    <m/>
    <x v="0"/>
    <s v="ÜNB"/>
  </r>
  <r>
    <s v="Amprion"/>
    <n v="10003764"/>
    <s v="Westnetz GmbH"/>
    <x v="8647"/>
    <n v="1"/>
    <s v="NI"/>
    <n v="49152"/>
    <x v="16"/>
    <m/>
    <s v="Osnabrück"/>
    <n v="7.22"/>
    <n v="4.452"/>
    <n v="4.452"/>
    <n v="4.452"/>
    <n v="5.5649999999999995"/>
    <x v="2"/>
    <d v="2012-11-30T00:00:00"/>
    <x v="22"/>
    <x v="7"/>
    <m/>
    <x v="0"/>
    <m/>
    <d v="2012-11-30T00:00:00"/>
    <m/>
    <x v="0"/>
    <s v="ÜNB"/>
  </r>
  <r>
    <s v="Amprion"/>
    <n v="10003764"/>
    <s v="Westnetz GmbH"/>
    <x v="8648"/>
    <n v="1"/>
    <s v="NI"/>
    <n v="49152"/>
    <x v="16"/>
    <m/>
    <s v="Osnabrück"/>
    <n v="7.22"/>
    <n v="4.4480000000000004"/>
    <n v="4.4480000000000004"/>
    <n v="4.4480000000000004"/>
    <n v="5.5600000000000005"/>
    <x v="2"/>
    <d v="2012-11-30T00:00:00"/>
    <x v="22"/>
    <x v="7"/>
    <m/>
    <x v="0"/>
    <m/>
    <d v="2012-11-30T00:00:00"/>
    <m/>
    <x v="0"/>
    <s v="ÜNB"/>
  </r>
  <r>
    <s v="Amprion"/>
    <n v="10001899"/>
    <s v="Stadtwerke Georgsmarienhütte Netz GmbH"/>
    <x v="8649"/>
    <n v="1"/>
    <s v="NI"/>
    <n v="49124"/>
    <x v="2"/>
    <m/>
    <s v="Osnabrück"/>
    <n v="5.5"/>
    <n v="3.7559999999999998"/>
    <n v="3.7559999999999998"/>
    <n v="3.7559999999999998"/>
    <n v="4.6949999999999994"/>
    <x v="2"/>
    <d v="2012-11-30T00:00:00"/>
    <x v="22"/>
    <x v="7"/>
    <m/>
    <x v="0"/>
    <m/>
    <d v="2012-11-30T00:00:00"/>
    <m/>
    <x v="0"/>
    <s v="ÜNB"/>
  </r>
  <r>
    <s v="Amprion"/>
    <n v="10000596"/>
    <s v="Teutoburger Energie Netzwerk eG"/>
    <x v="8650"/>
    <n v="1"/>
    <s v="NI"/>
    <n v="49196"/>
    <x v="18"/>
    <m/>
    <s v="Osnabrück"/>
    <n v="7.09"/>
    <n v="3.2213000000000003"/>
    <n v="3.2213000000000003"/>
    <n v="6.9340999999999999"/>
    <n v="4.0266250000000001"/>
    <x v="2"/>
    <d v="2012-11-30T00:00:00"/>
    <x v="22"/>
    <x v="7"/>
    <m/>
    <x v="0"/>
    <m/>
    <d v="2012-11-30T00:00:00"/>
    <m/>
    <x v="0"/>
    <s v="ÜNB"/>
  </r>
  <r>
    <s v="Amprion"/>
    <n v="10003764"/>
    <s v="Westnetz GmbH"/>
    <x v="8651"/>
    <n v="1"/>
    <s v="NI"/>
    <n v="49324"/>
    <x v="3"/>
    <m/>
    <s v="Osnabrück"/>
    <n v="3.42"/>
    <n v="2.7170000000000001"/>
    <n v="2.7170000000000001"/>
    <n v="2.7170000000000001"/>
    <n v="3.3962499999999998"/>
    <x v="2"/>
    <d v="2012-11-30T00:00:00"/>
    <x v="22"/>
    <x v="7"/>
    <m/>
    <x v="0"/>
    <m/>
    <d v="2012-11-30T00:00:00"/>
    <m/>
    <x v="0"/>
    <s v="ÜNB"/>
  </r>
  <r>
    <s v="Amprion"/>
    <n v="10000365"/>
    <s v="Elektrizitätsgenossenschaft Hasbergen eG"/>
    <x v="8652"/>
    <n v="1"/>
    <s v="NI"/>
    <n v="49205"/>
    <x v="9"/>
    <m/>
    <s v="Osnabrück"/>
    <n v="3.76"/>
    <n v="2.6040000000000001"/>
    <n v="2.6040000000000001"/>
    <n v="2.6040000000000001"/>
    <n v="3.2549999999999999"/>
    <x v="2"/>
    <d v="2012-11-30T00:00:00"/>
    <x v="22"/>
    <x v="7"/>
    <m/>
    <x v="0"/>
    <m/>
    <d v="2012-11-30T00:00:00"/>
    <m/>
    <x v="0"/>
    <s v="ÜNB"/>
  </r>
  <r>
    <s v="Amprion"/>
    <n v="10003764"/>
    <s v="Westnetz GmbH"/>
    <x v="8653"/>
    <n v="1"/>
    <s v="NI"/>
    <n v="49324"/>
    <x v="3"/>
    <m/>
    <s v="Osnabrück"/>
    <n v="4.16"/>
    <n v="2.4780000000000002"/>
    <n v="2.4780000000000002"/>
    <n v="2.4780000000000002"/>
    <n v="3.0975000000000001"/>
    <x v="2"/>
    <d v="2012-11-30T00:00:00"/>
    <x v="22"/>
    <x v="7"/>
    <m/>
    <x v="0"/>
    <m/>
    <d v="2012-11-30T00:00:00"/>
    <m/>
    <x v="0"/>
    <s v="ÜNB"/>
  </r>
  <r>
    <s v="Amprion"/>
    <n v="10000365"/>
    <s v="Elektrizitätsgenossenschaft Hasbergen eG"/>
    <x v="8654"/>
    <n v="1"/>
    <s v="NI"/>
    <n v="49205"/>
    <x v="9"/>
    <m/>
    <s v="Osnabrück"/>
    <n v="3.76"/>
    <n v="1.9410000000000001"/>
    <n v="1.9410000000000001"/>
    <n v="1.9410000000000001"/>
    <n v="2.42625"/>
    <x v="2"/>
    <d v="2012-11-30T00:00:00"/>
    <x v="22"/>
    <x v="7"/>
    <m/>
    <x v="0"/>
    <m/>
    <d v="2012-11-30T00:00:00"/>
    <m/>
    <x v="0"/>
    <s v="ÜNB"/>
  </r>
  <r>
    <s v="Amprion"/>
    <n v="10003764"/>
    <s v="Westnetz GmbH"/>
    <x v="8655"/>
    <n v="1"/>
    <s v="NI"/>
    <n v="49152"/>
    <x v="16"/>
    <m/>
    <s v="Osnabrück"/>
    <n v="6.72"/>
    <n v="1.806"/>
    <n v="1.806"/>
    <n v="1.806"/>
    <n v="2.2574999999999998"/>
    <x v="2"/>
    <d v="2012-11-30T00:00:00"/>
    <x v="22"/>
    <x v="7"/>
    <m/>
    <x v="0"/>
    <m/>
    <d v="2012-11-30T00:00:00"/>
    <m/>
    <x v="0"/>
    <s v="ÜNB"/>
  </r>
  <r>
    <s v="Amprion"/>
    <n v="10000596"/>
    <s v="Teutoburger Energie Netzwerk eG"/>
    <x v="8656"/>
    <n v="1"/>
    <s v="NI"/>
    <n v="49219"/>
    <x v="0"/>
    <m/>
    <s v="Osnabrück"/>
    <n v="3.78"/>
    <n v="1.6674"/>
    <n v="1.6674"/>
    <n v="2.6493000000000002"/>
    <n v="2.0842499999999999"/>
    <x v="2"/>
    <d v="2012-11-30T00:00:00"/>
    <x v="22"/>
    <x v="7"/>
    <m/>
    <x v="0"/>
    <m/>
    <d v="2012-11-30T00:00:00"/>
    <m/>
    <x v="0"/>
    <s v="ÜNB"/>
  </r>
  <r>
    <s v="Amprion"/>
    <n v="10000365"/>
    <s v="Elektrizitätsgenossenschaft Hasbergen eG"/>
    <x v="8657"/>
    <n v="1"/>
    <s v="NI"/>
    <n v="49205"/>
    <x v="9"/>
    <m/>
    <s v="Osnabrück"/>
    <n v="26.78"/>
    <n v="0.25"/>
    <n v="0.25"/>
    <n v="0.25"/>
    <n v="0.3125"/>
    <x v="2"/>
    <d v="2012-11-30T00:00:00"/>
    <x v="22"/>
    <x v="7"/>
    <m/>
    <x v="0"/>
    <m/>
    <d v="2012-11-30T00:00:00"/>
    <m/>
    <x v="0"/>
    <s v="ÜNB"/>
  </r>
  <r>
    <s v="Amprion"/>
    <n v="10003764"/>
    <s v="Westnetz GmbH"/>
    <x v="8658"/>
    <n v="1"/>
    <s v="NI"/>
    <n v="49565"/>
    <x v="7"/>
    <m/>
    <s v="Osnabrück"/>
    <n v="9.9450000000000003"/>
    <n v="5.2380000000000004"/>
    <n v="5.2380000000000004"/>
    <n v="5.2380000000000004"/>
    <n v="6.5475000000000003"/>
    <x v="2"/>
    <d v="2012-12-05T00:00:00"/>
    <x v="22"/>
    <x v="2"/>
    <m/>
    <x v="0"/>
    <m/>
    <d v="2012-12-05T00:00:00"/>
    <m/>
    <x v="0"/>
    <s v="ÜNB"/>
  </r>
  <r>
    <s v="Amprion"/>
    <n v="10003764"/>
    <s v="Westnetz GmbH"/>
    <x v="8659"/>
    <n v="1"/>
    <s v="NI"/>
    <n v="49565"/>
    <x v="7"/>
    <m/>
    <s v="Osnabrück"/>
    <n v="8.6"/>
    <n v="5.8339999999999996"/>
    <n v="5.8339999999999996"/>
    <n v="5.8339999999999996"/>
    <n v="7.2924999999999995"/>
    <x v="2"/>
    <d v="2012-12-06T00:00:00"/>
    <x v="22"/>
    <x v="2"/>
    <m/>
    <x v="0"/>
    <m/>
    <d v="2012-12-06T00:00:00"/>
    <m/>
    <x v="0"/>
    <s v="ÜNB"/>
  </r>
  <r>
    <s v="Amprion"/>
    <n v="10003764"/>
    <s v="Westnetz GmbH"/>
    <x v="8660"/>
    <n v="1"/>
    <s v="NI"/>
    <n v="49152"/>
    <x v="16"/>
    <m/>
    <s v="Osnabrück"/>
    <n v="6.24"/>
    <n v="3.7519999999999998"/>
    <n v="3.7519999999999998"/>
    <n v="3.7519999999999998"/>
    <n v="4.6899999999999995"/>
    <x v="2"/>
    <d v="2012-12-06T00:00:00"/>
    <x v="22"/>
    <x v="2"/>
    <m/>
    <x v="0"/>
    <m/>
    <d v="2012-12-06T00:00:00"/>
    <m/>
    <x v="0"/>
    <s v="ÜNB"/>
  </r>
  <r>
    <s v="Amprion"/>
    <n v="10003764"/>
    <s v="Westnetz GmbH"/>
    <x v="8661"/>
    <n v="1"/>
    <s v="NI"/>
    <n v="49586"/>
    <x v="8"/>
    <m/>
    <s v="Osnabrück"/>
    <n v="27.89"/>
    <n v="19.247"/>
    <n v="19.247"/>
    <n v="25.63"/>
    <n v="24.05875"/>
    <x v="2"/>
    <d v="2012-12-07T00:00:00"/>
    <x v="22"/>
    <x v="2"/>
    <m/>
    <x v="0"/>
    <m/>
    <d v="2012-12-07T00:00:00"/>
    <m/>
    <x v="0"/>
    <s v="ÜNB"/>
  </r>
  <r>
    <s v="Amprion"/>
    <n v="10003764"/>
    <s v="Westnetz GmbH"/>
    <x v="8662"/>
    <n v="1"/>
    <s v="NI"/>
    <n v="49326"/>
    <x v="3"/>
    <m/>
    <s v="Osnabrück"/>
    <n v="3.8"/>
    <n v="2.1190000000000002"/>
    <n v="2.1190000000000002"/>
    <n v="2.1190000000000002"/>
    <n v="2.6487500000000002"/>
    <x v="2"/>
    <d v="2012-12-08T00:00:00"/>
    <x v="22"/>
    <x v="2"/>
    <m/>
    <x v="0"/>
    <m/>
    <d v="2012-12-08T00:00:00"/>
    <m/>
    <x v="0"/>
    <s v="ÜNB"/>
  </r>
  <r>
    <s v="Amprion"/>
    <n v="10003764"/>
    <s v="Westnetz GmbH"/>
    <x v="8663"/>
    <n v="1"/>
    <s v="NI"/>
    <n v="49635"/>
    <x v="27"/>
    <m/>
    <s v="Osnabrück"/>
    <n v="9.36"/>
    <n v="7.1379999999999999"/>
    <n v="7.1379999999999999"/>
    <n v="7.1379999999999999"/>
    <n v="8.9224999999999994"/>
    <x v="2"/>
    <d v="2012-12-10T00:00:00"/>
    <x v="22"/>
    <x v="2"/>
    <m/>
    <x v="0"/>
    <m/>
    <d v="2012-12-10T00:00:00"/>
    <m/>
    <x v="0"/>
    <s v="ÜNB"/>
  </r>
  <r>
    <s v="Amprion"/>
    <n v="10003764"/>
    <s v="Westnetz GmbH"/>
    <x v="8664"/>
    <n v="1"/>
    <s v="NI"/>
    <n v="49610"/>
    <x v="12"/>
    <m/>
    <s v="Osnabrück"/>
    <n v="7.52"/>
    <n v="5.8869999999999996"/>
    <n v="5.8869999999999996"/>
    <n v="5.8869999999999996"/>
    <n v="7.3587499999999988"/>
    <x v="2"/>
    <d v="2012-12-10T00:00:00"/>
    <x v="22"/>
    <x v="2"/>
    <m/>
    <x v="0"/>
    <m/>
    <d v="2012-12-10T00:00:00"/>
    <m/>
    <x v="0"/>
    <s v="ÜNB"/>
  </r>
  <r>
    <s v="Amprion"/>
    <n v="10003764"/>
    <s v="Westnetz GmbH"/>
    <x v="8665"/>
    <n v="1"/>
    <s v="NI"/>
    <n v="49565"/>
    <x v="7"/>
    <m/>
    <s v="Osnabrück"/>
    <n v="12"/>
    <n v="8.0090000000000003"/>
    <n v="8.0090000000000003"/>
    <n v="9.9179999999999993"/>
    <n v="10.01125"/>
    <x v="2"/>
    <d v="2012-12-11T00:00:00"/>
    <x v="22"/>
    <x v="2"/>
    <m/>
    <x v="0"/>
    <m/>
    <d v="2012-12-11T00:00:00"/>
    <m/>
    <x v="0"/>
    <s v="ÜNB"/>
  </r>
  <r>
    <s v="Amprion"/>
    <n v="10003764"/>
    <s v="Westnetz GmbH"/>
    <x v="8666"/>
    <n v="1"/>
    <s v="NI"/>
    <n v="49586"/>
    <x v="11"/>
    <m/>
    <s v="Osnabrück"/>
    <n v="28.8"/>
    <n v="16.442"/>
    <n v="16.442"/>
    <n v="23.363"/>
    <n v="20.552499999999998"/>
    <x v="2"/>
    <d v="2012-12-12T00:00:00"/>
    <x v="22"/>
    <x v="2"/>
    <m/>
    <x v="0"/>
    <m/>
    <d v="2012-12-12T00:00:00"/>
    <m/>
    <x v="0"/>
    <s v="ÜNB"/>
  </r>
  <r>
    <s v="Amprion"/>
    <n v="10003764"/>
    <s v="Westnetz GmbH"/>
    <x v="8667"/>
    <n v="1"/>
    <s v="NI"/>
    <n v="49191"/>
    <x v="24"/>
    <m/>
    <s v="Osnabrück"/>
    <n v="19"/>
    <n v="7.5"/>
    <n v="7.5"/>
    <n v="12.8"/>
    <n v="9.375"/>
    <x v="2"/>
    <d v="2012-12-12T00:00:00"/>
    <x v="22"/>
    <x v="2"/>
    <m/>
    <x v="0"/>
    <m/>
    <d v="2012-12-12T00:00:00"/>
    <m/>
    <x v="0"/>
    <s v="ÜNB"/>
  </r>
  <r>
    <s v="Amprion"/>
    <n v="10003764"/>
    <s v="Westnetz GmbH"/>
    <x v="8668"/>
    <n v="1"/>
    <s v="NI"/>
    <n v="49214"/>
    <x v="17"/>
    <m/>
    <s v="Osnabrück"/>
    <n v="3.84"/>
    <n v="1.9059999999999999"/>
    <n v="1.9059999999999999"/>
    <n v="1.9059999999999999"/>
    <n v="2.3824999999999998"/>
    <x v="2"/>
    <d v="2012-12-12T00:00:00"/>
    <x v="22"/>
    <x v="2"/>
    <m/>
    <x v="0"/>
    <m/>
    <d v="2012-12-12T00:00:00"/>
    <d v="2017-12-31T00:00:00"/>
    <x v="0"/>
    <s v="ÜNB"/>
  </r>
  <r>
    <s v="Amprion"/>
    <n v="10000596"/>
    <s v="Teutoburger Energie Netzwerk eG"/>
    <x v="8669"/>
    <n v="1"/>
    <s v="NI"/>
    <n v="49196"/>
    <x v="18"/>
    <m/>
    <s v="Osnabrück"/>
    <n v="19.2"/>
    <n v="10.891909999999999"/>
    <n v="10.891909999999999"/>
    <n v="13.174910000000001"/>
    <n v="13.614887499999998"/>
    <x v="2"/>
    <d v="2012-12-13T00:00:00"/>
    <x v="22"/>
    <x v="2"/>
    <m/>
    <x v="0"/>
    <m/>
    <d v="2012-12-13T00:00:00"/>
    <m/>
    <x v="0"/>
    <s v="ÜNB"/>
  </r>
  <r>
    <s v="Amprion"/>
    <n v="10003764"/>
    <s v="Westnetz GmbH"/>
    <x v="8670"/>
    <n v="1"/>
    <s v="NI"/>
    <n v="49143"/>
    <x v="14"/>
    <m/>
    <s v="Osnabrück"/>
    <n v="7.68"/>
    <n v="5.5510000000000002"/>
    <n v="5.5510000000000002"/>
    <n v="5.5510000000000002"/>
    <n v="6.9387499999999998"/>
    <x v="2"/>
    <d v="2012-12-13T00:00:00"/>
    <x v="22"/>
    <x v="2"/>
    <m/>
    <x v="0"/>
    <m/>
    <d v="2012-12-13T00:00:00"/>
    <m/>
    <x v="0"/>
    <s v="ÜNB"/>
  </r>
  <r>
    <s v="Amprion"/>
    <n v="10003764"/>
    <s v="Westnetz GmbH"/>
    <x v="8671"/>
    <n v="1"/>
    <s v="NI"/>
    <n v="49586"/>
    <x v="8"/>
    <s v="Auf dem Orte 7"/>
    <s v="Osnabrück"/>
    <n v="108.36"/>
    <n v="43.012"/>
    <n v="43.012"/>
    <n v="86.316000000000003"/>
    <n v="53.765000000000001"/>
    <x v="2"/>
    <d v="2012-12-14T00:00:00"/>
    <x v="22"/>
    <x v="2"/>
    <m/>
    <x v="0"/>
    <m/>
    <d v="2012-12-14T00:00:00"/>
    <m/>
    <x v="0"/>
    <s v="ÜNB"/>
  </r>
  <r>
    <s v="Amprion"/>
    <n v="10003764"/>
    <s v="Westnetz GmbH"/>
    <x v="8672"/>
    <n v="1"/>
    <s v="NI"/>
    <n v="49586"/>
    <x v="11"/>
    <m/>
    <s v="Osnabrück"/>
    <n v="10.81"/>
    <n v="8.1240000000000006"/>
    <n v="8.1240000000000006"/>
    <n v="10.571999999999999"/>
    <n v="10.154999999999999"/>
    <x v="2"/>
    <d v="2012-12-14T00:00:00"/>
    <x v="22"/>
    <x v="2"/>
    <m/>
    <x v="0"/>
    <m/>
    <d v="2012-12-14T00:00:00"/>
    <m/>
    <x v="0"/>
    <s v="ÜNB"/>
  </r>
  <r>
    <s v="Amprion"/>
    <n v="10003764"/>
    <s v="Westnetz GmbH"/>
    <x v="8673"/>
    <n v="1"/>
    <s v="NI"/>
    <n v="49324"/>
    <x v="3"/>
    <s v="Holterdorfer Str. 57"/>
    <s v="Osnabrück"/>
    <n v="30.87"/>
    <n v="19.547000000000001"/>
    <n v="19.547000000000001"/>
    <n v="30.228999999999999"/>
    <n v="24.43375"/>
    <x v="2"/>
    <d v="2012-12-15T00:00:00"/>
    <x v="22"/>
    <x v="2"/>
    <m/>
    <x v="0"/>
    <m/>
    <d v="2012-12-15T00:00:00"/>
    <m/>
    <x v="0"/>
    <s v="ÜNB"/>
  </r>
  <r>
    <s v="Amprion"/>
    <n v="10003764"/>
    <s v="Westnetz GmbH"/>
    <x v="8674"/>
    <n v="1"/>
    <s v="NI"/>
    <n v="49577"/>
    <x v="4"/>
    <m/>
    <s v="Osnabrück"/>
    <n v="10"/>
    <n v="3.7589999999999999"/>
    <n v="3.7589999999999999"/>
    <n v="3.7589999999999999"/>
    <n v="3.7589999999999999"/>
    <x v="1"/>
    <d v="2012-12-16T00:00:00"/>
    <x v="22"/>
    <x v="2"/>
    <m/>
    <x v="0"/>
    <m/>
    <d v="2012-12-16T00:00:00"/>
    <m/>
    <x v="0"/>
    <s v="ÜNB"/>
  </r>
  <r>
    <s v="Amprion"/>
    <n v="10003764"/>
    <s v="Westnetz GmbH"/>
    <x v="8675"/>
    <n v="1"/>
    <s v="NI"/>
    <n v="49324"/>
    <x v="3"/>
    <m/>
    <s v="Osnabrück"/>
    <n v="9.8000000000000007"/>
    <n v="7.3650000000000002"/>
    <n v="7.3650000000000002"/>
    <n v="7.3650000000000002"/>
    <n v="9.2062499999999989"/>
    <x v="2"/>
    <d v="2012-12-17T00:00:00"/>
    <x v="22"/>
    <x v="2"/>
    <m/>
    <x v="0"/>
    <m/>
    <d v="2012-12-17T00:00:00"/>
    <m/>
    <x v="0"/>
    <s v="ÜNB"/>
  </r>
  <r>
    <s v="Amprion"/>
    <n v="10003764"/>
    <s v="Westnetz GmbH"/>
    <x v="8676"/>
    <n v="1"/>
    <s v="NI"/>
    <n v="49586"/>
    <x v="8"/>
    <m/>
    <s v="Osnabrück"/>
    <n v="10.8"/>
    <n v="6.7190000000000003"/>
    <n v="6.7190000000000003"/>
    <n v="8.5739999999999998"/>
    <n v="8.3987499999999997"/>
    <x v="2"/>
    <d v="2012-12-17T00:00:00"/>
    <x v="22"/>
    <x v="2"/>
    <m/>
    <x v="0"/>
    <m/>
    <d v="2012-12-17T00:00:00"/>
    <m/>
    <x v="0"/>
    <s v="ÜNB"/>
  </r>
  <r>
    <s v="Amprion"/>
    <n v="10003764"/>
    <s v="Westnetz GmbH"/>
    <x v="8677"/>
    <n v="1"/>
    <s v="NI"/>
    <n v="49163"/>
    <x v="26"/>
    <m/>
    <s v="Osnabrück"/>
    <n v="10.92"/>
    <n v="5.81"/>
    <n v="5.81"/>
    <n v="7.7709999999999999"/>
    <n v="7.2624999999999993"/>
    <x v="2"/>
    <d v="2012-12-17T00:00:00"/>
    <x v="22"/>
    <x v="2"/>
    <m/>
    <x v="0"/>
    <m/>
    <d v="2012-12-17T00:00:00"/>
    <m/>
    <x v="0"/>
    <s v="ÜNB"/>
  </r>
  <r>
    <s v="Amprion"/>
    <n v="10003764"/>
    <s v="Westnetz GmbH"/>
    <x v="8678"/>
    <n v="1"/>
    <s v="NI"/>
    <n v="49638"/>
    <x v="21"/>
    <m/>
    <s v="Osnabrück"/>
    <n v="6"/>
    <n v="4.1180000000000003"/>
    <n v="4.1180000000000003"/>
    <n v="4.1180000000000003"/>
    <n v="5.1475"/>
    <x v="2"/>
    <d v="2012-12-17T00:00:00"/>
    <x v="22"/>
    <x v="2"/>
    <m/>
    <x v="0"/>
    <m/>
    <d v="2012-12-17T00:00:00"/>
    <m/>
    <x v="0"/>
    <s v="ÜNB"/>
  </r>
  <r>
    <s v="Amprion"/>
    <n v="10003764"/>
    <s v="Westnetz GmbH"/>
    <x v="8679"/>
    <n v="1"/>
    <s v="NI"/>
    <n v="49599"/>
    <x v="20"/>
    <m/>
    <s v="Osnabrück"/>
    <n v="15"/>
    <n v="8.6839999999999993"/>
    <n v="8.6839999999999993"/>
    <n v="8.6839999999999993"/>
    <n v="8.6839999999999993"/>
    <x v="1"/>
    <d v="2012-12-17T00:00:00"/>
    <x v="22"/>
    <x v="2"/>
    <m/>
    <x v="0"/>
    <m/>
    <d v="2012-12-17T00:00:00"/>
    <m/>
    <x v="0"/>
    <s v="ÜNB"/>
  </r>
  <r>
    <s v="Amprion"/>
    <n v="10001899"/>
    <s v="Stadtwerke Georgsmarienhütte Netz GmbH"/>
    <x v="8680"/>
    <n v="1"/>
    <s v="NI"/>
    <n v="49124"/>
    <x v="2"/>
    <m/>
    <s v="Osnabrück"/>
    <n v="6"/>
    <n v="4.3840000000000003"/>
    <n v="4.3840000000000003"/>
    <n v="4.3840000000000003"/>
    <n v="5.48"/>
    <x v="2"/>
    <d v="2012-12-18T00:00:00"/>
    <x v="22"/>
    <x v="2"/>
    <m/>
    <x v="0"/>
    <m/>
    <d v="2012-12-18T00:00:00"/>
    <m/>
    <x v="0"/>
    <s v="ÜNB"/>
  </r>
  <r>
    <s v="Amprion"/>
    <n v="10003764"/>
    <s v="Westnetz GmbH"/>
    <x v="8681"/>
    <n v="1"/>
    <s v="NI"/>
    <n v="49593"/>
    <x v="6"/>
    <m/>
    <s v="Osnabrück"/>
    <n v="4.875"/>
    <n v="2.0339999999999998"/>
    <n v="2.0339999999999998"/>
    <n v="2.0339999999999998"/>
    <n v="2.5424999999999995"/>
    <x v="2"/>
    <d v="2012-12-18T00:00:00"/>
    <x v="22"/>
    <x v="2"/>
    <m/>
    <x v="0"/>
    <m/>
    <d v="2012-12-18T00:00:00"/>
    <m/>
    <x v="0"/>
    <s v="ÜNB"/>
  </r>
  <r>
    <s v="Amprion"/>
    <n v="10003764"/>
    <s v="Westnetz GmbH"/>
    <x v="8682"/>
    <n v="1"/>
    <s v="NI"/>
    <n v="49163"/>
    <x v="26"/>
    <s v="Mühlenkamp 3"/>
    <s v="Osnabrück"/>
    <n v="40.32"/>
    <n v="34.54"/>
    <n v="34.54"/>
    <n v="34.792999999999999"/>
    <n v="43.174999999999997"/>
    <x v="2"/>
    <d v="2012-12-19T00:00:00"/>
    <x v="22"/>
    <x v="2"/>
    <m/>
    <x v="0"/>
    <m/>
    <d v="2012-12-19T00:00:00"/>
    <m/>
    <x v="0"/>
    <s v="ÜNB"/>
  </r>
  <r>
    <s v="Amprion"/>
    <n v="10003764"/>
    <s v="Westnetz GmbH"/>
    <x v="8683"/>
    <n v="1"/>
    <s v="NI"/>
    <n v="49326"/>
    <x v="3"/>
    <m/>
    <s v="Osnabrück"/>
    <n v="8.64"/>
    <n v="5.2539999999999996"/>
    <n v="5.2539999999999996"/>
    <n v="5.2539999999999996"/>
    <n v="6.567499999999999"/>
    <x v="2"/>
    <d v="2012-12-19T00:00:00"/>
    <x v="22"/>
    <x v="2"/>
    <m/>
    <x v="0"/>
    <m/>
    <d v="2012-12-19T00:00:00"/>
    <m/>
    <x v="0"/>
    <s v="ÜNB"/>
  </r>
  <r>
    <s v="Amprion"/>
    <n v="10000596"/>
    <s v="Teutoburger Energie Netzwerk eG"/>
    <x v="8684"/>
    <n v="1"/>
    <s v="NI"/>
    <n v="49170"/>
    <x v="25"/>
    <m/>
    <s v="Osnabrück"/>
    <n v="5.16"/>
    <n v="3.9598"/>
    <n v="3.9598"/>
    <n v="3.9598"/>
    <n v="4.9497499999999999"/>
    <x v="2"/>
    <d v="2012-12-19T00:00:00"/>
    <x v="22"/>
    <x v="2"/>
    <m/>
    <x v="0"/>
    <m/>
    <d v="2012-12-19T00:00:00"/>
    <m/>
    <x v="0"/>
    <s v="ÜNB"/>
  </r>
  <r>
    <s v="Amprion"/>
    <n v="10003764"/>
    <s v="Westnetz GmbH"/>
    <x v="8685"/>
    <n v="1"/>
    <s v="NI"/>
    <n v="49143"/>
    <x v="14"/>
    <m/>
    <s v="Osnabrück"/>
    <n v="9.8000000000000007"/>
    <n v="3.5470000000000002"/>
    <n v="3.5470000000000002"/>
    <n v="3.5470000000000002"/>
    <n v="4.4337499999999999"/>
    <x v="2"/>
    <d v="2012-12-19T00:00:00"/>
    <x v="22"/>
    <x v="2"/>
    <m/>
    <x v="0"/>
    <m/>
    <d v="2012-12-19T00:00:00"/>
    <m/>
    <x v="0"/>
    <s v="ÜNB"/>
  </r>
  <r>
    <s v="Amprion"/>
    <n v="10000596"/>
    <s v="Teutoburger Energie Netzwerk eG"/>
    <x v="8686"/>
    <n v="1"/>
    <s v="NI"/>
    <n v="49170"/>
    <x v="25"/>
    <m/>
    <s v="Osnabrück"/>
    <n v="6.24"/>
    <n v="2.0387"/>
    <n v="2.0387"/>
    <n v="2.0387"/>
    <n v="2.5483749999999996"/>
    <x v="2"/>
    <d v="2012-12-19T00:00:00"/>
    <x v="22"/>
    <x v="2"/>
    <m/>
    <x v="0"/>
    <m/>
    <d v="2012-12-19T00:00:00"/>
    <m/>
    <x v="0"/>
    <s v="ÜNB"/>
  </r>
  <r>
    <s v="Amprion"/>
    <n v="10003764"/>
    <s v="Westnetz GmbH"/>
    <x v="8687"/>
    <n v="1"/>
    <s v="NI"/>
    <n v="49565"/>
    <x v="7"/>
    <s v="Am Mittellandkanal 49"/>
    <s v="Osnabrück"/>
    <n v="60.48"/>
    <n v="33.299999999999997"/>
    <n v="33.299999999999997"/>
    <n v="40.5"/>
    <n v="41.624999999999993"/>
    <x v="2"/>
    <d v="2012-12-20T00:00:00"/>
    <x v="22"/>
    <x v="2"/>
    <m/>
    <x v="0"/>
    <m/>
    <d v="2012-12-20T00:00:00"/>
    <m/>
    <x v="0"/>
    <s v="ÜNB"/>
  </r>
  <r>
    <s v="Amprion"/>
    <n v="10003764"/>
    <s v="Westnetz GmbH"/>
    <x v="8688"/>
    <n v="1"/>
    <s v="NI"/>
    <n v="49324"/>
    <x v="3"/>
    <s v="Im Kleegarten 3"/>
    <s v="Osnabrück"/>
    <n v="39.950000000000003"/>
    <n v="21.088000000000001"/>
    <n v="21.088000000000001"/>
    <n v="37.36"/>
    <n v="26.36"/>
    <x v="2"/>
    <d v="2012-12-20T00:00:00"/>
    <x v="22"/>
    <x v="2"/>
    <m/>
    <x v="0"/>
    <m/>
    <d v="2012-12-20T00:00:00"/>
    <m/>
    <x v="0"/>
    <s v="ÜNB"/>
  </r>
  <r>
    <s v="Amprion"/>
    <n v="10003764"/>
    <s v="Westnetz GmbH"/>
    <x v="8689"/>
    <n v="1"/>
    <s v="NI"/>
    <n v="49565"/>
    <x v="7"/>
    <s v="Lange Wiese 12"/>
    <s v="Osnabrück"/>
    <n v="32.340000000000003"/>
    <n v="15.016"/>
    <n v="15.016"/>
    <n v="23.957000000000001"/>
    <n v="18.77"/>
    <x v="2"/>
    <d v="2012-12-20T00:00:00"/>
    <x v="22"/>
    <x v="2"/>
    <m/>
    <x v="0"/>
    <m/>
    <d v="2012-12-20T00:00:00"/>
    <m/>
    <x v="0"/>
    <s v="ÜNB"/>
  </r>
  <r>
    <s v="Amprion"/>
    <n v="10003764"/>
    <s v="Westnetz GmbH"/>
    <x v="8690"/>
    <n v="1"/>
    <s v="NI"/>
    <n v="49565"/>
    <x v="7"/>
    <s v="Nord 8"/>
    <s v="Osnabrück"/>
    <n v="39.479999999999997"/>
    <n v="13.433"/>
    <n v="13.433"/>
    <n v="33.093000000000004"/>
    <n v="16.791249999999998"/>
    <x v="2"/>
    <d v="2012-12-20T00:00:00"/>
    <x v="22"/>
    <x v="2"/>
    <m/>
    <x v="0"/>
    <m/>
    <d v="2012-12-20T00:00:00"/>
    <m/>
    <x v="0"/>
    <s v="ÜNB"/>
  </r>
  <r>
    <s v="Amprion"/>
    <n v="10003764"/>
    <s v="Westnetz GmbH"/>
    <x v="8691"/>
    <n v="1"/>
    <s v="NI"/>
    <n v="49152"/>
    <x v="16"/>
    <m/>
    <s v="Osnabrück"/>
    <n v="7.2850000000000001"/>
    <n v="5.7850000000000001"/>
    <n v="5.7850000000000001"/>
    <n v="5.7850000000000001"/>
    <n v="7.2312500000000002"/>
    <x v="2"/>
    <d v="2012-12-20T00:00:00"/>
    <x v="22"/>
    <x v="2"/>
    <m/>
    <x v="0"/>
    <m/>
    <d v="2012-12-20T00:00:00"/>
    <m/>
    <x v="0"/>
    <s v="ÜNB"/>
  </r>
  <r>
    <s v="Amprion"/>
    <n v="10003764"/>
    <s v="Westnetz GmbH"/>
    <x v="8692"/>
    <n v="1"/>
    <s v="NI"/>
    <n v="49186"/>
    <x v="23"/>
    <m/>
    <s v="Osnabrück"/>
    <n v="6.3"/>
    <n v="5.3449999999999998"/>
    <n v="5.3449999999999998"/>
    <n v="5.3449999999999998"/>
    <n v="6.6812499999999995"/>
    <x v="5"/>
    <d v="2012-12-20T00:00:00"/>
    <x v="22"/>
    <x v="2"/>
    <m/>
    <x v="0"/>
    <m/>
    <d v="2012-12-20T00:00:00"/>
    <m/>
    <x v="0"/>
    <s v="ÜNB"/>
  </r>
  <r>
    <s v="Amprion"/>
    <n v="10003764"/>
    <s v="Westnetz GmbH"/>
    <x v="8693"/>
    <n v="1"/>
    <s v="NI"/>
    <n v="49326"/>
    <x v="3"/>
    <s v="Stelling 6"/>
    <s v="Osnabrück"/>
    <n v="39.78"/>
    <n v="5.2"/>
    <n v="5.2"/>
    <n v="10.554"/>
    <n v="6.5"/>
    <x v="2"/>
    <d v="2012-12-20T00:00:00"/>
    <x v="22"/>
    <x v="2"/>
    <m/>
    <x v="0"/>
    <m/>
    <d v="2012-12-20T00:00:00"/>
    <m/>
    <x v="0"/>
    <s v="ÜNB"/>
  </r>
  <r>
    <s v="Amprion"/>
    <n v="10003764"/>
    <s v="Westnetz GmbH"/>
    <x v="8694"/>
    <n v="1"/>
    <s v="NI"/>
    <n v="49326"/>
    <x v="3"/>
    <m/>
    <s v="Osnabrück"/>
    <n v="5.2649999999999997"/>
    <n v="3.452"/>
    <n v="3.452"/>
    <n v="3.452"/>
    <n v="4.3149999999999995"/>
    <x v="2"/>
    <d v="2012-12-20T00:00:00"/>
    <x v="22"/>
    <x v="2"/>
    <m/>
    <x v="0"/>
    <m/>
    <d v="2012-12-20T00:00:00"/>
    <m/>
    <x v="0"/>
    <s v="ÜNB"/>
  </r>
  <r>
    <s v="Amprion"/>
    <n v="10003764"/>
    <s v="Westnetz GmbH"/>
    <x v="8695"/>
    <n v="1"/>
    <s v="NI"/>
    <n v="49163"/>
    <x v="26"/>
    <m/>
    <s v="Osnabrück"/>
    <n v="7.4"/>
    <n v="3.2130000000000001"/>
    <n v="3.2130000000000001"/>
    <n v="3.2130000000000001"/>
    <n v="4.0162499999999994"/>
    <x v="2"/>
    <d v="2012-12-20T00:00:00"/>
    <x v="22"/>
    <x v="2"/>
    <m/>
    <x v="0"/>
    <m/>
    <d v="2012-12-20T00:00:00"/>
    <m/>
    <x v="0"/>
    <s v="ÜNB"/>
  </r>
  <r>
    <s v="Amprion"/>
    <n v="10003764"/>
    <s v="Westnetz GmbH"/>
    <x v="8696"/>
    <n v="1"/>
    <s v="NI"/>
    <n v="49134"/>
    <x v="19"/>
    <m/>
    <s v="Osnabrück"/>
    <n v="5.3550000000000004"/>
    <n v="2.9289999999999998"/>
    <n v="2.9289999999999998"/>
    <n v="2.9289999999999998"/>
    <n v="3.6612499999999994"/>
    <x v="2"/>
    <d v="2012-12-20T00:00:00"/>
    <x v="22"/>
    <x v="2"/>
    <m/>
    <x v="0"/>
    <m/>
    <d v="2012-12-20T00:00:00"/>
    <m/>
    <x v="0"/>
    <s v="ÜNB"/>
  </r>
  <r>
    <s v="Amprion"/>
    <n v="10003764"/>
    <s v="Westnetz GmbH"/>
    <x v="8697"/>
    <n v="1"/>
    <s v="NI"/>
    <n v="49565"/>
    <x v="7"/>
    <m/>
    <s v="Osnabrück"/>
    <n v="5.61"/>
    <n v="2.6120000000000001"/>
    <n v="2.6120000000000001"/>
    <n v="2.6120000000000001"/>
    <n v="3.2650000000000001"/>
    <x v="2"/>
    <d v="2012-12-20T00:00:00"/>
    <x v="22"/>
    <x v="2"/>
    <m/>
    <x v="0"/>
    <m/>
    <d v="2012-12-20T00:00:00"/>
    <m/>
    <x v="0"/>
    <s v="ÜNB"/>
  </r>
  <r>
    <s v="Amprion"/>
    <n v="10003764"/>
    <s v="Westnetz GmbH"/>
    <x v="8698"/>
    <n v="1"/>
    <s v="NI"/>
    <n v="49584"/>
    <x v="30"/>
    <m/>
    <s v="Osnabrück"/>
    <n v="29.4"/>
    <n v="24.594999999999999"/>
    <n v="24.594999999999999"/>
    <n v="27.800999999999998"/>
    <n v="30.743749999999999"/>
    <x v="2"/>
    <d v="2012-12-21T00:00:00"/>
    <x v="22"/>
    <x v="2"/>
    <m/>
    <x v="0"/>
    <m/>
    <d v="2012-12-21T00:00:00"/>
    <m/>
    <x v="0"/>
    <s v="ÜNB"/>
  </r>
  <r>
    <s v="Amprion"/>
    <n v="10003764"/>
    <s v="Westnetz GmbH"/>
    <x v="8699"/>
    <n v="1"/>
    <s v="NI"/>
    <n v="49586"/>
    <x v="8"/>
    <m/>
    <s v="Osnabrück"/>
    <n v="8.8000000000000007"/>
    <n v="7.01"/>
    <n v="7.01"/>
    <n v="7.01"/>
    <n v="8.7624999999999993"/>
    <x v="2"/>
    <d v="2012-12-21T00:00:00"/>
    <x v="22"/>
    <x v="2"/>
    <m/>
    <x v="0"/>
    <m/>
    <d v="2012-12-21T00:00:00"/>
    <m/>
    <x v="0"/>
    <s v="ÜNB"/>
  </r>
  <r>
    <s v="Amprion"/>
    <n v="10003764"/>
    <s v="Westnetz GmbH"/>
    <x v="8700"/>
    <n v="1"/>
    <s v="NI"/>
    <n v="49594"/>
    <x v="32"/>
    <m/>
    <s v="Osnabrück"/>
    <n v="8.16"/>
    <n v="5.8310000000000004"/>
    <n v="5.8310000000000004"/>
    <n v="5.8310000000000004"/>
    <n v="7.2887500000000003"/>
    <x v="2"/>
    <d v="2012-12-21T00:00:00"/>
    <x v="22"/>
    <x v="2"/>
    <m/>
    <x v="0"/>
    <m/>
    <d v="2012-12-21T00:00:00"/>
    <m/>
    <x v="0"/>
    <s v="ÜNB"/>
  </r>
  <r>
    <s v="Amprion"/>
    <n v="10003764"/>
    <s v="Westnetz GmbH"/>
    <x v="8701"/>
    <n v="1"/>
    <s v="NI"/>
    <n v="49577"/>
    <x v="15"/>
    <m/>
    <s v="Osnabrück"/>
    <n v="11.11"/>
    <n v="3.7269999999999999"/>
    <n v="3.7269999999999999"/>
    <n v="9.2550000000000008"/>
    <n v="4.6587499999999995"/>
    <x v="2"/>
    <d v="2012-12-21T00:00:00"/>
    <x v="22"/>
    <x v="2"/>
    <m/>
    <x v="0"/>
    <m/>
    <d v="2012-12-21T00:00:00"/>
    <m/>
    <x v="0"/>
    <s v="ÜNB"/>
  </r>
  <r>
    <s v="Amprion"/>
    <n v="10003764"/>
    <s v="Westnetz GmbH"/>
    <x v="8702"/>
    <n v="1"/>
    <s v="NI"/>
    <n v="49324"/>
    <x v="3"/>
    <m/>
    <s v="Osnabrück"/>
    <n v="5.61"/>
    <n v="2.86"/>
    <n v="2.86"/>
    <n v="2.86"/>
    <n v="3.5749999999999997"/>
    <x v="2"/>
    <d v="2012-12-21T00:00:00"/>
    <x v="22"/>
    <x v="2"/>
    <m/>
    <x v="0"/>
    <m/>
    <d v="2012-12-21T00:00:00"/>
    <m/>
    <x v="0"/>
    <s v="ÜNB"/>
  </r>
  <r>
    <s v="Amprion"/>
    <n v="10003764"/>
    <s v="Westnetz GmbH"/>
    <x v="8703"/>
    <n v="1"/>
    <s v="NI"/>
    <n v="49191"/>
    <x v="24"/>
    <m/>
    <s v="Osnabrück"/>
    <n v="2.2799999999999998"/>
    <n v="0.34599999999999997"/>
    <n v="0.34599999999999997"/>
    <n v="0.34599999999999997"/>
    <n v="0.43249999999999994"/>
    <x v="2"/>
    <d v="2012-12-21T00:00:00"/>
    <x v="22"/>
    <x v="2"/>
    <m/>
    <x v="0"/>
    <m/>
    <d v="2012-12-21T00:00:00"/>
    <m/>
    <x v="0"/>
    <s v="ÜNB"/>
  </r>
  <r>
    <s v="Amprion"/>
    <n v="10003764"/>
    <s v="Westnetz GmbH"/>
    <x v="8704"/>
    <n v="1"/>
    <s v="NI"/>
    <n v="49565"/>
    <x v="7"/>
    <s v="Riester Str. 7"/>
    <s v="Osnabrück"/>
    <n v="39.130000000000003"/>
    <n v="14.919"/>
    <n v="14.919"/>
    <n v="28.646000000000001"/>
    <n v="18.64875"/>
    <x v="2"/>
    <d v="2012-12-22T00:00:00"/>
    <x v="22"/>
    <x v="2"/>
    <m/>
    <x v="0"/>
    <m/>
    <d v="2012-12-22T00:00:00"/>
    <m/>
    <x v="0"/>
    <s v="ÜNB"/>
  </r>
  <r>
    <s v="Amprion"/>
    <n v="10003764"/>
    <s v="Westnetz GmbH"/>
    <x v="8705"/>
    <n v="1"/>
    <s v="NI"/>
    <n v="49134"/>
    <x v="19"/>
    <m/>
    <s v="Osnabrück"/>
    <n v="19.364999999999998"/>
    <n v="11.664"/>
    <n v="11.664"/>
    <n v="14.766999999999999"/>
    <n v="14.579999999999998"/>
    <x v="2"/>
    <d v="2012-12-22T00:00:00"/>
    <x v="22"/>
    <x v="2"/>
    <m/>
    <x v="0"/>
    <m/>
    <d v="2012-12-22T00:00:00"/>
    <m/>
    <x v="0"/>
    <s v="ÜNB"/>
  </r>
  <r>
    <s v="Amprion"/>
    <n v="10003764"/>
    <s v="Westnetz GmbH"/>
    <x v="8706"/>
    <n v="1"/>
    <s v="NI"/>
    <n v="49134"/>
    <x v="19"/>
    <m/>
    <s v="Osnabrück"/>
    <n v="17.2"/>
    <n v="11.433999999999999"/>
    <n v="11.433999999999999"/>
    <n v="14.919"/>
    <n v="14.292499999999999"/>
    <x v="2"/>
    <d v="2012-12-22T00:00:00"/>
    <x v="22"/>
    <x v="2"/>
    <m/>
    <x v="0"/>
    <m/>
    <d v="2012-12-22T00:00:00"/>
    <m/>
    <x v="0"/>
    <s v="ÜNB"/>
  </r>
  <r>
    <s v="Amprion"/>
    <n v="10003764"/>
    <s v="Westnetz GmbH"/>
    <x v="8707"/>
    <n v="1"/>
    <s v="NI"/>
    <n v="49134"/>
    <x v="19"/>
    <m/>
    <s v="Osnabrück"/>
    <n v="10"/>
    <n v="6.3659999999999997"/>
    <n v="6.3659999999999997"/>
    <n v="6.3659999999999997"/>
    <n v="7.9574999999999996"/>
    <x v="2"/>
    <d v="2012-12-22T00:00:00"/>
    <x v="22"/>
    <x v="2"/>
    <m/>
    <x v="0"/>
    <m/>
    <d v="2012-12-22T00:00:00"/>
    <m/>
    <x v="0"/>
    <s v="ÜNB"/>
  </r>
  <r>
    <s v="Amprion"/>
    <n v="10000596"/>
    <s v="Teutoburger Energie Netzwerk eG"/>
    <x v="8708"/>
    <n v="1"/>
    <s v="NI"/>
    <n v="49219"/>
    <x v="0"/>
    <m/>
    <s v="Osnabrück"/>
    <n v="8.16"/>
    <n v="4.6790000000000003"/>
    <n v="4.6790000000000003"/>
    <n v="6.4428000000000001"/>
    <n v="5.8487499999999999"/>
    <x v="2"/>
    <d v="2012-12-22T00:00:00"/>
    <x v="22"/>
    <x v="2"/>
    <m/>
    <x v="0"/>
    <m/>
    <d v="2013-01-23T00:00:00"/>
    <m/>
    <x v="0"/>
    <s v="ÜNB"/>
  </r>
  <r>
    <s v="Amprion"/>
    <n v="10003764"/>
    <s v="Westnetz GmbH"/>
    <x v="8709"/>
    <n v="1"/>
    <s v="NI"/>
    <n v="49586"/>
    <x v="11"/>
    <m/>
    <s v="Osnabrück"/>
    <n v="4.5"/>
    <n v="1.8560000000000001"/>
    <n v="1.8560000000000001"/>
    <n v="1.8560000000000001"/>
    <n v="2.3199999999999998"/>
    <x v="2"/>
    <d v="2012-12-22T00:00:00"/>
    <x v="22"/>
    <x v="2"/>
    <m/>
    <x v="0"/>
    <m/>
    <d v="2012-12-22T00:00:00"/>
    <m/>
    <x v="0"/>
    <s v="ÜNB"/>
  </r>
  <r>
    <s v="Amprion"/>
    <n v="10003764"/>
    <s v="Westnetz GmbH"/>
    <x v="8710"/>
    <n v="1"/>
    <s v="NI"/>
    <n v="49610"/>
    <x v="12"/>
    <m/>
    <s v="Osnabrück"/>
    <n v="10.4"/>
    <n v="6.4610000000000003"/>
    <n v="6.4610000000000003"/>
    <n v="8.0760000000000005"/>
    <n v="8.0762499999999999"/>
    <x v="2"/>
    <d v="2012-12-27T00:00:00"/>
    <x v="22"/>
    <x v="2"/>
    <m/>
    <x v="0"/>
    <m/>
    <d v="2012-12-27T00:00:00"/>
    <m/>
    <x v="0"/>
    <s v="ÜNB"/>
  </r>
  <r>
    <s v="Amprion"/>
    <n v="10003764"/>
    <s v="Westnetz GmbH"/>
    <x v="8711"/>
    <n v="1"/>
    <s v="NI"/>
    <n v="49134"/>
    <x v="19"/>
    <s v="Gemarkung Hollage"/>
    <s v="Osnabrück"/>
    <n v="2000"/>
    <n v="4415.8990000000003"/>
    <n v="4415.8990000000003"/>
    <n v="4415.8990000000003"/>
    <n v="4415.8990000000003"/>
    <x v="1"/>
    <d v="2012-12-27T00:00:00"/>
    <x v="22"/>
    <x v="2"/>
    <m/>
    <x v="0"/>
    <m/>
    <d v="2012-12-27T00:00:00"/>
    <m/>
    <x v="0"/>
    <s v="ÜNB"/>
  </r>
  <r>
    <s v="Amprion"/>
    <n v="10003764"/>
    <s v="Westnetz GmbH"/>
    <x v="8712"/>
    <n v="1"/>
    <s v="NI"/>
    <n v="49152"/>
    <x v="16"/>
    <s v="Im Westerbruch 998Z"/>
    <s v="Osnabrück"/>
    <n v="550"/>
    <n v="447.91800000000001"/>
    <n v="447.91800000000001"/>
    <n v="447.91800000000001"/>
    <n v="559.89749999999992"/>
    <x v="5"/>
    <d v="2012-12-28T00:00:00"/>
    <x v="22"/>
    <x v="2"/>
    <m/>
    <x v="0"/>
    <m/>
    <d v="2012-12-28T00:00:00"/>
    <m/>
    <x v="0"/>
    <s v="ÜNB"/>
  </r>
  <r>
    <s v="Amprion"/>
    <n v="10003764"/>
    <s v="Westnetz GmbH"/>
    <x v="8713"/>
    <n v="1"/>
    <s v="NI"/>
    <n v="49586"/>
    <x v="8"/>
    <s v="Hauptstr. 53"/>
    <s v="Osnabrück"/>
    <n v="146.97"/>
    <n v="98.316699999999997"/>
    <n v="98.316699999999997"/>
    <n v="98.316699999999997"/>
    <n v="122.89587499999999"/>
    <x v="2"/>
    <d v="2012-12-28T00:00:00"/>
    <x v="22"/>
    <x v="2"/>
    <m/>
    <x v="0"/>
    <m/>
    <d v="2012-12-28T00:00:00"/>
    <m/>
    <x v="0"/>
    <s v="ÜNB"/>
  </r>
  <r>
    <s v="Amprion"/>
    <n v="10003764"/>
    <s v="Westnetz GmbH"/>
    <x v="8714"/>
    <n v="1"/>
    <s v="NI"/>
    <n v="49186"/>
    <x v="23"/>
    <m/>
    <s v="Osnabrück"/>
    <n v="29.83"/>
    <n v="22.640999999999998"/>
    <n v="22.640999999999998"/>
    <n v="27.507999999999999"/>
    <n v="28.301249999999996"/>
    <x v="2"/>
    <d v="2012-12-28T00:00:00"/>
    <x v="22"/>
    <x v="2"/>
    <m/>
    <x v="0"/>
    <m/>
    <d v="2012-12-28T00:00:00"/>
    <m/>
    <x v="0"/>
    <s v="ÜNB"/>
  </r>
  <r>
    <s v="Amprion"/>
    <n v="10003764"/>
    <s v="Westnetz GmbH"/>
    <x v="8715"/>
    <n v="1"/>
    <s v="NI"/>
    <n v="49626"/>
    <x v="1"/>
    <m/>
    <s v="Osnabrück"/>
    <n v="24.86"/>
    <n v="16.928999999999998"/>
    <n v="16.928999999999998"/>
    <n v="20.061"/>
    <n v="21.161249999999995"/>
    <x v="2"/>
    <d v="2012-12-28T00:00:00"/>
    <x v="22"/>
    <x v="2"/>
    <m/>
    <x v="0"/>
    <m/>
    <d v="2012-12-28T00:00:00"/>
    <m/>
    <x v="0"/>
    <s v="ÜNB"/>
  </r>
  <r>
    <s v="Amprion"/>
    <n v="10003764"/>
    <s v="Westnetz GmbH"/>
    <x v="8716"/>
    <n v="1"/>
    <s v="NI"/>
    <n v="49635"/>
    <x v="27"/>
    <m/>
    <s v="Osnabrück"/>
    <n v="16.32"/>
    <n v="13.478999999999999"/>
    <n v="13.478999999999999"/>
    <n v="15.048999999999999"/>
    <n v="16.848749999999999"/>
    <x v="2"/>
    <d v="2012-12-28T00:00:00"/>
    <x v="22"/>
    <x v="2"/>
    <m/>
    <x v="0"/>
    <m/>
    <d v="2012-12-28T00:00:00"/>
    <m/>
    <x v="0"/>
    <s v="ÜNB"/>
  </r>
  <r>
    <s v="Amprion"/>
    <n v="10003764"/>
    <s v="Westnetz GmbH"/>
    <x v="8717"/>
    <n v="1"/>
    <s v="NI"/>
    <n v="49584"/>
    <x v="30"/>
    <m/>
    <s v="Osnabrück"/>
    <n v="14.64"/>
    <n v="9.6969999999999992"/>
    <n v="9.6969999999999992"/>
    <n v="11.266999999999999"/>
    <n v="12.121249999999998"/>
    <x v="2"/>
    <d v="2012-12-28T00:00:00"/>
    <x v="22"/>
    <x v="2"/>
    <m/>
    <x v="0"/>
    <m/>
    <d v="2012-12-28T00:00:00"/>
    <m/>
    <x v="0"/>
    <s v="ÜNB"/>
  </r>
  <r>
    <s v="Amprion"/>
    <n v="10003764"/>
    <s v="Westnetz GmbH"/>
    <x v="8718"/>
    <n v="1"/>
    <s v="NI"/>
    <n v="49163"/>
    <x v="26"/>
    <m/>
    <s v="Osnabrück"/>
    <n v="12.69"/>
    <n v="7.1680000000000001"/>
    <n v="7.1680000000000001"/>
    <n v="9.5269999999999992"/>
    <n v="8.9599999999999991"/>
    <x v="2"/>
    <d v="2012-12-28T00:00:00"/>
    <x v="22"/>
    <x v="2"/>
    <m/>
    <x v="0"/>
    <m/>
    <d v="2012-12-28T00:00:00"/>
    <m/>
    <x v="0"/>
    <s v="ÜNB"/>
  </r>
  <r>
    <s v="Amprion"/>
    <n v="10003764"/>
    <s v="Westnetz GmbH"/>
    <x v="8719"/>
    <n v="1"/>
    <s v="NI"/>
    <n v="49163"/>
    <x v="26"/>
    <m/>
    <s v="Osnabrück"/>
    <n v="17.25"/>
    <n v="6.7140000000000004"/>
    <n v="6.7140000000000004"/>
    <n v="11.513"/>
    <n v="8.3925000000000001"/>
    <x v="2"/>
    <d v="2012-12-28T00:00:00"/>
    <x v="22"/>
    <x v="2"/>
    <m/>
    <x v="0"/>
    <m/>
    <d v="2012-12-28T00:00:00"/>
    <m/>
    <x v="0"/>
    <s v="ÜNB"/>
  </r>
  <r>
    <s v="Amprion"/>
    <n v="10003764"/>
    <s v="Westnetz GmbH"/>
    <x v="8720"/>
    <n v="1"/>
    <s v="NI"/>
    <n v="49134"/>
    <x v="19"/>
    <s v="Gemarkung Hollage"/>
    <s v="Osnabrück"/>
    <n v="2000"/>
    <n v="4415.8990000000003"/>
    <n v="4415.8990000000003"/>
    <n v="4415.8990000000003"/>
    <n v="4415.8990000000003"/>
    <x v="1"/>
    <d v="2012-12-28T00:00:00"/>
    <x v="22"/>
    <x v="2"/>
    <m/>
    <x v="0"/>
    <m/>
    <d v="2012-12-28T00:00:00"/>
    <m/>
    <x v="0"/>
    <s v="ÜNB"/>
  </r>
  <r>
    <s v="Amprion"/>
    <n v="10003764"/>
    <s v="Westnetz GmbH"/>
    <x v="8721"/>
    <n v="1"/>
    <s v="NI"/>
    <n v="49584"/>
    <x v="30"/>
    <s v="Von Tambachstr. 2"/>
    <s v="Osnabrück"/>
    <n v="250"/>
    <n v="37.436"/>
    <n v="37.436"/>
    <n v="91.591999999999999"/>
    <n v="46.794999999999995"/>
    <x v="2"/>
    <d v="2012-12-29T00:00:00"/>
    <x v="22"/>
    <x v="2"/>
    <m/>
    <x v="0"/>
    <m/>
    <d v="2012-12-29T00:00:00"/>
    <m/>
    <x v="0"/>
    <s v="ÜNB"/>
  </r>
  <r>
    <s v="Amprion"/>
    <n v="10003764"/>
    <s v="Westnetz GmbH"/>
    <x v="8722"/>
    <n v="1"/>
    <s v="NI"/>
    <n v="49626"/>
    <x v="29"/>
    <s v="Menslager Str. 4"/>
    <s v="Osnabrück"/>
    <n v="35.97"/>
    <n v="19.399999999999999"/>
    <n v="19.399999999999999"/>
    <n v="32.216000000000001"/>
    <n v="24.249999999999996"/>
    <x v="2"/>
    <d v="2012-12-30T00:00:00"/>
    <x v="22"/>
    <x v="2"/>
    <m/>
    <x v="0"/>
    <m/>
    <d v="2012-12-30T00:00:00"/>
    <m/>
    <x v="0"/>
    <s v="ÜNB"/>
  </r>
  <r>
    <s v="Amprion"/>
    <n v="10003764"/>
    <s v="Westnetz GmbH"/>
    <x v="8723"/>
    <n v="1"/>
    <s v="NI"/>
    <n v="49626"/>
    <x v="29"/>
    <s v="Bruchstr. 4"/>
    <s v="Osnabrück"/>
    <n v="137.28"/>
    <n v="118.1478"/>
    <n v="118.1478"/>
    <n v="118.1478"/>
    <n v="147.68475000000001"/>
    <x v="2"/>
    <d v="2012-12-31T00:00:00"/>
    <x v="22"/>
    <x v="2"/>
    <m/>
    <x v="0"/>
    <m/>
    <d v="2012-12-31T00:00:00"/>
    <m/>
    <x v="0"/>
    <s v="ÜNB"/>
  </r>
  <r>
    <s v="Amprion"/>
    <n v="10003764"/>
    <s v="Westnetz GmbH"/>
    <x v="8724"/>
    <n v="1"/>
    <s v="NI"/>
    <n v="49635"/>
    <x v="27"/>
    <m/>
    <s v="Osnabrück"/>
    <n v="3.5"/>
    <n v="1.5720000000000001"/>
    <n v="1.5720000000000001"/>
    <n v="1.5720000000000001"/>
    <n v="1.9650000000000001"/>
    <x v="2"/>
    <d v="2012-12-31T00:00:00"/>
    <x v="22"/>
    <x v="2"/>
    <m/>
    <x v="0"/>
    <m/>
    <d v="2012-12-31T00:00:00"/>
    <m/>
    <x v="0"/>
    <s v="ÜNB"/>
  </r>
  <r>
    <s v="Amprion"/>
    <n v="10003764"/>
    <s v="Westnetz GmbH"/>
    <x v="8725"/>
    <n v="1"/>
    <s v="NI"/>
    <n v="49565"/>
    <x v="7"/>
    <m/>
    <s v="Osnabrück"/>
    <n v="2.64"/>
    <n v="0.92900000000000005"/>
    <n v="0.92900000000000005"/>
    <n v="0.92900000000000005"/>
    <n v="1.1612499999999999"/>
    <x v="2"/>
    <d v="2012-12-31T00:00:00"/>
    <x v="22"/>
    <x v="2"/>
    <m/>
    <x v="0"/>
    <m/>
    <d v="2012-12-31T00:00:00"/>
    <m/>
    <x v="0"/>
    <s v="ÜNB"/>
  </r>
  <r>
    <s v="Amprion"/>
    <n v="10003764"/>
    <s v="Westnetz GmbH"/>
    <x v="8726"/>
    <n v="1"/>
    <s v="NI"/>
    <n v="49577"/>
    <x v="15"/>
    <m/>
    <s v="Osnabrück"/>
    <n v="10.335000000000001"/>
    <n v="5.6669999999999998"/>
    <n v="5.6669999999999998"/>
    <n v="7.4729999999999999"/>
    <n v="8.0957142857142852"/>
    <x v="2"/>
    <d v="2013-01-02T00:00:00"/>
    <x v="23"/>
    <x v="0"/>
    <m/>
    <x v="0"/>
    <m/>
    <d v="2013-01-02T00:00:00"/>
    <m/>
    <x v="0"/>
    <s v="ÜNB"/>
  </r>
  <r>
    <s v="Amprion"/>
    <n v="10000596"/>
    <s v="Teutoburger Energie Netzwerk eG"/>
    <x v="8727"/>
    <n v="1"/>
    <s v="NI"/>
    <n v="49176"/>
    <x v="5"/>
    <m/>
    <s v="Osnabrück"/>
    <n v="4.0469999999999997"/>
    <n v="3.31379"/>
    <n v="3.31379"/>
    <n v="3.31379"/>
    <n v="4.7339857142857147"/>
    <x v="2"/>
    <d v="2013-01-02T00:00:00"/>
    <x v="23"/>
    <x v="0"/>
    <m/>
    <x v="0"/>
    <m/>
    <d v="2013-01-02T00:00:00"/>
    <m/>
    <x v="0"/>
    <s v="ÜNB"/>
  </r>
  <r>
    <s v="Amprion"/>
    <n v="10003764"/>
    <s v="Westnetz GmbH"/>
    <x v="8728"/>
    <n v="1"/>
    <s v="NI"/>
    <n v="49635"/>
    <x v="27"/>
    <m/>
    <s v="Osnabrück"/>
    <n v="16.66"/>
    <n v="14.016"/>
    <n v="14.016"/>
    <n v="16.181999999999999"/>
    <n v="20.022857142857145"/>
    <x v="2"/>
    <d v="2013-01-04T00:00:00"/>
    <x v="23"/>
    <x v="0"/>
    <m/>
    <x v="0"/>
    <m/>
    <d v="2013-01-04T00:00:00"/>
    <m/>
    <x v="0"/>
    <s v="ÜNB"/>
  </r>
  <r>
    <s v="Amprion"/>
    <n v="10003764"/>
    <s v="Westnetz GmbH"/>
    <x v="8729"/>
    <n v="1"/>
    <s v="NI"/>
    <n v="49163"/>
    <x v="26"/>
    <m/>
    <s v="Osnabrück"/>
    <n v="12.1"/>
    <n v="9.7739999999999991"/>
    <n v="9.7739999999999991"/>
    <n v="10.8"/>
    <n v="13.962857142857143"/>
    <x v="2"/>
    <d v="2013-01-07T00:00:00"/>
    <x v="23"/>
    <x v="0"/>
    <m/>
    <x v="0"/>
    <m/>
    <d v="2013-01-07T00:00:00"/>
    <m/>
    <x v="0"/>
    <s v="ÜNB"/>
  </r>
  <r>
    <s v="Amprion"/>
    <n v="10000596"/>
    <s v="Teutoburger Energie Netzwerk eG"/>
    <x v="8730"/>
    <n v="1"/>
    <s v="NI"/>
    <n v="49176"/>
    <x v="5"/>
    <m/>
    <s v="Osnabrück"/>
    <n v="7.44"/>
    <n v="5.2771999999999997"/>
    <n v="5.2771999999999997"/>
    <n v="7.3008999999999995"/>
    <n v="7.5388571428571431"/>
    <x v="2"/>
    <d v="2013-01-07T00:00:00"/>
    <x v="23"/>
    <x v="0"/>
    <m/>
    <x v="0"/>
    <m/>
    <d v="2013-01-07T00:00:00"/>
    <m/>
    <x v="0"/>
    <s v="ÜNB"/>
  </r>
  <r>
    <s v="Amprion"/>
    <n v="10000596"/>
    <s v="Teutoburger Energie Netzwerk eG"/>
    <x v="8731"/>
    <n v="1"/>
    <s v="NI"/>
    <n v="49219"/>
    <x v="0"/>
    <m/>
    <s v="Osnabrück"/>
    <n v="7.05"/>
    <n v="4.1633000000000004"/>
    <n v="4.1633000000000004"/>
    <n v="5.8303000000000003"/>
    <n v="5.9475714285714298"/>
    <x v="2"/>
    <d v="2013-01-07T00:00:00"/>
    <x v="23"/>
    <x v="0"/>
    <m/>
    <x v="0"/>
    <m/>
    <d v="2013-01-07T00:00:00"/>
    <m/>
    <x v="0"/>
    <s v="ÜNB"/>
  </r>
  <r>
    <s v="Amprion"/>
    <n v="10000365"/>
    <s v="Elektrizitätsgenossenschaft Hasbergen eG"/>
    <x v="8732"/>
    <n v="1"/>
    <s v="NI"/>
    <n v="49205"/>
    <x v="9"/>
    <m/>
    <s v="Osnabrück"/>
    <n v="4"/>
    <n v="2.8250000000000002"/>
    <n v="2.8250000000000002"/>
    <n v="2.8250000000000002"/>
    <n v="4.0357142857142865"/>
    <x v="2"/>
    <d v="2013-01-08T00:00:00"/>
    <x v="23"/>
    <x v="0"/>
    <m/>
    <x v="0"/>
    <m/>
    <d v="2013-01-08T00:00:00"/>
    <m/>
    <x v="0"/>
    <s v="ÜNB"/>
  </r>
  <r>
    <s v="Amprion"/>
    <n v="10000365"/>
    <s v="Elektrizitätsgenossenschaft Hasbergen eG"/>
    <x v="8733"/>
    <n v="1"/>
    <s v="NI"/>
    <n v="49205"/>
    <x v="9"/>
    <m/>
    <s v="Osnabrück"/>
    <n v="4"/>
    <n v="2.5369999999999999"/>
    <n v="2.5369999999999999"/>
    <n v="2.5369999999999999"/>
    <n v="3.6242857142857146"/>
    <x v="2"/>
    <d v="2013-01-08T00:00:00"/>
    <x v="23"/>
    <x v="0"/>
    <m/>
    <x v="0"/>
    <m/>
    <d v="2013-01-08T00:00:00"/>
    <m/>
    <x v="0"/>
    <s v="ÜNB"/>
  </r>
  <r>
    <s v="Amprion"/>
    <n v="10000365"/>
    <s v="Elektrizitätsgenossenschaft Hasbergen eG"/>
    <x v="8734"/>
    <n v="1"/>
    <s v="NI"/>
    <n v="49205"/>
    <x v="9"/>
    <m/>
    <s v="Osnabrück"/>
    <n v="3.5"/>
    <n v="2.5169999999999999"/>
    <n v="2.5169999999999999"/>
    <n v="2.5169999999999999"/>
    <n v="3.5957142857142856"/>
    <x v="2"/>
    <d v="2013-01-08T00:00:00"/>
    <x v="23"/>
    <x v="0"/>
    <m/>
    <x v="0"/>
    <m/>
    <d v="2013-01-08T00:00:00"/>
    <m/>
    <x v="0"/>
    <s v="ÜNB"/>
  </r>
  <r>
    <s v="Amprion"/>
    <n v="10003764"/>
    <s v="Westnetz GmbH"/>
    <x v="8735"/>
    <n v="1"/>
    <s v="NI"/>
    <n v="49565"/>
    <x v="7"/>
    <m/>
    <s v="Osnabrück"/>
    <n v="6.5549999999999997"/>
    <n v="3.903"/>
    <n v="3.903"/>
    <n v="3.903"/>
    <n v="5.5757142857142865"/>
    <x v="2"/>
    <d v="2013-01-09T00:00:00"/>
    <x v="23"/>
    <x v="0"/>
    <m/>
    <x v="0"/>
    <m/>
    <d v="2013-01-09T00:00:00"/>
    <m/>
    <x v="0"/>
    <s v="ÜNB"/>
  </r>
  <r>
    <s v="Amprion"/>
    <n v="10000596"/>
    <s v="Teutoburger Energie Netzwerk eG"/>
    <x v="8736"/>
    <n v="1"/>
    <s v="NI"/>
    <n v="49219"/>
    <x v="0"/>
    <m/>
    <s v="Osnabrück"/>
    <n v="3.6"/>
    <n v="1.3307"/>
    <n v="1.3307"/>
    <n v="2.5766000000000004"/>
    <n v="1.901"/>
    <x v="2"/>
    <d v="2013-01-10T00:00:00"/>
    <x v="23"/>
    <x v="0"/>
    <m/>
    <x v="0"/>
    <m/>
    <d v="2013-01-10T00:00:00"/>
    <m/>
    <x v="0"/>
    <s v="ÜNB"/>
  </r>
  <r>
    <s v="Amprion"/>
    <n v="10000596"/>
    <s v="Teutoburger Energie Netzwerk eG"/>
    <x v="8737"/>
    <n v="1"/>
    <s v="NI"/>
    <n v="49196"/>
    <x v="18"/>
    <m/>
    <s v="Osnabrück"/>
    <n v="9.4600000000000009"/>
    <n v="7.3588000000000005"/>
    <n v="7.3588000000000005"/>
    <n v="9.2363"/>
    <n v="10.51257142857143"/>
    <x v="2"/>
    <d v="2013-01-11T00:00:00"/>
    <x v="23"/>
    <x v="0"/>
    <m/>
    <x v="0"/>
    <m/>
    <d v="2013-01-11T00:00:00"/>
    <m/>
    <x v="0"/>
    <s v="ÜNB"/>
  </r>
  <r>
    <s v="Amprion"/>
    <n v="10000596"/>
    <s v="Teutoburger Energie Netzwerk eG"/>
    <x v="8738"/>
    <n v="1"/>
    <s v="NI"/>
    <n v="49196"/>
    <x v="18"/>
    <m/>
    <s v="Osnabrück"/>
    <n v="9.4600000000000009"/>
    <n v="4.2811000000000003"/>
    <n v="4.2811000000000003"/>
    <n v="7.2678000000000003"/>
    <n v="6.115857142857144"/>
    <x v="2"/>
    <d v="2013-01-14T00:00:00"/>
    <x v="23"/>
    <x v="0"/>
    <m/>
    <x v="0"/>
    <m/>
    <d v="2013-01-14T00:00:00"/>
    <m/>
    <x v="0"/>
    <s v="ÜNB"/>
  </r>
  <r>
    <s v="Amprion"/>
    <n v="10003764"/>
    <s v="Westnetz GmbH"/>
    <x v="8739"/>
    <n v="1"/>
    <s v="NI"/>
    <n v="49163"/>
    <x v="26"/>
    <m/>
    <s v="Osnabrück"/>
    <n v="29.76"/>
    <n v="14.951000000000001"/>
    <n v="14.951000000000001"/>
    <n v="27.518999999999998"/>
    <n v="21.35857142857143"/>
    <x v="2"/>
    <d v="2013-01-16T00:00:00"/>
    <x v="23"/>
    <x v="0"/>
    <m/>
    <x v="0"/>
    <m/>
    <d v="2013-01-16T00:00:00"/>
    <m/>
    <x v="0"/>
    <s v="ÜNB"/>
  </r>
  <r>
    <s v="Amprion"/>
    <n v="10000596"/>
    <s v="Teutoburger Energie Netzwerk eG"/>
    <x v="8740"/>
    <n v="1"/>
    <s v="NI"/>
    <n v="49196"/>
    <x v="18"/>
    <m/>
    <s v="Osnabrück"/>
    <n v="4.875"/>
    <n v="2.7159"/>
    <n v="2.7159"/>
    <n v="2.7159"/>
    <n v="3.8798571428571429"/>
    <x v="2"/>
    <d v="2013-01-17T00:00:00"/>
    <x v="23"/>
    <x v="0"/>
    <m/>
    <x v="0"/>
    <m/>
    <d v="2013-01-17T00:00:00"/>
    <m/>
    <x v="0"/>
    <s v="ÜNB"/>
  </r>
  <r>
    <s v="Amprion"/>
    <n v="10001899"/>
    <s v="Stadtwerke Georgsmarienhütte Netz GmbH"/>
    <x v="8741"/>
    <n v="1"/>
    <s v="NI"/>
    <n v="49124"/>
    <x v="2"/>
    <m/>
    <s v="Osnabrück"/>
    <n v="4.16"/>
    <n v="0.621"/>
    <n v="0.621"/>
    <n v="0.621"/>
    <n v="0.88714285714285723"/>
    <x v="2"/>
    <d v="2013-01-17T00:00:00"/>
    <x v="23"/>
    <x v="0"/>
    <m/>
    <x v="0"/>
    <m/>
    <d v="2013-02-28T00:00:00"/>
    <m/>
    <x v="0"/>
    <s v="ÜNB"/>
  </r>
  <r>
    <s v="Amprion"/>
    <n v="10003764"/>
    <s v="Westnetz GmbH"/>
    <x v="8742"/>
    <n v="1"/>
    <s v="NI"/>
    <n v="49324"/>
    <x v="3"/>
    <m/>
    <s v="Osnabrück"/>
    <n v="4.8"/>
    <n v="2.6230000000000002"/>
    <n v="2.6230000000000002"/>
    <n v="2.6230000000000002"/>
    <n v="3.7471428571428578"/>
    <x v="2"/>
    <d v="2013-01-18T00:00:00"/>
    <x v="23"/>
    <x v="0"/>
    <m/>
    <x v="0"/>
    <m/>
    <d v="2013-01-18T00:00:00"/>
    <m/>
    <x v="0"/>
    <s v="ÜNB"/>
  </r>
  <r>
    <s v="Amprion"/>
    <n v="10003764"/>
    <s v="Westnetz GmbH"/>
    <x v="8743"/>
    <n v="1"/>
    <s v="NI"/>
    <n v="49152"/>
    <x v="16"/>
    <m/>
    <s v="Osnabrück"/>
    <n v="11.78"/>
    <n v="5.1680000000000001"/>
    <n v="5.1680000000000001"/>
    <n v="8.8800000000000008"/>
    <n v="7.3828571428571435"/>
    <x v="2"/>
    <d v="2013-01-21T00:00:00"/>
    <x v="23"/>
    <x v="0"/>
    <m/>
    <x v="0"/>
    <m/>
    <d v="2013-01-21T00:00:00"/>
    <m/>
    <x v="0"/>
    <s v="ÜNB"/>
  </r>
  <r>
    <s v="Amprion"/>
    <n v="10000596"/>
    <s v="Teutoburger Energie Netzwerk eG"/>
    <x v="8744"/>
    <n v="1"/>
    <s v="NI"/>
    <n v="49196"/>
    <x v="18"/>
    <m/>
    <s v="Osnabrück"/>
    <n v="9.6"/>
    <n v="4.7671999999999999"/>
    <n v="4.7671999999999999"/>
    <n v="4.7671999999999999"/>
    <n v="6.8102857142857145"/>
    <x v="2"/>
    <d v="2013-01-22T00:00:00"/>
    <x v="23"/>
    <x v="0"/>
    <m/>
    <x v="0"/>
    <m/>
    <d v="2013-01-22T00:00:00"/>
    <m/>
    <x v="0"/>
    <s v="ÜNB"/>
  </r>
  <r>
    <s v="Amprion"/>
    <n v="10003764"/>
    <s v="Westnetz GmbH"/>
    <x v="8745"/>
    <n v="1"/>
    <s v="NI"/>
    <n v="49324"/>
    <x v="3"/>
    <m/>
    <s v="Osnabrück"/>
    <n v="14"/>
    <n v="9.6780000000000008"/>
    <n v="9.6780000000000008"/>
    <n v="11.159000000000001"/>
    <n v="13.825714285714287"/>
    <x v="2"/>
    <d v="2013-01-23T00:00:00"/>
    <x v="23"/>
    <x v="0"/>
    <m/>
    <x v="0"/>
    <m/>
    <d v="2013-01-23T00:00:00"/>
    <m/>
    <x v="0"/>
    <s v="ÜNB"/>
  </r>
  <r>
    <s v="Amprion"/>
    <n v="10003764"/>
    <s v="Westnetz GmbH"/>
    <x v="8746"/>
    <n v="1"/>
    <s v="NI"/>
    <n v="49191"/>
    <x v="24"/>
    <m/>
    <s v="Osnabrück"/>
    <n v="6.37"/>
    <n v="4.7569999999999997"/>
    <n v="4.7569999999999997"/>
    <n v="4.7569999999999997"/>
    <n v="6.7957142857142854"/>
    <x v="2"/>
    <d v="2013-01-23T00:00:00"/>
    <x v="23"/>
    <x v="0"/>
    <m/>
    <x v="0"/>
    <m/>
    <d v="2013-01-23T00:00:00"/>
    <m/>
    <x v="0"/>
    <s v="ÜNB"/>
  </r>
  <r>
    <s v="Amprion"/>
    <n v="10000596"/>
    <s v="Teutoburger Energie Netzwerk eG"/>
    <x v="8747"/>
    <n v="1"/>
    <s v="NI"/>
    <n v="49176"/>
    <x v="5"/>
    <m/>
    <s v="Osnabrück"/>
    <n v="4.2300000000000004"/>
    <n v="1.8337999999999999"/>
    <n v="1.8337999999999999"/>
    <n v="1.8337999999999999"/>
    <n v="2.6197142857142857"/>
    <x v="2"/>
    <d v="2013-01-23T00:00:00"/>
    <x v="23"/>
    <x v="0"/>
    <m/>
    <x v="0"/>
    <m/>
    <d v="2013-02-15T00:00:00"/>
    <m/>
    <x v="0"/>
    <s v="ÜNB"/>
  </r>
  <r>
    <s v="Amprion"/>
    <n v="10000596"/>
    <s v="Teutoburger Energie Netzwerk eG"/>
    <x v="8748"/>
    <n v="1"/>
    <s v="NI"/>
    <n v="49196"/>
    <x v="18"/>
    <m/>
    <s v="Osnabrück"/>
    <n v="16.96"/>
    <n v="7.9967100000000002"/>
    <n v="7.9967100000000002"/>
    <n v="14.015810000000002"/>
    <n v="11.423871428571429"/>
    <x v="2"/>
    <d v="2013-01-24T00:00:00"/>
    <x v="23"/>
    <x v="0"/>
    <m/>
    <x v="0"/>
    <m/>
    <d v="2013-01-24T00:00:00"/>
    <m/>
    <x v="0"/>
    <s v="ÜNB"/>
  </r>
  <r>
    <s v="Amprion"/>
    <n v="10000596"/>
    <s v="Teutoburger Energie Netzwerk eG"/>
    <x v="8749"/>
    <n v="1"/>
    <s v="NI"/>
    <n v="49170"/>
    <x v="25"/>
    <m/>
    <s v="Osnabrück"/>
    <n v="8.1999999999999993"/>
    <n v="5.2238999999999995"/>
    <n v="5.2238999999999995"/>
    <n v="5.2238999999999995"/>
    <n v="7.4627142857142852"/>
    <x v="2"/>
    <d v="2013-01-24T00:00:00"/>
    <x v="23"/>
    <x v="0"/>
    <m/>
    <x v="0"/>
    <m/>
    <d v="2013-01-24T00:00:00"/>
    <m/>
    <x v="0"/>
    <s v="ÜNB"/>
  </r>
  <r>
    <s v="Amprion"/>
    <n v="10003764"/>
    <s v="Westnetz GmbH"/>
    <x v="8750"/>
    <n v="1"/>
    <s v="NI"/>
    <n v="49324"/>
    <x v="3"/>
    <m/>
    <s v="Osnabrück"/>
    <n v="7.68"/>
    <n v="5.1829999999999998"/>
    <n v="5.1829999999999998"/>
    <n v="5.1829999999999998"/>
    <n v="7.4042857142857148"/>
    <x v="2"/>
    <d v="2013-01-25T00:00:00"/>
    <x v="23"/>
    <x v="0"/>
    <m/>
    <x v="0"/>
    <m/>
    <d v="2013-01-25T00:00:00"/>
    <m/>
    <x v="0"/>
    <s v="ÜNB"/>
  </r>
  <r>
    <s v="Amprion"/>
    <n v="10003764"/>
    <s v="Westnetz GmbH"/>
    <x v="8751"/>
    <n v="1"/>
    <s v="NI"/>
    <n v="49134"/>
    <x v="19"/>
    <m/>
    <s v="Osnabrück"/>
    <n v="11.27"/>
    <n v="5.0209999999999999"/>
    <n v="5.0209999999999999"/>
    <n v="6.5620000000000003"/>
    <n v="7.1728571428571435"/>
    <x v="2"/>
    <d v="2013-01-25T00:00:00"/>
    <x v="23"/>
    <x v="0"/>
    <m/>
    <x v="0"/>
    <m/>
    <d v="2013-01-25T00:00:00"/>
    <m/>
    <x v="0"/>
    <s v="ÜNB"/>
  </r>
  <r>
    <s v="Amprion"/>
    <n v="10000596"/>
    <s v="Teutoburger Energie Netzwerk eG"/>
    <x v="8752"/>
    <n v="1"/>
    <s v="NI"/>
    <n v="49170"/>
    <x v="25"/>
    <m/>
    <s v="Osnabrück"/>
    <n v="8.75"/>
    <n v="6.9003000000000005"/>
    <n v="6.9003000000000005"/>
    <n v="7.6832000000000003"/>
    <n v="9.8575714285714291"/>
    <x v="2"/>
    <d v="2013-01-26T00:00:00"/>
    <x v="23"/>
    <x v="0"/>
    <m/>
    <x v="0"/>
    <m/>
    <d v="2013-02-12T00:00:00"/>
    <m/>
    <x v="0"/>
    <s v="ÜNB"/>
  </r>
  <r>
    <s v="Amprion"/>
    <n v="10003764"/>
    <s v="Westnetz GmbH"/>
    <x v="8753"/>
    <n v="1"/>
    <s v="NI"/>
    <n v="49152"/>
    <x v="16"/>
    <m/>
    <s v="Osnabrück"/>
    <n v="9.84"/>
    <n v="6.3479999999999999"/>
    <n v="6.3479999999999999"/>
    <n v="6.3479999999999999"/>
    <n v="9.0685714285714294"/>
    <x v="2"/>
    <d v="2013-01-27T00:00:00"/>
    <x v="23"/>
    <x v="0"/>
    <m/>
    <x v="0"/>
    <m/>
    <d v="2013-01-27T00:00:00"/>
    <m/>
    <x v="0"/>
    <s v="ÜNB"/>
  </r>
  <r>
    <s v="Amprion"/>
    <n v="10003764"/>
    <s v="Westnetz GmbH"/>
    <x v="8754"/>
    <n v="1"/>
    <s v="NI"/>
    <n v="49584"/>
    <x v="30"/>
    <m/>
    <s v="Osnabrück"/>
    <n v="7.7549999999999999"/>
    <n v="7.7359999999999998"/>
    <n v="7.7359999999999998"/>
    <n v="7.7359999999999998"/>
    <n v="11.051428571428572"/>
    <x v="2"/>
    <d v="2013-01-28T00:00:00"/>
    <x v="23"/>
    <x v="0"/>
    <m/>
    <x v="0"/>
    <m/>
    <d v="2013-01-28T00:00:00"/>
    <m/>
    <x v="0"/>
    <s v="ÜNB"/>
  </r>
  <r>
    <s v="Amprion"/>
    <n v="10003764"/>
    <s v="Westnetz GmbH"/>
    <x v="8755"/>
    <n v="1"/>
    <s v="NI"/>
    <n v="49584"/>
    <x v="30"/>
    <m/>
    <s v="Osnabrück"/>
    <n v="9.8699999999999992"/>
    <n v="6.6180000000000003"/>
    <n v="6.6180000000000003"/>
    <n v="6.6180000000000003"/>
    <n v="9.4542857142857155"/>
    <x v="2"/>
    <d v="2013-01-28T00:00:00"/>
    <x v="23"/>
    <x v="0"/>
    <m/>
    <x v="0"/>
    <m/>
    <d v="2013-01-28T00:00:00"/>
    <m/>
    <x v="0"/>
    <s v="ÜNB"/>
  </r>
  <r>
    <s v="Amprion"/>
    <n v="10003764"/>
    <s v="Westnetz GmbH"/>
    <x v="8756"/>
    <n v="1"/>
    <s v="NI"/>
    <n v="49584"/>
    <x v="30"/>
    <m/>
    <s v="Osnabrück"/>
    <n v="14.95"/>
    <n v="5.3739999999999997"/>
    <n v="5.3739999999999997"/>
    <n v="8.923"/>
    <n v="7.677142857142857"/>
    <x v="2"/>
    <d v="2013-01-28T00:00:00"/>
    <x v="23"/>
    <x v="0"/>
    <m/>
    <x v="0"/>
    <m/>
    <d v="2013-01-28T00:00:00"/>
    <m/>
    <x v="0"/>
    <s v="ÜNB"/>
  </r>
  <r>
    <s v="Amprion"/>
    <n v="10003764"/>
    <s v="Westnetz GmbH"/>
    <x v="8757"/>
    <n v="1"/>
    <s v="NI"/>
    <n v="49584"/>
    <x v="30"/>
    <m/>
    <s v="Osnabrück"/>
    <n v="8.2249999999999996"/>
    <n v="5.2039999999999997"/>
    <n v="5.2039999999999997"/>
    <n v="5.2039999999999997"/>
    <n v="7.4342857142857142"/>
    <x v="2"/>
    <d v="2013-01-28T00:00:00"/>
    <x v="23"/>
    <x v="0"/>
    <m/>
    <x v="0"/>
    <m/>
    <d v="2013-01-28T00:00:00"/>
    <m/>
    <x v="0"/>
    <s v="ÜNB"/>
  </r>
  <r>
    <s v="Amprion"/>
    <n v="10003764"/>
    <s v="Westnetz GmbH"/>
    <x v="8758"/>
    <n v="1"/>
    <s v="NI"/>
    <n v="49586"/>
    <x v="11"/>
    <m/>
    <s v="Osnabrück"/>
    <n v="18"/>
    <n v="4.9269999999999996"/>
    <n v="4.9269999999999996"/>
    <n v="14.625"/>
    <n v="7.0385714285714283"/>
    <x v="2"/>
    <d v="2013-01-28T00:00:00"/>
    <x v="23"/>
    <x v="0"/>
    <m/>
    <x v="0"/>
    <m/>
    <d v="2013-01-28T00:00:00"/>
    <m/>
    <x v="0"/>
    <s v="ÜNB"/>
  </r>
  <r>
    <s v="Amprion"/>
    <n v="10000596"/>
    <s v="Teutoburger Energie Netzwerk eG"/>
    <x v="8759"/>
    <n v="1"/>
    <s v="NI"/>
    <n v="49219"/>
    <x v="0"/>
    <m/>
    <s v="Osnabrück"/>
    <n v="7.5"/>
    <n v="4.1109999999999998"/>
    <n v="4.1109999999999998"/>
    <n v="6.0241000000000007"/>
    <n v="5.8728571428571428"/>
    <x v="2"/>
    <d v="2013-01-28T00:00:00"/>
    <x v="23"/>
    <x v="0"/>
    <m/>
    <x v="0"/>
    <m/>
    <d v="2013-02-05T00:00:00"/>
    <m/>
    <x v="0"/>
    <s v="ÜNB"/>
  </r>
  <r>
    <s v="Amprion"/>
    <n v="10003764"/>
    <s v="Westnetz GmbH"/>
    <x v="8760"/>
    <n v="1"/>
    <s v="NI"/>
    <n v="49584"/>
    <x v="30"/>
    <m/>
    <s v="Osnabrück"/>
    <n v="7.05"/>
    <n v="3.1869999999999998"/>
    <n v="3.1869999999999998"/>
    <n v="3.1869999999999998"/>
    <n v="4.5528571428571425"/>
    <x v="2"/>
    <d v="2013-01-28T00:00:00"/>
    <x v="23"/>
    <x v="0"/>
    <m/>
    <x v="0"/>
    <m/>
    <d v="2013-01-28T00:00:00"/>
    <m/>
    <x v="0"/>
    <s v="ÜNB"/>
  </r>
  <r>
    <s v="Amprion"/>
    <n v="10003764"/>
    <s v="Westnetz GmbH"/>
    <x v="8761"/>
    <n v="1"/>
    <s v="NI"/>
    <n v="49134"/>
    <x v="19"/>
    <m/>
    <s v="Osnabrück"/>
    <n v="3.43"/>
    <n v="1.772"/>
    <n v="1.772"/>
    <n v="1.772"/>
    <n v="2.5314285714285716"/>
    <x v="2"/>
    <d v="2013-01-28T00:00:00"/>
    <x v="23"/>
    <x v="0"/>
    <m/>
    <x v="0"/>
    <m/>
    <d v="2013-01-28T00:00:00"/>
    <m/>
    <x v="0"/>
    <s v="ÜNB"/>
  </r>
  <r>
    <s v="Amprion"/>
    <n v="10003764"/>
    <s v="Westnetz GmbH"/>
    <x v="8762"/>
    <n v="1"/>
    <s v="NI"/>
    <n v="49586"/>
    <x v="11"/>
    <m/>
    <s v="Osnabrück"/>
    <n v="13.23"/>
    <n v="8.6780000000000008"/>
    <n v="8.6780000000000008"/>
    <n v="11.539"/>
    <n v="12.397142857142859"/>
    <x v="2"/>
    <d v="2013-01-29T00:00:00"/>
    <x v="23"/>
    <x v="0"/>
    <m/>
    <x v="0"/>
    <m/>
    <d v="2013-01-29T00:00:00"/>
    <m/>
    <x v="0"/>
    <s v="ÜNB"/>
  </r>
  <r>
    <s v="Amprion"/>
    <n v="10003764"/>
    <s v="Westnetz GmbH"/>
    <x v="8763"/>
    <n v="1"/>
    <s v="NI"/>
    <n v="49152"/>
    <x v="16"/>
    <m/>
    <s v="Osnabrück"/>
    <n v="12.92"/>
    <n v="7.7809999999999997"/>
    <n v="7.7809999999999997"/>
    <n v="7.7809999999999997"/>
    <n v="11.115714285714287"/>
    <x v="2"/>
    <d v="2013-01-29T00:00:00"/>
    <x v="23"/>
    <x v="0"/>
    <m/>
    <x v="0"/>
    <m/>
    <d v="2013-01-29T00:00:00"/>
    <m/>
    <x v="0"/>
    <s v="ÜNB"/>
  </r>
  <r>
    <s v="Amprion"/>
    <n v="10003764"/>
    <s v="Westnetz GmbH"/>
    <x v="8764"/>
    <n v="1"/>
    <s v="NI"/>
    <n v="49584"/>
    <x v="30"/>
    <m/>
    <s v="Osnabrück"/>
    <n v="7.99"/>
    <n v="5.5990000000000002"/>
    <n v="5.5990000000000002"/>
    <n v="5.5990000000000002"/>
    <n v="7.9985714285714291"/>
    <x v="2"/>
    <d v="2013-01-29T00:00:00"/>
    <x v="23"/>
    <x v="0"/>
    <m/>
    <x v="0"/>
    <m/>
    <d v="2013-01-29T00:00:00"/>
    <m/>
    <x v="0"/>
    <s v="ÜNB"/>
  </r>
  <r>
    <s v="Amprion"/>
    <n v="10003764"/>
    <s v="Westnetz GmbH"/>
    <x v="8765"/>
    <n v="1"/>
    <s v="NI"/>
    <n v="49152"/>
    <x v="16"/>
    <m/>
    <s v="Osnabrück"/>
    <n v="6.43"/>
    <n v="4.6749999999999998"/>
    <n v="4.6749999999999998"/>
    <n v="4.6749999999999998"/>
    <n v="6.6785714285714288"/>
    <x v="2"/>
    <d v="2013-01-29T00:00:00"/>
    <x v="23"/>
    <x v="0"/>
    <m/>
    <x v="0"/>
    <m/>
    <d v="2013-01-29T00:00:00"/>
    <m/>
    <x v="0"/>
    <s v="ÜNB"/>
  </r>
  <r>
    <s v="Amprion"/>
    <n v="10001899"/>
    <s v="Stadtwerke Georgsmarienhütte Netz GmbH"/>
    <x v="8766"/>
    <n v="1"/>
    <s v="NI"/>
    <n v="49124"/>
    <x v="2"/>
    <m/>
    <s v="Osnabrück"/>
    <n v="6"/>
    <n v="4.0730000000000004"/>
    <n v="4.0730000000000004"/>
    <n v="4.0730000000000004"/>
    <n v="5.8185714285714294"/>
    <x v="2"/>
    <d v="2013-01-29T00:00:00"/>
    <x v="23"/>
    <x v="0"/>
    <m/>
    <x v="0"/>
    <m/>
    <d v="2013-01-29T00:00:00"/>
    <m/>
    <x v="0"/>
    <s v="ÜNB"/>
  </r>
  <r>
    <s v="Amprion"/>
    <n v="10003764"/>
    <s v="Westnetz GmbH"/>
    <x v="8767"/>
    <n v="1"/>
    <s v="NI"/>
    <n v="49143"/>
    <x v="14"/>
    <m/>
    <s v="Osnabrück"/>
    <n v="4.41"/>
    <n v="2.7839999999999998"/>
    <n v="2.7839999999999998"/>
    <n v="2.7839999999999998"/>
    <n v="3.9771428571428573"/>
    <x v="2"/>
    <d v="2013-01-29T00:00:00"/>
    <x v="23"/>
    <x v="0"/>
    <m/>
    <x v="0"/>
    <m/>
    <d v="2013-01-29T00:00:00"/>
    <m/>
    <x v="0"/>
    <s v="ÜNB"/>
  </r>
  <r>
    <s v="Amprion"/>
    <n v="10003764"/>
    <s v="Westnetz GmbH"/>
    <x v="8768"/>
    <n v="1"/>
    <s v="NI"/>
    <n v="49179"/>
    <x v="28"/>
    <m/>
    <s v="Osnabrück"/>
    <n v="27.5"/>
    <n v="18.195"/>
    <n v="18.195"/>
    <n v="25.012"/>
    <n v="25.992857142857144"/>
    <x v="2"/>
    <d v="2013-01-30T00:00:00"/>
    <x v="23"/>
    <x v="0"/>
    <m/>
    <x v="0"/>
    <m/>
    <d v="2013-01-30T00:00:00"/>
    <m/>
    <x v="0"/>
    <s v="ÜNB"/>
  </r>
  <r>
    <s v="Amprion"/>
    <n v="10003764"/>
    <s v="Westnetz GmbH"/>
    <x v="8769"/>
    <n v="1"/>
    <s v="NI"/>
    <n v="49599"/>
    <x v="20"/>
    <m/>
    <s v="Osnabrück"/>
    <n v="23.2"/>
    <n v="14.694000000000001"/>
    <n v="14.694000000000001"/>
    <n v="19.512"/>
    <n v="20.991428571428575"/>
    <x v="2"/>
    <d v="2013-01-30T00:00:00"/>
    <x v="23"/>
    <x v="0"/>
    <m/>
    <x v="0"/>
    <m/>
    <d v="2013-01-30T00:00:00"/>
    <m/>
    <x v="0"/>
    <s v="ÜNB"/>
  </r>
  <r>
    <s v="Amprion"/>
    <n v="10003764"/>
    <s v="Westnetz GmbH"/>
    <x v="8770"/>
    <n v="1"/>
    <s v="NI"/>
    <n v="49324"/>
    <x v="3"/>
    <s v="Essener Weg 51"/>
    <s v="Osnabrück"/>
    <n v="46.92"/>
    <n v="14.433999999999999"/>
    <n v="14.433999999999999"/>
    <n v="42.670999999999999"/>
    <n v="20.62"/>
    <x v="2"/>
    <d v="2013-01-30T00:00:00"/>
    <x v="23"/>
    <x v="0"/>
    <m/>
    <x v="0"/>
    <m/>
    <d v="2013-01-30T00:00:00"/>
    <m/>
    <x v="0"/>
    <s v="ÜNB"/>
  </r>
  <r>
    <s v="Amprion"/>
    <n v="10003764"/>
    <s v="Westnetz GmbH"/>
    <x v="8771"/>
    <n v="1"/>
    <s v="NI"/>
    <n v="49163"/>
    <x v="26"/>
    <m/>
    <s v="Osnabrück"/>
    <n v="20.16"/>
    <n v="5.0860000000000003"/>
    <n v="5.0860000000000003"/>
    <n v="11.202999999999999"/>
    <n v="7.2657142857142869"/>
    <x v="2"/>
    <d v="2013-01-30T00:00:00"/>
    <x v="23"/>
    <x v="0"/>
    <m/>
    <x v="0"/>
    <m/>
    <d v="2013-01-30T00:00:00"/>
    <m/>
    <x v="0"/>
    <s v="ÜNB"/>
  </r>
  <r>
    <s v="Amprion"/>
    <n v="10003764"/>
    <s v="Westnetz GmbH"/>
    <x v="8772"/>
    <n v="1"/>
    <s v="NI"/>
    <n v="49143"/>
    <x v="14"/>
    <m/>
    <s v="Osnabrück"/>
    <n v="9.75"/>
    <n v="4.4930000000000003"/>
    <n v="4.4930000000000003"/>
    <n v="4.4930000000000003"/>
    <n v="6.418571428571429"/>
    <x v="2"/>
    <d v="2013-01-30T00:00:00"/>
    <x v="23"/>
    <x v="0"/>
    <m/>
    <x v="0"/>
    <m/>
    <d v="2013-01-30T00:00:00"/>
    <m/>
    <x v="0"/>
    <s v="ÜNB"/>
  </r>
  <r>
    <s v="Amprion"/>
    <n v="10003764"/>
    <s v="Westnetz GmbH"/>
    <x v="8773"/>
    <n v="1"/>
    <s v="NI"/>
    <n v="49163"/>
    <x v="26"/>
    <m/>
    <s v="Osnabrück"/>
    <n v="4.9000000000000004"/>
    <n v="3.6259999999999999"/>
    <n v="3.6259999999999999"/>
    <n v="3.6259999999999999"/>
    <n v="5.1800000000000006"/>
    <x v="2"/>
    <d v="2013-01-30T00:00:00"/>
    <x v="23"/>
    <x v="0"/>
    <m/>
    <x v="0"/>
    <m/>
    <d v="2013-01-30T00:00:00"/>
    <m/>
    <x v="0"/>
    <s v="ÜNB"/>
  </r>
  <r>
    <s v="Amprion"/>
    <n v="10003764"/>
    <s v="Westnetz GmbH"/>
    <x v="8774"/>
    <n v="1"/>
    <s v="NI"/>
    <n v="49324"/>
    <x v="3"/>
    <m/>
    <s v="Osnabrück"/>
    <n v="6.13"/>
    <n v="3.5990000000000002"/>
    <n v="3.5990000000000002"/>
    <n v="3.5990000000000002"/>
    <n v="5.1414285714285723"/>
    <x v="2"/>
    <d v="2013-01-30T00:00:00"/>
    <x v="23"/>
    <x v="0"/>
    <m/>
    <x v="0"/>
    <m/>
    <d v="2013-01-30T00:00:00"/>
    <m/>
    <x v="0"/>
    <s v="ÜNB"/>
  </r>
  <r>
    <s v="Amprion"/>
    <n v="10003764"/>
    <s v="Westnetz GmbH"/>
    <x v="8775"/>
    <n v="1"/>
    <s v="NI"/>
    <n v="49577"/>
    <x v="15"/>
    <m/>
    <s v="Osnabrück"/>
    <n v="4.875"/>
    <n v="2.976"/>
    <n v="2.976"/>
    <n v="2.976"/>
    <n v="4.2514285714285718"/>
    <x v="2"/>
    <d v="2013-01-30T00:00:00"/>
    <x v="23"/>
    <x v="0"/>
    <m/>
    <x v="0"/>
    <m/>
    <d v="2013-01-30T00:00:00"/>
    <m/>
    <x v="0"/>
    <s v="ÜNB"/>
  </r>
  <r>
    <s v="Amprion"/>
    <n v="10001899"/>
    <s v="Stadtwerke Georgsmarienhütte Netz GmbH"/>
    <x v="8776"/>
    <n v="1"/>
    <s v="NI"/>
    <n v="49124"/>
    <x v="2"/>
    <m/>
    <s v="Osnabrück"/>
    <n v="5.88"/>
    <n v="2.7850000000000001"/>
    <n v="2.7850000000000001"/>
    <n v="2.7850000000000001"/>
    <n v="3.9785714285714291"/>
    <x v="2"/>
    <d v="2013-01-30T00:00:00"/>
    <x v="23"/>
    <x v="0"/>
    <m/>
    <x v="0"/>
    <m/>
    <d v="2013-01-30T00:00:00"/>
    <m/>
    <x v="0"/>
    <s v="ÜNB"/>
  </r>
  <r>
    <s v="Amprion"/>
    <n v="10001899"/>
    <s v="Stadtwerke Georgsmarienhütte Netz GmbH"/>
    <x v="8777"/>
    <n v="1"/>
    <s v="NI"/>
    <n v="49124"/>
    <x v="2"/>
    <s v="Brüsseler Str. 5"/>
    <s v="Osnabrück"/>
    <n v="312.8"/>
    <n v="168.34"/>
    <n v="168.34"/>
    <n v="168.34"/>
    <n v="240.48571428571429"/>
    <x v="2"/>
    <d v="2013-01-31T00:00:00"/>
    <x v="23"/>
    <x v="0"/>
    <m/>
    <x v="0"/>
    <m/>
    <d v="2013-03-25T00:00:00"/>
    <m/>
    <x v="0"/>
    <s v="ÜNB"/>
  </r>
  <r>
    <s v="Amprion"/>
    <n v="10003764"/>
    <s v="Westnetz GmbH"/>
    <x v="8778"/>
    <n v="1"/>
    <s v="NI"/>
    <n v="49179"/>
    <x v="28"/>
    <s v="Friedrichstr. 4"/>
    <s v="Osnabrück"/>
    <n v="158.63"/>
    <n v="78.539000000000001"/>
    <n v="78.539000000000001"/>
    <n v="134.26499999999999"/>
    <n v="112.19857142857144"/>
    <x v="2"/>
    <d v="2013-01-31T00:00:00"/>
    <x v="23"/>
    <x v="0"/>
    <m/>
    <x v="0"/>
    <m/>
    <d v="2013-01-31T00:00:00"/>
    <m/>
    <x v="0"/>
    <s v="ÜNB"/>
  </r>
  <r>
    <s v="Amprion"/>
    <n v="10003764"/>
    <s v="Westnetz GmbH"/>
    <x v="8779"/>
    <n v="1"/>
    <s v="NI"/>
    <n v="49326"/>
    <x v="3"/>
    <s v="Sunderkamp 4"/>
    <s v="Osnabrück"/>
    <n v="122.82"/>
    <n v="56.994"/>
    <n v="56.994"/>
    <n v="94.147999999999996"/>
    <n v="81.42"/>
    <x v="2"/>
    <d v="2013-01-31T00:00:00"/>
    <x v="23"/>
    <x v="0"/>
    <m/>
    <x v="0"/>
    <m/>
    <d v="2013-01-31T00:00:00"/>
    <m/>
    <x v="0"/>
    <s v="ÜNB"/>
  </r>
  <r>
    <s v="Amprion"/>
    <n v="10003764"/>
    <s v="Westnetz GmbH"/>
    <x v="8780"/>
    <n v="1"/>
    <s v="NI"/>
    <n v="49593"/>
    <x v="6"/>
    <s v="Sandstr. 41"/>
    <s v="Osnabrück"/>
    <n v="99.224999999999994"/>
    <n v="24.350999999999999"/>
    <n v="24.350999999999999"/>
    <n v="90.872"/>
    <n v="34.787142857142861"/>
    <x v="2"/>
    <d v="2013-01-31T00:00:00"/>
    <x v="23"/>
    <x v="0"/>
    <m/>
    <x v="0"/>
    <m/>
    <d v="2013-01-31T00:00:00"/>
    <m/>
    <x v="0"/>
    <s v="ÜNB"/>
  </r>
  <r>
    <s v="Amprion"/>
    <n v="10003764"/>
    <s v="Westnetz GmbH"/>
    <x v="8781"/>
    <n v="1"/>
    <s v="NI"/>
    <n v="49596"/>
    <x v="33"/>
    <m/>
    <s v="Osnabrück"/>
    <n v="15.51"/>
    <n v="10.576000000000001"/>
    <n v="10.576000000000001"/>
    <n v="14.337"/>
    <n v="15.10857142857143"/>
    <x v="2"/>
    <d v="2013-01-31T00:00:00"/>
    <x v="23"/>
    <x v="0"/>
    <m/>
    <x v="0"/>
    <m/>
    <d v="2013-01-31T00:00:00"/>
    <m/>
    <x v="0"/>
    <s v="ÜNB"/>
  </r>
  <r>
    <s v="Amprion"/>
    <n v="10003764"/>
    <s v="Westnetz GmbH"/>
    <x v="8782"/>
    <n v="1"/>
    <s v="NI"/>
    <n v="49586"/>
    <x v="8"/>
    <m/>
    <s v="Osnabrück"/>
    <n v="17.149999999999999"/>
    <n v="10.255000000000001"/>
    <n v="10.255000000000001"/>
    <n v="12.14"/>
    <n v="14.650000000000002"/>
    <x v="2"/>
    <d v="2013-01-31T00:00:00"/>
    <x v="23"/>
    <x v="0"/>
    <m/>
    <x v="0"/>
    <m/>
    <d v="2013-01-31T00:00:00"/>
    <m/>
    <x v="0"/>
    <s v="ÜNB"/>
  </r>
  <r>
    <s v="Amprion"/>
    <n v="10003764"/>
    <s v="Westnetz GmbH"/>
    <x v="8783"/>
    <n v="1"/>
    <s v="NI"/>
    <n v="49593"/>
    <x v="6"/>
    <m/>
    <s v="Osnabrück"/>
    <n v="9.8699999999999992"/>
    <n v="9.3490000000000002"/>
    <n v="9.3490000000000002"/>
    <n v="9.3490000000000002"/>
    <n v="13.355714285714287"/>
    <x v="2"/>
    <d v="2013-01-31T00:00:00"/>
    <x v="23"/>
    <x v="0"/>
    <m/>
    <x v="0"/>
    <m/>
    <d v="2013-01-31T00:00:00"/>
    <m/>
    <x v="0"/>
    <s v="ÜNB"/>
  </r>
  <r>
    <s v="Amprion"/>
    <n v="10003764"/>
    <s v="Westnetz GmbH"/>
    <x v="8784"/>
    <n v="1"/>
    <s v="NI"/>
    <n v="49584"/>
    <x v="30"/>
    <m/>
    <s v="Osnabrück"/>
    <n v="28.26"/>
    <n v="8.7010000000000005"/>
    <n v="8.7010000000000005"/>
    <n v="19.747"/>
    <n v="12.430000000000001"/>
    <x v="2"/>
    <d v="2013-01-31T00:00:00"/>
    <x v="23"/>
    <x v="0"/>
    <m/>
    <x v="0"/>
    <m/>
    <d v="2013-01-31T00:00:00"/>
    <m/>
    <x v="0"/>
    <s v="ÜNB"/>
  </r>
  <r>
    <s v="Amprion"/>
    <n v="10003764"/>
    <s v="Westnetz GmbH"/>
    <x v="8785"/>
    <n v="1"/>
    <s v="NI"/>
    <n v="49152"/>
    <x v="16"/>
    <m/>
    <s v="Osnabrück"/>
    <n v="14.4"/>
    <n v="8.4700000000000006"/>
    <n v="8.4700000000000006"/>
    <n v="10.82"/>
    <n v="12.100000000000001"/>
    <x v="2"/>
    <d v="2013-01-31T00:00:00"/>
    <x v="23"/>
    <x v="0"/>
    <m/>
    <x v="0"/>
    <m/>
    <d v="2013-01-31T00:00:00"/>
    <m/>
    <x v="0"/>
    <s v="ÜNB"/>
  </r>
  <r>
    <s v="Amprion"/>
    <n v="10003764"/>
    <s v="Westnetz GmbH"/>
    <x v="8786"/>
    <n v="1"/>
    <s v="NI"/>
    <n v="49596"/>
    <x v="33"/>
    <m/>
    <s v="Osnabrück"/>
    <n v="14.625"/>
    <n v="8.4480000000000004"/>
    <n v="8.4480000000000004"/>
    <n v="11.593"/>
    <n v="12.068571428571429"/>
    <x v="2"/>
    <d v="2013-01-31T00:00:00"/>
    <x v="23"/>
    <x v="0"/>
    <m/>
    <x v="0"/>
    <m/>
    <d v="2013-01-31T00:00:00"/>
    <m/>
    <x v="0"/>
    <s v="ÜNB"/>
  </r>
  <r>
    <s v="Amprion"/>
    <n v="10003764"/>
    <s v="Westnetz GmbH"/>
    <x v="8787"/>
    <n v="1"/>
    <s v="NI"/>
    <n v="49134"/>
    <x v="19"/>
    <m/>
    <s v="Osnabrück"/>
    <n v="10.335000000000001"/>
    <n v="8.24"/>
    <n v="8.24"/>
    <n v="9.7029999999999994"/>
    <n v="11.771428571428572"/>
    <x v="2"/>
    <d v="2013-01-31T00:00:00"/>
    <x v="23"/>
    <x v="0"/>
    <m/>
    <x v="0"/>
    <m/>
    <d v="2013-01-31T00:00:00"/>
    <m/>
    <x v="0"/>
    <s v="ÜNB"/>
  </r>
  <r>
    <s v="Amprion"/>
    <n v="10000596"/>
    <s v="Teutoburger Energie Netzwerk eG"/>
    <x v="8788"/>
    <n v="1"/>
    <s v="NI"/>
    <n v="49176"/>
    <x v="5"/>
    <m/>
    <s v="Osnabrück"/>
    <n v="13.212"/>
    <n v="8.1549999999999994"/>
    <n v="8.1549999999999994"/>
    <n v="10.150399999999999"/>
    <n v="11.65"/>
    <x v="2"/>
    <d v="2013-01-31T00:00:00"/>
    <x v="23"/>
    <x v="0"/>
    <m/>
    <x v="0"/>
    <m/>
    <d v="2013-02-20T00:00:00"/>
    <m/>
    <x v="0"/>
    <s v="ÜNB"/>
  </r>
  <r>
    <s v="Amprion"/>
    <n v="10003764"/>
    <s v="Westnetz GmbH"/>
    <x v="8789"/>
    <n v="1"/>
    <s v="NI"/>
    <n v="49179"/>
    <x v="28"/>
    <m/>
    <s v="Osnabrück"/>
    <n v="24.74"/>
    <n v="7.7770000000000001"/>
    <n v="7.7770000000000001"/>
    <n v="21.6"/>
    <n v="11.110000000000001"/>
    <x v="2"/>
    <d v="2013-01-31T00:00:00"/>
    <x v="23"/>
    <x v="0"/>
    <m/>
    <x v="0"/>
    <m/>
    <d v="2013-01-31T00:00:00"/>
    <m/>
    <x v="0"/>
    <s v="ÜNB"/>
  </r>
  <r>
    <s v="Amprion"/>
    <n v="10000596"/>
    <s v="Teutoburger Energie Netzwerk eG"/>
    <x v="8790"/>
    <n v="1"/>
    <s v="NI"/>
    <n v="49176"/>
    <x v="5"/>
    <m/>
    <s v="Osnabrück"/>
    <n v="8.6240000000000006"/>
    <n v="5.8529"/>
    <n v="5.8529"/>
    <n v="5.8529"/>
    <n v="8.3612857142857155"/>
    <x v="2"/>
    <d v="2013-01-31T00:00:00"/>
    <x v="23"/>
    <x v="0"/>
    <m/>
    <x v="0"/>
    <m/>
    <d v="2013-01-31T00:00:00"/>
    <m/>
    <x v="0"/>
    <s v="ÜNB"/>
  </r>
  <r>
    <s v="Amprion"/>
    <n v="10001899"/>
    <s v="Stadtwerke Georgsmarienhütte Netz GmbH"/>
    <x v="8791"/>
    <n v="1"/>
    <s v="NI"/>
    <n v="49124"/>
    <x v="2"/>
    <m/>
    <s v="Osnabrück"/>
    <n v="15"/>
    <n v="5.0869999999999997"/>
    <n v="5.0869999999999997"/>
    <n v="5.0869999999999997"/>
    <n v="7.2671428571428569"/>
    <x v="2"/>
    <d v="2013-01-31T00:00:00"/>
    <x v="23"/>
    <x v="0"/>
    <m/>
    <x v="0"/>
    <m/>
    <d v="2013-01-31T00:00:00"/>
    <m/>
    <x v="0"/>
    <s v="ÜNB"/>
  </r>
  <r>
    <s v="Amprion"/>
    <n v="10003764"/>
    <s v="Westnetz GmbH"/>
    <x v="8792"/>
    <n v="1"/>
    <s v="NI"/>
    <n v="49638"/>
    <x v="21"/>
    <m/>
    <s v="Osnabrück"/>
    <n v="9.89"/>
    <n v="4.931"/>
    <n v="4.931"/>
    <n v="4.931"/>
    <n v="7.0442857142857145"/>
    <x v="2"/>
    <d v="2013-01-31T00:00:00"/>
    <x v="23"/>
    <x v="0"/>
    <m/>
    <x v="0"/>
    <m/>
    <d v="2013-01-31T00:00:00"/>
    <m/>
    <x v="0"/>
    <s v="ÜNB"/>
  </r>
  <r>
    <s v="Amprion"/>
    <n v="10003764"/>
    <s v="Westnetz GmbH"/>
    <x v="8793"/>
    <n v="1"/>
    <s v="NI"/>
    <n v="49584"/>
    <x v="30"/>
    <m/>
    <s v="Osnabrück"/>
    <n v="5.39"/>
    <n v="3.3839999999999999"/>
    <n v="3.3839999999999999"/>
    <n v="3.3839999999999999"/>
    <n v="4.8342857142857145"/>
    <x v="2"/>
    <d v="2013-01-31T00:00:00"/>
    <x v="23"/>
    <x v="0"/>
    <m/>
    <x v="0"/>
    <m/>
    <d v="2013-01-31T00:00:00"/>
    <m/>
    <x v="0"/>
    <s v="ÜNB"/>
  </r>
  <r>
    <s v="Amprion"/>
    <n v="10000596"/>
    <s v="Teutoburger Energie Netzwerk eG"/>
    <x v="8794"/>
    <n v="1"/>
    <s v="NI"/>
    <n v="49170"/>
    <x v="25"/>
    <m/>
    <s v="Osnabrück"/>
    <n v="4.29"/>
    <n v="2.3191999999999999"/>
    <n v="2.3191999999999999"/>
    <n v="2.3191999999999999"/>
    <n v="3.3131428571428572"/>
    <x v="2"/>
    <d v="2013-01-31T00:00:00"/>
    <x v="23"/>
    <x v="0"/>
    <m/>
    <x v="0"/>
    <m/>
    <d v="2013-02-06T00:00:00"/>
    <m/>
    <x v="0"/>
    <s v="ÜNB"/>
  </r>
  <r>
    <s v="Amprion"/>
    <n v="10001899"/>
    <s v="Stadtwerke Georgsmarienhütte Netz GmbH"/>
    <x v="8795"/>
    <n v="1"/>
    <s v="NI"/>
    <n v="49124"/>
    <x v="2"/>
    <m/>
    <s v="Osnabrück"/>
    <n v="4.3"/>
    <n v="2.2000000000000002"/>
    <n v="2.2000000000000002"/>
    <n v="2.2000000000000002"/>
    <n v="3.1428571428571432"/>
    <x v="2"/>
    <d v="2013-01-31T00:00:00"/>
    <x v="23"/>
    <x v="0"/>
    <m/>
    <x v="0"/>
    <m/>
    <d v="2013-02-22T00:00:00"/>
    <m/>
    <x v="0"/>
    <s v="ÜNB"/>
  </r>
  <r>
    <s v="Amprion"/>
    <n v="10003764"/>
    <s v="Westnetz GmbH"/>
    <x v="8796"/>
    <n v="1"/>
    <s v="NI"/>
    <n v="49163"/>
    <x v="26"/>
    <m/>
    <s v="Osnabrück"/>
    <n v="17.52"/>
    <n v="11.15"/>
    <n v="11.15"/>
    <n v="12.095000000000001"/>
    <n v="15.928571428571431"/>
    <x v="2"/>
    <d v="2013-02-01T00:00:00"/>
    <x v="23"/>
    <x v="8"/>
    <m/>
    <x v="0"/>
    <m/>
    <d v="2013-02-01T00:00:00"/>
    <m/>
    <x v="0"/>
    <s v="ÜNB"/>
  </r>
  <r>
    <s v="Amprion"/>
    <n v="10003764"/>
    <s v="Westnetz GmbH"/>
    <x v="8797"/>
    <n v="1"/>
    <s v="NI"/>
    <n v="49565"/>
    <x v="7"/>
    <m/>
    <s v="Osnabrück"/>
    <n v="16"/>
    <n v="10.157"/>
    <n v="10.157"/>
    <n v="13.939"/>
    <n v="14.510000000000002"/>
    <x v="2"/>
    <d v="2013-02-05T00:00:00"/>
    <x v="23"/>
    <x v="8"/>
    <m/>
    <x v="0"/>
    <m/>
    <d v="2013-02-05T00:00:00"/>
    <m/>
    <x v="0"/>
    <s v="ÜNB"/>
  </r>
  <r>
    <s v="Amprion"/>
    <n v="10000596"/>
    <s v="Teutoburger Energie Netzwerk eG"/>
    <x v="8798"/>
    <n v="1"/>
    <s v="NI"/>
    <n v="49170"/>
    <x v="25"/>
    <m/>
    <s v="Osnabrück"/>
    <n v="5.6349999999999998"/>
    <n v="3.1591999999999998"/>
    <n v="3.1591999999999998"/>
    <n v="3.1591999999999998"/>
    <n v="4.5131428571428573"/>
    <x v="2"/>
    <d v="2013-02-05T00:00:00"/>
    <x v="23"/>
    <x v="8"/>
    <m/>
    <x v="0"/>
    <m/>
    <d v="2013-02-12T00:00:00"/>
    <m/>
    <x v="0"/>
    <s v="ÜNB"/>
  </r>
  <r>
    <s v="Amprion"/>
    <n v="10000365"/>
    <s v="Elektrizitätsgenossenschaft Hasbergen eG"/>
    <x v="8799"/>
    <n v="1"/>
    <s v="NI"/>
    <n v="49205"/>
    <x v="9"/>
    <m/>
    <s v="Osnabrück"/>
    <n v="7.35"/>
    <n v="3.5"/>
    <n v="3.5"/>
    <n v="3.5"/>
    <n v="5"/>
    <x v="2"/>
    <d v="2013-02-06T00:00:00"/>
    <x v="23"/>
    <x v="8"/>
    <m/>
    <x v="0"/>
    <m/>
    <d v="2013-02-06T00:00:00"/>
    <m/>
    <x v="0"/>
    <s v="ÜNB"/>
  </r>
  <r>
    <s v="Amprion"/>
    <n v="10003764"/>
    <s v="Westnetz GmbH"/>
    <x v="8800"/>
    <n v="1"/>
    <s v="NI"/>
    <n v="49201"/>
    <x v="22"/>
    <m/>
    <s v="Osnabrück"/>
    <n v="7.14"/>
    <n v="4.7789999999999999"/>
    <n v="4.7789999999999999"/>
    <n v="4.7789999999999999"/>
    <n v="6.8271428571428574"/>
    <x v="2"/>
    <d v="2013-02-11T00:00:00"/>
    <x v="23"/>
    <x v="8"/>
    <m/>
    <x v="0"/>
    <m/>
    <d v="2013-02-11T00:00:00"/>
    <d v="2017-12-31T00:00:00"/>
    <x v="0"/>
    <s v="ÜNB"/>
  </r>
  <r>
    <s v="Amprion"/>
    <n v="10003764"/>
    <s v="Westnetz GmbH"/>
    <x v="8801"/>
    <n v="1"/>
    <s v="NI"/>
    <n v="49143"/>
    <x v="14"/>
    <m/>
    <s v="Osnabrück"/>
    <n v="5.88"/>
    <n v="4.8929999999999998"/>
    <n v="4.8929999999999998"/>
    <n v="4.8929999999999998"/>
    <n v="6.99"/>
    <x v="2"/>
    <d v="2013-02-15T00:00:00"/>
    <x v="23"/>
    <x v="8"/>
    <m/>
    <x v="0"/>
    <m/>
    <d v="2013-02-15T00:00:00"/>
    <m/>
    <x v="0"/>
    <s v="ÜNB"/>
  </r>
  <r>
    <s v="Amprion"/>
    <n v="10003764"/>
    <s v="Westnetz GmbH"/>
    <x v="8802"/>
    <n v="1"/>
    <s v="NI"/>
    <n v="49201"/>
    <x v="22"/>
    <m/>
    <s v="Osnabrück"/>
    <n v="7.35"/>
    <n v="4.6529999999999996"/>
    <n v="4.6529999999999996"/>
    <n v="4.6529999999999996"/>
    <n v="6.6471428571428568"/>
    <x v="2"/>
    <d v="2013-02-18T00:00:00"/>
    <x v="23"/>
    <x v="8"/>
    <m/>
    <x v="0"/>
    <m/>
    <d v="2013-02-18T00:00:00"/>
    <d v="2017-12-31T00:00:00"/>
    <x v="0"/>
    <s v="ÜNB"/>
  </r>
  <r>
    <s v="Amprion"/>
    <n v="10003764"/>
    <s v="Westnetz GmbH"/>
    <x v="8803"/>
    <n v="1"/>
    <s v="NI"/>
    <n v="49597"/>
    <x v="13"/>
    <m/>
    <s v="Osnabrück"/>
    <n v="3.9"/>
    <n v="2.3170000000000002"/>
    <n v="2.3170000000000002"/>
    <n v="2.3170000000000002"/>
    <n v="3.3100000000000005"/>
    <x v="2"/>
    <d v="2013-02-18T00:00:00"/>
    <x v="23"/>
    <x v="8"/>
    <m/>
    <x v="0"/>
    <m/>
    <d v="2013-02-18T00:00:00"/>
    <m/>
    <x v="0"/>
    <s v="ÜNB"/>
  </r>
  <r>
    <s v="Amprion"/>
    <n v="10003764"/>
    <s v="Westnetz GmbH"/>
    <x v="8804"/>
    <n v="1"/>
    <s v="NI"/>
    <n v="49565"/>
    <x v="7"/>
    <m/>
    <s v="Osnabrück"/>
    <n v="4.41"/>
    <n v="2.1440000000000001"/>
    <n v="2.1440000000000001"/>
    <n v="2.1440000000000001"/>
    <n v="3.0628571428571432"/>
    <x v="2"/>
    <d v="2013-02-18T00:00:00"/>
    <x v="23"/>
    <x v="8"/>
    <m/>
    <x v="0"/>
    <m/>
    <d v="2013-02-18T00:00:00"/>
    <m/>
    <x v="0"/>
    <s v="ÜNB"/>
  </r>
  <r>
    <s v="Amprion"/>
    <n v="10001473"/>
    <s v="Stadtwerke Bramsche GmbH"/>
    <x v="8805"/>
    <n v="1"/>
    <s v="NI"/>
    <n v="49565"/>
    <x v="7"/>
    <m/>
    <s v="Osnabrück"/>
    <n v="4.59"/>
    <n v="1.4370000000000001"/>
    <n v="1.4370000000000001"/>
    <n v="1.4370000000000001"/>
    <n v="2.0528571428571429"/>
    <x v="2"/>
    <d v="2013-02-18T00:00:00"/>
    <x v="23"/>
    <x v="8"/>
    <m/>
    <x v="0"/>
    <m/>
    <d v="2013-02-18T00:00:00"/>
    <m/>
    <x v="0"/>
    <s v="ÜNB"/>
  </r>
  <r>
    <s v="Amprion"/>
    <n v="10003764"/>
    <s v="Westnetz GmbH"/>
    <x v="8806"/>
    <n v="1"/>
    <s v="NI"/>
    <n v="49179"/>
    <x v="28"/>
    <m/>
    <s v="Osnabrück"/>
    <n v="30"/>
    <n v="18.712"/>
    <n v="18.712"/>
    <n v="22.119"/>
    <n v="26.731428571428573"/>
    <x v="2"/>
    <d v="2013-02-19T00:00:00"/>
    <x v="23"/>
    <x v="8"/>
    <m/>
    <x v="0"/>
    <m/>
    <d v="2013-02-19T00:00:00"/>
    <m/>
    <x v="0"/>
    <s v="ÜNB"/>
  </r>
  <r>
    <s v="Amprion"/>
    <n v="10003764"/>
    <s v="Westnetz GmbH"/>
    <x v="8807"/>
    <n v="1"/>
    <s v="NI"/>
    <n v="49565"/>
    <x v="7"/>
    <m/>
    <s v="Osnabrück"/>
    <n v="8.0850000000000009"/>
    <n v="4.726"/>
    <n v="4.726"/>
    <n v="4.726"/>
    <n v="6.7514285714285718"/>
    <x v="2"/>
    <d v="2013-02-19T00:00:00"/>
    <x v="23"/>
    <x v="8"/>
    <m/>
    <x v="0"/>
    <m/>
    <d v="2013-02-19T00:00:00"/>
    <m/>
    <x v="0"/>
    <s v="ÜNB"/>
  </r>
  <r>
    <s v="Amprion"/>
    <n v="10003764"/>
    <s v="Westnetz GmbH"/>
    <x v="8808"/>
    <n v="1"/>
    <s v="NI"/>
    <n v="49586"/>
    <x v="11"/>
    <s v="In den Wellen 3"/>
    <s v="Osnabrück"/>
    <n v="33.725000000000001"/>
    <n v="23.135999999999999"/>
    <n v="23.135999999999999"/>
    <n v="31.15"/>
    <n v="33.051428571428573"/>
    <x v="2"/>
    <d v="2013-02-20T00:00:00"/>
    <x v="23"/>
    <x v="8"/>
    <m/>
    <x v="0"/>
    <m/>
    <d v="2013-02-20T00:00:00"/>
    <m/>
    <x v="0"/>
    <s v="ÜNB"/>
  </r>
  <r>
    <s v="Amprion"/>
    <n v="10003764"/>
    <s v="Westnetz GmbH"/>
    <x v="8809"/>
    <n v="1"/>
    <s v="NI"/>
    <n v="49565"/>
    <x v="7"/>
    <m/>
    <s v="Osnabrück"/>
    <n v="19.350000000000001"/>
    <n v="15.852"/>
    <n v="15.852"/>
    <n v="17.010000000000002"/>
    <n v="22.645714285714288"/>
    <x v="2"/>
    <d v="2013-02-20T00:00:00"/>
    <x v="23"/>
    <x v="8"/>
    <m/>
    <x v="0"/>
    <m/>
    <d v="2013-02-20T00:00:00"/>
    <m/>
    <x v="0"/>
    <s v="ÜNB"/>
  </r>
  <r>
    <s v="Amprion"/>
    <n v="10003764"/>
    <s v="Westnetz GmbH"/>
    <x v="8810"/>
    <n v="1"/>
    <s v="NI"/>
    <n v="49626"/>
    <x v="29"/>
    <m/>
    <s v="Osnabrück"/>
    <n v="22.54"/>
    <n v="6.2430000000000003"/>
    <n v="6.2430000000000003"/>
    <n v="17.407"/>
    <n v="8.918571428571429"/>
    <x v="2"/>
    <d v="2013-02-20T00:00:00"/>
    <x v="23"/>
    <x v="8"/>
    <m/>
    <x v="0"/>
    <m/>
    <d v="2013-02-20T00:00:00"/>
    <m/>
    <x v="0"/>
    <s v="ÜNB"/>
  </r>
  <r>
    <s v="Amprion"/>
    <n v="10003764"/>
    <s v="Westnetz GmbH"/>
    <x v="8811"/>
    <n v="1"/>
    <s v="NI"/>
    <n v="49163"/>
    <x v="26"/>
    <m/>
    <s v="Osnabrück"/>
    <n v="8.82"/>
    <n v="4.9939999999999998"/>
    <n v="4.9939999999999998"/>
    <n v="4.9939999999999998"/>
    <n v="7.1342857142857143"/>
    <x v="2"/>
    <d v="2013-02-20T00:00:00"/>
    <x v="23"/>
    <x v="8"/>
    <m/>
    <x v="0"/>
    <m/>
    <d v="2013-02-20T00:00:00"/>
    <m/>
    <x v="0"/>
    <s v="ÜNB"/>
  </r>
  <r>
    <s v="Amprion"/>
    <n v="10003764"/>
    <s v="Westnetz GmbH"/>
    <x v="8812"/>
    <n v="1"/>
    <s v="NI"/>
    <n v="49163"/>
    <x v="26"/>
    <s v="Zur Gilde 4"/>
    <s v="Osnabrück"/>
    <n v="43.12"/>
    <n v="24.401"/>
    <n v="24.401"/>
    <n v="35.484000000000002"/>
    <n v="34.85857142857143"/>
    <x v="2"/>
    <d v="2013-02-21T00:00:00"/>
    <x v="23"/>
    <x v="8"/>
    <m/>
    <x v="0"/>
    <m/>
    <d v="2013-02-21T00:00:00"/>
    <m/>
    <x v="0"/>
    <s v="ÜNB"/>
  </r>
  <r>
    <s v="Amprion"/>
    <n v="10003764"/>
    <s v="Westnetz GmbH"/>
    <x v="8813"/>
    <n v="1"/>
    <s v="NI"/>
    <n v="49637"/>
    <x v="10"/>
    <m/>
    <s v="Osnabrück"/>
    <n v="24.5"/>
    <n v="17.501000000000001"/>
    <n v="17.501000000000001"/>
    <n v="20.593"/>
    <n v="25.001428571428576"/>
    <x v="2"/>
    <d v="2013-02-21T00:00:00"/>
    <x v="23"/>
    <x v="8"/>
    <m/>
    <x v="0"/>
    <m/>
    <d v="2013-02-21T00:00:00"/>
    <m/>
    <x v="0"/>
    <s v="ÜNB"/>
  </r>
  <r>
    <s v="Amprion"/>
    <n v="10003764"/>
    <s v="Westnetz GmbH"/>
    <x v="8814"/>
    <n v="1"/>
    <s v="NI"/>
    <n v="49638"/>
    <x v="21"/>
    <m/>
    <s v="Osnabrück"/>
    <n v="7.75"/>
    <n v="5.69"/>
    <n v="5.69"/>
    <n v="5.69"/>
    <n v="8.1285714285714299"/>
    <x v="2"/>
    <d v="2013-02-21T00:00:00"/>
    <x v="23"/>
    <x v="8"/>
    <m/>
    <x v="0"/>
    <m/>
    <d v="2013-02-21T00:00:00"/>
    <m/>
    <x v="0"/>
    <s v="ÜNB"/>
  </r>
  <r>
    <s v="Amprion"/>
    <n v="10000365"/>
    <s v="Elektrizitätsgenossenschaft Hasbergen eG"/>
    <x v="8815"/>
    <n v="1"/>
    <s v="NI"/>
    <n v="49205"/>
    <x v="9"/>
    <m/>
    <s v="Osnabrück"/>
    <n v="7"/>
    <n v="4.4210000000000003"/>
    <n v="4.4210000000000003"/>
    <n v="4.4210000000000003"/>
    <n v="6.3157142857142867"/>
    <x v="2"/>
    <d v="2013-02-21T00:00:00"/>
    <x v="23"/>
    <x v="8"/>
    <m/>
    <x v="0"/>
    <m/>
    <d v="2013-02-21T00:00:00"/>
    <m/>
    <x v="0"/>
    <s v="ÜNB"/>
  </r>
  <r>
    <s v="Amprion"/>
    <n v="10001473"/>
    <s v="Stadtwerke Bramsche GmbH"/>
    <x v="8816"/>
    <n v="1"/>
    <s v="NI"/>
    <n v="49565"/>
    <x v="7"/>
    <m/>
    <s v="Osnabrück"/>
    <n v="6.86"/>
    <n v="3.988"/>
    <n v="3.988"/>
    <n v="3.988"/>
    <n v="5.6971428571428575"/>
    <x v="2"/>
    <d v="2013-02-21T00:00:00"/>
    <x v="23"/>
    <x v="8"/>
    <m/>
    <x v="0"/>
    <m/>
    <d v="2013-02-21T00:00:00"/>
    <m/>
    <x v="0"/>
    <s v="ÜNB"/>
  </r>
  <r>
    <s v="Amprion"/>
    <n v="10003764"/>
    <s v="Westnetz GmbH"/>
    <x v="8817"/>
    <n v="1"/>
    <s v="NI"/>
    <n v="49163"/>
    <x v="26"/>
    <m/>
    <s v="Osnabrück"/>
    <n v="6.2"/>
    <n v="3.3780000000000001"/>
    <n v="3.3780000000000001"/>
    <n v="3.3780000000000001"/>
    <n v="4.8257142857142865"/>
    <x v="2"/>
    <d v="2013-02-21T00:00:00"/>
    <x v="23"/>
    <x v="8"/>
    <m/>
    <x v="0"/>
    <m/>
    <d v="2013-02-21T00:00:00"/>
    <m/>
    <x v="0"/>
    <s v="ÜNB"/>
  </r>
  <r>
    <s v="Amprion"/>
    <n v="10003764"/>
    <s v="Westnetz GmbH"/>
    <x v="8818"/>
    <n v="1"/>
    <s v="NI"/>
    <n v="49163"/>
    <x v="26"/>
    <m/>
    <s v="Osnabrück"/>
    <n v="15.36"/>
    <n v="8.2129999999999992"/>
    <n v="8.2129999999999992"/>
    <n v="12.355"/>
    <n v="11.732857142857142"/>
    <x v="2"/>
    <d v="2013-02-22T00:00:00"/>
    <x v="23"/>
    <x v="8"/>
    <m/>
    <x v="0"/>
    <m/>
    <d v="2013-02-22T00:00:00"/>
    <m/>
    <x v="0"/>
    <s v="ÜNB"/>
  </r>
  <r>
    <s v="Amprion"/>
    <n v="10003764"/>
    <s v="Westnetz GmbH"/>
    <x v="8819"/>
    <n v="1"/>
    <s v="NI"/>
    <n v="49637"/>
    <x v="10"/>
    <m/>
    <s v="Osnabrück"/>
    <n v="12.6"/>
    <n v="7.9450000000000003"/>
    <n v="7.9450000000000003"/>
    <n v="9.3699999999999992"/>
    <n v="11.350000000000001"/>
    <x v="2"/>
    <d v="2013-02-22T00:00:00"/>
    <x v="23"/>
    <x v="8"/>
    <m/>
    <x v="0"/>
    <m/>
    <d v="2013-02-22T00:00:00"/>
    <m/>
    <x v="0"/>
    <s v="ÜNB"/>
  </r>
  <r>
    <s v="Amprion"/>
    <n v="10003764"/>
    <s v="Westnetz GmbH"/>
    <x v="8820"/>
    <n v="1"/>
    <s v="NI"/>
    <n v="49565"/>
    <x v="7"/>
    <m/>
    <s v="Osnabrück"/>
    <n v="9.5549999999999997"/>
    <n v="7.6139999999999999"/>
    <n v="7.6139999999999999"/>
    <n v="7.6139999999999999"/>
    <n v="10.877142857142857"/>
    <x v="2"/>
    <d v="2013-02-22T00:00:00"/>
    <x v="23"/>
    <x v="8"/>
    <m/>
    <x v="0"/>
    <m/>
    <d v="2013-02-22T00:00:00"/>
    <m/>
    <x v="0"/>
    <s v="ÜNB"/>
  </r>
  <r>
    <s v="Amprion"/>
    <n v="10003764"/>
    <s v="Westnetz GmbH"/>
    <x v="8821"/>
    <n v="1"/>
    <s v="NI"/>
    <n v="49143"/>
    <x v="14"/>
    <m/>
    <s v="Osnabrück"/>
    <n v="6.89"/>
    <n v="4.0069999999999997"/>
    <n v="4.0069999999999997"/>
    <n v="4.0069999999999997"/>
    <n v="5.7242857142857142"/>
    <x v="2"/>
    <d v="2013-02-23T00:00:00"/>
    <x v="23"/>
    <x v="8"/>
    <m/>
    <x v="0"/>
    <m/>
    <d v="2013-02-23T00:00:00"/>
    <m/>
    <x v="0"/>
    <s v="ÜNB"/>
  </r>
  <r>
    <s v="Amprion"/>
    <n v="10003764"/>
    <s v="Westnetz GmbH"/>
    <x v="8822"/>
    <n v="1"/>
    <s v="NI"/>
    <n v="49134"/>
    <x v="19"/>
    <m/>
    <s v="Osnabrück"/>
    <n v="11.27"/>
    <n v="6.9740000000000002"/>
    <n v="6.9740000000000002"/>
    <n v="8.8970000000000002"/>
    <n v="9.9628571428571444"/>
    <x v="2"/>
    <d v="2013-02-25T00:00:00"/>
    <x v="23"/>
    <x v="8"/>
    <m/>
    <x v="0"/>
    <m/>
    <d v="2013-02-25T00:00:00"/>
    <m/>
    <x v="0"/>
    <s v="ÜNB"/>
  </r>
  <r>
    <s v="Amprion"/>
    <n v="10003764"/>
    <s v="Westnetz GmbH"/>
    <x v="8823"/>
    <n v="1"/>
    <s v="NI"/>
    <n v="49637"/>
    <x v="10"/>
    <m/>
    <s v="Osnabrück"/>
    <n v="9.8000000000000007"/>
    <n v="6.1440000000000001"/>
    <n v="6.1440000000000001"/>
    <n v="6.1440000000000001"/>
    <n v="8.7771428571428576"/>
    <x v="2"/>
    <d v="2013-02-25T00:00:00"/>
    <x v="23"/>
    <x v="8"/>
    <m/>
    <x v="0"/>
    <m/>
    <d v="2013-02-25T00:00:00"/>
    <m/>
    <x v="0"/>
    <s v="ÜNB"/>
  </r>
  <r>
    <s v="Amprion"/>
    <n v="10003764"/>
    <s v="Westnetz GmbH"/>
    <x v="8824"/>
    <n v="1"/>
    <s v="NI"/>
    <n v="49626"/>
    <x v="29"/>
    <m/>
    <s v="Osnabrück"/>
    <n v="9.36"/>
    <n v="6.0119999999999996"/>
    <n v="6.0119999999999996"/>
    <n v="6.0119999999999996"/>
    <n v="8.588571428571429"/>
    <x v="2"/>
    <d v="2013-02-25T00:00:00"/>
    <x v="23"/>
    <x v="8"/>
    <m/>
    <x v="0"/>
    <m/>
    <d v="2013-02-25T00:00:00"/>
    <m/>
    <x v="0"/>
    <s v="ÜNB"/>
  </r>
  <r>
    <s v="Amprion"/>
    <n v="10001899"/>
    <s v="Stadtwerke Georgsmarienhütte Netz GmbH"/>
    <x v="8825"/>
    <n v="1"/>
    <s v="NI"/>
    <n v="49124"/>
    <x v="2"/>
    <m/>
    <s v="Osnabrück"/>
    <n v="8.74"/>
    <n v="5.68"/>
    <n v="5.68"/>
    <n v="5.68"/>
    <n v="8.1142857142857139"/>
    <x v="2"/>
    <d v="2013-02-25T00:00:00"/>
    <x v="23"/>
    <x v="8"/>
    <m/>
    <x v="0"/>
    <m/>
    <d v="2013-03-14T00:00:00"/>
    <m/>
    <x v="0"/>
    <s v="ÜNB"/>
  </r>
  <r>
    <s v="Amprion"/>
    <n v="10003764"/>
    <s v="Westnetz GmbH"/>
    <x v="8826"/>
    <n v="1"/>
    <s v="NI"/>
    <n v="49186"/>
    <x v="23"/>
    <m/>
    <s v="Osnabrück"/>
    <n v="8.09"/>
    <n v="4.6269999999999998"/>
    <n v="4.6269999999999998"/>
    <n v="4.6269999999999998"/>
    <n v="6.61"/>
    <x v="2"/>
    <d v="2013-02-25T00:00:00"/>
    <x v="23"/>
    <x v="8"/>
    <m/>
    <x v="0"/>
    <m/>
    <d v="2013-02-25T00:00:00"/>
    <m/>
    <x v="0"/>
    <s v="ÜNB"/>
  </r>
  <r>
    <s v="Amprion"/>
    <n v="10003764"/>
    <s v="Westnetz GmbH"/>
    <x v="8827"/>
    <n v="1"/>
    <s v="NI"/>
    <n v="49593"/>
    <x v="6"/>
    <m/>
    <s v="Osnabrück"/>
    <n v="9.64"/>
    <n v="3.8639999999999999"/>
    <n v="3.8639999999999999"/>
    <n v="3.8639999999999999"/>
    <n v="5.5200000000000005"/>
    <x v="2"/>
    <d v="2013-02-25T00:00:00"/>
    <x v="23"/>
    <x v="8"/>
    <m/>
    <x v="0"/>
    <m/>
    <d v="2013-02-25T00:00:00"/>
    <m/>
    <x v="0"/>
    <s v="ÜNB"/>
  </r>
  <r>
    <s v="Amprion"/>
    <n v="10001473"/>
    <s v="Stadtwerke Bramsche GmbH"/>
    <x v="8828"/>
    <n v="1"/>
    <s v="NI"/>
    <n v="49565"/>
    <x v="7"/>
    <m/>
    <s v="Osnabrück"/>
    <n v="7.68"/>
    <n v="5.1349999999999998"/>
    <n v="5.1349999999999998"/>
    <n v="5.1349999999999998"/>
    <n v="7.3357142857142863"/>
    <x v="2"/>
    <d v="2013-02-26T00:00:00"/>
    <x v="23"/>
    <x v="8"/>
    <m/>
    <x v="0"/>
    <m/>
    <d v="2013-02-26T00:00:00"/>
    <m/>
    <x v="0"/>
    <s v="ÜNB"/>
  </r>
  <r>
    <s v="Amprion"/>
    <n v="10001899"/>
    <s v="Stadtwerke Georgsmarienhütte Netz GmbH"/>
    <x v="8829"/>
    <n v="1"/>
    <s v="NI"/>
    <n v="49124"/>
    <x v="2"/>
    <m/>
    <s v="Osnabrück"/>
    <n v="8.16"/>
    <n v="4.7869999999999999"/>
    <n v="4.7869999999999999"/>
    <n v="4.7869999999999999"/>
    <n v="6.838571428571429"/>
    <x v="2"/>
    <d v="2013-02-26T00:00:00"/>
    <x v="23"/>
    <x v="8"/>
    <m/>
    <x v="0"/>
    <m/>
    <d v="2013-02-26T00:00:00"/>
    <m/>
    <x v="0"/>
    <s v="ÜNB"/>
  </r>
  <r>
    <s v="Amprion"/>
    <n v="10000596"/>
    <s v="Teutoburger Energie Netzwerk eG"/>
    <x v="8830"/>
    <n v="1"/>
    <s v="NI"/>
    <n v="49196"/>
    <x v="18"/>
    <m/>
    <s v="Osnabrück"/>
    <n v="6"/>
    <n v="3.9950000000000001"/>
    <n v="3.9950000000000001"/>
    <n v="5.2008000000000001"/>
    <n v="5.7071428571428573"/>
    <x v="2"/>
    <d v="2013-02-26T00:00:00"/>
    <x v="23"/>
    <x v="8"/>
    <m/>
    <x v="0"/>
    <m/>
    <d v="2013-03-14T00:00:00"/>
    <m/>
    <x v="0"/>
    <s v="ÜNB"/>
  </r>
  <r>
    <s v="Amprion"/>
    <n v="10003764"/>
    <s v="Westnetz GmbH"/>
    <x v="8831"/>
    <n v="1"/>
    <s v="NI"/>
    <n v="49565"/>
    <x v="7"/>
    <m/>
    <s v="Osnabrück"/>
    <n v="17.55"/>
    <n v="13.244"/>
    <n v="13.244"/>
    <n v="14.598000000000001"/>
    <n v="18.920000000000002"/>
    <x v="2"/>
    <d v="2013-02-27T00:00:00"/>
    <x v="23"/>
    <x v="8"/>
    <m/>
    <x v="0"/>
    <m/>
    <d v="2013-02-27T00:00:00"/>
    <m/>
    <x v="0"/>
    <s v="ÜNB"/>
  </r>
  <r>
    <s v="Amprion"/>
    <n v="10001899"/>
    <s v="Stadtwerke Georgsmarienhütte Netz GmbH"/>
    <x v="8832"/>
    <n v="1"/>
    <s v="NI"/>
    <n v="49124"/>
    <x v="2"/>
    <m/>
    <s v="Osnabrück"/>
    <n v="24.99"/>
    <n v="10.747999999999999"/>
    <n v="10.747999999999999"/>
    <n v="10.747999999999999"/>
    <n v="15.354285714285714"/>
    <x v="2"/>
    <d v="2013-02-27T00:00:00"/>
    <x v="23"/>
    <x v="8"/>
    <m/>
    <x v="0"/>
    <m/>
    <d v="2013-02-27T00:00:00"/>
    <m/>
    <x v="0"/>
    <s v="ÜNB"/>
  </r>
  <r>
    <s v="Amprion"/>
    <n v="10003764"/>
    <s v="Westnetz GmbH"/>
    <x v="8833"/>
    <n v="1"/>
    <s v="NI"/>
    <n v="49565"/>
    <x v="7"/>
    <m/>
    <s v="Osnabrück"/>
    <n v="9.8000000000000007"/>
    <n v="8.3829999999999991"/>
    <n v="8.3829999999999991"/>
    <n v="8.3829999999999991"/>
    <n v="11.975714285714286"/>
    <x v="2"/>
    <d v="2013-02-27T00:00:00"/>
    <x v="23"/>
    <x v="8"/>
    <m/>
    <x v="0"/>
    <m/>
    <d v="2013-02-27T00:00:00"/>
    <m/>
    <x v="0"/>
    <s v="ÜNB"/>
  </r>
  <r>
    <s v="Amprion"/>
    <n v="10003764"/>
    <s v="Westnetz GmbH"/>
    <x v="8834"/>
    <n v="1"/>
    <s v="NI"/>
    <n v="49163"/>
    <x v="26"/>
    <m/>
    <s v="Osnabrück"/>
    <n v="11.27"/>
    <n v="6.7880000000000003"/>
    <n v="6.7880000000000003"/>
    <n v="7.923"/>
    <n v="9.6971428571428575"/>
    <x v="2"/>
    <d v="2013-02-27T00:00:00"/>
    <x v="23"/>
    <x v="8"/>
    <m/>
    <x v="0"/>
    <m/>
    <d v="2013-02-27T00:00:00"/>
    <m/>
    <x v="0"/>
    <s v="ÜNB"/>
  </r>
  <r>
    <s v="Amprion"/>
    <n v="10003764"/>
    <s v="Westnetz GmbH"/>
    <x v="8835"/>
    <n v="1"/>
    <s v="NI"/>
    <n v="49565"/>
    <x v="7"/>
    <m/>
    <s v="Osnabrück"/>
    <n v="9.5050000000000008"/>
    <n v="6.0129999999999999"/>
    <n v="6.0129999999999999"/>
    <n v="6.0129999999999999"/>
    <n v="8.59"/>
    <x v="2"/>
    <d v="2013-02-27T00:00:00"/>
    <x v="23"/>
    <x v="8"/>
    <m/>
    <x v="0"/>
    <m/>
    <d v="2013-02-27T00:00:00"/>
    <m/>
    <x v="0"/>
    <s v="ÜNB"/>
  </r>
  <r>
    <s v="Amprion"/>
    <n v="10000596"/>
    <s v="Teutoburger Energie Netzwerk eG"/>
    <x v="8836"/>
    <n v="1"/>
    <s v="NI"/>
    <n v="49176"/>
    <x v="5"/>
    <m/>
    <s v="Osnabrück"/>
    <n v="5.5"/>
    <n v="4.3476999999999997"/>
    <n v="4.3476999999999997"/>
    <n v="4.3476999999999997"/>
    <n v="6.2110000000000003"/>
    <x v="2"/>
    <d v="2013-02-27T00:00:00"/>
    <x v="23"/>
    <x v="8"/>
    <m/>
    <x v="0"/>
    <m/>
    <d v="2013-03-14T00:00:00"/>
    <m/>
    <x v="0"/>
    <s v="ÜNB"/>
  </r>
  <r>
    <s v="Amprion"/>
    <n v="10000596"/>
    <s v="Teutoburger Energie Netzwerk eG"/>
    <x v="8837"/>
    <n v="1"/>
    <s v="NI"/>
    <n v="49176"/>
    <x v="5"/>
    <m/>
    <s v="Osnabrück"/>
    <n v="5"/>
    <n v="4.0827999999999998"/>
    <n v="4.0827999999999998"/>
    <n v="4.0827999999999998"/>
    <n v="5.8325714285714287"/>
    <x v="2"/>
    <d v="2013-02-27T00:00:00"/>
    <x v="23"/>
    <x v="8"/>
    <m/>
    <x v="0"/>
    <m/>
    <d v="2013-03-14T00:00:00"/>
    <m/>
    <x v="0"/>
    <s v="ÜNB"/>
  </r>
  <r>
    <s v="Amprion"/>
    <n v="10003764"/>
    <s v="Westnetz GmbH"/>
    <x v="8838"/>
    <n v="1"/>
    <s v="NI"/>
    <n v="49324"/>
    <x v="3"/>
    <m/>
    <s v="Osnabrück"/>
    <n v="7.91"/>
    <n v="3.5419999999999998"/>
    <n v="3.5419999999999998"/>
    <n v="3.5419999999999998"/>
    <n v="5.0600000000000005"/>
    <x v="2"/>
    <d v="2013-02-27T00:00:00"/>
    <x v="23"/>
    <x v="8"/>
    <m/>
    <x v="0"/>
    <m/>
    <d v="2013-02-27T00:00:00"/>
    <m/>
    <x v="0"/>
    <s v="ÜNB"/>
  </r>
  <r>
    <s v="Amprion"/>
    <n v="10000596"/>
    <s v="Teutoburger Energie Netzwerk eG"/>
    <x v="8839"/>
    <n v="1"/>
    <s v="NI"/>
    <n v="49176"/>
    <x v="5"/>
    <m/>
    <s v="Osnabrück"/>
    <n v="7.2"/>
    <n v="3.1489000000000003"/>
    <n v="3.1489000000000003"/>
    <n v="3.1489000000000003"/>
    <n v="4.4984285714285717"/>
    <x v="2"/>
    <d v="2013-02-27T00:00:00"/>
    <x v="23"/>
    <x v="8"/>
    <m/>
    <x v="0"/>
    <m/>
    <d v="2013-03-21T00:00:00"/>
    <m/>
    <x v="0"/>
    <s v="ÜNB"/>
  </r>
  <r>
    <s v="Amprion"/>
    <n v="10001899"/>
    <s v="Stadtwerke Georgsmarienhütte Netz GmbH"/>
    <x v="8840"/>
    <n v="1"/>
    <s v="NI"/>
    <n v="49124"/>
    <x v="2"/>
    <m/>
    <s v="Osnabrück"/>
    <n v="4.2"/>
    <n v="2.089"/>
    <n v="2.089"/>
    <n v="2.089"/>
    <n v="2.9842857142857144"/>
    <x v="2"/>
    <d v="2013-02-27T00:00:00"/>
    <x v="23"/>
    <x v="8"/>
    <m/>
    <x v="0"/>
    <m/>
    <d v="2013-02-27T00:00:00"/>
    <m/>
    <x v="0"/>
    <s v="ÜNB"/>
  </r>
  <r>
    <s v="Amprion"/>
    <n v="10003764"/>
    <s v="Westnetz GmbH"/>
    <x v="8841"/>
    <n v="1"/>
    <s v="NI"/>
    <n v="49577"/>
    <x v="15"/>
    <m/>
    <s v="Osnabrück"/>
    <n v="14.21"/>
    <n v="1.7150000000000001"/>
    <n v="1.7150000000000001"/>
    <n v="14.31"/>
    <n v="2.4500000000000002"/>
    <x v="2"/>
    <d v="2013-02-27T00:00:00"/>
    <x v="23"/>
    <x v="8"/>
    <m/>
    <x v="0"/>
    <m/>
    <d v="2013-02-27T00:00:00"/>
    <m/>
    <x v="0"/>
    <s v="ÜNB"/>
  </r>
  <r>
    <s v="Amprion"/>
    <n v="10003764"/>
    <s v="Westnetz GmbH"/>
    <x v="8842"/>
    <n v="1"/>
    <s v="NI"/>
    <n v="49635"/>
    <x v="27"/>
    <m/>
    <s v="Osnabrück"/>
    <n v="6.24"/>
    <n v="0.495"/>
    <n v="0.495"/>
    <n v="0.495"/>
    <n v="0.70714285714285718"/>
    <x v="2"/>
    <d v="2013-02-27T00:00:00"/>
    <x v="23"/>
    <x v="8"/>
    <m/>
    <x v="0"/>
    <m/>
    <d v="2013-02-27T00:00:00"/>
    <m/>
    <x v="0"/>
    <s v="ÜNB"/>
  </r>
  <r>
    <s v="Amprion"/>
    <n v="10003764"/>
    <s v="Westnetz GmbH"/>
    <x v="8843"/>
    <n v="1"/>
    <s v="NI"/>
    <n v="49163"/>
    <x v="26"/>
    <s v="Grüner Weg 14"/>
    <s v="Osnabrück"/>
    <n v="716.28"/>
    <n v="646.63681000000008"/>
    <n v="646.63681000000008"/>
    <n v="646.63681000000008"/>
    <n v="923.76687142857156"/>
    <x v="2"/>
    <d v="2013-02-28T00:00:00"/>
    <x v="23"/>
    <x v="8"/>
    <m/>
    <x v="0"/>
    <m/>
    <d v="2013-02-28T00:00:00"/>
    <m/>
    <x v="0"/>
    <s v="ÜNB"/>
  </r>
  <r>
    <s v="Amprion"/>
    <n v="10003764"/>
    <s v="Westnetz GmbH"/>
    <x v="8844"/>
    <n v="1"/>
    <s v="NI"/>
    <n v="49328"/>
    <x v="3"/>
    <s v="Düingdorfer Str. 45"/>
    <s v="Osnabrück"/>
    <n v="48"/>
    <n v="28.45"/>
    <n v="28.45"/>
    <n v="39.549999999999997"/>
    <n v="40.642857142857146"/>
    <x v="2"/>
    <d v="2013-02-28T00:00:00"/>
    <x v="23"/>
    <x v="8"/>
    <m/>
    <x v="0"/>
    <m/>
    <d v="2013-02-28T00:00:00"/>
    <m/>
    <x v="0"/>
    <s v="ÜNB"/>
  </r>
  <r>
    <s v="Amprion"/>
    <n v="10003764"/>
    <s v="Westnetz GmbH"/>
    <x v="8845"/>
    <n v="1"/>
    <s v="NI"/>
    <n v="49577"/>
    <x v="4"/>
    <m/>
    <s v="Osnabrück"/>
    <n v="29.52"/>
    <n v="25.329000000000001"/>
    <n v="25.329000000000001"/>
    <n v="25.329000000000001"/>
    <n v="36.184285714285714"/>
    <x v="2"/>
    <d v="2013-02-28T00:00:00"/>
    <x v="23"/>
    <x v="8"/>
    <m/>
    <x v="0"/>
    <m/>
    <d v="2013-02-28T00:00:00"/>
    <m/>
    <x v="0"/>
    <s v="ÜNB"/>
  </r>
  <r>
    <s v="Amprion"/>
    <n v="10003764"/>
    <s v="Westnetz GmbH"/>
    <x v="8846"/>
    <n v="1"/>
    <s v="NI"/>
    <n v="49593"/>
    <x v="6"/>
    <m/>
    <s v="Osnabrück"/>
    <n v="27.45"/>
    <n v="22.643000000000001"/>
    <n v="22.643000000000001"/>
    <n v="22.643000000000001"/>
    <n v="32.347142857142863"/>
    <x v="2"/>
    <d v="2013-02-28T00:00:00"/>
    <x v="23"/>
    <x v="8"/>
    <m/>
    <x v="0"/>
    <m/>
    <d v="2013-02-28T00:00:00"/>
    <m/>
    <x v="0"/>
    <s v="ÜNB"/>
  </r>
  <r>
    <s v="Amprion"/>
    <n v="10003764"/>
    <s v="Westnetz GmbH"/>
    <x v="8847"/>
    <n v="1"/>
    <s v="NI"/>
    <n v="49626"/>
    <x v="1"/>
    <m/>
    <s v="Osnabrück"/>
    <n v="26.9"/>
    <n v="16.399999999999999"/>
    <n v="16.399999999999999"/>
    <n v="19.114000000000001"/>
    <n v="23.428571428571427"/>
    <x v="2"/>
    <d v="2013-02-28T00:00:00"/>
    <x v="23"/>
    <x v="8"/>
    <m/>
    <x v="0"/>
    <m/>
    <d v="2013-02-28T00:00:00"/>
    <m/>
    <x v="0"/>
    <s v="ÜNB"/>
  </r>
  <r>
    <s v="Amprion"/>
    <n v="10003764"/>
    <s v="Westnetz GmbH"/>
    <x v="8848"/>
    <n v="1"/>
    <s v="NI"/>
    <n v="49610"/>
    <x v="12"/>
    <m/>
    <s v="Osnabrück"/>
    <n v="28.8"/>
    <n v="13.521000000000001"/>
    <n v="13.521000000000001"/>
    <n v="21.571000000000002"/>
    <n v="19.315714285714289"/>
    <x v="2"/>
    <d v="2013-02-28T00:00:00"/>
    <x v="23"/>
    <x v="8"/>
    <m/>
    <x v="0"/>
    <m/>
    <d v="2013-02-28T00:00:00"/>
    <m/>
    <x v="0"/>
    <s v="ÜNB"/>
  </r>
  <r>
    <s v="Amprion"/>
    <n v="10003764"/>
    <s v="Westnetz GmbH"/>
    <x v="8849"/>
    <n v="1"/>
    <s v="NI"/>
    <n v="49163"/>
    <x v="26"/>
    <m/>
    <s v="Osnabrück"/>
    <n v="11.08"/>
    <n v="8.3149999999999995"/>
    <n v="8.3149999999999995"/>
    <n v="10.52"/>
    <n v="11.878571428571428"/>
    <x v="2"/>
    <d v="2013-02-28T00:00:00"/>
    <x v="23"/>
    <x v="8"/>
    <m/>
    <x v="0"/>
    <m/>
    <d v="2013-02-28T00:00:00"/>
    <m/>
    <x v="0"/>
    <s v="ÜNB"/>
  </r>
  <r>
    <s v="Amprion"/>
    <n v="10003764"/>
    <s v="Westnetz GmbH"/>
    <x v="8850"/>
    <n v="1"/>
    <s v="NI"/>
    <n v="49637"/>
    <x v="10"/>
    <m/>
    <s v="Osnabrück"/>
    <n v="12.09"/>
    <n v="8.125"/>
    <n v="8.125"/>
    <n v="9.7910000000000004"/>
    <n v="11.607142857142858"/>
    <x v="2"/>
    <d v="2013-02-28T00:00:00"/>
    <x v="23"/>
    <x v="8"/>
    <m/>
    <x v="0"/>
    <m/>
    <d v="2013-02-28T00:00:00"/>
    <m/>
    <x v="0"/>
    <s v="ÜNB"/>
  </r>
  <r>
    <s v="Amprion"/>
    <n v="10003764"/>
    <s v="Westnetz GmbH"/>
    <x v="8851"/>
    <n v="1"/>
    <s v="NI"/>
    <n v="49584"/>
    <x v="30"/>
    <m/>
    <s v="Osnabrück"/>
    <n v="9.5"/>
    <n v="6.6959999999999997"/>
    <n v="6.6959999999999997"/>
    <n v="6.6959999999999997"/>
    <n v="9.5657142857142858"/>
    <x v="2"/>
    <d v="2013-02-28T00:00:00"/>
    <x v="23"/>
    <x v="8"/>
    <m/>
    <x v="0"/>
    <m/>
    <d v="2013-02-28T00:00:00"/>
    <m/>
    <x v="0"/>
    <s v="ÜNB"/>
  </r>
  <r>
    <s v="Amprion"/>
    <n v="10003764"/>
    <s v="Westnetz GmbH"/>
    <x v="8852"/>
    <n v="1"/>
    <s v="NI"/>
    <n v="49186"/>
    <x v="23"/>
    <m/>
    <s v="Osnabrück"/>
    <n v="9.8000000000000007"/>
    <n v="6.609"/>
    <n v="6.609"/>
    <n v="6.609"/>
    <n v="9.4414285714285722"/>
    <x v="2"/>
    <d v="2013-02-28T00:00:00"/>
    <x v="23"/>
    <x v="8"/>
    <m/>
    <x v="0"/>
    <m/>
    <d v="2013-02-28T00:00:00"/>
    <m/>
    <x v="0"/>
    <s v="ÜNB"/>
  </r>
  <r>
    <s v="Amprion"/>
    <n v="10003764"/>
    <s v="Westnetz GmbH"/>
    <x v="8853"/>
    <n v="1"/>
    <s v="NI"/>
    <n v="49152"/>
    <x v="16"/>
    <m/>
    <s v="Osnabrück"/>
    <n v="8.4"/>
    <n v="6.5309999999999997"/>
    <n v="6.5309999999999997"/>
    <n v="6.5309999999999997"/>
    <n v="9.33"/>
    <x v="2"/>
    <d v="2013-02-28T00:00:00"/>
    <x v="23"/>
    <x v="8"/>
    <m/>
    <x v="0"/>
    <m/>
    <d v="2013-02-28T00:00:00"/>
    <m/>
    <x v="0"/>
    <s v="ÜNB"/>
  </r>
  <r>
    <s v="Amprion"/>
    <n v="10003764"/>
    <s v="Westnetz GmbH"/>
    <x v="8854"/>
    <n v="1"/>
    <s v="NI"/>
    <n v="49586"/>
    <x v="11"/>
    <m/>
    <s v="Osnabrück"/>
    <n v="9"/>
    <n v="6.0330000000000004"/>
    <n v="6.0330000000000004"/>
    <n v="6.0330000000000004"/>
    <n v="8.6185714285714301"/>
    <x v="2"/>
    <d v="2013-02-28T00:00:00"/>
    <x v="23"/>
    <x v="8"/>
    <m/>
    <x v="0"/>
    <m/>
    <d v="2013-02-28T00:00:00"/>
    <m/>
    <x v="0"/>
    <s v="ÜNB"/>
  </r>
  <r>
    <s v="Amprion"/>
    <n v="10001899"/>
    <s v="Stadtwerke Georgsmarienhütte Netz GmbH"/>
    <x v="8855"/>
    <n v="1"/>
    <s v="NI"/>
    <n v="49124"/>
    <x v="2"/>
    <m/>
    <s v="Osnabrück"/>
    <n v="7.61"/>
    <n v="5.6719999999999997"/>
    <n v="5.6719999999999997"/>
    <n v="5.6719999999999997"/>
    <n v="8.1028571428571432"/>
    <x v="2"/>
    <d v="2013-02-28T00:00:00"/>
    <x v="23"/>
    <x v="8"/>
    <m/>
    <x v="0"/>
    <m/>
    <d v="2013-03-15T00:00:00"/>
    <m/>
    <x v="0"/>
    <s v="ÜNB"/>
  </r>
  <r>
    <s v="Amprion"/>
    <n v="10001473"/>
    <s v="Stadtwerke Bramsche GmbH"/>
    <x v="8856"/>
    <n v="1"/>
    <s v="NI"/>
    <n v="49565"/>
    <x v="7"/>
    <m/>
    <s v="Osnabrück"/>
    <n v="8.19"/>
    <n v="4.8449999999999998"/>
    <n v="4.8449999999999998"/>
    <n v="4.8449999999999998"/>
    <n v="6.9214285714285717"/>
    <x v="2"/>
    <d v="2013-02-28T00:00:00"/>
    <x v="23"/>
    <x v="8"/>
    <m/>
    <x v="0"/>
    <m/>
    <d v="2013-02-28T00:00:00"/>
    <m/>
    <x v="0"/>
    <s v="ÜNB"/>
  </r>
  <r>
    <s v="Amprion"/>
    <n v="10003764"/>
    <s v="Westnetz GmbH"/>
    <x v="8857"/>
    <n v="1"/>
    <s v="NI"/>
    <n v="49324"/>
    <x v="3"/>
    <m/>
    <s v="Osnabrück"/>
    <n v="6.25"/>
    <n v="4.5670000000000002"/>
    <n v="4.5670000000000002"/>
    <n v="4.5670000000000002"/>
    <n v="6.5242857142857149"/>
    <x v="2"/>
    <d v="2013-02-28T00:00:00"/>
    <x v="23"/>
    <x v="8"/>
    <m/>
    <x v="0"/>
    <m/>
    <d v="2013-02-28T00:00:00"/>
    <m/>
    <x v="0"/>
    <s v="ÜNB"/>
  </r>
  <r>
    <s v="Amprion"/>
    <n v="10003764"/>
    <s v="Westnetz GmbH"/>
    <x v="8858"/>
    <n v="1"/>
    <s v="NI"/>
    <n v="49214"/>
    <x v="17"/>
    <m/>
    <s v="Osnabrück"/>
    <n v="6.13"/>
    <n v="4.3280000000000003"/>
    <n v="4.3280000000000003"/>
    <n v="4.3280000000000003"/>
    <n v="6.1828571428571433"/>
    <x v="2"/>
    <d v="2013-02-28T00:00:00"/>
    <x v="23"/>
    <x v="8"/>
    <m/>
    <x v="0"/>
    <m/>
    <d v="2013-02-28T00:00:00"/>
    <d v="2017-12-31T00:00:00"/>
    <x v="0"/>
    <s v="ÜNB"/>
  </r>
  <r>
    <s v="Amprion"/>
    <n v="10000596"/>
    <s v="Teutoburger Energie Netzwerk eG"/>
    <x v="8859"/>
    <n v="1"/>
    <s v="NI"/>
    <n v="49176"/>
    <x v="5"/>
    <m/>
    <s v="Osnabrück"/>
    <n v="10"/>
    <n v="4.2904"/>
    <n v="4.2904"/>
    <n v="7.4382000000000001"/>
    <n v="6.1291428571428579"/>
    <x v="2"/>
    <d v="2013-02-28T00:00:00"/>
    <x v="23"/>
    <x v="8"/>
    <m/>
    <x v="0"/>
    <m/>
    <d v="2013-03-18T00:00:00"/>
    <m/>
    <x v="0"/>
    <s v="ÜNB"/>
  </r>
  <r>
    <s v="Amprion"/>
    <n v="10003764"/>
    <s v="Westnetz GmbH"/>
    <x v="8860"/>
    <n v="1"/>
    <s v="NI"/>
    <n v="49324"/>
    <x v="3"/>
    <m/>
    <s v="Osnabrück"/>
    <n v="4.8"/>
    <n v="3.8029999999999999"/>
    <n v="3.8029999999999999"/>
    <n v="3.8029999999999999"/>
    <n v="5.4328571428571433"/>
    <x v="2"/>
    <d v="2013-02-28T00:00:00"/>
    <x v="23"/>
    <x v="8"/>
    <m/>
    <x v="0"/>
    <m/>
    <d v="2013-02-28T00:00:00"/>
    <m/>
    <x v="0"/>
    <s v="ÜNB"/>
  </r>
  <r>
    <s v="Amprion"/>
    <n v="10001899"/>
    <s v="Stadtwerke Georgsmarienhütte Netz GmbH"/>
    <x v="8861"/>
    <n v="1"/>
    <s v="NI"/>
    <n v="49124"/>
    <x v="2"/>
    <m/>
    <s v="Osnabrück"/>
    <n v="5.0999999999999996"/>
    <n v="3.5779999999999998"/>
    <n v="3.5779999999999998"/>
    <n v="3.5779999999999998"/>
    <n v="5.1114285714285712"/>
    <x v="2"/>
    <d v="2013-02-28T00:00:00"/>
    <x v="23"/>
    <x v="8"/>
    <m/>
    <x v="0"/>
    <m/>
    <d v="2013-03-20T00:00:00"/>
    <m/>
    <x v="0"/>
    <s v="ÜNB"/>
  </r>
  <r>
    <s v="Amprion"/>
    <n v="10001899"/>
    <s v="Stadtwerke Georgsmarienhütte Netz GmbH"/>
    <x v="8862"/>
    <n v="1"/>
    <s v="NI"/>
    <n v="49124"/>
    <x v="2"/>
    <m/>
    <s v="Osnabrück"/>
    <n v="5.27"/>
    <n v="3.5760000000000001"/>
    <n v="3.5760000000000001"/>
    <n v="3.5760000000000001"/>
    <n v="5.1085714285714294"/>
    <x v="2"/>
    <d v="2013-02-28T00:00:00"/>
    <x v="23"/>
    <x v="8"/>
    <m/>
    <x v="0"/>
    <m/>
    <d v="2013-02-28T00:00:00"/>
    <m/>
    <x v="0"/>
    <s v="ÜNB"/>
  </r>
  <r>
    <s v="Amprion"/>
    <n v="10003764"/>
    <s v="Westnetz GmbH"/>
    <x v="8863"/>
    <n v="1"/>
    <s v="NI"/>
    <n v="49191"/>
    <x v="24"/>
    <m/>
    <s v="Osnabrück"/>
    <n v="5.61"/>
    <n v="3.34"/>
    <n v="3.34"/>
    <n v="3.34"/>
    <n v="4.7714285714285714"/>
    <x v="2"/>
    <d v="2013-02-28T00:00:00"/>
    <x v="23"/>
    <x v="8"/>
    <m/>
    <x v="0"/>
    <m/>
    <d v="2013-02-28T00:00:00"/>
    <m/>
    <x v="0"/>
    <s v="ÜNB"/>
  </r>
  <r>
    <s v="Amprion"/>
    <n v="10003764"/>
    <s v="Westnetz GmbH"/>
    <x v="8864"/>
    <n v="1"/>
    <s v="NI"/>
    <n v="49599"/>
    <x v="20"/>
    <m/>
    <s v="Osnabrück"/>
    <n v="5.28"/>
    <n v="3.0459999999999998"/>
    <n v="3.0459999999999998"/>
    <n v="3.0459999999999998"/>
    <n v="4.3514285714285714"/>
    <x v="2"/>
    <d v="2013-02-28T00:00:00"/>
    <x v="23"/>
    <x v="8"/>
    <m/>
    <x v="0"/>
    <m/>
    <d v="2013-02-28T00:00:00"/>
    <m/>
    <x v="0"/>
    <s v="ÜNB"/>
  </r>
  <r>
    <s v="Amprion"/>
    <n v="10003764"/>
    <s v="Westnetz GmbH"/>
    <x v="8865"/>
    <n v="1"/>
    <s v="NI"/>
    <n v="49134"/>
    <x v="19"/>
    <m/>
    <s v="Osnabrück"/>
    <n v="6.25"/>
    <n v="2.8959999999999999"/>
    <n v="2.8959999999999999"/>
    <n v="2.8959999999999999"/>
    <n v="4.137142857142857"/>
    <x v="2"/>
    <d v="2013-02-28T00:00:00"/>
    <x v="23"/>
    <x v="8"/>
    <m/>
    <x v="0"/>
    <m/>
    <d v="2013-02-28T00:00:00"/>
    <m/>
    <x v="0"/>
    <s v="ÜNB"/>
  </r>
  <r>
    <s v="Amprion"/>
    <n v="10003764"/>
    <s v="Westnetz GmbH"/>
    <x v="8866"/>
    <n v="1"/>
    <s v="NI"/>
    <n v="49599"/>
    <x v="20"/>
    <m/>
    <s v="Osnabrück"/>
    <n v="3"/>
    <n v="1.53"/>
    <n v="1.53"/>
    <n v="1.53"/>
    <n v="2.1857142857142859"/>
    <x v="2"/>
    <d v="2013-02-28T00:00:00"/>
    <x v="23"/>
    <x v="8"/>
    <m/>
    <x v="0"/>
    <m/>
    <d v="2013-02-28T00:00:00"/>
    <m/>
    <x v="0"/>
    <s v="ÜNB"/>
  </r>
  <r>
    <s v="Amprion"/>
    <n v="10003764"/>
    <s v="Westnetz GmbH"/>
    <x v="8867"/>
    <n v="1"/>
    <s v="NI"/>
    <n v="49328"/>
    <x v="3"/>
    <m/>
    <s v="Osnabrück"/>
    <n v="9.8000000000000007"/>
    <n v="0.873"/>
    <n v="0.873"/>
    <n v="0.873"/>
    <n v="1.2471428571428571"/>
    <x v="2"/>
    <d v="2013-02-28T00:00:00"/>
    <x v="23"/>
    <x v="8"/>
    <m/>
    <x v="0"/>
    <m/>
    <d v="2013-02-28T00:00:00"/>
    <m/>
    <x v="0"/>
    <s v="ÜNB"/>
  </r>
  <r>
    <s v="Amprion"/>
    <n v="10003764"/>
    <s v="Westnetz GmbH"/>
    <x v="8868"/>
    <n v="1"/>
    <s v="NI"/>
    <n v="49599"/>
    <x v="20"/>
    <m/>
    <s v="Osnabrück"/>
    <n v="5"/>
    <n v="2.7010000000000001"/>
    <n v="2.7010000000000001"/>
    <n v="2.7010000000000001"/>
    <n v="3.858571428571429"/>
    <x v="2"/>
    <d v="2013-03-02T00:00:00"/>
    <x v="23"/>
    <x v="4"/>
    <m/>
    <x v="0"/>
    <m/>
    <d v="2013-03-02T00:00:00"/>
    <m/>
    <x v="0"/>
    <s v="ÜNB"/>
  </r>
  <r>
    <s v="Amprion"/>
    <n v="10003764"/>
    <s v="Westnetz GmbH"/>
    <x v="8869"/>
    <n v="1"/>
    <s v="NI"/>
    <n v="49635"/>
    <x v="27"/>
    <m/>
    <s v="Osnabrück"/>
    <n v="7.29"/>
    <n v="5.4189999999999996"/>
    <n v="5.4189999999999996"/>
    <n v="5.4189999999999996"/>
    <n v="7.7414285714285711"/>
    <x v="2"/>
    <d v="2013-03-04T00:00:00"/>
    <x v="23"/>
    <x v="4"/>
    <m/>
    <x v="0"/>
    <m/>
    <d v="2013-03-04T00:00:00"/>
    <m/>
    <x v="0"/>
    <s v="ÜNB"/>
  </r>
  <r>
    <s v="Amprion"/>
    <n v="10000596"/>
    <s v="Teutoburger Energie Netzwerk eG"/>
    <x v="8870"/>
    <n v="1"/>
    <s v="NI"/>
    <n v="49176"/>
    <x v="5"/>
    <m/>
    <s v="Osnabrück"/>
    <n v="5.3250000000000002"/>
    <n v="3.2041999999999997"/>
    <n v="3.2041999999999997"/>
    <n v="3.2041999999999997"/>
    <n v="4.5774285714285714"/>
    <x v="2"/>
    <d v="2013-03-08T00:00:00"/>
    <x v="23"/>
    <x v="4"/>
    <m/>
    <x v="0"/>
    <m/>
    <d v="2013-03-08T00:00:00"/>
    <m/>
    <x v="0"/>
    <s v="ÜNB"/>
  </r>
  <r>
    <s v="Amprion"/>
    <n v="10003764"/>
    <s v="Westnetz GmbH"/>
    <x v="8871"/>
    <n v="1"/>
    <s v="NI"/>
    <n v="49599"/>
    <x v="20"/>
    <m/>
    <s v="Osnabrück"/>
    <n v="8.8800000000000008"/>
    <n v="6.1310000000000002"/>
    <n v="6.1310000000000002"/>
    <n v="6.1310000000000002"/>
    <n v="8.7585714285714289"/>
    <x v="2"/>
    <d v="2013-03-09T00:00:00"/>
    <x v="23"/>
    <x v="4"/>
    <m/>
    <x v="0"/>
    <m/>
    <d v="2013-03-09T00:00:00"/>
    <m/>
    <x v="0"/>
    <s v="ÜNB"/>
  </r>
  <r>
    <s v="Amprion"/>
    <n v="10003764"/>
    <s v="Westnetz GmbH"/>
    <x v="8872"/>
    <n v="1"/>
    <s v="NI"/>
    <n v="49152"/>
    <x v="16"/>
    <m/>
    <s v="Osnabrück"/>
    <n v="5.04"/>
    <n v="2.1720000000000002"/>
    <n v="2.1720000000000002"/>
    <n v="2.1720000000000002"/>
    <n v="3.1028571428571432"/>
    <x v="2"/>
    <d v="2013-03-10T00:00:00"/>
    <x v="23"/>
    <x v="4"/>
    <m/>
    <x v="0"/>
    <m/>
    <d v="2013-03-10T00:00:00"/>
    <m/>
    <x v="0"/>
    <s v="ÜNB"/>
  </r>
  <r>
    <s v="Amprion"/>
    <n v="10003764"/>
    <s v="Westnetz GmbH"/>
    <x v="8873"/>
    <n v="1"/>
    <s v="NI"/>
    <n v="49565"/>
    <x v="7"/>
    <s v="Bramscher Str. 4"/>
    <s v="Osnabrück"/>
    <n v="32.25"/>
    <n v="21.504999999999999"/>
    <n v="21.504999999999999"/>
    <n v="25.649000000000001"/>
    <n v="30.721428571428572"/>
    <x v="2"/>
    <d v="2013-03-11T00:00:00"/>
    <x v="23"/>
    <x v="4"/>
    <m/>
    <x v="0"/>
    <m/>
    <d v="2013-03-11T00:00:00"/>
    <m/>
    <x v="0"/>
    <s v="ÜNB"/>
  </r>
  <r>
    <s v="Amprion"/>
    <n v="10003764"/>
    <s v="Westnetz GmbH"/>
    <x v="8874"/>
    <n v="1"/>
    <s v="NI"/>
    <n v="49565"/>
    <x v="7"/>
    <m/>
    <s v="Osnabrück"/>
    <n v="16.170000000000002"/>
    <n v="15.292"/>
    <n v="15.292"/>
    <n v="15.292"/>
    <n v="21.845714285714287"/>
    <x v="2"/>
    <d v="2013-03-11T00:00:00"/>
    <x v="23"/>
    <x v="4"/>
    <m/>
    <x v="0"/>
    <m/>
    <d v="2013-03-11T00:00:00"/>
    <m/>
    <x v="0"/>
    <s v="ÜNB"/>
  </r>
  <r>
    <s v="Amprion"/>
    <n v="10003764"/>
    <s v="Westnetz GmbH"/>
    <x v="8875"/>
    <n v="1"/>
    <s v="NI"/>
    <n v="49163"/>
    <x v="26"/>
    <m/>
    <s v="Osnabrück"/>
    <n v="9.8699999999999992"/>
    <n v="7.7869999999999999"/>
    <n v="7.7869999999999999"/>
    <n v="7.7869999999999999"/>
    <n v="11.124285714285715"/>
    <x v="2"/>
    <d v="2013-03-11T00:00:00"/>
    <x v="23"/>
    <x v="4"/>
    <m/>
    <x v="0"/>
    <m/>
    <d v="2013-03-11T00:00:00"/>
    <m/>
    <x v="0"/>
    <s v="ÜNB"/>
  </r>
  <r>
    <s v="Amprion"/>
    <n v="10001473"/>
    <s v="Stadtwerke Bramsche GmbH"/>
    <x v="8876"/>
    <n v="1"/>
    <s v="NI"/>
    <n v="49565"/>
    <x v="7"/>
    <m/>
    <s v="Osnabrück"/>
    <n v="9.75"/>
    <n v="7.5739999999999998"/>
    <n v="7.5739999999999998"/>
    <n v="7.5739999999999998"/>
    <n v="10.82"/>
    <x v="2"/>
    <d v="2013-03-11T00:00:00"/>
    <x v="23"/>
    <x v="4"/>
    <m/>
    <x v="0"/>
    <m/>
    <d v="2013-03-11T00:00:00"/>
    <m/>
    <x v="0"/>
    <s v="ÜNB"/>
  </r>
  <r>
    <s v="Amprion"/>
    <n v="10000596"/>
    <s v="Teutoburger Energie Netzwerk eG"/>
    <x v="8877"/>
    <n v="1"/>
    <s v="NI"/>
    <n v="49196"/>
    <x v="18"/>
    <m/>
    <s v="Osnabrück"/>
    <n v="9.1649999999999991"/>
    <n v="4.2925000000000004"/>
    <n v="4.2925000000000004"/>
    <n v="7.2708999999999993"/>
    <n v="6.132142857142858"/>
    <x v="2"/>
    <d v="2013-03-11T00:00:00"/>
    <x v="23"/>
    <x v="4"/>
    <m/>
    <x v="0"/>
    <m/>
    <d v="2013-03-28T00:00:00"/>
    <m/>
    <x v="0"/>
    <s v="ÜNB"/>
  </r>
  <r>
    <s v="Amprion"/>
    <n v="10003764"/>
    <s v="Westnetz GmbH"/>
    <x v="8878"/>
    <n v="1"/>
    <s v="NI"/>
    <n v="49584"/>
    <x v="30"/>
    <m/>
    <s v="Osnabrück"/>
    <n v="13.72"/>
    <n v="7.5119999999999996"/>
    <n v="7.5119999999999996"/>
    <n v="10.804"/>
    <n v="10.731428571428571"/>
    <x v="2"/>
    <d v="2013-03-12T00:00:00"/>
    <x v="23"/>
    <x v="4"/>
    <m/>
    <x v="0"/>
    <m/>
    <d v="2013-03-12T00:00:00"/>
    <m/>
    <x v="0"/>
    <s v="ÜNB"/>
  </r>
  <r>
    <s v="Amprion"/>
    <n v="10003764"/>
    <s v="Westnetz GmbH"/>
    <x v="8879"/>
    <n v="1"/>
    <s v="NI"/>
    <n v="49152"/>
    <x v="16"/>
    <m/>
    <s v="Osnabrück"/>
    <n v="4.29"/>
    <n v="1.5429999999999999"/>
    <n v="1.5429999999999999"/>
    <n v="1.5429999999999999"/>
    <n v="2.2042857142857142"/>
    <x v="2"/>
    <d v="2013-03-12T00:00:00"/>
    <x v="23"/>
    <x v="4"/>
    <m/>
    <x v="0"/>
    <m/>
    <d v="2013-03-12T00:00:00"/>
    <m/>
    <x v="0"/>
    <s v="ÜNB"/>
  </r>
  <r>
    <s v="Amprion"/>
    <n v="10003764"/>
    <s v="Westnetz GmbH"/>
    <x v="8880"/>
    <n v="1"/>
    <s v="NI"/>
    <n v="49152"/>
    <x v="16"/>
    <m/>
    <s v="Osnabrück"/>
    <n v="18.38"/>
    <n v="14.31"/>
    <n v="14.31"/>
    <n v="16.013999999999999"/>
    <n v="20.442857142857147"/>
    <x v="2"/>
    <d v="2013-03-18T00:00:00"/>
    <x v="23"/>
    <x v="4"/>
    <m/>
    <x v="0"/>
    <m/>
    <d v="2013-03-18T00:00:00"/>
    <m/>
    <x v="0"/>
    <s v="ÜNB"/>
  </r>
  <r>
    <s v="Amprion"/>
    <n v="10003764"/>
    <s v="Westnetz GmbH"/>
    <x v="8881"/>
    <n v="1"/>
    <s v="NI"/>
    <n v="49186"/>
    <x v="23"/>
    <m/>
    <s v="Osnabrück"/>
    <n v="13.09"/>
    <n v="7.8220000000000001"/>
    <n v="7.8220000000000001"/>
    <n v="9.4009999999999998"/>
    <n v="11.174285714285714"/>
    <x v="2"/>
    <d v="2013-03-18T00:00:00"/>
    <x v="23"/>
    <x v="4"/>
    <m/>
    <x v="0"/>
    <m/>
    <d v="2013-03-18T00:00:00"/>
    <m/>
    <x v="0"/>
    <s v="ÜNB"/>
  </r>
  <r>
    <s v="Amprion"/>
    <n v="10003764"/>
    <s v="Westnetz GmbH"/>
    <x v="8882"/>
    <n v="1"/>
    <s v="NI"/>
    <n v="49163"/>
    <x v="26"/>
    <m/>
    <s v="Osnabrück"/>
    <n v="6.37"/>
    <n v="4.8849999999999998"/>
    <n v="4.8849999999999998"/>
    <n v="4.8849999999999998"/>
    <n v="6.9785714285714286"/>
    <x v="2"/>
    <d v="2013-03-18T00:00:00"/>
    <x v="23"/>
    <x v="4"/>
    <m/>
    <x v="0"/>
    <m/>
    <d v="2013-03-18T00:00:00"/>
    <m/>
    <x v="0"/>
    <s v="ÜNB"/>
  </r>
  <r>
    <s v="Amprion"/>
    <n v="10003764"/>
    <s v="Westnetz GmbH"/>
    <x v="8883"/>
    <n v="1"/>
    <s v="NI"/>
    <n v="49186"/>
    <x v="23"/>
    <m/>
    <s v="Osnabrück"/>
    <n v="5.75"/>
    <n v="4.2210000000000001"/>
    <n v="4.2210000000000001"/>
    <n v="4.2210000000000001"/>
    <n v="6.03"/>
    <x v="2"/>
    <d v="2013-03-18T00:00:00"/>
    <x v="23"/>
    <x v="4"/>
    <m/>
    <x v="0"/>
    <m/>
    <d v="2013-03-18T00:00:00"/>
    <m/>
    <x v="0"/>
    <s v="ÜNB"/>
  </r>
  <r>
    <s v="Amprion"/>
    <n v="10003764"/>
    <s v="Westnetz GmbH"/>
    <x v="8884"/>
    <n v="1"/>
    <s v="NI"/>
    <n v="49565"/>
    <x v="7"/>
    <m/>
    <s v="Osnabrück"/>
    <n v="7.2"/>
    <n v="4.17"/>
    <n v="4.17"/>
    <n v="4.17"/>
    <n v="5.9571428571428573"/>
    <x v="2"/>
    <d v="2013-03-18T00:00:00"/>
    <x v="23"/>
    <x v="4"/>
    <m/>
    <x v="0"/>
    <m/>
    <d v="2013-03-18T00:00:00"/>
    <m/>
    <x v="0"/>
    <s v="ÜNB"/>
  </r>
  <r>
    <s v="Amprion"/>
    <n v="10003764"/>
    <s v="Westnetz GmbH"/>
    <x v="8885"/>
    <n v="1"/>
    <s v="NI"/>
    <n v="49596"/>
    <x v="33"/>
    <m/>
    <s v="Osnabrück"/>
    <n v="6.3"/>
    <n v="2.6320000000000001"/>
    <n v="2.6320000000000001"/>
    <n v="2.6320000000000001"/>
    <n v="3.7600000000000002"/>
    <x v="2"/>
    <d v="2013-03-18T00:00:00"/>
    <x v="23"/>
    <x v="4"/>
    <m/>
    <x v="0"/>
    <m/>
    <d v="2013-03-18T00:00:00"/>
    <m/>
    <x v="0"/>
    <s v="ÜNB"/>
  </r>
  <r>
    <s v="Amprion"/>
    <n v="10003764"/>
    <s v="Westnetz GmbH"/>
    <x v="8886"/>
    <n v="1"/>
    <s v="NI"/>
    <n v="49179"/>
    <x v="28"/>
    <m/>
    <s v="Osnabrück"/>
    <n v="26.25"/>
    <n v="15.342000000000001"/>
    <n v="15.342000000000001"/>
    <n v="20.864999999999998"/>
    <n v="21.91714285714286"/>
    <x v="2"/>
    <d v="2013-03-19T00:00:00"/>
    <x v="23"/>
    <x v="4"/>
    <m/>
    <x v="0"/>
    <m/>
    <d v="2013-03-19T00:00:00"/>
    <m/>
    <x v="0"/>
    <s v="ÜNB"/>
  </r>
  <r>
    <s v="Amprion"/>
    <n v="10003764"/>
    <s v="Westnetz GmbH"/>
    <x v="8887"/>
    <n v="1"/>
    <s v="NI"/>
    <n v="49597"/>
    <x v="13"/>
    <m/>
    <s v="Osnabrück"/>
    <n v="5.0999999999999996"/>
    <n v="1.9990000000000001"/>
    <n v="1.9990000000000001"/>
    <n v="1.9990000000000001"/>
    <n v="2.8557142857142859"/>
    <x v="2"/>
    <d v="2013-03-19T00:00:00"/>
    <x v="23"/>
    <x v="4"/>
    <m/>
    <x v="0"/>
    <m/>
    <d v="2013-03-19T00:00:00"/>
    <m/>
    <x v="0"/>
    <s v="ÜNB"/>
  </r>
  <r>
    <s v="Amprion"/>
    <n v="10003764"/>
    <s v="Westnetz GmbH"/>
    <x v="8888"/>
    <n v="1"/>
    <s v="NI"/>
    <n v="49594"/>
    <x v="32"/>
    <m/>
    <s v="Osnabrück"/>
    <n v="3.06"/>
    <n v="1.331"/>
    <n v="1.331"/>
    <n v="1.331"/>
    <n v="1.9014285714285715"/>
    <x v="2"/>
    <d v="2013-03-19T00:00:00"/>
    <x v="23"/>
    <x v="4"/>
    <m/>
    <x v="0"/>
    <m/>
    <d v="2013-03-19T00:00:00"/>
    <m/>
    <x v="0"/>
    <s v="ÜNB"/>
  </r>
  <r>
    <s v="Amprion"/>
    <n v="10003764"/>
    <s v="Westnetz GmbH"/>
    <x v="8889"/>
    <n v="1"/>
    <s v="NI"/>
    <n v="49134"/>
    <x v="19"/>
    <m/>
    <s v="Osnabrück"/>
    <n v="11.074999999999999"/>
    <n v="6.8159999999999998"/>
    <n v="6.8159999999999998"/>
    <n v="9.2449999999999992"/>
    <n v="9.7371428571428567"/>
    <x v="2"/>
    <d v="2013-03-20T00:00:00"/>
    <x v="23"/>
    <x v="4"/>
    <m/>
    <x v="0"/>
    <m/>
    <d v="2013-03-20T00:00:00"/>
    <m/>
    <x v="0"/>
    <s v="ÜNB"/>
  </r>
  <r>
    <s v="Amprion"/>
    <n v="10003764"/>
    <s v="Westnetz GmbH"/>
    <x v="8890"/>
    <n v="1"/>
    <s v="NI"/>
    <n v="49565"/>
    <x v="7"/>
    <m/>
    <s v="Osnabrück"/>
    <n v="8.0449999999999999"/>
    <n v="5.4189999999999996"/>
    <n v="5.4189999999999996"/>
    <n v="5.4189999999999996"/>
    <n v="7.7414285714285711"/>
    <x v="2"/>
    <d v="2013-03-20T00:00:00"/>
    <x v="23"/>
    <x v="4"/>
    <m/>
    <x v="0"/>
    <m/>
    <d v="2013-03-20T00:00:00"/>
    <m/>
    <x v="0"/>
    <s v="ÜNB"/>
  </r>
  <r>
    <s v="Amprion"/>
    <n v="10003764"/>
    <s v="Westnetz GmbH"/>
    <x v="8891"/>
    <n v="1"/>
    <s v="NI"/>
    <n v="49201"/>
    <x v="22"/>
    <s v="Industriestr. 6"/>
    <s v="Osnabrück"/>
    <n v="38.61"/>
    <n v="9.9960000000000004"/>
    <n v="9.9960000000000004"/>
    <n v="25.186"/>
    <n v="14.280000000000001"/>
    <x v="2"/>
    <d v="2013-03-21T00:00:00"/>
    <x v="23"/>
    <x v="4"/>
    <m/>
    <x v="0"/>
    <m/>
    <d v="2013-03-21T00:00:00"/>
    <d v="2017-12-31T00:00:00"/>
    <x v="0"/>
    <s v="ÜNB"/>
  </r>
  <r>
    <s v="Amprion"/>
    <n v="10003764"/>
    <s v="Westnetz GmbH"/>
    <x v="8892"/>
    <n v="1"/>
    <s v="NI"/>
    <n v="49134"/>
    <x v="19"/>
    <m/>
    <s v="Osnabrück"/>
    <n v="9.64"/>
    <n v="7.1689999999999996"/>
    <n v="7.1689999999999996"/>
    <n v="7.1689999999999996"/>
    <n v="10.241428571428571"/>
    <x v="2"/>
    <d v="2013-03-22T00:00:00"/>
    <x v="23"/>
    <x v="4"/>
    <m/>
    <x v="0"/>
    <m/>
    <d v="2013-03-22T00:00:00"/>
    <m/>
    <x v="0"/>
    <s v="ÜNB"/>
  </r>
  <r>
    <s v="Amprion"/>
    <n v="10003764"/>
    <s v="Westnetz GmbH"/>
    <x v="8893"/>
    <n v="1"/>
    <s v="NI"/>
    <n v="49584"/>
    <x v="30"/>
    <m/>
    <s v="Osnabrück"/>
    <n v="8.36"/>
    <n v="6.798"/>
    <n v="6.798"/>
    <n v="6.798"/>
    <n v="9.7114285714285717"/>
    <x v="2"/>
    <d v="2013-03-22T00:00:00"/>
    <x v="23"/>
    <x v="4"/>
    <m/>
    <x v="0"/>
    <m/>
    <d v="2013-03-22T00:00:00"/>
    <m/>
    <x v="0"/>
    <s v="ÜNB"/>
  </r>
  <r>
    <s v="Amprion"/>
    <n v="10000365"/>
    <s v="Elektrizitätsgenossenschaft Hasbergen eG"/>
    <x v="8894"/>
    <n v="1"/>
    <s v="NI"/>
    <n v="49205"/>
    <x v="9"/>
    <m/>
    <s v="Osnabrück"/>
    <n v="9.4"/>
    <n v="6.2480000000000002"/>
    <n v="6.2480000000000002"/>
    <n v="6.2480000000000002"/>
    <n v="8.925714285714287"/>
    <x v="2"/>
    <d v="2013-03-22T00:00:00"/>
    <x v="23"/>
    <x v="4"/>
    <m/>
    <x v="0"/>
    <m/>
    <d v="2013-03-22T00:00:00"/>
    <m/>
    <x v="0"/>
    <s v="ÜNB"/>
  </r>
  <r>
    <s v="Amprion"/>
    <n v="10003764"/>
    <s v="Westnetz GmbH"/>
    <x v="8895"/>
    <n v="1"/>
    <s v="NI"/>
    <n v="49565"/>
    <x v="7"/>
    <m/>
    <s v="Osnabrück"/>
    <n v="7.35"/>
    <n v="5.2960000000000003"/>
    <n v="5.2960000000000003"/>
    <n v="5.2960000000000003"/>
    <n v="7.5657142857142867"/>
    <x v="2"/>
    <d v="2013-03-22T00:00:00"/>
    <x v="23"/>
    <x v="4"/>
    <m/>
    <x v="0"/>
    <m/>
    <d v="2013-03-22T00:00:00"/>
    <m/>
    <x v="0"/>
    <s v="ÜNB"/>
  </r>
  <r>
    <s v="Amprion"/>
    <n v="10003764"/>
    <s v="Westnetz GmbH"/>
    <x v="8896"/>
    <n v="1"/>
    <s v="NI"/>
    <n v="49584"/>
    <x v="30"/>
    <m/>
    <s v="Osnabrück"/>
    <n v="5.76"/>
    <n v="5.1100000000000003"/>
    <n v="5.1100000000000003"/>
    <n v="5.1100000000000003"/>
    <n v="7.3000000000000007"/>
    <x v="2"/>
    <d v="2013-03-22T00:00:00"/>
    <x v="23"/>
    <x v="4"/>
    <m/>
    <x v="0"/>
    <m/>
    <d v="2013-03-22T00:00:00"/>
    <m/>
    <x v="0"/>
    <s v="ÜNB"/>
  </r>
  <r>
    <s v="Amprion"/>
    <n v="10003632"/>
    <s v="SWV Regional GmbH"/>
    <x v="8897"/>
    <n v="1"/>
    <s v="NI"/>
    <n v="49214"/>
    <x v="17"/>
    <m/>
    <s v="Osnabrück"/>
    <n v="6"/>
    <n v="4.8179999999999996"/>
    <n v="4.8179999999999996"/>
    <n v="4.8179999999999996"/>
    <n v="6.8828571428571426"/>
    <x v="2"/>
    <d v="2013-03-22T00:00:00"/>
    <x v="23"/>
    <x v="4"/>
    <m/>
    <x v="0"/>
    <m/>
    <d v="2013-03-22T00:00:00"/>
    <m/>
    <x v="0"/>
    <s v="ÜNB"/>
  </r>
  <r>
    <s v="Amprion"/>
    <n v="10003764"/>
    <s v="Westnetz GmbH"/>
    <x v="8898"/>
    <n v="1"/>
    <s v="NI"/>
    <n v="49134"/>
    <x v="19"/>
    <m/>
    <s v="Osnabrück"/>
    <n v="7.34"/>
    <n v="4.1669999999999998"/>
    <n v="4.1669999999999998"/>
    <n v="4.1669999999999998"/>
    <n v="5.9528571428571428"/>
    <x v="2"/>
    <d v="2013-03-22T00:00:00"/>
    <x v="23"/>
    <x v="4"/>
    <m/>
    <x v="0"/>
    <m/>
    <d v="2013-03-22T00:00:00"/>
    <m/>
    <x v="0"/>
    <s v="ÜNB"/>
  </r>
  <r>
    <s v="Amprion"/>
    <n v="10000596"/>
    <s v="Teutoburger Energie Netzwerk eG"/>
    <x v="8899"/>
    <n v="1"/>
    <s v="NI"/>
    <n v="49219"/>
    <x v="0"/>
    <m/>
    <s v="Osnabrück"/>
    <n v="9.4"/>
    <n v="5.5363999999999995"/>
    <n v="5.5363999999999995"/>
    <n v="6.9080000000000004"/>
    <n v="7.9091428571428573"/>
    <x v="2"/>
    <d v="2013-03-23T00:00:00"/>
    <x v="23"/>
    <x v="4"/>
    <m/>
    <x v="0"/>
    <m/>
    <d v="2013-03-27T00:00:00"/>
    <m/>
    <x v="0"/>
    <s v="ÜNB"/>
  </r>
  <r>
    <s v="Amprion"/>
    <n v="10003764"/>
    <s v="Westnetz GmbH"/>
    <x v="8900"/>
    <n v="1"/>
    <s v="NI"/>
    <n v="49626"/>
    <x v="1"/>
    <m/>
    <s v="Osnabrück"/>
    <n v="6.02"/>
    <n v="4.5220000000000002"/>
    <n v="4.5220000000000002"/>
    <n v="4.5220000000000002"/>
    <n v="6.4600000000000009"/>
    <x v="2"/>
    <d v="2013-03-23T00:00:00"/>
    <x v="23"/>
    <x v="4"/>
    <m/>
    <x v="0"/>
    <m/>
    <d v="2013-03-23T00:00:00"/>
    <m/>
    <x v="0"/>
    <s v="ÜNB"/>
  </r>
  <r>
    <s v="Amprion"/>
    <n v="10003764"/>
    <s v="Westnetz GmbH"/>
    <x v="8901"/>
    <n v="1"/>
    <s v="NI"/>
    <n v="49163"/>
    <x v="26"/>
    <m/>
    <s v="Osnabrück"/>
    <n v="7.05"/>
    <n v="4.3879999999999999"/>
    <n v="4.3879999999999999"/>
    <n v="4.3879999999999999"/>
    <n v="6.2685714285714287"/>
    <x v="2"/>
    <d v="2013-03-23T00:00:00"/>
    <x v="23"/>
    <x v="4"/>
    <m/>
    <x v="0"/>
    <m/>
    <d v="2013-03-23T00:00:00"/>
    <m/>
    <x v="0"/>
    <s v="ÜNB"/>
  </r>
  <r>
    <s v="Amprion"/>
    <n v="10003764"/>
    <s v="Westnetz GmbH"/>
    <x v="8902"/>
    <n v="1"/>
    <s v="NI"/>
    <n v="49179"/>
    <x v="28"/>
    <m/>
    <s v="Osnabrück"/>
    <n v="3.06"/>
    <n v="1.202"/>
    <n v="1.202"/>
    <n v="1.202"/>
    <n v="1.7171428571428571"/>
    <x v="2"/>
    <d v="2013-03-23T00:00:00"/>
    <x v="23"/>
    <x v="4"/>
    <m/>
    <x v="0"/>
    <m/>
    <d v="2013-03-23T00:00:00"/>
    <m/>
    <x v="0"/>
    <s v="ÜNB"/>
  </r>
  <r>
    <s v="Amprion"/>
    <n v="10003764"/>
    <s v="Westnetz GmbH"/>
    <x v="8903"/>
    <n v="1"/>
    <s v="NI"/>
    <n v="49565"/>
    <x v="7"/>
    <s v="Venner Str. 63"/>
    <s v="Osnabrück"/>
    <n v="99.96"/>
    <n v="39.753999999999998"/>
    <n v="39.753999999999998"/>
    <n v="75.849999999999994"/>
    <n v="56.791428571428575"/>
    <x v="2"/>
    <d v="2013-03-25T00:00:00"/>
    <x v="23"/>
    <x v="4"/>
    <m/>
    <x v="0"/>
    <m/>
    <d v="2013-03-25T00:00:00"/>
    <m/>
    <x v="0"/>
    <s v="ÜNB"/>
  </r>
  <r>
    <s v="Amprion"/>
    <n v="10000596"/>
    <s v="Teutoburger Energie Netzwerk eG"/>
    <x v="8904"/>
    <n v="1"/>
    <s v="NI"/>
    <n v="49219"/>
    <x v="0"/>
    <s v="Merscher Weg 1"/>
    <s v="Osnabrück"/>
    <n v="50"/>
    <n v="20.15099"/>
    <n v="20.15099"/>
    <n v="44.03201"/>
    <n v="28.787128571428575"/>
    <x v="2"/>
    <d v="2013-03-25T00:00:00"/>
    <x v="23"/>
    <x v="4"/>
    <m/>
    <x v="0"/>
    <m/>
    <d v="2013-03-25T00:00:00"/>
    <m/>
    <x v="0"/>
    <s v="ÜNB"/>
  </r>
  <r>
    <s v="Amprion"/>
    <n v="10003764"/>
    <s v="Westnetz GmbH"/>
    <x v="8905"/>
    <n v="1"/>
    <s v="NI"/>
    <n v="49328"/>
    <x v="3"/>
    <s v="Löhlingdorfer Str. 7"/>
    <s v="Osnabrück"/>
    <n v="40.5"/>
    <n v="18.177"/>
    <n v="18.177"/>
    <n v="36.454000000000001"/>
    <n v="25.967142857142857"/>
    <x v="2"/>
    <d v="2013-03-25T00:00:00"/>
    <x v="23"/>
    <x v="4"/>
    <m/>
    <x v="0"/>
    <m/>
    <d v="2013-03-25T00:00:00"/>
    <m/>
    <x v="0"/>
    <s v="ÜNB"/>
  </r>
  <r>
    <s v="Amprion"/>
    <n v="10003764"/>
    <s v="Westnetz GmbH"/>
    <x v="8906"/>
    <n v="1"/>
    <s v="NI"/>
    <n v="49597"/>
    <x v="13"/>
    <m/>
    <s v="Osnabrück"/>
    <n v="17.399999999999999"/>
    <n v="15.63"/>
    <n v="15.63"/>
    <n v="17.623999999999999"/>
    <n v="22.328571428571433"/>
    <x v="2"/>
    <d v="2013-03-25T00:00:00"/>
    <x v="23"/>
    <x v="4"/>
    <m/>
    <x v="0"/>
    <m/>
    <d v="2013-03-25T00:00:00"/>
    <m/>
    <x v="0"/>
    <s v="ÜNB"/>
  </r>
  <r>
    <s v="Amprion"/>
    <n v="10003764"/>
    <s v="Westnetz GmbH"/>
    <x v="8907"/>
    <n v="1"/>
    <s v="NI"/>
    <n v="49586"/>
    <x v="11"/>
    <m/>
    <s v="Osnabrück"/>
    <n v="10"/>
    <n v="8.9109999999999996"/>
    <n v="8.9109999999999996"/>
    <n v="8.9109999999999996"/>
    <n v="12.73"/>
    <x v="2"/>
    <d v="2013-03-25T00:00:00"/>
    <x v="23"/>
    <x v="4"/>
    <m/>
    <x v="0"/>
    <m/>
    <d v="2013-03-25T00:00:00"/>
    <m/>
    <x v="0"/>
    <s v="ÜNB"/>
  </r>
  <r>
    <s v="Amprion"/>
    <n v="10003764"/>
    <s v="Westnetz GmbH"/>
    <x v="8908"/>
    <n v="1"/>
    <s v="NI"/>
    <n v="49637"/>
    <x v="10"/>
    <m/>
    <s v="Osnabrück"/>
    <n v="9.5"/>
    <n v="7.1950000000000003"/>
    <n v="7.1950000000000003"/>
    <n v="7.1950000000000003"/>
    <n v="10.27857142857143"/>
    <x v="2"/>
    <d v="2013-03-25T00:00:00"/>
    <x v="23"/>
    <x v="4"/>
    <m/>
    <x v="0"/>
    <m/>
    <d v="2013-03-25T00:00:00"/>
    <m/>
    <x v="0"/>
    <s v="ÜNB"/>
  </r>
  <r>
    <s v="Amprion"/>
    <n v="10003764"/>
    <s v="Westnetz GmbH"/>
    <x v="8909"/>
    <n v="1"/>
    <s v="NI"/>
    <n v="49328"/>
    <x v="3"/>
    <m/>
    <s v="Osnabrück"/>
    <n v="5.94"/>
    <n v="4.5119999999999996"/>
    <n v="4.5119999999999996"/>
    <n v="4.5119999999999996"/>
    <n v="6.4457142857142857"/>
    <x v="2"/>
    <d v="2013-03-25T00:00:00"/>
    <x v="23"/>
    <x v="4"/>
    <m/>
    <x v="0"/>
    <m/>
    <d v="2013-03-25T00:00:00"/>
    <m/>
    <x v="0"/>
    <s v="ÜNB"/>
  </r>
  <r>
    <s v="Amprion"/>
    <n v="10003764"/>
    <s v="Westnetz GmbH"/>
    <x v="8910"/>
    <n v="1"/>
    <s v="NI"/>
    <n v="49584"/>
    <x v="30"/>
    <m/>
    <s v="Osnabrück"/>
    <n v="7.94"/>
    <n v="4.4859999999999998"/>
    <n v="4.4859999999999998"/>
    <n v="4.4859999999999998"/>
    <n v="6.4085714285714284"/>
    <x v="2"/>
    <d v="2013-03-25T00:00:00"/>
    <x v="23"/>
    <x v="4"/>
    <m/>
    <x v="0"/>
    <m/>
    <d v="2013-03-25T00:00:00"/>
    <m/>
    <x v="0"/>
    <s v="ÜNB"/>
  </r>
  <r>
    <s v="Amprion"/>
    <n v="10003764"/>
    <s v="Westnetz GmbH"/>
    <x v="8911"/>
    <n v="1"/>
    <s v="NI"/>
    <n v="49594"/>
    <x v="32"/>
    <m/>
    <s v="Osnabrück"/>
    <n v="5.0999999999999996"/>
    <n v="1.45"/>
    <n v="1.45"/>
    <n v="1.45"/>
    <n v="2.0714285714285716"/>
    <x v="2"/>
    <d v="2013-03-25T00:00:00"/>
    <x v="23"/>
    <x v="4"/>
    <m/>
    <x v="0"/>
    <m/>
    <d v="2013-03-25T00:00:00"/>
    <m/>
    <x v="0"/>
    <s v="ÜNB"/>
  </r>
  <r>
    <s v="Amprion"/>
    <n v="10003764"/>
    <s v="Westnetz GmbH"/>
    <x v="8912"/>
    <n v="1"/>
    <s v="NI"/>
    <n v="49586"/>
    <x v="11"/>
    <m/>
    <s v="Osnabrück"/>
    <n v="8.8049999999999997"/>
    <n v="8.2780000000000005"/>
    <n v="8.2780000000000005"/>
    <n v="8.2780000000000005"/>
    <n v="11.825714285714287"/>
    <x v="2"/>
    <d v="2013-03-26T00:00:00"/>
    <x v="23"/>
    <x v="4"/>
    <m/>
    <x v="0"/>
    <m/>
    <d v="2013-03-26T00:00:00"/>
    <m/>
    <x v="0"/>
    <s v="ÜNB"/>
  </r>
  <r>
    <s v="Amprion"/>
    <n v="10003764"/>
    <s v="Westnetz GmbH"/>
    <x v="8913"/>
    <n v="1"/>
    <s v="NI"/>
    <n v="49586"/>
    <x v="11"/>
    <m/>
    <s v="Osnabrück"/>
    <n v="8.8049999999999997"/>
    <n v="7.944"/>
    <n v="7.944"/>
    <n v="7.944"/>
    <n v="11.348571428571429"/>
    <x v="2"/>
    <d v="2013-03-26T00:00:00"/>
    <x v="23"/>
    <x v="4"/>
    <m/>
    <x v="0"/>
    <m/>
    <d v="2013-03-26T00:00:00"/>
    <m/>
    <x v="0"/>
    <s v="ÜNB"/>
  </r>
  <r>
    <s v="Amprion"/>
    <n v="10003764"/>
    <s v="Westnetz GmbH"/>
    <x v="8914"/>
    <n v="1"/>
    <s v="NI"/>
    <n v="49326"/>
    <x v="3"/>
    <m/>
    <s v="Osnabrück"/>
    <n v="8.16"/>
    <n v="4.9740000000000002"/>
    <n v="4.9740000000000002"/>
    <n v="4.9740000000000002"/>
    <n v="7.1057142857142868"/>
    <x v="2"/>
    <d v="2013-03-26T00:00:00"/>
    <x v="23"/>
    <x v="4"/>
    <m/>
    <x v="0"/>
    <m/>
    <d v="2013-03-26T00:00:00"/>
    <m/>
    <x v="0"/>
    <s v="ÜNB"/>
  </r>
  <r>
    <s v="Amprion"/>
    <n v="10003764"/>
    <s v="Westnetz GmbH"/>
    <x v="8915"/>
    <n v="1"/>
    <s v="NI"/>
    <n v="49586"/>
    <x v="11"/>
    <m/>
    <s v="Osnabrück"/>
    <n v="9.6"/>
    <n v="4.7"/>
    <n v="4.7"/>
    <n v="4.7"/>
    <n v="6.7142857142857153"/>
    <x v="2"/>
    <d v="2013-03-26T00:00:00"/>
    <x v="23"/>
    <x v="4"/>
    <m/>
    <x v="0"/>
    <m/>
    <d v="2013-03-26T00:00:00"/>
    <m/>
    <x v="0"/>
    <s v="ÜNB"/>
  </r>
  <r>
    <s v="Amprion"/>
    <n v="10003764"/>
    <s v="Westnetz GmbH"/>
    <x v="8916"/>
    <n v="1"/>
    <s v="NI"/>
    <n v="49134"/>
    <x v="19"/>
    <m/>
    <s v="Osnabrück"/>
    <n v="6.63"/>
    <n v="4.3959999999999999"/>
    <n v="4.3959999999999999"/>
    <n v="4.3959999999999999"/>
    <n v="6.28"/>
    <x v="2"/>
    <d v="2013-03-26T00:00:00"/>
    <x v="23"/>
    <x v="4"/>
    <m/>
    <x v="0"/>
    <m/>
    <d v="2013-03-26T00:00:00"/>
    <m/>
    <x v="0"/>
    <s v="ÜNB"/>
  </r>
  <r>
    <s v="Amprion"/>
    <n v="10003764"/>
    <s v="Westnetz GmbH"/>
    <x v="8917"/>
    <n v="1"/>
    <s v="NI"/>
    <n v="49326"/>
    <x v="3"/>
    <m/>
    <s v="Osnabrück"/>
    <n v="7.5"/>
    <n v="3.8780000000000001"/>
    <n v="3.8780000000000001"/>
    <n v="3.8780000000000001"/>
    <n v="5.5400000000000009"/>
    <x v="2"/>
    <d v="2013-03-26T00:00:00"/>
    <x v="23"/>
    <x v="4"/>
    <m/>
    <x v="0"/>
    <m/>
    <d v="2013-03-26T00:00:00"/>
    <m/>
    <x v="0"/>
    <s v="ÜNB"/>
  </r>
  <r>
    <s v="Amprion"/>
    <n v="10003764"/>
    <s v="Westnetz GmbH"/>
    <x v="8918"/>
    <n v="1"/>
    <s v="NI"/>
    <n v="49201"/>
    <x v="22"/>
    <s v="Feldstr. 3"/>
    <s v="Osnabrück"/>
    <n v="36.57"/>
    <n v="29.007999999999999"/>
    <n v="29.007999999999999"/>
    <n v="29.007999999999999"/>
    <n v="41.440000000000005"/>
    <x v="2"/>
    <d v="2013-03-27T00:00:00"/>
    <x v="23"/>
    <x v="4"/>
    <m/>
    <x v="0"/>
    <m/>
    <d v="2013-03-27T00:00:00"/>
    <d v="2017-12-31T00:00:00"/>
    <x v="0"/>
    <s v="ÜNB"/>
  </r>
  <r>
    <s v="Amprion"/>
    <n v="10003764"/>
    <s v="Westnetz GmbH"/>
    <x v="8919"/>
    <n v="1"/>
    <s v="NI"/>
    <n v="49201"/>
    <x v="22"/>
    <s v="Feldstr. 1"/>
    <s v="Osnabrück"/>
    <n v="36.57"/>
    <n v="27.087"/>
    <n v="27.087"/>
    <n v="27.087"/>
    <n v="38.695714285714288"/>
    <x v="2"/>
    <d v="2013-03-27T00:00:00"/>
    <x v="23"/>
    <x v="4"/>
    <m/>
    <x v="0"/>
    <m/>
    <d v="2013-03-27T00:00:00"/>
    <d v="2017-12-31T00:00:00"/>
    <x v="0"/>
    <s v="ÜNB"/>
  </r>
  <r>
    <s v="Amprion"/>
    <n v="10003764"/>
    <s v="Westnetz GmbH"/>
    <x v="8920"/>
    <n v="1"/>
    <s v="NI"/>
    <n v="49577"/>
    <x v="31"/>
    <m/>
    <s v="Osnabrück"/>
    <n v="17.149999999999999"/>
    <n v="9.3989999999999991"/>
    <n v="9.3989999999999991"/>
    <n v="15.991"/>
    <n v="13.427142857142856"/>
    <x v="2"/>
    <d v="2013-03-27T00:00:00"/>
    <x v="23"/>
    <x v="4"/>
    <m/>
    <x v="0"/>
    <m/>
    <d v="2013-03-27T00:00:00"/>
    <m/>
    <x v="0"/>
    <s v="ÜNB"/>
  </r>
  <r>
    <s v="Amprion"/>
    <n v="10003764"/>
    <s v="Westnetz GmbH"/>
    <x v="8921"/>
    <n v="1"/>
    <s v="NI"/>
    <n v="49134"/>
    <x v="19"/>
    <m/>
    <s v="Osnabrück"/>
    <n v="12.885"/>
    <n v="8.7919999999999998"/>
    <n v="8.7919999999999998"/>
    <n v="10.292"/>
    <n v="12.56"/>
    <x v="2"/>
    <d v="2013-03-27T00:00:00"/>
    <x v="23"/>
    <x v="4"/>
    <m/>
    <x v="0"/>
    <m/>
    <d v="2013-03-27T00:00:00"/>
    <m/>
    <x v="0"/>
    <s v="ÜNB"/>
  </r>
  <r>
    <s v="Amprion"/>
    <n v="10003764"/>
    <s v="Westnetz GmbH"/>
    <x v="8922"/>
    <n v="1"/>
    <s v="NI"/>
    <n v="49152"/>
    <x v="16"/>
    <m/>
    <s v="Osnabrück"/>
    <n v="9.8000000000000007"/>
    <n v="7.4989999999999997"/>
    <n v="7.4989999999999997"/>
    <n v="7.4989999999999997"/>
    <n v="10.712857142857143"/>
    <x v="2"/>
    <d v="2013-03-27T00:00:00"/>
    <x v="23"/>
    <x v="4"/>
    <m/>
    <x v="0"/>
    <m/>
    <d v="2013-03-27T00:00:00"/>
    <m/>
    <x v="0"/>
    <s v="ÜNB"/>
  </r>
  <r>
    <s v="Amprion"/>
    <n v="10003764"/>
    <s v="Westnetz GmbH"/>
    <x v="8923"/>
    <n v="1"/>
    <s v="NI"/>
    <n v="49134"/>
    <x v="19"/>
    <m/>
    <s v="Osnabrück"/>
    <n v="9.9"/>
    <n v="6.093"/>
    <n v="6.093"/>
    <n v="6.093"/>
    <n v="8.7042857142857155"/>
    <x v="2"/>
    <d v="2013-03-27T00:00:00"/>
    <x v="23"/>
    <x v="4"/>
    <m/>
    <x v="0"/>
    <m/>
    <d v="2013-03-27T00:00:00"/>
    <m/>
    <x v="0"/>
    <s v="ÜNB"/>
  </r>
  <r>
    <s v="Amprion"/>
    <n v="10000596"/>
    <s v="Teutoburger Energie Netzwerk eG"/>
    <x v="8924"/>
    <n v="1"/>
    <s v="NI"/>
    <n v="49219"/>
    <x v="0"/>
    <s v="Auf der Horst 12"/>
    <s v="Osnabrück"/>
    <n v="39.78"/>
    <n v="5.4595200000000004"/>
    <n v="5.4595200000000004"/>
    <n v="32.662999999999997"/>
    <n v="7.7993142857142868"/>
    <x v="2"/>
    <d v="2013-03-27T00:00:00"/>
    <x v="23"/>
    <x v="4"/>
    <m/>
    <x v="0"/>
    <m/>
    <d v="2013-03-27T00:00:00"/>
    <m/>
    <x v="0"/>
    <s v="ÜNB"/>
  </r>
  <r>
    <s v="Amprion"/>
    <n v="10000365"/>
    <s v="Elektrizitätsgenossenschaft Hasbergen eG"/>
    <x v="8925"/>
    <n v="1"/>
    <s v="NI"/>
    <n v="49205"/>
    <x v="9"/>
    <m/>
    <s v="Osnabrück"/>
    <n v="6.5"/>
    <n v="4.3559999999999999"/>
    <n v="4.3559999999999999"/>
    <n v="4.3559999999999999"/>
    <n v="6.2228571428571433"/>
    <x v="2"/>
    <d v="2013-03-27T00:00:00"/>
    <x v="23"/>
    <x v="4"/>
    <m/>
    <x v="0"/>
    <m/>
    <d v="2013-03-27T00:00:00"/>
    <m/>
    <x v="0"/>
    <s v="ÜNB"/>
  </r>
  <r>
    <s v="Amprion"/>
    <n v="10003764"/>
    <s v="Westnetz GmbH"/>
    <x v="8926"/>
    <n v="1"/>
    <s v="NI"/>
    <n v="49191"/>
    <x v="24"/>
    <m/>
    <s v="Osnabrück"/>
    <n v="5.32"/>
    <n v="3.863"/>
    <n v="3.863"/>
    <n v="3.863"/>
    <n v="5.5185714285714287"/>
    <x v="2"/>
    <d v="2013-03-27T00:00:00"/>
    <x v="23"/>
    <x v="4"/>
    <m/>
    <x v="0"/>
    <m/>
    <d v="2013-03-27T00:00:00"/>
    <m/>
    <x v="0"/>
    <s v="ÜNB"/>
  </r>
  <r>
    <s v="Amprion"/>
    <n v="10000596"/>
    <s v="Teutoburger Energie Netzwerk eG"/>
    <x v="8927"/>
    <n v="1"/>
    <s v="NI"/>
    <n v="49176"/>
    <x v="5"/>
    <m/>
    <s v="Osnabrück"/>
    <n v="5.9640000000000004"/>
    <n v="3.6201999999999996"/>
    <n v="3.6201999999999996"/>
    <n v="3.6201999999999996"/>
    <n v="5.1717142857142857"/>
    <x v="2"/>
    <d v="2013-03-27T00:00:00"/>
    <x v="23"/>
    <x v="4"/>
    <m/>
    <x v="0"/>
    <m/>
    <d v="2013-03-27T00:00:00"/>
    <m/>
    <x v="0"/>
    <s v="ÜNB"/>
  </r>
  <r>
    <s v="Amprion"/>
    <n v="10003764"/>
    <s v="Westnetz GmbH"/>
    <x v="8928"/>
    <n v="1"/>
    <s v="NI"/>
    <n v="49163"/>
    <x v="26"/>
    <m/>
    <s v="Osnabrück"/>
    <n v="5.28"/>
    <n v="3.3969999999999998"/>
    <n v="3.3969999999999998"/>
    <n v="3.3969999999999998"/>
    <n v="4.8528571428571432"/>
    <x v="2"/>
    <d v="2013-03-27T00:00:00"/>
    <x v="23"/>
    <x v="4"/>
    <m/>
    <x v="0"/>
    <m/>
    <d v="2013-03-27T00:00:00"/>
    <m/>
    <x v="0"/>
    <s v="ÜNB"/>
  </r>
  <r>
    <s v="Amprion"/>
    <n v="10000596"/>
    <s v="Teutoburger Energie Netzwerk eG"/>
    <x v="8929"/>
    <n v="1"/>
    <s v="NI"/>
    <n v="49176"/>
    <x v="5"/>
    <m/>
    <s v="Osnabrück"/>
    <n v="5.3"/>
    <n v="3.14032"/>
    <n v="3.14032"/>
    <n v="3.14032"/>
    <n v="4.4861714285714287"/>
    <x v="2"/>
    <d v="2013-03-27T00:00:00"/>
    <x v="23"/>
    <x v="4"/>
    <m/>
    <x v="0"/>
    <m/>
    <d v="2013-04-08T00:00:00"/>
    <m/>
    <x v="0"/>
    <s v="ÜNB"/>
  </r>
  <r>
    <s v="Amprion"/>
    <n v="10000596"/>
    <s v="Teutoburger Energie Netzwerk eG"/>
    <x v="8930"/>
    <n v="1"/>
    <s v="NI"/>
    <n v="49219"/>
    <x v="0"/>
    <m/>
    <s v="Osnabrück"/>
    <n v="6"/>
    <n v="2.3626"/>
    <n v="2.3626"/>
    <n v="2.3626"/>
    <n v="3.3751428571428574"/>
    <x v="2"/>
    <d v="2013-03-27T00:00:00"/>
    <x v="23"/>
    <x v="4"/>
    <m/>
    <x v="0"/>
    <m/>
    <d v="2013-03-27T00:00:00"/>
    <m/>
    <x v="0"/>
    <s v="ÜNB"/>
  </r>
  <r>
    <s v="Amprion"/>
    <n v="10001473"/>
    <s v="Stadtwerke Bramsche GmbH"/>
    <x v="8931"/>
    <n v="1"/>
    <s v="NI"/>
    <n v="49565"/>
    <x v="7"/>
    <m/>
    <s v="Osnabrück"/>
    <n v="3"/>
    <n v="1.2450000000000001"/>
    <n v="1.2450000000000001"/>
    <n v="1.2450000000000001"/>
    <n v="1.7785714285714289"/>
    <x v="2"/>
    <d v="2013-03-27T00:00:00"/>
    <x v="23"/>
    <x v="4"/>
    <m/>
    <x v="0"/>
    <m/>
    <d v="2013-03-27T00:00:00"/>
    <m/>
    <x v="0"/>
    <s v="ÜNB"/>
  </r>
  <r>
    <s v="Amprion"/>
    <n v="10003764"/>
    <s v="Westnetz GmbH"/>
    <x v="8932"/>
    <n v="1"/>
    <s v="NI"/>
    <n v="49163"/>
    <x v="26"/>
    <s v="Grüner Weg 14"/>
    <s v="Osnabrück"/>
    <n v="192"/>
    <n v="173.33241999999998"/>
    <n v="173.33241999999998"/>
    <n v="173.33241999999998"/>
    <n v="247.61774285714284"/>
    <x v="2"/>
    <d v="2013-03-28T00:00:00"/>
    <x v="23"/>
    <x v="4"/>
    <m/>
    <x v="0"/>
    <m/>
    <d v="2013-03-28T00:00:00"/>
    <m/>
    <x v="0"/>
    <s v="ÜNB"/>
  </r>
  <r>
    <s v="Amprion"/>
    <n v="10003764"/>
    <s v="Westnetz GmbH"/>
    <x v="8933"/>
    <n v="1"/>
    <s v="NI"/>
    <n v="49565"/>
    <x v="7"/>
    <s v="Neuenkirchener Str. 28"/>
    <s v="Osnabrück"/>
    <n v="229.5"/>
    <n v="91.32"/>
    <n v="91.32"/>
    <n v="211.55500000000001"/>
    <n v="130.45714285714286"/>
    <x v="2"/>
    <d v="2013-03-28T00:00:00"/>
    <x v="23"/>
    <x v="4"/>
    <m/>
    <x v="0"/>
    <m/>
    <d v="2013-03-28T00:00:00"/>
    <m/>
    <x v="0"/>
    <s v="ÜNB"/>
  </r>
  <r>
    <s v="Amprion"/>
    <n v="10003764"/>
    <s v="Westnetz GmbH"/>
    <x v="8934"/>
    <n v="1"/>
    <s v="NI"/>
    <n v="49565"/>
    <x v="7"/>
    <s v="Neuenkirchener Str. 38"/>
    <s v="Osnabrück"/>
    <n v="70.069999999999993"/>
    <n v="67.150000000000006"/>
    <n v="67.150000000000006"/>
    <n v="72.001000000000005"/>
    <n v="95.928571428571445"/>
    <x v="2"/>
    <d v="2013-03-28T00:00:00"/>
    <x v="23"/>
    <x v="4"/>
    <m/>
    <x v="0"/>
    <m/>
    <d v="2013-03-28T00:00:00"/>
    <m/>
    <x v="0"/>
    <s v="ÜNB"/>
  </r>
  <r>
    <s v="Amprion"/>
    <n v="10001899"/>
    <s v="Stadtwerke Georgsmarienhütte Netz GmbH"/>
    <x v="8935"/>
    <n v="1"/>
    <s v="NI"/>
    <n v="49124"/>
    <x v="2"/>
    <s v="Harderberger Weg 12"/>
    <s v="Osnabrück"/>
    <n v="55.2"/>
    <n v="35.441000000000003"/>
    <n v="35.441000000000003"/>
    <n v="35.441000000000003"/>
    <n v="50.63000000000001"/>
    <x v="2"/>
    <d v="2013-03-28T00:00:00"/>
    <x v="23"/>
    <x v="4"/>
    <m/>
    <x v="0"/>
    <m/>
    <d v="2013-04-15T00:00:00"/>
    <m/>
    <x v="0"/>
    <s v="ÜNB"/>
  </r>
  <r>
    <s v="Amprion"/>
    <n v="10003764"/>
    <s v="Westnetz GmbH"/>
    <x v="8936"/>
    <n v="1"/>
    <s v="NI"/>
    <n v="49577"/>
    <x v="15"/>
    <s v="Tütingen 8"/>
    <s v="Osnabrück"/>
    <n v="33.32"/>
    <n v="30.416"/>
    <n v="30.416"/>
    <n v="30.416"/>
    <n v="43.451428571428572"/>
    <x v="2"/>
    <d v="2013-03-28T00:00:00"/>
    <x v="23"/>
    <x v="4"/>
    <m/>
    <x v="0"/>
    <m/>
    <d v="2013-03-28T00:00:00"/>
    <m/>
    <x v="0"/>
    <s v="ÜNB"/>
  </r>
  <r>
    <s v="Amprion"/>
    <n v="10003764"/>
    <s v="Westnetz GmbH"/>
    <x v="8937"/>
    <n v="1"/>
    <s v="NI"/>
    <n v="49163"/>
    <x v="26"/>
    <m/>
    <s v="Osnabrück"/>
    <n v="25.97"/>
    <n v="12.708"/>
    <n v="12.708"/>
    <n v="14.507"/>
    <n v="18.154285714285717"/>
    <x v="2"/>
    <d v="2013-03-28T00:00:00"/>
    <x v="23"/>
    <x v="4"/>
    <m/>
    <x v="0"/>
    <m/>
    <d v="2013-03-28T00:00:00"/>
    <m/>
    <x v="0"/>
    <s v="ÜNB"/>
  </r>
  <r>
    <s v="Amprion"/>
    <n v="10003764"/>
    <s v="Westnetz GmbH"/>
    <x v="8938"/>
    <n v="1"/>
    <s v="NI"/>
    <n v="49577"/>
    <x v="15"/>
    <m/>
    <s v="Osnabrück"/>
    <n v="16.66"/>
    <n v="11.734"/>
    <n v="11.734"/>
    <n v="14.752000000000001"/>
    <n v="16.762857142857143"/>
    <x v="2"/>
    <d v="2013-03-28T00:00:00"/>
    <x v="23"/>
    <x v="4"/>
    <m/>
    <x v="0"/>
    <m/>
    <d v="2013-03-28T00:00:00"/>
    <m/>
    <x v="0"/>
    <s v="ÜNB"/>
  </r>
  <r>
    <s v="Amprion"/>
    <n v="10000596"/>
    <s v="Teutoburger Energie Netzwerk eG"/>
    <x v="8939"/>
    <n v="1"/>
    <s v="NI"/>
    <n v="49219"/>
    <x v="0"/>
    <m/>
    <s v="Osnabrück"/>
    <n v="26.5"/>
    <n v="11.693"/>
    <n v="11.693"/>
    <n v="24.9482"/>
    <n v="16.704285714285714"/>
    <x v="2"/>
    <d v="2013-03-28T00:00:00"/>
    <x v="23"/>
    <x v="4"/>
    <m/>
    <x v="0"/>
    <m/>
    <d v="2013-04-22T00:00:00"/>
    <m/>
    <x v="0"/>
    <s v="ÜNB"/>
  </r>
  <r>
    <s v="Amprion"/>
    <n v="10003764"/>
    <s v="Westnetz GmbH"/>
    <x v="8940"/>
    <n v="1"/>
    <s v="NI"/>
    <n v="49143"/>
    <x v="14"/>
    <m/>
    <s v="Osnabrück"/>
    <n v="18.23"/>
    <n v="10.398999999999999"/>
    <n v="10.398999999999999"/>
    <n v="13.472"/>
    <n v="14.855714285714285"/>
    <x v="2"/>
    <d v="2013-03-28T00:00:00"/>
    <x v="23"/>
    <x v="4"/>
    <m/>
    <x v="0"/>
    <m/>
    <d v="2013-03-28T00:00:00"/>
    <m/>
    <x v="0"/>
    <s v="ÜNB"/>
  </r>
  <r>
    <s v="Amprion"/>
    <n v="10003764"/>
    <s v="Westnetz GmbH"/>
    <x v="8941"/>
    <n v="1"/>
    <s v="NI"/>
    <n v="49593"/>
    <x v="6"/>
    <s v="Deesberger Mark 16"/>
    <s v="Osnabrück"/>
    <n v="49.95"/>
    <n v="10.050000000000001"/>
    <n v="10.050000000000001"/>
    <n v="45.15"/>
    <n v="14.357142857142859"/>
    <x v="2"/>
    <d v="2013-03-28T00:00:00"/>
    <x v="23"/>
    <x v="4"/>
    <m/>
    <x v="0"/>
    <m/>
    <d v="2013-03-28T00:00:00"/>
    <m/>
    <x v="0"/>
    <s v="ÜNB"/>
  </r>
  <r>
    <s v="Amprion"/>
    <n v="10003764"/>
    <s v="Westnetz GmbH"/>
    <x v="8942"/>
    <n v="1"/>
    <s v="NI"/>
    <n v="49635"/>
    <x v="27"/>
    <m/>
    <s v="Osnabrück"/>
    <n v="12"/>
    <n v="8.4779999999999998"/>
    <n v="8.4779999999999998"/>
    <n v="10.634"/>
    <n v="12.111428571428572"/>
    <x v="2"/>
    <d v="2013-03-28T00:00:00"/>
    <x v="23"/>
    <x v="4"/>
    <m/>
    <x v="0"/>
    <m/>
    <d v="2013-03-28T00:00:00"/>
    <m/>
    <x v="0"/>
    <s v="ÜNB"/>
  </r>
  <r>
    <s v="Amprion"/>
    <n v="10003764"/>
    <s v="Westnetz GmbH"/>
    <x v="8943"/>
    <n v="1"/>
    <s v="NI"/>
    <n v="49586"/>
    <x v="8"/>
    <m/>
    <s v="Osnabrück"/>
    <n v="5.6349999999999998"/>
    <n v="5.9279999999999999"/>
    <n v="5.9279999999999999"/>
    <n v="5.9279999999999999"/>
    <n v="8.4685714285714297"/>
    <x v="2"/>
    <d v="2013-03-28T00:00:00"/>
    <x v="23"/>
    <x v="4"/>
    <m/>
    <x v="0"/>
    <m/>
    <d v="2013-03-28T00:00:00"/>
    <m/>
    <x v="0"/>
    <s v="ÜNB"/>
  </r>
  <r>
    <s v="Amprion"/>
    <n v="10003764"/>
    <s v="Westnetz GmbH"/>
    <x v="8944"/>
    <n v="1"/>
    <s v="NI"/>
    <n v="49186"/>
    <x v="23"/>
    <m/>
    <s v="Osnabrück"/>
    <n v="8.19"/>
    <n v="5.2080000000000002"/>
    <n v="5.2080000000000002"/>
    <n v="5.2080000000000002"/>
    <n v="7.44"/>
    <x v="2"/>
    <d v="2013-03-28T00:00:00"/>
    <x v="23"/>
    <x v="4"/>
    <m/>
    <x v="0"/>
    <m/>
    <d v="2013-03-28T00:00:00"/>
    <m/>
    <x v="0"/>
    <s v="ÜNB"/>
  </r>
  <r>
    <s v="Amprion"/>
    <n v="10000596"/>
    <s v="Teutoburger Energie Netzwerk eG"/>
    <x v="8945"/>
    <n v="1"/>
    <s v="NI"/>
    <n v="49170"/>
    <x v="25"/>
    <m/>
    <s v="Osnabrück"/>
    <n v="8.16"/>
    <n v="4.6555"/>
    <n v="4.6555"/>
    <n v="4.6555"/>
    <n v="6.6507142857142858"/>
    <x v="2"/>
    <d v="2013-03-28T00:00:00"/>
    <x v="23"/>
    <x v="4"/>
    <m/>
    <x v="0"/>
    <m/>
    <d v="2013-03-28T00:00:00"/>
    <m/>
    <x v="0"/>
    <s v="ÜNB"/>
  </r>
  <r>
    <s v="Amprion"/>
    <n v="10003764"/>
    <s v="Westnetz GmbH"/>
    <x v="8946"/>
    <n v="1"/>
    <s v="NI"/>
    <n v="49593"/>
    <x v="6"/>
    <m/>
    <s v="Osnabrück"/>
    <n v="5.39"/>
    <n v="4.3230000000000004"/>
    <n v="4.3230000000000004"/>
    <n v="4.3230000000000004"/>
    <n v="6.175714285714287"/>
    <x v="2"/>
    <d v="2013-03-28T00:00:00"/>
    <x v="23"/>
    <x v="4"/>
    <m/>
    <x v="0"/>
    <m/>
    <d v="2013-03-28T00:00:00"/>
    <m/>
    <x v="0"/>
    <s v="ÜNB"/>
  </r>
  <r>
    <s v="Amprion"/>
    <n v="10003764"/>
    <s v="Westnetz GmbH"/>
    <x v="8947"/>
    <n v="1"/>
    <s v="NI"/>
    <n v="49326"/>
    <x v="3"/>
    <m/>
    <s v="Osnabrück"/>
    <n v="5.4"/>
    <n v="3.9649999999999999"/>
    <n v="3.9649999999999999"/>
    <n v="3.9649999999999999"/>
    <n v="5.6642857142857146"/>
    <x v="2"/>
    <d v="2013-03-28T00:00:00"/>
    <x v="23"/>
    <x v="4"/>
    <m/>
    <x v="0"/>
    <m/>
    <d v="2013-03-28T00:00:00"/>
    <m/>
    <x v="0"/>
    <s v="ÜNB"/>
  </r>
  <r>
    <s v="Amprion"/>
    <n v="10003764"/>
    <s v="Westnetz GmbH"/>
    <x v="8948"/>
    <n v="1"/>
    <s v="NI"/>
    <n v="49599"/>
    <x v="20"/>
    <m/>
    <s v="Osnabrück"/>
    <n v="8.5749999999999993"/>
    <n v="3.93"/>
    <n v="3.93"/>
    <n v="3.93"/>
    <n v="5.6142857142857148"/>
    <x v="2"/>
    <d v="2013-03-28T00:00:00"/>
    <x v="23"/>
    <x v="4"/>
    <m/>
    <x v="0"/>
    <m/>
    <d v="2013-03-28T00:00:00"/>
    <m/>
    <x v="0"/>
    <s v="ÜNB"/>
  </r>
  <r>
    <s v="Amprion"/>
    <n v="10003764"/>
    <s v="Westnetz GmbH"/>
    <x v="8949"/>
    <n v="1"/>
    <s v="NI"/>
    <n v="49597"/>
    <x v="13"/>
    <m/>
    <s v="Osnabrück"/>
    <n v="5.0999999999999996"/>
    <n v="3.319"/>
    <n v="3.319"/>
    <n v="3.319"/>
    <n v="4.741428571428572"/>
    <x v="2"/>
    <d v="2013-03-28T00:00:00"/>
    <x v="23"/>
    <x v="4"/>
    <m/>
    <x v="0"/>
    <m/>
    <d v="2013-03-28T00:00:00"/>
    <m/>
    <x v="0"/>
    <s v="ÜNB"/>
  </r>
  <r>
    <s v="Amprion"/>
    <n v="10001899"/>
    <s v="Stadtwerke Georgsmarienhütte Netz GmbH"/>
    <x v="8950"/>
    <n v="1"/>
    <s v="NI"/>
    <n v="49124"/>
    <x v="2"/>
    <m/>
    <s v="Osnabrück"/>
    <n v="6.38"/>
    <n v="3.0609999999999999"/>
    <n v="3.0609999999999999"/>
    <n v="3.0609999999999999"/>
    <n v="4.3728571428571428"/>
    <x v="2"/>
    <d v="2013-03-28T00:00:00"/>
    <x v="23"/>
    <x v="4"/>
    <m/>
    <x v="0"/>
    <m/>
    <d v="2013-04-15T00:00:00"/>
    <m/>
    <x v="0"/>
    <s v="ÜNB"/>
  </r>
  <r>
    <s v="Amprion"/>
    <n v="10003764"/>
    <s v="Westnetz GmbH"/>
    <x v="8951"/>
    <n v="1"/>
    <s v="NI"/>
    <n v="49186"/>
    <x v="23"/>
    <m/>
    <s v="Osnabrück"/>
    <n v="4.4550000000000001"/>
    <n v="2.4889999999999999"/>
    <n v="2.4889999999999999"/>
    <n v="2.4889999999999999"/>
    <n v="3.5557142857142856"/>
    <x v="2"/>
    <d v="2013-03-28T00:00:00"/>
    <x v="23"/>
    <x v="4"/>
    <m/>
    <x v="0"/>
    <m/>
    <d v="2013-03-28T00:00:00"/>
    <m/>
    <x v="0"/>
    <s v="ÜNB"/>
  </r>
  <r>
    <s v="Amprion"/>
    <n v="10001899"/>
    <s v="Stadtwerke Georgsmarienhütte Netz GmbH"/>
    <x v="8952"/>
    <n v="1"/>
    <s v="NI"/>
    <n v="49124"/>
    <x v="2"/>
    <m/>
    <s v="Osnabrück"/>
    <n v="5.04"/>
    <n v="2.2839999999999998"/>
    <n v="2.2839999999999998"/>
    <n v="2.2839999999999998"/>
    <n v="3.2628571428571429"/>
    <x v="2"/>
    <d v="2013-03-28T00:00:00"/>
    <x v="23"/>
    <x v="4"/>
    <m/>
    <x v="0"/>
    <m/>
    <d v="2013-04-15T00:00:00"/>
    <m/>
    <x v="0"/>
    <s v="ÜNB"/>
  </r>
  <r>
    <s v="Amprion"/>
    <n v="10003764"/>
    <s v="Westnetz GmbH"/>
    <x v="8953"/>
    <n v="1"/>
    <s v="NI"/>
    <n v="49328"/>
    <x v="3"/>
    <m/>
    <s v="Osnabrück"/>
    <n v="2.9249999999999998"/>
    <n v="2.0990000000000002"/>
    <n v="2.0990000000000002"/>
    <n v="2.0990000000000002"/>
    <n v="2.9985714285714291"/>
    <x v="2"/>
    <d v="2013-03-28T00:00:00"/>
    <x v="23"/>
    <x v="4"/>
    <m/>
    <x v="0"/>
    <m/>
    <d v="2013-03-28T00:00:00"/>
    <m/>
    <x v="0"/>
    <s v="ÜNB"/>
  </r>
  <r>
    <s v="Amprion"/>
    <n v="10003764"/>
    <s v="Westnetz GmbH"/>
    <x v="8954"/>
    <n v="1"/>
    <s v="NI"/>
    <n v="49326"/>
    <x v="3"/>
    <m/>
    <s v="Osnabrück"/>
    <n v="5.4"/>
    <n v="1.7150000000000001"/>
    <n v="1.7150000000000001"/>
    <n v="1.7150000000000001"/>
    <n v="2.4500000000000002"/>
    <x v="2"/>
    <d v="2013-03-28T00:00:00"/>
    <x v="23"/>
    <x v="4"/>
    <m/>
    <x v="0"/>
    <m/>
    <d v="2013-03-28T00:00:00"/>
    <m/>
    <x v="0"/>
    <s v="ÜNB"/>
  </r>
  <r>
    <s v="Amprion"/>
    <n v="10003764"/>
    <s v="Westnetz GmbH"/>
    <x v="8955"/>
    <n v="1"/>
    <s v="NI"/>
    <n v="49324"/>
    <x v="3"/>
    <m/>
    <s v="Osnabrück"/>
    <n v="24"/>
    <n v="19.946999999999999"/>
    <n v="19.946999999999999"/>
    <n v="20.878"/>
    <n v="28.495714285714286"/>
    <x v="2"/>
    <d v="2013-03-29T00:00:00"/>
    <x v="23"/>
    <x v="4"/>
    <m/>
    <x v="0"/>
    <m/>
    <d v="2013-03-29T00:00:00"/>
    <m/>
    <x v="0"/>
    <s v="ÜNB"/>
  </r>
  <r>
    <s v="Amprion"/>
    <n v="10001899"/>
    <s v="Stadtwerke Georgsmarienhütte Netz GmbH"/>
    <x v="8956"/>
    <n v="1"/>
    <s v="NI"/>
    <n v="49124"/>
    <x v="2"/>
    <m/>
    <s v="Osnabrück"/>
    <n v="8.39"/>
    <n v="5.2770000000000001"/>
    <n v="5.2770000000000001"/>
    <n v="5.2770000000000001"/>
    <n v="7.5385714285714291"/>
    <x v="2"/>
    <d v="2013-03-29T00:00:00"/>
    <x v="23"/>
    <x v="4"/>
    <m/>
    <x v="0"/>
    <m/>
    <d v="2013-04-16T00:00:00"/>
    <m/>
    <x v="0"/>
    <s v="ÜNB"/>
  </r>
  <r>
    <s v="Amprion"/>
    <n v="10003764"/>
    <s v="Westnetz GmbH"/>
    <x v="8957"/>
    <n v="1"/>
    <s v="NI"/>
    <n v="49186"/>
    <x v="23"/>
    <m/>
    <s v="Osnabrück"/>
    <n v="6.12"/>
    <n v="3.024"/>
    <n v="3.024"/>
    <n v="3.024"/>
    <n v="4.32"/>
    <x v="2"/>
    <d v="2013-03-29T00:00:00"/>
    <x v="23"/>
    <x v="4"/>
    <m/>
    <x v="0"/>
    <m/>
    <d v="2013-03-29T00:00:00"/>
    <m/>
    <x v="0"/>
    <s v="ÜNB"/>
  </r>
  <r>
    <s v="Amprion"/>
    <n v="10003764"/>
    <s v="Westnetz GmbH"/>
    <x v="8958"/>
    <n v="1"/>
    <s v="NI"/>
    <n v="49599"/>
    <x v="20"/>
    <m/>
    <s v="Osnabrück"/>
    <n v="24.99"/>
    <n v="15.627000000000001"/>
    <n v="15.627000000000001"/>
    <n v="19.890999999999998"/>
    <n v="22.324285714285718"/>
    <x v="2"/>
    <d v="2013-03-30T00:00:00"/>
    <x v="23"/>
    <x v="4"/>
    <m/>
    <x v="0"/>
    <m/>
    <d v="2013-03-30T00:00:00"/>
    <m/>
    <x v="0"/>
    <s v="ÜNB"/>
  </r>
  <r>
    <s v="Amprion"/>
    <n v="10003764"/>
    <s v="Westnetz GmbH"/>
    <x v="8959"/>
    <n v="1"/>
    <s v="NI"/>
    <n v="49635"/>
    <x v="27"/>
    <m/>
    <s v="Osnabrück"/>
    <n v="12.74"/>
    <n v="9.6639999999999997"/>
    <n v="9.6639999999999997"/>
    <n v="11.545999999999999"/>
    <n v="13.805714285714286"/>
    <x v="2"/>
    <d v="2013-03-30T00:00:00"/>
    <x v="23"/>
    <x v="4"/>
    <m/>
    <x v="0"/>
    <m/>
    <d v="2013-03-30T00:00:00"/>
    <m/>
    <x v="0"/>
    <s v="ÜNB"/>
  </r>
  <r>
    <s v="Amprion"/>
    <n v="10003764"/>
    <s v="Westnetz GmbH"/>
    <x v="8960"/>
    <n v="1"/>
    <s v="NI"/>
    <n v="49152"/>
    <x v="16"/>
    <m/>
    <s v="Osnabrück"/>
    <n v="10.29"/>
    <n v="7.0730000000000004"/>
    <n v="7.0730000000000004"/>
    <n v="9.0500000000000007"/>
    <n v="10.104285714285716"/>
    <x v="2"/>
    <d v="2013-03-30T00:00:00"/>
    <x v="23"/>
    <x v="4"/>
    <m/>
    <x v="0"/>
    <m/>
    <d v="2013-03-30T00:00:00"/>
    <m/>
    <x v="0"/>
    <s v="ÜNB"/>
  </r>
  <r>
    <s v="Amprion"/>
    <n v="10000596"/>
    <s v="Teutoburger Energie Netzwerk eG"/>
    <x v="8961"/>
    <n v="1"/>
    <s v="NI"/>
    <n v="49176"/>
    <x v="5"/>
    <m/>
    <s v="Osnabrück"/>
    <n v="8.33"/>
    <n v="4.1303999999999998"/>
    <n v="4.1303999999999998"/>
    <n v="4.1303999999999998"/>
    <n v="5.9005714285714284"/>
    <x v="2"/>
    <d v="2013-03-30T00:00:00"/>
    <x v="23"/>
    <x v="4"/>
    <m/>
    <x v="0"/>
    <m/>
    <d v="2013-06-04T00:00:00"/>
    <m/>
    <x v="0"/>
    <s v="ÜNB"/>
  </r>
  <r>
    <s v="Amprion"/>
    <n v="10003764"/>
    <s v="Westnetz GmbH"/>
    <x v="8962"/>
    <n v="1"/>
    <s v="NI"/>
    <n v="49163"/>
    <x v="26"/>
    <s v="Zur Strothe 2"/>
    <s v="Osnabrück"/>
    <n v="43.12"/>
    <n v="23.614999999999998"/>
    <n v="23.614999999999998"/>
    <n v="40.994999999999997"/>
    <n v="33.735714285714288"/>
    <x v="2"/>
    <d v="2013-03-31T00:00:00"/>
    <x v="23"/>
    <x v="4"/>
    <m/>
    <x v="0"/>
    <m/>
    <d v="2013-03-31T00:00:00"/>
    <m/>
    <x v="0"/>
    <s v="ÜNB"/>
  </r>
  <r>
    <s v="Amprion"/>
    <n v="10003764"/>
    <s v="Westnetz GmbH"/>
    <x v="8963"/>
    <n v="1"/>
    <s v="NI"/>
    <n v="49324"/>
    <x v="3"/>
    <s v="Sondermühlener Str. 95"/>
    <s v="Osnabrück"/>
    <n v="33.58"/>
    <n v="15.199"/>
    <n v="15.199"/>
    <n v="23.204000000000001"/>
    <n v="21.712857142857143"/>
    <x v="2"/>
    <d v="2013-03-31T00:00:00"/>
    <x v="23"/>
    <x v="4"/>
    <m/>
    <x v="0"/>
    <m/>
    <d v="2013-03-31T00:00:00"/>
    <m/>
    <x v="0"/>
    <s v="ÜNB"/>
  </r>
  <r>
    <s v="Amprion"/>
    <n v="10003764"/>
    <s v="Westnetz GmbH"/>
    <x v="8964"/>
    <n v="1"/>
    <s v="NI"/>
    <n v="49586"/>
    <x v="8"/>
    <m/>
    <s v="Osnabrück"/>
    <n v="4.32"/>
    <n v="1.7929999999999999"/>
    <n v="1.7929999999999999"/>
    <n v="1.7929999999999999"/>
    <n v="2.5614285714285714"/>
    <x v="2"/>
    <d v="2013-04-01T00:00:00"/>
    <x v="23"/>
    <x v="10"/>
    <m/>
    <x v="0"/>
    <m/>
    <d v="2013-04-01T00:00:00"/>
    <m/>
    <x v="0"/>
    <s v="ÜNB"/>
  </r>
  <r>
    <s v="Amprion"/>
    <n v="10003764"/>
    <s v="Westnetz GmbH"/>
    <x v="8965"/>
    <n v="1"/>
    <s v="NI"/>
    <n v="49565"/>
    <x v="7"/>
    <m/>
    <s v="Osnabrück"/>
    <n v="6"/>
    <n v="4.2619999999999996"/>
    <n v="4.2619999999999996"/>
    <n v="4.2619999999999996"/>
    <n v="6.0885714285714281"/>
    <x v="2"/>
    <d v="2013-04-05T00:00:00"/>
    <x v="23"/>
    <x v="10"/>
    <m/>
    <x v="0"/>
    <m/>
    <d v="2013-04-05T00:00:00"/>
    <m/>
    <x v="0"/>
    <s v="ÜNB"/>
  </r>
  <r>
    <s v="Amprion"/>
    <n v="10003764"/>
    <s v="Westnetz GmbH"/>
    <x v="8966"/>
    <n v="1"/>
    <s v="NI"/>
    <n v="49638"/>
    <x v="21"/>
    <m/>
    <s v="Osnabrück"/>
    <n v="5.85"/>
    <n v="0.997"/>
    <n v="0.997"/>
    <n v="0.997"/>
    <n v="1.4242857142857144"/>
    <x v="2"/>
    <d v="2013-04-05T00:00:00"/>
    <x v="23"/>
    <x v="10"/>
    <m/>
    <x v="0"/>
    <m/>
    <d v="2013-04-05T00:00:00"/>
    <m/>
    <x v="0"/>
    <s v="ÜNB"/>
  </r>
  <r>
    <s v="Amprion"/>
    <n v="10003764"/>
    <s v="Westnetz GmbH"/>
    <x v="8967"/>
    <n v="1"/>
    <s v="NI"/>
    <n v="49201"/>
    <x v="22"/>
    <m/>
    <s v="Osnabrück"/>
    <n v="8.5"/>
    <n v="6.3650000000000002"/>
    <n v="6.3650000000000002"/>
    <n v="6.3650000000000002"/>
    <n v="9.0928571428571434"/>
    <x v="2"/>
    <d v="2013-04-09T00:00:00"/>
    <x v="23"/>
    <x v="10"/>
    <m/>
    <x v="0"/>
    <m/>
    <d v="2013-04-09T00:00:00"/>
    <d v="2017-12-31T00:00:00"/>
    <x v="0"/>
    <s v="ÜNB"/>
  </r>
  <r>
    <s v="Amprion"/>
    <n v="10003764"/>
    <s v="Westnetz GmbH"/>
    <x v="8968"/>
    <n v="1"/>
    <s v="NI"/>
    <n v="49594"/>
    <x v="32"/>
    <m/>
    <s v="Osnabrück"/>
    <n v="12.25"/>
    <n v="10.728999999999999"/>
    <n v="10.728999999999999"/>
    <n v="11.536"/>
    <n v="15.327142857142857"/>
    <x v="2"/>
    <d v="2013-04-10T00:00:00"/>
    <x v="23"/>
    <x v="10"/>
    <m/>
    <x v="0"/>
    <m/>
    <d v="2013-04-10T00:00:00"/>
    <m/>
    <x v="0"/>
    <s v="ÜNB"/>
  </r>
  <r>
    <s v="Amprion"/>
    <n v="10003764"/>
    <s v="Westnetz GmbH"/>
    <x v="8969"/>
    <n v="1"/>
    <s v="NI"/>
    <n v="49152"/>
    <x v="16"/>
    <m/>
    <s v="Osnabrück"/>
    <n v="10.71"/>
    <n v="9.2739999999999991"/>
    <n v="9.2739999999999991"/>
    <n v="9.2739999999999991"/>
    <n v="13.248571428571427"/>
    <x v="2"/>
    <d v="2013-04-10T00:00:00"/>
    <x v="23"/>
    <x v="10"/>
    <m/>
    <x v="0"/>
    <m/>
    <d v="2013-04-10T00:00:00"/>
    <m/>
    <x v="0"/>
    <s v="ÜNB"/>
  </r>
  <r>
    <s v="Amprion"/>
    <n v="10003764"/>
    <s v="Westnetz GmbH"/>
    <x v="8970"/>
    <n v="1"/>
    <s v="NI"/>
    <n v="49565"/>
    <x v="7"/>
    <m/>
    <s v="Osnabrück"/>
    <n v="9.8699999999999992"/>
    <n v="4.6740000000000004"/>
    <n v="4.6740000000000004"/>
    <n v="4.6740000000000004"/>
    <n v="6.6771428571428579"/>
    <x v="2"/>
    <d v="2013-04-10T00:00:00"/>
    <x v="23"/>
    <x v="10"/>
    <m/>
    <x v="0"/>
    <m/>
    <d v="2013-04-10T00:00:00"/>
    <m/>
    <x v="0"/>
    <s v="ÜNB"/>
  </r>
  <r>
    <s v="Amprion"/>
    <n v="10003764"/>
    <s v="Westnetz GmbH"/>
    <x v="8971"/>
    <n v="1"/>
    <s v="NI"/>
    <n v="49134"/>
    <x v="19"/>
    <m/>
    <s v="Osnabrück"/>
    <n v="2"/>
    <n v="1.0940000000000001"/>
    <n v="1.0940000000000001"/>
    <n v="1.0940000000000001"/>
    <n v="1.5628571428571432"/>
    <x v="2"/>
    <d v="2013-04-10T00:00:00"/>
    <x v="23"/>
    <x v="10"/>
    <m/>
    <x v="0"/>
    <m/>
    <d v="2013-04-10T00:00:00"/>
    <m/>
    <x v="0"/>
    <s v="ÜNB"/>
  </r>
  <r>
    <s v="Amprion"/>
    <n v="10003764"/>
    <s v="Westnetz GmbH"/>
    <x v="8972"/>
    <n v="1"/>
    <s v="NI"/>
    <n v="49179"/>
    <x v="28"/>
    <s v="Friedrichstr. 2"/>
    <s v="Osnabrück"/>
    <n v="66.16"/>
    <n v="33.848999999999997"/>
    <n v="33.848999999999997"/>
    <n v="57.099499999999999"/>
    <n v="48.355714285714285"/>
    <x v="2"/>
    <d v="2013-04-12T00:00:00"/>
    <x v="23"/>
    <x v="10"/>
    <m/>
    <x v="0"/>
    <m/>
    <d v="2013-04-12T00:00:00"/>
    <m/>
    <x v="0"/>
    <s v="ÜNB"/>
  </r>
  <r>
    <s v="Amprion"/>
    <n v="10003764"/>
    <s v="Westnetz GmbH"/>
    <x v="8973"/>
    <n v="1"/>
    <s v="NI"/>
    <n v="49626"/>
    <x v="29"/>
    <m/>
    <s v="Osnabrück"/>
    <n v="9.8699999999999992"/>
    <n v="6.5709999999999997"/>
    <n v="6.5709999999999997"/>
    <n v="6.5709999999999997"/>
    <n v="9.387142857142857"/>
    <x v="2"/>
    <d v="2013-04-15T00:00:00"/>
    <x v="23"/>
    <x v="10"/>
    <m/>
    <x v="0"/>
    <m/>
    <d v="2013-04-15T00:00:00"/>
    <m/>
    <x v="0"/>
    <s v="ÜNB"/>
  </r>
  <r>
    <s v="Amprion"/>
    <n v="10003764"/>
    <s v="Westnetz GmbH"/>
    <x v="8974"/>
    <n v="1"/>
    <s v="NI"/>
    <n v="49635"/>
    <x v="27"/>
    <m/>
    <s v="Osnabrück"/>
    <n v="9.9499999999999993"/>
    <n v="5.8289999999999997"/>
    <n v="5.8289999999999997"/>
    <n v="5.8289999999999997"/>
    <n v="8.3271428571428565"/>
    <x v="2"/>
    <d v="2013-04-16T00:00:00"/>
    <x v="23"/>
    <x v="10"/>
    <m/>
    <x v="0"/>
    <m/>
    <d v="2013-04-16T00:00:00"/>
    <m/>
    <x v="0"/>
    <s v="ÜNB"/>
  </r>
  <r>
    <s v="Amprion"/>
    <n v="10003764"/>
    <s v="Westnetz GmbH"/>
    <x v="8975"/>
    <n v="1"/>
    <s v="NI"/>
    <n v="49565"/>
    <x v="7"/>
    <m/>
    <s v="Osnabrück"/>
    <n v="9.5"/>
    <n v="2.6179999999999999"/>
    <n v="2.6179999999999999"/>
    <n v="2.6179999999999999"/>
    <n v="3.74"/>
    <x v="2"/>
    <d v="2013-04-16T00:00:00"/>
    <x v="23"/>
    <x v="10"/>
    <m/>
    <x v="0"/>
    <m/>
    <d v="2013-04-16T00:00:00"/>
    <m/>
    <x v="0"/>
    <s v="ÜNB"/>
  </r>
  <r>
    <s v="Amprion"/>
    <n v="10003764"/>
    <s v="Westnetz GmbH"/>
    <x v="8976"/>
    <n v="1"/>
    <s v="NI"/>
    <n v="49163"/>
    <x v="26"/>
    <m/>
    <s v="Osnabrück"/>
    <n v="12.25"/>
    <n v="9.5630000000000006"/>
    <n v="9.5630000000000006"/>
    <n v="11.535"/>
    <n v="13.661428571428573"/>
    <x v="2"/>
    <d v="2013-04-17T00:00:00"/>
    <x v="23"/>
    <x v="10"/>
    <m/>
    <x v="0"/>
    <m/>
    <d v="2013-04-17T00:00:00"/>
    <m/>
    <x v="0"/>
    <s v="ÜNB"/>
  </r>
  <r>
    <s v="Amprion"/>
    <n v="10003764"/>
    <s v="Westnetz GmbH"/>
    <x v="8977"/>
    <n v="1"/>
    <s v="NI"/>
    <n v="49191"/>
    <x v="24"/>
    <m/>
    <s v="Osnabrück"/>
    <n v="7.44"/>
    <n v="2.835"/>
    <n v="2.835"/>
    <n v="2.835"/>
    <n v="4.05"/>
    <x v="2"/>
    <d v="2013-04-17T00:00:00"/>
    <x v="23"/>
    <x v="10"/>
    <m/>
    <x v="0"/>
    <m/>
    <d v="2013-04-17T00:00:00"/>
    <m/>
    <x v="0"/>
    <s v="ÜNB"/>
  </r>
  <r>
    <s v="Amprion"/>
    <n v="10003764"/>
    <s v="Westnetz GmbH"/>
    <x v="8978"/>
    <n v="1"/>
    <s v="NI"/>
    <n v="49152"/>
    <x v="16"/>
    <m/>
    <s v="Osnabrück"/>
    <n v="11.4"/>
    <n v="9.0120000000000005"/>
    <n v="9.0120000000000005"/>
    <n v="9.8160000000000007"/>
    <n v="12.874285714285715"/>
    <x v="2"/>
    <d v="2013-04-18T00:00:00"/>
    <x v="23"/>
    <x v="10"/>
    <m/>
    <x v="0"/>
    <m/>
    <d v="2013-04-18T00:00:00"/>
    <m/>
    <x v="0"/>
    <s v="ÜNB"/>
  </r>
  <r>
    <s v="Amprion"/>
    <n v="10003764"/>
    <s v="Westnetz GmbH"/>
    <x v="8979"/>
    <n v="1"/>
    <s v="NI"/>
    <n v="49326"/>
    <x v="3"/>
    <m/>
    <s v="Osnabrück"/>
    <n v="9.18"/>
    <n v="7.5819999999999999"/>
    <n v="7.5819999999999999"/>
    <n v="7.5819999999999999"/>
    <n v="10.831428571428573"/>
    <x v="2"/>
    <d v="2013-04-18T00:00:00"/>
    <x v="23"/>
    <x v="10"/>
    <m/>
    <x v="0"/>
    <m/>
    <d v="2013-04-18T00:00:00"/>
    <m/>
    <x v="0"/>
    <s v="ÜNB"/>
  </r>
  <r>
    <s v="Amprion"/>
    <n v="10000596"/>
    <s v="Teutoburger Energie Netzwerk eG"/>
    <x v="8980"/>
    <n v="1"/>
    <s v="NI"/>
    <n v="49170"/>
    <x v="25"/>
    <m/>
    <s v="Osnabrück"/>
    <n v="9.36"/>
    <n v="6.4577"/>
    <n v="6.4577"/>
    <n v="6.4577"/>
    <n v="9.2252857142857145"/>
    <x v="2"/>
    <d v="2013-04-18T00:00:00"/>
    <x v="23"/>
    <x v="10"/>
    <m/>
    <x v="0"/>
    <m/>
    <d v="2013-04-18T00:00:00"/>
    <m/>
    <x v="0"/>
    <s v="ÜNB"/>
  </r>
  <r>
    <s v="Amprion"/>
    <n v="10003764"/>
    <s v="Westnetz GmbH"/>
    <x v="8981"/>
    <n v="1"/>
    <s v="NI"/>
    <n v="49324"/>
    <x v="3"/>
    <m/>
    <s v="Osnabrück"/>
    <n v="7.92"/>
    <n v="3.5089999999999999"/>
    <n v="3.5089999999999999"/>
    <n v="3.5089999999999999"/>
    <n v="5.0128571428571433"/>
    <x v="2"/>
    <d v="2013-04-18T00:00:00"/>
    <x v="23"/>
    <x v="10"/>
    <m/>
    <x v="0"/>
    <m/>
    <d v="2013-04-18T00:00:00"/>
    <m/>
    <x v="0"/>
    <s v="ÜNB"/>
  </r>
  <r>
    <s v="Amprion"/>
    <n v="10003764"/>
    <s v="Westnetz GmbH"/>
    <x v="8982"/>
    <n v="1"/>
    <s v="NI"/>
    <n v="49152"/>
    <x v="16"/>
    <m/>
    <s v="Osnabrück"/>
    <n v="21.6"/>
    <n v="12.691000000000001"/>
    <n v="12.691000000000001"/>
    <n v="16.914000000000001"/>
    <n v="18.130000000000003"/>
    <x v="2"/>
    <d v="2013-04-19T00:00:00"/>
    <x v="23"/>
    <x v="10"/>
    <m/>
    <x v="0"/>
    <m/>
    <d v="2013-04-19T00:00:00"/>
    <m/>
    <x v="0"/>
    <s v="ÜNB"/>
  </r>
  <r>
    <s v="Amprion"/>
    <n v="10003764"/>
    <s v="Westnetz GmbH"/>
    <x v="8983"/>
    <n v="1"/>
    <s v="NI"/>
    <n v="49577"/>
    <x v="15"/>
    <m/>
    <s v="Osnabrück"/>
    <n v="7.35"/>
    <n v="4.4180000000000001"/>
    <n v="4.4180000000000001"/>
    <n v="4.4180000000000001"/>
    <n v="6.3114285714285723"/>
    <x v="2"/>
    <d v="2013-04-19T00:00:00"/>
    <x v="23"/>
    <x v="10"/>
    <m/>
    <x v="0"/>
    <m/>
    <d v="2013-04-19T00:00:00"/>
    <m/>
    <x v="0"/>
    <s v="ÜNB"/>
  </r>
  <r>
    <s v="Amprion"/>
    <n v="10003764"/>
    <s v="Westnetz GmbH"/>
    <x v="8984"/>
    <n v="1"/>
    <s v="NI"/>
    <n v="49324"/>
    <x v="3"/>
    <m/>
    <s v="Osnabrück"/>
    <n v="5.4"/>
    <n v="3.145"/>
    <n v="3.145"/>
    <n v="3.145"/>
    <n v="4.4928571428571429"/>
    <x v="2"/>
    <d v="2013-04-19T00:00:00"/>
    <x v="23"/>
    <x v="10"/>
    <m/>
    <x v="0"/>
    <m/>
    <d v="2013-04-19T00:00:00"/>
    <m/>
    <x v="0"/>
    <s v="ÜNB"/>
  </r>
  <r>
    <s v="Amprion"/>
    <n v="10001473"/>
    <s v="Stadtwerke Bramsche GmbH"/>
    <x v="8985"/>
    <n v="1"/>
    <s v="NI"/>
    <n v="49565"/>
    <x v="7"/>
    <m/>
    <s v="Osnabrück"/>
    <n v="9.25"/>
    <n v="3.081"/>
    <n v="3.081"/>
    <n v="3.081"/>
    <n v="4.4014285714285712"/>
    <x v="2"/>
    <d v="2013-04-19T00:00:00"/>
    <x v="23"/>
    <x v="10"/>
    <m/>
    <x v="0"/>
    <m/>
    <d v="2013-04-19T00:00:00"/>
    <m/>
    <x v="0"/>
    <s v="ÜNB"/>
  </r>
  <r>
    <s v="Amprion"/>
    <n v="10003764"/>
    <s v="Westnetz GmbH"/>
    <x v="8986"/>
    <n v="1"/>
    <s v="NI"/>
    <n v="49324"/>
    <x v="3"/>
    <m/>
    <s v="Osnabrück"/>
    <n v="3.51"/>
    <n v="2.38"/>
    <n v="2.38"/>
    <n v="2.38"/>
    <n v="3.4"/>
    <x v="2"/>
    <d v="2013-04-19T00:00:00"/>
    <x v="23"/>
    <x v="10"/>
    <m/>
    <x v="0"/>
    <m/>
    <d v="2013-04-19T00:00:00"/>
    <m/>
    <x v="0"/>
    <s v="ÜNB"/>
  </r>
  <r>
    <s v="Amprion"/>
    <n v="10003764"/>
    <s v="Westnetz GmbH"/>
    <x v="8987"/>
    <n v="1"/>
    <s v="NI"/>
    <n v="49163"/>
    <x v="26"/>
    <m/>
    <s v="Osnabrück"/>
    <n v="9"/>
    <n v="6.31"/>
    <n v="6.31"/>
    <n v="6.31"/>
    <n v="9.0142857142857142"/>
    <x v="2"/>
    <d v="2013-04-22T00:00:00"/>
    <x v="23"/>
    <x v="10"/>
    <m/>
    <x v="0"/>
    <m/>
    <d v="2013-04-22T00:00:00"/>
    <m/>
    <x v="0"/>
    <s v="ÜNB"/>
  </r>
  <r>
    <s v="Amprion"/>
    <n v="10003764"/>
    <s v="Westnetz GmbH"/>
    <x v="8988"/>
    <n v="1"/>
    <s v="NI"/>
    <n v="49584"/>
    <x v="30"/>
    <m/>
    <s v="Osnabrück"/>
    <n v="9.8000000000000007"/>
    <n v="7.78"/>
    <n v="7.78"/>
    <n v="7.78"/>
    <n v="11.114285714285716"/>
    <x v="2"/>
    <d v="2013-04-23T00:00:00"/>
    <x v="23"/>
    <x v="10"/>
    <m/>
    <x v="0"/>
    <m/>
    <d v="2013-04-23T00:00:00"/>
    <m/>
    <x v="0"/>
    <s v="ÜNB"/>
  </r>
  <r>
    <s v="Amprion"/>
    <n v="10003764"/>
    <s v="Westnetz GmbH"/>
    <x v="8989"/>
    <n v="1"/>
    <s v="NI"/>
    <n v="49593"/>
    <x v="6"/>
    <m/>
    <s v="Osnabrück"/>
    <n v="10.5"/>
    <n v="7.9720000000000004"/>
    <n v="7.9720000000000004"/>
    <n v="9.1760000000000002"/>
    <n v="11.38857142857143"/>
    <x v="2"/>
    <d v="2013-04-24T00:00:00"/>
    <x v="23"/>
    <x v="10"/>
    <m/>
    <x v="0"/>
    <m/>
    <d v="2013-04-24T00:00:00"/>
    <m/>
    <x v="0"/>
    <s v="ÜNB"/>
  </r>
  <r>
    <s v="Amprion"/>
    <n v="10000596"/>
    <s v="Teutoburger Energie Netzwerk eG"/>
    <x v="8990"/>
    <n v="1"/>
    <s v="NI"/>
    <n v="49176"/>
    <x v="5"/>
    <m/>
    <s v="Osnabrück"/>
    <n v="11.7"/>
    <n v="7.5896999999999997"/>
    <n v="7.5896999999999997"/>
    <n v="9.3892999999999986"/>
    <n v="10.842428571428572"/>
    <x v="2"/>
    <d v="2013-04-24T00:00:00"/>
    <x v="23"/>
    <x v="10"/>
    <m/>
    <x v="0"/>
    <m/>
    <d v="2013-05-02T00:00:00"/>
    <m/>
    <x v="0"/>
    <s v="ÜNB"/>
  </r>
  <r>
    <s v="Amprion"/>
    <n v="10003764"/>
    <s v="Westnetz GmbH"/>
    <x v="8991"/>
    <n v="1"/>
    <s v="NI"/>
    <n v="49134"/>
    <x v="19"/>
    <m/>
    <s v="Osnabrück"/>
    <n v="5.16"/>
    <n v="2.7090000000000001"/>
    <n v="2.7090000000000001"/>
    <n v="2.7090000000000001"/>
    <n v="3.8700000000000006"/>
    <x v="2"/>
    <d v="2013-04-24T00:00:00"/>
    <x v="23"/>
    <x v="10"/>
    <m/>
    <x v="0"/>
    <m/>
    <d v="2013-04-24T00:00:00"/>
    <m/>
    <x v="0"/>
    <s v="ÜNB"/>
  </r>
  <r>
    <s v="Amprion"/>
    <n v="10003764"/>
    <s v="Westnetz GmbH"/>
    <x v="8992"/>
    <n v="1"/>
    <s v="NI"/>
    <n v="49610"/>
    <x v="12"/>
    <m/>
    <s v="Osnabrück"/>
    <n v="7.5"/>
    <n v="2.5110000000000001"/>
    <n v="2.5110000000000001"/>
    <n v="2.5110000000000001"/>
    <n v="3.5871428571428576"/>
    <x v="2"/>
    <d v="2013-04-24T00:00:00"/>
    <x v="23"/>
    <x v="10"/>
    <m/>
    <x v="0"/>
    <m/>
    <d v="2013-04-24T00:00:00"/>
    <m/>
    <x v="0"/>
    <s v="ÜNB"/>
  </r>
  <r>
    <s v="Amprion"/>
    <n v="10003764"/>
    <s v="Westnetz GmbH"/>
    <x v="8993"/>
    <n v="1"/>
    <s v="NI"/>
    <n v="49134"/>
    <x v="19"/>
    <m/>
    <s v="Osnabrück"/>
    <n v="3.25"/>
    <n v="1.732"/>
    <n v="1.732"/>
    <n v="1.732"/>
    <n v="2.4742857142857142"/>
    <x v="2"/>
    <d v="2013-04-24T00:00:00"/>
    <x v="23"/>
    <x v="10"/>
    <m/>
    <x v="0"/>
    <m/>
    <d v="2013-04-24T00:00:00"/>
    <m/>
    <x v="0"/>
    <s v="ÜNB"/>
  </r>
  <r>
    <s v="Amprion"/>
    <n v="10003764"/>
    <s v="Westnetz GmbH"/>
    <x v="8994"/>
    <n v="1"/>
    <s v="NI"/>
    <n v="49324"/>
    <x v="3"/>
    <m/>
    <s v="Osnabrück"/>
    <n v="15.36"/>
    <n v="8.7620000000000005"/>
    <n v="8.7620000000000005"/>
    <n v="12.039"/>
    <n v="12.517142857142858"/>
    <x v="2"/>
    <d v="2013-04-25T00:00:00"/>
    <x v="23"/>
    <x v="10"/>
    <m/>
    <x v="0"/>
    <m/>
    <d v="2013-04-25T00:00:00"/>
    <m/>
    <x v="0"/>
    <s v="ÜNB"/>
  </r>
  <r>
    <s v="Amprion"/>
    <n v="10000596"/>
    <s v="Teutoburger Energie Netzwerk eG"/>
    <x v="8995"/>
    <n v="1"/>
    <s v="NI"/>
    <n v="49170"/>
    <x v="25"/>
    <m/>
    <s v="Osnabrück"/>
    <n v="12.74"/>
    <n v="8.0670099999999998"/>
    <n v="8.0670099999999998"/>
    <n v="10.410909999999999"/>
    <n v="11.5243"/>
    <x v="2"/>
    <d v="2013-04-25T00:00:00"/>
    <x v="23"/>
    <x v="10"/>
    <m/>
    <x v="0"/>
    <m/>
    <d v="2013-05-29T00:00:00"/>
    <m/>
    <x v="0"/>
    <s v="ÜNB"/>
  </r>
  <r>
    <s v="Amprion"/>
    <n v="10003764"/>
    <s v="Westnetz GmbH"/>
    <x v="8996"/>
    <n v="1"/>
    <s v="NI"/>
    <n v="49163"/>
    <x v="26"/>
    <m/>
    <s v="Osnabrück"/>
    <n v="9"/>
    <n v="5.8179999999999996"/>
    <n v="5.8179999999999996"/>
    <n v="5.8179999999999996"/>
    <n v="8.3114285714285714"/>
    <x v="2"/>
    <d v="2013-04-25T00:00:00"/>
    <x v="23"/>
    <x v="10"/>
    <m/>
    <x v="0"/>
    <m/>
    <d v="2013-04-25T00:00:00"/>
    <m/>
    <x v="0"/>
    <s v="ÜNB"/>
  </r>
  <r>
    <s v="Amprion"/>
    <n v="10000596"/>
    <s v="Teutoburger Energie Netzwerk eG"/>
    <x v="8997"/>
    <n v="1"/>
    <s v="NI"/>
    <n v="49176"/>
    <x v="5"/>
    <m/>
    <s v="Osnabrück"/>
    <n v="8.4"/>
    <n v="5.5753999999999992"/>
    <n v="5.5753999999999992"/>
    <n v="7.0309999999999997"/>
    <n v="7.9648571428571424"/>
    <x v="2"/>
    <d v="2013-04-25T00:00:00"/>
    <x v="23"/>
    <x v="10"/>
    <m/>
    <x v="0"/>
    <m/>
    <d v="2013-06-25T00:00:00"/>
    <m/>
    <x v="0"/>
    <s v="ÜNB"/>
  </r>
  <r>
    <s v="Amprion"/>
    <n v="10000596"/>
    <s v="Teutoburger Energie Netzwerk eG"/>
    <x v="8998"/>
    <n v="1"/>
    <s v="NI"/>
    <n v="49170"/>
    <x v="25"/>
    <m/>
    <s v="Osnabrück"/>
    <n v="7.65"/>
    <n v="4.9847999999999999"/>
    <n v="4.9847999999999999"/>
    <n v="4.9847999999999999"/>
    <n v="7.1211428571428579"/>
    <x v="2"/>
    <d v="2013-04-25T00:00:00"/>
    <x v="23"/>
    <x v="10"/>
    <m/>
    <x v="0"/>
    <m/>
    <d v="2013-06-27T00:00:00"/>
    <m/>
    <x v="0"/>
    <s v="ÜNB"/>
  </r>
  <r>
    <s v="Amprion"/>
    <n v="10003764"/>
    <s v="Westnetz GmbH"/>
    <x v="8999"/>
    <n v="1"/>
    <s v="NI"/>
    <n v="49191"/>
    <x v="24"/>
    <m/>
    <s v="Osnabrück"/>
    <n v="9.8000000000000007"/>
    <n v="4.9800000000000004"/>
    <n v="4.9800000000000004"/>
    <n v="4.9800000000000004"/>
    <n v="7.1142857142857157"/>
    <x v="2"/>
    <d v="2013-04-25T00:00:00"/>
    <x v="23"/>
    <x v="10"/>
    <m/>
    <x v="0"/>
    <m/>
    <d v="2013-04-25T00:00:00"/>
    <m/>
    <x v="0"/>
    <s v="ÜNB"/>
  </r>
  <r>
    <s v="Amprion"/>
    <n v="10003764"/>
    <s v="Westnetz GmbH"/>
    <x v="9000"/>
    <n v="1"/>
    <s v="NI"/>
    <n v="49186"/>
    <x v="23"/>
    <m/>
    <s v="Osnabrück"/>
    <n v="7.9950000000000001"/>
    <n v="4.6239999999999997"/>
    <n v="4.6239999999999997"/>
    <n v="4.6239999999999997"/>
    <n v="6.6057142857142859"/>
    <x v="2"/>
    <d v="2013-04-25T00:00:00"/>
    <x v="23"/>
    <x v="10"/>
    <m/>
    <x v="0"/>
    <m/>
    <d v="2013-04-25T00:00:00"/>
    <m/>
    <x v="0"/>
    <s v="ÜNB"/>
  </r>
  <r>
    <s v="Amprion"/>
    <n v="10003764"/>
    <s v="Westnetz GmbH"/>
    <x v="9001"/>
    <n v="1"/>
    <s v="NI"/>
    <n v="49186"/>
    <x v="23"/>
    <m/>
    <s v="Osnabrück"/>
    <n v="9"/>
    <n v="4.5199999999999996"/>
    <n v="4.5199999999999996"/>
    <n v="4.5199999999999996"/>
    <n v="6.4571428571428573"/>
    <x v="2"/>
    <d v="2013-04-25T00:00:00"/>
    <x v="23"/>
    <x v="10"/>
    <m/>
    <x v="0"/>
    <m/>
    <d v="2013-04-25T00:00:00"/>
    <m/>
    <x v="0"/>
    <s v="ÜNB"/>
  </r>
  <r>
    <s v="Amprion"/>
    <n v="10003764"/>
    <s v="Westnetz GmbH"/>
    <x v="9002"/>
    <n v="1"/>
    <s v="NI"/>
    <n v="49186"/>
    <x v="23"/>
    <m/>
    <s v="Osnabrück"/>
    <n v="13.65"/>
    <n v="4.1559999999999997"/>
    <n v="4.1559999999999997"/>
    <n v="7.6980000000000004"/>
    <n v="5.9371428571428568"/>
    <x v="2"/>
    <d v="2013-04-25T00:00:00"/>
    <x v="23"/>
    <x v="10"/>
    <m/>
    <x v="0"/>
    <m/>
    <d v="2013-04-25T00:00:00"/>
    <m/>
    <x v="0"/>
    <s v="ÜNB"/>
  </r>
  <r>
    <s v="Amprion"/>
    <n v="10003764"/>
    <s v="Westnetz GmbH"/>
    <x v="9003"/>
    <n v="1"/>
    <s v="NI"/>
    <n v="49186"/>
    <x v="23"/>
    <m/>
    <s v="Osnabrück"/>
    <n v="6.6"/>
    <n v="3.952"/>
    <n v="3.952"/>
    <n v="3.952"/>
    <n v="5.6457142857142859"/>
    <x v="2"/>
    <d v="2013-04-25T00:00:00"/>
    <x v="23"/>
    <x v="10"/>
    <m/>
    <x v="0"/>
    <m/>
    <d v="2013-04-25T00:00:00"/>
    <m/>
    <x v="0"/>
    <s v="ÜNB"/>
  </r>
  <r>
    <s v="Amprion"/>
    <n v="10003764"/>
    <s v="Westnetz GmbH"/>
    <x v="9004"/>
    <n v="1"/>
    <s v="NI"/>
    <n v="49326"/>
    <x v="3"/>
    <m/>
    <s v="Osnabrück"/>
    <n v="5.13"/>
    <n v="3.3809999999999998"/>
    <n v="3.3809999999999998"/>
    <n v="3.3809999999999998"/>
    <n v="4.83"/>
    <x v="2"/>
    <d v="2013-04-25T00:00:00"/>
    <x v="23"/>
    <x v="10"/>
    <m/>
    <x v="0"/>
    <m/>
    <d v="2013-04-25T00:00:00"/>
    <m/>
    <x v="0"/>
    <s v="ÜNB"/>
  </r>
  <r>
    <s v="Amprion"/>
    <n v="10003764"/>
    <s v="Westnetz GmbH"/>
    <x v="9005"/>
    <n v="1"/>
    <s v="NI"/>
    <n v="49186"/>
    <x v="23"/>
    <s v="Niedersachsenstr. 5"/>
    <s v="Osnabrück"/>
    <n v="51.5"/>
    <n v="31.3"/>
    <n v="31.3"/>
    <n v="42.2"/>
    <n v="44.714285714285715"/>
    <x v="2"/>
    <d v="2013-04-26T00:00:00"/>
    <x v="23"/>
    <x v="10"/>
    <m/>
    <x v="0"/>
    <m/>
    <d v="2013-04-26T00:00:00"/>
    <m/>
    <x v="0"/>
    <s v="ÜNB"/>
  </r>
  <r>
    <s v="Amprion"/>
    <n v="10003764"/>
    <s v="Westnetz GmbH"/>
    <x v="9006"/>
    <n v="1"/>
    <s v="NI"/>
    <n v="49134"/>
    <x v="19"/>
    <m/>
    <s v="Osnabrück"/>
    <n v="29.7"/>
    <n v="16.184000000000001"/>
    <n v="16.184000000000001"/>
    <n v="17.260999999999999"/>
    <n v="23.120000000000005"/>
    <x v="2"/>
    <d v="2013-04-26T00:00:00"/>
    <x v="23"/>
    <x v="10"/>
    <m/>
    <x v="0"/>
    <m/>
    <d v="2013-04-26T00:00:00"/>
    <m/>
    <x v="0"/>
    <s v="ÜNB"/>
  </r>
  <r>
    <s v="Amprion"/>
    <n v="10003764"/>
    <s v="Westnetz GmbH"/>
    <x v="9007"/>
    <n v="1"/>
    <s v="NI"/>
    <n v="49152"/>
    <x v="16"/>
    <m/>
    <s v="Osnabrück"/>
    <n v="20.16"/>
    <n v="14.336"/>
    <n v="14.336"/>
    <n v="19.244"/>
    <n v="20.48"/>
    <x v="2"/>
    <d v="2013-04-26T00:00:00"/>
    <x v="23"/>
    <x v="10"/>
    <m/>
    <x v="0"/>
    <m/>
    <d v="2013-04-26T00:00:00"/>
    <m/>
    <x v="0"/>
    <s v="ÜNB"/>
  </r>
  <r>
    <s v="Amprion"/>
    <n v="10003764"/>
    <s v="Westnetz GmbH"/>
    <x v="9008"/>
    <n v="1"/>
    <s v="NI"/>
    <n v="49328"/>
    <x v="3"/>
    <m/>
    <s v="Osnabrück"/>
    <n v="24.5"/>
    <n v="13.763999999999999"/>
    <n v="13.763999999999999"/>
    <n v="18.309999999999999"/>
    <n v="19.662857142857142"/>
    <x v="2"/>
    <d v="2013-04-26T00:00:00"/>
    <x v="23"/>
    <x v="10"/>
    <m/>
    <x v="0"/>
    <m/>
    <d v="2013-04-26T00:00:00"/>
    <m/>
    <x v="0"/>
    <s v="ÜNB"/>
  </r>
  <r>
    <s v="Amprion"/>
    <n v="10003764"/>
    <s v="Westnetz GmbH"/>
    <x v="9009"/>
    <n v="1"/>
    <s v="NI"/>
    <n v="49152"/>
    <x v="16"/>
    <m/>
    <s v="Osnabrück"/>
    <n v="17.600000000000001"/>
    <n v="13.757999999999999"/>
    <n v="13.757999999999999"/>
    <n v="14.054"/>
    <n v="19.654285714285713"/>
    <x v="2"/>
    <d v="2013-04-26T00:00:00"/>
    <x v="23"/>
    <x v="10"/>
    <m/>
    <x v="0"/>
    <m/>
    <d v="2013-04-26T00:00:00"/>
    <m/>
    <x v="0"/>
    <s v="ÜNB"/>
  </r>
  <r>
    <s v="Amprion"/>
    <n v="10000596"/>
    <s v="Teutoburger Energie Netzwerk eG"/>
    <x v="9010"/>
    <n v="1"/>
    <s v="NI"/>
    <n v="49219"/>
    <x v="0"/>
    <s v="Schierloher Weg 9"/>
    <s v="Osnabrück"/>
    <n v="44.1"/>
    <n v="10.470939"/>
    <n v="10.470939"/>
    <n v="31.893999000000004"/>
    <n v="14.958484285714286"/>
    <x v="2"/>
    <d v="2013-04-26T00:00:00"/>
    <x v="23"/>
    <x v="10"/>
    <m/>
    <x v="0"/>
    <m/>
    <d v="2013-04-26T00:00:00"/>
    <m/>
    <x v="0"/>
    <s v="ÜNB"/>
  </r>
  <r>
    <s v="Amprion"/>
    <n v="10000596"/>
    <s v="Teutoburger Energie Netzwerk eG"/>
    <x v="9011"/>
    <n v="1"/>
    <s v="NI"/>
    <n v="49176"/>
    <x v="5"/>
    <m/>
    <s v="Osnabrück"/>
    <n v="9"/>
    <n v="7.7537000000000003"/>
    <n v="7.7537000000000003"/>
    <n v="7.7537000000000003"/>
    <n v="11.076714285714287"/>
    <x v="2"/>
    <d v="2013-04-26T00:00:00"/>
    <x v="23"/>
    <x v="10"/>
    <m/>
    <x v="0"/>
    <m/>
    <d v="2013-04-26T00:00:00"/>
    <m/>
    <x v="0"/>
    <s v="ÜNB"/>
  </r>
  <r>
    <s v="Amprion"/>
    <n v="10003764"/>
    <s v="Westnetz GmbH"/>
    <x v="9012"/>
    <n v="1"/>
    <s v="NI"/>
    <n v="49565"/>
    <x v="7"/>
    <m/>
    <s v="Osnabrück"/>
    <n v="10"/>
    <n v="6.7309999999999999"/>
    <n v="6.7309999999999999"/>
    <n v="6.7309999999999999"/>
    <n v="9.6157142857142865"/>
    <x v="2"/>
    <d v="2013-04-26T00:00:00"/>
    <x v="23"/>
    <x v="10"/>
    <m/>
    <x v="0"/>
    <m/>
    <d v="2013-04-26T00:00:00"/>
    <m/>
    <x v="0"/>
    <s v="ÜNB"/>
  </r>
  <r>
    <s v="Amprion"/>
    <n v="10000365"/>
    <s v="Elektrizitätsgenossenschaft Hasbergen eG"/>
    <x v="9013"/>
    <n v="1"/>
    <s v="NI"/>
    <n v="49205"/>
    <x v="9"/>
    <m/>
    <s v="Osnabrück"/>
    <n v="7.35"/>
    <n v="4.9550000000000001"/>
    <n v="4.9550000000000001"/>
    <n v="4.9550000000000001"/>
    <n v="7.0785714285714292"/>
    <x v="2"/>
    <d v="2013-04-26T00:00:00"/>
    <x v="23"/>
    <x v="10"/>
    <m/>
    <x v="0"/>
    <m/>
    <d v="2013-04-26T00:00:00"/>
    <m/>
    <x v="0"/>
    <s v="ÜNB"/>
  </r>
  <r>
    <s v="Amprion"/>
    <n v="10003764"/>
    <s v="Westnetz GmbH"/>
    <x v="9014"/>
    <n v="1"/>
    <s v="NI"/>
    <n v="49324"/>
    <x v="3"/>
    <m/>
    <s v="Osnabrück"/>
    <n v="5.4"/>
    <n v="4.6829999999999998"/>
    <n v="4.6829999999999998"/>
    <n v="4.6829999999999998"/>
    <n v="6.69"/>
    <x v="2"/>
    <d v="2013-04-26T00:00:00"/>
    <x v="23"/>
    <x v="10"/>
    <m/>
    <x v="0"/>
    <m/>
    <d v="2013-04-26T00:00:00"/>
    <m/>
    <x v="0"/>
    <s v="ÜNB"/>
  </r>
  <r>
    <s v="Amprion"/>
    <n v="10003764"/>
    <s v="Westnetz GmbH"/>
    <x v="9015"/>
    <n v="1"/>
    <s v="NI"/>
    <n v="49186"/>
    <x v="23"/>
    <m/>
    <s v="Osnabrück"/>
    <n v="5.61"/>
    <n v="3.7949999999999999"/>
    <n v="3.7949999999999999"/>
    <n v="3.7949999999999999"/>
    <n v="5.4214285714285717"/>
    <x v="2"/>
    <d v="2013-04-26T00:00:00"/>
    <x v="23"/>
    <x v="10"/>
    <m/>
    <x v="0"/>
    <m/>
    <d v="2013-04-26T00:00:00"/>
    <m/>
    <x v="0"/>
    <s v="ÜNB"/>
  </r>
  <r>
    <s v="Amprion"/>
    <n v="10003764"/>
    <s v="Westnetz GmbH"/>
    <x v="9016"/>
    <n v="1"/>
    <s v="NI"/>
    <n v="49328"/>
    <x v="3"/>
    <m/>
    <s v="Osnabrück"/>
    <n v="5.5"/>
    <n v="2.8260000000000001"/>
    <n v="2.8260000000000001"/>
    <n v="2.8260000000000001"/>
    <n v="4.0371428571428574"/>
    <x v="2"/>
    <d v="2013-04-26T00:00:00"/>
    <x v="23"/>
    <x v="10"/>
    <m/>
    <x v="0"/>
    <m/>
    <d v="2013-04-26T00:00:00"/>
    <m/>
    <x v="0"/>
    <s v="ÜNB"/>
  </r>
  <r>
    <s v="Amprion"/>
    <n v="10003764"/>
    <s v="Westnetz GmbH"/>
    <x v="9017"/>
    <n v="1"/>
    <s v="NI"/>
    <n v="49134"/>
    <x v="19"/>
    <m/>
    <s v="Osnabrück"/>
    <n v="3.6"/>
    <n v="2.246"/>
    <n v="2.246"/>
    <n v="2.246"/>
    <n v="3.2085714285714286"/>
    <x v="2"/>
    <d v="2013-04-27T00:00:00"/>
    <x v="23"/>
    <x v="10"/>
    <m/>
    <x v="0"/>
    <m/>
    <d v="2013-04-27T00:00:00"/>
    <m/>
    <x v="0"/>
    <s v="ÜNB"/>
  </r>
  <r>
    <s v="Amprion"/>
    <n v="10003764"/>
    <s v="Westnetz GmbH"/>
    <x v="9018"/>
    <n v="1"/>
    <s v="NI"/>
    <n v="49134"/>
    <x v="19"/>
    <s v="Hollager Str. 162"/>
    <s v="Osnabrück"/>
    <n v="31.61"/>
    <n v="15.5"/>
    <n v="15.5"/>
    <n v="23.7"/>
    <n v="22.142857142857146"/>
    <x v="2"/>
    <d v="2013-04-28T00:00:00"/>
    <x v="23"/>
    <x v="10"/>
    <m/>
    <x v="0"/>
    <m/>
    <d v="2013-04-28T00:00:00"/>
    <m/>
    <x v="0"/>
    <s v="ÜNB"/>
  </r>
  <r>
    <s v="Amprion"/>
    <n v="10003764"/>
    <s v="Westnetz GmbH"/>
    <x v="9019"/>
    <n v="1"/>
    <s v="NI"/>
    <n v="49565"/>
    <x v="7"/>
    <s v="Industriestr. 37"/>
    <s v="Osnabrück"/>
    <n v="240"/>
    <n v="161.655"/>
    <n v="161.655"/>
    <n v="207.59"/>
    <n v="230.93571428571431"/>
    <x v="2"/>
    <d v="2013-04-29T00:00:00"/>
    <x v="23"/>
    <x v="10"/>
    <m/>
    <x v="0"/>
    <m/>
    <d v="2013-04-29T00:00:00"/>
    <m/>
    <x v="0"/>
    <s v="ÜNB"/>
  </r>
  <r>
    <s v="Amprion"/>
    <n v="10003764"/>
    <s v="Westnetz GmbH"/>
    <x v="9020"/>
    <n v="1"/>
    <s v="NI"/>
    <n v="49326"/>
    <x v="3"/>
    <m/>
    <s v="Osnabrück"/>
    <n v="30"/>
    <n v="28.748000000000001"/>
    <n v="28.748000000000001"/>
    <n v="28.748000000000001"/>
    <n v="41.068571428571431"/>
    <x v="2"/>
    <d v="2013-04-29T00:00:00"/>
    <x v="23"/>
    <x v="10"/>
    <m/>
    <x v="0"/>
    <m/>
    <d v="2013-04-29T00:00:00"/>
    <m/>
    <x v="0"/>
    <s v="ÜNB"/>
  </r>
  <r>
    <s v="Amprion"/>
    <n v="10003764"/>
    <s v="Westnetz GmbH"/>
    <x v="9021"/>
    <n v="1"/>
    <s v="NI"/>
    <n v="49163"/>
    <x v="26"/>
    <m/>
    <s v="Osnabrück"/>
    <n v="29.9"/>
    <n v="19.643999999999998"/>
    <n v="19.643999999999998"/>
    <n v="22.437999999999999"/>
    <n v="28.062857142857144"/>
    <x v="2"/>
    <d v="2013-04-29T00:00:00"/>
    <x v="23"/>
    <x v="10"/>
    <m/>
    <x v="0"/>
    <m/>
    <d v="2013-04-29T00:00:00"/>
    <m/>
    <x v="0"/>
    <s v="ÜNB"/>
  </r>
  <r>
    <s v="Amprion"/>
    <n v="10003764"/>
    <s v="Westnetz GmbH"/>
    <x v="9022"/>
    <n v="1"/>
    <s v="NI"/>
    <n v="49163"/>
    <x v="26"/>
    <m/>
    <s v="Osnabrück"/>
    <n v="11.5"/>
    <n v="8.3949999999999996"/>
    <n v="8.3949999999999996"/>
    <n v="10.31"/>
    <n v="11.992857142857144"/>
    <x v="2"/>
    <d v="2013-04-29T00:00:00"/>
    <x v="23"/>
    <x v="10"/>
    <m/>
    <x v="0"/>
    <m/>
    <d v="2013-04-29T00:00:00"/>
    <m/>
    <x v="0"/>
    <s v="ÜNB"/>
  </r>
  <r>
    <s v="Amprion"/>
    <n v="10003764"/>
    <s v="Westnetz GmbH"/>
    <x v="9023"/>
    <n v="1"/>
    <s v="NI"/>
    <n v="49565"/>
    <x v="7"/>
    <m/>
    <s v="Osnabrück"/>
    <n v="11.88"/>
    <n v="7.2320000000000002"/>
    <n v="7.2320000000000002"/>
    <n v="9.8849999999999998"/>
    <n v="10.331428571428573"/>
    <x v="2"/>
    <d v="2013-04-29T00:00:00"/>
    <x v="23"/>
    <x v="10"/>
    <m/>
    <x v="0"/>
    <m/>
    <d v="2013-04-29T00:00:00"/>
    <m/>
    <x v="0"/>
    <s v="ÜNB"/>
  </r>
  <r>
    <s v="Amprion"/>
    <n v="10003764"/>
    <s v="Westnetz GmbH"/>
    <x v="9024"/>
    <n v="1"/>
    <s v="NI"/>
    <n v="49152"/>
    <x v="16"/>
    <m/>
    <s v="Osnabrück"/>
    <n v="10"/>
    <n v="6.5590000000000002"/>
    <n v="6.5590000000000002"/>
    <n v="6.5590000000000002"/>
    <n v="9.370000000000001"/>
    <x v="2"/>
    <d v="2013-04-29T00:00:00"/>
    <x v="23"/>
    <x v="10"/>
    <m/>
    <x v="0"/>
    <m/>
    <d v="2013-04-29T00:00:00"/>
    <m/>
    <x v="0"/>
    <s v="ÜNB"/>
  </r>
  <r>
    <s v="Amprion"/>
    <n v="10003764"/>
    <s v="Westnetz GmbH"/>
    <x v="9025"/>
    <n v="1"/>
    <s v="NI"/>
    <n v="49586"/>
    <x v="11"/>
    <m/>
    <s v="Osnabrück"/>
    <n v="9.1999999999999993"/>
    <n v="6.2089999999999996"/>
    <n v="6.2089999999999996"/>
    <n v="6.2089999999999996"/>
    <n v="8.8699999999999992"/>
    <x v="2"/>
    <d v="2013-04-29T00:00:00"/>
    <x v="23"/>
    <x v="10"/>
    <m/>
    <x v="0"/>
    <m/>
    <d v="2013-04-29T00:00:00"/>
    <m/>
    <x v="0"/>
    <s v="ÜNB"/>
  </r>
  <r>
    <s v="Amprion"/>
    <n v="10003764"/>
    <s v="Westnetz GmbH"/>
    <x v="9026"/>
    <n v="1"/>
    <s v="NI"/>
    <n v="49143"/>
    <x v="14"/>
    <m/>
    <s v="Osnabrück"/>
    <n v="7"/>
    <n v="5.2729999999999997"/>
    <n v="5.2729999999999997"/>
    <n v="5.2729999999999997"/>
    <n v="7.5328571428571429"/>
    <x v="2"/>
    <d v="2013-04-29T00:00:00"/>
    <x v="23"/>
    <x v="10"/>
    <m/>
    <x v="0"/>
    <m/>
    <d v="2013-04-29T00:00:00"/>
    <m/>
    <x v="0"/>
    <s v="ÜNB"/>
  </r>
  <r>
    <s v="Amprion"/>
    <n v="10003764"/>
    <s v="Westnetz GmbH"/>
    <x v="9027"/>
    <n v="1"/>
    <s v="NI"/>
    <n v="49599"/>
    <x v="20"/>
    <m/>
    <s v="Osnabrück"/>
    <n v="6.125"/>
    <n v="3.5219999999999998"/>
    <n v="3.5219999999999998"/>
    <n v="3.5219999999999998"/>
    <n v="5.0314285714285711"/>
    <x v="2"/>
    <d v="2013-04-29T00:00:00"/>
    <x v="23"/>
    <x v="10"/>
    <m/>
    <x v="0"/>
    <m/>
    <d v="2013-04-29T00:00:00"/>
    <m/>
    <x v="0"/>
    <s v="ÜNB"/>
  </r>
  <r>
    <s v="Amprion"/>
    <n v="10000596"/>
    <s v="Teutoburger Energie Netzwerk eG"/>
    <x v="9028"/>
    <n v="1"/>
    <s v="NI"/>
    <n v="49219"/>
    <x v="0"/>
    <m/>
    <s v="Osnabrück"/>
    <n v="5"/>
    <n v="3.3435799999999998"/>
    <n v="3.3435799999999998"/>
    <n v="4.145664"/>
    <n v="4.7765428571428572"/>
    <x v="2"/>
    <d v="2013-04-29T00:00:00"/>
    <x v="23"/>
    <x v="10"/>
    <m/>
    <x v="0"/>
    <m/>
    <d v="2013-04-29T00:00:00"/>
    <m/>
    <x v="0"/>
    <s v="ÜNB"/>
  </r>
  <r>
    <s v="Amprion"/>
    <n v="10000596"/>
    <s v="Teutoburger Energie Netzwerk eG"/>
    <x v="9029"/>
    <n v="1"/>
    <s v="NI"/>
    <n v="49219"/>
    <x v="0"/>
    <m/>
    <s v="Osnabrück"/>
    <n v="3.64"/>
    <n v="2.4341200000000001"/>
    <n v="2.4341200000000001"/>
    <n v="3.0180359999999999"/>
    <n v="3.4773142857142858"/>
    <x v="2"/>
    <d v="2013-04-29T00:00:00"/>
    <x v="23"/>
    <x v="10"/>
    <m/>
    <x v="0"/>
    <m/>
    <d v="2013-04-29T00:00:00"/>
    <m/>
    <x v="0"/>
    <s v="ÜNB"/>
  </r>
  <r>
    <s v="Amprion"/>
    <n v="10000596"/>
    <s v="Teutoburger Energie Netzwerk eG"/>
    <x v="9030"/>
    <n v="1"/>
    <s v="NI"/>
    <n v="49219"/>
    <x v="0"/>
    <m/>
    <s v="Osnabrück"/>
    <n v="5"/>
    <n v="2.3908200000000002"/>
    <n v="2.3908200000000002"/>
    <n v="3.9895800000000001"/>
    <n v="3.4154571428571434"/>
    <x v="2"/>
    <d v="2013-04-29T00:00:00"/>
    <x v="23"/>
    <x v="10"/>
    <m/>
    <x v="0"/>
    <m/>
    <d v="2013-04-29T00:00:00"/>
    <m/>
    <x v="0"/>
    <s v="ÜNB"/>
  </r>
  <r>
    <s v="Amprion"/>
    <n v="10003764"/>
    <s v="Westnetz GmbH"/>
    <x v="9031"/>
    <n v="1"/>
    <s v="NI"/>
    <n v="49324"/>
    <x v="3"/>
    <m/>
    <s v="Osnabrück"/>
    <n v="21.75"/>
    <n v="2.1640000000000001"/>
    <n v="2.1640000000000001"/>
    <n v="19.545000000000002"/>
    <n v="3.0914285714285716"/>
    <x v="2"/>
    <d v="2013-04-29T00:00:00"/>
    <x v="23"/>
    <x v="10"/>
    <m/>
    <x v="0"/>
    <m/>
    <d v="2013-04-29T00:00:00"/>
    <m/>
    <x v="0"/>
    <s v="ÜNB"/>
  </r>
  <r>
    <s v="Amprion"/>
    <n v="10003764"/>
    <s v="Westnetz GmbH"/>
    <x v="9032"/>
    <n v="1"/>
    <s v="NI"/>
    <n v="49186"/>
    <x v="23"/>
    <m/>
    <s v="Osnabrück"/>
    <n v="3"/>
    <n v="1.855"/>
    <n v="1.855"/>
    <n v="1.855"/>
    <n v="2.6500000000000004"/>
    <x v="2"/>
    <d v="2013-04-29T00:00:00"/>
    <x v="23"/>
    <x v="10"/>
    <m/>
    <x v="0"/>
    <m/>
    <d v="2013-04-29T00:00:00"/>
    <m/>
    <x v="0"/>
    <s v="ÜNB"/>
  </r>
  <r>
    <s v="Amprion"/>
    <n v="10000596"/>
    <s v="Teutoburger Energie Netzwerk eG"/>
    <x v="9033"/>
    <n v="1"/>
    <s v="NI"/>
    <n v="49219"/>
    <x v="0"/>
    <m/>
    <s v="Osnabrück"/>
    <n v="2.68"/>
    <n v="1.28148"/>
    <n v="1.28148"/>
    <n v="2.138417"/>
    <n v="1.8306857142857142"/>
    <x v="2"/>
    <d v="2013-04-29T00:00:00"/>
    <x v="23"/>
    <x v="10"/>
    <m/>
    <x v="0"/>
    <m/>
    <d v="2013-04-29T00:00:00"/>
    <m/>
    <x v="0"/>
    <s v="ÜNB"/>
  </r>
  <r>
    <s v="Amprion"/>
    <n v="10003764"/>
    <s v="Westnetz GmbH"/>
    <x v="9034"/>
    <n v="1"/>
    <s v="NI"/>
    <n v="49324"/>
    <x v="3"/>
    <m/>
    <s v="Osnabrück"/>
    <n v="6.48"/>
    <n v="1.1080000000000001"/>
    <n v="1.1080000000000001"/>
    <n v="1.1080000000000001"/>
    <n v="1.5828571428571432"/>
    <x v="2"/>
    <d v="2013-04-29T00:00:00"/>
    <x v="23"/>
    <x v="10"/>
    <m/>
    <x v="0"/>
    <m/>
    <d v="2013-04-29T00:00:00"/>
    <m/>
    <x v="0"/>
    <s v="ÜNB"/>
  </r>
  <r>
    <s v="Amprion"/>
    <n v="10003764"/>
    <s v="Westnetz GmbH"/>
    <x v="9035"/>
    <n v="1"/>
    <s v="NI"/>
    <n v="49584"/>
    <x v="30"/>
    <s v="Robert-Bosch-Ring 9"/>
    <s v="Osnabrück"/>
    <n v="60"/>
    <n v="43.4"/>
    <n v="43.4"/>
    <n v="50.55"/>
    <n v="62"/>
    <x v="2"/>
    <d v="2013-04-30T00:00:00"/>
    <x v="23"/>
    <x v="10"/>
    <m/>
    <x v="0"/>
    <m/>
    <d v="2013-04-30T00:00:00"/>
    <m/>
    <x v="0"/>
    <s v="ÜNB"/>
  </r>
  <r>
    <s v="Amprion"/>
    <n v="10003764"/>
    <s v="Westnetz GmbH"/>
    <x v="9036"/>
    <n v="1"/>
    <s v="NI"/>
    <n v="49191"/>
    <x v="24"/>
    <m/>
    <s v="Osnabrück"/>
    <n v="30"/>
    <n v="18.545000000000002"/>
    <n v="18.545000000000002"/>
    <n v="18.545000000000002"/>
    <n v="26.492857142857147"/>
    <x v="2"/>
    <d v="2013-04-30T00:00:00"/>
    <x v="23"/>
    <x v="10"/>
    <m/>
    <x v="0"/>
    <m/>
    <d v="2013-04-30T00:00:00"/>
    <m/>
    <x v="0"/>
    <s v="ÜNB"/>
  </r>
  <r>
    <s v="Amprion"/>
    <n v="10003764"/>
    <s v="Westnetz GmbH"/>
    <x v="9037"/>
    <n v="1"/>
    <s v="NI"/>
    <n v="49134"/>
    <x v="19"/>
    <m/>
    <s v="Osnabrück"/>
    <n v="18"/>
    <n v="14.641999999999999"/>
    <n v="14.641999999999999"/>
    <n v="14.641999999999999"/>
    <n v="20.917142857142856"/>
    <x v="2"/>
    <d v="2013-04-30T00:00:00"/>
    <x v="23"/>
    <x v="10"/>
    <m/>
    <x v="0"/>
    <m/>
    <d v="2013-04-30T00:00:00"/>
    <m/>
    <x v="0"/>
    <s v="ÜNB"/>
  </r>
  <r>
    <s v="Amprion"/>
    <n v="10003764"/>
    <s v="Westnetz GmbH"/>
    <x v="9038"/>
    <n v="1"/>
    <s v="NI"/>
    <n v="49163"/>
    <x v="26"/>
    <m/>
    <s v="Osnabrück"/>
    <n v="18.239999999999998"/>
    <n v="11.853"/>
    <n v="11.853"/>
    <n v="16.428999999999998"/>
    <n v="16.932857142857145"/>
    <x v="2"/>
    <d v="2013-04-30T00:00:00"/>
    <x v="23"/>
    <x v="10"/>
    <m/>
    <x v="0"/>
    <m/>
    <d v="2013-04-30T00:00:00"/>
    <m/>
    <x v="0"/>
    <s v="ÜNB"/>
  </r>
  <r>
    <s v="Amprion"/>
    <n v="10003764"/>
    <s v="Westnetz GmbH"/>
    <x v="9039"/>
    <n v="1"/>
    <s v="NI"/>
    <n v="49134"/>
    <x v="19"/>
    <m/>
    <s v="Osnabrück"/>
    <n v="12"/>
    <n v="8.4510000000000005"/>
    <n v="8.4510000000000005"/>
    <n v="11.465999999999999"/>
    <n v="12.072857142857144"/>
    <x v="2"/>
    <d v="2013-04-30T00:00:00"/>
    <x v="23"/>
    <x v="10"/>
    <m/>
    <x v="0"/>
    <m/>
    <d v="2013-04-30T00:00:00"/>
    <m/>
    <x v="0"/>
    <s v="ÜNB"/>
  </r>
  <r>
    <s v="Amprion"/>
    <n v="10003764"/>
    <s v="Westnetz GmbH"/>
    <x v="9040"/>
    <n v="1"/>
    <s v="NI"/>
    <n v="49134"/>
    <x v="19"/>
    <m/>
    <s v="Osnabrück"/>
    <n v="14.04"/>
    <n v="8.3130000000000006"/>
    <n v="8.3130000000000006"/>
    <n v="11.148"/>
    <n v="11.875714285714288"/>
    <x v="2"/>
    <d v="2013-04-30T00:00:00"/>
    <x v="23"/>
    <x v="10"/>
    <m/>
    <x v="0"/>
    <m/>
    <d v="2013-04-30T00:00:00"/>
    <m/>
    <x v="0"/>
    <s v="ÜNB"/>
  </r>
  <r>
    <s v="Amprion"/>
    <n v="10003764"/>
    <s v="Westnetz GmbH"/>
    <x v="9041"/>
    <n v="1"/>
    <s v="NI"/>
    <n v="49186"/>
    <x v="23"/>
    <m/>
    <s v="Osnabrück"/>
    <n v="9.66"/>
    <n v="7.5369999999999999"/>
    <n v="7.5369999999999999"/>
    <n v="7.5369999999999999"/>
    <n v="10.767142857142858"/>
    <x v="2"/>
    <d v="2013-04-30T00:00:00"/>
    <x v="23"/>
    <x v="10"/>
    <m/>
    <x v="0"/>
    <m/>
    <d v="2013-04-30T00:00:00"/>
    <m/>
    <x v="0"/>
    <s v="ÜNB"/>
  </r>
  <r>
    <s v="Amprion"/>
    <n v="10003764"/>
    <s v="Westnetz GmbH"/>
    <x v="9042"/>
    <n v="1"/>
    <s v="NI"/>
    <n v="49565"/>
    <x v="7"/>
    <m/>
    <s v="Osnabrück"/>
    <n v="10"/>
    <n v="6.92"/>
    <n v="6.92"/>
    <n v="6.92"/>
    <n v="9.8857142857142861"/>
    <x v="2"/>
    <d v="2013-04-30T00:00:00"/>
    <x v="23"/>
    <x v="10"/>
    <m/>
    <x v="0"/>
    <m/>
    <d v="2013-04-30T00:00:00"/>
    <m/>
    <x v="0"/>
    <s v="ÜNB"/>
  </r>
  <r>
    <s v="Amprion"/>
    <n v="10003764"/>
    <s v="Westnetz GmbH"/>
    <x v="9043"/>
    <n v="1"/>
    <s v="NI"/>
    <n v="49326"/>
    <x v="3"/>
    <m/>
    <s v="Osnabrück"/>
    <n v="9.4499999999999993"/>
    <n v="6.4740000000000002"/>
    <n v="6.4740000000000002"/>
    <n v="6.4740000000000002"/>
    <n v="9.2485714285714291"/>
    <x v="2"/>
    <d v="2013-04-30T00:00:00"/>
    <x v="23"/>
    <x v="10"/>
    <m/>
    <x v="0"/>
    <m/>
    <d v="2013-04-30T00:00:00"/>
    <m/>
    <x v="0"/>
    <s v="ÜNB"/>
  </r>
  <r>
    <s v="Amprion"/>
    <n v="10003764"/>
    <s v="Westnetz GmbH"/>
    <x v="9044"/>
    <n v="1"/>
    <s v="NI"/>
    <n v="49565"/>
    <x v="7"/>
    <m/>
    <s v="Osnabrück"/>
    <n v="7.41"/>
    <n v="5.6020000000000003"/>
    <n v="5.6020000000000003"/>
    <n v="5.6020000000000003"/>
    <n v="8.0028571428571436"/>
    <x v="2"/>
    <d v="2013-04-30T00:00:00"/>
    <x v="23"/>
    <x v="10"/>
    <m/>
    <x v="0"/>
    <m/>
    <d v="2013-04-30T00:00:00"/>
    <m/>
    <x v="0"/>
    <s v="ÜNB"/>
  </r>
  <r>
    <s v="Amprion"/>
    <n v="10003764"/>
    <s v="Westnetz GmbH"/>
    <x v="9045"/>
    <n v="1"/>
    <s v="NI"/>
    <n v="49324"/>
    <x v="3"/>
    <m/>
    <s v="Osnabrück"/>
    <n v="9"/>
    <n v="5.133"/>
    <n v="5.133"/>
    <n v="5.133"/>
    <n v="7.3328571428571436"/>
    <x v="2"/>
    <d v="2013-04-30T00:00:00"/>
    <x v="23"/>
    <x v="10"/>
    <m/>
    <x v="0"/>
    <m/>
    <d v="2013-04-30T00:00:00"/>
    <m/>
    <x v="0"/>
    <s v="ÜNB"/>
  </r>
  <r>
    <s v="Amprion"/>
    <n v="10003764"/>
    <s v="Westnetz GmbH"/>
    <x v="9046"/>
    <n v="1"/>
    <s v="NI"/>
    <n v="49328"/>
    <x v="3"/>
    <m/>
    <s v="Osnabrück"/>
    <n v="7.84"/>
    <n v="4.0670000000000002"/>
    <n v="4.0670000000000002"/>
    <n v="4.0670000000000002"/>
    <n v="5.8100000000000005"/>
    <x v="2"/>
    <d v="2013-04-30T00:00:00"/>
    <x v="23"/>
    <x v="10"/>
    <m/>
    <x v="0"/>
    <m/>
    <d v="2013-04-30T00:00:00"/>
    <m/>
    <x v="0"/>
    <s v="ÜNB"/>
  </r>
  <r>
    <s v="Amprion"/>
    <n v="10003764"/>
    <s v="Westnetz GmbH"/>
    <x v="9047"/>
    <n v="1"/>
    <s v="NI"/>
    <n v="49593"/>
    <x v="6"/>
    <m/>
    <s v="Osnabrück"/>
    <n v="7.56"/>
    <n v="3.601"/>
    <n v="3.601"/>
    <n v="3.601"/>
    <n v="5.144285714285715"/>
    <x v="2"/>
    <d v="2013-04-30T00:00:00"/>
    <x v="23"/>
    <x v="10"/>
    <m/>
    <x v="0"/>
    <m/>
    <d v="2013-04-30T00:00:00"/>
    <m/>
    <x v="0"/>
    <s v="ÜNB"/>
  </r>
  <r>
    <s v="Amprion"/>
    <n v="10003764"/>
    <s v="Westnetz GmbH"/>
    <x v="9048"/>
    <n v="1"/>
    <s v="NI"/>
    <n v="49143"/>
    <x v="14"/>
    <m/>
    <s v="Osnabrück"/>
    <n v="4.24"/>
    <n v="3.2250000000000001"/>
    <n v="3.2250000000000001"/>
    <n v="3.528"/>
    <n v="4.6071428571428577"/>
    <x v="2"/>
    <d v="2013-04-30T00:00:00"/>
    <x v="23"/>
    <x v="10"/>
    <m/>
    <x v="0"/>
    <m/>
    <d v="2013-04-30T00:00:00"/>
    <m/>
    <x v="0"/>
    <s v="ÜNB"/>
  </r>
  <r>
    <s v="Amprion"/>
    <n v="10003764"/>
    <s v="Westnetz GmbH"/>
    <x v="9049"/>
    <n v="1"/>
    <s v="NI"/>
    <n v="49143"/>
    <x v="14"/>
    <m/>
    <s v="Osnabrück"/>
    <n v="9.8000000000000007"/>
    <n v="3.0539999999999998"/>
    <n v="3.0539999999999998"/>
    <n v="3.0539999999999998"/>
    <n v="4.362857142857143"/>
    <x v="2"/>
    <d v="2013-04-30T00:00:00"/>
    <x v="23"/>
    <x v="10"/>
    <m/>
    <x v="0"/>
    <m/>
    <d v="2013-04-30T00:00:00"/>
    <m/>
    <x v="0"/>
    <s v="ÜNB"/>
  </r>
  <r>
    <s v="Amprion"/>
    <n v="10003764"/>
    <s v="Westnetz GmbH"/>
    <x v="9050"/>
    <n v="1"/>
    <s v="NI"/>
    <n v="49638"/>
    <x v="21"/>
    <m/>
    <s v="Osnabrück"/>
    <n v="4.43"/>
    <n v="1.948"/>
    <n v="1.948"/>
    <n v="1.948"/>
    <n v="2.7828571428571429"/>
    <x v="2"/>
    <d v="2013-04-30T00:00:00"/>
    <x v="23"/>
    <x v="10"/>
    <m/>
    <x v="0"/>
    <m/>
    <d v="2013-04-30T00:00:00"/>
    <m/>
    <x v="0"/>
    <s v="ÜNB"/>
  </r>
  <r>
    <s v="Amprion"/>
    <n v="10003764"/>
    <s v="Westnetz GmbH"/>
    <x v="9051"/>
    <n v="1"/>
    <s v="NI"/>
    <n v="49586"/>
    <x v="8"/>
    <m/>
    <s v="Osnabrück"/>
    <n v="3.7050000000000001"/>
    <n v="1.712"/>
    <n v="1.712"/>
    <n v="2.3530000000000002"/>
    <n v="2.4457142857142857"/>
    <x v="2"/>
    <d v="2013-04-30T00:00:00"/>
    <x v="23"/>
    <x v="10"/>
    <m/>
    <x v="0"/>
    <m/>
    <d v="2013-04-30T00:00:00"/>
    <m/>
    <x v="0"/>
    <s v="ÜNB"/>
  </r>
  <r>
    <s v="Amprion"/>
    <n v="10003764"/>
    <s v="Westnetz GmbH"/>
    <x v="9052"/>
    <n v="1"/>
    <s v="NI"/>
    <n v="49163"/>
    <x v="26"/>
    <m/>
    <s v="Osnabrück"/>
    <n v="9.94"/>
    <n v="1.595"/>
    <n v="1.595"/>
    <n v="1.595"/>
    <n v="2.2785714285714285"/>
    <x v="2"/>
    <d v="2013-04-30T00:00:00"/>
    <x v="23"/>
    <x v="10"/>
    <m/>
    <x v="0"/>
    <m/>
    <d v="2013-04-30T00:00:00"/>
    <m/>
    <x v="0"/>
    <s v="ÜNB"/>
  </r>
  <r>
    <s v="Amprion"/>
    <n v="10003764"/>
    <s v="Westnetz GmbH"/>
    <x v="9053"/>
    <n v="1"/>
    <s v="NI"/>
    <n v="49610"/>
    <x v="12"/>
    <m/>
    <s v="Osnabrück"/>
    <n v="3.25"/>
    <n v="1.4339999999999999"/>
    <n v="1.4339999999999999"/>
    <n v="1.4339999999999999"/>
    <n v="2.0485714285714285"/>
    <x v="2"/>
    <d v="2013-04-30T00:00:00"/>
    <x v="23"/>
    <x v="10"/>
    <m/>
    <x v="0"/>
    <m/>
    <d v="2013-04-30T00:00:00"/>
    <m/>
    <x v="0"/>
    <s v="ÜNB"/>
  </r>
  <r>
    <s v="Amprion"/>
    <n v="10003764"/>
    <s v="Westnetz GmbH"/>
    <x v="9054"/>
    <n v="1"/>
    <s v="NI"/>
    <n v="49186"/>
    <x v="23"/>
    <m/>
    <s v="Osnabrück"/>
    <n v="1.88"/>
    <n v="0.42599999999999999"/>
    <n v="0.42599999999999999"/>
    <n v="0.42599999999999999"/>
    <n v="0.60857142857142854"/>
    <x v="2"/>
    <d v="2013-04-30T00:00:00"/>
    <x v="23"/>
    <x v="10"/>
    <m/>
    <x v="0"/>
    <m/>
    <d v="2013-04-30T00:00:00"/>
    <m/>
    <x v="0"/>
    <s v="ÜNB"/>
  </r>
  <r>
    <s v="Amprion"/>
    <n v="10003764"/>
    <s v="Westnetz GmbH"/>
    <x v="9055"/>
    <n v="1"/>
    <s v="NI"/>
    <n v="49328"/>
    <x v="3"/>
    <m/>
    <s v="Osnabrück"/>
    <n v="1.93"/>
    <n v="1.167"/>
    <n v="1.167"/>
    <n v="1.167"/>
    <n v="1.6671428571428573"/>
    <x v="2"/>
    <d v="2013-05-01T00:00:00"/>
    <x v="23"/>
    <x v="5"/>
    <m/>
    <x v="0"/>
    <m/>
    <d v="2013-05-01T00:00:00"/>
    <m/>
    <x v="0"/>
    <s v="ÜNB"/>
  </r>
  <r>
    <s v="Amprion"/>
    <n v="10003764"/>
    <s v="Westnetz GmbH"/>
    <x v="9056"/>
    <n v="1"/>
    <s v="NI"/>
    <n v="49626"/>
    <x v="1"/>
    <m/>
    <s v="Osnabrück"/>
    <n v="3.84"/>
    <n v="1.67"/>
    <n v="1.67"/>
    <n v="1.67"/>
    <n v="2.3857142857142857"/>
    <x v="2"/>
    <d v="2013-05-05T00:00:00"/>
    <x v="23"/>
    <x v="5"/>
    <m/>
    <x v="0"/>
    <m/>
    <d v="2013-05-05T00:00:00"/>
    <m/>
    <x v="0"/>
    <s v="ÜNB"/>
  </r>
  <r>
    <s v="Amprion"/>
    <n v="10003764"/>
    <s v="Westnetz GmbH"/>
    <x v="9057"/>
    <n v="1"/>
    <s v="NI"/>
    <n v="49565"/>
    <x v="7"/>
    <m/>
    <s v="Osnabrück"/>
    <n v="21.6"/>
    <n v="20.488"/>
    <n v="20.488"/>
    <n v="20.687000000000001"/>
    <n v="29.26857142857143"/>
    <x v="2"/>
    <d v="2013-05-06T00:00:00"/>
    <x v="23"/>
    <x v="5"/>
    <m/>
    <x v="0"/>
    <m/>
    <d v="2013-05-06T00:00:00"/>
    <m/>
    <x v="0"/>
    <s v="ÜNB"/>
  </r>
  <r>
    <s v="Amprion"/>
    <n v="10003764"/>
    <s v="Westnetz GmbH"/>
    <x v="9058"/>
    <n v="1"/>
    <s v="NI"/>
    <n v="49152"/>
    <x v="16"/>
    <m/>
    <s v="Osnabrück"/>
    <n v="15.81"/>
    <n v="4.657"/>
    <n v="4.657"/>
    <n v="4.657"/>
    <n v="6.652857142857143"/>
    <x v="2"/>
    <d v="2013-05-06T00:00:00"/>
    <x v="23"/>
    <x v="5"/>
    <m/>
    <x v="0"/>
    <m/>
    <d v="2013-05-06T00:00:00"/>
    <m/>
    <x v="0"/>
    <s v="ÜNB"/>
  </r>
  <r>
    <s v="Amprion"/>
    <n v="10003764"/>
    <s v="Westnetz GmbH"/>
    <x v="9059"/>
    <n v="1"/>
    <s v="NI"/>
    <n v="49201"/>
    <x v="22"/>
    <m/>
    <s v="Osnabrück"/>
    <n v="6.24"/>
    <n v="3.0070000000000001"/>
    <n v="3.0070000000000001"/>
    <n v="3.0070000000000001"/>
    <n v="4.2957142857142863"/>
    <x v="2"/>
    <d v="2013-05-08T00:00:00"/>
    <x v="23"/>
    <x v="5"/>
    <m/>
    <x v="0"/>
    <m/>
    <d v="2013-05-08T00:00:00"/>
    <d v="2017-12-31T00:00:00"/>
    <x v="0"/>
    <s v="ÜNB"/>
  </r>
  <r>
    <s v="Amprion"/>
    <n v="10003764"/>
    <s v="Westnetz GmbH"/>
    <x v="9060"/>
    <n v="1"/>
    <s v="NI"/>
    <n v="49179"/>
    <x v="28"/>
    <m/>
    <s v="Osnabrück"/>
    <n v="9.89"/>
    <n v="8.1890000000000001"/>
    <n v="8.1890000000000001"/>
    <n v="8.1890000000000001"/>
    <n v="11.69857142857143"/>
    <x v="2"/>
    <d v="2013-05-09T00:00:00"/>
    <x v="23"/>
    <x v="5"/>
    <m/>
    <x v="0"/>
    <m/>
    <d v="2013-05-09T00:00:00"/>
    <m/>
    <x v="0"/>
    <s v="ÜNB"/>
  </r>
  <r>
    <s v="Amprion"/>
    <n v="10003764"/>
    <s v="Westnetz GmbH"/>
    <x v="9061"/>
    <n v="1"/>
    <s v="NI"/>
    <n v="49577"/>
    <x v="15"/>
    <m/>
    <s v="Osnabrück"/>
    <n v="14.4"/>
    <n v="8.8889999999999993"/>
    <n v="8.8889999999999993"/>
    <n v="11.763"/>
    <n v="12.698571428571428"/>
    <x v="2"/>
    <d v="2013-05-13T00:00:00"/>
    <x v="23"/>
    <x v="5"/>
    <m/>
    <x v="0"/>
    <m/>
    <d v="2013-05-13T00:00:00"/>
    <m/>
    <x v="0"/>
    <s v="ÜNB"/>
  </r>
  <r>
    <s v="Amprion"/>
    <n v="10003764"/>
    <s v="Westnetz GmbH"/>
    <x v="9062"/>
    <n v="1"/>
    <s v="NI"/>
    <n v="49134"/>
    <x v="19"/>
    <s v="Dörper Damm 8a"/>
    <s v="Osnabrück"/>
    <n v="32.25"/>
    <n v="13"/>
    <n v="13"/>
    <n v="23.933"/>
    <n v="18.571428571428573"/>
    <x v="2"/>
    <d v="2013-05-14T00:00:00"/>
    <x v="23"/>
    <x v="5"/>
    <m/>
    <x v="0"/>
    <m/>
    <d v="2013-05-14T00:00:00"/>
    <m/>
    <x v="0"/>
    <s v="ÜNB"/>
  </r>
  <r>
    <s v="Amprion"/>
    <n v="10003764"/>
    <s v="Westnetz GmbH"/>
    <x v="9063"/>
    <n v="1"/>
    <s v="NI"/>
    <n v="49324"/>
    <x v="3"/>
    <s v="Osterfeldstr. 16"/>
    <s v="Osnabrück"/>
    <n v="56.4"/>
    <n v="39.5"/>
    <n v="39.5"/>
    <n v="49.750999999999998"/>
    <n v="56.428571428571431"/>
    <x v="2"/>
    <d v="2013-05-15T00:00:00"/>
    <x v="23"/>
    <x v="5"/>
    <m/>
    <x v="0"/>
    <m/>
    <d v="2013-05-15T00:00:00"/>
    <m/>
    <x v="0"/>
    <s v="ÜNB"/>
  </r>
  <r>
    <s v="Amprion"/>
    <n v="10003764"/>
    <s v="Westnetz GmbH"/>
    <x v="9064"/>
    <n v="1"/>
    <s v="NI"/>
    <n v="49143"/>
    <x v="14"/>
    <m/>
    <s v="Osnabrück"/>
    <n v="6.84"/>
    <n v="3.5489999999999999"/>
    <n v="3.5489999999999999"/>
    <n v="3.5489999999999999"/>
    <n v="5.07"/>
    <x v="2"/>
    <d v="2013-05-15T00:00:00"/>
    <x v="23"/>
    <x v="5"/>
    <m/>
    <x v="0"/>
    <m/>
    <d v="2013-05-15T00:00:00"/>
    <m/>
    <x v="0"/>
    <s v="ÜNB"/>
  </r>
  <r>
    <s v="Amprion"/>
    <n v="10001899"/>
    <s v="Stadtwerke Georgsmarienhütte Netz GmbH"/>
    <x v="9065"/>
    <n v="1"/>
    <s v="NI"/>
    <n v="49124"/>
    <x v="2"/>
    <m/>
    <s v="Osnabrück"/>
    <n v="5.4"/>
    <n v="3.4220000000000002"/>
    <n v="3.4220000000000002"/>
    <n v="3.4220000000000002"/>
    <n v="4.8885714285714288"/>
    <x v="2"/>
    <d v="2013-05-15T00:00:00"/>
    <x v="23"/>
    <x v="5"/>
    <m/>
    <x v="0"/>
    <m/>
    <d v="2013-05-15T00:00:00"/>
    <m/>
    <x v="0"/>
    <s v="ÜNB"/>
  </r>
  <r>
    <s v="Amprion"/>
    <n v="10003764"/>
    <s v="Westnetz GmbH"/>
    <x v="9066"/>
    <n v="1"/>
    <s v="NI"/>
    <n v="49577"/>
    <x v="15"/>
    <m/>
    <s v="Osnabrück"/>
    <n v="17.48"/>
    <n v="12.993"/>
    <n v="12.993"/>
    <n v="14.531000000000001"/>
    <n v="18.561428571428571"/>
    <x v="2"/>
    <d v="2013-05-16T00:00:00"/>
    <x v="23"/>
    <x v="5"/>
    <m/>
    <x v="0"/>
    <m/>
    <d v="2013-05-16T00:00:00"/>
    <m/>
    <x v="0"/>
    <s v="ÜNB"/>
  </r>
  <r>
    <s v="Amprion"/>
    <n v="10001473"/>
    <s v="Stadtwerke Bramsche GmbH"/>
    <x v="9067"/>
    <n v="1"/>
    <s v="NI"/>
    <n v="49565"/>
    <x v="7"/>
    <m/>
    <s v="Osnabrück"/>
    <n v="7.5250000000000004"/>
    <n v="4.5019999999999998"/>
    <n v="4.5019999999999998"/>
    <n v="4.5019999999999998"/>
    <n v="6.4314285714285715"/>
    <x v="2"/>
    <d v="2013-05-16T00:00:00"/>
    <x v="23"/>
    <x v="5"/>
    <m/>
    <x v="0"/>
    <m/>
    <d v="2013-05-16T00:00:00"/>
    <m/>
    <x v="0"/>
    <s v="ÜNB"/>
  </r>
  <r>
    <s v="Amprion"/>
    <n v="10003764"/>
    <s v="Westnetz GmbH"/>
    <x v="9068"/>
    <n v="1"/>
    <s v="NI"/>
    <n v="49179"/>
    <x v="28"/>
    <m/>
    <s v="Osnabrück"/>
    <n v="6"/>
    <n v="2.8690000000000002"/>
    <n v="2.8690000000000002"/>
    <n v="2.8690000000000002"/>
    <n v="4.0985714285714288"/>
    <x v="2"/>
    <d v="2013-05-17T00:00:00"/>
    <x v="23"/>
    <x v="5"/>
    <m/>
    <x v="0"/>
    <m/>
    <d v="2013-05-17T00:00:00"/>
    <m/>
    <x v="0"/>
    <s v="ÜNB"/>
  </r>
  <r>
    <s v="Amprion"/>
    <n v="10003764"/>
    <s v="Westnetz GmbH"/>
    <x v="9069"/>
    <n v="1"/>
    <s v="NI"/>
    <n v="49328"/>
    <x v="3"/>
    <m/>
    <s v="Osnabrück"/>
    <n v="13.5"/>
    <n v="11.265000000000001"/>
    <n v="11.265000000000001"/>
    <n v="13.071"/>
    <n v="16.092857142857145"/>
    <x v="2"/>
    <d v="2013-05-18T00:00:00"/>
    <x v="23"/>
    <x v="5"/>
    <m/>
    <x v="0"/>
    <m/>
    <d v="2013-05-18T00:00:00"/>
    <m/>
    <x v="0"/>
    <s v="ÜNB"/>
  </r>
  <r>
    <s v="Amprion"/>
    <n v="10003764"/>
    <s v="Westnetz GmbH"/>
    <x v="9070"/>
    <n v="1"/>
    <s v="NI"/>
    <n v="49214"/>
    <x v="17"/>
    <m/>
    <s v="Osnabrück"/>
    <n v="14"/>
    <n v="8.33"/>
    <n v="8.33"/>
    <n v="11.611000000000001"/>
    <n v="11.9"/>
    <x v="2"/>
    <d v="2013-05-20T00:00:00"/>
    <x v="23"/>
    <x v="5"/>
    <m/>
    <x v="0"/>
    <m/>
    <d v="2013-05-20T00:00:00"/>
    <d v="2017-12-31T00:00:00"/>
    <x v="0"/>
    <s v="ÜNB"/>
  </r>
  <r>
    <s v="Amprion"/>
    <n v="10003764"/>
    <s v="Westnetz GmbH"/>
    <x v="9071"/>
    <n v="1"/>
    <s v="NI"/>
    <n v="49593"/>
    <x v="6"/>
    <m/>
    <s v="Osnabrück"/>
    <n v="16.5"/>
    <n v="11.061"/>
    <n v="11.061"/>
    <n v="13.435"/>
    <n v="15.801428571428572"/>
    <x v="2"/>
    <d v="2013-05-21T00:00:00"/>
    <x v="23"/>
    <x v="5"/>
    <m/>
    <x v="0"/>
    <m/>
    <d v="2013-05-21T00:00:00"/>
    <m/>
    <x v="0"/>
    <s v="ÜNB"/>
  </r>
  <r>
    <s v="Amprion"/>
    <n v="10001899"/>
    <s v="Stadtwerke Georgsmarienhütte Netz GmbH"/>
    <x v="9072"/>
    <n v="1"/>
    <s v="NI"/>
    <n v="49124"/>
    <x v="2"/>
    <m/>
    <s v="Osnabrück"/>
    <n v="16.32"/>
    <n v="6.9329999999999998"/>
    <n v="6.9329999999999998"/>
    <n v="6.9329999999999998"/>
    <n v="9.9042857142857148"/>
    <x v="2"/>
    <d v="2013-05-21T00:00:00"/>
    <x v="23"/>
    <x v="5"/>
    <m/>
    <x v="0"/>
    <m/>
    <d v="2013-05-21T00:00:00"/>
    <m/>
    <x v="0"/>
    <s v="ÜNB"/>
  </r>
  <r>
    <s v="Amprion"/>
    <n v="10003764"/>
    <s v="Westnetz GmbH"/>
    <x v="9073"/>
    <n v="1"/>
    <s v="NI"/>
    <n v="49186"/>
    <x v="23"/>
    <m/>
    <s v="Osnabrück"/>
    <n v="7"/>
    <n v="5.1710000000000003"/>
    <n v="5.1710000000000003"/>
    <n v="5.1710000000000003"/>
    <n v="7.3871428571428579"/>
    <x v="2"/>
    <d v="2013-05-21T00:00:00"/>
    <x v="23"/>
    <x v="5"/>
    <m/>
    <x v="0"/>
    <m/>
    <d v="2013-05-21T00:00:00"/>
    <m/>
    <x v="0"/>
    <s v="ÜNB"/>
  </r>
  <r>
    <s v="Amprion"/>
    <n v="10000596"/>
    <s v="Teutoburger Energie Netzwerk eG"/>
    <x v="9074"/>
    <n v="1"/>
    <s v="NI"/>
    <n v="49170"/>
    <x v="25"/>
    <m/>
    <s v="Osnabrück"/>
    <n v="5.9"/>
    <n v="3.2674000000000003"/>
    <n v="3.2674000000000003"/>
    <n v="4.9781000000000004"/>
    <n v="4.6677142857142861"/>
    <x v="2"/>
    <d v="2013-05-21T00:00:00"/>
    <x v="23"/>
    <x v="5"/>
    <m/>
    <x v="0"/>
    <m/>
    <d v="2013-05-21T00:00:00"/>
    <m/>
    <x v="0"/>
    <s v="ÜNB"/>
  </r>
  <r>
    <s v="Amprion"/>
    <n v="10003764"/>
    <s v="Westnetz GmbH"/>
    <x v="9075"/>
    <n v="1"/>
    <s v="NI"/>
    <n v="49328"/>
    <x v="3"/>
    <m/>
    <s v="Osnabrück"/>
    <n v="11"/>
    <n v="7.1719999999999997"/>
    <n v="7.1719999999999997"/>
    <n v="8.2210000000000001"/>
    <n v="10.245714285714286"/>
    <x v="2"/>
    <d v="2013-05-22T00:00:00"/>
    <x v="23"/>
    <x v="5"/>
    <m/>
    <x v="0"/>
    <m/>
    <d v="2013-05-22T00:00:00"/>
    <m/>
    <x v="0"/>
    <s v="ÜNB"/>
  </r>
  <r>
    <s v="Amprion"/>
    <n v="10003764"/>
    <s v="Westnetz GmbH"/>
    <x v="9076"/>
    <n v="1"/>
    <s v="NI"/>
    <n v="49143"/>
    <x v="14"/>
    <m/>
    <s v="Osnabrück"/>
    <n v="4.2"/>
    <n v="2.56"/>
    <n v="2.56"/>
    <n v="2.56"/>
    <n v="3.6571428571428575"/>
    <x v="2"/>
    <d v="2013-05-22T00:00:00"/>
    <x v="23"/>
    <x v="5"/>
    <m/>
    <x v="0"/>
    <m/>
    <d v="2013-05-22T00:00:00"/>
    <m/>
    <x v="0"/>
    <s v="ÜNB"/>
  </r>
  <r>
    <s v="Amprion"/>
    <n v="10003764"/>
    <s v="Westnetz GmbH"/>
    <x v="9077"/>
    <n v="1"/>
    <s v="NI"/>
    <n v="49577"/>
    <x v="15"/>
    <m/>
    <s v="Osnabrück"/>
    <n v="30"/>
    <n v="0.97499999999999998"/>
    <n v="0.97499999999999998"/>
    <n v="0.97499999999999998"/>
    <n v="0.97499999999999998"/>
    <x v="1"/>
    <d v="2013-05-22T00:00:00"/>
    <x v="23"/>
    <x v="5"/>
    <m/>
    <x v="0"/>
    <m/>
    <d v="2013-05-22T00:00:00"/>
    <m/>
    <x v="0"/>
    <s v="ÜNB"/>
  </r>
  <r>
    <s v="Amprion"/>
    <n v="10003764"/>
    <s v="Westnetz GmbH"/>
    <x v="9078"/>
    <n v="1"/>
    <s v="NI"/>
    <n v="49565"/>
    <x v="7"/>
    <m/>
    <s v="Osnabrück"/>
    <n v="13"/>
    <n v="10.574999999999999"/>
    <n v="10.574999999999999"/>
    <n v="11.6"/>
    <n v="15.107142857142858"/>
    <x v="2"/>
    <d v="2013-05-23T00:00:00"/>
    <x v="23"/>
    <x v="5"/>
    <m/>
    <x v="0"/>
    <m/>
    <d v="2013-05-23T00:00:00"/>
    <m/>
    <x v="0"/>
    <s v="ÜNB"/>
  </r>
  <r>
    <s v="Amprion"/>
    <n v="10003764"/>
    <s v="Westnetz GmbH"/>
    <x v="9079"/>
    <n v="1"/>
    <s v="NI"/>
    <n v="49143"/>
    <x v="14"/>
    <m/>
    <s v="Osnabrück"/>
    <n v="7.5"/>
    <n v="5.9119999999999999"/>
    <n v="5.9119999999999999"/>
    <n v="5.9119999999999999"/>
    <n v="8.4457142857142866"/>
    <x v="2"/>
    <d v="2013-05-23T00:00:00"/>
    <x v="23"/>
    <x v="5"/>
    <m/>
    <x v="0"/>
    <m/>
    <d v="2013-05-23T00:00:00"/>
    <m/>
    <x v="0"/>
    <s v="ÜNB"/>
  </r>
  <r>
    <s v="Amprion"/>
    <n v="10003764"/>
    <s v="Westnetz GmbH"/>
    <x v="9080"/>
    <n v="1"/>
    <s v="NI"/>
    <n v="49152"/>
    <x v="16"/>
    <m/>
    <s v="Osnabrück"/>
    <n v="7.95"/>
    <n v="5.5979999999999999"/>
    <n v="5.5979999999999999"/>
    <n v="5.5979999999999999"/>
    <n v="7.9971428571428573"/>
    <x v="2"/>
    <d v="2013-05-23T00:00:00"/>
    <x v="23"/>
    <x v="5"/>
    <m/>
    <x v="0"/>
    <m/>
    <d v="2013-05-23T00:00:00"/>
    <m/>
    <x v="0"/>
    <s v="ÜNB"/>
  </r>
  <r>
    <s v="Amprion"/>
    <n v="10003764"/>
    <s v="Westnetz GmbH"/>
    <x v="9081"/>
    <n v="1"/>
    <s v="NI"/>
    <n v="49179"/>
    <x v="28"/>
    <m/>
    <s v="Osnabrück"/>
    <n v="7.41"/>
    <n v="5.23"/>
    <n v="5.23"/>
    <n v="5.23"/>
    <n v="7.4714285714285724"/>
    <x v="2"/>
    <d v="2013-05-24T00:00:00"/>
    <x v="23"/>
    <x v="5"/>
    <m/>
    <x v="0"/>
    <m/>
    <d v="2013-05-24T00:00:00"/>
    <m/>
    <x v="0"/>
    <s v="ÜNB"/>
  </r>
  <r>
    <s v="Amprion"/>
    <n v="10003764"/>
    <s v="Westnetz GmbH"/>
    <x v="9082"/>
    <n v="1"/>
    <s v="NI"/>
    <n v="49586"/>
    <x v="8"/>
    <m/>
    <s v="Osnabrück"/>
    <n v="11.025"/>
    <n v="4.3040000000000003"/>
    <n v="4.3040000000000003"/>
    <n v="9.3230000000000004"/>
    <n v="6.1485714285714295"/>
    <x v="2"/>
    <d v="2013-05-24T00:00:00"/>
    <x v="23"/>
    <x v="5"/>
    <m/>
    <x v="0"/>
    <m/>
    <d v="2013-05-24T00:00:00"/>
    <m/>
    <x v="0"/>
    <s v="ÜNB"/>
  </r>
  <r>
    <s v="Amprion"/>
    <n v="10000596"/>
    <s v="Teutoburger Energie Netzwerk eG"/>
    <x v="9083"/>
    <n v="1"/>
    <s v="NI"/>
    <n v="49196"/>
    <x v="18"/>
    <m/>
    <s v="Osnabrück"/>
    <n v="3.6"/>
    <n v="1.8427"/>
    <n v="1.8427"/>
    <n v="1.8427"/>
    <n v="2.6324285714285716"/>
    <x v="2"/>
    <d v="2013-05-24T00:00:00"/>
    <x v="23"/>
    <x v="5"/>
    <m/>
    <x v="0"/>
    <m/>
    <d v="2013-05-24T00:00:00"/>
    <m/>
    <x v="0"/>
    <s v="ÜNB"/>
  </r>
  <r>
    <s v="Amprion"/>
    <n v="10003764"/>
    <s v="Westnetz GmbH"/>
    <x v="9084"/>
    <n v="1"/>
    <s v="NI"/>
    <n v="49326"/>
    <x v="3"/>
    <m/>
    <s v="Osnabrück"/>
    <n v="3.92"/>
    <n v="1.716"/>
    <n v="1.716"/>
    <n v="1.716"/>
    <n v="2.4514285714285715"/>
    <x v="2"/>
    <d v="2013-05-24T00:00:00"/>
    <x v="23"/>
    <x v="5"/>
    <m/>
    <x v="0"/>
    <m/>
    <d v="2013-05-24T00:00:00"/>
    <m/>
    <x v="0"/>
    <s v="ÜNB"/>
  </r>
  <r>
    <s v="Amprion"/>
    <n v="10003764"/>
    <s v="Westnetz GmbH"/>
    <x v="9085"/>
    <n v="1"/>
    <s v="NI"/>
    <n v="49143"/>
    <x v="14"/>
    <m/>
    <s v="Osnabrück"/>
    <n v="9.9450000000000003"/>
    <n v="6.3410000000000002"/>
    <n v="6.3410000000000002"/>
    <n v="6.3410000000000002"/>
    <n v="9.0585714285714296"/>
    <x v="2"/>
    <d v="2013-05-27T00:00:00"/>
    <x v="23"/>
    <x v="5"/>
    <m/>
    <x v="0"/>
    <m/>
    <d v="2013-05-27T00:00:00"/>
    <m/>
    <x v="0"/>
    <s v="ÜNB"/>
  </r>
  <r>
    <s v="Amprion"/>
    <n v="10003764"/>
    <s v="Westnetz GmbH"/>
    <x v="9086"/>
    <n v="1"/>
    <s v="NI"/>
    <n v="49134"/>
    <x v="19"/>
    <s v="Hansastraße 32"/>
    <s v="Osnabrück"/>
    <n v="90"/>
    <n v="41.866"/>
    <n v="41.866"/>
    <n v="76.551000000000002"/>
    <n v="59.808571428571433"/>
    <x v="2"/>
    <d v="2013-05-28T00:00:00"/>
    <x v="23"/>
    <x v="5"/>
    <m/>
    <x v="0"/>
    <m/>
    <d v="2013-05-28T00:00:00"/>
    <m/>
    <x v="0"/>
    <s v="ÜNB"/>
  </r>
  <r>
    <s v="Amprion"/>
    <n v="10003764"/>
    <s v="Westnetz GmbH"/>
    <x v="9087"/>
    <n v="1"/>
    <s v="NI"/>
    <n v="49565"/>
    <x v="7"/>
    <s v="Clausingweg 1"/>
    <s v="Osnabrück"/>
    <n v="42.5"/>
    <n v="23.347999999999999"/>
    <n v="23.347999999999999"/>
    <n v="39.576999999999998"/>
    <n v="33.354285714285716"/>
    <x v="2"/>
    <d v="2013-05-28T00:00:00"/>
    <x v="23"/>
    <x v="5"/>
    <m/>
    <x v="0"/>
    <m/>
    <d v="2013-05-28T00:00:00"/>
    <m/>
    <x v="0"/>
    <s v="ÜNB"/>
  </r>
  <r>
    <s v="Amprion"/>
    <n v="10001899"/>
    <s v="Stadtwerke Georgsmarienhütte Netz GmbH"/>
    <x v="9088"/>
    <n v="1"/>
    <s v="NI"/>
    <n v="49124"/>
    <x v="2"/>
    <m/>
    <s v="Osnabrück"/>
    <n v="29.38"/>
    <n v="16.716000000000001"/>
    <n v="16.716000000000001"/>
    <n v="16.716000000000001"/>
    <n v="23.880000000000003"/>
    <x v="2"/>
    <d v="2013-05-28T00:00:00"/>
    <x v="23"/>
    <x v="5"/>
    <m/>
    <x v="0"/>
    <m/>
    <d v="2013-05-28T00:00:00"/>
    <m/>
    <x v="0"/>
    <s v="ÜNB"/>
  </r>
  <r>
    <s v="Amprion"/>
    <n v="10003764"/>
    <s v="Westnetz GmbH"/>
    <x v="9089"/>
    <n v="1"/>
    <s v="NI"/>
    <n v="49586"/>
    <x v="8"/>
    <m/>
    <s v="Osnabrück"/>
    <n v="25.2"/>
    <n v="14.718"/>
    <n v="14.718"/>
    <n v="20.701000000000001"/>
    <n v="21.025714285714287"/>
    <x v="2"/>
    <d v="2013-05-28T00:00:00"/>
    <x v="23"/>
    <x v="5"/>
    <m/>
    <x v="0"/>
    <m/>
    <d v="2013-05-28T00:00:00"/>
    <m/>
    <x v="0"/>
    <s v="ÜNB"/>
  </r>
  <r>
    <s v="Amprion"/>
    <n v="10003764"/>
    <s v="Westnetz GmbH"/>
    <x v="9090"/>
    <n v="1"/>
    <s v="NI"/>
    <n v="49586"/>
    <x v="8"/>
    <m/>
    <s v="Osnabrück"/>
    <n v="13.76"/>
    <n v="10.89"/>
    <n v="10.89"/>
    <n v="10.986000000000001"/>
    <n v="15.557142857142859"/>
    <x v="2"/>
    <d v="2013-05-28T00:00:00"/>
    <x v="23"/>
    <x v="5"/>
    <m/>
    <x v="0"/>
    <m/>
    <d v="2013-05-28T00:00:00"/>
    <m/>
    <x v="0"/>
    <s v="ÜNB"/>
  </r>
  <r>
    <s v="Amprion"/>
    <n v="10003764"/>
    <s v="Westnetz GmbH"/>
    <x v="9091"/>
    <n v="1"/>
    <s v="NI"/>
    <n v="49586"/>
    <x v="8"/>
    <m/>
    <s v="Osnabrück"/>
    <n v="13.25"/>
    <n v="8.3930000000000007"/>
    <n v="8.3930000000000007"/>
    <n v="10.973000000000001"/>
    <n v="11.990000000000002"/>
    <x v="2"/>
    <d v="2013-05-28T00:00:00"/>
    <x v="23"/>
    <x v="5"/>
    <m/>
    <x v="0"/>
    <m/>
    <d v="2013-05-28T00:00:00"/>
    <m/>
    <x v="0"/>
    <s v="ÜNB"/>
  </r>
  <r>
    <s v="Amprion"/>
    <n v="10003764"/>
    <s v="Westnetz GmbH"/>
    <x v="9092"/>
    <n v="1"/>
    <s v="NI"/>
    <n v="49586"/>
    <x v="8"/>
    <m/>
    <s v="Osnabrück"/>
    <n v="15.48"/>
    <n v="7.8070000000000004"/>
    <n v="7.8070000000000004"/>
    <n v="10.997"/>
    <n v="11.152857142857144"/>
    <x v="2"/>
    <d v="2013-05-28T00:00:00"/>
    <x v="23"/>
    <x v="5"/>
    <m/>
    <x v="0"/>
    <m/>
    <d v="2013-05-28T00:00:00"/>
    <m/>
    <x v="0"/>
    <s v="ÜNB"/>
  </r>
  <r>
    <s v="Amprion"/>
    <n v="10001899"/>
    <s v="Stadtwerke Georgsmarienhütte Netz GmbH"/>
    <x v="9093"/>
    <n v="1"/>
    <s v="NI"/>
    <n v="49124"/>
    <x v="2"/>
    <m/>
    <s v="Osnabrück"/>
    <n v="10.8"/>
    <n v="6.258"/>
    <n v="6.258"/>
    <n v="6.258"/>
    <n v="8.9400000000000013"/>
    <x v="2"/>
    <d v="2013-05-28T00:00:00"/>
    <x v="23"/>
    <x v="5"/>
    <m/>
    <x v="0"/>
    <m/>
    <d v="2013-05-28T00:00:00"/>
    <m/>
    <x v="0"/>
    <s v="ÜNB"/>
  </r>
  <r>
    <s v="Amprion"/>
    <n v="10003764"/>
    <s v="Westnetz GmbH"/>
    <x v="9094"/>
    <n v="1"/>
    <s v="NI"/>
    <n v="49565"/>
    <x v="7"/>
    <m/>
    <s v="Osnabrück"/>
    <n v="10"/>
    <n v="6.1349999999999998"/>
    <n v="6.1349999999999998"/>
    <n v="6.1349999999999998"/>
    <n v="8.7642857142857142"/>
    <x v="2"/>
    <d v="2013-05-28T00:00:00"/>
    <x v="23"/>
    <x v="5"/>
    <m/>
    <x v="0"/>
    <m/>
    <d v="2013-05-28T00:00:00"/>
    <m/>
    <x v="0"/>
    <s v="ÜNB"/>
  </r>
  <r>
    <s v="Amprion"/>
    <n v="10003764"/>
    <s v="Westnetz GmbH"/>
    <x v="9095"/>
    <n v="1"/>
    <s v="NI"/>
    <n v="49186"/>
    <x v="23"/>
    <m/>
    <s v="Osnabrück"/>
    <n v="9.9450000000000003"/>
    <n v="5.2140000000000004"/>
    <n v="5.2140000000000004"/>
    <n v="5.2140000000000004"/>
    <n v="7.4485714285714293"/>
    <x v="2"/>
    <d v="2013-05-28T00:00:00"/>
    <x v="23"/>
    <x v="5"/>
    <m/>
    <x v="0"/>
    <m/>
    <d v="2013-05-28T00:00:00"/>
    <m/>
    <x v="0"/>
    <s v="ÜNB"/>
  </r>
  <r>
    <s v="Amprion"/>
    <n v="10000596"/>
    <s v="Teutoburger Energie Netzwerk eG"/>
    <x v="9096"/>
    <n v="1"/>
    <s v="NI"/>
    <n v="49196"/>
    <x v="18"/>
    <m/>
    <s v="Osnabrück"/>
    <n v="5.67"/>
    <n v="3.7204999999999999"/>
    <n v="3.7204999999999999"/>
    <n v="3.7204999999999999"/>
    <n v="5.3150000000000004"/>
    <x v="2"/>
    <d v="2013-05-28T00:00:00"/>
    <x v="23"/>
    <x v="5"/>
    <m/>
    <x v="0"/>
    <m/>
    <d v="2013-06-03T00:00:00"/>
    <m/>
    <x v="0"/>
    <s v="ÜNB"/>
  </r>
  <r>
    <s v="Amprion"/>
    <n v="10003764"/>
    <s v="Westnetz GmbH"/>
    <x v="9097"/>
    <n v="1"/>
    <s v="NI"/>
    <n v="49586"/>
    <x v="8"/>
    <m/>
    <s v="Osnabrück"/>
    <n v="8.82"/>
    <n v="2.6829999999999998"/>
    <n v="2.6829999999999998"/>
    <n v="2.6829999999999998"/>
    <n v="3.8328571428571427"/>
    <x v="2"/>
    <d v="2013-05-28T00:00:00"/>
    <x v="23"/>
    <x v="5"/>
    <m/>
    <x v="0"/>
    <m/>
    <d v="2013-05-28T00:00:00"/>
    <m/>
    <x v="0"/>
    <s v="ÜNB"/>
  </r>
  <r>
    <s v="Amprion"/>
    <n v="10003764"/>
    <s v="Westnetz GmbH"/>
    <x v="9098"/>
    <n v="1"/>
    <s v="NI"/>
    <n v="49577"/>
    <x v="15"/>
    <m/>
    <s v="Osnabrück"/>
    <n v="3.92"/>
    <n v="1.804"/>
    <n v="1.804"/>
    <n v="1.804"/>
    <n v="2.5771428571428574"/>
    <x v="2"/>
    <d v="2013-05-28T00:00:00"/>
    <x v="23"/>
    <x v="5"/>
    <m/>
    <x v="0"/>
    <m/>
    <d v="2013-05-28T00:00:00"/>
    <m/>
    <x v="0"/>
    <s v="ÜNB"/>
  </r>
  <r>
    <s v="Amprion"/>
    <n v="10003764"/>
    <s v="Westnetz GmbH"/>
    <x v="9099"/>
    <n v="1"/>
    <s v="NI"/>
    <n v="49179"/>
    <x v="28"/>
    <s v="Sternbuschweg 1"/>
    <s v="Osnabrück"/>
    <n v="790"/>
    <n v="557.23500000000001"/>
    <n v="557.23500000000001"/>
    <n v="629.56299999999999"/>
    <n v="796.05000000000007"/>
    <x v="2"/>
    <d v="2013-05-29T00:00:00"/>
    <x v="23"/>
    <x v="5"/>
    <m/>
    <x v="0"/>
    <m/>
    <d v="2013-05-29T00:00:00"/>
    <m/>
    <x v="0"/>
    <s v="ÜNB"/>
  </r>
  <r>
    <s v="Amprion"/>
    <n v="10003764"/>
    <s v="Westnetz GmbH"/>
    <x v="9100"/>
    <n v="1"/>
    <s v="NI"/>
    <n v="49163"/>
    <x v="26"/>
    <s v="Grüner Weg 14"/>
    <s v="Osnabrück"/>
    <n v="106.69"/>
    <n v="96.317170000000004"/>
    <n v="96.317170000000004"/>
    <n v="96.317170000000004"/>
    <n v="137.59595714285715"/>
    <x v="2"/>
    <d v="2013-05-29T00:00:00"/>
    <x v="23"/>
    <x v="5"/>
    <m/>
    <x v="0"/>
    <m/>
    <d v="2013-05-29T00:00:00"/>
    <m/>
    <x v="0"/>
    <s v="ÜNB"/>
  </r>
  <r>
    <s v="Amprion"/>
    <n v="10003764"/>
    <s v="Westnetz GmbH"/>
    <x v="9101"/>
    <n v="1"/>
    <s v="NI"/>
    <n v="49152"/>
    <x v="16"/>
    <m/>
    <s v="Osnabrück"/>
    <n v="26.46"/>
    <n v="23.288"/>
    <n v="23.288"/>
    <n v="25.195"/>
    <n v="33.268571428571434"/>
    <x v="2"/>
    <d v="2013-05-29T00:00:00"/>
    <x v="23"/>
    <x v="5"/>
    <m/>
    <x v="0"/>
    <m/>
    <d v="2013-05-29T00:00:00"/>
    <m/>
    <x v="0"/>
    <s v="ÜNB"/>
  </r>
  <r>
    <s v="Amprion"/>
    <n v="10003764"/>
    <s v="Westnetz GmbH"/>
    <x v="9102"/>
    <n v="1"/>
    <s v="NI"/>
    <n v="49626"/>
    <x v="1"/>
    <s v="Brockhauser Str. 3"/>
    <s v="Osnabrück"/>
    <n v="32.76"/>
    <n v="18.434999999999999"/>
    <n v="18.434999999999999"/>
    <n v="27.388999999999999"/>
    <n v="26.335714285714285"/>
    <x v="2"/>
    <d v="2013-05-29T00:00:00"/>
    <x v="23"/>
    <x v="5"/>
    <m/>
    <x v="0"/>
    <m/>
    <d v="2013-05-29T00:00:00"/>
    <m/>
    <x v="0"/>
    <s v="ÜNB"/>
  </r>
  <r>
    <s v="Amprion"/>
    <n v="10003764"/>
    <s v="Westnetz GmbH"/>
    <x v="9103"/>
    <n v="1"/>
    <s v="NI"/>
    <n v="49565"/>
    <x v="7"/>
    <m/>
    <s v="Osnabrück"/>
    <n v="9.5"/>
    <n v="5.3840000000000003"/>
    <n v="5.3840000000000003"/>
    <n v="5.3840000000000003"/>
    <n v="7.6914285714285722"/>
    <x v="2"/>
    <d v="2013-05-29T00:00:00"/>
    <x v="23"/>
    <x v="5"/>
    <m/>
    <x v="0"/>
    <m/>
    <d v="2013-05-29T00:00:00"/>
    <m/>
    <x v="0"/>
    <s v="ÜNB"/>
  </r>
  <r>
    <s v="Amprion"/>
    <n v="10000596"/>
    <s v="Teutoburger Energie Netzwerk eG"/>
    <x v="9104"/>
    <n v="1"/>
    <s v="NI"/>
    <n v="49196"/>
    <x v="18"/>
    <m/>
    <s v="Osnabrück"/>
    <n v="9.8000000000000007"/>
    <n v="5.3704999999999998"/>
    <n v="5.3704999999999998"/>
    <n v="5.3704999999999998"/>
    <n v="7.6721428571428572"/>
    <x v="2"/>
    <d v="2013-05-29T00:00:00"/>
    <x v="23"/>
    <x v="5"/>
    <m/>
    <x v="0"/>
    <m/>
    <d v="2013-05-29T00:00:00"/>
    <m/>
    <x v="0"/>
    <s v="ÜNB"/>
  </r>
  <r>
    <s v="Amprion"/>
    <n v="10003764"/>
    <s v="Westnetz GmbH"/>
    <x v="9105"/>
    <n v="1"/>
    <s v="NI"/>
    <n v="49134"/>
    <x v="19"/>
    <m/>
    <s v="Osnabrück"/>
    <n v="7.65"/>
    <n v="4.4089999999999998"/>
    <n v="4.4089999999999998"/>
    <n v="4.4089999999999998"/>
    <n v="6.2985714285714289"/>
    <x v="2"/>
    <d v="2013-05-29T00:00:00"/>
    <x v="23"/>
    <x v="5"/>
    <m/>
    <x v="0"/>
    <m/>
    <d v="2013-05-29T00:00:00"/>
    <m/>
    <x v="0"/>
    <s v="ÜNB"/>
  </r>
  <r>
    <s v="Amprion"/>
    <n v="10003764"/>
    <s v="Westnetz GmbH"/>
    <x v="9106"/>
    <n v="1"/>
    <s v="NI"/>
    <n v="49577"/>
    <x v="15"/>
    <m/>
    <s v="Osnabrück"/>
    <n v="5.5"/>
    <n v="3.399"/>
    <n v="3.399"/>
    <n v="3.399"/>
    <n v="4.8557142857142859"/>
    <x v="2"/>
    <d v="2013-05-29T00:00:00"/>
    <x v="23"/>
    <x v="5"/>
    <m/>
    <x v="0"/>
    <m/>
    <d v="2013-05-29T00:00:00"/>
    <m/>
    <x v="0"/>
    <s v="ÜNB"/>
  </r>
  <r>
    <s v="Amprion"/>
    <n v="10000596"/>
    <s v="Teutoburger Energie Netzwerk eG"/>
    <x v="9107"/>
    <n v="1"/>
    <s v="NI"/>
    <n v="49219"/>
    <x v="0"/>
    <m/>
    <s v="Osnabrück"/>
    <n v="30"/>
    <n v="3.29"/>
    <n v="3.29"/>
    <n v="26.9621"/>
    <n v="4.7"/>
    <x v="2"/>
    <d v="2013-05-29T00:00:00"/>
    <x v="23"/>
    <x v="5"/>
    <m/>
    <x v="0"/>
    <m/>
    <d v="2013-05-29T00:00:00"/>
    <m/>
    <x v="0"/>
    <s v="ÜNB"/>
  </r>
  <r>
    <s v="Amprion"/>
    <n v="10003764"/>
    <s v="Westnetz GmbH"/>
    <x v="9108"/>
    <n v="1"/>
    <s v="NI"/>
    <n v="49134"/>
    <x v="19"/>
    <m/>
    <s v="Osnabrück"/>
    <n v="7.35"/>
    <n v="2.8239999999999998"/>
    <n v="2.8239999999999998"/>
    <n v="2.8239999999999998"/>
    <n v="4.0342857142857147"/>
    <x v="2"/>
    <d v="2013-05-29T00:00:00"/>
    <x v="23"/>
    <x v="5"/>
    <m/>
    <x v="0"/>
    <m/>
    <d v="2013-05-29T00:00:00"/>
    <m/>
    <x v="0"/>
    <s v="ÜNB"/>
  </r>
  <r>
    <s v="Amprion"/>
    <n v="10003764"/>
    <s v="Westnetz GmbH"/>
    <x v="9109"/>
    <n v="1"/>
    <s v="NI"/>
    <n v="49163"/>
    <x v="26"/>
    <m/>
    <s v="Osnabrück"/>
    <n v="17.5"/>
    <n v="12.661"/>
    <n v="12.661"/>
    <n v="14.959"/>
    <n v="18.087142857142858"/>
    <x v="2"/>
    <d v="2013-05-30T00:00:00"/>
    <x v="23"/>
    <x v="5"/>
    <m/>
    <x v="0"/>
    <m/>
    <d v="2013-05-30T00:00:00"/>
    <m/>
    <x v="0"/>
    <s v="ÜNB"/>
  </r>
  <r>
    <s v="Amprion"/>
    <n v="10003764"/>
    <s v="Westnetz GmbH"/>
    <x v="9110"/>
    <n v="1"/>
    <s v="NI"/>
    <n v="49565"/>
    <x v="7"/>
    <m/>
    <s v="Osnabrück"/>
    <n v="24"/>
    <n v="11.593999999999999"/>
    <n v="11.593999999999999"/>
    <n v="22.058"/>
    <n v="16.562857142857144"/>
    <x v="2"/>
    <d v="2013-05-30T00:00:00"/>
    <x v="23"/>
    <x v="5"/>
    <m/>
    <x v="0"/>
    <m/>
    <d v="2013-05-30T00:00:00"/>
    <m/>
    <x v="0"/>
    <s v="ÜNB"/>
  </r>
  <r>
    <s v="Amprion"/>
    <n v="10003764"/>
    <s v="Westnetz GmbH"/>
    <x v="9111"/>
    <n v="1"/>
    <s v="NI"/>
    <n v="49326"/>
    <x v="3"/>
    <m/>
    <s v="Osnabrück"/>
    <n v="29"/>
    <n v="10.823"/>
    <n v="10.823"/>
    <n v="21.196000000000002"/>
    <n v="15.461428571428574"/>
    <x v="2"/>
    <d v="2013-05-30T00:00:00"/>
    <x v="23"/>
    <x v="5"/>
    <m/>
    <x v="0"/>
    <m/>
    <d v="2013-05-30T00:00:00"/>
    <m/>
    <x v="0"/>
    <s v="ÜNB"/>
  </r>
  <r>
    <s v="Amprion"/>
    <n v="10003764"/>
    <s v="Westnetz GmbH"/>
    <x v="9112"/>
    <n v="1"/>
    <s v="NI"/>
    <n v="49599"/>
    <x v="20"/>
    <m/>
    <s v="Osnabrück"/>
    <n v="29.99"/>
    <n v="10.28"/>
    <n v="10.28"/>
    <n v="18.716000000000001"/>
    <n v="14.685714285714285"/>
    <x v="2"/>
    <d v="2013-05-30T00:00:00"/>
    <x v="23"/>
    <x v="5"/>
    <m/>
    <x v="0"/>
    <m/>
    <d v="2013-05-30T00:00:00"/>
    <m/>
    <x v="0"/>
    <s v="ÜNB"/>
  </r>
  <r>
    <s v="Amprion"/>
    <n v="10003764"/>
    <s v="Westnetz GmbH"/>
    <x v="9113"/>
    <n v="1"/>
    <s v="NI"/>
    <n v="49565"/>
    <x v="7"/>
    <m/>
    <s v="Osnabrück"/>
    <n v="24"/>
    <n v="9.8559999999999999"/>
    <n v="9.8559999999999999"/>
    <n v="18.751999999999999"/>
    <n v="14.08"/>
    <x v="2"/>
    <d v="2013-05-30T00:00:00"/>
    <x v="23"/>
    <x v="5"/>
    <m/>
    <x v="0"/>
    <m/>
    <d v="2013-05-30T00:00:00"/>
    <m/>
    <x v="0"/>
    <s v="ÜNB"/>
  </r>
  <r>
    <s v="Amprion"/>
    <n v="10003764"/>
    <s v="Westnetz GmbH"/>
    <x v="9114"/>
    <n v="1"/>
    <s v="NI"/>
    <n v="49179"/>
    <x v="28"/>
    <m/>
    <s v="Osnabrück"/>
    <n v="10"/>
    <n v="7.3570000000000002"/>
    <n v="7.3570000000000002"/>
    <n v="7.3570000000000002"/>
    <n v="10.510000000000002"/>
    <x v="2"/>
    <d v="2013-05-30T00:00:00"/>
    <x v="23"/>
    <x v="5"/>
    <m/>
    <x v="0"/>
    <m/>
    <d v="2013-05-30T00:00:00"/>
    <m/>
    <x v="0"/>
    <s v="ÜNB"/>
  </r>
  <r>
    <s v="Amprion"/>
    <n v="10003764"/>
    <s v="Westnetz GmbH"/>
    <x v="9115"/>
    <n v="1"/>
    <s v="NI"/>
    <n v="49586"/>
    <x v="11"/>
    <m/>
    <s v="Osnabrück"/>
    <n v="8"/>
    <n v="7.0750000000000002"/>
    <n v="7.0750000000000002"/>
    <n v="7.0750000000000002"/>
    <n v="10.107142857142858"/>
    <x v="2"/>
    <d v="2013-05-30T00:00:00"/>
    <x v="23"/>
    <x v="5"/>
    <m/>
    <x v="0"/>
    <m/>
    <d v="2013-05-30T00:00:00"/>
    <m/>
    <x v="0"/>
    <s v="ÜNB"/>
  </r>
  <r>
    <s v="Amprion"/>
    <n v="10003764"/>
    <s v="Westnetz GmbH"/>
    <x v="9116"/>
    <n v="1"/>
    <s v="NI"/>
    <n v="49638"/>
    <x v="21"/>
    <m/>
    <s v="Osnabrück"/>
    <n v="9.66"/>
    <n v="6.1550000000000002"/>
    <n v="6.1550000000000002"/>
    <n v="6.1550000000000002"/>
    <n v="8.7928571428571445"/>
    <x v="2"/>
    <d v="2013-05-30T00:00:00"/>
    <x v="23"/>
    <x v="5"/>
    <m/>
    <x v="0"/>
    <m/>
    <d v="2013-05-30T00:00:00"/>
    <m/>
    <x v="0"/>
    <s v="ÜNB"/>
  </r>
  <r>
    <s v="Amprion"/>
    <n v="10000596"/>
    <s v="Teutoburger Energie Netzwerk eG"/>
    <x v="9117"/>
    <n v="1"/>
    <s v="NI"/>
    <n v="49176"/>
    <x v="5"/>
    <m/>
    <s v="Osnabrück"/>
    <n v="8.25"/>
    <n v="5.9340999999999999"/>
    <n v="5.9340999999999999"/>
    <n v="5.9340999999999999"/>
    <n v="8.4772857142857152"/>
    <x v="2"/>
    <d v="2013-05-30T00:00:00"/>
    <x v="23"/>
    <x v="5"/>
    <m/>
    <x v="0"/>
    <m/>
    <d v="2013-08-16T00:00:00"/>
    <m/>
    <x v="0"/>
    <s v="ÜNB"/>
  </r>
  <r>
    <s v="Amprion"/>
    <n v="10003764"/>
    <s v="Westnetz GmbH"/>
    <x v="9118"/>
    <n v="1"/>
    <s v="NI"/>
    <n v="49577"/>
    <x v="15"/>
    <m/>
    <s v="Osnabrück"/>
    <n v="7.38"/>
    <n v="5.74"/>
    <n v="5.74"/>
    <n v="5.74"/>
    <n v="8.2000000000000011"/>
    <x v="2"/>
    <d v="2013-05-30T00:00:00"/>
    <x v="23"/>
    <x v="5"/>
    <m/>
    <x v="0"/>
    <m/>
    <d v="2013-05-30T00:00:00"/>
    <m/>
    <x v="0"/>
    <s v="ÜNB"/>
  </r>
  <r>
    <s v="Amprion"/>
    <n v="10003764"/>
    <s v="Westnetz GmbH"/>
    <x v="9119"/>
    <n v="1"/>
    <s v="NI"/>
    <n v="49134"/>
    <x v="19"/>
    <m/>
    <s v="Osnabrück"/>
    <n v="11.2"/>
    <n v="5.367"/>
    <n v="5.367"/>
    <n v="7.6070000000000002"/>
    <n v="7.6671428571428573"/>
    <x v="2"/>
    <d v="2013-05-30T00:00:00"/>
    <x v="23"/>
    <x v="5"/>
    <m/>
    <x v="0"/>
    <m/>
    <d v="2013-05-30T00:00:00"/>
    <m/>
    <x v="0"/>
    <s v="ÜNB"/>
  </r>
  <r>
    <s v="Amprion"/>
    <n v="10003764"/>
    <s v="Westnetz GmbH"/>
    <x v="9120"/>
    <n v="1"/>
    <s v="NI"/>
    <n v="49134"/>
    <x v="19"/>
    <m/>
    <s v="Osnabrück"/>
    <n v="9.8000000000000007"/>
    <n v="5.2110000000000003"/>
    <n v="5.2110000000000003"/>
    <n v="5.2110000000000003"/>
    <n v="7.4442857142857148"/>
    <x v="2"/>
    <d v="2013-05-30T00:00:00"/>
    <x v="23"/>
    <x v="5"/>
    <m/>
    <x v="0"/>
    <m/>
    <d v="2013-05-30T00:00:00"/>
    <m/>
    <x v="0"/>
    <s v="ÜNB"/>
  </r>
  <r>
    <s v="Amprion"/>
    <n v="10003764"/>
    <s v="Westnetz GmbH"/>
    <x v="9121"/>
    <n v="1"/>
    <s v="NI"/>
    <n v="49596"/>
    <x v="33"/>
    <m/>
    <s v="Osnabrück"/>
    <n v="9.7200000000000006"/>
    <n v="4.66"/>
    <n v="4.66"/>
    <n v="4.66"/>
    <n v="6.6571428571428575"/>
    <x v="2"/>
    <d v="2013-05-30T00:00:00"/>
    <x v="23"/>
    <x v="5"/>
    <m/>
    <x v="0"/>
    <m/>
    <d v="2013-05-30T00:00:00"/>
    <m/>
    <x v="0"/>
    <s v="ÜNB"/>
  </r>
  <r>
    <s v="Amprion"/>
    <n v="10003764"/>
    <s v="Westnetz GmbH"/>
    <x v="9122"/>
    <n v="1"/>
    <s v="NI"/>
    <n v="49577"/>
    <x v="15"/>
    <m/>
    <s v="Osnabrück"/>
    <n v="5.5"/>
    <n v="3.633"/>
    <n v="3.633"/>
    <n v="3.633"/>
    <n v="5.19"/>
    <x v="2"/>
    <d v="2013-05-30T00:00:00"/>
    <x v="23"/>
    <x v="5"/>
    <m/>
    <x v="0"/>
    <m/>
    <d v="2013-05-30T00:00:00"/>
    <m/>
    <x v="0"/>
    <s v="ÜNB"/>
  </r>
  <r>
    <s v="Amprion"/>
    <n v="10003764"/>
    <s v="Westnetz GmbH"/>
    <x v="9123"/>
    <n v="1"/>
    <s v="NI"/>
    <n v="49577"/>
    <x v="15"/>
    <m/>
    <s v="Osnabrück"/>
    <n v="7.08"/>
    <n v="3.5819999999999999"/>
    <n v="3.5819999999999999"/>
    <n v="3.5819999999999999"/>
    <n v="5.1171428571428574"/>
    <x v="2"/>
    <d v="2013-05-30T00:00:00"/>
    <x v="23"/>
    <x v="5"/>
    <m/>
    <x v="0"/>
    <m/>
    <d v="2013-05-30T00:00:00"/>
    <m/>
    <x v="0"/>
    <s v="ÜNB"/>
  </r>
  <r>
    <s v="Amprion"/>
    <n v="10003764"/>
    <s v="Westnetz GmbH"/>
    <x v="9124"/>
    <n v="1"/>
    <s v="NI"/>
    <n v="49577"/>
    <x v="15"/>
    <m/>
    <s v="Osnabrück"/>
    <n v="5.5"/>
    <n v="3.1520000000000001"/>
    <n v="3.1520000000000001"/>
    <n v="3.1520000000000001"/>
    <n v="4.5028571428571436"/>
    <x v="2"/>
    <d v="2013-05-30T00:00:00"/>
    <x v="23"/>
    <x v="5"/>
    <m/>
    <x v="0"/>
    <m/>
    <d v="2013-05-30T00:00:00"/>
    <m/>
    <x v="0"/>
    <s v="ÜNB"/>
  </r>
  <r>
    <s v="Amprion"/>
    <n v="10003764"/>
    <s v="Westnetz GmbH"/>
    <x v="9125"/>
    <n v="1"/>
    <s v="NI"/>
    <n v="49593"/>
    <x v="6"/>
    <m/>
    <s v="Osnabrück"/>
    <n v="4.8"/>
    <n v="2.504"/>
    <n v="2.504"/>
    <n v="2.504"/>
    <n v="3.5771428571428574"/>
    <x v="2"/>
    <d v="2013-05-30T00:00:00"/>
    <x v="23"/>
    <x v="5"/>
    <m/>
    <x v="0"/>
    <m/>
    <d v="2013-05-30T00:00:00"/>
    <m/>
    <x v="0"/>
    <s v="ÜNB"/>
  </r>
  <r>
    <s v="Amprion"/>
    <n v="10003764"/>
    <s v="Westnetz GmbH"/>
    <x v="9126"/>
    <n v="1"/>
    <s v="NI"/>
    <n v="49577"/>
    <x v="15"/>
    <m/>
    <s v="Osnabrück"/>
    <n v="5.5"/>
    <n v="2.4670000000000001"/>
    <n v="2.4670000000000001"/>
    <n v="2.4670000000000001"/>
    <n v="3.5242857142857145"/>
    <x v="2"/>
    <d v="2013-05-30T00:00:00"/>
    <x v="23"/>
    <x v="5"/>
    <m/>
    <x v="0"/>
    <m/>
    <d v="2013-05-30T00:00:00"/>
    <m/>
    <x v="0"/>
    <s v="ÜNB"/>
  </r>
  <r>
    <s v="Amprion"/>
    <n v="10003764"/>
    <s v="Westnetz GmbH"/>
    <x v="9127"/>
    <n v="1"/>
    <s v="NI"/>
    <n v="49152"/>
    <x v="16"/>
    <m/>
    <s v="Osnabrück"/>
    <n v="6.24"/>
    <n v="2.2999999999999998"/>
    <n v="2.2999999999999998"/>
    <n v="2.2999999999999998"/>
    <n v="3.2857142857142856"/>
    <x v="2"/>
    <d v="2013-05-30T00:00:00"/>
    <x v="23"/>
    <x v="5"/>
    <m/>
    <x v="0"/>
    <m/>
    <d v="2013-05-30T00:00:00"/>
    <m/>
    <x v="0"/>
    <s v="ÜNB"/>
  </r>
  <r>
    <s v="Amprion"/>
    <n v="10000596"/>
    <s v="Teutoburger Energie Netzwerk eG"/>
    <x v="9128"/>
    <n v="1"/>
    <s v="NI"/>
    <n v="49196"/>
    <x v="18"/>
    <m/>
    <s v="Osnabrück"/>
    <n v="14.4"/>
    <n v="0.92495000000000005"/>
    <n v="0.92495000000000005"/>
    <n v="11.726799999999999"/>
    <n v="1.3213571428571431"/>
    <x v="2"/>
    <d v="2013-05-30T00:00:00"/>
    <x v="23"/>
    <x v="5"/>
    <m/>
    <x v="0"/>
    <m/>
    <d v="2013-05-30T00:00:00"/>
    <m/>
    <x v="0"/>
    <s v="ÜNB"/>
  </r>
  <r>
    <s v="Amprion"/>
    <n v="10003764"/>
    <s v="Westnetz GmbH"/>
    <x v="9129"/>
    <n v="1"/>
    <s v="NI"/>
    <n v="49179"/>
    <x v="28"/>
    <s v="Nordhauser Str. 7"/>
    <s v="Osnabrück"/>
    <n v="172.75"/>
    <n v="110.996"/>
    <n v="110.996"/>
    <n v="141.14599999999999"/>
    <n v="158.56571428571428"/>
    <x v="2"/>
    <d v="2013-05-31T00:00:00"/>
    <x v="23"/>
    <x v="5"/>
    <m/>
    <x v="0"/>
    <m/>
    <d v="2013-05-31T00:00:00"/>
    <m/>
    <x v="0"/>
    <s v="ÜNB"/>
  </r>
  <r>
    <s v="Amprion"/>
    <n v="10003764"/>
    <s v="Westnetz GmbH"/>
    <x v="9130"/>
    <n v="1"/>
    <s v="NI"/>
    <n v="49599"/>
    <x v="20"/>
    <s v="Achtern Esch 9"/>
    <s v="Osnabrück"/>
    <n v="43.61"/>
    <n v="11.247"/>
    <n v="11.247"/>
    <n v="30.591999999999999"/>
    <n v="16.067142857142859"/>
    <x v="2"/>
    <d v="2013-05-31T00:00:00"/>
    <x v="23"/>
    <x v="5"/>
    <m/>
    <x v="0"/>
    <m/>
    <d v="2013-05-31T00:00:00"/>
    <m/>
    <x v="0"/>
    <s v="ÜNB"/>
  </r>
  <r>
    <s v="Amprion"/>
    <n v="10003764"/>
    <s v="Westnetz GmbH"/>
    <x v="9131"/>
    <n v="1"/>
    <s v="NI"/>
    <n v="49186"/>
    <x v="23"/>
    <m/>
    <s v="Osnabrück"/>
    <n v="10.56"/>
    <n v="8.5239999999999991"/>
    <n v="8.5239999999999991"/>
    <n v="8.5239999999999991"/>
    <n v="12.177142857142856"/>
    <x v="2"/>
    <d v="2013-05-31T00:00:00"/>
    <x v="23"/>
    <x v="5"/>
    <m/>
    <x v="0"/>
    <m/>
    <d v="2013-05-31T00:00:00"/>
    <m/>
    <x v="0"/>
    <s v="ÜNB"/>
  </r>
  <r>
    <s v="Amprion"/>
    <n v="10003764"/>
    <s v="Westnetz GmbH"/>
    <x v="9132"/>
    <n v="1"/>
    <s v="NI"/>
    <n v="49577"/>
    <x v="15"/>
    <m/>
    <s v="Osnabrück"/>
    <n v="8.93"/>
    <n v="7.1509999999999998"/>
    <n v="7.1509999999999998"/>
    <n v="7.1509999999999998"/>
    <n v="10.215714285714286"/>
    <x v="2"/>
    <d v="2013-05-31T00:00:00"/>
    <x v="23"/>
    <x v="5"/>
    <m/>
    <x v="0"/>
    <m/>
    <d v="2013-05-31T00:00:00"/>
    <m/>
    <x v="0"/>
    <s v="ÜNB"/>
  </r>
  <r>
    <s v="Amprion"/>
    <n v="10000596"/>
    <s v="Teutoburger Energie Netzwerk eG"/>
    <x v="9133"/>
    <n v="1"/>
    <s v="NI"/>
    <n v="49196"/>
    <x v="18"/>
    <m/>
    <s v="Osnabrück"/>
    <n v="20.16"/>
    <n v="7.0911999999999997"/>
    <n v="7.0911999999999997"/>
    <n v="13.6182"/>
    <n v="10.130285714285714"/>
    <x v="2"/>
    <d v="2013-05-31T00:00:00"/>
    <x v="23"/>
    <x v="5"/>
    <m/>
    <x v="0"/>
    <m/>
    <d v="2013-05-31T00:00:00"/>
    <m/>
    <x v="0"/>
    <s v="ÜNB"/>
  </r>
  <r>
    <s v="Amprion"/>
    <n v="10000596"/>
    <s v="Teutoburger Energie Netzwerk eG"/>
    <x v="9134"/>
    <n v="1"/>
    <s v="NI"/>
    <n v="49176"/>
    <x v="5"/>
    <m/>
    <s v="Osnabrück"/>
    <n v="10"/>
    <n v="6.2762000000000002"/>
    <n v="6.2762000000000002"/>
    <n v="8.3018999999999998"/>
    <n v="8.9660000000000011"/>
    <x v="2"/>
    <d v="2013-05-31T00:00:00"/>
    <x v="23"/>
    <x v="5"/>
    <m/>
    <x v="0"/>
    <m/>
    <d v="2013-06-03T00:00:00"/>
    <m/>
    <x v="0"/>
    <s v="ÜNB"/>
  </r>
  <r>
    <s v="Amprion"/>
    <n v="10000596"/>
    <s v="Teutoburger Energie Netzwerk eG"/>
    <x v="9135"/>
    <n v="1"/>
    <s v="NI"/>
    <n v="49196"/>
    <x v="18"/>
    <m/>
    <s v="Osnabrück"/>
    <n v="10"/>
    <n v="5.2161"/>
    <n v="5.2161"/>
    <n v="8.3117000000000001"/>
    <n v="7.4515714285714294"/>
    <x v="2"/>
    <d v="2013-05-31T00:00:00"/>
    <x v="23"/>
    <x v="5"/>
    <m/>
    <x v="0"/>
    <m/>
    <d v="2013-06-05T00:00:00"/>
    <m/>
    <x v="0"/>
    <s v="ÜNB"/>
  </r>
  <r>
    <s v="Amprion"/>
    <n v="10003764"/>
    <s v="Westnetz GmbH"/>
    <x v="9136"/>
    <n v="1"/>
    <s v="NI"/>
    <n v="49163"/>
    <x v="26"/>
    <m/>
    <s v="Osnabrück"/>
    <n v="9.69"/>
    <n v="4.8970000000000002"/>
    <n v="4.8970000000000002"/>
    <n v="4.8970000000000002"/>
    <n v="6.9957142857142864"/>
    <x v="2"/>
    <d v="2013-05-31T00:00:00"/>
    <x v="23"/>
    <x v="5"/>
    <m/>
    <x v="0"/>
    <m/>
    <d v="2013-05-31T00:00:00"/>
    <m/>
    <x v="0"/>
    <s v="ÜNB"/>
  </r>
  <r>
    <s v="Amprion"/>
    <n v="10003764"/>
    <s v="Westnetz GmbH"/>
    <x v="9137"/>
    <n v="1"/>
    <s v="NI"/>
    <n v="49179"/>
    <x v="28"/>
    <m/>
    <s v="Osnabrück"/>
    <n v="8.25"/>
    <n v="4.548"/>
    <n v="4.548"/>
    <n v="4.548"/>
    <n v="6.4971428571428573"/>
    <x v="2"/>
    <d v="2013-05-31T00:00:00"/>
    <x v="23"/>
    <x v="5"/>
    <m/>
    <x v="0"/>
    <m/>
    <d v="2013-05-31T00:00:00"/>
    <m/>
    <x v="0"/>
    <s v="ÜNB"/>
  </r>
  <r>
    <s v="Amprion"/>
    <n v="10003764"/>
    <s v="Westnetz GmbH"/>
    <x v="9138"/>
    <n v="1"/>
    <s v="NI"/>
    <n v="49324"/>
    <x v="3"/>
    <m/>
    <s v="Osnabrück"/>
    <n v="7.2"/>
    <n v="4.4160000000000004"/>
    <n v="4.4160000000000004"/>
    <n v="4.4160000000000004"/>
    <n v="6.3085714285714296"/>
    <x v="2"/>
    <d v="2013-05-31T00:00:00"/>
    <x v="23"/>
    <x v="5"/>
    <m/>
    <x v="0"/>
    <m/>
    <d v="2013-05-31T00:00:00"/>
    <m/>
    <x v="0"/>
    <s v="ÜNB"/>
  </r>
  <r>
    <s v="Amprion"/>
    <n v="10003764"/>
    <s v="Westnetz GmbH"/>
    <x v="9139"/>
    <n v="1"/>
    <s v="NI"/>
    <n v="49152"/>
    <x v="16"/>
    <m/>
    <s v="Osnabrück"/>
    <n v="6.15"/>
    <n v="4.1749999999999998"/>
    <n v="4.1749999999999998"/>
    <n v="4.1749999999999998"/>
    <n v="5.9642857142857144"/>
    <x v="2"/>
    <d v="2013-05-31T00:00:00"/>
    <x v="23"/>
    <x v="5"/>
    <m/>
    <x v="0"/>
    <m/>
    <d v="2013-05-31T00:00:00"/>
    <m/>
    <x v="0"/>
    <s v="ÜNB"/>
  </r>
  <r>
    <s v="Amprion"/>
    <n v="10000596"/>
    <s v="Teutoburger Energie Netzwerk eG"/>
    <x v="9140"/>
    <n v="1"/>
    <s v="NI"/>
    <n v="49170"/>
    <x v="25"/>
    <m/>
    <s v="Osnabrück"/>
    <n v="9.8000000000000007"/>
    <n v="4.0085999999999995"/>
    <n v="4.0085999999999995"/>
    <n v="7.3230000000000004"/>
    <n v="5.726571428571428"/>
    <x v="2"/>
    <d v="2013-05-31T00:00:00"/>
    <x v="23"/>
    <x v="5"/>
    <m/>
    <x v="0"/>
    <m/>
    <d v="2013-05-31T00:00:00"/>
    <m/>
    <x v="0"/>
    <s v="ÜNB"/>
  </r>
  <r>
    <s v="Amprion"/>
    <n v="10003764"/>
    <s v="Westnetz GmbH"/>
    <x v="9141"/>
    <n v="1"/>
    <s v="NI"/>
    <n v="49577"/>
    <x v="4"/>
    <m/>
    <s v="Osnabrück"/>
    <n v="9.84"/>
    <n v="3.802"/>
    <n v="3.802"/>
    <n v="3.802"/>
    <n v="5.4314285714285715"/>
    <x v="2"/>
    <d v="2013-05-31T00:00:00"/>
    <x v="23"/>
    <x v="5"/>
    <m/>
    <x v="0"/>
    <m/>
    <d v="2013-05-31T00:00:00"/>
    <m/>
    <x v="0"/>
    <s v="ÜNB"/>
  </r>
  <r>
    <s v="Amprion"/>
    <n v="10003764"/>
    <s v="Westnetz GmbH"/>
    <x v="9142"/>
    <n v="1"/>
    <s v="NI"/>
    <n v="49324"/>
    <x v="3"/>
    <m/>
    <s v="Osnabrück"/>
    <n v="6"/>
    <n v="3.2949999999999999"/>
    <n v="3.2949999999999999"/>
    <n v="3.2949999999999999"/>
    <n v="4.7071428571428573"/>
    <x v="2"/>
    <d v="2013-05-31T00:00:00"/>
    <x v="23"/>
    <x v="5"/>
    <m/>
    <x v="0"/>
    <m/>
    <d v="2013-05-31T00:00:00"/>
    <m/>
    <x v="0"/>
    <s v="ÜNB"/>
  </r>
  <r>
    <s v="Amprion"/>
    <n v="10003764"/>
    <s v="Westnetz GmbH"/>
    <x v="9143"/>
    <n v="1"/>
    <s v="NI"/>
    <n v="49626"/>
    <x v="29"/>
    <m/>
    <s v="Osnabrück"/>
    <n v="4.4000000000000004"/>
    <n v="2.835"/>
    <n v="2.835"/>
    <n v="2.835"/>
    <n v="4.05"/>
    <x v="2"/>
    <d v="2013-05-31T00:00:00"/>
    <x v="23"/>
    <x v="5"/>
    <m/>
    <x v="0"/>
    <m/>
    <d v="2013-05-31T00:00:00"/>
    <m/>
    <x v="0"/>
    <s v="ÜNB"/>
  </r>
  <r>
    <s v="Amprion"/>
    <n v="10000596"/>
    <s v="Teutoburger Energie Netzwerk eG"/>
    <x v="9144"/>
    <n v="1"/>
    <s v="NI"/>
    <n v="49176"/>
    <x v="5"/>
    <m/>
    <s v="Osnabrück"/>
    <n v="4.5049999999999999"/>
    <n v="2.6692800000000001"/>
    <n v="2.6692800000000001"/>
    <n v="2.6692800000000001"/>
    <n v="3.8132571428571431"/>
    <x v="2"/>
    <d v="2013-05-31T00:00:00"/>
    <x v="23"/>
    <x v="5"/>
    <m/>
    <x v="0"/>
    <m/>
    <d v="2013-05-31T00:00:00"/>
    <m/>
    <x v="0"/>
    <s v="ÜNB"/>
  </r>
  <r>
    <s v="Amprion"/>
    <n v="10001899"/>
    <s v="Stadtwerke Georgsmarienhütte Netz GmbH"/>
    <x v="9145"/>
    <n v="1"/>
    <s v="NI"/>
    <n v="49124"/>
    <x v="2"/>
    <m/>
    <s v="Osnabrück"/>
    <n v="8.82"/>
    <n v="2.113"/>
    <n v="2.113"/>
    <n v="2.113"/>
    <n v="3.0185714285714287"/>
    <x v="2"/>
    <d v="2013-05-31T00:00:00"/>
    <x v="23"/>
    <x v="5"/>
    <m/>
    <x v="0"/>
    <m/>
    <d v="2013-07-02T00:00:00"/>
    <m/>
    <x v="0"/>
    <s v="ÜNB"/>
  </r>
  <r>
    <s v="Amprion"/>
    <n v="10003764"/>
    <s v="Westnetz GmbH"/>
    <x v="9146"/>
    <n v="1"/>
    <s v="NI"/>
    <n v="49324"/>
    <x v="3"/>
    <m/>
    <s v="Osnabrück"/>
    <n v="7.5"/>
    <n v="5.68"/>
    <n v="5.68"/>
    <n v="5.68"/>
    <n v="8.1142857142857139"/>
    <x v="2"/>
    <d v="2013-06-04T00:00:00"/>
    <x v="23"/>
    <x v="3"/>
    <m/>
    <x v="0"/>
    <m/>
    <d v="2013-06-04T00:00:00"/>
    <m/>
    <x v="0"/>
    <s v="ÜNB"/>
  </r>
  <r>
    <s v="Amprion"/>
    <n v="10003764"/>
    <s v="Westnetz GmbH"/>
    <x v="9147"/>
    <n v="1"/>
    <s v="NI"/>
    <n v="49584"/>
    <x v="30"/>
    <m/>
    <s v="Osnabrück"/>
    <n v="7.65"/>
    <n v="5.61"/>
    <n v="5.61"/>
    <n v="5.61"/>
    <n v="8.014285714285716"/>
    <x v="2"/>
    <d v="2013-06-05T00:00:00"/>
    <x v="23"/>
    <x v="3"/>
    <m/>
    <x v="0"/>
    <m/>
    <d v="2013-06-05T00:00:00"/>
    <m/>
    <x v="0"/>
    <s v="ÜNB"/>
  </r>
  <r>
    <s v="Amprion"/>
    <n v="10003764"/>
    <s v="Westnetz GmbH"/>
    <x v="9148"/>
    <n v="1"/>
    <s v="NI"/>
    <n v="49626"/>
    <x v="29"/>
    <m/>
    <s v="Osnabrück"/>
    <n v="8.33"/>
    <n v="3.4780000000000002"/>
    <n v="3.4780000000000002"/>
    <n v="3.4780000000000002"/>
    <n v="4.9685714285714289"/>
    <x v="2"/>
    <d v="2013-06-05T00:00:00"/>
    <x v="23"/>
    <x v="3"/>
    <m/>
    <x v="0"/>
    <m/>
    <d v="2013-06-05T00:00:00"/>
    <m/>
    <x v="0"/>
    <s v="ÜNB"/>
  </r>
  <r>
    <s v="Amprion"/>
    <n v="10003764"/>
    <s v="Westnetz GmbH"/>
    <x v="9149"/>
    <n v="1"/>
    <s v="NI"/>
    <n v="49324"/>
    <x v="3"/>
    <m/>
    <s v="Osnabrück"/>
    <n v="12"/>
    <n v="5.6070000000000002"/>
    <n v="5.6070000000000002"/>
    <n v="10.81"/>
    <n v="8.0100000000000016"/>
    <x v="2"/>
    <d v="2013-06-07T00:00:00"/>
    <x v="23"/>
    <x v="3"/>
    <m/>
    <x v="0"/>
    <m/>
    <d v="2013-06-07T00:00:00"/>
    <m/>
    <x v="0"/>
    <s v="ÜNB"/>
  </r>
  <r>
    <s v="Amprion"/>
    <n v="10003764"/>
    <s v="Westnetz GmbH"/>
    <x v="9150"/>
    <n v="1"/>
    <s v="NI"/>
    <n v="49637"/>
    <x v="10"/>
    <m/>
    <s v="Osnabrück"/>
    <n v="9"/>
    <n v="3.7749999999999999"/>
    <n v="3.7749999999999999"/>
    <n v="3.7749999999999999"/>
    <n v="5.3928571428571432"/>
    <x v="2"/>
    <d v="2013-06-08T00:00:00"/>
    <x v="23"/>
    <x v="3"/>
    <m/>
    <x v="0"/>
    <m/>
    <d v="2013-06-08T00:00:00"/>
    <m/>
    <x v="0"/>
    <s v="ÜNB"/>
  </r>
  <r>
    <s v="Amprion"/>
    <n v="10003764"/>
    <s v="Westnetz GmbH"/>
    <x v="9151"/>
    <n v="1"/>
    <s v="NI"/>
    <n v="49201"/>
    <x v="22"/>
    <m/>
    <s v="Osnabrück"/>
    <n v="3.6"/>
    <n v="2.181"/>
    <n v="2.181"/>
    <n v="2.181"/>
    <n v="3.1157142857142861"/>
    <x v="2"/>
    <d v="2013-06-10T00:00:00"/>
    <x v="23"/>
    <x v="3"/>
    <m/>
    <x v="0"/>
    <m/>
    <d v="2013-06-10T00:00:00"/>
    <d v="2017-12-31T00:00:00"/>
    <x v="0"/>
    <s v="ÜNB"/>
  </r>
  <r>
    <s v="Amprion"/>
    <n v="10003764"/>
    <s v="Westnetz GmbH"/>
    <x v="9152"/>
    <n v="1"/>
    <s v="NI"/>
    <n v="49626"/>
    <x v="1"/>
    <m/>
    <s v="Osnabrück"/>
    <n v="17.5"/>
    <n v="10.33"/>
    <n v="10.33"/>
    <n v="11.62"/>
    <n v="14.757142857142858"/>
    <x v="2"/>
    <d v="2013-06-11T00:00:00"/>
    <x v="23"/>
    <x v="3"/>
    <m/>
    <x v="0"/>
    <m/>
    <d v="2013-06-11T00:00:00"/>
    <m/>
    <x v="0"/>
    <s v="ÜNB"/>
  </r>
  <r>
    <s v="Amprion"/>
    <n v="10001473"/>
    <s v="Stadtwerke Bramsche GmbH"/>
    <x v="9153"/>
    <n v="1"/>
    <s v="NI"/>
    <n v="49565"/>
    <x v="7"/>
    <m/>
    <s v="Osnabrück"/>
    <n v="20.09"/>
    <n v="8.6289999999999996"/>
    <n v="8.6289999999999996"/>
    <n v="8.6289999999999996"/>
    <n v="12.327142857142857"/>
    <x v="2"/>
    <d v="2013-06-11T00:00:00"/>
    <x v="23"/>
    <x v="3"/>
    <m/>
    <x v="0"/>
    <m/>
    <d v="2013-06-11T00:00:00"/>
    <m/>
    <x v="0"/>
    <s v="ÜNB"/>
  </r>
  <r>
    <s v="Amprion"/>
    <n v="10003764"/>
    <s v="Westnetz GmbH"/>
    <x v="9154"/>
    <n v="1"/>
    <s v="NI"/>
    <n v="49626"/>
    <x v="1"/>
    <m/>
    <s v="Osnabrück"/>
    <n v="7"/>
    <n v="3.8780000000000001"/>
    <n v="3.8780000000000001"/>
    <n v="3.8780000000000001"/>
    <n v="5.5400000000000009"/>
    <x v="2"/>
    <d v="2013-06-12T00:00:00"/>
    <x v="23"/>
    <x v="3"/>
    <m/>
    <x v="0"/>
    <m/>
    <d v="2013-06-12T00:00:00"/>
    <m/>
    <x v="0"/>
    <s v="ÜNB"/>
  </r>
  <r>
    <s v="Amprion"/>
    <n v="10001899"/>
    <s v="Stadtwerke Georgsmarienhütte Netz GmbH"/>
    <x v="9155"/>
    <n v="1"/>
    <s v="NI"/>
    <n v="49124"/>
    <x v="2"/>
    <m/>
    <s v="Osnabrück"/>
    <n v="6.86"/>
    <n v="3.0059999999999998"/>
    <n v="3.0059999999999998"/>
    <n v="3.0059999999999998"/>
    <n v="4.2942857142857145"/>
    <x v="2"/>
    <d v="2013-06-12T00:00:00"/>
    <x v="23"/>
    <x v="3"/>
    <m/>
    <x v="0"/>
    <m/>
    <d v="2013-06-12T00:00:00"/>
    <m/>
    <x v="0"/>
    <s v="ÜNB"/>
  </r>
  <r>
    <s v="Amprion"/>
    <n v="10003764"/>
    <s v="Westnetz GmbH"/>
    <x v="9156"/>
    <n v="1"/>
    <s v="NI"/>
    <n v="49565"/>
    <x v="7"/>
    <m/>
    <s v="Osnabrück"/>
    <n v="4.0949999999999998"/>
    <n v="1.43"/>
    <n v="1.43"/>
    <n v="1.43"/>
    <n v="2.0428571428571427"/>
    <x v="2"/>
    <d v="2013-06-12T00:00:00"/>
    <x v="23"/>
    <x v="3"/>
    <m/>
    <x v="0"/>
    <m/>
    <d v="2013-06-12T00:00:00"/>
    <m/>
    <x v="0"/>
    <s v="ÜNB"/>
  </r>
  <r>
    <s v="Amprion"/>
    <n v="10001899"/>
    <s v="Stadtwerke Georgsmarienhütte Netz GmbH"/>
    <x v="9157"/>
    <n v="1"/>
    <s v="NI"/>
    <n v="49124"/>
    <x v="2"/>
    <m/>
    <s v="Osnabrück"/>
    <n v="13.72"/>
    <n v="8.2829999999999995"/>
    <n v="8.2829999999999995"/>
    <n v="8.2829999999999995"/>
    <n v="11.832857142857144"/>
    <x v="2"/>
    <d v="2013-06-14T00:00:00"/>
    <x v="23"/>
    <x v="3"/>
    <m/>
    <x v="0"/>
    <m/>
    <d v="2013-06-14T00:00:00"/>
    <m/>
    <x v="0"/>
    <s v="ÜNB"/>
  </r>
  <r>
    <s v="Amprion"/>
    <n v="10003764"/>
    <s v="Westnetz GmbH"/>
    <x v="9158"/>
    <n v="1"/>
    <s v="NI"/>
    <n v="49163"/>
    <x v="26"/>
    <m/>
    <s v="Osnabrück"/>
    <n v="9.56"/>
    <n v="6.6970000000000001"/>
    <n v="6.6970000000000001"/>
    <n v="6.6970000000000001"/>
    <n v="9.5671428571428585"/>
    <x v="2"/>
    <d v="2013-06-14T00:00:00"/>
    <x v="23"/>
    <x v="3"/>
    <m/>
    <x v="0"/>
    <m/>
    <d v="2013-06-14T00:00:00"/>
    <m/>
    <x v="0"/>
    <s v="ÜNB"/>
  </r>
  <r>
    <s v="Amprion"/>
    <n v="10003764"/>
    <s v="Westnetz GmbH"/>
    <x v="9159"/>
    <n v="1"/>
    <s v="NI"/>
    <n v="49163"/>
    <x v="26"/>
    <m/>
    <s v="Osnabrück"/>
    <n v="9.4600000000000009"/>
    <n v="6.2190000000000003"/>
    <n v="6.2190000000000003"/>
    <n v="6.2190000000000003"/>
    <n v="8.8842857142857152"/>
    <x v="2"/>
    <d v="2013-06-14T00:00:00"/>
    <x v="23"/>
    <x v="3"/>
    <m/>
    <x v="0"/>
    <m/>
    <d v="2013-06-14T00:00:00"/>
    <m/>
    <x v="0"/>
    <s v="ÜNB"/>
  </r>
  <r>
    <s v="Amprion"/>
    <n v="10001899"/>
    <s v="Stadtwerke Georgsmarienhütte Netz GmbH"/>
    <x v="9160"/>
    <n v="1"/>
    <s v="NI"/>
    <n v="49124"/>
    <x v="2"/>
    <m/>
    <s v="Osnabrück"/>
    <n v="5.88"/>
    <n v="3.8090000000000002"/>
    <n v="3.8090000000000002"/>
    <n v="3.8090000000000002"/>
    <n v="5.4414285714285722"/>
    <x v="2"/>
    <d v="2013-06-14T00:00:00"/>
    <x v="23"/>
    <x v="3"/>
    <m/>
    <x v="0"/>
    <m/>
    <d v="2013-06-14T00:00:00"/>
    <m/>
    <x v="0"/>
    <s v="ÜNB"/>
  </r>
  <r>
    <s v="Amprion"/>
    <n v="10000596"/>
    <s v="Teutoburger Energie Netzwerk eG"/>
    <x v="9161"/>
    <n v="1"/>
    <s v="NI"/>
    <n v="49170"/>
    <x v="25"/>
    <m/>
    <s v="Osnabrück"/>
    <n v="9.4"/>
    <n v="6.3898999999999999"/>
    <n v="6.3898999999999999"/>
    <n v="7.5727000000000002"/>
    <n v="9.1284285714285716"/>
    <x v="2"/>
    <d v="2013-06-17T00:00:00"/>
    <x v="23"/>
    <x v="3"/>
    <m/>
    <x v="0"/>
    <m/>
    <d v="2013-06-17T00:00:00"/>
    <m/>
    <x v="0"/>
    <s v="ÜNB"/>
  </r>
  <r>
    <s v="Amprion"/>
    <n v="10003764"/>
    <s v="Westnetz GmbH"/>
    <x v="9162"/>
    <n v="1"/>
    <s v="NI"/>
    <n v="49586"/>
    <x v="8"/>
    <m/>
    <s v="Osnabrück"/>
    <n v="8.4600000000000009"/>
    <n v="6.3879999999999999"/>
    <n v="6.3879999999999999"/>
    <n v="6.3879999999999999"/>
    <n v="9.1257142857142863"/>
    <x v="2"/>
    <d v="2013-06-17T00:00:00"/>
    <x v="23"/>
    <x v="3"/>
    <m/>
    <x v="0"/>
    <m/>
    <d v="2013-06-17T00:00:00"/>
    <m/>
    <x v="0"/>
    <s v="ÜNB"/>
  </r>
  <r>
    <s v="Amprion"/>
    <n v="10003764"/>
    <s v="Westnetz GmbH"/>
    <x v="9163"/>
    <n v="1"/>
    <s v="NI"/>
    <n v="49638"/>
    <x v="21"/>
    <m/>
    <s v="Osnabrück"/>
    <n v="4.25"/>
    <n v="1.7769999999999999"/>
    <n v="1.7769999999999999"/>
    <n v="1.7769999999999999"/>
    <n v="2.5385714285714287"/>
    <x v="2"/>
    <d v="2013-06-17T00:00:00"/>
    <x v="23"/>
    <x v="3"/>
    <m/>
    <x v="0"/>
    <m/>
    <d v="2013-06-17T00:00:00"/>
    <m/>
    <x v="0"/>
    <s v="ÜNB"/>
  </r>
  <r>
    <s v="Amprion"/>
    <n v="10003764"/>
    <s v="Westnetz GmbH"/>
    <x v="9164"/>
    <n v="1"/>
    <s v="NI"/>
    <n v="49324"/>
    <x v="3"/>
    <m/>
    <s v="Osnabrück"/>
    <n v="22.32"/>
    <n v="11.467000000000001"/>
    <n v="11.467000000000001"/>
    <n v="17.11"/>
    <n v="16.381428571428572"/>
    <x v="2"/>
    <d v="2013-06-18T00:00:00"/>
    <x v="23"/>
    <x v="3"/>
    <m/>
    <x v="0"/>
    <m/>
    <d v="2013-06-18T00:00:00"/>
    <m/>
    <x v="0"/>
    <s v="ÜNB"/>
  </r>
  <r>
    <s v="Amprion"/>
    <n v="10001899"/>
    <s v="Stadtwerke Georgsmarienhütte Netz GmbH"/>
    <x v="9165"/>
    <n v="1"/>
    <s v="NI"/>
    <n v="49124"/>
    <x v="2"/>
    <s v="Kleeort 4"/>
    <s v="Osnabrück"/>
    <n v="37.24"/>
    <n v="24.486999999999998"/>
    <n v="24.486999999999998"/>
    <n v="24.486999999999998"/>
    <n v="34.981428571428573"/>
    <x v="2"/>
    <d v="2013-06-19T00:00:00"/>
    <x v="23"/>
    <x v="3"/>
    <m/>
    <x v="0"/>
    <m/>
    <d v="2013-06-19T00:00:00"/>
    <m/>
    <x v="0"/>
    <s v="ÜNB"/>
  </r>
  <r>
    <s v="Amprion"/>
    <n v="10003764"/>
    <s v="Westnetz GmbH"/>
    <x v="9166"/>
    <n v="1"/>
    <s v="NI"/>
    <n v="49586"/>
    <x v="11"/>
    <m/>
    <s v="Osnabrück"/>
    <n v="16.5"/>
    <n v="11.161"/>
    <n v="11.161"/>
    <n v="14.577999999999999"/>
    <n v="15.944285714285714"/>
    <x v="2"/>
    <d v="2013-06-19T00:00:00"/>
    <x v="23"/>
    <x v="3"/>
    <m/>
    <x v="0"/>
    <m/>
    <d v="2013-06-19T00:00:00"/>
    <m/>
    <x v="0"/>
    <s v="ÜNB"/>
  </r>
  <r>
    <s v="Amprion"/>
    <n v="10003764"/>
    <s v="Westnetz GmbH"/>
    <x v="9167"/>
    <n v="1"/>
    <s v="NI"/>
    <n v="49596"/>
    <x v="33"/>
    <m/>
    <s v="Osnabrück"/>
    <n v="14.56"/>
    <n v="7.9930000000000003"/>
    <n v="7.9930000000000003"/>
    <n v="11.481"/>
    <n v="11.418571428571429"/>
    <x v="2"/>
    <d v="2013-06-19T00:00:00"/>
    <x v="23"/>
    <x v="3"/>
    <m/>
    <x v="0"/>
    <m/>
    <d v="2013-06-19T00:00:00"/>
    <m/>
    <x v="0"/>
    <s v="ÜNB"/>
  </r>
  <r>
    <s v="Amprion"/>
    <n v="10003764"/>
    <s v="Westnetz GmbH"/>
    <x v="9168"/>
    <n v="1"/>
    <s v="NI"/>
    <n v="49577"/>
    <x v="15"/>
    <m/>
    <s v="Osnabrück"/>
    <n v="11"/>
    <n v="7.88"/>
    <n v="7.88"/>
    <n v="9.7420000000000009"/>
    <n v="11.257142857142858"/>
    <x v="2"/>
    <d v="2013-06-19T00:00:00"/>
    <x v="23"/>
    <x v="3"/>
    <m/>
    <x v="0"/>
    <m/>
    <d v="2013-06-19T00:00:00"/>
    <m/>
    <x v="0"/>
    <s v="ÜNB"/>
  </r>
  <r>
    <s v="Amprion"/>
    <n v="10003764"/>
    <s v="Westnetz GmbH"/>
    <x v="9169"/>
    <n v="1"/>
    <s v="NI"/>
    <n v="49593"/>
    <x v="6"/>
    <m/>
    <s v="Osnabrück"/>
    <n v="4.5"/>
    <n v="3.5739999999999998"/>
    <n v="3.5739999999999998"/>
    <n v="3.5739999999999998"/>
    <n v="5.1057142857142859"/>
    <x v="2"/>
    <d v="2013-06-19T00:00:00"/>
    <x v="23"/>
    <x v="3"/>
    <m/>
    <x v="0"/>
    <m/>
    <d v="2013-06-19T00:00:00"/>
    <m/>
    <x v="0"/>
    <s v="ÜNB"/>
  </r>
  <r>
    <s v="Amprion"/>
    <n v="10001899"/>
    <s v="Stadtwerke Georgsmarienhütte Netz GmbH"/>
    <x v="9170"/>
    <n v="1"/>
    <s v="NI"/>
    <n v="49124"/>
    <x v="2"/>
    <m/>
    <s v="Osnabrück"/>
    <n v="5.36"/>
    <n v="2.8620000000000001"/>
    <n v="2.8620000000000001"/>
    <n v="2.8620000000000001"/>
    <n v="4.088571428571429"/>
    <x v="2"/>
    <d v="2013-06-19T00:00:00"/>
    <x v="23"/>
    <x v="3"/>
    <m/>
    <x v="0"/>
    <m/>
    <d v="2013-06-19T00:00:00"/>
    <m/>
    <x v="0"/>
    <s v="ÜNB"/>
  </r>
  <r>
    <s v="Amprion"/>
    <n v="10000596"/>
    <s v="Teutoburger Energie Netzwerk eG"/>
    <x v="9171"/>
    <n v="1"/>
    <s v="NI"/>
    <n v="49196"/>
    <x v="18"/>
    <m/>
    <s v="Osnabrück"/>
    <n v="5.04"/>
    <n v="7.4900000000000008E-2"/>
    <n v="7.4900000000000008E-2"/>
    <n v="7.4900000000000008E-2"/>
    <n v="0.10700000000000001"/>
    <x v="2"/>
    <d v="2013-06-19T00:00:00"/>
    <x v="23"/>
    <x v="3"/>
    <m/>
    <x v="0"/>
    <m/>
    <d v="2013-06-19T00:00:00"/>
    <m/>
    <x v="0"/>
    <s v="ÜNB"/>
  </r>
  <r>
    <s v="Amprion"/>
    <n v="10003764"/>
    <s v="Westnetz GmbH"/>
    <x v="9172"/>
    <n v="1"/>
    <s v="NI"/>
    <n v="49143"/>
    <x v="14"/>
    <m/>
    <s v="Osnabrück"/>
    <n v="20"/>
    <n v="12.491"/>
    <n v="12.491"/>
    <n v="15.922000000000001"/>
    <n v="17.844285714285714"/>
    <x v="2"/>
    <d v="2013-06-20T00:00:00"/>
    <x v="23"/>
    <x v="3"/>
    <m/>
    <x v="0"/>
    <m/>
    <d v="2013-06-20T00:00:00"/>
    <m/>
    <x v="0"/>
    <s v="ÜNB"/>
  </r>
  <r>
    <s v="Amprion"/>
    <n v="10003764"/>
    <s v="Westnetz GmbH"/>
    <x v="9173"/>
    <n v="1"/>
    <s v="NI"/>
    <n v="49163"/>
    <x v="26"/>
    <m/>
    <s v="Osnabrück"/>
    <n v="13.5"/>
    <n v="9.5730000000000004"/>
    <n v="9.5730000000000004"/>
    <n v="12.518000000000001"/>
    <n v="13.675714285714287"/>
    <x v="2"/>
    <d v="2013-06-20T00:00:00"/>
    <x v="23"/>
    <x v="3"/>
    <m/>
    <x v="0"/>
    <m/>
    <d v="2013-06-20T00:00:00"/>
    <m/>
    <x v="0"/>
    <s v="ÜNB"/>
  </r>
  <r>
    <s v="Amprion"/>
    <n v="10000596"/>
    <s v="Teutoburger Energie Netzwerk eG"/>
    <x v="9174"/>
    <n v="1"/>
    <s v="NI"/>
    <n v="49176"/>
    <x v="5"/>
    <m/>
    <s v="Osnabrück"/>
    <n v="11.48"/>
    <n v="7.8291000000000004"/>
    <n v="7.8291000000000004"/>
    <n v="9.7554999999999996"/>
    <n v="11.184428571428572"/>
    <x v="2"/>
    <d v="2013-06-20T00:00:00"/>
    <x v="23"/>
    <x v="3"/>
    <m/>
    <x v="0"/>
    <m/>
    <d v="2013-06-26T00:00:00"/>
    <m/>
    <x v="0"/>
    <s v="ÜNB"/>
  </r>
  <r>
    <s v="Amprion"/>
    <n v="10000596"/>
    <s v="Teutoburger Energie Netzwerk eG"/>
    <x v="9175"/>
    <n v="1"/>
    <s v="NI"/>
    <n v="49170"/>
    <x v="25"/>
    <m/>
    <s v="Osnabrück"/>
    <n v="8.16"/>
    <n v="5.5933999999999999"/>
    <n v="5.5933999999999999"/>
    <n v="5.5933999999999999"/>
    <n v="7.9905714285714291"/>
    <x v="2"/>
    <d v="2013-06-20T00:00:00"/>
    <x v="23"/>
    <x v="3"/>
    <m/>
    <x v="0"/>
    <m/>
    <d v="2013-07-22T00:00:00"/>
    <m/>
    <x v="0"/>
    <s v="ÜNB"/>
  </r>
  <r>
    <s v="Amprion"/>
    <n v="10003764"/>
    <s v="Westnetz GmbH"/>
    <x v="9176"/>
    <n v="1"/>
    <s v="NI"/>
    <n v="49186"/>
    <x v="23"/>
    <m/>
    <s v="Osnabrück"/>
    <n v="5.15"/>
    <n v="4.76"/>
    <n v="4.76"/>
    <n v="4.76"/>
    <n v="6.8"/>
    <x v="2"/>
    <d v="2013-06-20T00:00:00"/>
    <x v="23"/>
    <x v="3"/>
    <m/>
    <x v="0"/>
    <m/>
    <d v="2013-06-20T00:00:00"/>
    <m/>
    <x v="0"/>
    <s v="ÜNB"/>
  </r>
  <r>
    <s v="Amprion"/>
    <n v="10003764"/>
    <s v="Westnetz GmbH"/>
    <x v="9177"/>
    <n v="1"/>
    <s v="NI"/>
    <n v="49143"/>
    <x v="14"/>
    <m/>
    <s v="Osnabrück"/>
    <n v="8.91"/>
    <n v="4.6059999999999999"/>
    <n v="4.6059999999999999"/>
    <n v="4.6059999999999999"/>
    <n v="6.58"/>
    <x v="2"/>
    <d v="2013-06-20T00:00:00"/>
    <x v="23"/>
    <x v="3"/>
    <m/>
    <x v="0"/>
    <m/>
    <d v="2013-06-20T00:00:00"/>
    <m/>
    <x v="0"/>
    <s v="ÜNB"/>
  </r>
  <r>
    <s v="Amprion"/>
    <n v="10003764"/>
    <s v="Westnetz GmbH"/>
    <x v="9178"/>
    <n v="1"/>
    <s v="NI"/>
    <n v="49586"/>
    <x v="11"/>
    <m/>
    <s v="Osnabrück"/>
    <n v="5.16"/>
    <n v="2.0470000000000002"/>
    <n v="2.0470000000000002"/>
    <n v="2.0470000000000002"/>
    <n v="2.9242857142857148"/>
    <x v="2"/>
    <d v="2013-06-20T00:00:00"/>
    <x v="23"/>
    <x v="3"/>
    <m/>
    <x v="0"/>
    <m/>
    <d v="2013-06-20T00:00:00"/>
    <m/>
    <x v="0"/>
    <s v="ÜNB"/>
  </r>
  <r>
    <s v="Amprion"/>
    <n v="10003764"/>
    <s v="Westnetz GmbH"/>
    <x v="9179"/>
    <n v="1"/>
    <s v="NI"/>
    <n v="49584"/>
    <x v="30"/>
    <m/>
    <s v="Osnabrück"/>
    <n v="4.08"/>
    <n v="0.7"/>
    <n v="0.7"/>
    <n v="0.7"/>
    <n v="1"/>
    <x v="2"/>
    <d v="2013-06-20T00:00:00"/>
    <x v="23"/>
    <x v="3"/>
    <m/>
    <x v="0"/>
    <m/>
    <d v="2013-06-20T00:00:00"/>
    <m/>
    <x v="0"/>
    <s v="ÜNB"/>
  </r>
  <r>
    <s v="Amprion"/>
    <n v="10003764"/>
    <s v="Westnetz GmbH"/>
    <x v="9180"/>
    <n v="1"/>
    <s v="NI"/>
    <n v="49134"/>
    <x v="19"/>
    <s v="Engter Str. 2"/>
    <s v="Osnabrück"/>
    <n v="34.75"/>
    <n v="19.103000000000002"/>
    <n v="19.103000000000002"/>
    <n v="31.213999999999999"/>
    <n v="27.290000000000003"/>
    <x v="2"/>
    <d v="2013-06-21T00:00:00"/>
    <x v="23"/>
    <x v="3"/>
    <m/>
    <x v="0"/>
    <m/>
    <d v="2013-06-21T00:00:00"/>
    <m/>
    <x v="0"/>
    <s v="ÜNB"/>
  </r>
  <r>
    <s v="Amprion"/>
    <n v="10003764"/>
    <s v="Westnetz GmbH"/>
    <x v="9181"/>
    <n v="1"/>
    <s v="NI"/>
    <n v="49143"/>
    <x v="14"/>
    <m/>
    <s v="Osnabrück"/>
    <n v="7.92"/>
    <n v="3.242"/>
    <n v="3.242"/>
    <n v="3.242"/>
    <n v="4.6314285714285717"/>
    <x v="2"/>
    <d v="2013-06-23T00:00:00"/>
    <x v="23"/>
    <x v="3"/>
    <m/>
    <x v="0"/>
    <m/>
    <d v="2013-06-23T00:00:00"/>
    <m/>
    <x v="0"/>
    <s v="ÜNB"/>
  </r>
  <r>
    <s v="Amprion"/>
    <n v="10003764"/>
    <s v="Westnetz GmbH"/>
    <x v="9182"/>
    <n v="1"/>
    <s v="NI"/>
    <n v="49186"/>
    <x v="23"/>
    <m/>
    <s v="Osnabrück"/>
    <n v="6.15"/>
    <n v="2.7189999999999999"/>
    <n v="2.7189999999999999"/>
    <n v="2.7189999999999999"/>
    <n v="3.8842857142857143"/>
    <x v="2"/>
    <d v="2013-06-23T00:00:00"/>
    <x v="23"/>
    <x v="3"/>
    <m/>
    <x v="0"/>
    <m/>
    <d v="2013-06-23T00:00:00"/>
    <m/>
    <x v="0"/>
    <s v="ÜNB"/>
  </r>
  <r>
    <s v="Amprion"/>
    <n v="10003764"/>
    <s v="Westnetz GmbH"/>
    <x v="9183"/>
    <n v="1"/>
    <s v="NI"/>
    <n v="49186"/>
    <x v="23"/>
    <m/>
    <s v="Osnabrück"/>
    <n v="22.5"/>
    <n v="18.338000000000001"/>
    <n v="18.338000000000001"/>
    <n v="18.641999999999999"/>
    <n v="26.197142857142861"/>
    <x v="2"/>
    <d v="2013-06-24T00:00:00"/>
    <x v="23"/>
    <x v="3"/>
    <m/>
    <x v="0"/>
    <m/>
    <d v="2013-06-24T00:00:00"/>
    <m/>
    <x v="0"/>
    <s v="ÜNB"/>
  </r>
  <r>
    <s v="Amprion"/>
    <n v="10003764"/>
    <s v="Westnetz GmbH"/>
    <x v="9184"/>
    <n v="1"/>
    <s v="NI"/>
    <n v="49179"/>
    <x v="28"/>
    <m/>
    <s v="Osnabrück"/>
    <n v="9.75"/>
    <n v="6.218"/>
    <n v="6.218"/>
    <n v="6.218"/>
    <n v="8.8828571428571426"/>
    <x v="2"/>
    <d v="2013-06-24T00:00:00"/>
    <x v="23"/>
    <x v="3"/>
    <m/>
    <x v="0"/>
    <m/>
    <d v="2013-06-24T00:00:00"/>
    <m/>
    <x v="0"/>
    <s v="ÜNB"/>
  </r>
  <r>
    <s v="Amprion"/>
    <n v="10003764"/>
    <s v="Westnetz GmbH"/>
    <x v="9185"/>
    <n v="1"/>
    <s v="NI"/>
    <n v="49163"/>
    <x v="26"/>
    <s v="Stirper Straße 42"/>
    <s v="Osnabrück"/>
    <n v="134"/>
    <n v="96.747"/>
    <n v="96.747"/>
    <n v="117.664"/>
    <n v="138.21"/>
    <x v="2"/>
    <d v="2013-06-25T00:00:00"/>
    <x v="23"/>
    <x v="3"/>
    <m/>
    <x v="0"/>
    <m/>
    <d v="2013-06-25T00:00:00"/>
    <m/>
    <x v="0"/>
    <s v="ÜNB"/>
  </r>
  <r>
    <s v="Amprion"/>
    <n v="10003764"/>
    <s v="Westnetz GmbH"/>
    <x v="9186"/>
    <n v="1"/>
    <s v="NI"/>
    <n v="49152"/>
    <x v="16"/>
    <m/>
    <s v="Osnabrück"/>
    <n v="29.844999999999999"/>
    <n v="20.725999999999999"/>
    <n v="20.725999999999999"/>
    <n v="20.948"/>
    <n v="29.60857142857143"/>
    <x v="2"/>
    <d v="2013-06-25T00:00:00"/>
    <x v="23"/>
    <x v="3"/>
    <m/>
    <x v="0"/>
    <m/>
    <d v="2013-06-25T00:00:00"/>
    <m/>
    <x v="0"/>
    <s v="ÜNB"/>
  </r>
  <r>
    <s v="Amprion"/>
    <n v="10003764"/>
    <s v="Westnetz GmbH"/>
    <x v="9187"/>
    <n v="1"/>
    <s v="NI"/>
    <n v="49326"/>
    <x v="3"/>
    <m/>
    <s v="Osnabrück"/>
    <n v="6.65"/>
    <n v="5.2149999999999999"/>
    <n v="5.2149999999999999"/>
    <n v="5.2149999999999999"/>
    <n v="7.45"/>
    <x v="2"/>
    <d v="2013-06-25T00:00:00"/>
    <x v="23"/>
    <x v="3"/>
    <m/>
    <x v="0"/>
    <m/>
    <d v="2013-06-25T00:00:00"/>
    <m/>
    <x v="0"/>
    <s v="ÜNB"/>
  </r>
  <r>
    <s v="Amprion"/>
    <n v="10003764"/>
    <s v="Westnetz GmbH"/>
    <x v="9188"/>
    <n v="1"/>
    <s v="NI"/>
    <n v="49134"/>
    <x v="19"/>
    <m/>
    <s v="Osnabrück"/>
    <n v="8.5"/>
    <n v="4.3680000000000003"/>
    <n v="4.3680000000000003"/>
    <n v="4.3680000000000003"/>
    <n v="6.2400000000000011"/>
    <x v="2"/>
    <d v="2013-06-25T00:00:00"/>
    <x v="23"/>
    <x v="3"/>
    <m/>
    <x v="0"/>
    <m/>
    <d v="2013-06-25T00:00:00"/>
    <m/>
    <x v="0"/>
    <s v="ÜNB"/>
  </r>
  <r>
    <s v="Amprion"/>
    <n v="10003764"/>
    <s v="Westnetz GmbH"/>
    <x v="9189"/>
    <n v="1"/>
    <s v="NI"/>
    <n v="49593"/>
    <x v="6"/>
    <m/>
    <s v="Osnabrück"/>
    <n v="7.02"/>
    <n v="4.1790000000000003"/>
    <n v="4.1790000000000003"/>
    <n v="4.1790000000000003"/>
    <n v="5.9700000000000006"/>
    <x v="2"/>
    <d v="2013-06-25T00:00:00"/>
    <x v="23"/>
    <x v="3"/>
    <m/>
    <x v="0"/>
    <m/>
    <d v="2013-06-25T00:00:00"/>
    <m/>
    <x v="0"/>
    <s v="ÜNB"/>
  </r>
  <r>
    <s v="Amprion"/>
    <n v="10003764"/>
    <s v="Westnetz GmbH"/>
    <x v="9190"/>
    <n v="1"/>
    <s v="NI"/>
    <n v="49143"/>
    <x v="14"/>
    <m/>
    <s v="Osnabrück"/>
    <n v="25.44"/>
    <n v="7.0830000000000002"/>
    <n v="7.0830000000000002"/>
    <n v="20.861999999999998"/>
    <n v="10.11857142857143"/>
    <x v="2"/>
    <d v="2013-06-26T00:00:00"/>
    <x v="23"/>
    <x v="3"/>
    <m/>
    <x v="0"/>
    <m/>
    <d v="2013-06-26T00:00:00"/>
    <m/>
    <x v="0"/>
    <s v="ÜNB"/>
  </r>
  <r>
    <s v="Amprion"/>
    <n v="10003764"/>
    <s v="Westnetz GmbH"/>
    <x v="9191"/>
    <n v="1"/>
    <s v="NI"/>
    <n v="49152"/>
    <x v="16"/>
    <m/>
    <s v="Osnabrück"/>
    <n v="9.5"/>
    <n v="5.6070000000000002"/>
    <n v="5.6070000000000002"/>
    <n v="5.6070000000000002"/>
    <n v="8.0100000000000016"/>
    <x v="2"/>
    <d v="2013-06-26T00:00:00"/>
    <x v="23"/>
    <x v="3"/>
    <m/>
    <x v="0"/>
    <m/>
    <d v="2013-06-26T00:00:00"/>
    <m/>
    <x v="0"/>
    <s v="ÜNB"/>
  </r>
  <r>
    <s v="Amprion"/>
    <n v="10001473"/>
    <s v="Stadtwerke Bramsche GmbH"/>
    <x v="9192"/>
    <n v="1"/>
    <s v="NI"/>
    <n v="49565"/>
    <x v="7"/>
    <m/>
    <s v="Osnabrück"/>
    <n v="6.86"/>
    <n v="5.0990000000000002"/>
    <n v="5.0990000000000002"/>
    <n v="5.0990000000000002"/>
    <n v="7.2842857142857147"/>
    <x v="2"/>
    <d v="2013-06-26T00:00:00"/>
    <x v="23"/>
    <x v="3"/>
    <m/>
    <x v="0"/>
    <m/>
    <d v="2013-06-26T00:00:00"/>
    <m/>
    <x v="0"/>
    <s v="ÜNB"/>
  </r>
  <r>
    <s v="Amprion"/>
    <n v="10003764"/>
    <s v="Westnetz GmbH"/>
    <x v="9193"/>
    <n v="1"/>
    <s v="NI"/>
    <n v="49565"/>
    <x v="7"/>
    <m/>
    <s v="Osnabrück"/>
    <n v="5.88"/>
    <n v="3.649"/>
    <n v="3.649"/>
    <n v="3.649"/>
    <n v="5.2128571428571435"/>
    <x v="2"/>
    <d v="2013-06-26T00:00:00"/>
    <x v="23"/>
    <x v="3"/>
    <m/>
    <x v="0"/>
    <m/>
    <d v="2013-06-26T00:00:00"/>
    <m/>
    <x v="0"/>
    <s v="ÜNB"/>
  </r>
  <r>
    <s v="Amprion"/>
    <n v="10003764"/>
    <s v="Westnetz GmbH"/>
    <x v="9194"/>
    <n v="1"/>
    <s v="NI"/>
    <n v="49134"/>
    <x v="19"/>
    <m/>
    <s v="Osnabrück"/>
    <n v="5.52"/>
    <n v="3.4129999999999998"/>
    <n v="3.4129999999999998"/>
    <n v="3.4129999999999998"/>
    <n v="4.8757142857142854"/>
    <x v="2"/>
    <d v="2013-06-26T00:00:00"/>
    <x v="23"/>
    <x v="3"/>
    <m/>
    <x v="0"/>
    <m/>
    <d v="2013-06-26T00:00:00"/>
    <m/>
    <x v="0"/>
    <s v="ÜNB"/>
  </r>
  <r>
    <s v="Amprion"/>
    <n v="10001899"/>
    <s v="Stadtwerke Georgsmarienhütte Netz GmbH"/>
    <x v="9195"/>
    <n v="1"/>
    <s v="NI"/>
    <n v="49124"/>
    <x v="2"/>
    <m/>
    <s v="Osnabrück"/>
    <n v="4.2"/>
    <n v="3.319"/>
    <n v="3.319"/>
    <n v="3.319"/>
    <n v="4.741428571428572"/>
    <x v="2"/>
    <d v="2013-06-26T00:00:00"/>
    <x v="23"/>
    <x v="3"/>
    <m/>
    <x v="0"/>
    <m/>
    <d v="2013-06-26T00:00:00"/>
    <m/>
    <x v="0"/>
    <s v="ÜNB"/>
  </r>
  <r>
    <s v="Amprion"/>
    <n v="10001473"/>
    <s v="Stadtwerke Bramsche GmbH"/>
    <x v="9196"/>
    <n v="1"/>
    <s v="NI"/>
    <n v="49565"/>
    <x v="7"/>
    <m/>
    <s v="Osnabrück"/>
    <n v="5.16"/>
    <n v="2.6669999999999998"/>
    <n v="2.6669999999999998"/>
    <n v="2.6669999999999998"/>
    <n v="3.81"/>
    <x v="2"/>
    <d v="2013-06-26T00:00:00"/>
    <x v="23"/>
    <x v="3"/>
    <m/>
    <x v="0"/>
    <m/>
    <d v="2013-06-26T00:00:00"/>
    <m/>
    <x v="0"/>
    <s v="ÜNB"/>
  </r>
  <r>
    <s v="Amprion"/>
    <n v="10003764"/>
    <s v="Westnetz GmbH"/>
    <x v="9197"/>
    <n v="1"/>
    <s v="NI"/>
    <n v="49143"/>
    <x v="14"/>
    <m/>
    <s v="Osnabrück"/>
    <n v="4.5"/>
    <n v="1.3740000000000001"/>
    <n v="1.3740000000000001"/>
    <n v="1.3740000000000001"/>
    <n v="1.9628571428571431"/>
    <x v="2"/>
    <d v="2013-06-26T00:00:00"/>
    <x v="23"/>
    <x v="3"/>
    <m/>
    <x v="0"/>
    <m/>
    <d v="2013-06-26T00:00:00"/>
    <m/>
    <x v="0"/>
    <s v="ÜNB"/>
  </r>
  <r>
    <s v="Amprion"/>
    <n v="10001473"/>
    <s v="Stadtwerke Bramsche GmbH"/>
    <x v="9198"/>
    <n v="1"/>
    <s v="NI"/>
    <n v="49565"/>
    <x v="7"/>
    <s v="Maschstr. 47"/>
    <s v="Osnabrück"/>
    <n v="38.424999999999997"/>
    <n v="17.859000000000002"/>
    <n v="17.859000000000002"/>
    <n v="17.859000000000002"/>
    <n v="25.512857142857147"/>
    <x v="2"/>
    <d v="2013-06-27T00:00:00"/>
    <x v="23"/>
    <x v="3"/>
    <m/>
    <x v="0"/>
    <m/>
    <d v="2013-06-27T00:00:00"/>
    <m/>
    <x v="0"/>
    <s v="ÜNB"/>
  </r>
  <r>
    <s v="Amprion"/>
    <n v="10000596"/>
    <s v="Teutoburger Energie Netzwerk eG"/>
    <x v="9199"/>
    <n v="1"/>
    <s v="NI"/>
    <n v="49196"/>
    <x v="18"/>
    <m/>
    <s v="Osnabrück"/>
    <n v="29.7"/>
    <n v="12.047000000000001"/>
    <n v="12.047000000000001"/>
    <n v="25.871399999999998"/>
    <n v="17.21"/>
    <x v="2"/>
    <d v="2013-06-27T00:00:00"/>
    <x v="23"/>
    <x v="3"/>
    <m/>
    <x v="0"/>
    <m/>
    <d v="2013-06-27T00:00:00"/>
    <m/>
    <x v="0"/>
    <s v="ÜNB"/>
  </r>
  <r>
    <s v="Amprion"/>
    <n v="10003764"/>
    <s v="Westnetz GmbH"/>
    <x v="9200"/>
    <n v="1"/>
    <s v="NI"/>
    <n v="49637"/>
    <x v="10"/>
    <m/>
    <s v="Osnabrück"/>
    <n v="30"/>
    <n v="11.763999999999999"/>
    <n v="11.763999999999999"/>
    <n v="25.37"/>
    <n v="16.805714285714284"/>
    <x v="2"/>
    <d v="2013-06-27T00:00:00"/>
    <x v="23"/>
    <x v="3"/>
    <m/>
    <x v="0"/>
    <m/>
    <d v="2013-06-27T00:00:00"/>
    <m/>
    <x v="0"/>
    <s v="ÜNB"/>
  </r>
  <r>
    <s v="Amprion"/>
    <n v="10003764"/>
    <s v="Westnetz GmbH"/>
    <x v="9201"/>
    <n v="1"/>
    <s v="NI"/>
    <n v="49586"/>
    <x v="8"/>
    <m/>
    <s v="Osnabrück"/>
    <n v="13.75"/>
    <n v="10.539"/>
    <n v="10.539"/>
    <n v="11.318"/>
    <n v="15.055714285714286"/>
    <x v="2"/>
    <d v="2013-06-27T00:00:00"/>
    <x v="23"/>
    <x v="3"/>
    <m/>
    <x v="0"/>
    <m/>
    <d v="2013-06-27T00:00:00"/>
    <m/>
    <x v="0"/>
    <s v="ÜNB"/>
  </r>
  <r>
    <s v="Amprion"/>
    <n v="10003764"/>
    <s v="Westnetz GmbH"/>
    <x v="9202"/>
    <n v="1"/>
    <s v="NI"/>
    <n v="49565"/>
    <x v="7"/>
    <m/>
    <s v="Osnabrück"/>
    <n v="20.16"/>
    <n v="8.7799999999999994"/>
    <n v="8.7799999999999994"/>
    <n v="16.193999999999999"/>
    <n v="12.542857142857143"/>
    <x v="2"/>
    <d v="2013-06-27T00:00:00"/>
    <x v="23"/>
    <x v="3"/>
    <m/>
    <x v="0"/>
    <m/>
    <d v="2013-06-27T00:00:00"/>
    <m/>
    <x v="0"/>
    <s v="ÜNB"/>
  </r>
  <r>
    <s v="Amprion"/>
    <n v="10003764"/>
    <s v="Westnetz GmbH"/>
    <x v="9203"/>
    <n v="1"/>
    <s v="NI"/>
    <n v="49134"/>
    <x v="19"/>
    <m/>
    <s v="Osnabrück"/>
    <n v="8.5"/>
    <n v="5.6289999999999996"/>
    <n v="5.6289999999999996"/>
    <n v="5.6289999999999996"/>
    <n v="8.0414285714285718"/>
    <x v="2"/>
    <d v="2013-06-27T00:00:00"/>
    <x v="23"/>
    <x v="3"/>
    <m/>
    <x v="0"/>
    <m/>
    <d v="2013-06-27T00:00:00"/>
    <m/>
    <x v="0"/>
    <s v="ÜNB"/>
  </r>
  <r>
    <s v="Amprion"/>
    <n v="10003764"/>
    <s v="Westnetz GmbH"/>
    <x v="9204"/>
    <n v="1"/>
    <s v="NI"/>
    <n v="49637"/>
    <x v="10"/>
    <m/>
    <s v="Osnabrück"/>
    <n v="6.09"/>
    <n v="4.0970000000000004"/>
    <n v="4.0970000000000004"/>
    <n v="4.0970000000000004"/>
    <n v="5.8528571428571441"/>
    <x v="2"/>
    <d v="2013-06-27T00:00:00"/>
    <x v="23"/>
    <x v="3"/>
    <m/>
    <x v="0"/>
    <m/>
    <d v="2013-06-27T00:00:00"/>
    <m/>
    <x v="0"/>
    <s v="ÜNB"/>
  </r>
  <r>
    <s v="Amprion"/>
    <n v="10003764"/>
    <s v="Westnetz GmbH"/>
    <x v="9205"/>
    <n v="1"/>
    <s v="NI"/>
    <n v="49163"/>
    <x v="26"/>
    <m/>
    <s v="Osnabrück"/>
    <n v="6.4"/>
    <n v="4.0350000000000001"/>
    <n v="4.0350000000000001"/>
    <n v="4.0350000000000001"/>
    <n v="5.7642857142857151"/>
    <x v="2"/>
    <d v="2013-06-27T00:00:00"/>
    <x v="23"/>
    <x v="3"/>
    <m/>
    <x v="0"/>
    <m/>
    <d v="2013-06-27T00:00:00"/>
    <m/>
    <x v="0"/>
    <s v="ÜNB"/>
  </r>
  <r>
    <s v="Amprion"/>
    <n v="10003764"/>
    <s v="Westnetz GmbH"/>
    <x v="9206"/>
    <n v="1"/>
    <s v="NI"/>
    <n v="49577"/>
    <x v="15"/>
    <m/>
    <s v="Osnabrück"/>
    <n v="6.38"/>
    <n v="3.5209999999999999"/>
    <n v="3.5209999999999999"/>
    <n v="3.5209999999999999"/>
    <n v="5.03"/>
    <x v="2"/>
    <d v="2013-06-27T00:00:00"/>
    <x v="23"/>
    <x v="3"/>
    <m/>
    <x v="0"/>
    <m/>
    <d v="2013-06-27T00:00:00"/>
    <m/>
    <x v="0"/>
    <s v="ÜNB"/>
  </r>
  <r>
    <s v="Amprion"/>
    <n v="10003764"/>
    <s v="Westnetz GmbH"/>
    <x v="9207"/>
    <n v="1"/>
    <s v="NI"/>
    <n v="49565"/>
    <x v="7"/>
    <m/>
    <s v="Osnabrück"/>
    <n v="5.52"/>
    <n v="2.7349999999999999"/>
    <n v="2.7349999999999999"/>
    <n v="2.7349999999999999"/>
    <n v="3.907142857142857"/>
    <x v="2"/>
    <d v="2013-06-27T00:00:00"/>
    <x v="23"/>
    <x v="3"/>
    <m/>
    <x v="0"/>
    <m/>
    <d v="2013-06-27T00:00:00"/>
    <m/>
    <x v="0"/>
    <s v="ÜNB"/>
  </r>
  <r>
    <s v="Amprion"/>
    <n v="10003764"/>
    <s v="Westnetz GmbH"/>
    <x v="9208"/>
    <n v="1"/>
    <s v="NI"/>
    <n v="49191"/>
    <x v="24"/>
    <m/>
    <s v="Osnabrück"/>
    <n v="3.25"/>
    <n v="1.786"/>
    <n v="1.786"/>
    <n v="1.786"/>
    <n v="2.5514285714285716"/>
    <x v="2"/>
    <d v="2013-06-27T00:00:00"/>
    <x v="23"/>
    <x v="3"/>
    <m/>
    <x v="0"/>
    <m/>
    <d v="2013-06-27T00:00:00"/>
    <m/>
    <x v="0"/>
    <s v="ÜNB"/>
  </r>
  <r>
    <s v="Amprion"/>
    <n v="10003764"/>
    <s v="Westnetz GmbH"/>
    <x v="9209"/>
    <n v="1"/>
    <s v="NI"/>
    <n v="49324"/>
    <x v="3"/>
    <s v="Allendorfer Str. 21"/>
    <s v="Osnabrück"/>
    <n v="52"/>
    <n v="29.6"/>
    <n v="29.6"/>
    <n v="52.151000000000003"/>
    <n v="42.285714285714292"/>
    <x v="2"/>
    <d v="2013-06-28T00:00:00"/>
    <x v="23"/>
    <x v="3"/>
    <m/>
    <x v="0"/>
    <m/>
    <d v="2013-06-28T00:00:00"/>
    <m/>
    <x v="0"/>
    <s v="ÜNB"/>
  </r>
  <r>
    <s v="Amprion"/>
    <n v="10003764"/>
    <s v="Westnetz GmbH"/>
    <x v="9210"/>
    <n v="1"/>
    <s v="NI"/>
    <n v="49610"/>
    <x v="12"/>
    <m/>
    <s v="Osnabrück"/>
    <n v="28.75"/>
    <n v="26.312000000000001"/>
    <n v="26.312000000000001"/>
    <n v="28.199000000000002"/>
    <n v="37.588571428571434"/>
    <x v="2"/>
    <d v="2013-06-28T00:00:00"/>
    <x v="23"/>
    <x v="3"/>
    <m/>
    <x v="0"/>
    <m/>
    <d v="2013-06-28T00:00:00"/>
    <m/>
    <x v="0"/>
    <s v="ÜNB"/>
  </r>
  <r>
    <s v="Amprion"/>
    <n v="10003764"/>
    <s v="Westnetz GmbH"/>
    <x v="9211"/>
    <n v="1"/>
    <s v="NI"/>
    <n v="49565"/>
    <x v="7"/>
    <s v="Neuenkirchener Str. 20"/>
    <s v="Osnabrück"/>
    <n v="32.25"/>
    <n v="18.526"/>
    <n v="18.526"/>
    <n v="23.837"/>
    <n v="26.465714285714288"/>
    <x v="2"/>
    <d v="2013-06-28T00:00:00"/>
    <x v="23"/>
    <x v="3"/>
    <m/>
    <x v="0"/>
    <m/>
    <d v="2013-06-28T00:00:00"/>
    <m/>
    <x v="0"/>
    <s v="ÜNB"/>
  </r>
  <r>
    <s v="Amprion"/>
    <n v="10003764"/>
    <s v="Westnetz GmbH"/>
    <x v="9212"/>
    <n v="1"/>
    <s v="NI"/>
    <n v="49152"/>
    <x v="16"/>
    <m/>
    <s v="Osnabrück"/>
    <n v="27.3"/>
    <n v="17.172999999999998"/>
    <n v="17.172999999999998"/>
    <n v="19.082000000000001"/>
    <n v="24.532857142857143"/>
    <x v="2"/>
    <d v="2013-06-28T00:00:00"/>
    <x v="23"/>
    <x v="3"/>
    <m/>
    <x v="0"/>
    <m/>
    <d v="2013-06-28T00:00:00"/>
    <m/>
    <x v="0"/>
    <s v="ÜNB"/>
  </r>
  <r>
    <s v="Amprion"/>
    <n v="10003764"/>
    <s v="Westnetz GmbH"/>
    <x v="9213"/>
    <n v="1"/>
    <s v="NI"/>
    <n v="49152"/>
    <x v="16"/>
    <m/>
    <s v="Osnabrück"/>
    <n v="21.33"/>
    <n v="15.499000000000001"/>
    <n v="15.499000000000001"/>
    <n v="18.010000000000002"/>
    <n v="22.141428571428573"/>
    <x v="2"/>
    <d v="2013-06-28T00:00:00"/>
    <x v="23"/>
    <x v="3"/>
    <m/>
    <x v="0"/>
    <m/>
    <d v="2013-06-28T00:00:00"/>
    <m/>
    <x v="0"/>
    <s v="ÜNB"/>
  </r>
  <r>
    <s v="Amprion"/>
    <n v="10003764"/>
    <s v="Westnetz GmbH"/>
    <x v="9214"/>
    <n v="1"/>
    <s v="NI"/>
    <n v="49134"/>
    <x v="19"/>
    <m/>
    <s v="Osnabrück"/>
    <n v="15.53"/>
    <n v="9.5540000000000003"/>
    <n v="9.5540000000000003"/>
    <n v="11.03"/>
    <n v="13.648571428571429"/>
    <x v="2"/>
    <d v="2013-06-28T00:00:00"/>
    <x v="23"/>
    <x v="3"/>
    <m/>
    <x v="0"/>
    <m/>
    <d v="2013-06-28T00:00:00"/>
    <m/>
    <x v="0"/>
    <s v="ÜNB"/>
  </r>
  <r>
    <s v="Amprion"/>
    <n v="10003764"/>
    <s v="Westnetz GmbH"/>
    <x v="9215"/>
    <n v="1"/>
    <s v="NI"/>
    <n v="49163"/>
    <x v="26"/>
    <m/>
    <s v="Osnabrück"/>
    <n v="13"/>
    <n v="6.6379999999999999"/>
    <n v="6.6379999999999999"/>
    <n v="9.3059999999999992"/>
    <n v="9.482857142857144"/>
    <x v="2"/>
    <d v="2013-06-28T00:00:00"/>
    <x v="23"/>
    <x v="3"/>
    <m/>
    <x v="0"/>
    <m/>
    <d v="2013-06-28T00:00:00"/>
    <m/>
    <x v="0"/>
    <s v="ÜNB"/>
  </r>
  <r>
    <s v="Amprion"/>
    <n v="10003764"/>
    <s v="Westnetz GmbH"/>
    <x v="9216"/>
    <n v="1"/>
    <s v="NI"/>
    <n v="49326"/>
    <x v="3"/>
    <m/>
    <s v="Osnabrück"/>
    <n v="9.56"/>
    <n v="5.58"/>
    <n v="5.58"/>
    <n v="5.58"/>
    <n v="7.9714285714285724"/>
    <x v="2"/>
    <d v="2013-06-28T00:00:00"/>
    <x v="23"/>
    <x v="3"/>
    <m/>
    <x v="0"/>
    <m/>
    <d v="2013-06-28T00:00:00"/>
    <m/>
    <x v="0"/>
    <s v="ÜNB"/>
  </r>
  <r>
    <s v="Amprion"/>
    <n v="10003764"/>
    <s v="Westnetz GmbH"/>
    <x v="9217"/>
    <n v="1"/>
    <s v="NI"/>
    <n v="49186"/>
    <x v="23"/>
    <m/>
    <s v="Osnabrück"/>
    <n v="9.8000000000000007"/>
    <n v="4.6520000000000001"/>
    <n v="4.6520000000000001"/>
    <n v="4.6520000000000001"/>
    <n v="6.6457142857142859"/>
    <x v="2"/>
    <d v="2013-06-28T00:00:00"/>
    <x v="23"/>
    <x v="3"/>
    <m/>
    <x v="0"/>
    <m/>
    <d v="2013-06-28T00:00:00"/>
    <m/>
    <x v="0"/>
    <s v="ÜNB"/>
  </r>
  <r>
    <s v="Amprion"/>
    <n v="10003764"/>
    <s v="Westnetz GmbH"/>
    <x v="9218"/>
    <n v="1"/>
    <s v="NI"/>
    <n v="49152"/>
    <x v="16"/>
    <m/>
    <s v="Osnabrück"/>
    <n v="6.82"/>
    <n v="4.0679999999999996"/>
    <n v="4.0679999999999996"/>
    <n v="4.0679999999999996"/>
    <n v="5.8114285714285714"/>
    <x v="2"/>
    <d v="2013-06-28T00:00:00"/>
    <x v="23"/>
    <x v="3"/>
    <m/>
    <x v="0"/>
    <m/>
    <d v="2013-06-28T00:00:00"/>
    <m/>
    <x v="0"/>
    <s v="ÜNB"/>
  </r>
  <r>
    <s v="Amprion"/>
    <n v="10000596"/>
    <s v="Teutoburger Energie Netzwerk eG"/>
    <x v="9219"/>
    <n v="1"/>
    <s v="NI"/>
    <n v="49196"/>
    <x v="18"/>
    <m/>
    <s v="Osnabrück"/>
    <n v="5.88"/>
    <n v="3.8586"/>
    <n v="3.8586"/>
    <n v="4.9891999999999994"/>
    <n v="5.5122857142857145"/>
    <x v="2"/>
    <d v="2013-06-28T00:00:00"/>
    <x v="23"/>
    <x v="3"/>
    <m/>
    <x v="0"/>
    <m/>
    <d v="2013-06-28T00:00:00"/>
    <m/>
    <x v="0"/>
    <s v="ÜNB"/>
  </r>
  <r>
    <s v="Amprion"/>
    <n v="10003764"/>
    <s v="Westnetz GmbH"/>
    <x v="9220"/>
    <n v="1"/>
    <s v="NI"/>
    <n v="49577"/>
    <x v="15"/>
    <m/>
    <s v="Osnabrück"/>
    <n v="7.5"/>
    <n v="3.5310000000000001"/>
    <n v="3.5310000000000001"/>
    <n v="3.5310000000000001"/>
    <n v="5.0442857142857145"/>
    <x v="2"/>
    <d v="2013-06-28T00:00:00"/>
    <x v="23"/>
    <x v="3"/>
    <m/>
    <x v="0"/>
    <m/>
    <d v="2013-06-28T00:00:00"/>
    <m/>
    <x v="0"/>
    <s v="ÜNB"/>
  </r>
  <r>
    <s v="Amprion"/>
    <n v="10003764"/>
    <s v="Westnetz GmbH"/>
    <x v="9221"/>
    <n v="1"/>
    <s v="NI"/>
    <n v="49201"/>
    <x v="22"/>
    <m/>
    <s v="Osnabrück"/>
    <n v="7.7880000000000003"/>
    <n v="3.2709999999999999"/>
    <n v="3.2709999999999999"/>
    <n v="3.2709999999999999"/>
    <n v="4.6728571428571426"/>
    <x v="2"/>
    <d v="2013-06-28T00:00:00"/>
    <x v="23"/>
    <x v="3"/>
    <m/>
    <x v="0"/>
    <m/>
    <d v="2013-06-28T00:00:00"/>
    <d v="2017-12-31T00:00:00"/>
    <x v="0"/>
    <s v="ÜNB"/>
  </r>
  <r>
    <s v="Amprion"/>
    <n v="10003764"/>
    <s v="Westnetz GmbH"/>
    <x v="9222"/>
    <n v="1"/>
    <s v="NI"/>
    <n v="49577"/>
    <x v="15"/>
    <m/>
    <s v="Osnabrück"/>
    <n v="4.59"/>
    <n v="2.6659999999999999"/>
    <n v="2.6659999999999999"/>
    <n v="2.6659999999999999"/>
    <n v="3.8085714285714287"/>
    <x v="2"/>
    <d v="2013-06-28T00:00:00"/>
    <x v="23"/>
    <x v="3"/>
    <m/>
    <x v="0"/>
    <m/>
    <d v="2013-06-28T00:00:00"/>
    <m/>
    <x v="0"/>
    <s v="ÜNB"/>
  </r>
  <r>
    <s v="Amprion"/>
    <n v="10001899"/>
    <s v="Stadtwerke Georgsmarienhütte Netz GmbH"/>
    <x v="9223"/>
    <n v="1"/>
    <s v="NI"/>
    <n v="49124"/>
    <x v="2"/>
    <m/>
    <s v="Osnabrück"/>
    <n v="4"/>
    <n v="2.1440000000000001"/>
    <n v="2.1440000000000001"/>
    <n v="2.1440000000000001"/>
    <n v="3.0628571428571432"/>
    <x v="2"/>
    <d v="2013-06-28T00:00:00"/>
    <x v="23"/>
    <x v="3"/>
    <m/>
    <x v="0"/>
    <m/>
    <d v="2013-06-28T00:00:00"/>
    <m/>
    <x v="0"/>
    <s v="ÜNB"/>
  </r>
  <r>
    <s v="Amprion"/>
    <n v="10003764"/>
    <s v="Westnetz GmbH"/>
    <x v="9224"/>
    <n v="1"/>
    <s v="NI"/>
    <n v="49584"/>
    <x v="30"/>
    <m/>
    <s v="Osnabrück"/>
    <n v="13.77"/>
    <n v="11.430999999999999"/>
    <n v="11.430999999999999"/>
    <n v="13.244"/>
    <n v="16.329999999999998"/>
    <x v="2"/>
    <d v="2013-06-29T00:00:00"/>
    <x v="23"/>
    <x v="3"/>
    <m/>
    <x v="0"/>
    <m/>
    <d v="2013-06-29T00:00:00"/>
    <m/>
    <x v="0"/>
    <s v="ÜNB"/>
  </r>
  <r>
    <s v="Amprion"/>
    <n v="10003764"/>
    <s v="Westnetz GmbH"/>
    <x v="9225"/>
    <n v="1"/>
    <s v="NI"/>
    <n v="49326"/>
    <x v="3"/>
    <s v="Hördener Weg 11"/>
    <s v="Osnabrück"/>
    <n v="38.5"/>
    <n v="10.59"/>
    <n v="10.59"/>
    <n v="29.545999999999999"/>
    <n v="15.12857142857143"/>
    <x v="2"/>
    <d v="2013-06-29T00:00:00"/>
    <x v="23"/>
    <x v="3"/>
    <m/>
    <x v="0"/>
    <m/>
    <d v="2013-06-29T00:00:00"/>
    <m/>
    <x v="0"/>
    <s v="ÜNB"/>
  </r>
  <r>
    <s v="Amprion"/>
    <n v="10000365"/>
    <s v="Elektrizitätsgenossenschaft Hasbergen eG"/>
    <x v="9226"/>
    <n v="1"/>
    <s v="NI"/>
    <n v="49205"/>
    <x v="9"/>
    <m/>
    <s v="Osnabrück"/>
    <n v="9.75"/>
    <n v="5.5019999999999998"/>
    <n v="5.5019999999999998"/>
    <n v="5.5019999999999998"/>
    <n v="7.86"/>
    <x v="2"/>
    <d v="2013-06-29T00:00:00"/>
    <x v="23"/>
    <x v="3"/>
    <m/>
    <x v="0"/>
    <m/>
    <d v="2013-06-29T00:00:00"/>
    <m/>
    <x v="0"/>
    <s v="ÜNB"/>
  </r>
  <r>
    <s v="Amprion"/>
    <n v="10003764"/>
    <s v="Westnetz GmbH"/>
    <x v="9227"/>
    <n v="1"/>
    <s v="NI"/>
    <n v="49586"/>
    <x v="8"/>
    <m/>
    <s v="Osnabrück"/>
    <n v="7.38"/>
    <n v="4.1520000000000001"/>
    <n v="4.1520000000000001"/>
    <n v="4.1520000000000001"/>
    <n v="5.9314285714285724"/>
    <x v="2"/>
    <d v="2013-06-29T00:00:00"/>
    <x v="23"/>
    <x v="3"/>
    <m/>
    <x v="0"/>
    <m/>
    <d v="2013-06-29T00:00:00"/>
    <m/>
    <x v="0"/>
    <s v="ÜNB"/>
  </r>
  <r>
    <s v="Amprion"/>
    <n v="10003764"/>
    <s v="Westnetz GmbH"/>
    <x v="9228"/>
    <n v="1"/>
    <s v="NI"/>
    <n v="49584"/>
    <x v="30"/>
    <m/>
    <s v="Osnabrück"/>
    <n v="9.9"/>
    <n v="3.085"/>
    <n v="3.085"/>
    <n v="3.085"/>
    <n v="4.4071428571428575"/>
    <x v="2"/>
    <d v="2013-06-29T00:00:00"/>
    <x v="23"/>
    <x v="3"/>
    <m/>
    <x v="0"/>
    <m/>
    <d v="2013-06-29T00:00:00"/>
    <m/>
    <x v="0"/>
    <s v="ÜNB"/>
  </r>
  <r>
    <s v="Amprion"/>
    <n v="10000365"/>
    <s v="Elektrizitätsgenossenschaft Hasbergen eG"/>
    <x v="9229"/>
    <n v="1"/>
    <s v="NI"/>
    <n v="49205"/>
    <x v="9"/>
    <m/>
    <s v="Osnabrück"/>
    <n v="9.69"/>
    <n v="2.0880000000000001"/>
    <n v="2.0880000000000001"/>
    <n v="2.0880000000000001"/>
    <n v="2.9828571428571431"/>
    <x v="2"/>
    <d v="2013-06-29T00:00:00"/>
    <x v="23"/>
    <x v="3"/>
    <m/>
    <x v="0"/>
    <m/>
    <d v="2013-06-29T00:00:00"/>
    <m/>
    <x v="0"/>
    <s v="ÜNB"/>
  </r>
  <r>
    <s v="Amprion"/>
    <n v="10003764"/>
    <s v="Westnetz GmbH"/>
    <x v="9230"/>
    <n v="1"/>
    <s v="NI"/>
    <n v="49586"/>
    <x v="8"/>
    <m/>
    <s v="Osnabrück"/>
    <n v="10"/>
    <n v="0.28499999999999998"/>
    <n v="0.28499999999999998"/>
    <n v="0.28499999999999998"/>
    <n v="0.40714285714285714"/>
    <x v="2"/>
    <d v="2013-06-29T00:00:00"/>
    <x v="23"/>
    <x v="3"/>
    <m/>
    <x v="0"/>
    <m/>
    <d v="2013-06-29T00:00:00"/>
    <m/>
    <x v="0"/>
    <s v="ÜNB"/>
  </r>
  <r>
    <s v="Amprion"/>
    <n v="10003764"/>
    <s v="Westnetz GmbH"/>
    <x v="9231"/>
    <n v="1"/>
    <s v="NI"/>
    <n v="49635"/>
    <x v="27"/>
    <m/>
    <s v="Osnabrück"/>
    <n v="9.6"/>
    <n v="7.68"/>
    <n v="7.68"/>
    <n v="7.68"/>
    <n v="10.971428571428572"/>
    <x v="2"/>
    <d v="2013-06-30T00:00:00"/>
    <x v="23"/>
    <x v="3"/>
    <m/>
    <x v="0"/>
    <m/>
    <d v="2013-06-30T00:00:00"/>
    <m/>
    <x v="0"/>
    <s v="ÜNB"/>
  </r>
  <r>
    <s v="Amprion"/>
    <n v="10003764"/>
    <s v="Westnetz GmbH"/>
    <x v="9232"/>
    <n v="1"/>
    <s v="NI"/>
    <n v="49163"/>
    <x v="26"/>
    <m/>
    <s v="Osnabrück"/>
    <n v="8.5"/>
    <n v="5.1459999999999999"/>
    <n v="5.1459999999999999"/>
    <n v="5.1459999999999999"/>
    <n v="7.3514285714285714"/>
    <x v="2"/>
    <d v="2013-06-30T00:00:00"/>
    <x v="23"/>
    <x v="3"/>
    <m/>
    <x v="0"/>
    <m/>
    <d v="2013-06-30T00:00:00"/>
    <m/>
    <x v="0"/>
    <s v="ÜNB"/>
  </r>
  <r>
    <s v="Amprion"/>
    <n v="10003764"/>
    <s v="Westnetz GmbH"/>
    <x v="9233"/>
    <n v="1"/>
    <s v="NI"/>
    <n v="49152"/>
    <x v="16"/>
    <m/>
    <s v="Osnabrück"/>
    <n v="12"/>
    <n v="0.23599999999999999"/>
    <n v="0.23599999999999999"/>
    <n v="8.1829999999999998"/>
    <n v="0.33714285714285713"/>
    <x v="2"/>
    <d v="2013-06-30T00:00:00"/>
    <x v="23"/>
    <x v="3"/>
    <m/>
    <x v="0"/>
    <m/>
    <d v="2013-06-30T00:00:00"/>
    <m/>
    <x v="0"/>
    <s v="ÜNB"/>
  </r>
  <r>
    <s v="Amprion"/>
    <n v="10003764"/>
    <s v="Westnetz GmbH"/>
    <x v="9234"/>
    <n v="1"/>
    <s v="NI"/>
    <n v="49565"/>
    <x v="7"/>
    <m/>
    <s v="Osnabrück"/>
    <n v="9.25"/>
    <n v="7.13"/>
    <n v="7.13"/>
    <n v="7.13"/>
    <n v="10.185714285714287"/>
    <x v="2"/>
    <d v="2013-07-01T00:00:00"/>
    <x v="23"/>
    <x v="6"/>
    <m/>
    <x v="0"/>
    <m/>
    <d v="2013-07-01T00:00:00"/>
    <m/>
    <x v="0"/>
    <s v="ÜNB"/>
  </r>
  <r>
    <s v="Amprion"/>
    <n v="10003764"/>
    <s v="Westnetz GmbH"/>
    <x v="9235"/>
    <n v="1"/>
    <s v="NI"/>
    <n v="49134"/>
    <x v="19"/>
    <m/>
    <s v="Osnabrück"/>
    <n v="5.88"/>
    <n v="4.851"/>
    <n v="4.851"/>
    <n v="4.851"/>
    <n v="6.9300000000000006"/>
    <x v="2"/>
    <d v="2013-07-03T00:00:00"/>
    <x v="23"/>
    <x v="6"/>
    <m/>
    <x v="0"/>
    <m/>
    <d v="2013-07-03T00:00:00"/>
    <m/>
    <x v="0"/>
    <s v="ÜNB"/>
  </r>
  <r>
    <s v="Amprion"/>
    <n v="10003764"/>
    <s v="Westnetz GmbH"/>
    <x v="9236"/>
    <n v="1"/>
    <s v="NI"/>
    <n v="49584"/>
    <x v="30"/>
    <m/>
    <s v="Osnabrück"/>
    <n v="8.82"/>
    <n v="4.992"/>
    <n v="4.992"/>
    <n v="4.992"/>
    <n v="7.1314285714285717"/>
    <x v="2"/>
    <d v="2013-07-04T00:00:00"/>
    <x v="23"/>
    <x v="6"/>
    <m/>
    <x v="0"/>
    <m/>
    <d v="2013-07-04T00:00:00"/>
    <m/>
    <x v="0"/>
    <s v="ÜNB"/>
  </r>
  <r>
    <s v="Amprion"/>
    <n v="10003764"/>
    <s v="Westnetz GmbH"/>
    <x v="9237"/>
    <n v="1"/>
    <s v="NI"/>
    <n v="49152"/>
    <x v="16"/>
    <m/>
    <s v="Osnabrück"/>
    <n v="7.28"/>
    <n v="3.5230000000000001"/>
    <n v="3.5230000000000001"/>
    <n v="3.5230000000000001"/>
    <n v="5.0328571428571438"/>
    <x v="2"/>
    <d v="2013-07-04T00:00:00"/>
    <x v="23"/>
    <x v="6"/>
    <m/>
    <x v="0"/>
    <m/>
    <d v="2013-07-04T00:00:00"/>
    <m/>
    <x v="0"/>
    <s v="ÜNB"/>
  </r>
  <r>
    <s v="Amprion"/>
    <n v="10003764"/>
    <s v="Westnetz GmbH"/>
    <x v="9238"/>
    <n v="1"/>
    <s v="NI"/>
    <n v="49191"/>
    <x v="24"/>
    <m/>
    <s v="Osnabrück"/>
    <n v="9.6"/>
    <n v="7.4340000000000002"/>
    <n v="7.4340000000000002"/>
    <n v="7.4340000000000002"/>
    <n v="10.620000000000001"/>
    <x v="2"/>
    <d v="2013-07-05T00:00:00"/>
    <x v="23"/>
    <x v="6"/>
    <m/>
    <x v="0"/>
    <m/>
    <d v="2013-07-05T00:00:00"/>
    <m/>
    <x v="0"/>
    <s v="ÜNB"/>
  </r>
  <r>
    <s v="Amprion"/>
    <n v="10000596"/>
    <s v="Teutoburger Energie Netzwerk eG"/>
    <x v="9239"/>
    <n v="1"/>
    <s v="NI"/>
    <n v="49219"/>
    <x v="0"/>
    <s v="Laudieker Weg 6"/>
    <s v="Osnabrück"/>
    <n v="75"/>
    <n v="604.928"/>
    <n v="604.928"/>
    <n v="604.928"/>
    <n v="604.928"/>
    <x v="3"/>
    <d v="2013-07-05T00:00:00"/>
    <x v="23"/>
    <x v="6"/>
    <m/>
    <x v="0"/>
    <m/>
    <d v="2013-07-05T00:00:00"/>
    <m/>
    <x v="0"/>
    <s v="ÜNB"/>
  </r>
  <r>
    <s v="Amprion"/>
    <n v="10000596"/>
    <s v="Teutoburger Energie Netzwerk eG"/>
    <x v="9240"/>
    <n v="1"/>
    <s v="NI"/>
    <n v="49219"/>
    <x v="0"/>
    <m/>
    <s v="Osnabrück"/>
    <n v="6.8250000000000002"/>
    <n v="3.6743999999999999"/>
    <n v="3.6743999999999999"/>
    <n v="5.2546999999999997"/>
    <n v="5.2491428571428571"/>
    <x v="2"/>
    <d v="2013-07-06T00:00:00"/>
    <x v="23"/>
    <x v="6"/>
    <m/>
    <x v="0"/>
    <m/>
    <d v="2013-07-06T00:00:00"/>
    <m/>
    <x v="0"/>
    <s v="ÜNB"/>
  </r>
  <r>
    <s v="Amprion"/>
    <n v="10003764"/>
    <s v="Westnetz GmbH"/>
    <x v="9241"/>
    <n v="1"/>
    <s v="NI"/>
    <n v="49326"/>
    <x v="3"/>
    <m/>
    <s v="Osnabrück"/>
    <n v="10"/>
    <n v="0.10199999999999999"/>
    <n v="0.10199999999999999"/>
    <n v="0.10199999999999999"/>
    <n v="0.14571428571428571"/>
    <x v="2"/>
    <d v="2013-07-08T00:00:00"/>
    <x v="23"/>
    <x v="6"/>
    <m/>
    <x v="0"/>
    <m/>
    <d v="2013-07-08T00:00:00"/>
    <m/>
    <x v="0"/>
    <s v="ÜNB"/>
  </r>
  <r>
    <s v="Amprion"/>
    <n v="10001899"/>
    <s v="Stadtwerke Georgsmarienhütte Netz GmbH"/>
    <x v="9242"/>
    <n v="1"/>
    <s v="NI"/>
    <n v="49124"/>
    <x v="2"/>
    <m/>
    <s v="Osnabrück"/>
    <n v="9.9499999999999993"/>
    <n v="3.081"/>
    <n v="3.081"/>
    <n v="3.081"/>
    <n v="4.4014285714285712"/>
    <x v="2"/>
    <d v="2013-07-09T00:00:00"/>
    <x v="23"/>
    <x v="6"/>
    <m/>
    <x v="0"/>
    <m/>
    <d v="2013-07-09T00:00:00"/>
    <m/>
    <x v="0"/>
    <s v="ÜNB"/>
  </r>
  <r>
    <s v="Amprion"/>
    <n v="10003764"/>
    <s v="Westnetz GmbH"/>
    <x v="9243"/>
    <n v="1"/>
    <s v="NI"/>
    <n v="49326"/>
    <x v="3"/>
    <m/>
    <s v="Osnabrück"/>
    <n v="5.88"/>
    <n v="2.8039999999999998"/>
    <n v="2.8039999999999998"/>
    <n v="2.8039999999999998"/>
    <n v="4.0057142857142853"/>
    <x v="2"/>
    <d v="2013-07-09T00:00:00"/>
    <x v="23"/>
    <x v="6"/>
    <m/>
    <x v="0"/>
    <m/>
    <d v="2013-07-09T00:00:00"/>
    <m/>
    <x v="0"/>
    <s v="ÜNB"/>
  </r>
  <r>
    <s v="Amprion"/>
    <n v="10001899"/>
    <s v="Stadtwerke Georgsmarienhütte Netz GmbH"/>
    <x v="9244"/>
    <n v="1"/>
    <s v="NI"/>
    <n v="49124"/>
    <x v="2"/>
    <m/>
    <s v="Osnabrück"/>
    <n v="5"/>
    <n v="3.6720000000000002"/>
    <n v="3.6720000000000002"/>
    <n v="3.6720000000000002"/>
    <n v="5.2457142857142864"/>
    <x v="2"/>
    <d v="2013-07-10T00:00:00"/>
    <x v="23"/>
    <x v="6"/>
    <m/>
    <x v="0"/>
    <m/>
    <d v="2013-07-10T00:00:00"/>
    <m/>
    <x v="0"/>
    <s v="ÜNB"/>
  </r>
  <r>
    <s v="Amprion"/>
    <n v="10003764"/>
    <s v="Westnetz GmbH"/>
    <x v="9245"/>
    <n v="1"/>
    <s v="NI"/>
    <n v="49152"/>
    <x v="16"/>
    <m/>
    <s v="Osnabrück"/>
    <n v="7.75"/>
    <n v="5.6449999999999996"/>
    <n v="5.6449999999999996"/>
    <n v="5.6449999999999996"/>
    <n v="8.0642857142857149"/>
    <x v="2"/>
    <d v="2013-07-11T00:00:00"/>
    <x v="23"/>
    <x v="6"/>
    <m/>
    <x v="0"/>
    <m/>
    <d v="2013-07-11T00:00:00"/>
    <m/>
    <x v="0"/>
    <s v="ÜNB"/>
  </r>
  <r>
    <s v="Amprion"/>
    <n v="10003764"/>
    <s v="Westnetz GmbH"/>
    <x v="9246"/>
    <n v="1"/>
    <s v="NI"/>
    <n v="49134"/>
    <x v="19"/>
    <m/>
    <s v="Osnabrück"/>
    <n v="6.24"/>
    <n v="3.5659999999999998"/>
    <n v="3.5659999999999998"/>
    <n v="3.5659999999999998"/>
    <n v="5.0942857142857143"/>
    <x v="2"/>
    <d v="2013-07-11T00:00:00"/>
    <x v="23"/>
    <x v="6"/>
    <m/>
    <x v="0"/>
    <m/>
    <d v="2013-07-11T00:00:00"/>
    <m/>
    <x v="0"/>
    <s v="ÜNB"/>
  </r>
  <r>
    <s v="Amprion"/>
    <n v="10003764"/>
    <s v="Westnetz GmbH"/>
    <x v="9247"/>
    <n v="1"/>
    <s v="NI"/>
    <n v="49326"/>
    <x v="3"/>
    <m/>
    <s v="Osnabrück"/>
    <n v="9"/>
    <n v="3.552"/>
    <n v="3.552"/>
    <n v="3.552"/>
    <n v="5.0742857142857147"/>
    <x v="2"/>
    <d v="2013-07-11T00:00:00"/>
    <x v="23"/>
    <x v="6"/>
    <m/>
    <x v="0"/>
    <m/>
    <d v="2013-07-11T00:00:00"/>
    <m/>
    <x v="0"/>
    <s v="ÜNB"/>
  </r>
  <r>
    <s v="Amprion"/>
    <n v="10003764"/>
    <s v="Westnetz GmbH"/>
    <x v="9248"/>
    <n v="1"/>
    <s v="NI"/>
    <n v="49163"/>
    <x v="26"/>
    <m/>
    <s v="Osnabrück"/>
    <n v="9.5"/>
    <n v="4.8760000000000003"/>
    <n v="4.8760000000000003"/>
    <n v="4.8760000000000003"/>
    <n v="6.9657142857142862"/>
    <x v="2"/>
    <d v="2013-07-12T00:00:00"/>
    <x v="23"/>
    <x v="6"/>
    <m/>
    <x v="0"/>
    <m/>
    <d v="2013-07-12T00:00:00"/>
    <m/>
    <x v="0"/>
    <s v="ÜNB"/>
  </r>
  <r>
    <s v="Amprion"/>
    <n v="10003764"/>
    <s v="Westnetz GmbH"/>
    <x v="9249"/>
    <n v="1"/>
    <s v="NI"/>
    <n v="49163"/>
    <x v="26"/>
    <m/>
    <s v="Osnabrück"/>
    <n v="4.16"/>
    <n v="2.4969999999999999"/>
    <n v="2.4969999999999999"/>
    <n v="2.4969999999999999"/>
    <n v="3.5671428571428572"/>
    <x v="2"/>
    <d v="2013-07-12T00:00:00"/>
    <x v="23"/>
    <x v="6"/>
    <m/>
    <x v="0"/>
    <m/>
    <d v="2013-07-12T00:00:00"/>
    <m/>
    <x v="0"/>
    <s v="ÜNB"/>
  </r>
  <r>
    <s v="Amprion"/>
    <n v="10003764"/>
    <s v="Westnetz GmbH"/>
    <x v="9250"/>
    <n v="1"/>
    <s v="NI"/>
    <n v="49134"/>
    <x v="19"/>
    <m/>
    <s v="Osnabrück"/>
    <n v="13.26"/>
    <n v="8.516"/>
    <n v="8.516"/>
    <n v="10.207000000000001"/>
    <n v="12.165714285714287"/>
    <x v="2"/>
    <d v="2013-07-15T00:00:00"/>
    <x v="23"/>
    <x v="6"/>
    <m/>
    <x v="0"/>
    <m/>
    <d v="2013-07-15T00:00:00"/>
    <m/>
    <x v="0"/>
    <s v="ÜNB"/>
  </r>
  <r>
    <s v="Amprion"/>
    <n v="10001899"/>
    <s v="Stadtwerke Georgsmarienhütte Netz GmbH"/>
    <x v="9251"/>
    <n v="1"/>
    <s v="NI"/>
    <n v="49124"/>
    <x v="2"/>
    <m/>
    <s v="Osnabrück"/>
    <n v="4.8499999999999996"/>
    <n v="3.4969999999999999"/>
    <n v="3.4969999999999999"/>
    <n v="3.4969999999999999"/>
    <n v="4.9957142857142856"/>
    <x v="2"/>
    <d v="2013-07-15T00:00:00"/>
    <x v="23"/>
    <x v="6"/>
    <m/>
    <x v="0"/>
    <m/>
    <d v="2013-07-15T00:00:00"/>
    <m/>
    <x v="0"/>
    <s v="ÜNB"/>
  </r>
  <r>
    <s v="Amprion"/>
    <n v="10003764"/>
    <s v="Westnetz GmbH"/>
    <x v="9252"/>
    <n v="1"/>
    <s v="NI"/>
    <n v="49324"/>
    <x v="3"/>
    <m/>
    <s v="Osnabrück"/>
    <n v="5.5"/>
    <n v="3.2759999999999998"/>
    <n v="3.2759999999999998"/>
    <n v="3.2759999999999998"/>
    <n v="4.68"/>
    <x v="2"/>
    <d v="2013-07-15T00:00:00"/>
    <x v="23"/>
    <x v="6"/>
    <m/>
    <x v="0"/>
    <m/>
    <d v="2013-07-15T00:00:00"/>
    <m/>
    <x v="0"/>
    <s v="ÜNB"/>
  </r>
  <r>
    <s v="Amprion"/>
    <n v="10003764"/>
    <s v="Westnetz GmbH"/>
    <x v="9253"/>
    <n v="1"/>
    <s v="NI"/>
    <n v="49163"/>
    <x v="26"/>
    <m/>
    <s v="Osnabrück"/>
    <n v="7.65"/>
    <n v="3.8570000000000002"/>
    <n v="3.8570000000000002"/>
    <n v="3.8570000000000002"/>
    <n v="5.5100000000000007"/>
    <x v="2"/>
    <d v="2013-07-16T00:00:00"/>
    <x v="23"/>
    <x v="6"/>
    <m/>
    <x v="0"/>
    <m/>
    <d v="2013-07-16T00:00:00"/>
    <m/>
    <x v="0"/>
    <s v="ÜNB"/>
  </r>
  <r>
    <s v="Amprion"/>
    <n v="10000596"/>
    <s v="Teutoburger Energie Netzwerk eG"/>
    <x v="9254"/>
    <n v="1"/>
    <s v="NI"/>
    <n v="49170"/>
    <x v="25"/>
    <m/>
    <s v="Osnabrück"/>
    <n v="5.0999999999999996"/>
    <n v="3.0924999999999998"/>
    <n v="3.0924999999999998"/>
    <n v="3.0924999999999998"/>
    <n v="4.4178571428571427"/>
    <x v="2"/>
    <d v="2013-07-16T00:00:00"/>
    <x v="23"/>
    <x v="6"/>
    <m/>
    <x v="0"/>
    <m/>
    <d v="2013-07-18T00:00:00"/>
    <m/>
    <x v="0"/>
    <s v="ÜNB"/>
  </r>
  <r>
    <s v="Amprion"/>
    <n v="10003764"/>
    <s v="Westnetz GmbH"/>
    <x v="9255"/>
    <n v="1"/>
    <s v="NI"/>
    <n v="49577"/>
    <x v="15"/>
    <m/>
    <s v="Osnabrück"/>
    <n v="12.18"/>
    <n v="9.5429999999999993"/>
    <n v="9.5429999999999993"/>
    <n v="10.904"/>
    <n v="13.632857142857143"/>
    <x v="2"/>
    <d v="2013-07-17T00:00:00"/>
    <x v="23"/>
    <x v="6"/>
    <m/>
    <x v="0"/>
    <m/>
    <d v="2013-07-17T00:00:00"/>
    <m/>
    <x v="0"/>
    <s v="ÜNB"/>
  </r>
  <r>
    <s v="Amprion"/>
    <n v="10003764"/>
    <s v="Westnetz GmbH"/>
    <x v="9256"/>
    <n v="1"/>
    <s v="NI"/>
    <n v="49638"/>
    <x v="21"/>
    <m/>
    <s v="Osnabrück"/>
    <n v="6.96"/>
    <n v="4.4119999999999999"/>
    <n v="4.4119999999999999"/>
    <n v="4.4119999999999999"/>
    <n v="6.3028571428571434"/>
    <x v="2"/>
    <d v="2013-07-17T00:00:00"/>
    <x v="23"/>
    <x v="6"/>
    <m/>
    <x v="0"/>
    <m/>
    <d v="2013-07-17T00:00:00"/>
    <m/>
    <x v="0"/>
    <s v="ÜNB"/>
  </r>
  <r>
    <s v="Amprion"/>
    <n v="10003764"/>
    <s v="Westnetz GmbH"/>
    <x v="9257"/>
    <n v="1"/>
    <s v="NI"/>
    <n v="49577"/>
    <x v="15"/>
    <m/>
    <s v="Osnabrück"/>
    <n v="4.4000000000000004"/>
    <n v="2.2069999999999999"/>
    <n v="2.2069999999999999"/>
    <n v="2.2069999999999999"/>
    <n v="3.152857142857143"/>
    <x v="2"/>
    <d v="2013-07-17T00:00:00"/>
    <x v="23"/>
    <x v="6"/>
    <m/>
    <x v="0"/>
    <m/>
    <d v="2013-07-17T00:00:00"/>
    <m/>
    <x v="0"/>
    <s v="ÜNB"/>
  </r>
  <r>
    <s v="Amprion"/>
    <n v="10003764"/>
    <s v="Westnetz GmbH"/>
    <x v="9258"/>
    <n v="1"/>
    <s v="NI"/>
    <n v="49324"/>
    <x v="3"/>
    <m/>
    <s v="Osnabrück"/>
    <n v="12"/>
    <n v="8.093"/>
    <n v="8.093"/>
    <n v="9.34"/>
    <n v="11.561428571428571"/>
    <x v="2"/>
    <d v="2013-07-18T00:00:00"/>
    <x v="23"/>
    <x v="6"/>
    <m/>
    <x v="0"/>
    <m/>
    <d v="2013-07-18T00:00:00"/>
    <m/>
    <x v="0"/>
    <s v="ÜNB"/>
  </r>
  <r>
    <s v="Amprion"/>
    <n v="10003764"/>
    <s v="Westnetz GmbH"/>
    <x v="9259"/>
    <n v="1"/>
    <s v="NI"/>
    <n v="49326"/>
    <x v="3"/>
    <m/>
    <s v="Osnabrück"/>
    <n v="9.1999999999999993"/>
    <n v="6.4610000000000003"/>
    <n v="6.4610000000000003"/>
    <n v="6.4610000000000003"/>
    <n v="9.23"/>
    <x v="2"/>
    <d v="2013-07-18T00:00:00"/>
    <x v="23"/>
    <x v="6"/>
    <m/>
    <x v="0"/>
    <m/>
    <d v="2013-07-18T00:00:00"/>
    <m/>
    <x v="0"/>
    <s v="ÜNB"/>
  </r>
  <r>
    <s v="Amprion"/>
    <n v="10003764"/>
    <s v="Westnetz GmbH"/>
    <x v="9260"/>
    <n v="1"/>
    <s v="NI"/>
    <n v="49565"/>
    <x v="7"/>
    <m/>
    <s v="Osnabrück"/>
    <n v="5.88"/>
    <n v="4.8170000000000002"/>
    <n v="4.8170000000000002"/>
    <n v="4.8170000000000002"/>
    <n v="6.8814285714285717"/>
    <x v="2"/>
    <d v="2013-07-18T00:00:00"/>
    <x v="23"/>
    <x v="6"/>
    <m/>
    <x v="0"/>
    <m/>
    <d v="2013-07-18T00:00:00"/>
    <m/>
    <x v="0"/>
    <s v="ÜNB"/>
  </r>
  <r>
    <s v="Amprion"/>
    <n v="10000596"/>
    <s v="Teutoburger Energie Netzwerk eG"/>
    <x v="9261"/>
    <n v="1"/>
    <s v="NI"/>
    <n v="49176"/>
    <x v="5"/>
    <m/>
    <s v="Osnabrück"/>
    <n v="5.3550000000000004"/>
    <n v="3.0213000000000001"/>
    <n v="3.0213000000000001"/>
    <n v="3.0213000000000001"/>
    <n v="4.3161428571428573"/>
    <x v="2"/>
    <d v="2013-07-18T00:00:00"/>
    <x v="23"/>
    <x v="6"/>
    <m/>
    <x v="0"/>
    <m/>
    <d v="2013-07-18T00:00:00"/>
    <m/>
    <x v="0"/>
    <s v="ÜNB"/>
  </r>
  <r>
    <s v="Amprion"/>
    <n v="10000596"/>
    <s v="Teutoburger Energie Netzwerk eG"/>
    <x v="9262"/>
    <n v="1"/>
    <s v="NI"/>
    <n v="49170"/>
    <x v="25"/>
    <m/>
    <s v="Osnabrück"/>
    <n v="10.6"/>
    <n v="6.3452979999999997"/>
    <n v="6.3452979999999997"/>
    <n v="8.218198000000001"/>
    <n v="9.0647114285714281"/>
    <x v="2"/>
    <d v="2013-07-19T00:00:00"/>
    <x v="23"/>
    <x v="6"/>
    <m/>
    <x v="0"/>
    <m/>
    <d v="2013-07-19T00:00:00"/>
    <m/>
    <x v="0"/>
    <s v="ÜNB"/>
  </r>
  <r>
    <s v="Amprion"/>
    <n v="10003764"/>
    <s v="Westnetz GmbH"/>
    <x v="9263"/>
    <n v="1"/>
    <s v="NI"/>
    <n v="49179"/>
    <x v="28"/>
    <m/>
    <s v="Osnabrück"/>
    <n v="4"/>
    <n v="1.873"/>
    <n v="1.873"/>
    <n v="1.873"/>
    <n v="2.6757142857142857"/>
    <x v="2"/>
    <d v="2013-07-19T00:00:00"/>
    <x v="23"/>
    <x v="6"/>
    <m/>
    <x v="0"/>
    <m/>
    <d v="2013-07-19T00:00:00"/>
    <m/>
    <x v="0"/>
    <s v="ÜNB"/>
  </r>
  <r>
    <s v="Amprion"/>
    <n v="10003764"/>
    <s v="Westnetz GmbH"/>
    <x v="9264"/>
    <n v="1"/>
    <s v="NI"/>
    <n v="49201"/>
    <x v="22"/>
    <m/>
    <s v="Osnabrück"/>
    <n v="5.61"/>
    <n v="4.0110000000000001"/>
    <n v="4.0110000000000001"/>
    <n v="4.0110000000000001"/>
    <n v="5.73"/>
    <x v="2"/>
    <d v="2013-07-20T00:00:00"/>
    <x v="23"/>
    <x v="6"/>
    <m/>
    <x v="0"/>
    <m/>
    <d v="2013-07-20T00:00:00"/>
    <d v="2017-12-31T00:00:00"/>
    <x v="0"/>
    <s v="ÜNB"/>
  </r>
  <r>
    <s v="Amprion"/>
    <n v="10003764"/>
    <s v="Westnetz GmbH"/>
    <x v="9265"/>
    <n v="1"/>
    <s v="NI"/>
    <n v="49163"/>
    <x v="26"/>
    <s v="Burgstr. 24c"/>
    <s v="Osnabrück"/>
    <n v="133.76"/>
    <n v="104.59439999999999"/>
    <n v="104.59439999999999"/>
    <n v="104.59439999999999"/>
    <n v="149.42057142857144"/>
    <x v="2"/>
    <d v="2013-07-22T00:00:00"/>
    <x v="23"/>
    <x v="6"/>
    <m/>
    <x v="0"/>
    <m/>
    <d v="2013-07-22T00:00:00"/>
    <m/>
    <x v="0"/>
    <s v="ÜNB"/>
  </r>
  <r>
    <s v="Amprion"/>
    <n v="10003764"/>
    <s v="Westnetz GmbH"/>
    <x v="9266"/>
    <n v="1"/>
    <s v="NI"/>
    <n v="49186"/>
    <x v="23"/>
    <m/>
    <s v="Osnabrück"/>
    <n v="5.64"/>
    <n v="3.032"/>
    <n v="3.032"/>
    <n v="3.032"/>
    <n v="4.3314285714285718"/>
    <x v="2"/>
    <d v="2013-07-22T00:00:00"/>
    <x v="23"/>
    <x v="6"/>
    <m/>
    <x v="0"/>
    <m/>
    <d v="2013-07-22T00:00:00"/>
    <m/>
    <x v="0"/>
    <s v="ÜNB"/>
  </r>
  <r>
    <s v="Amprion"/>
    <n v="10003764"/>
    <s v="Westnetz GmbH"/>
    <x v="9267"/>
    <n v="1"/>
    <s v="NI"/>
    <n v="49577"/>
    <x v="31"/>
    <m/>
    <s v="Osnabrück"/>
    <n v="5.39"/>
    <n v="2.6120000000000001"/>
    <n v="2.6120000000000001"/>
    <n v="2.6120000000000001"/>
    <n v="3.7314285714285718"/>
    <x v="2"/>
    <d v="2013-07-22T00:00:00"/>
    <x v="23"/>
    <x v="6"/>
    <m/>
    <x v="0"/>
    <m/>
    <d v="2013-07-22T00:00:00"/>
    <m/>
    <x v="0"/>
    <s v="ÜNB"/>
  </r>
  <r>
    <s v="Amprion"/>
    <n v="10003764"/>
    <s v="Westnetz GmbH"/>
    <x v="9268"/>
    <n v="1"/>
    <s v="NI"/>
    <n v="49586"/>
    <x v="8"/>
    <s v="Plaggenschale Mitte 900Z"/>
    <s v="Osnabrück"/>
    <n v="52"/>
    <n v="0.35399999999999998"/>
    <n v="0.35399999999999998"/>
    <n v="42.491"/>
    <n v="0.50571428571428567"/>
    <x v="2"/>
    <d v="2013-07-24T00:00:00"/>
    <x v="23"/>
    <x v="6"/>
    <m/>
    <x v="0"/>
    <m/>
    <d v="2013-07-24T00:00:00"/>
    <m/>
    <x v="0"/>
    <s v="ÜNB"/>
  </r>
  <r>
    <s v="Amprion"/>
    <n v="10003764"/>
    <s v="Westnetz GmbH"/>
    <x v="9269"/>
    <n v="1"/>
    <s v="NI"/>
    <n v="49635"/>
    <x v="27"/>
    <m/>
    <s v="Osnabrück"/>
    <n v="9.75"/>
    <n v="7.2329999999999997"/>
    <n v="7.2329999999999997"/>
    <n v="7.2329999999999997"/>
    <n v="10.332857142857144"/>
    <x v="2"/>
    <d v="2013-07-25T00:00:00"/>
    <x v="23"/>
    <x v="6"/>
    <m/>
    <x v="0"/>
    <m/>
    <d v="2013-07-25T00:00:00"/>
    <m/>
    <x v="0"/>
    <s v="ÜNB"/>
  </r>
  <r>
    <s v="Amprion"/>
    <n v="10003764"/>
    <s v="Westnetz GmbH"/>
    <x v="9270"/>
    <n v="1"/>
    <s v="NI"/>
    <n v="49324"/>
    <x v="3"/>
    <m/>
    <s v="Osnabrück"/>
    <n v="5.75"/>
    <n v="3.7970000000000002"/>
    <n v="3.7970000000000002"/>
    <n v="3.7970000000000002"/>
    <n v="5.4242857142857153"/>
    <x v="2"/>
    <d v="2013-07-25T00:00:00"/>
    <x v="23"/>
    <x v="6"/>
    <m/>
    <x v="0"/>
    <m/>
    <d v="2013-07-25T00:00:00"/>
    <m/>
    <x v="0"/>
    <s v="ÜNB"/>
  </r>
  <r>
    <s v="Amprion"/>
    <n v="10003764"/>
    <s v="Westnetz GmbH"/>
    <x v="9271"/>
    <n v="1"/>
    <s v="NI"/>
    <n v="49324"/>
    <x v="3"/>
    <m/>
    <s v="Osnabrück"/>
    <n v="7.5"/>
    <n v="3.3180000000000001"/>
    <n v="3.3180000000000001"/>
    <n v="3.3180000000000001"/>
    <n v="4.74"/>
    <x v="2"/>
    <d v="2013-07-25T00:00:00"/>
    <x v="23"/>
    <x v="6"/>
    <m/>
    <x v="0"/>
    <m/>
    <d v="2013-07-25T00:00:00"/>
    <m/>
    <x v="0"/>
    <s v="ÜNB"/>
  </r>
  <r>
    <s v="Amprion"/>
    <n v="10003764"/>
    <s v="Westnetz GmbH"/>
    <x v="9272"/>
    <n v="1"/>
    <s v="NI"/>
    <n v="49152"/>
    <x v="16"/>
    <m/>
    <s v="Osnabrück"/>
    <n v="5.5"/>
    <n v="3.7909999999999999"/>
    <n v="3.7909999999999999"/>
    <n v="3.7909999999999999"/>
    <n v="5.4157142857142864"/>
    <x v="2"/>
    <d v="2013-07-26T00:00:00"/>
    <x v="23"/>
    <x v="6"/>
    <m/>
    <x v="0"/>
    <m/>
    <d v="2013-07-26T00:00:00"/>
    <m/>
    <x v="0"/>
    <s v="ÜNB"/>
  </r>
  <r>
    <s v="Amprion"/>
    <n v="10003764"/>
    <s v="Westnetz GmbH"/>
    <x v="9273"/>
    <n v="1"/>
    <s v="NI"/>
    <n v="49326"/>
    <x v="3"/>
    <m/>
    <s v="Osnabrück"/>
    <n v="8.5"/>
    <n v="5.0650000000000004"/>
    <n v="5.0650000000000004"/>
    <n v="5.0650000000000004"/>
    <n v="7.2357142857142867"/>
    <x v="2"/>
    <d v="2013-07-28T00:00:00"/>
    <x v="23"/>
    <x v="6"/>
    <m/>
    <x v="0"/>
    <m/>
    <d v="2013-07-28T00:00:00"/>
    <m/>
    <x v="0"/>
    <s v="ÜNB"/>
  </r>
  <r>
    <s v="Amprion"/>
    <n v="10003764"/>
    <s v="Westnetz GmbH"/>
    <x v="9274"/>
    <n v="1"/>
    <s v="NI"/>
    <n v="49201"/>
    <x v="22"/>
    <s v="Am Fledderbach 4"/>
    <s v="Osnabrück"/>
    <n v="272"/>
    <n v="104.679"/>
    <n v="104.679"/>
    <n v="239.815"/>
    <n v="149.54142857142858"/>
    <x v="2"/>
    <d v="2013-07-29T00:00:00"/>
    <x v="23"/>
    <x v="6"/>
    <m/>
    <x v="0"/>
    <m/>
    <d v="2013-07-29T00:00:00"/>
    <d v="2017-12-31T00:00:00"/>
    <x v="0"/>
    <s v="ÜNB"/>
  </r>
  <r>
    <s v="Amprion"/>
    <n v="10003764"/>
    <s v="Westnetz GmbH"/>
    <x v="9275"/>
    <n v="1"/>
    <s v="NI"/>
    <n v="49635"/>
    <x v="27"/>
    <m/>
    <s v="Osnabrück"/>
    <n v="9.86"/>
    <n v="7.9619999999999997"/>
    <n v="7.9619999999999997"/>
    <n v="7.9619999999999997"/>
    <n v="11.374285714285715"/>
    <x v="2"/>
    <d v="2013-07-29T00:00:00"/>
    <x v="23"/>
    <x v="6"/>
    <m/>
    <x v="0"/>
    <m/>
    <d v="2013-07-29T00:00:00"/>
    <m/>
    <x v="0"/>
    <s v="ÜNB"/>
  </r>
  <r>
    <s v="Amprion"/>
    <n v="10003764"/>
    <s v="Westnetz GmbH"/>
    <x v="9276"/>
    <n v="1"/>
    <s v="NI"/>
    <n v="49635"/>
    <x v="27"/>
    <m/>
    <s v="Osnabrück"/>
    <n v="7.54"/>
    <n v="5.7210000000000001"/>
    <n v="5.7210000000000001"/>
    <n v="5.7210000000000001"/>
    <n v="8.1728571428571435"/>
    <x v="2"/>
    <d v="2013-07-29T00:00:00"/>
    <x v="23"/>
    <x v="6"/>
    <m/>
    <x v="0"/>
    <m/>
    <d v="2013-07-29T00:00:00"/>
    <m/>
    <x v="0"/>
    <s v="ÜNB"/>
  </r>
  <r>
    <s v="Amprion"/>
    <n v="10003764"/>
    <s v="Westnetz GmbH"/>
    <x v="9277"/>
    <n v="1"/>
    <s v="NI"/>
    <n v="49635"/>
    <x v="27"/>
    <m/>
    <s v="Osnabrück"/>
    <n v="5.51"/>
    <n v="4.0359999999999996"/>
    <n v="4.0359999999999996"/>
    <n v="4.0359999999999996"/>
    <n v="5.7657142857142851"/>
    <x v="2"/>
    <d v="2013-07-29T00:00:00"/>
    <x v="23"/>
    <x v="6"/>
    <m/>
    <x v="0"/>
    <m/>
    <d v="2013-07-29T00:00:00"/>
    <m/>
    <x v="0"/>
    <s v="ÜNB"/>
  </r>
  <r>
    <s v="Amprion"/>
    <n v="10003764"/>
    <s v="Westnetz GmbH"/>
    <x v="9278"/>
    <n v="1"/>
    <s v="NI"/>
    <n v="49152"/>
    <x v="16"/>
    <m/>
    <s v="Osnabrück"/>
    <n v="5.35"/>
    <n v="3.1280000000000001"/>
    <n v="3.1280000000000001"/>
    <n v="3.1280000000000001"/>
    <n v="4.4685714285714289"/>
    <x v="2"/>
    <d v="2013-07-29T00:00:00"/>
    <x v="23"/>
    <x v="6"/>
    <m/>
    <x v="0"/>
    <m/>
    <d v="2013-07-29T00:00:00"/>
    <m/>
    <x v="0"/>
    <s v="ÜNB"/>
  </r>
  <r>
    <s v="Amprion"/>
    <n v="10003764"/>
    <s v="Westnetz GmbH"/>
    <x v="9279"/>
    <n v="1"/>
    <s v="NI"/>
    <n v="49326"/>
    <x v="3"/>
    <m/>
    <s v="Osnabrück"/>
    <n v="17"/>
    <n v="0.96499999999999997"/>
    <n v="0.96499999999999997"/>
    <n v="15.337"/>
    <n v="1.3785714285714286"/>
    <x v="2"/>
    <d v="2013-07-29T00:00:00"/>
    <x v="23"/>
    <x v="6"/>
    <m/>
    <x v="0"/>
    <m/>
    <d v="2013-07-29T00:00:00"/>
    <m/>
    <x v="0"/>
    <s v="ÜNB"/>
  </r>
  <r>
    <s v="Amprion"/>
    <n v="10003764"/>
    <s v="Westnetz GmbH"/>
    <x v="9280"/>
    <n v="1"/>
    <s v="NI"/>
    <n v="49577"/>
    <x v="4"/>
    <m/>
    <s v="Osnabrück"/>
    <n v="7.83"/>
    <n v="1.4E-2"/>
    <n v="1.4E-2"/>
    <n v="1.4E-2"/>
    <n v="0.02"/>
    <x v="2"/>
    <d v="2013-07-29T00:00:00"/>
    <x v="23"/>
    <x v="6"/>
    <m/>
    <x v="0"/>
    <m/>
    <d v="2013-07-29T00:00:00"/>
    <m/>
    <x v="0"/>
    <s v="ÜNB"/>
  </r>
  <r>
    <s v="Amprion"/>
    <n v="10000596"/>
    <s v="Teutoburger Energie Netzwerk eG"/>
    <x v="9281"/>
    <n v="1"/>
    <s v="NI"/>
    <n v="49219"/>
    <x v="0"/>
    <s v="Auf dem Hemeling 5"/>
    <s v="Osnabrück"/>
    <n v="64.63"/>
    <n v="30.092179999999999"/>
    <n v="30.092179999999999"/>
    <n v="51.85539"/>
    <n v="42.98882857142857"/>
    <x v="2"/>
    <d v="2013-07-30T00:00:00"/>
    <x v="23"/>
    <x v="6"/>
    <m/>
    <x v="0"/>
    <m/>
    <d v="2013-07-31T00:00:00"/>
    <m/>
    <x v="0"/>
    <s v="ÜNB"/>
  </r>
  <r>
    <s v="Amprion"/>
    <n v="10003764"/>
    <s v="Westnetz GmbH"/>
    <x v="9282"/>
    <n v="1"/>
    <s v="NI"/>
    <n v="49586"/>
    <x v="8"/>
    <s v="Schwerthofstr. 3"/>
    <s v="Osnabrück"/>
    <n v="54"/>
    <n v="22.71"/>
    <n v="22.71"/>
    <n v="50.280999999999999"/>
    <n v="32.442857142857143"/>
    <x v="2"/>
    <d v="2013-07-30T00:00:00"/>
    <x v="23"/>
    <x v="6"/>
    <m/>
    <x v="0"/>
    <m/>
    <d v="2013-07-30T00:00:00"/>
    <m/>
    <x v="0"/>
    <s v="ÜNB"/>
  </r>
  <r>
    <s v="Amprion"/>
    <n v="10003764"/>
    <s v="Westnetz GmbH"/>
    <x v="9283"/>
    <n v="1"/>
    <s v="NI"/>
    <n v="49191"/>
    <x v="24"/>
    <m/>
    <s v="Osnabrück"/>
    <n v="11.76"/>
    <n v="8.69"/>
    <n v="8.69"/>
    <n v="10.444000000000001"/>
    <n v="12.414285714285715"/>
    <x v="2"/>
    <d v="2013-07-30T00:00:00"/>
    <x v="23"/>
    <x v="6"/>
    <m/>
    <x v="0"/>
    <m/>
    <d v="2013-07-30T00:00:00"/>
    <m/>
    <x v="0"/>
    <s v="ÜNB"/>
  </r>
  <r>
    <s v="Amprion"/>
    <n v="10003764"/>
    <s v="Westnetz GmbH"/>
    <x v="9284"/>
    <n v="1"/>
    <s v="NI"/>
    <n v="49593"/>
    <x v="6"/>
    <m/>
    <s v="Osnabrück"/>
    <n v="14.5"/>
    <n v="8.25"/>
    <n v="8.25"/>
    <n v="10.718999999999999"/>
    <n v="11.785714285714286"/>
    <x v="2"/>
    <d v="2013-07-30T00:00:00"/>
    <x v="23"/>
    <x v="6"/>
    <m/>
    <x v="0"/>
    <m/>
    <d v="2013-07-30T00:00:00"/>
    <m/>
    <x v="0"/>
    <s v="ÜNB"/>
  </r>
  <r>
    <s v="Amprion"/>
    <n v="10003764"/>
    <s v="Westnetz GmbH"/>
    <x v="9285"/>
    <n v="1"/>
    <s v="NI"/>
    <n v="49638"/>
    <x v="21"/>
    <m/>
    <s v="Osnabrück"/>
    <n v="7.25"/>
    <n v="4.3819999999999997"/>
    <n v="4.3819999999999997"/>
    <n v="4.3819999999999997"/>
    <n v="6.26"/>
    <x v="2"/>
    <d v="2013-07-30T00:00:00"/>
    <x v="23"/>
    <x v="6"/>
    <m/>
    <x v="0"/>
    <m/>
    <d v="2013-07-30T00:00:00"/>
    <m/>
    <x v="0"/>
    <s v="ÜNB"/>
  </r>
  <r>
    <s v="Amprion"/>
    <n v="10003764"/>
    <s v="Westnetz GmbH"/>
    <x v="9286"/>
    <n v="1"/>
    <s v="NI"/>
    <n v="49179"/>
    <x v="28"/>
    <m/>
    <s v="Osnabrück"/>
    <n v="8.0850000000000009"/>
    <n v="4.2530000000000001"/>
    <n v="4.2530000000000001"/>
    <n v="4.2530000000000001"/>
    <n v="6.0757142857142865"/>
    <x v="2"/>
    <d v="2013-07-30T00:00:00"/>
    <x v="23"/>
    <x v="6"/>
    <m/>
    <x v="0"/>
    <m/>
    <d v="2013-07-30T00:00:00"/>
    <m/>
    <x v="0"/>
    <s v="ÜNB"/>
  </r>
  <r>
    <s v="Amprion"/>
    <n v="10003764"/>
    <s v="Westnetz GmbH"/>
    <x v="9287"/>
    <n v="1"/>
    <s v="NI"/>
    <n v="49577"/>
    <x v="15"/>
    <m/>
    <s v="Osnabrück"/>
    <n v="5.8"/>
    <n v="4.0019999999999998"/>
    <n v="4.0019999999999998"/>
    <n v="4.0019999999999998"/>
    <n v="5.7171428571428571"/>
    <x v="2"/>
    <d v="2013-07-30T00:00:00"/>
    <x v="23"/>
    <x v="6"/>
    <m/>
    <x v="0"/>
    <m/>
    <d v="2013-07-30T00:00:00"/>
    <m/>
    <x v="0"/>
    <s v="ÜNB"/>
  </r>
  <r>
    <s v="Amprion"/>
    <n v="10000596"/>
    <s v="Teutoburger Energie Netzwerk eG"/>
    <x v="9288"/>
    <n v="1"/>
    <s v="NI"/>
    <n v="49176"/>
    <x v="5"/>
    <m/>
    <s v="Osnabrück"/>
    <n v="9.1999999999999993"/>
    <n v="3.3973"/>
    <n v="3.3973"/>
    <n v="6.3391000000000002"/>
    <n v="4.8532857142857146"/>
    <x v="2"/>
    <d v="2013-07-30T00:00:00"/>
    <x v="23"/>
    <x v="6"/>
    <m/>
    <x v="0"/>
    <m/>
    <d v="2013-08-09T00:00:00"/>
    <m/>
    <x v="0"/>
    <s v="ÜNB"/>
  </r>
  <r>
    <s v="Amprion"/>
    <n v="10003764"/>
    <s v="Westnetz GmbH"/>
    <x v="9289"/>
    <n v="1"/>
    <s v="NI"/>
    <n v="49143"/>
    <x v="14"/>
    <m/>
    <s v="Osnabrück"/>
    <n v="5.72"/>
    <n v="3.1440000000000001"/>
    <n v="3.1440000000000001"/>
    <n v="3.1440000000000001"/>
    <n v="4.491428571428572"/>
    <x v="2"/>
    <d v="2013-07-30T00:00:00"/>
    <x v="23"/>
    <x v="6"/>
    <m/>
    <x v="0"/>
    <m/>
    <d v="2013-07-30T00:00:00"/>
    <m/>
    <x v="0"/>
    <s v="ÜNB"/>
  </r>
  <r>
    <s v="Amprion"/>
    <n v="10001899"/>
    <s v="Stadtwerke Georgsmarienhütte Netz GmbH"/>
    <x v="9290"/>
    <n v="1"/>
    <s v="NI"/>
    <n v="49124"/>
    <x v="2"/>
    <m/>
    <s v="Osnabrück"/>
    <n v="5.63"/>
    <n v="2.29"/>
    <n v="2.29"/>
    <n v="2.29"/>
    <n v="3.2714285714285718"/>
    <x v="2"/>
    <d v="2013-07-30T00:00:00"/>
    <x v="23"/>
    <x v="6"/>
    <m/>
    <x v="0"/>
    <m/>
    <d v="2013-09-30T00:00:00"/>
    <m/>
    <x v="0"/>
    <s v="ÜNB"/>
  </r>
  <r>
    <s v="Amprion"/>
    <n v="10003764"/>
    <s v="Westnetz GmbH"/>
    <x v="9291"/>
    <n v="1"/>
    <s v="NI"/>
    <n v="49324"/>
    <x v="3"/>
    <m/>
    <s v="Osnabrück"/>
    <n v="6.5"/>
    <n v="1.5309999999999999"/>
    <n v="1.5309999999999999"/>
    <n v="1.5309999999999999"/>
    <n v="2.1871428571428573"/>
    <x v="2"/>
    <d v="2013-07-30T00:00:00"/>
    <x v="23"/>
    <x v="6"/>
    <m/>
    <x v="0"/>
    <m/>
    <d v="2013-07-30T00:00:00"/>
    <m/>
    <x v="0"/>
    <s v="ÜNB"/>
  </r>
  <r>
    <s v="Amprion"/>
    <n v="10003764"/>
    <s v="Westnetz GmbH"/>
    <x v="9292"/>
    <n v="1"/>
    <s v="NI"/>
    <n v="49328"/>
    <x v="3"/>
    <s v="Sehlingdorfer Str. 25"/>
    <s v="Osnabrück"/>
    <n v="50.25"/>
    <n v="42.656999999999996"/>
    <n v="42.656999999999996"/>
    <n v="48.3"/>
    <n v="60.938571428571429"/>
    <x v="2"/>
    <d v="2013-07-31T00:00:00"/>
    <x v="23"/>
    <x v="6"/>
    <m/>
    <x v="0"/>
    <m/>
    <d v="2013-07-31T00:00:00"/>
    <m/>
    <x v="0"/>
    <s v="ÜNB"/>
  </r>
  <r>
    <s v="Amprion"/>
    <n v="10001473"/>
    <s v="Stadtwerke Bramsche GmbH"/>
    <x v="9293"/>
    <n v="1"/>
    <s v="NI"/>
    <n v="49565"/>
    <x v="7"/>
    <m/>
    <s v="Osnabrück"/>
    <n v="13.5"/>
    <n v="8.3149999999999995"/>
    <n v="8.3149999999999995"/>
    <n v="8.3149999999999995"/>
    <n v="11.878571428571428"/>
    <x v="2"/>
    <d v="2013-07-31T00:00:00"/>
    <x v="23"/>
    <x v="6"/>
    <m/>
    <x v="0"/>
    <m/>
    <d v="2013-07-31T00:00:00"/>
    <m/>
    <x v="0"/>
    <s v="ÜNB"/>
  </r>
  <r>
    <s v="Amprion"/>
    <n v="10003764"/>
    <s v="Westnetz GmbH"/>
    <x v="9294"/>
    <n v="1"/>
    <s v="NI"/>
    <n v="49134"/>
    <x v="19"/>
    <m/>
    <s v="Osnabrück"/>
    <n v="14.04"/>
    <n v="7.8630000000000004"/>
    <n v="7.8630000000000004"/>
    <n v="11.286"/>
    <n v="11.232857142857144"/>
    <x v="2"/>
    <d v="2013-07-31T00:00:00"/>
    <x v="23"/>
    <x v="6"/>
    <m/>
    <x v="0"/>
    <m/>
    <d v="2013-07-31T00:00:00"/>
    <m/>
    <x v="0"/>
    <s v="ÜNB"/>
  </r>
  <r>
    <s v="Amprion"/>
    <n v="10003764"/>
    <s v="Westnetz GmbH"/>
    <x v="9295"/>
    <n v="1"/>
    <s v="NI"/>
    <n v="49186"/>
    <x v="23"/>
    <m/>
    <s v="Osnabrück"/>
    <n v="10.75"/>
    <n v="6.9720000000000004"/>
    <n v="6.9720000000000004"/>
    <n v="8.3789999999999996"/>
    <n v="9.9600000000000009"/>
    <x v="2"/>
    <d v="2013-07-31T00:00:00"/>
    <x v="23"/>
    <x v="6"/>
    <m/>
    <x v="0"/>
    <m/>
    <d v="2013-07-31T00:00:00"/>
    <m/>
    <x v="0"/>
    <s v="ÜNB"/>
  </r>
  <r>
    <s v="Amprion"/>
    <n v="10003764"/>
    <s v="Westnetz GmbH"/>
    <x v="9296"/>
    <n v="1"/>
    <s v="NI"/>
    <n v="49214"/>
    <x v="17"/>
    <m/>
    <s v="Osnabrück"/>
    <n v="10.199999999999999"/>
    <n v="5.2779999999999996"/>
    <n v="5.2779999999999996"/>
    <n v="5.2779999999999996"/>
    <n v="7.54"/>
    <x v="2"/>
    <d v="2013-07-31T00:00:00"/>
    <x v="23"/>
    <x v="6"/>
    <m/>
    <x v="0"/>
    <m/>
    <d v="2013-07-31T00:00:00"/>
    <d v="2017-12-31T00:00:00"/>
    <x v="0"/>
    <s v="ÜNB"/>
  </r>
  <r>
    <s v="Amprion"/>
    <n v="10003764"/>
    <s v="Westnetz GmbH"/>
    <x v="9297"/>
    <n v="1"/>
    <s v="NI"/>
    <n v="49577"/>
    <x v="15"/>
    <m/>
    <s v="Osnabrück"/>
    <n v="11.02"/>
    <n v="4.984"/>
    <n v="4.984"/>
    <n v="6.5229999999999997"/>
    <n v="7.12"/>
    <x v="2"/>
    <d v="2013-07-31T00:00:00"/>
    <x v="23"/>
    <x v="6"/>
    <m/>
    <x v="0"/>
    <m/>
    <d v="2013-07-31T00:00:00"/>
    <m/>
    <x v="0"/>
    <s v="ÜNB"/>
  </r>
  <r>
    <s v="Amprion"/>
    <n v="10003764"/>
    <s v="Westnetz GmbH"/>
    <x v="9298"/>
    <n v="1"/>
    <s v="NI"/>
    <n v="49626"/>
    <x v="29"/>
    <m/>
    <s v="Osnabrück"/>
    <n v="8.16"/>
    <n v="4.9710000000000001"/>
    <n v="4.9710000000000001"/>
    <n v="4.9710000000000001"/>
    <n v="7.1014285714285723"/>
    <x v="2"/>
    <d v="2013-07-31T00:00:00"/>
    <x v="23"/>
    <x v="6"/>
    <m/>
    <x v="0"/>
    <m/>
    <d v="2013-07-31T00:00:00"/>
    <m/>
    <x v="0"/>
    <s v="ÜNB"/>
  </r>
  <r>
    <s v="Amprion"/>
    <n v="10001899"/>
    <s v="Stadtwerke Georgsmarienhütte Netz GmbH"/>
    <x v="9299"/>
    <n v="1"/>
    <s v="NI"/>
    <n v="49124"/>
    <x v="2"/>
    <m/>
    <s v="Osnabrück"/>
    <n v="13.46"/>
    <n v="4.8390000000000004"/>
    <n v="4.8390000000000004"/>
    <n v="4.8390000000000004"/>
    <n v="6.9128571428571437"/>
    <x v="2"/>
    <d v="2013-07-31T00:00:00"/>
    <x v="23"/>
    <x v="6"/>
    <m/>
    <x v="0"/>
    <m/>
    <d v="2013-07-31T00:00:00"/>
    <m/>
    <x v="0"/>
    <s v="ÜNB"/>
  </r>
  <r>
    <s v="Amprion"/>
    <n v="10001899"/>
    <s v="Stadtwerke Georgsmarienhütte Netz GmbH"/>
    <x v="9300"/>
    <n v="1"/>
    <s v="NI"/>
    <n v="49124"/>
    <x v="2"/>
    <m/>
    <s v="Osnabrück"/>
    <n v="6.12"/>
    <n v="3.944"/>
    <n v="3.944"/>
    <n v="3.944"/>
    <n v="5.6342857142857143"/>
    <x v="2"/>
    <d v="2013-07-31T00:00:00"/>
    <x v="23"/>
    <x v="6"/>
    <m/>
    <x v="0"/>
    <m/>
    <d v="2013-10-14T00:00:00"/>
    <m/>
    <x v="0"/>
    <s v="ÜNB"/>
  </r>
  <r>
    <s v="Amprion"/>
    <n v="10000596"/>
    <s v="Teutoburger Energie Netzwerk eG"/>
    <x v="9301"/>
    <n v="1"/>
    <s v="NI"/>
    <n v="49170"/>
    <x v="25"/>
    <m/>
    <s v="Osnabrück"/>
    <n v="11.475"/>
    <n v="3.6686959999999997"/>
    <n v="3.6686959999999997"/>
    <n v="9.2403960000000005"/>
    <n v="5.2409942857142857"/>
    <x v="2"/>
    <d v="2013-07-31T00:00:00"/>
    <x v="23"/>
    <x v="6"/>
    <m/>
    <x v="0"/>
    <m/>
    <d v="2013-08-14T00:00:00"/>
    <m/>
    <x v="0"/>
    <s v="ÜNB"/>
  </r>
  <r>
    <s v="Amprion"/>
    <n v="10003764"/>
    <s v="Westnetz GmbH"/>
    <x v="9302"/>
    <n v="1"/>
    <s v="NI"/>
    <n v="49638"/>
    <x v="21"/>
    <m/>
    <s v="Osnabrück"/>
    <n v="5.2"/>
    <n v="2.6589999999999998"/>
    <n v="2.6589999999999998"/>
    <n v="2.6589999999999998"/>
    <n v="3.7985714285714285"/>
    <x v="2"/>
    <d v="2013-07-31T00:00:00"/>
    <x v="23"/>
    <x v="6"/>
    <m/>
    <x v="0"/>
    <m/>
    <d v="2013-07-31T00:00:00"/>
    <m/>
    <x v="0"/>
    <s v="ÜNB"/>
  </r>
  <r>
    <s v="Amprion"/>
    <n v="10003764"/>
    <s v="Westnetz GmbH"/>
    <x v="9303"/>
    <n v="1"/>
    <s v="NI"/>
    <n v="49638"/>
    <x v="21"/>
    <m/>
    <s v="Osnabrück"/>
    <n v="5.52"/>
    <n v="2.407"/>
    <n v="2.407"/>
    <n v="2.407"/>
    <n v="3.4385714285714286"/>
    <x v="2"/>
    <d v="2013-07-31T00:00:00"/>
    <x v="23"/>
    <x v="6"/>
    <m/>
    <x v="0"/>
    <m/>
    <d v="2013-07-31T00:00:00"/>
    <m/>
    <x v="0"/>
    <s v="ÜNB"/>
  </r>
  <r>
    <s v="Amprion"/>
    <n v="10000596"/>
    <s v="Teutoburger Energie Netzwerk eG"/>
    <x v="9304"/>
    <n v="1"/>
    <s v="NI"/>
    <n v="49170"/>
    <x v="25"/>
    <m/>
    <s v="Osnabrück"/>
    <n v="4.34"/>
    <n v="2.3570000000000002"/>
    <n v="2.3570000000000002"/>
    <n v="2.3570000000000002"/>
    <n v="3.3671428571428574"/>
    <x v="2"/>
    <d v="2013-07-31T00:00:00"/>
    <x v="23"/>
    <x v="6"/>
    <m/>
    <x v="0"/>
    <m/>
    <d v="2013-07-31T00:00:00"/>
    <m/>
    <x v="0"/>
    <s v="ÜNB"/>
  </r>
  <r>
    <s v="Amprion"/>
    <n v="10000365"/>
    <s v="Elektrizitätsgenossenschaft Hasbergen eG"/>
    <x v="9305"/>
    <n v="1"/>
    <s v="NI"/>
    <n v="49205"/>
    <x v="9"/>
    <m/>
    <s v="Osnabrück"/>
    <n v="29.5"/>
    <n v="1.37"/>
    <n v="1.37"/>
    <n v="1.37"/>
    <n v="1.9571428571428575"/>
    <x v="2"/>
    <d v="2013-07-31T00:00:00"/>
    <x v="23"/>
    <x v="6"/>
    <m/>
    <x v="0"/>
    <m/>
    <d v="2013-07-31T00:00:00"/>
    <m/>
    <x v="0"/>
    <s v="ÜNB"/>
  </r>
  <r>
    <s v="Amprion"/>
    <n v="10003764"/>
    <s v="Westnetz GmbH"/>
    <x v="9306"/>
    <n v="1"/>
    <s v="NI"/>
    <n v="49163"/>
    <x v="26"/>
    <s v="Venner Str. 5"/>
    <s v="Osnabrück"/>
    <n v="265"/>
    <n v="2076.8490000000002"/>
    <n v="2076.8490000000002"/>
    <n v="2076.8490000000002"/>
    <n v="2076.8490000000002"/>
    <x v="3"/>
    <d v="2013-07-31T00:00:00"/>
    <x v="23"/>
    <x v="6"/>
    <m/>
    <x v="0"/>
    <m/>
    <d v="2013-07-31T00:00:00"/>
    <m/>
    <x v="0"/>
    <s v="ÜNB"/>
  </r>
  <r>
    <s v="Amprion"/>
    <n v="10003764"/>
    <s v="Westnetz GmbH"/>
    <x v="9307"/>
    <n v="1"/>
    <s v="NI"/>
    <n v="49163"/>
    <x v="26"/>
    <m/>
    <s v="Osnabrück"/>
    <n v="7.35"/>
    <n v="3.2109999999999999"/>
    <n v="3.2109999999999999"/>
    <n v="3.2109999999999999"/>
    <n v="4.5871428571428572"/>
    <x v="2"/>
    <d v="2013-08-01T00:00:00"/>
    <x v="23"/>
    <x v="9"/>
    <m/>
    <x v="0"/>
    <m/>
    <d v="2013-08-01T00:00:00"/>
    <m/>
    <x v="0"/>
    <s v="ÜNB"/>
  </r>
  <r>
    <s v="Amprion"/>
    <n v="10003764"/>
    <s v="Westnetz GmbH"/>
    <x v="9308"/>
    <n v="1"/>
    <s v="NI"/>
    <n v="49324"/>
    <x v="3"/>
    <m/>
    <s v="Osnabrück"/>
    <n v="4.25"/>
    <n v="2.5880000000000001"/>
    <n v="2.5880000000000001"/>
    <n v="2.5880000000000001"/>
    <n v="3.6971428571428575"/>
    <x v="2"/>
    <d v="2013-08-02T00:00:00"/>
    <x v="23"/>
    <x v="9"/>
    <m/>
    <x v="0"/>
    <m/>
    <d v="2013-08-02T00:00:00"/>
    <m/>
    <x v="0"/>
    <s v="ÜNB"/>
  </r>
  <r>
    <s v="Amprion"/>
    <n v="10003764"/>
    <s v="Westnetz GmbH"/>
    <x v="9309"/>
    <n v="1"/>
    <s v="NI"/>
    <n v="49328"/>
    <x v="3"/>
    <m/>
    <s v="Osnabrück"/>
    <n v="4.59"/>
    <n v="1.1719999999999999"/>
    <n v="1.1719999999999999"/>
    <n v="1.1719999999999999"/>
    <n v="1.6742857142857144"/>
    <x v="2"/>
    <d v="2013-08-03T00:00:00"/>
    <x v="23"/>
    <x v="9"/>
    <m/>
    <x v="0"/>
    <m/>
    <d v="2013-08-03T00:00:00"/>
    <m/>
    <x v="0"/>
    <s v="ÜNB"/>
  </r>
  <r>
    <s v="Amprion"/>
    <n v="10003764"/>
    <s v="Westnetz GmbH"/>
    <x v="9310"/>
    <n v="1"/>
    <s v="NI"/>
    <n v="49328"/>
    <x v="3"/>
    <m/>
    <s v="Osnabrück"/>
    <n v="30"/>
    <n v="11.666"/>
    <n v="11.666"/>
    <n v="19.632000000000001"/>
    <n v="16.665714285714287"/>
    <x v="2"/>
    <d v="2013-08-06T00:00:00"/>
    <x v="23"/>
    <x v="9"/>
    <m/>
    <x v="0"/>
    <m/>
    <d v="2013-08-06T00:00:00"/>
    <m/>
    <x v="0"/>
    <s v="ÜNB"/>
  </r>
  <r>
    <s v="Amprion"/>
    <n v="10003764"/>
    <s v="Westnetz GmbH"/>
    <x v="9311"/>
    <n v="1"/>
    <s v="NI"/>
    <n v="49163"/>
    <x v="26"/>
    <m/>
    <s v="Osnabrück"/>
    <n v="12.29"/>
    <n v="4.5369999999999999"/>
    <n v="4.5369999999999999"/>
    <n v="8.468"/>
    <n v="6.4814285714285713"/>
    <x v="2"/>
    <d v="2013-08-06T00:00:00"/>
    <x v="23"/>
    <x v="9"/>
    <m/>
    <x v="0"/>
    <m/>
    <d v="2013-08-06T00:00:00"/>
    <m/>
    <x v="0"/>
    <s v="ÜNB"/>
  </r>
  <r>
    <s v="Amprion"/>
    <n v="10003764"/>
    <s v="Westnetz GmbH"/>
    <x v="9312"/>
    <n v="1"/>
    <s v="NI"/>
    <n v="49191"/>
    <x v="24"/>
    <m/>
    <s v="Osnabrück"/>
    <n v="7.91"/>
    <n v="5.6740000000000004"/>
    <n v="5.6740000000000004"/>
    <n v="5.6740000000000004"/>
    <n v="8.1057142857142868"/>
    <x v="2"/>
    <d v="2013-08-07T00:00:00"/>
    <x v="23"/>
    <x v="9"/>
    <m/>
    <x v="0"/>
    <m/>
    <d v="2013-08-07T00:00:00"/>
    <m/>
    <x v="0"/>
    <s v="ÜNB"/>
  </r>
  <r>
    <s v="Amprion"/>
    <n v="10003764"/>
    <s v="Westnetz GmbH"/>
    <x v="9313"/>
    <n v="1"/>
    <s v="NI"/>
    <n v="49565"/>
    <x v="7"/>
    <m/>
    <s v="Osnabrück"/>
    <n v="3.38"/>
    <n v="2.335"/>
    <n v="2.335"/>
    <n v="2.335"/>
    <n v="3.3357142857142859"/>
    <x v="2"/>
    <d v="2013-08-13T00:00:00"/>
    <x v="23"/>
    <x v="9"/>
    <m/>
    <x v="0"/>
    <m/>
    <d v="2013-08-13T00:00:00"/>
    <m/>
    <x v="0"/>
    <s v="ÜNB"/>
  </r>
  <r>
    <s v="Amprion"/>
    <n v="10000596"/>
    <s v="Teutoburger Energie Netzwerk eG"/>
    <x v="9314"/>
    <n v="1"/>
    <s v="NI"/>
    <n v="49219"/>
    <x v="0"/>
    <m/>
    <s v="Osnabrück"/>
    <n v="7.6"/>
    <n v="5.0706999999999995"/>
    <n v="5.0706999999999995"/>
    <n v="5.0706999999999995"/>
    <n v="7.2438571428571423"/>
    <x v="2"/>
    <d v="2013-08-14T00:00:00"/>
    <x v="23"/>
    <x v="9"/>
    <m/>
    <x v="0"/>
    <m/>
    <d v="2013-08-14T00:00:00"/>
    <m/>
    <x v="0"/>
    <s v="ÜNB"/>
  </r>
  <r>
    <s v="Amprion"/>
    <n v="10003764"/>
    <s v="Westnetz GmbH"/>
    <x v="9315"/>
    <n v="1"/>
    <s v="NI"/>
    <n v="49134"/>
    <x v="19"/>
    <m/>
    <s v="Osnabrück"/>
    <n v="9"/>
    <n v="4.734"/>
    <n v="4.734"/>
    <n v="4.734"/>
    <n v="6.7628571428571433"/>
    <x v="2"/>
    <d v="2013-08-15T00:00:00"/>
    <x v="23"/>
    <x v="9"/>
    <m/>
    <x v="0"/>
    <m/>
    <d v="2013-08-15T00:00:00"/>
    <m/>
    <x v="0"/>
    <s v="ÜNB"/>
  </r>
  <r>
    <s v="Amprion"/>
    <n v="10003764"/>
    <s v="Westnetz GmbH"/>
    <x v="9316"/>
    <n v="1"/>
    <s v="NI"/>
    <n v="49637"/>
    <x v="10"/>
    <m/>
    <s v="Osnabrück"/>
    <n v="8.19"/>
    <n v="2.75"/>
    <n v="2.75"/>
    <n v="2.75"/>
    <n v="3.9285714285714288"/>
    <x v="2"/>
    <d v="2013-08-16T00:00:00"/>
    <x v="23"/>
    <x v="9"/>
    <m/>
    <x v="0"/>
    <m/>
    <d v="2013-08-16T00:00:00"/>
    <m/>
    <x v="0"/>
    <s v="ÜNB"/>
  </r>
  <r>
    <s v="Amprion"/>
    <n v="10003764"/>
    <s v="Westnetz GmbH"/>
    <x v="9317"/>
    <n v="1"/>
    <s v="NI"/>
    <n v="49586"/>
    <x v="11"/>
    <m/>
    <s v="Osnabrück"/>
    <n v="9"/>
    <n v="8.0470000000000006"/>
    <n v="8.0470000000000006"/>
    <n v="8.0470000000000006"/>
    <n v="11.495714285714287"/>
    <x v="2"/>
    <d v="2013-08-20T00:00:00"/>
    <x v="23"/>
    <x v="9"/>
    <m/>
    <x v="0"/>
    <m/>
    <d v="2013-08-20T00:00:00"/>
    <m/>
    <x v="0"/>
    <s v="ÜNB"/>
  </r>
  <r>
    <s v="Amprion"/>
    <n v="10003764"/>
    <s v="Westnetz GmbH"/>
    <x v="9318"/>
    <n v="1"/>
    <s v="NI"/>
    <n v="49179"/>
    <x v="28"/>
    <m/>
    <s v="Osnabrück"/>
    <n v="17"/>
    <n v="7.7350000000000003"/>
    <n v="7.7350000000000003"/>
    <n v="14.196999999999999"/>
    <n v="11.05"/>
    <x v="2"/>
    <d v="2013-08-20T00:00:00"/>
    <x v="23"/>
    <x v="9"/>
    <m/>
    <x v="0"/>
    <m/>
    <d v="2013-08-20T00:00:00"/>
    <m/>
    <x v="0"/>
    <s v="ÜNB"/>
  </r>
  <r>
    <s v="Amprion"/>
    <n v="10000596"/>
    <s v="Teutoburger Energie Netzwerk eG"/>
    <x v="9319"/>
    <n v="1"/>
    <s v="NI"/>
    <n v="49170"/>
    <x v="25"/>
    <m/>
    <s v="Osnabrück"/>
    <n v="15.015000000000001"/>
    <n v="9.0655999999999999"/>
    <n v="9.0655999999999999"/>
    <n v="11.977699999999999"/>
    <n v="12.950857142857144"/>
    <x v="2"/>
    <d v="2013-08-21T00:00:00"/>
    <x v="23"/>
    <x v="9"/>
    <m/>
    <x v="0"/>
    <m/>
    <d v="2013-08-26T00:00:00"/>
    <m/>
    <x v="0"/>
    <s v="ÜNB"/>
  </r>
  <r>
    <s v="Amprion"/>
    <n v="10003764"/>
    <s v="Westnetz GmbH"/>
    <x v="9320"/>
    <n v="1"/>
    <s v="NI"/>
    <n v="49610"/>
    <x v="12"/>
    <m/>
    <s v="Osnabrück"/>
    <n v="9.36"/>
    <n v="5.3949999999999996"/>
    <n v="5.3949999999999996"/>
    <n v="5.3949999999999996"/>
    <n v="7.7071428571428573"/>
    <x v="2"/>
    <d v="2013-08-21T00:00:00"/>
    <x v="23"/>
    <x v="9"/>
    <m/>
    <x v="0"/>
    <m/>
    <d v="2013-08-21T00:00:00"/>
    <m/>
    <x v="0"/>
    <s v="ÜNB"/>
  </r>
  <r>
    <s v="Amprion"/>
    <n v="10003764"/>
    <s v="Westnetz GmbH"/>
    <x v="9321"/>
    <n v="1"/>
    <s v="NI"/>
    <n v="49163"/>
    <x v="26"/>
    <m/>
    <s v="Osnabrück"/>
    <n v="6.48"/>
    <n v="4.3520000000000003"/>
    <n v="4.3520000000000003"/>
    <n v="4.3520000000000003"/>
    <n v="6.217142857142858"/>
    <x v="2"/>
    <d v="2013-08-21T00:00:00"/>
    <x v="23"/>
    <x v="9"/>
    <m/>
    <x v="0"/>
    <m/>
    <d v="2013-08-21T00:00:00"/>
    <m/>
    <x v="0"/>
    <s v="ÜNB"/>
  </r>
  <r>
    <s v="Amprion"/>
    <n v="10003764"/>
    <s v="Westnetz GmbH"/>
    <x v="9322"/>
    <n v="1"/>
    <s v="NI"/>
    <n v="49565"/>
    <x v="7"/>
    <s v="Varusstr. 902Z"/>
    <s v="Osnabrück"/>
    <n v="33"/>
    <n v="19.748999999999999"/>
    <n v="19.748999999999999"/>
    <n v="30.154"/>
    <n v="28.212857142857143"/>
    <x v="2"/>
    <d v="2013-08-22T00:00:00"/>
    <x v="23"/>
    <x v="9"/>
    <m/>
    <x v="0"/>
    <m/>
    <d v="2013-08-22T00:00:00"/>
    <m/>
    <x v="0"/>
    <s v="ÜNB"/>
  </r>
  <r>
    <s v="Amprion"/>
    <n v="10003764"/>
    <s v="Westnetz GmbH"/>
    <x v="9323"/>
    <n v="1"/>
    <s v="NI"/>
    <n v="49191"/>
    <x v="24"/>
    <m/>
    <s v="Osnabrück"/>
    <n v="6.89"/>
    <n v="0.18"/>
    <n v="0.18"/>
    <n v="0.18"/>
    <n v="0.25714285714285717"/>
    <x v="2"/>
    <d v="2013-08-22T00:00:00"/>
    <x v="23"/>
    <x v="9"/>
    <m/>
    <x v="0"/>
    <m/>
    <d v="2013-08-22T00:00:00"/>
    <m/>
    <x v="0"/>
    <s v="ÜNB"/>
  </r>
  <r>
    <s v="Amprion"/>
    <n v="10000596"/>
    <s v="Teutoburger Energie Netzwerk eG"/>
    <x v="9324"/>
    <n v="1"/>
    <s v="NI"/>
    <n v="49196"/>
    <x v="18"/>
    <m/>
    <s v="Osnabrück"/>
    <n v="20.09"/>
    <n v="4.4101000000000008"/>
    <n v="4.4101000000000008"/>
    <n v="13.971800000000002"/>
    <n v="6.300142857142859"/>
    <x v="2"/>
    <d v="2013-08-23T00:00:00"/>
    <x v="23"/>
    <x v="9"/>
    <m/>
    <x v="0"/>
    <m/>
    <d v="2013-08-23T00:00:00"/>
    <m/>
    <x v="0"/>
    <s v="ÜNB"/>
  </r>
  <r>
    <s v="Amprion"/>
    <n v="10003764"/>
    <s v="Westnetz GmbH"/>
    <x v="9325"/>
    <n v="1"/>
    <s v="NI"/>
    <n v="49326"/>
    <x v="3"/>
    <m/>
    <s v="Osnabrück"/>
    <n v="7.6"/>
    <n v="2.9849999999999999"/>
    <n v="2.9849999999999999"/>
    <n v="2.9849999999999999"/>
    <n v="4.2642857142857142"/>
    <x v="2"/>
    <d v="2013-08-23T00:00:00"/>
    <x v="23"/>
    <x v="9"/>
    <m/>
    <x v="0"/>
    <m/>
    <d v="2013-08-23T00:00:00"/>
    <m/>
    <x v="0"/>
    <s v="ÜNB"/>
  </r>
  <r>
    <s v="Amprion"/>
    <n v="10000596"/>
    <s v="Teutoburger Energie Netzwerk eG"/>
    <x v="9326"/>
    <n v="1"/>
    <s v="NI"/>
    <n v="49219"/>
    <x v="0"/>
    <m/>
    <s v="Osnabrück"/>
    <n v="3.8"/>
    <n v="1.7584000000000002"/>
    <n v="1.7584000000000002"/>
    <n v="1.7584000000000002"/>
    <n v="2.5120000000000005"/>
    <x v="2"/>
    <d v="2013-08-23T00:00:00"/>
    <x v="23"/>
    <x v="9"/>
    <m/>
    <x v="0"/>
    <m/>
    <d v="2013-08-29T00:00:00"/>
    <m/>
    <x v="0"/>
    <s v="ÜNB"/>
  </r>
  <r>
    <s v="Amprion"/>
    <n v="10003764"/>
    <s v="Westnetz GmbH"/>
    <x v="9327"/>
    <n v="1"/>
    <s v="NI"/>
    <n v="49134"/>
    <x v="19"/>
    <m/>
    <s v="Osnabrück"/>
    <n v="3.92"/>
    <n v="0.95399999999999996"/>
    <n v="0.95399999999999996"/>
    <n v="0.95399999999999996"/>
    <n v="1.362857142857143"/>
    <x v="2"/>
    <d v="2013-08-23T00:00:00"/>
    <x v="23"/>
    <x v="9"/>
    <m/>
    <x v="0"/>
    <m/>
    <d v="2013-08-23T00:00:00"/>
    <m/>
    <x v="0"/>
    <s v="ÜNB"/>
  </r>
  <r>
    <s v="Amprion"/>
    <n v="10001899"/>
    <s v="Stadtwerke Georgsmarienhütte Netz GmbH"/>
    <x v="9328"/>
    <n v="1"/>
    <s v="NI"/>
    <n v="49124"/>
    <x v="2"/>
    <m/>
    <s v="Osnabrück"/>
    <n v="9.75"/>
    <n v="6.7160000000000002"/>
    <n v="6.7160000000000002"/>
    <n v="6.7160000000000002"/>
    <n v="9.5942857142857143"/>
    <x v="2"/>
    <d v="2013-08-26T00:00:00"/>
    <x v="23"/>
    <x v="9"/>
    <m/>
    <x v="0"/>
    <m/>
    <d v="2013-08-26T00:00:00"/>
    <m/>
    <x v="0"/>
    <s v="ÜNB"/>
  </r>
  <r>
    <s v="Amprion"/>
    <n v="10000365"/>
    <s v="Elektrizitätsgenossenschaft Hasbergen eG"/>
    <x v="9329"/>
    <n v="1"/>
    <s v="NI"/>
    <n v="49205"/>
    <x v="9"/>
    <m/>
    <s v="Osnabrück"/>
    <n v="5.61"/>
    <n v="2.1379999999999999"/>
    <n v="2.1379999999999999"/>
    <n v="2.1379999999999999"/>
    <n v="3.0542857142857143"/>
    <x v="2"/>
    <d v="2013-08-26T00:00:00"/>
    <x v="23"/>
    <x v="9"/>
    <m/>
    <x v="0"/>
    <m/>
    <d v="2013-08-26T00:00:00"/>
    <m/>
    <x v="0"/>
    <s v="ÜNB"/>
  </r>
  <r>
    <s v="Amprion"/>
    <n v="10001899"/>
    <s v="Stadtwerke Georgsmarienhütte Netz GmbH"/>
    <x v="9330"/>
    <n v="1"/>
    <s v="NI"/>
    <n v="49124"/>
    <x v="2"/>
    <m/>
    <s v="Osnabrück"/>
    <n v="5.0999999999999996"/>
    <n v="1.5740000000000001"/>
    <n v="1.5740000000000001"/>
    <n v="1.5740000000000001"/>
    <n v="2.2485714285714287"/>
    <x v="2"/>
    <d v="2013-08-26T00:00:00"/>
    <x v="23"/>
    <x v="9"/>
    <m/>
    <x v="0"/>
    <m/>
    <d v="2013-08-26T00:00:00"/>
    <m/>
    <x v="0"/>
    <s v="ÜNB"/>
  </r>
  <r>
    <s v="Amprion"/>
    <n v="10001899"/>
    <s v="Stadtwerke Georgsmarienhütte Netz GmbH"/>
    <x v="9331"/>
    <n v="1"/>
    <s v="NI"/>
    <n v="49124"/>
    <x v="2"/>
    <s v="Auf der Nathe 10"/>
    <s v="Osnabrück"/>
    <n v="48"/>
    <n v="33.432000000000002"/>
    <n v="33.432000000000002"/>
    <n v="33.432000000000002"/>
    <n v="47.760000000000005"/>
    <x v="2"/>
    <d v="2013-08-27T00:00:00"/>
    <x v="23"/>
    <x v="9"/>
    <m/>
    <x v="0"/>
    <m/>
    <d v="2013-08-27T00:00:00"/>
    <m/>
    <x v="0"/>
    <s v="ÜNB"/>
  </r>
  <r>
    <s v="Amprion"/>
    <n v="10003764"/>
    <s v="Westnetz GmbH"/>
    <x v="9332"/>
    <n v="1"/>
    <s v="NI"/>
    <n v="49134"/>
    <x v="19"/>
    <m/>
    <s v="Osnabrück"/>
    <n v="13.23"/>
    <n v="9.6189999999999998"/>
    <n v="9.6189999999999998"/>
    <n v="10.707000000000001"/>
    <n v="13.741428571428571"/>
    <x v="2"/>
    <d v="2013-08-27T00:00:00"/>
    <x v="23"/>
    <x v="9"/>
    <m/>
    <x v="0"/>
    <m/>
    <d v="2013-08-27T00:00:00"/>
    <m/>
    <x v="0"/>
    <s v="ÜNB"/>
  </r>
  <r>
    <s v="Amprion"/>
    <n v="10003764"/>
    <s v="Westnetz GmbH"/>
    <x v="9333"/>
    <n v="1"/>
    <s v="NI"/>
    <n v="49179"/>
    <x v="28"/>
    <m/>
    <s v="Osnabrück"/>
    <n v="30"/>
    <n v="8.85"/>
    <n v="8.85"/>
    <n v="25.151"/>
    <n v="12.642857142857142"/>
    <x v="2"/>
    <d v="2013-08-27T00:00:00"/>
    <x v="23"/>
    <x v="9"/>
    <m/>
    <x v="0"/>
    <m/>
    <d v="2013-08-27T00:00:00"/>
    <m/>
    <x v="0"/>
    <s v="ÜNB"/>
  </r>
  <r>
    <s v="Amprion"/>
    <n v="10003764"/>
    <s v="Westnetz GmbH"/>
    <x v="9334"/>
    <n v="1"/>
    <s v="NI"/>
    <n v="49152"/>
    <x v="16"/>
    <m/>
    <s v="Osnabrück"/>
    <n v="17.649999999999999"/>
    <n v="14.973000000000001"/>
    <n v="14.973000000000001"/>
    <n v="17.225999999999999"/>
    <n v="21.390000000000004"/>
    <x v="2"/>
    <d v="2013-08-28T00:00:00"/>
    <x v="23"/>
    <x v="9"/>
    <m/>
    <x v="0"/>
    <m/>
    <d v="2013-08-28T00:00:00"/>
    <m/>
    <x v="0"/>
    <s v="ÜNB"/>
  </r>
  <r>
    <s v="Amprion"/>
    <n v="10003764"/>
    <s v="Westnetz GmbH"/>
    <x v="9335"/>
    <n v="1"/>
    <s v="NI"/>
    <n v="49179"/>
    <x v="28"/>
    <m/>
    <s v="Osnabrück"/>
    <n v="15.56"/>
    <n v="14.452999999999999"/>
    <n v="14.452999999999999"/>
    <n v="14.452999999999999"/>
    <n v="20.647142857142857"/>
    <x v="2"/>
    <d v="2013-08-28T00:00:00"/>
    <x v="23"/>
    <x v="9"/>
    <m/>
    <x v="0"/>
    <m/>
    <d v="2013-08-28T00:00:00"/>
    <m/>
    <x v="0"/>
    <s v="ÜNB"/>
  </r>
  <r>
    <s v="Amprion"/>
    <n v="10003764"/>
    <s v="Westnetz GmbH"/>
    <x v="9336"/>
    <n v="1"/>
    <s v="NI"/>
    <n v="49565"/>
    <x v="7"/>
    <m/>
    <s v="Osnabrück"/>
    <n v="17.11"/>
    <n v="11.861000000000001"/>
    <n v="11.861000000000001"/>
    <n v="13.628"/>
    <n v="16.944285714285716"/>
    <x v="2"/>
    <d v="2013-08-28T00:00:00"/>
    <x v="23"/>
    <x v="9"/>
    <m/>
    <x v="0"/>
    <m/>
    <d v="2013-08-28T00:00:00"/>
    <m/>
    <x v="0"/>
    <s v="ÜNB"/>
  </r>
  <r>
    <s v="Amprion"/>
    <n v="10003764"/>
    <s v="Westnetz GmbH"/>
    <x v="9337"/>
    <n v="1"/>
    <s v="NI"/>
    <n v="49163"/>
    <x v="26"/>
    <m/>
    <s v="Osnabrück"/>
    <n v="15.84"/>
    <n v="10.659000000000001"/>
    <n v="10.659000000000001"/>
    <n v="13.379"/>
    <n v="15.227142857142859"/>
    <x v="2"/>
    <d v="2013-08-28T00:00:00"/>
    <x v="23"/>
    <x v="9"/>
    <m/>
    <x v="0"/>
    <m/>
    <d v="2013-08-28T00:00:00"/>
    <m/>
    <x v="0"/>
    <s v="ÜNB"/>
  </r>
  <r>
    <s v="Amprion"/>
    <n v="10003764"/>
    <s v="Westnetz GmbH"/>
    <x v="9338"/>
    <n v="1"/>
    <s v="NI"/>
    <n v="49179"/>
    <x v="28"/>
    <m/>
    <s v="Osnabrück"/>
    <n v="21.56"/>
    <n v="10.263"/>
    <n v="10.263"/>
    <n v="19.184000000000001"/>
    <n v="14.661428571428573"/>
    <x v="2"/>
    <d v="2013-08-28T00:00:00"/>
    <x v="23"/>
    <x v="9"/>
    <m/>
    <x v="0"/>
    <m/>
    <d v="2013-08-28T00:00:00"/>
    <m/>
    <x v="0"/>
    <s v="ÜNB"/>
  </r>
  <r>
    <s v="Amprion"/>
    <n v="10003764"/>
    <s v="Westnetz GmbH"/>
    <x v="9339"/>
    <n v="1"/>
    <s v="NI"/>
    <n v="49565"/>
    <x v="7"/>
    <m/>
    <s v="Osnabrück"/>
    <n v="10"/>
    <n v="8.9380000000000006"/>
    <n v="8.9380000000000006"/>
    <n v="8.9380000000000006"/>
    <n v="12.76857142857143"/>
    <x v="2"/>
    <d v="2013-08-28T00:00:00"/>
    <x v="23"/>
    <x v="9"/>
    <m/>
    <x v="0"/>
    <m/>
    <d v="2013-08-28T00:00:00"/>
    <m/>
    <x v="0"/>
    <s v="ÜNB"/>
  </r>
  <r>
    <s v="Amprion"/>
    <n v="10003764"/>
    <s v="Westnetz GmbH"/>
    <x v="9340"/>
    <n v="1"/>
    <s v="NI"/>
    <n v="49201"/>
    <x v="22"/>
    <m/>
    <s v="Osnabrück"/>
    <n v="13.965"/>
    <n v="7.601"/>
    <n v="7.601"/>
    <n v="10.722"/>
    <n v="10.858571428571429"/>
    <x v="2"/>
    <d v="2013-08-28T00:00:00"/>
    <x v="23"/>
    <x v="9"/>
    <m/>
    <x v="0"/>
    <m/>
    <d v="2013-08-28T00:00:00"/>
    <d v="2017-12-31T00:00:00"/>
    <x v="0"/>
    <s v="ÜNB"/>
  </r>
  <r>
    <s v="Amprion"/>
    <n v="10003764"/>
    <s v="Westnetz GmbH"/>
    <x v="9341"/>
    <n v="1"/>
    <s v="NI"/>
    <n v="49324"/>
    <x v="3"/>
    <m/>
    <s v="Osnabrück"/>
    <n v="11.22"/>
    <n v="6.93"/>
    <n v="6.93"/>
    <n v="8.2100000000000009"/>
    <n v="9.9"/>
    <x v="2"/>
    <d v="2013-08-28T00:00:00"/>
    <x v="23"/>
    <x v="9"/>
    <m/>
    <x v="0"/>
    <m/>
    <d v="2013-08-28T00:00:00"/>
    <m/>
    <x v="0"/>
    <s v="ÜNB"/>
  </r>
  <r>
    <s v="Amprion"/>
    <n v="10003764"/>
    <s v="Westnetz GmbH"/>
    <x v="9342"/>
    <n v="1"/>
    <s v="NI"/>
    <n v="49143"/>
    <x v="14"/>
    <m/>
    <s v="Osnabrück"/>
    <n v="8.58"/>
    <n v="6.1150000000000002"/>
    <n v="6.1150000000000002"/>
    <n v="6.1150000000000002"/>
    <n v="8.7357142857142858"/>
    <x v="2"/>
    <d v="2013-08-28T00:00:00"/>
    <x v="23"/>
    <x v="9"/>
    <m/>
    <x v="0"/>
    <m/>
    <d v="2013-08-28T00:00:00"/>
    <m/>
    <x v="0"/>
    <s v="ÜNB"/>
  </r>
  <r>
    <s v="Amprion"/>
    <n v="10003764"/>
    <s v="Westnetz GmbH"/>
    <x v="9343"/>
    <n v="1"/>
    <s v="NI"/>
    <n v="49134"/>
    <x v="19"/>
    <m/>
    <s v="Osnabrück"/>
    <n v="6.375"/>
    <n v="4.6020000000000003"/>
    <n v="4.6020000000000003"/>
    <n v="4.6020000000000003"/>
    <n v="6.5742857142857147"/>
    <x v="2"/>
    <d v="2013-08-28T00:00:00"/>
    <x v="23"/>
    <x v="9"/>
    <m/>
    <x v="0"/>
    <m/>
    <d v="2013-08-28T00:00:00"/>
    <m/>
    <x v="0"/>
    <s v="ÜNB"/>
  </r>
  <r>
    <s v="Amprion"/>
    <n v="10003764"/>
    <s v="Westnetz GmbH"/>
    <x v="9344"/>
    <n v="1"/>
    <s v="NI"/>
    <n v="49577"/>
    <x v="15"/>
    <m/>
    <s v="Osnabrück"/>
    <n v="6.6"/>
    <n v="3.4169999999999998"/>
    <n v="3.4169999999999998"/>
    <n v="3.4169999999999998"/>
    <n v="4.8814285714285717"/>
    <x v="2"/>
    <d v="2013-08-28T00:00:00"/>
    <x v="23"/>
    <x v="9"/>
    <m/>
    <x v="0"/>
    <m/>
    <d v="2013-08-28T00:00:00"/>
    <m/>
    <x v="0"/>
    <s v="ÜNB"/>
  </r>
  <r>
    <s v="Amprion"/>
    <n v="10003764"/>
    <s v="Westnetz GmbH"/>
    <x v="9345"/>
    <n v="1"/>
    <s v="NI"/>
    <n v="49191"/>
    <x v="24"/>
    <m/>
    <s v="Osnabrück"/>
    <n v="10"/>
    <n v="8.2530000000000001"/>
    <n v="8.2530000000000001"/>
    <n v="8.2530000000000001"/>
    <n v="11.790000000000001"/>
    <x v="2"/>
    <d v="2013-08-29T00:00:00"/>
    <x v="23"/>
    <x v="9"/>
    <m/>
    <x v="0"/>
    <m/>
    <d v="2013-08-29T00:00:00"/>
    <m/>
    <x v="0"/>
    <s v="ÜNB"/>
  </r>
  <r>
    <s v="Amprion"/>
    <n v="10003764"/>
    <s v="Westnetz GmbH"/>
    <x v="9346"/>
    <n v="1"/>
    <s v="NI"/>
    <n v="49152"/>
    <x v="16"/>
    <m/>
    <s v="Osnabrück"/>
    <n v="13.44"/>
    <n v="7.2809999999999997"/>
    <n v="7.2809999999999997"/>
    <n v="9.3420000000000005"/>
    <n v="10.401428571428571"/>
    <x v="2"/>
    <d v="2013-08-29T00:00:00"/>
    <x v="23"/>
    <x v="9"/>
    <m/>
    <x v="0"/>
    <m/>
    <d v="2013-08-29T00:00:00"/>
    <m/>
    <x v="0"/>
    <s v="ÜNB"/>
  </r>
  <r>
    <s v="Amprion"/>
    <n v="10003764"/>
    <s v="Westnetz GmbH"/>
    <x v="9347"/>
    <n v="1"/>
    <s v="NI"/>
    <n v="49152"/>
    <x v="16"/>
    <m/>
    <s v="Osnabrück"/>
    <n v="8.25"/>
    <n v="6.3390000000000004"/>
    <n v="6.3390000000000004"/>
    <n v="6.3390000000000004"/>
    <n v="9.055714285714286"/>
    <x v="2"/>
    <d v="2013-08-29T00:00:00"/>
    <x v="23"/>
    <x v="9"/>
    <m/>
    <x v="0"/>
    <m/>
    <d v="2013-08-29T00:00:00"/>
    <m/>
    <x v="0"/>
    <s v="ÜNB"/>
  </r>
  <r>
    <s v="Amprion"/>
    <n v="10003764"/>
    <s v="Westnetz GmbH"/>
    <x v="9348"/>
    <n v="1"/>
    <s v="NI"/>
    <n v="49626"/>
    <x v="29"/>
    <m/>
    <s v="Osnabrück"/>
    <n v="18.62"/>
    <n v="6.0910000000000002"/>
    <n v="6.0910000000000002"/>
    <n v="14.308999999999999"/>
    <n v="8.701428571428572"/>
    <x v="2"/>
    <d v="2013-08-29T00:00:00"/>
    <x v="23"/>
    <x v="9"/>
    <m/>
    <x v="0"/>
    <m/>
    <d v="2013-08-29T00:00:00"/>
    <m/>
    <x v="0"/>
    <s v="ÜNB"/>
  </r>
  <r>
    <s v="Amprion"/>
    <n v="10003764"/>
    <s v="Westnetz GmbH"/>
    <x v="9349"/>
    <n v="1"/>
    <s v="NI"/>
    <n v="49577"/>
    <x v="15"/>
    <m/>
    <s v="Osnabrück"/>
    <n v="8.5749999999999993"/>
    <n v="5.9059999999999997"/>
    <n v="5.9059999999999997"/>
    <n v="5.9059999999999997"/>
    <n v="8.4371428571428577"/>
    <x v="2"/>
    <d v="2013-08-29T00:00:00"/>
    <x v="23"/>
    <x v="9"/>
    <m/>
    <x v="0"/>
    <m/>
    <d v="2013-08-29T00:00:00"/>
    <m/>
    <x v="0"/>
    <s v="ÜNB"/>
  </r>
  <r>
    <s v="Amprion"/>
    <n v="10003764"/>
    <s v="Westnetz GmbH"/>
    <x v="9350"/>
    <n v="1"/>
    <s v="NI"/>
    <n v="49577"/>
    <x v="15"/>
    <m/>
    <s v="Osnabrück"/>
    <n v="7.54"/>
    <n v="4.9809999999999999"/>
    <n v="4.9809999999999999"/>
    <n v="4.9809999999999999"/>
    <n v="7.1157142857142857"/>
    <x v="2"/>
    <d v="2013-08-29T00:00:00"/>
    <x v="23"/>
    <x v="9"/>
    <m/>
    <x v="0"/>
    <m/>
    <d v="2013-08-29T00:00:00"/>
    <m/>
    <x v="0"/>
    <s v="ÜNB"/>
  </r>
  <r>
    <s v="Amprion"/>
    <n v="10003764"/>
    <s v="Westnetz GmbH"/>
    <x v="9351"/>
    <n v="1"/>
    <s v="NI"/>
    <n v="49163"/>
    <x v="26"/>
    <m/>
    <s v="Osnabrück"/>
    <n v="7.65"/>
    <n v="4.4020000000000001"/>
    <n v="4.4020000000000001"/>
    <n v="4.4020000000000001"/>
    <n v="6.2885714285714291"/>
    <x v="2"/>
    <d v="2013-08-29T00:00:00"/>
    <x v="23"/>
    <x v="9"/>
    <m/>
    <x v="0"/>
    <m/>
    <d v="2013-08-29T00:00:00"/>
    <m/>
    <x v="0"/>
    <s v="ÜNB"/>
  </r>
  <r>
    <s v="Amprion"/>
    <n v="10003764"/>
    <s v="Westnetz GmbH"/>
    <x v="9352"/>
    <n v="1"/>
    <s v="NI"/>
    <n v="49577"/>
    <x v="15"/>
    <m/>
    <s v="Osnabrück"/>
    <n v="7.54"/>
    <n v="3.1749999999999998"/>
    <n v="3.1749999999999998"/>
    <n v="3.1749999999999998"/>
    <n v="4.5357142857142856"/>
    <x v="2"/>
    <d v="2013-08-29T00:00:00"/>
    <x v="23"/>
    <x v="9"/>
    <m/>
    <x v="0"/>
    <m/>
    <d v="2013-08-29T00:00:00"/>
    <m/>
    <x v="0"/>
    <s v="ÜNB"/>
  </r>
  <r>
    <s v="Amprion"/>
    <n v="10003764"/>
    <s v="Westnetz GmbH"/>
    <x v="9353"/>
    <n v="1"/>
    <s v="NI"/>
    <n v="49577"/>
    <x v="15"/>
    <m/>
    <s v="Osnabrück"/>
    <n v="5.88"/>
    <n v="3.03"/>
    <n v="3.03"/>
    <n v="3.03"/>
    <n v="4.3285714285714283"/>
    <x v="2"/>
    <d v="2013-08-29T00:00:00"/>
    <x v="23"/>
    <x v="9"/>
    <m/>
    <x v="0"/>
    <m/>
    <d v="2013-08-29T00:00:00"/>
    <m/>
    <x v="0"/>
    <s v="ÜNB"/>
  </r>
  <r>
    <s v="Amprion"/>
    <n v="10003764"/>
    <s v="Westnetz GmbH"/>
    <x v="9354"/>
    <n v="1"/>
    <s v="NI"/>
    <n v="49586"/>
    <x v="8"/>
    <s v="Osterodener Weg 47"/>
    <s v="Osnabrück"/>
    <n v="438.255"/>
    <n v="195.273"/>
    <n v="195.273"/>
    <n v="313.226"/>
    <n v="278.9614285714286"/>
    <x v="2"/>
    <d v="2013-08-30T00:00:00"/>
    <x v="23"/>
    <x v="9"/>
    <m/>
    <x v="0"/>
    <m/>
    <d v="2013-08-30T00:00:00"/>
    <m/>
    <x v="0"/>
    <s v="ÜNB"/>
  </r>
  <r>
    <s v="Amprion"/>
    <n v="10003764"/>
    <s v="Westnetz GmbH"/>
    <x v="9355"/>
    <n v="1"/>
    <s v="NI"/>
    <n v="49577"/>
    <x v="15"/>
    <s v="Im Druchhorner Feld 3"/>
    <s v="Osnabrück"/>
    <n v="513.79999999999995"/>
    <n v="146.15799999999999"/>
    <n v="146.15799999999999"/>
    <n v="345.72500000000002"/>
    <n v="208.79714285714286"/>
    <x v="2"/>
    <d v="2013-08-30T00:00:00"/>
    <x v="23"/>
    <x v="9"/>
    <m/>
    <x v="0"/>
    <m/>
    <d v="2013-08-30T00:00:00"/>
    <m/>
    <x v="0"/>
    <s v="ÜNB"/>
  </r>
  <r>
    <s v="Amprion"/>
    <n v="10003764"/>
    <s v="Westnetz GmbH"/>
    <x v="9356"/>
    <n v="1"/>
    <s v="NI"/>
    <n v="49328"/>
    <x v="3"/>
    <m/>
    <s v="Osnabrück"/>
    <n v="13.77"/>
    <n v="8.9920000000000009"/>
    <n v="8.9920000000000009"/>
    <n v="11.244"/>
    <n v="12.845714285714287"/>
    <x v="2"/>
    <d v="2013-08-30T00:00:00"/>
    <x v="23"/>
    <x v="9"/>
    <m/>
    <x v="0"/>
    <m/>
    <d v="2013-08-30T00:00:00"/>
    <m/>
    <x v="0"/>
    <s v="ÜNB"/>
  </r>
  <r>
    <s v="Amprion"/>
    <n v="10000596"/>
    <s v="Teutoburger Energie Netzwerk eG"/>
    <x v="9357"/>
    <n v="1"/>
    <s v="NI"/>
    <n v="49176"/>
    <x v="5"/>
    <m/>
    <s v="Osnabrück"/>
    <n v="27"/>
    <n v="8.9062999999999999"/>
    <n v="8.9062999999999999"/>
    <n v="20.825000000000003"/>
    <n v="12.723285714285716"/>
    <x v="2"/>
    <d v="2013-08-30T00:00:00"/>
    <x v="23"/>
    <x v="9"/>
    <m/>
    <x v="0"/>
    <m/>
    <d v="2013-08-30T00:00:00"/>
    <m/>
    <x v="0"/>
    <s v="ÜNB"/>
  </r>
  <r>
    <s v="Amprion"/>
    <n v="10003764"/>
    <s v="Westnetz GmbH"/>
    <x v="9358"/>
    <n v="1"/>
    <s v="NI"/>
    <n v="49328"/>
    <x v="3"/>
    <m/>
    <s v="Osnabrück"/>
    <n v="17.28"/>
    <n v="8.6419999999999995"/>
    <n v="8.6419999999999995"/>
    <n v="16.068000000000001"/>
    <n v="12.345714285714285"/>
    <x v="2"/>
    <d v="2013-08-30T00:00:00"/>
    <x v="23"/>
    <x v="9"/>
    <m/>
    <x v="0"/>
    <m/>
    <d v="2013-08-30T00:00:00"/>
    <m/>
    <x v="0"/>
    <s v="ÜNB"/>
  </r>
  <r>
    <s v="Amprion"/>
    <n v="10003764"/>
    <s v="Westnetz GmbH"/>
    <x v="9359"/>
    <n v="1"/>
    <s v="NI"/>
    <n v="49191"/>
    <x v="24"/>
    <m/>
    <s v="Osnabrück"/>
    <n v="9.69"/>
    <n v="7.5709999999999997"/>
    <n v="7.5709999999999997"/>
    <n v="7.5709999999999997"/>
    <n v="10.815714285714286"/>
    <x v="2"/>
    <d v="2013-08-30T00:00:00"/>
    <x v="23"/>
    <x v="9"/>
    <m/>
    <x v="0"/>
    <m/>
    <d v="2013-08-30T00:00:00"/>
    <m/>
    <x v="0"/>
    <s v="ÜNB"/>
  </r>
  <r>
    <s v="Amprion"/>
    <n v="10003764"/>
    <s v="Westnetz GmbH"/>
    <x v="9360"/>
    <n v="1"/>
    <s v="NI"/>
    <n v="49134"/>
    <x v="19"/>
    <m/>
    <s v="Osnabrück"/>
    <n v="10.25"/>
    <n v="7.06"/>
    <n v="7.06"/>
    <n v="8.5609999999999999"/>
    <n v="10.085714285714285"/>
    <x v="2"/>
    <d v="2013-08-30T00:00:00"/>
    <x v="23"/>
    <x v="9"/>
    <m/>
    <x v="0"/>
    <m/>
    <d v="2013-08-30T00:00:00"/>
    <m/>
    <x v="0"/>
    <s v="ÜNB"/>
  </r>
  <r>
    <s v="Amprion"/>
    <n v="10000596"/>
    <s v="Teutoburger Energie Netzwerk eG"/>
    <x v="9361"/>
    <n v="1"/>
    <s v="NI"/>
    <n v="49219"/>
    <x v="0"/>
    <m/>
    <s v="Osnabrück"/>
    <n v="9.8699999999999992"/>
    <n v="6.1418999999999997"/>
    <n v="6.1418999999999997"/>
    <n v="6.1418999999999997"/>
    <n v="8.7741428571428575"/>
    <x v="2"/>
    <d v="2013-08-30T00:00:00"/>
    <x v="23"/>
    <x v="9"/>
    <m/>
    <x v="0"/>
    <m/>
    <d v="2013-08-30T00:00:00"/>
    <m/>
    <x v="0"/>
    <s v="ÜNB"/>
  </r>
  <r>
    <s v="Amprion"/>
    <n v="10001473"/>
    <s v="Stadtwerke Bramsche GmbH"/>
    <x v="9362"/>
    <n v="1"/>
    <s v="NI"/>
    <n v="49565"/>
    <x v="7"/>
    <m/>
    <s v="Osnabrück"/>
    <n v="7.74"/>
    <n v="5.5620000000000003"/>
    <n v="5.5620000000000003"/>
    <n v="5.5620000000000003"/>
    <n v="7.9457142857142866"/>
    <x v="2"/>
    <d v="2013-08-30T00:00:00"/>
    <x v="23"/>
    <x v="9"/>
    <m/>
    <x v="0"/>
    <m/>
    <d v="2013-08-30T00:00:00"/>
    <m/>
    <x v="0"/>
    <s v="ÜNB"/>
  </r>
  <r>
    <s v="Amprion"/>
    <n v="10000596"/>
    <s v="Teutoburger Energie Netzwerk eG"/>
    <x v="9363"/>
    <n v="1"/>
    <s v="NI"/>
    <n v="49219"/>
    <x v="0"/>
    <m/>
    <s v="Osnabrück"/>
    <n v="9.8699999999999992"/>
    <n v="5.5499000000000001"/>
    <n v="5.5499000000000001"/>
    <n v="5.5499000000000001"/>
    <n v="7.9284285714285723"/>
    <x v="2"/>
    <d v="2013-08-30T00:00:00"/>
    <x v="23"/>
    <x v="9"/>
    <m/>
    <x v="0"/>
    <m/>
    <d v="2013-08-30T00:00:00"/>
    <m/>
    <x v="0"/>
    <s v="ÜNB"/>
  </r>
  <r>
    <s v="Amprion"/>
    <n v="10000596"/>
    <s v="Teutoburger Energie Netzwerk eG"/>
    <x v="9364"/>
    <n v="1"/>
    <s v="NI"/>
    <n v="49176"/>
    <x v="5"/>
    <m/>
    <s v="Osnabrück"/>
    <n v="9.18"/>
    <n v="5.4536999999999995"/>
    <n v="5.4536999999999995"/>
    <n v="7.4139999999999997"/>
    <n v="7.7909999999999995"/>
    <x v="2"/>
    <d v="2013-08-30T00:00:00"/>
    <x v="23"/>
    <x v="9"/>
    <m/>
    <x v="0"/>
    <m/>
    <d v="2013-08-30T00:00:00"/>
    <m/>
    <x v="0"/>
    <s v="ÜNB"/>
  </r>
  <r>
    <s v="Amprion"/>
    <n v="10003764"/>
    <s v="Westnetz GmbH"/>
    <x v="9365"/>
    <n v="1"/>
    <s v="NI"/>
    <n v="49565"/>
    <x v="7"/>
    <m/>
    <s v="Osnabrück"/>
    <n v="9.18"/>
    <n v="5.41"/>
    <n v="5.41"/>
    <n v="5.41"/>
    <n v="7.7285714285714295"/>
    <x v="2"/>
    <d v="2013-08-30T00:00:00"/>
    <x v="23"/>
    <x v="9"/>
    <m/>
    <x v="0"/>
    <m/>
    <d v="2013-08-30T00:00:00"/>
    <m/>
    <x v="0"/>
    <s v="ÜNB"/>
  </r>
  <r>
    <s v="Amprion"/>
    <n v="10003764"/>
    <s v="Westnetz GmbH"/>
    <x v="9366"/>
    <n v="1"/>
    <s v="NI"/>
    <n v="49328"/>
    <x v="3"/>
    <m/>
    <s v="Osnabrück"/>
    <n v="17.28"/>
    <n v="4.7229999999999999"/>
    <n v="4.7229999999999999"/>
    <n v="14.077"/>
    <n v="6.7471428571428573"/>
    <x v="2"/>
    <d v="2013-08-30T00:00:00"/>
    <x v="23"/>
    <x v="9"/>
    <m/>
    <x v="0"/>
    <m/>
    <d v="2013-08-30T00:00:00"/>
    <m/>
    <x v="0"/>
    <s v="ÜNB"/>
  </r>
  <r>
    <s v="Amprion"/>
    <n v="10003764"/>
    <s v="Westnetz GmbH"/>
    <x v="9367"/>
    <n v="1"/>
    <s v="NI"/>
    <n v="49638"/>
    <x v="21"/>
    <m/>
    <s v="Osnabrück"/>
    <n v="6"/>
    <n v="3.6059999999999999"/>
    <n v="3.6059999999999999"/>
    <n v="3.6059999999999999"/>
    <n v="5.1514285714285712"/>
    <x v="2"/>
    <d v="2013-08-30T00:00:00"/>
    <x v="23"/>
    <x v="9"/>
    <m/>
    <x v="0"/>
    <m/>
    <d v="2013-08-30T00:00:00"/>
    <m/>
    <x v="0"/>
    <s v="ÜNB"/>
  </r>
  <r>
    <s v="Amprion"/>
    <n v="10003764"/>
    <s v="Westnetz GmbH"/>
    <x v="9368"/>
    <n v="1"/>
    <s v="NI"/>
    <n v="49324"/>
    <x v="3"/>
    <m/>
    <s v="Osnabrück"/>
    <n v="8.25"/>
    <n v="3.593"/>
    <n v="3.593"/>
    <n v="3.593"/>
    <n v="5.1328571428571435"/>
    <x v="2"/>
    <d v="2013-08-30T00:00:00"/>
    <x v="23"/>
    <x v="9"/>
    <m/>
    <x v="0"/>
    <m/>
    <d v="2013-08-30T00:00:00"/>
    <m/>
    <x v="0"/>
    <s v="ÜNB"/>
  </r>
  <r>
    <s v="Amprion"/>
    <n v="10003764"/>
    <s v="Westnetz GmbH"/>
    <x v="9369"/>
    <n v="1"/>
    <s v="NI"/>
    <n v="49328"/>
    <x v="3"/>
    <m/>
    <s v="Osnabrück"/>
    <n v="5.88"/>
    <n v="3.4769999999999999"/>
    <n v="3.4769999999999999"/>
    <n v="3.4769999999999999"/>
    <n v="4.9671428571428571"/>
    <x v="2"/>
    <d v="2013-08-30T00:00:00"/>
    <x v="23"/>
    <x v="9"/>
    <m/>
    <x v="0"/>
    <m/>
    <d v="2013-08-30T00:00:00"/>
    <m/>
    <x v="0"/>
    <s v="ÜNB"/>
  </r>
  <r>
    <s v="Amprion"/>
    <n v="10003764"/>
    <s v="Westnetz GmbH"/>
    <x v="9370"/>
    <n v="1"/>
    <s v="NI"/>
    <n v="49599"/>
    <x v="20"/>
    <m/>
    <s v="Osnabrück"/>
    <n v="4"/>
    <n v="3.2330000000000001"/>
    <n v="3.2330000000000001"/>
    <n v="3.2330000000000001"/>
    <n v="4.6185714285714292"/>
    <x v="2"/>
    <d v="2013-08-30T00:00:00"/>
    <x v="23"/>
    <x v="9"/>
    <m/>
    <x v="0"/>
    <m/>
    <d v="2013-08-30T00:00:00"/>
    <m/>
    <x v="0"/>
    <s v="ÜNB"/>
  </r>
  <r>
    <s v="Amprion"/>
    <n v="10003764"/>
    <s v="Westnetz GmbH"/>
    <x v="9371"/>
    <n v="1"/>
    <s v="NI"/>
    <n v="49324"/>
    <x v="3"/>
    <m/>
    <s v="Osnabrück"/>
    <n v="29"/>
    <n v="2.5339999999999998"/>
    <n v="2.5339999999999998"/>
    <n v="13.76"/>
    <n v="3.62"/>
    <x v="2"/>
    <d v="2013-08-30T00:00:00"/>
    <x v="23"/>
    <x v="9"/>
    <m/>
    <x v="0"/>
    <m/>
    <d v="2013-08-30T00:00:00"/>
    <m/>
    <x v="0"/>
    <s v="ÜNB"/>
  </r>
  <r>
    <s v="Amprion"/>
    <n v="10003764"/>
    <s v="Westnetz GmbH"/>
    <x v="9372"/>
    <n v="1"/>
    <s v="NI"/>
    <n v="49179"/>
    <x v="28"/>
    <m/>
    <s v="Osnabrück"/>
    <n v="9.8699999999999992"/>
    <n v="6.3150000000000004"/>
    <n v="6.3150000000000004"/>
    <n v="6.3150000000000004"/>
    <n v="9.0214285714285722"/>
    <x v="2"/>
    <d v="2013-08-31T00:00:00"/>
    <x v="23"/>
    <x v="9"/>
    <m/>
    <x v="0"/>
    <m/>
    <d v="2013-08-31T00:00:00"/>
    <m/>
    <x v="0"/>
    <s v="ÜNB"/>
  </r>
  <r>
    <s v="Amprion"/>
    <n v="10003764"/>
    <s v="Westnetz GmbH"/>
    <x v="9373"/>
    <n v="1"/>
    <s v="NI"/>
    <n v="49143"/>
    <x v="14"/>
    <m/>
    <s v="Osnabrück"/>
    <n v="4.5"/>
    <n v="2.8410000000000002"/>
    <n v="2.8410000000000002"/>
    <n v="2.8410000000000002"/>
    <n v="4.0585714285714287"/>
    <x v="2"/>
    <d v="2013-08-31T00:00:00"/>
    <x v="23"/>
    <x v="9"/>
    <m/>
    <x v="0"/>
    <m/>
    <d v="2013-08-31T00:00:00"/>
    <m/>
    <x v="0"/>
    <s v="ÜNB"/>
  </r>
  <r>
    <s v="Amprion"/>
    <n v="10003764"/>
    <s v="Westnetz GmbH"/>
    <x v="9374"/>
    <n v="1"/>
    <s v="NI"/>
    <n v="49324"/>
    <x v="3"/>
    <m/>
    <s v="Osnabrück"/>
    <n v="6.62"/>
    <n v="2.1429999999999998"/>
    <n v="2.1429999999999998"/>
    <n v="2.1429999999999998"/>
    <n v="3.0614285714285714"/>
    <x v="2"/>
    <d v="2013-08-31T00:00:00"/>
    <x v="23"/>
    <x v="9"/>
    <m/>
    <x v="0"/>
    <m/>
    <d v="2013-08-31T00:00:00"/>
    <m/>
    <x v="0"/>
    <s v="ÜNB"/>
  </r>
  <r>
    <s v="Amprion"/>
    <n v="10003764"/>
    <s v="Westnetz GmbH"/>
    <x v="9375"/>
    <n v="1"/>
    <s v="NI"/>
    <n v="49326"/>
    <x v="3"/>
    <m/>
    <s v="Osnabrück"/>
    <n v="20"/>
    <n v="144.19999999999999"/>
    <n v="144.19999999999999"/>
    <n v="144.19999999999999"/>
    <n v="144.19999999999999"/>
    <x v="3"/>
    <d v="2013-09-01T00:00:00"/>
    <x v="23"/>
    <x v="11"/>
    <m/>
    <x v="0"/>
    <m/>
    <d v="2013-09-01T00:00:00"/>
    <m/>
    <x v="0"/>
    <s v="ÜNB"/>
  </r>
  <r>
    <s v="Amprion"/>
    <n v="10003764"/>
    <s v="Westnetz GmbH"/>
    <x v="9376"/>
    <n v="1"/>
    <s v="NI"/>
    <n v="49565"/>
    <x v="7"/>
    <m/>
    <s v="Osnabrück"/>
    <n v="6.86"/>
    <n v="3.4119999999999999"/>
    <n v="3.4119999999999999"/>
    <n v="3.4119999999999999"/>
    <n v="4.8742857142857146"/>
    <x v="2"/>
    <d v="2013-09-03T00:00:00"/>
    <x v="23"/>
    <x v="11"/>
    <m/>
    <x v="0"/>
    <m/>
    <d v="2013-09-03T00:00:00"/>
    <m/>
    <x v="0"/>
    <s v="ÜNB"/>
  </r>
  <r>
    <s v="Amprion"/>
    <n v="10003764"/>
    <s v="Westnetz GmbH"/>
    <x v="9377"/>
    <n v="1"/>
    <s v="NI"/>
    <n v="49163"/>
    <x v="26"/>
    <m/>
    <s v="Osnabrück"/>
    <n v="8.64"/>
    <n v="4.4669999999999996"/>
    <n v="4.4669999999999996"/>
    <n v="4.4669999999999996"/>
    <n v="6.3814285714285717"/>
    <x v="2"/>
    <d v="2013-09-05T00:00:00"/>
    <x v="23"/>
    <x v="11"/>
    <m/>
    <x v="0"/>
    <m/>
    <d v="2013-09-05T00:00:00"/>
    <m/>
    <x v="0"/>
    <s v="ÜNB"/>
  </r>
  <r>
    <s v="Amprion"/>
    <n v="10003764"/>
    <s v="Westnetz GmbH"/>
    <x v="9378"/>
    <n v="1"/>
    <s v="NI"/>
    <n v="49152"/>
    <x v="16"/>
    <m/>
    <s v="Osnabrück"/>
    <n v="7.65"/>
    <n v="4.8570000000000002"/>
    <n v="4.8570000000000002"/>
    <n v="4.8570000000000002"/>
    <n v="6.9385714285714295"/>
    <x v="2"/>
    <d v="2013-09-06T00:00:00"/>
    <x v="23"/>
    <x v="11"/>
    <m/>
    <x v="0"/>
    <m/>
    <d v="2013-09-06T00:00:00"/>
    <m/>
    <x v="0"/>
    <s v="ÜNB"/>
  </r>
  <r>
    <s v="Amprion"/>
    <n v="10001899"/>
    <s v="Stadtwerke Georgsmarienhütte Netz GmbH"/>
    <x v="9379"/>
    <n v="1"/>
    <s v="NI"/>
    <n v="49124"/>
    <x v="2"/>
    <m/>
    <s v="Osnabrück"/>
    <n v="12.24"/>
    <n v="6.0739999999999998"/>
    <n v="6.0739999999999998"/>
    <n v="6.0739999999999998"/>
    <n v="8.6771428571428579"/>
    <x v="2"/>
    <d v="2013-09-09T00:00:00"/>
    <x v="23"/>
    <x v="11"/>
    <m/>
    <x v="0"/>
    <m/>
    <d v="2013-09-25T00:00:00"/>
    <m/>
    <x v="0"/>
    <s v="ÜNB"/>
  </r>
  <r>
    <s v="Amprion"/>
    <n v="10000596"/>
    <s v="Teutoburger Energie Netzwerk eG"/>
    <x v="9380"/>
    <n v="1"/>
    <s v="NI"/>
    <n v="49219"/>
    <x v="0"/>
    <m/>
    <s v="Osnabrück"/>
    <n v="8"/>
    <n v="4.0173000000000005"/>
    <n v="4.0173000000000005"/>
    <n v="4.0173000000000005"/>
    <n v="5.7390000000000008"/>
    <x v="2"/>
    <d v="2013-09-09T00:00:00"/>
    <x v="23"/>
    <x v="11"/>
    <m/>
    <x v="0"/>
    <m/>
    <d v="2013-09-09T00:00:00"/>
    <m/>
    <x v="0"/>
    <s v="ÜNB"/>
  </r>
  <r>
    <s v="Amprion"/>
    <n v="10003764"/>
    <s v="Westnetz GmbH"/>
    <x v="9381"/>
    <n v="1"/>
    <s v="NI"/>
    <n v="49586"/>
    <x v="8"/>
    <m/>
    <s v="Osnabrück"/>
    <n v="5.28"/>
    <n v="2.6080000000000001"/>
    <n v="2.6080000000000001"/>
    <n v="2.6080000000000001"/>
    <n v="3.725714285714286"/>
    <x v="2"/>
    <d v="2013-09-09T00:00:00"/>
    <x v="23"/>
    <x v="11"/>
    <m/>
    <x v="0"/>
    <m/>
    <d v="2013-09-09T00:00:00"/>
    <m/>
    <x v="0"/>
    <s v="ÜNB"/>
  </r>
  <r>
    <s v="Amprion"/>
    <n v="10003764"/>
    <s v="Westnetz GmbH"/>
    <x v="9382"/>
    <n v="1"/>
    <s v="NI"/>
    <n v="49163"/>
    <x v="26"/>
    <m/>
    <s v="Osnabrück"/>
    <n v="7.75"/>
    <n v="6.1230000000000002"/>
    <n v="6.1230000000000002"/>
    <n v="6.1230000000000002"/>
    <n v="8.7471428571428582"/>
    <x v="2"/>
    <d v="2013-09-10T00:00:00"/>
    <x v="23"/>
    <x v="11"/>
    <m/>
    <x v="0"/>
    <m/>
    <d v="2013-09-10T00:00:00"/>
    <m/>
    <x v="0"/>
    <s v="ÜNB"/>
  </r>
  <r>
    <s v="Amprion"/>
    <n v="10003764"/>
    <s v="Westnetz GmbH"/>
    <x v="9383"/>
    <n v="1"/>
    <s v="NI"/>
    <n v="49163"/>
    <x v="26"/>
    <m/>
    <s v="Osnabrück"/>
    <n v="13.44"/>
    <n v="9.7240000000000002"/>
    <n v="9.7240000000000002"/>
    <n v="11.715999999999999"/>
    <n v="13.891428571428573"/>
    <x v="2"/>
    <d v="2013-09-11T00:00:00"/>
    <x v="23"/>
    <x v="11"/>
    <m/>
    <x v="0"/>
    <m/>
    <d v="2013-09-11T00:00:00"/>
    <m/>
    <x v="0"/>
    <s v="ÜNB"/>
  </r>
  <r>
    <s v="Amprion"/>
    <n v="10003764"/>
    <s v="Westnetz GmbH"/>
    <x v="9384"/>
    <n v="1"/>
    <s v="NI"/>
    <n v="49328"/>
    <x v="3"/>
    <m/>
    <s v="Osnabrück"/>
    <n v="13"/>
    <n v="8.327"/>
    <n v="8.327"/>
    <n v="12.263999999999999"/>
    <n v="11.895714285714286"/>
    <x v="2"/>
    <d v="2013-09-12T00:00:00"/>
    <x v="23"/>
    <x v="11"/>
    <m/>
    <x v="0"/>
    <m/>
    <d v="2013-09-12T00:00:00"/>
    <m/>
    <x v="0"/>
    <s v="ÜNB"/>
  </r>
  <r>
    <s v="Amprion"/>
    <n v="10000596"/>
    <s v="Teutoburger Energie Netzwerk eG"/>
    <x v="9385"/>
    <n v="1"/>
    <s v="NI"/>
    <n v="49219"/>
    <x v="0"/>
    <m/>
    <s v="Osnabrück"/>
    <n v="9.9"/>
    <n v="6.7770000000000001"/>
    <n v="6.7770000000000001"/>
    <n v="6.7770000000000001"/>
    <n v="9.6814285714285724"/>
    <x v="2"/>
    <d v="2013-09-12T00:00:00"/>
    <x v="23"/>
    <x v="11"/>
    <m/>
    <x v="0"/>
    <m/>
    <d v="2013-09-12T00:00:00"/>
    <m/>
    <x v="0"/>
    <s v="ÜNB"/>
  </r>
  <r>
    <s v="Amprion"/>
    <n v="10003764"/>
    <s v="Westnetz GmbH"/>
    <x v="9386"/>
    <n v="1"/>
    <s v="NI"/>
    <n v="49577"/>
    <x v="15"/>
    <m/>
    <s v="Osnabrück"/>
    <n v="3.75"/>
    <n v="1.6859999999999999"/>
    <n v="1.6859999999999999"/>
    <n v="1.6859999999999999"/>
    <n v="2.4085714285714288"/>
    <x v="2"/>
    <d v="2013-09-12T00:00:00"/>
    <x v="23"/>
    <x v="11"/>
    <m/>
    <x v="0"/>
    <m/>
    <d v="2013-09-12T00:00:00"/>
    <m/>
    <x v="0"/>
    <s v="ÜNB"/>
  </r>
  <r>
    <s v="Amprion"/>
    <n v="10003764"/>
    <s v="Westnetz GmbH"/>
    <x v="9387"/>
    <n v="1"/>
    <s v="NI"/>
    <n v="49134"/>
    <x v="19"/>
    <m/>
    <s v="Osnabrück"/>
    <n v="9.59"/>
    <n v="6.383"/>
    <n v="6.383"/>
    <n v="6.383"/>
    <n v="9.1185714285714283"/>
    <x v="2"/>
    <d v="2013-09-17T00:00:00"/>
    <x v="23"/>
    <x v="11"/>
    <m/>
    <x v="0"/>
    <m/>
    <d v="2013-09-17T00:00:00"/>
    <m/>
    <x v="0"/>
    <s v="ÜNB"/>
  </r>
  <r>
    <s v="Amprion"/>
    <n v="10003764"/>
    <s v="Westnetz GmbH"/>
    <x v="9388"/>
    <n v="1"/>
    <s v="NI"/>
    <n v="49143"/>
    <x v="14"/>
    <m/>
    <s v="Osnabrück"/>
    <n v="6.24"/>
    <n v="4.8810000000000002"/>
    <n v="4.8810000000000002"/>
    <n v="4.8810000000000002"/>
    <n v="6.9728571428571433"/>
    <x v="2"/>
    <d v="2013-09-17T00:00:00"/>
    <x v="23"/>
    <x v="11"/>
    <m/>
    <x v="0"/>
    <m/>
    <d v="2013-09-17T00:00:00"/>
    <m/>
    <x v="0"/>
    <s v="ÜNB"/>
  </r>
  <r>
    <s v="Amprion"/>
    <n v="10003764"/>
    <s v="Westnetz GmbH"/>
    <x v="9389"/>
    <n v="1"/>
    <s v="NI"/>
    <n v="49143"/>
    <x v="14"/>
    <m/>
    <s v="Osnabrück"/>
    <n v="5.61"/>
    <n v="1.9530000000000001"/>
    <n v="1.9530000000000001"/>
    <n v="1.9530000000000001"/>
    <n v="2.7900000000000005"/>
    <x v="2"/>
    <d v="2013-09-17T00:00:00"/>
    <x v="23"/>
    <x v="11"/>
    <m/>
    <x v="0"/>
    <m/>
    <d v="2013-09-17T00:00:00"/>
    <m/>
    <x v="0"/>
    <s v="ÜNB"/>
  </r>
  <r>
    <s v="Amprion"/>
    <n v="10003764"/>
    <s v="Westnetz GmbH"/>
    <x v="9390"/>
    <n v="1"/>
    <s v="NI"/>
    <n v="49326"/>
    <x v="3"/>
    <m/>
    <s v="Osnabrück"/>
    <n v="7.54"/>
    <n v="5.093"/>
    <n v="5.093"/>
    <n v="5.093"/>
    <n v="7.2757142857142858"/>
    <x v="2"/>
    <d v="2013-09-18T00:00:00"/>
    <x v="23"/>
    <x v="11"/>
    <m/>
    <x v="0"/>
    <m/>
    <d v="2013-09-18T00:00:00"/>
    <m/>
    <x v="0"/>
    <s v="ÜNB"/>
  </r>
  <r>
    <s v="Amprion"/>
    <n v="10001899"/>
    <s v="Stadtwerke Georgsmarienhütte Netz GmbH"/>
    <x v="9391"/>
    <n v="1"/>
    <s v="NI"/>
    <n v="49124"/>
    <x v="2"/>
    <m/>
    <s v="Osnabrück"/>
    <n v="4.75"/>
    <n v="3.09"/>
    <n v="3.09"/>
    <n v="3.09"/>
    <n v="4.4142857142857146"/>
    <x v="2"/>
    <d v="2013-09-18T00:00:00"/>
    <x v="23"/>
    <x v="11"/>
    <m/>
    <x v="0"/>
    <m/>
    <d v="2013-09-18T00:00:00"/>
    <m/>
    <x v="0"/>
    <s v="ÜNB"/>
  </r>
  <r>
    <s v="Amprion"/>
    <n v="10003764"/>
    <s v="Westnetz GmbH"/>
    <x v="9392"/>
    <n v="1"/>
    <s v="NI"/>
    <n v="49593"/>
    <x v="6"/>
    <m/>
    <s v="Osnabrück"/>
    <n v="7.25"/>
    <n v="5.0659999999999998"/>
    <n v="5.0659999999999998"/>
    <n v="5.0659999999999998"/>
    <n v="7.2371428571428575"/>
    <x v="2"/>
    <d v="2013-09-19T00:00:00"/>
    <x v="23"/>
    <x v="11"/>
    <m/>
    <x v="0"/>
    <m/>
    <d v="2013-09-19T00:00:00"/>
    <m/>
    <x v="0"/>
    <s v="ÜNB"/>
  </r>
  <r>
    <s v="Amprion"/>
    <n v="10003764"/>
    <s v="Westnetz GmbH"/>
    <x v="9393"/>
    <n v="1"/>
    <s v="NI"/>
    <n v="49186"/>
    <x v="23"/>
    <m/>
    <s v="Osnabrück"/>
    <n v="9.7200000000000006"/>
    <n v="3.9540000000000002"/>
    <n v="3.9540000000000002"/>
    <n v="3.9540000000000002"/>
    <n v="5.6485714285714295"/>
    <x v="2"/>
    <d v="2013-09-19T00:00:00"/>
    <x v="23"/>
    <x v="11"/>
    <m/>
    <x v="0"/>
    <m/>
    <d v="2013-09-19T00:00:00"/>
    <m/>
    <x v="0"/>
    <s v="ÜNB"/>
  </r>
  <r>
    <s v="Amprion"/>
    <n v="10003764"/>
    <s v="Westnetz GmbH"/>
    <x v="9394"/>
    <n v="1"/>
    <s v="NI"/>
    <n v="49597"/>
    <x v="13"/>
    <m/>
    <s v="Osnabrück"/>
    <n v="5.4"/>
    <n v="3.0259999999999998"/>
    <n v="3.0259999999999998"/>
    <n v="3.0259999999999998"/>
    <n v="4.322857142857143"/>
    <x v="2"/>
    <d v="2013-09-19T00:00:00"/>
    <x v="23"/>
    <x v="11"/>
    <m/>
    <x v="0"/>
    <m/>
    <d v="2013-09-19T00:00:00"/>
    <m/>
    <x v="0"/>
    <s v="ÜNB"/>
  </r>
  <r>
    <s v="Amprion"/>
    <n v="10001899"/>
    <s v="Stadtwerke Georgsmarienhütte Netz GmbH"/>
    <x v="9395"/>
    <n v="1"/>
    <s v="NI"/>
    <n v="49124"/>
    <x v="2"/>
    <m/>
    <s v="Osnabrück"/>
    <n v="12.19"/>
    <n v="8.2669999999999995"/>
    <n v="8.2669999999999995"/>
    <n v="8.2669999999999995"/>
    <n v="11.81"/>
    <x v="2"/>
    <d v="2013-09-23T00:00:00"/>
    <x v="23"/>
    <x v="11"/>
    <m/>
    <x v="0"/>
    <m/>
    <d v="2013-09-23T00:00:00"/>
    <m/>
    <x v="0"/>
    <s v="ÜNB"/>
  </r>
  <r>
    <s v="Amprion"/>
    <n v="10003764"/>
    <s v="Westnetz GmbH"/>
    <x v="9396"/>
    <n v="1"/>
    <s v="NI"/>
    <n v="49626"/>
    <x v="29"/>
    <m/>
    <s v="Osnabrück"/>
    <n v="9.75"/>
    <n v="6.0359999999999996"/>
    <n v="6.0359999999999996"/>
    <n v="6.0359999999999996"/>
    <n v="8.6228571428571428"/>
    <x v="2"/>
    <d v="2013-09-23T00:00:00"/>
    <x v="23"/>
    <x v="11"/>
    <m/>
    <x v="0"/>
    <m/>
    <d v="2013-09-23T00:00:00"/>
    <m/>
    <x v="0"/>
    <s v="ÜNB"/>
  </r>
  <r>
    <s v="Amprion"/>
    <n v="10003764"/>
    <s v="Westnetz GmbH"/>
    <x v="9397"/>
    <n v="1"/>
    <s v="NI"/>
    <n v="49638"/>
    <x v="21"/>
    <m/>
    <s v="Osnabrück"/>
    <n v="9.8000000000000007"/>
    <n v="5.4249999999999998"/>
    <n v="5.4249999999999998"/>
    <n v="5.4249999999999998"/>
    <n v="7.75"/>
    <x v="2"/>
    <d v="2013-09-23T00:00:00"/>
    <x v="23"/>
    <x v="11"/>
    <m/>
    <x v="0"/>
    <m/>
    <d v="2013-09-23T00:00:00"/>
    <m/>
    <x v="0"/>
    <s v="ÜNB"/>
  </r>
  <r>
    <s v="Amprion"/>
    <n v="10003764"/>
    <s v="Westnetz GmbH"/>
    <x v="9398"/>
    <n v="1"/>
    <s v="NI"/>
    <n v="49626"/>
    <x v="1"/>
    <m/>
    <s v="Osnabrück"/>
    <n v="2.4500000000000002"/>
    <n v="1.0660000000000001"/>
    <n v="1.0660000000000001"/>
    <n v="1.0660000000000001"/>
    <n v="1.5228571428571431"/>
    <x v="2"/>
    <d v="2013-09-23T00:00:00"/>
    <x v="23"/>
    <x v="11"/>
    <m/>
    <x v="0"/>
    <m/>
    <d v="2013-09-23T00:00:00"/>
    <m/>
    <x v="0"/>
    <s v="ÜNB"/>
  </r>
  <r>
    <s v="Amprion"/>
    <n v="10003764"/>
    <s v="Westnetz GmbH"/>
    <x v="9399"/>
    <n v="1"/>
    <s v="NI"/>
    <n v="49163"/>
    <x v="26"/>
    <m/>
    <s v="Osnabrück"/>
    <n v="28.56"/>
    <n v="18.353999999999999"/>
    <n v="18.353999999999999"/>
    <n v="22.754000000000001"/>
    <n v="26.22"/>
    <x v="2"/>
    <d v="2013-09-24T00:00:00"/>
    <x v="23"/>
    <x v="11"/>
    <m/>
    <x v="0"/>
    <m/>
    <d v="2013-09-24T00:00:00"/>
    <m/>
    <x v="0"/>
    <s v="ÜNB"/>
  </r>
  <r>
    <s v="Amprion"/>
    <n v="10003764"/>
    <s v="Westnetz GmbH"/>
    <x v="9400"/>
    <n v="1"/>
    <s v="NI"/>
    <n v="49638"/>
    <x v="21"/>
    <m/>
    <s v="Osnabrück"/>
    <n v="15.37"/>
    <n v="9.8010000000000002"/>
    <n v="9.8010000000000002"/>
    <n v="11.407"/>
    <n v="14.001428571428573"/>
    <x v="2"/>
    <d v="2013-09-24T00:00:00"/>
    <x v="23"/>
    <x v="11"/>
    <m/>
    <x v="0"/>
    <m/>
    <d v="2013-09-24T00:00:00"/>
    <m/>
    <x v="0"/>
    <s v="ÜNB"/>
  </r>
  <r>
    <s v="Amprion"/>
    <n v="10000596"/>
    <s v="Teutoburger Energie Netzwerk eG"/>
    <x v="9401"/>
    <n v="1"/>
    <s v="NI"/>
    <n v="49196"/>
    <x v="18"/>
    <m/>
    <s v="Osnabrück"/>
    <n v="12.15"/>
    <n v="9.5284999999999993"/>
    <n v="9.5284999999999993"/>
    <n v="11.273299999999999"/>
    <n v="13.612142857142857"/>
    <x v="2"/>
    <d v="2013-09-24T00:00:00"/>
    <x v="23"/>
    <x v="11"/>
    <m/>
    <x v="0"/>
    <m/>
    <d v="2013-10-10T00:00:00"/>
    <m/>
    <x v="0"/>
    <s v="ÜNB"/>
  </r>
  <r>
    <s v="Amprion"/>
    <n v="10003764"/>
    <s v="Westnetz GmbH"/>
    <x v="9402"/>
    <n v="1"/>
    <s v="NI"/>
    <n v="49638"/>
    <x v="21"/>
    <m/>
    <s v="Osnabrück"/>
    <n v="8.1199999999999992"/>
    <n v="5.76"/>
    <n v="5.76"/>
    <n v="5.76"/>
    <n v="8.2285714285714295"/>
    <x v="2"/>
    <d v="2013-09-24T00:00:00"/>
    <x v="23"/>
    <x v="11"/>
    <m/>
    <x v="0"/>
    <m/>
    <d v="2013-09-24T00:00:00"/>
    <m/>
    <x v="0"/>
    <s v="ÜNB"/>
  </r>
  <r>
    <s v="Amprion"/>
    <n v="10003764"/>
    <s v="Westnetz GmbH"/>
    <x v="9403"/>
    <n v="1"/>
    <s v="NI"/>
    <n v="49163"/>
    <x v="26"/>
    <s v="Leckerfeldweg 1"/>
    <s v="Osnabrück"/>
    <n v="40.909999999999997"/>
    <n v="4.4279999999999999"/>
    <n v="4.4279999999999999"/>
    <n v="24.838999999999999"/>
    <n v="6.3257142857142856"/>
    <x v="2"/>
    <d v="2013-09-24T00:00:00"/>
    <x v="23"/>
    <x v="11"/>
    <m/>
    <x v="0"/>
    <m/>
    <d v="2013-09-24T00:00:00"/>
    <m/>
    <x v="0"/>
    <s v="ÜNB"/>
  </r>
  <r>
    <s v="Amprion"/>
    <n v="10003764"/>
    <s v="Westnetz GmbH"/>
    <x v="9404"/>
    <n v="1"/>
    <s v="NI"/>
    <n v="49638"/>
    <x v="21"/>
    <m/>
    <s v="Osnabrück"/>
    <n v="4.9000000000000004"/>
    <n v="2.7389999999999999"/>
    <n v="2.7389999999999999"/>
    <n v="2.7389999999999999"/>
    <n v="3.9128571428571428"/>
    <x v="2"/>
    <d v="2013-09-24T00:00:00"/>
    <x v="23"/>
    <x v="11"/>
    <m/>
    <x v="0"/>
    <m/>
    <d v="2013-09-24T00:00:00"/>
    <m/>
    <x v="0"/>
    <s v="ÜNB"/>
  </r>
  <r>
    <s v="Amprion"/>
    <n v="10000596"/>
    <s v="Teutoburger Energie Netzwerk eG"/>
    <x v="9405"/>
    <n v="1"/>
    <s v="NI"/>
    <n v="49170"/>
    <x v="25"/>
    <m/>
    <s v="Osnabrück"/>
    <n v="12.72"/>
    <n v="9.4188999999999989"/>
    <n v="9.4188999999999989"/>
    <n v="10.948399999999999"/>
    <n v="13.455571428571428"/>
    <x v="2"/>
    <d v="2013-09-25T00:00:00"/>
    <x v="23"/>
    <x v="11"/>
    <m/>
    <x v="0"/>
    <m/>
    <d v="2013-09-25T00:00:00"/>
    <m/>
    <x v="0"/>
    <s v="ÜNB"/>
  </r>
  <r>
    <s v="Amprion"/>
    <n v="10003764"/>
    <s v="Westnetz GmbH"/>
    <x v="9406"/>
    <n v="1"/>
    <s v="NI"/>
    <n v="49134"/>
    <x v="19"/>
    <m/>
    <s v="Osnabrück"/>
    <n v="14.25"/>
    <n v="7.4169999999999998"/>
    <n v="7.4169999999999998"/>
    <n v="10.118"/>
    <n v="10.595714285714287"/>
    <x v="2"/>
    <d v="2013-09-25T00:00:00"/>
    <x v="23"/>
    <x v="11"/>
    <m/>
    <x v="0"/>
    <m/>
    <d v="2013-09-25T00:00:00"/>
    <m/>
    <x v="0"/>
    <s v="ÜNB"/>
  </r>
  <r>
    <s v="Amprion"/>
    <n v="10003764"/>
    <s v="Westnetz GmbH"/>
    <x v="9407"/>
    <n v="1"/>
    <s v="NI"/>
    <n v="49143"/>
    <x v="14"/>
    <m/>
    <s v="Osnabrück"/>
    <n v="7.5"/>
    <n v="5.173"/>
    <n v="5.173"/>
    <n v="5.173"/>
    <n v="7.3900000000000006"/>
    <x v="2"/>
    <d v="2013-09-25T00:00:00"/>
    <x v="23"/>
    <x v="11"/>
    <m/>
    <x v="0"/>
    <m/>
    <d v="2013-09-25T00:00:00"/>
    <m/>
    <x v="0"/>
    <s v="ÜNB"/>
  </r>
  <r>
    <s v="Amprion"/>
    <n v="10003764"/>
    <s v="Westnetz GmbH"/>
    <x v="9408"/>
    <n v="1"/>
    <s v="NI"/>
    <n v="49328"/>
    <x v="3"/>
    <m/>
    <s v="Osnabrück"/>
    <n v="8.06"/>
    <n v="3.802"/>
    <n v="3.802"/>
    <n v="3.802"/>
    <n v="5.4314285714285715"/>
    <x v="2"/>
    <d v="2013-09-25T00:00:00"/>
    <x v="23"/>
    <x v="11"/>
    <m/>
    <x v="0"/>
    <m/>
    <d v="2013-09-25T00:00:00"/>
    <m/>
    <x v="0"/>
    <s v="ÜNB"/>
  </r>
  <r>
    <s v="Amprion"/>
    <n v="10000596"/>
    <s v="Teutoburger Energie Netzwerk eG"/>
    <x v="9409"/>
    <n v="1"/>
    <s v="NI"/>
    <n v="49196"/>
    <x v="18"/>
    <m/>
    <s v="Osnabrück"/>
    <n v="5.72"/>
    <n v="3.5640000000000001"/>
    <n v="3.5640000000000001"/>
    <n v="3.5640000000000001"/>
    <n v="5.0914285714285716"/>
    <x v="2"/>
    <d v="2013-09-25T00:00:00"/>
    <x v="23"/>
    <x v="11"/>
    <m/>
    <x v="0"/>
    <m/>
    <d v="2013-10-14T00:00:00"/>
    <m/>
    <x v="0"/>
    <s v="ÜNB"/>
  </r>
  <r>
    <s v="Amprion"/>
    <n v="10003764"/>
    <s v="Westnetz GmbH"/>
    <x v="9410"/>
    <n v="1"/>
    <s v="NI"/>
    <n v="49586"/>
    <x v="11"/>
    <s v="Bramscher Str. 11- 13"/>
    <s v="Osnabrück"/>
    <n v="56.35"/>
    <n v="24.55"/>
    <n v="24.55"/>
    <n v="46.85"/>
    <n v="35.071428571428577"/>
    <x v="2"/>
    <d v="2013-09-26T00:00:00"/>
    <x v="23"/>
    <x v="11"/>
    <m/>
    <x v="0"/>
    <m/>
    <d v="2013-09-26T00:00:00"/>
    <m/>
    <x v="0"/>
    <s v="ÜNB"/>
  </r>
  <r>
    <s v="Amprion"/>
    <n v="10003764"/>
    <s v="Westnetz GmbH"/>
    <x v="9411"/>
    <n v="1"/>
    <s v="NI"/>
    <n v="49163"/>
    <x v="26"/>
    <m/>
    <s v="Osnabrück"/>
    <n v="17.489999999999998"/>
    <n v="10.468"/>
    <n v="10.468"/>
    <n v="13.010999999999999"/>
    <n v="14.954285714285716"/>
    <x v="2"/>
    <d v="2013-09-26T00:00:00"/>
    <x v="23"/>
    <x v="11"/>
    <m/>
    <x v="0"/>
    <m/>
    <d v="2013-09-26T00:00:00"/>
    <m/>
    <x v="0"/>
    <s v="ÜNB"/>
  </r>
  <r>
    <s v="Amprion"/>
    <n v="10000596"/>
    <s v="Teutoburger Energie Netzwerk eG"/>
    <x v="9412"/>
    <n v="1"/>
    <s v="NI"/>
    <n v="49170"/>
    <x v="25"/>
    <m/>
    <s v="Osnabrück"/>
    <n v="16.38"/>
    <n v="9.5947999999999993"/>
    <n v="9.5947999999999993"/>
    <n v="13.038099999999998"/>
    <n v="13.706857142857142"/>
    <x v="2"/>
    <d v="2013-09-26T00:00:00"/>
    <x v="23"/>
    <x v="11"/>
    <m/>
    <x v="0"/>
    <m/>
    <d v="2013-09-26T00:00:00"/>
    <m/>
    <x v="0"/>
    <s v="ÜNB"/>
  </r>
  <r>
    <s v="Amprion"/>
    <n v="10003764"/>
    <s v="Westnetz GmbH"/>
    <x v="9413"/>
    <n v="1"/>
    <s v="NI"/>
    <n v="49586"/>
    <x v="11"/>
    <m/>
    <s v="Osnabrück"/>
    <n v="7.25"/>
    <n v="5.8090000000000002"/>
    <n v="5.8090000000000002"/>
    <n v="5.8090000000000002"/>
    <n v="8.2985714285714298"/>
    <x v="2"/>
    <d v="2013-09-26T00:00:00"/>
    <x v="23"/>
    <x v="11"/>
    <m/>
    <x v="0"/>
    <m/>
    <d v="2013-09-26T00:00:00"/>
    <m/>
    <x v="0"/>
    <s v="ÜNB"/>
  </r>
  <r>
    <s v="Amprion"/>
    <n v="10000596"/>
    <s v="Teutoburger Energie Netzwerk eG"/>
    <x v="9414"/>
    <n v="1"/>
    <s v="NI"/>
    <n v="49196"/>
    <x v="18"/>
    <m/>
    <s v="Osnabrück"/>
    <n v="29.16"/>
    <n v="5.0914799999999998"/>
    <n v="5.0914799999999998"/>
    <n v="24.254999999999999"/>
    <n v="7.2735428571428571"/>
    <x v="2"/>
    <d v="2013-09-26T00:00:00"/>
    <x v="23"/>
    <x v="11"/>
    <m/>
    <x v="0"/>
    <m/>
    <d v="2013-09-26T00:00:00"/>
    <m/>
    <x v="0"/>
    <s v="ÜNB"/>
  </r>
  <r>
    <s v="Amprion"/>
    <n v="10003764"/>
    <s v="Westnetz GmbH"/>
    <x v="9415"/>
    <n v="1"/>
    <s v="NI"/>
    <n v="49584"/>
    <x v="30"/>
    <m/>
    <s v="Osnabrück"/>
    <n v="2.95"/>
    <n v="1.333"/>
    <n v="1.333"/>
    <n v="1.333"/>
    <n v="1.9042857142857144"/>
    <x v="2"/>
    <d v="2013-09-26T00:00:00"/>
    <x v="23"/>
    <x v="11"/>
    <m/>
    <x v="0"/>
    <m/>
    <d v="2013-09-26T00:00:00"/>
    <m/>
    <x v="0"/>
    <s v="ÜNB"/>
  </r>
  <r>
    <s v="Amprion"/>
    <n v="10000596"/>
    <s v="Teutoburger Energie Netzwerk eG"/>
    <x v="9416"/>
    <n v="1"/>
    <s v="NI"/>
    <n v="49196"/>
    <x v="18"/>
    <s v="Dammweg 30"/>
    <s v="Osnabrück"/>
    <n v="30.25"/>
    <n v="13.0396"/>
    <n v="13.0396"/>
    <n v="22.4726"/>
    <n v="18.628"/>
    <x v="2"/>
    <d v="2013-09-27T00:00:00"/>
    <x v="23"/>
    <x v="11"/>
    <m/>
    <x v="0"/>
    <m/>
    <d v="2013-09-27T00:00:00"/>
    <m/>
    <x v="0"/>
    <s v="ÜNB"/>
  </r>
  <r>
    <s v="Amprion"/>
    <n v="10003764"/>
    <s v="Westnetz GmbH"/>
    <x v="9417"/>
    <n v="1"/>
    <s v="NI"/>
    <n v="49163"/>
    <x v="26"/>
    <m/>
    <s v="Osnabrück"/>
    <n v="9.6"/>
    <n v="6.9909999999999997"/>
    <n v="6.9909999999999997"/>
    <n v="6.9909999999999997"/>
    <n v="9.9871428571428567"/>
    <x v="2"/>
    <d v="2013-09-27T00:00:00"/>
    <x v="23"/>
    <x v="11"/>
    <m/>
    <x v="0"/>
    <m/>
    <d v="2013-09-27T00:00:00"/>
    <m/>
    <x v="0"/>
    <s v="ÜNB"/>
  </r>
  <r>
    <s v="Amprion"/>
    <n v="10003764"/>
    <s v="Westnetz GmbH"/>
    <x v="9418"/>
    <n v="1"/>
    <s v="NI"/>
    <n v="49201"/>
    <x v="22"/>
    <m/>
    <s v="Osnabrück"/>
    <n v="9.69"/>
    <n v="6.2119999999999997"/>
    <n v="6.2119999999999997"/>
    <n v="6.2119999999999997"/>
    <n v="8.8742857142857137"/>
    <x v="2"/>
    <d v="2013-09-27T00:00:00"/>
    <x v="23"/>
    <x v="11"/>
    <m/>
    <x v="0"/>
    <m/>
    <d v="2013-09-27T00:00:00"/>
    <d v="2017-12-31T00:00:00"/>
    <x v="0"/>
    <s v="ÜNB"/>
  </r>
  <r>
    <s v="Amprion"/>
    <n v="10003764"/>
    <s v="Westnetz GmbH"/>
    <x v="9419"/>
    <n v="1"/>
    <s v="NI"/>
    <n v="49186"/>
    <x v="23"/>
    <m/>
    <s v="Osnabrück"/>
    <n v="4.25"/>
    <n v="2.3969999999999998"/>
    <n v="2.3969999999999998"/>
    <n v="2.3969999999999998"/>
    <n v="3.4242857142857144"/>
    <x v="2"/>
    <d v="2013-09-27T00:00:00"/>
    <x v="23"/>
    <x v="11"/>
    <m/>
    <x v="0"/>
    <m/>
    <d v="2013-09-27T00:00:00"/>
    <m/>
    <x v="0"/>
    <s v="ÜNB"/>
  </r>
  <r>
    <s v="Amprion"/>
    <n v="10003764"/>
    <s v="Westnetz GmbH"/>
    <x v="9420"/>
    <n v="1"/>
    <s v="NI"/>
    <n v="49186"/>
    <x v="23"/>
    <m/>
    <s v="Osnabrück"/>
    <n v="5"/>
    <n v="2.0409999999999999"/>
    <n v="2.0409999999999999"/>
    <n v="2.0409999999999999"/>
    <n v="2.9157142857142859"/>
    <x v="2"/>
    <d v="2013-09-27T00:00:00"/>
    <x v="23"/>
    <x v="11"/>
    <m/>
    <x v="0"/>
    <m/>
    <d v="2013-09-27T00:00:00"/>
    <m/>
    <x v="0"/>
    <s v="ÜNB"/>
  </r>
  <r>
    <s v="Amprion"/>
    <n v="10003764"/>
    <s v="Westnetz GmbH"/>
    <x v="9421"/>
    <n v="1"/>
    <s v="NI"/>
    <n v="49593"/>
    <x v="6"/>
    <m/>
    <s v="Osnabrück"/>
    <n v="2.5350000000000001"/>
    <n v="1.3440000000000001"/>
    <n v="1.3440000000000001"/>
    <n v="1.3440000000000001"/>
    <n v="1.9200000000000002"/>
    <x v="2"/>
    <d v="2013-09-27T00:00:00"/>
    <x v="23"/>
    <x v="11"/>
    <m/>
    <x v="0"/>
    <m/>
    <d v="2013-09-27T00:00:00"/>
    <m/>
    <x v="0"/>
    <s v="ÜNB"/>
  </r>
  <r>
    <s v="Amprion"/>
    <n v="10003764"/>
    <s v="Westnetz GmbH"/>
    <x v="9422"/>
    <n v="1"/>
    <s v="NI"/>
    <n v="49143"/>
    <x v="14"/>
    <s v="Twasweg 4"/>
    <s v="Osnabrück"/>
    <n v="89.25"/>
    <n v="50.206000000000003"/>
    <n v="50.206000000000003"/>
    <n v="79.843000000000004"/>
    <n v="71.722857142857151"/>
    <x v="2"/>
    <d v="2013-09-28T00:00:00"/>
    <x v="23"/>
    <x v="11"/>
    <m/>
    <x v="0"/>
    <m/>
    <d v="2013-09-28T00:00:00"/>
    <m/>
    <x v="0"/>
    <s v="ÜNB"/>
  </r>
  <r>
    <s v="Amprion"/>
    <n v="10003764"/>
    <s v="Westnetz GmbH"/>
    <x v="9423"/>
    <n v="1"/>
    <s v="NI"/>
    <n v="49143"/>
    <x v="14"/>
    <s v="Twasweg 4"/>
    <s v="Osnabrück"/>
    <n v="71.400000000000006"/>
    <n v="37.523000000000003"/>
    <n v="37.523000000000003"/>
    <n v="63.899000000000001"/>
    <n v="53.604285714285723"/>
    <x v="2"/>
    <d v="2013-09-28T00:00:00"/>
    <x v="23"/>
    <x v="11"/>
    <m/>
    <x v="0"/>
    <m/>
    <d v="2013-09-28T00:00:00"/>
    <m/>
    <x v="0"/>
    <s v="ÜNB"/>
  </r>
  <r>
    <s v="Amprion"/>
    <n v="10003764"/>
    <s v="Westnetz GmbH"/>
    <x v="9424"/>
    <n v="1"/>
    <s v="NI"/>
    <n v="49577"/>
    <x v="4"/>
    <m/>
    <s v="Osnabrück"/>
    <n v="9.8000000000000007"/>
    <n v="3.823"/>
    <n v="3.823"/>
    <n v="3.823"/>
    <n v="5.4614285714285717"/>
    <x v="2"/>
    <d v="2013-09-28T00:00:00"/>
    <x v="23"/>
    <x v="11"/>
    <m/>
    <x v="0"/>
    <m/>
    <d v="2013-09-28T00:00:00"/>
    <m/>
    <x v="0"/>
    <s v="ÜNB"/>
  </r>
  <r>
    <s v="Amprion"/>
    <n v="10003764"/>
    <s v="Westnetz GmbH"/>
    <x v="9425"/>
    <n v="1"/>
    <s v="NI"/>
    <n v="49143"/>
    <x v="14"/>
    <s v="Maschweg 4"/>
    <s v="Osnabrück"/>
    <n v="71.784999999999997"/>
    <n v="54.7"/>
    <n v="54.7"/>
    <n v="57.55"/>
    <n v="78.142857142857153"/>
    <x v="2"/>
    <d v="2013-09-30T00:00:00"/>
    <x v="23"/>
    <x v="11"/>
    <m/>
    <x v="0"/>
    <m/>
    <d v="2013-09-30T00:00:00"/>
    <m/>
    <x v="0"/>
    <s v="ÜNB"/>
  </r>
  <r>
    <s v="Amprion"/>
    <n v="10000596"/>
    <s v="Teutoburger Energie Netzwerk eG"/>
    <x v="9426"/>
    <n v="1"/>
    <s v="NI"/>
    <n v="49176"/>
    <x v="5"/>
    <m/>
    <s v="Osnabrück"/>
    <n v="27.795000000000002"/>
    <n v="16.897599999999997"/>
    <n v="16.897599999999997"/>
    <n v="21.975300000000001"/>
    <n v="24.139428571428567"/>
    <x v="2"/>
    <d v="2013-09-30T00:00:00"/>
    <x v="23"/>
    <x v="11"/>
    <m/>
    <x v="0"/>
    <m/>
    <d v="2013-10-02T00:00:00"/>
    <m/>
    <x v="0"/>
    <s v="ÜNB"/>
  </r>
  <r>
    <s v="Amprion"/>
    <n v="10003764"/>
    <s v="Westnetz GmbH"/>
    <x v="9427"/>
    <n v="1"/>
    <s v="NI"/>
    <n v="49565"/>
    <x v="7"/>
    <m/>
    <s v="Osnabrück"/>
    <n v="11.34"/>
    <n v="7.8620000000000001"/>
    <n v="7.8620000000000001"/>
    <n v="9.6180000000000003"/>
    <n v="11.231428571428573"/>
    <x v="2"/>
    <d v="2013-09-30T00:00:00"/>
    <x v="23"/>
    <x v="11"/>
    <m/>
    <x v="0"/>
    <m/>
    <d v="2013-09-30T00:00:00"/>
    <m/>
    <x v="0"/>
    <s v="ÜNB"/>
  </r>
  <r>
    <s v="Amprion"/>
    <n v="10003764"/>
    <s v="Westnetz GmbH"/>
    <x v="9428"/>
    <n v="1"/>
    <s v="NI"/>
    <n v="49152"/>
    <x v="16"/>
    <m/>
    <s v="Osnabrück"/>
    <n v="9.69"/>
    <n v="5.1859999999999999"/>
    <n v="5.1859999999999999"/>
    <n v="5.1859999999999999"/>
    <n v="7.4085714285714293"/>
    <x v="2"/>
    <d v="2013-09-30T00:00:00"/>
    <x v="23"/>
    <x v="11"/>
    <m/>
    <x v="0"/>
    <m/>
    <d v="2013-09-30T00:00:00"/>
    <m/>
    <x v="0"/>
    <s v="ÜNB"/>
  </r>
  <r>
    <s v="Amprion"/>
    <n v="10003764"/>
    <s v="Westnetz GmbH"/>
    <x v="9429"/>
    <n v="1"/>
    <s v="NI"/>
    <n v="49143"/>
    <x v="14"/>
    <m/>
    <s v="Osnabrück"/>
    <n v="8.0850000000000009"/>
    <n v="5.1100000000000003"/>
    <n v="5.1100000000000003"/>
    <n v="6.0460000000000003"/>
    <n v="7.3000000000000007"/>
    <x v="2"/>
    <d v="2013-09-30T00:00:00"/>
    <x v="23"/>
    <x v="11"/>
    <m/>
    <x v="0"/>
    <m/>
    <d v="2013-09-30T00:00:00"/>
    <m/>
    <x v="0"/>
    <s v="ÜNB"/>
  </r>
  <r>
    <s v="Amprion"/>
    <n v="10003764"/>
    <s v="Westnetz GmbH"/>
    <x v="9430"/>
    <n v="1"/>
    <s v="NI"/>
    <n v="49637"/>
    <x v="10"/>
    <m/>
    <s v="Osnabrück"/>
    <n v="6.86"/>
    <n v="3.8260000000000001"/>
    <n v="3.8260000000000001"/>
    <n v="3.8260000000000001"/>
    <n v="5.4657142857142862"/>
    <x v="2"/>
    <d v="2013-09-30T00:00:00"/>
    <x v="23"/>
    <x v="11"/>
    <m/>
    <x v="0"/>
    <m/>
    <d v="2013-09-30T00:00:00"/>
    <m/>
    <x v="0"/>
    <s v="ÜNB"/>
  </r>
  <r>
    <s v="Amprion"/>
    <n v="10001899"/>
    <s v="Stadtwerke Georgsmarienhütte Netz GmbH"/>
    <x v="9431"/>
    <n v="1"/>
    <s v="NI"/>
    <n v="49124"/>
    <x v="2"/>
    <m/>
    <s v="Osnabrück"/>
    <n v="6.5"/>
    <n v="3.7610000000000001"/>
    <n v="3.7610000000000001"/>
    <n v="3.7610000000000001"/>
    <n v="5.3728571428571437"/>
    <x v="2"/>
    <d v="2013-09-30T00:00:00"/>
    <x v="23"/>
    <x v="11"/>
    <m/>
    <x v="0"/>
    <m/>
    <d v="2013-09-30T00:00:00"/>
    <m/>
    <x v="0"/>
    <s v="ÜNB"/>
  </r>
  <r>
    <s v="Amprion"/>
    <n v="10000365"/>
    <s v="Elektrizitätsgenossenschaft Hasbergen eG"/>
    <x v="9432"/>
    <n v="1"/>
    <s v="NI"/>
    <n v="49205"/>
    <x v="9"/>
    <m/>
    <s v="Osnabrück"/>
    <n v="4.5"/>
    <n v="3.1469999999999998"/>
    <n v="3.1469999999999998"/>
    <n v="3.1469999999999998"/>
    <n v="4.4957142857142856"/>
    <x v="2"/>
    <d v="2013-09-30T00:00:00"/>
    <x v="23"/>
    <x v="11"/>
    <m/>
    <x v="0"/>
    <m/>
    <d v="2013-09-30T00:00:00"/>
    <m/>
    <x v="0"/>
    <s v="ÜNB"/>
  </r>
  <r>
    <s v="Amprion"/>
    <n v="10003764"/>
    <s v="Westnetz GmbH"/>
    <x v="9433"/>
    <n v="1"/>
    <s v="NI"/>
    <n v="49143"/>
    <x v="14"/>
    <m/>
    <s v="Osnabrück"/>
    <n v="4.42"/>
    <n v="3.085"/>
    <n v="3.085"/>
    <n v="3.085"/>
    <n v="4.4071428571428575"/>
    <x v="2"/>
    <d v="2013-09-30T00:00:00"/>
    <x v="23"/>
    <x v="11"/>
    <m/>
    <x v="0"/>
    <m/>
    <d v="2013-09-30T00:00:00"/>
    <m/>
    <x v="0"/>
    <s v="ÜNB"/>
  </r>
  <r>
    <s v="Amprion"/>
    <n v="10003764"/>
    <s v="Westnetz GmbH"/>
    <x v="9434"/>
    <n v="1"/>
    <s v="NI"/>
    <n v="49326"/>
    <x v="3"/>
    <m/>
    <s v="Osnabrück"/>
    <n v="6.37"/>
    <n v="2.9260000000000002"/>
    <n v="2.9260000000000002"/>
    <n v="2.9260000000000002"/>
    <n v="4.1800000000000006"/>
    <x v="2"/>
    <d v="2013-09-30T00:00:00"/>
    <x v="23"/>
    <x v="11"/>
    <m/>
    <x v="0"/>
    <m/>
    <d v="2013-09-30T00:00:00"/>
    <m/>
    <x v="0"/>
    <s v="ÜNB"/>
  </r>
  <r>
    <s v="Amprion"/>
    <n v="10003764"/>
    <s v="Westnetz GmbH"/>
    <x v="9435"/>
    <n v="1"/>
    <s v="NI"/>
    <n v="49134"/>
    <x v="19"/>
    <m/>
    <s v="Osnabrück"/>
    <n v="10"/>
    <n v="2.2869999999999999"/>
    <n v="2.2869999999999999"/>
    <n v="2.2869999999999999"/>
    <n v="3.2671428571428573"/>
    <x v="2"/>
    <d v="2013-09-30T00:00:00"/>
    <x v="23"/>
    <x v="11"/>
    <m/>
    <x v="0"/>
    <m/>
    <d v="2013-09-30T00:00:00"/>
    <m/>
    <x v="0"/>
    <s v="ÜNB"/>
  </r>
  <r>
    <s v="Amprion"/>
    <n v="10003764"/>
    <s v="Westnetz GmbH"/>
    <x v="9436"/>
    <n v="1"/>
    <s v="NI"/>
    <n v="49191"/>
    <x v="24"/>
    <m/>
    <s v="Osnabrück"/>
    <n v="8"/>
    <n v="1.651"/>
    <n v="1.651"/>
    <n v="1.651"/>
    <n v="2.3585714285714285"/>
    <x v="2"/>
    <d v="2013-09-30T00:00:00"/>
    <x v="23"/>
    <x v="11"/>
    <m/>
    <x v="0"/>
    <m/>
    <d v="2013-09-30T00:00:00"/>
    <m/>
    <x v="0"/>
    <s v="ÜNB"/>
  </r>
  <r>
    <s v="Amprion"/>
    <n v="10001899"/>
    <s v="Stadtwerke Georgsmarienhütte Netz GmbH"/>
    <x v="9437"/>
    <n v="1"/>
    <s v="NI"/>
    <n v="49124"/>
    <x v="2"/>
    <m/>
    <s v="Osnabrück"/>
    <n v="3.43"/>
    <n v="1.3620000000000001"/>
    <n v="1.3620000000000001"/>
    <n v="1.3620000000000001"/>
    <n v="1.945714285714286"/>
    <x v="2"/>
    <d v="2013-09-30T00:00:00"/>
    <x v="23"/>
    <x v="11"/>
    <m/>
    <x v="0"/>
    <m/>
    <d v="2013-09-30T00:00:00"/>
    <m/>
    <x v="0"/>
    <s v="ÜNB"/>
  </r>
  <r>
    <s v="Amprion"/>
    <n v="10003764"/>
    <s v="Westnetz GmbH"/>
    <x v="9438"/>
    <n v="1"/>
    <s v="NI"/>
    <n v="49186"/>
    <x v="23"/>
    <m/>
    <s v="Osnabrück"/>
    <n v="5.88"/>
    <n v="1.333"/>
    <n v="1.333"/>
    <n v="1.333"/>
    <n v="1.9042857142857144"/>
    <x v="2"/>
    <d v="2013-09-30T00:00:00"/>
    <x v="23"/>
    <x v="11"/>
    <m/>
    <x v="0"/>
    <m/>
    <d v="2013-09-30T00:00:00"/>
    <m/>
    <x v="0"/>
    <s v="ÜNB"/>
  </r>
  <r>
    <s v="Amprion"/>
    <n v="10003764"/>
    <s v="Westnetz GmbH"/>
    <x v="9439"/>
    <n v="1"/>
    <s v="NI"/>
    <n v="49201"/>
    <x v="22"/>
    <s v="Am Fledderbach 2"/>
    <s v="Osnabrück"/>
    <n v="105.35"/>
    <n v="31.94"/>
    <n v="31.94"/>
    <n v="86.236000000000004"/>
    <n v="45.628571428571433"/>
    <x v="2"/>
    <d v="2013-10-04T00:00:00"/>
    <x v="23"/>
    <x v="1"/>
    <m/>
    <x v="0"/>
    <m/>
    <d v="2013-10-04T00:00:00"/>
    <d v="2017-12-31T00:00:00"/>
    <x v="0"/>
    <s v="ÜNB"/>
  </r>
  <r>
    <s v="Amprion"/>
    <n v="10003764"/>
    <s v="Westnetz GmbH"/>
    <x v="9440"/>
    <n v="1"/>
    <s v="NI"/>
    <n v="49134"/>
    <x v="19"/>
    <m/>
    <s v="Osnabrück"/>
    <n v="3.75"/>
    <n v="2.3359999999999999"/>
    <n v="2.3359999999999999"/>
    <n v="2.3359999999999999"/>
    <n v="3.3371428571428572"/>
    <x v="2"/>
    <d v="2013-10-06T00:00:00"/>
    <x v="23"/>
    <x v="1"/>
    <m/>
    <x v="0"/>
    <m/>
    <d v="2013-10-06T00:00:00"/>
    <m/>
    <x v="0"/>
    <s v="ÜNB"/>
  </r>
  <r>
    <s v="Amprion"/>
    <n v="10003764"/>
    <s v="Westnetz GmbH"/>
    <x v="9441"/>
    <n v="1"/>
    <s v="NI"/>
    <n v="49637"/>
    <x v="10"/>
    <m/>
    <s v="Osnabrück"/>
    <n v="18"/>
    <n v="3.8559999999999999"/>
    <n v="3.8559999999999999"/>
    <n v="18.994"/>
    <n v="5.5085714285714289"/>
    <x v="2"/>
    <d v="2013-10-08T00:00:00"/>
    <x v="23"/>
    <x v="1"/>
    <m/>
    <x v="0"/>
    <m/>
    <d v="2013-10-08T00:00:00"/>
    <m/>
    <x v="0"/>
    <s v="ÜNB"/>
  </r>
  <r>
    <s v="Amprion"/>
    <n v="10003764"/>
    <s v="Westnetz GmbH"/>
    <x v="9442"/>
    <n v="1"/>
    <s v="NI"/>
    <n v="49586"/>
    <x v="11"/>
    <m/>
    <s v="Osnabrück"/>
    <n v="15.58"/>
    <n v="10.574"/>
    <n v="10.574"/>
    <n v="14.278"/>
    <n v="15.105714285714287"/>
    <x v="2"/>
    <d v="2013-10-10T00:00:00"/>
    <x v="23"/>
    <x v="1"/>
    <m/>
    <x v="0"/>
    <m/>
    <d v="2013-10-10T00:00:00"/>
    <m/>
    <x v="0"/>
    <s v="ÜNB"/>
  </r>
  <r>
    <s v="Amprion"/>
    <n v="10003764"/>
    <s v="Westnetz GmbH"/>
    <x v="9443"/>
    <n v="1"/>
    <s v="NI"/>
    <n v="49134"/>
    <x v="19"/>
    <m/>
    <s v="Osnabrück"/>
    <n v="6.375"/>
    <n v="3.3260000000000001"/>
    <n v="3.3260000000000001"/>
    <n v="3.3260000000000001"/>
    <n v="4.7514285714285718"/>
    <x v="2"/>
    <d v="2013-10-11T00:00:00"/>
    <x v="23"/>
    <x v="1"/>
    <m/>
    <x v="0"/>
    <m/>
    <d v="2013-10-11T00:00:00"/>
    <m/>
    <x v="0"/>
    <s v="ÜNB"/>
  </r>
  <r>
    <s v="Amprion"/>
    <n v="10003764"/>
    <s v="Westnetz GmbH"/>
    <x v="9444"/>
    <n v="1"/>
    <s v="NI"/>
    <n v="49635"/>
    <x v="27"/>
    <m/>
    <s v="Osnabrück"/>
    <n v="8.4"/>
    <n v="6.6159999999999997"/>
    <n v="6.6159999999999997"/>
    <n v="6.6159999999999997"/>
    <n v="9.451428571428572"/>
    <x v="2"/>
    <d v="2013-10-12T00:00:00"/>
    <x v="23"/>
    <x v="1"/>
    <m/>
    <x v="0"/>
    <m/>
    <d v="2013-10-12T00:00:00"/>
    <m/>
    <x v="0"/>
    <s v="ÜNB"/>
  </r>
  <r>
    <s v="Amprion"/>
    <n v="10003764"/>
    <s v="Westnetz GmbH"/>
    <x v="9445"/>
    <n v="1"/>
    <s v="NI"/>
    <n v="49201"/>
    <x v="22"/>
    <m/>
    <s v="Osnabrück"/>
    <n v="19"/>
    <n v="12.069000000000001"/>
    <n v="12.069000000000001"/>
    <n v="15.696999999999999"/>
    <n v="17.241428571428575"/>
    <x v="2"/>
    <d v="2013-10-14T00:00:00"/>
    <x v="23"/>
    <x v="1"/>
    <m/>
    <x v="0"/>
    <m/>
    <d v="2013-10-14T00:00:00"/>
    <d v="2017-12-31T00:00:00"/>
    <x v="0"/>
    <s v="ÜNB"/>
  </r>
  <r>
    <s v="Amprion"/>
    <n v="10003764"/>
    <s v="Westnetz GmbH"/>
    <x v="9446"/>
    <n v="1"/>
    <s v="NI"/>
    <n v="49565"/>
    <x v="7"/>
    <m/>
    <s v="Osnabrück"/>
    <n v="12.42"/>
    <n v="9.0640000000000001"/>
    <n v="9.0640000000000001"/>
    <n v="10.162000000000001"/>
    <n v="12.94857142857143"/>
    <x v="2"/>
    <d v="2013-10-14T00:00:00"/>
    <x v="23"/>
    <x v="1"/>
    <m/>
    <x v="0"/>
    <m/>
    <d v="2013-10-14T00:00:00"/>
    <m/>
    <x v="0"/>
    <s v="ÜNB"/>
  </r>
  <r>
    <s v="Amprion"/>
    <n v="10003764"/>
    <s v="Westnetz GmbH"/>
    <x v="9447"/>
    <n v="1"/>
    <s v="NI"/>
    <n v="49577"/>
    <x v="15"/>
    <m/>
    <s v="Osnabrück"/>
    <n v="9.6"/>
    <n v="4.7489999999999997"/>
    <n v="4.7489999999999997"/>
    <n v="4.7489999999999997"/>
    <n v="6.7842857142857138"/>
    <x v="2"/>
    <d v="2013-10-14T00:00:00"/>
    <x v="23"/>
    <x v="1"/>
    <m/>
    <x v="0"/>
    <m/>
    <d v="2013-10-14T00:00:00"/>
    <m/>
    <x v="0"/>
    <s v="ÜNB"/>
  </r>
  <r>
    <s v="Amprion"/>
    <n v="10000365"/>
    <s v="Elektrizitätsgenossenschaft Hasbergen eG"/>
    <x v="9448"/>
    <n v="1"/>
    <s v="NI"/>
    <n v="49205"/>
    <x v="9"/>
    <m/>
    <s v="Osnabrück"/>
    <n v="6.89"/>
    <n v="2.92"/>
    <n v="2.92"/>
    <n v="2.92"/>
    <n v="4.1714285714285717"/>
    <x v="2"/>
    <d v="2013-10-15T00:00:00"/>
    <x v="23"/>
    <x v="1"/>
    <m/>
    <x v="0"/>
    <m/>
    <d v="2013-10-15T00:00:00"/>
    <m/>
    <x v="0"/>
    <s v="ÜNB"/>
  </r>
  <r>
    <s v="Amprion"/>
    <n v="10003764"/>
    <s v="Westnetz GmbH"/>
    <x v="9449"/>
    <n v="1"/>
    <s v="NI"/>
    <n v="49201"/>
    <x v="22"/>
    <m/>
    <s v="Osnabrück"/>
    <n v="5.6"/>
    <n v="3.6619999999999999"/>
    <n v="3.6619999999999999"/>
    <n v="3.6619999999999999"/>
    <n v="5.2314285714285713"/>
    <x v="2"/>
    <d v="2013-10-16T00:00:00"/>
    <x v="23"/>
    <x v="1"/>
    <m/>
    <x v="0"/>
    <m/>
    <d v="2013-10-16T00:00:00"/>
    <d v="2017-12-31T00:00:00"/>
    <x v="0"/>
    <s v="ÜNB"/>
  </r>
  <r>
    <s v="Amprion"/>
    <n v="10000596"/>
    <s v="Teutoburger Energie Netzwerk eG"/>
    <x v="9450"/>
    <n v="1"/>
    <s v="NI"/>
    <n v="49219"/>
    <x v="0"/>
    <m/>
    <s v="Osnabrück"/>
    <n v="7.84"/>
    <n v="2.8860999999999999"/>
    <n v="2.8860999999999999"/>
    <n v="2.8860999999999999"/>
    <n v="4.1230000000000002"/>
    <x v="2"/>
    <d v="2013-10-16T00:00:00"/>
    <x v="23"/>
    <x v="1"/>
    <m/>
    <x v="0"/>
    <m/>
    <d v="2013-10-16T00:00:00"/>
    <m/>
    <x v="0"/>
    <s v="ÜNB"/>
  </r>
  <r>
    <s v="Amprion"/>
    <n v="10003764"/>
    <s v="Westnetz GmbH"/>
    <x v="9451"/>
    <n v="1"/>
    <s v="NI"/>
    <n v="49134"/>
    <x v="19"/>
    <m/>
    <s v="Osnabrück"/>
    <n v="18.29"/>
    <n v="10.616"/>
    <n v="10.616"/>
    <n v="12.127000000000001"/>
    <n v="15.165714285714285"/>
    <x v="2"/>
    <d v="2013-10-17T00:00:00"/>
    <x v="23"/>
    <x v="1"/>
    <m/>
    <x v="0"/>
    <m/>
    <d v="2013-10-17T00:00:00"/>
    <m/>
    <x v="0"/>
    <s v="ÜNB"/>
  </r>
  <r>
    <s v="Amprion"/>
    <n v="10003764"/>
    <s v="Westnetz GmbH"/>
    <x v="9452"/>
    <n v="1"/>
    <s v="NI"/>
    <n v="49324"/>
    <x v="3"/>
    <m/>
    <s v="Osnabrück"/>
    <n v="3.86"/>
    <n v="1.4159999999999999"/>
    <n v="1.4159999999999999"/>
    <n v="1.4159999999999999"/>
    <n v="2.0228571428571427"/>
    <x v="2"/>
    <d v="2013-10-17T00:00:00"/>
    <x v="23"/>
    <x v="1"/>
    <m/>
    <x v="0"/>
    <m/>
    <d v="2013-10-17T00:00:00"/>
    <m/>
    <x v="0"/>
    <s v="ÜNB"/>
  </r>
  <r>
    <s v="Amprion"/>
    <n v="10003764"/>
    <s v="Westnetz GmbH"/>
    <x v="9453"/>
    <n v="1"/>
    <s v="NI"/>
    <n v="49134"/>
    <x v="19"/>
    <m/>
    <s v="Osnabrück"/>
    <n v="14.31"/>
    <n v="6.7670000000000003"/>
    <n v="6.7670000000000003"/>
    <n v="6.7670000000000003"/>
    <n v="9.6671428571428581"/>
    <x v="2"/>
    <d v="2013-10-18T00:00:00"/>
    <x v="23"/>
    <x v="1"/>
    <m/>
    <x v="0"/>
    <m/>
    <d v="2013-10-18T00:00:00"/>
    <m/>
    <x v="0"/>
    <s v="ÜNB"/>
  </r>
  <r>
    <s v="Amprion"/>
    <n v="10003764"/>
    <s v="Westnetz GmbH"/>
    <x v="9454"/>
    <n v="1"/>
    <s v="NI"/>
    <n v="49610"/>
    <x v="12"/>
    <m/>
    <s v="Osnabrück"/>
    <n v="5.1449999999999996"/>
    <n v="3.1070000000000002"/>
    <n v="3.1070000000000002"/>
    <n v="3.1070000000000002"/>
    <n v="4.4385714285714295"/>
    <x v="2"/>
    <d v="2013-10-18T00:00:00"/>
    <x v="23"/>
    <x v="1"/>
    <m/>
    <x v="0"/>
    <m/>
    <d v="2013-10-18T00:00:00"/>
    <m/>
    <x v="0"/>
    <s v="ÜNB"/>
  </r>
  <r>
    <s v="Amprion"/>
    <n v="10003764"/>
    <s v="Westnetz GmbH"/>
    <x v="9455"/>
    <n v="1"/>
    <s v="NI"/>
    <n v="49134"/>
    <x v="19"/>
    <m/>
    <s v="Osnabrück"/>
    <n v="12.87"/>
    <n v="8.7769999999999992"/>
    <n v="8.7769999999999992"/>
    <n v="11.098000000000001"/>
    <n v="12.538571428571428"/>
    <x v="2"/>
    <d v="2013-10-22T00:00:00"/>
    <x v="23"/>
    <x v="1"/>
    <m/>
    <x v="0"/>
    <m/>
    <d v="2013-10-22T00:00:00"/>
    <m/>
    <x v="0"/>
    <s v="ÜNB"/>
  </r>
  <r>
    <s v="Amprion"/>
    <n v="10003764"/>
    <s v="Westnetz GmbH"/>
    <x v="9456"/>
    <n v="1"/>
    <s v="NI"/>
    <n v="49186"/>
    <x v="23"/>
    <m/>
    <s v="Osnabrück"/>
    <n v="5.2"/>
    <n v="3.274"/>
    <n v="3.274"/>
    <n v="3.274"/>
    <n v="4.677142857142857"/>
    <x v="2"/>
    <d v="2013-10-22T00:00:00"/>
    <x v="23"/>
    <x v="1"/>
    <m/>
    <x v="0"/>
    <m/>
    <d v="2013-10-22T00:00:00"/>
    <m/>
    <x v="0"/>
    <s v="ÜNB"/>
  </r>
  <r>
    <s v="Amprion"/>
    <n v="10003764"/>
    <s v="Westnetz GmbH"/>
    <x v="9457"/>
    <n v="1"/>
    <s v="NI"/>
    <n v="49134"/>
    <x v="19"/>
    <m/>
    <s v="Osnabrück"/>
    <n v="6"/>
    <n v="2.5489999999999999"/>
    <n v="2.5489999999999999"/>
    <n v="2.5489999999999999"/>
    <n v="3.6414285714285715"/>
    <x v="2"/>
    <d v="2013-10-22T00:00:00"/>
    <x v="23"/>
    <x v="1"/>
    <m/>
    <x v="0"/>
    <m/>
    <d v="2013-10-22T00:00:00"/>
    <m/>
    <x v="0"/>
    <s v="ÜNB"/>
  </r>
  <r>
    <s v="Amprion"/>
    <n v="10003764"/>
    <s v="Westnetz GmbH"/>
    <x v="9458"/>
    <n v="1"/>
    <s v="NI"/>
    <n v="49328"/>
    <x v="3"/>
    <m/>
    <s v="Osnabrück"/>
    <n v="3.92"/>
    <n v="0.88700000000000001"/>
    <n v="0.88700000000000001"/>
    <n v="0.88700000000000001"/>
    <n v="1.2671428571428573"/>
    <x v="2"/>
    <d v="2013-10-22T00:00:00"/>
    <x v="23"/>
    <x v="1"/>
    <m/>
    <x v="0"/>
    <m/>
    <d v="2013-10-22T00:00:00"/>
    <m/>
    <x v="0"/>
    <s v="ÜNB"/>
  </r>
  <r>
    <s v="Amprion"/>
    <n v="10003764"/>
    <s v="Westnetz GmbH"/>
    <x v="9459"/>
    <n v="1"/>
    <s v="NI"/>
    <n v="49163"/>
    <x v="26"/>
    <s v="Venner Str. 12"/>
    <s v="Osnabrück"/>
    <n v="38.25"/>
    <n v="11.586"/>
    <n v="11.586"/>
    <n v="32.409999999999997"/>
    <n v="16.551428571428573"/>
    <x v="2"/>
    <d v="2013-10-23T00:00:00"/>
    <x v="23"/>
    <x v="1"/>
    <m/>
    <x v="0"/>
    <m/>
    <d v="2013-10-23T00:00:00"/>
    <m/>
    <x v="0"/>
    <s v="ÜNB"/>
  </r>
  <r>
    <s v="Amprion"/>
    <n v="10003764"/>
    <s v="Westnetz GmbH"/>
    <x v="9460"/>
    <n v="1"/>
    <s v="NI"/>
    <n v="49143"/>
    <x v="14"/>
    <m/>
    <s v="Osnabrück"/>
    <n v="17.89"/>
    <n v="9.4740000000000002"/>
    <n v="9.4740000000000002"/>
    <n v="16.437999999999999"/>
    <n v="13.534285714285716"/>
    <x v="2"/>
    <d v="2013-10-23T00:00:00"/>
    <x v="23"/>
    <x v="1"/>
    <m/>
    <x v="0"/>
    <m/>
    <d v="2013-10-23T00:00:00"/>
    <m/>
    <x v="0"/>
    <s v="ÜNB"/>
  </r>
  <r>
    <s v="Amprion"/>
    <n v="10001899"/>
    <s v="Stadtwerke Georgsmarienhütte Netz GmbH"/>
    <x v="9461"/>
    <n v="1"/>
    <s v="NI"/>
    <n v="49124"/>
    <x v="2"/>
    <m/>
    <s v="Osnabrück"/>
    <n v="11.5"/>
    <n v="6.5590000000000002"/>
    <n v="6.5590000000000002"/>
    <n v="6.5590000000000002"/>
    <n v="9.370000000000001"/>
    <x v="2"/>
    <d v="2013-10-23T00:00:00"/>
    <x v="23"/>
    <x v="1"/>
    <m/>
    <x v="0"/>
    <m/>
    <d v="2013-11-20T00:00:00"/>
    <m/>
    <x v="0"/>
    <s v="ÜNB"/>
  </r>
  <r>
    <s v="Amprion"/>
    <n v="10003764"/>
    <s v="Westnetz GmbH"/>
    <x v="9462"/>
    <n v="1"/>
    <s v="NI"/>
    <n v="49599"/>
    <x v="20"/>
    <m/>
    <s v="Osnabrück"/>
    <n v="29.64"/>
    <n v="18.475999999999999"/>
    <n v="18.475999999999999"/>
    <n v="23.951000000000001"/>
    <n v="26.394285714285715"/>
    <x v="2"/>
    <d v="2013-10-24T00:00:00"/>
    <x v="23"/>
    <x v="1"/>
    <m/>
    <x v="0"/>
    <m/>
    <d v="2013-10-24T00:00:00"/>
    <m/>
    <x v="0"/>
    <s v="ÜNB"/>
  </r>
  <r>
    <s v="Amprion"/>
    <n v="10003764"/>
    <s v="Westnetz GmbH"/>
    <x v="9463"/>
    <n v="1"/>
    <s v="NI"/>
    <n v="49134"/>
    <x v="19"/>
    <m/>
    <s v="Osnabrück"/>
    <n v="6.75"/>
    <n v="2.7490000000000001"/>
    <n v="2.7490000000000001"/>
    <n v="2.7490000000000001"/>
    <n v="3.9271428571428575"/>
    <x v="2"/>
    <d v="2013-10-24T00:00:00"/>
    <x v="23"/>
    <x v="1"/>
    <m/>
    <x v="0"/>
    <m/>
    <d v="2013-10-24T00:00:00"/>
    <m/>
    <x v="0"/>
    <s v="ÜNB"/>
  </r>
  <r>
    <s v="Amprion"/>
    <n v="10000596"/>
    <s v="Teutoburger Energie Netzwerk eG"/>
    <x v="9464"/>
    <n v="1"/>
    <s v="NI"/>
    <n v="49170"/>
    <x v="25"/>
    <m/>
    <s v="Osnabrück"/>
    <n v="5.25"/>
    <n v="2.6852"/>
    <n v="2.6852"/>
    <n v="2.6852"/>
    <n v="3.8360000000000003"/>
    <x v="2"/>
    <d v="2013-10-24T00:00:00"/>
    <x v="23"/>
    <x v="1"/>
    <m/>
    <x v="0"/>
    <m/>
    <d v="2013-10-24T00:00:00"/>
    <m/>
    <x v="0"/>
    <s v="ÜNB"/>
  </r>
  <r>
    <s v="Amprion"/>
    <n v="10003764"/>
    <s v="Westnetz GmbH"/>
    <x v="9465"/>
    <n v="1"/>
    <s v="NI"/>
    <n v="49584"/>
    <x v="30"/>
    <m/>
    <s v="Osnabrück"/>
    <n v="2.2450000000000001"/>
    <n v="2.2389999999999999"/>
    <n v="2.2389999999999999"/>
    <n v="2.2389999999999999"/>
    <n v="3.1985714285714284"/>
    <x v="2"/>
    <d v="2013-10-24T00:00:00"/>
    <x v="23"/>
    <x v="1"/>
    <m/>
    <x v="0"/>
    <m/>
    <d v="2013-10-24T00:00:00"/>
    <m/>
    <x v="0"/>
    <s v="ÜNB"/>
  </r>
  <r>
    <s v="Amprion"/>
    <n v="10003764"/>
    <s v="Westnetz GmbH"/>
    <x v="9466"/>
    <n v="1"/>
    <s v="NI"/>
    <n v="49191"/>
    <x v="24"/>
    <m/>
    <s v="Osnabrück"/>
    <n v="24.91"/>
    <n v="10.856999999999999"/>
    <n v="10.856999999999999"/>
    <n v="20.823"/>
    <n v="15.51"/>
    <x v="2"/>
    <d v="2013-10-25T00:00:00"/>
    <x v="23"/>
    <x v="1"/>
    <m/>
    <x v="0"/>
    <m/>
    <d v="2013-10-25T00:00:00"/>
    <m/>
    <x v="0"/>
    <s v="ÜNB"/>
  </r>
  <r>
    <s v="Amprion"/>
    <n v="10000596"/>
    <s v="Teutoburger Energie Netzwerk eG"/>
    <x v="9467"/>
    <n v="1"/>
    <s v="NI"/>
    <n v="49176"/>
    <x v="5"/>
    <m/>
    <s v="Osnabrück"/>
    <n v="12.24"/>
    <n v="9.3702999999999985"/>
    <n v="9.3702999999999985"/>
    <n v="11.433"/>
    <n v="13.386142857142856"/>
    <x v="2"/>
    <d v="2013-10-25T00:00:00"/>
    <x v="23"/>
    <x v="1"/>
    <m/>
    <x v="0"/>
    <m/>
    <d v="2013-10-25T00:00:00"/>
    <m/>
    <x v="0"/>
    <s v="ÜNB"/>
  </r>
  <r>
    <s v="Amprion"/>
    <n v="10003764"/>
    <s v="Westnetz GmbH"/>
    <x v="9468"/>
    <n v="1"/>
    <s v="NI"/>
    <n v="49163"/>
    <x v="26"/>
    <m/>
    <s v="Osnabrück"/>
    <n v="21.42"/>
    <n v="8.3819999999999997"/>
    <n v="8.3819999999999997"/>
    <n v="18.198"/>
    <n v="11.974285714285715"/>
    <x v="2"/>
    <d v="2013-10-25T00:00:00"/>
    <x v="23"/>
    <x v="1"/>
    <m/>
    <x v="0"/>
    <m/>
    <d v="2013-10-25T00:00:00"/>
    <m/>
    <x v="0"/>
    <s v="ÜNB"/>
  </r>
  <r>
    <s v="Amprion"/>
    <n v="10003764"/>
    <s v="Westnetz GmbH"/>
    <x v="9469"/>
    <n v="1"/>
    <s v="NI"/>
    <n v="49577"/>
    <x v="15"/>
    <m/>
    <s v="Osnabrück"/>
    <n v="5.92"/>
    <n v="3.5419999999999998"/>
    <n v="3.5419999999999998"/>
    <n v="3.5419999999999998"/>
    <n v="5.0600000000000005"/>
    <x v="2"/>
    <d v="2013-10-25T00:00:00"/>
    <x v="23"/>
    <x v="1"/>
    <m/>
    <x v="0"/>
    <m/>
    <d v="2013-10-25T00:00:00"/>
    <m/>
    <x v="0"/>
    <s v="ÜNB"/>
  </r>
  <r>
    <s v="Amprion"/>
    <n v="10003764"/>
    <s v="Westnetz GmbH"/>
    <x v="9470"/>
    <n v="1"/>
    <s v="NI"/>
    <n v="49638"/>
    <x v="21"/>
    <m/>
    <s v="Osnabrück"/>
    <n v="7.5"/>
    <n v="3.1070000000000002"/>
    <n v="3.1070000000000002"/>
    <n v="3.1070000000000002"/>
    <n v="4.4385714285714295"/>
    <x v="2"/>
    <d v="2013-10-25T00:00:00"/>
    <x v="23"/>
    <x v="1"/>
    <m/>
    <x v="0"/>
    <m/>
    <d v="2013-10-25T00:00:00"/>
    <m/>
    <x v="0"/>
    <s v="ÜNB"/>
  </r>
  <r>
    <s v="Amprion"/>
    <n v="10001899"/>
    <s v="Stadtwerke Georgsmarienhütte Netz GmbH"/>
    <x v="9471"/>
    <n v="1"/>
    <s v="NI"/>
    <n v="49124"/>
    <x v="2"/>
    <m/>
    <s v="Osnabrück"/>
    <n v="27.36"/>
    <n v="15.958"/>
    <n v="15.958"/>
    <n v="15.958"/>
    <n v="22.797142857142859"/>
    <x v="2"/>
    <d v="2013-10-26T00:00:00"/>
    <x v="23"/>
    <x v="1"/>
    <m/>
    <x v="0"/>
    <m/>
    <d v="2013-10-26T00:00:00"/>
    <m/>
    <x v="0"/>
    <s v="ÜNB"/>
  </r>
  <r>
    <s v="Amprion"/>
    <n v="10003764"/>
    <s v="Westnetz GmbH"/>
    <x v="9472"/>
    <n v="1"/>
    <s v="NI"/>
    <n v="49186"/>
    <x v="23"/>
    <m/>
    <s v="Osnabrück"/>
    <n v="9.9"/>
    <n v="4.4800000000000004"/>
    <n v="4.4800000000000004"/>
    <n v="4.4800000000000004"/>
    <n v="6.4000000000000012"/>
    <x v="2"/>
    <d v="2013-10-26T00:00:00"/>
    <x v="23"/>
    <x v="1"/>
    <m/>
    <x v="0"/>
    <m/>
    <d v="2013-10-26T00:00:00"/>
    <m/>
    <x v="0"/>
    <s v="ÜNB"/>
  </r>
  <r>
    <s v="Amprion"/>
    <n v="10003764"/>
    <s v="Westnetz GmbH"/>
    <x v="9473"/>
    <n v="1"/>
    <s v="NI"/>
    <n v="49134"/>
    <x v="19"/>
    <m/>
    <s v="Osnabrück"/>
    <n v="10.53"/>
    <n v="6.4470000000000001"/>
    <n v="6.4470000000000001"/>
    <n v="7.9720000000000004"/>
    <n v="9.2100000000000009"/>
    <x v="2"/>
    <d v="2013-10-28T00:00:00"/>
    <x v="23"/>
    <x v="1"/>
    <m/>
    <x v="0"/>
    <m/>
    <d v="2013-10-28T00:00:00"/>
    <m/>
    <x v="0"/>
    <s v="ÜNB"/>
  </r>
  <r>
    <s v="Amprion"/>
    <n v="10003764"/>
    <s v="Westnetz GmbH"/>
    <x v="9474"/>
    <n v="1"/>
    <s v="NI"/>
    <n v="49134"/>
    <x v="19"/>
    <m/>
    <s v="Osnabrück"/>
    <n v="6.72"/>
    <n v="5.2080000000000002"/>
    <n v="5.2080000000000002"/>
    <n v="5.2080000000000002"/>
    <n v="7.44"/>
    <x v="2"/>
    <d v="2013-10-28T00:00:00"/>
    <x v="23"/>
    <x v="1"/>
    <m/>
    <x v="0"/>
    <m/>
    <d v="2013-10-28T00:00:00"/>
    <m/>
    <x v="0"/>
    <s v="ÜNB"/>
  </r>
  <r>
    <s v="Amprion"/>
    <n v="10001473"/>
    <s v="Stadtwerke Bramsche GmbH"/>
    <x v="9475"/>
    <n v="1"/>
    <s v="NI"/>
    <n v="49565"/>
    <x v="7"/>
    <m/>
    <s v="Osnabrück"/>
    <n v="6"/>
    <n v="4.2409999999999997"/>
    <n v="4.2409999999999997"/>
    <n v="4.2409999999999997"/>
    <n v="6.0585714285714287"/>
    <x v="2"/>
    <d v="2013-10-28T00:00:00"/>
    <x v="23"/>
    <x v="1"/>
    <m/>
    <x v="0"/>
    <m/>
    <d v="2013-11-07T00:00:00"/>
    <m/>
    <x v="0"/>
    <s v="ÜNB"/>
  </r>
  <r>
    <s v="Amprion"/>
    <n v="10003764"/>
    <s v="Westnetz GmbH"/>
    <x v="9476"/>
    <n v="1"/>
    <s v="NI"/>
    <n v="49152"/>
    <x v="16"/>
    <m/>
    <s v="Osnabrück"/>
    <n v="6"/>
    <n v="2.597"/>
    <n v="2.597"/>
    <n v="2.597"/>
    <n v="3.7100000000000004"/>
    <x v="2"/>
    <d v="2013-10-28T00:00:00"/>
    <x v="23"/>
    <x v="1"/>
    <m/>
    <x v="0"/>
    <m/>
    <d v="2013-10-28T00:00:00"/>
    <m/>
    <x v="0"/>
    <s v="ÜNB"/>
  </r>
  <r>
    <s v="Amprion"/>
    <n v="10003764"/>
    <s v="Westnetz GmbH"/>
    <x v="9477"/>
    <n v="1"/>
    <s v="NI"/>
    <n v="49584"/>
    <x v="30"/>
    <m/>
    <s v="Osnabrück"/>
    <n v="3"/>
    <n v="1.5880000000000001"/>
    <n v="1.5880000000000001"/>
    <n v="1.5880000000000001"/>
    <n v="2.2685714285714287"/>
    <x v="2"/>
    <d v="2013-10-28T00:00:00"/>
    <x v="23"/>
    <x v="1"/>
    <m/>
    <x v="0"/>
    <m/>
    <d v="2013-10-28T00:00:00"/>
    <m/>
    <x v="0"/>
    <s v="ÜNB"/>
  </r>
  <r>
    <s v="Amprion"/>
    <n v="10003764"/>
    <s v="Westnetz GmbH"/>
    <x v="9478"/>
    <n v="1"/>
    <s v="NI"/>
    <n v="49584"/>
    <x v="30"/>
    <m/>
    <s v="Osnabrück"/>
    <n v="1.7749999999999999"/>
    <n v="1.123"/>
    <n v="1.123"/>
    <n v="1.123"/>
    <n v="1.6042857142857143"/>
    <x v="2"/>
    <d v="2013-10-28T00:00:00"/>
    <x v="23"/>
    <x v="1"/>
    <m/>
    <x v="0"/>
    <m/>
    <d v="2013-10-28T00:00:00"/>
    <m/>
    <x v="0"/>
    <s v="ÜNB"/>
  </r>
  <r>
    <s v="Amprion"/>
    <n v="10003764"/>
    <s v="Westnetz GmbH"/>
    <x v="9479"/>
    <n v="1"/>
    <s v="NI"/>
    <n v="49597"/>
    <x v="13"/>
    <m/>
    <s v="Osnabrück"/>
    <n v="5.7"/>
    <n v="4.0359999999999996"/>
    <n v="4.0359999999999996"/>
    <n v="4.0359999999999996"/>
    <n v="5.7657142857142851"/>
    <x v="2"/>
    <d v="2013-10-29T00:00:00"/>
    <x v="23"/>
    <x v="1"/>
    <m/>
    <x v="0"/>
    <m/>
    <d v="2013-10-29T00:00:00"/>
    <m/>
    <x v="0"/>
    <s v="ÜNB"/>
  </r>
  <r>
    <s v="Amprion"/>
    <n v="10000596"/>
    <s v="Teutoburger Energie Netzwerk eG"/>
    <x v="9480"/>
    <n v="1"/>
    <s v="NI"/>
    <n v="49176"/>
    <x v="5"/>
    <m/>
    <s v="Osnabrück"/>
    <n v="1.3"/>
    <n v="0.71350000000000002"/>
    <n v="0.71350000000000002"/>
    <n v="0.71350000000000002"/>
    <n v="1.0192857142857144"/>
    <x v="2"/>
    <d v="2013-10-29T00:00:00"/>
    <x v="23"/>
    <x v="1"/>
    <m/>
    <x v="0"/>
    <m/>
    <d v="2013-11-27T00:00:00"/>
    <m/>
    <x v="0"/>
    <s v="ÜNB"/>
  </r>
  <r>
    <s v="Amprion"/>
    <n v="10001899"/>
    <s v="Stadtwerke Georgsmarienhütte Netz GmbH"/>
    <x v="9481"/>
    <n v="1"/>
    <s v="NI"/>
    <n v="49124"/>
    <x v="2"/>
    <m/>
    <s v="Osnabrück"/>
    <n v="29.25"/>
    <n v="0"/>
    <n v="0"/>
    <n v="0"/>
    <n v="0"/>
    <x v="2"/>
    <d v="2013-10-29T00:00:00"/>
    <x v="23"/>
    <x v="1"/>
    <m/>
    <x v="0"/>
    <m/>
    <d v="2013-11-25T00:00:00"/>
    <m/>
    <x v="0"/>
    <s v="ÜNB"/>
  </r>
  <r>
    <s v="Amprion"/>
    <n v="10003764"/>
    <s v="Westnetz GmbH"/>
    <x v="9482"/>
    <n v="1"/>
    <s v="NI"/>
    <n v="49152"/>
    <x v="16"/>
    <s v="Ellingstr. 28"/>
    <s v="Osnabrück"/>
    <n v="46"/>
    <n v="27.815999999999999"/>
    <n v="27.815999999999999"/>
    <n v="38.273000000000003"/>
    <n v="39.737142857142857"/>
    <x v="2"/>
    <d v="2013-10-30T00:00:00"/>
    <x v="23"/>
    <x v="1"/>
    <m/>
    <x v="0"/>
    <m/>
    <d v="2013-10-30T00:00:00"/>
    <m/>
    <x v="0"/>
    <s v="ÜNB"/>
  </r>
  <r>
    <s v="Amprion"/>
    <n v="10003764"/>
    <s v="Westnetz GmbH"/>
    <x v="9483"/>
    <n v="1"/>
    <s v="NI"/>
    <n v="49584"/>
    <x v="30"/>
    <s v="Bedinghausen 1z"/>
    <s v="Osnabrück"/>
    <n v="58.8"/>
    <n v="25.7"/>
    <n v="25.7"/>
    <n v="48.25"/>
    <n v="36.714285714285715"/>
    <x v="2"/>
    <d v="2013-10-30T00:00:00"/>
    <x v="23"/>
    <x v="1"/>
    <m/>
    <x v="0"/>
    <m/>
    <d v="2013-10-30T00:00:00"/>
    <m/>
    <x v="0"/>
    <s v="ÜNB"/>
  </r>
  <r>
    <s v="Amprion"/>
    <n v="10003764"/>
    <s v="Westnetz GmbH"/>
    <x v="9484"/>
    <n v="1"/>
    <s v="NI"/>
    <n v="49565"/>
    <x v="7"/>
    <m/>
    <s v="Osnabrück"/>
    <n v="29.4"/>
    <n v="16.45"/>
    <n v="16.45"/>
    <n v="19.372"/>
    <n v="23.5"/>
    <x v="2"/>
    <d v="2013-10-30T00:00:00"/>
    <x v="23"/>
    <x v="1"/>
    <m/>
    <x v="0"/>
    <m/>
    <d v="2013-10-30T00:00:00"/>
    <m/>
    <x v="0"/>
    <s v="ÜNB"/>
  </r>
  <r>
    <s v="Amprion"/>
    <n v="10001899"/>
    <s v="Stadtwerke Georgsmarienhütte Netz GmbH"/>
    <x v="9485"/>
    <n v="1"/>
    <s v="NI"/>
    <n v="49124"/>
    <x v="2"/>
    <m/>
    <s v="Osnabrück"/>
    <n v="11"/>
    <n v="6.984"/>
    <n v="6.984"/>
    <n v="6.984"/>
    <n v="9.9771428571428569"/>
    <x v="2"/>
    <d v="2013-10-30T00:00:00"/>
    <x v="23"/>
    <x v="1"/>
    <m/>
    <x v="0"/>
    <m/>
    <d v="2013-10-30T00:00:00"/>
    <m/>
    <x v="0"/>
    <s v="ÜNB"/>
  </r>
  <r>
    <s v="Amprion"/>
    <n v="10003764"/>
    <s v="Westnetz GmbH"/>
    <x v="9486"/>
    <n v="1"/>
    <s v="NI"/>
    <n v="49179"/>
    <x v="28"/>
    <m/>
    <s v="Osnabrück"/>
    <n v="9.7349999999999994"/>
    <n v="5.8849999999999998"/>
    <n v="5.8849999999999998"/>
    <n v="5.8849999999999998"/>
    <n v="8.4071428571428566"/>
    <x v="2"/>
    <d v="2013-10-30T00:00:00"/>
    <x v="23"/>
    <x v="1"/>
    <m/>
    <x v="0"/>
    <m/>
    <d v="2013-10-30T00:00:00"/>
    <m/>
    <x v="0"/>
    <s v="ÜNB"/>
  </r>
  <r>
    <s v="Amprion"/>
    <n v="10003764"/>
    <s v="Westnetz GmbH"/>
    <x v="9487"/>
    <n v="1"/>
    <s v="NI"/>
    <n v="49324"/>
    <x v="3"/>
    <m/>
    <s v="Osnabrück"/>
    <n v="12.99"/>
    <n v="5.0250000000000004"/>
    <n v="5.0250000000000004"/>
    <n v="10.189"/>
    <n v="7.1785714285714297"/>
    <x v="2"/>
    <d v="2013-10-30T00:00:00"/>
    <x v="23"/>
    <x v="1"/>
    <m/>
    <x v="0"/>
    <m/>
    <d v="2013-10-30T00:00:00"/>
    <m/>
    <x v="0"/>
    <s v="ÜNB"/>
  </r>
  <r>
    <s v="Amprion"/>
    <n v="10003764"/>
    <s v="Westnetz GmbH"/>
    <x v="9488"/>
    <n v="1"/>
    <s v="NI"/>
    <n v="49328"/>
    <x v="3"/>
    <m/>
    <s v="Osnabrück"/>
    <n v="5.3"/>
    <n v="4.3769999999999998"/>
    <n v="4.3769999999999998"/>
    <n v="4.3769999999999998"/>
    <n v="6.2528571428571427"/>
    <x v="2"/>
    <d v="2013-10-30T00:00:00"/>
    <x v="23"/>
    <x v="1"/>
    <m/>
    <x v="0"/>
    <m/>
    <d v="2013-10-30T00:00:00"/>
    <m/>
    <x v="0"/>
    <s v="ÜNB"/>
  </r>
  <r>
    <s v="Amprion"/>
    <n v="10003764"/>
    <s v="Westnetz GmbH"/>
    <x v="9489"/>
    <n v="1"/>
    <s v="NI"/>
    <n v="49328"/>
    <x v="3"/>
    <m/>
    <s v="Osnabrück"/>
    <n v="5.0999999999999996"/>
    <n v="3.4889999999999999"/>
    <n v="3.4889999999999999"/>
    <n v="3.4889999999999999"/>
    <n v="4.984285714285714"/>
    <x v="2"/>
    <d v="2013-10-30T00:00:00"/>
    <x v="23"/>
    <x v="1"/>
    <m/>
    <x v="0"/>
    <m/>
    <d v="2013-10-30T00:00:00"/>
    <m/>
    <x v="0"/>
    <s v="ÜNB"/>
  </r>
  <r>
    <s v="Amprion"/>
    <n v="10003764"/>
    <s v="Westnetz GmbH"/>
    <x v="9490"/>
    <n v="1"/>
    <s v="NI"/>
    <n v="49638"/>
    <x v="21"/>
    <m/>
    <s v="Osnabrück"/>
    <n v="7"/>
    <n v="3.4670000000000001"/>
    <n v="3.4670000000000001"/>
    <n v="3.4670000000000001"/>
    <n v="4.9528571428571428"/>
    <x v="2"/>
    <d v="2013-10-30T00:00:00"/>
    <x v="23"/>
    <x v="1"/>
    <m/>
    <x v="0"/>
    <m/>
    <d v="2013-10-30T00:00:00"/>
    <m/>
    <x v="0"/>
    <s v="ÜNB"/>
  </r>
  <r>
    <s v="Amprion"/>
    <n v="10001899"/>
    <s v="Stadtwerke Georgsmarienhütte Netz GmbH"/>
    <x v="9491"/>
    <n v="1"/>
    <s v="NI"/>
    <n v="49124"/>
    <x v="2"/>
    <m/>
    <s v="Osnabrück"/>
    <n v="5.39"/>
    <n v="2.9689999999999999"/>
    <n v="2.9689999999999999"/>
    <n v="2.9689999999999999"/>
    <n v="4.2414285714285711"/>
    <x v="2"/>
    <d v="2013-10-30T00:00:00"/>
    <x v="23"/>
    <x v="1"/>
    <m/>
    <x v="0"/>
    <m/>
    <d v="2013-10-30T00:00:00"/>
    <m/>
    <x v="0"/>
    <s v="ÜNB"/>
  </r>
  <r>
    <s v="Amprion"/>
    <n v="10003764"/>
    <s v="Westnetz GmbH"/>
    <x v="9492"/>
    <n v="1"/>
    <s v="NI"/>
    <n v="49134"/>
    <x v="19"/>
    <m/>
    <s v="Osnabrück"/>
    <n v="10"/>
    <n v="1"/>
    <n v="1"/>
    <n v="1"/>
    <n v="1.4285714285714286"/>
    <x v="2"/>
    <d v="2013-10-30T00:00:00"/>
    <x v="23"/>
    <x v="1"/>
    <m/>
    <x v="0"/>
    <m/>
    <d v="2013-10-30T00:00:00"/>
    <m/>
    <x v="0"/>
    <s v="ÜNB"/>
  </r>
  <r>
    <s v="Amprion"/>
    <n v="10003764"/>
    <s v="Westnetz GmbH"/>
    <x v="9493"/>
    <n v="1"/>
    <s v="NI"/>
    <n v="49163"/>
    <x v="26"/>
    <s v="Vor den Wiesen 22"/>
    <s v="Osnabrück"/>
    <n v="413.8"/>
    <n v="218.321"/>
    <n v="218.321"/>
    <n v="286.33699999999999"/>
    <n v="311.88714285714286"/>
    <x v="2"/>
    <d v="2013-10-31T00:00:00"/>
    <x v="23"/>
    <x v="1"/>
    <m/>
    <x v="0"/>
    <m/>
    <d v="2013-10-31T00:00:00"/>
    <m/>
    <x v="0"/>
    <s v="ÜNB"/>
  </r>
  <r>
    <s v="Amprion"/>
    <n v="10000596"/>
    <s v="Teutoburger Energie Netzwerk eG"/>
    <x v="9494"/>
    <n v="1"/>
    <s v="NI"/>
    <n v="49196"/>
    <x v="18"/>
    <s v="Zum Wasserfleeth 5"/>
    <s v="Osnabrück"/>
    <n v="39.479999999999997"/>
    <n v="25.491910000000004"/>
    <n v="25.491910000000004"/>
    <n v="33.76811"/>
    <n v="36.417014285714295"/>
    <x v="2"/>
    <d v="2013-10-31T00:00:00"/>
    <x v="23"/>
    <x v="1"/>
    <m/>
    <x v="0"/>
    <m/>
    <d v="2013-10-31T00:00:00"/>
    <m/>
    <x v="0"/>
    <s v="ÜNB"/>
  </r>
  <r>
    <s v="Amprion"/>
    <n v="10003764"/>
    <s v="Westnetz GmbH"/>
    <x v="9495"/>
    <n v="1"/>
    <s v="NI"/>
    <n v="49610"/>
    <x v="12"/>
    <m/>
    <s v="Osnabrück"/>
    <n v="29.12"/>
    <n v="24.58"/>
    <n v="24.58"/>
    <n v="26.484000000000002"/>
    <n v="35.114285714285714"/>
    <x v="2"/>
    <d v="2013-10-31T00:00:00"/>
    <x v="23"/>
    <x v="1"/>
    <m/>
    <x v="0"/>
    <m/>
    <d v="2013-10-31T00:00:00"/>
    <m/>
    <x v="0"/>
    <s v="ÜNB"/>
  </r>
  <r>
    <s v="Amprion"/>
    <n v="10003764"/>
    <s v="Westnetz GmbH"/>
    <x v="9496"/>
    <n v="1"/>
    <s v="NI"/>
    <n v="49586"/>
    <x v="11"/>
    <s v="Bur 2"/>
    <s v="Osnabrück"/>
    <n v="49.92"/>
    <n v="15.35"/>
    <n v="15.35"/>
    <n v="42.15"/>
    <n v="21.928571428571431"/>
    <x v="2"/>
    <d v="2013-10-31T00:00:00"/>
    <x v="23"/>
    <x v="1"/>
    <m/>
    <x v="0"/>
    <m/>
    <d v="2013-10-31T00:00:00"/>
    <m/>
    <x v="0"/>
    <s v="ÜNB"/>
  </r>
  <r>
    <s v="Amprion"/>
    <n v="10000365"/>
    <s v="Elektrizitätsgenossenschaft Hasbergen eG"/>
    <x v="9497"/>
    <n v="1"/>
    <s v="NI"/>
    <n v="49205"/>
    <x v="9"/>
    <m/>
    <s v="Osnabrück"/>
    <n v="10"/>
    <n v="6.0910000000000002"/>
    <n v="6.0910000000000002"/>
    <n v="6.0910000000000002"/>
    <n v="8.701428571428572"/>
    <x v="2"/>
    <d v="2013-10-31T00:00:00"/>
    <x v="23"/>
    <x v="1"/>
    <m/>
    <x v="0"/>
    <m/>
    <d v="2013-10-31T00:00:00"/>
    <m/>
    <x v="0"/>
    <s v="ÜNB"/>
  </r>
  <r>
    <s v="Amprion"/>
    <n v="10003764"/>
    <s v="Westnetz GmbH"/>
    <x v="9498"/>
    <n v="1"/>
    <s v="NI"/>
    <n v="49143"/>
    <x v="14"/>
    <m/>
    <s v="Osnabrück"/>
    <n v="8.8000000000000007"/>
    <n v="5.6520000000000001"/>
    <n v="5.6520000000000001"/>
    <n v="5.6520000000000001"/>
    <n v="8.0742857142857147"/>
    <x v="2"/>
    <d v="2013-10-31T00:00:00"/>
    <x v="23"/>
    <x v="1"/>
    <m/>
    <x v="0"/>
    <m/>
    <d v="2013-10-31T00:00:00"/>
    <m/>
    <x v="0"/>
    <s v="ÜNB"/>
  </r>
  <r>
    <s v="Amprion"/>
    <n v="10003764"/>
    <s v="Westnetz GmbH"/>
    <x v="9499"/>
    <n v="1"/>
    <s v="NI"/>
    <n v="49637"/>
    <x v="10"/>
    <m/>
    <s v="Osnabrück"/>
    <n v="9.8000000000000007"/>
    <n v="5.3220000000000001"/>
    <n v="5.3220000000000001"/>
    <n v="5.3220000000000001"/>
    <n v="7.6028571428571432"/>
    <x v="2"/>
    <d v="2013-10-31T00:00:00"/>
    <x v="23"/>
    <x v="1"/>
    <m/>
    <x v="0"/>
    <m/>
    <d v="2013-10-31T00:00:00"/>
    <m/>
    <x v="0"/>
    <s v="ÜNB"/>
  </r>
  <r>
    <s v="Amprion"/>
    <n v="10003764"/>
    <s v="Westnetz GmbH"/>
    <x v="9500"/>
    <n v="1"/>
    <s v="NI"/>
    <n v="49163"/>
    <x v="26"/>
    <m/>
    <s v="Osnabrück"/>
    <n v="5.5"/>
    <n v="1.319"/>
    <n v="1.319"/>
    <n v="1.319"/>
    <n v="1.8842857142857143"/>
    <x v="2"/>
    <d v="2013-10-31T00:00:00"/>
    <x v="23"/>
    <x v="1"/>
    <m/>
    <x v="0"/>
    <m/>
    <d v="2013-10-31T00:00:00"/>
    <m/>
    <x v="0"/>
    <s v="ÜNB"/>
  </r>
  <r>
    <s v="Amprion"/>
    <n v="10003764"/>
    <s v="Westnetz GmbH"/>
    <x v="9501"/>
    <n v="1"/>
    <s v="NI"/>
    <n v="49186"/>
    <x v="23"/>
    <m/>
    <s v="Osnabrück"/>
    <n v="2.94"/>
    <n v="0.874"/>
    <n v="0.874"/>
    <n v="0.874"/>
    <n v="1.2485714285714287"/>
    <x v="2"/>
    <d v="2013-10-31T00:00:00"/>
    <x v="23"/>
    <x v="1"/>
    <m/>
    <x v="0"/>
    <m/>
    <d v="2013-10-31T00:00:00"/>
    <m/>
    <x v="0"/>
    <s v="ÜNB"/>
  </r>
  <r>
    <s v="Amprion"/>
    <n v="10003764"/>
    <s v="Westnetz GmbH"/>
    <x v="9502"/>
    <n v="1"/>
    <s v="NI"/>
    <n v="49191"/>
    <x v="24"/>
    <m/>
    <s v="Osnabrück"/>
    <n v="9.18"/>
    <n v="7.0629999999999997"/>
    <n v="7.0629999999999997"/>
    <n v="7.0629999999999997"/>
    <n v="10.09"/>
    <x v="2"/>
    <d v="2013-11-06T00:00:00"/>
    <x v="23"/>
    <x v="7"/>
    <m/>
    <x v="0"/>
    <m/>
    <d v="2013-11-06T00:00:00"/>
    <m/>
    <x v="0"/>
    <s v="ÜNB"/>
  </r>
  <r>
    <s v="Amprion"/>
    <n v="10003764"/>
    <s v="Westnetz GmbH"/>
    <x v="9503"/>
    <n v="1"/>
    <s v="NI"/>
    <n v="49179"/>
    <x v="28"/>
    <m/>
    <s v="Osnabrück"/>
    <n v="9.9450000000000003"/>
    <n v="7.048"/>
    <n v="7.048"/>
    <n v="7.048"/>
    <n v="10.068571428571429"/>
    <x v="2"/>
    <d v="2013-11-06T00:00:00"/>
    <x v="23"/>
    <x v="7"/>
    <m/>
    <x v="0"/>
    <m/>
    <d v="2013-11-06T00:00:00"/>
    <m/>
    <x v="0"/>
    <s v="ÜNB"/>
  </r>
  <r>
    <s v="Amprion"/>
    <n v="10003764"/>
    <s v="Westnetz GmbH"/>
    <x v="9504"/>
    <n v="1"/>
    <s v="NI"/>
    <n v="49565"/>
    <x v="7"/>
    <m/>
    <s v="Osnabrück"/>
    <n v="13.75"/>
    <n v="9.109"/>
    <n v="9.109"/>
    <n v="11.763999999999999"/>
    <n v="13.012857142857143"/>
    <x v="2"/>
    <d v="2013-11-10T00:00:00"/>
    <x v="23"/>
    <x v="7"/>
    <m/>
    <x v="0"/>
    <m/>
    <d v="2013-11-10T00:00:00"/>
    <m/>
    <x v="0"/>
    <s v="ÜNB"/>
  </r>
  <r>
    <s v="Amprion"/>
    <n v="10003764"/>
    <s v="Westnetz GmbH"/>
    <x v="9505"/>
    <n v="1"/>
    <s v="NI"/>
    <n v="49191"/>
    <x v="24"/>
    <m/>
    <s v="Osnabrück"/>
    <n v="7"/>
    <n v="5.3250000000000002"/>
    <n v="5.3250000000000002"/>
    <n v="5.3250000000000002"/>
    <n v="7.6071428571428577"/>
    <x v="2"/>
    <d v="2013-11-11T00:00:00"/>
    <x v="23"/>
    <x v="7"/>
    <m/>
    <x v="0"/>
    <m/>
    <d v="2013-11-11T00:00:00"/>
    <m/>
    <x v="0"/>
    <s v="ÜNB"/>
  </r>
  <r>
    <s v="Amprion"/>
    <n v="10000596"/>
    <s v="Teutoburger Energie Netzwerk eG"/>
    <x v="9506"/>
    <n v="1"/>
    <s v="NI"/>
    <n v="49196"/>
    <x v="18"/>
    <m/>
    <s v="Osnabrück"/>
    <n v="14.28"/>
    <n v="7.7665100000000002"/>
    <n v="7.7665100000000002"/>
    <n v="10.25291"/>
    <n v="11.095014285714287"/>
    <x v="2"/>
    <d v="2013-11-12T00:00:00"/>
    <x v="23"/>
    <x v="7"/>
    <m/>
    <x v="0"/>
    <m/>
    <d v="2013-11-12T00:00:00"/>
    <m/>
    <x v="0"/>
    <s v="ÜNB"/>
  </r>
  <r>
    <s v="Amprion"/>
    <n v="10003764"/>
    <s v="Westnetz GmbH"/>
    <x v="9507"/>
    <n v="1"/>
    <s v="NI"/>
    <n v="49143"/>
    <x v="14"/>
    <m/>
    <s v="Osnabrück"/>
    <n v="9.5549999999999997"/>
    <n v="6.8719999999999999"/>
    <n v="6.8719999999999999"/>
    <n v="6.8719999999999999"/>
    <n v="9.8171428571428567"/>
    <x v="2"/>
    <d v="2013-11-13T00:00:00"/>
    <x v="23"/>
    <x v="7"/>
    <m/>
    <x v="0"/>
    <m/>
    <d v="2013-11-13T00:00:00"/>
    <m/>
    <x v="0"/>
    <s v="ÜNB"/>
  </r>
  <r>
    <s v="Amprion"/>
    <n v="10003764"/>
    <s v="Westnetz GmbH"/>
    <x v="9508"/>
    <n v="1"/>
    <s v="NI"/>
    <n v="49134"/>
    <x v="19"/>
    <m/>
    <s v="Osnabrück"/>
    <n v="6.37"/>
    <n v="4.24"/>
    <n v="4.24"/>
    <n v="4.24"/>
    <n v="6.0571428571428578"/>
    <x v="2"/>
    <d v="2013-11-13T00:00:00"/>
    <x v="23"/>
    <x v="7"/>
    <m/>
    <x v="0"/>
    <m/>
    <d v="2013-11-13T00:00:00"/>
    <m/>
    <x v="0"/>
    <s v="ÜNB"/>
  </r>
  <r>
    <s v="Amprion"/>
    <n v="10003764"/>
    <s v="Westnetz GmbH"/>
    <x v="9509"/>
    <n v="1"/>
    <s v="NI"/>
    <n v="49597"/>
    <x v="13"/>
    <m/>
    <s v="Osnabrück"/>
    <n v="5.9"/>
    <n v="3.3250000000000002"/>
    <n v="3.3250000000000002"/>
    <n v="3.3250000000000002"/>
    <n v="4.7500000000000009"/>
    <x v="2"/>
    <d v="2013-11-13T00:00:00"/>
    <x v="23"/>
    <x v="7"/>
    <m/>
    <x v="0"/>
    <m/>
    <d v="2013-11-13T00:00:00"/>
    <m/>
    <x v="0"/>
    <s v="ÜNB"/>
  </r>
  <r>
    <s v="Amprion"/>
    <n v="10003764"/>
    <s v="Westnetz GmbH"/>
    <x v="9510"/>
    <n v="1"/>
    <s v="NI"/>
    <n v="49565"/>
    <x v="7"/>
    <m/>
    <s v="Osnabrück"/>
    <n v="6.45"/>
    <n v="4.88"/>
    <n v="4.88"/>
    <n v="4.88"/>
    <n v="6.9714285714285715"/>
    <x v="2"/>
    <d v="2013-11-14T00:00:00"/>
    <x v="23"/>
    <x v="7"/>
    <m/>
    <x v="0"/>
    <m/>
    <d v="2013-11-14T00:00:00"/>
    <m/>
    <x v="0"/>
    <s v="ÜNB"/>
  </r>
  <r>
    <s v="Amprion"/>
    <n v="10003764"/>
    <s v="Westnetz GmbH"/>
    <x v="9511"/>
    <n v="1"/>
    <s v="NI"/>
    <n v="49143"/>
    <x v="14"/>
    <m/>
    <s v="Osnabrück"/>
    <n v="7.02"/>
    <n v="4.016"/>
    <n v="4.016"/>
    <n v="4.016"/>
    <n v="5.7371428571428575"/>
    <x v="2"/>
    <d v="2013-11-14T00:00:00"/>
    <x v="23"/>
    <x v="7"/>
    <m/>
    <x v="0"/>
    <m/>
    <d v="2013-11-14T00:00:00"/>
    <m/>
    <x v="0"/>
    <s v="ÜNB"/>
  </r>
  <r>
    <s v="Amprion"/>
    <n v="10003764"/>
    <s v="Westnetz GmbH"/>
    <x v="9512"/>
    <n v="1"/>
    <s v="NI"/>
    <n v="49584"/>
    <x v="30"/>
    <m/>
    <s v="Osnabrück"/>
    <n v="9.75"/>
    <n v="3.86"/>
    <n v="3.86"/>
    <n v="3.86"/>
    <n v="5.5142857142857142"/>
    <x v="2"/>
    <d v="2013-11-14T00:00:00"/>
    <x v="23"/>
    <x v="7"/>
    <m/>
    <x v="0"/>
    <m/>
    <d v="2013-11-14T00:00:00"/>
    <m/>
    <x v="0"/>
    <s v="ÜNB"/>
  </r>
  <r>
    <s v="Amprion"/>
    <n v="10003764"/>
    <s v="Westnetz GmbH"/>
    <x v="9513"/>
    <n v="1"/>
    <s v="NI"/>
    <n v="49201"/>
    <x v="22"/>
    <m/>
    <s v="Osnabrück"/>
    <n v="4.5"/>
    <n v="2.895"/>
    <n v="2.895"/>
    <n v="2.895"/>
    <n v="4.1357142857142861"/>
    <x v="2"/>
    <d v="2013-11-14T00:00:00"/>
    <x v="23"/>
    <x v="7"/>
    <m/>
    <x v="0"/>
    <m/>
    <d v="2013-11-14T00:00:00"/>
    <d v="2017-12-31T00:00:00"/>
    <x v="0"/>
    <s v="ÜNB"/>
  </r>
  <r>
    <s v="Amprion"/>
    <n v="10003764"/>
    <s v="Westnetz GmbH"/>
    <x v="9514"/>
    <n v="1"/>
    <s v="NI"/>
    <n v="49577"/>
    <x v="15"/>
    <m/>
    <s v="Osnabrück"/>
    <n v="5.88"/>
    <n v="3.1909999999999998"/>
    <n v="3.1909999999999998"/>
    <n v="3.1909999999999998"/>
    <n v="4.5585714285714287"/>
    <x v="2"/>
    <d v="2013-11-15T00:00:00"/>
    <x v="23"/>
    <x v="7"/>
    <m/>
    <x v="0"/>
    <m/>
    <d v="2013-11-15T00:00:00"/>
    <m/>
    <x v="0"/>
    <s v="ÜNB"/>
  </r>
  <r>
    <s v="Amprion"/>
    <n v="10003764"/>
    <s v="Westnetz GmbH"/>
    <x v="9515"/>
    <n v="1"/>
    <s v="NI"/>
    <n v="49186"/>
    <x v="23"/>
    <m/>
    <s v="Osnabrück"/>
    <n v="4.5"/>
    <n v="2.5150000000000001"/>
    <n v="2.5150000000000001"/>
    <n v="2.5150000000000001"/>
    <n v="3.5928571428571434"/>
    <x v="2"/>
    <d v="2013-11-18T00:00:00"/>
    <x v="23"/>
    <x v="7"/>
    <m/>
    <x v="0"/>
    <m/>
    <d v="2013-11-18T00:00:00"/>
    <m/>
    <x v="0"/>
    <s v="ÜNB"/>
  </r>
  <r>
    <s v="Amprion"/>
    <n v="10003764"/>
    <s v="Westnetz GmbH"/>
    <x v="9516"/>
    <n v="1"/>
    <s v="NI"/>
    <n v="49201"/>
    <x v="22"/>
    <m/>
    <s v="Osnabrück"/>
    <n v="10"/>
    <n v="7.1959999999999997"/>
    <n v="7.1959999999999997"/>
    <n v="7.1959999999999997"/>
    <n v="10.280000000000001"/>
    <x v="2"/>
    <d v="2013-11-19T00:00:00"/>
    <x v="23"/>
    <x v="7"/>
    <m/>
    <x v="0"/>
    <m/>
    <d v="2013-11-19T00:00:00"/>
    <d v="2017-12-31T00:00:00"/>
    <x v="0"/>
    <s v="ÜNB"/>
  </r>
  <r>
    <s v="Amprion"/>
    <n v="10003764"/>
    <s v="Westnetz GmbH"/>
    <x v="9517"/>
    <n v="1"/>
    <s v="NI"/>
    <n v="49328"/>
    <x v="3"/>
    <m/>
    <s v="Osnabrück"/>
    <n v="10"/>
    <n v="5.6589999999999998"/>
    <n v="5.6589999999999998"/>
    <n v="5.6589999999999998"/>
    <n v="8.0842857142857145"/>
    <x v="2"/>
    <d v="2013-11-19T00:00:00"/>
    <x v="23"/>
    <x v="7"/>
    <m/>
    <x v="0"/>
    <m/>
    <d v="2013-11-19T00:00:00"/>
    <m/>
    <x v="0"/>
    <s v="ÜNB"/>
  </r>
  <r>
    <s v="Amprion"/>
    <n v="10003764"/>
    <s v="Westnetz GmbH"/>
    <x v="9518"/>
    <n v="1"/>
    <s v="NI"/>
    <n v="49324"/>
    <x v="3"/>
    <m/>
    <s v="Osnabrück"/>
    <n v="7.84"/>
    <n v="5.3239999999999998"/>
    <n v="5.3239999999999998"/>
    <n v="5.3239999999999998"/>
    <n v="7.6057142857142859"/>
    <x v="2"/>
    <d v="2013-11-19T00:00:00"/>
    <x v="23"/>
    <x v="7"/>
    <m/>
    <x v="0"/>
    <m/>
    <d v="2013-11-19T00:00:00"/>
    <m/>
    <x v="0"/>
    <s v="ÜNB"/>
  </r>
  <r>
    <s v="Amprion"/>
    <n v="10003764"/>
    <s v="Westnetz GmbH"/>
    <x v="9519"/>
    <n v="1"/>
    <s v="NI"/>
    <n v="49191"/>
    <x v="24"/>
    <m/>
    <s v="Osnabrück"/>
    <n v="6.45"/>
    <n v="4.3289999999999997"/>
    <n v="4.3289999999999997"/>
    <n v="4.3289999999999997"/>
    <n v="6.1842857142857142"/>
    <x v="2"/>
    <d v="2013-11-19T00:00:00"/>
    <x v="23"/>
    <x v="7"/>
    <m/>
    <x v="0"/>
    <m/>
    <d v="2013-11-19T00:00:00"/>
    <m/>
    <x v="0"/>
    <s v="ÜNB"/>
  </r>
  <r>
    <s v="Amprion"/>
    <n v="10000596"/>
    <s v="Teutoburger Energie Netzwerk eG"/>
    <x v="9520"/>
    <n v="1"/>
    <s v="NI"/>
    <n v="49196"/>
    <x v="18"/>
    <m/>
    <s v="Osnabrück"/>
    <n v="10"/>
    <n v="6.0922999999999998"/>
    <n v="6.0922999999999998"/>
    <n v="6.0922999999999998"/>
    <n v="8.7032857142857143"/>
    <x v="2"/>
    <d v="2013-11-20T00:00:00"/>
    <x v="23"/>
    <x v="7"/>
    <m/>
    <x v="0"/>
    <m/>
    <d v="2013-11-21T00:00:00"/>
    <m/>
    <x v="0"/>
    <s v="ÜNB"/>
  </r>
  <r>
    <s v="Amprion"/>
    <n v="10003764"/>
    <s v="Westnetz GmbH"/>
    <x v="9521"/>
    <n v="1"/>
    <s v="NI"/>
    <n v="49328"/>
    <x v="3"/>
    <m/>
    <s v="Osnabrück"/>
    <n v="4.08"/>
    <n v="1.988"/>
    <n v="1.988"/>
    <n v="1.988"/>
    <n v="2.8400000000000003"/>
    <x v="2"/>
    <d v="2013-11-20T00:00:00"/>
    <x v="23"/>
    <x v="7"/>
    <m/>
    <x v="0"/>
    <m/>
    <d v="2013-11-20T00:00:00"/>
    <m/>
    <x v="0"/>
    <s v="ÜNB"/>
  </r>
  <r>
    <s v="Amprion"/>
    <n v="10000596"/>
    <s v="Teutoburger Energie Netzwerk eG"/>
    <x v="9522"/>
    <n v="1"/>
    <s v="NI"/>
    <n v="49219"/>
    <x v="0"/>
    <m/>
    <s v="Osnabrück"/>
    <n v="24.3"/>
    <n v="10.416600000000001"/>
    <n v="10.416600000000001"/>
    <n v="15.1275"/>
    <n v="14.880857142857145"/>
    <x v="2"/>
    <d v="2013-11-21T00:00:00"/>
    <x v="23"/>
    <x v="7"/>
    <m/>
    <x v="0"/>
    <m/>
    <d v="2013-11-21T00:00:00"/>
    <m/>
    <x v="0"/>
    <s v="ÜNB"/>
  </r>
  <r>
    <s v="Amprion"/>
    <n v="10001899"/>
    <s v="Stadtwerke Georgsmarienhütte Netz GmbH"/>
    <x v="9523"/>
    <n v="1"/>
    <s v="NI"/>
    <n v="49124"/>
    <x v="2"/>
    <m/>
    <s v="Osnabrück"/>
    <n v="8.64"/>
    <n v="5.9169999999999998"/>
    <n v="5.9169999999999998"/>
    <n v="5.9169999999999998"/>
    <n v="8.4528571428571428"/>
    <x v="2"/>
    <d v="2013-11-21T00:00:00"/>
    <x v="23"/>
    <x v="7"/>
    <m/>
    <x v="0"/>
    <m/>
    <d v="2013-11-27T00:00:00"/>
    <m/>
    <x v="0"/>
    <s v="ÜNB"/>
  </r>
  <r>
    <s v="Amprion"/>
    <n v="10003764"/>
    <s v="Westnetz GmbH"/>
    <x v="9524"/>
    <n v="1"/>
    <s v="NI"/>
    <n v="49134"/>
    <x v="19"/>
    <m/>
    <s v="Osnabrück"/>
    <n v="6.63"/>
    <n v="4.9539999999999997"/>
    <n v="4.9539999999999997"/>
    <n v="4.9539999999999997"/>
    <n v="7.0771428571428574"/>
    <x v="2"/>
    <d v="2013-11-21T00:00:00"/>
    <x v="23"/>
    <x v="7"/>
    <m/>
    <x v="0"/>
    <m/>
    <d v="2013-11-21T00:00:00"/>
    <m/>
    <x v="0"/>
    <s v="ÜNB"/>
  </r>
  <r>
    <s v="Amprion"/>
    <n v="10003764"/>
    <s v="Westnetz GmbH"/>
    <x v="9525"/>
    <n v="1"/>
    <s v="NI"/>
    <n v="49134"/>
    <x v="19"/>
    <m/>
    <s v="Osnabrück"/>
    <n v="6"/>
    <n v="4.7670000000000003"/>
    <n v="4.7670000000000003"/>
    <n v="4.7670000000000003"/>
    <n v="6.8100000000000005"/>
    <x v="2"/>
    <d v="2013-11-21T00:00:00"/>
    <x v="23"/>
    <x v="7"/>
    <m/>
    <x v="0"/>
    <m/>
    <d v="2013-11-21T00:00:00"/>
    <m/>
    <x v="0"/>
    <s v="ÜNB"/>
  </r>
  <r>
    <s v="Amprion"/>
    <n v="10003764"/>
    <s v="Westnetz GmbH"/>
    <x v="9526"/>
    <n v="1"/>
    <s v="NI"/>
    <n v="49326"/>
    <x v="3"/>
    <m/>
    <s v="Osnabrück"/>
    <n v="9.9450000000000003"/>
    <n v="7.673"/>
    <n v="7.673"/>
    <n v="7.673"/>
    <n v="10.961428571428572"/>
    <x v="2"/>
    <d v="2013-11-22T00:00:00"/>
    <x v="23"/>
    <x v="7"/>
    <m/>
    <x v="0"/>
    <m/>
    <d v="2013-11-22T00:00:00"/>
    <m/>
    <x v="0"/>
    <s v="ÜNB"/>
  </r>
  <r>
    <s v="Amprion"/>
    <n v="10003764"/>
    <s v="Westnetz GmbH"/>
    <x v="9527"/>
    <n v="1"/>
    <s v="NI"/>
    <n v="49134"/>
    <x v="19"/>
    <m/>
    <s v="Osnabrück"/>
    <n v="4.0999999999999996"/>
    <n v="2.129"/>
    <n v="2.129"/>
    <n v="2.129"/>
    <n v="3.0414285714285718"/>
    <x v="2"/>
    <d v="2013-11-22T00:00:00"/>
    <x v="23"/>
    <x v="7"/>
    <m/>
    <x v="0"/>
    <m/>
    <d v="2013-11-22T00:00:00"/>
    <m/>
    <x v="0"/>
    <s v="ÜNB"/>
  </r>
  <r>
    <s v="Amprion"/>
    <n v="10003764"/>
    <s v="Westnetz GmbH"/>
    <x v="9528"/>
    <n v="1"/>
    <s v="NI"/>
    <n v="49134"/>
    <x v="19"/>
    <m/>
    <s v="Osnabrück"/>
    <n v="7.25"/>
    <n v="5.7720000000000002"/>
    <n v="5.7720000000000002"/>
    <n v="5.7720000000000002"/>
    <n v="8.2457142857142873"/>
    <x v="2"/>
    <d v="2013-11-25T00:00:00"/>
    <x v="23"/>
    <x v="7"/>
    <m/>
    <x v="0"/>
    <m/>
    <d v="2013-11-25T00:00:00"/>
    <m/>
    <x v="0"/>
    <s v="ÜNB"/>
  </r>
  <r>
    <s v="Amprion"/>
    <n v="10003764"/>
    <s v="Westnetz GmbH"/>
    <x v="9529"/>
    <n v="1"/>
    <s v="NI"/>
    <n v="49593"/>
    <x v="6"/>
    <m/>
    <s v="Osnabrück"/>
    <n v="5.8"/>
    <n v="4.1100000000000003"/>
    <n v="4.1100000000000003"/>
    <n v="4.1100000000000003"/>
    <n v="5.8714285714285719"/>
    <x v="2"/>
    <d v="2013-11-25T00:00:00"/>
    <x v="23"/>
    <x v="7"/>
    <m/>
    <x v="0"/>
    <m/>
    <d v="2013-11-25T00:00:00"/>
    <m/>
    <x v="0"/>
    <s v="ÜNB"/>
  </r>
  <r>
    <s v="Amprion"/>
    <n v="10003764"/>
    <s v="Westnetz GmbH"/>
    <x v="9530"/>
    <n v="1"/>
    <s v="NI"/>
    <n v="49326"/>
    <x v="3"/>
    <m/>
    <s v="Osnabrück"/>
    <n v="3.92"/>
    <n v="2.117"/>
    <n v="2.117"/>
    <n v="2.117"/>
    <n v="3.0242857142857145"/>
    <x v="2"/>
    <d v="2013-11-25T00:00:00"/>
    <x v="23"/>
    <x v="7"/>
    <m/>
    <x v="0"/>
    <m/>
    <d v="2013-11-25T00:00:00"/>
    <m/>
    <x v="0"/>
    <s v="ÜNB"/>
  </r>
  <r>
    <s v="Amprion"/>
    <n v="10003764"/>
    <s v="Westnetz GmbH"/>
    <x v="9531"/>
    <n v="1"/>
    <s v="NI"/>
    <n v="49134"/>
    <x v="19"/>
    <m/>
    <s v="Osnabrück"/>
    <n v="9.18"/>
    <n v="3.948"/>
    <n v="3.948"/>
    <n v="3.948"/>
    <n v="5.6400000000000006"/>
    <x v="2"/>
    <d v="2013-11-26T00:00:00"/>
    <x v="23"/>
    <x v="7"/>
    <m/>
    <x v="0"/>
    <m/>
    <d v="2013-11-26T00:00:00"/>
    <m/>
    <x v="0"/>
    <s v="ÜNB"/>
  </r>
  <r>
    <s v="Amprion"/>
    <n v="10001899"/>
    <s v="Stadtwerke Georgsmarienhütte Netz GmbH"/>
    <x v="9532"/>
    <n v="1"/>
    <s v="NI"/>
    <n v="49124"/>
    <x v="2"/>
    <m/>
    <s v="Osnabrück"/>
    <n v="5.17"/>
    <n v="3.48"/>
    <n v="3.48"/>
    <n v="3.48"/>
    <n v="4.9714285714285715"/>
    <x v="2"/>
    <d v="2013-11-26T00:00:00"/>
    <x v="23"/>
    <x v="7"/>
    <m/>
    <x v="0"/>
    <m/>
    <d v="2013-11-26T00:00:00"/>
    <m/>
    <x v="0"/>
    <s v="ÜNB"/>
  </r>
  <r>
    <s v="Amprion"/>
    <n v="10000596"/>
    <s v="Teutoburger Energie Netzwerk eG"/>
    <x v="9533"/>
    <n v="1"/>
    <s v="NI"/>
    <n v="49170"/>
    <x v="25"/>
    <m/>
    <s v="Osnabrück"/>
    <n v="6"/>
    <n v="1.5009999999999999"/>
    <n v="1.5009999999999999"/>
    <n v="5.5968"/>
    <n v="2.1442857142857141"/>
    <x v="2"/>
    <d v="2013-11-26T00:00:00"/>
    <x v="23"/>
    <x v="7"/>
    <m/>
    <x v="0"/>
    <m/>
    <d v="2014-01-09T00:00:00"/>
    <m/>
    <x v="0"/>
    <s v="ÜNB"/>
  </r>
  <r>
    <s v="Amprion"/>
    <n v="10000596"/>
    <s v="Teutoburger Energie Netzwerk eG"/>
    <x v="9534"/>
    <n v="1"/>
    <s v="NI"/>
    <n v="49176"/>
    <x v="5"/>
    <m/>
    <s v="Osnabrück"/>
    <n v="9.7200000000000006"/>
    <n v="5.4986000000000006"/>
    <n v="5.4986000000000006"/>
    <n v="5.4986000000000006"/>
    <n v="7.8551428571428588"/>
    <x v="2"/>
    <d v="2013-11-27T00:00:00"/>
    <x v="23"/>
    <x v="7"/>
    <m/>
    <x v="0"/>
    <m/>
    <d v="2013-12-12T00:00:00"/>
    <m/>
    <x v="0"/>
    <s v="ÜNB"/>
  </r>
  <r>
    <s v="Amprion"/>
    <n v="10001899"/>
    <s v="Stadtwerke Georgsmarienhütte Netz GmbH"/>
    <x v="9535"/>
    <n v="1"/>
    <s v="NI"/>
    <n v="49124"/>
    <x v="2"/>
    <m/>
    <s v="Osnabrück"/>
    <n v="8.32"/>
    <n v="5.0620000000000003"/>
    <n v="5.0620000000000003"/>
    <n v="5.0620000000000003"/>
    <n v="7.2314285714285722"/>
    <x v="2"/>
    <d v="2013-11-27T00:00:00"/>
    <x v="23"/>
    <x v="7"/>
    <m/>
    <x v="0"/>
    <m/>
    <d v="2013-11-27T00:00:00"/>
    <m/>
    <x v="0"/>
    <s v="ÜNB"/>
  </r>
  <r>
    <s v="Amprion"/>
    <n v="10003764"/>
    <s v="Westnetz GmbH"/>
    <x v="9536"/>
    <n v="1"/>
    <s v="NI"/>
    <n v="49163"/>
    <x v="26"/>
    <m/>
    <s v="Osnabrück"/>
    <n v="11.2"/>
    <n v="4.5839999999999996"/>
    <n v="4.5839999999999996"/>
    <n v="9.1210000000000004"/>
    <n v="6.548571428571428"/>
    <x v="2"/>
    <d v="2013-11-27T00:00:00"/>
    <x v="23"/>
    <x v="7"/>
    <m/>
    <x v="0"/>
    <m/>
    <d v="2013-11-27T00:00:00"/>
    <m/>
    <x v="0"/>
    <s v="ÜNB"/>
  </r>
  <r>
    <s v="Amprion"/>
    <n v="10001899"/>
    <s v="Stadtwerke Georgsmarienhütte Netz GmbH"/>
    <x v="9537"/>
    <n v="1"/>
    <s v="NI"/>
    <n v="49124"/>
    <x v="2"/>
    <m/>
    <s v="Osnabrück"/>
    <n v="12.32"/>
    <n v="4.5030000000000001"/>
    <n v="4.5030000000000001"/>
    <n v="4.5030000000000001"/>
    <n v="6.4328571428571433"/>
    <x v="2"/>
    <d v="2013-11-27T00:00:00"/>
    <x v="23"/>
    <x v="7"/>
    <m/>
    <x v="0"/>
    <m/>
    <d v="2013-11-27T00:00:00"/>
    <m/>
    <x v="0"/>
    <s v="ÜNB"/>
  </r>
  <r>
    <s v="Amprion"/>
    <n v="10003764"/>
    <s v="Westnetz GmbH"/>
    <x v="9538"/>
    <n v="1"/>
    <s v="NI"/>
    <n v="49326"/>
    <x v="3"/>
    <m/>
    <s v="Osnabrück"/>
    <n v="8.82"/>
    <n v="4.0039999999999996"/>
    <n v="4.0039999999999996"/>
    <n v="4.0039999999999996"/>
    <n v="5.72"/>
    <x v="2"/>
    <d v="2013-11-27T00:00:00"/>
    <x v="23"/>
    <x v="7"/>
    <m/>
    <x v="0"/>
    <m/>
    <d v="2013-11-27T00:00:00"/>
    <m/>
    <x v="0"/>
    <s v="ÜNB"/>
  </r>
  <r>
    <s v="Amprion"/>
    <n v="10003764"/>
    <s v="Westnetz GmbH"/>
    <x v="9539"/>
    <n v="1"/>
    <s v="NI"/>
    <n v="49152"/>
    <x v="16"/>
    <m/>
    <s v="Osnabrück"/>
    <n v="6.15"/>
    <n v="3.984"/>
    <n v="3.984"/>
    <n v="3.984"/>
    <n v="5.6914285714285722"/>
    <x v="2"/>
    <d v="2013-11-27T00:00:00"/>
    <x v="23"/>
    <x v="7"/>
    <m/>
    <x v="0"/>
    <m/>
    <d v="2013-11-27T00:00:00"/>
    <m/>
    <x v="0"/>
    <s v="ÜNB"/>
  </r>
  <r>
    <s v="Amprion"/>
    <n v="10003764"/>
    <s v="Westnetz GmbH"/>
    <x v="9540"/>
    <n v="1"/>
    <s v="NI"/>
    <n v="49324"/>
    <x v="3"/>
    <m/>
    <s v="Osnabrück"/>
    <n v="4.32"/>
    <n v="1.2290000000000001"/>
    <n v="1.2290000000000001"/>
    <n v="1.2290000000000001"/>
    <n v="1.755714285714286"/>
    <x v="2"/>
    <d v="2013-11-27T00:00:00"/>
    <x v="23"/>
    <x v="7"/>
    <m/>
    <x v="0"/>
    <m/>
    <d v="2013-11-27T00:00:00"/>
    <m/>
    <x v="0"/>
    <s v="ÜNB"/>
  </r>
  <r>
    <s v="Amprion"/>
    <n v="10003764"/>
    <s v="Westnetz GmbH"/>
    <x v="9541"/>
    <n v="1"/>
    <s v="NI"/>
    <n v="49586"/>
    <x v="11"/>
    <s v="Bühner 2"/>
    <s v="Osnabrück"/>
    <n v="75"/>
    <n v="519.85"/>
    <n v="519.85"/>
    <n v="519.85"/>
    <n v="519.85"/>
    <x v="3"/>
    <d v="2013-11-27T00:00:00"/>
    <x v="23"/>
    <x v="7"/>
    <m/>
    <x v="0"/>
    <m/>
    <d v="2013-11-27T00:00:00"/>
    <m/>
    <x v="0"/>
    <s v="ÜNB"/>
  </r>
  <r>
    <s v="Amprion"/>
    <n v="10003764"/>
    <s v="Westnetz GmbH"/>
    <x v="9542"/>
    <n v="1"/>
    <s v="NI"/>
    <n v="49599"/>
    <x v="20"/>
    <m/>
    <s v="Osnabrück"/>
    <n v="26.324999999999999"/>
    <n v="14.367000000000001"/>
    <n v="14.367000000000001"/>
    <n v="18.923999999999999"/>
    <n v="20.524285714285718"/>
    <x v="2"/>
    <d v="2013-11-28T00:00:00"/>
    <x v="23"/>
    <x v="7"/>
    <m/>
    <x v="0"/>
    <m/>
    <d v="2013-11-28T00:00:00"/>
    <m/>
    <x v="0"/>
    <s v="ÜNB"/>
  </r>
  <r>
    <s v="Amprion"/>
    <n v="10000596"/>
    <s v="Teutoburger Energie Netzwerk eG"/>
    <x v="9543"/>
    <n v="1"/>
    <s v="NI"/>
    <n v="49219"/>
    <x v="0"/>
    <m/>
    <s v="Osnabrück"/>
    <n v="16.66"/>
    <n v="8.4857000000000014"/>
    <n v="8.4857000000000014"/>
    <n v="12.749700000000001"/>
    <n v="12.122428571428575"/>
    <x v="2"/>
    <d v="2013-11-28T00:00:00"/>
    <x v="23"/>
    <x v="7"/>
    <m/>
    <x v="0"/>
    <m/>
    <d v="2014-04-08T00:00:00"/>
    <m/>
    <x v="0"/>
    <s v="ÜNB"/>
  </r>
  <r>
    <s v="Amprion"/>
    <n v="10003764"/>
    <s v="Westnetz GmbH"/>
    <x v="9544"/>
    <n v="1"/>
    <s v="NI"/>
    <n v="49152"/>
    <x v="16"/>
    <m/>
    <s v="Osnabrück"/>
    <n v="7.3949999999999996"/>
    <n v="4.0149999999999997"/>
    <n v="4.0149999999999997"/>
    <n v="4.0149999999999997"/>
    <n v="5.7357142857142858"/>
    <x v="2"/>
    <d v="2013-11-28T00:00:00"/>
    <x v="23"/>
    <x v="7"/>
    <m/>
    <x v="0"/>
    <m/>
    <d v="2013-11-28T00:00:00"/>
    <m/>
    <x v="0"/>
    <s v="ÜNB"/>
  </r>
  <r>
    <s v="Amprion"/>
    <n v="10003764"/>
    <s v="Westnetz GmbH"/>
    <x v="9545"/>
    <n v="1"/>
    <s v="NI"/>
    <n v="49143"/>
    <x v="14"/>
    <m/>
    <s v="Osnabrück"/>
    <n v="5.5650000000000004"/>
    <n v="3.6909999999999998"/>
    <n v="3.6909999999999998"/>
    <n v="3.6909999999999998"/>
    <n v="5.2728571428571431"/>
    <x v="2"/>
    <d v="2013-11-28T00:00:00"/>
    <x v="23"/>
    <x v="7"/>
    <m/>
    <x v="0"/>
    <m/>
    <d v="2013-11-28T00:00:00"/>
    <m/>
    <x v="0"/>
    <s v="ÜNB"/>
  </r>
  <r>
    <s v="Amprion"/>
    <n v="10003764"/>
    <s v="Westnetz GmbH"/>
    <x v="9546"/>
    <n v="1"/>
    <s v="NI"/>
    <n v="49326"/>
    <x v="3"/>
    <m/>
    <s v="Osnabrück"/>
    <n v="5.27"/>
    <n v="3.0720000000000001"/>
    <n v="3.0720000000000001"/>
    <n v="3.0720000000000001"/>
    <n v="4.3885714285714288"/>
    <x v="2"/>
    <d v="2013-11-28T00:00:00"/>
    <x v="23"/>
    <x v="7"/>
    <m/>
    <x v="0"/>
    <m/>
    <d v="2013-11-28T00:00:00"/>
    <m/>
    <x v="0"/>
    <s v="ÜNB"/>
  </r>
  <r>
    <s v="Amprion"/>
    <n v="10000596"/>
    <s v="Teutoburger Energie Netzwerk eG"/>
    <x v="9547"/>
    <n v="1"/>
    <s v="NI"/>
    <n v="49219"/>
    <x v="0"/>
    <m/>
    <s v="Osnabrück"/>
    <n v="14.04"/>
    <n v="11.146600000000001"/>
    <n v="11.146600000000001"/>
    <n v="12.539100000000001"/>
    <n v="15.923714285714288"/>
    <x v="2"/>
    <d v="2013-11-29T00:00:00"/>
    <x v="23"/>
    <x v="7"/>
    <m/>
    <x v="0"/>
    <m/>
    <d v="2014-01-17T00:00:00"/>
    <m/>
    <x v="0"/>
    <s v="ÜNB"/>
  </r>
  <r>
    <s v="Amprion"/>
    <n v="10003764"/>
    <s v="Westnetz GmbH"/>
    <x v="9548"/>
    <n v="1"/>
    <s v="NI"/>
    <n v="49143"/>
    <x v="14"/>
    <m/>
    <s v="Osnabrück"/>
    <n v="10.78"/>
    <n v="6.8129999999999997"/>
    <n v="6.8129999999999997"/>
    <n v="8.0619999999999994"/>
    <n v="9.7328571428571422"/>
    <x v="2"/>
    <d v="2013-11-29T00:00:00"/>
    <x v="23"/>
    <x v="7"/>
    <m/>
    <x v="0"/>
    <m/>
    <d v="2013-11-29T00:00:00"/>
    <m/>
    <x v="0"/>
    <s v="ÜNB"/>
  </r>
  <r>
    <s v="Amprion"/>
    <n v="10003764"/>
    <s v="Westnetz GmbH"/>
    <x v="9549"/>
    <n v="1"/>
    <s v="NI"/>
    <n v="49577"/>
    <x v="15"/>
    <m/>
    <s v="Osnabrück"/>
    <n v="8.82"/>
    <n v="6.6139999999999999"/>
    <n v="6.6139999999999999"/>
    <n v="6.6139999999999999"/>
    <n v="9.4485714285714284"/>
    <x v="2"/>
    <d v="2013-11-29T00:00:00"/>
    <x v="23"/>
    <x v="7"/>
    <m/>
    <x v="0"/>
    <m/>
    <d v="2013-11-29T00:00:00"/>
    <m/>
    <x v="0"/>
    <s v="ÜNB"/>
  </r>
  <r>
    <s v="Amprion"/>
    <n v="10003764"/>
    <s v="Westnetz GmbH"/>
    <x v="9550"/>
    <n v="1"/>
    <s v="NI"/>
    <n v="49577"/>
    <x v="15"/>
    <m/>
    <s v="Osnabrück"/>
    <n v="8.64"/>
    <n v="5.9109999999999996"/>
    <n v="5.9109999999999996"/>
    <n v="5.9109999999999996"/>
    <n v="8.444285714285714"/>
    <x v="2"/>
    <d v="2013-11-29T00:00:00"/>
    <x v="23"/>
    <x v="7"/>
    <m/>
    <x v="0"/>
    <m/>
    <d v="2013-11-29T00:00:00"/>
    <m/>
    <x v="0"/>
    <s v="ÜNB"/>
  </r>
  <r>
    <s v="Amprion"/>
    <n v="10003764"/>
    <s v="Westnetz GmbH"/>
    <x v="9551"/>
    <n v="1"/>
    <s v="NI"/>
    <n v="49214"/>
    <x v="17"/>
    <m/>
    <s v="Osnabrück"/>
    <n v="6.12"/>
    <n v="4.6529999999999996"/>
    <n v="4.6529999999999996"/>
    <n v="4.6529999999999996"/>
    <n v="6.6471428571428568"/>
    <x v="2"/>
    <d v="2013-11-29T00:00:00"/>
    <x v="23"/>
    <x v="7"/>
    <m/>
    <x v="0"/>
    <m/>
    <d v="2013-11-29T00:00:00"/>
    <d v="2017-12-31T00:00:00"/>
    <x v="0"/>
    <s v="ÜNB"/>
  </r>
  <r>
    <s v="Amprion"/>
    <n v="10003764"/>
    <s v="Westnetz GmbH"/>
    <x v="9552"/>
    <n v="1"/>
    <s v="NI"/>
    <n v="49584"/>
    <x v="30"/>
    <m/>
    <s v="Osnabrück"/>
    <n v="6.37"/>
    <n v="3.645"/>
    <n v="3.645"/>
    <n v="3.645"/>
    <n v="5.2071428571428573"/>
    <x v="2"/>
    <d v="2013-11-29T00:00:00"/>
    <x v="23"/>
    <x v="7"/>
    <m/>
    <x v="0"/>
    <m/>
    <d v="2013-11-29T00:00:00"/>
    <m/>
    <x v="0"/>
    <s v="ÜNB"/>
  </r>
  <r>
    <s v="Amprion"/>
    <n v="10003764"/>
    <s v="Westnetz GmbH"/>
    <x v="9553"/>
    <n v="1"/>
    <s v="NI"/>
    <n v="49610"/>
    <x v="12"/>
    <m/>
    <s v="Osnabrück"/>
    <n v="3.25"/>
    <n v="2.383"/>
    <n v="2.383"/>
    <n v="2.383"/>
    <n v="3.4042857142857144"/>
    <x v="2"/>
    <d v="2013-11-29T00:00:00"/>
    <x v="23"/>
    <x v="7"/>
    <m/>
    <x v="0"/>
    <m/>
    <d v="2013-11-29T00:00:00"/>
    <m/>
    <x v="0"/>
    <s v="ÜNB"/>
  </r>
  <r>
    <s v="Amprion"/>
    <n v="10000365"/>
    <s v="Elektrizitätsgenossenschaft Hasbergen eG"/>
    <x v="9554"/>
    <n v="1"/>
    <s v="NI"/>
    <n v="49205"/>
    <x v="9"/>
    <m/>
    <s v="Osnabrück"/>
    <n v="6.75"/>
    <n v="4.0259999999999998"/>
    <n v="4.0259999999999998"/>
    <n v="4.0259999999999998"/>
    <n v="5.7514285714285718"/>
    <x v="2"/>
    <d v="2013-11-30T00:00:00"/>
    <x v="23"/>
    <x v="7"/>
    <m/>
    <x v="0"/>
    <m/>
    <d v="2013-11-30T00:00:00"/>
    <m/>
    <x v="0"/>
    <s v="ÜNB"/>
  </r>
  <r>
    <s v="Amprion"/>
    <n v="10000596"/>
    <s v="Teutoburger Energie Netzwerk eG"/>
    <x v="9555"/>
    <n v="1"/>
    <s v="NI"/>
    <n v="49196"/>
    <x v="18"/>
    <m/>
    <s v="Osnabrück"/>
    <n v="4.9000000000000004"/>
    <n v="2.1877"/>
    <n v="2.1877"/>
    <n v="2.1877"/>
    <n v="3.1252857142857144"/>
    <x v="2"/>
    <d v="2013-11-30T00:00:00"/>
    <x v="23"/>
    <x v="7"/>
    <m/>
    <x v="0"/>
    <m/>
    <d v="2013-11-30T00:00:00"/>
    <m/>
    <x v="0"/>
    <s v="ÜNB"/>
  </r>
  <r>
    <s v="Amprion"/>
    <n v="10003764"/>
    <s v="Westnetz GmbH"/>
    <x v="9556"/>
    <n v="1"/>
    <s v="NI"/>
    <n v="49586"/>
    <x v="11"/>
    <m/>
    <s v="Osnabrück"/>
    <n v="7.25"/>
    <n v="7.0250000000000004"/>
    <n v="7.0250000000000004"/>
    <n v="7.0250000000000004"/>
    <n v="10.035714285714286"/>
    <x v="2"/>
    <d v="2013-12-02T00:00:00"/>
    <x v="23"/>
    <x v="2"/>
    <m/>
    <x v="0"/>
    <m/>
    <d v="2013-12-02T00:00:00"/>
    <m/>
    <x v="0"/>
    <s v="ÜNB"/>
  </r>
  <r>
    <s v="Amprion"/>
    <n v="10003764"/>
    <s v="Westnetz GmbH"/>
    <x v="9557"/>
    <n v="1"/>
    <s v="NI"/>
    <n v="49134"/>
    <x v="19"/>
    <m/>
    <s v="Osnabrück"/>
    <n v="6.75"/>
    <n v="4.4169999999999998"/>
    <n v="4.4169999999999998"/>
    <n v="4.4169999999999998"/>
    <n v="6.3100000000000005"/>
    <x v="2"/>
    <d v="2013-12-06T00:00:00"/>
    <x v="23"/>
    <x v="2"/>
    <m/>
    <x v="0"/>
    <m/>
    <d v="2013-12-06T00:00:00"/>
    <m/>
    <x v="0"/>
    <s v="ÜNB"/>
  </r>
  <r>
    <s v="Amprion"/>
    <n v="10003764"/>
    <s v="Westnetz GmbH"/>
    <x v="9558"/>
    <n v="1"/>
    <s v="NI"/>
    <n v="49637"/>
    <x v="10"/>
    <m/>
    <s v="Osnabrück"/>
    <n v="4"/>
    <n v="1.895"/>
    <n v="1.895"/>
    <n v="1.895"/>
    <n v="2.7071428571428573"/>
    <x v="2"/>
    <d v="2013-12-06T00:00:00"/>
    <x v="23"/>
    <x v="2"/>
    <m/>
    <x v="0"/>
    <m/>
    <d v="2013-12-06T00:00:00"/>
    <m/>
    <x v="0"/>
    <s v="ÜNB"/>
  </r>
  <r>
    <s v="Amprion"/>
    <n v="10003764"/>
    <s v="Westnetz GmbH"/>
    <x v="9559"/>
    <n v="1"/>
    <s v="NI"/>
    <n v="49324"/>
    <x v="3"/>
    <m/>
    <s v="Osnabrück"/>
    <n v="3.92"/>
    <n v="1.292"/>
    <n v="1.292"/>
    <n v="1.292"/>
    <n v="1.8457142857142859"/>
    <x v="2"/>
    <d v="2013-12-06T00:00:00"/>
    <x v="23"/>
    <x v="2"/>
    <m/>
    <x v="0"/>
    <m/>
    <d v="2013-12-06T00:00:00"/>
    <m/>
    <x v="0"/>
    <s v="ÜNB"/>
  </r>
  <r>
    <s v="Amprion"/>
    <n v="10003764"/>
    <s v="Westnetz GmbH"/>
    <x v="9560"/>
    <n v="1"/>
    <s v="NI"/>
    <n v="49326"/>
    <x v="3"/>
    <m/>
    <s v="Osnabrück"/>
    <n v="3.15"/>
    <n v="1.1399999999999999"/>
    <n v="1.1399999999999999"/>
    <n v="1.1399999999999999"/>
    <n v="1.6285714285714286"/>
    <x v="2"/>
    <d v="2013-12-06T00:00:00"/>
    <x v="23"/>
    <x v="2"/>
    <m/>
    <x v="0"/>
    <m/>
    <d v="2013-12-06T00:00:00"/>
    <m/>
    <x v="0"/>
    <s v="ÜNB"/>
  </r>
  <r>
    <s v="Amprion"/>
    <n v="10003764"/>
    <s v="Westnetz GmbH"/>
    <x v="9561"/>
    <n v="1"/>
    <s v="NI"/>
    <n v="49214"/>
    <x v="17"/>
    <m/>
    <s v="Osnabrück"/>
    <n v="9.8800000000000008"/>
    <n v="8.407"/>
    <n v="8.407"/>
    <n v="8.407"/>
    <n v="12.010000000000002"/>
    <x v="2"/>
    <d v="2013-12-09T00:00:00"/>
    <x v="23"/>
    <x v="2"/>
    <m/>
    <x v="0"/>
    <m/>
    <d v="2013-12-09T00:00:00"/>
    <d v="2017-12-31T00:00:00"/>
    <x v="0"/>
    <s v="ÜNB"/>
  </r>
  <r>
    <s v="Amprion"/>
    <n v="10003764"/>
    <s v="Westnetz GmbH"/>
    <x v="9562"/>
    <n v="1"/>
    <s v="NI"/>
    <n v="49635"/>
    <x v="27"/>
    <m/>
    <s v="Osnabrück"/>
    <n v="5.6"/>
    <n v="2.59"/>
    <n v="2.59"/>
    <n v="2.59"/>
    <n v="3.7"/>
    <x v="2"/>
    <d v="2013-12-09T00:00:00"/>
    <x v="23"/>
    <x v="2"/>
    <m/>
    <x v="0"/>
    <m/>
    <d v="2013-12-09T00:00:00"/>
    <m/>
    <x v="0"/>
    <s v="ÜNB"/>
  </r>
  <r>
    <s v="Amprion"/>
    <n v="10003764"/>
    <s v="Westnetz GmbH"/>
    <x v="9563"/>
    <n v="1"/>
    <s v="NI"/>
    <n v="49328"/>
    <x v="3"/>
    <m/>
    <s v="Osnabrück"/>
    <n v="5.88"/>
    <n v="0.85"/>
    <n v="0.85"/>
    <n v="0.85"/>
    <n v="1.2142857142857144"/>
    <x v="2"/>
    <d v="2013-12-09T00:00:00"/>
    <x v="23"/>
    <x v="2"/>
    <m/>
    <x v="0"/>
    <m/>
    <d v="2013-12-09T00:00:00"/>
    <m/>
    <x v="0"/>
    <s v="ÜNB"/>
  </r>
  <r>
    <s v="Amprion"/>
    <n v="10003764"/>
    <s v="Westnetz GmbH"/>
    <x v="9564"/>
    <n v="1"/>
    <s v="NI"/>
    <n v="49326"/>
    <x v="3"/>
    <m/>
    <s v="Osnabrück"/>
    <n v="6.13"/>
    <n v="3.3180000000000001"/>
    <n v="3.3180000000000001"/>
    <n v="3.3180000000000001"/>
    <n v="4.74"/>
    <x v="2"/>
    <d v="2013-12-10T00:00:00"/>
    <x v="23"/>
    <x v="2"/>
    <m/>
    <x v="0"/>
    <m/>
    <d v="2013-12-10T00:00:00"/>
    <m/>
    <x v="0"/>
    <s v="ÜNB"/>
  </r>
  <r>
    <s v="Amprion"/>
    <n v="10001899"/>
    <s v="Stadtwerke Georgsmarienhütte Netz GmbH"/>
    <x v="9565"/>
    <n v="1"/>
    <s v="NI"/>
    <n v="49124"/>
    <x v="2"/>
    <m/>
    <s v="Osnabrück"/>
    <n v="9.6"/>
    <n v="4.8570000000000002"/>
    <n v="4.8570000000000002"/>
    <n v="4.8570000000000002"/>
    <n v="6.9385714285714295"/>
    <x v="2"/>
    <d v="2013-12-11T00:00:00"/>
    <x v="23"/>
    <x v="2"/>
    <m/>
    <x v="0"/>
    <m/>
    <d v="2013-12-11T00:00:00"/>
    <m/>
    <x v="0"/>
    <s v="ÜNB"/>
  </r>
  <r>
    <s v="Amprion"/>
    <n v="10003764"/>
    <s v="Westnetz GmbH"/>
    <x v="9566"/>
    <n v="1"/>
    <s v="NI"/>
    <n v="49586"/>
    <x v="11"/>
    <s v="Linterner Schulstr. 4"/>
    <s v="Osnabrück"/>
    <n v="72.52"/>
    <n v="34.701000000000001"/>
    <n v="34.701000000000001"/>
    <n v="55.651000000000003"/>
    <n v="49.572857142857146"/>
    <x v="2"/>
    <d v="2013-12-12T00:00:00"/>
    <x v="23"/>
    <x v="2"/>
    <m/>
    <x v="0"/>
    <m/>
    <d v="2013-12-12T00:00:00"/>
    <m/>
    <x v="0"/>
    <s v="ÜNB"/>
  </r>
  <r>
    <s v="Amprion"/>
    <n v="10003764"/>
    <s v="Westnetz GmbH"/>
    <x v="9567"/>
    <n v="1"/>
    <s v="NI"/>
    <n v="49584"/>
    <x v="30"/>
    <m/>
    <s v="Osnabrück"/>
    <n v="17"/>
    <n v="11.752000000000001"/>
    <n v="11.752000000000001"/>
    <n v="12.616"/>
    <n v="16.78857142857143"/>
    <x v="2"/>
    <d v="2013-12-12T00:00:00"/>
    <x v="23"/>
    <x v="2"/>
    <m/>
    <x v="0"/>
    <m/>
    <d v="2013-12-12T00:00:00"/>
    <m/>
    <x v="0"/>
    <s v="ÜNB"/>
  </r>
  <r>
    <s v="Amprion"/>
    <n v="10003764"/>
    <s v="Westnetz GmbH"/>
    <x v="9568"/>
    <n v="1"/>
    <s v="NI"/>
    <n v="49324"/>
    <x v="3"/>
    <m/>
    <s v="Osnabrück"/>
    <n v="9.8000000000000007"/>
    <n v="4.1769999999999996"/>
    <n v="4.1769999999999996"/>
    <n v="4.1769999999999996"/>
    <n v="5.9671428571428571"/>
    <x v="2"/>
    <d v="2013-12-13T00:00:00"/>
    <x v="23"/>
    <x v="2"/>
    <m/>
    <x v="0"/>
    <m/>
    <d v="2013-12-13T00:00:00"/>
    <m/>
    <x v="0"/>
    <s v="ÜNB"/>
  </r>
  <r>
    <s v="Amprion"/>
    <n v="10003764"/>
    <s v="Westnetz GmbH"/>
    <x v="9569"/>
    <n v="1"/>
    <s v="NI"/>
    <n v="49599"/>
    <x v="20"/>
    <m/>
    <s v="Osnabrück"/>
    <n v="6"/>
    <n v="3.7440000000000002"/>
    <n v="3.7440000000000002"/>
    <n v="3.7440000000000002"/>
    <n v="5.3485714285714296"/>
    <x v="2"/>
    <d v="2013-12-13T00:00:00"/>
    <x v="23"/>
    <x v="2"/>
    <m/>
    <x v="0"/>
    <m/>
    <d v="2013-12-13T00:00:00"/>
    <m/>
    <x v="0"/>
    <s v="ÜNB"/>
  </r>
  <r>
    <s v="Amprion"/>
    <n v="10003764"/>
    <s v="Westnetz GmbH"/>
    <x v="9570"/>
    <n v="1"/>
    <s v="NI"/>
    <n v="49577"/>
    <x v="15"/>
    <m/>
    <s v="Osnabrück"/>
    <n v="24.5"/>
    <n v="16.245999999999999"/>
    <n v="16.245999999999999"/>
    <n v="19.556000000000001"/>
    <n v="23.208571428571428"/>
    <x v="2"/>
    <d v="2013-12-18T00:00:00"/>
    <x v="23"/>
    <x v="2"/>
    <m/>
    <x v="0"/>
    <m/>
    <d v="2013-12-18T00:00:00"/>
    <m/>
    <x v="0"/>
    <s v="ÜNB"/>
  </r>
  <r>
    <s v="Amprion"/>
    <n v="10003764"/>
    <s v="Westnetz GmbH"/>
    <x v="9571"/>
    <n v="1"/>
    <s v="NI"/>
    <n v="49610"/>
    <x v="12"/>
    <m/>
    <s v="Osnabrück"/>
    <n v="29.9"/>
    <n v="12.6"/>
    <n v="12.6"/>
    <n v="22.882999999999999"/>
    <n v="18"/>
    <x v="2"/>
    <d v="2013-12-18T00:00:00"/>
    <x v="23"/>
    <x v="2"/>
    <m/>
    <x v="0"/>
    <m/>
    <d v="2013-12-18T00:00:00"/>
    <m/>
    <x v="0"/>
    <s v="ÜNB"/>
  </r>
  <r>
    <s v="Amprion"/>
    <n v="10000596"/>
    <s v="Teutoburger Energie Netzwerk eG"/>
    <x v="9572"/>
    <n v="1"/>
    <s v="NI"/>
    <n v="49219"/>
    <x v="0"/>
    <m/>
    <s v="Osnabrück"/>
    <n v="4.25"/>
    <n v="1.8184"/>
    <n v="1.8184"/>
    <n v="1.8184"/>
    <n v="2.5977142857142859"/>
    <x v="2"/>
    <d v="2013-12-18T00:00:00"/>
    <x v="23"/>
    <x v="2"/>
    <m/>
    <x v="0"/>
    <m/>
    <d v="2013-12-18T00:00:00"/>
    <m/>
    <x v="0"/>
    <s v="ÜNB"/>
  </r>
  <r>
    <s v="Amprion"/>
    <n v="10000596"/>
    <s v="Teutoburger Energie Netzwerk eG"/>
    <x v="9573"/>
    <n v="1"/>
    <s v="NI"/>
    <n v="49176"/>
    <x v="5"/>
    <m/>
    <s v="Osnabrück"/>
    <n v="24.48"/>
    <n v="10.750200000000001"/>
    <n v="10.750200000000001"/>
    <n v="20.467300000000002"/>
    <n v="15.357428571428574"/>
    <x v="2"/>
    <d v="2013-12-19T00:00:00"/>
    <x v="23"/>
    <x v="2"/>
    <m/>
    <x v="0"/>
    <m/>
    <d v="2013-12-19T00:00:00"/>
    <m/>
    <x v="0"/>
    <s v="ÜNB"/>
  </r>
  <r>
    <s v="Amprion"/>
    <n v="10003764"/>
    <s v="Westnetz GmbH"/>
    <x v="9574"/>
    <n v="1"/>
    <s v="NI"/>
    <n v="49326"/>
    <x v="3"/>
    <m/>
    <s v="Osnabrück"/>
    <n v="11.5"/>
    <n v="8.5419999999999998"/>
    <n v="8.5419999999999998"/>
    <n v="9.7910000000000004"/>
    <n v="12.202857142857143"/>
    <x v="2"/>
    <d v="2013-12-19T00:00:00"/>
    <x v="23"/>
    <x v="2"/>
    <m/>
    <x v="0"/>
    <m/>
    <d v="2013-12-19T00:00:00"/>
    <m/>
    <x v="0"/>
    <s v="ÜNB"/>
  </r>
  <r>
    <s v="Amprion"/>
    <n v="10003764"/>
    <s v="Westnetz GmbH"/>
    <x v="9575"/>
    <n v="1"/>
    <s v="NI"/>
    <n v="49179"/>
    <x v="28"/>
    <m/>
    <s v="Osnabrück"/>
    <n v="9.8000000000000007"/>
    <n v="5.4690000000000003"/>
    <n v="5.4690000000000003"/>
    <n v="5.4690000000000003"/>
    <n v="7.8128571428571441"/>
    <x v="2"/>
    <d v="2013-12-19T00:00:00"/>
    <x v="23"/>
    <x v="2"/>
    <m/>
    <x v="0"/>
    <m/>
    <d v="2013-12-19T00:00:00"/>
    <m/>
    <x v="0"/>
    <s v="ÜNB"/>
  </r>
  <r>
    <s v="Amprion"/>
    <n v="10000365"/>
    <s v="Elektrizitätsgenossenschaft Hasbergen eG"/>
    <x v="9576"/>
    <n v="1"/>
    <s v="NI"/>
    <n v="49205"/>
    <x v="9"/>
    <m/>
    <s v="Osnabrück"/>
    <n v="3.52"/>
    <n v="2.1190000000000002"/>
    <n v="2.1190000000000002"/>
    <n v="2.1190000000000002"/>
    <n v="3.0271428571428576"/>
    <x v="2"/>
    <d v="2013-12-19T00:00:00"/>
    <x v="23"/>
    <x v="2"/>
    <m/>
    <x v="0"/>
    <m/>
    <d v="2013-12-19T00:00:00"/>
    <m/>
    <x v="0"/>
    <s v="ÜNB"/>
  </r>
  <r>
    <s v="Amprion"/>
    <n v="10003764"/>
    <s v="Westnetz GmbH"/>
    <x v="9577"/>
    <n v="1"/>
    <s v="NI"/>
    <n v="49565"/>
    <x v="7"/>
    <m/>
    <s v="Osnabrück"/>
    <n v="15.5"/>
    <n v="8.81"/>
    <n v="8.81"/>
    <n v="11.679"/>
    <n v="12.585714285714287"/>
    <x v="2"/>
    <d v="2013-12-20T00:00:00"/>
    <x v="23"/>
    <x v="2"/>
    <m/>
    <x v="0"/>
    <m/>
    <d v="2013-12-20T00:00:00"/>
    <m/>
    <x v="0"/>
    <s v="ÜNB"/>
  </r>
  <r>
    <s v="Amprion"/>
    <n v="10003764"/>
    <s v="Westnetz GmbH"/>
    <x v="9578"/>
    <n v="1"/>
    <s v="NI"/>
    <n v="49586"/>
    <x v="11"/>
    <m/>
    <s v="Osnabrück"/>
    <n v="16.14"/>
    <n v="8.6270000000000007"/>
    <n v="8.6270000000000007"/>
    <n v="12.679"/>
    <n v="12.324285714285717"/>
    <x v="2"/>
    <d v="2013-12-20T00:00:00"/>
    <x v="23"/>
    <x v="2"/>
    <m/>
    <x v="0"/>
    <m/>
    <d v="2013-12-20T00:00:00"/>
    <m/>
    <x v="0"/>
    <s v="ÜNB"/>
  </r>
  <r>
    <s v="Amprion"/>
    <n v="10003764"/>
    <s v="Westnetz GmbH"/>
    <x v="9579"/>
    <n v="1"/>
    <s v="NI"/>
    <n v="49586"/>
    <x v="11"/>
    <m/>
    <s v="Osnabrück"/>
    <n v="7.28"/>
    <n v="5.5940000000000003"/>
    <n v="5.5940000000000003"/>
    <n v="5.5940000000000003"/>
    <n v="7.991428571428572"/>
    <x v="2"/>
    <d v="2013-12-20T00:00:00"/>
    <x v="23"/>
    <x v="2"/>
    <m/>
    <x v="0"/>
    <m/>
    <d v="2013-12-20T00:00:00"/>
    <m/>
    <x v="0"/>
    <s v="ÜNB"/>
  </r>
  <r>
    <s v="Amprion"/>
    <n v="10003764"/>
    <s v="Westnetz GmbH"/>
    <x v="9580"/>
    <n v="1"/>
    <s v="NI"/>
    <n v="49635"/>
    <x v="27"/>
    <m/>
    <s v="Osnabrück"/>
    <n v="9.36"/>
    <n v="5.4779999999999998"/>
    <n v="5.4779999999999998"/>
    <n v="5.4779999999999998"/>
    <n v="7.8257142857142856"/>
    <x v="2"/>
    <d v="2013-12-20T00:00:00"/>
    <x v="23"/>
    <x v="2"/>
    <m/>
    <x v="0"/>
    <m/>
    <d v="2013-12-20T00:00:00"/>
    <m/>
    <x v="0"/>
    <s v="ÜNB"/>
  </r>
  <r>
    <s v="Amprion"/>
    <n v="10003764"/>
    <s v="Westnetz GmbH"/>
    <x v="9581"/>
    <n v="1"/>
    <s v="NI"/>
    <n v="49597"/>
    <x v="13"/>
    <m/>
    <s v="Osnabrück"/>
    <n v="5.88"/>
    <n v="4.2220000000000004"/>
    <n v="4.2220000000000004"/>
    <n v="4.2220000000000004"/>
    <n v="6.031428571428572"/>
    <x v="2"/>
    <d v="2013-12-20T00:00:00"/>
    <x v="23"/>
    <x v="2"/>
    <m/>
    <x v="0"/>
    <m/>
    <d v="2013-12-20T00:00:00"/>
    <m/>
    <x v="0"/>
    <s v="ÜNB"/>
  </r>
  <r>
    <s v="Amprion"/>
    <n v="10003764"/>
    <s v="Westnetz GmbH"/>
    <x v="9582"/>
    <n v="1"/>
    <s v="NI"/>
    <n v="49584"/>
    <x v="30"/>
    <m/>
    <s v="Osnabrück"/>
    <n v="5"/>
    <n v="2.9550000000000001"/>
    <n v="2.9550000000000001"/>
    <n v="2.9550000000000001"/>
    <n v="4.2214285714285715"/>
    <x v="2"/>
    <d v="2013-12-20T00:00:00"/>
    <x v="23"/>
    <x v="2"/>
    <m/>
    <x v="0"/>
    <m/>
    <d v="2013-12-20T00:00:00"/>
    <m/>
    <x v="0"/>
    <s v="ÜNB"/>
  </r>
  <r>
    <s v="Amprion"/>
    <n v="10003764"/>
    <s v="Westnetz GmbH"/>
    <x v="9583"/>
    <n v="1"/>
    <s v="NI"/>
    <n v="49637"/>
    <x v="10"/>
    <m/>
    <s v="Osnabrück"/>
    <n v="5.39"/>
    <n v="2.613"/>
    <n v="2.613"/>
    <n v="2.613"/>
    <n v="3.7328571428571431"/>
    <x v="2"/>
    <d v="2013-12-20T00:00:00"/>
    <x v="23"/>
    <x v="2"/>
    <m/>
    <x v="0"/>
    <m/>
    <d v="2013-12-20T00:00:00"/>
    <m/>
    <x v="0"/>
    <s v="ÜNB"/>
  </r>
  <r>
    <s v="Amprion"/>
    <n v="10003764"/>
    <s v="Westnetz GmbH"/>
    <x v="9584"/>
    <n v="1"/>
    <s v="NI"/>
    <n v="49626"/>
    <x v="29"/>
    <s v="Dalverser Str. 11"/>
    <s v="Osnabrück"/>
    <n v="75"/>
    <n v="624.75"/>
    <n v="624.75"/>
    <n v="624.75"/>
    <n v="624.75"/>
    <x v="3"/>
    <d v="2013-12-20T00:00:00"/>
    <x v="23"/>
    <x v="2"/>
    <m/>
    <x v="0"/>
    <m/>
    <d v="2013-12-20T00:00:00"/>
    <m/>
    <x v="0"/>
    <s v="ÜNB"/>
  </r>
  <r>
    <s v="Amprion"/>
    <n v="10003764"/>
    <s v="Westnetz GmbH"/>
    <x v="9585"/>
    <n v="1"/>
    <s v="NI"/>
    <n v="49134"/>
    <x v="19"/>
    <m/>
    <s v="Osnabrück"/>
    <n v="9.36"/>
    <n v="7.1449999999999996"/>
    <n v="7.1449999999999996"/>
    <n v="7.1449999999999996"/>
    <n v="10.207142857142857"/>
    <x v="2"/>
    <d v="2013-12-23T00:00:00"/>
    <x v="23"/>
    <x v="2"/>
    <m/>
    <x v="0"/>
    <m/>
    <d v="2013-12-23T00:00:00"/>
    <m/>
    <x v="0"/>
    <s v="ÜNB"/>
  </r>
  <r>
    <s v="Amprion"/>
    <n v="10003764"/>
    <s v="Westnetz GmbH"/>
    <x v="9586"/>
    <n v="1"/>
    <s v="NI"/>
    <n v="49584"/>
    <x v="30"/>
    <m/>
    <s v="Osnabrück"/>
    <n v="22.23"/>
    <n v="15.178000000000001"/>
    <n v="15.178000000000001"/>
    <n v="19.010000000000002"/>
    <n v="21.682857142857145"/>
    <x v="2"/>
    <d v="2013-12-27T00:00:00"/>
    <x v="23"/>
    <x v="2"/>
    <m/>
    <x v="0"/>
    <m/>
    <d v="2013-12-27T00:00:00"/>
    <m/>
    <x v="0"/>
    <s v="ÜNB"/>
  </r>
  <r>
    <s v="Amprion"/>
    <n v="10000596"/>
    <s v="Teutoburger Energie Netzwerk eG"/>
    <x v="9587"/>
    <n v="1"/>
    <s v="NI"/>
    <n v="49196"/>
    <x v="18"/>
    <m/>
    <s v="Osnabrück"/>
    <n v="8.82"/>
    <n v="4.8887999999999998"/>
    <n v="4.8887999999999998"/>
    <n v="8.0301000000000009"/>
    <n v="6.984"/>
    <x v="2"/>
    <d v="2013-12-27T00:00:00"/>
    <x v="23"/>
    <x v="2"/>
    <m/>
    <x v="0"/>
    <m/>
    <d v="2014-06-27T00:00:00"/>
    <m/>
    <x v="0"/>
    <s v="ÜNB"/>
  </r>
  <r>
    <s v="Amprion"/>
    <n v="10003764"/>
    <s v="Westnetz GmbH"/>
    <x v="9588"/>
    <n v="1"/>
    <s v="NI"/>
    <n v="49586"/>
    <x v="11"/>
    <m/>
    <s v="Osnabrück"/>
    <n v="10.5"/>
    <n v="2.6469999999999998"/>
    <n v="2.6469999999999998"/>
    <n v="11.33"/>
    <n v="3.7814285714285716"/>
    <x v="2"/>
    <d v="2013-12-27T00:00:00"/>
    <x v="23"/>
    <x v="2"/>
    <m/>
    <x v="0"/>
    <m/>
    <d v="2013-12-27T00:00:00"/>
    <m/>
    <x v="0"/>
    <s v="ÜNB"/>
  </r>
  <r>
    <s v="Amprion"/>
    <n v="10003764"/>
    <s v="Westnetz GmbH"/>
    <x v="9589"/>
    <n v="1"/>
    <s v="NI"/>
    <n v="49626"/>
    <x v="1"/>
    <s v="Bokel 10"/>
    <s v="Osnabrück"/>
    <n v="40"/>
    <n v="16.864999999999998"/>
    <n v="16.864999999999998"/>
    <n v="37.148000000000003"/>
    <n v="24.092857142857142"/>
    <x v="2"/>
    <d v="2013-12-30T00:00:00"/>
    <x v="23"/>
    <x v="2"/>
    <m/>
    <x v="0"/>
    <m/>
    <d v="2013-12-30T00:00:00"/>
    <m/>
    <x v="0"/>
    <s v="ÜNB"/>
  </r>
  <r>
    <s v="Amprion"/>
    <n v="10003764"/>
    <s v="Westnetz GmbH"/>
    <x v="9590"/>
    <n v="1"/>
    <s v="NI"/>
    <n v="49586"/>
    <x v="8"/>
    <m/>
    <s v="Osnabrück"/>
    <n v="29.76"/>
    <n v="14.711"/>
    <n v="14.711"/>
    <n v="22.727"/>
    <n v="21.015714285714289"/>
    <x v="2"/>
    <d v="2013-12-30T00:00:00"/>
    <x v="23"/>
    <x v="2"/>
    <m/>
    <x v="0"/>
    <m/>
    <d v="2013-12-30T00:00:00"/>
    <m/>
    <x v="0"/>
    <s v="ÜNB"/>
  </r>
  <r>
    <s v="Amprion"/>
    <n v="10003764"/>
    <s v="Westnetz GmbH"/>
    <x v="9591"/>
    <n v="1"/>
    <s v="NI"/>
    <n v="49577"/>
    <x v="15"/>
    <m/>
    <s v="Osnabrück"/>
    <n v="9.75"/>
    <n v="3.089"/>
    <n v="3.089"/>
    <n v="3.089"/>
    <n v="4.4128571428571428"/>
    <x v="2"/>
    <d v="2013-12-30T00:00:00"/>
    <x v="23"/>
    <x v="2"/>
    <m/>
    <x v="0"/>
    <m/>
    <d v="2013-12-30T00:00:00"/>
    <m/>
    <x v="0"/>
    <s v="ÜNB"/>
  </r>
  <r>
    <s v="Amprion"/>
    <n v="10003764"/>
    <s v="Westnetz GmbH"/>
    <x v="9592"/>
    <n v="1"/>
    <s v="NI"/>
    <n v="49586"/>
    <x v="11"/>
    <s v="Schöllerhofstr. 5"/>
    <s v="Osnabrück"/>
    <n v="400"/>
    <n v="1489.248"/>
    <n v="1489.248"/>
    <n v="1489.248"/>
    <n v="1489.248"/>
    <x v="3"/>
    <d v="2013-12-30T00:00:00"/>
    <x v="23"/>
    <x v="2"/>
    <m/>
    <x v="0"/>
    <m/>
    <d v="2013-12-30T00:00:00"/>
    <m/>
    <x v="0"/>
    <s v="ÜNB"/>
  </r>
  <r>
    <s v="Amprion"/>
    <n v="10003764"/>
    <s v="Westnetz GmbH"/>
    <x v="9593"/>
    <n v="1"/>
    <s v="NI"/>
    <n v="49586"/>
    <x v="11"/>
    <s v="Schöllerhofstr. 5"/>
    <s v="Osnabrück"/>
    <n v="400"/>
    <n v="1489.248"/>
    <n v="1489.248"/>
    <n v="1489.248"/>
    <n v="1489.248"/>
    <x v="3"/>
    <d v="2013-12-30T00:00:00"/>
    <x v="23"/>
    <x v="2"/>
    <m/>
    <x v="0"/>
    <m/>
    <d v="2013-12-30T00:00:00"/>
    <m/>
    <x v="0"/>
    <s v="ÜNB"/>
  </r>
  <r>
    <s v="Amprion"/>
    <n v="10003764"/>
    <s v="Westnetz GmbH"/>
    <x v="9594"/>
    <n v="1"/>
    <s v="NI"/>
    <n v="49143"/>
    <x v="14"/>
    <m/>
    <s v="Osnabrück"/>
    <n v="28.6"/>
    <n v="1.365"/>
    <n v="1.365"/>
    <n v="23.648"/>
    <n v="1.9500000000000002"/>
    <x v="2"/>
    <d v="2014-01-01T00:00:00"/>
    <x v="24"/>
    <x v="0"/>
    <m/>
    <x v="0"/>
    <m/>
    <d v="2014-01-01T00:00:00"/>
    <m/>
    <x v="0"/>
    <s v="ÜNB"/>
  </r>
  <r>
    <s v="Amprion"/>
    <n v="10003764"/>
    <s v="Westnetz GmbH"/>
    <x v="9595"/>
    <n v="1"/>
    <s v="NI"/>
    <n v="49186"/>
    <x v="23"/>
    <s v="Bielefelder Str. 15"/>
    <s v="Osnabrück"/>
    <n v="34"/>
    <n v="1.329"/>
    <n v="1.329"/>
    <n v="24.713000000000001"/>
    <n v="1.8985714285714286"/>
    <x v="2"/>
    <d v="2014-01-01T00:00:00"/>
    <x v="24"/>
    <x v="0"/>
    <m/>
    <x v="0"/>
    <m/>
    <d v="2014-01-01T00:00:00"/>
    <m/>
    <x v="0"/>
    <s v="ÜNB"/>
  </r>
  <r>
    <s v="Amprion"/>
    <n v="10003764"/>
    <s v="Westnetz GmbH"/>
    <x v="9596"/>
    <n v="1"/>
    <s v="NI"/>
    <n v="49134"/>
    <x v="19"/>
    <m/>
    <s v="Osnabrück"/>
    <n v="9.8000000000000007"/>
    <n v="8.0419999999999998"/>
    <n v="8.0419999999999998"/>
    <n v="8.0419999999999998"/>
    <n v="11.488571428571429"/>
    <x v="2"/>
    <d v="2014-01-02T00:00:00"/>
    <x v="24"/>
    <x v="0"/>
    <m/>
    <x v="0"/>
    <m/>
    <d v="2014-01-02T00:00:00"/>
    <m/>
    <x v="0"/>
    <s v="ÜNB"/>
  </r>
  <r>
    <s v="Amprion"/>
    <n v="10003764"/>
    <s v="Westnetz GmbH"/>
    <x v="9597"/>
    <n v="1"/>
    <s v="NI"/>
    <n v="49152"/>
    <x v="16"/>
    <m/>
    <s v="Osnabrück"/>
    <n v="6.4"/>
    <n v="0.76800000000000002"/>
    <n v="0.76800000000000002"/>
    <n v="0.76800000000000002"/>
    <n v="1.0971428571428572"/>
    <x v="2"/>
    <d v="2014-01-02T00:00:00"/>
    <x v="24"/>
    <x v="0"/>
    <m/>
    <x v="0"/>
    <m/>
    <d v="2014-01-02T00:00:00"/>
    <m/>
    <x v="0"/>
    <s v="ÜNB"/>
  </r>
  <r>
    <s v="Amprion"/>
    <n v="10003764"/>
    <s v="Westnetz GmbH"/>
    <x v="9598"/>
    <n v="1"/>
    <s v="NI"/>
    <n v="49163"/>
    <x v="26"/>
    <m/>
    <s v="Osnabrück"/>
    <n v="7.5"/>
    <n v="3.3450000000000002"/>
    <n v="3.3450000000000002"/>
    <n v="3.3450000000000002"/>
    <n v="4.7785714285714294"/>
    <x v="2"/>
    <d v="2014-01-07T00:00:00"/>
    <x v="24"/>
    <x v="0"/>
    <m/>
    <x v="0"/>
    <m/>
    <d v="2014-01-07T00:00:00"/>
    <m/>
    <x v="0"/>
    <s v="ÜNB"/>
  </r>
  <r>
    <s v="Amprion"/>
    <n v="10000596"/>
    <s v="Teutoburger Energie Netzwerk eG"/>
    <x v="9599"/>
    <n v="1"/>
    <s v="NI"/>
    <n v="49170"/>
    <x v="25"/>
    <m/>
    <s v="Osnabrück"/>
    <n v="3.51"/>
    <n v="1.8916999999999999"/>
    <n v="1.8916999999999999"/>
    <n v="3.0089000000000001"/>
    <n v="2.7024285714285714"/>
    <x v="2"/>
    <d v="2014-01-09T00:00:00"/>
    <x v="24"/>
    <x v="0"/>
    <m/>
    <x v="0"/>
    <m/>
    <d v="2014-01-09T00:00:00"/>
    <m/>
    <x v="0"/>
    <s v="ÜNB"/>
  </r>
  <r>
    <s v="Amprion"/>
    <n v="10000596"/>
    <s v="Teutoburger Energie Netzwerk eG"/>
    <x v="9600"/>
    <n v="1"/>
    <s v="NI"/>
    <n v="49219"/>
    <x v="0"/>
    <m/>
    <s v="Osnabrück"/>
    <n v="17.04"/>
    <n v="11.952599999999999"/>
    <n v="11.952599999999999"/>
    <n v="15.420200000000001"/>
    <n v="17.075142857142858"/>
    <x v="2"/>
    <d v="2014-01-14T00:00:00"/>
    <x v="24"/>
    <x v="0"/>
    <m/>
    <x v="0"/>
    <m/>
    <d v="2014-01-14T00:00:00"/>
    <m/>
    <x v="0"/>
    <s v="ÜNB"/>
  </r>
  <r>
    <s v="Amprion"/>
    <n v="10003764"/>
    <s v="Westnetz GmbH"/>
    <x v="9601"/>
    <n v="1"/>
    <s v="NI"/>
    <n v="49328"/>
    <x v="3"/>
    <m/>
    <s v="Osnabrück"/>
    <n v="6.25"/>
    <n v="1.627"/>
    <n v="1.627"/>
    <n v="1.627"/>
    <n v="2.3242857142857143"/>
    <x v="2"/>
    <d v="2014-01-15T00:00:00"/>
    <x v="24"/>
    <x v="0"/>
    <m/>
    <x v="0"/>
    <m/>
    <d v="2014-01-15T00:00:00"/>
    <m/>
    <x v="0"/>
    <s v="ÜNB"/>
  </r>
  <r>
    <s v="Amprion"/>
    <n v="10003764"/>
    <s v="Westnetz GmbH"/>
    <x v="9602"/>
    <n v="1"/>
    <s v="NI"/>
    <n v="49152"/>
    <x v="16"/>
    <m/>
    <s v="Osnabrück"/>
    <n v="11.5"/>
    <n v="6.548"/>
    <n v="6.548"/>
    <n v="10.411"/>
    <n v="9.3542857142857141"/>
    <x v="2"/>
    <d v="2014-01-17T00:00:00"/>
    <x v="24"/>
    <x v="0"/>
    <m/>
    <x v="0"/>
    <m/>
    <d v="2014-01-17T00:00:00"/>
    <m/>
    <x v="0"/>
    <s v="ÜNB"/>
  </r>
  <r>
    <s v="Amprion"/>
    <n v="10000596"/>
    <s v="Teutoburger Energie Netzwerk eG"/>
    <x v="9603"/>
    <n v="1"/>
    <s v="NI"/>
    <n v="49196"/>
    <x v="18"/>
    <m/>
    <s v="Osnabrück"/>
    <n v="9.18"/>
    <n v="5.2379700000000007"/>
    <n v="5.2379700000000007"/>
    <n v="5.2379700000000007"/>
    <n v="7.4828142857142872"/>
    <x v="2"/>
    <d v="2014-01-17T00:00:00"/>
    <x v="24"/>
    <x v="0"/>
    <m/>
    <x v="0"/>
    <m/>
    <d v="2014-01-17T00:00:00"/>
    <m/>
    <x v="0"/>
    <s v="ÜNB"/>
  </r>
  <r>
    <s v="Amprion"/>
    <n v="10003764"/>
    <s v="Westnetz GmbH"/>
    <x v="9604"/>
    <n v="1"/>
    <s v="NI"/>
    <n v="49179"/>
    <x v="28"/>
    <m/>
    <s v="Osnabrück"/>
    <n v="3.83"/>
    <n v="1.8"/>
    <n v="1.8"/>
    <n v="1.8"/>
    <n v="2.5714285714285716"/>
    <x v="2"/>
    <d v="2014-01-20T00:00:00"/>
    <x v="24"/>
    <x v="0"/>
    <m/>
    <x v="0"/>
    <m/>
    <d v="2014-01-20T00:00:00"/>
    <m/>
    <x v="0"/>
    <s v="ÜNB"/>
  </r>
  <r>
    <s v="Amprion"/>
    <n v="10003764"/>
    <s v="Westnetz GmbH"/>
    <x v="9605"/>
    <n v="1"/>
    <s v="NI"/>
    <n v="49593"/>
    <x v="6"/>
    <m/>
    <s v="Osnabrück"/>
    <n v="20.8"/>
    <n v="13.218"/>
    <n v="13.218"/>
    <n v="18.893000000000001"/>
    <n v="18.882857142857144"/>
    <x v="2"/>
    <d v="2014-01-21T00:00:00"/>
    <x v="24"/>
    <x v="0"/>
    <m/>
    <x v="0"/>
    <m/>
    <d v="2014-01-21T00:00:00"/>
    <m/>
    <x v="0"/>
    <s v="ÜNB"/>
  </r>
  <r>
    <s v="Amprion"/>
    <n v="10003764"/>
    <s v="Westnetz GmbH"/>
    <x v="9606"/>
    <n v="1"/>
    <s v="NI"/>
    <n v="49143"/>
    <x v="14"/>
    <m/>
    <s v="Osnabrück"/>
    <n v="9.75"/>
    <n v="3.629"/>
    <n v="3.629"/>
    <n v="7.7370000000000001"/>
    <n v="5.1842857142857151"/>
    <x v="2"/>
    <d v="2014-01-21T00:00:00"/>
    <x v="24"/>
    <x v="0"/>
    <m/>
    <x v="0"/>
    <m/>
    <d v="2014-01-21T00:00:00"/>
    <m/>
    <x v="0"/>
    <s v="ÜNB"/>
  </r>
  <r>
    <s v="Amprion"/>
    <n v="10000596"/>
    <s v="Teutoburger Energie Netzwerk eG"/>
    <x v="9607"/>
    <n v="1"/>
    <s v="NI"/>
    <n v="49219"/>
    <x v="0"/>
    <s v="Bischofsweg 1"/>
    <s v="Osnabrück"/>
    <n v="42.3"/>
    <n v="21.638200000000001"/>
    <n v="21.638200000000001"/>
    <n v="33.6815"/>
    <n v="30.911714285714289"/>
    <x v="2"/>
    <d v="2014-01-22T00:00:00"/>
    <x v="24"/>
    <x v="0"/>
    <m/>
    <x v="0"/>
    <m/>
    <d v="2014-02-06T00:00:00"/>
    <m/>
    <x v="0"/>
    <s v="ÜNB"/>
  </r>
  <r>
    <s v="Amprion"/>
    <n v="10003764"/>
    <s v="Westnetz GmbH"/>
    <x v="9608"/>
    <n v="1"/>
    <s v="NI"/>
    <n v="49214"/>
    <x v="17"/>
    <m/>
    <s v="Osnabrück"/>
    <n v="6.5250000000000004"/>
    <n v="4.5410000000000004"/>
    <n v="4.5410000000000004"/>
    <n v="4.5410000000000004"/>
    <n v="6.4871428571428584"/>
    <x v="2"/>
    <d v="2014-01-22T00:00:00"/>
    <x v="24"/>
    <x v="0"/>
    <m/>
    <x v="0"/>
    <m/>
    <d v="2014-01-22T00:00:00"/>
    <d v="2017-12-31T00:00:00"/>
    <x v="0"/>
    <s v="ÜNB"/>
  </r>
  <r>
    <s v="Amprion"/>
    <n v="10003764"/>
    <s v="Westnetz GmbH"/>
    <x v="9609"/>
    <n v="1"/>
    <s v="NI"/>
    <n v="49134"/>
    <x v="19"/>
    <m/>
    <s v="Osnabrück"/>
    <n v="6.0449999999999999"/>
    <n v="3.9420000000000002"/>
    <n v="3.9420000000000002"/>
    <n v="3.9420000000000002"/>
    <n v="5.6314285714285717"/>
    <x v="2"/>
    <d v="2014-01-22T00:00:00"/>
    <x v="24"/>
    <x v="0"/>
    <m/>
    <x v="0"/>
    <m/>
    <d v="2014-01-22T00:00:00"/>
    <m/>
    <x v="0"/>
    <s v="ÜNB"/>
  </r>
  <r>
    <s v="Amprion"/>
    <n v="10003764"/>
    <s v="Westnetz GmbH"/>
    <x v="9610"/>
    <n v="1"/>
    <s v="NI"/>
    <n v="49179"/>
    <x v="28"/>
    <s v="Niederhaaren 7"/>
    <s v="Osnabrück"/>
    <n v="36.465000000000003"/>
    <n v="18.593"/>
    <n v="18.593"/>
    <n v="34.375"/>
    <n v="26.561428571428571"/>
    <x v="2"/>
    <d v="2014-01-23T00:00:00"/>
    <x v="24"/>
    <x v="0"/>
    <m/>
    <x v="0"/>
    <m/>
    <d v="2014-01-23T00:00:00"/>
    <m/>
    <x v="0"/>
    <s v="ÜNB"/>
  </r>
  <r>
    <s v="Amprion"/>
    <n v="10003764"/>
    <s v="Westnetz GmbH"/>
    <x v="9611"/>
    <n v="1"/>
    <s v="NI"/>
    <n v="49586"/>
    <x v="11"/>
    <m/>
    <s v="Osnabrück"/>
    <n v="30"/>
    <n v="11.622999999999999"/>
    <n v="11.622999999999999"/>
    <n v="20.016999999999999"/>
    <n v="16.604285714285716"/>
    <x v="2"/>
    <d v="2014-01-23T00:00:00"/>
    <x v="24"/>
    <x v="0"/>
    <m/>
    <x v="0"/>
    <m/>
    <d v="2014-01-23T00:00:00"/>
    <m/>
    <x v="0"/>
    <s v="ÜNB"/>
  </r>
  <r>
    <s v="Amprion"/>
    <n v="10003764"/>
    <s v="Westnetz GmbH"/>
    <x v="9612"/>
    <n v="1"/>
    <s v="NI"/>
    <n v="49584"/>
    <x v="30"/>
    <m/>
    <s v="Osnabrück"/>
    <n v="13.6"/>
    <n v="8.14"/>
    <n v="8.14"/>
    <n v="11.228999999999999"/>
    <n v="11.62857142857143"/>
    <x v="2"/>
    <d v="2014-01-23T00:00:00"/>
    <x v="24"/>
    <x v="0"/>
    <m/>
    <x v="0"/>
    <m/>
    <d v="2014-01-23T00:00:00"/>
    <m/>
    <x v="0"/>
    <s v="ÜNB"/>
  </r>
  <r>
    <s v="Amprion"/>
    <n v="10003764"/>
    <s v="Westnetz GmbH"/>
    <x v="9613"/>
    <n v="1"/>
    <s v="NI"/>
    <n v="49586"/>
    <x v="11"/>
    <m/>
    <s v="Osnabrück"/>
    <n v="18.36"/>
    <n v="6.88"/>
    <n v="6.88"/>
    <n v="15.818"/>
    <n v="9.8285714285714292"/>
    <x v="2"/>
    <d v="2014-01-24T00:00:00"/>
    <x v="24"/>
    <x v="0"/>
    <m/>
    <x v="0"/>
    <m/>
    <d v="2014-01-24T00:00:00"/>
    <m/>
    <x v="0"/>
    <s v="ÜNB"/>
  </r>
  <r>
    <s v="Amprion"/>
    <n v="10001899"/>
    <s v="Stadtwerke Georgsmarienhütte Netz GmbH"/>
    <x v="9614"/>
    <n v="1"/>
    <s v="NI"/>
    <n v="49124"/>
    <x v="2"/>
    <m/>
    <s v="Osnabrück"/>
    <n v="12.25"/>
    <n v="6.3289999999999997"/>
    <n v="6.3289999999999997"/>
    <n v="6.3289999999999997"/>
    <n v="9.0414285714285718"/>
    <x v="2"/>
    <d v="2014-01-24T00:00:00"/>
    <x v="24"/>
    <x v="0"/>
    <m/>
    <x v="0"/>
    <m/>
    <d v="2014-05-23T00:00:00"/>
    <m/>
    <x v="0"/>
    <s v="ÜNB"/>
  </r>
  <r>
    <s v="Amprion"/>
    <n v="10003764"/>
    <s v="Westnetz GmbH"/>
    <x v="9615"/>
    <n v="1"/>
    <s v="NI"/>
    <n v="49626"/>
    <x v="1"/>
    <s v="Bippener Str. 4"/>
    <s v="Osnabrück"/>
    <n v="79.5"/>
    <n v="50.121000000000002"/>
    <n v="50.121000000000002"/>
    <n v="64.040000000000006"/>
    <n v="71.601428571428585"/>
    <x v="2"/>
    <d v="2014-01-27T00:00:00"/>
    <x v="24"/>
    <x v="0"/>
    <m/>
    <x v="0"/>
    <m/>
    <d v="2014-01-27T00:00:00"/>
    <m/>
    <x v="0"/>
    <s v="ÜNB"/>
  </r>
  <r>
    <s v="Amprion"/>
    <n v="10003764"/>
    <s v="Westnetz GmbH"/>
    <x v="9616"/>
    <n v="1"/>
    <s v="NI"/>
    <n v="49328"/>
    <x v="3"/>
    <m/>
    <s v="Osnabrück"/>
    <n v="6.86"/>
    <n v="2.3530000000000002"/>
    <n v="2.3530000000000002"/>
    <n v="2.3530000000000002"/>
    <n v="3.3614285714285721"/>
    <x v="2"/>
    <d v="2014-01-27T00:00:00"/>
    <x v="24"/>
    <x v="0"/>
    <m/>
    <x v="0"/>
    <m/>
    <d v="2014-01-27T00:00:00"/>
    <m/>
    <x v="0"/>
    <s v="ÜNB"/>
  </r>
  <r>
    <s v="Amprion"/>
    <n v="10003764"/>
    <s v="Westnetz GmbH"/>
    <x v="9617"/>
    <n v="1"/>
    <s v="NI"/>
    <n v="49565"/>
    <x v="7"/>
    <m/>
    <s v="Osnabrück"/>
    <n v="21.68"/>
    <n v="12.395"/>
    <n v="12.395"/>
    <n v="18.809999999999999"/>
    <n v="17.707142857142859"/>
    <x v="2"/>
    <d v="2014-01-28T00:00:00"/>
    <x v="24"/>
    <x v="0"/>
    <m/>
    <x v="0"/>
    <m/>
    <d v="2014-01-28T00:00:00"/>
    <m/>
    <x v="0"/>
    <s v="ÜNB"/>
  </r>
  <r>
    <s v="Amprion"/>
    <n v="10000596"/>
    <s v="Teutoburger Energie Netzwerk eG"/>
    <x v="9618"/>
    <n v="1"/>
    <s v="NI"/>
    <n v="49176"/>
    <x v="5"/>
    <m/>
    <s v="Osnabrück"/>
    <n v="11.76"/>
    <n v="4.3026670000000005"/>
    <n v="4.3026670000000005"/>
    <n v="9.8083969999999994"/>
    <n v="6.1466671428571438"/>
    <x v="2"/>
    <d v="2014-01-28T00:00:00"/>
    <x v="24"/>
    <x v="0"/>
    <m/>
    <x v="0"/>
    <m/>
    <d v="2014-02-20T00:00:00"/>
    <m/>
    <x v="0"/>
    <s v="ÜNB"/>
  </r>
  <r>
    <s v="Amprion"/>
    <n v="10003764"/>
    <s v="Westnetz GmbH"/>
    <x v="9619"/>
    <n v="1"/>
    <s v="NI"/>
    <n v="49324"/>
    <x v="3"/>
    <m/>
    <s v="Osnabrück"/>
    <n v="6.86"/>
    <n v="3.6829999999999998"/>
    <n v="3.6829999999999998"/>
    <n v="3.6829999999999998"/>
    <n v="5.2614285714285716"/>
    <x v="2"/>
    <d v="2014-01-28T00:00:00"/>
    <x v="24"/>
    <x v="0"/>
    <m/>
    <x v="0"/>
    <m/>
    <d v="2014-01-28T00:00:00"/>
    <m/>
    <x v="0"/>
    <s v="ÜNB"/>
  </r>
  <r>
    <s v="Amprion"/>
    <n v="10003764"/>
    <s v="Westnetz GmbH"/>
    <x v="9620"/>
    <n v="1"/>
    <s v="NI"/>
    <n v="49191"/>
    <x v="24"/>
    <m/>
    <s v="Osnabrück"/>
    <n v="3.8"/>
    <n v="2.0550000000000002"/>
    <n v="2.0550000000000002"/>
    <n v="2.0550000000000002"/>
    <n v="2.9357142857142859"/>
    <x v="2"/>
    <d v="2014-01-28T00:00:00"/>
    <x v="24"/>
    <x v="0"/>
    <m/>
    <x v="0"/>
    <m/>
    <d v="2014-01-28T00:00:00"/>
    <m/>
    <x v="0"/>
    <s v="ÜNB"/>
  </r>
  <r>
    <s v="Amprion"/>
    <n v="10003764"/>
    <s v="Westnetz GmbH"/>
    <x v="9621"/>
    <n v="1"/>
    <s v="NI"/>
    <n v="49143"/>
    <x v="14"/>
    <m/>
    <s v="Osnabrück"/>
    <n v="5.76"/>
    <n v="3.3730000000000002"/>
    <n v="3.3730000000000002"/>
    <n v="3.3730000000000002"/>
    <n v="4.8185714285714294"/>
    <x v="2"/>
    <d v="2014-01-29T00:00:00"/>
    <x v="24"/>
    <x v="0"/>
    <m/>
    <x v="0"/>
    <m/>
    <d v="2014-01-29T00:00:00"/>
    <m/>
    <x v="0"/>
    <s v="ÜNB"/>
  </r>
  <r>
    <s v="Amprion"/>
    <n v="10003764"/>
    <s v="Westnetz GmbH"/>
    <x v="9622"/>
    <n v="1"/>
    <s v="NI"/>
    <n v="49186"/>
    <x v="23"/>
    <m/>
    <s v="Osnabrück"/>
    <n v="4.84"/>
    <n v="3.1190000000000002"/>
    <n v="3.1190000000000002"/>
    <n v="3.1190000000000002"/>
    <n v="4.4557142857142864"/>
    <x v="2"/>
    <d v="2014-01-29T00:00:00"/>
    <x v="24"/>
    <x v="0"/>
    <m/>
    <x v="0"/>
    <m/>
    <d v="2014-01-29T00:00:00"/>
    <m/>
    <x v="0"/>
    <s v="ÜNB"/>
  </r>
  <r>
    <s v="Amprion"/>
    <n v="10000596"/>
    <s v="Teutoburger Energie Netzwerk eG"/>
    <x v="9623"/>
    <n v="1"/>
    <s v="NI"/>
    <n v="49219"/>
    <x v="0"/>
    <s v="Hemelinger Weg 5"/>
    <s v="Osnabrück"/>
    <n v="75"/>
    <n v="43.607559999999999"/>
    <n v="43.607559999999999"/>
    <n v="71.548000000000002"/>
    <n v="62.296514285714288"/>
    <x v="2"/>
    <d v="2014-01-30T00:00:00"/>
    <x v="24"/>
    <x v="0"/>
    <m/>
    <x v="0"/>
    <m/>
    <d v="2014-02-11T00:00:00"/>
    <m/>
    <x v="0"/>
    <s v="ÜNB"/>
  </r>
  <r>
    <s v="Amprion"/>
    <n v="10003764"/>
    <s v="Westnetz GmbH"/>
    <x v="9624"/>
    <n v="1"/>
    <s v="NI"/>
    <n v="49593"/>
    <x v="6"/>
    <m/>
    <s v="Osnabrück"/>
    <n v="8.67"/>
    <n v="5.94"/>
    <n v="5.94"/>
    <n v="5.94"/>
    <n v="8.4857142857142875"/>
    <x v="2"/>
    <d v="2014-01-30T00:00:00"/>
    <x v="24"/>
    <x v="0"/>
    <m/>
    <x v="0"/>
    <m/>
    <d v="2014-01-30T00:00:00"/>
    <m/>
    <x v="0"/>
    <s v="ÜNB"/>
  </r>
  <r>
    <s v="Amprion"/>
    <n v="10001473"/>
    <s v="Stadtwerke Bramsche GmbH"/>
    <x v="9625"/>
    <n v="1"/>
    <s v="NI"/>
    <n v="49565"/>
    <x v="7"/>
    <m/>
    <s v="Osnabrück"/>
    <n v="6"/>
    <n v="3.919"/>
    <n v="3.919"/>
    <n v="3.919"/>
    <n v="5.5985714285714288"/>
    <x v="2"/>
    <d v="2014-01-30T00:00:00"/>
    <x v="24"/>
    <x v="0"/>
    <m/>
    <x v="0"/>
    <m/>
    <d v="2014-01-30T00:00:00"/>
    <m/>
    <x v="0"/>
    <s v="ÜNB"/>
  </r>
  <r>
    <s v="Amprion"/>
    <n v="10000596"/>
    <s v="Teutoburger Energie Netzwerk eG"/>
    <x v="9626"/>
    <n v="1"/>
    <s v="NI"/>
    <n v="49219"/>
    <x v="0"/>
    <m/>
    <s v="Osnabrück"/>
    <n v="4.8"/>
    <n v="2.6831999999999998"/>
    <n v="2.6831999999999998"/>
    <n v="2.6831999999999998"/>
    <n v="3.8331428571428572"/>
    <x v="2"/>
    <d v="2014-01-30T00:00:00"/>
    <x v="24"/>
    <x v="0"/>
    <m/>
    <x v="0"/>
    <m/>
    <d v="2014-01-30T00:00:00"/>
    <m/>
    <x v="0"/>
    <s v="ÜNB"/>
  </r>
  <r>
    <s v="Amprion"/>
    <n v="10001473"/>
    <s v="Stadtwerke Bramsche GmbH"/>
    <x v="9627"/>
    <n v="1"/>
    <s v="NI"/>
    <n v="49565"/>
    <x v="7"/>
    <m/>
    <s v="Osnabrück"/>
    <n v="3"/>
    <n v="2.2469999999999999"/>
    <n v="2.2469999999999999"/>
    <n v="2.2469999999999999"/>
    <n v="3.21"/>
    <x v="2"/>
    <d v="2014-01-30T00:00:00"/>
    <x v="24"/>
    <x v="0"/>
    <m/>
    <x v="0"/>
    <m/>
    <d v="2014-01-30T00:00:00"/>
    <m/>
    <x v="0"/>
    <s v="ÜNB"/>
  </r>
  <r>
    <s v="Amprion"/>
    <n v="10000596"/>
    <s v="Teutoburger Energie Netzwerk eG"/>
    <x v="9628"/>
    <n v="1"/>
    <s v="NI"/>
    <n v="49219"/>
    <x v="0"/>
    <m/>
    <s v="Osnabrück"/>
    <n v="18.079999999999998"/>
    <n v="1.5252999999999999"/>
    <n v="1.5252999999999999"/>
    <n v="9.8022999999999989"/>
    <n v="2.1789999999999998"/>
    <x v="2"/>
    <d v="2014-01-30T00:00:00"/>
    <x v="24"/>
    <x v="0"/>
    <m/>
    <x v="0"/>
    <m/>
    <d v="2014-01-30T00:00:00"/>
    <m/>
    <x v="0"/>
    <s v="ÜNB"/>
  </r>
  <r>
    <s v="Amprion"/>
    <n v="10003764"/>
    <s v="Westnetz GmbH"/>
    <x v="9629"/>
    <n v="1"/>
    <s v="NI"/>
    <n v="49324"/>
    <x v="3"/>
    <s v="Herrenteich 89"/>
    <s v="Osnabrück"/>
    <n v="49"/>
    <n v="22.95"/>
    <n v="22.95"/>
    <n v="41.901000000000003"/>
    <n v="32.785714285714285"/>
    <x v="2"/>
    <d v="2014-01-31T00:00:00"/>
    <x v="24"/>
    <x v="0"/>
    <m/>
    <x v="0"/>
    <m/>
    <d v="2014-01-31T00:00:00"/>
    <m/>
    <x v="0"/>
    <s v="ÜNB"/>
  </r>
  <r>
    <s v="Amprion"/>
    <n v="10003764"/>
    <s v="Westnetz GmbH"/>
    <x v="9630"/>
    <n v="1"/>
    <s v="NI"/>
    <n v="49326"/>
    <x v="3"/>
    <s v="Zur Fünte 3"/>
    <s v="Osnabrück"/>
    <n v="99.25"/>
    <n v="16.311"/>
    <n v="16.311"/>
    <n v="89.662329999999997"/>
    <n v="23.301428571428573"/>
    <x v="2"/>
    <d v="2014-01-31T00:00:00"/>
    <x v="24"/>
    <x v="0"/>
    <m/>
    <x v="0"/>
    <m/>
    <d v="2014-01-31T00:00:00"/>
    <m/>
    <x v="0"/>
    <s v="ÜNB"/>
  </r>
  <r>
    <s v="Amprion"/>
    <n v="10000596"/>
    <s v="Teutoburger Energie Netzwerk eG"/>
    <x v="9631"/>
    <n v="1"/>
    <s v="NI"/>
    <n v="49219"/>
    <x v="0"/>
    <s v="Freienhagener Straße 8"/>
    <s v="Osnabrück"/>
    <n v="99"/>
    <n v="12.33464"/>
    <n v="12.33464"/>
    <n v="84.019630000000006"/>
    <n v="17.620914285714289"/>
    <x v="2"/>
    <d v="2014-01-31T00:00:00"/>
    <x v="24"/>
    <x v="0"/>
    <m/>
    <x v="0"/>
    <m/>
    <d v="2014-02-20T00:00:00"/>
    <m/>
    <x v="0"/>
    <s v="ÜNB"/>
  </r>
  <r>
    <s v="Amprion"/>
    <n v="10003764"/>
    <s v="Westnetz GmbH"/>
    <x v="9632"/>
    <n v="1"/>
    <s v="NI"/>
    <n v="49626"/>
    <x v="29"/>
    <s v="Zum Weißen Pfahl 1"/>
    <s v="Osnabrück"/>
    <n v="34"/>
    <n v="10.398999999999999"/>
    <n v="10.398999999999999"/>
    <n v="31.576000000000001"/>
    <n v="14.855714285714285"/>
    <x v="2"/>
    <d v="2014-01-31T00:00:00"/>
    <x v="24"/>
    <x v="0"/>
    <m/>
    <x v="0"/>
    <m/>
    <d v="2014-01-31T00:00:00"/>
    <m/>
    <x v="0"/>
    <s v="ÜNB"/>
  </r>
  <r>
    <s v="Amprion"/>
    <n v="10003764"/>
    <s v="Westnetz GmbH"/>
    <x v="9633"/>
    <n v="1"/>
    <s v="NI"/>
    <n v="49586"/>
    <x v="11"/>
    <m/>
    <s v="Osnabrück"/>
    <n v="13"/>
    <n v="5.6360000000000001"/>
    <n v="5.6360000000000001"/>
    <n v="8.4060000000000006"/>
    <n v="8.0514285714285716"/>
    <x v="2"/>
    <d v="2014-01-31T00:00:00"/>
    <x v="24"/>
    <x v="0"/>
    <m/>
    <x v="0"/>
    <m/>
    <d v="2014-01-31T00:00:00"/>
    <m/>
    <x v="0"/>
    <s v="ÜNB"/>
  </r>
  <r>
    <s v="Amprion"/>
    <n v="10001473"/>
    <s v="Stadtwerke Bramsche GmbH"/>
    <x v="9634"/>
    <n v="1"/>
    <s v="NI"/>
    <n v="49565"/>
    <x v="7"/>
    <m/>
    <s v="Osnabrück"/>
    <n v="7.28"/>
    <n v="4.5060000000000002"/>
    <n v="4.5060000000000002"/>
    <n v="4.5060000000000002"/>
    <n v="6.4371428571428577"/>
    <x v="2"/>
    <d v="2014-01-31T00:00:00"/>
    <x v="24"/>
    <x v="0"/>
    <m/>
    <x v="0"/>
    <m/>
    <d v="2014-02-03T00:00:00"/>
    <m/>
    <x v="0"/>
    <s v="ÜNB"/>
  </r>
  <r>
    <s v="Amprion"/>
    <n v="10003764"/>
    <s v="Westnetz GmbH"/>
    <x v="9635"/>
    <n v="1"/>
    <s v="NI"/>
    <n v="49143"/>
    <x v="14"/>
    <m/>
    <s v="Osnabrück"/>
    <n v="9.6"/>
    <n v="4.4710000000000001"/>
    <n v="4.4710000000000001"/>
    <n v="4.4710000000000001"/>
    <n v="6.3871428571428579"/>
    <x v="2"/>
    <d v="2014-01-31T00:00:00"/>
    <x v="24"/>
    <x v="0"/>
    <m/>
    <x v="0"/>
    <m/>
    <d v="2014-01-31T00:00:00"/>
    <m/>
    <x v="0"/>
    <s v="ÜNB"/>
  </r>
  <r>
    <s v="Amprion"/>
    <n v="10001899"/>
    <s v="Stadtwerke Georgsmarienhütte Netz GmbH"/>
    <x v="9636"/>
    <n v="1"/>
    <s v="NI"/>
    <n v="49124"/>
    <x v="2"/>
    <m/>
    <s v="Osnabrück"/>
    <n v="6.24"/>
    <n v="4.4119999999999999"/>
    <n v="4.4119999999999999"/>
    <n v="4.4119999999999999"/>
    <n v="6.3028571428571434"/>
    <x v="2"/>
    <d v="2014-01-31T00:00:00"/>
    <x v="24"/>
    <x v="0"/>
    <m/>
    <x v="0"/>
    <m/>
    <d v="2014-03-10T00:00:00"/>
    <m/>
    <x v="0"/>
    <s v="ÜNB"/>
  </r>
  <r>
    <s v="Amprion"/>
    <n v="10001473"/>
    <s v="Stadtwerke Bramsche GmbH"/>
    <x v="9637"/>
    <n v="1"/>
    <s v="NI"/>
    <n v="49565"/>
    <x v="7"/>
    <m/>
    <s v="Osnabrück"/>
    <n v="5.72"/>
    <n v="3.472"/>
    <n v="3.472"/>
    <n v="3.472"/>
    <n v="4.96"/>
    <x v="2"/>
    <d v="2014-01-31T00:00:00"/>
    <x v="24"/>
    <x v="0"/>
    <m/>
    <x v="0"/>
    <m/>
    <d v="2014-02-07T00:00:00"/>
    <m/>
    <x v="0"/>
    <s v="ÜNB"/>
  </r>
  <r>
    <s v="Amprion"/>
    <n v="10003764"/>
    <s v="Westnetz GmbH"/>
    <x v="9638"/>
    <n v="1"/>
    <s v="NI"/>
    <n v="49328"/>
    <x v="3"/>
    <m/>
    <s v="Osnabrück"/>
    <n v="9.69"/>
    <n v="5.9249999999999998"/>
    <n v="5.9249999999999998"/>
    <n v="5.9249999999999998"/>
    <n v="8.4642857142857153"/>
    <x v="2"/>
    <d v="2014-02-05T00:00:00"/>
    <x v="24"/>
    <x v="8"/>
    <m/>
    <x v="0"/>
    <m/>
    <d v="2014-02-05T00:00:00"/>
    <m/>
    <x v="0"/>
    <s v="ÜNB"/>
  </r>
  <r>
    <s v="Amprion"/>
    <n v="10001899"/>
    <s v="Stadtwerke Georgsmarienhütte Netz GmbH"/>
    <x v="9639"/>
    <n v="1"/>
    <s v="NI"/>
    <n v="49124"/>
    <x v="2"/>
    <m/>
    <s v="Osnabrück"/>
    <n v="6"/>
    <n v="3.0289999999999999"/>
    <n v="3.0289999999999999"/>
    <n v="3.0289999999999999"/>
    <n v="4.3271428571428574"/>
    <x v="2"/>
    <d v="2014-02-05T00:00:00"/>
    <x v="24"/>
    <x v="8"/>
    <m/>
    <x v="0"/>
    <m/>
    <d v="2014-02-05T00:00:00"/>
    <m/>
    <x v="0"/>
    <s v="ÜNB"/>
  </r>
  <r>
    <s v="Amprion"/>
    <n v="10003764"/>
    <s v="Westnetz GmbH"/>
    <x v="9640"/>
    <n v="1"/>
    <s v="NI"/>
    <n v="49143"/>
    <x v="14"/>
    <m/>
    <s v="Osnabrück"/>
    <n v="5.46"/>
    <n v="3.218"/>
    <n v="3.218"/>
    <n v="3.218"/>
    <n v="4.597142857142857"/>
    <x v="2"/>
    <d v="2014-02-11T00:00:00"/>
    <x v="24"/>
    <x v="8"/>
    <m/>
    <x v="0"/>
    <m/>
    <d v="2014-02-11T00:00:00"/>
    <m/>
    <x v="0"/>
    <s v="ÜNB"/>
  </r>
  <r>
    <s v="Amprion"/>
    <n v="10003764"/>
    <s v="Westnetz GmbH"/>
    <x v="9641"/>
    <n v="1"/>
    <s v="NI"/>
    <n v="49626"/>
    <x v="29"/>
    <m/>
    <s v="Osnabrück"/>
    <n v="9.43"/>
    <n v="5.9210000000000003"/>
    <n v="5.9210000000000003"/>
    <n v="5.9210000000000003"/>
    <n v="8.45857142857143"/>
    <x v="2"/>
    <d v="2014-02-14T00:00:00"/>
    <x v="24"/>
    <x v="8"/>
    <m/>
    <x v="0"/>
    <m/>
    <d v="2014-02-14T00:00:00"/>
    <m/>
    <x v="0"/>
    <s v="ÜNB"/>
  </r>
  <r>
    <s v="Amprion"/>
    <n v="10003632"/>
    <s v="SWV Regional GmbH"/>
    <x v="9642"/>
    <n v="1"/>
    <s v="NI"/>
    <n v="49214"/>
    <x v="17"/>
    <m/>
    <s v="Osnabrück"/>
    <n v="9.94"/>
    <n v="3.282"/>
    <n v="3.282"/>
    <n v="6.3490000000000002"/>
    <n v="4.6885714285714286"/>
    <x v="2"/>
    <d v="2014-02-14T00:00:00"/>
    <x v="24"/>
    <x v="8"/>
    <m/>
    <x v="0"/>
    <m/>
    <d v="2014-02-14T00:00:00"/>
    <m/>
    <x v="0"/>
    <s v="ÜNB"/>
  </r>
  <r>
    <s v="Amprion"/>
    <n v="10003764"/>
    <s v="Westnetz GmbH"/>
    <x v="9643"/>
    <n v="1"/>
    <s v="NI"/>
    <n v="49635"/>
    <x v="27"/>
    <s v="Fillager Weg 1"/>
    <s v="Osnabrück"/>
    <n v="250"/>
    <n v="2022.32"/>
    <n v="2022.32"/>
    <n v="2022.32"/>
    <n v="2022.32"/>
    <x v="3"/>
    <d v="2014-02-14T00:00:00"/>
    <x v="24"/>
    <x v="8"/>
    <m/>
    <x v="0"/>
    <m/>
    <d v="2014-02-14T00:00:00"/>
    <m/>
    <x v="0"/>
    <s v="ÜNB"/>
  </r>
  <r>
    <s v="Amprion"/>
    <n v="10003764"/>
    <s v="Westnetz GmbH"/>
    <x v="9644"/>
    <n v="1"/>
    <s v="NI"/>
    <n v="49637"/>
    <x v="10"/>
    <m/>
    <s v="Osnabrück"/>
    <n v="6.75"/>
    <n v="4.7279999999999998"/>
    <n v="4.7279999999999998"/>
    <n v="4.7279999999999998"/>
    <n v="6.7542857142857144"/>
    <x v="2"/>
    <d v="2014-02-17T00:00:00"/>
    <x v="24"/>
    <x v="8"/>
    <m/>
    <x v="0"/>
    <m/>
    <d v="2014-02-17T00:00:00"/>
    <m/>
    <x v="0"/>
    <s v="ÜNB"/>
  </r>
  <r>
    <s v="Amprion"/>
    <n v="10003764"/>
    <s v="Westnetz GmbH"/>
    <x v="9645"/>
    <n v="1"/>
    <s v="NI"/>
    <n v="49143"/>
    <x v="14"/>
    <m/>
    <s v="Osnabrück"/>
    <n v="9.84"/>
    <n v="3.28"/>
    <n v="3.28"/>
    <n v="3.28"/>
    <n v="4.6857142857142859"/>
    <x v="2"/>
    <d v="2014-02-17T00:00:00"/>
    <x v="24"/>
    <x v="8"/>
    <m/>
    <x v="0"/>
    <m/>
    <d v="2014-02-17T00:00:00"/>
    <m/>
    <x v="0"/>
    <s v="ÜNB"/>
  </r>
  <r>
    <s v="Amprion"/>
    <n v="10003764"/>
    <s v="Westnetz GmbH"/>
    <x v="9646"/>
    <n v="1"/>
    <s v="NI"/>
    <n v="49179"/>
    <x v="28"/>
    <m/>
    <s v="Osnabrück"/>
    <n v="8.06"/>
    <n v="5.9359999999999999"/>
    <n v="5.9359999999999999"/>
    <n v="5.9359999999999999"/>
    <n v="8.48"/>
    <x v="2"/>
    <d v="2014-02-18T00:00:00"/>
    <x v="24"/>
    <x v="8"/>
    <m/>
    <x v="0"/>
    <m/>
    <d v="2014-02-18T00:00:00"/>
    <m/>
    <x v="0"/>
    <s v="ÜNB"/>
  </r>
  <r>
    <s v="Amprion"/>
    <n v="10003764"/>
    <s v="Westnetz GmbH"/>
    <x v="9647"/>
    <n v="1"/>
    <s v="NI"/>
    <n v="49186"/>
    <x v="23"/>
    <m/>
    <s v="Osnabrück"/>
    <n v="3.6"/>
    <n v="1.5109999999999999"/>
    <n v="1.5109999999999999"/>
    <n v="1.5109999999999999"/>
    <n v="2.1585714285714284"/>
    <x v="2"/>
    <d v="2014-02-19T00:00:00"/>
    <x v="24"/>
    <x v="8"/>
    <m/>
    <x v="0"/>
    <m/>
    <d v="2014-02-19T00:00:00"/>
    <m/>
    <x v="0"/>
    <s v="ÜNB"/>
  </r>
  <r>
    <s v="Amprion"/>
    <n v="10000596"/>
    <s v="Teutoburger Energie Netzwerk eG"/>
    <x v="9648"/>
    <n v="1"/>
    <s v="NI"/>
    <n v="49176"/>
    <x v="5"/>
    <m/>
    <s v="Osnabrück"/>
    <n v="3.6"/>
    <n v="1.2662"/>
    <n v="1.2662"/>
    <n v="1.2662"/>
    <n v="1.8088571428571429"/>
    <x v="2"/>
    <d v="2014-02-19T00:00:00"/>
    <x v="24"/>
    <x v="8"/>
    <m/>
    <x v="0"/>
    <m/>
    <d v="2014-05-09T00:00:00"/>
    <m/>
    <x v="0"/>
    <s v="ÜNB"/>
  </r>
  <r>
    <s v="Amprion"/>
    <n v="10003764"/>
    <s v="Westnetz GmbH"/>
    <x v="9649"/>
    <n v="1"/>
    <s v="NI"/>
    <n v="49586"/>
    <x v="11"/>
    <s v="Schwieteringstr. 10"/>
    <s v="Osnabrück"/>
    <n v="174.93"/>
    <n v="112.32599999999999"/>
    <n v="112.32599999999999"/>
    <n v="127.744"/>
    <n v="160.46571428571428"/>
    <x v="2"/>
    <d v="2014-02-20T00:00:00"/>
    <x v="24"/>
    <x v="8"/>
    <m/>
    <x v="0"/>
    <m/>
    <d v="2014-02-20T00:00:00"/>
    <m/>
    <x v="0"/>
    <s v="ÜNB"/>
  </r>
  <r>
    <s v="Amprion"/>
    <n v="10003764"/>
    <s v="Westnetz GmbH"/>
    <x v="9650"/>
    <n v="1"/>
    <s v="NI"/>
    <n v="49577"/>
    <x v="4"/>
    <m/>
    <s v="Osnabrück"/>
    <n v="9.9"/>
    <n v="7.0049999999999999"/>
    <n v="7.0049999999999999"/>
    <n v="7.0049999999999999"/>
    <n v="10.007142857142858"/>
    <x v="2"/>
    <d v="2014-02-20T00:00:00"/>
    <x v="24"/>
    <x v="8"/>
    <m/>
    <x v="0"/>
    <m/>
    <d v="2014-02-20T00:00:00"/>
    <m/>
    <x v="0"/>
    <s v="ÜNB"/>
  </r>
  <r>
    <s v="Amprion"/>
    <n v="10000596"/>
    <s v="Teutoburger Energie Netzwerk eG"/>
    <x v="9651"/>
    <n v="1"/>
    <s v="NI"/>
    <n v="49170"/>
    <x v="25"/>
    <m/>
    <s v="Osnabrück"/>
    <n v="9.89"/>
    <n v="6.2907999999999999"/>
    <n v="6.2907999999999999"/>
    <n v="6.2907999999999999"/>
    <n v="8.9868571428571435"/>
    <x v="2"/>
    <d v="2014-02-20T00:00:00"/>
    <x v="24"/>
    <x v="8"/>
    <m/>
    <x v="0"/>
    <m/>
    <d v="2014-03-04T00:00:00"/>
    <m/>
    <x v="0"/>
    <s v="ÜNB"/>
  </r>
  <r>
    <s v="Amprion"/>
    <n v="10003764"/>
    <s v="Westnetz GmbH"/>
    <x v="9652"/>
    <n v="1"/>
    <s v="NI"/>
    <n v="49191"/>
    <x v="24"/>
    <m/>
    <s v="Osnabrück"/>
    <n v="6"/>
    <n v="4.7039999999999997"/>
    <n v="4.7039999999999997"/>
    <n v="4.7039999999999997"/>
    <n v="6.72"/>
    <x v="2"/>
    <d v="2014-02-20T00:00:00"/>
    <x v="24"/>
    <x v="8"/>
    <m/>
    <x v="0"/>
    <m/>
    <d v="2014-02-20T00:00:00"/>
    <m/>
    <x v="0"/>
    <s v="ÜNB"/>
  </r>
  <r>
    <s v="Amprion"/>
    <n v="10003764"/>
    <s v="Westnetz GmbH"/>
    <x v="9653"/>
    <n v="1"/>
    <s v="NI"/>
    <n v="49584"/>
    <x v="30"/>
    <m/>
    <s v="Osnabrück"/>
    <n v="5.04"/>
    <n v="3.851"/>
    <n v="3.851"/>
    <n v="3.851"/>
    <n v="5.5014285714285718"/>
    <x v="2"/>
    <d v="2014-02-20T00:00:00"/>
    <x v="24"/>
    <x v="8"/>
    <m/>
    <x v="0"/>
    <m/>
    <d v="2014-02-20T00:00:00"/>
    <m/>
    <x v="0"/>
    <s v="ÜNB"/>
  </r>
  <r>
    <s v="Amprion"/>
    <n v="10001473"/>
    <s v="Stadtwerke Bramsche GmbH"/>
    <x v="9654"/>
    <n v="1"/>
    <s v="NI"/>
    <n v="49565"/>
    <x v="7"/>
    <m/>
    <s v="Osnabrück"/>
    <n v="5.51"/>
    <n v="2.81"/>
    <n v="2.81"/>
    <n v="2.81"/>
    <n v="4.0142857142857142"/>
    <x v="2"/>
    <d v="2014-02-20T00:00:00"/>
    <x v="24"/>
    <x v="8"/>
    <m/>
    <x v="0"/>
    <m/>
    <d v="2014-02-20T00:00:00"/>
    <m/>
    <x v="0"/>
    <s v="ÜNB"/>
  </r>
  <r>
    <s v="Amprion"/>
    <n v="10001899"/>
    <s v="Stadtwerke Georgsmarienhütte Netz GmbH"/>
    <x v="9655"/>
    <n v="1"/>
    <s v="NI"/>
    <n v="49124"/>
    <x v="2"/>
    <m/>
    <s v="Osnabrück"/>
    <n v="6"/>
    <n v="3.3159999999999998"/>
    <n v="3.3159999999999998"/>
    <n v="3.3159999999999998"/>
    <n v="4.7371428571428575"/>
    <x v="2"/>
    <d v="2014-02-21T00:00:00"/>
    <x v="24"/>
    <x v="8"/>
    <m/>
    <x v="0"/>
    <m/>
    <d v="2014-12-21T00:00:00"/>
    <m/>
    <x v="0"/>
    <s v="ÜNB"/>
  </r>
  <r>
    <s v="Amprion"/>
    <n v="10003764"/>
    <s v="Westnetz GmbH"/>
    <x v="9656"/>
    <n v="1"/>
    <s v="NI"/>
    <n v="49637"/>
    <x v="10"/>
    <m/>
    <s v="Osnabrück"/>
    <n v="10.6"/>
    <n v="5.194"/>
    <n v="5.194"/>
    <n v="6.6580000000000004"/>
    <n v="7.4200000000000008"/>
    <x v="2"/>
    <d v="2014-02-22T00:00:00"/>
    <x v="24"/>
    <x v="8"/>
    <m/>
    <x v="0"/>
    <m/>
    <d v="2014-02-22T00:00:00"/>
    <m/>
    <x v="0"/>
    <s v="ÜNB"/>
  </r>
  <r>
    <s v="Amprion"/>
    <n v="10003764"/>
    <s v="Westnetz GmbH"/>
    <x v="9657"/>
    <n v="1"/>
    <s v="NI"/>
    <n v="49584"/>
    <x v="30"/>
    <m/>
    <s v="Osnabrück"/>
    <n v="8"/>
    <n v="3.536"/>
    <n v="3.536"/>
    <n v="3.536"/>
    <n v="5.0514285714285716"/>
    <x v="2"/>
    <d v="2014-02-23T00:00:00"/>
    <x v="24"/>
    <x v="8"/>
    <m/>
    <x v="0"/>
    <m/>
    <d v="2014-02-23T00:00:00"/>
    <m/>
    <x v="0"/>
    <s v="ÜNB"/>
  </r>
  <r>
    <s v="Amprion"/>
    <n v="10003764"/>
    <s v="Westnetz GmbH"/>
    <x v="9658"/>
    <n v="1"/>
    <s v="NI"/>
    <n v="49586"/>
    <x v="8"/>
    <m/>
    <s v="Osnabrück"/>
    <n v="18.329999999999998"/>
    <n v="12.709"/>
    <n v="12.709"/>
    <n v="17.273"/>
    <n v="18.155714285714286"/>
    <x v="2"/>
    <d v="2014-02-24T00:00:00"/>
    <x v="24"/>
    <x v="8"/>
    <m/>
    <x v="0"/>
    <m/>
    <d v="2014-02-24T00:00:00"/>
    <m/>
    <x v="0"/>
    <s v="ÜNB"/>
  </r>
  <r>
    <s v="Amprion"/>
    <n v="10003764"/>
    <s v="Westnetz GmbH"/>
    <x v="9659"/>
    <n v="1"/>
    <s v="NI"/>
    <n v="49186"/>
    <x v="23"/>
    <m/>
    <s v="Osnabrück"/>
    <n v="3.9"/>
    <n v="3.129"/>
    <n v="3.129"/>
    <n v="3.129"/>
    <n v="4.4700000000000006"/>
    <x v="2"/>
    <d v="2014-02-24T00:00:00"/>
    <x v="24"/>
    <x v="8"/>
    <m/>
    <x v="0"/>
    <m/>
    <d v="2014-02-24T00:00:00"/>
    <m/>
    <x v="0"/>
    <s v="ÜNB"/>
  </r>
  <r>
    <s v="Amprion"/>
    <n v="10003764"/>
    <s v="Westnetz GmbH"/>
    <x v="9660"/>
    <n v="1"/>
    <s v="NI"/>
    <n v="49326"/>
    <x v="3"/>
    <m/>
    <s v="Osnabrück"/>
    <n v="30"/>
    <n v="9.718"/>
    <n v="9.718"/>
    <n v="34.085000000000001"/>
    <n v="13.882857142857144"/>
    <x v="2"/>
    <d v="2014-02-25T00:00:00"/>
    <x v="24"/>
    <x v="8"/>
    <m/>
    <x v="0"/>
    <m/>
    <d v="2014-02-25T00:00:00"/>
    <m/>
    <x v="0"/>
    <s v="ÜNB"/>
  </r>
  <r>
    <s v="Amprion"/>
    <n v="10003764"/>
    <s v="Westnetz GmbH"/>
    <x v="9661"/>
    <n v="1"/>
    <s v="NI"/>
    <n v="49152"/>
    <x v="16"/>
    <m/>
    <s v="Osnabrück"/>
    <n v="18.36"/>
    <n v="9.4280000000000008"/>
    <n v="9.4280000000000008"/>
    <n v="17.859000000000002"/>
    <n v="13.46857142857143"/>
    <x v="2"/>
    <d v="2014-02-25T00:00:00"/>
    <x v="24"/>
    <x v="8"/>
    <m/>
    <x v="0"/>
    <m/>
    <d v="2014-02-25T00:00:00"/>
    <m/>
    <x v="0"/>
    <s v="ÜNB"/>
  </r>
  <r>
    <s v="Amprion"/>
    <n v="10003764"/>
    <s v="Westnetz GmbH"/>
    <x v="9662"/>
    <n v="1"/>
    <s v="NI"/>
    <n v="49179"/>
    <x v="28"/>
    <m/>
    <s v="Osnabrück"/>
    <n v="9.9499999999999993"/>
    <n v="4.3010000000000002"/>
    <n v="4.3010000000000002"/>
    <n v="4.3010000000000002"/>
    <n v="6.144285714285715"/>
    <x v="2"/>
    <d v="2014-02-25T00:00:00"/>
    <x v="24"/>
    <x v="8"/>
    <m/>
    <x v="0"/>
    <m/>
    <d v="2014-02-25T00:00:00"/>
    <m/>
    <x v="0"/>
    <s v="ÜNB"/>
  </r>
  <r>
    <s v="Amprion"/>
    <n v="10003764"/>
    <s v="Westnetz GmbH"/>
    <x v="9663"/>
    <n v="1"/>
    <s v="NI"/>
    <n v="49584"/>
    <x v="30"/>
    <m/>
    <s v="Osnabrück"/>
    <n v="5.88"/>
    <n v="3.9049999999999998"/>
    <n v="3.9049999999999998"/>
    <n v="3.9049999999999998"/>
    <n v="5.5785714285714283"/>
    <x v="2"/>
    <d v="2014-02-25T00:00:00"/>
    <x v="24"/>
    <x v="8"/>
    <m/>
    <x v="0"/>
    <m/>
    <d v="2014-02-25T00:00:00"/>
    <m/>
    <x v="0"/>
    <s v="ÜNB"/>
  </r>
  <r>
    <s v="Amprion"/>
    <n v="10000596"/>
    <s v="Teutoburger Energie Netzwerk eG"/>
    <x v="9664"/>
    <n v="1"/>
    <s v="NI"/>
    <n v="49176"/>
    <x v="5"/>
    <m/>
    <s v="Osnabrück"/>
    <n v="6.24"/>
    <n v="3.6779000000000002"/>
    <n v="3.6779000000000002"/>
    <n v="3.6779000000000002"/>
    <n v="5.2541428571428579"/>
    <x v="2"/>
    <d v="2014-02-25T00:00:00"/>
    <x v="24"/>
    <x v="8"/>
    <m/>
    <x v="0"/>
    <m/>
    <d v="2014-03-21T00:00:00"/>
    <m/>
    <x v="0"/>
    <s v="ÜNB"/>
  </r>
  <r>
    <s v="Amprion"/>
    <n v="10003764"/>
    <s v="Westnetz GmbH"/>
    <x v="9665"/>
    <n v="1"/>
    <s v="NI"/>
    <n v="49134"/>
    <x v="19"/>
    <m/>
    <s v="Osnabrück"/>
    <n v="6"/>
    <n v="2.91"/>
    <n v="2.91"/>
    <n v="2.91"/>
    <n v="4.1571428571428575"/>
    <x v="2"/>
    <d v="2014-02-25T00:00:00"/>
    <x v="24"/>
    <x v="8"/>
    <m/>
    <x v="0"/>
    <m/>
    <d v="2014-02-25T00:00:00"/>
    <m/>
    <x v="0"/>
    <s v="ÜNB"/>
  </r>
  <r>
    <s v="Amprion"/>
    <n v="10003764"/>
    <s v="Westnetz GmbH"/>
    <x v="9666"/>
    <n v="1"/>
    <s v="NI"/>
    <n v="49201"/>
    <x v="22"/>
    <m/>
    <s v="Osnabrück"/>
    <n v="7.41"/>
    <n v="2.8460000000000001"/>
    <n v="2.8460000000000001"/>
    <n v="2.8460000000000001"/>
    <n v="4.0657142857142858"/>
    <x v="2"/>
    <d v="2014-02-25T00:00:00"/>
    <x v="24"/>
    <x v="8"/>
    <m/>
    <x v="0"/>
    <m/>
    <d v="2014-02-25T00:00:00"/>
    <d v="2017-12-31T00:00:00"/>
    <x v="0"/>
    <s v="ÜNB"/>
  </r>
  <r>
    <s v="Amprion"/>
    <n v="10003764"/>
    <s v="Westnetz GmbH"/>
    <x v="9667"/>
    <n v="1"/>
    <s v="NI"/>
    <n v="49326"/>
    <x v="3"/>
    <m/>
    <s v="Osnabrück"/>
    <n v="5.88"/>
    <n v="2.7090000000000001"/>
    <n v="2.7090000000000001"/>
    <n v="2.7090000000000001"/>
    <n v="3.8700000000000006"/>
    <x v="2"/>
    <d v="2014-02-25T00:00:00"/>
    <x v="24"/>
    <x v="8"/>
    <m/>
    <x v="0"/>
    <m/>
    <d v="2014-02-25T00:00:00"/>
    <m/>
    <x v="0"/>
    <s v="ÜNB"/>
  </r>
  <r>
    <s v="Amprion"/>
    <n v="10003764"/>
    <s v="Westnetz GmbH"/>
    <x v="9668"/>
    <n v="1"/>
    <s v="NI"/>
    <n v="49326"/>
    <x v="3"/>
    <m/>
    <s v="Osnabrück"/>
    <n v="2.4"/>
    <n v="1.2010000000000001"/>
    <n v="1.2010000000000001"/>
    <n v="1.2010000000000001"/>
    <n v="1.715714285714286"/>
    <x v="2"/>
    <d v="2014-02-25T00:00:00"/>
    <x v="24"/>
    <x v="8"/>
    <m/>
    <x v="0"/>
    <m/>
    <d v="2014-02-25T00:00:00"/>
    <m/>
    <x v="0"/>
    <s v="ÜNB"/>
  </r>
  <r>
    <s v="Amprion"/>
    <n v="10003764"/>
    <s v="Westnetz GmbH"/>
    <x v="9669"/>
    <n v="1"/>
    <s v="NI"/>
    <n v="49324"/>
    <x v="3"/>
    <m/>
    <s v="Osnabrück"/>
    <n v="9.24"/>
    <n v="0.114"/>
    <n v="0.114"/>
    <n v="0.114"/>
    <n v="0.16285714285714287"/>
    <x v="2"/>
    <d v="2014-02-25T00:00:00"/>
    <x v="24"/>
    <x v="8"/>
    <m/>
    <x v="0"/>
    <m/>
    <d v="2014-02-25T00:00:00"/>
    <m/>
    <x v="0"/>
    <s v="ÜNB"/>
  </r>
  <r>
    <s v="Amprion"/>
    <n v="10003764"/>
    <s v="Westnetz GmbH"/>
    <x v="9670"/>
    <n v="1"/>
    <s v="NI"/>
    <n v="49565"/>
    <x v="7"/>
    <m/>
    <s v="Osnabrück"/>
    <n v="10"/>
    <n v="9.1690000000000005"/>
    <n v="9.1690000000000005"/>
    <n v="9.1690000000000005"/>
    <n v="13.098571428571431"/>
    <x v="2"/>
    <d v="2014-02-26T00:00:00"/>
    <x v="24"/>
    <x v="8"/>
    <m/>
    <x v="0"/>
    <m/>
    <d v="2014-02-26T00:00:00"/>
    <m/>
    <x v="0"/>
    <s v="ÜNB"/>
  </r>
  <r>
    <s v="Amprion"/>
    <n v="10001899"/>
    <s v="Stadtwerke Georgsmarienhütte Netz GmbH"/>
    <x v="9671"/>
    <n v="1"/>
    <s v="NI"/>
    <n v="49124"/>
    <x v="2"/>
    <m/>
    <s v="Osnabrück"/>
    <n v="9.1"/>
    <n v="5.4809999999999999"/>
    <n v="5.4809999999999999"/>
    <n v="5.4809999999999999"/>
    <n v="7.83"/>
    <x v="2"/>
    <d v="2014-02-26T00:00:00"/>
    <x v="24"/>
    <x v="8"/>
    <m/>
    <x v="0"/>
    <m/>
    <d v="2014-02-26T00:00:00"/>
    <m/>
    <x v="0"/>
    <s v="ÜNB"/>
  </r>
  <r>
    <s v="Amprion"/>
    <n v="10003764"/>
    <s v="Westnetz GmbH"/>
    <x v="9672"/>
    <n v="1"/>
    <s v="NI"/>
    <n v="49597"/>
    <x v="13"/>
    <m/>
    <s v="Osnabrück"/>
    <n v="5.46"/>
    <n v="3.359"/>
    <n v="3.359"/>
    <n v="3.359"/>
    <n v="4.7985714285714289"/>
    <x v="2"/>
    <d v="2014-02-26T00:00:00"/>
    <x v="24"/>
    <x v="8"/>
    <m/>
    <x v="0"/>
    <m/>
    <d v="2014-02-26T00:00:00"/>
    <m/>
    <x v="0"/>
    <s v="ÜNB"/>
  </r>
  <r>
    <s v="Amprion"/>
    <n v="10000596"/>
    <s v="Teutoburger Energie Netzwerk eG"/>
    <x v="9673"/>
    <n v="1"/>
    <s v="NI"/>
    <n v="49219"/>
    <x v="0"/>
    <m/>
    <s v="Osnabrück"/>
    <n v="4.68"/>
    <n v="3.2996999999999996"/>
    <n v="3.2996999999999996"/>
    <n v="4.1772999999999998"/>
    <n v="4.713857142857143"/>
    <x v="2"/>
    <d v="2014-02-26T00:00:00"/>
    <x v="24"/>
    <x v="8"/>
    <m/>
    <x v="0"/>
    <m/>
    <d v="2014-02-26T00:00:00"/>
    <m/>
    <x v="0"/>
    <s v="ÜNB"/>
  </r>
  <r>
    <s v="Amprion"/>
    <n v="10003764"/>
    <s v="Westnetz GmbH"/>
    <x v="9674"/>
    <n v="1"/>
    <s v="NI"/>
    <n v="49143"/>
    <x v="14"/>
    <m/>
    <s v="Osnabrück"/>
    <n v="3.75"/>
    <n v="2.1960000000000002"/>
    <n v="2.1960000000000002"/>
    <n v="2.1960000000000002"/>
    <n v="3.1371428571428575"/>
    <x v="2"/>
    <d v="2014-02-26T00:00:00"/>
    <x v="24"/>
    <x v="8"/>
    <m/>
    <x v="0"/>
    <m/>
    <d v="2014-02-26T00:00:00"/>
    <m/>
    <x v="0"/>
    <s v="ÜNB"/>
  </r>
  <r>
    <s v="Amprion"/>
    <n v="10003764"/>
    <s v="Westnetz GmbH"/>
    <x v="9675"/>
    <n v="1"/>
    <s v="NI"/>
    <n v="49577"/>
    <x v="15"/>
    <m/>
    <s v="Osnabrück"/>
    <n v="4.9000000000000004"/>
    <n v="1.571"/>
    <n v="1.571"/>
    <n v="1.571"/>
    <n v="2.2442857142857142"/>
    <x v="2"/>
    <d v="2014-02-26T00:00:00"/>
    <x v="24"/>
    <x v="8"/>
    <m/>
    <x v="0"/>
    <m/>
    <d v="2014-02-26T00:00:00"/>
    <m/>
    <x v="0"/>
    <s v="ÜNB"/>
  </r>
  <r>
    <s v="Amprion"/>
    <n v="10003764"/>
    <s v="Westnetz GmbH"/>
    <x v="9676"/>
    <n v="1"/>
    <s v="NI"/>
    <n v="49143"/>
    <x v="14"/>
    <m/>
    <s v="Osnabrück"/>
    <n v="3.43"/>
    <n v="0.34399999999999997"/>
    <n v="0.34399999999999997"/>
    <n v="0.34399999999999997"/>
    <n v="0.49142857142857144"/>
    <x v="2"/>
    <d v="2014-02-26T00:00:00"/>
    <x v="24"/>
    <x v="8"/>
    <m/>
    <x v="0"/>
    <m/>
    <d v="2014-02-26T00:00:00"/>
    <m/>
    <x v="0"/>
    <s v="ÜNB"/>
  </r>
  <r>
    <s v="Amprion"/>
    <n v="10003764"/>
    <s v="Westnetz GmbH"/>
    <x v="9677"/>
    <n v="1"/>
    <s v="NI"/>
    <n v="49324"/>
    <x v="3"/>
    <m/>
    <s v="Osnabrück"/>
    <n v="8.06"/>
    <n v="5.8710000000000004"/>
    <n v="5.8710000000000004"/>
    <n v="5.8710000000000004"/>
    <n v="8.3871428571428588"/>
    <x v="2"/>
    <d v="2014-02-27T00:00:00"/>
    <x v="24"/>
    <x v="8"/>
    <m/>
    <x v="0"/>
    <m/>
    <d v="2014-02-27T00:00:00"/>
    <m/>
    <x v="0"/>
    <s v="ÜNB"/>
  </r>
  <r>
    <s v="Amprion"/>
    <n v="10001899"/>
    <s v="Stadtwerke Georgsmarienhütte Netz GmbH"/>
    <x v="9678"/>
    <n v="1"/>
    <s v="NI"/>
    <n v="49124"/>
    <x v="2"/>
    <m/>
    <s v="Osnabrück"/>
    <n v="6.5"/>
    <n v="2.109"/>
    <n v="2.109"/>
    <n v="2.109"/>
    <n v="3.0128571428571429"/>
    <x v="2"/>
    <d v="2014-02-27T00:00:00"/>
    <x v="24"/>
    <x v="8"/>
    <m/>
    <x v="0"/>
    <m/>
    <d v="2014-03-10T00:00:00"/>
    <m/>
    <x v="0"/>
    <s v="ÜNB"/>
  </r>
  <r>
    <s v="Amprion"/>
    <n v="10003764"/>
    <s v="Westnetz GmbH"/>
    <x v="9679"/>
    <n v="1"/>
    <s v="NI"/>
    <n v="49638"/>
    <x v="21"/>
    <m/>
    <s v="Osnabrück"/>
    <n v="10"/>
    <n v="7.36"/>
    <n v="7.36"/>
    <n v="7.36"/>
    <n v="10.514285714285716"/>
    <x v="2"/>
    <d v="2014-02-28T00:00:00"/>
    <x v="24"/>
    <x v="8"/>
    <m/>
    <x v="0"/>
    <m/>
    <d v="2014-02-28T00:00:00"/>
    <m/>
    <x v="0"/>
    <s v="ÜNB"/>
  </r>
  <r>
    <s v="Amprion"/>
    <n v="10003764"/>
    <s v="Westnetz GmbH"/>
    <x v="9680"/>
    <n v="1"/>
    <s v="NI"/>
    <n v="49565"/>
    <x v="7"/>
    <m/>
    <s v="Osnabrück"/>
    <n v="9"/>
    <n v="7.1029999999999998"/>
    <n v="7.1029999999999998"/>
    <n v="7.1029999999999998"/>
    <n v="10.147142857142857"/>
    <x v="2"/>
    <d v="2014-02-28T00:00:00"/>
    <x v="24"/>
    <x v="8"/>
    <m/>
    <x v="0"/>
    <m/>
    <d v="2014-02-28T00:00:00"/>
    <m/>
    <x v="0"/>
    <s v="ÜNB"/>
  </r>
  <r>
    <s v="Amprion"/>
    <n v="10003764"/>
    <s v="Westnetz GmbH"/>
    <x v="9681"/>
    <n v="1"/>
    <s v="NI"/>
    <n v="49179"/>
    <x v="28"/>
    <m/>
    <s v="Osnabrück"/>
    <n v="9.36"/>
    <n v="5.8970000000000002"/>
    <n v="5.8970000000000002"/>
    <n v="5.8970000000000002"/>
    <n v="8.4242857142857144"/>
    <x v="2"/>
    <d v="2014-02-28T00:00:00"/>
    <x v="24"/>
    <x v="8"/>
    <m/>
    <x v="0"/>
    <m/>
    <d v="2014-02-28T00:00:00"/>
    <m/>
    <x v="0"/>
    <s v="ÜNB"/>
  </r>
  <r>
    <s v="Amprion"/>
    <n v="10003764"/>
    <s v="Westnetz GmbH"/>
    <x v="9682"/>
    <n v="1"/>
    <s v="NI"/>
    <n v="49134"/>
    <x v="19"/>
    <m/>
    <s v="Osnabrück"/>
    <n v="7.8"/>
    <n v="5.4249999999999998"/>
    <n v="5.4249999999999998"/>
    <n v="5.4249999999999998"/>
    <n v="7.75"/>
    <x v="2"/>
    <d v="2014-02-28T00:00:00"/>
    <x v="24"/>
    <x v="8"/>
    <m/>
    <x v="0"/>
    <m/>
    <d v="2014-02-28T00:00:00"/>
    <m/>
    <x v="0"/>
    <s v="ÜNB"/>
  </r>
  <r>
    <s v="Amprion"/>
    <n v="10003764"/>
    <s v="Westnetz GmbH"/>
    <x v="9683"/>
    <n v="1"/>
    <s v="NI"/>
    <n v="49577"/>
    <x v="15"/>
    <m/>
    <s v="Osnabrück"/>
    <n v="9"/>
    <n v="4.1680000000000001"/>
    <n v="4.1680000000000001"/>
    <n v="4.1680000000000001"/>
    <n v="5.9542857142857146"/>
    <x v="2"/>
    <d v="2014-02-28T00:00:00"/>
    <x v="24"/>
    <x v="8"/>
    <m/>
    <x v="0"/>
    <m/>
    <d v="2014-02-28T00:00:00"/>
    <m/>
    <x v="0"/>
    <s v="ÜNB"/>
  </r>
  <r>
    <s v="Amprion"/>
    <n v="10003764"/>
    <s v="Westnetz GmbH"/>
    <x v="9684"/>
    <n v="1"/>
    <s v="NI"/>
    <n v="49143"/>
    <x v="14"/>
    <m/>
    <s v="Osnabrück"/>
    <n v="6.89"/>
    <n v="3.71"/>
    <n v="3.71"/>
    <n v="3.71"/>
    <n v="5.3000000000000007"/>
    <x v="2"/>
    <d v="2014-02-28T00:00:00"/>
    <x v="24"/>
    <x v="8"/>
    <m/>
    <x v="0"/>
    <m/>
    <d v="2014-02-28T00:00:00"/>
    <m/>
    <x v="0"/>
    <s v="ÜNB"/>
  </r>
  <r>
    <s v="Amprion"/>
    <n v="10003764"/>
    <s v="Westnetz GmbH"/>
    <x v="9685"/>
    <n v="1"/>
    <s v="NI"/>
    <n v="49577"/>
    <x v="15"/>
    <m/>
    <s v="Osnabrück"/>
    <n v="4.5"/>
    <n v="3.008"/>
    <n v="3.008"/>
    <n v="3.008"/>
    <n v="4.2971428571428572"/>
    <x v="2"/>
    <d v="2014-02-28T00:00:00"/>
    <x v="24"/>
    <x v="8"/>
    <m/>
    <x v="0"/>
    <m/>
    <d v="2014-02-28T00:00:00"/>
    <m/>
    <x v="0"/>
    <s v="ÜNB"/>
  </r>
  <r>
    <s v="Amprion"/>
    <n v="10003764"/>
    <s v="Westnetz GmbH"/>
    <x v="9686"/>
    <n v="1"/>
    <s v="NI"/>
    <n v="49565"/>
    <x v="7"/>
    <m/>
    <s v="Osnabrück"/>
    <n v="5.5"/>
    <n v="2.42"/>
    <n v="2.42"/>
    <n v="2.42"/>
    <n v="3.4571428571428573"/>
    <x v="2"/>
    <d v="2014-02-28T00:00:00"/>
    <x v="24"/>
    <x v="8"/>
    <m/>
    <x v="0"/>
    <m/>
    <d v="2014-02-28T00:00:00"/>
    <m/>
    <x v="0"/>
    <s v="ÜNB"/>
  </r>
  <r>
    <s v="Amprion"/>
    <n v="10000596"/>
    <s v="Teutoburger Energie Netzwerk eG"/>
    <x v="9687"/>
    <n v="1"/>
    <s v="NI"/>
    <n v="49176"/>
    <x v="5"/>
    <m/>
    <s v="Osnabrück"/>
    <n v="5.75"/>
    <n v="0.69910000000000005"/>
    <n v="0.69910000000000005"/>
    <n v="0.69910000000000005"/>
    <n v="0.99871428571428589"/>
    <x v="2"/>
    <d v="2014-02-28T00:00:00"/>
    <x v="24"/>
    <x v="8"/>
    <m/>
    <x v="0"/>
    <m/>
    <d v="2014-03-24T00:00:00"/>
    <m/>
    <x v="0"/>
    <s v="ÜNB"/>
  </r>
  <r>
    <s v="Amprion"/>
    <n v="10003764"/>
    <s v="Westnetz GmbH"/>
    <x v="9688"/>
    <n v="1"/>
    <s v="NI"/>
    <n v="49586"/>
    <x v="11"/>
    <m/>
    <s v="Osnabrück"/>
    <n v="17.850000000000001"/>
    <n v="2.9449999999999998"/>
    <n v="2.9449999999999998"/>
    <n v="5.3550000000000004"/>
    <n v="4.2071428571428573"/>
    <x v="2"/>
    <d v="2014-03-03T00:00:00"/>
    <x v="24"/>
    <x v="4"/>
    <m/>
    <x v="0"/>
    <m/>
    <d v="2014-03-03T00:00:00"/>
    <m/>
    <x v="0"/>
    <s v="ÜNB"/>
  </r>
  <r>
    <s v="Amprion"/>
    <n v="10000596"/>
    <s v="Teutoburger Energie Netzwerk eG"/>
    <x v="9689"/>
    <n v="1"/>
    <s v="NI"/>
    <n v="49176"/>
    <x v="5"/>
    <m/>
    <s v="Osnabrück"/>
    <n v="3.84"/>
    <n v="1.3140000000000001"/>
    <n v="1.3140000000000001"/>
    <n v="1.3140000000000001"/>
    <n v="1.8771428571428574"/>
    <x v="2"/>
    <d v="2014-03-04T00:00:00"/>
    <x v="24"/>
    <x v="4"/>
    <m/>
    <x v="0"/>
    <m/>
    <d v="2014-05-08T00:00:00"/>
    <m/>
    <x v="0"/>
    <s v="ÜNB"/>
  </r>
  <r>
    <s v="Amprion"/>
    <n v="10001899"/>
    <s v="Stadtwerke Georgsmarienhütte Netz GmbH"/>
    <x v="9690"/>
    <n v="1"/>
    <s v="NI"/>
    <n v="49124"/>
    <x v="2"/>
    <m/>
    <s v="Osnabrück"/>
    <n v="29.68"/>
    <n v="14.898"/>
    <n v="14.898"/>
    <n v="14.898"/>
    <n v="21.282857142857143"/>
    <x v="2"/>
    <d v="2014-03-05T00:00:00"/>
    <x v="24"/>
    <x v="4"/>
    <m/>
    <x v="0"/>
    <m/>
    <d v="2014-03-14T00:00:00"/>
    <m/>
    <x v="0"/>
    <s v="ÜNB"/>
  </r>
  <r>
    <s v="Amprion"/>
    <n v="10003764"/>
    <s v="Westnetz GmbH"/>
    <x v="9691"/>
    <n v="1"/>
    <s v="NI"/>
    <n v="49584"/>
    <x v="30"/>
    <m/>
    <s v="Osnabrück"/>
    <n v="6.63"/>
    <n v="4.12"/>
    <n v="4.12"/>
    <n v="4.12"/>
    <n v="5.8857142857142861"/>
    <x v="2"/>
    <d v="2014-03-05T00:00:00"/>
    <x v="24"/>
    <x v="4"/>
    <m/>
    <x v="0"/>
    <m/>
    <d v="2014-03-05T00:00:00"/>
    <m/>
    <x v="0"/>
    <s v="ÜNB"/>
  </r>
  <r>
    <s v="Amprion"/>
    <n v="10000596"/>
    <s v="Teutoburger Energie Netzwerk eG"/>
    <x v="9692"/>
    <n v="1"/>
    <s v="NI"/>
    <n v="49176"/>
    <x v="5"/>
    <m/>
    <s v="Osnabrück"/>
    <n v="7.68"/>
    <n v="2.7"/>
    <n v="2.7"/>
    <n v="2.7"/>
    <n v="3.8571428571428577"/>
    <x v="2"/>
    <d v="2014-03-05T00:00:00"/>
    <x v="24"/>
    <x v="4"/>
    <m/>
    <x v="0"/>
    <m/>
    <d v="2014-03-19T00:00:00"/>
    <m/>
    <x v="0"/>
    <s v="ÜNB"/>
  </r>
  <r>
    <s v="Amprion"/>
    <n v="10003764"/>
    <s v="Westnetz GmbH"/>
    <x v="9693"/>
    <n v="1"/>
    <s v="NI"/>
    <n v="49565"/>
    <x v="7"/>
    <m/>
    <s v="Osnabrück"/>
    <n v="22.5"/>
    <n v="2.6"/>
    <n v="2.6"/>
    <n v="20.847999999999999"/>
    <n v="3.7142857142857149"/>
    <x v="2"/>
    <d v="2014-03-06T00:00:00"/>
    <x v="24"/>
    <x v="4"/>
    <m/>
    <x v="0"/>
    <m/>
    <d v="2014-03-06T00:00:00"/>
    <m/>
    <x v="0"/>
    <s v="ÜNB"/>
  </r>
  <r>
    <s v="Amprion"/>
    <n v="10003764"/>
    <s v="Westnetz GmbH"/>
    <x v="9694"/>
    <n v="1"/>
    <s v="NI"/>
    <n v="49638"/>
    <x v="21"/>
    <m/>
    <s v="Osnabrück"/>
    <n v="1.95"/>
    <n v="1.0820000000000001"/>
    <n v="1.0820000000000001"/>
    <n v="1.0820000000000001"/>
    <n v="1.5457142857142858"/>
    <x v="2"/>
    <d v="2014-03-06T00:00:00"/>
    <x v="24"/>
    <x v="4"/>
    <m/>
    <x v="0"/>
    <m/>
    <d v="2014-03-06T00:00:00"/>
    <m/>
    <x v="0"/>
    <s v="ÜNB"/>
  </r>
  <r>
    <s v="Amprion"/>
    <n v="10003764"/>
    <s v="Westnetz GmbH"/>
    <x v="9695"/>
    <n v="1"/>
    <s v="NI"/>
    <n v="49584"/>
    <x v="30"/>
    <m/>
    <s v="Osnabrück"/>
    <n v="3.71"/>
    <n v="2.004"/>
    <n v="2.004"/>
    <n v="2.004"/>
    <n v="2.862857142857143"/>
    <x v="2"/>
    <d v="2014-03-07T00:00:00"/>
    <x v="24"/>
    <x v="4"/>
    <m/>
    <x v="0"/>
    <m/>
    <d v="2014-03-07T00:00:00"/>
    <m/>
    <x v="0"/>
    <s v="ÜNB"/>
  </r>
  <r>
    <s v="Amprion"/>
    <n v="10001899"/>
    <s v="Stadtwerke Georgsmarienhütte Netz GmbH"/>
    <x v="9696"/>
    <n v="1"/>
    <s v="NI"/>
    <n v="49124"/>
    <x v="2"/>
    <m/>
    <s v="Osnabrück"/>
    <n v="18.46"/>
    <n v="8.5000000000000006E-2"/>
    <n v="8.5000000000000006E-2"/>
    <n v="8.5000000000000006E-2"/>
    <n v="0.12142857142857144"/>
    <x v="2"/>
    <d v="2014-03-07T00:00:00"/>
    <x v="24"/>
    <x v="4"/>
    <m/>
    <x v="0"/>
    <m/>
    <d v="2014-03-14T00:00:00"/>
    <m/>
    <x v="0"/>
    <s v="ÜNB"/>
  </r>
  <r>
    <s v="Amprion"/>
    <n v="10003764"/>
    <s v="Westnetz GmbH"/>
    <x v="9697"/>
    <n v="1"/>
    <s v="NI"/>
    <n v="49597"/>
    <x v="13"/>
    <m/>
    <s v="Osnabrück"/>
    <n v="9.2249999999999996"/>
    <n v="7.1020000000000003"/>
    <n v="7.1020000000000003"/>
    <n v="7.1020000000000003"/>
    <n v="10.145714285714288"/>
    <x v="2"/>
    <d v="2014-03-13T00:00:00"/>
    <x v="24"/>
    <x v="4"/>
    <m/>
    <x v="0"/>
    <m/>
    <d v="2014-03-13T00:00:00"/>
    <m/>
    <x v="0"/>
    <s v="ÜNB"/>
  </r>
  <r>
    <s v="Amprion"/>
    <n v="10003764"/>
    <s v="Westnetz GmbH"/>
    <x v="9698"/>
    <n v="1"/>
    <s v="NI"/>
    <n v="49593"/>
    <x v="6"/>
    <m/>
    <s v="Osnabrück"/>
    <n v="3.2"/>
    <n v="3.0409999999999999"/>
    <n v="3.0409999999999999"/>
    <n v="3.0409999999999999"/>
    <n v="4.3442857142857143"/>
    <x v="2"/>
    <d v="2014-03-14T00:00:00"/>
    <x v="24"/>
    <x v="4"/>
    <m/>
    <x v="0"/>
    <m/>
    <d v="2014-03-14T00:00:00"/>
    <m/>
    <x v="0"/>
    <s v="ÜNB"/>
  </r>
  <r>
    <s v="Amprion"/>
    <n v="10003764"/>
    <s v="Westnetz GmbH"/>
    <x v="9699"/>
    <n v="1"/>
    <s v="NI"/>
    <n v="49186"/>
    <x v="23"/>
    <m/>
    <s v="Osnabrück"/>
    <n v="4.0199999999999996"/>
    <n v="2.6269999999999998"/>
    <n v="2.6269999999999998"/>
    <n v="2.6269999999999998"/>
    <n v="3.7528571428571427"/>
    <x v="2"/>
    <d v="2014-03-14T00:00:00"/>
    <x v="24"/>
    <x v="4"/>
    <m/>
    <x v="0"/>
    <m/>
    <d v="2014-03-14T00:00:00"/>
    <m/>
    <x v="0"/>
    <s v="ÜNB"/>
  </r>
  <r>
    <s v="Amprion"/>
    <n v="10003764"/>
    <s v="Westnetz GmbH"/>
    <x v="9700"/>
    <n v="1"/>
    <s v="NI"/>
    <n v="49152"/>
    <x v="16"/>
    <s v="Brockhauser Weg"/>
    <s v="Osnabrück"/>
    <n v="2400"/>
    <n v="6316.7929999999997"/>
    <n v="6316.7929999999997"/>
    <n v="6316.7929999999997"/>
    <n v="6316.7929999999997"/>
    <x v="1"/>
    <d v="2014-03-14T00:00:00"/>
    <x v="24"/>
    <x v="4"/>
    <m/>
    <x v="0"/>
    <m/>
    <d v="2014-03-14T00:00:00"/>
    <m/>
    <x v="0"/>
    <s v="ÜNB"/>
  </r>
  <r>
    <s v="Amprion"/>
    <n v="10003764"/>
    <s v="Westnetz GmbH"/>
    <x v="9701"/>
    <n v="1"/>
    <s v="NI"/>
    <n v="49638"/>
    <x v="21"/>
    <s v="Im Kollrieden 1"/>
    <s v="Osnabrück"/>
    <n v="277.5"/>
    <n v="225.251"/>
    <n v="225.251"/>
    <n v="263.166"/>
    <n v="321.7871428571429"/>
    <x v="2"/>
    <d v="2014-03-17T00:00:00"/>
    <x v="24"/>
    <x v="4"/>
    <m/>
    <x v="0"/>
    <m/>
    <d v="2014-03-17T00:00:00"/>
    <m/>
    <x v="0"/>
    <s v="ÜNB"/>
  </r>
  <r>
    <s v="Amprion"/>
    <n v="10000596"/>
    <s v="Teutoburger Energie Netzwerk eG"/>
    <x v="9702"/>
    <n v="1"/>
    <s v="NI"/>
    <n v="49219"/>
    <x v="0"/>
    <m/>
    <s v="Osnabrück"/>
    <n v="30"/>
    <n v="5.9737999999999998"/>
    <n v="5.9737999999999998"/>
    <n v="21.210599999999999"/>
    <n v="8.5340000000000007"/>
    <x v="2"/>
    <d v="2014-03-18T00:00:00"/>
    <x v="24"/>
    <x v="4"/>
    <m/>
    <x v="0"/>
    <m/>
    <d v="2014-03-18T00:00:00"/>
    <m/>
    <x v="0"/>
    <s v="ÜNB"/>
  </r>
  <r>
    <s v="Amprion"/>
    <n v="10003764"/>
    <s v="Westnetz GmbH"/>
    <x v="9703"/>
    <n v="1"/>
    <s v="NI"/>
    <n v="49593"/>
    <x v="6"/>
    <m/>
    <s v="Osnabrück"/>
    <n v="7.0949999999999998"/>
    <n v="3.8820000000000001"/>
    <n v="3.8820000000000001"/>
    <n v="3.8820000000000001"/>
    <n v="5.5457142857142863"/>
    <x v="2"/>
    <d v="2014-03-18T00:00:00"/>
    <x v="24"/>
    <x v="4"/>
    <m/>
    <x v="0"/>
    <m/>
    <d v="2014-03-18T00:00:00"/>
    <m/>
    <x v="0"/>
    <s v="ÜNB"/>
  </r>
  <r>
    <s v="Amprion"/>
    <n v="10003764"/>
    <s v="Westnetz GmbH"/>
    <x v="9704"/>
    <n v="1"/>
    <s v="NI"/>
    <n v="49152"/>
    <x v="16"/>
    <s v="Brockhauser Weg"/>
    <s v="Osnabrück"/>
    <n v="2400"/>
    <n v="7057.9459999999999"/>
    <n v="7057.9459999999999"/>
    <n v="7057.9459999999999"/>
    <n v="7057.9459999999999"/>
    <x v="1"/>
    <d v="2014-03-18T00:00:00"/>
    <x v="24"/>
    <x v="4"/>
    <m/>
    <x v="0"/>
    <m/>
    <d v="2014-03-18T00:00:00"/>
    <m/>
    <x v="0"/>
    <s v="ÜNB"/>
  </r>
  <r>
    <s v="Amprion"/>
    <n v="10003764"/>
    <s v="Westnetz GmbH"/>
    <x v="9705"/>
    <n v="1"/>
    <s v="NI"/>
    <n v="49638"/>
    <x v="21"/>
    <m/>
    <s v="Osnabrück"/>
    <n v="13.78"/>
    <n v="12.189"/>
    <n v="12.189"/>
    <n v="13.641999999999999"/>
    <n v="17.412857142857145"/>
    <x v="2"/>
    <d v="2014-03-19T00:00:00"/>
    <x v="24"/>
    <x v="4"/>
    <m/>
    <x v="0"/>
    <m/>
    <d v="2014-03-19T00:00:00"/>
    <m/>
    <x v="0"/>
    <s v="ÜNB"/>
  </r>
  <r>
    <s v="Amprion"/>
    <n v="10000596"/>
    <s v="Teutoburger Energie Netzwerk eG"/>
    <x v="9706"/>
    <n v="1"/>
    <s v="NI"/>
    <n v="49196"/>
    <x v="18"/>
    <m/>
    <s v="Osnabrück"/>
    <n v="22"/>
    <n v="9.9065100000000008"/>
    <n v="9.9065100000000008"/>
    <n v="17.302509999999998"/>
    <n v="14.152157142857146"/>
    <x v="2"/>
    <d v="2014-03-19T00:00:00"/>
    <x v="24"/>
    <x v="4"/>
    <m/>
    <x v="0"/>
    <m/>
    <d v="2014-03-19T00:00:00"/>
    <m/>
    <x v="0"/>
    <s v="ÜNB"/>
  </r>
  <r>
    <s v="Amprion"/>
    <n v="10003764"/>
    <s v="Westnetz GmbH"/>
    <x v="9707"/>
    <n v="1"/>
    <s v="NI"/>
    <n v="49593"/>
    <x v="6"/>
    <m/>
    <s v="Osnabrück"/>
    <n v="2.2400000000000002"/>
    <n v="0.93500000000000005"/>
    <n v="0.93500000000000005"/>
    <n v="0.93500000000000005"/>
    <n v="1.3357142857142859"/>
    <x v="2"/>
    <d v="2014-03-19T00:00:00"/>
    <x v="24"/>
    <x v="4"/>
    <m/>
    <x v="0"/>
    <m/>
    <d v="2014-03-19T00:00:00"/>
    <m/>
    <x v="0"/>
    <s v="ÜNB"/>
  </r>
  <r>
    <s v="Amprion"/>
    <n v="10003764"/>
    <s v="Westnetz GmbH"/>
    <x v="9708"/>
    <n v="1"/>
    <s v="NI"/>
    <n v="49626"/>
    <x v="1"/>
    <s v="Upwiesenweg 3"/>
    <s v="Osnabrück"/>
    <n v="40.020000000000003"/>
    <n v="28.46"/>
    <n v="28.46"/>
    <n v="31.754999999999999"/>
    <n v="40.657142857142858"/>
    <x v="2"/>
    <d v="2014-03-20T00:00:00"/>
    <x v="24"/>
    <x v="4"/>
    <m/>
    <x v="0"/>
    <m/>
    <d v="2014-03-20T00:00:00"/>
    <m/>
    <x v="0"/>
    <s v="ÜNB"/>
  </r>
  <r>
    <s v="Amprion"/>
    <n v="10003764"/>
    <s v="Westnetz GmbH"/>
    <x v="9709"/>
    <n v="1"/>
    <s v="NI"/>
    <n v="49328"/>
    <x v="3"/>
    <m/>
    <s v="Osnabrück"/>
    <n v="9.2799999999999994"/>
    <n v="6.97"/>
    <n v="6.97"/>
    <n v="6.97"/>
    <n v="9.9571428571428573"/>
    <x v="2"/>
    <d v="2014-03-20T00:00:00"/>
    <x v="24"/>
    <x v="4"/>
    <m/>
    <x v="0"/>
    <m/>
    <d v="2014-03-20T00:00:00"/>
    <m/>
    <x v="0"/>
    <s v="ÜNB"/>
  </r>
  <r>
    <s v="Amprion"/>
    <n v="10000596"/>
    <s v="Teutoburger Energie Netzwerk eG"/>
    <x v="9710"/>
    <n v="1"/>
    <s v="NI"/>
    <n v="49176"/>
    <x v="5"/>
    <m/>
    <s v="Osnabrück"/>
    <n v="6"/>
    <n v="2.2028000000000003"/>
    <n v="2.2028000000000003"/>
    <n v="2.2028000000000003"/>
    <n v="3.1468571428571437"/>
    <x v="2"/>
    <d v="2014-03-20T00:00:00"/>
    <x v="24"/>
    <x v="4"/>
    <m/>
    <x v="0"/>
    <m/>
    <d v="2014-03-27T00:00:00"/>
    <m/>
    <x v="0"/>
    <s v="ÜNB"/>
  </r>
  <r>
    <s v="Amprion"/>
    <n v="10003764"/>
    <s v="Westnetz GmbH"/>
    <x v="9711"/>
    <n v="1"/>
    <s v="NI"/>
    <n v="49328"/>
    <x v="3"/>
    <m/>
    <s v="Osnabrück"/>
    <n v="9.9700000000000006"/>
    <n v="8.1609999999999996"/>
    <n v="8.1609999999999996"/>
    <n v="8.1609999999999996"/>
    <n v="11.658571428571429"/>
    <x v="2"/>
    <d v="2014-03-21T00:00:00"/>
    <x v="24"/>
    <x v="4"/>
    <m/>
    <x v="0"/>
    <m/>
    <d v="2014-03-21T00:00:00"/>
    <m/>
    <x v="0"/>
    <s v="ÜNB"/>
  </r>
  <r>
    <s v="Amprion"/>
    <n v="10003764"/>
    <s v="Westnetz GmbH"/>
    <x v="9712"/>
    <n v="1"/>
    <s v="NI"/>
    <n v="49134"/>
    <x v="19"/>
    <m/>
    <s v="Osnabrück"/>
    <n v="10.5"/>
    <n v="3.0779999999999998"/>
    <n v="3.0779999999999998"/>
    <n v="8.2129999999999992"/>
    <n v="4.3971428571428568"/>
    <x v="2"/>
    <d v="2014-03-25T00:00:00"/>
    <x v="24"/>
    <x v="4"/>
    <m/>
    <x v="0"/>
    <m/>
    <d v="2014-03-25T00:00:00"/>
    <m/>
    <x v="0"/>
    <s v="ÜNB"/>
  </r>
  <r>
    <s v="Amprion"/>
    <n v="10003764"/>
    <s v="Westnetz GmbH"/>
    <x v="9713"/>
    <n v="1"/>
    <s v="NI"/>
    <n v="49626"/>
    <x v="29"/>
    <m/>
    <s v="Osnabrück"/>
    <n v="5.76"/>
    <n v="2.3919999999999999"/>
    <n v="2.3919999999999999"/>
    <n v="2.3919999999999999"/>
    <n v="3.4171428571428573"/>
    <x v="2"/>
    <d v="2014-03-26T00:00:00"/>
    <x v="24"/>
    <x v="4"/>
    <m/>
    <x v="0"/>
    <m/>
    <d v="2014-03-26T00:00:00"/>
    <m/>
    <x v="0"/>
    <s v="ÜNB"/>
  </r>
  <r>
    <s v="Amprion"/>
    <n v="10003764"/>
    <s v="Westnetz GmbH"/>
    <x v="9714"/>
    <n v="1"/>
    <s v="NI"/>
    <n v="49191"/>
    <x v="24"/>
    <m/>
    <s v="Osnabrück"/>
    <n v="9.8800000000000008"/>
    <n v="1.9896999999999998E-2"/>
    <n v="1.9896999999999998E-2"/>
    <n v="1.9896999999999998E-2"/>
    <n v="2.8424285714285714E-2"/>
    <x v="2"/>
    <d v="2014-03-26T00:00:00"/>
    <x v="24"/>
    <x v="4"/>
    <m/>
    <x v="0"/>
    <m/>
    <d v="2014-03-26T00:00:00"/>
    <m/>
    <x v="0"/>
    <s v="ÜNB"/>
  </r>
  <r>
    <s v="Amprion"/>
    <n v="10003764"/>
    <s v="Westnetz GmbH"/>
    <x v="9715"/>
    <n v="1"/>
    <s v="NI"/>
    <n v="49134"/>
    <x v="19"/>
    <m/>
    <s v="Osnabrück"/>
    <n v="5"/>
    <n v="3.1360000000000001"/>
    <n v="3.1360000000000001"/>
    <n v="3.1360000000000001"/>
    <n v="4.4800000000000004"/>
    <x v="2"/>
    <d v="2014-03-27T00:00:00"/>
    <x v="24"/>
    <x v="4"/>
    <m/>
    <x v="0"/>
    <m/>
    <d v="2014-03-27T00:00:00"/>
    <m/>
    <x v="0"/>
    <s v="ÜNB"/>
  </r>
  <r>
    <s v="Amprion"/>
    <n v="10003764"/>
    <s v="Westnetz GmbH"/>
    <x v="9716"/>
    <n v="1"/>
    <s v="NI"/>
    <n v="49326"/>
    <x v="3"/>
    <m/>
    <s v="Osnabrück"/>
    <n v="13.26"/>
    <n v="7.1360000000000001"/>
    <n v="7.1360000000000001"/>
    <n v="9.6039999999999992"/>
    <n v="10.194285714285716"/>
    <x v="2"/>
    <d v="2014-03-28T00:00:00"/>
    <x v="24"/>
    <x v="4"/>
    <m/>
    <x v="0"/>
    <m/>
    <d v="2014-03-28T00:00:00"/>
    <m/>
    <x v="0"/>
    <s v="ÜNB"/>
  </r>
  <r>
    <s v="Amprion"/>
    <n v="10003764"/>
    <s v="Westnetz GmbH"/>
    <x v="9717"/>
    <n v="1"/>
    <s v="NI"/>
    <n v="49565"/>
    <x v="7"/>
    <m/>
    <s v="Osnabrück"/>
    <n v="5.75"/>
    <n v="4.0949999999999998"/>
    <n v="4.0949999999999998"/>
    <n v="4.0949999999999998"/>
    <n v="5.85"/>
    <x v="2"/>
    <d v="2014-03-28T00:00:00"/>
    <x v="24"/>
    <x v="4"/>
    <m/>
    <x v="0"/>
    <m/>
    <d v="2014-03-28T00:00:00"/>
    <m/>
    <x v="0"/>
    <s v="ÜNB"/>
  </r>
  <r>
    <s v="Amprion"/>
    <n v="10001899"/>
    <s v="Stadtwerke Georgsmarienhütte Netz GmbH"/>
    <x v="9718"/>
    <n v="1"/>
    <s v="NI"/>
    <n v="49124"/>
    <x v="2"/>
    <m/>
    <s v="Osnabrück"/>
    <n v="5"/>
    <n v="3.91"/>
    <n v="3.91"/>
    <n v="3.91"/>
    <n v="5.5857142857142863"/>
    <x v="2"/>
    <d v="2014-03-28T00:00:00"/>
    <x v="24"/>
    <x v="4"/>
    <m/>
    <x v="0"/>
    <m/>
    <d v="2014-03-28T00:00:00"/>
    <m/>
    <x v="0"/>
    <s v="ÜNB"/>
  </r>
  <r>
    <s v="Amprion"/>
    <n v="10003764"/>
    <s v="Westnetz GmbH"/>
    <x v="9719"/>
    <n v="1"/>
    <s v="NI"/>
    <n v="49565"/>
    <x v="7"/>
    <m/>
    <s v="Osnabrück"/>
    <n v="5.5"/>
    <n v="3.5150000000000001"/>
    <n v="3.5150000000000001"/>
    <n v="3.5150000000000001"/>
    <n v="5.0214285714285722"/>
    <x v="2"/>
    <d v="2014-03-28T00:00:00"/>
    <x v="24"/>
    <x v="4"/>
    <m/>
    <x v="0"/>
    <m/>
    <d v="2014-03-28T00:00:00"/>
    <m/>
    <x v="0"/>
    <s v="ÜNB"/>
  </r>
  <r>
    <s v="Amprion"/>
    <n v="10003764"/>
    <s v="Westnetz GmbH"/>
    <x v="9720"/>
    <n v="1"/>
    <s v="NI"/>
    <n v="49143"/>
    <x v="14"/>
    <m/>
    <s v="Osnabrück"/>
    <n v="7"/>
    <n v="2.605"/>
    <n v="2.605"/>
    <n v="5.5540000000000003"/>
    <n v="3.7214285714285715"/>
    <x v="2"/>
    <d v="2014-03-28T00:00:00"/>
    <x v="24"/>
    <x v="4"/>
    <m/>
    <x v="0"/>
    <m/>
    <d v="2014-03-28T00:00:00"/>
    <m/>
    <x v="0"/>
    <s v="ÜNB"/>
  </r>
  <r>
    <s v="Amprion"/>
    <n v="10003764"/>
    <s v="Westnetz GmbH"/>
    <x v="9721"/>
    <n v="1"/>
    <s v="NI"/>
    <n v="49324"/>
    <x v="3"/>
    <m/>
    <s v="Osnabrück"/>
    <n v="5.04"/>
    <n v="2.3940000000000001"/>
    <n v="2.3940000000000001"/>
    <n v="2.3940000000000001"/>
    <n v="3.4200000000000004"/>
    <x v="2"/>
    <d v="2014-03-28T00:00:00"/>
    <x v="24"/>
    <x v="4"/>
    <m/>
    <x v="0"/>
    <m/>
    <d v="2014-03-28T00:00:00"/>
    <m/>
    <x v="0"/>
    <s v="ÜNB"/>
  </r>
  <r>
    <s v="Amprion"/>
    <n v="10003764"/>
    <s v="Westnetz GmbH"/>
    <x v="9722"/>
    <n v="1"/>
    <s v="NI"/>
    <n v="49584"/>
    <x v="30"/>
    <m/>
    <s v="Osnabrück"/>
    <n v="3.51"/>
    <n v="1.371"/>
    <n v="1.371"/>
    <n v="1.371"/>
    <n v="1.9585714285714286"/>
    <x v="2"/>
    <d v="2014-03-28T00:00:00"/>
    <x v="24"/>
    <x v="4"/>
    <m/>
    <x v="0"/>
    <m/>
    <d v="2014-03-28T00:00:00"/>
    <m/>
    <x v="0"/>
    <s v="ÜNB"/>
  </r>
  <r>
    <s v="Amprion"/>
    <n v="10003764"/>
    <s v="Westnetz GmbH"/>
    <x v="9723"/>
    <n v="1"/>
    <s v="NI"/>
    <n v="49143"/>
    <x v="14"/>
    <n v="30"/>
    <s v="Osnabrück"/>
    <n v="2500"/>
    <n v="3748.3780000000002"/>
    <n v="3748.3780000000002"/>
    <n v="3748.3780000000002"/>
    <n v="3748.3780000000002"/>
    <x v="1"/>
    <d v="2014-03-28T00:00:00"/>
    <x v="24"/>
    <x v="4"/>
    <m/>
    <x v="0"/>
    <m/>
    <d v="2014-03-28T00:00:00"/>
    <m/>
    <x v="0"/>
    <s v="ÜNB"/>
  </r>
  <r>
    <s v="Amprion"/>
    <n v="10003764"/>
    <s v="Westnetz GmbH"/>
    <x v="9724"/>
    <n v="1"/>
    <s v="NI"/>
    <n v="49143"/>
    <x v="14"/>
    <m/>
    <s v="Osnabrück"/>
    <n v="5.2"/>
    <n v="2.85"/>
    <n v="2.85"/>
    <n v="2.85"/>
    <n v="4.0714285714285721"/>
    <x v="2"/>
    <d v="2014-03-29T00:00:00"/>
    <x v="24"/>
    <x v="4"/>
    <m/>
    <x v="0"/>
    <m/>
    <d v="2014-03-29T00:00:00"/>
    <m/>
    <x v="0"/>
    <s v="ÜNB"/>
  </r>
  <r>
    <s v="Amprion"/>
    <n v="10003764"/>
    <s v="Westnetz GmbH"/>
    <x v="9725"/>
    <n v="1"/>
    <s v="NI"/>
    <n v="49134"/>
    <x v="19"/>
    <m/>
    <s v="Osnabrück"/>
    <n v="9"/>
    <n v="6.1340000000000003"/>
    <n v="6.1340000000000003"/>
    <n v="6.1340000000000003"/>
    <n v="8.7628571428571433"/>
    <x v="2"/>
    <d v="2014-03-31T00:00:00"/>
    <x v="24"/>
    <x v="4"/>
    <m/>
    <x v="0"/>
    <m/>
    <d v="2014-03-31T00:00:00"/>
    <m/>
    <x v="0"/>
    <s v="ÜNB"/>
  </r>
  <r>
    <s v="Amprion"/>
    <n v="10003764"/>
    <s v="Westnetz GmbH"/>
    <x v="9726"/>
    <n v="1"/>
    <s v="NI"/>
    <n v="49637"/>
    <x v="10"/>
    <s v="Zur Moorburg 13"/>
    <s v="Osnabrück"/>
    <n v="58.064999999999998"/>
    <n v="4.63"/>
    <n v="4.63"/>
    <n v="49.524999999999999"/>
    <n v="6.6142857142857148"/>
    <x v="2"/>
    <d v="2014-03-31T00:00:00"/>
    <x v="24"/>
    <x v="4"/>
    <m/>
    <x v="0"/>
    <m/>
    <d v="2014-03-31T00:00:00"/>
    <m/>
    <x v="0"/>
    <s v="ÜNB"/>
  </r>
  <r>
    <s v="Amprion"/>
    <n v="10003764"/>
    <s v="Westnetz GmbH"/>
    <x v="9727"/>
    <n v="1"/>
    <s v="NI"/>
    <n v="49191"/>
    <x v="24"/>
    <m/>
    <s v="Osnabrück"/>
    <n v="6"/>
    <n v="4.056"/>
    <n v="4.056"/>
    <n v="4.056"/>
    <n v="5.7942857142857145"/>
    <x v="2"/>
    <d v="2014-04-02T00:00:00"/>
    <x v="24"/>
    <x v="10"/>
    <m/>
    <x v="0"/>
    <m/>
    <d v="2014-04-02T00:00:00"/>
    <m/>
    <x v="0"/>
    <s v="ÜNB"/>
  </r>
  <r>
    <s v="Amprion"/>
    <n v="10003764"/>
    <s v="Westnetz GmbH"/>
    <x v="9728"/>
    <n v="1"/>
    <s v="NI"/>
    <n v="49186"/>
    <x v="23"/>
    <m/>
    <s v="Osnabrück"/>
    <n v="7.2"/>
    <n v="1.619"/>
    <n v="1.619"/>
    <n v="1.619"/>
    <n v="2.3128571428571432"/>
    <x v="2"/>
    <d v="2014-04-02T00:00:00"/>
    <x v="24"/>
    <x v="10"/>
    <m/>
    <x v="0"/>
    <m/>
    <d v="2014-04-02T00:00:00"/>
    <m/>
    <x v="0"/>
    <s v="ÜNB"/>
  </r>
  <r>
    <s v="Amprion"/>
    <n v="10003764"/>
    <s v="Westnetz GmbH"/>
    <x v="9729"/>
    <n v="1"/>
    <s v="NI"/>
    <n v="49594"/>
    <x v="32"/>
    <m/>
    <s v="Osnabrück"/>
    <n v="8.5"/>
    <n v="6.1449999999999996"/>
    <n v="6.1449999999999996"/>
    <n v="6.1449999999999996"/>
    <n v="8.7785714285714285"/>
    <x v="2"/>
    <d v="2014-04-03T00:00:00"/>
    <x v="24"/>
    <x v="10"/>
    <m/>
    <x v="0"/>
    <m/>
    <d v="2014-04-03T00:00:00"/>
    <m/>
    <x v="0"/>
    <s v="ÜNB"/>
  </r>
  <r>
    <s v="Amprion"/>
    <n v="10000596"/>
    <s v="Teutoburger Energie Netzwerk eG"/>
    <x v="9730"/>
    <n v="1"/>
    <s v="NI"/>
    <n v="49196"/>
    <x v="18"/>
    <m/>
    <s v="Osnabrück"/>
    <n v="6.36"/>
    <n v="3.2324999999999999"/>
    <n v="3.2324999999999999"/>
    <n v="3.2324999999999999"/>
    <n v="4.6178571428571429"/>
    <x v="2"/>
    <d v="2014-04-03T00:00:00"/>
    <x v="24"/>
    <x v="10"/>
    <m/>
    <x v="0"/>
    <m/>
    <d v="2014-04-03T00:00:00"/>
    <m/>
    <x v="0"/>
    <s v="ÜNB"/>
  </r>
  <r>
    <s v="Amprion"/>
    <n v="10003764"/>
    <s v="Westnetz GmbH"/>
    <x v="9731"/>
    <n v="1"/>
    <s v="NI"/>
    <n v="49163"/>
    <x v="26"/>
    <m/>
    <s v="Osnabrück"/>
    <n v="4.9400000000000004"/>
    <n v="3.01"/>
    <n v="3.01"/>
    <n v="3.01"/>
    <n v="4.3"/>
    <x v="2"/>
    <d v="2014-04-03T00:00:00"/>
    <x v="24"/>
    <x v="10"/>
    <m/>
    <x v="0"/>
    <m/>
    <d v="2014-04-03T00:00:00"/>
    <m/>
    <x v="0"/>
    <s v="ÜNB"/>
  </r>
  <r>
    <s v="Amprion"/>
    <n v="10003764"/>
    <s v="Westnetz GmbH"/>
    <x v="9732"/>
    <n v="1"/>
    <s v="NI"/>
    <n v="49214"/>
    <x v="17"/>
    <m/>
    <s v="Osnabrück"/>
    <n v="3"/>
    <n v="1.54"/>
    <n v="1.54"/>
    <n v="1.54"/>
    <n v="2.2000000000000002"/>
    <x v="2"/>
    <d v="2014-04-04T00:00:00"/>
    <x v="24"/>
    <x v="10"/>
    <m/>
    <x v="0"/>
    <m/>
    <d v="2014-04-04T00:00:00"/>
    <d v="2017-12-31T00:00:00"/>
    <x v="0"/>
    <s v="ÜNB"/>
  </r>
  <r>
    <s v="Amprion"/>
    <n v="10001899"/>
    <s v="Stadtwerke Georgsmarienhütte Netz GmbH"/>
    <x v="9733"/>
    <n v="1"/>
    <s v="NI"/>
    <n v="49124"/>
    <x v="2"/>
    <m/>
    <s v="Osnabrück"/>
    <n v="9.18"/>
    <n v="5.6790000000000003"/>
    <n v="5.6790000000000003"/>
    <n v="5.6790000000000003"/>
    <n v="8.112857142857143"/>
    <x v="2"/>
    <d v="2014-04-07T00:00:00"/>
    <x v="24"/>
    <x v="10"/>
    <m/>
    <x v="0"/>
    <m/>
    <d v="2014-04-23T00:00:00"/>
    <m/>
    <x v="0"/>
    <s v="ÜNB"/>
  </r>
  <r>
    <s v="Amprion"/>
    <n v="10003764"/>
    <s v="Westnetz GmbH"/>
    <x v="9734"/>
    <n v="1"/>
    <s v="NI"/>
    <n v="49565"/>
    <x v="7"/>
    <m/>
    <s v="Osnabrück"/>
    <n v="5.88"/>
    <n v="2.6480000000000001"/>
    <n v="2.6480000000000001"/>
    <n v="2.6480000000000001"/>
    <n v="3.7828571428571434"/>
    <x v="2"/>
    <d v="2014-04-10T00:00:00"/>
    <x v="24"/>
    <x v="10"/>
    <m/>
    <x v="0"/>
    <m/>
    <d v="2014-04-10T00:00:00"/>
    <m/>
    <x v="0"/>
    <s v="ÜNB"/>
  </r>
  <r>
    <s v="Amprion"/>
    <n v="10003764"/>
    <s v="Westnetz GmbH"/>
    <x v="9735"/>
    <n v="1"/>
    <s v="NI"/>
    <n v="49152"/>
    <x v="16"/>
    <m/>
    <s v="Osnabrück"/>
    <n v="4"/>
    <n v="2.218"/>
    <n v="2.218"/>
    <n v="2.218"/>
    <n v="3.1685714285714286"/>
    <x v="2"/>
    <d v="2014-04-10T00:00:00"/>
    <x v="24"/>
    <x v="10"/>
    <m/>
    <x v="0"/>
    <m/>
    <d v="2014-04-10T00:00:00"/>
    <m/>
    <x v="0"/>
    <s v="ÜNB"/>
  </r>
  <r>
    <s v="Amprion"/>
    <n v="10003764"/>
    <s v="Westnetz GmbH"/>
    <x v="9736"/>
    <n v="1"/>
    <s v="NI"/>
    <n v="49186"/>
    <x v="23"/>
    <m/>
    <s v="Osnabrück"/>
    <n v="5.28"/>
    <n v="2.1850000000000001"/>
    <n v="2.1850000000000001"/>
    <n v="2.1850000000000001"/>
    <n v="3.1214285714285719"/>
    <x v="2"/>
    <d v="2014-04-10T00:00:00"/>
    <x v="24"/>
    <x v="10"/>
    <m/>
    <x v="0"/>
    <m/>
    <d v="2014-04-10T00:00:00"/>
    <m/>
    <x v="0"/>
    <s v="ÜNB"/>
  </r>
  <r>
    <s v="Amprion"/>
    <n v="10003764"/>
    <s v="Westnetz GmbH"/>
    <x v="9737"/>
    <n v="1"/>
    <s v="NI"/>
    <n v="49163"/>
    <x v="26"/>
    <m/>
    <s v="Osnabrück"/>
    <n v="9.8800000000000008"/>
    <n v="4.0830000000000002"/>
    <n v="4.0830000000000002"/>
    <n v="4.0830000000000002"/>
    <n v="5.8328571428571436"/>
    <x v="2"/>
    <d v="2014-04-11T00:00:00"/>
    <x v="24"/>
    <x v="10"/>
    <m/>
    <x v="0"/>
    <m/>
    <d v="2014-04-11T00:00:00"/>
    <m/>
    <x v="0"/>
    <s v="ÜNB"/>
  </r>
  <r>
    <s v="Amprion"/>
    <n v="10000596"/>
    <s v="Teutoburger Energie Netzwerk eG"/>
    <x v="9738"/>
    <n v="1"/>
    <s v="NI"/>
    <n v="49176"/>
    <x v="5"/>
    <m/>
    <s v="Osnabrück"/>
    <n v="7.2"/>
    <n v="3.7915999999999999"/>
    <n v="3.7915999999999999"/>
    <n v="4.8422000000000001"/>
    <n v="5.4165714285714284"/>
    <x v="2"/>
    <d v="2014-04-11T00:00:00"/>
    <x v="24"/>
    <x v="10"/>
    <m/>
    <x v="0"/>
    <m/>
    <d v="2014-04-11T00:00:00"/>
    <m/>
    <x v="0"/>
    <s v="ÜNB"/>
  </r>
  <r>
    <s v="Amprion"/>
    <n v="10003764"/>
    <s v="Westnetz GmbH"/>
    <x v="9739"/>
    <n v="1"/>
    <s v="NI"/>
    <n v="49577"/>
    <x v="15"/>
    <m/>
    <s v="Osnabrück"/>
    <n v="16.32"/>
    <n v="10.926"/>
    <n v="10.926"/>
    <n v="13.212999999999999"/>
    <n v="15.60857142857143"/>
    <x v="2"/>
    <d v="2014-04-16T00:00:00"/>
    <x v="24"/>
    <x v="10"/>
    <m/>
    <x v="0"/>
    <m/>
    <d v="2014-04-16T00:00:00"/>
    <m/>
    <x v="0"/>
    <s v="ÜNB"/>
  </r>
  <r>
    <s v="Amprion"/>
    <n v="10003764"/>
    <s v="Westnetz GmbH"/>
    <x v="9740"/>
    <n v="1"/>
    <s v="NI"/>
    <n v="49179"/>
    <x v="28"/>
    <m/>
    <s v="Osnabrück"/>
    <n v="8.32"/>
    <n v="5.2409999999999997"/>
    <n v="5.2409999999999997"/>
    <n v="5.2409999999999997"/>
    <n v="7.4871428571428575"/>
    <x v="2"/>
    <d v="2014-04-17T00:00:00"/>
    <x v="24"/>
    <x v="10"/>
    <m/>
    <x v="0"/>
    <m/>
    <d v="2014-04-17T00:00:00"/>
    <m/>
    <x v="0"/>
    <s v="ÜNB"/>
  </r>
  <r>
    <s v="Amprion"/>
    <n v="10003764"/>
    <s v="Westnetz GmbH"/>
    <x v="9741"/>
    <n v="1"/>
    <s v="NI"/>
    <n v="49626"/>
    <x v="1"/>
    <m/>
    <s v="Osnabrück"/>
    <n v="5.16"/>
    <n v="1.2470000000000001"/>
    <n v="1.2470000000000001"/>
    <n v="1.2470000000000001"/>
    <n v="1.7814285714285718"/>
    <x v="2"/>
    <d v="2014-04-17T00:00:00"/>
    <x v="24"/>
    <x v="10"/>
    <m/>
    <x v="0"/>
    <m/>
    <d v="2014-04-17T00:00:00"/>
    <m/>
    <x v="0"/>
    <s v="ÜNB"/>
  </r>
  <r>
    <s v="Amprion"/>
    <n v="10000596"/>
    <s v="Teutoburger Energie Netzwerk eG"/>
    <x v="9742"/>
    <n v="1"/>
    <s v="NI"/>
    <n v="49170"/>
    <x v="25"/>
    <m/>
    <s v="Osnabrück"/>
    <n v="6.4"/>
    <n v="3.6566999999999998"/>
    <n v="3.6566999999999998"/>
    <n v="3.6566999999999998"/>
    <n v="5.2238571428571428"/>
    <x v="2"/>
    <d v="2014-04-18T00:00:00"/>
    <x v="24"/>
    <x v="10"/>
    <m/>
    <x v="0"/>
    <m/>
    <d v="2014-09-19T00:00:00"/>
    <m/>
    <x v="0"/>
    <s v="ÜNB"/>
  </r>
  <r>
    <s v="Amprion"/>
    <n v="10001899"/>
    <s v="Stadtwerke Georgsmarienhütte Netz GmbH"/>
    <x v="9743"/>
    <n v="1"/>
    <s v="NI"/>
    <n v="49124"/>
    <x v="2"/>
    <m/>
    <s v="Osnabrück"/>
    <n v="29.9"/>
    <n v="8.5709999999999997"/>
    <n v="8.5709999999999997"/>
    <n v="8.5709999999999997"/>
    <n v="12.244285714285715"/>
    <x v="2"/>
    <d v="2014-04-23T00:00:00"/>
    <x v="24"/>
    <x v="10"/>
    <m/>
    <x v="0"/>
    <m/>
    <d v="2014-04-23T00:00:00"/>
    <m/>
    <x v="0"/>
    <s v="ÜNB"/>
  </r>
  <r>
    <s v="Amprion"/>
    <n v="10003764"/>
    <s v="Westnetz GmbH"/>
    <x v="9744"/>
    <n v="1"/>
    <s v="NI"/>
    <n v="49328"/>
    <x v="3"/>
    <s v="Nordstr. 39"/>
    <s v="Osnabrück"/>
    <n v="57.33"/>
    <n v="6.2489999999999997"/>
    <n v="6.2489999999999997"/>
    <n v="40.131999999999998"/>
    <n v="8.9271428571428579"/>
    <x v="2"/>
    <d v="2014-04-23T00:00:00"/>
    <x v="24"/>
    <x v="10"/>
    <m/>
    <x v="0"/>
    <m/>
    <d v="2014-04-23T00:00:00"/>
    <m/>
    <x v="0"/>
    <s v="ÜNB"/>
  </r>
  <r>
    <s v="Amprion"/>
    <n v="10000596"/>
    <s v="Teutoburger Energie Netzwerk eG"/>
    <x v="9745"/>
    <n v="1"/>
    <s v="NI"/>
    <n v="49196"/>
    <x v="18"/>
    <m/>
    <s v="Osnabrück"/>
    <n v="3.65"/>
    <n v="2.2916999999999996"/>
    <n v="2.2916999999999996"/>
    <n v="2.2916999999999996"/>
    <n v="3.2738571428571426"/>
    <x v="2"/>
    <d v="2014-04-23T00:00:00"/>
    <x v="24"/>
    <x v="10"/>
    <m/>
    <x v="0"/>
    <m/>
    <d v="2014-04-23T00:00:00"/>
    <m/>
    <x v="0"/>
    <s v="ÜNB"/>
  </r>
  <r>
    <s v="Amprion"/>
    <n v="10003764"/>
    <s v="Westnetz GmbH"/>
    <x v="9746"/>
    <n v="1"/>
    <s v="NI"/>
    <n v="49586"/>
    <x v="11"/>
    <s v="Alte Mühle 2"/>
    <s v="Osnabrück"/>
    <n v="44"/>
    <n v="13.225"/>
    <n v="13.225"/>
    <n v="41.779000000000003"/>
    <n v="18.892857142857142"/>
    <x v="2"/>
    <d v="2014-04-24T00:00:00"/>
    <x v="24"/>
    <x v="10"/>
    <m/>
    <x v="0"/>
    <m/>
    <d v="2014-04-24T00:00:00"/>
    <m/>
    <x v="0"/>
    <s v="ÜNB"/>
  </r>
  <r>
    <s v="Amprion"/>
    <n v="10000365"/>
    <s v="Elektrizitätsgenossenschaft Hasbergen eG"/>
    <x v="9747"/>
    <n v="1"/>
    <s v="NI"/>
    <n v="49205"/>
    <x v="9"/>
    <m/>
    <s v="Osnabrück"/>
    <n v="9.56"/>
    <n v="8.2680000000000007"/>
    <n v="8.2680000000000007"/>
    <n v="8.2680000000000007"/>
    <n v="11.811428571428573"/>
    <x v="2"/>
    <d v="2014-04-24T00:00:00"/>
    <x v="24"/>
    <x v="10"/>
    <m/>
    <x v="0"/>
    <m/>
    <d v="2014-04-24T00:00:00"/>
    <m/>
    <x v="0"/>
    <s v="ÜNB"/>
  </r>
  <r>
    <s v="Amprion"/>
    <n v="10000596"/>
    <s v="Teutoburger Energie Netzwerk eG"/>
    <x v="9748"/>
    <n v="1"/>
    <s v="NI"/>
    <n v="49170"/>
    <x v="25"/>
    <m/>
    <s v="Osnabrück"/>
    <n v="5.3"/>
    <n v="3.8956"/>
    <n v="3.8956"/>
    <n v="3.8956"/>
    <n v="5.5651428571428578"/>
    <x v="2"/>
    <d v="2014-04-24T00:00:00"/>
    <x v="24"/>
    <x v="10"/>
    <m/>
    <x v="0"/>
    <m/>
    <d v="2014-05-26T00:00:00"/>
    <m/>
    <x v="0"/>
    <s v="ÜNB"/>
  </r>
  <r>
    <s v="Amprion"/>
    <n v="10003764"/>
    <s v="Westnetz GmbH"/>
    <x v="9749"/>
    <n v="1"/>
    <s v="NI"/>
    <n v="49134"/>
    <x v="19"/>
    <m/>
    <s v="Osnabrück"/>
    <n v="9.9"/>
    <n v="5.2569999999999997"/>
    <n v="5.2569999999999997"/>
    <n v="5.2569999999999997"/>
    <n v="7.51"/>
    <x v="2"/>
    <d v="2014-04-25T00:00:00"/>
    <x v="24"/>
    <x v="10"/>
    <m/>
    <x v="0"/>
    <m/>
    <d v="2014-04-25T00:00:00"/>
    <m/>
    <x v="0"/>
    <s v="ÜNB"/>
  </r>
  <r>
    <s v="Amprion"/>
    <n v="10003764"/>
    <s v="Westnetz GmbH"/>
    <x v="9750"/>
    <n v="1"/>
    <s v="NI"/>
    <n v="49163"/>
    <x v="26"/>
    <m/>
    <s v="Osnabrück"/>
    <n v="6.63"/>
    <n v="4.24"/>
    <n v="4.24"/>
    <n v="4.24"/>
    <n v="6.0571428571428578"/>
    <x v="2"/>
    <d v="2014-04-25T00:00:00"/>
    <x v="24"/>
    <x v="10"/>
    <m/>
    <x v="0"/>
    <m/>
    <d v="2014-04-25T00:00:00"/>
    <m/>
    <x v="0"/>
    <s v="ÜNB"/>
  </r>
  <r>
    <s v="Amprion"/>
    <n v="10003764"/>
    <s v="Westnetz GmbH"/>
    <x v="9751"/>
    <n v="1"/>
    <s v="NI"/>
    <n v="49599"/>
    <x v="20"/>
    <s v="Fürstenauer Str. 27"/>
    <s v="Osnabrück"/>
    <n v="316.02"/>
    <n v="238.91"/>
    <n v="238.91"/>
    <n v="281.04300000000001"/>
    <n v="341.3"/>
    <x v="2"/>
    <d v="2014-04-28T00:00:00"/>
    <x v="24"/>
    <x v="10"/>
    <m/>
    <x v="0"/>
    <m/>
    <d v="2014-04-28T00:00:00"/>
    <m/>
    <x v="0"/>
    <s v="ÜNB"/>
  </r>
  <r>
    <s v="Amprion"/>
    <n v="10003764"/>
    <s v="Westnetz GmbH"/>
    <x v="9752"/>
    <n v="1"/>
    <s v="NI"/>
    <n v="49638"/>
    <x v="21"/>
    <s v="Haller Str. 5"/>
    <s v="Osnabrück"/>
    <n v="147.9"/>
    <n v="52.829000000000001"/>
    <n v="52.829000000000001"/>
    <n v="125.53"/>
    <n v="75.47"/>
    <x v="2"/>
    <d v="2014-04-28T00:00:00"/>
    <x v="24"/>
    <x v="10"/>
    <m/>
    <x v="0"/>
    <m/>
    <d v="2014-04-28T00:00:00"/>
    <m/>
    <x v="0"/>
    <s v="ÜNB"/>
  </r>
  <r>
    <s v="Amprion"/>
    <n v="10003764"/>
    <s v="Westnetz GmbH"/>
    <x v="9753"/>
    <n v="1"/>
    <s v="NI"/>
    <n v="49626"/>
    <x v="1"/>
    <s v="Hökelberg 2"/>
    <s v="Osnabrück"/>
    <n v="50.5"/>
    <n v="26.2"/>
    <n v="26.2"/>
    <n v="46.15"/>
    <n v="37.428571428571431"/>
    <x v="2"/>
    <d v="2014-04-28T00:00:00"/>
    <x v="24"/>
    <x v="10"/>
    <m/>
    <x v="0"/>
    <m/>
    <d v="2014-04-28T00:00:00"/>
    <m/>
    <x v="0"/>
    <s v="ÜNB"/>
  </r>
  <r>
    <s v="Amprion"/>
    <n v="10001473"/>
    <s v="Stadtwerke Bramsche GmbH"/>
    <x v="9754"/>
    <n v="1"/>
    <s v="NI"/>
    <n v="49565"/>
    <x v="7"/>
    <m/>
    <s v="Osnabrück"/>
    <n v="9.5"/>
    <n v="6.7910000000000004"/>
    <n v="6.7910000000000004"/>
    <n v="6.7910000000000004"/>
    <n v="9.701428571428572"/>
    <x v="2"/>
    <d v="2014-04-28T00:00:00"/>
    <x v="24"/>
    <x v="10"/>
    <m/>
    <x v="0"/>
    <m/>
    <d v="2014-04-28T00:00:00"/>
    <m/>
    <x v="0"/>
    <s v="ÜNB"/>
  </r>
  <r>
    <s v="Amprion"/>
    <n v="10001899"/>
    <s v="Stadtwerke Georgsmarienhütte Netz GmbH"/>
    <x v="9755"/>
    <n v="1"/>
    <s v="NI"/>
    <n v="49124"/>
    <x v="2"/>
    <m/>
    <s v="Osnabrück"/>
    <n v="5.0999999999999996"/>
    <n v="3.6259999999999999"/>
    <n v="3.6259999999999999"/>
    <n v="3.6259999999999999"/>
    <n v="5.1800000000000006"/>
    <x v="2"/>
    <d v="2014-04-28T00:00:00"/>
    <x v="24"/>
    <x v="10"/>
    <m/>
    <x v="0"/>
    <m/>
    <d v="2014-05-09T00:00:00"/>
    <m/>
    <x v="0"/>
    <s v="ÜNB"/>
  </r>
  <r>
    <s v="Amprion"/>
    <n v="10003764"/>
    <s v="Westnetz GmbH"/>
    <x v="9756"/>
    <n v="1"/>
    <s v="NI"/>
    <n v="49599"/>
    <x v="20"/>
    <m/>
    <s v="Osnabrück"/>
    <n v="20"/>
    <n v="12.32"/>
    <n v="12.32"/>
    <n v="17.684000000000001"/>
    <n v="17.600000000000001"/>
    <x v="2"/>
    <d v="2014-04-29T00:00:00"/>
    <x v="24"/>
    <x v="10"/>
    <m/>
    <x v="0"/>
    <m/>
    <d v="2014-04-29T00:00:00"/>
    <m/>
    <x v="0"/>
    <s v="ÜNB"/>
  </r>
  <r>
    <s v="Amprion"/>
    <n v="10003764"/>
    <s v="Westnetz GmbH"/>
    <x v="9757"/>
    <n v="1"/>
    <s v="NI"/>
    <n v="49152"/>
    <x v="16"/>
    <m/>
    <s v="Osnabrück"/>
    <n v="15.6"/>
    <n v="9.4730000000000008"/>
    <n v="9.4730000000000008"/>
    <n v="11.282999999999999"/>
    <n v="13.532857142857145"/>
    <x v="2"/>
    <d v="2014-04-29T00:00:00"/>
    <x v="24"/>
    <x v="10"/>
    <m/>
    <x v="0"/>
    <m/>
    <d v="2014-04-29T00:00:00"/>
    <m/>
    <x v="0"/>
    <s v="ÜNB"/>
  </r>
  <r>
    <s v="Amprion"/>
    <n v="10003764"/>
    <s v="Westnetz GmbH"/>
    <x v="9758"/>
    <n v="1"/>
    <s v="NI"/>
    <n v="49586"/>
    <x v="8"/>
    <m/>
    <s v="Osnabrück"/>
    <n v="29.89"/>
    <n v="7.8929999999999998"/>
    <n v="7.8929999999999998"/>
    <n v="28.428000000000001"/>
    <n v="11.275714285714287"/>
    <x v="2"/>
    <d v="2014-04-29T00:00:00"/>
    <x v="24"/>
    <x v="10"/>
    <m/>
    <x v="0"/>
    <m/>
    <d v="2014-04-29T00:00:00"/>
    <m/>
    <x v="0"/>
    <s v="ÜNB"/>
  </r>
  <r>
    <s v="Amprion"/>
    <n v="10003764"/>
    <s v="Westnetz GmbH"/>
    <x v="9759"/>
    <n v="1"/>
    <s v="NI"/>
    <n v="49577"/>
    <x v="15"/>
    <m/>
    <s v="Osnabrück"/>
    <n v="9.8699999999999992"/>
    <n v="7.4660000000000002"/>
    <n v="7.4660000000000002"/>
    <n v="7.4660000000000002"/>
    <n v="10.665714285714287"/>
    <x v="2"/>
    <d v="2014-04-29T00:00:00"/>
    <x v="24"/>
    <x v="10"/>
    <m/>
    <x v="0"/>
    <m/>
    <d v="2014-04-29T00:00:00"/>
    <m/>
    <x v="0"/>
    <s v="ÜNB"/>
  </r>
  <r>
    <s v="Amprion"/>
    <n v="10003764"/>
    <s v="Westnetz GmbH"/>
    <x v="9760"/>
    <n v="1"/>
    <s v="NI"/>
    <n v="49201"/>
    <x v="22"/>
    <m/>
    <s v="Osnabrück"/>
    <n v="8.58"/>
    <n v="6.7910000000000004"/>
    <n v="6.7910000000000004"/>
    <n v="6.7910000000000004"/>
    <n v="9.701428571428572"/>
    <x v="2"/>
    <d v="2014-04-29T00:00:00"/>
    <x v="24"/>
    <x v="10"/>
    <m/>
    <x v="0"/>
    <m/>
    <d v="2014-04-29T00:00:00"/>
    <d v="2017-12-31T00:00:00"/>
    <x v="0"/>
    <s v="ÜNB"/>
  </r>
  <r>
    <s v="Amprion"/>
    <n v="10000596"/>
    <s v="Teutoburger Energie Netzwerk eG"/>
    <x v="9761"/>
    <n v="1"/>
    <s v="NI"/>
    <n v="49219"/>
    <x v="0"/>
    <m/>
    <s v="Osnabrück"/>
    <n v="29.88"/>
    <n v="5.2057000000000002"/>
    <n v="5.2057000000000002"/>
    <n v="21.7942"/>
    <n v="7.4367142857142863"/>
    <x v="2"/>
    <d v="2014-04-29T00:00:00"/>
    <x v="24"/>
    <x v="10"/>
    <m/>
    <x v="0"/>
    <m/>
    <d v="2014-05-07T00:00:00"/>
    <m/>
    <x v="0"/>
    <s v="ÜNB"/>
  </r>
  <r>
    <s v="Amprion"/>
    <n v="10003764"/>
    <s v="Westnetz GmbH"/>
    <x v="9762"/>
    <n v="1"/>
    <s v="NI"/>
    <n v="49577"/>
    <x v="15"/>
    <m/>
    <s v="Osnabrück"/>
    <n v="6.75"/>
    <n v="4.367"/>
    <n v="4.367"/>
    <n v="4.367"/>
    <n v="6.2385714285714293"/>
    <x v="2"/>
    <d v="2014-04-29T00:00:00"/>
    <x v="24"/>
    <x v="10"/>
    <m/>
    <x v="0"/>
    <m/>
    <d v="2014-04-29T00:00:00"/>
    <m/>
    <x v="0"/>
    <s v="ÜNB"/>
  </r>
  <r>
    <s v="Amprion"/>
    <n v="10000596"/>
    <s v="Teutoburger Energie Netzwerk eG"/>
    <x v="9763"/>
    <n v="1"/>
    <s v="NI"/>
    <n v="49196"/>
    <x v="18"/>
    <m/>
    <s v="Osnabrück"/>
    <n v="8.42"/>
    <n v="4.3336999999999994"/>
    <n v="4.3336999999999994"/>
    <n v="4.3336999999999994"/>
    <n v="6.1909999999999998"/>
    <x v="2"/>
    <d v="2014-04-29T00:00:00"/>
    <x v="24"/>
    <x v="10"/>
    <m/>
    <x v="0"/>
    <m/>
    <d v="2014-04-29T00:00:00"/>
    <m/>
    <x v="0"/>
    <s v="ÜNB"/>
  </r>
  <r>
    <s v="Amprion"/>
    <n v="10003764"/>
    <s v="Westnetz GmbH"/>
    <x v="9764"/>
    <n v="1"/>
    <s v="NI"/>
    <n v="49326"/>
    <x v="3"/>
    <m/>
    <s v="Osnabrück"/>
    <n v="14.28"/>
    <n v="3.6150000000000002"/>
    <n v="3.6150000000000002"/>
    <n v="12.553000000000001"/>
    <n v="5.1642857142857146"/>
    <x v="2"/>
    <d v="2014-04-29T00:00:00"/>
    <x v="24"/>
    <x v="10"/>
    <m/>
    <x v="0"/>
    <m/>
    <d v="2014-04-29T00:00:00"/>
    <m/>
    <x v="0"/>
    <s v="ÜNB"/>
  </r>
  <r>
    <s v="Amprion"/>
    <n v="10003764"/>
    <s v="Westnetz GmbH"/>
    <x v="9765"/>
    <n v="1"/>
    <s v="NI"/>
    <n v="49152"/>
    <x v="16"/>
    <m/>
    <s v="Osnabrück"/>
    <n v="4.08"/>
    <n v="2.6760000000000002"/>
    <n v="2.6760000000000002"/>
    <n v="2.6760000000000002"/>
    <n v="3.8228571428571434"/>
    <x v="2"/>
    <d v="2014-04-29T00:00:00"/>
    <x v="24"/>
    <x v="10"/>
    <m/>
    <x v="0"/>
    <m/>
    <d v="2014-04-29T00:00:00"/>
    <m/>
    <x v="0"/>
    <s v="ÜNB"/>
  </r>
  <r>
    <s v="Amprion"/>
    <n v="10003764"/>
    <s v="Westnetz GmbH"/>
    <x v="9766"/>
    <n v="1"/>
    <s v="NI"/>
    <n v="49637"/>
    <x v="10"/>
    <m/>
    <s v="Osnabrück"/>
    <n v="29.25"/>
    <n v="17.646999999999998"/>
    <n v="17.646999999999998"/>
    <n v="26.152999999999999"/>
    <n v="25.21"/>
    <x v="2"/>
    <d v="2014-04-30T00:00:00"/>
    <x v="24"/>
    <x v="10"/>
    <m/>
    <x v="0"/>
    <m/>
    <d v="2014-04-30T00:00:00"/>
    <m/>
    <x v="0"/>
    <s v="ÜNB"/>
  </r>
  <r>
    <s v="Amprion"/>
    <n v="10003764"/>
    <s v="Westnetz GmbH"/>
    <x v="9767"/>
    <n v="1"/>
    <s v="NI"/>
    <n v="49577"/>
    <x v="15"/>
    <m/>
    <s v="Osnabrück"/>
    <n v="12.72"/>
    <n v="8.6349999999999998"/>
    <n v="8.6349999999999998"/>
    <n v="10.92"/>
    <n v="12.335714285714285"/>
    <x v="2"/>
    <d v="2014-04-30T00:00:00"/>
    <x v="24"/>
    <x v="10"/>
    <m/>
    <x v="0"/>
    <m/>
    <d v="2014-04-30T00:00:00"/>
    <m/>
    <x v="0"/>
    <s v="ÜNB"/>
  </r>
  <r>
    <s v="Amprion"/>
    <n v="10000596"/>
    <s v="Teutoburger Energie Netzwerk eG"/>
    <x v="9768"/>
    <n v="1"/>
    <s v="NI"/>
    <n v="49196"/>
    <x v="18"/>
    <m/>
    <s v="Osnabrück"/>
    <n v="9.1999999999999993"/>
    <n v="4.8414999999999999"/>
    <n v="4.8414999999999999"/>
    <n v="4.8414999999999999"/>
    <n v="6.9164285714285718"/>
    <x v="2"/>
    <d v="2014-04-30T00:00:00"/>
    <x v="24"/>
    <x v="10"/>
    <m/>
    <x v="0"/>
    <m/>
    <d v="2014-04-30T00:00:00"/>
    <m/>
    <x v="0"/>
    <s v="ÜNB"/>
  </r>
  <r>
    <s v="Amprion"/>
    <n v="10000596"/>
    <s v="Teutoburger Energie Netzwerk eG"/>
    <x v="9769"/>
    <n v="1"/>
    <s v="NI"/>
    <n v="49219"/>
    <x v="0"/>
    <m/>
    <s v="Osnabrück"/>
    <n v="6.5"/>
    <n v="2.6484000000000001"/>
    <n v="2.6484000000000001"/>
    <n v="2.6484000000000001"/>
    <n v="3.7834285714285718"/>
    <x v="2"/>
    <d v="2014-04-30T00:00:00"/>
    <x v="24"/>
    <x v="10"/>
    <m/>
    <x v="0"/>
    <m/>
    <d v="2014-04-30T00:00:00"/>
    <m/>
    <x v="0"/>
    <s v="ÜNB"/>
  </r>
  <r>
    <s v="Amprion"/>
    <n v="10003764"/>
    <s v="Westnetz GmbH"/>
    <x v="9770"/>
    <n v="1"/>
    <s v="NI"/>
    <n v="49134"/>
    <x v="19"/>
    <m/>
    <s v="Osnabrück"/>
    <n v="5.5"/>
    <n v="2.6219999999999999"/>
    <n v="2.6219999999999999"/>
    <n v="2.6219999999999999"/>
    <n v="3.745714285714286"/>
    <x v="2"/>
    <d v="2014-04-30T00:00:00"/>
    <x v="24"/>
    <x v="10"/>
    <m/>
    <x v="0"/>
    <m/>
    <d v="2014-04-30T00:00:00"/>
    <m/>
    <x v="0"/>
    <s v="ÜNB"/>
  </r>
  <r>
    <s v="Amprion"/>
    <n v="10000596"/>
    <s v="Teutoburger Energie Netzwerk eG"/>
    <x v="9771"/>
    <n v="1"/>
    <s v="NI"/>
    <n v="49196"/>
    <x v="18"/>
    <m/>
    <s v="Osnabrück"/>
    <n v="20.25"/>
    <n v="1.7742"/>
    <n v="1.7742"/>
    <n v="14.4626"/>
    <n v="2.5345714285714287"/>
    <x v="2"/>
    <d v="2014-04-30T00:00:00"/>
    <x v="24"/>
    <x v="10"/>
    <m/>
    <x v="0"/>
    <m/>
    <d v="2014-05-05T00:00:00"/>
    <m/>
    <x v="0"/>
    <s v="ÜNB"/>
  </r>
  <r>
    <s v="Amprion"/>
    <n v="10000596"/>
    <s v="Teutoburger Energie Netzwerk eG"/>
    <x v="9772"/>
    <n v="1"/>
    <s v="NI"/>
    <n v="49176"/>
    <x v="5"/>
    <m/>
    <s v="Osnabrück"/>
    <n v="1.5"/>
    <n v="0.79659999999999997"/>
    <n v="0.79659999999999997"/>
    <n v="0.79659999999999997"/>
    <n v="1.1380000000000001"/>
    <x v="2"/>
    <d v="2014-04-30T00:00:00"/>
    <x v="24"/>
    <x v="10"/>
    <m/>
    <x v="0"/>
    <m/>
    <d v="2014-05-05T00:00:00"/>
    <m/>
    <x v="0"/>
    <s v="ÜNB"/>
  </r>
  <r>
    <s v="Amprion"/>
    <n v="10001899"/>
    <s v="Stadtwerke Georgsmarienhütte Netz GmbH"/>
    <x v="9773"/>
    <n v="1"/>
    <s v="NI"/>
    <n v="49124"/>
    <x v="2"/>
    <m/>
    <s v="Osnabrück"/>
    <n v="11.22"/>
    <n v="0.05"/>
    <n v="0.05"/>
    <n v="0.05"/>
    <n v="7.1428571428571438E-2"/>
    <x v="2"/>
    <d v="2014-04-30T00:00:00"/>
    <x v="24"/>
    <x v="10"/>
    <m/>
    <x v="0"/>
    <m/>
    <d v="2014-05-09T00:00:00"/>
    <m/>
    <x v="0"/>
    <s v="ÜNB"/>
  </r>
  <r>
    <s v="Amprion"/>
    <n v="10003764"/>
    <s v="Westnetz GmbH"/>
    <x v="9774"/>
    <n v="1"/>
    <s v="NI"/>
    <n v="49152"/>
    <x v="16"/>
    <m/>
    <s v="Osnabrück"/>
    <n v="9.36"/>
    <n v="7.1109999999999998"/>
    <n v="7.1109999999999998"/>
    <n v="7.1109999999999998"/>
    <n v="10.158571428571429"/>
    <x v="2"/>
    <d v="2014-05-03T00:00:00"/>
    <x v="24"/>
    <x v="5"/>
    <m/>
    <x v="0"/>
    <m/>
    <d v="2014-05-03T00:00:00"/>
    <m/>
    <x v="0"/>
    <s v="ÜNB"/>
  </r>
  <r>
    <s v="Amprion"/>
    <n v="10003764"/>
    <s v="Westnetz GmbH"/>
    <x v="9775"/>
    <n v="1"/>
    <s v="NI"/>
    <n v="49626"/>
    <x v="29"/>
    <m/>
    <s v="Osnabrück"/>
    <n v="5.22"/>
    <n v="3.9260000000000002"/>
    <n v="3.9260000000000002"/>
    <n v="3.9260000000000002"/>
    <n v="5.6085714285714294"/>
    <x v="2"/>
    <d v="2014-05-05T00:00:00"/>
    <x v="24"/>
    <x v="5"/>
    <m/>
    <x v="0"/>
    <m/>
    <d v="2014-05-05T00:00:00"/>
    <m/>
    <x v="0"/>
    <s v="ÜNB"/>
  </r>
  <r>
    <s v="Amprion"/>
    <n v="10003764"/>
    <s v="Westnetz GmbH"/>
    <x v="9776"/>
    <n v="1"/>
    <s v="NI"/>
    <n v="49163"/>
    <x v="26"/>
    <m/>
    <s v="Osnabrück"/>
    <n v="13.52"/>
    <n v="11.303000000000001"/>
    <n v="11.303000000000001"/>
    <n v="12.699"/>
    <n v="16.14714285714286"/>
    <x v="2"/>
    <d v="2014-05-06T00:00:00"/>
    <x v="24"/>
    <x v="5"/>
    <m/>
    <x v="0"/>
    <m/>
    <d v="2014-05-06T00:00:00"/>
    <m/>
    <x v="0"/>
    <s v="ÜNB"/>
  </r>
  <r>
    <s v="Amprion"/>
    <n v="10003764"/>
    <s v="Westnetz GmbH"/>
    <x v="9777"/>
    <n v="1"/>
    <s v="NI"/>
    <n v="49596"/>
    <x v="33"/>
    <m/>
    <s v="Osnabrück"/>
    <n v="13.32"/>
    <n v="9.7189999999999994"/>
    <n v="9.7189999999999994"/>
    <n v="11.64"/>
    <n v="13.884285714285713"/>
    <x v="2"/>
    <d v="2014-05-06T00:00:00"/>
    <x v="24"/>
    <x v="5"/>
    <m/>
    <x v="0"/>
    <m/>
    <d v="2014-05-06T00:00:00"/>
    <m/>
    <x v="0"/>
    <s v="ÜNB"/>
  </r>
  <r>
    <s v="Amprion"/>
    <n v="10000596"/>
    <s v="Teutoburger Energie Netzwerk eG"/>
    <x v="9778"/>
    <n v="1"/>
    <s v="NI"/>
    <n v="49219"/>
    <x v="0"/>
    <m/>
    <s v="Osnabrück"/>
    <n v="6.75"/>
    <n v="2.1515"/>
    <n v="2.1515"/>
    <n v="4.5305"/>
    <n v="3.0735714285714288"/>
    <x v="2"/>
    <d v="2014-05-06T00:00:00"/>
    <x v="24"/>
    <x v="5"/>
    <m/>
    <x v="0"/>
    <m/>
    <d v="2014-05-06T00:00:00"/>
    <m/>
    <x v="0"/>
    <s v="ÜNB"/>
  </r>
  <r>
    <s v="Amprion"/>
    <n v="10003764"/>
    <s v="Westnetz GmbH"/>
    <x v="9779"/>
    <n v="1"/>
    <s v="NI"/>
    <n v="49593"/>
    <x v="6"/>
    <m/>
    <s v="Osnabrück"/>
    <n v="3"/>
    <n v="1.2190000000000001"/>
    <n v="1.2190000000000001"/>
    <n v="1.2190000000000001"/>
    <n v="1.7414285714285715"/>
    <x v="2"/>
    <d v="2014-05-08T00:00:00"/>
    <x v="24"/>
    <x v="5"/>
    <m/>
    <x v="0"/>
    <m/>
    <d v="2014-05-08T00:00:00"/>
    <m/>
    <x v="0"/>
    <s v="ÜNB"/>
  </r>
  <r>
    <s v="Amprion"/>
    <n v="10003764"/>
    <s v="Westnetz GmbH"/>
    <x v="9780"/>
    <n v="1"/>
    <s v="NI"/>
    <n v="49152"/>
    <x v="16"/>
    <m/>
    <s v="Osnabrück"/>
    <n v="14.3"/>
    <n v="8.5640000000000001"/>
    <n v="8.5640000000000001"/>
    <n v="9.9239999999999995"/>
    <n v="12.234285714285715"/>
    <x v="2"/>
    <d v="2014-05-09T00:00:00"/>
    <x v="24"/>
    <x v="5"/>
    <m/>
    <x v="0"/>
    <m/>
    <d v="2014-05-09T00:00:00"/>
    <m/>
    <x v="0"/>
    <s v="ÜNB"/>
  </r>
  <r>
    <s v="Amprion"/>
    <n v="10003764"/>
    <s v="Westnetz GmbH"/>
    <x v="9781"/>
    <n v="1"/>
    <s v="NI"/>
    <n v="49584"/>
    <x v="30"/>
    <m/>
    <s v="Osnabrück"/>
    <n v="3.64"/>
    <n v="1.8939999999999999"/>
    <n v="1.8939999999999999"/>
    <n v="1.8939999999999999"/>
    <n v="2.705714285714286"/>
    <x v="2"/>
    <d v="2014-05-09T00:00:00"/>
    <x v="24"/>
    <x v="5"/>
    <m/>
    <x v="0"/>
    <m/>
    <d v="2014-05-09T00:00:00"/>
    <m/>
    <x v="0"/>
    <s v="ÜNB"/>
  </r>
  <r>
    <s v="Amprion"/>
    <n v="10003764"/>
    <s v="Westnetz GmbH"/>
    <x v="9782"/>
    <n v="1"/>
    <s v="NI"/>
    <n v="49134"/>
    <x v="19"/>
    <m/>
    <s v="Osnabrück"/>
    <n v="8.16"/>
    <n v="5.3079999999999998"/>
    <n v="5.3079999999999998"/>
    <n v="5.3079999999999998"/>
    <n v="7.5828571428571427"/>
    <x v="2"/>
    <d v="2014-05-13T00:00:00"/>
    <x v="24"/>
    <x v="5"/>
    <m/>
    <x v="0"/>
    <m/>
    <d v="2014-05-13T00:00:00"/>
    <m/>
    <x v="0"/>
    <s v="ÜNB"/>
  </r>
  <r>
    <s v="Amprion"/>
    <n v="10003764"/>
    <s v="Westnetz GmbH"/>
    <x v="9783"/>
    <n v="1"/>
    <s v="NI"/>
    <n v="49577"/>
    <x v="4"/>
    <m/>
    <s v="Osnabrück"/>
    <n v="18"/>
    <n v="4.9340000000000002"/>
    <n v="4.9340000000000002"/>
    <n v="11.772"/>
    <n v="7.0485714285714289"/>
    <x v="2"/>
    <d v="2014-05-13T00:00:00"/>
    <x v="24"/>
    <x v="5"/>
    <m/>
    <x v="0"/>
    <m/>
    <d v="2014-05-13T00:00:00"/>
    <m/>
    <x v="0"/>
    <s v="ÜNB"/>
  </r>
  <r>
    <s v="Amprion"/>
    <n v="10003764"/>
    <s v="Westnetz GmbH"/>
    <x v="9784"/>
    <n v="1"/>
    <s v="NI"/>
    <n v="49163"/>
    <x v="26"/>
    <m/>
    <s v="Osnabrück"/>
    <n v="5.48"/>
    <n v="3.5819999999999999"/>
    <n v="3.5819999999999999"/>
    <n v="3.5819999999999999"/>
    <n v="5.1171428571428574"/>
    <x v="2"/>
    <d v="2014-05-13T00:00:00"/>
    <x v="24"/>
    <x v="5"/>
    <m/>
    <x v="0"/>
    <m/>
    <d v="2014-05-13T00:00:00"/>
    <m/>
    <x v="0"/>
    <s v="ÜNB"/>
  </r>
  <r>
    <s v="Amprion"/>
    <n v="10003764"/>
    <s v="Westnetz GmbH"/>
    <x v="9785"/>
    <n v="1"/>
    <s v="NI"/>
    <n v="49143"/>
    <x v="14"/>
    <m/>
    <s v="Osnabrück"/>
    <n v="4.335"/>
    <n v="3.5289999999999999"/>
    <n v="3.5289999999999999"/>
    <n v="3.5289999999999999"/>
    <n v="5.0414285714285718"/>
    <x v="2"/>
    <d v="2014-05-13T00:00:00"/>
    <x v="24"/>
    <x v="5"/>
    <m/>
    <x v="0"/>
    <m/>
    <d v="2014-05-13T00:00:00"/>
    <m/>
    <x v="0"/>
    <s v="ÜNB"/>
  </r>
  <r>
    <s v="Amprion"/>
    <n v="10003764"/>
    <s v="Westnetz GmbH"/>
    <x v="9786"/>
    <n v="1"/>
    <s v="NI"/>
    <n v="49584"/>
    <x v="30"/>
    <m/>
    <s v="Osnabrück"/>
    <n v="9.9"/>
    <n v="7.907"/>
    <n v="7.907"/>
    <n v="7.907"/>
    <n v="11.295714285714286"/>
    <x v="2"/>
    <d v="2014-05-16T00:00:00"/>
    <x v="24"/>
    <x v="5"/>
    <m/>
    <x v="0"/>
    <m/>
    <d v="2014-05-16T00:00:00"/>
    <m/>
    <x v="0"/>
    <s v="ÜNB"/>
  </r>
  <r>
    <s v="Amprion"/>
    <n v="10003764"/>
    <s v="Westnetz GmbH"/>
    <x v="9787"/>
    <n v="1"/>
    <s v="NI"/>
    <n v="49584"/>
    <x v="30"/>
    <m/>
    <s v="Osnabrück"/>
    <n v="5.2"/>
    <n v="3.048"/>
    <n v="3.048"/>
    <n v="3.048"/>
    <n v="4.354285714285715"/>
    <x v="2"/>
    <d v="2014-05-16T00:00:00"/>
    <x v="24"/>
    <x v="5"/>
    <m/>
    <x v="0"/>
    <m/>
    <d v="2014-05-16T00:00:00"/>
    <m/>
    <x v="0"/>
    <s v="ÜNB"/>
  </r>
  <r>
    <s v="Amprion"/>
    <n v="10000596"/>
    <s v="Teutoburger Energie Netzwerk eG"/>
    <x v="9788"/>
    <n v="1"/>
    <s v="NI"/>
    <n v="49219"/>
    <x v="0"/>
    <m/>
    <s v="Osnabrück"/>
    <n v="7.84"/>
    <n v="4.8276000000000003"/>
    <n v="4.8276000000000003"/>
    <n v="4.8276000000000003"/>
    <n v="6.8965714285714297"/>
    <x v="2"/>
    <d v="2014-05-17T00:00:00"/>
    <x v="24"/>
    <x v="5"/>
    <m/>
    <x v="0"/>
    <m/>
    <d v="2014-05-28T00:00:00"/>
    <m/>
    <x v="0"/>
    <s v="ÜNB"/>
  </r>
  <r>
    <s v="Amprion"/>
    <n v="10003764"/>
    <s v="Westnetz GmbH"/>
    <x v="9789"/>
    <n v="1"/>
    <s v="NI"/>
    <n v="49593"/>
    <x v="6"/>
    <m/>
    <s v="Osnabrück"/>
    <n v="3.2"/>
    <n v="3.5409999999999999"/>
    <n v="3.5409999999999999"/>
    <n v="3.5409999999999999"/>
    <n v="5.0585714285714287"/>
    <x v="2"/>
    <d v="2014-05-20T00:00:00"/>
    <x v="24"/>
    <x v="5"/>
    <m/>
    <x v="0"/>
    <m/>
    <d v="2014-05-20T00:00:00"/>
    <m/>
    <x v="0"/>
    <s v="ÜNB"/>
  </r>
  <r>
    <s v="Amprion"/>
    <n v="10003764"/>
    <s v="Westnetz GmbH"/>
    <x v="9790"/>
    <n v="1"/>
    <s v="NI"/>
    <n v="49324"/>
    <x v="3"/>
    <m/>
    <s v="Osnabrück"/>
    <n v="4.8"/>
    <n v="2.476"/>
    <n v="2.476"/>
    <n v="2.476"/>
    <n v="3.5371428571428574"/>
    <x v="2"/>
    <d v="2014-05-20T00:00:00"/>
    <x v="24"/>
    <x v="5"/>
    <m/>
    <x v="0"/>
    <m/>
    <d v="2014-05-20T00:00:00"/>
    <m/>
    <x v="0"/>
    <s v="ÜNB"/>
  </r>
  <r>
    <s v="Amprion"/>
    <n v="10000365"/>
    <s v="Elektrizitätsgenossenschaft Hasbergen eG"/>
    <x v="9791"/>
    <n v="1"/>
    <s v="NI"/>
    <n v="49205"/>
    <x v="9"/>
    <m/>
    <s v="Osnabrück"/>
    <n v="9.8800000000000008"/>
    <n v="4.3719999999999999"/>
    <n v="4.3719999999999999"/>
    <n v="4.3719999999999999"/>
    <n v="6.2457142857142856"/>
    <x v="2"/>
    <d v="2014-05-22T00:00:00"/>
    <x v="24"/>
    <x v="5"/>
    <m/>
    <x v="0"/>
    <m/>
    <d v="2014-05-22T00:00:00"/>
    <m/>
    <x v="0"/>
    <s v="ÜNB"/>
  </r>
  <r>
    <s v="Amprion"/>
    <n v="10003764"/>
    <s v="Westnetz GmbH"/>
    <x v="9792"/>
    <n v="1"/>
    <s v="NI"/>
    <n v="49191"/>
    <x v="24"/>
    <m/>
    <s v="Osnabrück"/>
    <n v="11.44"/>
    <n v="9.5559999999999992"/>
    <n v="9.5559999999999992"/>
    <n v="11.416"/>
    <n v="13.651428571428571"/>
    <x v="2"/>
    <d v="2014-05-23T00:00:00"/>
    <x v="24"/>
    <x v="5"/>
    <m/>
    <x v="0"/>
    <m/>
    <d v="2014-05-23T00:00:00"/>
    <m/>
    <x v="0"/>
    <s v="ÜNB"/>
  </r>
  <r>
    <s v="Amprion"/>
    <n v="10003764"/>
    <s v="Westnetz GmbH"/>
    <x v="9793"/>
    <n v="1"/>
    <s v="NI"/>
    <n v="49577"/>
    <x v="4"/>
    <s v="Im Bruch 5a"/>
    <s v="Osnabrück"/>
    <n v="70"/>
    <n v="6.6790000000000003"/>
    <n v="6.6790000000000003"/>
    <n v="56.548999999999999"/>
    <n v="9.5414285714285718"/>
    <x v="2"/>
    <d v="2014-05-23T00:00:00"/>
    <x v="24"/>
    <x v="5"/>
    <m/>
    <x v="0"/>
    <m/>
    <d v="2014-05-23T00:00:00"/>
    <m/>
    <x v="0"/>
    <s v="ÜNB"/>
  </r>
  <r>
    <s v="Amprion"/>
    <n v="10003764"/>
    <s v="Westnetz GmbH"/>
    <x v="9794"/>
    <n v="1"/>
    <s v="NI"/>
    <n v="49179"/>
    <x v="28"/>
    <s v="Bremer Str. 105"/>
    <s v="Osnabrück"/>
    <n v="250.25"/>
    <n v="5.5170000000000003"/>
    <n v="5.5170000000000003"/>
    <n v="226.16"/>
    <n v="7.8814285714285726"/>
    <x v="2"/>
    <d v="2014-05-23T00:00:00"/>
    <x v="24"/>
    <x v="5"/>
    <m/>
    <x v="0"/>
    <m/>
    <d v="2014-05-23T00:00:00"/>
    <m/>
    <x v="0"/>
    <s v="ÜNB"/>
  </r>
  <r>
    <s v="Amprion"/>
    <n v="10000596"/>
    <s v="Teutoburger Energie Netzwerk eG"/>
    <x v="9795"/>
    <n v="1"/>
    <s v="NI"/>
    <n v="49196"/>
    <x v="18"/>
    <m/>
    <s v="Osnabrück"/>
    <n v="6.24"/>
    <n v="3.7896000000000001"/>
    <n v="3.7896000000000001"/>
    <n v="3.7896000000000001"/>
    <n v="5.4137142857142866"/>
    <x v="2"/>
    <d v="2014-05-23T00:00:00"/>
    <x v="24"/>
    <x v="5"/>
    <m/>
    <x v="0"/>
    <m/>
    <d v="2014-06-03T00:00:00"/>
    <m/>
    <x v="0"/>
    <s v="ÜNB"/>
  </r>
  <r>
    <s v="Amprion"/>
    <n v="10003764"/>
    <s v="Westnetz GmbH"/>
    <x v="9796"/>
    <n v="1"/>
    <s v="NI"/>
    <n v="49326"/>
    <x v="3"/>
    <m/>
    <s v="Osnabrück"/>
    <n v="7.7"/>
    <n v="4.0890000000000004"/>
    <n v="4.0890000000000004"/>
    <n v="4.0890000000000004"/>
    <n v="5.8414285714285725"/>
    <x v="2"/>
    <d v="2014-05-24T00:00:00"/>
    <x v="24"/>
    <x v="5"/>
    <m/>
    <x v="0"/>
    <m/>
    <d v="2014-05-24T00:00:00"/>
    <m/>
    <x v="0"/>
    <s v="ÜNB"/>
  </r>
  <r>
    <s v="Amprion"/>
    <n v="10003764"/>
    <s v="Westnetz GmbH"/>
    <x v="9797"/>
    <n v="1"/>
    <s v="NI"/>
    <n v="49328"/>
    <x v="3"/>
    <m/>
    <s v="Osnabrück"/>
    <n v="9.36"/>
    <n v="3.7749999999999999"/>
    <n v="3.7749999999999999"/>
    <n v="3.7749999999999999"/>
    <n v="5.3928571428571432"/>
    <x v="2"/>
    <d v="2014-05-24T00:00:00"/>
    <x v="24"/>
    <x v="5"/>
    <m/>
    <x v="0"/>
    <m/>
    <d v="2014-05-24T00:00:00"/>
    <m/>
    <x v="0"/>
    <s v="ÜNB"/>
  </r>
  <r>
    <s v="Amprion"/>
    <n v="10003764"/>
    <s v="Westnetz GmbH"/>
    <x v="9798"/>
    <n v="1"/>
    <s v="NI"/>
    <n v="49152"/>
    <x v="16"/>
    <m/>
    <s v="Osnabrück"/>
    <n v="6.12"/>
    <n v="2.419"/>
    <n v="2.419"/>
    <n v="2.419"/>
    <n v="3.455714285714286"/>
    <x v="2"/>
    <d v="2014-05-26T00:00:00"/>
    <x v="24"/>
    <x v="5"/>
    <m/>
    <x v="0"/>
    <m/>
    <d v="2014-05-26T00:00:00"/>
    <m/>
    <x v="0"/>
    <s v="ÜNB"/>
  </r>
  <r>
    <s v="Amprion"/>
    <n v="10003764"/>
    <s v="Westnetz GmbH"/>
    <x v="9799"/>
    <n v="1"/>
    <s v="NI"/>
    <n v="49152"/>
    <x v="16"/>
    <m/>
    <s v="Osnabrück"/>
    <n v="10"/>
    <n v="7.056"/>
    <n v="7.056"/>
    <n v="7.056"/>
    <n v="10.08"/>
    <x v="2"/>
    <d v="2014-05-27T00:00:00"/>
    <x v="24"/>
    <x v="5"/>
    <m/>
    <x v="0"/>
    <m/>
    <d v="2014-05-27T00:00:00"/>
    <m/>
    <x v="0"/>
    <s v="ÜNB"/>
  </r>
  <r>
    <s v="Amprion"/>
    <n v="10003764"/>
    <s v="Westnetz GmbH"/>
    <x v="9800"/>
    <n v="1"/>
    <s v="NI"/>
    <n v="49152"/>
    <x v="16"/>
    <m/>
    <s v="Osnabrück"/>
    <n v="6"/>
    <n v="3.4359999999999999"/>
    <n v="3.4359999999999999"/>
    <n v="3.4359999999999999"/>
    <n v="4.9085714285714284"/>
    <x v="2"/>
    <d v="2014-05-27T00:00:00"/>
    <x v="24"/>
    <x v="5"/>
    <m/>
    <x v="0"/>
    <m/>
    <d v="2014-05-27T00:00:00"/>
    <m/>
    <x v="0"/>
    <s v="ÜNB"/>
  </r>
  <r>
    <s v="Amprion"/>
    <n v="10003764"/>
    <s v="Westnetz GmbH"/>
    <x v="9801"/>
    <n v="1"/>
    <s v="NI"/>
    <n v="49584"/>
    <x v="30"/>
    <m/>
    <s v="Osnabrück"/>
    <n v="29.5"/>
    <n v="23.8"/>
    <n v="23.8"/>
    <n v="23.8"/>
    <n v="34"/>
    <x v="2"/>
    <d v="2014-05-28T00:00:00"/>
    <x v="24"/>
    <x v="5"/>
    <m/>
    <x v="0"/>
    <m/>
    <d v="2014-05-28T00:00:00"/>
    <m/>
    <x v="0"/>
    <s v="ÜNB"/>
  </r>
  <r>
    <s v="Amprion"/>
    <n v="10003764"/>
    <s v="Westnetz GmbH"/>
    <x v="9802"/>
    <n v="1"/>
    <s v="NI"/>
    <n v="49626"/>
    <x v="1"/>
    <m/>
    <s v="Osnabrück"/>
    <n v="10"/>
    <n v="6.9820000000000002"/>
    <n v="6.9820000000000002"/>
    <n v="6.9820000000000002"/>
    <n v="9.9742857142857151"/>
    <x v="2"/>
    <d v="2014-05-28T00:00:00"/>
    <x v="24"/>
    <x v="5"/>
    <m/>
    <x v="0"/>
    <m/>
    <d v="2014-05-28T00:00:00"/>
    <m/>
    <x v="0"/>
    <s v="ÜNB"/>
  </r>
  <r>
    <s v="Amprion"/>
    <n v="10000596"/>
    <s v="Teutoburger Energie Netzwerk eG"/>
    <x v="9803"/>
    <n v="1"/>
    <s v="NI"/>
    <n v="49170"/>
    <x v="25"/>
    <m/>
    <s v="Osnabrück"/>
    <n v="11.96"/>
    <n v="6.1383999999999999"/>
    <n v="6.1383999999999999"/>
    <n v="8.6578999999999997"/>
    <n v="8.7691428571428567"/>
    <x v="2"/>
    <d v="2014-05-28T00:00:00"/>
    <x v="24"/>
    <x v="5"/>
    <m/>
    <x v="0"/>
    <m/>
    <d v="2014-05-28T00:00:00"/>
    <m/>
    <x v="0"/>
    <s v="ÜNB"/>
  </r>
  <r>
    <s v="Amprion"/>
    <n v="10001473"/>
    <s v="Stadtwerke Bramsche GmbH"/>
    <x v="9804"/>
    <n v="1"/>
    <s v="NI"/>
    <n v="49565"/>
    <x v="7"/>
    <m/>
    <s v="Osnabrück"/>
    <n v="9"/>
    <n v="5.1079999999999997"/>
    <n v="5.1079999999999997"/>
    <n v="5.1079999999999997"/>
    <n v="7.2971428571428572"/>
    <x v="2"/>
    <d v="2014-05-28T00:00:00"/>
    <x v="24"/>
    <x v="5"/>
    <m/>
    <x v="0"/>
    <m/>
    <d v="2014-05-28T00:00:00"/>
    <m/>
    <x v="0"/>
    <s v="ÜNB"/>
  </r>
  <r>
    <s v="Amprion"/>
    <n v="10003764"/>
    <s v="Westnetz GmbH"/>
    <x v="9805"/>
    <n v="1"/>
    <s v="NI"/>
    <n v="49593"/>
    <x v="6"/>
    <m/>
    <s v="Osnabrück"/>
    <n v="5"/>
    <n v="3.6440000000000001"/>
    <n v="3.6440000000000001"/>
    <n v="3.6440000000000001"/>
    <n v="5.2057142857142864"/>
    <x v="2"/>
    <d v="2014-05-28T00:00:00"/>
    <x v="24"/>
    <x v="5"/>
    <m/>
    <x v="0"/>
    <m/>
    <d v="2014-05-28T00:00:00"/>
    <m/>
    <x v="0"/>
    <s v="ÜNB"/>
  </r>
  <r>
    <s v="Amprion"/>
    <n v="10003764"/>
    <s v="Westnetz GmbH"/>
    <x v="9806"/>
    <n v="1"/>
    <s v="NI"/>
    <n v="49134"/>
    <x v="19"/>
    <m/>
    <s v="Osnabrück"/>
    <n v="9.89"/>
    <n v="3.5840000000000001"/>
    <n v="3.5840000000000001"/>
    <n v="3.5840000000000001"/>
    <n v="5.12"/>
    <x v="2"/>
    <d v="2014-05-28T00:00:00"/>
    <x v="24"/>
    <x v="5"/>
    <m/>
    <x v="0"/>
    <m/>
    <d v="2014-05-28T00:00:00"/>
    <m/>
    <x v="0"/>
    <s v="ÜNB"/>
  </r>
  <r>
    <s v="Amprion"/>
    <n v="10003764"/>
    <s v="Westnetz GmbH"/>
    <x v="9807"/>
    <n v="1"/>
    <s v="NI"/>
    <n v="49134"/>
    <x v="19"/>
    <m/>
    <s v="Osnabrück"/>
    <n v="6.24"/>
    <n v="3.2850000000000001"/>
    <n v="3.2850000000000001"/>
    <n v="3.2850000000000001"/>
    <n v="4.6928571428571431"/>
    <x v="2"/>
    <d v="2014-05-28T00:00:00"/>
    <x v="24"/>
    <x v="5"/>
    <m/>
    <x v="0"/>
    <m/>
    <d v="2014-05-28T00:00:00"/>
    <m/>
    <x v="0"/>
    <s v="ÜNB"/>
  </r>
  <r>
    <s v="Amprion"/>
    <n v="10000596"/>
    <s v="Teutoburger Energie Netzwerk eG"/>
    <x v="9808"/>
    <n v="1"/>
    <s v="NI"/>
    <n v="49170"/>
    <x v="25"/>
    <m/>
    <s v="Osnabrück"/>
    <n v="6"/>
    <n v="2.9695999999999998"/>
    <n v="2.9695999999999998"/>
    <n v="4.7526999999999999"/>
    <n v="4.242285714285714"/>
    <x v="2"/>
    <d v="2014-05-28T00:00:00"/>
    <x v="24"/>
    <x v="5"/>
    <m/>
    <x v="0"/>
    <m/>
    <d v="2014-05-28T00:00:00"/>
    <m/>
    <x v="0"/>
    <s v="ÜNB"/>
  </r>
  <r>
    <s v="Amprion"/>
    <n v="10000596"/>
    <s v="Teutoburger Energie Netzwerk eG"/>
    <x v="9809"/>
    <n v="1"/>
    <s v="NI"/>
    <n v="49124"/>
    <x v="2"/>
    <m/>
    <s v="Osnabrück"/>
    <n v="6.5"/>
    <n v="2.4363999999999999"/>
    <n v="2.4363999999999999"/>
    <n v="2.4363999999999999"/>
    <n v="3.4805714285714284"/>
    <x v="2"/>
    <d v="2014-05-28T00:00:00"/>
    <x v="24"/>
    <x v="5"/>
    <m/>
    <x v="0"/>
    <m/>
    <d v="2014-05-28T00:00:00"/>
    <m/>
    <x v="0"/>
    <s v="ÜNB"/>
  </r>
  <r>
    <s v="Amprion"/>
    <n v="10003764"/>
    <s v="Westnetz GmbH"/>
    <x v="9810"/>
    <n v="1"/>
    <s v="NI"/>
    <n v="49152"/>
    <x v="16"/>
    <m/>
    <s v="Osnabrück"/>
    <n v="5.7"/>
    <n v="2.222"/>
    <n v="2.222"/>
    <n v="2.222"/>
    <n v="3.1742857142857144"/>
    <x v="2"/>
    <d v="2014-05-28T00:00:00"/>
    <x v="24"/>
    <x v="5"/>
    <m/>
    <x v="0"/>
    <m/>
    <d v="2014-05-28T00:00:00"/>
    <m/>
    <x v="0"/>
    <s v="ÜNB"/>
  </r>
  <r>
    <s v="Amprion"/>
    <n v="10003764"/>
    <s v="Westnetz GmbH"/>
    <x v="9811"/>
    <n v="1"/>
    <s v="NI"/>
    <n v="49201"/>
    <x v="22"/>
    <m/>
    <s v="Osnabrück"/>
    <n v="5.5"/>
    <n v="2.0179999999999998"/>
    <n v="2.0179999999999998"/>
    <n v="2.0179999999999998"/>
    <n v="2.8828571428571426"/>
    <x v="2"/>
    <d v="2014-05-28T00:00:00"/>
    <x v="24"/>
    <x v="5"/>
    <m/>
    <x v="0"/>
    <m/>
    <d v="2014-05-28T00:00:00"/>
    <d v="2017-12-31T00:00:00"/>
    <x v="0"/>
    <s v="ÜNB"/>
  </r>
  <r>
    <s v="Amprion"/>
    <n v="10003764"/>
    <s v="Westnetz GmbH"/>
    <x v="9812"/>
    <n v="1"/>
    <s v="NI"/>
    <n v="49324"/>
    <x v="3"/>
    <m/>
    <s v="Osnabrück"/>
    <n v="3.85"/>
    <n v="1.9059999999999999"/>
    <n v="1.9059999999999999"/>
    <n v="1.9059999999999999"/>
    <n v="2.7228571428571429"/>
    <x v="2"/>
    <d v="2014-05-29T00:00:00"/>
    <x v="24"/>
    <x v="5"/>
    <m/>
    <x v="0"/>
    <m/>
    <d v="2014-05-29T00:00:00"/>
    <m/>
    <x v="0"/>
    <s v="ÜNB"/>
  </r>
  <r>
    <s v="Amprion"/>
    <n v="10003764"/>
    <s v="Westnetz GmbH"/>
    <x v="9813"/>
    <n v="1"/>
    <s v="NI"/>
    <n v="49152"/>
    <x v="16"/>
    <m/>
    <s v="Osnabrück"/>
    <n v="2.4"/>
    <n v="0.872"/>
    <n v="0.872"/>
    <n v="0.872"/>
    <n v="1.2457142857142858"/>
    <x v="2"/>
    <d v="2014-05-29T00:00:00"/>
    <x v="24"/>
    <x v="5"/>
    <m/>
    <x v="0"/>
    <m/>
    <d v="2014-05-29T00:00:00"/>
    <m/>
    <x v="0"/>
    <s v="ÜNB"/>
  </r>
  <r>
    <s v="Amprion"/>
    <n v="10003764"/>
    <s v="Westnetz GmbH"/>
    <x v="9814"/>
    <n v="1"/>
    <s v="NI"/>
    <n v="49586"/>
    <x v="11"/>
    <s v="Bruch 12"/>
    <s v="Osnabrück"/>
    <n v="109.5"/>
    <n v="67.957999999999998"/>
    <n v="67.957999999999998"/>
    <n v="84.986999999999995"/>
    <n v="97.082857142857151"/>
    <x v="2"/>
    <d v="2014-05-30T00:00:00"/>
    <x v="24"/>
    <x v="5"/>
    <m/>
    <x v="0"/>
    <m/>
    <d v="2014-05-30T00:00:00"/>
    <m/>
    <x v="0"/>
    <s v="ÜNB"/>
  </r>
  <r>
    <s v="Amprion"/>
    <n v="10003764"/>
    <s v="Westnetz GmbH"/>
    <x v="9815"/>
    <n v="1"/>
    <s v="NI"/>
    <n v="49594"/>
    <x v="32"/>
    <m/>
    <s v="Osnabrück"/>
    <n v="20.58"/>
    <n v="10.099"/>
    <n v="10.099"/>
    <n v="19.475000000000001"/>
    <n v="14.427142857142858"/>
    <x v="2"/>
    <d v="2014-05-30T00:00:00"/>
    <x v="24"/>
    <x v="5"/>
    <m/>
    <x v="0"/>
    <m/>
    <d v="2014-05-30T00:00:00"/>
    <m/>
    <x v="0"/>
    <s v="ÜNB"/>
  </r>
  <r>
    <s v="Amprion"/>
    <n v="10000596"/>
    <s v="Teutoburger Energie Netzwerk eG"/>
    <x v="9816"/>
    <n v="1"/>
    <s v="NI"/>
    <n v="49219"/>
    <x v="0"/>
    <m/>
    <s v="Osnabrück"/>
    <n v="10"/>
    <n v="6.4234999999999998"/>
    <n v="6.4234999999999998"/>
    <n v="6.4234999999999998"/>
    <n v="9.1764285714285716"/>
    <x v="2"/>
    <d v="2014-05-30T00:00:00"/>
    <x v="24"/>
    <x v="5"/>
    <m/>
    <x v="0"/>
    <m/>
    <d v="2014-05-30T00:00:00"/>
    <m/>
    <x v="0"/>
    <s v="ÜNB"/>
  </r>
  <r>
    <s v="Amprion"/>
    <n v="10003764"/>
    <s v="Westnetz GmbH"/>
    <x v="9817"/>
    <n v="1"/>
    <s v="NI"/>
    <n v="49179"/>
    <x v="28"/>
    <m/>
    <s v="Osnabrück"/>
    <n v="3.2"/>
    <n v="1.5629999999999999"/>
    <n v="1.5629999999999999"/>
    <n v="1.5629999999999999"/>
    <n v="2.2328571428571431"/>
    <x v="2"/>
    <d v="2014-05-30T00:00:00"/>
    <x v="24"/>
    <x v="5"/>
    <m/>
    <x v="0"/>
    <m/>
    <d v="2014-05-30T00:00:00"/>
    <m/>
    <x v="0"/>
    <s v="ÜNB"/>
  </r>
  <r>
    <s v="Amprion"/>
    <n v="10003764"/>
    <s v="Westnetz GmbH"/>
    <x v="9818"/>
    <n v="1"/>
    <s v="NI"/>
    <n v="49214"/>
    <x v="17"/>
    <m/>
    <s v="Osnabrück"/>
    <n v="3.12"/>
    <n v="1.448"/>
    <n v="1.448"/>
    <n v="1.448"/>
    <n v="2.0685714285714285"/>
    <x v="2"/>
    <d v="2014-05-30T00:00:00"/>
    <x v="24"/>
    <x v="5"/>
    <m/>
    <x v="0"/>
    <m/>
    <d v="2014-05-30T00:00:00"/>
    <d v="2017-12-31T00:00:00"/>
    <x v="0"/>
    <s v="ÜNB"/>
  </r>
  <r>
    <s v="Amprion"/>
    <n v="10003764"/>
    <s v="Westnetz GmbH"/>
    <x v="9819"/>
    <n v="1"/>
    <s v="NI"/>
    <n v="49577"/>
    <x v="15"/>
    <m/>
    <s v="Osnabrück"/>
    <n v="10"/>
    <n v="7.2130000000000001"/>
    <n v="7.2130000000000001"/>
    <n v="7.2130000000000001"/>
    <n v="10.304285714285715"/>
    <x v="2"/>
    <d v="2014-05-31T00:00:00"/>
    <x v="24"/>
    <x v="5"/>
    <m/>
    <x v="0"/>
    <m/>
    <d v="2014-05-31T00:00:00"/>
    <m/>
    <x v="0"/>
    <s v="ÜNB"/>
  </r>
  <r>
    <s v="Amprion"/>
    <n v="10003764"/>
    <s v="Westnetz GmbH"/>
    <x v="9820"/>
    <n v="1"/>
    <s v="NI"/>
    <n v="49143"/>
    <x v="14"/>
    <m/>
    <s v="Osnabrück"/>
    <n v="9.31"/>
    <n v="5.8840000000000003"/>
    <n v="5.8840000000000003"/>
    <n v="6.9619999999999997"/>
    <n v="8.4057142857142875"/>
    <x v="2"/>
    <d v="2014-05-31T00:00:00"/>
    <x v="24"/>
    <x v="5"/>
    <m/>
    <x v="0"/>
    <m/>
    <d v="2014-05-31T00:00:00"/>
    <m/>
    <x v="0"/>
    <s v="ÜNB"/>
  </r>
  <r>
    <s v="Amprion"/>
    <n v="10003764"/>
    <s v="Westnetz GmbH"/>
    <x v="9821"/>
    <n v="1"/>
    <s v="NI"/>
    <n v="49143"/>
    <x v="14"/>
    <s v="Lange Lichtsweg 6"/>
    <s v="Osnabrück"/>
    <n v="79.2"/>
    <n v="2.2530000000000001"/>
    <n v="2.2530000000000001"/>
    <n v="58.844999999999999"/>
    <n v="3.2185714285714289"/>
    <x v="2"/>
    <d v="2014-05-31T00:00:00"/>
    <x v="24"/>
    <x v="5"/>
    <m/>
    <x v="0"/>
    <m/>
    <d v="2014-05-31T00:00:00"/>
    <m/>
    <x v="0"/>
    <s v="ÜNB"/>
  </r>
  <r>
    <s v="Amprion"/>
    <n v="10003764"/>
    <s v="Westnetz GmbH"/>
    <x v="9822"/>
    <n v="1"/>
    <s v="NI"/>
    <n v="49597"/>
    <x v="13"/>
    <m/>
    <s v="Osnabrück"/>
    <n v="8.36"/>
    <n v="0.53600000000000003"/>
    <n v="0.53600000000000003"/>
    <n v="0.53600000000000003"/>
    <n v="0.76571428571428579"/>
    <x v="2"/>
    <d v="2014-05-31T00:00:00"/>
    <x v="24"/>
    <x v="5"/>
    <m/>
    <x v="0"/>
    <m/>
    <d v="2014-05-31T00:00:00"/>
    <m/>
    <x v="0"/>
    <s v="ÜNB"/>
  </r>
  <r>
    <s v="Amprion"/>
    <n v="10003764"/>
    <s v="Westnetz GmbH"/>
    <x v="9823"/>
    <n v="1"/>
    <s v="NI"/>
    <n v="49565"/>
    <x v="7"/>
    <m/>
    <s v="Osnabrück"/>
    <n v="5.8650000000000002"/>
    <n v="3.5680000000000001"/>
    <n v="3.5680000000000001"/>
    <n v="3.5680000000000001"/>
    <n v="5.0971428571428579"/>
    <x v="2"/>
    <d v="2014-06-02T00:00:00"/>
    <x v="24"/>
    <x v="3"/>
    <m/>
    <x v="0"/>
    <m/>
    <d v="2014-06-02T00:00:00"/>
    <m/>
    <x v="0"/>
    <s v="ÜNB"/>
  </r>
  <r>
    <s v="Amprion"/>
    <n v="10003764"/>
    <s v="Westnetz GmbH"/>
    <x v="9824"/>
    <n v="1"/>
    <s v="NI"/>
    <n v="49326"/>
    <x v="3"/>
    <m/>
    <s v="Osnabrück"/>
    <n v="6.21"/>
    <n v="1.9830000000000001"/>
    <n v="1.9830000000000001"/>
    <n v="1.9830000000000001"/>
    <n v="2.8328571428571432"/>
    <x v="2"/>
    <d v="2014-06-03T00:00:00"/>
    <x v="24"/>
    <x v="3"/>
    <m/>
    <x v="0"/>
    <m/>
    <d v="2014-06-03T00:00:00"/>
    <m/>
    <x v="0"/>
    <s v="ÜNB"/>
  </r>
  <r>
    <s v="Amprion"/>
    <n v="10003764"/>
    <s v="Westnetz GmbH"/>
    <x v="9825"/>
    <n v="1"/>
    <s v="NI"/>
    <n v="49214"/>
    <x v="17"/>
    <m/>
    <s v="Osnabrück"/>
    <n v="9.4"/>
    <n v="7.8920000000000003"/>
    <n v="7.8920000000000003"/>
    <n v="7.8920000000000003"/>
    <n v="11.274285714285716"/>
    <x v="2"/>
    <d v="2014-06-04T00:00:00"/>
    <x v="24"/>
    <x v="3"/>
    <m/>
    <x v="0"/>
    <m/>
    <d v="2014-06-04T00:00:00"/>
    <d v="2017-12-31T00:00:00"/>
    <x v="0"/>
    <s v="ÜNB"/>
  </r>
  <r>
    <s v="Amprion"/>
    <n v="10001473"/>
    <s v="Stadtwerke Bramsche GmbH"/>
    <x v="9826"/>
    <n v="1"/>
    <s v="NI"/>
    <n v="49565"/>
    <x v="7"/>
    <m/>
    <s v="Osnabrück"/>
    <n v="11.73"/>
    <n v="2.484"/>
    <n v="2.484"/>
    <n v="2.484"/>
    <n v="3.5485714285714289"/>
    <x v="2"/>
    <d v="2014-06-05T00:00:00"/>
    <x v="24"/>
    <x v="3"/>
    <m/>
    <x v="0"/>
    <m/>
    <d v="2014-06-05T00:00:00"/>
    <m/>
    <x v="0"/>
    <s v="ÜNB"/>
  </r>
  <r>
    <s v="Amprion"/>
    <n v="10000596"/>
    <s v="Teutoburger Energie Netzwerk eG"/>
    <x v="9827"/>
    <n v="1"/>
    <s v="NI"/>
    <n v="49176"/>
    <x v="5"/>
    <m/>
    <s v="Osnabrück"/>
    <n v="6.24"/>
    <n v="5.2113999999999994"/>
    <n v="5.2113999999999994"/>
    <n v="5.2113999999999994"/>
    <n v="7.4448571428571428"/>
    <x v="2"/>
    <d v="2014-06-11T00:00:00"/>
    <x v="24"/>
    <x v="3"/>
    <m/>
    <x v="0"/>
    <m/>
    <d v="2014-07-10T00:00:00"/>
    <m/>
    <x v="0"/>
    <s v="ÜNB"/>
  </r>
  <r>
    <s v="Amprion"/>
    <n v="10003764"/>
    <s v="Westnetz GmbH"/>
    <x v="9828"/>
    <n v="1"/>
    <s v="NI"/>
    <n v="49565"/>
    <x v="7"/>
    <m/>
    <s v="Osnabrück"/>
    <n v="6.12"/>
    <n v="4.1210000000000004"/>
    <n v="4.1210000000000004"/>
    <n v="4.1210000000000004"/>
    <n v="5.8871428571428579"/>
    <x v="2"/>
    <d v="2014-06-11T00:00:00"/>
    <x v="24"/>
    <x v="3"/>
    <m/>
    <x v="0"/>
    <m/>
    <d v="2014-06-11T00:00:00"/>
    <m/>
    <x v="0"/>
    <s v="ÜNB"/>
  </r>
  <r>
    <s v="Amprion"/>
    <n v="10003764"/>
    <s v="Westnetz GmbH"/>
    <x v="9829"/>
    <n v="1"/>
    <s v="NI"/>
    <n v="49152"/>
    <x v="16"/>
    <m/>
    <s v="Osnabrück"/>
    <n v="30"/>
    <n v="13.473000000000001"/>
    <n v="13.473000000000001"/>
    <n v="25.931999999999999"/>
    <n v="19.247142857142858"/>
    <x v="2"/>
    <d v="2014-06-12T00:00:00"/>
    <x v="24"/>
    <x v="3"/>
    <m/>
    <x v="0"/>
    <m/>
    <d v="2014-06-12T00:00:00"/>
    <m/>
    <x v="0"/>
    <s v="ÜNB"/>
  </r>
  <r>
    <s v="Amprion"/>
    <n v="10003764"/>
    <s v="Westnetz GmbH"/>
    <x v="9830"/>
    <n v="1"/>
    <s v="NI"/>
    <n v="49152"/>
    <x v="16"/>
    <m/>
    <s v="Osnabrück"/>
    <n v="9.8800000000000008"/>
    <n v="2.8130000000000002"/>
    <n v="2.8130000000000002"/>
    <n v="2.8130000000000002"/>
    <n v="4.0185714285714287"/>
    <x v="2"/>
    <d v="2014-06-12T00:00:00"/>
    <x v="24"/>
    <x v="3"/>
    <m/>
    <x v="0"/>
    <m/>
    <d v="2014-06-12T00:00:00"/>
    <m/>
    <x v="0"/>
    <s v="ÜNB"/>
  </r>
  <r>
    <s v="Amprion"/>
    <n v="10003764"/>
    <s v="Westnetz GmbH"/>
    <x v="9831"/>
    <n v="1"/>
    <s v="NI"/>
    <n v="49163"/>
    <x v="26"/>
    <s v="Stirper Str. 100"/>
    <s v="Osnabrück"/>
    <n v="38.25"/>
    <n v="14.351000000000001"/>
    <n v="14.351000000000001"/>
    <n v="30.919"/>
    <n v="20.501428571428573"/>
    <x v="2"/>
    <d v="2014-06-13T00:00:00"/>
    <x v="24"/>
    <x v="3"/>
    <m/>
    <x v="0"/>
    <m/>
    <d v="2014-06-13T00:00:00"/>
    <m/>
    <x v="0"/>
    <s v="ÜNB"/>
  </r>
  <r>
    <s v="Amprion"/>
    <n v="10003764"/>
    <s v="Westnetz GmbH"/>
    <x v="9832"/>
    <n v="1"/>
    <s v="NI"/>
    <n v="49635"/>
    <x v="27"/>
    <m/>
    <s v="Osnabrück"/>
    <n v="9.4350000000000005"/>
    <n v="6.726"/>
    <n v="6.726"/>
    <n v="6.726"/>
    <n v="9.6085714285714285"/>
    <x v="2"/>
    <d v="2014-06-13T00:00:00"/>
    <x v="24"/>
    <x v="3"/>
    <m/>
    <x v="0"/>
    <m/>
    <d v="2014-06-13T00:00:00"/>
    <m/>
    <x v="0"/>
    <s v="ÜNB"/>
  </r>
  <r>
    <s v="Amprion"/>
    <n v="10003764"/>
    <s v="Westnetz GmbH"/>
    <x v="9833"/>
    <n v="1"/>
    <s v="NI"/>
    <n v="49134"/>
    <x v="19"/>
    <m/>
    <s v="Osnabrück"/>
    <n v="10"/>
    <n v="6.4"/>
    <n v="6.4"/>
    <n v="6.4"/>
    <n v="9.1428571428571441"/>
    <x v="2"/>
    <d v="2014-06-13T00:00:00"/>
    <x v="24"/>
    <x v="3"/>
    <m/>
    <x v="0"/>
    <m/>
    <d v="2014-06-13T00:00:00"/>
    <m/>
    <x v="0"/>
    <s v="ÜNB"/>
  </r>
  <r>
    <s v="Amprion"/>
    <n v="10003764"/>
    <s v="Westnetz GmbH"/>
    <x v="9834"/>
    <n v="1"/>
    <s v="NI"/>
    <n v="49565"/>
    <x v="7"/>
    <m/>
    <s v="Osnabrück"/>
    <n v="6.48"/>
    <n v="4.6520000000000001"/>
    <n v="4.6520000000000001"/>
    <n v="4.6520000000000001"/>
    <n v="6.6457142857142859"/>
    <x v="2"/>
    <d v="2014-06-13T00:00:00"/>
    <x v="24"/>
    <x v="3"/>
    <m/>
    <x v="0"/>
    <m/>
    <d v="2014-06-13T00:00:00"/>
    <m/>
    <x v="0"/>
    <s v="ÜNB"/>
  </r>
  <r>
    <s v="Amprion"/>
    <n v="10003764"/>
    <s v="Westnetz GmbH"/>
    <x v="9835"/>
    <n v="1"/>
    <s v="NI"/>
    <n v="49152"/>
    <x v="16"/>
    <s v="Hüseder Str. 26"/>
    <s v="Osnabrück"/>
    <n v="32.340000000000003"/>
    <n v="7.367"/>
    <n v="7.367"/>
    <n v="29.908000000000001"/>
    <n v="10.524285714285716"/>
    <x v="2"/>
    <d v="2014-06-15T00:00:00"/>
    <x v="24"/>
    <x v="3"/>
    <m/>
    <x v="0"/>
    <m/>
    <d v="2014-06-15T00:00:00"/>
    <m/>
    <x v="0"/>
    <s v="ÜNB"/>
  </r>
  <r>
    <s v="Amprion"/>
    <n v="10003764"/>
    <s v="Westnetz GmbH"/>
    <x v="9836"/>
    <n v="1"/>
    <s v="NI"/>
    <n v="49626"/>
    <x v="1"/>
    <m/>
    <s v="Osnabrück"/>
    <n v="23.28"/>
    <n v="11.596"/>
    <n v="11.596"/>
    <n v="14.467000000000001"/>
    <n v="16.565714285714286"/>
    <x v="2"/>
    <d v="2014-06-16T00:00:00"/>
    <x v="24"/>
    <x v="3"/>
    <m/>
    <x v="0"/>
    <m/>
    <d v="2014-06-16T00:00:00"/>
    <m/>
    <x v="0"/>
    <s v="ÜNB"/>
  </r>
  <r>
    <s v="Amprion"/>
    <n v="10003764"/>
    <s v="Westnetz GmbH"/>
    <x v="9837"/>
    <n v="1"/>
    <s v="NI"/>
    <n v="49586"/>
    <x v="8"/>
    <m/>
    <s v="Osnabrück"/>
    <n v="7.65"/>
    <n v="4.3440000000000003"/>
    <n v="4.3440000000000003"/>
    <n v="4.3440000000000003"/>
    <n v="6.2057142857142864"/>
    <x v="2"/>
    <d v="2014-06-16T00:00:00"/>
    <x v="24"/>
    <x v="3"/>
    <m/>
    <x v="0"/>
    <m/>
    <d v="2014-06-16T00:00:00"/>
    <m/>
    <x v="0"/>
    <s v="ÜNB"/>
  </r>
  <r>
    <s v="Amprion"/>
    <n v="10003764"/>
    <s v="Westnetz GmbH"/>
    <x v="9838"/>
    <n v="1"/>
    <s v="NI"/>
    <n v="49328"/>
    <x v="3"/>
    <m/>
    <s v="Osnabrück"/>
    <n v="28"/>
    <n v="20.885999999999999"/>
    <n v="20.885999999999999"/>
    <n v="23.210999999999999"/>
    <n v="29.837142857142858"/>
    <x v="2"/>
    <d v="2014-06-17T00:00:00"/>
    <x v="24"/>
    <x v="3"/>
    <m/>
    <x v="0"/>
    <m/>
    <d v="2014-06-17T00:00:00"/>
    <m/>
    <x v="0"/>
    <s v="ÜNB"/>
  </r>
  <r>
    <s v="Amprion"/>
    <n v="10003764"/>
    <s v="Westnetz GmbH"/>
    <x v="9839"/>
    <n v="1"/>
    <s v="NI"/>
    <n v="49179"/>
    <x v="28"/>
    <m/>
    <s v="Osnabrück"/>
    <n v="10"/>
    <n v="4.726"/>
    <n v="4.726"/>
    <n v="4.726"/>
    <n v="6.7514285714285718"/>
    <x v="2"/>
    <d v="2014-06-17T00:00:00"/>
    <x v="24"/>
    <x v="3"/>
    <m/>
    <x v="0"/>
    <m/>
    <d v="2014-06-17T00:00:00"/>
    <m/>
    <x v="0"/>
    <s v="ÜNB"/>
  </r>
  <r>
    <s v="Amprion"/>
    <n v="10000596"/>
    <s v="Teutoburger Energie Netzwerk eG"/>
    <x v="9840"/>
    <n v="1"/>
    <s v="NI"/>
    <n v="49176"/>
    <x v="5"/>
    <m/>
    <s v="Osnabrück"/>
    <n v="6.5"/>
    <n v="1.6088"/>
    <n v="1.6088"/>
    <n v="1.6088"/>
    <n v="2.2982857142857145"/>
    <x v="2"/>
    <d v="2014-06-17T00:00:00"/>
    <x v="24"/>
    <x v="3"/>
    <m/>
    <x v="0"/>
    <m/>
    <d v="2014-06-30T00:00:00"/>
    <m/>
    <x v="0"/>
    <s v="ÜNB"/>
  </r>
  <r>
    <s v="Amprion"/>
    <n v="10000596"/>
    <s v="Teutoburger Energie Netzwerk eG"/>
    <x v="9841"/>
    <n v="1"/>
    <s v="NI"/>
    <n v="49196"/>
    <x v="18"/>
    <m/>
    <s v="Osnabrück"/>
    <n v="22"/>
    <n v="9.3562999999999992"/>
    <n v="9.3562999999999992"/>
    <n v="13.410399999999997"/>
    <n v="13.366142857142856"/>
    <x v="2"/>
    <d v="2014-06-18T00:00:00"/>
    <x v="24"/>
    <x v="3"/>
    <m/>
    <x v="0"/>
    <m/>
    <d v="2014-06-18T00:00:00"/>
    <m/>
    <x v="0"/>
    <s v="ÜNB"/>
  </r>
  <r>
    <s v="Amprion"/>
    <n v="10003764"/>
    <s v="Westnetz GmbH"/>
    <x v="9842"/>
    <n v="1"/>
    <s v="NI"/>
    <n v="49163"/>
    <x v="26"/>
    <m/>
    <s v="Osnabrück"/>
    <n v="23.46"/>
    <n v="7.5170000000000003"/>
    <n v="7.5170000000000003"/>
    <n v="19.114999999999998"/>
    <n v="10.738571428571429"/>
    <x v="2"/>
    <d v="2014-06-18T00:00:00"/>
    <x v="24"/>
    <x v="3"/>
    <m/>
    <x v="0"/>
    <m/>
    <d v="2014-06-18T00:00:00"/>
    <m/>
    <x v="0"/>
    <s v="ÜNB"/>
  </r>
  <r>
    <s v="Amprion"/>
    <n v="10001899"/>
    <s v="Stadtwerke Georgsmarienhütte Netz GmbH"/>
    <x v="9843"/>
    <n v="1"/>
    <s v="NI"/>
    <n v="49124"/>
    <x v="2"/>
    <m/>
    <s v="Osnabrück"/>
    <n v="7.14"/>
    <n v="3.4990000000000001"/>
    <n v="3.4990000000000001"/>
    <n v="3.4990000000000001"/>
    <n v="4.9985714285714291"/>
    <x v="2"/>
    <d v="2014-06-18T00:00:00"/>
    <x v="24"/>
    <x v="3"/>
    <m/>
    <x v="0"/>
    <m/>
    <d v="2014-07-08T00:00:00"/>
    <m/>
    <x v="0"/>
    <s v="ÜNB"/>
  </r>
  <r>
    <s v="Amprion"/>
    <n v="10003764"/>
    <s v="Westnetz GmbH"/>
    <x v="9844"/>
    <n v="1"/>
    <s v="NI"/>
    <n v="49586"/>
    <x v="11"/>
    <s v="Bur 2"/>
    <s v="Osnabrück"/>
    <n v="50"/>
    <n v="44.75"/>
    <n v="44.75"/>
    <n v="44.75"/>
    <n v="63.928571428571431"/>
    <x v="2"/>
    <d v="2014-06-20T00:00:00"/>
    <x v="24"/>
    <x v="3"/>
    <m/>
    <x v="0"/>
    <m/>
    <d v="2014-06-20T00:00:00"/>
    <m/>
    <x v="0"/>
    <s v="ÜNB"/>
  </r>
  <r>
    <s v="Amprion"/>
    <n v="10003764"/>
    <s v="Westnetz GmbH"/>
    <x v="9845"/>
    <n v="1"/>
    <s v="NI"/>
    <n v="49328"/>
    <x v="3"/>
    <s v="Riemsloher Str. 130"/>
    <s v="Osnabrück"/>
    <n v="35.200000000000003"/>
    <n v="22.907"/>
    <n v="22.907"/>
    <n v="34.841999999999999"/>
    <n v="32.724285714285713"/>
    <x v="2"/>
    <d v="2014-06-20T00:00:00"/>
    <x v="24"/>
    <x v="3"/>
    <m/>
    <x v="0"/>
    <m/>
    <d v="2014-06-20T00:00:00"/>
    <m/>
    <x v="0"/>
    <s v="ÜNB"/>
  </r>
  <r>
    <s v="Amprion"/>
    <n v="10003764"/>
    <s v="Westnetz GmbH"/>
    <x v="9846"/>
    <n v="1"/>
    <s v="NI"/>
    <n v="49163"/>
    <x v="26"/>
    <m/>
    <s v="Osnabrück"/>
    <n v="8.58"/>
    <n v="5.8479999999999999"/>
    <n v="5.8479999999999999"/>
    <n v="5.8479999999999999"/>
    <n v="8.3542857142857141"/>
    <x v="2"/>
    <d v="2014-06-20T00:00:00"/>
    <x v="24"/>
    <x v="3"/>
    <m/>
    <x v="0"/>
    <m/>
    <d v="2014-06-20T00:00:00"/>
    <m/>
    <x v="0"/>
    <s v="ÜNB"/>
  </r>
  <r>
    <s v="Amprion"/>
    <n v="10003764"/>
    <s v="Westnetz GmbH"/>
    <x v="9847"/>
    <n v="1"/>
    <s v="NI"/>
    <n v="49597"/>
    <x v="13"/>
    <m/>
    <s v="Osnabrück"/>
    <n v="9.7200000000000006"/>
    <n v="3.9780000000000002"/>
    <n v="3.9780000000000002"/>
    <n v="3.9780000000000002"/>
    <n v="5.6828571428571433"/>
    <x v="2"/>
    <d v="2014-06-20T00:00:00"/>
    <x v="24"/>
    <x v="3"/>
    <m/>
    <x v="0"/>
    <m/>
    <d v="2014-06-20T00:00:00"/>
    <m/>
    <x v="0"/>
    <s v="ÜNB"/>
  </r>
  <r>
    <s v="Amprion"/>
    <n v="10003764"/>
    <s v="Westnetz GmbH"/>
    <x v="9848"/>
    <n v="1"/>
    <s v="NI"/>
    <n v="49626"/>
    <x v="1"/>
    <m/>
    <s v="Osnabrück"/>
    <n v="4.5"/>
    <n v="2.2309999999999999"/>
    <n v="2.2309999999999999"/>
    <n v="2.2309999999999999"/>
    <n v="3.1871428571428573"/>
    <x v="2"/>
    <d v="2014-06-20T00:00:00"/>
    <x v="24"/>
    <x v="3"/>
    <m/>
    <x v="0"/>
    <m/>
    <d v="2014-06-20T00:00:00"/>
    <m/>
    <x v="0"/>
    <s v="ÜNB"/>
  </r>
  <r>
    <s v="Amprion"/>
    <n v="10003764"/>
    <s v="Westnetz GmbH"/>
    <x v="9849"/>
    <n v="1"/>
    <s v="NI"/>
    <n v="49134"/>
    <x v="19"/>
    <m/>
    <s v="Osnabrück"/>
    <n v="6.76"/>
    <n v="2.3210000000000002"/>
    <n v="2.3210000000000002"/>
    <n v="2.3210000000000002"/>
    <n v="3.3157142857142863"/>
    <x v="2"/>
    <d v="2014-06-24T00:00:00"/>
    <x v="24"/>
    <x v="3"/>
    <m/>
    <x v="0"/>
    <m/>
    <d v="2014-06-24T00:00:00"/>
    <m/>
    <x v="0"/>
    <s v="ÜNB"/>
  </r>
  <r>
    <s v="Amprion"/>
    <n v="10003764"/>
    <s v="Westnetz GmbH"/>
    <x v="9850"/>
    <n v="1"/>
    <s v="NI"/>
    <n v="49324"/>
    <x v="3"/>
    <s v="Johann-Uttinger-Str. 6- 12"/>
    <s v="Osnabrück"/>
    <n v="33"/>
    <n v="2.2320000000000002"/>
    <n v="2.2320000000000002"/>
    <n v="29.675000000000001"/>
    <n v="3.1885714285714291"/>
    <x v="2"/>
    <d v="2014-06-24T00:00:00"/>
    <x v="24"/>
    <x v="3"/>
    <m/>
    <x v="0"/>
    <m/>
    <d v="2014-06-24T00:00:00"/>
    <m/>
    <x v="0"/>
    <s v="ÜNB"/>
  </r>
  <r>
    <s v="Amprion"/>
    <n v="10003764"/>
    <s v="Westnetz GmbH"/>
    <x v="9851"/>
    <n v="1"/>
    <s v="NI"/>
    <n v="49577"/>
    <x v="31"/>
    <m/>
    <s v="Osnabrück"/>
    <n v="9.75"/>
    <n v="6.335"/>
    <n v="6.335"/>
    <n v="6.335"/>
    <n v="9.0500000000000007"/>
    <x v="2"/>
    <d v="2014-06-25T00:00:00"/>
    <x v="24"/>
    <x v="3"/>
    <m/>
    <x v="0"/>
    <m/>
    <d v="2014-06-25T00:00:00"/>
    <m/>
    <x v="0"/>
    <s v="ÜNB"/>
  </r>
  <r>
    <s v="Amprion"/>
    <n v="10003764"/>
    <s v="Westnetz GmbH"/>
    <x v="9852"/>
    <n v="1"/>
    <s v="NI"/>
    <n v="49635"/>
    <x v="27"/>
    <m/>
    <s v="Osnabrück"/>
    <n v="8.1199999999999992"/>
    <n v="5.9870000000000001"/>
    <n v="5.9870000000000001"/>
    <n v="5.9870000000000001"/>
    <n v="8.5528571428571443"/>
    <x v="2"/>
    <d v="2014-06-25T00:00:00"/>
    <x v="24"/>
    <x v="3"/>
    <m/>
    <x v="0"/>
    <m/>
    <d v="2014-06-25T00:00:00"/>
    <m/>
    <x v="0"/>
    <s v="ÜNB"/>
  </r>
  <r>
    <s v="Amprion"/>
    <n v="10003764"/>
    <s v="Westnetz GmbH"/>
    <x v="9853"/>
    <n v="1"/>
    <s v="NI"/>
    <n v="49599"/>
    <x v="20"/>
    <m/>
    <s v="Osnabrück"/>
    <n v="9.69"/>
    <n v="5.7569999999999997"/>
    <n v="5.7569999999999997"/>
    <n v="5.7569999999999997"/>
    <n v="8.2242857142857151"/>
    <x v="2"/>
    <d v="2014-06-25T00:00:00"/>
    <x v="24"/>
    <x v="3"/>
    <m/>
    <x v="0"/>
    <m/>
    <d v="2014-06-25T00:00:00"/>
    <m/>
    <x v="0"/>
    <s v="ÜNB"/>
  </r>
  <r>
    <s v="Amprion"/>
    <n v="10003764"/>
    <s v="Westnetz GmbH"/>
    <x v="9854"/>
    <n v="1"/>
    <s v="NI"/>
    <n v="49324"/>
    <x v="3"/>
    <m/>
    <s v="Osnabrück"/>
    <n v="8.2200000000000006"/>
    <n v="4.7039999999999997"/>
    <n v="4.7039999999999997"/>
    <n v="4.7039999999999997"/>
    <n v="6.72"/>
    <x v="2"/>
    <d v="2014-06-25T00:00:00"/>
    <x v="24"/>
    <x v="3"/>
    <m/>
    <x v="0"/>
    <m/>
    <d v="2014-06-25T00:00:00"/>
    <m/>
    <x v="0"/>
    <s v="ÜNB"/>
  </r>
  <r>
    <s v="Amprion"/>
    <n v="10001473"/>
    <s v="Stadtwerke Bramsche GmbH"/>
    <x v="9855"/>
    <n v="1"/>
    <s v="NI"/>
    <n v="49565"/>
    <x v="7"/>
    <m/>
    <s v="Osnabrück"/>
    <n v="5.88"/>
    <n v="4.4050000000000002"/>
    <n v="4.4050000000000002"/>
    <n v="4.4050000000000002"/>
    <n v="6.2928571428571436"/>
    <x v="2"/>
    <d v="2014-06-25T00:00:00"/>
    <x v="24"/>
    <x v="3"/>
    <m/>
    <x v="0"/>
    <m/>
    <d v="2014-07-29T00:00:00"/>
    <m/>
    <x v="0"/>
    <s v="ÜNB"/>
  </r>
  <r>
    <s v="Amprion"/>
    <n v="10003764"/>
    <s v="Westnetz GmbH"/>
    <x v="9856"/>
    <n v="1"/>
    <s v="NI"/>
    <n v="49610"/>
    <x v="12"/>
    <m/>
    <s v="Osnabrück"/>
    <n v="7"/>
    <n v="1.589"/>
    <n v="1.589"/>
    <n v="1.589"/>
    <n v="2.27"/>
    <x v="2"/>
    <d v="2014-06-25T00:00:00"/>
    <x v="24"/>
    <x v="3"/>
    <m/>
    <x v="0"/>
    <m/>
    <d v="2014-06-25T00:00:00"/>
    <m/>
    <x v="0"/>
    <s v="ÜNB"/>
  </r>
  <r>
    <s v="Amprion"/>
    <n v="10003764"/>
    <s v="Westnetz GmbH"/>
    <x v="9857"/>
    <n v="1"/>
    <s v="NI"/>
    <n v="49152"/>
    <x v="16"/>
    <m/>
    <s v="Osnabrück"/>
    <n v="20.8"/>
    <n v="16.427"/>
    <n v="16.427"/>
    <n v="17.265000000000001"/>
    <n v="23.467142857142857"/>
    <x v="2"/>
    <d v="2014-06-26T00:00:00"/>
    <x v="24"/>
    <x v="3"/>
    <m/>
    <x v="0"/>
    <m/>
    <d v="2014-06-26T00:00:00"/>
    <m/>
    <x v="0"/>
    <s v="ÜNB"/>
  </r>
  <r>
    <s v="Amprion"/>
    <n v="10003764"/>
    <s v="Westnetz GmbH"/>
    <x v="9858"/>
    <n v="1"/>
    <s v="NI"/>
    <n v="49635"/>
    <x v="27"/>
    <m/>
    <s v="Osnabrück"/>
    <n v="8.1199999999999992"/>
    <n v="6.5289999999999999"/>
    <n v="6.5289999999999999"/>
    <n v="6.5289999999999999"/>
    <n v="9.3271428571428583"/>
    <x v="2"/>
    <d v="2014-06-26T00:00:00"/>
    <x v="24"/>
    <x v="3"/>
    <m/>
    <x v="0"/>
    <m/>
    <d v="2014-06-26T00:00:00"/>
    <m/>
    <x v="0"/>
    <s v="ÜNB"/>
  </r>
  <r>
    <s v="Amprion"/>
    <n v="10003764"/>
    <s v="Westnetz GmbH"/>
    <x v="9859"/>
    <n v="1"/>
    <s v="NI"/>
    <n v="49610"/>
    <x v="12"/>
    <m/>
    <s v="Osnabrück"/>
    <n v="8.25"/>
    <n v="3.5779999999999998"/>
    <n v="3.5779999999999998"/>
    <n v="3.5779999999999998"/>
    <n v="5.1114285714285712"/>
    <x v="2"/>
    <d v="2014-06-26T00:00:00"/>
    <x v="24"/>
    <x v="3"/>
    <m/>
    <x v="0"/>
    <m/>
    <d v="2014-06-26T00:00:00"/>
    <m/>
    <x v="0"/>
    <s v="ÜNB"/>
  </r>
  <r>
    <s v="Amprion"/>
    <n v="10003764"/>
    <s v="Westnetz GmbH"/>
    <x v="9860"/>
    <n v="1"/>
    <s v="NI"/>
    <n v="49597"/>
    <x v="13"/>
    <m/>
    <s v="Osnabrück"/>
    <n v="3.75"/>
    <n v="1.891"/>
    <n v="1.891"/>
    <n v="1.891"/>
    <n v="2.7014285714285715"/>
    <x v="2"/>
    <d v="2014-06-26T00:00:00"/>
    <x v="24"/>
    <x v="3"/>
    <m/>
    <x v="0"/>
    <m/>
    <d v="2014-06-26T00:00:00"/>
    <m/>
    <x v="0"/>
    <s v="ÜNB"/>
  </r>
  <r>
    <s v="Amprion"/>
    <n v="10003764"/>
    <s v="Westnetz GmbH"/>
    <x v="9861"/>
    <n v="1"/>
    <s v="NI"/>
    <n v="49586"/>
    <x v="11"/>
    <s v="Ägypten 3"/>
    <s v="Osnabrück"/>
    <n v="40"/>
    <n v="17.45"/>
    <n v="17.45"/>
    <n v="35.526000000000003"/>
    <n v="24.928571428571431"/>
    <x v="2"/>
    <d v="2014-06-27T00:00:00"/>
    <x v="24"/>
    <x v="3"/>
    <m/>
    <x v="0"/>
    <m/>
    <d v="2014-06-27T00:00:00"/>
    <m/>
    <x v="0"/>
    <s v="ÜNB"/>
  </r>
  <r>
    <s v="Amprion"/>
    <n v="10003764"/>
    <s v="Westnetz GmbH"/>
    <x v="9862"/>
    <n v="1"/>
    <s v="NI"/>
    <n v="49163"/>
    <x v="26"/>
    <m/>
    <s v="Osnabrück"/>
    <n v="10"/>
    <n v="6.6210000000000004"/>
    <n v="6.6210000000000004"/>
    <n v="6.6210000000000004"/>
    <n v="9.45857142857143"/>
    <x v="2"/>
    <d v="2014-06-27T00:00:00"/>
    <x v="24"/>
    <x v="3"/>
    <m/>
    <x v="0"/>
    <m/>
    <d v="2014-06-27T00:00:00"/>
    <m/>
    <x v="0"/>
    <s v="ÜNB"/>
  </r>
  <r>
    <s v="Amprion"/>
    <n v="10003764"/>
    <s v="Westnetz GmbH"/>
    <x v="9863"/>
    <n v="1"/>
    <s v="NI"/>
    <n v="49134"/>
    <x v="19"/>
    <m/>
    <s v="Osnabrück"/>
    <n v="6.5"/>
    <n v="3.9159999999999999"/>
    <n v="3.9159999999999999"/>
    <n v="3.9159999999999999"/>
    <n v="5.5942857142857143"/>
    <x v="2"/>
    <d v="2014-06-27T00:00:00"/>
    <x v="24"/>
    <x v="3"/>
    <m/>
    <x v="0"/>
    <m/>
    <d v="2014-06-27T00:00:00"/>
    <m/>
    <x v="0"/>
    <s v="ÜNB"/>
  </r>
  <r>
    <s v="Amprion"/>
    <n v="10000596"/>
    <s v="Teutoburger Energie Netzwerk eG"/>
    <x v="9864"/>
    <n v="1"/>
    <s v="NI"/>
    <n v="49170"/>
    <x v="25"/>
    <m/>
    <s v="Osnabrück"/>
    <n v="4.3600000000000003"/>
    <n v="2.1868000000000003"/>
    <n v="2.1868000000000003"/>
    <n v="2.1868000000000003"/>
    <n v="3.1240000000000006"/>
    <x v="2"/>
    <d v="2014-06-27T00:00:00"/>
    <x v="24"/>
    <x v="3"/>
    <m/>
    <x v="0"/>
    <m/>
    <d v="2014-06-27T00:00:00"/>
    <m/>
    <x v="0"/>
    <s v="ÜNB"/>
  </r>
  <r>
    <s v="Amprion"/>
    <n v="10003764"/>
    <s v="Westnetz GmbH"/>
    <x v="9865"/>
    <n v="1"/>
    <s v="NI"/>
    <n v="49152"/>
    <x v="16"/>
    <s v="Am Bülten 17"/>
    <s v="Osnabrück"/>
    <n v="100"/>
    <n v="51.402999999999999"/>
    <n v="51.402999999999999"/>
    <n v="52"/>
    <n v="73.432857142857145"/>
    <x v="2"/>
    <d v="2014-06-30T00:00:00"/>
    <x v="24"/>
    <x v="3"/>
    <m/>
    <x v="0"/>
    <m/>
    <d v="2014-06-30T00:00:00"/>
    <m/>
    <x v="0"/>
    <s v="ÜNB"/>
  </r>
  <r>
    <s v="Amprion"/>
    <n v="10003764"/>
    <s v="Westnetz GmbH"/>
    <x v="9866"/>
    <n v="1"/>
    <s v="NI"/>
    <n v="49597"/>
    <x v="13"/>
    <s v="Zur Hohen Hase 2"/>
    <s v="Osnabrück"/>
    <n v="59.5"/>
    <n v="33.25"/>
    <n v="33.25"/>
    <n v="49.201000000000001"/>
    <n v="47.5"/>
    <x v="2"/>
    <d v="2014-06-30T00:00:00"/>
    <x v="24"/>
    <x v="3"/>
    <m/>
    <x v="0"/>
    <m/>
    <d v="2014-06-30T00:00:00"/>
    <m/>
    <x v="0"/>
    <s v="ÜNB"/>
  </r>
  <r>
    <s v="Amprion"/>
    <n v="10003764"/>
    <s v="Westnetz GmbH"/>
    <x v="9867"/>
    <n v="1"/>
    <s v="NI"/>
    <n v="49626"/>
    <x v="29"/>
    <m/>
    <s v="Osnabrück"/>
    <n v="29"/>
    <n v="15.372999999999999"/>
    <n v="15.372999999999999"/>
    <n v="17.14"/>
    <n v="21.961428571428574"/>
    <x v="2"/>
    <d v="2014-06-30T00:00:00"/>
    <x v="24"/>
    <x v="3"/>
    <m/>
    <x v="0"/>
    <m/>
    <d v="2014-06-30T00:00:00"/>
    <m/>
    <x v="0"/>
    <s v="ÜNB"/>
  </r>
  <r>
    <s v="Amprion"/>
    <n v="10003764"/>
    <s v="Westnetz GmbH"/>
    <x v="9868"/>
    <n v="1"/>
    <s v="NI"/>
    <n v="49179"/>
    <x v="28"/>
    <s v="Horster Str. 12"/>
    <s v="Osnabrück"/>
    <n v="34"/>
    <n v="11.45"/>
    <n v="11.45"/>
    <n v="26.361930000000001"/>
    <n v="16.357142857142858"/>
    <x v="2"/>
    <d v="2014-06-30T00:00:00"/>
    <x v="24"/>
    <x v="3"/>
    <m/>
    <x v="0"/>
    <m/>
    <d v="2014-06-30T00:00:00"/>
    <m/>
    <x v="0"/>
    <s v="ÜNB"/>
  </r>
  <r>
    <s v="Amprion"/>
    <n v="10003764"/>
    <s v="Westnetz GmbH"/>
    <x v="9869"/>
    <n v="1"/>
    <s v="NI"/>
    <n v="49163"/>
    <x v="26"/>
    <m/>
    <s v="Osnabrück"/>
    <n v="7.25"/>
    <n v="4.7699999999999996"/>
    <n v="4.7699999999999996"/>
    <n v="4.7699999999999996"/>
    <n v="6.8142857142857141"/>
    <x v="2"/>
    <d v="2014-06-30T00:00:00"/>
    <x v="24"/>
    <x v="3"/>
    <m/>
    <x v="0"/>
    <m/>
    <d v="2014-06-30T00:00:00"/>
    <m/>
    <x v="0"/>
    <s v="ÜNB"/>
  </r>
  <r>
    <s v="Amprion"/>
    <n v="10003764"/>
    <s v="Westnetz GmbH"/>
    <x v="9870"/>
    <n v="1"/>
    <s v="NI"/>
    <n v="49635"/>
    <x v="27"/>
    <m/>
    <s v="Osnabrück"/>
    <n v="6.5"/>
    <n v="4.3390000000000004"/>
    <n v="4.3390000000000004"/>
    <n v="4.3390000000000004"/>
    <n v="6.1985714285714293"/>
    <x v="2"/>
    <d v="2014-06-30T00:00:00"/>
    <x v="24"/>
    <x v="3"/>
    <m/>
    <x v="0"/>
    <m/>
    <d v="2014-06-30T00:00:00"/>
    <m/>
    <x v="0"/>
    <s v="ÜNB"/>
  </r>
  <r>
    <s v="Amprion"/>
    <n v="10003764"/>
    <s v="Westnetz GmbH"/>
    <x v="9871"/>
    <n v="1"/>
    <s v="NI"/>
    <n v="49586"/>
    <x v="11"/>
    <m/>
    <s v="Osnabrück"/>
    <n v="7.41"/>
    <n v="3.0720000000000001"/>
    <n v="3.0720000000000001"/>
    <n v="3.0720000000000001"/>
    <n v="4.3885714285714288"/>
    <x v="2"/>
    <d v="2014-06-30T00:00:00"/>
    <x v="24"/>
    <x v="3"/>
    <m/>
    <x v="0"/>
    <m/>
    <d v="2014-06-30T00:00:00"/>
    <m/>
    <x v="0"/>
    <s v="ÜNB"/>
  </r>
  <r>
    <s v="Amprion"/>
    <n v="10000596"/>
    <s v="Teutoburger Energie Netzwerk eG"/>
    <x v="9872"/>
    <n v="1"/>
    <s v="NI"/>
    <n v="49170"/>
    <x v="25"/>
    <m/>
    <s v="Osnabrück"/>
    <n v="5"/>
    <n v="2.6760999999999999"/>
    <n v="2.6760999999999999"/>
    <n v="3.1659999999999999"/>
    <n v="3.823"/>
    <x v="2"/>
    <d v="2014-06-30T00:00:00"/>
    <x v="24"/>
    <x v="3"/>
    <m/>
    <x v="0"/>
    <m/>
    <d v="2014-07-09T00:00:00"/>
    <m/>
    <x v="0"/>
    <s v="ÜNB"/>
  </r>
  <r>
    <s v="Amprion"/>
    <n v="10003764"/>
    <s v="Westnetz GmbH"/>
    <x v="9873"/>
    <n v="1"/>
    <s v="NI"/>
    <n v="49586"/>
    <x v="11"/>
    <m/>
    <s v="Osnabrück"/>
    <n v="8.8800000000000008"/>
    <n v="2.5459999999999998"/>
    <n v="2.5459999999999998"/>
    <n v="2.5459999999999998"/>
    <n v="3.637142857142857"/>
    <x v="2"/>
    <d v="2014-06-30T00:00:00"/>
    <x v="24"/>
    <x v="3"/>
    <m/>
    <x v="0"/>
    <m/>
    <d v="2014-06-30T00:00:00"/>
    <m/>
    <x v="0"/>
    <s v="ÜNB"/>
  </r>
  <r>
    <s v="Amprion"/>
    <n v="10003764"/>
    <s v="Westnetz GmbH"/>
    <x v="9874"/>
    <n v="1"/>
    <s v="NI"/>
    <n v="49593"/>
    <x v="6"/>
    <m/>
    <s v="Osnabrück"/>
    <n v="4.5049999999999999"/>
    <n v="2.5030000000000001"/>
    <n v="2.5030000000000001"/>
    <n v="2.5030000000000001"/>
    <n v="3.5757142857142861"/>
    <x v="2"/>
    <d v="2014-06-30T00:00:00"/>
    <x v="24"/>
    <x v="3"/>
    <m/>
    <x v="0"/>
    <m/>
    <d v="2014-06-30T00:00:00"/>
    <m/>
    <x v="0"/>
    <s v="ÜNB"/>
  </r>
  <r>
    <s v="Amprion"/>
    <n v="10003764"/>
    <s v="Westnetz GmbH"/>
    <x v="9875"/>
    <n v="1"/>
    <s v="NI"/>
    <n v="49593"/>
    <x v="6"/>
    <m/>
    <s v="Osnabrück"/>
    <n v="4.5049999999999999"/>
    <n v="2.3780000000000001"/>
    <n v="2.3780000000000001"/>
    <n v="2.3780000000000001"/>
    <n v="3.3971428571428577"/>
    <x v="2"/>
    <d v="2014-06-30T00:00:00"/>
    <x v="24"/>
    <x v="3"/>
    <m/>
    <x v="0"/>
    <m/>
    <d v="2014-06-30T00:00:00"/>
    <m/>
    <x v="0"/>
    <s v="ÜNB"/>
  </r>
  <r>
    <s v="Amprion"/>
    <n v="10001473"/>
    <s v="Stadtwerke Bramsche GmbH"/>
    <x v="9876"/>
    <n v="1"/>
    <s v="NI"/>
    <n v="49565"/>
    <x v="7"/>
    <m/>
    <s v="Osnabrück"/>
    <n v="5"/>
    <n v="2.355"/>
    <n v="2.355"/>
    <n v="2.355"/>
    <n v="3.3642857142857143"/>
    <x v="2"/>
    <d v="2014-06-30T00:00:00"/>
    <x v="24"/>
    <x v="3"/>
    <m/>
    <x v="0"/>
    <m/>
    <d v="2014-06-30T00:00:00"/>
    <m/>
    <x v="0"/>
    <s v="ÜNB"/>
  </r>
  <r>
    <s v="Amprion"/>
    <n v="10000596"/>
    <s v="Teutoburger Energie Netzwerk eG"/>
    <x v="9877"/>
    <n v="1"/>
    <s v="NI"/>
    <n v="49176"/>
    <x v="5"/>
    <m/>
    <s v="Osnabrück"/>
    <n v="12.24"/>
    <n v="2.0091969999999999"/>
    <n v="2.0091969999999999"/>
    <n v="7.3539970000000006"/>
    <n v="2.8702814285714284"/>
    <x v="2"/>
    <d v="2014-06-30T00:00:00"/>
    <x v="24"/>
    <x v="3"/>
    <m/>
    <x v="0"/>
    <m/>
    <d v="2014-06-30T00:00:00"/>
    <m/>
    <x v="0"/>
    <s v="ÜNB"/>
  </r>
  <r>
    <s v="Amprion"/>
    <n v="10003764"/>
    <s v="Westnetz GmbH"/>
    <x v="9878"/>
    <n v="1"/>
    <s v="NI"/>
    <n v="49143"/>
    <x v="14"/>
    <m/>
    <s v="Osnabrück"/>
    <n v="8"/>
    <n v="2.0049999999999999"/>
    <n v="2.0049999999999999"/>
    <n v="2.0049999999999999"/>
    <n v="2.8642857142857143"/>
    <x v="2"/>
    <d v="2014-06-30T00:00:00"/>
    <x v="24"/>
    <x v="3"/>
    <m/>
    <x v="0"/>
    <m/>
    <d v="2014-06-30T00:00:00"/>
    <m/>
    <x v="0"/>
    <s v="ÜNB"/>
  </r>
  <r>
    <s v="Amprion"/>
    <n v="10001899"/>
    <s v="Stadtwerke Georgsmarienhütte Netz GmbH"/>
    <x v="9879"/>
    <n v="1"/>
    <s v="NI"/>
    <n v="49124"/>
    <x v="2"/>
    <s v="Neue Hüttenstr. 1z"/>
    <s v="Osnabrück"/>
    <n v="1998"/>
    <n v="599.47199999999998"/>
    <n v="599.47199999999998"/>
    <n v="599.47199999999998"/>
    <n v="599.47199999999998"/>
    <x v="3"/>
    <d v="2014-07-01T00:00:00"/>
    <x v="24"/>
    <x v="6"/>
    <m/>
    <x v="0"/>
    <m/>
    <d v="2014-07-01T00:00:00"/>
    <m/>
    <x v="0"/>
    <s v="ÜNB"/>
  </r>
  <r>
    <s v="Amprion"/>
    <n v="10001899"/>
    <s v="Stadtwerke Georgsmarienhütte Netz GmbH"/>
    <x v="9880"/>
    <n v="1"/>
    <s v="NI"/>
    <n v="49124"/>
    <x v="2"/>
    <s v="Neue Hüttenstr. 1z"/>
    <s v="Osnabrück"/>
    <n v="1998"/>
    <n v="10300.028"/>
    <n v="10300.028"/>
    <n v="10300.028"/>
    <n v="10300.028"/>
    <x v="3"/>
    <d v="2014-07-01T00:00:00"/>
    <x v="24"/>
    <x v="6"/>
    <m/>
    <x v="0"/>
    <m/>
    <d v="2014-07-01T00:00:00"/>
    <m/>
    <x v="0"/>
    <s v="ÜNB"/>
  </r>
  <r>
    <s v="Amprion"/>
    <n v="10003764"/>
    <s v="Westnetz GmbH"/>
    <x v="9881"/>
    <n v="1"/>
    <s v="NI"/>
    <n v="49594"/>
    <x v="32"/>
    <s v="Schleppenburger Str. 42"/>
    <s v="Osnabrück"/>
    <n v="46"/>
    <n v="15.904"/>
    <n v="15.904"/>
    <n v="35.720999999999997"/>
    <n v="22.720000000000002"/>
    <x v="2"/>
    <d v="2014-07-04T00:00:00"/>
    <x v="24"/>
    <x v="6"/>
    <m/>
    <x v="0"/>
    <m/>
    <d v="2014-07-04T00:00:00"/>
    <m/>
    <x v="0"/>
    <s v="ÜNB"/>
  </r>
  <r>
    <s v="Amprion"/>
    <n v="10003764"/>
    <s v="Westnetz GmbH"/>
    <x v="9882"/>
    <n v="1"/>
    <s v="NI"/>
    <n v="49626"/>
    <x v="29"/>
    <m/>
    <s v="Osnabrück"/>
    <n v="5.0999999999999996"/>
    <n v="2.2429999999999999"/>
    <n v="2.2429999999999999"/>
    <n v="2.2429999999999999"/>
    <n v="3.2042857142857142"/>
    <x v="2"/>
    <d v="2014-07-04T00:00:00"/>
    <x v="24"/>
    <x v="6"/>
    <m/>
    <x v="0"/>
    <m/>
    <d v="2014-07-04T00:00:00"/>
    <m/>
    <x v="0"/>
    <s v="ÜNB"/>
  </r>
  <r>
    <s v="Amprion"/>
    <n v="10003764"/>
    <s v="Westnetz GmbH"/>
    <x v="9883"/>
    <n v="1"/>
    <s v="NI"/>
    <n v="49179"/>
    <x v="28"/>
    <m/>
    <s v="Osnabrück"/>
    <n v="5.0250000000000004"/>
    <n v="0.93200000000000005"/>
    <n v="0.93200000000000005"/>
    <n v="0.93200000000000005"/>
    <n v="1.3314285714285716"/>
    <x v="2"/>
    <d v="2014-07-06T00:00:00"/>
    <x v="24"/>
    <x v="6"/>
    <m/>
    <x v="0"/>
    <m/>
    <d v="2014-07-06T00:00:00"/>
    <m/>
    <x v="0"/>
    <s v="ÜNB"/>
  </r>
  <r>
    <s v="Amprion"/>
    <n v="10000365"/>
    <s v="Elektrizitätsgenossenschaft Hasbergen eG"/>
    <x v="9884"/>
    <n v="1"/>
    <s v="NI"/>
    <n v="49205"/>
    <x v="9"/>
    <m/>
    <s v="Osnabrück"/>
    <n v="3"/>
    <n v="1.4370000000000001"/>
    <n v="1.4370000000000001"/>
    <n v="1.4370000000000001"/>
    <n v="2.0528571428571429"/>
    <x v="2"/>
    <d v="2014-07-07T00:00:00"/>
    <x v="24"/>
    <x v="6"/>
    <m/>
    <x v="0"/>
    <m/>
    <d v="2014-07-07T00:00:00"/>
    <m/>
    <x v="0"/>
    <s v="ÜNB"/>
  </r>
  <r>
    <s v="Amprion"/>
    <n v="10003764"/>
    <s v="Westnetz GmbH"/>
    <x v="9885"/>
    <n v="1"/>
    <s v="NI"/>
    <n v="49179"/>
    <x v="28"/>
    <s v="Schwagstorfer Eue 15"/>
    <s v="Osnabrück"/>
    <n v="73.92"/>
    <n v="15.993"/>
    <n v="15.993"/>
    <n v="67.748999999999995"/>
    <n v="22.84714285714286"/>
    <x v="2"/>
    <d v="2014-07-08T00:00:00"/>
    <x v="24"/>
    <x v="6"/>
    <m/>
    <x v="0"/>
    <m/>
    <d v="2014-07-08T00:00:00"/>
    <m/>
    <x v="0"/>
    <s v="ÜNB"/>
  </r>
  <r>
    <s v="Amprion"/>
    <n v="10003764"/>
    <s v="Westnetz GmbH"/>
    <x v="9886"/>
    <n v="1"/>
    <s v="NI"/>
    <n v="49565"/>
    <x v="7"/>
    <m/>
    <s v="Osnabrück"/>
    <n v="10.31"/>
    <n v="5.9130000000000003"/>
    <n v="5.9130000000000003"/>
    <n v="7.5880000000000001"/>
    <n v="8.4471428571428575"/>
    <x v="2"/>
    <d v="2014-07-09T00:00:00"/>
    <x v="24"/>
    <x v="6"/>
    <m/>
    <x v="0"/>
    <m/>
    <d v="2014-07-09T00:00:00"/>
    <m/>
    <x v="0"/>
    <s v="ÜNB"/>
  </r>
  <r>
    <s v="Amprion"/>
    <n v="10001899"/>
    <s v="Stadtwerke Georgsmarienhütte Netz GmbH"/>
    <x v="9887"/>
    <n v="1"/>
    <s v="NI"/>
    <n v="49124"/>
    <x v="2"/>
    <m/>
    <s v="Osnabrück"/>
    <n v="9.9"/>
    <n v="5.9580000000000002"/>
    <n v="5.9580000000000002"/>
    <n v="5.9580000000000002"/>
    <n v="8.5114285714285725"/>
    <x v="2"/>
    <d v="2014-07-10T00:00:00"/>
    <x v="24"/>
    <x v="6"/>
    <m/>
    <x v="0"/>
    <m/>
    <d v="2014-08-29T00:00:00"/>
    <m/>
    <x v="0"/>
    <s v="ÜNB"/>
  </r>
  <r>
    <s v="Amprion"/>
    <n v="10003764"/>
    <s v="Westnetz GmbH"/>
    <x v="9888"/>
    <n v="1"/>
    <s v="NI"/>
    <n v="49328"/>
    <x v="3"/>
    <m/>
    <s v="Osnabrück"/>
    <n v="9.69"/>
    <n v="3.887"/>
    <n v="3.887"/>
    <n v="3.887"/>
    <n v="5.5528571428571434"/>
    <x v="2"/>
    <d v="2014-07-10T00:00:00"/>
    <x v="24"/>
    <x v="6"/>
    <m/>
    <x v="0"/>
    <m/>
    <d v="2014-07-10T00:00:00"/>
    <m/>
    <x v="0"/>
    <s v="ÜNB"/>
  </r>
  <r>
    <s v="Amprion"/>
    <n v="10003764"/>
    <s v="Westnetz GmbH"/>
    <x v="9889"/>
    <n v="1"/>
    <s v="NI"/>
    <n v="49143"/>
    <x v="14"/>
    <m/>
    <s v="Osnabrück"/>
    <n v="10"/>
    <n v="1.6579999999999999"/>
    <n v="1.6579999999999999"/>
    <n v="1.6579999999999999"/>
    <n v="2.3685714285714288"/>
    <x v="2"/>
    <d v="2014-07-10T00:00:00"/>
    <x v="24"/>
    <x v="6"/>
    <m/>
    <x v="0"/>
    <m/>
    <d v="2014-07-10T00:00:00"/>
    <m/>
    <x v="0"/>
    <s v="ÜNB"/>
  </r>
  <r>
    <s v="Amprion"/>
    <n v="10003764"/>
    <s v="Westnetz GmbH"/>
    <x v="9890"/>
    <n v="1"/>
    <s v="NI"/>
    <n v="49593"/>
    <x v="6"/>
    <m/>
    <s v="Osnabrück"/>
    <n v="4.5"/>
    <n v="4.1139999999999999"/>
    <n v="4.1139999999999999"/>
    <n v="4.1139999999999999"/>
    <n v="5.8771428571428572"/>
    <x v="2"/>
    <d v="2014-07-14T00:00:00"/>
    <x v="24"/>
    <x v="6"/>
    <m/>
    <x v="0"/>
    <m/>
    <d v="2014-07-14T00:00:00"/>
    <m/>
    <x v="0"/>
    <s v="ÜNB"/>
  </r>
  <r>
    <s v="Amprion"/>
    <n v="10003764"/>
    <s v="Westnetz GmbH"/>
    <x v="9891"/>
    <n v="1"/>
    <s v="NI"/>
    <n v="49328"/>
    <x v="3"/>
    <m/>
    <s v="Osnabrück"/>
    <n v="9"/>
    <n v="4.5780000000000003"/>
    <n v="4.5780000000000003"/>
    <n v="4.5780000000000003"/>
    <n v="6.5400000000000009"/>
    <x v="2"/>
    <d v="2014-07-15T00:00:00"/>
    <x v="24"/>
    <x v="6"/>
    <m/>
    <x v="0"/>
    <m/>
    <d v="2014-07-15T00:00:00"/>
    <m/>
    <x v="0"/>
    <s v="ÜNB"/>
  </r>
  <r>
    <s v="Amprion"/>
    <n v="10000596"/>
    <s v="Teutoburger Energie Netzwerk eG"/>
    <x v="9892"/>
    <n v="1"/>
    <s v="NI"/>
    <n v="49219"/>
    <x v="0"/>
    <s v="Schnaatweg 2"/>
    <s v="Osnabrück"/>
    <n v="33.119999999999997"/>
    <n v="4.2987000000000011"/>
    <n v="4.2987000000000011"/>
    <n v="22.391500000000001"/>
    <n v="6.1410000000000018"/>
    <x v="2"/>
    <d v="2014-07-15T00:00:00"/>
    <x v="24"/>
    <x v="6"/>
    <m/>
    <x v="0"/>
    <m/>
    <d v="2014-08-25T00:00:00"/>
    <m/>
    <x v="0"/>
    <s v="ÜNB"/>
  </r>
  <r>
    <s v="Amprion"/>
    <n v="10003764"/>
    <s v="Westnetz GmbH"/>
    <x v="9893"/>
    <n v="1"/>
    <s v="NI"/>
    <n v="49163"/>
    <x v="26"/>
    <m/>
    <s v="Osnabrück"/>
    <n v="29.58"/>
    <n v="23.219000000000001"/>
    <n v="23.219000000000001"/>
    <n v="28.298999999999999"/>
    <n v="33.17"/>
    <x v="2"/>
    <d v="2014-07-16T00:00:00"/>
    <x v="24"/>
    <x v="6"/>
    <m/>
    <x v="0"/>
    <m/>
    <d v="2014-07-16T00:00:00"/>
    <m/>
    <x v="0"/>
    <s v="ÜNB"/>
  </r>
  <r>
    <s v="Amprion"/>
    <n v="10003764"/>
    <s v="Westnetz GmbH"/>
    <x v="9894"/>
    <n v="1"/>
    <s v="NI"/>
    <n v="49586"/>
    <x v="11"/>
    <s v="Mettinger Straße 26"/>
    <s v="Osnabrück"/>
    <n v="44"/>
    <n v="10.045999999999999"/>
    <n v="10.045999999999999"/>
    <n v="33.423999999999999"/>
    <n v="14.351428571428572"/>
    <x v="2"/>
    <d v="2014-07-16T00:00:00"/>
    <x v="24"/>
    <x v="6"/>
    <m/>
    <x v="0"/>
    <m/>
    <d v="2014-07-16T00:00:00"/>
    <m/>
    <x v="0"/>
    <s v="ÜNB"/>
  </r>
  <r>
    <s v="Amprion"/>
    <n v="10003764"/>
    <s v="Westnetz GmbH"/>
    <x v="9895"/>
    <n v="1"/>
    <s v="NI"/>
    <n v="49584"/>
    <x v="30"/>
    <m/>
    <s v="Osnabrück"/>
    <n v="8.4"/>
    <n v="5.694"/>
    <n v="5.694"/>
    <n v="5.694"/>
    <n v="8.1342857142857152"/>
    <x v="2"/>
    <d v="2014-07-17T00:00:00"/>
    <x v="24"/>
    <x v="6"/>
    <m/>
    <x v="0"/>
    <m/>
    <d v="2014-07-17T00:00:00"/>
    <m/>
    <x v="0"/>
    <s v="ÜNB"/>
  </r>
  <r>
    <s v="Amprion"/>
    <n v="10003764"/>
    <s v="Westnetz GmbH"/>
    <x v="9896"/>
    <n v="1"/>
    <s v="NI"/>
    <n v="49586"/>
    <x v="8"/>
    <m/>
    <s v="Osnabrück"/>
    <n v="8.32"/>
    <n v="3.8340000000000001"/>
    <n v="3.8340000000000001"/>
    <n v="3.8340000000000001"/>
    <n v="5.4771428571428578"/>
    <x v="2"/>
    <d v="2014-07-17T00:00:00"/>
    <x v="24"/>
    <x v="6"/>
    <m/>
    <x v="0"/>
    <m/>
    <d v="2014-07-17T00:00:00"/>
    <m/>
    <x v="0"/>
    <s v="ÜNB"/>
  </r>
  <r>
    <s v="Amprion"/>
    <n v="10003764"/>
    <s v="Westnetz GmbH"/>
    <x v="9897"/>
    <n v="1"/>
    <s v="NI"/>
    <n v="49586"/>
    <x v="11"/>
    <m/>
    <s v="Osnabrück"/>
    <n v="17.5"/>
    <n v="12.772"/>
    <n v="12.772"/>
    <n v="16.376999999999999"/>
    <n v="18.245714285714286"/>
    <x v="2"/>
    <d v="2014-07-18T00:00:00"/>
    <x v="24"/>
    <x v="6"/>
    <m/>
    <x v="0"/>
    <m/>
    <d v="2014-07-18T00:00:00"/>
    <m/>
    <x v="0"/>
    <s v="ÜNB"/>
  </r>
  <r>
    <s v="Amprion"/>
    <n v="10003764"/>
    <s v="Westnetz GmbH"/>
    <x v="9898"/>
    <n v="1"/>
    <s v="NI"/>
    <n v="49635"/>
    <x v="27"/>
    <m/>
    <s v="Osnabrück"/>
    <n v="9.8000000000000007"/>
    <n v="7.6219999999999999"/>
    <n v="7.6219999999999999"/>
    <n v="7.6219999999999999"/>
    <n v="10.88857142857143"/>
    <x v="2"/>
    <d v="2014-07-18T00:00:00"/>
    <x v="24"/>
    <x v="6"/>
    <m/>
    <x v="0"/>
    <m/>
    <d v="2014-07-18T00:00:00"/>
    <m/>
    <x v="0"/>
    <s v="ÜNB"/>
  </r>
  <r>
    <s v="Amprion"/>
    <n v="10000596"/>
    <s v="Teutoburger Energie Netzwerk eG"/>
    <x v="9899"/>
    <n v="1"/>
    <s v="NI"/>
    <n v="49219"/>
    <x v="0"/>
    <m/>
    <s v="Osnabrück"/>
    <n v="9.99"/>
    <n v="6.2718999999999996"/>
    <n v="6.2718999999999996"/>
    <n v="8.8849"/>
    <n v="8.9598571428571425"/>
    <x v="2"/>
    <d v="2014-07-18T00:00:00"/>
    <x v="24"/>
    <x v="6"/>
    <m/>
    <x v="0"/>
    <m/>
    <d v="2014-07-18T00:00:00"/>
    <m/>
    <x v="0"/>
    <s v="ÜNB"/>
  </r>
  <r>
    <s v="Amprion"/>
    <n v="10003764"/>
    <s v="Westnetz GmbH"/>
    <x v="9900"/>
    <n v="1"/>
    <s v="NI"/>
    <n v="49152"/>
    <x v="16"/>
    <m/>
    <s v="Osnabrück"/>
    <n v="12.5"/>
    <n v="11.939"/>
    <n v="11.939"/>
    <n v="15.218"/>
    <n v="17.055714285714288"/>
    <x v="2"/>
    <d v="2014-07-21T00:00:00"/>
    <x v="24"/>
    <x v="6"/>
    <m/>
    <x v="0"/>
    <m/>
    <d v="2014-07-21T00:00:00"/>
    <m/>
    <x v="0"/>
    <s v="ÜNB"/>
  </r>
  <r>
    <s v="Amprion"/>
    <n v="10003764"/>
    <s v="Westnetz GmbH"/>
    <x v="9901"/>
    <n v="1"/>
    <s v="NI"/>
    <n v="49152"/>
    <x v="16"/>
    <m/>
    <s v="Osnabrück"/>
    <n v="10"/>
    <n v="5.8390000000000004"/>
    <n v="5.8390000000000004"/>
    <n v="5.8390000000000004"/>
    <n v="8.3414285714285725"/>
    <x v="2"/>
    <d v="2014-07-21T00:00:00"/>
    <x v="24"/>
    <x v="6"/>
    <m/>
    <x v="0"/>
    <m/>
    <d v="2014-07-21T00:00:00"/>
    <m/>
    <x v="0"/>
    <s v="ÜNB"/>
  </r>
  <r>
    <s v="Amprion"/>
    <n v="10003764"/>
    <s v="Westnetz GmbH"/>
    <x v="9902"/>
    <n v="1"/>
    <s v="NI"/>
    <n v="49191"/>
    <x v="24"/>
    <m/>
    <s v="Osnabrück"/>
    <n v="9.01"/>
    <n v="5.3330000000000002"/>
    <n v="5.3330000000000002"/>
    <n v="5.3330000000000002"/>
    <n v="7.6185714285714292"/>
    <x v="2"/>
    <d v="2014-07-21T00:00:00"/>
    <x v="24"/>
    <x v="6"/>
    <m/>
    <x v="0"/>
    <m/>
    <d v="2014-07-21T00:00:00"/>
    <m/>
    <x v="0"/>
    <s v="ÜNB"/>
  </r>
  <r>
    <s v="Amprion"/>
    <n v="10000596"/>
    <s v="Teutoburger Energie Netzwerk eG"/>
    <x v="9903"/>
    <n v="1"/>
    <s v="NI"/>
    <n v="49196"/>
    <x v="18"/>
    <m/>
    <s v="Osnabrück"/>
    <n v="10"/>
    <n v="7.7643000000000004"/>
    <n v="7.7643000000000004"/>
    <n v="9.2355999999999998"/>
    <n v="11.091857142857144"/>
    <x v="2"/>
    <d v="2014-07-22T00:00:00"/>
    <x v="24"/>
    <x v="6"/>
    <m/>
    <x v="0"/>
    <m/>
    <d v="2014-07-23T00:00:00"/>
    <m/>
    <x v="0"/>
    <s v="ÜNB"/>
  </r>
  <r>
    <s v="Amprion"/>
    <n v="10003764"/>
    <s v="Westnetz GmbH"/>
    <x v="9904"/>
    <n v="1"/>
    <s v="NI"/>
    <n v="49637"/>
    <x v="10"/>
    <m/>
    <s v="Osnabrück"/>
    <n v="23.52"/>
    <n v="6.181"/>
    <n v="6.181"/>
    <n v="19.038"/>
    <n v="8.83"/>
    <x v="2"/>
    <d v="2014-07-22T00:00:00"/>
    <x v="24"/>
    <x v="6"/>
    <m/>
    <x v="0"/>
    <m/>
    <d v="2014-07-22T00:00:00"/>
    <m/>
    <x v="0"/>
    <s v="ÜNB"/>
  </r>
  <r>
    <s v="Amprion"/>
    <n v="10001473"/>
    <s v="Stadtwerke Bramsche GmbH"/>
    <x v="9905"/>
    <n v="1"/>
    <s v="NI"/>
    <n v="49565"/>
    <x v="7"/>
    <m/>
    <s v="Osnabrück"/>
    <n v="9.07"/>
    <n v="5.8250000000000002"/>
    <n v="5.8250000000000002"/>
    <n v="5.8250000000000002"/>
    <n v="8.321428571428573"/>
    <x v="2"/>
    <d v="2014-07-22T00:00:00"/>
    <x v="24"/>
    <x v="6"/>
    <m/>
    <x v="0"/>
    <m/>
    <d v="2014-07-22T00:00:00"/>
    <m/>
    <x v="0"/>
    <s v="ÜNB"/>
  </r>
  <r>
    <s v="Amprion"/>
    <n v="10003764"/>
    <s v="Westnetz GmbH"/>
    <x v="9906"/>
    <n v="1"/>
    <s v="NI"/>
    <n v="49626"/>
    <x v="29"/>
    <m/>
    <s v="Osnabrück"/>
    <n v="5.25"/>
    <n v="2.4140000000000001"/>
    <n v="2.4140000000000001"/>
    <n v="2.4140000000000001"/>
    <n v="3.4485714285714288"/>
    <x v="2"/>
    <d v="2014-07-22T00:00:00"/>
    <x v="24"/>
    <x v="6"/>
    <m/>
    <x v="0"/>
    <m/>
    <d v="2014-07-22T00:00:00"/>
    <m/>
    <x v="0"/>
    <s v="ÜNB"/>
  </r>
  <r>
    <s v="Amprion"/>
    <n v="10000596"/>
    <s v="Teutoburger Energie Netzwerk eG"/>
    <x v="9907"/>
    <n v="1"/>
    <s v="NI"/>
    <n v="49196"/>
    <x v="18"/>
    <m/>
    <s v="Osnabrück"/>
    <n v="6"/>
    <n v="1.0472000000000001"/>
    <n v="1.0472000000000001"/>
    <n v="1.0472000000000001"/>
    <n v="1.4960000000000002"/>
    <x v="2"/>
    <d v="2014-07-22T00:00:00"/>
    <x v="24"/>
    <x v="6"/>
    <m/>
    <x v="0"/>
    <m/>
    <d v="2014-07-22T00:00:00"/>
    <m/>
    <x v="0"/>
    <s v="ÜNB"/>
  </r>
  <r>
    <s v="Amprion"/>
    <n v="10003764"/>
    <s v="Westnetz GmbH"/>
    <x v="9908"/>
    <n v="1"/>
    <s v="NI"/>
    <n v="49565"/>
    <x v="7"/>
    <m/>
    <s v="Osnabrück"/>
    <n v="6"/>
    <n v="0.67100000000000004"/>
    <n v="0.67100000000000004"/>
    <n v="0.67100000000000004"/>
    <n v="0.95857142857142874"/>
    <x v="2"/>
    <d v="2014-07-22T00:00:00"/>
    <x v="24"/>
    <x v="6"/>
    <m/>
    <x v="0"/>
    <m/>
    <d v="2014-07-22T00:00:00"/>
    <m/>
    <x v="0"/>
    <s v="ÜNB"/>
  </r>
  <r>
    <s v="Amprion"/>
    <n v="10003764"/>
    <s v="Westnetz GmbH"/>
    <x v="9909"/>
    <n v="1"/>
    <s v="NI"/>
    <n v="49597"/>
    <x v="13"/>
    <m/>
    <s v="Osnabrück"/>
    <n v="12"/>
    <n v="5.9169999999999998"/>
    <n v="5.9169999999999998"/>
    <n v="9.8870000000000005"/>
    <n v="8.4528571428571428"/>
    <x v="2"/>
    <d v="2014-07-23T00:00:00"/>
    <x v="24"/>
    <x v="6"/>
    <m/>
    <x v="0"/>
    <m/>
    <d v="2014-07-23T00:00:00"/>
    <m/>
    <x v="0"/>
    <s v="ÜNB"/>
  </r>
  <r>
    <s v="Amprion"/>
    <n v="10000596"/>
    <s v="Teutoburger Energie Netzwerk eG"/>
    <x v="9910"/>
    <n v="1"/>
    <s v="NI"/>
    <n v="49196"/>
    <x v="18"/>
    <m/>
    <s v="Osnabrück"/>
    <n v="13.5"/>
    <n v="5.8886000000000003"/>
    <n v="5.8886000000000003"/>
    <n v="8.3614999999999995"/>
    <n v="8.4122857142857157"/>
    <x v="2"/>
    <d v="2014-07-23T00:00:00"/>
    <x v="24"/>
    <x v="6"/>
    <m/>
    <x v="0"/>
    <m/>
    <d v="2014-07-23T00:00:00"/>
    <m/>
    <x v="0"/>
    <s v="ÜNB"/>
  </r>
  <r>
    <s v="Amprion"/>
    <n v="10003764"/>
    <s v="Westnetz GmbH"/>
    <x v="9911"/>
    <n v="1"/>
    <s v="NI"/>
    <n v="49179"/>
    <x v="28"/>
    <m/>
    <s v="Osnabrück"/>
    <n v="8"/>
    <n v="4.9710000000000001"/>
    <n v="4.9710000000000001"/>
    <n v="4.9710000000000001"/>
    <n v="7.1014285714285723"/>
    <x v="2"/>
    <d v="2014-07-23T00:00:00"/>
    <x v="24"/>
    <x v="6"/>
    <m/>
    <x v="0"/>
    <m/>
    <d v="2014-07-23T00:00:00"/>
    <m/>
    <x v="0"/>
    <s v="ÜNB"/>
  </r>
  <r>
    <s v="Amprion"/>
    <n v="10003764"/>
    <s v="Westnetz GmbH"/>
    <x v="9912"/>
    <n v="1"/>
    <s v="NI"/>
    <n v="49599"/>
    <x v="20"/>
    <m/>
    <s v="Osnabrück"/>
    <n v="30"/>
    <n v="8.6999999999999994E-2"/>
    <n v="8.6999999999999994E-2"/>
    <n v="25.946000000000002"/>
    <n v="0.12428571428571429"/>
    <x v="2"/>
    <d v="2014-07-23T00:00:00"/>
    <x v="24"/>
    <x v="6"/>
    <m/>
    <x v="0"/>
    <m/>
    <d v="2014-07-23T00:00:00"/>
    <m/>
    <x v="0"/>
    <s v="ÜNB"/>
  </r>
  <r>
    <s v="Amprion"/>
    <n v="10000596"/>
    <s v="Teutoburger Energie Netzwerk eG"/>
    <x v="9913"/>
    <n v="1"/>
    <s v="NI"/>
    <n v="49176"/>
    <x v="5"/>
    <s v="Borgloher Straße 1"/>
    <s v="Osnabrück"/>
    <n v="264.5"/>
    <n v="74.029499999999999"/>
    <n v="74.029499999999999"/>
    <n v="219.2105"/>
    <n v="105.75642857142857"/>
    <x v="2"/>
    <d v="2014-07-24T00:00:00"/>
    <x v="24"/>
    <x v="6"/>
    <m/>
    <x v="0"/>
    <m/>
    <d v="2014-07-24T00:00:00"/>
    <m/>
    <x v="0"/>
    <s v="ÜNB"/>
  </r>
  <r>
    <s v="Amprion"/>
    <n v="10003764"/>
    <s v="Westnetz GmbH"/>
    <x v="9914"/>
    <n v="1"/>
    <s v="NI"/>
    <n v="49328"/>
    <x v="3"/>
    <s v="Moorwellen 47"/>
    <s v="Osnabrück"/>
    <n v="84"/>
    <n v="18.315999999999999"/>
    <n v="18.315999999999999"/>
    <n v="67.575000000000003"/>
    <n v="26.165714285714287"/>
    <x v="2"/>
    <d v="2014-07-24T00:00:00"/>
    <x v="24"/>
    <x v="6"/>
    <m/>
    <x v="0"/>
    <m/>
    <d v="2014-07-24T00:00:00"/>
    <m/>
    <x v="0"/>
    <s v="ÜNB"/>
  </r>
  <r>
    <s v="Amprion"/>
    <n v="10003764"/>
    <s v="Westnetz GmbH"/>
    <x v="9915"/>
    <n v="1"/>
    <s v="NI"/>
    <n v="49191"/>
    <x v="24"/>
    <m/>
    <s v="Osnabrück"/>
    <n v="18.98"/>
    <n v="4.2303E-2"/>
    <n v="4.2303E-2"/>
    <n v="4.2303E-2"/>
    <n v="6.0432857142857149E-2"/>
    <x v="2"/>
    <d v="2014-07-24T00:00:00"/>
    <x v="24"/>
    <x v="6"/>
    <m/>
    <x v="0"/>
    <m/>
    <d v="2014-07-24T00:00:00"/>
    <m/>
    <x v="0"/>
    <s v="ÜNB"/>
  </r>
  <r>
    <s v="Amprion"/>
    <n v="10003764"/>
    <s v="Westnetz GmbH"/>
    <x v="9916"/>
    <n v="1"/>
    <s v="NI"/>
    <n v="49326"/>
    <x v="3"/>
    <s v="Dratumer str. 9"/>
    <s v="Osnabrück"/>
    <n v="530"/>
    <n v="1539.568"/>
    <n v="1539.568"/>
    <n v="1539.568"/>
    <n v="1539.568"/>
    <x v="3"/>
    <d v="2014-07-24T00:00:00"/>
    <x v="24"/>
    <x v="6"/>
    <m/>
    <x v="0"/>
    <m/>
    <d v="2014-07-24T00:00:00"/>
    <m/>
    <x v="0"/>
    <s v="ÜNB"/>
  </r>
  <r>
    <s v="Amprion"/>
    <n v="10000365"/>
    <s v="Elektrizitätsgenossenschaft Hasbergen eG"/>
    <x v="9917"/>
    <n v="1"/>
    <s v="NI"/>
    <n v="49205"/>
    <x v="9"/>
    <m/>
    <s v="Osnabrück"/>
    <n v="9.8800000000000008"/>
    <n v="6.63"/>
    <n v="6.63"/>
    <n v="6.63"/>
    <n v="9.4714285714285715"/>
    <x v="2"/>
    <d v="2014-07-25T00:00:00"/>
    <x v="24"/>
    <x v="6"/>
    <m/>
    <x v="0"/>
    <m/>
    <d v="2014-07-25T00:00:00"/>
    <m/>
    <x v="0"/>
    <s v="ÜNB"/>
  </r>
  <r>
    <s v="Amprion"/>
    <n v="10003764"/>
    <s v="Westnetz GmbH"/>
    <x v="9918"/>
    <n v="1"/>
    <s v="NI"/>
    <n v="49599"/>
    <x v="20"/>
    <m/>
    <s v="Osnabrück"/>
    <n v="19.89"/>
    <n v="5.1539999999999999"/>
    <n v="5.1539999999999999"/>
    <n v="17.202000000000002"/>
    <n v="7.362857142857143"/>
    <x v="2"/>
    <d v="2014-07-25T00:00:00"/>
    <x v="24"/>
    <x v="6"/>
    <m/>
    <x v="0"/>
    <m/>
    <d v="2014-07-25T00:00:00"/>
    <m/>
    <x v="0"/>
    <s v="ÜNB"/>
  </r>
  <r>
    <s v="Amprion"/>
    <n v="10003764"/>
    <s v="Westnetz GmbH"/>
    <x v="9919"/>
    <n v="1"/>
    <s v="NI"/>
    <n v="49599"/>
    <x v="20"/>
    <m/>
    <s v="Osnabrück"/>
    <n v="6.24"/>
    <n v="4.3230000000000004"/>
    <n v="4.3230000000000004"/>
    <n v="4.3230000000000004"/>
    <n v="6.175714285714287"/>
    <x v="2"/>
    <d v="2014-07-25T00:00:00"/>
    <x v="24"/>
    <x v="6"/>
    <m/>
    <x v="0"/>
    <m/>
    <d v="2014-07-25T00:00:00"/>
    <m/>
    <x v="0"/>
    <s v="ÜNB"/>
  </r>
  <r>
    <s v="Amprion"/>
    <n v="10003764"/>
    <s v="Westnetz GmbH"/>
    <x v="9920"/>
    <n v="1"/>
    <s v="NI"/>
    <n v="49134"/>
    <x v="19"/>
    <m/>
    <s v="Osnabrück"/>
    <n v="7.7"/>
    <n v="3.3140000000000001"/>
    <n v="3.3140000000000001"/>
    <n v="3.3140000000000001"/>
    <n v="4.7342857142857149"/>
    <x v="2"/>
    <d v="2014-07-25T00:00:00"/>
    <x v="24"/>
    <x v="6"/>
    <m/>
    <x v="0"/>
    <m/>
    <d v="2014-07-25T00:00:00"/>
    <m/>
    <x v="0"/>
    <s v="ÜNB"/>
  </r>
  <r>
    <s v="Amprion"/>
    <n v="10003764"/>
    <s v="Westnetz GmbH"/>
    <x v="9921"/>
    <n v="1"/>
    <s v="NI"/>
    <n v="49638"/>
    <x v="21"/>
    <m/>
    <s v="Osnabrück"/>
    <n v="6.24"/>
    <n v="3.302"/>
    <n v="3.302"/>
    <n v="3.302"/>
    <n v="4.7171428571428571"/>
    <x v="2"/>
    <d v="2014-07-25T00:00:00"/>
    <x v="24"/>
    <x v="6"/>
    <m/>
    <x v="0"/>
    <m/>
    <d v="2014-07-25T00:00:00"/>
    <m/>
    <x v="0"/>
    <s v="ÜNB"/>
  </r>
  <r>
    <s v="Amprion"/>
    <n v="10003764"/>
    <s v="Westnetz GmbH"/>
    <x v="9922"/>
    <n v="1"/>
    <s v="NI"/>
    <n v="49565"/>
    <x v="7"/>
    <m/>
    <s v="Osnabrück"/>
    <n v="5.5"/>
    <n v="2.0259999999999998"/>
    <n v="2.0259999999999998"/>
    <n v="2.0259999999999998"/>
    <n v="2.8942857142857141"/>
    <x v="2"/>
    <d v="2014-07-25T00:00:00"/>
    <x v="24"/>
    <x v="6"/>
    <m/>
    <x v="0"/>
    <m/>
    <d v="2014-07-25T00:00:00"/>
    <m/>
    <x v="0"/>
    <s v="ÜNB"/>
  </r>
  <r>
    <s v="Amprion"/>
    <n v="10003764"/>
    <s v="Westnetz GmbH"/>
    <x v="9923"/>
    <n v="1"/>
    <s v="NI"/>
    <n v="49577"/>
    <x v="31"/>
    <s v="Bippener Str. 7"/>
    <s v="Osnabrück"/>
    <n v="360"/>
    <n v="971.94600000000003"/>
    <n v="971.94600000000003"/>
    <n v="971.94600000000003"/>
    <n v="971.94600000000003"/>
    <x v="3"/>
    <d v="2014-07-25T00:00:00"/>
    <x v="24"/>
    <x v="6"/>
    <m/>
    <x v="0"/>
    <m/>
    <d v="2014-07-25T00:00:00"/>
    <m/>
    <x v="0"/>
    <s v="ÜNB"/>
  </r>
  <r>
    <s v="Amprion"/>
    <n v="10003764"/>
    <s v="Westnetz GmbH"/>
    <x v="9924"/>
    <n v="1"/>
    <s v="NI"/>
    <n v="49326"/>
    <x v="3"/>
    <s v="Redecker Str. 75"/>
    <s v="Osnabrück"/>
    <n v="220"/>
    <n v="1793.4649999999999"/>
    <n v="1793.4649999999999"/>
    <n v="1793.4649999999999"/>
    <n v="1793.4649999999999"/>
    <x v="3"/>
    <d v="2014-07-25T00:00:00"/>
    <x v="24"/>
    <x v="6"/>
    <m/>
    <x v="0"/>
    <m/>
    <d v="2014-07-25T00:00:00"/>
    <m/>
    <x v="0"/>
    <s v="ÜNB"/>
  </r>
  <r>
    <s v="Amprion"/>
    <n v="10003764"/>
    <s v="Westnetz GmbH"/>
    <x v="9925"/>
    <n v="1"/>
    <s v="NI"/>
    <n v="49565"/>
    <x v="7"/>
    <m/>
    <s v="Osnabrück"/>
    <n v="29.8"/>
    <n v="8.8049999999999997"/>
    <n v="8.8049999999999997"/>
    <n v="25.292999999999999"/>
    <n v="12.578571428571429"/>
    <x v="2"/>
    <d v="2014-07-27T00:00:00"/>
    <x v="24"/>
    <x v="6"/>
    <m/>
    <x v="0"/>
    <m/>
    <d v="2014-07-27T00:00:00"/>
    <m/>
    <x v="0"/>
    <s v="ÜNB"/>
  </r>
  <r>
    <s v="Amprion"/>
    <n v="10003764"/>
    <s v="Westnetz GmbH"/>
    <x v="9926"/>
    <n v="1"/>
    <s v="NI"/>
    <n v="49586"/>
    <x v="8"/>
    <s v="Westerodener Str. 20"/>
    <s v="Osnabrück"/>
    <n v="96.5"/>
    <n v="41.052"/>
    <n v="41.052"/>
    <n v="71.542000000000002"/>
    <n v="58.645714285714291"/>
    <x v="2"/>
    <d v="2014-07-28T00:00:00"/>
    <x v="24"/>
    <x v="6"/>
    <m/>
    <x v="0"/>
    <m/>
    <d v="2014-07-28T00:00:00"/>
    <m/>
    <x v="0"/>
    <s v="ÜNB"/>
  </r>
  <r>
    <s v="Amprion"/>
    <n v="10003764"/>
    <s v="Westnetz GmbH"/>
    <x v="9927"/>
    <n v="1"/>
    <s v="NI"/>
    <n v="49565"/>
    <x v="7"/>
    <s v="Am Steinwerk 1"/>
    <s v="Osnabrück"/>
    <n v="48.45"/>
    <n v="26.125"/>
    <n v="26.125"/>
    <n v="38.049999999999997"/>
    <n v="37.321428571428577"/>
    <x v="2"/>
    <d v="2014-07-28T00:00:00"/>
    <x v="24"/>
    <x v="6"/>
    <m/>
    <x v="0"/>
    <m/>
    <d v="2014-07-28T00:00:00"/>
    <m/>
    <x v="0"/>
    <s v="ÜNB"/>
  </r>
  <r>
    <s v="Amprion"/>
    <n v="10003764"/>
    <s v="Westnetz GmbH"/>
    <x v="9928"/>
    <n v="1"/>
    <s v="NI"/>
    <n v="49143"/>
    <x v="14"/>
    <m/>
    <s v="Osnabrück"/>
    <n v="28.215"/>
    <n v="18.123999999999999"/>
    <n v="18.123999999999999"/>
    <n v="25.318000000000001"/>
    <n v="25.89142857142857"/>
    <x v="2"/>
    <d v="2014-07-28T00:00:00"/>
    <x v="24"/>
    <x v="6"/>
    <m/>
    <x v="0"/>
    <m/>
    <d v="2014-07-28T00:00:00"/>
    <m/>
    <x v="0"/>
    <s v="ÜNB"/>
  </r>
  <r>
    <s v="Amprion"/>
    <n v="10000596"/>
    <s v="Teutoburger Energie Netzwerk eG"/>
    <x v="9929"/>
    <n v="1"/>
    <s v="NI"/>
    <n v="49196"/>
    <x v="18"/>
    <s v="Glandorfer Straße 27"/>
    <s v="Osnabrück"/>
    <n v="40"/>
    <n v="12.53491"/>
    <n v="12.53491"/>
    <n v="28.668510000000001"/>
    <n v="17.907014285714286"/>
    <x v="2"/>
    <d v="2014-07-28T00:00:00"/>
    <x v="24"/>
    <x v="6"/>
    <m/>
    <x v="0"/>
    <m/>
    <d v="2014-07-28T00:00:00"/>
    <m/>
    <x v="0"/>
    <s v="ÜNB"/>
  </r>
  <r>
    <s v="Amprion"/>
    <n v="10003764"/>
    <s v="Westnetz GmbH"/>
    <x v="9930"/>
    <n v="1"/>
    <s v="NI"/>
    <n v="49586"/>
    <x v="11"/>
    <m/>
    <s v="Osnabrück"/>
    <n v="21.164999999999999"/>
    <n v="7.3970000000000002"/>
    <n v="7.3970000000000002"/>
    <n v="17.683"/>
    <n v="10.567142857142859"/>
    <x v="2"/>
    <d v="2014-07-28T00:00:00"/>
    <x v="24"/>
    <x v="6"/>
    <m/>
    <x v="0"/>
    <m/>
    <d v="2014-07-28T00:00:00"/>
    <m/>
    <x v="0"/>
    <s v="ÜNB"/>
  </r>
  <r>
    <s v="Amprion"/>
    <n v="10003764"/>
    <s v="Westnetz GmbH"/>
    <x v="9931"/>
    <n v="1"/>
    <s v="NI"/>
    <n v="49586"/>
    <x v="11"/>
    <m/>
    <s v="Osnabrück"/>
    <n v="9.2799999999999994"/>
    <n v="4.8959999999999999"/>
    <n v="4.8959999999999999"/>
    <n v="4.8959999999999999"/>
    <n v="6.9942857142857147"/>
    <x v="2"/>
    <d v="2014-07-28T00:00:00"/>
    <x v="24"/>
    <x v="6"/>
    <m/>
    <x v="0"/>
    <m/>
    <d v="2014-07-28T00:00:00"/>
    <m/>
    <x v="0"/>
    <s v="ÜNB"/>
  </r>
  <r>
    <s v="Amprion"/>
    <n v="10003764"/>
    <s v="Westnetz GmbH"/>
    <x v="9932"/>
    <n v="1"/>
    <s v="NI"/>
    <n v="49586"/>
    <x v="11"/>
    <m/>
    <s v="Osnabrück"/>
    <n v="6.8"/>
    <n v="4.7519999999999998"/>
    <n v="4.7519999999999998"/>
    <n v="4.7519999999999998"/>
    <n v="6.7885714285714283"/>
    <x v="2"/>
    <d v="2014-07-28T00:00:00"/>
    <x v="24"/>
    <x v="6"/>
    <m/>
    <x v="0"/>
    <m/>
    <d v="2014-07-28T00:00:00"/>
    <m/>
    <x v="0"/>
    <s v="ÜNB"/>
  </r>
  <r>
    <s v="Amprion"/>
    <n v="10003764"/>
    <s v="Westnetz GmbH"/>
    <x v="9933"/>
    <n v="1"/>
    <s v="NI"/>
    <n v="49586"/>
    <x v="11"/>
    <m/>
    <s v="Osnabrück"/>
    <n v="8.4149999999999991"/>
    <n v="4.5490000000000004"/>
    <n v="4.5490000000000004"/>
    <n v="4.5490000000000004"/>
    <n v="6.4985714285714291"/>
    <x v="2"/>
    <d v="2014-07-28T00:00:00"/>
    <x v="24"/>
    <x v="6"/>
    <m/>
    <x v="0"/>
    <m/>
    <d v="2014-07-28T00:00:00"/>
    <m/>
    <x v="0"/>
    <s v="ÜNB"/>
  </r>
  <r>
    <s v="Amprion"/>
    <n v="10003764"/>
    <s v="Westnetz GmbH"/>
    <x v="9934"/>
    <n v="1"/>
    <s v="NI"/>
    <n v="49586"/>
    <x v="8"/>
    <m/>
    <s v="Osnabrück"/>
    <n v="8.16"/>
    <n v="3.9689999999999999"/>
    <n v="3.9689999999999999"/>
    <n v="3.9689999999999999"/>
    <n v="5.67"/>
    <x v="2"/>
    <d v="2014-07-28T00:00:00"/>
    <x v="24"/>
    <x v="6"/>
    <m/>
    <x v="0"/>
    <m/>
    <d v="2014-07-28T00:00:00"/>
    <m/>
    <x v="0"/>
    <s v="ÜNB"/>
  </r>
  <r>
    <s v="Amprion"/>
    <n v="10003764"/>
    <s v="Westnetz GmbH"/>
    <x v="9935"/>
    <n v="1"/>
    <s v="NI"/>
    <n v="49565"/>
    <x v="7"/>
    <m/>
    <s v="Osnabrück"/>
    <n v="5.5"/>
    <n v="1.9390000000000001"/>
    <n v="1.9390000000000001"/>
    <n v="1.9390000000000001"/>
    <n v="2.7700000000000005"/>
    <x v="2"/>
    <d v="2014-07-28T00:00:00"/>
    <x v="24"/>
    <x v="6"/>
    <m/>
    <x v="0"/>
    <m/>
    <d v="2014-07-28T00:00:00"/>
    <m/>
    <x v="0"/>
    <s v="ÜNB"/>
  </r>
  <r>
    <s v="Amprion"/>
    <n v="10003764"/>
    <s v="Westnetz GmbH"/>
    <x v="9936"/>
    <n v="1"/>
    <s v="NI"/>
    <n v="49586"/>
    <x v="11"/>
    <s v="Südmerzener Moorweg 2"/>
    <s v="Osnabrück"/>
    <n v="38.25"/>
    <n v="1.9219999999999999"/>
    <n v="1.9219999999999999"/>
    <n v="18.001000000000001"/>
    <n v="2.745714285714286"/>
    <x v="2"/>
    <d v="2014-07-28T00:00:00"/>
    <x v="24"/>
    <x v="6"/>
    <m/>
    <x v="0"/>
    <m/>
    <d v="2014-07-28T00:00:00"/>
    <m/>
    <x v="0"/>
    <s v="ÜNB"/>
  </r>
  <r>
    <s v="Amprion"/>
    <n v="10003764"/>
    <s v="Westnetz GmbH"/>
    <x v="9937"/>
    <n v="1"/>
    <s v="NI"/>
    <n v="49152"/>
    <x v="16"/>
    <m/>
    <s v="Osnabrück"/>
    <n v="18.75"/>
    <n v="0.27200000000000002"/>
    <n v="0.27200000000000002"/>
    <n v="15.439"/>
    <n v="0.38857142857142862"/>
    <x v="2"/>
    <d v="2014-07-28T00:00:00"/>
    <x v="24"/>
    <x v="6"/>
    <m/>
    <x v="0"/>
    <m/>
    <d v="2014-07-28T00:00:00"/>
    <m/>
    <x v="0"/>
    <s v="ÜNB"/>
  </r>
  <r>
    <s v="Amprion"/>
    <n v="10003764"/>
    <s v="Westnetz GmbH"/>
    <x v="9938"/>
    <n v="1"/>
    <s v="NI"/>
    <n v="49163"/>
    <x v="26"/>
    <s v="Wehrendorfer Str. 30"/>
    <s v="Osnabrück"/>
    <n v="32"/>
    <n v="5.6000000000000001E-2"/>
    <n v="5.6000000000000001E-2"/>
    <n v="28.838000000000001"/>
    <n v="0.08"/>
    <x v="2"/>
    <d v="2014-07-28T00:00:00"/>
    <x v="24"/>
    <x v="6"/>
    <m/>
    <x v="0"/>
    <m/>
    <d v="2014-07-28T00:00:00"/>
    <m/>
    <x v="0"/>
    <s v="ÜNB"/>
  </r>
  <r>
    <s v="Amprion"/>
    <n v="10003764"/>
    <s v="Westnetz GmbH"/>
    <x v="9939"/>
    <n v="1"/>
    <s v="NI"/>
    <n v="49326"/>
    <x v="3"/>
    <s v="Zur Fünte 3"/>
    <s v="Osnabrück"/>
    <n v="132.6"/>
    <n v="21.79"/>
    <n v="21.79"/>
    <n v="119.79066999999999"/>
    <n v="31.12857142857143"/>
    <x v="2"/>
    <d v="2014-07-29T00:00:00"/>
    <x v="24"/>
    <x v="6"/>
    <m/>
    <x v="0"/>
    <m/>
    <d v="2014-07-29T00:00:00"/>
    <m/>
    <x v="0"/>
    <s v="ÜNB"/>
  </r>
  <r>
    <s v="Amprion"/>
    <n v="10003764"/>
    <s v="Westnetz GmbH"/>
    <x v="9940"/>
    <n v="1"/>
    <s v="NI"/>
    <n v="49586"/>
    <x v="11"/>
    <s v="Schulstr. 1"/>
    <s v="Osnabrück"/>
    <n v="44"/>
    <n v="21.45"/>
    <n v="21.45"/>
    <n v="32.834000000000003"/>
    <n v="30.642857142857142"/>
    <x v="2"/>
    <d v="2014-07-29T00:00:00"/>
    <x v="24"/>
    <x v="6"/>
    <m/>
    <x v="0"/>
    <m/>
    <d v="2014-07-29T00:00:00"/>
    <m/>
    <x v="0"/>
    <s v="ÜNB"/>
  </r>
  <r>
    <s v="Amprion"/>
    <n v="10003764"/>
    <s v="Westnetz GmbH"/>
    <x v="9941"/>
    <n v="1"/>
    <s v="NI"/>
    <n v="49586"/>
    <x v="8"/>
    <m/>
    <s v="Osnabrück"/>
    <n v="20"/>
    <n v="11.677"/>
    <n v="11.677"/>
    <n v="13.752000000000001"/>
    <n v="16.681428571428572"/>
    <x v="2"/>
    <d v="2014-07-29T00:00:00"/>
    <x v="24"/>
    <x v="6"/>
    <m/>
    <x v="0"/>
    <m/>
    <d v="2014-07-29T00:00:00"/>
    <m/>
    <x v="0"/>
    <s v="ÜNB"/>
  </r>
  <r>
    <s v="Amprion"/>
    <n v="10003764"/>
    <s v="Westnetz GmbH"/>
    <x v="9942"/>
    <n v="1"/>
    <s v="NI"/>
    <n v="49328"/>
    <x v="3"/>
    <m/>
    <s v="Osnabrück"/>
    <n v="24.2"/>
    <n v="9.3439999999999994"/>
    <n v="9.3439999999999994"/>
    <n v="22.015000000000001"/>
    <n v="13.348571428571429"/>
    <x v="2"/>
    <d v="2014-07-29T00:00:00"/>
    <x v="24"/>
    <x v="6"/>
    <m/>
    <x v="0"/>
    <m/>
    <d v="2014-07-29T00:00:00"/>
    <m/>
    <x v="0"/>
    <s v="ÜNB"/>
  </r>
  <r>
    <s v="Amprion"/>
    <n v="10003764"/>
    <s v="Westnetz GmbH"/>
    <x v="9943"/>
    <n v="1"/>
    <s v="NI"/>
    <n v="49586"/>
    <x v="11"/>
    <m/>
    <s v="Osnabrück"/>
    <n v="16"/>
    <n v="5.8369999999999997"/>
    <n v="5.8369999999999997"/>
    <n v="9.2029999999999994"/>
    <n v="8.338571428571429"/>
    <x v="2"/>
    <d v="2014-07-29T00:00:00"/>
    <x v="24"/>
    <x v="6"/>
    <m/>
    <x v="0"/>
    <m/>
    <d v="2014-07-29T00:00:00"/>
    <m/>
    <x v="0"/>
    <s v="ÜNB"/>
  </r>
  <r>
    <s v="Amprion"/>
    <n v="10003764"/>
    <s v="Westnetz GmbH"/>
    <x v="9944"/>
    <n v="1"/>
    <s v="NI"/>
    <n v="49143"/>
    <x v="14"/>
    <m/>
    <s v="Osnabrück"/>
    <n v="7.98"/>
    <n v="5.7279999999999998"/>
    <n v="5.7279999999999998"/>
    <n v="5.7279999999999998"/>
    <n v="8.1828571428571433"/>
    <x v="2"/>
    <d v="2014-07-29T00:00:00"/>
    <x v="24"/>
    <x v="6"/>
    <m/>
    <x v="0"/>
    <m/>
    <d v="2014-07-29T00:00:00"/>
    <m/>
    <x v="0"/>
    <s v="ÜNB"/>
  </r>
  <r>
    <s v="Amprion"/>
    <n v="10000365"/>
    <s v="Elektrizitätsgenossenschaft Hasbergen eG"/>
    <x v="9945"/>
    <n v="1"/>
    <s v="NI"/>
    <n v="49205"/>
    <x v="9"/>
    <m/>
    <s v="Osnabrück"/>
    <n v="9.9"/>
    <n v="5.5659999999999998"/>
    <n v="5.5659999999999998"/>
    <n v="5.5659999999999998"/>
    <n v="7.951428571428572"/>
    <x v="2"/>
    <d v="2014-07-29T00:00:00"/>
    <x v="24"/>
    <x v="6"/>
    <m/>
    <x v="0"/>
    <m/>
    <d v="2014-07-29T00:00:00"/>
    <m/>
    <x v="0"/>
    <s v="ÜNB"/>
  </r>
  <r>
    <s v="Amprion"/>
    <n v="10003764"/>
    <s v="Westnetz GmbH"/>
    <x v="9946"/>
    <n v="1"/>
    <s v="NI"/>
    <n v="49586"/>
    <x v="8"/>
    <m/>
    <s v="Osnabrück"/>
    <n v="29.25"/>
    <n v="1.913"/>
    <n v="1.913"/>
    <n v="11.093"/>
    <n v="2.7328571428571431"/>
    <x v="2"/>
    <d v="2014-07-29T00:00:00"/>
    <x v="24"/>
    <x v="6"/>
    <m/>
    <x v="0"/>
    <m/>
    <d v="2014-07-29T00:00:00"/>
    <m/>
    <x v="0"/>
    <s v="ÜNB"/>
  </r>
  <r>
    <s v="Amprion"/>
    <n v="10003764"/>
    <s v="Westnetz GmbH"/>
    <x v="9947"/>
    <n v="1"/>
    <s v="NI"/>
    <n v="49186"/>
    <x v="23"/>
    <s v="Auf der Heide 999Z"/>
    <s v="Osnabrück"/>
    <n v="231.8"/>
    <n v="162.49799999999999"/>
    <n v="162.49799999999999"/>
    <n v="202.804"/>
    <n v="232.14000000000001"/>
    <x v="2"/>
    <d v="2014-07-30T00:00:00"/>
    <x v="24"/>
    <x v="6"/>
    <m/>
    <x v="0"/>
    <m/>
    <d v="2014-07-30T00:00:00"/>
    <m/>
    <x v="0"/>
    <s v="ÜNB"/>
  </r>
  <r>
    <s v="Amprion"/>
    <n v="10003764"/>
    <s v="Westnetz GmbH"/>
    <x v="9948"/>
    <n v="1"/>
    <s v="NI"/>
    <n v="49593"/>
    <x v="6"/>
    <s v="An der Schulenburg 1"/>
    <s v="Osnabrück"/>
    <n v="238"/>
    <n v="66.781999999999996"/>
    <n v="66.781999999999996"/>
    <n v="203.03800000000001"/>
    <n v="95.402857142857144"/>
    <x v="2"/>
    <d v="2014-07-30T00:00:00"/>
    <x v="24"/>
    <x v="6"/>
    <m/>
    <x v="0"/>
    <m/>
    <d v="2014-07-30T00:00:00"/>
    <m/>
    <x v="0"/>
    <s v="ÜNB"/>
  </r>
  <r>
    <s v="Amprion"/>
    <n v="10003764"/>
    <s v="Westnetz GmbH"/>
    <x v="9949"/>
    <n v="1"/>
    <s v="NI"/>
    <n v="49577"/>
    <x v="15"/>
    <s v="Industriestr. 7"/>
    <s v="Osnabrück"/>
    <n v="150"/>
    <n v="64.2"/>
    <n v="64.2"/>
    <n v="130.785"/>
    <n v="91.714285714285722"/>
    <x v="2"/>
    <d v="2014-07-30T00:00:00"/>
    <x v="24"/>
    <x v="6"/>
    <m/>
    <x v="0"/>
    <m/>
    <d v="2014-07-30T00:00:00"/>
    <m/>
    <x v="0"/>
    <s v="ÜNB"/>
  </r>
  <r>
    <s v="Amprion"/>
    <n v="10003764"/>
    <s v="Westnetz GmbH"/>
    <x v="9950"/>
    <n v="1"/>
    <s v="NI"/>
    <n v="49179"/>
    <x v="28"/>
    <s v="Horster Str. 2"/>
    <s v="Osnabrück"/>
    <n v="94"/>
    <n v="60.55"/>
    <n v="60.55"/>
    <n v="87.5"/>
    <n v="86.5"/>
    <x v="2"/>
    <d v="2014-07-30T00:00:00"/>
    <x v="24"/>
    <x v="6"/>
    <m/>
    <x v="0"/>
    <m/>
    <d v="2014-07-30T00:00:00"/>
    <m/>
    <x v="0"/>
    <s v="ÜNB"/>
  </r>
  <r>
    <s v="Amprion"/>
    <n v="10003764"/>
    <s v="Westnetz GmbH"/>
    <x v="9951"/>
    <n v="1"/>
    <s v="NI"/>
    <n v="49324"/>
    <x v="3"/>
    <s v="Betonstr. 9"/>
    <s v="Osnabrück"/>
    <n v="185.82"/>
    <n v="47.795999999999999"/>
    <n v="47.795999999999999"/>
    <n v="149.672"/>
    <n v="68.28"/>
    <x v="2"/>
    <d v="2014-07-30T00:00:00"/>
    <x v="24"/>
    <x v="6"/>
    <m/>
    <x v="0"/>
    <m/>
    <d v="2014-07-30T00:00:00"/>
    <m/>
    <x v="0"/>
    <s v="ÜNB"/>
  </r>
  <r>
    <s v="Amprion"/>
    <n v="10003764"/>
    <s v="Westnetz GmbH"/>
    <x v="9952"/>
    <n v="1"/>
    <s v="NI"/>
    <n v="49584"/>
    <x v="30"/>
    <m/>
    <s v="Osnabrück"/>
    <n v="29.98"/>
    <n v="27.395"/>
    <n v="27.395"/>
    <n v="30.308"/>
    <n v="39.135714285714286"/>
    <x v="2"/>
    <d v="2014-07-30T00:00:00"/>
    <x v="24"/>
    <x v="6"/>
    <m/>
    <x v="0"/>
    <m/>
    <d v="2014-07-30T00:00:00"/>
    <m/>
    <x v="0"/>
    <s v="ÜNB"/>
  </r>
  <r>
    <s v="Amprion"/>
    <n v="10003764"/>
    <s v="Westnetz GmbH"/>
    <x v="9953"/>
    <n v="1"/>
    <s v="NI"/>
    <n v="49637"/>
    <x v="10"/>
    <m/>
    <s v="Osnabrück"/>
    <n v="18.239999999999998"/>
    <n v="13.093999999999999"/>
    <n v="13.093999999999999"/>
    <n v="15.336"/>
    <n v="18.705714285714286"/>
    <x v="2"/>
    <d v="2014-07-30T00:00:00"/>
    <x v="24"/>
    <x v="6"/>
    <m/>
    <x v="0"/>
    <m/>
    <d v="2014-07-30T00:00:00"/>
    <m/>
    <x v="0"/>
    <s v="ÜNB"/>
  </r>
  <r>
    <s v="Amprion"/>
    <n v="10003764"/>
    <s v="Westnetz GmbH"/>
    <x v="9954"/>
    <n v="1"/>
    <s v="NI"/>
    <n v="49593"/>
    <x v="6"/>
    <m/>
    <s v="Osnabrück"/>
    <n v="13.5"/>
    <n v="7.5019999999999998"/>
    <n v="7.5019999999999998"/>
    <n v="13.848000000000001"/>
    <n v="10.717142857142857"/>
    <x v="2"/>
    <d v="2014-07-30T00:00:00"/>
    <x v="24"/>
    <x v="6"/>
    <m/>
    <x v="0"/>
    <m/>
    <d v="2014-07-30T00:00:00"/>
    <m/>
    <x v="0"/>
    <s v="ÜNB"/>
  </r>
  <r>
    <s v="Amprion"/>
    <n v="10003764"/>
    <s v="Westnetz GmbH"/>
    <x v="9955"/>
    <n v="1"/>
    <s v="NI"/>
    <n v="49186"/>
    <x v="23"/>
    <s v="Scheventorf 68"/>
    <s v="Osnabrück"/>
    <n v="59.25"/>
    <n v="6.7480000000000002"/>
    <n v="6.7480000000000002"/>
    <n v="45.207000000000001"/>
    <n v="9.64"/>
    <x v="2"/>
    <d v="2014-07-30T00:00:00"/>
    <x v="24"/>
    <x v="6"/>
    <m/>
    <x v="0"/>
    <m/>
    <d v="2014-07-30T00:00:00"/>
    <m/>
    <x v="0"/>
    <s v="ÜNB"/>
  </r>
  <r>
    <s v="Amprion"/>
    <n v="10003764"/>
    <s v="Westnetz GmbH"/>
    <x v="9956"/>
    <n v="1"/>
    <s v="NI"/>
    <n v="49324"/>
    <x v="3"/>
    <m/>
    <s v="Osnabrück"/>
    <n v="11"/>
    <n v="5.5090000000000003"/>
    <n v="5.5090000000000003"/>
    <n v="8.5060000000000002"/>
    <n v="7.870000000000001"/>
    <x v="2"/>
    <d v="2014-07-30T00:00:00"/>
    <x v="24"/>
    <x v="6"/>
    <m/>
    <x v="0"/>
    <m/>
    <d v="2014-07-30T00:00:00"/>
    <m/>
    <x v="0"/>
    <s v="ÜNB"/>
  </r>
  <r>
    <s v="Amprion"/>
    <n v="10003764"/>
    <s v="Westnetz GmbH"/>
    <x v="9957"/>
    <n v="1"/>
    <s v="NI"/>
    <n v="49143"/>
    <x v="14"/>
    <m/>
    <s v="Osnabrück"/>
    <n v="9.99"/>
    <n v="5.4429999999999996"/>
    <n v="5.4429999999999996"/>
    <n v="5.4429999999999996"/>
    <n v="7.7757142857142858"/>
    <x v="2"/>
    <d v="2014-07-30T00:00:00"/>
    <x v="24"/>
    <x v="6"/>
    <m/>
    <x v="0"/>
    <m/>
    <d v="2014-07-30T00:00:00"/>
    <m/>
    <x v="0"/>
    <s v="ÜNB"/>
  </r>
  <r>
    <s v="Amprion"/>
    <n v="10003764"/>
    <s v="Westnetz GmbH"/>
    <x v="9958"/>
    <n v="1"/>
    <s v="NI"/>
    <n v="49326"/>
    <x v="3"/>
    <m/>
    <s v="Osnabrück"/>
    <n v="25.65"/>
    <n v="4.9790000000000001"/>
    <n v="4.9790000000000001"/>
    <n v="23.187000000000001"/>
    <n v="7.1128571428571439"/>
    <x v="2"/>
    <d v="2014-07-30T00:00:00"/>
    <x v="24"/>
    <x v="6"/>
    <m/>
    <x v="0"/>
    <m/>
    <d v="2014-07-30T00:00:00"/>
    <m/>
    <x v="0"/>
    <s v="ÜNB"/>
  </r>
  <r>
    <s v="Amprion"/>
    <n v="10003764"/>
    <s v="Westnetz GmbH"/>
    <x v="9959"/>
    <n v="1"/>
    <s v="NI"/>
    <n v="49328"/>
    <x v="3"/>
    <m/>
    <s v="Osnabrück"/>
    <n v="6"/>
    <n v="3.8490000000000002"/>
    <n v="3.8490000000000002"/>
    <n v="3.8490000000000002"/>
    <n v="5.4985714285714291"/>
    <x v="2"/>
    <d v="2014-07-30T00:00:00"/>
    <x v="24"/>
    <x v="6"/>
    <m/>
    <x v="0"/>
    <m/>
    <d v="2014-07-30T00:00:00"/>
    <m/>
    <x v="0"/>
    <s v="ÜNB"/>
  </r>
  <r>
    <s v="Amprion"/>
    <n v="10003764"/>
    <s v="Westnetz GmbH"/>
    <x v="9960"/>
    <n v="1"/>
    <s v="NI"/>
    <n v="49134"/>
    <x v="19"/>
    <m/>
    <s v="Osnabrück"/>
    <n v="7.15"/>
    <n v="3.7850000000000001"/>
    <n v="3.7850000000000001"/>
    <n v="3.7850000000000001"/>
    <n v="5.4071428571428575"/>
    <x v="2"/>
    <d v="2014-07-30T00:00:00"/>
    <x v="24"/>
    <x v="6"/>
    <m/>
    <x v="0"/>
    <m/>
    <d v="2014-07-30T00:00:00"/>
    <m/>
    <x v="0"/>
    <s v="ÜNB"/>
  </r>
  <r>
    <s v="Amprion"/>
    <n v="10003764"/>
    <s v="Westnetz GmbH"/>
    <x v="9961"/>
    <n v="1"/>
    <s v="NI"/>
    <n v="49186"/>
    <x v="23"/>
    <m/>
    <s v="Osnabrück"/>
    <n v="11.66"/>
    <n v="2.9769999999999999"/>
    <n v="2.9769999999999999"/>
    <n v="10.077"/>
    <n v="4.2528571428571427"/>
    <x v="2"/>
    <d v="2014-07-30T00:00:00"/>
    <x v="24"/>
    <x v="6"/>
    <m/>
    <x v="0"/>
    <m/>
    <d v="2014-07-30T00:00:00"/>
    <m/>
    <x v="0"/>
    <s v="ÜNB"/>
  </r>
  <r>
    <s v="Amprion"/>
    <n v="10003764"/>
    <s v="Westnetz GmbH"/>
    <x v="9962"/>
    <n v="1"/>
    <s v="NI"/>
    <n v="49593"/>
    <x v="6"/>
    <s v="Am Kartel 2"/>
    <s v="Osnabrück"/>
    <n v="97.92"/>
    <n v="2.91"/>
    <n v="2.91"/>
    <n v="79.688000000000002"/>
    <n v="4.1571428571428575"/>
    <x v="2"/>
    <d v="2014-07-30T00:00:00"/>
    <x v="24"/>
    <x v="6"/>
    <m/>
    <x v="0"/>
    <m/>
    <d v="2014-07-30T00:00:00"/>
    <m/>
    <x v="0"/>
    <s v="ÜNB"/>
  </r>
  <r>
    <s v="Amprion"/>
    <n v="10003764"/>
    <s v="Westnetz GmbH"/>
    <x v="9963"/>
    <n v="1"/>
    <s v="NI"/>
    <n v="49191"/>
    <x v="24"/>
    <m/>
    <s v="Osnabrück"/>
    <n v="5.0999999999999996"/>
    <n v="1.891"/>
    <n v="1.891"/>
    <n v="1.891"/>
    <n v="2.7014285714285715"/>
    <x v="2"/>
    <d v="2014-07-30T00:00:00"/>
    <x v="24"/>
    <x v="6"/>
    <m/>
    <x v="0"/>
    <m/>
    <d v="2014-07-30T00:00:00"/>
    <m/>
    <x v="0"/>
    <s v="ÜNB"/>
  </r>
  <r>
    <s v="Amprion"/>
    <n v="10003764"/>
    <s v="Westnetz GmbH"/>
    <x v="9964"/>
    <n v="1"/>
    <s v="NI"/>
    <n v="49201"/>
    <x v="22"/>
    <m/>
    <s v="Osnabrück"/>
    <n v="2.7"/>
    <n v="1.7270000000000001"/>
    <n v="1.7270000000000001"/>
    <n v="1.7270000000000001"/>
    <n v="2.4671428571428575"/>
    <x v="2"/>
    <d v="2014-07-30T00:00:00"/>
    <x v="24"/>
    <x v="6"/>
    <m/>
    <x v="0"/>
    <m/>
    <d v="2014-07-30T00:00:00"/>
    <d v="2017-12-31T00:00:00"/>
    <x v="0"/>
    <s v="ÜNB"/>
  </r>
  <r>
    <s v="Amprion"/>
    <n v="10003764"/>
    <s v="Westnetz GmbH"/>
    <x v="9965"/>
    <n v="1"/>
    <s v="NI"/>
    <n v="49565"/>
    <x v="7"/>
    <m/>
    <s v="Osnabrück"/>
    <n v="29.635000000000002"/>
    <n v="0.21330000000000002"/>
    <n v="0.21330000000000002"/>
    <n v="0.21330000000000002"/>
    <n v="0.30471428571428577"/>
    <x v="2"/>
    <d v="2014-07-30T00:00:00"/>
    <x v="24"/>
    <x v="6"/>
    <m/>
    <x v="0"/>
    <m/>
    <d v="2014-07-30T00:00:00"/>
    <m/>
    <x v="0"/>
    <s v="ÜNB"/>
  </r>
  <r>
    <s v="Amprion"/>
    <n v="10003764"/>
    <s v="Westnetz GmbH"/>
    <x v="9966"/>
    <n v="1"/>
    <s v="NI"/>
    <n v="49326"/>
    <x v="3"/>
    <s v="Nordlandstr. 16"/>
    <s v="Osnabrück"/>
    <n v="210.72"/>
    <n v="103.511"/>
    <n v="103.511"/>
    <n v="188.85"/>
    <n v="147.87285714285716"/>
    <x v="2"/>
    <d v="2014-07-31T00:00:00"/>
    <x v="24"/>
    <x v="6"/>
    <m/>
    <x v="0"/>
    <m/>
    <d v="2014-07-31T00:00:00"/>
    <m/>
    <x v="0"/>
    <s v="ÜNB"/>
  </r>
  <r>
    <s v="Amprion"/>
    <n v="10003764"/>
    <s v="Westnetz GmbH"/>
    <x v="9967"/>
    <n v="1"/>
    <s v="NI"/>
    <n v="49586"/>
    <x v="8"/>
    <s v="Westerodener Str. 21"/>
    <s v="Osnabrück"/>
    <n v="318.5"/>
    <n v="76.334999999999994"/>
    <n v="76.334999999999994"/>
    <n v="257"/>
    <n v="109.05"/>
    <x v="2"/>
    <d v="2014-07-31T00:00:00"/>
    <x v="24"/>
    <x v="6"/>
    <m/>
    <x v="0"/>
    <m/>
    <d v="2014-07-31T00:00:00"/>
    <m/>
    <x v="0"/>
    <s v="ÜNB"/>
  </r>
  <r>
    <s v="Amprion"/>
    <n v="10000596"/>
    <s v="Teutoburger Energie Netzwerk eG"/>
    <x v="9968"/>
    <n v="1"/>
    <s v="NI"/>
    <n v="49219"/>
    <x v="0"/>
    <s v="Warendorfer Landweg 11 a"/>
    <s v="Osnabrück"/>
    <n v="137.76"/>
    <n v="66.517600000000002"/>
    <n v="66.517600000000002"/>
    <n v="122.47047999999999"/>
    <n v="95.025142857142868"/>
    <x v="2"/>
    <d v="2014-07-31T00:00:00"/>
    <x v="24"/>
    <x v="6"/>
    <m/>
    <x v="0"/>
    <m/>
    <d v="2014-07-31T00:00:00"/>
    <m/>
    <x v="0"/>
    <s v="ÜNB"/>
  </r>
  <r>
    <s v="Amprion"/>
    <n v="10003764"/>
    <s v="Westnetz GmbH"/>
    <x v="9969"/>
    <n v="1"/>
    <s v="NI"/>
    <n v="49638"/>
    <x v="21"/>
    <s v="Jagdstr. 1"/>
    <s v="Osnabrück"/>
    <n v="72"/>
    <n v="16.95"/>
    <n v="16.95"/>
    <n v="55.85"/>
    <n v="24.214285714285715"/>
    <x v="2"/>
    <d v="2014-07-31T00:00:00"/>
    <x v="24"/>
    <x v="6"/>
    <m/>
    <x v="0"/>
    <m/>
    <d v="2014-07-31T00:00:00"/>
    <m/>
    <x v="0"/>
    <s v="ÜNB"/>
  </r>
  <r>
    <s v="Amprion"/>
    <n v="10003764"/>
    <s v="Westnetz GmbH"/>
    <x v="9970"/>
    <n v="1"/>
    <s v="NI"/>
    <n v="49577"/>
    <x v="15"/>
    <s v="Hof Wesselkamp 1"/>
    <s v="Osnabrück"/>
    <n v="66"/>
    <n v="16.75"/>
    <n v="16.75"/>
    <n v="49.100999999999999"/>
    <n v="23.928571428571431"/>
    <x v="2"/>
    <d v="2014-07-31T00:00:00"/>
    <x v="24"/>
    <x v="6"/>
    <m/>
    <x v="0"/>
    <m/>
    <d v="2014-07-31T00:00:00"/>
    <m/>
    <x v="0"/>
    <s v="ÜNB"/>
  </r>
  <r>
    <s v="Amprion"/>
    <n v="10003764"/>
    <s v="Westnetz GmbH"/>
    <x v="9971"/>
    <n v="1"/>
    <s v="NI"/>
    <n v="49597"/>
    <x v="13"/>
    <m/>
    <s v="Osnabrück"/>
    <n v="29.4"/>
    <n v="11.862"/>
    <n v="11.862"/>
    <n v="28.158000000000001"/>
    <n v="16.945714285714288"/>
    <x v="2"/>
    <d v="2014-07-31T00:00:00"/>
    <x v="24"/>
    <x v="6"/>
    <m/>
    <x v="0"/>
    <m/>
    <d v="2014-07-31T00:00:00"/>
    <m/>
    <x v="0"/>
    <s v="ÜNB"/>
  </r>
  <r>
    <s v="Amprion"/>
    <n v="10003764"/>
    <s v="Westnetz GmbH"/>
    <x v="9972"/>
    <n v="1"/>
    <s v="NI"/>
    <n v="49179"/>
    <x v="28"/>
    <m/>
    <s v="Osnabrück"/>
    <n v="15.3"/>
    <n v="9.5670000000000002"/>
    <n v="9.5670000000000002"/>
    <n v="12.769"/>
    <n v="13.667142857142858"/>
    <x v="2"/>
    <d v="2014-07-31T00:00:00"/>
    <x v="24"/>
    <x v="6"/>
    <m/>
    <x v="0"/>
    <m/>
    <d v="2014-07-31T00:00:00"/>
    <m/>
    <x v="0"/>
    <s v="ÜNB"/>
  </r>
  <r>
    <s v="Amprion"/>
    <n v="10003764"/>
    <s v="Westnetz GmbH"/>
    <x v="9973"/>
    <n v="1"/>
    <s v="NI"/>
    <n v="49163"/>
    <x v="26"/>
    <m/>
    <s v="Osnabrück"/>
    <n v="22.36"/>
    <n v="9.1509999999999998"/>
    <n v="9.1509999999999998"/>
    <n v="18.21"/>
    <n v="13.072857142857144"/>
    <x v="2"/>
    <d v="2014-07-31T00:00:00"/>
    <x v="24"/>
    <x v="6"/>
    <m/>
    <x v="0"/>
    <m/>
    <d v="2014-07-31T00:00:00"/>
    <m/>
    <x v="0"/>
    <s v="ÜNB"/>
  </r>
  <r>
    <s v="Amprion"/>
    <n v="10003764"/>
    <s v="Westnetz GmbH"/>
    <x v="9974"/>
    <n v="1"/>
    <s v="NI"/>
    <n v="49201"/>
    <x v="22"/>
    <m/>
    <s v="Osnabrück"/>
    <n v="29.9"/>
    <n v="9.1270000000000007"/>
    <n v="9.1270000000000007"/>
    <n v="23.792999999999999"/>
    <n v="13.03857142857143"/>
    <x v="2"/>
    <d v="2014-07-31T00:00:00"/>
    <x v="24"/>
    <x v="6"/>
    <m/>
    <x v="0"/>
    <m/>
    <d v="2014-07-31T00:00:00"/>
    <d v="2017-12-31T00:00:00"/>
    <x v="0"/>
    <s v="ÜNB"/>
  </r>
  <r>
    <s v="Amprion"/>
    <n v="10003764"/>
    <s v="Westnetz GmbH"/>
    <x v="9975"/>
    <n v="1"/>
    <s v="NI"/>
    <n v="49324"/>
    <x v="3"/>
    <s v="Ochsenweg 40- 42"/>
    <s v="Osnabrück"/>
    <n v="61.56"/>
    <n v="8.6080000000000005"/>
    <n v="8.6080000000000005"/>
    <n v="45.165999999999997"/>
    <n v="12.297142857142859"/>
    <x v="2"/>
    <d v="2014-07-31T00:00:00"/>
    <x v="24"/>
    <x v="6"/>
    <m/>
    <x v="0"/>
    <m/>
    <d v="2014-07-31T00:00:00"/>
    <m/>
    <x v="0"/>
    <s v="ÜNB"/>
  </r>
  <r>
    <s v="Amprion"/>
    <n v="10003764"/>
    <s v="Westnetz GmbH"/>
    <x v="9976"/>
    <n v="1"/>
    <s v="NI"/>
    <n v="49635"/>
    <x v="27"/>
    <m/>
    <s v="Osnabrück"/>
    <n v="9.9450000000000003"/>
    <n v="8.3490000000000002"/>
    <n v="8.3490000000000002"/>
    <n v="8.3490000000000002"/>
    <n v="11.927142857142858"/>
    <x v="2"/>
    <d v="2014-07-31T00:00:00"/>
    <x v="24"/>
    <x v="6"/>
    <m/>
    <x v="0"/>
    <m/>
    <d v="2014-07-31T00:00:00"/>
    <m/>
    <x v="0"/>
    <s v="ÜNB"/>
  </r>
  <r>
    <s v="Amprion"/>
    <n v="10000596"/>
    <s v="Teutoburger Energie Netzwerk eG"/>
    <x v="9977"/>
    <n v="1"/>
    <s v="NI"/>
    <n v="49196"/>
    <x v="18"/>
    <m/>
    <s v="Osnabrück"/>
    <n v="21"/>
    <n v="7.803700000000001"/>
    <n v="7.803700000000001"/>
    <n v="12.798399999999999"/>
    <n v="11.14814285714286"/>
    <x v="2"/>
    <d v="2014-07-31T00:00:00"/>
    <x v="24"/>
    <x v="6"/>
    <m/>
    <x v="0"/>
    <m/>
    <d v="2014-07-31T00:00:00"/>
    <m/>
    <x v="0"/>
    <s v="ÜNB"/>
  </r>
  <r>
    <s v="Amprion"/>
    <n v="10003764"/>
    <s v="Westnetz GmbH"/>
    <x v="9978"/>
    <n v="1"/>
    <s v="NI"/>
    <n v="49179"/>
    <x v="28"/>
    <m/>
    <s v="Osnabrück"/>
    <n v="23"/>
    <n v="7.7450000000000001"/>
    <n v="7.7450000000000001"/>
    <n v="17.833069999999999"/>
    <n v="11.064285714285715"/>
    <x v="2"/>
    <d v="2014-07-31T00:00:00"/>
    <x v="24"/>
    <x v="6"/>
    <m/>
    <x v="0"/>
    <m/>
    <d v="2014-07-31T00:00:00"/>
    <m/>
    <x v="0"/>
    <s v="ÜNB"/>
  </r>
  <r>
    <s v="Amprion"/>
    <n v="10003764"/>
    <s v="Westnetz GmbH"/>
    <x v="9979"/>
    <n v="1"/>
    <s v="NI"/>
    <n v="49324"/>
    <x v="3"/>
    <m/>
    <s v="Osnabrück"/>
    <n v="14.56"/>
    <n v="7.6989999999999998"/>
    <n v="7.6989999999999998"/>
    <n v="9.9109999999999996"/>
    <n v="10.998571428571429"/>
    <x v="2"/>
    <d v="2014-07-31T00:00:00"/>
    <x v="24"/>
    <x v="6"/>
    <m/>
    <x v="0"/>
    <m/>
    <d v="2014-07-31T00:00:00"/>
    <m/>
    <x v="0"/>
    <s v="ÜNB"/>
  </r>
  <r>
    <s v="Amprion"/>
    <n v="10003764"/>
    <s v="Westnetz GmbH"/>
    <x v="9980"/>
    <n v="1"/>
    <s v="NI"/>
    <n v="49143"/>
    <x v="14"/>
    <m/>
    <s v="Osnabrück"/>
    <n v="15.39"/>
    <n v="6.7409999999999997"/>
    <n v="6.7409999999999997"/>
    <n v="11.821999999999999"/>
    <n v="9.6300000000000008"/>
    <x v="2"/>
    <d v="2014-07-31T00:00:00"/>
    <x v="24"/>
    <x v="6"/>
    <m/>
    <x v="0"/>
    <m/>
    <d v="2014-07-31T00:00:00"/>
    <m/>
    <x v="0"/>
    <s v="ÜNB"/>
  </r>
  <r>
    <s v="Amprion"/>
    <n v="10003764"/>
    <s v="Westnetz GmbH"/>
    <x v="9981"/>
    <n v="1"/>
    <s v="NI"/>
    <n v="49593"/>
    <x v="6"/>
    <m/>
    <s v="Osnabrück"/>
    <n v="18"/>
    <n v="4.5359999999999996"/>
    <n v="4.5359999999999996"/>
    <n v="15.11"/>
    <n v="6.4799999999999995"/>
    <x v="2"/>
    <d v="2014-07-31T00:00:00"/>
    <x v="24"/>
    <x v="6"/>
    <m/>
    <x v="0"/>
    <m/>
    <d v="2014-07-31T00:00:00"/>
    <m/>
    <x v="0"/>
    <s v="ÜNB"/>
  </r>
  <r>
    <s v="Amprion"/>
    <n v="10003764"/>
    <s v="Westnetz GmbH"/>
    <x v="9982"/>
    <n v="1"/>
    <s v="NI"/>
    <n v="49626"/>
    <x v="29"/>
    <m/>
    <s v="Osnabrück"/>
    <n v="8.82"/>
    <n v="4.03"/>
    <n v="4.03"/>
    <n v="4.03"/>
    <n v="5.757142857142858"/>
    <x v="2"/>
    <d v="2014-07-31T00:00:00"/>
    <x v="24"/>
    <x v="6"/>
    <m/>
    <x v="0"/>
    <m/>
    <d v="2014-07-31T00:00:00"/>
    <m/>
    <x v="0"/>
    <s v="ÜNB"/>
  </r>
  <r>
    <s v="Amprion"/>
    <n v="10003764"/>
    <s v="Westnetz GmbH"/>
    <x v="9983"/>
    <n v="1"/>
    <s v="NI"/>
    <n v="49163"/>
    <x v="26"/>
    <m/>
    <s v="Osnabrück"/>
    <n v="6.77"/>
    <n v="2.7709999999999999"/>
    <n v="2.7709999999999999"/>
    <n v="5.5129999999999999"/>
    <n v="3.9585714285714286"/>
    <x v="2"/>
    <d v="2014-07-31T00:00:00"/>
    <x v="24"/>
    <x v="6"/>
    <m/>
    <x v="0"/>
    <m/>
    <d v="2014-07-31T00:00:00"/>
    <m/>
    <x v="0"/>
    <s v="ÜNB"/>
  </r>
  <r>
    <s v="Amprion"/>
    <n v="10003764"/>
    <s v="Westnetz GmbH"/>
    <x v="9984"/>
    <n v="1"/>
    <s v="NI"/>
    <n v="49324"/>
    <x v="3"/>
    <m/>
    <s v="Osnabrück"/>
    <n v="9.9"/>
    <n v="2.15"/>
    <n v="2.15"/>
    <n v="2.15"/>
    <n v="3.0714285714285716"/>
    <x v="2"/>
    <d v="2014-07-31T00:00:00"/>
    <x v="24"/>
    <x v="6"/>
    <m/>
    <x v="0"/>
    <m/>
    <d v="2014-07-31T00:00:00"/>
    <m/>
    <x v="0"/>
    <s v="ÜNB"/>
  </r>
  <r>
    <s v="Amprion"/>
    <n v="10003764"/>
    <s v="Westnetz GmbH"/>
    <x v="9985"/>
    <n v="1"/>
    <s v="NI"/>
    <n v="49143"/>
    <x v="14"/>
    <m/>
    <s v="Osnabrück"/>
    <n v="15.95"/>
    <n v="2.0169999999999999"/>
    <n v="2.0169999999999999"/>
    <n v="10.416"/>
    <n v="2.8814285714285717"/>
    <x v="2"/>
    <d v="2014-07-31T00:00:00"/>
    <x v="24"/>
    <x v="6"/>
    <m/>
    <x v="0"/>
    <m/>
    <d v="2014-07-31T00:00:00"/>
    <m/>
    <x v="0"/>
    <s v="ÜNB"/>
  </r>
  <r>
    <s v="Amprion"/>
    <n v="10003764"/>
    <s v="Westnetz GmbH"/>
    <x v="9986"/>
    <n v="1"/>
    <s v="NI"/>
    <n v="49637"/>
    <x v="10"/>
    <m/>
    <s v="Osnabrück"/>
    <n v="10"/>
    <n v="1.4179999999999999"/>
    <n v="1.4179999999999999"/>
    <n v="1.4179999999999999"/>
    <n v="2.0257142857142858"/>
    <x v="2"/>
    <d v="2014-07-31T00:00:00"/>
    <x v="24"/>
    <x v="6"/>
    <m/>
    <x v="0"/>
    <m/>
    <d v="2014-07-31T00:00:00"/>
    <m/>
    <x v="0"/>
    <s v="ÜNB"/>
  </r>
  <r>
    <s v="Amprion"/>
    <n v="10003764"/>
    <s v="Westnetz GmbH"/>
    <x v="9987"/>
    <n v="1"/>
    <s v="NI"/>
    <n v="49324"/>
    <x v="3"/>
    <m/>
    <s v="Osnabrück"/>
    <n v="22.52"/>
    <n v="1.341"/>
    <n v="1.341"/>
    <n v="15.22"/>
    <n v="1.9157142857142857"/>
    <x v="2"/>
    <d v="2014-07-31T00:00:00"/>
    <x v="24"/>
    <x v="6"/>
    <m/>
    <x v="0"/>
    <m/>
    <d v="2014-07-31T00:00:00"/>
    <m/>
    <x v="0"/>
    <s v="ÜNB"/>
  </r>
  <r>
    <s v="Amprion"/>
    <n v="10003764"/>
    <s v="Westnetz GmbH"/>
    <x v="9988"/>
    <n v="1"/>
    <s v="NI"/>
    <n v="49577"/>
    <x v="15"/>
    <m/>
    <s v="Osnabrück"/>
    <n v="9.9499999999999993"/>
    <n v="0.97599999999999998"/>
    <n v="0.97599999999999998"/>
    <n v="0.97599999999999998"/>
    <n v="1.3942857142857144"/>
    <x v="2"/>
    <d v="2014-07-31T00:00:00"/>
    <x v="24"/>
    <x v="6"/>
    <m/>
    <x v="0"/>
    <m/>
    <d v="2014-07-31T00:00:00"/>
    <m/>
    <x v="0"/>
    <s v="ÜNB"/>
  </r>
  <r>
    <s v="Amprion"/>
    <n v="10003764"/>
    <s v="Westnetz GmbH"/>
    <x v="9989"/>
    <n v="1"/>
    <s v="NI"/>
    <n v="49586"/>
    <x v="11"/>
    <s v="Weeser Damm 20"/>
    <s v="Osnabrück"/>
    <n v="360"/>
    <n v="1205.933"/>
    <n v="1205.933"/>
    <n v="1205.933"/>
    <n v="1205.933"/>
    <x v="3"/>
    <d v="2014-07-31T00:00:00"/>
    <x v="24"/>
    <x v="6"/>
    <m/>
    <x v="0"/>
    <m/>
    <d v="2014-07-31T00:00:00"/>
    <m/>
    <x v="0"/>
    <s v="ÜNB"/>
  </r>
  <r>
    <s v="Amprion"/>
    <n v="10003764"/>
    <s v="Westnetz GmbH"/>
    <x v="9990"/>
    <n v="1"/>
    <s v="NI"/>
    <n v="49577"/>
    <x v="4"/>
    <m/>
    <s v="Osnabrück"/>
    <n v="5.5"/>
    <n v="3.0870000000000002"/>
    <n v="3.0870000000000002"/>
    <n v="3.0870000000000002"/>
    <n v="4.41"/>
    <x v="2"/>
    <d v="2014-08-01T00:00:00"/>
    <x v="24"/>
    <x v="9"/>
    <m/>
    <x v="0"/>
    <m/>
    <d v="2014-08-01T00:00:00"/>
    <m/>
    <x v="0"/>
    <s v="ÜNB"/>
  </r>
  <r>
    <s v="Amprion"/>
    <n v="10003764"/>
    <s v="Westnetz GmbH"/>
    <x v="9991"/>
    <n v="1"/>
    <s v="NI"/>
    <n v="49577"/>
    <x v="4"/>
    <m/>
    <s v="Osnabrück"/>
    <n v="5.61"/>
    <n v="1.4550000000000001"/>
    <n v="1.4550000000000001"/>
    <n v="1.4550000000000001"/>
    <n v="2.0785714285714287"/>
    <x v="2"/>
    <d v="2014-08-01T00:00:00"/>
    <x v="24"/>
    <x v="9"/>
    <m/>
    <x v="0"/>
    <m/>
    <d v="2014-08-01T00:00:00"/>
    <m/>
    <x v="0"/>
    <s v="ÜNB"/>
  </r>
  <r>
    <s v="Amprion"/>
    <n v="10000596"/>
    <s v="Teutoburger Energie Netzwerk eG"/>
    <x v="9992"/>
    <n v="1"/>
    <s v="NI"/>
    <n v="49176"/>
    <x v="5"/>
    <m/>
    <s v="Osnabrück"/>
    <n v="6.75"/>
    <n v="2.6139999999999999"/>
    <n v="2.6139999999999999"/>
    <n v="2.6139999999999999"/>
    <n v="3.7342857142857144"/>
    <x v="2"/>
    <d v="2014-08-05T00:00:00"/>
    <x v="24"/>
    <x v="9"/>
    <m/>
    <x v="0"/>
    <m/>
    <d v="2014-08-05T00:00:00"/>
    <m/>
    <x v="0"/>
    <s v="ÜNB"/>
  </r>
  <r>
    <s v="Amprion"/>
    <n v="10003764"/>
    <s v="Westnetz GmbH"/>
    <x v="9993"/>
    <n v="1"/>
    <s v="NI"/>
    <n v="49214"/>
    <x v="17"/>
    <m/>
    <s v="Osnabrück"/>
    <n v="4.5"/>
    <n v="2.3250000000000002"/>
    <n v="2.3250000000000002"/>
    <n v="2.3250000000000002"/>
    <n v="3.3214285714285721"/>
    <x v="2"/>
    <d v="2014-08-07T00:00:00"/>
    <x v="24"/>
    <x v="9"/>
    <m/>
    <x v="0"/>
    <m/>
    <d v="2014-08-07T00:00:00"/>
    <d v="2017-12-31T00:00:00"/>
    <x v="0"/>
    <s v="ÜNB"/>
  </r>
  <r>
    <s v="Amprion"/>
    <n v="10003764"/>
    <s v="Westnetz GmbH"/>
    <x v="9994"/>
    <n v="1"/>
    <s v="NI"/>
    <n v="49586"/>
    <x v="11"/>
    <s v="Schultenhof 1"/>
    <s v="Osnabrück"/>
    <n v="63.56"/>
    <n v="19.63"/>
    <n v="19.63"/>
    <n v="56.119"/>
    <n v="28.042857142857144"/>
    <x v="2"/>
    <d v="2014-08-08T00:00:00"/>
    <x v="24"/>
    <x v="9"/>
    <m/>
    <x v="0"/>
    <m/>
    <d v="2014-08-08T00:00:00"/>
    <m/>
    <x v="0"/>
    <s v="ÜNB"/>
  </r>
  <r>
    <s v="Amprion"/>
    <n v="10003764"/>
    <s v="Westnetz GmbH"/>
    <x v="9995"/>
    <n v="1"/>
    <s v="NI"/>
    <n v="49586"/>
    <x v="8"/>
    <m/>
    <s v="Osnabrück"/>
    <n v="7.8"/>
    <n v="5.9160000000000004"/>
    <n v="5.9160000000000004"/>
    <n v="5.9160000000000004"/>
    <n v="8.451428571428572"/>
    <x v="2"/>
    <d v="2014-08-08T00:00:00"/>
    <x v="24"/>
    <x v="9"/>
    <m/>
    <x v="0"/>
    <m/>
    <d v="2014-08-08T00:00:00"/>
    <m/>
    <x v="0"/>
    <s v="ÜNB"/>
  </r>
  <r>
    <s v="Amprion"/>
    <n v="10003764"/>
    <s v="Westnetz GmbH"/>
    <x v="9996"/>
    <n v="1"/>
    <s v="NI"/>
    <n v="49328"/>
    <x v="3"/>
    <m/>
    <s v="Osnabrück"/>
    <n v="6"/>
    <n v="3.9969999999999999"/>
    <n v="3.9969999999999999"/>
    <n v="3.9969999999999999"/>
    <n v="5.71"/>
    <x v="2"/>
    <d v="2014-08-08T00:00:00"/>
    <x v="24"/>
    <x v="9"/>
    <m/>
    <x v="0"/>
    <m/>
    <d v="2014-08-08T00:00:00"/>
    <m/>
    <x v="0"/>
    <s v="ÜNB"/>
  </r>
  <r>
    <s v="Amprion"/>
    <n v="10003764"/>
    <s v="Westnetz GmbH"/>
    <x v="9997"/>
    <n v="1"/>
    <s v="NI"/>
    <n v="49577"/>
    <x v="15"/>
    <m/>
    <s v="Osnabrück"/>
    <n v="6.75"/>
    <n v="4.7949999999999999"/>
    <n v="4.7949999999999999"/>
    <n v="4.7949999999999999"/>
    <n v="6.8500000000000005"/>
    <x v="2"/>
    <d v="2014-08-13T00:00:00"/>
    <x v="24"/>
    <x v="9"/>
    <m/>
    <x v="0"/>
    <m/>
    <d v="2014-08-13T00:00:00"/>
    <m/>
    <x v="0"/>
    <s v="ÜNB"/>
  </r>
  <r>
    <s v="Amprion"/>
    <n v="10003764"/>
    <s v="Westnetz GmbH"/>
    <x v="9998"/>
    <n v="1"/>
    <s v="NI"/>
    <n v="49143"/>
    <x v="14"/>
    <m/>
    <s v="Osnabrück"/>
    <n v="9.625"/>
    <n v="4.431"/>
    <n v="4.431"/>
    <n v="4.431"/>
    <n v="6.33"/>
    <x v="2"/>
    <d v="2014-08-13T00:00:00"/>
    <x v="24"/>
    <x v="9"/>
    <m/>
    <x v="0"/>
    <m/>
    <d v="2014-08-13T00:00:00"/>
    <m/>
    <x v="0"/>
    <s v="ÜNB"/>
  </r>
  <r>
    <s v="Amprion"/>
    <n v="10003764"/>
    <s v="Westnetz GmbH"/>
    <x v="9999"/>
    <n v="1"/>
    <s v="NI"/>
    <n v="49179"/>
    <x v="28"/>
    <m/>
    <s v="Osnabrück"/>
    <n v="6.63"/>
    <n v="4.2649999999999997"/>
    <n v="4.2649999999999997"/>
    <n v="4.2649999999999997"/>
    <n v="6.0928571428571425"/>
    <x v="2"/>
    <d v="2014-08-13T00:00:00"/>
    <x v="24"/>
    <x v="9"/>
    <m/>
    <x v="0"/>
    <m/>
    <d v="2014-08-13T00:00:00"/>
    <m/>
    <x v="0"/>
    <s v="ÜNB"/>
  </r>
  <r>
    <s v="Amprion"/>
    <n v="10001473"/>
    <s v="Stadtwerke Bramsche GmbH"/>
    <x v="10000"/>
    <n v="1"/>
    <s v="NI"/>
    <n v="49565"/>
    <x v="7"/>
    <m/>
    <s v="Osnabrück"/>
    <n v="5.46"/>
    <n v="2.0550000000000002"/>
    <n v="2.0550000000000002"/>
    <n v="2.0550000000000002"/>
    <n v="2.9357142857142859"/>
    <x v="2"/>
    <d v="2014-08-13T00:00:00"/>
    <x v="24"/>
    <x v="9"/>
    <m/>
    <x v="0"/>
    <m/>
    <d v="2014-08-13T00:00:00"/>
    <m/>
    <x v="0"/>
    <s v="ÜNB"/>
  </r>
  <r>
    <s v="Amprion"/>
    <n v="10003764"/>
    <s v="Westnetz GmbH"/>
    <x v="10001"/>
    <n v="1"/>
    <s v="NI"/>
    <n v="49163"/>
    <x v="26"/>
    <m/>
    <s v="Osnabrück"/>
    <n v="6.76"/>
    <n v="4.657"/>
    <n v="4.657"/>
    <n v="4.657"/>
    <n v="6.652857142857143"/>
    <x v="2"/>
    <d v="2014-08-14T00:00:00"/>
    <x v="24"/>
    <x v="9"/>
    <m/>
    <x v="0"/>
    <m/>
    <d v="2014-08-14T00:00:00"/>
    <m/>
    <x v="0"/>
    <s v="ÜNB"/>
  </r>
  <r>
    <s v="Amprion"/>
    <n v="10003764"/>
    <s v="Westnetz GmbH"/>
    <x v="10002"/>
    <n v="1"/>
    <s v="NI"/>
    <n v="49577"/>
    <x v="4"/>
    <m/>
    <s v="Osnabrück"/>
    <n v="5"/>
    <n v="2.8940000000000001"/>
    <n v="2.8940000000000001"/>
    <n v="2.8940000000000001"/>
    <n v="4.1342857142857143"/>
    <x v="2"/>
    <d v="2014-08-15T00:00:00"/>
    <x v="24"/>
    <x v="9"/>
    <m/>
    <x v="0"/>
    <m/>
    <d v="2014-08-15T00:00:00"/>
    <m/>
    <x v="0"/>
    <s v="ÜNB"/>
  </r>
  <r>
    <s v="Amprion"/>
    <n v="10000596"/>
    <s v="Teutoburger Energie Netzwerk eG"/>
    <x v="10003"/>
    <n v="1"/>
    <s v="NI"/>
    <n v="49196"/>
    <x v="18"/>
    <m/>
    <s v="Osnabrück"/>
    <n v="6.55"/>
    <n v="2.3853"/>
    <n v="2.3853"/>
    <n v="5.1577999999999999"/>
    <n v="3.4075714285714289"/>
    <x v="2"/>
    <d v="2014-08-15T00:00:00"/>
    <x v="24"/>
    <x v="9"/>
    <m/>
    <x v="0"/>
    <m/>
    <d v="2014-08-15T00:00:00"/>
    <m/>
    <x v="0"/>
    <s v="ÜNB"/>
  </r>
  <r>
    <s v="Amprion"/>
    <n v="10003764"/>
    <s v="Westnetz GmbH"/>
    <x v="10004"/>
    <n v="1"/>
    <s v="NI"/>
    <n v="49134"/>
    <x v="19"/>
    <m/>
    <s v="Osnabrück"/>
    <n v="3.5"/>
    <n v="1.8939999999999999"/>
    <n v="1.8939999999999999"/>
    <n v="1.8939999999999999"/>
    <n v="2.705714285714286"/>
    <x v="2"/>
    <d v="2014-08-18T00:00:00"/>
    <x v="24"/>
    <x v="9"/>
    <m/>
    <x v="0"/>
    <m/>
    <d v="2014-08-18T00:00:00"/>
    <m/>
    <x v="0"/>
    <s v="ÜNB"/>
  </r>
  <r>
    <s v="Amprion"/>
    <n v="10003764"/>
    <s v="Westnetz GmbH"/>
    <x v="10005"/>
    <n v="1"/>
    <s v="NI"/>
    <n v="49586"/>
    <x v="11"/>
    <m/>
    <s v="Osnabrück"/>
    <n v="9.99"/>
    <n v="7.601"/>
    <n v="7.601"/>
    <n v="7.601"/>
    <n v="10.858571428571429"/>
    <x v="2"/>
    <d v="2014-08-26T00:00:00"/>
    <x v="24"/>
    <x v="9"/>
    <m/>
    <x v="0"/>
    <m/>
    <d v="2014-08-26T00:00:00"/>
    <m/>
    <x v="0"/>
    <s v="ÜNB"/>
  </r>
  <r>
    <s v="Amprion"/>
    <n v="10003764"/>
    <s v="Westnetz GmbH"/>
    <x v="10006"/>
    <n v="1"/>
    <s v="NI"/>
    <n v="49152"/>
    <x v="16"/>
    <m/>
    <s v="Osnabrück"/>
    <n v="7.28"/>
    <n v="7.4870000000000001"/>
    <n v="7.4870000000000001"/>
    <n v="7.4870000000000001"/>
    <n v="10.695714285714287"/>
    <x v="2"/>
    <d v="2014-08-26T00:00:00"/>
    <x v="24"/>
    <x v="9"/>
    <m/>
    <x v="0"/>
    <m/>
    <d v="2014-08-26T00:00:00"/>
    <m/>
    <x v="0"/>
    <s v="ÜNB"/>
  </r>
  <r>
    <s v="Amprion"/>
    <n v="10003764"/>
    <s v="Westnetz GmbH"/>
    <x v="10007"/>
    <n v="1"/>
    <s v="NI"/>
    <n v="49635"/>
    <x v="27"/>
    <m/>
    <s v="Osnabrück"/>
    <n v="9.69"/>
    <n v="4.7469999999999999"/>
    <n v="4.7469999999999999"/>
    <n v="4.7469999999999999"/>
    <n v="6.781428571428572"/>
    <x v="2"/>
    <d v="2014-08-27T00:00:00"/>
    <x v="24"/>
    <x v="9"/>
    <m/>
    <x v="0"/>
    <m/>
    <d v="2014-08-27T00:00:00"/>
    <m/>
    <x v="0"/>
    <s v="ÜNB"/>
  </r>
  <r>
    <s v="Amprion"/>
    <n v="10001899"/>
    <s v="Stadtwerke Georgsmarienhütte Netz GmbH"/>
    <x v="10008"/>
    <n v="1"/>
    <s v="NI"/>
    <n v="49124"/>
    <x v="2"/>
    <m/>
    <s v="Osnabrück"/>
    <n v="5.13"/>
    <n v="3.2639999999999998"/>
    <n v="3.2639999999999998"/>
    <n v="3.2639999999999998"/>
    <n v="4.6628571428571428"/>
    <x v="2"/>
    <d v="2014-08-27T00:00:00"/>
    <x v="24"/>
    <x v="9"/>
    <m/>
    <x v="0"/>
    <m/>
    <d v="2015-08-12T00:00:00"/>
    <m/>
    <x v="0"/>
    <s v="ÜNB"/>
  </r>
  <r>
    <s v="Amprion"/>
    <n v="10003764"/>
    <s v="Westnetz GmbH"/>
    <x v="10009"/>
    <n v="1"/>
    <s v="NI"/>
    <n v="49565"/>
    <x v="7"/>
    <m/>
    <s v="Osnabrück"/>
    <n v="8"/>
    <n v="2.8210000000000002"/>
    <n v="2.8210000000000002"/>
    <n v="2.8210000000000002"/>
    <n v="4.03"/>
    <x v="2"/>
    <d v="2014-08-27T00:00:00"/>
    <x v="24"/>
    <x v="9"/>
    <m/>
    <x v="0"/>
    <m/>
    <d v="2014-08-27T00:00:00"/>
    <m/>
    <x v="0"/>
    <s v="ÜNB"/>
  </r>
  <r>
    <s v="Amprion"/>
    <n v="10003764"/>
    <s v="Westnetz GmbH"/>
    <x v="10010"/>
    <n v="1"/>
    <s v="NI"/>
    <n v="49577"/>
    <x v="15"/>
    <m/>
    <s v="Osnabrück"/>
    <n v="15.3"/>
    <n v="7.9359999999999999"/>
    <n v="7.9359999999999999"/>
    <n v="12.164999999999999"/>
    <n v="11.337142857142858"/>
    <x v="2"/>
    <d v="2014-08-28T00:00:00"/>
    <x v="24"/>
    <x v="9"/>
    <m/>
    <x v="0"/>
    <m/>
    <d v="2014-08-28T00:00:00"/>
    <m/>
    <x v="0"/>
    <s v="ÜNB"/>
  </r>
  <r>
    <s v="Amprion"/>
    <n v="10003764"/>
    <s v="Westnetz GmbH"/>
    <x v="10011"/>
    <n v="1"/>
    <s v="NI"/>
    <n v="49610"/>
    <x v="12"/>
    <m/>
    <s v="Osnabrück"/>
    <n v="8"/>
    <n v="5.641"/>
    <n v="5.641"/>
    <n v="5.641"/>
    <n v="8.0585714285714296"/>
    <x v="2"/>
    <d v="2014-08-28T00:00:00"/>
    <x v="24"/>
    <x v="9"/>
    <m/>
    <x v="0"/>
    <m/>
    <d v="2014-08-28T00:00:00"/>
    <m/>
    <x v="0"/>
    <s v="ÜNB"/>
  </r>
  <r>
    <s v="Amprion"/>
    <n v="10003764"/>
    <s v="Westnetz GmbH"/>
    <x v="10012"/>
    <n v="1"/>
    <s v="NI"/>
    <n v="49610"/>
    <x v="12"/>
    <m/>
    <s v="Osnabrück"/>
    <n v="7.3949999999999996"/>
    <n v="5.0599999999999996"/>
    <n v="5.0599999999999996"/>
    <n v="5.0599999999999996"/>
    <n v="7.2285714285714286"/>
    <x v="2"/>
    <d v="2014-08-28T00:00:00"/>
    <x v="24"/>
    <x v="9"/>
    <m/>
    <x v="0"/>
    <m/>
    <d v="2014-08-28T00:00:00"/>
    <m/>
    <x v="0"/>
    <s v="ÜNB"/>
  </r>
  <r>
    <s v="Amprion"/>
    <n v="10001473"/>
    <s v="Stadtwerke Bramsche GmbH"/>
    <x v="10013"/>
    <n v="1"/>
    <s v="NI"/>
    <n v="49565"/>
    <x v="7"/>
    <m/>
    <s v="Osnabrück"/>
    <n v="6.5"/>
    <n v="3.907"/>
    <n v="3.907"/>
    <n v="3.907"/>
    <n v="5.5814285714285718"/>
    <x v="2"/>
    <d v="2014-08-29T00:00:00"/>
    <x v="24"/>
    <x v="9"/>
    <m/>
    <x v="0"/>
    <m/>
    <d v="2014-08-29T00:00:00"/>
    <m/>
    <x v="0"/>
    <s v="ÜNB"/>
  </r>
  <r>
    <s v="Amprion"/>
    <n v="10003764"/>
    <s v="Westnetz GmbH"/>
    <x v="10014"/>
    <n v="1"/>
    <s v="NI"/>
    <n v="49143"/>
    <x v="14"/>
    <m/>
    <s v="Osnabrück"/>
    <n v="8.48"/>
    <n v="4.4420000000000002"/>
    <n v="4.4420000000000002"/>
    <n v="4.4420000000000002"/>
    <n v="6.3457142857142861"/>
    <x v="2"/>
    <d v="2014-08-30T00:00:00"/>
    <x v="24"/>
    <x v="9"/>
    <m/>
    <x v="0"/>
    <m/>
    <d v="2014-08-30T00:00:00"/>
    <m/>
    <x v="0"/>
    <s v="ÜNB"/>
  </r>
  <r>
    <s v="Amprion"/>
    <n v="10003764"/>
    <s v="Westnetz GmbH"/>
    <x v="10015"/>
    <n v="1"/>
    <s v="NI"/>
    <n v="49326"/>
    <x v="3"/>
    <m/>
    <s v="Osnabrück"/>
    <n v="8.58"/>
    <n v="3.8929999999999998"/>
    <n v="3.8929999999999998"/>
    <n v="3.8929999999999998"/>
    <n v="5.5614285714285714"/>
    <x v="2"/>
    <d v="2014-08-31T00:00:00"/>
    <x v="24"/>
    <x v="9"/>
    <m/>
    <x v="0"/>
    <m/>
    <d v="2014-08-31T00:00:00"/>
    <m/>
    <x v="0"/>
    <s v="ÜNB"/>
  </r>
  <r>
    <s v="Amprion"/>
    <n v="10003764"/>
    <s v="Westnetz GmbH"/>
    <x v="10016"/>
    <n v="1"/>
    <s v="NI"/>
    <n v="49186"/>
    <x v="23"/>
    <m/>
    <s v="Osnabrück"/>
    <n v="5.44"/>
    <n v="4.415"/>
    <n v="4.415"/>
    <n v="4.415"/>
    <n v="6.3071428571428578"/>
    <x v="2"/>
    <d v="2014-09-01T00:00:00"/>
    <x v="24"/>
    <x v="11"/>
    <m/>
    <x v="0"/>
    <m/>
    <d v="2014-09-01T00:00:00"/>
    <m/>
    <x v="0"/>
    <s v="ÜNB"/>
  </r>
  <r>
    <s v="Amprion"/>
    <n v="10003764"/>
    <s v="Westnetz GmbH"/>
    <x v="10017"/>
    <n v="1"/>
    <s v="NI"/>
    <n v="49134"/>
    <x v="19"/>
    <m/>
    <s v="Osnabrück"/>
    <n v="4.8"/>
    <n v="1.4950000000000001"/>
    <n v="1.4950000000000001"/>
    <n v="1.4950000000000001"/>
    <n v="2.1357142857142861"/>
    <x v="2"/>
    <d v="2014-09-01T00:00:00"/>
    <x v="24"/>
    <x v="11"/>
    <m/>
    <x v="0"/>
    <m/>
    <d v="2014-09-01T00:00:00"/>
    <m/>
    <x v="0"/>
    <s v="ÜNB"/>
  </r>
  <r>
    <s v="Amprion"/>
    <n v="10003764"/>
    <s v="Westnetz GmbH"/>
    <x v="10018"/>
    <n v="1"/>
    <s v="NI"/>
    <n v="49565"/>
    <x v="7"/>
    <m/>
    <s v="Osnabrück"/>
    <n v="9.9"/>
    <n v="5.4219999999999997"/>
    <n v="5.4219999999999997"/>
    <n v="5.4219999999999997"/>
    <n v="7.7457142857142856"/>
    <x v="2"/>
    <d v="2014-09-03T00:00:00"/>
    <x v="24"/>
    <x v="11"/>
    <m/>
    <x v="0"/>
    <m/>
    <d v="2014-09-03T00:00:00"/>
    <m/>
    <x v="0"/>
    <s v="ÜNB"/>
  </r>
  <r>
    <s v="Amprion"/>
    <n v="10003764"/>
    <s v="Westnetz GmbH"/>
    <x v="10019"/>
    <n v="1"/>
    <s v="NI"/>
    <n v="49593"/>
    <x v="6"/>
    <m/>
    <s v="Osnabrück"/>
    <n v="8.48"/>
    <n v="5.3609999999999998"/>
    <n v="5.3609999999999998"/>
    <n v="5.3609999999999998"/>
    <n v="7.6585714285714284"/>
    <x v="2"/>
    <d v="2014-09-03T00:00:00"/>
    <x v="24"/>
    <x v="11"/>
    <m/>
    <x v="0"/>
    <m/>
    <d v="2014-09-03T00:00:00"/>
    <m/>
    <x v="0"/>
    <s v="ÜNB"/>
  </r>
  <r>
    <s v="Amprion"/>
    <n v="10003764"/>
    <s v="Westnetz GmbH"/>
    <x v="10020"/>
    <n v="1"/>
    <s v="NI"/>
    <n v="49152"/>
    <x v="16"/>
    <m/>
    <s v="Osnabrück"/>
    <n v="8.32"/>
    <n v="6.282"/>
    <n v="6.282"/>
    <n v="6.282"/>
    <n v="8.9742857142857151"/>
    <x v="2"/>
    <d v="2014-09-04T00:00:00"/>
    <x v="24"/>
    <x v="11"/>
    <m/>
    <x v="0"/>
    <m/>
    <d v="2014-09-04T00:00:00"/>
    <m/>
    <x v="0"/>
    <s v="ÜNB"/>
  </r>
  <r>
    <s v="Amprion"/>
    <n v="10003764"/>
    <s v="Westnetz GmbH"/>
    <x v="10021"/>
    <n v="1"/>
    <s v="NI"/>
    <n v="49152"/>
    <x v="16"/>
    <m/>
    <s v="Osnabrück"/>
    <n v="7"/>
    <n v="3.2250000000000001"/>
    <n v="3.2250000000000001"/>
    <n v="3.2250000000000001"/>
    <n v="4.6071428571428577"/>
    <x v="2"/>
    <d v="2014-09-07T00:00:00"/>
    <x v="24"/>
    <x v="11"/>
    <m/>
    <x v="0"/>
    <m/>
    <d v="2014-09-07T00:00:00"/>
    <m/>
    <x v="0"/>
    <s v="ÜNB"/>
  </r>
  <r>
    <s v="Amprion"/>
    <n v="10003764"/>
    <s v="Westnetz GmbH"/>
    <x v="10022"/>
    <n v="1"/>
    <s v="NI"/>
    <n v="49593"/>
    <x v="6"/>
    <m/>
    <s v="Osnabrück"/>
    <n v="8.32"/>
    <n v="3.552"/>
    <n v="3.552"/>
    <n v="3.552"/>
    <n v="5.0742857142857147"/>
    <x v="2"/>
    <d v="2014-09-11T00:00:00"/>
    <x v="24"/>
    <x v="11"/>
    <m/>
    <x v="0"/>
    <m/>
    <d v="2014-09-11T00:00:00"/>
    <m/>
    <x v="0"/>
    <s v="ÜNB"/>
  </r>
  <r>
    <s v="Amprion"/>
    <n v="10000596"/>
    <s v="Teutoburger Energie Netzwerk eG"/>
    <x v="10023"/>
    <n v="1"/>
    <s v="NI"/>
    <n v="49176"/>
    <x v="5"/>
    <m/>
    <s v="Osnabrück"/>
    <n v="5"/>
    <n v="4.3966000000000003"/>
    <n v="4.3966000000000003"/>
    <n v="4.3966000000000003"/>
    <n v="6.280857142857144"/>
    <x v="2"/>
    <d v="2014-09-12T00:00:00"/>
    <x v="24"/>
    <x v="11"/>
    <m/>
    <x v="0"/>
    <m/>
    <d v="2015-01-26T00:00:00"/>
    <m/>
    <x v="0"/>
    <s v="ÜNB"/>
  </r>
  <r>
    <s v="Amprion"/>
    <n v="10003764"/>
    <s v="Westnetz GmbH"/>
    <x v="10024"/>
    <n v="1"/>
    <s v="NI"/>
    <n v="49201"/>
    <x v="22"/>
    <m/>
    <s v="Osnabrück"/>
    <n v="3.8250000000000002"/>
    <n v="2.3570000000000002"/>
    <n v="2.3570000000000002"/>
    <n v="2.3570000000000002"/>
    <n v="3.3671428571428574"/>
    <x v="2"/>
    <d v="2014-09-12T00:00:00"/>
    <x v="24"/>
    <x v="11"/>
    <m/>
    <x v="0"/>
    <m/>
    <d v="2014-09-12T00:00:00"/>
    <d v="2017-12-31T00:00:00"/>
    <x v="0"/>
    <s v="ÜNB"/>
  </r>
  <r>
    <s v="Amprion"/>
    <n v="10003764"/>
    <s v="Westnetz GmbH"/>
    <x v="10025"/>
    <n v="1"/>
    <s v="NI"/>
    <n v="49163"/>
    <x v="26"/>
    <m/>
    <s v="Osnabrück"/>
    <n v="9.8000000000000007"/>
    <n v="4.032"/>
    <n v="4.032"/>
    <n v="4.032"/>
    <n v="5.7600000000000007"/>
    <x v="2"/>
    <d v="2014-09-15T00:00:00"/>
    <x v="24"/>
    <x v="11"/>
    <m/>
    <x v="0"/>
    <m/>
    <d v="2014-09-15T00:00:00"/>
    <m/>
    <x v="0"/>
    <s v="ÜNB"/>
  </r>
  <r>
    <s v="Amprion"/>
    <n v="10000596"/>
    <s v="Teutoburger Energie Netzwerk eG"/>
    <x v="10026"/>
    <n v="1"/>
    <s v="NI"/>
    <n v="49170"/>
    <x v="25"/>
    <m/>
    <s v="Osnabrück"/>
    <n v="6.125"/>
    <n v="3.9774000000000003"/>
    <n v="3.9774000000000003"/>
    <n v="3.9774000000000003"/>
    <n v="5.6820000000000004"/>
    <x v="2"/>
    <d v="2014-09-16T00:00:00"/>
    <x v="24"/>
    <x v="11"/>
    <m/>
    <x v="0"/>
    <m/>
    <d v="2014-10-13T00:00:00"/>
    <m/>
    <x v="0"/>
    <s v="ÜNB"/>
  </r>
  <r>
    <s v="Amprion"/>
    <n v="10000596"/>
    <s v="Teutoburger Energie Netzwerk eG"/>
    <x v="10027"/>
    <n v="1"/>
    <s v="NI"/>
    <n v="49196"/>
    <x v="18"/>
    <m/>
    <s v="Osnabrück"/>
    <n v="5.2"/>
    <n v="2.2004000000000001"/>
    <n v="2.2004000000000001"/>
    <n v="2.2004000000000001"/>
    <n v="3.1434285714285717"/>
    <x v="2"/>
    <d v="2014-09-16T00:00:00"/>
    <x v="24"/>
    <x v="11"/>
    <m/>
    <x v="0"/>
    <m/>
    <d v="2014-09-16T00:00:00"/>
    <m/>
    <x v="0"/>
    <s v="ÜNB"/>
  </r>
  <r>
    <s v="Amprion"/>
    <n v="10003764"/>
    <s v="Westnetz GmbH"/>
    <x v="10028"/>
    <n v="1"/>
    <s v="NI"/>
    <n v="49186"/>
    <x v="23"/>
    <m/>
    <s v="Osnabrück"/>
    <n v="5.9"/>
    <n v="2.109"/>
    <n v="2.109"/>
    <n v="2.109"/>
    <n v="3.0128571428571429"/>
    <x v="2"/>
    <d v="2014-09-17T00:00:00"/>
    <x v="24"/>
    <x v="11"/>
    <m/>
    <x v="0"/>
    <m/>
    <d v="2014-09-17T00:00:00"/>
    <m/>
    <x v="0"/>
    <s v="ÜNB"/>
  </r>
  <r>
    <s v="Amprion"/>
    <n v="10001473"/>
    <s v="Stadtwerke Bramsche GmbH"/>
    <x v="10029"/>
    <n v="1"/>
    <s v="NI"/>
    <n v="49565"/>
    <x v="7"/>
    <m/>
    <s v="Osnabrück"/>
    <n v="3"/>
    <n v="0.67800000000000005"/>
    <n v="0.67800000000000005"/>
    <n v="0.67800000000000005"/>
    <n v="0.96857142857142875"/>
    <x v="2"/>
    <d v="2014-09-17T00:00:00"/>
    <x v="24"/>
    <x v="11"/>
    <m/>
    <x v="0"/>
    <m/>
    <d v="2014-09-17T00:00:00"/>
    <m/>
    <x v="0"/>
    <s v="ÜNB"/>
  </r>
  <r>
    <s v="Amprion"/>
    <n v="10000596"/>
    <s v="Teutoburger Energie Netzwerk eG"/>
    <x v="10030"/>
    <n v="1"/>
    <s v="NI"/>
    <n v="49196"/>
    <x v="18"/>
    <m/>
    <s v="Osnabrück"/>
    <n v="25"/>
    <n v="7.3668900000000006"/>
    <n v="7.3668900000000006"/>
    <n v="22.045500000000001"/>
    <n v="10.524128571428573"/>
    <x v="2"/>
    <d v="2014-09-19T00:00:00"/>
    <x v="24"/>
    <x v="11"/>
    <m/>
    <x v="0"/>
    <m/>
    <d v="2014-09-19T00:00:00"/>
    <m/>
    <x v="0"/>
    <s v="ÜNB"/>
  </r>
  <r>
    <s v="Amprion"/>
    <n v="10003764"/>
    <s v="Westnetz GmbH"/>
    <x v="10031"/>
    <n v="1"/>
    <s v="NI"/>
    <n v="49565"/>
    <x v="7"/>
    <m/>
    <s v="Osnabrück"/>
    <n v="8.8000000000000007"/>
    <n v="4.5659999999999998"/>
    <n v="4.5659999999999998"/>
    <n v="4.5659999999999998"/>
    <n v="6.5228571428571431"/>
    <x v="2"/>
    <d v="2014-09-23T00:00:00"/>
    <x v="24"/>
    <x v="11"/>
    <m/>
    <x v="0"/>
    <m/>
    <d v="2014-09-23T00:00:00"/>
    <m/>
    <x v="0"/>
    <s v="ÜNB"/>
  </r>
  <r>
    <s v="Amprion"/>
    <n v="10003764"/>
    <s v="Westnetz GmbH"/>
    <x v="10032"/>
    <n v="1"/>
    <s v="NI"/>
    <n v="49134"/>
    <x v="19"/>
    <m/>
    <s v="Osnabrück"/>
    <n v="8.84"/>
    <n v="6.0720000000000001"/>
    <n v="6.0720000000000001"/>
    <n v="6.0720000000000001"/>
    <n v="8.6742857142857144"/>
    <x v="2"/>
    <d v="2014-09-24T00:00:00"/>
    <x v="24"/>
    <x v="11"/>
    <m/>
    <x v="0"/>
    <m/>
    <d v="2014-09-24T00:00:00"/>
    <m/>
    <x v="0"/>
    <s v="ÜNB"/>
  </r>
  <r>
    <s v="Amprion"/>
    <n v="10003764"/>
    <s v="Westnetz GmbH"/>
    <x v="10033"/>
    <n v="1"/>
    <s v="NI"/>
    <n v="49179"/>
    <x v="28"/>
    <s v="Horster Str. 2"/>
    <s v="Osnabrück"/>
    <n v="94.5"/>
    <n v="48.5"/>
    <n v="48.5"/>
    <n v="77.95"/>
    <n v="69.285714285714292"/>
    <x v="2"/>
    <d v="2014-09-25T00:00:00"/>
    <x v="24"/>
    <x v="11"/>
    <m/>
    <x v="0"/>
    <m/>
    <d v="2014-09-25T00:00:00"/>
    <m/>
    <x v="0"/>
    <s v="ÜNB"/>
  </r>
  <r>
    <s v="Amprion"/>
    <n v="10000596"/>
    <s v="Teutoburger Energie Netzwerk eG"/>
    <x v="10034"/>
    <n v="1"/>
    <s v="NI"/>
    <n v="49176"/>
    <x v="5"/>
    <m/>
    <s v="Osnabrück"/>
    <n v="9.8049999999999997"/>
    <n v="4.9408000000000003"/>
    <n v="4.9408000000000003"/>
    <n v="4.9408000000000003"/>
    <n v="7.0582857142857156"/>
    <x v="2"/>
    <d v="2014-09-25T00:00:00"/>
    <x v="24"/>
    <x v="11"/>
    <m/>
    <x v="0"/>
    <m/>
    <d v="2014-10-14T00:00:00"/>
    <m/>
    <x v="0"/>
    <s v="ÜNB"/>
  </r>
  <r>
    <s v="Amprion"/>
    <n v="10003764"/>
    <s v="Westnetz GmbH"/>
    <x v="10035"/>
    <n v="1"/>
    <s v="NI"/>
    <n v="49328"/>
    <x v="3"/>
    <m/>
    <s v="Osnabrück"/>
    <n v="6.24"/>
    <n v="2.823"/>
    <n v="2.823"/>
    <n v="2.823"/>
    <n v="4.0328571428571429"/>
    <x v="2"/>
    <d v="2014-09-26T00:00:00"/>
    <x v="24"/>
    <x v="11"/>
    <m/>
    <x v="0"/>
    <m/>
    <d v="2014-09-26T00:00:00"/>
    <m/>
    <x v="0"/>
    <s v="ÜNB"/>
  </r>
  <r>
    <s v="Amprion"/>
    <n v="10000596"/>
    <s v="Teutoburger Energie Netzwerk eG"/>
    <x v="10036"/>
    <n v="1"/>
    <s v="NI"/>
    <n v="49196"/>
    <x v="18"/>
    <m/>
    <s v="Osnabrück"/>
    <n v="6.36"/>
    <n v="2.4343000000000004"/>
    <n v="2.4343000000000004"/>
    <n v="2.4343000000000004"/>
    <n v="3.4775714285714292"/>
    <x v="2"/>
    <d v="2014-09-26T00:00:00"/>
    <x v="24"/>
    <x v="11"/>
    <m/>
    <x v="0"/>
    <m/>
    <d v="2014-09-29T00:00:00"/>
    <m/>
    <x v="0"/>
    <s v="ÜNB"/>
  </r>
  <r>
    <s v="Amprion"/>
    <n v="10000596"/>
    <s v="Teutoburger Energie Netzwerk eG"/>
    <x v="10037"/>
    <n v="1"/>
    <s v="NI"/>
    <n v="49196"/>
    <x v="18"/>
    <m/>
    <s v="Osnabrück"/>
    <n v="4.5"/>
    <n v="1.6516"/>
    <n v="1.6516"/>
    <n v="1.6516"/>
    <n v="2.3594285714285714"/>
    <x v="2"/>
    <d v="2014-09-26T00:00:00"/>
    <x v="24"/>
    <x v="11"/>
    <m/>
    <x v="0"/>
    <m/>
    <d v="2014-09-26T00:00:00"/>
    <m/>
    <x v="0"/>
    <s v="ÜNB"/>
  </r>
  <r>
    <s v="Amprion"/>
    <n v="10003764"/>
    <s v="Westnetz GmbH"/>
    <x v="10038"/>
    <n v="1"/>
    <s v="NI"/>
    <n v="49143"/>
    <x v="14"/>
    <m/>
    <s v="Osnabrück"/>
    <n v="6.8849999999999998"/>
    <n v="4.78"/>
    <n v="4.78"/>
    <n v="4.78"/>
    <n v="6.8285714285714292"/>
    <x v="2"/>
    <d v="2014-09-29T00:00:00"/>
    <x v="24"/>
    <x v="11"/>
    <m/>
    <x v="0"/>
    <m/>
    <d v="2014-09-29T00:00:00"/>
    <m/>
    <x v="0"/>
    <s v="ÜNB"/>
  </r>
  <r>
    <s v="Amprion"/>
    <n v="10003764"/>
    <s v="Westnetz GmbH"/>
    <x v="10039"/>
    <n v="1"/>
    <s v="NI"/>
    <n v="49593"/>
    <x v="6"/>
    <m/>
    <s v="Osnabrück"/>
    <n v="4.05"/>
    <n v="1.861"/>
    <n v="1.861"/>
    <n v="1.861"/>
    <n v="2.6585714285714288"/>
    <x v="2"/>
    <d v="2014-09-29T00:00:00"/>
    <x v="24"/>
    <x v="11"/>
    <m/>
    <x v="0"/>
    <m/>
    <d v="2014-09-29T00:00:00"/>
    <m/>
    <x v="0"/>
    <s v="ÜNB"/>
  </r>
  <r>
    <s v="Amprion"/>
    <n v="10003764"/>
    <s v="Westnetz GmbH"/>
    <x v="10040"/>
    <n v="1"/>
    <s v="NI"/>
    <n v="49577"/>
    <x v="4"/>
    <m/>
    <s v="Osnabrück"/>
    <n v="5"/>
    <n v="1.5840000000000001"/>
    <n v="1.5840000000000001"/>
    <n v="1.5840000000000001"/>
    <n v="2.2628571428571429"/>
    <x v="2"/>
    <d v="2014-09-29T00:00:00"/>
    <x v="24"/>
    <x v="11"/>
    <m/>
    <x v="0"/>
    <m/>
    <d v="2014-09-29T00:00:00"/>
    <m/>
    <x v="0"/>
    <s v="ÜNB"/>
  </r>
  <r>
    <s v="Amprion"/>
    <n v="10003764"/>
    <s v="Westnetz GmbH"/>
    <x v="10041"/>
    <n v="1"/>
    <s v="NI"/>
    <n v="49163"/>
    <x v="26"/>
    <m/>
    <s v="Osnabrück"/>
    <n v="30"/>
    <n v="6.9000000000000006E-2"/>
    <n v="6.9000000000000006E-2"/>
    <n v="8.2639999999999993"/>
    <n v="9.8571428571428588E-2"/>
    <x v="2"/>
    <d v="2014-09-29T00:00:00"/>
    <x v="24"/>
    <x v="11"/>
    <m/>
    <x v="0"/>
    <m/>
    <d v="2014-09-29T00:00:00"/>
    <m/>
    <x v="0"/>
    <s v="ÜNB"/>
  </r>
  <r>
    <s v="Amprion"/>
    <n v="10003764"/>
    <s v="Westnetz GmbH"/>
    <x v="10042"/>
    <n v="1"/>
    <s v="NI"/>
    <n v="49186"/>
    <x v="23"/>
    <s v="Donnerbrinksweg 999Z"/>
    <s v="Osnabrück"/>
    <n v="490"/>
    <n v="211.529"/>
    <n v="211.529"/>
    <n v="211.529"/>
    <n v="302.18428571428575"/>
    <x v="2"/>
    <d v="2014-09-30T00:00:00"/>
    <x v="24"/>
    <x v="11"/>
    <m/>
    <x v="0"/>
    <m/>
    <d v="2014-09-30T00:00:00"/>
    <m/>
    <x v="0"/>
    <s v="ÜNB"/>
  </r>
  <r>
    <s v="Amprion"/>
    <n v="10003764"/>
    <s v="Westnetz GmbH"/>
    <x v="10043"/>
    <n v="1"/>
    <s v="NI"/>
    <n v="49596"/>
    <x v="33"/>
    <m/>
    <s v="Osnabrück"/>
    <n v="3.75"/>
    <n v="2.4740000000000002"/>
    <n v="2.4740000000000002"/>
    <n v="2.4740000000000002"/>
    <n v="3.5342857142857147"/>
    <x v="2"/>
    <d v="2014-09-30T00:00:00"/>
    <x v="24"/>
    <x v="11"/>
    <m/>
    <x v="0"/>
    <m/>
    <d v="2014-09-30T00:00:00"/>
    <m/>
    <x v="0"/>
    <s v="ÜNB"/>
  </r>
  <r>
    <s v="Amprion"/>
    <n v="10003764"/>
    <s v="Westnetz GmbH"/>
    <x v="10044"/>
    <n v="1"/>
    <s v="NI"/>
    <n v="49584"/>
    <x v="30"/>
    <m/>
    <s v="Osnabrück"/>
    <n v="3.1"/>
    <n v="1.6160000000000001"/>
    <n v="1.6160000000000001"/>
    <n v="1.6160000000000001"/>
    <n v="2.3085714285714287"/>
    <x v="2"/>
    <d v="2014-09-30T00:00:00"/>
    <x v="24"/>
    <x v="11"/>
    <m/>
    <x v="0"/>
    <m/>
    <d v="2014-09-30T00:00:00"/>
    <m/>
    <x v="0"/>
    <s v="ÜNB"/>
  </r>
  <r>
    <s v="Amprion"/>
    <n v="10000596"/>
    <s v="Teutoburger Energie Netzwerk eG"/>
    <x v="10045"/>
    <n v="1"/>
    <s v="NI"/>
    <n v="49176"/>
    <x v="5"/>
    <m/>
    <s v="Osnabrück"/>
    <n v="5.67"/>
    <n v="0.9507000000000001"/>
    <n v="0.9507000000000001"/>
    <n v="0.9507000000000001"/>
    <n v="1.3581428571428573"/>
    <x v="2"/>
    <d v="2014-10-03T00:00:00"/>
    <x v="24"/>
    <x v="1"/>
    <m/>
    <x v="0"/>
    <m/>
    <d v="2014-10-03T00:00:00"/>
    <m/>
    <x v="0"/>
    <s v="ÜNB"/>
  </r>
  <r>
    <s v="Amprion"/>
    <n v="10003764"/>
    <s v="Westnetz GmbH"/>
    <x v="10046"/>
    <n v="1"/>
    <s v="NI"/>
    <n v="49143"/>
    <x v="14"/>
    <m/>
    <s v="Osnabrück"/>
    <n v="2"/>
    <n v="0.97599999999999998"/>
    <n v="0.97599999999999998"/>
    <n v="0.97599999999999998"/>
    <n v="1.3942857142857144"/>
    <x v="2"/>
    <d v="2014-10-06T00:00:00"/>
    <x v="24"/>
    <x v="1"/>
    <m/>
    <x v="0"/>
    <m/>
    <d v="2014-10-06T00:00:00"/>
    <m/>
    <x v="0"/>
    <s v="ÜNB"/>
  </r>
  <r>
    <m/>
    <m/>
    <s v="Westnetz GmbH"/>
    <x v="4977"/>
    <n v="2"/>
    <s v="NI"/>
    <n v="49328"/>
    <x v="3"/>
    <m/>
    <s v="Osnabrück"/>
    <n v="30"/>
    <n v="1649.704"/>
    <n v="1649.704"/>
    <n v="1649.704"/>
    <n v="1649.704"/>
    <x v="3"/>
    <d v="2014-10-06T00:00:00"/>
    <x v="24"/>
    <x v="1"/>
    <m/>
    <x v="0"/>
    <m/>
    <m/>
    <m/>
    <x v="1"/>
    <s v="BNetzA Anlagenreg."/>
  </r>
  <r>
    <s v="Amprion"/>
    <n v="10003764"/>
    <s v="Westnetz GmbH"/>
    <x v="10047"/>
    <n v="1"/>
    <s v="NI"/>
    <n v="49635"/>
    <x v="27"/>
    <m/>
    <s v="Osnabrück"/>
    <n v="6.25"/>
    <n v="2.1379999999999999"/>
    <n v="2.1379999999999999"/>
    <n v="2.1379999999999999"/>
    <n v="3.0542857142857143"/>
    <x v="2"/>
    <d v="2014-10-08T00:00:00"/>
    <x v="24"/>
    <x v="1"/>
    <m/>
    <x v="0"/>
    <m/>
    <d v="2014-10-08T00:00:00"/>
    <m/>
    <x v="0"/>
    <s v="ÜNB"/>
  </r>
  <r>
    <s v="Amprion"/>
    <n v="10001473"/>
    <s v="Stadtwerke Bramsche GmbH"/>
    <x v="10048"/>
    <n v="1"/>
    <s v="NI"/>
    <n v="49565"/>
    <x v="7"/>
    <m/>
    <s v="Osnabrück"/>
    <n v="5"/>
    <n v="2.3029999999999999"/>
    <n v="2.3029999999999999"/>
    <n v="2.3029999999999999"/>
    <n v="3.29"/>
    <x v="2"/>
    <d v="2014-10-09T00:00:00"/>
    <x v="24"/>
    <x v="1"/>
    <m/>
    <x v="0"/>
    <m/>
    <d v="2014-10-09T00:00:00"/>
    <m/>
    <x v="0"/>
    <s v="ÜNB"/>
  </r>
  <r>
    <s v="Amprion"/>
    <n v="10003764"/>
    <s v="Westnetz GmbH"/>
    <x v="10049"/>
    <n v="1"/>
    <s v="NI"/>
    <n v="49326"/>
    <x v="3"/>
    <m/>
    <s v="Osnabrück"/>
    <n v="15.3"/>
    <n v="5.98"/>
    <n v="5.98"/>
    <n v="11.398999999999999"/>
    <n v="8.5428571428571445"/>
    <x v="2"/>
    <d v="2014-10-10T00:00:00"/>
    <x v="24"/>
    <x v="1"/>
    <m/>
    <x v="0"/>
    <m/>
    <d v="2014-10-10T00:00:00"/>
    <m/>
    <x v="0"/>
    <s v="ÜNB"/>
  </r>
  <r>
    <s v="Amprion"/>
    <n v="10003764"/>
    <s v="Westnetz GmbH"/>
    <x v="10050"/>
    <n v="1"/>
    <s v="NI"/>
    <n v="49163"/>
    <x v="26"/>
    <m/>
    <s v="Osnabrück"/>
    <n v="4.5"/>
    <n v="2.427"/>
    <n v="2.427"/>
    <n v="2.427"/>
    <n v="3.4671428571428575"/>
    <x v="2"/>
    <d v="2014-10-10T00:00:00"/>
    <x v="24"/>
    <x v="1"/>
    <m/>
    <x v="0"/>
    <m/>
    <d v="2014-10-10T00:00:00"/>
    <m/>
    <x v="0"/>
    <s v="ÜNB"/>
  </r>
  <r>
    <s v="Amprion"/>
    <n v="10003764"/>
    <s v="Westnetz GmbH"/>
    <x v="10051"/>
    <n v="1"/>
    <s v="NI"/>
    <n v="49596"/>
    <x v="33"/>
    <m/>
    <s v="Osnabrück"/>
    <n v="5"/>
    <n v="2.0950000000000002"/>
    <n v="2.0950000000000002"/>
    <n v="2.0950000000000002"/>
    <n v="2.9928571428571433"/>
    <x v="2"/>
    <d v="2014-10-14T00:00:00"/>
    <x v="24"/>
    <x v="1"/>
    <m/>
    <x v="0"/>
    <m/>
    <d v="2014-10-14T00:00:00"/>
    <m/>
    <x v="0"/>
    <s v="ÜNB"/>
  </r>
  <r>
    <s v="Amprion"/>
    <n v="10003764"/>
    <s v="Westnetz GmbH"/>
    <x v="10052"/>
    <n v="1"/>
    <s v="NI"/>
    <n v="49152"/>
    <x v="16"/>
    <m/>
    <s v="Osnabrück"/>
    <n v="10"/>
    <n v="5.593"/>
    <n v="5.593"/>
    <n v="5.593"/>
    <n v="7.99"/>
    <x v="2"/>
    <d v="2014-10-15T00:00:00"/>
    <x v="24"/>
    <x v="1"/>
    <m/>
    <x v="0"/>
    <m/>
    <d v="2014-10-15T00:00:00"/>
    <m/>
    <x v="0"/>
    <s v="ÜNB"/>
  </r>
  <r>
    <s v="Amprion"/>
    <n v="10003764"/>
    <s v="Westnetz GmbH"/>
    <x v="10053"/>
    <n v="1"/>
    <s v="NI"/>
    <n v="49134"/>
    <x v="19"/>
    <m/>
    <s v="Osnabrück"/>
    <n v="7.54"/>
    <n v="4.3280000000000003"/>
    <n v="4.3280000000000003"/>
    <n v="4.3280000000000003"/>
    <n v="6.1828571428571433"/>
    <x v="2"/>
    <d v="2014-10-15T00:00:00"/>
    <x v="24"/>
    <x v="1"/>
    <m/>
    <x v="0"/>
    <m/>
    <d v="2014-10-15T00:00:00"/>
    <m/>
    <x v="0"/>
    <s v="ÜNB"/>
  </r>
  <r>
    <s v="Amprion"/>
    <n v="10003764"/>
    <s v="Westnetz GmbH"/>
    <x v="10054"/>
    <n v="1"/>
    <s v="NI"/>
    <n v="49134"/>
    <x v="19"/>
    <m/>
    <s v="Osnabrück"/>
    <n v="7.3949999999999996"/>
    <n v="4.2779999999999996"/>
    <n v="4.2779999999999996"/>
    <n v="4.2779999999999996"/>
    <n v="6.1114285714285712"/>
    <x v="2"/>
    <d v="2014-10-15T00:00:00"/>
    <x v="24"/>
    <x v="1"/>
    <m/>
    <x v="0"/>
    <m/>
    <d v="2014-10-15T00:00:00"/>
    <m/>
    <x v="0"/>
    <s v="ÜNB"/>
  </r>
  <r>
    <s v="Amprion"/>
    <n v="10000596"/>
    <s v="Teutoburger Energie Netzwerk eG"/>
    <x v="10055"/>
    <n v="1"/>
    <s v="NI"/>
    <n v="49176"/>
    <x v="5"/>
    <m/>
    <s v="Osnabrück"/>
    <n v="9.8049999999999997"/>
    <n v="7.4533000000000005"/>
    <n v="7.4533000000000005"/>
    <n v="7.4533000000000005"/>
    <n v="10.64757142857143"/>
    <x v="2"/>
    <d v="2014-10-17T00:00:00"/>
    <x v="24"/>
    <x v="1"/>
    <m/>
    <x v="0"/>
    <m/>
    <d v="2014-10-22T00:00:00"/>
    <m/>
    <x v="0"/>
    <s v="ÜNB"/>
  </r>
  <r>
    <s v="Amprion"/>
    <n v="10003764"/>
    <s v="Westnetz GmbH"/>
    <x v="10056"/>
    <n v="1"/>
    <s v="NI"/>
    <n v="49577"/>
    <x v="15"/>
    <m/>
    <s v="Osnabrück"/>
    <n v="6.7649999999999997"/>
    <n v="3.74"/>
    <n v="3.74"/>
    <n v="3.74"/>
    <n v="5.3428571428571434"/>
    <x v="2"/>
    <d v="2014-10-17T00:00:00"/>
    <x v="24"/>
    <x v="1"/>
    <m/>
    <x v="0"/>
    <m/>
    <d v="2014-10-17T00:00:00"/>
    <m/>
    <x v="0"/>
    <s v="ÜNB"/>
  </r>
  <r>
    <s v="Amprion"/>
    <n v="10000596"/>
    <s v="Teutoburger Energie Netzwerk eG"/>
    <x v="10057"/>
    <n v="1"/>
    <s v="NI"/>
    <n v="49219"/>
    <x v="0"/>
    <m/>
    <s v="Osnabrück"/>
    <n v="3.25"/>
    <n v="0.81850000000000001"/>
    <n v="0.81850000000000001"/>
    <n v="2.1628000000000003"/>
    <n v="1.1692857142857143"/>
    <x v="2"/>
    <d v="2014-10-20T00:00:00"/>
    <x v="24"/>
    <x v="1"/>
    <m/>
    <x v="0"/>
    <m/>
    <d v="2014-10-20T00:00:00"/>
    <m/>
    <x v="0"/>
    <s v="ÜNB"/>
  </r>
  <r>
    <s v="Amprion"/>
    <n v="10003764"/>
    <s v="Westnetz GmbH"/>
    <x v="10058"/>
    <n v="1"/>
    <s v="NI"/>
    <n v="49134"/>
    <x v="19"/>
    <m/>
    <s v="Osnabrück"/>
    <n v="5.0999999999999996"/>
    <n v="2.468"/>
    <n v="2.468"/>
    <n v="2.468"/>
    <n v="3.5257142857142858"/>
    <x v="2"/>
    <d v="2014-10-23T00:00:00"/>
    <x v="24"/>
    <x v="1"/>
    <m/>
    <x v="0"/>
    <m/>
    <d v="2014-10-23T00:00:00"/>
    <m/>
    <x v="0"/>
    <s v="ÜNB"/>
  </r>
  <r>
    <s v="Amprion"/>
    <n v="10000596"/>
    <s v="Teutoburger Energie Netzwerk eG"/>
    <x v="10059"/>
    <n v="1"/>
    <s v="NI"/>
    <n v="49219"/>
    <x v="0"/>
    <m/>
    <s v="Osnabrück"/>
    <n v="4.16"/>
    <n v="2.5350000000000001"/>
    <n v="2.5350000000000001"/>
    <n v="2.5350000000000001"/>
    <n v="3.6214285714285719"/>
    <x v="2"/>
    <d v="2014-10-24T00:00:00"/>
    <x v="24"/>
    <x v="1"/>
    <m/>
    <x v="0"/>
    <m/>
    <d v="2014-11-10T00:00:00"/>
    <m/>
    <x v="0"/>
    <s v="ÜNB"/>
  </r>
  <r>
    <s v="Amprion"/>
    <n v="10003764"/>
    <s v="Westnetz GmbH"/>
    <x v="10060"/>
    <n v="1"/>
    <s v="NI"/>
    <n v="49577"/>
    <x v="15"/>
    <m/>
    <s v="Osnabrück"/>
    <n v="9.25"/>
    <n v="4.391"/>
    <n v="4.391"/>
    <n v="4.391"/>
    <n v="6.2728571428571431"/>
    <x v="2"/>
    <d v="2014-10-27T00:00:00"/>
    <x v="24"/>
    <x v="1"/>
    <m/>
    <x v="0"/>
    <m/>
    <d v="2014-10-27T00:00:00"/>
    <m/>
    <x v="0"/>
    <s v="ÜNB"/>
  </r>
  <r>
    <s v="Amprion"/>
    <n v="10003764"/>
    <s v="Westnetz GmbH"/>
    <x v="10061"/>
    <n v="1"/>
    <s v="NI"/>
    <n v="49163"/>
    <x v="26"/>
    <m/>
    <s v="Osnabrück"/>
    <n v="6.5"/>
    <n v="3.9289999999999998"/>
    <n v="3.9289999999999998"/>
    <n v="3.9289999999999998"/>
    <n v="5.612857142857143"/>
    <x v="2"/>
    <d v="2014-10-27T00:00:00"/>
    <x v="24"/>
    <x v="1"/>
    <m/>
    <x v="0"/>
    <m/>
    <d v="2014-10-27T00:00:00"/>
    <m/>
    <x v="0"/>
    <s v="ÜNB"/>
  </r>
  <r>
    <s v="Amprion"/>
    <n v="10003764"/>
    <s v="Westnetz GmbH"/>
    <x v="10062"/>
    <n v="1"/>
    <s v="NI"/>
    <n v="49152"/>
    <x v="16"/>
    <m/>
    <s v="Osnabrück"/>
    <n v="6.12"/>
    <n v="2.8380000000000001"/>
    <n v="2.8380000000000001"/>
    <n v="2.8380000000000001"/>
    <n v="4.0542857142857143"/>
    <x v="2"/>
    <d v="2014-10-27T00:00:00"/>
    <x v="24"/>
    <x v="1"/>
    <m/>
    <x v="0"/>
    <m/>
    <d v="2014-10-27T00:00:00"/>
    <m/>
    <x v="0"/>
    <s v="ÜNB"/>
  </r>
  <r>
    <s v="Amprion"/>
    <n v="10001899"/>
    <s v="Stadtwerke Georgsmarienhütte Netz GmbH"/>
    <x v="10063"/>
    <n v="1"/>
    <s v="NI"/>
    <n v="49124"/>
    <x v="2"/>
    <m/>
    <s v="Osnabrück"/>
    <n v="10"/>
    <m/>
    <m/>
    <m/>
    <n v="0"/>
    <x v="2"/>
    <d v="2014-10-27T00:00:00"/>
    <x v="24"/>
    <x v="1"/>
    <m/>
    <x v="0"/>
    <m/>
    <d v="2014-10-27T00:00:00"/>
    <m/>
    <x v="0"/>
    <s v="ÜNB"/>
  </r>
  <r>
    <s v="Amprion"/>
    <n v="10003764"/>
    <s v="Westnetz GmbH"/>
    <x v="10064"/>
    <n v="1"/>
    <s v="NI"/>
    <n v="49635"/>
    <x v="27"/>
    <m/>
    <s v="Osnabrück"/>
    <n v="6.97"/>
    <n v="4.9119999999999999"/>
    <n v="4.9119999999999999"/>
    <n v="4.9119999999999999"/>
    <n v="7.0171428571428578"/>
    <x v="2"/>
    <d v="2014-10-28T00:00:00"/>
    <x v="24"/>
    <x v="1"/>
    <m/>
    <x v="0"/>
    <m/>
    <d v="2014-10-28T00:00:00"/>
    <m/>
    <x v="0"/>
    <s v="ÜNB"/>
  </r>
  <r>
    <s v="Amprion"/>
    <n v="10003764"/>
    <s v="Westnetz GmbH"/>
    <x v="10065"/>
    <n v="1"/>
    <s v="NI"/>
    <n v="49134"/>
    <x v="19"/>
    <m/>
    <s v="Osnabrück"/>
    <n v="6.63"/>
    <n v="4.58"/>
    <n v="4.58"/>
    <n v="4.58"/>
    <n v="6.5428571428571436"/>
    <x v="2"/>
    <d v="2014-10-28T00:00:00"/>
    <x v="24"/>
    <x v="1"/>
    <m/>
    <x v="0"/>
    <m/>
    <d v="2014-10-28T00:00:00"/>
    <m/>
    <x v="0"/>
    <s v="ÜNB"/>
  </r>
  <r>
    <s v="Amprion"/>
    <n v="10001899"/>
    <s v="Stadtwerke Georgsmarienhütte Netz GmbH"/>
    <x v="10066"/>
    <n v="1"/>
    <s v="NI"/>
    <n v="49124"/>
    <x v="2"/>
    <m/>
    <s v="Osnabrück"/>
    <n v="6"/>
    <n v="4.718"/>
    <n v="4.718"/>
    <n v="4.718"/>
    <n v="6.74"/>
    <x v="2"/>
    <d v="2014-10-29T00:00:00"/>
    <x v="24"/>
    <x v="1"/>
    <m/>
    <x v="0"/>
    <m/>
    <d v="2014-10-29T00:00:00"/>
    <m/>
    <x v="0"/>
    <s v="ÜNB"/>
  </r>
  <r>
    <s v="Amprion"/>
    <n v="10000596"/>
    <s v="Teutoburger Energie Netzwerk eG"/>
    <x v="10067"/>
    <n v="1"/>
    <s v="NI"/>
    <n v="49219"/>
    <x v="0"/>
    <m/>
    <s v="Osnabrück"/>
    <n v="6"/>
    <n v="2.2723"/>
    <n v="2.2723"/>
    <n v="2.2723"/>
    <n v="3.2461428571428574"/>
    <x v="2"/>
    <d v="2014-10-29T00:00:00"/>
    <x v="24"/>
    <x v="1"/>
    <m/>
    <x v="0"/>
    <m/>
    <d v="2014-12-04T00:00:00"/>
    <m/>
    <x v="0"/>
    <s v="ÜNB"/>
  </r>
  <r>
    <s v="Amprion"/>
    <n v="10003764"/>
    <s v="Westnetz GmbH"/>
    <x v="10068"/>
    <n v="1"/>
    <s v="NI"/>
    <n v="49201"/>
    <x v="22"/>
    <m/>
    <s v="Osnabrück"/>
    <n v="10"/>
    <n v="1.397"/>
    <n v="1.397"/>
    <n v="1.397"/>
    <n v="1.9957142857142858"/>
    <x v="2"/>
    <d v="2014-10-29T00:00:00"/>
    <x v="24"/>
    <x v="1"/>
    <m/>
    <x v="0"/>
    <m/>
    <d v="2014-10-29T00:00:00"/>
    <d v="2017-12-31T00:00:00"/>
    <x v="0"/>
    <s v="ÜNB"/>
  </r>
  <r>
    <s v="Amprion"/>
    <n v="10003764"/>
    <s v="Westnetz GmbH"/>
    <x v="10069"/>
    <n v="1"/>
    <s v="NI"/>
    <n v="49635"/>
    <x v="27"/>
    <m/>
    <s v="Osnabrück"/>
    <n v="5"/>
    <n v="1.2070000000000001"/>
    <n v="1.2070000000000001"/>
    <n v="1.2070000000000001"/>
    <n v="1.7242857142857144"/>
    <x v="2"/>
    <d v="2014-10-29T00:00:00"/>
    <x v="24"/>
    <x v="1"/>
    <m/>
    <x v="0"/>
    <m/>
    <d v="2014-10-29T00:00:00"/>
    <m/>
    <x v="0"/>
    <s v="ÜNB"/>
  </r>
  <r>
    <s v="Amprion"/>
    <n v="10003764"/>
    <s v="Westnetz GmbH"/>
    <x v="10070"/>
    <n v="1"/>
    <s v="NI"/>
    <n v="49152"/>
    <x v="16"/>
    <s v="Gartenstr. 55"/>
    <s v="Osnabrück"/>
    <n v="50"/>
    <n v="9.9789999999999992"/>
    <n v="9.9789999999999992"/>
    <n v="9.9789999999999992"/>
    <n v="14.255714285714285"/>
    <x v="2"/>
    <d v="2014-10-30T00:00:00"/>
    <x v="24"/>
    <x v="1"/>
    <m/>
    <x v="0"/>
    <m/>
    <d v="2014-10-30T00:00:00"/>
    <m/>
    <x v="0"/>
    <s v="ÜNB"/>
  </r>
  <r>
    <s v="Amprion"/>
    <n v="10003764"/>
    <s v="Westnetz GmbH"/>
    <x v="10071"/>
    <n v="1"/>
    <s v="NI"/>
    <n v="49577"/>
    <x v="15"/>
    <m/>
    <s v="Osnabrück"/>
    <n v="10"/>
    <n v="9.2040000000000006"/>
    <n v="9.2040000000000006"/>
    <n v="9.2040000000000006"/>
    <n v="13.148571428571429"/>
    <x v="2"/>
    <d v="2014-10-30T00:00:00"/>
    <x v="24"/>
    <x v="1"/>
    <m/>
    <x v="0"/>
    <m/>
    <d v="2014-10-30T00:00:00"/>
    <m/>
    <x v="0"/>
    <s v="ÜNB"/>
  </r>
  <r>
    <s v="Amprion"/>
    <n v="10003764"/>
    <s v="Westnetz GmbH"/>
    <x v="10072"/>
    <n v="1"/>
    <s v="NI"/>
    <n v="49586"/>
    <x v="8"/>
    <m/>
    <s v="Osnabrück"/>
    <n v="6.48"/>
    <n v="4.968"/>
    <n v="4.968"/>
    <n v="4.968"/>
    <n v="7.0971428571428579"/>
    <x v="2"/>
    <d v="2014-10-30T00:00:00"/>
    <x v="24"/>
    <x v="1"/>
    <m/>
    <x v="0"/>
    <m/>
    <d v="2014-10-30T00:00:00"/>
    <m/>
    <x v="0"/>
    <s v="ÜNB"/>
  </r>
  <r>
    <s v="Amprion"/>
    <n v="10003764"/>
    <s v="Westnetz GmbH"/>
    <x v="10073"/>
    <n v="1"/>
    <s v="NI"/>
    <n v="49596"/>
    <x v="33"/>
    <m/>
    <s v="Osnabrück"/>
    <n v="5.5"/>
    <n v="2.0510000000000002"/>
    <n v="2.0510000000000002"/>
    <n v="2.0510000000000002"/>
    <n v="2.9300000000000006"/>
    <x v="2"/>
    <d v="2014-10-30T00:00:00"/>
    <x v="24"/>
    <x v="1"/>
    <m/>
    <x v="0"/>
    <m/>
    <d v="2014-10-30T00:00:00"/>
    <m/>
    <x v="0"/>
    <s v="ÜNB"/>
  </r>
  <r>
    <s v="Amprion"/>
    <n v="10003764"/>
    <s v="Westnetz GmbH"/>
    <x v="10074"/>
    <n v="1"/>
    <s v="NI"/>
    <n v="49179"/>
    <x v="28"/>
    <m/>
    <s v="Osnabrück"/>
    <n v="7.7"/>
    <n v="4.4000000000000004"/>
    <n v="4.4000000000000004"/>
    <n v="4.4000000000000004"/>
    <n v="6.2857142857142865"/>
    <x v="2"/>
    <d v="2014-10-31T00:00:00"/>
    <x v="24"/>
    <x v="1"/>
    <m/>
    <x v="0"/>
    <m/>
    <d v="2014-10-31T00:00:00"/>
    <m/>
    <x v="0"/>
    <s v="ÜNB"/>
  </r>
  <r>
    <s v="Amprion"/>
    <n v="10003764"/>
    <s v="Westnetz GmbH"/>
    <x v="10075"/>
    <n v="1"/>
    <s v="NI"/>
    <n v="49596"/>
    <x v="33"/>
    <m/>
    <s v="Osnabrück"/>
    <n v="6.89"/>
    <n v="3.5259999999999998"/>
    <n v="3.5259999999999998"/>
    <n v="3.5259999999999998"/>
    <n v="5.0371428571428574"/>
    <x v="2"/>
    <d v="2014-10-31T00:00:00"/>
    <x v="24"/>
    <x v="1"/>
    <m/>
    <x v="0"/>
    <m/>
    <d v="2014-10-31T00:00:00"/>
    <m/>
    <x v="0"/>
    <s v="ÜNB"/>
  </r>
  <r>
    <s v="Amprion"/>
    <n v="10003764"/>
    <s v="Westnetz GmbH"/>
    <x v="10076"/>
    <n v="1"/>
    <s v="NI"/>
    <n v="49610"/>
    <x v="12"/>
    <m/>
    <s v="Osnabrück"/>
    <n v="29.9"/>
    <n v="12.05"/>
    <n v="12.05"/>
    <n v="27.577000000000002"/>
    <n v="17.214285714285715"/>
    <x v="2"/>
    <d v="2014-11-10T00:00:00"/>
    <x v="24"/>
    <x v="7"/>
    <m/>
    <x v="0"/>
    <m/>
    <d v="2014-11-10T00:00:00"/>
    <m/>
    <x v="0"/>
    <s v="ÜNB"/>
  </r>
  <r>
    <s v="Amprion"/>
    <n v="10003764"/>
    <s v="Westnetz GmbH"/>
    <x v="10077"/>
    <n v="1"/>
    <s v="NI"/>
    <n v="49179"/>
    <x v="28"/>
    <m/>
    <s v="Osnabrück"/>
    <n v="30"/>
    <n v="2.7530000000000001"/>
    <n v="2.7530000000000001"/>
    <n v="2.7530000000000001"/>
    <n v="3.9328571428571433"/>
    <x v="2"/>
    <d v="2014-11-11T00:00:00"/>
    <x v="24"/>
    <x v="7"/>
    <m/>
    <x v="0"/>
    <m/>
    <d v="2014-11-11T00:00:00"/>
    <m/>
    <x v="0"/>
    <s v="ÜNB"/>
  </r>
  <r>
    <s v="Amprion"/>
    <n v="10003764"/>
    <s v="Westnetz GmbH"/>
    <x v="10078"/>
    <n v="1"/>
    <s v="NI"/>
    <n v="49324"/>
    <x v="3"/>
    <m/>
    <s v="Osnabrück"/>
    <n v="3"/>
    <n v="0.98799999999999999"/>
    <n v="0.98799999999999999"/>
    <n v="0.98799999999999999"/>
    <n v="1.4114285714285715"/>
    <x v="2"/>
    <d v="2014-11-11T00:00:00"/>
    <x v="24"/>
    <x v="7"/>
    <m/>
    <x v="0"/>
    <m/>
    <d v="2014-11-11T00:00:00"/>
    <m/>
    <x v="0"/>
    <s v="ÜNB"/>
  </r>
  <r>
    <s v="Amprion"/>
    <n v="10003764"/>
    <s v="Westnetz GmbH"/>
    <x v="10079"/>
    <n v="1"/>
    <s v="NI"/>
    <n v="49326"/>
    <x v="3"/>
    <m/>
    <s v="Osnabrück"/>
    <n v="5.5"/>
    <n v="2.2719999999999998"/>
    <n v="2.2719999999999998"/>
    <n v="2.2719999999999998"/>
    <n v="3.2457142857142856"/>
    <x v="2"/>
    <d v="2014-11-13T00:00:00"/>
    <x v="24"/>
    <x v="7"/>
    <m/>
    <x v="0"/>
    <m/>
    <d v="2014-11-13T00:00:00"/>
    <m/>
    <x v="0"/>
    <s v="ÜNB"/>
  </r>
  <r>
    <s v="Amprion"/>
    <n v="10003764"/>
    <s v="Westnetz GmbH"/>
    <x v="10080"/>
    <n v="1"/>
    <s v="NI"/>
    <n v="49163"/>
    <x v="26"/>
    <m/>
    <s v="Osnabrück"/>
    <n v="4.92"/>
    <n v="2.15"/>
    <n v="2.15"/>
    <n v="2.15"/>
    <n v="3.0714285714285716"/>
    <x v="2"/>
    <d v="2014-11-13T00:00:00"/>
    <x v="24"/>
    <x v="7"/>
    <m/>
    <x v="0"/>
    <m/>
    <d v="2014-11-13T00:00:00"/>
    <m/>
    <x v="0"/>
    <s v="ÜNB"/>
  </r>
  <r>
    <m/>
    <m/>
    <s v="Westnetz GmbH"/>
    <x v="1835"/>
    <n v="2"/>
    <s v="NI"/>
    <n v="49326"/>
    <x v="3"/>
    <m/>
    <s v="Osnabrück"/>
    <n v="625"/>
    <n v="2035.7560000000001"/>
    <n v="2035.7560000000001"/>
    <n v="2035.7560000000001"/>
    <n v="2035.7560000000001"/>
    <x v="3"/>
    <d v="2014-11-17T00:00:00"/>
    <x v="24"/>
    <x v="7"/>
    <m/>
    <x v="0"/>
    <m/>
    <m/>
    <m/>
    <x v="1"/>
    <s v="BNetzA Anlagenreg."/>
  </r>
  <r>
    <s v="Amprion"/>
    <n v="10003764"/>
    <s v="Westnetz GmbH"/>
    <x v="10081"/>
    <n v="1"/>
    <s v="NI"/>
    <n v="49324"/>
    <x v="3"/>
    <m/>
    <s v="Osnabrück"/>
    <n v="9"/>
    <n v="2.1419999999999999"/>
    <n v="2.1419999999999999"/>
    <n v="2.1419999999999999"/>
    <n v="3.06"/>
    <x v="2"/>
    <d v="2014-11-20T00:00:00"/>
    <x v="24"/>
    <x v="7"/>
    <m/>
    <x v="0"/>
    <m/>
    <d v="2014-11-20T00:00:00"/>
    <m/>
    <x v="0"/>
    <s v="ÜNB"/>
  </r>
  <r>
    <s v="Amprion"/>
    <n v="10003764"/>
    <s v="Westnetz GmbH"/>
    <x v="10082"/>
    <n v="1"/>
    <s v="NI"/>
    <n v="49179"/>
    <x v="28"/>
    <s v="Pöhleweg"/>
    <s v="Osnabrück"/>
    <n v="2350"/>
    <n v="4418.8760000000002"/>
    <n v="4418.8760000000002"/>
    <n v="4418.8760000000002"/>
    <n v="4418.8760000000002"/>
    <x v="1"/>
    <d v="2014-11-20T00:00:00"/>
    <x v="24"/>
    <x v="7"/>
    <m/>
    <x v="0"/>
    <m/>
    <d v="2014-11-20T00:00:00"/>
    <m/>
    <x v="0"/>
    <s v="ÜNB"/>
  </r>
  <r>
    <s v="Amprion"/>
    <n v="10003764"/>
    <s v="Westnetz GmbH"/>
    <x v="10083"/>
    <n v="1"/>
    <s v="NI"/>
    <n v="49179"/>
    <x v="28"/>
    <s v="Pöhleweg"/>
    <s v="Osnabrück"/>
    <n v="2350"/>
    <n v="4418.8760000000002"/>
    <n v="4418.8760000000002"/>
    <n v="4418.8760000000002"/>
    <n v="4418.8760000000002"/>
    <x v="1"/>
    <d v="2014-11-20T00:00:00"/>
    <x v="24"/>
    <x v="7"/>
    <m/>
    <x v="0"/>
    <m/>
    <d v="2014-11-20T00:00:00"/>
    <m/>
    <x v="0"/>
    <s v="ÜNB"/>
  </r>
  <r>
    <s v="Amprion"/>
    <n v="10003764"/>
    <s v="Westnetz GmbH"/>
    <x v="10084"/>
    <n v="1"/>
    <s v="NI"/>
    <n v="49593"/>
    <x v="6"/>
    <m/>
    <s v="Osnabrück"/>
    <n v="6.75"/>
    <n v="2.4620000000000002"/>
    <n v="2.4620000000000002"/>
    <n v="2.4620000000000002"/>
    <n v="3.5171428571428578"/>
    <x v="2"/>
    <d v="2014-11-21T00:00:00"/>
    <x v="24"/>
    <x v="7"/>
    <m/>
    <x v="0"/>
    <m/>
    <d v="2014-11-21T00:00:00"/>
    <m/>
    <x v="0"/>
    <s v="ÜNB"/>
  </r>
  <r>
    <s v="Amprion"/>
    <n v="10003764"/>
    <s v="Westnetz GmbH"/>
    <x v="10085"/>
    <n v="1"/>
    <s v="NI"/>
    <n v="49163"/>
    <x v="26"/>
    <m/>
    <s v="Osnabrück"/>
    <n v="9.66"/>
    <n v="5.2160000000000002"/>
    <n v="5.2160000000000002"/>
    <n v="5.2160000000000002"/>
    <n v="7.451428571428572"/>
    <x v="2"/>
    <d v="2014-11-24T00:00:00"/>
    <x v="24"/>
    <x v="7"/>
    <m/>
    <x v="0"/>
    <m/>
    <d v="2014-11-24T00:00:00"/>
    <m/>
    <x v="0"/>
    <s v="ÜNB"/>
  </r>
  <r>
    <s v="Amprion"/>
    <n v="10003764"/>
    <s v="Westnetz GmbH"/>
    <x v="10086"/>
    <n v="1"/>
    <s v="NI"/>
    <n v="49163"/>
    <x v="26"/>
    <m/>
    <s v="Osnabrück"/>
    <n v="10"/>
    <n v="7.3449999999999998"/>
    <n v="7.3449999999999998"/>
    <n v="7.3449999999999998"/>
    <n v="10.492857142857144"/>
    <x v="2"/>
    <d v="2014-11-25T00:00:00"/>
    <x v="24"/>
    <x v="7"/>
    <m/>
    <x v="0"/>
    <m/>
    <d v="2014-11-25T00:00:00"/>
    <m/>
    <x v="0"/>
    <s v="ÜNB"/>
  </r>
  <r>
    <s v="Amprion"/>
    <n v="10003764"/>
    <s v="Westnetz GmbH"/>
    <x v="10087"/>
    <n v="1"/>
    <s v="NI"/>
    <n v="49577"/>
    <x v="31"/>
    <m/>
    <s v="Osnabrück"/>
    <n v="4.95"/>
    <n v="2.3149999999999999"/>
    <n v="2.3149999999999999"/>
    <n v="2.3149999999999999"/>
    <n v="3.3071428571428574"/>
    <x v="2"/>
    <d v="2014-11-25T00:00:00"/>
    <x v="24"/>
    <x v="7"/>
    <m/>
    <x v="0"/>
    <m/>
    <d v="2014-11-25T00:00:00"/>
    <m/>
    <x v="0"/>
    <s v="ÜNB"/>
  </r>
  <r>
    <s v="Amprion"/>
    <n v="10003764"/>
    <s v="Westnetz GmbH"/>
    <x v="10088"/>
    <n v="1"/>
    <s v="NI"/>
    <n v="49328"/>
    <x v="3"/>
    <s v="Meesdorfer Str. 28"/>
    <s v="Osnabrück"/>
    <n v="78.66"/>
    <n v="22.6"/>
    <n v="22.6"/>
    <n v="54.05"/>
    <n v="32.285714285714292"/>
    <x v="2"/>
    <d v="2014-11-26T00:00:00"/>
    <x v="24"/>
    <x v="7"/>
    <m/>
    <x v="0"/>
    <m/>
    <d v="2014-11-26T00:00:00"/>
    <m/>
    <x v="0"/>
    <s v="ÜNB"/>
  </r>
  <r>
    <s v="Amprion"/>
    <n v="10003764"/>
    <s v="Westnetz GmbH"/>
    <x v="10089"/>
    <n v="1"/>
    <s v="NI"/>
    <n v="49191"/>
    <x v="24"/>
    <m/>
    <s v="Osnabrück"/>
    <n v="8.2650000000000006"/>
    <n v="5.56"/>
    <n v="5.56"/>
    <n v="5.56"/>
    <n v="7.9428571428571431"/>
    <x v="2"/>
    <d v="2014-11-26T00:00:00"/>
    <x v="24"/>
    <x v="7"/>
    <m/>
    <x v="0"/>
    <m/>
    <d v="2014-11-26T00:00:00"/>
    <m/>
    <x v="0"/>
    <s v="ÜNB"/>
  </r>
  <r>
    <s v="Amprion"/>
    <n v="10003764"/>
    <s v="Westnetz GmbH"/>
    <x v="10090"/>
    <n v="1"/>
    <s v="NI"/>
    <n v="49152"/>
    <x v="16"/>
    <s v="Brockhauser Weg"/>
    <s v="Osnabrück"/>
    <n v="3000"/>
    <n v="7783.3490000000002"/>
    <n v="7783.3490000000002"/>
    <n v="7783.3490000000002"/>
    <n v="7783.3490000000002"/>
    <x v="1"/>
    <d v="2014-11-26T00:00:00"/>
    <x v="24"/>
    <x v="7"/>
    <m/>
    <x v="0"/>
    <m/>
    <d v="2014-11-26T00:00:00"/>
    <m/>
    <x v="0"/>
    <s v="ÜNB"/>
  </r>
  <r>
    <s v="Amprion"/>
    <n v="10003764"/>
    <s v="Westnetz GmbH"/>
    <x v="10091"/>
    <n v="1"/>
    <s v="NI"/>
    <n v="49134"/>
    <x v="19"/>
    <m/>
    <s v="Osnabrück"/>
    <n v="5.72"/>
    <n v="1.825"/>
    <n v="1.825"/>
    <n v="1.825"/>
    <n v="2.6071428571428572"/>
    <x v="2"/>
    <d v="2014-11-27T00:00:00"/>
    <x v="24"/>
    <x v="7"/>
    <m/>
    <x v="0"/>
    <m/>
    <d v="2014-11-27T00:00:00"/>
    <m/>
    <x v="0"/>
    <s v="ÜNB"/>
  </r>
  <r>
    <s v="Amprion"/>
    <n v="10003764"/>
    <s v="Westnetz GmbH"/>
    <x v="10092"/>
    <n v="1"/>
    <s v="NI"/>
    <n v="49134"/>
    <x v="19"/>
    <m/>
    <s v="Osnabrück"/>
    <n v="3"/>
    <n v="1.2509999999999999"/>
    <n v="1.2509999999999999"/>
    <n v="1.2509999999999999"/>
    <n v="1.7871428571428571"/>
    <x v="2"/>
    <d v="2014-11-27T00:00:00"/>
    <x v="24"/>
    <x v="7"/>
    <m/>
    <x v="0"/>
    <m/>
    <d v="2014-11-27T00:00:00"/>
    <m/>
    <x v="0"/>
    <s v="ÜNB"/>
  </r>
  <r>
    <s v="Amprion"/>
    <n v="10003764"/>
    <s v="Westnetz GmbH"/>
    <x v="10093"/>
    <n v="1"/>
    <s v="NI"/>
    <n v="49324"/>
    <x v="3"/>
    <s v="Maschweg 25"/>
    <s v="Osnabrück"/>
    <n v="38.76"/>
    <n v="1E-3"/>
    <n v="1E-3"/>
    <n v="27.07"/>
    <n v="1.4285714285714288E-3"/>
    <x v="2"/>
    <d v="2014-11-27T00:00:00"/>
    <x v="24"/>
    <x v="7"/>
    <m/>
    <x v="0"/>
    <m/>
    <d v="2014-11-27T00:00:00"/>
    <m/>
    <x v="0"/>
    <s v="ÜNB"/>
  </r>
  <r>
    <s v="Amprion"/>
    <n v="10003764"/>
    <s v="Westnetz GmbH"/>
    <x v="10094"/>
    <n v="1"/>
    <s v="NI"/>
    <n v="49163"/>
    <x v="26"/>
    <m/>
    <s v="Osnabrück"/>
    <n v="10"/>
    <n v="5.53"/>
    <n v="5.53"/>
    <n v="5.53"/>
    <n v="7.9000000000000012"/>
    <x v="2"/>
    <d v="2014-12-01T00:00:00"/>
    <x v="24"/>
    <x v="2"/>
    <m/>
    <x v="0"/>
    <m/>
    <d v="2014-12-01T00:00:00"/>
    <m/>
    <x v="0"/>
    <s v="ÜNB"/>
  </r>
  <r>
    <s v="Amprion"/>
    <n v="10003764"/>
    <s v="Westnetz GmbH"/>
    <x v="10095"/>
    <n v="1"/>
    <s v="NI"/>
    <n v="49565"/>
    <x v="7"/>
    <m/>
    <s v="Osnabrück"/>
    <n v="9.5399999999999991"/>
    <n v="4.8369999999999997"/>
    <n v="4.8369999999999997"/>
    <n v="4.8369999999999997"/>
    <n v="6.91"/>
    <x v="2"/>
    <d v="2014-12-01T00:00:00"/>
    <x v="24"/>
    <x v="2"/>
    <m/>
    <x v="0"/>
    <m/>
    <d v="2014-12-01T00:00:00"/>
    <m/>
    <x v="0"/>
    <s v="ÜNB"/>
  </r>
  <r>
    <s v="Amprion"/>
    <n v="10003764"/>
    <s v="Westnetz GmbH"/>
    <x v="10096"/>
    <n v="1"/>
    <s v="NI"/>
    <n v="49635"/>
    <x v="27"/>
    <m/>
    <s v="Osnabrück"/>
    <n v="7.5"/>
    <n v="2.851"/>
    <n v="2.851"/>
    <n v="2.851"/>
    <n v="4.072857142857143"/>
    <x v="2"/>
    <d v="2014-12-02T00:00:00"/>
    <x v="24"/>
    <x v="2"/>
    <m/>
    <x v="0"/>
    <m/>
    <d v="2014-12-02T00:00:00"/>
    <m/>
    <x v="0"/>
    <s v="ÜNB"/>
  </r>
  <r>
    <s v="Amprion"/>
    <n v="10003764"/>
    <s v="Westnetz GmbH"/>
    <x v="10097"/>
    <n v="1"/>
    <s v="NI"/>
    <n v="49328"/>
    <x v="3"/>
    <m/>
    <s v="Osnabrück"/>
    <n v="7.65"/>
    <n v="5.3070000000000004"/>
    <n v="5.3070000000000004"/>
    <n v="5.3070000000000004"/>
    <n v="7.5814285714285727"/>
    <x v="2"/>
    <d v="2014-12-05T00:00:00"/>
    <x v="24"/>
    <x v="2"/>
    <m/>
    <x v="0"/>
    <m/>
    <d v="2014-12-05T00:00:00"/>
    <m/>
    <x v="0"/>
    <s v="ÜNB"/>
  </r>
  <r>
    <s v="Amprion"/>
    <n v="10003764"/>
    <s v="Westnetz GmbH"/>
    <x v="10098"/>
    <n v="1"/>
    <s v="NI"/>
    <n v="49163"/>
    <x v="26"/>
    <m/>
    <s v="Osnabrück"/>
    <n v="7.02"/>
    <n v="2.5110000000000001"/>
    <n v="2.5110000000000001"/>
    <n v="2.5110000000000001"/>
    <n v="3.5871428571428576"/>
    <x v="2"/>
    <d v="2014-12-05T00:00:00"/>
    <x v="24"/>
    <x v="2"/>
    <m/>
    <x v="0"/>
    <m/>
    <d v="2014-12-05T00:00:00"/>
    <m/>
    <x v="0"/>
    <s v="ÜNB"/>
  </r>
  <r>
    <m/>
    <m/>
    <s v="Westnetz GmbH"/>
    <x v="5703"/>
    <n v="2"/>
    <s v="NI"/>
    <n v="49328"/>
    <x v="3"/>
    <m/>
    <s v="Osnabrück"/>
    <n v="265"/>
    <n v="64.707999999999998"/>
    <n v="64.707999999999998"/>
    <n v="64.707999999999998"/>
    <n v="64.707999999999998"/>
    <x v="3"/>
    <d v="2014-12-08T00:00:00"/>
    <x v="24"/>
    <x v="2"/>
    <m/>
    <x v="0"/>
    <m/>
    <m/>
    <m/>
    <x v="1"/>
    <s v="BNetzA Anlagenreg."/>
  </r>
  <r>
    <s v="Amprion"/>
    <n v="10003764"/>
    <s v="Westnetz GmbH"/>
    <x v="10099"/>
    <n v="1"/>
    <s v="NI"/>
    <n v="49163"/>
    <x v="26"/>
    <m/>
    <s v="Osnabrück"/>
    <n v="10"/>
    <n v="6.1280000000000001"/>
    <n v="6.1280000000000001"/>
    <n v="6.1280000000000001"/>
    <n v="8.7542857142857144"/>
    <x v="2"/>
    <d v="2014-12-10T00:00:00"/>
    <x v="24"/>
    <x v="2"/>
    <m/>
    <x v="0"/>
    <m/>
    <d v="2014-12-10T00:00:00"/>
    <m/>
    <x v="0"/>
    <s v="ÜNB"/>
  </r>
  <r>
    <s v="Amprion"/>
    <n v="10003764"/>
    <s v="Westnetz GmbH"/>
    <x v="10100"/>
    <n v="1"/>
    <s v="NI"/>
    <n v="49152"/>
    <x v="16"/>
    <s v="Brockhauser Weg"/>
    <s v="Osnabrück"/>
    <n v="3000"/>
    <n v="7783.3490000000002"/>
    <n v="7783.3490000000002"/>
    <n v="7783.3490000000002"/>
    <n v="7783.3490000000002"/>
    <x v="1"/>
    <d v="2014-12-10T00:00:00"/>
    <x v="24"/>
    <x v="2"/>
    <m/>
    <x v="0"/>
    <m/>
    <d v="2014-12-10T00:00:00"/>
    <m/>
    <x v="0"/>
    <s v="ÜNB"/>
  </r>
  <r>
    <s v="Amprion"/>
    <n v="10003764"/>
    <s v="Westnetz GmbH"/>
    <x v="10101"/>
    <n v="1"/>
    <s v="NI"/>
    <n v="49152"/>
    <x v="16"/>
    <s v="Brockhauser Weg"/>
    <s v="Osnabrück"/>
    <n v="3000"/>
    <n v="7783.3490000000002"/>
    <n v="7783.3490000000002"/>
    <n v="7783.3490000000002"/>
    <n v="7783.3490000000002"/>
    <x v="1"/>
    <d v="2014-12-10T00:00:00"/>
    <x v="24"/>
    <x v="2"/>
    <m/>
    <x v="0"/>
    <m/>
    <d v="2014-12-10T00:00:00"/>
    <m/>
    <x v="0"/>
    <s v="ÜNB"/>
  </r>
  <r>
    <s v="Amprion"/>
    <n v="10003764"/>
    <s v="Westnetz GmbH"/>
    <x v="10102"/>
    <n v="1"/>
    <s v="NI"/>
    <n v="49328"/>
    <x v="3"/>
    <m/>
    <s v="Osnabrück"/>
    <n v="5"/>
    <n v="4.218"/>
    <n v="4.218"/>
    <n v="4.218"/>
    <n v="6.0257142857142858"/>
    <x v="2"/>
    <d v="2014-12-15T00:00:00"/>
    <x v="24"/>
    <x v="2"/>
    <m/>
    <x v="0"/>
    <m/>
    <d v="2014-12-15T00:00:00"/>
    <m/>
    <x v="0"/>
    <s v="ÜNB"/>
  </r>
  <r>
    <m/>
    <m/>
    <s v="Westnetz GmbH"/>
    <x v="3038"/>
    <n v="2"/>
    <s v="NI"/>
    <n v="49328"/>
    <x v="3"/>
    <m/>
    <s v="Osnabrück"/>
    <n v="265"/>
    <n v="121.617"/>
    <n v="121.617"/>
    <n v="121.617"/>
    <n v="121.617"/>
    <x v="3"/>
    <d v="2014-12-16T00:00:00"/>
    <x v="24"/>
    <x v="2"/>
    <m/>
    <x v="0"/>
    <m/>
    <m/>
    <m/>
    <x v="1"/>
    <s v="BNetzA Anlagenreg."/>
  </r>
  <r>
    <s v="Amprion"/>
    <n v="10003764"/>
    <s v="Westnetz GmbH"/>
    <x v="10103"/>
    <n v="1"/>
    <s v="NI"/>
    <n v="49324"/>
    <x v="3"/>
    <s v="Denkmalsweg 1"/>
    <s v="Osnabrück"/>
    <n v="79.05"/>
    <n v="43.95"/>
    <n v="43.95"/>
    <n v="67.650000000000006"/>
    <n v="62.785714285714292"/>
    <x v="2"/>
    <d v="2014-12-18T00:00:00"/>
    <x v="24"/>
    <x v="2"/>
    <m/>
    <x v="0"/>
    <m/>
    <d v="2014-12-18T00:00:00"/>
    <m/>
    <x v="0"/>
    <s v="ÜNB"/>
  </r>
  <r>
    <s v="Amprion"/>
    <n v="10003764"/>
    <s v="Westnetz GmbH"/>
    <x v="10104"/>
    <n v="1"/>
    <s v="NI"/>
    <n v="49152"/>
    <x v="16"/>
    <m/>
    <s v="Osnabrück"/>
    <n v="9.75"/>
    <n v="8.0039999999999996"/>
    <n v="8.0039999999999996"/>
    <n v="8.0039999999999996"/>
    <n v="11.434285714285714"/>
    <x v="2"/>
    <d v="2014-12-18T00:00:00"/>
    <x v="24"/>
    <x v="2"/>
    <m/>
    <x v="0"/>
    <m/>
    <d v="2014-12-18T00:00:00"/>
    <m/>
    <x v="0"/>
    <s v="ÜNB"/>
  </r>
  <r>
    <s v="Amprion"/>
    <n v="10003764"/>
    <s v="Westnetz GmbH"/>
    <x v="10105"/>
    <n v="1"/>
    <s v="NI"/>
    <n v="49179"/>
    <x v="28"/>
    <m/>
    <s v="Osnabrück"/>
    <n v="10"/>
    <n v="7.3449999999999998"/>
    <n v="7.3449999999999998"/>
    <n v="7.3449999999999998"/>
    <n v="10.492857142857144"/>
    <x v="2"/>
    <d v="2014-12-18T00:00:00"/>
    <x v="24"/>
    <x v="2"/>
    <m/>
    <x v="0"/>
    <m/>
    <d v="2014-12-18T00:00:00"/>
    <m/>
    <x v="0"/>
    <s v="ÜNB"/>
  </r>
  <r>
    <s v="Amprion"/>
    <n v="10001473"/>
    <s v="Stadtwerke Bramsche GmbH"/>
    <x v="10106"/>
    <n v="1"/>
    <s v="NI"/>
    <n v="49565"/>
    <x v="7"/>
    <m/>
    <s v="Osnabrück"/>
    <n v="4.335"/>
    <n v="9.4E-2"/>
    <n v="9.4E-2"/>
    <n v="9.4E-2"/>
    <n v="0.13428571428571429"/>
    <x v="2"/>
    <d v="2014-12-18T00:00:00"/>
    <x v="24"/>
    <x v="2"/>
    <m/>
    <x v="0"/>
    <m/>
    <d v="2014-12-18T00:00:00"/>
    <m/>
    <x v="0"/>
    <s v="ÜNB"/>
  </r>
  <r>
    <s v="Amprion"/>
    <n v="10003764"/>
    <s v="Westnetz GmbH"/>
    <x v="10107"/>
    <n v="1"/>
    <s v="NI"/>
    <n v="49610"/>
    <x v="12"/>
    <m/>
    <s v="Osnabrück"/>
    <n v="8"/>
    <n v="4.0069999999999997"/>
    <n v="4.0069999999999997"/>
    <n v="4.0069999999999997"/>
    <n v="5.7242857142857142"/>
    <x v="2"/>
    <d v="2014-12-19T00:00:00"/>
    <x v="24"/>
    <x v="2"/>
    <m/>
    <x v="0"/>
    <m/>
    <d v="2014-12-19T00:00:00"/>
    <m/>
    <x v="0"/>
    <s v="ÜNB"/>
  </r>
  <r>
    <s v="Amprion"/>
    <n v="10003764"/>
    <s v="Westnetz GmbH"/>
    <x v="10108"/>
    <n v="1"/>
    <s v="NI"/>
    <n v="49635"/>
    <x v="27"/>
    <m/>
    <s v="Osnabrück"/>
    <n v="7.5"/>
    <n v="2.3340000000000001"/>
    <n v="2.3340000000000001"/>
    <n v="2.3340000000000001"/>
    <n v="3.3342857142857145"/>
    <x v="2"/>
    <d v="2014-12-22T00:00:00"/>
    <x v="24"/>
    <x v="2"/>
    <m/>
    <x v="0"/>
    <m/>
    <d v="2014-12-22T00:00:00"/>
    <m/>
    <x v="0"/>
    <s v="ÜNB"/>
  </r>
  <r>
    <s v="Amprion"/>
    <n v="10003764"/>
    <s v="Westnetz GmbH"/>
    <x v="10109"/>
    <n v="1"/>
    <s v="NI"/>
    <n v="49635"/>
    <x v="27"/>
    <m/>
    <s v="Osnabrück"/>
    <n v="9"/>
    <n v="7.069"/>
    <n v="7.069"/>
    <n v="7.069"/>
    <n v="10.098571428571429"/>
    <x v="2"/>
    <d v="2014-12-23T00:00:00"/>
    <x v="24"/>
    <x v="2"/>
    <m/>
    <x v="0"/>
    <m/>
    <d v="2014-12-23T00:00:00"/>
    <m/>
    <x v="0"/>
    <s v="ÜNB"/>
  </r>
  <r>
    <s v="Amprion"/>
    <n v="10003764"/>
    <s v="Westnetz GmbH"/>
    <x v="10110"/>
    <n v="1"/>
    <s v="NI"/>
    <n v="49186"/>
    <x v="23"/>
    <m/>
    <s v="Osnabrück"/>
    <n v="10"/>
    <n v="7.3780000000000001"/>
    <n v="7.3780000000000001"/>
    <n v="7.3780000000000001"/>
    <n v="10.540000000000001"/>
    <x v="2"/>
    <d v="2014-12-29T00:00:00"/>
    <x v="24"/>
    <x v="2"/>
    <m/>
    <x v="0"/>
    <m/>
    <d v="2014-12-29T00:00:00"/>
    <m/>
    <x v="0"/>
    <s v="ÜNB"/>
  </r>
  <r>
    <s v="Amprion"/>
    <n v="10003764"/>
    <s v="Westnetz GmbH"/>
    <x v="10111"/>
    <n v="1"/>
    <s v="NI"/>
    <n v="49134"/>
    <x v="19"/>
    <m/>
    <s v="Osnabrück"/>
    <n v="5.0999999999999996"/>
    <n v="2.012"/>
    <n v="2.012"/>
    <n v="2.012"/>
    <n v="2.8742857142857146"/>
    <x v="2"/>
    <d v="2014-12-29T00:00:00"/>
    <x v="24"/>
    <x v="2"/>
    <m/>
    <x v="0"/>
    <m/>
    <d v="2014-12-29T00:00:00"/>
    <m/>
    <x v="0"/>
    <s v="ÜNB"/>
  </r>
  <r>
    <s v="Amprion"/>
    <n v="10003764"/>
    <s v="Westnetz GmbH"/>
    <x v="10112"/>
    <n v="1"/>
    <s v="NI"/>
    <n v="49163"/>
    <x v="26"/>
    <m/>
    <s v="Osnabrück"/>
    <n v="9.8800000000000008"/>
    <n v="6.3010000000000002"/>
    <n v="6.3010000000000002"/>
    <n v="6.3010000000000002"/>
    <n v="9.0014285714285727"/>
    <x v="2"/>
    <d v="2014-12-30T00:00:00"/>
    <x v="24"/>
    <x v="2"/>
    <m/>
    <x v="0"/>
    <m/>
    <d v="2014-12-30T00:00:00"/>
    <m/>
    <x v="0"/>
    <s v="ÜNB"/>
  </r>
  <r>
    <s v="Amprion"/>
    <n v="10003764"/>
    <s v="Westnetz GmbH"/>
    <x v="10113"/>
    <n v="1"/>
    <s v="NI"/>
    <n v="49586"/>
    <x v="8"/>
    <m/>
    <s v="Osnabrück"/>
    <n v="6.44"/>
    <n v="2.5299999999999998"/>
    <n v="2.5299999999999998"/>
    <n v="2.5299999999999998"/>
    <n v="3.6142857142857143"/>
    <x v="2"/>
    <d v="2015-01-02T00:00:00"/>
    <x v="25"/>
    <x v="0"/>
    <m/>
    <x v="0"/>
    <m/>
    <d v="2015-01-02T00:00:00"/>
    <m/>
    <x v="0"/>
    <s v="ÜNB"/>
  </r>
  <r>
    <s v="Amprion"/>
    <n v="10003764"/>
    <s v="Westnetz GmbH"/>
    <x v="10114"/>
    <n v="1"/>
    <s v="NI"/>
    <n v="49163"/>
    <x v="26"/>
    <m/>
    <s v="Osnabrück"/>
    <n v="10"/>
    <n v="5.117"/>
    <n v="5.117"/>
    <n v="5.117"/>
    <n v="7.3100000000000005"/>
    <x v="2"/>
    <d v="2015-01-06T00:00:00"/>
    <x v="25"/>
    <x v="0"/>
    <m/>
    <x v="0"/>
    <m/>
    <d v="2015-01-06T00:00:00"/>
    <m/>
    <x v="0"/>
    <s v="ÜNB"/>
  </r>
  <r>
    <s v="Amprion"/>
    <n v="10000596"/>
    <s v="Teutoburger Energie Netzwerk eG"/>
    <x v="10115"/>
    <n v="1"/>
    <s v="NI"/>
    <n v="49219"/>
    <x v="0"/>
    <m/>
    <s v="Osnabrück"/>
    <n v="9.75"/>
    <n v="6.6526000000000005"/>
    <n v="6.6526000000000005"/>
    <n v="8.6937000000000015"/>
    <n v="9.5037142857142864"/>
    <x v="2"/>
    <d v="2015-01-13T00:00:00"/>
    <x v="25"/>
    <x v="0"/>
    <m/>
    <x v="0"/>
    <m/>
    <d v="2015-02-05T00:00:00"/>
    <m/>
    <x v="0"/>
    <s v="ÜNB"/>
  </r>
  <r>
    <s v="Amprion"/>
    <n v="10003764"/>
    <s v="Westnetz GmbH"/>
    <x v="10116"/>
    <n v="1"/>
    <s v="NI"/>
    <n v="49191"/>
    <x v="24"/>
    <m/>
    <s v="Osnabrück"/>
    <n v="10"/>
    <n v="6.0069999999999997"/>
    <n v="6.0069999999999997"/>
    <n v="6.0069999999999997"/>
    <n v="8.581428571428571"/>
    <x v="2"/>
    <d v="2015-01-16T00:00:00"/>
    <x v="25"/>
    <x v="0"/>
    <m/>
    <x v="0"/>
    <m/>
    <d v="2015-01-16T00:00:00"/>
    <m/>
    <x v="0"/>
    <s v="ÜNB"/>
  </r>
  <r>
    <s v="Amprion"/>
    <n v="10003764"/>
    <s v="Westnetz GmbH"/>
    <x v="10117"/>
    <n v="1"/>
    <s v="NI"/>
    <n v="49328"/>
    <x v="3"/>
    <m/>
    <s v="Osnabrück"/>
    <n v="2"/>
    <n v="1.381"/>
    <n v="1.381"/>
    <n v="1.381"/>
    <n v="1.9728571428571431"/>
    <x v="2"/>
    <d v="2015-01-16T00:00:00"/>
    <x v="25"/>
    <x v="0"/>
    <m/>
    <x v="0"/>
    <m/>
    <d v="2015-01-16T00:00:00"/>
    <m/>
    <x v="0"/>
    <s v="ÜNB"/>
  </r>
  <r>
    <s v="Amprion"/>
    <n v="10003764"/>
    <s v="Westnetz GmbH"/>
    <x v="10118"/>
    <n v="1"/>
    <s v="NI"/>
    <n v="49152"/>
    <x v="16"/>
    <m/>
    <s v="Osnabrück"/>
    <n v="9.2799999999999994"/>
    <n v="6.5620000000000003"/>
    <n v="6.5620000000000003"/>
    <n v="6.5620000000000003"/>
    <n v="9.3742857142857154"/>
    <x v="2"/>
    <d v="2015-01-17T00:00:00"/>
    <x v="25"/>
    <x v="0"/>
    <m/>
    <x v="0"/>
    <m/>
    <d v="2015-01-17T00:00:00"/>
    <m/>
    <x v="0"/>
    <s v="ÜNB"/>
  </r>
  <r>
    <s v="Amprion"/>
    <n v="10003764"/>
    <s v="Westnetz GmbH"/>
    <x v="10119"/>
    <n v="1"/>
    <s v="NI"/>
    <n v="49163"/>
    <x v="26"/>
    <m/>
    <s v="Osnabrück"/>
    <n v="29.9"/>
    <n v="1.194"/>
    <n v="1.194"/>
    <n v="26.065999999999999"/>
    <n v="1.7057142857142857"/>
    <x v="2"/>
    <d v="2015-01-21T00:00:00"/>
    <x v="25"/>
    <x v="0"/>
    <m/>
    <x v="0"/>
    <m/>
    <d v="2015-01-21T00:00:00"/>
    <m/>
    <x v="0"/>
    <s v="ÜNB"/>
  </r>
  <r>
    <s v="Amprion"/>
    <n v="10003764"/>
    <s v="Westnetz GmbH"/>
    <x v="10120"/>
    <n v="1"/>
    <s v="NI"/>
    <n v="49596"/>
    <x v="33"/>
    <m/>
    <s v="Osnabrück"/>
    <n v="5.2"/>
    <n v="1.1739999999999999"/>
    <n v="1.1739999999999999"/>
    <n v="1.1739999999999999"/>
    <n v="1.677142857142857"/>
    <x v="2"/>
    <d v="2015-01-21T00:00:00"/>
    <x v="25"/>
    <x v="0"/>
    <m/>
    <x v="0"/>
    <m/>
    <d v="2015-01-21T00:00:00"/>
    <m/>
    <x v="0"/>
    <s v="ÜNB"/>
  </r>
  <r>
    <s v="Amprion"/>
    <n v="10003764"/>
    <s v="Westnetz GmbH"/>
    <x v="10121"/>
    <n v="1"/>
    <s v="NI"/>
    <n v="49163"/>
    <x v="26"/>
    <m/>
    <s v="Osnabrück"/>
    <n v="6.5"/>
    <n v="2.86"/>
    <n v="2.86"/>
    <n v="2.86"/>
    <n v="4.0857142857142854"/>
    <x v="2"/>
    <d v="2015-01-27T00:00:00"/>
    <x v="25"/>
    <x v="0"/>
    <m/>
    <x v="0"/>
    <m/>
    <d v="2015-01-27T00:00:00"/>
    <m/>
    <x v="0"/>
    <s v="ÜNB"/>
  </r>
  <r>
    <s v="Amprion"/>
    <n v="10003764"/>
    <s v="Westnetz GmbH"/>
    <x v="10122"/>
    <n v="1"/>
    <s v="NI"/>
    <n v="49163"/>
    <x v="26"/>
    <m/>
    <s v="Osnabrück"/>
    <n v="10"/>
    <n v="4.5730000000000004"/>
    <n v="4.5730000000000004"/>
    <n v="4.5730000000000004"/>
    <n v="6.5328571428571438"/>
    <x v="2"/>
    <d v="2015-01-28T00:00:00"/>
    <x v="25"/>
    <x v="0"/>
    <m/>
    <x v="0"/>
    <m/>
    <d v="2015-01-28T00:00:00"/>
    <m/>
    <x v="0"/>
    <s v="ÜNB"/>
  </r>
  <r>
    <s v="Amprion"/>
    <n v="10003764"/>
    <s v="Westnetz GmbH"/>
    <x v="10123"/>
    <n v="1"/>
    <s v="NI"/>
    <n v="49163"/>
    <x v="26"/>
    <m/>
    <s v="Osnabrück"/>
    <n v="5.625"/>
    <n v="4.1689999999999996"/>
    <n v="4.1689999999999996"/>
    <n v="4.1689999999999996"/>
    <n v="5.9557142857142855"/>
    <x v="2"/>
    <d v="2015-01-28T00:00:00"/>
    <x v="25"/>
    <x v="0"/>
    <m/>
    <x v="0"/>
    <m/>
    <d v="2015-01-28T00:00:00"/>
    <m/>
    <x v="0"/>
    <s v="ÜNB"/>
  </r>
  <r>
    <s v="Amprion"/>
    <n v="10003764"/>
    <s v="Westnetz GmbH"/>
    <x v="10124"/>
    <n v="1"/>
    <s v="NI"/>
    <n v="49214"/>
    <x v="17"/>
    <m/>
    <s v="Osnabrück"/>
    <n v="6.09"/>
    <n v="2.472"/>
    <n v="2.472"/>
    <n v="2.472"/>
    <n v="3.5314285714285716"/>
    <x v="2"/>
    <d v="2015-01-28T00:00:00"/>
    <x v="25"/>
    <x v="0"/>
    <m/>
    <x v="0"/>
    <m/>
    <d v="2015-01-28T00:00:00"/>
    <d v="2017-12-31T00:00:00"/>
    <x v="0"/>
    <s v="ÜNB"/>
  </r>
  <r>
    <s v="Amprion"/>
    <n v="10003764"/>
    <s v="Westnetz GmbH"/>
    <x v="10125"/>
    <n v="1"/>
    <s v="NI"/>
    <n v="49214"/>
    <x v="17"/>
    <m/>
    <s v="Osnabrück"/>
    <n v="5.8"/>
    <n v="1.724"/>
    <n v="1.724"/>
    <n v="1.724"/>
    <n v="2.4628571428571431"/>
    <x v="2"/>
    <d v="2015-01-28T00:00:00"/>
    <x v="25"/>
    <x v="0"/>
    <m/>
    <x v="0"/>
    <m/>
    <d v="2015-01-28T00:00:00"/>
    <d v="2017-12-31T00:00:00"/>
    <x v="0"/>
    <s v="ÜNB"/>
  </r>
  <r>
    <s v="Amprion"/>
    <n v="10001899"/>
    <s v="Stadtwerke Georgsmarienhütte Netz GmbH"/>
    <x v="10126"/>
    <n v="1"/>
    <s v="NI"/>
    <n v="49124"/>
    <x v="2"/>
    <m/>
    <s v="Osnabrück"/>
    <n v="19.38"/>
    <n v="9.5470000000000006"/>
    <n v="9.5470000000000006"/>
    <n v="9.5470000000000006"/>
    <n v="13.63857142857143"/>
    <x v="2"/>
    <d v="2015-01-29T00:00:00"/>
    <x v="25"/>
    <x v="0"/>
    <m/>
    <x v="0"/>
    <m/>
    <d v="2015-01-29T00:00:00"/>
    <m/>
    <x v="0"/>
    <s v="ÜNB"/>
  </r>
  <r>
    <s v="Amprion"/>
    <n v="10000596"/>
    <s v="Teutoburger Energie Netzwerk eG"/>
    <x v="10127"/>
    <n v="1"/>
    <s v="NI"/>
    <n v="49196"/>
    <x v="18"/>
    <m/>
    <s v="Osnabrück"/>
    <n v="10"/>
    <n v="5.7471999999999994"/>
    <n v="5.7471999999999994"/>
    <n v="5.7471999999999994"/>
    <n v="8.210285714285714"/>
    <x v="2"/>
    <d v="2015-01-29T00:00:00"/>
    <x v="25"/>
    <x v="0"/>
    <m/>
    <x v="0"/>
    <m/>
    <d v="2015-01-29T00:00:00"/>
    <m/>
    <x v="0"/>
    <s v="ÜNB"/>
  </r>
  <r>
    <s v="Amprion"/>
    <n v="10003764"/>
    <s v="Westnetz GmbH"/>
    <x v="10128"/>
    <n v="1"/>
    <s v="NI"/>
    <n v="49326"/>
    <x v="3"/>
    <m/>
    <s v="Osnabrück"/>
    <n v="14.28"/>
    <n v="10.558"/>
    <n v="10.558"/>
    <n v="12.132"/>
    <n v="15.082857142857144"/>
    <x v="2"/>
    <d v="2015-01-30T00:00:00"/>
    <x v="25"/>
    <x v="0"/>
    <m/>
    <x v="0"/>
    <m/>
    <d v="2015-01-30T00:00:00"/>
    <m/>
    <x v="0"/>
    <s v="ÜNB"/>
  </r>
  <r>
    <s v="Amprion"/>
    <n v="10003764"/>
    <s v="Westnetz GmbH"/>
    <x v="10129"/>
    <n v="1"/>
    <s v="NI"/>
    <n v="49324"/>
    <x v="3"/>
    <m/>
    <s v="Osnabrück"/>
    <n v="7.41"/>
    <n v="4.0890000000000004"/>
    <n v="4.0890000000000004"/>
    <n v="4.0890000000000004"/>
    <n v="5.8414285714285725"/>
    <x v="2"/>
    <d v="2015-01-30T00:00:00"/>
    <x v="25"/>
    <x v="0"/>
    <m/>
    <x v="0"/>
    <m/>
    <d v="2015-01-30T00:00:00"/>
    <m/>
    <x v="0"/>
    <s v="ÜNB"/>
  </r>
  <r>
    <s v="Amprion"/>
    <n v="10003764"/>
    <s v="Westnetz GmbH"/>
    <x v="10130"/>
    <n v="1"/>
    <s v="NI"/>
    <n v="49626"/>
    <x v="29"/>
    <m/>
    <s v="Osnabrück"/>
    <n v="8"/>
    <n v="2.7919999999999998"/>
    <n v="2.7919999999999998"/>
    <n v="2.7919999999999998"/>
    <n v="3.9885714285714284"/>
    <x v="2"/>
    <d v="2015-01-30T00:00:00"/>
    <x v="25"/>
    <x v="0"/>
    <m/>
    <x v="0"/>
    <m/>
    <d v="2015-01-30T00:00:00"/>
    <m/>
    <x v="0"/>
    <s v="ÜNB"/>
  </r>
  <r>
    <s v="Amprion"/>
    <n v="10001899"/>
    <s v="Stadtwerke Georgsmarienhütte Netz GmbH"/>
    <x v="10131"/>
    <n v="1"/>
    <s v="NI"/>
    <n v="49124"/>
    <x v="2"/>
    <m/>
    <s v="Osnabrück"/>
    <n v="25.5"/>
    <n v="1.5660000000000001"/>
    <n v="1.5660000000000001"/>
    <n v="1.5660000000000001"/>
    <n v="2.2371428571428575"/>
    <x v="2"/>
    <d v="2015-01-30T00:00:00"/>
    <x v="25"/>
    <x v="0"/>
    <m/>
    <x v="0"/>
    <m/>
    <d v="2015-01-30T00:00:00"/>
    <m/>
    <x v="0"/>
    <s v="ÜNB"/>
  </r>
  <r>
    <s v="Amprion"/>
    <n v="10003764"/>
    <s v="Westnetz GmbH"/>
    <x v="10132"/>
    <n v="1"/>
    <s v="NI"/>
    <n v="49584"/>
    <x v="30"/>
    <m/>
    <s v="Osnabrück"/>
    <n v="5.5"/>
    <n v="2.5470000000000002"/>
    <n v="2.5470000000000002"/>
    <n v="2.5470000000000002"/>
    <n v="3.6385714285714292"/>
    <x v="2"/>
    <d v="2015-02-03T00:00:00"/>
    <x v="25"/>
    <x v="8"/>
    <m/>
    <x v="0"/>
    <m/>
    <d v="2015-02-03T00:00:00"/>
    <m/>
    <x v="0"/>
    <s v="ÜNB"/>
  </r>
  <r>
    <s v="Amprion"/>
    <n v="10003764"/>
    <s v="Westnetz GmbH"/>
    <x v="10133"/>
    <n v="1"/>
    <s v="NI"/>
    <n v="49597"/>
    <x v="13"/>
    <m/>
    <s v="Osnabrück"/>
    <n v="3"/>
    <n v="1.2210000000000001"/>
    <n v="1.2210000000000001"/>
    <n v="1.2210000000000001"/>
    <n v="1.7442857142857144"/>
    <x v="2"/>
    <d v="2015-02-03T00:00:00"/>
    <x v="25"/>
    <x v="8"/>
    <m/>
    <x v="0"/>
    <m/>
    <d v="2015-02-03T00:00:00"/>
    <m/>
    <x v="0"/>
    <s v="ÜNB"/>
  </r>
  <r>
    <s v="Amprion"/>
    <n v="10003764"/>
    <s v="Westnetz GmbH"/>
    <x v="10134"/>
    <n v="1"/>
    <s v="NI"/>
    <n v="49163"/>
    <x v="26"/>
    <m/>
    <s v="Osnabrück"/>
    <n v="9.01"/>
    <n v="8.4359999999999999"/>
    <n v="8.4359999999999999"/>
    <n v="8.4359999999999999"/>
    <n v="12.051428571428572"/>
    <x v="2"/>
    <d v="2015-02-04T00:00:00"/>
    <x v="25"/>
    <x v="8"/>
    <m/>
    <x v="0"/>
    <m/>
    <d v="2015-02-04T00:00:00"/>
    <m/>
    <x v="0"/>
    <s v="ÜNB"/>
  </r>
  <r>
    <s v="Amprion"/>
    <n v="10003764"/>
    <s v="Westnetz GmbH"/>
    <x v="10135"/>
    <n v="1"/>
    <s v="NI"/>
    <n v="49186"/>
    <x v="23"/>
    <m/>
    <s v="Osnabrück"/>
    <n v="4.7699999999999996"/>
    <n v="0.58199999999999996"/>
    <n v="0.58199999999999996"/>
    <n v="0.58199999999999996"/>
    <n v="0.83142857142857141"/>
    <x v="2"/>
    <d v="2015-02-06T00:00:00"/>
    <x v="25"/>
    <x v="8"/>
    <m/>
    <x v="0"/>
    <m/>
    <d v="2015-02-06T00:00:00"/>
    <m/>
    <x v="0"/>
    <s v="ÜNB"/>
  </r>
  <r>
    <s v="Amprion"/>
    <n v="10003764"/>
    <s v="Westnetz GmbH"/>
    <x v="10136"/>
    <n v="1"/>
    <s v="NI"/>
    <n v="49593"/>
    <x v="6"/>
    <s v="Hinterm Meyerhof 66"/>
    <s v="Osnabrück"/>
    <n v="73.95"/>
    <n v="29.902000000000001"/>
    <n v="29.902000000000001"/>
    <n v="69.549000000000007"/>
    <n v="42.717142857142861"/>
    <x v="2"/>
    <d v="2015-02-11T00:00:00"/>
    <x v="25"/>
    <x v="8"/>
    <m/>
    <x v="0"/>
    <m/>
    <d v="2015-02-11T00:00:00"/>
    <m/>
    <x v="0"/>
    <s v="ÜNB"/>
  </r>
  <r>
    <s v="Amprion"/>
    <n v="10003764"/>
    <s v="Westnetz GmbH"/>
    <x v="10137"/>
    <n v="1"/>
    <s v="NI"/>
    <n v="49134"/>
    <x v="19"/>
    <m/>
    <s v="Osnabrück"/>
    <n v="17.850000000000001"/>
    <n v="11.058"/>
    <n v="11.058"/>
    <n v="14.206"/>
    <n v="15.797142857142857"/>
    <x v="2"/>
    <d v="2015-02-17T00:00:00"/>
    <x v="25"/>
    <x v="8"/>
    <m/>
    <x v="0"/>
    <m/>
    <d v="2015-02-17T00:00:00"/>
    <m/>
    <x v="0"/>
    <s v="ÜNB"/>
  </r>
  <r>
    <s v="Amprion"/>
    <n v="10003764"/>
    <s v="Westnetz GmbH"/>
    <x v="10138"/>
    <n v="1"/>
    <s v="NI"/>
    <n v="49610"/>
    <x v="12"/>
    <m/>
    <s v="Osnabrück"/>
    <n v="6.75"/>
    <n v="3.7679999999999998"/>
    <n v="3.7679999999999998"/>
    <n v="3.7679999999999998"/>
    <n v="5.3828571428571426"/>
    <x v="2"/>
    <d v="2015-02-17T00:00:00"/>
    <x v="25"/>
    <x v="8"/>
    <m/>
    <x v="0"/>
    <m/>
    <d v="2015-02-17T00:00:00"/>
    <m/>
    <x v="0"/>
    <s v="ÜNB"/>
  </r>
  <r>
    <s v="Amprion"/>
    <n v="10003764"/>
    <s v="Westnetz GmbH"/>
    <x v="10139"/>
    <n v="1"/>
    <s v="NI"/>
    <n v="49179"/>
    <x v="28"/>
    <m/>
    <s v="Osnabrück"/>
    <n v="5.5"/>
    <n v="1.5680000000000001"/>
    <n v="1.5680000000000001"/>
    <n v="1.5680000000000001"/>
    <n v="2.2400000000000002"/>
    <x v="2"/>
    <d v="2015-02-20T00:00:00"/>
    <x v="25"/>
    <x v="8"/>
    <m/>
    <x v="0"/>
    <m/>
    <d v="2015-02-20T00:00:00"/>
    <m/>
    <x v="0"/>
    <s v="ÜNB"/>
  </r>
  <r>
    <s v="Amprion"/>
    <n v="10000596"/>
    <s v="Teutoburger Energie Netzwerk eG"/>
    <x v="10140"/>
    <n v="1"/>
    <s v="NI"/>
    <n v="49176"/>
    <x v="5"/>
    <m/>
    <s v="Osnabrück"/>
    <n v="13.5"/>
    <n v="6.3786000000000005"/>
    <n v="6.3786000000000005"/>
    <n v="8.8279000000000014"/>
    <n v="9.112285714285715"/>
    <x v="2"/>
    <d v="2015-02-23T00:00:00"/>
    <x v="25"/>
    <x v="8"/>
    <m/>
    <x v="0"/>
    <m/>
    <d v="2015-02-23T00:00:00"/>
    <m/>
    <x v="0"/>
    <s v="ÜNB"/>
  </r>
  <r>
    <s v="Amprion"/>
    <n v="10003764"/>
    <s v="Westnetz GmbH"/>
    <x v="10141"/>
    <n v="1"/>
    <s v="NI"/>
    <n v="49586"/>
    <x v="11"/>
    <s v="Bühner 1"/>
    <s v="Osnabrück"/>
    <n v="35.75"/>
    <n v="16.707999999999998"/>
    <n v="16.707999999999998"/>
    <n v="30.292000000000002"/>
    <n v="23.868571428571428"/>
    <x v="2"/>
    <d v="2015-02-25T00:00:00"/>
    <x v="25"/>
    <x v="8"/>
    <m/>
    <x v="0"/>
    <m/>
    <d v="2015-02-25T00:00:00"/>
    <m/>
    <x v="0"/>
    <s v="ÜNB"/>
  </r>
  <r>
    <s v="Amprion"/>
    <n v="10000596"/>
    <s v="Teutoburger Energie Netzwerk eG"/>
    <x v="10142"/>
    <n v="1"/>
    <s v="NI"/>
    <n v="49219"/>
    <x v="0"/>
    <s v="Zur Heide 2"/>
    <s v="Osnabrück"/>
    <n v="39.5"/>
    <n v="26.937200000000001"/>
    <n v="26.937200000000001"/>
    <n v="34.773800000000001"/>
    <n v="38.48171428571429"/>
    <x v="2"/>
    <d v="2015-02-26T00:00:00"/>
    <x v="25"/>
    <x v="8"/>
    <m/>
    <x v="0"/>
    <m/>
    <d v="2015-04-16T00:00:00"/>
    <m/>
    <x v="0"/>
    <s v="ÜNB"/>
  </r>
  <r>
    <s v="Amprion"/>
    <n v="10003764"/>
    <s v="Westnetz GmbH"/>
    <x v="10143"/>
    <n v="1"/>
    <s v="NI"/>
    <n v="49134"/>
    <x v="19"/>
    <m/>
    <s v="Osnabrück"/>
    <n v="8"/>
    <n v="3.9359999999999999"/>
    <n v="3.9359999999999999"/>
    <n v="3.9359999999999999"/>
    <n v="5.6228571428571428"/>
    <x v="2"/>
    <d v="2015-02-26T00:00:00"/>
    <x v="25"/>
    <x v="8"/>
    <m/>
    <x v="0"/>
    <m/>
    <d v="2015-02-26T00:00:00"/>
    <m/>
    <x v="0"/>
    <s v="ÜNB"/>
  </r>
  <r>
    <s v="Amprion"/>
    <n v="10003764"/>
    <s v="Westnetz GmbH"/>
    <x v="10144"/>
    <n v="1"/>
    <s v="NI"/>
    <n v="49134"/>
    <x v="19"/>
    <m/>
    <s v="Osnabrück"/>
    <n v="9.9499999999999993"/>
    <n v="6.86"/>
    <n v="6.86"/>
    <n v="6.86"/>
    <n v="9.8000000000000007"/>
    <x v="2"/>
    <d v="2015-02-27T00:00:00"/>
    <x v="25"/>
    <x v="8"/>
    <m/>
    <x v="0"/>
    <m/>
    <d v="2015-02-27T00:00:00"/>
    <m/>
    <x v="0"/>
    <s v="ÜNB"/>
  </r>
  <r>
    <s v="Amprion"/>
    <n v="10003764"/>
    <s v="Westnetz GmbH"/>
    <x v="10145"/>
    <n v="1"/>
    <s v="NI"/>
    <n v="49191"/>
    <x v="24"/>
    <m/>
    <s v="Osnabrück"/>
    <n v="4.2750000000000004"/>
    <n v="2.87"/>
    <n v="2.87"/>
    <n v="2.87"/>
    <n v="4.1000000000000005"/>
    <x v="2"/>
    <d v="2015-02-27T00:00:00"/>
    <x v="25"/>
    <x v="8"/>
    <m/>
    <x v="0"/>
    <m/>
    <d v="2015-02-27T00:00:00"/>
    <m/>
    <x v="0"/>
    <s v="ÜNB"/>
  </r>
  <r>
    <s v="Amprion"/>
    <n v="10003764"/>
    <s v="Westnetz GmbH"/>
    <x v="10146"/>
    <n v="1"/>
    <s v="NI"/>
    <n v="49326"/>
    <x v="3"/>
    <m/>
    <s v="Osnabrück"/>
    <n v="8.4"/>
    <n v="3.4849999999999999"/>
    <n v="3.4849999999999999"/>
    <n v="3.4849999999999999"/>
    <n v="4.9785714285714286"/>
    <x v="2"/>
    <d v="2015-02-28T00:00:00"/>
    <x v="25"/>
    <x v="8"/>
    <m/>
    <x v="0"/>
    <m/>
    <d v="2015-02-28T00:00:00"/>
    <m/>
    <x v="0"/>
    <s v="ÜNB"/>
  </r>
  <r>
    <s v="Amprion"/>
    <n v="10003764"/>
    <s v="Westnetz GmbH"/>
    <x v="10147"/>
    <n v="1"/>
    <s v="NI"/>
    <n v="49577"/>
    <x v="4"/>
    <m/>
    <s v="Osnabrück"/>
    <n v="4.95"/>
    <n v="2.5449999999999999"/>
    <n v="2.5449999999999999"/>
    <n v="2.5449999999999999"/>
    <n v="3.6357142857142857"/>
    <x v="2"/>
    <d v="2015-02-28T00:00:00"/>
    <x v="25"/>
    <x v="8"/>
    <m/>
    <x v="0"/>
    <m/>
    <d v="2015-02-28T00:00:00"/>
    <m/>
    <x v="0"/>
    <s v="ÜNB"/>
  </r>
  <r>
    <s v="Amprion"/>
    <n v="10003764"/>
    <s v="Westnetz GmbH"/>
    <x v="10148"/>
    <n v="1"/>
    <s v="NI"/>
    <n v="49143"/>
    <x v="14"/>
    <m/>
    <s v="Osnabrück"/>
    <n v="8.16"/>
    <n v="4.0869999999999997"/>
    <n v="4.0869999999999997"/>
    <n v="4.0869999999999997"/>
    <n v="5.838571428571429"/>
    <x v="2"/>
    <d v="2015-03-04T00:00:00"/>
    <x v="25"/>
    <x v="4"/>
    <m/>
    <x v="0"/>
    <m/>
    <d v="2015-03-04T00:00:00"/>
    <m/>
    <x v="0"/>
    <s v="ÜNB"/>
  </r>
  <r>
    <s v="Amprion"/>
    <n v="10003764"/>
    <s v="Westnetz GmbH"/>
    <x v="10149"/>
    <n v="1"/>
    <s v="NI"/>
    <n v="49163"/>
    <x v="26"/>
    <s v="Heidhörstenweg 8"/>
    <s v="Osnabrück"/>
    <n v="47.84"/>
    <n v="15.9"/>
    <n v="15.9"/>
    <n v="27.372"/>
    <n v="22.714285714285715"/>
    <x v="2"/>
    <d v="2015-03-09T00:00:00"/>
    <x v="25"/>
    <x v="4"/>
    <m/>
    <x v="0"/>
    <m/>
    <d v="2015-03-09T00:00:00"/>
    <m/>
    <x v="0"/>
    <s v="ÜNB"/>
  </r>
  <r>
    <s v="Amprion"/>
    <n v="10003764"/>
    <s v="Westnetz GmbH"/>
    <x v="10150"/>
    <n v="1"/>
    <s v="NI"/>
    <n v="49179"/>
    <x v="28"/>
    <m/>
    <s v="Osnabrück"/>
    <n v="5.83"/>
    <n v="3.9340000000000002"/>
    <n v="3.9340000000000002"/>
    <n v="3.9340000000000002"/>
    <n v="5.620000000000001"/>
    <x v="2"/>
    <d v="2015-03-09T00:00:00"/>
    <x v="25"/>
    <x v="4"/>
    <m/>
    <x v="0"/>
    <m/>
    <d v="2015-03-09T00:00:00"/>
    <m/>
    <x v="0"/>
    <s v="ÜNB"/>
  </r>
  <r>
    <s v="Amprion"/>
    <n v="10003764"/>
    <s v="Westnetz GmbH"/>
    <x v="10151"/>
    <n v="1"/>
    <s v="NI"/>
    <n v="49152"/>
    <x v="16"/>
    <m/>
    <s v="Osnabrück"/>
    <n v="6.12"/>
    <n v="3.351"/>
    <n v="3.351"/>
    <n v="3.351"/>
    <n v="4.7871428571428574"/>
    <x v="2"/>
    <d v="2015-03-16T00:00:00"/>
    <x v="25"/>
    <x v="4"/>
    <m/>
    <x v="0"/>
    <m/>
    <d v="2015-03-16T00:00:00"/>
    <m/>
    <x v="0"/>
    <s v="ÜNB"/>
  </r>
  <r>
    <s v="Amprion"/>
    <n v="10001899"/>
    <s v="Stadtwerke Georgsmarienhütte Netz GmbH"/>
    <x v="10152"/>
    <n v="1"/>
    <s v="NI"/>
    <n v="49124"/>
    <x v="2"/>
    <s v="Wellendorfer Str. 132"/>
    <s v="Osnabrück"/>
    <n v="67.319999999999993"/>
    <n v="5.4450000000000003"/>
    <n v="5.4450000000000003"/>
    <n v="5.4450000000000003"/>
    <n v="7.7785714285714294"/>
    <x v="2"/>
    <d v="2015-03-20T00:00:00"/>
    <x v="25"/>
    <x v="4"/>
    <m/>
    <x v="0"/>
    <m/>
    <d v="2015-03-27T00:00:00"/>
    <m/>
    <x v="0"/>
    <s v="ÜNB"/>
  </r>
  <r>
    <s v="Amprion"/>
    <n v="10003764"/>
    <s v="Westnetz GmbH"/>
    <x v="10153"/>
    <n v="1"/>
    <s v="NI"/>
    <n v="49565"/>
    <x v="7"/>
    <m/>
    <s v="Osnabrück"/>
    <n v="3.75"/>
    <n v="2.1179999999999999"/>
    <n v="2.1179999999999999"/>
    <n v="2.1179999999999999"/>
    <n v="3.0257142857142858"/>
    <x v="2"/>
    <d v="2015-03-20T00:00:00"/>
    <x v="25"/>
    <x v="4"/>
    <m/>
    <x v="0"/>
    <m/>
    <d v="2015-03-20T00:00:00"/>
    <m/>
    <x v="0"/>
    <s v="ÜNB"/>
  </r>
  <r>
    <s v="Amprion"/>
    <n v="10000596"/>
    <s v="Teutoburger Energie Netzwerk eG"/>
    <x v="10154"/>
    <n v="1"/>
    <s v="NI"/>
    <n v="49170"/>
    <x v="25"/>
    <m/>
    <s v="Osnabrück"/>
    <n v="9.9"/>
    <n v="5.7013999999999996"/>
    <n v="5.7013999999999996"/>
    <n v="5.7013999999999996"/>
    <n v="8.144857142857143"/>
    <x v="2"/>
    <d v="2015-03-23T00:00:00"/>
    <x v="25"/>
    <x v="4"/>
    <m/>
    <x v="0"/>
    <m/>
    <d v="2015-04-07T00:00:00"/>
    <m/>
    <x v="0"/>
    <s v="ÜNB"/>
  </r>
  <r>
    <s v="Amprion"/>
    <n v="10003764"/>
    <s v="Westnetz GmbH"/>
    <x v="10155"/>
    <n v="1"/>
    <s v="NI"/>
    <n v="49186"/>
    <x v="23"/>
    <s v="Niedersachsenstr. 20"/>
    <s v="Osnabrück"/>
    <n v="275.39999999999998"/>
    <n v="45.3"/>
    <n v="45.3"/>
    <n v="211.726"/>
    <n v="64.714285714285708"/>
    <x v="2"/>
    <d v="2015-03-25T00:00:00"/>
    <x v="25"/>
    <x v="4"/>
    <m/>
    <x v="0"/>
    <m/>
    <d v="2015-03-25T00:00:00"/>
    <m/>
    <x v="0"/>
    <s v="ÜNB"/>
  </r>
  <r>
    <s v="Amprion"/>
    <n v="10003764"/>
    <s v="Westnetz GmbH"/>
    <x v="10156"/>
    <n v="1"/>
    <s v="NI"/>
    <n v="49152"/>
    <x v="16"/>
    <m/>
    <s v="Osnabrück"/>
    <n v="9.8000000000000007"/>
    <n v="6.7370000000000001"/>
    <n v="6.7370000000000001"/>
    <n v="6.7370000000000001"/>
    <n v="9.6242857142857154"/>
    <x v="2"/>
    <d v="2015-03-25T00:00:00"/>
    <x v="25"/>
    <x v="4"/>
    <m/>
    <x v="0"/>
    <m/>
    <d v="2015-03-25T00:00:00"/>
    <m/>
    <x v="0"/>
    <s v="ÜNB"/>
  </r>
  <r>
    <s v="Amprion"/>
    <n v="10003764"/>
    <s v="Westnetz GmbH"/>
    <x v="10157"/>
    <n v="1"/>
    <s v="NI"/>
    <n v="49214"/>
    <x v="17"/>
    <s v="Frankfurter Str. 130"/>
    <s v="Osnabrück"/>
    <n v="33.08"/>
    <n v="6.2450000000000001"/>
    <n v="6.2450000000000001"/>
    <n v="30.809000000000001"/>
    <n v="8.9214285714285726"/>
    <x v="2"/>
    <d v="2015-03-25T00:00:00"/>
    <x v="25"/>
    <x v="4"/>
    <m/>
    <x v="0"/>
    <m/>
    <d v="2015-03-25T00:00:00"/>
    <d v="2017-12-31T00:00:00"/>
    <x v="0"/>
    <s v="ÜNB"/>
  </r>
  <r>
    <s v="Amprion"/>
    <n v="10001899"/>
    <s v="Stadtwerke Georgsmarienhütte Netz GmbH"/>
    <x v="10158"/>
    <n v="1"/>
    <s v="NI"/>
    <n v="49124"/>
    <x v="2"/>
    <s v="Im Westrup 9"/>
    <s v="Osnabrück"/>
    <n v="242.03"/>
    <n v="203.661"/>
    <n v="203.661"/>
    <n v="203.661"/>
    <n v="290.94428571428574"/>
    <x v="2"/>
    <d v="2015-03-26T00:00:00"/>
    <x v="25"/>
    <x v="4"/>
    <m/>
    <x v="0"/>
    <m/>
    <d v="2015-03-31T00:00:00"/>
    <m/>
    <x v="0"/>
    <s v="ÜNB"/>
  </r>
  <r>
    <s v="Amprion"/>
    <n v="10003764"/>
    <s v="Westnetz GmbH"/>
    <x v="10159"/>
    <n v="1"/>
    <s v="NI"/>
    <n v="49134"/>
    <x v="19"/>
    <m/>
    <s v="Osnabrück"/>
    <n v="9.89"/>
    <n v="2.2829999999999999"/>
    <n v="2.2829999999999999"/>
    <n v="2.2829999999999999"/>
    <n v="3.2614285714285716"/>
    <x v="2"/>
    <d v="2015-03-26T00:00:00"/>
    <x v="25"/>
    <x v="4"/>
    <m/>
    <x v="0"/>
    <m/>
    <d v="2015-03-26T00:00:00"/>
    <m/>
    <x v="0"/>
    <s v="ÜNB"/>
  </r>
  <r>
    <s v="Amprion"/>
    <n v="10003764"/>
    <s v="Westnetz GmbH"/>
    <x v="10160"/>
    <n v="1"/>
    <s v="NI"/>
    <n v="49134"/>
    <x v="19"/>
    <s v="Hansastr. 98"/>
    <s v="Osnabrück"/>
    <n v="82.25"/>
    <n v="22.927"/>
    <n v="22.927"/>
    <n v="68.656970000000001"/>
    <n v="32.752857142857145"/>
    <x v="2"/>
    <d v="2015-03-27T00:00:00"/>
    <x v="25"/>
    <x v="4"/>
    <m/>
    <x v="0"/>
    <m/>
    <d v="2015-03-27T00:00:00"/>
    <m/>
    <x v="0"/>
    <s v="ÜNB"/>
  </r>
  <r>
    <s v="Amprion"/>
    <n v="10003764"/>
    <s v="Westnetz GmbH"/>
    <x v="10161"/>
    <n v="1"/>
    <s v="NI"/>
    <n v="49326"/>
    <x v="3"/>
    <m/>
    <s v="Osnabrück"/>
    <n v="9.69"/>
    <n v="5.0579999999999998"/>
    <n v="5.0579999999999998"/>
    <n v="5.0579999999999998"/>
    <n v="7.225714285714286"/>
    <x v="2"/>
    <d v="2015-03-27T00:00:00"/>
    <x v="25"/>
    <x v="4"/>
    <m/>
    <x v="0"/>
    <m/>
    <d v="2015-03-27T00:00:00"/>
    <m/>
    <x v="0"/>
    <s v="ÜNB"/>
  </r>
  <r>
    <s v="Amprion"/>
    <n v="10000365"/>
    <s v="Elektrizitätsgenossenschaft Hasbergen eG"/>
    <x v="10162"/>
    <n v="1"/>
    <s v="NI"/>
    <n v="49205"/>
    <x v="9"/>
    <m/>
    <s v="Osnabrück"/>
    <n v="6.24"/>
    <n v="1.016"/>
    <n v="1.016"/>
    <n v="1.016"/>
    <n v="1.4514285714285715"/>
    <x v="2"/>
    <d v="2015-03-27T00:00:00"/>
    <x v="25"/>
    <x v="4"/>
    <m/>
    <x v="0"/>
    <m/>
    <d v="2015-03-27T00:00:00"/>
    <m/>
    <x v="0"/>
    <s v="ÜNB"/>
  </r>
  <r>
    <s v="Amprion"/>
    <n v="10000596"/>
    <s v="Teutoburger Energie Netzwerk eG"/>
    <x v="10163"/>
    <n v="1"/>
    <s v="NI"/>
    <n v="49196"/>
    <x v="18"/>
    <m/>
    <s v="Osnabrück"/>
    <n v="8.7449999999999992"/>
    <n v="6.3765000000000001"/>
    <n v="6.3765000000000001"/>
    <n v="6.3765000000000001"/>
    <n v="9.1092857142857149"/>
    <x v="2"/>
    <d v="2015-03-31T00:00:00"/>
    <x v="25"/>
    <x v="4"/>
    <m/>
    <x v="0"/>
    <m/>
    <d v="2015-03-31T00:00:00"/>
    <m/>
    <x v="0"/>
    <s v="ÜNB"/>
  </r>
  <r>
    <s v="Amprion"/>
    <n v="10000365"/>
    <s v="Elektrizitätsgenossenschaft Hasbergen eG"/>
    <x v="10164"/>
    <n v="1"/>
    <s v="NI"/>
    <n v="49205"/>
    <x v="9"/>
    <m/>
    <s v="Osnabrück"/>
    <n v="6.09"/>
    <n v="2.7879999999999998"/>
    <n v="2.7879999999999998"/>
    <n v="2.7879999999999998"/>
    <n v="3.9828571428571427"/>
    <x v="2"/>
    <d v="2015-03-31T00:00:00"/>
    <x v="25"/>
    <x v="4"/>
    <m/>
    <x v="0"/>
    <m/>
    <d v="2015-03-31T00:00:00"/>
    <m/>
    <x v="0"/>
    <s v="ÜNB"/>
  </r>
  <r>
    <s v="Amprion"/>
    <n v="10003764"/>
    <s v="Westnetz GmbH"/>
    <x v="10165"/>
    <n v="1"/>
    <s v="NI"/>
    <n v="49134"/>
    <x v="19"/>
    <m/>
    <s v="Osnabrück"/>
    <n v="5.3"/>
    <n v="1.292"/>
    <n v="1.292"/>
    <n v="1.292"/>
    <n v="1.8457142857142859"/>
    <x v="2"/>
    <d v="2015-04-01T00:00:00"/>
    <x v="25"/>
    <x v="10"/>
    <m/>
    <x v="0"/>
    <m/>
    <d v="2015-04-01T00:00:00"/>
    <m/>
    <x v="0"/>
    <s v="ÜNB"/>
  </r>
  <r>
    <s v="Amprion"/>
    <n v="10003764"/>
    <s v="Westnetz GmbH"/>
    <x v="10166"/>
    <n v="1"/>
    <s v="NI"/>
    <n v="49324"/>
    <x v="3"/>
    <s v="Maschweg 43"/>
    <s v="Osnabrück"/>
    <n v="119.85"/>
    <n v="43.902999999999999"/>
    <n v="43.902999999999999"/>
    <n v="94.378"/>
    <n v="62.71857142857143"/>
    <x v="2"/>
    <d v="2015-04-07T00:00:00"/>
    <x v="25"/>
    <x v="10"/>
    <m/>
    <x v="0"/>
    <m/>
    <d v="2015-04-07T00:00:00"/>
    <m/>
    <x v="0"/>
    <s v="ÜNB"/>
  </r>
  <r>
    <s v="Amprion"/>
    <n v="10003764"/>
    <s v="Westnetz GmbH"/>
    <x v="10167"/>
    <n v="1"/>
    <s v="NI"/>
    <n v="49638"/>
    <x v="21"/>
    <m/>
    <s v="Osnabrück"/>
    <n v="9.8000000000000007"/>
    <n v="5.5529999999999999"/>
    <n v="5.5529999999999999"/>
    <n v="5.5529999999999999"/>
    <n v="7.9328571428571433"/>
    <x v="2"/>
    <d v="2015-04-07T00:00:00"/>
    <x v="25"/>
    <x v="10"/>
    <m/>
    <x v="0"/>
    <m/>
    <d v="2015-04-07T00:00:00"/>
    <m/>
    <x v="0"/>
    <s v="ÜNB"/>
  </r>
  <r>
    <s v="Amprion"/>
    <n v="10003764"/>
    <s v="Westnetz GmbH"/>
    <x v="10168"/>
    <n v="1"/>
    <s v="NI"/>
    <n v="49163"/>
    <x v="26"/>
    <m/>
    <s v="Osnabrück"/>
    <n v="4.08"/>
    <n v="1.8360000000000001"/>
    <n v="1.8360000000000001"/>
    <n v="1.8360000000000001"/>
    <n v="2.6228571428571432"/>
    <x v="2"/>
    <d v="2015-04-07T00:00:00"/>
    <x v="25"/>
    <x v="10"/>
    <m/>
    <x v="0"/>
    <m/>
    <d v="2015-04-07T00:00:00"/>
    <m/>
    <x v="0"/>
    <s v="ÜNB"/>
  </r>
  <r>
    <s v="Amprion"/>
    <n v="10003764"/>
    <s v="Westnetz GmbH"/>
    <x v="10169"/>
    <n v="1"/>
    <s v="NI"/>
    <n v="49577"/>
    <x v="15"/>
    <s v="Eichhornweg 10"/>
    <s v="Osnabrück"/>
    <n v="343"/>
    <n v="284.50700000000001"/>
    <n v="284.50700000000001"/>
    <n v="284.50700000000001"/>
    <n v="406.43857142857144"/>
    <x v="2"/>
    <d v="2015-04-08T00:00:00"/>
    <x v="25"/>
    <x v="10"/>
    <m/>
    <x v="0"/>
    <m/>
    <d v="2015-04-08T00:00:00"/>
    <m/>
    <x v="0"/>
    <s v="ÜNB"/>
  </r>
  <r>
    <s v="Amprion"/>
    <n v="10003764"/>
    <s v="Westnetz GmbH"/>
    <x v="10170"/>
    <n v="1"/>
    <s v="NI"/>
    <n v="49134"/>
    <x v="19"/>
    <m/>
    <s v="Osnabrück"/>
    <n v="15"/>
    <n v="10.647"/>
    <n v="10.647"/>
    <n v="11.884"/>
    <n v="15.21"/>
    <x v="2"/>
    <d v="2015-04-08T00:00:00"/>
    <x v="25"/>
    <x v="10"/>
    <m/>
    <x v="0"/>
    <m/>
    <d v="2015-04-08T00:00:00"/>
    <m/>
    <x v="0"/>
    <s v="ÜNB"/>
  </r>
  <r>
    <s v="Amprion"/>
    <n v="10003764"/>
    <s v="Westnetz GmbH"/>
    <x v="10171"/>
    <n v="1"/>
    <s v="NI"/>
    <n v="49134"/>
    <x v="19"/>
    <m/>
    <s v="Osnabrück"/>
    <n v="8.7449999999999992"/>
    <n v="6.1639999999999997"/>
    <n v="6.1639999999999997"/>
    <n v="6.1639999999999997"/>
    <n v="8.805714285714286"/>
    <x v="2"/>
    <d v="2015-04-08T00:00:00"/>
    <x v="25"/>
    <x v="10"/>
    <m/>
    <x v="0"/>
    <m/>
    <d v="2015-04-08T00:00:00"/>
    <m/>
    <x v="0"/>
    <s v="ÜNB"/>
  </r>
  <r>
    <s v="Amprion"/>
    <n v="10000596"/>
    <s v="Teutoburger Energie Netzwerk eG"/>
    <x v="10172"/>
    <n v="1"/>
    <s v="NI"/>
    <n v="49170"/>
    <x v="25"/>
    <m/>
    <s v="Osnabrück"/>
    <n v="6"/>
    <n v="4.4013"/>
    <n v="4.4013"/>
    <n v="4.4013"/>
    <n v="6.2875714285714288"/>
    <x v="2"/>
    <d v="2015-04-14T00:00:00"/>
    <x v="25"/>
    <x v="10"/>
    <m/>
    <x v="0"/>
    <m/>
    <d v="2015-04-14T00:00:00"/>
    <m/>
    <x v="0"/>
    <s v="ÜNB"/>
  </r>
  <r>
    <s v="Amprion"/>
    <n v="10001899"/>
    <s v="Stadtwerke Georgsmarienhütte Netz GmbH"/>
    <x v="10173"/>
    <n v="1"/>
    <s v="NI"/>
    <n v="49124"/>
    <x v="2"/>
    <m/>
    <s v="Osnabrück"/>
    <n v="3"/>
    <n v="2.2040000000000002"/>
    <n v="2.2040000000000002"/>
    <n v="2.2040000000000002"/>
    <n v="3.148571428571429"/>
    <x v="2"/>
    <d v="2015-04-16T00:00:00"/>
    <x v="25"/>
    <x v="10"/>
    <m/>
    <x v="0"/>
    <m/>
    <d v="2015-04-16T00:00:00"/>
    <m/>
    <x v="0"/>
    <s v="ÜNB"/>
  </r>
  <r>
    <s v="Amprion"/>
    <n v="10000596"/>
    <s v="Teutoburger Energie Netzwerk eG"/>
    <x v="10174"/>
    <n v="1"/>
    <s v="NI"/>
    <n v="49219"/>
    <x v="0"/>
    <m/>
    <s v="Osnabrück"/>
    <n v="8.5"/>
    <n v="4.7895000000000003"/>
    <n v="4.7895000000000003"/>
    <n v="4.7895000000000003"/>
    <n v="6.842142857142858"/>
    <x v="2"/>
    <d v="2015-04-17T00:00:00"/>
    <x v="25"/>
    <x v="10"/>
    <m/>
    <x v="0"/>
    <m/>
    <d v="2015-04-17T00:00:00"/>
    <m/>
    <x v="0"/>
    <s v="ÜNB"/>
  </r>
  <r>
    <s v="Amprion"/>
    <n v="10003764"/>
    <s v="Westnetz GmbH"/>
    <x v="10175"/>
    <n v="1"/>
    <s v="NI"/>
    <n v="49143"/>
    <x v="14"/>
    <m/>
    <s v="Osnabrück"/>
    <n v="7.14"/>
    <n v="2.8290000000000002"/>
    <n v="2.8290000000000002"/>
    <n v="2.8290000000000002"/>
    <n v="4.0414285714285718"/>
    <x v="2"/>
    <d v="2015-04-17T00:00:00"/>
    <x v="25"/>
    <x v="10"/>
    <m/>
    <x v="0"/>
    <m/>
    <d v="2015-04-17T00:00:00"/>
    <m/>
    <x v="0"/>
    <s v="ÜNB"/>
  </r>
  <r>
    <s v="Amprion"/>
    <n v="10003764"/>
    <s v="Westnetz GmbH"/>
    <x v="10176"/>
    <n v="1"/>
    <s v="NI"/>
    <n v="49152"/>
    <x v="16"/>
    <m/>
    <s v="Osnabrück"/>
    <n v="4.8449999999999998"/>
    <n v="2.927"/>
    <n v="2.927"/>
    <n v="2.927"/>
    <n v="4.1814285714285715"/>
    <x v="2"/>
    <d v="2015-04-20T00:00:00"/>
    <x v="25"/>
    <x v="10"/>
    <m/>
    <x v="0"/>
    <m/>
    <d v="2015-04-20T00:00:00"/>
    <m/>
    <x v="0"/>
    <s v="ÜNB"/>
  </r>
  <r>
    <s v="Amprion"/>
    <n v="10003764"/>
    <s v="Westnetz GmbH"/>
    <x v="10177"/>
    <n v="1"/>
    <s v="NI"/>
    <n v="49586"/>
    <x v="8"/>
    <s v="Engelerner Str. 999Z"/>
    <s v="Osnabrück"/>
    <n v="178.5"/>
    <n v="169.393"/>
    <n v="169.393"/>
    <n v="169.393"/>
    <n v="241.99"/>
    <x v="2"/>
    <d v="2015-04-21T00:00:00"/>
    <x v="25"/>
    <x v="10"/>
    <m/>
    <x v="0"/>
    <m/>
    <d v="2015-04-21T00:00:00"/>
    <m/>
    <x v="0"/>
    <s v="ÜNB"/>
  </r>
  <r>
    <s v="Amprion"/>
    <n v="10003764"/>
    <s v="Westnetz GmbH"/>
    <x v="10178"/>
    <n v="1"/>
    <s v="NI"/>
    <n v="49610"/>
    <x v="12"/>
    <s v="Bremer Str. 10"/>
    <s v="Osnabrück"/>
    <n v="59.28"/>
    <n v="46.709000000000003"/>
    <n v="46.709000000000003"/>
    <n v="46.709000000000003"/>
    <n v="66.727142857142866"/>
    <x v="2"/>
    <d v="2015-04-22T00:00:00"/>
    <x v="25"/>
    <x v="10"/>
    <m/>
    <x v="0"/>
    <m/>
    <d v="2015-04-22T00:00:00"/>
    <m/>
    <x v="0"/>
    <s v="ÜNB"/>
  </r>
  <r>
    <s v="Amprion"/>
    <n v="10003764"/>
    <s v="Westnetz GmbH"/>
    <x v="10179"/>
    <n v="1"/>
    <s v="NI"/>
    <n v="49134"/>
    <x v="19"/>
    <m/>
    <s v="Osnabrück"/>
    <n v="9.5399999999999991"/>
    <n v="2.4769999999999999"/>
    <n v="2.4769999999999999"/>
    <n v="2.4769999999999999"/>
    <n v="3.5385714285714287"/>
    <x v="2"/>
    <d v="2015-04-23T00:00:00"/>
    <x v="25"/>
    <x v="10"/>
    <m/>
    <x v="0"/>
    <m/>
    <d v="2015-04-23T00:00:00"/>
    <m/>
    <x v="0"/>
    <s v="ÜNB"/>
  </r>
  <r>
    <s v="Amprion"/>
    <n v="10003764"/>
    <s v="Westnetz GmbH"/>
    <x v="10180"/>
    <n v="1"/>
    <s v="NI"/>
    <n v="49201"/>
    <x v="22"/>
    <m/>
    <s v="Osnabrück"/>
    <n v="4.42"/>
    <n v="2.4039999999999999"/>
    <n v="2.4039999999999999"/>
    <n v="2.4039999999999999"/>
    <n v="3.4342857142857142"/>
    <x v="2"/>
    <d v="2015-04-24T00:00:00"/>
    <x v="25"/>
    <x v="10"/>
    <m/>
    <x v="0"/>
    <m/>
    <d v="2015-04-24T00:00:00"/>
    <d v="2017-12-31T00:00:00"/>
    <x v="0"/>
    <s v="ÜNB"/>
  </r>
  <r>
    <s v="Amprion"/>
    <n v="10000596"/>
    <s v="Teutoburger Energie Netzwerk eG"/>
    <x v="10181"/>
    <n v="1"/>
    <s v="NI"/>
    <n v="49170"/>
    <x v="25"/>
    <m/>
    <s v="Osnabrück"/>
    <n v="3"/>
    <n v="1.47"/>
    <n v="1.47"/>
    <n v="2.6541000000000001"/>
    <n v="2.1"/>
    <x v="2"/>
    <d v="2015-04-24T00:00:00"/>
    <x v="25"/>
    <x v="10"/>
    <m/>
    <x v="0"/>
    <m/>
    <d v="2015-04-24T00:00:00"/>
    <m/>
    <x v="0"/>
    <s v="ÜNB"/>
  </r>
  <r>
    <s v="Amprion"/>
    <n v="10003764"/>
    <s v="Westnetz GmbH"/>
    <x v="10182"/>
    <n v="1"/>
    <s v="NI"/>
    <n v="49134"/>
    <x v="19"/>
    <s v="Hansastr. 91"/>
    <s v="Osnabrück"/>
    <n v="44.174999999999997"/>
    <n v="31.5"/>
    <n v="31.5"/>
    <n v="38.008000000000003"/>
    <n v="45"/>
    <x v="2"/>
    <d v="2015-04-28T00:00:00"/>
    <x v="25"/>
    <x v="10"/>
    <m/>
    <x v="0"/>
    <m/>
    <d v="2015-04-28T00:00:00"/>
    <m/>
    <x v="0"/>
    <s v="ÜNB"/>
  </r>
  <r>
    <s v="Amprion"/>
    <n v="10003764"/>
    <s v="Westnetz GmbH"/>
    <x v="10183"/>
    <n v="1"/>
    <s v="NI"/>
    <n v="49152"/>
    <x v="16"/>
    <m/>
    <s v="Osnabrück"/>
    <n v="8.32"/>
    <n v="6.1379999999999999"/>
    <n v="6.1379999999999999"/>
    <n v="6.1379999999999999"/>
    <n v="8.7685714285714287"/>
    <x v="2"/>
    <d v="2015-04-28T00:00:00"/>
    <x v="25"/>
    <x v="10"/>
    <m/>
    <x v="0"/>
    <m/>
    <d v="2015-04-28T00:00:00"/>
    <m/>
    <x v="0"/>
    <s v="ÜNB"/>
  </r>
  <r>
    <s v="Amprion"/>
    <n v="10003764"/>
    <s v="Westnetz GmbH"/>
    <x v="10184"/>
    <n v="1"/>
    <s v="NI"/>
    <n v="49586"/>
    <x v="8"/>
    <m/>
    <s v="Osnabrück"/>
    <n v="18.105"/>
    <n v="2.5880000000000001"/>
    <n v="2.5880000000000001"/>
    <n v="16.640999999999998"/>
    <n v="3.6971428571428575"/>
    <x v="2"/>
    <d v="2015-04-28T00:00:00"/>
    <x v="25"/>
    <x v="10"/>
    <m/>
    <x v="0"/>
    <m/>
    <d v="2015-04-28T00:00:00"/>
    <m/>
    <x v="0"/>
    <s v="ÜNB"/>
  </r>
  <r>
    <s v="Amprion"/>
    <n v="10003764"/>
    <s v="Westnetz GmbH"/>
    <x v="10185"/>
    <n v="1"/>
    <s v="NI"/>
    <n v="49163"/>
    <x v="26"/>
    <m/>
    <s v="Osnabrück"/>
    <n v="3.57"/>
    <n v="2.0430000000000001"/>
    <n v="2.0430000000000001"/>
    <n v="2.0430000000000001"/>
    <n v="2.918571428571429"/>
    <x v="2"/>
    <d v="2015-04-28T00:00:00"/>
    <x v="25"/>
    <x v="10"/>
    <m/>
    <x v="0"/>
    <m/>
    <d v="2015-04-28T00:00:00"/>
    <m/>
    <x v="0"/>
    <s v="ÜNB"/>
  </r>
  <r>
    <s v="Amprion"/>
    <n v="10000596"/>
    <s v="Teutoburger Energie Netzwerk eG"/>
    <x v="10186"/>
    <n v="1"/>
    <s v="NI"/>
    <n v="49196"/>
    <x v="18"/>
    <m/>
    <s v="Osnabrück"/>
    <n v="6.24"/>
    <n v="1.8948"/>
    <n v="1.8948"/>
    <n v="1.8948"/>
    <n v="2.7068571428571433"/>
    <x v="2"/>
    <d v="2015-04-28T00:00:00"/>
    <x v="25"/>
    <x v="10"/>
    <m/>
    <x v="0"/>
    <m/>
    <d v="2015-04-28T00:00:00"/>
    <m/>
    <x v="0"/>
    <s v="ÜNB"/>
  </r>
  <r>
    <s v="Amprion"/>
    <n v="10000596"/>
    <s v="Teutoburger Energie Netzwerk eG"/>
    <x v="10187"/>
    <n v="1"/>
    <s v="NI"/>
    <n v="49176"/>
    <x v="5"/>
    <m/>
    <s v="Osnabrück"/>
    <n v="9.6199999999999992"/>
    <n v="6.7801"/>
    <n v="6.7801"/>
    <n v="8.6621000000000006"/>
    <n v="9.6858571428571434"/>
    <x v="2"/>
    <d v="2015-04-29T00:00:00"/>
    <x v="25"/>
    <x v="10"/>
    <m/>
    <x v="0"/>
    <m/>
    <d v="2015-04-29T00:00:00"/>
    <m/>
    <x v="0"/>
    <s v="ÜNB"/>
  </r>
  <r>
    <s v="Amprion"/>
    <n v="10003764"/>
    <s v="Westnetz GmbH"/>
    <x v="10188"/>
    <n v="1"/>
    <s v="NI"/>
    <n v="49152"/>
    <x v="16"/>
    <m/>
    <s v="Osnabrück"/>
    <n v="6"/>
    <n v="3.8839999999999999"/>
    <n v="3.8839999999999999"/>
    <n v="3.8839999999999999"/>
    <n v="5.5485714285714289"/>
    <x v="2"/>
    <d v="2015-04-29T00:00:00"/>
    <x v="25"/>
    <x v="10"/>
    <m/>
    <x v="0"/>
    <m/>
    <d v="2015-04-29T00:00:00"/>
    <m/>
    <x v="0"/>
    <s v="ÜNB"/>
  </r>
  <r>
    <s v="Amprion"/>
    <n v="10000596"/>
    <s v="Teutoburger Energie Netzwerk eG"/>
    <x v="10189"/>
    <n v="1"/>
    <s v="NI"/>
    <n v="49219"/>
    <x v="0"/>
    <m/>
    <s v="Osnabrück"/>
    <n v="10"/>
    <n v="3.6204000000000001"/>
    <n v="3.6204000000000001"/>
    <n v="7.4880000000000004"/>
    <n v="5.1720000000000006"/>
    <x v="2"/>
    <d v="2015-04-29T00:00:00"/>
    <x v="25"/>
    <x v="10"/>
    <m/>
    <x v="0"/>
    <m/>
    <d v="2015-05-28T00:00:00"/>
    <m/>
    <x v="0"/>
    <s v="ÜNB"/>
  </r>
  <r>
    <s v="Amprion"/>
    <n v="10003764"/>
    <s v="Westnetz GmbH"/>
    <x v="10190"/>
    <n v="1"/>
    <s v="NI"/>
    <n v="49324"/>
    <x v="3"/>
    <s v="Industriestr. 12"/>
    <s v="Osnabrück"/>
    <n v="44.37"/>
    <n v="21.401"/>
    <n v="21.401"/>
    <n v="38.049999999999997"/>
    <n v="30.572857142857146"/>
    <x v="2"/>
    <d v="2015-04-30T00:00:00"/>
    <x v="25"/>
    <x v="10"/>
    <m/>
    <x v="0"/>
    <m/>
    <d v="2015-04-30T00:00:00"/>
    <m/>
    <x v="0"/>
    <s v="ÜNB"/>
  </r>
  <r>
    <s v="Amprion"/>
    <n v="10003764"/>
    <s v="Westnetz GmbH"/>
    <x v="10191"/>
    <n v="1"/>
    <s v="NI"/>
    <n v="49214"/>
    <x v="17"/>
    <m/>
    <s v="Osnabrück"/>
    <n v="8.82"/>
    <n v="4.3049999999999997"/>
    <n v="4.3049999999999997"/>
    <n v="4.3049999999999997"/>
    <n v="6.15"/>
    <x v="2"/>
    <d v="2015-04-30T00:00:00"/>
    <x v="25"/>
    <x v="10"/>
    <m/>
    <x v="0"/>
    <m/>
    <d v="2015-04-30T00:00:00"/>
    <d v="2017-12-31T00:00:00"/>
    <x v="0"/>
    <s v="ÜNB"/>
  </r>
  <r>
    <s v="Amprion"/>
    <n v="10001899"/>
    <s v="Stadtwerke Georgsmarienhütte Netz GmbH"/>
    <x v="10192"/>
    <n v="1"/>
    <s v="NI"/>
    <n v="49124"/>
    <x v="2"/>
    <m/>
    <s v="Osnabrück"/>
    <n v="10"/>
    <n v="2.9750000000000001"/>
    <n v="2.9750000000000001"/>
    <n v="2.9750000000000001"/>
    <n v="4.25"/>
    <x v="2"/>
    <d v="2015-04-30T00:00:00"/>
    <x v="25"/>
    <x v="10"/>
    <m/>
    <x v="0"/>
    <m/>
    <d v="2015-04-30T00:00:00"/>
    <m/>
    <x v="0"/>
    <s v="ÜNB"/>
  </r>
  <r>
    <m/>
    <m/>
    <s v="Westnetz GmbH"/>
    <x v="861"/>
    <n v="2"/>
    <s v="NI"/>
    <n v="49593"/>
    <x v="6"/>
    <m/>
    <s v="Osnabrück"/>
    <n v="30"/>
    <n v="603.93200000000002"/>
    <n v="603.93200000000002"/>
    <n v="603.93200000000002"/>
    <n v="603.93200000000002"/>
    <x v="3"/>
    <d v="2015-05-04T00:00:00"/>
    <x v="25"/>
    <x v="5"/>
    <m/>
    <x v="0"/>
    <m/>
    <m/>
    <m/>
    <x v="1"/>
    <s v="BNetzA Anlagenreg."/>
  </r>
  <r>
    <s v="Amprion"/>
    <n v="10003764"/>
    <s v="Westnetz GmbH"/>
    <x v="10193"/>
    <n v="1"/>
    <s v="NI"/>
    <n v="49143"/>
    <x v="14"/>
    <m/>
    <s v="Osnabrück"/>
    <n v="5.2"/>
    <n v="2.629"/>
    <n v="2.629"/>
    <n v="2.629"/>
    <n v="3.7557142857142858"/>
    <x v="2"/>
    <d v="2015-05-06T00:00:00"/>
    <x v="25"/>
    <x v="5"/>
    <m/>
    <x v="0"/>
    <m/>
    <d v="2015-05-06T00:00:00"/>
    <m/>
    <x v="0"/>
    <s v="ÜNB"/>
  </r>
  <r>
    <s v="Amprion"/>
    <n v="10003764"/>
    <s v="Westnetz GmbH"/>
    <x v="10194"/>
    <n v="1"/>
    <s v="NI"/>
    <n v="49326"/>
    <x v="3"/>
    <m/>
    <s v="Osnabrück"/>
    <n v="4.5"/>
    <n v="1.929"/>
    <n v="1.929"/>
    <n v="1.929"/>
    <n v="2.7557142857142858"/>
    <x v="2"/>
    <d v="2015-05-07T00:00:00"/>
    <x v="25"/>
    <x v="5"/>
    <m/>
    <x v="0"/>
    <m/>
    <d v="2015-05-07T00:00:00"/>
    <m/>
    <x v="0"/>
    <s v="ÜNB"/>
  </r>
  <r>
    <s v="Amprion"/>
    <n v="10001473"/>
    <s v="Stadtwerke Bramsche GmbH"/>
    <x v="10195"/>
    <n v="1"/>
    <s v="NI"/>
    <n v="49565"/>
    <x v="7"/>
    <m/>
    <s v="Osnabrück"/>
    <n v="10"/>
    <n v="6.899"/>
    <n v="6.899"/>
    <n v="6.899"/>
    <n v="9.8557142857142868"/>
    <x v="2"/>
    <d v="2015-05-08T00:00:00"/>
    <x v="25"/>
    <x v="5"/>
    <m/>
    <x v="0"/>
    <m/>
    <d v="2015-05-08T00:00:00"/>
    <m/>
    <x v="0"/>
    <s v="ÜNB"/>
  </r>
  <r>
    <s v="Amprion"/>
    <n v="10003764"/>
    <s v="Westnetz GmbH"/>
    <x v="10196"/>
    <n v="1"/>
    <s v="NI"/>
    <n v="49586"/>
    <x v="8"/>
    <m/>
    <s v="Osnabrück"/>
    <n v="9.75"/>
    <n v="3.5920000000000001"/>
    <n v="3.5920000000000001"/>
    <n v="3.5920000000000001"/>
    <n v="5.1314285714285717"/>
    <x v="2"/>
    <d v="2015-05-11T00:00:00"/>
    <x v="25"/>
    <x v="5"/>
    <m/>
    <x v="0"/>
    <m/>
    <d v="2015-05-11T00:00:00"/>
    <m/>
    <x v="0"/>
    <s v="ÜNB"/>
  </r>
  <r>
    <s v="Amprion"/>
    <n v="10003764"/>
    <s v="Westnetz GmbH"/>
    <x v="10197"/>
    <n v="1"/>
    <s v="NI"/>
    <n v="49152"/>
    <x v="16"/>
    <m/>
    <s v="Osnabrück"/>
    <n v="9.01"/>
    <n v="1.599"/>
    <n v="1.599"/>
    <n v="1.599"/>
    <n v="2.2842857142857143"/>
    <x v="2"/>
    <d v="2015-05-11T00:00:00"/>
    <x v="25"/>
    <x v="5"/>
    <m/>
    <x v="0"/>
    <m/>
    <d v="2015-05-11T00:00:00"/>
    <m/>
    <x v="0"/>
    <s v="ÜNB"/>
  </r>
  <r>
    <s v="Amprion"/>
    <n v="10003764"/>
    <s v="Westnetz GmbH"/>
    <x v="10198"/>
    <n v="1"/>
    <s v="NI"/>
    <n v="49635"/>
    <x v="27"/>
    <s v="Ahrenhorster Weg 9"/>
    <s v="Osnabrück"/>
    <n v="75"/>
    <n v="612.1"/>
    <n v="612.1"/>
    <n v="612.1"/>
    <n v="612.1"/>
    <x v="3"/>
    <d v="2015-05-11T00:00:00"/>
    <x v="25"/>
    <x v="5"/>
    <m/>
    <x v="0"/>
    <m/>
    <d v="2015-05-11T00:00:00"/>
    <m/>
    <x v="0"/>
    <s v="ÜNB"/>
  </r>
  <r>
    <s v="Amprion"/>
    <n v="10003764"/>
    <s v="Westnetz GmbH"/>
    <x v="10199"/>
    <n v="1"/>
    <s v="NI"/>
    <n v="49565"/>
    <x v="7"/>
    <m/>
    <s v="Osnabrück"/>
    <n v="5.2"/>
    <n v="4.0789999999999997"/>
    <n v="4.0789999999999997"/>
    <n v="4.0789999999999997"/>
    <n v="5.8271428571428574"/>
    <x v="2"/>
    <d v="2015-05-12T00:00:00"/>
    <x v="25"/>
    <x v="5"/>
    <m/>
    <x v="0"/>
    <m/>
    <d v="2015-05-12T00:00:00"/>
    <m/>
    <x v="0"/>
    <s v="ÜNB"/>
  </r>
  <r>
    <s v="Amprion"/>
    <n v="10001899"/>
    <s v="Stadtwerke Georgsmarienhütte Netz GmbH"/>
    <x v="10200"/>
    <n v="1"/>
    <s v="NI"/>
    <n v="49124"/>
    <x v="2"/>
    <m/>
    <s v="Osnabrück"/>
    <n v="7.8"/>
    <n v="4.9000000000000004"/>
    <n v="4.9000000000000004"/>
    <n v="4.9000000000000004"/>
    <n v="7.0000000000000009"/>
    <x v="2"/>
    <d v="2015-05-13T00:00:00"/>
    <x v="25"/>
    <x v="5"/>
    <m/>
    <x v="0"/>
    <m/>
    <d v="2015-07-13T00:00:00"/>
    <m/>
    <x v="0"/>
    <s v="ÜNB"/>
  </r>
  <r>
    <s v="Amprion"/>
    <n v="10000596"/>
    <s v="Teutoburger Energie Netzwerk eG"/>
    <x v="10201"/>
    <n v="1"/>
    <s v="NI"/>
    <n v="49219"/>
    <x v="0"/>
    <m/>
    <s v="Osnabrück"/>
    <n v="5.2"/>
    <n v="1.4899"/>
    <n v="1.4899"/>
    <n v="1.4899"/>
    <n v="2.1284285714285716"/>
    <x v="2"/>
    <d v="2015-05-18T00:00:00"/>
    <x v="25"/>
    <x v="5"/>
    <m/>
    <x v="0"/>
    <m/>
    <d v="2015-05-18T00:00:00"/>
    <m/>
    <x v="0"/>
    <s v="ÜNB"/>
  </r>
  <r>
    <s v="Amprion"/>
    <n v="10003764"/>
    <s v="Westnetz GmbH"/>
    <x v="10202"/>
    <n v="1"/>
    <s v="NI"/>
    <n v="49214"/>
    <x v="17"/>
    <m/>
    <s v="Osnabrück"/>
    <n v="6.9749999999999996"/>
    <n v="2.7970000000000002"/>
    <n v="2.7970000000000002"/>
    <n v="2.7970000000000002"/>
    <n v="3.995714285714286"/>
    <x v="2"/>
    <d v="2015-05-19T00:00:00"/>
    <x v="25"/>
    <x v="5"/>
    <m/>
    <x v="0"/>
    <m/>
    <d v="2015-05-19T00:00:00"/>
    <d v="2017-12-31T00:00:00"/>
    <x v="0"/>
    <s v="ÜNB"/>
  </r>
  <r>
    <s v="Amprion"/>
    <n v="10003764"/>
    <s v="Westnetz GmbH"/>
    <x v="10203"/>
    <n v="1"/>
    <s v="NI"/>
    <n v="49610"/>
    <x v="12"/>
    <m/>
    <s v="Osnabrück"/>
    <n v="5.04"/>
    <n v="3.6560000000000001"/>
    <n v="3.6560000000000001"/>
    <n v="3.6560000000000001"/>
    <n v="5.2228571428571433"/>
    <x v="2"/>
    <d v="2015-05-20T00:00:00"/>
    <x v="25"/>
    <x v="5"/>
    <m/>
    <x v="0"/>
    <m/>
    <d v="2015-05-20T00:00:00"/>
    <m/>
    <x v="0"/>
    <s v="ÜNB"/>
  </r>
  <r>
    <s v="Amprion"/>
    <n v="10003764"/>
    <s v="Westnetz GmbH"/>
    <x v="10204"/>
    <n v="1"/>
    <s v="NI"/>
    <n v="49610"/>
    <x v="12"/>
    <m/>
    <s v="Osnabrück"/>
    <n v="5.04"/>
    <n v="3.4990000000000001"/>
    <n v="3.4990000000000001"/>
    <n v="3.4990000000000001"/>
    <n v="4.9985714285714291"/>
    <x v="2"/>
    <d v="2015-05-20T00:00:00"/>
    <x v="25"/>
    <x v="5"/>
    <m/>
    <x v="0"/>
    <m/>
    <d v="2015-05-20T00:00:00"/>
    <m/>
    <x v="0"/>
    <s v="ÜNB"/>
  </r>
  <r>
    <s v="Amprion"/>
    <n v="10003764"/>
    <s v="Westnetz GmbH"/>
    <x v="10205"/>
    <n v="1"/>
    <s v="NI"/>
    <n v="49134"/>
    <x v="19"/>
    <m/>
    <s v="Osnabrück"/>
    <n v="6.24"/>
    <n v="2.2120000000000002"/>
    <n v="2.2120000000000002"/>
    <n v="2.2120000000000002"/>
    <n v="3.1600000000000006"/>
    <x v="2"/>
    <d v="2015-05-20T00:00:00"/>
    <x v="25"/>
    <x v="5"/>
    <m/>
    <x v="0"/>
    <m/>
    <d v="2015-05-20T00:00:00"/>
    <m/>
    <x v="0"/>
    <s v="ÜNB"/>
  </r>
  <r>
    <s v="Amprion"/>
    <n v="10003764"/>
    <s v="Westnetz GmbH"/>
    <x v="10206"/>
    <n v="1"/>
    <s v="NI"/>
    <n v="49577"/>
    <x v="15"/>
    <s v="Kettenkamper Weg 4"/>
    <s v="Osnabrück"/>
    <n v="70.72"/>
    <n v="42.402000000000001"/>
    <n v="42.402000000000001"/>
    <n v="59.36"/>
    <n v="60.574285714285722"/>
    <x v="2"/>
    <d v="2015-05-21T00:00:00"/>
    <x v="25"/>
    <x v="5"/>
    <m/>
    <x v="0"/>
    <m/>
    <d v="2015-05-21T00:00:00"/>
    <m/>
    <x v="0"/>
    <s v="ÜNB"/>
  </r>
  <r>
    <s v="Amprion"/>
    <n v="10003764"/>
    <s v="Westnetz GmbH"/>
    <x v="10207"/>
    <n v="1"/>
    <s v="NI"/>
    <n v="49163"/>
    <x v="26"/>
    <m/>
    <s v="Osnabrück"/>
    <n v="8.84"/>
    <n v="6.4029999999999996"/>
    <n v="6.4029999999999996"/>
    <n v="6.4029999999999996"/>
    <n v="9.1471428571428568"/>
    <x v="2"/>
    <d v="2015-05-22T00:00:00"/>
    <x v="25"/>
    <x v="5"/>
    <m/>
    <x v="0"/>
    <m/>
    <d v="2015-05-22T00:00:00"/>
    <m/>
    <x v="0"/>
    <s v="ÜNB"/>
  </r>
  <r>
    <s v="Amprion"/>
    <n v="10003764"/>
    <s v="Westnetz GmbH"/>
    <x v="10208"/>
    <n v="1"/>
    <s v="NI"/>
    <n v="49324"/>
    <x v="3"/>
    <m/>
    <s v="Osnabrück"/>
    <n v="4.24"/>
    <n v="1.246"/>
    <n v="1.246"/>
    <n v="1.246"/>
    <n v="1.78"/>
    <x v="2"/>
    <d v="2015-05-22T00:00:00"/>
    <x v="25"/>
    <x v="5"/>
    <m/>
    <x v="0"/>
    <m/>
    <d v="2015-05-22T00:00:00"/>
    <m/>
    <x v="0"/>
    <s v="ÜNB"/>
  </r>
  <r>
    <s v="Amprion"/>
    <n v="10003764"/>
    <s v="Westnetz GmbH"/>
    <x v="10209"/>
    <n v="1"/>
    <s v="NI"/>
    <n v="49626"/>
    <x v="1"/>
    <m/>
    <s v="Osnabrück"/>
    <n v="5.4"/>
    <n v="0.878"/>
    <n v="0.878"/>
    <n v="0.878"/>
    <n v="1.2542857142857144"/>
    <x v="2"/>
    <d v="2015-05-22T00:00:00"/>
    <x v="25"/>
    <x v="5"/>
    <m/>
    <x v="0"/>
    <m/>
    <d v="2015-05-22T00:00:00"/>
    <m/>
    <x v="0"/>
    <s v="ÜNB"/>
  </r>
  <r>
    <s v="Amprion"/>
    <n v="10003764"/>
    <s v="Westnetz GmbH"/>
    <x v="10210"/>
    <n v="1"/>
    <s v="NI"/>
    <n v="49565"/>
    <x v="7"/>
    <m/>
    <s v="Osnabrück"/>
    <n v="6.25"/>
    <n v="2.5310000000000001"/>
    <n v="2.5310000000000001"/>
    <n v="2.5310000000000001"/>
    <n v="3.6157142857142861"/>
    <x v="2"/>
    <d v="2015-05-27T00:00:00"/>
    <x v="25"/>
    <x v="5"/>
    <m/>
    <x v="0"/>
    <m/>
    <d v="2015-05-27T00:00:00"/>
    <m/>
    <x v="0"/>
    <s v="ÜNB"/>
  </r>
  <r>
    <s v="Amprion"/>
    <n v="10003764"/>
    <s v="Westnetz GmbH"/>
    <x v="10211"/>
    <n v="1"/>
    <s v="NI"/>
    <n v="49565"/>
    <x v="7"/>
    <m/>
    <s v="Osnabrück"/>
    <n v="4"/>
    <n v="0.90100000000000002"/>
    <n v="0.90100000000000002"/>
    <n v="0.90100000000000002"/>
    <n v="1.2871428571428574"/>
    <x v="2"/>
    <d v="2015-05-27T00:00:00"/>
    <x v="25"/>
    <x v="5"/>
    <m/>
    <x v="0"/>
    <m/>
    <d v="2015-05-27T00:00:00"/>
    <m/>
    <x v="0"/>
    <s v="ÜNB"/>
  </r>
  <r>
    <s v="Amprion"/>
    <n v="10001899"/>
    <s v="Stadtwerke Georgsmarienhütte Netz GmbH"/>
    <x v="10212"/>
    <n v="1"/>
    <s v="NI"/>
    <n v="49124"/>
    <x v="2"/>
    <m/>
    <s v="Osnabrück"/>
    <n v="8.1999999999999993"/>
    <n v="6.6020000000000003"/>
    <n v="6.6020000000000003"/>
    <n v="6.6020000000000003"/>
    <n v="9.4314285714285724"/>
    <x v="2"/>
    <d v="2015-05-28T00:00:00"/>
    <x v="25"/>
    <x v="5"/>
    <m/>
    <x v="0"/>
    <m/>
    <d v="2015-06-03T00:00:00"/>
    <m/>
    <x v="0"/>
    <s v="ÜNB"/>
  </r>
  <r>
    <s v="Amprion"/>
    <n v="10003764"/>
    <s v="Westnetz GmbH"/>
    <x v="10213"/>
    <n v="1"/>
    <s v="NI"/>
    <n v="49201"/>
    <x v="22"/>
    <s v="Am Wischkamp 3"/>
    <s v="Osnabrück"/>
    <n v="499.2"/>
    <n v="359.238"/>
    <n v="359.238"/>
    <n v="384.06799999999998"/>
    <n v="513.19714285714292"/>
    <x v="2"/>
    <d v="2015-05-29T00:00:00"/>
    <x v="25"/>
    <x v="5"/>
    <m/>
    <x v="0"/>
    <m/>
    <d v="2015-05-29T00:00:00"/>
    <d v="2017-12-31T00:00:00"/>
    <x v="0"/>
    <s v="ÜNB"/>
  </r>
  <r>
    <s v="Amprion"/>
    <n v="10003764"/>
    <s v="Westnetz GmbH"/>
    <x v="10214"/>
    <n v="1"/>
    <s v="NI"/>
    <n v="49191"/>
    <x v="24"/>
    <m/>
    <s v="Osnabrück"/>
    <n v="9.86"/>
    <n v="7.6719999999999997"/>
    <n v="7.6719999999999997"/>
    <n v="7.6719999999999997"/>
    <n v="10.96"/>
    <x v="2"/>
    <d v="2015-05-29T00:00:00"/>
    <x v="25"/>
    <x v="5"/>
    <m/>
    <x v="0"/>
    <m/>
    <d v="2015-05-29T00:00:00"/>
    <m/>
    <x v="0"/>
    <s v="ÜNB"/>
  </r>
  <r>
    <s v="Amprion"/>
    <n v="10003764"/>
    <s v="Westnetz GmbH"/>
    <x v="10215"/>
    <n v="1"/>
    <s v="NI"/>
    <n v="49163"/>
    <x v="26"/>
    <m/>
    <s v="Osnabrück"/>
    <n v="5.5"/>
    <n v="2.73"/>
    <n v="2.73"/>
    <n v="2.73"/>
    <n v="3.9000000000000004"/>
    <x v="2"/>
    <d v="2015-05-29T00:00:00"/>
    <x v="25"/>
    <x v="5"/>
    <m/>
    <x v="0"/>
    <m/>
    <d v="2015-05-29T00:00:00"/>
    <m/>
    <x v="0"/>
    <s v="ÜNB"/>
  </r>
  <r>
    <s v="Amprion"/>
    <n v="10003764"/>
    <s v="Westnetz GmbH"/>
    <x v="10216"/>
    <n v="1"/>
    <s v="NI"/>
    <n v="49163"/>
    <x v="26"/>
    <m/>
    <s v="Osnabrück"/>
    <n v="9.1999999999999993"/>
    <n v="3.2669999999999999"/>
    <n v="3.2669999999999999"/>
    <n v="3.2669999999999999"/>
    <n v="4.6671428571428573"/>
    <x v="5"/>
    <d v="2015-05-30T00:00:00"/>
    <x v="25"/>
    <x v="5"/>
    <m/>
    <x v="0"/>
    <m/>
    <d v="2015-05-30T00:00:00"/>
    <m/>
    <x v="0"/>
    <s v="ÜNB"/>
  </r>
  <r>
    <s v="Amprion"/>
    <n v="10003764"/>
    <s v="Westnetz GmbH"/>
    <x v="10217"/>
    <n v="1"/>
    <s v="NI"/>
    <n v="49584"/>
    <x v="30"/>
    <m/>
    <s v="Osnabrück"/>
    <n v="3"/>
    <n v="1.2989999999999999"/>
    <n v="1.2989999999999999"/>
    <n v="1.2989999999999999"/>
    <n v="1.8557142857142856"/>
    <x v="2"/>
    <d v="2015-05-30T00:00:00"/>
    <x v="25"/>
    <x v="5"/>
    <m/>
    <x v="0"/>
    <m/>
    <d v="2015-05-30T00:00:00"/>
    <m/>
    <x v="0"/>
    <s v="ÜNB"/>
  </r>
  <r>
    <m/>
    <m/>
    <s v="Westnetz GmbH"/>
    <x v="6822"/>
    <n v="2"/>
    <s v="NI"/>
    <n v="49163"/>
    <x v="26"/>
    <m/>
    <s v="Osnabrück"/>
    <n v="70"/>
    <n v="1259.9860000000001"/>
    <n v="1259.9860000000001"/>
    <n v="1259.9860000000001"/>
    <n v="1259.9860000000001"/>
    <x v="3"/>
    <d v="2015-06-03T00:00:00"/>
    <x v="25"/>
    <x v="3"/>
    <m/>
    <x v="0"/>
    <m/>
    <m/>
    <m/>
    <x v="1"/>
    <s v="BNetzA Anlagenreg."/>
  </r>
  <r>
    <s v="Amprion"/>
    <n v="10001473"/>
    <s v="Stadtwerke Bramsche GmbH"/>
    <x v="10218"/>
    <n v="1"/>
    <s v="NI"/>
    <n v="49565"/>
    <x v="7"/>
    <m/>
    <s v="Osnabrück"/>
    <n v="10"/>
    <n v="6.141"/>
    <n v="6.141"/>
    <n v="6.141"/>
    <n v="8.7728571428571431"/>
    <x v="2"/>
    <d v="2015-06-04T00:00:00"/>
    <x v="25"/>
    <x v="3"/>
    <m/>
    <x v="0"/>
    <m/>
    <d v="2015-06-04T00:00:00"/>
    <m/>
    <x v="0"/>
    <s v="ÜNB"/>
  </r>
  <r>
    <s v="Amprion"/>
    <n v="10003764"/>
    <s v="Westnetz GmbH"/>
    <x v="10219"/>
    <n v="1"/>
    <s v="NI"/>
    <n v="49626"/>
    <x v="29"/>
    <m/>
    <s v="Osnabrück"/>
    <n v="7.8"/>
    <n v="4.9359999999999999"/>
    <n v="4.9359999999999999"/>
    <n v="4.9359999999999999"/>
    <n v="7.0514285714285716"/>
    <x v="2"/>
    <d v="2015-06-08T00:00:00"/>
    <x v="25"/>
    <x v="3"/>
    <m/>
    <x v="0"/>
    <m/>
    <d v="2015-06-08T00:00:00"/>
    <m/>
    <x v="0"/>
    <s v="ÜNB"/>
  </r>
  <r>
    <s v="Amprion"/>
    <n v="10003764"/>
    <s v="Westnetz GmbH"/>
    <x v="10220"/>
    <n v="1"/>
    <s v="NI"/>
    <n v="49134"/>
    <x v="19"/>
    <m/>
    <s v="Osnabrück"/>
    <n v="6"/>
    <n v="0.86599999999999999"/>
    <n v="0.86599999999999999"/>
    <n v="0.86599999999999999"/>
    <n v="1.2371428571428571"/>
    <x v="2"/>
    <d v="2015-06-10T00:00:00"/>
    <x v="25"/>
    <x v="3"/>
    <m/>
    <x v="0"/>
    <m/>
    <d v="2015-06-10T00:00:00"/>
    <m/>
    <x v="0"/>
    <s v="ÜNB"/>
  </r>
  <r>
    <s v="Amprion"/>
    <n v="10000596"/>
    <s v="Teutoburger Energie Netzwerk eG"/>
    <x v="10221"/>
    <n v="1"/>
    <s v="NI"/>
    <n v="49219"/>
    <x v="0"/>
    <m/>
    <s v="Osnabrück"/>
    <n v="8.06"/>
    <n v="3.8001"/>
    <n v="3.8001"/>
    <n v="3.8001"/>
    <n v="5.4287142857142863"/>
    <x v="2"/>
    <d v="2015-06-11T00:00:00"/>
    <x v="25"/>
    <x v="3"/>
    <m/>
    <x v="0"/>
    <m/>
    <d v="2015-06-11T00:00:00"/>
    <m/>
    <x v="0"/>
    <s v="ÜNB"/>
  </r>
  <r>
    <m/>
    <m/>
    <s v="Westnetz GmbH"/>
    <x v="4849"/>
    <n v="2"/>
    <s v="NI"/>
    <n v="49328"/>
    <x v="3"/>
    <m/>
    <s v="Osnabrück"/>
    <n v="530"/>
    <n v="1104.5219999999999"/>
    <n v="1104.5219999999999"/>
    <n v="1104.5219999999999"/>
    <n v="1104.5219999999999"/>
    <x v="3"/>
    <d v="2015-06-11T00:00:00"/>
    <x v="25"/>
    <x v="3"/>
    <m/>
    <x v="0"/>
    <m/>
    <m/>
    <m/>
    <x v="1"/>
    <s v="BNetzA Anlagenreg."/>
  </r>
  <r>
    <s v="Amprion"/>
    <n v="10003764"/>
    <s v="Westnetz GmbH"/>
    <x v="10222"/>
    <n v="1"/>
    <s v="NI"/>
    <n v="49593"/>
    <x v="6"/>
    <m/>
    <s v="Osnabrück"/>
    <n v="10"/>
    <n v="1.4999999999999999E-2"/>
    <n v="1.4999999999999999E-2"/>
    <n v="1.4999999999999999E-2"/>
    <n v="2.1428571428571429E-2"/>
    <x v="2"/>
    <d v="2015-06-15T00:00:00"/>
    <x v="25"/>
    <x v="3"/>
    <m/>
    <x v="0"/>
    <m/>
    <d v="2015-06-15T00:00:00"/>
    <m/>
    <x v="0"/>
    <s v="ÜNB"/>
  </r>
  <r>
    <s v="Amprion"/>
    <n v="10003764"/>
    <s v="Westnetz GmbH"/>
    <x v="10223"/>
    <n v="1"/>
    <s v="NI"/>
    <n v="49638"/>
    <x v="21"/>
    <m/>
    <s v="Osnabrück"/>
    <n v="10"/>
    <n v="1E-3"/>
    <n v="1E-3"/>
    <n v="1E-3"/>
    <n v="1.4285714285714288E-3"/>
    <x v="2"/>
    <d v="2015-06-15T00:00:00"/>
    <x v="25"/>
    <x v="3"/>
    <m/>
    <x v="0"/>
    <m/>
    <d v="2015-06-15T00:00:00"/>
    <m/>
    <x v="0"/>
    <s v="ÜNB"/>
  </r>
  <r>
    <m/>
    <m/>
    <s v="Westnetz GmbH"/>
    <x v="731"/>
    <n v="2"/>
    <s v="NI"/>
    <n v="49593"/>
    <x v="6"/>
    <m/>
    <s v="Osnabrück"/>
    <n v="1189"/>
    <n v="922.14"/>
    <n v="922.14"/>
    <n v="922.14"/>
    <n v="922.14"/>
    <x v="3"/>
    <d v="2015-06-15T00:00:00"/>
    <x v="25"/>
    <x v="3"/>
    <m/>
    <x v="0"/>
    <m/>
    <m/>
    <m/>
    <x v="1"/>
    <s v="BNetzA Anlagenreg."/>
  </r>
  <r>
    <s v="Amprion"/>
    <n v="10003764"/>
    <s v="Westnetz GmbH"/>
    <x v="10224"/>
    <n v="1"/>
    <s v="NI"/>
    <n v="49163"/>
    <x v="26"/>
    <m/>
    <s v="Osnabrück"/>
    <n v="9.8800000000000008"/>
    <n v="7.0119999999999996"/>
    <n v="7.0119999999999996"/>
    <n v="7.0119999999999996"/>
    <n v="10.017142857142858"/>
    <x v="2"/>
    <d v="2015-06-17T00:00:00"/>
    <x v="25"/>
    <x v="3"/>
    <m/>
    <x v="0"/>
    <m/>
    <d v="2015-06-17T00:00:00"/>
    <m/>
    <x v="0"/>
    <s v="ÜNB"/>
  </r>
  <r>
    <s v="Amprion"/>
    <n v="10003764"/>
    <s v="Westnetz GmbH"/>
    <x v="10225"/>
    <n v="1"/>
    <s v="NI"/>
    <n v="49134"/>
    <x v="19"/>
    <m/>
    <s v="Osnabrück"/>
    <n v="6"/>
    <n v="2.218"/>
    <n v="2.218"/>
    <n v="2.218"/>
    <n v="3.1685714285714286"/>
    <x v="2"/>
    <d v="2015-06-17T00:00:00"/>
    <x v="25"/>
    <x v="3"/>
    <m/>
    <x v="0"/>
    <m/>
    <d v="2015-06-17T00:00:00"/>
    <m/>
    <x v="0"/>
    <s v="ÜNB"/>
  </r>
  <r>
    <s v="Amprion"/>
    <n v="10003764"/>
    <s v="Westnetz GmbH"/>
    <x v="10226"/>
    <n v="1"/>
    <s v="NI"/>
    <n v="49179"/>
    <x v="28"/>
    <m/>
    <s v="Osnabrück"/>
    <n v="19.8"/>
    <n v="7.3"/>
    <n v="7.3"/>
    <n v="17.63"/>
    <n v="10.428571428571429"/>
    <x v="2"/>
    <d v="2015-06-18T00:00:00"/>
    <x v="25"/>
    <x v="3"/>
    <m/>
    <x v="0"/>
    <m/>
    <d v="2015-06-18T00:00:00"/>
    <m/>
    <x v="0"/>
    <s v="ÜNB"/>
  </r>
  <r>
    <s v="Amprion"/>
    <n v="10003764"/>
    <s v="Westnetz GmbH"/>
    <x v="10227"/>
    <n v="1"/>
    <s v="NI"/>
    <n v="49186"/>
    <x v="23"/>
    <m/>
    <s v="Osnabrück"/>
    <n v="7.28"/>
    <n v="2.2280000000000002"/>
    <n v="2.2280000000000002"/>
    <n v="2.2280000000000002"/>
    <n v="3.1828571428571433"/>
    <x v="2"/>
    <d v="2015-06-18T00:00:00"/>
    <x v="25"/>
    <x v="3"/>
    <m/>
    <x v="0"/>
    <m/>
    <d v="2015-06-18T00:00:00"/>
    <m/>
    <x v="0"/>
    <s v="ÜNB"/>
  </r>
  <r>
    <s v="Amprion"/>
    <n v="10003764"/>
    <s v="Westnetz GmbH"/>
    <x v="10228"/>
    <n v="1"/>
    <s v="NI"/>
    <n v="49638"/>
    <x v="21"/>
    <m/>
    <s v="Osnabrück"/>
    <n v="5.5"/>
    <n v="2.3650000000000002"/>
    <n v="2.3650000000000002"/>
    <n v="2.3650000000000002"/>
    <n v="3.378571428571429"/>
    <x v="2"/>
    <d v="2015-06-19T00:00:00"/>
    <x v="25"/>
    <x v="3"/>
    <m/>
    <x v="0"/>
    <m/>
    <d v="2015-06-19T00:00:00"/>
    <m/>
    <x v="0"/>
    <s v="ÜNB"/>
  </r>
  <r>
    <s v="Amprion"/>
    <n v="10003764"/>
    <s v="Westnetz GmbH"/>
    <x v="10229"/>
    <n v="1"/>
    <s v="NI"/>
    <n v="49635"/>
    <x v="27"/>
    <m/>
    <s v="Osnabrück"/>
    <n v="4.5999999999999996"/>
    <n v="1.98"/>
    <n v="1.98"/>
    <n v="1.98"/>
    <n v="2.8285714285714287"/>
    <x v="2"/>
    <d v="2015-06-22T00:00:00"/>
    <x v="25"/>
    <x v="3"/>
    <m/>
    <x v="0"/>
    <m/>
    <d v="2015-06-22T00:00:00"/>
    <m/>
    <x v="0"/>
    <s v="ÜNB"/>
  </r>
  <r>
    <s v="Amprion"/>
    <n v="10003764"/>
    <s v="Westnetz GmbH"/>
    <x v="10230"/>
    <n v="1"/>
    <s v="NI"/>
    <n v="49163"/>
    <x v="26"/>
    <m/>
    <s v="Osnabrück"/>
    <n v="9.69"/>
    <n v="1.75"/>
    <n v="1.75"/>
    <n v="1.75"/>
    <n v="2.5"/>
    <x v="2"/>
    <d v="2015-06-22T00:00:00"/>
    <x v="25"/>
    <x v="3"/>
    <m/>
    <x v="0"/>
    <m/>
    <d v="2015-06-22T00:00:00"/>
    <m/>
    <x v="0"/>
    <s v="ÜNB"/>
  </r>
  <r>
    <s v="Amprion"/>
    <n v="10003764"/>
    <s v="Westnetz GmbH"/>
    <x v="10231"/>
    <n v="1"/>
    <s v="NI"/>
    <n v="49593"/>
    <x v="6"/>
    <m/>
    <s v="Osnabrück"/>
    <n v="9.9"/>
    <n v="8.3260000000000005"/>
    <n v="8.3260000000000005"/>
    <n v="8.3260000000000005"/>
    <n v="11.894285714285715"/>
    <x v="2"/>
    <d v="2015-06-23T00:00:00"/>
    <x v="25"/>
    <x v="3"/>
    <m/>
    <x v="0"/>
    <m/>
    <d v="2015-06-23T00:00:00"/>
    <m/>
    <x v="0"/>
    <s v="ÜNB"/>
  </r>
  <r>
    <s v="Amprion"/>
    <n v="10000596"/>
    <s v="Teutoburger Energie Netzwerk eG"/>
    <x v="10232"/>
    <n v="1"/>
    <s v="NI"/>
    <n v="49176"/>
    <x v="5"/>
    <m/>
    <s v="Osnabrück"/>
    <n v="3.57"/>
    <n v="5.3472"/>
    <n v="5.3472"/>
    <n v="5.3472"/>
    <n v="7.6388571428571437"/>
    <x v="2"/>
    <d v="2015-06-23T00:00:00"/>
    <x v="25"/>
    <x v="3"/>
    <m/>
    <x v="0"/>
    <m/>
    <d v="2015-08-17T00:00:00"/>
    <m/>
    <x v="0"/>
    <s v="ÜNB"/>
  </r>
  <r>
    <s v="Amprion"/>
    <n v="10003764"/>
    <s v="Westnetz GmbH"/>
    <x v="10233"/>
    <n v="1"/>
    <s v="NI"/>
    <n v="49179"/>
    <x v="28"/>
    <m/>
    <s v="Osnabrück"/>
    <n v="1"/>
    <n v="0.67300000000000004"/>
    <n v="0.67300000000000004"/>
    <n v="0.67300000000000004"/>
    <n v="0.96142857142857152"/>
    <x v="2"/>
    <d v="2015-06-23T00:00:00"/>
    <x v="25"/>
    <x v="3"/>
    <m/>
    <x v="0"/>
    <m/>
    <d v="2015-06-23T00:00:00"/>
    <m/>
    <x v="0"/>
    <s v="ÜNB"/>
  </r>
  <r>
    <s v="Amprion"/>
    <n v="10003764"/>
    <s v="Westnetz GmbH"/>
    <x v="10234"/>
    <n v="1"/>
    <s v="NI"/>
    <n v="49638"/>
    <x v="21"/>
    <m/>
    <s v="Osnabrück"/>
    <n v="5.75"/>
    <n v="3.2170000000000001"/>
    <n v="3.2170000000000001"/>
    <n v="3.2170000000000001"/>
    <n v="4.5957142857142861"/>
    <x v="2"/>
    <d v="2015-06-24T00:00:00"/>
    <x v="25"/>
    <x v="3"/>
    <m/>
    <x v="0"/>
    <m/>
    <d v="2015-06-24T00:00:00"/>
    <m/>
    <x v="0"/>
    <s v="ÜNB"/>
  </r>
  <r>
    <s v="Amprion"/>
    <n v="10003764"/>
    <s v="Westnetz GmbH"/>
    <x v="10235"/>
    <n v="1"/>
    <s v="NI"/>
    <n v="49179"/>
    <x v="28"/>
    <s v="Osnabrücker Str. 9"/>
    <s v="Osnabrück"/>
    <n v="54.27"/>
    <n v="14.762"/>
    <n v="14.762"/>
    <n v="49.707999999999998"/>
    <n v="21.088571428571431"/>
    <x v="2"/>
    <d v="2015-06-25T00:00:00"/>
    <x v="25"/>
    <x v="3"/>
    <m/>
    <x v="0"/>
    <m/>
    <d v="2015-06-25T00:00:00"/>
    <m/>
    <x v="0"/>
    <s v="ÜNB"/>
  </r>
  <r>
    <s v="Amprion"/>
    <n v="10003764"/>
    <s v="Westnetz GmbH"/>
    <x v="10236"/>
    <n v="1"/>
    <s v="NI"/>
    <n v="49186"/>
    <x v="23"/>
    <m/>
    <s v="Osnabrück"/>
    <n v="4.41"/>
    <n v="2.944"/>
    <n v="2.944"/>
    <n v="2.944"/>
    <n v="4.2057142857142855"/>
    <x v="2"/>
    <d v="2015-06-25T00:00:00"/>
    <x v="25"/>
    <x v="3"/>
    <m/>
    <x v="0"/>
    <m/>
    <d v="2015-06-25T00:00:00"/>
    <m/>
    <x v="0"/>
    <s v="ÜNB"/>
  </r>
  <r>
    <s v="Amprion"/>
    <n v="10003764"/>
    <s v="Westnetz GmbH"/>
    <x v="10237"/>
    <n v="1"/>
    <s v="NI"/>
    <n v="49328"/>
    <x v="3"/>
    <m/>
    <s v="Osnabrück"/>
    <n v="5.36"/>
    <n v="2.5739999999999998"/>
    <n v="2.5739999999999998"/>
    <n v="2.5739999999999998"/>
    <n v="3.677142857142857"/>
    <x v="2"/>
    <d v="2015-06-25T00:00:00"/>
    <x v="25"/>
    <x v="3"/>
    <m/>
    <x v="0"/>
    <m/>
    <d v="2015-06-25T00:00:00"/>
    <m/>
    <x v="0"/>
    <s v="ÜNB"/>
  </r>
  <r>
    <s v="Amprion"/>
    <n v="10003764"/>
    <s v="Westnetz GmbH"/>
    <x v="10238"/>
    <n v="1"/>
    <s v="NI"/>
    <n v="49186"/>
    <x v="23"/>
    <m/>
    <s v="Osnabrück"/>
    <n v="9.18"/>
    <n v="6.0960000000000001"/>
    <n v="6.0960000000000001"/>
    <n v="6.0960000000000001"/>
    <n v="8.70857142857143"/>
    <x v="2"/>
    <d v="2015-06-26T00:00:00"/>
    <x v="25"/>
    <x v="3"/>
    <m/>
    <x v="0"/>
    <m/>
    <d v="2015-06-26T00:00:00"/>
    <m/>
    <x v="0"/>
    <s v="ÜNB"/>
  </r>
  <r>
    <s v="Amprion"/>
    <n v="10001899"/>
    <s v="Stadtwerke Georgsmarienhütte Netz GmbH"/>
    <x v="10239"/>
    <n v="1"/>
    <s v="NI"/>
    <n v="49124"/>
    <x v="2"/>
    <m/>
    <s v="Osnabrück"/>
    <n v="5.32"/>
    <n v="3.86"/>
    <n v="3.86"/>
    <n v="3.86"/>
    <n v="5.5142857142857142"/>
    <x v="2"/>
    <d v="2015-06-27T00:00:00"/>
    <x v="25"/>
    <x v="3"/>
    <m/>
    <x v="0"/>
    <m/>
    <d v="2015-07-20T00:00:00"/>
    <m/>
    <x v="0"/>
    <s v="ÜNB"/>
  </r>
  <r>
    <s v="Amprion"/>
    <n v="10001899"/>
    <s v="Stadtwerke Georgsmarienhütte Netz GmbH"/>
    <x v="10240"/>
    <n v="1"/>
    <s v="NI"/>
    <n v="49124"/>
    <x v="2"/>
    <m/>
    <s v="Osnabrück"/>
    <n v="29.9"/>
    <n v="17.152000000000001"/>
    <n v="17.152000000000001"/>
    <n v="17.152000000000001"/>
    <n v="24.502857142857145"/>
    <x v="2"/>
    <d v="2015-06-29T00:00:00"/>
    <x v="25"/>
    <x v="3"/>
    <m/>
    <x v="0"/>
    <m/>
    <d v="2015-06-29T00:00:00"/>
    <m/>
    <x v="0"/>
    <s v="ÜNB"/>
  </r>
  <r>
    <s v="Amprion"/>
    <n v="10003764"/>
    <s v="Westnetz GmbH"/>
    <x v="10241"/>
    <n v="1"/>
    <s v="NI"/>
    <n v="49152"/>
    <x v="16"/>
    <m/>
    <s v="Osnabrück"/>
    <n v="9.9499999999999993"/>
    <n v="4.9569999999999999"/>
    <n v="4.9569999999999999"/>
    <n v="4.9569999999999999"/>
    <n v="7.0814285714285718"/>
    <x v="2"/>
    <d v="2015-06-29T00:00:00"/>
    <x v="25"/>
    <x v="3"/>
    <m/>
    <x v="0"/>
    <m/>
    <d v="2015-06-29T00:00:00"/>
    <m/>
    <x v="0"/>
    <s v="ÜNB"/>
  </r>
  <r>
    <s v="Amprion"/>
    <n v="10003764"/>
    <s v="Westnetz GmbH"/>
    <x v="10242"/>
    <n v="1"/>
    <s v="NI"/>
    <n v="49577"/>
    <x v="4"/>
    <m/>
    <s v="Osnabrück"/>
    <n v="4.125"/>
    <n v="3.3570000000000002"/>
    <n v="3.3570000000000002"/>
    <n v="3.3570000000000002"/>
    <n v="4.7957142857142863"/>
    <x v="2"/>
    <d v="2015-06-29T00:00:00"/>
    <x v="25"/>
    <x v="3"/>
    <m/>
    <x v="0"/>
    <m/>
    <d v="2015-06-29T00:00:00"/>
    <m/>
    <x v="0"/>
    <s v="ÜNB"/>
  </r>
  <r>
    <s v="Amprion"/>
    <n v="10001899"/>
    <s v="Stadtwerke Georgsmarienhütte Netz GmbH"/>
    <x v="10243"/>
    <n v="1"/>
    <s v="NI"/>
    <n v="49124"/>
    <x v="2"/>
    <m/>
    <s v="Osnabrück"/>
    <n v="6.88"/>
    <n v="3.3570000000000002"/>
    <n v="3.3570000000000002"/>
    <n v="3.3570000000000002"/>
    <n v="4.7957142857142863"/>
    <x v="2"/>
    <d v="2015-06-29T00:00:00"/>
    <x v="25"/>
    <x v="3"/>
    <m/>
    <x v="0"/>
    <m/>
    <d v="2015-07-13T00:00:00"/>
    <m/>
    <x v="0"/>
    <s v="ÜNB"/>
  </r>
  <r>
    <s v="Amprion"/>
    <n v="10000596"/>
    <s v="Teutoburger Energie Netzwerk eG"/>
    <x v="10244"/>
    <n v="1"/>
    <s v="NI"/>
    <n v="49170"/>
    <x v="25"/>
    <m/>
    <s v="Osnabrück"/>
    <n v="4.24"/>
    <n v="1.5347999999999999"/>
    <n v="1.5347999999999999"/>
    <n v="1.5347999999999999"/>
    <n v="2.1925714285714286"/>
    <x v="2"/>
    <d v="2015-06-29T00:00:00"/>
    <x v="25"/>
    <x v="3"/>
    <m/>
    <x v="0"/>
    <m/>
    <d v="2015-06-29T00:00:00"/>
    <m/>
    <x v="0"/>
    <s v="ÜNB"/>
  </r>
  <r>
    <s v="Amprion"/>
    <n v="10003764"/>
    <s v="Westnetz GmbH"/>
    <x v="10245"/>
    <n v="1"/>
    <s v="NI"/>
    <n v="49626"/>
    <x v="1"/>
    <m/>
    <s v="Osnabrück"/>
    <n v="15.08"/>
    <n v="13.182"/>
    <n v="13.182"/>
    <n v="13.182"/>
    <n v="18.831428571428575"/>
    <x v="2"/>
    <d v="2015-06-30T00:00:00"/>
    <x v="25"/>
    <x v="3"/>
    <m/>
    <x v="0"/>
    <m/>
    <d v="2015-06-30T00:00:00"/>
    <m/>
    <x v="0"/>
    <s v="ÜNB"/>
  </r>
  <r>
    <s v="Amprion"/>
    <n v="10003764"/>
    <s v="Westnetz GmbH"/>
    <x v="10246"/>
    <n v="1"/>
    <s v="NI"/>
    <n v="49191"/>
    <x v="24"/>
    <m/>
    <s v="Osnabrück"/>
    <n v="5.2"/>
    <n v="4.0490000000000004"/>
    <n v="4.0490000000000004"/>
    <n v="4.0490000000000004"/>
    <n v="5.7842857142857156"/>
    <x v="2"/>
    <d v="2015-06-30T00:00:00"/>
    <x v="25"/>
    <x v="3"/>
    <m/>
    <x v="0"/>
    <m/>
    <d v="2015-06-30T00:00:00"/>
    <m/>
    <x v="0"/>
    <s v="ÜNB"/>
  </r>
  <r>
    <s v="Amprion"/>
    <n v="10000596"/>
    <s v="Teutoburger Energie Netzwerk eG"/>
    <x v="10247"/>
    <n v="1"/>
    <s v="NI"/>
    <n v="49170"/>
    <x v="25"/>
    <m/>
    <s v="Osnabrück"/>
    <n v="9.8000000000000007"/>
    <n v="3.8088000000000002"/>
    <n v="3.8088000000000002"/>
    <n v="3.8088000000000002"/>
    <n v="5.4411428571428582"/>
    <x v="2"/>
    <d v="2015-06-30T00:00:00"/>
    <x v="25"/>
    <x v="3"/>
    <m/>
    <x v="0"/>
    <m/>
    <d v="2015-09-30T00:00:00"/>
    <m/>
    <x v="0"/>
    <s v="ÜNB"/>
  </r>
  <r>
    <s v="Amprion"/>
    <n v="10003764"/>
    <s v="Westnetz GmbH"/>
    <x v="10248"/>
    <n v="1"/>
    <s v="NI"/>
    <n v="49214"/>
    <x v="17"/>
    <m/>
    <s v="Osnabrück"/>
    <n v="5.2"/>
    <n v="3.423"/>
    <n v="3.423"/>
    <n v="3.423"/>
    <n v="4.8900000000000006"/>
    <x v="2"/>
    <d v="2015-06-30T00:00:00"/>
    <x v="25"/>
    <x v="3"/>
    <m/>
    <x v="0"/>
    <m/>
    <d v="2015-06-30T00:00:00"/>
    <d v="2017-12-31T00:00:00"/>
    <x v="0"/>
    <s v="ÜNB"/>
  </r>
  <r>
    <s v="Amprion"/>
    <n v="10003764"/>
    <s v="Westnetz GmbH"/>
    <x v="10249"/>
    <n v="1"/>
    <s v="NI"/>
    <n v="49201"/>
    <x v="22"/>
    <m/>
    <s v="Osnabrück"/>
    <n v="3.12"/>
    <n v="1.659"/>
    <n v="1.659"/>
    <n v="1.659"/>
    <n v="2.37"/>
    <x v="2"/>
    <d v="2015-06-30T00:00:00"/>
    <x v="25"/>
    <x v="3"/>
    <m/>
    <x v="0"/>
    <m/>
    <d v="2015-06-30T00:00:00"/>
    <d v="2017-12-31T00:00:00"/>
    <x v="0"/>
    <s v="ÜNB"/>
  </r>
  <r>
    <s v="Amprion"/>
    <n v="10003764"/>
    <s v="Westnetz GmbH"/>
    <x v="10250"/>
    <n v="1"/>
    <s v="NI"/>
    <n v="49637"/>
    <x v="10"/>
    <m/>
    <s v="Osnabrück"/>
    <n v="1.84"/>
    <n v="0.70399999999999996"/>
    <n v="0.70399999999999996"/>
    <n v="0.70399999999999996"/>
    <n v="1.0057142857142858"/>
    <x v="2"/>
    <d v="2015-07-03T00:00:00"/>
    <x v="25"/>
    <x v="6"/>
    <m/>
    <x v="0"/>
    <m/>
    <d v="2015-07-03T00:00:00"/>
    <m/>
    <x v="0"/>
    <s v="ÜNB"/>
  </r>
  <r>
    <s v="Amprion"/>
    <n v="10003764"/>
    <s v="Westnetz GmbH"/>
    <x v="10251"/>
    <n v="1"/>
    <s v="NI"/>
    <n v="49143"/>
    <x v="14"/>
    <m/>
    <s v="Osnabrück"/>
    <n v="0.75"/>
    <n v="0.13100000000000001"/>
    <n v="0.13100000000000001"/>
    <n v="0.13100000000000001"/>
    <n v="0.18714285714285717"/>
    <x v="2"/>
    <d v="2015-07-04T00:00:00"/>
    <x v="25"/>
    <x v="6"/>
    <m/>
    <x v="0"/>
    <m/>
    <d v="2015-07-04T00:00:00"/>
    <m/>
    <x v="0"/>
    <s v="ÜNB"/>
  </r>
  <r>
    <s v="Amprion"/>
    <n v="10003764"/>
    <s v="Westnetz GmbH"/>
    <x v="10252"/>
    <n v="1"/>
    <s v="NI"/>
    <n v="49163"/>
    <x v="26"/>
    <s v="Mindener Str. 16"/>
    <s v="Osnabrück"/>
    <n v="30.21"/>
    <n v="13.454000000000001"/>
    <n v="13.454000000000001"/>
    <n v="27.367000000000001"/>
    <n v="19.220000000000002"/>
    <x v="2"/>
    <d v="2015-07-06T00:00:00"/>
    <x v="25"/>
    <x v="6"/>
    <m/>
    <x v="0"/>
    <m/>
    <d v="2015-07-06T00:00:00"/>
    <m/>
    <x v="0"/>
    <s v="ÜNB"/>
  </r>
  <r>
    <s v="Amprion"/>
    <n v="10003764"/>
    <s v="Westnetz GmbH"/>
    <x v="10253"/>
    <n v="1"/>
    <s v="NI"/>
    <n v="49134"/>
    <x v="19"/>
    <m/>
    <s v="Osnabrück"/>
    <n v="5.0999999999999996"/>
    <n v="3.351"/>
    <n v="3.351"/>
    <n v="3.351"/>
    <n v="4.7871428571428574"/>
    <x v="2"/>
    <d v="2015-07-08T00:00:00"/>
    <x v="25"/>
    <x v="6"/>
    <m/>
    <x v="0"/>
    <m/>
    <d v="2015-07-08T00:00:00"/>
    <m/>
    <x v="0"/>
    <s v="ÜNB"/>
  </r>
  <r>
    <s v="Amprion"/>
    <n v="10003764"/>
    <s v="Westnetz GmbH"/>
    <x v="10254"/>
    <n v="1"/>
    <s v="NI"/>
    <n v="49577"/>
    <x v="4"/>
    <m/>
    <s v="Osnabrück"/>
    <n v="4.4000000000000004"/>
    <n v="1.452"/>
    <n v="1.452"/>
    <n v="1.452"/>
    <n v="2.0742857142857143"/>
    <x v="2"/>
    <d v="2015-07-09T00:00:00"/>
    <x v="25"/>
    <x v="6"/>
    <m/>
    <x v="0"/>
    <m/>
    <d v="2015-07-09T00:00:00"/>
    <m/>
    <x v="0"/>
    <s v="ÜNB"/>
  </r>
  <r>
    <s v="Amprion"/>
    <n v="10003764"/>
    <s v="Westnetz GmbH"/>
    <x v="10255"/>
    <n v="1"/>
    <s v="NI"/>
    <n v="49326"/>
    <x v="3"/>
    <m/>
    <s v="Osnabrück"/>
    <n v="10"/>
    <n v="1.512"/>
    <n v="1.512"/>
    <n v="1.512"/>
    <n v="1.512"/>
    <x v="1"/>
    <d v="2015-07-09T00:00:00"/>
    <x v="25"/>
    <x v="6"/>
    <m/>
    <x v="0"/>
    <m/>
    <d v="2015-07-09T00:00:00"/>
    <m/>
    <x v="0"/>
    <s v="ÜNB"/>
  </r>
  <r>
    <s v="Amprion"/>
    <n v="10001899"/>
    <s v="Stadtwerke Georgsmarienhütte Netz GmbH"/>
    <x v="10256"/>
    <n v="1"/>
    <s v="NI"/>
    <n v="49124"/>
    <x v="2"/>
    <m/>
    <s v="Osnabrück"/>
    <n v="10"/>
    <n v="4.851"/>
    <n v="4.851"/>
    <n v="4.851"/>
    <n v="6.9300000000000006"/>
    <x v="2"/>
    <d v="2015-07-10T00:00:00"/>
    <x v="25"/>
    <x v="6"/>
    <m/>
    <x v="0"/>
    <m/>
    <d v="2015-07-10T00:00:00"/>
    <m/>
    <x v="0"/>
    <s v="ÜNB"/>
  </r>
  <r>
    <s v="Amprion"/>
    <n v="10003764"/>
    <s v="Westnetz GmbH"/>
    <x v="10257"/>
    <n v="1"/>
    <s v="NI"/>
    <n v="49179"/>
    <x v="28"/>
    <m/>
    <s v="Osnabrück"/>
    <n v="5.5"/>
    <n v="3.1749999999999998"/>
    <n v="3.1749999999999998"/>
    <n v="3.1749999999999998"/>
    <n v="4.5357142857142856"/>
    <x v="2"/>
    <d v="2015-07-10T00:00:00"/>
    <x v="25"/>
    <x v="6"/>
    <m/>
    <x v="0"/>
    <m/>
    <d v="2015-07-10T00:00:00"/>
    <m/>
    <x v="0"/>
    <s v="ÜNB"/>
  </r>
  <r>
    <s v="Amprion"/>
    <n v="10003110"/>
    <s v="SWL Verteilungsnetzgesellschaft mbH"/>
    <x v="10258"/>
    <n v="1"/>
    <s v="NI"/>
    <n v="49170"/>
    <x v="25"/>
    <m/>
    <s v="Osnabrück"/>
    <n v="6.36"/>
    <n v="2.0630000000000002"/>
    <n v="2.0630000000000002"/>
    <n v="2.0630000000000002"/>
    <n v="2.9471428571428575"/>
    <x v="2"/>
    <d v="2015-07-13T00:00:00"/>
    <x v="25"/>
    <x v="6"/>
    <m/>
    <x v="0"/>
    <m/>
    <d v="2015-07-13T00:00:00"/>
    <m/>
    <x v="0"/>
    <s v="ÜNB"/>
  </r>
  <r>
    <s v="Amprion"/>
    <n v="10003764"/>
    <s v="Westnetz GmbH"/>
    <x v="10259"/>
    <n v="1"/>
    <s v="NI"/>
    <n v="49626"/>
    <x v="29"/>
    <m/>
    <s v="Osnabrück"/>
    <n v="5.0999999999999996"/>
    <n v="3.1429999999999998"/>
    <n v="3.1429999999999998"/>
    <n v="3.1429999999999998"/>
    <n v="4.49"/>
    <x v="2"/>
    <d v="2015-07-14T00:00:00"/>
    <x v="25"/>
    <x v="6"/>
    <m/>
    <x v="0"/>
    <m/>
    <d v="2015-07-14T00:00:00"/>
    <m/>
    <x v="0"/>
    <s v="ÜNB"/>
  </r>
  <r>
    <s v="Amprion"/>
    <n v="10003764"/>
    <s v="Westnetz GmbH"/>
    <x v="10260"/>
    <n v="1"/>
    <s v="NI"/>
    <n v="49584"/>
    <x v="30"/>
    <m/>
    <s v="Osnabrück"/>
    <n v="9.8000000000000007"/>
    <n v="3.08"/>
    <n v="3.08"/>
    <n v="3.08"/>
    <n v="4.4000000000000004"/>
    <x v="2"/>
    <d v="2015-07-15T00:00:00"/>
    <x v="25"/>
    <x v="6"/>
    <m/>
    <x v="0"/>
    <m/>
    <d v="2015-07-15T00:00:00"/>
    <m/>
    <x v="0"/>
    <s v="ÜNB"/>
  </r>
  <r>
    <s v="Amprion"/>
    <n v="10003764"/>
    <s v="Westnetz GmbH"/>
    <x v="10261"/>
    <n v="1"/>
    <s v="NI"/>
    <n v="49191"/>
    <x v="24"/>
    <m/>
    <s v="Osnabrück"/>
    <n v="4.16"/>
    <n v="1.9159999999999999"/>
    <n v="1.9159999999999999"/>
    <n v="1.9159999999999999"/>
    <n v="2.7371428571428571"/>
    <x v="2"/>
    <d v="2015-07-15T00:00:00"/>
    <x v="25"/>
    <x v="6"/>
    <m/>
    <x v="0"/>
    <m/>
    <d v="2015-07-15T00:00:00"/>
    <m/>
    <x v="0"/>
    <s v="ÜNB"/>
  </r>
  <r>
    <s v="Amprion"/>
    <n v="10003764"/>
    <s v="Westnetz GmbH"/>
    <x v="10262"/>
    <n v="1"/>
    <s v="NI"/>
    <n v="49584"/>
    <x v="30"/>
    <m/>
    <s v="Osnabrück"/>
    <n v="10"/>
    <n v="0.14699999999999999"/>
    <n v="0.14699999999999999"/>
    <n v="0.14699999999999999"/>
    <n v="0.21"/>
    <x v="2"/>
    <d v="2015-07-15T00:00:00"/>
    <x v="25"/>
    <x v="6"/>
    <m/>
    <x v="0"/>
    <m/>
    <d v="2015-07-15T00:00:00"/>
    <m/>
    <x v="0"/>
    <s v="ÜNB"/>
  </r>
  <r>
    <s v="Amprion"/>
    <n v="10000596"/>
    <s v="Teutoburger Energie Netzwerk eG"/>
    <x v="10263"/>
    <n v="1"/>
    <s v="NI"/>
    <n v="49196"/>
    <x v="18"/>
    <m/>
    <s v="Osnabrück"/>
    <n v="18.72"/>
    <n v="9.0947000000000013"/>
    <n v="9.0947000000000013"/>
    <n v="13.78"/>
    <n v="12.992428571428574"/>
    <x v="2"/>
    <d v="2015-07-17T00:00:00"/>
    <x v="25"/>
    <x v="6"/>
    <m/>
    <x v="0"/>
    <m/>
    <d v="2015-07-17T00:00:00"/>
    <m/>
    <x v="0"/>
    <s v="ÜNB"/>
  </r>
  <r>
    <s v="Amprion"/>
    <n v="10003764"/>
    <s v="Westnetz GmbH"/>
    <x v="10264"/>
    <n v="1"/>
    <s v="NI"/>
    <n v="49191"/>
    <x v="24"/>
    <m/>
    <s v="Osnabrück"/>
    <n v="6.75"/>
    <n v="4.7590000000000003"/>
    <n v="4.7590000000000003"/>
    <n v="4.7590000000000003"/>
    <n v="6.7985714285714298"/>
    <x v="2"/>
    <d v="2015-07-17T00:00:00"/>
    <x v="25"/>
    <x v="6"/>
    <m/>
    <x v="0"/>
    <m/>
    <d v="2015-07-17T00:00:00"/>
    <m/>
    <x v="0"/>
    <s v="ÜNB"/>
  </r>
  <r>
    <m/>
    <m/>
    <s v="Westnetz GmbH"/>
    <x v="1035"/>
    <n v="2"/>
    <s v="NI"/>
    <n v="49163"/>
    <x v="26"/>
    <m/>
    <s v="Osnabrück"/>
    <n v="15"/>
    <n v="1488.7280000000001"/>
    <n v="1488.7280000000001"/>
    <n v="1488.7280000000001"/>
    <n v="1488.7280000000001"/>
    <x v="3"/>
    <d v="2015-07-17T00:00:00"/>
    <x v="25"/>
    <x v="6"/>
    <m/>
    <x v="0"/>
    <m/>
    <m/>
    <m/>
    <x v="1"/>
    <s v="BNetzA Anlagenreg."/>
  </r>
  <r>
    <s v="Amprion"/>
    <n v="10003764"/>
    <s v="Westnetz GmbH"/>
    <x v="10265"/>
    <n v="1"/>
    <s v="NI"/>
    <n v="49324"/>
    <x v="3"/>
    <m/>
    <s v="Osnabrück"/>
    <n v="6.88"/>
    <n v="5.1559999999999997"/>
    <n v="5.1559999999999997"/>
    <n v="5.1559999999999997"/>
    <n v="7.3657142857142857"/>
    <x v="2"/>
    <d v="2015-07-20T00:00:00"/>
    <x v="25"/>
    <x v="6"/>
    <m/>
    <x v="0"/>
    <m/>
    <d v="2015-07-20T00:00:00"/>
    <m/>
    <x v="0"/>
    <s v="ÜNB"/>
  </r>
  <r>
    <s v="Amprion"/>
    <n v="10001899"/>
    <s v="Stadtwerke Georgsmarienhütte Netz GmbH"/>
    <x v="10266"/>
    <n v="1"/>
    <s v="NI"/>
    <n v="49124"/>
    <x v="2"/>
    <m/>
    <s v="Osnabrück"/>
    <n v="5.72"/>
    <n v="3.911"/>
    <n v="3.911"/>
    <n v="3.911"/>
    <n v="5.5871428571428572"/>
    <x v="2"/>
    <d v="2015-07-20T00:00:00"/>
    <x v="25"/>
    <x v="6"/>
    <m/>
    <x v="0"/>
    <m/>
    <d v="2015-08-26T00:00:00"/>
    <m/>
    <x v="0"/>
    <s v="ÜNB"/>
  </r>
  <r>
    <s v="Amprion"/>
    <n v="10003764"/>
    <s v="Westnetz GmbH"/>
    <x v="10267"/>
    <n v="1"/>
    <s v="NI"/>
    <n v="49191"/>
    <x v="24"/>
    <m/>
    <s v="Osnabrück"/>
    <n v="9.36"/>
    <n v="5.806"/>
    <n v="5.806"/>
    <n v="5.806"/>
    <n v="8.2942857142857154"/>
    <x v="2"/>
    <d v="2015-07-22T00:00:00"/>
    <x v="25"/>
    <x v="6"/>
    <m/>
    <x v="0"/>
    <m/>
    <d v="2015-07-22T00:00:00"/>
    <m/>
    <x v="0"/>
    <s v="ÜNB"/>
  </r>
  <r>
    <s v="Amprion"/>
    <n v="10000596"/>
    <s v="Teutoburger Energie Netzwerk eG"/>
    <x v="10268"/>
    <n v="1"/>
    <s v="NI"/>
    <n v="49170"/>
    <x v="25"/>
    <m/>
    <s v="Osnabrück"/>
    <n v="9.8049999999999997"/>
    <n v="5.6396999999999995"/>
    <n v="5.6396999999999995"/>
    <n v="5.6396999999999995"/>
    <n v="8.0567142857142855"/>
    <x v="2"/>
    <d v="2015-07-22T00:00:00"/>
    <x v="25"/>
    <x v="6"/>
    <m/>
    <x v="0"/>
    <m/>
    <d v="2015-10-09T00:00:00"/>
    <m/>
    <x v="0"/>
    <s v="ÜNB"/>
  </r>
  <r>
    <s v="Amprion"/>
    <n v="10003764"/>
    <s v="Westnetz GmbH"/>
    <x v="10269"/>
    <n v="1"/>
    <s v="NI"/>
    <n v="49163"/>
    <x v="26"/>
    <m/>
    <s v="Osnabrück"/>
    <n v="9.9"/>
    <n v="7.31"/>
    <n v="7.31"/>
    <n v="7.31"/>
    <n v="10.442857142857143"/>
    <x v="2"/>
    <d v="2015-07-23T00:00:00"/>
    <x v="25"/>
    <x v="6"/>
    <m/>
    <x v="0"/>
    <m/>
    <d v="2015-07-23T00:00:00"/>
    <m/>
    <x v="0"/>
    <s v="ÜNB"/>
  </r>
  <r>
    <s v="Amprion"/>
    <n v="10000365"/>
    <s v="Elektrizitätsgenossenschaft Hasbergen eG"/>
    <x v="10270"/>
    <n v="1"/>
    <s v="NI"/>
    <n v="49205"/>
    <x v="9"/>
    <m/>
    <s v="Osnabrück"/>
    <n v="6.625"/>
    <n v="2.8170000000000002"/>
    <n v="2.8170000000000002"/>
    <n v="2.8170000000000002"/>
    <n v="4.0242857142857149"/>
    <x v="2"/>
    <d v="2015-07-23T00:00:00"/>
    <x v="25"/>
    <x v="6"/>
    <m/>
    <x v="0"/>
    <m/>
    <d v="2015-07-23T00:00:00"/>
    <m/>
    <x v="0"/>
    <s v="ÜNB"/>
  </r>
  <r>
    <s v="Amprion"/>
    <n v="10003764"/>
    <s v="Westnetz GmbH"/>
    <x v="10271"/>
    <n v="1"/>
    <s v="NI"/>
    <n v="49152"/>
    <x v="16"/>
    <m/>
    <s v="Osnabrück"/>
    <n v="8.1"/>
    <n v="5.9950000000000001"/>
    <n v="5.9950000000000001"/>
    <n v="5.9950000000000001"/>
    <n v="8.5642857142857149"/>
    <x v="2"/>
    <d v="2015-07-24T00:00:00"/>
    <x v="25"/>
    <x v="6"/>
    <m/>
    <x v="0"/>
    <m/>
    <d v="2015-07-24T00:00:00"/>
    <m/>
    <x v="0"/>
    <s v="ÜNB"/>
  </r>
  <r>
    <s v="Amprion"/>
    <n v="10003764"/>
    <s v="Westnetz GmbH"/>
    <x v="10272"/>
    <n v="1"/>
    <s v="NI"/>
    <n v="49584"/>
    <x v="30"/>
    <m/>
    <s v="Osnabrück"/>
    <n v="9.8800000000000008"/>
    <n v="5.9779999999999998"/>
    <n v="5.9779999999999998"/>
    <n v="5.9779999999999998"/>
    <n v="8.5400000000000009"/>
    <x v="2"/>
    <d v="2015-07-24T00:00:00"/>
    <x v="25"/>
    <x v="6"/>
    <m/>
    <x v="0"/>
    <m/>
    <d v="2015-07-24T00:00:00"/>
    <m/>
    <x v="0"/>
    <s v="ÜNB"/>
  </r>
  <r>
    <s v="Amprion"/>
    <n v="10003764"/>
    <s v="Westnetz GmbH"/>
    <x v="10273"/>
    <n v="1"/>
    <s v="NI"/>
    <n v="49143"/>
    <x v="14"/>
    <m/>
    <s v="Osnabrück"/>
    <n v="5.88"/>
    <n v="3.1429999999999998"/>
    <n v="3.1429999999999998"/>
    <n v="3.1429999999999998"/>
    <n v="4.49"/>
    <x v="2"/>
    <d v="2015-07-24T00:00:00"/>
    <x v="25"/>
    <x v="6"/>
    <m/>
    <x v="0"/>
    <m/>
    <d v="2015-07-24T00:00:00"/>
    <m/>
    <x v="0"/>
    <s v="ÜNB"/>
  </r>
  <r>
    <s v="Amprion"/>
    <n v="10003764"/>
    <s v="Westnetz GmbH"/>
    <x v="10274"/>
    <n v="1"/>
    <s v="NI"/>
    <n v="49186"/>
    <x v="23"/>
    <m/>
    <s v="Osnabrück"/>
    <n v="10"/>
    <n v="3.5870000000000002"/>
    <n v="3.5870000000000002"/>
    <n v="3.5870000000000002"/>
    <n v="5.1242857142857146"/>
    <x v="2"/>
    <d v="2015-07-27T00:00:00"/>
    <x v="25"/>
    <x v="6"/>
    <m/>
    <x v="0"/>
    <m/>
    <d v="2015-07-27T00:00:00"/>
    <m/>
    <x v="0"/>
    <s v="ÜNB"/>
  </r>
  <r>
    <s v="Amprion"/>
    <n v="10003764"/>
    <s v="Westnetz GmbH"/>
    <x v="10275"/>
    <n v="1"/>
    <s v="NI"/>
    <n v="49565"/>
    <x v="7"/>
    <m/>
    <s v="Osnabrück"/>
    <n v="10"/>
    <n v="6.4269999999999996"/>
    <n v="6.4269999999999996"/>
    <n v="6.4269999999999996"/>
    <n v="9.1814285714285706"/>
    <x v="2"/>
    <d v="2015-07-28T00:00:00"/>
    <x v="25"/>
    <x v="6"/>
    <m/>
    <x v="0"/>
    <m/>
    <d v="2015-07-28T00:00:00"/>
    <m/>
    <x v="0"/>
    <s v="ÜNB"/>
  </r>
  <r>
    <s v="Amprion"/>
    <n v="10003764"/>
    <s v="Westnetz GmbH"/>
    <x v="10276"/>
    <n v="1"/>
    <s v="NI"/>
    <n v="49152"/>
    <x v="16"/>
    <m/>
    <s v="Osnabrück"/>
    <n v="15.4"/>
    <n v="10.092000000000001"/>
    <n v="10.092000000000001"/>
    <n v="15.337"/>
    <n v="14.417142857142858"/>
    <x v="2"/>
    <d v="2015-07-29T00:00:00"/>
    <x v="25"/>
    <x v="6"/>
    <m/>
    <x v="0"/>
    <m/>
    <d v="2015-07-29T00:00:00"/>
    <m/>
    <x v="0"/>
    <s v="ÜNB"/>
  </r>
  <r>
    <s v="Amprion"/>
    <n v="10003764"/>
    <s v="Westnetz GmbH"/>
    <x v="10277"/>
    <n v="1"/>
    <s v="NI"/>
    <n v="49214"/>
    <x v="17"/>
    <s v="Sundernweg 26"/>
    <s v="Osnabrück"/>
    <n v="7687.75"/>
    <n v="6906.884"/>
    <n v="6906.884"/>
    <n v="6906.884"/>
    <n v="9866.9771428571439"/>
    <x v="5"/>
    <d v="2015-07-31T00:00:00"/>
    <x v="25"/>
    <x v="6"/>
    <m/>
    <x v="0"/>
    <m/>
    <d v="2015-07-31T00:00:00"/>
    <m/>
    <x v="0"/>
    <s v="ÜNB"/>
  </r>
  <r>
    <s v="Amprion"/>
    <n v="10001899"/>
    <s v="Stadtwerke Georgsmarienhütte Netz GmbH"/>
    <x v="10278"/>
    <n v="1"/>
    <s v="NI"/>
    <n v="49124"/>
    <x v="2"/>
    <m/>
    <s v="Osnabrück"/>
    <n v="9.9"/>
    <n v="7.1669999999999998"/>
    <n v="7.1669999999999998"/>
    <n v="7.1669999999999998"/>
    <n v="10.238571428571429"/>
    <x v="2"/>
    <d v="2015-07-31T00:00:00"/>
    <x v="25"/>
    <x v="6"/>
    <m/>
    <x v="0"/>
    <m/>
    <d v="2015-07-31T00:00:00"/>
    <m/>
    <x v="0"/>
    <s v="ÜNB"/>
  </r>
  <r>
    <s v="Amprion"/>
    <n v="10003764"/>
    <s v="Westnetz GmbH"/>
    <x v="10279"/>
    <n v="1"/>
    <s v="NI"/>
    <n v="49565"/>
    <x v="7"/>
    <m/>
    <s v="Osnabrück"/>
    <n v="7.15"/>
    <n v="4.6959999999999997"/>
    <n v="4.6959999999999997"/>
    <n v="4.6959999999999997"/>
    <n v="6.7085714285714282"/>
    <x v="2"/>
    <d v="2015-07-31T00:00:00"/>
    <x v="25"/>
    <x v="6"/>
    <m/>
    <x v="0"/>
    <m/>
    <d v="2015-07-31T00:00:00"/>
    <m/>
    <x v="0"/>
    <s v="ÜNB"/>
  </r>
  <r>
    <s v="Amprion"/>
    <n v="10003764"/>
    <s v="Westnetz GmbH"/>
    <x v="10280"/>
    <n v="1"/>
    <s v="NI"/>
    <n v="49324"/>
    <x v="3"/>
    <m/>
    <s v="Osnabrück"/>
    <n v="9.9"/>
    <n v="3.9769999999999999"/>
    <n v="3.9769999999999999"/>
    <n v="3.9769999999999999"/>
    <n v="5.6814285714285715"/>
    <x v="2"/>
    <d v="2015-07-31T00:00:00"/>
    <x v="25"/>
    <x v="6"/>
    <m/>
    <x v="0"/>
    <m/>
    <d v="2015-07-31T00:00:00"/>
    <m/>
    <x v="0"/>
    <s v="ÜNB"/>
  </r>
  <r>
    <s v="Amprion"/>
    <n v="10003764"/>
    <s v="Westnetz GmbH"/>
    <x v="10281"/>
    <n v="1"/>
    <s v="NI"/>
    <n v="49134"/>
    <x v="19"/>
    <m/>
    <s v="Osnabrück"/>
    <n v="7.65"/>
    <n v="3.8109999999999999"/>
    <n v="3.8109999999999999"/>
    <n v="3.8109999999999999"/>
    <n v="5.4442857142857148"/>
    <x v="2"/>
    <d v="2015-07-31T00:00:00"/>
    <x v="25"/>
    <x v="6"/>
    <m/>
    <x v="0"/>
    <m/>
    <d v="2015-07-31T00:00:00"/>
    <m/>
    <x v="0"/>
    <s v="ÜNB"/>
  </r>
  <r>
    <s v="Amprion"/>
    <n v="10003764"/>
    <s v="Westnetz GmbH"/>
    <x v="10282"/>
    <n v="1"/>
    <s v="NI"/>
    <n v="49163"/>
    <x v="26"/>
    <m/>
    <s v="Osnabrück"/>
    <n v="2.2400000000000002"/>
    <n v="1.246"/>
    <n v="1.246"/>
    <n v="1.246"/>
    <n v="1.78"/>
    <x v="2"/>
    <d v="2015-07-31T00:00:00"/>
    <x v="25"/>
    <x v="6"/>
    <m/>
    <x v="0"/>
    <m/>
    <d v="2015-07-31T00:00:00"/>
    <m/>
    <x v="0"/>
    <s v="ÜNB"/>
  </r>
  <r>
    <s v="Amprion"/>
    <n v="10000596"/>
    <s v="Teutoburger Energie Netzwerk eG"/>
    <x v="10283"/>
    <n v="1"/>
    <s v="NI"/>
    <n v="49176"/>
    <x v="5"/>
    <m/>
    <s v="Osnabrück"/>
    <n v="9.36"/>
    <n v="3.7051999999999996"/>
    <n v="3.7051999999999996"/>
    <n v="3.7051999999999996"/>
    <n v="5.2931428571428567"/>
    <x v="2"/>
    <d v="2015-08-04T00:00:00"/>
    <x v="25"/>
    <x v="9"/>
    <m/>
    <x v="0"/>
    <m/>
    <d v="2015-08-04T00:00:00"/>
    <m/>
    <x v="0"/>
    <s v="ÜNB"/>
  </r>
  <r>
    <s v="Amprion"/>
    <n v="10003764"/>
    <s v="Westnetz GmbH"/>
    <x v="10284"/>
    <n v="1"/>
    <s v="NI"/>
    <n v="49134"/>
    <x v="19"/>
    <m/>
    <s v="Osnabrück"/>
    <n v="6"/>
    <n v="3.74"/>
    <n v="3.74"/>
    <n v="3.74"/>
    <n v="5.3428571428571434"/>
    <x v="2"/>
    <d v="2015-08-07T00:00:00"/>
    <x v="25"/>
    <x v="9"/>
    <m/>
    <x v="0"/>
    <m/>
    <d v="2015-08-07T00:00:00"/>
    <m/>
    <x v="0"/>
    <s v="ÜNB"/>
  </r>
  <r>
    <s v="Amprion"/>
    <n v="10003764"/>
    <s v="Westnetz GmbH"/>
    <x v="10285"/>
    <n v="1"/>
    <s v="NI"/>
    <n v="49201"/>
    <x v="22"/>
    <m/>
    <s v="Osnabrück"/>
    <n v="9.69"/>
    <n v="5.8739999999999997"/>
    <n v="5.8739999999999997"/>
    <n v="5.8739999999999997"/>
    <n v="8.3914285714285715"/>
    <x v="2"/>
    <d v="2015-08-11T00:00:00"/>
    <x v="25"/>
    <x v="9"/>
    <m/>
    <x v="0"/>
    <m/>
    <d v="2015-08-11T00:00:00"/>
    <d v="2017-12-31T00:00:00"/>
    <x v="0"/>
    <s v="ÜNB"/>
  </r>
  <r>
    <s v="Amprion"/>
    <n v="10003764"/>
    <s v="Westnetz GmbH"/>
    <x v="10286"/>
    <n v="1"/>
    <s v="NI"/>
    <n v="49214"/>
    <x v="17"/>
    <m/>
    <s v="Osnabrück"/>
    <n v="10"/>
    <n v="2.016"/>
    <n v="2.016"/>
    <n v="2.016"/>
    <n v="2.8800000000000003"/>
    <x v="2"/>
    <d v="2015-08-11T00:00:00"/>
    <x v="25"/>
    <x v="9"/>
    <m/>
    <x v="0"/>
    <m/>
    <d v="2015-08-11T00:00:00"/>
    <d v="2017-12-31T00:00:00"/>
    <x v="0"/>
    <s v="ÜNB"/>
  </r>
  <r>
    <m/>
    <m/>
    <s v="EWE NETZ GmbH"/>
    <x v="10287"/>
    <n v="1"/>
    <s v="NI"/>
    <n v="49596"/>
    <x v="33"/>
    <m/>
    <s v="Osnabrück"/>
    <n v="3000"/>
    <n v="9131.3009999999995"/>
    <n v="9131.3009999999995"/>
    <n v="9131.3009999999995"/>
    <n v="9131.3009999999995"/>
    <x v="1"/>
    <d v="2015-08-14T00:00:00"/>
    <x v="25"/>
    <x v="9"/>
    <m/>
    <x v="0"/>
    <m/>
    <m/>
    <m/>
    <x v="0"/>
    <s v="BNetzA Anlagenreg."/>
  </r>
  <r>
    <s v="Amprion"/>
    <n v="10003764"/>
    <s v="Westnetz GmbH"/>
    <x v="10288"/>
    <n v="1"/>
    <s v="NI"/>
    <n v="49326"/>
    <x v="3"/>
    <m/>
    <s v="Osnabrück"/>
    <n v="8.32"/>
    <n v="5.6180000000000003"/>
    <n v="5.6180000000000003"/>
    <n v="5.6180000000000003"/>
    <n v="8.0257142857142867"/>
    <x v="2"/>
    <d v="2015-08-19T00:00:00"/>
    <x v="25"/>
    <x v="9"/>
    <m/>
    <x v="0"/>
    <m/>
    <d v="2015-08-19T00:00:00"/>
    <m/>
    <x v="0"/>
    <s v="ÜNB"/>
  </r>
  <r>
    <s v="Amprion"/>
    <n v="10000596"/>
    <s v="Teutoburger Energie Netzwerk eG"/>
    <x v="10289"/>
    <n v="1"/>
    <s v="NI"/>
    <n v="49196"/>
    <x v="18"/>
    <m/>
    <s v="Osnabrück"/>
    <n v="9.81"/>
    <n v="5.3354999999999997"/>
    <n v="5.3354999999999997"/>
    <n v="5.3354999999999997"/>
    <n v="7.6221428571428573"/>
    <x v="2"/>
    <d v="2015-08-19T00:00:00"/>
    <x v="25"/>
    <x v="9"/>
    <m/>
    <x v="0"/>
    <m/>
    <d v="2015-08-19T00:00:00"/>
    <m/>
    <x v="0"/>
    <s v="ÜNB"/>
  </r>
  <r>
    <s v="Amprion"/>
    <n v="10000596"/>
    <s v="Teutoburger Energie Netzwerk eG"/>
    <x v="10290"/>
    <n v="1"/>
    <s v="NI"/>
    <n v="49196"/>
    <x v="18"/>
    <m/>
    <s v="Osnabrück"/>
    <n v="5.44"/>
    <n v="3.8050999999999999"/>
    <n v="3.8050999999999999"/>
    <n v="3.8050999999999999"/>
    <n v="5.4358571428571434"/>
    <x v="2"/>
    <d v="2015-08-19T00:00:00"/>
    <x v="25"/>
    <x v="9"/>
    <m/>
    <x v="0"/>
    <m/>
    <d v="2015-08-19T00:00:00"/>
    <m/>
    <x v="0"/>
    <s v="ÜNB"/>
  </r>
  <r>
    <s v="Amprion"/>
    <n v="10003764"/>
    <s v="Westnetz GmbH"/>
    <x v="10291"/>
    <n v="1"/>
    <s v="NI"/>
    <n v="49179"/>
    <x v="28"/>
    <m/>
    <s v="Osnabrück"/>
    <n v="4.25"/>
    <n v="1.294"/>
    <n v="1.294"/>
    <n v="1.294"/>
    <n v="1.8485714285714288"/>
    <x v="2"/>
    <d v="2015-08-19T00:00:00"/>
    <x v="25"/>
    <x v="9"/>
    <m/>
    <x v="0"/>
    <m/>
    <d v="2015-08-19T00:00:00"/>
    <m/>
    <x v="0"/>
    <s v="ÜNB"/>
  </r>
  <r>
    <s v="Amprion"/>
    <n v="10003764"/>
    <s v="Westnetz GmbH"/>
    <x v="10292"/>
    <n v="1"/>
    <s v="NI"/>
    <n v="49143"/>
    <x v="14"/>
    <s v="Rudolf-Runge-Str. 2"/>
    <s v="Osnabrück"/>
    <n v="153"/>
    <n v="79.897999999999996"/>
    <n v="79.897999999999996"/>
    <n v="143.227"/>
    <n v="114.14"/>
    <x v="2"/>
    <d v="2015-08-20T00:00:00"/>
    <x v="25"/>
    <x v="9"/>
    <m/>
    <x v="0"/>
    <m/>
    <d v="2015-08-20T00:00:00"/>
    <m/>
    <x v="0"/>
    <s v="ÜNB"/>
  </r>
  <r>
    <s v="Amprion"/>
    <n v="10003764"/>
    <s v="Westnetz GmbH"/>
    <x v="10293"/>
    <n v="1"/>
    <s v="NI"/>
    <n v="49565"/>
    <x v="7"/>
    <m/>
    <s v="Osnabrück"/>
    <n v="26.54"/>
    <n v="7.141"/>
    <n v="7.141"/>
    <n v="12.077"/>
    <n v="10.201428571428572"/>
    <x v="2"/>
    <d v="2015-08-21T00:00:00"/>
    <x v="25"/>
    <x v="9"/>
    <m/>
    <x v="0"/>
    <m/>
    <d v="2015-08-21T00:00:00"/>
    <m/>
    <x v="0"/>
    <s v="ÜNB"/>
  </r>
  <r>
    <s v="Amprion"/>
    <n v="10003764"/>
    <s v="Westnetz GmbH"/>
    <x v="10294"/>
    <n v="1"/>
    <s v="NI"/>
    <n v="49191"/>
    <x v="24"/>
    <m/>
    <s v="Osnabrück"/>
    <n v="7.36"/>
    <n v="0.37"/>
    <n v="0.37"/>
    <n v="0.37"/>
    <n v="0.52857142857142858"/>
    <x v="2"/>
    <d v="2015-08-21T00:00:00"/>
    <x v="25"/>
    <x v="9"/>
    <m/>
    <x v="0"/>
    <m/>
    <d v="2015-08-21T00:00:00"/>
    <m/>
    <x v="0"/>
    <s v="ÜNB"/>
  </r>
  <r>
    <s v="Amprion"/>
    <n v="10003764"/>
    <s v="Westnetz GmbH"/>
    <x v="10295"/>
    <n v="1"/>
    <s v="NI"/>
    <n v="49637"/>
    <x v="10"/>
    <m/>
    <s v="Osnabrück"/>
    <n v="10"/>
    <n v="5.4039999999999999"/>
    <n v="5.4039999999999999"/>
    <n v="5.4039999999999999"/>
    <n v="7.7200000000000006"/>
    <x v="2"/>
    <d v="2015-08-24T00:00:00"/>
    <x v="25"/>
    <x v="9"/>
    <m/>
    <x v="0"/>
    <m/>
    <d v="2015-08-24T00:00:00"/>
    <m/>
    <x v="0"/>
    <s v="ÜNB"/>
  </r>
  <r>
    <s v="Amprion"/>
    <n v="10003764"/>
    <s v="Westnetz GmbH"/>
    <x v="10296"/>
    <n v="1"/>
    <s v="NI"/>
    <n v="49214"/>
    <x v="17"/>
    <m/>
    <s v="Osnabrück"/>
    <n v="9.8000000000000007"/>
    <n v="2.3050000000000002"/>
    <n v="2.3050000000000002"/>
    <n v="2.3050000000000002"/>
    <n v="3.2928571428571431"/>
    <x v="2"/>
    <d v="2015-08-24T00:00:00"/>
    <x v="25"/>
    <x v="9"/>
    <m/>
    <x v="0"/>
    <m/>
    <d v="2015-08-24T00:00:00"/>
    <d v="2017-12-31T00:00:00"/>
    <x v="0"/>
    <s v="ÜNB"/>
  </r>
  <r>
    <s v="Amprion"/>
    <n v="10000365"/>
    <s v="Elektrizitätsgenossenschaft Hasbergen eG"/>
    <x v="10297"/>
    <n v="1"/>
    <s v="NI"/>
    <n v="49205"/>
    <x v="9"/>
    <m/>
    <s v="Osnabrück"/>
    <n v="2.4500000000000002"/>
    <n v="1.6240000000000001"/>
    <n v="1.6240000000000001"/>
    <n v="1.6240000000000001"/>
    <n v="2.3200000000000003"/>
    <x v="2"/>
    <d v="2015-08-26T00:00:00"/>
    <x v="25"/>
    <x v="9"/>
    <m/>
    <x v="0"/>
    <m/>
    <d v="2015-08-26T00:00:00"/>
    <m/>
    <x v="0"/>
    <s v="ÜNB"/>
  </r>
  <r>
    <s v="Amprion"/>
    <n v="10003764"/>
    <s v="Westnetz GmbH"/>
    <x v="10298"/>
    <n v="1"/>
    <s v="NI"/>
    <n v="49324"/>
    <x v="3"/>
    <s v="Maschweg 72- 74"/>
    <s v="Osnabrück"/>
    <n v="50"/>
    <n v="18.901"/>
    <n v="18.901"/>
    <n v="44.1"/>
    <n v="27.001428571428573"/>
    <x v="2"/>
    <d v="2015-08-27T00:00:00"/>
    <x v="25"/>
    <x v="9"/>
    <m/>
    <x v="0"/>
    <m/>
    <d v="2015-08-27T00:00:00"/>
    <m/>
    <x v="0"/>
    <s v="ÜNB"/>
  </r>
  <r>
    <s v="Amprion"/>
    <n v="10003764"/>
    <s v="Westnetz GmbH"/>
    <x v="10299"/>
    <n v="1"/>
    <s v="NI"/>
    <n v="49637"/>
    <x v="10"/>
    <m/>
    <s v="Osnabrück"/>
    <n v="8.83"/>
    <n v="5.6360000000000001"/>
    <n v="5.6360000000000001"/>
    <n v="5.6360000000000001"/>
    <n v="8.0514285714285716"/>
    <x v="2"/>
    <d v="2015-08-27T00:00:00"/>
    <x v="25"/>
    <x v="9"/>
    <m/>
    <x v="0"/>
    <m/>
    <d v="2015-08-27T00:00:00"/>
    <m/>
    <x v="0"/>
    <s v="ÜNB"/>
  </r>
  <r>
    <s v="Amprion"/>
    <n v="10003764"/>
    <s v="Westnetz GmbH"/>
    <x v="10300"/>
    <n v="1"/>
    <s v="NI"/>
    <n v="49565"/>
    <x v="7"/>
    <m/>
    <s v="Osnabrück"/>
    <n v="8.25"/>
    <n v="6.4279999999999999"/>
    <n v="6.4279999999999999"/>
    <n v="6.4279999999999999"/>
    <n v="9.1828571428571433"/>
    <x v="2"/>
    <d v="2015-08-28T00:00:00"/>
    <x v="25"/>
    <x v="9"/>
    <m/>
    <x v="0"/>
    <m/>
    <d v="2015-08-28T00:00:00"/>
    <m/>
    <x v="0"/>
    <s v="ÜNB"/>
  </r>
  <r>
    <s v="Amprion"/>
    <n v="10003764"/>
    <s v="Westnetz GmbH"/>
    <x v="10301"/>
    <n v="1"/>
    <s v="NI"/>
    <n v="49565"/>
    <x v="7"/>
    <m/>
    <s v="Osnabrück"/>
    <n v="9.25"/>
    <n v="4.3810000000000002"/>
    <n v="4.3810000000000002"/>
    <n v="4.3810000000000002"/>
    <n v="6.2585714285714289"/>
    <x v="2"/>
    <d v="2015-08-28T00:00:00"/>
    <x v="25"/>
    <x v="9"/>
    <m/>
    <x v="0"/>
    <m/>
    <d v="2015-08-28T00:00:00"/>
    <m/>
    <x v="0"/>
    <s v="ÜNB"/>
  </r>
  <r>
    <s v="Amprion"/>
    <n v="10003764"/>
    <s v="Westnetz GmbH"/>
    <x v="10302"/>
    <n v="1"/>
    <s v="NI"/>
    <n v="49186"/>
    <x v="23"/>
    <m/>
    <s v="Osnabrück"/>
    <n v="6.21"/>
    <n v="4.3719999999999999"/>
    <n v="4.3719999999999999"/>
    <n v="4.3719999999999999"/>
    <n v="6.2457142857142856"/>
    <x v="2"/>
    <d v="2015-08-28T00:00:00"/>
    <x v="25"/>
    <x v="9"/>
    <m/>
    <x v="0"/>
    <m/>
    <d v="2015-08-28T00:00:00"/>
    <m/>
    <x v="0"/>
    <s v="ÜNB"/>
  </r>
  <r>
    <s v="Amprion"/>
    <n v="10000596"/>
    <s v="Teutoburger Energie Netzwerk eG"/>
    <x v="10303"/>
    <n v="1"/>
    <s v="NI"/>
    <n v="49219"/>
    <x v="0"/>
    <m/>
    <s v="Osnabrück"/>
    <n v="6.625"/>
    <n v="2.3966999999999996"/>
    <n v="2.3966999999999996"/>
    <n v="4.3040000000000003"/>
    <n v="3.4238571428571425"/>
    <x v="2"/>
    <d v="2015-08-28T00:00:00"/>
    <x v="25"/>
    <x v="9"/>
    <m/>
    <x v="0"/>
    <m/>
    <d v="2015-08-28T00:00:00"/>
    <m/>
    <x v="0"/>
    <s v="ÜNB"/>
  </r>
  <r>
    <s v="Amprion"/>
    <n v="10001899"/>
    <s v="Stadtwerke Georgsmarienhütte Netz GmbH"/>
    <x v="10304"/>
    <n v="1"/>
    <s v="NI"/>
    <n v="49124"/>
    <x v="2"/>
    <m/>
    <s v="Osnabrück"/>
    <n v="4.29"/>
    <n v="2.2469999999999999"/>
    <n v="2.2469999999999999"/>
    <n v="2.2469999999999999"/>
    <n v="3.21"/>
    <x v="2"/>
    <d v="2015-08-28T00:00:00"/>
    <x v="25"/>
    <x v="9"/>
    <m/>
    <x v="0"/>
    <m/>
    <d v="2015-09-18T00:00:00"/>
    <m/>
    <x v="0"/>
    <s v="ÜNB"/>
  </r>
  <r>
    <s v="Amprion"/>
    <n v="10003764"/>
    <s v="Westnetz GmbH"/>
    <x v="10305"/>
    <n v="1"/>
    <s v="NI"/>
    <n v="49594"/>
    <x v="32"/>
    <s v="Heeker Str. 1"/>
    <s v="Osnabrück"/>
    <n v="81.974999999999994"/>
    <n v="54.408999999999999"/>
    <n v="54.408999999999999"/>
    <n v="54.408999999999999"/>
    <n v="77.727142857142866"/>
    <x v="2"/>
    <d v="2015-08-31T00:00:00"/>
    <x v="25"/>
    <x v="9"/>
    <m/>
    <x v="0"/>
    <m/>
    <d v="2015-08-31T00:00:00"/>
    <m/>
    <x v="0"/>
    <s v="ÜNB"/>
  </r>
  <r>
    <s v="Amprion"/>
    <n v="10001473"/>
    <s v="Stadtwerke Bramsche GmbH"/>
    <x v="10306"/>
    <n v="1"/>
    <s v="NI"/>
    <n v="49565"/>
    <x v="7"/>
    <m/>
    <s v="Osnabrück"/>
    <n v="5.2"/>
    <n v="3.7559999999999998"/>
    <n v="3.7559999999999998"/>
    <n v="3.7559999999999998"/>
    <n v="5.3657142857142857"/>
    <x v="2"/>
    <d v="2015-08-31T00:00:00"/>
    <x v="25"/>
    <x v="9"/>
    <m/>
    <x v="0"/>
    <m/>
    <d v="2015-08-31T00:00:00"/>
    <m/>
    <x v="0"/>
    <s v="ÜNB"/>
  </r>
  <r>
    <s v="Amprion"/>
    <n v="10003764"/>
    <s v="Westnetz GmbH"/>
    <x v="10307"/>
    <n v="1"/>
    <s v="NI"/>
    <n v="49328"/>
    <x v="3"/>
    <m/>
    <s v="Osnabrück"/>
    <n v="5.9850000000000003"/>
    <n v="3.379"/>
    <n v="3.379"/>
    <n v="3.379"/>
    <n v="4.8271428571428574"/>
    <x v="2"/>
    <d v="2015-08-31T00:00:00"/>
    <x v="25"/>
    <x v="9"/>
    <m/>
    <x v="0"/>
    <m/>
    <d v="2015-08-31T00:00:00"/>
    <m/>
    <x v="0"/>
    <s v="ÜNB"/>
  </r>
  <r>
    <s v="Amprion"/>
    <n v="10003764"/>
    <s v="Westnetz GmbH"/>
    <x v="10308"/>
    <n v="1"/>
    <s v="NI"/>
    <n v="49577"/>
    <x v="15"/>
    <m/>
    <s v="Osnabrück"/>
    <n v="29.84"/>
    <n v="23.782"/>
    <n v="23.782"/>
    <n v="28.177"/>
    <n v="33.974285714285713"/>
    <x v="2"/>
    <d v="2015-09-01T00:00:00"/>
    <x v="25"/>
    <x v="11"/>
    <m/>
    <x v="0"/>
    <m/>
    <d v="2015-09-01T00:00:00"/>
    <m/>
    <x v="0"/>
    <s v="ÜNB"/>
  </r>
  <r>
    <s v="Amprion"/>
    <n v="10003764"/>
    <s v="Westnetz GmbH"/>
    <x v="10309"/>
    <n v="1"/>
    <s v="NI"/>
    <n v="49586"/>
    <x v="11"/>
    <m/>
    <s v="Osnabrück"/>
    <n v="9.9"/>
    <n v="7.0510000000000002"/>
    <n v="7.0510000000000002"/>
    <n v="7.0510000000000002"/>
    <n v="10.072857142857144"/>
    <x v="2"/>
    <d v="2015-09-01T00:00:00"/>
    <x v="25"/>
    <x v="11"/>
    <m/>
    <x v="0"/>
    <m/>
    <d v="2015-09-01T00:00:00"/>
    <m/>
    <x v="0"/>
    <s v="ÜNB"/>
  </r>
  <r>
    <s v="Amprion"/>
    <n v="10003764"/>
    <s v="Westnetz GmbH"/>
    <x v="10310"/>
    <n v="1"/>
    <s v="NI"/>
    <n v="49586"/>
    <x v="8"/>
    <m/>
    <s v="Osnabrück"/>
    <n v="17.28"/>
    <n v="3.4940000000000002"/>
    <n v="3.4940000000000002"/>
    <n v="13.726000000000001"/>
    <n v="4.991428571428572"/>
    <x v="2"/>
    <d v="2015-09-02T00:00:00"/>
    <x v="25"/>
    <x v="11"/>
    <m/>
    <x v="0"/>
    <m/>
    <d v="2015-09-02T00:00:00"/>
    <m/>
    <x v="0"/>
    <s v="ÜNB"/>
  </r>
  <r>
    <s v="Amprion"/>
    <n v="10000596"/>
    <s v="Teutoburger Energie Netzwerk eG"/>
    <x v="10311"/>
    <n v="1"/>
    <s v="NI"/>
    <n v="49219"/>
    <x v="0"/>
    <m/>
    <s v="Osnabrück"/>
    <n v="2.81"/>
    <n v="1.2298"/>
    <n v="1.2298"/>
    <n v="1.2298"/>
    <n v="1.7568571428571429"/>
    <x v="2"/>
    <d v="2015-09-02T00:00:00"/>
    <x v="25"/>
    <x v="11"/>
    <m/>
    <x v="0"/>
    <m/>
    <d v="2015-09-02T00:00:00"/>
    <m/>
    <x v="0"/>
    <s v="ÜNB"/>
  </r>
  <r>
    <s v="Amprion"/>
    <n v="10003764"/>
    <s v="Westnetz GmbH"/>
    <x v="10312"/>
    <n v="1"/>
    <s v="NI"/>
    <n v="49586"/>
    <x v="11"/>
    <m/>
    <s v="Osnabrück"/>
    <n v="6.875"/>
    <n v="3.6789999999999998"/>
    <n v="3.6789999999999998"/>
    <n v="3.6789999999999998"/>
    <n v="5.2557142857142862"/>
    <x v="2"/>
    <d v="2015-09-03T00:00:00"/>
    <x v="25"/>
    <x v="11"/>
    <m/>
    <x v="0"/>
    <m/>
    <d v="2015-09-03T00:00:00"/>
    <m/>
    <x v="0"/>
    <s v="ÜNB"/>
  </r>
  <r>
    <s v="Amprion"/>
    <n v="10003764"/>
    <s v="Westnetz GmbH"/>
    <x v="10313"/>
    <n v="1"/>
    <s v="NI"/>
    <n v="49586"/>
    <x v="8"/>
    <m/>
    <s v="Osnabrück"/>
    <n v="5.46"/>
    <n v="3.1880000000000002"/>
    <n v="3.1880000000000002"/>
    <n v="3.1880000000000002"/>
    <n v="4.5542857142857152"/>
    <x v="2"/>
    <d v="2015-09-03T00:00:00"/>
    <x v="25"/>
    <x v="11"/>
    <m/>
    <x v="0"/>
    <m/>
    <d v="2015-09-03T00:00:00"/>
    <m/>
    <x v="0"/>
    <s v="ÜNB"/>
  </r>
  <r>
    <s v="Amprion"/>
    <n v="10003764"/>
    <s v="Westnetz GmbH"/>
    <x v="10314"/>
    <n v="1"/>
    <s v="NI"/>
    <n v="49134"/>
    <x v="19"/>
    <m/>
    <s v="Osnabrück"/>
    <n v="3.5"/>
    <n v="1.9139999999999999"/>
    <n v="1.9139999999999999"/>
    <n v="1.9139999999999999"/>
    <n v="2.7342857142857144"/>
    <x v="2"/>
    <d v="2015-09-03T00:00:00"/>
    <x v="25"/>
    <x v="11"/>
    <m/>
    <x v="0"/>
    <m/>
    <d v="2015-09-03T00:00:00"/>
    <m/>
    <x v="0"/>
    <s v="ÜNB"/>
  </r>
  <r>
    <m/>
    <m/>
    <s v="EWE NETZ GmbH"/>
    <x v="10315"/>
    <n v="1"/>
    <s v="NI"/>
    <n v="49596"/>
    <x v="33"/>
    <m/>
    <s v="Osnabrück"/>
    <n v="3000"/>
    <n v="9131.2950000000001"/>
    <n v="9131.2950000000001"/>
    <n v="9131.2950000000001"/>
    <n v="9131.2950000000001"/>
    <x v="1"/>
    <d v="2015-09-10T00:00:00"/>
    <x v="25"/>
    <x v="11"/>
    <m/>
    <x v="0"/>
    <m/>
    <m/>
    <m/>
    <x v="0"/>
    <s v="BNetzA Anlagenreg."/>
  </r>
  <r>
    <s v="Amprion"/>
    <n v="10003764"/>
    <s v="Westnetz GmbH"/>
    <x v="10316"/>
    <n v="1"/>
    <s v="NI"/>
    <n v="49324"/>
    <x v="3"/>
    <m/>
    <s v="Osnabrück"/>
    <n v="16.38"/>
    <n v="4.5970000000000004"/>
    <n v="4.5970000000000004"/>
    <n v="13.419"/>
    <n v="6.5671428571428585"/>
    <x v="2"/>
    <d v="2015-09-11T00:00:00"/>
    <x v="25"/>
    <x v="11"/>
    <m/>
    <x v="0"/>
    <m/>
    <d v="2015-09-11T00:00:00"/>
    <m/>
    <x v="0"/>
    <s v="ÜNB"/>
  </r>
  <r>
    <s v="Amprion"/>
    <n v="10003764"/>
    <s v="Westnetz GmbH"/>
    <x v="10317"/>
    <n v="1"/>
    <s v="NI"/>
    <n v="49163"/>
    <x v="26"/>
    <m/>
    <s v="Osnabrück"/>
    <n v="18.2"/>
    <n v="11.83"/>
    <n v="11.83"/>
    <n v="14.68"/>
    <n v="16.900000000000002"/>
    <x v="2"/>
    <d v="2015-09-14T00:00:00"/>
    <x v="25"/>
    <x v="11"/>
    <m/>
    <x v="0"/>
    <m/>
    <d v="2015-09-14T00:00:00"/>
    <m/>
    <x v="0"/>
    <s v="ÜNB"/>
  </r>
  <r>
    <s v="Amprion"/>
    <n v="10003764"/>
    <s v="Westnetz GmbH"/>
    <x v="10318"/>
    <n v="1"/>
    <s v="NI"/>
    <n v="49586"/>
    <x v="11"/>
    <m/>
    <s v="Osnabrück"/>
    <n v="27"/>
    <n v="18.526"/>
    <n v="18.526"/>
    <n v="19.547999999999998"/>
    <n v="26.465714285714288"/>
    <x v="2"/>
    <d v="2015-09-15T00:00:00"/>
    <x v="25"/>
    <x v="11"/>
    <m/>
    <x v="0"/>
    <m/>
    <d v="2015-09-15T00:00:00"/>
    <m/>
    <x v="0"/>
    <s v="ÜNB"/>
  </r>
  <r>
    <s v="Amprion"/>
    <n v="10003764"/>
    <s v="Westnetz GmbH"/>
    <x v="10319"/>
    <n v="1"/>
    <s v="NI"/>
    <n v="49324"/>
    <x v="3"/>
    <m/>
    <s v="Osnabrück"/>
    <n v="9.8800000000000008"/>
    <n v="2.3010000000000002"/>
    <n v="2.3010000000000002"/>
    <n v="2.3010000000000002"/>
    <n v="3.2871428571428574"/>
    <x v="2"/>
    <d v="2015-09-15T00:00:00"/>
    <x v="25"/>
    <x v="11"/>
    <m/>
    <x v="0"/>
    <m/>
    <d v="2015-09-15T00:00:00"/>
    <m/>
    <x v="0"/>
    <s v="ÜNB"/>
  </r>
  <r>
    <s v="Amprion"/>
    <n v="10003764"/>
    <s v="Westnetz GmbH"/>
    <x v="10320"/>
    <n v="1"/>
    <s v="NI"/>
    <n v="49186"/>
    <x v="23"/>
    <m/>
    <s v="Osnabrück"/>
    <n v="6.24"/>
    <n v="4.2350000000000003"/>
    <n v="4.2350000000000003"/>
    <n v="4.2350000000000003"/>
    <n v="6.0500000000000007"/>
    <x v="2"/>
    <d v="2015-09-16T00:00:00"/>
    <x v="25"/>
    <x v="11"/>
    <m/>
    <x v="0"/>
    <m/>
    <d v="2015-09-16T00:00:00"/>
    <m/>
    <x v="0"/>
    <s v="ÜNB"/>
  </r>
  <r>
    <s v="Amprion"/>
    <n v="10001899"/>
    <s v="Stadtwerke Georgsmarienhütte Netz GmbH"/>
    <x v="10321"/>
    <n v="1"/>
    <s v="NI"/>
    <n v="49124"/>
    <x v="2"/>
    <m/>
    <s v="Osnabrück"/>
    <n v="10"/>
    <n v="1.5740000000000001"/>
    <n v="1.5740000000000001"/>
    <n v="1.5740000000000001"/>
    <n v="2.2485714285714287"/>
    <x v="2"/>
    <d v="2015-09-18T00:00:00"/>
    <x v="25"/>
    <x v="11"/>
    <m/>
    <x v="0"/>
    <m/>
    <d v="2015-09-23T00:00:00"/>
    <m/>
    <x v="0"/>
    <s v="ÜNB"/>
  </r>
  <r>
    <s v="Amprion"/>
    <n v="10003764"/>
    <s v="Westnetz GmbH"/>
    <x v="10322"/>
    <n v="1"/>
    <s v="NI"/>
    <n v="49324"/>
    <x v="3"/>
    <m/>
    <s v="Osnabrück"/>
    <n v="9.1199999999999992"/>
    <n v="2.4119999999999999"/>
    <n v="2.4119999999999999"/>
    <n v="2.4119999999999999"/>
    <n v="3.4457142857142857"/>
    <x v="2"/>
    <d v="2015-09-21T00:00:00"/>
    <x v="25"/>
    <x v="11"/>
    <m/>
    <x v="0"/>
    <m/>
    <d v="2015-09-21T00:00:00"/>
    <m/>
    <x v="0"/>
    <s v="ÜNB"/>
  </r>
  <r>
    <s v="Amprion"/>
    <n v="10000596"/>
    <s v="Teutoburger Energie Netzwerk eG"/>
    <x v="10323"/>
    <n v="1"/>
    <s v="NI"/>
    <n v="49170"/>
    <x v="25"/>
    <m/>
    <s v="Osnabrück"/>
    <n v="4.4800000000000004"/>
    <n v="2.1246"/>
    <n v="2.1246"/>
    <n v="2.1246"/>
    <n v="3.0351428571428576"/>
    <x v="2"/>
    <d v="2015-09-21T00:00:00"/>
    <x v="25"/>
    <x v="11"/>
    <m/>
    <x v="0"/>
    <m/>
    <d v="2015-09-21T00:00:00"/>
    <m/>
    <x v="0"/>
    <s v="ÜNB"/>
  </r>
  <r>
    <s v="Amprion"/>
    <n v="10003764"/>
    <s v="Westnetz GmbH"/>
    <x v="10324"/>
    <n v="1"/>
    <s v="NI"/>
    <n v="49626"/>
    <x v="1"/>
    <m/>
    <s v="Osnabrück"/>
    <n v="4.68"/>
    <n v="2.621"/>
    <n v="2.621"/>
    <n v="2.621"/>
    <n v="3.7442857142857147"/>
    <x v="2"/>
    <d v="2015-09-23T00:00:00"/>
    <x v="25"/>
    <x v="11"/>
    <m/>
    <x v="0"/>
    <m/>
    <d v="2015-09-23T00:00:00"/>
    <m/>
    <x v="0"/>
    <s v="ÜNB"/>
  </r>
  <r>
    <m/>
    <m/>
    <s v="Westnetz GmbH"/>
    <x v="4975"/>
    <n v="2"/>
    <s v="NI"/>
    <n v="49328"/>
    <x v="3"/>
    <m/>
    <s v="Osnabrück"/>
    <n v="530"/>
    <n v="1163.895"/>
    <n v="1163.895"/>
    <n v="1163.895"/>
    <n v="1163.895"/>
    <x v="3"/>
    <d v="2015-09-23T00:00:00"/>
    <x v="25"/>
    <x v="11"/>
    <m/>
    <x v="0"/>
    <m/>
    <m/>
    <m/>
    <x v="1"/>
    <s v="BNetzA Anlagenreg."/>
  </r>
  <r>
    <s v="Amprion"/>
    <n v="10003764"/>
    <s v="Westnetz GmbH"/>
    <x v="10325"/>
    <n v="1"/>
    <s v="NI"/>
    <n v="49186"/>
    <x v="23"/>
    <m/>
    <s v="Osnabrück"/>
    <n v="7.14"/>
    <n v="3.6779999999999999"/>
    <n v="3.6779999999999999"/>
    <n v="3.6779999999999999"/>
    <n v="5.2542857142857144"/>
    <x v="2"/>
    <d v="2015-09-24T00:00:00"/>
    <x v="25"/>
    <x v="11"/>
    <m/>
    <x v="0"/>
    <m/>
    <d v="2015-09-24T00:00:00"/>
    <m/>
    <x v="0"/>
    <s v="ÜNB"/>
  </r>
  <r>
    <s v="Amprion"/>
    <n v="10000596"/>
    <s v="Teutoburger Energie Netzwerk eG"/>
    <x v="10326"/>
    <n v="1"/>
    <s v="NI"/>
    <n v="49170"/>
    <x v="25"/>
    <m/>
    <s v="Osnabrück"/>
    <n v="2.0099999999999998"/>
    <n v="0.67770000000000008"/>
    <n v="0.67770000000000008"/>
    <n v="0.67770000000000008"/>
    <n v="0.9681428571428573"/>
    <x v="2"/>
    <d v="2015-09-24T00:00:00"/>
    <x v="25"/>
    <x v="11"/>
    <m/>
    <x v="0"/>
    <m/>
    <d v="2015-11-09T00:00:00"/>
    <m/>
    <x v="0"/>
    <s v="ÜNB"/>
  </r>
  <r>
    <s v="Amprion"/>
    <n v="10003764"/>
    <s v="Westnetz GmbH"/>
    <x v="10327"/>
    <n v="1"/>
    <s v="NI"/>
    <n v="49134"/>
    <x v="19"/>
    <m/>
    <s v="Osnabrück"/>
    <n v="7.29"/>
    <n v="4.0350000000000001"/>
    <n v="4.0350000000000001"/>
    <n v="4.0350000000000001"/>
    <n v="5.7642857142857151"/>
    <x v="2"/>
    <d v="2015-09-25T00:00:00"/>
    <x v="25"/>
    <x v="11"/>
    <m/>
    <x v="0"/>
    <m/>
    <d v="2015-09-25T00:00:00"/>
    <m/>
    <x v="0"/>
    <s v="ÜNB"/>
  </r>
  <r>
    <s v="Amprion"/>
    <n v="10003764"/>
    <s v="Westnetz GmbH"/>
    <x v="10328"/>
    <n v="1"/>
    <s v="NI"/>
    <n v="49163"/>
    <x v="26"/>
    <s v="Auf der Kaltenweihe 3"/>
    <s v="Osnabrück"/>
    <n v="36.76"/>
    <n v="22.37"/>
    <n v="22.37"/>
    <n v="33.524999999999999"/>
    <n v="31.957142857142859"/>
    <x v="2"/>
    <d v="2015-09-28T00:00:00"/>
    <x v="25"/>
    <x v="11"/>
    <m/>
    <x v="0"/>
    <m/>
    <d v="2015-09-28T00:00:00"/>
    <m/>
    <x v="0"/>
    <s v="ÜNB"/>
  </r>
  <r>
    <s v="Amprion"/>
    <n v="10003764"/>
    <s v="Westnetz GmbH"/>
    <x v="10329"/>
    <n v="1"/>
    <s v="NI"/>
    <n v="49163"/>
    <x v="26"/>
    <m/>
    <s v="Osnabrück"/>
    <n v="7.65"/>
    <n v="3.9489999999999998"/>
    <n v="3.9489999999999998"/>
    <n v="3.9489999999999998"/>
    <n v="5.6414285714285715"/>
    <x v="2"/>
    <d v="2015-09-28T00:00:00"/>
    <x v="25"/>
    <x v="11"/>
    <m/>
    <x v="0"/>
    <m/>
    <d v="2015-09-28T00:00:00"/>
    <m/>
    <x v="0"/>
    <s v="ÜNB"/>
  </r>
  <r>
    <s v="Amprion"/>
    <n v="10003764"/>
    <s v="Westnetz GmbH"/>
    <x v="10330"/>
    <n v="1"/>
    <s v="NI"/>
    <n v="49324"/>
    <x v="3"/>
    <s v="Maschweg 38"/>
    <s v="Osnabrück"/>
    <n v="119.85"/>
    <n v="17.084"/>
    <n v="17.084"/>
    <n v="111.455"/>
    <n v="24.405714285714286"/>
    <x v="2"/>
    <d v="2015-09-29T00:00:00"/>
    <x v="25"/>
    <x v="11"/>
    <m/>
    <x v="0"/>
    <m/>
    <d v="2015-09-29T00:00:00"/>
    <m/>
    <x v="0"/>
    <s v="ÜNB"/>
  </r>
  <r>
    <s v="Amprion"/>
    <n v="10003764"/>
    <s v="Westnetz GmbH"/>
    <x v="10331"/>
    <n v="1"/>
    <s v="NI"/>
    <n v="49134"/>
    <x v="19"/>
    <m/>
    <s v="Osnabrück"/>
    <n v="3.06"/>
    <n v="1.5169999999999999"/>
    <n v="1.5169999999999999"/>
    <n v="1.5169999999999999"/>
    <n v="2.1671428571428573"/>
    <x v="2"/>
    <d v="2015-09-29T00:00:00"/>
    <x v="25"/>
    <x v="11"/>
    <m/>
    <x v="0"/>
    <m/>
    <d v="2015-09-29T00:00:00"/>
    <m/>
    <x v="0"/>
    <s v="ÜNB"/>
  </r>
  <r>
    <s v="Amprion"/>
    <n v="10003764"/>
    <s v="Westnetz GmbH"/>
    <x v="10332"/>
    <n v="1"/>
    <s v="NI"/>
    <n v="49328"/>
    <x v="3"/>
    <s v="Rationalstr. 4"/>
    <s v="Osnabrück"/>
    <n v="269.89999999999998"/>
    <n v="232.94800000000001"/>
    <n v="232.94800000000001"/>
    <n v="232.94800000000001"/>
    <n v="332.78285714285715"/>
    <x v="2"/>
    <d v="2015-09-30T00:00:00"/>
    <x v="25"/>
    <x v="11"/>
    <m/>
    <x v="0"/>
    <m/>
    <d v="2015-09-30T00:00:00"/>
    <m/>
    <x v="0"/>
    <s v="ÜNB"/>
  </r>
  <r>
    <s v="Amprion"/>
    <n v="10003764"/>
    <s v="Westnetz GmbH"/>
    <x v="10333"/>
    <n v="1"/>
    <s v="NI"/>
    <n v="49586"/>
    <x v="11"/>
    <s v="Vinter Dorfstr. 12"/>
    <s v="Osnabrück"/>
    <n v="159.12"/>
    <n v="81.091999999999999"/>
    <n v="81.091999999999999"/>
    <n v="163.15700000000001"/>
    <n v="115.84571428571429"/>
    <x v="2"/>
    <d v="2015-09-30T00:00:00"/>
    <x v="25"/>
    <x v="11"/>
    <m/>
    <x v="0"/>
    <m/>
    <d v="2015-09-30T00:00:00"/>
    <m/>
    <x v="0"/>
    <s v="ÜNB"/>
  </r>
  <r>
    <s v="Amprion"/>
    <n v="10003764"/>
    <s v="Westnetz GmbH"/>
    <x v="10334"/>
    <n v="1"/>
    <s v="NI"/>
    <n v="49179"/>
    <x v="28"/>
    <m/>
    <s v="Osnabrück"/>
    <n v="17.71"/>
    <n v="6.8609999999999998"/>
    <n v="6.8609999999999998"/>
    <n v="16.654"/>
    <n v="9.8014285714285716"/>
    <x v="2"/>
    <d v="2015-09-30T00:00:00"/>
    <x v="25"/>
    <x v="11"/>
    <m/>
    <x v="0"/>
    <m/>
    <d v="2015-09-30T00:00:00"/>
    <m/>
    <x v="0"/>
    <s v="ÜNB"/>
  </r>
  <r>
    <s v="Amprion"/>
    <n v="10003764"/>
    <s v="Westnetz GmbH"/>
    <x v="10335"/>
    <n v="1"/>
    <s v="NI"/>
    <n v="49326"/>
    <x v="3"/>
    <m/>
    <s v="Osnabrück"/>
    <n v="6.24"/>
    <n v="2.274"/>
    <n v="2.274"/>
    <n v="2.274"/>
    <n v="3.2485714285714287"/>
    <x v="2"/>
    <d v="2015-09-30T00:00:00"/>
    <x v="25"/>
    <x v="11"/>
    <m/>
    <x v="0"/>
    <m/>
    <d v="2015-09-30T00:00:00"/>
    <m/>
    <x v="0"/>
    <s v="ÜNB"/>
  </r>
  <r>
    <s v="Amprion"/>
    <n v="10000596"/>
    <s v="Teutoburger Energie Netzwerk eG"/>
    <x v="10336"/>
    <n v="1"/>
    <s v="NI"/>
    <n v="49176"/>
    <x v="5"/>
    <m/>
    <s v="Osnabrück"/>
    <n v="5.2"/>
    <n v="2.1373000000000002"/>
    <n v="2.1373000000000002"/>
    <n v="2.1373000000000002"/>
    <n v="3.0532857142857148"/>
    <x v="2"/>
    <d v="2015-09-30T00:00:00"/>
    <x v="25"/>
    <x v="11"/>
    <m/>
    <x v="0"/>
    <m/>
    <d v="2015-09-30T00:00:00"/>
    <m/>
    <x v="0"/>
    <s v="ÜNB"/>
  </r>
  <r>
    <s v="Amprion"/>
    <n v="10003764"/>
    <s v="Westnetz GmbH"/>
    <x v="10337"/>
    <n v="1"/>
    <s v="NI"/>
    <n v="49152"/>
    <x v="16"/>
    <m/>
    <s v="Osnabrück"/>
    <n v="5.4"/>
    <n v="1.8919999999999999"/>
    <n v="1.8919999999999999"/>
    <n v="1.8919999999999999"/>
    <n v="2.7028571428571428"/>
    <x v="2"/>
    <d v="2015-10-01T00:00:00"/>
    <x v="25"/>
    <x v="1"/>
    <m/>
    <x v="0"/>
    <m/>
    <d v="2015-10-01T00:00:00"/>
    <m/>
    <x v="0"/>
    <s v="ÜNB"/>
  </r>
  <r>
    <s v="Amprion"/>
    <n v="10003764"/>
    <s v="Westnetz GmbH"/>
    <x v="10338"/>
    <n v="1"/>
    <s v="NI"/>
    <n v="49143"/>
    <x v="14"/>
    <m/>
    <s v="Osnabrück"/>
    <n v="9.01"/>
    <n v="5.766"/>
    <n v="5.766"/>
    <n v="5.766"/>
    <n v="8.2371428571428584"/>
    <x v="2"/>
    <d v="2015-10-06T00:00:00"/>
    <x v="25"/>
    <x v="1"/>
    <m/>
    <x v="0"/>
    <m/>
    <d v="2015-10-06T00:00:00"/>
    <m/>
    <x v="0"/>
    <s v="ÜNB"/>
  </r>
  <r>
    <s v="Amprion"/>
    <n v="10001899"/>
    <s v="Stadtwerke Georgsmarienhütte Netz GmbH"/>
    <x v="10339"/>
    <n v="1"/>
    <s v="NI"/>
    <n v="49124"/>
    <x v="2"/>
    <m/>
    <s v="Osnabrück"/>
    <n v="9.75"/>
    <n v="2.1669999999999998"/>
    <n v="2.1669999999999998"/>
    <n v="2.1669999999999998"/>
    <n v="3.0957142857142856"/>
    <x v="2"/>
    <d v="2015-10-07T00:00:00"/>
    <x v="25"/>
    <x v="1"/>
    <m/>
    <x v="0"/>
    <m/>
    <d v="2015-10-07T00:00:00"/>
    <m/>
    <x v="0"/>
    <s v="ÜNB"/>
  </r>
  <r>
    <s v="Amprion"/>
    <n v="10003764"/>
    <s v="Westnetz GmbH"/>
    <x v="10340"/>
    <n v="1"/>
    <s v="NI"/>
    <n v="49134"/>
    <x v="19"/>
    <m/>
    <s v="Osnabrück"/>
    <n v="4.16"/>
    <n v="2.7610000000000001"/>
    <n v="2.7610000000000001"/>
    <n v="2.7610000000000001"/>
    <n v="3.9442857142857148"/>
    <x v="2"/>
    <d v="2015-10-08T00:00:00"/>
    <x v="25"/>
    <x v="1"/>
    <m/>
    <x v="0"/>
    <m/>
    <d v="2015-10-08T00:00:00"/>
    <m/>
    <x v="0"/>
    <s v="ÜNB"/>
  </r>
  <r>
    <m/>
    <m/>
    <s v="EWE NETZ GmbH"/>
    <x v="10341"/>
    <n v="1"/>
    <s v="NI"/>
    <n v="49596"/>
    <x v="33"/>
    <m/>
    <s v="Osnabrück"/>
    <n v="3000"/>
    <n v="9131.3009999999995"/>
    <n v="9131.3009999999995"/>
    <n v="9131.3009999999995"/>
    <n v="9131.3009999999995"/>
    <x v="1"/>
    <d v="2015-10-08T00:00:00"/>
    <x v="25"/>
    <x v="1"/>
    <m/>
    <x v="0"/>
    <m/>
    <m/>
    <m/>
    <x v="0"/>
    <s v="BNetzA Anlagenreg."/>
  </r>
  <r>
    <s v="Amprion"/>
    <n v="10003764"/>
    <s v="Westnetz GmbH"/>
    <x v="10342"/>
    <n v="1"/>
    <s v="NI"/>
    <n v="49143"/>
    <x v="14"/>
    <m/>
    <s v="Osnabrück"/>
    <n v="5.46"/>
    <n v="4.0949999999999998"/>
    <n v="4.0949999999999998"/>
    <n v="4.0949999999999998"/>
    <n v="5.85"/>
    <x v="2"/>
    <d v="2015-10-12T00:00:00"/>
    <x v="25"/>
    <x v="1"/>
    <m/>
    <x v="0"/>
    <m/>
    <d v="2015-10-12T00:00:00"/>
    <m/>
    <x v="0"/>
    <s v="ÜNB"/>
  </r>
  <r>
    <s v="Amprion"/>
    <n v="10003764"/>
    <s v="Westnetz GmbH"/>
    <x v="10343"/>
    <n v="1"/>
    <s v="NI"/>
    <n v="49328"/>
    <x v="3"/>
    <m/>
    <s v="Osnabrück"/>
    <n v="4.28"/>
    <n v="2.21"/>
    <n v="2.21"/>
    <n v="2.21"/>
    <n v="3.1571428571428575"/>
    <x v="2"/>
    <d v="2015-10-12T00:00:00"/>
    <x v="25"/>
    <x v="1"/>
    <m/>
    <x v="0"/>
    <m/>
    <d v="2015-10-12T00:00:00"/>
    <m/>
    <x v="0"/>
    <s v="ÜNB"/>
  </r>
  <r>
    <s v="Amprion"/>
    <n v="10003764"/>
    <s v="Westnetz GmbH"/>
    <x v="10344"/>
    <n v="1"/>
    <s v="NI"/>
    <n v="49134"/>
    <x v="19"/>
    <m/>
    <s v="Osnabrück"/>
    <n v="9.36"/>
    <n v="5.4139999999999997"/>
    <n v="5.4139999999999997"/>
    <n v="5.4139999999999997"/>
    <n v="7.734285714285714"/>
    <x v="2"/>
    <d v="2015-10-15T00:00:00"/>
    <x v="25"/>
    <x v="1"/>
    <m/>
    <x v="0"/>
    <m/>
    <d v="2015-10-15T00:00:00"/>
    <m/>
    <x v="0"/>
    <s v="ÜNB"/>
  </r>
  <r>
    <s v="Amprion"/>
    <n v="10000596"/>
    <s v="Teutoburger Energie Netzwerk eG"/>
    <x v="10345"/>
    <n v="1"/>
    <s v="NI"/>
    <n v="49176"/>
    <x v="5"/>
    <m/>
    <s v="Osnabrück"/>
    <n v="15.6"/>
    <n v="6.6654999999999998"/>
    <n v="6.6654999999999998"/>
    <n v="11.5387"/>
    <n v="9.5221428571428568"/>
    <x v="2"/>
    <d v="2015-10-16T00:00:00"/>
    <x v="25"/>
    <x v="1"/>
    <m/>
    <x v="0"/>
    <m/>
    <d v="2015-10-16T00:00:00"/>
    <m/>
    <x v="0"/>
    <s v="ÜNB"/>
  </r>
  <r>
    <s v="Amprion"/>
    <n v="10003764"/>
    <s v="Westnetz GmbH"/>
    <x v="10346"/>
    <n v="1"/>
    <s v="NI"/>
    <n v="49328"/>
    <x v="3"/>
    <m/>
    <s v="Osnabrück"/>
    <n v="6.76"/>
    <n v="1.7350000000000001"/>
    <n v="1.7350000000000001"/>
    <n v="1.7350000000000001"/>
    <n v="2.4785714285714286"/>
    <x v="2"/>
    <d v="2015-10-19T00:00:00"/>
    <x v="25"/>
    <x v="1"/>
    <m/>
    <x v="0"/>
    <m/>
    <d v="2015-10-19T00:00:00"/>
    <m/>
    <x v="0"/>
    <s v="ÜNB"/>
  </r>
  <r>
    <s v="Amprion"/>
    <n v="10000596"/>
    <s v="Teutoburger Energie Netzwerk eG"/>
    <x v="10347"/>
    <n v="1"/>
    <s v="NI"/>
    <n v="49170"/>
    <x v="25"/>
    <m/>
    <s v="Osnabrück"/>
    <n v="3.67"/>
    <n v="1.7090999999999998"/>
    <n v="1.7090999999999998"/>
    <n v="1.7090999999999998"/>
    <n v="2.4415714285714283"/>
    <x v="2"/>
    <d v="2015-10-19T00:00:00"/>
    <x v="25"/>
    <x v="1"/>
    <m/>
    <x v="0"/>
    <m/>
    <d v="2015-10-19T00:00:00"/>
    <m/>
    <x v="0"/>
    <s v="ÜNB"/>
  </r>
  <r>
    <s v="Amprion"/>
    <n v="10003764"/>
    <s v="Westnetz GmbH"/>
    <x v="10348"/>
    <n v="1"/>
    <s v="NI"/>
    <n v="49324"/>
    <x v="3"/>
    <m/>
    <s v="Osnabrück"/>
    <n v="4.28"/>
    <n v="2.3050000000000002"/>
    <n v="2.3050000000000002"/>
    <n v="2.3050000000000002"/>
    <n v="3.2928571428571431"/>
    <x v="2"/>
    <d v="2015-10-20T00:00:00"/>
    <x v="25"/>
    <x v="1"/>
    <m/>
    <x v="0"/>
    <m/>
    <d v="2015-10-20T00:00:00"/>
    <m/>
    <x v="0"/>
    <s v="ÜNB"/>
  </r>
  <r>
    <s v="Amprion"/>
    <n v="10000365"/>
    <s v="Elektrizitätsgenossenschaft Hasbergen eG"/>
    <x v="10349"/>
    <n v="1"/>
    <s v="NI"/>
    <n v="49205"/>
    <x v="9"/>
    <m/>
    <s v="Osnabrück"/>
    <n v="4"/>
    <n v="2.7189999999999999"/>
    <n v="2.7189999999999999"/>
    <n v="2.7189999999999999"/>
    <n v="3.8842857142857143"/>
    <x v="2"/>
    <d v="2015-10-22T00:00:00"/>
    <x v="25"/>
    <x v="1"/>
    <m/>
    <x v="0"/>
    <m/>
    <d v="2015-10-22T00:00:00"/>
    <m/>
    <x v="0"/>
    <s v="ÜNB"/>
  </r>
  <r>
    <s v="Amprion"/>
    <n v="10001899"/>
    <s v="Stadtwerke Georgsmarienhütte Netz GmbH"/>
    <x v="10350"/>
    <n v="1"/>
    <s v="NI"/>
    <n v="49124"/>
    <x v="2"/>
    <s v="Werner-von-Siemens-Str. 18"/>
    <s v="Osnabrück"/>
    <n v="141.25"/>
    <n v="121.245"/>
    <n v="121.245"/>
    <n v="121.245"/>
    <n v="173.20714285714288"/>
    <x v="2"/>
    <d v="2015-10-23T00:00:00"/>
    <x v="25"/>
    <x v="1"/>
    <m/>
    <x v="0"/>
    <m/>
    <d v="2015-11-10T00:00:00"/>
    <m/>
    <x v="0"/>
    <s v="ÜNB"/>
  </r>
  <r>
    <s v="Amprion"/>
    <n v="10003764"/>
    <s v="Westnetz GmbH"/>
    <x v="10351"/>
    <n v="1"/>
    <s v="NI"/>
    <n v="49191"/>
    <x v="24"/>
    <s v="Bremer Str. 76"/>
    <s v="Osnabrück"/>
    <n v="111.69"/>
    <n v="40.790999999999997"/>
    <n v="40.790999999999997"/>
    <n v="100.032"/>
    <n v="58.272857142857141"/>
    <x v="2"/>
    <d v="2015-10-23T00:00:00"/>
    <x v="25"/>
    <x v="1"/>
    <m/>
    <x v="0"/>
    <m/>
    <d v="2015-10-23T00:00:00"/>
    <m/>
    <x v="0"/>
    <s v="ÜNB"/>
  </r>
  <r>
    <m/>
    <m/>
    <s v="EWE NETZ GmbH"/>
    <x v="10352"/>
    <n v="1"/>
    <s v="NI"/>
    <n v="49637"/>
    <x v="10"/>
    <m/>
    <s v="Osnabrück"/>
    <n v="3000"/>
    <n v="9006.348"/>
    <n v="9006.348"/>
    <n v="9006.348"/>
    <n v="9006.348"/>
    <x v="1"/>
    <d v="2015-10-23T00:00:00"/>
    <x v="25"/>
    <x v="1"/>
    <m/>
    <x v="0"/>
    <m/>
    <m/>
    <m/>
    <x v="0"/>
    <s v="BNetzA Anlagenreg."/>
  </r>
  <r>
    <s v="Amprion"/>
    <n v="10000596"/>
    <s v="Teutoburger Energie Netzwerk eG"/>
    <x v="10353"/>
    <n v="1"/>
    <s v="NI"/>
    <n v="49219"/>
    <x v="0"/>
    <m/>
    <s v="Osnabrück"/>
    <n v="8.67"/>
    <n v="7.3893000000000004"/>
    <n v="7.3893000000000004"/>
    <n v="7.3893000000000004"/>
    <n v="10.556142857142859"/>
    <x v="2"/>
    <d v="2015-10-27T00:00:00"/>
    <x v="25"/>
    <x v="1"/>
    <m/>
    <x v="0"/>
    <m/>
    <d v="2015-10-27T00:00:00"/>
    <m/>
    <x v="0"/>
    <s v="ÜNB"/>
  </r>
  <r>
    <s v="Amprion"/>
    <n v="10003764"/>
    <s v="Westnetz GmbH"/>
    <x v="10354"/>
    <n v="1"/>
    <s v="NI"/>
    <n v="49328"/>
    <x v="3"/>
    <m/>
    <s v="Osnabrück"/>
    <n v="9.9"/>
    <n v="5.444"/>
    <n v="5.444"/>
    <n v="5.444"/>
    <n v="7.7771428571428576"/>
    <x v="2"/>
    <d v="2015-10-29T00:00:00"/>
    <x v="25"/>
    <x v="1"/>
    <m/>
    <x v="0"/>
    <m/>
    <d v="2015-10-29T00:00:00"/>
    <m/>
    <x v="0"/>
    <s v="ÜNB"/>
  </r>
  <r>
    <s v="Amprion"/>
    <n v="10001899"/>
    <s v="Stadtwerke Georgsmarienhütte Netz GmbH"/>
    <x v="10355"/>
    <n v="1"/>
    <s v="NI"/>
    <n v="49124"/>
    <x v="2"/>
    <m/>
    <s v="Osnabrück"/>
    <n v="15.96"/>
    <n v="7.2969999999999997"/>
    <n v="7.2969999999999997"/>
    <n v="7.2969999999999997"/>
    <n v="10.424285714285714"/>
    <x v="2"/>
    <d v="2015-10-30T00:00:00"/>
    <x v="25"/>
    <x v="1"/>
    <m/>
    <x v="0"/>
    <m/>
    <d v="2015-12-09T00:00:00"/>
    <m/>
    <x v="0"/>
    <s v="ÜNB"/>
  </r>
  <r>
    <s v="Amprion"/>
    <n v="10003764"/>
    <s v="Westnetz GmbH"/>
    <x v="10356"/>
    <n v="1"/>
    <s v="NI"/>
    <n v="49565"/>
    <x v="7"/>
    <m/>
    <s v="Osnabrück"/>
    <n v="6.05"/>
    <n v="2.8140000000000001"/>
    <n v="2.8140000000000001"/>
    <n v="2.8140000000000001"/>
    <n v="4.0200000000000005"/>
    <x v="2"/>
    <d v="2015-10-30T00:00:00"/>
    <x v="25"/>
    <x v="1"/>
    <m/>
    <x v="0"/>
    <m/>
    <d v="2015-10-30T00:00:00"/>
    <m/>
    <x v="0"/>
    <s v="ÜNB"/>
  </r>
  <r>
    <s v="Amprion"/>
    <n v="10000596"/>
    <s v="Teutoburger Energie Netzwerk eG"/>
    <x v="10357"/>
    <n v="1"/>
    <s v="NI"/>
    <n v="49170"/>
    <x v="25"/>
    <m/>
    <s v="Osnabrück"/>
    <n v="9.8800000000000008"/>
    <n v="2.4654000000000003"/>
    <n v="2.4654000000000003"/>
    <n v="6.742"/>
    <n v="3.5220000000000007"/>
    <x v="2"/>
    <d v="2015-10-30T00:00:00"/>
    <x v="25"/>
    <x v="1"/>
    <m/>
    <x v="0"/>
    <m/>
    <d v="2015-10-30T00:00:00"/>
    <m/>
    <x v="0"/>
    <s v="ÜNB"/>
  </r>
  <r>
    <s v="Amprion"/>
    <n v="10003764"/>
    <s v="Westnetz GmbH"/>
    <x v="10358"/>
    <n v="1"/>
    <s v="NI"/>
    <n v="49328"/>
    <x v="3"/>
    <s v="Rationalstr. 4"/>
    <s v="Osnabrück"/>
    <n v="223.08"/>
    <n v="182.30199999999999"/>
    <n v="182.30199999999999"/>
    <n v="182.30199999999999"/>
    <n v="260.43142857142857"/>
    <x v="2"/>
    <d v="2015-10-31T00:00:00"/>
    <x v="25"/>
    <x v="1"/>
    <m/>
    <x v="0"/>
    <m/>
    <d v="2015-10-31T00:00:00"/>
    <m/>
    <x v="0"/>
    <s v="ÜNB"/>
  </r>
  <r>
    <s v="Amprion"/>
    <n v="10003764"/>
    <s v="Westnetz GmbH"/>
    <x v="10359"/>
    <n v="1"/>
    <s v="NI"/>
    <n v="49324"/>
    <x v="3"/>
    <m/>
    <s v="Osnabrück"/>
    <n v="9.9"/>
    <n v="10.1"/>
    <n v="10.1"/>
    <n v="10.1"/>
    <n v="14.428571428571429"/>
    <x v="2"/>
    <d v="2015-10-31T00:00:00"/>
    <x v="25"/>
    <x v="1"/>
    <m/>
    <x v="0"/>
    <m/>
    <d v="2015-10-31T00:00:00"/>
    <m/>
    <x v="0"/>
    <s v="ÜNB"/>
  </r>
  <r>
    <s v="Amprion"/>
    <n v="10003764"/>
    <s v="Westnetz GmbH"/>
    <x v="10360"/>
    <n v="1"/>
    <s v="NI"/>
    <n v="49324"/>
    <x v="3"/>
    <m/>
    <s v="Osnabrück"/>
    <n v="9.9"/>
    <n v="8.26"/>
    <n v="8.26"/>
    <n v="8.26"/>
    <n v="11.8"/>
    <x v="2"/>
    <d v="2015-10-31T00:00:00"/>
    <x v="25"/>
    <x v="1"/>
    <m/>
    <x v="0"/>
    <m/>
    <d v="2015-10-31T00:00:00"/>
    <m/>
    <x v="0"/>
    <s v="ÜNB"/>
  </r>
  <r>
    <s v="Amprion"/>
    <n v="10003764"/>
    <s v="Westnetz GmbH"/>
    <x v="10361"/>
    <n v="1"/>
    <s v="NI"/>
    <n v="49610"/>
    <x v="12"/>
    <m/>
    <s v="Osnabrück"/>
    <n v="8.32"/>
    <n v="3.4430000000000001"/>
    <n v="3.4430000000000001"/>
    <n v="3.4430000000000001"/>
    <n v="4.918571428571429"/>
    <x v="2"/>
    <d v="2015-11-01T00:00:00"/>
    <x v="25"/>
    <x v="7"/>
    <m/>
    <x v="0"/>
    <m/>
    <d v="2015-11-01T00:00:00"/>
    <m/>
    <x v="0"/>
    <s v="ÜNB"/>
  </r>
  <r>
    <s v="Amprion"/>
    <n v="10003764"/>
    <s v="Westnetz GmbH"/>
    <x v="10362"/>
    <n v="1"/>
    <s v="NI"/>
    <n v="49152"/>
    <x v="16"/>
    <m/>
    <s v="Osnabrück"/>
    <n v="9.69"/>
    <n v="7.8639999999999999"/>
    <n v="7.8639999999999999"/>
    <n v="7.8639999999999999"/>
    <n v="11.234285714285715"/>
    <x v="2"/>
    <d v="2015-11-03T00:00:00"/>
    <x v="25"/>
    <x v="7"/>
    <m/>
    <x v="0"/>
    <m/>
    <d v="2015-11-03T00:00:00"/>
    <m/>
    <x v="0"/>
    <s v="ÜNB"/>
  </r>
  <r>
    <s v="Amprion"/>
    <n v="10003764"/>
    <s v="Westnetz GmbH"/>
    <x v="10363"/>
    <n v="1"/>
    <s v="NI"/>
    <n v="49179"/>
    <x v="28"/>
    <m/>
    <s v="Osnabrück"/>
    <n v="5.67"/>
    <n v="3.0249999999999999"/>
    <n v="3.0249999999999999"/>
    <n v="3.0249999999999999"/>
    <n v="4.3214285714285712"/>
    <x v="2"/>
    <d v="2015-11-03T00:00:00"/>
    <x v="25"/>
    <x v="7"/>
    <m/>
    <x v="0"/>
    <m/>
    <d v="2015-11-03T00:00:00"/>
    <m/>
    <x v="0"/>
    <s v="ÜNB"/>
  </r>
  <r>
    <s v="Amprion"/>
    <n v="10003764"/>
    <s v="Westnetz GmbH"/>
    <x v="10364"/>
    <n v="1"/>
    <s v="NI"/>
    <n v="49626"/>
    <x v="1"/>
    <m/>
    <s v="Osnabrück"/>
    <n v="4.08"/>
    <n v="2.0920000000000001"/>
    <n v="2.0920000000000001"/>
    <n v="2.0920000000000001"/>
    <n v="2.9885714285714289"/>
    <x v="2"/>
    <d v="2015-11-04T00:00:00"/>
    <x v="25"/>
    <x v="7"/>
    <m/>
    <x v="0"/>
    <m/>
    <d v="2015-11-04T00:00:00"/>
    <m/>
    <x v="0"/>
    <s v="ÜNB"/>
  </r>
  <r>
    <s v="Amprion"/>
    <n v="10000596"/>
    <s v="Teutoburger Energie Netzwerk eG"/>
    <x v="10365"/>
    <n v="1"/>
    <s v="NI"/>
    <n v="49170"/>
    <x v="25"/>
    <m/>
    <s v="Osnabrück"/>
    <n v="2.2000000000000002"/>
    <n v="1.3984000000000001"/>
    <n v="1.3984000000000001"/>
    <n v="2.0585"/>
    <n v="1.997714285714286"/>
    <x v="2"/>
    <d v="2015-11-04T00:00:00"/>
    <x v="25"/>
    <x v="7"/>
    <m/>
    <x v="0"/>
    <m/>
    <d v="2015-11-04T00:00:00"/>
    <m/>
    <x v="0"/>
    <s v="ÜNB"/>
  </r>
  <r>
    <s v="Amprion"/>
    <n v="10003764"/>
    <s v="Westnetz GmbH"/>
    <x v="10366"/>
    <n v="1"/>
    <s v="NI"/>
    <n v="49565"/>
    <x v="7"/>
    <m/>
    <s v="Osnabrück"/>
    <n v="5.46"/>
    <n v="2.1269999999999998"/>
    <n v="2.1269999999999998"/>
    <n v="2.1269999999999998"/>
    <n v="3.0385714285714283"/>
    <x v="2"/>
    <d v="2015-11-09T00:00:00"/>
    <x v="25"/>
    <x v="7"/>
    <m/>
    <x v="0"/>
    <m/>
    <d v="2015-11-09T00:00:00"/>
    <m/>
    <x v="0"/>
    <s v="ÜNB"/>
  </r>
  <r>
    <s v="Amprion"/>
    <n v="10003764"/>
    <s v="Westnetz GmbH"/>
    <x v="10367"/>
    <n v="1"/>
    <s v="NI"/>
    <n v="49577"/>
    <x v="4"/>
    <m/>
    <s v="Osnabrück"/>
    <n v="5.8650000000000002"/>
    <n v="3.43"/>
    <n v="3.43"/>
    <n v="3.43"/>
    <n v="4.9000000000000004"/>
    <x v="2"/>
    <d v="2015-11-13T00:00:00"/>
    <x v="25"/>
    <x v="7"/>
    <m/>
    <x v="0"/>
    <m/>
    <d v="2015-11-13T00:00:00"/>
    <m/>
    <x v="0"/>
    <s v="ÜNB"/>
  </r>
  <r>
    <s v="Amprion"/>
    <n v="10003764"/>
    <s v="Westnetz GmbH"/>
    <x v="10368"/>
    <n v="1"/>
    <s v="NI"/>
    <n v="49143"/>
    <x v="14"/>
    <m/>
    <s v="Osnabrück"/>
    <n v="9.9450000000000003"/>
    <n v="3.8090000000000002"/>
    <n v="3.8090000000000002"/>
    <n v="3.8090000000000002"/>
    <n v="5.4414285714285722"/>
    <x v="2"/>
    <d v="2015-11-16T00:00:00"/>
    <x v="25"/>
    <x v="7"/>
    <m/>
    <x v="0"/>
    <m/>
    <d v="2015-11-16T00:00:00"/>
    <m/>
    <x v="0"/>
    <s v="ÜNB"/>
  </r>
  <r>
    <m/>
    <m/>
    <s v="EWE NETZ GmbH"/>
    <x v="10369"/>
    <n v="1"/>
    <s v="NI"/>
    <n v="49637"/>
    <x v="10"/>
    <m/>
    <s v="Osnabrück"/>
    <n v="3000"/>
    <n v="9006.3420000000006"/>
    <n v="9006.3420000000006"/>
    <n v="9006.3420000000006"/>
    <n v="9006.3420000000006"/>
    <x v="1"/>
    <d v="2015-11-16T00:00:00"/>
    <x v="25"/>
    <x v="7"/>
    <m/>
    <x v="0"/>
    <m/>
    <m/>
    <m/>
    <x v="0"/>
    <s v="BNetzA Anlagenreg."/>
  </r>
  <r>
    <s v="Amprion"/>
    <n v="10003764"/>
    <s v="Westnetz GmbH"/>
    <x v="10370"/>
    <n v="1"/>
    <s v="NI"/>
    <n v="49152"/>
    <x v="16"/>
    <m/>
    <s v="Osnabrück"/>
    <n v="5.4"/>
    <n v="2.4550000000000001"/>
    <n v="2.4550000000000001"/>
    <n v="2.4550000000000001"/>
    <n v="3.5071428571428576"/>
    <x v="2"/>
    <d v="2015-11-17T00:00:00"/>
    <x v="25"/>
    <x v="7"/>
    <m/>
    <x v="0"/>
    <m/>
    <d v="2015-11-17T00:00:00"/>
    <m/>
    <x v="0"/>
    <s v="ÜNB"/>
  </r>
  <r>
    <s v="Amprion"/>
    <n v="10003764"/>
    <s v="Westnetz GmbH"/>
    <x v="10371"/>
    <n v="1"/>
    <s v="NI"/>
    <n v="49326"/>
    <x v="3"/>
    <m/>
    <s v="Osnabrück"/>
    <n v="10"/>
    <n v="4.476"/>
    <n v="4.476"/>
    <n v="4.476"/>
    <n v="6.394285714285715"/>
    <x v="2"/>
    <d v="2015-11-18T00:00:00"/>
    <x v="25"/>
    <x v="7"/>
    <m/>
    <x v="0"/>
    <m/>
    <d v="2015-11-18T00:00:00"/>
    <m/>
    <x v="0"/>
    <s v="ÜNB"/>
  </r>
  <r>
    <s v="Amprion"/>
    <n v="10003764"/>
    <s v="Westnetz GmbH"/>
    <x v="10372"/>
    <n v="1"/>
    <s v="NI"/>
    <n v="49626"/>
    <x v="29"/>
    <m/>
    <s v="Osnabrück"/>
    <n v="7.25"/>
    <n v="3.6560000000000001"/>
    <n v="3.6560000000000001"/>
    <n v="3.6560000000000001"/>
    <n v="5.2228571428571433"/>
    <x v="2"/>
    <d v="2015-11-18T00:00:00"/>
    <x v="25"/>
    <x v="7"/>
    <m/>
    <x v="0"/>
    <m/>
    <d v="2015-11-18T00:00:00"/>
    <m/>
    <x v="0"/>
    <s v="ÜNB"/>
  </r>
  <r>
    <s v="Amprion"/>
    <n v="10000596"/>
    <s v="Teutoburger Energie Netzwerk eG"/>
    <x v="10373"/>
    <n v="1"/>
    <s v="NI"/>
    <n v="49196"/>
    <x v="18"/>
    <m/>
    <s v="Osnabrück"/>
    <n v="9.36"/>
    <n v="1.8360999999999998"/>
    <n v="1.8360999999999998"/>
    <n v="1.8360999999999998"/>
    <n v="2.6229999999999998"/>
    <x v="2"/>
    <d v="2015-11-19T00:00:00"/>
    <x v="25"/>
    <x v="7"/>
    <m/>
    <x v="0"/>
    <m/>
    <d v="2015-11-20T00:00:00"/>
    <m/>
    <x v="0"/>
    <s v="ÜNB"/>
  </r>
  <r>
    <s v="Amprion"/>
    <n v="10000596"/>
    <s v="Teutoburger Energie Netzwerk eG"/>
    <x v="10374"/>
    <n v="1"/>
    <s v="NI"/>
    <n v="49196"/>
    <x v="18"/>
    <m/>
    <s v="Osnabrück"/>
    <n v="10"/>
    <n v="0.10779999999999999"/>
    <n v="0.10779999999999999"/>
    <n v="0.10779999999999999"/>
    <n v="0.154"/>
    <x v="2"/>
    <d v="2015-11-19T00:00:00"/>
    <x v="25"/>
    <x v="7"/>
    <m/>
    <x v="0"/>
    <m/>
    <d v="2015-12-23T00:00:00"/>
    <m/>
    <x v="0"/>
    <s v="ÜNB"/>
  </r>
  <r>
    <s v="Amprion"/>
    <n v="10003764"/>
    <s v="Westnetz GmbH"/>
    <x v="10375"/>
    <n v="1"/>
    <s v="NI"/>
    <n v="49152"/>
    <x v="16"/>
    <m/>
    <s v="Osnabrück"/>
    <n v="6.91"/>
    <n v="2.6909999999999998"/>
    <n v="2.6909999999999998"/>
    <n v="2.6909999999999998"/>
    <n v="3.8442857142857143"/>
    <x v="2"/>
    <d v="2015-11-20T00:00:00"/>
    <x v="25"/>
    <x v="7"/>
    <m/>
    <x v="0"/>
    <m/>
    <d v="2015-11-20T00:00:00"/>
    <m/>
    <x v="0"/>
    <s v="ÜNB"/>
  </r>
  <r>
    <m/>
    <m/>
    <s v="EWE NETZ GmbH"/>
    <x v="10376"/>
    <n v="1"/>
    <s v="NI"/>
    <n v="49596"/>
    <x v="33"/>
    <m/>
    <s v="Osnabrück"/>
    <n v="3000"/>
    <n v="9131.2950000000001"/>
    <n v="9131.2950000000001"/>
    <n v="9131.2950000000001"/>
    <n v="9131.2950000000001"/>
    <x v="1"/>
    <d v="2015-11-20T00:00:00"/>
    <x v="25"/>
    <x v="7"/>
    <m/>
    <x v="0"/>
    <m/>
    <m/>
    <m/>
    <x v="0"/>
    <s v="BNetzA Anlagenreg."/>
  </r>
  <r>
    <s v="Amprion"/>
    <n v="10003764"/>
    <s v="Westnetz GmbH"/>
    <x v="10377"/>
    <n v="1"/>
    <s v="NI"/>
    <n v="49152"/>
    <x v="16"/>
    <m/>
    <s v="Osnabrück"/>
    <n v="6.24"/>
    <n v="4.3140000000000001"/>
    <n v="4.3140000000000001"/>
    <n v="4.3140000000000001"/>
    <n v="6.1628571428571437"/>
    <x v="2"/>
    <d v="2015-11-23T00:00:00"/>
    <x v="25"/>
    <x v="7"/>
    <m/>
    <x v="0"/>
    <m/>
    <d v="2015-11-23T00:00:00"/>
    <m/>
    <x v="0"/>
    <s v="ÜNB"/>
  </r>
  <r>
    <s v="Amprion"/>
    <n v="10003764"/>
    <s v="Westnetz GmbH"/>
    <x v="10378"/>
    <n v="1"/>
    <s v="NI"/>
    <n v="49179"/>
    <x v="28"/>
    <s v="Engter Str. 10"/>
    <s v="Osnabrück"/>
    <n v="75"/>
    <n v="630.41899999999998"/>
    <n v="630.41899999999998"/>
    <n v="630.41899999999998"/>
    <n v="630.41899999999998"/>
    <x v="3"/>
    <d v="2015-11-24T00:00:00"/>
    <x v="25"/>
    <x v="7"/>
    <m/>
    <x v="0"/>
    <m/>
    <d v="2015-11-24T00:00:00"/>
    <m/>
    <x v="0"/>
    <s v="ÜNB"/>
  </r>
  <r>
    <s v="Amprion"/>
    <n v="10003764"/>
    <s v="Westnetz GmbH"/>
    <x v="10379"/>
    <n v="1"/>
    <s v="NI"/>
    <n v="49610"/>
    <x v="12"/>
    <m/>
    <s v="Osnabrück"/>
    <n v="9.9"/>
    <n v="6.2770000000000001"/>
    <n v="6.2770000000000001"/>
    <n v="6.2770000000000001"/>
    <n v="8.9671428571428571"/>
    <x v="2"/>
    <d v="2015-11-26T00:00:00"/>
    <x v="25"/>
    <x v="7"/>
    <m/>
    <x v="0"/>
    <m/>
    <d v="2015-11-26T00:00:00"/>
    <m/>
    <x v="0"/>
    <s v="ÜNB"/>
  </r>
  <r>
    <s v="Amprion"/>
    <n v="10003764"/>
    <s v="Westnetz GmbH"/>
    <x v="10380"/>
    <n v="1"/>
    <s v="NI"/>
    <n v="49134"/>
    <x v="19"/>
    <m/>
    <s v="Osnabrück"/>
    <n v="6.7"/>
    <n v="3.282"/>
    <n v="3.282"/>
    <n v="3.282"/>
    <n v="4.6885714285714286"/>
    <x v="2"/>
    <d v="2015-11-26T00:00:00"/>
    <x v="25"/>
    <x v="7"/>
    <m/>
    <x v="0"/>
    <m/>
    <d v="2015-11-26T00:00:00"/>
    <m/>
    <x v="0"/>
    <s v="ÜNB"/>
  </r>
  <r>
    <s v="Amprion"/>
    <n v="10003764"/>
    <s v="Westnetz GmbH"/>
    <x v="10381"/>
    <n v="1"/>
    <s v="NI"/>
    <n v="49626"/>
    <x v="29"/>
    <s v="Menslager Str. 12"/>
    <s v="Osnabrück"/>
    <n v="125.46"/>
    <n v="111.89700000000001"/>
    <n v="111.89700000000001"/>
    <n v="111.89700000000001"/>
    <n v="159.85285714285715"/>
    <x v="2"/>
    <d v="2015-11-27T00:00:00"/>
    <x v="25"/>
    <x v="7"/>
    <m/>
    <x v="0"/>
    <m/>
    <d v="2015-11-27T00:00:00"/>
    <m/>
    <x v="0"/>
    <s v="ÜNB"/>
  </r>
  <r>
    <s v="Amprion"/>
    <n v="10003764"/>
    <s v="Westnetz GmbH"/>
    <x v="10382"/>
    <n v="1"/>
    <s v="NI"/>
    <n v="49163"/>
    <x v="26"/>
    <m/>
    <s v="Osnabrück"/>
    <n v="9.9749999999999996"/>
    <n v="5.0060000000000002"/>
    <n v="5.0060000000000002"/>
    <n v="5.0060000000000002"/>
    <n v="7.1514285714285721"/>
    <x v="2"/>
    <d v="2015-11-27T00:00:00"/>
    <x v="25"/>
    <x v="7"/>
    <m/>
    <x v="0"/>
    <m/>
    <d v="2015-11-27T00:00:00"/>
    <m/>
    <x v="0"/>
    <s v="ÜNB"/>
  </r>
  <r>
    <s v="Amprion"/>
    <n v="10000596"/>
    <s v="Teutoburger Energie Netzwerk eG"/>
    <x v="10383"/>
    <n v="1"/>
    <s v="NI"/>
    <n v="49219"/>
    <x v="0"/>
    <m/>
    <s v="Osnabrück"/>
    <n v="7.15"/>
    <n v="3.9005999999999998"/>
    <n v="3.9005999999999998"/>
    <n v="3.9005999999999998"/>
    <n v="5.5722857142857141"/>
    <x v="2"/>
    <d v="2015-11-30T00:00:00"/>
    <x v="25"/>
    <x v="7"/>
    <m/>
    <x v="0"/>
    <m/>
    <d v="2015-11-30T00:00:00"/>
    <m/>
    <x v="0"/>
    <s v="ÜNB"/>
  </r>
  <r>
    <s v="Amprion"/>
    <n v="10003764"/>
    <s v="Westnetz GmbH"/>
    <x v="10384"/>
    <n v="1"/>
    <s v="NI"/>
    <n v="49584"/>
    <x v="30"/>
    <m/>
    <s v="Osnabrück"/>
    <n v="8.58"/>
    <n v="3.8170000000000002"/>
    <n v="3.8170000000000002"/>
    <n v="3.8170000000000002"/>
    <n v="5.4528571428571437"/>
    <x v="2"/>
    <d v="2015-11-30T00:00:00"/>
    <x v="25"/>
    <x v="7"/>
    <m/>
    <x v="0"/>
    <m/>
    <d v="2015-11-30T00:00:00"/>
    <m/>
    <x v="0"/>
    <s v="ÜNB"/>
  </r>
  <r>
    <s v="Amprion"/>
    <n v="10003764"/>
    <s v="Westnetz GmbH"/>
    <x v="10385"/>
    <n v="1"/>
    <s v="NI"/>
    <n v="49201"/>
    <x v="22"/>
    <m/>
    <s v="Osnabrück"/>
    <n v="7.28"/>
    <n v="3.0230000000000001"/>
    <n v="3.0230000000000001"/>
    <n v="3.0230000000000001"/>
    <n v="4.3185714285714294"/>
    <x v="2"/>
    <d v="2015-11-30T00:00:00"/>
    <x v="25"/>
    <x v="7"/>
    <m/>
    <x v="0"/>
    <m/>
    <d v="2015-11-30T00:00:00"/>
    <d v="2017-12-31T00:00:00"/>
    <x v="0"/>
    <s v="ÜNB"/>
  </r>
  <r>
    <s v="Amprion"/>
    <n v="10003764"/>
    <s v="Westnetz GmbH"/>
    <x v="10386"/>
    <n v="1"/>
    <s v="NI"/>
    <n v="49186"/>
    <x v="23"/>
    <m/>
    <s v="Osnabrück"/>
    <n v="5.5"/>
    <n v="4.2300000000000004"/>
    <n v="4.2300000000000004"/>
    <n v="4.2300000000000004"/>
    <n v="6.0428571428571436"/>
    <x v="2"/>
    <d v="2015-12-02T00:00:00"/>
    <x v="25"/>
    <x v="2"/>
    <m/>
    <x v="0"/>
    <m/>
    <d v="2015-12-02T00:00:00"/>
    <m/>
    <x v="0"/>
    <s v="ÜNB"/>
  </r>
  <r>
    <s v="Amprion"/>
    <n v="10003764"/>
    <s v="Westnetz GmbH"/>
    <x v="10387"/>
    <n v="1"/>
    <s v="NI"/>
    <n v="49635"/>
    <x v="27"/>
    <m/>
    <s v="Osnabrück"/>
    <n v="6.24"/>
    <n v="2.1970000000000001"/>
    <n v="2.1970000000000001"/>
    <n v="2.1970000000000001"/>
    <n v="3.1385714285714288"/>
    <x v="2"/>
    <d v="2015-12-02T00:00:00"/>
    <x v="25"/>
    <x v="2"/>
    <m/>
    <x v="0"/>
    <m/>
    <d v="2015-12-02T00:00:00"/>
    <m/>
    <x v="0"/>
    <s v="ÜNB"/>
  </r>
  <r>
    <s v="Amprion"/>
    <n v="10003764"/>
    <s v="Westnetz GmbH"/>
    <x v="10388"/>
    <n v="1"/>
    <s v="NI"/>
    <n v="49186"/>
    <x v="23"/>
    <m/>
    <s v="Osnabrück"/>
    <n v="3.36"/>
    <n v="1.266"/>
    <n v="1.266"/>
    <n v="1.266"/>
    <n v="1.8085714285714287"/>
    <x v="2"/>
    <d v="2015-12-04T00:00:00"/>
    <x v="25"/>
    <x v="2"/>
    <m/>
    <x v="0"/>
    <m/>
    <d v="2015-12-04T00:00:00"/>
    <m/>
    <x v="0"/>
    <s v="ÜNB"/>
  </r>
  <r>
    <s v="Amprion"/>
    <n v="10000596"/>
    <s v="Teutoburger Energie Netzwerk eG"/>
    <x v="10389"/>
    <n v="1"/>
    <s v="NI"/>
    <n v="49170"/>
    <x v="25"/>
    <m/>
    <s v="Osnabrück"/>
    <n v="9.9"/>
    <n v="0.67564200000000008"/>
    <n v="0.67564200000000008"/>
    <n v="9.2379320000000007"/>
    <n v="0.96520285714285736"/>
    <x v="2"/>
    <d v="2015-12-10T00:00:00"/>
    <x v="25"/>
    <x v="2"/>
    <m/>
    <x v="0"/>
    <m/>
    <d v="2015-12-11T00:00:00"/>
    <m/>
    <x v="0"/>
    <s v="ÜNB"/>
  </r>
  <r>
    <s v="Amprion"/>
    <n v="10001899"/>
    <s v="Stadtwerke Georgsmarienhütte Netz GmbH"/>
    <x v="10390"/>
    <n v="1"/>
    <s v="NI"/>
    <n v="49124"/>
    <x v="2"/>
    <m/>
    <s v="Osnabrück"/>
    <n v="18.149999999999999"/>
    <n v="5.8529999999999998"/>
    <n v="5.8529999999999998"/>
    <n v="5.8529999999999998"/>
    <n v="8.3614285714285721"/>
    <x v="2"/>
    <d v="2015-12-11T00:00:00"/>
    <x v="25"/>
    <x v="2"/>
    <m/>
    <x v="0"/>
    <m/>
    <d v="2015-12-11T00:00:00"/>
    <m/>
    <x v="0"/>
    <s v="ÜNB"/>
  </r>
  <r>
    <m/>
    <m/>
    <s v="EWE NETZ GmbH"/>
    <x v="10391"/>
    <n v="1"/>
    <s v="NI"/>
    <n v="49637"/>
    <x v="10"/>
    <m/>
    <s v="Osnabrück"/>
    <n v="3000"/>
    <n v="9006.348"/>
    <n v="9006.348"/>
    <n v="9006.348"/>
    <n v="9006.348"/>
    <x v="1"/>
    <d v="2015-12-11T00:00:00"/>
    <x v="25"/>
    <x v="2"/>
    <m/>
    <x v="0"/>
    <m/>
    <m/>
    <m/>
    <x v="0"/>
    <s v="BNetzA Anlagenreg."/>
  </r>
  <r>
    <s v="Amprion"/>
    <n v="10003764"/>
    <s v="Westnetz GmbH"/>
    <x v="10392"/>
    <n v="1"/>
    <s v="NI"/>
    <n v="49577"/>
    <x v="15"/>
    <m/>
    <s v="Osnabrück"/>
    <n v="7.2"/>
    <n v="0.26700000000000002"/>
    <n v="0.26700000000000002"/>
    <n v="0.26700000000000002"/>
    <n v="0.38142857142857145"/>
    <x v="2"/>
    <d v="2015-12-12T00:00:00"/>
    <x v="25"/>
    <x v="2"/>
    <m/>
    <x v="0"/>
    <m/>
    <d v="2015-12-12T00:00:00"/>
    <m/>
    <x v="0"/>
    <s v="ÜNB"/>
  </r>
  <r>
    <s v="Amprion"/>
    <n v="10001473"/>
    <s v="Stadtwerke Bramsche GmbH"/>
    <x v="10393"/>
    <n v="1"/>
    <s v="NI"/>
    <n v="49565"/>
    <x v="7"/>
    <m/>
    <s v="Osnabrück"/>
    <n v="7.28"/>
    <n v="2.016"/>
    <n v="2.016"/>
    <n v="2.016"/>
    <n v="2.8800000000000003"/>
    <x v="2"/>
    <d v="2015-12-14T00:00:00"/>
    <x v="25"/>
    <x v="2"/>
    <m/>
    <x v="0"/>
    <m/>
    <d v="2015-12-14T00:00:00"/>
    <m/>
    <x v="0"/>
    <s v="ÜNB"/>
  </r>
  <r>
    <s v="Amprion"/>
    <n v="10003764"/>
    <s v="Westnetz GmbH"/>
    <x v="10394"/>
    <n v="1"/>
    <s v="NI"/>
    <n v="49638"/>
    <x v="21"/>
    <s v="Feldstr. 1"/>
    <s v="Osnabrück"/>
    <n v="40.04"/>
    <n v="13.002000000000001"/>
    <n v="13.002000000000001"/>
    <n v="19.994"/>
    <n v="18.574285714285715"/>
    <x v="2"/>
    <d v="2015-12-15T00:00:00"/>
    <x v="25"/>
    <x v="2"/>
    <m/>
    <x v="0"/>
    <m/>
    <d v="2015-12-15T00:00:00"/>
    <m/>
    <x v="0"/>
    <s v="ÜNB"/>
  </r>
  <r>
    <s v="Amprion"/>
    <n v="10003764"/>
    <s v="Westnetz GmbH"/>
    <x v="10395"/>
    <n v="1"/>
    <s v="NI"/>
    <n v="49637"/>
    <x v="10"/>
    <m/>
    <s v="Osnabrück"/>
    <n v="9.8049999999999997"/>
    <n v="5.843"/>
    <n v="5.843"/>
    <n v="5.843"/>
    <n v="8.3471428571428579"/>
    <x v="2"/>
    <d v="2015-12-15T00:00:00"/>
    <x v="25"/>
    <x v="2"/>
    <m/>
    <x v="0"/>
    <m/>
    <d v="2015-12-15T00:00:00"/>
    <m/>
    <x v="0"/>
    <s v="ÜNB"/>
  </r>
  <r>
    <s v="Amprion"/>
    <n v="10003764"/>
    <s v="Westnetz GmbH"/>
    <x v="10396"/>
    <n v="1"/>
    <s v="NI"/>
    <n v="49134"/>
    <x v="19"/>
    <m/>
    <s v="Osnabrück"/>
    <n v="9.69"/>
    <n v="4.3090000000000002"/>
    <n v="4.3090000000000002"/>
    <n v="4.3090000000000002"/>
    <n v="6.1557142857142866"/>
    <x v="2"/>
    <d v="2015-12-16T00:00:00"/>
    <x v="25"/>
    <x v="2"/>
    <m/>
    <x v="0"/>
    <m/>
    <d v="2015-12-16T00:00:00"/>
    <m/>
    <x v="0"/>
    <s v="ÜNB"/>
  </r>
  <r>
    <s v="Amprion"/>
    <n v="10003764"/>
    <s v="Westnetz GmbH"/>
    <x v="10397"/>
    <n v="1"/>
    <s v="NI"/>
    <n v="49626"/>
    <x v="29"/>
    <m/>
    <s v="Osnabrück"/>
    <n v="6.75"/>
    <n v="3.4969999999999999"/>
    <n v="3.4969999999999999"/>
    <n v="3.4969999999999999"/>
    <n v="4.9957142857142856"/>
    <x v="2"/>
    <d v="2015-12-16T00:00:00"/>
    <x v="25"/>
    <x v="2"/>
    <m/>
    <x v="0"/>
    <m/>
    <d v="2015-12-16T00:00:00"/>
    <m/>
    <x v="0"/>
    <s v="ÜNB"/>
  </r>
  <r>
    <m/>
    <m/>
    <s v="Westnetz GmbH"/>
    <x v="985"/>
    <n v="2"/>
    <s v="NI"/>
    <n v="49163"/>
    <x v="26"/>
    <m/>
    <s v="Osnabrück"/>
    <n v="530"/>
    <n v="1096.7639999999999"/>
    <n v="1096.7639999999999"/>
    <n v="1096.7639999999999"/>
    <n v="1096.7639999999999"/>
    <x v="3"/>
    <d v="2015-12-16T00:00:00"/>
    <x v="25"/>
    <x v="2"/>
    <m/>
    <x v="0"/>
    <m/>
    <m/>
    <m/>
    <x v="1"/>
    <s v="BNetzA Anlagenreg."/>
  </r>
  <r>
    <s v="Amprion"/>
    <n v="10003764"/>
    <s v="Westnetz GmbH"/>
    <x v="10398"/>
    <n v="1"/>
    <s v="NI"/>
    <n v="49201"/>
    <x v="22"/>
    <m/>
    <s v="Osnabrück"/>
    <n v="9.99"/>
    <n v="10.209"/>
    <n v="10.209"/>
    <n v="10.209"/>
    <n v="14.584285714285715"/>
    <x v="2"/>
    <d v="2015-12-17T00:00:00"/>
    <x v="25"/>
    <x v="2"/>
    <m/>
    <x v="0"/>
    <m/>
    <d v="2015-12-17T00:00:00"/>
    <d v="2017-12-31T00:00:00"/>
    <x v="0"/>
    <s v="ÜNB"/>
  </r>
  <r>
    <s v="Amprion"/>
    <n v="10003764"/>
    <s v="Westnetz GmbH"/>
    <x v="10399"/>
    <n v="1"/>
    <s v="NI"/>
    <n v="49201"/>
    <x v="22"/>
    <m/>
    <s v="Osnabrück"/>
    <n v="9.8049999999999997"/>
    <n v="5.04"/>
    <n v="5.04"/>
    <n v="5.04"/>
    <n v="7.2"/>
    <x v="2"/>
    <d v="2015-12-17T00:00:00"/>
    <x v="25"/>
    <x v="2"/>
    <m/>
    <x v="0"/>
    <m/>
    <d v="2015-12-17T00:00:00"/>
    <d v="2017-12-31T00:00:00"/>
    <x v="0"/>
    <s v="ÜNB"/>
  </r>
  <r>
    <s v="Amprion"/>
    <n v="10003764"/>
    <s v="Westnetz GmbH"/>
    <x v="10400"/>
    <n v="1"/>
    <s v="NI"/>
    <n v="49201"/>
    <x v="22"/>
    <m/>
    <s v="Osnabrück"/>
    <n v="6.36"/>
    <n v="3.9039999999999999"/>
    <n v="3.9039999999999999"/>
    <n v="3.9039999999999999"/>
    <n v="5.5771428571428574"/>
    <x v="2"/>
    <d v="2015-12-17T00:00:00"/>
    <x v="25"/>
    <x v="2"/>
    <m/>
    <x v="0"/>
    <m/>
    <d v="2015-12-17T00:00:00"/>
    <d v="2017-12-31T00:00:00"/>
    <x v="0"/>
    <s v="ÜNB"/>
  </r>
  <r>
    <m/>
    <m/>
    <s v="Westnetz GmbH"/>
    <x v="10401"/>
    <n v="1"/>
    <s v="NI"/>
    <n v="49152"/>
    <x v="16"/>
    <m/>
    <s v="Osnabrück"/>
    <n v="265"/>
    <m/>
    <m/>
    <m/>
    <m/>
    <x v="3"/>
    <d v="2015-12-17T00:00:00"/>
    <x v="25"/>
    <x v="2"/>
    <m/>
    <x v="0"/>
    <m/>
    <m/>
    <m/>
    <x v="1"/>
    <s v="BNetzA Anlagenreg."/>
  </r>
  <r>
    <s v="Amprion"/>
    <n v="10003764"/>
    <s v="Westnetz GmbH"/>
    <x v="10402"/>
    <n v="1"/>
    <s v="NI"/>
    <n v="49179"/>
    <x v="28"/>
    <s v="Felsener Str. 34A"/>
    <s v="Osnabrück"/>
    <n v="187.2"/>
    <n v="47.070999999999998"/>
    <n v="47.070999999999998"/>
    <n v="156.459"/>
    <n v="67.244285714285709"/>
    <x v="2"/>
    <d v="2015-12-18T00:00:00"/>
    <x v="25"/>
    <x v="2"/>
    <m/>
    <x v="0"/>
    <m/>
    <d v="2015-12-18T00:00:00"/>
    <m/>
    <x v="0"/>
    <s v="ÜNB"/>
  </r>
  <r>
    <s v="Amprion"/>
    <n v="10000365"/>
    <s v="Elektrizitätsgenossenschaft Hasbergen eG"/>
    <x v="10403"/>
    <n v="1"/>
    <s v="NI"/>
    <n v="49205"/>
    <x v="9"/>
    <m/>
    <s v="Osnabrück"/>
    <n v="8.9600000000000009"/>
    <n v="3.8109999999999999"/>
    <n v="3.8109999999999999"/>
    <n v="3.8109999999999999"/>
    <n v="5.4442857142857148"/>
    <x v="2"/>
    <d v="2015-12-19T00:00:00"/>
    <x v="25"/>
    <x v="2"/>
    <m/>
    <x v="0"/>
    <m/>
    <d v="2015-12-19T00:00:00"/>
    <m/>
    <x v="0"/>
    <s v="ÜNB"/>
  </r>
  <r>
    <s v="Amprion"/>
    <n v="10003764"/>
    <s v="Westnetz GmbH"/>
    <x v="10404"/>
    <n v="1"/>
    <s v="NI"/>
    <n v="49152"/>
    <x v="16"/>
    <s v="Im Westerbruch 67"/>
    <s v="Osnabrück"/>
    <n v="403.92"/>
    <n v="336.755"/>
    <n v="336.755"/>
    <n v="336.755"/>
    <n v="481.07857142857148"/>
    <x v="2"/>
    <d v="2015-12-22T00:00:00"/>
    <x v="25"/>
    <x v="2"/>
    <m/>
    <x v="0"/>
    <m/>
    <d v="2015-12-22T00:00:00"/>
    <m/>
    <x v="0"/>
    <s v="ÜNB"/>
  </r>
  <r>
    <s v="Amprion"/>
    <n v="10000596"/>
    <s v="Teutoburger Energie Netzwerk eG"/>
    <x v="10405"/>
    <n v="1"/>
    <s v="NI"/>
    <n v="49176"/>
    <x v="5"/>
    <m/>
    <s v="Osnabrück"/>
    <n v="9.8049999999999997"/>
    <n v="3.9981999999999998"/>
    <n v="3.9981999999999998"/>
    <n v="3.9981999999999998"/>
    <n v="5.7117142857142857"/>
    <x v="2"/>
    <d v="2015-12-23T00:00:00"/>
    <x v="25"/>
    <x v="2"/>
    <m/>
    <x v="0"/>
    <m/>
    <d v="2015-12-29T00:00:00"/>
    <m/>
    <x v="0"/>
    <s v="ÜNB"/>
  </r>
  <r>
    <s v="Amprion"/>
    <n v="10003632"/>
    <s v="SWV Regional GmbH"/>
    <x v="10406"/>
    <n v="1"/>
    <s v="NI"/>
    <n v="49214"/>
    <x v="17"/>
    <m/>
    <s v="Osnabrück"/>
    <n v="3.9750000000000001"/>
    <n v="2.0350000000000001"/>
    <n v="2.0350000000000001"/>
    <n v="2.0350000000000001"/>
    <n v="2.9071428571428575"/>
    <x v="2"/>
    <d v="2015-12-23T00:00:00"/>
    <x v="25"/>
    <x v="2"/>
    <m/>
    <x v="0"/>
    <m/>
    <d v="2015-12-23T00:00:00"/>
    <m/>
    <x v="0"/>
    <s v="ÜNB"/>
  </r>
  <r>
    <s v="Amprion"/>
    <n v="10003632"/>
    <s v="SWV Regional GmbH"/>
    <x v="10407"/>
    <n v="1"/>
    <s v="NI"/>
    <n v="49214"/>
    <x v="17"/>
    <m/>
    <s v="Osnabrück"/>
    <n v="9.8049999999999997"/>
    <n v="1.9470000000000001"/>
    <n v="1.9470000000000001"/>
    <n v="1.9470000000000001"/>
    <n v="2.7814285714285716"/>
    <x v="2"/>
    <d v="2015-12-23T00:00:00"/>
    <x v="25"/>
    <x v="2"/>
    <m/>
    <x v="0"/>
    <m/>
    <d v="2015-12-23T00:00:00"/>
    <m/>
    <x v="0"/>
    <s v="ÜNB"/>
  </r>
  <r>
    <s v="Amprion"/>
    <n v="10003764"/>
    <s v="Westnetz GmbH"/>
    <x v="10408"/>
    <n v="1"/>
    <s v="NI"/>
    <n v="49637"/>
    <x v="10"/>
    <m/>
    <s v="Osnabrück"/>
    <n v="3.68"/>
    <n v="0.71199999999999997"/>
    <n v="0.71199999999999997"/>
    <n v="0.71199999999999997"/>
    <n v="1.0171428571428571"/>
    <x v="2"/>
    <d v="2015-12-30T00:00:00"/>
    <x v="25"/>
    <x v="2"/>
    <m/>
    <x v="0"/>
    <m/>
    <d v="2015-12-30T00:00:00"/>
    <m/>
    <x v="0"/>
    <s v="ÜNB"/>
  </r>
  <r>
    <s v="Amprion"/>
    <n v="10003764"/>
    <s v="Westnetz GmbH"/>
    <x v="10409"/>
    <n v="1"/>
    <s v="NI"/>
    <n v="49594"/>
    <x v="32"/>
    <m/>
    <s v="Osnabrück"/>
    <n v="6.24"/>
    <n v="3.9049999999999998"/>
    <n v="3.9049999999999998"/>
    <n v="3.9049999999999998"/>
    <n v="5.5785714285714283"/>
    <x v="2"/>
    <d v="2015-12-31T00:00:00"/>
    <x v="25"/>
    <x v="2"/>
    <m/>
    <x v="0"/>
    <m/>
    <d v="2015-12-31T00:00:00"/>
    <m/>
    <x v="0"/>
    <s v="ÜNB"/>
  </r>
  <r>
    <s v="Amprion"/>
    <n v="10003764"/>
    <s v="Westnetz GmbH"/>
    <x v="10410"/>
    <n v="1"/>
    <s v="NI"/>
    <n v="49626"/>
    <x v="1"/>
    <s v="Bippener Str. 4"/>
    <s v="Osnabrück"/>
    <n v="38.07"/>
    <n v="33.57"/>
    <n v="33.57"/>
    <n v="33.57"/>
    <n v="47.957142857142863"/>
    <x v="2"/>
    <d v="2016-01-04T00:00:00"/>
    <x v="26"/>
    <x v="0"/>
    <m/>
    <x v="0"/>
    <m/>
    <d v="2016-01-04T00:00:00"/>
    <m/>
    <x v="0"/>
    <s v="ÜNB"/>
  </r>
  <r>
    <s v="Amprion"/>
    <n v="10003764"/>
    <s v="Westnetz GmbH"/>
    <x v="10411"/>
    <n v="1"/>
    <s v="NI"/>
    <n v="49163"/>
    <x v="26"/>
    <m/>
    <s v="Osnabrück"/>
    <n v="14.95"/>
    <n v="6.2610000000000001"/>
    <n v="6.2610000000000001"/>
    <n v="11.045"/>
    <n v="8.9442857142857157"/>
    <x v="2"/>
    <d v="2016-01-04T00:00:00"/>
    <x v="26"/>
    <x v="0"/>
    <m/>
    <x v="0"/>
    <m/>
    <d v="2016-01-04T00:00:00"/>
    <m/>
    <x v="0"/>
    <s v="ÜNB"/>
  </r>
  <r>
    <s v="Amprion"/>
    <n v="10003764"/>
    <s v="Westnetz GmbH"/>
    <x v="10412"/>
    <n v="1"/>
    <s v="NI"/>
    <n v="49163"/>
    <x v="26"/>
    <m/>
    <s v="Osnabrück"/>
    <n v="10"/>
    <n v="4.7960000000000003"/>
    <n v="4.7960000000000003"/>
    <n v="4.7960000000000003"/>
    <n v="6.8514285714285723"/>
    <x v="2"/>
    <d v="2016-01-05T00:00:00"/>
    <x v="26"/>
    <x v="0"/>
    <m/>
    <x v="0"/>
    <m/>
    <d v="2016-01-05T00:00:00"/>
    <m/>
    <x v="0"/>
    <s v="ÜNB"/>
  </r>
  <r>
    <s v="Amprion"/>
    <n v="10003764"/>
    <s v="Westnetz GmbH"/>
    <x v="10413"/>
    <n v="1"/>
    <s v="NI"/>
    <n v="49152"/>
    <x v="16"/>
    <m/>
    <s v="Osnabrück"/>
    <n v="10"/>
    <n v="3.62"/>
    <n v="3.62"/>
    <n v="3.62"/>
    <n v="5.1714285714285717"/>
    <x v="2"/>
    <d v="2016-01-05T00:00:00"/>
    <x v="26"/>
    <x v="0"/>
    <m/>
    <x v="0"/>
    <m/>
    <d v="2016-01-05T00:00:00"/>
    <m/>
    <x v="0"/>
    <s v="ÜNB"/>
  </r>
  <r>
    <s v="Amprion"/>
    <n v="10003764"/>
    <s v="Westnetz GmbH"/>
    <x v="10414"/>
    <n v="1"/>
    <s v="NI"/>
    <n v="49163"/>
    <x v="26"/>
    <m/>
    <s v="Osnabrück"/>
    <n v="7.4"/>
    <n v="1.41"/>
    <n v="1.41"/>
    <n v="1.41"/>
    <n v="2.0142857142857142"/>
    <x v="2"/>
    <d v="2016-01-06T00:00:00"/>
    <x v="26"/>
    <x v="0"/>
    <m/>
    <x v="0"/>
    <m/>
    <d v="2016-01-06T00:00:00"/>
    <m/>
    <x v="0"/>
    <s v="ÜNB"/>
  </r>
  <r>
    <s v="Amprion"/>
    <n v="10003764"/>
    <s v="Westnetz GmbH"/>
    <x v="10415"/>
    <n v="1"/>
    <s v="NI"/>
    <n v="49179"/>
    <x v="28"/>
    <m/>
    <s v="Osnabrück"/>
    <n v="9.9"/>
    <n v="6.1349999999999998"/>
    <n v="6.1349999999999998"/>
    <n v="6.1349999999999998"/>
    <n v="8.7642857142857142"/>
    <x v="2"/>
    <d v="2016-01-11T00:00:00"/>
    <x v="26"/>
    <x v="0"/>
    <m/>
    <x v="0"/>
    <m/>
    <d v="2016-01-11T00:00:00"/>
    <m/>
    <x v="0"/>
    <s v="ÜNB"/>
  </r>
  <r>
    <s v="Amprion"/>
    <n v="10001899"/>
    <s v="Stadtwerke Georgsmarienhütte Netz GmbH"/>
    <x v="10416"/>
    <n v="1"/>
    <s v="NI"/>
    <n v="49124"/>
    <x v="2"/>
    <m/>
    <s v="Osnabrück"/>
    <n v="3.3"/>
    <n v="0.17899999999999999"/>
    <n v="0.17899999999999999"/>
    <n v="0.17899999999999999"/>
    <n v="0.25571428571428573"/>
    <x v="2"/>
    <d v="2016-01-11T00:00:00"/>
    <x v="26"/>
    <x v="0"/>
    <m/>
    <x v="0"/>
    <m/>
    <d v="2016-01-11T00:00:00"/>
    <m/>
    <x v="0"/>
    <s v="ÜNB"/>
  </r>
  <r>
    <s v="Amprion"/>
    <n v="10003764"/>
    <s v="Westnetz GmbH"/>
    <x v="10417"/>
    <n v="1"/>
    <s v="NI"/>
    <n v="49626"/>
    <x v="29"/>
    <m/>
    <s v="Osnabrück"/>
    <n v="7"/>
    <n v="6.4"/>
    <n v="6.4"/>
    <n v="6.4"/>
    <n v="9.1428571428571441"/>
    <x v="2"/>
    <d v="2016-01-15T00:00:00"/>
    <x v="26"/>
    <x v="0"/>
    <m/>
    <x v="0"/>
    <m/>
    <d v="2016-01-15T00:00:00"/>
    <m/>
    <x v="0"/>
    <s v="ÜNB"/>
  </r>
  <r>
    <s v="Amprion"/>
    <n v="10003764"/>
    <s v="Westnetz GmbH"/>
    <x v="10418"/>
    <n v="1"/>
    <s v="NI"/>
    <n v="49201"/>
    <x v="22"/>
    <m/>
    <s v="Osnabrück"/>
    <n v="9.98"/>
    <n v="6.306"/>
    <n v="6.306"/>
    <n v="6.306"/>
    <n v="9.0085714285714289"/>
    <x v="2"/>
    <d v="2016-01-15T00:00:00"/>
    <x v="26"/>
    <x v="0"/>
    <m/>
    <x v="0"/>
    <m/>
    <d v="2016-01-15T00:00:00"/>
    <d v="2017-12-31T00:00:00"/>
    <x v="0"/>
    <s v="ÜNB"/>
  </r>
  <r>
    <s v="Amprion"/>
    <n v="10003764"/>
    <s v="Westnetz GmbH"/>
    <x v="10419"/>
    <n v="1"/>
    <s v="NI"/>
    <n v="49201"/>
    <x v="22"/>
    <m/>
    <s v="Osnabrück"/>
    <n v="4.68"/>
    <n v="3.0409999999999999"/>
    <n v="3.0409999999999999"/>
    <n v="3.0409999999999999"/>
    <n v="4.3442857142857143"/>
    <x v="2"/>
    <d v="2016-01-15T00:00:00"/>
    <x v="26"/>
    <x v="0"/>
    <m/>
    <x v="0"/>
    <m/>
    <d v="2016-01-15T00:00:00"/>
    <d v="2017-12-31T00:00:00"/>
    <x v="0"/>
    <s v="ÜNB"/>
  </r>
  <r>
    <s v="Amprion"/>
    <n v="10001473"/>
    <s v="Stadtwerke Bramsche GmbH"/>
    <x v="10420"/>
    <n v="1"/>
    <s v="NI"/>
    <n v="49565"/>
    <x v="7"/>
    <m/>
    <s v="Osnabrück"/>
    <n v="7.8"/>
    <n v="6.0289999999999999"/>
    <n v="6.0289999999999999"/>
    <n v="6.0289999999999999"/>
    <n v="8.612857142857143"/>
    <x v="2"/>
    <d v="2016-01-18T00:00:00"/>
    <x v="26"/>
    <x v="0"/>
    <m/>
    <x v="0"/>
    <m/>
    <d v="2016-01-18T00:00:00"/>
    <m/>
    <x v="0"/>
    <s v="ÜNB"/>
  </r>
  <r>
    <s v="Amprion"/>
    <n v="10000596"/>
    <s v="Teutoburger Energie Netzwerk eG"/>
    <x v="10421"/>
    <n v="1"/>
    <s v="NI"/>
    <n v="49196"/>
    <x v="18"/>
    <m/>
    <s v="Osnabrück"/>
    <n v="6.89"/>
    <n v="4.6691199999999995"/>
    <n v="4.6691199999999995"/>
    <n v="4.6691199999999995"/>
    <n v="6.670171428571428"/>
    <x v="2"/>
    <d v="2016-01-18T00:00:00"/>
    <x v="26"/>
    <x v="0"/>
    <m/>
    <x v="0"/>
    <m/>
    <d v="2016-01-18T00:00:00"/>
    <m/>
    <x v="0"/>
    <s v="ÜNB"/>
  </r>
  <r>
    <s v="Amprion"/>
    <n v="10003764"/>
    <s v="Westnetz GmbH"/>
    <x v="10422"/>
    <n v="1"/>
    <s v="NI"/>
    <n v="49134"/>
    <x v="19"/>
    <m/>
    <s v="Osnabrück"/>
    <n v="9.98"/>
    <n v="4.1740000000000004"/>
    <n v="4.1740000000000004"/>
    <n v="4.1740000000000004"/>
    <n v="5.9628571428571435"/>
    <x v="2"/>
    <d v="2016-01-18T00:00:00"/>
    <x v="26"/>
    <x v="0"/>
    <m/>
    <x v="0"/>
    <m/>
    <d v="2016-01-18T00:00:00"/>
    <m/>
    <x v="0"/>
    <s v="ÜNB"/>
  </r>
  <r>
    <s v="Amprion"/>
    <n v="10003764"/>
    <s v="Westnetz GmbH"/>
    <x v="10423"/>
    <n v="1"/>
    <s v="NI"/>
    <n v="49186"/>
    <x v="23"/>
    <m/>
    <s v="Osnabrück"/>
    <n v="9.5"/>
    <n v="3.2309999999999999"/>
    <n v="3.2309999999999999"/>
    <n v="3.2309999999999999"/>
    <n v="4.6157142857142857"/>
    <x v="2"/>
    <d v="2016-01-18T00:00:00"/>
    <x v="26"/>
    <x v="0"/>
    <m/>
    <x v="0"/>
    <m/>
    <d v="2016-01-18T00:00:00"/>
    <m/>
    <x v="0"/>
    <s v="ÜNB"/>
  </r>
  <r>
    <m/>
    <m/>
    <s v="EWE NETZ GmbH"/>
    <x v="10424"/>
    <n v="1"/>
    <s v="NI"/>
    <n v="49637"/>
    <x v="10"/>
    <m/>
    <s v="Osnabrück"/>
    <n v="3000"/>
    <n v="9006.3420000000006"/>
    <n v="9006.3420000000006"/>
    <n v="9006.3420000000006"/>
    <n v="9006.3420000000006"/>
    <x v="1"/>
    <d v="2016-01-18T00:00:00"/>
    <x v="26"/>
    <x v="0"/>
    <m/>
    <x v="0"/>
    <m/>
    <m/>
    <m/>
    <x v="0"/>
    <s v="BNetzA Anlagenreg."/>
  </r>
  <r>
    <s v="Amprion"/>
    <n v="10000596"/>
    <s v="Teutoburger Energie Netzwerk eG"/>
    <x v="10425"/>
    <n v="1"/>
    <s v="NI"/>
    <n v="49196"/>
    <x v="18"/>
    <m/>
    <s v="Osnabrück"/>
    <n v="6.68"/>
    <n v="5.2442000000000002"/>
    <n v="5.2442000000000002"/>
    <n v="5.2442000000000002"/>
    <n v="7.4917142857142869"/>
    <x v="2"/>
    <d v="2016-01-19T00:00:00"/>
    <x v="26"/>
    <x v="0"/>
    <m/>
    <x v="0"/>
    <m/>
    <d v="2016-01-19T00:00:00"/>
    <m/>
    <x v="0"/>
    <s v="ÜNB"/>
  </r>
  <r>
    <s v="Amprion"/>
    <n v="10003764"/>
    <s v="Westnetz GmbH"/>
    <x v="10426"/>
    <n v="1"/>
    <s v="NI"/>
    <n v="49565"/>
    <x v="7"/>
    <m/>
    <s v="Osnabrück"/>
    <n v="4.68"/>
    <n v="2.7469999999999999"/>
    <n v="2.7469999999999999"/>
    <n v="2.7469999999999999"/>
    <n v="3.9242857142857144"/>
    <x v="2"/>
    <d v="2016-01-19T00:00:00"/>
    <x v="26"/>
    <x v="0"/>
    <m/>
    <x v="0"/>
    <m/>
    <d v="2016-01-19T00:00:00"/>
    <m/>
    <x v="0"/>
    <s v="ÜNB"/>
  </r>
  <r>
    <s v="Amprion"/>
    <n v="10003764"/>
    <s v="Westnetz GmbH"/>
    <x v="10427"/>
    <n v="1"/>
    <s v="NI"/>
    <n v="49593"/>
    <x v="6"/>
    <m/>
    <s v="Osnabrück"/>
    <n v="3.57"/>
    <n v="2.5390000000000001"/>
    <n v="2.5390000000000001"/>
    <n v="2.5390000000000001"/>
    <n v="3.6271428571428577"/>
    <x v="2"/>
    <d v="2016-01-19T00:00:00"/>
    <x v="26"/>
    <x v="0"/>
    <m/>
    <x v="0"/>
    <m/>
    <d v="2016-01-19T00:00:00"/>
    <m/>
    <x v="0"/>
    <s v="ÜNB"/>
  </r>
  <r>
    <s v="Amprion"/>
    <n v="10003764"/>
    <s v="Westnetz GmbH"/>
    <x v="10428"/>
    <n v="1"/>
    <s v="NI"/>
    <n v="49565"/>
    <x v="7"/>
    <m/>
    <s v="Osnabrück"/>
    <n v="10"/>
    <n v="4.9930000000000003"/>
    <n v="4.9930000000000003"/>
    <n v="4.9930000000000003"/>
    <n v="7.1328571428571435"/>
    <x v="2"/>
    <d v="2016-01-22T00:00:00"/>
    <x v="26"/>
    <x v="0"/>
    <m/>
    <x v="0"/>
    <m/>
    <d v="2016-01-22T00:00:00"/>
    <m/>
    <x v="0"/>
    <s v="ÜNB"/>
  </r>
  <r>
    <s v="Amprion"/>
    <n v="10003764"/>
    <s v="Westnetz GmbH"/>
    <x v="10429"/>
    <n v="1"/>
    <s v="NI"/>
    <n v="49152"/>
    <x v="16"/>
    <m/>
    <s v="Osnabrück"/>
    <n v="7.15"/>
    <n v="4.7629999999999999"/>
    <n v="4.7629999999999999"/>
    <n v="4.7629999999999999"/>
    <n v="6.8042857142857143"/>
    <x v="2"/>
    <d v="2016-01-26T00:00:00"/>
    <x v="26"/>
    <x v="0"/>
    <m/>
    <x v="0"/>
    <m/>
    <d v="2016-01-26T00:00:00"/>
    <m/>
    <x v="0"/>
    <s v="ÜNB"/>
  </r>
  <r>
    <s v="Amprion"/>
    <n v="10003764"/>
    <s v="Westnetz GmbH"/>
    <x v="10430"/>
    <n v="1"/>
    <s v="NI"/>
    <n v="49152"/>
    <x v="16"/>
    <m/>
    <s v="Osnabrück"/>
    <n v="7.41"/>
    <n v="3.1259999999999999"/>
    <n v="3.1259999999999999"/>
    <n v="3.1259999999999999"/>
    <n v="4.4657142857142862"/>
    <x v="2"/>
    <d v="2016-01-26T00:00:00"/>
    <x v="26"/>
    <x v="0"/>
    <m/>
    <x v="0"/>
    <m/>
    <d v="2016-01-26T00:00:00"/>
    <m/>
    <x v="0"/>
    <s v="ÜNB"/>
  </r>
  <r>
    <s v="Amprion"/>
    <n v="10003764"/>
    <s v="Westnetz GmbH"/>
    <x v="10431"/>
    <n v="1"/>
    <s v="NI"/>
    <n v="49201"/>
    <x v="22"/>
    <m/>
    <s v="Osnabrück"/>
    <n v="8.1"/>
    <n v="3.1680000000000001"/>
    <n v="3.1680000000000001"/>
    <n v="3.1680000000000001"/>
    <n v="4.5257142857142858"/>
    <x v="2"/>
    <d v="2016-01-27T00:00:00"/>
    <x v="26"/>
    <x v="0"/>
    <m/>
    <x v="0"/>
    <m/>
    <d v="2016-01-27T00:00:00"/>
    <d v="2017-12-31T00:00:00"/>
    <x v="0"/>
    <s v="ÜNB"/>
  </r>
  <r>
    <s v="Amprion"/>
    <n v="10003764"/>
    <s v="Westnetz GmbH"/>
    <x v="10432"/>
    <n v="1"/>
    <s v="NI"/>
    <n v="49134"/>
    <x v="19"/>
    <m/>
    <s v="Osnabrück"/>
    <n v="3.64"/>
    <n v="1.724"/>
    <n v="1.724"/>
    <n v="1.724"/>
    <n v="2.4628571428571431"/>
    <x v="2"/>
    <d v="2016-01-27T00:00:00"/>
    <x v="26"/>
    <x v="0"/>
    <m/>
    <x v="0"/>
    <m/>
    <d v="2016-01-27T00:00:00"/>
    <m/>
    <x v="0"/>
    <s v="ÜNB"/>
  </r>
  <r>
    <s v="Amprion"/>
    <n v="10000596"/>
    <s v="Teutoburger Energie Netzwerk eG"/>
    <x v="10433"/>
    <n v="1"/>
    <s v="NI"/>
    <n v="49176"/>
    <x v="5"/>
    <s v="Nordel 1"/>
    <s v="Osnabrück"/>
    <n v="99"/>
    <n v="6.5719769999999995"/>
    <n v="6.5719769999999995"/>
    <n v="90.812676999999994"/>
    <n v="9.3885385714285707"/>
    <x v="2"/>
    <d v="2016-01-28T00:00:00"/>
    <x v="26"/>
    <x v="0"/>
    <m/>
    <x v="0"/>
    <m/>
    <d v="2016-01-29T00:00:00"/>
    <m/>
    <x v="0"/>
    <s v="ÜNB"/>
  </r>
  <r>
    <s v="Amprion"/>
    <n v="10000596"/>
    <s v="Teutoburger Energie Netzwerk eG"/>
    <x v="10434"/>
    <n v="1"/>
    <s v="NI"/>
    <n v="49196"/>
    <x v="18"/>
    <m/>
    <s v="Osnabrück"/>
    <n v="7.98"/>
    <n v="4.9298999999999999"/>
    <n v="4.9298999999999999"/>
    <n v="4.9298999999999999"/>
    <n v="7.0427142857142861"/>
    <x v="2"/>
    <d v="2016-01-28T00:00:00"/>
    <x v="26"/>
    <x v="0"/>
    <m/>
    <x v="0"/>
    <m/>
    <d v="2016-01-28T00:00:00"/>
    <m/>
    <x v="0"/>
    <s v="ÜNB"/>
  </r>
  <r>
    <s v="Amprion"/>
    <n v="10003764"/>
    <s v="Westnetz GmbH"/>
    <x v="10435"/>
    <n v="1"/>
    <s v="NI"/>
    <n v="49626"/>
    <x v="29"/>
    <m/>
    <s v="Osnabrück"/>
    <n v="7.87"/>
    <n v="3.504"/>
    <n v="3.504"/>
    <n v="3.504"/>
    <n v="5.0057142857142862"/>
    <x v="2"/>
    <d v="2016-01-28T00:00:00"/>
    <x v="26"/>
    <x v="0"/>
    <m/>
    <x v="0"/>
    <m/>
    <d v="2016-01-28T00:00:00"/>
    <m/>
    <x v="0"/>
    <s v="ÜNB"/>
  </r>
  <r>
    <s v="Amprion"/>
    <n v="10003764"/>
    <s v="Westnetz GmbH"/>
    <x v="10436"/>
    <n v="1"/>
    <s v="NI"/>
    <n v="49577"/>
    <x v="15"/>
    <m/>
    <s v="Osnabrück"/>
    <n v="9.68"/>
    <n v="8.0109999999999992"/>
    <n v="8.0109999999999992"/>
    <n v="8.0109999999999992"/>
    <n v="11.444285714285714"/>
    <x v="2"/>
    <d v="2016-01-30T00:00:00"/>
    <x v="26"/>
    <x v="0"/>
    <m/>
    <x v="0"/>
    <m/>
    <d v="2016-01-30T00:00:00"/>
    <m/>
    <x v="0"/>
    <s v="ÜNB"/>
  </r>
  <r>
    <s v="Amprion"/>
    <n v="10003764"/>
    <s v="Westnetz GmbH"/>
    <x v="10437"/>
    <n v="1"/>
    <s v="NI"/>
    <n v="49326"/>
    <x v="3"/>
    <m/>
    <s v="Osnabrück"/>
    <n v="6"/>
    <n v="1.542"/>
    <n v="1.542"/>
    <n v="1.542"/>
    <n v="2.2028571428571428"/>
    <x v="2"/>
    <d v="2016-02-01T00:00:00"/>
    <x v="26"/>
    <x v="8"/>
    <m/>
    <x v="0"/>
    <m/>
    <d v="2016-02-01T00:00:00"/>
    <m/>
    <x v="0"/>
    <s v="ÜNB"/>
  </r>
  <r>
    <s v="Amprion"/>
    <n v="10001473"/>
    <s v="Stadtwerke Bramsche GmbH"/>
    <x v="10438"/>
    <n v="1"/>
    <s v="NI"/>
    <n v="49565"/>
    <x v="7"/>
    <m/>
    <s v="Osnabrück"/>
    <n v="9.36"/>
    <n v="7.8129999999999997"/>
    <n v="7.8129999999999997"/>
    <n v="7.8129999999999997"/>
    <n v="11.161428571428571"/>
    <x v="2"/>
    <d v="2016-02-03T00:00:00"/>
    <x v="26"/>
    <x v="8"/>
    <m/>
    <x v="0"/>
    <m/>
    <d v="2016-02-03T00:00:00"/>
    <m/>
    <x v="0"/>
    <s v="ÜNB"/>
  </r>
  <r>
    <s v="Amprion"/>
    <n v="10000365"/>
    <s v="Elektrizitätsgenossenschaft Hasbergen eG"/>
    <x v="10439"/>
    <n v="1"/>
    <s v="NI"/>
    <n v="49205"/>
    <x v="9"/>
    <m/>
    <s v="Osnabrück"/>
    <n v="5.2"/>
    <n v="1.52"/>
    <n v="1.52"/>
    <n v="1.52"/>
    <n v="2.1714285714285717"/>
    <x v="2"/>
    <d v="2016-02-04T00:00:00"/>
    <x v="26"/>
    <x v="8"/>
    <m/>
    <x v="0"/>
    <m/>
    <d v="2016-02-04T00:00:00"/>
    <m/>
    <x v="0"/>
    <s v="ÜNB"/>
  </r>
  <r>
    <s v="Amprion"/>
    <n v="10003764"/>
    <s v="Westnetz GmbH"/>
    <x v="10440"/>
    <n v="1"/>
    <s v="NI"/>
    <n v="49586"/>
    <x v="8"/>
    <m/>
    <s v="Osnabrück"/>
    <n v="6.27"/>
    <n v="3.7360000000000002"/>
    <n v="3.7360000000000002"/>
    <n v="3.7360000000000002"/>
    <n v="5.3371428571428581"/>
    <x v="2"/>
    <d v="2016-02-08T00:00:00"/>
    <x v="26"/>
    <x v="8"/>
    <m/>
    <x v="0"/>
    <m/>
    <d v="2016-02-08T00:00:00"/>
    <m/>
    <x v="0"/>
    <s v="ÜNB"/>
  </r>
  <r>
    <s v="Amprion"/>
    <n v="10003764"/>
    <s v="Westnetz GmbH"/>
    <x v="10441"/>
    <n v="1"/>
    <s v="NI"/>
    <n v="49565"/>
    <x v="7"/>
    <m/>
    <s v="Osnabrück"/>
    <n v="7.6950000000000003"/>
    <n v="2.5659999999999998"/>
    <n v="2.5659999999999998"/>
    <n v="2.5659999999999998"/>
    <n v="3.6657142857142859"/>
    <x v="2"/>
    <d v="2016-02-08T00:00:00"/>
    <x v="26"/>
    <x v="8"/>
    <m/>
    <x v="0"/>
    <m/>
    <d v="2016-02-08T00:00:00"/>
    <m/>
    <x v="0"/>
    <s v="ÜNB"/>
  </r>
  <r>
    <s v="Amprion"/>
    <n v="10003764"/>
    <s v="Westnetz GmbH"/>
    <x v="10442"/>
    <n v="1"/>
    <s v="NI"/>
    <n v="49328"/>
    <x v="3"/>
    <m/>
    <s v="Osnabrück"/>
    <n v="3.12"/>
    <n v="0.17699999999999999"/>
    <n v="0.17699999999999999"/>
    <n v="0.17699999999999999"/>
    <n v="0.25285714285714284"/>
    <x v="2"/>
    <d v="2016-02-08T00:00:00"/>
    <x v="26"/>
    <x v="8"/>
    <m/>
    <x v="0"/>
    <m/>
    <d v="2016-02-08T00:00:00"/>
    <m/>
    <x v="0"/>
    <s v="ÜNB"/>
  </r>
  <r>
    <s v="Amprion"/>
    <n v="10003764"/>
    <s v="Westnetz GmbH"/>
    <x v="10443"/>
    <n v="1"/>
    <s v="NI"/>
    <n v="49152"/>
    <x v="16"/>
    <m/>
    <s v="Osnabrück"/>
    <n v="9.9450000000000003"/>
    <n v="6.407"/>
    <n v="6.407"/>
    <n v="6.407"/>
    <n v="9.1528571428571439"/>
    <x v="2"/>
    <d v="2016-02-09T00:00:00"/>
    <x v="26"/>
    <x v="8"/>
    <m/>
    <x v="0"/>
    <m/>
    <d v="2016-02-09T00:00:00"/>
    <m/>
    <x v="0"/>
    <s v="ÜNB"/>
  </r>
  <r>
    <s v="Amprion"/>
    <n v="10003764"/>
    <s v="Westnetz GmbH"/>
    <x v="10444"/>
    <n v="1"/>
    <s v="NI"/>
    <n v="49565"/>
    <x v="7"/>
    <m/>
    <s v="Osnabrück"/>
    <n v="4.68"/>
    <n v="1.581"/>
    <n v="1.581"/>
    <n v="1.581"/>
    <n v="2.2585714285714285"/>
    <x v="2"/>
    <d v="2016-02-11T00:00:00"/>
    <x v="26"/>
    <x v="8"/>
    <m/>
    <x v="0"/>
    <m/>
    <d v="2016-02-11T00:00:00"/>
    <m/>
    <x v="0"/>
    <s v="ÜNB"/>
  </r>
  <r>
    <s v="Amprion"/>
    <n v="10003764"/>
    <s v="Westnetz GmbH"/>
    <x v="10445"/>
    <n v="1"/>
    <s v="NI"/>
    <n v="49577"/>
    <x v="15"/>
    <m/>
    <s v="Osnabrück"/>
    <n v="9.9749999999999996"/>
    <n v="9.3409999999999993"/>
    <n v="9.3409999999999993"/>
    <n v="9.3409999999999993"/>
    <n v="13.344285714285714"/>
    <x v="2"/>
    <d v="2016-02-12T00:00:00"/>
    <x v="26"/>
    <x v="8"/>
    <m/>
    <x v="0"/>
    <m/>
    <d v="2016-02-12T00:00:00"/>
    <m/>
    <x v="0"/>
    <s v="ÜNB"/>
  </r>
  <r>
    <s v="Amprion"/>
    <n v="10003764"/>
    <s v="Westnetz GmbH"/>
    <x v="10446"/>
    <n v="1"/>
    <s v="NI"/>
    <n v="49626"/>
    <x v="29"/>
    <m/>
    <s v="Osnabrück"/>
    <n v="8.25"/>
    <n v="2.028"/>
    <n v="2.028"/>
    <n v="2.028"/>
    <n v="2.8971428571428572"/>
    <x v="2"/>
    <d v="2016-02-15T00:00:00"/>
    <x v="26"/>
    <x v="8"/>
    <m/>
    <x v="0"/>
    <m/>
    <d v="2016-02-15T00:00:00"/>
    <m/>
    <x v="0"/>
    <s v="ÜNB"/>
  </r>
  <r>
    <s v="Amprion"/>
    <n v="10003764"/>
    <s v="Westnetz GmbH"/>
    <x v="10447"/>
    <n v="1"/>
    <s v="NI"/>
    <n v="49324"/>
    <x v="3"/>
    <m/>
    <s v="Osnabrück"/>
    <n v="9.9499999999999993"/>
    <n v="2.0259999999999998"/>
    <n v="2.0259999999999998"/>
    <n v="2.0259999999999998"/>
    <n v="2.8942857142857141"/>
    <x v="2"/>
    <d v="2016-02-16T00:00:00"/>
    <x v="26"/>
    <x v="8"/>
    <m/>
    <x v="0"/>
    <m/>
    <d v="2016-02-16T00:00:00"/>
    <m/>
    <x v="0"/>
    <s v="ÜNB"/>
  </r>
  <r>
    <s v="Amprion"/>
    <n v="10003764"/>
    <s v="Westnetz GmbH"/>
    <x v="10448"/>
    <n v="1"/>
    <s v="NI"/>
    <n v="49635"/>
    <x v="27"/>
    <m/>
    <s v="Osnabrück"/>
    <n v="5.52"/>
    <n v="1.95"/>
    <n v="1.95"/>
    <n v="1.95"/>
    <n v="2.785714285714286"/>
    <x v="2"/>
    <d v="2016-02-16T00:00:00"/>
    <x v="26"/>
    <x v="8"/>
    <m/>
    <x v="0"/>
    <m/>
    <d v="2016-02-16T00:00:00"/>
    <m/>
    <x v="0"/>
    <s v="ÜNB"/>
  </r>
  <r>
    <s v="Amprion"/>
    <n v="10000596"/>
    <s v="Teutoburger Energie Netzwerk eG"/>
    <x v="10449"/>
    <n v="1"/>
    <s v="NI"/>
    <n v="49176"/>
    <x v="5"/>
    <m/>
    <s v="Osnabrück"/>
    <n v="5.0999999999999996"/>
    <n v="1.5902000000000001"/>
    <n v="1.5902000000000001"/>
    <n v="1.5902000000000001"/>
    <n v="2.2717142857142858"/>
    <x v="2"/>
    <d v="2016-02-16T00:00:00"/>
    <x v="26"/>
    <x v="8"/>
    <m/>
    <x v="0"/>
    <m/>
    <d v="2016-07-18T00:00:00"/>
    <m/>
    <x v="0"/>
    <s v="ÜNB"/>
  </r>
  <r>
    <s v="Amprion"/>
    <n v="10001473"/>
    <s v="Stadtwerke Bramsche GmbH"/>
    <x v="10450"/>
    <n v="1"/>
    <s v="NI"/>
    <n v="49565"/>
    <x v="7"/>
    <m/>
    <s v="Osnabrück"/>
    <n v="6.6"/>
    <n v="2.706"/>
    <n v="2.706"/>
    <n v="2.706"/>
    <n v="3.8657142857142861"/>
    <x v="2"/>
    <d v="2016-02-18T00:00:00"/>
    <x v="26"/>
    <x v="8"/>
    <m/>
    <x v="0"/>
    <m/>
    <d v="2016-02-18T00:00:00"/>
    <m/>
    <x v="0"/>
    <s v="ÜNB"/>
  </r>
  <r>
    <s v="Amprion"/>
    <n v="10003764"/>
    <s v="Westnetz GmbH"/>
    <x v="10451"/>
    <n v="1"/>
    <s v="NI"/>
    <n v="49163"/>
    <x v="26"/>
    <m/>
    <s v="Osnabrück"/>
    <n v="7.75"/>
    <n v="5.6859999999999999"/>
    <n v="5.6859999999999999"/>
    <n v="5.6859999999999999"/>
    <n v="8.1228571428571428"/>
    <x v="2"/>
    <d v="2016-02-19T00:00:00"/>
    <x v="26"/>
    <x v="8"/>
    <m/>
    <x v="0"/>
    <m/>
    <d v="2016-02-19T00:00:00"/>
    <m/>
    <x v="0"/>
    <s v="ÜNB"/>
  </r>
  <r>
    <s v="Amprion"/>
    <n v="10001899"/>
    <s v="Stadtwerke Georgsmarienhütte Netz GmbH"/>
    <x v="10452"/>
    <n v="1"/>
    <s v="NI"/>
    <n v="49124"/>
    <x v="2"/>
    <m/>
    <s v="Osnabrück"/>
    <n v="9.76"/>
    <n v="4.157"/>
    <n v="4.157"/>
    <n v="4.157"/>
    <n v="5.9385714285714286"/>
    <x v="2"/>
    <d v="2016-02-22T00:00:00"/>
    <x v="26"/>
    <x v="8"/>
    <m/>
    <x v="0"/>
    <m/>
    <d v="2016-02-22T00:00:00"/>
    <m/>
    <x v="0"/>
    <s v="ÜNB"/>
  </r>
  <r>
    <s v="Amprion"/>
    <n v="10003764"/>
    <s v="Westnetz GmbH"/>
    <x v="10453"/>
    <n v="1"/>
    <s v="NI"/>
    <n v="49134"/>
    <x v="19"/>
    <m/>
    <s v="Osnabrück"/>
    <n v="4.4000000000000004"/>
    <n v="2.0459999999999998"/>
    <n v="2.0459999999999998"/>
    <n v="2.0459999999999998"/>
    <n v="2.9228571428571426"/>
    <x v="2"/>
    <d v="2016-02-22T00:00:00"/>
    <x v="26"/>
    <x v="8"/>
    <m/>
    <x v="0"/>
    <m/>
    <d v="2016-02-22T00:00:00"/>
    <m/>
    <x v="0"/>
    <s v="ÜNB"/>
  </r>
  <r>
    <s v="Amprion"/>
    <n v="10003764"/>
    <s v="Westnetz GmbH"/>
    <x v="10454"/>
    <n v="1"/>
    <s v="NI"/>
    <n v="49565"/>
    <x v="7"/>
    <m/>
    <s v="Osnabrück"/>
    <n v="6.12"/>
    <n v="3.7309999999999999"/>
    <n v="3.7309999999999999"/>
    <n v="3.7309999999999999"/>
    <n v="5.33"/>
    <x v="2"/>
    <d v="2016-02-24T00:00:00"/>
    <x v="26"/>
    <x v="8"/>
    <m/>
    <x v="0"/>
    <m/>
    <d v="2016-02-24T00:00:00"/>
    <m/>
    <x v="0"/>
    <s v="ÜNB"/>
  </r>
  <r>
    <s v="Amprion"/>
    <n v="10003764"/>
    <s v="Westnetz GmbH"/>
    <x v="10455"/>
    <n v="1"/>
    <s v="NI"/>
    <n v="49324"/>
    <x v="3"/>
    <m/>
    <s v="Osnabrück"/>
    <n v="9.9"/>
    <n v="5.7549999999999999"/>
    <n v="5.7549999999999999"/>
    <n v="5.7549999999999999"/>
    <n v="8.2214285714285715"/>
    <x v="2"/>
    <d v="2016-02-26T00:00:00"/>
    <x v="26"/>
    <x v="8"/>
    <m/>
    <x v="0"/>
    <m/>
    <d v="2016-02-26T00:00:00"/>
    <m/>
    <x v="0"/>
    <s v="ÜNB"/>
  </r>
  <r>
    <s v="Amprion"/>
    <n v="10003764"/>
    <s v="Westnetz GmbH"/>
    <x v="10456"/>
    <n v="1"/>
    <s v="NI"/>
    <n v="49179"/>
    <x v="28"/>
    <m/>
    <s v="Osnabrück"/>
    <n v="2.5"/>
    <n v="2.278"/>
    <n v="2.278"/>
    <n v="2.278"/>
    <n v="3.2542857142857144"/>
    <x v="2"/>
    <d v="2016-02-26T00:00:00"/>
    <x v="26"/>
    <x v="8"/>
    <m/>
    <x v="0"/>
    <m/>
    <d v="2016-02-26T00:00:00"/>
    <m/>
    <x v="0"/>
    <s v="ÜNB"/>
  </r>
  <r>
    <s v="Amprion"/>
    <n v="10001473"/>
    <s v="Stadtwerke Bramsche GmbH"/>
    <x v="10457"/>
    <n v="1"/>
    <s v="NI"/>
    <n v="49565"/>
    <x v="7"/>
    <m/>
    <s v="Osnabrück"/>
    <n v="6.84"/>
    <n v="1.8149999999999999"/>
    <n v="1.8149999999999999"/>
    <n v="1.8149999999999999"/>
    <n v="2.592857142857143"/>
    <x v="2"/>
    <d v="2016-02-26T00:00:00"/>
    <x v="26"/>
    <x v="8"/>
    <m/>
    <x v="0"/>
    <m/>
    <d v="2016-02-26T00:00:00"/>
    <m/>
    <x v="0"/>
    <s v="ÜNB"/>
  </r>
  <r>
    <s v="Amprion"/>
    <n v="10000596"/>
    <s v="Teutoburger Energie Netzwerk eG"/>
    <x v="10458"/>
    <n v="1"/>
    <s v="NI"/>
    <n v="49170"/>
    <x v="25"/>
    <m/>
    <s v="Osnabrück"/>
    <n v="7.2"/>
    <n v="1.9617"/>
    <n v="1.9617"/>
    <n v="1.9617"/>
    <n v="2.8024285714285715"/>
    <x v="2"/>
    <d v="2016-02-29T00:00:00"/>
    <x v="26"/>
    <x v="8"/>
    <m/>
    <x v="0"/>
    <m/>
    <d v="2016-03-04T00:00:00"/>
    <m/>
    <x v="0"/>
    <s v="ÜNB"/>
  </r>
  <r>
    <s v="Amprion"/>
    <n v="10003764"/>
    <s v="Westnetz GmbH"/>
    <x v="10459"/>
    <n v="1"/>
    <s v="NI"/>
    <n v="49324"/>
    <x v="3"/>
    <m/>
    <s v="Osnabrück"/>
    <n v="0.76"/>
    <n v="0.40200000000000002"/>
    <n v="0.40200000000000002"/>
    <n v="0.40200000000000002"/>
    <n v="0.5742857142857144"/>
    <x v="2"/>
    <d v="2016-03-01T00:00:00"/>
    <x v="26"/>
    <x v="4"/>
    <m/>
    <x v="0"/>
    <m/>
    <d v="2016-03-01T00:00:00"/>
    <m/>
    <x v="0"/>
    <s v="ÜNB"/>
  </r>
  <r>
    <s v="Amprion"/>
    <n v="10003764"/>
    <s v="Westnetz GmbH"/>
    <x v="10460"/>
    <n v="1"/>
    <s v="NI"/>
    <n v="49586"/>
    <x v="8"/>
    <s v="Lechtrupper Feldweg"/>
    <s v="Osnabrück"/>
    <n v="2500"/>
    <n v="6611.1909999999998"/>
    <n v="6611.1909999999998"/>
    <n v="6611.1909999999998"/>
    <n v="6611.1909999999998"/>
    <x v="1"/>
    <d v="2016-03-02T00:00:00"/>
    <x v="26"/>
    <x v="4"/>
    <m/>
    <x v="0"/>
    <m/>
    <d v="2016-03-02T00:00:00"/>
    <m/>
    <x v="0"/>
    <s v="ÜNB"/>
  </r>
  <r>
    <s v="Amprion"/>
    <n v="10003764"/>
    <s v="Westnetz GmbH"/>
    <x v="10461"/>
    <n v="1"/>
    <s v="NI"/>
    <n v="49163"/>
    <x v="26"/>
    <m/>
    <s v="Osnabrück"/>
    <n v="8.91"/>
    <n v="4.1310000000000002"/>
    <n v="4.1310000000000002"/>
    <n v="4.1310000000000002"/>
    <n v="5.9014285714285721"/>
    <x v="2"/>
    <d v="2016-03-04T00:00:00"/>
    <x v="26"/>
    <x v="4"/>
    <m/>
    <x v="0"/>
    <m/>
    <d v="2016-03-04T00:00:00"/>
    <m/>
    <x v="0"/>
    <s v="ÜNB"/>
  </r>
  <r>
    <s v="Amprion"/>
    <n v="10000596"/>
    <s v="Teutoburger Energie Netzwerk eG"/>
    <x v="10462"/>
    <n v="1"/>
    <s v="NI"/>
    <n v="49176"/>
    <x v="5"/>
    <m/>
    <s v="Osnabrück"/>
    <n v="8.1"/>
    <n v="3.823"/>
    <n v="3.823"/>
    <n v="6.4930000000000003"/>
    <n v="5.4614285714285717"/>
    <x v="2"/>
    <d v="2016-03-07T00:00:00"/>
    <x v="26"/>
    <x v="4"/>
    <m/>
    <x v="0"/>
    <m/>
    <d v="2016-04-07T00:00:00"/>
    <m/>
    <x v="0"/>
    <s v="ÜNB"/>
  </r>
  <r>
    <s v="Amprion"/>
    <n v="10003764"/>
    <s v="Westnetz GmbH"/>
    <x v="10463"/>
    <n v="1"/>
    <s v="NI"/>
    <n v="49637"/>
    <x v="10"/>
    <m/>
    <s v="Osnabrück"/>
    <n v="7.54"/>
    <n v="3.411"/>
    <n v="3.411"/>
    <n v="3.411"/>
    <n v="4.8728571428571428"/>
    <x v="2"/>
    <d v="2016-03-08T00:00:00"/>
    <x v="26"/>
    <x v="4"/>
    <m/>
    <x v="0"/>
    <m/>
    <d v="2016-03-08T00:00:00"/>
    <m/>
    <x v="0"/>
    <s v="ÜNB"/>
  </r>
  <r>
    <s v="Amprion"/>
    <n v="10003764"/>
    <s v="Westnetz GmbH"/>
    <x v="10464"/>
    <n v="1"/>
    <s v="NI"/>
    <n v="49163"/>
    <x v="26"/>
    <m/>
    <s v="Osnabrück"/>
    <n v="10"/>
    <n v="6.202"/>
    <n v="6.202"/>
    <n v="6.202"/>
    <n v="8.8600000000000012"/>
    <x v="2"/>
    <d v="2016-03-09T00:00:00"/>
    <x v="26"/>
    <x v="4"/>
    <m/>
    <x v="0"/>
    <m/>
    <d v="2016-03-09T00:00:00"/>
    <m/>
    <x v="0"/>
    <s v="ÜNB"/>
  </r>
  <r>
    <s v="Amprion"/>
    <n v="10003764"/>
    <s v="Westnetz GmbH"/>
    <x v="10465"/>
    <n v="1"/>
    <s v="NI"/>
    <n v="49565"/>
    <x v="7"/>
    <m/>
    <s v="Osnabrück"/>
    <n v="6.25"/>
    <n v="3.0819999999999999"/>
    <n v="3.0819999999999999"/>
    <n v="3.0819999999999999"/>
    <n v="4.402857142857143"/>
    <x v="2"/>
    <d v="2016-03-09T00:00:00"/>
    <x v="26"/>
    <x v="4"/>
    <m/>
    <x v="0"/>
    <m/>
    <d v="2016-03-09T00:00:00"/>
    <m/>
    <x v="0"/>
    <s v="ÜNB"/>
  </r>
  <r>
    <s v="Amprion"/>
    <n v="10003764"/>
    <s v="Westnetz GmbH"/>
    <x v="10466"/>
    <n v="1"/>
    <s v="NI"/>
    <n v="49586"/>
    <x v="8"/>
    <s v="Lechtrupper Feldweg"/>
    <s v="Osnabrück"/>
    <n v="2500"/>
    <n v="6611.1909999999998"/>
    <n v="6611.1909999999998"/>
    <n v="6611.1909999999998"/>
    <n v="6611.1909999999998"/>
    <x v="1"/>
    <d v="2016-03-09T00:00:00"/>
    <x v="26"/>
    <x v="4"/>
    <m/>
    <x v="0"/>
    <m/>
    <d v="2016-03-09T00:00:00"/>
    <m/>
    <x v="0"/>
    <s v="ÜNB"/>
  </r>
  <r>
    <s v="Amprion"/>
    <n v="10003764"/>
    <s v="Westnetz GmbH"/>
    <x v="10467"/>
    <n v="1"/>
    <s v="NI"/>
    <n v="49179"/>
    <x v="28"/>
    <m/>
    <s v="Osnabrück"/>
    <n v="5.5"/>
    <n v="3.4180000000000001"/>
    <n v="3.4180000000000001"/>
    <n v="3.4180000000000001"/>
    <n v="4.8828571428571435"/>
    <x v="2"/>
    <d v="2016-03-11T00:00:00"/>
    <x v="26"/>
    <x v="4"/>
    <m/>
    <x v="0"/>
    <m/>
    <d v="2016-03-11T00:00:00"/>
    <m/>
    <x v="0"/>
    <s v="ÜNB"/>
  </r>
  <r>
    <s v="Amprion"/>
    <n v="10003764"/>
    <s v="Westnetz GmbH"/>
    <x v="10468"/>
    <n v="1"/>
    <s v="NI"/>
    <n v="49586"/>
    <x v="8"/>
    <m/>
    <s v="Osnabrück"/>
    <n v="9.86"/>
    <n v="4.1100000000000003"/>
    <n v="4.1100000000000003"/>
    <n v="4.1100000000000003"/>
    <n v="5.8714285714285719"/>
    <x v="2"/>
    <d v="2016-03-15T00:00:00"/>
    <x v="26"/>
    <x v="4"/>
    <m/>
    <x v="0"/>
    <m/>
    <d v="2016-03-15T00:00:00"/>
    <m/>
    <x v="0"/>
    <s v="ÜNB"/>
  </r>
  <r>
    <s v="Amprion"/>
    <n v="10003764"/>
    <s v="Westnetz GmbH"/>
    <x v="10469"/>
    <n v="1"/>
    <s v="NI"/>
    <n v="49152"/>
    <x v="16"/>
    <m/>
    <s v="Osnabrück"/>
    <n v="29.97"/>
    <n v="11.941000000000001"/>
    <n v="11.941000000000001"/>
    <n v="26.234999999999999"/>
    <n v="17.05857142857143"/>
    <x v="2"/>
    <d v="2016-03-16T00:00:00"/>
    <x v="26"/>
    <x v="4"/>
    <m/>
    <x v="0"/>
    <m/>
    <d v="2016-03-16T00:00:00"/>
    <m/>
    <x v="0"/>
    <s v="ÜNB"/>
  </r>
  <r>
    <s v="Amprion"/>
    <n v="10003764"/>
    <s v="Westnetz GmbH"/>
    <x v="10470"/>
    <n v="1"/>
    <s v="NI"/>
    <n v="49577"/>
    <x v="15"/>
    <m/>
    <s v="Osnabrück"/>
    <n v="9.8800000000000008"/>
    <n v="6.3159999999999998"/>
    <n v="6.3159999999999998"/>
    <n v="6.3159999999999998"/>
    <n v="9.0228571428571431"/>
    <x v="2"/>
    <d v="2016-03-16T00:00:00"/>
    <x v="26"/>
    <x v="4"/>
    <m/>
    <x v="0"/>
    <m/>
    <d v="2016-03-16T00:00:00"/>
    <m/>
    <x v="0"/>
    <s v="ÜNB"/>
  </r>
  <r>
    <s v="Amprion"/>
    <n v="10003764"/>
    <s v="Westnetz GmbH"/>
    <x v="10471"/>
    <n v="1"/>
    <s v="NI"/>
    <n v="49597"/>
    <x v="13"/>
    <m/>
    <s v="Osnabrück"/>
    <n v="5.2249999999999996"/>
    <n v="3.7040000000000002"/>
    <n v="3.7040000000000002"/>
    <n v="3.7040000000000002"/>
    <n v="5.2914285714285718"/>
    <x v="2"/>
    <d v="2016-03-16T00:00:00"/>
    <x v="26"/>
    <x v="4"/>
    <m/>
    <x v="0"/>
    <m/>
    <d v="2016-03-16T00:00:00"/>
    <m/>
    <x v="0"/>
    <s v="ÜNB"/>
  </r>
  <r>
    <s v="Amprion"/>
    <n v="10003764"/>
    <s v="Westnetz GmbH"/>
    <x v="10472"/>
    <n v="1"/>
    <s v="NI"/>
    <n v="49586"/>
    <x v="8"/>
    <s v="Lechtrupper Feldweg"/>
    <s v="Osnabrück"/>
    <n v="2500"/>
    <n v="6611.1909999999998"/>
    <n v="6611.1909999999998"/>
    <n v="6611.1909999999998"/>
    <n v="6611.1909999999998"/>
    <x v="1"/>
    <d v="2016-03-16T00:00:00"/>
    <x v="26"/>
    <x v="4"/>
    <m/>
    <x v="0"/>
    <m/>
    <d v="2016-03-16T00:00:00"/>
    <m/>
    <x v="0"/>
    <s v="ÜNB"/>
  </r>
  <r>
    <s v="Amprion"/>
    <n v="10003764"/>
    <s v="Westnetz GmbH"/>
    <x v="10473"/>
    <n v="1"/>
    <s v="NI"/>
    <n v="49324"/>
    <x v="3"/>
    <m/>
    <s v="Osnabrück"/>
    <n v="9"/>
    <n v="0.218"/>
    <n v="0.218"/>
    <n v="0.218"/>
    <n v="0.31142857142857144"/>
    <x v="2"/>
    <d v="2016-03-17T00:00:00"/>
    <x v="26"/>
    <x v="4"/>
    <m/>
    <x v="0"/>
    <m/>
    <d v="2016-03-17T00:00:00"/>
    <m/>
    <x v="0"/>
    <s v="ÜNB"/>
  </r>
  <r>
    <s v="Amprion"/>
    <n v="10000596"/>
    <s v="Teutoburger Energie Netzwerk eG"/>
    <x v="10474"/>
    <n v="1"/>
    <s v="NI"/>
    <n v="49176"/>
    <x v="5"/>
    <m/>
    <s v="Osnabrück"/>
    <n v="4.68"/>
    <n v="1.6214999999999999"/>
    <n v="1.6214999999999999"/>
    <n v="1.6214999999999999"/>
    <n v="2.3164285714285713"/>
    <x v="2"/>
    <d v="2016-03-18T00:00:00"/>
    <x v="26"/>
    <x v="4"/>
    <m/>
    <x v="0"/>
    <m/>
    <d v="2016-03-18T00:00:00"/>
    <m/>
    <x v="0"/>
    <s v="ÜNB"/>
  </r>
  <r>
    <s v="Amprion"/>
    <n v="10003764"/>
    <s v="Westnetz GmbH"/>
    <x v="10475"/>
    <n v="1"/>
    <s v="NI"/>
    <n v="49324"/>
    <x v="3"/>
    <m/>
    <s v="Osnabrück"/>
    <n v="9.7050000000000001"/>
    <n v="4.7290000000000001"/>
    <n v="4.7290000000000001"/>
    <n v="4.7290000000000001"/>
    <n v="6.7557142857142862"/>
    <x v="2"/>
    <d v="2016-03-22T00:00:00"/>
    <x v="26"/>
    <x v="4"/>
    <m/>
    <x v="0"/>
    <m/>
    <d v="2016-03-22T00:00:00"/>
    <m/>
    <x v="0"/>
    <s v="ÜNB"/>
  </r>
  <r>
    <s v="Amprion"/>
    <n v="10001899"/>
    <s v="Stadtwerke Georgsmarienhütte Netz GmbH"/>
    <x v="10476"/>
    <n v="1"/>
    <s v="NI"/>
    <n v="49124"/>
    <x v="2"/>
    <m/>
    <s v="Osnabrück"/>
    <n v="9.08"/>
    <n v="4.117"/>
    <n v="4.117"/>
    <n v="4.117"/>
    <n v="5.8814285714285717"/>
    <x v="2"/>
    <d v="2016-03-22T00:00:00"/>
    <x v="26"/>
    <x v="4"/>
    <m/>
    <x v="0"/>
    <m/>
    <d v="2016-03-22T00:00:00"/>
    <m/>
    <x v="0"/>
    <s v="ÜNB"/>
  </r>
  <r>
    <m/>
    <m/>
    <s v="EWE NETZ GmbH"/>
    <x v="10477"/>
    <n v="1"/>
    <s v="NI"/>
    <n v="49610"/>
    <x v="12"/>
    <m/>
    <s v="Osnabrück"/>
    <n v="2400"/>
    <n v="7808.1390000000001"/>
    <n v="7808.1390000000001"/>
    <n v="7808.1390000000001"/>
    <n v="7808.1390000000001"/>
    <x v="1"/>
    <d v="2016-03-22T00:00:00"/>
    <x v="26"/>
    <x v="4"/>
    <m/>
    <x v="0"/>
    <m/>
    <m/>
    <m/>
    <x v="0"/>
    <s v="BNetzA Anlagenreg."/>
  </r>
  <r>
    <s v="Amprion"/>
    <n v="10003764"/>
    <s v="Westnetz GmbH"/>
    <x v="10478"/>
    <n v="1"/>
    <s v="NI"/>
    <n v="49597"/>
    <x v="13"/>
    <m/>
    <s v="Osnabrück"/>
    <n v="6.75"/>
    <n v="3.8359999999999999"/>
    <n v="3.8359999999999999"/>
    <n v="3.8359999999999999"/>
    <n v="5.48"/>
    <x v="2"/>
    <d v="2016-03-23T00:00:00"/>
    <x v="26"/>
    <x v="4"/>
    <m/>
    <x v="0"/>
    <m/>
    <d v="2016-03-23T00:00:00"/>
    <m/>
    <x v="0"/>
    <s v="ÜNB"/>
  </r>
  <r>
    <s v="Amprion"/>
    <n v="10003764"/>
    <s v="Westnetz GmbH"/>
    <x v="10479"/>
    <n v="1"/>
    <s v="NI"/>
    <n v="49565"/>
    <x v="7"/>
    <s v="Moordamm"/>
    <s v="Osnabrück"/>
    <n v="3300"/>
    <n v="9641.58"/>
    <n v="9641.58"/>
    <n v="9641.58"/>
    <n v="9641.58"/>
    <x v="1"/>
    <d v="2016-03-23T00:00:00"/>
    <x v="26"/>
    <x v="4"/>
    <m/>
    <x v="0"/>
    <m/>
    <d v="2016-03-23T00:00:00"/>
    <m/>
    <x v="0"/>
    <s v="ÜNB"/>
  </r>
  <r>
    <s v="Amprion"/>
    <n v="10001899"/>
    <s v="Stadtwerke Georgsmarienhütte Netz GmbH"/>
    <x v="10480"/>
    <n v="1"/>
    <s v="NI"/>
    <n v="49124"/>
    <x v="2"/>
    <m/>
    <s v="Osnabrück"/>
    <n v="9.08"/>
    <n v="11.981999999999999"/>
    <n v="11.981999999999999"/>
    <n v="11.981999999999999"/>
    <n v="17.117142857142856"/>
    <x v="2"/>
    <d v="2016-03-24T00:00:00"/>
    <x v="26"/>
    <x v="4"/>
    <m/>
    <x v="0"/>
    <m/>
    <d v="2016-03-24T00:00:00"/>
    <m/>
    <x v="0"/>
    <s v="ÜNB"/>
  </r>
  <r>
    <s v="Amprion"/>
    <n v="10003764"/>
    <s v="Westnetz GmbH"/>
    <x v="10481"/>
    <n v="1"/>
    <s v="NI"/>
    <n v="49143"/>
    <x v="14"/>
    <m/>
    <s v="Osnabrück"/>
    <n v="9.99"/>
    <n v="6.375"/>
    <n v="6.375"/>
    <n v="6.375"/>
    <n v="9.1071428571428577"/>
    <x v="2"/>
    <d v="2016-03-24T00:00:00"/>
    <x v="26"/>
    <x v="4"/>
    <m/>
    <x v="0"/>
    <m/>
    <d v="2016-03-24T00:00:00"/>
    <m/>
    <x v="0"/>
    <s v="ÜNB"/>
  </r>
  <r>
    <s v="Amprion"/>
    <n v="10000596"/>
    <s v="Teutoburger Energie Netzwerk eG"/>
    <x v="10482"/>
    <n v="1"/>
    <s v="NI"/>
    <n v="49170"/>
    <x v="25"/>
    <m/>
    <s v="Osnabrück"/>
    <n v="9.6999999999999993"/>
    <n v="5.9036999999999997"/>
    <n v="5.9036999999999997"/>
    <n v="5.9036999999999997"/>
    <n v="8.4338571428571427"/>
    <x v="2"/>
    <d v="2016-03-24T00:00:00"/>
    <x v="26"/>
    <x v="4"/>
    <m/>
    <x v="0"/>
    <m/>
    <d v="2016-05-09T00:00:00"/>
    <m/>
    <x v="0"/>
    <s v="ÜNB"/>
  </r>
  <r>
    <s v="Amprion"/>
    <n v="10001899"/>
    <s v="Stadtwerke Georgsmarienhütte Netz GmbH"/>
    <x v="10483"/>
    <n v="1"/>
    <s v="NI"/>
    <n v="49124"/>
    <x v="2"/>
    <m/>
    <s v="Osnabrück"/>
    <n v="8.25"/>
    <n v="3.1779999999999999"/>
    <n v="3.1779999999999999"/>
    <n v="3.1779999999999999"/>
    <n v="4.54"/>
    <x v="2"/>
    <d v="2016-03-24T00:00:00"/>
    <x v="26"/>
    <x v="4"/>
    <m/>
    <x v="0"/>
    <m/>
    <d v="2016-03-24T00:00:00"/>
    <m/>
    <x v="0"/>
    <s v="ÜNB"/>
  </r>
  <r>
    <s v="Amprion"/>
    <n v="10003764"/>
    <s v="Westnetz GmbH"/>
    <x v="10484"/>
    <n v="1"/>
    <s v="NI"/>
    <n v="49586"/>
    <x v="8"/>
    <s v="Lechtrupper Feldweg"/>
    <s v="Osnabrück"/>
    <n v="2500"/>
    <n v="6611.1909999999998"/>
    <n v="6611.1909999999998"/>
    <n v="6611.1909999999998"/>
    <n v="6611.1909999999998"/>
    <x v="1"/>
    <d v="2016-03-24T00:00:00"/>
    <x v="26"/>
    <x v="4"/>
    <m/>
    <x v="0"/>
    <m/>
    <d v="2016-03-24T00:00:00"/>
    <m/>
    <x v="0"/>
    <s v="ÜNB"/>
  </r>
  <r>
    <m/>
    <m/>
    <s v="EWE NETZ GmbH"/>
    <x v="10485"/>
    <n v="1"/>
    <s v="NI"/>
    <n v="49610"/>
    <x v="12"/>
    <m/>
    <s v="Osnabrück"/>
    <n v="2400"/>
    <n v="7808.1450000000004"/>
    <n v="7808.1450000000004"/>
    <n v="7808.1450000000004"/>
    <n v="7808.1450000000004"/>
    <x v="1"/>
    <d v="2016-03-24T00:00:00"/>
    <x v="26"/>
    <x v="4"/>
    <m/>
    <x v="0"/>
    <m/>
    <m/>
    <m/>
    <x v="0"/>
    <s v="BNetzA Anlagenreg."/>
  </r>
  <r>
    <s v="Amprion"/>
    <n v="10001899"/>
    <s v="Stadtwerke Georgsmarienhütte Netz GmbH"/>
    <x v="10486"/>
    <n v="1"/>
    <s v="NI"/>
    <n v="49124"/>
    <x v="2"/>
    <m/>
    <s v="Osnabrück"/>
    <n v="10"/>
    <n v="0"/>
    <n v="0"/>
    <n v="0"/>
    <n v="0"/>
    <x v="2"/>
    <d v="2016-03-29T00:00:00"/>
    <x v="26"/>
    <x v="4"/>
    <m/>
    <x v="0"/>
    <m/>
    <d v="2016-03-29T00:00:00"/>
    <m/>
    <x v="0"/>
    <s v="ÜNB"/>
  </r>
  <r>
    <s v="Amprion"/>
    <n v="10003764"/>
    <s v="Westnetz GmbH"/>
    <x v="10487"/>
    <n v="1"/>
    <s v="NI"/>
    <n v="49214"/>
    <x v="17"/>
    <m/>
    <s v="Osnabrück"/>
    <n v="29.835000000000001"/>
    <n v="17.969000000000001"/>
    <n v="17.969000000000001"/>
    <n v="24.55"/>
    <n v="25.67"/>
    <x v="2"/>
    <d v="2016-03-30T00:00:00"/>
    <x v="26"/>
    <x v="4"/>
    <m/>
    <x v="0"/>
    <m/>
    <d v="2016-03-30T00:00:00"/>
    <d v="2017-12-31T00:00:00"/>
    <x v="0"/>
    <s v="ÜNB"/>
  </r>
  <r>
    <s v="Amprion"/>
    <n v="10003764"/>
    <s v="Westnetz GmbH"/>
    <x v="10488"/>
    <n v="1"/>
    <s v="NI"/>
    <n v="49586"/>
    <x v="8"/>
    <m/>
    <s v="Osnabrück"/>
    <n v="9.35"/>
    <n v="6.7380000000000004"/>
    <n v="6.7380000000000004"/>
    <n v="6.7380000000000004"/>
    <n v="9.6257142857142863"/>
    <x v="2"/>
    <d v="2016-03-30T00:00:00"/>
    <x v="26"/>
    <x v="4"/>
    <m/>
    <x v="0"/>
    <m/>
    <d v="2016-03-30T00:00:00"/>
    <m/>
    <x v="0"/>
    <s v="ÜNB"/>
  </r>
  <r>
    <s v="Amprion"/>
    <n v="10003764"/>
    <s v="Westnetz GmbH"/>
    <x v="10489"/>
    <n v="1"/>
    <s v="NI"/>
    <n v="49637"/>
    <x v="10"/>
    <m/>
    <s v="Osnabrück"/>
    <n v="9.92"/>
    <n v="5.0439999999999996"/>
    <n v="5.0439999999999996"/>
    <n v="5.0439999999999996"/>
    <n v="7.2057142857142855"/>
    <x v="2"/>
    <d v="2016-03-30T00:00:00"/>
    <x v="26"/>
    <x v="4"/>
    <m/>
    <x v="0"/>
    <m/>
    <d v="2016-03-30T00:00:00"/>
    <m/>
    <x v="0"/>
    <s v="ÜNB"/>
  </r>
  <r>
    <s v="Amprion"/>
    <n v="10003764"/>
    <s v="Westnetz GmbH"/>
    <x v="10490"/>
    <n v="1"/>
    <s v="NI"/>
    <n v="49565"/>
    <x v="7"/>
    <s v="Moordamm"/>
    <s v="Osnabrück"/>
    <n v="3300"/>
    <n v="7365.81"/>
    <n v="7365.81"/>
    <n v="7365.81"/>
    <n v="7365.81"/>
    <x v="1"/>
    <d v="2016-03-30T00:00:00"/>
    <x v="26"/>
    <x v="4"/>
    <m/>
    <x v="0"/>
    <m/>
    <d v="2016-03-30T00:00:00"/>
    <m/>
    <x v="0"/>
    <s v="ÜNB"/>
  </r>
  <r>
    <s v="Amprion"/>
    <n v="10003764"/>
    <s v="Westnetz GmbH"/>
    <x v="10491"/>
    <n v="1"/>
    <s v="NI"/>
    <n v="49179"/>
    <x v="28"/>
    <m/>
    <s v="Osnabrück"/>
    <n v="7.13"/>
    <n v="5.1589999999999998"/>
    <n v="5.1589999999999998"/>
    <n v="5.1589999999999998"/>
    <n v="7.37"/>
    <x v="2"/>
    <d v="2016-03-31T00:00:00"/>
    <x v="26"/>
    <x v="4"/>
    <m/>
    <x v="0"/>
    <m/>
    <d v="2016-03-31T00:00:00"/>
    <m/>
    <x v="0"/>
    <s v="ÜNB"/>
  </r>
  <r>
    <s v="Amprion"/>
    <n v="10000596"/>
    <s v="Teutoburger Energie Netzwerk eG"/>
    <x v="10492"/>
    <n v="1"/>
    <s v="NI"/>
    <n v="49196"/>
    <x v="18"/>
    <m/>
    <s v="Osnabrück"/>
    <n v="6.24"/>
    <n v="2.9651000000000001"/>
    <n v="2.9651000000000001"/>
    <n v="2.9651000000000001"/>
    <n v="4.2358571428571432"/>
    <x v="2"/>
    <d v="2016-03-31T00:00:00"/>
    <x v="26"/>
    <x v="4"/>
    <m/>
    <x v="0"/>
    <m/>
    <d v="2016-03-31T00:00:00"/>
    <m/>
    <x v="0"/>
    <s v="ÜNB"/>
  </r>
  <r>
    <s v="Amprion"/>
    <n v="10003764"/>
    <s v="Westnetz GmbH"/>
    <x v="10493"/>
    <n v="1"/>
    <s v="NI"/>
    <n v="49577"/>
    <x v="15"/>
    <m/>
    <s v="Osnabrück"/>
    <n v="2"/>
    <n v="0.80300000000000005"/>
    <n v="0.80300000000000005"/>
    <n v="0.80300000000000005"/>
    <n v="1.1471428571428572"/>
    <x v="2"/>
    <d v="2016-03-31T00:00:00"/>
    <x v="26"/>
    <x v="4"/>
    <m/>
    <x v="0"/>
    <m/>
    <d v="2016-03-31T00:00:00"/>
    <m/>
    <x v="0"/>
    <s v="ÜNB"/>
  </r>
  <r>
    <m/>
    <m/>
    <s v="Westnetz GmbH"/>
    <x v="6994"/>
    <n v="2"/>
    <s v="NI"/>
    <n v="49328"/>
    <x v="3"/>
    <m/>
    <s v="Osnabrück"/>
    <n v="530"/>
    <n v="1348.3009999999999"/>
    <n v="1348.3009999999999"/>
    <n v="1348.3009999999999"/>
    <n v="1348.3009999999999"/>
    <x v="3"/>
    <d v="2016-03-31T00:00:00"/>
    <x v="26"/>
    <x v="4"/>
    <m/>
    <x v="0"/>
    <m/>
    <m/>
    <m/>
    <x v="1"/>
    <s v="BNetzA Anlagenreg."/>
  </r>
  <r>
    <s v="Amprion"/>
    <n v="10003764"/>
    <s v="Westnetz GmbH"/>
    <x v="10494"/>
    <n v="1"/>
    <s v="NI"/>
    <n v="49143"/>
    <x v="14"/>
    <m/>
    <s v="Osnabrück"/>
    <n v="5.56"/>
    <n v="2.6269999999999998"/>
    <n v="2.6269999999999998"/>
    <n v="2.6269999999999998"/>
    <n v="3.7528571428571427"/>
    <x v="2"/>
    <d v="2016-04-01T00:00:00"/>
    <x v="26"/>
    <x v="10"/>
    <m/>
    <x v="0"/>
    <m/>
    <d v="2016-04-01T00:00:00"/>
    <m/>
    <x v="0"/>
    <s v="ÜNB"/>
  </r>
  <r>
    <s v="Amprion"/>
    <n v="10000365"/>
    <s v="Elektrizitätsgenossenschaft Hasbergen eG"/>
    <x v="10495"/>
    <n v="1"/>
    <s v="NI"/>
    <n v="49205"/>
    <x v="9"/>
    <m/>
    <s v="Osnabrück"/>
    <n v="9.9749999999999996"/>
    <n v="4.6959999999999997"/>
    <n v="4.6959999999999997"/>
    <n v="4.6959999999999997"/>
    <n v="6.7085714285714282"/>
    <x v="2"/>
    <d v="2016-04-04T00:00:00"/>
    <x v="26"/>
    <x v="10"/>
    <m/>
    <x v="0"/>
    <m/>
    <d v="2016-04-04T00:00:00"/>
    <m/>
    <x v="0"/>
    <s v="ÜNB"/>
  </r>
  <r>
    <s v="Amprion"/>
    <n v="10003764"/>
    <s v="Westnetz GmbH"/>
    <x v="10496"/>
    <n v="1"/>
    <s v="NI"/>
    <n v="49143"/>
    <x v="14"/>
    <m/>
    <s v="Osnabrück"/>
    <n v="10"/>
    <n v="4.2709999999999999"/>
    <n v="4.2709999999999999"/>
    <n v="4.2709999999999999"/>
    <n v="6.1014285714285714"/>
    <x v="2"/>
    <d v="2016-04-05T00:00:00"/>
    <x v="26"/>
    <x v="10"/>
    <m/>
    <x v="0"/>
    <m/>
    <d v="2016-04-05T00:00:00"/>
    <m/>
    <x v="0"/>
    <s v="ÜNB"/>
  </r>
  <r>
    <s v="Amprion"/>
    <n v="10003764"/>
    <s v="Westnetz GmbH"/>
    <x v="10497"/>
    <n v="1"/>
    <s v="NI"/>
    <n v="49152"/>
    <x v="16"/>
    <m/>
    <s v="Osnabrück"/>
    <n v="7.9749999999999996"/>
    <n v="5.5049999999999999"/>
    <n v="5.5049999999999999"/>
    <n v="5.5049999999999999"/>
    <n v="7.8642857142857148"/>
    <x v="2"/>
    <d v="2016-04-06T00:00:00"/>
    <x v="26"/>
    <x v="10"/>
    <m/>
    <x v="0"/>
    <m/>
    <d v="2016-04-06T00:00:00"/>
    <m/>
    <x v="0"/>
    <s v="ÜNB"/>
  </r>
  <r>
    <s v="Amprion"/>
    <n v="10003764"/>
    <s v="Westnetz GmbH"/>
    <x v="10498"/>
    <n v="1"/>
    <s v="NI"/>
    <n v="49626"/>
    <x v="29"/>
    <m/>
    <s v="Osnabrück"/>
    <n v="3.64"/>
    <n v="2.218"/>
    <n v="2.218"/>
    <n v="2.218"/>
    <n v="3.1685714285714286"/>
    <x v="2"/>
    <d v="2016-04-06T00:00:00"/>
    <x v="26"/>
    <x v="10"/>
    <m/>
    <x v="0"/>
    <m/>
    <d v="2016-04-06T00:00:00"/>
    <m/>
    <x v="0"/>
    <s v="ÜNB"/>
  </r>
  <r>
    <s v="Amprion"/>
    <n v="10003764"/>
    <s v="Westnetz GmbH"/>
    <x v="10499"/>
    <n v="1"/>
    <s v="NI"/>
    <n v="49143"/>
    <x v="14"/>
    <m/>
    <s v="Osnabrück"/>
    <n v="8.9250000000000007"/>
    <n v="5.2720000000000002"/>
    <n v="5.2720000000000002"/>
    <n v="5.2720000000000002"/>
    <n v="7.531428571428572"/>
    <x v="2"/>
    <d v="2016-04-07T00:00:00"/>
    <x v="26"/>
    <x v="10"/>
    <m/>
    <x v="0"/>
    <m/>
    <d v="2016-04-07T00:00:00"/>
    <m/>
    <x v="0"/>
    <s v="ÜNB"/>
  </r>
  <r>
    <s v="Amprion"/>
    <n v="10003764"/>
    <s v="Westnetz GmbH"/>
    <x v="10500"/>
    <n v="1"/>
    <s v="NI"/>
    <n v="49324"/>
    <x v="3"/>
    <m/>
    <s v="Osnabrück"/>
    <n v="6.24"/>
    <n v="4.1580000000000004"/>
    <n v="4.1580000000000004"/>
    <n v="4.1580000000000004"/>
    <n v="5.9400000000000013"/>
    <x v="2"/>
    <d v="2016-04-11T00:00:00"/>
    <x v="26"/>
    <x v="10"/>
    <m/>
    <x v="0"/>
    <m/>
    <d v="2016-04-11T00:00:00"/>
    <m/>
    <x v="0"/>
    <s v="ÜNB"/>
  </r>
  <r>
    <s v="Amprion"/>
    <n v="10003764"/>
    <s v="Westnetz GmbH"/>
    <x v="10501"/>
    <n v="1"/>
    <s v="NI"/>
    <n v="49565"/>
    <x v="7"/>
    <s v="Moordamm"/>
    <s v="Osnabrück"/>
    <n v="3300"/>
    <n v="7838.9219999999996"/>
    <n v="7838.9219999999996"/>
    <n v="7838.9219999999996"/>
    <n v="7838.9219999999996"/>
    <x v="1"/>
    <d v="2016-04-13T00:00:00"/>
    <x v="26"/>
    <x v="10"/>
    <m/>
    <x v="0"/>
    <m/>
    <d v="2016-04-13T00:00:00"/>
    <m/>
    <x v="0"/>
    <s v="ÜNB"/>
  </r>
  <r>
    <s v="Amprion"/>
    <n v="10003764"/>
    <s v="Westnetz GmbH"/>
    <x v="10502"/>
    <n v="1"/>
    <s v="NI"/>
    <n v="49324"/>
    <x v="3"/>
    <m/>
    <s v="Osnabrück"/>
    <n v="5.72"/>
    <n v="3.1850000000000001"/>
    <n v="3.1850000000000001"/>
    <n v="3.1850000000000001"/>
    <n v="4.5500000000000007"/>
    <x v="2"/>
    <d v="2016-04-14T00:00:00"/>
    <x v="26"/>
    <x v="10"/>
    <m/>
    <x v="0"/>
    <m/>
    <d v="2016-04-14T00:00:00"/>
    <m/>
    <x v="0"/>
    <s v="ÜNB"/>
  </r>
  <r>
    <s v="Amprion"/>
    <n v="10001899"/>
    <s v="Stadtwerke Georgsmarienhütte Netz GmbH"/>
    <x v="10503"/>
    <n v="1"/>
    <s v="NI"/>
    <n v="49124"/>
    <x v="2"/>
    <m/>
    <s v="Osnabrück"/>
    <n v="12.1"/>
    <n v="6.843"/>
    <n v="6.843"/>
    <n v="6.843"/>
    <n v="9.7757142857142867"/>
    <x v="2"/>
    <d v="2016-04-18T00:00:00"/>
    <x v="26"/>
    <x v="10"/>
    <m/>
    <x v="0"/>
    <m/>
    <d v="2016-04-18T00:00:00"/>
    <m/>
    <x v="0"/>
    <s v="ÜNB"/>
  </r>
  <r>
    <s v="Amprion"/>
    <n v="10003764"/>
    <s v="Westnetz GmbH"/>
    <x v="10504"/>
    <n v="1"/>
    <s v="NI"/>
    <n v="49565"/>
    <x v="7"/>
    <m/>
    <s v="Osnabrück"/>
    <n v="9.36"/>
    <n v="5.9779999999999998"/>
    <n v="5.9779999999999998"/>
    <n v="5.9779999999999998"/>
    <n v="8.5400000000000009"/>
    <x v="2"/>
    <d v="2016-04-19T00:00:00"/>
    <x v="26"/>
    <x v="10"/>
    <m/>
    <x v="0"/>
    <m/>
    <d v="2016-04-19T00:00:00"/>
    <m/>
    <x v="0"/>
    <s v="ÜNB"/>
  </r>
  <r>
    <s v="Amprion"/>
    <n v="10003764"/>
    <s v="Westnetz GmbH"/>
    <x v="10505"/>
    <n v="1"/>
    <s v="NI"/>
    <n v="49179"/>
    <x v="28"/>
    <m/>
    <s v="Osnabrück"/>
    <n v="9.9499999999999993"/>
    <n v="5.5970000000000004"/>
    <n v="5.5970000000000004"/>
    <n v="5.5970000000000004"/>
    <n v="7.9957142857142864"/>
    <x v="2"/>
    <d v="2016-04-21T00:00:00"/>
    <x v="26"/>
    <x v="10"/>
    <m/>
    <x v="0"/>
    <m/>
    <d v="2016-04-21T00:00:00"/>
    <m/>
    <x v="0"/>
    <s v="ÜNB"/>
  </r>
  <r>
    <s v="Amprion"/>
    <n v="10003764"/>
    <s v="Westnetz GmbH"/>
    <x v="10506"/>
    <n v="1"/>
    <s v="NI"/>
    <n v="49324"/>
    <x v="3"/>
    <m/>
    <s v="Osnabrück"/>
    <n v="5.46"/>
    <n v="2.2810000000000001"/>
    <n v="2.2810000000000001"/>
    <n v="2.2810000000000001"/>
    <n v="3.2585714285714289"/>
    <x v="2"/>
    <d v="2016-04-22T00:00:00"/>
    <x v="26"/>
    <x v="10"/>
    <m/>
    <x v="0"/>
    <m/>
    <d v="2016-04-22T00:00:00"/>
    <m/>
    <x v="0"/>
    <s v="ÜNB"/>
  </r>
  <r>
    <s v="Amprion"/>
    <n v="10003764"/>
    <s v="Westnetz GmbH"/>
    <x v="10507"/>
    <n v="1"/>
    <s v="NI"/>
    <n v="49179"/>
    <x v="28"/>
    <m/>
    <s v="Osnabrück"/>
    <n v="9.8800000000000008"/>
    <n v="3.77"/>
    <n v="3.77"/>
    <n v="3.77"/>
    <n v="5.3857142857142861"/>
    <x v="2"/>
    <d v="2016-04-25T00:00:00"/>
    <x v="26"/>
    <x v="10"/>
    <m/>
    <x v="0"/>
    <m/>
    <d v="2016-04-25T00:00:00"/>
    <m/>
    <x v="0"/>
    <s v="ÜNB"/>
  </r>
  <r>
    <s v="Amprion"/>
    <n v="10003764"/>
    <s v="Westnetz GmbH"/>
    <x v="10508"/>
    <n v="1"/>
    <s v="NI"/>
    <n v="49565"/>
    <x v="7"/>
    <s v="Moordamm"/>
    <s v="Osnabrück"/>
    <n v="3300"/>
    <n v="7361.2449999999999"/>
    <n v="7361.2449999999999"/>
    <n v="7361.2449999999999"/>
    <n v="7361.2449999999999"/>
    <x v="1"/>
    <d v="2016-04-25T00:00:00"/>
    <x v="26"/>
    <x v="10"/>
    <m/>
    <x v="0"/>
    <m/>
    <d v="2016-04-25T00:00:00"/>
    <m/>
    <x v="0"/>
    <s v="ÜNB"/>
  </r>
  <r>
    <s v="Amprion"/>
    <n v="10003764"/>
    <s v="Westnetz GmbH"/>
    <x v="10509"/>
    <n v="1"/>
    <s v="NI"/>
    <n v="49163"/>
    <x v="26"/>
    <m/>
    <s v="Osnabrück"/>
    <n v="9.98"/>
    <n v="5.4770000000000003"/>
    <n v="5.4770000000000003"/>
    <n v="5.4770000000000003"/>
    <n v="7.8242857142857156"/>
    <x v="2"/>
    <d v="2016-04-26T00:00:00"/>
    <x v="26"/>
    <x v="10"/>
    <m/>
    <x v="0"/>
    <m/>
    <d v="2016-04-26T00:00:00"/>
    <m/>
    <x v="0"/>
    <s v="ÜNB"/>
  </r>
  <r>
    <s v="Amprion"/>
    <n v="10000596"/>
    <s v="Teutoburger Energie Netzwerk eG"/>
    <x v="10510"/>
    <n v="1"/>
    <s v="NI"/>
    <n v="49170"/>
    <x v="25"/>
    <m/>
    <s v="Osnabrück"/>
    <n v="9.2799999999999994"/>
    <n v="6.4641000000000002"/>
    <n v="6.4641000000000002"/>
    <n v="6.4641000000000002"/>
    <n v="9.2344285714285714"/>
    <x v="2"/>
    <d v="2016-04-27T00:00:00"/>
    <x v="26"/>
    <x v="10"/>
    <m/>
    <x v="0"/>
    <m/>
    <d v="2016-04-27T00:00:00"/>
    <m/>
    <x v="0"/>
    <s v="ÜNB"/>
  </r>
  <r>
    <s v="Amprion"/>
    <n v="10003764"/>
    <s v="Westnetz GmbH"/>
    <x v="10511"/>
    <n v="1"/>
    <s v="NI"/>
    <n v="49597"/>
    <x v="13"/>
    <m/>
    <s v="Osnabrück"/>
    <n v="4"/>
    <n v="2.3460000000000001"/>
    <n v="2.3460000000000001"/>
    <n v="2.3460000000000001"/>
    <n v="3.3514285714285719"/>
    <x v="2"/>
    <d v="2016-04-27T00:00:00"/>
    <x v="26"/>
    <x v="10"/>
    <m/>
    <x v="0"/>
    <m/>
    <d v="2016-04-27T00:00:00"/>
    <m/>
    <x v="0"/>
    <s v="ÜNB"/>
  </r>
  <r>
    <s v="Amprion"/>
    <n v="10003764"/>
    <s v="Westnetz GmbH"/>
    <x v="10512"/>
    <n v="1"/>
    <s v="NI"/>
    <n v="49565"/>
    <x v="7"/>
    <s v="Moordamm"/>
    <s v="Osnabrück"/>
    <n v="3300"/>
    <n v="7425.3969999999999"/>
    <n v="7425.3969999999999"/>
    <n v="7425.3969999999999"/>
    <n v="7425.3969999999999"/>
    <x v="1"/>
    <d v="2016-04-27T00:00:00"/>
    <x v="26"/>
    <x v="10"/>
    <m/>
    <x v="0"/>
    <m/>
    <d v="2016-04-27T00:00:00"/>
    <m/>
    <x v="0"/>
    <s v="ÜNB"/>
  </r>
  <r>
    <s v="Amprion"/>
    <n v="10003764"/>
    <s v="Westnetz GmbH"/>
    <x v="10513"/>
    <n v="1"/>
    <s v="NI"/>
    <n v="49584"/>
    <x v="30"/>
    <m/>
    <s v="Osnabrück"/>
    <n v="3.57"/>
    <n v="2.1429999999999998"/>
    <n v="2.1429999999999998"/>
    <n v="2.1429999999999998"/>
    <n v="3.0614285714285714"/>
    <x v="2"/>
    <d v="2016-04-28T00:00:00"/>
    <x v="26"/>
    <x v="10"/>
    <m/>
    <x v="0"/>
    <m/>
    <d v="2016-04-28T00:00:00"/>
    <m/>
    <x v="0"/>
    <s v="ÜNB"/>
  </r>
  <r>
    <s v="Amprion"/>
    <n v="10003764"/>
    <s v="Westnetz GmbH"/>
    <x v="10514"/>
    <n v="1"/>
    <s v="NI"/>
    <n v="49328"/>
    <x v="3"/>
    <m/>
    <s v="Osnabrück"/>
    <n v="9.35"/>
    <n v="2.7360000000000002"/>
    <n v="2.7360000000000002"/>
    <n v="2.7360000000000002"/>
    <n v="3.9085714285714293"/>
    <x v="2"/>
    <d v="2016-04-30T00:00:00"/>
    <x v="26"/>
    <x v="10"/>
    <m/>
    <x v="0"/>
    <m/>
    <d v="2016-04-30T00:00:00"/>
    <m/>
    <x v="0"/>
    <s v="ÜNB"/>
  </r>
  <r>
    <s v="Amprion"/>
    <n v="10003764"/>
    <s v="Westnetz GmbH"/>
    <x v="10515"/>
    <n v="1"/>
    <s v="NI"/>
    <n v="49191"/>
    <x v="24"/>
    <m/>
    <s v="Osnabrück"/>
    <n v="8.34"/>
    <n v="3.5990000000000002"/>
    <n v="3.5990000000000002"/>
    <n v="3.5990000000000002"/>
    <n v="5.1414285714285723"/>
    <x v="2"/>
    <d v="2016-05-02T00:00:00"/>
    <x v="26"/>
    <x v="5"/>
    <m/>
    <x v="0"/>
    <m/>
    <d v="2016-05-02T00:00:00"/>
    <m/>
    <x v="0"/>
    <s v="ÜNB"/>
  </r>
  <r>
    <s v="Amprion"/>
    <n v="10000596"/>
    <s v="Teutoburger Energie Netzwerk eG"/>
    <x v="10516"/>
    <n v="1"/>
    <s v="NI"/>
    <n v="49196"/>
    <x v="18"/>
    <m/>
    <s v="Osnabrück"/>
    <n v="0.26500000000000001"/>
    <n v="0.17958099999999999"/>
    <n v="0.17958099999999999"/>
    <n v="0.17958099999999999"/>
    <n v="0.25654428571428572"/>
    <x v="2"/>
    <d v="2016-05-02T00:00:00"/>
    <x v="26"/>
    <x v="5"/>
    <m/>
    <x v="0"/>
    <m/>
    <d v="2016-05-02T00:00:00"/>
    <m/>
    <x v="0"/>
    <s v="ÜNB"/>
  </r>
  <r>
    <s v="Amprion"/>
    <n v="10003764"/>
    <s v="Westnetz GmbH"/>
    <x v="10517"/>
    <n v="1"/>
    <s v="NI"/>
    <n v="49565"/>
    <x v="7"/>
    <s v="Moordamm"/>
    <s v="Osnabrück"/>
    <n v="3300"/>
    <n v="7653.5389999999998"/>
    <n v="7653.5389999999998"/>
    <n v="7653.5389999999998"/>
    <n v="7653.5389999999998"/>
    <x v="1"/>
    <d v="2016-05-03T00:00:00"/>
    <x v="26"/>
    <x v="5"/>
    <m/>
    <x v="0"/>
    <m/>
    <d v="2016-05-03T00:00:00"/>
    <m/>
    <x v="0"/>
    <s v="ÜNB"/>
  </r>
  <r>
    <s v="Amprion"/>
    <n v="10003764"/>
    <s v="Westnetz GmbH"/>
    <x v="10518"/>
    <n v="1"/>
    <s v="NI"/>
    <n v="49328"/>
    <x v="3"/>
    <m/>
    <s v="Osnabrück"/>
    <n v="9.81"/>
    <n v="8.0299999999999994"/>
    <n v="8.0299999999999994"/>
    <n v="8.0299999999999994"/>
    <n v="11.471428571428572"/>
    <x v="2"/>
    <d v="2016-05-04T00:00:00"/>
    <x v="26"/>
    <x v="5"/>
    <m/>
    <x v="0"/>
    <m/>
    <d v="2016-05-04T00:00:00"/>
    <m/>
    <x v="0"/>
    <s v="ÜNB"/>
  </r>
  <r>
    <s v="Amprion"/>
    <n v="10003764"/>
    <s v="Westnetz GmbH"/>
    <x v="10519"/>
    <n v="1"/>
    <s v="NI"/>
    <n v="49584"/>
    <x v="30"/>
    <m/>
    <s v="Osnabrück"/>
    <n v="9.9450000000000003"/>
    <n v="7.07"/>
    <n v="7.07"/>
    <n v="7.07"/>
    <n v="10.100000000000001"/>
    <x v="2"/>
    <d v="2016-05-10T00:00:00"/>
    <x v="26"/>
    <x v="5"/>
    <m/>
    <x v="0"/>
    <m/>
    <d v="2016-05-10T00:00:00"/>
    <m/>
    <x v="0"/>
    <s v="ÜNB"/>
  </r>
  <r>
    <s v="Amprion"/>
    <n v="10003764"/>
    <s v="Westnetz GmbH"/>
    <x v="10520"/>
    <n v="1"/>
    <s v="NI"/>
    <n v="49586"/>
    <x v="8"/>
    <m/>
    <s v="Osnabrück"/>
    <n v="3.12"/>
    <n v="1.8029999999999999"/>
    <n v="1.8029999999999999"/>
    <n v="1.8029999999999999"/>
    <n v="2.5757142857142856"/>
    <x v="2"/>
    <d v="2016-05-11T00:00:00"/>
    <x v="26"/>
    <x v="5"/>
    <m/>
    <x v="0"/>
    <m/>
    <d v="2016-05-11T00:00:00"/>
    <m/>
    <x v="0"/>
    <s v="ÜNB"/>
  </r>
  <r>
    <s v="Amprion"/>
    <n v="10003764"/>
    <s v="Westnetz GmbH"/>
    <x v="10521"/>
    <n v="1"/>
    <s v="NI"/>
    <n v="49191"/>
    <x v="24"/>
    <m/>
    <s v="Osnabrück"/>
    <n v="9.8800000000000008"/>
    <n v="1.399"/>
    <n v="1.399"/>
    <n v="1.399"/>
    <n v="1.9985714285714287"/>
    <x v="2"/>
    <d v="2016-05-11T00:00:00"/>
    <x v="26"/>
    <x v="5"/>
    <m/>
    <x v="0"/>
    <m/>
    <d v="2016-05-11T00:00:00"/>
    <m/>
    <x v="0"/>
    <s v="ÜNB"/>
  </r>
  <r>
    <s v="Amprion"/>
    <n v="10003764"/>
    <s v="Westnetz GmbH"/>
    <x v="10522"/>
    <n v="1"/>
    <s v="NI"/>
    <n v="49577"/>
    <x v="15"/>
    <m/>
    <s v="Osnabrück"/>
    <n v="7.15"/>
    <n v="5.4160000000000004"/>
    <n v="5.4160000000000004"/>
    <n v="5.4160000000000004"/>
    <n v="7.7371428571428584"/>
    <x v="2"/>
    <d v="2016-05-12T00:00:00"/>
    <x v="26"/>
    <x v="5"/>
    <m/>
    <x v="0"/>
    <m/>
    <d v="2016-05-12T00:00:00"/>
    <m/>
    <x v="0"/>
    <s v="ÜNB"/>
  </r>
  <r>
    <s v="Amprion"/>
    <n v="10003764"/>
    <s v="Westnetz GmbH"/>
    <x v="10523"/>
    <n v="1"/>
    <s v="NI"/>
    <n v="49328"/>
    <x v="3"/>
    <m/>
    <s v="Osnabrück"/>
    <n v="9.9"/>
    <n v="3.6419999999999999"/>
    <n v="3.6419999999999999"/>
    <n v="3.6419999999999999"/>
    <n v="5.2028571428571428"/>
    <x v="2"/>
    <d v="2016-05-12T00:00:00"/>
    <x v="26"/>
    <x v="5"/>
    <m/>
    <x v="0"/>
    <m/>
    <d v="2016-05-12T00:00:00"/>
    <m/>
    <x v="0"/>
    <s v="ÜNB"/>
  </r>
  <r>
    <s v="Amprion"/>
    <n v="10003764"/>
    <s v="Westnetz GmbH"/>
    <x v="10524"/>
    <n v="1"/>
    <s v="NI"/>
    <n v="49599"/>
    <x v="20"/>
    <m/>
    <s v="Osnabrück"/>
    <n v="4.68"/>
    <n v="2.7690000000000001"/>
    <n v="2.7690000000000001"/>
    <n v="2.7690000000000001"/>
    <n v="3.955714285714286"/>
    <x v="2"/>
    <d v="2016-05-12T00:00:00"/>
    <x v="26"/>
    <x v="5"/>
    <m/>
    <x v="0"/>
    <m/>
    <d v="2016-05-12T00:00:00"/>
    <m/>
    <x v="0"/>
    <s v="ÜNB"/>
  </r>
  <r>
    <s v="Amprion"/>
    <n v="10001899"/>
    <s v="Stadtwerke Georgsmarienhütte Netz GmbH"/>
    <x v="10525"/>
    <n v="1"/>
    <s v="NI"/>
    <n v="49124"/>
    <x v="2"/>
    <m/>
    <s v="Osnabrück"/>
    <n v="8.5299999999999994"/>
    <n v="2.431"/>
    <n v="2.431"/>
    <n v="2.431"/>
    <n v="3.4728571428571433"/>
    <x v="2"/>
    <d v="2016-05-13T00:00:00"/>
    <x v="26"/>
    <x v="5"/>
    <m/>
    <x v="0"/>
    <m/>
    <d v="2016-05-13T00:00:00"/>
    <m/>
    <x v="0"/>
    <s v="ÜNB"/>
  </r>
  <r>
    <s v="Amprion"/>
    <n v="10003764"/>
    <s v="Westnetz GmbH"/>
    <x v="10526"/>
    <n v="1"/>
    <s v="NI"/>
    <n v="49597"/>
    <x v="13"/>
    <m/>
    <s v="Osnabrück"/>
    <n v="4.95"/>
    <n v="2.871"/>
    <n v="2.871"/>
    <n v="2.871"/>
    <n v="4.1014285714285714"/>
    <x v="2"/>
    <d v="2016-05-17T00:00:00"/>
    <x v="26"/>
    <x v="5"/>
    <m/>
    <x v="0"/>
    <m/>
    <d v="2016-05-17T00:00:00"/>
    <m/>
    <x v="0"/>
    <s v="ÜNB"/>
  </r>
  <r>
    <s v="Amprion"/>
    <n v="10003764"/>
    <s v="Westnetz GmbH"/>
    <x v="10527"/>
    <n v="1"/>
    <s v="NI"/>
    <n v="49565"/>
    <x v="7"/>
    <s v="Moordamm"/>
    <s v="Osnabrück"/>
    <n v="3300"/>
    <n v="7330.3209999999999"/>
    <n v="7330.3209999999999"/>
    <n v="7330.3209999999999"/>
    <n v="7330.3209999999999"/>
    <x v="1"/>
    <d v="2016-05-17T00:00:00"/>
    <x v="26"/>
    <x v="5"/>
    <m/>
    <x v="0"/>
    <m/>
    <d v="2016-05-17T00:00:00"/>
    <m/>
    <x v="0"/>
    <s v="ÜNB"/>
  </r>
  <r>
    <s v="Amprion"/>
    <n v="10003764"/>
    <s v="Westnetz GmbH"/>
    <x v="10528"/>
    <n v="1"/>
    <s v="NI"/>
    <n v="49134"/>
    <x v="19"/>
    <m/>
    <s v="Osnabrück"/>
    <n v="8.82"/>
    <n v="5.6269999999999998"/>
    <n v="5.6269999999999998"/>
    <n v="5.6269999999999998"/>
    <n v="8.0385714285714283"/>
    <x v="2"/>
    <d v="2016-05-18T00:00:00"/>
    <x v="26"/>
    <x v="5"/>
    <m/>
    <x v="0"/>
    <m/>
    <d v="2016-05-18T00:00:00"/>
    <m/>
    <x v="0"/>
    <s v="ÜNB"/>
  </r>
  <r>
    <s v="Amprion"/>
    <n v="10001473"/>
    <s v="Stadtwerke Bramsche GmbH"/>
    <x v="10529"/>
    <n v="1"/>
    <s v="NI"/>
    <n v="49565"/>
    <x v="7"/>
    <m/>
    <s v="Osnabrück"/>
    <n v="6.24"/>
    <n v="2.1120000000000001"/>
    <n v="2.1120000000000001"/>
    <n v="2.1120000000000001"/>
    <n v="3.0171428571428573"/>
    <x v="2"/>
    <d v="2016-05-18T00:00:00"/>
    <x v="26"/>
    <x v="5"/>
    <m/>
    <x v="0"/>
    <m/>
    <d v="2016-05-18T00:00:00"/>
    <m/>
    <x v="0"/>
    <s v="ÜNB"/>
  </r>
  <r>
    <s v="Amprion"/>
    <n v="10003764"/>
    <s v="Westnetz GmbH"/>
    <x v="10530"/>
    <n v="1"/>
    <s v="NI"/>
    <n v="49565"/>
    <x v="7"/>
    <s v="Moordamm"/>
    <s v="Osnabrück"/>
    <n v="3300"/>
    <n v="7092.7929999999997"/>
    <n v="7092.7929999999997"/>
    <n v="7092.7929999999997"/>
    <n v="7092.7929999999997"/>
    <x v="1"/>
    <d v="2016-05-18T00:00:00"/>
    <x v="26"/>
    <x v="5"/>
    <m/>
    <x v="0"/>
    <m/>
    <d v="2016-05-18T00:00:00"/>
    <m/>
    <x v="0"/>
    <s v="ÜNB"/>
  </r>
  <r>
    <s v="Amprion"/>
    <n v="10001899"/>
    <s v="Stadtwerke Georgsmarienhütte Netz GmbH"/>
    <x v="10531"/>
    <n v="1"/>
    <s v="NI"/>
    <n v="49124"/>
    <x v="2"/>
    <s v="Hindenburgstr. 18a"/>
    <s v="Osnabrück"/>
    <n v="39.78"/>
    <n v="18.012"/>
    <n v="18.012"/>
    <n v="18.012"/>
    <n v="25.731428571428573"/>
    <x v="2"/>
    <d v="2016-05-19T00:00:00"/>
    <x v="26"/>
    <x v="5"/>
    <m/>
    <x v="0"/>
    <m/>
    <d v="2016-05-19T00:00:00"/>
    <m/>
    <x v="0"/>
    <s v="ÜNB"/>
  </r>
  <r>
    <s v="Amprion"/>
    <n v="10003764"/>
    <s v="Westnetz GmbH"/>
    <x v="10532"/>
    <n v="1"/>
    <s v="NI"/>
    <n v="49163"/>
    <x v="26"/>
    <m/>
    <s v="Osnabrück"/>
    <n v="19.100000000000001"/>
    <n v="9.2080000000000002"/>
    <n v="9.2080000000000002"/>
    <n v="17.811"/>
    <n v="13.154285714285715"/>
    <x v="2"/>
    <d v="2016-05-19T00:00:00"/>
    <x v="26"/>
    <x v="5"/>
    <m/>
    <x v="0"/>
    <m/>
    <d v="2016-05-19T00:00:00"/>
    <m/>
    <x v="0"/>
    <s v="ÜNB"/>
  </r>
  <r>
    <s v="Amprion"/>
    <n v="10003764"/>
    <s v="Westnetz GmbH"/>
    <x v="10533"/>
    <n v="1"/>
    <s v="NI"/>
    <n v="49191"/>
    <x v="24"/>
    <m/>
    <s v="Osnabrück"/>
    <n v="9.8800000000000008"/>
    <n v="7.7329999999999997"/>
    <n v="7.7329999999999997"/>
    <n v="7.7329999999999997"/>
    <n v="11.047142857142857"/>
    <x v="2"/>
    <d v="2016-05-19T00:00:00"/>
    <x v="26"/>
    <x v="5"/>
    <m/>
    <x v="0"/>
    <m/>
    <d v="2016-05-19T00:00:00"/>
    <m/>
    <x v="0"/>
    <s v="ÜNB"/>
  </r>
  <r>
    <s v="Amprion"/>
    <n v="10000365"/>
    <s v="Elektrizitätsgenossenschaft Hasbergen eG"/>
    <x v="10534"/>
    <n v="1"/>
    <s v="NI"/>
    <n v="49205"/>
    <x v="9"/>
    <m/>
    <s v="Osnabrück"/>
    <n v="9.9"/>
    <n v="4.3680000000000003"/>
    <n v="4.3680000000000003"/>
    <n v="4.3680000000000003"/>
    <n v="6.2400000000000011"/>
    <x v="2"/>
    <d v="2016-05-19T00:00:00"/>
    <x v="26"/>
    <x v="5"/>
    <m/>
    <x v="0"/>
    <m/>
    <d v="2016-05-19T00:00:00"/>
    <m/>
    <x v="0"/>
    <s v="ÜNB"/>
  </r>
  <r>
    <s v="Amprion"/>
    <n v="10003764"/>
    <s v="Westnetz GmbH"/>
    <x v="10535"/>
    <n v="1"/>
    <s v="NI"/>
    <n v="49163"/>
    <x v="26"/>
    <s v="Streithorstweg 7A"/>
    <s v="Osnabrück"/>
    <n v="331.5"/>
    <n v="266.7"/>
    <n v="266.7"/>
    <n v="266.7"/>
    <n v="381"/>
    <x v="2"/>
    <d v="2016-05-20T00:00:00"/>
    <x v="26"/>
    <x v="5"/>
    <m/>
    <x v="0"/>
    <m/>
    <d v="2016-05-20T00:00:00"/>
    <m/>
    <x v="0"/>
    <s v="ÜNB"/>
  </r>
  <r>
    <s v="Amprion"/>
    <n v="10003764"/>
    <s v="Westnetz GmbH"/>
    <x v="10536"/>
    <n v="1"/>
    <s v="NI"/>
    <n v="49163"/>
    <x v="26"/>
    <s v="Streithorstweg 7A"/>
    <s v="Osnabrück"/>
    <n v="182.52"/>
    <n v="146.84399999999999"/>
    <n v="146.84399999999999"/>
    <n v="146.84399999999999"/>
    <n v="209.77714285714285"/>
    <x v="5"/>
    <d v="2016-05-20T00:00:00"/>
    <x v="26"/>
    <x v="5"/>
    <m/>
    <x v="0"/>
    <m/>
    <d v="2016-05-20T00:00:00"/>
    <m/>
    <x v="0"/>
    <s v="ÜNB"/>
  </r>
  <r>
    <s v="Amprion"/>
    <n v="10000596"/>
    <s v="Teutoburger Energie Netzwerk eG"/>
    <x v="10537"/>
    <n v="1"/>
    <s v="NI"/>
    <n v="49219"/>
    <x v="0"/>
    <m/>
    <s v="Osnabrück"/>
    <n v="7.8"/>
    <n v="5.2534000000000001"/>
    <n v="5.2534000000000001"/>
    <n v="5.2534000000000001"/>
    <n v="7.5048571428571433"/>
    <x v="2"/>
    <d v="2016-05-23T00:00:00"/>
    <x v="26"/>
    <x v="5"/>
    <m/>
    <x v="0"/>
    <m/>
    <d v="2016-05-23T00:00:00"/>
    <m/>
    <x v="0"/>
    <s v="ÜNB"/>
  </r>
  <r>
    <s v="Amprion"/>
    <n v="10003764"/>
    <s v="Westnetz GmbH"/>
    <x v="10538"/>
    <n v="1"/>
    <s v="NI"/>
    <n v="49565"/>
    <x v="7"/>
    <s v="Moordamm"/>
    <s v="Osnabrück"/>
    <n v="3300"/>
    <n v="7778.3919999999998"/>
    <n v="7778.3919999999998"/>
    <n v="7778.3919999999998"/>
    <n v="7778.3919999999998"/>
    <x v="1"/>
    <d v="2016-05-23T00:00:00"/>
    <x v="26"/>
    <x v="5"/>
    <m/>
    <x v="0"/>
    <m/>
    <d v="2016-05-23T00:00:00"/>
    <m/>
    <x v="0"/>
    <s v="ÜNB"/>
  </r>
  <r>
    <s v="Amprion"/>
    <n v="10003764"/>
    <s v="Westnetz GmbH"/>
    <x v="10539"/>
    <n v="1"/>
    <s v="NI"/>
    <n v="49143"/>
    <x v="14"/>
    <m/>
    <s v="Osnabrück"/>
    <n v="27.56"/>
    <n v="15.852"/>
    <n v="15.852"/>
    <n v="20.948"/>
    <n v="22.645714285714288"/>
    <x v="2"/>
    <d v="2016-05-25T00:00:00"/>
    <x v="26"/>
    <x v="5"/>
    <m/>
    <x v="0"/>
    <m/>
    <d v="2016-05-25T00:00:00"/>
    <m/>
    <x v="0"/>
    <s v="ÜNB"/>
  </r>
  <r>
    <s v="Amprion"/>
    <n v="10003764"/>
    <s v="Westnetz GmbH"/>
    <x v="10540"/>
    <n v="1"/>
    <s v="NI"/>
    <n v="49565"/>
    <x v="7"/>
    <s v="Moordamm"/>
    <s v="Osnabrück"/>
    <n v="3300"/>
    <n v="7689.335"/>
    <n v="7689.335"/>
    <n v="7689.335"/>
    <n v="7689.335"/>
    <x v="1"/>
    <d v="2016-05-27T00:00:00"/>
    <x v="26"/>
    <x v="5"/>
    <m/>
    <x v="0"/>
    <m/>
    <d v="2016-05-27T00:00:00"/>
    <m/>
    <x v="0"/>
    <s v="ÜNB"/>
  </r>
  <r>
    <s v="Amprion"/>
    <n v="10003764"/>
    <s v="Westnetz GmbH"/>
    <x v="10541"/>
    <n v="1"/>
    <s v="NI"/>
    <n v="49152"/>
    <x v="16"/>
    <m/>
    <s v="Osnabrück"/>
    <n v="9.36"/>
    <n v="4.8929999999999998"/>
    <n v="4.8929999999999998"/>
    <n v="4.8929999999999998"/>
    <n v="6.99"/>
    <x v="2"/>
    <d v="2016-05-29T00:00:00"/>
    <x v="26"/>
    <x v="5"/>
    <m/>
    <x v="0"/>
    <m/>
    <d v="2016-05-29T00:00:00"/>
    <m/>
    <x v="0"/>
    <s v="ÜNB"/>
  </r>
  <r>
    <s v="Amprion"/>
    <n v="10003764"/>
    <s v="Westnetz GmbH"/>
    <x v="10542"/>
    <n v="1"/>
    <s v="NI"/>
    <n v="49586"/>
    <x v="8"/>
    <m/>
    <s v="Osnabrück"/>
    <n v="9.9"/>
    <n v="1.246"/>
    <n v="1.246"/>
    <n v="1.246"/>
    <n v="1.78"/>
    <x v="2"/>
    <d v="2016-05-30T00:00:00"/>
    <x v="26"/>
    <x v="5"/>
    <m/>
    <x v="0"/>
    <m/>
    <d v="2016-05-30T00:00:00"/>
    <m/>
    <x v="0"/>
    <s v="ÜNB"/>
  </r>
  <r>
    <s v="Amprion"/>
    <n v="10003764"/>
    <s v="Westnetz GmbH"/>
    <x v="10543"/>
    <n v="1"/>
    <s v="NI"/>
    <n v="49324"/>
    <x v="3"/>
    <m/>
    <s v="Osnabrück"/>
    <n v="6.24"/>
    <n v="1.034"/>
    <n v="1.034"/>
    <n v="1.034"/>
    <n v="1.4771428571428573"/>
    <x v="2"/>
    <d v="2016-05-30T00:00:00"/>
    <x v="26"/>
    <x v="5"/>
    <m/>
    <x v="0"/>
    <m/>
    <d v="2016-05-30T00:00:00"/>
    <m/>
    <x v="0"/>
    <s v="ÜNB"/>
  </r>
  <r>
    <s v="Amprion"/>
    <n v="10003764"/>
    <s v="Westnetz GmbH"/>
    <x v="10544"/>
    <n v="1"/>
    <s v="NI"/>
    <n v="49597"/>
    <x v="13"/>
    <s v="Weg am Pelkebach"/>
    <s v="Osnabrück"/>
    <n v="3300"/>
    <n v="8784.7420000000002"/>
    <n v="8784.7420000000002"/>
    <n v="8784.7420000000002"/>
    <n v="8784.7420000000002"/>
    <x v="1"/>
    <d v="2016-05-30T00:00:00"/>
    <x v="26"/>
    <x v="5"/>
    <m/>
    <x v="0"/>
    <m/>
    <d v="2016-05-30T00:00:00"/>
    <m/>
    <x v="0"/>
    <s v="ÜNB"/>
  </r>
  <r>
    <s v="Amprion"/>
    <n v="10003764"/>
    <s v="Westnetz GmbH"/>
    <x v="10545"/>
    <n v="1"/>
    <s v="NI"/>
    <n v="49597"/>
    <x v="13"/>
    <s v="Bieste-Stickteich 27"/>
    <s v="Osnabrück"/>
    <n v="170.82"/>
    <n v="126.009"/>
    <n v="126.009"/>
    <n v="152.042"/>
    <n v="180.01285714285714"/>
    <x v="2"/>
    <d v="2016-05-31T00:00:00"/>
    <x v="26"/>
    <x v="5"/>
    <m/>
    <x v="0"/>
    <m/>
    <d v="2016-05-31T00:00:00"/>
    <m/>
    <x v="0"/>
    <s v="ÜNB"/>
  </r>
  <r>
    <s v="Amprion"/>
    <n v="10003764"/>
    <s v="Westnetz GmbH"/>
    <x v="10546"/>
    <n v="1"/>
    <s v="NI"/>
    <n v="49326"/>
    <x v="3"/>
    <s v="Sutmühlenstr. 9"/>
    <s v="Osnabrück"/>
    <n v="99.84"/>
    <n v="94.608000000000004"/>
    <n v="94.608000000000004"/>
    <n v="94.608000000000004"/>
    <n v="135.15428571428572"/>
    <x v="2"/>
    <d v="2016-05-31T00:00:00"/>
    <x v="26"/>
    <x v="5"/>
    <m/>
    <x v="0"/>
    <m/>
    <d v="2016-05-31T00:00:00"/>
    <m/>
    <x v="0"/>
    <s v="ÜNB"/>
  </r>
  <r>
    <m/>
    <m/>
    <s v="Westnetz GmbH"/>
    <x v="2326"/>
    <n v="2"/>
    <s v="NI"/>
    <n v="49143"/>
    <x v="14"/>
    <m/>
    <s v="Osnabrück"/>
    <n v="250"/>
    <n v="81.733999999999995"/>
    <n v="81.733999999999995"/>
    <n v="81.733999999999995"/>
    <n v="81.733999999999995"/>
    <x v="3"/>
    <d v="2016-05-31T00:00:00"/>
    <x v="26"/>
    <x v="5"/>
    <m/>
    <x v="0"/>
    <m/>
    <m/>
    <m/>
    <x v="1"/>
    <s v="BNetzA Anlagenreg."/>
  </r>
  <r>
    <m/>
    <m/>
    <s v="Westnetz GmbH"/>
    <x v="6840"/>
    <n v="2"/>
    <s v="NI"/>
    <n v="49143"/>
    <x v="14"/>
    <m/>
    <s v="Osnabrück"/>
    <n v="225"/>
    <n v="677.40899999999999"/>
    <n v="677.40899999999999"/>
    <n v="677.40899999999999"/>
    <n v="677.40899999999999"/>
    <x v="3"/>
    <d v="2016-06-01T00:00:00"/>
    <x v="26"/>
    <x v="3"/>
    <m/>
    <x v="0"/>
    <m/>
    <m/>
    <m/>
    <x v="1"/>
    <s v="BNetzA Anlagenreg."/>
  </r>
  <r>
    <s v="Amprion"/>
    <n v="10003764"/>
    <s v="Westnetz GmbH"/>
    <x v="10547"/>
    <n v="1"/>
    <s v="NI"/>
    <n v="49597"/>
    <x v="13"/>
    <s v="Weg am Pelkebach"/>
    <s v="Osnabrück"/>
    <n v="3300"/>
    <n v="8784.7420000000002"/>
    <n v="8784.7420000000002"/>
    <n v="8784.7420000000002"/>
    <n v="8784.7420000000002"/>
    <x v="1"/>
    <d v="2016-06-01T00:00:00"/>
    <x v="26"/>
    <x v="3"/>
    <m/>
    <x v="0"/>
    <m/>
    <d v="2016-06-01T00:00:00"/>
    <m/>
    <x v="0"/>
    <s v="ÜNB"/>
  </r>
  <r>
    <s v="Amprion"/>
    <n v="10003764"/>
    <s v="Westnetz GmbH"/>
    <x v="10548"/>
    <n v="1"/>
    <s v="NI"/>
    <n v="49163"/>
    <x v="26"/>
    <m/>
    <s v="Osnabrück"/>
    <n v="7.65"/>
    <n v="4.1310000000000002"/>
    <n v="4.1310000000000002"/>
    <n v="4.1310000000000002"/>
    <n v="5.9014285714285721"/>
    <x v="2"/>
    <d v="2016-06-02T00:00:00"/>
    <x v="26"/>
    <x v="3"/>
    <m/>
    <x v="0"/>
    <m/>
    <d v="2016-06-02T00:00:00"/>
    <m/>
    <x v="0"/>
    <s v="ÜNB"/>
  </r>
  <r>
    <s v="Amprion"/>
    <n v="10003764"/>
    <s v="Westnetz GmbH"/>
    <x v="10549"/>
    <n v="1"/>
    <s v="NI"/>
    <n v="49328"/>
    <x v="3"/>
    <m/>
    <s v="Osnabrück"/>
    <n v="4.9400000000000004"/>
    <n v="2.0950000000000002"/>
    <n v="2.0950000000000002"/>
    <n v="2.0950000000000002"/>
    <n v="2.9928571428571433"/>
    <x v="2"/>
    <d v="2016-06-02T00:00:00"/>
    <x v="26"/>
    <x v="3"/>
    <m/>
    <x v="0"/>
    <m/>
    <d v="2016-06-02T00:00:00"/>
    <m/>
    <x v="0"/>
    <s v="ÜNB"/>
  </r>
  <r>
    <s v="Amprion"/>
    <n v="10001899"/>
    <s v="Stadtwerke Georgsmarienhütte Netz GmbH"/>
    <x v="10550"/>
    <n v="1"/>
    <s v="NI"/>
    <n v="49124"/>
    <x v="2"/>
    <m/>
    <s v="Osnabrück"/>
    <n v="9.35"/>
    <n v="6.4359999999999999"/>
    <n v="6.4359999999999999"/>
    <n v="6.4359999999999999"/>
    <n v="9.194285714285714"/>
    <x v="2"/>
    <d v="2016-06-06T00:00:00"/>
    <x v="26"/>
    <x v="3"/>
    <m/>
    <x v="0"/>
    <m/>
    <d v="2016-07-06T00:00:00"/>
    <m/>
    <x v="0"/>
    <s v="ÜNB"/>
  </r>
  <r>
    <s v="Amprion"/>
    <n v="10003764"/>
    <s v="Westnetz GmbH"/>
    <x v="10551"/>
    <n v="1"/>
    <s v="NI"/>
    <n v="49326"/>
    <x v="3"/>
    <m/>
    <s v="Osnabrück"/>
    <n v="6.375"/>
    <n v="4.173"/>
    <n v="4.173"/>
    <n v="4.173"/>
    <n v="5.9614285714285717"/>
    <x v="2"/>
    <d v="2016-06-06T00:00:00"/>
    <x v="26"/>
    <x v="3"/>
    <m/>
    <x v="0"/>
    <m/>
    <d v="2016-06-06T00:00:00"/>
    <m/>
    <x v="0"/>
    <s v="ÜNB"/>
  </r>
  <r>
    <s v="Amprion"/>
    <n v="10000596"/>
    <s v="Teutoburger Energie Netzwerk eG"/>
    <x v="10552"/>
    <n v="1"/>
    <s v="NI"/>
    <n v="49196"/>
    <x v="18"/>
    <m/>
    <s v="Osnabrück"/>
    <n v="5.46"/>
    <n v="3.6943000000000001"/>
    <n v="3.6943000000000001"/>
    <n v="3.6943000000000001"/>
    <n v="5.277571428571429"/>
    <x v="2"/>
    <d v="2016-06-06T00:00:00"/>
    <x v="26"/>
    <x v="3"/>
    <m/>
    <x v="0"/>
    <m/>
    <d v="2016-06-07T00:00:00"/>
    <m/>
    <x v="0"/>
    <s v="ÜNB"/>
  </r>
  <r>
    <s v="Amprion"/>
    <n v="10003764"/>
    <s v="Westnetz GmbH"/>
    <x v="10553"/>
    <n v="1"/>
    <s v="NI"/>
    <n v="49577"/>
    <x v="15"/>
    <m/>
    <s v="Osnabrück"/>
    <n v="5"/>
    <n v="3.2320000000000002"/>
    <n v="3.2320000000000002"/>
    <n v="3.2320000000000002"/>
    <n v="4.6171428571428574"/>
    <x v="2"/>
    <d v="2016-06-06T00:00:00"/>
    <x v="26"/>
    <x v="3"/>
    <m/>
    <x v="0"/>
    <m/>
    <d v="2016-06-06T00:00:00"/>
    <m/>
    <x v="0"/>
    <s v="ÜNB"/>
  </r>
  <r>
    <s v="Amprion"/>
    <n v="10003764"/>
    <s v="Westnetz GmbH"/>
    <x v="10554"/>
    <n v="1"/>
    <s v="NI"/>
    <n v="49214"/>
    <x v="17"/>
    <m/>
    <s v="Osnabrück"/>
    <n v="4.41"/>
    <n v="2.95"/>
    <n v="2.95"/>
    <n v="2.95"/>
    <n v="4.2142857142857144"/>
    <x v="2"/>
    <d v="2016-06-07T00:00:00"/>
    <x v="26"/>
    <x v="3"/>
    <m/>
    <x v="0"/>
    <m/>
    <d v="2016-06-07T00:00:00"/>
    <d v="2017-12-31T00:00:00"/>
    <x v="0"/>
    <s v="ÜNB"/>
  </r>
  <r>
    <s v="Amprion"/>
    <n v="10003764"/>
    <s v="Westnetz GmbH"/>
    <x v="10555"/>
    <n v="1"/>
    <s v="NI"/>
    <n v="49565"/>
    <x v="7"/>
    <s v="Moordamm"/>
    <s v="Osnabrück"/>
    <n v="3300"/>
    <n v="7635.2809999999999"/>
    <n v="7635.2809999999999"/>
    <n v="7635.2809999999999"/>
    <n v="7635.2809999999999"/>
    <x v="1"/>
    <d v="2016-06-08T00:00:00"/>
    <x v="26"/>
    <x v="3"/>
    <m/>
    <x v="0"/>
    <m/>
    <d v="2016-06-08T00:00:00"/>
    <m/>
    <x v="0"/>
    <s v="ÜNB"/>
  </r>
  <r>
    <s v="Amprion"/>
    <n v="10003764"/>
    <s v="Westnetz GmbH"/>
    <x v="10556"/>
    <n v="1"/>
    <s v="NI"/>
    <n v="49201"/>
    <x v="22"/>
    <m/>
    <s v="Osnabrück"/>
    <n v="5.4"/>
    <n v="3.141"/>
    <n v="3.141"/>
    <n v="3.141"/>
    <n v="4.4871428571428575"/>
    <x v="2"/>
    <d v="2016-06-09T00:00:00"/>
    <x v="26"/>
    <x v="3"/>
    <m/>
    <x v="0"/>
    <m/>
    <d v="2016-06-09T00:00:00"/>
    <d v="2017-12-31T00:00:00"/>
    <x v="0"/>
    <s v="ÜNB"/>
  </r>
  <r>
    <s v="Amprion"/>
    <n v="10003764"/>
    <s v="Westnetz GmbH"/>
    <x v="10557"/>
    <n v="1"/>
    <s v="NI"/>
    <n v="49597"/>
    <x v="13"/>
    <s v="Weg am Pelkebach"/>
    <s v="Osnabrück"/>
    <n v="3300"/>
    <n v="8784.7420000000002"/>
    <n v="8784.7420000000002"/>
    <n v="8784.7420000000002"/>
    <n v="8784.7420000000002"/>
    <x v="1"/>
    <d v="2016-06-09T00:00:00"/>
    <x v="26"/>
    <x v="3"/>
    <m/>
    <x v="0"/>
    <m/>
    <d v="2016-06-09T00:00:00"/>
    <m/>
    <x v="0"/>
    <s v="ÜNB"/>
  </r>
  <r>
    <s v="Amprion"/>
    <n v="10003764"/>
    <s v="Westnetz GmbH"/>
    <x v="10558"/>
    <n v="1"/>
    <s v="NI"/>
    <n v="49201"/>
    <x v="22"/>
    <m/>
    <s v="Osnabrück"/>
    <n v="5.2"/>
    <n v="2.452"/>
    <n v="2.452"/>
    <n v="2.452"/>
    <n v="3.5028571428571431"/>
    <x v="2"/>
    <d v="2016-06-10T00:00:00"/>
    <x v="26"/>
    <x v="3"/>
    <m/>
    <x v="0"/>
    <m/>
    <d v="2016-06-10T00:00:00"/>
    <d v="2017-12-31T00:00:00"/>
    <x v="0"/>
    <s v="ÜNB"/>
  </r>
  <r>
    <s v="Amprion"/>
    <n v="10003764"/>
    <s v="Westnetz GmbH"/>
    <x v="10559"/>
    <n v="1"/>
    <s v="NI"/>
    <n v="49163"/>
    <x v="26"/>
    <m/>
    <s v="Osnabrück"/>
    <n v="4.68"/>
    <n v="3.7730000000000001"/>
    <n v="3.7730000000000001"/>
    <n v="3.7730000000000001"/>
    <n v="5.3900000000000006"/>
    <x v="2"/>
    <d v="2016-06-14T00:00:00"/>
    <x v="26"/>
    <x v="3"/>
    <m/>
    <x v="0"/>
    <m/>
    <d v="2016-06-14T00:00:00"/>
    <m/>
    <x v="0"/>
    <s v="ÜNB"/>
  </r>
  <r>
    <s v="Amprion"/>
    <n v="10003764"/>
    <s v="Westnetz GmbH"/>
    <x v="10560"/>
    <n v="1"/>
    <s v="NI"/>
    <n v="49597"/>
    <x v="13"/>
    <s v="Weg am Pelkebach"/>
    <s v="Osnabrück"/>
    <n v="3300"/>
    <n v="8784.7420000000002"/>
    <n v="8784.7420000000002"/>
    <n v="8784.7420000000002"/>
    <n v="8784.7420000000002"/>
    <x v="1"/>
    <d v="2016-06-14T00:00:00"/>
    <x v="26"/>
    <x v="3"/>
    <m/>
    <x v="0"/>
    <m/>
    <d v="2016-06-14T00:00:00"/>
    <m/>
    <x v="0"/>
    <s v="ÜNB"/>
  </r>
  <r>
    <s v="Amprion"/>
    <n v="10001899"/>
    <s v="Stadtwerke Georgsmarienhütte Netz GmbH"/>
    <x v="10561"/>
    <n v="1"/>
    <s v="NI"/>
    <n v="49124"/>
    <x v="2"/>
    <m/>
    <s v="Osnabrück"/>
    <n v="9.6"/>
    <n v="2.085"/>
    <n v="2.085"/>
    <n v="2.085"/>
    <n v="2.9785714285714286"/>
    <x v="2"/>
    <d v="2016-06-15T00:00:00"/>
    <x v="26"/>
    <x v="3"/>
    <m/>
    <x v="0"/>
    <m/>
    <d v="2016-06-15T00:00:00"/>
    <m/>
    <x v="0"/>
    <s v="ÜNB"/>
  </r>
  <r>
    <s v="Amprion"/>
    <n v="10003764"/>
    <s v="Westnetz GmbH"/>
    <x v="10562"/>
    <n v="1"/>
    <s v="NI"/>
    <n v="49593"/>
    <x v="6"/>
    <m/>
    <s v="Osnabrück"/>
    <n v="10"/>
    <n v="1.4999999999999999E-2"/>
    <n v="1.4999999999999999E-2"/>
    <n v="1.4999999999999999E-2"/>
    <n v="2.1428571428571429E-2"/>
    <x v="2"/>
    <d v="2016-06-15T00:00:00"/>
    <x v="26"/>
    <x v="3"/>
    <m/>
    <x v="0"/>
    <m/>
    <d v="2016-06-15T00:00:00"/>
    <m/>
    <x v="0"/>
    <s v="ÜNB"/>
  </r>
  <r>
    <s v="Amprion"/>
    <n v="10003764"/>
    <s v="Westnetz GmbH"/>
    <x v="10563"/>
    <n v="1"/>
    <s v="NI"/>
    <n v="49638"/>
    <x v="21"/>
    <m/>
    <s v="Osnabrück"/>
    <n v="10"/>
    <n v="1E-3"/>
    <n v="1E-3"/>
    <n v="1E-3"/>
    <n v="1.4285714285714288E-3"/>
    <x v="2"/>
    <d v="2016-06-15T00:00:00"/>
    <x v="26"/>
    <x v="3"/>
    <m/>
    <x v="0"/>
    <m/>
    <d v="2016-06-15T00:00:00"/>
    <m/>
    <x v="0"/>
    <s v="ÜNB"/>
  </r>
  <r>
    <s v="Amprion"/>
    <n v="10003764"/>
    <s v="Westnetz GmbH"/>
    <x v="10564"/>
    <n v="1"/>
    <s v="NI"/>
    <n v="49565"/>
    <x v="7"/>
    <s v="Moordamm"/>
    <s v="Osnabrück"/>
    <n v="3300"/>
    <n v="8299.3160000000007"/>
    <n v="8299.3160000000007"/>
    <n v="8299.3160000000007"/>
    <n v="8299.3160000000007"/>
    <x v="1"/>
    <d v="2016-06-17T00:00:00"/>
    <x v="26"/>
    <x v="3"/>
    <m/>
    <x v="0"/>
    <m/>
    <d v="2016-06-17T00:00:00"/>
    <m/>
    <x v="0"/>
    <s v="ÜNB"/>
  </r>
  <r>
    <s v="Amprion"/>
    <n v="10003764"/>
    <s v="Westnetz GmbH"/>
    <x v="10565"/>
    <n v="1"/>
    <s v="NI"/>
    <n v="49626"/>
    <x v="29"/>
    <m/>
    <s v="Osnabrück"/>
    <n v="9.57"/>
    <n v="5.2859999999999996"/>
    <n v="5.2859999999999996"/>
    <n v="5.2859999999999996"/>
    <n v="7.5514285714285716"/>
    <x v="2"/>
    <d v="2016-06-20T00:00:00"/>
    <x v="26"/>
    <x v="3"/>
    <m/>
    <x v="0"/>
    <m/>
    <d v="2016-06-20T00:00:00"/>
    <m/>
    <x v="0"/>
    <s v="ÜNB"/>
  </r>
  <r>
    <s v="Amprion"/>
    <n v="10000365"/>
    <s v="Elektrizitätsgenossenschaft Hasbergen eG"/>
    <x v="10566"/>
    <n v="1"/>
    <s v="NI"/>
    <n v="49205"/>
    <x v="9"/>
    <m/>
    <s v="Osnabrück"/>
    <n v="4.42"/>
    <n v="3.234"/>
    <n v="3.234"/>
    <n v="3.234"/>
    <n v="4.62"/>
    <x v="2"/>
    <d v="2016-06-20T00:00:00"/>
    <x v="26"/>
    <x v="3"/>
    <m/>
    <x v="0"/>
    <m/>
    <d v="2016-06-20T00:00:00"/>
    <m/>
    <x v="0"/>
    <s v="ÜNB"/>
  </r>
  <r>
    <s v="Amprion"/>
    <n v="10003764"/>
    <s v="Westnetz GmbH"/>
    <x v="10567"/>
    <n v="1"/>
    <s v="NI"/>
    <n v="49134"/>
    <x v="19"/>
    <m/>
    <s v="Osnabrück"/>
    <n v="4.2"/>
    <n v="2.6120000000000001"/>
    <n v="2.6120000000000001"/>
    <n v="2.6120000000000001"/>
    <n v="3.7314285714285718"/>
    <x v="2"/>
    <d v="2016-06-20T00:00:00"/>
    <x v="26"/>
    <x v="3"/>
    <m/>
    <x v="0"/>
    <m/>
    <d v="2016-06-20T00:00:00"/>
    <m/>
    <x v="0"/>
    <s v="ÜNB"/>
  </r>
  <r>
    <s v="Amprion"/>
    <n v="10003764"/>
    <s v="Westnetz GmbH"/>
    <x v="10568"/>
    <n v="1"/>
    <s v="NI"/>
    <n v="49593"/>
    <x v="6"/>
    <m/>
    <s v="Osnabrück"/>
    <n v="4.7699999999999996"/>
    <n v="2.3130000000000002"/>
    <n v="2.3130000000000002"/>
    <n v="2.3130000000000002"/>
    <n v="3.3042857142857147"/>
    <x v="2"/>
    <d v="2016-06-20T00:00:00"/>
    <x v="26"/>
    <x v="3"/>
    <m/>
    <x v="0"/>
    <m/>
    <d v="2016-06-20T00:00:00"/>
    <m/>
    <x v="0"/>
    <s v="ÜNB"/>
  </r>
  <r>
    <s v="Amprion"/>
    <n v="10003764"/>
    <s v="Westnetz GmbH"/>
    <x v="10569"/>
    <n v="1"/>
    <s v="NI"/>
    <n v="49324"/>
    <x v="3"/>
    <m/>
    <s v="Osnabrück"/>
    <n v="5.2"/>
    <n v="1.5660000000000001"/>
    <n v="1.5660000000000001"/>
    <n v="1.5660000000000001"/>
    <n v="2.2371428571428575"/>
    <x v="2"/>
    <d v="2016-06-21T00:00:00"/>
    <x v="26"/>
    <x v="3"/>
    <m/>
    <x v="0"/>
    <m/>
    <d v="2016-06-21T00:00:00"/>
    <m/>
    <x v="0"/>
    <s v="ÜNB"/>
  </r>
  <r>
    <s v="Amprion"/>
    <n v="10003764"/>
    <s v="Westnetz GmbH"/>
    <x v="10570"/>
    <n v="1"/>
    <s v="NI"/>
    <n v="49152"/>
    <x v="16"/>
    <m/>
    <s v="Osnabrück"/>
    <n v="9.98"/>
    <n v="5.8819999999999997"/>
    <n v="5.8819999999999997"/>
    <n v="5.8819999999999997"/>
    <n v="8.4028571428571421"/>
    <x v="2"/>
    <d v="2016-06-23T00:00:00"/>
    <x v="26"/>
    <x v="3"/>
    <m/>
    <x v="0"/>
    <m/>
    <d v="2016-06-23T00:00:00"/>
    <m/>
    <x v="0"/>
    <s v="ÜNB"/>
  </r>
  <r>
    <s v="Amprion"/>
    <n v="10000365"/>
    <s v="Elektrizitätsgenossenschaft Hasbergen eG"/>
    <x v="10571"/>
    <n v="1"/>
    <s v="NI"/>
    <n v="49205"/>
    <x v="9"/>
    <m/>
    <s v="Osnabrück"/>
    <n v="7.8"/>
    <n v="3.9849999999999999"/>
    <n v="3.9849999999999999"/>
    <n v="3.9849999999999999"/>
    <n v="5.6928571428571431"/>
    <x v="2"/>
    <d v="2016-06-24T00:00:00"/>
    <x v="26"/>
    <x v="3"/>
    <m/>
    <x v="0"/>
    <m/>
    <d v="2016-06-24T00:00:00"/>
    <m/>
    <x v="0"/>
    <s v="ÜNB"/>
  </r>
  <r>
    <s v="Amprion"/>
    <n v="10003764"/>
    <s v="Westnetz GmbH"/>
    <x v="10572"/>
    <n v="1"/>
    <s v="NI"/>
    <n v="49191"/>
    <x v="24"/>
    <m/>
    <s v="Osnabrück"/>
    <n v="5.18"/>
    <n v="2.5"/>
    <n v="2.5"/>
    <n v="2.5"/>
    <n v="3.5714285714285716"/>
    <x v="2"/>
    <d v="2016-06-24T00:00:00"/>
    <x v="26"/>
    <x v="3"/>
    <m/>
    <x v="0"/>
    <m/>
    <d v="2016-06-24T00:00:00"/>
    <m/>
    <x v="0"/>
    <s v="ÜNB"/>
  </r>
  <r>
    <s v="Amprion"/>
    <n v="10003764"/>
    <s v="Westnetz GmbH"/>
    <x v="10573"/>
    <n v="1"/>
    <s v="NI"/>
    <n v="49626"/>
    <x v="29"/>
    <m/>
    <s v="Osnabrück"/>
    <n v="3.9"/>
    <n v="1.8560000000000001"/>
    <n v="1.8560000000000001"/>
    <n v="1.8560000000000001"/>
    <n v="2.6514285714285717"/>
    <x v="2"/>
    <d v="2016-06-24T00:00:00"/>
    <x v="26"/>
    <x v="3"/>
    <m/>
    <x v="0"/>
    <m/>
    <d v="2016-06-24T00:00:00"/>
    <m/>
    <x v="0"/>
    <s v="ÜNB"/>
  </r>
  <r>
    <s v="Amprion"/>
    <n v="10003764"/>
    <s v="Westnetz GmbH"/>
    <x v="10574"/>
    <n v="1"/>
    <s v="NI"/>
    <n v="49626"/>
    <x v="29"/>
    <m/>
    <s v="Osnabrück"/>
    <n v="9.57"/>
    <n v="1.32"/>
    <n v="1.32"/>
    <n v="1.32"/>
    <n v="1.8857142857142859"/>
    <x v="2"/>
    <d v="2016-06-24T00:00:00"/>
    <x v="26"/>
    <x v="3"/>
    <m/>
    <x v="0"/>
    <m/>
    <d v="2016-06-24T00:00:00"/>
    <m/>
    <x v="0"/>
    <s v="ÜNB"/>
  </r>
  <r>
    <s v="Amprion"/>
    <n v="10003764"/>
    <s v="Westnetz GmbH"/>
    <x v="10575"/>
    <n v="1"/>
    <s v="NI"/>
    <n v="49577"/>
    <x v="15"/>
    <m/>
    <s v="Osnabrück"/>
    <n v="5.4"/>
    <n v="3.472"/>
    <n v="3.472"/>
    <n v="3.472"/>
    <n v="4.96"/>
    <x v="2"/>
    <d v="2016-06-26T00:00:00"/>
    <x v="26"/>
    <x v="3"/>
    <m/>
    <x v="0"/>
    <m/>
    <d v="2016-06-26T00:00:00"/>
    <m/>
    <x v="0"/>
    <s v="ÜNB"/>
  </r>
  <r>
    <s v="Amprion"/>
    <n v="10003764"/>
    <s v="Westnetz GmbH"/>
    <x v="10576"/>
    <n v="1"/>
    <s v="NI"/>
    <n v="49163"/>
    <x v="26"/>
    <m/>
    <s v="Osnabrück"/>
    <n v="5.6"/>
    <n v="3.3580000000000001"/>
    <n v="3.3580000000000001"/>
    <n v="3.3580000000000001"/>
    <n v="4.7971428571428572"/>
    <x v="2"/>
    <d v="2016-06-28T00:00:00"/>
    <x v="26"/>
    <x v="3"/>
    <m/>
    <x v="0"/>
    <m/>
    <d v="2016-06-28T00:00:00"/>
    <m/>
    <x v="0"/>
    <s v="ÜNB"/>
  </r>
  <r>
    <s v="Amprion"/>
    <n v="10000596"/>
    <s v="Teutoburger Energie Netzwerk eG"/>
    <x v="10577"/>
    <n v="1"/>
    <s v="NI"/>
    <n v="49170"/>
    <x v="25"/>
    <m/>
    <s v="Osnabrück"/>
    <n v="4.24"/>
    <n v="2.2971279999999998"/>
    <n v="2.2971279999999998"/>
    <n v="2.2971279999999998"/>
    <n v="3.2816114285714284"/>
    <x v="2"/>
    <d v="2016-06-28T00:00:00"/>
    <x v="26"/>
    <x v="3"/>
    <m/>
    <x v="0"/>
    <m/>
    <d v="2016-06-28T00:00:00"/>
    <m/>
    <x v="0"/>
    <s v="ÜNB"/>
  </r>
  <r>
    <s v="Amprion"/>
    <n v="10000596"/>
    <s v="Teutoburger Energie Netzwerk eG"/>
    <x v="10578"/>
    <n v="1"/>
    <s v="NI"/>
    <n v="49196"/>
    <x v="18"/>
    <m/>
    <s v="Osnabrück"/>
    <n v="2.85"/>
    <n v="1.6119000000000001"/>
    <n v="1.6119000000000001"/>
    <n v="1.6119000000000001"/>
    <n v="2.3027142857142859"/>
    <x v="2"/>
    <d v="2016-06-30T00:00:00"/>
    <x v="26"/>
    <x v="3"/>
    <m/>
    <x v="0"/>
    <m/>
    <d v="2016-06-30T00:00:00"/>
    <m/>
    <x v="0"/>
    <s v="ÜNB"/>
  </r>
  <r>
    <s v="Amprion"/>
    <n v="10000596"/>
    <s v="Teutoburger Energie Netzwerk eG"/>
    <x v="10579"/>
    <n v="1"/>
    <s v="NI"/>
    <n v="49170"/>
    <x v="25"/>
    <m/>
    <s v="Osnabrück"/>
    <n v="4.95"/>
    <n v="3.008"/>
    <n v="3.008"/>
    <n v="3.008"/>
    <n v="4.2971428571428572"/>
    <x v="2"/>
    <d v="2016-07-01T00:00:00"/>
    <x v="26"/>
    <x v="6"/>
    <m/>
    <x v="0"/>
    <m/>
    <d v="2016-07-01T00:00:00"/>
    <m/>
    <x v="0"/>
    <s v="ÜNB"/>
  </r>
  <r>
    <s v="Amprion"/>
    <n v="10003632"/>
    <s v="SWV Regional GmbH"/>
    <x v="10580"/>
    <n v="1"/>
    <s v="NI"/>
    <n v="49214"/>
    <x v="17"/>
    <m/>
    <s v="Osnabrück"/>
    <n v="7.8"/>
    <n v="2.988"/>
    <n v="2.988"/>
    <n v="2.988"/>
    <n v="4.2685714285714287"/>
    <x v="2"/>
    <d v="2016-07-01T00:00:00"/>
    <x v="26"/>
    <x v="6"/>
    <m/>
    <x v="0"/>
    <m/>
    <d v="2016-07-01T00:00:00"/>
    <m/>
    <x v="0"/>
    <s v="ÜNB"/>
  </r>
  <r>
    <s v="Amprion"/>
    <n v="10003764"/>
    <s v="Westnetz GmbH"/>
    <x v="10581"/>
    <n v="1"/>
    <s v="NI"/>
    <n v="49586"/>
    <x v="8"/>
    <m/>
    <s v="Osnabrück"/>
    <n v="2.96"/>
    <n v="1.6890000000000001"/>
    <n v="1.6890000000000001"/>
    <n v="1.6890000000000001"/>
    <n v="2.4128571428571433"/>
    <x v="2"/>
    <d v="2016-07-02T00:00:00"/>
    <x v="26"/>
    <x v="6"/>
    <m/>
    <x v="0"/>
    <m/>
    <d v="2016-07-02T00:00:00"/>
    <m/>
    <x v="0"/>
    <s v="ÜNB"/>
  </r>
  <r>
    <s v="Amprion"/>
    <n v="10003764"/>
    <s v="Westnetz GmbH"/>
    <x v="10582"/>
    <n v="1"/>
    <s v="NI"/>
    <n v="49324"/>
    <x v="3"/>
    <m/>
    <s v="Osnabrück"/>
    <n v="4.32"/>
    <n v="1.492"/>
    <n v="1.492"/>
    <n v="1.492"/>
    <n v="2.1314285714285717"/>
    <x v="2"/>
    <d v="2016-07-04T00:00:00"/>
    <x v="26"/>
    <x v="6"/>
    <m/>
    <x v="0"/>
    <m/>
    <d v="2016-07-04T00:00:00"/>
    <m/>
    <x v="0"/>
    <s v="ÜNB"/>
  </r>
  <r>
    <s v="Amprion"/>
    <n v="10003764"/>
    <s v="Westnetz GmbH"/>
    <x v="10583"/>
    <n v="1"/>
    <s v="NI"/>
    <n v="49143"/>
    <x v="14"/>
    <m/>
    <s v="Osnabrück"/>
    <n v="6.6"/>
    <n v="4.0129999999999999"/>
    <n v="4.0129999999999999"/>
    <n v="4.0129999999999999"/>
    <n v="5.7328571428571431"/>
    <x v="2"/>
    <d v="2016-07-08T00:00:00"/>
    <x v="26"/>
    <x v="6"/>
    <m/>
    <x v="0"/>
    <m/>
    <d v="2016-07-08T00:00:00"/>
    <m/>
    <x v="0"/>
    <s v="ÜNB"/>
  </r>
  <r>
    <s v="Amprion"/>
    <n v="10000596"/>
    <s v="Teutoburger Energie Netzwerk eG"/>
    <x v="10584"/>
    <n v="1"/>
    <s v="NI"/>
    <n v="49196"/>
    <x v="18"/>
    <m/>
    <s v="Osnabrück"/>
    <n v="9.36"/>
    <n v="4.8555000000000001"/>
    <n v="4.8555000000000001"/>
    <n v="4.8555000000000001"/>
    <n v="6.9364285714285723"/>
    <x v="2"/>
    <d v="2016-07-14T00:00:00"/>
    <x v="26"/>
    <x v="6"/>
    <m/>
    <x v="0"/>
    <m/>
    <d v="2016-07-14T00:00:00"/>
    <m/>
    <x v="0"/>
    <s v="ÜNB"/>
  </r>
  <r>
    <s v="Amprion"/>
    <n v="10001899"/>
    <s v="Stadtwerke Georgsmarienhütte Netz GmbH"/>
    <x v="10585"/>
    <n v="1"/>
    <s v="NI"/>
    <n v="49124"/>
    <x v="2"/>
    <m/>
    <s v="Osnabrück"/>
    <n v="8.32"/>
    <n v="4.6479999999999997"/>
    <n v="4.6479999999999997"/>
    <n v="4.6479999999999997"/>
    <n v="6.64"/>
    <x v="2"/>
    <d v="2016-07-15T00:00:00"/>
    <x v="26"/>
    <x v="6"/>
    <m/>
    <x v="0"/>
    <m/>
    <d v="2016-07-15T00:00:00"/>
    <m/>
    <x v="0"/>
    <s v="ÜNB"/>
  </r>
  <r>
    <s v="Amprion"/>
    <n v="10003764"/>
    <s v="Westnetz GmbH"/>
    <x v="10586"/>
    <n v="1"/>
    <s v="NI"/>
    <n v="49610"/>
    <x v="12"/>
    <m/>
    <s v="Osnabrück"/>
    <n v="4.32"/>
    <n v="2.411"/>
    <n v="2.411"/>
    <n v="2.411"/>
    <n v="3.4442857142857144"/>
    <x v="2"/>
    <d v="2016-07-15T00:00:00"/>
    <x v="26"/>
    <x v="6"/>
    <m/>
    <x v="0"/>
    <m/>
    <d v="2016-07-15T00:00:00"/>
    <m/>
    <x v="0"/>
    <s v="ÜNB"/>
  </r>
  <r>
    <s v="Amprion"/>
    <n v="10003764"/>
    <s v="Westnetz GmbH"/>
    <x v="10587"/>
    <n v="1"/>
    <s v="NI"/>
    <n v="49584"/>
    <x v="30"/>
    <m/>
    <s v="Osnabrück"/>
    <n v="10"/>
    <n v="0.14699999999999999"/>
    <n v="0.14699999999999999"/>
    <n v="0.14699999999999999"/>
    <n v="0.21"/>
    <x v="2"/>
    <d v="2016-07-15T00:00:00"/>
    <x v="26"/>
    <x v="6"/>
    <m/>
    <x v="0"/>
    <m/>
    <d v="2016-07-15T00:00:00"/>
    <m/>
    <x v="0"/>
    <s v="ÜNB"/>
  </r>
  <r>
    <s v="Amprion"/>
    <n v="10003764"/>
    <s v="Westnetz GmbH"/>
    <x v="10588"/>
    <n v="1"/>
    <s v="NI"/>
    <n v="49610"/>
    <x v="12"/>
    <m/>
    <s v="Osnabrück"/>
    <n v="9.9749999999999996"/>
    <n v="4.6959999999999997"/>
    <n v="4.6959999999999997"/>
    <n v="4.6959999999999997"/>
    <n v="6.7085714285714282"/>
    <x v="2"/>
    <d v="2016-07-19T00:00:00"/>
    <x v="26"/>
    <x v="6"/>
    <m/>
    <x v="0"/>
    <m/>
    <d v="2016-07-19T00:00:00"/>
    <m/>
    <x v="0"/>
    <s v="ÜNB"/>
  </r>
  <r>
    <s v="Amprion"/>
    <n v="10003764"/>
    <s v="Westnetz GmbH"/>
    <x v="10589"/>
    <n v="1"/>
    <s v="NI"/>
    <n v="49565"/>
    <x v="7"/>
    <m/>
    <s v="Osnabrück"/>
    <n v="7.02"/>
    <n v="4.7590000000000003"/>
    <n v="4.7590000000000003"/>
    <n v="4.7590000000000003"/>
    <n v="6.7985714285714298"/>
    <x v="2"/>
    <d v="2016-07-20T00:00:00"/>
    <x v="26"/>
    <x v="6"/>
    <m/>
    <x v="0"/>
    <m/>
    <d v="2016-07-20T00:00:00"/>
    <m/>
    <x v="0"/>
    <s v="ÜNB"/>
  </r>
  <r>
    <s v="Amprion"/>
    <n v="10003764"/>
    <s v="Westnetz GmbH"/>
    <x v="10590"/>
    <n v="1"/>
    <s v="NI"/>
    <n v="49143"/>
    <x v="14"/>
    <m/>
    <s v="Osnabrück"/>
    <n v="9.2799999999999994"/>
    <n v="7.2460000000000004"/>
    <n v="7.2460000000000004"/>
    <n v="7.2460000000000004"/>
    <n v="10.351428571428572"/>
    <x v="2"/>
    <d v="2016-07-21T00:00:00"/>
    <x v="26"/>
    <x v="6"/>
    <m/>
    <x v="0"/>
    <m/>
    <d v="2016-07-21T00:00:00"/>
    <m/>
    <x v="0"/>
    <s v="ÜNB"/>
  </r>
  <r>
    <s v="Amprion"/>
    <n v="10003764"/>
    <s v="Westnetz GmbH"/>
    <x v="10591"/>
    <n v="1"/>
    <s v="NI"/>
    <n v="49565"/>
    <x v="7"/>
    <s v="Wiechmanns Ecke 1"/>
    <s v="Osnabrück"/>
    <n v="63.8"/>
    <n v="7.3760000000000003"/>
    <n v="7.3760000000000003"/>
    <n v="53.351999999999997"/>
    <n v="10.537142857142859"/>
    <x v="2"/>
    <d v="2016-07-27T00:00:00"/>
    <x v="26"/>
    <x v="6"/>
    <m/>
    <x v="0"/>
    <m/>
    <d v="2016-07-27T00:00:00"/>
    <m/>
    <x v="0"/>
    <s v="ÜNB"/>
  </r>
  <r>
    <s v="Amprion"/>
    <n v="10003764"/>
    <s v="Westnetz GmbH"/>
    <x v="10592"/>
    <n v="1"/>
    <s v="NI"/>
    <n v="49324"/>
    <x v="3"/>
    <m/>
    <s v="Osnabrück"/>
    <n v="9.9749999999999996"/>
    <n v="6.53"/>
    <n v="6.53"/>
    <n v="6.53"/>
    <n v="9.3285714285714292"/>
    <x v="2"/>
    <d v="2016-07-27T00:00:00"/>
    <x v="26"/>
    <x v="6"/>
    <m/>
    <x v="0"/>
    <m/>
    <d v="2016-07-27T00:00:00"/>
    <m/>
    <x v="0"/>
    <s v="ÜNB"/>
  </r>
  <r>
    <s v="Amprion"/>
    <n v="10003764"/>
    <s v="Westnetz GmbH"/>
    <x v="10593"/>
    <n v="1"/>
    <s v="NI"/>
    <n v="49191"/>
    <x v="24"/>
    <m/>
    <s v="Osnabrück"/>
    <n v="8.48"/>
    <n v="4.641"/>
    <n v="4.641"/>
    <n v="4.641"/>
    <n v="6.6300000000000008"/>
    <x v="2"/>
    <d v="2016-07-27T00:00:00"/>
    <x v="26"/>
    <x v="6"/>
    <m/>
    <x v="0"/>
    <m/>
    <d v="2016-07-27T00:00:00"/>
    <m/>
    <x v="0"/>
    <s v="ÜNB"/>
  </r>
  <r>
    <s v="Amprion"/>
    <n v="10003764"/>
    <s v="Westnetz GmbH"/>
    <x v="10594"/>
    <n v="1"/>
    <s v="NI"/>
    <n v="49143"/>
    <x v="14"/>
    <m/>
    <s v="Osnabrück"/>
    <n v="5.8"/>
    <n v="2.5409999999999999"/>
    <n v="2.5409999999999999"/>
    <n v="2.5409999999999999"/>
    <n v="3.6300000000000003"/>
    <x v="2"/>
    <d v="2016-07-29T00:00:00"/>
    <x v="26"/>
    <x v="6"/>
    <m/>
    <x v="0"/>
    <m/>
    <d v="2016-07-29T00:00:00"/>
    <m/>
    <x v="0"/>
    <s v="ÜNB"/>
  </r>
  <r>
    <s v="Amprion"/>
    <n v="10003764"/>
    <s v="Westnetz GmbH"/>
    <x v="10595"/>
    <n v="1"/>
    <s v="NI"/>
    <n v="49324"/>
    <x v="3"/>
    <m/>
    <s v="Osnabrück"/>
    <n v="5.61"/>
    <n v="2.4089999999999998"/>
    <n v="2.4089999999999998"/>
    <n v="2.4089999999999998"/>
    <n v="3.4414285714285713"/>
    <x v="2"/>
    <d v="2016-07-30T00:00:00"/>
    <x v="26"/>
    <x v="6"/>
    <m/>
    <x v="0"/>
    <m/>
    <d v="2016-07-30T00:00:00"/>
    <m/>
    <x v="0"/>
    <s v="ÜNB"/>
  </r>
  <r>
    <s v="Amprion"/>
    <n v="10003764"/>
    <s v="Westnetz GmbH"/>
    <x v="10596"/>
    <n v="1"/>
    <s v="NI"/>
    <n v="49163"/>
    <x v="26"/>
    <m/>
    <s v="Osnabrück"/>
    <n v="8.84"/>
    <n v="3.6539999999999999"/>
    <n v="3.6539999999999999"/>
    <n v="3.6539999999999999"/>
    <n v="5.2200000000000006"/>
    <x v="2"/>
    <d v="2016-08-01T00:00:00"/>
    <x v="26"/>
    <x v="9"/>
    <m/>
    <x v="0"/>
    <m/>
    <d v="2016-08-01T00:00:00"/>
    <m/>
    <x v="0"/>
    <s v="ÜNB"/>
  </r>
  <r>
    <s v="Amprion"/>
    <n v="10003764"/>
    <s v="Westnetz GmbH"/>
    <x v="10597"/>
    <n v="1"/>
    <s v="NI"/>
    <n v="49134"/>
    <x v="19"/>
    <m/>
    <s v="Osnabrück"/>
    <n v="2.72"/>
    <n v="1.44"/>
    <n v="1.44"/>
    <n v="1.44"/>
    <n v="2.0571428571428574"/>
    <x v="2"/>
    <d v="2016-08-01T00:00:00"/>
    <x v="26"/>
    <x v="9"/>
    <m/>
    <x v="0"/>
    <m/>
    <d v="2016-08-01T00:00:00"/>
    <m/>
    <x v="0"/>
    <s v="ÜNB"/>
  </r>
  <r>
    <s v="Amprion"/>
    <n v="10003764"/>
    <s v="Westnetz GmbH"/>
    <x v="10598"/>
    <n v="1"/>
    <s v="NI"/>
    <n v="49324"/>
    <x v="3"/>
    <m/>
    <s v="Osnabrück"/>
    <n v="3.12"/>
    <n v="1.3620000000000001"/>
    <n v="1.3620000000000001"/>
    <n v="1.3620000000000001"/>
    <n v="1.945714285714286"/>
    <x v="2"/>
    <d v="2016-08-01T00:00:00"/>
    <x v="26"/>
    <x v="9"/>
    <m/>
    <x v="0"/>
    <m/>
    <d v="2016-08-01T00:00:00"/>
    <m/>
    <x v="0"/>
    <s v="ÜNB"/>
  </r>
  <r>
    <s v="Amprion"/>
    <n v="10003764"/>
    <s v="Westnetz GmbH"/>
    <x v="10599"/>
    <n v="1"/>
    <s v="NI"/>
    <n v="49565"/>
    <x v="7"/>
    <m/>
    <s v="Osnabrück"/>
    <n v="24.96"/>
    <m/>
    <m/>
    <n v="17.806999999999999"/>
    <n v="0"/>
    <x v="2"/>
    <d v="2016-08-01T00:00:00"/>
    <x v="26"/>
    <x v="9"/>
    <m/>
    <x v="0"/>
    <m/>
    <d v="2016-08-01T00:00:00"/>
    <m/>
    <x v="0"/>
    <s v="ÜNB"/>
  </r>
  <r>
    <m/>
    <m/>
    <s v="Amprion GmbH"/>
    <x v="1975"/>
    <n v="2"/>
    <s v="NI"/>
    <n v="49593"/>
    <x v="6"/>
    <m/>
    <s v="Osnabrück"/>
    <n v="299"/>
    <n v="2249.8739999999998"/>
    <n v="2249.8739999999998"/>
    <n v="2249.8739999999998"/>
    <n v="2249.8739999999998"/>
    <x v="3"/>
    <d v="2016-08-01T00:00:00"/>
    <x v="26"/>
    <x v="9"/>
    <m/>
    <x v="0"/>
    <m/>
    <m/>
    <m/>
    <x v="1"/>
    <s v="BNetzA Anlagenreg."/>
  </r>
  <r>
    <s v="Amprion"/>
    <n v="10003764"/>
    <s v="Westnetz GmbH"/>
    <x v="10600"/>
    <n v="1"/>
    <s v="NI"/>
    <n v="49152"/>
    <x v="16"/>
    <m/>
    <s v="Osnabrück"/>
    <n v="8.8000000000000007"/>
    <n v="3.891"/>
    <n v="3.891"/>
    <n v="3.891"/>
    <n v="5.5585714285714287"/>
    <x v="2"/>
    <d v="2016-08-04T00:00:00"/>
    <x v="26"/>
    <x v="9"/>
    <m/>
    <x v="0"/>
    <m/>
    <d v="2016-08-04T00:00:00"/>
    <m/>
    <x v="0"/>
    <s v="ÜNB"/>
  </r>
  <r>
    <s v="Amprion"/>
    <n v="10003764"/>
    <s v="Westnetz GmbH"/>
    <x v="10601"/>
    <n v="1"/>
    <s v="NI"/>
    <n v="49143"/>
    <x v="14"/>
    <m/>
    <s v="Osnabrück"/>
    <n v="2.0099999999999998"/>
    <n v="0.99"/>
    <n v="0.99"/>
    <n v="0.99"/>
    <n v="1.4142857142857144"/>
    <x v="2"/>
    <d v="2016-08-04T00:00:00"/>
    <x v="26"/>
    <x v="9"/>
    <m/>
    <x v="0"/>
    <m/>
    <d v="2016-08-04T00:00:00"/>
    <m/>
    <x v="0"/>
    <s v="ÜNB"/>
  </r>
  <r>
    <s v="Amprion"/>
    <n v="10003764"/>
    <s v="Westnetz GmbH"/>
    <x v="10602"/>
    <n v="1"/>
    <s v="NI"/>
    <n v="49134"/>
    <x v="19"/>
    <m/>
    <s v="Osnabrück"/>
    <n v="13.2"/>
    <n v="9.1229999999999993"/>
    <n v="9.1229999999999993"/>
    <n v="10.441000000000001"/>
    <n v="13.032857142857143"/>
    <x v="2"/>
    <d v="2016-08-05T00:00:00"/>
    <x v="26"/>
    <x v="9"/>
    <m/>
    <x v="0"/>
    <m/>
    <d v="2016-08-05T00:00:00"/>
    <m/>
    <x v="0"/>
    <s v="ÜNB"/>
  </r>
  <r>
    <s v="Amprion"/>
    <n v="10003764"/>
    <s v="Westnetz GmbH"/>
    <x v="10603"/>
    <n v="1"/>
    <s v="NI"/>
    <n v="49163"/>
    <x v="26"/>
    <m/>
    <s v="Osnabrück"/>
    <n v="7.28"/>
    <n v="3.044"/>
    <n v="3.044"/>
    <n v="3.044"/>
    <n v="4.3485714285714288"/>
    <x v="2"/>
    <d v="2016-08-05T00:00:00"/>
    <x v="26"/>
    <x v="9"/>
    <m/>
    <x v="0"/>
    <m/>
    <d v="2016-08-05T00:00:00"/>
    <m/>
    <x v="0"/>
    <s v="ÜNB"/>
  </r>
  <r>
    <s v="Amprion"/>
    <n v="10003764"/>
    <s v="Westnetz GmbH"/>
    <x v="10604"/>
    <n v="1"/>
    <s v="NI"/>
    <n v="49593"/>
    <x v="6"/>
    <m/>
    <s v="Osnabrück"/>
    <n v="9.9"/>
    <n v="5.5540000000000003"/>
    <n v="5.5540000000000003"/>
    <n v="5.5540000000000003"/>
    <n v="7.9342857142857151"/>
    <x v="2"/>
    <d v="2016-08-08T00:00:00"/>
    <x v="26"/>
    <x v="9"/>
    <m/>
    <x v="0"/>
    <m/>
    <d v="2016-08-08T00:00:00"/>
    <m/>
    <x v="0"/>
    <s v="ÜNB"/>
  </r>
  <r>
    <s v="Amprion"/>
    <n v="10003764"/>
    <s v="Westnetz GmbH"/>
    <x v="10605"/>
    <n v="1"/>
    <s v="NI"/>
    <n v="49134"/>
    <x v="19"/>
    <m/>
    <s v="Osnabrück"/>
    <n v="6"/>
    <n v="1.889"/>
    <n v="1.889"/>
    <n v="1.889"/>
    <n v="2.6985714285714288"/>
    <x v="2"/>
    <d v="2016-08-08T00:00:00"/>
    <x v="26"/>
    <x v="9"/>
    <m/>
    <x v="0"/>
    <m/>
    <d v="2016-08-08T00:00:00"/>
    <m/>
    <x v="0"/>
    <s v="ÜNB"/>
  </r>
  <r>
    <s v="Amprion"/>
    <n v="10003764"/>
    <s v="Westnetz GmbH"/>
    <x v="10606"/>
    <n v="1"/>
    <s v="NI"/>
    <n v="49152"/>
    <x v="16"/>
    <m/>
    <s v="Osnabrück"/>
    <n v="8.32"/>
    <n v="5.9560000000000004"/>
    <n v="5.9560000000000004"/>
    <n v="5.9560000000000004"/>
    <n v="8.5085714285714289"/>
    <x v="2"/>
    <d v="2016-08-09T00:00:00"/>
    <x v="26"/>
    <x v="9"/>
    <m/>
    <x v="0"/>
    <m/>
    <d v="2016-08-09T00:00:00"/>
    <m/>
    <x v="0"/>
    <s v="ÜNB"/>
  </r>
  <r>
    <s v="Amprion"/>
    <n v="10003764"/>
    <s v="Westnetz GmbH"/>
    <x v="10607"/>
    <n v="1"/>
    <s v="NI"/>
    <n v="49152"/>
    <x v="16"/>
    <m/>
    <s v="Osnabrück"/>
    <n v="9.8800000000000008"/>
    <n v="5.4560000000000004"/>
    <n v="5.4560000000000004"/>
    <n v="5.4560000000000004"/>
    <n v="7.7942857142857154"/>
    <x v="2"/>
    <d v="2016-08-09T00:00:00"/>
    <x v="26"/>
    <x v="9"/>
    <m/>
    <x v="0"/>
    <m/>
    <d v="2016-08-09T00:00:00"/>
    <m/>
    <x v="0"/>
    <s v="ÜNB"/>
  </r>
  <r>
    <s v="Amprion"/>
    <n v="10001899"/>
    <s v="Stadtwerke Georgsmarienhütte Netz GmbH"/>
    <x v="10608"/>
    <n v="1"/>
    <s v="NI"/>
    <n v="49124"/>
    <x v="2"/>
    <m/>
    <s v="Osnabrück"/>
    <n v="6.24"/>
    <n v="2.8490000000000002"/>
    <n v="2.8490000000000002"/>
    <n v="2.8490000000000002"/>
    <n v="4.07"/>
    <x v="2"/>
    <d v="2016-08-10T00:00:00"/>
    <x v="26"/>
    <x v="9"/>
    <m/>
    <x v="0"/>
    <m/>
    <d v="2016-09-02T00:00:00"/>
    <m/>
    <x v="0"/>
    <s v="ÜNB"/>
  </r>
  <r>
    <s v="Amprion"/>
    <n v="10003764"/>
    <s v="Westnetz GmbH"/>
    <x v="10609"/>
    <n v="1"/>
    <s v="NI"/>
    <n v="49152"/>
    <x v="16"/>
    <m/>
    <s v="Osnabrück"/>
    <n v="9.8800000000000008"/>
    <n v="2.2519999999999998"/>
    <n v="2.2519999999999998"/>
    <n v="2.2519999999999998"/>
    <n v="3.2171428571428571"/>
    <x v="2"/>
    <d v="2016-08-10T00:00:00"/>
    <x v="26"/>
    <x v="9"/>
    <m/>
    <x v="0"/>
    <m/>
    <d v="2016-08-10T00:00:00"/>
    <m/>
    <x v="0"/>
    <s v="ÜNB"/>
  </r>
  <r>
    <s v="Amprion"/>
    <n v="10003764"/>
    <s v="Westnetz GmbH"/>
    <x v="10610"/>
    <n v="1"/>
    <s v="NI"/>
    <n v="49593"/>
    <x v="6"/>
    <m/>
    <s v="Osnabrück"/>
    <n v="29.12"/>
    <n v="15.621"/>
    <n v="15.621"/>
    <n v="25.286000000000001"/>
    <n v="22.315714285714289"/>
    <x v="2"/>
    <d v="2016-08-12T00:00:00"/>
    <x v="26"/>
    <x v="9"/>
    <m/>
    <x v="0"/>
    <m/>
    <d v="2016-08-12T00:00:00"/>
    <m/>
    <x v="0"/>
    <s v="ÜNB"/>
  </r>
  <r>
    <s v="Amprion"/>
    <n v="10003764"/>
    <s v="Westnetz GmbH"/>
    <x v="10611"/>
    <n v="1"/>
    <s v="NI"/>
    <n v="49586"/>
    <x v="8"/>
    <m/>
    <s v="Osnabrück"/>
    <n v="9.9"/>
    <n v="4.6920000000000002"/>
    <n v="4.6920000000000002"/>
    <n v="4.6920000000000002"/>
    <n v="6.7028571428571437"/>
    <x v="2"/>
    <d v="2016-08-12T00:00:00"/>
    <x v="26"/>
    <x v="9"/>
    <m/>
    <x v="0"/>
    <m/>
    <d v="2016-08-12T00:00:00"/>
    <m/>
    <x v="0"/>
    <s v="ÜNB"/>
  </r>
  <r>
    <s v="Amprion"/>
    <n v="10003764"/>
    <s v="Westnetz GmbH"/>
    <x v="10612"/>
    <n v="1"/>
    <s v="NI"/>
    <n v="49626"/>
    <x v="29"/>
    <m/>
    <s v="Osnabrück"/>
    <n v="4.59"/>
    <n v="2.6070000000000002"/>
    <n v="2.6070000000000002"/>
    <n v="2.6070000000000002"/>
    <n v="3.7242857142857146"/>
    <x v="2"/>
    <d v="2016-08-13T00:00:00"/>
    <x v="26"/>
    <x v="9"/>
    <m/>
    <x v="0"/>
    <m/>
    <d v="2016-08-13T00:00:00"/>
    <m/>
    <x v="0"/>
    <s v="ÜNB"/>
  </r>
  <r>
    <s v="Amprion"/>
    <n v="10003764"/>
    <s v="Westnetz GmbH"/>
    <x v="10613"/>
    <n v="1"/>
    <s v="NI"/>
    <n v="49324"/>
    <x v="3"/>
    <m/>
    <s v="Osnabrück"/>
    <n v="8.6999999999999993"/>
    <n v="1.931"/>
    <n v="1.931"/>
    <n v="1.931"/>
    <n v="2.7585714285714289"/>
    <x v="2"/>
    <d v="2016-08-14T00:00:00"/>
    <x v="26"/>
    <x v="9"/>
    <m/>
    <x v="0"/>
    <m/>
    <d v="2016-08-14T00:00:00"/>
    <m/>
    <x v="0"/>
    <s v="ÜNB"/>
  </r>
  <r>
    <s v="Amprion"/>
    <n v="10003764"/>
    <s v="Westnetz GmbH"/>
    <x v="10614"/>
    <n v="1"/>
    <s v="NI"/>
    <n v="49577"/>
    <x v="15"/>
    <m/>
    <s v="Osnabrück"/>
    <n v="9.1"/>
    <n v="6.2729999999999997"/>
    <n v="6.2729999999999997"/>
    <n v="6.2729999999999997"/>
    <n v="8.9614285714285717"/>
    <x v="2"/>
    <d v="2016-08-15T00:00:00"/>
    <x v="26"/>
    <x v="9"/>
    <m/>
    <x v="0"/>
    <m/>
    <d v="2016-08-15T00:00:00"/>
    <m/>
    <x v="0"/>
    <s v="ÜNB"/>
  </r>
  <r>
    <s v="Amprion"/>
    <n v="10003764"/>
    <s v="Westnetz GmbH"/>
    <x v="10615"/>
    <n v="1"/>
    <s v="NI"/>
    <n v="49586"/>
    <x v="8"/>
    <m/>
    <s v="Osnabrück"/>
    <n v="20.9"/>
    <n v="3.5470000000000002"/>
    <n v="3.5470000000000002"/>
    <n v="18.916"/>
    <n v="5.0671428571428576"/>
    <x v="2"/>
    <d v="2016-08-15T00:00:00"/>
    <x v="26"/>
    <x v="9"/>
    <m/>
    <x v="0"/>
    <m/>
    <d v="2016-08-15T00:00:00"/>
    <m/>
    <x v="0"/>
    <s v="ÜNB"/>
  </r>
  <r>
    <s v="Amprion"/>
    <n v="10001899"/>
    <s v="Stadtwerke Georgsmarienhütte Netz GmbH"/>
    <x v="10616"/>
    <n v="1"/>
    <s v="NI"/>
    <n v="49124"/>
    <x v="2"/>
    <m/>
    <s v="Osnabrück"/>
    <n v="3.2"/>
    <n v="0.82699999999999996"/>
    <n v="0.82699999999999996"/>
    <n v="0.82699999999999996"/>
    <n v="1.1814285714285715"/>
    <x v="2"/>
    <d v="2016-08-15T00:00:00"/>
    <x v="26"/>
    <x v="9"/>
    <m/>
    <x v="0"/>
    <m/>
    <d v="2016-08-15T00:00:00"/>
    <m/>
    <x v="0"/>
    <s v="ÜNB"/>
  </r>
  <r>
    <s v="Amprion"/>
    <n v="10003764"/>
    <s v="Westnetz GmbH"/>
    <x v="10617"/>
    <n v="1"/>
    <s v="NI"/>
    <n v="49565"/>
    <x v="7"/>
    <m/>
    <s v="Osnabrück"/>
    <n v="8.58"/>
    <n v="3.15"/>
    <n v="3.15"/>
    <n v="3.15"/>
    <n v="4.5"/>
    <x v="2"/>
    <d v="2016-08-16T00:00:00"/>
    <x v="26"/>
    <x v="9"/>
    <m/>
    <x v="0"/>
    <m/>
    <d v="2016-08-16T00:00:00"/>
    <m/>
    <x v="0"/>
    <s v="ÜNB"/>
  </r>
  <r>
    <s v="Amprion"/>
    <n v="10003764"/>
    <s v="Westnetz GmbH"/>
    <x v="10618"/>
    <n v="1"/>
    <s v="NI"/>
    <n v="49143"/>
    <x v="14"/>
    <m/>
    <s v="Osnabrück"/>
    <n v="4.95"/>
    <n v="1.7370000000000001"/>
    <n v="1.7370000000000001"/>
    <n v="1.7370000000000001"/>
    <n v="2.4814285714285718"/>
    <x v="2"/>
    <d v="2016-08-16T00:00:00"/>
    <x v="26"/>
    <x v="9"/>
    <m/>
    <x v="0"/>
    <m/>
    <d v="2016-08-16T00:00:00"/>
    <m/>
    <x v="0"/>
    <s v="ÜNB"/>
  </r>
  <r>
    <s v="Amprion"/>
    <n v="10003764"/>
    <s v="Westnetz GmbH"/>
    <x v="10619"/>
    <n v="1"/>
    <s v="NI"/>
    <n v="49597"/>
    <x v="13"/>
    <m/>
    <s v="Osnabrück"/>
    <n v="6.24"/>
    <n v="3.4870000000000001"/>
    <n v="3.4870000000000001"/>
    <n v="3.4870000000000001"/>
    <n v="4.9814285714285722"/>
    <x v="2"/>
    <d v="2016-08-17T00:00:00"/>
    <x v="26"/>
    <x v="9"/>
    <m/>
    <x v="0"/>
    <m/>
    <d v="2016-08-17T00:00:00"/>
    <m/>
    <x v="0"/>
    <s v="ÜNB"/>
  </r>
  <r>
    <s v="Amprion"/>
    <n v="10003764"/>
    <s v="Westnetz GmbH"/>
    <x v="10620"/>
    <n v="1"/>
    <s v="NI"/>
    <n v="49584"/>
    <x v="30"/>
    <m/>
    <s v="Osnabrück"/>
    <n v="2.6"/>
    <n v="1.681"/>
    <n v="1.681"/>
    <n v="1.681"/>
    <n v="2.4014285714285717"/>
    <x v="2"/>
    <d v="2016-08-18T00:00:00"/>
    <x v="26"/>
    <x v="9"/>
    <m/>
    <x v="0"/>
    <m/>
    <d v="2016-08-18T00:00:00"/>
    <m/>
    <x v="0"/>
    <s v="ÜNB"/>
  </r>
  <r>
    <s v="Amprion"/>
    <n v="10003764"/>
    <s v="Westnetz GmbH"/>
    <x v="10621"/>
    <n v="1"/>
    <s v="NI"/>
    <n v="49577"/>
    <x v="15"/>
    <m/>
    <s v="Osnabrück"/>
    <n v="9.9"/>
    <n v="7.0339999999999998"/>
    <n v="7.0339999999999998"/>
    <n v="7.0339999999999998"/>
    <n v="10.04857142857143"/>
    <x v="2"/>
    <d v="2016-08-22T00:00:00"/>
    <x v="26"/>
    <x v="9"/>
    <m/>
    <x v="0"/>
    <m/>
    <d v="2016-08-22T00:00:00"/>
    <m/>
    <x v="0"/>
    <s v="ÜNB"/>
  </r>
  <r>
    <s v="Amprion"/>
    <n v="10003764"/>
    <s v="Westnetz GmbH"/>
    <x v="10622"/>
    <n v="1"/>
    <s v="NI"/>
    <n v="49191"/>
    <x v="24"/>
    <m/>
    <s v="Osnabrück"/>
    <n v="5.2"/>
    <n v="3.4129999999999998"/>
    <n v="3.4129999999999998"/>
    <n v="3.4129999999999998"/>
    <n v="4.8757142857142854"/>
    <x v="2"/>
    <d v="2016-08-22T00:00:00"/>
    <x v="26"/>
    <x v="9"/>
    <m/>
    <x v="0"/>
    <m/>
    <d v="2016-08-22T00:00:00"/>
    <m/>
    <x v="0"/>
    <s v="ÜNB"/>
  </r>
  <r>
    <s v="Amprion"/>
    <n v="10000596"/>
    <s v="Teutoburger Energie Netzwerk eG"/>
    <x v="10623"/>
    <n v="1"/>
    <s v="NI"/>
    <n v="49219"/>
    <x v="0"/>
    <m/>
    <s v="Osnabrück"/>
    <n v="8.32"/>
    <n v="2.8668"/>
    <n v="2.8668"/>
    <n v="2.8668"/>
    <n v="4.0954285714285721"/>
    <x v="2"/>
    <d v="2016-08-24T00:00:00"/>
    <x v="26"/>
    <x v="9"/>
    <m/>
    <x v="0"/>
    <m/>
    <d v="2016-08-29T00:00:00"/>
    <m/>
    <x v="0"/>
    <s v="ÜNB"/>
  </r>
  <r>
    <s v="Amprion"/>
    <n v="10001899"/>
    <s v="Stadtwerke Georgsmarienhütte Netz GmbH"/>
    <x v="10624"/>
    <n v="1"/>
    <s v="NI"/>
    <n v="49124"/>
    <x v="2"/>
    <m/>
    <s v="Osnabrück"/>
    <n v="1.5"/>
    <n v="0.16700000000000001"/>
    <n v="0.16700000000000001"/>
    <n v="0.16700000000000001"/>
    <n v="0.2385714285714286"/>
    <x v="2"/>
    <d v="2016-08-26T00:00:00"/>
    <x v="26"/>
    <x v="9"/>
    <m/>
    <x v="0"/>
    <m/>
    <d v="2016-08-30T00:00:00"/>
    <m/>
    <x v="0"/>
    <s v="ÜNB"/>
  </r>
  <r>
    <s v="Amprion"/>
    <n v="10003764"/>
    <s v="Westnetz GmbH"/>
    <x v="10625"/>
    <n v="1"/>
    <s v="NI"/>
    <n v="49594"/>
    <x v="32"/>
    <s v="Waller Heuweg 4b"/>
    <s v="Osnabrück"/>
    <n v="99.84"/>
    <n v="90.477000000000004"/>
    <n v="90.477000000000004"/>
    <n v="90.477000000000004"/>
    <n v="129.25285714285715"/>
    <x v="2"/>
    <d v="2016-08-29T00:00:00"/>
    <x v="26"/>
    <x v="9"/>
    <m/>
    <x v="0"/>
    <m/>
    <d v="2016-08-29T00:00:00"/>
    <m/>
    <x v="0"/>
    <s v="ÜNB"/>
  </r>
  <r>
    <s v="Amprion"/>
    <n v="10003764"/>
    <s v="Westnetz GmbH"/>
    <x v="10626"/>
    <n v="1"/>
    <s v="NI"/>
    <n v="49593"/>
    <x v="6"/>
    <m/>
    <s v="Osnabrück"/>
    <n v="4.4800000000000004"/>
    <n v="1.7569999999999999"/>
    <n v="1.7569999999999999"/>
    <n v="1.7569999999999999"/>
    <n v="2.5100000000000002"/>
    <x v="2"/>
    <d v="2016-08-31T00:00:00"/>
    <x v="26"/>
    <x v="9"/>
    <m/>
    <x v="0"/>
    <m/>
    <d v="2016-08-31T00:00:00"/>
    <m/>
    <x v="0"/>
    <s v="ÜNB"/>
  </r>
  <r>
    <s v="Amprion"/>
    <n v="10003764"/>
    <s v="Westnetz GmbH"/>
    <x v="10627"/>
    <n v="1"/>
    <s v="NI"/>
    <n v="49324"/>
    <x v="3"/>
    <m/>
    <s v="Osnabrück"/>
    <n v="28.62"/>
    <n v="6.3380000000000001"/>
    <n v="6.3380000000000001"/>
    <n v="23.440999999999999"/>
    <n v="9.0542857142857152"/>
    <x v="2"/>
    <d v="2016-09-08T00:00:00"/>
    <x v="26"/>
    <x v="11"/>
    <m/>
    <x v="0"/>
    <m/>
    <d v="2016-09-08T00:00:00"/>
    <m/>
    <x v="0"/>
    <s v="ÜNB"/>
  </r>
  <r>
    <s v="Amprion"/>
    <n v="10003764"/>
    <s v="Westnetz GmbH"/>
    <x v="10628"/>
    <n v="1"/>
    <s v="NI"/>
    <n v="49324"/>
    <x v="3"/>
    <m/>
    <s v="Osnabrück"/>
    <n v="7.54"/>
    <n v="3.0289999999999999"/>
    <n v="3.0289999999999999"/>
    <n v="3.0289999999999999"/>
    <n v="4.3271428571428574"/>
    <x v="2"/>
    <d v="2016-09-08T00:00:00"/>
    <x v="26"/>
    <x v="11"/>
    <m/>
    <x v="0"/>
    <m/>
    <d v="2016-09-08T00:00:00"/>
    <m/>
    <x v="0"/>
    <s v="ÜNB"/>
  </r>
  <r>
    <s v="Amprion"/>
    <n v="10003764"/>
    <s v="Westnetz GmbH"/>
    <x v="10629"/>
    <n v="1"/>
    <s v="NI"/>
    <n v="49586"/>
    <x v="8"/>
    <m/>
    <s v="Osnabrück"/>
    <n v="5"/>
    <n v="2.3340000000000001"/>
    <n v="2.3340000000000001"/>
    <n v="2.3340000000000001"/>
    <n v="3.3342857142857145"/>
    <x v="2"/>
    <d v="2016-09-08T00:00:00"/>
    <x v="26"/>
    <x v="11"/>
    <m/>
    <x v="0"/>
    <m/>
    <d v="2016-09-08T00:00:00"/>
    <m/>
    <x v="0"/>
    <s v="ÜNB"/>
  </r>
  <r>
    <s v="Amprion"/>
    <n v="10000365"/>
    <s v="Elektrizitätsgenossenschaft Hasbergen eG"/>
    <x v="10630"/>
    <n v="1"/>
    <s v="NI"/>
    <n v="49205"/>
    <x v="9"/>
    <m/>
    <s v="Osnabrück"/>
    <n v="3.12"/>
    <n v="1.3"/>
    <n v="1.3"/>
    <n v="1.3"/>
    <n v="1.8571428571428574"/>
    <x v="2"/>
    <d v="2016-09-08T00:00:00"/>
    <x v="26"/>
    <x v="11"/>
    <m/>
    <x v="0"/>
    <m/>
    <d v="2016-09-08T00:00:00"/>
    <m/>
    <x v="0"/>
    <s v="ÜNB"/>
  </r>
  <r>
    <s v="Amprion"/>
    <n v="10003764"/>
    <s v="Westnetz GmbH"/>
    <x v="10631"/>
    <n v="1"/>
    <s v="NI"/>
    <n v="49593"/>
    <x v="6"/>
    <m/>
    <s v="Osnabrück"/>
    <n v="21.2"/>
    <n v="21.794"/>
    <n v="21.794"/>
    <n v="21.794"/>
    <n v="31.134285714285717"/>
    <x v="2"/>
    <d v="2016-09-09T00:00:00"/>
    <x v="26"/>
    <x v="11"/>
    <m/>
    <x v="0"/>
    <m/>
    <d v="2016-09-09T00:00:00"/>
    <m/>
    <x v="0"/>
    <s v="ÜNB"/>
  </r>
  <r>
    <s v="Amprion"/>
    <n v="10003764"/>
    <s v="Westnetz GmbH"/>
    <x v="10632"/>
    <n v="1"/>
    <s v="NI"/>
    <n v="49324"/>
    <x v="3"/>
    <m/>
    <s v="Osnabrück"/>
    <n v="6.4"/>
    <n v="1.2689999999999999"/>
    <n v="1.2689999999999999"/>
    <n v="1.2689999999999999"/>
    <n v="1.8128571428571429"/>
    <x v="2"/>
    <d v="2016-09-10T00:00:00"/>
    <x v="26"/>
    <x v="11"/>
    <m/>
    <x v="0"/>
    <m/>
    <d v="2016-09-10T00:00:00"/>
    <m/>
    <x v="0"/>
    <s v="ÜNB"/>
  </r>
  <r>
    <s v="Amprion"/>
    <n v="10003764"/>
    <s v="Westnetz GmbH"/>
    <x v="10633"/>
    <n v="1"/>
    <s v="NI"/>
    <n v="49593"/>
    <x v="6"/>
    <m/>
    <s v="Osnabrück"/>
    <n v="26.125"/>
    <n v="23.896999999999998"/>
    <n v="23.896999999999998"/>
    <n v="23.896999999999998"/>
    <n v="34.138571428571431"/>
    <x v="2"/>
    <d v="2016-09-12T00:00:00"/>
    <x v="26"/>
    <x v="11"/>
    <m/>
    <x v="0"/>
    <m/>
    <d v="2016-09-12T00:00:00"/>
    <m/>
    <x v="0"/>
    <s v="ÜNB"/>
  </r>
  <r>
    <s v="Amprion"/>
    <n v="10003764"/>
    <s v="Westnetz GmbH"/>
    <x v="10634"/>
    <n v="1"/>
    <s v="NI"/>
    <n v="49324"/>
    <x v="3"/>
    <m/>
    <s v="Osnabrück"/>
    <n v="8.58"/>
    <n v="6.42"/>
    <n v="6.42"/>
    <n v="6.42"/>
    <n v="9.1714285714285726"/>
    <x v="2"/>
    <d v="2016-09-12T00:00:00"/>
    <x v="26"/>
    <x v="11"/>
    <m/>
    <x v="0"/>
    <m/>
    <d v="2016-09-12T00:00:00"/>
    <m/>
    <x v="0"/>
    <s v="ÜNB"/>
  </r>
  <r>
    <s v="Amprion"/>
    <n v="10003764"/>
    <s v="Westnetz GmbH"/>
    <x v="10635"/>
    <n v="1"/>
    <s v="NI"/>
    <n v="49577"/>
    <x v="15"/>
    <m/>
    <s v="Osnabrück"/>
    <n v="4.8600000000000003"/>
    <n v="2.331"/>
    <n v="2.331"/>
    <n v="2.331"/>
    <n v="3.33"/>
    <x v="2"/>
    <d v="2016-09-12T00:00:00"/>
    <x v="26"/>
    <x v="11"/>
    <m/>
    <x v="0"/>
    <m/>
    <d v="2016-09-12T00:00:00"/>
    <m/>
    <x v="0"/>
    <s v="ÜNB"/>
  </r>
  <r>
    <s v="Amprion"/>
    <n v="10003764"/>
    <s v="Westnetz GmbH"/>
    <x v="10636"/>
    <n v="1"/>
    <s v="NI"/>
    <n v="49186"/>
    <x v="23"/>
    <m/>
    <s v="Osnabrück"/>
    <n v="3.06"/>
    <n v="0.86499999999999999"/>
    <n v="0.86499999999999999"/>
    <n v="0.86499999999999999"/>
    <n v="1.2357142857142858"/>
    <x v="2"/>
    <d v="2016-09-14T00:00:00"/>
    <x v="26"/>
    <x v="11"/>
    <m/>
    <x v="0"/>
    <m/>
    <d v="2016-09-14T00:00:00"/>
    <m/>
    <x v="0"/>
    <s v="ÜNB"/>
  </r>
  <r>
    <s v="Amprion"/>
    <n v="10003764"/>
    <s v="Westnetz GmbH"/>
    <x v="10637"/>
    <n v="1"/>
    <s v="NI"/>
    <n v="49586"/>
    <x v="8"/>
    <m/>
    <s v="Osnabrück"/>
    <n v="9.9"/>
    <n v="7.86"/>
    <n v="7.86"/>
    <n v="7.86"/>
    <n v="11.22857142857143"/>
    <x v="2"/>
    <d v="2016-09-15T00:00:00"/>
    <x v="26"/>
    <x v="11"/>
    <m/>
    <x v="0"/>
    <m/>
    <d v="2016-09-15T00:00:00"/>
    <m/>
    <x v="0"/>
    <s v="ÜNB"/>
  </r>
  <r>
    <s v="Amprion"/>
    <n v="10003764"/>
    <s v="Westnetz GmbH"/>
    <x v="10638"/>
    <n v="1"/>
    <s v="NI"/>
    <n v="49586"/>
    <x v="11"/>
    <s v="Bückershof 1"/>
    <s v="Osnabrück"/>
    <n v="75"/>
    <n v="623.43600000000004"/>
    <n v="623.43600000000004"/>
    <n v="623.43600000000004"/>
    <n v="623.43600000000004"/>
    <x v="3"/>
    <d v="2016-09-15T00:00:00"/>
    <x v="26"/>
    <x v="11"/>
    <m/>
    <x v="0"/>
    <m/>
    <d v="2016-09-15T00:00:00"/>
    <m/>
    <x v="0"/>
    <s v="ÜNB"/>
  </r>
  <r>
    <s v="Amprion"/>
    <n v="10003764"/>
    <s v="Westnetz GmbH"/>
    <x v="10639"/>
    <n v="1"/>
    <s v="NI"/>
    <n v="49152"/>
    <x v="16"/>
    <s v="Lintorfer Str. 17"/>
    <s v="Osnabrück"/>
    <n v="47.32"/>
    <n v="5.8330000000000002"/>
    <n v="5.8330000000000002"/>
    <n v="36.640999999999998"/>
    <n v="8.3328571428571436"/>
    <x v="2"/>
    <d v="2016-09-22T00:00:00"/>
    <x v="26"/>
    <x v="11"/>
    <m/>
    <x v="0"/>
    <m/>
    <d v="2016-09-22T00:00:00"/>
    <m/>
    <x v="0"/>
    <s v="ÜNB"/>
  </r>
  <r>
    <s v="Amprion"/>
    <n v="10003764"/>
    <s v="Westnetz GmbH"/>
    <x v="10640"/>
    <n v="1"/>
    <s v="NI"/>
    <n v="49152"/>
    <x v="16"/>
    <m/>
    <s v="Osnabrück"/>
    <n v="2.6"/>
    <n v="1.821"/>
    <n v="1.821"/>
    <n v="1.821"/>
    <n v="2.6014285714285714"/>
    <x v="2"/>
    <d v="2016-09-26T00:00:00"/>
    <x v="26"/>
    <x v="11"/>
    <m/>
    <x v="0"/>
    <m/>
    <d v="2016-09-26T00:00:00"/>
    <m/>
    <x v="0"/>
    <s v="ÜNB"/>
  </r>
  <r>
    <s v="Amprion"/>
    <n v="10003764"/>
    <s v="Westnetz GmbH"/>
    <x v="10641"/>
    <n v="1"/>
    <s v="NI"/>
    <n v="49597"/>
    <x v="13"/>
    <m/>
    <s v="Osnabrück"/>
    <n v="6.84"/>
    <n v="4.0490000000000004"/>
    <n v="4.0490000000000004"/>
    <n v="4.0490000000000004"/>
    <n v="5.7842857142857156"/>
    <x v="2"/>
    <d v="2016-09-27T00:00:00"/>
    <x v="26"/>
    <x v="11"/>
    <m/>
    <x v="0"/>
    <m/>
    <d v="2016-09-27T00:00:00"/>
    <m/>
    <x v="0"/>
    <s v="ÜNB"/>
  </r>
  <r>
    <s v="Amprion"/>
    <n v="10001899"/>
    <s v="Stadtwerke Georgsmarienhütte Netz GmbH"/>
    <x v="10642"/>
    <n v="1"/>
    <s v="NI"/>
    <n v="49124"/>
    <x v="2"/>
    <m/>
    <s v="Osnabrück"/>
    <n v="5.6"/>
    <n v="0.114"/>
    <n v="0.114"/>
    <n v="0.114"/>
    <n v="0.16285714285714287"/>
    <x v="2"/>
    <d v="2016-09-28T00:00:00"/>
    <x v="26"/>
    <x v="11"/>
    <m/>
    <x v="0"/>
    <m/>
    <d v="2016-09-28T00:00:00"/>
    <m/>
    <x v="0"/>
    <s v="ÜNB"/>
  </r>
  <r>
    <s v="Amprion"/>
    <n v="10003764"/>
    <s v="Westnetz GmbH"/>
    <x v="10643"/>
    <n v="1"/>
    <s v="NI"/>
    <n v="49152"/>
    <x v="16"/>
    <m/>
    <s v="Osnabrück"/>
    <n v="6.05"/>
    <n v="3.198"/>
    <n v="3.198"/>
    <n v="3.198"/>
    <n v="4.5685714285714285"/>
    <x v="2"/>
    <d v="2016-09-30T00:00:00"/>
    <x v="26"/>
    <x v="11"/>
    <m/>
    <x v="0"/>
    <m/>
    <d v="2016-09-30T00:00:00"/>
    <m/>
    <x v="0"/>
    <s v="ÜNB"/>
  </r>
  <r>
    <s v="Amprion"/>
    <n v="10000596"/>
    <s v="Teutoburger Energie Netzwerk eG"/>
    <x v="10644"/>
    <n v="1"/>
    <s v="NI"/>
    <n v="49196"/>
    <x v="18"/>
    <m/>
    <s v="Osnabrück"/>
    <n v="6.36"/>
    <n v="2.5973999999999999"/>
    <n v="2.5973999999999999"/>
    <n v="2.5973999999999999"/>
    <n v="3.7105714285714289"/>
    <x v="2"/>
    <d v="2016-09-30T00:00:00"/>
    <x v="26"/>
    <x v="11"/>
    <m/>
    <x v="0"/>
    <m/>
    <d v="2016-09-30T00:00:00"/>
    <m/>
    <x v="0"/>
    <s v="ÜNB"/>
  </r>
  <r>
    <s v="Amprion"/>
    <n v="10003764"/>
    <s v="Westnetz GmbH"/>
    <x v="10645"/>
    <n v="1"/>
    <s v="NI"/>
    <n v="49152"/>
    <x v="16"/>
    <m/>
    <s v="Osnabrück"/>
    <n v="3.06"/>
    <n v="0.20699999999999999"/>
    <n v="0.20699999999999999"/>
    <n v="0.20699999999999999"/>
    <n v="0.29571428571428571"/>
    <x v="2"/>
    <d v="2016-09-30T00:00:00"/>
    <x v="26"/>
    <x v="11"/>
    <m/>
    <x v="0"/>
    <m/>
    <d v="2016-09-30T00:00:00"/>
    <m/>
    <x v="0"/>
    <s v="ÜNB"/>
  </r>
  <r>
    <s v="Amprion"/>
    <n v="10003764"/>
    <s v="Westnetz GmbH"/>
    <x v="10646"/>
    <n v="1"/>
    <s v="NI"/>
    <n v="49152"/>
    <x v="16"/>
    <m/>
    <s v="Osnabrück"/>
    <n v="9.7200000000000006"/>
    <n v="7.3849999999999998"/>
    <n v="7.3849999999999998"/>
    <n v="7.3849999999999998"/>
    <n v="10.55"/>
    <x v="2"/>
    <d v="2016-10-05T00:00:00"/>
    <x v="26"/>
    <x v="1"/>
    <m/>
    <x v="0"/>
    <m/>
    <d v="2016-10-05T00:00:00"/>
    <m/>
    <x v="0"/>
    <s v="ÜNB"/>
  </r>
  <r>
    <s v="Amprion"/>
    <n v="10003764"/>
    <s v="Westnetz GmbH"/>
    <x v="10647"/>
    <n v="1"/>
    <s v="NI"/>
    <n v="49326"/>
    <x v="3"/>
    <m/>
    <s v="Osnabrück"/>
    <n v="9.36"/>
    <n v="7.3689999999999998"/>
    <n v="7.3689999999999998"/>
    <n v="7.3689999999999998"/>
    <n v="10.527142857142858"/>
    <x v="2"/>
    <d v="2016-10-05T00:00:00"/>
    <x v="26"/>
    <x v="1"/>
    <m/>
    <x v="0"/>
    <m/>
    <d v="2016-10-05T00:00:00"/>
    <m/>
    <x v="0"/>
    <s v="ÜNB"/>
  </r>
  <r>
    <s v="Amprion"/>
    <n v="10003764"/>
    <s v="Westnetz GmbH"/>
    <x v="10648"/>
    <n v="1"/>
    <s v="NI"/>
    <n v="49143"/>
    <x v="14"/>
    <m/>
    <s v="Osnabrück"/>
    <n v="5.5"/>
    <n v="2.8849999999999998"/>
    <n v="2.8849999999999998"/>
    <n v="2.8849999999999998"/>
    <n v="4.121428571428571"/>
    <x v="2"/>
    <d v="2016-10-07T00:00:00"/>
    <x v="26"/>
    <x v="1"/>
    <m/>
    <x v="0"/>
    <m/>
    <d v="2016-10-07T00:00:00"/>
    <m/>
    <x v="0"/>
    <s v="ÜNB"/>
  </r>
  <r>
    <s v="Amprion"/>
    <n v="10001899"/>
    <s v="Stadtwerke Georgsmarienhütte Netz GmbH"/>
    <x v="10649"/>
    <n v="1"/>
    <s v="NI"/>
    <n v="49124"/>
    <x v="2"/>
    <m/>
    <s v="Osnabrück"/>
    <n v="5.2"/>
    <n v="4.0279999999999996"/>
    <n v="4.0279999999999996"/>
    <n v="4.0279999999999996"/>
    <n v="5.7542857142857144"/>
    <x v="2"/>
    <d v="2016-10-10T00:00:00"/>
    <x v="26"/>
    <x v="1"/>
    <m/>
    <x v="0"/>
    <m/>
    <d v="2016-10-10T00:00:00"/>
    <m/>
    <x v="0"/>
    <s v="ÜNB"/>
  </r>
  <r>
    <s v="Amprion"/>
    <n v="10000596"/>
    <s v="Teutoburger Energie Netzwerk eG"/>
    <x v="10650"/>
    <n v="1"/>
    <s v="NI"/>
    <n v="49219"/>
    <x v="0"/>
    <m/>
    <s v="Osnabrück"/>
    <n v="1.92"/>
    <n v="2.5000000000000001E-2"/>
    <n v="2.5000000000000001E-2"/>
    <n v="2.5000000000000001E-2"/>
    <n v="3.5714285714285719E-2"/>
    <x v="2"/>
    <d v="2016-10-11T00:00:00"/>
    <x v="26"/>
    <x v="1"/>
    <m/>
    <x v="0"/>
    <m/>
    <d v="2016-10-11T00:00:00"/>
    <m/>
    <x v="0"/>
    <s v="ÜNB"/>
  </r>
  <r>
    <s v="Amprion"/>
    <n v="10003764"/>
    <s v="Westnetz GmbH"/>
    <x v="10651"/>
    <n v="1"/>
    <s v="NI"/>
    <n v="49586"/>
    <x v="8"/>
    <m/>
    <s v="Osnabrück"/>
    <n v="10"/>
    <n v="6.0229999999999997"/>
    <n v="6.0229999999999997"/>
    <n v="6.0229999999999997"/>
    <n v="8.6042857142857141"/>
    <x v="2"/>
    <d v="2016-10-12T00:00:00"/>
    <x v="26"/>
    <x v="1"/>
    <m/>
    <x v="0"/>
    <m/>
    <d v="2016-10-12T00:00:00"/>
    <m/>
    <x v="0"/>
    <s v="ÜNB"/>
  </r>
  <r>
    <s v="Amprion"/>
    <n v="10003764"/>
    <s v="Westnetz GmbH"/>
    <x v="10652"/>
    <n v="1"/>
    <s v="NI"/>
    <n v="49565"/>
    <x v="7"/>
    <m/>
    <s v="Osnabrück"/>
    <n v="5.6"/>
    <n v="3.0670000000000002"/>
    <n v="3.0670000000000002"/>
    <n v="3.0670000000000002"/>
    <n v="4.3814285714285717"/>
    <x v="2"/>
    <d v="2016-10-12T00:00:00"/>
    <x v="26"/>
    <x v="1"/>
    <m/>
    <x v="0"/>
    <m/>
    <d v="2016-10-12T00:00:00"/>
    <m/>
    <x v="0"/>
    <s v="ÜNB"/>
  </r>
  <r>
    <s v="Amprion"/>
    <n v="10003764"/>
    <s v="Westnetz GmbH"/>
    <x v="10653"/>
    <n v="1"/>
    <s v="NI"/>
    <n v="49593"/>
    <x v="6"/>
    <m/>
    <s v="Osnabrück"/>
    <n v="9.8049999999999997"/>
    <n v="0.997"/>
    <n v="0.997"/>
    <n v="0.997"/>
    <n v="1.4242857142857144"/>
    <x v="2"/>
    <d v="2016-10-19T00:00:00"/>
    <x v="26"/>
    <x v="1"/>
    <m/>
    <x v="0"/>
    <m/>
    <d v="2016-10-19T00:00:00"/>
    <m/>
    <x v="0"/>
    <s v="ÜNB"/>
  </r>
  <r>
    <s v="Amprion"/>
    <n v="10003764"/>
    <s v="Westnetz GmbH"/>
    <x v="10654"/>
    <n v="1"/>
    <s v="NI"/>
    <n v="49324"/>
    <x v="3"/>
    <m/>
    <s v="Osnabrück"/>
    <n v="8.32"/>
    <n v="4.8289999999999997"/>
    <n v="4.8289999999999997"/>
    <n v="4.8289999999999997"/>
    <n v="6.8985714285714286"/>
    <x v="2"/>
    <d v="2016-10-20T00:00:00"/>
    <x v="26"/>
    <x v="1"/>
    <m/>
    <x v="0"/>
    <m/>
    <d v="2016-10-20T00:00:00"/>
    <m/>
    <x v="0"/>
    <s v="ÜNB"/>
  </r>
  <r>
    <s v="Amprion"/>
    <n v="10003764"/>
    <s v="Westnetz GmbH"/>
    <x v="10655"/>
    <n v="1"/>
    <s v="NI"/>
    <n v="49565"/>
    <x v="7"/>
    <m/>
    <s v="Osnabrück"/>
    <n v="10"/>
    <n v="10.029"/>
    <n v="10.029"/>
    <n v="10.029"/>
    <n v="14.327142857142858"/>
    <x v="2"/>
    <d v="2016-10-26T00:00:00"/>
    <x v="26"/>
    <x v="1"/>
    <m/>
    <x v="0"/>
    <m/>
    <d v="2016-10-26T00:00:00"/>
    <m/>
    <x v="0"/>
    <s v="ÜNB"/>
  </r>
  <r>
    <s v="Amprion"/>
    <n v="10003764"/>
    <s v="Westnetz GmbH"/>
    <x v="10656"/>
    <n v="1"/>
    <s v="NI"/>
    <n v="49152"/>
    <x v="16"/>
    <m/>
    <s v="Osnabrück"/>
    <n v="14.85"/>
    <n v="6.5890000000000004"/>
    <n v="6.5890000000000004"/>
    <n v="13.378"/>
    <n v="9.4128571428571437"/>
    <x v="2"/>
    <d v="2016-10-28T00:00:00"/>
    <x v="26"/>
    <x v="1"/>
    <m/>
    <x v="0"/>
    <m/>
    <d v="2016-10-28T00:00:00"/>
    <m/>
    <x v="0"/>
    <s v="ÜNB"/>
  </r>
  <r>
    <s v="Amprion"/>
    <n v="10003764"/>
    <s v="Westnetz GmbH"/>
    <x v="10657"/>
    <n v="1"/>
    <s v="NI"/>
    <n v="49326"/>
    <x v="3"/>
    <m/>
    <s v="Osnabrück"/>
    <n v="5.9850000000000003"/>
    <n v="2.9129999999999998"/>
    <n v="2.9129999999999998"/>
    <n v="2.9129999999999998"/>
    <n v="4.161428571428571"/>
    <x v="2"/>
    <d v="2016-10-28T00:00:00"/>
    <x v="26"/>
    <x v="1"/>
    <m/>
    <x v="0"/>
    <m/>
    <d v="2016-10-28T00:00:00"/>
    <m/>
    <x v="0"/>
    <s v="ÜNB"/>
  </r>
  <r>
    <s v="Amprion"/>
    <n v="10003764"/>
    <s v="Westnetz GmbH"/>
    <x v="10658"/>
    <n v="1"/>
    <s v="NI"/>
    <n v="49186"/>
    <x v="23"/>
    <m/>
    <s v="Osnabrück"/>
    <n v="6.76"/>
    <n v="2.556"/>
    <n v="2.556"/>
    <n v="2.556"/>
    <n v="3.6514285714285717"/>
    <x v="2"/>
    <d v="2016-10-28T00:00:00"/>
    <x v="26"/>
    <x v="1"/>
    <m/>
    <x v="0"/>
    <m/>
    <d v="2016-10-28T00:00:00"/>
    <m/>
    <x v="0"/>
    <s v="ÜNB"/>
  </r>
  <r>
    <s v="Amprion"/>
    <n v="10003764"/>
    <s v="Westnetz GmbH"/>
    <x v="10659"/>
    <n v="1"/>
    <s v="NI"/>
    <n v="49593"/>
    <x v="6"/>
    <m/>
    <s v="Osnabrück"/>
    <n v="5.2"/>
    <n v="2.431"/>
    <n v="2.431"/>
    <n v="2.431"/>
    <n v="3.4728571428571433"/>
    <x v="2"/>
    <d v="2016-10-28T00:00:00"/>
    <x v="26"/>
    <x v="1"/>
    <m/>
    <x v="0"/>
    <m/>
    <d v="2016-10-28T00:00:00"/>
    <m/>
    <x v="0"/>
    <s v="ÜNB"/>
  </r>
  <r>
    <s v="Amprion"/>
    <n v="10001899"/>
    <s v="Stadtwerke Georgsmarienhütte Netz GmbH"/>
    <x v="10660"/>
    <n v="1"/>
    <s v="NI"/>
    <n v="49124"/>
    <x v="2"/>
    <m/>
    <s v="Osnabrück"/>
    <n v="4.1399999999999997"/>
    <n v="2.9049999999999998"/>
    <n v="2.9049999999999998"/>
    <n v="2.9049999999999998"/>
    <n v="4.1500000000000004"/>
    <x v="2"/>
    <d v="2016-11-01T00:00:00"/>
    <x v="26"/>
    <x v="7"/>
    <m/>
    <x v="0"/>
    <m/>
    <d v="2016-11-01T00:00:00"/>
    <m/>
    <x v="0"/>
    <s v="ÜNB"/>
  </r>
  <r>
    <s v="Amprion"/>
    <n v="10001899"/>
    <s v="Stadtwerke Georgsmarienhütte Netz GmbH"/>
    <x v="10661"/>
    <n v="1"/>
    <s v="NI"/>
    <n v="49124"/>
    <x v="2"/>
    <s v="Lübecker Str. 12"/>
    <s v="Osnabrück"/>
    <n v="79.05"/>
    <n v="40.549999999999997"/>
    <n v="40.549999999999997"/>
    <n v="40.549999999999997"/>
    <n v="57.928571428571431"/>
    <x v="2"/>
    <d v="2016-11-02T00:00:00"/>
    <x v="26"/>
    <x v="7"/>
    <m/>
    <x v="0"/>
    <m/>
    <d v="2016-11-02T00:00:00"/>
    <m/>
    <x v="0"/>
    <s v="ÜNB"/>
  </r>
  <r>
    <s v="Amprion"/>
    <n v="10001473"/>
    <s v="Stadtwerke Bramsche GmbH"/>
    <x v="10662"/>
    <n v="1"/>
    <s v="NI"/>
    <n v="49565"/>
    <x v="7"/>
    <m/>
    <s v="Osnabrück"/>
    <n v="8.9250000000000007"/>
    <n v="6.452"/>
    <n v="6.452"/>
    <n v="6.452"/>
    <n v="9.2171428571428571"/>
    <x v="2"/>
    <d v="2016-11-02T00:00:00"/>
    <x v="26"/>
    <x v="7"/>
    <m/>
    <x v="0"/>
    <m/>
    <d v="2016-11-02T00:00:00"/>
    <m/>
    <x v="0"/>
    <s v="ÜNB"/>
  </r>
  <r>
    <s v="Amprion"/>
    <n v="10003764"/>
    <s v="Westnetz GmbH"/>
    <x v="10663"/>
    <n v="1"/>
    <s v="NI"/>
    <n v="49179"/>
    <x v="28"/>
    <s v="Niederhaaren 7"/>
    <s v="Osnabrück"/>
    <n v="62.18"/>
    <n v="37.875999999999998"/>
    <n v="37.875999999999998"/>
    <n v="60.744"/>
    <n v="54.10857142857143"/>
    <x v="2"/>
    <d v="2016-11-07T00:00:00"/>
    <x v="26"/>
    <x v="7"/>
    <m/>
    <x v="0"/>
    <m/>
    <d v="2016-11-07T00:00:00"/>
    <m/>
    <x v="0"/>
    <s v="ÜNB"/>
  </r>
  <r>
    <s v="Amprion"/>
    <n v="10003764"/>
    <s v="Westnetz GmbH"/>
    <x v="10664"/>
    <n v="1"/>
    <s v="NI"/>
    <n v="49143"/>
    <x v="14"/>
    <m/>
    <s v="Osnabrück"/>
    <n v="5.2"/>
    <n v="3.39"/>
    <n v="3.39"/>
    <n v="3.39"/>
    <n v="4.8428571428571434"/>
    <x v="2"/>
    <d v="2016-11-07T00:00:00"/>
    <x v="26"/>
    <x v="7"/>
    <m/>
    <x v="0"/>
    <m/>
    <d v="2016-11-07T00:00:00"/>
    <m/>
    <x v="0"/>
    <s v="ÜNB"/>
  </r>
  <r>
    <s v="Amprion"/>
    <n v="10003764"/>
    <s v="Westnetz GmbH"/>
    <x v="10665"/>
    <n v="1"/>
    <s v="NI"/>
    <n v="49134"/>
    <x v="19"/>
    <m/>
    <s v="Osnabrück"/>
    <n v="29.7"/>
    <n v="18.13"/>
    <n v="18.13"/>
    <n v="26.123999999999999"/>
    <n v="25.9"/>
    <x v="2"/>
    <d v="2016-11-08T00:00:00"/>
    <x v="26"/>
    <x v="7"/>
    <m/>
    <x v="0"/>
    <m/>
    <d v="2016-11-08T00:00:00"/>
    <m/>
    <x v="0"/>
    <s v="ÜNB"/>
  </r>
  <r>
    <s v="Amprion"/>
    <n v="10001899"/>
    <s v="Stadtwerke Georgsmarienhütte Netz GmbH"/>
    <x v="10666"/>
    <n v="1"/>
    <s v="NI"/>
    <n v="49124"/>
    <x v="2"/>
    <m/>
    <s v="Osnabrück"/>
    <n v="9.6"/>
    <n v="5.15"/>
    <n v="5.15"/>
    <n v="5.15"/>
    <n v="7.3571428571428585"/>
    <x v="2"/>
    <d v="2016-11-09T00:00:00"/>
    <x v="26"/>
    <x v="7"/>
    <m/>
    <x v="0"/>
    <m/>
    <d v="2016-11-09T00:00:00"/>
    <m/>
    <x v="0"/>
    <s v="ÜNB"/>
  </r>
  <r>
    <s v="Amprion"/>
    <n v="10003764"/>
    <s v="Westnetz GmbH"/>
    <x v="10667"/>
    <n v="1"/>
    <s v="NI"/>
    <n v="49586"/>
    <x v="8"/>
    <m/>
    <s v="Osnabrück"/>
    <n v="9.8800000000000008"/>
    <n v="3.45"/>
    <n v="3.45"/>
    <n v="3.45"/>
    <n v="4.9285714285714288"/>
    <x v="2"/>
    <d v="2016-11-09T00:00:00"/>
    <x v="26"/>
    <x v="7"/>
    <m/>
    <x v="0"/>
    <m/>
    <d v="2016-11-09T00:00:00"/>
    <m/>
    <x v="0"/>
    <s v="ÜNB"/>
  </r>
  <r>
    <s v="Amprion"/>
    <n v="10003764"/>
    <s v="Westnetz GmbH"/>
    <x v="10668"/>
    <n v="1"/>
    <s v="NI"/>
    <n v="49152"/>
    <x v="16"/>
    <m/>
    <s v="Osnabrück"/>
    <n v="5.52"/>
    <n v="1.9370000000000001"/>
    <n v="1.9370000000000001"/>
    <n v="1.9370000000000001"/>
    <n v="2.7671428571428573"/>
    <x v="2"/>
    <d v="2016-11-09T00:00:00"/>
    <x v="26"/>
    <x v="7"/>
    <m/>
    <x v="0"/>
    <m/>
    <d v="2016-11-09T00:00:00"/>
    <m/>
    <x v="0"/>
    <s v="ÜNB"/>
  </r>
  <r>
    <s v="Amprion"/>
    <n v="10003764"/>
    <s v="Westnetz GmbH"/>
    <x v="10669"/>
    <n v="1"/>
    <s v="NI"/>
    <n v="49586"/>
    <x v="8"/>
    <s v="Osterodener Weg 35"/>
    <s v="Osnabrück"/>
    <n v="40"/>
    <n v="36.848999999999997"/>
    <n v="36.848999999999997"/>
    <n v="36.848999999999997"/>
    <n v="52.64142857142857"/>
    <x v="2"/>
    <d v="2016-11-10T00:00:00"/>
    <x v="26"/>
    <x v="7"/>
    <m/>
    <x v="0"/>
    <m/>
    <d v="2016-11-10T00:00:00"/>
    <m/>
    <x v="0"/>
    <s v="ÜNB"/>
  </r>
  <r>
    <s v="Amprion"/>
    <n v="10003764"/>
    <s v="Westnetz GmbH"/>
    <x v="10670"/>
    <n v="1"/>
    <s v="NI"/>
    <n v="49324"/>
    <x v="3"/>
    <m/>
    <s v="Osnabrück"/>
    <n v="5.22"/>
    <n v="1.5329999999999999"/>
    <n v="1.5329999999999999"/>
    <n v="1.5329999999999999"/>
    <n v="2.19"/>
    <x v="2"/>
    <d v="2016-11-10T00:00:00"/>
    <x v="26"/>
    <x v="7"/>
    <m/>
    <x v="0"/>
    <m/>
    <d v="2016-11-10T00:00:00"/>
    <m/>
    <x v="0"/>
    <s v="ÜNB"/>
  </r>
  <r>
    <s v="Amprion"/>
    <n v="10003764"/>
    <s v="Westnetz GmbH"/>
    <x v="10671"/>
    <n v="1"/>
    <s v="NI"/>
    <n v="49324"/>
    <x v="3"/>
    <m/>
    <s v="Osnabrück"/>
    <n v="4.6399999999999997"/>
    <n v="2.9510000000000001"/>
    <n v="2.9510000000000001"/>
    <n v="2.9510000000000001"/>
    <n v="4.2157142857142862"/>
    <x v="2"/>
    <d v="2016-11-11T00:00:00"/>
    <x v="26"/>
    <x v="7"/>
    <m/>
    <x v="0"/>
    <m/>
    <d v="2016-11-11T00:00:00"/>
    <m/>
    <x v="0"/>
    <s v="ÜNB"/>
  </r>
  <r>
    <s v="Amprion"/>
    <n v="10003764"/>
    <s v="Westnetz GmbH"/>
    <x v="10672"/>
    <n v="1"/>
    <s v="NI"/>
    <n v="49152"/>
    <x v="16"/>
    <m/>
    <s v="Osnabrück"/>
    <n v="9.1"/>
    <n v="1.831"/>
    <n v="1.831"/>
    <n v="1.831"/>
    <n v="2.6157142857142857"/>
    <x v="2"/>
    <d v="2016-11-14T00:00:00"/>
    <x v="26"/>
    <x v="7"/>
    <m/>
    <x v="0"/>
    <m/>
    <d v="2016-11-14T00:00:00"/>
    <m/>
    <x v="0"/>
    <s v="ÜNB"/>
  </r>
  <r>
    <s v="Amprion"/>
    <n v="10003764"/>
    <s v="Westnetz GmbH"/>
    <x v="10673"/>
    <n v="1"/>
    <s v="NI"/>
    <n v="49565"/>
    <x v="7"/>
    <s v="Riester Damm 18Z"/>
    <s v="Osnabrück"/>
    <n v="2970"/>
    <n v="6959.4939999999997"/>
    <n v="6959.4939999999997"/>
    <n v="6959.4939999999997"/>
    <n v="6959.4939999999997"/>
    <x v="1"/>
    <d v="2016-11-14T00:00:00"/>
    <x v="26"/>
    <x v="7"/>
    <m/>
    <x v="0"/>
    <m/>
    <d v="2016-11-14T00:00:00"/>
    <m/>
    <x v="0"/>
    <s v="ÜNB"/>
  </r>
  <r>
    <s v="Amprion"/>
    <n v="10003764"/>
    <s v="Westnetz GmbH"/>
    <x v="10674"/>
    <n v="1"/>
    <s v="NI"/>
    <n v="49179"/>
    <x v="28"/>
    <m/>
    <s v="Osnabrück"/>
    <n v="9.52"/>
    <n v="2.6539999999999999"/>
    <n v="2.6539999999999999"/>
    <n v="2.6539999999999999"/>
    <n v="3.7914285714285714"/>
    <x v="2"/>
    <d v="2016-11-17T00:00:00"/>
    <x v="26"/>
    <x v="7"/>
    <m/>
    <x v="0"/>
    <m/>
    <d v="2016-11-17T00:00:00"/>
    <m/>
    <x v="0"/>
    <s v="ÜNB"/>
  </r>
  <r>
    <m/>
    <m/>
    <s v="Westnetz GmbH"/>
    <x v="7215"/>
    <n v="2"/>
    <s v="NI"/>
    <n v="49586"/>
    <x v="8"/>
    <m/>
    <s v="Osnabrück"/>
    <n v="210"/>
    <n v="831.02499999999998"/>
    <n v="831.02499999999998"/>
    <n v="831.02499999999998"/>
    <n v="831.02499999999998"/>
    <x v="3"/>
    <d v="2016-11-18T00:00:00"/>
    <x v="26"/>
    <x v="7"/>
    <m/>
    <x v="0"/>
    <m/>
    <m/>
    <m/>
    <x v="1"/>
    <s v="BNetzA Anlagenreg."/>
  </r>
  <r>
    <m/>
    <m/>
    <s v="Westnetz GmbH"/>
    <x v="7216"/>
    <n v="2"/>
    <s v="NI"/>
    <n v="49586"/>
    <x v="8"/>
    <m/>
    <s v="Osnabrück"/>
    <n v="210"/>
    <n v="834.73"/>
    <n v="834.73"/>
    <n v="834.73"/>
    <n v="834.73"/>
    <x v="3"/>
    <d v="2016-11-18T00:00:00"/>
    <x v="26"/>
    <x v="7"/>
    <m/>
    <x v="0"/>
    <m/>
    <m/>
    <m/>
    <x v="1"/>
    <s v="BNetzA Anlagenreg."/>
  </r>
  <r>
    <m/>
    <m/>
    <s v="Westnetz GmbH"/>
    <x v="7332"/>
    <n v="2"/>
    <s v="NI"/>
    <n v="49586"/>
    <x v="8"/>
    <m/>
    <s v="Osnabrück"/>
    <n v="210"/>
    <n v="835.26"/>
    <n v="835.26"/>
    <n v="835.26"/>
    <n v="835.26"/>
    <x v="3"/>
    <d v="2016-11-18T00:00:00"/>
    <x v="26"/>
    <x v="7"/>
    <m/>
    <x v="0"/>
    <m/>
    <m/>
    <m/>
    <x v="1"/>
    <s v="BNetzA Anlagenreg."/>
  </r>
  <r>
    <s v="Amprion"/>
    <n v="10001473"/>
    <s v="Stadtwerke Bramsche GmbH"/>
    <x v="10675"/>
    <n v="1"/>
    <s v="NI"/>
    <n v="49565"/>
    <x v="7"/>
    <m/>
    <s v="Osnabrück"/>
    <n v="17.16"/>
    <n v="13.638999999999999"/>
    <n v="13.638999999999999"/>
    <n v="13.638999999999999"/>
    <n v="19.484285714285715"/>
    <x v="2"/>
    <d v="2016-11-21T00:00:00"/>
    <x v="26"/>
    <x v="7"/>
    <m/>
    <x v="0"/>
    <m/>
    <d v="2016-11-21T00:00:00"/>
    <m/>
    <x v="0"/>
    <s v="ÜNB"/>
  </r>
  <r>
    <s v="Amprion"/>
    <n v="10003764"/>
    <s v="Westnetz GmbH"/>
    <x v="10676"/>
    <n v="1"/>
    <s v="NI"/>
    <n v="49565"/>
    <x v="7"/>
    <m/>
    <s v="Osnabrück"/>
    <n v="7.28"/>
    <n v="4.5469999999999997"/>
    <n v="4.5469999999999997"/>
    <n v="4.5469999999999997"/>
    <n v="6.4957142857142856"/>
    <x v="2"/>
    <d v="2016-11-21T00:00:00"/>
    <x v="26"/>
    <x v="7"/>
    <m/>
    <x v="0"/>
    <m/>
    <d v="2016-11-21T00:00:00"/>
    <m/>
    <x v="0"/>
    <s v="ÜNB"/>
  </r>
  <r>
    <s v="Amprion"/>
    <n v="10003764"/>
    <s v="Westnetz GmbH"/>
    <x v="10677"/>
    <n v="1"/>
    <s v="NI"/>
    <n v="49179"/>
    <x v="28"/>
    <m/>
    <s v="Osnabrück"/>
    <n v="9.8800000000000008"/>
    <n v="2.121"/>
    <n v="2.121"/>
    <n v="2.121"/>
    <n v="3.0300000000000002"/>
    <x v="2"/>
    <d v="2016-11-21T00:00:00"/>
    <x v="26"/>
    <x v="7"/>
    <m/>
    <x v="0"/>
    <m/>
    <d v="2016-11-21T00:00:00"/>
    <m/>
    <x v="0"/>
    <s v="ÜNB"/>
  </r>
  <r>
    <s v="Amprion"/>
    <n v="10000596"/>
    <s v="Teutoburger Energie Netzwerk eG"/>
    <x v="10678"/>
    <n v="1"/>
    <s v="NI"/>
    <n v="49176"/>
    <x v="5"/>
    <s v="Eisenbahnstraße  17"/>
    <s v="Osnabrück"/>
    <n v="124.8"/>
    <n v="106.35594999999999"/>
    <n v="106.35594999999999"/>
    <n v="106.35594999999999"/>
    <n v="151.93707142857141"/>
    <x v="2"/>
    <d v="2016-11-22T00:00:00"/>
    <x v="26"/>
    <x v="7"/>
    <m/>
    <x v="0"/>
    <m/>
    <d v="2016-11-22T00:00:00"/>
    <m/>
    <x v="0"/>
    <s v="ÜNB"/>
  </r>
  <r>
    <s v="Amprion"/>
    <n v="10003764"/>
    <s v="Westnetz GmbH"/>
    <x v="10679"/>
    <n v="1"/>
    <s v="NI"/>
    <n v="49134"/>
    <x v="19"/>
    <m/>
    <s v="Osnabrück"/>
    <n v="9.9"/>
    <n v="5.2709999999999999"/>
    <n v="5.2709999999999999"/>
    <n v="5.2709999999999999"/>
    <n v="7.53"/>
    <x v="2"/>
    <d v="2016-11-22T00:00:00"/>
    <x v="26"/>
    <x v="7"/>
    <m/>
    <x v="0"/>
    <m/>
    <d v="2016-11-22T00:00:00"/>
    <m/>
    <x v="0"/>
    <s v="ÜNB"/>
  </r>
  <r>
    <s v="Amprion"/>
    <n v="10003764"/>
    <s v="Westnetz GmbH"/>
    <x v="10680"/>
    <n v="1"/>
    <s v="NI"/>
    <n v="49599"/>
    <x v="20"/>
    <m/>
    <s v="Osnabrück"/>
    <n v="9.9"/>
    <n v="2.4249999999999998"/>
    <n v="2.4249999999999998"/>
    <n v="2.4249999999999998"/>
    <n v="3.4642857142857144"/>
    <x v="2"/>
    <d v="2016-11-22T00:00:00"/>
    <x v="26"/>
    <x v="7"/>
    <m/>
    <x v="0"/>
    <m/>
    <d v="2016-11-22T00:00:00"/>
    <m/>
    <x v="0"/>
    <s v="ÜNB"/>
  </r>
  <r>
    <s v="Amprion"/>
    <n v="10003764"/>
    <s v="Westnetz GmbH"/>
    <x v="10681"/>
    <n v="1"/>
    <s v="NI"/>
    <n v="49134"/>
    <x v="19"/>
    <m/>
    <s v="Osnabrück"/>
    <n v="9.0749999999999993"/>
    <n v="2.306"/>
    <n v="2.306"/>
    <n v="2.306"/>
    <n v="3.2942857142857145"/>
    <x v="2"/>
    <d v="2016-11-23T00:00:00"/>
    <x v="26"/>
    <x v="7"/>
    <m/>
    <x v="0"/>
    <m/>
    <d v="2016-11-23T00:00:00"/>
    <m/>
    <x v="0"/>
    <s v="ÜNB"/>
  </r>
  <r>
    <s v="Amprion"/>
    <n v="10003764"/>
    <s v="Westnetz GmbH"/>
    <x v="10682"/>
    <n v="1"/>
    <s v="NI"/>
    <n v="49152"/>
    <x v="16"/>
    <m/>
    <s v="Osnabrück"/>
    <n v="9.8699999999999992"/>
    <n v="2.9"/>
    <n v="2.9"/>
    <n v="2.9"/>
    <n v="4.1428571428571432"/>
    <x v="2"/>
    <d v="2016-11-24T00:00:00"/>
    <x v="26"/>
    <x v="7"/>
    <m/>
    <x v="0"/>
    <m/>
    <d v="2016-11-24T00:00:00"/>
    <m/>
    <x v="0"/>
    <s v="ÜNB"/>
  </r>
  <r>
    <s v="Amprion"/>
    <n v="10003764"/>
    <s v="Westnetz GmbH"/>
    <x v="10683"/>
    <n v="1"/>
    <s v="NI"/>
    <n v="49134"/>
    <x v="19"/>
    <m/>
    <s v="Osnabrück"/>
    <n v="2.6"/>
    <n v="1.3560000000000001"/>
    <n v="1.3560000000000001"/>
    <n v="1.3560000000000001"/>
    <n v="1.9371428571428575"/>
    <x v="2"/>
    <d v="2016-11-26T00:00:00"/>
    <x v="26"/>
    <x v="7"/>
    <m/>
    <x v="0"/>
    <m/>
    <d v="2016-11-26T00:00:00"/>
    <m/>
    <x v="0"/>
    <s v="ÜNB"/>
  </r>
  <r>
    <s v="Amprion"/>
    <n v="10003764"/>
    <s v="Westnetz GmbH"/>
    <x v="10684"/>
    <n v="1"/>
    <s v="NI"/>
    <n v="49326"/>
    <x v="3"/>
    <m/>
    <s v="Osnabrück"/>
    <n v="9.9"/>
    <n v="4.7309999999999999"/>
    <n v="4.7309999999999999"/>
    <n v="4.7309999999999999"/>
    <n v="6.7585714285714289"/>
    <x v="2"/>
    <d v="2016-11-28T00:00:00"/>
    <x v="26"/>
    <x v="7"/>
    <m/>
    <x v="0"/>
    <m/>
    <d v="2016-11-28T00:00:00"/>
    <m/>
    <x v="0"/>
    <s v="ÜNB"/>
  </r>
  <r>
    <s v="Amprion"/>
    <n v="10003764"/>
    <s v="Westnetz GmbH"/>
    <x v="10685"/>
    <n v="1"/>
    <s v="NI"/>
    <n v="49152"/>
    <x v="16"/>
    <m/>
    <s v="Osnabrück"/>
    <n v="3.9"/>
    <n v="2.2400000000000002"/>
    <n v="2.2400000000000002"/>
    <n v="2.2400000000000002"/>
    <n v="3.2000000000000006"/>
    <x v="2"/>
    <d v="2016-11-29T00:00:00"/>
    <x v="26"/>
    <x v="7"/>
    <m/>
    <x v="0"/>
    <m/>
    <d v="2016-11-29T00:00:00"/>
    <m/>
    <x v="0"/>
    <s v="ÜNB"/>
  </r>
  <r>
    <s v="Amprion"/>
    <n v="10000365"/>
    <s v="Elektrizitätsgenossenschaft Hasbergen eG"/>
    <x v="10686"/>
    <n v="1"/>
    <s v="NI"/>
    <n v="49205"/>
    <x v="9"/>
    <m/>
    <s v="Osnabrück"/>
    <n v="7.2"/>
    <n v="4.7380000000000004"/>
    <n v="4.7380000000000004"/>
    <n v="4.7380000000000004"/>
    <n v="6.7685714285714296"/>
    <x v="2"/>
    <d v="2016-12-02T00:00:00"/>
    <x v="26"/>
    <x v="2"/>
    <m/>
    <x v="0"/>
    <m/>
    <d v="2016-12-02T00:00:00"/>
    <m/>
    <x v="0"/>
    <s v="ÜNB"/>
  </r>
  <r>
    <s v="Amprion"/>
    <n v="10003764"/>
    <s v="Westnetz GmbH"/>
    <x v="10687"/>
    <n v="1"/>
    <s v="NI"/>
    <n v="49565"/>
    <x v="7"/>
    <s v="Riester Damm 18"/>
    <s v="Osnabrück"/>
    <n v="2970"/>
    <n v="6958.9350000000004"/>
    <n v="6958.9350000000004"/>
    <n v="6958.9350000000004"/>
    <n v="6958.9350000000004"/>
    <x v="1"/>
    <d v="2016-12-02T00:00:00"/>
    <x v="26"/>
    <x v="2"/>
    <m/>
    <x v="0"/>
    <m/>
    <d v="2016-12-02T00:00:00"/>
    <m/>
    <x v="0"/>
    <s v="ÜNB"/>
  </r>
  <r>
    <s v="Amprion"/>
    <n v="10003764"/>
    <s v="Westnetz GmbH"/>
    <x v="10688"/>
    <n v="1"/>
    <s v="NI"/>
    <n v="49179"/>
    <x v="28"/>
    <m/>
    <s v="Osnabrück"/>
    <n v="9.8800000000000008"/>
    <n v="7.0350000000000001"/>
    <n v="7.0350000000000001"/>
    <n v="7.0350000000000001"/>
    <n v="10.050000000000001"/>
    <x v="2"/>
    <d v="2016-12-07T00:00:00"/>
    <x v="26"/>
    <x v="2"/>
    <m/>
    <x v="0"/>
    <m/>
    <d v="2016-12-07T00:00:00"/>
    <m/>
    <x v="0"/>
    <s v="ÜNB"/>
  </r>
  <r>
    <s v="Amprion"/>
    <n v="10003764"/>
    <s v="Westnetz GmbH"/>
    <x v="10689"/>
    <n v="1"/>
    <s v="NI"/>
    <n v="49565"/>
    <x v="7"/>
    <s v="Riester Damm 18"/>
    <s v="Osnabrück"/>
    <n v="2970"/>
    <n v="6959.4939999999997"/>
    <n v="6959.4939999999997"/>
    <n v="6959.4939999999997"/>
    <n v="6959.4939999999997"/>
    <x v="1"/>
    <d v="2016-12-07T00:00:00"/>
    <x v="26"/>
    <x v="2"/>
    <m/>
    <x v="0"/>
    <m/>
    <d v="2016-12-07T00:00:00"/>
    <m/>
    <x v="0"/>
    <s v="ÜNB"/>
  </r>
  <r>
    <s v="Amprion"/>
    <n v="10003764"/>
    <s v="Westnetz GmbH"/>
    <x v="10690"/>
    <n v="1"/>
    <s v="NI"/>
    <n v="49593"/>
    <x v="6"/>
    <m/>
    <s v="Osnabrück"/>
    <n v="3.44"/>
    <n v="1.863"/>
    <n v="1.863"/>
    <n v="1.863"/>
    <n v="2.6614285714285715"/>
    <x v="2"/>
    <d v="2016-12-08T00:00:00"/>
    <x v="26"/>
    <x v="2"/>
    <m/>
    <x v="0"/>
    <m/>
    <d v="2016-12-08T00:00:00"/>
    <m/>
    <x v="0"/>
    <s v="ÜNB"/>
  </r>
  <r>
    <s v="Amprion"/>
    <n v="10003764"/>
    <s v="Westnetz GmbH"/>
    <x v="10691"/>
    <n v="1"/>
    <s v="NI"/>
    <n v="49565"/>
    <x v="7"/>
    <s v="Riester Damm 18"/>
    <s v="Osnabrück"/>
    <n v="2970"/>
    <n v="6959.4939999999997"/>
    <n v="6959.4939999999997"/>
    <n v="6959.4939999999997"/>
    <n v="6959.4939999999997"/>
    <x v="1"/>
    <d v="2016-12-09T00:00:00"/>
    <x v="26"/>
    <x v="2"/>
    <m/>
    <x v="0"/>
    <m/>
    <d v="2016-12-09T00:00:00"/>
    <m/>
    <x v="0"/>
    <s v="ÜNB"/>
  </r>
  <r>
    <s v="Amprion"/>
    <n v="10000596"/>
    <s v="Teutoburger Energie Netzwerk eG"/>
    <x v="10692"/>
    <n v="1"/>
    <s v="NI"/>
    <n v="49219"/>
    <x v="0"/>
    <s v="Heidestraße 999"/>
    <s v="Osnabrück"/>
    <n v="2750"/>
    <n v="5829.31"/>
    <n v="5829.31"/>
    <n v="5829.31"/>
    <n v="5829.31"/>
    <x v="1"/>
    <d v="2016-12-10T00:00:00"/>
    <x v="26"/>
    <x v="2"/>
    <m/>
    <x v="0"/>
    <m/>
    <d v="2016-12-10T00:00:00"/>
    <m/>
    <x v="0"/>
    <s v="ÜNB"/>
  </r>
  <r>
    <s v="Amprion"/>
    <n v="10000596"/>
    <s v="Teutoburger Energie Netzwerk eG"/>
    <x v="10693"/>
    <n v="1"/>
    <s v="NI"/>
    <n v="49170"/>
    <x v="25"/>
    <m/>
    <s v="Osnabrück"/>
    <n v="7.2"/>
    <n v="3.6735000000000002"/>
    <n v="3.6735000000000002"/>
    <n v="3.6735000000000002"/>
    <n v="5.2478571428571437"/>
    <x v="2"/>
    <d v="2016-12-14T00:00:00"/>
    <x v="26"/>
    <x v="2"/>
    <m/>
    <x v="0"/>
    <m/>
    <d v="2016-12-14T00:00:00"/>
    <m/>
    <x v="0"/>
    <s v="ÜNB"/>
  </r>
  <r>
    <s v="Amprion"/>
    <n v="10003764"/>
    <s v="Westnetz GmbH"/>
    <x v="10694"/>
    <n v="1"/>
    <s v="NI"/>
    <n v="49163"/>
    <x v="26"/>
    <m/>
    <s v="Osnabrück"/>
    <n v="1.86"/>
    <n v="0.97899999999999998"/>
    <n v="0.97899999999999998"/>
    <n v="0.97899999999999998"/>
    <n v="1.3985714285714286"/>
    <x v="2"/>
    <d v="2016-12-14T00:00:00"/>
    <x v="26"/>
    <x v="2"/>
    <m/>
    <x v="0"/>
    <m/>
    <d v="2016-12-14T00:00:00"/>
    <m/>
    <x v="0"/>
    <s v="ÜNB"/>
  </r>
  <r>
    <s v="Amprion"/>
    <n v="10003764"/>
    <s v="Westnetz GmbH"/>
    <x v="10695"/>
    <n v="1"/>
    <s v="NI"/>
    <n v="49565"/>
    <x v="7"/>
    <s v="Riester Damm 18"/>
    <s v="Osnabrück"/>
    <n v="2970"/>
    <n v="6959.4939999999997"/>
    <n v="6959.4939999999997"/>
    <n v="6959.4939999999997"/>
    <n v="6959.4939999999997"/>
    <x v="1"/>
    <d v="2016-12-14T00:00:00"/>
    <x v="26"/>
    <x v="2"/>
    <m/>
    <x v="0"/>
    <m/>
    <d v="2016-12-14T00:00:00"/>
    <m/>
    <x v="0"/>
    <s v="ÜNB"/>
  </r>
  <r>
    <s v="Amprion"/>
    <n v="10003764"/>
    <s v="Westnetz GmbH"/>
    <x v="10696"/>
    <n v="1"/>
    <s v="NI"/>
    <n v="49565"/>
    <x v="7"/>
    <s v="Riester Damm 18"/>
    <s v="Osnabrück"/>
    <n v="2970"/>
    <n v="6959.4939999999997"/>
    <n v="6959.4939999999997"/>
    <n v="6959.4939999999997"/>
    <n v="6959.4939999999997"/>
    <x v="1"/>
    <d v="2016-12-15T00:00:00"/>
    <x v="26"/>
    <x v="2"/>
    <m/>
    <x v="0"/>
    <m/>
    <d v="2016-12-15T00:00:00"/>
    <m/>
    <x v="0"/>
    <s v="ÜNB"/>
  </r>
  <r>
    <s v="Amprion"/>
    <n v="10000596"/>
    <s v="Teutoburger Energie Netzwerk eG"/>
    <x v="10697"/>
    <n v="1"/>
    <s v="NI"/>
    <n v="49176"/>
    <x v="5"/>
    <m/>
    <s v="Osnabrück"/>
    <n v="9.5399999999999991"/>
    <n v="6.1621999999999995"/>
    <n v="6.1621999999999995"/>
    <n v="6.1621999999999995"/>
    <n v="8.8031428571428574"/>
    <x v="2"/>
    <d v="2016-12-16T00:00:00"/>
    <x v="26"/>
    <x v="2"/>
    <m/>
    <x v="0"/>
    <m/>
    <d v="2016-12-16T00:00:00"/>
    <m/>
    <x v="0"/>
    <s v="ÜNB"/>
  </r>
  <r>
    <s v="Amprion"/>
    <n v="10000596"/>
    <s v="Teutoburger Energie Netzwerk eG"/>
    <x v="10698"/>
    <n v="1"/>
    <s v="NI"/>
    <n v="49219"/>
    <x v="0"/>
    <m/>
    <s v="Osnabrück"/>
    <n v="4.59"/>
    <n v="2.5839000000000003"/>
    <n v="2.5839000000000003"/>
    <n v="2.5839000000000003"/>
    <n v="3.6912857142857152"/>
    <x v="2"/>
    <d v="2016-12-17T00:00:00"/>
    <x v="26"/>
    <x v="2"/>
    <m/>
    <x v="0"/>
    <m/>
    <d v="2017-03-09T00:00:00"/>
    <m/>
    <x v="0"/>
    <s v="ÜNB"/>
  </r>
  <r>
    <s v="Amprion"/>
    <n v="10000596"/>
    <s v="Teutoburger Energie Netzwerk eG"/>
    <x v="10699"/>
    <n v="1"/>
    <s v="NI"/>
    <n v="49219"/>
    <x v="0"/>
    <s v="Heidestraße 999"/>
    <s v="Osnabrück"/>
    <n v="2750"/>
    <n v="5829.31"/>
    <n v="5829.31"/>
    <n v="5829.31"/>
    <n v="5829.31"/>
    <x v="1"/>
    <d v="2016-12-17T00:00:00"/>
    <x v="26"/>
    <x v="2"/>
    <m/>
    <x v="0"/>
    <m/>
    <d v="2016-12-17T00:00:00"/>
    <m/>
    <x v="0"/>
    <s v="ÜNB"/>
  </r>
  <r>
    <s v="Amprion"/>
    <n v="10000596"/>
    <s v="Teutoburger Energie Netzwerk eG"/>
    <x v="10700"/>
    <n v="1"/>
    <s v="NI"/>
    <n v="49170"/>
    <x v="25"/>
    <m/>
    <s v="Osnabrück"/>
    <n v="9.7200000000000006"/>
    <n v="0.66335799999999989"/>
    <n v="0.66335799999999989"/>
    <n v="9.0699680000000011"/>
    <n v="0.94765428571428567"/>
    <x v="2"/>
    <d v="2016-12-19T00:00:00"/>
    <x v="26"/>
    <x v="2"/>
    <m/>
    <x v="0"/>
    <m/>
    <d v="2016-12-19T00:00:00"/>
    <m/>
    <x v="0"/>
    <s v="ÜNB"/>
  </r>
  <r>
    <s v="Amprion"/>
    <n v="10001899"/>
    <s v="Stadtwerke Georgsmarienhütte Netz GmbH"/>
    <x v="10701"/>
    <n v="1"/>
    <s v="NI"/>
    <n v="49124"/>
    <x v="2"/>
    <m/>
    <s v="Osnabrück"/>
    <n v="5.0999999999999996"/>
    <n v="0.17"/>
    <n v="0.17"/>
    <n v="0.17"/>
    <n v="0.24285714285714288"/>
    <x v="2"/>
    <d v="2016-12-19T00:00:00"/>
    <x v="26"/>
    <x v="2"/>
    <m/>
    <x v="0"/>
    <m/>
    <d v="2016-12-19T00:00:00"/>
    <m/>
    <x v="0"/>
    <s v="ÜNB"/>
  </r>
  <r>
    <m/>
    <m/>
    <s v="Westnetz GmbH"/>
    <x v="5469"/>
    <n v="2"/>
    <s v="NI"/>
    <n v="49586"/>
    <x v="8"/>
    <m/>
    <s v="Osnabrück"/>
    <n v="900"/>
    <n v="2947.2370000000001"/>
    <n v="2947.2370000000001"/>
    <n v="2947.2370000000001"/>
    <n v="2947.2370000000001"/>
    <x v="3"/>
    <d v="2016-12-20T00:00:00"/>
    <x v="26"/>
    <x v="2"/>
    <m/>
    <x v="0"/>
    <m/>
    <m/>
    <m/>
    <x v="1"/>
    <s v="BNetzA Anlagenreg."/>
  </r>
  <r>
    <s v="Amprion"/>
    <n v="10003764"/>
    <s v="Westnetz GmbH"/>
    <x v="10702"/>
    <n v="1"/>
    <s v="NI"/>
    <n v="49201"/>
    <x v="22"/>
    <s v="Kampweg 7"/>
    <s v="Osnabrück"/>
    <n v="902.06"/>
    <n v="54.710999999999999"/>
    <n v="54.710999999999999"/>
    <n v="626.50199999999995"/>
    <n v="78.158571428571435"/>
    <x v="2"/>
    <d v="2016-12-21T00:00:00"/>
    <x v="26"/>
    <x v="2"/>
    <m/>
    <x v="0"/>
    <m/>
    <d v="2016-12-21T00:00:00"/>
    <d v="2017-12-31T00:00:00"/>
    <x v="0"/>
    <s v="ÜNB"/>
  </r>
  <r>
    <s v="Amprion"/>
    <n v="10003764"/>
    <s v="Westnetz GmbH"/>
    <x v="10703"/>
    <n v="1"/>
    <s v="NI"/>
    <n v="49565"/>
    <x v="7"/>
    <s v="Riester Damm 18"/>
    <s v="Osnabrück"/>
    <n v="2970"/>
    <n v="6959.4939999999997"/>
    <n v="6959.4939999999997"/>
    <n v="6959.4939999999997"/>
    <n v="6959.4939999999997"/>
    <x v="1"/>
    <d v="2016-12-21T00:00:00"/>
    <x v="26"/>
    <x v="2"/>
    <m/>
    <x v="0"/>
    <m/>
    <d v="2016-12-21T00:00:00"/>
    <m/>
    <x v="0"/>
    <s v="ÜNB"/>
  </r>
  <r>
    <s v="Amprion"/>
    <n v="10003764"/>
    <s v="Westnetz GmbH"/>
    <x v="10704"/>
    <n v="1"/>
    <s v="NI"/>
    <n v="49626"/>
    <x v="29"/>
    <m/>
    <s v="Osnabrück"/>
    <n v="6.36"/>
    <n v="1.5880000000000001"/>
    <n v="1.5880000000000001"/>
    <n v="1.5880000000000001"/>
    <n v="2.2685714285714287"/>
    <x v="2"/>
    <d v="2016-12-22T00:00:00"/>
    <x v="26"/>
    <x v="2"/>
    <m/>
    <x v="0"/>
    <m/>
    <d v="2016-12-22T00:00:00"/>
    <m/>
    <x v="0"/>
    <s v="ÜNB"/>
  </r>
  <r>
    <s v="Amprion"/>
    <n v="10000596"/>
    <s v="Teutoburger Energie Netzwerk eG"/>
    <x v="10705"/>
    <n v="1"/>
    <s v="NI"/>
    <n v="49219"/>
    <x v="0"/>
    <s v="Heidestraße 999"/>
    <s v="Osnabrück"/>
    <n v="2750"/>
    <n v="5829.31"/>
    <n v="5829.31"/>
    <n v="5829.31"/>
    <n v="5829.31"/>
    <x v="1"/>
    <d v="2016-12-22T00:00:00"/>
    <x v="26"/>
    <x v="2"/>
    <m/>
    <x v="0"/>
    <m/>
    <d v="2016-12-22T00:00:00"/>
    <m/>
    <x v="0"/>
    <s v="ÜNB"/>
  </r>
  <r>
    <s v="Amprion"/>
    <n v="10001473"/>
    <s v="Stadtwerke Bramsche GmbH"/>
    <x v="10706"/>
    <n v="1"/>
    <s v="NI"/>
    <n v="49565"/>
    <x v="7"/>
    <m/>
    <s v="Osnabrück"/>
    <n v="15.73"/>
    <n v="8.5169999999999995"/>
    <n v="8.5169999999999995"/>
    <n v="8.5169999999999995"/>
    <n v="12.167142857142856"/>
    <x v="2"/>
    <d v="2016-12-29T00:00:00"/>
    <x v="26"/>
    <x v="2"/>
    <m/>
    <x v="0"/>
    <m/>
    <d v="2016-12-29T00:00:00"/>
    <m/>
    <x v="0"/>
    <s v="ÜNB"/>
  </r>
  <r>
    <s v="Amprion"/>
    <n v="10000596"/>
    <s v="Teutoburger Energie Netzwerk eG"/>
    <x v="10707"/>
    <n v="1"/>
    <s v="NI"/>
    <n v="49219"/>
    <x v="0"/>
    <s v="Heidestraße 999"/>
    <s v="Osnabrück"/>
    <n v="2750"/>
    <n v="5829.31"/>
    <n v="5829.31"/>
    <n v="5829.31"/>
    <n v="5829.31"/>
    <x v="1"/>
    <d v="2016-12-29T00:00:00"/>
    <x v="26"/>
    <x v="2"/>
    <m/>
    <x v="0"/>
    <m/>
    <d v="2016-12-29T00:00:00"/>
    <m/>
    <x v="0"/>
    <s v="ÜNB"/>
  </r>
  <r>
    <s v="Amprion"/>
    <n v="10000596"/>
    <s v="Teutoburger Energie Netzwerk eG"/>
    <x v="10708"/>
    <n v="1"/>
    <s v="NI"/>
    <n v="49176"/>
    <x v="5"/>
    <m/>
    <s v="Osnabrück"/>
    <n v="9.9"/>
    <n v="5.0339999999999998"/>
    <n v="5.0339999999999998"/>
    <n v="7.2526999999999999"/>
    <n v="7.1914285714285713"/>
    <x v="2"/>
    <d v="2016-12-30T00:00:00"/>
    <x v="26"/>
    <x v="2"/>
    <m/>
    <x v="0"/>
    <m/>
    <d v="2017-03-08T00:00:00"/>
    <m/>
    <x v="0"/>
    <s v="ÜNB"/>
  </r>
  <r>
    <s v="Amprion"/>
    <n v="10000596"/>
    <s v="Teutoburger Energie Netzwerk eG"/>
    <x v="10709"/>
    <n v="1"/>
    <s v="NI"/>
    <n v="49170"/>
    <x v="25"/>
    <m/>
    <s v="Osnabrück"/>
    <n v="3.36"/>
    <n v="1.3747989999999999"/>
    <n v="1.3747989999999999"/>
    <n v="1.3747989999999999"/>
    <n v="1.9639985714285715"/>
    <x v="2"/>
    <d v="2017-01-02T00:00:00"/>
    <x v="27"/>
    <x v="0"/>
    <m/>
    <x v="0"/>
    <m/>
    <d v="2017-01-02T00:00:00"/>
    <m/>
    <x v="0"/>
    <s v="ÜNB"/>
  </r>
  <r>
    <s v="Amprion"/>
    <n v="10001899"/>
    <s v="Stadtwerke Georgsmarienhütte Netz GmbH"/>
    <x v="10710"/>
    <n v="1"/>
    <s v="NI"/>
    <n v="49124"/>
    <x v="2"/>
    <m/>
    <s v="Osnabrück"/>
    <n v="29.12"/>
    <n v="10.955"/>
    <n v="10.955"/>
    <n v="10.955"/>
    <n v="15.65"/>
    <x v="2"/>
    <d v="2017-01-05T00:00:00"/>
    <x v="27"/>
    <x v="0"/>
    <m/>
    <x v="0"/>
    <m/>
    <d v="2017-01-05T00:00:00"/>
    <m/>
    <x v="0"/>
    <s v="ÜNB"/>
  </r>
  <r>
    <s v="Amprion"/>
    <n v="10003764"/>
    <s v="Westnetz GmbH"/>
    <x v="10711"/>
    <n v="1"/>
    <s v="NI"/>
    <n v="49326"/>
    <x v="3"/>
    <m/>
    <s v="Osnabrück"/>
    <n v="4.59"/>
    <n v="2.653"/>
    <n v="2.653"/>
    <n v="2.653"/>
    <n v="3.7900000000000005"/>
    <x v="2"/>
    <d v="2017-01-05T00:00:00"/>
    <x v="27"/>
    <x v="0"/>
    <m/>
    <x v="0"/>
    <m/>
    <d v="2017-01-05T00:00:00"/>
    <m/>
    <x v="0"/>
    <s v="ÜNB"/>
  </r>
  <r>
    <s v="Amprion"/>
    <n v="10000596"/>
    <s v="Teutoburger Energie Netzwerk eG"/>
    <x v="10712"/>
    <n v="1"/>
    <s v="NI"/>
    <n v="49170"/>
    <x v="25"/>
    <m/>
    <s v="Osnabrück"/>
    <n v="5.7"/>
    <n v="2.1360000000000001"/>
    <n v="2.1360000000000001"/>
    <n v="2.1360000000000001"/>
    <n v="3.0514285714285716"/>
    <x v="2"/>
    <d v="2017-01-05T00:00:00"/>
    <x v="27"/>
    <x v="0"/>
    <m/>
    <x v="0"/>
    <m/>
    <d v="2017-01-05T00:00:00"/>
    <m/>
    <x v="0"/>
    <s v="ÜNB"/>
  </r>
  <r>
    <s v="Amprion"/>
    <n v="10001473"/>
    <s v="Stadtwerke Bramsche GmbH"/>
    <x v="10713"/>
    <n v="1"/>
    <s v="NI"/>
    <n v="49565"/>
    <x v="7"/>
    <m/>
    <s v="Osnabrück"/>
    <n v="6.48"/>
    <n v="3.3809999999999998"/>
    <n v="3.3809999999999998"/>
    <n v="3.3809999999999998"/>
    <n v="4.83"/>
    <x v="2"/>
    <d v="2017-01-10T00:00:00"/>
    <x v="27"/>
    <x v="0"/>
    <m/>
    <x v="0"/>
    <m/>
    <d v="2017-01-10T00:00:00"/>
    <m/>
    <x v="0"/>
    <s v="ÜNB"/>
  </r>
  <r>
    <s v="Amprion"/>
    <n v="10003764"/>
    <s v="Westnetz GmbH"/>
    <x v="10714"/>
    <n v="1"/>
    <s v="NI"/>
    <n v="49324"/>
    <x v="3"/>
    <m/>
    <s v="Osnabrück"/>
    <n v="9.9"/>
    <n v="3.8159999999999998"/>
    <n v="3.8159999999999998"/>
    <n v="3.8159999999999998"/>
    <n v="5.451428571428572"/>
    <x v="2"/>
    <d v="2017-01-11T00:00:00"/>
    <x v="27"/>
    <x v="0"/>
    <m/>
    <x v="0"/>
    <m/>
    <d v="2017-01-11T00:00:00"/>
    <m/>
    <x v="0"/>
    <s v="ÜNB"/>
  </r>
  <r>
    <s v="Amprion"/>
    <n v="10003764"/>
    <s v="Westnetz GmbH"/>
    <x v="10715"/>
    <n v="1"/>
    <s v="NI"/>
    <n v="49152"/>
    <x v="16"/>
    <m/>
    <s v="Osnabrück"/>
    <n v="6.5"/>
    <n v="4.0990000000000002"/>
    <n v="4.0990000000000002"/>
    <n v="4.0990000000000002"/>
    <n v="5.8557142857142868"/>
    <x v="2"/>
    <d v="2017-01-12T00:00:00"/>
    <x v="27"/>
    <x v="0"/>
    <m/>
    <x v="0"/>
    <m/>
    <d v="2017-01-12T00:00:00"/>
    <m/>
    <x v="0"/>
    <s v="ÜNB"/>
  </r>
  <r>
    <s v="Amprion"/>
    <n v="10003764"/>
    <s v="Westnetz GmbH"/>
    <x v="10716"/>
    <n v="1"/>
    <s v="NI"/>
    <n v="49163"/>
    <x v="26"/>
    <m/>
    <s v="Osnabrück"/>
    <n v="9.9"/>
    <n v="5.8170000000000002"/>
    <n v="5.8170000000000002"/>
    <n v="5.8170000000000002"/>
    <n v="8.31"/>
    <x v="2"/>
    <d v="2017-01-13T00:00:00"/>
    <x v="27"/>
    <x v="0"/>
    <m/>
    <x v="0"/>
    <m/>
    <d v="2017-01-13T00:00:00"/>
    <m/>
    <x v="0"/>
    <s v="ÜNB"/>
  </r>
  <r>
    <s v="Amprion"/>
    <n v="10000596"/>
    <s v="Teutoburger Energie Netzwerk eG"/>
    <x v="10717"/>
    <n v="1"/>
    <s v="NI"/>
    <n v="49170"/>
    <x v="25"/>
    <s v="Töpferstraße 25"/>
    <s v="Osnabrück"/>
    <n v="427.68"/>
    <n v="115.27652500000001"/>
    <n v="115.27652500000001"/>
    <n v="353.48728500000004"/>
    <n v="164.68075000000002"/>
    <x v="2"/>
    <d v="2017-01-16T00:00:00"/>
    <x v="27"/>
    <x v="0"/>
    <m/>
    <x v="0"/>
    <m/>
    <d v="2017-01-16T00:00:00"/>
    <m/>
    <x v="0"/>
    <s v="ÜNB"/>
  </r>
  <r>
    <s v="Amprion"/>
    <n v="10003764"/>
    <s v="Westnetz GmbH"/>
    <x v="10718"/>
    <n v="1"/>
    <s v="NI"/>
    <n v="49577"/>
    <x v="15"/>
    <m/>
    <s v="Osnabrück"/>
    <n v="10"/>
    <n v="7.2080000000000002"/>
    <n v="7.2080000000000002"/>
    <n v="7.2080000000000002"/>
    <n v="10.297142857142859"/>
    <x v="2"/>
    <d v="2017-01-18T00:00:00"/>
    <x v="27"/>
    <x v="0"/>
    <m/>
    <x v="0"/>
    <m/>
    <d v="2017-01-18T00:00:00"/>
    <m/>
    <x v="0"/>
    <s v="ÜNB"/>
  </r>
  <r>
    <s v="Amprion"/>
    <n v="10003764"/>
    <s v="Westnetz GmbH"/>
    <x v="10719"/>
    <n v="1"/>
    <s v="NI"/>
    <n v="49577"/>
    <x v="15"/>
    <m/>
    <s v="Osnabrück"/>
    <n v="9.9"/>
    <n v="6.9880000000000004"/>
    <n v="6.9880000000000004"/>
    <n v="6.9880000000000004"/>
    <n v="9.982857142857144"/>
    <x v="2"/>
    <d v="2017-01-20T00:00:00"/>
    <x v="27"/>
    <x v="0"/>
    <m/>
    <x v="0"/>
    <m/>
    <d v="2017-01-20T00:00:00"/>
    <m/>
    <x v="0"/>
    <s v="ÜNB"/>
  </r>
  <r>
    <s v="Amprion"/>
    <n v="10003764"/>
    <s v="Westnetz GmbH"/>
    <x v="10720"/>
    <n v="1"/>
    <s v="NI"/>
    <n v="49201"/>
    <x v="22"/>
    <m/>
    <s v="Osnabrück"/>
    <n v="5.0999999999999996"/>
    <n v="1.456"/>
    <n v="1.456"/>
    <n v="1.456"/>
    <n v="2.08"/>
    <x v="2"/>
    <d v="2017-01-20T00:00:00"/>
    <x v="27"/>
    <x v="0"/>
    <m/>
    <x v="0"/>
    <m/>
    <d v="2017-01-20T00:00:00"/>
    <d v="2017-12-31T00:00:00"/>
    <x v="0"/>
    <s v="ÜNB"/>
  </r>
  <r>
    <s v="Amprion"/>
    <n v="10003764"/>
    <s v="Westnetz GmbH"/>
    <x v="10721"/>
    <n v="1"/>
    <s v="NI"/>
    <n v="49186"/>
    <x v="23"/>
    <m/>
    <s v="Osnabrück"/>
    <n v="7.5"/>
    <n v="3.1320000000000001"/>
    <n v="3.1320000000000001"/>
    <n v="3.1320000000000001"/>
    <n v="4.4742857142857151"/>
    <x v="2"/>
    <d v="2017-01-27T00:00:00"/>
    <x v="27"/>
    <x v="0"/>
    <m/>
    <x v="0"/>
    <m/>
    <d v="2017-01-27T00:00:00"/>
    <m/>
    <x v="0"/>
    <s v="ÜNB"/>
  </r>
  <r>
    <s v="Amprion"/>
    <n v="10001899"/>
    <s v="Stadtwerke Georgsmarienhütte Netz GmbH"/>
    <x v="10722"/>
    <n v="1"/>
    <s v="NI"/>
    <n v="49124"/>
    <x v="2"/>
    <m/>
    <s v="Osnabrück"/>
    <n v="7.56"/>
    <n v="4.0039999999999996"/>
    <n v="4.0039999999999996"/>
    <n v="4.0039999999999996"/>
    <n v="5.72"/>
    <x v="2"/>
    <d v="2017-01-30T00:00:00"/>
    <x v="27"/>
    <x v="0"/>
    <m/>
    <x v="0"/>
    <m/>
    <d v="2017-01-30T00:00:00"/>
    <m/>
    <x v="0"/>
    <s v="ÜNB"/>
  </r>
  <r>
    <s v="Amprion"/>
    <n v="10003764"/>
    <s v="Westnetz GmbH"/>
    <x v="10723"/>
    <n v="1"/>
    <s v="NI"/>
    <n v="49577"/>
    <x v="15"/>
    <m/>
    <s v="Osnabrück"/>
    <n v="9.8800000000000008"/>
    <n v="1.7789999999999999"/>
    <n v="1.7789999999999999"/>
    <n v="1.7789999999999999"/>
    <n v="2.5414285714285714"/>
    <x v="2"/>
    <d v="2017-01-30T00:00:00"/>
    <x v="27"/>
    <x v="0"/>
    <m/>
    <x v="0"/>
    <m/>
    <d v="2017-01-30T00:00:00"/>
    <m/>
    <x v="0"/>
    <s v="ÜNB"/>
  </r>
  <r>
    <s v="Amprion"/>
    <n v="10003764"/>
    <s v="Westnetz GmbH"/>
    <x v="10724"/>
    <n v="1"/>
    <s v="NI"/>
    <n v="49143"/>
    <x v="14"/>
    <m/>
    <s v="Osnabrück"/>
    <n v="17.489999999999998"/>
    <n v="3.2189999999999999"/>
    <n v="3.2189999999999999"/>
    <n v="3.2189999999999999"/>
    <n v="4.5985714285714288"/>
    <x v="2"/>
    <d v="2017-01-31T00:00:00"/>
    <x v="27"/>
    <x v="0"/>
    <m/>
    <x v="0"/>
    <m/>
    <d v="2017-01-31T00:00:00"/>
    <m/>
    <x v="0"/>
    <s v="ÜNB"/>
  </r>
  <r>
    <s v="Amprion"/>
    <n v="10003764"/>
    <s v="Westnetz GmbH"/>
    <x v="10725"/>
    <n v="1"/>
    <s v="NI"/>
    <n v="49134"/>
    <x v="19"/>
    <m/>
    <s v="Osnabrück"/>
    <n v="9.0749999999999993"/>
    <n v="2.1429999999999998"/>
    <n v="2.1429999999999998"/>
    <n v="2.1429999999999998"/>
    <n v="3.0614285714285714"/>
    <x v="2"/>
    <d v="2017-02-01T00:00:00"/>
    <x v="27"/>
    <x v="8"/>
    <m/>
    <x v="0"/>
    <m/>
    <d v="2017-02-01T00:00:00"/>
    <m/>
    <x v="0"/>
    <s v="ÜNB"/>
  </r>
  <r>
    <s v="Amprion"/>
    <n v="10003764"/>
    <s v="Westnetz GmbH"/>
    <x v="10726"/>
    <n v="1"/>
    <s v="NI"/>
    <n v="49163"/>
    <x v="26"/>
    <m/>
    <s v="Osnabrück"/>
    <n v="6.36"/>
    <n v="4.9009999999999998"/>
    <n v="4.9009999999999998"/>
    <n v="4.9009999999999998"/>
    <n v="7.0014285714285718"/>
    <x v="2"/>
    <d v="2017-02-02T00:00:00"/>
    <x v="27"/>
    <x v="8"/>
    <m/>
    <x v="0"/>
    <m/>
    <d v="2017-02-02T00:00:00"/>
    <m/>
    <x v="0"/>
    <s v="ÜNB"/>
  </r>
  <r>
    <s v="Amprion"/>
    <n v="10003764"/>
    <s v="Westnetz GmbH"/>
    <x v="10727"/>
    <n v="1"/>
    <s v="NI"/>
    <n v="49324"/>
    <x v="3"/>
    <m/>
    <s v="Osnabrück"/>
    <n v="5.72"/>
    <n v="3.875"/>
    <n v="3.875"/>
    <n v="3.875"/>
    <n v="5.5357142857142865"/>
    <x v="2"/>
    <d v="2017-02-02T00:00:00"/>
    <x v="27"/>
    <x v="8"/>
    <m/>
    <x v="0"/>
    <m/>
    <d v="2017-02-02T00:00:00"/>
    <m/>
    <x v="0"/>
    <s v="ÜNB"/>
  </r>
  <r>
    <s v="Amprion"/>
    <n v="10001899"/>
    <s v="Stadtwerke Georgsmarienhütte Netz GmbH"/>
    <x v="10728"/>
    <n v="1"/>
    <s v="NI"/>
    <n v="49124"/>
    <x v="2"/>
    <m/>
    <s v="Osnabrück"/>
    <n v="7.08"/>
    <n v="3.7149999999999999"/>
    <n v="3.7149999999999999"/>
    <n v="3.7149999999999999"/>
    <n v="5.3071428571428569"/>
    <x v="2"/>
    <d v="2017-02-02T00:00:00"/>
    <x v="27"/>
    <x v="8"/>
    <m/>
    <x v="0"/>
    <m/>
    <d v="2017-02-02T00:00:00"/>
    <m/>
    <x v="0"/>
    <s v="ÜNB"/>
  </r>
  <r>
    <s v="Amprion"/>
    <n v="10003764"/>
    <s v="Westnetz GmbH"/>
    <x v="10729"/>
    <n v="1"/>
    <s v="NI"/>
    <n v="49326"/>
    <x v="3"/>
    <m/>
    <s v="Osnabrück"/>
    <n v="5.46"/>
    <n v="3.8140000000000001"/>
    <n v="3.8140000000000001"/>
    <n v="3.8140000000000001"/>
    <n v="5.4485714285714293"/>
    <x v="2"/>
    <d v="2017-02-03T00:00:00"/>
    <x v="27"/>
    <x v="8"/>
    <m/>
    <x v="0"/>
    <m/>
    <d v="2017-02-03T00:00:00"/>
    <m/>
    <x v="0"/>
    <s v="ÜNB"/>
  </r>
  <r>
    <s v="Amprion"/>
    <n v="10003764"/>
    <s v="Westnetz GmbH"/>
    <x v="10730"/>
    <n v="1"/>
    <s v="NI"/>
    <n v="49324"/>
    <x v="3"/>
    <m/>
    <s v="Osnabrück"/>
    <n v="9.9"/>
    <n v="3.65"/>
    <n v="3.65"/>
    <n v="3.65"/>
    <n v="5.2142857142857144"/>
    <x v="2"/>
    <d v="2017-02-03T00:00:00"/>
    <x v="27"/>
    <x v="8"/>
    <m/>
    <x v="0"/>
    <m/>
    <d v="2017-02-03T00:00:00"/>
    <m/>
    <x v="0"/>
    <s v="ÜNB"/>
  </r>
  <r>
    <s v="Amprion"/>
    <n v="10003764"/>
    <s v="Westnetz GmbH"/>
    <x v="10731"/>
    <n v="1"/>
    <s v="NI"/>
    <n v="49584"/>
    <x v="30"/>
    <m/>
    <s v="Osnabrück"/>
    <n v="7.56"/>
    <n v="4.1779999999999999"/>
    <n v="4.1779999999999999"/>
    <n v="4.1779999999999999"/>
    <n v="5.9685714285714289"/>
    <x v="2"/>
    <d v="2017-02-07T00:00:00"/>
    <x v="27"/>
    <x v="8"/>
    <m/>
    <x v="0"/>
    <m/>
    <d v="2017-02-07T00:00:00"/>
    <m/>
    <x v="0"/>
    <s v="ÜNB"/>
  </r>
  <r>
    <s v="Amprion"/>
    <n v="10001899"/>
    <s v="Stadtwerke Georgsmarienhütte Netz GmbH"/>
    <x v="10732"/>
    <n v="1"/>
    <s v="NI"/>
    <n v="49124"/>
    <x v="2"/>
    <m/>
    <s v="Osnabrück"/>
    <n v="9.6"/>
    <n v="4.9450000000000003"/>
    <n v="4.9450000000000003"/>
    <n v="4.9450000000000003"/>
    <n v="7.0642857142857149"/>
    <x v="2"/>
    <d v="2017-02-13T00:00:00"/>
    <x v="27"/>
    <x v="8"/>
    <m/>
    <x v="0"/>
    <m/>
    <d v="2017-02-13T00:00:00"/>
    <m/>
    <x v="0"/>
    <s v="ÜNB"/>
  </r>
  <r>
    <s v="Amprion"/>
    <n v="10001899"/>
    <s v="Stadtwerke Georgsmarienhütte Netz GmbH"/>
    <x v="10733"/>
    <n v="1"/>
    <s v="NI"/>
    <n v="49124"/>
    <x v="2"/>
    <m/>
    <s v="Osnabrück"/>
    <n v="9.9"/>
    <n v="4.8120000000000003"/>
    <n v="4.8120000000000003"/>
    <n v="4.8120000000000003"/>
    <n v="6.8742857142857154"/>
    <x v="2"/>
    <d v="2017-02-15T00:00:00"/>
    <x v="27"/>
    <x v="8"/>
    <m/>
    <x v="0"/>
    <m/>
    <d v="2017-02-15T00:00:00"/>
    <m/>
    <x v="0"/>
    <s v="ÜNB"/>
  </r>
  <r>
    <s v="Amprion"/>
    <n v="10003764"/>
    <s v="Westnetz GmbH"/>
    <x v="10734"/>
    <n v="1"/>
    <s v="NI"/>
    <n v="49152"/>
    <x v="16"/>
    <m/>
    <s v="Osnabrück"/>
    <n v="16.64"/>
    <n v="3.4660000000000002"/>
    <n v="3.4660000000000002"/>
    <n v="15.593999999999999"/>
    <n v="4.951428571428572"/>
    <x v="2"/>
    <d v="2017-02-15T00:00:00"/>
    <x v="27"/>
    <x v="8"/>
    <m/>
    <x v="0"/>
    <m/>
    <d v="2017-02-15T00:00:00"/>
    <m/>
    <x v="0"/>
    <s v="ÜNB"/>
  </r>
  <r>
    <s v="Amprion"/>
    <n v="10001473"/>
    <s v="Stadtwerke Bramsche GmbH"/>
    <x v="10735"/>
    <n v="1"/>
    <s v="NI"/>
    <n v="49565"/>
    <x v="7"/>
    <m/>
    <s v="Osnabrück"/>
    <n v="9.7200000000000006"/>
    <n v="4.6970000000000001"/>
    <n v="4.6970000000000001"/>
    <n v="4.6970000000000001"/>
    <n v="6.7100000000000009"/>
    <x v="2"/>
    <d v="2017-02-17T00:00:00"/>
    <x v="27"/>
    <x v="8"/>
    <m/>
    <x v="0"/>
    <m/>
    <d v="2017-02-17T00:00:00"/>
    <m/>
    <x v="0"/>
    <s v="ÜNB"/>
  </r>
  <r>
    <s v="Amprion"/>
    <n v="10003764"/>
    <s v="Westnetz GmbH"/>
    <x v="10736"/>
    <n v="1"/>
    <s v="NI"/>
    <n v="49186"/>
    <x v="23"/>
    <m/>
    <s v="Osnabrück"/>
    <n v="30"/>
    <n v="23.82"/>
    <n v="23.82"/>
    <n v="23.82"/>
    <n v="34.028571428571432"/>
    <x v="2"/>
    <d v="2017-02-24T00:00:00"/>
    <x v="27"/>
    <x v="8"/>
    <m/>
    <x v="0"/>
    <m/>
    <d v="2017-02-24T00:00:00"/>
    <m/>
    <x v="0"/>
    <s v="ÜNB"/>
  </r>
  <r>
    <s v="Amprion"/>
    <n v="10003764"/>
    <s v="Westnetz GmbH"/>
    <x v="10737"/>
    <n v="1"/>
    <s v="NI"/>
    <n v="49143"/>
    <x v="14"/>
    <m/>
    <s v="Osnabrück"/>
    <n v="27.55"/>
    <n v="18.186"/>
    <n v="18.186"/>
    <n v="24.114000000000001"/>
    <n v="25.98"/>
    <x v="2"/>
    <d v="2017-02-24T00:00:00"/>
    <x v="27"/>
    <x v="8"/>
    <m/>
    <x v="0"/>
    <m/>
    <d v="2017-02-24T00:00:00"/>
    <m/>
    <x v="0"/>
    <s v="ÜNB"/>
  </r>
  <r>
    <s v="Amprion"/>
    <n v="10003764"/>
    <s v="Westnetz GmbH"/>
    <x v="10738"/>
    <n v="1"/>
    <s v="NI"/>
    <n v="49152"/>
    <x v="16"/>
    <s v="Rattinghausen 15"/>
    <s v="Osnabrück"/>
    <n v="41.34"/>
    <n v="9.6460000000000008"/>
    <n v="9.6460000000000008"/>
    <n v="27.54"/>
    <n v="13.780000000000001"/>
    <x v="2"/>
    <d v="2017-02-24T00:00:00"/>
    <x v="27"/>
    <x v="8"/>
    <m/>
    <x v="0"/>
    <m/>
    <d v="2017-02-24T00:00:00"/>
    <m/>
    <x v="0"/>
    <s v="ÜNB"/>
  </r>
  <r>
    <s v="Amprion"/>
    <n v="10003764"/>
    <s v="Westnetz GmbH"/>
    <x v="10739"/>
    <n v="1"/>
    <s v="NI"/>
    <n v="49186"/>
    <x v="23"/>
    <m/>
    <s v="Osnabrück"/>
    <n v="9.8000000000000007"/>
    <n v="6.5449999999999999"/>
    <n v="6.5449999999999999"/>
    <n v="6.5449999999999999"/>
    <n v="9.35"/>
    <x v="2"/>
    <d v="2017-02-24T00:00:00"/>
    <x v="27"/>
    <x v="8"/>
    <m/>
    <x v="0"/>
    <m/>
    <d v="2017-02-24T00:00:00"/>
    <m/>
    <x v="0"/>
    <s v="ÜNB"/>
  </r>
  <r>
    <s v="Amprion"/>
    <n v="10003764"/>
    <s v="Westnetz GmbH"/>
    <x v="10740"/>
    <n v="1"/>
    <s v="NI"/>
    <n v="49324"/>
    <x v="3"/>
    <m/>
    <s v="Osnabrück"/>
    <n v="4.0599999999999996"/>
    <n v="1.534"/>
    <n v="1.534"/>
    <n v="1.534"/>
    <n v="2.1914285714285717"/>
    <x v="2"/>
    <d v="2017-02-24T00:00:00"/>
    <x v="27"/>
    <x v="8"/>
    <m/>
    <x v="0"/>
    <m/>
    <d v="2017-02-24T00:00:00"/>
    <m/>
    <x v="0"/>
    <s v="ÜNB"/>
  </r>
  <r>
    <s v="Amprion"/>
    <n v="10000596"/>
    <s v="Teutoburger Energie Netzwerk eG"/>
    <x v="10741"/>
    <n v="1"/>
    <s v="NI"/>
    <n v="49219"/>
    <x v="0"/>
    <m/>
    <s v="Osnabrück"/>
    <n v="17.600000000000001"/>
    <n v="4.9868999999999994"/>
    <n v="4.9868999999999994"/>
    <n v="7.5454000000000008"/>
    <n v="7.1241428571428571"/>
    <x v="2"/>
    <d v="2017-02-28T00:00:00"/>
    <x v="27"/>
    <x v="8"/>
    <m/>
    <x v="0"/>
    <m/>
    <d v="2017-02-28T00:00:00"/>
    <m/>
    <x v="0"/>
    <s v="ÜNB"/>
  </r>
  <r>
    <s v="Amprion"/>
    <n v="10003764"/>
    <s v="Westnetz GmbH"/>
    <x v="10742"/>
    <n v="1"/>
    <s v="NI"/>
    <n v="49324"/>
    <x v="3"/>
    <m/>
    <s v="Osnabrück"/>
    <n v="4.68"/>
    <n v="3.2589999999999999"/>
    <n v="3.2589999999999999"/>
    <n v="3.2589999999999999"/>
    <n v="4.6557142857142857"/>
    <x v="2"/>
    <d v="2017-02-28T00:00:00"/>
    <x v="27"/>
    <x v="8"/>
    <m/>
    <x v="0"/>
    <m/>
    <d v="2017-02-28T00:00:00"/>
    <m/>
    <x v="0"/>
    <s v="ÜNB"/>
  </r>
  <r>
    <s v="Amprion"/>
    <n v="10003764"/>
    <s v="Westnetz GmbH"/>
    <x v="10743"/>
    <n v="1"/>
    <s v="NI"/>
    <n v="49577"/>
    <x v="15"/>
    <m/>
    <s v="Osnabrück"/>
    <n v="1.56"/>
    <n v="0.66300000000000003"/>
    <n v="0.66300000000000003"/>
    <n v="0.66300000000000003"/>
    <n v="0.94714285714285729"/>
    <x v="2"/>
    <d v="2017-03-01T00:00:00"/>
    <x v="27"/>
    <x v="4"/>
    <m/>
    <x v="0"/>
    <m/>
    <d v="2017-03-01T00:00:00"/>
    <m/>
    <x v="0"/>
    <s v="ÜNB"/>
  </r>
  <r>
    <s v="Amprion"/>
    <n v="10000596"/>
    <s v="Teutoburger Energie Netzwerk eG"/>
    <x v="10744"/>
    <n v="1"/>
    <s v="NI"/>
    <n v="49219"/>
    <x v="0"/>
    <m/>
    <s v="Osnabrück"/>
    <n v="8.9250000000000007"/>
    <n v="3.6147"/>
    <n v="3.6147"/>
    <n v="3.6147"/>
    <n v="5.1638571428571431"/>
    <x v="2"/>
    <d v="2017-03-07T00:00:00"/>
    <x v="27"/>
    <x v="4"/>
    <m/>
    <x v="0"/>
    <m/>
    <d v="2017-03-07T00:00:00"/>
    <m/>
    <x v="0"/>
    <s v="ÜNB"/>
  </r>
  <r>
    <s v="Amprion"/>
    <n v="10003764"/>
    <s v="Westnetz GmbH"/>
    <x v="10745"/>
    <n v="1"/>
    <s v="NI"/>
    <n v="49143"/>
    <x v="14"/>
    <m/>
    <s v="Osnabrück"/>
    <n v="5.2"/>
    <n v="2.9340000000000002"/>
    <n v="2.9340000000000002"/>
    <n v="2.9340000000000002"/>
    <n v="4.1914285714285722"/>
    <x v="2"/>
    <d v="2017-03-08T00:00:00"/>
    <x v="27"/>
    <x v="4"/>
    <m/>
    <x v="0"/>
    <m/>
    <d v="2017-03-08T00:00:00"/>
    <m/>
    <x v="0"/>
    <s v="ÜNB"/>
  </r>
  <r>
    <s v="Amprion"/>
    <n v="10003764"/>
    <s v="Westnetz GmbH"/>
    <x v="10746"/>
    <n v="1"/>
    <s v="NI"/>
    <n v="49326"/>
    <x v="3"/>
    <m/>
    <s v="Osnabrück"/>
    <n v="6.7850000000000001"/>
    <n v="3.681"/>
    <n v="3.681"/>
    <n v="3.681"/>
    <n v="5.2585714285714289"/>
    <x v="2"/>
    <d v="2017-03-09T00:00:00"/>
    <x v="27"/>
    <x v="4"/>
    <m/>
    <x v="0"/>
    <m/>
    <d v="2017-03-09T00:00:00"/>
    <m/>
    <x v="0"/>
    <s v="ÜNB"/>
  </r>
  <r>
    <s v="Amprion"/>
    <n v="10003764"/>
    <s v="Westnetz GmbH"/>
    <x v="10747"/>
    <n v="1"/>
    <s v="NI"/>
    <n v="49586"/>
    <x v="8"/>
    <m/>
    <s v="Osnabrück"/>
    <n v="9.99"/>
    <n v="1.8660000000000001"/>
    <n v="1.8660000000000001"/>
    <n v="1.8660000000000001"/>
    <n v="2.6657142857142859"/>
    <x v="2"/>
    <d v="2017-03-10T00:00:00"/>
    <x v="27"/>
    <x v="4"/>
    <m/>
    <x v="0"/>
    <m/>
    <d v="2017-03-10T00:00:00"/>
    <m/>
    <x v="0"/>
    <s v="ÜNB"/>
  </r>
  <r>
    <s v="Amprion"/>
    <n v="10003764"/>
    <s v="Westnetz GmbH"/>
    <x v="10748"/>
    <n v="1"/>
    <s v="NI"/>
    <n v="49326"/>
    <x v="3"/>
    <m/>
    <s v="Osnabrück"/>
    <n v="9.9"/>
    <n v="2.4020000000000001"/>
    <n v="2.4020000000000001"/>
    <n v="2.4020000000000001"/>
    <n v="3.4314285714285719"/>
    <x v="2"/>
    <d v="2017-03-13T00:00:00"/>
    <x v="27"/>
    <x v="4"/>
    <m/>
    <x v="0"/>
    <m/>
    <d v="2017-03-13T00:00:00"/>
    <m/>
    <x v="0"/>
    <s v="ÜNB"/>
  </r>
  <r>
    <s v="Amprion"/>
    <n v="10001899"/>
    <s v="Stadtwerke Georgsmarienhütte Netz GmbH"/>
    <x v="10749"/>
    <n v="1"/>
    <s v="NI"/>
    <n v="49124"/>
    <x v="2"/>
    <m/>
    <s v="Osnabrück"/>
    <n v="9.9"/>
    <n v="3.3690000000000002"/>
    <n v="3.3690000000000002"/>
    <n v="3.3690000000000002"/>
    <n v="4.8128571428571432"/>
    <x v="2"/>
    <d v="2017-03-14T00:00:00"/>
    <x v="27"/>
    <x v="4"/>
    <m/>
    <x v="0"/>
    <m/>
    <d v="2017-03-14T00:00:00"/>
    <m/>
    <x v="0"/>
    <s v="ÜNB"/>
  </r>
  <r>
    <s v="Amprion"/>
    <n v="10003764"/>
    <s v="Westnetz GmbH"/>
    <x v="10750"/>
    <n v="1"/>
    <s v="NI"/>
    <n v="49324"/>
    <x v="3"/>
    <m/>
    <s v="Osnabrück"/>
    <n v="7.2"/>
    <n v="0.92700000000000005"/>
    <n v="0.92700000000000005"/>
    <n v="0.92700000000000005"/>
    <n v="1.3242857142857145"/>
    <x v="2"/>
    <d v="2017-03-14T00:00:00"/>
    <x v="27"/>
    <x v="4"/>
    <m/>
    <x v="0"/>
    <m/>
    <d v="2017-03-14T00:00:00"/>
    <m/>
    <x v="0"/>
    <s v="ÜNB"/>
  </r>
  <r>
    <s v="Amprion"/>
    <n v="10003764"/>
    <s v="Westnetz GmbH"/>
    <x v="10751"/>
    <n v="1"/>
    <s v="NI"/>
    <n v="49191"/>
    <x v="24"/>
    <m/>
    <s v="Osnabrück"/>
    <n v="4.32"/>
    <n v="2.1259999999999999"/>
    <n v="2.1259999999999999"/>
    <n v="2.1259999999999999"/>
    <n v="3.0371428571428574"/>
    <x v="2"/>
    <d v="2017-03-15T00:00:00"/>
    <x v="27"/>
    <x v="4"/>
    <m/>
    <x v="0"/>
    <m/>
    <d v="2017-03-15T00:00:00"/>
    <m/>
    <x v="0"/>
    <s v="ÜNB"/>
  </r>
  <r>
    <m/>
    <m/>
    <s v="Westnetz GmbH"/>
    <x v="4938"/>
    <n v="2"/>
    <s v="NI"/>
    <n v="49326"/>
    <x v="3"/>
    <m/>
    <s v="Osnabrück"/>
    <n v="210"/>
    <n v="685.56700000000001"/>
    <n v="685.56700000000001"/>
    <n v="685.56700000000001"/>
    <n v="685.56700000000001"/>
    <x v="3"/>
    <d v="2017-03-15T00:00:00"/>
    <x v="27"/>
    <x v="4"/>
    <m/>
    <x v="0"/>
    <m/>
    <m/>
    <m/>
    <x v="1"/>
    <s v="BNetzA Anlagenreg."/>
  </r>
  <r>
    <s v="Amprion"/>
    <n v="10003764"/>
    <s v="Westnetz GmbH"/>
    <x v="10752"/>
    <n v="1"/>
    <s v="NI"/>
    <n v="49565"/>
    <x v="7"/>
    <m/>
    <s v="Osnabrück"/>
    <n v="9.9"/>
    <n v="5.5709999999999997"/>
    <n v="5.5709999999999997"/>
    <n v="5.5709999999999997"/>
    <n v="7.9585714285714291"/>
    <x v="2"/>
    <d v="2017-03-16T00:00:00"/>
    <x v="27"/>
    <x v="4"/>
    <m/>
    <x v="0"/>
    <m/>
    <d v="2017-03-16T00:00:00"/>
    <m/>
    <x v="0"/>
    <s v="ÜNB"/>
  </r>
  <r>
    <s v="Amprion"/>
    <n v="10003764"/>
    <s v="Westnetz GmbH"/>
    <x v="10753"/>
    <n v="1"/>
    <s v="NI"/>
    <n v="49191"/>
    <x v="24"/>
    <m/>
    <s v="Osnabrück"/>
    <n v="5.6"/>
    <n v="1.9159999999999999"/>
    <n v="1.9159999999999999"/>
    <n v="1.9159999999999999"/>
    <n v="2.7371428571428571"/>
    <x v="2"/>
    <d v="2017-03-16T00:00:00"/>
    <x v="27"/>
    <x v="4"/>
    <m/>
    <x v="0"/>
    <m/>
    <d v="2017-03-16T00:00:00"/>
    <m/>
    <x v="0"/>
    <s v="ÜNB"/>
  </r>
  <r>
    <s v="Amprion"/>
    <n v="10003764"/>
    <s v="Westnetz GmbH"/>
    <x v="10754"/>
    <n v="1"/>
    <s v="NI"/>
    <n v="49186"/>
    <x v="23"/>
    <m/>
    <s v="Osnabrück"/>
    <n v="9.9"/>
    <n v="1.2450000000000001"/>
    <n v="1.2450000000000001"/>
    <n v="1.2450000000000001"/>
    <n v="1.7785714285714289"/>
    <x v="2"/>
    <d v="2017-03-18T00:00:00"/>
    <x v="27"/>
    <x v="4"/>
    <m/>
    <x v="0"/>
    <m/>
    <d v="2017-03-18T00:00:00"/>
    <m/>
    <x v="0"/>
    <s v="ÜNB"/>
  </r>
  <r>
    <s v="Amprion"/>
    <n v="10003764"/>
    <s v="Westnetz GmbH"/>
    <x v="10755"/>
    <n v="1"/>
    <s v="NI"/>
    <n v="49565"/>
    <x v="7"/>
    <m/>
    <s v="Osnabrück"/>
    <n v="7.15"/>
    <n v="3.1539999999999999"/>
    <n v="3.1539999999999999"/>
    <n v="3.1539999999999999"/>
    <n v="4.5057142857142862"/>
    <x v="2"/>
    <d v="2017-03-20T00:00:00"/>
    <x v="27"/>
    <x v="4"/>
    <m/>
    <x v="0"/>
    <m/>
    <d v="2017-03-20T00:00:00"/>
    <m/>
    <x v="0"/>
    <s v="ÜNB"/>
  </r>
  <r>
    <s v="Amprion"/>
    <n v="10003764"/>
    <s v="Westnetz GmbH"/>
    <x v="10756"/>
    <n v="1"/>
    <s v="NI"/>
    <n v="49143"/>
    <x v="14"/>
    <m/>
    <s v="Osnabrück"/>
    <n v="10"/>
    <n v="3.2410000000000001"/>
    <n v="3.2410000000000001"/>
    <n v="3.2410000000000001"/>
    <n v="4.6300000000000008"/>
    <x v="2"/>
    <d v="2017-03-22T00:00:00"/>
    <x v="27"/>
    <x v="4"/>
    <m/>
    <x v="0"/>
    <m/>
    <d v="2017-03-22T00:00:00"/>
    <m/>
    <x v="0"/>
    <s v="ÜNB"/>
  </r>
  <r>
    <s v="Amprion"/>
    <n v="10003764"/>
    <s v="Westnetz GmbH"/>
    <x v="10757"/>
    <n v="1"/>
    <s v="NI"/>
    <n v="49326"/>
    <x v="3"/>
    <m/>
    <s v="Osnabrück"/>
    <n v="4.2"/>
    <n v="2.7669999999999999"/>
    <n v="2.7669999999999999"/>
    <n v="2.7669999999999999"/>
    <n v="3.9528571428571428"/>
    <x v="2"/>
    <d v="2017-03-23T00:00:00"/>
    <x v="27"/>
    <x v="4"/>
    <m/>
    <x v="0"/>
    <m/>
    <d v="2017-03-23T00:00:00"/>
    <m/>
    <x v="0"/>
    <s v="ÜNB"/>
  </r>
  <r>
    <s v="Amprion"/>
    <n v="10003764"/>
    <s v="Westnetz GmbH"/>
    <x v="10758"/>
    <n v="1"/>
    <s v="NI"/>
    <n v="49134"/>
    <x v="19"/>
    <s v="Ostenort 1"/>
    <s v="Osnabrück"/>
    <n v="75"/>
    <n v="492.72300000000001"/>
    <n v="492.72300000000001"/>
    <n v="492.72300000000001"/>
    <n v="492.72300000000001"/>
    <x v="3"/>
    <d v="2017-03-23T00:00:00"/>
    <x v="27"/>
    <x v="4"/>
    <m/>
    <x v="0"/>
    <m/>
    <d v="2017-03-23T00:00:00"/>
    <m/>
    <x v="0"/>
    <s v="ÜNB"/>
  </r>
  <r>
    <s v="Amprion"/>
    <n v="10001473"/>
    <s v="Stadtwerke Bramsche GmbH"/>
    <x v="10759"/>
    <n v="1"/>
    <s v="NI"/>
    <n v="49565"/>
    <x v="7"/>
    <m/>
    <s v="Osnabrück"/>
    <n v="11.2"/>
    <n v="0.24"/>
    <n v="0.24"/>
    <n v="0.24"/>
    <n v="0.34285714285714286"/>
    <x v="2"/>
    <d v="2017-03-24T00:00:00"/>
    <x v="27"/>
    <x v="4"/>
    <m/>
    <x v="0"/>
    <m/>
    <d v="2017-03-24T00:00:00"/>
    <m/>
    <x v="0"/>
    <s v="ÜNB"/>
  </r>
  <r>
    <s v="Amprion"/>
    <n v="10003764"/>
    <s v="Westnetz GmbH"/>
    <x v="10760"/>
    <n v="1"/>
    <s v="NI"/>
    <n v="49163"/>
    <x v="26"/>
    <m/>
    <s v="Osnabrück"/>
    <n v="10"/>
    <n v="5.41"/>
    <n v="5.41"/>
    <n v="5.41"/>
    <n v="7.7285714285714295"/>
    <x v="2"/>
    <d v="2017-03-28T00:00:00"/>
    <x v="27"/>
    <x v="4"/>
    <m/>
    <x v="0"/>
    <m/>
    <d v="2017-03-28T00:00:00"/>
    <m/>
    <x v="0"/>
    <s v="ÜNB"/>
  </r>
  <r>
    <s v="Amprion"/>
    <n v="10003764"/>
    <s v="Westnetz GmbH"/>
    <x v="10761"/>
    <n v="1"/>
    <s v="NI"/>
    <n v="49134"/>
    <x v="19"/>
    <s v="Hullerweg 1"/>
    <s v="Osnabrück"/>
    <n v="152.5"/>
    <n v="36.133000000000003"/>
    <n v="36.133000000000003"/>
    <n v="129.82300000000001"/>
    <n v="51.618571428571435"/>
    <x v="2"/>
    <d v="2017-03-29T00:00:00"/>
    <x v="27"/>
    <x v="4"/>
    <m/>
    <x v="0"/>
    <m/>
    <d v="2017-03-29T00:00:00"/>
    <m/>
    <x v="0"/>
    <s v="ÜNB"/>
  </r>
  <r>
    <s v="Amprion"/>
    <n v="10003764"/>
    <s v="Westnetz GmbH"/>
    <x v="10762"/>
    <n v="1"/>
    <s v="NI"/>
    <n v="49586"/>
    <x v="8"/>
    <s v="Höckeler Str. 999Z"/>
    <s v="Osnabrück"/>
    <n v="58.32"/>
    <n v="28.940999999999999"/>
    <n v="28.940999999999999"/>
    <n v="36.881999999999998"/>
    <n v="41.344285714285718"/>
    <x v="2"/>
    <d v="2017-03-29T00:00:00"/>
    <x v="27"/>
    <x v="4"/>
    <m/>
    <x v="0"/>
    <m/>
    <d v="2017-03-29T00:00:00"/>
    <m/>
    <x v="0"/>
    <s v="ÜNB"/>
  </r>
  <r>
    <s v="Amprion"/>
    <n v="10003764"/>
    <s v="Westnetz GmbH"/>
    <x v="10763"/>
    <n v="1"/>
    <s v="NI"/>
    <n v="49326"/>
    <x v="3"/>
    <m/>
    <s v="Osnabrück"/>
    <n v="1.5"/>
    <n v="0.86"/>
    <n v="0.86"/>
    <n v="0.86"/>
    <n v="1.2285714285714286"/>
    <x v="2"/>
    <d v="2017-03-29T00:00:00"/>
    <x v="27"/>
    <x v="4"/>
    <m/>
    <x v="0"/>
    <m/>
    <d v="2017-03-29T00:00:00"/>
    <m/>
    <x v="0"/>
    <s v="ÜNB"/>
  </r>
  <r>
    <s v="Amprion"/>
    <n v="10003764"/>
    <s v="Westnetz GmbH"/>
    <x v="10764"/>
    <n v="1"/>
    <s v="NI"/>
    <n v="49134"/>
    <x v="19"/>
    <m/>
    <s v="Osnabrück"/>
    <n v="3.42"/>
    <n v="0.27500000000000002"/>
    <n v="0.27500000000000002"/>
    <n v="0.27500000000000002"/>
    <n v="0.3928571428571429"/>
    <x v="2"/>
    <d v="2017-03-29T00:00:00"/>
    <x v="27"/>
    <x v="4"/>
    <m/>
    <x v="0"/>
    <m/>
    <d v="2017-03-29T00:00:00"/>
    <m/>
    <x v="0"/>
    <s v="ÜNB"/>
  </r>
  <r>
    <s v="Amprion"/>
    <n v="10003764"/>
    <s v="Westnetz GmbH"/>
    <x v="10765"/>
    <n v="1"/>
    <s v="NI"/>
    <n v="49597"/>
    <x v="13"/>
    <s v="Malgartener Str. 36"/>
    <s v="Osnabrück"/>
    <n v="55.65"/>
    <n v="7.6909999999999998"/>
    <n v="7.6909999999999998"/>
    <n v="40.662999999999997"/>
    <n v="10.987142857142858"/>
    <x v="2"/>
    <d v="2017-03-30T00:00:00"/>
    <x v="27"/>
    <x v="4"/>
    <m/>
    <x v="0"/>
    <m/>
    <d v="2017-03-30T00:00:00"/>
    <m/>
    <x v="0"/>
    <s v="ÜNB"/>
  </r>
  <r>
    <s v="Amprion"/>
    <n v="10003764"/>
    <s v="Westnetz GmbH"/>
    <x v="10766"/>
    <n v="1"/>
    <s v="NI"/>
    <n v="49596"/>
    <x v="33"/>
    <m/>
    <s v="Osnabrück"/>
    <n v="9.5399999999999991"/>
    <n v="3.2690000000000001"/>
    <n v="3.2690000000000001"/>
    <n v="3.2690000000000001"/>
    <n v="4.6700000000000008"/>
    <x v="2"/>
    <d v="2017-03-31T00:00:00"/>
    <x v="27"/>
    <x v="4"/>
    <m/>
    <x v="0"/>
    <m/>
    <d v="2017-03-31T00:00:00"/>
    <m/>
    <x v="0"/>
    <s v="ÜNB"/>
  </r>
  <r>
    <s v="Amprion"/>
    <n v="10003764"/>
    <s v="Westnetz GmbH"/>
    <x v="10767"/>
    <n v="1"/>
    <s v="NI"/>
    <n v="49584"/>
    <x v="30"/>
    <m/>
    <s v="Osnabrück"/>
    <n v="8.41"/>
    <n v="2.2229999999999999"/>
    <n v="2.2229999999999999"/>
    <n v="2.2229999999999999"/>
    <n v="3.1757142857142857"/>
    <x v="2"/>
    <d v="2017-03-31T00:00:00"/>
    <x v="27"/>
    <x v="4"/>
    <m/>
    <x v="0"/>
    <m/>
    <d v="2017-03-31T00:00:00"/>
    <m/>
    <x v="0"/>
    <s v="ÜNB"/>
  </r>
  <r>
    <s v="Amprion"/>
    <n v="10000365"/>
    <s v="Elektrizitätsgenossenschaft Hasbergen eG"/>
    <x v="10768"/>
    <n v="1"/>
    <s v="NI"/>
    <n v="49205"/>
    <x v="9"/>
    <m/>
    <s v="Osnabrück"/>
    <n v="5.5"/>
    <n v="1.754"/>
    <n v="1.754"/>
    <n v="1.754"/>
    <n v="2.5057142857142858"/>
    <x v="2"/>
    <d v="2017-03-31T00:00:00"/>
    <x v="27"/>
    <x v="4"/>
    <m/>
    <x v="0"/>
    <m/>
    <d v="2017-03-31T00:00:00"/>
    <m/>
    <x v="0"/>
    <s v="ÜNB"/>
  </r>
  <r>
    <s v="Amprion"/>
    <n v="10003764"/>
    <s v="Westnetz GmbH"/>
    <x v="10769"/>
    <n v="1"/>
    <s v="NI"/>
    <n v="49596"/>
    <x v="33"/>
    <m/>
    <s v="Osnabrück"/>
    <n v="5.32"/>
    <n v="2.1349999999999998"/>
    <n v="2.1349999999999998"/>
    <n v="2.1349999999999998"/>
    <n v="3.05"/>
    <x v="2"/>
    <d v="2017-04-01T00:00:00"/>
    <x v="27"/>
    <x v="10"/>
    <m/>
    <x v="0"/>
    <m/>
    <d v="2017-04-01T00:00:00"/>
    <m/>
    <x v="0"/>
    <s v="ÜNB"/>
  </r>
  <r>
    <s v="Amprion"/>
    <n v="10003764"/>
    <s v="Westnetz GmbH"/>
    <x v="10770"/>
    <n v="1"/>
    <s v="NI"/>
    <n v="49599"/>
    <x v="20"/>
    <m/>
    <s v="Osnabrück"/>
    <n v="8.32"/>
    <n v="4.1219999999999999"/>
    <n v="4.1219999999999999"/>
    <n v="4.1219999999999999"/>
    <n v="5.8885714285714288"/>
    <x v="2"/>
    <d v="2017-04-03T00:00:00"/>
    <x v="27"/>
    <x v="10"/>
    <m/>
    <x v="0"/>
    <m/>
    <d v="2017-04-03T00:00:00"/>
    <m/>
    <x v="0"/>
    <s v="ÜNB"/>
  </r>
  <r>
    <s v="Amprion"/>
    <n v="10003764"/>
    <s v="Westnetz GmbH"/>
    <x v="10771"/>
    <n v="1"/>
    <s v="NI"/>
    <n v="49186"/>
    <x v="23"/>
    <m/>
    <s v="Osnabrück"/>
    <n v="3.12"/>
    <n v="1.5940000000000001"/>
    <n v="1.5940000000000001"/>
    <n v="1.5940000000000001"/>
    <n v="2.2771428571428576"/>
    <x v="2"/>
    <d v="2017-04-03T00:00:00"/>
    <x v="27"/>
    <x v="10"/>
    <m/>
    <x v="0"/>
    <m/>
    <d v="2017-04-03T00:00:00"/>
    <m/>
    <x v="0"/>
    <s v="ÜNB"/>
  </r>
  <r>
    <s v="Amprion"/>
    <n v="10003764"/>
    <s v="Westnetz GmbH"/>
    <x v="10772"/>
    <n v="1"/>
    <s v="NI"/>
    <n v="49637"/>
    <x v="10"/>
    <s v="Hohe Eschstr. 5"/>
    <s v="Osnabrück"/>
    <n v="99.9"/>
    <n v="16.042000000000002"/>
    <n v="16.042000000000002"/>
    <n v="50.625"/>
    <n v="22.91714285714286"/>
    <x v="5"/>
    <d v="2017-04-04T00:00:00"/>
    <x v="27"/>
    <x v="10"/>
    <m/>
    <x v="0"/>
    <m/>
    <d v="2017-04-04T00:00:00"/>
    <m/>
    <x v="0"/>
    <s v="ÜNB"/>
  </r>
  <r>
    <s v="Amprion"/>
    <n v="10001899"/>
    <s v="Stadtwerke Georgsmarienhütte Netz GmbH"/>
    <x v="10773"/>
    <n v="1"/>
    <s v="NI"/>
    <n v="49124"/>
    <x v="2"/>
    <m/>
    <s v="Osnabrück"/>
    <n v="9.59"/>
    <n v="2.1560000000000001"/>
    <n v="2.1560000000000001"/>
    <n v="2.1560000000000001"/>
    <n v="3.0800000000000005"/>
    <x v="2"/>
    <d v="2017-04-05T00:00:00"/>
    <x v="27"/>
    <x v="10"/>
    <m/>
    <x v="0"/>
    <m/>
    <d v="2017-04-05T00:00:00"/>
    <m/>
    <x v="0"/>
    <s v="ÜNB"/>
  </r>
  <r>
    <s v="Amprion"/>
    <n v="10003764"/>
    <s v="Westnetz GmbH"/>
    <x v="10774"/>
    <n v="1"/>
    <s v="NI"/>
    <n v="49596"/>
    <x v="33"/>
    <m/>
    <s v="Osnabrück"/>
    <n v="5.4"/>
    <n v="2.95"/>
    <n v="2.95"/>
    <n v="2.95"/>
    <n v="4.2142857142857144"/>
    <x v="2"/>
    <d v="2017-04-06T00:00:00"/>
    <x v="27"/>
    <x v="10"/>
    <m/>
    <x v="0"/>
    <m/>
    <d v="2017-04-06T00:00:00"/>
    <m/>
    <x v="0"/>
    <s v="ÜNB"/>
  </r>
  <r>
    <m/>
    <m/>
    <s v="Westnetz GmbH"/>
    <x v="10775"/>
    <n v="0"/>
    <s v="NI"/>
    <n v="49163"/>
    <x v="26"/>
    <m/>
    <s v="Osnabrück"/>
    <n v="-15"/>
    <m/>
    <m/>
    <m/>
    <m/>
    <x v="3"/>
    <d v="2017-04-06T00:00:00"/>
    <x v="27"/>
    <x v="10"/>
    <m/>
    <x v="0"/>
    <m/>
    <m/>
    <m/>
    <x v="1"/>
    <s v="BNetzA Anlagenreg."/>
  </r>
  <r>
    <s v="Amprion"/>
    <n v="10003764"/>
    <s v="Westnetz GmbH"/>
    <x v="10776"/>
    <n v="1"/>
    <s v="NI"/>
    <n v="49143"/>
    <x v="14"/>
    <m/>
    <s v="Osnabrück"/>
    <n v="7.32"/>
    <n v="4.4379999999999997"/>
    <n v="4.4379999999999997"/>
    <n v="4.4379999999999997"/>
    <n v="6.34"/>
    <x v="2"/>
    <d v="2017-04-07T00:00:00"/>
    <x v="27"/>
    <x v="10"/>
    <m/>
    <x v="0"/>
    <m/>
    <d v="2017-04-07T00:00:00"/>
    <m/>
    <x v="0"/>
    <s v="ÜNB"/>
  </r>
  <r>
    <s v="Amprion"/>
    <n v="10003764"/>
    <s v="Westnetz GmbH"/>
    <x v="10777"/>
    <n v="1"/>
    <s v="NI"/>
    <n v="49134"/>
    <x v="19"/>
    <m/>
    <s v="Osnabrück"/>
    <n v="7.15"/>
    <n v="4.1959999999999997"/>
    <n v="4.1959999999999997"/>
    <n v="4.1959999999999997"/>
    <n v="5.9942857142857147"/>
    <x v="2"/>
    <d v="2017-04-07T00:00:00"/>
    <x v="27"/>
    <x v="10"/>
    <m/>
    <x v="0"/>
    <m/>
    <d v="2017-04-07T00:00:00"/>
    <m/>
    <x v="0"/>
    <s v="ÜNB"/>
  </r>
  <r>
    <s v="Amprion"/>
    <n v="10003764"/>
    <s v="Westnetz GmbH"/>
    <x v="10778"/>
    <n v="1"/>
    <s v="NI"/>
    <n v="49586"/>
    <x v="8"/>
    <m/>
    <s v="Osnabrück"/>
    <n v="6.38"/>
    <n v="2.605"/>
    <n v="2.605"/>
    <n v="2.605"/>
    <n v="3.7214285714285715"/>
    <x v="2"/>
    <d v="2017-04-10T00:00:00"/>
    <x v="27"/>
    <x v="10"/>
    <m/>
    <x v="0"/>
    <m/>
    <d v="2017-04-10T00:00:00"/>
    <m/>
    <x v="0"/>
    <s v="ÜNB"/>
  </r>
  <r>
    <s v="Amprion"/>
    <n v="10000596"/>
    <s v="Teutoburger Energie Netzwerk eG"/>
    <x v="10779"/>
    <n v="1"/>
    <s v="NI"/>
    <n v="49196"/>
    <x v="18"/>
    <m/>
    <s v="Osnabrück"/>
    <n v="7.8"/>
    <n v="3.7022999999999997"/>
    <n v="3.7022999999999997"/>
    <n v="3.7022999999999997"/>
    <n v="5.2889999999999997"/>
    <x v="2"/>
    <d v="2017-04-11T00:00:00"/>
    <x v="27"/>
    <x v="10"/>
    <m/>
    <x v="0"/>
    <m/>
    <d v="2017-04-11T00:00:00"/>
    <m/>
    <x v="0"/>
    <s v="ÜNB"/>
  </r>
  <r>
    <s v="Amprion"/>
    <n v="10003764"/>
    <s v="Westnetz GmbH"/>
    <x v="10780"/>
    <n v="1"/>
    <s v="NI"/>
    <n v="49152"/>
    <x v="16"/>
    <m/>
    <s v="Osnabrück"/>
    <n v="27.14"/>
    <n v="11.871"/>
    <n v="11.871"/>
    <n v="18.094000000000001"/>
    <n v="16.958571428571432"/>
    <x v="2"/>
    <d v="2017-04-12T00:00:00"/>
    <x v="27"/>
    <x v="10"/>
    <m/>
    <x v="0"/>
    <m/>
    <d v="2017-04-12T00:00:00"/>
    <m/>
    <x v="0"/>
    <s v="ÜNB"/>
  </r>
  <r>
    <s v="Amprion"/>
    <n v="10003764"/>
    <s v="Westnetz GmbH"/>
    <x v="10781"/>
    <n v="1"/>
    <s v="NI"/>
    <n v="49179"/>
    <x v="28"/>
    <m/>
    <s v="Osnabrück"/>
    <n v="12.76"/>
    <n v="4.2709999999999999"/>
    <n v="4.2709999999999999"/>
    <n v="7.0460000000000003"/>
    <n v="6.1014285714285714"/>
    <x v="2"/>
    <d v="2017-04-12T00:00:00"/>
    <x v="27"/>
    <x v="10"/>
    <m/>
    <x v="0"/>
    <m/>
    <d v="2017-04-12T00:00:00"/>
    <m/>
    <x v="0"/>
    <s v="ÜNB"/>
  </r>
  <r>
    <s v="Amprion"/>
    <n v="10003764"/>
    <s v="Westnetz GmbH"/>
    <x v="10782"/>
    <n v="1"/>
    <s v="NI"/>
    <n v="49186"/>
    <x v="23"/>
    <m/>
    <s v="Osnabrück"/>
    <n v="8.58"/>
    <n v="3.5750000000000002"/>
    <n v="3.5750000000000002"/>
    <n v="3.5750000000000002"/>
    <n v="5.1071428571428577"/>
    <x v="2"/>
    <d v="2017-04-13T00:00:00"/>
    <x v="27"/>
    <x v="10"/>
    <m/>
    <x v="0"/>
    <m/>
    <d v="2017-04-13T00:00:00"/>
    <m/>
    <x v="0"/>
    <s v="ÜNB"/>
  </r>
  <r>
    <m/>
    <m/>
    <s v="Westnetz GmbH"/>
    <x v="4804"/>
    <n v="2"/>
    <s v="NI"/>
    <n v="49326"/>
    <x v="3"/>
    <m/>
    <s v="Osnabrück"/>
    <n v="210"/>
    <n v="1111.3820000000001"/>
    <n v="1111.3820000000001"/>
    <n v="1111.3820000000001"/>
    <n v="1111.3820000000001"/>
    <x v="3"/>
    <d v="2017-04-13T00:00:00"/>
    <x v="27"/>
    <x v="10"/>
    <m/>
    <x v="0"/>
    <m/>
    <m/>
    <m/>
    <x v="1"/>
    <s v="BNetzA Anlagenreg."/>
  </r>
  <r>
    <s v="Amprion"/>
    <n v="10003764"/>
    <s v="Westnetz GmbH"/>
    <x v="10783"/>
    <n v="1"/>
    <s v="NI"/>
    <n v="49214"/>
    <x v="17"/>
    <m/>
    <s v="Osnabrück"/>
    <n v="1.5"/>
    <n v="1.7889999999999999"/>
    <n v="1.7889999999999999"/>
    <n v="1.7889999999999999"/>
    <n v="1.7889999999999999"/>
    <x v="0"/>
    <d v="2017-04-13T00:00:00"/>
    <x v="27"/>
    <x v="10"/>
    <m/>
    <x v="0"/>
    <m/>
    <d v="2017-04-13T00:00:00"/>
    <d v="2017-12-31T00:00:00"/>
    <x v="0"/>
    <s v="ÜNB"/>
  </r>
  <r>
    <m/>
    <m/>
    <s v="Westnetz GmbH"/>
    <x v="6442"/>
    <n v="2"/>
    <s v="NI"/>
    <n v="49584"/>
    <x v="30"/>
    <m/>
    <s v="Osnabrück"/>
    <n v="1342"/>
    <n v="2108.6669999999999"/>
    <n v="2108.6669999999999"/>
    <n v="2108.6669999999999"/>
    <n v="2108.6669999999999"/>
    <x v="3"/>
    <d v="2017-04-15T00:00:00"/>
    <x v="27"/>
    <x v="10"/>
    <m/>
    <x v="0"/>
    <m/>
    <m/>
    <m/>
    <x v="1"/>
    <s v="BNetzA Anlagenreg."/>
  </r>
  <r>
    <s v="Amprion"/>
    <n v="10003764"/>
    <s v="Westnetz GmbH"/>
    <x v="10784"/>
    <n v="1"/>
    <s v="NI"/>
    <n v="49163"/>
    <x v="26"/>
    <m/>
    <s v="Osnabrück"/>
    <n v="9.8000000000000007"/>
    <n v="5.391"/>
    <n v="5.391"/>
    <n v="5.391"/>
    <n v="7.701428571428572"/>
    <x v="2"/>
    <d v="2017-04-20T00:00:00"/>
    <x v="27"/>
    <x v="10"/>
    <m/>
    <x v="0"/>
    <m/>
    <d v="2017-04-20T00:00:00"/>
    <m/>
    <x v="0"/>
    <s v="ÜNB"/>
  </r>
  <r>
    <s v="Amprion"/>
    <n v="10001899"/>
    <s v="Stadtwerke Georgsmarienhütte Netz GmbH"/>
    <x v="10785"/>
    <n v="1"/>
    <s v="NI"/>
    <n v="49124"/>
    <x v="2"/>
    <m/>
    <s v="Osnabrück"/>
    <n v="29.7"/>
    <n v="5.0060000000000002"/>
    <n v="5.0060000000000002"/>
    <n v="5.0060000000000002"/>
    <n v="7.1514285714285721"/>
    <x v="2"/>
    <d v="2017-04-21T00:00:00"/>
    <x v="27"/>
    <x v="10"/>
    <m/>
    <x v="0"/>
    <m/>
    <d v="2017-04-21T00:00:00"/>
    <m/>
    <x v="0"/>
    <s v="ÜNB"/>
  </r>
  <r>
    <s v="Amprion"/>
    <n v="10003764"/>
    <s v="Westnetz GmbH"/>
    <x v="10786"/>
    <n v="1"/>
    <s v="NI"/>
    <n v="49152"/>
    <x v="16"/>
    <m/>
    <s v="Osnabrück"/>
    <n v="8.41"/>
    <n v="4.6630000000000003"/>
    <n v="4.6630000000000003"/>
    <n v="4.6630000000000003"/>
    <n v="6.6614285714285719"/>
    <x v="2"/>
    <d v="2017-04-21T00:00:00"/>
    <x v="27"/>
    <x v="10"/>
    <m/>
    <x v="0"/>
    <m/>
    <d v="2017-04-21T00:00:00"/>
    <m/>
    <x v="0"/>
    <s v="ÜNB"/>
  </r>
  <r>
    <s v="Amprion"/>
    <n v="10003764"/>
    <s v="Westnetz GmbH"/>
    <x v="10787"/>
    <n v="1"/>
    <s v="NI"/>
    <n v="49152"/>
    <x v="16"/>
    <m/>
    <s v="Osnabrück"/>
    <n v="8.9600000000000009"/>
    <n v="4.6070000000000002"/>
    <n v="4.6070000000000002"/>
    <n v="4.6070000000000002"/>
    <n v="6.5814285714285718"/>
    <x v="2"/>
    <d v="2017-04-26T00:00:00"/>
    <x v="27"/>
    <x v="10"/>
    <m/>
    <x v="0"/>
    <m/>
    <d v="2017-04-26T00:00:00"/>
    <m/>
    <x v="0"/>
    <s v="ÜNB"/>
  </r>
  <r>
    <s v="Amprion"/>
    <n v="10003764"/>
    <s v="Westnetz GmbH"/>
    <x v="10788"/>
    <n v="1"/>
    <s v="NI"/>
    <n v="49326"/>
    <x v="3"/>
    <m/>
    <s v="Osnabrück"/>
    <n v="9.9"/>
    <n v="1.8480000000000001"/>
    <n v="1.8480000000000001"/>
    <n v="1.8480000000000001"/>
    <n v="2.64"/>
    <x v="2"/>
    <d v="2017-04-26T00:00:00"/>
    <x v="27"/>
    <x v="10"/>
    <m/>
    <x v="0"/>
    <m/>
    <d v="2017-04-26T00:00:00"/>
    <m/>
    <x v="0"/>
    <s v="ÜNB"/>
  </r>
  <r>
    <s v="Amprion"/>
    <n v="10003764"/>
    <s v="Westnetz GmbH"/>
    <x v="10789"/>
    <n v="1"/>
    <s v="NI"/>
    <n v="49326"/>
    <x v="3"/>
    <m/>
    <s v="Osnabrück"/>
    <n v="9.9"/>
    <n v="1.679"/>
    <n v="1.679"/>
    <n v="1.679"/>
    <n v="2.3985714285714286"/>
    <x v="2"/>
    <d v="2017-04-26T00:00:00"/>
    <x v="27"/>
    <x v="10"/>
    <m/>
    <x v="0"/>
    <m/>
    <d v="2017-04-26T00:00:00"/>
    <m/>
    <x v="0"/>
    <s v="ÜNB"/>
  </r>
  <r>
    <s v="Amprion"/>
    <n v="10003764"/>
    <s v="Westnetz GmbH"/>
    <x v="10790"/>
    <n v="1"/>
    <s v="NI"/>
    <n v="49565"/>
    <x v="7"/>
    <s v="Riester Damm 18Z"/>
    <s v="Osnabrück"/>
    <n v="3400"/>
    <n v="4526.6409999999996"/>
    <n v="4526.6409999999996"/>
    <n v="4526.6409999999996"/>
    <n v="4526.6409999999996"/>
    <x v="1"/>
    <d v="2017-04-26T00:00:00"/>
    <x v="27"/>
    <x v="10"/>
    <m/>
    <x v="0"/>
    <m/>
    <d v="2017-04-26T00:00:00"/>
    <m/>
    <x v="0"/>
    <s v="ÜNB"/>
  </r>
  <r>
    <s v="Amprion"/>
    <n v="10003764"/>
    <s v="Westnetz GmbH"/>
    <x v="10791"/>
    <n v="1"/>
    <s v="NI"/>
    <n v="49565"/>
    <x v="7"/>
    <m/>
    <s v="Osnabrück"/>
    <n v="9.8800000000000008"/>
    <n v="6.056"/>
    <n v="6.056"/>
    <n v="6.056"/>
    <n v="8.6514285714285712"/>
    <x v="2"/>
    <d v="2017-04-27T00:00:00"/>
    <x v="27"/>
    <x v="10"/>
    <m/>
    <x v="0"/>
    <m/>
    <d v="2017-04-27T00:00:00"/>
    <m/>
    <x v="0"/>
    <s v="ÜNB"/>
  </r>
  <r>
    <s v="Amprion"/>
    <n v="10003764"/>
    <s v="Westnetz GmbH"/>
    <x v="10792"/>
    <n v="1"/>
    <s v="NI"/>
    <n v="49584"/>
    <x v="30"/>
    <m/>
    <s v="Osnabrück"/>
    <n v="9.92"/>
    <n v="4.2859999999999996"/>
    <n v="4.2859999999999996"/>
    <n v="4.2859999999999996"/>
    <n v="6.1228571428571428"/>
    <x v="2"/>
    <d v="2017-04-27T00:00:00"/>
    <x v="27"/>
    <x v="10"/>
    <m/>
    <x v="0"/>
    <m/>
    <d v="2017-04-27T00:00:00"/>
    <m/>
    <x v="0"/>
    <s v="ÜNB"/>
  </r>
  <r>
    <s v="Amprion"/>
    <n v="10003764"/>
    <s v="Westnetz GmbH"/>
    <x v="10793"/>
    <n v="1"/>
    <s v="NI"/>
    <n v="49191"/>
    <x v="24"/>
    <m/>
    <s v="Osnabrück"/>
    <n v="9.5139999999999993"/>
    <n v="4.1399999999999997"/>
    <n v="4.1399999999999997"/>
    <n v="4.1399999999999997"/>
    <n v="5.9142857142857146"/>
    <x v="2"/>
    <d v="2017-04-27T00:00:00"/>
    <x v="27"/>
    <x v="10"/>
    <m/>
    <x v="0"/>
    <m/>
    <d v="2017-04-27T00:00:00"/>
    <m/>
    <x v="0"/>
    <s v="ÜNB"/>
  </r>
  <r>
    <s v="Amprion"/>
    <n v="10003764"/>
    <s v="Westnetz GmbH"/>
    <x v="10794"/>
    <n v="1"/>
    <s v="NI"/>
    <n v="49577"/>
    <x v="15"/>
    <m/>
    <s v="Osnabrück"/>
    <n v="2.7"/>
    <n v="0.85199999999999998"/>
    <n v="0.85199999999999998"/>
    <n v="0.85199999999999998"/>
    <n v="1.2171428571428571"/>
    <x v="2"/>
    <d v="2017-04-27T00:00:00"/>
    <x v="27"/>
    <x v="10"/>
    <m/>
    <x v="0"/>
    <m/>
    <d v="2017-04-27T00:00:00"/>
    <m/>
    <x v="0"/>
    <s v="ÜNB"/>
  </r>
  <r>
    <s v="Amprion"/>
    <n v="10003764"/>
    <s v="Westnetz GmbH"/>
    <x v="10795"/>
    <n v="1"/>
    <s v="NI"/>
    <n v="49324"/>
    <x v="3"/>
    <m/>
    <s v="Osnabrück"/>
    <n v="3.4649999999999999"/>
    <n v="0.63100000000000001"/>
    <n v="0.63100000000000001"/>
    <n v="0.63100000000000001"/>
    <n v="0.90142857142857147"/>
    <x v="2"/>
    <d v="2017-04-27T00:00:00"/>
    <x v="27"/>
    <x v="10"/>
    <m/>
    <x v="0"/>
    <m/>
    <d v="2017-04-27T00:00:00"/>
    <m/>
    <x v="0"/>
    <s v="ÜNB"/>
  </r>
  <r>
    <s v="Amprion"/>
    <n v="10003764"/>
    <s v="Westnetz GmbH"/>
    <x v="10796"/>
    <n v="1"/>
    <s v="NI"/>
    <n v="49626"/>
    <x v="29"/>
    <m/>
    <s v="Osnabrück"/>
    <n v="9.0749999999999993"/>
    <n v="4.0430000000000001"/>
    <n v="4.0430000000000001"/>
    <n v="4.0430000000000001"/>
    <n v="5.7757142857142867"/>
    <x v="2"/>
    <d v="2017-04-28T00:00:00"/>
    <x v="27"/>
    <x v="10"/>
    <m/>
    <x v="0"/>
    <m/>
    <d v="2017-04-28T00:00:00"/>
    <m/>
    <x v="0"/>
    <s v="ÜNB"/>
  </r>
  <r>
    <s v="Amprion"/>
    <n v="10003764"/>
    <s v="Westnetz GmbH"/>
    <x v="10797"/>
    <n v="1"/>
    <s v="NI"/>
    <n v="49596"/>
    <x v="33"/>
    <m/>
    <s v="Osnabrück"/>
    <n v="5.4"/>
    <n v="2.0179999999999998"/>
    <n v="2.0179999999999998"/>
    <n v="2.0179999999999998"/>
    <n v="2.8828571428571426"/>
    <x v="2"/>
    <d v="2017-04-29T00:00:00"/>
    <x v="27"/>
    <x v="10"/>
    <m/>
    <x v="0"/>
    <m/>
    <d v="2017-04-29T00:00:00"/>
    <m/>
    <x v="0"/>
    <s v="ÜNB"/>
  </r>
  <r>
    <s v="Amprion"/>
    <n v="10003764"/>
    <s v="Westnetz GmbH"/>
    <x v="10798"/>
    <n v="1"/>
    <s v="NI"/>
    <n v="49586"/>
    <x v="11"/>
    <s v="Schulstr. 5"/>
    <s v="Osnabrück"/>
    <n v="36.04"/>
    <n v="12.446"/>
    <n v="12.446"/>
    <n v="15.137"/>
    <n v="17.78"/>
    <x v="2"/>
    <d v="2017-04-30T00:00:00"/>
    <x v="27"/>
    <x v="10"/>
    <m/>
    <x v="0"/>
    <m/>
    <d v="2017-04-30T00:00:00"/>
    <m/>
    <x v="0"/>
    <s v="ÜNB"/>
  </r>
  <r>
    <s v="Amprion"/>
    <n v="10003764"/>
    <s v="Westnetz GmbH"/>
    <x v="10799"/>
    <n v="1"/>
    <s v="NI"/>
    <n v="49143"/>
    <x v="14"/>
    <m/>
    <s v="Osnabrück"/>
    <n v="12.9"/>
    <n v="5.2320000000000002"/>
    <n v="5.2320000000000002"/>
    <n v="7.6479999999999997"/>
    <n v="7.4742857142857151"/>
    <x v="2"/>
    <d v="2017-04-30T00:00:00"/>
    <x v="27"/>
    <x v="10"/>
    <m/>
    <x v="0"/>
    <m/>
    <d v="2017-04-30T00:00:00"/>
    <m/>
    <x v="0"/>
    <s v="ÜNB"/>
  </r>
  <r>
    <s v="Amprion"/>
    <n v="10003764"/>
    <s v="Westnetz GmbH"/>
    <x v="10800"/>
    <n v="1"/>
    <s v="NI"/>
    <n v="49565"/>
    <x v="7"/>
    <m/>
    <s v="Osnabrück"/>
    <n v="29.795000000000002"/>
    <n v="12.114000000000001"/>
    <n v="12.114000000000001"/>
    <n v="14.452999999999999"/>
    <n v="17.305714285714288"/>
    <x v="2"/>
    <d v="2017-05-02T00:00:00"/>
    <x v="27"/>
    <x v="5"/>
    <m/>
    <x v="0"/>
    <m/>
    <d v="2017-05-02T00:00:00"/>
    <m/>
    <x v="0"/>
    <s v="ÜNB"/>
  </r>
  <r>
    <s v="Amprion"/>
    <n v="10000596"/>
    <s v="Teutoburger Energie Netzwerk eG"/>
    <x v="10801"/>
    <n v="1"/>
    <s v="NI"/>
    <n v="49176"/>
    <x v="5"/>
    <m/>
    <s v="Osnabrück"/>
    <n v="9.86"/>
    <n v="2.2704200000000001"/>
    <n v="2.2704200000000001"/>
    <n v="2.2704200000000001"/>
    <n v="3.2434571428571433"/>
    <x v="2"/>
    <d v="2017-05-02T00:00:00"/>
    <x v="27"/>
    <x v="5"/>
    <m/>
    <x v="0"/>
    <m/>
    <d v="2017-06-26T00:00:00"/>
    <m/>
    <x v="0"/>
    <s v="ÜNB"/>
  </r>
  <r>
    <s v="Amprion"/>
    <n v="10003764"/>
    <s v="Westnetz GmbH"/>
    <x v="10802"/>
    <n v="1"/>
    <s v="NI"/>
    <n v="49610"/>
    <x v="12"/>
    <m/>
    <s v="Osnabrück"/>
    <n v="29.5"/>
    <n v="2.0880000000000001"/>
    <n v="2.0880000000000001"/>
    <n v="2.2559999999999998"/>
    <n v="2.9828571428571431"/>
    <x v="2"/>
    <d v="2017-05-02T00:00:00"/>
    <x v="27"/>
    <x v="5"/>
    <m/>
    <x v="0"/>
    <m/>
    <d v="2017-05-02T00:00:00"/>
    <m/>
    <x v="0"/>
    <s v="ÜNB"/>
  </r>
  <r>
    <s v="Amprion"/>
    <n v="10003764"/>
    <s v="Westnetz GmbH"/>
    <x v="10803"/>
    <n v="1"/>
    <s v="NI"/>
    <n v="49586"/>
    <x v="8"/>
    <m/>
    <s v="Osnabrück"/>
    <n v="3"/>
    <n v="1.3740000000000001"/>
    <n v="1.3740000000000001"/>
    <n v="1.3740000000000001"/>
    <n v="1.9628571428571431"/>
    <x v="2"/>
    <d v="2017-05-02T00:00:00"/>
    <x v="27"/>
    <x v="5"/>
    <m/>
    <x v="0"/>
    <m/>
    <d v="2017-05-02T00:00:00"/>
    <m/>
    <x v="0"/>
    <s v="ÜNB"/>
  </r>
  <r>
    <s v="Amprion"/>
    <n v="10001899"/>
    <s v="Stadtwerke Georgsmarienhütte Netz GmbH"/>
    <x v="10804"/>
    <n v="1"/>
    <s v="NI"/>
    <n v="49124"/>
    <x v="2"/>
    <m/>
    <s v="Osnabrück"/>
    <n v="6.2"/>
    <n v="2.7250000000000001"/>
    <n v="2.7250000000000001"/>
    <n v="2.7250000000000001"/>
    <n v="3.8928571428571432"/>
    <x v="2"/>
    <d v="2017-05-03T00:00:00"/>
    <x v="27"/>
    <x v="5"/>
    <m/>
    <x v="0"/>
    <m/>
    <d v="2017-05-03T00:00:00"/>
    <m/>
    <x v="0"/>
    <s v="ÜNB"/>
  </r>
  <r>
    <s v="Amprion"/>
    <n v="10003764"/>
    <s v="Westnetz GmbH"/>
    <x v="10805"/>
    <n v="1"/>
    <s v="NI"/>
    <n v="49328"/>
    <x v="3"/>
    <m/>
    <s v="Osnabrück"/>
    <n v="6.38"/>
    <n v="3.0750000000000002"/>
    <n v="3.0750000000000002"/>
    <n v="3.0750000000000002"/>
    <n v="4.3928571428571432"/>
    <x v="2"/>
    <d v="2017-05-04T00:00:00"/>
    <x v="27"/>
    <x v="5"/>
    <m/>
    <x v="0"/>
    <m/>
    <d v="2017-05-04T00:00:00"/>
    <m/>
    <x v="0"/>
    <s v="ÜNB"/>
  </r>
  <r>
    <s v="Amprion"/>
    <n v="10003764"/>
    <s v="Westnetz GmbH"/>
    <x v="10806"/>
    <n v="1"/>
    <s v="NI"/>
    <n v="49324"/>
    <x v="3"/>
    <m/>
    <s v="Osnabrück"/>
    <n v="6"/>
    <n v="2.1349999999999998"/>
    <n v="2.1349999999999998"/>
    <n v="2.1349999999999998"/>
    <n v="3.05"/>
    <x v="2"/>
    <d v="2017-05-05T00:00:00"/>
    <x v="27"/>
    <x v="5"/>
    <m/>
    <x v="0"/>
    <m/>
    <d v="2017-05-05T00:00:00"/>
    <m/>
    <x v="0"/>
    <s v="ÜNB"/>
  </r>
  <r>
    <s v="Amprion"/>
    <n v="10003764"/>
    <s v="Westnetz GmbH"/>
    <x v="10807"/>
    <n v="1"/>
    <s v="NI"/>
    <n v="49584"/>
    <x v="30"/>
    <m/>
    <s v="Osnabrück"/>
    <n v="26.46"/>
    <n v="13.446"/>
    <n v="13.446"/>
    <n v="16.917000000000002"/>
    <n v="19.208571428571428"/>
    <x v="2"/>
    <d v="2017-05-09T00:00:00"/>
    <x v="27"/>
    <x v="5"/>
    <m/>
    <x v="0"/>
    <m/>
    <d v="2017-05-09T00:00:00"/>
    <m/>
    <x v="0"/>
    <s v="ÜNB"/>
  </r>
  <r>
    <s v="Amprion"/>
    <n v="10003764"/>
    <s v="Westnetz GmbH"/>
    <x v="10808"/>
    <n v="1"/>
    <s v="NI"/>
    <n v="49584"/>
    <x v="30"/>
    <m/>
    <s v="Osnabrück"/>
    <n v="26.46"/>
    <n v="5.1449999999999996"/>
    <n v="5.1449999999999996"/>
    <n v="17.204999999999998"/>
    <n v="7.35"/>
    <x v="2"/>
    <d v="2017-05-09T00:00:00"/>
    <x v="27"/>
    <x v="5"/>
    <m/>
    <x v="0"/>
    <m/>
    <d v="2017-05-09T00:00:00"/>
    <m/>
    <x v="0"/>
    <s v="ÜNB"/>
  </r>
  <r>
    <s v="Amprion"/>
    <n v="10003764"/>
    <s v="Westnetz GmbH"/>
    <x v="10809"/>
    <n v="1"/>
    <s v="NI"/>
    <n v="49638"/>
    <x v="21"/>
    <m/>
    <s v="Osnabrück"/>
    <n v="9.86"/>
    <n v="5.415"/>
    <n v="5.415"/>
    <n v="5.415"/>
    <n v="7.7357142857142867"/>
    <x v="2"/>
    <d v="2017-05-12T00:00:00"/>
    <x v="27"/>
    <x v="5"/>
    <m/>
    <x v="0"/>
    <m/>
    <d v="2017-05-12T00:00:00"/>
    <m/>
    <x v="0"/>
    <s v="ÜNB"/>
  </r>
  <r>
    <s v="Amprion"/>
    <n v="10003764"/>
    <s v="Westnetz GmbH"/>
    <x v="10810"/>
    <n v="1"/>
    <s v="NI"/>
    <n v="49565"/>
    <x v="7"/>
    <s v="Riester Damm 18Z"/>
    <s v="Osnabrück"/>
    <n v="3400"/>
    <n v="4324.027"/>
    <n v="4324.027"/>
    <n v="4324.027"/>
    <n v="4324.027"/>
    <x v="1"/>
    <d v="2017-05-12T00:00:00"/>
    <x v="27"/>
    <x v="5"/>
    <m/>
    <x v="0"/>
    <m/>
    <d v="2017-05-12T00:00:00"/>
    <m/>
    <x v="0"/>
    <s v="ÜNB"/>
  </r>
  <r>
    <s v="Amprion"/>
    <n v="10003764"/>
    <s v="Westnetz GmbH"/>
    <x v="10811"/>
    <n v="1"/>
    <s v="NI"/>
    <n v="49584"/>
    <x v="30"/>
    <m/>
    <s v="Osnabrück"/>
    <n v="8.84"/>
    <n v="3.4689999999999999"/>
    <n v="3.4689999999999999"/>
    <n v="3.4689999999999999"/>
    <n v="4.9557142857142855"/>
    <x v="2"/>
    <d v="2017-05-17T00:00:00"/>
    <x v="27"/>
    <x v="5"/>
    <m/>
    <x v="0"/>
    <m/>
    <d v="2017-05-17T00:00:00"/>
    <m/>
    <x v="0"/>
    <s v="ÜNB"/>
  </r>
  <r>
    <s v="Amprion"/>
    <n v="10003764"/>
    <s v="Westnetz GmbH"/>
    <x v="10812"/>
    <n v="1"/>
    <s v="NI"/>
    <n v="49565"/>
    <x v="7"/>
    <s v="Riester Damm 18Z"/>
    <s v="Osnabrück"/>
    <n v="3400"/>
    <n v="4306.1639999999998"/>
    <n v="4306.1639999999998"/>
    <n v="4306.1639999999998"/>
    <n v="4306.1639999999998"/>
    <x v="1"/>
    <d v="2017-05-17T00:00:00"/>
    <x v="27"/>
    <x v="5"/>
    <m/>
    <x v="0"/>
    <m/>
    <d v="2017-05-17T00:00:00"/>
    <m/>
    <x v="0"/>
    <s v="ÜNB"/>
  </r>
  <r>
    <s v="Amprion"/>
    <n v="10000596"/>
    <s v="Teutoburger Energie Netzwerk eG"/>
    <x v="10813"/>
    <n v="1"/>
    <s v="NI"/>
    <n v="49176"/>
    <x v="5"/>
    <m/>
    <s v="Osnabrück"/>
    <n v="9.9"/>
    <n v="2.6843000000000004"/>
    <n v="2.6843000000000004"/>
    <n v="2.6843000000000004"/>
    <n v="3.8347142857142864"/>
    <x v="2"/>
    <d v="2017-05-19T00:00:00"/>
    <x v="27"/>
    <x v="5"/>
    <m/>
    <x v="0"/>
    <m/>
    <d v="2017-05-29T00:00:00"/>
    <m/>
    <x v="0"/>
    <s v="ÜNB"/>
  </r>
  <r>
    <s v="Amprion"/>
    <n v="10003764"/>
    <s v="Westnetz GmbH"/>
    <x v="10814"/>
    <n v="1"/>
    <s v="NI"/>
    <n v="49635"/>
    <x v="27"/>
    <m/>
    <s v="Osnabrück"/>
    <n v="3.3"/>
    <n v="0.97899999999999998"/>
    <n v="0.97899999999999998"/>
    <n v="0.97899999999999998"/>
    <n v="1.3985714285714286"/>
    <x v="2"/>
    <d v="2017-05-19T00:00:00"/>
    <x v="27"/>
    <x v="5"/>
    <m/>
    <x v="0"/>
    <m/>
    <d v="2017-05-19T00:00:00"/>
    <m/>
    <x v="0"/>
    <s v="ÜNB"/>
  </r>
  <r>
    <s v="Amprion"/>
    <n v="10003764"/>
    <s v="Westnetz GmbH"/>
    <x v="10815"/>
    <n v="1"/>
    <s v="NI"/>
    <n v="49565"/>
    <x v="7"/>
    <s v="Riester Damm 18Z"/>
    <s v="Osnabrück"/>
    <n v="3200"/>
    <n v="4188.1490000000003"/>
    <n v="4188.1490000000003"/>
    <n v="4188.1490000000003"/>
    <n v="4188.1490000000003"/>
    <x v="1"/>
    <d v="2017-05-20T00:00:00"/>
    <x v="27"/>
    <x v="5"/>
    <m/>
    <x v="0"/>
    <m/>
    <d v="2017-05-20T00:00:00"/>
    <m/>
    <x v="0"/>
    <s v="ÜNB"/>
  </r>
  <r>
    <s v="Amprion"/>
    <n v="10003764"/>
    <s v="Westnetz GmbH"/>
    <x v="10816"/>
    <n v="1"/>
    <s v="NI"/>
    <n v="49565"/>
    <x v="7"/>
    <s v="Riester Damm 18Z"/>
    <s v="Osnabrück"/>
    <n v="3400"/>
    <n v="4277.973"/>
    <n v="4277.973"/>
    <n v="4277.973"/>
    <n v="4277.973"/>
    <x v="1"/>
    <d v="2017-05-20T00:00:00"/>
    <x v="27"/>
    <x v="5"/>
    <m/>
    <x v="0"/>
    <m/>
    <d v="2017-05-20T00:00:00"/>
    <m/>
    <x v="0"/>
    <s v="ÜNB"/>
  </r>
  <r>
    <s v="Amprion"/>
    <n v="10003764"/>
    <s v="Westnetz GmbH"/>
    <x v="10817"/>
    <n v="1"/>
    <s v="NI"/>
    <n v="49565"/>
    <x v="7"/>
    <s v="Balkumer Str. 25"/>
    <s v="Osnabrück"/>
    <n v="99.64"/>
    <n v="25.137"/>
    <n v="25.137"/>
    <n v="39.42"/>
    <n v="35.910000000000004"/>
    <x v="2"/>
    <d v="2017-05-22T00:00:00"/>
    <x v="27"/>
    <x v="5"/>
    <m/>
    <x v="0"/>
    <m/>
    <d v="2017-05-22T00:00:00"/>
    <m/>
    <x v="0"/>
    <s v="ÜNB"/>
  </r>
  <r>
    <s v="Amprion"/>
    <n v="10003764"/>
    <s v="Westnetz GmbH"/>
    <x v="10818"/>
    <n v="1"/>
    <s v="NI"/>
    <n v="49565"/>
    <x v="7"/>
    <s v="Riester Damm 18Z"/>
    <s v="Osnabrück"/>
    <n v="3400"/>
    <n v="4262.8609999999999"/>
    <n v="4262.8609999999999"/>
    <n v="4262.8609999999999"/>
    <n v="4262.8609999999999"/>
    <x v="1"/>
    <d v="2017-05-23T00:00:00"/>
    <x v="27"/>
    <x v="5"/>
    <m/>
    <x v="0"/>
    <m/>
    <d v="2017-05-23T00:00:00"/>
    <m/>
    <x v="0"/>
    <s v="ÜNB"/>
  </r>
  <r>
    <s v="Amprion"/>
    <n v="10003764"/>
    <s v="Westnetz GmbH"/>
    <x v="10819"/>
    <n v="1"/>
    <s v="NI"/>
    <n v="49584"/>
    <x v="30"/>
    <m/>
    <s v="Osnabrück"/>
    <n v="9.8800000000000008"/>
    <n v="1.8680000000000001"/>
    <n v="1.8680000000000001"/>
    <n v="1.8680000000000001"/>
    <n v="2.668571428571429"/>
    <x v="2"/>
    <d v="2017-05-26T00:00:00"/>
    <x v="27"/>
    <x v="5"/>
    <m/>
    <x v="0"/>
    <m/>
    <d v="2017-05-26T00:00:00"/>
    <m/>
    <x v="0"/>
    <s v="ÜNB"/>
  </r>
  <r>
    <s v="Amprion"/>
    <n v="10003764"/>
    <s v="Westnetz GmbH"/>
    <x v="10820"/>
    <n v="1"/>
    <s v="NI"/>
    <n v="49324"/>
    <x v="3"/>
    <m/>
    <s v="Osnabrück"/>
    <n v="9.9"/>
    <n v="4.2140000000000004"/>
    <n v="4.2140000000000004"/>
    <n v="4.2140000000000004"/>
    <n v="6.0200000000000014"/>
    <x v="2"/>
    <d v="2017-05-29T00:00:00"/>
    <x v="27"/>
    <x v="5"/>
    <m/>
    <x v="0"/>
    <m/>
    <d v="2017-05-29T00:00:00"/>
    <m/>
    <x v="0"/>
    <s v="ÜNB"/>
  </r>
  <r>
    <s v="Amprion"/>
    <n v="10003764"/>
    <s v="Westnetz GmbH"/>
    <x v="10821"/>
    <n v="1"/>
    <s v="NI"/>
    <n v="49565"/>
    <x v="7"/>
    <m/>
    <s v="Osnabrück"/>
    <n v="7.44"/>
    <n v="2.198"/>
    <n v="2.198"/>
    <n v="2.198"/>
    <n v="3.14"/>
    <x v="2"/>
    <d v="2017-05-29T00:00:00"/>
    <x v="27"/>
    <x v="5"/>
    <m/>
    <x v="0"/>
    <m/>
    <d v="2017-05-29T00:00:00"/>
    <m/>
    <x v="0"/>
    <s v="ÜNB"/>
  </r>
  <r>
    <s v="Amprion"/>
    <n v="10003764"/>
    <s v="Westnetz GmbH"/>
    <x v="10822"/>
    <n v="1"/>
    <s v="NI"/>
    <n v="49326"/>
    <x v="3"/>
    <s v="Schlochterner Weg 34"/>
    <s v="Osnabrück"/>
    <n v="76.584999999999994"/>
    <n v="35.667000000000002"/>
    <n v="35.667000000000002"/>
    <n v="35.667000000000002"/>
    <n v="50.952857142857148"/>
    <x v="2"/>
    <d v="2017-05-30T00:00:00"/>
    <x v="27"/>
    <x v="5"/>
    <m/>
    <x v="0"/>
    <m/>
    <d v="2017-05-30T00:00:00"/>
    <m/>
    <x v="0"/>
    <s v="ÜNB"/>
  </r>
  <r>
    <s v="Amprion"/>
    <n v="10000596"/>
    <s v="Teutoburger Energie Netzwerk eG"/>
    <x v="10823"/>
    <n v="1"/>
    <s v="NI"/>
    <n v="49219"/>
    <x v="0"/>
    <s v="Freienhagener Straße 8"/>
    <s v="Osnabrück"/>
    <n v="97.2"/>
    <n v="32.773180000000004"/>
    <n v="32.773180000000004"/>
    <n v="51.690400000000004"/>
    <n v="46.818828571428583"/>
    <x v="2"/>
    <d v="2017-05-30T00:00:00"/>
    <x v="27"/>
    <x v="5"/>
    <m/>
    <x v="0"/>
    <m/>
    <d v="2017-05-30T00:00:00"/>
    <m/>
    <x v="0"/>
    <s v="ÜNB"/>
  </r>
  <r>
    <s v="Amprion"/>
    <n v="10003764"/>
    <s v="Westnetz GmbH"/>
    <x v="10824"/>
    <n v="1"/>
    <s v="NI"/>
    <n v="49593"/>
    <x v="6"/>
    <m/>
    <s v="Osnabrück"/>
    <n v="9.9"/>
    <n v="1.548"/>
    <n v="1.548"/>
    <n v="1.548"/>
    <n v="2.2114285714285717"/>
    <x v="2"/>
    <d v="2017-05-31T00:00:00"/>
    <x v="27"/>
    <x v="5"/>
    <m/>
    <x v="0"/>
    <m/>
    <d v="2017-05-31T00:00:00"/>
    <m/>
    <x v="0"/>
    <s v="ÜNB"/>
  </r>
  <r>
    <s v="Amprion"/>
    <n v="10000596"/>
    <s v="Teutoburger Energie Netzwerk eG"/>
    <x v="10825"/>
    <n v="1"/>
    <s v="NI"/>
    <n v="49176"/>
    <x v="5"/>
    <m/>
    <s v="Osnabrück"/>
    <n v="5.04"/>
    <n v="1.3982000000000001"/>
    <n v="1.3982000000000001"/>
    <n v="1.3982000000000001"/>
    <n v="1.9974285714285718"/>
    <x v="2"/>
    <d v="2017-05-31T00:00:00"/>
    <x v="27"/>
    <x v="5"/>
    <m/>
    <x v="0"/>
    <m/>
    <d v="2017-05-31T00:00:00"/>
    <m/>
    <x v="0"/>
    <s v="ÜNB"/>
  </r>
  <r>
    <s v="Amprion"/>
    <n v="10003764"/>
    <s v="Westnetz GmbH"/>
    <x v="10826"/>
    <n v="1"/>
    <s v="NI"/>
    <n v="49134"/>
    <x v="19"/>
    <s v="Hansastr. 1a"/>
    <s v="Osnabrück"/>
    <n v="90"/>
    <n v="54.816000000000003"/>
    <n v="54.816000000000003"/>
    <n v="54.816000000000003"/>
    <n v="78.30857142857144"/>
    <x v="2"/>
    <d v="2017-06-01T00:00:00"/>
    <x v="27"/>
    <x v="3"/>
    <m/>
    <x v="0"/>
    <m/>
    <d v="2017-06-01T00:00:00"/>
    <m/>
    <x v="0"/>
    <s v="ÜNB"/>
  </r>
  <r>
    <s v="Amprion"/>
    <n v="10003764"/>
    <s v="Westnetz GmbH"/>
    <x v="10827"/>
    <n v="1"/>
    <s v="NI"/>
    <n v="49577"/>
    <x v="15"/>
    <m/>
    <s v="Osnabrück"/>
    <n v="4.5999999999999996"/>
    <n v="1.212"/>
    <n v="1.212"/>
    <n v="1.212"/>
    <n v="1.7314285714285715"/>
    <x v="2"/>
    <d v="2017-06-01T00:00:00"/>
    <x v="27"/>
    <x v="3"/>
    <m/>
    <x v="0"/>
    <m/>
    <d v="2017-06-01T00:00:00"/>
    <m/>
    <x v="0"/>
    <s v="ÜNB"/>
  </r>
  <r>
    <s v="Amprion"/>
    <n v="10003764"/>
    <s v="Westnetz GmbH"/>
    <x v="10828"/>
    <n v="1"/>
    <s v="NI"/>
    <n v="49328"/>
    <x v="3"/>
    <m/>
    <s v="Osnabrück"/>
    <n v="30"/>
    <n v="11.651"/>
    <n v="11.651"/>
    <n v="17.105"/>
    <n v="16.644285714285715"/>
    <x v="2"/>
    <d v="2017-06-06T00:00:00"/>
    <x v="27"/>
    <x v="3"/>
    <m/>
    <x v="0"/>
    <m/>
    <d v="2017-06-06T00:00:00"/>
    <m/>
    <x v="0"/>
    <s v="ÜNB"/>
  </r>
  <r>
    <s v="Amprion"/>
    <n v="10000596"/>
    <s v="Teutoburger Energie Netzwerk eG"/>
    <x v="10829"/>
    <n v="1"/>
    <s v="NI"/>
    <n v="49170"/>
    <x v="25"/>
    <m/>
    <s v="Osnabrück"/>
    <n v="6.38"/>
    <n v="1.9919"/>
    <n v="1.9919"/>
    <n v="1.9919"/>
    <n v="2.8455714285714286"/>
    <x v="2"/>
    <d v="2017-06-06T00:00:00"/>
    <x v="27"/>
    <x v="3"/>
    <m/>
    <x v="0"/>
    <m/>
    <d v="2017-06-06T00:00:00"/>
    <m/>
    <x v="0"/>
    <s v="ÜNB"/>
  </r>
  <r>
    <s v="Amprion"/>
    <n v="10003764"/>
    <s v="Westnetz GmbH"/>
    <x v="10830"/>
    <n v="1"/>
    <s v="NI"/>
    <n v="49152"/>
    <x v="16"/>
    <m/>
    <s v="Osnabrück"/>
    <n v="8.1"/>
    <n v="1.92"/>
    <n v="1.92"/>
    <n v="1.92"/>
    <n v="2.7428571428571429"/>
    <x v="2"/>
    <d v="2017-06-06T00:00:00"/>
    <x v="27"/>
    <x v="3"/>
    <m/>
    <x v="0"/>
    <m/>
    <d v="2017-06-06T00:00:00"/>
    <m/>
    <x v="0"/>
    <s v="ÜNB"/>
  </r>
  <r>
    <s v="Amprion"/>
    <n v="10003764"/>
    <s v="Westnetz GmbH"/>
    <x v="10831"/>
    <n v="1"/>
    <s v="NI"/>
    <n v="49593"/>
    <x v="6"/>
    <m/>
    <s v="Osnabrück"/>
    <n v="7.7"/>
    <n v="2.7709999999999999"/>
    <n v="2.7709999999999999"/>
    <n v="2.7709999999999999"/>
    <n v="3.9585714285714286"/>
    <x v="2"/>
    <d v="2017-06-07T00:00:00"/>
    <x v="27"/>
    <x v="3"/>
    <m/>
    <x v="0"/>
    <m/>
    <d v="2017-06-07T00:00:00"/>
    <m/>
    <x v="0"/>
    <s v="ÜNB"/>
  </r>
  <r>
    <s v="Amprion"/>
    <n v="10000596"/>
    <s v="Teutoburger Energie Netzwerk eG"/>
    <x v="10832"/>
    <n v="1"/>
    <s v="NI"/>
    <n v="49196"/>
    <x v="18"/>
    <m/>
    <s v="Osnabrück"/>
    <n v="5.3"/>
    <n v="1.5029999999999999"/>
    <n v="1.5029999999999999"/>
    <n v="1.5029999999999999"/>
    <n v="2.1471428571428572"/>
    <x v="2"/>
    <d v="2017-06-07T00:00:00"/>
    <x v="27"/>
    <x v="3"/>
    <m/>
    <x v="0"/>
    <m/>
    <d v="2017-06-07T00:00:00"/>
    <m/>
    <x v="0"/>
    <s v="ÜNB"/>
  </r>
  <r>
    <s v="Amprion"/>
    <n v="10003764"/>
    <s v="Westnetz GmbH"/>
    <x v="10833"/>
    <n v="1"/>
    <s v="NI"/>
    <n v="49577"/>
    <x v="15"/>
    <m/>
    <s v="Osnabrück"/>
    <n v="3.42"/>
    <n v="0.34899999999999998"/>
    <n v="0.34899999999999998"/>
    <n v="0.34899999999999998"/>
    <n v="0.49857142857142855"/>
    <x v="2"/>
    <d v="2017-06-08T00:00:00"/>
    <x v="27"/>
    <x v="3"/>
    <m/>
    <x v="0"/>
    <m/>
    <d v="2017-06-08T00:00:00"/>
    <m/>
    <x v="0"/>
    <s v="ÜNB"/>
  </r>
  <r>
    <s v="Amprion"/>
    <n v="10001473"/>
    <s v="Stadtwerke Bramsche GmbH"/>
    <x v="10834"/>
    <n v="1"/>
    <s v="NI"/>
    <n v="49565"/>
    <x v="7"/>
    <m/>
    <s v="Osnabrück"/>
    <n v="9.6"/>
    <n v="4.0469999999999997"/>
    <n v="4.0469999999999997"/>
    <n v="4.0469999999999997"/>
    <n v="5.7814285714285711"/>
    <x v="2"/>
    <d v="2017-06-09T00:00:00"/>
    <x v="27"/>
    <x v="3"/>
    <m/>
    <x v="0"/>
    <m/>
    <d v="2017-06-09T00:00:00"/>
    <m/>
    <x v="0"/>
    <s v="ÜNB"/>
  </r>
  <r>
    <s v="Amprion"/>
    <n v="10003764"/>
    <s v="Westnetz GmbH"/>
    <x v="10835"/>
    <n v="1"/>
    <s v="NI"/>
    <n v="49186"/>
    <x v="23"/>
    <m/>
    <s v="Osnabrück"/>
    <n v="7.7"/>
    <n v="1.9950000000000001"/>
    <n v="1.9950000000000001"/>
    <n v="1.9950000000000001"/>
    <n v="2.8500000000000005"/>
    <x v="2"/>
    <d v="2017-06-09T00:00:00"/>
    <x v="27"/>
    <x v="3"/>
    <m/>
    <x v="0"/>
    <m/>
    <d v="2017-06-09T00:00:00"/>
    <m/>
    <x v="0"/>
    <s v="ÜNB"/>
  </r>
  <r>
    <s v="Amprion"/>
    <n v="10003764"/>
    <s v="Westnetz GmbH"/>
    <x v="10836"/>
    <n v="1"/>
    <s v="NI"/>
    <n v="49584"/>
    <x v="30"/>
    <m/>
    <s v="Osnabrück"/>
    <n v="8.16"/>
    <n v="2.2410000000000001"/>
    <n v="2.2410000000000001"/>
    <n v="2.2410000000000001"/>
    <n v="3.201428571428572"/>
    <x v="2"/>
    <d v="2017-06-12T00:00:00"/>
    <x v="27"/>
    <x v="3"/>
    <m/>
    <x v="0"/>
    <m/>
    <d v="2017-06-12T00:00:00"/>
    <m/>
    <x v="0"/>
    <s v="ÜNB"/>
  </r>
  <r>
    <s v="Amprion"/>
    <n v="10003764"/>
    <s v="Westnetz GmbH"/>
    <x v="10837"/>
    <n v="1"/>
    <s v="NI"/>
    <n v="49134"/>
    <x v="19"/>
    <s v="Ziegeleistr. 14"/>
    <s v="Osnabrück"/>
    <n v="34.17"/>
    <n v="3.5419999999999998"/>
    <n v="3.5419999999999998"/>
    <n v="14.432"/>
    <n v="5.0600000000000005"/>
    <x v="2"/>
    <d v="2017-06-14T00:00:00"/>
    <x v="27"/>
    <x v="3"/>
    <m/>
    <x v="0"/>
    <m/>
    <d v="2017-06-14T00:00:00"/>
    <m/>
    <x v="0"/>
    <s v="ÜNB"/>
  </r>
  <r>
    <s v="Amprion"/>
    <n v="10003764"/>
    <s v="Westnetz GmbH"/>
    <x v="10838"/>
    <n v="1"/>
    <s v="NI"/>
    <n v="49326"/>
    <x v="3"/>
    <m/>
    <s v="Osnabrück"/>
    <n v="6.09"/>
    <n v="1.0609999999999999"/>
    <n v="1.0609999999999999"/>
    <n v="1.0609999999999999"/>
    <n v="1.5157142857142858"/>
    <x v="2"/>
    <d v="2017-06-19T00:00:00"/>
    <x v="27"/>
    <x v="3"/>
    <m/>
    <x v="0"/>
    <m/>
    <d v="2017-06-19T00:00:00"/>
    <m/>
    <x v="0"/>
    <s v="ÜNB"/>
  </r>
  <r>
    <s v="Amprion"/>
    <n v="10003764"/>
    <s v="Westnetz GmbH"/>
    <x v="10839"/>
    <n v="1"/>
    <s v="NI"/>
    <n v="49565"/>
    <x v="7"/>
    <s v="Siemes Tannen 16"/>
    <s v="Osnabrück"/>
    <n v="99.96"/>
    <n v="13.992000000000001"/>
    <n v="13.992000000000001"/>
    <n v="13.992000000000001"/>
    <n v="19.988571428571429"/>
    <x v="2"/>
    <d v="2017-06-20T00:00:00"/>
    <x v="27"/>
    <x v="3"/>
    <m/>
    <x v="0"/>
    <m/>
    <d v="2017-06-20T00:00:00"/>
    <m/>
    <x v="0"/>
    <s v="ÜNB"/>
  </r>
  <r>
    <s v="Amprion"/>
    <n v="10003764"/>
    <s v="Westnetz GmbH"/>
    <x v="10840"/>
    <n v="1"/>
    <s v="NI"/>
    <n v="49596"/>
    <x v="33"/>
    <m/>
    <s v="Osnabrück"/>
    <n v="8.32"/>
    <n v="2.2090000000000001"/>
    <n v="2.2090000000000001"/>
    <n v="2.2090000000000001"/>
    <n v="3.1557142857142861"/>
    <x v="2"/>
    <d v="2017-06-21T00:00:00"/>
    <x v="27"/>
    <x v="3"/>
    <m/>
    <x v="0"/>
    <m/>
    <d v="2017-06-21T00:00:00"/>
    <m/>
    <x v="0"/>
    <s v="ÜNB"/>
  </r>
  <r>
    <s v="Amprion"/>
    <n v="10003764"/>
    <s v="Westnetz GmbH"/>
    <x v="10841"/>
    <n v="1"/>
    <s v="NI"/>
    <n v="49214"/>
    <x v="17"/>
    <m/>
    <s v="Osnabrück"/>
    <n v="11.55"/>
    <n v="0.90600000000000003"/>
    <n v="0.90600000000000003"/>
    <n v="4.9710000000000001"/>
    <n v="1.2942857142857145"/>
    <x v="2"/>
    <d v="2017-06-21T00:00:00"/>
    <x v="27"/>
    <x v="3"/>
    <m/>
    <x v="0"/>
    <m/>
    <d v="2017-06-21T00:00:00"/>
    <d v="2017-12-31T00:00:00"/>
    <x v="0"/>
    <s v="ÜNB"/>
  </r>
  <r>
    <s v="Amprion"/>
    <n v="10003764"/>
    <s v="Westnetz GmbH"/>
    <x v="10842"/>
    <n v="1"/>
    <s v="NI"/>
    <n v="49163"/>
    <x v="26"/>
    <m/>
    <s v="Osnabrück"/>
    <n v="25.7"/>
    <n v="6.1769999999999996"/>
    <n v="6.1769999999999996"/>
    <n v="6.1769999999999996"/>
    <n v="8.8242857142857147"/>
    <x v="2"/>
    <d v="2017-06-22T00:00:00"/>
    <x v="27"/>
    <x v="3"/>
    <m/>
    <x v="0"/>
    <m/>
    <d v="2017-06-22T00:00:00"/>
    <m/>
    <x v="0"/>
    <s v="ÜNB"/>
  </r>
  <r>
    <s v="Amprion"/>
    <n v="10003764"/>
    <s v="Westnetz GmbH"/>
    <x v="10843"/>
    <n v="1"/>
    <s v="NI"/>
    <n v="49143"/>
    <x v="14"/>
    <m/>
    <s v="Osnabrück"/>
    <n v="9.9"/>
    <n v="2.9630000000000001"/>
    <n v="2.9630000000000001"/>
    <n v="2.9630000000000001"/>
    <n v="4.2328571428571431"/>
    <x v="2"/>
    <d v="2017-06-23T00:00:00"/>
    <x v="27"/>
    <x v="3"/>
    <m/>
    <x v="0"/>
    <m/>
    <d v="2017-06-23T00:00:00"/>
    <m/>
    <x v="0"/>
    <s v="ÜNB"/>
  </r>
  <r>
    <s v="Amprion"/>
    <n v="10000596"/>
    <s v="Teutoburger Energie Netzwerk eG"/>
    <x v="10844"/>
    <n v="1"/>
    <s v="NI"/>
    <n v="49170"/>
    <x v="25"/>
    <m/>
    <s v="Osnabrück"/>
    <n v="5.4"/>
    <n v="1.4633"/>
    <n v="1.4633"/>
    <n v="1.4633"/>
    <n v="2.0904285714285717"/>
    <x v="2"/>
    <d v="2017-06-26T00:00:00"/>
    <x v="27"/>
    <x v="3"/>
    <m/>
    <x v="0"/>
    <m/>
    <d v="2017-07-12T00:00:00"/>
    <m/>
    <x v="0"/>
    <s v="ÜNB"/>
  </r>
  <r>
    <s v="Amprion"/>
    <n v="10000596"/>
    <s v="Teutoburger Energie Netzwerk eG"/>
    <x v="10845"/>
    <n v="1"/>
    <s v="NI"/>
    <n v="49176"/>
    <x v="5"/>
    <m/>
    <s v="Osnabrück"/>
    <n v="5.3250000000000002"/>
    <n v="1.4521999999999999"/>
    <n v="1.4521999999999999"/>
    <n v="1.4521999999999999"/>
    <n v="2.0745714285714287"/>
    <x v="2"/>
    <d v="2017-06-26T00:00:00"/>
    <x v="27"/>
    <x v="3"/>
    <m/>
    <x v="0"/>
    <m/>
    <d v="2017-06-26T00:00:00"/>
    <m/>
    <x v="0"/>
    <s v="ÜNB"/>
  </r>
  <r>
    <s v="Amprion"/>
    <n v="10003764"/>
    <s v="Westnetz GmbH"/>
    <x v="10846"/>
    <n v="1"/>
    <s v="NI"/>
    <n v="49186"/>
    <x v="23"/>
    <m/>
    <s v="Osnabrück"/>
    <n v="9.86"/>
    <n v="2.0659999999999998"/>
    <n v="2.0659999999999998"/>
    <n v="2.0659999999999998"/>
    <n v="2.9514285714285715"/>
    <x v="2"/>
    <d v="2017-06-27T00:00:00"/>
    <x v="27"/>
    <x v="3"/>
    <m/>
    <x v="0"/>
    <m/>
    <d v="2017-06-27T00:00:00"/>
    <m/>
    <x v="0"/>
    <s v="ÜNB"/>
  </r>
  <r>
    <s v="Amprion"/>
    <n v="10000365"/>
    <s v="Elektrizitätsgenossenschaft Hasbergen eG"/>
    <x v="10847"/>
    <n v="1"/>
    <s v="NI"/>
    <n v="49205"/>
    <x v="9"/>
    <m/>
    <s v="Osnabrück"/>
    <n v="9.9"/>
    <n v="1.52"/>
    <n v="1.52"/>
    <n v="1.52"/>
    <n v="2.1714285714285717"/>
    <x v="2"/>
    <d v="2017-06-27T00:00:00"/>
    <x v="27"/>
    <x v="3"/>
    <m/>
    <x v="0"/>
    <m/>
    <d v="2017-06-27T00:00:00"/>
    <m/>
    <x v="0"/>
    <s v="ÜNB"/>
  </r>
  <r>
    <s v="Amprion"/>
    <n v="10001473"/>
    <s v="Stadtwerke Bramsche GmbH"/>
    <x v="10848"/>
    <n v="1"/>
    <s v="NI"/>
    <n v="49565"/>
    <x v="7"/>
    <m/>
    <s v="Osnabrück"/>
    <n v="5.5650000000000004"/>
    <n v="0.27200000000000002"/>
    <n v="0.27200000000000002"/>
    <n v="0.27200000000000002"/>
    <n v="0.38857142857142862"/>
    <x v="2"/>
    <d v="2017-06-27T00:00:00"/>
    <x v="27"/>
    <x v="3"/>
    <m/>
    <x v="0"/>
    <m/>
    <d v="2017-09-21T00:00:00"/>
    <m/>
    <x v="0"/>
    <s v="ÜNB"/>
  </r>
  <r>
    <s v="Amprion"/>
    <n v="10003764"/>
    <s v="Westnetz GmbH"/>
    <x v="10849"/>
    <n v="1"/>
    <s v="NI"/>
    <n v="49163"/>
    <x v="26"/>
    <m/>
    <s v="Osnabrück"/>
    <n v="6.48"/>
    <n v="2.4540000000000002"/>
    <n v="2.4540000000000002"/>
    <n v="2.4540000000000002"/>
    <n v="3.5057142857142862"/>
    <x v="2"/>
    <d v="2017-06-28T00:00:00"/>
    <x v="27"/>
    <x v="3"/>
    <m/>
    <x v="0"/>
    <m/>
    <d v="2017-06-28T00:00:00"/>
    <m/>
    <x v="0"/>
    <s v="ÜNB"/>
  </r>
  <r>
    <s v="Amprion"/>
    <n v="10003764"/>
    <s v="Westnetz GmbH"/>
    <x v="10850"/>
    <n v="1"/>
    <s v="NI"/>
    <n v="49565"/>
    <x v="7"/>
    <m/>
    <s v="Osnabrück"/>
    <n v="9.8800000000000008"/>
    <n v="1.5620000000000001"/>
    <n v="1.5620000000000001"/>
    <n v="1.5620000000000001"/>
    <n v="2.2314285714285718"/>
    <x v="2"/>
    <d v="2017-06-29T00:00:00"/>
    <x v="27"/>
    <x v="3"/>
    <m/>
    <x v="0"/>
    <m/>
    <d v="2017-06-29T00:00:00"/>
    <m/>
    <x v="0"/>
    <s v="ÜNB"/>
  </r>
  <r>
    <s v="Amprion"/>
    <n v="10003764"/>
    <s v="Westnetz GmbH"/>
    <x v="10851"/>
    <n v="1"/>
    <s v="NI"/>
    <n v="49565"/>
    <x v="7"/>
    <m/>
    <s v="Osnabrück"/>
    <n v="7.98"/>
    <n v="0.97699999999999998"/>
    <n v="0.97699999999999998"/>
    <n v="0.97699999999999998"/>
    <n v="1.3957142857142857"/>
    <x v="2"/>
    <d v="2017-06-29T00:00:00"/>
    <x v="27"/>
    <x v="3"/>
    <m/>
    <x v="0"/>
    <m/>
    <d v="2017-06-29T00:00:00"/>
    <m/>
    <x v="0"/>
    <s v="ÜNB"/>
  </r>
  <r>
    <s v="Amprion"/>
    <n v="10003764"/>
    <s v="Westnetz GmbH"/>
    <x v="10852"/>
    <n v="1"/>
    <s v="NI"/>
    <n v="49191"/>
    <x v="24"/>
    <m/>
    <s v="Osnabrück"/>
    <n v="5.7"/>
    <n v="0.19800000000000001"/>
    <n v="0.19800000000000001"/>
    <n v="0.19800000000000001"/>
    <n v="0.28285714285714286"/>
    <x v="2"/>
    <d v="2017-06-29T00:00:00"/>
    <x v="27"/>
    <x v="3"/>
    <m/>
    <x v="0"/>
    <m/>
    <d v="2017-06-29T00:00:00"/>
    <m/>
    <x v="0"/>
    <s v="ÜNB"/>
  </r>
  <r>
    <s v="Amprion"/>
    <n v="10003764"/>
    <s v="Westnetz GmbH"/>
    <x v="10853"/>
    <n v="1"/>
    <s v="NI"/>
    <n v="49586"/>
    <x v="11"/>
    <s v="Bruch 12"/>
    <s v="Osnabrück"/>
    <n v="97.2"/>
    <n v="28.041"/>
    <n v="28.041"/>
    <n v="40.962000000000003"/>
    <n v="40.058571428571433"/>
    <x v="2"/>
    <d v="2017-06-30T00:00:00"/>
    <x v="27"/>
    <x v="3"/>
    <m/>
    <x v="0"/>
    <m/>
    <d v="2017-06-30T00:00:00"/>
    <m/>
    <x v="0"/>
    <s v="ÜNB"/>
  </r>
  <r>
    <s v="Amprion"/>
    <n v="10003764"/>
    <s v="Westnetz GmbH"/>
    <x v="10854"/>
    <n v="1"/>
    <s v="NI"/>
    <n v="49586"/>
    <x v="8"/>
    <m/>
    <s v="Osnabrück"/>
    <n v="27"/>
    <n v="8.9350000000000005"/>
    <n v="8.9350000000000005"/>
    <n v="8.9350000000000005"/>
    <n v="12.764285714285716"/>
    <x v="2"/>
    <d v="2017-06-30T00:00:00"/>
    <x v="27"/>
    <x v="3"/>
    <m/>
    <x v="0"/>
    <m/>
    <d v="2017-06-30T00:00:00"/>
    <m/>
    <x v="0"/>
    <s v="ÜNB"/>
  </r>
  <r>
    <s v="Amprion"/>
    <n v="10003764"/>
    <s v="Westnetz GmbH"/>
    <x v="10855"/>
    <n v="1"/>
    <s v="NI"/>
    <n v="49635"/>
    <x v="27"/>
    <s v="Lechterker Str. 8A"/>
    <s v="Osnabrück"/>
    <n v="45.375"/>
    <n v="4.6470000000000002"/>
    <n v="4.6470000000000002"/>
    <n v="17.472999999999999"/>
    <n v="6.6385714285714297"/>
    <x v="2"/>
    <d v="2017-06-30T00:00:00"/>
    <x v="27"/>
    <x v="3"/>
    <m/>
    <x v="0"/>
    <m/>
    <d v="2017-06-30T00:00:00"/>
    <m/>
    <x v="0"/>
    <s v="ÜNB"/>
  </r>
  <r>
    <s v="Amprion"/>
    <n v="10003764"/>
    <s v="Westnetz GmbH"/>
    <x v="10856"/>
    <n v="1"/>
    <s v="NI"/>
    <n v="49134"/>
    <x v="19"/>
    <m/>
    <s v="Osnabrück"/>
    <n v="7.5"/>
    <n v="1.0980000000000001"/>
    <n v="1.0980000000000001"/>
    <n v="1.0980000000000001"/>
    <n v="1.5685714285714287"/>
    <x v="2"/>
    <d v="2017-06-30T00:00:00"/>
    <x v="27"/>
    <x v="3"/>
    <m/>
    <x v="0"/>
    <m/>
    <d v="2017-06-30T00:00:00"/>
    <m/>
    <x v="0"/>
    <s v="ÜNB"/>
  </r>
  <r>
    <s v="Amprion"/>
    <n v="10003764"/>
    <s v="Westnetz GmbH"/>
    <x v="10857"/>
    <n v="1"/>
    <s v="NI"/>
    <n v="49324"/>
    <x v="3"/>
    <m/>
    <s v="Osnabrück"/>
    <n v="9.9"/>
    <n v="1.0740000000000001"/>
    <n v="1.0740000000000001"/>
    <n v="1.0740000000000001"/>
    <n v="1.5342857142857145"/>
    <x v="2"/>
    <d v="2017-07-01T00:00:00"/>
    <x v="27"/>
    <x v="6"/>
    <m/>
    <x v="0"/>
    <m/>
    <d v="2017-07-01T00:00:00"/>
    <m/>
    <x v="0"/>
    <s v="ÜNB"/>
  </r>
  <r>
    <s v="Amprion"/>
    <n v="10003764"/>
    <s v="Westnetz GmbH"/>
    <x v="10858"/>
    <n v="1"/>
    <s v="NI"/>
    <n v="49163"/>
    <x v="26"/>
    <m/>
    <s v="Osnabrück"/>
    <n v="5.04"/>
    <n v="0.96499999999999997"/>
    <n v="0.96499999999999997"/>
    <n v="0.96499999999999997"/>
    <n v="1.3785714285714286"/>
    <x v="2"/>
    <d v="2017-07-04T00:00:00"/>
    <x v="27"/>
    <x v="6"/>
    <m/>
    <x v="0"/>
    <m/>
    <d v="2017-07-04T00:00:00"/>
    <m/>
    <x v="0"/>
    <s v="ÜNB"/>
  </r>
  <r>
    <s v="Amprion"/>
    <n v="10003764"/>
    <s v="Westnetz GmbH"/>
    <x v="10859"/>
    <n v="1"/>
    <s v="NI"/>
    <n v="49214"/>
    <x v="17"/>
    <m/>
    <s v="Osnabrück"/>
    <n v="8.1"/>
    <n v="1.847"/>
    <n v="1.847"/>
    <n v="1.847"/>
    <n v="2.6385714285714288"/>
    <x v="2"/>
    <d v="2017-07-06T00:00:00"/>
    <x v="27"/>
    <x v="6"/>
    <m/>
    <x v="0"/>
    <m/>
    <d v="2017-07-06T00:00:00"/>
    <d v="2017-12-31T00:00:00"/>
    <x v="0"/>
    <s v="ÜNB"/>
  </r>
  <r>
    <m/>
    <m/>
    <s v="Westnetz GmbH"/>
    <x v="10860"/>
    <n v="1"/>
    <s v="NI"/>
    <n v="49163"/>
    <x v="26"/>
    <m/>
    <s v="Osnabrück"/>
    <n v="1000"/>
    <m/>
    <m/>
    <m/>
    <m/>
    <x v="3"/>
    <d v="2017-07-15T00:00:00"/>
    <x v="27"/>
    <x v="6"/>
    <m/>
    <x v="0"/>
    <m/>
    <m/>
    <m/>
    <x v="1"/>
    <s v="BNetzA Anlagenreg."/>
  </r>
  <r>
    <s v="Amprion"/>
    <n v="10003764"/>
    <s v="Westnetz GmbH"/>
    <x v="10861"/>
    <n v="1"/>
    <s v="NI"/>
    <n v="49143"/>
    <x v="14"/>
    <s v="Lange Lichtsweg 6"/>
    <s v="Osnabrück"/>
    <n v="93.94"/>
    <n v="9.657"/>
    <n v="9.657"/>
    <n v="9.657"/>
    <n v="13.795714285714286"/>
    <x v="2"/>
    <d v="2017-07-17T00:00:00"/>
    <x v="27"/>
    <x v="6"/>
    <m/>
    <x v="0"/>
    <m/>
    <d v="2017-07-17T00:00:00"/>
    <m/>
    <x v="0"/>
    <s v="ÜNB"/>
  </r>
  <r>
    <s v="Amprion"/>
    <n v="10003764"/>
    <s v="Westnetz GmbH"/>
    <x v="10862"/>
    <n v="1"/>
    <s v="NI"/>
    <n v="49593"/>
    <x v="6"/>
    <m/>
    <s v="Osnabrück"/>
    <n v="5.04"/>
    <n v="0.74399999999999999"/>
    <n v="0.74399999999999999"/>
    <n v="0.74399999999999999"/>
    <n v="1.0628571428571429"/>
    <x v="2"/>
    <d v="2017-07-17T00:00:00"/>
    <x v="27"/>
    <x v="6"/>
    <m/>
    <x v="0"/>
    <m/>
    <d v="2017-07-17T00:00:00"/>
    <m/>
    <x v="0"/>
    <s v="ÜNB"/>
  </r>
  <r>
    <s v="Amprion"/>
    <n v="10000596"/>
    <s v="Teutoburger Energie Netzwerk eG"/>
    <x v="10863"/>
    <n v="1"/>
    <s v="NI"/>
    <n v="49170"/>
    <x v="25"/>
    <m/>
    <s v="Osnabrück"/>
    <n v="9.86"/>
    <n v="2.8351000000000002"/>
    <n v="2.8351000000000002"/>
    <n v="2.8351000000000002"/>
    <n v="4.0501428571428573"/>
    <x v="2"/>
    <d v="2017-07-19T00:00:00"/>
    <x v="27"/>
    <x v="6"/>
    <m/>
    <x v="0"/>
    <m/>
    <d v="2017-07-25T00:00:00"/>
    <m/>
    <x v="0"/>
    <s v="ÜNB"/>
  </r>
  <r>
    <s v="Amprion"/>
    <n v="10003764"/>
    <s v="Westnetz GmbH"/>
    <x v="10864"/>
    <n v="1"/>
    <s v="NI"/>
    <n v="49152"/>
    <x v="16"/>
    <m/>
    <s v="Osnabrück"/>
    <n v="9.9"/>
    <n v="2.2010000000000001"/>
    <n v="2.2010000000000001"/>
    <n v="2.2010000000000001"/>
    <n v="3.1442857142857146"/>
    <x v="2"/>
    <d v="2017-07-19T00:00:00"/>
    <x v="27"/>
    <x v="6"/>
    <m/>
    <x v="0"/>
    <m/>
    <d v="2017-07-19T00:00:00"/>
    <m/>
    <x v="0"/>
    <s v="ÜNB"/>
  </r>
  <r>
    <s v="Amprion"/>
    <n v="10003764"/>
    <s v="Westnetz GmbH"/>
    <x v="10865"/>
    <n v="1"/>
    <s v="NI"/>
    <n v="49324"/>
    <x v="3"/>
    <m/>
    <s v="Osnabrück"/>
    <n v="9.5399999999999991"/>
    <n v="1.544"/>
    <n v="1.544"/>
    <n v="1.544"/>
    <n v="2.205714285714286"/>
    <x v="2"/>
    <d v="2017-07-20T00:00:00"/>
    <x v="27"/>
    <x v="6"/>
    <m/>
    <x v="0"/>
    <m/>
    <d v="2017-07-20T00:00:00"/>
    <m/>
    <x v="0"/>
    <s v="ÜNB"/>
  </r>
  <r>
    <s v="Amprion"/>
    <n v="10003764"/>
    <s v="Westnetz GmbH"/>
    <x v="10866"/>
    <n v="1"/>
    <s v="NI"/>
    <n v="49577"/>
    <x v="31"/>
    <s v="Krevinghausener Str. 4"/>
    <s v="Osnabrück"/>
    <n v="175"/>
    <n v="62.241999999999997"/>
    <n v="62.241999999999997"/>
    <n v="62.241999999999997"/>
    <n v="88.917142857142863"/>
    <x v="2"/>
    <d v="2017-07-21T00:00:00"/>
    <x v="27"/>
    <x v="6"/>
    <m/>
    <x v="0"/>
    <m/>
    <d v="2017-07-21T00:00:00"/>
    <m/>
    <x v="0"/>
    <s v="ÜNB"/>
  </r>
  <r>
    <s v="Amprion"/>
    <n v="10000596"/>
    <s v="Teutoburger Energie Netzwerk eG"/>
    <x v="10867"/>
    <n v="1"/>
    <s v="NI"/>
    <n v="49219"/>
    <x v="0"/>
    <m/>
    <s v="Osnabrück"/>
    <n v="5.27"/>
    <n v="0.752"/>
    <n v="0.752"/>
    <n v="0.752"/>
    <n v="1.0742857142857143"/>
    <x v="2"/>
    <d v="2017-07-21T00:00:00"/>
    <x v="27"/>
    <x v="6"/>
    <m/>
    <x v="0"/>
    <m/>
    <d v="2017-07-21T00:00:00"/>
    <m/>
    <x v="0"/>
    <s v="ÜNB"/>
  </r>
  <r>
    <s v="Amprion"/>
    <n v="10003764"/>
    <s v="Westnetz GmbH"/>
    <x v="10868"/>
    <n v="1"/>
    <s v="NI"/>
    <n v="49328"/>
    <x v="3"/>
    <m/>
    <s v="Osnabrück"/>
    <n v="5.13"/>
    <n v="0.56499999999999995"/>
    <n v="0.56499999999999995"/>
    <n v="0.56499999999999995"/>
    <n v="0.80714285714285716"/>
    <x v="2"/>
    <d v="2017-07-21T00:00:00"/>
    <x v="27"/>
    <x v="6"/>
    <m/>
    <x v="0"/>
    <m/>
    <d v="2017-07-21T00:00:00"/>
    <m/>
    <x v="0"/>
    <s v="ÜNB"/>
  </r>
  <r>
    <s v="Amprion"/>
    <n v="10003764"/>
    <s v="Westnetz GmbH"/>
    <x v="10869"/>
    <n v="1"/>
    <s v="NI"/>
    <n v="49626"/>
    <x v="29"/>
    <m/>
    <s v="Osnabrück"/>
    <n v="5.6050000000000004"/>
    <n v="0.18099999999999999"/>
    <n v="0.18099999999999999"/>
    <n v="0.18099999999999999"/>
    <n v="0.25857142857142856"/>
    <x v="2"/>
    <d v="2017-07-22T00:00:00"/>
    <x v="27"/>
    <x v="6"/>
    <m/>
    <x v="0"/>
    <m/>
    <d v="2017-07-22T00:00:00"/>
    <m/>
    <x v="0"/>
    <s v="ÜNB"/>
  </r>
  <r>
    <s v="Amprion"/>
    <n v="10003764"/>
    <s v="Westnetz GmbH"/>
    <x v="10870"/>
    <n v="1"/>
    <s v="NI"/>
    <n v="49577"/>
    <x v="15"/>
    <m/>
    <s v="Osnabrück"/>
    <n v="9.6"/>
    <n v="1.9259999999999999"/>
    <n v="1.9259999999999999"/>
    <n v="1.9259999999999999"/>
    <n v="2.7514285714285713"/>
    <x v="2"/>
    <d v="2017-07-24T00:00:00"/>
    <x v="27"/>
    <x v="6"/>
    <m/>
    <x v="0"/>
    <m/>
    <d v="2017-07-24T00:00:00"/>
    <m/>
    <x v="0"/>
    <s v="ÜNB"/>
  </r>
  <r>
    <s v="Amprion"/>
    <n v="10000596"/>
    <s v="Teutoburger Energie Netzwerk eG"/>
    <x v="10871"/>
    <n v="1"/>
    <s v="NI"/>
    <n v="49170"/>
    <x v="25"/>
    <m/>
    <s v="Osnabrück"/>
    <n v="29.68"/>
    <n v="1.575"/>
    <n v="1.575"/>
    <n v="7.0345000000000004"/>
    <n v="2.25"/>
    <x v="2"/>
    <d v="2017-07-24T00:00:00"/>
    <x v="27"/>
    <x v="6"/>
    <m/>
    <x v="0"/>
    <m/>
    <d v="2017-07-24T00:00:00"/>
    <m/>
    <x v="0"/>
    <s v="ÜNB"/>
  </r>
  <r>
    <s v="Amprion"/>
    <n v="10003764"/>
    <s v="Westnetz GmbH"/>
    <x v="10872"/>
    <n v="1"/>
    <s v="NI"/>
    <n v="49584"/>
    <x v="30"/>
    <m/>
    <s v="Osnabrück"/>
    <n v="6.24"/>
    <n v="1.3"/>
    <n v="1.3"/>
    <n v="1.3"/>
    <n v="1.8571428571428574"/>
    <x v="2"/>
    <d v="2017-07-25T00:00:00"/>
    <x v="27"/>
    <x v="6"/>
    <m/>
    <x v="0"/>
    <m/>
    <d v="2017-07-25T00:00:00"/>
    <m/>
    <x v="0"/>
    <s v="ÜNB"/>
  </r>
  <r>
    <s v="Amprion"/>
    <n v="10003764"/>
    <s v="Westnetz GmbH"/>
    <x v="10873"/>
    <n v="1"/>
    <s v="NI"/>
    <n v="49324"/>
    <x v="3"/>
    <m/>
    <s v="Osnabrück"/>
    <n v="9.5399999999999991"/>
    <n v="2.4609999999999999"/>
    <n v="2.4609999999999999"/>
    <n v="2.4609999999999999"/>
    <n v="3.5157142857142856"/>
    <x v="2"/>
    <d v="2017-07-26T00:00:00"/>
    <x v="27"/>
    <x v="6"/>
    <m/>
    <x v="0"/>
    <m/>
    <d v="2017-07-26T00:00:00"/>
    <m/>
    <x v="0"/>
    <s v="ÜNB"/>
  </r>
  <r>
    <s v="Amprion"/>
    <n v="10003764"/>
    <s v="Westnetz GmbH"/>
    <x v="10874"/>
    <n v="1"/>
    <s v="NI"/>
    <n v="49597"/>
    <x v="13"/>
    <s v="Lüneburger Str. 1"/>
    <s v="Osnabrück"/>
    <n v="499.81"/>
    <n v="33.529000000000003"/>
    <n v="33.529000000000003"/>
    <n v="89.319000000000003"/>
    <n v="47.898571428571437"/>
    <x v="2"/>
    <d v="2017-07-28T00:00:00"/>
    <x v="27"/>
    <x v="6"/>
    <m/>
    <x v="0"/>
    <m/>
    <d v="2017-07-28T00:00:00"/>
    <m/>
    <x v="0"/>
    <s v="ÜNB"/>
  </r>
  <r>
    <s v="Amprion"/>
    <n v="10001899"/>
    <s v="Stadtwerke Georgsmarienhütte Netz GmbH"/>
    <x v="10875"/>
    <n v="1"/>
    <s v="NI"/>
    <n v="49124"/>
    <x v="2"/>
    <m/>
    <s v="Osnabrück"/>
    <n v="9.7200000000000006"/>
    <n v="2.41"/>
    <n v="2.41"/>
    <n v="2.41"/>
    <n v="3.4428571428571431"/>
    <x v="2"/>
    <d v="2017-07-31T00:00:00"/>
    <x v="27"/>
    <x v="6"/>
    <m/>
    <x v="0"/>
    <m/>
    <d v="2017-07-31T00:00:00"/>
    <m/>
    <x v="0"/>
    <s v="ÜNB"/>
  </r>
  <r>
    <s v="Amprion"/>
    <n v="10003764"/>
    <s v="Westnetz GmbH"/>
    <x v="10876"/>
    <n v="1"/>
    <s v="NI"/>
    <n v="49610"/>
    <x v="12"/>
    <m/>
    <s v="Osnabrück"/>
    <n v="7.32"/>
    <n v="1.623"/>
    <n v="1.623"/>
    <n v="1.623"/>
    <n v="2.3185714285714285"/>
    <x v="2"/>
    <d v="2017-07-31T00:00:00"/>
    <x v="27"/>
    <x v="6"/>
    <m/>
    <x v="0"/>
    <m/>
    <d v="2017-07-31T00:00:00"/>
    <m/>
    <x v="0"/>
    <s v="ÜNB"/>
  </r>
  <r>
    <s v="Amprion"/>
    <n v="10003764"/>
    <s v="Westnetz GmbH"/>
    <x v="10877"/>
    <n v="1"/>
    <s v="NI"/>
    <n v="49626"/>
    <x v="29"/>
    <m/>
    <s v="Osnabrück"/>
    <n v="9.8800000000000008"/>
    <n v="0.84199999999999997"/>
    <n v="0.84199999999999997"/>
    <n v="0.84199999999999997"/>
    <n v="1.2028571428571428"/>
    <x v="2"/>
    <d v="2017-07-31T00:00:00"/>
    <x v="27"/>
    <x v="6"/>
    <m/>
    <x v="0"/>
    <m/>
    <d v="2017-07-31T00:00:00"/>
    <m/>
    <x v="0"/>
    <s v="ÜNB"/>
  </r>
  <r>
    <s v="Amprion"/>
    <n v="10003764"/>
    <s v="Westnetz GmbH"/>
    <x v="10878"/>
    <n v="1"/>
    <s v="NI"/>
    <n v="49638"/>
    <x v="21"/>
    <m/>
    <s v="Osnabrück"/>
    <n v="4.6900000000000004"/>
    <n v="0.66400000000000003"/>
    <n v="0.66400000000000003"/>
    <n v="0.66400000000000003"/>
    <n v="0.94857142857142873"/>
    <x v="2"/>
    <d v="2017-07-31T00:00:00"/>
    <x v="27"/>
    <x v="6"/>
    <m/>
    <x v="0"/>
    <m/>
    <d v="2017-07-31T00:00:00"/>
    <m/>
    <x v="0"/>
    <s v="ÜNB"/>
  </r>
  <r>
    <s v="Amprion"/>
    <n v="10003764"/>
    <s v="Westnetz GmbH"/>
    <x v="10879"/>
    <n v="1"/>
    <s v="NI"/>
    <n v="49593"/>
    <x v="6"/>
    <m/>
    <s v="Osnabrück"/>
    <n v="8.25"/>
    <n v="2.6669999999999998"/>
    <n v="2.6669999999999998"/>
    <n v="2.6669999999999998"/>
    <n v="3.81"/>
    <x v="2"/>
    <d v="2017-08-01T00:00:00"/>
    <x v="27"/>
    <x v="9"/>
    <m/>
    <x v="0"/>
    <m/>
    <d v="2017-08-01T00:00:00"/>
    <m/>
    <x v="0"/>
    <s v="ÜNB"/>
  </r>
  <r>
    <s v="Amprion"/>
    <n v="10003764"/>
    <s v="Westnetz GmbH"/>
    <x v="10880"/>
    <n v="1"/>
    <s v="NI"/>
    <n v="49594"/>
    <x v="32"/>
    <m/>
    <s v="Osnabrück"/>
    <n v="9"/>
    <n v="1.4790000000000001"/>
    <n v="1.4790000000000001"/>
    <n v="1.4790000000000001"/>
    <n v="2.112857142857143"/>
    <x v="2"/>
    <d v="2017-08-02T00:00:00"/>
    <x v="27"/>
    <x v="9"/>
    <m/>
    <x v="0"/>
    <m/>
    <d v="2017-08-02T00:00:00"/>
    <m/>
    <x v="0"/>
    <s v="ÜNB"/>
  </r>
  <r>
    <s v="Amprion"/>
    <n v="10000596"/>
    <s v="Teutoburger Energie Netzwerk eG"/>
    <x v="10881"/>
    <n v="1"/>
    <s v="NI"/>
    <n v="49176"/>
    <x v="5"/>
    <m/>
    <s v="Osnabrück"/>
    <n v="2.12"/>
    <n v="0.41770000000000002"/>
    <n v="0.41770000000000002"/>
    <n v="0.41770000000000002"/>
    <n v="0.59671428571428575"/>
    <x v="2"/>
    <d v="2017-08-04T00:00:00"/>
    <x v="27"/>
    <x v="9"/>
    <m/>
    <x v="0"/>
    <m/>
    <d v="2017-08-10T00:00:00"/>
    <m/>
    <x v="0"/>
    <s v="ÜNB"/>
  </r>
  <r>
    <s v="Amprion"/>
    <n v="10003764"/>
    <s v="Westnetz GmbH"/>
    <x v="10882"/>
    <n v="1"/>
    <s v="NI"/>
    <n v="49191"/>
    <x v="24"/>
    <m/>
    <s v="Osnabrück"/>
    <n v="9.18"/>
    <n v="1.355"/>
    <n v="1.355"/>
    <n v="1.355"/>
    <n v="1.9357142857142857"/>
    <x v="2"/>
    <d v="2017-08-07T00:00:00"/>
    <x v="27"/>
    <x v="9"/>
    <m/>
    <x v="0"/>
    <m/>
    <d v="2017-08-07T00:00:00"/>
    <m/>
    <x v="0"/>
    <s v="ÜNB"/>
  </r>
  <r>
    <s v="Amprion"/>
    <n v="10003764"/>
    <s v="Westnetz GmbH"/>
    <x v="10883"/>
    <n v="1"/>
    <s v="NI"/>
    <n v="49626"/>
    <x v="29"/>
    <m/>
    <s v="Osnabrück"/>
    <n v="10"/>
    <n v="0.23799999999999999"/>
    <n v="0.23799999999999999"/>
    <n v="0.23799999999999999"/>
    <n v="0.34"/>
    <x v="2"/>
    <d v="2017-08-08T00:00:00"/>
    <x v="27"/>
    <x v="9"/>
    <m/>
    <x v="0"/>
    <m/>
    <d v="2017-08-08T00:00:00"/>
    <m/>
    <x v="0"/>
    <s v="ÜNB"/>
  </r>
  <r>
    <s v="Amprion"/>
    <n v="10003764"/>
    <s v="Westnetz GmbH"/>
    <x v="10884"/>
    <n v="1"/>
    <s v="NI"/>
    <n v="49186"/>
    <x v="23"/>
    <m/>
    <s v="Osnabrück"/>
    <n v="7.56"/>
    <n v="0.95599999999999996"/>
    <n v="0.95599999999999996"/>
    <n v="0.95599999999999996"/>
    <n v="1.3657142857142857"/>
    <x v="2"/>
    <d v="2017-08-09T00:00:00"/>
    <x v="27"/>
    <x v="9"/>
    <m/>
    <x v="0"/>
    <m/>
    <d v="2017-08-09T00:00:00"/>
    <m/>
    <x v="0"/>
    <s v="ÜNB"/>
  </r>
  <r>
    <s v="Amprion"/>
    <n v="10000596"/>
    <s v="Teutoburger Energie Netzwerk eG"/>
    <x v="10885"/>
    <n v="1"/>
    <s v="NI"/>
    <n v="49170"/>
    <x v="25"/>
    <m/>
    <s v="Osnabrück"/>
    <n v="5.76"/>
    <n v="0.61970000000000003"/>
    <n v="0.61970000000000003"/>
    <n v="0.61970000000000003"/>
    <n v="0.88528571428571434"/>
    <x v="2"/>
    <d v="2017-08-10T00:00:00"/>
    <x v="27"/>
    <x v="9"/>
    <m/>
    <x v="0"/>
    <m/>
    <d v="2017-08-10T00:00:00"/>
    <m/>
    <x v="0"/>
    <s v="ÜNB"/>
  </r>
  <r>
    <s v="Amprion"/>
    <n v="10003764"/>
    <s v="Westnetz GmbH"/>
    <x v="10886"/>
    <n v="1"/>
    <s v="NI"/>
    <n v="49143"/>
    <x v="14"/>
    <m/>
    <s v="Osnabrück"/>
    <n v="9.99"/>
    <n v="1.5169999999999999"/>
    <n v="1.5169999999999999"/>
    <n v="1.5169999999999999"/>
    <n v="2.1671428571428573"/>
    <x v="2"/>
    <d v="2017-08-11T00:00:00"/>
    <x v="27"/>
    <x v="9"/>
    <m/>
    <x v="0"/>
    <m/>
    <d v="2017-08-11T00:00:00"/>
    <m/>
    <x v="0"/>
    <s v="ÜNB"/>
  </r>
  <r>
    <s v="Amprion"/>
    <n v="10003764"/>
    <s v="Westnetz GmbH"/>
    <x v="10887"/>
    <n v="1"/>
    <s v="NI"/>
    <n v="49143"/>
    <x v="14"/>
    <s v="Zum Eistruper Feld 28"/>
    <s v="Osnabrück"/>
    <n v="54"/>
    <n v="7.9180000000000001"/>
    <n v="7.9180000000000001"/>
    <n v="10.89"/>
    <n v="11.311428571428573"/>
    <x v="2"/>
    <d v="2017-08-14T00:00:00"/>
    <x v="27"/>
    <x v="9"/>
    <m/>
    <x v="0"/>
    <m/>
    <d v="2017-08-14T00:00:00"/>
    <m/>
    <x v="0"/>
    <s v="ÜNB"/>
  </r>
  <r>
    <s v="Amprion"/>
    <n v="10003764"/>
    <s v="Westnetz GmbH"/>
    <x v="10888"/>
    <n v="1"/>
    <s v="NI"/>
    <n v="49134"/>
    <x v="19"/>
    <m/>
    <s v="Osnabrück"/>
    <n v="5.0149999999999997"/>
    <n v="0.82899999999999996"/>
    <n v="0.82899999999999996"/>
    <n v="0.82899999999999996"/>
    <n v="1.1842857142857144"/>
    <x v="2"/>
    <d v="2017-08-15T00:00:00"/>
    <x v="27"/>
    <x v="9"/>
    <m/>
    <x v="0"/>
    <m/>
    <d v="2017-08-15T00:00:00"/>
    <m/>
    <x v="0"/>
    <s v="ÜNB"/>
  </r>
  <r>
    <s v="Amprion"/>
    <n v="10003764"/>
    <s v="Westnetz GmbH"/>
    <x v="10889"/>
    <n v="1"/>
    <s v="NI"/>
    <n v="49134"/>
    <x v="19"/>
    <s v="Hansastr. 32"/>
    <s v="Osnabrück"/>
    <n v="46.64"/>
    <n v="3.25"/>
    <n v="3.25"/>
    <n v="11.91"/>
    <n v="4.6428571428571432"/>
    <x v="2"/>
    <d v="2017-08-17T00:00:00"/>
    <x v="27"/>
    <x v="9"/>
    <m/>
    <x v="0"/>
    <m/>
    <d v="2017-08-17T00:00:00"/>
    <m/>
    <x v="0"/>
    <s v="ÜNB"/>
  </r>
  <r>
    <s v="Amprion"/>
    <n v="10000596"/>
    <s v="Teutoburger Energie Netzwerk eG"/>
    <x v="10890"/>
    <n v="1"/>
    <s v="NI"/>
    <n v="49219"/>
    <x v="0"/>
    <m/>
    <s v="Osnabrück"/>
    <n v="9.9"/>
    <n v="1.0794000000000001"/>
    <n v="1.0794000000000001"/>
    <n v="1.0794000000000001"/>
    <n v="1.5420000000000003"/>
    <x v="2"/>
    <d v="2017-08-17T00:00:00"/>
    <x v="27"/>
    <x v="9"/>
    <m/>
    <x v="0"/>
    <m/>
    <d v="2017-08-17T00:00:00"/>
    <m/>
    <x v="0"/>
    <s v="ÜNB"/>
  </r>
  <r>
    <s v="Amprion"/>
    <n v="10000596"/>
    <s v="Teutoburger Energie Netzwerk eG"/>
    <x v="10891"/>
    <n v="1"/>
    <s v="NI"/>
    <n v="49196"/>
    <x v="18"/>
    <m/>
    <s v="Osnabrück"/>
    <n v="6.3"/>
    <n v="0.52360000000000007"/>
    <n v="0.52360000000000007"/>
    <n v="0.52360000000000007"/>
    <n v="0.74800000000000011"/>
    <x v="2"/>
    <d v="2017-08-17T00:00:00"/>
    <x v="27"/>
    <x v="9"/>
    <m/>
    <x v="0"/>
    <m/>
    <d v="2017-08-17T00:00:00"/>
    <m/>
    <x v="0"/>
    <s v="ÜNB"/>
  </r>
  <r>
    <s v="Amprion"/>
    <n v="10003764"/>
    <s v="Westnetz GmbH"/>
    <x v="10892"/>
    <n v="1"/>
    <s v="NI"/>
    <n v="49328"/>
    <x v="3"/>
    <m/>
    <s v="Osnabrück"/>
    <n v="8.85"/>
    <n v="1.952"/>
    <n v="1.952"/>
    <n v="1.952"/>
    <n v="2.7885714285714287"/>
    <x v="2"/>
    <d v="2017-08-18T00:00:00"/>
    <x v="27"/>
    <x v="9"/>
    <m/>
    <x v="0"/>
    <m/>
    <d v="2017-08-18T00:00:00"/>
    <m/>
    <x v="0"/>
    <s v="ÜNB"/>
  </r>
  <r>
    <s v="Amprion"/>
    <n v="10003764"/>
    <s v="Westnetz GmbH"/>
    <x v="10893"/>
    <n v="1"/>
    <s v="NI"/>
    <n v="49586"/>
    <x v="8"/>
    <s v="In den Bergen 1"/>
    <s v="Osnabrück"/>
    <n v="302"/>
    <n v="49.853999999999999"/>
    <n v="49.853999999999999"/>
    <n v="49.853999999999999"/>
    <n v="71.22"/>
    <x v="2"/>
    <d v="2017-08-21T00:00:00"/>
    <x v="27"/>
    <x v="9"/>
    <m/>
    <x v="0"/>
    <m/>
    <d v="2017-08-21T00:00:00"/>
    <m/>
    <x v="0"/>
    <s v="ÜNB"/>
  </r>
  <r>
    <s v="Amprion"/>
    <n v="10003764"/>
    <s v="Westnetz GmbH"/>
    <x v="10894"/>
    <n v="1"/>
    <s v="NI"/>
    <n v="49577"/>
    <x v="15"/>
    <s v="Westerholte 4"/>
    <s v="Osnabrück"/>
    <n v="199.5"/>
    <n v="38.731999999999999"/>
    <n v="38.731999999999999"/>
    <n v="38.731999999999999"/>
    <n v="55.331428571428575"/>
    <x v="2"/>
    <d v="2017-08-21T00:00:00"/>
    <x v="27"/>
    <x v="9"/>
    <m/>
    <x v="0"/>
    <m/>
    <d v="2017-08-21T00:00:00"/>
    <m/>
    <x v="0"/>
    <s v="ÜNB"/>
  </r>
  <r>
    <s v="Amprion"/>
    <n v="10003764"/>
    <s v="Westnetz GmbH"/>
    <x v="10895"/>
    <n v="1"/>
    <s v="NI"/>
    <n v="49328"/>
    <x v="3"/>
    <m/>
    <s v="Osnabrück"/>
    <n v="16.2"/>
    <n v="1.399"/>
    <n v="1.399"/>
    <n v="3.3719999999999999"/>
    <n v="1.9985714285714287"/>
    <x v="2"/>
    <d v="2017-08-21T00:00:00"/>
    <x v="27"/>
    <x v="9"/>
    <m/>
    <x v="0"/>
    <m/>
    <d v="2017-08-21T00:00:00"/>
    <m/>
    <x v="0"/>
    <s v="ÜNB"/>
  </r>
  <r>
    <s v="Amprion"/>
    <n v="10003764"/>
    <s v="Westnetz GmbH"/>
    <x v="10896"/>
    <n v="1"/>
    <s v="NI"/>
    <n v="49586"/>
    <x v="11"/>
    <s v="Kolpingstr. 3"/>
    <s v="Osnabrück"/>
    <n v="37.975000000000001"/>
    <n v="0.58199999999999996"/>
    <n v="0.58199999999999996"/>
    <n v="3.3580000000000001"/>
    <n v="0.83142857142857141"/>
    <x v="2"/>
    <d v="2017-08-21T00:00:00"/>
    <x v="27"/>
    <x v="9"/>
    <m/>
    <x v="0"/>
    <m/>
    <d v="2017-08-21T00:00:00"/>
    <m/>
    <x v="0"/>
    <s v="ÜNB"/>
  </r>
  <r>
    <s v="Amprion"/>
    <n v="10003764"/>
    <s v="Westnetz GmbH"/>
    <x v="10897"/>
    <n v="1"/>
    <s v="NI"/>
    <n v="49586"/>
    <x v="8"/>
    <m/>
    <s v="Osnabrück"/>
    <n v="15"/>
    <n v="2.9910000000000001"/>
    <n v="2.9910000000000001"/>
    <n v="2.9910000000000001"/>
    <n v="4.2728571428571431"/>
    <x v="2"/>
    <d v="2017-08-22T00:00:00"/>
    <x v="27"/>
    <x v="9"/>
    <m/>
    <x v="0"/>
    <m/>
    <d v="2017-08-22T00:00:00"/>
    <m/>
    <x v="0"/>
    <s v="ÜNB"/>
  </r>
  <r>
    <s v="Amprion"/>
    <n v="10003764"/>
    <s v="Westnetz GmbH"/>
    <x v="10898"/>
    <n v="1"/>
    <s v="NI"/>
    <n v="49577"/>
    <x v="15"/>
    <m/>
    <s v="Osnabrück"/>
    <n v="9.6"/>
    <n v="0.84899999999999998"/>
    <n v="0.84899999999999998"/>
    <n v="0.84899999999999998"/>
    <n v="1.2128571428571429"/>
    <x v="2"/>
    <d v="2017-08-25T00:00:00"/>
    <x v="27"/>
    <x v="9"/>
    <m/>
    <x v="0"/>
    <m/>
    <d v="2017-08-25T00:00:00"/>
    <m/>
    <x v="0"/>
    <s v="ÜNB"/>
  </r>
  <r>
    <s v="Amprion"/>
    <n v="10003764"/>
    <s v="Westnetz GmbH"/>
    <x v="10899"/>
    <n v="1"/>
    <s v="NI"/>
    <n v="49594"/>
    <x v="32"/>
    <m/>
    <s v="Osnabrück"/>
    <n v="9.7200000000000006"/>
    <n v="0.307"/>
    <n v="0.307"/>
    <n v="0.307"/>
    <n v="0.43857142857142861"/>
    <x v="2"/>
    <d v="2017-08-28T00:00:00"/>
    <x v="27"/>
    <x v="9"/>
    <m/>
    <x v="0"/>
    <m/>
    <d v="2017-08-28T00:00:00"/>
    <m/>
    <x v="0"/>
    <s v="ÜNB"/>
  </r>
  <r>
    <s v="Amprion"/>
    <n v="10003764"/>
    <s v="Westnetz GmbH"/>
    <x v="10900"/>
    <n v="1"/>
    <s v="NI"/>
    <n v="49584"/>
    <x v="30"/>
    <s v="Ankumer Weg 20"/>
    <s v="Osnabrück"/>
    <n v="254.8"/>
    <n v="27.945"/>
    <n v="27.945"/>
    <n v="34.981000000000002"/>
    <n v="39.921428571428571"/>
    <x v="2"/>
    <d v="2017-08-30T00:00:00"/>
    <x v="27"/>
    <x v="9"/>
    <m/>
    <x v="0"/>
    <m/>
    <d v="2017-08-30T00:00:00"/>
    <m/>
    <x v="0"/>
    <s v="ÜNB"/>
  </r>
  <r>
    <s v="Amprion"/>
    <n v="10000596"/>
    <s v="Teutoburger Energie Netzwerk eG"/>
    <x v="10901"/>
    <n v="1"/>
    <s v="NI"/>
    <n v="49219"/>
    <x v="0"/>
    <m/>
    <s v="Osnabrück"/>
    <n v="8.6999999999999993"/>
    <n v="1.1964999999999999"/>
    <n v="1.1964999999999999"/>
    <n v="1.1964999999999999"/>
    <n v="1.7092857142857143"/>
    <x v="2"/>
    <d v="2017-08-31T00:00:00"/>
    <x v="27"/>
    <x v="9"/>
    <m/>
    <x v="0"/>
    <m/>
    <d v="2017-08-31T00:00:00"/>
    <m/>
    <x v="0"/>
    <s v="ÜNB"/>
  </r>
  <r>
    <s v="Amprion"/>
    <n v="10003764"/>
    <s v="Westnetz GmbH"/>
    <x v="10902"/>
    <n v="1"/>
    <s v="NI"/>
    <n v="49594"/>
    <x v="32"/>
    <m/>
    <s v="Osnabrück"/>
    <n v="9"/>
    <n v="0.93799999999999994"/>
    <n v="0.93799999999999994"/>
    <n v="0.93799999999999994"/>
    <n v="1.34"/>
    <x v="2"/>
    <d v="2017-08-31T00:00:00"/>
    <x v="27"/>
    <x v="9"/>
    <m/>
    <x v="0"/>
    <m/>
    <d v="2017-08-31T00:00:00"/>
    <m/>
    <x v="0"/>
    <s v="ÜNB"/>
  </r>
  <r>
    <s v="Amprion"/>
    <n v="10003764"/>
    <s v="Westnetz GmbH"/>
    <x v="10903"/>
    <n v="1"/>
    <s v="NI"/>
    <n v="49163"/>
    <x v="26"/>
    <m/>
    <s v="Osnabrück"/>
    <n v="29.9"/>
    <n v="4.7450000000000001"/>
    <n v="4.7450000000000001"/>
    <n v="11.612"/>
    <n v="6.7785714285714294"/>
    <x v="2"/>
    <d v="2017-09-01T00:00:00"/>
    <x v="27"/>
    <x v="11"/>
    <m/>
    <x v="0"/>
    <m/>
    <d v="2017-09-01T00:00:00"/>
    <m/>
    <x v="0"/>
    <s v="ÜNB"/>
  </r>
  <r>
    <s v="Amprion"/>
    <n v="10000596"/>
    <s v="Teutoburger Energie Netzwerk eG"/>
    <x v="10904"/>
    <n v="1"/>
    <s v="NI"/>
    <n v="49170"/>
    <x v="25"/>
    <m/>
    <s v="Osnabrück"/>
    <n v="5.6"/>
    <n v="0.1384"/>
    <n v="0.1384"/>
    <n v="0.1384"/>
    <n v="0.19771428571428573"/>
    <x v="2"/>
    <d v="2017-09-01T00:00:00"/>
    <x v="27"/>
    <x v="11"/>
    <m/>
    <x v="0"/>
    <m/>
    <d v="2017-09-01T00:00:00"/>
    <m/>
    <x v="0"/>
    <s v="ÜNB"/>
  </r>
  <r>
    <s v="Amprion"/>
    <n v="10000596"/>
    <s v="Teutoburger Energie Netzwerk eG"/>
    <x v="10905"/>
    <n v="1"/>
    <s v="NI"/>
    <n v="49196"/>
    <x v="18"/>
    <m/>
    <s v="Osnabrück"/>
    <n v="9.8000000000000007"/>
    <n v="0.75870000000000004"/>
    <n v="0.75870000000000004"/>
    <n v="0.75870000000000004"/>
    <n v="1.0838571428571431"/>
    <x v="2"/>
    <d v="2017-09-08T00:00:00"/>
    <x v="27"/>
    <x v="11"/>
    <m/>
    <x v="0"/>
    <m/>
    <d v="2017-09-13T00:00:00"/>
    <m/>
    <x v="0"/>
    <s v="ÜNB"/>
  </r>
  <r>
    <s v="Amprion"/>
    <n v="10001899"/>
    <s v="Stadtwerke Georgsmarienhütte Netz GmbH"/>
    <x v="10906"/>
    <n v="1"/>
    <s v="NI"/>
    <n v="49124"/>
    <x v="2"/>
    <m/>
    <s v="Osnabrück"/>
    <n v="5.5"/>
    <n v="0.55000000000000004"/>
    <n v="0.55000000000000004"/>
    <n v="0.55000000000000004"/>
    <n v="0.78571428571428581"/>
    <x v="2"/>
    <d v="2017-09-08T00:00:00"/>
    <x v="27"/>
    <x v="11"/>
    <m/>
    <x v="0"/>
    <m/>
    <d v="2017-09-08T00:00:00"/>
    <m/>
    <x v="0"/>
    <s v="ÜNB"/>
  </r>
  <r>
    <s v="Amprion"/>
    <n v="10003764"/>
    <s v="Westnetz GmbH"/>
    <x v="10907"/>
    <n v="1"/>
    <s v="NI"/>
    <n v="49179"/>
    <x v="28"/>
    <m/>
    <s v="Osnabrück"/>
    <n v="8.1"/>
    <n v="0.93799999999999994"/>
    <n v="0.93799999999999994"/>
    <n v="0.93799999999999994"/>
    <n v="1.34"/>
    <x v="2"/>
    <d v="2017-09-09T00:00:00"/>
    <x v="27"/>
    <x v="11"/>
    <m/>
    <x v="0"/>
    <m/>
    <d v="2017-09-09T00:00:00"/>
    <m/>
    <x v="0"/>
    <s v="ÜNB"/>
  </r>
  <r>
    <s v="Amprion"/>
    <n v="10003764"/>
    <s v="Westnetz GmbH"/>
    <x v="10908"/>
    <n v="1"/>
    <s v="NI"/>
    <n v="49152"/>
    <x v="16"/>
    <m/>
    <s v="Osnabrück"/>
    <n v="9.24"/>
    <n v="0.91500000000000004"/>
    <n v="0.91500000000000004"/>
    <n v="0.91500000000000004"/>
    <n v="1.3071428571428574"/>
    <x v="2"/>
    <d v="2017-09-11T00:00:00"/>
    <x v="27"/>
    <x v="11"/>
    <m/>
    <x v="0"/>
    <m/>
    <d v="2017-09-11T00:00:00"/>
    <m/>
    <x v="0"/>
    <s v="ÜNB"/>
  </r>
  <r>
    <s v="Amprion"/>
    <n v="10000596"/>
    <s v="Teutoburger Energie Netzwerk eG"/>
    <x v="10909"/>
    <n v="1"/>
    <s v="NI"/>
    <n v="49176"/>
    <x v="5"/>
    <m/>
    <s v="Osnabrück"/>
    <n v="3.9"/>
    <n v="7.8358999999999998E-2"/>
    <n v="7.8358999999999998E-2"/>
    <n v="7.8358999999999998E-2"/>
    <n v="0.11194142857142858"/>
    <x v="2"/>
    <d v="2017-09-11T00:00:00"/>
    <x v="27"/>
    <x v="11"/>
    <m/>
    <x v="0"/>
    <m/>
    <d v="2017-09-11T00:00:00"/>
    <m/>
    <x v="0"/>
    <s v="ÜNB"/>
  </r>
  <r>
    <s v="Amprion"/>
    <n v="10003764"/>
    <s v="Westnetz GmbH"/>
    <x v="10910"/>
    <n v="1"/>
    <s v="NI"/>
    <n v="49163"/>
    <x v="26"/>
    <s v="Siedlung Schwegermoor 10"/>
    <s v="Osnabrück"/>
    <n v="75"/>
    <n v="167.25299999999999"/>
    <n v="167.25299999999999"/>
    <n v="167.25299999999999"/>
    <n v="167.25299999999999"/>
    <x v="3"/>
    <d v="2017-09-11T00:00:00"/>
    <x v="27"/>
    <x v="11"/>
    <m/>
    <x v="0"/>
    <m/>
    <d v="2017-09-11T00:00:00"/>
    <m/>
    <x v="0"/>
    <s v="ÜNB"/>
  </r>
  <r>
    <s v="Amprion"/>
    <n v="10000596"/>
    <s v="Teutoburger Energie Netzwerk eG"/>
    <x v="10911"/>
    <n v="1"/>
    <s v="NI"/>
    <n v="49219"/>
    <x v="0"/>
    <m/>
    <s v="Osnabrück"/>
    <n v="11.13"/>
    <n v="4.3900000000000002E-2"/>
    <n v="4.3900000000000002E-2"/>
    <n v="0.36259999999999998"/>
    <n v="6.2714285714285722E-2"/>
    <x v="2"/>
    <d v="2017-09-13T00:00:00"/>
    <x v="27"/>
    <x v="11"/>
    <m/>
    <x v="0"/>
    <m/>
    <d v="2017-09-13T00:00:00"/>
    <m/>
    <x v="0"/>
    <s v="ÜNB"/>
  </r>
  <r>
    <s v="Amprion"/>
    <n v="10003764"/>
    <s v="Westnetz GmbH"/>
    <x v="10912"/>
    <n v="1"/>
    <s v="NI"/>
    <n v="49134"/>
    <x v="19"/>
    <m/>
    <s v="Osnabrück"/>
    <n v="9.57"/>
    <n v="0.74299999999999999"/>
    <n v="0.74299999999999999"/>
    <n v="0.74299999999999999"/>
    <n v="1.0614285714285714"/>
    <x v="2"/>
    <d v="2017-09-14T00:00:00"/>
    <x v="27"/>
    <x v="11"/>
    <m/>
    <x v="0"/>
    <m/>
    <d v="2017-09-14T00:00:00"/>
    <m/>
    <x v="0"/>
    <s v="ÜNB"/>
  </r>
  <r>
    <s v="Amprion"/>
    <n v="10003764"/>
    <s v="Westnetz GmbH"/>
    <x v="10913"/>
    <n v="1"/>
    <s v="NI"/>
    <n v="49163"/>
    <x v="26"/>
    <m/>
    <s v="Osnabrück"/>
    <n v="9.9"/>
    <n v="0.25"/>
    <n v="0.25"/>
    <n v="0.25"/>
    <n v="0.35714285714285715"/>
    <x v="2"/>
    <d v="2017-09-15T00:00:00"/>
    <x v="27"/>
    <x v="11"/>
    <m/>
    <x v="0"/>
    <m/>
    <d v="2017-09-15T00:00:00"/>
    <m/>
    <x v="0"/>
    <s v="ÜNB"/>
  </r>
  <r>
    <s v="Amprion"/>
    <n v="10003764"/>
    <s v="Westnetz GmbH"/>
    <x v="10914"/>
    <n v="1"/>
    <s v="NI"/>
    <n v="49163"/>
    <x v="26"/>
    <m/>
    <s v="Osnabrück"/>
    <n v="10"/>
    <n v="0.23"/>
    <n v="0.23"/>
    <n v="0.23"/>
    <n v="0.32857142857142863"/>
    <x v="2"/>
    <d v="2017-09-18T00:00:00"/>
    <x v="27"/>
    <x v="11"/>
    <m/>
    <x v="0"/>
    <m/>
    <d v="2017-09-18T00:00:00"/>
    <m/>
    <x v="0"/>
    <s v="ÜNB"/>
  </r>
  <r>
    <s v="Amprion"/>
    <n v="10000596"/>
    <s v="Teutoburger Energie Netzwerk eG"/>
    <x v="10915"/>
    <n v="1"/>
    <s v="NI"/>
    <n v="49170"/>
    <x v="25"/>
    <m/>
    <s v="Osnabrück"/>
    <n v="9"/>
    <n v="0.61890000000000001"/>
    <n v="0.61890000000000001"/>
    <n v="0.61890000000000001"/>
    <n v="0.88414285714285723"/>
    <x v="2"/>
    <d v="2017-09-20T00:00:00"/>
    <x v="27"/>
    <x v="11"/>
    <m/>
    <x v="0"/>
    <m/>
    <d v="2017-09-20T00:00:00"/>
    <m/>
    <x v="0"/>
    <s v="ÜNB"/>
  </r>
  <r>
    <s v="Amprion"/>
    <n v="10003764"/>
    <s v="Westnetz GmbH"/>
    <x v="10916"/>
    <n v="1"/>
    <s v="NI"/>
    <n v="49565"/>
    <x v="7"/>
    <s v="Industriestr. 54"/>
    <s v="Osnabrück"/>
    <n v="97.2"/>
    <n v="3.5219999999999998"/>
    <n v="3.5219999999999998"/>
    <n v="3.5219999999999998"/>
    <n v="5.0314285714285711"/>
    <x v="2"/>
    <d v="2017-09-21T00:00:00"/>
    <x v="27"/>
    <x v="11"/>
    <m/>
    <x v="0"/>
    <m/>
    <d v="2017-09-21T00:00:00"/>
    <m/>
    <x v="0"/>
    <s v="ÜNB"/>
  </r>
  <r>
    <s v="Amprion"/>
    <n v="10003764"/>
    <s v="Westnetz GmbH"/>
    <x v="10917"/>
    <n v="1"/>
    <s v="NI"/>
    <n v="49577"/>
    <x v="15"/>
    <m/>
    <s v="Osnabrück"/>
    <n v="5.4"/>
    <n v="0.437"/>
    <n v="0.437"/>
    <n v="0.437"/>
    <n v="0.62428571428571433"/>
    <x v="2"/>
    <d v="2017-09-27T00:00:00"/>
    <x v="27"/>
    <x v="11"/>
    <m/>
    <x v="0"/>
    <m/>
    <d v="2017-09-27T00:00:00"/>
    <m/>
    <x v="0"/>
    <s v="ÜNB"/>
  </r>
  <r>
    <s v="Amprion"/>
    <n v="10003764"/>
    <s v="Westnetz GmbH"/>
    <x v="10918"/>
    <n v="1"/>
    <s v="NI"/>
    <n v="49163"/>
    <x v="26"/>
    <m/>
    <s v="Osnabrück"/>
    <n v="8.26"/>
    <n v="0.41199999999999998"/>
    <n v="0.41199999999999998"/>
    <n v="0.41199999999999998"/>
    <n v="0.58857142857142852"/>
    <x v="2"/>
    <d v="2017-09-28T00:00:00"/>
    <x v="27"/>
    <x v="11"/>
    <m/>
    <x v="0"/>
    <m/>
    <d v="2017-09-28T00:00:00"/>
    <m/>
    <x v="0"/>
    <s v="ÜNB"/>
  </r>
  <r>
    <s v="Amprion"/>
    <n v="10003764"/>
    <s v="Westnetz GmbH"/>
    <x v="10919"/>
    <n v="1"/>
    <s v="NI"/>
    <n v="49324"/>
    <x v="3"/>
    <m/>
    <s v="Osnabrück"/>
    <n v="4.88"/>
    <n v="0.57199999999999995"/>
    <n v="0.57199999999999995"/>
    <n v="0.57199999999999995"/>
    <n v="0.81714285714285717"/>
    <x v="2"/>
    <d v="2017-09-29T00:00:00"/>
    <x v="27"/>
    <x v="11"/>
    <m/>
    <x v="0"/>
    <m/>
    <d v="2017-09-29T00:00:00"/>
    <m/>
    <x v="0"/>
    <s v="ÜNB"/>
  </r>
  <r>
    <s v="Amprion"/>
    <n v="10003764"/>
    <s v="Westnetz GmbH"/>
    <x v="10920"/>
    <n v="1"/>
    <s v="NI"/>
    <n v="49324"/>
    <x v="3"/>
    <m/>
    <s v="Osnabrück"/>
    <n v="4.88"/>
    <n v="0.42499999999999999"/>
    <n v="0.42499999999999999"/>
    <n v="0.42499999999999999"/>
    <n v="0.60714285714285721"/>
    <x v="2"/>
    <d v="2017-09-29T00:00:00"/>
    <x v="27"/>
    <x v="11"/>
    <m/>
    <x v="0"/>
    <m/>
    <d v="2017-09-29T00:00:00"/>
    <m/>
    <x v="0"/>
    <s v="ÜNB"/>
  </r>
  <r>
    <s v="Amprion"/>
    <n v="10003764"/>
    <s v="Westnetz GmbH"/>
    <x v="10921"/>
    <n v="1"/>
    <s v="NI"/>
    <n v="49593"/>
    <x v="6"/>
    <m/>
    <s v="Osnabrück"/>
    <n v="4.59"/>
    <n v="6.3E-2"/>
    <n v="6.3E-2"/>
    <n v="6.3E-2"/>
    <n v="9.0000000000000011E-2"/>
    <x v="2"/>
    <d v="2017-09-29T00:00:00"/>
    <x v="27"/>
    <x v="11"/>
    <m/>
    <x v="0"/>
    <m/>
    <d v="2017-09-29T00:00:00"/>
    <m/>
    <x v="0"/>
    <s v="ÜNB"/>
  </r>
  <r>
    <s v="Amprion"/>
    <n v="10000596"/>
    <s v="Teutoburger Energie Netzwerk eG"/>
    <x v="10922"/>
    <n v="1"/>
    <s v="NI"/>
    <n v="49170"/>
    <x v="25"/>
    <m/>
    <s v="Osnabrück"/>
    <n v="7.32"/>
    <n v="0.45080000000000003"/>
    <n v="0.45080000000000003"/>
    <n v="0.45080000000000003"/>
    <n v="0.64400000000000013"/>
    <x v="2"/>
    <d v="2017-10-09T00:00:00"/>
    <x v="27"/>
    <x v="1"/>
    <m/>
    <x v="0"/>
    <m/>
    <d v="2017-10-09T00:00:00"/>
    <m/>
    <x v="0"/>
    <s v="ÜNB"/>
  </r>
  <r>
    <s v="Amprion"/>
    <n v="10000596"/>
    <s v="Teutoburger Energie Netzwerk eG"/>
    <x v="10923"/>
    <n v="1"/>
    <s v="NI"/>
    <n v="49170"/>
    <x v="25"/>
    <m/>
    <s v="Osnabrück"/>
    <n v="5.3"/>
    <n v="3.1600000000000003E-2"/>
    <n v="3.1600000000000003E-2"/>
    <n v="3.1600000000000003E-2"/>
    <n v="4.5142857142857151E-2"/>
    <x v="2"/>
    <d v="2017-10-09T00:00:00"/>
    <x v="27"/>
    <x v="1"/>
    <m/>
    <x v="0"/>
    <m/>
    <d v="2017-10-24T00:00:00"/>
    <m/>
    <x v="0"/>
    <s v="ÜNB"/>
  </r>
  <r>
    <s v="Amprion"/>
    <n v="10003764"/>
    <s v="Westnetz GmbH"/>
    <x v="10924"/>
    <n v="1"/>
    <s v="NI"/>
    <n v="49134"/>
    <x v="19"/>
    <m/>
    <s v="Osnabrück"/>
    <n v="9.44"/>
    <n v="0.27500000000000002"/>
    <n v="0.27500000000000002"/>
    <n v="0.27500000000000002"/>
    <n v="0.3928571428571429"/>
    <x v="2"/>
    <d v="2017-10-10T00:00:00"/>
    <x v="27"/>
    <x v="1"/>
    <m/>
    <x v="0"/>
    <m/>
    <d v="2017-10-10T00:00:00"/>
    <m/>
    <x v="0"/>
    <s v="ÜNB"/>
  </r>
  <r>
    <s v="Amprion"/>
    <n v="10003764"/>
    <s v="Westnetz GmbH"/>
    <x v="10925"/>
    <n v="1"/>
    <s v="NI"/>
    <n v="49565"/>
    <x v="7"/>
    <m/>
    <s v="Osnabrück"/>
    <n v="9.7200000000000006"/>
    <n v="0.26200000000000001"/>
    <n v="0.26200000000000001"/>
    <n v="0.26200000000000001"/>
    <n v="0.37428571428571433"/>
    <x v="2"/>
    <d v="2017-10-10T00:00:00"/>
    <x v="27"/>
    <x v="1"/>
    <m/>
    <x v="0"/>
    <m/>
    <d v="2017-10-10T00:00:00"/>
    <m/>
    <x v="0"/>
    <s v="ÜNB"/>
  </r>
  <r>
    <s v="Amprion"/>
    <n v="10003764"/>
    <s v="Westnetz GmbH"/>
    <x v="10926"/>
    <n v="1"/>
    <s v="NI"/>
    <n v="49152"/>
    <x v="16"/>
    <m/>
    <s v="Osnabrück"/>
    <n v="6.625"/>
    <n v="0.23400000000000001"/>
    <n v="0.23400000000000001"/>
    <n v="0.23400000000000001"/>
    <n v="0.33428571428571435"/>
    <x v="2"/>
    <d v="2017-10-10T00:00:00"/>
    <x v="27"/>
    <x v="1"/>
    <m/>
    <x v="0"/>
    <m/>
    <d v="2017-10-10T00:00:00"/>
    <m/>
    <x v="0"/>
    <s v="ÜNB"/>
  </r>
  <r>
    <s v="Amprion"/>
    <n v="10003764"/>
    <s v="Westnetz GmbH"/>
    <x v="10927"/>
    <n v="1"/>
    <s v="NI"/>
    <n v="49163"/>
    <x v="26"/>
    <m/>
    <s v="Osnabrück"/>
    <n v="9.9"/>
    <n v="7.8E-2"/>
    <n v="7.8E-2"/>
    <n v="7.8E-2"/>
    <n v="0.11142857142857143"/>
    <x v="2"/>
    <d v="2017-10-10T00:00:00"/>
    <x v="27"/>
    <x v="1"/>
    <m/>
    <x v="0"/>
    <m/>
    <d v="2017-10-10T00:00:00"/>
    <m/>
    <x v="0"/>
    <s v="ÜNB"/>
  </r>
  <r>
    <s v="Amprion"/>
    <n v="10003764"/>
    <s v="Westnetz GmbH"/>
    <x v="10928"/>
    <n v="1"/>
    <s v="NI"/>
    <n v="49326"/>
    <x v="3"/>
    <m/>
    <s v="Osnabrück"/>
    <n v="7.7"/>
    <n v="3.2000000000000001E-2"/>
    <n v="3.2000000000000001E-2"/>
    <n v="3.2000000000000001E-2"/>
    <n v="4.5714285714285721E-2"/>
    <x v="2"/>
    <d v="2017-10-11T00:00:00"/>
    <x v="27"/>
    <x v="1"/>
    <m/>
    <x v="0"/>
    <m/>
    <d v="2017-10-11T00:00:00"/>
    <m/>
    <x v="0"/>
    <s v="ÜNB"/>
  </r>
  <r>
    <s v="Amprion"/>
    <n v="10003764"/>
    <s v="Westnetz GmbH"/>
    <x v="10929"/>
    <n v="1"/>
    <s v="NI"/>
    <n v="49324"/>
    <x v="3"/>
    <m/>
    <s v="Osnabrück"/>
    <n v="3.48"/>
    <n v="5.6000000000000001E-2"/>
    <n v="5.6000000000000001E-2"/>
    <n v="5.6000000000000001E-2"/>
    <n v="0.08"/>
    <x v="2"/>
    <d v="2017-10-12T00:00:00"/>
    <x v="27"/>
    <x v="1"/>
    <m/>
    <x v="0"/>
    <m/>
    <d v="2017-10-12T00:00:00"/>
    <m/>
    <x v="0"/>
    <s v="ÜNB"/>
  </r>
  <r>
    <s v="Amprion"/>
    <n v="10000596"/>
    <s v="Teutoburger Energie Netzwerk eG"/>
    <x v="10930"/>
    <n v="1"/>
    <s v="NI"/>
    <n v="49170"/>
    <x v="25"/>
    <s v="Töpferstraße 2"/>
    <s v="Osnabrück"/>
    <n v="132.77000000000001"/>
    <n v="0.88049999999999995"/>
    <n v="0.88049999999999995"/>
    <n v="4.9452700000000007"/>
    <n v="1.2578571428571428"/>
    <x v="2"/>
    <d v="2017-10-13T00:00:00"/>
    <x v="27"/>
    <x v="1"/>
    <m/>
    <x v="0"/>
    <m/>
    <d v="2017-10-13T00:00:00"/>
    <m/>
    <x v="0"/>
    <s v="ÜNB"/>
  </r>
  <r>
    <s v="Amprion"/>
    <n v="10003764"/>
    <s v="Westnetz GmbH"/>
    <x v="10931"/>
    <n v="1"/>
    <s v="NI"/>
    <n v="49143"/>
    <x v="14"/>
    <m/>
    <s v="Osnabrück"/>
    <n v="4.62"/>
    <n v="4.4999999999999998E-2"/>
    <n v="4.4999999999999998E-2"/>
    <n v="4.4999999999999998E-2"/>
    <n v="6.4285714285714293E-2"/>
    <x v="2"/>
    <d v="2017-10-13T00:00:00"/>
    <x v="27"/>
    <x v="1"/>
    <m/>
    <x v="0"/>
    <m/>
    <d v="2017-10-13T00:00:00"/>
    <m/>
    <x v="0"/>
    <s v="ÜNB"/>
  </r>
  <r>
    <m/>
    <m/>
    <s v="Westnetz GmbH"/>
    <x v="3009"/>
    <n v="2"/>
    <s v="NI"/>
    <n v="49328"/>
    <x v="3"/>
    <m/>
    <s v="Osnabrück"/>
    <n v="210"/>
    <n v="215.56899999999999"/>
    <n v="215.56899999999999"/>
    <n v="215.56899999999999"/>
    <n v="215.56899999999999"/>
    <x v="3"/>
    <d v="2017-10-15T00:00:00"/>
    <x v="27"/>
    <x v="1"/>
    <m/>
    <x v="0"/>
    <m/>
    <m/>
    <m/>
    <x v="1"/>
    <s v="BNetzA Anlagenreg."/>
  </r>
  <r>
    <s v="Amprion"/>
    <n v="10003764"/>
    <s v="Westnetz GmbH"/>
    <x v="10932"/>
    <n v="1"/>
    <s v="NI"/>
    <n v="49586"/>
    <x v="8"/>
    <m/>
    <s v="Osnabrück"/>
    <n v="9.99"/>
    <n v="0.23400000000000001"/>
    <n v="0.23400000000000001"/>
    <n v="0.23400000000000001"/>
    <n v="0.33428571428571435"/>
    <x v="2"/>
    <d v="2017-10-16T00:00:00"/>
    <x v="27"/>
    <x v="1"/>
    <m/>
    <x v="0"/>
    <m/>
    <d v="2017-10-16T00:00:00"/>
    <m/>
    <x v="0"/>
    <s v="ÜNB"/>
  </r>
  <r>
    <s v="Amprion"/>
    <n v="10003764"/>
    <s v="Westnetz GmbH"/>
    <x v="10933"/>
    <n v="1"/>
    <s v="NI"/>
    <n v="49584"/>
    <x v="30"/>
    <m/>
    <s v="Osnabrück"/>
    <n v="4.05"/>
    <n v="4.5999999999999999E-2"/>
    <n v="4.5999999999999999E-2"/>
    <n v="4.5999999999999999E-2"/>
    <n v="6.5714285714285711E-2"/>
    <x v="2"/>
    <d v="2017-10-18T00:00:00"/>
    <x v="27"/>
    <x v="1"/>
    <m/>
    <x v="0"/>
    <m/>
    <d v="2017-10-18T00:00:00"/>
    <m/>
    <x v="0"/>
    <s v="ÜNB"/>
  </r>
  <r>
    <s v="Amprion"/>
    <n v="10003764"/>
    <s v="Westnetz GmbH"/>
    <x v="10934"/>
    <n v="1"/>
    <s v="NI"/>
    <n v="49586"/>
    <x v="8"/>
    <m/>
    <s v="Osnabrück"/>
    <n v="21.84"/>
    <n v="1.0999999999999999E-2"/>
    <n v="1.0999999999999999E-2"/>
    <n v="0.89100000000000001"/>
    <n v="1.5714285714285715E-2"/>
    <x v="5"/>
    <d v="2017-10-19T00:00:00"/>
    <x v="27"/>
    <x v="1"/>
    <m/>
    <x v="0"/>
    <m/>
    <d v="2017-10-19T00:00:00"/>
    <m/>
    <x v="0"/>
    <s v="ÜNB"/>
  </r>
  <r>
    <s v="Amprion"/>
    <n v="10003764"/>
    <s v="Westnetz GmbH"/>
    <x v="10935"/>
    <n v="1"/>
    <s v="NI"/>
    <n v="49584"/>
    <x v="30"/>
    <s v="Hollensteder Str."/>
    <s v="Osnabrück"/>
    <n v="4200"/>
    <n v="2110.6280000000002"/>
    <n v="2110.6280000000002"/>
    <n v="2110.6280000000002"/>
    <n v="2110.6280000000002"/>
    <x v="1"/>
    <d v="2017-10-20T00:00:00"/>
    <x v="27"/>
    <x v="1"/>
    <m/>
    <x v="0"/>
    <m/>
    <d v="2017-10-20T00:00:00"/>
    <m/>
    <x v="0"/>
    <s v="ÜNB"/>
  </r>
  <r>
    <s v="Amprion"/>
    <n v="10003764"/>
    <s v="Westnetz GmbH"/>
    <x v="10936"/>
    <n v="1"/>
    <s v="NI"/>
    <n v="49593"/>
    <x v="6"/>
    <m/>
    <s v="Osnabrück"/>
    <n v="9.8000000000000007"/>
    <n v="0.20799999999999999"/>
    <n v="0.20799999999999999"/>
    <n v="0.20799999999999999"/>
    <n v="0.29714285714285715"/>
    <x v="2"/>
    <d v="2017-10-21T00:00:00"/>
    <x v="27"/>
    <x v="1"/>
    <m/>
    <x v="0"/>
    <m/>
    <d v="2017-10-21T00:00:00"/>
    <m/>
    <x v="0"/>
    <s v="ÜNB"/>
  </r>
  <r>
    <s v="Amprion"/>
    <n v="10003764"/>
    <s v="Westnetz GmbH"/>
    <x v="10937"/>
    <n v="1"/>
    <s v="NI"/>
    <n v="49594"/>
    <x v="32"/>
    <m/>
    <s v="Osnabrück"/>
    <n v="27"/>
    <n v="0.77700000000000002"/>
    <n v="0.77700000000000002"/>
    <n v="1.129"/>
    <n v="1.1100000000000001"/>
    <x v="2"/>
    <d v="2017-10-23T00:00:00"/>
    <x v="27"/>
    <x v="1"/>
    <m/>
    <x v="0"/>
    <m/>
    <d v="2017-10-23T00:00:00"/>
    <m/>
    <x v="0"/>
    <s v="ÜNB"/>
  </r>
  <r>
    <s v="Amprion"/>
    <n v="10003764"/>
    <s v="Westnetz GmbH"/>
    <x v="10938"/>
    <n v="1"/>
    <s v="NI"/>
    <n v="49134"/>
    <x v="19"/>
    <m/>
    <s v="Osnabrück"/>
    <n v="4.5"/>
    <n v="0.01"/>
    <n v="0.01"/>
    <n v="0.01"/>
    <n v="1.4285714285714287E-2"/>
    <x v="2"/>
    <d v="2017-10-25T00:00:00"/>
    <x v="27"/>
    <x v="1"/>
    <m/>
    <x v="0"/>
    <m/>
    <d v="2017-10-25T00:00:00"/>
    <m/>
    <x v="0"/>
    <s v="ÜNB"/>
  </r>
  <r>
    <s v="Amprion"/>
    <n v="10000596"/>
    <s v="Teutoburger Energie Netzwerk eG"/>
    <x v="10939"/>
    <n v="1"/>
    <s v="NI"/>
    <n v="49196"/>
    <x v="18"/>
    <m/>
    <s v="Osnabrück"/>
    <n v="27.73"/>
    <n v="0.21230000000000002"/>
    <n v="0.21230000000000002"/>
    <n v="1.2025999999999999"/>
    <n v="0.30328571428571433"/>
    <x v="2"/>
    <d v="2017-10-27T00:00:00"/>
    <x v="27"/>
    <x v="1"/>
    <m/>
    <x v="0"/>
    <m/>
    <d v="2017-10-27T00:00:00"/>
    <m/>
    <x v="0"/>
    <s v="ÜNB"/>
  </r>
  <r>
    <s v="Amprion"/>
    <n v="10003764"/>
    <s v="Westnetz GmbH"/>
    <x v="10940"/>
    <n v="1"/>
    <s v="NI"/>
    <n v="49586"/>
    <x v="8"/>
    <m/>
    <s v="Osnabrück"/>
    <n v="9.8800000000000008"/>
    <n v="0.13700000000000001"/>
    <n v="0.13700000000000001"/>
    <n v="0.13700000000000001"/>
    <n v="0.19571428571428573"/>
    <x v="2"/>
    <d v="2017-10-30T00:00:00"/>
    <x v="27"/>
    <x v="1"/>
    <m/>
    <x v="0"/>
    <m/>
    <d v="2017-10-30T00:00:00"/>
    <m/>
    <x v="0"/>
    <s v="ÜNB"/>
  </r>
  <r>
    <s v="Amprion"/>
    <n v="10003764"/>
    <s v="Westnetz GmbH"/>
    <x v="10941"/>
    <n v="1"/>
    <s v="NI"/>
    <n v="49610"/>
    <x v="12"/>
    <s v="Friedrichstr. 30"/>
    <s v="Osnabrück"/>
    <n v="99.76"/>
    <n v="0.377"/>
    <n v="0.377"/>
    <n v="2.532"/>
    <n v="0.53857142857142859"/>
    <x v="2"/>
    <d v="2017-11-01T00:00:00"/>
    <x v="27"/>
    <x v="7"/>
    <m/>
    <x v="0"/>
    <m/>
    <d v="2017-11-01T00:00:00"/>
    <m/>
    <x v="0"/>
    <s v="ÜNB"/>
  </r>
  <r>
    <s v="Amprion"/>
    <n v="10003764"/>
    <s v="Westnetz GmbH"/>
    <x v="10942"/>
    <n v="1"/>
    <s v="NI"/>
    <n v="49326"/>
    <x v="3"/>
    <m/>
    <s v="Osnabrück"/>
    <n v="7.29"/>
    <n v="9.5000000000000001E-2"/>
    <n v="9.5000000000000001E-2"/>
    <n v="9.5000000000000001E-2"/>
    <n v="0.13571428571428573"/>
    <x v="2"/>
    <d v="2017-11-03T00:00:00"/>
    <x v="27"/>
    <x v="7"/>
    <m/>
    <x v="0"/>
    <m/>
    <d v="2017-11-03T00:00:00"/>
    <m/>
    <x v="0"/>
    <s v="ÜNB"/>
  </r>
  <r>
    <s v="Amprion"/>
    <n v="10000596"/>
    <s v="Teutoburger Energie Netzwerk eG"/>
    <x v="10943"/>
    <n v="1"/>
    <s v="NI"/>
    <n v="49143"/>
    <x v="14"/>
    <m/>
    <s v="Osnabrück"/>
    <n v="7.28"/>
    <n v="3.9299999999999995E-2"/>
    <n v="3.9299999999999995E-2"/>
    <n v="3.9299999999999995E-2"/>
    <n v="5.614285714285714E-2"/>
    <x v="2"/>
    <d v="2017-11-03T00:00:00"/>
    <x v="27"/>
    <x v="7"/>
    <m/>
    <x v="0"/>
    <m/>
    <d v="2017-11-03T00:00:00"/>
    <m/>
    <x v="0"/>
    <s v="ÜNB"/>
  </r>
  <r>
    <m/>
    <m/>
    <s v="Westnetz GmbH"/>
    <x v="1242"/>
    <n v="2"/>
    <s v="NI"/>
    <n v="49599"/>
    <x v="20"/>
    <m/>
    <s v="Osnabrück"/>
    <n v="360"/>
    <n v="218.05500000000001"/>
    <n v="218.05500000000001"/>
    <n v="218.05500000000001"/>
    <n v="218.05500000000001"/>
    <x v="3"/>
    <d v="2017-11-10T00:00:00"/>
    <x v="27"/>
    <x v="7"/>
    <m/>
    <x v="0"/>
    <m/>
    <m/>
    <m/>
    <x v="1"/>
    <s v="BNetzA Anlagenreg."/>
  </r>
  <r>
    <s v="Amprion"/>
    <n v="10000596"/>
    <s v="Teutoburger Energie Netzwerk eG"/>
    <x v="10944"/>
    <n v="1"/>
    <s v="NI"/>
    <n v="49170"/>
    <x v="25"/>
    <m/>
    <s v="Osnabrück"/>
    <n v="17.079999999999998"/>
    <n v="0.17430000000000001"/>
    <n v="0.17430000000000001"/>
    <n v="0.30310000000000004"/>
    <n v="0.24900000000000003"/>
    <x v="2"/>
    <d v="2017-11-13T00:00:00"/>
    <x v="27"/>
    <x v="7"/>
    <m/>
    <x v="0"/>
    <m/>
    <d v="2017-11-13T00:00:00"/>
    <m/>
    <x v="0"/>
    <s v="ÜNB"/>
  </r>
  <r>
    <s v="Amprion"/>
    <n v="10003764"/>
    <s v="Westnetz GmbH"/>
    <x v="10945"/>
    <n v="1"/>
    <s v="NI"/>
    <n v="49134"/>
    <x v="19"/>
    <m/>
    <s v="Osnabrück"/>
    <n v="5.4"/>
    <n v="0.127"/>
    <n v="0.127"/>
    <n v="0.127"/>
    <n v="0.18142857142857144"/>
    <x v="2"/>
    <d v="2017-11-14T00:00:00"/>
    <x v="27"/>
    <x v="7"/>
    <m/>
    <x v="0"/>
    <m/>
    <d v="2017-11-14T00:00:00"/>
    <m/>
    <x v="0"/>
    <s v="ÜNB"/>
  </r>
  <r>
    <s v="Amprion"/>
    <n v="10000596"/>
    <s v="Teutoburger Energie Netzwerk eG"/>
    <x v="10946"/>
    <n v="1"/>
    <s v="NI"/>
    <n v="49219"/>
    <x v="0"/>
    <m/>
    <s v="Osnabrück"/>
    <n v="9.3000000000000007"/>
    <n v="5.9999999999999995E-4"/>
    <n v="5.9999999999999995E-4"/>
    <n v="5.9999999999999995E-4"/>
    <n v="8.571428571428571E-4"/>
    <x v="2"/>
    <d v="2017-11-14T00:00:00"/>
    <x v="27"/>
    <x v="7"/>
    <m/>
    <x v="0"/>
    <m/>
    <d v="2017-11-14T00:00:00"/>
    <m/>
    <x v="0"/>
    <s v="ÜNB"/>
  </r>
  <r>
    <s v="Amprion"/>
    <n v="10003764"/>
    <s v="Westnetz GmbH"/>
    <x v="10947"/>
    <n v="1"/>
    <s v="NI"/>
    <n v="49324"/>
    <x v="3"/>
    <m/>
    <s v="Osnabrück"/>
    <n v="6.71"/>
    <n v="3.5999999999999997E-2"/>
    <n v="3.5999999999999997E-2"/>
    <n v="3.5999999999999997E-2"/>
    <n v="5.1428571428571428E-2"/>
    <x v="2"/>
    <d v="2017-11-15T00:00:00"/>
    <x v="27"/>
    <x v="7"/>
    <m/>
    <x v="0"/>
    <m/>
    <d v="2017-11-15T00:00:00"/>
    <m/>
    <x v="0"/>
    <s v="ÜNB"/>
  </r>
  <r>
    <s v="Amprion"/>
    <n v="10003764"/>
    <s v="Westnetz GmbH"/>
    <x v="10948"/>
    <n v="1"/>
    <s v="NI"/>
    <n v="49328"/>
    <x v="3"/>
    <m/>
    <s v="Osnabrück"/>
    <n v="9.6199999999999992"/>
    <n v="0.23300000000000001"/>
    <n v="0.23300000000000001"/>
    <n v="0.23300000000000001"/>
    <n v="0.33285714285714291"/>
    <x v="2"/>
    <d v="2017-11-21T00:00:00"/>
    <x v="27"/>
    <x v="7"/>
    <m/>
    <x v="0"/>
    <m/>
    <d v="2017-11-21T00:00:00"/>
    <m/>
    <x v="0"/>
    <s v="ÜNB"/>
  </r>
  <r>
    <s v="Amprion"/>
    <n v="10003764"/>
    <s v="Westnetz GmbH"/>
    <x v="10949"/>
    <n v="1"/>
    <s v="NI"/>
    <n v="49586"/>
    <x v="8"/>
    <m/>
    <s v="Osnabrück"/>
    <n v="9.9"/>
    <n v="0.17699999999999999"/>
    <n v="0.17699999999999999"/>
    <n v="0.17699999999999999"/>
    <n v="0.25285714285714284"/>
    <x v="2"/>
    <d v="2017-11-22T00:00:00"/>
    <x v="27"/>
    <x v="7"/>
    <m/>
    <x v="0"/>
    <m/>
    <d v="2017-11-22T00:00:00"/>
    <m/>
    <x v="0"/>
    <s v="ÜNB"/>
  </r>
  <r>
    <s v="Amprion"/>
    <n v="10003764"/>
    <s v="Westnetz GmbH"/>
    <x v="10950"/>
    <n v="1"/>
    <s v="NI"/>
    <n v="49143"/>
    <x v="14"/>
    <m/>
    <s v="Osnabrück"/>
    <n v="6.76"/>
    <n v="1.4E-2"/>
    <n v="1.4E-2"/>
    <n v="1.4E-2"/>
    <n v="0.02"/>
    <x v="2"/>
    <d v="2017-11-22T00:00:00"/>
    <x v="27"/>
    <x v="7"/>
    <m/>
    <x v="0"/>
    <m/>
    <d v="2017-11-22T00:00:00"/>
    <m/>
    <x v="0"/>
    <s v="ÜNB"/>
  </r>
  <r>
    <m/>
    <m/>
    <s v="Westnetz GmbH"/>
    <x v="1485"/>
    <n v="2"/>
    <s v="NI"/>
    <n v="49593"/>
    <x v="6"/>
    <m/>
    <s v="Osnabrück"/>
    <n v="703"/>
    <n v="3478.047"/>
    <n v="3478.047"/>
    <n v="3478.047"/>
    <n v="3478.047"/>
    <x v="3"/>
    <d v="2017-11-22T00:00:00"/>
    <x v="27"/>
    <x v="7"/>
    <m/>
    <x v="0"/>
    <m/>
    <m/>
    <m/>
    <x v="1"/>
    <s v="BNetzA Anlagenreg."/>
  </r>
  <r>
    <s v="Amprion"/>
    <n v="10000596"/>
    <s v="Teutoburger Energie Netzwerk eG"/>
    <x v="10951"/>
    <n v="1"/>
    <s v="NI"/>
    <n v="49176"/>
    <x v="5"/>
    <m/>
    <s v="Osnabrück"/>
    <n v="1.82"/>
    <n v="1.2410000000000001E-3"/>
    <n v="1.2410000000000001E-3"/>
    <n v="1.2410000000000001E-3"/>
    <n v="1.7728571428571431E-3"/>
    <x v="2"/>
    <d v="2017-11-23T00:00:00"/>
    <x v="27"/>
    <x v="7"/>
    <m/>
    <x v="0"/>
    <m/>
    <d v="2017-11-23T00:00:00"/>
    <m/>
    <x v="0"/>
    <s v="ÜNB"/>
  </r>
  <r>
    <s v="Amprion"/>
    <n v="10000596"/>
    <s v="Teutoburger Energie Netzwerk eG"/>
    <x v="10952"/>
    <n v="1"/>
    <s v="NI"/>
    <n v="49176"/>
    <x v="5"/>
    <m/>
    <s v="Osnabrück"/>
    <n v="9.9"/>
    <n v="5.45E-2"/>
    <n v="5.45E-2"/>
    <n v="5.45E-2"/>
    <n v="7.7857142857142861E-2"/>
    <x v="2"/>
    <d v="2017-11-24T00:00:00"/>
    <x v="27"/>
    <x v="7"/>
    <m/>
    <x v="0"/>
    <m/>
    <d v="2017-11-24T00:00:00"/>
    <m/>
    <x v="0"/>
    <s v="ÜNB"/>
  </r>
  <r>
    <s v="Amprion"/>
    <n v="10003764"/>
    <s v="Westnetz GmbH"/>
    <x v="10953"/>
    <n v="1"/>
    <s v="NI"/>
    <n v="49152"/>
    <x v="16"/>
    <m/>
    <s v="Osnabrück"/>
    <n v="9.4"/>
    <n v="5.2999999999999999E-2"/>
    <n v="5.2999999999999999E-2"/>
    <n v="5.2999999999999999E-2"/>
    <n v="7.571428571428572E-2"/>
    <x v="2"/>
    <d v="2017-11-28T00:00:00"/>
    <x v="27"/>
    <x v="7"/>
    <m/>
    <x v="0"/>
    <m/>
    <d v="2017-11-28T00:00:00"/>
    <m/>
    <x v="0"/>
    <s v="ÜNB"/>
  </r>
  <r>
    <s v="Amprion"/>
    <n v="10003764"/>
    <s v="Westnetz GmbH"/>
    <x v="10954"/>
    <n v="1"/>
    <s v="NI"/>
    <n v="49186"/>
    <x v="23"/>
    <m/>
    <s v="Osnabrück"/>
    <n v="5.8"/>
    <n v="5.3999999999999999E-2"/>
    <n v="5.3999999999999999E-2"/>
    <n v="5.3999999999999999E-2"/>
    <n v="7.7142857142857152E-2"/>
    <x v="2"/>
    <d v="2017-11-29T00:00:00"/>
    <x v="27"/>
    <x v="7"/>
    <m/>
    <x v="0"/>
    <m/>
    <d v="2017-11-29T00:00:00"/>
    <m/>
    <x v="0"/>
    <s v="ÜNB"/>
  </r>
  <r>
    <s v="Amprion"/>
    <n v="10003764"/>
    <s v="Westnetz GmbH"/>
    <x v="10955"/>
    <n v="1"/>
    <s v="NI"/>
    <n v="49328"/>
    <x v="3"/>
    <s v="Westendorfer Str. 6"/>
    <s v="Osnabrück"/>
    <n v="265.68"/>
    <n v="1.863"/>
    <n v="1.863"/>
    <n v="2.8159999999999998"/>
    <n v="2.6614285714285715"/>
    <x v="5"/>
    <d v="2017-11-30T00:00:00"/>
    <x v="27"/>
    <x v="7"/>
    <m/>
    <x v="0"/>
    <m/>
    <d v="2017-11-30T00:00:00"/>
    <m/>
    <x v="0"/>
    <s v="ÜNB"/>
  </r>
  <r>
    <s v="Amprion"/>
    <n v="10003764"/>
    <s v="Westnetz GmbH"/>
    <x v="10956"/>
    <n v="1"/>
    <s v="NI"/>
    <n v="49586"/>
    <x v="8"/>
    <m/>
    <s v="Osnabrück"/>
    <n v="10"/>
    <n v="0.501"/>
    <n v="0.501"/>
    <n v="0.501"/>
    <n v="0.71571428571428575"/>
    <x v="2"/>
    <d v="2017-12-01T00:00:00"/>
    <x v="27"/>
    <x v="2"/>
    <m/>
    <x v="0"/>
    <m/>
    <d v="2017-12-01T00:00:00"/>
    <m/>
    <x v="0"/>
    <s v="ÜNB"/>
  </r>
  <r>
    <s v="Amprion"/>
    <n v="10003764"/>
    <s v="Westnetz GmbH"/>
    <x v="10957"/>
    <n v="1"/>
    <s v="NI"/>
    <n v="49324"/>
    <x v="3"/>
    <m/>
    <s v="Osnabrück"/>
    <n v="9.76"/>
    <n v="2.5000000000000001E-2"/>
    <n v="2.5000000000000001E-2"/>
    <n v="2.5000000000000001E-2"/>
    <n v="3.5714285714285719E-2"/>
    <x v="2"/>
    <d v="2017-12-01T00:00:00"/>
    <x v="27"/>
    <x v="2"/>
    <m/>
    <x v="0"/>
    <m/>
    <d v="2017-12-01T00:00:00"/>
    <m/>
    <x v="0"/>
    <s v="ÜNB"/>
  </r>
  <r>
    <s v="Amprion"/>
    <n v="10003764"/>
    <s v="Westnetz GmbH"/>
    <x v="10958"/>
    <n v="1"/>
    <s v="NI"/>
    <n v="49597"/>
    <x v="13"/>
    <m/>
    <s v="Osnabrück"/>
    <n v="2.16"/>
    <n v="3.0000000000000001E-3"/>
    <n v="3.0000000000000001E-3"/>
    <n v="3.0000000000000001E-3"/>
    <n v="4.2857142857142859E-3"/>
    <x v="2"/>
    <d v="2017-12-03T00:00:00"/>
    <x v="27"/>
    <x v="2"/>
    <m/>
    <x v="0"/>
    <m/>
    <d v="2017-12-03T00:00:00"/>
    <m/>
    <x v="0"/>
    <s v="ÜNB"/>
  </r>
  <r>
    <s v="Amprion"/>
    <n v="10003764"/>
    <s v="Westnetz GmbH"/>
    <x v="10959"/>
    <n v="1"/>
    <s v="NI"/>
    <n v="49584"/>
    <x v="30"/>
    <s v="Hollensteder Str."/>
    <s v="Osnabrück"/>
    <n v="4200"/>
    <n v="605.11"/>
    <n v="605.11"/>
    <n v="605.11"/>
    <n v="605.11"/>
    <x v="1"/>
    <d v="2017-12-08T00:00:00"/>
    <x v="27"/>
    <x v="2"/>
    <m/>
    <x v="0"/>
    <m/>
    <d v="2017-12-08T00:00:00"/>
    <m/>
    <x v="0"/>
    <s v="ÜNB"/>
  </r>
  <r>
    <s v="Amprion"/>
    <n v="10003764"/>
    <s v="Westnetz GmbH"/>
    <x v="10960"/>
    <n v="1"/>
    <s v="NI"/>
    <n v="49584"/>
    <x v="30"/>
    <s v="Hollensteder Str."/>
    <s v="Osnabrück"/>
    <n v="4200"/>
    <n v="502.85700000000003"/>
    <n v="502.85700000000003"/>
    <n v="502.85700000000003"/>
    <n v="502.85700000000003"/>
    <x v="1"/>
    <d v="2017-12-11T00:00:00"/>
    <x v="27"/>
    <x v="2"/>
    <m/>
    <x v="0"/>
    <m/>
    <d v="2017-12-11T00:00:00"/>
    <m/>
    <x v="0"/>
    <s v="ÜNB"/>
  </r>
  <r>
    <s v="Amprion"/>
    <n v="10003764"/>
    <s v="Westnetz GmbH"/>
    <x v="10961"/>
    <n v="1"/>
    <s v="NI"/>
    <n v="49326"/>
    <x v="3"/>
    <m/>
    <s v="Osnabrück"/>
    <n v="9.76"/>
    <n v="6.0999999999999999E-2"/>
    <n v="6.0999999999999999E-2"/>
    <n v="6.0999999999999999E-2"/>
    <n v="8.7142857142857147E-2"/>
    <x v="2"/>
    <d v="2017-12-12T00:00:00"/>
    <x v="27"/>
    <x v="2"/>
    <m/>
    <x v="0"/>
    <m/>
    <d v="2017-12-12T00:00:00"/>
    <m/>
    <x v="0"/>
    <s v="ÜNB"/>
  </r>
  <r>
    <m/>
    <m/>
    <s v="Westnetz GmbH"/>
    <x v="10775"/>
    <n v="0"/>
    <s v="NI"/>
    <n v="49599"/>
    <x v="20"/>
    <m/>
    <s v="Osnabrück"/>
    <n v="430"/>
    <m/>
    <m/>
    <m/>
    <m/>
    <x v="3"/>
    <d v="2017-12-19T00:00:00"/>
    <x v="27"/>
    <x v="2"/>
    <m/>
    <x v="0"/>
    <m/>
    <m/>
    <m/>
    <x v="1"/>
    <s v="BNetzA Anlagenreg."/>
  </r>
  <r>
    <s v="Amprion"/>
    <n v="10003764"/>
    <s v="Westnetz GmbH"/>
    <x v="10962"/>
    <n v="1"/>
    <s v="NI"/>
    <n v="49610"/>
    <x v="12"/>
    <m/>
    <s v="Osnabrück"/>
    <n v="4.05"/>
    <n v="7.0000000000000001E-3"/>
    <n v="7.0000000000000001E-3"/>
    <n v="7.0000000000000001E-3"/>
    <n v="0.01"/>
    <x v="2"/>
    <d v="2017-12-20T00:00:00"/>
    <x v="27"/>
    <x v="2"/>
    <m/>
    <x v="0"/>
    <m/>
    <d v="2017-12-20T00:00:00"/>
    <m/>
    <x v="0"/>
    <s v="ÜNB"/>
  </r>
  <r>
    <m/>
    <m/>
    <s v="Westnetz GmbH"/>
    <x v="10775"/>
    <n v="0"/>
    <s v="NI"/>
    <n v="49626"/>
    <x v="29"/>
    <m/>
    <s v="Osnabrück"/>
    <n v="3000"/>
    <m/>
    <m/>
    <m/>
    <m/>
    <x v="1"/>
    <d v="2017-12-20T00:00:00"/>
    <x v="27"/>
    <x v="2"/>
    <m/>
    <x v="0"/>
    <m/>
    <m/>
    <m/>
    <x v="0"/>
    <s v="BNetzA Anlagenreg."/>
  </r>
  <r>
    <s v="Amprion"/>
    <n v="10000596"/>
    <s v="Teutoburger Energie Netzwerk eG"/>
    <x v="10963"/>
    <n v="1"/>
    <s v="NI"/>
    <n v="49196"/>
    <x v="18"/>
    <m/>
    <s v="Osnabrück"/>
    <n v="9"/>
    <n v="1.83E-2"/>
    <n v="1.83E-2"/>
    <n v="1.83E-2"/>
    <n v="2.6142857142857145E-2"/>
    <x v="2"/>
    <d v="2017-12-21T00:00:00"/>
    <x v="27"/>
    <x v="2"/>
    <m/>
    <x v="0"/>
    <m/>
    <d v="2017-12-21T00:00:00"/>
    <m/>
    <x v="0"/>
    <s v="ÜNB"/>
  </r>
  <r>
    <s v="Amprion"/>
    <n v="10003764"/>
    <s v="Westnetz GmbH"/>
    <x v="10964"/>
    <n v="1"/>
    <s v="NI"/>
    <n v="49586"/>
    <x v="8"/>
    <m/>
    <s v="Osnabrück"/>
    <n v="2.75"/>
    <n v="1.2E-2"/>
    <n v="1.2E-2"/>
    <n v="1.2E-2"/>
    <n v="1.7142857142857144E-2"/>
    <x v="2"/>
    <d v="2017-12-21T00:00:00"/>
    <x v="27"/>
    <x v="2"/>
    <m/>
    <x v="0"/>
    <m/>
    <d v="2017-12-21T00:00:00"/>
    <m/>
    <x v="0"/>
    <s v="ÜNB"/>
  </r>
  <r>
    <m/>
    <m/>
    <s v="Westnetz GmbH"/>
    <x v="6795"/>
    <n v="2"/>
    <s v="NI"/>
    <n v="49152"/>
    <x v="16"/>
    <m/>
    <s v="Osnabrück"/>
    <n v="250"/>
    <n v="2072.855"/>
    <n v="2072.855"/>
    <n v="2072.855"/>
    <n v="2072.855"/>
    <x v="3"/>
    <d v="2017-12-21T00:00:00"/>
    <x v="27"/>
    <x v="2"/>
    <m/>
    <x v="0"/>
    <m/>
    <m/>
    <m/>
    <x v="1"/>
    <s v="BNetzA Anlagenreg."/>
  </r>
  <r>
    <s v="Amprion"/>
    <n v="10003764"/>
    <s v="Westnetz GmbH"/>
    <x v="10965"/>
    <n v="1"/>
    <s v="NI"/>
    <n v="49324"/>
    <x v="3"/>
    <m/>
    <s v="Osnabrück"/>
    <n v="8.4"/>
    <n v="2E-3"/>
    <n v="2E-3"/>
    <n v="2E-3"/>
    <n v="2.8571428571428576E-3"/>
    <x v="2"/>
    <d v="2017-12-22T00:00:00"/>
    <x v="27"/>
    <x v="2"/>
    <m/>
    <x v="0"/>
    <m/>
    <d v="2017-12-22T00:00:00"/>
    <m/>
    <x v="0"/>
    <s v="ÜNB"/>
  </r>
  <r>
    <m/>
    <m/>
    <s v="Westnetz GmbH"/>
    <x v="10775"/>
    <n v="0"/>
    <s v="NI"/>
    <n v="49626"/>
    <x v="29"/>
    <m/>
    <s v="Osnabrück"/>
    <n v="3000"/>
    <m/>
    <m/>
    <m/>
    <m/>
    <x v="1"/>
    <d v="2017-12-22T00:00:00"/>
    <x v="27"/>
    <x v="2"/>
    <m/>
    <x v="0"/>
    <m/>
    <m/>
    <m/>
    <x v="0"/>
    <s v="BNetzA Anlagenreg."/>
  </r>
  <r>
    <s v="Amprion"/>
    <n v="10003764"/>
    <s v="Westnetz GmbH"/>
    <x v="10966"/>
    <n v="1"/>
    <s v="NI"/>
    <n v="49324"/>
    <x v="3"/>
    <m/>
    <s v="Osnabrück"/>
    <n v="8.4"/>
    <n v="1.7000000000000001E-2"/>
    <n v="1.7000000000000001E-2"/>
    <n v="1.7000000000000001E-2"/>
    <n v="2.4285714285714289E-2"/>
    <x v="2"/>
    <d v="2017-12-27T00:00:00"/>
    <x v="27"/>
    <x v="2"/>
    <m/>
    <x v="0"/>
    <m/>
    <d v="2017-12-27T00:00:00"/>
    <m/>
    <x v="0"/>
    <s v="ÜNB"/>
  </r>
  <r>
    <s v="Amprion"/>
    <n v="10003764"/>
    <s v="Westnetz GmbH"/>
    <x v="10967"/>
    <n v="1"/>
    <s v="NI"/>
    <n v="49565"/>
    <x v="7"/>
    <m/>
    <s v="Osnabrück"/>
    <n v="7.7"/>
    <n v="8.9999999999999993E-3"/>
    <n v="8.9999999999999993E-3"/>
    <n v="8.9999999999999993E-3"/>
    <n v="1.2857142857142857E-2"/>
    <x v="2"/>
    <d v="2017-12-27T00:00:00"/>
    <x v="27"/>
    <x v="2"/>
    <m/>
    <x v="0"/>
    <m/>
    <d v="2017-12-27T00:00:00"/>
    <m/>
    <x v="0"/>
    <s v="ÜNB"/>
  </r>
  <r>
    <s v="Amprion"/>
    <n v="10003764"/>
    <s v="Westnetz GmbH"/>
    <x v="10968"/>
    <n v="1"/>
    <s v="NI"/>
    <n v="49584"/>
    <x v="30"/>
    <s v="Hollensteder Str."/>
    <s v="Osnabrück"/>
    <n v="4200"/>
    <n v="108.767"/>
    <n v="108.767"/>
    <n v="108.767"/>
    <n v="108.767"/>
    <x v="1"/>
    <d v="2017-12-29T00:00:00"/>
    <x v="27"/>
    <x v="2"/>
    <m/>
    <x v="0"/>
    <m/>
    <d v="2017-12-29T00:00:00"/>
    <m/>
    <x v="0"/>
    <s v="ÜNB"/>
  </r>
  <r>
    <m/>
    <m/>
    <s v="Westnetz GmbH"/>
    <x v="10775"/>
    <n v="0"/>
    <s v="NI"/>
    <n v="49626"/>
    <x v="29"/>
    <m/>
    <s v="Osnabrück"/>
    <n v="3000"/>
    <m/>
    <m/>
    <m/>
    <m/>
    <x v="1"/>
    <d v="2017-12-29T00:00:00"/>
    <x v="27"/>
    <x v="2"/>
    <m/>
    <x v="0"/>
    <m/>
    <m/>
    <m/>
    <x v="0"/>
    <s v="BNetzA Anlagenreg."/>
  </r>
  <r>
    <m/>
    <m/>
    <m/>
    <x v="10775"/>
    <n v="0"/>
    <s v="NI"/>
    <n v="49152"/>
    <x v="16"/>
    <m/>
    <s v="Osnabrück"/>
    <n v="6.38"/>
    <m/>
    <m/>
    <m/>
    <m/>
    <x v="2"/>
    <d v="2018-01-01T00:00:00"/>
    <x v="28"/>
    <x v="0"/>
    <m/>
    <x v="0"/>
    <m/>
    <m/>
    <m/>
    <x v="0"/>
    <s v="BNetzA PV-Meldereg."/>
  </r>
  <r>
    <m/>
    <m/>
    <m/>
    <x v="10775"/>
    <n v="0"/>
    <s v="NI"/>
    <n v="49134"/>
    <x v="19"/>
    <m/>
    <s v="Osnabrück"/>
    <n v="9.9"/>
    <m/>
    <m/>
    <m/>
    <m/>
    <x v="2"/>
    <d v="2018-01-02T00:00:00"/>
    <x v="28"/>
    <x v="0"/>
    <m/>
    <x v="0"/>
    <m/>
    <m/>
    <m/>
    <x v="0"/>
    <s v="BNetzA PV-Meldereg."/>
  </r>
  <r>
    <m/>
    <m/>
    <m/>
    <x v="10775"/>
    <n v="0"/>
    <s v="NI"/>
    <n v="49328"/>
    <x v="3"/>
    <m/>
    <s v="Osnabrück"/>
    <n v="71.28"/>
    <m/>
    <m/>
    <m/>
    <m/>
    <x v="2"/>
    <d v="2018-01-02T00:00:00"/>
    <x v="28"/>
    <x v="0"/>
    <m/>
    <x v="0"/>
    <m/>
    <m/>
    <m/>
    <x v="0"/>
    <s v="BNetzA PV-Meldereg."/>
  </r>
  <r>
    <m/>
    <m/>
    <m/>
    <x v="10775"/>
    <n v="0"/>
    <s v="NI"/>
    <n v="49599"/>
    <x v="20"/>
    <m/>
    <s v="Osnabrück"/>
    <n v="14.8"/>
    <m/>
    <m/>
    <m/>
    <m/>
    <x v="2"/>
    <d v="2018-01-02T00:00:00"/>
    <x v="28"/>
    <x v="0"/>
    <m/>
    <x v="0"/>
    <m/>
    <m/>
    <m/>
    <x v="0"/>
    <s v="BNetzA PV-Meldereg."/>
  </r>
  <r>
    <m/>
    <m/>
    <m/>
    <x v="10775"/>
    <n v="0"/>
    <s v="NI"/>
    <n v="49134"/>
    <x v="19"/>
    <m/>
    <s v="Osnabrück"/>
    <n v="9.76"/>
    <m/>
    <m/>
    <m/>
    <m/>
    <x v="2"/>
    <d v="2018-01-03T00:00:00"/>
    <x v="28"/>
    <x v="0"/>
    <m/>
    <x v="0"/>
    <m/>
    <m/>
    <m/>
    <x v="0"/>
    <s v="BNetzA PV-Meldereg."/>
  </r>
  <r>
    <m/>
    <m/>
    <m/>
    <x v="10775"/>
    <n v="0"/>
    <s v="NI"/>
    <n v="49143"/>
    <x v="14"/>
    <m/>
    <s v="Osnabrück"/>
    <n v="7.48"/>
    <m/>
    <m/>
    <m/>
    <m/>
    <x v="2"/>
    <d v="2018-01-03T00:00:00"/>
    <x v="28"/>
    <x v="0"/>
    <m/>
    <x v="0"/>
    <m/>
    <m/>
    <m/>
    <x v="0"/>
    <s v="BNetzA PV-Meldereg."/>
  </r>
  <r>
    <m/>
    <m/>
    <m/>
    <x v="10775"/>
    <n v="0"/>
    <s v="NI"/>
    <n v="49326"/>
    <x v="3"/>
    <m/>
    <s v="Osnabrück"/>
    <n v="6.4050000000000002"/>
    <m/>
    <m/>
    <m/>
    <m/>
    <x v="2"/>
    <d v="2018-01-04T00:00:00"/>
    <x v="28"/>
    <x v="0"/>
    <m/>
    <x v="0"/>
    <m/>
    <m/>
    <m/>
    <x v="0"/>
    <s v="BNetzA PV-Meldereg."/>
  </r>
  <r>
    <m/>
    <m/>
    <m/>
    <x v="10775"/>
    <n v="0"/>
    <s v="NI"/>
    <n v="49586"/>
    <x v="8"/>
    <m/>
    <s v="Osnabrück"/>
    <n v="9.9"/>
    <m/>
    <m/>
    <m/>
    <m/>
    <x v="2"/>
    <d v="2018-01-05T00:00:00"/>
    <x v="28"/>
    <x v="0"/>
    <m/>
    <x v="0"/>
    <m/>
    <m/>
    <m/>
    <x v="0"/>
    <s v="BNetzA PV-Meldereg."/>
  </r>
  <r>
    <m/>
    <m/>
    <m/>
    <x v="10775"/>
    <n v="0"/>
    <s v="NI"/>
    <n v="49152"/>
    <x v="16"/>
    <m/>
    <s v="Osnabrück"/>
    <n v="4.6399999999999997"/>
    <m/>
    <m/>
    <m/>
    <m/>
    <x v="2"/>
    <d v="2018-01-08T00:00:00"/>
    <x v="28"/>
    <x v="0"/>
    <m/>
    <x v="0"/>
    <m/>
    <m/>
    <m/>
    <x v="0"/>
    <s v="BNetzA PV-Meldereg."/>
  </r>
  <r>
    <m/>
    <m/>
    <m/>
    <x v="10775"/>
    <n v="0"/>
    <s v="NI"/>
    <n v="49626"/>
    <x v="29"/>
    <m/>
    <s v="Osnabrück"/>
    <n v="9.98"/>
    <m/>
    <m/>
    <m/>
    <m/>
    <x v="2"/>
    <d v="2018-01-09T00:00:00"/>
    <x v="28"/>
    <x v="0"/>
    <m/>
    <x v="0"/>
    <m/>
    <m/>
    <m/>
    <x v="0"/>
    <s v="BNetzA PV-Meldereg."/>
  </r>
  <r>
    <m/>
    <m/>
    <m/>
    <x v="10775"/>
    <n v="0"/>
    <s v="NI"/>
    <n v="49328"/>
    <x v="3"/>
    <m/>
    <s v="Osnabrück"/>
    <n v="5.22"/>
    <m/>
    <m/>
    <m/>
    <m/>
    <x v="2"/>
    <d v="2018-01-09T00:00:00"/>
    <x v="28"/>
    <x v="0"/>
    <m/>
    <x v="0"/>
    <m/>
    <m/>
    <m/>
    <x v="0"/>
    <s v="BNetzA PV-Meldereg."/>
  </r>
  <r>
    <m/>
    <m/>
    <m/>
    <x v="10775"/>
    <n v="0"/>
    <s v="NI"/>
    <n v="49586"/>
    <x v="8"/>
    <m/>
    <s v="Osnabrück"/>
    <n v="220"/>
    <m/>
    <m/>
    <m/>
    <m/>
    <x v="2"/>
    <d v="2018-01-10T00:00:00"/>
    <x v="28"/>
    <x v="0"/>
    <m/>
    <x v="0"/>
    <m/>
    <m/>
    <m/>
    <x v="0"/>
    <s v="BNetzA PV-Meldereg."/>
  </r>
  <r>
    <m/>
    <m/>
    <m/>
    <x v="10775"/>
    <n v="0"/>
    <s v="NI"/>
    <n v="49163"/>
    <x v="26"/>
    <m/>
    <s v="Osnabrück"/>
    <n v="29.795000000000002"/>
    <m/>
    <m/>
    <m/>
    <m/>
    <x v="2"/>
    <d v="2018-01-10T00:00:00"/>
    <x v="28"/>
    <x v="0"/>
    <m/>
    <x v="0"/>
    <m/>
    <m/>
    <m/>
    <x v="0"/>
    <s v="BNetzA PV-Meldereg."/>
  </r>
  <r>
    <m/>
    <m/>
    <m/>
    <x v="10775"/>
    <n v="0"/>
    <s v="NI"/>
    <n v="49124"/>
    <x v="2"/>
    <m/>
    <s v="Osnabrück"/>
    <n v="15.64"/>
    <m/>
    <m/>
    <m/>
    <m/>
    <x v="2"/>
    <d v="2018-01-11T00:00:00"/>
    <x v="28"/>
    <x v="0"/>
    <m/>
    <x v="0"/>
    <m/>
    <m/>
    <m/>
    <x v="0"/>
    <s v="BNetzA PV-Meldereg."/>
  </r>
  <r>
    <m/>
    <m/>
    <m/>
    <x v="10775"/>
    <n v="0"/>
    <s v="NI"/>
    <n v="49565"/>
    <x v="7"/>
    <m/>
    <s v="Osnabrück"/>
    <n v="42.4"/>
    <m/>
    <m/>
    <m/>
    <m/>
    <x v="2"/>
    <d v="2018-01-11T00:00:00"/>
    <x v="28"/>
    <x v="0"/>
    <m/>
    <x v="0"/>
    <m/>
    <m/>
    <m/>
    <x v="0"/>
    <s v="BNetzA PV-Meldereg."/>
  </r>
  <r>
    <m/>
    <m/>
    <m/>
    <x v="10775"/>
    <n v="0"/>
    <s v="NI"/>
    <n v="49565"/>
    <x v="7"/>
    <m/>
    <s v="Osnabrück"/>
    <n v="5.6"/>
    <m/>
    <m/>
    <m/>
    <m/>
    <x v="2"/>
    <d v="2018-01-12T00:00:00"/>
    <x v="28"/>
    <x v="0"/>
    <m/>
    <x v="0"/>
    <m/>
    <m/>
    <m/>
    <x v="0"/>
    <s v="BNetzA PV-Meldereg."/>
  </r>
  <r>
    <m/>
    <m/>
    <m/>
    <x v="10775"/>
    <n v="0"/>
    <s v="NI"/>
    <n v="49219"/>
    <x v="0"/>
    <m/>
    <s v="Osnabrück"/>
    <n v="19.2"/>
    <m/>
    <m/>
    <m/>
    <m/>
    <x v="2"/>
    <d v="2018-01-12T00:00:00"/>
    <x v="28"/>
    <x v="0"/>
    <m/>
    <x v="0"/>
    <m/>
    <m/>
    <m/>
    <x v="0"/>
    <s v="BNetzA PV-Meldereg."/>
  </r>
  <r>
    <m/>
    <m/>
    <m/>
    <x v="10775"/>
    <n v="0"/>
    <s v="NI"/>
    <n v="49179"/>
    <x v="28"/>
    <m/>
    <s v="Osnabrück"/>
    <n v="9.9"/>
    <m/>
    <m/>
    <m/>
    <m/>
    <x v="2"/>
    <d v="2018-01-15T00:00:00"/>
    <x v="28"/>
    <x v="0"/>
    <m/>
    <x v="0"/>
    <m/>
    <m/>
    <m/>
    <x v="0"/>
    <s v="BNetzA PV-Meldereg."/>
  </r>
  <r>
    <m/>
    <m/>
    <m/>
    <x v="10775"/>
    <n v="0"/>
    <s v="NI"/>
    <n v="49565"/>
    <x v="7"/>
    <m/>
    <s v="Osnabrück"/>
    <n v="7.2"/>
    <m/>
    <m/>
    <m/>
    <m/>
    <x v="2"/>
    <d v="2018-01-16T00:00:00"/>
    <x v="28"/>
    <x v="0"/>
    <m/>
    <x v="0"/>
    <m/>
    <m/>
    <m/>
    <x v="0"/>
    <s v="BNetzA PV-Meldereg."/>
  </r>
  <r>
    <m/>
    <m/>
    <m/>
    <x v="10775"/>
    <n v="0"/>
    <s v="NI"/>
    <n v="49328"/>
    <x v="3"/>
    <m/>
    <s v="Osnabrück"/>
    <n v="9.9450000000000003"/>
    <m/>
    <m/>
    <m/>
    <m/>
    <x v="2"/>
    <d v="2018-01-16T00:00:00"/>
    <x v="28"/>
    <x v="0"/>
    <m/>
    <x v="0"/>
    <m/>
    <m/>
    <m/>
    <x v="0"/>
    <s v="BNetzA PV-Meldereg."/>
  </r>
  <r>
    <m/>
    <m/>
    <m/>
    <x v="10775"/>
    <n v="0"/>
    <s v="NI"/>
    <n v="49328"/>
    <x v="3"/>
    <m/>
    <s v="Osnabrück"/>
    <n v="6.36"/>
    <m/>
    <m/>
    <m/>
    <m/>
    <x v="2"/>
    <d v="2018-01-16T00:00:00"/>
    <x v="28"/>
    <x v="0"/>
    <m/>
    <x v="0"/>
    <m/>
    <m/>
    <m/>
    <x v="0"/>
    <s v="BNetzA PV-Meldereg."/>
  </r>
  <r>
    <m/>
    <m/>
    <m/>
    <x v="10775"/>
    <n v="0"/>
    <s v="NI"/>
    <n v="49143"/>
    <x v="14"/>
    <m/>
    <s v="Osnabrück"/>
    <n v="7.93"/>
    <m/>
    <m/>
    <m/>
    <m/>
    <x v="2"/>
    <d v="2018-01-18T00:00:00"/>
    <x v="28"/>
    <x v="0"/>
    <m/>
    <x v="0"/>
    <m/>
    <m/>
    <m/>
    <x v="0"/>
    <s v="BNetzA PV-Meldereg."/>
  </r>
  <r>
    <m/>
    <m/>
    <m/>
    <x v="10775"/>
    <n v="0"/>
    <s v="NI"/>
    <n v="49196"/>
    <x v="18"/>
    <m/>
    <s v="Osnabrück"/>
    <n v="9.3000000000000007"/>
    <m/>
    <m/>
    <m/>
    <m/>
    <x v="2"/>
    <d v="2018-01-22T00:00:00"/>
    <x v="28"/>
    <x v="0"/>
    <m/>
    <x v="0"/>
    <m/>
    <m/>
    <m/>
    <x v="0"/>
    <s v="BNetzA PV-Meldereg."/>
  </r>
  <r>
    <m/>
    <m/>
    <m/>
    <x v="10775"/>
    <n v="0"/>
    <s v="NI"/>
    <n v="49584"/>
    <x v="30"/>
    <m/>
    <s v="Osnabrück"/>
    <n v="9.7200000000000006"/>
    <m/>
    <m/>
    <m/>
    <m/>
    <x v="2"/>
    <d v="2018-01-24T00:00:00"/>
    <x v="28"/>
    <x v="0"/>
    <m/>
    <x v="0"/>
    <m/>
    <m/>
    <m/>
    <x v="0"/>
    <s v="BNetzA PV-Meldereg."/>
  </r>
  <r>
    <m/>
    <m/>
    <m/>
    <x v="10775"/>
    <n v="0"/>
    <s v="NI"/>
    <n v="49170"/>
    <x v="25"/>
    <m/>
    <s v="Osnabrück"/>
    <n v="9.3000000000000007"/>
    <m/>
    <m/>
    <m/>
    <m/>
    <x v="2"/>
    <d v="2018-01-24T00:00:00"/>
    <x v="28"/>
    <x v="0"/>
    <m/>
    <x v="0"/>
    <m/>
    <m/>
    <m/>
    <x v="0"/>
    <s v="BNetzA PV-Meldereg."/>
  </r>
  <r>
    <m/>
    <m/>
    <m/>
    <x v="10775"/>
    <n v="0"/>
    <s v="NI"/>
    <n v="49324"/>
    <x v="3"/>
    <m/>
    <s v="Osnabrück"/>
    <n v="4.6399999999999997"/>
    <m/>
    <m/>
    <m/>
    <m/>
    <x v="2"/>
    <d v="2018-01-25T00:00:00"/>
    <x v="28"/>
    <x v="0"/>
    <m/>
    <x v="0"/>
    <m/>
    <m/>
    <m/>
    <x v="0"/>
    <s v="BNetzA PV-Meldereg."/>
  </r>
  <r>
    <m/>
    <m/>
    <m/>
    <x v="10775"/>
    <n v="0"/>
    <s v="NI"/>
    <n v="49170"/>
    <x v="25"/>
    <m/>
    <s v="Osnabrück"/>
    <n v="9.6"/>
    <m/>
    <m/>
    <m/>
    <m/>
    <x v="2"/>
    <d v="2018-01-29T00:00:00"/>
    <x v="28"/>
    <x v="0"/>
    <m/>
    <x v="0"/>
    <m/>
    <m/>
    <m/>
    <x v="0"/>
    <s v="BNetzA PV-Meldereg."/>
  </r>
  <r>
    <m/>
    <m/>
    <m/>
    <x v="10775"/>
    <n v="0"/>
    <s v="NI"/>
    <n v="49328"/>
    <x v="3"/>
    <m/>
    <s v="Osnabrück"/>
    <n v="3.24"/>
    <m/>
    <m/>
    <m/>
    <m/>
    <x v="2"/>
    <d v="2018-01-29T00:00:00"/>
    <x v="28"/>
    <x v="0"/>
    <m/>
    <x v="0"/>
    <m/>
    <m/>
    <m/>
    <x v="0"/>
    <s v="BNetzA PV-Meldereg."/>
  </r>
  <r>
    <m/>
    <m/>
    <m/>
    <x v="10775"/>
    <n v="0"/>
    <s v="NI"/>
    <n v="49584"/>
    <x v="30"/>
    <m/>
    <s v="Osnabrück"/>
    <n v="230"/>
    <m/>
    <m/>
    <m/>
    <m/>
    <x v="2"/>
    <d v="2018-01-29T00:00:00"/>
    <x v="28"/>
    <x v="0"/>
    <m/>
    <x v="0"/>
    <m/>
    <m/>
    <m/>
    <x v="0"/>
    <s v="BNetzA PV-Meldereg."/>
  </r>
  <r>
    <m/>
    <m/>
    <m/>
    <x v="10775"/>
    <n v="0"/>
    <s v="NI"/>
    <n v="49134"/>
    <x v="19"/>
    <m/>
    <s v="Osnabrück"/>
    <n v="8.91"/>
    <m/>
    <m/>
    <m/>
    <m/>
    <x v="2"/>
    <d v="2018-01-29T00:00:00"/>
    <x v="28"/>
    <x v="0"/>
    <m/>
    <x v="0"/>
    <m/>
    <m/>
    <m/>
    <x v="0"/>
    <s v="BNetzA PV-Meldereg."/>
  </r>
  <r>
    <m/>
    <m/>
    <m/>
    <x v="10775"/>
    <n v="0"/>
    <s v="NI"/>
    <n v="49134"/>
    <x v="19"/>
    <m/>
    <s v="Osnabrück"/>
    <n v="9.9"/>
    <m/>
    <m/>
    <m/>
    <m/>
    <x v="2"/>
    <d v="2018-01-30T00:00:00"/>
    <x v="28"/>
    <x v="0"/>
    <m/>
    <x v="0"/>
    <m/>
    <m/>
    <m/>
    <x v="0"/>
    <s v="BNetzA PV-Meldereg."/>
  </r>
  <r>
    <m/>
    <m/>
    <m/>
    <x v="10775"/>
    <n v="0"/>
    <s v="NI"/>
    <n v="49124"/>
    <x v="2"/>
    <m/>
    <s v="Osnabrück"/>
    <n v="70.2"/>
    <m/>
    <m/>
    <m/>
    <m/>
    <x v="2"/>
    <d v="2018-01-30T00:00:00"/>
    <x v="28"/>
    <x v="0"/>
    <m/>
    <x v="0"/>
    <m/>
    <m/>
    <m/>
    <x v="0"/>
    <s v="BNetzA PV-Meldereg."/>
  </r>
  <r>
    <m/>
    <m/>
    <m/>
    <x v="10775"/>
    <n v="0"/>
    <s v="NI"/>
    <n v="49586"/>
    <x v="11"/>
    <m/>
    <s v="Osnabrück"/>
    <n v="86.4"/>
    <m/>
    <m/>
    <m/>
    <m/>
    <x v="2"/>
    <d v="2018-02-01T00:00:00"/>
    <x v="28"/>
    <x v="8"/>
    <m/>
    <x v="0"/>
    <m/>
    <m/>
    <m/>
    <x v="0"/>
    <s v="BNetzA PV-Meldereg."/>
  </r>
  <r>
    <m/>
    <m/>
    <m/>
    <x v="10775"/>
    <n v="0"/>
    <s v="NI"/>
    <n v="49191"/>
    <x v="24"/>
    <m/>
    <s v="Osnabrück"/>
    <n v="13.68"/>
    <m/>
    <m/>
    <m/>
    <m/>
    <x v="2"/>
    <d v="2018-02-01T00:00:00"/>
    <x v="28"/>
    <x v="8"/>
    <m/>
    <x v="0"/>
    <m/>
    <m/>
    <m/>
    <x v="0"/>
    <s v="BNetzA PV-Meldereg."/>
  </r>
  <r>
    <m/>
    <m/>
    <m/>
    <x v="10775"/>
    <n v="0"/>
    <s v="NI"/>
    <n v="49328"/>
    <x v="3"/>
    <m/>
    <s v="Osnabrück"/>
    <n v="6.49"/>
    <m/>
    <m/>
    <m/>
    <m/>
    <x v="2"/>
    <d v="2018-02-01T00:00:00"/>
    <x v="28"/>
    <x v="8"/>
    <m/>
    <x v="0"/>
    <m/>
    <m/>
    <m/>
    <x v="0"/>
    <s v="BNetzA PV-Meldereg."/>
  </r>
  <r>
    <m/>
    <m/>
    <m/>
    <x v="10775"/>
    <n v="0"/>
    <s v="NI"/>
    <n v="49179"/>
    <x v="28"/>
    <m/>
    <s v="Osnabrück"/>
    <n v="9"/>
    <m/>
    <m/>
    <m/>
    <m/>
    <x v="2"/>
    <d v="2018-02-02T00:00:00"/>
    <x v="28"/>
    <x v="8"/>
    <m/>
    <x v="0"/>
    <m/>
    <m/>
    <m/>
    <x v="0"/>
    <s v="BNetzA PV-Meldereg."/>
  </r>
  <r>
    <m/>
    <m/>
    <m/>
    <x v="10775"/>
    <n v="0"/>
    <s v="NI"/>
    <n v="49143"/>
    <x v="14"/>
    <m/>
    <s v="Osnabrück"/>
    <n v="9.86"/>
    <m/>
    <m/>
    <m/>
    <m/>
    <x v="2"/>
    <d v="2018-02-05T00:00:00"/>
    <x v="28"/>
    <x v="8"/>
    <m/>
    <x v="0"/>
    <m/>
    <m/>
    <m/>
    <x v="0"/>
    <s v="BNetzA PV-Meldereg."/>
  </r>
  <r>
    <m/>
    <m/>
    <m/>
    <x v="10775"/>
    <n v="0"/>
    <s v="NI"/>
    <n v="49124"/>
    <x v="2"/>
    <m/>
    <s v="Osnabrück"/>
    <n v="7.32"/>
    <m/>
    <m/>
    <m/>
    <m/>
    <x v="2"/>
    <d v="2018-02-06T00:00:00"/>
    <x v="28"/>
    <x v="8"/>
    <m/>
    <x v="0"/>
    <m/>
    <m/>
    <m/>
    <x v="0"/>
    <s v="BNetzA PV-Meldereg."/>
  </r>
  <r>
    <m/>
    <m/>
    <m/>
    <x v="10775"/>
    <n v="0"/>
    <s v="NI"/>
    <n v="49163"/>
    <x v="26"/>
    <m/>
    <s v="Osnabrück"/>
    <n v="29.7"/>
    <m/>
    <m/>
    <m/>
    <m/>
    <x v="2"/>
    <d v="2018-02-07T00:00:00"/>
    <x v="28"/>
    <x v="8"/>
    <m/>
    <x v="0"/>
    <m/>
    <m/>
    <m/>
    <x v="0"/>
    <s v="BNetzA PV-Meldereg."/>
  </r>
  <r>
    <m/>
    <m/>
    <m/>
    <x v="10775"/>
    <n v="0"/>
    <s v="NI"/>
    <n v="49326"/>
    <x v="3"/>
    <m/>
    <s v="Osnabrück"/>
    <n v="19.98"/>
    <m/>
    <m/>
    <m/>
    <m/>
    <x v="2"/>
    <d v="2018-02-10T00:00:00"/>
    <x v="28"/>
    <x v="8"/>
    <m/>
    <x v="0"/>
    <m/>
    <m/>
    <m/>
    <x v="0"/>
    <s v="BNetzA PV-Meldereg."/>
  </r>
  <r>
    <m/>
    <m/>
    <m/>
    <x v="10775"/>
    <n v="0"/>
    <s v="NI"/>
    <n v="49124"/>
    <x v="2"/>
    <m/>
    <s v="Osnabrück"/>
    <n v="15"/>
    <m/>
    <m/>
    <m/>
    <m/>
    <x v="2"/>
    <d v="2018-02-12T00:00:00"/>
    <x v="28"/>
    <x v="8"/>
    <m/>
    <x v="0"/>
    <m/>
    <m/>
    <m/>
    <x v="0"/>
    <s v="BNetzA PV-Meldereg."/>
  </r>
  <r>
    <m/>
    <m/>
    <m/>
    <x v="10775"/>
    <n v="0"/>
    <s v="NI"/>
    <n v="49143"/>
    <x v="14"/>
    <m/>
    <s v="Osnabrück"/>
    <n v="9.57"/>
    <m/>
    <m/>
    <m/>
    <m/>
    <x v="2"/>
    <d v="2018-02-14T00:00:00"/>
    <x v="28"/>
    <x v="8"/>
    <m/>
    <x v="0"/>
    <m/>
    <m/>
    <m/>
    <x v="0"/>
    <s v="BNetzA PV-Meldereg."/>
  </r>
  <r>
    <m/>
    <m/>
    <m/>
    <x v="10775"/>
    <n v="0"/>
    <s v="NI"/>
    <n v="49179"/>
    <x v="28"/>
    <m/>
    <s v="Osnabrück"/>
    <n v="9.18"/>
    <m/>
    <m/>
    <m/>
    <m/>
    <x v="2"/>
    <d v="2018-02-14T00:00:00"/>
    <x v="28"/>
    <x v="8"/>
    <m/>
    <x v="0"/>
    <m/>
    <m/>
    <m/>
    <x v="0"/>
    <s v="BNetzA PV-Meldereg."/>
  </r>
  <r>
    <m/>
    <m/>
    <m/>
    <x v="10775"/>
    <n v="0"/>
    <s v="NI"/>
    <n v="49326"/>
    <x v="3"/>
    <m/>
    <s v="Osnabrück"/>
    <n v="7.0149999999999997"/>
    <m/>
    <m/>
    <m/>
    <m/>
    <x v="2"/>
    <d v="2018-02-15T00:00:00"/>
    <x v="28"/>
    <x v="8"/>
    <m/>
    <x v="0"/>
    <m/>
    <m/>
    <m/>
    <x v="0"/>
    <s v="BNetzA PV-Meldereg."/>
  </r>
  <r>
    <m/>
    <m/>
    <m/>
    <x v="10775"/>
    <n v="0"/>
    <s v="NI"/>
    <n v="49124"/>
    <x v="2"/>
    <m/>
    <s v="Osnabrück"/>
    <n v="5.22"/>
    <m/>
    <m/>
    <m/>
    <m/>
    <x v="2"/>
    <d v="2018-02-15T00:00:00"/>
    <x v="28"/>
    <x v="8"/>
    <m/>
    <x v="0"/>
    <m/>
    <m/>
    <m/>
    <x v="0"/>
    <s v="BNetzA PV-Meldereg."/>
  </r>
  <r>
    <m/>
    <m/>
    <m/>
    <x v="10775"/>
    <n v="0"/>
    <s v="NI"/>
    <n v="49124"/>
    <x v="2"/>
    <m/>
    <s v="Osnabrück"/>
    <n v="8.1199999999999992"/>
    <m/>
    <m/>
    <m/>
    <m/>
    <x v="2"/>
    <d v="2018-02-16T00:00:00"/>
    <x v="28"/>
    <x v="8"/>
    <m/>
    <x v="0"/>
    <m/>
    <m/>
    <m/>
    <x v="0"/>
    <s v="BNetzA PV-Meldereg."/>
  </r>
  <r>
    <m/>
    <m/>
    <m/>
    <x v="10775"/>
    <n v="0"/>
    <s v="NI"/>
    <n v="49577"/>
    <x v="31"/>
    <m/>
    <s v="Osnabrück"/>
    <n v="5.4"/>
    <m/>
    <m/>
    <m/>
    <m/>
    <x v="2"/>
    <d v="2018-02-16T00:00:00"/>
    <x v="28"/>
    <x v="8"/>
    <m/>
    <x v="0"/>
    <m/>
    <m/>
    <m/>
    <x v="0"/>
    <s v="BNetzA PV-Meldereg."/>
  </r>
  <r>
    <m/>
    <m/>
    <m/>
    <x v="10775"/>
    <n v="0"/>
    <s v="NI"/>
    <n v="49586"/>
    <x v="11"/>
    <m/>
    <s v="Osnabrück"/>
    <n v="78"/>
    <m/>
    <m/>
    <m/>
    <m/>
    <x v="2"/>
    <d v="2018-02-16T00:00:00"/>
    <x v="28"/>
    <x v="8"/>
    <m/>
    <x v="0"/>
    <m/>
    <m/>
    <m/>
    <x v="0"/>
    <s v="BNetzA PV-Meldereg."/>
  </r>
  <r>
    <m/>
    <m/>
    <s v="Westnetz GmbH"/>
    <x v="10775"/>
    <n v="0"/>
    <s v="NI"/>
    <n v="49584"/>
    <x v="30"/>
    <m/>
    <s v="Osnabrück"/>
    <n v="4200"/>
    <m/>
    <m/>
    <m/>
    <m/>
    <x v="1"/>
    <d v="2018-02-19T00:00:00"/>
    <x v="28"/>
    <x v="8"/>
    <m/>
    <x v="0"/>
    <m/>
    <m/>
    <m/>
    <x v="0"/>
    <s v="BNetzA Anlagenreg."/>
  </r>
  <r>
    <m/>
    <m/>
    <m/>
    <x v="10775"/>
    <n v="0"/>
    <s v="NI"/>
    <n v="49593"/>
    <x v="6"/>
    <m/>
    <s v="Osnabrück"/>
    <n v="51.975000000000001"/>
    <m/>
    <m/>
    <m/>
    <m/>
    <x v="2"/>
    <d v="2018-02-21T00:00:00"/>
    <x v="28"/>
    <x v="8"/>
    <m/>
    <x v="0"/>
    <m/>
    <m/>
    <m/>
    <x v="0"/>
    <s v="BNetzA PV-Meldereg."/>
  </r>
  <r>
    <m/>
    <m/>
    <m/>
    <x v="10775"/>
    <n v="0"/>
    <s v="NI"/>
    <n v="49134"/>
    <x v="19"/>
    <m/>
    <s v="Osnabrück"/>
    <n v="9.86"/>
    <m/>
    <m/>
    <m/>
    <m/>
    <x v="2"/>
    <d v="2018-02-21T00:00:00"/>
    <x v="28"/>
    <x v="8"/>
    <m/>
    <x v="0"/>
    <m/>
    <m/>
    <m/>
    <x v="0"/>
    <s v="BNetzA PV-Meldereg."/>
  </r>
  <r>
    <m/>
    <m/>
    <m/>
    <x v="10775"/>
    <n v="0"/>
    <s v="NI"/>
    <n v="49186"/>
    <x v="23"/>
    <m/>
    <s v="Osnabrück"/>
    <n v="8.4"/>
    <m/>
    <m/>
    <m/>
    <m/>
    <x v="2"/>
    <d v="2018-02-27T00:00:00"/>
    <x v="28"/>
    <x v="8"/>
    <m/>
    <x v="0"/>
    <m/>
    <m/>
    <m/>
    <x v="0"/>
    <s v="BNetzA PV-Meldereg."/>
  </r>
  <r>
    <m/>
    <m/>
    <m/>
    <x v="10775"/>
    <n v="0"/>
    <s v="NI"/>
    <n v="49586"/>
    <x v="11"/>
    <m/>
    <s v="Osnabrück"/>
    <n v="36.72"/>
    <m/>
    <m/>
    <m/>
    <m/>
    <x v="2"/>
    <d v="2018-02-28T00:00:00"/>
    <x v="28"/>
    <x v="8"/>
    <m/>
    <x v="0"/>
    <m/>
    <m/>
    <m/>
    <x v="0"/>
    <s v="BNetzA PV-Meldereg."/>
  </r>
  <r>
    <m/>
    <m/>
    <m/>
    <x v="10775"/>
    <n v="0"/>
    <s v="NI"/>
    <n v="49324"/>
    <x v="3"/>
    <m/>
    <s v="Osnabrück"/>
    <n v="9.76"/>
    <m/>
    <m/>
    <m/>
    <m/>
    <x v="2"/>
    <d v="2018-02-28T00:00:00"/>
    <x v="28"/>
    <x v="8"/>
    <m/>
    <x v="0"/>
    <m/>
    <m/>
    <m/>
    <x v="0"/>
    <s v="BNetzA PV-Meldereg."/>
  </r>
  <r>
    <m/>
    <m/>
    <m/>
    <x v="10775"/>
    <n v="0"/>
    <s v="NI"/>
    <n v="49124"/>
    <x v="2"/>
    <m/>
    <s v="Osnabrück"/>
    <n v="177.5"/>
    <m/>
    <m/>
    <m/>
    <m/>
    <x v="2"/>
    <d v="2018-03-01T00:00:00"/>
    <x v="28"/>
    <x v="4"/>
    <m/>
    <x v="0"/>
    <m/>
    <m/>
    <m/>
    <x v="0"/>
    <s v="BNetzA PV-Meldereg."/>
  </r>
  <r>
    <m/>
    <m/>
    <m/>
    <x v="10775"/>
    <n v="0"/>
    <s v="NI"/>
    <n v="49565"/>
    <x v="7"/>
    <m/>
    <s v="Osnabrück"/>
    <n v="21.35"/>
    <m/>
    <m/>
    <m/>
    <m/>
    <x v="2"/>
    <d v="2018-03-02T00:00:00"/>
    <x v="28"/>
    <x v="4"/>
    <m/>
    <x v="0"/>
    <m/>
    <m/>
    <m/>
    <x v="0"/>
    <s v="BNetzA PV-Meldereg."/>
  </r>
  <r>
    <m/>
    <m/>
    <m/>
    <x v="10775"/>
    <n v="0"/>
    <s v="NI"/>
    <n v="49124"/>
    <x v="2"/>
    <m/>
    <s v="Osnabrück"/>
    <n v="46.74"/>
    <m/>
    <m/>
    <m/>
    <m/>
    <x v="2"/>
    <d v="2018-03-07T00:00:00"/>
    <x v="28"/>
    <x v="4"/>
    <m/>
    <x v="0"/>
    <m/>
    <m/>
    <m/>
    <x v="0"/>
    <s v="BNetzA PV-Meldereg."/>
  </r>
  <r>
    <m/>
    <m/>
    <m/>
    <x v="10775"/>
    <n v="0"/>
    <s v="NI"/>
    <n v="49186"/>
    <x v="23"/>
    <m/>
    <s v="Osnabrück"/>
    <n v="6.48"/>
    <m/>
    <m/>
    <m/>
    <m/>
    <x v="2"/>
    <d v="2018-03-08T00:00:00"/>
    <x v="28"/>
    <x v="4"/>
    <m/>
    <x v="0"/>
    <m/>
    <m/>
    <m/>
    <x v="0"/>
    <s v="BNetzA PV-Meldereg."/>
  </r>
  <r>
    <m/>
    <m/>
    <m/>
    <x v="10775"/>
    <n v="0"/>
    <s v="NI"/>
    <n v="49176"/>
    <x v="5"/>
    <m/>
    <s v="Osnabrück"/>
    <n v="6.1"/>
    <m/>
    <m/>
    <m/>
    <m/>
    <x v="2"/>
    <d v="2018-03-08T00:00:00"/>
    <x v="28"/>
    <x v="4"/>
    <m/>
    <x v="0"/>
    <m/>
    <m/>
    <m/>
    <x v="0"/>
    <s v="BNetzA PV-Meldereg."/>
  </r>
  <r>
    <m/>
    <m/>
    <m/>
    <x v="10775"/>
    <n v="0"/>
    <s v="NI"/>
    <n v="49179"/>
    <x v="28"/>
    <m/>
    <s v="Osnabrück"/>
    <n v="7.7"/>
    <m/>
    <m/>
    <m/>
    <m/>
    <x v="2"/>
    <d v="2018-03-09T00:00:00"/>
    <x v="28"/>
    <x v="4"/>
    <m/>
    <x v="0"/>
    <m/>
    <m/>
    <m/>
    <x v="0"/>
    <s v="BNetzA PV-Meldereg."/>
  </r>
  <r>
    <m/>
    <m/>
    <m/>
    <x v="10775"/>
    <n v="0"/>
    <s v="NI"/>
    <n v="49586"/>
    <x v="8"/>
    <m/>
    <s v="Osnabrück"/>
    <n v="12.96"/>
    <m/>
    <m/>
    <m/>
    <m/>
    <x v="2"/>
    <d v="2018-03-12T00:00:00"/>
    <x v="28"/>
    <x v="4"/>
    <m/>
    <x v="0"/>
    <m/>
    <m/>
    <m/>
    <x v="0"/>
    <s v="BNetzA PV-Meldereg."/>
  </r>
  <r>
    <m/>
    <m/>
    <m/>
    <x v="10775"/>
    <n v="0"/>
    <s v="NI"/>
    <n v="49196"/>
    <x v="18"/>
    <m/>
    <s v="Osnabrück"/>
    <n v="5.4"/>
    <m/>
    <m/>
    <m/>
    <m/>
    <x v="2"/>
    <d v="2018-03-13T00:00:00"/>
    <x v="28"/>
    <x v="4"/>
    <m/>
    <x v="0"/>
    <m/>
    <m/>
    <m/>
    <x v="0"/>
    <s v="BNetzA PV-Meldereg."/>
  </r>
  <r>
    <m/>
    <m/>
    <m/>
    <x v="10775"/>
    <n v="0"/>
    <s v="NI"/>
    <n v="49170"/>
    <x v="25"/>
    <m/>
    <s v="Osnabrück"/>
    <n v="72"/>
    <m/>
    <m/>
    <m/>
    <m/>
    <x v="2"/>
    <d v="2018-03-13T00:00:00"/>
    <x v="28"/>
    <x v="4"/>
    <m/>
    <x v="0"/>
    <m/>
    <m/>
    <m/>
    <x v="0"/>
    <s v="BNetzA PV-Meldereg."/>
  </r>
  <r>
    <m/>
    <m/>
    <m/>
    <x v="10775"/>
    <n v="0"/>
    <s v="NI"/>
    <n v="49635"/>
    <x v="27"/>
    <m/>
    <s v="Osnabrück"/>
    <n v="6.96"/>
    <m/>
    <m/>
    <m/>
    <m/>
    <x v="2"/>
    <d v="2018-03-16T00:00:00"/>
    <x v="28"/>
    <x v="4"/>
    <m/>
    <x v="0"/>
    <m/>
    <m/>
    <m/>
    <x v="0"/>
    <s v="BNetzA PV-Meldereg."/>
  </r>
  <r>
    <m/>
    <m/>
    <m/>
    <x v="10775"/>
    <n v="0"/>
    <s v="NI"/>
    <n v="49565"/>
    <x v="7"/>
    <m/>
    <s v="Osnabrück"/>
    <n v="9.9"/>
    <m/>
    <m/>
    <m/>
    <m/>
    <x v="2"/>
    <d v="2018-03-20T00:00:00"/>
    <x v="28"/>
    <x v="4"/>
    <m/>
    <x v="0"/>
    <m/>
    <m/>
    <m/>
    <x v="0"/>
    <s v="BNetzA PV-Meldereg."/>
  </r>
  <r>
    <m/>
    <m/>
    <m/>
    <x v="10775"/>
    <n v="0"/>
    <s v="NI"/>
    <n v="49176"/>
    <x v="5"/>
    <m/>
    <s v="Osnabrück"/>
    <n v="9.9"/>
    <m/>
    <m/>
    <m/>
    <m/>
    <x v="2"/>
    <d v="2018-03-20T00:00:00"/>
    <x v="28"/>
    <x v="4"/>
    <m/>
    <x v="0"/>
    <m/>
    <m/>
    <m/>
    <x v="0"/>
    <s v="BNetzA PV-Meldereg."/>
  </r>
  <r>
    <m/>
    <m/>
    <m/>
    <x v="10775"/>
    <n v="0"/>
    <s v="NI"/>
    <n v="49328"/>
    <x v="3"/>
    <m/>
    <s v="Osnabrück"/>
    <n v="9.86"/>
    <m/>
    <m/>
    <m/>
    <m/>
    <x v="2"/>
    <d v="2018-03-20T00:00:00"/>
    <x v="28"/>
    <x v="4"/>
    <m/>
    <x v="0"/>
    <m/>
    <m/>
    <m/>
    <x v="0"/>
    <s v="BNetzA PV-Meldereg."/>
  </r>
  <r>
    <m/>
    <m/>
    <m/>
    <x v="10775"/>
    <n v="0"/>
    <s v="NI"/>
    <n v="49176"/>
    <x v="5"/>
    <m/>
    <s v="Osnabrück"/>
    <n v="6.6"/>
    <m/>
    <m/>
    <m/>
    <m/>
    <x v="2"/>
    <d v="2018-03-20T00:00:00"/>
    <x v="28"/>
    <x v="4"/>
    <m/>
    <x v="0"/>
    <m/>
    <m/>
    <m/>
    <x v="0"/>
    <s v="BNetzA PV-Meldereg."/>
  </r>
  <r>
    <m/>
    <m/>
    <m/>
    <x v="10775"/>
    <n v="0"/>
    <s v="NI"/>
    <n v="49565"/>
    <x v="7"/>
    <m/>
    <s v="Osnabrück"/>
    <n v="4.5"/>
    <m/>
    <m/>
    <m/>
    <m/>
    <x v="2"/>
    <d v="2018-03-20T00:00:00"/>
    <x v="28"/>
    <x v="4"/>
    <m/>
    <x v="0"/>
    <m/>
    <m/>
    <m/>
    <x v="0"/>
    <s v="BNetzA PV-Meldereg."/>
  </r>
  <r>
    <m/>
    <m/>
    <s v="Westnetz GmbH"/>
    <x v="4820"/>
    <n v="2"/>
    <s v="NI"/>
    <n v="49565"/>
    <x v="7"/>
    <m/>
    <s v="Osnabrück"/>
    <n v="500"/>
    <n v="2148.1529999999998"/>
    <n v="2148.1529999999998"/>
    <n v="2148.1529999999998"/>
    <n v="2148.1529999999998"/>
    <x v="3"/>
    <d v="2018-03-22T00:00:00"/>
    <x v="28"/>
    <x v="4"/>
    <m/>
    <x v="0"/>
    <m/>
    <m/>
    <m/>
    <x v="1"/>
    <s v="BNetzA Anlagenreg."/>
  </r>
  <r>
    <m/>
    <m/>
    <m/>
    <x v="10775"/>
    <n v="0"/>
    <s v="NI"/>
    <n v="49124"/>
    <x v="2"/>
    <m/>
    <s v="Osnabrück"/>
    <n v="9.15"/>
    <m/>
    <m/>
    <m/>
    <m/>
    <x v="2"/>
    <d v="2018-03-26T00:00:00"/>
    <x v="28"/>
    <x v="4"/>
    <m/>
    <x v="0"/>
    <m/>
    <m/>
    <m/>
    <x v="0"/>
    <s v="BNetzA PV-Meldereg."/>
  </r>
  <r>
    <m/>
    <m/>
    <m/>
    <x v="10775"/>
    <n v="0"/>
    <s v="NI"/>
    <n v="49565"/>
    <x v="7"/>
    <m/>
    <s v="Osnabrück"/>
    <n v="9.99"/>
    <m/>
    <m/>
    <m/>
    <m/>
    <x v="2"/>
    <d v="2018-03-28T00:00:00"/>
    <x v="28"/>
    <x v="4"/>
    <m/>
    <x v="0"/>
    <m/>
    <m/>
    <m/>
    <x v="0"/>
    <s v="BNetzA PV-Meldereg."/>
  </r>
  <r>
    <m/>
    <m/>
    <m/>
    <x v="10775"/>
    <n v="0"/>
    <s v="NI"/>
    <n v="49179"/>
    <x v="28"/>
    <m/>
    <s v="Osnabrück"/>
    <n v="9.8800000000000008"/>
    <m/>
    <m/>
    <m/>
    <m/>
    <x v="2"/>
    <d v="2018-03-28T00:00:00"/>
    <x v="28"/>
    <x v="4"/>
    <m/>
    <x v="0"/>
    <m/>
    <m/>
    <m/>
    <x v="0"/>
    <s v="BNetzA PV-Meldereg."/>
  </r>
  <r>
    <m/>
    <m/>
    <m/>
    <x v="10775"/>
    <n v="0"/>
    <s v="NI"/>
    <n v="49565"/>
    <x v="7"/>
    <m/>
    <s v="Osnabrück"/>
    <n v="9.9"/>
    <m/>
    <m/>
    <m/>
    <m/>
    <x v="2"/>
    <d v="2018-03-29T00:00:00"/>
    <x v="28"/>
    <x v="4"/>
    <m/>
    <x v="0"/>
    <m/>
    <m/>
    <m/>
    <x v="0"/>
    <s v="BNetzA PV-Meldereg."/>
  </r>
  <r>
    <m/>
    <m/>
    <m/>
    <x v="10775"/>
    <n v="0"/>
    <s v="NI"/>
    <n v="49565"/>
    <x v="7"/>
    <m/>
    <s v="Osnabrück"/>
    <n v="9.9"/>
    <m/>
    <m/>
    <m/>
    <m/>
    <x v="2"/>
    <d v="2018-03-29T00:00:00"/>
    <x v="28"/>
    <x v="4"/>
    <m/>
    <x v="0"/>
    <m/>
    <m/>
    <m/>
    <x v="0"/>
    <s v="BNetzA PV-Meldereg."/>
  </r>
  <r>
    <m/>
    <m/>
    <m/>
    <x v="10775"/>
    <n v="0"/>
    <s v="NI"/>
    <n v="49143"/>
    <x v="14"/>
    <m/>
    <s v="Osnabrück"/>
    <n v="8.85"/>
    <m/>
    <m/>
    <m/>
    <m/>
    <x v="2"/>
    <d v="2018-04-04T00:00:00"/>
    <x v="28"/>
    <x v="10"/>
    <m/>
    <x v="0"/>
    <m/>
    <m/>
    <m/>
    <x v="0"/>
    <s v="BNetzA PV-Meldereg."/>
  </r>
  <r>
    <m/>
    <m/>
    <m/>
    <x v="10775"/>
    <n v="0"/>
    <s v="NI"/>
    <n v="49328"/>
    <x v="3"/>
    <m/>
    <s v="Osnabrück"/>
    <n v="5.6"/>
    <m/>
    <m/>
    <m/>
    <m/>
    <x v="2"/>
    <d v="2018-04-04T00:00:00"/>
    <x v="28"/>
    <x v="10"/>
    <m/>
    <x v="0"/>
    <m/>
    <m/>
    <m/>
    <x v="0"/>
    <s v="BNetzA PV-Meldereg."/>
  </r>
  <r>
    <m/>
    <m/>
    <m/>
    <x v="10775"/>
    <n v="0"/>
    <s v="NI"/>
    <n v="49565"/>
    <x v="7"/>
    <m/>
    <s v="Osnabrück"/>
    <n v="9"/>
    <m/>
    <m/>
    <m/>
    <m/>
    <x v="2"/>
    <d v="2018-04-09T00:00:00"/>
    <x v="28"/>
    <x v="10"/>
    <m/>
    <x v="0"/>
    <m/>
    <m/>
    <m/>
    <x v="0"/>
    <s v="BNetzA PV-Meldereg."/>
  </r>
  <r>
    <m/>
    <m/>
    <m/>
    <x v="10775"/>
    <n v="0"/>
    <s v="NI"/>
    <n v="49170"/>
    <x v="25"/>
    <m/>
    <s v="Osnabrück"/>
    <n v="9.9"/>
    <m/>
    <m/>
    <m/>
    <m/>
    <x v="2"/>
    <d v="2018-04-10T00:00:00"/>
    <x v="28"/>
    <x v="10"/>
    <m/>
    <x v="0"/>
    <m/>
    <m/>
    <m/>
    <x v="0"/>
    <s v="BNetzA PV-Meldereg."/>
  </r>
  <r>
    <m/>
    <m/>
    <m/>
    <x v="10775"/>
    <n v="0"/>
    <s v="NI"/>
    <n v="49635"/>
    <x v="27"/>
    <m/>
    <s v="Osnabrück"/>
    <n v="9.4499999999999993"/>
    <m/>
    <m/>
    <m/>
    <m/>
    <x v="2"/>
    <d v="2018-04-10T00:00:00"/>
    <x v="28"/>
    <x v="10"/>
    <m/>
    <x v="0"/>
    <m/>
    <m/>
    <m/>
    <x v="0"/>
    <s v="BNetzA PV-Meldereg."/>
  </r>
  <r>
    <m/>
    <m/>
    <m/>
    <x v="10775"/>
    <n v="0"/>
    <s v="NI"/>
    <n v="49186"/>
    <x v="23"/>
    <m/>
    <s v="Osnabrück"/>
    <n v="4.7699999999999996"/>
    <m/>
    <m/>
    <m/>
    <m/>
    <x v="2"/>
    <d v="2018-04-11T00:00:00"/>
    <x v="28"/>
    <x v="10"/>
    <m/>
    <x v="0"/>
    <m/>
    <m/>
    <m/>
    <x v="0"/>
    <s v="BNetzA PV-Meldereg."/>
  </r>
  <r>
    <m/>
    <m/>
    <m/>
    <x v="10775"/>
    <n v="0"/>
    <s v="NI"/>
    <n v="49124"/>
    <x v="2"/>
    <m/>
    <s v="Osnabrück"/>
    <n v="9"/>
    <m/>
    <m/>
    <m/>
    <m/>
    <x v="2"/>
    <d v="2018-04-12T00:00:00"/>
    <x v="28"/>
    <x v="10"/>
    <m/>
    <x v="0"/>
    <m/>
    <m/>
    <m/>
    <x v="0"/>
    <s v="BNetzA PV-Meldereg."/>
  </r>
  <r>
    <m/>
    <m/>
    <m/>
    <x v="10775"/>
    <n v="0"/>
    <s v="NI"/>
    <n v="49205"/>
    <x v="9"/>
    <m/>
    <s v="Osnabrück"/>
    <n v="6.6"/>
    <m/>
    <m/>
    <m/>
    <m/>
    <x v="2"/>
    <d v="2018-04-12T00:00:00"/>
    <x v="28"/>
    <x v="10"/>
    <m/>
    <x v="0"/>
    <m/>
    <m/>
    <m/>
    <x v="0"/>
    <s v="BNetzA PV-Meldereg."/>
  </r>
  <r>
    <m/>
    <m/>
    <m/>
    <x v="10775"/>
    <n v="0"/>
    <s v="NI"/>
    <n v="49205"/>
    <x v="9"/>
    <m/>
    <s v="Osnabrück"/>
    <n v="4.88"/>
    <m/>
    <m/>
    <m/>
    <m/>
    <x v="2"/>
    <d v="2018-04-12T00:00:00"/>
    <x v="28"/>
    <x v="10"/>
    <m/>
    <x v="0"/>
    <m/>
    <m/>
    <m/>
    <x v="0"/>
    <s v="BNetzA PV-Meldereg."/>
  </r>
  <r>
    <m/>
    <m/>
    <m/>
    <x v="10775"/>
    <n v="0"/>
    <s v="NI"/>
    <n v="49635"/>
    <x v="27"/>
    <m/>
    <s v="Osnabrück"/>
    <n v="9.9"/>
    <m/>
    <m/>
    <m/>
    <m/>
    <x v="2"/>
    <d v="2018-04-13T00:00:00"/>
    <x v="28"/>
    <x v="10"/>
    <m/>
    <x v="0"/>
    <m/>
    <m/>
    <m/>
    <x v="0"/>
    <s v="BNetzA PV-Meldereg."/>
  </r>
  <r>
    <m/>
    <m/>
    <m/>
    <x v="10775"/>
    <n v="0"/>
    <s v="NI"/>
    <n v="49324"/>
    <x v="3"/>
    <m/>
    <s v="Osnabrück"/>
    <n v="7.32"/>
    <m/>
    <m/>
    <m/>
    <m/>
    <x v="2"/>
    <d v="2018-04-13T00:00:00"/>
    <x v="28"/>
    <x v="10"/>
    <m/>
    <x v="0"/>
    <m/>
    <m/>
    <m/>
    <x v="0"/>
    <s v="BNetzA PV-Meldereg."/>
  </r>
  <r>
    <m/>
    <m/>
    <m/>
    <x v="10775"/>
    <n v="0"/>
    <s v="NI"/>
    <n v="49205"/>
    <x v="9"/>
    <m/>
    <s v="Osnabrück"/>
    <n v="19.079999999999998"/>
    <m/>
    <m/>
    <m/>
    <m/>
    <x v="2"/>
    <d v="2018-04-13T00:00:00"/>
    <x v="28"/>
    <x v="10"/>
    <m/>
    <x v="0"/>
    <m/>
    <m/>
    <m/>
    <x v="0"/>
    <s v="BNetzA PV-Meldereg."/>
  </r>
  <r>
    <m/>
    <m/>
    <m/>
    <x v="10775"/>
    <n v="0"/>
    <s v="NI"/>
    <n v="49196"/>
    <x v="18"/>
    <m/>
    <s v="Osnabrück"/>
    <n v="3.3"/>
    <m/>
    <m/>
    <m/>
    <m/>
    <x v="2"/>
    <d v="2018-04-14T00:00:00"/>
    <x v="28"/>
    <x v="10"/>
    <m/>
    <x v="0"/>
    <m/>
    <m/>
    <m/>
    <x v="0"/>
    <s v="BNetzA PV-Meldereg."/>
  </r>
  <r>
    <m/>
    <m/>
    <m/>
    <x v="10775"/>
    <n v="0"/>
    <s v="NI"/>
    <n v="49577"/>
    <x v="15"/>
    <m/>
    <s v="Osnabrück"/>
    <n v="99.9"/>
    <m/>
    <m/>
    <m/>
    <m/>
    <x v="2"/>
    <d v="2018-04-16T00:00:00"/>
    <x v="28"/>
    <x v="10"/>
    <m/>
    <x v="0"/>
    <m/>
    <m/>
    <m/>
    <x v="0"/>
    <s v="BNetzA PV-Meldereg."/>
  </r>
  <r>
    <m/>
    <m/>
    <m/>
    <x v="10775"/>
    <n v="0"/>
    <s v="NI"/>
    <n v="49637"/>
    <x v="10"/>
    <m/>
    <s v="Osnabrück"/>
    <n v="33"/>
    <m/>
    <m/>
    <m/>
    <m/>
    <x v="2"/>
    <d v="2018-04-17T00:00:00"/>
    <x v="28"/>
    <x v="10"/>
    <m/>
    <x v="0"/>
    <m/>
    <m/>
    <m/>
    <x v="0"/>
    <s v="BNetzA PV-Meldereg."/>
  </r>
  <r>
    <m/>
    <m/>
    <m/>
    <x v="10775"/>
    <n v="0"/>
    <s v="NI"/>
    <n v="49324"/>
    <x v="3"/>
    <m/>
    <s v="Osnabrück"/>
    <n v="8.1"/>
    <m/>
    <m/>
    <m/>
    <m/>
    <x v="2"/>
    <d v="2018-04-17T00:00:00"/>
    <x v="28"/>
    <x v="10"/>
    <m/>
    <x v="0"/>
    <m/>
    <m/>
    <m/>
    <x v="0"/>
    <s v="BNetzA PV-Meldereg."/>
  </r>
  <r>
    <m/>
    <m/>
    <m/>
    <x v="10775"/>
    <n v="0"/>
    <s v="NI"/>
    <n v="49638"/>
    <x v="21"/>
    <m/>
    <s v="Osnabrück"/>
    <n v="477.24"/>
    <m/>
    <m/>
    <m/>
    <m/>
    <x v="2"/>
    <d v="2018-04-18T00:00:00"/>
    <x v="28"/>
    <x v="10"/>
    <m/>
    <x v="0"/>
    <m/>
    <m/>
    <m/>
    <x v="0"/>
    <s v="BNetzA PV-Meldereg."/>
  </r>
  <r>
    <m/>
    <m/>
    <m/>
    <x v="10775"/>
    <n v="0"/>
    <s v="NI"/>
    <n v="49565"/>
    <x v="7"/>
    <m/>
    <s v="Osnabrück"/>
    <n v="99.84"/>
    <m/>
    <m/>
    <m/>
    <m/>
    <x v="2"/>
    <d v="2018-04-18T00:00:00"/>
    <x v="28"/>
    <x v="10"/>
    <m/>
    <x v="0"/>
    <m/>
    <m/>
    <m/>
    <x v="0"/>
    <s v="BNetzA PV-Meldereg."/>
  </r>
  <r>
    <m/>
    <m/>
    <m/>
    <x v="10775"/>
    <n v="0"/>
    <s v="NI"/>
    <n v="49326"/>
    <x v="3"/>
    <m/>
    <s v="Osnabrück"/>
    <n v="3"/>
    <m/>
    <m/>
    <m/>
    <m/>
    <x v="2"/>
    <d v="2018-04-18T00:00:00"/>
    <x v="28"/>
    <x v="10"/>
    <m/>
    <x v="0"/>
    <m/>
    <m/>
    <m/>
    <x v="0"/>
    <s v="BNetzA PV-Meldereg."/>
  </r>
  <r>
    <m/>
    <m/>
    <s v="Westnetz GmbH"/>
    <x v="6952"/>
    <n v="2"/>
    <s v="NI"/>
    <n v="49152"/>
    <x v="16"/>
    <m/>
    <s v="Osnabrück"/>
    <n v="250"/>
    <n v="2167.038"/>
    <n v="2167.038"/>
    <n v="2167.038"/>
    <n v="2167.038"/>
    <x v="3"/>
    <d v="2018-04-19T00:00:00"/>
    <x v="28"/>
    <x v="10"/>
    <m/>
    <x v="0"/>
    <m/>
    <m/>
    <m/>
    <x v="1"/>
    <s v="BNetzA Anlagenreg."/>
  </r>
  <r>
    <m/>
    <m/>
    <m/>
    <x v="10775"/>
    <n v="0"/>
    <s v="NI"/>
    <n v="49584"/>
    <x v="30"/>
    <m/>
    <s v="Osnabrück"/>
    <n v="8.4"/>
    <m/>
    <m/>
    <m/>
    <m/>
    <x v="2"/>
    <d v="2018-04-19T00:00:00"/>
    <x v="28"/>
    <x v="10"/>
    <m/>
    <x v="0"/>
    <m/>
    <m/>
    <m/>
    <x v="0"/>
    <s v="BNetzA PV-Meldereg."/>
  </r>
  <r>
    <m/>
    <m/>
    <m/>
    <x v="10775"/>
    <n v="0"/>
    <s v="NI"/>
    <n v="49176"/>
    <x v="5"/>
    <m/>
    <s v="Osnabrück"/>
    <n v="8.1"/>
    <m/>
    <m/>
    <m/>
    <m/>
    <x v="2"/>
    <d v="2018-04-19T00:00:00"/>
    <x v="28"/>
    <x v="10"/>
    <m/>
    <x v="0"/>
    <m/>
    <m/>
    <m/>
    <x v="0"/>
    <s v="BNetzA PV-Meldereg."/>
  </r>
  <r>
    <m/>
    <m/>
    <m/>
    <x v="10775"/>
    <n v="0"/>
    <s v="NI"/>
    <n v="49124"/>
    <x v="2"/>
    <m/>
    <s v="Osnabrück"/>
    <n v="6.6"/>
    <m/>
    <m/>
    <m/>
    <m/>
    <x v="2"/>
    <d v="2018-04-19T00:00:00"/>
    <x v="28"/>
    <x v="10"/>
    <m/>
    <x v="0"/>
    <m/>
    <m/>
    <m/>
    <x v="0"/>
    <s v="BNetzA PV-Meldereg."/>
  </r>
  <r>
    <m/>
    <m/>
    <m/>
    <x v="10775"/>
    <n v="0"/>
    <s v="NI"/>
    <n v="49134"/>
    <x v="19"/>
    <m/>
    <s v="Osnabrück"/>
    <n v="4.95"/>
    <m/>
    <m/>
    <m/>
    <m/>
    <x v="2"/>
    <d v="2018-04-20T00:00:00"/>
    <x v="28"/>
    <x v="10"/>
    <m/>
    <x v="0"/>
    <m/>
    <m/>
    <m/>
    <x v="0"/>
    <s v="BNetzA PV-Meldereg."/>
  </r>
  <r>
    <m/>
    <m/>
    <m/>
    <x v="10775"/>
    <n v="0"/>
    <s v="NI"/>
    <n v="49326"/>
    <x v="3"/>
    <m/>
    <s v="Osnabrück"/>
    <n v="4.335"/>
    <m/>
    <m/>
    <m/>
    <m/>
    <x v="2"/>
    <d v="2018-04-20T00:00:00"/>
    <x v="28"/>
    <x v="10"/>
    <m/>
    <x v="0"/>
    <m/>
    <m/>
    <m/>
    <x v="0"/>
    <s v="BNetzA PV-Meldereg."/>
  </r>
  <r>
    <m/>
    <m/>
    <m/>
    <x v="10775"/>
    <n v="0"/>
    <s v="NI"/>
    <n v="49191"/>
    <x v="24"/>
    <m/>
    <s v="Osnabrück"/>
    <n v="2.4750000000000001"/>
    <m/>
    <m/>
    <m/>
    <m/>
    <x v="2"/>
    <d v="2018-04-20T00:00:00"/>
    <x v="28"/>
    <x v="10"/>
    <m/>
    <x v="0"/>
    <m/>
    <m/>
    <m/>
    <x v="0"/>
    <s v="BNetzA PV-Meldereg."/>
  </r>
  <r>
    <m/>
    <m/>
    <m/>
    <x v="10775"/>
    <n v="0"/>
    <s v="NI"/>
    <n v="49577"/>
    <x v="15"/>
    <m/>
    <s v="Osnabrück"/>
    <n v="6"/>
    <m/>
    <m/>
    <m/>
    <m/>
    <x v="2"/>
    <d v="2018-04-21T00:00:00"/>
    <x v="28"/>
    <x v="10"/>
    <m/>
    <x v="0"/>
    <m/>
    <m/>
    <m/>
    <x v="0"/>
    <s v="BNetzA PV-Meldereg."/>
  </r>
  <r>
    <m/>
    <m/>
    <m/>
    <x v="10775"/>
    <n v="0"/>
    <s v="NI"/>
    <n v="49565"/>
    <x v="7"/>
    <m/>
    <s v="Osnabrück"/>
    <n v="20.399999999999999"/>
    <m/>
    <m/>
    <m/>
    <m/>
    <x v="2"/>
    <d v="2018-04-23T00:00:00"/>
    <x v="28"/>
    <x v="10"/>
    <m/>
    <x v="0"/>
    <m/>
    <m/>
    <m/>
    <x v="0"/>
    <s v="BNetzA PV-Meldereg."/>
  </r>
  <r>
    <m/>
    <m/>
    <m/>
    <x v="10775"/>
    <n v="0"/>
    <s v="NI"/>
    <n v="49163"/>
    <x v="26"/>
    <m/>
    <s v="Osnabrück"/>
    <n v="98.45"/>
    <m/>
    <m/>
    <m/>
    <m/>
    <x v="2"/>
    <d v="2018-04-24T00:00:00"/>
    <x v="28"/>
    <x v="10"/>
    <m/>
    <x v="0"/>
    <m/>
    <m/>
    <m/>
    <x v="0"/>
    <s v="BNetzA PV-Meldereg."/>
  </r>
  <r>
    <m/>
    <m/>
    <m/>
    <x v="10775"/>
    <n v="0"/>
    <s v="NI"/>
    <n v="49586"/>
    <x v="11"/>
    <m/>
    <s v="Osnabrück"/>
    <n v="74.8"/>
    <m/>
    <m/>
    <m/>
    <m/>
    <x v="2"/>
    <d v="2018-04-24T00:00:00"/>
    <x v="28"/>
    <x v="10"/>
    <m/>
    <x v="0"/>
    <m/>
    <m/>
    <m/>
    <x v="0"/>
    <s v="BNetzA PV-Meldereg."/>
  </r>
  <r>
    <m/>
    <m/>
    <m/>
    <x v="10775"/>
    <n v="0"/>
    <s v="NI"/>
    <n v="49163"/>
    <x v="26"/>
    <m/>
    <s v="Osnabrück"/>
    <n v="7.98"/>
    <m/>
    <m/>
    <m/>
    <m/>
    <x v="2"/>
    <d v="2018-04-24T00:00:00"/>
    <x v="28"/>
    <x v="10"/>
    <m/>
    <x v="0"/>
    <m/>
    <m/>
    <m/>
    <x v="0"/>
    <s v="BNetzA PV-Meldereg."/>
  </r>
  <r>
    <m/>
    <m/>
    <m/>
    <x v="10775"/>
    <n v="0"/>
    <s v="NI"/>
    <n v="49584"/>
    <x v="30"/>
    <m/>
    <s v="Osnabrück"/>
    <n v="4.96"/>
    <m/>
    <m/>
    <m/>
    <m/>
    <x v="2"/>
    <d v="2018-04-24T00:00:00"/>
    <x v="28"/>
    <x v="10"/>
    <m/>
    <x v="0"/>
    <m/>
    <m/>
    <m/>
    <x v="0"/>
    <s v="BNetzA PV-Meldereg."/>
  </r>
  <r>
    <m/>
    <m/>
    <m/>
    <x v="10775"/>
    <n v="0"/>
    <s v="NI"/>
    <n v="49201"/>
    <x v="22"/>
    <m/>
    <s v="Osnabrück"/>
    <n v="2.3450000000000002"/>
    <m/>
    <m/>
    <m/>
    <m/>
    <x v="2"/>
    <d v="2018-04-25T00:00:00"/>
    <x v="28"/>
    <x v="10"/>
    <m/>
    <x v="0"/>
    <m/>
    <m/>
    <m/>
    <x v="0"/>
    <s v="BNetzA PV-Meldereg."/>
  </r>
  <r>
    <m/>
    <m/>
    <m/>
    <x v="10775"/>
    <n v="0"/>
    <s v="NI"/>
    <n v="49635"/>
    <x v="27"/>
    <m/>
    <s v="Osnabrück"/>
    <n v="36.299999999999997"/>
    <m/>
    <m/>
    <m/>
    <m/>
    <x v="2"/>
    <d v="2018-04-27T00:00:00"/>
    <x v="28"/>
    <x v="10"/>
    <m/>
    <x v="0"/>
    <m/>
    <m/>
    <m/>
    <x v="0"/>
    <s v="BNetzA PV-Meldereg."/>
  </r>
  <r>
    <m/>
    <m/>
    <m/>
    <x v="10775"/>
    <n v="0"/>
    <s v="NI"/>
    <n v="49584"/>
    <x v="30"/>
    <m/>
    <s v="Osnabrück"/>
    <n v="6.6"/>
    <m/>
    <m/>
    <m/>
    <m/>
    <x v="2"/>
    <d v="2018-04-27T00:00:00"/>
    <x v="28"/>
    <x v="10"/>
    <m/>
    <x v="0"/>
    <m/>
    <m/>
    <m/>
    <x v="0"/>
    <s v="BNetzA PV-Meldereg."/>
  </r>
  <r>
    <m/>
    <m/>
    <m/>
    <x v="10775"/>
    <n v="0"/>
    <s v="NI"/>
    <n v="49143"/>
    <x v="14"/>
    <m/>
    <s v="Osnabrück"/>
    <n v="4.32"/>
    <m/>
    <m/>
    <m/>
    <m/>
    <x v="2"/>
    <d v="2018-04-27T00:00:00"/>
    <x v="28"/>
    <x v="10"/>
    <m/>
    <x v="0"/>
    <m/>
    <m/>
    <m/>
    <x v="0"/>
    <s v="BNetzA PV-Meldereg."/>
  </r>
  <r>
    <m/>
    <m/>
    <m/>
    <x v="10775"/>
    <n v="0"/>
    <s v="NI"/>
    <n v="49586"/>
    <x v="11"/>
    <m/>
    <s v="Osnabrück"/>
    <n v="57.75"/>
    <m/>
    <m/>
    <m/>
    <m/>
    <x v="2"/>
    <d v="2018-04-27T00:00:00"/>
    <x v="28"/>
    <x v="10"/>
    <m/>
    <x v="0"/>
    <m/>
    <m/>
    <m/>
    <x v="0"/>
    <s v="BNetzA PV-Meldereg."/>
  </r>
  <r>
    <m/>
    <m/>
    <m/>
    <x v="10775"/>
    <n v="0"/>
    <s v="NI"/>
    <n v="49577"/>
    <x v="4"/>
    <m/>
    <s v="Osnabrück"/>
    <n v="9.9"/>
    <m/>
    <m/>
    <m/>
    <m/>
    <x v="2"/>
    <d v="2018-04-30T00:00:00"/>
    <x v="28"/>
    <x v="10"/>
    <m/>
    <x v="0"/>
    <m/>
    <m/>
    <m/>
    <x v="0"/>
    <s v="BNetzA PV-Meldereg."/>
  </r>
  <r>
    <m/>
    <m/>
    <m/>
    <x v="10775"/>
    <n v="0"/>
    <s v="NI"/>
    <n v="49586"/>
    <x v="11"/>
    <m/>
    <s v="Osnabrück"/>
    <n v="76.72"/>
    <m/>
    <m/>
    <m/>
    <m/>
    <x v="2"/>
    <d v="2018-05-01T00:00:00"/>
    <x v="28"/>
    <x v="5"/>
    <m/>
    <x v="0"/>
    <m/>
    <m/>
    <m/>
    <x v="0"/>
    <s v="BNetzA PV-Meldereg."/>
  </r>
  <r>
    <m/>
    <m/>
    <m/>
    <x v="10775"/>
    <n v="0"/>
    <s v="NI"/>
    <n v="49143"/>
    <x v="14"/>
    <m/>
    <s v="Osnabrück"/>
    <n v="5.4"/>
    <m/>
    <m/>
    <m/>
    <m/>
    <x v="2"/>
    <d v="2018-05-02T00:00:00"/>
    <x v="28"/>
    <x v="5"/>
    <m/>
    <x v="0"/>
    <m/>
    <m/>
    <m/>
    <x v="0"/>
    <s v="BNetzA PV-Meldereg."/>
  </r>
  <r>
    <m/>
    <m/>
    <m/>
    <x v="10775"/>
    <n v="0"/>
    <s v="NI"/>
    <n v="49626"/>
    <x v="1"/>
    <m/>
    <s v="Osnabrück"/>
    <n v="8.64"/>
    <m/>
    <m/>
    <m/>
    <m/>
    <x v="2"/>
    <d v="2018-05-05T00:00:00"/>
    <x v="28"/>
    <x v="5"/>
    <m/>
    <x v="0"/>
    <m/>
    <m/>
    <m/>
    <x v="0"/>
    <s v="BNetzA PV-Meldereg."/>
  </r>
  <r>
    <m/>
    <m/>
    <m/>
    <x v="10775"/>
    <n v="0"/>
    <s v="NI"/>
    <n v="49586"/>
    <x v="11"/>
    <m/>
    <s v="Osnabrück"/>
    <n v="6.6"/>
    <m/>
    <m/>
    <m/>
    <m/>
    <x v="2"/>
    <d v="2018-05-05T00:00:00"/>
    <x v="28"/>
    <x v="5"/>
    <m/>
    <x v="0"/>
    <m/>
    <m/>
    <m/>
    <x v="0"/>
    <s v="BNetzA PV-Meldereg."/>
  </r>
  <r>
    <m/>
    <m/>
    <m/>
    <x v="10775"/>
    <n v="0"/>
    <s v="NI"/>
    <n v="49124"/>
    <x v="2"/>
    <m/>
    <s v="Osnabrück"/>
    <n v="608.97"/>
    <m/>
    <m/>
    <m/>
    <m/>
    <x v="2"/>
    <d v="2018-05-07T00:00:00"/>
    <x v="28"/>
    <x v="5"/>
    <m/>
    <x v="0"/>
    <m/>
    <m/>
    <m/>
    <x v="0"/>
    <s v="BNetzA PV-Meldereg."/>
  </r>
  <r>
    <m/>
    <m/>
    <m/>
    <x v="10775"/>
    <n v="0"/>
    <s v="NI"/>
    <n v="49610"/>
    <x v="12"/>
    <m/>
    <s v="Osnabrück"/>
    <n v="29.9"/>
    <m/>
    <m/>
    <m/>
    <m/>
    <x v="2"/>
    <d v="2018-05-07T00:00:00"/>
    <x v="28"/>
    <x v="5"/>
    <m/>
    <x v="0"/>
    <m/>
    <m/>
    <m/>
    <x v="0"/>
    <s v="BNetzA PV-Meldereg."/>
  </r>
  <r>
    <m/>
    <m/>
    <m/>
    <x v="10775"/>
    <n v="0"/>
    <s v="NI"/>
    <n v="49152"/>
    <x v="16"/>
    <m/>
    <s v="Osnabrück"/>
    <n v="9.4550000000000001"/>
    <m/>
    <m/>
    <m/>
    <m/>
    <x v="2"/>
    <d v="2018-05-07T00:00:00"/>
    <x v="28"/>
    <x v="5"/>
    <m/>
    <x v="0"/>
    <m/>
    <m/>
    <m/>
    <x v="0"/>
    <s v="BNetzA PV-Meldereg."/>
  </r>
  <r>
    <m/>
    <m/>
    <m/>
    <x v="10775"/>
    <n v="0"/>
    <s v="NI"/>
    <n v="49626"/>
    <x v="1"/>
    <m/>
    <s v="Osnabrück"/>
    <n v="16.399999999999999"/>
    <m/>
    <m/>
    <m/>
    <m/>
    <x v="2"/>
    <d v="2018-05-08T00:00:00"/>
    <x v="28"/>
    <x v="5"/>
    <m/>
    <x v="0"/>
    <m/>
    <m/>
    <m/>
    <x v="0"/>
    <s v="BNetzA PV-Meldereg."/>
  </r>
  <r>
    <m/>
    <m/>
    <m/>
    <x v="10775"/>
    <n v="0"/>
    <s v="NI"/>
    <n v="49577"/>
    <x v="31"/>
    <m/>
    <s v="Osnabrück"/>
    <n v="37.799999999999997"/>
    <m/>
    <m/>
    <m/>
    <m/>
    <x v="2"/>
    <d v="2018-05-09T00:00:00"/>
    <x v="28"/>
    <x v="5"/>
    <m/>
    <x v="0"/>
    <m/>
    <m/>
    <m/>
    <x v="0"/>
    <s v="BNetzA PV-Meldereg."/>
  </r>
  <r>
    <m/>
    <m/>
    <m/>
    <x v="10775"/>
    <n v="0"/>
    <s v="NI"/>
    <n v="49186"/>
    <x v="23"/>
    <m/>
    <s v="Osnabrück"/>
    <n v="9.36"/>
    <m/>
    <m/>
    <m/>
    <m/>
    <x v="2"/>
    <d v="2018-05-09T00:00:00"/>
    <x v="28"/>
    <x v="5"/>
    <m/>
    <x v="0"/>
    <m/>
    <m/>
    <m/>
    <x v="0"/>
    <s v="BNetzA PV-Meldereg."/>
  </r>
  <r>
    <m/>
    <m/>
    <m/>
    <x v="10775"/>
    <n v="0"/>
    <s v="NI"/>
    <n v="49328"/>
    <x v="3"/>
    <m/>
    <s v="Osnabrück"/>
    <n v="9"/>
    <m/>
    <m/>
    <m/>
    <m/>
    <x v="2"/>
    <d v="2018-05-09T00:00:00"/>
    <x v="28"/>
    <x v="5"/>
    <m/>
    <x v="0"/>
    <m/>
    <m/>
    <m/>
    <x v="0"/>
    <s v="BNetzA PV-Meldereg."/>
  </r>
  <r>
    <m/>
    <m/>
    <m/>
    <x v="10775"/>
    <n v="0"/>
    <s v="NI"/>
    <n v="49610"/>
    <x v="12"/>
    <m/>
    <s v="Osnabrück"/>
    <n v="5.4"/>
    <m/>
    <m/>
    <m/>
    <m/>
    <x v="2"/>
    <d v="2018-05-09T00:00:00"/>
    <x v="28"/>
    <x v="5"/>
    <m/>
    <x v="0"/>
    <m/>
    <m/>
    <m/>
    <x v="0"/>
    <s v="BNetzA PV-Meldereg."/>
  </r>
  <r>
    <m/>
    <m/>
    <m/>
    <x v="10775"/>
    <n v="0"/>
    <s v="NI"/>
    <n v="49610"/>
    <x v="12"/>
    <m/>
    <s v="Osnabrück"/>
    <n v="4.32"/>
    <m/>
    <m/>
    <m/>
    <m/>
    <x v="2"/>
    <d v="2018-05-09T00:00:00"/>
    <x v="28"/>
    <x v="5"/>
    <m/>
    <x v="0"/>
    <m/>
    <m/>
    <m/>
    <x v="0"/>
    <s v="BNetzA PV-Meldereg."/>
  </r>
  <r>
    <m/>
    <m/>
    <m/>
    <x v="10775"/>
    <n v="0"/>
    <s v="NI"/>
    <n v="49143"/>
    <x v="14"/>
    <m/>
    <s v="Osnabrück"/>
    <n v="9.9"/>
    <m/>
    <m/>
    <m/>
    <m/>
    <x v="2"/>
    <d v="2018-05-10T00:00:00"/>
    <x v="28"/>
    <x v="5"/>
    <m/>
    <x v="0"/>
    <m/>
    <m/>
    <m/>
    <x v="0"/>
    <s v="BNetzA PV-Meldereg."/>
  </r>
  <r>
    <m/>
    <m/>
    <m/>
    <x v="10775"/>
    <n v="0"/>
    <s v="NI"/>
    <n v="49638"/>
    <x v="21"/>
    <m/>
    <s v="Osnabrück"/>
    <n v="5.4"/>
    <m/>
    <m/>
    <m/>
    <m/>
    <x v="2"/>
    <d v="2018-05-11T00:00:00"/>
    <x v="28"/>
    <x v="5"/>
    <m/>
    <x v="0"/>
    <m/>
    <m/>
    <m/>
    <x v="0"/>
    <s v="BNetzA PV-Meldereg."/>
  </r>
  <r>
    <m/>
    <m/>
    <m/>
    <x v="10775"/>
    <n v="0"/>
    <s v="NI"/>
    <n v="49565"/>
    <x v="7"/>
    <m/>
    <s v="Osnabrück"/>
    <n v="9.4499999999999993"/>
    <m/>
    <m/>
    <m/>
    <m/>
    <x v="2"/>
    <d v="2018-05-15T00:00:00"/>
    <x v="28"/>
    <x v="5"/>
    <m/>
    <x v="0"/>
    <m/>
    <m/>
    <m/>
    <x v="0"/>
    <s v="BNetzA PV-Meldereg."/>
  </r>
  <r>
    <m/>
    <m/>
    <m/>
    <x v="10775"/>
    <n v="0"/>
    <s v="NI"/>
    <n v="49176"/>
    <x v="5"/>
    <m/>
    <s v="Osnabrück"/>
    <n v="3.49"/>
    <m/>
    <m/>
    <m/>
    <m/>
    <x v="2"/>
    <d v="2018-05-15T00:00:00"/>
    <x v="28"/>
    <x v="5"/>
    <m/>
    <x v="0"/>
    <m/>
    <m/>
    <m/>
    <x v="0"/>
    <s v="BNetzA PV-Meldereg."/>
  </r>
  <r>
    <m/>
    <m/>
    <m/>
    <x v="10775"/>
    <n v="0"/>
    <s v="NI"/>
    <n v="49186"/>
    <x v="23"/>
    <m/>
    <s v="Osnabrück"/>
    <n v="4.88"/>
    <m/>
    <m/>
    <m/>
    <m/>
    <x v="2"/>
    <d v="2018-05-15T00:00:00"/>
    <x v="28"/>
    <x v="5"/>
    <m/>
    <x v="0"/>
    <m/>
    <m/>
    <m/>
    <x v="0"/>
    <s v="BNetzA PV-Meldereg."/>
  </r>
  <r>
    <m/>
    <m/>
    <m/>
    <x v="10775"/>
    <n v="0"/>
    <s v="NI"/>
    <n v="49186"/>
    <x v="23"/>
    <m/>
    <s v="Osnabrück"/>
    <n v="4.88"/>
    <m/>
    <m/>
    <m/>
    <m/>
    <x v="2"/>
    <d v="2018-05-15T00:00:00"/>
    <x v="28"/>
    <x v="5"/>
    <m/>
    <x v="0"/>
    <m/>
    <m/>
    <m/>
    <x v="0"/>
    <s v="BNetzA PV-Meldereg."/>
  </r>
  <r>
    <m/>
    <m/>
    <m/>
    <x v="10775"/>
    <n v="0"/>
    <s v="NI"/>
    <n v="49577"/>
    <x v="31"/>
    <m/>
    <s v="Osnabrück"/>
    <n v="91.5"/>
    <m/>
    <m/>
    <m/>
    <m/>
    <x v="2"/>
    <d v="2018-05-17T00:00:00"/>
    <x v="28"/>
    <x v="5"/>
    <m/>
    <x v="0"/>
    <m/>
    <m/>
    <m/>
    <x v="0"/>
    <s v="BNetzA PV-Meldereg."/>
  </r>
  <r>
    <m/>
    <m/>
    <m/>
    <x v="10775"/>
    <n v="0"/>
    <s v="NI"/>
    <n v="49565"/>
    <x v="7"/>
    <m/>
    <s v="Osnabrück"/>
    <n v="9.44"/>
    <m/>
    <m/>
    <m/>
    <m/>
    <x v="2"/>
    <d v="2018-05-17T00:00:00"/>
    <x v="28"/>
    <x v="5"/>
    <m/>
    <x v="0"/>
    <m/>
    <m/>
    <m/>
    <x v="0"/>
    <s v="BNetzA PV-Meldereg."/>
  </r>
  <r>
    <m/>
    <m/>
    <m/>
    <x v="10775"/>
    <n v="0"/>
    <s v="NI"/>
    <n v="49610"/>
    <x v="12"/>
    <m/>
    <s v="Osnabrück"/>
    <n v="30"/>
    <m/>
    <m/>
    <m/>
    <m/>
    <x v="2"/>
    <d v="2018-05-17T00:00:00"/>
    <x v="28"/>
    <x v="5"/>
    <m/>
    <x v="0"/>
    <m/>
    <m/>
    <m/>
    <x v="0"/>
    <s v="BNetzA PV-Meldereg."/>
  </r>
  <r>
    <m/>
    <m/>
    <m/>
    <x v="10775"/>
    <n v="0"/>
    <s v="NI"/>
    <n v="49593"/>
    <x v="6"/>
    <m/>
    <s v="Osnabrück"/>
    <n v="98"/>
    <m/>
    <m/>
    <m/>
    <m/>
    <x v="2"/>
    <d v="2018-05-18T00:00:00"/>
    <x v="28"/>
    <x v="5"/>
    <m/>
    <x v="0"/>
    <m/>
    <m/>
    <m/>
    <x v="0"/>
    <s v="BNetzA PV-Meldereg."/>
  </r>
  <r>
    <m/>
    <m/>
    <m/>
    <x v="10775"/>
    <n v="0"/>
    <s v="NI"/>
    <n v="49593"/>
    <x v="6"/>
    <m/>
    <s v="Osnabrück"/>
    <n v="75"/>
    <m/>
    <m/>
    <m/>
    <m/>
    <x v="2"/>
    <d v="2018-05-18T00:00:00"/>
    <x v="28"/>
    <x v="5"/>
    <m/>
    <x v="0"/>
    <m/>
    <m/>
    <m/>
    <x v="0"/>
    <s v="BNetzA PV-Meldereg."/>
  </r>
  <r>
    <m/>
    <m/>
    <m/>
    <x v="10775"/>
    <n v="0"/>
    <s v="NI"/>
    <n v="49326"/>
    <x v="3"/>
    <m/>
    <s v="Osnabrück"/>
    <n v="1.92"/>
    <m/>
    <m/>
    <m/>
    <m/>
    <x v="2"/>
    <d v="2018-05-18T00:00:00"/>
    <x v="28"/>
    <x v="5"/>
    <m/>
    <x v="0"/>
    <m/>
    <m/>
    <m/>
    <x v="0"/>
    <s v="BNetzA PV-Meldereg."/>
  </r>
  <r>
    <m/>
    <m/>
    <m/>
    <x v="10775"/>
    <n v="0"/>
    <s v="NI"/>
    <n v="49594"/>
    <x v="32"/>
    <m/>
    <s v="Osnabrück"/>
    <n v="99.96"/>
    <m/>
    <m/>
    <m/>
    <m/>
    <x v="2"/>
    <d v="2018-05-18T00:00:00"/>
    <x v="28"/>
    <x v="5"/>
    <m/>
    <x v="0"/>
    <m/>
    <m/>
    <m/>
    <x v="0"/>
    <s v="BNetzA PV-Meldereg."/>
  </r>
  <r>
    <m/>
    <m/>
    <m/>
    <x v="10775"/>
    <n v="0"/>
    <s v="NI"/>
    <n v="49577"/>
    <x v="15"/>
    <m/>
    <s v="Osnabrück"/>
    <n v="42.625"/>
    <m/>
    <m/>
    <m/>
    <m/>
    <x v="2"/>
    <d v="2018-05-18T00:00:00"/>
    <x v="28"/>
    <x v="5"/>
    <m/>
    <x v="0"/>
    <m/>
    <m/>
    <m/>
    <x v="0"/>
    <s v="BNetzA PV-Meldereg."/>
  </r>
  <r>
    <m/>
    <m/>
    <m/>
    <x v="10775"/>
    <n v="0"/>
    <s v="NI"/>
    <n v="49324"/>
    <x v="3"/>
    <m/>
    <s v="Osnabrück"/>
    <n v="9.15"/>
    <m/>
    <m/>
    <m/>
    <m/>
    <x v="2"/>
    <d v="2018-05-22T00:00:00"/>
    <x v="28"/>
    <x v="5"/>
    <m/>
    <x v="0"/>
    <m/>
    <m/>
    <m/>
    <x v="0"/>
    <s v="BNetzA PV-Meldereg."/>
  </r>
  <r>
    <m/>
    <m/>
    <m/>
    <x v="10775"/>
    <n v="0"/>
    <s v="NI"/>
    <n v="49597"/>
    <x v="13"/>
    <m/>
    <s v="Osnabrück"/>
    <n v="6.984"/>
    <m/>
    <m/>
    <m/>
    <m/>
    <x v="2"/>
    <d v="2018-05-22T00:00:00"/>
    <x v="28"/>
    <x v="5"/>
    <m/>
    <x v="0"/>
    <m/>
    <m/>
    <m/>
    <x v="0"/>
    <s v="BNetzA PV-Meldereg."/>
  </r>
  <r>
    <m/>
    <m/>
    <m/>
    <x v="10775"/>
    <n v="0"/>
    <s v="NI"/>
    <n v="49637"/>
    <x v="10"/>
    <m/>
    <s v="Osnabrück"/>
    <n v="9.9749999999999996"/>
    <m/>
    <m/>
    <m/>
    <m/>
    <x v="2"/>
    <d v="2018-05-24T00:00:00"/>
    <x v="28"/>
    <x v="5"/>
    <m/>
    <x v="0"/>
    <m/>
    <m/>
    <m/>
    <x v="0"/>
    <s v="BNetzA PV-Meldereg."/>
  </r>
  <r>
    <m/>
    <m/>
    <m/>
    <x v="10775"/>
    <n v="0"/>
    <s v="NI"/>
    <n v="49328"/>
    <x v="3"/>
    <m/>
    <s v="Osnabrück"/>
    <n v="9.3000000000000007"/>
    <m/>
    <m/>
    <m/>
    <m/>
    <x v="2"/>
    <d v="2018-05-24T00:00:00"/>
    <x v="28"/>
    <x v="5"/>
    <m/>
    <x v="0"/>
    <m/>
    <m/>
    <m/>
    <x v="0"/>
    <s v="BNetzA PV-Meldereg."/>
  </r>
  <r>
    <m/>
    <m/>
    <m/>
    <x v="10775"/>
    <n v="0"/>
    <s v="NI"/>
    <n v="49593"/>
    <x v="6"/>
    <m/>
    <s v="Osnabrück"/>
    <n v="6.6"/>
    <m/>
    <m/>
    <m/>
    <m/>
    <x v="2"/>
    <d v="2018-05-24T00:00:00"/>
    <x v="28"/>
    <x v="5"/>
    <m/>
    <x v="0"/>
    <m/>
    <m/>
    <m/>
    <x v="0"/>
    <s v="BNetzA PV-Meldereg."/>
  </r>
  <r>
    <m/>
    <m/>
    <m/>
    <x v="10775"/>
    <n v="0"/>
    <s v="NI"/>
    <n v="49179"/>
    <x v="28"/>
    <m/>
    <s v="Osnabrück"/>
    <n v="19.8"/>
    <m/>
    <m/>
    <m/>
    <m/>
    <x v="2"/>
    <d v="2018-05-25T00:00:00"/>
    <x v="28"/>
    <x v="5"/>
    <m/>
    <x v="0"/>
    <m/>
    <m/>
    <m/>
    <x v="0"/>
    <s v="BNetzA PV-Meldereg."/>
  </r>
  <r>
    <m/>
    <m/>
    <m/>
    <x v="10775"/>
    <n v="0"/>
    <s v="NI"/>
    <n v="49134"/>
    <x v="19"/>
    <m/>
    <s v="Osnabrück"/>
    <n v="5.5"/>
    <m/>
    <m/>
    <m/>
    <m/>
    <x v="2"/>
    <d v="2018-05-25T00:00:00"/>
    <x v="28"/>
    <x v="5"/>
    <m/>
    <x v="0"/>
    <m/>
    <m/>
    <m/>
    <x v="0"/>
    <s v="BNetzA PV-Meldereg."/>
  </r>
  <r>
    <m/>
    <m/>
    <m/>
    <x v="10775"/>
    <n v="0"/>
    <s v="NI"/>
    <n v="49565"/>
    <x v="7"/>
    <m/>
    <s v="Osnabrück"/>
    <n v="29.7"/>
    <m/>
    <m/>
    <m/>
    <m/>
    <x v="2"/>
    <d v="2018-05-28T00:00:00"/>
    <x v="28"/>
    <x v="5"/>
    <m/>
    <x v="0"/>
    <m/>
    <m/>
    <m/>
    <x v="0"/>
    <s v="BNetzA PV-Meldereg."/>
  </r>
  <r>
    <m/>
    <m/>
    <m/>
    <x v="10775"/>
    <n v="0"/>
    <s v="NI"/>
    <n v="49134"/>
    <x v="19"/>
    <m/>
    <s v="Osnabrück"/>
    <n v="478"/>
    <m/>
    <m/>
    <m/>
    <m/>
    <x v="2"/>
    <d v="2018-05-28T00:00:00"/>
    <x v="28"/>
    <x v="5"/>
    <m/>
    <x v="0"/>
    <m/>
    <m/>
    <m/>
    <x v="0"/>
    <s v="BNetzA PV-Meldereg."/>
  </r>
  <r>
    <m/>
    <m/>
    <m/>
    <x v="10775"/>
    <n v="0"/>
    <s v="NI"/>
    <n v="49170"/>
    <x v="25"/>
    <m/>
    <s v="Osnabrück"/>
    <n v="9.6"/>
    <m/>
    <m/>
    <m/>
    <m/>
    <x v="2"/>
    <d v="2018-05-30T00:00:00"/>
    <x v="28"/>
    <x v="5"/>
    <m/>
    <x v="0"/>
    <m/>
    <m/>
    <m/>
    <x v="0"/>
    <s v="BNetzA PV-Meldereg."/>
  </r>
  <r>
    <m/>
    <m/>
    <m/>
    <x v="10775"/>
    <n v="0"/>
    <s v="NI"/>
    <n v="49196"/>
    <x v="18"/>
    <m/>
    <s v="Osnabrück"/>
    <n v="294.74"/>
    <m/>
    <m/>
    <m/>
    <m/>
    <x v="2"/>
    <d v="2018-05-31T00:00:00"/>
    <x v="28"/>
    <x v="5"/>
    <m/>
    <x v="0"/>
    <m/>
    <m/>
    <m/>
    <x v="0"/>
    <s v="BNetzA PV-Meldereg."/>
  </r>
  <r>
    <m/>
    <m/>
    <m/>
    <x v="10775"/>
    <n v="0"/>
    <s v="NI"/>
    <n v="49637"/>
    <x v="10"/>
    <m/>
    <s v="Osnabrück"/>
    <n v="92.8"/>
    <m/>
    <m/>
    <m/>
    <m/>
    <x v="2"/>
    <d v="2018-05-31T00:00:00"/>
    <x v="28"/>
    <x v="5"/>
    <m/>
    <x v="0"/>
    <m/>
    <m/>
    <m/>
    <x v="0"/>
    <s v="BNetzA PV-Meldereg."/>
  </r>
  <r>
    <m/>
    <m/>
    <m/>
    <x v="10775"/>
    <n v="0"/>
    <s v="NI"/>
    <n v="49599"/>
    <x v="20"/>
    <m/>
    <s v="Osnabrück"/>
    <n v="9.86"/>
    <m/>
    <m/>
    <m/>
    <m/>
    <x v="2"/>
    <d v="2018-05-31T00:00:00"/>
    <x v="28"/>
    <x v="5"/>
    <m/>
    <x v="0"/>
    <m/>
    <m/>
    <m/>
    <x v="0"/>
    <s v="BNetzA PV-Meldereg."/>
  </r>
  <r>
    <m/>
    <m/>
    <m/>
    <x v="10775"/>
    <n v="0"/>
    <s v="NI"/>
    <n v="49597"/>
    <x v="13"/>
    <m/>
    <s v="Osnabrück"/>
    <n v="8.64"/>
    <m/>
    <m/>
    <m/>
    <m/>
    <x v="2"/>
    <d v="2018-06-01T00:00:00"/>
    <x v="28"/>
    <x v="3"/>
    <m/>
    <x v="0"/>
    <m/>
    <m/>
    <m/>
    <x v="0"/>
    <s v="BNetzA PV-Meldereg."/>
  </r>
  <r>
    <m/>
    <m/>
    <m/>
    <x v="10775"/>
    <n v="0"/>
    <s v="NI"/>
    <n v="49163"/>
    <x v="26"/>
    <m/>
    <s v="Osnabrück"/>
    <n v="7.5"/>
    <m/>
    <m/>
    <m/>
    <m/>
    <x v="2"/>
    <d v="2018-06-01T00:00:00"/>
    <x v="28"/>
    <x v="3"/>
    <m/>
    <x v="0"/>
    <m/>
    <m/>
    <m/>
    <x v="0"/>
    <s v="BNetzA PV-Meldereg."/>
  </r>
  <r>
    <m/>
    <m/>
    <m/>
    <x v="10775"/>
    <n v="0"/>
    <s v="NI"/>
    <n v="49565"/>
    <x v="7"/>
    <m/>
    <s v="Osnabrück"/>
    <n v="33"/>
    <m/>
    <m/>
    <m/>
    <m/>
    <x v="2"/>
    <d v="2018-06-06T00:00:00"/>
    <x v="28"/>
    <x v="3"/>
    <m/>
    <x v="0"/>
    <m/>
    <m/>
    <m/>
    <x v="0"/>
    <s v="BNetzA PV-Meldereg."/>
  </r>
  <r>
    <m/>
    <m/>
    <m/>
    <x v="10775"/>
    <n v="0"/>
    <s v="NI"/>
    <n v="49134"/>
    <x v="19"/>
    <m/>
    <s v="Osnabrück"/>
    <n v="9.69"/>
    <m/>
    <m/>
    <m/>
    <m/>
    <x v="2"/>
    <d v="2018-06-06T00:00:00"/>
    <x v="28"/>
    <x v="3"/>
    <m/>
    <x v="0"/>
    <m/>
    <m/>
    <m/>
    <x v="0"/>
    <s v="BNetzA PV-Meldereg."/>
  </r>
  <r>
    <m/>
    <m/>
    <m/>
    <x v="10775"/>
    <n v="0"/>
    <s v="NI"/>
    <n v="49219"/>
    <x v="0"/>
    <m/>
    <s v="Osnabrück"/>
    <n v="9.4499999999999993"/>
    <m/>
    <m/>
    <m/>
    <m/>
    <x v="2"/>
    <d v="2018-06-06T00:00:00"/>
    <x v="28"/>
    <x v="3"/>
    <m/>
    <x v="0"/>
    <m/>
    <m/>
    <m/>
    <x v="0"/>
    <s v="BNetzA PV-Meldereg."/>
  </r>
  <r>
    <m/>
    <m/>
    <m/>
    <x v="10775"/>
    <n v="0"/>
    <s v="NI"/>
    <n v="49179"/>
    <x v="28"/>
    <m/>
    <s v="Osnabrück"/>
    <n v="8.8800000000000008"/>
    <m/>
    <m/>
    <m/>
    <m/>
    <x v="2"/>
    <d v="2018-06-06T00:00:00"/>
    <x v="28"/>
    <x v="3"/>
    <m/>
    <x v="0"/>
    <m/>
    <m/>
    <m/>
    <x v="0"/>
    <s v="BNetzA PV-Meldereg."/>
  </r>
  <r>
    <m/>
    <m/>
    <m/>
    <x v="10775"/>
    <n v="0"/>
    <s v="NI"/>
    <n v="49134"/>
    <x v="19"/>
    <m/>
    <s v="Osnabrück"/>
    <n v="9.9"/>
    <m/>
    <m/>
    <m/>
    <m/>
    <x v="2"/>
    <d v="2018-06-07T00:00:00"/>
    <x v="28"/>
    <x v="3"/>
    <m/>
    <x v="0"/>
    <m/>
    <m/>
    <m/>
    <x v="0"/>
    <s v="BNetzA PV-Meldereg."/>
  </r>
  <r>
    <m/>
    <m/>
    <m/>
    <x v="10775"/>
    <n v="0"/>
    <s v="NI"/>
    <n v="49328"/>
    <x v="3"/>
    <m/>
    <s v="Osnabrück"/>
    <n v="5.4"/>
    <m/>
    <m/>
    <m/>
    <m/>
    <x v="2"/>
    <d v="2018-06-08T00:00:00"/>
    <x v="28"/>
    <x v="3"/>
    <m/>
    <x v="0"/>
    <m/>
    <m/>
    <m/>
    <x v="0"/>
    <s v="BNetzA PV-Meldereg."/>
  </r>
  <r>
    <m/>
    <m/>
    <m/>
    <x v="10775"/>
    <n v="0"/>
    <s v="NI"/>
    <n v="49626"/>
    <x v="1"/>
    <m/>
    <s v="Osnabrück"/>
    <n v="29.97"/>
    <m/>
    <m/>
    <m/>
    <m/>
    <x v="2"/>
    <d v="2018-06-08T00:00:00"/>
    <x v="28"/>
    <x v="3"/>
    <m/>
    <x v="0"/>
    <m/>
    <m/>
    <m/>
    <x v="0"/>
    <s v="BNetzA PV-Meldereg."/>
  </r>
  <r>
    <m/>
    <m/>
    <m/>
    <x v="10775"/>
    <n v="0"/>
    <s v="NI"/>
    <n v="49196"/>
    <x v="18"/>
    <m/>
    <s v="Osnabrück"/>
    <n v="66.12"/>
    <m/>
    <m/>
    <m/>
    <m/>
    <x v="2"/>
    <d v="2018-06-12T00:00:00"/>
    <x v="28"/>
    <x v="3"/>
    <m/>
    <x v="0"/>
    <m/>
    <m/>
    <m/>
    <x v="0"/>
    <s v="BNetzA PV-Meldereg."/>
  </r>
  <r>
    <m/>
    <m/>
    <m/>
    <x v="10775"/>
    <n v="0"/>
    <s v="NI"/>
    <n v="49179"/>
    <x v="28"/>
    <m/>
    <s v="Osnabrück"/>
    <n v="19.8"/>
    <m/>
    <m/>
    <m/>
    <m/>
    <x v="2"/>
    <d v="2018-06-13T00:00:00"/>
    <x v="28"/>
    <x v="3"/>
    <m/>
    <x v="0"/>
    <m/>
    <m/>
    <m/>
    <x v="0"/>
    <s v="BNetzA PV-Meldereg."/>
  </r>
  <r>
    <m/>
    <m/>
    <m/>
    <x v="10775"/>
    <n v="0"/>
    <s v="NI"/>
    <n v="49124"/>
    <x v="2"/>
    <m/>
    <s v="Osnabrück"/>
    <n v="99.9"/>
    <m/>
    <m/>
    <m/>
    <m/>
    <x v="2"/>
    <d v="2018-06-14T00:00:00"/>
    <x v="28"/>
    <x v="3"/>
    <m/>
    <x v="0"/>
    <m/>
    <m/>
    <m/>
    <x v="0"/>
    <s v="BNetzA PV-Meldereg."/>
  </r>
  <r>
    <m/>
    <m/>
    <m/>
    <x v="10775"/>
    <n v="0"/>
    <s v="NI"/>
    <n v="49594"/>
    <x v="32"/>
    <m/>
    <s v="Osnabrück"/>
    <n v="19.72"/>
    <m/>
    <m/>
    <m/>
    <m/>
    <x v="2"/>
    <d v="2018-06-15T00:00:00"/>
    <x v="28"/>
    <x v="3"/>
    <m/>
    <x v="0"/>
    <m/>
    <m/>
    <m/>
    <x v="0"/>
    <s v="BNetzA PV-Meldereg."/>
  </r>
  <r>
    <m/>
    <m/>
    <m/>
    <x v="10775"/>
    <n v="0"/>
    <s v="NI"/>
    <n v="49191"/>
    <x v="24"/>
    <m/>
    <s v="Osnabrück"/>
    <n v="13.44"/>
    <m/>
    <m/>
    <m/>
    <m/>
    <x v="2"/>
    <d v="2018-06-15T00:00:00"/>
    <x v="28"/>
    <x v="3"/>
    <m/>
    <x v="0"/>
    <m/>
    <m/>
    <m/>
    <x v="0"/>
    <s v="BNetzA PV-Meldereg."/>
  </r>
  <r>
    <m/>
    <m/>
    <m/>
    <x v="10775"/>
    <n v="0"/>
    <s v="NI"/>
    <n v="49163"/>
    <x v="26"/>
    <m/>
    <s v="Osnabrück"/>
    <n v="406.62"/>
    <m/>
    <m/>
    <m/>
    <m/>
    <x v="2"/>
    <d v="2018-06-18T00:00:00"/>
    <x v="28"/>
    <x v="3"/>
    <m/>
    <x v="0"/>
    <m/>
    <m/>
    <m/>
    <x v="0"/>
    <s v="BNetzA PV-Meldereg."/>
  </r>
  <r>
    <m/>
    <m/>
    <m/>
    <x v="10775"/>
    <n v="0"/>
    <s v="NI"/>
    <n v="49584"/>
    <x v="30"/>
    <m/>
    <s v="Osnabrück"/>
    <n v="4.05"/>
    <m/>
    <m/>
    <m/>
    <m/>
    <x v="2"/>
    <d v="2018-06-18T00:00:00"/>
    <x v="28"/>
    <x v="3"/>
    <m/>
    <x v="0"/>
    <m/>
    <m/>
    <m/>
    <x v="0"/>
    <s v="BNetzA PV-Meldereg."/>
  </r>
  <r>
    <m/>
    <m/>
    <m/>
    <x v="10775"/>
    <n v="0"/>
    <s v="NI"/>
    <n v="49565"/>
    <x v="7"/>
    <m/>
    <s v="Osnabrück"/>
    <n v="7.02"/>
    <m/>
    <m/>
    <m/>
    <m/>
    <x v="2"/>
    <d v="2018-06-19T00:00:00"/>
    <x v="28"/>
    <x v="3"/>
    <m/>
    <x v="0"/>
    <m/>
    <m/>
    <m/>
    <x v="0"/>
    <s v="BNetzA PV-Meldereg."/>
  </r>
  <r>
    <m/>
    <m/>
    <m/>
    <x v="10775"/>
    <n v="0"/>
    <s v="NI"/>
    <n v="49565"/>
    <x v="7"/>
    <m/>
    <s v="Osnabrück"/>
    <n v="6.71"/>
    <m/>
    <m/>
    <m/>
    <m/>
    <x v="2"/>
    <d v="2018-06-19T00:00:00"/>
    <x v="28"/>
    <x v="3"/>
    <m/>
    <x v="0"/>
    <m/>
    <m/>
    <m/>
    <x v="0"/>
    <s v="BNetzA PV-Meldereg."/>
  </r>
  <r>
    <m/>
    <m/>
    <m/>
    <x v="10775"/>
    <n v="0"/>
    <s v="NI"/>
    <n v="49186"/>
    <x v="23"/>
    <m/>
    <s v="Osnabrück"/>
    <n v="5.22"/>
    <m/>
    <m/>
    <m/>
    <m/>
    <x v="2"/>
    <d v="2018-06-19T00:00:00"/>
    <x v="28"/>
    <x v="3"/>
    <m/>
    <x v="0"/>
    <m/>
    <m/>
    <m/>
    <x v="0"/>
    <s v="BNetzA PV-Meldereg."/>
  </r>
  <r>
    <m/>
    <m/>
    <m/>
    <x v="10775"/>
    <n v="0"/>
    <s v="NI"/>
    <n v="49170"/>
    <x v="25"/>
    <m/>
    <s v="Osnabrück"/>
    <n v="4.6500000000000004"/>
    <m/>
    <m/>
    <m/>
    <m/>
    <x v="2"/>
    <d v="2018-06-19T00:00:00"/>
    <x v="28"/>
    <x v="3"/>
    <m/>
    <x v="0"/>
    <m/>
    <m/>
    <m/>
    <x v="0"/>
    <s v="BNetzA PV-Meldereg."/>
  </r>
  <r>
    <m/>
    <m/>
    <m/>
    <x v="10775"/>
    <n v="0"/>
    <s v="NI"/>
    <n v="49328"/>
    <x v="3"/>
    <m/>
    <s v="Osnabrück"/>
    <n v="8.9600000000000009"/>
    <m/>
    <m/>
    <m/>
    <m/>
    <x v="2"/>
    <d v="2018-06-21T00:00:00"/>
    <x v="28"/>
    <x v="3"/>
    <m/>
    <x v="0"/>
    <m/>
    <m/>
    <m/>
    <x v="0"/>
    <s v="BNetzA PV-Meldereg."/>
  </r>
  <r>
    <m/>
    <m/>
    <m/>
    <x v="10775"/>
    <n v="0"/>
    <s v="NI"/>
    <n v="49186"/>
    <x v="23"/>
    <m/>
    <s v="Osnabrück"/>
    <n v="6.6"/>
    <m/>
    <m/>
    <m/>
    <m/>
    <x v="2"/>
    <d v="2018-06-21T00:00:00"/>
    <x v="28"/>
    <x v="3"/>
    <m/>
    <x v="0"/>
    <m/>
    <m/>
    <m/>
    <x v="0"/>
    <s v="BNetzA PV-Meldereg."/>
  </r>
  <r>
    <m/>
    <m/>
    <m/>
    <x v="10775"/>
    <n v="0"/>
    <s v="NI"/>
    <n v="49565"/>
    <x v="7"/>
    <m/>
    <s v="Osnabrück"/>
    <n v="9.57"/>
    <m/>
    <m/>
    <m/>
    <m/>
    <x v="2"/>
    <d v="2018-06-22T00:00:00"/>
    <x v="28"/>
    <x v="3"/>
    <m/>
    <x v="0"/>
    <m/>
    <m/>
    <m/>
    <x v="0"/>
    <s v="BNetzA PV-Meldereg."/>
  </r>
  <r>
    <m/>
    <m/>
    <m/>
    <x v="10775"/>
    <n v="0"/>
    <s v="NI"/>
    <n v="49565"/>
    <x v="7"/>
    <m/>
    <s v="Osnabrück"/>
    <n v="3.66"/>
    <m/>
    <m/>
    <m/>
    <m/>
    <x v="2"/>
    <d v="2018-06-25T00:00:00"/>
    <x v="28"/>
    <x v="3"/>
    <m/>
    <x v="0"/>
    <m/>
    <m/>
    <m/>
    <x v="0"/>
    <s v="BNetzA PV-Meldereg."/>
  </r>
  <r>
    <m/>
    <m/>
    <m/>
    <x v="10775"/>
    <n v="0"/>
    <s v="NI"/>
    <n v="49124"/>
    <x v="2"/>
    <m/>
    <s v="Osnabrück"/>
    <n v="17.324999999999999"/>
    <m/>
    <m/>
    <m/>
    <m/>
    <x v="2"/>
    <d v="2018-06-26T00:00:00"/>
    <x v="28"/>
    <x v="3"/>
    <m/>
    <x v="0"/>
    <m/>
    <m/>
    <m/>
    <x v="0"/>
    <s v="BNetzA PV-Meldereg."/>
  </r>
  <r>
    <m/>
    <m/>
    <m/>
    <x v="10775"/>
    <n v="0"/>
    <s v="NI"/>
    <n v="49593"/>
    <x v="6"/>
    <m/>
    <s v="Osnabrück"/>
    <n v="9.92"/>
    <m/>
    <m/>
    <m/>
    <m/>
    <x v="2"/>
    <d v="2018-06-26T00:00:00"/>
    <x v="28"/>
    <x v="3"/>
    <m/>
    <x v="0"/>
    <m/>
    <m/>
    <m/>
    <x v="0"/>
    <s v="BNetzA PV-Meldereg."/>
  </r>
  <r>
    <m/>
    <m/>
    <m/>
    <x v="10775"/>
    <n v="0"/>
    <s v="NI"/>
    <n v="49610"/>
    <x v="12"/>
    <m/>
    <s v="Osnabrück"/>
    <n v="8.4"/>
    <m/>
    <m/>
    <m/>
    <m/>
    <x v="2"/>
    <d v="2018-06-26T00:00:00"/>
    <x v="28"/>
    <x v="3"/>
    <m/>
    <x v="0"/>
    <m/>
    <m/>
    <m/>
    <x v="0"/>
    <s v="BNetzA PV-Meldereg."/>
  </r>
  <r>
    <m/>
    <m/>
    <m/>
    <x v="10775"/>
    <n v="0"/>
    <s v="NI"/>
    <n v="49179"/>
    <x v="28"/>
    <m/>
    <s v="Osnabrück"/>
    <n v="8.1"/>
    <m/>
    <m/>
    <m/>
    <m/>
    <x v="2"/>
    <d v="2018-06-26T00:00:00"/>
    <x v="28"/>
    <x v="3"/>
    <m/>
    <x v="0"/>
    <m/>
    <m/>
    <m/>
    <x v="0"/>
    <s v="BNetzA PV-Meldereg."/>
  </r>
  <r>
    <m/>
    <m/>
    <m/>
    <x v="10775"/>
    <n v="0"/>
    <s v="NI"/>
    <n v="49593"/>
    <x v="6"/>
    <m/>
    <s v="Osnabrück"/>
    <n v="9.7200000000000006"/>
    <m/>
    <m/>
    <m/>
    <m/>
    <x v="2"/>
    <d v="2018-06-27T00:00:00"/>
    <x v="28"/>
    <x v="3"/>
    <m/>
    <x v="0"/>
    <m/>
    <m/>
    <m/>
    <x v="0"/>
    <s v="BNetzA PV-Meldereg."/>
  </r>
  <r>
    <m/>
    <m/>
    <m/>
    <x v="10775"/>
    <n v="0"/>
    <s v="NI"/>
    <n v="49163"/>
    <x v="26"/>
    <m/>
    <s v="Osnabrück"/>
    <n v="4.2699999999999996"/>
    <m/>
    <m/>
    <m/>
    <m/>
    <x v="2"/>
    <d v="2018-06-27T00:00:00"/>
    <x v="28"/>
    <x v="3"/>
    <m/>
    <x v="0"/>
    <m/>
    <m/>
    <m/>
    <x v="0"/>
    <s v="BNetzA PV-Meldereg."/>
  </r>
  <r>
    <m/>
    <m/>
    <m/>
    <x v="10775"/>
    <n v="0"/>
    <s v="NI"/>
    <n v="49635"/>
    <x v="27"/>
    <m/>
    <s v="Osnabrück"/>
    <n v="3.48"/>
    <m/>
    <m/>
    <m/>
    <m/>
    <x v="2"/>
    <d v="2018-06-27T00:00:00"/>
    <x v="28"/>
    <x v="3"/>
    <m/>
    <x v="0"/>
    <m/>
    <m/>
    <m/>
    <x v="0"/>
    <s v="BNetzA PV-Meldereg."/>
  </r>
  <r>
    <m/>
    <m/>
    <m/>
    <x v="10775"/>
    <n v="0"/>
    <s v="NI"/>
    <n v="49597"/>
    <x v="13"/>
    <m/>
    <s v="Osnabrück"/>
    <n v="9.9"/>
    <m/>
    <m/>
    <m/>
    <m/>
    <x v="2"/>
    <d v="2018-06-28T00:00:00"/>
    <x v="28"/>
    <x v="3"/>
    <m/>
    <x v="0"/>
    <m/>
    <m/>
    <m/>
    <x v="0"/>
    <s v="BNetzA PV-Meldereg."/>
  </r>
  <r>
    <m/>
    <m/>
    <m/>
    <x v="10775"/>
    <n v="0"/>
    <s v="NI"/>
    <n v="49586"/>
    <x v="8"/>
    <m/>
    <s v="Osnabrück"/>
    <n v="67.2"/>
    <m/>
    <m/>
    <m/>
    <m/>
    <x v="2"/>
    <d v="2018-06-28T00:00:00"/>
    <x v="28"/>
    <x v="3"/>
    <m/>
    <x v="0"/>
    <m/>
    <m/>
    <m/>
    <x v="0"/>
    <s v="BNetzA PV-Meldereg."/>
  </r>
  <r>
    <m/>
    <m/>
    <m/>
    <x v="10775"/>
    <n v="0"/>
    <s v="NI"/>
    <n v="49593"/>
    <x v="6"/>
    <m/>
    <s v="Osnabrück"/>
    <n v="8.5"/>
    <m/>
    <m/>
    <m/>
    <m/>
    <x v="2"/>
    <d v="2018-06-29T00:00:00"/>
    <x v="28"/>
    <x v="3"/>
    <m/>
    <x v="0"/>
    <m/>
    <m/>
    <m/>
    <x v="0"/>
    <s v="BNetzA PV-Meldereg."/>
  </r>
  <r>
    <m/>
    <m/>
    <m/>
    <x v="10775"/>
    <n v="0"/>
    <s v="NI"/>
    <n v="49593"/>
    <x v="6"/>
    <m/>
    <s v="Osnabrück"/>
    <n v="4.4000000000000004"/>
    <m/>
    <m/>
    <m/>
    <m/>
    <x v="2"/>
    <d v="2018-06-29T00:00:00"/>
    <x v="28"/>
    <x v="3"/>
    <m/>
    <x v="0"/>
    <m/>
    <m/>
    <m/>
    <x v="0"/>
    <s v="BNetzA PV-Meldereg."/>
  </r>
  <r>
    <m/>
    <m/>
    <m/>
    <x v="10775"/>
    <n v="0"/>
    <s v="NI"/>
    <n v="49586"/>
    <x v="8"/>
    <m/>
    <s v="Osnabrück"/>
    <n v="29.9"/>
    <m/>
    <m/>
    <m/>
    <m/>
    <x v="2"/>
    <d v="2018-06-29T00:00:00"/>
    <x v="28"/>
    <x v="3"/>
    <m/>
    <x v="0"/>
    <m/>
    <m/>
    <m/>
    <x v="0"/>
    <s v="BNetzA PV-Meldereg."/>
  </r>
  <r>
    <m/>
    <m/>
    <m/>
    <x v="10775"/>
    <n v="0"/>
    <s v="NI"/>
    <n v="49593"/>
    <x v="6"/>
    <m/>
    <s v="Osnabrück"/>
    <n v="10"/>
    <m/>
    <m/>
    <m/>
    <m/>
    <x v="2"/>
    <d v="2018-06-29T00:00:00"/>
    <x v="28"/>
    <x v="3"/>
    <m/>
    <x v="0"/>
    <m/>
    <m/>
    <m/>
    <x v="0"/>
    <s v="BNetzA PV-Meldereg."/>
  </r>
  <r>
    <m/>
    <m/>
    <m/>
    <x v="10775"/>
    <n v="0"/>
    <s v="NI"/>
    <n v="49324"/>
    <x v="3"/>
    <m/>
    <s v="Osnabrück"/>
    <n v="9.9"/>
    <m/>
    <m/>
    <m/>
    <m/>
    <x v="2"/>
    <d v="2018-06-29T00:00:00"/>
    <x v="28"/>
    <x v="3"/>
    <m/>
    <x v="0"/>
    <m/>
    <m/>
    <m/>
    <x v="0"/>
    <s v="BNetzA PV-Meldereg."/>
  </r>
  <r>
    <m/>
    <m/>
    <m/>
    <x v="10775"/>
    <n v="0"/>
    <s v="NI"/>
    <n v="49637"/>
    <x v="10"/>
    <m/>
    <s v="Osnabrück"/>
    <n v="0.27"/>
    <m/>
    <m/>
    <m/>
    <m/>
    <x v="2"/>
    <d v="2018-06-30T00:00:00"/>
    <x v="28"/>
    <x v="3"/>
    <m/>
    <x v="0"/>
    <m/>
    <m/>
    <m/>
    <x v="0"/>
    <s v="BNetzA PV-Meldereg."/>
  </r>
  <r>
    <m/>
    <m/>
    <m/>
    <x v="10775"/>
    <n v="0"/>
    <s v="NI"/>
    <n v="49170"/>
    <x v="25"/>
    <m/>
    <s v="Osnabrück"/>
    <n v="4.0599999999999996"/>
    <m/>
    <m/>
    <m/>
    <m/>
    <x v="2"/>
    <d v="2018-07-02T00:00:00"/>
    <x v="28"/>
    <x v="6"/>
    <m/>
    <x v="0"/>
    <m/>
    <m/>
    <m/>
    <x v="0"/>
    <s v="BNetzA PV-Meldereg."/>
  </r>
  <r>
    <m/>
    <m/>
    <m/>
    <x v="10775"/>
    <n v="0"/>
    <s v="NI"/>
    <n v="49179"/>
    <x v="28"/>
    <m/>
    <s v="Osnabrück"/>
    <n v="99.7"/>
    <m/>
    <m/>
    <m/>
    <m/>
    <x v="2"/>
    <d v="2018-07-04T00:00:00"/>
    <x v="28"/>
    <x v="6"/>
    <m/>
    <x v="0"/>
    <m/>
    <m/>
    <m/>
    <x v="0"/>
    <s v="BNetzA PV-Meldereg."/>
  </r>
  <r>
    <m/>
    <m/>
    <m/>
    <x v="10775"/>
    <n v="0"/>
    <s v="NI"/>
    <n v="49565"/>
    <x v="7"/>
    <m/>
    <s v="Osnabrück"/>
    <n v="37.125"/>
    <m/>
    <m/>
    <m/>
    <m/>
    <x v="2"/>
    <d v="2018-07-04T00:00:00"/>
    <x v="28"/>
    <x v="6"/>
    <m/>
    <x v="0"/>
    <m/>
    <m/>
    <m/>
    <x v="0"/>
    <s v="BNetzA PV-Meldereg."/>
  </r>
  <r>
    <m/>
    <m/>
    <m/>
    <x v="10775"/>
    <n v="0"/>
    <s v="NI"/>
    <n v="49124"/>
    <x v="2"/>
    <m/>
    <s v="Osnabrück"/>
    <n v="9.9"/>
    <m/>
    <m/>
    <m/>
    <m/>
    <x v="2"/>
    <d v="2018-07-04T00:00:00"/>
    <x v="28"/>
    <x v="6"/>
    <m/>
    <x v="0"/>
    <m/>
    <m/>
    <m/>
    <x v="0"/>
    <s v="BNetzA PV-Meldereg."/>
  </r>
  <r>
    <m/>
    <m/>
    <m/>
    <x v="10775"/>
    <n v="0"/>
    <s v="NI"/>
    <n v="49134"/>
    <x v="19"/>
    <m/>
    <s v="Osnabrück"/>
    <n v="13.42"/>
    <m/>
    <m/>
    <m/>
    <m/>
    <x v="2"/>
    <d v="2018-07-05T00:00:00"/>
    <x v="28"/>
    <x v="6"/>
    <m/>
    <x v="0"/>
    <m/>
    <m/>
    <m/>
    <x v="0"/>
    <s v="BNetzA PV-Meldereg."/>
  </r>
  <r>
    <m/>
    <m/>
    <m/>
    <x v="10775"/>
    <n v="0"/>
    <s v="NI"/>
    <n v="49324"/>
    <x v="3"/>
    <m/>
    <s v="Osnabrück"/>
    <n v="15.96"/>
    <m/>
    <m/>
    <m/>
    <m/>
    <x v="2"/>
    <d v="2018-07-10T00:00:00"/>
    <x v="28"/>
    <x v="6"/>
    <m/>
    <x v="0"/>
    <m/>
    <m/>
    <m/>
    <x v="0"/>
    <s v="BNetzA PV-Meldereg."/>
  </r>
  <r>
    <m/>
    <m/>
    <m/>
    <x v="10775"/>
    <n v="0"/>
    <s v="NI"/>
    <n v="49163"/>
    <x v="26"/>
    <m/>
    <s v="Osnabrück"/>
    <n v="89.6"/>
    <m/>
    <m/>
    <m/>
    <m/>
    <x v="2"/>
    <d v="2018-07-12T00:00:00"/>
    <x v="28"/>
    <x v="6"/>
    <m/>
    <x v="0"/>
    <m/>
    <m/>
    <m/>
    <x v="0"/>
    <s v="BNetzA PV-Meldereg."/>
  </r>
  <r>
    <m/>
    <m/>
    <m/>
    <x v="10775"/>
    <n v="0"/>
    <s v="NI"/>
    <n v="49326"/>
    <x v="3"/>
    <m/>
    <s v="Osnabrück"/>
    <n v="50.74"/>
    <m/>
    <m/>
    <m/>
    <m/>
    <x v="2"/>
    <d v="2018-07-13T00:00:00"/>
    <x v="28"/>
    <x v="6"/>
    <m/>
    <x v="0"/>
    <m/>
    <m/>
    <m/>
    <x v="0"/>
    <s v="BNetzA PV-Meldereg."/>
  </r>
  <r>
    <m/>
    <m/>
    <m/>
    <x v="10775"/>
    <n v="0"/>
    <s v="NI"/>
    <n v="49326"/>
    <x v="3"/>
    <m/>
    <s v="Osnabrück"/>
    <n v="50.15"/>
    <m/>
    <m/>
    <m/>
    <m/>
    <x v="2"/>
    <d v="2018-07-13T00:00:00"/>
    <x v="28"/>
    <x v="6"/>
    <m/>
    <x v="0"/>
    <m/>
    <m/>
    <m/>
    <x v="0"/>
    <s v="BNetzA PV-Meldereg."/>
  </r>
  <r>
    <m/>
    <m/>
    <m/>
    <x v="10775"/>
    <n v="0"/>
    <s v="NI"/>
    <n v="49594"/>
    <x v="32"/>
    <m/>
    <s v="Osnabrück"/>
    <n v="28.56"/>
    <m/>
    <m/>
    <m/>
    <m/>
    <x v="2"/>
    <d v="2018-07-20T00:00:00"/>
    <x v="28"/>
    <x v="6"/>
    <m/>
    <x v="0"/>
    <m/>
    <m/>
    <m/>
    <x v="0"/>
    <s v="BNetzA PV-Meldereg."/>
  </r>
  <r>
    <m/>
    <m/>
    <m/>
    <x v="10775"/>
    <n v="0"/>
    <s v="NI"/>
    <n v="49586"/>
    <x v="11"/>
    <m/>
    <s v="Osnabrück"/>
    <n v="75.64"/>
    <m/>
    <m/>
    <m/>
    <m/>
    <x v="2"/>
    <d v="2018-07-23T00:00:00"/>
    <x v="28"/>
    <x v="6"/>
    <m/>
    <x v="0"/>
    <m/>
    <m/>
    <m/>
    <x v="0"/>
    <s v="BNetzA PV-Meldereg."/>
  </r>
  <r>
    <m/>
    <m/>
    <m/>
    <x v="10775"/>
    <n v="0"/>
    <s v="NI"/>
    <n v="49626"/>
    <x v="1"/>
    <m/>
    <s v="Osnabrück"/>
    <n v="9.7200000000000006"/>
    <m/>
    <m/>
    <m/>
    <m/>
    <x v="2"/>
    <d v="2018-07-23T00:00:00"/>
    <x v="28"/>
    <x v="6"/>
    <m/>
    <x v="0"/>
    <m/>
    <m/>
    <m/>
    <x v="0"/>
    <s v="BNetzA PV-Meldereg."/>
  </r>
  <r>
    <m/>
    <m/>
    <m/>
    <x v="10775"/>
    <n v="0"/>
    <s v="NI"/>
    <n v="49170"/>
    <x v="25"/>
    <m/>
    <s v="Osnabrück"/>
    <n v="6.87"/>
    <m/>
    <m/>
    <m/>
    <m/>
    <x v="2"/>
    <d v="2018-07-23T00:00:00"/>
    <x v="28"/>
    <x v="6"/>
    <m/>
    <x v="0"/>
    <m/>
    <m/>
    <m/>
    <x v="0"/>
    <s v="BNetzA PV-Meldereg."/>
  </r>
  <r>
    <m/>
    <m/>
    <m/>
    <x v="10775"/>
    <n v="0"/>
    <s v="NI"/>
    <n v="49577"/>
    <x v="4"/>
    <m/>
    <s v="Osnabrück"/>
    <n v="9.625"/>
    <m/>
    <m/>
    <m/>
    <m/>
    <x v="2"/>
    <d v="2018-07-25T00:00:00"/>
    <x v="28"/>
    <x v="6"/>
    <m/>
    <x v="0"/>
    <m/>
    <m/>
    <m/>
    <x v="0"/>
    <s v="BNetzA PV-Meldereg."/>
  </r>
  <r>
    <m/>
    <m/>
    <m/>
    <x v="10775"/>
    <n v="0"/>
    <s v="NI"/>
    <n v="49152"/>
    <x v="16"/>
    <m/>
    <s v="Osnabrück"/>
    <n v="28.8"/>
    <m/>
    <m/>
    <m/>
    <m/>
    <x v="2"/>
    <d v="2018-07-26T00:00:00"/>
    <x v="28"/>
    <x v="6"/>
    <m/>
    <x v="0"/>
    <m/>
    <m/>
    <m/>
    <x v="0"/>
    <s v="BNetzA PV-Meldereg."/>
  </r>
  <r>
    <m/>
    <m/>
    <m/>
    <x v="10775"/>
    <n v="0"/>
    <s v="NI"/>
    <n v="49586"/>
    <x v="11"/>
    <m/>
    <s v="Osnabrück"/>
    <n v="187.11"/>
    <m/>
    <m/>
    <m/>
    <m/>
    <x v="2"/>
    <d v="2018-07-27T00:00:00"/>
    <x v="28"/>
    <x v="6"/>
    <m/>
    <x v="0"/>
    <m/>
    <m/>
    <m/>
    <x v="0"/>
    <s v="BNetzA PV-Meldereg."/>
  </r>
  <r>
    <m/>
    <m/>
    <m/>
    <x v="10775"/>
    <n v="0"/>
    <s v="NI"/>
    <n v="49324"/>
    <x v="3"/>
    <m/>
    <s v="Osnabrück"/>
    <n v="64.680000000000007"/>
    <m/>
    <m/>
    <m/>
    <m/>
    <x v="2"/>
    <d v="2018-07-27T00:00:00"/>
    <x v="28"/>
    <x v="6"/>
    <m/>
    <x v="0"/>
    <m/>
    <m/>
    <m/>
    <x v="0"/>
    <s v="BNetzA PV-Meldereg."/>
  </r>
  <r>
    <m/>
    <m/>
    <m/>
    <x v="10775"/>
    <n v="0"/>
    <s v="NI"/>
    <n v="49586"/>
    <x v="11"/>
    <m/>
    <s v="Osnabrück"/>
    <n v="33.6"/>
    <m/>
    <m/>
    <m/>
    <m/>
    <x v="2"/>
    <d v="2018-07-27T00:00:00"/>
    <x v="28"/>
    <x v="6"/>
    <m/>
    <x v="0"/>
    <m/>
    <m/>
    <m/>
    <x v="0"/>
    <s v="BNetzA PV-Meldereg."/>
  </r>
  <r>
    <m/>
    <m/>
    <m/>
    <x v="10775"/>
    <n v="0"/>
    <s v="NI"/>
    <n v="49134"/>
    <x v="19"/>
    <m/>
    <s v="Osnabrück"/>
    <n v="4.8"/>
    <m/>
    <m/>
    <m/>
    <m/>
    <x v="2"/>
    <d v="2018-07-30T00:00:00"/>
    <x v="28"/>
    <x v="6"/>
    <m/>
    <x v="0"/>
    <m/>
    <m/>
    <m/>
    <x v="0"/>
    <s v="BNetzA PV-Meldereg."/>
  </r>
  <r>
    <m/>
    <m/>
    <m/>
    <x v="10775"/>
    <n v="0"/>
    <s v="NI"/>
    <n v="49565"/>
    <x v="7"/>
    <m/>
    <s v="Osnabrück"/>
    <n v="525.70000000000005"/>
    <m/>
    <m/>
    <m/>
    <m/>
    <x v="2"/>
    <d v="2018-07-31T00:00:00"/>
    <x v="28"/>
    <x v="6"/>
    <m/>
    <x v="0"/>
    <m/>
    <m/>
    <m/>
    <x v="0"/>
    <s v="BNetzA PV-Meldereg."/>
  </r>
  <r>
    <m/>
    <m/>
    <m/>
    <x v="10775"/>
    <n v="0"/>
    <s v="NI"/>
    <n v="49594"/>
    <x v="32"/>
    <m/>
    <s v="Osnabrück"/>
    <n v="9.4499999999999993"/>
    <m/>
    <m/>
    <m/>
    <m/>
    <x v="2"/>
    <d v="2018-08-06T00:00:00"/>
    <x v="28"/>
    <x v="9"/>
    <m/>
    <x v="0"/>
    <m/>
    <m/>
    <m/>
    <x v="0"/>
    <s v="BNetzA PV-Meldereg."/>
  </r>
  <r>
    <m/>
    <m/>
    <m/>
    <x v="10775"/>
    <n v="0"/>
    <s v="NI"/>
    <n v="49586"/>
    <x v="11"/>
    <m/>
    <s v="Osnabrück"/>
    <n v="8"/>
    <m/>
    <m/>
    <m/>
    <m/>
    <x v="2"/>
    <d v="2018-08-10T00:00:00"/>
    <x v="28"/>
    <x v="9"/>
    <m/>
    <x v="0"/>
    <m/>
    <m/>
    <m/>
    <x v="0"/>
    <s v="BNetzA PV-Meldereg."/>
  </r>
  <r>
    <s v="TenneT"/>
    <n v="10001846"/>
    <s v="EWE NETZ GmbH"/>
    <x v="10969"/>
    <m/>
    <s v="NI"/>
    <n v="49596"/>
    <x v="33"/>
    <s v="Feldstr. 17"/>
    <s v="Osnabrück"/>
    <n v="32.4"/>
    <n v="27.71"/>
    <n v="27.71"/>
    <n v="27.71"/>
    <n v="27.71"/>
    <x v="2"/>
    <d v="2010-06-25T00:00:00"/>
    <x v="20"/>
    <x v="3"/>
    <m/>
    <x v="0"/>
    <m/>
    <m/>
    <m/>
    <x v="0"/>
    <s v="ÜNB (TenneT)"/>
  </r>
  <r>
    <s v="TenneT"/>
    <n v="10001846"/>
    <s v="EWE NETZ GmbH"/>
    <x v="10970"/>
    <m/>
    <s v="NI"/>
    <n v="49596"/>
    <x v="33"/>
    <s v="Feldstr."/>
    <s v="Osnabrück"/>
    <n v="38.4"/>
    <n v="32.418999999999997"/>
    <n v="32.418999999999997"/>
    <n v="32.418999999999997"/>
    <n v="32.418999999999997"/>
    <x v="2"/>
    <d v="2012-03-29T00:00:00"/>
    <x v="22"/>
    <x v="4"/>
    <m/>
    <x v="0"/>
    <m/>
    <m/>
    <m/>
    <x v="0"/>
    <s v="ÜNB (TenneT)"/>
  </r>
  <r>
    <s v="TenneT"/>
    <n v="10001846"/>
    <s v="EWE NETZ GmbH"/>
    <x v="10971"/>
    <m/>
    <s v="NI"/>
    <n v="49596"/>
    <x v="33"/>
    <m/>
    <s v="Osnabrück"/>
    <n v="16.8"/>
    <n v="14.183"/>
    <n v="14.183"/>
    <n v="14.183"/>
    <n v="14.183"/>
    <x v="2"/>
    <d v="2012-03-29T00:00:00"/>
    <x v="22"/>
    <x v="4"/>
    <m/>
    <x v="0"/>
    <m/>
    <m/>
    <m/>
    <x v="0"/>
    <s v="ÜNB (TenneT)"/>
  </r>
  <r>
    <s v="TenneT"/>
    <n v="10001846"/>
    <s v="EWE NETZ GmbH"/>
    <x v="10972"/>
    <m/>
    <s v="NI"/>
    <n v="49610"/>
    <x v="12"/>
    <m/>
    <s v="Osnabrück"/>
    <n v="9.6750000000000007"/>
    <n v="7.1360000000000001"/>
    <n v="9.1620000000000008"/>
    <n v="9.1620000000000008"/>
    <n v="9.1620000000000008"/>
    <x v="2"/>
    <d v="2011-12-28T00:00:00"/>
    <x v="21"/>
    <x v="2"/>
    <m/>
    <x v="0"/>
    <m/>
    <m/>
    <m/>
    <x v="0"/>
    <s v="ÜNB (TenneT)"/>
  </r>
  <r>
    <s v="TenneT"/>
    <n v="10001846"/>
    <s v="EWE NETZ GmbH"/>
    <x v="10973"/>
    <m/>
    <s v="NI"/>
    <n v="49610"/>
    <x v="12"/>
    <m/>
    <s v="Osnabrück"/>
    <n v="10.725"/>
    <n v="7.4939999999999998"/>
    <n v="7.4939999999999998"/>
    <n v="9.4429999999999996"/>
    <n v="9.3674999999999997"/>
    <x v="2"/>
    <d v="2012-11-29T00:00:00"/>
    <x v="22"/>
    <x v="7"/>
    <m/>
    <x v="0"/>
    <m/>
    <m/>
    <m/>
    <x v="0"/>
    <s v="ÜNB (TenneT)"/>
  </r>
  <r>
    <s v="TenneT"/>
    <n v="10001846"/>
    <s v="EWE NETZ GmbH"/>
    <x v="10974"/>
    <m/>
    <s v="NI"/>
    <n v="49610"/>
    <x v="12"/>
    <m/>
    <s v="Osnabrück"/>
    <n v="9.1999999999999993"/>
    <n v="7.3479999999999999"/>
    <n v="8.8089999999999993"/>
    <n v="8.8089999999999993"/>
    <n v="8.8089999999999993"/>
    <x v="2"/>
    <d v="2011-02-15T00:00:00"/>
    <x v="21"/>
    <x v="8"/>
    <m/>
    <x v="0"/>
    <m/>
    <m/>
    <m/>
    <x v="0"/>
    <s v="ÜNB (TenneT)"/>
  </r>
  <r>
    <s v="TenneT"/>
    <n v="10001846"/>
    <s v="EWE NETZ GmbH"/>
    <x v="10975"/>
    <m/>
    <s v="NI"/>
    <n v="49610"/>
    <x v="12"/>
    <m/>
    <s v="Osnabrück"/>
    <n v="5.98"/>
    <n v="3.4980000000000002"/>
    <n v="4.6369999999999996"/>
    <n v="4.6369999999999996"/>
    <n v="4.6369999999999996"/>
    <x v="2"/>
    <d v="2010-11-26T00:00:00"/>
    <x v="20"/>
    <x v="7"/>
    <m/>
    <x v="0"/>
    <m/>
    <m/>
    <m/>
    <x v="0"/>
    <s v="ÜNB (TenneT)"/>
  </r>
  <r>
    <s v="TenneT"/>
    <n v="10001846"/>
    <s v="EWE NETZ GmbH"/>
    <x v="10976"/>
    <m/>
    <s v="NI"/>
    <n v="49610"/>
    <x v="12"/>
    <m/>
    <s v="Osnabrück"/>
    <n v="8.8800000000000008"/>
    <n v="3.9809999999999999"/>
    <n v="6.27"/>
    <n v="6.27"/>
    <n v="6.27"/>
    <x v="2"/>
    <d v="2011-07-20T00:00:00"/>
    <x v="21"/>
    <x v="6"/>
    <m/>
    <x v="0"/>
    <m/>
    <m/>
    <m/>
    <x v="0"/>
    <s v="ÜNB (TenneT)"/>
  </r>
  <r>
    <s v="TenneT"/>
    <n v="10001846"/>
    <s v="EWE NETZ GmbH"/>
    <x v="10977"/>
    <m/>
    <s v="NI"/>
    <n v="49610"/>
    <x v="12"/>
    <m/>
    <s v="Osnabrück"/>
    <n v="18"/>
    <n v="1.0780000000000001"/>
    <n v="1.0780000000000001"/>
    <n v="1.0780000000000001"/>
    <n v="1.3474999999999999"/>
    <x v="2"/>
    <d v="2012-07-30T00:00:00"/>
    <x v="22"/>
    <x v="6"/>
    <m/>
    <x v="0"/>
    <m/>
    <m/>
    <m/>
    <x v="0"/>
    <s v="ÜNB (TenneT)"/>
  </r>
  <r>
    <s v="TenneT"/>
    <n v="10001846"/>
    <s v="EWE NETZ GmbH"/>
    <x v="10978"/>
    <m/>
    <s v="NI"/>
    <n v="49610"/>
    <x v="12"/>
    <m/>
    <s v="Osnabrück"/>
    <n v="9.75"/>
    <n v="5.8890000000000002"/>
    <n v="5.8890000000000002"/>
    <n v="5.8890000000000002"/>
    <n v="8.4128571428571437"/>
    <x v="2"/>
    <d v="2015-06-12T00:00:00"/>
    <x v="25"/>
    <x v="3"/>
    <m/>
    <x v="0"/>
    <m/>
    <m/>
    <m/>
    <x v="0"/>
    <s v="ÜNB (TenneT)"/>
  </r>
  <r>
    <s v="TenneT"/>
    <n v="10001846"/>
    <s v="EWE NETZ GmbH"/>
    <x v="10979"/>
    <m/>
    <s v="NI"/>
    <n v="49610"/>
    <x v="12"/>
    <m/>
    <s v="Osnabrück"/>
    <n v="6"/>
    <n v="3.9119999999999999"/>
    <n v="3.9119999999999999"/>
    <n v="3.9119999999999999"/>
    <n v="5.588571428571429"/>
    <x v="2"/>
    <d v="2015-06-18T00:00:00"/>
    <x v="25"/>
    <x v="3"/>
    <m/>
    <x v="0"/>
    <m/>
    <m/>
    <m/>
    <x v="0"/>
    <s v="ÜNB (TenneT)"/>
  </r>
  <r>
    <s v="TenneT"/>
    <n v="10001846"/>
    <s v="EWE NETZ GmbH"/>
    <x v="10980"/>
    <m/>
    <s v="NI"/>
    <n v="49610"/>
    <x v="12"/>
    <m/>
    <s v="Osnabrück"/>
    <n v="15.84"/>
    <n v="11.942"/>
    <n v="11.942"/>
    <n v="13.787000000000001"/>
    <n v="17.060000000000002"/>
    <x v="2"/>
    <d v="2013-02-27T00:00:00"/>
    <x v="23"/>
    <x v="8"/>
    <m/>
    <x v="0"/>
    <m/>
    <m/>
    <m/>
    <x v="0"/>
    <s v="ÜNB (TenneT)"/>
  </r>
  <r>
    <s v="TenneT"/>
    <n v="10001846"/>
    <s v="EWE NETZ GmbH"/>
    <x v="10981"/>
    <m/>
    <s v="NI"/>
    <n v="49610"/>
    <x v="12"/>
    <m/>
    <s v="Osnabrück"/>
    <n v="6.84"/>
    <n v="3.43"/>
    <n v="4.5170000000000003"/>
    <n v="4.5170000000000003"/>
    <n v="4.5170000000000003"/>
    <x v="2"/>
    <d v="2011-07-06T00:00:00"/>
    <x v="21"/>
    <x v="6"/>
    <m/>
    <x v="0"/>
    <m/>
    <m/>
    <m/>
    <x v="0"/>
    <s v="ÜNB (TenneT)"/>
  </r>
  <r>
    <s v="TenneT"/>
    <n v="10001846"/>
    <s v="EWE NETZ GmbH"/>
    <x v="10982"/>
    <m/>
    <s v="NI"/>
    <n v="49610"/>
    <x v="12"/>
    <m/>
    <s v="Osnabrück"/>
    <n v="10"/>
    <n v="9.6319999999999997"/>
    <n v="9.6319999999999997"/>
    <n v="9.6319999999999997"/>
    <n v="13.76"/>
    <x v="2"/>
    <d v="2016-04-14T00:00:00"/>
    <x v="26"/>
    <x v="10"/>
    <m/>
    <x v="0"/>
    <m/>
    <m/>
    <m/>
    <x v="0"/>
    <s v="ÜNB (TenneT)"/>
  </r>
  <r>
    <s v="TenneT"/>
    <n v="10001846"/>
    <s v="EWE NETZ GmbH"/>
    <x v="10983"/>
    <m/>
    <s v="NI"/>
    <n v="49610"/>
    <x v="12"/>
    <m/>
    <s v="Osnabrück"/>
    <n v="3.33"/>
    <n v="1.978"/>
    <n v="2.6440000000000001"/>
    <n v="2.6440000000000001"/>
    <n v="2.6440000000000001"/>
    <x v="2"/>
    <d v="2010-12-23T00:00:00"/>
    <x v="20"/>
    <x v="2"/>
    <m/>
    <x v="0"/>
    <m/>
    <m/>
    <m/>
    <x v="0"/>
    <s v="ÜNB (TenneT)"/>
  </r>
  <r>
    <s v="TenneT"/>
    <n v="10001846"/>
    <s v="EWE NETZ GmbH"/>
    <x v="10984"/>
    <m/>
    <s v="NI"/>
    <n v="49610"/>
    <x v="12"/>
    <m/>
    <s v="Osnabrück"/>
    <n v="9.5549999999999997"/>
    <n v="5.1710000000000003"/>
    <n v="8.7140000000000004"/>
    <n v="8.7140000000000004"/>
    <n v="8.7140000000000004"/>
    <x v="2"/>
    <d v="2011-12-28T00:00:00"/>
    <x v="21"/>
    <x v="2"/>
    <m/>
    <x v="0"/>
    <m/>
    <m/>
    <m/>
    <x v="0"/>
    <s v="ÜNB (TenneT)"/>
  </r>
  <r>
    <s v="TenneT"/>
    <n v="10001846"/>
    <s v="EWE NETZ GmbH"/>
    <x v="10985"/>
    <m/>
    <s v="NI"/>
    <n v="49610"/>
    <x v="12"/>
    <m/>
    <s v="Osnabrück"/>
    <n v="6.96"/>
    <n v="8.2000000000000003E-2"/>
    <n v="8.2000000000000003E-2"/>
    <n v="8.2000000000000003E-2"/>
    <n v="0.11714285714285716"/>
    <x v="2"/>
    <d v="2017-11-24T00:00:00"/>
    <x v="27"/>
    <x v="7"/>
    <m/>
    <x v="0"/>
    <m/>
    <m/>
    <m/>
    <x v="0"/>
    <s v="ÜNB (TenneT)"/>
  </r>
  <r>
    <s v="TenneT"/>
    <n v="10001846"/>
    <s v="EWE NETZ GmbH"/>
    <x v="10986"/>
    <m/>
    <s v="NI"/>
    <n v="49610"/>
    <x v="12"/>
    <m/>
    <s v="Osnabrück"/>
    <n v="4.41"/>
    <n v="2.8769999999999998"/>
    <n v="2.8769999999999998"/>
    <n v="2.8769999999999998"/>
    <n v="4.1100000000000003"/>
    <x v="2"/>
    <d v="2013-01-30T00:00:00"/>
    <x v="23"/>
    <x v="0"/>
    <m/>
    <x v="0"/>
    <m/>
    <m/>
    <m/>
    <x v="0"/>
    <s v="ÜNB (TenneT)"/>
  </r>
  <r>
    <s v="TenneT"/>
    <n v="10001846"/>
    <s v="EWE NETZ GmbH"/>
    <x v="10987"/>
    <m/>
    <s v="NI"/>
    <n v="49610"/>
    <x v="12"/>
    <m/>
    <s v="Osnabrück"/>
    <n v="13.23"/>
    <n v="7.38"/>
    <n v="7.38"/>
    <n v="14.353999999999999"/>
    <n v="9.2249999999999996"/>
    <x v="2"/>
    <d v="2012-08-13T00:00:00"/>
    <x v="22"/>
    <x v="9"/>
    <m/>
    <x v="0"/>
    <m/>
    <m/>
    <m/>
    <x v="0"/>
    <s v="ÜNB (TenneT)"/>
  </r>
  <r>
    <s v="TenneT"/>
    <n v="10001846"/>
    <s v="EWE NETZ GmbH"/>
    <x v="10988"/>
    <m/>
    <s v="NI"/>
    <n v="49610"/>
    <x v="12"/>
    <m/>
    <s v="Osnabrück"/>
    <n v="5.25"/>
    <n v="3.2360000000000002"/>
    <n v="3.2360000000000002"/>
    <n v="3.2360000000000002"/>
    <n v="4.6228571428571437"/>
    <x v="2"/>
    <d v="2015-08-26T00:00:00"/>
    <x v="25"/>
    <x v="9"/>
    <m/>
    <x v="0"/>
    <m/>
    <m/>
    <m/>
    <x v="0"/>
    <s v="ÜNB (TenneT)"/>
  </r>
  <r>
    <s v="TenneT"/>
    <n v="10001846"/>
    <s v="EWE NETZ GmbH"/>
    <x v="10989"/>
    <m/>
    <s v="NI"/>
    <n v="49610"/>
    <x v="12"/>
    <m/>
    <s v="Osnabrück"/>
    <n v="5.17"/>
    <n v="2.903"/>
    <n v="3.9990000000000001"/>
    <n v="3.9990000000000001"/>
    <n v="3.9990000000000001"/>
    <x v="2"/>
    <d v="2010-12-16T00:00:00"/>
    <x v="20"/>
    <x v="2"/>
    <m/>
    <x v="0"/>
    <m/>
    <m/>
    <m/>
    <x v="0"/>
    <s v="ÜNB (TenneT)"/>
  </r>
  <r>
    <s v="TenneT"/>
    <n v="10001846"/>
    <s v="EWE NETZ GmbH"/>
    <x v="10990"/>
    <m/>
    <s v="NI"/>
    <n v="49610"/>
    <x v="12"/>
    <m/>
    <s v="Osnabrück"/>
    <n v="9.8000000000000007"/>
    <n v="7.7359999999999998"/>
    <n v="7.7359999999999998"/>
    <n v="7.7359999999999998"/>
    <n v="9.67"/>
    <x v="2"/>
    <d v="2012-07-30T00:00:00"/>
    <x v="22"/>
    <x v="6"/>
    <m/>
    <x v="0"/>
    <m/>
    <m/>
    <m/>
    <x v="0"/>
    <s v="ÜNB (TenneT)"/>
  </r>
  <r>
    <s v="TenneT"/>
    <n v="10001846"/>
    <s v="EWE NETZ GmbH"/>
    <x v="10991"/>
    <m/>
    <s v="NI"/>
    <n v="49610"/>
    <x v="12"/>
    <m/>
    <s v="Osnabrück"/>
    <n v="1.8"/>
    <n v="0.158"/>
    <n v="1.085"/>
    <n v="1.085"/>
    <n v="1.085"/>
    <x v="2"/>
    <d v="2010-11-18T00:00:00"/>
    <x v="20"/>
    <x v="7"/>
    <m/>
    <x v="0"/>
    <m/>
    <m/>
    <m/>
    <x v="0"/>
    <s v="ÜNB (TenneT)"/>
  </r>
  <r>
    <s v="TenneT"/>
    <n v="10001846"/>
    <s v="EWE NETZ GmbH"/>
    <x v="10992"/>
    <m/>
    <s v="NI"/>
    <n v="49610"/>
    <x v="12"/>
    <m/>
    <s v="Osnabrück"/>
    <n v="3.69"/>
    <n v="2.996"/>
    <n v="2.996"/>
    <n v="2.996"/>
    <n v="2.996"/>
    <x v="2"/>
    <d v="2006-05-08T00:00:00"/>
    <x v="16"/>
    <x v="5"/>
    <m/>
    <x v="0"/>
    <m/>
    <m/>
    <m/>
    <x v="0"/>
    <s v="ÜNB (TenneT)"/>
  </r>
  <r>
    <s v="TenneT"/>
    <n v="10001846"/>
    <s v="EWE NETZ GmbH"/>
    <x v="10993"/>
    <m/>
    <s v="NI"/>
    <n v="49610"/>
    <x v="12"/>
    <m/>
    <s v="Osnabrück"/>
    <n v="11.52"/>
    <n v="8.6620000000000008"/>
    <n v="8.6620000000000008"/>
    <n v="8.6620000000000008"/>
    <n v="8.6620000000000008"/>
    <x v="2"/>
    <d v="2008-06-09T00:00:00"/>
    <x v="18"/>
    <x v="3"/>
    <m/>
    <x v="0"/>
    <m/>
    <m/>
    <m/>
    <x v="0"/>
    <s v="ÜNB (TenneT)"/>
  </r>
  <r>
    <s v="TenneT"/>
    <n v="10001846"/>
    <s v="EWE NETZ GmbH"/>
    <x v="10994"/>
    <m/>
    <s v="NI"/>
    <n v="49610"/>
    <x v="12"/>
    <m/>
    <s v="Osnabrück"/>
    <n v="4.875"/>
    <n v="4.0599999999999996"/>
    <n v="4.0599999999999996"/>
    <n v="4.0599999999999996"/>
    <n v="4.0599999999999996"/>
    <x v="2"/>
    <d v="2008-10-31T00:00:00"/>
    <x v="18"/>
    <x v="1"/>
    <m/>
    <x v="0"/>
    <m/>
    <m/>
    <m/>
    <x v="0"/>
    <s v="ÜNB (TenneT)"/>
  </r>
  <r>
    <s v="TenneT"/>
    <n v="10001846"/>
    <s v="EWE NETZ GmbH"/>
    <x v="10995"/>
    <m/>
    <s v="NI"/>
    <n v="49610"/>
    <x v="12"/>
    <m/>
    <s v="Osnabrück"/>
    <n v="4.8600000000000003"/>
    <n v="3.7970000000000002"/>
    <n v="3.7970000000000002"/>
    <n v="3.7970000000000002"/>
    <n v="3.7970000000000002"/>
    <x v="2"/>
    <d v="2008-09-10T00:00:00"/>
    <x v="18"/>
    <x v="11"/>
    <m/>
    <x v="0"/>
    <m/>
    <m/>
    <m/>
    <x v="0"/>
    <s v="ÜNB (TenneT)"/>
  </r>
  <r>
    <s v="TenneT"/>
    <n v="10001846"/>
    <s v="EWE NETZ GmbH"/>
    <x v="10996"/>
    <m/>
    <s v="NI"/>
    <n v="49610"/>
    <x v="12"/>
    <m/>
    <s v="Osnabrück"/>
    <n v="12.1"/>
    <n v="9.3040000000000003"/>
    <n v="9.3040000000000003"/>
    <n v="9.3040000000000003"/>
    <n v="9.3040000000000003"/>
    <x v="2"/>
    <d v="2008-12-22T00:00:00"/>
    <x v="18"/>
    <x v="2"/>
    <m/>
    <x v="0"/>
    <m/>
    <m/>
    <m/>
    <x v="0"/>
    <s v="ÜNB (TenneT)"/>
  </r>
  <r>
    <s v="TenneT"/>
    <n v="10001846"/>
    <s v="EWE NETZ GmbH"/>
    <x v="10997"/>
    <m/>
    <s v="NI"/>
    <n v="49610"/>
    <x v="12"/>
    <m/>
    <s v="Osnabrück"/>
    <n v="8.4"/>
    <n v="6.649"/>
    <n v="6.649"/>
    <n v="6.649"/>
    <n v="6.649"/>
    <x v="2"/>
    <d v="2009-07-14T00:00:00"/>
    <x v="19"/>
    <x v="6"/>
    <m/>
    <x v="0"/>
    <m/>
    <m/>
    <m/>
    <x v="0"/>
    <s v="ÜNB (TenneT)"/>
  </r>
  <r>
    <s v="TenneT"/>
    <n v="10001846"/>
    <s v="EWE NETZ GmbH"/>
    <x v="10998"/>
    <m/>
    <s v="NI"/>
    <n v="49610"/>
    <x v="12"/>
    <s v="Oldenburger Str. 29"/>
    <s v="Osnabrück"/>
    <n v="30.26"/>
    <n v="25.050999999999998"/>
    <n v="25.050999999999998"/>
    <n v="25.050999999999998"/>
    <n v="25.050999999999998"/>
    <x v="2"/>
    <d v="2009-06-19T00:00:00"/>
    <x v="19"/>
    <x v="3"/>
    <m/>
    <x v="0"/>
    <m/>
    <m/>
    <m/>
    <x v="0"/>
    <s v="ÜNB (TenneT)"/>
  </r>
  <r>
    <s v="TenneT"/>
    <n v="10001846"/>
    <s v="EWE NETZ GmbH"/>
    <x v="10999"/>
    <m/>
    <s v="NI"/>
    <n v="49610"/>
    <x v="12"/>
    <m/>
    <s v="Osnabrück"/>
    <n v="29.97"/>
    <n v="24.292999999999999"/>
    <n v="24.292999999999999"/>
    <n v="24.292999999999999"/>
    <n v="24.292999999999999"/>
    <x v="2"/>
    <d v="2009-08-17T00:00:00"/>
    <x v="19"/>
    <x v="9"/>
    <m/>
    <x v="0"/>
    <m/>
    <m/>
    <m/>
    <x v="0"/>
    <s v="ÜNB (TenneT)"/>
  </r>
  <r>
    <s v="TenneT"/>
    <n v="10001846"/>
    <s v="EWE NETZ GmbH"/>
    <x v="11000"/>
    <m/>
    <s v="NI"/>
    <n v="49610"/>
    <x v="12"/>
    <m/>
    <s v="Osnabrück"/>
    <n v="6.12"/>
    <n v="5.1029999999999998"/>
    <n v="5.1029999999999998"/>
    <n v="5.1029999999999998"/>
    <n v="5.1029999999999998"/>
    <x v="2"/>
    <d v="2009-12-03T00:00:00"/>
    <x v="19"/>
    <x v="2"/>
    <m/>
    <x v="0"/>
    <m/>
    <m/>
    <m/>
    <x v="0"/>
    <s v="ÜNB (TenneT)"/>
  </r>
  <r>
    <s v="TenneT"/>
    <n v="10001846"/>
    <s v="EWE NETZ GmbH"/>
    <x v="11001"/>
    <m/>
    <s v="NI"/>
    <n v="49610"/>
    <x v="12"/>
    <m/>
    <s v="Osnabrück"/>
    <n v="8.1"/>
    <n v="6.6870000000000003"/>
    <n v="6.6870000000000003"/>
    <n v="6.6870000000000003"/>
    <n v="6.6870000000000003"/>
    <x v="2"/>
    <d v="2010-06-24T00:00:00"/>
    <x v="20"/>
    <x v="3"/>
    <m/>
    <x v="0"/>
    <m/>
    <m/>
    <m/>
    <x v="0"/>
    <s v="ÜNB (TenneT)"/>
  </r>
  <r>
    <s v="TenneT"/>
    <n v="10001846"/>
    <s v="EWE NETZ GmbH"/>
    <x v="11002"/>
    <m/>
    <s v="NI"/>
    <n v="49610"/>
    <x v="12"/>
    <m/>
    <s v="Osnabrück"/>
    <n v="3.99"/>
    <n v="3.1360000000000001"/>
    <n v="3.1360000000000001"/>
    <n v="3.1360000000000001"/>
    <n v="3.1360000000000001"/>
    <x v="2"/>
    <d v="2011-05-18T00:00:00"/>
    <x v="21"/>
    <x v="5"/>
    <m/>
    <x v="0"/>
    <m/>
    <m/>
    <m/>
    <x v="0"/>
    <s v="ÜNB (TenneT)"/>
  </r>
  <r>
    <s v="TenneT"/>
    <n v="10001846"/>
    <s v="EWE NETZ GmbH"/>
    <x v="11003"/>
    <m/>
    <s v="NI"/>
    <n v="49610"/>
    <x v="12"/>
    <m/>
    <s v="Osnabrück"/>
    <n v="8.5500000000000007"/>
    <n v="6.7"/>
    <n v="6.7"/>
    <n v="6.7"/>
    <n v="6.7"/>
    <x v="2"/>
    <d v="2011-12-16T00:00:00"/>
    <x v="21"/>
    <x v="2"/>
    <m/>
    <x v="0"/>
    <m/>
    <m/>
    <m/>
    <x v="0"/>
    <s v="ÜNB (TenneT)"/>
  </r>
  <r>
    <s v="TenneT"/>
    <n v="10001846"/>
    <s v="EWE NETZ GmbH"/>
    <x v="11004"/>
    <m/>
    <s v="NI"/>
    <n v="49610"/>
    <x v="12"/>
    <m/>
    <s v="Osnabrück"/>
    <n v="8.5500000000000007"/>
    <n v="7.101"/>
    <n v="7.101"/>
    <n v="7.101"/>
    <n v="7.101"/>
    <x v="2"/>
    <d v="2011-12-16T00:00:00"/>
    <x v="21"/>
    <x v="2"/>
    <m/>
    <x v="0"/>
    <m/>
    <m/>
    <m/>
    <x v="0"/>
    <s v="ÜNB (TenneT)"/>
  </r>
  <r>
    <s v="TenneT"/>
    <n v="10001846"/>
    <s v="EWE NETZ GmbH"/>
    <x v="11005"/>
    <m/>
    <s v="NI"/>
    <n v="49610"/>
    <x v="12"/>
    <m/>
    <s v="Osnabrück"/>
    <n v="15.19"/>
    <n v="11.776999999999999"/>
    <n v="11.776999999999999"/>
    <n v="11.776999999999999"/>
    <n v="11.776999999999999"/>
    <x v="2"/>
    <d v="2012-03-26T00:00:00"/>
    <x v="22"/>
    <x v="4"/>
    <m/>
    <x v="0"/>
    <m/>
    <m/>
    <m/>
    <x v="0"/>
    <s v="ÜNB (TenneT)"/>
  </r>
  <r>
    <s v="TenneT"/>
    <n v="10001846"/>
    <s v="EWE NETZ GmbH"/>
    <x v="11006"/>
    <m/>
    <s v="NI"/>
    <n v="49610"/>
    <x v="12"/>
    <m/>
    <s v="Osnabrück"/>
    <n v="12"/>
    <n v="9.1150000000000002"/>
    <n v="9.1150000000000002"/>
    <n v="9.1150000000000002"/>
    <n v="9.1150000000000002"/>
    <x v="2"/>
    <d v="2012-03-29T00:00:00"/>
    <x v="22"/>
    <x v="4"/>
    <m/>
    <x v="0"/>
    <m/>
    <m/>
    <m/>
    <x v="0"/>
    <s v="ÜNB (TenneT)"/>
  </r>
  <r>
    <s v="TenneT"/>
    <n v="10001846"/>
    <s v="EWE NETZ GmbH"/>
    <x v="11007"/>
    <m/>
    <s v="NI"/>
    <n v="49610"/>
    <x v="12"/>
    <m/>
    <s v="Osnabrück"/>
    <n v="7.8"/>
    <n v="6.3029999999999999"/>
    <n v="6.3029999999999999"/>
    <n v="6.3029999999999999"/>
    <n v="9.0042857142857144"/>
    <x v="2"/>
    <d v="2016-08-16T00:00:00"/>
    <x v="26"/>
    <x v="9"/>
    <m/>
    <x v="0"/>
    <m/>
    <m/>
    <m/>
    <x v="0"/>
    <s v="ÜNB (TenneT)"/>
  </r>
  <r>
    <s v="TenneT"/>
    <n v="10010461"/>
    <s v="Avacon Netz GmbH"/>
    <x v="11008"/>
    <m/>
    <s v="NI"/>
    <n v="49635"/>
    <x v="27"/>
    <n v="19"/>
    <s v="Osnabrück"/>
    <n v="1500"/>
    <n v="2498.5279999999998"/>
    <n v="2498.5279999999998"/>
    <n v="2498.5279999999998"/>
    <n v="2498.5279999999998"/>
    <x v="1"/>
    <d v="2002-12-28T00:00:00"/>
    <x v="12"/>
    <x v="2"/>
    <m/>
    <x v="0"/>
    <m/>
    <m/>
    <m/>
    <x v="0"/>
    <s v="ÜNB (TenneT)"/>
  </r>
  <r>
    <s v="TenneT"/>
    <n v="10010461"/>
    <s v="Avacon Netz GmbH"/>
    <x v="11009"/>
    <m/>
    <s v="NI"/>
    <n v="49635"/>
    <x v="27"/>
    <n v="19"/>
    <s v="Osnabrück"/>
    <n v="1500"/>
    <n v="2498.5279999999998"/>
    <n v="2498.5279999999998"/>
    <n v="2498.5279999999998"/>
    <n v="2498.5279999999998"/>
    <x v="1"/>
    <d v="2002-12-05T00:00:00"/>
    <x v="12"/>
    <x v="2"/>
    <m/>
    <x v="0"/>
    <m/>
    <m/>
    <m/>
    <x v="0"/>
    <s v="ÜNB (TenneT)"/>
  </r>
  <r>
    <s v="TenneT"/>
    <n v="10010461"/>
    <s v="Avacon Netz GmbH"/>
    <x v="11010"/>
    <m/>
    <s v="NI"/>
    <n v="49635"/>
    <x v="27"/>
    <n v="7"/>
    <s v="Osnabrück"/>
    <n v="1500"/>
    <n v="2498.5279999999998"/>
    <n v="2498.5279999999998"/>
    <n v="2498.5279999999998"/>
    <n v="2498.5279999999998"/>
    <x v="1"/>
    <d v="2002-12-12T00:00:00"/>
    <x v="12"/>
    <x v="2"/>
    <m/>
    <x v="0"/>
    <m/>
    <m/>
    <m/>
    <x v="0"/>
    <s v="ÜNB (TenneT)"/>
  </r>
  <r>
    <s v="TenneT"/>
    <n v="10010461"/>
    <s v="Avacon Netz GmbH"/>
    <x v="11011"/>
    <m/>
    <s v="NI"/>
    <n v="49635"/>
    <x v="27"/>
    <n v="11"/>
    <s v="Osnabrück"/>
    <n v="1500"/>
    <n v="2498.5279999999998"/>
    <n v="2498.5279999999998"/>
    <n v="2498.5279999999998"/>
    <n v="2498.5279999999998"/>
    <x v="1"/>
    <d v="2002-12-10T00:00:00"/>
    <x v="12"/>
    <x v="2"/>
    <m/>
    <x v="0"/>
    <m/>
    <m/>
    <m/>
    <x v="0"/>
    <s v="ÜNB (TenneT)"/>
  </r>
  <r>
    <s v="TenneT"/>
    <n v="10010461"/>
    <s v="Avacon Netz GmbH"/>
    <x v="11012"/>
    <m/>
    <s v="NI"/>
    <n v="49635"/>
    <x v="27"/>
    <n v="40158"/>
    <s v="Osnabrück"/>
    <n v="1500"/>
    <n v="2498.5279999999998"/>
    <n v="2498.5279999999998"/>
    <n v="2498.5279999999998"/>
    <n v="2498.5279999999998"/>
    <x v="1"/>
    <d v="2002-12-18T00:00:00"/>
    <x v="12"/>
    <x v="2"/>
    <m/>
    <x v="0"/>
    <m/>
    <m/>
    <m/>
    <x v="0"/>
    <s v="ÜNB (TenneT)"/>
  </r>
  <r>
    <s v="TenneT"/>
    <n v="10010461"/>
    <s v="Avacon Netz GmbH"/>
    <x v="11013"/>
    <m/>
    <s v="NI"/>
    <n v="49635"/>
    <x v="27"/>
    <n v="39877"/>
    <s v="Osnabrück"/>
    <n v="1500"/>
    <n v="2498.5279999999998"/>
    <n v="2498.5279999999998"/>
    <n v="2498.5279999999998"/>
    <n v="2498.5279999999998"/>
    <x v="1"/>
    <d v="2002-12-28T00:00:00"/>
    <x v="12"/>
    <x v="2"/>
    <m/>
    <x v="0"/>
    <m/>
    <m/>
    <m/>
    <x v="0"/>
    <s v="ÜNB (TenneT)"/>
  </r>
  <r>
    <s v="TenneT"/>
    <n v="10010461"/>
    <s v="Avacon Netz GmbH"/>
    <x v="11014"/>
    <m/>
    <s v="NI"/>
    <n v="49635"/>
    <x v="27"/>
    <n v="39878"/>
    <s v="Osnabrück"/>
    <n v="1500"/>
    <n v="2498.5279999999998"/>
    <n v="2498.5279999999998"/>
    <n v="2498.5279999999998"/>
    <n v="2498.5279999999998"/>
    <x v="1"/>
    <d v="2002-12-28T00:00:00"/>
    <x v="12"/>
    <x v="2"/>
    <m/>
    <x v="0"/>
    <m/>
    <m/>
    <m/>
    <x v="0"/>
    <s v="ÜNB (TenneT)"/>
  </r>
  <r>
    <s v="TenneT"/>
    <n v="10010461"/>
    <s v="Avacon Netz GmbH"/>
    <x v="11015"/>
    <m/>
    <s v="NI"/>
    <n v="49635"/>
    <x v="27"/>
    <s v="1/3 und 2/3"/>
    <s v="Osnabrück"/>
    <n v="1500"/>
    <n v="2498.5279999999998"/>
    <n v="2498.5279999999998"/>
    <n v="2498.5279999999998"/>
    <n v="2498.5279999999998"/>
    <x v="1"/>
    <d v="2002-12-29T00:00:00"/>
    <x v="12"/>
    <x v="2"/>
    <m/>
    <x v="0"/>
    <m/>
    <m/>
    <m/>
    <x v="0"/>
    <s v="ÜNB (TenneT)"/>
  </r>
  <r>
    <s v="TenneT"/>
    <n v="10010461"/>
    <s v="Avacon Netz GmbH"/>
    <x v="11016"/>
    <m/>
    <s v="NI"/>
    <n v="49635"/>
    <x v="27"/>
    <n v="39874"/>
    <s v="Osnabrück"/>
    <n v="1500"/>
    <n v="2498.5279999999998"/>
    <n v="2498.5279999999998"/>
    <n v="2498.5279999999998"/>
    <n v="2498.5279999999998"/>
    <x v="1"/>
    <d v="2002-12-28T00:00:00"/>
    <x v="12"/>
    <x v="2"/>
    <m/>
    <x v="0"/>
    <m/>
    <m/>
    <m/>
    <x v="0"/>
    <s v="ÜNB (TenneT)"/>
  </r>
  <r>
    <s v="TenneT"/>
    <n v="10010461"/>
    <s v="Avacon Netz GmbH"/>
    <x v="11017"/>
    <m/>
    <s v="NI"/>
    <n v="49635"/>
    <x v="27"/>
    <n v="39906"/>
    <s v="Osnabrück"/>
    <n v="1500"/>
    <n v="2498.5279999999998"/>
    <n v="2498.5279999999998"/>
    <n v="2498.5279999999998"/>
    <n v="2498.5279999999998"/>
    <x v="1"/>
    <d v="2002-12-29T00:00:00"/>
    <x v="12"/>
    <x v="2"/>
    <m/>
    <x v="0"/>
    <m/>
    <m/>
    <m/>
    <x v="0"/>
    <s v="ÜNB (TenneT)"/>
  </r>
  <r>
    <s v="TenneT"/>
    <n v="10010461"/>
    <s v="Avacon Netz GmbH"/>
    <x v="11018"/>
    <m/>
    <s v="NI"/>
    <n v="49635"/>
    <x v="27"/>
    <n v="39908"/>
    <s v="Osnabrück"/>
    <n v="1500"/>
    <n v="2498.5279999999998"/>
    <n v="2498.5279999999998"/>
    <n v="2498.5279999999998"/>
    <n v="2498.5279999999998"/>
    <x v="1"/>
    <d v="2002-12-30T00:00:00"/>
    <x v="12"/>
    <x v="2"/>
    <m/>
    <x v="0"/>
    <m/>
    <m/>
    <m/>
    <x v="0"/>
    <s v="ÜNB (TenneT)"/>
  </r>
  <r>
    <s v="TenneT"/>
    <n v="10010461"/>
    <s v="Avacon Netz GmbH"/>
    <x v="11019"/>
    <m/>
    <s v="NI"/>
    <n v="49635"/>
    <x v="27"/>
    <n v="39934"/>
    <s v="Osnabrück"/>
    <n v="1500"/>
    <n v="2498.5279999999998"/>
    <n v="2498.5279999999998"/>
    <n v="2498.5279999999998"/>
    <n v="2498.5279999999998"/>
    <x v="1"/>
    <d v="2002-12-27T00:00:00"/>
    <x v="12"/>
    <x v="2"/>
    <m/>
    <x v="0"/>
    <m/>
    <m/>
    <m/>
    <x v="0"/>
    <s v="ÜNB (TenneT)"/>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2" cacheId="1" applyNumberFormats="0" applyBorderFormats="0" applyFontFormats="0" applyPatternFormats="0" applyAlignmentFormats="0" applyWidthHeightFormats="1" dataCaption="Werte" updatedVersion="6" minRefreshableVersion="3" useAutoFormatting="1" itemPrintTitles="1" createdVersion="6" indent="0" outline="1" outlineData="1" multipleFieldFilters="0">
  <location ref="E11:F2179" firstHeaderRow="1" firstDataRow="1" firstDataCol="1" rowPageCount="2" colPageCount="1"/>
  <pivotFields count="26">
    <pivotField showAll="0"/>
    <pivotField showAll="0"/>
    <pivotField showAll="0"/>
    <pivotField axis="axisRow" showAll="0">
      <items count="11021">
        <item x="840"/>
        <item x="1179"/>
        <item x="211"/>
        <item x="10287"/>
        <item x="10315"/>
        <item x="10341"/>
        <item x="10376"/>
        <item x="10485"/>
        <item x="10477"/>
        <item x="10352"/>
        <item x="10369"/>
        <item x="10391"/>
        <item x="10424"/>
        <item x="7581"/>
        <item x="5552"/>
        <item x="7899"/>
        <item x="8294"/>
        <item x="6526"/>
        <item x="8443"/>
        <item x="8897"/>
        <item x="1353"/>
        <item x="2520"/>
        <item x="3342"/>
        <item x="3241"/>
        <item x="3943"/>
        <item x="4065"/>
        <item x="457"/>
        <item x="674"/>
        <item x="4022"/>
        <item x="125"/>
        <item x="90"/>
        <item x="9497"/>
        <item x="7582"/>
        <item x="7583"/>
        <item x="7465"/>
        <item x="2820"/>
        <item x="8925"/>
        <item x="18"/>
        <item x="2249"/>
        <item x="12"/>
        <item x="8200"/>
        <item x="427"/>
        <item x="1396"/>
        <item x="2991"/>
        <item x="4968"/>
        <item x="6499"/>
        <item x="4066"/>
        <item x="8499"/>
        <item x="3219"/>
        <item x="5739"/>
        <item x="9305"/>
        <item x="3982"/>
        <item x="88"/>
        <item x="1184"/>
        <item x="1795"/>
        <item x="1781"/>
        <item x="1085"/>
        <item x="5942"/>
        <item x="8652"/>
        <item x="8654"/>
        <item x="8815"/>
        <item x="9747"/>
        <item x="4877"/>
        <item x="9884"/>
        <item x="2968"/>
        <item x="5275"/>
        <item x="3343"/>
        <item x="10566"/>
        <item x="3631"/>
        <item x="8395"/>
        <item x="9013"/>
        <item x="4362"/>
        <item x="406"/>
        <item x="4878"/>
        <item x="6796"/>
        <item x="1330"/>
        <item x="2801"/>
        <item x="5090"/>
        <item x="9229"/>
        <item x="3382"/>
        <item x="8282"/>
        <item x="1270"/>
        <item x="1271"/>
        <item x="1272"/>
        <item x="100"/>
        <item x="5480"/>
        <item x="8657"/>
        <item x="7288"/>
        <item x="1523"/>
        <item x="831"/>
        <item x="7900"/>
        <item x="105"/>
        <item x="8067"/>
        <item x="10439"/>
        <item x="3192"/>
        <item x="5278"/>
        <item x="5415"/>
        <item x="10297"/>
        <item x="10847"/>
        <item x="6689"/>
        <item x="145"/>
        <item x="10403"/>
        <item x="9432"/>
        <item x="8413"/>
        <item x="4920"/>
        <item x="9576"/>
        <item x="8732"/>
        <item x="8734"/>
        <item x="8733"/>
        <item x="6334"/>
        <item x="10571"/>
        <item x="6234"/>
        <item x="155"/>
        <item x="2242"/>
        <item x="8300"/>
        <item x="1419"/>
        <item x="8894"/>
        <item x="8385"/>
        <item x="5661"/>
        <item x="10162"/>
        <item x="102"/>
        <item x="5612"/>
        <item x="6487"/>
        <item x="9945"/>
        <item x="3694"/>
        <item x="4728"/>
        <item x="481"/>
        <item x="10270"/>
        <item x="6564"/>
        <item x="10495"/>
        <item x="4483"/>
        <item x="3610"/>
        <item x="7175"/>
        <item x="2140"/>
        <item x="855"/>
        <item x="1785"/>
        <item x="7732"/>
        <item x="2033"/>
        <item x="10630"/>
        <item x="737"/>
        <item x="304"/>
        <item x="7289"/>
        <item x="10164"/>
        <item x="2329"/>
        <item x="1246"/>
        <item x="3632"/>
        <item x="2150"/>
        <item x="5051"/>
        <item x="9791"/>
        <item x="10768"/>
        <item x="10534"/>
        <item x="9226"/>
        <item x="6244"/>
        <item x="6996"/>
        <item x="665"/>
        <item x="7965"/>
        <item x="8799"/>
        <item x="5880"/>
        <item x="5973"/>
        <item x="9917"/>
        <item x="7854"/>
        <item x="6565"/>
        <item x="7901"/>
        <item x="3901"/>
        <item x="3423"/>
        <item x="7036"/>
        <item x="697"/>
        <item x="5194"/>
        <item x="306"/>
        <item x="332"/>
        <item x="10686"/>
        <item x="3511"/>
        <item x="7639"/>
        <item x="9329"/>
        <item x="10349"/>
        <item x="5332"/>
        <item x="6117"/>
        <item x="9448"/>
        <item x="4289"/>
        <item x="1332"/>
        <item x="1614"/>
        <item x="115"/>
        <item x="7414"/>
        <item x="9554"/>
        <item x="1151"/>
        <item x="1295"/>
        <item x="1192"/>
        <item x="1204"/>
        <item x="1187"/>
        <item x="1267"/>
        <item x="6842"/>
        <item x="1196"/>
        <item x="1188"/>
        <item x="1273"/>
        <item x="1189"/>
        <item x="1202"/>
        <item x="7176"/>
        <item x="1213"/>
        <item x="1216"/>
        <item x="1217"/>
        <item x="9860"/>
        <item x="1186"/>
        <item x="1222"/>
        <item x="3522"/>
        <item x="1223"/>
        <item x="1225"/>
        <item x="9017"/>
        <item x="1214"/>
        <item x="1218"/>
        <item x="2339"/>
        <item x="5553"/>
        <item x="9062"/>
        <item x="1228"/>
        <item x="5000"/>
        <item x="1852"/>
        <item x="1234"/>
        <item x="1476"/>
        <item x="2668"/>
        <item x="1235"/>
        <item x="1477"/>
        <item x="2669"/>
        <item x="1914"/>
        <item x="1239"/>
        <item x="1240"/>
        <item x="1219"/>
        <item x="1243"/>
        <item x="5524"/>
        <item x="1227"/>
        <item x="1244"/>
        <item x="1245"/>
        <item x="1247"/>
        <item x="1248"/>
        <item x="1249"/>
        <item x="1199"/>
        <item x="1845"/>
        <item x="1230"/>
        <item x="1236"/>
        <item x="1250"/>
        <item x="1251"/>
        <item x="1268"/>
        <item x="1252"/>
        <item x="8208"/>
        <item x="1303"/>
        <item x="1304"/>
        <item x="1305"/>
        <item x="1306"/>
        <item x="1307"/>
        <item x="1308"/>
        <item x="1309"/>
        <item x="1310"/>
        <item x="1311"/>
        <item x="1312"/>
        <item x="1313"/>
        <item x="1314"/>
        <item x="1255"/>
        <item x="1205"/>
        <item x="1256"/>
        <item x="1257"/>
        <item x="1262"/>
        <item x="7768"/>
        <item x="1322"/>
        <item x="1276"/>
        <item x="1206"/>
        <item x="1615"/>
        <item x="1229"/>
        <item x="1279"/>
        <item x="1289"/>
        <item x="1290"/>
        <item x="1291"/>
        <item x="1285"/>
        <item x="1287"/>
        <item x="1288"/>
        <item x="1253"/>
        <item x="1226"/>
        <item x="4475"/>
        <item x="1274"/>
        <item x="1662"/>
        <item x="1231"/>
        <item x="1478"/>
        <item x="1232"/>
        <item x="1479"/>
        <item x="1480"/>
        <item x="1495"/>
        <item x="6053"/>
        <item x="1297"/>
        <item x="1296"/>
        <item x="1275"/>
        <item x="1258"/>
        <item x="133"/>
        <item x="1299"/>
        <item x="5740"/>
        <item x="1269"/>
        <item x="1259"/>
        <item x="1381"/>
        <item x="1294"/>
        <item x="134"/>
        <item x="1281"/>
        <item x="10128"/>
        <item x="1317"/>
        <item x="1318"/>
        <item x="1300"/>
        <item x="8755"/>
        <item x="1320"/>
        <item x="1260"/>
        <item x="3667"/>
        <item x="1323"/>
        <item x="8702"/>
        <item x="6714"/>
        <item x="137"/>
        <item x="564"/>
        <item x="666"/>
        <item x="1261"/>
        <item x="1333"/>
        <item x="1277"/>
        <item x="139"/>
        <item x="1293"/>
        <item x="144"/>
        <item x="9979"/>
        <item x="9997"/>
        <item x="7333"/>
        <item x="1298"/>
        <item x="1389"/>
        <item x="138"/>
        <item x="1338"/>
        <item x="1341"/>
        <item x="1241"/>
        <item x="1342"/>
        <item x="1343"/>
        <item x="6702"/>
        <item x="1345"/>
        <item x="1301"/>
        <item x="1316"/>
        <item x="1335"/>
        <item x="1336"/>
        <item x="1346"/>
        <item x="1331"/>
        <item x="1284"/>
        <item x="1339"/>
        <item x="1350"/>
        <item x="1328"/>
        <item x="147"/>
        <item x="1354"/>
        <item x="2640"/>
        <item x="8640"/>
        <item x="1363"/>
        <item x="1264"/>
        <item x="1365"/>
        <item x="1278"/>
        <item x="8340"/>
        <item x="8528"/>
        <item x="7640"/>
        <item x="1366"/>
        <item x="1357"/>
        <item x="7966"/>
        <item x="1362"/>
        <item x="7902"/>
        <item x="9989"/>
        <item x="9836"/>
        <item x="5432"/>
        <item x="1367"/>
        <item x="8524"/>
        <item x="9832"/>
        <item x="1373"/>
        <item x="1263"/>
        <item x="1282"/>
        <item x="1319"/>
        <item x="1337"/>
        <item x="1382"/>
        <item x="10565"/>
        <item x="9154"/>
        <item x="1418"/>
        <item x="1348"/>
        <item x="1385"/>
        <item x="6443"/>
        <item x="1364"/>
        <item x="1830"/>
        <item x="9513"/>
        <item x="1334"/>
        <item x="1351"/>
        <item x="1358"/>
        <item x="5577"/>
        <item x="1368"/>
        <item x="8728"/>
        <item x="1390"/>
        <item x="1391"/>
        <item x="1392"/>
        <item x="1393"/>
        <item x="1371"/>
        <item x="1355"/>
        <item x="1329"/>
        <item x="7903"/>
        <item x="5889"/>
        <item x="9953"/>
        <item x="5578"/>
        <item x="1324"/>
        <item x="1369"/>
        <item x="3919"/>
        <item x="1403"/>
        <item x="8505"/>
        <item x="5117"/>
        <item x="1377"/>
        <item x="1394"/>
        <item x="1409"/>
        <item x="1410"/>
        <item x="1386"/>
        <item x="1387"/>
        <item x="1412"/>
        <item x="1411"/>
        <item x="1413"/>
        <item x="1414"/>
        <item x="2757"/>
        <item x="1415"/>
        <item x="1460"/>
        <item x="1468"/>
        <item x="1440"/>
        <item x="1420"/>
        <item x="1461"/>
        <item x="1441"/>
        <item x="1425"/>
        <item x="1426"/>
        <item x="5829"/>
        <item x="1428"/>
        <item x="1429"/>
        <item x="1430"/>
        <item x="1325"/>
        <item x="10021"/>
        <item x="1431"/>
        <item x="1432"/>
        <item x="1433"/>
        <item x="1447"/>
        <item x="1400"/>
        <item x="8550"/>
        <item x="1398"/>
        <item x="1475"/>
        <item x="1442"/>
        <item x="2219"/>
        <item x="3292"/>
        <item x="1395"/>
        <item x="1632"/>
        <item x="1404"/>
        <item x="1407"/>
        <item x="1462"/>
        <item x="7516"/>
        <item x="8548"/>
        <item x="1416"/>
        <item x="1424"/>
        <item x="5422"/>
        <item x="1454"/>
        <item x="1448"/>
        <item x="1490"/>
        <item x="1443"/>
        <item x="1434"/>
        <item x="1469"/>
        <item x="1444"/>
        <item x="1449"/>
        <item x="1473"/>
        <item x="1435"/>
        <item x="2652"/>
        <item x="4290"/>
        <item x="1427"/>
        <item x="3126"/>
        <item x="1488"/>
        <item x="10228"/>
        <item x="1436"/>
        <item x="9322"/>
        <item x="9123"/>
        <item x="1408"/>
        <item x="5033"/>
        <item x="1233"/>
        <item x="1674"/>
        <item x="1481"/>
        <item x="1496"/>
        <item x="530"/>
        <item x="1487"/>
        <item x="1379"/>
        <item x="1455"/>
        <item x="1388"/>
        <item x="1380"/>
        <item x="1456"/>
        <item x="1463"/>
        <item x="10248"/>
        <item x="5943"/>
        <item x="1417"/>
        <item x="8107"/>
        <item x="8824"/>
        <item x="1421"/>
        <item x="1464"/>
        <item x="1493"/>
        <item x="1497"/>
        <item x="1498"/>
        <item x="1503"/>
        <item x="1504"/>
        <item x="1466"/>
        <item x="10214"/>
        <item x="8393"/>
        <item x="10156"/>
        <item x="1514"/>
        <item x="8305"/>
        <item x="6054"/>
        <item x="1511"/>
        <item x="1509"/>
        <item x="9410"/>
        <item x="8410"/>
        <item x="8430"/>
        <item x="7219"/>
        <item x="1513"/>
        <item x="1519"/>
        <item x="1515"/>
        <item x="8916"/>
        <item x="1526"/>
        <item x="10225"/>
        <item x="1507"/>
        <item x="1512"/>
        <item x="8589"/>
        <item x="1533"/>
        <item x="1524"/>
        <item x="1517"/>
        <item x="1518"/>
        <item x="1516"/>
        <item x="1521"/>
        <item x="1527"/>
        <item x="1528"/>
        <item x="1529"/>
        <item x="3773"/>
        <item x="1530"/>
        <item x="1544"/>
        <item x="1545"/>
        <item x="1546"/>
        <item x="1547"/>
        <item x="5286"/>
        <item x="1549"/>
        <item x="1650"/>
        <item x="1538"/>
        <item x="1531"/>
        <item x="4291"/>
        <item x="1536"/>
        <item x="1554"/>
        <item x="5554"/>
        <item x="1491"/>
        <item x="1558"/>
        <item x="1658"/>
        <item x="1562"/>
        <item x="1565"/>
        <item x="4729"/>
        <item x="1555"/>
        <item x="2253"/>
        <item x="4191"/>
        <item x="1570"/>
        <item x="4292"/>
        <item x="1571"/>
        <item x="8215"/>
        <item x="1541"/>
        <item x="1559"/>
        <item x="1542"/>
        <item x="1543"/>
        <item x="1566"/>
        <item x="1563"/>
        <item x="1573"/>
        <item x="1578"/>
        <item x="1579"/>
        <item x="1580"/>
        <item x="1581"/>
        <item x="1534"/>
        <item x="1582"/>
        <item x="1535"/>
        <item x="1586"/>
        <item x="8520"/>
        <item x="8165"/>
        <item x="1574"/>
        <item x="1576"/>
        <item x="9411"/>
        <item x="1499"/>
        <item x="1550"/>
        <item x="1577"/>
        <item x="1814"/>
        <item x="1556"/>
        <item x="1720"/>
        <item x="1126"/>
        <item x="1557"/>
        <item x="8563"/>
        <item x="1874"/>
        <item x="1596"/>
        <item x="1837"/>
        <item x="1539"/>
        <item x="1588"/>
        <item x="1589"/>
        <item x="1572"/>
        <item x="5462"/>
        <item x="1603"/>
        <item x="1583"/>
        <item x="1590"/>
        <item x="1537"/>
        <item x="1594"/>
        <item x="10078"/>
        <item x="7290"/>
        <item x="1593"/>
        <item x="1567"/>
        <item x="1598"/>
        <item x="1587"/>
        <item x="1619"/>
        <item x="8695"/>
        <item x="1622"/>
        <item x="1608"/>
        <item x="1978"/>
        <item x="10317"/>
        <item x="9839"/>
        <item x="10114"/>
        <item x="8309"/>
        <item x="1612"/>
        <item x="1979"/>
        <item x="1613"/>
        <item x="4730"/>
        <item x="6335"/>
        <item x="1630"/>
        <item x="1691"/>
        <item x="1631"/>
        <item x="1601"/>
        <item x="8097"/>
        <item x="1835"/>
        <item x="10061"/>
        <item x="10209"/>
        <item x="1616"/>
        <item x="2167"/>
        <item x="1617"/>
        <item x="1618"/>
        <item x="1996"/>
        <item x="10267"/>
        <item x="1605"/>
        <item x="1620"/>
        <item x="1624"/>
        <item x="1621"/>
        <item x="1637"/>
        <item x="1609"/>
        <item x="1623"/>
        <item x="1610"/>
        <item x="1641"/>
        <item x="1642"/>
        <item x="1643"/>
        <item x="1639"/>
        <item x="1644"/>
        <item x="1606"/>
        <item x="1625"/>
        <item x="1633"/>
        <item x="6488"/>
        <item x="9146"/>
        <item x="1653"/>
        <item x="1627"/>
        <item x="1634"/>
        <item x="1654"/>
        <item x="1655"/>
        <item x="9716"/>
        <item x="1665"/>
        <item x="1635"/>
        <item x="1649"/>
        <item x="1604"/>
        <item x="9341"/>
        <item x="1668"/>
        <item x="1664"/>
        <item x="1683"/>
        <item x="1680"/>
        <item x="1670"/>
        <item x="1754"/>
        <item x="1671"/>
        <item x="1666"/>
        <item x="1611"/>
        <item x="1673"/>
        <item x="3793"/>
        <item x="1669"/>
        <item x="2184"/>
        <item x="1675"/>
        <item x="1659"/>
        <item x="1660"/>
        <item x="1681"/>
        <item x="1672"/>
        <item x="1684"/>
        <item x="1755"/>
        <item x="1647"/>
        <item x="10337"/>
        <item x="7967"/>
        <item x="5949"/>
        <item x="5235"/>
        <item x="10028"/>
        <item x="1695"/>
        <item x="9721"/>
        <item x="8272"/>
        <item x="1697"/>
        <item x="1700"/>
        <item x="1701"/>
        <item x="1676"/>
        <item x="6464"/>
        <item x="1708"/>
        <item x="1709"/>
        <item x="1704"/>
        <item x="1705"/>
        <item x="1706"/>
        <item x="5268"/>
        <item x="1551"/>
        <item x="1710"/>
        <item x="1689"/>
        <item x="2553"/>
        <item x="1717"/>
        <item x="9617"/>
        <item x="8969"/>
        <item x="10411"/>
        <item x="10168"/>
        <item x="1736"/>
        <item x="1718"/>
        <item x="1723"/>
        <item x="1724"/>
        <item x="1713"/>
        <item x="1714"/>
        <item x="1728"/>
        <item x="1677"/>
        <item x="1715"/>
        <item x="9211"/>
        <item x="1707"/>
        <item x="1731"/>
        <item x="1716"/>
        <item x="8933"/>
        <item x="8725"/>
        <item x="1726"/>
        <item x="1761"/>
        <item x="1734"/>
        <item x="1735"/>
        <item x="9661"/>
        <item x="10188"/>
        <item x="9308"/>
        <item x="1737"/>
        <item x="8979"/>
        <item x="1727"/>
        <item x="1756"/>
        <item x="5525"/>
        <item x="1719"/>
        <item x="1739"/>
        <item x="1740"/>
        <item x="1693"/>
        <item x="1749"/>
        <item x="1744"/>
        <item x="1745"/>
        <item x="6380"/>
        <item x="9224"/>
        <item x="1703"/>
        <item x="1678"/>
        <item x="1595"/>
        <item x="10111"/>
        <item x="8346"/>
        <item x="1757"/>
        <item x="8588"/>
        <item x="4807"/>
        <item x="1733"/>
        <item x="3066"/>
        <item x="4879"/>
        <item x="1746"/>
        <item x="1762"/>
        <item x="1763"/>
        <item x="1764"/>
        <item x="1747"/>
        <item x="1809"/>
        <item x="1760"/>
        <item x="1768"/>
        <item x="9846"/>
        <item x="10159"/>
        <item x="1775"/>
        <item x="7641"/>
        <item x="1725"/>
        <item x="1741"/>
        <item x="1742"/>
        <item x="4629"/>
        <item x="1765"/>
        <item x="1769"/>
        <item x="4908"/>
        <item x="1759"/>
        <item x="1786"/>
        <item x="1787"/>
        <item x="1770"/>
        <item x="10331"/>
        <item x="1789"/>
        <item x="3695"/>
        <item x="1799"/>
        <item x="1800"/>
        <item x="1801"/>
        <item x="1802"/>
        <item x="2630"/>
        <item x="2631"/>
        <item x="1796"/>
        <item x="1797"/>
        <item x="8141"/>
        <item x="1803"/>
        <item x="1827"/>
        <item x="1810"/>
        <item x="1811"/>
        <item x="7415"/>
        <item x="1924"/>
        <item x="8633"/>
        <item x="1815"/>
        <item x="9869"/>
        <item x="1824"/>
        <item x="9787"/>
        <item x="1828"/>
        <item x="10097"/>
        <item x="1829"/>
        <item x="1771"/>
        <item x="1752"/>
        <item x="1685"/>
        <item x="1690"/>
        <item x="1806"/>
        <item x="1846"/>
        <item x="2417"/>
        <item x="1772"/>
        <item x="1766"/>
        <item x="1847"/>
        <item x="1848"/>
        <item x="4556"/>
        <item x="1857"/>
        <item x="1853"/>
        <item x="1839"/>
        <item x="1820"/>
        <item x="1854"/>
        <item x="2544"/>
        <item x="1821"/>
        <item x="6085"/>
        <item x="6135"/>
        <item x="1849"/>
        <item x="1855"/>
        <item x="1850"/>
        <item x="1856"/>
        <item x="10338"/>
        <item x="1686"/>
        <item x="1778"/>
        <item x="1858"/>
        <item x="1859"/>
        <item x="7968"/>
        <item x="1776"/>
        <item x="8558"/>
        <item x="1738"/>
        <item x="1869"/>
        <item x="1779"/>
        <item x="1782"/>
        <item x="1788"/>
        <item x="1862"/>
        <item x="1877"/>
        <item x="1878"/>
        <item x="8572"/>
        <item x="6376"/>
        <item x="1879"/>
        <item x="9012"/>
        <item x="1885"/>
        <item x="1896"/>
        <item x="1886"/>
        <item x="10031"/>
        <item x="1887"/>
        <item x="1875"/>
        <item x="1888"/>
        <item x="1889"/>
        <item x="1890"/>
        <item x="1891"/>
        <item x="1900"/>
        <item x="10454"/>
        <item x="1892"/>
        <item x="1901"/>
        <item x="7710"/>
        <item x="1907"/>
        <item x="9443"/>
        <item x="9233"/>
        <item x="1908"/>
        <item x="1915"/>
        <item x="1946"/>
        <item x="1947"/>
        <item x="10144"/>
        <item x="1948"/>
        <item x="1916"/>
        <item x="1917"/>
        <item x="1935"/>
        <item x="1909"/>
        <item x="1867"/>
        <item x="5175"/>
        <item x="1868"/>
        <item x="1860"/>
        <item x="1816"/>
        <item x="1732"/>
        <item x="1636"/>
        <item x="1949"/>
        <item x="1950"/>
        <item x="1913"/>
        <item x="8872"/>
        <item x="1951"/>
        <item x="1881"/>
        <item x="1692"/>
        <item x="1882"/>
        <item x="1750"/>
        <item x="9896"/>
        <item x="8811"/>
        <item x="1952"/>
        <item x="1964"/>
        <item x="1925"/>
        <item x="1965"/>
        <item x="9273"/>
        <item x="8693"/>
        <item x="164"/>
        <item x="1953"/>
        <item x="1934"/>
        <item x="1818"/>
        <item x="1702"/>
        <item x="2992"/>
        <item x="9524"/>
        <item x="1936"/>
        <item x="9799"/>
        <item x="8329"/>
        <item x="1838"/>
        <item x="1840"/>
        <item x="5388"/>
        <item x="1997"/>
        <item x="1954"/>
        <item x="1929"/>
        <item x="1930"/>
        <item x="1931"/>
        <item x="1851"/>
        <item x="1841"/>
        <item x="1863"/>
        <item x="1831"/>
        <item x="1966"/>
        <item x="1937"/>
        <item x="1751"/>
        <item x="5355"/>
        <item x="1955"/>
        <item x="1956"/>
        <item x="10104"/>
        <item x="1967"/>
        <item x="4699"/>
        <item x="1980"/>
        <item x="1987"/>
        <item x="1988"/>
        <item x="1813"/>
        <item x="1870"/>
        <item x="2020"/>
        <item x="1893"/>
        <item x="3763"/>
        <item x="1897"/>
        <item x="1599"/>
        <item x="1864"/>
        <item x="1894"/>
        <item x="1921"/>
        <item x="1968"/>
        <item x="1957"/>
        <item x="1922"/>
        <item x="1910"/>
        <item x="2303"/>
        <item x="1981"/>
        <item x="1982"/>
        <item x="6076"/>
        <item x="1918"/>
        <item x="1883"/>
        <item x="3067"/>
        <item x="4363"/>
        <item x="1923"/>
        <item x="1938"/>
        <item x="6863"/>
        <item x="1939"/>
        <item x="1905"/>
        <item x="7220"/>
        <item x="9132"/>
        <item x="1983"/>
        <item x="3827"/>
        <item x="1783"/>
        <item x="2407"/>
        <item x="2172"/>
        <item x="1940"/>
        <item x="1941"/>
        <item x="1958"/>
        <item x="1984"/>
        <item x="1898"/>
        <item x="1985"/>
        <item x="1969"/>
        <item x="1932"/>
        <item x="8210"/>
        <item x="2003"/>
        <item x="1926"/>
        <item x="1902"/>
        <item x="1842"/>
        <item x="1989"/>
        <item x="1970"/>
        <item x="1986"/>
        <item x="9058"/>
        <item x="9257"/>
        <item x="1971"/>
        <item x="1959"/>
        <item x="1942"/>
        <item x="6407"/>
        <item x="9162"/>
        <item x="9941"/>
        <item x="10197"/>
        <item x="10430"/>
        <item x="6142"/>
        <item x="6245"/>
        <item x="8070"/>
        <item x="6246"/>
        <item x="7751"/>
        <item x="1990"/>
        <item x="1822"/>
        <item x="3696"/>
        <item x="1791"/>
        <item x="1976"/>
        <item x="3041"/>
        <item x="9095"/>
        <item x="9691"/>
        <item x="6745"/>
        <item x="7221"/>
        <item x="1977"/>
        <item x="2005"/>
        <item x="7416"/>
        <item x="1721"/>
        <item x="1919"/>
        <item x="1729"/>
        <item x="1843"/>
        <item x="8276"/>
        <item x="8661"/>
        <item x="8782"/>
        <item x="9798"/>
        <item x="1876"/>
        <item x="9206"/>
        <item x="8508"/>
        <item x="8539"/>
        <item x="2011"/>
        <item x="6401"/>
        <item x="5869"/>
        <item x="1960"/>
        <item x="4293"/>
        <item x="1884"/>
        <item x="2014"/>
        <item x="2015"/>
        <item x="9439"/>
        <item x="7580"/>
        <item x="7417"/>
        <item x="2021"/>
        <item x="2261"/>
        <item x="2022"/>
        <item x="2029"/>
        <item x="7222"/>
        <item x="2013"/>
        <item x="2028"/>
        <item x="1992"/>
        <item x="5271"/>
        <item x="8765"/>
        <item x="2038"/>
        <item x="2039"/>
        <item x="8938"/>
        <item x="2023"/>
        <item x="2041"/>
        <item x="6247"/>
        <item x="2042"/>
        <item x="2043"/>
        <item x="2044"/>
        <item x="2047"/>
        <item x="2024"/>
        <item x="2007"/>
        <item x="2048"/>
        <item x="2025"/>
        <item x="3871"/>
        <item x="1993"/>
        <item x="6921"/>
        <item x="8199"/>
        <item x="2051"/>
        <item x="2052"/>
        <item x="3818"/>
        <item x="2053"/>
        <item x="2490"/>
        <item x="2054"/>
        <item x="8201"/>
        <item x="7223"/>
        <item x="9674"/>
        <item x="2027"/>
        <item x="10193"/>
        <item x="9350"/>
        <item x="2037"/>
        <item x="2057"/>
        <item x="2492"/>
        <item x="5962"/>
        <item x="2049"/>
        <item x="10009"/>
        <item x="6235"/>
        <item x="2060"/>
        <item x="2017"/>
        <item x="2034"/>
        <item x="2026"/>
        <item x="2055"/>
        <item x="2061"/>
        <item x="9964"/>
        <item x="7855"/>
        <item x="8327"/>
        <item x="2064"/>
        <item x="2065"/>
        <item x="6174"/>
        <item x="2069"/>
        <item x="1991"/>
        <item x="1865"/>
        <item x="7904"/>
        <item x="2074"/>
        <item x="7517"/>
        <item x="2077"/>
        <item x="2080"/>
        <item x="4570"/>
        <item x="2050"/>
        <item x="2018"/>
        <item x="9998"/>
        <item x="9429"/>
        <item x="9548"/>
        <item x="9820"/>
        <item x="4850"/>
        <item x="2012"/>
        <item x="2521"/>
        <item x="2040"/>
        <item x="2016"/>
        <item x="9647"/>
        <item x="2081"/>
        <item x="2969"/>
        <item x="6583"/>
        <item x="2083"/>
        <item x="2084"/>
        <item x="2088"/>
        <item x="2091"/>
        <item x="5637"/>
        <item x="2075"/>
        <item x="4202"/>
        <item x="4203"/>
        <item x="2066"/>
        <item x="1798"/>
        <item x="2096"/>
        <item x="2045"/>
        <item x="3036"/>
        <item x="2093"/>
        <item x="2070"/>
        <item x="2073"/>
        <item x="2102"/>
        <item x="2067"/>
        <item x="2089"/>
        <item x="2097"/>
        <item x="2036"/>
        <item x="2002"/>
        <item x="8245"/>
        <item x="2071"/>
        <item x="2878"/>
        <item x="2113"/>
        <item x="5052"/>
        <item x="2108"/>
        <item x="5510"/>
        <item x="7595"/>
        <item x="2094"/>
        <item x="2090"/>
        <item x="5053"/>
        <item x="6922"/>
        <item x="5760"/>
        <item x="2110"/>
        <item x="2111"/>
        <item x="2085"/>
        <item x="2117"/>
        <item x="2086"/>
        <item x="8906"/>
        <item x="2124"/>
        <item x="2098"/>
        <item x="2101"/>
        <item x="2118"/>
        <item x="2463"/>
        <item x="2119"/>
        <item x="2120"/>
        <item x="5190"/>
        <item x="6313"/>
        <item x="5470"/>
        <item x="5692"/>
        <item x="8261"/>
        <item x="5228"/>
        <item x="2129"/>
        <item x="2130"/>
        <item x="2131"/>
        <item x="7596"/>
        <item x="2133"/>
        <item x="3363"/>
        <item x="2134"/>
        <item x="7642"/>
        <item x="5296"/>
        <item x="3448"/>
        <item x="4833"/>
        <item x="6687"/>
        <item x="2062"/>
        <item x="2135"/>
        <item x="8354"/>
        <item x="20"/>
        <item x="2141"/>
        <item x="8999"/>
        <item x="2104"/>
        <item x="2142"/>
        <item x="2147"/>
        <item x="2082"/>
        <item x="2072"/>
        <item x="2152"/>
        <item x="4364"/>
        <item x="2153"/>
        <item x="2154"/>
        <item x="2179"/>
        <item x="2121"/>
        <item x="2168"/>
        <item x="2136"/>
        <item x="2058"/>
        <item x="2173"/>
        <item x="2176"/>
        <item x="2177"/>
        <item x="2180"/>
        <item x="2185"/>
        <item x="2186"/>
        <item x="2132"/>
        <item x="2189"/>
        <item x="2211"/>
        <item x="2193"/>
        <item x="2194"/>
        <item x="2195"/>
        <item x="2196"/>
        <item x="2197"/>
        <item x="2198"/>
        <item x="2190"/>
        <item x="2159"/>
        <item x="2214"/>
        <item x="2215"/>
        <item x="2499"/>
        <item x="2216"/>
        <item x="2220"/>
        <item x="2223"/>
        <item x="3648"/>
        <item x="2127"/>
        <item x="2232"/>
        <item x="2233"/>
        <item x="2155"/>
        <item x="2163"/>
        <item x="4848"/>
        <item x="3294"/>
        <item x="5279"/>
        <item x="5726"/>
        <item x="2424"/>
        <item x="2252"/>
        <item x="2272"/>
        <item x="5481"/>
        <item x="4731"/>
        <item x="1145"/>
        <item x="2255"/>
        <item x="2256"/>
        <item x="2257"/>
        <item x="2264"/>
        <item x="7224"/>
        <item x="7225"/>
        <item x="2267"/>
        <item x="2268"/>
        <item x="2790"/>
        <item x="2269"/>
        <item x="2273"/>
        <item x="2278"/>
        <item x="2279"/>
        <item x="2286"/>
        <item x="2288"/>
        <item x="2289"/>
        <item x="2290"/>
        <item x="2295"/>
        <item x="2296"/>
        <item x="2297"/>
        <item x="2300"/>
        <item x="2308"/>
        <item x="7037"/>
        <item x="2309"/>
        <item x="2310"/>
        <item x="9550"/>
        <item x="2311"/>
        <item x="2334"/>
        <item x="2335"/>
        <item x="2930"/>
        <item x="2318"/>
        <item x="2319"/>
        <item x="3551"/>
        <item x="2326"/>
        <item x="2336"/>
        <item x="9076"/>
        <item x="2337"/>
        <item x="2338"/>
        <item x="2330"/>
        <item x="3566"/>
        <item x="2341"/>
        <item x="2342"/>
        <item x="2343"/>
        <item x="2347"/>
        <item x="2348"/>
        <item x="7856"/>
        <item x="3745"/>
        <item x="5381"/>
        <item x="2349"/>
        <item x="2351"/>
        <item x="2356"/>
        <item x="2368"/>
        <item x="2357"/>
        <item x="2352"/>
        <item x="2358"/>
        <item x="2359"/>
        <item x="2360"/>
        <item x="2160"/>
        <item x="2164"/>
        <item x="2758"/>
        <item x="6540"/>
        <item x="2114"/>
        <item x="2711"/>
        <item x="2369"/>
        <item x="2370"/>
        <item x="2019"/>
        <item x="2148"/>
        <item x="2169"/>
        <item x="2373"/>
        <item x="2138"/>
        <item x="2374"/>
        <item x="3601"/>
        <item x="6020"/>
        <item x="2401"/>
        <item x="4517"/>
        <item x="2161"/>
        <item x="2224"/>
        <item x="2212"/>
        <item x="3142"/>
        <item x="5780"/>
        <item x="2371"/>
        <item x="2522"/>
        <item x="3533"/>
        <item x="2385"/>
        <item x="2191"/>
        <item x="2165"/>
        <item x="2258"/>
        <item x="2386"/>
        <item x="2397"/>
        <item x="2174"/>
        <item x="5073"/>
        <item x="2375"/>
        <item x="2234"/>
        <item x="2387"/>
        <item x="2204"/>
        <item x="2398"/>
        <item x="6218"/>
        <item x="2187"/>
        <item x="2199"/>
        <item x="2408"/>
        <item x="2409"/>
        <item x="2410"/>
        <item x="2006"/>
        <item x="3543"/>
        <item x="2265"/>
        <item x="2508"/>
        <item x="1804"/>
        <item x="2035"/>
        <item x="2170"/>
        <item x="2418"/>
        <item x="2414"/>
        <item x="2419"/>
        <item x="2031"/>
        <item x="3011"/>
        <item x="5435"/>
        <item x="2225"/>
        <item x="2422"/>
        <item x="2156"/>
        <item x="2429"/>
        <item x="2274"/>
        <item x="4550"/>
        <item x="2304"/>
        <item x="2115"/>
        <item x="2238"/>
        <item x="2208"/>
        <item x="2431"/>
        <item x="2735"/>
        <item x="4700"/>
        <item x="2181"/>
        <item x="2209"/>
        <item x="2432"/>
        <item x="9688"/>
        <item x="2433"/>
        <item x="8907"/>
        <item x="2321"/>
        <item x="2970"/>
        <item x="2971"/>
        <item x="2247"/>
        <item x="2280"/>
        <item x="2254"/>
        <item x="3038"/>
        <item x="3039"/>
        <item x="2139"/>
        <item x="5761"/>
        <item x="2275"/>
        <item x="2266"/>
        <item x="2099"/>
        <item x="2250"/>
        <item x="2291"/>
        <item x="2361"/>
        <item x="2438"/>
        <item x="2455"/>
        <item x="7643"/>
        <item x="2451"/>
        <item x="2452"/>
        <item x="5660"/>
        <item x="2178"/>
        <item x="2157"/>
        <item x="2259"/>
        <item x="2312"/>
        <item x="2182"/>
        <item x="2305"/>
        <item x="2239"/>
        <item x="5176"/>
        <item x="3143"/>
        <item x="2464"/>
        <item x="3010"/>
        <item x="2200"/>
        <item x="2931"/>
        <item x="2243"/>
        <item x="2468"/>
        <item x="2510"/>
        <item x="2476"/>
        <item x="5267"/>
        <item x="2477"/>
        <item x="2469"/>
        <item x="4804"/>
        <item x="2821"/>
        <item x="2489"/>
        <item x="2478"/>
        <item x="2479"/>
        <item x="2480"/>
        <item x="2484"/>
        <item x="2485"/>
        <item x="2486"/>
        <item x="2210"/>
        <item x="2292"/>
        <item x="2226"/>
        <item x="2240"/>
        <item x="2399"/>
        <item x="2324"/>
        <item x="2317"/>
        <item x="4294"/>
        <item x="2500"/>
        <item x="7597"/>
        <item x="2532"/>
        <item x="2501"/>
        <item x="2502"/>
        <item x="3127"/>
        <item x="2775"/>
        <item x="2503"/>
        <item x="2504"/>
        <item x="4204"/>
        <item x="2523"/>
        <item x="2281"/>
        <item x="3162"/>
        <item x="7566"/>
        <item x="2511"/>
        <item x="2512"/>
        <item x="2472"/>
        <item x="2513"/>
        <item x="2528"/>
        <item x="2221"/>
        <item x="2529"/>
        <item x="8314"/>
        <item x="3042"/>
        <item x="2533"/>
        <item x="2534"/>
        <item x="2105"/>
        <item x="2539"/>
        <item x="2879"/>
        <item x="2545"/>
        <item x="2546"/>
        <item x="5397"/>
        <item x="2287"/>
        <item x="2340"/>
        <item x="2577"/>
        <item x="2540"/>
        <item x="2891"/>
        <item x="2565"/>
        <item x="2578"/>
        <item x="3441"/>
        <item x="2863"/>
        <item x="2864"/>
        <item x="3442"/>
        <item x="2301"/>
        <item x="2331"/>
        <item x="2322"/>
        <item x="4940"/>
        <item x="2598"/>
        <item x="2313"/>
        <item x="2599"/>
        <item x="2600"/>
        <item x="2601"/>
        <item x="2602"/>
        <item x="2315"/>
        <item x="3794"/>
        <item x="7617"/>
        <item x="2282"/>
        <item x="2227"/>
        <item x="3295"/>
        <item x="2231"/>
        <item x="2650"/>
        <item x="2353"/>
        <item x="2603"/>
        <item x="2615"/>
        <item x="2217"/>
        <item x="2627"/>
        <item x="10437"/>
        <item x="2616"/>
        <item x="2362"/>
        <item x="2363"/>
        <item x="7969"/>
        <item x="2579"/>
        <item x="3172"/>
        <item x="2617"/>
        <item x="2618"/>
        <item x="2619"/>
        <item x="2712"/>
        <item x="2653"/>
        <item x="4365"/>
        <item x="2620"/>
        <item x="2587"/>
        <item x="2344"/>
        <item x="2654"/>
        <item x="2402"/>
        <item x="9927"/>
        <item x="2655"/>
        <item x="2285"/>
        <item x="2411"/>
        <item x="2406"/>
        <item x="2802"/>
        <item x="2403"/>
        <item x="2659"/>
        <item x="2660"/>
        <item x="2684"/>
        <item x="2632"/>
        <item x="2685"/>
        <item x="2686"/>
        <item x="2687"/>
        <item x="2688"/>
        <item x="2670"/>
        <item x="2689"/>
        <item x="2695"/>
        <item x="3552"/>
        <item x="2671"/>
        <item x="2589"/>
        <item x="4067"/>
        <item x="2388"/>
        <item x="2832"/>
        <item x="2791"/>
        <item x="7370"/>
        <item x="2245"/>
        <item x="4366"/>
        <item x="5054"/>
        <item x="2690"/>
        <item x="3037"/>
        <item x="2298"/>
        <item x="2661"/>
        <item x="2332"/>
        <item x="2434"/>
        <item x="2425"/>
        <item x="2737"/>
        <item x="2880"/>
        <item x="4023"/>
        <item x="4165"/>
        <item x="2423"/>
        <item x="2400"/>
        <item x="2549"/>
        <item x="2833"/>
        <item x="2481"/>
        <item x="2713"/>
        <item x="2590"/>
        <item x="2591"/>
        <item x="2554"/>
        <item x="2260"/>
        <item x="2471"/>
        <item x="2487"/>
        <item x="2682"/>
        <item x="2683"/>
        <item x="2822"/>
        <item x="4609"/>
        <item x="7777"/>
        <item x="2738"/>
        <item x="2932"/>
        <item x="2162"/>
        <item x="2691"/>
        <item x="3275"/>
        <item x="6125"/>
        <item x="2692"/>
        <item x="2803"/>
        <item x="2804"/>
        <item x="2524"/>
        <item x="2505"/>
        <item x="2262"/>
        <item x="3681"/>
        <item x="2100"/>
        <item x="2706"/>
        <item x="2823"/>
        <item x="3106"/>
        <item x="2714"/>
        <item x="2354"/>
        <item x="2412"/>
        <item x="2555"/>
        <item x="2345"/>
        <item x="2707"/>
        <item x="7291"/>
        <item x="2465"/>
        <item x="2376"/>
        <item x="2646"/>
        <item x="2715"/>
        <item x="2404"/>
        <item x="2719"/>
        <item x="3697"/>
        <item x="2720"/>
        <item x="4657"/>
        <item x="5613"/>
        <item x="8286"/>
        <item x="2721"/>
        <item x="4135"/>
        <item x="2734"/>
        <item x="2722"/>
        <item x="2723"/>
        <item x="2759"/>
        <item x="2724"/>
        <item x="2725"/>
        <item x="2726"/>
        <item x="2805"/>
        <item x="2792"/>
        <item x="2727"/>
        <item x="2728"/>
        <item x="2470"/>
        <item x="2739"/>
        <item x="2740"/>
        <item x="2741"/>
        <item x="2493"/>
        <item x="2742"/>
        <item x="2752"/>
        <item x="2865"/>
        <item x="2881"/>
        <item x="2439"/>
        <item x="2440"/>
        <item x="2760"/>
        <item x="2441"/>
        <item x="2761"/>
        <item x="2762"/>
        <item x="2763"/>
        <item x="4295"/>
        <item x="2764"/>
        <item x="2541"/>
        <item x="3081"/>
        <item x="2572"/>
        <item x="4296"/>
        <item x="2573"/>
        <item x="2776"/>
        <item x="2777"/>
        <item x="2778"/>
        <item x="2580"/>
        <item x="2506"/>
        <item x="4205"/>
        <item x="2793"/>
        <item x="2806"/>
        <item x="2834"/>
        <item x="2807"/>
        <item x="3223"/>
        <item x="2808"/>
        <item x="2794"/>
        <item x="2795"/>
        <item x="2796"/>
        <item x="3397"/>
        <item x="2824"/>
        <item x="2809"/>
        <item x="2810"/>
        <item x="2811"/>
        <item x="2550"/>
        <item x="2716"/>
        <item x="2442"/>
        <item x="2604"/>
        <item x="2812"/>
        <item x="4492"/>
        <item x="2813"/>
        <item x="2213"/>
        <item x="4206"/>
        <item x="2825"/>
        <item x="3065"/>
        <item x="2443"/>
        <item x="3012"/>
        <item x="2835"/>
        <item x="2836"/>
        <item x="2846"/>
        <item x="3300"/>
        <item x="3184"/>
        <item x="2904"/>
        <item x="2905"/>
        <item x="2847"/>
        <item x="2848"/>
        <item x="2849"/>
        <item x="2837"/>
        <item x="2906"/>
        <item x="2907"/>
        <item x="2908"/>
        <item x="2564"/>
        <item x="4297"/>
        <item x="2850"/>
        <item x="3523"/>
        <item x="2909"/>
        <item x="2933"/>
        <item x="4298"/>
        <item x="2910"/>
        <item x="4978"/>
        <item x="2851"/>
        <item x="2852"/>
        <item x="2853"/>
        <item x="2911"/>
        <item x="2567"/>
        <item x="2854"/>
        <item x="3285"/>
        <item x="2912"/>
        <item x="2866"/>
        <item x="2882"/>
        <item x="2867"/>
        <item x="2592"/>
        <item x="2883"/>
        <item x="2884"/>
        <item x="4367"/>
        <item x="2885"/>
        <item x="4207"/>
        <item x="3043"/>
        <item x="2621"/>
        <item x="2892"/>
        <item x="3193"/>
        <item x="2893"/>
        <item x="2551"/>
        <item x="2894"/>
        <item x="2934"/>
        <item x="2913"/>
        <item x="2914"/>
        <item x="2895"/>
        <item x="2915"/>
        <item x="3637"/>
        <item x="2531"/>
        <item x="2935"/>
        <item x="2972"/>
        <item x="5118"/>
        <item x="2936"/>
        <item x="2937"/>
        <item x="2938"/>
        <item x="2556"/>
        <item x="2939"/>
        <item x="2557"/>
        <item x="3082"/>
        <item x="2940"/>
        <item x="2941"/>
        <item x="3013"/>
        <item x="2942"/>
        <item x="3014"/>
        <item x="2943"/>
        <item x="2916"/>
        <item x="2944"/>
        <item x="2945"/>
        <item x="5658"/>
        <item x="2946"/>
        <item x="2701"/>
        <item x="3083"/>
        <item x="2973"/>
        <item x="2974"/>
        <item x="2975"/>
        <item x="3084"/>
        <item x="2947"/>
        <item x="7418"/>
        <item x="2948"/>
        <item x="7815"/>
        <item x="4136"/>
        <item x="2647"/>
        <item x="3107"/>
        <item x="2993"/>
        <item x="3128"/>
        <item x="2994"/>
        <item x="4208"/>
        <item x="2995"/>
        <item x="2996"/>
        <item x="2976"/>
        <item x="2605"/>
        <item x="3044"/>
        <item x="2622"/>
        <item x="3015"/>
        <item x="3016"/>
        <item x="2427"/>
        <item x="2662"/>
        <item x="2192"/>
        <item x="3045"/>
        <item x="2977"/>
        <item x="2633"/>
        <item x="3085"/>
        <item x="3017"/>
        <item x="3068"/>
        <item x="3069"/>
        <item x="2896"/>
        <item x="2886"/>
        <item x="3070"/>
        <item x="4945"/>
        <item x="2949"/>
        <item x="3108"/>
        <item x="3086"/>
        <item x="3087"/>
        <item x="3109"/>
        <item x="4209"/>
        <item x="3071"/>
        <item x="3110"/>
        <item x="2651"/>
        <item x="2593"/>
        <item x="2379"/>
        <item x="2623"/>
        <item x="2606"/>
        <item x="2444"/>
        <item x="2607"/>
        <item x="2608"/>
        <item x="2581"/>
        <item x="3944"/>
        <item x="2648"/>
        <item x="2514"/>
        <item x="2494"/>
        <item x="2672"/>
        <item x="2696"/>
        <item x="2466"/>
        <item x="2482"/>
        <item x="2624"/>
        <item x="2609"/>
        <item x="2435"/>
        <item x="2558"/>
        <item x="2743"/>
        <item x="4498"/>
        <item x="3088"/>
        <item x="3072"/>
        <item x="2917"/>
        <item x="3203"/>
        <item x="3046"/>
        <item x="3156"/>
        <item x="2950"/>
        <item x="3018"/>
        <item x="3152"/>
        <item x="2855"/>
        <item x="3089"/>
        <item x="4210"/>
        <item x="2918"/>
        <item x="2389"/>
        <item x="3019"/>
        <item x="3129"/>
        <item x="2112"/>
        <item x="3111"/>
        <item x="2588"/>
        <item x="2078"/>
        <item x="2116"/>
        <item x="2377"/>
        <item x="2656"/>
        <item x="2797"/>
        <item x="3224"/>
        <item x="2978"/>
        <item x="6615"/>
        <item x="2868"/>
        <item x="3638"/>
        <item x="2729"/>
        <item x="2765"/>
        <item x="3878"/>
        <item x="2897"/>
        <item x="2574"/>
        <item x="3204"/>
        <item x="3090"/>
        <item x="2951"/>
        <item x="3157"/>
        <item x="3158"/>
        <item x="3159"/>
        <item x="3160"/>
        <item x="2753"/>
        <item x="6428"/>
        <item x="2547"/>
        <item x="2420"/>
        <item x="2798"/>
        <item x="2838"/>
        <item x="2421"/>
        <item x="2673"/>
        <item x="2674"/>
        <item x="2675"/>
        <item x="2676"/>
        <item x="2677"/>
        <item x="2678"/>
        <item x="2228"/>
        <item x="2919"/>
        <item x="2766"/>
        <item x="2495"/>
        <item x="2610"/>
        <item x="2744"/>
        <item x="2663"/>
        <item x="2869"/>
        <item x="3164"/>
        <item x="2693"/>
        <item x="2380"/>
        <item x="3163"/>
        <item x="3020"/>
        <item x="2952"/>
        <item x="2920"/>
        <item x="3323"/>
        <item x="7466"/>
        <item x="3534"/>
        <item x="4525"/>
        <item x="6864"/>
        <item x="3167"/>
        <item x="3165"/>
        <item x="3200"/>
        <item x="3168"/>
        <item x="3169"/>
        <item x="3170"/>
        <item x="3460"/>
        <item x="3398"/>
        <item x="3144"/>
        <item x="3902"/>
        <item x="5646"/>
        <item x="3486"/>
        <item x="3188"/>
        <item x="3173"/>
        <item x="3257"/>
        <item x="3166"/>
        <item x="3174"/>
        <item x="8888"/>
        <item x="2445"/>
        <item x="2870"/>
        <item x="3383"/>
        <item x="2390"/>
        <item x="2594"/>
        <item x="2283"/>
        <item x="3031"/>
        <item x="2702"/>
        <item x="2745"/>
        <item x="2453"/>
        <item x="2767"/>
        <item x="2839"/>
        <item x="2634"/>
        <item x="2756"/>
        <item x="3105"/>
        <item x="2635"/>
        <item x="2746"/>
        <item x="2814"/>
        <item x="2779"/>
        <item x="2921"/>
        <item x="2754"/>
        <item x="2953"/>
        <item x="3047"/>
        <item x="2496"/>
        <item x="2657"/>
        <item x="2815"/>
        <item x="2840"/>
        <item x="2483"/>
        <item x="2730"/>
        <item x="3112"/>
        <item x="3091"/>
        <item x="3130"/>
        <item x="3032"/>
        <item x="2780"/>
        <item x="2841"/>
        <item x="2582"/>
        <item x="3113"/>
        <item x="2898"/>
        <item x="3021"/>
        <item x="3092"/>
        <item x="3114"/>
        <item x="3225"/>
        <item x="4658"/>
        <item x="3145"/>
        <item x="2717"/>
        <item x="3115"/>
        <item x="2697"/>
        <item x="2842"/>
        <item x="2899"/>
        <item x="2997"/>
        <item x="3116"/>
        <item x="3048"/>
        <item x="3022"/>
        <item x="2542"/>
        <item x="3049"/>
        <item x="5094"/>
        <item x="2781"/>
        <item x="2454"/>
        <item x="3153"/>
        <item x="3154"/>
        <item x="4211"/>
        <item x="3073"/>
        <item x="7419"/>
        <item x="3033"/>
        <item x="3050"/>
        <item x="2856"/>
        <item x="4368"/>
        <item x="3051"/>
        <item x="3052"/>
        <item x="3053"/>
        <item x="2871"/>
        <item x="2731"/>
        <item x="2872"/>
        <item x="2979"/>
        <item x="4166"/>
        <item x="2857"/>
        <item x="2816"/>
        <item x="5021"/>
        <item x="2980"/>
        <item x="3945"/>
        <item x="3093"/>
        <item x="2954"/>
        <item x="2998"/>
        <item x="2999"/>
        <item x="2887"/>
        <item x="4369"/>
        <item x="5638"/>
        <item x="3155"/>
        <item x="3054"/>
        <item x="3117"/>
        <item x="2955"/>
        <item x="2956"/>
        <item x="3074"/>
        <item x="3075"/>
        <item x="3055"/>
        <item x="3094"/>
        <item x="2873"/>
        <item x="3056"/>
        <item x="2957"/>
        <item x="2981"/>
        <item x="2958"/>
        <item x="3146"/>
        <item x="2959"/>
        <item x="3023"/>
        <item x="2641"/>
        <item x="2497"/>
        <item x="2515"/>
        <item x="2747"/>
        <item x="2982"/>
        <item x="2625"/>
        <item x="3118"/>
        <item x="3119"/>
        <item x="5595"/>
        <item x="2960"/>
        <item x="4873"/>
        <item x="2782"/>
        <item x="2874"/>
        <item x="2703"/>
        <item x="3000"/>
        <item x="3795"/>
        <item x="2961"/>
        <item x="2875"/>
        <item x="3095"/>
        <item x="3147"/>
        <item x="2900"/>
        <item x="3131"/>
        <item x="3096"/>
        <item x="2516"/>
        <item x="2876"/>
        <item x="3434"/>
        <item x="2364"/>
        <item x="2642"/>
        <item x="2649"/>
        <item x="2983"/>
        <item x="2559"/>
        <item x="2628"/>
        <item x="2962"/>
        <item x="2583"/>
        <item x="3024"/>
        <item x="2560"/>
        <item x="2843"/>
        <item x="3727"/>
        <item x="4701"/>
        <item x="2698"/>
        <item x="2456"/>
        <item x="3001"/>
        <item x="3057"/>
        <item x="4212"/>
        <item x="2963"/>
        <item x="2844"/>
        <item x="2405"/>
        <item x="3424"/>
        <item x="3783"/>
        <item x="3258"/>
        <item x="2643"/>
        <item x="4459"/>
        <item x="4460"/>
        <item x="3185"/>
        <item x="3179"/>
        <item x="3182"/>
        <item x="2446"/>
        <item x="2447"/>
        <item x="2679"/>
        <item x="2858"/>
        <item x="2783"/>
        <item x="3187"/>
        <item x="6997"/>
        <item x="2436"/>
        <item x="2568"/>
        <item x="2784"/>
        <item x="2491"/>
        <item x="2626"/>
        <item x="2552"/>
        <item x="2437"/>
        <item x="4299"/>
        <item x="3189"/>
        <item x="3190"/>
        <item x="3194"/>
        <item x="3195"/>
        <item x="4474"/>
        <item x="3286"/>
        <item x="2708"/>
        <item x="3058"/>
        <item x="2964"/>
        <item x="3025"/>
        <item x="3903"/>
        <item x="2768"/>
        <item x="2467"/>
        <item x="2584"/>
        <item x="2585"/>
        <item x="3206"/>
        <item x="3381"/>
        <item x="2535"/>
        <item x="2859"/>
        <item x="2457"/>
        <item x="4443"/>
        <item x="4164"/>
        <item x="2459"/>
        <item x="2561"/>
        <item x="3553"/>
        <item x="3214"/>
        <item x="4018"/>
        <item x="2826"/>
        <item x="3229"/>
        <item x="3296"/>
        <item x="3230"/>
        <item x="3231"/>
        <item x="3232"/>
        <item x="3233"/>
        <item x="3234"/>
        <item x="3235"/>
        <item x="3220"/>
        <item x="7226"/>
        <item x="8431"/>
        <item x="3236"/>
        <item x="3237"/>
        <item x="3226"/>
        <item x="8024"/>
        <item x="3161"/>
        <item x="3242"/>
        <item x="3243"/>
        <item x="5337"/>
        <item x="3250"/>
        <item x="3259"/>
        <item x="3260"/>
        <item x="3261"/>
        <item x="3262"/>
        <item x="6912"/>
        <item x="3263"/>
        <item x="3264"/>
        <item x="3265"/>
        <item x="3266"/>
        <item x="2629"/>
        <item x="3983"/>
        <item x="4957"/>
        <item x="2922"/>
        <item x="3120"/>
        <item x="3221"/>
        <item x="3097"/>
        <item x="3278"/>
        <item x="3312"/>
        <item x="3301"/>
        <item x="3297"/>
        <item x="3222"/>
        <item x="3324"/>
        <item x="3313"/>
        <item x="3314"/>
        <item x="3339"/>
        <item x="3315"/>
        <item x="3316"/>
        <item x="2664"/>
        <item x="4489"/>
        <item x="4490"/>
        <item x="2517"/>
        <item x="3317"/>
        <item x="3318"/>
        <item x="2785"/>
        <item x="3984"/>
        <item x="3854"/>
        <item x="3344"/>
        <item x="3345"/>
        <item x="4102"/>
        <item x="3346"/>
        <item x="3347"/>
        <item x="4370"/>
        <item x="3348"/>
        <item x="3349"/>
        <item x="3267"/>
        <item x="3364"/>
        <item x="3365"/>
        <item x="3354"/>
        <item x="3355"/>
        <item x="3356"/>
        <item x="3215"/>
        <item x="3216"/>
        <item x="2901"/>
        <item x="3098"/>
        <item x="3366"/>
        <item x="3207"/>
        <item x="3208"/>
        <item x="3186"/>
        <item x="3244"/>
        <item x="3209"/>
        <item x="3180"/>
        <item x="3245"/>
        <item x="3302"/>
        <item x="3376"/>
        <item x="10402"/>
        <item x="4656"/>
        <item x="3384"/>
        <item x="3385"/>
        <item x="3386"/>
        <item x="3412"/>
        <item x="3132"/>
        <item x="2817"/>
        <item x="3390"/>
        <item x="3391"/>
        <item x="3413"/>
        <item x="3392"/>
        <item x="3377"/>
        <item x="3393"/>
        <item x="4732"/>
        <item x="7553"/>
        <item x="3394"/>
        <item x="3399"/>
        <item x="3400"/>
        <item x="2381"/>
        <item x="3401"/>
        <item x="3402"/>
        <item x="3403"/>
        <item x="3404"/>
        <item x="3303"/>
        <item x="3357"/>
        <item x="3405"/>
        <item x="3414"/>
        <item x="3415"/>
        <item x="3416"/>
        <item x="4137"/>
        <item x="3425"/>
        <item x="3819"/>
        <item x="6566"/>
        <item x="4213"/>
        <item x="3268"/>
        <item x="3246"/>
        <item x="3435"/>
        <item x="4927"/>
        <item x="4214"/>
        <item x="4215"/>
        <item x="3201"/>
        <item x="3436"/>
        <item x="3437"/>
        <item x="3438"/>
        <item x="3196"/>
        <item x="5416"/>
        <item x="3439"/>
        <item x="3367"/>
        <item x="3026"/>
        <item x="3269"/>
        <item x="3304"/>
        <item x="3251"/>
        <item x="3449"/>
        <item x="3181"/>
        <item x="3443"/>
        <item x="3450"/>
        <item x="3451"/>
        <item x="3452"/>
        <item x="3453"/>
        <item x="3454"/>
        <item x="3455"/>
        <item x="4024"/>
        <item x="3471"/>
        <item x="3252"/>
        <item x="4103"/>
        <item x="3456"/>
        <item x="3457"/>
        <item x="3461"/>
        <item x="3462"/>
        <item x="10272"/>
        <item x="3463"/>
        <item x="3625"/>
        <item x="3464"/>
        <item x="3465"/>
        <item x="3287"/>
        <item x="3350"/>
        <item x="3340"/>
        <item x="3395"/>
        <item x="3325"/>
        <item x="3276"/>
        <item x="3293"/>
        <item x="3358"/>
        <item x="4216"/>
        <item x="3359"/>
        <item x="3319"/>
        <item x="3308"/>
        <item x="3298"/>
        <item x="3099"/>
        <item x="3121"/>
        <item x="3309"/>
        <item x="3351"/>
        <item x="3472"/>
        <item x="3493"/>
        <item x="3473"/>
        <item x="3368"/>
        <item x="3478"/>
        <item x="3479"/>
        <item x="3487"/>
        <item x="3480"/>
        <item x="3481"/>
        <item x="4300"/>
        <item x="3494"/>
        <item x="2008"/>
        <item x="7227"/>
        <item x="3495"/>
        <item x="3654"/>
        <item x="3496"/>
        <item x="3497"/>
        <item x="3498"/>
        <item x="3499"/>
        <item x="3253"/>
        <item x="3326"/>
        <item x="3227"/>
        <item x="3171"/>
        <item x="3504"/>
        <item x="3228"/>
        <item x="3505"/>
        <item x="3506"/>
        <item x="3507"/>
        <item x="3512"/>
        <item x="3516"/>
        <item x="3517"/>
        <item x="9582"/>
        <item x="3518"/>
        <item x="3524"/>
        <item x="3525"/>
        <item x="4534"/>
        <item x="3526"/>
        <item x="5074"/>
        <item x="7292"/>
        <item x="3946"/>
        <item x="4371"/>
        <item x="3567"/>
        <item x="2923"/>
        <item x="3535"/>
        <item x="3536"/>
        <item x="3544"/>
        <item x="3554"/>
        <item x="3555"/>
        <item x="3668"/>
        <item x="3556"/>
        <item x="3557"/>
        <item x="3558"/>
        <item x="3559"/>
        <item x="4615"/>
        <item x="3568"/>
        <item x="3560"/>
        <item x="3561"/>
        <item x="3562"/>
        <item x="2391"/>
        <item x="3569"/>
        <item x="3570"/>
        <item x="3571"/>
        <item x="3572"/>
        <item x="3573"/>
        <item x="3574"/>
        <item x="3575"/>
        <item x="3576"/>
        <item x="3577"/>
        <item x="3578"/>
        <item x="3580"/>
        <item x="4372"/>
        <item x="3593"/>
        <item x="3594"/>
        <item x="3133"/>
        <item x="3602"/>
        <item x="3603"/>
        <item x="3879"/>
        <item x="3604"/>
        <item x="4025"/>
        <item x="5781"/>
        <item x="3605"/>
        <item x="3611"/>
        <item x="3880"/>
        <item x="3612"/>
        <item x="3606"/>
        <item x="3613"/>
        <item x="9793"/>
        <item x="3614"/>
        <item x="3633"/>
        <item x="3615"/>
        <item x="7733"/>
        <item x="3616"/>
        <item x="2965"/>
        <item x="2755"/>
        <item x="3634"/>
        <item x="3626"/>
        <item x="3947"/>
        <item x="2611"/>
        <item x="9201"/>
        <item x="3639"/>
        <item x="3640"/>
        <item x="3655"/>
        <item x="3641"/>
        <item x="3642"/>
        <item x="3649"/>
        <item x="8167"/>
        <item x="3650"/>
        <item x="3669"/>
        <item x="3327"/>
        <item x="3027"/>
        <item x="3651"/>
        <item x="6126"/>
        <item x="3652"/>
        <item x="4167"/>
        <item x="3656"/>
        <item x="4462"/>
        <item x="3657"/>
        <item x="3658"/>
        <item x="3698"/>
        <item x="3670"/>
        <item x="3671"/>
        <item x="5105"/>
        <item x="3881"/>
        <item x="3672"/>
        <item x="3673"/>
        <item x="3674"/>
        <item x="3675"/>
        <item x="3676"/>
        <item x="3677"/>
        <item x="3985"/>
        <item x="3684"/>
        <item x="5614"/>
        <item x="3685"/>
        <item x="5091"/>
        <item x="4373"/>
        <item x="4633"/>
        <item x="4969"/>
        <item x="3421"/>
        <item x="3422"/>
        <item x="3028"/>
        <item x="3705"/>
        <item x="3714"/>
        <item x="3715"/>
        <item x="4068"/>
        <item x="6030"/>
        <item x="3716"/>
        <item x="3717"/>
        <item x="3731"/>
        <item x="3746"/>
        <item x="5541"/>
        <item x="3820"/>
        <item x="3747"/>
        <item x="3748"/>
        <item x="3749"/>
        <item x="3750"/>
        <item x="3751"/>
        <item x="3752"/>
        <item x="3718"/>
        <item x="3500"/>
        <item x="9961"/>
        <item x="3753"/>
        <item x="3754"/>
        <item x="3369"/>
        <item x="3501"/>
        <item x="3508"/>
        <item x="3732"/>
        <item x="3527"/>
        <item x="3733"/>
        <item x="3585"/>
        <item x="3417"/>
        <item x="3755"/>
        <item x="4659"/>
        <item x="3756"/>
        <item x="4374"/>
        <item x="3796"/>
        <item x="4863"/>
        <item x="3797"/>
        <item x="3581"/>
        <item x="6953"/>
        <item x="3764"/>
        <item x="3774"/>
        <item x="3798"/>
        <item x="3799"/>
        <item x="3800"/>
        <item x="3801"/>
        <item x="3802"/>
        <item x="3803"/>
        <item x="4168"/>
        <item x="3821"/>
        <item x="4169"/>
        <item x="3822"/>
        <item x="3775"/>
        <item x="4217"/>
        <item x="3719"/>
        <item x="3776"/>
        <item x="3804"/>
        <item x="3805"/>
        <item x="3806"/>
        <item x="3807"/>
        <item x="3823"/>
        <item x="3808"/>
        <item x="3828"/>
        <item x="3829"/>
        <item x="9214"/>
        <item x="3830"/>
        <item x="3831"/>
        <item x="8504"/>
        <item x="3832"/>
        <item x="3833"/>
        <item x="3834"/>
        <item x="3835"/>
        <item x="3836"/>
        <item x="3837"/>
        <item x="3838"/>
        <item x="3839"/>
        <item x="3840"/>
        <item x="3841"/>
        <item x="3842"/>
        <item x="3843"/>
        <item x="4026"/>
        <item x="3986"/>
        <item x="3277"/>
        <item x="3844"/>
        <item x="7122"/>
        <item x="3855"/>
        <item x="3845"/>
        <item x="3846"/>
        <item x="5609"/>
        <item x="3872"/>
        <item x="3873"/>
        <item x="3856"/>
        <item x="3809"/>
        <item x="3857"/>
        <item x="3858"/>
        <item x="3859"/>
        <item x="3627"/>
        <item x="4069"/>
        <item x="4218"/>
        <item x="4939"/>
        <item x="3706"/>
        <item x="3513"/>
        <item x="3426"/>
        <item x="3474"/>
        <item x="3882"/>
        <item x="3847"/>
        <item x="3427"/>
        <item x="3883"/>
        <item x="4027"/>
        <item x="4028"/>
        <item x="3884"/>
        <item x="3885"/>
        <item x="3886"/>
        <item x="3887"/>
        <item x="4219"/>
        <item x="3860"/>
        <item x="7228"/>
        <item x="3888"/>
        <item x="3889"/>
        <item x="3890"/>
        <item x="3948"/>
        <item x="3861"/>
        <item x="3891"/>
        <item x="3892"/>
        <item x="3893"/>
        <item x="3894"/>
        <item x="3895"/>
        <item x="3134"/>
        <item x="3509"/>
        <item x="3328"/>
        <item x="3904"/>
        <item x="3920"/>
        <item x="3921"/>
        <item x="3444"/>
        <item x="3922"/>
        <item x="3923"/>
        <item x="3924"/>
        <item x="3925"/>
        <item x="3926"/>
        <item x="3686"/>
        <item x="3927"/>
        <item x="3928"/>
        <item x="3929"/>
        <item x="4170"/>
        <item x="3930"/>
        <item x="3931"/>
        <item x="3687"/>
        <item x="3905"/>
        <item x="3406"/>
        <item x="3617"/>
        <item x="3586"/>
        <item x="3545"/>
        <item x="3949"/>
        <item x="3950"/>
        <item x="3951"/>
        <item x="3906"/>
        <item x="3952"/>
        <item x="3953"/>
        <item x="3954"/>
        <item x="3955"/>
        <item x="3956"/>
        <item x="3957"/>
        <item x="3958"/>
        <item x="3959"/>
        <item x="3987"/>
        <item x="3960"/>
        <item x="3961"/>
        <item x="3962"/>
        <item x="3963"/>
        <item x="3964"/>
        <item x="4171"/>
        <item x="3907"/>
        <item x="3908"/>
        <item x="3965"/>
        <item x="3988"/>
        <item x="3989"/>
        <item x="3990"/>
        <item x="3991"/>
        <item x="3992"/>
        <item x="3993"/>
        <item x="3994"/>
        <item x="3995"/>
        <item x="3996"/>
        <item x="3997"/>
        <item x="4029"/>
        <item x="4030"/>
        <item x="4031"/>
        <item x="4032"/>
        <item x="4033"/>
        <item x="4034"/>
        <item x="4035"/>
        <item x="4036"/>
        <item x="4037"/>
        <item x="4038"/>
        <item x="4039"/>
        <item x="4040"/>
        <item x="4535"/>
        <item x="4041"/>
        <item x="4042"/>
        <item x="7177"/>
        <item x="3862"/>
        <item x="3863"/>
        <item x="4043"/>
        <item x="4044"/>
        <item x="4045"/>
        <item x="4046"/>
        <item x="4047"/>
        <item x="4070"/>
        <item x="4048"/>
        <item x="4049"/>
        <item x="4220"/>
        <item x="6202"/>
        <item x="4375"/>
        <item x="4071"/>
        <item x="3482"/>
        <item x="3329"/>
        <item x="4050"/>
        <item x="4051"/>
        <item x="4301"/>
        <item x="3932"/>
        <item x="4221"/>
        <item x="4052"/>
        <item x="3211"/>
        <item x="4072"/>
        <item x="4073"/>
        <item x="4222"/>
        <item x="4223"/>
        <item x="4074"/>
        <item x="3966"/>
        <item x="4075"/>
        <item x="5001"/>
        <item x="4076"/>
        <item x="4077"/>
        <item x="4078"/>
        <item x="4079"/>
        <item x="4080"/>
        <item x="4081"/>
        <item x="4660"/>
        <item x="4104"/>
        <item x="7178"/>
        <item x="4105"/>
        <item x="7970"/>
        <item x="4106"/>
        <item x="5022"/>
        <item x="4107"/>
        <item x="3370"/>
        <item x="4108"/>
        <item x="4109"/>
        <item x="4110"/>
        <item x="3659"/>
        <item x="3998"/>
        <item x="4702"/>
        <item x="4082"/>
        <item x="4083"/>
        <item x="4138"/>
        <item x="4053"/>
        <item x="4139"/>
        <item x="4302"/>
        <item x="4140"/>
        <item x="4733"/>
        <item x="4111"/>
        <item x="4469"/>
        <item x="4224"/>
        <item x="4225"/>
        <item x="4226"/>
        <item x="4227"/>
        <item x="4376"/>
        <item x="4228"/>
        <item x="4229"/>
        <item x="4377"/>
        <item x="4378"/>
        <item x="4230"/>
        <item x="3371"/>
        <item x="6954"/>
        <item x="4141"/>
        <item x="4231"/>
        <item x="4232"/>
        <item x="4233"/>
        <item x="4112"/>
        <item x="4113"/>
        <item x="4114"/>
        <item x="4084"/>
        <item x="4303"/>
        <item x="4304"/>
        <item x="4305"/>
        <item x="4379"/>
        <item x="4380"/>
        <item x="4306"/>
        <item x="4234"/>
        <item x="4235"/>
        <item x="4236"/>
        <item x="4237"/>
        <item x="4307"/>
        <item x="4238"/>
        <item x="4239"/>
        <item x="4240"/>
        <item x="4308"/>
        <item x="4309"/>
        <item x="4444"/>
        <item x="4381"/>
        <item x="4310"/>
        <item x="4311"/>
        <item x="4241"/>
        <item x="3728"/>
        <item x="3864"/>
        <item x="3587"/>
        <item x="3122"/>
        <item x="3628"/>
        <item x="3588"/>
        <item x="4242"/>
        <item x="3660"/>
        <item x="4243"/>
        <item x="3579"/>
        <item x="3488"/>
        <item x="4382"/>
        <item x="4383"/>
        <item x="3933"/>
        <item x="4312"/>
        <item x="4313"/>
        <item x="4384"/>
        <item x="4385"/>
        <item x="4386"/>
        <item x="4387"/>
        <item x="4388"/>
        <item x="4244"/>
        <item x="4445"/>
        <item x="3999"/>
        <item x="4245"/>
        <item x="4820"/>
        <item x="2769"/>
        <item x="3810"/>
        <item x="3707"/>
        <item x="4246"/>
        <item x="4314"/>
        <item x="3595"/>
        <item x="3720"/>
        <item x="3528"/>
        <item x="4389"/>
        <item x="3682"/>
        <item x="4446"/>
        <item x="3708"/>
        <item x="4447"/>
        <item x="3865"/>
        <item x="4390"/>
        <item x="4448"/>
        <item x="6061"/>
        <item x="4315"/>
        <item x="4450"/>
        <item x="3678"/>
        <item x="3848"/>
        <item x="3466"/>
        <item x="3458"/>
        <item x="4451"/>
        <item x="3866"/>
        <item x="4142"/>
        <item x="3618"/>
        <item x="3619"/>
        <item x="8330"/>
        <item x="3709"/>
        <item x="4316"/>
        <item x="4493"/>
        <item x="3699"/>
        <item x="4391"/>
        <item x="4392"/>
        <item x="3721"/>
        <item x="3784"/>
        <item x="3620"/>
        <item x="3734"/>
        <item x="3757"/>
        <item x="4393"/>
        <item x="3607"/>
        <item x="4452"/>
        <item x="3537"/>
        <item x="4000"/>
        <item x="4247"/>
        <item x="4248"/>
        <item x="4115"/>
        <item x="4453"/>
        <item x="3445"/>
        <item x="4456"/>
        <item x="4249"/>
        <item x="4394"/>
        <item x="4395"/>
        <item x="5396"/>
        <item x="3934"/>
        <item x="4012"/>
        <item x="3710"/>
        <item x="3475"/>
        <item x="4396"/>
        <item x="4397"/>
        <item x="7793"/>
        <item x="3777"/>
        <item x="3967"/>
        <item x="3935"/>
        <item x="3909"/>
        <item x="3661"/>
        <item x="3849"/>
        <item x="3778"/>
        <item x="3489"/>
        <item x="3629"/>
        <item x="3502"/>
        <item x="3643"/>
        <item x="3407"/>
        <item x="4398"/>
        <item x="3779"/>
        <item x="5002"/>
        <item x="3688"/>
        <item x="3683"/>
        <item x="3700"/>
        <item x="3735"/>
        <item x="3758"/>
        <item x="3546"/>
        <item x="4399"/>
        <item x="3270"/>
        <item x="3785"/>
        <item x="3867"/>
        <item x="4465"/>
        <item x="3630"/>
        <item x="4466"/>
        <item x="4116"/>
        <item x="4143"/>
        <item x="4992"/>
        <item x="4117"/>
        <item x="4581"/>
        <item x="6414"/>
        <item x="3446"/>
        <item x="3874"/>
        <item x="3212"/>
        <item x="3936"/>
        <item x="3100"/>
        <item x="4468"/>
        <item x="4001"/>
        <item x="4002"/>
        <item x="3910"/>
        <item x="3911"/>
        <item x="4003"/>
        <item x="3937"/>
        <item x="4004"/>
        <item x="3868"/>
        <item x="4144"/>
        <item x="3408"/>
        <item x="4145"/>
        <item x="4470"/>
        <item x="5207"/>
        <item x="4172"/>
        <item x="4085"/>
        <item x="4250"/>
        <item x="4192"/>
        <item x="4317"/>
        <item x="7035"/>
        <item x="7033"/>
        <item x="7034"/>
        <item x="4471"/>
        <item x="4472"/>
        <item x="4473"/>
        <item x="4251"/>
        <item x="4252"/>
        <item x="3759"/>
        <item x="4193"/>
        <item x="3330"/>
        <item x="3968"/>
        <item x="4318"/>
        <item x="4118"/>
        <item x="10241"/>
        <item x="3969"/>
        <item x="3875"/>
        <item x="3970"/>
        <item x="3547"/>
        <item x="4119"/>
        <item x="3971"/>
        <item x="3372"/>
        <item x="4120"/>
        <item x="3430"/>
        <item x="3972"/>
        <item x="3786"/>
        <item x="3591"/>
        <item x="4054"/>
        <item x="4055"/>
        <item x="4173"/>
        <item x="4194"/>
        <item x="4476"/>
        <item x="4253"/>
        <item x="4477"/>
        <item x="4478"/>
        <item x="4146"/>
        <item x="7371"/>
        <item x="4254"/>
        <item x="4255"/>
        <item x="4319"/>
        <item x="4174"/>
        <item x="4256"/>
        <item x="4147"/>
        <item x="4195"/>
        <item x="3912"/>
        <item x="3913"/>
        <item x="4320"/>
        <item x="4321"/>
        <item x="4056"/>
        <item x="3973"/>
        <item x="4322"/>
        <item x="3974"/>
        <item x="3975"/>
        <item x="4257"/>
        <item x="3701"/>
        <item x="3824"/>
        <item x="3896"/>
        <item x="4175"/>
        <item x="4323"/>
        <item x="4013"/>
        <item x="4400"/>
        <item x="4014"/>
        <item x="4086"/>
        <item x="4057"/>
        <item x="4176"/>
        <item x="4258"/>
        <item x="5565"/>
        <item x="5564"/>
        <item x="3736"/>
        <item x="4481"/>
        <item x="4148"/>
        <item x="3689"/>
        <item x="3653"/>
        <item x="4087"/>
        <item x="4196"/>
        <item x="6018"/>
        <item x="4324"/>
        <item x="4005"/>
        <item x="4197"/>
        <item x="3563"/>
        <item x="4006"/>
        <item x="4401"/>
        <item x="4734"/>
        <item x="4088"/>
        <item x="4089"/>
        <item x="4402"/>
        <item x="4259"/>
        <item x="4015"/>
        <item x="4325"/>
        <item x="4403"/>
        <item x="4090"/>
        <item x="4177"/>
        <item x="4019"/>
        <item x="3702"/>
        <item x="4326"/>
        <item x="4404"/>
        <item x="3737"/>
        <item x="4260"/>
        <item x="4121"/>
        <item x="2984"/>
        <item x="4198"/>
        <item x="4149"/>
        <item x="4091"/>
        <item x="4020"/>
        <item x="5627"/>
        <item x="4058"/>
        <item x="4261"/>
        <item x="4201"/>
        <item x="4405"/>
        <item x="4150"/>
        <item x="3529"/>
        <item x="3589"/>
        <item x="4151"/>
        <item x="4016"/>
        <item x="3690"/>
        <item x="4122"/>
        <item x="4327"/>
        <item x="4328"/>
        <item x="4178"/>
        <item x="3447"/>
        <item x="4406"/>
        <item x="4491"/>
        <item x="3320"/>
        <item x="4123"/>
        <item x="4124"/>
        <item x="4262"/>
        <item x="3305"/>
        <item x="4179"/>
        <item x="4812"/>
        <item x="4180"/>
        <item x="4407"/>
        <item x="7372"/>
        <item x="4408"/>
        <item x="3662"/>
        <item x="3538"/>
        <item x="4569"/>
        <item x="3621"/>
        <item x="4329"/>
        <item x="4125"/>
        <item x="3914"/>
        <item x="4409"/>
        <item x="4330"/>
        <item x="4410"/>
        <item x="3418"/>
        <item x="3976"/>
        <item x="4126"/>
        <item x="4092"/>
        <item x="4093"/>
        <item x="4331"/>
        <item x="5119"/>
        <item x="5482"/>
        <item x="3691"/>
        <item x="4332"/>
        <item x="3915"/>
        <item x="4333"/>
        <item x="4152"/>
        <item x="4334"/>
        <item x="4127"/>
        <item x="4454"/>
        <item x="4128"/>
        <item x="3341"/>
        <item x="4958"/>
        <item x="4411"/>
        <item x="4457"/>
        <item x="4499"/>
        <item x="4263"/>
        <item x="7082"/>
        <item x="4335"/>
        <item x="7804"/>
        <item x="4497"/>
        <item x="4094"/>
        <item x="3811"/>
        <item x="4467"/>
        <item x="4153"/>
        <item x="4501"/>
        <item x="4021"/>
        <item x="4154"/>
        <item x="4461"/>
        <item x="4482"/>
        <item x="7752"/>
        <item x="4264"/>
        <item x="4504"/>
        <item x="4505"/>
        <item x="4336"/>
        <item x="4508"/>
        <item x="4509"/>
        <item x="4593"/>
        <item x="4510"/>
        <item x="4511"/>
        <item x="4512"/>
        <item x="4484"/>
        <item x="4412"/>
        <item x="10408"/>
        <item x="4516"/>
        <item x="4413"/>
        <item x="3123"/>
        <item x="4518"/>
        <item x="4519"/>
        <item x="4520"/>
        <item x="4479"/>
        <item x="4485"/>
        <item x="4529"/>
        <item x="6008"/>
        <item x="4527"/>
        <item x="4528"/>
        <item x="4526"/>
        <item x="4337"/>
        <item x="4522"/>
        <item x="4265"/>
        <item x="4536"/>
        <item x="4537"/>
        <item x="4530"/>
        <item x="4531"/>
        <item x="4532"/>
        <item x="733"/>
        <item x="4538"/>
        <item x="4545"/>
        <item x="4546"/>
        <item x="4547"/>
        <item x="4548"/>
        <item x="4266"/>
        <item x="4551"/>
        <item x="4831"/>
        <item x="4500"/>
        <item x="7644"/>
        <item x="4557"/>
        <item x="4558"/>
        <item x="4559"/>
        <item x="4571"/>
        <item x="4560"/>
        <item x="4552"/>
        <item x="4338"/>
        <item x="4513"/>
        <item x="4572"/>
        <item x="4610"/>
        <item x="4339"/>
        <item x="4502"/>
        <item x="5398"/>
        <item x="4573"/>
        <item x="5148"/>
        <item x="4574"/>
        <item x="4575"/>
        <item x="4576"/>
        <item x="4577"/>
        <item x="4661"/>
        <item x="8158"/>
        <item x="6861"/>
        <item x="4155"/>
        <item x="4567"/>
        <item x="4582"/>
        <item x="4583"/>
        <item x="4584"/>
        <item x="5782"/>
        <item x="4594"/>
        <item x="4595"/>
        <item x="4596"/>
        <item x="4539"/>
        <item x="4267"/>
        <item x="4597"/>
        <item x="4598"/>
        <item x="4599"/>
        <item x="4600"/>
        <item x="4601"/>
        <item x="4602"/>
        <item x="4603"/>
        <item x="4904"/>
        <item x="4523"/>
        <item x="4414"/>
        <item x="4565"/>
        <item x="4494"/>
        <item x="4662"/>
        <item x="7123"/>
        <item x="4663"/>
        <item x="4664"/>
        <item x="4665"/>
        <item x="4666"/>
        <item x="4540"/>
        <item x="4667"/>
        <item x="4533"/>
        <item x="3483"/>
        <item x="3378"/>
        <item x="4668"/>
        <item x="4669"/>
        <item x="4670"/>
        <item x="4671"/>
        <item x="4672"/>
        <item x="4673"/>
        <item x="5174"/>
        <item x="7124"/>
        <item x="4674"/>
        <item x="4616"/>
        <item x="3279"/>
        <item x="3938"/>
        <item x="3977"/>
        <item x="4675"/>
        <item x="4735"/>
        <item x="4634"/>
        <item x="4676"/>
        <item x="4415"/>
        <item x="4677"/>
        <item x="4678"/>
        <item x="4679"/>
        <item x="4703"/>
        <item x="4630"/>
        <item x="4578"/>
        <item x="4579"/>
        <item x="5106"/>
        <item x="4635"/>
        <item x="5023"/>
        <item x="4416"/>
        <item x="4611"/>
        <item x="4604"/>
        <item x="4781"/>
        <item x="4680"/>
        <item x="4736"/>
        <item x="4737"/>
        <item x="4566"/>
        <item x="4636"/>
        <item x="4585"/>
        <item x="4738"/>
        <item x="4617"/>
        <item x="4586"/>
        <item x="4637"/>
        <item x="4638"/>
        <item x="4417"/>
        <item x="4782"/>
        <item x="4681"/>
        <item x="4639"/>
        <item x="4618"/>
        <item x="4682"/>
        <item x="4739"/>
        <item x="4704"/>
        <item x="4783"/>
        <item x="4640"/>
        <item x="4619"/>
        <item x="4620"/>
        <item x="8540"/>
        <item x="4705"/>
        <item x="4621"/>
        <item x="4740"/>
        <item x="4741"/>
        <item x="4742"/>
        <item x="4743"/>
        <item x="4553"/>
        <item x="4744"/>
        <item x="4784"/>
        <item x="4706"/>
        <item x="4919"/>
        <item x="4918"/>
        <item x="4683"/>
        <item x="4541"/>
        <item x="4785"/>
        <item x="4524"/>
        <item x="4641"/>
        <item x="4514"/>
        <item x="4506"/>
        <item x="4707"/>
        <item x="4605"/>
        <item x="4684"/>
        <item x="4642"/>
        <item x="4643"/>
        <item x="4786"/>
        <item x="4685"/>
        <item x="4745"/>
        <item x="4746"/>
        <item x="4747"/>
        <item x="4748"/>
        <item x="4181"/>
        <item x="4787"/>
        <item x="4340"/>
        <item x="4708"/>
        <item x="4789"/>
        <item x="4686"/>
        <item x="4791"/>
        <item x="4749"/>
        <item x="4568"/>
        <item x="4792"/>
        <item x="4017"/>
        <item x="4796"/>
        <item x="4687"/>
        <item x="4688"/>
        <item x="4689"/>
        <item x="5003"/>
        <item x="6746"/>
        <item x="4182"/>
        <item x="4750"/>
        <item x="4751"/>
        <item x="4795"/>
        <item x="6546"/>
        <item x="4622"/>
        <item x="4752"/>
        <item x="4753"/>
        <item x="4754"/>
        <item x="4799"/>
        <item x="4268"/>
        <item x="4800"/>
        <item x="4801"/>
        <item x="4802"/>
        <item x="4798"/>
        <item x="4755"/>
        <item x="4709"/>
        <item x="4808"/>
        <item x="4809"/>
        <item x="4810"/>
        <item x="4644"/>
        <item x="4794"/>
        <item x="4814"/>
        <item x="4815"/>
        <item x="7905"/>
        <item x="4756"/>
        <item x="4757"/>
        <item x="4816"/>
        <item x="4710"/>
        <item x="4822"/>
        <item x="4341"/>
        <item x="2448"/>
        <item x="2263"/>
        <item x="4612"/>
        <item x="2709"/>
        <item x="4645"/>
        <item x="4826"/>
        <item x="4847"/>
        <item x="3101"/>
        <item x="4834"/>
        <item x="4837"/>
        <item x="4269"/>
        <item x="4838"/>
        <item x="8166"/>
        <item x="4823"/>
        <item x="4758"/>
        <item x="4817"/>
        <item x="4841"/>
        <item x="4842"/>
        <item x="4418"/>
        <item x="3582"/>
        <item x="4835"/>
        <item x="4759"/>
        <item x="4419"/>
        <item x="6257"/>
        <item x="4864"/>
        <item x="4843"/>
        <item x="4631"/>
        <item x="3738"/>
        <item x="4865"/>
        <item x="4866"/>
        <item x="4867"/>
        <item x="4868"/>
        <item x="7179"/>
        <item x="4869"/>
        <item x="4824"/>
        <item x="4870"/>
        <item x="4871"/>
        <item x="6913"/>
        <item x="4832"/>
        <item x="4883"/>
        <item x="4884"/>
        <item x="4856"/>
        <item x="4857"/>
        <item x="4885"/>
        <item x="4886"/>
        <item x="4839"/>
        <item x="4887"/>
        <item x="4858"/>
        <item x="4893"/>
        <item x="4897"/>
        <item x="4613"/>
        <item x="6280"/>
        <item x="4909"/>
        <item x="3729"/>
        <item x="7229"/>
        <item x="4915"/>
        <item x="4606"/>
        <item x="4905"/>
        <item x="4890"/>
        <item x="4921"/>
        <item x="4922"/>
        <item x="4923"/>
        <item x="4928"/>
        <item x="4929"/>
        <item x="4930"/>
        <item x="4931"/>
        <item x="4932"/>
        <item x="4888"/>
        <item x="4933"/>
        <item x="4935"/>
        <item x="4894"/>
        <item x="4872"/>
        <item x="3428"/>
        <item x="4941"/>
        <item x="4875"/>
        <item x="4942"/>
        <item x="4891"/>
        <item x="4946"/>
        <item x="6017"/>
        <item x="8218"/>
        <item x="4959"/>
        <item x="4970"/>
        <item x="4971"/>
        <item x="4975"/>
        <item x="4976"/>
        <item x="4977"/>
        <item x="4979"/>
        <item x="6390"/>
        <item x="7816"/>
        <item x="4991"/>
        <item x="4980"/>
        <item x="4981"/>
        <item x="4982"/>
        <item x="4983"/>
        <item x="4984"/>
        <item x="4916"/>
        <item x="4936"/>
        <item x="4797"/>
        <item x="4953"/>
        <item x="4199"/>
        <item x="4156"/>
        <item x="6795"/>
        <item x="9677"/>
        <item x="4960"/>
        <item x="5004"/>
        <item x="4985"/>
        <item x="5005"/>
        <item x="4711"/>
        <item x="5055"/>
        <item x="4947"/>
        <item x="5024"/>
        <item x="4948"/>
        <item x="4986"/>
        <item x="5034"/>
        <item x="4851"/>
        <item x="4993"/>
        <item x="5025"/>
        <item x="5035"/>
        <item x="5036"/>
        <item x="5037"/>
        <item x="5038"/>
        <item x="5783"/>
        <item x="7420"/>
        <item x="4712"/>
        <item x="5039"/>
        <item x="5056"/>
        <item x="4949"/>
        <item x="4859"/>
        <item x="5057"/>
        <item x="5058"/>
        <item x="5059"/>
        <item x="5060"/>
        <item x="5061"/>
        <item x="8112"/>
        <item x="5062"/>
        <item x="5063"/>
        <item x="5075"/>
        <item x="5064"/>
        <item x="5076"/>
        <item x="4183"/>
        <item x="4994"/>
        <item x="5065"/>
        <item x="4987"/>
        <item x="5040"/>
        <item x="5041"/>
        <item x="5120"/>
        <item x="5095"/>
        <item x="5096"/>
        <item x="5097"/>
        <item x="5121"/>
        <item x="5122"/>
        <item x="5123"/>
        <item x="5124"/>
        <item x="5125"/>
        <item x="5066"/>
        <item x="4961"/>
        <item x="5006"/>
        <item x="5126"/>
        <item x="5127"/>
        <item x="5128"/>
        <item x="5149"/>
        <item x="5150"/>
        <item x="5129"/>
        <item x="5098"/>
        <item x="4760"/>
        <item x="5615"/>
        <item x="5130"/>
        <item x="3352"/>
        <item x="4876"/>
        <item x="5131"/>
        <item x="4972"/>
        <item x="6616"/>
        <item x="5187"/>
        <item x="5151"/>
        <item x="5007"/>
        <item x="5008"/>
        <item x="5009"/>
        <item x="5152"/>
        <item x="5132"/>
        <item x="5077"/>
        <item x="5107"/>
        <item x="8974"/>
        <item x="5153"/>
        <item x="4954"/>
        <item x="4955"/>
        <item x="5154"/>
        <item x="4924"/>
        <item x="4962"/>
        <item x="5177"/>
        <item x="5155"/>
        <item x="5010"/>
        <item x="5099"/>
        <item x="5178"/>
        <item x="5011"/>
        <item x="5026"/>
        <item x="4623"/>
        <item x="5133"/>
        <item x="7083"/>
        <item x="5072"/>
        <item x="4852"/>
        <item x="4761"/>
        <item x="5134"/>
        <item x="5762"/>
        <item x="4420"/>
        <item x="4646"/>
        <item x="4095"/>
        <item x="5135"/>
        <item x="5189"/>
        <item x="4902"/>
        <item x="4898"/>
        <item x="5156"/>
        <item x="5196"/>
        <item x="5197"/>
        <item x="5100"/>
        <item x="4762"/>
        <item x="5136"/>
        <item x="5179"/>
        <item x="5180"/>
        <item x="7467"/>
        <item x="7468"/>
        <item x="5181"/>
        <item x="5078"/>
        <item x="5137"/>
        <item x="4507"/>
        <item x="5205"/>
        <item x="5182"/>
        <item x="5157"/>
        <item x="6047"/>
        <item x="4763"/>
        <item x="5158"/>
        <item x="5079"/>
        <item x="5101"/>
        <item x="5209"/>
        <item x="7469"/>
        <item x="5159"/>
        <item x="4270"/>
        <item x="5217"/>
        <item x="5108"/>
        <item x="5080"/>
        <item x="5160"/>
        <item x="5890"/>
        <item x="5225"/>
        <item x="5218"/>
        <item x="5229"/>
        <item x="5138"/>
        <item x="5081"/>
        <item x="5236"/>
        <item x="5468"/>
        <item x="5232"/>
        <item x="5230"/>
        <item x="5042"/>
        <item x="6563"/>
        <item x="5249"/>
        <item x="5243"/>
        <item x="5244"/>
        <item x="5251"/>
        <item x="5252"/>
        <item x="5161"/>
        <item x="7518"/>
        <item x="7906"/>
        <item x="5253"/>
        <item x="5183"/>
        <item x="5258"/>
        <item x="5259"/>
        <item x="5263"/>
        <item x="5264"/>
        <item x="5265"/>
        <item x="5109"/>
        <item x="5596"/>
        <item x="6797"/>
        <item x="5266"/>
        <item x="5276"/>
        <item x="5705"/>
        <item x="5703"/>
        <item x="5277"/>
        <item x="5082"/>
        <item x="9972"/>
        <item x="5285"/>
        <item x="5307"/>
        <item x="5093"/>
        <item x="5287"/>
        <item x="6613"/>
        <item x="5226"/>
        <item x="5936"/>
        <item x="5297"/>
        <item x="5298"/>
        <item x="6305"/>
        <item x="5304"/>
        <item x="5139"/>
        <item x="5311"/>
        <item x="5338"/>
        <item x="5315"/>
        <item x="5316"/>
        <item x="5317"/>
        <item x="5318"/>
        <item x="5347"/>
        <item x="5324"/>
        <item x="5325"/>
        <item x="5326"/>
        <item x="5327"/>
        <item x="5333"/>
        <item x="6048"/>
        <item x="6674"/>
        <item x="5345"/>
        <item x="6330"/>
        <item x="5339"/>
        <item x="5741"/>
        <item x="5348"/>
        <item x="5299"/>
        <item x="5352"/>
        <item x="5162"/>
        <item x="5359"/>
        <item x="5365"/>
        <item x="5366"/>
        <item x="5102"/>
        <item x="5367"/>
        <item x="5319"/>
        <item x="5349"/>
        <item x="5308"/>
        <item x="5184"/>
        <item x="10444"/>
        <item x="5373"/>
        <item x="5378"/>
        <item x="5389"/>
        <item x="5382"/>
        <item x="5390"/>
        <item x="5391"/>
        <item x="5399"/>
        <item x="5423"/>
        <item x="5407"/>
        <item x="6776"/>
        <item x="5433"/>
        <item x="3812"/>
        <item x="5340"/>
        <item x="5341"/>
        <item x="5417"/>
        <item x="5424"/>
        <item x="5425"/>
        <item x="5516"/>
        <item x="5374"/>
        <item x="5400"/>
        <item x="5440"/>
        <item x="5483"/>
        <item x="5784"/>
        <item x="5426"/>
        <item x="5471"/>
        <item x="5492"/>
        <item x="5785"/>
        <item x="7373"/>
        <item x="5463"/>
        <item x="5472"/>
        <item x="5473"/>
        <item x="5334"/>
        <item x="5484"/>
        <item x="5493"/>
        <item x="5494"/>
        <item x="5485"/>
        <item x="7334"/>
        <item x="5486"/>
        <item x="5495"/>
        <item x="5542"/>
        <item x="8781"/>
        <item x="5517"/>
        <item x="5526"/>
        <item x="5527"/>
        <item x="5528"/>
        <item x="5566"/>
        <item x="5529"/>
        <item x="5441"/>
        <item x="5662"/>
        <item x="5663"/>
        <item x="5579"/>
        <item x="5580"/>
        <item x="5567"/>
        <item x="8177"/>
        <item x="5459"/>
        <item x="5502"/>
        <item x="5543"/>
        <item x="5628"/>
        <item x="5544"/>
        <item x="5723"/>
        <item x="9428"/>
        <item x="5581"/>
        <item x="5582"/>
        <item x="6442"/>
        <item x="7125"/>
        <item x="5659"/>
        <item x="5418"/>
        <item x="5786"/>
        <item x="5647"/>
        <item x="5616"/>
        <item x="5629"/>
        <item x="5630"/>
        <item x="5548"/>
        <item x="5631"/>
        <item x="5632"/>
        <item x="5559"/>
        <item x="5633"/>
        <item x="9080"/>
        <item x="5787"/>
        <item x="5693"/>
        <item x="5545"/>
        <item x="5639"/>
        <item x="5664"/>
        <item x="5560"/>
        <item x="5742"/>
        <item x="5743"/>
        <item x="5923"/>
        <item x="5530"/>
        <item x="5665"/>
        <item x="5640"/>
        <item x="9403"/>
        <item x="5694"/>
        <item x="5727"/>
        <item x="7470"/>
        <item x="5666"/>
        <item x="6090"/>
        <item x="5683"/>
        <item x="5597"/>
        <item x="5676"/>
        <item x="5518"/>
        <item x="5891"/>
        <item x="5924"/>
        <item x="5763"/>
        <item x="5634"/>
        <item x="5677"/>
        <item x="5788"/>
        <item x="5617"/>
        <item x="5707"/>
        <item x="9670"/>
        <item x="5859"/>
        <item x="5789"/>
        <item x="5764"/>
        <item x="5618"/>
        <item x="7084"/>
        <item x="6281"/>
        <item x="5728"/>
        <item x="5790"/>
        <item x="5684"/>
        <item x="5598"/>
        <item x="5744"/>
        <item x="5745"/>
        <item x="5791"/>
        <item x="5792"/>
        <item x="5685"/>
        <item x="9116"/>
        <item x="5648"/>
        <item x="6108"/>
        <item x="5793"/>
        <item x="5860"/>
        <item x="5649"/>
        <item x="5892"/>
        <item x="5861"/>
        <item x="5695"/>
        <item x="5895"/>
        <item x="5963"/>
        <item x="5746"/>
        <item x="8400"/>
        <item x="4995"/>
        <item x="5974"/>
        <item x="5897"/>
        <item x="5944"/>
        <item x="6101"/>
        <item x="5708"/>
        <item x="5830"/>
        <item x="5881"/>
        <item x="5678"/>
        <item x="5896"/>
        <item x="5650"/>
        <item x="5765"/>
        <item x="5651"/>
        <item x="5870"/>
        <item x="5871"/>
        <item x="6747"/>
        <item x="5607"/>
        <item x="5872"/>
        <item x="5898"/>
        <item x="5849"/>
        <item x="5667"/>
        <item x="5882"/>
        <item x="5883"/>
        <item x="5904"/>
        <item x="5925"/>
        <item x="5766"/>
        <item x="9489"/>
        <item x="5747"/>
        <item x="5408"/>
        <item x="5696"/>
        <item x="5383"/>
        <item x="5945"/>
        <item x="5946"/>
        <item x="5555"/>
        <item x="5966"/>
        <item x="6062"/>
        <item x="5957"/>
        <item x="5905"/>
        <item x="5950"/>
        <item x="5951"/>
        <item x="5709"/>
        <item x="5906"/>
        <item x="5652"/>
        <item x="5967"/>
        <item x="5916"/>
        <item x="5986"/>
        <item x="5987"/>
        <item x="5939"/>
        <item x="6086"/>
        <item x="5952"/>
        <item x="6974"/>
        <item x="5140"/>
        <item x="5794"/>
        <item x="5968"/>
        <item x="5893"/>
        <item x="6248"/>
        <item x="5729"/>
        <item x="5686"/>
        <item x="5795"/>
        <item x="6005"/>
        <item x="5958"/>
        <item x="8058"/>
        <item x="5975"/>
        <item x="5999"/>
        <item x="5796"/>
        <item x="5953"/>
        <item x="6010"/>
        <item x="5954"/>
        <item x="6049"/>
        <item x="6006"/>
        <item x="5748"/>
        <item x="5907"/>
        <item x="5988"/>
        <item x="6026"/>
        <item x="5442"/>
        <item x="5917"/>
        <item x="6011"/>
        <item x="8181"/>
        <item x="6050"/>
        <item x="7971"/>
        <item x="6007"/>
        <item x="7598"/>
        <item x="5668"/>
        <item x="5653"/>
        <item x="6035"/>
        <item x="6021"/>
        <item x="6675"/>
        <item x="5994"/>
        <item x="5531"/>
        <item x="5710"/>
        <item x="5797"/>
        <item x="6582"/>
        <item x="5679"/>
        <item x="5798"/>
        <item x="5908"/>
        <item x="6022"/>
        <item x="6063"/>
        <item x="5899"/>
        <item x="6498"/>
        <item x="5289"/>
        <item x="5290"/>
        <item x="5291"/>
        <item x="5767"/>
        <item x="3590"/>
        <item x="5619"/>
        <item x="5862"/>
        <item x="7230"/>
        <item x="6091"/>
        <item x="5918"/>
        <item x="7038"/>
        <item x="8615"/>
        <item x="6036"/>
        <item x="6092"/>
        <item x="6037"/>
        <item x="6038"/>
        <item x="6998"/>
        <item x="6096"/>
        <item x="5749"/>
        <item x="6000"/>
        <item x="6023"/>
        <item x="6152"/>
        <item x="6055"/>
        <item x="6070"/>
        <item x="5496"/>
        <item x="6027"/>
        <item x="6175"/>
        <item x="6093"/>
        <item x="6071"/>
        <item x="5556"/>
        <item x="9316"/>
        <item x="5982"/>
        <item x="6999"/>
        <item x="6039"/>
        <item x="6415"/>
        <item x="6109"/>
        <item x="6031"/>
        <item x="6190"/>
        <item x="6102"/>
        <item x="6118"/>
        <item x="6260"/>
        <item x="6110"/>
        <item x="6103"/>
        <item x="6444"/>
        <item x="6051"/>
        <item x="6032"/>
        <item x="6056"/>
        <item x="6087"/>
        <item x="6064"/>
        <item x="6176"/>
        <item x="7180"/>
        <item x="7335"/>
        <item x="9926"/>
        <item x="6130"/>
        <item x="6077"/>
        <item x="5599"/>
        <item x="6204"/>
        <item x="6336"/>
        <item x="6136"/>
        <item x="6614"/>
        <item x="6137"/>
        <item x="6715"/>
        <item x="6057"/>
        <item x="6166"/>
        <item x="6143"/>
        <item x="6171"/>
        <item x="6180"/>
        <item x="7421"/>
        <item x="6107"/>
        <item x="5799"/>
        <item x="6177"/>
        <item x="6266"/>
        <item x="6341"/>
        <item x="6065"/>
        <item x="7181"/>
        <item x="6153"/>
        <item x="6191"/>
        <item x="6105"/>
        <item x="7126"/>
        <item x="6337"/>
        <item x="6181"/>
        <item x="6865"/>
        <item x="6182"/>
        <item x="6183"/>
        <item x="6131"/>
        <item x="6127"/>
        <item x="6192"/>
        <item x="6193"/>
        <item x="6429"/>
        <item x="7422"/>
        <item x="6075"/>
        <item x="6541"/>
        <item x="6219"/>
        <item x="6184"/>
        <item x="6716"/>
        <item x="6798"/>
        <item x="6205"/>
        <item x="6154"/>
        <item x="6138"/>
        <item x="6206"/>
        <item x="6194"/>
        <item x="6207"/>
        <item x="6208"/>
        <item x="6258"/>
        <item x="6209"/>
        <item x="6307"/>
        <item x="6308"/>
        <item x="6457"/>
        <item x="6489"/>
        <item x="6199"/>
        <item x="6350"/>
        <item x="6220"/>
        <item x="10523"/>
        <item x="6223"/>
        <item x="7515"/>
        <item x="7217"/>
        <item x="6445"/>
        <item x="6430"/>
        <item x="6331"/>
        <item x="6500"/>
        <item x="6286"/>
        <item x="6748"/>
        <item x="6236"/>
        <item x="6262"/>
        <item x="6381"/>
        <item x="6309"/>
        <item x="6254"/>
        <item x="6799"/>
        <item x="6251"/>
        <item x="6368"/>
        <item x="6261"/>
        <item x="6267"/>
        <item x="6228"/>
        <item x="6359"/>
        <item x="6314"/>
        <item x="6749"/>
        <item x="6249"/>
        <item x="7336"/>
        <item x="6263"/>
        <item x="6617"/>
        <item x="7286"/>
        <item x="7287"/>
        <item x="7285"/>
        <item x="6295"/>
        <item x="6040"/>
        <item x="6185"/>
        <item x="6360"/>
        <item x="7214"/>
        <item x="7331"/>
        <item x="9282"/>
        <item x="7907"/>
        <item x="6310"/>
        <item x="7213"/>
        <item x="7412"/>
        <item x="6717"/>
        <item x="8339"/>
        <item x="6446"/>
        <item x="6703"/>
        <item x="6342"/>
        <item x="6644"/>
        <item x="6315"/>
        <item x="6237"/>
        <item x="6221"/>
        <item x="7374"/>
        <item x="10264"/>
        <item x="7000"/>
        <item x="6317"/>
        <item x="7088"/>
        <item x="8186"/>
        <item x="6282"/>
        <item x="6473"/>
        <item x="9902"/>
        <item x="6527"/>
        <item x="5800"/>
        <item x="6351"/>
        <item x="7089"/>
        <item x="7375"/>
        <item x="6426"/>
        <item x="6914"/>
        <item x="5392"/>
        <item x="7001"/>
        <item x="6567"/>
        <item x="6547"/>
        <item x="6952"/>
        <item x="6144"/>
        <item x="6145"/>
        <item x="6283"/>
        <item x="6628"/>
        <item x="6382"/>
        <item x="6311"/>
        <item x="6391"/>
        <item x="6584"/>
        <item x="6542"/>
        <item x="5909"/>
        <item x="7857"/>
        <item x="5801"/>
        <item x="6800"/>
        <item x="7127"/>
        <item x="10334"/>
        <item x="6843"/>
        <item x="6844"/>
        <item x="6352"/>
        <item x="7376"/>
        <item x="7554"/>
        <item x="6840"/>
        <item x="6718"/>
        <item x="6501"/>
        <item x="6516"/>
        <item x="6528"/>
        <item x="7128"/>
        <item x="6509"/>
        <item x="6474"/>
        <item x="7231"/>
        <item x="6447"/>
        <item x="6361"/>
        <item x="6416"/>
        <item x="6823"/>
        <item x="6417"/>
        <item x="6465"/>
        <item x="6594"/>
        <item x="7908"/>
        <item x="6418"/>
        <item x="8690"/>
        <item x="7129"/>
        <item x="6548"/>
        <item x="6392"/>
        <item x="6419"/>
        <item x="6568"/>
        <item x="7130"/>
        <item x="6420"/>
        <item x="6369"/>
        <item x="6458"/>
        <item x="6595"/>
        <item x="6801"/>
        <item x="6719"/>
        <item x="6676"/>
        <item x="7519"/>
        <item x="7520"/>
        <item x="7090"/>
        <item x="6585"/>
        <item x="6296"/>
        <item x="8120"/>
        <item x="6955"/>
        <item x="6569"/>
        <item x="7091"/>
        <item x="6549"/>
        <item x="7039"/>
        <item x="6661"/>
        <item x="7073"/>
        <item x="6586"/>
        <item x="6587"/>
        <item x="6662"/>
        <item x="6720"/>
        <item x="6645"/>
        <item x="6606"/>
        <item x="6287"/>
        <item x="6502"/>
        <item x="7293"/>
        <item x="6550"/>
        <item x="6551"/>
        <item x="7471"/>
        <item x="6646"/>
        <item x="7472"/>
        <item x="6802"/>
        <item x="7423"/>
        <item x="7131"/>
        <item x="7040"/>
        <item x="8653"/>
        <item x="6972"/>
        <item x="6647"/>
        <item x="6466"/>
        <item x="6866"/>
        <item x="6677"/>
        <item x="7858"/>
        <item x="6704"/>
        <item x="6343"/>
        <item x="6721"/>
        <item x="6803"/>
        <item x="6678"/>
        <item x="6570"/>
        <item x="6722"/>
        <item x="6777"/>
        <item x="7337"/>
        <item x="6723"/>
        <item x="2736"/>
        <item x="6804"/>
        <item x="9032"/>
        <item x="6724"/>
        <item x="8412"/>
        <item x="7132"/>
        <item x="7133"/>
        <item x="7074"/>
        <item x="6839"/>
        <item x="6805"/>
        <item x="6629"/>
        <item x="8501"/>
        <item x="6806"/>
        <item x="6824"/>
        <item x="7294"/>
        <item x="9629"/>
        <item x="7041"/>
        <item x="6688"/>
        <item x="6552"/>
        <item x="6845"/>
        <item x="7042"/>
        <item x="6995"/>
        <item x="6867"/>
        <item x="6975"/>
        <item x="7295"/>
        <item x="6825"/>
        <item x="6826"/>
        <item x="7338"/>
        <item x="6887"/>
        <item x="7002"/>
        <item x="6750"/>
        <item x="7043"/>
        <item x="2449"/>
        <item x="6923"/>
        <item x="7044"/>
        <item x="7232"/>
        <item x="7045"/>
        <item x="6924"/>
        <item x="6956"/>
        <item x="6862"/>
        <item x="7092"/>
        <item x="6925"/>
        <item x="10155"/>
        <item x="6888"/>
        <item x="6725"/>
        <item x="7093"/>
        <item x="6679"/>
        <item x="6868"/>
        <item x="7339"/>
        <item x="7424"/>
        <item x="6869"/>
        <item x="6870"/>
        <item x="6871"/>
        <item x="6915"/>
        <item x="7046"/>
        <item x="6705"/>
        <item x="6889"/>
        <item x="7003"/>
        <item x="7233"/>
        <item x="6553"/>
        <item x="7094"/>
        <item x="6957"/>
        <item x="7004"/>
        <item x="7005"/>
        <item x="7134"/>
        <item x="7212"/>
        <item x="7182"/>
        <item x="7340"/>
        <item x="6890"/>
        <item x="6976"/>
        <item x="6926"/>
        <item x="7095"/>
        <item x="7006"/>
        <item x="6977"/>
        <item x="6706"/>
        <item x="6794"/>
        <item x="6618"/>
        <item x="6927"/>
        <item x="6751"/>
        <item x="7425"/>
        <item x="7047"/>
        <item x="7377"/>
        <item x="7234"/>
        <item x="6726"/>
        <item x="7426"/>
        <item x="7183"/>
        <item x="7048"/>
        <item x="6891"/>
        <item x="6928"/>
        <item x="8833"/>
        <item x="9209"/>
        <item x="7378"/>
        <item x="7645"/>
        <item x="6648"/>
        <item x="6752"/>
        <item x="6789"/>
        <item x="7007"/>
        <item x="5802"/>
        <item x="7330"/>
        <item x="7341"/>
        <item x="7521"/>
        <item x="6929"/>
        <item x="7184"/>
        <item x="7235"/>
        <item x="6753"/>
        <item x="7427"/>
        <item x="7236"/>
        <item x="7296"/>
        <item x="7135"/>
        <item x="6958"/>
        <item x="6554"/>
        <item x="7008"/>
        <item x="7185"/>
        <item x="6930"/>
        <item x="7428"/>
        <item x="7297"/>
        <item x="6727"/>
        <item x="7237"/>
        <item x="6951"/>
        <item x="7136"/>
        <item x="7379"/>
        <item x="9472"/>
        <item x="7049"/>
        <item x="7238"/>
        <item x="7186"/>
        <item x="7239"/>
        <item x="7096"/>
        <item x="7240"/>
        <item x="6978"/>
        <item x="7473"/>
        <item x="6503"/>
        <item x="7241"/>
        <item x="6916"/>
        <item x="7298"/>
        <item x="7618"/>
        <item x="7242"/>
        <item x="6959"/>
        <item x="6807"/>
        <item x="7380"/>
        <item x="6960"/>
        <item x="7050"/>
        <item x="7218"/>
        <item x="7137"/>
        <item x="6571"/>
        <item x="6649"/>
        <item x="6979"/>
        <item x="7009"/>
        <item x="7429"/>
        <item x="7075"/>
        <item x="7430"/>
        <item x="7097"/>
        <item x="6421"/>
        <item x="6808"/>
        <item x="8406"/>
        <item x="6872"/>
        <item x="7342"/>
        <item x="7431"/>
        <item x="7098"/>
        <item x="7076"/>
        <item x="7077"/>
        <item x="6690"/>
        <item x="7099"/>
        <item x="7474"/>
        <item x="7243"/>
        <item x="7138"/>
        <item x="7475"/>
        <item x="8711"/>
        <item x="8720"/>
        <item x="7432"/>
        <item x="6612"/>
        <item x="7078"/>
        <item x="7187"/>
        <item x="7476"/>
        <item x="7477"/>
        <item x="7433"/>
        <item x="6846"/>
        <item x="6275"/>
        <item x="7478"/>
        <item x="6961"/>
        <item x="7479"/>
        <item x="7051"/>
        <item x="7343"/>
        <item x="7244"/>
        <item x="7532"/>
        <item x="6892"/>
        <item x="6393"/>
        <item x="7344"/>
        <item x="7345"/>
        <item x="7381"/>
        <item x="6754"/>
        <item x="7382"/>
        <item x="6630"/>
        <item x="7480"/>
        <item x="7139"/>
        <item x="7481"/>
        <item x="7346"/>
        <item x="7140"/>
        <item x="7434"/>
        <item x="7522"/>
        <item x="7347"/>
        <item x="5803"/>
        <item x="7141"/>
        <item x="7245"/>
        <item x="8027"/>
        <item x="7435"/>
        <item x="9792"/>
        <item x="7436"/>
        <item x="7100"/>
        <item x="6631"/>
        <item x="6229"/>
        <item x="6650"/>
        <item x="7188"/>
        <item x="7173"/>
        <item x="7482"/>
        <item x="7299"/>
        <item x="8293"/>
        <item x="7536"/>
        <item x="7537"/>
        <item x="6980"/>
        <item x="7010"/>
        <item x="7246"/>
        <item x="7189"/>
        <item x="7538"/>
        <item x="6873"/>
        <item x="6973"/>
        <item x="6619"/>
        <item x="7190"/>
        <item x="7437"/>
        <item x="6981"/>
        <item x="7535"/>
        <item x="7438"/>
        <item x="7191"/>
        <item x="7646"/>
        <item x="7483"/>
        <item x="6431"/>
        <item x="7540"/>
        <item x="7348"/>
        <item x="7542"/>
        <item x="7247"/>
        <item x="7484"/>
        <item x="7248"/>
        <item x="7349"/>
        <item x="8111"/>
        <item x="6155"/>
        <item x="7300"/>
        <item x="8173"/>
        <item x="7011"/>
        <item x="6651"/>
        <item x="7301"/>
        <item x="6652"/>
        <item x="7909"/>
        <item x="6893"/>
        <item x="9238"/>
        <item x="7350"/>
        <item x="7548"/>
        <item x="6894"/>
        <item x="8119"/>
        <item x="7740"/>
        <item x="7101"/>
        <item x="7012"/>
        <item x="7439"/>
        <item x="7142"/>
        <item x="7192"/>
        <item x="7383"/>
        <item x="7741"/>
        <item x="7485"/>
        <item x="7759"/>
        <item x="7052"/>
        <item x="10054"/>
        <item x="7647"/>
        <item x="7249"/>
        <item x="7737"/>
        <item x="8121"/>
        <item x="7599"/>
        <item x="7584"/>
        <item x="7193"/>
        <item x="7486"/>
        <item x="7585"/>
        <item x="7555"/>
        <item x="7600"/>
        <item x="8179"/>
        <item x="7567"/>
        <item x="7745"/>
        <item x="6663"/>
        <item x="8060"/>
        <item x="8135"/>
        <item x="7556"/>
        <item x="7574"/>
        <item x="7557"/>
        <item x="7648"/>
        <item x="7174"/>
        <item x="7384"/>
        <item x="6874"/>
        <item x="7172"/>
        <item x="7711"/>
        <item x="7601"/>
        <item x="8050"/>
        <item x="7619"/>
        <item x="7649"/>
        <item x="7250"/>
        <item x="7729"/>
        <item x="8169"/>
        <item x="7053"/>
        <item x="9126"/>
        <item x="6931"/>
        <item x="8853"/>
        <item x="7972"/>
        <item x="7302"/>
        <item x="7805"/>
        <item x="7910"/>
        <item x="8531"/>
        <item x="7620"/>
        <item x="7568"/>
        <item x="7753"/>
        <item x="7859"/>
        <item x="8052"/>
        <item x="7621"/>
        <item x="7650"/>
        <item x="7651"/>
        <item x="6895"/>
        <item x="7652"/>
        <item x="7712"/>
        <item x="7251"/>
        <item x="7860"/>
        <item x="8100"/>
        <item x="7794"/>
        <item x="8152"/>
        <item x="8122"/>
        <item x="8178"/>
        <item x="8028"/>
        <item x="7653"/>
        <item x="7654"/>
        <item x="7487"/>
        <item x="8172"/>
        <item x="7973"/>
        <item x="7911"/>
        <item x="7806"/>
        <item x="8154"/>
        <item x="9649"/>
        <item x="7549"/>
        <item x="7655"/>
        <item x="7561"/>
        <item x="7778"/>
        <item x="7795"/>
        <item x="7656"/>
        <item x="7760"/>
        <item x="8029"/>
        <item x="7558"/>
        <item x="7861"/>
        <item x="7862"/>
        <item x="7796"/>
        <item x="7797"/>
        <item x="7252"/>
        <item x="7912"/>
        <item x="7913"/>
        <item x="7385"/>
        <item x="7863"/>
        <item x="8671"/>
        <item x="7543"/>
        <item x="7488"/>
        <item x="7386"/>
        <item x="7914"/>
        <item x="7143"/>
        <item x="7779"/>
        <item x="7974"/>
        <item x="7754"/>
        <item x="8174"/>
        <item x="7622"/>
        <item x="7623"/>
        <item x="8124"/>
        <item x="8127"/>
        <item x="7602"/>
        <item x="7864"/>
        <item x="7657"/>
        <item x="8132"/>
        <item x="7387"/>
        <item x="7975"/>
        <item x="7976"/>
        <item x="9005"/>
        <item x="7388"/>
        <item x="7761"/>
        <item x="7624"/>
        <item x="8153"/>
        <item x="7569"/>
        <item x="7817"/>
        <item x="7915"/>
        <item x="7865"/>
        <item x="8214"/>
        <item x="7780"/>
        <item x="7102"/>
        <item x="7818"/>
        <item x="8049"/>
        <item x="7866"/>
        <item x="7781"/>
        <item x="7819"/>
        <item x="7867"/>
        <item x="7820"/>
        <item x="8053"/>
        <item x="7807"/>
        <item x="7977"/>
        <item x="8084"/>
        <item x="7821"/>
        <item x="7798"/>
        <item x="8030"/>
        <item x="7978"/>
        <item x="7544"/>
        <item x="7868"/>
        <item x="7822"/>
        <item x="8147"/>
        <item x="8176"/>
        <item x="7869"/>
        <item x="7916"/>
        <item x="7713"/>
        <item x="7303"/>
        <item x="8039"/>
        <item x="7979"/>
        <item x="7658"/>
        <item x="7659"/>
        <item x="7782"/>
        <item x="7917"/>
        <item x="7980"/>
        <item x="7918"/>
        <item x="7919"/>
        <item x="7823"/>
        <item x="7920"/>
        <item x="8059"/>
        <item x="7921"/>
        <item x="7870"/>
        <item x="7660"/>
        <item x="6982"/>
        <item x="8031"/>
        <item x="7981"/>
        <item x="6607"/>
        <item x="7562"/>
        <item x="7489"/>
        <item x="7922"/>
        <item x="7351"/>
        <item x="7982"/>
        <item x="8075"/>
        <item x="8926"/>
        <item x="7983"/>
        <item x="7352"/>
        <item x="8032"/>
        <item x="8125"/>
        <item x="8085"/>
        <item x="7923"/>
        <item x="7984"/>
        <item x="7985"/>
        <item x="7808"/>
        <item x="7103"/>
        <item x="7986"/>
        <item x="8080"/>
        <item x="8079"/>
        <item x="7871"/>
        <item x="7490"/>
        <item x="7987"/>
        <item x="7253"/>
        <item x="7755"/>
        <item x="8156"/>
        <item x="7824"/>
        <item x="7924"/>
        <item x="7872"/>
        <item x="7925"/>
        <item x="7714"/>
        <item x="7661"/>
        <item x="1489"/>
        <item x="8098"/>
        <item x="8130"/>
        <item x="6459"/>
        <item x="8160"/>
        <item x="7079"/>
        <item x="7926"/>
        <item x="7927"/>
        <item x="8175"/>
        <item x="8194"/>
        <item x="7825"/>
        <item x="8149"/>
        <item x="8530"/>
        <item x="8157"/>
        <item x="8159"/>
        <item x="8197"/>
        <item x="8209"/>
        <item x="8184"/>
        <item x="8134"/>
        <item x="7826"/>
        <item x="8219"/>
        <item x="8062"/>
        <item x="8246"/>
        <item x="9270"/>
        <item x="7662"/>
        <item x="7389"/>
        <item x="5104"/>
        <item x="8183"/>
        <item x="8182"/>
        <item x="9828"/>
        <item x="10208"/>
        <item x="7353"/>
        <item x="8155"/>
        <item x="10123"/>
        <item x="8784"/>
        <item x="8190"/>
        <item x="8189"/>
        <item x="8188"/>
        <item x="8225"/>
        <item x="7928"/>
        <item x="7929"/>
        <item x="8096"/>
        <item x="7988"/>
        <item x="7663"/>
        <item x="8228"/>
        <item x="8254"/>
        <item x="8248"/>
        <item x="8236"/>
        <item x="8237"/>
        <item x="8238"/>
        <item x="8090"/>
        <item x="8260"/>
        <item x="8268"/>
        <item x="8226"/>
        <item x="8291"/>
        <item x="8117"/>
        <item x="9173"/>
        <item x="10132"/>
        <item x="8421"/>
        <item x="8420"/>
        <item x="7390"/>
        <item x="1998"/>
        <item x="9024"/>
        <item x="9765"/>
        <item x="8320"/>
        <item x="8319"/>
        <item x="8996"/>
        <item x="8397"/>
        <item x="8315"/>
        <item x="8351"/>
        <item x="9102"/>
        <item x="8442"/>
        <item x="8379"/>
        <item x="8358"/>
        <item x="7989"/>
        <item x="9723"/>
        <item x="8362"/>
        <item x="8429"/>
        <item x="5173"/>
        <item x="8359"/>
        <item x="8932"/>
        <item x="8843"/>
        <item x="9100"/>
        <item x="8712"/>
        <item x="8529"/>
        <item x="8180"/>
        <item x="10380"/>
        <item x="9103"/>
        <item x="8462"/>
        <item x="8597"/>
        <item x="8575"/>
        <item x="8576"/>
        <item x="8381"/>
        <item x="8389"/>
        <item x="1292"/>
        <item x="8239"/>
        <item x="8503"/>
        <item x="8491"/>
        <item x="8455"/>
        <item x="8510"/>
        <item x="8463"/>
        <item x="8532"/>
        <item x="8468"/>
        <item x="9057"/>
        <item x="8546"/>
        <item x="8025"/>
        <item x="8026"/>
        <item x="8595"/>
        <item x="8494"/>
        <item x="8480"/>
        <item x="8644"/>
        <item x="8601"/>
        <item x="8408"/>
        <item x="8610"/>
        <item x="8637"/>
        <item x="8689"/>
        <item x="8723"/>
        <item x="8660"/>
        <item x="8247"/>
        <item x="9680"/>
        <item x="9786"/>
        <item x="8682"/>
        <item x="9704"/>
        <item x="9700"/>
        <item x="8692"/>
        <item x="8714"/>
        <item x="8971"/>
        <item x="8696"/>
        <item x="6427"/>
        <item x="8479"/>
        <item x="8826"/>
        <item x="8701"/>
        <item x="8624"/>
        <item x="9419"/>
        <item x="10520"/>
        <item x="8763"/>
        <item x="8405"/>
        <item x="8778"/>
        <item x="8770"/>
        <item x="8609"/>
        <item x="8713"/>
        <item x="8552"/>
        <item x="8845"/>
        <item x="8716"/>
        <item x="8846"/>
        <item x="8874"/>
        <item x="8779"/>
        <item x="8497"/>
        <item x="9659"/>
        <item x="9622"/>
        <item x="9221"/>
        <item x="8918"/>
        <item x="8919"/>
        <item x="9605"/>
        <item x="8958"/>
        <item x="8896"/>
        <item x="9014"/>
        <item x="8900"/>
        <item x="8940"/>
        <item x="8903"/>
        <item x="9541"/>
        <item x="8994"/>
        <item x="8804"/>
        <item x="8902"/>
        <item x="9037"/>
        <item x="7491"/>
        <item x="8943"/>
        <item x="8936"/>
        <item x="8881"/>
        <item x="8775"/>
        <item x="9019"/>
        <item x="9016"/>
        <item x="9149"/>
        <item x="8849"/>
        <item x="141"/>
        <item x="152"/>
        <item x="9056"/>
        <item x="9398"/>
        <item x="142"/>
        <item x="148"/>
        <item x="3730"/>
        <item x="9060"/>
        <item x="8780"/>
        <item x="8608"/>
        <item x="9036"/>
        <item x="8912"/>
        <item x="8913"/>
        <item x="7492"/>
        <item x="9020"/>
        <item x="9035"/>
        <item x="9086"/>
        <item x="9099"/>
        <item x="9112"/>
        <item x="9911"/>
        <item x="10082"/>
        <item x="10083"/>
        <item x="9210"/>
        <item x="9185"/>
        <item x="9108"/>
        <item x="9151"/>
        <item x="9143"/>
        <item x="9176"/>
        <item x="9150"/>
        <item x="8951"/>
        <item x="10077"/>
        <item x="8718"/>
        <item x="9584"/>
        <item x="9247"/>
        <item x="9252"/>
        <item x="9260"/>
        <item x="9194"/>
        <item x="9320"/>
        <item x="9375"/>
        <item x="9708"/>
        <item x="8993"/>
        <item x="9265"/>
        <item x="9283"/>
        <item x="9347"/>
        <item x="9296"/>
        <item x="10493"/>
        <item x="9483"/>
        <item x="10419"/>
        <item x="8678"/>
        <item x="7493"/>
        <item x="10298"/>
        <item x="10478"/>
        <item x="6993"/>
        <item x="9459"/>
        <item x="9345"/>
        <item x="10150"/>
        <item x="10015"/>
        <item x="9518"/>
        <item x="9335"/>
        <item x="9505"/>
        <item x="9109"/>
        <item x="9397"/>
        <item x="9549"/>
        <item x="9561"/>
        <item x="7391"/>
        <item x="9495"/>
        <item x="9751"/>
        <item x="9528"/>
        <item x="10226"/>
        <item x="10100"/>
        <item x="10101"/>
        <item x="10090"/>
        <item x="9725"/>
        <item x="9666"/>
        <item x="10284"/>
        <item x="10314"/>
        <item x="9715"/>
        <item x="9699"/>
        <item x="9588"/>
        <item x="9656"/>
        <item x="9609"/>
        <item x="149"/>
        <item x="9994"/>
        <item x="421"/>
        <item x="150"/>
        <item x="9682"/>
        <item x="10320"/>
        <item x="9759"/>
        <item x="8348"/>
        <item x="9207"/>
        <item x="146"/>
        <item x="6156"/>
        <item x="9760"/>
        <item x="9956"/>
        <item x="5200"/>
        <item x="7990"/>
        <item x="157"/>
        <item x="5163"/>
        <item x="195"/>
        <item x="154"/>
        <item x="8841"/>
        <item x="9833"/>
        <item x="160"/>
        <item x="179"/>
        <item x="2372"/>
        <item x="162"/>
        <item x="161"/>
        <item x="163"/>
        <item x="167"/>
        <item x="1943"/>
        <item x="7827"/>
        <item x="165"/>
        <item x="169"/>
        <item x="10117"/>
        <item x="171"/>
        <item x="168"/>
        <item x="9946"/>
        <item x="9883"/>
        <item x="6983"/>
        <item x="7304"/>
        <item x="9241"/>
        <item x="9844"/>
        <item x="9996"/>
        <item x="9954"/>
        <item x="9854"/>
        <item x="10761"/>
        <item x="10070"/>
        <item x="10076"/>
        <item x="10033"/>
        <item x="10103"/>
        <item x="6847"/>
        <item x="8835"/>
        <item x="172"/>
        <item x="7783"/>
        <item x="6932"/>
        <item x="10053"/>
        <item x="10010"/>
        <item x="177"/>
        <item x="178"/>
        <item x="10075"/>
        <item x="187"/>
        <item x="10286"/>
        <item x="175"/>
        <item x="10032"/>
        <item x="8984"/>
        <item x="8659"/>
        <item x="7575"/>
        <item x="7392"/>
        <item x="10065"/>
        <item x="180"/>
        <item x="6848"/>
        <item x="10062"/>
        <item x="7054"/>
        <item x="181"/>
        <item x="182"/>
        <item x="184"/>
        <item x="793"/>
        <item x="10071"/>
        <item x="186"/>
        <item x="517"/>
        <item x="9557"/>
        <item x="9830"/>
        <item x="8352"/>
        <item x="10081"/>
        <item x="10435"/>
        <item x="10092"/>
        <item x="10554"/>
        <item x="190"/>
        <item x="191"/>
        <item x="6344"/>
        <item x="215"/>
        <item x="216"/>
        <item x="229"/>
        <item x="230"/>
        <item x="6809"/>
        <item x="10203"/>
        <item x="10204"/>
        <item x="4515"/>
        <item x="192"/>
        <item x="7055"/>
        <item x="9817"/>
        <item x="5375"/>
        <item x="8492"/>
        <item x="193"/>
        <item x="4988"/>
        <item x="200"/>
        <item x="201"/>
        <item x="202"/>
        <item x="203"/>
        <item x="204"/>
        <item x="198"/>
        <item x="8700"/>
        <item x="205"/>
        <item x="6728"/>
        <item x="5532"/>
        <item x="6149"/>
        <item x="10014"/>
        <item x="8655"/>
        <item x="8567"/>
        <item x="214"/>
        <item x="276"/>
        <item x="212"/>
        <item x="10279"/>
        <item x="10143"/>
        <item x="6353"/>
        <item x="232"/>
        <item x="233"/>
        <item x="234"/>
        <item x="235"/>
        <item x="424"/>
        <item x="224"/>
        <item x="236"/>
        <item x="237"/>
        <item x="219"/>
        <item x="213"/>
        <item x="418"/>
        <item x="719"/>
        <item x="225"/>
        <item x="226"/>
        <item x="220"/>
        <item x="221"/>
        <item x="222"/>
        <item x="9732"/>
        <item x="183"/>
        <item x="6984"/>
        <item x="8500"/>
        <item x="6985"/>
        <item x="5012"/>
        <item x="10198"/>
        <item x="10210"/>
        <item x="10169"/>
        <item x="240"/>
        <item x="241"/>
        <item x="242"/>
        <item x="239"/>
        <item x="9370"/>
        <item x="245"/>
        <item x="231"/>
        <item x="876"/>
        <item x="9526"/>
        <item x="9114"/>
        <item x="10178"/>
        <item x="7440"/>
        <item x="227"/>
        <item x="10547"/>
        <item x="10557"/>
        <item x="10560"/>
        <item x="8883"/>
        <item x="244"/>
        <item x="10344"/>
        <item x="10206"/>
        <item x="248"/>
        <item x="3467"/>
        <item x="7393"/>
        <item x="5353"/>
        <item x="5503"/>
        <item x="7603"/>
        <item x="10484"/>
        <item x="10472"/>
        <item x="10460"/>
        <item x="10466"/>
        <item x="8852"/>
        <item x="9245"/>
        <item x="290"/>
        <item x="247"/>
        <item x="10265"/>
        <item x="10259"/>
        <item x="7625"/>
        <item x="6755"/>
        <item x="251"/>
        <item x="548"/>
        <item x="252"/>
        <item x="7784"/>
        <item x="253"/>
        <item x="254"/>
        <item x="10242"/>
        <item x="10277"/>
        <item x="10638"/>
        <item x="10292"/>
        <item x="256"/>
        <item x="255"/>
        <item x="10281"/>
        <item x="257"/>
        <item x="5995"/>
        <item x="5964"/>
        <item x="258"/>
        <item x="259"/>
        <item x="10295"/>
        <item x="260"/>
        <item x="261"/>
        <item x="10359"/>
        <item x="10285"/>
        <item x="9693"/>
        <item x="10308"/>
        <item x="262"/>
        <item x="7738"/>
        <item x="2125"/>
        <item x="8418"/>
        <item x="263"/>
        <item x="264"/>
        <item x="559"/>
        <item x="8216"/>
        <item x="120"/>
        <item x="9131"/>
        <item x="6933"/>
        <item x="10360"/>
        <item x="10422"/>
        <item x="10382"/>
        <item x="238"/>
        <item x="279"/>
        <item x="266"/>
        <item x="274"/>
        <item x="275"/>
        <item x="10269"/>
        <item x="267"/>
        <item x="10432"/>
        <item x="10351"/>
        <item x="269"/>
        <item x="6529"/>
        <item x="270"/>
        <item x="271"/>
        <item x="10362"/>
        <item x="8403"/>
        <item x="10461"/>
        <item x="277"/>
        <item x="321"/>
        <item x="10386"/>
        <item x="10468"/>
        <item x="278"/>
        <item x="282"/>
        <item x="10377"/>
        <item x="9571"/>
        <item x="283"/>
        <item x="284"/>
        <item x="10245"/>
        <item x="285"/>
        <item x="6467"/>
        <item x="10395"/>
        <item x="5680"/>
        <item x="10469"/>
        <item x="287"/>
        <item x="8103"/>
        <item x="10553"/>
        <item x="268"/>
        <item x="289"/>
        <item x="9845"/>
        <item x="9327"/>
        <item x="8787"/>
        <item x="10379"/>
        <item x="10423"/>
        <item x="9950"/>
        <item x="6012"/>
        <item x="5583"/>
        <item x="288"/>
        <item x="10511"/>
        <item x="291"/>
        <item x="5210"/>
        <item x="7604"/>
        <item x="10398"/>
        <item x="8803"/>
        <item x="10508"/>
        <item x="10530"/>
        <item x="10479"/>
        <item x="10512"/>
        <item x="10564"/>
        <item x="10517"/>
        <item x="10538"/>
        <item x="10490"/>
        <item x="10527"/>
        <item x="10555"/>
        <item x="10501"/>
        <item x="10540"/>
        <item x="311"/>
        <item x="10040"/>
        <item x="4828"/>
        <item x="8273"/>
        <item x="286"/>
        <item x="293"/>
        <item x="295"/>
        <item x="6297"/>
        <item x="296"/>
        <item x="5288"/>
        <item x="7394"/>
        <item x="10499"/>
        <item x="8981"/>
        <item x="4818"/>
        <item x="298"/>
        <item x="10687"/>
        <item x="10689"/>
        <item x="10815"/>
        <item x="10695"/>
        <item x="10691"/>
        <item x="10703"/>
        <item x="10812"/>
        <item x="10816"/>
        <item x="10696"/>
        <item x="10818"/>
        <item x="10790"/>
        <item x="10810"/>
        <item x="10183"/>
        <item x="8848"/>
        <item x="9867"/>
        <item x="10500"/>
        <item x="10546"/>
        <item x="300"/>
        <item x="301"/>
        <item x="302"/>
        <item x="303"/>
        <item x="8694"/>
        <item x="305"/>
        <item x="5750"/>
        <item x="10409"/>
        <item x="3813"/>
        <item x="324"/>
        <item x="314"/>
        <item x="313"/>
        <item x="310"/>
        <item x="315"/>
        <item x="316"/>
        <item x="317"/>
        <item x="318"/>
        <item x="319"/>
        <item x="8129"/>
        <item x="307"/>
        <item x="312"/>
        <item x="5309"/>
        <item x="325"/>
        <item x="328"/>
        <item x="7494"/>
        <item x="330"/>
        <item x="10539"/>
        <item x="10533"/>
        <item x="6402"/>
        <item x="5751"/>
        <item x="331"/>
        <item x="3644"/>
        <item x="5027"/>
        <item x="8048"/>
        <item x="9529"/>
        <item x="4464"/>
        <item x="333"/>
        <item x="10044"/>
        <item x="8065"/>
        <item x="336"/>
        <item x="280"/>
        <item x="281"/>
        <item x="7605"/>
        <item x="334"/>
        <item x="4764"/>
        <item x="6555"/>
        <item x="6298"/>
        <item x="8751"/>
        <item x="8884"/>
        <item x="10327"/>
        <item x="337"/>
        <item x="338"/>
        <item x="4779"/>
        <item x="8812"/>
        <item x="9008"/>
        <item x="340"/>
        <item x="4690"/>
        <item x="8710"/>
        <item x="10039"/>
        <item x="341"/>
        <item x="344"/>
        <item x="345"/>
        <item x="9081"/>
        <item x="347"/>
        <item x="5164"/>
        <item x="348"/>
        <item x="352"/>
        <item x="9079"/>
        <item x="7828"/>
        <item x="9390"/>
        <item x="8089"/>
        <item x="355"/>
        <item x="8473"/>
        <item x="360"/>
        <item x="361"/>
        <item x="9966"/>
        <item x="9517"/>
        <item x="362"/>
        <item x="363"/>
        <item x="1552"/>
        <item x="1873"/>
        <item x="1872"/>
        <item x="854"/>
        <item x="851"/>
        <item x="1522"/>
        <item x="365"/>
        <item x="366"/>
        <item x="367"/>
        <item x="368"/>
        <item x="371"/>
        <item x="372"/>
        <item x="7930"/>
        <item x="373"/>
        <item x="374"/>
        <item x="6917"/>
        <item x="9440"/>
        <item x="376"/>
        <item x="383"/>
        <item x="381"/>
        <item x="375"/>
        <item x="9630"/>
        <item x="10074"/>
        <item x="369"/>
        <item x="377"/>
        <item x="3476"/>
        <item x="370"/>
        <item x="7664"/>
        <item x="6362"/>
        <item x="9685"/>
        <item x="3271"/>
        <item x="106"/>
        <item x="3135"/>
        <item x="380"/>
        <item x="9231"/>
        <item x="10497"/>
        <item x="6475"/>
        <item x="8547"/>
        <item x="8513"/>
        <item x="6318"/>
        <item x="9515"/>
        <item x="9774"/>
        <item x="409"/>
        <item x="6162"/>
        <item x="5533"/>
        <item x="385"/>
        <item x="9453"/>
        <item x="9444"/>
        <item x="9641"/>
        <item x="5804"/>
        <item x="399"/>
        <item x="10069"/>
        <item x="400"/>
        <item x="9684"/>
        <item x="7586"/>
        <item x="8232"/>
        <item x="401"/>
        <item x="6354"/>
        <item x="402"/>
        <item x="9465"/>
        <item x="8754"/>
        <item x="10453"/>
        <item x="8487"/>
        <item x="404"/>
        <item x="6934"/>
        <item x="413"/>
        <item x="414"/>
        <item x="554"/>
        <item x="412"/>
        <item x="5568"/>
        <item x="419"/>
        <item x="422"/>
        <item x="423"/>
        <item x="42"/>
        <item x="417"/>
        <item x="425"/>
        <item x="5654"/>
        <item x="8991"/>
        <item x="386"/>
        <item x="10249"/>
        <item x="6066"/>
        <item x="4421"/>
        <item x="432"/>
        <item x="431"/>
        <item x="440"/>
        <item x="436"/>
        <item x="437"/>
        <item x="428"/>
        <item x="430"/>
        <item x="560"/>
        <item x="442"/>
        <item x="8284"/>
        <item x="7254"/>
        <item x="7395"/>
        <item x="445"/>
        <item x="522"/>
        <item x="5310"/>
        <item x="447"/>
        <item x="4271"/>
        <item x="4647"/>
        <item x="448"/>
        <item x="433"/>
        <item x="429"/>
        <item x="10491"/>
        <item x="446"/>
        <item x="443"/>
        <item x="520"/>
        <item x="438"/>
        <item x="449"/>
        <item x="8683"/>
        <item x="441"/>
        <item x="5600"/>
        <item x="454"/>
        <item x="450"/>
        <item x="456"/>
        <item x="9487"/>
        <item x="451"/>
        <item x="452"/>
        <item x="459"/>
        <item x="1906"/>
        <item x="299"/>
        <item x="460"/>
        <item x="5979"/>
        <item x="474"/>
        <item x="475"/>
        <item x="476"/>
        <item x="4521"/>
        <item x="472"/>
        <item x="8820"/>
        <item x="10223"/>
        <item x="9382"/>
        <item x="7495"/>
        <item x="482"/>
        <item x="483"/>
        <item x="10413"/>
        <item x="486"/>
        <item x="463"/>
        <item x="113"/>
        <item x="458"/>
        <item x="489"/>
        <item x="468"/>
        <item x="469"/>
        <item x="470"/>
        <item x="466"/>
        <item x="464"/>
        <item x="477"/>
        <item x="480"/>
        <item x="40"/>
        <item x="329"/>
        <item x="471"/>
        <item x="9736"/>
        <item x="492"/>
        <item x="7991"/>
        <item x="497"/>
        <item x="493"/>
        <item x="519"/>
        <item x="494"/>
        <item x="9838"/>
        <item x="491"/>
        <item x="9509"/>
        <item x="5850"/>
        <item x="505"/>
        <item x="6172"/>
        <item x="5955"/>
        <item x="501"/>
        <item x="503"/>
        <item x="509"/>
        <item x="510"/>
        <item x="9775"/>
        <item x="9142"/>
        <item x="514"/>
        <item x="502"/>
        <item x="611"/>
        <item x="6935"/>
        <item x="5409"/>
        <item x="506"/>
        <item x="515"/>
        <item x="5360"/>
        <item x="5043"/>
        <item x="512"/>
        <item x="1054"/>
        <item x="5805"/>
        <item x="2665"/>
        <item x="9433"/>
        <item x="9944"/>
        <item x="516"/>
        <item x="4830"/>
        <item x="10107"/>
        <item x="9562"/>
        <item x="523"/>
        <item x="5584"/>
        <item x="5873"/>
        <item x="9586"/>
        <item x="5806"/>
        <item x="525"/>
        <item x="526"/>
        <item x="9847"/>
        <item x="5585"/>
        <item x="534"/>
        <item x="507"/>
        <item x="782"/>
        <item x="536"/>
        <item x="580"/>
        <item x="1494"/>
        <item x="339"/>
        <item x="521"/>
        <item x="538"/>
        <item x="5346"/>
        <item x="532"/>
        <item x="527"/>
        <item x="544"/>
        <item x="10368"/>
        <item x="495"/>
        <item x="490"/>
        <item x="549"/>
        <item x="550"/>
        <item x="9790"/>
        <item x="539"/>
        <item x="9851"/>
        <item x="552"/>
        <item x="556"/>
        <item x="541"/>
        <item x="542"/>
        <item x="545"/>
        <item x="543"/>
        <item x="7715"/>
        <item x="557"/>
        <item x="7626"/>
        <item x="565"/>
        <item x="567"/>
        <item x="573"/>
        <item x="577"/>
        <item x="582"/>
        <item x="584"/>
        <item x="583"/>
        <item x="587"/>
        <item x="590"/>
        <item x="591"/>
        <item x="593"/>
        <item x="675"/>
        <item x="7769"/>
        <item x="540"/>
        <item x="5620"/>
        <item x="551"/>
        <item x="7873"/>
        <item x="561"/>
        <item x="562"/>
        <item x="7104"/>
        <item x="546"/>
        <item x="2450"/>
        <item x="10102"/>
        <item x="547"/>
        <item x="558"/>
        <item x="9006"/>
        <item x="1482"/>
        <item x="1483"/>
        <item x="1484"/>
        <item x="568"/>
        <item x="1994"/>
        <item x="569"/>
        <item x="570"/>
        <item x="7305"/>
        <item x="572"/>
        <item x="574"/>
        <item x="553"/>
        <item x="595"/>
        <item x="745"/>
        <item x="9669"/>
        <item x="555"/>
        <item x="575"/>
        <item x="576"/>
        <item x="7874"/>
        <item x="586"/>
        <item x="581"/>
        <item x="3596"/>
        <item x="578"/>
        <item x="566"/>
        <item x="594"/>
        <item x="579"/>
        <item x="585"/>
        <item x="592"/>
        <item x="598"/>
        <item x="599"/>
        <item x="7875"/>
        <item x="8051"/>
        <item x="600"/>
        <item x="601"/>
        <item x="596"/>
        <item x="8893"/>
        <item x="604"/>
        <item x="10429"/>
        <item x="605"/>
        <item x="8375"/>
        <item x="602"/>
        <item x="5165"/>
        <item x="5166"/>
        <item x="603"/>
        <item x="610"/>
        <item x="2122"/>
        <item x="606"/>
        <item x="3765"/>
        <item x="613"/>
        <item x="8424"/>
        <item x="625"/>
        <item x="1560"/>
        <item x="309"/>
        <item x="6432"/>
        <item x="588"/>
        <item x="589"/>
        <item x="626"/>
        <item x="9004"/>
        <item x="630"/>
        <item x="633"/>
        <item x="639"/>
        <item x="617"/>
        <item x="615"/>
        <item x="644"/>
        <item x="614"/>
        <item x="4811"/>
        <item x="612"/>
        <item x="1568"/>
        <item x="1711"/>
        <item x="647"/>
        <item x="648"/>
        <item x="631"/>
        <item x="1037"/>
        <item x="618"/>
        <item x="655"/>
        <item x="658"/>
        <item x="7255"/>
        <item x="623"/>
        <item x="661"/>
        <item x="1006"/>
        <item x="662"/>
        <item x="886"/>
        <item x="875"/>
        <item x="858"/>
        <item x="884"/>
        <item x="902"/>
        <item x="901"/>
        <item x="881"/>
        <item x="899"/>
        <item x="904"/>
        <item x="651"/>
        <item x="646"/>
        <item x="671"/>
        <item x="643"/>
        <item x="635"/>
        <item x="638"/>
        <item x="1080"/>
        <item x="659"/>
        <item x="754"/>
        <item x="656"/>
        <item x="657"/>
        <item x="645"/>
        <item x="663"/>
        <item x="670"/>
        <item x="676"/>
        <item x="677"/>
        <item x="678"/>
        <item x="9121"/>
        <item x="461"/>
        <item x="673"/>
        <item x="642"/>
        <item x="664"/>
        <item x="619"/>
        <item x="10471"/>
        <item x="681"/>
        <item x="680"/>
        <item x="684"/>
        <item x="686"/>
        <item x="689"/>
        <item x="685"/>
        <item x="668"/>
        <item x="870"/>
        <item x="669"/>
        <item x="616"/>
        <item x="692"/>
        <item x="7829"/>
        <item x="698"/>
        <item x="690"/>
        <item x="682"/>
        <item x="837"/>
        <item x="992"/>
        <item x="1131"/>
        <item x="8726"/>
        <item x="702"/>
        <item x="9539"/>
        <item x="703"/>
        <item x="704"/>
        <item x="944"/>
        <item x="5427"/>
        <item x="2171"/>
        <item x="705"/>
        <item x="10366"/>
        <item x="6849"/>
        <item x="699"/>
        <item x="695"/>
        <item x="691"/>
        <item x="694"/>
        <item x="708"/>
        <item x="709"/>
        <item x="710"/>
        <item x="687"/>
        <item x="688"/>
        <item x="1060"/>
        <item x="3183"/>
        <item x="700"/>
        <item x="846"/>
        <item x="701"/>
        <item x="788"/>
        <item x="6383"/>
        <item x="716"/>
        <item x="711"/>
        <item x="706"/>
        <item x="720"/>
        <item x="8467"/>
        <item x="2201"/>
        <item x="707"/>
        <item x="718"/>
        <item x="715"/>
        <item x="717"/>
        <item x="724"/>
        <item x="6157"/>
        <item x="726"/>
        <item x="649"/>
        <item x="721"/>
        <item x="5028"/>
        <item x="895"/>
        <item x="7056"/>
        <item x="693"/>
        <item x="722"/>
        <item x="727"/>
        <item x="4614"/>
        <item x="862"/>
        <item x="739"/>
        <item x="741"/>
        <item x="743"/>
        <item x="1059"/>
        <item x="8606"/>
        <item x="712"/>
        <item x="713"/>
        <item x="10273"/>
        <item x="736"/>
        <item x="5534"/>
        <item x="9705"/>
        <item x="749"/>
        <item x="750"/>
        <item x="753"/>
        <item x="652"/>
        <item x="653"/>
        <item x="10129"/>
        <item x="742"/>
        <item x="756"/>
        <item x="744"/>
        <item x="746"/>
        <item x="760"/>
        <item x="728"/>
        <item x="151"/>
        <item x="764"/>
        <item x="7144"/>
        <item x="752"/>
        <item x="768"/>
        <item x="755"/>
        <item x="8831"/>
        <item x="759"/>
        <item x="748"/>
        <item x="747"/>
        <item x="9796"/>
        <item x="778"/>
        <item x="779"/>
        <item x="9246"/>
        <item x="2030"/>
        <item x="781"/>
        <item x="758"/>
        <item x="783"/>
        <item x="786"/>
        <item x="3766"/>
        <item x="789"/>
        <item x="769"/>
        <item x="2658"/>
        <item x="792"/>
        <item x="9187"/>
        <item x="795"/>
        <item x="796"/>
        <item x="8525"/>
        <item x="5167"/>
        <item x="8762"/>
        <item x="799"/>
        <item x="775"/>
        <item x="801"/>
        <item x="803"/>
        <item x="804"/>
        <item x="771"/>
        <item x="776"/>
        <item x="762"/>
        <item x="9933"/>
        <item x="8863"/>
        <item x="8316"/>
        <item x="787"/>
        <item x="810"/>
        <item x="794"/>
        <item x="812"/>
        <item x="815"/>
        <item x="10329"/>
        <item x="817"/>
        <item x="798"/>
        <item x="1073"/>
        <item x="765"/>
        <item x="766"/>
        <item x="818"/>
        <item x="820"/>
        <item x="821"/>
        <item x="822"/>
        <item x="824"/>
        <item x="826"/>
        <item x="8544"/>
        <item x="9344"/>
        <item x="777"/>
        <item x="1999"/>
        <item x="823"/>
        <item x="10149"/>
        <item x="9312"/>
        <item x="828"/>
        <item x="832"/>
        <item x="8746"/>
        <item x="842"/>
        <item x="843"/>
        <item x="9436"/>
        <item x="845"/>
        <item x="8108"/>
        <item x="847"/>
        <item x="861"/>
        <item x="859"/>
        <item x="860"/>
        <item x="893"/>
        <item x="894"/>
        <item x="871"/>
        <item x="863"/>
        <item x="8064"/>
        <item x="916"/>
        <item x="918"/>
        <item x="866"/>
        <item x="877"/>
        <item x="767"/>
        <item x="835"/>
        <item x="838"/>
        <item x="829"/>
        <item x="844"/>
        <item x="867"/>
        <item x="833"/>
        <item x="852"/>
        <item x="879"/>
        <item x="882"/>
        <item x="841"/>
        <item x="848"/>
        <item x="891"/>
        <item x="888"/>
        <item x="853"/>
        <item x="880"/>
        <item x="849"/>
        <item x="761"/>
        <item x="856"/>
        <item x="825"/>
        <item x="839"/>
        <item x="836"/>
        <item x="878"/>
        <item x="9167"/>
        <item x="898"/>
        <item x="889"/>
        <item x="885"/>
        <item x="903"/>
        <item x="896"/>
        <item x="773"/>
        <item x="830"/>
        <item x="6078"/>
        <item x="907"/>
        <item x="911"/>
        <item x="906"/>
        <item x="807"/>
        <item x="900"/>
        <item x="864"/>
        <item x="905"/>
        <item x="9295"/>
        <item x="897"/>
        <item x="1014"/>
        <item x="10307"/>
        <item x="8986"/>
        <item x="10012"/>
        <item x="6230"/>
        <item x="5231"/>
        <item x="915"/>
        <item x="923"/>
        <item x="1069"/>
        <item x="930"/>
        <item x="931"/>
        <item x="934"/>
        <item x="10138"/>
        <item x="946"/>
        <item x="947"/>
        <item x="945"/>
        <item x="9302"/>
        <item x="7931"/>
        <item x="937"/>
        <item x="908"/>
        <item x="927"/>
        <item x="932"/>
        <item x="933"/>
        <item x="924"/>
        <item x="928"/>
        <item x="953"/>
        <item x="909"/>
        <item x="143"/>
        <item x="938"/>
        <item x="910"/>
        <item x="936"/>
        <item x="920"/>
        <item x="956"/>
        <item x="10236"/>
        <item x="959"/>
        <item x="957"/>
        <item x="948"/>
        <item x="952"/>
        <item x="949"/>
        <item x="2562"/>
        <item x="962"/>
        <item x="9287"/>
        <item x="975"/>
        <item x="976"/>
        <item x="987"/>
        <item x="988"/>
        <item x="989"/>
        <item x="973"/>
        <item x="990"/>
        <item x="983"/>
        <item x="984"/>
        <item x="955"/>
        <item x="967"/>
        <item x="963"/>
        <item x="2079"/>
        <item x="982"/>
        <item x="943"/>
        <item x="994"/>
        <item x="969"/>
        <item x="971"/>
        <item x="970"/>
        <item x="964"/>
        <item x="9474"/>
        <item x="1002"/>
        <item x="8434"/>
        <item x="9447"/>
        <item x="978"/>
        <item x="974"/>
        <item x="995"/>
        <item x="954"/>
        <item x="1004"/>
        <item x="997"/>
        <item x="998"/>
        <item x="999"/>
        <item x="972"/>
        <item x="991"/>
        <item x="1007"/>
        <item x="9458"/>
        <item x="1009"/>
        <item x="9488"/>
        <item x="9640"/>
        <item x="965"/>
        <item x="9990"/>
        <item x="9560"/>
        <item x="1015"/>
        <item x="1022"/>
        <item x="1023"/>
        <item x="1026"/>
        <item x="1024"/>
        <item x="1029"/>
        <item x="1028"/>
        <item x="1012"/>
        <item x="1010"/>
        <item x="1011"/>
        <item x="1013"/>
        <item x="1017"/>
        <item x="1018"/>
        <item x="1019"/>
        <item x="9349"/>
        <item x="1021"/>
        <item x="1025"/>
        <item x="993"/>
        <item x="1000"/>
        <item x="1016"/>
        <item x="1001"/>
        <item x="1008"/>
        <item x="7013"/>
        <item x="960"/>
        <item x="1033"/>
        <item x="996"/>
        <item x="1031"/>
        <item x="979"/>
        <item x="1035"/>
        <item x="1036"/>
        <item x="1038"/>
        <item x="968"/>
        <item x="1027"/>
        <item x="6778"/>
        <item x="1042"/>
        <item x="1043"/>
        <item x="136"/>
        <item x="1050"/>
        <item x="1030"/>
        <item x="1039"/>
        <item x="10024"/>
        <item x="1032"/>
        <item x="9511"/>
        <item x="1055"/>
        <item x="1048"/>
        <item x="1051"/>
        <item x="1063"/>
        <item x="1061"/>
        <item x="1058"/>
        <item x="1062"/>
        <item x="1065"/>
        <item x="9490"/>
        <item x="1040"/>
        <item x="6986"/>
        <item x="8518"/>
        <item x="9278"/>
        <item x="7354"/>
        <item x="1086"/>
        <item x="1070"/>
        <item x="1326"/>
        <item x="1064"/>
        <item x="1077"/>
        <item x="1091"/>
        <item x="1089"/>
        <item x="1079"/>
        <item x="9355"/>
        <item x="1046"/>
        <item x="1628"/>
        <item x="9478"/>
        <item x="8757"/>
        <item x="3205"/>
        <item x="5358"/>
        <item x="1100"/>
        <item x="1081"/>
        <item x="1071"/>
        <item x="1052"/>
        <item x="1090"/>
        <item x="1138"/>
        <item x="1082"/>
        <item x="1094"/>
        <item x="1096"/>
        <item x="1640"/>
        <item x="9268"/>
        <item x="1101"/>
        <item x="6729"/>
        <item x="1083"/>
        <item x="1095"/>
        <item x="8865"/>
        <item x="9749"/>
        <item x="5969"/>
        <item x="7992"/>
        <item x="9970"/>
        <item x="1104"/>
        <item x="1105"/>
        <item x="4422"/>
        <item x="1108"/>
        <item x="1457"/>
        <item x="1927"/>
        <item x="3136"/>
        <item x="6822"/>
        <item x="5013"/>
        <item x="5014"/>
        <item x="1156"/>
        <item x="1115"/>
        <item x="5655"/>
        <item x="1116"/>
        <item x="1117"/>
        <item x="1118"/>
        <item x="1097"/>
        <item x="1106"/>
        <item x="6850"/>
        <item x="1125"/>
        <item x="1124"/>
        <item x="1127"/>
        <item x="1128"/>
        <item x="1161"/>
        <item x="1129"/>
        <item x="1139"/>
        <item x="7993"/>
        <item x="1135"/>
        <item x="1093"/>
        <item x="1087"/>
        <item x="1092"/>
        <item x="1098"/>
        <item x="1140"/>
        <item x="1112"/>
        <item x="3767"/>
        <item x="1114"/>
        <item x="1107"/>
        <item x="1113"/>
        <item x="1078"/>
        <item x="1110"/>
        <item x="1148"/>
        <item x="1327"/>
        <item x="1146"/>
        <item x="1149"/>
        <item x="1136"/>
        <item x="1903"/>
        <item x="1157"/>
        <item x="1158"/>
        <item x="1160"/>
        <item x="1150"/>
        <item x="1111"/>
        <item x="1152"/>
        <item x="9633"/>
        <item x="5141"/>
        <item x="1153"/>
        <item x="118"/>
        <item x="8506"/>
        <item x="6810"/>
        <item x="1141"/>
        <item x="9818"/>
        <item x="1154"/>
        <item x="9337"/>
        <item x="9163"/>
        <item x="1167"/>
        <item x="1166"/>
        <item x="1168"/>
        <item x="2575"/>
        <item x="2576"/>
        <item x="1164"/>
        <item x="1172"/>
        <item x="1169"/>
        <item x="1170"/>
        <item x="1175"/>
        <item x="1780"/>
        <item x="8054"/>
        <item x="4423"/>
        <item x="1176"/>
        <item x="1084"/>
        <item x="1177"/>
        <item x="1178"/>
        <item x="1182"/>
        <item x="1265"/>
        <item x="1180"/>
        <item x="1183"/>
        <item x="1142"/>
        <item x="1190"/>
        <item x="10180"/>
        <item x="5851"/>
        <item x="1193"/>
        <item x="1194"/>
        <item x="1195"/>
        <item x="1197"/>
        <item x="2378"/>
        <item x="1198"/>
        <item x="85"/>
        <item x="7587"/>
        <item x="5222"/>
        <item x="6608"/>
        <item x="6609"/>
        <item x="5687"/>
        <item x="9920"/>
        <item x="9120"/>
        <item x="6987"/>
        <item x="6072"/>
        <item x="8469"/>
        <item x="126"/>
        <item x="6316"/>
        <item x="5768"/>
        <item x="9473"/>
        <item x="9250"/>
        <item x="72"/>
        <item x="5029"/>
        <item x="10170"/>
        <item x="8889"/>
        <item x="5874"/>
        <item x="7256"/>
        <item x="8921"/>
        <item x="9492"/>
        <item x="6517"/>
        <item x="51"/>
        <item x="6756"/>
        <item x="9360"/>
        <item x="7306"/>
        <item x="6790"/>
        <item x="9849"/>
        <item x="114"/>
        <item x="10528"/>
        <item x="7665"/>
        <item x="8072"/>
        <item x="5807"/>
        <item x="8275"/>
        <item x="9180"/>
        <item x="10179"/>
        <item x="10004"/>
        <item x="9712"/>
        <item x="9525"/>
        <item x="10091"/>
        <item x="9203"/>
        <item x="9596"/>
        <item x="9435"/>
        <item x="9332"/>
        <item x="2306"/>
        <item x="8398"/>
        <item x="5900"/>
        <item x="10160"/>
        <item x="7994"/>
        <item x="9960"/>
        <item x="8706"/>
        <item x="10396"/>
        <item x="5996"/>
        <item x="8465"/>
        <item x="10182"/>
        <item x="9451"/>
        <item x="5601"/>
        <item x="10340"/>
        <item x="10058"/>
        <item x="9457"/>
        <item x="5852"/>
        <item x="9782"/>
        <item x="6394"/>
        <item x="6319"/>
        <item x="9018"/>
        <item x="8234"/>
        <item x="5561"/>
        <item x="5328"/>
        <item x="8642"/>
        <item x="9863"/>
        <item x="9315"/>
        <item x="7785"/>
        <item x="7716"/>
        <item x="5884"/>
        <item x="10137"/>
        <item x="2458"/>
        <item x="6896"/>
        <item x="10205"/>
        <item x="8331"/>
        <item x="8207"/>
        <item x="9343"/>
        <item x="170"/>
        <item x="5549"/>
        <item x="6811"/>
        <item x="8898"/>
        <item x="5586"/>
        <item x="6936"/>
        <item x="8761"/>
        <item x="9039"/>
        <item x="4449"/>
        <item x="10220"/>
        <item x="7441"/>
        <item x="4713"/>
        <item x="6079"/>
        <item x="6128"/>
        <item x="7995"/>
        <item x="10253"/>
        <item x="9527"/>
        <item x="8892"/>
        <item x="74"/>
        <item x="9770"/>
        <item x="6013"/>
        <item x="7606"/>
        <item x="9387"/>
        <item x="8705"/>
        <item x="8707"/>
        <item x="9585"/>
        <item x="8102"/>
        <item x="9665"/>
        <item x="10171"/>
        <item x="41"/>
        <item x="8168"/>
        <item x="10017"/>
        <item x="8822"/>
        <item x="8923"/>
        <item x="6173"/>
        <item x="9105"/>
        <item x="9406"/>
        <item x="117"/>
        <item x="379"/>
        <item x="1074"/>
        <item x="9119"/>
        <item x="9040"/>
        <item x="3739"/>
        <item x="6476"/>
        <item x="6186"/>
        <item x="9806"/>
        <item x="9508"/>
        <item x="9463"/>
        <item x="9294"/>
        <item x="4910"/>
        <item x="9807"/>
        <item x="9188"/>
        <item x="5621"/>
        <item x="8299"/>
        <item x="5959"/>
        <item x="10165"/>
        <item x="9235"/>
        <item x="4561"/>
        <item x="7194"/>
        <item x="6320"/>
        <item x="6588"/>
        <item x="9531"/>
        <item x="9455"/>
        <item x="10494"/>
        <item x="5910"/>
        <item x="10038"/>
        <item x="9498"/>
        <item x="7809"/>
        <item x="67"/>
        <item x="8801"/>
        <item x="9177"/>
        <item x="10251"/>
        <item x="5808"/>
        <item x="8586"/>
        <item x="5681"/>
        <item x="9878"/>
        <item x="5504"/>
        <item x="5853"/>
        <item x="6556"/>
        <item x="10342"/>
        <item x="9676"/>
        <item x="8767"/>
        <item x="9373"/>
        <item x="7496"/>
        <item x="9594"/>
        <item x="9645"/>
        <item x="9507"/>
        <item x="6937"/>
        <item x="9197"/>
        <item x="8110"/>
        <item x="6897"/>
        <item x="8222"/>
        <item x="9172"/>
        <item x="7497"/>
        <item x="7442"/>
        <item x="26"/>
        <item x="76"/>
        <item x="426"/>
        <item x="9606"/>
        <item x="9720"/>
        <item x="6851"/>
        <item x="9064"/>
        <item x="7145"/>
        <item x="8148"/>
        <item x="5641"/>
        <item x="8449"/>
        <item x="7607"/>
        <item x="6132"/>
        <item x="5587"/>
        <item x="9928"/>
        <item x="5067"/>
        <item x="9460"/>
        <item x="8685"/>
        <item x="6620"/>
        <item x="65"/>
        <item x="8821"/>
        <item x="5965"/>
        <item x="7876"/>
        <item x="94"/>
        <item x="8145"/>
        <item x="8205"/>
        <item x="10175"/>
        <item x="5015"/>
        <item x="6384"/>
        <item x="8476"/>
        <item x="9181"/>
        <item x="9049"/>
        <item x="8541"/>
        <item x="9085"/>
        <item x="9889"/>
        <item x="6338"/>
        <item x="9389"/>
        <item x="8562"/>
        <item x="9545"/>
        <item x="9407"/>
        <item x="7523"/>
        <item x="44"/>
        <item x="9425"/>
        <item x="5329"/>
        <item x="9388"/>
        <item x="54"/>
        <item x="8336"/>
        <item x="9635"/>
        <item x="4424"/>
        <item x="58"/>
        <item x="487"/>
        <item x="2827"/>
        <item x="7932"/>
        <item x="6041"/>
        <item x="8146"/>
        <item x="9342"/>
        <item x="79"/>
        <item x="5989"/>
        <item x="8772"/>
        <item x="3622"/>
        <item x="6408"/>
        <item x="7524"/>
        <item x="9026"/>
        <item x="6791"/>
        <item x="9785"/>
        <item x="9724"/>
        <item x="9289"/>
        <item x="6621"/>
        <item x="9190"/>
        <item x="52"/>
        <item x="977"/>
        <item x="4788"/>
        <item x="10481"/>
        <item x="66"/>
        <item x="55"/>
        <item x="9957"/>
        <item x="8241"/>
        <item x="9985"/>
        <item x="5168"/>
        <item x="9621"/>
        <item x="5885"/>
        <item x="9980"/>
        <item x="8670"/>
        <item x="8423"/>
        <item x="8553"/>
        <item x="8407"/>
        <item x="7307"/>
        <item x="5854"/>
        <item x="6596"/>
        <item x="10046"/>
        <item x="9048"/>
        <item x="8267"/>
        <item x="5044"/>
        <item x="8280"/>
        <item x="9857"/>
        <item x="9865"/>
        <item x="8922"/>
        <item x="9213"/>
        <item x="5368"/>
        <item x="5511"/>
        <item x="7443"/>
        <item x="5233"/>
        <item x="10276"/>
        <item x="6898"/>
        <item x="10370"/>
        <item x="6146"/>
        <item x="8224"/>
        <item x="9544"/>
        <item x="8307"/>
        <item x="7355"/>
        <item x="8982"/>
        <item x="10118"/>
        <item x="8978"/>
        <item x="9218"/>
        <item x="9346"/>
        <item x="5610"/>
        <item x="8691"/>
        <item x="8290"/>
        <item x="8743"/>
        <item x="2095"/>
        <item x="8357"/>
        <item x="9813"/>
        <item x="9800"/>
        <item x="7546"/>
        <item x="71"/>
        <item x="9735"/>
        <item x="9476"/>
        <item x="5863"/>
        <item x="9272"/>
        <item x="9334"/>
        <item x="8345"/>
        <item x="7933"/>
        <item x="7105"/>
        <item x="8223"/>
        <item x="6691"/>
        <item x="7057"/>
        <item x="10052"/>
        <item x="7444"/>
        <item x="9482"/>
        <item x="9829"/>
        <item x="6597"/>
        <item x="9810"/>
        <item x="9757"/>
        <item x="6572"/>
        <item x="10151"/>
        <item x="9186"/>
        <item x="8880"/>
        <item x="6024"/>
        <item x="8647"/>
        <item x="8648"/>
        <item x="8960"/>
        <item x="9212"/>
        <item x="9127"/>
        <item x="5588"/>
        <item x="123"/>
        <item x="5272"/>
        <item x="9835"/>
        <item x="6707"/>
        <item x="5980"/>
        <item x="8044"/>
        <item x="9900"/>
        <item x="7877"/>
        <item x="9780"/>
        <item x="6288"/>
        <item x="6518"/>
        <item x="8785"/>
        <item x="6460"/>
        <item x="5635"/>
        <item x="6730"/>
        <item x="8363"/>
        <item x="8577"/>
        <item x="8511"/>
        <item x="6708"/>
        <item x="6034"/>
        <item x="6692"/>
        <item x="6827"/>
        <item x="9139"/>
        <item x="7878"/>
        <item x="10443"/>
        <item x="9191"/>
        <item x="9237"/>
        <item x="29"/>
        <item x="6988"/>
        <item x="8411"/>
        <item x="8879"/>
        <item x="8099"/>
        <item x="8753"/>
        <item x="10271"/>
        <item x="9378"/>
        <item x="10176"/>
        <item x="9901"/>
        <item x="8133"/>
        <item x="9597"/>
        <item x="4458"/>
        <item x="10020"/>
        <item x="10006"/>
        <item x="7786"/>
        <item x="9101"/>
        <item x="9007"/>
        <item x="9009"/>
        <item x="4714"/>
        <item x="9602"/>
        <item x="10375"/>
        <item x="69"/>
        <item x="6504"/>
        <item x="9022"/>
        <item x="5947"/>
        <item x="6792"/>
        <item x="5201"/>
        <item x="7498"/>
        <item x="7666"/>
        <item x="8773"/>
        <item x="10207"/>
        <item x="9598"/>
        <item x="6355"/>
        <item x="8428"/>
        <item x="9383"/>
        <item x="9468"/>
        <item x="9776"/>
        <item x="7058"/>
        <item x="6268"/>
        <item x="10112"/>
        <item x="9417"/>
        <item x="7195"/>
        <item x="101"/>
        <item x="8618"/>
        <item x="7308"/>
        <item x="9862"/>
        <item x="9784"/>
        <item x="8585"/>
        <item x="7830"/>
        <item x="8817"/>
        <item x="7146"/>
        <item x="10328"/>
        <item x="6731"/>
        <item x="8834"/>
        <item x="9021"/>
        <item x="9731"/>
        <item x="8901"/>
        <item x="6139"/>
        <item x="4096"/>
        <item x="6598"/>
        <item x="9973"/>
        <item x="9536"/>
        <item x="9983"/>
        <item x="8719"/>
        <item x="8818"/>
        <item x="10119"/>
        <item x="10085"/>
        <item x="7309"/>
        <item x="5464"/>
        <item x="8033"/>
        <item x="6938"/>
        <item x="10041"/>
        <item x="10215"/>
        <item x="8677"/>
        <item x="8482"/>
        <item x="9248"/>
        <item x="9399"/>
        <item x="4059"/>
        <item x="10134"/>
        <item x="6269"/>
        <item x="7831"/>
        <item x="7608"/>
        <item x="8928"/>
        <item x="9205"/>
        <item x="1132"/>
        <item x="9052"/>
        <item x="5864"/>
        <item x="87"/>
        <item x="6664"/>
        <item x="10050"/>
        <item x="8882"/>
        <item x="5730"/>
        <item x="7667"/>
        <item x="9500"/>
        <item x="10412"/>
        <item x="10224"/>
        <item x="8987"/>
        <item x="5990"/>
        <item x="10086"/>
        <item x="8937"/>
        <item x="7717"/>
        <item x="3360"/>
        <item x="6693"/>
        <item x="8729"/>
        <item x="8976"/>
        <item x="10080"/>
        <item x="10216"/>
        <item x="10121"/>
        <item x="8568"/>
        <item x="8578"/>
        <item x="9136"/>
        <item x="10122"/>
        <item x="9893"/>
        <item x="5769"/>
        <item x="9232"/>
        <item x="9377"/>
        <item x="9158"/>
        <item x="9159"/>
        <item x="6939"/>
        <item x="3539"/>
        <item x="9253"/>
        <item x="10451"/>
        <item x="10230"/>
        <item x="7588"/>
        <item x="7879"/>
        <item x="10098"/>
        <item x="8349"/>
        <item x="10414"/>
        <item x="9737"/>
        <item x="5809"/>
        <item x="9321"/>
        <item x="5487"/>
        <item x="9842"/>
        <item x="5697"/>
        <item x="10252"/>
        <item x="6448"/>
        <item x="9750"/>
        <item x="8875"/>
        <item x="10001"/>
        <item x="6422"/>
        <item x="5030"/>
        <item x="6111"/>
        <item x="9351"/>
        <item x="4060"/>
        <item x="10282"/>
        <item x="8796"/>
        <item x="10025"/>
        <item x="9215"/>
        <item x="8271"/>
        <item x="5589"/>
        <item x="8045"/>
        <item x="7668"/>
        <item x="8739"/>
        <item x="7669"/>
        <item x="7748"/>
        <item x="9249"/>
        <item x="9831"/>
        <item x="8438"/>
        <item x="9038"/>
        <item x="5443"/>
        <item x="4836"/>
        <item x="9307"/>
        <item x="8347"/>
        <item x="10099"/>
        <item x="8118"/>
        <item x="7499"/>
        <item x="5083"/>
        <item x="9938"/>
        <item x="5810"/>
        <item x="9311"/>
        <item x="7627"/>
        <item x="7996"/>
        <item x="6433"/>
        <item x="10094"/>
        <item x="7196"/>
        <item x="8771"/>
        <item x="129"/>
        <item x="8962"/>
        <item x="8093"/>
        <item x="7445"/>
        <item x="5940"/>
        <item x="8278"/>
        <item x="6632"/>
        <item x="8643"/>
        <item x="9338"/>
        <item x="10507"/>
        <item x="7997"/>
        <item x="5855"/>
        <item x="6238"/>
        <item x="9137"/>
        <item x="9740"/>
        <item x="5901"/>
        <item x="10363"/>
        <item x="8768"/>
        <item x="10456"/>
        <item x="6395"/>
        <item x="6345"/>
        <item x="6852"/>
        <item x="9333"/>
        <item x="5642"/>
        <item x="10378"/>
        <item x="5731"/>
        <item x="5110"/>
        <item x="121"/>
        <item x="9575"/>
        <item x="8302"/>
        <item x="9184"/>
        <item x="5452"/>
        <item x="9868"/>
        <item x="9978"/>
        <item x="8789"/>
        <item x="10139"/>
        <item x="6589"/>
        <item x="8422"/>
        <item x="6299"/>
        <item x="6370"/>
        <item x="10105"/>
        <item x="10467"/>
        <item x="10257"/>
        <item x="4963"/>
        <item x="9486"/>
        <item x="9503"/>
        <item x="8886"/>
        <item x="10291"/>
        <item x="10415"/>
        <item x="4587"/>
        <item x="5569"/>
        <item x="8251"/>
        <item x="9610"/>
        <item x="6163"/>
        <item x="9129"/>
        <item x="9681"/>
        <item x="9286"/>
        <item x="4899"/>
        <item x="8366"/>
        <item x="9372"/>
        <item x="7310"/>
        <item x="10235"/>
        <item x="6828"/>
        <item x="5361"/>
        <item x="9999"/>
        <item x="10233"/>
        <item x="4925"/>
        <item x="9263"/>
        <item x="10505"/>
        <item x="5448"/>
        <item x="9662"/>
        <item x="7718"/>
        <item x="9604"/>
        <item x="6680"/>
        <item x="7628"/>
        <item x="5770"/>
        <item x="8279"/>
        <item x="9318"/>
        <item x="5941"/>
        <item x="8806"/>
        <item x="9068"/>
        <item x="6793"/>
        <item x="9646"/>
        <item x="9003"/>
        <item x="6899"/>
        <item x="7197"/>
        <item x="9182"/>
        <item x="6210"/>
        <item x="7059"/>
        <item x="10274"/>
        <item x="8034"/>
        <item x="6371"/>
        <item x="8217"/>
        <item x="7934"/>
        <item x="9001"/>
        <item x="5103"/>
        <item x="4342"/>
        <item x="8516"/>
        <item x="6403"/>
        <item x="9420"/>
        <item x="6757"/>
        <item x="9015"/>
        <item x="75"/>
        <item x="188"/>
        <item x="7670"/>
        <item x="8066"/>
        <item x="6067"/>
        <item x="6058"/>
        <item x="7525"/>
        <item x="4765"/>
        <item x="9728"/>
        <item x="10016"/>
        <item x="2392"/>
        <item x="6167"/>
        <item x="10388"/>
        <item x="9595"/>
        <item x="8583"/>
        <item x="3780"/>
        <item x="10302"/>
        <item x="7014"/>
        <item x="6653"/>
        <item x="6224"/>
        <item x="9456"/>
        <item x="3814"/>
        <item x="7719"/>
        <item x="8526"/>
        <item x="8041"/>
        <item x="6694"/>
        <item x="9266"/>
        <item x="9000"/>
        <item x="9041"/>
        <item x="5732"/>
        <item x="6732"/>
        <item x="7311"/>
        <item x="3272"/>
        <item x="10238"/>
        <item x="5401"/>
        <item x="9073"/>
        <item x="6270"/>
        <item x="7935"/>
        <item x="6385"/>
        <item x="7671"/>
        <item x="6654"/>
        <item x="7880"/>
        <item x="8957"/>
        <item x="8483"/>
        <item x="10110"/>
        <item x="4588"/>
        <item x="6665"/>
        <item x="9393"/>
        <item x="7500"/>
        <item x="9501"/>
        <item x="7881"/>
        <item x="6573"/>
        <item x="5453"/>
        <item x="5465"/>
        <item x="6519"/>
        <item x="6434"/>
        <item x="2770"/>
        <item x="10325"/>
        <item x="5976"/>
        <item x="249"/>
        <item x="5314"/>
        <item x="6829"/>
        <item x="7832"/>
        <item x="7833"/>
        <item x="9217"/>
        <item x="8440"/>
        <item x="9054"/>
        <item x="9438"/>
        <item x="9183"/>
        <item x="8944"/>
        <item x="9002"/>
        <item x="9955"/>
        <item x="7672"/>
        <item x="8078"/>
        <item x="6009"/>
        <item x="6655"/>
        <item x="5562"/>
        <item x="5997"/>
        <item x="2644"/>
        <item x="2748"/>
        <item x="5335"/>
        <item x="7106"/>
        <item x="5590"/>
        <item x="4184"/>
        <item x="6409"/>
        <item x="7882"/>
        <item x="8514"/>
        <item x="8560"/>
        <item x="10227"/>
        <item x="4950"/>
        <item x="10089"/>
        <item x="9502"/>
        <item x="8233"/>
        <item x="10261"/>
        <item x="7673"/>
        <item x="7799"/>
        <item x="6812"/>
        <item x="7936"/>
        <item x="939"/>
        <item x="940"/>
        <item x="1445"/>
        <item x="8703"/>
        <item x="6510"/>
        <item x="5724"/>
        <item x="7147"/>
        <item x="3409"/>
        <item x="6158"/>
        <item x="6080"/>
        <item x="9727"/>
        <item x="5111"/>
        <item x="6187"/>
        <item x="6685"/>
        <item x="9652"/>
        <item x="6073"/>
        <item x="208"/>
        <item x="7257"/>
        <item x="10145"/>
        <item x="7563"/>
        <item x="6386"/>
        <item x="6300"/>
        <item x="9620"/>
        <item x="6025"/>
        <item x="5519"/>
        <item x="6088"/>
        <item x="10515"/>
        <item x="8667"/>
        <item x="9359"/>
        <item x="6610"/>
        <item x="4766"/>
        <item x="7258"/>
        <item x="10246"/>
        <item x="5362"/>
        <item x="5831"/>
        <item x="6301"/>
        <item x="6387"/>
        <item x="9519"/>
        <item x="5505"/>
        <item x="5185"/>
        <item x="8342"/>
        <item x="9323"/>
        <item x="5520"/>
        <item x="5832"/>
        <item x="8196"/>
        <item x="8977"/>
        <item x="78"/>
        <item x="3361"/>
        <item x="7883"/>
        <item x="7834"/>
        <item x="9208"/>
        <item x="10116"/>
        <item x="127"/>
        <item x="6250"/>
        <item x="5369"/>
        <item x="5370"/>
        <item x="7674"/>
        <item x="6477"/>
        <item x="6853"/>
        <item x="5214"/>
        <item x="5563"/>
        <item x="9963"/>
        <item x="10068"/>
        <item x="10418"/>
        <item x="10431"/>
        <item x="9264"/>
        <item x="7446"/>
        <item x="10399"/>
        <item x="6633"/>
        <item x="7501"/>
        <item x="8967"/>
        <item x="8802"/>
        <item x="70"/>
        <item x="6779"/>
        <item x="10385"/>
        <item x="108"/>
        <item x="9340"/>
        <item x="9449"/>
        <item x="6147"/>
        <item x="9764"/>
        <item x="6962"/>
        <item x="6001"/>
        <item x="6211"/>
        <item x="2586"/>
        <item x="9418"/>
        <item x="8891"/>
        <item x="7742"/>
        <item x="8043"/>
        <item x="7998"/>
        <item x="9516"/>
        <item x="96"/>
        <item x="209"/>
        <item x="9811"/>
        <item x="7675"/>
        <item x="6435"/>
        <item x="9059"/>
        <item x="7502"/>
        <item x="5919"/>
        <item x="7937"/>
        <item x="9445"/>
        <item x="2183"/>
        <item x="10400"/>
        <item x="8437"/>
        <item x="9274"/>
        <item x="8917"/>
        <item x="4790"/>
        <item x="5771"/>
        <item x="7396"/>
        <item x="9993"/>
        <item x="7397"/>
        <item x="7938"/>
        <item x="9551"/>
        <item x="7526"/>
        <item x="10157"/>
        <item x="9070"/>
        <item x="9825"/>
        <item x="5669"/>
        <item x="6989"/>
        <item x="7447"/>
        <item x="8858"/>
        <item x="10191"/>
        <item x="7999"/>
        <item x="6461"/>
        <item x="10296"/>
        <item x="8144"/>
        <item x="8668"/>
        <item x="2350"/>
        <item x="5045"/>
        <item x="34"/>
        <item x="8106"/>
        <item x="10125"/>
        <item x="10124"/>
        <item x="10202"/>
        <item x="9608"/>
        <item x="7770"/>
        <item x="10487"/>
        <item x="8857"/>
        <item x="10319"/>
        <item x="6377"/>
        <item x="7085"/>
        <item x="5811"/>
        <item x="7570"/>
        <item x="9374"/>
        <item x="4874"/>
        <item x="9812"/>
        <item x="7939"/>
        <item x="10475"/>
        <item x="3722"/>
        <item x="7148"/>
        <item x="5016"/>
        <item x="9540"/>
        <item x="8774"/>
        <item x="8860"/>
        <item x="8675"/>
        <item x="4767"/>
        <item x="8596"/>
        <item x="9568"/>
        <item x="7107"/>
        <item x="7108"/>
        <item x="7109"/>
        <item x="7312"/>
        <item x="10506"/>
        <item x="5812"/>
        <item x="9559"/>
        <item x="33"/>
        <item x="8000"/>
        <item x="9619"/>
        <item x="8151"/>
        <item x="8037"/>
        <item x="8745"/>
        <item x="4495"/>
        <item x="9371"/>
        <item x="6709"/>
        <item x="8838"/>
        <item x="4715"/>
        <item x="9045"/>
        <item x="8046"/>
        <item x="6068"/>
        <item x="9138"/>
        <item x="6695"/>
        <item x="5269"/>
        <item x="6212"/>
        <item x="9984"/>
        <item x="4892"/>
        <item x="9452"/>
        <item x="10502"/>
        <item x="5"/>
        <item x="189"/>
        <item x="10280"/>
        <item x="8211"/>
        <item x="5454"/>
        <item x="4129"/>
        <item x="3"/>
        <item x="6372"/>
        <item x="8750"/>
        <item x="6634"/>
        <item x="10455"/>
        <item x="10348"/>
        <item x="6733"/>
        <item x="7629"/>
        <item x="6530"/>
        <item x="5977"/>
        <item x="7547"/>
        <item x="8584"/>
        <item x="8688"/>
        <item x="10190"/>
        <item x="8001"/>
        <item x="9850"/>
        <item x="7541"/>
        <item x="6028"/>
        <item x="8607"/>
        <item x="8564"/>
        <item x="82"/>
        <item x="10093"/>
        <item x="9164"/>
        <item x="8742"/>
        <item x="6490"/>
        <item x="5436"/>
        <item x="8250"/>
        <item x="9271"/>
        <item x="9258"/>
        <item x="5142"/>
        <item x="6148"/>
        <item x="6531"/>
        <item x="8086"/>
        <item x="5733"/>
        <item x="9987"/>
        <item x="6106"/>
        <item x="9368"/>
        <item x="5356"/>
        <item x="5734"/>
        <item x="7676"/>
        <item x="8955"/>
        <item x="6780"/>
        <item x="4844"/>
        <item x="6963"/>
        <item x="7884"/>
        <item x="8318"/>
        <item x="7259"/>
        <item x="2525"/>
        <item x="8579"/>
        <item x="4825"/>
        <item x="9111"/>
        <item x="8963"/>
        <item x="6252"/>
        <item x="5444"/>
        <item x="5402"/>
        <item x="9291"/>
        <item x="10322"/>
        <item x="109"/>
        <item x="92"/>
        <item x="8262"/>
        <item x="9034"/>
        <item x="5535"/>
        <item x="8074"/>
        <item x="8323"/>
        <item x="7260"/>
        <item x="7313"/>
        <item x="6696"/>
        <item x="7261"/>
        <item x="81"/>
        <item x="23"/>
        <item x="10447"/>
        <item x="10316"/>
        <item x="7314"/>
        <item x="8636"/>
        <item x="9667"/>
        <item x="10371"/>
        <item x="10146"/>
        <item x="4542"/>
        <item x="6635"/>
        <item x="6918"/>
        <item x="7885"/>
        <item x="6511"/>
        <item x="6697"/>
        <item x="7356"/>
        <item x="10049"/>
        <item x="8523"/>
        <item x="4768"/>
        <item x="5591"/>
        <item x="3484"/>
        <item x="4343"/>
        <item x="7503"/>
        <item x="7677"/>
        <item x="6758"/>
        <item x="6781"/>
        <item x="9668"/>
        <item x="9325"/>
        <item x="8317"/>
        <item x="7448"/>
        <item x="8612"/>
        <item x="10255"/>
        <item x="9259"/>
        <item x="5813"/>
        <item x="6478"/>
        <item x="8383"/>
        <item x="7198"/>
        <item x="28"/>
        <item x="8388"/>
        <item x="6462"/>
        <item x="6014"/>
        <item x="7315"/>
        <item x="5474"/>
        <item x="6178"/>
        <item x="10335"/>
        <item x="9225"/>
        <item x="9216"/>
        <item x="8641"/>
        <item x="10194"/>
        <item x="7571"/>
        <item x="8433"/>
        <item x="2087"/>
        <item x="8673"/>
        <item x="5320"/>
        <item x="9279"/>
        <item x="8391"/>
        <item x="4272"/>
        <item x="6940"/>
        <item x="9243"/>
        <item x="10161"/>
        <item x="17"/>
        <item x="25"/>
        <item x="37"/>
        <item x="5622"/>
        <item x="9546"/>
        <item x="6599"/>
        <item x="7756"/>
        <item x="4780"/>
        <item x="7739"/>
        <item x="8324"/>
        <item x="5929"/>
        <item x="3703"/>
        <item x="6423"/>
        <item x="7940"/>
        <item x="8662"/>
        <item x="80"/>
        <item x="8651"/>
        <item x="4273"/>
        <item x="8426"/>
        <item x="9564"/>
        <item x="9043"/>
        <item x="6112"/>
        <item x="2786"/>
        <item x="3723"/>
        <item x="9434"/>
        <item x="68"/>
        <item x="5643"/>
        <item x="9063"/>
        <item x="7504"/>
        <item x="7110"/>
        <item x="5970"/>
        <item x="8947"/>
        <item x="7589"/>
        <item x="10288"/>
        <item x="5191"/>
        <item x="5971"/>
        <item x="5449"/>
        <item x="9660"/>
        <item x="6505"/>
        <item x="10551"/>
        <item x="6656"/>
        <item x="9530"/>
        <item x="5592"/>
        <item x="8582"/>
        <item x="6759"/>
        <item x="8914"/>
        <item x="10079"/>
        <item x="6900"/>
        <item x="5371"/>
        <item x="7835"/>
        <item x="9958"/>
        <item x="9031"/>
        <item x="7398"/>
        <item x="7590"/>
        <item x="7357"/>
        <item x="6264"/>
        <item x="9538"/>
        <item x="8002"/>
        <item x="6410"/>
        <item x="8954"/>
        <item x="6424"/>
        <item x="3608"/>
        <item x="5536"/>
        <item x="7787"/>
        <item x="8417"/>
        <item x="9075"/>
        <item x="5928"/>
        <item x="9574"/>
        <item x="5260"/>
        <item x="7771"/>
        <item x="5112"/>
        <item x="5814"/>
        <item x="47"/>
        <item x="9797"/>
        <item x="5960"/>
        <item x="9601"/>
        <item x="7015"/>
        <item x="6289"/>
        <item x="8213"/>
        <item x="103"/>
        <item x="4425"/>
        <item x="9366"/>
        <item x="9358"/>
        <item x="7399"/>
        <item x="9711"/>
        <item x="6479"/>
        <item x="5488"/>
        <item x="8844"/>
        <item x="7941"/>
        <item x="8953"/>
        <item x="10343"/>
        <item x="9888"/>
        <item x="8519"/>
        <item x="4853"/>
        <item x="8003"/>
        <item x="8545"/>
        <item x="9069"/>
        <item x="22"/>
        <item x="10035"/>
        <item x="9942"/>
        <item x="3711"/>
        <item x="6666"/>
        <item x="4805"/>
        <item x="10442"/>
        <item x="7262"/>
        <item x="7060"/>
        <item x="10346"/>
        <item x="9310"/>
        <item x="6964"/>
        <item x="5046"/>
        <item x="6480"/>
        <item x="5772"/>
        <item x="8905"/>
        <item x="8004"/>
        <item x="62"/>
        <item x="9891"/>
        <item x="7449"/>
        <item x="7678"/>
        <item x="7316"/>
        <item x="8867"/>
        <item x="6657"/>
        <item x="9408"/>
        <item x="56"/>
        <item x="53"/>
        <item x="8527"/>
        <item x="9563"/>
        <item x="10088"/>
        <item x="10549"/>
        <item x="7529"/>
        <item x="5894"/>
        <item x="6681"/>
        <item x="7358"/>
        <item x="7263"/>
        <item x="5815"/>
        <item x="9744"/>
        <item x="9959"/>
        <item x="3583"/>
        <item x="5856"/>
        <item x="6734"/>
        <item x="8343"/>
        <item x="10354"/>
        <item x="4860"/>
        <item x="10514"/>
        <item x="8005"/>
        <item x="8472"/>
        <item x="9369"/>
        <item x="5833"/>
        <item x="8909"/>
        <item x="7505"/>
        <item x="9521"/>
        <item x="5350"/>
        <item x="10237"/>
        <item x="6119"/>
        <item x="7734"/>
        <item x="8006"/>
        <item x="9292"/>
        <item x="9616"/>
        <item x="9638"/>
        <item x="9709"/>
        <item x="112"/>
        <item x="6378"/>
        <item x="3076"/>
        <item x="9356"/>
        <item x="7506"/>
        <item x="6965"/>
        <item x="5911"/>
        <item x="9309"/>
        <item x="3850"/>
        <item x="9055"/>
        <item x="5445"/>
        <item x="6830"/>
        <item x="8139"/>
        <item x="97"/>
        <item x="467"/>
        <item x="128"/>
        <item x="9339"/>
        <item x="10356"/>
        <item x="9044"/>
        <item x="6081"/>
        <item x="7450"/>
        <item x="49"/>
        <item x="9686"/>
        <item x="10199"/>
        <item x="10095"/>
        <item x="9925"/>
        <item x="10293"/>
        <item x="8687"/>
        <item x="8399"/>
        <item x="8965"/>
        <item x="2137"/>
        <item x="9427"/>
        <item x="10300"/>
        <item x="10301"/>
        <item x="8326"/>
        <item x="9577"/>
        <item x="6396"/>
        <item x="7400"/>
        <item x="6574"/>
        <item x="9922"/>
        <item x="50"/>
        <item x="10018"/>
        <item x="9834"/>
        <item x="5450"/>
        <item x="8489"/>
        <item x="7149"/>
        <item x="9193"/>
        <item x="8873"/>
        <item x="7810"/>
        <item x="6831"/>
        <item x="5274"/>
        <item x="6213"/>
        <item x="6538"/>
        <item x="9087"/>
        <item x="9484"/>
        <item x="9202"/>
        <item x="5546"/>
        <item x="8890"/>
        <item x="6042"/>
        <item x="9094"/>
        <item x="5991"/>
        <item x="7451"/>
        <item x="4648"/>
        <item x="9042"/>
        <item x="8797"/>
        <item x="7328"/>
        <item x="8265"/>
        <item x="8328"/>
        <item x="5688"/>
        <item x="8735"/>
        <item x="9313"/>
        <item x="8258"/>
        <item x="5550"/>
        <item x="9113"/>
        <item x="9110"/>
        <item x="3387"/>
        <item x="9156"/>
        <item x="7507"/>
        <item x="9717"/>
        <item x="9719"/>
        <item x="6990"/>
        <item x="7886"/>
        <item x="8580"/>
        <item x="10428"/>
        <item x="9365"/>
        <item x="6120"/>
        <item x="6854"/>
        <item x="8697"/>
        <item x="8142"/>
        <item x="8807"/>
        <item x="4806"/>
        <item x="5752"/>
        <item x="6557"/>
        <item x="6082"/>
        <item x="7080"/>
        <item x="9886"/>
        <item x="8542"/>
        <item x="5753"/>
        <item x="6195"/>
        <item x="6332"/>
        <item x="7150"/>
        <item x="7452"/>
        <item x="7151"/>
        <item x="5912"/>
        <item x="9823"/>
        <item x="8040"/>
        <item x="7199"/>
        <item x="6404"/>
        <item x="8665"/>
        <item x="5978"/>
        <item x="246"/>
        <item x="8573"/>
        <item x="8934"/>
        <item x="7887"/>
        <item x="6113"/>
        <item x="6539"/>
        <item x="6832"/>
        <item x="8970"/>
        <item x="9504"/>
        <item x="8809"/>
        <item x="9023"/>
        <item x="9446"/>
        <item x="9336"/>
        <item x="7800"/>
        <item x="8704"/>
        <item x="10426"/>
        <item x="7720"/>
        <item x="6941"/>
        <item x="7836"/>
        <item x="9234"/>
        <item x="8255"/>
        <item x="5902"/>
        <item x="7630"/>
        <item x="9376"/>
        <item x="8094"/>
        <item x="8432"/>
        <item x="6622"/>
        <item x="5602"/>
        <item x="9935"/>
        <item x="8658"/>
        <item x="8263"/>
        <item x="9510"/>
        <item x="9078"/>
        <item x="10211"/>
        <item x="7086"/>
        <item x="6265"/>
        <item x="8975"/>
        <item x="8306"/>
        <item x="7453"/>
        <item x="6901"/>
        <item x="9908"/>
        <item x="10275"/>
        <item x="9734"/>
        <item x="8605"/>
        <item x="8895"/>
        <item x="6302"/>
        <item x="6698"/>
        <item x="8081"/>
        <item x="111"/>
        <item x="10441"/>
        <item x="10153"/>
        <item x="4964"/>
        <item x="6225"/>
        <item x="7679"/>
        <item x="7631"/>
        <item x="5169"/>
        <item x="9220"/>
        <item x="5192"/>
        <item x="10060"/>
        <item x="9570"/>
        <item x="9469"/>
        <item x="10056"/>
        <item x="5834"/>
        <item x="7111"/>
        <item x="7527"/>
        <item x="8387"/>
        <item x="8566"/>
        <item x="6373"/>
        <item x="8368"/>
        <item x="9061"/>
        <item x="4589"/>
        <item x="7721"/>
        <item x="9514"/>
        <item x="9353"/>
        <item x="8277"/>
        <item x="5489"/>
        <item x="9988"/>
        <item x="6356"/>
        <item x="9762"/>
        <item x="6276"/>
        <item x="6019"/>
        <item x="9683"/>
        <item x="9675"/>
        <item x="9106"/>
        <item x="9386"/>
        <item x="8285"/>
        <item x="8983"/>
        <item x="8221"/>
        <item x="6357"/>
        <item x="7016"/>
        <item x="8295"/>
        <item x="9352"/>
        <item x="6735"/>
        <item x="9819"/>
        <item x="9118"/>
        <item x="9122"/>
        <item x="5300"/>
        <item x="6813"/>
        <item x="9591"/>
        <item x="9255"/>
        <item x="5623"/>
        <item x="6942"/>
        <item x="9767"/>
        <item x="10392"/>
        <item x="5835"/>
        <item x="9168"/>
        <item x="8035"/>
        <item x="9066"/>
        <item x="6140"/>
        <item x="5875"/>
        <item x="6097"/>
        <item x="9124"/>
        <item x="6623"/>
        <item x="5321"/>
        <item x="27"/>
        <item x="8361"/>
        <item x="9098"/>
        <item x="8231"/>
        <item x="9739"/>
        <item x="9222"/>
        <item x="10436"/>
        <item x="7746"/>
        <item x="5223"/>
        <item x="6760"/>
        <item x="8920"/>
        <item x="6736"/>
        <item x="10087"/>
        <item x="9267"/>
        <item x="6436"/>
        <item x="5754"/>
        <item x="7017"/>
        <item x="7152"/>
        <item x="5816"/>
        <item x="5913"/>
        <item x="7087"/>
        <item x="6782"/>
        <item x="4716"/>
        <item x="7531"/>
        <item x="7772"/>
        <item x="7317"/>
        <item x="7680"/>
        <item x="6814"/>
        <item x="4926"/>
        <item x="6783"/>
        <item x="7153"/>
        <item x="8264"/>
        <item x="8292"/>
        <item x="10367"/>
        <item x="6481"/>
        <item x="4"/>
        <item x="7200"/>
        <item x="5836"/>
        <item x="6833"/>
        <item x="5817"/>
        <item x="4965"/>
        <item x="5818"/>
        <item x="8484"/>
        <item x="7318"/>
        <item x="9141"/>
        <item x="10147"/>
        <item x="8674"/>
        <item x="10445"/>
        <item x="9991"/>
        <item x="5403"/>
        <item x="6168"/>
        <item x="10254"/>
        <item x="6624"/>
        <item x="9280"/>
        <item x="6902"/>
        <item x="8332"/>
        <item x="4911"/>
        <item x="10002"/>
        <item x="9783"/>
        <item x="6333"/>
        <item x="9424"/>
        <item x="8115"/>
        <item x="7788"/>
        <item x="9895"/>
        <item x="8170"/>
        <item x="8259"/>
        <item x="6358"/>
        <item x="7401"/>
        <item x="8187"/>
        <item x="8193"/>
        <item x="8717"/>
        <item x="9236"/>
        <item x="9722"/>
        <item x="9512"/>
        <item x="5857"/>
        <item x="9781"/>
        <item x="8764"/>
        <item x="8988"/>
        <item x="8007"/>
        <item x="5689"/>
        <item x="9179"/>
        <item x="7201"/>
        <item x="8793"/>
        <item x="4966"/>
        <item x="6600"/>
        <item x="8878"/>
        <item x="9552"/>
        <item x="5393"/>
        <item x="4840"/>
        <item x="6002"/>
        <item x="9801"/>
        <item x="5387"/>
        <item x="7722"/>
        <item x="6098"/>
        <item x="3002"/>
        <item x="5428"/>
        <item x="7942"/>
        <item x="9695"/>
        <item x="10262"/>
        <item x="6083"/>
        <item x="5490"/>
        <item x="6059"/>
        <item x="7154"/>
        <item x="7264"/>
        <item x="7112"/>
        <item x="7508"/>
        <item x="9612"/>
        <item x="9663"/>
        <item x="9653"/>
        <item x="7757"/>
        <item x="6682"/>
        <item x="8008"/>
        <item x="9228"/>
        <item x="9952"/>
        <item x="7202"/>
        <item x="8910"/>
        <item x="7943"/>
        <item x="8195"/>
        <item x="10384"/>
        <item x="8296"/>
        <item x="8698"/>
        <item x="8851"/>
        <item x="8460"/>
        <item x="7572"/>
        <item x="10260"/>
        <item x="8760"/>
        <item x="5837"/>
        <item x="8629"/>
        <item x="8581"/>
        <item x="9477"/>
        <item x="8095"/>
        <item x="8073"/>
        <item x="9567"/>
        <item x="8009"/>
        <item x="6164"/>
        <item x="5920"/>
        <item x="7609"/>
        <item x="8756"/>
        <item x="7681"/>
        <item x="9147"/>
        <item x="6003"/>
        <item x="6710"/>
        <item x="5068"/>
        <item x="5926"/>
        <item x="6094"/>
        <item x="4097"/>
        <item x="8721"/>
        <item x="10217"/>
        <item x="7359"/>
        <item x="9657"/>
        <item x="8308"/>
        <item x="6784"/>
        <item x="4649"/>
        <item x="8010"/>
        <item x="6558"/>
        <item x="8101"/>
        <item x="9227"/>
        <item x="7061"/>
        <item x="9230"/>
        <item x="10310"/>
        <item x="10196"/>
        <item x="6491"/>
        <item x="7203"/>
        <item x="7265"/>
        <item x="89"/>
        <item x="5379"/>
        <item x="7944"/>
        <item x="5322"/>
        <item x="5961"/>
        <item x="9051"/>
        <item x="8454"/>
        <item x="7888"/>
        <item x="6761"/>
        <item x="8676"/>
        <item x="8517"/>
        <item x="6903"/>
        <item x="10313"/>
        <item x="8502"/>
        <item x="7062"/>
        <item x="7155"/>
        <item x="7266"/>
        <item x="7063"/>
        <item x="8240"/>
        <item x="8371"/>
        <item x="4426"/>
        <item x="6346"/>
        <item x="6449"/>
        <item x="8507"/>
        <item x="6834"/>
        <item x="24"/>
        <item x="5455"/>
        <item x="8699"/>
        <item x="5603"/>
        <item x="5113"/>
        <item x="7509"/>
        <item x="6165"/>
        <item x="10440"/>
        <item x="9590"/>
        <item x="8356"/>
        <item x="9092"/>
        <item x="8515"/>
        <item x="5475"/>
        <item x="7773"/>
        <item x="9097"/>
        <item x="7319"/>
        <item x="6875"/>
        <item x="5983"/>
        <item x="6919"/>
        <item x="8441"/>
        <item x="9082"/>
        <item x="9995"/>
        <item x="8591"/>
        <item x="5512"/>
        <item x="8377"/>
        <item x="7682"/>
        <item x="6214"/>
        <item x="5725"/>
        <item x="6512"/>
        <item x="8370"/>
        <item x="5670"/>
        <item x="9091"/>
        <item x="10072"/>
        <item x="9837"/>
        <item x="10"/>
        <item x="10542"/>
        <item x="8439"/>
        <item x="7889"/>
        <item x="8964"/>
        <item x="8574"/>
        <item x="3781"/>
        <item x="5513"/>
        <item x="5239"/>
        <item x="5838"/>
        <item x="9090"/>
        <item x="4717"/>
        <item x="8289"/>
        <item x="10184"/>
        <item x="9381"/>
        <item x="7156"/>
        <item x="9758"/>
        <item x="7837"/>
        <item x="10113"/>
        <item x="5203"/>
        <item x="9658"/>
        <item x="5551"/>
        <item x="8638"/>
        <item x="9934"/>
        <item x="9089"/>
        <item x="6200"/>
        <item x="7530"/>
        <item x="7545"/>
        <item x="13"/>
        <item x="4185"/>
        <item x="9861"/>
        <item x="6667"/>
        <item x="9746"/>
        <item x="7838"/>
        <item x="7113"/>
        <item x="5930"/>
        <item x="8569"/>
        <item x="6060"/>
        <item x="8341"/>
        <item x="7632"/>
        <item x="9178"/>
        <item x="7360"/>
        <item x="9578"/>
        <item x="3597"/>
        <item x="9814"/>
        <item x="5254"/>
        <item x="7610"/>
        <item x="9496"/>
        <item x="6239"/>
        <item x="9166"/>
        <item x="9943"/>
        <item x="8758"/>
        <item x="6468"/>
        <item x="10141"/>
        <item x="6095"/>
        <item x="8447"/>
        <item x="7114"/>
        <item x="8091"/>
        <item x="9930"/>
        <item x="5604"/>
        <item x="5456"/>
        <item x="9932"/>
        <item x="6043"/>
        <item x="8666"/>
        <item x="6069"/>
        <item x="7576"/>
        <item x="10309"/>
        <item x="8808"/>
        <item x="6737"/>
        <item x="7683"/>
        <item x="8602"/>
        <item x="73"/>
        <item x="2473"/>
        <item x="8297"/>
        <item x="10312"/>
        <item x="10488"/>
        <item x="7550"/>
        <item x="9871"/>
        <item x="7839"/>
        <item x="9566"/>
        <item x="4718"/>
        <item x="7840"/>
        <item x="7723"/>
        <item x="7724"/>
        <item x="9556"/>
        <item x="7841"/>
        <item x="8709"/>
        <item x="7842"/>
        <item x="9931"/>
        <item x="8230"/>
        <item x="9897"/>
        <item x="9894"/>
        <item x="8854"/>
        <item x="3519"/>
        <item x="5273"/>
        <item x="7018"/>
        <item x="10318"/>
        <item x="9413"/>
        <item x="8672"/>
        <item x="9317"/>
        <item x="8611"/>
        <item x="7843"/>
        <item x="2276"/>
        <item x="9940"/>
        <item x="2680"/>
        <item x="7633"/>
        <item x="9936"/>
        <item x="9115"/>
        <item x="9579"/>
        <item x="6463"/>
        <item x="3003"/>
        <item x="9611"/>
        <item x="8600"/>
        <item x="8509"/>
        <item x="8461"/>
        <item x="8477"/>
        <item x="7844"/>
        <item x="2818"/>
        <item x="6285"/>
        <item x="6363"/>
        <item x="9613"/>
        <item x="6943"/>
        <item x="15"/>
        <item x="7684"/>
        <item x="8915"/>
        <item x="8614"/>
        <item x="5047"/>
        <item x="9442"/>
        <item x="6321"/>
        <item x="9873"/>
        <item x="8298"/>
        <item x="9025"/>
        <item x="10005"/>
        <item x="7758"/>
        <item x="9703"/>
        <item x="9875"/>
        <item x="9874"/>
        <item x="8989"/>
        <item x="10427"/>
        <item x="11"/>
        <item x="4554"/>
        <item x="7559"/>
        <item x="8077"/>
        <item x="9624"/>
        <item x="4719"/>
        <item x="8334"/>
        <item x="5017"/>
        <item x="10022"/>
        <item x="5446"/>
        <item x="5305"/>
        <item x="8827"/>
        <item x="8512"/>
        <item x="9284"/>
        <item x="5237"/>
        <item x="7945"/>
        <item x="6991"/>
        <item x="8446"/>
        <item x="8451"/>
        <item x="8457"/>
        <item x="6668"/>
        <item x="7774"/>
        <item x="8625"/>
        <item x="8941"/>
        <item x="9071"/>
        <item x="9890"/>
        <item x="9789"/>
        <item x="8083"/>
        <item x="2103"/>
        <item x="8571"/>
        <item x="6815"/>
        <item x="9948"/>
        <item x="9392"/>
        <item x="10084"/>
        <item x="7"/>
        <item x="9805"/>
        <item x="9779"/>
        <item x="8488"/>
        <item x="8011"/>
        <item x="8204"/>
        <item x="10019"/>
        <item x="8619"/>
        <item x="8946"/>
        <item x="8783"/>
        <item x="8592"/>
        <item x="8380"/>
        <item x="9981"/>
        <item x="9698"/>
        <item x="7591"/>
        <item x="1974"/>
        <item x="1975"/>
        <item x="9189"/>
        <item x="8242"/>
        <item x="9169"/>
        <item x="5624"/>
        <item x="9047"/>
        <item x="6699"/>
        <item x="7775"/>
        <item x="5711"/>
        <item x="7946"/>
        <item x="5255"/>
        <item x="5981"/>
        <item x="5644"/>
        <item x="4967"/>
        <item x="7845"/>
        <item x="4650"/>
        <item x="8304"/>
        <item x="8459"/>
        <item x="8283"/>
        <item x="8911"/>
        <item x="8128"/>
        <item x="5460"/>
        <item x="5537"/>
        <item x="5886"/>
        <item x="6169"/>
        <item x="5992"/>
        <item x="6074"/>
        <item x="10305"/>
        <item x="5819"/>
        <item x="6876"/>
        <item x="5280"/>
        <item x="5404"/>
        <item x="6133"/>
        <item x="8376"/>
        <item x="7019"/>
        <item x="8968"/>
        <item x="6966"/>
        <item x="7743"/>
        <item x="7747"/>
        <item x="4549"/>
        <item x="6388"/>
        <item x="8444"/>
        <item x="8068"/>
        <item x="9815"/>
        <item x="8243"/>
        <item x="9881"/>
        <item x="1109"/>
        <item x="7551"/>
        <item x="6904"/>
        <item x="7320"/>
        <item x="6129"/>
        <item x="7115"/>
        <item x="6855"/>
        <item x="8448"/>
        <item x="9729"/>
        <item x="8126"/>
        <item x="8536"/>
        <item x="10043"/>
        <item x="6669"/>
        <item x="5301"/>
        <item x="10073"/>
        <item x="9777"/>
        <item x="5238"/>
        <item x="5820"/>
        <item x="8786"/>
        <item x="5636"/>
        <item x="6217"/>
        <item x="7947"/>
        <item x="10120"/>
        <item x="5821"/>
        <item x="5219"/>
        <item x="8885"/>
        <item x="7157"/>
        <item x="8163"/>
        <item x="8401"/>
        <item x="5611"/>
        <item x="5865"/>
        <item x="1005"/>
        <item x="5257"/>
        <item x="6290"/>
        <item x="10051"/>
        <item x="7539"/>
        <item x="9581"/>
        <item x="7402"/>
        <item x="7890"/>
        <item x="9697"/>
        <item x="9971"/>
        <item x="7846"/>
        <item x="86"/>
        <item x="6575"/>
        <item x="7361"/>
        <item x="9394"/>
        <item x="9909"/>
        <item x="6877"/>
        <item x="8645"/>
        <item x="9479"/>
        <item x="8949"/>
        <item x="9672"/>
        <item x="7891"/>
        <item x="8456"/>
        <item x="8887"/>
        <item x="8082"/>
        <item x="9822"/>
        <item x="8565"/>
        <item x="6905"/>
        <item x="5822"/>
        <item x="5114"/>
        <item x="6992"/>
        <item x="7158"/>
        <item x="10133"/>
        <item x="7564"/>
        <item x="9866"/>
        <item x="7611"/>
        <item x="9130"/>
        <item x="6611"/>
        <item x="8871"/>
        <item x="9853"/>
        <item x="6920"/>
        <item x="7454"/>
        <item x="6835"/>
        <item x="9569"/>
        <item x="8557"/>
        <item x="4996"/>
        <item x="4691"/>
        <item x="5839"/>
        <item x="8266"/>
        <item x="5193"/>
        <item x="8679"/>
        <item x="45"/>
        <item x="5605"/>
        <item x="5712"/>
        <item x="9542"/>
        <item x="9462"/>
        <item x="5342"/>
        <item x="4590"/>
        <item x="8866"/>
        <item x="5497"/>
        <item x="5069"/>
        <item x="9919"/>
        <item x="4880"/>
        <item x="5466"/>
        <item x="3004"/>
        <item x="5431"/>
        <item x="5840"/>
        <item x="7064"/>
        <item x="8769"/>
        <item x="6303"/>
        <item x="6304"/>
        <item x="9918"/>
        <item x="5250"/>
        <item x="6121"/>
        <item x="8623"/>
        <item x="5547"/>
        <item x="4591"/>
        <item x="6397"/>
        <item x="4769"/>
        <item x="6322"/>
        <item x="4813"/>
        <item x="6856"/>
        <item x="9027"/>
        <item x="6170"/>
        <item x="5343"/>
        <item x="9756"/>
        <item x="6374"/>
        <item x="4692"/>
        <item x="8864"/>
        <item x="6506"/>
        <item x="8244"/>
        <item x="622"/>
        <item x="8382"/>
        <item x="8495"/>
        <item x="5312"/>
        <item x="7552"/>
        <item x="5410"/>
        <item x="10011"/>
        <item x="5376"/>
        <item x="6492"/>
        <item x="9856"/>
        <item x="4989"/>
        <item x="6559"/>
        <item x="6878"/>
        <item x="5330"/>
        <item x="7464"/>
        <item x="8012"/>
        <item x="9053"/>
        <item x="8664"/>
        <item x="8452"/>
        <item x="7948"/>
        <item x="5538"/>
        <item x="5419"/>
        <item x="8063"/>
        <item x="10361"/>
        <item x="6879"/>
        <item x="7267"/>
        <item x="7159"/>
        <item x="9454"/>
        <item x="6670"/>
        <item x="6312"/>
        <item x="9859"/>
        <item x="5202"/>
        <item x="1174"/>
        <item x="1173"/>
        <item x="9553"/>
        <item x="8992"/>
        <item x="7612"/>
        <item x="5866"/>
        <item x="8206"/>
        <item x="8369"/>
        <item x="16"/>
        <item x="43"/>
        <item x="4973"/>
        <item x="7268"/>
        <item x="6015"/>
        <item x="5240"/>
        <item x="6389"/>
        <item x="6450"/>
        <item x="9148"/>
        <item x="9982"/>
        <item x="9348"/>
        <item x="8116"/>
        <item x="10498"/>
        <item x="9298"/>
        <item x="6636"/>
        <item x="7892"/>
        <item x="6880"/>
        <item x="4819"/>
        <item x="10130"/>
        <item x="5570"/>
        <item x="6762"/>
        <item x="6532"/>
        <item x="9882"/>
        <item x="4693"/>
        <item x="7685"/>
        <item x="5841"/>
        <item x="7160"/>
        <item x="8810"/>
        <item x="7577"/>
        <item x="10219"/>
        <item x="9906"/>
        <item x="6339"/>
        <item x="9396"/>
        <item x="5188"/>
        <item x="4694"/>
        <item x="6451"/>
        <item x="8722"/>
        <item x="7413"/>
        <item x="7709"/>
        <item x="7065"/>
        <item x="9713"/>
        <item x="7578"/>
        <item x="7362"/>
        <item x="5261"/>
        <item x="2903"/>
        <item x="6944"/>
        <item x="8973"/>
        <item x="5713"/>
        <item x="4912"/>
        <item x="6044"/>
        <item x="7686"/>
        <item x="10372"/>
        <item x="10417"/>
        <item x="7744"/>
        <item x="6052"/>
        <item x="9802"/>
        <item x="8136"/>
        <item x="8013"/>
        <item x="5931"/>
        <item x="8621"/>
        <item x="6215"/>
        <item x="6255"/>
        <item x="9589"/>
        <item x="5420"/>
        <item x="4651"/>
        <item x="6836"/>
        <item x="6637"/>
        <item x="5498"/>
        <item x="7687"/>
        <item x="7893"/>
        <item x="5937"/>
        <item x="6161"/>
        <item x="5773"/>
        <item x="9753"/>
        <item x="7776"/>
        <item x="8715"/>
        <item x="7403"/>
        <item x="7404"/>
        <item x="8847"/>
        <item x="5070"/>
        <item x="7847"/>
        <item x="7560"/>
        <item x="9741"/>
        <item x="6590"/>
        <item x="1"/>
        <item x="7405"/>
        <item x="5143"/>
        <item x="5698"/>
        <item x="10364"/>
        <item x="8392"/>
        <item x="7161"/>
        <item x="9"/>
        <item x="6482"/>
        <item x="5972"/>
        <item x="7204"/>
        <item x="5144"/>
        <item x="7406"/>
        <item x="7801"/>
        <item x="6763"/>
        <item x="5842"/>
        <item x="8202"/>
        <item x="9848"/>
        <item x="7269"/>
        <item x="10397"/>
        <item x="6084"/>
        <item x="10446"/>
        <item x="8533"/>
        <item x="9152"/>
        <item x="9632"/>
        <item x="7162"/>
        <item x="8164"/>
        <item x="7688"/>
        <item x="9615"/>
        <item x="10324"/>
        <item x="8481"/>
        <item x="8842"/>
        <item x="8663"/>
        <item x="9269"/>
        <item x="8466"/>
        <item x="6150"/>
        <item x="8425"/>
        <item x="8942"/>
        <item x="9852"/>
        <item x="9276"/>
        <item x="9275"/>
        <item x="9858"/>
        <item x="10387"/>
        <item x="5241"/>
        <item x="4344"/>
        <item x="119"/>
        <item x="8570"/>
        <item x="8724"/>
        <item x="6738"/>
        <item x="6785"/>
        <item x="173"/>
        <item x="9870"/>
        <item x="6857"/>
        <item x="8869"/>
        <item x="9277"/>
        <item x="6452"/>
        <item x="9898"/>
        <item x="10007"/>
        <item x="5211"/>
        <item x="8959"/>
        <item x="10109"/>
        <item x="10108"/>
        <item x="8474"/>
        <item x="7534"/>
        <item x="6816"/>
        <item x="7455"/>
        <item x="10229"/>
        <item x="10096"/>
        <item x="9580"/>
        <item x="5145"/>
        <item x="6601"/>
        <item x="10064"/>
        <item x="7949"/>
        <item x="6817"/>
        <item x="6196"/>
        <item x="8409"/>
        <item x="10047"/>
        <item x="4913"/>
        <item x="9976"/>
        <item x="10448"/>
        <item x="9644"/>
        <item x="8908"/>
        <item x="9204"/>
        <item x="4720"/>
        <item x="5313"/>
        <item x="4889"/>
        <item x="8823"/>
        <item x="6967"/>
        <item x="5539"/>
        <item x="5221"/>
        <item x="9200"/>
        <item x="7789"/>
        <item x="10299"/>
        <item x="48"/>
        <item x="14"/>
        <item x="7205"/>
        <item x="9986"/>
        <item x="6818"/>
        <item x="8819"/>
        <item x="8123"/>
        <item x="8813"/>
        <item x="3459"/>
        <item x="98"/>
        <item x="444"/>
        <item x="9441"/>
        <item x="6576"/>
        <item x="7689"/>
        <item x="9558"/>
        <item x="9583"/>
        <item x="9499"/>
        <item x="8274"/>
        <item x="8850"/>
        <item x="10463"/>
        <item x="5828"/>
        <item x="6483"/>
        <item x="9766"/>
        <item x="8475"/>
        <item x="5774"/>
        <item x="7848"/>
        <item x="8325"/>
        <item x="9904"/>
        <item x="8161"/>
        <item x="8150"/>
        <item x="10250"/>
        <item x="9430"/>
        <item x="5186"/>
        <item x="8966"/>
        <item x="5843"/>
        <item x="8394"/>
        <item x="8337"/>
        <item x="9400"/>
        <item x="6906"/>
        <item x="9256"/>
        <item x="9303"/>
        <item x="9402"/>
        <item x="7894"/>
        <item x="9367"/>
        <item x="4906"/>
        <item x="7690"/>
        <item x="10394"/>
        <item x="9404"/>
        <item x="7749"/>
        <item x="9285"/>
        <item x="57"/>
        <item x="7363"/>
        <item x="6625"/>
        <item x="9969"/>
        <item x="8792"/>
        <item x="8321"/>
        <item x="9921"/>
        <item x="10167"/>
        <item x="5844"/>
        <item x="2526"/>
        <item x="8486"/>
        <item x="8556"/>
        <item x="7762"/>
        <item x="5377"/>
        <item x="9470"/>
        <item x="3431"/>
        <item x="6240"/>
        <item x="9694"/>
        <item x="5887"/>
        <item x="46"/>
        <item x="9050"/>
        <item x="8814"/>
        <item x="8490"/>
        <item x="10234"/>
        <item x="5593"/>
        <item x="9679"/>
        <item x="9974"/>
        <item x="8333"/>
        <item x="10509"/>
        <item x="5876"/>
        <item x="5903"/>
        <item x="6114"/>
        <item x="9297"/>
        <item x="10294"/>
        <item x="5084"/>
        <item x="8681"/>
        <item x="10148"/>
        <item x="8104"/>
        <item x="6029"/>
        <item x="10185"/>
        <item x="7613"/>
        <item x="8800"/>
        <item x="8555"/>
        <item x="5499"/>
        <item x="6577"/>
        <item x="9650"/>
        <item x="9084"/>
        <item x="9824"/>
        <item x="7066"/>
        <item x="9046"/>
        <item x="9384"/>
        <item x="6945"/>
        <item x="8948"/>
        <item x="10860"/>
        <item x="985"/>
        <item x="986"/>
        <item x="9965"/>
        <item x="9714"/>
        <item x="9915"/>
        <item x="9951"/>
        <item x="9354"/>
        <item x="9975"/>
        <item x="10222"/>
        <item x="9939"/>
        <item x="9752"/>
        <item x="1836"/>
        <item x="8590"/>
        <item x="2327"/>
        <item x="2328"/>
        <item x="9821"/>
        <item x="4803"/>
        <item x="9914"/>
        <item x="3009"/>
        <item x="3040"/>
        <item x="9916"/>
        <item x="4849"/>
        <item x="9912"/>
        <item x="10333"/>
        <item x="4821"/>
        <item x="10166"/>
        <item x="4721"/>
        <item x="7510"/>
        <item x="9937"/>
        <item x="4938"/>
        <item x="5706"/>
        <item x="10401"/>
        <item x="2566"/>
        <item x="7216"/>
        <item x="7332"/>
        <item x="6306"/>
        <item x="9949"/>
        <item x="9962"/>
        <item x="8972"/>
        <item x="9885"/>
        <item x="9726"/>
        <item x="9306"/>
        <item x="9493"/>
        <item x="9701"/>
        <item x="9422"/>
        <item x="9592"/>
        <item x="9593"/>
        <item x="10042"/>
        <item x="9643"/>
        <item x="9794"/>
        <item x="9923"/>
        <item x="738"/>
        <item x="9967"/>
        <item x="9924"/>
        <item x="9947"/>
        <item x="4793"/>
        <item x="5170"/>
        <item x="3124"/>
        <item x="3176"/>
        <item x="10213"/>
        <item x="10177"/>
        <item x="10330"/>
        <item x="10332"/>
        <item x="10358"/>
        <item x="10404"/>
        <item x="10381"/>
        <item x="6994"/>
        <item x="9423"/>
        <item x="780"/>
        <item x="785"/>
        <item x="791"/>
        <item x="802"/>
        <item x="805"/>
        <item x="808"/>
        <item x="387"/>
        <item x="388"/>
        <item x="389"/>
        <item x="390"/>
        <item x="391"/>
        <item x="392"/>
        <item x="393"/>
        <item x="394"/>
        <item x="395"/>
        <item x="396"/>
        <item x="397"/>
        <item x="398"/>
        <item x="734"/>
        <item x="1485"/>
        <item x="731"/>
        <item x="732"/>
        <item x="1242"/>
        <item x="10607"/>
        <item x="6764"/>
        <item x="10857"/>
        <item x="9466"/>
        <item x="10574"/>
        <item x="10820"/>
        <item x="10464"/>
        <item x="10714"/>
        <item x="10473"/>
        <item x="10606"/>
        <item x="10668"/>
        <item x="10681"/>
        <item x="10763"/>
        <item x="10599"/>
        <item x="10694"/>
        <item x="10513"/>
        <item x="10872"/>
        <item x="10954"/>
        <item x="10956"/>
        <item x="10822"/>
        <item x="10861"/>
        <item x="10595"/>
        <item x="10842"/>
        <item x="10526"/>
        <item x="10964"/>
        <item x="10765"/>
        <item x="10938"/>
        <item x="7763"/>
        <item x="10776"/>
        <item x="8627"/>
        <item x="5469"/>
        <item x="5704"/>
        <item x="6440"/>
        <item x="6441"/>
        <item x="7731"/>
        <item x="10634"/>
        <item x="10772"/>
        <item x="6484"/>
        <item x="10874"/>
        <item x="7215"/>
        <item x="6841"/>
        <item x="9125"/>
        <item x="10518"/>
        <item x="10854"/>
        <item x="10798"/>
        <item x="8868"/>
        <item x="10590"/>
        <item x="10792"/>
        <item x="10809"/>
        <item x="10665"/>
        <item x="10947"/>
        <item x="10936"/>
        <item x="10824"/>
        <item x="10730"/>
        <item x="10470"/>
        <item x="10895"/>
        <item x="10840"/>
        <item x="10718"/>
        <item x="10600"/>
        <item x="10231"/>
        <item x="10734"/>
        <item x="10136"/>
        <item x="10960"/>
        <item x="10935"/>
        <item x="10968"/>
        <item x="10959"/>
        <item x="250"/>
        <item x="10651"/>
        <item x="10803"/>
        <item x="10544"/>
        <item x="10752"/>
        <item x="10637"/>
        <item x="10685"/>
        <item x="10545"/>
        <item x="10928"/>
        <item x="10742"/>
        <item x="10887"/>
        <item x="10806"/>
        <item x="10811"/>
        <item x="10410"/>
        <item x="10783"/>
        <item x="10496"/>
        <item x="10877"/>
        <item x="10673"/>
        <item x="10873"/>
        <item x="10535"/>
        <item x="10536"/>
        <item x="10743"/>
        <item x="10755"/>
        <item x="10558"/>
        <item x="10965"/>
        <item x="10581"/>
        <item x="10568"/>
        <item x="10758"/>
        <item x="10591"/>
        <item x="10836"/>
        <item x="10780"/>
        <item x="10598"/>
        <item x="10622"/>
        <item x="4488"/>
        <item x="10910"/>
        <item x="10583"/>
        <item x="10625"/>
        <item x="10627"/>
        <item x="10683"/>
        <item x="10737"/>
        <item x="10800"/>
        <item x="10631"/>
        <item x="10679"/>
        <item x="10601"/>
        <item x="10646"/>
        <item x="10633"/>
        <item x="10669"/>
        <item x="10690"/>
        <item x="10731"/>
        <item x="10726"/>
        <item x="10882"/>
        <item x="10757"/>
        <item x="10655"/>
        <item x="10725"/>
        <item x="10795"/>
        <item x="10727"/>
        <item x="10802"/>
        <item x="10739"/>
        <item x="10953"/>
        <item x="10619"/>
        <item x="10900"/>
        <item x="10762"/>
        <item x="10828"/>
        <item x="10808"/>
        <item x="10747"/>
        <item x="10826"/>
        <item x="10617"/>
        <item x="10769"/>
        <item x="10925"/>
        <item x="10879"/>
        <item x="10889"/>
        <item x="10853"/>
        <item x="10866"/>
        <item x="10940"/>
        <item x="10919"/>
        <item x="10894"/>
        <item x="10898"/>
        <item x="10893"/>
        <item x="10897"/>
        <item x="10892"/>
        <item x="10912"/>
        <item x="10920"/>
        <item x="10924"/>
        <item x="10907"/>
        <item x="10916"/>
        <item x="10917"/>
        <item x="10913"/>
        <item x="10899"/>
        <item x="10950"/>
        <item x="10966"/>
        <item x="10962"/>
        <item x="10563"/>
        <item x="10582"/>
        <item x="10674"/>
        <item x="10702"/>
        <item x="10573"/>
        <item x="10949"/>
        <item x="10934"/>
        <item x="10799"/>
        <item x="10791"/>
        <item x="10797"/>
        <item x="10586"/>
        <item x="10926"/>
        <item x="10720"/>
        <item x="10556"/>
        <item x="10764"/>
        <item x="10597"/>
        <item x="10567"/>
        <item x="10602"/>
        <item x="10856"/>
        <item x="10777"/>
        <item x="10888"/>
        <item x="10945"/>
        <item x="10605"/>
        <item x="10837"/>
        <item x="10843"/>
        <item x="10664"/>
        <item x="10594"/>
        <item x="10756"/>
        <item x="10618"/>
        <item x="10724"/>
        <item x="10886"/>
        <item x="10745"/>
        <item x="10648"/>
        <item x="10931"/>
        <item x="10908"/>
        <item x="10672"/>
        <item x="10643"/>
        <item x="10541"/>
        <item x="10656"/>
        <item x="10609"/>
        <item x="10640"/>
        <item x="10864"/>
        <item x="10830"/>
        <item x="10715"/>
        <item x="10645"/>
        <item x="10639"/>
        <item x="10738"/>
        <item x="10682"/>
        <item x="10786"/>
        <item x="10787"/>
        <item x="10570"/>
        <item x="10559"/>
        <item x="10532"/>
        <item x="10903"/>
        <item x="10548"/>
        <item x="10849"/>
        <item x="10576"/>
        <item x="10603"/>
        <item x="10596"/>
        <item x="10784"/>
        <item x="10760"/>
        <item x="10927"/>
        <item x="10918"/>
        <item x="10914"/>
        <item x="10716"/>
        <item x="10858"/>
        <item x="10781"/>
        <item x="10688"/>
        <item x="10663"/>
        <item x="10677"/>
        <item x="10754"/>
        <item x="10135"/>
        <item x="10884"/>
        <item x="10846"/>
        <item x="10658"/>
        <item x="10835"/>
        <item x="10771"/>
        <item x="10736"/>
        <item x="10721"/>
        <item x="10636"/>
        <item x="10782"/>
        <item x="10793"/>
        <item x="10852"/>
        <item x="10751"/>
        <item x="10521"/>
        <item x="10572"/>
        <item x="10593"/>
        <item x="10753"/>
        <item x="6046"/>
        <item x="10841"/>
        <item x="10859"/>
        <item x="10740"/>
        <item x="10671"/>
        <item x="10670"/>
        <item x="10957"/>
        <item x="10628"/>
        <item x="10613"/>
        <item x="10865"/>
        <item x="10592"/>
        <item x="10654"/>
        <item x="10543"/>
        <item x="10569"/>
        <item x="10750"/>
        <item x="10632"/>
        <item x="10929"/>
        <item x="10459"/>
        <item x="10788"/>
        <item x="10961"/>
        <item x="10838"/>
        <item x="10746"/>
        <item x="10684"/>
        <item x="10789"/>
        <item x="10729"/>
        <item x="10657"/>
        <item x="10647"/>
        <item x="10942"/>
        <item x="10748"/>
        <item x="10711"/>
        <item x="10948"/>
        <item x="10868"/>
        <item x="10805"/>
        <item x="10955"/>
        <item x="10817"/>
        <item x="10504"/>
        <item x="10851"/>
        <item x="10465"/>
        <item x="10967"/>
        <item x="10589"/>
        <item x="10839"/>
        <item x="10850"/>
        <item x="10652"/>
        <item x="10676"/>
        <item x="10821"/>
        <item x="10833"/>
        <item x="10614"/>
        <item x="10522"/>
        <item x="10719"/>
        <item x="10621"/>
        <item x="10794"/>
        <item x="9077"/>
        <item x="10575"/>
        <item x="10827"/>
        <item x="10635"/>
        <item x="10870"/>
        <item x="10723"/>
        <item x="10933"/>
        <item x="10587"/>
        <item x="10807"/>
        <item x="10620"/>
        <item x="9415"/>
        <item x="10819"/>
        <item x="10519"/>
        <item x="10767"/>
        <item x="10667"/>
        <item x="10629"/>
        <item x="10611"/>
        <item x="10932"/>
        <item x="10896"/>
        <item x="10615"/>
        <item x="10778"/>
        <item x="10626"/>
        <item x="10604"/>
        <item x="10831"/>
        <item x="10921"/>
        <item x="10610"/>
        <item x="9421"/>
        <item x="10562"/>
        <item x="10659"/>
        <item x="10653"/>
        <item x="10862"/>
        <item x="10880"/>
        <item x="10937"/>
        <item x="10902"/>
        <item x="10766"/>
        <item x="10774"/>
        <item x="10641"/>
        <item x="10958"/>
        <item x="10680"/>
        <item x="10524"/>
        <item x="10770"/>
        <item x="10588"/>
        <item x="10941"/>
        <item x="10876"/>
        <item x="10612"/>
        <item x="10704"/>
        <item x="10883"/>
        <item x="10796"/>
        <item x="10869"/>
        <item x="10855"/>
        <item x="10814"/>
        <item x="10489"/>
        <item x="10878"/>
        <item x="9707"/>
        <item x="10644"/>
        <item x="10693"/>
        <item x="10697"/>
        <item x="10578"/>
        <item x="10623"/>
        <item x="10678"/>
        <item x="10579"/>
        <item x="10577"/>
        <item x="10709"/>
        <item x="10698"/>
        <item x="10744"/>
        <item x="10832"/>
        <item x="10708"/>
        <item x="10844"/>
        <item x="10584"/>
        <item x="10871"/>
        <item x="10867"/>
        <item x="10881"/>
        <item x="10885"/>
        <item x="10863"/>
        <item x="10890"/>
        <item x="10891"/>
        <item x="10901"/>
        <item x="10801"/>
        <item x="10905"/>
        <item x="10923"/>
        <item x="10845"/>
        <item x="10823"/>
        <item x="10829"/>
        <item x="10909"/>
        <item x="10922"/>
        <item x="10939"/>
        <item x="10462"/>
        <item x="10915"/>
        <item x="10741"/>
        <item x="10712"/>
        <item x="10946"/>
        <item x="10825"/>
        <item x="10951"/>
        <item x="10779"/>
        <item x="10813"/>
        <item x="10911"/>
        <item x="10952"/>
        <item x="10944"/>
        <item x="10904"/>
        <item x="10963"/>
        <item x="10943"/>
        <item x="5645"/>
        <item x="8686"/>
        <item x="10154"/>
        <item x="1171"/>
        <item x="4934"/>
        <item x="4770"/>
        <item x="1694"/>
        <item x="9405"/>
        <item x="10510"/>
        <item x="2819"/>
        <item x="914"/>
        <item x="2860"/>
        <item x="2595"/>
        <item x="2596"/>
        <item x="6099"/>
        <item x="1805"/>
        <item x="1049"/>
        <item x="6271"/>
        <item x="6241"/>
        <item x="3373"/>
        <item x="10347"/>
        <item x="10323"/>
        <item x="872"/>
        <item x="8998"/>
        <item x="2828"/>
        <item x="2612"/>
        <item x="2749"/>
        <item x="1743"/>
        <item x="7020"/>
        <item x="7021"/>
        <item x="819"/>
        <item x="2382"/>
        <item x="757"/>
        <item x="1825"/>
        <item x="537"/>
        <item x="7456"/>
        <item x="2032"/>
        <item x="9304"/>
        <item x="1696"/>
        <item x="1638"/>
        <item x="4345"/>
        <item x="5224"/>
        <item x="4695"/>
        <item x="2902"/>
        <item x="3540"/>
        <item x="1773"/>
        <item x="6837"/>
        <item x="2383"/>
        <item x="5775"/>
        <item x="2710"/>
        <item x="5146"/>
        <item x="10268"/>
        <item x="1057"/>
        <item x="1137"/>
        <item x="3432"/>
        <item x="9599"/>
        <item x="3102"/>
        <item x="1832"/>
        <item x="3299"/>
        <item x="4914"/>
        <item x="1359"/>
        <item x="1147"/>
        <item x="83"/>
        <item x="7950"/>
        <item x="1302"/>
        <item x="2056"/>
        <item x="1500"/>
        <item x="1372"/>
        <item x="1374"/>
        <item x="3740"/>
        <item x="1041"/>
        <item x="10326"/>
        <item x="5048"/>
        <item x="1584"/>
        <item x="4771"/>
        <item x="3103"/>
        <item x="1817"/>
        <item x="6560"/>
        <item x="1210"/>
        <item x="2248"/>
        <item x="1203"/>
        <item x="2636"/>
        <item x="3787"/>
        <item x="2787"/>
        <item x="1120"/>
        <item x="6638"/>
        <item x="5437"/>
        <item x="4061"/>
        <item x="1133"/>
        <item x="1520"/>
        <item x="3280"/>
        <item x="2888"/>
        <item x="2488"/>
        <item x="9742"/>
        <item x="2536"/>
        <item x="3978"/>
        <item x="1667"/>
        <item x="3191"/>
        <item x="2924"/>
        <item x="8076"/>
        <item x="7067"/>
        <item x="3609"/>
        <item x="10930"/>
        <item x="3663"/>
        <item x="1165"/>
        <item x="5085"/>
        <item x="1224"/>
        <item x="6323"/>
        <item x="1663"/>
        <item x="3419"/>
        <item x="9533"/>
        <item x="5699"/>
        <item x="6946"/>
        <item x="9140"/>
        <item x="650"/>
        <item x="10389"/>
        <item x="10700"/>
        <item x="8798"/>
        <item x="6639"/>
        <item x="6425"/>
        <item x="4274"/>
        <item x="6437"/>
        <item x="6819"/>
        <item x="7614"/>
        <item x="9161"/>
        <item x="5914"/>
        <item x="7565"/>
        <item x="8335"/>
        <item x="5292"/>
        <item x="434"/>
        <item x="455"/>
        <item x="5363"/>
        <item x="9301"/>
        <item x="10458"/>
        <item x="8980"/>
        <item x="8945"/>
        <item x="4827"/>
        <item x="5245"/>
        <item x="6469"/>
        <item x="9412"/>
        <item x="4951"/>
        <item x="8995"/>
        <item x="10244"/>
        <item x="8458"/>
        <item x="5845"/>
        <item x="6277"/>
        <item x="110"/>
        <item x="5700"/>
        <item x="4652"/>
        <item x="9262"/>
        <item x="10172"/>
        <item x="640"/>
        <item x="10026"/>
        <item x="5354"/>
        <item x="5357"/>
        <item x="95"/>
        <item x="9074"/>
        <item x="9808"/>
        <item x="9803"/>
        <item x="9651"/>
        <item x="2270"/>
        <item x="10365"/>
        <item x="2307"/>
        <item x="7951"/>
        <item x="8559"/>
        <item x="6533"/>
        <item x="7407"/>
        <item x="5998"/>
        <item x="6591"/>
        <item x="10181"/>
        <item x="6520"/>
        <item x="7790"/>
        <item x="9175"/>
        <item x="8752"/>
        <item x="8684"/>
        <item x="7952"/>
        <item x="478"/>
        <item x="6272"/>
        <item x="4186"/>
        <item x="4937"/>
        <item x="124"/>
        <item x="7791"/>
        <item x="5457"/>
        <item x="8749"/>
        <item x="326"/>
        <item x="5394"/>
        <item x="6347"/>
        <item x="7321"/>
        <item x="6602"/>
        <item x="223"/>
        <item x="5461"/>
        <item x="9864"/>
        <item x="9748"/>
        <item x="4997"/>
        <item x="7592"/>
        <item x="3281"/>
        <item x="9464"/>
        <item x="7116"/>
        <item x="7117"/>
        <item x="10247"/>
        <item x="9872"/>
        <item x="9254"/>
        <item x="632"/>
        <item x="6739"/>
        <item x="9319"/>
        <item x="8794"/>
        <item x="7764"/>
        <item x="411"/>
        <item x="827"/>
        <item x="3712"/>
        <item x="2413"/>
        <item x="1748"/>
        <item x="2518"/>
        <item x="3741"/>
        <item x="1904"/>
        <item x="4346"/>
        <item x="2889"/>
        <item x="3692"/>
        <item x="10030"/>
        <item x="3410"/>
        <item x="7811"/>
        <item x="9907"/>
        <item x="1315"/>
        <item x="4722"/>
        <item x="4772"/>
        <item x="4592"/>
        <item x="5571"/>
        <item x="6534"/>
        <item x="4007"/>
        <item x="3768"/>
        <item x="4773"/>
        <item x="797"/>
        <item x="2143"/>
        <item x="3939"/>
        <item x="5867"/>
        <item x="1753"/>
        <item x="1807"/>
        <item x="1034"/>
        <item x="4062"/>
        <item x="5915"/>
        <item x="1344"/>
        <item x="4900"/>
        <item x="5384"/>
        <item x="3238"/>
        <item x="5295"/>
        <item x="2314"/>
        <item x="6535"/>
        <item x="3379"/>
        <item x="4861"/>
        <item x="774"/>
        <item x="814"/>
        <item x="1774"/>
        <item x="4774"/>
        <item x="1569"/>
        <item x="8061"/>
        <item x="2474"/>
        <item x="1944"/>
        <item x="816"/>
        <item x="1682"/>
        <item x="9768"/>
        <item x="958"/>
        <item x="1792"/>
        <item x="5714"/>
        <item x="2569"/>
        <item x="784"/>
        <item x="3679"/>
        <item x="3851"/>
        <item x="3310"/>
        <item x="7792"/>
        <item x="9587"/>
        <item x="2384"/>
        <item x="1211"/>
        <item x="4347"/>
        <item x="1861"/>
        <item x="4901"/>
        <item x="961"/>
        <item x="6711"/>
        <item x="10425"/>
        <item x="6907"/>
        <item x="2235"/>
        <item x="6908"/>
        <item x="1207"/>
        <item x="1208"/>
        <item x="1209"/>
        <item x="2175"/>
        <item x="8056"/>
        <item x="6838"/>
        <item x="5755"/>
        <item x="6203"/>
        <item x="5049"/>
        <item x="5031"/>
        <item x="7457"/>
        <item x="2325"/>
        <item x="2293"/>
        <item x="3979"/>
        <item x="8014"/>
        <item x="3217"/>
        <item x="723"/>
        <item x="9555"/>
        <item x="5557"/>
        <item x="850"/>
        <item x="4427"/>
        <item x="8185"/>
        <item x="2205"/>
        <item x="8015"/>
        <item x="2323"/>
        <item x="2236"/>
        <item x="4624"/>
        <item x="1470"/>
        <item x="951"/>
        <item x="5050"/>
        <item x="5715"/>
        <item x="5281"/>
        <item x="3897"/>
        <item x="5204"/>
        <item x="5438"/>
        <item x="5776"/>
        <item x="4723"/>
        <item x="6226"/>
        <item x="3916"/>
        <item x="2277"/>
        <item x="6858"/>
        <item x="6324"/>
        <item x="5777"/>
        <item x="6543"/>
        <item x="1185"/>
        <item x="1532"/>
        <item x="3429"/>
        <item x="3247"/>
        <item x="2845"/>
        <item x="3005"/>
        <item x="2123"/>
        <item x="3218"/>
        <item x="1378"/>
        <item x="1784"/>
        <item x="2570"/>
        <item x="5372"/>
        <item x="1280"/>
        <item x="3760"/>
        <item x="6493"/>
        <item x="790"/>
        <item x="2126"/>
        <item x="3815"/>
        <item x="9494"/>
        <item x="5984"/>
        <item x="8036"/>
        <item x="3510"/>
        <item x="4775"/>
        <item x="9324"/>
        <item x="2218"/>
        <item x="2106"/>
        <item x="4275"/>
        <item x="3077"/>
        <item x="5877"/>
        <item x="2393"/>
        <item x="3440"/>
        <item x="1121"/>
        <item x="1961"/>
        <item x="3680"/>
        <item x="5500"/>
        <item x="3202"/>
        <item x="10027"/>
        <item x="1933"/>
        <item x="3490"/>
        <item x="1911"/>
        <item x="1656"/>
        <item x="10373"/>
        <item x="1826"/>
        <item x="7322"/>
        <item x="729"/>
        <item x="7022"/>
        <item x="4187"/>
        <item x="5086"/>
        <item x="7270"/>
        <item x="9096"/>
        <item x="7023"/>
        <item x="6470"/>
        <item x="6536"/>
        <item x="8669"/>
        <item x="8738"/>
        <item x="8737"/>
        <item x="8650"/>
        <item x="9171"/>
        <item x="9199"/>
        <item x="10492"/>
        <item x="8419"/>
        <item x="6104"/>
        <item x="6603"/>
        <item x="166"/>
        <item x="5198"/>
        <item x="8140"/>
        <item x="5858"/>
        <item x="10036"/>
        <item x="39"/>
        <item x="354"/>
        <item x="740"/>
        <item x="1758"/>
        <item x="2571"/>
        <item x="4130"/>
        <item x="8830"/>
        <item x="628"/>
        <item x="10421"/>
        <item x="10516"/>
        <item x="6909"/>
        <item x="8598"/>
        <item x="9603"/>
        <item x="9763"/>
        <item x="77"/>
        <item x="6291"/>
        <item x="6292"/>
        <item x="6658"/>
        <item x="6765"/>
        <item x="6513"/>
        <item x="10127"/>
        <item x="6485"/>
        <item x="9520"/>
        <item x="10037"/>
        <item x="9730"/>
        <item x="9083"/>
        <item x="9401"/>
        <item x="10003"/>
        <item x="9903"/>
        <item x="218"/>
        <item x="10163"/>
        <item x="8450"/>
        <item x="9745"/>
        <item x="10289"/>
        <item x="8171"/>
        <item x="524"/>
        <item x="8313"/>
        <item x="8740"/>
        <item x="350"/>
        <item x="91"/>
        <item x="10552"/>
        <item x="7024"/>
        <item x="8453"/>
        <item x="7849"/>
        <item x="6910"/>
        <item x="6766"/>
        <item x="7691"/>
        <item x="5344"/>
        <item x="9133"/>
        <item x="9795"/>
        <item x="6122"/>
        <item x="6671"/>
        <item x="7725"/>
        <item x="10374"/>
        <item x="660"/>
        <item x="1437"/>
        <item x="6453"/>
        <item x="7850"/>
        <item x="4776"/>
        <item x="609"/>
        <item x="6626"/>
        <item x="6881"/>
        <item x="5671"/>
        <item x="6278"/>
        <item x="10290"/>
        <item x="9135"/>
        <item x="10434"/>
        <item x="5756"/>
        <item x="9409"/>
        <item x="3980"/>
        <item x="8203"/>
        <item x="9506"/>
        <item x="7068"/>
        <item x="5439"/>
        <item x="5506"/>
        <item x="6494"/>
        <item x="6882"/>
        <item x="7163"/>
        <item x="6604"/>
        <item x="5336"/>
        <item x="8549"/>
        <item x="6438"/>
        <item x="8639"/>
        <item x="7025"/>
        <item x="8744"/>
        <item x="7026"/>
        <item x="7953"/>
        <item x="6767"/>
        <item x="8748"/>
        <item x="10263"/>
        <item x="5985"/>
        <item x="6883"/>
        <item x="9771"/>
        <item x="6405"/>
        <item x="9910"/>
        <item x="9416"/>
        <item x="6293"/>
        <item x="5823"/>
        <item x="4543"/>
        <item x="6340"/>
        <item x="9706"/>
        <item x="9929"/>
        <item x="6768"/>
        <item x="10186"/>
        <item x="7593"/>
        <item x="9219"/>
        <item x="8877"/>
        <item x="8372"/>
        <item x="6141"/>
        <item x="6454"/>
        <item x="5507"/>
        <item x="8386"/>
        <item x="8269"/>
        <item x="6123"/>
        <item x="6325"/>
        <item x="5171"/>
        <item x="6514"/>
        <item x="6256"/>
        <item x="5302"/>
        <item x="8543"/>
        <item x="8088"/>
        <item x="5458"/>
        <item x="9104"/>
        <item x="99"/>
        <item x="7206"/>
        <item x="9841"/>
        <item x="2333"/>
        <item x="9977"/>
        <item x="6947"/>
        <item x="6284"/>
        <item x="7323"/>
        <item x="7634"/>
        <item x="7635"/>
        <item x="342"/>
        <item x="608"/>
        <item x="3645"/>
        <item x="3898"/>
        <item x="3899"/>
        <item x="5303"/>
        <item x="1349"/>
        <item x="3491"/>
        <item x="4777"/>
        <item x="5087"/>
        <item x="6242"/>
        <item x="5071"/>
        <item x="1405"/>
        <item x="2475"/>
        <item x="2519"/>
        <item x="2925"/>
        <item x="3104"/>
        <item x="2365"/>
        <item x="3646"/>
        <item x="2206"/>
        <item x="4907"/>
        <item x="7692"/>
        <item x="9607"/>
        <item x="2750"/>
        <item x="4696"/>
        <item x="6089"/>
        <item x="3306"/>
        <item x="4348"/>
        <item x="3761"/>
        <item x="873"/>
        <item x="3762"/>
        <item x="2732"/>
        <item x="6259"/>
        <item x="3477"/>
        <item x="1191"/>
        <item x="4903"/>
        <item x="7693"/>
        <item x="7694"/>
        <item x="1920"/>
        <item x="6968"/>
        <item x="4098"/>
        <item x="2076"/>
        <item x="2507"/>
        <item x="3254"/>
        <item x="2415"/>
        <item x="4555"/>
        <item x="2704"/>
        <item x="3353"/>
        <item x="1438"/>
        <item x="3006"/>
        <item x="5514"/>
        <item x="7511"/>
        <item x="1645"/>
        <item x="2202"/>
        <item x="6769"/>
        <item x="3917"/>
        <item x="2788"/>
        <item x="2426"/>
        <item x="10311"/>
        <item x="1591"/>
        <item x="4428"/>
        <item x="8229"/>
        <item x="1553"/>
        <item x="935"/>
        <item x="4486"/>
        <item x="4349"/>
        <item x="4350"/>
        <item x="2416"/>
        <item x="7851"/>
        <item x="9385"/>
        <item x="1020"/>
        <item x="6348"/>
        <item x="7364"/>
        <item x="5716"/>
        <item x="3374"/>
        <item x="1501"/>
        <item x="10383"/>
        <item x="4188"/>
        <item x="2699"/>
        <item x="10353"/>
        <item x="2527"/>
        <item x="1375"/>
        <item x="3825"/>
        <item x="4503"/>
        <item x="2461"/>
        <item x="3852"/>
        <item x="892"/>
        <item x="3664"/>
        <item x="5018"/>
        <item x="1044"/>
        <item x="3148"/>
        <item x="10650"/>
        <item x="3175"/>
        <item x="4724"/>
        <item x="6411"/>
        <item x="6969"/>
        <item x="1356"/>
        <item x="1286"/>
        <item x="1602"/>
        <item x="3788"/>
        <item x="6712"/>
        <item x="1600"/>
        <item x="4881"/>
        <item x="7164"/>
        <item x="7165"/>
        <item x="7166"/>
        <item x="5717"/>
        <item x="5521"/>
        <item x="7636"/>
        <item x="868"/>
        <item x="7365"/>
        <item x="1163"/>
        <item x="9363"/>
        <item x="1651"/>
        <item x="1812"/>
        <item x="1450"/>
        <item x="4625"/>
        <item x="2890"/>
        <item x="7271"/>
        <item x="9239"/>
        <item x="6455"/>
        <item x="2829"/>
        <item x="6561"/>
        <item x="3420"/>
        <item x="3635"/>
        <item x="2700"/>
        <item x="3636"/>
        <item x="3647"/>
        <item x="4099"/>
        <item x="1648"/>
        <item x="1397"/>
        <item x="3034"/>
        <item x="407"/>
        <item x="410"/>
        <item x="403"/>
        <item x="3665"/>
        <item x="3239"/>
        <item x="1679"/>
        <item x="1102"/>
        <item x="2207"/>
        <item x="8414"/>
        <item x="3742"/>
        <item x="3530"/>
        <item x="4429"/>
        <item x="4200"/>
        <item x="2299"/>
        <item x="806"/>
        <item x="3514"/>
        <item x="6179"/>
        <item x="8493"/>
        <item x="2666"/>
        <item x="3584"/>
        <item x="8635"/>
        <item x="7118"/>
        <item x="913"/>
        <item x="8373"/>
        <item x="966"/>
        <item x="3007"/>
        <item x="9326"/>
        <item x="1486"/>
        <item x="811"/>
        <item x="3396"/>
        <item x="4131"/>
        <item x="7695"/>
        <item x="3288"/>
        <item x="3853"/>
        <item x="2149"/>
        <item x="714"/>
        <item x="1661"/>
        <item x="3137"/>
        <item x="3248"/>
        <item x="1844"/>
        <item x="683"/>
        <item x="3789"/>
        <item x="3816"/>
        <item x="5572"/>
        <item x="7027"/>
        <item x="3035"/>
        <item x="3125"/>
        <item x="3470"/>
        <item x="4845"/>
        <item x="5778"/>
        <item x="7458"/>
        <item x="2316"/>
        <item x="4276"/>
        <item x="2830"/>
        <item x="9968"/>
        <item x="2530"/>
        <item x="3869"/>
        <item x="5735"/>
        <item x="6605"/>
        <item x="1130"/>
        <item x="3411"/>
        <item x="2705"/>
        <item x="3769"/>
        <item x="7696"/>
        <item x="4855"/>
        <item x="2394"/>
        <item x="2395"/>
        <item x="2396"/>
        <item x="770"/>
        <item x="3289"/>
        <item x="3724"/>
        <item x="3331"/>
        <item x="3332"/>
        <item x="4626"/>
        <item x="8924"/>
        <item x="4189"/>
        <item x="5757"/>
        <item x="3311"/>
        <item x="5282"/>
        <item x="4351"/>
        <item x="2637"/>
        <item x="4008"/>
        <item x="6686"/>
        <item x="356"/>
        <item x="357"/>
        <item x="358"/>
        <item x="359"/>
        <item x="3059"/>
        <item x="7459"/>
        <item x="2128"/>
        <item x="2509"/>
        <item x="4862"/>
        <item x="1899"/>
        <item x="7366"/>
        <item x="3940"/>
        <item x="3770"/>
        <item x="4157"/>
        <item x="7954"/>
        <item x="5718"/>
        <item x="6700"/>
        <item x="3564"/>
        <item x="9623"/>
        <item x="1492"/>
        <item x="3388"/>
        <item x="4009"/>
        <item x="917"/>
        <item x="2771"/>
        <item x="735"/>
        <item x="2638"/>
        <item x="6770"/>
        <item x="9631"/>
        <item x="7955"/>
        <item x="1808"/>
        <item x="4956"/>
        <item x="2831"/>
        <item x="4653"/>
        <item x="4627"/>
        <item x="1819"/>
        <item x="4352"/>
        <item x="3531"/>
        <item x="3876"/>
        <item x="3900"/>
        <item x="8087"/>
        <item x="4190"/>
        <item x="5092"/>
        <item x="1502"/>
        <item x="5351"/>
        <item x="1181"/>
        <item x="1340"/>
        <item x="1540"/>
        <item x="2694"/>
        <item x="1237"/>
        <item x="3307"/>
        <item x="5246"/>
        <item x="7765"/>
        <item x="4632"/>
        <item x="6820"/>
        <item x="2877"/>
        <item x="6134"/>
        <item x="9673"/>
        <item x="9572"/>
        <item x="8620"/>
        <item x="8656"/>
        <item x="4132"/>
        <item x="8109"/>
        <item x="4353"/>
        <item x="508"/>
        <item x="140"/>
        <item x="5540"/>
        <item x="6786"/>
        <item x="6471"/>
        <item x="5719"/>
        <item x="10057"/>
        <item x="122"/>
        <item x="5672"/>
        <item x="5720"/>
        <item x="7802"/>
        <item x="7272"/>
        <item x="8521"/>
        <item x="6521"/>
        <item x="9769"/>
        <item x="8731"/>
        <item x="8736"/>
        <item x="7697"/>
        <item x="6188"/>
        <item x="6672"/>
        <item x="6216"/>
        <item x="10201"/>
        <item x="346"/>
        <item x="887"/>
        <item x="273"/>
        <item x="8212"/>
        <item x="6243"/>
        <item x="59"/>
        <item x="185"/>
        <item x="8415"/>
        <item x="8252"/>
        <item x="500"/>
        <item x="4725"/>
        <item x="131"/>
        <item x="6159"/>
        <item x="5395"/>
        <item x="7167"/>
        <item x="7852"/>
        <item x="6683"/>
        <item x="6787"/>
        <item x="5385"/>
        <item x="6375"/>
        <item x="8616"/>
        <item x="5921"/>
        <item x="5508"/>
        <item x="498"/>
        <item x="265"/>
        <item x="1767"/>
        <item x="8613"/>
        <item x="6349"/>
        <item x="627"/>
        <item x="5256"/>
        <item x="5270"/>
        <item x="8322"/>
        <item x="9788"/>
        <item x="9899"/>
        <item x="8270"/>
        <item x="621"/>
        <item x="1072"/>
        <item x="5206"/>
        <item x="513"/>
        <item x="297"/>
        <item x="10303"/>
        <item x="6640"/>
        <item x="7273"/>
        <item x="0"/>
        <item x="8092"/>
        <item x="620"/>
        <item x="4010"/>
        <item x="511"/>
        <item x="4990"/>
        <item x="322"/>
        <item x="439"/>
        <item x="629"/>
        <item x="890"/>
        <item x="9361"/>
        <item x="435"/>
        <item x="4277"/>
        <item x="6659"/>
        <item x="5032"/>
        <item x="3380"/>
        <item x="7637"/>
        <item x="8930"/>
        <item x="10059"/>
        <item x="7812"/>
        <item x="10189"/>
        <item x="7698"/>
        <item x="6859"/>
        <item x="10067"/>
        <item x="7512"/>
        <item x="5824"/>
        <item x="9816"/>
        <item x="8384"/>
        <item x="8593"/>
        <item x="5447"/>
        <item x="9380"/>
        <item x="9314"/>
        <item x="6537"/>
        <item x="8522"/>
        <item x="6456"/>
        <item x="8281"/>
        <item x="9240"/>
        <item x="8496"/>
        <item x="8899"/>
        <item x="7168"/>
        <item x="5215"/>
        <item x="8759"/>
        <item x="294"/>
        <item x="654"/>
        <item x="5927"/>
        <item x="7956"/>
        <item x="8603"/>
        <item x="8708"/>
        <item x="8628"/>
        <item x="5411"/>
        <item x="5656"/>
        <item x="531"/>
        <item x="6151"/>
        <item x="9892"/>
        <item x="8904"/>
        <item x="5573"/>
        <item x="809"/>
        <item x="10537"/>
        <item x="9030"/>
        <item x="9033"/>
        <item x="9028"/>
        <item x="9029"/>
        <item x="9702"/>
        <item x="6379"/>
        <item x="7895"/>
        <item x="8198"/>
        <item x="9600"/>
        <item x="10174"/>
        <item x="10115"/>
        <item x="6771"/>
        <item x="9628"/>
        <item x="7699"/>
        <item x="9547"/>
        <item x="5701"/>
        <item x="10221"/>
        <item x="528"/>
        <item x="529"/>
        <item x="6364"/>
        <item x="217"/>
        <item x="9543"/>
        <item x="5993"/>
        <item x="5283"/>
        <item x="8939"/>
        <item x="453"/>
        <item x="1406"/>
        <item x="8191"/>
        <item x="9522"/>
        <item x="462"/>
        <item x="3008"/>
        <item x="7700"/>
        <item x="8016"/>
        <item x="8338"/>
        <item x="9281"/>
        <item x="9761"/>
        <item x="597"/>
        <item x="7957"/>
        <item x="64"/>
        <item x="3598"/>
        <item x="5451"/>
        <item x="7274"/>
        <item x="6578"/>
        <item x="7958"/>
        <item x="7701"/>
        <item x="518"/>
        <item x="4430"/>
        <item x="6412"/>
        <item x="7853"/>
        <item x="6684"/>
        <item x="7615"/>
        <item x="5522"/>
        <item x="7028"/>
        <item x="5736"/>
        <item x="7069"/>
        <item x="6413"/>
        <item x="5247"/>
        <item x="7702"/>
        <item x="6884"/>
        <item x="9010"/>
        <item x="5878"/>
        <item x="7070"/>
        <item x="9450"/>
        <item x="6740"/>
        <item x="5606"/>
        <item x="9626"/>
        <item x="384"/>
        <item x="533"/>
        <item x="9778"/>
        <item x="10142"/>
        <item x="7766"/>
        <item x="9618"/>
        <item x="3941"/>
        <item x="9357"/>
        <item x="4063"/>
        <item x="6772"/>
        <item x="8311"/>
        <item x="6713"/>
        <item x="813"/>
        <item x="7169"/>
        <item x="2563"/>
        <item x="4431"/>
        <item x="8017"/>
        <item x="3548"/>
        <item x="8312"/>
        <item x="5932"/>
        <item x="5956"/>
        <item x="5227"/>
        <item x="5172"/>
        <item x="3210"/>
        <item x="6033"/>
        <item x="922"/>
        <item x="2645"/>
        <item x="4278"/>
        <item x="1972"/>
        <item x="1525"/>
        <item x="353"/>
        <item x="8727"/>
        <item x="857"/>
        <item x="4432"/>
        <item x="4100"/>
        <item x="730"/>
        <item x="5019"/>
        <item x="2966"/>
        <item x="1103"/>
        <item x="6701"/>
        <item x="4544"/>
        <item x="7803"/>
        <item x="6486"/>
        <item x="8836"/>
        <item x="8837"/>
        <item x="8997"/>
        <item x="9117"/>
        <item x="8114"/>
        <item x="8113"/>
        <item x="8137"/>
        <item x="8138"/>
        <item x="8364"/>
        <item x="8365"/>
        <item x="2144"/>
        <item x="10232"/>
        <item x="10023"/>
        <item x="8634"/>
        <item x="9011"/>
        <item x="1045"/>
        <item x="7207"/>
        <item x="4354"/>
        <item x="8445"/>
        <item x="865"/>
        <item x="925"/>
        <item x="1283"/>
        <item x="8561"/>
        <item x="5922"/>
        <item x="2926"/>
        <item x="4580"/>
        <item x="8378"/>
        <item x="5421"/>
        <item x="763"/>
        <item x="4158"/>
        <item x="4279"/>
        <item x="5115"/>
        <item x="7329"/>
        <item x="1134"/>
        <item x="3060"/>
        <item x="3078"/>
        <item x="2927"/>
        <item x="6"/>
        <item x="1376"/>
        <item x="3942"/>
        <item x="5364"/>
        <item x="1053"/>
        <item x="8416"/>
        <item x="158"/>
        <item x="919"/>
        <item x="4280"/>
        <item x="7959"/>
        <item x="8630"/>
        <item x="1200"/>
        <item x="1143"/>
        <item x="1458"/>
        <item x="1144"/>
        <item x="1361"/>
        <item x="4011"/>
        <item x="4854"/>
        <item x="874"/>
        <item x="3149"/>
        <item x="2498"/>
        <item x="4607"/>
        <item x="869"/>
        <item x="3877"/>
        <item x="6522"/>
        <item x="5933"/>
        <item x="1508"/>
        <item x="1833"/>
        <item x="6231"/>
        <item x="2460"/>
        <item x="3375"/>
        <item x="5147"/>
        <item x="2241"/>
        <item x="3918"/>
        <item x="2733"/>
        <item x="3771"/>
        <item x="7275"/>
        <item x="5116"/>
        <item x="3565"/>
        <item x="3321"/>
        <item x="2667"/>
        <item x="3029"/>
        <item x="3549"/>
        <item x="6773"/>
        <item x="2789"/>
        <item x="5020"/>
        <item x="2985"/>
        <item x="1505"/>
        <item x="8646"/>
        <item x="5412"/>
        <item x="1895"/>
        <item x="3150"/>
        <item x="2009"/>
        <item x="2010"/>
        <item x="3725"/>
        <item x="3541"/>
        <item x="2246"/>
        <item x="7276"/>
        <item x="3704"/>
        <item x="2537"/>
        <item x="834"/>
        <item x="800"/>
        <item x="7277"/>
        <item x="696"/>
        <item x="7324"/>
        <item x="3362"/>
        <item x="6273"/>
        <item x="3713"/>
        <item x="926"/>
        <item x="7703"/>
        <item x="1564"/>
        <item x="2986"/>
        <item x="3433"/>
        <item x="5262"/>
        <item x="3592"/>
        <item x="4064"/>
        <item x="2092"/>
        <item x="6948"/>
        <item x="2158"/>
        <item x="4355"/>
        <item x="3790"/>
        <item x="5608"/>
        <item x="7513"/>
        <item x="3151"/>
        <item x="2068"/>
        <item x="2987"/>
        <item x="1548"/>
        <item x="7750"/>
        <item x="2366"/>
        <item x="3520"/>
        <item x="2772"/>
        <item x="2773"/>
        <item x="4281"/>
        <item x="4282"/>
        <item x="980"/>
        <item x="3468"/>
        <item x="2302"/>
        <item x="3599"/>
        <item x="1698"/>
        <item x="1699"/>
        <item x="3333"/>
        <item x="3817"/>
        <item x="624"/>
        <item x="921"/>
        <item x="1401"/>
        <item x="1352"/>
        <item x="1712"/>
        <item x="7960"/>
        <item x="10345"/>
        <item x="38"/>
        <item x="9738"/>
        <item x="10449"/>
        <item x="7029"/>
        <item x="8436"/>
        <item x="9664"/>
        <item x="479"/>
        <item x="7278"/>
        <item x="4463"/>
        <item x="6949"/>
        <item x="116"/>
        <item x="9534"/>
        <item x="9134"/>
        <item x="8747"/>
        <item x="5476"/>
        <item x="8498"/>
        <item x="5673"/>
        <item x="6562"/>
        <item x="6495"/>
        <item x="6641"/>
        <item x="10034"/>
        <item x="9877"/>
        <item x="7170"/>
        <item x="9648"/>
        <item x="5293"/>
        <item x="9692"/>
        <item x="5779"/>
        <item x="8257"/>
        <item x="9840"/>
        <item x="6326"/>
        <item x="10045"/>
        <item x="9710"/>
        <item x="10405"/>
        <item x="9467"/>
        <item x="9827"/>
        <item x="10474"/>
        <item x="174"/>
        <item x="8554"/>
        <item x="7704"/>
        <item x="484"/>
        <item x="634"/>
        <item x="9480"/>
        <item x="135"/>
        <item x="667"/>
        <item x="8730"/>
        <item x="504"/>
        <item x="10336"/>
        <item x="9426"/>
        <item x="9364"/>
        <item x="7030"/>
        <item x="9288"/>
        <item x="6885"/>
        <item x="159"/>
        <item x="8303"/>
        <item x="8069"/>
        <item x="9689"/>
        <item x="7896"/>
        <item x="8990"/>
        <item x="6365"/>
        <item x="9687"/>
        <item x="10140"/>
        <item x="5674"/>
        <item x="130"/>
        <item x="8859"/>
        <item x="9992"/>
        <item x="378"/>
        <item x="8018"/>
        <item x="485"/>
        <item x="4952"/>
        <item x="7279"/>
        <item x="6774"/>
        <item x="308"/>
        <item x="7280"/>
        <item x="8301"/>
        <item x="10283"/>
        <item x="7705"/>
        <item x="7208"/>
        <item x="8042"/>
        <item x="9261"/>
        <item x="8631"/>
        <item x="5195"/>
        <item x="7171"/>
        <item x="292"/>
        <item x="8790"/>
        <item x="8927"/>
        <item x="8870"/>
        <item x="6045"/>
        <item x="6523"/>
        <item x="6496"/>
        <item x="5413"/>
        <item x="5879"/>
        <item x="7767"/>
        <item x="8839"/>
        <item x="7209"/>
        <item x="488"/>
        <item x="4455"/>
        <item x="349"/>
        <item x="636"/>
        <item x="9573"/>
        <item x="327"/>
        <item x="3079"/>
        <item x="5825"/>
        <item x="7961"/>
        <item x="9174"/>
        <item x="496"/>
        <item x="5242"/>
        <item x="6197"/>
        <item x="10187"/>
        <item x="8961"/>
        <item x="5574"/>
        <item x="10055"/>
        <item x="7325"/>
        <item x="465"/>
        <item x="8788"/>
        <item x="2967"/>
        <item x="8396"/>
        <item x="5216"/>
        <item x="6201"/>
        <item x="8537"/>
        <item x="8131"/>
        <item x="672"/>
        <item x="2046"/>
        <item x="8929"/>
        <item x="9144"/>
        <item x="6592"/>
        <item x="6497"/>
        <item x="6775"/>
        <item x="8344"/>
        <item x="6524"/>
        <item x="7281"/>
        <item x="7897"/>
        <item x="6579"/>
        <item x="641"/>
        <item x="9772"/>
        <item x="6886"/>
        <item x="6253"/>
        <item x="9809"/>
        <item x="1201"/>
        <item x="5380"/>
        <item x="10357"/>
        <item x="5088"/>
        <item x="7071"/>
        <item x="7706"/>
        <item x="9128"/>
        <item x="9414"/>
        <item x="7031"/>
        <item x="8478"/>
        <item x="8288"/>
        <item x="9107"/>
        <item x="10433"/>
        <item x="9913"/>
        <item x="6274"/>
        <item x="10482"/>
        <item x="10717"/>
        <item x="10707"/>
        <item x="10705"/>
        <item x="10699"/>
        <item x="10692"/>
        <item x="2237"/>
        <item x="4283"/>
        <item x="1607"/>
        <item x="1962"/>
        <item x="1383"/>
        <item x="93"/>
        <item x="1471"/>
        <item x="35"/>
        <item x="1451"/>
        <item x="563"/>
        <item x="1402"/>
        <item x="3870"/>
        <item x="32"/>
        <item x="1995"/>
        <item x="3138"/>
        <item x="8"/>
        <item x="3255"/>
        <item x="4284"/>
        <item x="3521"/>
        <item x="4356"/>
        <item x="5220"/>
        <item x="2063"/>
        <item x="4357"/>
        <item x="320"/>
        <item x="1155"/>
        <item x="2203"/>
        <item x="2346"/>
        <item x="5323"/>
        <item x="1687"/>
        <item x="31"/>
        <item x="4895"/>
        <item x="1266"/>
        <item x="36"/>
        <item x="929"/>
        <item x="4159"/>
        <item x="1652"/>
        <item x="3492"/>
        <item x="4358"/>
        <item x="5213"/>
        <item x="1068"/>
        <item x="3061"/>
        <item x="3532"/>
        <item x="3256"/>
        <item x="1510"/>
        <item x="2251"/>
        <item x="3600"/>
        <item x="4433"/>
        <item x="4434"/>
        <item x="4435"/>
        <item x="4974"/>
        <item x="1722"/>
        <item x="1099"/>
        <item x="2774"/>
        <item x="1597"/>
        <item x="1928"/>
        <item x="1472"/>
        <item x="4628"/>
        <item x="1439"/>
        <item x="941"/>
        <item x="2428"/>
        <item x="4285"/>
        <item x="4436"/>
        <item x="4437"/>
        <item x="3282"/>
        <item x="3283"/>
        <item x="4998"/>
        <item x="2538"/>
        <item x="176"/>
        <item x="5331"/>
        <item x="60"/>
        <item x="1474"/>
        <item x="1422"/>
        <item x="1159"/>
        <item x="4286"/>
        <item x="3743"/>
        <item x="1066"/>
        <item x="883"/>
        <item x="4882"/>
        <item x="4438"/>
        <item x="1047"/>
        <item x="2988"/>
        <item x="408"/>
        <item x="1446"/>
        <item x="571"/>
        <item x="243"/>
        <item x="4160"/>
        <item x="4439"/>
        <item x="3284"/>
        <item x="4133"/>
        <item x="1215"/>
        <item x="194"/>
        <item x="1688"/>
        <item x="3981"/>
        <item x="3139"/>
        <item x="2548"/>
        <item x="3334"/>
        <item x="364"/>
        <item x="4161"/>
        <item x="3335"/>
        <item x="2989"/>
        <item x="1945"/>
        <item x="2107"/>
        <item x="3140"/>
        <item x="2990"/>
        <item x="2004"/>
        <item x="10848"/>
        <item x="10759"/>
        <item x="10706"/>
        <item x="10457"/>
        <item x="10000"/>
        <item x="9153"/>
        <item x="8828"/>
        <item x="9362"/>
        <item x="9876"/>
        <item x="9855"/>
        <item x="10420"/>
        <item x="10834"/>
        <item x="9804"/>
        <item x="9192"/>
        <item x="10713"/>
        <item x="10529"/>
        <item x="9754"/>
        <item x="9625"/>
        <item x="9627"/>
        <item x="10218"/>
        <item x="10195"/>
        <item x="9905"/>
        <item x="10048"/>
        <item x="10106"/>
        <item x="8985"/>
        <item x="9196"/>
        <item x="9067"/>
        <item x="9637"/>
        <item x="10735"/>
        <item x="9475"/>
        <item x="10029"/>
        <item x="10306"/>
        <item x="9634"/>
        <item x="9293"/>
        <item x="9198"/>
        <item x="8931"/>
        <item x="10450"/>
        <item x="8816"/>
        <item x="10393"/>
        <item x="10013"/>
        <item x="8856"/>
        <item x="9826"/>
        <item x="8876"/>
        <item x="10438"/>
        <item x="10675"/>
        <item x="10662"/>
        <item x="9654"/>
        <item x="7367"/>
        <item x="7326"/>
        <item x="8390"/>
        <item x="8471"/>
        <item x="8485"/>
        <item x="8604"/>
        <item x="8402"/>
        <item x="8587"/>
        <item x="8622"/>
        <item x="8350"/>
        <item x="7282"/>
        <item x="7514"/>
        <item x="8019"/>
        <item x="5737"/>
        <item x="7460"/>
        <item x="6366"/>
        <item x="6580"/>
        <item x="5682"/>
        <item x="5721"/>
        <item x="6398"/>
        <item x="5758"/>
        <item x="6327"/>
        <item x="7032"/>
        <item x="5405"/>
        <item x="6544"/>
        <item x="5523"/>
        <item x="5509"/>
        <item x="6115"/>
        <item x="5868"/>
        <item x="7638"/>
        <item x="5722"/>
        <item x="5934"/>
        <item x="6328"/>
        <item x="7898"/>
        <item x="6016"/>
        <item x="5690"/>
        <item x="7408"/>
        <item x="6472"/>
        <item x="5594"/>
        <item x="5759"/>
        <item x="7409"/>
        <item x="8617"/>
        <item x="6821"/>
        <item x="8020"/>
        <item x="6593"/>
        <item x="6100"/>
        <item x="8021"/>
        <item x="7730"/>
        <item x="7616"/>
        <item x="8805"/>
        <item x="8162"/>
        <item x="6970"/>
        <item x="5406"/>
        <item x="5657"/>
        <item x="6788"/>
        <item x="8534"/>
        <item x="8538"/>
        <item x="7327"/>
        <item x="210"/>
        <item x="1467"/>
        <item x="7594"/>
        <item x="10063"/>
        <item x="8535"/>
        <item x="8626"/>
        <item x="8777"/>
        <item x="3791"/>
        <item x="3062"/>
        <item x="3063"/>
        <item x="10152"/>
        <item x="10608"/>
        <item x="1506"/>
        <item x="1360"/>
        <item x="5414"/>
        <item x="7461"/>
        <item x="8227"/>
        <item x="7726"/>
        <item x="1790"/>
        <item x="3515"/>
        <item x="5491"/>
        <item x="3666"/>
        <item x="351"/>
        <item x="415"/>
        <item x="416"/>
        <item x="8235"/>
        <item x="8220"/>
        <item x="21"/>
        <item x="343"/>
        <item x="942"/>
        <item x="1423"/>
        <item x="9300"/>
        <item x="2320"/>
        <item x="4697"/>
        <item x="107"/>
        <item x="104"/>
        <item x="1629"/>
        <item x="2799"/>
        <item x="6222"/>
        <item x="228"/>
        <item x="5477"/>
        <item x="8310"/>
        <item x="9299"/>
        <item x="7072"/>
        <item x="4999"/>
        <item x="10642"/>
        <item x="9671"/>
        <item x="3485"/>
        <item x="10390"/>
        <item x="7368"/>
        <item x="10804"/>
        <item x="6160"/>
        <item x="1370"/>
        <item x="1871"/>
        <item x="3064"/>
        <item x="1384"/>
        <item x="8192"/>
        <item x="8795"/>
        <item x="751"/>
        <item x="1646"/>
        <item x="6439"/>
        <item x="8353"/>
        <item x="4727"/>
        <item x="4698"/>
        <item x="9535"/>
        <item x="3290"/>
        <item x="3291"/>
        <item x="4562"/>
        <item x="5738"/>
        <item x="8956"/>
        <item x="10131"/>
        <item x="6116"/>
        <item x="9330"/>
        <item x="323"/>
        <item x="9696"/>
        <item x="9773"/>
        <item x="7081"/>
        <item x="3080"/>
        <item x="199"/>
        <item x="206"/>
        <item x="8791"/>
        <item x="5501"/>
        <item x="7735"/>
        <item x="7813"/>
        <item x="2229"/>
        <item x="4917"/>
        <item x="1730"/>
        <item x="3782"/>
        <item x="1220"/>
        <item x="1221"/>
        <item x="5434"/>
        <item x="7727"/>
        <item x="3542"/>
        <item x="4440"/>
        <item x="10066"/>
        <item x="7462"/>
        <item x="1866"/>
        <item x="6507"/>
        <item x="950"/>
        <item x="10486"/>
        <item x="8464"/>
        <item x="8427"/>
        <item x="7463"/>
        <item x="2751"/>
        <item x="10525"/>
        <item x="2151"/>
        <item x="6741"/>
        <item x="2146"/>
        <item x="5294"/>
        <item x="6660"/>
        <item x="7728"/>
        <item x="6232"/>
        <item x="10350"/>
        <item x="61"/>
        <item x="1212"/>
        <item x="335"/>
        <item x="10416"/>
        <item x="8256"/>
        <item x="10616"/>
        <item x="7528"/>
        <item x="8374"/>
        <item x="9437"/>
        <item x="2230"/>
        <item x="499"/>
        <item x="535"/>
        <item x="1119"/>
        <item x="1321"/>
        <item x="2800"/>
        <item x="156"/>
        <item x="4778"/>
        <item x="5826"/>
        <item x="6642"/>
        <item x="30"/>
        <item x="10773"/>
        <item x="3322"/>
        <item x="3197"/>
        <item x="10256"/>
        <item x="3336"/>
        <item x="8832"/>
        <item x="9165"/>
        <item x="8935"/>
        <item x="10660"/>
        <item x="8861"/>
        <item x="5846"/>
        <item x="2000"/>
        <item x="5575"/>
        <item x="5948"/>
        <item x="981"/>
        <item x="1122"/>
        <item x="2928"/>
        <item x="405"/>
        <item x="5847"/>
        <item x="772"/>
        <item x="1067"/>
        <item x="4943"/>
        <item x="8057"/>
        <item x="5467"/>
        <item x="8143"/>
        <item x="8599"/>
        <item x="4480"/>
        <item x="9614"/>
        <item x="1585"/>
        <item x="1254"/>
        <item x="9290"/>
        <item x="5675"/>
        <item x="9328"/>
        <item x="2367"/>
        <item x="9088"/>
        <item x="2718"/>
        <item x="4163"/>
        <item x="2861"/>
        <item x="8253"/>
        <item x="8071"/>
        <item x="10906"/>
        <item x="420"/>
        <item x="10321"/>
        <item x="19"/>
        <item x="1465"/>
        <item x="5429"/>
        <item x="6673"/>
        <item x="7119"/>
        <item x="8855"/>
        <item x="7120"/>
        <item x="9636"/>
        <item x="8825"/>
        <item x="7121"/>
        <item x="10192"/>
        <item x="7533"/>
        <item x="9678"/>
        <item x="10266"/>
        <item x="6198"/>
        <item x="7410"/>
        <item x="4608"/>
        <item x="63"/>
        <item x="3198"/>
        <item x="1880"/>
        <item x="3177"/>
        <item x="9251"/>
        <item x="1793"/>
        <item x="3249"/>
        <item x="3469"/>
        <item x="2681"/>
        <item x="9639"/>
        <item x="3030"/>
        <item x="153"/>
        <item x="3389"/>
        <item x="10212"/>
        <item x="5691"/>
        <item x="1794"/>
        <item x="4896"/>
        <item x="4726"/>
        <item x="10158"/>
        <item x="5935"/>
        <item x="9223"/>
        <item x="8829"/>
        <item x="1452"/>
        <item x="9160"/>
        <item x="1973"/>
        <item x="7962"/>
        <item x="5284"/>
        <item x="637"/>
        <item x="9461"/>
        <item x="3337"/>
        <item x="7210"/>
        <item x="2222"/>
        <item x="3792"/>
        <item x="9155"/>
        <item x="9532"/>
        <item x="10733"/>
        <item x="3213"/>
        <item x="2613"/>
        <item x="2862"/>
        <item x="10561"/>
        <item x="8435"/>
        <item x="1963"/>
        <item x="10339"/>
        <item x="5558"/>
        <item x="4162"/>
        <item x="7963"/>
        <item x="7814"/>
        <item x="2284"/>
        <item x="9242"/>
        <item x="8360"/>
        <item x="10476"/>
        <item x="3550"/>
        <item x="7211"/>
        <item x="10661"/>
        <item x="1162"/>
        <item x="10710"/>
        <item x="6189"/>
        <item x="207"/>
        <item x="4846"/>
        <item x="7964"/>
        <item x="2109"/>
        <item x="9379"/>
        <item x="8776"/>
        <item x="1912"/>
        <item x="10480"/>
        <item x="10503"/>
        <item x="1238"/>
        <item x="9157"/>
        <item x="4563"/>
        <item x="6233"/>
        <item x="6399"/>
        <item x="1626"/>
        <item x="7707"/>
        <item x="4101"/>
        <item x="2166"/>
        <item x="4287"/>
        <item x="9718"/>
        <item x="9655"/>
        <item x="8862"/>
        <item x="9733"/>
        <item x="3178"/>
        <item x="5515"/>
        <item x="8249"/>
        <item x="7708"/>
        <item x="4654"/>
        <item x="8022"/>
        <item x="4564"/>
        <item x="1453"/>
        <item x="9843"/>
        <item x="10624"/>
        <item x="4655"/>
        <item x="2271"/>
        <item x="8952"/>
        <item x="679"/>
        <item x="2929"/>
        <item x="9887"/>
        <item x="9690"/>
        <item x="7283"/>
        <item x="7579"/>
        <item x="5208"/>
        <item x="5702"/>
        <item x="132"/>
        <item x="8741"/>
        <item x="3503"/>
        <item x="5234"/>
        <item x="4441"/>
        <item x="5306"/>
        <item x="6367"/>
        <item x="6581"/>
        <item x="6971"/>
        <item x="2355"/>
        <item x="5827"/>
        <item x="9244"/>
        <item x="10173"/>
        <item x="10200"/>
        <item x="4944"/>
        <item x="9743"/>
        <item x="1003"/>
        <item x="6508"/>
        <item x="1056"/>
        <item x="6124"/>
        <item x="382"/>
        <item x="8594"/>
        <item x="1075"/>
        <item x="10728"/>
        <item x="3623"/>
        <item x="2462"/>
        <item x="196"/>
        <item x="4359"/>
        <item x="6294"/>
        <item x="9170"/>
        <item x="2"/>
        <item x="1575"/>
        <item x="1592"/>
        <item x="912"/>
        <item x="1777"/>
        <item x="6950"/>
        <item x="6643"/>
        <item x="3826"/>
        <item x="3624"/>
        <item x="2543"/>
        <item x="9755"/>
        <item x="6515"/>
        <item x="1123"/>
        <item x="9491"/>
        <item x="6742"/>
        <item x="8680"/>
        <item x="5848"/>
        <item x="8355"/>
        <item x="8649"/>
        <item x="10483"/>
        <item x="7573"/>
        <item x="9485"/>
        <item x="6911"/>
        <item x="9431"/>
        <item x="8766"/>
        <item x="8367"/>
        <item x="2001"/>
        <item x="10278"/>
        <item x="9395"/>
        <item x="10649"/>
        <item x="4360"/>
        <item x="3240"/>
        <item x="6860"/>
        <item x="6743"/>
        <item x="6406"/>
        <item x="3273"/>
        <item x="6004"/>
        <item x="9145"/>
        <item x="3726"/>
        <item x="6744"/>
        <item x="607"/>
        <item x="84"/>
        <item x="272"/>
        <item x="4361"/>
        <item x="9471"/>
        <item x="3693"/>
        <item x="3199"/>
        <item x="4496"/>
        <item x="2430"/>
        <item x="5212"/>
        <item x="9195"/>
        <item x="6279"/>
        <item x="6227"/>
        <item x="2188"/>
        <item x="1347"/>
        <item x="10240"/>
        <item x="10531"/>
        <item x="10355"/>
        <item x="1076"/>
        <item x="197"/>
        <item x="8551"/>
        <item x="725"/>
        <item x="8287"/>
        <item x="5386"/>
        <item x="5938"/>
        <item x="3744"/>
        <item x="2639"/>
        <item x="10749"/>
        <item x="5888"/>
        <item x="5089"/>
        <item x="4442"/>
        <item x="3338"/>
        <item x="9537"/>
        <item x="9523"/>
        <item x="4829"/>
        <item x="7369"/>
        <item x="5478"/>
        <item x="5479"/>
        <item x="6329"/>
        <item x="1561"/>
        <item x="8632"/>
        <item x="6525"/>
        <item x="4288"/>
        <item x="10722"/>
        <item x="8470"/>
        <item x="5625"/>
        <item x="1399"/>
        <item x="9093"/>
        <item x="6627"/>
        <item x="1088"/>
        <item x="7411"/>
        <item x="473"/>
        <item x="3772"/>
        <item x="1459"/>
        <item x="2614"/>
        <item x="5626"/>
        <item x="2059"/>
        <item x="7736"/>
        <item x="10585"/>
        <item x="8840"/>
        <item x="10550"/>
        <item x="5248"/>
        <item x="3141"/>
        <item x="9565"/>
        <item x="4487"/>
        <item x="10785"/>
        <item x="8105"/>
        <item x="7284"/>
        <item x="1657"/>
        <item x="6400"/>
        <item x="1823"/>
        <item x="1834"/>
        <item x="4134"/>
        <item x="9391"/>
        <item x="2145"/>
        <item x="9879"/>
        <item x="9880"/>
        <item x="2244"/>
        <item x="5430"/>
        <item x="2294"/>
        <item x="5576"/>
        <item x="2597"/>
        <item x="8950"/>
        <item x="3274"/>
        <item x="5199"/>
        <item x="6545"/>
        <item x="9072"/>
        <item x="8023"/>
        <item x="8055"/>
        <item x="8404"/>
        <item x="10243"/>
        <item x="8047"/>
        <item x="9065"/>
        <item x="9331"/>
        <item x="10239"/>
        <item x="9481"/>
        <item x="10732"/>
        <item x="10008"/>
        <item x="10126"/>
        <item x="10304"/>
        <item x="10875"/>
        <item x="10452"/>
        <item x="10701"/>
        <item x="10666"/>
        <item x="10258"/>
        <item x="9642"/>
        <item x="10406"/>
        <item x="10407"/>
        <item x="10580"/>
        <item x="8038"/>
        <item x="10775"/>
        <item x="10969"/>
        <item x="10970"/>
        <item x="10971"/>
        <item x="10972"/>
        <item x="10973"/>
        <item x="10974"/>
        <item x="10975"/>
        <item x="10976"/>
        <item x="10977"/>
        <item x="10978"/>
        <item x="10979"/>
        <item x="10980"/>
        <item x="10981"/>
        <item x="10982"/>
        <item x="10983"/>
        <item x="10984"/>
        <item x="10985"/>
        <item x="10986"/>
        <item x="10987"/>
        <item x="10988"/>
        <item x="10989"/>
        <item x="10990"/>
        <item x="10991"/>
        <item x="10992"/>
        <item x="10993"/>
        <item x="10994"/>
        <item x="10995"/>
        <item x="10996"/>
        <item x="10997"/>
        <item x="10998"/>
        <item x="10999"/>
        <item x="11000"/>
        <item x="11001"/>
        <item x="11002"/>
        <item x="11003"/>
        <item x="11004"/>
        <item x="11005"/>
        <item x="11006"/>
        <item x="11007"/>
        <item x="11008"/>
        <item x="11009"/>
        <item x="11010"/>
        <item x="11011"/>
        <item x="11012"/>
        <item x="11013"/>
        <item x="11014"/>
        <item x="11015"/>
        <item x="11016"/>
        <item x="11017"/>
        <item x="11018"/>
        <item x="11019"/>
        <item t="default"/>
      </items>
    </pivotField>
    <pivotField showAll="0"/>
    <pivotField showAll="0"/>
    <pivotField showAll="0"/>
    <pivotField showAll="0"/>
    <pivotField showAll="0"/>
    <pivotField showAll="0"/>
    <pivotField showAll="0"/>
    <pivotField showAll="0"/>
    <pivotField dataField="1" showAll="0"/>
    <pivotField showAll="0"/>
    <pivotField showAll="0"/>
    <pivotField axis="axisPage" multipleItemSelectionAllowed="1" showAll="0">
      <items count="7">
        <item h="1" x="3"/>
        <item h="1" x="4"/>
        <item x="5"/>
        <item x="2"/>
        <item h="1" x="0"/>
        <item h="1" x="1"/>
        <item t="default"/>
      </items>
    </pivotField>
    <pivotField numFmtId="14" showAll="0"/>
    <pivotField axis="axisPage" multipleItemSelectionAllowed="1" showAll="0">
      <items count="30">
        <item h="1" x="0"/>
        <item h="1" x="1"/>
        <item h="1" x="2"/>
        <item h="1" x="3"/>
        <item h="1" x="4"/>
        <item h="1" x="5"/>
        <item h="1" x="6"/>
        <item h="1" x="7"/>
        <item h="1" x="8"/>
        <item h="1" x="9"/>
        <item h="1" x="10"/>
        <item h="1" x="11"/>
        <item h="1" x="12"/>
        <item h="1" x="13"/>
        <item h="1" x="14"/>
        <item h="1" x="15"/>
        <item h="1" x="16"/>
        <item h="1" x="17"/>
        <item h="1" x="18"/>
        <item h="1" x="19"/>
        <item h="1" x="20"/>
        <item h="1" x="21"/>
        <item h="1" x="22"/>
        <item x="23"/>
        <item x="24"/>
        <item x="25"/>
        <item x="26"/>
        <item x="27"/>
        <item h="1" x="28"/>
        <item t="default"/>
      </items>
    </pivotField>
    <pivotField showAll="0"/>
    <pivotField showAll="0"/>
    <pivotField showAll="0"/>
    <pivotField showAll="0"/>
    <pivotField showAll="0"/>
    <pivotField showAll="0"/>
    <pivotField showAll="0"/>
    <pivotField showAll="0"/>
  </pivotFields>
  <rowFields count="1">
    <field x="3"/>
  </rowFields>
  <rowItems count="2168">
    <i>
      <x v="19"/>
    </i>
    <i>
      <x v="31"/>
    </i>
    <i>
      <x v="36"/>
    </i>
    <i>
      <x v="50"/>
    </i>
    <i>
      <x v="60"/>
    </i>
    <i>
      <x v="61"/>
    </i>
    <i>
      <x v="63"/>
    </i>
    <i>
      <x v="67"/>
    </i>
    <i>
      <x v="70"/>
    </i>
    <i>
      <x v="78"/>
    </i>
    <i>
      <x v="93"/>
    </i>
    <i>
      <x v="97"/>
    </i>
    <i>
      <x v="98"/>
    </i>
    <i>
      <x v="101"/>
    </i>
    <i>
      <x v="102"/>
    </i>
    <i>
      <x v="105"/>
    </i>
    <i>
      <x v="106"/>
    </i>
    <i>
      <x v="107"/>
    </i>
    <i>
      <x v="108"/>
    </i>
    <i>
      <x v="110"/>
    </i>
    <i>
      <x v="116"/>
    </i>
    <i>
      <x v="119"/>
    </i>
    <i>
      <x v="123"/>
    </i>
    <i>
      <x v="127"/>
    </i>
    <i>
      <x v="129"/>
    </i>
    <i>
      <x v="138"/>
    </i>
    <i>
      <x v="142"/>
    </i>
    <i>
      <x v="148"/>
    </i>
    <i>
      <x v="149"/>
    </i>
    <i>
      <x v="150"/>
    </i>
    <i>
      <x v="151"/>
    </i>
    <i>
      <x v="156"/>
    </i>
    <i>
      <x v="159"/>
    </i>
    <i>
      <x v="170"/>
    </i>
    <i>
      <x v="173"/>
    </i>
    <i>
      <x v="174"/>
    </i>
    <i>
      <x v="177"/>
    </i>
    <i>
      <x v="183"/>
    </i>
    <i>
      <x v="200"/>
    </i>
    <i>
      <x v="206"/>
    </i>
    <i>
      <x v="211"/>
    </i>
    <i>
      <x v="297"/>
    </i>
    <i>
      <x v="301"/>
    </i>
    <i>
      <x v="317"/>
    </i>
    <i>
      <x v="318"/>
    </i>
    <i>
      <x v="357"/>
    </i>
    <i>
      <x v="361"/>
    </i>
    <i>
      <x v="368"/>
    </i>
    <i>
      <x v="369"/>
    </i>
    <i>
      <x v="376"/>
    </i>
    <i>
      <x v="382"/>
    </i>
    <i>
      <x v="392"/>
    </i>
    <i>
      <x v="425"/>
    </i>
    <i>
      <x v="462"/>
    </i>
    <i>
      <x v="464"/>
    </i>
    <i>
      <x v="465"/>
    </i>
    <i>
      <x v="480"/>
    </i>
    <i>
      <x v="484"/>
    </i>
    <i>
      <x v="493"/>
    </i>
    <i>
      <x v="495"/>
    </i>
    <i>
      <x v="501"/>
    </i>
    <i>
      <x v="508"/>
    </i>
    <i>
      <x v="510"/>
    </i>
    <i>
      <x v="570"/>
    </i>
    <i>
      <x v="593"/>
    </i>
    <i>
      <x v="604"/>
    </i>
    <i>
      <x v="605"/>
    </i>
    <i>
      <x v="606"/>
    </i>
    <i>
      <x v="619"/>
    </i>
    <i>
      <x v="620"/>
    </i>
    <i>
      <x v="626"/>
    </i>
    <i>
      <x v="644"/>
    </i>
    <i>
      <x v="650"/>
    </i>
    <i>
      <x v="655"/>
    </i>
    <i>
      <x v="677"/>
    </i>
    <i>
      <x v="681"/>
    </i>
    <i>
      <x v="683"/>
    </i>
    <i>
      <x v="701"/>
    </i>
    <i>
      <x v="702"/>
    </i>
    <i>
      <x v="703"/>
    </i>
    <i>
      <x v="704"/>
    </i>
    <i>
      <x v="714"/>
    </i>
    <i>
      <x v="718"/>
    </i>
    <i>
      <x v="724"/>
    </i>
    <i>
      <x v="725"/>
    </i>
    <i>
      <x v="726"/>
    </i>
    <i>
      <x v="728"/>
    </i>
    <i>
      <x v="740"/>
    </i>
    <i>
      <x v="744"/>
    </i>
    <i>
      <x v="760"/>
    </i>
    <i>
      <x v="761"/>
    </i>
    <i>
      <x v="775"/>
    </i>
    <i>
      <x v="795"/>
    </i>
    <i>
      <x v="797"/>
    </i>
    <i>
      <x v="799"/>
    </i>
    <i>
      <x v="826"/>
    </i>
    <i>
      <x v="845"/>
    </i>
    <i>
      <x v="849"/>
    </i>
    <i>
      <x v="857"/>
    </i>
    <i>
      <x v="862"/>
    </i>
    <i>
      <x v="863"/>
    </i>
    <i>
      <x v="868"/>
    </i>
    <i>
      <x v="884"/>
    </i>
    <i>
      <x v="890"/>
    </i>
    <i>
      <x v="891"/>
    </i>
    <i>
      <x v="896"/>
    </i>
    <i>
      <x v="904"/>
    </i>
    <i>
      <x v="906"/>
    </i>
    <i>
      <x v="926"/>
    </i>
    <i>
      <x v="960"/>
    </i>
    <i>
      <x v="982"/>
    </i>
    <i>
      <x v="983"/>
    </i>
    <i>
      <x v="988"/>
    </i>
    <i>
      <x v="989"/>
    </i>
    <i>
      <x v="990"/>
    </i>
    <i>
      <x v="991"/>
    </i>
    <i>
      <x v="1003"/>
    </i>
    <i>
      <x v="1004"/>
    </i>
    <i>
      <x v="1016"/>
    </i>
    <i>
      <x v="1017"/>
    </i>
    <i>
      <x v="1019"/>
    </i>
    <i>
      <x v="1030"/>
    </i>
    <i>
      <x v="1042"/>
    </i>
    <i>
      <x v="1045"/>
    </i>
    <i>
      <x v="1069"/>
    </i>
    <i>
      <x v="1071"/>
    </i>
    <i>
      <x v="1072"/>
    </i>
    <i>
      <x v="1078"/>
    </i>
    <i>
      <x v="1086"/>
    </i>
    <i>
      <x v="1103"/>
    </i>
    <i>
      <x v="1104"/>
    </i>
    <i>
      <x v="1105"/>
    </i>
    <i>
      <x v="1106"/>
    </i>
    <i>
      <x v="1112"/>
    </i>
    <i>
      <x v="1156"/>
    </i>
    <i>
      <x v="1187"/>
    </i>
    <i>
      <x v="1266"/>
    </i>
    <i>
      <x v="1276"/>
    </i>
    <i>
      <x v="1372"/>
    </i>
    <i>
      <x v="1374"/>
    </i>
    <i>
      <x v="1499"/>
    </i>
    <i>
      <x v="1517"/>
    </i>
    <i>
      <x v="1914"/>
    </i>
    <i>
      <x v="2202"/>
    </i>
    <i>
      <x v="2272"/>
    </i>
    <i>
      <x v="2325"/>
    </i>
    <i>
      <x v="2380"/>
    </i>
    <i>
      <x v="2392"/>
    </i>
    <i>
      <x v="2453"/>
    </i>
    <i>
      <x v="2497"/>
    </i>
    <i>
      <x v="2896"/>
    </i>
    <i>
      <x v="3074"/>
    </i>
    <i>
      <x v="3399"/>
    </i>
    <i>
      <x v="3478"/>
    </i>
    <i>
      <x v="3573"/>
    </i>
    <i>
      <x v="3617"/>
    </i>
    <i>
      <x v="3658"/>
    </i>
    <i>
      <x v="3678"/>
    </i>
    <i>
      <x v="3695"/>
    </i>
    <i>
      <x v="3708"/>
    </i>
    <i>
      <x v="3726"/>
    </i>
    <i>
      <x v="3742"/>
    </i>
    <i>
      <x v="3781"/>
    </i>
    <i>
      <x v="3884"/>
    </i>
    <i>
      <x v="3906"/>
    </i>
    <i>
      <x v="3966"/>
    </i>
    <i>
      <x v="4003"/>
    </i>
    <i>
      <x v="4018"/>
    </i>
    <i>
      <x v="4025"/>
    </i>
    <i>
      <x v="4052"/>
    </i>
    <i>
      <x v="4140"/>
    </i>
    <i>
      <x v="4153"/>
    </i>
    <i>
      <x v="4180"/>
    </i>
    <i>
      <x v="4227"/>
    </i>
    <i>
      <x v="4228"/>
    </i>
    <i>
      <x v="4259"/>
    </i>
    <i>
      <x v="4343"/>
    </i>
    <i>
      <x v="4390"/>
    </i>
    <i>
      <x v="4406"/>
    </i>
    <i>
      <x v="4441"/>
    </i>
    <i>
      <x v="4443"/>
    </i>
    <i>
      <x v="4476"/>
    </i>
    <i>
      <x v="4516"/>
    </i>
    <i>
      <x v="4577"/>
    </i>
    <i>
      <x v="4626"/>
    </i>
    <i>
      <x v="4632"/>
    </i>
    <i>
      <x v="4633"/>
    </i>
    <i>
      <x v="4636"/>
    </i>
    <i>
      <x v="4637"/>
    </i>
    <i>
      <x v="4659"/>
    </i>
    <i>
      <x v="4660"/>
    </i>
    <i>
      <x v="4665"/>
    </i>
    <i>
      <x v="4666"/>
    </i>
    <i>
      <x v="4669"/>
    </i>
    <i>
      <x v="4673"/>
    </i>
    <i>
      <x v="4683"/>
    </i>
    <i>
      <x v="4684"/>
    </i>
    <i>
      <x v="4685"/>
    </i>
    <i>
      <x v="4689"/>
    </i>
    <i>
      <x v="4690"/>
    </i>
    <i>
      <x v="4706"/>
    </i>
    <i>
      <x v="4722"/>
    </i>
    <i>
      <x v="4723"/>
    </i>
    <i>
      <x v="4729"/>
    </i>
    <i>
      <x v="4733"/>
    </i>
    <i>
      <x v="4736"/>
    </i>
    <i>
      <x v="4737"/>
    </i>
    <i>
      <x v="4738"/>
    </i>
    <i>
      <x v="4740"/>
    </i>
    <i>
      <x v="4741"/>
    </i>
    <i>
      <x v="4745"/>
    </i>
    <i>
      <x v="4747"/>
    </i>
    <i>
      <x v="4748"/>
    </i>
    <i>
      <x v="4749"/>
    </i>
    <i>
      <x v="4751"/>
    </i>
    <i>
      <x v="4752"/>
    </i>
    <i>
      <x v="4753"/>
    </i>
    <i>
      <x v="4754"/>
    </i>
    <i>
      <x v="4755"/>
    </i>
    <i>
      <x v="4756"/>
    </i>
    <i>
      <x v="4757"/>
    </i>
    <i>
      <x v="4758"/>
    </i>
    <i>
      <x v="4759"/>
    </i>
    <i>
      <x v="4760"/>
    </i>
    <i>
      <x v="4761"/>
    </i>
    <i>
      <x v="4762"/>
    </i>
    <i>
      <x v="4764"/>
    </i>
    <i>
      <x v="4765"/>
    </i>
    <i>
      <x v="4766"/>
    </i>
    <i>
      <x v="4767"/>
    </i>
    <i>
      <x v="4769"/>
    </i>
    <i>
      <x v="4770"/>
    </i>
    <i>
      <x v="4771"/>
    </i>
    <i>
      <x v="4772"/>
    </i>
    <i>
      <x v="4773"/>
    </i>
    <i>
      <x v="4774"/>
    </i>
    <i>
      <x v="4775"/>
    </i>
    <i>
      <x v="4776"/>
    </i>
    <i>
      <x v="4779"/>
    </i>
    <i>
      <x v="4780"/>
    </i>
    <i>
      <x v="4784"/>
    </i>
    <i>
      <x v="4785"/>
    </i>
    <i>
      <x v="4787"/>
    </i>
    <i>
      <x v="4788"/>
    </i>
    <i>
      <x v="4789"/>
    </i>
    <i>
      <x v="4791"/>
    </i>
    <i>
      <x v="4792"/>
    </i>
    <i>
      <x v="4793"/>
    </i>
    <i>
      <x v="4794"/>
    </i>
    <i>
      <x v="4795"/>
    </i>
    <i>
      <x v="4796"/>
    </i>
    <i>
      <x v="4799"/>
    </i>
    <i>
      <x v="4800"/>
    </i>
    <i>
      <x v="4801"/>
    </i>
    <i>
      <x v="4802"/>
    </i>
    <i>
      <x v="4803"/>
    </i>
    <i>
      <x v="4804"/>
    </i>
    <i>
      <x v="4805"/>
    </i>
    <i>
      <x v="4806"/>
    </i>
    <i>
      <x v="4807"/>
    </i>
    <i>
      <x v="4810"/>
    </i>
    <i>
      <x v="4811"/>
    </i>
    <i>
      <x v="4812"/>
    </i>
    <i>
      <x v="4813"/>
    </i>
    <i>
      <x v="4814"/>
    </i>
    <i>
      <x v="4816"/>
    </i>
    <i>
      <x v="4817"/>
    </i>
    <i>
      <x v="4818"/>
    </i>
    <i>
      <x v="4819"/>
    </i>
    <i>
      <x v="4820"/>
    </i>
    <i>
      <x v="4821"/>
    </i>
    <i>
      <x v="4822"/>
    </i>
    <i>
      <x v="4823"/>
    </i>
    <i>
      <x v="4824"/>
    </i>
    <i>
      <x v="4827"/>
    </i>
    <i>
      <x v="4828"/>
    </i>
    <i>
      <x v="4830"/>
    </i>
    <i>
      <x v="4831"/>
    </i>
    <i>
      <x v="4832"/>
    </i>
    <i>
      <x v="4833"/>
    </i>
    <i>
      <x v="4834"/>
    </i>
    <i>
      <x v="4835"/>
    </i>
    <i>
      <x v="4836"/>
    </i>
    <i>
      <x v="4837"/>
    </i>
    <i>
      <x v="4838"/>
    </i>
    <i>
      <x v="4839"/>
    </i>
    <i>
      <x v="4840"/>
    </i>
    <i>
      <x v="4842"/>
    </i>
    <i>
      <x v="4843"/>
    </i>
    <i>
      <x v="4844"/>
    </i>
    <i>
      <x v="4845"/>
    </i>
    <i>
      <x v="4849"/>
    </i>
    <i>
      <x v="4850"/>
    </i>
    <i>
      <x v="4851"/>
    </i>
    <i>
      <x v="4852"/>
    </i>
    <i>
      <x v="4853"/>
    </i>
    <i>
      <x v="4854"/>
    </i>
    <i>
      <x v="4855"/>
    </i>
    <i>
      <x v="4856"/>
    </i>
    <i>
      <x v="4857"/>
    </i>
    <i>
      <x v="4859"/>
    </i>
    <i>
      <x v="4862"/>
    </i>
    <i>
      <x v="4863"/>
    </i>
    <i>
      <x v="4864"/>
    </i>
    <i>
      <x v="4866"/>
    </i>
    <i>
      <x v="4869"/>
    </i>
    <i>
      <x v="4870"/>
    </i>
    <i>
      <x v="4877"/>
    </i>
    <i>
      <x v="4878"/>
    </i>
    <i>
      <x v="4890"/>
    </i>
    <i>
      <x v="4893"/>
    </i>
    <i>
      <x v="4894"/>
    </i>
    <i>
      <x v="4897"/>
    </i>
    <i>
      <x v="4898"/>
    </i>
    <i>
      <x v="4899"/>
    </i>
    <i>
      <x v="4900"/>
    </i>
    <i>
      <x v="4901"/>
    </i>
    <i>
      <x v="4902"/>
    </i>
    <i>
      <x v="4903"/>
    </i>
    <i>
      <x v="4904"/>
    </i>
    <i>
      <x v="4905"/>
    </i>
    <i>
      <x v="4906"/>
    </i>
    <i>
      <x v="4908"/>
    </i>
    <i>
      <x v="4912"/>
    </i>
    <i>
      <x v="4913"/>
    </i>
    <i>
      <x v="4916"/>
    </i>
    <i>
      <x v="4918"/>
    </i>
    <i>
      <x v="4920"/>
    </i>
    <i>
      <x v="4921"/>
    </i>
    <i>
      <x v="4925"/>
    </i>
    <i>
      <x v="4928"/>
    </i>
    <i>
      <x v="4934"/>
    </i>
    <i>
      <x v="4937"/>
    </i>
    <i>
      <x v="4938"/>
    </i>
    <i>
      <x v="4940"/>
    </i>
    <i>
      <x v="4941"/>
    </i>
    <i>
      <x v="4942"/>
    </i>
    <i>
      <x v="4943"/>
    </i>
    <i>
      <x v="4952"/>
    </i>
    <i>
      <x v="4953"/>
    </i>
    <i>
      <x v="4957"/>
    </i>
    <i>
      <x v="4973"/>
    </i>
    <i>
      <x v="4979"/>
    </i>
    <i>
      <x v="4980"/>
    </i>
    <i>
      <x v="4999"/>
    </i>
    <i>
      <x v="5006"/>
    </i>
    <i>
      <x v="5007"/>
    </i>
    <i>
      <x v="5012"/>
    </i>
    <i>
      <x v="5016"/>
    </i>
    <i>
      <x v="5017"/>
    </i>
    <i>
      <x v="5018"/>
    </i>
    <i>
      <x v="5024"/>
    </i>
    <i>
      <x v="5026"/>
    </i>
    <i>
      <x v="5027"/>
    </i>
    <i>
      <x v="5038"/>
    </i>
    <i>
      <x v="5039"/>
    </i>
    <i>
      <x v="5042"/>
    </i>
    <i>
      <x v="5043"/>
    </i>
    <i>
      <x v="5052"/>
    </i>
    <i>
      <x v="5053"/>
    </i>
    <i>
      <x v="5055"/>
    </i>
    <i>
      <x v="5058"/>
    </i>
    <i>
      <x v="5064"/>
    </i>
    <i>
      <x v="5067"/>
    </i>
    <i>
      <x v="5068"/>
    </i>
    <i>
      <x v="5069"/>
    </i>
    <i>
      <x v="5070"/>
    </i>
    <i>
      <x v="5080"/>
    </i>
    <i>
      <x v="5082"/>
    </i>
    <i>
      <x v="5083"/>
    </i>
    <i>
      <x v="5084"/>
    </i>
    <i>
      <x v="5090"/>
    </i>
    <i>
      <x v="5092"/>
    </i>
    <i>
      <x v="5093"/>
    </i>
    <i>
      <x v="5098"/>
    </i>
    <i>
      <x v="5100"/>
    </i>
    <i>
      <x v="5103"/>
    </i>
    <i>
      <x v="5104"/>
    </i>
    <i>
      <x v="5107"/>
    </i>
    <i>
      <x v="5108"/>
    </i>
    <i>
      <x v="5111"/>
    </i>
    <i>
      <x v="5114"/>
    </i>
    <i>
      <x v="5116"/>
    </i>
    <i>
      <x v="5119"/>
    </i>
    <i>
      <x v="5122"/>
    </i>
    <i>
      <x v="5123"/>
    </i>
    <i>
      <x v="5124"/>
    </i>
    <i>
      <x v="5125"/>
    </i>
    <i>
      <x v="5126"/>
    </i>
    <i>
      <x v="5127"/>
    </i>
    <i>
      <x v="5131"/>
    </i>
    <i>
      <x v="5135"/>
    </i>
    <i>
      <x v="5136"/>
    </i>
    <i>
      <x v="5150"/>
    </i>
    <i>
      <x v="5160"/>
    </i>
    <i>
      <x v="5161"/>
    </i>
    <i>
      <x v="5176"/>
    </i>
    <i>
      <x v="5177"/>
    </i>
    <i>
      <x v="5178"/>
    </i>
    <i>
      <x v="5179"/>
    </i>
    <i>
      <x v="5180"/>
    </i>
    <i>
      <x v="5188"/>
    </i>
    <i>
      <x v="5207"/>
    </i>
    <i>
      <x v="5208"/>
    </i>
    <i>
      <x v="5215"/>
    </i>
    <i>
      <x v="5218"/>
    </i>
    <i>
      <x v="5228"/>
    </i>
    <i>
      <x v="5229"/>
    </i>
    <i>
      <x v="5230"/>
    </i>
    <i>
      <x v="5234"/>
    </i>
    <i>
      <x v="5235"/>
    </i>
    <i>
      <x v="5239"/>
    </i>
    <i>
      <x v="5243"/>
    </i>
    <i>
      <x v="5248"/>
    </i>
    <i>
      <x v="5250"/>
    </i>
    <i>
      <x v="5256"/>
    </i>
    <i>
      <x v="5257"/>
    </i>
    <i>
      <x v="5276"/>
    </i>
    <i>
      <x v="5281"/>
    </i>
    <i>
      <x v="5282"/>
    </i>
    <i>
      <x v="5289"/>
    </i>
    <i>
      <x v="5294"/>
    </i>
    <i>
      <x v="5295"/>
    </i>
    <i>
      <x v="5300"/>
    </i>
    <i>
      <x v="5301"/>
    </i>
    <i>
      <x v="5306"/>
    </i>
    <i>
      <x v="5307"/>
    </i>
    <i>
      <x v="5308"/>
    </i>
    <i>
      <x v="5311"/>
    </i>
    <i>
      <x v="5313"/>
    </i>
    <i>
      <x v="5319"/>
    </i>
    <i>
      <x v="5320"/>
    </i>
    <i>
      <x v="5321"/>
    </i>
    <i>
      <x v="5337"/>
    </i>
    <i>
      <x v="5339"/>
    </i>
    <i>
      <x v="5363"/>
    </i>
    <i>
      <x v="5375"/>
    </i>
    <i>
      <x v="5388"/>
    </i>
    <i>
      <x v="5389"/>
    </i>
    <i>
      <x v="5390"/>
    </i>
    <i>
      <x v="5394"/>
    </i>
    <i>
      <x v="5410"/>
    </i>
    <i>
      <x v="5417"/>
    </i>
    <i>
      <x v="5419"/>
    </i>
    <i>
      <x v="5428"/>
    </i>
    <i>
      <x v="5429"/>
    </i>
    <i>
      <x v="5443"/>
    </i>
    <i>
      <x v="5444"/>
    </i>
    <i>
      <x v="5447"/>
    </i>
    <i>
      <x v="5448"/>
    </i>
    <i>
      <x v="5452"/>
    </i>
    <i>
      <x v="5456"/>
    </i>
    <i>
      <x v="5471"/>
    </i>
    <i>
      <x v="5476"/>
    </i>
    <i>
      <x v="5478"/>
    </i>
    <i>
      <x v="5510"/>
    </i>
    <i>
      <x v="5513"/>
    </i>
    <i>
      <x v="5527"/>
    </i>
    <i>
      <x v="5548"/>
    </i>
    <i>
      <x v="5550"/>
    </i>
    <i>
      <x v="5570"/>
    </i>
    <i>
      <x v="5620"/>
    </i>
    <i>
      <x v="5626"/>
    </i>
    <i>
      <x v="5645"/>
    </i>
    <i>
      <x v="5647"/>
    </i>
    <i>
      <x v="5654"/>
    </i>
    <i>
      <x v="5702"/>
    </i>
    <i>
      <x v="5705"/>
    </i>
    <i>
      <x v="5711"/>
    </i>
    <i>
      <x v="5724"/>
    </i>
    <i>
      <x v="5728"/>
    </i>
    <i>
      <x v="5731"/>
    </i>
    <i>
      <x v="5742"/>
    </i>
    <i>
      <x v="5747"/>
    </i>
    <i>
      <x v="5756"/>
    </i>
    <i>
      <x v="5757"/>
    </i>
    <i>
      <x v="5764"/>
    </i>
    <i>
      <x v="5777"/>
    </i>
    <i>
      <x v="5781"/>
    </i>
    <i>
      <x v="5782"/>
    </i>
    <i>
      <x v="5785"/>
    </i>
    <i>
      <x v="5788"/>
    </i>
    <i>
      <x v="5827"/>
    </i>
    <i>
      <x v="5843"/>
    </i>
    <i>
      <x v="5846"/>
    </i>
    <i>
      <x v="5847"/>
    </i>
    <i>
      <x v="5848"/>
    </i>
    <i>
      <x v="5857"/>
    </i>
    <i>
      <x v="5861"/>
    </i>
    <i>
      <x v="5878"/>
    </i>
    <i>
      <x v="5886"/>
    </i>
    <i>
      <x v="5907"/>
    </i>
    <i>
      <x v="5910"/>
    </i>
    <i>
      <x v="5922"/>
    </i>
    <i>
      <x v="5924"/>
    </i>
    <i>
      <x v="5925"/>
    </i>
    <i>
      <x v="5927"/>
    </i>
    <i>
      <x v="5928"/>
    </i>
    <i>
      <x v="5943"/>
    </i>
    <i>
      <x v="5969"/>
    </i>
    <i>
      <x v="5971"/>
    </i>
    <i>
      <x v="5980"/>
    </i>
    <i>
      <x v="5984"/>
    </i>
    <i>
      <x v="5994"/>
    </i>
    <i>
      <x v="5997"/>
    </i>
    <i>
      <x v="5998"/>
    </i>
    <i>
      <x v="6011"/>
    </i>
    <i>
      <x v="6016"/>
    </i>
    <i>
      <x v="6017"/>
    </i>
    <i>
      <x v="6020"/>
    </i>
    <i>
      <x v="6073"/>
    </i>
    <i>
      <x v="6080"/>
    </i>
    <i>
      <x v="6082"/>
    </i>
    <i>
      <x v="6083"/>
    </i>
    <i>
      <x v="6107"/>
    </i>
    <i>
      <x v="6121"/>
    </i>
    <i>
      <x v="6122"/>
    </i>
    <i>
      <x v="6129"/>
    </i>
    <i>
      <x v="6130"/>
    </i>
    <i>
      <x v="6133"/>
    </i>
    <i>
      <x v="6134"/>
    </i>
    <i>
      <x v="6137"/>
    </i>
    <i>
      <x v="6138"/>
    </i>
    <i>
      <x v="6142"/>
    </i>
    <i>
      <x v="6145"/>
    </i>
    <i>
      <x v="6147"/>
    </i>
    <i>
      <x v="6152"/>
    </i>
    <i>
      <x v="6153"/>
    </i>
    <i>
      <x v="6154"/>
    </i>
    <i>
      <x v="6155"/>
    </i>
    <i>
      <x v="6156"/>
    </i>
    <i>
      <x v="6157"/>
    </i>
    <i>
      <x v="6158"/>
    </i>
    <i>
      <x v="6159"/>
    </i>
    <i>
      <x v="6160"/>
    </i>
    <i>
      <x v="6161"/>
    </i>
    <i>
      <x v="6165"/>
    </i>
    <i>
      <x v="6167"/>
    </i>
    <i>
      <x v="6169"/>
    </i>
    <i>
      <x v="6172"/>
    </i>
    <i>
      <x v="6173"/>
    </i>
    <i>
      <x v="6175"/>
    </i>
    <i>
      <x v="6176"/>
    </i>
    <i>
      <x v="6177"/>
    </i>
    <i>
      <x v="6179"/>
    </i>
    <i>
      <x v="6182"/>
    </i>
    <i>
      <x v="6187"/>
    </i>
    <i>
      <x v="6188"/>
    </i>
    <i>
      <x v="6192"/>
    </i>
    <i>
      <x v="6195"/>
    </i>
    <i>
      <x v="6198"/>
    </i>
    <i>
      <x v="6202"/>
    </i>
    <i>
      <x v="6205"/>
    </i>
    <i>
      <x v="6206"/>
    </i>
    <i>
      <x v="6208"/>
    </i>
    <i>
      <x v="6214"/>
    </i>
    <i>
      <x v="6215"/>
    </i>
    <i>
      <x v="6216"/>
    </i>
    <i>
      <x v="6218"/>
    </i>
    <i>
      <x v="6221"/>
    </i>
    <i>
      <x v="6224"/>
    </i>
    <i>
      <x v="6226"/>
    </i>
    <i>
      <x v="6227"/>
    </i>
    <i>
      <x v="6230"/>
    </i>
    <i>
      <x v="6231"/>
    </i>
    <i>
      <x v="6232"/>
    </i>
    <i>
      <x v="6234"/>
    </i>
    <i>
      <x v="6235"/>
    </i>
    <i>
      <x v="6239"/>
    </i>
    <i>
      <x v="6240"/>
    </i>
    <i>
      <x v="6244"/>
    </i>
    <i>
      <x v="6245"/>
    </i>
    <i>
      <x v="6246"/>
    </i>
    <i>
      <x v="6247"/>
    </i>
    <i>
      <x v="6249"/>
    </i>
    <i>
      <x v="6250"/>
    </i>
    <i>
      <x v="6254"/>
    </i>
    <i>
      <x v="6255"/>
    </i>
    <i>
      <x v="6260"/>
    </i>
    <i>
      <x v="6261"/>
    </i>
    <i>
      <x v="6262"/>
    </i>
    <i>
      <x v="6264"/>
    </i>
    <i>
      <x v="6265"/>
    </i>
    <i>
      <x v="6268"/>
    </i>
    <i>
      <x v="6269"/>
    </i>
    <i>
      <x v="6270"/>
    </i>
    <i>
      <x v="6274"/>
    </i>
    <i>
      <x v="6278"/>
    </i>
    <i>
      <x v="6279"/>
    </i>
    <i>
      <x v="6280"/>
    </i>
    <i>
      <x v="6281"/>
    </i>
    <i>
      <x v="6283"/>
    </i>
    <i>
      <x v="6284"/>
    </i>
    <i>
      <x v="6285"/>
    </i>
    <i>
      <x v="6287"/>
    </i>
    <i>
      <x v="6291"/>
    </i>
    <i>
      <x v="6297"/>
    </i>
    <i>
      <x v="6298"/>
    </i>
    <i>
      <x v="6300"/>
    </i>
    <i>
      <x v="6308"/>
    </i>
    <i>
      <x v="6310"/>
    </i>
    <i>
      <x v="6314"/>
    </i>
    <i>
      <x v="6320"/>
    </i>
    <i>
      <x v="6324"/>
    </i>
    <i>
      <x v="6325"/>
    </i>
    <i>
      <x v="6327"/>
    </i>
    <i>
      <x v="6328"/>
    </i>
    <i>
      <x v="6330"/>
    </i>
    <i>
      <x v="6332"/>
    </i>
    <i>
      <x v="6333"/>
    </i>
    <i>
      <x v="6336"/>
    </i>
    <i>
      <x v="6338"/>
    </i>
    <i>
      <x v="6341"/>
    </i>
    <i>
      <x v="6349"/>
    </i>
    <i>
      <x v="6352"/>
    </i>
    <i>
      <x v="6356"/>
    </i>
    <i>
      <x v="6358"/>
    </i>
    <i>
      <x v="6359"/>
    </i>
    <i>
      <x v="6360"/>
    </i>
    <i>
      <x v="6362"/>
    </i>
    <i>
      <x v="6366"/>
    </i>
    <i>
      <x v="6369"/>
    </i>
    <i>
      <x v="6371"/>
    </i>
    <i>
      <x v="6373"/>
    </i>
    <i>
      <x v="6375"/>
    </i>
    <i>
      <x v="6383"/>
    </i>
    <i>
      <x v="6384"/>
    </i>
    <i>
      <x v="6388"/>
    </i>
    <i>
      <x v="6389"/>
    </i>
    <i>
      <x v="6390"/>
    </i>
    <i>
      <x v="6391"/>
    </i>
    <i>
      <x v="6396"/>
    </i>
    <i>
      <x v="6398"/>
    </i>
    <i>
      <x v="6401"/>
    </i>
    <i>
      <x v="6404"/>
    </i>
    <i>
      <x v="6405"/>
    </i>
    <i>
      <x v="6406"/>
    </i>
    <i>
      <x v="6407"/>
    </i>
    <i>
      <x v="6408"/>
    </i>
    <i>
      <x v="6412"/>
    </i>
    <i>
      <x v="6415"/>
    </i>
    <i>
      <x v="6416"/>
    </i>
    <i>
      <x v="6419"/>
    </i>
    <i>
      <x v="6420"/>
    </i>
    <i>
      <x v="6422"/>
    </i>
    <i>
      <x v="6423"/>
    </i>
    <i>
      <x v="6430"/>
    </i>
    <i>
      <x v="6432"/>
    </i>
    <i>
      <x v="6433"/>
    </i>
    <i>
      <x v="6435"/>
    </i>
    <i>
      <x v="6436"/>
    </i>
    <i>
      <x v="6438"/>
    </i>
    <i>
      <x v="6439"/>
    </i>
    <i>
      <x v="6440"/>
    </i>
    <i>
      <x v="6444"/>
    </i>
    <i>
      <x v="6445"/>
    </i>
    <i>
      <x v="6446"/>
    </i>
    <i>
      <x v="6450"/>
    </i>
    <i>
      <x v="6454"/>
    </i>
    <i>
      <x v="6456"/>
    </i>
    <i>
      <x v="6459"/>
    </i>
    <i>
      <x v="6470"/>
    </i>
    <i>
      <x v="6472"/>
    </i>
    <i>
      <x v="6473"/>
    </i>
    <i>
      <x v="6474"/>
    </i>
    <i>
      <x v="6478"/>
    </i>
    <i>
      <x v="6480"/>
    </i>
    <i>
      <x v="6481"/>
    </i>
    <i>
      <x v="6482"/>
    </i>
    <i>
      <x v="6483"/>
    </i>
    <i>
      <x v="6484"/>
    </i>
    <i>
      <x v="6486"/>
    </i>
    <i>
      <x v="6488"/>
    </i>
    <i>
      <x v="6489"/>
    </i>
    <i>
      <x v="6491"/>
    </i>
    <i>
      <x v="6492"/>
    </i>
    <i>
      <x v="6493"/>
    </i>
    <i>
      <x v="6495"/>
    </i>
    <i>
      <x v="6496"/>
    </i>
    <i>
      <x v="6499"/>
    </i>
    <i>
      <x v="6505"/>
    </i>
    <i>
      <x v="6506"/>
    </i>
    <i>
      <x v="6507"/>
    </i>
    <i>
      <x v="6510"/>
    </i>
    <i>
      <x v="6511"/>
    </i>
    <i>
      <x v="6512"/>
    </i>
    <i>
      <x v="6515"/>
    </i>
    <i>
      <x v="6516"/>
    </i>
    <i>
      <x v="6521"/>
    </i>
    <i>
      <x v="6522"/>
    </i>
    <i>
      <x v="6525"/>
    </i>
    <i>
      <x v="6527"/>
    </i>
    <i>
      <x v="6529"/>
    </i>
    <i>
      <x v="6530"/>
    </i>
    <i>
      <x v="6531"/>
    </i>
    <i>
      <x v="6532"/>
    </i>
    <i>
      <x v="6536"/>
    </i>
    <i>
      <x v="6537"/>
    </i>
    <i>
      <x v="6538"/>
    </i>
    <i>
      <x v="6540"/>
    </i>
    <i>
      <x v="6541"/>
    </i>
    <i>
      <x v="6542"/>
    </i>
    <i>
      <x v="6547"/>
    </i>
    <i>
      <x v="6548"/>
    </i>
    <i>
      <x v="6551"/>
    </i>
    <i>
      <x v="6552"/>
    </i>
    <i>
      <x v="6554"/>
    </i>
    <i>
      <x v="6558"/>
    </i>
    <i>
      <x v="6559"/>
    </i>
    <i>
      <x v="6561"/>
    </i>
    <i>
      <x v="6565"/>
    </i>
    <i>
      <x v="6566"/>
    </i>
    <i>
      <x v="6569"/>
    </i>
    <i>
      <x v="6570"/>
    </i>
    <i>
      <x v="6571"/>
    </i>
    <i>
      <x v="6572"/>
    </i>
    <i>
      <x v="6574"/>
    </i>
    <i>
      <x v="6575"/>
    </i>
    <i>
      <x v="6579"/>
    </i>
    <i>
      <x v="6580"/>
    </i>
    <i>
      <x v="6581"/>
    </i>
    <i>
      <x v="6582"/>
    </i>
    <i>
      <x v="6583"/>
    </i>
    <i>
      <x v="6586"/>
    </i>
    <i>
      <x v="6587"/>
    </i>
    <i>
      <x v="6588"/>
    </i>
    <i>
      <x v="6590"/>
    </i>
    <i>
      <x v="6591"/>
    </i>
    <i>
      <x v="6592"/>
    </i>
    <i>
      <x v="6593"/>
    </i>
    <i>
      <x v="6596"/>
    </i>
    <i>
      <x v="6597"/>
    </i>
    <i>
      <x v="6598"/>
    </i>
    <i>
      <x v="6601"/>
    </i>
    <i>
      <x v="6603"/>
    </i>
    <i>
      <x v="6604"/>
    </i>
    <i>
      <x v="6606"/>
    </i>
    <i>
      <x v="6608"/>
    </i>
    <i>
      <x v="6610"/>
    </i>
    <i>
      <x v="6612"/>
    </i>
    <i>
      <x v="6613"/>
    </i>
    <i>
      <x v="6614"/>
    </i>
    <i>
      <x v="6618"/>
    </i>
    <i>
      <x v="6620"/>
    </i>
    <i>
      <x v="6621"/>
    </i>
    <i>
      <x v="6622"/>
    </i>
    <i>
      <x v="6623"/>
    </i>
    <i>
      <x v="6628"/>
    </i>
    <i>
      <x v="6631"/>
    </i>
    <i>
      <x v="6632"/>
    </i>
    <i>
      <x v="6634"/>
    </i>
    <i>
      <x v="6637"/>
    </i>
    <i>
      <x v="6639"/>
    </i>
    <i>
      <x v="6643"/>
    </i>
    <i>
      <x v="6645"/>
    </i>
    <i>
      <x v="6649"/>
    </i>
    <i>
      <x v="6651"/>
    </i>
    <i>
      <x v="6653"/>
    </i>
    <i>
      <x v="6660"/>
    </i>
    <i>
      <x v="6661"/>
    </i>
    <i>
      <x v="6665"/>
    </i>
    <i>
      <x v="6666"/>
    </i>
    <i>
      <x v="6668"/>
    </i>
    <i>
      <x v="6669"/>
    </i>
    <i>
      <x v="6670"/>
    </i>
    <i>
      <x v="6674"/>
    </i>
    <i>
      <x v="6680"/>
    </i>
    <i>
      <x v="6682"/>
    </i>
    <i>
      <x v="6684"/>
    </i>
    <i>
      <x v="6685"/>
    </i>
    <i>
      <x v="6686"/>
    </i>
    <i>
      <x v="6687"/>
    </i>
    <i>
      <x v="6692"/>
    </i>
    <i>
      <x v="6693"/>
    </i>
    <i>
      <x v="6694"/>
    </i>
    <i>
      <x v="6696"/>
    </i>
    <i>
      <x v="6697"/>
    </i>
    <i>
      <x v="6698"/>
    </i>
    <i>
      <x v="6699"/>
    </i>
    <i>
      <x v="6700"/>
    </i>
    <i>
      <x v="6704"/>
    </i>
    <i>
      <x v="6706"/>
    </i>
    <i>
      <x v="6707"/>
    </i>
    <i>
      <x v="6708"/>
    </i>
    <i>
      <x v="6711"/>
    </i>
    <i>
      <x v="6713"/>
    </i>
    <i>
      <x v="6716"/>
    </i>
    <i>
      <x v="6717"/>
    </i>
    <i>
      <x v="6719"/>
    </i>
    <i>
      <x v="6720"/>
    </i>
    <i>
      <x v="6722"/>
    </i>
    <i>
      <x v="6724"/>
    </i>
    <i>
      <x v="6729"/>
    </i>
    <i>
      <x v="6731"/>
    </i>
    <i>
      <x v="6732"/>
    </i>
    <i>
      <x v="6734"/>
    </i>
    <i>
      <x v="6735"/>
    </i>
    <i>
      <x v="6738"/>
    </i>
    <i>
      <x v="6741"/>
    </i>
    <i>
      <x v="6746"/>
    </i>
    <i>
      <x v="6751"/>
    </i>
    <i>
      <x v="6753"/>
    </i>
    <i>
      <x v="6762"/>
    </i>
    <i>
      <x v="6763"/>
    </i>
    <i>
      <x v="6766"/>
    </i>
    <i>
      <x v="6767"/>
    </i>
    <i>
      <x v="6770"/>
    </i>
    <i>
      <x v="6774"/>
    </i>
    <i>
      <x v="6780"/>
    </i>
    <i>
      <x v="6781"/>
    </i>
    <i>
      <x v="6782"/>
    </i>
    <i>
      <x v="6787"/>
    </i>
    <i>
      <x v="6789"/>
    </i>
    <i>
      <x v="6796"/>
    </i>
    <i>
      <x v="6798"/>
    </i>
    <i>
      <x v="6801"/>
    </i>
    <i>
      <x v="6803"/>
    </i>
    <i>
      <x v="6811"/>
    </i>
    <i>
      <x v="6818"/>
    </i>
    <i>
      <x v="6820"/>
    </i>
    <i>
      <x v="6821"/>
    </i>
    <i>
      <x v="6822"/>
    </i>
    <i>
      <x v="6823"/>
    </i>
    <i>
      <x v="6824"/>
    </i>
    <i>
      <x v="6825"/>
    </i>
    <i>
      <x v="6842"/>
    </i>
    <i>
      <x v="6844"/>
    </i>
    <i>
      <x v="6845"/>
    </i>
    <i>
      <x v="6847"/>
    </i>
    <i>
      <x v="6862"/>
    </i>
    <i>
      <x v="6866"/>
    </i>
    <i>
      <x v="6870"/>
    </i>
    <i>
      <x v="6874"/>
    </i>
    <i>
      <x v="6878"/>
    </i>
    <i>
      <x v="6880"/>
    </i>
    <i>
      <x v="6884"/>
    </i>
    <i>
      <x v="6889"/>
    </i>
    <i>
      <x v="6893"/>
    </i>
    <i>
      <x v="6897"/>
    </i>
    <i>
      <x v="6902"/>
    </i>
    <i>
      <x v="6903"/>
    </i>
    <i>
      <x v="6913"/>
    </i>
    <i>
      <x v="6914"/>
    </i>
    <i>
      <x v="6915"/>
    </i>
    <i>
      <x v="6916"/>
    </i>
    <i>
      <x v="6917"/>
    </i>
    <i>
      <x v="6919"/>
    </i>
    <i>
      <x v="6922"/>
    </i>
    <i>
      <x v="6923"/>
    </i>
    <i>
      <x v="6926"/>
    </i>
    <i>
      <x v="6928"/>
    </i>
    <i>
      <x v="6929"/>
    </i>
    <i>
      <x v="6931"/>
    </i>
    <i>
      <x v="6936"/>
    </i>
    <i>
      <x v="6937"/>
    </i>
    <i>
      <x v="6941"/>
    </i>
    <i>
      <x v="6944"/>
    </i>
    <i>
      <x v="6947"/>
    </i>
    <i>
      <x v="6951"/>
    </i>
    <i>
      <x v="6953"/>
    </i>
    <i>
      <x v="6955"/>
    </i>
    <i>
      <x v="6956"/>
    </i>
    <i>
      <x v="6960"/>
    </i>
    <i>
      <x v="6963"/>
    </i>
    <i>
      <x v="6965"/>
    </i>
    <i>
      <x v="6966"/>
    </i>
    <i>
      <x v="6967"/>
    </i>
    <i>
      <x v="6971"/>
    </i>
    <i>
      <x v="6972"/>
    </i>
    <i>
      <x v="6975"/>
    </i>
    <i>
      <x v="6982"/>
    </i>
    <i>
      <x v="6983"/>
    </i>
    <i>
      <x v="6984"/>
    </i>
    <i>
      <x v="6985"/>
    </i>
    <i>
      <x v="6987"/>
    </i>
    <i>
      <x v="6988"/>
    </i>
    <i>
      <x v="6989"/>
    </i>
    <i>
      <x v="6994"/>
    </i>
    <i>
      <x v="6996"/>
    </i>
    <i>
      <x v="6998"/>
    </i>
    <i>
      <x v="7002"/>
    </i>
    <i>
      <x v="7003"/>
    </i>
    <i>
      <x v="7004"/>
    </i>
    <i>
      <x v="7008"/>
    </i>
    <i>
      <x v="7013"/>
    </i>
    <i>
      <x v="7015"/>
    </i>
    <i>
      <x v="7018"/>
    </i>
    <i>
      <x v="7021"/>
    </i>
    <i>
      <x v="7023"/>
    </i>
    <i>
      <x v="7025"/>
    </i>
    <i>
      <x v="7027"/>
    </i>
    <i>
      <x v="7030"/>
    </i>
    <i>
      <x v="7034"/>
    </i>
    <i>
      <x v="7036"/>
    </i>
    <i>
      <x v="7037"/>
    </i>
    <i>
      <x v="7040"/>
    </i>
    <i>
      <x v="7046"/>
    </i>
    <i>
      <x v="7048"/>
    </i>
    <i>
      <x v="7049"/>
    </i>
    <i>
      <x v="7057"/>
    </i>
    <i>
      <x v="7059"/>
    </i>
    <i>
      <x v="7065"/>
    </i>
    <i>
      <x v="7066"/>
    </i>
    <i>
      <x v="7067"/>
    </i>
    <i>
      <x v="7071"/>
    </i>
    <i>
      <x v="7072"/>
    </i>
    <i>
      <x v="7078"/>
    </i>
    <i>
      <x v="7080"/>
    </i>
    <i>
      <x v="7084"/>
    </i>
    <i>
      <x v="7094"/>
    </i>
    <i>
      <x v="7095"/>
    </i>
    <i>
      <x v="7099"/>
    </i>
    <i>
      <x v="7100"/>
    </i>
    <i>
      <x v="7104"/>
    </i>
    <i>
      <x v="7114"/>
    </i>
    <i>
      <x v="7115"/>
    </i>
    <i>
      <x v="7118"/>
    </i>
    <i>
      <x v="7119"/>
    </i>
    <i>
      <x v="7120"/>
    </i>
    <i>
      <x v="7128"/>
    </i>
    <i>
      <x v="7138"/>
    </i>
    <i>
      <x v="7139"/>
    </i>
    <i>
      <x v="7144"/>
    </i>
    <i>
      <x v="7156"/>
    </i>
    <i>
      <x v="7157"/>
    </i>
    <i>
      <x v="7158"/>
    </i>
    <i>
      <x v="7160"/>
    </i>
    <i>
      <x v="7166"/>
    </i>
    <i>
      <x v="7170"/>
    </i>
    <i>
      <x v="7171"/>
    </i>
    <i>
      <x v="7176"/>
    </i>
    <i>
      <x v="7191"/>
    </i>
    <i>
      <x v="7192"/>
    </i>
    <i>
      <x v="7196"/>
    </i>
    <i>
      <x v="7199"/>
    </i>
    <i>
      <x v="7203"/>
    </i>
    <i>
      <x v="7205"/>
    </i>
    <i>
      <x v="7209"/>
    </i>
    <i>
      <x v="7211"/>
    </i>
    <i>
      <x v="7213"/>
    </i>
    <i>
      <x v="7217"/>
    </i>
    <i>
      <x v="7218"/>
    </i>
    <i>
      <x v="7222"/>
    </i>
    <i>
      <x v="7223"/>
    </i>
    <i>
      <x v="7228"/>
    </i>
    <i>
      <x v="7231"/>
    </i>
    <i>
      <x v="7237"/>
    </i>
    <i>
      <x v="7239"/>
    </i>
    <i>
      <x v="7245"/>
    </i>
    <i>
      <x v="7247"/>
    </i>
    <i>
      <x v="7253"/>
    </i>
    <i>
      <x v="7254"/>
    </i>
    <i>
      <x v="7256"/>
    </i>
    <i>
      <x v="7259"/>
    </i>
    <i>
      <x v="7261"/>
    </i>
    <i>
      <x v="7262"/>
    </i>
    <i>
      <x v="7263"/>
    </i>
    <i>
      <x v="7268"/>
    </i>
    <i>
      <x v="7270"/>
    </i>
    <i>
      <x v="7271"/>
    </i>
    <i>
      <x v="7275"/>
    </i>
    <i>
      <x v="7278"/>
    </i>
    <i>
      <x v="7279"/>
    </i>
    <i>
      <x v="7284"/>
    </i>
    <i>
      <x v="7287"/>
    </i>
    <i>
      <x v="7291"/>
    </i>
    <i>
      <x v="7293"/>
    </i>
    <i>
      <x v="7297"/>
    </i>
    <i>
      <x v="7298"/>
    </i>
    <i>
      <x v="7299"/>
    </i>
    <i>
      <x v="7306"/>
    </i>
    <i>
      <x v="7307"/>
    </i>
    <i>
      <x v="7312"/>
    </i>
    <i>
      <x v="7314"/>
    </i>
    <i>
      <x v="7317"/>
    </i>
    <i>
      <x v="7319"/>
    </i>
    <i>
      <x v="7321"/>
    </i>
    <i>
      <x v="7323"/>
    </i>
    <i>
      <x v="7327"/>
    </i>
    <i>
      <x v="7328"/>
    </i>
    <i>
      <x v="7329"/>
    </i>
    <i>
      <x v="7330"/>
    </i>
    <i>
      <x v="7334"/>
    </i>
    <i>
      <x v="7338"/>
    </i>
    <i>
      <x v="7340"/>
    </i>
    <i>
      <x v="7347"/>
    </i>
    <i>
      <x v="7348"/>
    </i>
    <i>
      <x v="7349"/>
    </i>
    <i>
      <x v="7353"/>
    </i>
    <i>
      <x v="7354"/>
    </i>
    <i>
      <x v="7355"/>
    </i>
    <i>
      <x v="7356"/>
    </i>
    <i>
      <x v="7357"/>
    </i>
    <i>
      <x v="7360"/>
    </i>
    <i>
      <x v="7362"/>
    </i>
    <i>
      <x v="7363"/>
    </i>
    <i>
      <x v="7364"/>
    </i>
    <i>
      <x v="7366"/>
    </i>
    <i>
      <x v="7370"/>
    </i>
    <i>
      <x v="7372"/>
    </i>
    <i>
      <x v="7373"/>
    </i>
    <i>
      <x v="7377"/>
    </i>
    <i>
      <x v="7378"/>
    </i>
    <i>
      <x v="7384"/>
    </i>
    <i>
      <x v="7385"/>
    </i>
    <i>
      <x v="7386"/>
    </i>
    <i>
      <x v="7388"/>
    </i>
    <i>
      <x v="7390"/>
    </i>
    <i>
      <x v="7394"/>
    </i>
    <i>
      <x v="7395"/>
    </i>
    <i>
      <x v="7400"/>
    </i>
    <i>
      <x v="7401"/>
    </i>
    <i>
      <x v="7404"/>
    </i>
    <i>
      <x v="7405"/>
    </i>
    <i>
      <x v="7407"/>
    </i>
    <i>
      <x v="7409"/>
    </i>
    <i>
      <x v="7410"/>
    </i>
    <i>
      <x v="7414"/>
    </i>
    <i>
      <x v="7415"/>
    </i>
    <i>
      <x v="7420"/>
    </i>
    <i>
      <x v="7426"/>
    </i>
    <i>
      <x v="7435"/>
    </i>
    <i>
      <x v="7443"/>
    </i>
    <i>
      <x v="7448"/>
    </i>
    <i>
      <x v="7449"/>
    </i>
    <i>
      <x v="7450"/>
    </i>
    <i>
      <x v="7451"/>
    </i>
    <i>
      <x v="7452"/>
    </i>
    <i>
      <x v="7453"/>
    </i>
    <i>
      <x v="7456"/>
    </i>
    <i>
      <x v="7460"/>
    </i>
    <i>
      <x v="7464"/>
    </i>
    <i>
      <x v="7469"/>
    </i>
    <i>
      <x v="7472"/>
    </i>
    <i>
      <x v="7473"/>
    </i>
    <i>
      <x v="7474"/>
    </i>
    <i>
      <x v="7477"/>
    </i>
    <i>
      <x v="7481"/>
    </i>
    <i>
      <x v="7482"/>
    </i>
    <i>
      <x v="7483"/>
    </i>
    <i>
      <x v="7485"/>
    </i>
    <i>
      <x v="7490"/>
    </i>
    <i>
      <x v="7491"/>
    </i>
    <i>
      <x v="7497"/>
    </i>
    <i>
      <x v="7499"/>
    </i>
    <i>
      <x v="7500"/>
    </i>
    <i>
      <x v="7501"/>
    </i>
    <i>
      <x v="7502"/>
    </i>
    <i>
      <x v="7510"/>
    </i>
    <i>
      <x v="7513"/>
    </i>
    <i>
      <x v="7514"/>
    </i>
    <i>
      <x v="7517"/>
    </i>
    <i>
      <x v="7519"/>
    </i>
    <i>
      <x v="7522"/>
    </i>
    <i>
      <x v="7523"/>
    </i>
    <i>
      <x v="7524"/>
    </i>
    <i>
      <x v="7525"/>
    </i>
    <i>
      <x v="7527"/>
    </i>
    <i>
      <x v="7532"/>
    </i>
    <i>
      <x v="7534"/>
    </i>
    <i>
      <x v="7535"/>
    </i>
    <i>
      <x v="7536"/>
    </i>
    <i>
      <x v="7539"/>
    </i>
    <i>
      <x v="7540"/>
    </i>
    <i>
      <x v="7543"/>
    </i>
    <i>
      <x v="7544"/>
    </i>
    <i>
      <x v="7546"/>
    </i>
    <i>
      <x v="7548"/>
    </i>
    <i>
      <x v="7552"/>
    </i>
    <i>
      <x v="7557"/>
    </i>
    <i>
      <x v="7559"/>
    </i>
    <i>
      <x v="7560"/>
    </i>
    <i>
      <x v="7561"/>
    </i>
    <i>
      <x v="7565"/>
    </i>
    <i>
      <x v="7567"/>
    </i>
    <i>
      <x v="7568"/>
    </i>
    <i>
      <x v="7588"/>
    </i>
    <i>
      <x v="7599"/>
    </i>
    <i>
      <x v="7600"/>
    </i>
    <i>
      <x v="7602"/>
    </i>
    <i>
      <x v="7603"/>
    </i>
    <i>
      <x v="7606"/>
    </i>
    <i>
      <x v="7608"/>
    </i>
    <i>
      <x v="7612"/>
    </i>
    <i>
      <x v="7613"/>
    </i>
    <i>
      <x v="7615"/>
    </i>
    <i>
      <x v="7618"/>
    </i>
    <i>
      <x v="7626"/>
    </i>
    <i>
      <x v="7627"/>
    </i>
    <i>
      <x v="7628"/>
    </i>
    <i>
      <x v="7630"/>
    </i>
    <i>
      <x v="7631"/>
    </i>
    <i>
      <x v="7632"/>
    </i>
    <i>
      <x v="7635"/>
    </i>
    <i>
      <x v="7637"/>
    </i>
    <i>
      <x v="7640"/>
    </i>
    <i>
      <x v="7641"/>
    </i>
    <i>
      <x v="7645"/>
    </i>
    <i>
      <x v="7652"/>
    </i>
    <i>
      <x v="7653"/>
    </i>
    <i>
      <x v="7661"/>
    </i>
    <i>
      <x v="7662"/>
    </i>
    <i>
      <x v="7663"/>
    </i>
    <i>
      <x v="7667"/>
    </i>
    <i>
      <x v="7668"/>
    </i>
    <i>
      <x v="7670"/>
    </i>
    <i>
      <x v="7673"/>
    </i>
    <i>
      <x v="7676"/>
    </i>
    <i>
      <x v="7679"/>
    </i>
    <i>
      <x v="7680"/>
    </i>
    <i>
      <x v="7684"/>
    </i>
    <i>
      <x v="7687"/>
    </i>
    <i>
      <x v="7692"/>
    </i>
    <i>
      <x v="7694"/>
    </i>
    <i>
      <x v="7702"/>
    </i>
    <i>
      <x v="7704"/>
    </i>
    <i>
      <x v="7711"/>
    </i>
    <i>
      <x v="7713"/>
    </i>
    <i>
      <x v="7714"/>
    </i>
    <i>
      <x v="7715"/>
    </i>
    <i>
      <x v="7724"/>
    </i>
    <i>
      <x v="7731"/>
    </i>
    <i>
      <x v="7751"/>
    </i>
    <i>
      <x v="7752"/>
    </i>
    <i>
      <x v="7754"/>
    </i>
    <i>
      <x v="7758"/>
    </i>
    <i>
      <x v="7764"/>
    </i>
    <i>
      <x v="7765"/>
    </i>
    <i>
      <x v="7775"/>
    </i>
    <i>
      <x v="7776"/>
    </i>
    <i>
      <x v="7777"/>
    </i>
    <i>
      <x v="7779"/>
    </i>
    <i>
      <x v="7782"/>
    </i>
    <i>
      <x v="7788"/>
    </i>
    <i>
      <x v="7791"/>
    </i>
    <i>
      <x v="7792"/>
    </i>
    <i>
      <x v="7794"/>
    </i>
    <i>
      <x v="7796"/>
    </i>
    <i>
      <x v="7798"/>
    </i>
    <i>
      <x v="7801"/>
    </i>
    <i>
      <x v="7802"/>
    </i>
    <i>
      <x v="7808"/>
    </i>
    <i>
      <x v="7810"/>
    </i>
    <i>
      <x v="7818"/>
    </i>
    <i>
      <x v="7820"/>
    </i>
    <i>
      <x v="7822"/>
    </i>
    <i>
      <x v="7825"/>
    </i>
    <i>
      <x v="7827"/>
    </i>
    <i>
      <x v="7828"/>
    </i>
    <i>
      <x v="7829"/>
    </i>
    <i>
      <x v="7831"/>
    </i>
    <i>
      <x v="7836"/>
    </i>
    <i>
      <x v="7839"/>
    </i>
    <i>
      <x v="7844"/>
    </i>
    <i>
      <x v="7845"/>
    </i>
    <i>
      <x v="7852"/>
    </i>
    <i>
      <x v="7853"/>
    </i>
    <i>
      <x v="7855"/>
    </i>
    <i>
      <x v="7857"/>
    </i>
    <i>
      <x v="7862"/>
    </i>
    <i>
      <x v="7866"/>
    </i>
    <i>
      <x v="7868"/>
    </i>
    <i>
      <x v="7869"/>
    </i>
    <i>
      <x v="7870"/>
    </i>
    <i>
      <x v="7874"/>
    </i>
    <i>
      <x v="7875"/>
    </i>
    <i>
      <x v="7877"/>
    </i>
    <i>
      <x v="7881"/>
    </i>
    <i>
      <x v="7884"/>
    </i>
    <i>
      <x v="7885"/>
    </i>
    <i>
      <x v="7886"/>
    </i>
    <i>
      <x v="7889"/>
    </i>
    <i>
      <x v="7898"/>
    </i>
    <i>
      <x v="7902"/>
    </i>
    <i>
      <x v="7905"/>
    </i>
    <i>
      <x v="7907"/>
    </i>
    <i>
      <x v="7909"/>
    </i>
    <i>
      <x v="7910"/>
    </i>
    <i>
      <x v="7912"/>
    </i>
    <i>
      <x v="7913"/>
    </i>
    <i>
      <x v="7914"/>
    </i>
    <i>
      <x v="7915"/>
    </i>
    <i>
      <x v="7916"/>
    </i>
    <i>
      <x v="7921"/>
    </i>
    <i>
      <x v="7925"/>
    </i>
    <i>
      <x v="7928"/>
    </i>
    <i>
      <x v="7930"/>
    </i>
    <i>
      <x v="7940"/>
    </i>
    <i>
      <x v="7941"/>
    </i>
    <i>
      <x v="7942"/>
    </i>
    <i>
      <x v="7943"/>
    </i>
    <i>
      <x v="7948"/>
    </i>
    <i>
      <x v="7949"/>
    </i>
    <i>
      <x v="7950"/>
    </i>
    <i>
      <x v="7952"/>
    </i>
    <i>
      <x v="7953"/>
    </i>
    <i>
      <x v="7957"/>
    </i>
    <i>
      <x v="7959"/>
    </i>
    <i>
      <x v="7960"/>
    </i>
    <i>
      <x v="7963"/>
    </i>
    <i>
      <x v="7964"/>
    </i>
    <i>
      <x v="7968"/>
    </i>
    <i>
      <x v="7970"/>
    </i>
    <i>
      <x v="7972"/>
    </i>
    <i>
      <x v="7986"/>
    </i>
    <i>
      <x v="7994"/>
    </i>
    <i>
      <x v="8002"/>
    </i>
    <i>
      <x v="8010"/>
    </i>
    <i>
      <x v="8012"/>
    </i>
    <i>
      <x v="8021"/>
    </i>
    <i>
      <x v="8024"/>
    </i>
    <i>
      <x v="8027"/>
    </i>
    <i>
      <x v="8028"/>
    </i>
    <i>
      <x v="8031"/>
    </i>
    <i>
      <x v="8035"/>
    </i>
    <i>
      <x v="8038"/>
    </i>
    <i>
      <x v="8047"/>
    </i>
    <i>
      <x v="8049"/>
    </i>
    <i>
      <x v="8052"/>
    </i>
    <i>
      <x v="8053"/>
    </i>
    <i>
      <x v="8058"/>
    </i>
    <i>
      <x v="8059"/>
    </i>
    <i>
      <x v="8062"/>
    </i>
    <i>
      <x v="8063"/>
    </i>
    <i>
      <x v="8064"/>
    </i>
    <i>
      <x v="8067"/>
    </i>
    <i>
      <x v="8069"/>
    </i>
    <i>
      <x v="8076"/>
    </i>
    <i>
      <x v="8078"/>
    </i>
    <i>
      <x v="8080"/>
    </i>
    <i>
      <x v="8082"/>
    </i>
    <i>
      <x v="8083"/>
    </i>
    <i>
      <x v="8087"/>
    </i>
    <i>
      <x v="8098"/>
    </i>
    <i>
      <x v="8099"/>
    </i>
    <i>
      <x v="8102"/>
    </i>
    <i>
      <x v="8105"/>
    </i>
    <i>
      <x v="8112"/>
    </i>
    <i>
      <x v="8115"/>
    </i>
    <i>
      <x v="8126"/>
    </i>
    <i>
      <x v="8129"/>
    </i>
    <i>
      <x v="8132"/>
    </i>
    <i>
      <x v="8141"/>
    </i>
    <i>
      <x v="8144"/>
    </i>
    <i>
      <x v="8151"/>
    </i>
    <i>
      <x v="8158"/>
    </i>
    <i>
      <x v="8162"/>
    </i>
    <i>
      <x v="8165"/>
    </i>
    <i>
      <x v="8169"/>
    </i>
    <i>
      <x v="8170"/>
    </i>
    <i>
      <x v="8183"/>
    </i>
    <i>
      <x v="8184"/>
    </i>
    <i>
      <x v="8185"/>
    </i>
    <i>
      <x v="8187"/>
    </i>
    <i>
      <x v="8188"/>
    </i>
    <i>
      <x v="8193"/>
    </i>
    <i>
      <x v="8197"/>
    </i>
    <i>
      <x v="8202"/>
    </i>
    <i>
      <x v="8204"/>
    </i>
    <i>
      <x v="8205"/>
    </i>
    <i>
      <x v="8207"/>
    </i>
    <i>
      <x v="8215"/>
    </i>
    <i>
      <x v="8221"/>
    </i>
    <i>
      <x v="8226"/>
    </i>
    <i>
      <x v="8227"/>
    </i>
    <i>
      <x v="8230"/>
    </i>
    <i>
      <x v="8237"/>
    </i>
    <i>
      <x v="8248"/>
    </i>
    <i>
      <x v="8253"/>
    </i>
    <i>
      <x v="8257"/>
    </i>
    <i>
      <x v="8263"/>
    </i>
    <i>
      <x v="8276"/>
    </i>
    <i>
      <x v="8278"/>
    </i>
    <i>
      <x v="8280"/>
    </i>
    <i>
      <x v="8282"/>
    </i>
    <i>
      <x v="8283"/>
    </i>
    <i>
      <x v="8287"/>
    </i>
    <i>
      <x v="8288"/>
    </i>
    <i>
      <x v="8290"/>
    </i>
    <i>
      <x v="8292"/>
    </i>
    <i>
      <x v="8296"/>
    </i>
    <i>
      <x v="8297"/>
    </i>
    <i>
      <x v="8298"/>
    </i>
    <i>
      <x v="8299"/>
    </i>
    <i>
      <x v="8300"/>
    </i>
    <i>
      <x v="8301"/>
    </i>
    <i>
      <x v="8310"/>
    </i>
    <i>
      <x v="8312"/>
    </i>
    <i>
      <x v="8313"/>
    </i>
    <i>
      <x v="8315"/>
    </i>
    <i>
      <x v="8316"/>
    </i>
    <i>
      <x v="8318"/>
    </i>
    <i>
      <x v="8319"/>
    </i>
    <i>
      <x v="8320"/>
    </i>
    <i>
      <x v="8325"/>
    </i>
    <i>
      <x v="8326"/>
    </i>
    <i>
      <x v="8327"/>
    </i>
    <i>
      <x v="8330"/>
    </i>
    <i>
      <x v="8335"/>
    </i>
    <i>
      <x v="8337"/>
    </i>
    <i>
      <x v="8338"/>
    </i>
    <i>
      <x v="8339"/>
    </i>
    <i>
      <x v="8340"/>
    </i>
    <i>
      <x v="8341"/>
    </i>
    <i>
      <x v="8345"/>
    </i>
    <i>
      <x v="8349"/>
    </i>
    <i>
      <x v="8351"/>
    </i>
    <i>
      <x v="8355"/>
    </i>
    <i>
      <x v="8357"/>
    </i>
    <i>
      <x v="8359"/>
    </i>
    <i>
      <x v="8363"/>
    </i>
    <i>
      <x v="8366"/>
    </i>
    <i>
      <x v="8367"/>
    </i>
    <i>
      <x v="8368"/>
    </i>
    <i>
      <x v="8370"/>
    </i>
    <i>
      <x v="8371"/>
    </i>
    <i>
      <x v="8374"/>
    </i>
    <i>
      <x v="8379"/>
    </i>
    <i>
      <x v="8382"/>
    </i>
    <i>
      <x v="8383"/>
    </i>
    <i>
      <x v="8385"/>
    </i>
    <i>
      <x v="8389"/>
    </i>
    <i>
      <x v="8391"/>
    </i>
    <i>
      <x v="8392"/>
    </i>
    <i>
      <x v="8393"/>
    </i>
    <i>
      <x v="8395"/>
    </i>
    <i>
      <x v="8398"/>
    </i>
    <i>
      <x v="8399"/>
    </i>
    <i>
      <x v="8401"/>
    </i>
    <i>
      <x v="8405"/>
    </i>
    <i>
      <x v="8406"/>
    </i>
    <i>
      <x v="8408"/>
    </i>
    <i>
      <x v="8409"/>
    </i>
    <i>
      <x v="8416"/>
    </i>
    <i>
      <x v="8419"/>
    </i>
    <i>
      <x v="8422"/>
    </i>
    <i>
      <x v="8423"/>
    </i>
    <i>
      <x v="8425"/>
    </i>
    <i>
      <x v="8427"/>
    </i>
    <i>
      <x v="8428"/>
    </i>
    <i>
      <x v="8430"/>
    </i>
    <i>
      <x v="8434"/>
    </i>
    <i>
      <x v="8435"/>
    </i>
    <i>
      <x v="8438"/>
    </i>
    <i>
      <x v="8441"/>
    </i>
    <i>
      <x v="8443"/>
    </i>
    <i>
      <x v="8447"/>
    </i>
    <i>
      <x v="8448"/>
    </i>
    <i>
      <x v="8449"/>
    </i>
    <i>
      <x v="8451"/>
    </i>
    <i>
      <x v="8452"/>
    </i>
    <i>
      <x v="8454"/>
    </i>
    <i>
      <x v="8458"/>
    </i>
    <i>
      <x v="8459"/>
    </i>
    <i>
      <x v="8460"/>
    </i>
    <i>
      <x v="8461"/>
    </i>
    <i>
      <x v="8462"/>
    </i>
    <i>
      <x v="8463"/>
    </i>
    <i>
      <x v="8464"/>
    </i>
    <i>
      <x v="8465"/>
    </i>
    <i>
      <x v="8466"/>
    </i>
    <i>
      <x v="8471"/>
    </i>
    <i>
      <x v="8473"/>
    </i>
    <i>
      <x v="8478"/>
    </i>
    <i>
      <x v="8479"/>
    </i>
    <i>
      <x v="8481"/>
    </i>
    <i>
      <x v="8484"/>
    </i>
    <i>
      <x v="8492"/>
    </i>
    <i>
      <x v="8493"/>
    </i>
    <i>
      <x v="8494"/>
    </i>
    <i>
      <x v="8495"/>
    </i>
    <i>
      <x v="8496"/>
    </i>
    <i>
      <x v="8498"/>
    </i>
    <i>
      <x v="8499"/>
    </i>
    <i>
      <x v="8500"/>
    </i>
    <i>
      <x v="8503"/>
    </i>
    <i>
      <x v="8505"/>
    </i>
    <i>
      <x v="8508"/>
    </i>
    <i>
      <x v="8510"/>
    </i>
    <i>
      <x v="8515"/>
    </i>
    <i>
      <x v="8516"/>
    </i>
    <i>
      <x v="8517"/>
    </i>
    <i>
      <x v="8518"/>
    </i>
    <i>
      <x v="8519"/>
    </i>
    <i>
      <x v="8520"/>
    </i>
    <i>
      <x v="8521"/>
    </i>
    <i>
      <x v="8523"/>
    </i>
    <i>
      <x v="8547"/>
    </i>
    <i>
      <x v="8549"/>
    </i>
    <i>
      <x v="8550"/>
    </i>
    <i>
      <x v="8551"/>
    </i>
    <i>
      <x v="8552"/>
    </i>
    <i>
      <x v="8553"/>
    </i>
    <i>
      <x v="8554"/>
    </i>
    <i>
      <x v="8555"/>
    </i>
    <i>
      <x v="8556"/>
    </i>
    <i>
      <x v="8557"/>
    </i>
    <i>
      <x v="8558"/>
    </i>
    <i>
      <x v="8559"/>
    </i>
    <i>
      <x v="8560"/>
    </i>
    <i>
      <x v="8561"/>
    </i>
    <i>
      <x v="8562"/>
    </i>
    <i>
      <x v="8563"/>
    </i>
    <i>
      <x v="8564"/>
    </i>
    <i>
      <x v="8565"/>
    </i>
    <i>
      <x v="8566"/>
    </i>
    <i>
      <x v="8567"/>
    </i>
    <i>
      <x v="8568"/>
    </i>
    <i>
      <x v="8569"/>
    </i>
    <i>
      <x v="8570"/>
    </i>
    <i>
      <x v="8571"/>
    </i>
    <i>
      <x v="8572"/>
    </i>
    <i>
      <x v="8573"/>
    </i>
    <i>
      <x v="8575"/>
    </i>
    <i>
      <x v="8582"/>
    </i>
    <i>
      <x v="8583"/>
    </i>
    <i>
      <x v="8585"/>
    </i>
    <i>
      <x v="8588"/>
    </i>
    <i>
      <x v="8589"/>
    </i>
    <i>
      <x v="8590"/>
    </i>
    <i>
      <x v="8591"/>
    </i>
    <i>
      <x v="8592"/>
    </i>
    <i>
      <x v="8593"/>
    </i>
    <i>
      <x v="8594"/>
    </i>
    <i>
      <x v="8595"/>
    </i>
    <i>
      <x v="8596"/>
    </i>
    <i>
      <x v="8597"/>
    </i>
    <i>
      <x v="8598"/>
    </i>
    <i>
      <x v="8599"/>
    </i>
    <i>
      <x v="8600"/>
    </i>
    <i>
      <x v="8601"/>
    </i>
    <i>
      <x v="8602"/>
    </i>
    <i>
      <x v="8603"/>
    </i>
    <i>
      <x v="8604"/>
    </i>
    <i>
      <x v="8605"/>
    </i>
    <i>
      <x v="8606"/>
    </i>
    <i>
      <x v="8607"/>
    </i>
    <i>
      <x v="8608"/>
    </i>
    <i>
      <x v="8614"/>
    </i>
    <i>
      <x v="8615"/>
    </i>
    <i>
      <x v="8617"/>
    </i>
    <i>
      <x v="8618"/>
    </i>
    <i>
      <x v="8619"/>
    </i>
    <i>
      <x v="8620"/>
    </i>
    <i>
      <x v="8621"/>
    </i>
    <i>
      <x v="8622"/>
    </i>
    <i>
      <x v="8623"/>
    </i>
    <i>
      <x v="8624"/>
    </i>
    <i>
      <x v="8625"/>
    </i>
    <i>
      <x v="8626"/>
    </i>
    <i>
      <x v="8628"/>
    </i>
    <i>
      <x v="8629"/>
    </i>
    <i>
      <x v="8631"/>
    </i>
    <i>
      <x v="8632"/>
    </i>
    <i>
      <x v="8633"/>
    </i>
    <i>
      <x v="8634"/>
    </i>
    <i>
      <x v="8635"/>
    </i>
    <i>
      <x v="8636"/>
    </i>
    <i>
      <x v="8637"/>
    </i>
    <i>
      <x v="8638"/>
    </i>
    <i>
      <x v="8639"/>
    </i>
    <i>
      <x v="8641"/>
    </i>
    <i>
      <x v="8642"/>
    </i>
    <i>
      <x v="8643"/>
    </i>
    <i>
      <x v="8644"/>
    </i>
    <i>
      <x v="8645"/>
    </i>
    <i>
      <x v="8648"/>
    </i>
    <i>
      <x v="8649"/>
    </i>
    <i>
      <x v="8650"/>
    </i>
    <i>
      <x v="8651"/>
    </i>
    <i>
      <x v="8652"/>
    </i>
    <i>
      <x v="8653"/>
    </i>
    <i>
      <x v="8654"/>
    </i>
    <i>
      <x v="8655"/>
    </i>
    <i>
      <x v="8656"/>
    </i>
    <i>
      <x v="8657"/>
    </i>
    <i>
      <x v="8658"/>
    </i>
    <i>
      <x v="8659"/>
    </i>
    <i>
      <x v="8660"/>
    </i>
    <i>
      <x v="8661"/>
    </i>
    <i>
      <x v="8662"/>
    </i>
    <i>
      <x v="8663"/>
    </i>
    <i>
      <x v="8664"/>
    </i>
    <i>
      <x v="8665"/>
    </i>
    <i>
      <x v="8666"/>
    </i>
    <i>
      <x v="8667"/>
    </i>
    <i>
      <x v="8668"/>
    </i>
    <i>
      <x v="8669"/>
    </i>
    <i>
      <x v="8670"/>
    </i>
    <i>
      <x v="8671"/>
    </i>
    <i>
      <x v="8672"/>
    </i>
    <i>
      <x v="8673"/>
    </i>
    <i>
      <x v="8674"/>
    </i>
    <i>
      <x v="8675"/>
    </i>
    <i>
      <x v="8676"/>
    </i>
    <i>
      <x v="8677"/>
    </i>
    <i>
      <x v="8678"/>
    </i>
    <i>
      <x v="8679"/>
    </i>
    <i>
      <x v="8680"/>
    </i>
    <i>
      <x v="8681"/>
    </i>
    <i>
      <x v="8682"/>
    </i>
    <i>
      <x v="8683"/>
    </i>
    <i>
      <x v="8684"/>
    </i>
    <i>
      <x v="8685"/>
    </i>
    <i>
      <x v="8686"/>
    </i>
    <i>
      <x v="8687"/>
    </i>
    <i>
      <x v="8688"/>
    </i>
    <i>
      <x v="8689"/>
    </i>
    <i>
      <x v="8690"/>
    </i>
    <i>
      <x v="8691"/>
    </i>
    <i>
      <x v="8692"/>
    </i>
    <i>
      <x v="8693"/>
    </i>
    <i>
      <x v="8694"/>
    </i>
    <i>
      <x v="8695"/>
    </i>
    <i>
      <x v="8696"/>
    </i>
    <i>
      <x v="8697"/>
    </i>
    <i>
      <x v="8698"/>
    </i>
    <i>
      <x v="8699"/>
    </i>
    <i>
      <x v="8700"/>
    </i>
    <i>
      <x v="8701"/>
    </i>
    <i>
      <x v="8702"/>
    </i>
    <i>
      <x v="8703"/>
    </i>
    <i>
      <x v="8704"/>
    </i>
    <i>
      <x v="8705"/>
    </i>
    <i>
      <x v="8706"/>
    </i>
    <i>
      <x v="8707"/>
    </i>
    <i>
      <x v="8708"/>
    </i>
    <i>
      <x v="8709"/>
    </i>
    <i>
      <x v="8710"/>
    </i>
    <i>
      <x v="8711"/>
    </i>
    <i>
      <x v="8712"/>
    </i>
    <i>
      <x v="8713"/>
    </i>
    <i>
      <x v="8714"/>
    </i>
    <i>
      <x v="8715"/>
    </i>
    <i>
      <x v="8716"/>
    </i>
    <i>
      <x v="8717"/>
    </i>
    <i>
      <x v="8718"/>
    </i>
    <i>
      <x v="8719"/>
    </i>
    <i>
      <x v="8720"/>
    </i>
    <i>
      <x v="8721"/>
    </i>
    <i>
      <x v="8722"/>
    </i>
    <i>
      <x v="8723"/>
    </i>
    <i>
      <x v="8724"/>
    </i>
    <i>
      <x v="8725"/>
    </i>
    <i>
      <x v="8726"/>
    </i>
    <i>
      <x v="8727"/>
    </i>
    <i>
      <x v="8728"/>
    </i>
    <i>
      <x v="8729"/>
    </i>
    <i>
      <x v="8730"/>
    </i>
    <i>
      <x v="8731"/>
    </i>
    <i>
      <x v="8732"/>
    </i>
    <i>
      <x v="8733"/>
    </i>
    <i>
      <x v="8734"/>
    </i>
    <i>
      <x v="8735"/>
    </i>
    <i>
      <x v="8736"/>
    </i>
    <i>
      <x v="8737"/>
    </i>
    <i>
      <x v="8738"/>
    </i>
    <i>
      <x v="8739"/>
    </i>
    <i>
      <x v="8740"/>
    </i>
    <i>
      <x v="8741"/>
    </i>
    <i>
      <x v="8742"/>
    </i>
    <i>
      <x v="8743"/>
    </i>
    <i>
      <x v="8744"/>
    </i>
    <i>
      <x v="8745"/>
    </i>
    <i>
      <x v="8746"/>
    </i>
    <i>
      <x v="8747"/>
    </i>
    <i>
      <x v="8748"/>
    </i>
    <i>
      <x v="8749"/>
    </i>
    <i>
      <x v="8750"/>
    </i>
    <i>
      <x v="8751"/>
    </i>
    <i>
      <x v="8752"/>
    </i>
    <i>
      <x v="8753"/>
    </i>
    <i>
      <x v="8754"/>
    </i>
    <i>
      <x v="8755"/>
    </i>
    <i>
      <x v="8756"/>
    </i>
    <i>
      <x v="8757"/>
    </i>
    <i>
      <x v="8758"/>
    </i>
    <i>
      <x v="8759"/>
    </i>
    <i>
      <x v="8760"/>
    </i>
    <i>
      <x v="8761"/>
    </i>
    <i>
      <x v="8762"/>
    </i>
    <i>
      <x v="8763"/>
    </i>
    <i>
      <x v="8764"/>
    </i>
    <i>
      <x v="8765"/>
    </i>
    <i>
      <x v="8766"/>
    </i>
    <i>
      <x v="8767"/>
    </i>
    <i>
      <x v="8768"/>
    </i>
    <i>
      <x v="8769"/>
    </i>
    <i>
      <x v="8770"/>
    </i>
    <i>
      <x v="8771"/>
    </i>
    <i>
      <x v="8772"/>
    </i>
    <i>
      <x v="8773"/>
    </i>
    <i>
      <x v="8774"/>
    </i>
    <i>
      <x v="8775"/>
    </i>
    <i>
      <x v="8776"/>
    </i>
    <i>
      <x v="8777"/>
    </i>
    <i>
      <x v="8778"/>
    </i>
    <i>
      <x v="8779"/>
    </i>
    <i>
      <x v="8780"/>
    </i>
    <i>
      <x v="8781"/>
    </i>
    <i>
      <x v="8782"/>
    </i>
    <i>
      <x v="8783"/>
    </i>
    <i>
      <x v="8784"/>
    </i>
    <i>
      <x v="8785"/>
    </i>
    <i>
      <x v="8786"/>
    </i>
    <i>
      <x v="8787"/>
    </i>
    <i>
      <x v="8788"/>
    </i>
    <i>
      <x v="8789"/>
    </i>
    <i>
      <x v="8790"/>
    </i>
    <i>
      <x v="8791"/>
    </i>
    <i>
      <x v="8793"/>
    </i>
    <i>
      <x v="8794"/>
    </i>
    <i>
      <x v="8795"/>
    </i>
    <i>
      <x v="8796"/>
    </i>
    <i>
      <x v="8797"/>
    </i>
    <i>
      <x v="8798"/>
    </i>
    <i>
      <x v="8799"/>
    </i>
    <i>
      <x v="8800"/>
    </i>
    <i>
      <x v="8801"/>
    </i>
    <i>
      <x v="8802"/>
    </i>
    <i>
      <x v="8803"/>
    </i>
    <i>
      <x v="8804"/>
    </i>
    <i>
      <x v="8805"/>
    </i>
    <i>
      <x v="8806"/>
    </i>
    <i>
      <x v="8807"/>
    </i>
    <i>
      <x v="8808"/>
    </i>
    <i>
      <x v="8809"/>
    </i>
    <i>
      <x v="8810"/>
    </i>
    <i>
      <x v="8811"/>
    </i>
    <i>
      <x v="8812"/>
    </i>
    <i>
      <x v="8813"/>
    </i>
    <i>
      <x v="8814"/>
    </i>
    <i>
      <x v="8815"/>
    </i>
    <i>
      <x v="8816"/>
    </i>
    <i>
      <x v="8817"/>
    </i>
    <i>
      <x v="8818"/>
    </i>
    <i>
      <x v="8819"/>
    </i>
    <i>
      <x v="8820"/>
    </i>
    <i>
      <x v="8821"/>
    </i>
    <i>
      <x v="8822"/>
    </i>
    <i>
      <x v="8823"/>
    </i>
    <i>
      <x v="8824"/>
    </i>
    <i>
      <x v="8825"/>
    </i>
    <i>
      <x v="8826"/>
    </i>
    <i>
      <x v="8827"/>
    </i>
    <i>
      <x v="8828"/>
    </i>
    <i>
      <x v="8829"/>
    </i>
    <i>
      <x v="8830"/>
    </i>
    <i>
      <x v="8831"/>
    </i>
    <i>
      <x v="8832"/>
    </i>
    <i>
      <x v="8833"/>
    </i>
    <i>
      <x v="8834"/>
    </i>
    <i>
      <x v="8835"/>
    </i>
    <i>
      <x v="8836"/>
    </i>
    <i>
      <x v="8837"/>
    </i>
    <i>
      <x v="8838"/>
    </i>
    <i>
      <x v="8839"/>
    </i>
    <i>
      <x v="8840"/>
    </i>
    <i>
      <x v="8841"/>
    </i>
    <i>
      <x v="8842"/>
    </i>
    <i>
      <x v="8844"/>
    </i>
    <i>
      <x v="8845"/>
    </i>
    <i>
      <x v="8846"/>
    </i>
    <i>
      <x v="8847"/>
    </i>
    <i>
      <x v="8848"/>
    </i>
    <i>
      <x v="8849"/>
    </i>
    <i>
      <x v="8850"/>
    </i>
    <i>
      <x v="8851"/>
    </i>
    <i>
      <x v="8852"/>
    </i>
    <i>
      <x v="8853"/>
    </i>
    <i>
      <x v="8854"/>
    </i>
    <i>
      <x v="8855"/>
    </i>
    <i>
      <x v="8856"/>
    </i>
    <i>
      <x v="8857"/>
    </i>
    <i>
      <x v="8858"/>
    </i>
    <i>
      <x v="8859"/>
    </i>
    <i>
      <x v="8860"/>
    </i>
    <i>
      <x v="8861"/>
    </i>
    <i>
      <x v="8862"/>
    </i>
    <i>
      <x v="8863"/>
    </i>
    <i>
      <x v="8864"/>
    </i>
    <i>
      <x v="8865"/>
    </i>
    <i>
      <x v="8866"/>
    </i>
    <i>
      <x v="8867"/>
    </i>
    <i>
      <x v="8868"/>
    </i>
    <i>
      <x v="8869"/>
    </i>
    <i>
      <x v="8870"/>
    </i>
    <i>
      <x v="8871"/>
    </i>
    <i>
      <x v="8872"/>
    </i>
    <i>
      <x v="8873"/>
    </i>
    <i>
      <x v="8874"/>
    </i>
    <i>
      <x v="8875"/>
    </i>
    <i>
      <x v="8876"/>
    </i>
    <i>
      <x v="8877"/>
    </i>
    <i>
      <x v="8878"/>
    </i>
    <i>
      <x v="8879"/>
    </i>
    <i>
      <x v="8880"/>
    </i>
    <i>
      <x v="8881"/>
    </i>
    <i>
      <x v="8882"/>
    </i>
    <i>
      <x v="8883"/>
    </i>
    <i>
      <x v="8884"/>
    </i>
    <i>
      <x v="8885"/>
    </i>
    <i>
      <x v="8886"/>
    </i>
    <i>
      <x v="8887"/>
    </i>
    <i>
      <x v="8888"/>
    </i>
    <i>
      <x v="8889"/>
    </i>
    <i>
      <x v="8890"/>
    </i>
    <i>
      <x v="8891"/>
    </i>
    <i>
      <x v="8892"/>
    </i>
    <i>
      <x v="8893"/>
    </i>
    <i>
      <x v="8894"/>
    </i>
    <i>
      <x v="8895"/>
    </i>
    <i>
      <x v="8896"/>
    </i>
    <i>
      <x v="8897"/>
    </i>
    <i>
      <x v="8898"/>
    </i>
    <i>
      <x v="8899"/>
    </i>
    <i>
      <x v="8900"/>
    </i>
    <i>
      <x v="8901"/>
    </i>
    <i>
      <x v="8902"/>
    </i>
    <i>
      <x v="8903"/>
    </i>
    <i>
      <x v="8904"/>
    </i>
    <i>
      <x v="8905"/>
    </i>
    <i>
      <x v="8906"/>
    </i>
    <i>
      <x v="8907"/>
    </i>
    <i>
      <x v="8908"/>
    </i>
    <i>
      <x v="8909"/>
    </i>
    <i>
      <x v="8910"/>
    </i>
    <i>
      <x v="8911"/>
    </i>
    <i>
      <x v="8912"/>
    </i>
    <i>
      <x v="8913"/>
    </i>
    <i>
      <x v="8914"/>
    </i>
    <i>
      <x v="8915"/>
    </i>
    <i>
      <x v="8916"/>
    </i>
    <i>
      <x v="8917"/>
    </i>
    <i>
      <x v="8918"/>
    </i>
    <i>
      <x v="8919"/>
    </i>
    <i>
      <x v="8920"/>
    </i>
    <i>
      <x v="8921"/>
    </i>
    <i>
      <x v="8922"/>
    </i>
    <i>
      <x v="8923"/>
    </i>
    <i>
      <x v="8924"/>
    </i>
    <i>
      <x v="8925"/>
    </i>
    <i>
      <x v="8926"/>
    </i>
    <i>
      <x v="8927"/>
    </i>
    <i>
      <x v="8928"/>
    </i>
    <i>
      <x v="8929"/>
    </i>
    <i>
      <x v="8930"/>
    </i>
    <i>
      <x v="8931"/>
    </i>
    <i>
      <x v="8932"/>
    </i>
    <i>
      <x v="8933"/>
    </i>
    <i>
      <x v="8934"/>
    </i>
    <i>
      <x v="8935"/>
    </i>
    <i>
      <x v="8936"/>
    </i>
    <i>
      <x v="8937"/>
    </i>
    <i>
      <x v="8938"/>
    </i>
    <i>
      <x v="8939"/>
    </i>
    <i>
      <x v="8940"/>
    </i>
    <i>
      <x v="8941"/>
    </i>
    <i>
      <x v="8942"/>
    </i>
    <i>
      <x v="8943"/>
    </i>
    <i>
      <x v="8946"/>
    </i>
    <i>
      <x v="8951"/>
    </i>
    <i>
      <x v="8952"/>
    </i>
    <i>
      <x v="8964"/>
    </i>
    <i>
      <x v="8965"/>
    </i>
    <i>
      <x v="8967"/>
    </i>
    <i>
      <x v="8981"/>
    </i>
    <i>
      <x v="8995"/>
    </i>
    <i>
      <x v="8999"/>
    </i>
    <i>
      <x v="9015"/>
    </i>
    <i>
      <x v="9037"/>
    </i>
    <i>
      <x v="9046"/>
    </i>
    <i>
      <x v="9054"/>
    </i>
    <i>
      <x v="9057"/>
    </i>
    <i>
      <x v="9059"/>
    </i>
    <i>
      <x v="9060"/>
    </i>
    <i>
      <x v="9061"/>
    </i>
    <i>
      <x v="9068"/>
    </i>
    <i>
      <x v="9076"/>
    </i>
    <i>
      <x v="9077"/>
    </i>
    <i>
      <x v="9078"/>
    </i>
    <i>
      <x v="9079"/>
    </i>
    <i>
      <x v="9083"/>
    </i>
    <i>
      <x v="9085"/>
    </i>
    <i>
      <x v="9086"/>
    </i>
    <i>
      <x v="9093"/>
    </i>
    <i>
      <x v="9094"/>
    </i>
    <i>
      <x v="9096"/>
    </i>
    <i>
      <x v="9100"/>
    </i>
    <i>
      <x v="9101"/>
    </i>
    <i>
      <x v="9102"/>
    </i>
    <i>
      <x v="9103"/>
    </i>
    <i>
      <x v="9105"/>
    </i>
    <i>
      <x v="9113"/>
    </i>
    <i>
      <x v="9116"/>
    </i>
    <i>
      <x v="9117"/>
    </i>
    <i>
      <x v="9127"/>
    </i>
    <i>
      <x v="9135"/>
    </i>
    <i>
      <x v="9136"/>
    </i>
    <i>
      <x v="9140"/>
    </i>
    <i>
      <x v="9143"/>
    </i>
    <i>
      <x v="9144"/>
    </i>
    <i>
      <x v="9145"/>
    </i>
    <i>
      <x v="9148"/>
    </i>
    <i>
      <x v="9149"/>
    </i>
    <i>
      <x v="9162"/>
    </i>
    <i>
      <x v="9165"/>
    </i>
    <i>
      <x v="9203"/>
    </i>
    <i>
      <x v="9213"/>
    </i>
    <i>
      <x v="9221"/>
    </i>
    <i>
      <x v="9242"/>
    </i>
    <i>
      <x v="9287"/>
    </i>
    <i>
      <x v="9292"/>
    </i>
    <i>
      <x v="9305"/>
    </i>
    <i>
      <x v="9310"/>
    </i>
    <i>
      <x v="9318"/>
    </i>
    <i>
      <x v="9323"/>
    </i>
    <i>
      <x v="9324"/>
    </i>
    <i>
      <x v="9326"/>
    </i>
    <i>
      <x v="9327"/>
    </i>
    <i>
      <x v="9328"/>
    </i>
    <i>
      <x v="9336"/>
    </i>
    <i>
      <x v="9343"/>
    </i>
    <i>
      <x v="9345"/>
    </i>
    <i>
      <x v="9346"/>
    </i>
    <i>
      <x v="9349"/>
    </i>
    <i>
      <x v="9350"/>
    </i>
    <i>
      <x v="9357"/>
    </i>
    <i>
      <x v="9359"/>
    </i>
    <i>
      <x v="9360"/>
    </i>
    <i>
      <x v="9361"/>
    </i>
    <i>
      <x v="9362"/>
    </i>
    <i>
      <x v="9363"/>
    </i>
    <i>
      <x v="9364"/>
    </i>
    <i>
      <x v="9365"/>
    </i>
    <i>
      <x v="9367"/>
    </i>
    <i>
      <x v="9369"/>
    </i>
    <i>
      <x v="9370"/>
    </i>
    <i>
      <x v="9374"/>
    </i>
    <i>
      <x v="9377"/>
    </i>
    <i>
      <x v="9385"/>
    </i>
    <i>
      <x v="9386"/>
    </i>
    <i>
      <x v="9390"/>
    </i>
    <i>
      <x v="9401"/>
    </i>
    <i>
      <x v="9402"/>
    </i>
    <i>
      <x v="9403"/>
    </i>
    <i>
      <x v="9405"/>
    </i>
    <i>
      <x v="9408"/>
    </i>
    <i>
      <x v="9421"/>
    </i>
    <i>
      <x v="9425"/>
    </i>
    <i>
      <x v="9426"/>
    </i>
    <i>
      <x v="9429"/>
    </i>
    <i>
      <x v="9431"/>
    </i>
    <i>
      <x v="9432"/>
    </i>
    <i>
      <x v="9437"/>
    </i>
    <i>
      <x v="9438"/>
    </i>
    <i>
      <x v="9440"/>
    </i>
    <i>
      <x v="9442"/>
    </i>
    <i>
      <x v="9443"/>
    </i>
    <i>
      <x v="9459"/>
    </i>
    <i>
      <x v="9462"/>
    </i>
    <i>
      <x v="9464"/>
    </i>
    <i>
      <x v="9492"/>
    </i>
    <i>
      <x v="9528"/>
    </i>
    <i>
      <x v="9539"/>
    </i>
    <i>
      <x v="9546"/>
    </i>
    <i>
      <x v="9549"/>
    </i>
    <i>
      <x v="9561"/>
    </i>
    <i>
      <x v="9582"/>
    </i>
    <i>
      <x v="9628"/>
    </i>
    <i>
      <x v="9656"/>
    </i>
    <i>
      <x v="9676"/>
    </i>
    <i>
      <x v="9703"/>
    </i>
    <i>
      <x v="9712"/>
    </i>
    <i>
      <x v="9741"/>
    </i>
    <i>
      <x v="9742"/>
    </i>
    <i>
      <x v="9754"/>
    </i>
    <i>
      <x v="9762"/>
    </i>
    <i>
      <x v="9763"/>
    </i>
    <i>
      <x v="9764"/>
    </i>
    <i>
      <x v="9769"/>
    </i>
    <i>
      <x v="9802"/>
    </i>
    <i>
      <x v="9803"/>
    </i>
    <i>
      <x v="9810"/>
    </i>
    <i>
      <x v="9823"/>
    </i>
    <i>
      <x v="9830"/>
    </i>
    <i>
      <x v="9831"/>
    </i>
    <i>
      <x v="9833"/>
    </i>
    <i>
      <x v="9836"/>
    </i>
    <i>
      <x v="9839"/>
    </i>
    <i>
      <x v="9843"/>
    </i>
    <i>
      <x v="9844"/>
    </i>
    <i>
      <x v="9849"/>
    </i>
    <i>
      <x v="9851"/>
    </i>
    <i>
      <x v="9854"/>
    </i>
    <i>
      <x v="9866"/>
    </i>
    <i>
      <x v="9867"/>
    </i>
    <i>
      <x v="9870"/>
    </i>
    <i>
      <x v="9871"/>
    </i>
    <i>
      <x v="9872"/>
    </i>
    <i>
      <x v="9873"/>
    </i>
    <i>
      <x v="9874"/>
    </i>
    <i>
      <x v="9875"/>
    </i>
    <i>
      <x v="9879"/>
    </i>
    <i>
      <x v="9880"/>
    </i>
    <i>
      <x v="9881"/>
    </i>
    <i>
      <x v="9883"/>
    </i>
    <i>
      <x v="9885"/>
    </i>
    <i>
      <x v="9887"/>
    </i>
    <i>
      <x v="9892"/>
    </i>
    <i>
      <x v="9895"/>
    </i>
    <i>
      <x v="9899"/>
    </i>
    <i>
      <x v="9905"/>
    </i>
    <i>
      <x v="9906"/>
    </i>
    <i>
      <x v="9930"/>
    </i>
    <i>
      <x v="9933"/>
    </i>
    <i>
      <x v="9936"/>
    </i>
    <i>
      <x v="9939"/>
    </i>
    <i>
      <x v="9940"/>
    </i>
    <i>
      <x v="9942"/>
    </i>
    <i>
      <x v="9944"/>
    </i>
    <i>
      <x v="9968"/>
    </i>
    <i>
      <x v="9980"/>
    </i>
    <i>
      <x v="9981"/>
    </i>
    <i>
      <x v="9982"/>
    </i>
    <i>
      <x v="9983"/>
    </i>
    <i>
      <x v="9991"/>
    </i>
    <i>
      <x v="9992"/>
    </i>
    <i>
      <x v="9994"/>
    </i>
    <i>
      <x v="10125"/>
    </i>
    <i>
      <x v="10127"/>
    </i>
    <i>
      <x v="10128"/>
    </i>
    <i>
      <x v="10131"/>
    </i>
    <i>
      <x v="10137"/>
    </i>
    <i>
      <x v="10138"/>
    </i>
    <i>
      <x v="10139"/>
    </i>
    <i>
      <x v="10146"/>
    </i>
    <i>
      <x v="10147"/>
    </i>
    <i>
      <x v="10149"/>
    </i>
    <i>
      <x v="10151"/>
    </i>
    <i>
      <x v="10154"/>
    </i>
    <i>
      <x v="10156"/>
    </i>
    <i>
      <x v="10157"/>
    </i>
    <i>
      <x v="10158"/>
    </i>
    <i>
      <x v="10159"/>
    </i>
    <i>
      <x v="10160"/>
    </i>
    <i>
      <x v="10161"/>
    </i>
    <i>
      <x v="10167"/>
    </i>
    <i>
      <x v="10170"/>
    </i>
    <i>
      <x v="10172"/>
    </i>
    <i>
      <x v="10173"/>
    </i>
    <i>
      <x v="10174"/>
    </i>
    <i>
      <x v="10176"/>
    </i>
    <i>
      <x v="10181"/>
    </i>
    <i>
      <x v="10183"/>
    </i>
    <i>
      <x v="10185"/>
    </i>
    <i>
      <x v="10186"/>
    </i>
    <i>
      <x v="10189"/>
    </i>
    <i>
      <x v="10190"/>
    </i>
    <i>
      <x v="10200"/>
    </i>
    <i>
      <x v="10204"/>
    </i>
    <i>
      <x v="10209"/>
    </i>
    <i>
      <x v="10210"/>
    </i>
    <i>
      <x v="10211"/>
    </i>
    <i>
      <x v="10218"/>
    </i>
    <i>
      <x v="10224"/>
    </i>
    <i>
      <x v="10229"/>
    </i>
    <i>
      <x v="10233"/>
    </i>
    <i>
      <x v="10234"/>
    </i>
    <i>
      <x v="10236"/>
    </i>
    <i>
      <x v="10239"/>
    </i>
    <i>
      <x v="10248"/>
    </i>
    <i>
      <x v="10249"/>
    </i>
    <i>
      <x v="10259"/>
    </i>
    <i>
      <x v="10262"/>
    </i>
    <i>
      <x v="10265"/>
    </i>
    <i>
      <x v="10269"/>
    </i>
    <i>
      <x v="10270"/>
    </i>
    <i>
      <x v="10274"/>
    </i>
    <i>
      <x v="10275"/>
    </i>
    <i>
      <x v="10276"/>
    </i>
    <i>
      <x v="10278"/>
    </i>
    <i>
      <x v="10279"/>
    </i>
    <i>
      <x v="10389"/>
    </i>
    <i>
      <x v="10390"/>
    </i>
    <i>
      <x v="10391"/>
    </i>
    <i>
      <x v="10392"/>
    </i>
    <i>
      <x v="10393"/>
    </i>
    <i>
      <x v="10394"/>
    </i>
    <i>
      <x v="10395"/>
    </i>
    <i>
      <x v="10396"/>
    </i>
    <i>
      <x v="10397"/>
    </i>
    <i>
      <x v="10398"/>
    </i>
    <i>
      <x v="10399"/>
    </i>
    <i>
      <x v="10400"/>
    </i>
    <i>
      <x v="10401"/>
    </i>
    <i>
      <x v="10402"/>
    </i>
    <i>
      <x v="10403"/>
    </i>
    <i>
      <x v="10404"/>
    </i>
    <i>
      <x v="10405"/>
    </i>
    <i>
      <x v="10406"/>
    </i>
    <i>
      <x v="10407"/>
    </i>
    <i>
      <x v="10408"/>
    </i>
    <i>
      <x v="10409"/>
    </i>
    <i>
      <x v="10410"/>
    </i>
    <i>
      <x v="10411"/>
    </i>
    <i>
      <x v="10412"/>
    </i>
    <i>
      <x v="10413"/>
    </i>
    <i>
      <x v="10414"/>
    </i>
    <i>
      <x v="10415"/>
    </i>
    <i>
      <x v="10416"/>
    </i>
    <i>
      <x v="10417"/>
    </i>
    <i>
      <x v="10418"/>
    </i>
    <i>
      <x v="10419"/>
    </i>
    <i>
      <x v="10420"/>
    </i>
    <i>
      <x v="10421"/>
    </i>
    <i>
      <x v="10422"/>
    </i>
    <i>
      <x v="10423"/>
    </i>
    <i>
      <x v="10424"/>
    </i>
    <i>
      <x v="10425"/>
    </i>
    <i>
      <x v="10426"/>
    </i>
    <i>
      <x v="10427"/>
    </i>
    <i>
      <x v="10428"/>
    </i>
    <i>
      <x v="10429"/>
    </i>
    <i>
      <x v="10430"/>
    </i>
    <i>
      <x v="10431"/>
    </i>
    <i>
      <x v="10432"/>
    </i>
    <i>
      <x v="10433"/>
    </i>
    <i>
      <x v="10434"/>
    </i>
    <i>
      <x v="10435"/>
    </i>
    <i>
      <x v="10485"/>
    </i>
    <i>
      <x v="10497"/>
    </i>
    <i>
      <x v="10500"/>
    </i>
    <i>
      <x v="10504"/>
    </i>
    <i>
      <x v="10505"/>
    </i>
    <i>
      <x v="10525"/>
    </i>
    <i>
      <x v="10536"/>
    </i>
    <i>
      <x v="10539"/>
    </i>
    <i>
      <x v="10540"/>
    </i>
    <i>
      <x v="10542"/>
    </i>
    <i>
      <x v="10544"/>
    </i>
    <i>
      <x v="10551"/>
    </i>
    <i>
      <x v="10558"/>
    </i>
    <i>
      <x v="10563"/>
    </i>
    <i>
      <x v="10564"/>
    </i>
    <i>
      <x v="10566"/>
    </i>
    <i>
      <x v="10568"/>
    </i>
    <i>
      <x v="10569"/>
    </i>
    <i>
      <x v="10574"/>
    </i>
    <i>
      <x v="10588"/>
    </i>
    <i>
      <x v="10593"/>
    </i>
    <i>
      <x v="10598"/>
    </i>
    <i>
      <x v="10606"/>
    </i>
    <i>
      <x v="10610"/>
    </i>
    <i>
      <x v="10612"/>
    </i>
    <i>
      <x v="10615"/>
    </i>
    <i>
      <x v="10627"/>
    </i>
    <i>
      <x v="10630"/>
    </i>
    <i>
      <x v="10632"/>
    </i>
    <i>
      <x v="10633"/>
    </i>
    <i>
      <x v="10634"/>
    </i>
    <i>
      <x v="10635"/>
    </i>
    <i>
      <x v="10636"/>
    </i>
    <i>
      <x v="10654"/>
    </i>
    <i>
      <x v="10657"/>
    </i>
    <i>
      <x v="10659"/>
    </i>
    <i>
      <x v="10661"/>
    </i>
    <i>
      <x v="10667"/>
    </i>
    <i>
      <x v="10669"/>
    </i>
    <i>
      <x v="10675"/>
    </i>
    <i>
      <x v="10677"/>
    </i>
    <i>
      <x v="10678"/>
    </i>
    <i>
      <x v="10680"/>
    </i>
    <i>
      <x v="10682"/>
    </i>
    <i>
      <x v="10683"/>
    </i>
    <i>
      <x v="10691"/>
    </i>
    <i>
      <x v="10696"/>
    </i>
    <i>
      <x v="10700"/>
    </i>
    <i>
      <x v="10705"/>
    </i>
    <i>
      <x v="10707"/>
    </i>
    <i>
      <x v="10708"/>
    </i>
    <i>
      <x v="10710"/>
    </i>
    <i>
      <x v="10715"/>
    </i>
    <i>
      <x v="10720"/>
    </i>
    <i>
      <x v="10721"/>
    </i>
    <i>
      <x v="10722"/>
    </i>
    <i>
      <x v="10726"/>
    </i>
    <i>
      <x v="10729"/>
    </i>
    <i>
      <x v="10735"/>
    </i>
    <i>
      <x v="10737"/>
    </i>
    <i>
      <x v="10740"/>
    </i>
    <i>
      <x v="10742"/>
    </i>
    <i>
      <x v="10748"/>
    </i>
    <i>
      <x v="10749"/>
    </i>
    <i>
      <x v="10751"/>
    </i>
    <i>
      <x v="10752"/>
    </i>
    <i>
      <x v="10754"/>
    </i>
    <i>
      <x v="10763"/>
    </i>
    <i>
      <x v="10764"/>
    </i>
    <i>
      <x v="10765"/>
    </i>
    <i>
      <x v="10766"/>
    </i>
    <i>
      <x v="10775"/>
    </i>
    <i>
      <x v="10776"/>
    </i>
    <i>
      <x v="10779"/>
    </i>
    <i>
      <x v="10782"/>
    </i>
    <i>
      <x v="10783"/>
    </i>
    <i>
      <x v="10789"/>
    </i>
    <i>
      <x v="10799"/>
    </i>
    <i>
      <x v="10800"/>
    </i>
    <i>
      <x v="10801"/>
    </i>
    <i>
      <x v="10803"/>
    </i>
    <i>
      <x v="10811"/>
    </i>
    <i>
      <x v="10817"/>
    </i>
    <i>
      <x v="10828"/>
    </i>
    <i>
      <x v="10831"/>
    </i>
    <i>
      <x v="10837"/>
    </i>
    <i>
      <x v="10839"/>
    </i>
    <i>
      <x v="10841"/>
    </i>
    <i>
      <x v="10842"/>
    </i>
    <i>
      <x v="10845"/>
    </i>
    <i>
      <x v="10846"/>
    </i>
    <i>
      <x v="10847"/>
    </i>
    <i>
      <x v="10855"/>
    </i>
    <i>
      <x v="10862"/>
    </i>
    <i>
      <x v="10868"/>
    </i>
    <i>
      <x v="10873"/>
    </i>
    <i>
      <x v="10874"/>
    </i>
    <i>
      <x v="10875"/>
    </i>
    <i>
      <x v="10885"/>
    </i>
    <i>
      <x v="10890"/>
    </i>
    <i>
      <x v="10891"/>
    </i>
    <i>
      <x v="10901"/>
    </i>
    <i>
      <x v="10905"/>
    </i>
    <i>
      <x v="10916"/>
    </i>
    <i>
      <x v="10917"/>
    </i>
    <i>
      <x v="10918"/>
    </i>
    <i>
      <x v="10921"/>
    </i>
    <i>
      <x v="10923"/>
    </i>
    <i>
      <x v="10931"/>
    </i>
    <i>
      <x v="10940"/>
    </i>
    <i>
      <x v="10944"/>
    </i>
    <i>
      <x v="10948"/>
    </i>
    <i>
      <x v="10950"/>
    </i>
    <i>
      <x v="10951"/>
    </i>
    <i>
      <x v="10952"/>
    </i>
    <i>
      <x v="10953"/>
    </i>
    <i>
      <x v="10954"/>
    </i>
    <i>
      <x v="10955"/>
    </i>
    <i>
      <x v="10956"/>
    </i>
    <i>
      <x v="10957"/>
    </i>
    <i>
      <x v="10958"/>
    </i>
    <i>
      <x v="10959"/>
    </i>
    <i>
      <x v="10960"/>
    </i>
    <i>
      <x v="10961"/>
    </i>
    <i>
      <x v="10962"/>
    </i>
    <i>
      <x v="10963"/>
    </i>
    <i>
      <x v="10964"/>
    </i>
    <i>
      <x v="10965"/>
    </i>
    <i>
      <x v="10966"/>
    </i>
    <i>
      <x v="10978"/>
    </i>
    <i>
      <x v="10979"/>
    </i>
    <i>
      <x v="10980"/>
    </i>
    <i>
      <x v="10982"/>
    </i>
    <i>
      <x v="10985"/>
    </i>
    <i>
      <x v="10986"/>
    </i>
    <i>
      <x v="10988"/>
    </i>
    <i>
      <x v="11007"/>
    </i>
    <i t="grand">
      <x/>
    </i>
  </rowItems>
  <colItems count="1">
    <i/>
  </colItems>
  <pageFields count="2">
    <pageField fld="15" hier="-1"/>
    <pageField fld="17" hier="-1"/>
  </pageFields>
  <dataFields count="1">
    <dataField name="Summe von Strommenge _x000a_2017 in MWh _x000a_(einschließlich vergüteter Selbstverbrauch, nur Solar)" fld="1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name="PivotTable4" cacheId="1" applyNumberFormats="0" applyBorderFormats="0" applyFontFormats="0" applyPatternFormats="0" applyAlignmentFormats="0" applyWidthHeightFormats="1" dataCaption="Werte" updatedVersion="6" minRefreshableVersion="3" useAutoFormatting="1" itemPrintTitles="1" createdVersion="6" indent="0" outline="1" outlineData="1" multipleFieldFilters="0">
  <location ref="K63:R99" firstHeaderRow="1" firstDataRow="2" firstDataCol="1" rowPageCount="2" colPageCount="1"/>
  <pivotFields count="26">
    <pivotField showAll="0"/>
    <pivotField showAll="0"/>
    <pivotField showAll="0"/>
    <pivotField showAll="0"/>
    <pivotField showAll="0"/>
    <pivotField showAll="0"/>
    <pivotField showAll="0"/>
    <pivotField axis="axisRow" showAll="0">
      <items count="35">
        <item x="32"/>
        <item x="15"/>
        <item x="16"/>
        <item x="23"/>
        <item x="18"/>
        <item x="17"/>
        <item x="27"/>
        <item x="24"/>
        <item x="29"/>
        <item x="6"/>
        <item x="1"/>
        <item x="14"/>
        <item x="26"/>
        <item x="7"/>
        <item x="22"/>
        <item x="31"/>
        <item x="30"/>
        <item x="33"/>
        <item x="2"/>
        <item x="0"/>
        <item x="25"/>
        <item x="9"/>
        <item x="5"/>
        <item x="4"/>
        <item x="3"/>
        <item x="10"/>
        <item x="8"/>
        <item x="11"/>
        <item x="21"/>
        <item x="28"/>
        <item x="12"/>
        <item x="13"/>
        <item x="20"/>
        <item x="19"/>
        <item t="default"/>
      </items>
    </pivotField>
    <pivotField showAll="0"/>
    <pivotField showAll="0"/>
    <pivotField dataField="1" showAll="0"/>
    <pivotField showAll="0"/>
    <pivotField showAll="0"/>
    <pivotField showAll="0"/>
    <pivotField showAll="0"/>
    <pivotField axis="axisCol" showAll="0">
      <items count="7">
        <item x="3"/>
        <item x="4"/>
        <item x="5"/>
        <item x="2"/>
        <item x="0"/>
        <item x="1"/>
        <item t="default"/>
      </items>
    </pivotField>
    <pivotField numFmtId="14" showAll="0"/>
    <pivotField axis="axisPage" showAll="0">
      <items count="30">
        <item x="0"/>
        <item x="1"/>
        <item x="2"/>
        <item x="3"/>
        <item x="4"/>
        <item x="5"/>
        <item x="6"/>
        <item x="7"/>
        <item x="8"/>
        <item x="9"/>
        <item x="10"/>
        <item x="11"/>
        <item x="12"/>
        <item x="13"/>
        <item x="14"/>
        <item x="15"/>
        <item x="16"/>
        <item x="17"/>
        <item x="18"/>
        <item x="19"/>
        <item x="20"/>
        <item x="21"/>
        <item x="22"/>
        <item x="23"/>
        <item x="24"/>
        <item x="25"/>
        <item x="26"/>
        <item x="27"/>
        <item x="28"/>
        <item t="default"/>
      </items>
    </pivotField>
    <pivotField showAll="0"/>
    <pivotField showAll="0"/>
    <pivotField axis="axisPage" multipleItemSelectionAllowed="1" showAll="0">
      <items count="5">
        <item h="1" x="2"/>
        <item h="1" x="1"/>
        <item h="1" x="3"/>
        <item x="0"/>
        <item t="default"/>
      </items>
    </pivotField>
    <pivotField showAll="0"/>
    <pivotField showAll="0"/>
    <pivotField showAll="0"/>
    <pivotField showAll="0"/>
    <pivotField showAll="0"/>
  </pivotFields>
  <rowFields count="1">
    <field x="7"/>
  </rowFields>
  <rowItems count="3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t="grand">
      <x/>
    </i>
  </rowItems>
  <colFields count="1">
    <field x="15"/>
  </colFields>
  <colItems count="7">
    <i>
      <x/>
    </i>
    <i>
      <x v="1"/>
    </i>
    <i>
      <x v="2"/>
    </i>
    <i>
      <x v="3"/>
    </i>
    <i>
      <x v="4"/>
    </i>
    <i>
      <x v="5"/>
    </i>
    <i t="grand">
      <x/>
    </i>
  </colItems>
  <pageFields count="2">
    <pageField fld="17" hier="-1"/>
    <pageField fld="20" hier="-1"/>
  </pageFields>
  <dataFields count="1">
    <dataField name="Summe von Installierte _x000a_Leistung _x000a_[kW]" fld="10"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name="PivotTable1" cacheId="1" applyNumberFormats="0" applyBorderFormats="0" applyFontFormats="0" applyPatternFormats="0" applyAlignmentFormats="0" applyWidthHeightFormats="1" dataCaption="Werte" updatedVersion="6" minRefreshableVersion="3" useAutoFormatting="1" itemPrintTitles="1" createdVersion="6" indent="0" outline="1" outlineData="1" multipleFieldFilters="0">
  <location ref="B14:I50" firstHeaderRow="1" firstDataRow="2" firstDataCol="1" rowPageCount="3" colPageCount="1"/>
  <pivotFields count="26">
    <pivotField showAll="0"/>
    <pivotField showAll="0"/>
    <pivotField showAll="0"/>
    <pivotField showAll="0"/>
    <pivotField showAll="0"/>
    <pivotField showAll="0"/>
    <pivotField showAll="0"/>
    <pivotField axis="axisRow" showAll="0">
      <items count="35">
        <item x="32"/>
        <item x="15"/>
        <item x="16"/>
        <item x="23"/>
        <item x="18"/>
        <item x="17"/>
        <item x="27"/>
        <item x="24"/>
        <item x="29"/>
        <item x="6"/>
        <item x="1"/>
        <item x="14"/>
        <item x="26"/>
        <item x="7"/>
        <item x="22"/>
        <item x="31"/>
        <item x="30"/>
        <item x="33"/>
        <item x="2"/>
        <item x="0"/>
        <item x="25"/>
        <item x="9"/>
        <item x="5"/>
        <item x="4"/>
        <item x="3"/>
        <item x="10"/>
        <item x="8"/>
        <item x="11"/>
        <item x="21"/>
        <item x="28"/>
        <item x="12"/>
        <item x="13"/>
        <item x="20"/>
        <item x="19"/>
        <item t="default"/>
      </items>
    </pivotField>
    <pivotField showAll="0"/>
    <pivotField showAll="0"/>
    <pivotField showAll="0"/>
    <pivotField showAll="0"/>
    <pivotField showAll="0"/>
    <pivotField showAll="0"/>
    <pivotField showAll="0"/>
    <pivotField axis="axisCol" dataField="1" showAll="0">
      <items count="7">
        <item x="3"/>
        <item x="4"/>
        <item x="5"/>
        <item x="2"/>
        <item x="0"/>
        <item x="1"/>
        <item t="default"/>
      </items>
    </pivotField>
    <pivotField numFmtId="14" showAll="0"/>
    <pivotField axis="axisPage" multipleItemSelectionAllowed="1" showAll="0">
      <items count="30">
        <item x="0"/>
        <item x="1"/>
        <item x="2"/>
        <item x="3"/>
        <item x="4"/>
        <item x="5"/>
        <item x="6"/>
        <item x="7"/>
        <item x="8"/>
        <item x="9"/>
        <item x="10"/>
        <item x="11"/>
        <item x="12"/>
        <item x="13"/>
        <item x="14"/>
        <item x="15"/>
        <item x="16"/>
        <item x="17"/>
        <item x="18"/>
        <item x="19"/>
        <item x="20"/>
        <item x="21"/>
        <item x="22"/>
        <item x="23"/>
        <item x="24"/>
        <item x="25"/>
        <item x="26"/>
        <item x="27"/>
        <item h="1" x="28"/>
        <item t="default"/>
      </items>
    </pivotField>
    <pivotField showAll="0"/>
    <pivotField showAll="0"/>
    <pivotField axis="axisPage" multipleItemSelectionAllowed="1" showAll="0">
      <items count="5">
        <item h="1" x="2"/>
        <item h="1" x="1"/>
        <item h="1" x="3"/>
        <item x="0"/>
        <item t="default"/>
      </items>
    </pivotField>
    <pivotField showAll="0"/>
    <pivotField showAll="0"/>
    <pivotField showAll="0"/>
    <pivotField axis="axisPage" multipleItemSelectionAllowed="1" showAll="0">
      <items count="3">
        <item h="1" x="1"/>
        <item x="0"/>
        <item t="default"/>
      </items>
    </pivotField>
    <pivotField showAll="0"/>
  </pivotFields>
  <rowFields count="1">
    <field x="7"/>
  </rowFields>
  <rowItems count="3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t="grand">
      <x/>
    </i>
  </rowItems>
  <colFields count="1">
    <field x="15"/>
  </colFields>
  <colItems count="7">
    <i>
      <x/>
    </i>
    <i>
      <x v="1"/>
    </i>
    <i>
      <x v="2"/>
    </i>
    <i>
      <x v="3"/>
    </i>
    <i>
      <x v="4"/>
    </i>
    <i>
      <x v="5"/>
    </i>
    <i t="grand">
      <x/>
    </i>
  </colItems>
  <pageFields count="3">
    <pageField fld="17" hier="-1"/>
    <pageField fld="20" hier="-1"/>
    <pageField fld="24" hier="-1"/>
  </pageFields>
  <dataFields count="1">
    <dataField name="Anzahl von Energieträger" fld="15"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name="PivotTable6" cacheId="1" applyNumberFormats="0" applyBorderFormats="0" applyFontFormats="0" applyPatternFormats="0" applyAlignmentFormats="0" applyWidthHeightFormats="1" dataCaption="Werte" updatedVersion="6" minRefreshableVersion="3" useAutoFormatting="1" itemPrintTitles="1" createdVersion="6" indent="0" outline="1" outlineData="1" multipleFieldFilters="0">
  <location ref="K114:R150" firstHeaderRow="1" firstDataRow="2" firstDataCol="1" rowPageCount="3" colPageCount="1"/>
  <pivotFields count="26">
    <pivotField showAll="0"/>
    <pivotField showAll="0"/>
    <pivotField showAll="0"/>
    <pivotField showAll="0"/>
    <pivotField showAll="0"/>
    <pivotField showAll="0"/>
    <pivotField showAll="0"/>
    <pivotField axis="axisRow" showAll="0">
      <items count="35">
        <item x="32"/>
        <item x="15"/>
        <item x="16"/>
        <item x="23"/>
        <item x="18"/>
        <item x="17"/>
        <item x="27"/>
        <item x="24"/>
        <item x="29"/>
        <item x="6"/>
        <item x="1"/>
        <item x="14"/>
        <item x="26"/>
        <item x="7"/>
        <item x="22"/>
        <item x="31"/>
        <item x="30"/>
        <item x="33"/>
        <item x="2"/>
        <item x="0"/>
        <item x="25"/>
        <item x="9"/>
        <item x="5"/>
        <item x="4"/>
        <item x="3"/>
        <item x="10"/>
        <item x="8"/>
        <item x="11"/>
        <item x="21"/>
        <item x="28"/>
        <item x="12"/>
        <item x="13"/>
        <item x="20"/>
        <item x="19"/>
        <item t="default"/>
      </items>
    </pivotField>
    <pivotField showAll="0"/>
    <pivotField showAll="0"/>
    <pivotField showAll="0"/>
    <pivotField showAll="0"/>
    <pivotField showAll="0"/>
    <pivotField showAll="0"/>
    <pivotField dataField="1" showAll="0"/>
    <pivotField axis="axisCol" showAll="0">
      <items count="7">
        <item x="3"/>
        <item x="4"/>
        <item x="5"/>
        <item x="2"/>
        <item x="0"/>
        <item x="1"/>
        <item t="default"/>
      </items>
    </pivotField>
    <pivotField numFmtId="14" showAll="0"/>
    <pivotField axis="axisPage" multipleItemSelectionAllowed="1" showAll="0">
      <items count="30">
        <item x="0"/>
        <item x="1"/>
        <item x="2"/>
        <item x="3"/>
        <item x="4"/>
        <item x="5"/>
        <item x="6"/>
        <item x="7"/>
        <item x="8"/>
        <item x="9"/>
        <item x="10"/>
        <item x="11"/>
        <item x="12"/>
        <item x="13"/>
        <item x="14"/>
        <item x="15"/>
        <item x="16"/>
        <item x="17"/>
        <item x="18"/>
        <item x="19"/>
        <item x="20"/>
        <item x="21"/>
        <item x="22"/>
        <item x="23"/>
        <item x="24"/>
        <item x="25"/>
        <item x="26"/>
        <item x="27"/>
        <item h="1" x="28"/>
        <item t="default"/>
      </items>
    </pivotField>
    <pivotField showAll="0"/>
    <pivotField showAll="0"/>
    <pivotField axis="axisPage" multipleItemSelectionAllowed="1" showAll="0">
      <items count="5">
        <item h="1" x="2"/>
        <item h="1" x="1"/>
        <item h="1" x="3"/>
        <item x="0"/>
        <item t="default"/>
      </items>
    </pivotField>
    <pivotField showAll="0"/>
    <pivotField showAll="0"/>
    <pivotField showAll="0"/>
    <pivotField axis="axisPage" multipleItemSelectionAllowed="1" showAll="0">
      <items count="3">
        <item h="1" x="1"/>
        <item x="0"/>
        <item t="default"/>
      </items>
    </pivotField>
    <pivotField showAll="0"/>
  </pivotFields>
  <rowFields count="1">
    <field x="7"/>
  </rowFields>
  <rowItems count="3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t="grand">
      <x/>
    </i>
  </rowItems>
  <colFields count="1">
    <field x="15"/>
  </colFields>
  <colItems count="7">
    <i>
      <x/>
    </i>
    <i>
      <x v="1"/>
    </i>
    <i>
      <x v="2"/>
    </i>
    <i>
      <x v="3"/>
    </i>
    <i>
      <x v="4"/>
    </i>
    <i>
      <x v="5"/>
    </i>
    <i t="grand">
      <x/>
    </i>
  </colItems>
  <pageFields count="3">
    <pageField fld="17" hier="-1"/>
    <pageField fld="20" hier="-1"/>
    <pageField fld="24" hier="-1"/>
  </pageFields>
  <dataFields count="1">
    <dataField name="Summe von Strommenge " fld="14" baseField="7"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name="PivotTable5" cacheId="1" applyNumberFormats="0" applyBorderFormats="0" applyFontFormats="0" applyPatternFormats="0" applyAlignmentFormats="0" applyWidthHeightFormats="1" dataCaption="Werte" updatedVersion="6" minRefreshableVersion="3" useAutoFormatting="1" itemPrintTitles="1" createdVersion="6" indent="0" outline="1" outlineData="1" multipleFieldFilters="0">
  <location ref="B114:I150" firstHeaderRow="1" firstDataRow="2" firstDataCol="1" rowPageCount="3" colPageCount="1"/>
  <pivotFields count="26">
    <pivotField showAll="0"/>
    <pivotField showAll="0"/>
    <pivotField showAll="0"/>
    <pivotField showAll="0"/>
    <pivotField showAll="0"/>
    <pivotField showAll="0"/>
    <pivotField showAll="0"/>
    <pivotField axis="axisRow" showAll="0">
      <items count="35">
        <item x="32"/>
        <item x="15"/>
        <item x="16"/>
        <item x="23"/>
        <item x="18"/>
        <item x="17"/>
        <item x="27"/>
        <item x="24"/>
        <item x="29"/>
        <item x="6"/>
        <item x="1"/>
        <item x="14"/>
        <item x="26"/>
        <item x="7"/>
        <item x="22"/>
        <item x="31"/>
        <item x="30"/>
        <item x="33"/>
        <item x="2"/>
        <item x="0"/>
        <item x="25"/>
        <item x="9"/>
        <item x="5"/>
        <item x="4"/>
        <item x="3"/>
        <item x="10"/>
        <item x="8"/>
        <item x="11"/>
        <item x="21"/>
        <item x="28"/>
        <item x="12"/>
        <item x="13"/>
        <item x="20"/>
        <item x="19"/>
        <item t="default"/>
      </items>
    </pivotField>
    <pivotField showAll="0"/>
    <pivotField showAll="0"/>
    <pivotField showAll="0"/>
    <pivotField dataField="1" showAll="0"/>
    <pivotField showAll="0"/>
    <pivotField showAll="0"/>
    <pivotField showAll="0"/>
    <pivotField axis="axisCol" showAll="0">
      <items count="7">
        <item x="3"/>
        <item x="4"/>
        <item x="5"/>
        <item x="2"/>
        <item x="0"/>
        <item x="1"/>
        <item t="default"/>
      </items>
    </pivotField>
    <pivotField numFmtId="14" showAll="0"/>
    <pivotField axis="axisPage" multipleItemSelectionAllowed="1" showAll="0">
      <items count="30">
        <item x="0"/>
        <item x="1"/>
        <item x="2"/>
        <item x="3"/>
        <item x="4"/>
        <item x="5"/>
        <item x="6"/>
        <item x="7"/>
        <item x="8"/>
        <item x="9"/>
        <item x="10"/>
        <item x="11"/>
        <item x="12"/>
        <item x="13"/>
        <item x="14"/>
        <item x="15"/>
        <item x="16"/>
        <item x="17"/>
        <item x="18"/>
        <item x="19"/>
        <item x="20"/>
        <item x="21"/>
        <item x="22"/>
        <item x="23"/>
        <item x="24"/>
        <item x="25"/>
        <item x="26"/>
        <item x="27"/>
        <item h="1" x="28"/>
        <item t="default"/>
      </items>
    </pivotField>
    <pivotField showAll="0"/>
    <pivotField showAll="0"/>
    <pivotField axis="axisPage" multipleItemSelectionAllowed="1" showAll="0">
      <items count="5">
        <item h="1" x="2"/>
        <item h="1" x="1"/>
        <item h="1" x="3"/>
        <item x="0"/>
        <item t="default"/>
      </items>
    </pivotField>
    <pivotField showAll="0"/>
    <pivotField showAll="0"/>
    <pivotField showAll="0"/>
    <pivotField axis="axisPage" multipleItemSelectionAllowed="1" showAll="0">
      <items count="3">
        <item h="1" x="1"/>
        <item x="0"/>
        <item t="default"/>
      </items>
    </pivotField>
    <pivotField showAll="0"/>
  </pivotFields>
  <rowFields count="1">
    <field x="7"/>
  </rowFields>
  <rowItems count="3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t="grand">
      <x/>
    </i>
  </rowItems>
  <colFields count="1">
    <field x="15"/>
  </colFields>
  <colItems count="7">
    <i>
      <x/>
    </i>
    <i>
      <x v="1"/>
    </i>
    <i>
      <x v="2"/>
    </i>
    <i>
      <x v="3"/>
    </i>
    <i>
      <x v="4"/>
    </i>
    <i>
      <x v="5"/>
    </i>
    <i t="grand">
      <x/>
    </i>
  </colItems>
  <pageFields count="3">
    <pageField fld="17" hier="-1"/>
    <pageField fld="20" hier="-1"/>
    <pageField fld="24" hier="-1"/>
  </pageFields>
  <dataFields count="1">
    <dataField name="Summe von Strommenge _x000a_2017 in MWh _x000a_(ohne PV-Selbstverbrauch)" fld="1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name="PivotTable2" cacheId="1" applyNumberFormats="0" applyBorderFormats="0" applyFontFormats="0" applyPatternFormats="0" applyAlignmentFormats="0" applyWidthHeightFormats="1" dataCaption="Werte" updatedVersion="6" minRefreshableVersion="3" useAutoFormatting="1" itemPrintTitles="1" createdVersion="6" indent="0" outline="1" outlineData="1" multipleFieldFilters="0">
  <location ref="K14:R50" firstHeaderRow="1" firstDataRow="2" firstDataCol="1" rowPageCount="3" colPageCount="1"/>
  <pivotFields count="26">
    <pivotField showAll="0"/>
    <pivotField showAll="0"/>
    <pivotField showAll="0"/>
    <pivotField showAll="0"/>
    <pivotField showAll="0"/>
    <pivotField showAll="0"/>
    <pivotField showAll="0"/>
    <pivotField axis="axisRow" showAll="0">
      <items count="35">
        <item x="32"/>
        <item x="15"/>
        <item x="16"/>
        <item x="23"/>
        <item x="18"/>
        <item x="17"/>
        <item x="27"/>
        <item x="24"/>
        <item x="29"/>
        <item x="6"/>
        <item x="1"/>
        <item x="14"/>
        <item x="26"/>
        <item x="7"/>
        <item x="22"/>
        <item x="31"/>
        <item x="30"/>
        <item x="33"/>
        <item x="2"/>
        <item x="0"/>
        <item x="25"/>
        <item x="9"/>
        <item x="5"/>
        <item x="4"/>
        <item x="3"/>
        <item x="10"/>
        <item x="8"/>
        <item x="11"/>
        <item x="21"/>
        <item x="28"/>
        <item x="12"/>
        <item x="13"/>
        <item x="20"/>
        <item x="19"/>
        <item t="default"/>
      </items>
    </pivotField>
    <pivotField showAll="0"/>
    <pivotField showAll="0"/>
    <pivotField showAll="0"/>
    <pivotField showAll="0"/>
    <pivotField showAll="0"/>
    <pivotField showAll="0"/>
    <pivotField showAll="0"/>
    <pivotField axis="axisCol" dataField="1" showAll="0">
      <items count="7">
        <item x="3"/>
        <item x="4"/>
        <item x="5"/>
        <item x="2"/>
        <item x="0"/>
        <item x="1"/>
        <item t="default"/>
      </items>
    </pivotField>
    <pivotField numFmtId="14" showAll="0"/>
    <pivotField axis="axisPage" multipleItemSelectionAllowed="1" showAll="0">
      <items count="30">
        <item x="0"/>
        <item x="1"/>
        <item x="2"/>
        <item x="3"/>
        <item x="4"/>
        <item x="5"/>
        <item x="6"/>
        <item x="7"/>
        <item x="8"/>
        <item x="9"/>
        <item x="10"/>
        <item x="11"/>
        <item x="12"/>
        <item x="13"/>
        <item x="14"/>
        <item x="15"/>
        <item x="16"/>
        <item x="17"/>
        <item x="18"/>
        <item x="19"/>
        <item x="20"/>
        <item x="21"/>
        <item x="22"/>
        <item x="23"/>
        <item x="24"/>
        <item x="25"/>
        <item x="26"/>
        <item x="27"/>
        <item x="28"/>
        <item t="default"/>
      </items>
    </pivotField>
    <pivotField showAll="0"/>
    <pivotField showAll="0"/>
    <pivotField axis="axisPage" multipleItemSelectionAllowed="1" showAll="0">
      <items count="5">
        <item h="1" x="2"/>
        <item h="1" x="1"/>
        <item h="1" x="3"/>
        <item x="0"/>
        <item t="default"/>
      </items>
    </pivotField>
    <pivotField showAll="0"/>
    <pivotField showAll="0"/>
    <pivotField showAll="0"/>
    <pivotField axis="axisPage" multipleItemSelectionAllowed="1" showAll="0">
      <items count="3">
        <item h="1" x="1"/>
        <item x="0"/>
        <item t="default"/>
      </items>
    </pivotField>
    <pivotField showAll="0"/>
  </pivotFields>
  <rowFields count="1">
    <field x="7"/>
  </rowFields>
  <rowItems count="3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t="grand">
      <x/>
    </i>
  </rowItems>
  <colFields count="1">
    <field x="15"/>
  </colFields>
  <colItems count="7">
    <i>
      <x/>
    </i>
    <i>
      <x v="1"/>
    </i>
    <i>
      <x v="2"/>
    </i>
    <i>
      <x v="3"/>
    </i>
    <i>
      <x v="4"/>
    </i>
    <i>
      <x v="5"/>
    </i>
    <i t="grand">
      <x/>
    </i>
  </colItems>
  <pageFields count="3">
    <pageField fld="17" hier="-1"/>
    <pageField fld="20" hier="-1"/>
    <pageField fld="24" hier="-1"/>
  </pageFields>
  <dataFields count="1">
    <dataField name="Anzahl von Energieträger" fld="15"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PivotTable1" cacheId="1" applyNumberFormats="0" applyBorderFormats="0" applyFontFormats="0" applyPatternFormats="0" applyAlignmentFormats="0" applyWidthHeightFormats="1" dataCaption="Werte" updatedVersion="6" minRefreshableVersion="3" useAutoFormatting="1" itemPrintTitles="1" createdVersion="6" indent="0" outline="1" outlineData="1" multipleFieldFilters="0">
  <location ref="B11:C697" firstHeaderRow="1" firstDataRow="1" firstDataCol="1" rowPageCount="3" colPageCount="1"/>
  <pivotFields count="26">
    <pivotField showAll="0"/>
    <pivotField showAll="0"/>
    <pivotField showAll="0"/>
    <pivotField axis="axisRow" showAll="0">
      <items count="11021">
        <item x="840"/>
        <item x="1179"/>
        <item x="211"/>
        <item x="10287"/>
        <item x="10315"/>
        <item x="10341"/>
        <item x="10376"/>
        <item x="10485"/>
        <item x="10477"/>
        <item x="10352"/>
        <item x="10369"/>
        <item x="10391"/>
        <item x="10424"/>
        <item x="7581"/>
        <item x="5552"/>
        <item x="7899"/>
        <item x="8294"/>
        <item x="6526"/>
        <item x="8443"/>
        <item x="8897"/>
        <item x="1353"/>
        <item x="2520"/>
        <item x="3342"/>
        <item x="3241"/>
        <item x="3943"/>
        <item x="4065"/>
        <item x="457"/>
        <item x="674"/>
        <item x="4022"/>
        <item x="125"/>
        <item x="90"/>
        <item x="9497"/>
        <item x="7582"/>
        <item x="7583"/>
        <item x="7465"/>
        <item x="2820"/>
        <item x="8925"/>
        <item x="18"/>
        <item x="2249"/>
        <item x="12"/>
        <item x="8200"/>
        <item x="427"/>
        <item x="1396"/>
        <item x="2991"/>
        <item x="4968"/>
        <item x="6499"/>
        <item x="4066"/>
        <item x="8499"/>
        <item x="3219"/>
        <item x="5739"/>
        <item x="9305"/>
        <item x="3982"/>
        <item x="88"/>
        <item x="1184"/>
        <item x="1795"/>
        <item x="1781"/>
        <item x="1085"/>
        <item x="5942"/>
        <item x="8652"/>
        <item x="8654"/>
        <item x="8815"/>
        <item x="9747"/>
        <item x="4877"/>
        <item x="9884"/>
        <item x="2968"/>
        <item x="5275"/>
        <item x="3343"/>
        <item x="10566"/>
        <item x="3631"/>
        <item x="8395"/>
        <item x="9013"/>
        <item x="4362"/>
        <item x="406"/>
        <item x="4878"/>
        <item x="6796"/>
        <item x="1330"/>
        <item x="2801"/>
        <item x="5090"/>
        <item x="9229"/>
        <item x="3382"/>
        <item x="8282"/>
        <item x="1270"/>
        <item x="1271"/>
        <item x="1272"/>
        <item x="100"/>
        <item x="5480"/>
        <item x="8657"/>
        <item x="7288"/>
        <item x="1523"/>
        <item x="831"/>
        <item x="7900"/>
        <item x="105"/>
        <item x="8067"/>
        <item x="10439"/>
        <item x="3192"/>
        <item x="5278"/>
        <item x="5415"/>
        <item x="10297"/>
        <item x="10847"/>
        <item x="6689"/>
        <item x="145"/>
        <item x="10403"/>
        <item x="9432"/>
        <item x="8413"/>
        <item x="4920"/>
        <item x="9576"/>
        <item x="8732"/>
        <item x="8734"/>
        <item x="8733"/>
        <item x="6334"/>
        <item x="10571"/>
        <item x="6234"/>
        <item x="155"/>
        <item x="2242"/>
        <item x="8300"/>
        <item x="1419"/>
        <item x="8894"/>
        <item x="8385"/>
        <item x="5661"/>
        <item x="10162"/>
        <item x="102"/>
        <item x="5612"/>
        <item x="6487"/>
        <item x="9945"/>
        <item x="3694"/>
        <item x="4728"/>
        <item x="481"/>
        <item x="10270"/>
        <item x="6564"/>
        <item x="10495"/>
        <item x="4483"/>
        <item x="3610"/>
        <item x="7175"/>
        <item x="2140"/>
        <item x="855"/>
        <item x="1785"/>
        <item x="7732"/>
        <item x="2033"/>
        <item x="10630"/>
        <item x="737"/>
        <item x="304"/>
        <item x="7289"/>
        <item x="10164"/>
        <item x="2329"/>
        <item x="1246"/>
        <item x="3632"/>
        <item x="2150"/>
        <item x="5051"/>
        <item x="9791"/>
        <item x="10768"/>
        <item x="10534"/>
        <item x="9226"/>
        <item x="6244"/>
        <item x="6996"/>
        <item x="665"/>
        <item x="7965"/>
        <item x="8799"/>
        <item x="5880"/>
        <item x="5973"/>
        <item x="9917"/>
        <item x="7854"/>
        <item x="6565"/>
        <item x="7901"/>
        <item x="3901"/>
        <item x="3423"/>
        <item x="7036"/>
        <item x="697"/>
        <item x="5194"/>
        <item x="306"/>
        <item x="332"/>
        <item x="10686"/>
        <item x="3511"/>
        <item x="7639"/>
        <item x="9329"/>
        <item x="10349"/>
        <item x="5332"/>
        <item x="6117"/>
        <item x="9448"/>
        <item x="4289"/>
        <item x="1332"/>
        <item x="1614"/>
        <item x="115"/>
        <item x="7414"/>
        <item x="9554"/>
        <item x="1151"/>
        <item x="1295"/>
        <item x="1192"/>
        <item x="1204"/>
        <item x="1187"/>
        <item x="1267"/>
        <item x="6842"/>
        <item x="1196"/>
        <item x="1188"/>
        <item x="1273"/>
        <item x="1189"/>
        <item x="1202"/>
        <item x="7176"/>
        <item x="1213"/>
        <item x="1216"/>
        <item x="1217"/>
        <item x="9860"/>
        <item x="1186"/>
        <item x="1222"/>
        <item x="3522"/>
        <item x="1223"/>
        <item x="1225"/>
        <item x="9017"/>
        <item x="1214"/>
        <item x="1218"/>
        <item x="2339"/>
        <item x="5553"/>
        <item x="9062"/>
        <item x="1228"/>
        <item x="5000"/>
        <item x="1852"/>
        <item x="1234"/>
        <item x="1476"/>
        <item x="2668"/>
        <item x="1235"/>
        <item x="1477"/>
        <item x="2669"/>
        <item x="1914"/>
        <item x="1239"/>
        <item x="1240"/>
        <item x="1219"/>
        <item x="1243"/>
        <item x="5524"/>
        <item x="1227"/>
        <item x="1244"/>
        <item x="1245"/>
        <item x="1247"/>
        <item x="1248"/>
        <item x="1249"/>
        <item x="1199"/>
        <item x="1845"/>
        <item x="1230"/>
        <item x="1236"/>
        <item x="1250"/>
        <item x="1251"/>
        <item x="1268"/>
        <item x="1252"/>
        <item x="8208"/>
        <item x="1303"/>
        <item x="1304"/>
        <item x="1305"/>
        <item x="1306"/>
        <item x="1307"/>
        <item x="1308"/>
        <item x="1309"/>
        <item x="1310"/>
        <item x="1311"/>
        <item x="1312"/>
        <item x="1313"/>
        <item x="1314"/>
        <item x="1255"/>
        <item x="1205"/>
        <item x="1256"/>
        <item x="1257"/>
        <item x="1262"/>
        <item x="7768"/>
        <item x="1322"/>
        <item x="1276"/>
        <item x="1206"/>
        <item x="1615"/>
        <item x="1229"/>
        <item x="1279"/>
        <item x="1289"/>
        <item x="1290"/>
        <item x="1291"/>
        <item x="1285"/>
        <item x="1287"/>
        <item x="1288"/>
        <item x="1253"/>
        <item x="1226"/>
        <item x="4475"/>
        <item x="1274"/>
        <item x="1662"/>
        <item x="1231"/>
        <item x="1478"/>
        <item x="1232"/>
        <item x="1479"/>
        <item x="1480"/>
        <item x="1495"/>
        <item x="6053"/>
        <item x="1297"/>
        <item x="1296"/>
        <item x="1275"/>
        <item x="1258"/>
        <item x="133"/>
        <item x="1299"/>
        <item x="5740"/>
        <item x="1269"/>
        <item x="1259"/>
        <item x="1381"/>
        <item x="1294"/>
        <item x="134"/>
        <item x="1281"/>
        <item x="10128"/>
        <item x="1317"/>
        <item x="1318"/>
        <item x="1300"/>
        <item x="8755"/>
        <item x="1320"/>
        <item x="1260"/>
        <item x="3667"/>
        <item x="1323"/>
        <item x="8702"/>
        <item x="6714"/>
        <item x="137"/>
        <item x="564"/>
        <item x="666"/>
        <item x="1261"/>
        <item x="1333"/>
        <item x="1277"/>
        <item x="139"/>
        <item x="1293"/>
        <item x="144"/>
        <item x="9979"/>
        <item x="9997"/>
        <item x="7333"/>
        <item x="1298"/>
        <item x="1389"/>
        <item x="138"/>
        <item x="1338"/>
        <item x="1341"/>
        <item x="1241"/>
        <item x="1342"/>
        <item x="1343"/>
        <item x="6702"/>
        <item x="1345"/>
        <item x="1301"/>
        <item x="1316"/>
        <item x="1335"/>
        <item x="1336"/>
        <item x="1346"/>
        <item x="1331"/>
        <item x="1284"/>
        <item x="1339"/>
        <item x="1350"/>
        <item x="1328"/>
        <item x="147"/>
        <item x="1354"/>
        <item x="2640"/>
        <item x="8640"/>
        <item x="1363"/>
        <item x="1264"/>
        <item x="1365"/>
        <item x="1278"/>
        <item x="8340"/>
        <item x="8528"/>
        <item x="7640"/>
        <item x="1366"/>
        <item x="1357"/>
        <item x="7966"/>
        <item x="1362"/>
        <item x="7902"/>
        <item x="9989"/>
        <item x="9836"/>
        <item x="5432"/>
        <item x="1367"/>
        <item x="8524"/>
        <item x="9832"/>
        <item x="1373"/>
        <item x="1263"/>
        <item x="1282"/>
        <item x="1319"/>
        <item x="1337"/>
        <item x="1382"/>
        <item x="10565"/>
        <item x="9154"/>
        <item x="1418"/>
        <item x="1348"/>
        <item x="1385"/>
        <item x="6443"/>
        <item x="1364"/>
        <item x="1830"/>
        <item x="9513"/>
        <item x="1334"/>
        <item x="1351"/>
        <item x="1358"/>
        <item x="5577"/>
        <item x="1368"/>
        <item x="8728"/>
        <item x="1390"/>
        <item x="1391"/>
        <item x="1392"/>
        <item x="1393"/>
        <item x="1371"/>
        <item x="1355"/>
        <item x="1329"/>
        <item x="7903"/>
        <item x="5889"/>
        <item x="9953"/>
        <item x="5578"/>
        <item x="1324"/>
        <item x="1369"/>
        <item x="3919"/>
        <item x="1403"/>
        <item x="8505"/>
        <item x="5117"/>
        <item x="1377"/>
        <item x="1394"/>
        <item x="1409"/>
        <item x="1410"/>
        <item x="1386"/>
        <item x="1387"/>
        <item x="1412"/>
        <item x="1411"/>
        <item x="1413"/>
        <item x="1414"/>
        <item x="2757"/>
        <item x="1415"/>
        <item x="1460"/>
        <item x="1468"/>
        <item x="1440"/>
        <item x="1420"/>
        <item x="1461"/>
        <item x="1441"/>
        <item x="1425"/>
        <item x="1426"/>
        <item x="5829"/>
        <item x="1428"/>
        <item x="1429"/>
        <item x="1430"/>
        <item x="1325"/>
        <item x="10021"/>
        <item x="1431"/>
        <item x="1432"/>
        <item x="1433"/>
        <item x="1447"/>
        <item x="1400"/>
        <item x="8550"/>
        <item x="1398"/>
        <item x="1475"/>
        <item x="1442"/>
        <item x="2219"/>
        <item x="3292"/>
        <item x="1395"/>
        <item x="1632"/>
        <item x="1404"/>
        <item x="1407"/>
        <item x="1462"/>
        <item x="7516"/>
        <item x="8548"/>
        <item x="1416"/>
        <item x="1424"/>
        <item x="5422"/>
        <item x="1454"/>
        <item x="1448"/>
        <item x="1490"/>
        <item x="1443"/>
        <item x="1434"/>
        <item x="1469"/>
        <item x="1444"/>
        <item x="1449"/>
        <item x="1473"/>
        <item x="1435"/>
        <item x="2652"/>
        <item x="4290"/>
        <item x="1427"/>
        <item x="3126"/>
        <item x="1488"/>
        <item x="10228"/>
        <item x="1436"/>
        <item x="9322"/>
        <item x="9123"/>
        <item x="1408"/>
        <item x="5033"/>
        <item x="1233"/>
        <item x="1674"/>
        <item x="1481"/>
        <item x="1496"/>
        <item x="530"/>
        <item x="1487"/>
        <item x="1379"/>
        <item x="1455"/>
        <item x="1388"/>
        <item x="1380"/>
        <item x="1456"/>
        <item x="1463"/>
        <item x="10248"/>
        <item x="5943"/>
        <item x="1417"/>
        <item x="8107"/>
        <item x="8824"/>
        <item x="1421"/>
        <item x="1464"/>
        <item x="1493"/>
        <item x="1497"/>
        <item x="1498"/>
        <item x="1503"/>
        <item x="1504"/>
        <item x="1466"/>
        <item x="10214"/>
        <item x="8393"/>
        <item x="10156"/>
        <item x="1514"/>
        <item x="8305"/>
        <item x="6054"/>
        <item x="1511"/>
        <item x="1509"/>
        <item x="9410"/>
        <item x="8410"/>
        <item x="8430"/>
        <item x="7219"/>
        <item x="1513"/>
        <item x="1519"/>
        <item x="1515"/>
        <item x="8916"/>
        <item x="1526"/>
        <item x="10225"/>
        <item x="1507"/>
        <item x="1512"/>
        <item x="8589"/>
        <item x="1533"/>
        <item x="1524"/>
        <item x="1517"/>
        <item x="1518"/>
        <item x="1516"/>
        <item x="1521"/>
        <item x="1527"/>
        <item x="1528"/>
        <item x="1529"/>
        <item x="3773"/>
        <item x="1530"/>
        <item x="1544"/>
        <item x="1545"/>
        <item x="1546"/>
        <item x="1547"/>
        <item x="5286"/>
        <item x="1549"/>
        <item x="1650"/>
        <item x="1538"/>
        <item x="1531"/>
        <item x="4291"/>
        <item x="1536"/>
        <item x="1554"/>
        <item x="5554"/>
        <item x="1491"/>
        <item x="1558"/>
        <item x="1658"/>
        <item x="1562"/>
        <item x="1565"/>
        <item x="4729"/>
        <item x="1555"/>
        <item x="2253"/>
        <item x="4191"/>
        <item x="1570"/>
        <item x="4292"/>
        <item x="1571"/>
        <item x="8215"/>
        <item x="1541"/>
        <item x="1559"/>
        <item x="1542"/>
        <item x="1543"/>
        <item x="1566"/>
        <item x="1563"/>
        <item x="1573"/>
        <item x="1578"/>
        <item x="1579"/>
        <item x="1580"/>
        <item x="1581"/>
        <item x="1534"/>
        <item x="1582"/>
        <item x="1535"/>
        <item x="1586"/>
        <item x="8520"/>
        <item x="8165"/>
        <item x="1574"/>
        <item x="1576"/>
        <item x="9411"/>
        <item x="1499"/>
        <item x="1550"/>
        <item x="1577"/>
        <item x="1814"/>
        <item x="1556"/>
        <item x="1720"/>
        <item x="1126"/>
        <item x="1557"/>
        <item x="8563"/>
        <item x="1874"/>
        <item x="1596"/>
        <item x="1837"/>
        <item x="1539"/>
        <item x="1588"/>
        <item x="1589"/>
        <item x="1572"/>
        <item x="5462"/>
        <item x="1603"/>
        <item x="1583"/>
        <item x="1590"/>
        <item x="1537"/>
        <item x="1594"/>
        <item x="10078"/>
        <item x="7290"/>
        <item x="1593"/>
        <item x="1567"/>
        <item x="1598"/>
        <item x="1587"/>
        <item x="1619"/>
        <item x="8695"/>
        <item x="1622"/>
        <item x="1608"/>
        <item x="1978"/>
        <item x="10317"/>
        <item x="9839"/>
        <item x="10114"/>
        <item x="8309"/>
        <item x="1612"/>
        <item x="1979"/>
        <item x="1613"/>
        <item x="4730"/>
        <item x="6335"/>
        <item x="1630"/>
        <item x="1691"/>
        <item x="1631"/>
        <item x="1601"/>
        <item x="8097"/>
        <item x="1835"/>
        <item x="10061"/>
        <item x="10209"/>
        <item x="1616"/>
        <item x="2167"/>
        <item x="1617"/>
        <item x="1618"/>
        <item x="1996"/>
        <item x="10267"/>
        <item x="1605"/>
        <item x="1620"/>
        <item x="1624"/>
        <item x="1621"/>
        <item x="1637"/>
        <item x="1609"/>
        <item x="1623"/>
        <item x="1610"/>
        <item x="1641"/>
        <item x="1642"/>
        <item x="1643"/>
        <item x="1639"/>
        <item x="1644"/>
        <item x="1606"/>
        <item x="1625"/>
        <item x="1633"/>
        <item x="6488"/>
        <item x="9146"/>
        <item x="1653"/>
        <item x="1627"/>
        <item x="1634"/>
        <item x="1654"/>
        <item x="1655"/>
        <item x="9716"/>
        <item x="1665"/>
        <item x="1635"/>
        <item x="1649"/>
        <item x="1604"/>
        <item x="9341"/>
        <item x="1668"/>
        <item x="1664"/>
        <item x="1683"/>
        <item x="1680"/>
        <item x="1670"/>
        <item x="1754"/>
        <item x="1671"/>
        <item x="1666"/>
        <item x="1611"/>
        <item x="1673"/>
        <item x="3793"/>
        <item x="1669"/>
        <item x="2184"/>
        <item x="1675"/>
        <item x="1659"/>
        <item x="1660"/>
        <item x="1681"/>
        <item x="1672"/>
        <item x="1684"/>
        <item x="1755"/>
        <item x="1647"/>
        <item x="10337"/>
        <item x="7967"/>
        <item x="5949"/>
        <item x="5235"/>
        <item x="10028"/>
        <item x="1695"/>
        <item x="9721"/>
        <item x="8272"/>
        <item x="1697"/>
        <item x="1700"/>
        <item x="1701"/>
        <item x="1676"/>
        <item x="6464"/>
        <item x="1708"/>
        <item x="1709"/>
        <item x="1704"/>
        <item x="1705"/>
        <item x="1706"/>
        <item x="5268"/>
        <item x="1551"/>
        <item x="1710"/>
        <item x="1689"/>
        <item x="2553"/>
        <item x="1717"/>
        <item x="9617"/>
        <item x="8969"/>
        <item x="10411"/>
        <item x="10168"/>
        <item x="1736"/>
        <item x="1718"/>
        <item x="1723"/>
        <item x="1724"/>
        <item x="1713"/>
        <item x="1714"/>
        <item x="1728"/>
        <item x="1677"/>
        <item x="1715"/>
        <item x="9211"/>
        <item x="1707"/>
        <item x="1731"/>
        <item x="1716"/>
        <item x="8933"/>
        <item x="8725"/>
        <item x="1726"/>
        <item x="1761"/>
        <item x="1734"/>
        <item x="1735"/>
        <item x="9661"/>
        <item x="10188"/>
        <item x="9308"/>
        <item x="1737"/>
        <item x="8979"/>
        <item x="1727"/>
        <item x="1756"/>
        <item x="5525"/>
        <item x="1719"/>
        <item x="1739"/>
        <item x="1740"/>
        <item x="1693"/>
        <item x="1749"/>
        <item x="1744"/>
        <item x="1745"/>
        <item x="6380"/>
        <item x="9224"/>
        <item x="1703"/>
        <item x="1678"/>
        <item x="1595"/>
        <item x="10111"/>
        <item x="8346"/>
        <item x="1757"/>
        <item x="8588"/>
        <item x="4807"/>
        <item x="1733"/>
        <item x="3066"/>
        <item x="4879"/>
        <item x="1746"/>
        <item x="1762"/>
        <item x="1763"/>
        <item x="1764"/>
        <item x="1747"/>
        <item x="1809"/>
        <item x="1760"/>
        <item x="1768"/>
        <item x="9846"/>
        <item x="10159"/>
        <item x="1775"/>
        <item x="7641"/>
        <item x="1725"/>
        <item x="1741"/>
        <item x="1742"/>
        <item x="4629"/>
        <item x="1765"/>
        <item x="1769"/>
        <item x="4908"/>
        <item x="1759"/>
        <item x="1786"/>
        <item x="1787"/>
        <item x="1770"/>
        <item x="10331"/>
        <item x="1789"/>
        <item x="3695"/>
        <item x="1799"/>
        <item x="1800"/>
        <item x="1801"/>
        <item x="1802"/>
        <item x="2630"/>
        <item x="2631"/>
        <item x="1796"/>
        <item x="1797"/>
        <item x="8141"/>
        <item x="1803"/>
        <item x="1827"/>
        <item x="1810"/>
        <item x="1811"/>
        <item x="7415"/>
        <item x="1924"/>
        <item x="8633"/>
        <item x="1815"/>
        <item x="9869"/>
        <item x="1824"/>
        <item x="9787"/>
        <item x="1828"/>
        <item x="10097"/>
        <item x="1829"/>
        <item x="1771"/>
        <item x="1752"/>
        <item x="1685"/>
        <item x="1690"/>
        <item x="1806"/>
        <item x="1846"/>
        <item x="2417"/>
        <item x="1772"/>
        <item x="1766"/>
        <item x="1847"/>
        <item x="1848"/>
        <item x="4556"/>
        <item x="1857"/>
        <item x="1853"/>
        <item x="1839"/>
        <item x="1820"/>
        <item x="1854"/>
        <item x="2544"/>
        <item x="1821"/>
        <item x="6085"/>
        <item x="6135"/>
        <item x="1849"/>
        <item x="1855"/>
        <item x="1850"/>
        <item x="1856"/>
        <item x="10338"/>
        <item x="1686"/>
        <item x="1778"/>
        <item x="1858"/>
        <item x="1859"/>
        <item x="7968"/>
        <item x="1776"/>
        <item x="8558"/>
        <item x="1738"/>
        <item x="1869"/>
        <item x="1779"/>
        <item x="1782"/>
        <item x="1788"/>
        <item x="1862"/>
        <item x="1877"/>
        <item x="1878"/>
        <item x="8572"/>
        <item x="6376"/>
        <item x="1879"/>
        <item x="9012"/>
        <item x="1885"/>
        <item x="1896"/>
        <item x="1886"/>
        <item x="10031"/>
        <item x="1887"/>
        <item x="1875"/>
        <item x="1888"/>
        <item x="1889"/>
        <item x="1890"/>
        <item x="1891"/>
        <item x="1900"/>
        <item x="10454"/>
        <item x="1892"/>
        <item x="1901"/>
        <item x="7710"/>
        <item x="1907"/>
        <item x="9443"/>
        <item x="9233"/>
        <item x="1908"/>
        <item x="1915"/>
        <item x="1946"/>
        <item x="1947"/>
        <item x="10144"/>
        <item x="1948"/>
        <item x="1916"/>
        <item x="1917"/>
        <item x="1935"/>
        <item x="1909"/>
        <item x="1867"/>
        <item x="5175"/>
        <item x="1868"/>
        <item x="1860"/>
        <item x="1816"/>
        <item x="1732"/>
        <item x="1636"/>
        <item x="1949"/>
        <item x="1950"/>
        <item x="1913"/>
        <item x="8872"/>
        <item x="1951"/>
        <item x="1881"/>
        <item x="1692"/>
        <item x="1882"/>
        <item x="1750"/>
        <item x="9896"/>
        <item x="8811"/>
        <item x="1952"/>
        <item x="1964"/>
        <item x="1925"/>
        <item x="1965"/>
        <item x="9273"/>
        <item x="8693"/>
        <item x="164"/>
        <item x="1953"/>
        <item x="1934"/>
        <item x="1818"/>
        <item x="1702"/>
        <item x="2992"/>
        <item x="9524"/>
        <item x="1936"/>
        <item x="9799"/>
        <item x="8329"/>
        <item x="1838"/>
        <item x="1840"/>
        <item x="5388"/>
        <item x="1997"/>
        <item x="1954"/>
        <item x="1929"/>
        <item x="1930"/>
        <item x="1931"/>
        <item x="1851"/>
        <item x="1841"/>
        <item x="1863"/>
        <item x="1831"/>
        <item x="1966"/>
        <item x="1937"/>
        <item x="1751"/>
        <item x="5355"/>
        <item x="1955"/>
        <item x="1956"/>
        <item x="10104"/>
        <item x="1967"/>
        <item x="4699"/>
        <item x="1980"/>
        <item x="1987"/>
        <item x="1988"/>
        <item x="1813"/>
        <item x="1870"/>
        <item x="2020"/>
        <item x="1893"/>
        <item x="3763"/>
        <item x="1897"/>
        <item x="1599"/>
        <item x="1864"/>
        <item x="1894"/>
        <item x="1921"/>
        <item x="1968"/>
        <item x="1957"/>
        <item x="1922"/>
        <item x="1910"/>
        <item x="2303"/>
        <item x="1981"/>
        <item x="1982"/>
        <item x="6076"/>
        <item x="1918"/>
        <item x="1883"/>
        <item x="3067"/>
        <item x="4363"/>
        <item x="1923"/>
        <item x="1938"/>
        <item x="6863"/>
        <item x="1939"/>
        <item x="1905"/>
        <item x="7220"/>
        <item x="9132"/>
        <item x="1983"/>
        <item x="3827"/>
        <item x="1783"/>
        <item x="2407"/>
        <item x="2172"/>
        <item x="1940"/>
        <item x="1941"/>
        <item x="1958"/>
        <item x="1984"/>
        <item x="1898"/>
        <item x="1985"/>
        <item x="1969"/>
        <item x="1932"/>
        <item x="8210"/>
        <item x="2003"/>
        <item x="1926"/>
        <item x="1902"/>
        <item x="1842"/>
        <item x="1989"/>
        <item x="1970"/>
        <item x="1986"/>
        <item x="9058"/>
        <item x="9257"/>
        <item x="1971"/>
        <item x="1959"/>
        <item x="1942"/>
        <item x="6407"/>
        <item x="9162"/>
        <item x="9941"/>
        <item x="10197"/>
        <item x="10430"/>
        <item x="6142"/>
        <item x="6245"/>
        <item x="8070"/>
        <item x="6246"/>
        <item x="7751"/>
        <item x="1990"/>
        <item x="1822"/>
        <item x="3696"/>
        <item x="1791"/>
        <item x="1976"/>
        <item x="3041"/>
        <item x="9095"/>
        <item x="9691"/>
        <item x="6745"/>
        <item x="7221"/>
        <item x="1977"/>
        <item x="2005"/>
        <item x="7416"/>
        <item x="1721"/>
        <item x="1919"/>
        <item x="1729"/>
        <item x="1843"/>
        <item x="8276"/>
        <item x="8661"/>
        <item x="8782"/>
        <item x="9798"/>
        <item x="1876"/>
        <item x="9206"/>
        <item x="8508"/>
        <item x="8539"/>
        <item x="2011"/>
        <item x="6401"/>
        <item x="5869"/>
        <item x="1960"/>
        <item x="4293"/>
        <item x="1884"/>
        <item x="2014"/>
        <item x="2015"/>
        <item x="9439"/>
        <item x="7580"/>
        <item x="7417"/>
        <item x="2021"/>
        <item x="2261"/>
        <item x="2022"/>
        <item x="2029"/>
        <item x="7222"/>
        <item x="2013"/>
        <item x="2028"/>
        <item x="1992"/>
        <item x="5271"/>
        <item x="8765"/>
        <item x="2038"/>
        <item x="2039"/>
        <item x="8938"/>
        <item x="2023"/>
        <item x="2041"/>
        <item x="6247"/>
        <item x="2042"/>
        <item x="2043"/>
        <item x="2044"/>
        <item x="2047"/>
        <item x="2024"/>
        <item x="2007"/>
        <item x="2048"/>
        <item x="2025"/>
        <item x="3871"/>
        <item x="1993"/>
        <item x="6921"/>
        <item x="8199"/>
        <item x="2051"/>
        <item x="2052"/>
        <item x="3818"/>
        <item x="2053"/>
        <item x="2490"/>
        <item x="2054"/>
        <item x="8201"/>
        <item x="7223"/>
        <item x="9674"/>
        <item x="2027"/>
        <item x="10193"/>
        <item x="9350"/>
        <item x="2037"/>
        <item x="2057"/>
        <item x="2492"/>
        <item x="5962"/>
        <item x="2049"/>
        <item x="10009"/>
        <item x="6235"/>
        <item x="2060"/>
        <item x="2017"/>
        <item x="2034"/>
        <item x="2026"/>
        <item x="2055"/>
        <item x="2061"/>
        <item x="9964"/>
        <item x="7855"/>
        <item x="8327"/>
        <item x="2064"/>
        <item x="2065"/>
        <item x="6174"/>
        <item x="2069"/>
        <item x="1991"/>
        <item x="1865"/>
        <item x="7904"/>
        <item x="2074"/>
        <item x="7517"/>
        <item x="2077"/>
        <item x="2080"/>
        <item x="4570"/>
        <item x="2050"/>
        <item x="2018"/>
        <item x="9998"/>
        <item x="9429"/>
        <item x="9548"/>
        <item x="9820"/>
        <item x="4850"/>
        <item x="2012"/>
        <item x="2521"/>
        <item x="2040"/>
        <item x="2016"/>
        <item x="9647"/>
        <item x="2081"/>
        <item x="2969"/>
        <item x="6583"/>
        <item x="2083"/>
        <item x="2084"/>
        <item x="2088"/>
        <item x="2091"/>
        <item x="5637"/>
        <item x="2075"/>
        <item x="4202"/>
        <item x="4203"/>
        <item x="2066"/>
        <item x="1798"/>
        <item x="2096"/>
        <item x="2045"/>
        <item x="3036"/>
        <item x="2093"/>
        <item x="2070"/>
        <item x="2073"/>
        <item x="2102"/>
        <item x="2067"/>
        <item x="2089"/>
        <item x="2097"/>
        <item x="2036"/>
        <item x="2002"/>
        <item x="8245"/>
        <item x="2071"/>
        <item x="2878"/>
        <item x="2113"/>
        <item x="5052"/>
        <item x="2108"/>
        <item x="5510"/>
        <item x="7595"/>
        <item x="2094"/>
        <item x="2090"/>
        <item x="5053"/>
        <item x="6922"/>
        <item x="5760"/>
        <item x="2110"/>
        <item x="2111"/>
        <item x="2085"/>
        <item x="2117"/>
        <item x="2086"/>
        <item x="8906"/>
        <item x="2124"/>
        <item x="2098"/>
        <item x="2101"/>
        <item x="2118"/>
        <item x="2463"/>
        <item x="2119"/>
        <item x="2120"/>
        <item x="5190"/>
        <item x="6313"/>
        <item x="5470"/>
        <item x="5692"/>
        <item x="8261"/>
        <item x="5228"/>
        <item x="2129"/>
        <item x="2130"/>
        <item x="2131"/>
        <item x="7596"/>
        <item x="2133"/>
        <item x="3363"/>
        <item x="2134"/>
        <item x="7642"/>
        <item x="5296"/>
        <item x="3448"/>
        <item x="4833"/>
        <item x="6687"/>
        <item x="2062"/>
        <item x="2135"/>
        <item x="8354"/>
        <item x="20"/>
        <item x="2141"/>
        <item x="8999"/>
        <item x="2104"/>
        <item x="2142"/>
        <item x="2147"/>
        <item x="2082"/>
        <item x="2072"/>
        <item x="2152"/>
        <item x="4364"/>
        <item x="2153"/>
        <item x="2154"/>
        <item x="2179"/>
        <item x="2121"/>
        <item x="2168"/>
        <item x="2136"/>
        <item x="2058"/>
        <item x="2173"/>
        <item x="2176"/>
        <item x="2177"/>
        <item x="2180"/>
        <item x="2185"/>
        <item x="2186"/>
        <item x="2132"/>
        <item x="2189"/>
        <item x="2211"/>
        <item x="2193"/>
        <item x="2194"/>
        <item x="2195"/>
        <item x="2196"/>
        <item x="2197"/>
        <item x="2198"/>
        <item x="2190"/>
        <item x="2159"/>
        <item x="2214"/>
        <item x="2215"/>
        <item x="2499"/>
        <item x="2216"/>
        <item x="2220"/>
        <item x="2223"/>
        <item x="3648"/>
        <item x="2127"/>
        <item x="2232"/>
        <item x="2233"/>
        <item x="2155"/>
        <item x="2163"/>
        <item x="4848"/>
        <item x="3294"/>
        <item x="5279"/>
        <item x="5726"/>
        <item x="2424"/>
        <item x="2252"/>
        <item x="2272"/>
        <item x="5481"/>
        <item x="4731"/>
        <item x="1145"/>
        <item x="2255"/>
        <item x="2256"/>
        <item x="2257"/>
        <item x="2264"/>
        <item x="7224"/>
        <item x="7225"/>
        <item x="2267"/>
        <item x="2268"/>
        <item x="2790"/>
        <item x="2269"/>
        <item x="2273"/>
        <item x="2278"/>
        <item x="2279"/>
        <item x="2286"/>
        <item x="2288"/>
        <item x="2289"/>
        <item x="2290"/>
        <item x="2295"/>
        <item x="2296"/>
        <item x="2297"/>
        <item x="2300"/>
        <item x="2308"/>
        <item x="7037"/>
        <item x="2309"/>
        <item x="2310"/>
        <item x="9550"/>
        <item x="2311"/>
        <item x="2334"/>
        <item x="2335"/>
        <item x="2930"/>
        <item x="2318"/>
        <item x="2319"/>
        <item x="3551"/>
        <item x="2326"/>
        <item x="2336"/>
        <item x="9076"/>
        <item x="2337"/>
        <item x="2338"/>
        <item x="2330"/>
        <item x="3566"/>
        <item x="2341"/>
        <item x="2342"/>
        <item x="2343"/>
        <item x="2347"/>
        <item x="2348"/>
        <item x="7856"/>
        <item x="3745"/>
        <item x="5381"/>
        <item x="2349"/>
        <item x="2351"/>
        <item x="2356"/>
        <item x="2368"/>
        <item x="2357"/>
        <item x="2352"/>
        <item x="2358"/>
        <item x="2359"/>
        <item x="2360"/>
        <item x="2160"/>
        <item x="2164"/>
        <item x="2758"/>
        <item x="6540"/>
        <item x="2114"/>
        <item x="2711"/>
        <item x="2369"/>
        <item x="2370"/>
        <item x="2019"/>
        <item x="2148"/>
        <item x="2169"/>
        <item x="2373"/>
        <item x="2138"/>
        <item x="2374"/>
        <item x="3601"/>
        <item x="6020"/>
        <item x="2401"/>
        <item x="4517"/>
        <item x="2161"/>
        <item x="2224"/>
        <item x="2212"/>
        <item x="3142"/>
        <item x="5780"/>
        <item x="2371"/>
        <item x="2522"/>
        <item x="3533"/>
        <item x="2385"/>
        <item x="2191"/>
        <item x="2165"/>
        <item x="2258"/>
        <item x="2386"/>
        <item x="2397"/>
        <item x="2174"/>
        <item x="5073"/>
        <item x="2375"/>
        <item x="2234"/>
        <item x="2387"/>
        <item x="2204"/>
        <item x="2398"/>
        <item x="6218"/>
        <item x="2187"/>
        <item x="2199"/>
        <item x="2408"/>
        <item x="2409"/>
        <item x="2410"/>
        <item x="2006"/>
        <item x="3543"/>
        <item x="2265"/>
        <item x="2508"/>
        <item x="1804"/>
        <item x="2035"/>
        <item x="2170"/>
        <item x="2418"/>
        <item x="2414"/>
        <item x="2419"/>
        <item x="2031"/>
        <item x="3011"/>
        <item x="5435"/>
        <item x="2225"/>
        <item x="2422"/>
        <item x="2156"/>
        <item x="2429"/>
        <item x="2274"/>
        <item x="4550"/>
        <item x="2304"/>
        <item x="2115"/>
        <item x="2238"/>
        <item x="2208"/>
        <item x="2431"/>
        <item x="2735"/>
        <item x="4700"/>
        <item x="2181"/>
        <item x="2209"/>
        <item x="2432"/>
        <item x="9688"/>
        <item x="2433"/>
        <item x="8907"/>
        <item x="2321"/>
        <item x="2970"/>
        <item x="2971"/>
        <item x="2247"/>
        <item x="2280"/>
        <item x="2254"/>
        <item x="3038"/>
        <item x="3039"/>
        <item x="2139"/>
        <item x="5761"/>
        <item x="2275"/>
        <item x="2266"/>
        <item x="2099"/>
        <item x="2250"/>
        <item x="2291"/>
        <item x="2361"/>
        <item x="2438"/>
        <item x="2455"/>
        <item x="7643"/>
        <item x="2451"/>
        <item x="2452"/>
        <item x="5660"/>
        <item x="2178"/>
        <item x="2157"/>
        <item x="2259"/>
        <item x="2312"/>
        <item x="2182"/>
        <item x="2305"/>
        <item x="2239"/>
        <item x="5176"/>
        <item x="3143"/>
        <item x="2464"/>
        <item x="3010"/>
        <item x="2200"/>
        <item x="2931"/>
        <item x="2243"/>
        <item x="2468"/>
        <item x="2510"/>
        <item x="2476"/>
        <item x="5267"/>
        <item x="2477"/>
        <item x="2469"/>
        <item x="4804"/>
        <item x="2821"/>
        <item x="2489"/>
        <item x="2478"/>
        <item x="2479"/>
        <item x="2480"/>
        <item x="2484"/>
        <item x="2485"/>
        <item x="2486"/>
        <item x="2210"/>
        <item x="2292"/>
        <item x="2226"/>
        <item x="2240"/>
        <item x="2399"/>
        <item x="2324"/>
        <item x="2317"/>
        <item x="4294"/>
        <item x="2500"/>
        <item x="7597"/>
        <item x="2532"/>
        <item x="2501"/>
        <item x="2502"/>
        <item x="3127"/>
        <item x="2775"/>
        <item x="2503"/>
        <item x="2504"/>
        <item x="4204"/>
        <item x="2523"/>
        <item x="2281"/>
        <item x="3162"/>
        <item x="7566"/>
        <item x="2511"/>
        <item x="2512"/>
        <item x="2472"/>
        <item x="2513"/>
        <item x="2528"/>
        <item x="2221"/>
        <item x="2529"/>
        <item x="8314"/>
        <item x="3042"/>
        <item x="2533"/>
        <item x="2534"/>
        <item x="2105"/>
        <item x="2539"/>
        <item x="2879"/>
        <item x="2545"/>
        <item x="2546"/>
        <item x="5397"/>
        <item x="2287"/>
        <item x="2340"/>
        <item x="2577"/>
        <item x="2540"/>
        <item x="2891"/>
        <item x="2565"/>
        <item x="2578"/>
        <item x="3441"/>
        <item x="2863"/>
        <item x="2864"/>
        <item x="3442"/>
        <item x="2301"/>
        <item x="2331"/>
        <item x="2322"/>
        <item x="4940"/>
        <item x="2598"/>
        <item x="2313"/>
        <item x="2599"/>
        <item x="2600"/>
        <item x="2601"/>
        <item x="2602"/>
        <item x="2315"/>
        <item x="3794"/>
        <item x="7617"/>
        <item x="2282"/>
        <item x="2227"/>
        <item x="3295"/>
        <item x="2231"/>
        <item x="2650"/>
        <item x="2353"/>
        <item x="2603"/>
        <item x="2615"/>
        <item x="2217"/>
        <item x="2627"/>
        <item x="10437"/>
        <item x="2616"/>
        <item x="2362"/>
        <item x="2363"/>
        <item x="7969"/>
        <item x="2579"/>
        <item x="3172"/>
        <item x="2617"/>
        <item x="2618"/>
        <item x="2619"/>
        <item x="2712"/>
        <item x="2653"/>
        <item x="4365"/>
        <item x="2620"/>
        <item x="2587"/>
        <item x="2344"/>
        <item x="2654"/>
        <item x="2402"/>
        <item x="9927"/>
        <item x="2655"/>
        <item x="2285"/>
        <item x="2411"/>
        <item x="2406"/>
        <item x="2802"/>
        <item x="2403"/>
        <item x="2659"/>
        <item x="2660"/>
        <item x="2684"/>
        <item x="2632"/>
        <item x="2685"/>
        <item x="2686"/>
        <item x="2687"/>
        <item x="2688"/>
        <item x="2670"/>
        <item x="2689"/>
        <item x="2695"/>
        <item x="3552"/>
        <item x="2671"/>
        <item x="2589"/>
        <item x="4067"/>
        <item x="2388"/>
        <item x="2832"/>
        <item x="2791"/>
        <item x="7370"/>
        <item x="2245"/>
        <item x="4366"/>
        <item x="5054"/>
        <item x="2690"/>
        <item x="3037"/>
        <item x="2298"/>
        <item x="2661"/>
        <item x="2332"/>
        <item x="2434"/>
        <item x="2425"/>
        <item x="2737"/>
        <item x="2880"/>
        <item x="4023"/>
        <item x="4165"/>
        <item x="2423"/>
        <item x="2400"/>
        <item x="2549"/>
        <item x="2833"/>
        <item x="2481"/>
        <item x="2713"/>
        <item x="2590"/>
        <item x="2591"/>
        <item x="2554"/>
        <item x="2260"/>
        <item x="2471"/>
        <item x="2487"/>
        <item x="2682"/>
        <item x="2683"/>
        <item x="2822"/>
        <item x="4609"/>
        <item x="7777"/>
        <item x="2738"/>
        <item x="2932"/>
        <item x="2162"/>
        <item x="2691"/>
        <item x="3275"/>
        <item x="6125"/>
        <item x="2692"/>
        <item x="2803"/>
        <item x="2804"/>
        <item x="2524"/>
        <item x="2505"/>
        <item x="2262"/>
        <item x="3681"/>
        <item x="2100"/>
        <item x="2706"/>
        <item x="2823"/>
        <item x="3106"/>
        <item x="2714"/>
        <item x="2354"/>
        <item x="2412"/>
        <item x="2555"/>
        <item x="2345"/>
        <item x="2707"/>
        <item x="7291"/>
        <item x="2465"/>
        <item x="2376"/>
        <item x="2646"/>
        <item x="2715"/>
        <item x="2404"/>
        <item x="2719"/>
        <item x="3697"/>
        <item x="2720"/>
        <item x="4657"/>
        <item x="5613"/>
        <item x="8286"/>
        <item x="2721"/>
        <item x="4135"/>
        <item x="2734"/>
        <item x="2722"/>
        <item x="2723"/>
        <item x="2759"/>
        <item x="2724"/>
        <item x="2725"/>
        <item x="2726"/>
        <item x="2805"/>
        <item x="2792"/>
        <item x="2727"/>
        <item x="2728"/>
        <item x="2470"/>
        <item x="2739"/>
        <item x="2740"/>
        <item x="2741"/>
        <item x="2493"/>
        <item x="2742"/>
        <item x="2752"/>
        <item x="2865"/>
        <item x="2881"/>
        <item x="2439"/>
        <item x="2440"/>
        <item x="2760"/>
        <item x="2441"/>
        <item x="2761"/>
        <item x="2762"/>
        <item x="2763"/>
        <item x="4295"/>
        <item x="2764"/>
        <item x="2541"/>
        <item x="3081"/>
        <item x="2572"/>
        <item x="4296"/>
        <item x="2573"/>
        <item x="2776"/>
        <item x="2777"/>
        <item x="2778"/>
        <item x="2580"/>
        <item x="2506"/>
        <item x="4205"/>
        <item x="2793"/>
        <item x="2806"/>
        <item x="2834"/>
        <item x="2807"/>
        <item x="3223"/>
        <item x="2808"/>
        <item x="2794"/>
        <item x="2795"/>
        <item x="2796"/>
        <item x="3397"/>
        <item x="2824"/>
        <item x="2809"/>
        <item x="2810"/>
        <item x="2811"/>
        <item x="2550"/>
        <item x="2716"/>
        <item x="2442"/>
        <item x="2604"/>
        <item x="2812"/>
        <item x="4492"/>
        <item x="2813"/>
        <item x="2213"/>
        <item x="4206"/>
        <item x="2825"/>
        <item x="3065"/>
        <item x="2443"/>
        <item x="3012"/>
        <item x="2835"/>
        <item x="2836"/>
        <item x="2846"/>
        <item x="3300"/>
        <item x="3184"/>
        <item x="2904"/>
        <item x="2905"/>
        <item x="2847"/>
        <item x="2848"/>
        <item x="2849"/>
        <item x="2837"/>
        <item x="2906"/>
        <item x="2907"/>
        <item x="2908"/>
        <item x="2564"/>
        <item x="4297"/>
        <item x="2850"/>
        <item x="3523"/>
        <item x="2909"/>
        <item x="2933"/>
        <item x="4298"/>
        <item x="2910"/>
        <item x="4978"/>
        <item x="2851"/>
        <item x="2852"/>
        <item x="2853"/>
        <item x="2911"/>
        <item x="2567"/>
        <item x="2854"/>
        <item x="3285"/>
        <item x="2912"/>
        <item x="2866"/>
        <item x="2882"/>
        <item x="2867"/>
        <item x="2592"/>
        <item x="2883"/>
        <item x="2884"/>
        <item x="4367"/>
        <item x="2885"/>
        <item x="4207"/>
        <item x="3043"/>
        <item x="2621"/>
        <item x="2892"/>
        <item x="3193"/>
        <item x="2893"/>
        <item x="2551"/>
        <item x="2894"/>
        <item x="2934"/>
        <item x="2913"/>
        <item x="2914"/>
        <item x="2895"/>
        <item x="2915"/>
        <item x="3637"/>
        <item x="2531"/>
        <item x="2935"/>
        <item x="2972"/>
        <item x="5118"/>
        <item x="2936"/>
        <item x="2937"/>
        <item x="2938"/>
        <item x="2556"/>
        <item x="2939"/>
        <item x="2557"/>
        <item x="3082"/>
        <item x="2940"/>
        <item x="2941"/>
        <item x="3013"/>
        <item x="2942"/>
        <item x="3014"/>
        <item x="2943"/>
        <item x="2916"/>
        <item x="2944"/>
        <item x="2945"/>
        <item x="5658"/>
        <item x="2946"/>
        <item x="2701"/>
        <item x="3083"/>
        <item x="2973"/>
        <item x="2974"/>
        <item x="2975"/>
        <item x="3084"/>
        <item x="2947"/>
        <item x="7418"/>
        <item x="2948"/>
        <item x="7815"/>
        <item x="4136"/>
        <item x="2647"/>
        <item x="3107"/>
        <item x="2993"/>
        <item x="3128"/>
        <item x="2994"/>
        <item x="4208"/>
        <item x="2995"/>
        <item x="2996"/>
        <item x="2976"/>
        <item x="2605"/>
        <item x="3044"/>
        <item x="2622"/>
        <item x="3015"/>
        <item x="3016"/>
        <item x="2427"/>
        <item x="2662"/>
        <item x="2192"/>
        <item x="3045"/>
        <item x="2977"/>
        <item x="2633"/>
        <item x="3085"/>
        <item x="3017"/>
        <item x="3068"/>
        <item x="3069"/>
        <item x="2896"/>
        <item x="2886"/>
        <item x="3070"/>
        <item x="4945"/>
        <item x="2949"/>
        <item x="3108"/>
        <item x="3086"/>
        <item x="3087"/>
        <item x="3109"/>
        <item x="4209"/>
        <item x="3071"/>
        <item x="3110"/>
        <item x="2651"/>
        <item x="2593"/>
        <item x="2379"/>
        <item x="2623"/>
        <item x="2606"/>
        <item x="2444"/>
        <item x="2607"/>
        <item x="2608"/>
        <item x="2581"/>
        <item x="3944"/>
        <item x="2648"/>
        <item x="2514"/>
        <item x="2494"/>
        <item x="2672"/>
        <item x="2696"/>
        <item x="2466"/>
        <item x="2482"/>
        <item x="2624"/>
        <item x="2609"/>
        <item x="2435"/>
        <item x="2558"/>
        <item x="2743"/>
        <item x="4498"/>
        <item x="3088"/>
        <item x="3072"/>
        <item x="2917"/>
        <item x="3203"/>
        <item x="3046"/>
        <item x="3156"/>
        <item x="2950"/>
        <item x="3018"/>
        <item x="3152"/>
        <item x="2855"/>
        <item x="3089"/>
        <item x="4210"/>
        <item x="2918"/>
        <item x="2389"/>
        <item x="3019"/>
        <item x="3129"/>
        <item x="2112"/>
        <item x="3111"/>
        <item x="2588"/>
        <item x="2078"/>
        <item x="2116"/>
        <item x="2377"/>
        <item x="2656"/>
        <item x="2797"/>
        <item x="3224"/>
        <item x="2978"/>
        <item x="6615"/>
        <item x="2868"/>
        <item x="3638"/>
        <item x="2729"/>
        <item x="2765"/>
        <item x="3878"/>
        <item x="2897"/>
        <item x="2574"/>
        <item x="3204"/>
        <item x="3090"/>
        <item x="2951"/>
        <item x="3157"/>
        <item x="3158"/>
        <item x="3159"/>
        <item x="3160"/>
        <item x="2753"/>
        <item x="6428"/>
        <item x="2547"/>
        <item x="2420"/>
        <item x="2798"/>
        <item x="2838"/>
        <item x="2421"/>
        <item x="2673"/>
        <item x="2674"/>
        <item x="2675"/>
        <item x="2676"/>
        <item x="2677"/>
        <item x="2678"/>
        <item x="2228"/>
        <item x="2919"/>
        <item x="2766"/>
        <item x="2495"/>
        <item x="2610"/>
        <item x="2744"/>
        <item x="2663"/>
        <item x="2869"/>
        <item x="3164"/>
        <item x="2693"/>
        <item x="2380"/>
        <item x="3163"/>
        <item x="3020"/>
        <item x="2952"/>
        <item x="2920"/>
        <item x="3323"/>
        <item x="7466"/>
        <item x="3534"/>
        <item x="4525"/>
        <item x="6864"/>
        <item x="3167"/>
        <item x="3165"/>
        <item x="3200"/>
        <item x="3168"/>
        <item x="3169"/>
        <item x="3170"/>
        <item x="3460"/>
        <item x="3398"/>
        <item x="3144"/>
        <item x="3902"/>
        <item x="5646"/>
        <item x="3486"/>
        <item x="3188"/>
        <item x="3173"/>
        <item x="3257"/>
        <item x="3166"/>
        <item x="3174"/>
        <item x="8888"/>
        <item x="2445"/>
        <item x="2870"/>
        <item x="3383"/>
        <item x="2390"/>
        <item x="2594"/>
        <item x="2283"/>
        <item x="3031"/>
        <item x="2702"/>
        <item x="2745"/>
        <item x="2453"/>
        <item x="2767"/>
        <item x="2839"/>
        <item x="2634"/>
        <item x="2756"/>
        <item x="3105"/>
        <item x="2635"/>
        <item x="2746"/>
        <item x="2814"/>
        <item x="2779"/>
        <item x="2921"/>
        <item x="2754"/>
        <item x="2953"/>
        <item x="3047"/>
        <item x="2496"/>
        <item x="2657"/>
        <item x="2815"/>
        <item x="2840"/>
        <item x="2483"/>
        <item x="2730"/>
        <item x="3112"/>
        <item x="3091"/>
        <item x="3130"/>
        <item x="3032"/>
        <item x="2780"/>
        <item x="2841"/>
        <item x="2582"/>
        <item x="3113"/>
        <item x="2898"/>
        <item x="3021"/>
        <item x="3092"/>
        <item x="3114"/>
        <item x="3225"/>
        <item x="4658"/>
        <item x="3145"/>
        <item x="2717"/>
        <item x="3115"/>
        <item x="2697"/>
        <item x="2842"/>
        <item x="2899"/>
        <item x="2997"/>
        <item x="3116"/>
        <item x="3048"/>
        <item x="3022"/>
        <item x="2542"/>
        <item x="3049"/>
        <item x="5094"/>
        <item x="2781"/>
        <item x="2454"/>
        <item x="3153"/>
        <item x="3154"/>
        <item x="4211"/>
        <item x="3073"/>
        <item x="7419"/>
        <item x="3033"/>
        <item x="3050"/>
        <item x="2856"/>
        <item x="4368"/>
        <item x="3051"/>
        <item x="3052"/>
        <item x="3053"/>
        <item x="2871"/>
        <item x="2731"/>
        <item x="2872"/>
        <item x="2979"/>
        <item x="4166"/>
        <item x="2857"/>
        <item x="2816"/>
        <item x="5021"/>
        <item x="2980"/>
        <item x="3945"/>
        <item x="3093"/>
        <item x="2954"/>
        <item x="2998"/>
        <item x="2999"/>
        <item x="2887"/>
        <item x="4369"/>
        <item x="5638"/>
        <item x="3155"/>
        <item x="3054"/>
        <item x="3117"/>
        <item x="2955"/>
        <item x="2956"/>
        <item x="3074"/>
        <item x="3075"/>
        <item x="3055"/>
        <item x="3094"/>
        <item x="2873"/>
        <item x="3056"/>
        <item x="2957"/>
        <item x="2981"/>
        <item x="2958"/>
        <item x="3146"/>
        <item x="2959"/>
        <item x="3023"/>
        <item x="2641"/>
        <item x="2497"/>
        <item x="2515"/>
        <item x="2747"/>
        <item x="2982"/>
        <item x="2625"/>
        <item x="3118"/>
        <item x="3119"/>
        <item x="5595"/>
        <item x="2960"/>
        <item x="4873"/>
        <item x="2782"/>
        <item x="2874"/>
        <item x="2703"/>
        <item x="3000"/>
        <item x="3795"/>
        <item x="2961"/>
        <item x="2875"/>
        <item x="3095"/>
        <item x="3147"/>
        <item x="2900"/>
        <item x="3131"/>
        <item x="3096"/>
        <item x="2516"/>
        <item x="2876"/>
        <item x="3434"/>
        <item x="2364"/>
        <item x="2642"/>
        <item x="2649"/>
        <item x="2983"/>
        <item x="2559"/>
        <item x="2628"/>
        <item x="2962"/>
        <item x="2583"/>
        <item x="3024"/>
        <item x="2560"/>
        <item x="2843"/>
        <item x="3727"/>
        <item x="4701"/>
        <item x="2698"/>
        <item x="2456"/>
        <item x="3001"/>
        <item x="3057"/>
        <item x="4212"/>
        <item x="2963"/>
        <item x="2844"/>
        <item x="2405"/>
        <item x="3424"/>
        <item x="3783"/>
        <item x="3258"/>
        <item x="2643"/>
        <item x="4459"/>
        <item x="4460"/>
        <item x="3185"/>
        <item x="3179"/>
        <item x="3182"/>
        <item x="2446"/>
        <item x="2447"/>
        <item x="2679"/>
        <item x="2858"/>
        <item x="2783"/>
        <item x="3187"/>
        <item x="6997"/>
        <item x="2436"/>
        <item x="2568"/>
        <item x="2784"/>
        <item x="2491"/>
        <item x="2626"/>
        <item x="2552"/>
        <item x="2437"/>
        <item x="4299"/>
        <item x="3189"/>
        <item x="3190"/>
        <item x="3194"/>
        <item x="3195"/>
        <item x="4474"/>
        <item x="3286"/>
        <item x="2708"/>
        <item x="3058"/>
        <item x="2964"/>
        <item x="3025"/>
        <item x="3903"/>
        <item x="2768"/>
        <item x="2467"/>
        <item x="2584"/>
        <item x="2585"/>
        <item x="3206"/>
        <item x="3381"/>
        <item x="2535"/>
        <item x="2859"/>
        <item x="2457"/>
        <item x="4443"/>
        <item x="4164"/>
        <item x="2459"/>
        <item x="2561"/>
        <item x="3553"/>
        <item x="3214"/>
        <item x="4018"/>
        <item x="2826"/>
        <item x="3229"/>
        <item x="3296"/>
        <item x="3230"/>
        <item x="3231"/>
        <item x="3232"/>
        <item x="3233"/>
        <item x="3234"/>
        <item x="3235"/>
        <item x="3220"/>
        <item x="7226"/>
        <item x="8431"/>
        <item x="3236"/>
        <item x="3237"/>
        <item x="3226"/>
        <item x="8024"/>
        <item x="3161"/>
        <item x="3242"/>
        <item x="3243"/>
        <item x="5337"/>
        <item x="3250"/>
        <item x="3259"/>
        <item x="3260"/>
        <item x="3261"/>
        <item x="3262"/>
        <item x="6912"/>
        <item x="3263"/>
        <item x="3264"/>
        <item x="3265"/>
        <item x="3266"/>
        <item x="2629"/>
        <item x="3983"/>
        <item x="4957"/>
        <item x="2922"/>
        <item x="3120"/>
        <item x="3221"/>
        <item x="3097"/>
        <item x="3278"/>
        <item x="3312"/>
        <item x="3301"/>
        <item x="3297"/>
        <item x="3222"/>
        <item x="3324"/>
        <item x="3313"/>
        <item x="3314"/>
        <item x="3339"/>
        <item x="3315"/>
        <item x="3316"/>
        <item x="2664"/>
        <item x="4489"/>
        <item x="4490"/>
        <item x="2517"/>
        <item x="3317"/>
        <item x="3318"/>
        <item x="2785"/>
        <item x="3984"/>
        <item x="3854"/>
        <item x="3344"/>
        <item x="3345"/>
        <item x="4102"/>
        <item x="3346"/>
        <item x="3347"/>
        <item x="4370"/>
        <item x="3348"/>
        <item x="3349"/>
        <item x="3267"/>
        <item x="3364"/>
        <item x="3365"/>
        <item x="3354"/>
        <item x="3355"/>
        <item x="3356"/>
        <item x="3215"/>
        <item x="3216"/>
        <item x="2901"/>
        <item x="3098"/>
        <item x="3366"/>
        <item x="3207"/>
        <item x="3208"/>
        <item x="3186"/>
        <item x="3244"/>
        <item x="3209"/>
        <item x="3180"/>
        <item x="3245"/>
        <item x="3302"/>
        <item x="3376"/>
        <item x="10402"/>
        <item x="4656"/>
        <item x="3384"/>
        <item x="3385"/>
        <item x="3386"/>
        <item x="3412"/>
        <item x="3132"/>
        <item x="2817"/>
        <item x="3390"/>
        <item x="3391"/>
        <item x="3413"/>
        <item x="3392"/>
        <item x="3377"/>
        <item x="3393"/>
        <item x="4732"/>
        <item x="7553"/>
        <item x="3394"/>
        <item x="3399"/>
        <item x="3400"/>
        <item x="2381"/>
        <item x="3401"/>
        <item x="3402"/>
        <item x="3403"/>
        <item x="3404"/>
        <item x="3303"/>
        <item x="3357"/>
        <item x="3405"/>
        <item x="3414"/>
        <item x="3415"/>
        <item x="3416"/>
        <item x="4137"/>
        <item x="3425"/>
        <item x="3819"/>
        <item x="6566"/>
        <item x="4213"/>
        <item x="3268"/>
        <item x="3246"/>
        <item x="3435"/>
        <item x="4927"/>
        <item x="4214"/>
        <item x="4215"/>
        <item x="3201"/>
        <item x="3436"/>
        <item x="3437"/>
        <item x="3438"/>
        <item x="3196"/>
        <item x="5416"/>
        <item x="3439"/>
        <item x="3367"/>
        <item x="3026"/>
        <item x="3269"/>
        <item x="3304"/>
        <item x="3251"/>
        <item x="3449"/>
        <item x="3181"/>
        <item x="3443"/>
        <item x="3450"/>
        <item x="3451"/>
        <item x="3452"/>
        <item x="3453"/>
        <item x="3454"/>
        <item x="3455"/>
        <item x="4024"/>
        <item x="3471"/>
        <item x="3252"/>
        <item x="4103"/>
        <item x="3456"/>
        <item x="3457"/>
        <item x="3461"/>
        <item x="3462"/>
        <item x="10272"/>
        <item x="3463"/>
        <item x="3625"/>
        <item x="3464"/>
        <item x="3465"/>
        <item x="3287"/>
        <item x="3350"/>
        <item x="3340"/>
        <item x="3395"/>
        <item x="3325"/>
        <item x="3276"/>
        <item x="3293"/>
        <item x="3358"/>
        <item x="4216"/>
        <item x="3359"/>
        <item x="3319"/>
        <item x="3308"/>
        <item x="3298"/>
        <item x="3099"/>
        <item x="3121"/>
        <item x="3309"/>
        <item x="3351"/>
        <item x="3472"/>
        <item x="3493"/>
        <item x="3473"/>
        <item x="3368"/>
        <item x="3478"/>
        <item x="3479"/>
        <item x="3487"/>
        <item x="3480"/>
        <item x="3481"/>
        <item x="4300"/>
        <item x="3494"/>
        <item x="2008"/>
        <item x="7227"/>
        <item x="3495"/>
        <item x="3654"/>
        <item x="3496"/>
        <item x="3497"/>
        <item x="3498"/>
        <item x="3499"/>
        <item x="3253"/>
        <item x="3326"/>
        <item x="3227"/>
        <item x="3171"/>
        <item x="3504"/>
        <item x="3228"/>
        <item x="3505"/>
        <item x="3506"/>
        <item x="3507"/>
        <item x="3512"/>
        <item x="3516"/>
        <item x="3517"/>
        <item x="9582"/>
        <item x="3518"/>
        <item x="3524"/>
        <item x="3525"/>
        <item x="4534"/>
        <item x="3526"/>
        <item x="5074"/>
        <item x="7292"/>
        <item x="3946"/>
        <item x="4371"/>
        <item x="3567"/>
        <item x="2923"/>
        <item x="3535"/>
        <item x="3536"/>
        <item x="3544"/>
        <item x="3554"/>
        <item x="3555"/>
        <item x="3668"/>
        <item x="3556"/>
        <item x="3557"/>
        <item x="3558"/>
        <item x="3559"/>
        <item x="4615"/>
        <item x="3568"/>
        <item x="3560"/>
        <item x="3561"/>
        <item x="3562"/>
        <item x="2391"/>
        <item x="3569"/>
        <item x="3570"/>
        <item x="3571"/>
        <item x="3572"/>
        <item x="3573"/>
        <item x="3574"/>
        <item x="3575"/>
        <item x="3576"/>
        <item x="3577"/>
        <item x="3578"/>
        <item x="3580"/>
        <item x="4372"/>
        <item x="3593"/>
        <item x="3594"/>
        <item x="3133"/>
        <item x="3602"/>
        <item x="3603"/>
        <item x="3879"/>
        <item x="3604"/>
        <item x="4025"/>
        <item x="5781"/>
        <item x="3605"/>
        <item x="3611"/>
        <item x="3880"/>
        <item x="3612"/>
        <item x="3606"/>
        <item x="3613"/>
        <item x="9793"/>
        <item x="3614"/>
        <item x="3633"/>
        <item x="3615"/>
        <item x="7733"/>
        <item x="3616"/>
        <item x="2965"/>
        <item x="2755"/>
        <item x="3634"/>
        <item x="3626"/>
        <item x="3947"/>
        <item x="2611"/>
        <item x="9201"/>
        <item x="3639"/>
        <item x="3640"/>
        <item x="3655"/>
        <item x="3641"/>
        <item x="3642"/>
        <item x="3649"/>
        <item x="8167"/>
        <item x="3650"/>
        <item x="3669"/>
        <item x="3327"/>
        <item x="3027"/>
        <item x="3651"/>
        <item x="6126"/>
        <item x="3652"/>
        <item x="4167"/>
        <item x="3656"/>
        <item x="4462"/>
        <item x="3657"/>
        <item x="3658"/>
        <item x="3698"/>
        <item x="3670"/>
        <item x="3671"/>
        <item x="5105"/>
        <item x="3881"/>
        <item x="3672"/>
        <item x="3673"/>
        <item x="3674"/>
        <item x="3675"/>
        <item x="3676"/>
        <item x="3677"/>
        <item x="3985"/>
        <item x="3684"/>
        <item x="5614"/>
        <item x="3685"/>
        <item x="5091"/>
        <item x="4373"/>
        <item x="4633"/>
        <item x="4969"/>
        <item x="3421"/>
        <item x="3422"/>
        <item x="3028"/>
        <item x="3705"/>
        <item x="3714"/>
        <item x="3715"/>
        <item x="4068"/>
        <item x="6030"/>
        <item x="3716"/>
        <item x="3717"/>
        <item x="3731"/>
        <item x="3746"/>
        <item x="5541"/>
        <item x="3820"/>
        <item x="3747"/>
        <item x="3748"/>
        <item x="3749"/>
        <item x="3750"/>
        <item x="3751"/>
        <item x="3752"/>
        <item x="3718"/>
        <item x="3500"/>
        <item x="9961"/>
        <item x="3753"/>
        <item x="3754"/>
        <item x="3369"/>
        <item x="3501"/>
        <item x="3508"/>
        <item x="3732"/>
        <item x="3527"/>
        <item x="3733"/>
        <item x="3585"/>
        <item x="3417"/>
        <item x="3755"/>
        <item x="4659"/>
        <item x="3756"/>
        <item x="4374"/>
        <item x="3796"/>
        <item x="4863"/>
        <item x="3797"/>
        <item x="3581"/>
        <item x="6953"/>
        <item x="3764"/>
        <item x="3774"/>
        <item x="3798"/>
        <item x="3799"/>
        <item x="3800"/>
        <item x="3801"/>
        <item x="3802"/>
        <item x="3803"/>
        <item x="4168"/>
        <item x="3821"/>
        <item x="4169"/>
        <item x="3822"/>
        <item x="3775"/>
        <item x="4217"/>
        <item x="3719"/>
        <item x="3776"/>
        <item x="3804"/>
        <item x="3805"/>
        <item x="3806"/>
        <item x="3807"/>
        <item x="3823"/>
        <item x="3808"/>
        <item x="3828"/>
        <item x="3829"/>
        <item x="9214"/>
        <item x="3830"/>
        <item x="3831"/>
        <item x="8504"/>
        <item x="3832"/>
        <item x="3833"/>
        <item x="3834"/>
        <item x="3835"/>
        <item x="3836"/>
        <item x="3837"/>
        <item x="3838"/>
        <item x="3839"/>
        <item x="3840"/>
        <item x="3841"/>
        <item x="3842"/>
        <item x="3843"/>
        <item x="4026"/>
        <item x="3986"/>
        <item x="3277"/>
        <item x="3844"/>
        <item x="7122"/>
        <item x="3855"/>
        <item x="3845"/>
        <item x="3846"/>
        <item x="5609"/>
        <item x="3872"/>
        <item x="3873"/>
        <item x="3856"/>
        <item x="3809"/>
        <item x="3857"/>
        <item x="3858"/>
        <item x="3859"/>
        <item x="3627"/>
        <item x="4069"/>
        <item x="4218"/>
        <item x="4939"/>
        <item x="3706"/>
        <item x="3513"/>
        <item x="3426"/>
        <item x="3474"/>
        <item x="3882"/>
        <item x="3847"/>
        <item x="3427"/>
        <item x="3883"/>
        <item x="4027"/>
        <item x="4028"/>
        <item x="3884"/>
        <item x="3885"/>
        <item x="3886"/>
        <item x="3887"/>
        <item x="4219"/>
        <item x="3860"/>
        <item x="7228"/>
        <item x="3888"/>
        <item x="3889"/>
        <item x="3890"/>
        <item x="3948"/>
        <item x="3861"/>
        <item x="3891"/>
        <item x="3892"/>
        <item x="3893"/>
        <item x="3894"/>
        <item x="3895"/>
        <item x="3134"/>
        <item x="3509"/>
        <item x="3328"/>
        <item x="3904"/>
        <item x="3920"/>
        <item x="3921"/>
        <item x="3444"/>
        <item x="3922"/>
        <item x="3923"/>
        <item x="3924"/>
        <item x="3925"/>
        <item x="3926"/>
        <item x="3686"/>
        <item x="3927"/>
        <item x="3928"/>
        <item x="3929"/>
        <item x="4170"/>
        <item x="3930"/>
        <item x="3931"/>
        <item x="3687"/>
        <item x="3905"/>
        <item x="3406"/>
        <item x="3617"/>
        <item x="3586"/>
        <item x="3545"/>
        <item x="3949"/>
        <item x="3950"/>
        <item x="3951"/>
        <item x="3906"/>
        <item x="3952"/>
        <item x="3953"/>
        <item x="3954"/>
        <item x="3955"/>
        <item x="3956"/>
        <item x="3957"/>
        <item x="3958"/>
        <item x="3959"/>
        <item x="3987"/>
        <item x="3960"/>
        <item x="3961"/>
        <item x="3962"/>
        <item x="3963"/>
        <item x="3964"/>
        <item x="4171"/>
        <item x="3907"/>
        <item x="3908"/>
        <item x="3965"/>
        <item x="3988"/>
        <item x="3989"/>
        <item x="3990"/>
        <item x="3991"/>
        <item x="3992"/>
        <item x="3993"/>
        <item x="3994"/>
        <item x="3995"/>
        <item x="3996"/>
        <item x="3997"/>
        <item x="4029"/>
        <item x="4030"/>
        <item x="4031"/>
        <item x="4032"/>
        <item x="4033"/>
        <item x="4034"/>
        <item x="4035"/>
        <item x="4036"/>
        <item x="4037"/>
        <item x="4038"/>
        <item x="4039"/>
        <item x="4040"/>
        <item x="4535"/>
        <item x="4041"/>
        <item x="4042"/>
        <item x="7177"/>
        <item x="3862"/>
        <item x="3863"/>
        <item x="4043"/>
        <item x="4044"/>
        <item x="4045"/>
        <item x="4046"/>
        <item x="4047"/>
        <item x="4070"/>
        <item x="4048"/>
        <item x="4049"/>
        <item x="4220"/>
        <item x="6202"/>
        <item x="4375"/>
        <item x="4071"/>
        <item x="3482"/>
        <item x="3329"/>
        <item x="4050"/>
        <item x="4051"/>
        <item x="4301"/>
        <item x="3932"/>
        <item x="4221"/>
        <item x="4052"/>
        <item x="3211"/>
        <item x="4072"/>
        <item x="4073"/>
        <item x="4222"/>
        <item x="4223"/>
        <item x="4074"/>
        <item x="3966"/>
        <item x="4075"/>
        <item x="5001"/>
        <item x="4076"/>
        <item x="4077"/>
        <item x="4078"/>
        <item x="4079"/>
        <item x="4080"/>
        <item x="4081"/>
        <item x="4660"/>
        <item x="4104"/>
        <item x="7178"/>
        <item x="4105"/>
        <item x="7970"/>
        <item x="4106"/>
        <item x="5022"/>
        <item x="4107"/>
        <item x="3370"/>
        <item x="4108"/>
        <item x="4109"/>
        <item x="4110"/>
        <item x="3659"/>
        <item x="3998"/>
        <item x="4702"/>
        <item x="4082"/>
        <item x="4083"/>
        <item x="4138"/>
        <item x="4053"/>
        <item x="4139"/>
        <item x="4302"/>
        <item x="4140"/>
        <item x="4733"/>
        <item x="4111"/>
        <item x="4469"/>
        <item x="4224"/>
        <item x="4225"/>
        <item x="4226"/>
        <item x="4227"/>
        <item x="4376"/>
        <item x="4228"/>
        <item x="4229"/>
        <item x="4377"/>
        <item x="4378"/>
        <item x="4230"/>
        <item x="3371"/>
        <item x="6954"/>
        <item x="4141"/>
        <item x="4231"/>
        <item x="4232"/>
        <item x="4233"/>
        <item x="4112"/>
        <item x="4113"/>
        <item x="4114"/>
        <item x="4084"/>
        <item x="4303"/>
        <item x="4304"/>
        <item x="4305"/>
        <item x="4379"/>
        <item x="4380"/>
        <item x="4306"/>
        <item x="4234"/>
        <item x="4235"/>
        <item x="4236"/>
        <item x="4237"/>
        <item x="4307"/>
        <item x="4238"/>
        <item x="4239"/>
        <item x="4240"/>
        <item x="4308"/>
        <item x="4309"/>
        <item x="4444"/>
        <item x="4381"/>
        <item x="4310"/>
        <item x="4311"/>
        <item x="4241"/>
        <item x="3728"/>
        <item x="3864"/>
        <item x="3587"/>
        <item x="3122"/>
        <item x="3628"/>
        <item x="3588"/>
        <item x="4242"/>
        <item x="3660"/>
        <item x="4243"/>
        <item x="3579"/>
        <item x="3488"/>
        <item x="4382"/>
        <item x="4383"/>
        <item x="3933"/>
        <item x="4312"/>
        <item x="4313"/>
        <item x="4384"/>
        <item x="4385"/>
        <item x="4386"/>
        <item x="4387"/>
        <item x="4388"/>
        <item x="4244"/>
        <item x="4445"/>
        <item x="3999"/>
        <item x="4245"/>
        <item x="4820"/>
        <item x="2769"/>
        <item x="3810"/>
        <item x="3707"/>
        <item x="4246"/>
        <item x="4314"/>
        <item x="3595"/>
        <item x="3720"/>
        <item x="3528"/>
        <item x="4389"/>
        <item x="3682"/>
        <item x="4446"/>
        <item x="3708"/>
        <item x="4447"/>
        <item x="3865"/>
        <item x="4390"/>
        <item x="4448"/>
        <item x="6061"/>
        <item x="4315"/>
        <item x="4450"/>
        <item x="3678"/>
        <item x="3848"/>
        <item x="3466"/>
        <item x="3458"/>
        <item x="4451"/>
        <item x="3866"/>
        <item x="4142"/>
        <item x="3618"/>
        <item x="3619"/>
        <item x="8330"/>
        <item x="3709"/>
        <item x="4316"/>
        <item x="4493"/>
        <item x="3699"/>
        <item x="4391"/>
        <item x="4392"/>
        <item x="3721"/>
        <item x="3784"/>
        <item x="3620"/>
        <item x="3734"/>
        <item x="3757"/>
        <item x="4393"/>
        <item x="3607"/>
        <item x="4452"/>
        <item x="3537"/>
        <item x="4000"/>
        <item x="4247"/>
        <item x="4248"/>
        <item x="4115"/>
        <item x="4453"/>
        <item x="3445"/>
        <item x="4456"/>
        <item x="4249"/>
        <item x="4394"/>
        <item x="4395"/>
        <item x="5396"/>
        <item x="3934"/>
        <item x="4012"/>
        <item x="3710"/>
        <item x="3475"/>
        <item x="4396"/>
        <item x="4397"/>
        <item x="7793"/>
        <item x="3777"/>
        <item x="3967"/>
        <item x="3935"/>
        <item x="3909"/>
        <item x="3661"/>
        <item x="3849"/>
        <item x="3778"/>
        <item x="3489"/>
        <item x="3629"/>
        <item x="3502"/>
        <item x="3643"/>
        <item x="3407"/>
        <item x="4398"/>
        <item x="3779"/>
        <item x="5002"/>
        <item x="3688"/>
        <item x="3683"/>
        <item x="3700"/>
        <item x="3735"/>
        <item x="3758"/>
        <item x="3546"/>
        <item x="4399"/>
        <item x="3270"/>
        <item x="3785"/>
        <item x="3867"/>
        <item x="4465"/>
        <item x="3630"/>
        <item x="4466"/>
        <item x="4116"/>
        <item x="4143"/>
        <item x="4992"/>
        <item x="4117"/>
        <item x="4581"/>
        <item x="6414"/>
        <item x="3446"/>
        <item x="3874"/>
        <item x="3212"/>
        <item x="3936"/>
        <item x="3100"/>
        <item x="4468"/>
        <item x="4001"/>
        <item x="4002"/>
        <item x="3910"/>
        <item x="3911"/>
        <item x="4003"/>
        <item x="3937"/>
        <item x="4004"/>
        <item x="3868"/>
        <item x="4144"/>
        <item x="3408"/>
        <item x="4145"/>
        <item x="4470"/>
        <item x="5207"/>
        <item x="4172"/>
        <item x="4085"/>
        <item x="4250"/>
        <item x="4192"/>
        <item x="4317"/>
        <item x="7035"/>
        <item x="7033"/>
        <item x="7034"/>
        <item x="4471"/>
        <item x="4472"/>
        <item x="4473"/>
        <item x="4251"/>
        <item x="4252"/>
        <item x="3759"/>
        <item x="4193"/>
        <item x="3330"/>
        <item x="3968"/>
        <item x="4318"/>
        <item x="4118"/>
        <item x="10241"/>
        <item x="3969"/>
        <item x="3875"/>
        <item x="3970"/>
        <item x="3547"/>
        <item x="4119"/>
        <item x="3971"/>
        <item x="3372"/>
        <item x="4120"/>
        <item x="3430"/>
        <item x="3972"/>
        <item x="3786"/>
        <item x="3591"/>
        <item x="4054"/>
        <item x="4055"/>
        <item x="4173"/>
        <item x="4194"/>
        <item x="4476"/>
        <item x="4253"/>
        <item x="4477"/>
        <item x="4478"/>
        <item x="4146"/>
        <item x="7371"/>
        <item x="4254"/>
        <item x="4255"/>
        <item x="4319"/>
        <item x="4174"/>
        <item x="4256"/>
        <item x="4147"/>
        <item x="4195"/>
        <item x="3912"/>
        <item x="3913"/>
        <item x="4320"/>
        <item x="4321"/>
        <item x="4056"/>
        <item x="3973"/>
        <item x="4322"/>
        <item x="3974"/>
        <item x="3975"/>
        <item x="4257"/>
        <item x="3701"/>
        <item x="3824"/>
        <item x="3896"/>
        <item x="4175"/>
        <item x="4323"/>
        <item x="4013"/>
        <item x="4400"/>
        <item x="4014"/>
        <item x="4086"/>
        <item x="4057"/>
        <item x="4176"/>
        <item x="4258"/>
        <item x="5565"/>
        <item x="5564"/>
        <item x="3736"/>
        <item x="4481"/>
        <item x="4148"/>
        <item x="3689"/>
        <item x="3653"/>
        <item x="4087"/>
        <item x="4196"/>
        <item x="6018"/>
        <item x="4324"/>
        <item x="4005"/>
        <item x="4197"/>
        <item x="3563"/>
        <item x="4006"/>
        <item x="4401"/>
        <item x="4734"/>
        <item x="4088"/>
        <item x="4089"/>
        <item x="4402"/>
        <item x="4259"/>
        <item x="4015"/>
        <item x="4325"/>
        <item x="4403"/>
        <item x="4090"/>
        <item x="4177"/>
        <item x="4019"/>
        <item x="3702"/>
        <item x="4326"/>
        <item x="4404"/>
        <item x="3737"/>
        <item x="4260"/>
        <item x="4121"/>
        <item x="2984"/>
        <item x="4198"/>
        <item x="4149"/>
        <item x="4091"/>
        <item x="4020"/>
        <item x="5627"/>
        <item x="4058"/>
        <item x="4261"/>
        <item x="4201"/>
        <item x="4405"/>
        <item x="4150"/>
        <item x="3529"/>
        <item x="3589"/>
        <item x="4151"/>
        <item x="4016"/>
        <item x="3690"/>
        <item x="4122"/>
        <item x="4327"/>
        <item x="4328"/>
        <item x="4178"/>
        <item x="3447"/>
        <item x="4406"/>
        <item x="4491"/>
        <item x="3320"/>
        <item x="4123"/>
        <item x="4124"/>
        <item x="4262"/>
        <item x="3305"/>
        <item x="4179"/>
        <item x="4812"/>
        <item x="4180"/>
        <item x="4407"/>
        <item x="7372"/>
        <item x="4408"/>
        <item x="3662"/>
        <item x="3538"/>
        <item x="4569"/>
        <item x="3621"/>
        <item x="4329"/>
        <item x="4125"/>
        <item x="3914"/>
        <item x="4409"/>
        <item x="4330"/>
        <item x="4410"/>
        <item x="3418"/>
        <item x="3976"/>
        <item x="4126"/>
        <item x="4092"/>
        <item x="4093"/>
        <item x="4331"/>
        <item x="5119"/>
        <item x="5482"/>
        <item x="3691"/>
        <item x="4332"/>
        <item x="3915"/>
        <item x="4333"/>
        <item x="4152"/>
        <item x="4334"/>
        <item x="4127"/>
        <item x="4454"/>
        <item x="4128"/>
        <item x="3341"/>
        <item x="4958"/>
        <item x="4411"/>
        <item x="4457"/>
        <item x="4499"/>
        <item x="4263"/>
        <item x="7082"/>
        <item x="4335"/>
        <item x="7804"/>
        <item x="4497"/>
        <item x="4094"/>
        <item x="3811"/>
        <item x="4467"/>
        <item x="4153"/>
        <item x="4501"/>
        <item x="4021"/>
        <item x="4154"/>
        <item x="4461"/>
        <item x="4482"/>
        <item x="7752"/>
        <item x="4264"/>
        <item x="4504"/>
        <item x="4505"/>
        <item x="4336"/>
        <item x="4508"/>
        <item x="4509"/>
        <item x="4593"/>
        <item x="4510"/>
        <item x="4511"/>
        <item x="4512"/>
        <item x="4484"/>
        <item x="4412"/>
        <item x="10408"/>
        <item x="4516"/>
        <item x="4413"/>
        <item x="3123"/>
        <item x="4518"/>
        <item x="4519"/>
        <item x="4520"/>
        <item x="4479"/>
        <item x="4485"/>
        <item x="4529"/>
        <item x="6008"/>
        <item x="4527"/>
        <item x="4528"/>
        <item x="4526"/>
        <item x="4337"/>
        <item x="4522"/>
        <item x="4265"/>
        <item x="4536"/>
        <item x="4537"/>
        <item x="4530"/>
        <item x="4531"/>
        <item x="4532"/>
        <item x="733"/>
        <item x="4538"/>
        <item x="4545"/>
        <item x="4546"/>
        <item x="4547"/>
        <item x="4548"/>
        <item x="4266"/>
        <item x="4551"/>
        <item x="4831"/>
        <item x="4500"/>
        <item x="7644"/>
        <item x="4557"/>
        <item x="4558"/>
        <item x="4559"/>
        <item x="4571"/>
        <item x="4560"/>
        <item x="4552"/>
        <item x="4338"/>
        <item x="4513"/>
        <item x="4572"/>
        <item x="4610"/>
        <item x="4339"/>
        <item x="4502"/>
        <item x="5398"/>
        <item x="4573"/>
        <item x="5148"/>
        <item x="4574"/>
        <item x="4575"/>
        <item x="4576"/>
        <item x="4577"/>
        <item x="4661"/>
        <item x="8158"/>
        <item x="6861"/>
        <item x="4155"/>
        <item x="4567"/>
        <item x="4582"/>
        <item x="4583"/>
        <item x="4584"/>
        <item x="5782"/>
        <item x="4594"/>
        <item x="4595"/>
        <item x="4596"/>
        <item x="4539"/>
        <item x="4267"/>
        <item x="4597"/>
        <item x="4598"/>
        <item x="4599"/>
        <item x="4600"/>
        <item x="4601"/>
        <item x="4602"/>
        <item x="4603"/>
        <item x="4904"/>
        <item x="4523"/>
        <item x="4414"/>
        <item x="4565"/>
        <item x="4494"/>
        <item x="4662"/>
        <item x="7123"/>
        <item x="4663"/>
        <item x="4664"/>
        <item x="4665"/>
        <item x="4666"/>
        <item x="4540"/>
        <item x="4667"/>
        <item x="4533"/>
        <item x="3483"/>
        <item x="3378"/>
        <item x="4668"/>
        <item x="4669"/>
        <item x="4670"/>
        <item x="4671"/>
        <item x="4672"/>
        <item x="4673"/>
        <item x="5174"/>
        <item x="7124"/>
        <item x="4674"/>
        <item x="4616"/>
        <item x="3279"/>
        <item x="3938"/>
        <item x="3977"/>
        <item x="4675"/>
        <item x="4735"/>
        <item x="4634"/>
        <item x="4676"/>
        <item x="4415"/>
        <item x="4677"/>
        <item x="4678"/>
        <item x="4679"/>
        <item x="4703"/>
        <item x="4630"/>
        <item x="4578"/>
        <item x="4579"/>
        <item x="5106"/>
        <item x="4635"/>
        <item x="5023"/>
        <item x="4416"/>
        <item x="4611"/>
        <item x="4604"/>
        <item x="4781"/>
        <item x="4680"/>
        <item x="4736"/>
        <item x="4737"/>
        <item x="4566"/>
        <item x="4636"/>
        <item x="4585"/>
        <item x="4738"/>
        <item x="4617"/>
        <item x="4586"/>
        <item x="4637"/>
        <item x="4638"/>
        <item x="4417"/>
        <item x="4782"/>
        <item x="4681"/>
        <item x="4639"/>
        <item x="4618"/>
        <item x="4682"/>
        <item x="4739"/>
        <item x="4704"/>
        <item x="4783"/>
        <item x="4640"/>
        <item x="4619"/>
        <item x="4620"/>
        <item x="8540"/>
        <item x="4705"/>
        <item x="4621"/>
        <item x="4740"/>
        <item x="4741"/>
        <item x="4742"/>
        <item x="4743"/>
        <item x="4553"/>
        <item x="4744"/>
        <item x="4784"/>
        <item x="4706"/>
        <item x="4919"/>
        <item x="4918"/>
        <item x="4683"/>
        <item x="4541"/>
        <item x="4785"/>
        <item x="4524"/>
        <item x="4641"/>
        <item x="4514"/>
        <item x="4506"/>
        <item x="4707"/>
        <item x="4605"/>
        <item x="4684"/>
        <item x="4642"/>
        <item x="4643"/>
        <item x="4786"/>
        <item x="4685"/>
        <item x="4745"/>
        <item x="4746"/>
        <item x="4747"/>
        <item x="4748"/>
        <item x="4181"/>
        <item x="4787"/>
        <item x="4340"/>
        <item x="4708"/>
        <item x="4789"/>
        <item x="4686"/>
        <item x="4791"/>
        <item x="4749"/>
        <item x="4568"/>
        <item x="4792"/>
        <item x="4017"/>
        <item x="4796"/>
        <item x="4687"/>
        <item x="4688"/>
        <item x="4689"/>
        <item x="5003"/>
        <item x="6746"/>
        <item x="4182"/>
        <item x="4750"/>
        <item x="4751"/>
        <item x="4795"/>
        <item x="6546"/>
        <item x="4622"/>
        <item x="4752"/>
        <item x="4753"/>
        <item x="4754"/>
        <item x="4799"/>
        <item x="4268"/>
        <item x="4800"/>
        <item x="4801"/>
        <item x="4802"/>
        <item x="4798"/>
        <item x="4755"/>
        <item x="4709"/>
        <item x="4808"/>
        <item x="4809"/>
        <item x="4810"/>
        <item x="4644"/>
        <item x="4794"/>
        <item x="4814"/>
        <item x="4815"/>
        <item x="7905"/>
        <item x="4756"/>
        <item x="4757"/>
        <item x="4816"/>
        <item x="4710"/>
        <item x="4822"/>
        <item x="4341"/>
        <item x="2448"/>
        <item x="2263"/>
        <item x="4612"/>
        <item x="2709"/>
        <item x="4645"/>
        <item x="4826"/>
        <item x="4847"/>
        <item x="3101"/>
        <item x="4834"/>
        <item x="4837"/>
        <item x="4269"/>
        <item x="4838"/>
        <item x="8166"/>
        <item x="4823"/>
        <item x="4758"/>
        <item x="4817"/>
        <item x="4841"/>
        <item x="4842"/>
        <item x="4418"/>
        <item x="3582"/>
        <item x="4835"/>
        <item x="4759"/>
        <item x="4419"/>
        <item x="6257"/>
        <item x="4864"/>
        <item x="4843"/>
        <item x="4631"/>
        <item x="3738"/>
        <item x="4865"/>
        <item x="4866"/>
        <item x="4867"/>
        <item x="4868"/>
        <item x="7179"/>
        <item x="4869"/>
        <item x="4824"/>
        <item x="4870"/>
        <item x="4871"/>
        <item x="6913"/>
        <item x="4832"/>
        <item x="4883"/>
        <item x="4884"/>
        <item x="4856"/>
        <item x="4857"/>
        <item x="4885"/>
        <item x="4886"/>
        <item x="4839"/>
        <item x="4887"/>
        <item x="4858"/>
        <item x="4893"/>
        <item x="4897"/>
        <item x="4613"/>
        <item x="6280"/>
        <item x="4909"/>
        <item x="3729"/>
        <item x="7229"/>
        <item x="4915"/>
        <item x="4606"/>
        <item x="4905"/>
        <item x="4890"/>
        <item x="4921"/>
        <item x="4922"/>
        <item x="4923"/>
        <item x="4928"/>
        <item x="4929"/>
        <item x="4930"/>
        <item x="4931"/>
        <item x="4932"/>
        <item x="4888"/>
        <item x="4933"/>
        <item x="4935"/>
        <item x="4894"/>
        <item x="4872"/>
        <item x="3428"/>
        <item x="4941"/>
        <item x="4875"/>
        <item x="4942"/>
        <item x="4891"/>
        <item x="4946"/>
        <item x="6017"/>
        <item x="8218"/>
        <item x="4959"/>
        <item x="4970"/>
        <item x="4971"/>
        <item x="4975"/>
        <item x="4976"/>
        <item x="4977"/>
        <item x="4979"/>
        <item x="6390"/>
        <item x="7816"/>
        <item x="4991"/>
        <item x="4980"/>
        <item x="4981"/>
        <item x="4982"/>
        <item x="4983"/>
        <item x="4984"/>
        <item x="4916"/>
        <item x="4936"/>
        <item x="4797"/>
        <item x="4953"/>
        <item x="4199"/>
        <item x="4156"/>
        <item x="6795"/>
        <item x="9677"/>
        <item x="4960"/>
        <item x="5004"/>
        <item x="4985"/>
        <item x="5005"/>
        <item x="4711"/>
        <item x="5055"/>
        <item x="4947"/>
        <item x="5024"/>
        <item x="4948"/>
        <item x="4986"/>
        <item x="5034"/>
        <item x="4851"/>
        <item x="4993"/>
        <item x="5025"/>
        <item x="5035"/>
        <item x="5036"/>
        <item x="5037"/>
        <item x="5038"/>
        <item x="5783"/>
        <item x="7420"/>
        <item x="4712"/>
        <item x="5039"/>
        <item x="5056"/>
        <item x="4949"/>
        <item x="4859"/>
        <item x="5057"/>
        <item x="5058"/>
        <item x="5059"/>
        <item x="5060"/>
        <item x="5061"/>
        <item x="8112"/>
        <item x="5062"/>
        <item x="5063"/>
        <item x="5075"/>
        <item x="5064"/>
        <item x="5076"/>
        <item x="4183"/>
        <item x="4994"/>
        <item x="5065"/>
        <item x="4987"/>
        <item x="5040"/>
        <item x="5041"/>
        <item x="5120"/>
        <item x="5095"/>
        <item x="5096"/>
        <item x="5097"/>
        <item x="5121"/>
        <item x="5122"/>
        <item x="5123"/>
        <item x="5124"/>
        <item x="5125"/>
        <item x="5066"/>
        <item x="4961"/>
        <item x="5006"/>
        <item x="5126"/>
        <item x="5127"/>
        <item x="5128"/>
        <item x="5149"/>
        <item x="5150"/>
        <item x="5129"/>
        <item x="5098"/>
        <item x="4760"/>
        <item x="5615"/>
        <item x="5130"/>
        <item x="3352"/>
        <item x="4876"/>
        <item x="5131"/>
        <item x="4972"/>
        <item x="6616"/>
        <item x="5187"/>
        <item x="5151"/>
        <item x="5007"/>
        <item x="5008"/>
        <item x="5009"/>
        <item x="5152"/>
        <item x="5132"/>
        <item x="5077"/>
        <item x="5107"/>
        <item x="8974"/>
        <item x="5153"/>
        <item x="4954"/>
        <item x="4955"/>
        <item x="5154"/>
        <item x="4924"/>
        <item x="4962"/>
        <item x="5177"/>
        <item x="5155"/>
        <item x="5010"/>
        <item x="5099"/>
        <item x="5178"/>
        <item x="5011"/>
        <item x="5026"/>
        <item x="4623"/>
        <item x="5133"/>
        <item x="7083"/>
        <item x="5072"/>
        <item x="4852"/>
        <item x="4761"/>
        <item x="5134"/>
        <item x="5762"/>
        <item x="4420"/>
        <item x="4646"/>
        <item x="4095"/>
        <item x="5135"/>
        <item x="5189"/>
        <item x="4902"/>
        <item x="4898"/>
        <item x="5156"/>
        <item x="5196"/>
        <item x="5197"/>
        <item x="5100"/>
        <item x="4762"/>
        <item x="5136"/>
        <item x="5179"/>
        <item x="5180"/>
        <item x="7467"/>
        <item x="7468"/>
        <item x="5181"/>
        <item x="5078"/>
        <item x="5137"/>
        <item x="4507"/>
        <item x="5205"/>
        <item x="5182"/>
        <item x="5157"/>
        <item x="6047"/>
        <item x="4763"/>
        <item x="5158"/>
        <item x="5079"/>
        <item x="5101"/>
        <item x="5209"/>
        <item x="7469"/>
        <item x="5159"/>
        <item x="4270"/>
        <item x="5217"/>
        <item x="5108"/>
        <item x="5080"/>
        <item x="5160"/>
        <item x="5890"/>
        <item x="5225"/>
        <item x="5218"/>
        <item x="5229"/>
        <item x="5138"/>
        <item x="5081"/>
        <item x="5236"/>
        <item x="5468"/>
        <item x="5232"/>
        <item x="5230"/>
        <item x="5042"/>
        <item x="6563"/>
        <item x="5249"/>
        <item x="5243"/>
        <item x="5244"/>
        <item x="5251"/>
        <item x="5252"/>
        <item x="5161"/>
        <item x="7518"/>
        <item x="7906"/>
        <item x="5253"/>
        <item x="5183"/>
        <item x="5258"/>
        <item x="5259"/>
        <item x="5263"/>
        <item x="5264"/>
        <item x="5265"/>
        <item x="5109"/>
        <item x="5596"/>
        <item x="6797"/>
        <item x="5266"/>
        <item x="5276"/>
        <item x="5705"/>
        <item x="5703"/>
        <item x="5277"/>
        <item x="5082"/>
        <item x="9972"/>
        <item x="5285"/>
        <item x="5307"/>
        <item x="5093"/>
        <item x="5287"/>
        <item x="6613"/>
        <item x="5226"/>
        <item x="5936"/>
        <item x="5297"/>
        <item x="5298"/>
        <item x="6305"/>
        <item x="5304"/>
        <item x="5139"/>
        <item x="5311"/>
        <item x="5338"/>
        <item x="5315"/>
        <item x="5316"/>
        <item x="5317"/>
        <item x="5318"/>
        <item x="5347"/>
        <item x="5324"/>
        <item x="5325"/>
        <item x="5326"/>
        <item x="5327"/>
        <item x="5333"/>
        <item x="6048"/>
        <item x="6674"/>
        <item x="5345"/>
        <item x="6330"/>
        <item x="5339"/>
        <item x="5741"/>
        <item x="5348"/>
        <item x="5299"/>
        <item x="5352"/>
        <item x="5162"/>
        <item x="5359"/>
        <item x="5365"/>
        <item x="5366"/>
        <item x="5102"/>
        <item x="5367"/>
        <item x="5319"/>
        <item x="5349"/>
        <item x="5308"/>
        <item x="5184"/>
        <item x="10444"/>
        <item x="5373"/>
        <item x="5378"/>
        <item x="5389"/>
        <item x="5382"/>
        <item x="5390"/>
        <item x="5391"/>
        <item x="5399"/>
        <item x="5423"/>
        <item x="5407"/>
        <item x="6776"/>
        <item x="5433"/>
        <item x="3812"/>
        <item x="5340"/>
        <item x="5341"/>
        <item x="5417"/>
        <item x="5424"/>
        <item x="5425"/>
        <item x="5516"/>
        <item x="5374"/>
        <item x="5400"/>
        <item x="5440"/>
        <item x="5483"/>
        <item x="5784"/>
        <item x="5426"/>
        <item x="5471"/>
        <item x="5492"/>
        <item x="5785"/>
        <item x="7373"/>
        <item x="5463"/>
        <item x="5472"/>
        <item x="5473"/>
        <item x="5334"/>
        <item x="5484"/>
        <item x="5493"/>
        <item x="5494"/>
        <item x="5485"/>
        <item x="7334"/>
        <item x="5486"/>
        <item x="5495"/>
        <item x="5542"/>
        <item x="8781"/>
        <item x="5517"/>
        <item x="5526"/>
        <item x="5527"/>
        <item x="5528"/>
        <item x="5566"/>
        <item x="5529"/>
        <item x="5441"/>
        <item x="5662"/>
        <item x="5663"/>
        <item x="5579"/>
        <item x="5580"/>
        <item x="5567"/>
        <item x="8177"/>
        <item x="5459"/>
        <item x="5502"/>
        <item x="5543"/>
        <item x="5628"/>
        <item x="5544"/>
        <item x="5723"/>
        <item x="9428"/>
        <item x="5581"/>
        <item x="5582"/>
        <item x="6442"/>
        <item x="7125"/>
        <item x="5659"/>
        <item x="5418"/>
        <item x="5786"/>
        <item x="5647"/>
        <item x="5616"/>
        <item x="5629"/>
        <item x="5630"/>
        <item x="5548"/>
        <item x="5631"/>
        <item x="5632"/>
        <item x="5559"/>
        <item x="5633"/>
        <item x="9080"/>
        <item x="5787"/>
        <item x="5693"/>
        <item x="5545"/>
        <item x="5639"/>
        <item x="5664"/>
        <item x="5560"/>
        <item x="5742"/>
        <item x="5743"/>
        <item x="5923"/>
        <item x="5530"/>
        <item x="5665"/>
        <item x="5640"/>
        <item x="9403"/>
        <item x="5694"/>
        <item x="5727"/>
        <item x="7470"/>
        <item x="5666"/>
        <item x="6090"/>
        <item x="5683"/>
        <item x="5597"/>
        <item x="5676"/>
        <item x="5518"/>
        <item x="5891"/>
        <item x="5924"/>
        <item x="5763"/>
        <item x="5634"/>
        <item x="5677"/>
        <item x="5788"/>
        <item x="5617"/>
        <item x="5707"/>
        <item x="9670"/>
        <item x="5859"/>
        <item x="5789"/>
        <item x="5764"/>
        <item x="5618"/>
        <item x="7084"/>
        <item x="6281"/>
        <item x="5728"/>
        <item x="5790"/>
        <item x="5684"/>
        <item x="5598"/>
        <item x="5744"/>
        <item x="5745"/>
        <item x="5791"/>
        <item x="5792"/>
        <item x="5685"/>
        <item x="9116"/>
        <item x="5648"/>
        <item x="6108"/>
        <item x="5793"/>
        <item x="5860"/>
        <item x="5649"/>
        <item x="5892"/>
        <item x="5861"/>
        <item x="5695"/>
        <item x="5895"/>
        <item x="5963"/>
        <item x="5746"/>
        <item x="8400"/>
        <item x="4995"/>
        <item x="5974"/>
        <item x="5897"/>
        <item x="5944"/>
        <item x="6101"/>
        <item x="5708"/>
        <item x="5830"/>
        <item x="5881"/>
        <item x="5678"/>
        <item x="5896"/>
        <item x="5650"/>
        <item x="5765"/>
        <item x="5651"/>
        <item x="5870"/>
        <item x="5871"/>
        <item x="6747"/>
        <item x="5607"/>
        <item x="5872"/>
        <item x="5898"/>
        <item x="5849"/>
        <item x="5667"/>
        <item x="5882"/>
        <item x="5883"/>
        <item x="5904"/>
        <item x="5925"/>
        <item x="5766"/>
        <item x="9489"/>
        <item x="5747"/>
        <item x="5408"/>
        <item x="5696"/>
        <item x="5383"/>
        <item x="5945"/>
        <item x="5946"/>
        <item x="5555"/>
        <item x="5966"/>
        <item x="6062"/>
        <item x="5957"/>
        <item x="5905"/>
        <item x="5950"/>
        <item x="5951"/>
        <item x="5709"/>
        <item x="5906"/>
        <item x="5652"/>
        <item x="5967"/>
        <item x="5916"/>
        <item x="5986"/>
        <item x="5987"/>
        <item x="5939"/>
        <item x="6086"/>
        <item x="5952"/>
        <item x="6974"/>
        <item x="5140"/>
        <item x="5794"/>
        <item x="5968"/>
        <item x="5893"/>
        <item x="6248"/>
        <item x="5729"/>
        <item x="5686"/>
        <item x="5795"/>
        <item x="6005"/>
        <item x="5958"/>
        <item x="8058"/>
        <item x="5975"/>
        <item x="5999"/>
        <item x="5796"/>
        <item x="5953"/>
        <item x="6010"/>
        <item x="5954"/>
        <item x="6049"/>
        <item x="6006"/>
        <item x="5748"/>
        <item x="5907"/>
        <item x="5988"/>
        <item x="6026"/>
        <item x="5442"/>
        <item x="5917"/>
        <item x="6011"/>
        <item x="8181"/>
        <item x="6050"/>
        <item x="7971"/>
        <item x="6007"/>
        <item x="7598"/>
        <item x="5668"/>
        <item x="5653"/>
        <item x="6035"/>
        <item x="6021"/>
        <item x="6675"/>
        <item x="5994"/>
        <item x="5531"/>
        <item x="5710"/>
        <item x="5797"/>
        <item x="6582"/>
        <item x="5679"/>
        <item x="5798"/>
        <item x="5908"/>
        <item x="6022"/>
        <item x="6063"/>
        <item x="5899"/>
        <item x="6498"/>
        <item x="5289"/>
        <item x="5290"/>
        <item x="5291"/>
        <item x="5767"/>
        <item x="3590"/>
        <item x="5619"/>
        <item x="5862"/>
        <item x="7230"/>
        <item x="6091"/>
        <item x="5918"/>
        <item x="7038"/>
        <item x="8615"/>
        <item x="6036"/>
        <item x="6092"/>
        <item x="6037"/>
        <item x="6038"/>
        <item x="6998"/>
        <item x="6096"/>
        <item x="5749"/>
        <item x="6000"/>
        <item x="6023"/>
        <item x="6152"/>
        <item x="6055"/>
        <item x="6070"/>
        <item x="5496"/>
        <item x="6027"/>
        <item x="6175"/>
        <item x="6093"/>
        <item x="6071"/>
        <item x="5556"/>
        <item x="9316"/>
        <item x="5982"/>
        <item x="6999"/>
        <item x="6039"/>
        <item x="6415"/>
        <item x="6109"/>
        <item x="6031"/>
        <item x="6190"/>
        <item x="6102"/>
        <item x="6118"/>
        <item x="6260"/>
        <item x="6110"/>
        <item x="6103"/>
        <item x="6444"/>
        <item x="6051"/>
        <item x="6032"/>
        <item x="6056"/>
        <item x="6087"/>
        <item x="6064"/>
        <item x="6176"/>
        <item x="7180"/>
        <item x="7335"/>
        <item x="9926"/>
        <item x="6130"/>
        <item x="6077"/>
        <item x="5599"/>
        <item x="6204"/>
        <item x="6336"/>
        <item x="6136"/>
        <item x="6614"/>
        <item x="6137"/>
        <item x="6715"/>
        <item x="6057"/>
        <item x="6166"/>
        <item x="6143"/>
        <item x="6171"/>
        <item x="6180"/>
        <item x="7421"/>
        <item x="6107"/>
        <item x="5799"/>
        <item x="6177"/>
        <item x="6266"/>
        <item x="6341"/>
        <item x="6065"/>
        <item x="7181"/>
        <item x="6153"/>
        <item x="6191"/>
        <item x="6105"/>
        <item x="7126"/>
        <item x="6337"/>
        <item x="6181"/>
        <item x="6865"/>
        <item x="6182"/>
        <item x="6183"/>
        <item x="6131"/>
        <item x="6127"/>
        <item x="6192"/>
        <item x="6193"/>
        <item x="6429"/>
        <item x="7422"/>
        <item x="6075"/>
        <item x="6541"/>
        <item x="6219"/>
        <item x="6184"/>
        <item x="6716"/>
        <item x="6798"/>
        <item x="6205"/>
        <item x="6154"/>
        <item x="6138"/>
        <item x="6206"/>
        <item x="6194"/>
        <item x="6207"/>
        <item x="6208"/>
        <item x="6258"/>
        <item x="6209"/>
        <item x="6307"/>
        <item x="6308"/>
        <item x="6457"/>
        <item x="6489"/>
        <item x="6199"/>
        <item x="6350"/>
        <item x="6220"/>
        <item x="10523"/>
        <item x="6223"/>
        <item x="7515"/>
        <item x="7217"/>
        <item x="6445"/>
        <item x="6430"/>
        <item x="6331"/>
        <item x="6500"/>
        <item x="6286"/>
        <item x="6748"/>
        <item x="6236"/>
        <item x="6262"/>
        <item x="6381"/>
        <item x="6309"/>
        <item x="6254"/>
        <item x="6799"/>
        <item x="6251"/>
        <item x="6368"/>
        <item x="6261"/>
        <item x="6267"/>
        <item x="6228"/>
        <item x="6359"/>
        <item x="6314"/>
        <item x="6749"/>
        <item x="6249"/>
        <item x="7336"/>
        <item x="6263"/>
        <item x="6617"/>
        <item x="7286"/>
        <item x="7287"/>
        <item x="7285"/>
        <item x="6295"/>
        <item x="6040"/>
        <item x="6185"/>
        <item x="6360"/>
        <item x="7214"/>
        <item x="7331"/>
        <item x="9282"/>
        <item x="7907"/>
        <item x="6310"/>
        <item x="7213"/>
        <item x="7412"/>
        <item x="6717"/>
        <item x="8339"/>
        <item x="6446"/>
        <item x="6703"/>
        <item x="6342"/>
        <item x="6644"/>
        <item x="6315"/>
        <item x="6237"/>
        <item x="6221"/>
        <item x="7374"/>
        <item x="10264"/>
        <item x="7000"/>
        <item x="6317"/>
        <item x="7088"/>
        <item x="8186"/>
        <item x="6282"/>
        <item x="6473"/>
        <item x="9902"/>
        <item x="6527"/>
        <item x="5800"/>
        <item x="6351"/>
        <item x="7089"/>
        <item x="7375"/>
        <item x="6426"/>
        <item x="6914"/>
        <item x="5392"/>
        <item x="7001"/>
        <item x="6567"/>
        <item x="6547"/>
        <item x="6952"/>
        <item x="6144"/>
        <item x="6145"/>
        <item x="6283"/>
        <item x="6628"/>
        <item x="6382"/>
        <item x="6311"/>
        <item x="6391"/>
        <item x="6584"/>
        <item x="6542"/>
        <item x="5909"/>
        <item x="7857"/>
        <item x="5801"/>
        <item x="6800"/>
        <item x="7127"/>
        <item x="10334"/>
        <item x="6843"/>
        <item x="6844"/>
        <item x="6352"/>
        <item x="7376"/>
        <item x="7554"/>
        <item x="6840"/>
        <item x="6718"/>
        <item x="6501"/>
        <item x="6516"/>
        <item x="6528"/>
        <item x="7128"/>
        <item x="6509"/>
        <item x="6474"/>
        <item x="7231"/>
        <item x="6447"/>
        <item x="6361"/>
        <item x="6416"/>
        <item x="6823"/>
        <item x="6417"/>
        <item x="6465"/>
        <item x="6594"/>
        <item x="7908"/>
        <item x="6418"/>
        <item x="8690"/>
        <item x="7129"/>
        <item x="6548"/>
        <item x="6392"/>
        <item x="6419"/>
        <item x="6568"/>
        <item x="7130"/>
        <item x="6420"/>
        <item x="6369"/>
        <item x="6458"/>
        <item x="6595"/>
        <item x="6801"/>
        <item x="6719"/>
        <item x="6676"/>
        <item x="7519"/>
        <item x="7520"/>
        <item x="7090"/>
        <item x="6585"/>
        <item x="6296"/>
        <item x="8120"/>
        <item x="6955"/>
        <item x="6569"/>
        <item x="7091"/>
        <item x="6549"/>
        <item x="7039"/>
        <item x="6661"/>
        <item x="7073"/>
        <item x="6586"/>
        <item x="6587"/>
        <item x="6662"/>
        <item x="6720"/>
        <item x="6645"/>
        <item x="6606"/>
        <item x="6287"/>
        <item x="6502"/>
        <item x="7293"/>
        <item x="6550"/>
        <item x="6551"/>
        <item x="7471"/>
        <item x="6646"/>
        <item x="7472"/>
        <item x="6802"/>
        <item x="7423"/>
        <item x="7131"/>
        <item x="7040"/>
        <item x="8653"/>
        <item x="6972"/>
        <item x="6647"/>
        <item x="6466"/>
        <item x="6866"/>
        <item x="6677"/>
        <item x="7858"/>
        <item x="6704"/>
        <item x="6343"/>
        <item x="6721"/>
        <item x="6803"/>
        <item x="6678"/>
        <item x="6570"/>
        <item x="6722"/>
        <item x="6777"/>
        <item x="7337"/>
        <item x="6723"/>
        <item x="2736"/>
        <item x="6804"/>
        <item x="9032"/>
        <item x="6724"/>
        <item x="8412"/>
        <item x="7132"/>
        <item x="7133"/>
        <item x="7074"/>
        <item x="6839"/>
        <item x="6805"/>
        <item x="6629"/>
        <item x="8501"/>
        <item x="6806"/>
        <item x="6824"/>
        <item x="7294"/>
        <item x="9629"/>
        <item x="7041"/>
        <item x="6688"/>
        <item x="6552"/>
        <item x="6845"/>
        <item x="7042"/>
        <item x="6995"/>
        <item x="6867"/>
        <item x="6975"/>
        <item x="7295"/>
        <item x="6825"/>
        <item x="6826"/>
        <item x="7338"/>
        <item x="6887"/>
        <item x="7002"/>
        <item x="6750"/>
        <item x="7043"/>
        <item x="2449"/>
        <item x="6923"/>
        <item x="7044"/>
        <item x="7232"/>
        <item x="7045"/>
        <item x="6924"/>
        <item x="6956"/>
        <item x="6862"/>
        <item x="7092"/>
        <item x="6925"/>
        <item x="10155"/>
        <item x="6888"/>
        <item x="6725"/>
        <item x="7093"/>
        <item x="6679"/>
        <item x="6868"/>
        <item x="7339"/>
        <item x="7424"/>
        <item x="6869"/>
        <item x="6870"/>
        <item x="6871"/>
        <item x="6915"/>
        <item x="7046"/>
        <item x="6705"/>
        <item x="6889"/>
        <item x="7003"/>
        <item x="7233"/>
        <item x="6553"/>
        <item x="7094"/>
        <item x="6957"/>
        <item x="7004"/>
        <item x="7005"/>
        <item x="7134"/>
        <item x="7212"/>
        <item x="7182"/>
        <item x="7340"/>
        <item x="6890"/>
        <item x="6976"/>
        <item x="6926"/>
        <item x="7095"/>
        <item x="7006"/>
        <item x="6977"/>
        <item x="6706"/>
        <item x="6794"/>
        <item x="6618"/>
        <item x="6927"/>
        <item x="6751"/>
        <item x="7425"/>
        <item x="7047"/>
        <item x="7377"/>
        <item x="7234"/>
        <item x="6726"/>
        <item x="7426"/>
        <item x="7183"/>
        <item x="7048"/>
        <item x="6891"/>
        <item x="6928"/>
        <item x="8833"/>
        <item x="9209"/>
        <item x="7378"/>
        <item x="7645"/>
        <item x="6648"/>
        <item x="6752"/>
        <item x="6789"/>
        <item x="7007"/>
        <item x="5802"/>
        <item x="7330"/>
        <item x="7341"/>
        <item x="7521"/>
        <item x="6929"/>
        <item x="7184"/>
        <item x="7235"/>
        <item x="6753"/>
        <item x="7427"/>
        <item x="7236"/>
        <item x="7296"/>
        <item x="7135"/>
        <item x="6958"/>
        <item x="6554"/>
        <item x="7008"/>
        <item x="7185"/>
        <item x="6930"/>
        <item x="7428"/>
        <item x="7297"/>
        <item x="6727"/>
        <item x="7237"/>
        <item x="6951"/>
        <item x="7136"/>
        <item x="7379"/>
        <item x="9472"/>
        <item x="7049"/>
        <item x="7238"/>
        <item x="7186"/>
        <item x="7239"/>
        <item x="7096"/>
        <item x="7240"/>
        <item x="6978"/>
        <item x="7473"/>
        <item x="6503"/>
        <item x="7241"/>
        <item x="6916"/>
        <item x="7298"/>
        <item x="7618"/>
        <item x="7242"/>
        <item x="6959"/>
        <item x="6807"/>
        <item x="7380"/>
        <item x="6960"/>
        <item x="7050"/>
        <item x="7218"/>
        <item x="7137"/>
        <item x="6571"/>
        <item x="6649"/>
        <item x="6979"/>
        <item x="7009"/>
        <item x="7429"/>
        <item x="7075"/>
        <item x="7430"/>
        <item x="7097"/>
        <item x="6421"/>
        <item x="6808"/>
        <item x="8406"/>
        <item x="6872"/>
        <item x="7342"/>
        <item x="7431"/>
        <item x="7098"/>
        <item x="7076"/>
        <item x="7077"/>
        <item x="6690"/>
        <item x="7099"/>
        <item x="7474"/>
        <item x="7243"/>
        <item x="7138"/>
        <item x="7475"/>
        <item x="8711"/>
        <item x="8720"/>
        <item x="7432"/>
        <item x="6612"/>
        <item x="7078"/>
        <item x="7187"/>
        <item x="7476"/>
        <item x="7477"/>
        <item x="7433"/>
        <item x="6846"/>
        <item x="6275"/>
        <item x="7478"/>
        <item x="6961"/>
        <item x="7479"/>
        <item x="7051"/>
        <item x="7343"/>
        <item x="7244"/>
        <item x="7532"/>
        <item x="6892"/>
        <item x="6393"/>
        <item x="7344"/>
        <item x="7345"/>
        <item x="7381"/>
        <item x="6754"/>
        <item x="7382"/>
        <item x="6630"/>
        <item x="7480"/>
        <item x="7139"/>
        <item x="7481"/>
        <item x="7346"/>
        <item x="7140"/>
        <item x="7434"/>
        <item x="7522"/>
        <item x="7347"/>
        <item x="5803"/>
        <item x="7141"/>
        <item x="7245"/>
        <item x="8027"/>
        <item x="7435"/>
        <item x="9792"/>
        <item x="7436"/>
        <item x="7100"/>
        <item x="6631"/>
        <item x="6229"/>
        <item x="6650"/>
        <item x="7188"/>
        <item x="7173"/>
        <item x="7482"/>
        <item x="7299"/>
        <item x="8293"/>
        <item x="7536"/>
        <item x="7537"/>
        <item x="6980"/>
        <item x="7010"/>
        <item x="7246"/>
        <item x="7189"/>
        <item x="7538"/>
        <item x="6873"/>
        <item x="6973"/>
        <item x="6619"/>
        <item x="7190"/>
        <item x="7437"/>
        <item x="6981"/>
        <item x="7535"/>
        <item x="7438"/>
        <item x="7191"/>
        <item x="7646"/>
        <item x="7483"/>
        <item x="6431"/>
        <item x="7540"/>
        <item x="7348"/>
        <item x="7542"/>
        <item x="7247"/>
        <item x="7484"/>
        <item x="7248"/>
        <item x="7349"/>
        <item x="8111"/>
        <item x="6155"/>
        <item x="7300"/>
        <item x="8173"/>
        <item x="7011"/>
        <item x="6651"/>
        <item x="7301"/>
        <item x="6652"/>
        <item x="7909"/>
        <item x="6893"/>
        <item x="9238"/>
        <item x="7350"/>
        <item x="7548"/>
        <item x="6894"/>
        <item x="8119"/>
        <item x="7740"/>
        <item x="7101"/>
        <item x="7012"/>
        <item x="7439"/>
        <item x="7142"/>
        <item x="7192"/>
        <item x="7383"/>
        <item x="7741"/>
        <item x="7485"/>
        <item x="7759"/>
        <item x="7052"/>
        <item x="10054"/>
        <item x="7647"/>
        <item x="7249"/>
        <item x="7737"/>
        <item x="8121"/>
        <item x="7599"/>
        <item x="7584"/>
        <item x="7193"/>
        <item x="7486"/>
        <item x="7585"/>
        <item x="7555"/>
        <item x="7600"/>
        <item x="8179"/>
        <item x="7567"/>
        <item x="7745"/>
        <item x="6663"/>
        <item x="8060"/>
        <item x="8135"/>
        <item x="7556"/>
        <item x="7574"/>
        <item x="7557"/>
        <item x="7648"/>
        <item x="7174"/>
        <item x="7384"/>
        <item x="6874"/>
        <item x="7172"/>
        <item x="7711"/>
        <item x="7601"/>
        <item x="8050"/>
        <item x="7619"/>
        <item x="7649"/>
        <item x="7250"/>
        <item x="7729"/>
        <item x="8169"/>
        <item x="7053"/>
        <item x="9126"/>
        <item x="6931"/>
        <item x="8853"/>
        <item x="7972"/>
        <item x="7302"/>
        <item x="7805"/>
        <item x="7910"/>
        <item x="8531"/>
        <item x="7620"/>
        <item x="7568"/>
        <item x="7753"/>
        <item x="7859"/>
        <item x="8052"/>
        <item x="7621"/>
        <item x="7650"/>
        <item x="7651"/>
        <item x="6895"/>
        <item x="7652"/>
        <item x="7712"/>
        <item x="7251"/>
        <item x="7860"/>
        <item x="8100"/>
        <item x="7794"/>
        <item x="8152"/>
        <item x="8122"/>
        <item x="8178"/>
        <item x="8028"/>
        <item x="7653"/>
        <item x="7654"/>
        <item x="7487"/>
        <item x="8172"/>
        <item x="7973"/>
        <item x="7911"/>
        <item x="7806"/>
        <item x="8154"/>
        <item x="9649"/>
        <item x="7549"/>
        <item x="7655"/>
        <item x="7561"/>
        <item x="7778"/>
        <item x="7795"/>
        <item x="7656"/>
        <item x="7760"/>
        <item x="8029"/>
        <item x="7558"/>
        <item x="7861"/>
        <item x="7862"/>
        <item x="7796"/>
        <item x="7797"/>
        <item x="7252"/>
        <item x="7912"/>
        <item x="7913"/>
        <item x="7385"/>
        <item x="7863"/>
        <item x="8671"/>
        <item x="7543"/>
        <item x="7488"/>
        <item x="7386"/>
        <item x="7914"/>
        <item x="7143"/>
        <item x="7779"/>
        <item x="7974"/>
        <item x="7754"/>
        <item x="8174"/>
        <item x="7622"/>
        <item x="7623"/>
        <item x="8124"/>
        <item x="8127"/>
        <item x="7602"/>
        <item x="7864"/>
        <item x="7657"/>
        <item x="8132"/>
        <item x="7387"/>
        <item x="7975"/>
        <item x="7976"/>
        <item x="9005"/>
        <item x="7388"/>
        <item x="7761"/>
        <item x="7624"/>
        <item x="8153"/>
        <item x="7569"/>
        <item x="7817"/>
        <item x="7915"/>
        <item x="7865"/>
        <item x="8214"/>
        <item x="7780"/>
        <item x="7102"/>
        <item x="7818"/>
        <item x="8049"/>
        <item x="7866"/>
        <item x="7781"/>
        <item x="7819"/>
        <item x="7867"/>
        <item x="7820"/>
        <item x="8053"/>
        <item x="7807"/>
        <item x="7977"/>
        <item x="8084"/>
        <item x="7821"/>
        <item x="7798"/>
        <item x="8030"/>
        <item x="7978"/>
        <item x="7544"/>
        <item x="7868"/>
        <item x="7822"/>
        <item x="8147"/>
        <item x="8176"/>
        <item x="7869"/>
        <item x="7916"/>
        <item x="7713"/>
        <item x="7303"/>
        <item x="8039"/>
        <item x="7979"/>
        <item x="7658"/>
        <item x="7659"/>
        <item x="7782"/>
        <item x="7917"/>
        <item x="7980"/>
        <item x="7918"/>
        <item x="7919"/>
        <item x="7823"/>
        <item x="7920"/>
        <item x="8059"/>
        <item x="7921"/>
        <item x="7870"/>
        <item x="7660"/>
        <item x="6982"/>
        <item x="8031"/>
        <item x="7981"/>
        <item x="6607"/>
        <item x="7562"/>
        <item x="7489"/>
        <item x="7922"/>
        <item x="7351"/>
        <item x="7982"/>
        <item x="8075"/>
        <item x="8926"/>
        <item x="7983"/>
        <item x="7352"/>
        <item x="8032"/>
        <item x="8125"/>
        <item x="8085"/>
        <item x="7923"/>
        <item x="7984"/>
        <item x="7985"/>
        <item x="7808"/>
        <item x="7103"/>
        <item x="7986"/>
        <item x="8080"/>
        <item x="8079"/>
        <item x="7871"/>
        <item x="7490"/>
        <item x="7987"/>
        <item x="7253"/>
        <item x="7755"/>
        <item x="8156"/>
        <item x="7824"/>
        <item x="7924"/>
        <item x="7872"/>
        <item x="7925"/>
        <item x="7714"/>
        <item x="7661"/>
        <item x="1489"/>
        <item x="8098"/>
        <item x="8130"/>
        <item x="6459"/>
        <item x="8160"/>
        <item x="7079"/>
        <item x="7926"/>
        <item x="7927"/>
        <item x="8175"/>
        <item x="8194"/>
        <item x="7825"/>
        <item x="8149"/>
        <item x="8530"/>
        <item x="8157"/>
        <item x="8159"/>
        <item x="8197"/>
        <item x="8209"/>
        <item x="8184"/>
        <item x="8134"/>
        <item x="7826"/>
        <item x="8219"/>
        <item x="8062"/>
        <item x="8246"/>
        <item x="9270"/>
        <item x="7662"/>
        <item x="7389"/>
        <item x="5104"/>
        <item x="8183"/>
        <item x="8182"/>
        <item x="9828"/>
        <item x="10208"/>
        <item x="7353"/>
        <item x="8155"/>
        <item x="10123"/>
        <item x="8784"/>
        <item x="8190"/>
        <item x="8189"/>
        <item x="8188"/>
        <item x="8225"/>
        <item x="7928"/>
        <item x="7929"/>
        <item x="8096"/>
        <item x="7988"/>
        <item x="7663"/>
        <item x="8228"/>
        <item x="8254"/>
        <item x="8248"/>
        <item x="8236"/>
        <item x="8237"/>
        <item x="8238"/>
        <item x="8090"/>
        <item x="8260"/>
        <item x="8268"/>
        <item x="8226"/>
        <item x="8291"/>
        <item x="8117"/>
        <item x="9173"/>
        <item x="10132"/>
        <item x="8421"/>
        <item x="8420"/>
        <item x="7390"/>
        <item x="1998"/>
        <item x="9024"/>
        <item x="9765"/>
        <item x="8320"/>
        <item x="8319"/>
        <item x="8996"/>
        <item x="8397"/>
        <item x="8315"/>
        <item x="8351"/>
        <item x="9102"/>
        <item x="8442"/>
        <item x="8379"/>
        <item x="8358"/>
        <item x="7989"/>
        <item x="9723"/>
        <item x="8362"/>
        <item x="8429"/>
        <item x="5173"/>
        <item x="8359"/>
        <item x="8932"/>
        <item x="8843"/>
        <item x="9100"/>
        <item x="8712"/>
        <item x="8529"/>
        <item x="8180"/>
        <item x="10380"/>
        <item x="9103"/>
        <item x="8462"/>
        <item x="8597"/>
        <item x="8575"/>
        <item x="8576"/>
        <item x="8381"/>
        <item x="8389"/>
        <item x="1292"/>
        <item x="8239"/>
        <item x="8503"/>
        <item x="8491"/>
        <item x="8455"/>
        <item x="8510"/>
        <item x="8463"/>
        <item x="8532"/>
        <item x="8468"/>
        <item x="9057"/>
        <item x="8546"/>
        <item x="8025"/>
        <item x="8026"/>
        <item x="8595"/>
        <item x="8494"/>
        <item x="8480"/>
        <item x="8644"/>
        <item x="8601"/>
        <item x="8408"/>
        <item x="8610"/>
        <item x="8637"/>
        <item x="8689"/>
        <item x="8723"/>
        <item x="8660"/>
        <item x="8247"/>
        <item x="9680"/>
        <item x="9786"/>
        <item x="8682"/>
        <item x="9704"/>
        <item x="9700"/>
        <item x="8692"/>
        <item x="8714"/>
        <item x="8971"/>
        <item x="8696"/>
        <item x="6427"/>
        <item x="8479"/>
        <item x="8826"/>
        <item x="8701"/>
        <item x="8624"/>
        <item x="9419"/>
        <item x="10520"/>
        <item x="8763"/>
        <item x="8405"/>
        <item x="8778"/>
        <item x="8770"/>
        <item x="8609"/>
        <item x="8713"/>
        <item x="8552"/>
        <item x="8845"/>
        <item x="8716"/>
        <item x="8846"/>
        <item x="8874"/>
        <item x="8779"/>
        <item x="8497"/>
        <item x="9659"/>
        <item x="9622"/>
        <item x="9221"/>
        <item x="8918"/>
        <item x="8919"/>
        <item x="9605"/>
        <item x="8958"/>
        <item x="8896"/>
        <item x="9014"/>
        <item x="8900"/>
        <item x="8940"/>
        <item x="8903"/>
        <item x="9541"/>
        <item x="8994"/>
        <item x="8804"/>
        <item x="8902"/>
        <item x="9037"/>
        <item x="7491"/>
        <item x="8943"/>
        <item x="8936"/>
        <item x="8881"/>
        <item x="8775"/>
        <item x="9019"/>
        <item x="9016"/>
        <item x="9149"/>
        <item x="8849"/>
        <item x="141"/>
        <item x="152"/>
        <item x="9056"/>
        <item x="9398"/>
        <item x="142"/>
        <item x="148"/>
        <item x="3730"/>
        <item x="9060"/>
        <item x="8780"/>
        <item x="8608"/>
        <item x="9036"/>
        <item x="8912"/>
        <item x="8913"/>
        <item x="7492"/>
        <item x="9020"/>
        <item x="9035"/>
        <item x="9086"/>
        <item x="9099"/>
        <item x="9112"/>
        <item x="9911"/>
        <item x="10082"/>
        <item x="10083"/>
        <item x="9210"/>
        <item x="9185"/>
        <item x="9108"/>
        <item x="9151"/>
        <item x="9143"/>
        <item x="9176"/>
        <item x="9150"/>
        <item x="8951"/>
        <item x="10077"/>
        <item x="8718"/>
        <item x="9584"/>
        <item x="9247"/>
        <item x="9252"/>
        <item x="9260"/>
        <item x="9194"/>
        <item x="9320"/>
        <item x="9375"/>
        <item x="9708"/>
        <item x="8993"/>
        <item x="9265"/>
        <item x="9283"/>
        <item x="9347"/>
        <item x="9296"/>
        <item x="10493"/>
        <item x="9483"/>
        <item x="10419"/>
        <item x="8678"/>
        <item x="7493"/>
        <item x="10298"/>
        <item x="10478"/>
        <item x="6993"/>
        <item x="9459"/>
        <item x="9345"/>
        <item x="10150"/>
        <item x="10015"/>
        <item x="9518"/>
        <item x="9335"/>
        <item x="9505"/>
        <item x="9109"/>
        <item x="9397"/>
        <item x="9549"/>
        <item x="9561"/>
        <item x="7391"/>
        <item x="9495"/>
        <item x="9751"/>
        <item x="9528"/>
        <item x="10226"/>
        <item x="10100"/>
        <item x="10101"/>
        <item x="10090"/>
        <item x="9725"/>
        <item x="9666"/>
        <item x="10284"/>
        <item x="10314"/>
        <item x="9715"/>
        <item x="9699"/>
        <item x="9588"/>
        <item x="9656"/>
        <item x="9609"/>
        <item x="149"/>
        <item x="9994"/>
        <item x="421"/>
        <item x="150"/>
        <item x="9682"/>
        <item x="10320"/>
        <item x="9759"/>
        <item x="8348"/>
        <item x="9207"/>
        <item x="146"/>
        <item x="6156"/>
        <item x="9760"/>
        <item x="9956"/>
        <item x="5200"/>
        <item x="7990"/>
        <item x="157"/>
        <item x="5163"/>
        <item x="195"/>
        <item x="154"/>
        <item x="8841"/>
        <item x="9833"/>
        <item x="160"/>
        <item x="179"/>
        <item x="2372"/>
        <item x="162"/>
        <item x="161"/>
        <item x="163"/>
        <item x="167"/>
        <item x="1943"/>
        <item x="7827"/>
        <item x="165"/>
        <item x="169"/>
        <item x="10117"/>
        <item x="171"/>
        <item x="168"/>
        <item x="9946"/>
        <item x="9883"/>
        <item x="6983"/>
        <item x="7304"/>
        <item x="9241"/>
        <item x="9844"/>
        <item x="9996"/>
        <item x="9954"/>
        <item x="9854"/>
        <item x="10761"/>
        <item x="10070"/>
        <item x="10076"/>
        <item x="10033"/>
        <item x="10103"/>
        <item x="6847"/>
        <item x="8835"/>
        <item x="172"/>
        <item x="7783"/>
        <item x="6932"/>
        <item x="10053"/>
        <item x="10010"/>
        <item x="177"/>
        <item x="178"/>
        <item x="10075"/>
        <item x="187"/>
        <item x="10286"/>
        <item x="175"/>
        <item x="10032"/>
        <item x="8984"/>
        <item x="8659"/>
        <item x="7575"/>
        <item x="7392"/>
        <item x="10065"/>
        <item x="180"/>
        <item x="6848"/>
        <item x="10062"/>
        <item x="7054"/>
        <item x="181"/>
        <item x="182"/>
        <item x="184"/>
        <item x="793"/>
        <item x="10071"/>
        <item x="186"/>
        <item x="517"/>
        <item x="9557"/>
        <item x="9830"/>
        <item x="8352"/>
        <item x="10081"/>
        <item x="10435"/>
        <item x="10092"/>
        <item x="10554"/>
        <item x="190"/>
        <item x="191"/>
        <item x="6344"/>
        <item x="215"/>
        <item x="216"/>
        <item x="229"/>
        <item x="230"/>
        <item x="6809"/>
        <item x="10203"/>
        <item x="10204"/>
        <item x="4515"/>
        <item x="192"/>
        <item x="7055"/>
        <item x="9817"/>
        <item x="5375"/>
        <item x="8492"/>
        <item x="193"/>
        <item x="4988"/>
        <item x="200"/>
        <item x="201"/>
        <item x="202"/>
        <item x="203"/>
        <item x="204"/>
        <item x="198"/>
        <item x="8700"/>
        <item x="205"/>
        <item x="6728"/>
        <item x="5532"/>
        <item x="6149"/>
        <item x="10014"/>
        <item x="8655"/>
        <item x="8567"/>
        <item x="214"/>
        <item x="276"/>
        <item x="212"/>
        <item x="10279"/>
        <item x="10143"/>
        <item x="6353"/>
        <item x="232"/>
        <item x="233"/>
        <item x="234"/>
        <item x="235"/>
        <item x="424"/>
        <item x="224"/>
        <item x="236"/>
        <item x="237"/>
        <item x="219"/>
        <item x="213"/>
        <item x="418"/>
        <item x="719"/>
        <item x="225"/>
        <item x="226"/>
        <item x="220"/>
        <item x="221"/>
        <item x="222"/>
        <item x="9732"/>
        <item x="183"/>
        <item x="6984"/>
        <item x="8500"/>
        <item x="6985"/>
        <item x="5012"/>
        <item x="10198"/>
        <item x="10210"/>
        <item x="10169"/>
        <item x="240"/>
        <item x="241"/>
        <item x="242"/>
        <item x="239"/>
        <item x="9370"/>
        <item x="245"/>
        <item x="231"/>
        <item x="876"/>
        <item x="9526"/>
        <item x="9114"/>
        <item x="10178"/>
        <item x="7440"/>
        <item x="227"/>
        <item x="10547"/>
        <item x="10557"/>
        <item x="10560"/>
        <item x="8883"/>
        <item x="244"/>
        <item x="10344"/>
        <item x="10206"/>
        <item x="248"/>
        <item x="3467"/>
        <item x="7393"/>
        <item x="5353"/>
        <item x="5503"/>
        <item x="7603"/>
        <item x="10484"/>
        <item x="10472"/>
        <item x="10460"/>
        <item x="10466"/>
        <item x="8852"/>
        <item x="9245"/>
        <item x="290"/>
        <item x="247"/>
        <item x="10265"/>
        <item x="10259"/>
        <item x="7625"/>
        <item x="6755"/>
        <item x="251"/>
        <item x="548"/>
        <item x="252"/>
        <item x="7784"/>
        <item x="253"/>
        <item x="254"/>
        <item x="10242"/>
        <item x="10277"/>
        <item x="10638"/>
        <item x="10292"/>
        <item x="256"/>
        <item x="255"/>
        <item x="10281"/>
        <item x="257"/>
        <item x="5995"/>
        <item x="5964"/>
        <item x="258"/>
        <item x="259"/>
        <item x="10295"/>
        <item x="260"/>
        <item x="261"/>
        <item x="10359"/>
        <item x="10285"/>
        <item x="9693"/>
        <item x="10308"/>
        <item x="262"/>
        <item x="7738"/>
        <item x="2125"/>
        <item x="8418"/>
        <item x="263"/>
        <item x="264"/>
        <item x="559"/>
        <item x="8216"/>
        <item x="120"/>
        <item x="9131"/>
        <item x="6933"/>
        <item x="10360"/>
        <item x="10422"/>
        <item x="10382"/>
        <item x="238"/>
        <item x="279"/>
        <item x="266"/>
        <item x="274"/>
        <item x="275"/>
        <item x="10269"/>
        <item x="267"/>
        <item x="10432"/>
        <item x="10351"/>
        <item x="269"/>
        <item x="6529"/>
        <item x="270"/>
        <item x="271"/>
        <item x="10362"/>
        <item x="8403"/>
        <item x="10461"/>
        <item x="277"/>
        <item x="321"/>
        <item x="10386"/>
        <item x="10468"/>
        <item x="278"/>
        <item x="282"/>
        <item x="10377"/>
        <item x="9571"/>
        <item x="283"/>
        <item x="284"/>
        <item x="10245"/>
        <item x="285"/>
        <item x="6467"/>
        <item x="10395"/>
        <item x="5680"/>
        <item x="10469"/>
        <item x="287"/>
        <item x="8103"/>
        <item x="10553"/>
        <item x="268"/>
        <item x="289"/>
        <item x="9845"/>
        <item x="9327"/>
        <item x="8787"/>
        <item x="10379"/>
        <item x="10423"/>
        <item x="9950"/>
        <item x="6012"/>
        <item x="5583"/>
        <item x="288"/>
        <item x="10511"/>
        <item x="291"/>
        <item x="5210"/>
        <item x="7604"/>
        <item x="10398"/>
        <item x="8803"/>
        <item x="10508"/>
        <item x="10530"/>
        <item x="10479"/>
        <item x="10512"/>
        <item x="10564"/>
        <item x="10517"/>
        <item x="10538"/>
        <item x="10490"/>
        <item x="10527"/>
        <item x="10555"/>
        <item x="10501"/>
        <item x="10540"/>
        <item x="311"/>
        <item x="10040"/>
        <item x="4828"/>
        <item x="8273"/>
        <item x="286"/>
        <item x="293"/>
        <item x="295"/>
        <item x="6297"/>
        <item x="296"/>
        <item x="5288"/>
        <item x="7394"/>
        <item x="10499"/>
        <item x="8981"/>
        <item x="4818"/>
        <item x="298"/>
        <item x="10687"/>
        <item x="10689"/>
        <item x="10815"/>
        <item x="10695"/>
        <item x="10691"/>
        <item x="10703"/>
        <item x="10812"/>
        <item x="10816"/>
        <item x="10696"/>
        <item x="10818"/>
        <item x="10790"/>
        <item x="10810"/>
        <item x="10183"/>
        <item x="8848"/>
        <item x="9867"/>
        <item x="10500"/>
        <item x="10546"/>
        <item x="300"/>
        <item x="301"/>
        <item x="302"/>
        <item x="303"/>
        <item x="8694"/>
        <item x="305"/>
        <item x="5750"/>
        <item x="10409"/>
        <item x="3813"/>
        <item x="324"/>
        <item x="314"/>
        <item x="313"/>
        <item x="310"/>
        <item x="315"/>
        <item x="316"/>
        <item x="317"/>
        <item x="318"/>
        <item x="319"/>
        <item x="8129"/>
        <item x="307"/>
        <item x="312"/>
        <item x="5309"/>
        <item x="325"/>
        <item x="328"/>
        <item x="7494"/>
        <item x="330"/>
        <item x="10539"/>
        <item x="10533"/>
        <item x="6402"/>
        <item x="5751"/>
        <item x="331"/>
        <item x="3644"/>
        <item x="5027"/>
        <item x="8048"/>
        <item x="9529"/>
        <item x="4464"/>
        <item x="333"/>
        <item x="10044"/>
        <item x="8065"/>
        <item x="336"/>
        <item x="280"/>
        <item x="281"/>
        <item x="7605"/>
        <item x="334"/>
        <item x="4764"/>
        <item x="6555"/>
        <item x="6298"/>
        <item x="8751"/>
        <item x="8884"/>
        <item x="10327"/>
        <item x="337"/>
        <item x="338"/>
        <item x="4779"/>
        <item x="8812"/>
        <item x="9008"/>
        <item x="340"/>
        <item x="4690"/>
        <item x="8710"/>
        <item x="10039"/>
        <item x="341"/>
        <item x="344"/>
        <item x="345"/>
        <item x="9081"/>
        <item x="347"/>
        <item x="5164"/>
        <item x="348"/>
        <item x="352"/>
        <item x="9079"/>
        <item x="7828"/>
        <item x="9390"/>
        <item x="8089"/>
        <item x="355"/>
        <item x="8473"/>
        <item x="360"/>
        <item x="361"/>
        <item x="9966"/>
        <item x="9517"/>
        <item x="362"/>
        <item x="363"/>
        <item x="1552"/>
        <item x="1873"/>
        <item x="1872"/>
        <item x="854"/>
        <item x="851"/>
        <item x="1522"/>
        <item x="365"/>
        <item x="366"/>
        <item x="367"/>
        <item x="368"/>
        <item x="371"/>
        <item x="372"/>
        <item x="7930"/>
        <item x="373"/>
        <item x="374"/>
        <item x="6917"/>
        <item x="9440"/>
        <item x="376"/>
        <item x="383"/>
        <item x="381"/>
        <item x="375"/>
        <item x="9630"/>
        <item x="10074"/>
        <item x="369"/>
        <item x="377"/>
        <item x="3476"/>
        <item x="370"/>
        <item x="7664"/>
        <item x="6362"/>
        <item x="9685"/>
        <item x="3271"/>
        <item x="106"/>
        <item x="3135"/>
        <item x="380"/>
        <item x="9231"/>
        <item x="10497"/>
        <item x="6475"/>
        <item x="8547"/>
        <item x="8513"/>
        <item x="6318"/>
        <item x="9515"/>
        <item x="9774"/>
        <item x="409"/>
        <item x="6162"/>
        <item x="5533"/>
        <item x="385"/>
        <item x="9453"/>
        <item x="9444"/>
        <item x="9641"/>
        <item x="5804"/>
        <item x="399"/>
        <item x="10069"/>
        <item x="400"/>
        <item x="9684"/>
        <item x="7586"/>
        <item x="8232"/>
        <item x="401"/>
        <item x="6354"/>
        <item x="402"/>
        <item x="9465"/>
        <item x="8754"/>
        <item x="10453"/>
        <item x="8487"/>
        <item x="404"/>
        <item x="6934"/>
        <item x="413"/>
        <item x="414"/>
        <item x="554"/>
        <item x="412"/>
        <item x="5568"/>
        <item x="419"/>
        <item x="422"/>
        <item x="423"/>
        <item x="42"/>
        <item x="417"/>
        <item x="425"/>
        <item x="5654"/>
        <item x="8991"/>
        <item x="386"/>
        <item x="10249"/>
        <item x="6066"/>
        <item x="4421"/>
        <item x="432"/>
        <item x="431"/>
        <item x="440"/>
        <item x="436"/>
        <item x="437"/>
        <item x="428"/>
        <item x="430"/>
        <item x="560"/>
        <item x="442"/>
        <item x="8284"/>
        <item x="7254"/>
        <item x="7395"/>
        <item x="445"/>
        <item x="522"/>
        <item x="5310"/>
        <item x="447"/>
        <item x="4271"/>
        <item x="4647"/>
        <item x="448"/>
        <item x="433"/>
        <item x="429"/>
        <item x="10491"/>
        <item x="446"/>
        <item x="443"/>
        <item x="520"/>
        <item x="438"/>
        <item x="449"/>
        <item x="8683"/>
        <item x="441"/>
        <item x="5600"/>
        <item x="454"/>
        <item x="450"/>
        <item x="456"/>
        <item x="9487"/>
        <item x="451"/>
        <item x="452"/>
        <item x="459"/>
        <item x="1906"/>
        <item x="299"/>
        <item x="460"/>
        <item x="5979"/>
        <item x="474"/>
        <item x="475"/>
        <item x="476"/>
        <item x="4521"/>
        <item x="472"/>
        <item x="8820"/>
        <item x="10223"/>
        <item x="9382"/>
        <item x="7495"/>
        <item x="482"/>
        <item x="483"/>
        <item x="10413"/>
        <item x="486"/>
        <item x="463"/>
        <item x="113"/>
        <item x="458"/>
        <item x="489"/>
        <item x="468"/>
        <item x="469"/>
        <item x="470"/>
        <item x="466"/>
        <item x="464"/>
        <item x="477"/>
        <item x="480"/>
        <item x="40"/>
        <item x="329"/>
        <item x="471"/>
        <item x="9736"/>
        <item x="492"/>
        <item x="7991"/>
        <item x="497"/>
        <item x="493"/>
        <item x="519"/>
        <item x="494"/>
        <item x="9838"/>
        <item x="491"/>
        <item x="9509"/>
        <item x="5850"/>
        <item x="505"/>
        <item x="6172"/>
        <item x="5955"/>
        <item x="501"/>
        <item x="503"/>
        <item x="509"/>
        <item x="510"/>
        <item x="9775"/>
        <item x="9142"/>
        <item x="514"/>
        <item x="502"/>
        <item x="611"/>
        <item x="6935"/>
        <item x="5409"/>
        <item x="506"/>
        <item x="515"/>
        <item x="5360"/>
        <item x="5043"/>
        <item x="512"/>
        <item x="1054"/>
        <item x="5805"/>
        <item x="2665"/>
        <item x="9433"/>
        <item x="9944"/>
        <item x="516"/>
        <item x="4830"/>
        <item x="10107"/>
        <item x="9562"/>
        <item x="523"/>
        <item x="5584"/>
        <item x="5873"/>
        <item x="9586"/>
        <item x="5806"/>
        <item x="525"/>
        <item x="526"/>
        <item x="9847"/>
        <item x="5585"/>
        <item x="534"/>
        <item x="507"/>
        <item x="782"/>
        <item x="536"/>
        <item x="580"/>
        <item x="1494"/>
        <item x="339"/>
        <item x="521"/>
        <item x="538"/>
        <item x="5346"/>
        <item x="532"/>
        <item x="527"/>
        <item x="544"/>
        <item x="10368"/>
        <item x="495"/>
        <item x="490"/>
        <item x="549"/>
        <item x="550"/>
        <item x="9790"/>
        <item x="539"/>
        <item x="9851"/>
        <item x="552"/>
        <item x="556"/>
        <item x="541"/>
        <item x="542"/>
        <item x="545"/>
        <item x="543"/>
        <item x="7715"/>
        <item x="557"/>
        <item x="7626"/>
        <item x="565"/>
        <item x="567"/>
        <item x="573"/>
        <item x="577"/>
        <item x="582"/>
        <item x="584"/>
        <item x="583"/>
        <item x="587"/>
        <item x="590"/>
        <item x="591"/>
        <item x="593"/>
        <item x="675"/>
        <item x="7769"/>
        <item x="540"/>
        <item x="5620"/>
        <item x="551"/>
        <item x="7873"/>
        <item x="561"/>
        <item x="562"/>
        <item x="7104"/>
        <item x="546"/>
        <item x="2450"/>
        <item x="10102"/>
        <item x="547"/>
        <item x="558"/>
        <item x="9006"/>
        <item x="1482"/>
        <item x="1483"/>
        <item x="1484"/>
        <item x="568"/>
        <item x="1994"/>
        <item x="569"/>
        <item x="570"/>
        <item x="7305"/>
        <item x="572"/>
        <item x="574"/>
        <item x="553"/>
        <item x="595"/>
        <item x="745"/>
        <item x="9669"/>
        <item x="555"/>
        <item x="575"/>
        <item x="576"/>
        <item x="7874"/>
        <item x="586"/>
        <item x="581"/>
        <item x="3596"/>
        <item x="578"/>
        <item x="566"/>
        <item x="594"/>
        <item x="579"/>
        <item x="585"/>
        <item x="592"/>
        <item x="598"/>
        <item x="599"/>
        <item x="7875"/>
        <item x="8051"/>
        <item x="600"/>
        <item x="601"/>
        <item x="596"/>
        <item x="8893"/>
        <item x="604"/>
        <item x="10429"/>
        <item x="605"/>
        <item x="8375"/>
        <item x="602"/>
        <item x="5165"/>
        <item x="5166"/>
        <item x="603"/>
        <item x="610"/>
        <item x="2122"/>
        <item x="606"/>
        <item x="3765"/>
        <item x="613"/>
        <item x="8424"/>
        <item x="625"/>
        <item x="1560"/>
        <item x="309"/>
        <item x="6432"/>
        <item x="588"/>
        <item x="589"/>
        <item x="626"/>
        <item x="9004"/>
        <item x="630"/>
        <item x="633"/>
        <item x="639"/>
        <item x="617"/>
        <item x="615"/>
        <item x="644"/>
        <item x="614"/>
        <item x="4811"/>
        <item x="612"/>
        <item x="1568"/>
        <item x="1711"/>
        <item x="647"/>
        <item x="648"/>
        <item x="631"/>
        <item x="1037"/>
        <item x="618"/>
        <item x="655"/>
        <item x="658"/>
        <item x="7255"/>
        <item x="623"/>
        <item x="661"/>
        <item x="1006"/>
        <item x="662"/>
        <item x="886"/>
        <item x="875"/>
        <item x="858"/>
        <item x="884"/>
        <item x="902"/>
        <item x="901"/>
        <item x="881"/>
        <item x="899"/>
        <item x="904"/>
        <item x="651"/>
        <item x="646"/>
        <item x="671"/>
        <item x="643"/>
        <item x="635"/>
        <item x="638"/>
        <item x="1080"/>
        <item x="659"/>
        <item x="754"/>
        <item x="656"/>
        <item x="657"/>
        <item x="645"/>
        <item x="663"/>
        <item x="670"/>
        <item x="676"/>
        <item x="677"/>
        <item x="678"/>
        <item x="9121"/>
        <item x="461"/>
        <item x="673"/>
        <item x="642"/>
        <item x="664"/>
        <item x="619"/>
        <item x="10471"/>
        <item x="681"/>
        <item x="680"/>
        <item x="684"/>
        <item x="686"/>
        <item x="689"/>
        <item x="685"/>
        <item x="668"/>
        <item x="870"/>
        <item x="669"/>
        <item x="616"/>
        <item x="692"/>
        <item x="7829"/>
        <item x="698"/>
        <item x="690"/>
        <item x="682"/>
        <item x="837"/>
        <item x="992"/>
        <item x="1131"/>
        <item x="8726"/>
        <item x="702"/>
        <item x="9539"/>
        <item x="703"/>
        <item x="704"/>
        <item x="944"/>
        <item x="5427"/>
        <item x="2171"/>
        <item x="705"/>
        <item x="10366"/>
        <item x="6849"/>
        <item x="699"/>
        <item x="695"/>
        <item x="691"/>
        <item x="694"/>
        <item x="708"/>
        <item x="709"/>
        <item x="710"/>
        <item x="687"/>
        <item x="688"/>
        <item x="1060"/>
        <item x="3183"/>
        <item x="700"/>
        <item x="846"/>
        <item x="701"/>
        <item x="788"/>
        <item x="6383"/>
        <item x="716"/>
        <item x="711"/>
        <item x="706"/>
        <item x="720"/>
        <item x="8467"/>
        <item x="2201"/>
        <item x="707"/>
        <item x="718"/>
        <item x="715"/>
        <item x="717"/>
        <item x="724"/>
        <item x="6157"/>
        <item x="726"/>
        <item x="649"/>
        <item x="721"/>
        <item x="5028"/>
        <item x="895"/>
        <item x="7056"/>
        <item x="693"/>
        <item x="722"/>
        <item x="727"/>
        <item x="4614"/>
        <item x="862"/>
        <item x="739"/>
        <item x="741"/>
        <item x="743"/>
        <item x="1059"/>
        <item x="8606"/>
        <item x="712"/>
        <item x="713"/>
        <item x="10273"/>
        <item x="736"/>
        <item x="5534"/>
        <item x="9705"/>
        <item x="749"/>
        <item x="750"/>
        <item x="753"/>
        <item x="652"/>
        <item x="653"/>
        <item x="10129"/>
        <item x="742"/>
        <item x="756"/>
        <item x="744"/>
        <item x="746"/>
        <item x="760"/>
        <item x="728"/>
        <item x="151"/>
        <item x="764"/>
        <item x="7144"/>
        <item x="752"/>
        <item x="768"/>
        <item x="755"/>
        <item x="8831"/>
        <item x="759"/>
        <item x="748"/>
        <item x="747"/>
        <item x="9796"/>
        <item x="778"/>
        <item x="779"/>
        <item x="9246"/>
        <item x="2030"/>
        <item x="781"/>
        <item x="758"/>
        <item x="783"/>
        <item x="786"/>
        <item x="3766"/>
        <item x="789"/>
        <item x="769"/>
        <item x="2658"/>
        <item x="792"/>
        <item x="9187"/>
        <item x="795"/>
        <item x="796"/>
        <item x="8525"/>
        <item x="5167"/>
        <item x="8762"/>
        <item x="799"/>
        <item x="775"/>
        <item x="801"/>
        <item x="803"/>
        <item x="804"/>
        <item x="771"/>
        <item x="776"/>
        <item x="762"/>
        <item x="9933"/>
        <item x="8863"/>
        <item x="8316"/>
        <item x="787"/>
        <item x="810"/>
        <item x="794"/>
        <item x="812"/>
        <item x="815"/>
        <item x="10329"/>
        <item x="817"/>
        <item x="798"/>
        <item x="1073"/>
        <item x="765"/>
        <item x="766"/>
        <item x="818"/>
        <item x="820"/>
        <item x="821"/>
        <item x="822"/>
        <item x="824"/>
        <item x="826"/>
        <item x="8544"/>
        <item x="9344"/>
        <item x="777"/>
        <item x="1999"/>
        <item x="823"/>
        <item x="10149"/>
        <item x="9312"/>
        <item x="828"/>
        <item x="832"/>
        <item x="8746"/>
        <item x="842"/>
        <item x="843"/>
        <item x="9436"/>
        <item x="845"/>
        <item x="8108"/>
        <item x="847"/>
        <item x="861"/>
        <item x="859"/>
        <item x="860"/>
        <item x="893"/>
        <item x="894"/>
        <item x="871"/>
        <item x="863"/>
        <item x="8064"/>
        <item x="916"/>
        <item x="918"/>
        <item x="866"/>
        <item x="877"/>
        <item x="767"/>
        <item x="835"/>
        <item x="838"/>
        <item x="829"/>
        <item x="844"/>
        <item x="867"/>
        <item x="833"/>
        <item x="852"/>
        <item x="879"/>
        <item x="882"/>
        <item x="841"/>
        <item x="848"/>
        <item x="891"/>
        <item x="888"/>
        <item x="853"/>
        <item x="880"/>
        <item x="849"/>
        <item x="761"/>
        <item x="856"/>
        <item x="825"/>
        <item x="839"/>
        <item x="836"/>
        <item x="878"/>
        <item x="9167"/>
        <item x="898"/>
        <item x="889"/>
        <item x="885"/>
        <item x="903"/>
        <item x="896"/>
        <item x="773"/>
        <item x="830"/>
        <item x="6078"/>
        <item x="907"/>
        <item x="911"/>
        <item x="906"/>
        <item x="807"/>
        <item x="900"/>
        <item x="864"/>
        <item x="905"/>
        <item x="9295"/>
        <item x="897"/>
        <item x="1014"/>
        <item x="10307"/>
        <item x="8986"/>
        <item x="10012"/>
        <item x="6230"/>
        <item x="5231"/>
        <item x="915"/>
        <item x="923"/>
        <item x="1069"/>
        <item x="930"/>
        <item x="931"/>
        <item x="934"/>
        <item x="10138"/>
        <item x="946"/>
        <item x="947"/>
        <item x="945"/>
        <item x="9302"/>
        <item x="7931"/>
        <item x="937"/>
        <item x="908"/>
        <item x="927"/>
        <item x="932"/>
        <item x="933"/>
        <item x="924"/>
        <item x="928"/>
        <item x="953"/>
        <item x="909"/>
        <item x="143"/>
        <item x="938"/>
        <item x="910"/>
        <item x="936"/>
        <item x="920"/>
        <item x="956"/>
        <item x="10236"/>
        <item x="959"/>
        <item x="957"/>
        <item x="948"/>
        <item x="952"/>
        <item x="949"/>
        <item x="2562"/>
        <item x="962"/>
        <item x="9287"/>
        <item x="975"/>
        <item x="976"/>
        <item x="987"/>
        <item x="988"/>
        <item x="989"/>
        <item x="973"/>
        <item x="990"/>
        <item x="983"/>
        <item x="984"/>
        <item x="955"/>
        <item x="967"/>
        <item x="963"/>
        <item x="2079"/>
        <item x="982"/>
        <item x="943"/>
        <item x="994"/>
        <item x="969"/>
        <item x="971"/>
        <item x="970"/>
        <item x="964"/>
        <item x="9474"/>
        <item x="1002"/>
        <item x="8434"/>
        <item x="9447"/>
        <item x="978"/>
        <item x="974"/>
        <item x="995"/>
        <item x="954"/>
        <item x="1004"/>
        <item x="997"/>
        <item x="998"/>
        <item x="999"/>
        <item x="972"/>
        <item x="991"/>
        <item x="1007"/>
        <item x="9458"/>
        <item x="1009"/>
        <item x="9488"/>
        <item x="9640"/>
        <item x="965"/>
        <item x="9990"/>
        <item x="9560"/>
        <item x="1015"/>
        <item x="1022"/>
        <item x="1023"/>
        <item x="1026"/>
        <item x="1024"/>
        <item x="1029"/>
        <item x="1028"/>
        <item x="1012"/>
        <item x="1010"/>
        <item x="1011"/>
        <item x="1013"/>
        <item x="1017"/>
        <item x="1018"/>
        <item x="1019"/>
        <item x="9349"/>
        <item x="1021"/>
        <item x="1025"/>
        <item x="993"/>
        <item x="1000"/>
        <item x="1016"/>
        <item x="1001"/>
        <item x="1008"/>
        <item x="7013"/>
        <item x="960"/>
        <item x="1033"/>
        <item x="996"/>
        <item x="1031"/>
        <item x="979"/>
        <item x="1035"/>
        <item x="1036"/>
        <item x="1038"/>
        <item x="968"/>
        <item x="1027"/>
        <item x="6778"/>
        <item x="1042"/>
        <item x="1043"/>
        <item x="136"/>
        <item x="1050"/>
        <item x="1030"/>
        <item x="1039"/>
        <item x="10024"/>
        <item x="1032"/>
        <item x="9511"/>
        <item x="1055"/>
        <item x="1048"/>
        <item x="1051"/>
        <item x="1063"/>
        <item x="1061"/>
        <item x="1058"/>
        <item x="1062"/>
        <item x="1065"/>
        <item x="9490"/>
        <item x="1040"/>
        <item x="6986"/>
        <item x="8518"/>
        <item x="9278"/>
        <item x="7354"/>
        <item x="1086"/>
        <item x="1070"/>
        <item x="1326"/>
        <item x="1064"/>
        <item x="1077"/>
        <item x="1091"/>
        <item x="1089"/>
        <item x="1079"/>
        <item x="9355"/>
        <item x="1046"/>
        <item x="1628"/>
        <item x="9478"/>
        <item x="8757"/>
        <item x="3205"/>
        <item x="5358"/>
        <item x="1100"/>
        <item x="1081"/>
        <item x="1071"/>
        <item x="1052"/>
        <item x="1090"/>
        <item x="1138"/>
        <item x="1082"/>
        <item x="1094"/>
        <item x="1096"/>
        <item x="1640"/>
        <item x="9268"/>
        <item x="1101"/>
        <item x="6729"/>
        <item x="1083"/>
        <item x="1095"/>
        <item x="8865"/>
        <item x="9749"/>
        <item x="5969"/>
        <item x="7992"/>
        <item x="9970"/>
        <item x="1104"/>
        <item x="1105"/>
        <item x="4422"/>
        <item x="1108"/>
        <item x="1457"/>
        <item x="1927"/>
        <item x="3136"/>
        <item x="6822"/>
        <item x="5013"/>
        <item x="5014"/>
        <item x="1156"/>
        <item x="1115"/>
        <item x="5655"/>
        <item x="1116"/>
        <item x="1117"/>
        <item x="1118"/>
        <item x="1097"/>
        <item x="1106"/>
        <item x="6850"/>
        <item x="1125"/>
        <item x="1124"/>
        <item x="1127"/>
        <item x="1128"/>
        <item x="1161"/>
        <item x="1129"/>
        <item x="1139"/>
        <item x="7993"/>
        <item x="1135"/>
        <item x="1093"/>
        <item x="1087"/>
        <item x="1092"/>
        <item x="1098"/>
        <item x="1140"/>
        <item x="1112"/>
        <item x="3767"/>
        <item x="1114"/>
        <item x="1107"/>
        <item x="1113"/>
        <item x="1078"/>
        <item x="1110"/>
        <item x="1148"/>
        <item x="1327"/>
        <item x="1146"/>
        <item x="1149"/>
        <item x="1136"/>
        <item x="1903"/>
        <item x="1157"/>
        <item x="1158"/>
        <item x="1160"/>
        <item x="1150"/>
        <item x="1111"/>
        <item x="1152"/>
        <item x="9633"/>
        <item x="5141"/>
        <item x="1153"/>
        <item x="118"/>
        <item x="8506"/>
        <item x="6810"/>
        <item x="1141"/>
        <item x="9818"/>
        <item x="1154"/>
        <item x="9337"/>
        <item x="9163"/>
        <item x="1167"/>
        <item x="1166"/>
        <item x="1168"/>
        <item x="2575"/>
        <item x="2576"/>
        <item x="1164"/>
        <item x="1172"/>
        <item x="1169"/>
        <item x="1170"/>
        <item x="1175"/>
        <item x="1780"/>
        <item x="8054"/>
        <item x="4423"/>
        <item x="1176"/>
        <item x="1084"/>
        <item x="1177"/>
        <item x="1178"/>
        <item x="1182"/>
        <item x="1265"/>
        <item x="1180"/>
        <item x="1183"/>
        <item x="1142"/>
        <item x="1190"/>
        <item x="10180"/>
        <item x="5851"/>
        <item x="1193"/>
        <item x="1194"/>
        <item x="1195"/>
        <item x="1197"/>
        <item x="2378"/>
        <item x="1198"/>
        <item x="85"/>
        <item x="7587"/>
        <item x="5222"/>
        <item x="6608"/>
        <item x="6609"/>
        <item x="5687"/>
        <item x="9920"/>
        <item x="9120"/>
        <item x="6987"/>
        <item x="6072"/>
        <item x="8469"/>
        <item x="126"/>
        <item x="6316"/>
        <item x="5768"/>
        <item x="9473"/>
        <item x="9250"/>
        <item x="72"/>
        <item x="5029"/>
        <item x="10170"/>
        <item x="8889"/>
        <item x="5874"/>
        <item x="7256"/>
        <item x="8921"/>
        <item x="9492"/>
        <item x="6517"/>
        <item x="51"/>
        <item x="6756"/>
        <item x="9360"/>
        <item x="7306"/>
        <item x="6790"/>
        <item x="9849"/>
        <item x="114"/>
        <item x="10528"/>
        <item x="7665"/>
        <item x="8072"/>
        <item x="5807"/>
        <item x="8275"/>
        <item x="9180"/>
        <item x="10179"/>
        <item x="10004"/>
        <item x="9712"/>
        <item x="9525"/>
        <item x="10091"/>
        <item x="9203"/>
        <item x="9596"/>
        <item x="9435"/>
        <item x="9332"/>
        <item x="2306"/>
        <item x="8398"/>
        <item x="5900"/>
        <item x="10160"/>
        <item x="7994"/>
        <item x="9960"/>
        <item x="8706"/>
        <item x="10396"/>
        <item x="5996"/>
        <item x="8465"/>
        <item x="10182"/>
        <item x="9451"/>
        <item x="5601"/>
        <item x="10340"/>
        <item x="10058"/>
        <item x="9457"/>
        <item x="5852"/>
        <item x="9782"/>
        <item x="6394"/>
        <item x="6319"/>
        <item x="9018"/>
        <item x="8234"/>
        <item x="5561"/>
        <item x="5328"/>
        <item x="8642"/>
        <item x="9863"/>
        <item x="9315"/>
        <item x="7785"/>
        <item x="7716"/>
        <item x="5884"/>
        <item x="10137"/>
        <item x="2458"/>
        <item x="6896"/>
        <item x="10205"/>
        <item x="8331"/>
        <item x="8207"/>
        <item x="9343"/>
        <item x="170"/>
        <item x="5549"/>
        <item x="6811"/>
        <item x="8898"/>
        <item x="5586"/>
        <item x="6936"/>
        <item x="8761"/>
        <item x="9039"/>
        <item x="4449"/>
        <item x="10220"/>
        <item x="7441"/>
        <item x="4713"/>
        <item x="6079"/>
        <item x="6128"/>
        <item x="7995"/>
        <item x="10253"/>
        <item x="9527"/>
        <item x="8892"/>
        <item x="74"/>
        <item x="9770"/>
        <item x="6013"/>
        <item x="7606"/>
        <item x="9387"/>
        <item x="8705"/>
        <item x="8707"/>
        <item x="9585"/>
        <item x="8102"/>
        <item x="9665"/>
        <item x="10171"/>
        <item x="41"/>
        <item x="8168"/>
        <item x="10017"/>
        <item x="8822"/>
        <item x="8923"/>
        <item x="6173"/>
        <item x="9105"/>
        <item x="9406"/>
        <item x="117"/>
        <item x="379"/>
        <item x="1074"/>
        <item x="9119"/>
        <item x="9040"/>
        <item x="3739"/>
        <item x="6476"/>
        <item x="6186"/>
        <item x="9806"/>
        <item x="9508"/>
        <item x="9463"/>
        <item x="9294"/>
        <item x="4910"/>
        <item x="9807"/>
        <item x="9188"/>
        <item x="5621"/>
        <item x="8299"/>
        <item x="5959"/>
        <item x="10165"/>
        <item x="9235"/>
        <item x="4561"/>
        <item x="7194"/>
        <item x="6320"/>
        <item x="6588"/>
        <item x="9531"/>
        <item x="9455"/>
        <item x="10494"/>
        <item x="5910"/>
        <item x="10038"/>
        <item x="9498"/>
        <item x="7809"/>
        <item x="67"/>
        <item x="8801"/>
        <item x="9177"/>
        <item x="10251"/>
        <item x="5808"/>
        <item x="8586"/>
        <item x="5681"/>
        <item x="9878"/>
        <item x="5504"/>
        <item x="5853"/>
        <item x="6556"/>
        <item x="10342"/>
        <item x="9676"/>
        <item x="8767"/>
        <item x="9373"/>
        <item x="7496"/>
        <item x="9594"/>
        <item x="9645"/>
        <item x="9507"/>
        <item x="6937"/>
        <item x="9197"/>
        <item x="8110"/>
        <item x="6897"/>
        <item x="8222"/>
        <item x="9172"/>
        <item x="7497"/>
        <item x="7442"/>
        <item x="26"/>
        <item x="76"/>
        <item x="426"/>
        <item x="9606"/>
        <item x="9720"/>
        <item x="6851"/>
        <item x="9064"/>
        <item x="7145"/>
        <item x="8148"/>
        <item x="5641"/>
        <item x="8449"/>
        <item x="7607"/>
        <item x="6132"/>
        <item x="5587"/>
        <item x="9928"/>
        <item x="5067"/>
        <item x="9460"/>
        <item x="8685"/>
        <item x="6620"/>
        <item x="65"/>
        <item x="8821"/>
        <item x="5965"/>
        <item x="7876"/>
        <item x="94"/>
        <item x="8145"/>
        <item x="8205"/>
        <item x="10175"/>
        <item x="5015"/>
        <item x="6384"/>
        <item x="8476"/>
        <item x="9181"/>
        <item x="9049"/>
        <item x="8541"/>
        <item x="9085"/>
        <item x="9889"/>
        <item x="6338"/>
        <item x="9389"/>
        <item x="8562"/>
        <item x="9545"/>
        <item x="9407"/>
        <item x="7523"/>
        <item x="44"/>
        <item x="9425"/>
        <item x="5329"/>
        <item x="9388"/>
        <item x="54"/>
        <item x="8336"/>
        <item x="9635"/>
        <item x="4424"/>
        <item x="58"/>
        <item x="487"/>
        <item x="2827"/>
        <item x="7932"/>
        <item x="6041"/>
        <item x="8146"/>
        <item x="9342"/>
        <item x="79"/>
        <item x="5989"/>
        <item x="8772"/>
        <item x="3622"/>
        <item x="6408"/>
        <item x="7524"/>
        <item x="9026"/>
        <item x="6791"/>
        <item x="9785"/>
        <item x="9724"/>
        <item x="9289"/>
        <item x="6621"/>
        <item x="9190"/>
        <item x="52"/>
        <item x="977"/>
        <item x="4788"/>
        <item x="10481"/>
        <item x="66"/>
        <item x="55"/>
        <item x="9957"/>
        <item x="8241"/>
        <item x="9985"/>
        <item x="5168"/>
        <item x="9621"/>
        <item x="5885"/>
        <item x="9980"/>
        <item x="8670"/>
        <item x="8423"/>
        <item x="8553"/>
        <item x="8407"/>
        <item x="7307"/>
        <item x="5854"/>
        <item x="6596"/>
        <item x="10046"/>
        <item x="9048"/>
        <item x="8267"/>
        <item x="5044"/>
        <item x="8280"/>
        <item x="9857"/>
        <item x="9865"/>
        <item x="8922"/>
        <item x="9213"/>
        <item x="5368"/>
        <item x="5511"/>
        <item x="7443"/>
        <item x="5233"/>
        <item x="10276"/>
        <item x="6898"/>
        <item x="10370"/>
        <item x="6146"/>
        <item x="8224"/>
        <item x="9544"/>
        <item x="8307"/>
        <item x="7355"/>
        <item x="8982"/>
        <item x="10118"/>
        <item x="8978"/>
        <item x="9218"/>
        <item x="9346"/>
        <item x="5610"/>
        <item x="8691"/>
        <item x="8290"/>
        <item x="8743"/>
        <item x="2095"/>
        <item x="8357"/>
        <item x="9813"/>
        <item x="9800"/>
        <item x="7546"/>
        <item x="71"/>
        <item x="9735"/>
        <item x="9476"/>
        <item x="5863"/>
        <item x="9272"/>
        <item x="9334"/>
        <item x="8345"/>
        <item x="7933"/>
        <item x="7105"/>
        <item x="8223"/>
        <item x="6691"/>
        <item x="7057"/>
        <item x="10052"/>
        <item x="7444"/>
        <item x="9482"/>
        <item x="9829"/>
        <item x="6597"/>
        <item x="9810"/>
        <item x="9757"/>
        <item x="6572"/>
        <item x="10151"/>
        <item x="9186"/>
        <item x="8880"/>
        <item x="6024"/>
        <item x="8647"/>
        <item x="8648"/>
        <item x="8960"/>
        <item x="9212"/>
        <item x="9127"/>
        <item x="5588"/>
        <item x="123"/>
        <item x="5272"/>
        <item x="9835"/>
        <item x="6707"/>
        <item x="5980"/>
        <item x="8044"/>
        <item x="9900"/>
        <item x="7877"/>
        <item x="9780"/>
        <item x="6288"/>
        <item x="6518"/>
        <item x="8785"/>
        <item x="6460"/>
        <item x="5635"/>
        <item x="6730"/>
        <item x="8363"/>
        <item x="8577"/>
        <item x="8511"/>
        <item x="6708"/>
        <item x="6034"/>
        <item x="6692"/>
        <item x="6827"/>
        <item x="9139"/>
        <item x="7878"/>
        <item x="10443"/>
        <item x="9191"/>
        <item x="9237"/>
        <item x="29"/>
        <item x="6988"/>
        <item x="8411"/>
        <item x="8879"/>
        <item x="8099"/>
        <item x="8753"/>
        <item x="10271"/>
        <item x="9378"/>
        <item x="10176"/>
        <item x="9901"/>
        <item x="8133"/>
        <item x="9597"/>
        <item x="4458"/>
        <item x="10020"/>
        <item x="10006"/>
        <item x="7786"/>
        <item x="9101"/>
        <item x="9007"/>
        <item x="9009"/>
        <item x="4714"/>
        <item x="9602"/>
        <item x="10375"/>
        <item x="69"/>
        <item x="6504"/>
        <item x="9022"/>
        <item x="5947"/>
        <item x="6792"/>
        <item x="5201"/>
        <item x="7498"/>
        <item x="7666"/>
        <item x="8773"/>
        <item x="10207"/>
        <item x="9598"/>
        <item x="6355"/>
        <item x="8428"/>
        <item x="9383"/>
        <item x="9468"/>
        <item x="9776"/>
        <item x="7058"/>
        <item x="6268"/>
        <item x="10112"/>
        <item x="9417"/>
        <item x="7195"/>
        <item x="101"/>
        <item x="8618"/>
        <item x="7308"/>
        <item x="9862"/>
        <item x="9784"/>
        <item x="8585"/>
        <item x="7830"/>
        <item x="8817"/>
        <item x="7146"/>
        <item x="10328"/>
        <item x="6731"/>
        <item x="8834"/>
        <item x="9021"/>
        <item x="9731"/>
        <item x="8901"/>
        <item x="6139"/>
        <item x="4096"/>
        <item x="6598"/>
        <item x="9973"/>
        <item x="9536"/>
        <item x="9983"/>
        <item x="8719"/>
        <item x="8818"/>
        <item x="10119"/>
        <item x="10085"/>
        <item x="7309"/>
        <item x="5464"/>
        <item x="8033"/>
        <item x="6938"/>
        <item x="10041"/>
        <item x="10215"/>
        <item x="8677"/>
        <item x="8482"/>
        <item x="9248"/>
        <item x="9399"/>
        <item x="4059"/>
        <item x="10134"/>
        <item x="6269"/>
        <item x="7831"/>
        <item x="7608"/>
        <item x="8928"/>
        <item x="9205"/>
        <item x="1132"/>
        <item x="9052"/>
        <item x="5864"/>
        <item x="87"/>
        <item x="6664"/>
        <item x="10050"/>
        <item x="8882"/>
        <item x="5730"/>
        <item x="7667"/>
        <item x="9500"/>
        <item x="10412"/>
        <item x="10224"/>
        <item x="8987"/>
        <item x="5990"/>
        <item x="10086"/>
        <item x="8937"/>
        <item x="7717"/>
        <item x="3360"/>
        <item x="6693"/>
        <item x="8729"/>
        <item x="8976"/>
        <item x="10080"/>
        <item x="10216"/>
        <item x="10121"/>
        <item x="8568"/>
        <item x="8578"/>
        <item x="9136"/>
        <item x="10122"/>
        <item x="9893"/>
        <item x="5769"/>
        <item x="9232"/>
        <item x="9377"/>
        <item x="9158"/>
        <item x="9159"/>
        <item x="6939"/>
        <item x="3539"/>
        <item x="9253"/>
        <item x="10451"/>
        <item x="10230"/>
        <item x="7588"/>
        <item x="7879"/>
        <item x="10098"/>
        <item x="8349"/>
        <item x="10414"/>
        <item x="9737"/>
        <item x="5809"/>
        <item x="9321"/>
        <item x="5487"/>
        <item x="9842"/>
        <item x="5697"/>
        <item x="10252"/>
        <item x="6448"/>
        <item x="9750"/>
        <item x="8875"/>
        <item x="10001"/>
        <item x="6422"/>
        <item x="5030"/>
        <item x="6111"/>
        <item x="9351"/>
        <item x="4060"/>
        <item x="10282"/>
        <item x="8796"/>
        <item x="10025"/>
        <item x="9215"/>
        <item x="8271"/>
        <item x="5589"/>
        <item x="8045"/>
        <item x="7668"/>
        <item x="8739"/>
        <item x="7669"/>
        <item x="7748"/>
        <item x="9249"/>
        <item x="9831"/>
        <item x="8438"/>
        <item x="9038"/>
        <item x="5443"/>
        <item x="4836"/>
        <item x="9307"/>
        <item x="8347"/>
        <item x="10099"/>
        <item x="8118"/>
        <item x="7499"/>
        <item x="5083"/>
        <item x="9938"/>
        <item x="5810"/>
        <item x="9311"/>
        <item x="7627"/>
        <item x="7996"/>
        <item x="6433"/>
        <item x="10094"/>
        <item x="7196"/>
        <item x="8771"/>
        <item x="129"/>
        <item x="8962"/>
        <item x="8093"/>
        <item x="7445"/>
        <item x="5940"/>
        <item x="8278"/>
        <item x="6632"/>
        <item x="8643"/>
        <item x="9338"/>
        <item x="10507"/>
        <item x="7997"/>
        <item x="5855"/>
        <item x="6238"/>
        <item x="9137"/>
        <item x="9740"/>
        <item x="5901"/>
        <item x="10363"/>
        <item x="8768"/>
        <item x="10456"/>
        <item x="6395"/>
        <item x="6345"/>
        <item x="6852"/>
        <item x="9333"/>
        <item x="5642"/>
        <item x="10378"/>
        <item x="5731"/>
        <item x="5110"/>
        <item x="121"/>
        <item x="9575"/>
        <item x="8302"/>
        <item x="9184"/>
        <item x="5452"/>
        <item x="9868"/>
        <item x="9978"/>
        <item x="8789"/>
        <item x="10139"/>
        <item x="6589"/>
        <item x="8422"/>
        <item x="6299"/>
        <item x="6370"/>
        <item x="10105"/>
        <item x="10467"/>
        <item x="10257"/>
        <item x="4963"/>
        <item x="9486"/>
        <item x="9503"/>
        <item x="8886"/>
        <item x="10291"/>
        <item x="10415"/>
        <item x="4587"/>
        <item x="5569"/>
        <item x="8251"/>
        <item x="9610"/>
        <item x="6163"/>
        <item x="9129"/>
        <item x="9681"/>
        <item x="9286"/>
        <item x="4899"/>
        <item x="8366"/>
        <item x="9372"/>
        <item x="7310"/>
        <item x="10235"/>
        <item x="6828"/>
        <item x="5361"/>
        <item x="9999"/>
        <item x="10233"/>
        <item x="4925"/>
        <item x="9263"/>
        <item x="10505"/>
        <item x="5448"/>
        <item x="9662"/>
        <item x="7718"/>
        <item x="9604"/>
        <item x="6680"/>
        <item x="7628"/>
        <item x="5770"/>
        <item x="8279"/>
        <item x="9318"/>
        <item x="5941"/>
        <item x="8806"/>
        <item x="9068"/>
        <item x="6793"/>
        <item x="9646"/>
        <item x="9003"/>
        <item x="6899"/>
        <item x="7197"/>
        <item x="9182"/>
        <item x="6210"/>
        <item x="7059"/>
        <item x="10274"/>
        <item x="8034"/>
        <item x="6371"/>
        <item x="8217"/>
        <item x="7934"/>
        <item x="9001"/>
        <item x="5103"/>
        <item x="4342"/>
        <item x="8516"/>
        <item x="6403"/>
        <item x="9420"/>
        <item x="6757"/>
        <item x="9015"/>
        <item x="75"/>
        <item x="188"/>
        <item x="7670"/>
        <item x="8066"/>
        <item x="6067"/>
        <item x="6058"/>
        <item x="7525"/>
        <item x="4765"/>
        <item x="9728"/>
        <item x="10016"/>
        <item x="2392"/>
        <item x="6167"/>
        <item x="10388"/>
        <item x="9595"/>
        <item x="8583"/>
        <item x="3780"/>
        <item x="10302"/>
        <item x="7014"/>
        <item x="6653"/>
        <item x="6224"/>
        <item x="9456"/>
        <item x="3814"/>
        <item x="7719"/>
        <item x="8526"/>
        <item x="8041"/>
        <item x="6694"/>
        <item x="9266"/>
        <item x="9000"/>
        <item x="9041"/>
        <item x="5732"/>
        <item x="6732"/>
        <item x="7311"/>
        <item x="3272"/>
        <item x="10238"/>
        <item x="5401"/>
        <item x="9073"/>
        <item x="6270"/>
        <item x="7935"/>
        <item x="6385"/>
        <item x="7671"/>
        <item x="6654"/>
        <item x="7880"/>
        <item x="8957"/>
        <item x="8483"/>
        <item x="10110"/>
        <item x="4588"/>
        <item x="6665"/>
        <item x="9393"/>
        <item x="7500"/>
        <item x="9501"/>
        <item x="7881"/>
        <item x="6573"/>
        <item x="5453"/>
        <item x="5465"/>
        <item x="6519"/>
        <item x="6434"/>
        <item x="2770"/>
        <item x="10325"/>
        <item x="5976"/>
        <item x="249"/>
        <item x="5314"/>
        <item x="6829"/>
        <item x="7832"/>
        <item x="7833"/>
        <item x="9217"/>
        <item x="8440"/>
        <item x="9054"/>
        <item x="9438"/>
        <item x="9183"/>
        <item x="8944"/>
        <item x="9002"/>
        <item x="9955"/>
        <item x="7672"/>
        <item x="8078"/>
        <item x="6009"/>
        <item x="6655"/>
        <item x="5562"/>
        <item x="5997"/>
        <item x="2644"/>
        <item x="2748"/>
        <item x="5335"/>
        <item x="7106"/>
        <item x="5590"/>
        <item x="4184"/>
        <item x="6409"/>
        <item x="7882"/>
        <item x="8514"/>
        <item x="8560"/>
        <item x="10227"/>
        <item x="4950"/>
        <item x="10089"/>
        <item x="9502"/>
        <item x="8233"/>
        <item x="10261"/>
        <item x="7673"/>
        <item x="7799"/>
        <item x="6812"/>
        <item x="7936"/>
        <item x="939"/>
        <item x="940"/>
        <item x="1445"/>
        <item x="8703"/>
        <item x="6510"/>
        <item x="5724"/>
        <item x="7147"/>
        <item x="3409"/>
        <item x="6158"/>
        <item x="6080"/>
        <item x="9727"/>
        <item x="5111"/>
        <item x="6187"/>
        <item x="6685"/>
        <item x="9652"/>
        <item x="6073"/>
        <item x="208"/>
        <item x="7257"/>
        <item x="10145"/>
        <item x="7563"/>
        <item x="6386"/>
        <item x="6300"/>
        <item x="9620"/>
        <item x="6025"/>
        <item x="5519"/>
        <item x="6088"/>
        <item x="10515"/>
        <item x="8667"/>
        <item x="9359"/>
        <item x="6610"/>
        <item x="4766"/>
        <item x="7258"/>
        <item x="10246"/>
        <item x="5362"/>
        <item x="5831"/>
        <item x="6301"/>
        <item x="6387"/>
        <item x="9519"/>
        <item x="5505"/>
        <item x="5185"/>
        <item x="8342"/>
        <item x="9323"/>
        <item x="5520"/>
        <item x="5832"/>
        <item x="8196"/>
        <item x="8977"/>
        <item x="78"/>
        <item x="3361"/>
        <item x="7883"/>
        <item x="7834"/>
        <item x="9208"/>
        <item x="10116"/>
        <item x="127"/>
        <item x="6250"/>
        <item x="5369"/>
        <item x="5370"/>
        <item x="7674"/>
        <item x="6477"/>
        <item x="6853"/>
        <item x="5214"/>
        <item x="5563"/>
        <item x="9963"/>
        <item x="10068"/>
        <item x="10418"/>
        <item x="10431"/>
        <item x="9264"/>
        <item x="7446"/>
        <item x="10399"/>
        <item x="6633"/>
        <item x="7501"/>
        <item x="8967"/>
        <item x="8802"/>
        <item x="70"/>
        <item x="6779"/>
        <item x="10385"/>
        <item x="108"/>
        <item x="9340"/>
        <item x="9449"/>
        <item x="6147"/>
        <item x="9764"/>
        <item x="6962"/>
        <item x="6001"/>
        <item x="6211"/>
        <item x="2586"/>
        <item x="9418"/>
        <item x="8891"/>
        <item x="7742"/>
        <item x="8043"/>
        <item x="7998"/>
        <item x="9516"/>
        <item x="96"/>
        <item x="209"/>
        <item x="9811"/>
        <item x="7675"/>
        <item x="6435"/>
        <item x="9059"/>
        <item x="7502"/>
        <item x="5919"/>
        <item x="7937"/>
        <item x="9445"/>
        <item x="2183"/>
        <item x="10400"/>
        <item x="8437"/>
        <item x="9274"/>
        <item x="8917"/>
        <item x="4790"/>
        <item x="5771"/>
        <item x="7396"/>
        <item x="9993"/>
        <item x="7397"/>
        <item x="7938"/>
        <item x="9551"/>
        <item x="7526"/>
        <item x="10157"/>
        <item x="9070"/>
        <item x="9825"/>
        <item x="5669"/>
        <item x="6989"/>
        <item x="7447"/>
        <item x="8858"/>
        <item x="10191"/>
        <item x="7999"/>
        <item x="6461"/>
        <item x="10296"/>
        <item x="8144"/>
        <item x="8668"/>
        <item x="2350"/>
        <item x="5045"/>
        <item x="34"/>
        <item x="8106"/>
        <item x="10125"/>
        <item x="10124"/>
        <item x="10202"/>
        <item x="9608"/>
        <item x="7770"/>
        <item x="10487"/>
        <item x="8857"/>
        <item x="10319"/>
        <item x="6377"/>
        <item x="7085"/>
        <item x="5811"/>
        <item x="7570"/>
        <item x="9374"/>
        <item x="4874"/>
        <item x="9812"/>
        <item x="7939"/>
        <item x="10475"/>
        <item x="3722"/>
        <item x="7148"/>
        <item x="5016"/>
        <item x="9540"/>
        <item x="8774"/>
        <item x="8860"/>
        <item x="8675"/>
        <item x="4767"/>
        <item x="8596"/>
        <item x="9568"/>
        <item x="7107"/>
        <item x="7108"/>
        <item x="7109"/>
        <item x="7312"/>
        <item x="10506"/>
        <item x="5812"/>
        <item x="9559"/>
        <item x="33"/>
        <item x="8000"/>
        <item x="9619"/>
        <item x="8151"/>
        <item x="8037"/>
        <item x="8745"/>
        <item x="4495"/>
        <item x="9371"/>
        <item x="6709"/>
        <item x="8838"/>
        <item x="4715"/>
        <item x="9045"/>
        <item x="8046"/>
        <item x="6068"/>
        <item x="9138"/>
        <item x="6695"/>
        <item x="5269"/>
        <item x="6212"/>
        <item x="9984"/>
        <item x="4892"/>
        <item x="9452"/>
        <item x="10502"/>
        <item x="5"/>
        <item x="189"/>
        <item x="10280"/>
        <item x="8211"/>
        <item x="5454"/>
        <item x="4129"/>
        <item x="3"/>
        <item x="6372"/>
        <item x="8750"/>
        <item x="6634"/>
        <item x="10455"/>
        <item x="10348"/>
        <item x="6733"/>
        <item x="7629"/>
        <item x="6530"/>
        <item x="5977"/>
        <item x="7547"/>
        <item x="8584"/>
        <item x="8688"/>
        <item x="10190"/>
        <item x="8001"/>
        <item x="9850"/>
        <item x="7541"/>
        <item x="6028"/>
        <item x="8607"/>
        <item x="8564"/>
        <item x="82"/>
        <item x="10093"/>
        <item x="9164"/>
        <item x="8742"/>
        <item x="6490"/>
        <item x="5436"/>
        <item x="8250"/>
        <item x="9271"/>
        <item x="9258"/>
        <item x="5142"/>
        <item x="6148"/>
        <item x="6531"/>
        <item x="8086"/>
        <item x="5733"/>
        <item x="9987"/>
        <item x="6106"/>
        <item x="9368"/>
        <item x="5356"/>
        <item x="5734"/>
        <item x="7676"/>
        <item x="8955"/>
        <item x="6780"/>
        <item x="4844"/>
        <item x="6963"/>
        <item x="7884"/>
        <item x="8318"/>
        <item x="7259"/>
        <item x="2525"/>
        <item x="8579"/>
        <item x="4825"/>
        <item x="9111"/>
        <item x="8963"/>
        <item x="6252"/>
        <item x="5444"/>
        <item x="5402"/>
        <item x="9291"/>
        <item x="10322"/>
        <item x="109"/>
        <item x="92"/>
        <item x="8262"/>
        <item x="9034"/>
        <item x="5535"/>
        <item x="8074"/>
        <item x="8323"/>
        <item x="7260"/>
        <item x="7313"/>
        <item x="6696"/>
        <item x="7261"/>
        <item x="81"/>
        <item x="23"/>
        <item x="10447"/>
        <item x="10316"/>
        <item x="7314"/>
        <item x="8636"/>
        <item x="9667"/>
        <item x="10371"/>
        <item x="10146"/>
        <item x="4542"/>
        <item x="6635"/>
        <item x="6918"/>
        <item x="7885"/>
        <item x="6511"/>
        <item x="6697"/>
        <item x="7356"/>
        <item x="10049"/>
        <item x="8523"/>
        <item x="4768"/>
        <item x="5591"/>
        <item x="3484"/>
        <item x="4343"/>
        <item x="7503"/>
        <item x="7677"/>
        <item x="6758"/>
        <item x="6781"/>
        <item x="9668"/>
        <item x="9325"/>
        <item x="8317"/>
        <item x="7448"/>
        <item x="8612"/>
        <item x="10255"/>
        <item x="9259"/>
        <item x="5813"/>
        <item x="6478"/>
        <item x="8383"/>
        <item x="7198"/>
        <item x="28"/>
        <item x="8388"/>
        <item x="6462"/>
        <item x="6014"/>
        <item x="7315"/>
        <item x="5474"/>
        <item x="6178"/>
        <item x="10335"/>
        <item x="9225"/>
        <item x="9216"/>
        <item x="8641"/>
        <item x="10194"/>
        <item x="7571"/>
        <item x="8433"/>
        <item x="2087"/>
        <item x="8673"/>
        <item x="5320"/>
        <item x="9279"/>
        <item x="8391"/>
        <item x="4272"/>
        <item x="6940"/>
        <item x="9243"/>
        <item x="10161"/>
        <item x="17"/>
        <item x="25"/>
        <item x="37"/>
        <item x="5622"/>
        <item x="9546"/>
        <item x="6599"/>
        <item x="7756"/>
        <item x="4780"/>
        <item x="7739"/>
        <item x="8324"/>
        <item x="5929"/>
        <item x="3703"/>
        <item x="6423"/>
        <item x="7940"/>
        <item x="8662"/>
        <item x="80"/>
        <item x="8651"/>
        <item x="4273"/>
        <item x="8426"/>
        <item x="9564"/>
        <item x="9043"/>
        <item x="6112"/>
        <item x="2786"/>
        <item x="3723"/>
        <item x="9434"/>
        <item x="68"/>
        <item x="5643"/>
        <item x="9063"/>
        <item x="7504"/>
        <item x="7110"/>
        <item x="5970"/>
        <item x="8947"/>
        <item x="7589"/>
        <item x="10288"/>
        <item x="5191"/>
        <item x="5971"/>
        <item x="5449"/>
        <item x="9660"/>
        <item x="6505"/>
        <item x="10551"/>
        <item x="6656"/>
        <item x="9530"/>
        <item x="5592"/>
        <item x="8582"/>
        <item x="6759"/>
        <item x="8914"/>
        <item x="10079"/>
        <item x="6900"/>
        <item x="5371"/>
        <item x="7835"/>
        <item x="9958"/>
        <item x="9031"/>
        <item x="7398"/>
        <item x="7590"/>
        <item x="7357"/>
        <item x="6264"/>
        <item x="9538"/>
        <item x="8002"/>
        <item x="6410"/>
        <item x="8954"/>
        <item x="6424"/>
        <item x="3608"/>
        <item x="5536"/>
        <item x="7787"/>
        <item x="8417"/>
        <item x="9075"/>
        <item x="5928"/>
        <item x="9574"/>
        <item x="5260"/>
        <item x="7771"/>
        <item x="5112"/>
        <item x="5814"/>
        <item x="47"/>
        <item x="9797"/>
        <item x="5960"/>
        <item x="9601"/>
        <item x="7015"/>
        <item x="6289"/>
        <item x="8213"/>
        <item x="103"/>
        <item x="4425"/>
        <item x="9366"/>
        <item x="9358"/>
        <item x="7399"/>
        <item x="9711"/>
        <item x="6479"/>
        <item x="5488"/>
        <item x="8844"/>
        <item x="7941"/>
        <item x="8953"/>
        <item x="10343"/>
        <item x="9888"/>
        <item x="8519"/>
        <item x="4853"/>
        <item x="8003"/>
        <item x="8545"/>
        <item x="9069"/>
        <item x="22"/>
        <item x="10035"/>
        <item x="9942"/>
        <item x="3711"/>
        <item x="6666"/>
        <item x="4805"/>
        <item x="10442"/>
        <item x="7262"/>
        <item x="7060"/>
        <item x="10346"/>
        <item x="9310"/>
        <item x="6964"/>
        <item x="5046"/>
        <item x="6480"/>
        <item x="5772"/>
        <item x="8905"/>
        <item x="8004"/>
        <item x="62"/>
        <item x="9891"/>
        <item x="7449"/>
        <item x="7678"/>
        <item x="7316"/>
        <item x="8867"/>
        <item x="6657"/>
        <item x="9408"/>
        <item x="56"/>
        <item x="53"/>
        <item x="8527"/>
        <item x="9563"/>
        <item x="10088"/>
        <item x="10549"/>
        <item x="7529"/>
        <item x="5894"/>
        <item x="6681"/>
        <item x="7358"/>
        <item x="7263"/>
        <item x="5815"/>
        <item x="9744"/>
        <item x="9959"/>
        <item x="3583"/>
        <item x="5856"/>
        <item x="6734"/>
        <item x="8343"/>
        <item x="10354"/>
        <item x="4860"/>
        <item x="10514"/>
        <item x="8005"/>
        <item x="8472"/>
        <item x="9369"/>
        <item x="5833"/>
        <item x="8909"/>
        <item x="7505"/>
        <item x="9521"/>
        <item x="5350"/>
        <item x="10237"/>
        <item x="6119"/>
        <item x="7734"/>
        <item x="8006"/>
        <item x="9292"/>
        <item x="9616"/>
        <item x="9638"/>
        <item x="9709"/>
        <item x="112"/>
        <item x="6378"/>
        <item x="3076"/>
        <item x="9356"/>
        <item x="7506"/>
        <item x="6965"/>
        <item x="5911"/>
        <item x="9309"/>
        <item x="3850"/>
        <item x="9055"/>
        <item x="5445"/>
        <item x="6830"/>
        <item x="8139"/>
        <item x="97"/>
        <item x="467"/>
        <item x="128"/>
        <item x="9339"/>
        <item x="10356"/>
        <item x="9044"/>
        <item x="6081"/>
        <item x="7450"/>
        <item x="49"/>
        <item x="9686"/>
        <item x="10199"/>
        <item x="10095"/>
        <item x="9925"/>
        <item x="10293"/>
        <item x="8687"/>
        <item x="8399"/>
        <item x="8965"/>
        <item x="2137"/>
        <item x="9427"/>
        <item x="10300"/>
        <item x="10301"/>
        <item x="8326"/>
        <item x="9577"/>
        <item x="6396"/>
        <item x="7400"/>
        <item x="6574"/>
        <item x="9922"/>
        <item x="50"/>
        <item x="10018"/>
        <item x="9834"/>
        <item x="5450"/>
        <item x="8489"/>
        <item x="7149"/>
        <item x="9193"/>
        <item x="8873"/>
        <item x="7810"/>
        <item x="6831"/>
        <item x="5274"/>
        <item x="6213"/>
        <item x="6538"/>
        <item x="9087"/>
        <item x="9484"/>
        <item x="9202"/>
        <item x="5546"/>
        <item x="8890"/>
        <item x="6042"/>
        <item x="9094"/>
        <item x="5991"/>
        <item x="7451"/>
        <item x="4648"/>
        <item x="9042"/>
        <item x="8797"/>
        <item x="7328"/>
        <item x="8265"/>
        <item x="8328"/>
        <item x="5688"/>
        <item x="8735"/>
        <item x="9313"/>
        <item x="8258"/>
        <item x="5550"/>
        <item x="9113"/>
        <item x="9110"/>
        <item x="3387"/>
        <item x="9156"/>
        <item x="7507"/>
        <item x="9717"/>
        <item x="9719"/>
        <item x="6990"/>
        <item x="7886"/>
        <item x="8580"/>
        <item x="10428"/>
        <item x="9365"/>
        <item x="6120"/>
        <item x="6854"/>
        <item x="8697"/>
        <item x="8142"/>
        <item x="8807"/>
        <item x="4806"/>
        <item x="5752"/>
        <item x="6557"/>
        <item x="6082"/>
        <item x="7080"/>
        <item x="9886"/>
        <item x="8542"/>
        <item x="5753"/>
        <item x="6195"/>
        <item x="6332"/>
        <item x="7150"/>
        <item x="7452"/>
        <item x="7151"/>
        <item x="5912"/>
        <item x="9823"/>
        <item x="8040"/>
        <item x="7199"/>
        <item x="6404"/>
        <item x="8665"/>
        <item x="5978"/>
        <item x="246"/>
        <item x="8573"/>
        <item x="8934"/>
        <item x="7887"/>
        <item x="6113"/>
        <item x="6539"/>
        <item x="6832"/>
        <item x="8970"/>
        <item x="9504"/>
        <item x="8809"/>
        <item x="9023"/>
        <item x="9446"/>
        <item x="9336"/>
        <item x="7800"/>
        <item x="8704"/>
        <item x="10426"/>
        <item x="7720"/>
        <item x="6941"/>
        <item x="7836"/>
        <item x="9234"/>
        <item x="8255"/>
        <item x="5902"/>
        <item x="7630"/>
        <item x="9376"/>
        <item x="8094"/>
        <item x="8432"/>
        <item x="6622"/>
        <item x="5602"/>
        <item x="9935"/>
        <item x="8658"/>
        <item x="8263"/>
        <item x="9510"/>
        <item x="9078"/>
        <item x="10211"/>
        <item x="7086"/>
        <item x="6265"/>
        <item x="8975"/>
        <item x="8306"/>
        <item x="7453"/>
        <item x="6901"/>
        <item x="9908"/>
        <item x="10275"/>
        <item x="9734"/>
        <item x="8605"/>
        <item x="8895"/>
        <item x="6302"/>
        <item x="6698"/>
        <item x="8081"/>
        <item x="111"/>
        <item x="10441"/>
        <item x="10153"/>
        <item x="4964"/>
        <item x="6225"/>
        <item x="7679"/>
        <item x="7631"/>
        <item x="5169"/>
        <item x="9220"/>
        <item x="5192"/>
        <item x="10060"/>
        <item x="9570"/>
        <item x="9469"/>
        <item x="10056"/>
        <item x="5834"/>
        <item x="7111"/>
        <item x="7527"/>
        <item x="8387"/>
        <item x="8566"/>
        <item x="6373"/>
        <item x="8368"/>
        <item x="9061"/>
        <item x="4589"/>
        <item x="7721"/>
        <item x="9514"/>
        <item x="9353"/>
        <item x="8277"/>
        <item x="5489"/>
        <item x="9988"/>
        <item x="6356"/>
        <item x="9762"/>
        <item x="6276"/>
        <item x="6019"/>
        <item x="9683"/>
        <item x="9675"/>
        <item x="9106"/>
        <item x="9386"/>
        <item x="8285"/>
        <item x="8983"/>
        <item x="8221"/>
        <item x="6357"/>
        <item x="7016"/>
        <item x="8295"/>
        <item x="9352"/>
        <item x="6735"/>
        <item x="9819"/>
        <item x="9118"/>
        <item x="9122"/>
        <item x="5300"/>
        <item x="6813"/>
        <item x="9591"/>
        <item x="9255"/>
        <item x="5623"/>
        <item x="6942"/>
        <item x="9767"/>
        <item x="10392"/>
        <item x="5835"/>
        <item x="9168"/>
        <item x="8035"/>
        <item x="9066"/>
        <item x="6140"/>
        <item x="5875"/>
        <item x="6097"/>
        <item x="9124"/>
        <item x="6623"/>
        <item x="5321"/>
        <item x="27"/>
        <item x="8361"/>
        <item x="9098"/>
        <item x="8231"/>
        <item x="9739"/>
        <item x="9222"/>
        <item x="10436"/>
        <item x="7746"/>
        <item x="5223"/>
        <item x="6760"/>
        <item x="8920"/>
        <item x="6736"/>
        <item x="10087"/>
        <item x="9267"/>
        <item x="6436"/>
        <item x="5754"/>
        <item x="7017"/>
        <item x="7152"/>
        <item x="5816"/>
        <item x="5913"/>
        <item x="7087"/>
        <item x="6782"/>
        <item x="4716"/>
        <item x="7531"/>
        <item x="7772"/>
        <item x="7317"/>
        <item x="7680"/>
        <item x="6814"/>
        <item x="4926"/>
        <item x="6783"/>
        <item x="7153"/>
        <item x="8264"/>
        <item x="8292"/>
        <item x="10367"/>
        <item x="6481"/>
        <item x="4"/>
        <item x="7200"/>
        <item x="5836"/>
        <item x="6833"/>
        <item x="5817"/>
        <item x="4965"/>
        <item x="5818"/>
        <item x="8484"/>
        <item x="7318"/>
        <item x="9141"/>
        <item x="10147"/>
        <item x="8674"/>
        <item x="10445"/>
        <item x="9991"/>
        <item x="5403"/>
        <item x="6168"/>
        <item x="10254"/>
        <item x="6624"/>
        <item x="9280"/>
        <item x="6902"/>
        <item x="8332"/>
        <item x="4911"/>
        <item x="10002"/>
        <item x="9783"/>
        <item x="6333"/>
        <item x="9424"/>
        <item x="8115"/>
        <item x="7788"/>
        <item x="9895"/>
        <item x="8170"/>
        <item x="8259"/>
        <item x="6358"/>
        <item x="7401"/>
        <item x="8187"/>
        <item x="8193"/>
        <item x="8717"/>
        <item x="9236"/>
        <item x="9722"/>
        <item x="9512"/>
        <item x="5857"/>
        <item x="9781"/>
        <item x="8764"/>
        <item x="8988"/>
        <item x="8007"/>
        <item x="5689"/>
        <item x="9179"/>
        <item x="7201"/>
        <item x="8793"/>
        <item x="4966"/>
        <item x="6600"/>
        <item x="8878"/>
        <item x="9552"/>
        <item x="5393"/>
        <item x="4840"/>
        <item x="6002"/>
        <item x="9801"/>
        <item x="5387"/>
        <item x="7722"/>
        <item x="6098"/>
        <item x="3002"/>
        <item x="5428"/>
        <item x="7942"/>
        <item x="9695"/>
        <item x="10262"/>
        <item x="6083"/>
        <item x="5490"/>
        <item x="6059"/>
        <item x="7154"/>
        <item x="7264"/>
        <item x="7112"/>
        <item x="7508"/>
        <item x="9612"/>
        <item x="9663"/>
        <item x="9653"/>
        <item x="7757"/>
        <item x="6682"/>
        <item x="8008"/>
        <item x="9228"/>
        <item x="9952"/>
        <item x="7202"/>
        <item x="8910"/>
        <item x="7943"/>
        <item x="8195"/>
        <item x="10384"/>
        <item x="8296"/>
        <item x="8698"/>
        <item x="8851"/>
        <item x="8460"/>
        <item x="7572"/>
        <item x="10260"/>
        <item x="8760"/>
        <item x="5837"/>
        <item x="8629"/>
        <item x="8581"/>
        <item x="9477"/>
        <item x="8095"/>
        <item x="8073"/>
        <item x="9567"/>
        <item x="8009"/>
        <item x="6164"/>
        <item x="5920"/>
        <item x="7609"/>
        <item x="8756"/>
        <item x="7681"/>
        <item x="9147"/>
        <item x="6003"/>
        <item x="6710"/>
        <item x="5068"/>
        <item x="5926"/>
        <item x="6094"/>
        <item x="4097"/>
        <item x="8721"/>
        <item x="10217"/>
        <item x="7359"/>
        <item x="9657"/>
        <item x="8308"/>
        <item x="6784"/>
        <item x="4649"/>
        <item x="8010"/>
        <item x="6558"/>
        <item x="8101"/>
        <item x="9227"/>
        <item x="7061"/>
        <item x="9230"/>
        <item x="10310"/>
        <item x="10196"/>
        <item x="6491"/>
        <item x="7203"/>
        <item x="7265"/>
        <item x="89"/>
        <item x="5379"/>
        <item x="7944"/>
        <item x="5322"/>
        <item x="5961"/>
        <item x="9051"/>
        <item x="8454"/>
        <item x="7888"/>
        <item x="6761"/>
        <item x="8676"/>
        <item x="8517"/>
        <item x="6903"/>
        <item x="10313"/>
        <item x="8502"/>
        <item x="7062"/>
        <item x="7155"/>
        <item x="7266"/>
        <item x="7063"/>
        <item x="8240"/>
        <item x="8371"/>
        <item x="4426"/>
        <item x="6346"/>
        <item x="6449"/>
        <item x="8507"/>
        <item x="6834"/>
        <item x="24"/>
        <item x="5455"/>
        <item x="8699"/>
        <item x="5603"/>
        <item x="5113"/>
        <item x="7509"/>
        <item x="6165"/>
        <item x="10440"/>
        <item x="9590"/>
        <item x="8356"/>
        <item x="9092"/>
        <item x="8515"/>
        <item x="5475"/>
        <item x="7773"/>
        <item x="9097"/>
        <item x="7319"/>
        <item x="6875"/>
        <item x="5983"/>
        <item x="6919"/>
        <item x="8441"/>
        <item x="9082"/>
        <item x="9995"/>
        <item x="8591"/>
        <item x="5512"/>
        <item x="8377"/>
        <item x="7682"/>
        <item x="6214"/>
        <item x="5725"/>
        <item x="6512"/>
        <item x="8370"/>
        <item x="5670"/>
        <item x="9091"/>
        <item x="10072"/>
        <item x="9837"/>
        <item x="10"/>
        <item x="10542"/>
        <item x="8439"/>
        <item x="7889"/>
        <item x="8964"/>
        <item x="8574"/>
        <item x="3781"/>
        <item x="5513"/>
        <item x="5239"/>
        <item x="5838"/>
        <item x="9090"/>
        <item x="4717"/>
        <item x="8289"/>
        <item x="10184"/>
        <item x="9381"/>
        <item x="7156"/>
        <item x="9758"/>
        <item x="7837"/>
        <item x="10113"/>
        <item x="5203"/>
        <item x="9658"/>
        <item x="5551"/>
        <item x="8638"/>
        <item x="9934"/>
        <item x="9089"/>
        <item x="6200"/>
        <item x="7530"/>
        <item x="7545"/>
        <item x="13"/>
        <item x="4185"/>
        <item x="9861"/>
        <item x="6667"/>
        <item x="9746"/>
        <item x="7838"/>
        <item x="7113"/>
        <item x="5930"/>
        <item x="8569"/>
        <item x="6060"/>
        <item x="8341"/>
        <item x="7632"/>
        <item x="9178"/>
        <item x="7360"/>
        <item x="9578"/>
        <item x="3597"/>
        <item x="9814"/>
        <item x="5254"/>
        <item x="7610"/>
        <item x="9496"/>
        <item x="6239"/>
        <item x="9166"/>
        <item x="9943"/>
        <item x="8758"/>
        <item x="6468"/>
        <item x="10141"/>
        <item x="6095"/>
        <item x="8447"/>
        <item x="7114"/>
        <item x="8091"/>
        <item x="9930"/>
        <item x="5604"/>
        <item x="5456"/>
        <item x="9932"/>
        <item x="6043"/>
        <item x="8666"/>
        <item x="6069"/>
        <item x="7576"/>
        <item x="10309"/>
        <item x="8808"/>
        <item x="6737"/>
        <item x="7683"/>
        <item x="8602"/>
        <item x="73"/>
        <item x="2473"/>
        <item x="8297"/>
        <item x="10312"/>
        <item x="10488"/>
        <item x="7550"/>
        <item x="9871"/>
        <item x="7839"/>
        <item x="9566"/>
        <item x="4718"/>
        <item x="7840"/>
        <item x="7723"/>
        <item x="7724"/>
        <item x="9556"/>
        <item x="7841"/>
        <item x="8709"/>
        <item x="7842"/>
        <item x="9931"/>
        <item x="8230"/>
        <item x="9897"/>
        <item x="9894"/>
        <item x="8854"/>
        <item x="3519"/>
        <item x="5273"/>
        <item x="7018"/>
        <item x="10318"/>
        <item x="9413"/>
        <item x="8672"/>
        <item x="9317"/>
        <item x="8611"/>
        <item x="7843"/>
        <item x="2276"/>
        <item x="9940"/>
        <item x="2680"/>
        <item x="7633"/>
        <item x="9936"/>
        <item x="9115"/>
        <item x="9579"/>
        <item x="6463"/>
        <item x="3003"/>
        <item x="9611"/>
        <item x="8600"/>
        <item x="8509"/>
        <item x="8461"/>
        <item x="8477"/>
        <item x="7844"/>
        <item x="2818"/>
        <item x="6285"/>
        <item x="6363"/>
        <item x="9613"/>
        <item x="6943"/>
        <item x="15"/>
        <item x="7684"/>
        <item x="8915"/>
        <item x="8614"/>
        <item x="5047"/>
        <item x="9442"/>
        <item x="6321"/>
        <item x="9873"/>
        <item x="8298"/>
        <item x="9025"/>
        <item x="10005"/>
        <item x="7758"/>
        <item x="9703"/>
        <item x="9875"/>
        <item x="9874"/>
        <item x="8989"/>
        <item x="10427"/>
        <item x="11"/>
        <item x="4554"/>
        <item x="7559"/>
        <item x="8077"/>
        <item x="9624"/>
        <item x="4719"/>
        <item x="8334"/>
        <item x="5017"/>
        <item x="10022"/>
        <item x="5446"/>
        <item x="5305"/>
        <item x="8827"/>
        <item x="8512"/>
        <item x="9284"/>
        <item x="5237"/>
        <item x="7945"/>
        <item x="6991"/>
        <item x="8446"/>
        <item x="8451"/>
        <item x="8457"/>
        <item x="6668"/>
        <item x="7774"/>
        <item x="8625"/>
        <item x="8941"/>
        <item x="9071"/>
        <item x="9890"/>
        <item x="9789"/>
        <item x="8083"/>
        <item x="2103"/>
        <item x="8571"/>
        <item x="6815"/>
        <item x="9948"/>
        <item x="9392"/>
        <item x="10084"/>
        <item x="7"/>
        <item x="9805"/>
        <item x="9779"/>
        <item x="8488"/>
        <item x="8011"/>
        <item x="8204"/>
        <item x="10019"/>
        <item x="8619"/>
        <item x="8946"/>
        <item x="8783"/>
        <item x="8592"/>
        <item x="8380"/>
        <item x="9981"/>
        <item x="9698"/>
        <item x="7591"/>
        <item x="1974"/>
        <item x="1975"/>
        <item x="9189"/>
        <item x="8242"/>
        <item x="9169"/>
        <item x="5624"/>
        <item x="9047"/>
        <item x="6699"/>
        <item x="7775"/>
        <item x="5711"/>
        <item x="7946"/>
        <item x="5255"/>
        <item x="5981"/>
        <item x="5644"/>
        <item x="4967"/>
        <item x="7845"/>
        <item x="4650"/>
        <item x="8304"/>
        <item x="8459"/>
        <item x="8283"/>
        <item x="8911"/>
        <item x="8128"/>
        <item x="5460"/>
        <item x="5537"/>
        <item x="5886"/>
        <item x="6169"/>
        <item x="5992"/>
        <item x="6074"/>
        <item x="10305"/>
        <item x="5819"/>
        <item x="6876"/>
        <item x="5280"/>
        <item x="5404"/>
        <item x="6133"/>
        <item x="8376"/>
        <item x="7019"/>
        <item x="8968"/>
        <item x="6966"/>
        <item x="7743"/>
        <item x="7747"/>
        <item x="4549"/>
        <item x="6388"/>
        <item x="8444"/>
        <item x="8068"/>
        <item x="9815"/>
        <item x="8243"/>
        <item x="9881"/>
        <item x="1109"/>
        <item x="7551"/>
        <item x="6904"/>
        <item x="7320"/>
        <item x="6129"/>
        <item x="7115"/>
        <item x="6855"/>
        <item x="8448"/>
        <item x="9729"/>
        <item x="8126"/>
        <item x="8536"/>
        <item x="10043"/>
        <item x="6669"/>
        <item x="5301"/>
        <item x="10073"/>
        <item x="9777"/>
        <item x="5238"/>
        <item x="5820"/>
        <item x="8786"/>
        <item x="5636"/>
        <item x="6217"/>
        <item x="7947"/>
        <item x="10120"/>
        <item x="5821"/>
        <item x="5219"/>
        <item x="8885"/>
        <item x="7157"/>
        <item x="8163"/>
        <item x="8401"/>
        <item x="5611"/>
        <item x="5865"/>
        <item x="1005"/>
        <item x="5257"/>
        <item x="6290"/>
        <item x="10051"/>
        <item x="7539"/>
        <item x="9581"/>
        <item x="7402"/>
        <item x="7890"/>
        <item x="9697"/>
        <item x="9971"/>
        <item x="7846"/>
        <item x="86"/>
        <item x="6575"/>
        <item x="7361"/>
        <item x="9394"/>
        <item x="9909"/>
        <item x="6877"/>
        <item x="8645"/>
        <item x="9479"/>
        <item x="8949"/>
        <item x="9672"/>
        <item x="7891"/>
        <item x="8456"/>
        <item x="8887"/>
        <item x="8082"/>
        <item x="9822"/>
        <item x="8565"/>
        <item x="6905"/>
        <item x="5822"/>
        <item x="5114"/>
        <item x="6992"/>
        <item x="7158"/>
        <item x="10133"/>
        <item x="7564"/>
        <item x="9866"/>
        <item x="7611"/>
        <item x="9130"/>
        <item x="6611"/>
        <item x="8871"/>
        <item x="9853"/>
        <item x="6920"/>
        <item x="7454"/>
        <item x="6835"/>
        <item x="9569"/>
        <item x="8557"/>
        <item x="4996"/>
        <item x="4691"/>
        <item x="5839"/>
        <item x="8266"/>
        <item x="5193"/>
        <item x="8679"/>
        <item x="45"/>
        <item x="5605"/>
        <item x="5712"/>
        <item x="9542"/>
        <item x="9462"/>
        <item x="5342"/>
        <item x="4590"/>
        <item x="8866"/>
        <item x="5497"/>
        <item x="5069"/>
        <item x="9919"/>
        <item x="4880"/>
        <item x="5466"/>
        <item x="3004"/>
        <item x="5431"/>
        <item x="5840"/>
        <item x="7064"/>
        <item x="8769"/>
        <item x="6303"/>
        <item x="6304"/>
        <item x="9918"/>
        <item x="5250"/>
        <item x="6121"/>
        <item x="8623"/>
        <item x="5547"/>
        <item x="4591"/>
        <item x="6397"/>
        <item x="4769"/>
        <item x="6322"/>
        <item x="4813"/>
        <item x="6856"/>
        <item x="9027"/>
        <item x="6170"/>
        <item x="5343"/>
        <item x="9756"/>
        <item x="6374"/>
        <item x="4692"/>
        <item x="8864"/>
        <item x="6506"/>
        <item x="8244"/>
        <item x="622"/>
        <item x="8382"/>
        <item x="8495"/>
        <item x="5312"/>
        <item x="7552"/>
        <item x="5410"/>
        <item x="10011"/>
        <item x="5376"/>
        <item x="6492"/>
        <item x="9856"/>
        <item x="4989"/>
        <item x="6559"/>
        <item x="6878"/>
        <item x="5330"/>
        <item x="7464"/>
        <item x="8012"/>
        <item x="9053"/>
        <item x="8664"/>
        <item x="8452"/>
        <item x="7948"/>
        <item x="5538"/>
        <item x="5419"/>
        <item x="8063"/>
        <item x="10361"/>
        <item x="6879"/>
        <item x="7267"/>
        <item x="7159"/>
        <item x="9454"/>
        <item x="6670"/>
        <item x="6312"/>
        <item x="9859"/>
        <item x="5202"/>
        <item x="1174"/>
        <item x="1173"/>
        <item x="9553"/>
        <item x="8992"/>
        <item x="7612"/>
        <item x="5866"/>
        <item x="8206"/>
        <item x="8369"/>
        <item x="16"/>
        <item x="43"/>
        <item x="4973"/>
        <item x="7268"/>
        <item x="6015"/>
        <item x="5240"/>
        <item x="6389"/>
        <item x="6450"/>
        <item x="9148"/>
        <item x="9982"/>
        <item x="9348"/>
        <item x="8116"/>
        <item x="10498"/>
        <item x="9298"/>
        <item x="6636"/>
        <item x="7892"/>
        <item x="6880"/>
        <item x="4819"/>
        <item x="10130"/>
        <item x="5570"/>
        <item x="6762"/>
        <item x="6532"/>
        <item x="9882"/>
        <item x="4693"/>
        <item x="7685"/>
        <item x="5841"/>
        <item x="7160"/>
        <item x="8810"/>
        <item x="7577"/>
        <item x="10219"/>
        <item x="9906"/>
        <item x="6339"/>
        <item x="9396"/>
        <item x="5188"/>
        <item x="4694"/>
        <item x="6451"/>
        <item x="8722"/>
        <item x="7413"/>
        <item x="7709"/>
        <item x="7065"/>
        <item x="9713"/>
        <item x="7578"/>
        <item x="7362"/>
        <item x="5261"/>
        <item x="2903"/>
        <item x="6944"/>
        <item x="8973"/>
        <item x="5713"/>
        <item x="4912"/>
        <item x="6044"/>
        <item x="7686"/>
        <item x="10372"/>
        <item x="10417"/>
        <item x="7744"/>
        <item x="6052"/>
        <item x="9802"/>
        <item x="8136"/>
        <item x="8013"/>
        <item x="5931"/>
        <item x="8621"/>
        <item x="6215"/>
        <item x="6255"/>
        <item x="9589"/>
        <item x="5420"/>
        <item x="4651"/>
        <item x="6836"/>
        <item x="6637"/>
        <item x="5498"/>
        <item x="7687"/>
        <item x="7893"/>
        <item x="5937"/>
        <item x="6161"/>
        <item x="5773"/>
        <item x="9753"/>
        <item x="7776"/>
        <item x="8715"/>
        <item x="7403"/>
        <item x="7404"/>
        <item x="8847"/>
        <item x="5070"/>
        <item x="7847"/>
        <item x="7560"/>
        <item x="9741"/>
        <item x="6590"/>
        <item x="1"/>
        <item x="7405"/>
        <item x="5143"/>
        <item x="5698"/>
        <item x="10364"/>
        <item x="8392"/>
        <item x="7161"/>
        <item x="9"/>
        <item x="6482"/>
        <item x="5972"/>
        <item x="7204"/>
        <item x="5144"/>
        <item x="7406"/>
        <item x="7801"/>
        <item x="6763"/>
        <item x="5842"/>
        <item x="8202"/>
        <item x="9848"/>
        <item x="7269"/>
        <item x="10397"/>
        <item x="6084"/>
        <item x="10446"/>
        <item x="8533"/>
        <item x="9152"/>
        <item x="9632"/>
        <item x="7162"/>
        <item x="8164"/>
        <item x="7688"/>
        <item x="9615"/>
        <item x="10324"/>
        <item x="8481"/>
        <item x="8842"/>
        <item x="8663"/>
        <item x="9269"/>
        <item x="8466"/>
        <item x="6150"/>
        <item x="8425"/>
        <item x="8942"/>
        <item x="9852"/>
        <item x="9276"/>
        <item x="9275"/>
        <item x="9858"/>
        <item x="10387"/>
        <item x="5241"/>
        <item x="4344"/>
        <item x="119"/>
        <item x="8570"/>
        <item x="8724"/>
        <item x="6738"/>
        <item x="6785"/>
        <item x="173"/>
        <item x="9870"/>
        <item x="6857"/>
        <item x="8869"/>
        <item x="9277"/>
        <item x="6452"/>
        <item x="9898"/>
        <item x="10007"/>
        <item x="5211"/>
        <item x="8959"/>
        <item x="10109"/>
        <item x="10108"/>
        <item x="8474"/>
        <item x="7534"/>
        <item x="6816"/>
        <item x="7455"/>
        <item x="10229"/>
        <item x="10096"/>
        <item x="9580"/>
        <item x="5145"/>
        <item x="6601"/>
        <item x="10064"/>
        <item x="7949"/>
        <item x="6817"/>
        <item x="6196"/>
        <item x="8409"/>
        <item x="10047"/>
        <item x="4913"/>
        <item x="9976"/>
        <item x="10448"/>
        <item x="9644"/>
        <item x="8908"/>
        <item x="9204"/>
        <item x="4720"/>
        <item x="5313"/>
        <item x="4889"/>
        <item x="8823"/>
        <item x="6967"/>
        <item x="5539"/>
        <item x="5221"/>
        <item x="9200"/>
        <item x="7789"/>
        <item x="10299"/>
        <item x="48"/>
        <item x="14"/>
        <item x="7205"/>
        <item x="9986"/>
        <item x="6818"/>
        <item x="8819"/>
        <item x="8123"/>
        <item x="8813"/>
        <item x="3459"/>
        <item x="98"/>
        <item x="444"/>
        <item x="9441"/>
        <item x="6576"/>
        <item x="7689"/>
        <item x="9558"/>
        <item x="9583"/>
        <item x="9499"/>
        <item x="8274"/>
        <item x="8850"/>
        <item x="10463"/>
        <item x="5828"/>
        <item x="6483"/>
        <item x="9766"/>
        <item x="8475"/>
        <item x="5774"/>
        <item x="7848"/>
        <item x="8325"/>
        <item x="9904"/>
        <item x="8161"/>
        <item x="8150"/>
        <item x="10250"/>
        <item x="9430"/>
        <item x="5186"/>
        <item x="8966"/>
        <item x="5843"/>
        <item x="8394"/>
        <item x="8337"/>
        <item x="9400"/>
        <item x="6906"/>
        <item x="9256"/>
        <item x="9303"/>
        <item x="9402"/>
        <item x="7894"/>
        <item x="9367"/>
        <item x="4906"/>
        <item x="7690"/>
        <item x="10394"/>
        <item x="9404"/>
        <item x="7749"/>
        <item x="9285"/>
        <item x="57"/>
        <item x="7363"/>
        <item x="6625"/>
        <item x="9969"/>
        <item x="8792"/>
        <item x="8321"/>
        <item x="9921"/>
        <item x="10167"/>
        <item x="5844"/>
        <item x="2526"/>
        <item x="8486"/>
        <item x="8556"/>
        <item x="7762"/>
        <item x="5377"/>
        <item x="9470"/>
        <item x="3431"/>
        <item x="6240"/>
        <item x="9694"/>
        <item x="5887"/>
        <item x="46"/>
        <item x="9050"/>
        <item x="8814"/>
        <item x="8490"/>
        <item x="10234"/>
        <item x="5593"/>
        <item x="9679"/>
        <item x="9974"/>
        <item x="8333"/>
        <item x="10509"/>
        <item x="5876"/>
        <item x="5903"/>
        <item x="6114"/>
        <item x="9297"/>
        <item x="10294"/>
        <item x="5084"/>
        <item x="8681"/>
        <item x="10148"/>
        <item x="8104"/>
        <item x="6029"/>
        <item x="10185"/>
        <item x="7613"/>
        <item x="8800"/>
        <item x="8555"/>
        <item x="5499"/>
        <item x="6577"/>
        <item x="9650"/>
        <item x="9084"/>
        <item x="9824"/>
        <item x="7066"/>
        <item x="9046"/>
        <item x="9384"/>
        <item x="6945"/>
        <item x="8948"/>
        <item x="10860"/>
        <item x="985"/>
        <item x="986"/>
        <item x="9965"/>
        <item x="9714"/>
        <item x="9915"/>
        <item x="9951"/>
        <item x="9354"/>
        <item x="9975"/>
        <item x="10222"/>
        <item x="9939"/>
        <item x="9752"/>
        <item x="1836"/>
        <item x="8590"/>
        <item x="2327"/>
        <item x="2328"/>
        <item x="9821"/>
        <item x="4803"/>
        <item x="9914"/>
        <item x="3009"/>
        <item x="3040"/>
        <item x="9916"/>
        <item x="4849"/>
        <item x="9912"/>
        <item x="10333"/>
        <item x="4821"/>
        <item x="10166"/>
        <item x="4721"/>
        <item x="7510"/>
        <item x="9937"/>
        <item x="4938"/>
        <item x="5706"/>
        <item x="10401"/>
        <item x="2566"/>
        <item x="7216"/>
        <item x="7332"/>
        <item x="6306"/>
        <item x="9949"/>
        <item x="9962"/>
        <item x="8972"/>
        <item x="9885"/>
        <item x="9726"/>
        <item x="9306"/>
        <item x="9493"/>
        <item x="9701"/>
        <item x="9422"/>
        <item x="9592"/>
        <item x="9593"/>
        <item x="10042"/>
        <item x="9643"/>
        <item x="9794"/>
        <item x="9923"/>
        <item x="738"/>
        <item x="9967"/>
        <item x="9924"/>
        <item x="9947"/>
        <item x="4793"/>
        <item x="5170"/>
        <item x="3124"/>
        <item x="3176"/>
        <item x="10213"/>
        <item x="10177"/>
        <item x="10330"/>
        <item x="10332"/>
        <item x="10358"/>
        <item x="10404"/>
        <item x="10381"/>
        <item x="6994"/>
        <item x="9423"/>
        <item x="780"/>
        <item x="785"/>
        <item x="791"/>
        <item x="802"/>
        <item x="805"/>
        <item x="808"/>
        <item x="387"/>
        <item x="388"/>
        <item x="389"/>
        <item x="390"/>
        <item x="391"/>
        <item x="392"/>
        <item x="393"/>
        <item x="394"/>
        <item x="395"/>
        <item x="396"/>
        <item x="397"/>
        <item x="398"/>
        <item x="734"/>
        <item x="1485"/>
        <item x="731"/>
        <item x="732"/>
        <item x="1242"/>
        <item x="10607"/>
        <item x="6764"/>
        <item x="10857"/>
        <item x="9466"/>
        <item x="10574"/>
        <item x="10820"/>
        <item x="10464"/>
        <item x="10714"/>
        <item x="10473"/>
        <item x="10606"/>
        <item x="10668"/>
        <item x="10681"/>
        <item x="10763"/>
        <item x="10599"/>
        <item x="10694"/>
        <item x="10513"/>
        <item x="10872"/>
        <item x="10954"/>
        <item x="10956"/>
        <item x="10822"/>
        <item x="10861"/>
        <item x="10595"/>
        <item x="10842"/>
        <item x="10526"/>
        <item x="10964"/>
        <item x="10765"/>
        <item x="10938"/>
        <item x="7763"/>
        <item x="10776"/>
        <item x="8627"/>
        <item x="5469"/>
        <item x="5704"/>
        <item x="6440"/>
        <item x="6441"/>
        <item x="7731"/>
        <item x="10634"/>
        <item x="10772"/>
        <item x="6484"/>
        <item x="10874"/>
        <item x="7215"/>
        <item x="6841"/>
        <item x="9125"/>
        <item x="10518"/>
        <item x="10854"/>
        <item x="10798"/>
        <item x="8868"/>
        <item x="10590"/>
        <item x="10792"/>
        <item x="10809"/>
        <item x="10665"/>
        <item x="10947"/>
        <item x="10936"/>
        <item x="10824"/>
        <item x="10730"/>
        <item x="10470"/>
        <item x="10895"/>
        <item x="10840"/>
        <item x="10718"/>
        <item x="10600"/>
        <item x="10231"/>
        <item x="10734"/>
        <item x="10136"/>
        <item x="10960"/>
        <item x="10935"/>
        <item x="10968"/>
        <item x="10959"/>
        <item x="250"/>
        <item x="10651"/>
        <item x="10803"/>
        <item x="10544"/>
        <item x="10752"/>
        <item x="10637"/>
        <item x="10685"/>
        <item x="10545"/>
        <item x="10928"/>
        <item x="10742"/>
        <item x="10887"/>
        <item x="10806"/>
        <item x="10811"/>
        <item x="10410"/>
        <item x="10783"/>
        <item x="10496"/>
        <item x="10877"/>
        <item x="10673"/>
        <item x="10873"/>
        <item x="10535"/>
        <item x="10536"/>
        <item x="10743"/>
        <item x="10755"/>
        <item x="10558"/>
        <item x="10965"/>
        <item x="10581"/>
        <item x="10568"/>
        <item x="10758"/>
        <item x="10591"/>
        <item x="10836"/>
        <item x="10780"/>
        <item x="10598"/>
        <item x="10622"/>
        <item x="4488"/>
        <item x="10910"/>
        <item x="10583"/>
        <item x="10625"/>
        <item x="10627"/>
        <item x="10683"/>
        <item x="10737"/>
        <item x="10800"/>
        <item x="10631"/>
        <item x="10679"/>
        <item x="10601"/>
        <item x="10646"/>
        <item x="10633"/>
        <item x="10669"/>
        <item x="10690"/>
        <item x="10731"/>
        <item x="10726"/>
        <item x="10882"/>
        <item x="10757"/>
        <item x="10655"/>
        <item x="10725"/>
        <item x="10795"/>
        <item x="10727"/>
        <item x="10802"/>
        <item x="10739"/>
        <item x="10953"/>
        <item x="10619"/>
        <item x="10900"/>
        <item x="10762"/>
        <item x="10828"/>
        <item x="10808"/>
        <item x="10747"/>
        <item x="10826"/>
        <item x="10617"/>
        <item x="10769"/>
        <item x="10925"/>
        <item x="10879"/>
        <item x="10889"/>
        <item x="10853"/>
        <item x="10866"/>
        <item x="10940"/>
        <item x="10919"/>
        <item x="10894"/>
        <item x="10898"/>
        <item x="10893"/>
        <item x="10897"/>
        <item x="10892"/>
        <item x="10912"/>
        <item x="10920"/>
        <item x="10924"/>
        <item x="10907"/>
        <item x="10916"/>
        <item x="10917"/>
        <item x="10913"/>
        <item x="10899"/>
        <item x="10950"/>
        <item x="10966"/>
        <item x="10962"/>
        <item x="10563"/>
        <item x="10582"/>
        <item x="10674"/>
        <item x="10702"/>
        <item x="10573"/>
        <item x="10949"/>
        <item x="10934"/>
        <item x="10799"/>
        <item x="10791"/>
        <item x="10797"/>
        <item x="10586"/>
        <item x="10926"/>
        <item x="10720"/>
        <item x="10556"/>
        <item x="10764"/>
        <item x="10597"/>
        <item x="10567"/>
        <item x="10602"/>
        <item x="10856"/>
        <item x="10777"/>
        <item x="10888"/>
        <item x="10945"/>
        <item x="10605"/>
        <item x="10837"/>
        <item x="10843"/>
        <item x="10664"/>
        <item x="10594"/>
        <item x="10756"/>
        <item x="10618"/>
        <item x="10724"/>
        <item x="10886"/>
        <item x="10745"/>
        <item x="10648"/>
        <item x="10931"/>
        <item x="10908"/>
        <item x="10672"/>
        <item x="10643"/>
        <item x="10541"/>
        <item x="10656"/>
        <item x="10609"/>
        <item x="10640"/>
        <item x="10864"/>
        <item x="10830"/>
        <item x="10715"/>
        <item x="10645"/>
        <item x="10639"/>
        <item x="10738"/>
        <item x="10682"/>
        <item x="10786"/>
        <item x="10787"/>
        <item x="10570"/>
        <item x="10559"/>
        <item x="10532"/>
        <item x="10903"/>
        <item x="10548"/>
        <item x="10849"/>
        <item x="10576"/>
        <item x="10603"/>
        <item x="10596"/>
        <item x="10784"/>
        <item x="10760"/>
        <item x="10927"/>
        <item x="10918"/>
        <item x="10914"/>
        <item x="10716"/>
        <item x="10858"/>
        <item x="10781"/>
        <item x="10688"/>
        <item x="10663"/>
        <item x="10677"/>
        <item x="10754"/>
        <item x="10135"/>
        <item x="10884"/>
        <item x="10846"/>
        <item x="10658"/>
        <item x="10835"/>
        <item x="10771"/>
        <item x="10736"/>
        <item x="10721"/>
        <item x="10636"/>
        <item x="10782"/>
        <item x="10793"/>
        <item x="10852"/>
        <item x="10751"/>
        <item x="10521"/>
        <item x="10572"/>
        <item x="10593"/>
        <item x="10753"/>
        <item x="6046"/>
        <item x="10841"/>
        <item x="10859"/>
        <item x="10740"/>
        <item x="10671"/>
        <item x="10670"/>
        <item x="10957"/>
        <item x="10628"/>
        <item x="10613"/>
        <item x="10865"/>
        <item x="10592"/>
        <item x="10654"/>
        <item x="10543"/>
        <item x="10569"/>
        <item x="10750"/>
        <item x="10632"/>
        <item x="10929"/>
        <item x="10459"/>
        <item x="10788"/>
        <item x="10961"/>
        <item x="10838"/>
        <item x="10746"/>
        <item x="10684"/>
        <item x="10789"/>
        <item x="10729"/>
        <item x="10657"/>
        <item x="10647"/>
        <item x="10942"/>
        <item x="10748"/>
        <item x="10711"/>
        <item x="10948"/>
        <item x="10868"/>
        <item x="10805"/>
        <item x="10955"/>
        <item x="10817"/>
        <item x="10504"/>
        <item x="10851"/>
        <item x="10465"/>
        <item x="10967"/>
        <item x="10589"/>
        <item x="10839"/>
        <item x="10850"/>
        <item x="10652"/>
        <item x="10676"/>
        <item x="10821"/>
        <item x="10833"/>
        <item x="10614"/>
        <item x="10522"/>
        <item x="10719"/>
        <item x="10621"/>
        <item x="10794"/>
        <item x="9077"/>
        <item x="10575"/>
        <item x="10827"/>
        <item x="10635"/>
        <item x="10870"/>
        <item x="10723"/>
        <item x="10933"/>
        <item x="10587"/>
        <item x="10807"/>
        <item x="10620"/>
        <item x="9415"/>
        <item x="10819"/>
        <item x="10519"/>
        <item x="10767"/>
        <item x="10667"/>
        <item x="10629"/>
        <item x="10611"/>
        <item x="10932"/>
        <item x="10896"/>
        <item x="10615"/>
        <item x="10778"/>
        <item x="10626"/>
        <item x="10604"/>
        <item x="10831"/>
        <item x="10921"/>
        <item x="10610"/>
        <item x="9421"/>
        <item x="10562"/>
        <item x="10659"/>
        <item x="10653"/>
        <item x="10862"/>
        <item x="10880"/>
        <item x="10937"/>
        <item x="10902"/>
        <item x="10766"/>
        <item x="10774"/>
        <item x="10641"/>
        <item x="10958"/>
        <item x="10680"/>
        <item x="10524"/>
        <item x="10770"/>
        <item x="10588"/>
        <item x="10941"/>
        <item x="10876"/>
        <item x="10612"/>
        <item x="10704"/>
        <item x="10883"/>
        <item x="10796"/>
        <item x="10869"/>
        <item x="10855"/>
        <item x="10814"/>
        <item x="10489"/>
        <item x="10878"/>
        <item x="9707"/>
        <item x="10644"/>
        <item x="10693"/>
        <item x="10697"/>
        <item x="10578"/>
        <item x="10623"/>
        <item x="10678"/>
        <item x="10579"/>
        <item x="10577"/>
        <item x="10709"/>
        <item x="10698"/>
        <item x="10744"/>
        <item x="10832"/>
        <item x="10708"/>
        <item x="10844"/>
        <item x="10584"/>
        <item x="10871"/>
        <item x="10867"/>
        <item x="10881"/>
        <item x="10885"/>
        <item x="10863"/>
        <item x="10890"/>
        <item x="10891"/>
        <item x="10901"/>
        <item x="10801"/>
        <item x="10905"/>
        <item x="10923"/>
        <item x="10845"/>
        <item x="10823"/>
        <item x="10829"/>
        <item x="10909"/>
        <item x="10922"/>
        <item x="10939"/>
        <item x="10462"/>
        <item x="10915"/>
        <item x="10741"/>
        <item x="10712"/>
        <item x="10946"/>
        <item x="10825"/>
        <item x="10951"/>
        <item x="10779"/>
        <item x="10813"/>
        <item x="10911"/>
        <item x="10952"/>
        <item x="10944"/>
        <item x="10904"/>
        <item x="10963"/>
        <item x="10943"/>
        <item x="5645"/>
        <item x="8686"/>
        <item x="10154"/>
        <item x="1171"/>
        <item x="4934"/>
        <item x="4770"/>
        <item x="1694"/>
        <item x="9405"/>
        <item x="10510"/>
        <item x="2819"/>
        <item x="914"/>
        <item x="2860"/>
        <item x="2595"/>
        <item x="2596"/>
        <item x="6099"/>
        <item x="1805"/>
        <item x="1049"/>
        <item x="6271"/>
        <item x="6241"/>
        <item x="3373"/>
        <item x="10347"/>
        <item x="10323"/>
        <item x="872"/>
        <item x="8998"/>
        <item x="2828"/>
        <item x="2612"/>
        <item x="2749"/>
        <item x="1743"/>
        <item x="7020"/>
        <item x="7021"/>
        <item x="819"/>
        <item x="2382"/>
        <item x="757"/>
        <item x="1825"/>
        <item x="537"/>
        <item x="7456"/>
        <item x="2032"/>
        <item x="9304"/>
        <item x="1696"/>
        <item x="1638"/>
        <item x="4345"/>
        <item x="5224"/>
        <item x="4695"/>
        <item x="2902"/>
        <item x="3540"/>
        <item x="1773"/>
        <item x="6837"/>
        <item x="2383"/>
        <item x="5775"/>
        <item x="2710"/>
        <item x="5146"/>
        <item x="10268"/>
        <item x="1057"/>
        <item x="1137"/>
        <item x="3432"/>
        <item x="9599"/>
        <item x="3102"/>
        <item x="1832"/>
        <item x="3299"/>
        <item x="4914"/>
        <item x="1359"/>
        <item x="1147"/>
        <item x="83"/>
        <item x="7950"/>
        <item x="1302"/>
        <item x="2056"/>
        <item x="1500"/>
        <item x="1372"/>
        <item x="1374"/>
        <item x="3740"/>
        <item x="1041"/>
        <item x="10326"/>
        <item x="5048"/>
        <item x="1584"/>
        <item x="4771"/>
        <item x="3103"/>
        <item x="1817"/>
        <item x="6560"/>
        <item x="1210"/>
        <item x="2248"/>
        <item x="1203"/>
        <item x="2636"/>
        <item x="3787"/>
        <item x="2787"/>
        <item x="1120"/>
        <item x="6638"/>
        <item x="5437"/>
        <item x="4061"/>
        <item x="1133"/>
        <item x="1520"/>
        <item x="3280"/>
        <item x="2888"/>
        <item x="2488"/>
        <item x="9742"/>
        <item x="2536"/>
        <item x="3978"/>
        <item x="1667"/>
        <item x="3191"/>
        <item x="2924"/>
        <item x="8076"/>
        <item x="7067"/>
        <item x="3609"/>
        <item x="10930"/>
        <item x="3663"/>
        <item x="1165"/>
        <item x="5085"/>
        <item x="1224"/>
        <item x="6323"/>
        <item x="1663"/>
        <item x="3419"/>
        <item x="9533"/>
        <item x="5699"/>
        <item x="6946"/>
        <item x="9140"/>
        <item x="650"/>
        <item x="10389"/>
        <item x="10700"/>
        <item x="8798"/>
        <item x="6639"/>
        <item x="6425"/>
        <item x="4274"/>
        <item x="6437"/>
        <item x="6819"/>
        <item x="7614"/>
        <item x="9161"/>
        <item x="5914"/>
        <item x="7565"/>
        <item x="8335"/>
        <item x="5292"/>
        <item x="434"/>
        <item x="455"/>
        <item x="5363"/>
        <item x="9301"/>
        <item x="10458"/>
        <item x="8980"/>
        <item x="8945"/>
        <item x="4827"/>
        <item x="5245"/>
        <item x="6469"/>
        <item x="9412"/>
        <item x="4951"/>
        <item x="8995"/>
        <item x="10244"/>
        <item x="8458"/>
        <item x="5845"/>
        <item x="6277"/>
        <item x="110"/>
        <item x="5700"/>
        <item x="4652"/>
        <item x="9262"/>
        <item x="10172"/>
        <item x="640"/>
        <item x="10026"/>
        <item x="5354"/>
        <item x="5357"/>
        <item x="95"/>
        <item x="9074"/>
        <item x="9808"/>
        <item x="9803"/>
        <item x="9651"/>
        <item x="2270"/>
        <item x="10365"/>
        <item x="2307"/>
        <item x="7951"/>
        <item x="8559"/>
        <item x="6533"/>
        <item x="7407"/>
        <item x="5998"/>
        <item x="6591"/>
        <item x="10181"/>
        <item x="6520"/>
        <item x="7790"/>
        <item x="9175"/>
        <item x="8752"/>
        <item x="8684"/>
        <item x="7952"/>
        <item x="478"/>
        <item x="6272"/>
        <item x="4186"/>
        <item x="4937"/>
        <item x="124"/>
        <item x="7791"/>
        <item x="5457"/>
        <item x="8749"/>
        <item x="326"/>
        <item x="5394"/>
        <item x="6347"/>
        <item x="7321"/>
        <item x="6602"/>
        <item x="223"/>
        <item x="5461"/>
        <item x="9864"/>
        <item x="9748"/>
        <item x="4997"/>
        <item x="7592"/>
        <item x="3281"/>
        <item x="9464"/>
        <item x="7116"/>
        <item x="7117"/>
        <item x="10247"/>
        <item x="9872"/>
        <item x="9254"/>
        <item x="632"/>
        <item x="6739"/>
        <item x="9319"/>
        <item x="8794"/>
        <item x="7764"/>
        <item x="411"/>
        <item x="827"/>
        <item x="3712"/>
        <item x="2413"/>
        <item x="1748"/>
        <item x="2518"/>
        <item x="3741"/>
        <item x="1904"/>
        <item x="4346"/>
        <item x="2889"/>
        <item x="3692"/>
        <item x="10030"/>
        <item x="3410"/>
        <item x="7811"/>
        <item x="9907"/>
        <item x="1315"/>
        <item x="4722"/>
        <item x="4772"/>
        <item x="4592"/>
        <item x="5571"/>
        <item x="6534"/>
        <item x="4007"/>
        <item x="3768"/>
        <item x="4773"/>
        <item x="797"/>
        <item x="2143"/>
        <item x="3939"/>
        <item x="5867"/>
        <item x="1753"/>
        <item x="1807"/>
        <item x="1034"/>
        <item x="4062"/>
        <item x="5915"/>
        <item x="1344"/>
        <item x="4900"/>
        <item x="5384"/>
        <item x="3238"/>
        <item x="5295"/>
        <item x="2314"/>
        <item x="6535"/>
        <item x="3379"/>
        <item x="4861"/>
        <item x="774"/>
        <item x="814"/>
        <item x="1774"/>
        <item x="4774"/>
        <item x="1569"/>
        <item x="8061"/>
        <item x="2474"/>
        <item x="1944"/>
        <item x="816"/>
        <item x="1682"/>
        <item x="9768"/>
        <item x="958"/>
        <item x="1792"/>
        <item x="5714"/>
        <item x="2569"/>
        <item x="784"/>
        <item x="3679"/>
        <item x="3851"/>
        <item x="3310"/>
        <item x="7792"/>
        <item x="9587"/>
        <item x="2384"/>
        <item x="1211"/>
        <item x="4347"/>
        <item x="1861"/>
        <item x="4901"/>
        <item x="961"/>
        <item x="6711"/>
        <item x="10425"/>
        <item x="6907"/>
        <item x="2235"/>
        <item x="6908"/>
        <item x="1207"/>
        <item x="1208"/>
        <item x="1209"/>
        <item x="2175"/>
        <item x="8056"/>
        <item x="6838"/>
        <item x="5755"/>
        <item x="6203"/>
        <item x="5049"/>
        <item x="5031"/>
        <item x="7457"/>
        <item x="2325"/>
        <item x="2293"/>
        <item x="3979"/>
        <item x="8014"/>
        <item x="3217"/>
        <item x="723"/>
        <item x="9555"/>
        <item x="5557"/>
        <item x="850"/>
        <item x="4427"/>
        <item x="8185"/>
        <item x="2205"/>
        <item x="8015"/>
        <item x="2323"/>
        <item x="2236"/>
        <item x="4624"/>
        <item x="1470"/>
        <item x="951"/>
        <item x="5050"/>
        <item x="5715"/>
        <item x="5281"/>
        <item x="3897"/>
        <item x="5204"/>
        <item x="5438"/>
        <item x="5776"/>
        <item x="4723"/>
        <item x="6226"/>
        <item x="3916"/>
        <item x="2277"/>
        <item x="6858"/>
        <item x="6324"/>
        <item x="5777"/>
        <item x="6543"/>
        <item x="1185"/>
        <item x="1532"/>
        <item x="3429"/>
        <item x="3247"/>
        <item x="2845"/>
        <item x="3005"/>
        <item x="2123"/>
        <item x="3218"/>
        <item x="1378"/>
        <item x="1784"/>
        <item x="2570"/>
        <item x="5372"/>
        <item x="1280"/>
        <item x="3760"/>
        <item x="6493"/>
        <item x="790"/>
        <item x="2126"/>
        <item x="3815"/>
        <item x="9494"/>
        <item x="5984"/>
        <item x="8036"/>
        <item x="3510"/>
        <item x="4775"/>
        <item x="9324"/>
        <item x="2218"/>
        <item x="2106"/>
        <item x="4275"/>
        <item x="3077"/>
        <item x="5877"/>
        <item x="2393"/>
        <item x="3440"/>
        <item x="1121"/>
        <item x="1961"/>
        <item x="3680"/>
        <item x="5500"/>
        <item x="3202"/>
        <item x="10027"/>
        <item x="1933"/>
        <item x="3490"/>
        <item x="1911"/>
        <item x="1656"/>
        <item x="10373"/>
        <item x="1826"/>
        <item x="7322"/>
        <item x="729"/>
        <item x="7022"/>
        <item x="4187"/>
        <item x="5086"/>
        <item x="7270"/>
        <item x="9096"/>
        <item x="7023"/>
        <item x="6470"/>
        <item x="6536"/>
        <item x="8669"/>
        <item x="8738"/>
        <item x="8737"/>
        <item x="8650"/>
        <item x="9171"/>
        <item x="9199"/>
        <item x="10492"/>
        <item x="8419"/>
        <item x="6104"/>
        <item x="6603"/>
        <item x="166"/>
        <item x="5198"/>
        <item x="8140"/>
        <item x="5858"/>
        <item x="10036"/>
        <item x="39"/>
        <item x="354"/>
        <item x="740"/>
        <item x="1758"/>
        <item x="2571"/>
        <item x="4130"/>
        <item x="8830"/>
        <item x="628"/>
        <item x="10421"/>
        <item x="10516"/>
        <item x="6909"/>
        <item x="8598"/>
        <item x="9603"/>
        <item x="9763"/>
        <item x="77"/>
        <item x="6291"/>
        <item x="6292"/>
        <item x="6658"/>
        <item x="6765"/>
        <item x="6513"/>
        <item x="10127"/>
        <item x="6485"/>
        <item x="9520"/>
        <item x="10037"/>
        <item x="9730"/>
        <item x="9083"/>
        <item x="9401"/>
        <item x="10003"/>
        <item x="9903"/>
        <item x="218"/>
        <item x="10163"/>
        <item x="8450"/>
        <item x="9745"/>
        <item x="10289"/>
        <item x="8171"/>
        <item x="524"/>
        <item x="8313"/>
        <item x="8740"/>
        <item x="350"/>
        <item x="91"/>
        <item x="10552"/>
        <item x="7024"/>
        <item x="8453"/>
        <item x="7849"/>
        <item x="6910"/>
        <item x="6766"/>
        <item x="7691"/>
        <item x="5344"/>
        <item x="9133"/>
        <item x="9795"/>
        <item x="6122"/>
        <item x="6671"/>
        <item x="7725"/>
        <item x="10374"/>
        <item x="660"/>
        <item x="1437"/>
        <item x="6453"/>
        <item x="7850"/>
        <item x="4776"/>
        <item x="609"/>
        <item x="6626"/>
        <item x="6881"/>
        <item x="5671"/>
        <item x="6278"/>
        <item x="10290"/>
        <item x="9135"/>
        <item x="10434"/>
        <item x="5756"/>
        <item x="9409"/>
        <item x="3980"/>
        <item x="8203"/>
        <item x="9506"/>
        <item x="7068"/>
        <item x="5439"/>
        <item x="5506"/>
        <item x="6494"/>
        <item x="6882"/>
        <item x="7163"/>
        <item x="6604"/>
        <item x="5336"/>
        <item x="8549"/>
        <item x="6438"/>
        <item x="8639"/>
        <item x="7025"/>
        <item x="8744"/>
        <item x="7026"/>
        <item x="7953"/>
        <item x="6767"/>
        <item x="8748"/>
        <item x="10263"/>
        <item x="5985"/>
        <item x="6883"/>
        <item x="9771"/>
        <item x="6405"/>
        <item x="9910"/>
        <item x="9416"/>
        <item x="6293"/>
        <item x="5823"/>
        <item x="4543"/>
        <item x="6340"/>
        <item x="9706"/>
        <item x="9929"/>
        <item x="6768"/>
        <item x="10186"/>
        <item x="7593"/>
        <item x="9219"/>
        <item x="8877"/>
        <item x="8372"/>
        <item x="6141"/>
        <item x="6454"/>
        <item x="5507"/>
        <item x="8386"/>
        <item x="8269"/>
        <item x="6123"/>
        <item x="6325"/>
        <item x="5171"/>
        <item x="6514"/>
        <item x="6256"/>
        <item x="5302"/>
        <item x="8543"/>
        <item x="8088"/>
        <item x="5458"/>
        <item x="9104"/>
        <item x="99"/>
        <item x="7206"/>
        <item x="9841"/>
        <item x="2333"/>
        <item x="9977"/>
        <item x="6947"/>
        <item x="6284"/>
        <item x="7323"/>
        <item x="7634"/>
        <item x="7635"/>
        <item x="342"/>
        <item x="608"/>
        <item x="3645"/>
        <item x="3898"/>
        <item x="3899"/>
        <item x="5303"/>
        <item x="1349"/>
        <item x="3491"/>
        <item x="4777"/>
        <item x="5087"/>
        <item x="6242"/>
        <item x="5071"/>
        <item x="1405"/>
        <item x="2475"/>
        <item x="2519"/>
        <item x="2925"/>
        <item x="3104"/>
        <item x="2365"/>
        <item x="3646"/>
        <item x="2206"/>
        <item x="4907"/>
        <item x="7692"/>
        <item x="9607"/>
        <item x="2750"/>
        <item x="4696"/>
        <item x="6089"/>
        <item x="3306"/>
        <item x="4348"/>
        <item x="3761"/>
        <item x="873"/>
        <item x="3762"/>
        <item x="2732"/>
        <item x="6259"/>
        <item x="3477"/>
        <item x="1191"/>
        <item x="4903"/>
        <item x="7693"/>
        <item x="7694"/>
        <item x="1920"/>
        <item x="6968"/>
        <item x="4098"/>
        <item x="2076"/>
        <item x="2507"/>
        <item x="3254"/>
        <item x="2415"/>
        <item x="4555"/>
        <item x="2704"/>
        <item x="3353"/>
        <item x="1438"/>
        <item x="3006"/>
        <item x="5514"/>
        <item x="7511"/>
        <item x="1645"/>
        <item x="2202"/>
        <item x="6769"/>
        <item x="3917"/>
        <item x="2788"/>
        <item x="2426"/>
        <item x="10311"/>
        <item x="1591"/>
        <item x="4428"/>
        <item x="8229"/>
        <item x="1553"/>
        <item x="935"/>
        <item x="4486"/>
        <item x="4349"/>
        <item x="4350"/>
        <item x="2416"/>
        <item x="7851"/>
        <item x="9385"/>
        <item x="1020"/>
        <item x="6348"/>
        <item x="7364"/>
        <item x="5716"/>
        <item x="3374"/>
        <item x="1501"/>
        <item x="10383"/>
        <item x="4188"/>
        <item x="2699"/>
        <item x="10353"/>
        <item x="2527"/>
        <item x="1375"/>
        <item x="3825"/>
        <item x="4503"/>
        <item x="2461"/>
        <item x="3852"/>
        <item x="892"/>
        <item x="3664"/>
        <item x="5018"/>
        <item x="1044"/>
        <item x="3148"/>
        <item x="10650"/>
        <item x="3175"/>
        <item x="4724"/>
        <item x="6411"/>
        <item x="6969"/>
        <item x="1356"/>
        <item x="1286"/>
        <item x="1602"/>
        <item x="3788"/>
        <item x="6712"/>
        <item x="1600"/>
        <item x="4881"/>
        <item x="7164"/>
        <item x="7165"/>
        <item x="7166"/>
        <item x="5717"/>
        <item x="5521"/>
        <item x="7636"/>
        <item x="868"/>
        <item x="7365"/>
        <item x="1163"/>
        <item x="9363"/>
        <item x="1651"/>
        <item x="1812"/>
        <item x="1450"/>
        <item x="4625"/>
        <item x="2890"/>
        <item x="7271"/>
        <item x="9239"/>
        <item x="6455"/>
        <item x="2829"/>
        <item x="6561"/>
        <item x="3420"/>
        <item x="3635"/>
        <item x="2700"/>
        <item x="3636"/>
        <item x="3647"/>
        <item x="4099"/>
        <item x="1648"/>
        <item x="1397"/>
        <item x="3034"/>
        <item x="407"/>
        <item x="410"/>
        <item x="403"/>
        <item x="3665"/>
        <item x="3239"/>
        <item x="1679"/>
        <item x="1102"/>
        <item x="2207"/>
        <item x="8414"/>
        <item x="3742"/>
        <item x="3530"/>
        <item x="4429"/>
        <item x="4200"/>
        <item x="2299"/>
        <item x="806"/>
        <item x="3514"/>
        <item x="6179"/>
        <item x="8493"/>
        <item x="2666"/>
        <item x="3584"/>
        <item x="8635"/>
        <item x="7118"/>
        <item x="913"/>
        <item x="8373"/>
        <item x="966"/>
        <item x="3007"/>
        <item x="9326"/>
        <item x="1486"/>
        <item x="811"/>
        <item x="3396"/>
        <item x="4131"/>
        <item x="7695"/>
        <item x="3288"/>
        <item x="3853"/>
        <item x="2149"/>
        <item x="714"/>
        <item x="1661"/>
        <item x="3137"/>
        <item x="3248"/>
        <item x="1844"/>
        <item x="683"/>
        <item x="3789"/>
        <item x="3816"/>
        <item x="5572"/>
        <item x="7027"/>
        <item x="3035"/>
        <item x="3125"/>
        <item x="3470"/>
        <item x="4845"/>
        <item x="5778"/>
        <item x="7458"/>
        <item x="2316"/>
        <item x="4276"/>
        <item x="2830"/>
        <item x="9968"/>
        <item x="2530"/>
        <item x="3869"/>
        <item x="5735"/>
        <item x="6605"/>
        <item x="1130"/>
        <item x="3411"/>
        <item x="2705"/>
        <item x="3769"/>
        <item x="7696"/>
        <item x="4855"/>
        <item x="2394"/>
        <item x="2395"/>
        <item x="2396"/>
        <item x="770"/>
        <item x="3289"/>
        <item x="3724"/>
        <item x="3331"/>
        <item x="3332"/>
        <item x="4626"/>
        <item x="8924"/>
        <item x="4189"/>
        <item x="5757"/>
        <item x="3311"/>
        <item x="5282"/>
        <item x="4351"/>
        <item x="2637"/>
        <item x="4008"/>
        <item x="6686"/>
        <item x="356"/>
        <item x="357"/>
        <item x="358"/>
        <item x="359"/>
        <item x="3059"/>
        <item x="7459"/>
        <item x="2128"/>
        <item x="2509"/>
        <item x="4862"/>
        <item x="1899"/>
        <item x="7366"/>
        <item x="3940"/>
        <item x="3770"/>
        <item x="4157"/>
        <item x="7954"/>
        <item x="5718"/>
        <item x="6700"/>
        <item x="3564"/>
        <item x="9623"/>
        <item x="1492"/>
        <item x="3388"/>
        <item x="4009"/>
        <item x="917"/>
        <item x="2771"/>
        <item x="735"/>
        <item x="2638"/>
        <item x="6770"/>
        <item x="9631"/>
        <item x="7955"/>
        <item x="1808"/>
        <item x="4956"/>
        <item x="2831"/>
        <item x="4653"/>
        <item x="4627"/>
        <item x="1819"/>
        <item x="4352"/>
        <item x="3531"/>
        <item x="3876"/>
        <item x="3900"/>
        <item x="8087"/>
        <item x="4190"/>
        <item x="5092"/>
        <item x="1502"/>
        <item x="5351"/>
        <item x="1181"/>
        <item x="1340"/>
        <item x="1540"/>
        <item x="2694"/>
        <item x="1237"/>
        <item x="3307"/>
        <item x="5246"/>
        <item x="7765"/>
        <item x="4632"/>
        <item x="6820"/>
        <item x="2877"/>
        <item x="6134"/>
        <item x="9673"/>
        <item x="9572"/>
        <item x="8620"/>
        <item x="8656"/>
        <item x="4132"/>
        <item x="8109"/>
        <item x="4353"/>
        <item x="508"/>
        <item x="140"/>
        <item x="5540"/>
        <item x="6786"/>
        <item x="6471"/>
        <item x="5719"/>
        <item x="10057"/>
        <item x="122"/>
        <item x="5672"/>
        <item x="5720"/>
        <item x="7802"/>
        <item x="7272"/>
        <item x="8521"/>
        <item x="6521"/>
        <item x="9769"/>
        <item x="8731"/>
        <item x="8736"/>
        <item x="7697"/>
        <item x="6188"/>
        <item x="6672"/>
        <item x="6216"/>
        <item x="10201"/>
        <item x="346"/>
        <item x="887"/>
        <item x="273"/>
        <item x="8212"/>
        <item x="6243"/>
        <item x="59"/>
        <item x="185"/>
        <item x="8415"/>
        <item x="8252"/>
        <item x="500"/>
        <item x="4725"/>
        <item x="131"/>
        <item x="6159"/>
        <item x="5395"/>
        <item x="7167"/>
        <item x="7852"/>
        <item x="6683"/>
        <item x="6787"/>
        <item x="5385"/>
        <item x="6375"/>
        <item x="8616"/>
        <item x="5921"/>
        <item x="5508"/>
        <item x="498"/>
        <item x="265"/>
        <item x="1767"/>
        <item x="8613"/>
        <item x="6349"/>
        <item x="627"/>
        <item x="5256"/>
        <item x="5270"/>
        <item x="8322"/>
        <item x="9788"/>
        <item x="9899"/>
        <item x="8270"/>
        <item x="621"/>
        <item x="1072"/>
        <item x="5206"/>
        <item x="513"/>
        <item x="297"/>
        <item x="10303"/>
        <item x="6640"/>
        <item x="7273"/>
        <item x="0"/>
        <item x="8092"/>
        <item x="620"/>
        <item x="4010"/>
        <item x="511"/>
        <item x="4990"/>
        <item x="322"/>
        <item x="439"/>
        <item x="629"/>
        <item x="890"/>
        <item x="9361"/>
        <item x="435"/>
        <item x="4277"/>
        <item x="6659"/>
        <item x="5032"/>
        <item x="3380"/>
        <item x="7637"/>
        <item x="8930"/>
        <item x="10059"/>
        <item x="7812"/>
        <item x="10189"/>
        <item x="7698"/>
        <item x="6859"/>
        <item x="10067"/>
        <item x="7512"/>
        <item x="5824"/>
        <item x="9816"/>
        <item x="8384"/>
        <item x="8593"/>
        <item x="5447"/>
        <item x="9380"/>
        <item x="9314"/>
        <item x="6537"/>
        <item x="8522"/>
        <item x="6456"/>
        <item x="8281"/>
        <item x="9240"/>
        <item x="8496"/>
        <item x="8899"/>
        <item x="7168"/>
        <item x="5215"/>
        <item x="8759"/>
        <item x="294"/>
        <item x="654"/>
        <item x="5927"/>
        <item x="7956"/>
        <item x="8603"/>
        <item x="8708"/>
        <item x="8628"/>
        <item x="5411"/>
        <item x="5656"/>
        <item x="531"/>
        <item x="6151"/>
        <item x="9892"/>
        <item x="8904"/>
        <item x="5573"/>
        <item x="809"/>
        <item x="10537"/>
        <item x="9030"/>
        <item x="9033"/>
        <item x="9028"/>
        <item x="9029"/>
        <item x="9702"/>
        <item x="6379"/>
        <item x="7895"/>
        <item x="8198"/>
        <item x="9600"/>
        <item x="10174"/>
        <item x="10115"/>
        <item x="6771"/>
        <item x="9628"/>
        <item x="7699"/>
        <item x="9547"/>
        <item x="5701"/>
        <item x="10221"/>
        <item x="528"/>
        <item x="529"/>
        <item x="6364"/>
        <item x="217"/>
        <item x="9543"/>
        <item x="5993"/>
        <item x="5283"/>
        <item x="8939"/>
        <item x="453"/>
        <item x="1406"/>
        <item x="8191"/>
        <item x="9522"/>
        <item x="462"/>
        <item x="3008"/>
        <item x="7700"/>
        <item x="8016"/>
        <item x="8338"/>
        <item x="9281"/>
        <item x="9761"/>
        <item x="597"/>
        <item x="7957"/>
        <item x="64"/>
        <item x="3598"/>
        <item x="5451"/>
        <item x="7274"/>
        <item x="6578"/>
        <item x="7958"/>
        <item x="7701"/>
        <item x="518"/>
        <item x="4430"/>
        <item x="6412"/>
        <item x="7853"/>
        <item x="6684"/>
        <item x="7615"/>
        <item x="5522"/>
        <item x="7028"/>
        <item x="5736"/>
        <item x="7069"/>
        <item x="6413"/>
        <item x="5247"/>
        <item x="7702"/>
        <item x="6884"/>
        <item x="9010"/>
        <item x="5878"/>
        <item x="7070"/>
        <item x="9450"/>
        <item x="6740"/>
        <item x="5606"/>
        <item x="9626"/>
        <item x="384"/>
        <item x="533"/>
        <item x="9778"/>
        <item x="10142"/>
        <item x="7766"/>
        <item x="9618"/>
        <item x="3941"/>
        <item x="9357"/>
        <item x="4063"/>
        <item x="6772"/>
        <item x="8311"/>
        <item x="6713"/>
        <item x="813"/>
        <item x="7169"/>
        <item x="2563"/>
        <item x="4431"/>
        <item x="8017"/>
        <item x="3548"/>
        <item x="8312"/>
        <item x="5932"/>
        <item x="5956"/>
        <item x="5227"/>
        <item x="5172"/>
        <item x="3210"/>
        <item x="6033"/>
        <item x="922"/>
        <item x="2645"/>
        <item x="4278"/>
        <item x="1972"/>
        <item x="1525"/>
        <item x="353"/>
        <item x="8727"/>
        <item x="857"/>
        <item x="4432"/>
        <item x="4100"/>
        <item x="730"/>
        <item x="5019"/>
        <item x="2966"/>
        <item x="1103"/>
        <item x="6701"/>
        <item x="4544"/>
        <item x="7803"/>
        <item x="6486"/>
        <item x="8836"/>
        <item x="8837"/>
        <item x="8997"/>
        <item x="9117"/>
        <item x="8114"/>
        <item x="8113"/>
        <item x="8137"/>
        <item x="8138"/>
        <item x="8364"/>
        <item x="8365"/>
        <item x="2144"/>
        <item x="10232"/>
        <item x="10023"/>
        <item x="8634"/>
        <item x="9011"/>
        <item x="1045"/>
        <item x="7207"/>
        <item x="4354"/>
        <item x="8445"/>
        <item x="865"/>
        <item x="925"/>
        <item x="1283"/>
        <item x="8561"/>
        <item x="5922"/>
        <item x="2926"/>
        <item x="4580"/>
        <item x="8378"/>
        <item x="5421"/>
        <item x="763"/>
        <item x="4158"/>
        <item x="4279"/>
        <item x="5115"/>
        <item x="7329"/>
        <item x="1134"/>
        <item x="3060"/>
        <item x="3078"/>
        <item x="2927"/>
        <item x="6"/>
        <item x="1376"/>
        <item x="3942"/>
        <item x="5364"/>
        <item x="1053"/>
        <item x="8416"/>
        <item x="158"/>
        <item x="919"/>
        <item x="4280"/>
        <item x="7959"/>
        <item x="8630"/>
        <item x="1200"/>
        <item x="1143"/>
        <item x="1458"/>
        <item x="1144"/>
        <item x="1361"/>
        <item x="4011"/>
        <item x="4854"/>
        <item x="874"/>
        <item x="3149"/>
        <item x="2498"/>
        <item x="4607"/>
        <item x="869"/>
        <item x="3877"/>
        <item x="6522"/>
        <item x="5933"/>
        <item x="1508"/>
        <item x="1833"/>
        <item x="6231"/>
        <item x="2460"/>
        <item x="3375"/>
        <item x="5147"/>
        <item x="2241"/>
        <item x="3918"/>
        <item x="2733"/>
        <item x="3771"/>
        <item x="7275"/>
        <item x="5116"/>
        <item x="3565"/>
        <item x="3321"/>
        <item x="2667"/>
        <item x="3029"/>
        <item x="3549"/>
        <item x="6773"/>
        <item x="2789"/>
        <item x="5020"/>
        <item x="2985"/>
        <item x="1505"/>
        <item x="8646"/>
        <item x="5412"/>
        <item x="1895"/>
        <item x="3150"/>
        <item x="2009"/>
        <item x="2010"/>
        <item x="3725"/>
        <item x="3541"/>
        <item x="2246"/>
        <item x="7276"/>
        <item x="3704"/>
        <item x="2537"/>
        <item x="834"/>
        <item x="800"/>
        <item x="7277"/>
        <item x="696"/>
        <item x="7324"/>
        <item x="3362"/>
        <item x="6273"/>
        <item x="3713"/>
        <item x="926"/>
        <item x="7703"/>
        <item x="1564"/>
        <item x="2986"/>
        <item x="3433"/>
        <item x="5262"/>
        <item x="3592"/>
        <item x="4064"/>
        <item x="2092"/>
        <item x="6948"/>
        <item x="2158"/>
        <item x="4355"/>
        <item x="3790"/>
        <item x="5608"/>
        <item x="7513"/>
        <item x="3151"/>
        <item x="2068"/>
        <item x="2987"/>
        <item x="1548"/>
        <item x="7750"/>
        <item x="2366"/>
        <item x="3520"/>
        <item x="2772"/>
        <item x="2773"/>
        <item x="4281"/>
        <item x="4282"/>
        <item x="980"/>
        <item x="3468"/>
        <item x="2302"/>
        <item x="3599"/>
        <item x="1698"/>
        <item x="1699"/>
        <item x="3333"/>
        <item x="3817"/>
        <item x="624"/>
        <item x="921"/>
        <item x="1401"/>
        <item x="1352"/>
        <item x="1712"/>
        <item x="7960"/>
        <item x="10345"/>
        <item x="38"/>
        <item x="9738"/>
        <item x="10449"/>
        <item x="7029"/>
        <item x="8436"/>
        <item x="9664"/>
        <item x="479"/>
        <item x="7278"/>
        <item x="4463"/>
        <item x="6949"/>
        <item x="116"/>
        <item x="9534"/>
        <item x="9134"/>
        <item x="8747"/>
        <item x="5476"/>
        <item x="8498"/>
        <item x="5673"/>
        <item x="6562"/>
        <item x="6495"/>
        <item x="6641"/>
        <item x="10034"/>
        <item x="9877"/>
        <item x="7170"/>
        <item x="9648"/>
        <item x="5293"/>
        <item x="9692"/>
        <item x="5779"/>
        <item x="8257"/>
        <item x="9840"/>
        <item x="6326"/>
        <item x="10045"/>
        <item x="9710"/>
        <item x="10405"/>
        <item x="9467"/>
        <item x="9827"/>
        <item x="10474"/>
        <item x="174"/>
        <item x="8554"/>
        <item x="7704"/>
        <item x="484"/>
        <item x="634"/>
        <item x="9480"/>
        <item x="135"/>
        <item x="667"/>
        <item x="8730"/>
        <item x="504"/>
        <item x="10336"/>
        <item x="9426"/>
        <item x="9364"/>
        <item x="7030"/>
        <item x="9288"/>
        <item x="6885"/>
        <item x="159"/>
        <item x="8303"/>
        <item x="8069"/>
        <item x="9689"/>
        <item x="7896"/>
        <item x="8990"/>
        <item x="6365"/>
        <item x="9687"/>
        <item x="10140"/>
        <item x="5674"/>
        <item x="130"/>
        <item x="8859"/>
        <item x="9992"/>
        <item x="378"/>
        <item x="8018"/>
        <item x="485"/>
        <item x="4952"/>
        <item x="7279"/>
        <item x="6774"/>
        <item x="308"/>
        <item x="7280"/>
        <item x="8301"/>
        <item x="10283"/>
        <item x="7705"/>
        <item x="7208"/>
        <item x="8042"/>
        <item x="9261"/>
        <item x="8631"/>
        <item x="5195"/>
        <item x="7171"/>
        <item x="292"/>
        <item x="8790"/>
        <item x="8927"/>
        <item x="8870"/>
        <item x="6045"/>
        <item x="6523"/>
        <item x="6496"/>
        <item x="5413"/>
        <item x="5879"/>
        <item x="7767"/>
        <item x="8839"/>
        <item x="7209"/>
        <item x="488"/>
        <item x="4455"/>
        <item x="349"/>
        <item x="636"/>
        <item x="9573"/>
        <item x="327"/>
        <item x="3079"/>
        <item x="5825"/>
        <item x="7961"/>
        <item x="9174"/>
        <item x="496"/>
        <item x="5242"/>
        <item x="6197"/>
        <item x="10187"/>
        <item x="8961"/>
        <item x="5574"/>
        <item x="10055"/>
        <item x="7325"/>
        <item x="465"/>
        <item x="8788"/>
        <item x="2967"/>
        <item x="8396"/>
        <item x="5216"/>
        <item x="6201"/>
        <item x="8537"/>
        <item x="8131"/>
        <item x="672"/>
        <item x="2046"/>
        <item x="8929"/>
        <item x="9144"/>
        <item x="6592"/>
        <item x="6497"/>
        <item x="6775"/>
        <item x="8344"/>
        <item x="6524"/>
        <item x="7281"/>
        <item x="7897"/>
        <item x="6579"/>
        <item x="641"/>
        <item x="9772"/>
        <item x="6886"/>
        <item x="6253"/>
        <item x="9809"/>
        <item x="1201"/>
        <item x="5380"/>
        <item x="10357"/>
        <item x="5088"/>
        <item x="7071"/>
        <item x="7706"/>
        <item x="9128"/>
        <item x="9414"/>
        <item x="7031"/>
        <item x="8478"/>
        <item x="8288"/>
        <item x="9107"/>
        <item x="10433"/>
        <item x="9913"/>
        <item x="6274"/>
        <item x="10482"/>
        <item x="10717"/>
        <item x="10707"/>
        <item x="10705"/>
        <item x="10699"/>
        <item x="10692"/>
        <item x="2237"/>
        <item x="4283"/>
        <item x="1607"/>
        <item x="1962"/>
        <item x="1383"/>
        <item x="93"/>
        <item x="1471"/>
        <item x="35"/>
        <item x="1451"/>
        <item x="563"/>
        <item x="1402"/>
        <item x="3870"/>
        <item x="32"/>
        <item x="1995"/>
        <item x="3138"/>
        <item x="8"/>
        <item x="3255"/>
        <item x="4284"/>
        <item x="3521"/>
        <item x="4356"/>
        <item x="5220"/>
        <item x="2063"/>
        <item x="4357"/>
        <item x="320"/>
        <item x="1155"/>
        <item x="2203"/>
        <item x="2346"/>
        <item x="5323"/>
        <item x="1687"/>
        <item x="31"/>
        <item x="4895"/>
        <item x="1266"/>
        <item x="36"/>
        <item x="929"/>
        <item x="4159"/>
        <item x="1652"/>
        <item x="3492"/>
        <item x="4358"/>
        <item x="5213"/>
        <item x="1068"/>
        <item x="3061"/>
        <item x="3532"/>
        <item x="3256"/>
        <item x="1510"/>
        <item x="2251"/>
        <item x="3600"/>
        <item x="4433"/>
        <item x="4434"/>
        <item x="4435"/>
        <item x="4974"/>
        <item x="1722"/>
        <item x="1099"/>
        <item x="2774"/>
        <item x="1597"/>
        <item x="1928"/>
        <item x="1472"/>
        <item x="4628"/>
        <item x="1439"/>
        <item x="941"/>
        <item x="2428"/>
        <item x="4285"/>
        <item x="4436"/>
        <item x="4437"/>
        <item x="3282"/>
        <item x="3283"/>
        <item x="4998"/>
        <item x="2538"/>
        <item x="176"/>
        <item x="5331"/>
        <item x="60"/>
        <item x="1474"/>
        <item x="1422"/>
        <item x="1159"/>
        <item x="4286"/>
        <item x="3743"/>
        <item x="1066"/>
        <item x="883"/>
        <item x="4882"/>
        <item x="4438"/>
        <item x="1047"/>
        <item x="2988"/>
        <item x="408"/>
        <item x="1446"/>
        <item x="571"/>
        <item x="243"/>
        <item x="4160"/>
        <item x="4439"/>
        <item x="3284"/>
        <item x="4133"/>
        <item x="1215"/>
        <item x="194"/>
        <item x="1688"/>
        <item x="3981"/>
        <item x="3139"/>
        <item x="2548"/>
        <item x="3334"/>
        <item x="364"/>
        <item x="4161"/>
        <item x="3335"/>
        <item x="2989"/>
        <item x="1945"/>
        <item x="2107"/>
        <item x="3140"/>
        <item x="2990"/>
        <item x="2004"/>
        <item x="10848"/>
        <item x="10759"/>
        <item x="10706"/>
        <item x="10457"/>
        <item x="10000"/>
        <item x="9153"/>
        <item x="8828"/>
        <item x="9362"/>
        <item x="9876"/>
        <item x="9855"/>
        <item x="10420"/>
        <item x="10834"/>
        <item x="9804"/>
        <item x="9192"/>
        <item x="10713"/>
        <item x="10529"/>
        <item x="9754"/>
        <item x="9625"/>
        <item x="9627"/>
        <item x="10218"/>
        <item x="10195"/>
        <item x="9905"/>
        <item x="10048"/>
        <item x="10106"/>
        <item x="8985"/>
        <item x="9196"/>
        <item x="9067"/>
        <item x="9637"/>
        <item x="10735"/>
        <item x="9475"/>
        <item x="10029"/>
        <item x="10306"/>
        <item x="9634"/>
        <item x="9293"/>
        <item x="9198"/>
        <item x="8931"/>
        <item x="10450"/>
        <item x="8816"/>
        <item x="10393"/>
        <item x="10013"/>
        <item x="8856"/>
        <item x="9826"/>
        <item x="8876"/>
        <item x="10438"/>
        <item x="10675"/>
        <item x="10662"/>
        <item x="9654"/>
        <item x="7367"/>
        <item x="7326"/>
        <item x="8390"/>
        <item x="8471"/>
        <item x="8485"/>
        <item x="8604"/>
        <item x="8402"/>
        <item x="8587"/>
        <item x="8622"/>
        <item x="8350"/>
        <item x="7282"/>
        <item x="7514"/>
        <item x="8019"/>
        <item x="5737"/>
        <item x="7460"/>
        <item x="6366"/>
        <item x="6580"/>
        <item x="5682"/>
        <item x="5721"/>
        <item x="6398"/>
        <item x="5758"/>
        <item x="6327"/>
        <item x="7032"/>
        <item x="5405"/>
        <item x="6544"/>
        <item x="5523"/>
        <item x="5509"/>
        <item x="6115"/>
        <item x="5868"/>
        <item x="7638"/>
        <item x="5722"/>
        <item x="5934"/>
        <item x="6328"/>
        <item x="7898"/>
        <item x="6016"/>
        <item x="5690"/>
        <item x="7408"/>
        <item x="6472"/>
        <item x="5594"/>
        <item x="5759"/>
        <item x="7409"/>
        <item x="8617"/>
        <item x="6821"/>
        <item x="8020"/>
        <item x="6593"/>
        <item x="6100"/>
        <item x="8021"/>
        <item x="7730"/>
        <item x="7616"/>
        <item x="8805"/>
        <item x="8162"/>
        <item x="6970"/>
        <item x="5406"/>
        <item x="5657"/>
        <item x="6788"/>
        <item x="8534"/>
        <item x="8538"/>
        <item x="7327"/>
        <item x="210"/>
        <item x="1467"/>
        <item x="7594"/>
        <item x="10063"/>
        <item x="8535"/>
        <item x="8626"/>
        <item x="8777"/>
        <item x="3791"/>
        <item x="3062"/>
        <item x="3063"/>
        <item x="10152"/>
        <item x="10608"/>
        <item x="1506"/>
        <item x="1360"/>
        <item x="5414"/>
        <item x="7461"/>
        <item x="8227"/>
        <item x="7726"/>
        <item x="1790"/>
        <item x="3515"/>
        <item x="5491"/>
        <item x="3666"/>
        <item x="351"/>
        <item x="415"/>
        <item x="416"/>
        <item x="8235"/>
        <item x="8220"/>
        <item x="21"/>
        <item x="343"/>
        <item x="942"/>
        <item x="1423"/>
        <item x="9300"/>
        <item x="2320"/>
        <item x="4697"/>
        <item x="107"/>
        <item x="104"/>
        <item x="1629"/>
        <item x="2799"/>
        <item x="6222"/>
        <item x="228"/>
        <item x="5477"/>
        <item x="8310"/>
        <item x="9299"/>
        <item x="7072"/>
        <item x="4999"/>
        <item x="10642"/>
        <item x="9671"/>
        <item x="3485"/>
        <item x="10390"/>
        <item x="7368"/>
        <item x="10804"/>
        <item x="6160"/>
        <item x="1370"/>
        <item x="1871"/>
        <item x="3064"/>
        <item x="1384"/>
        <item x="8192"/>
        <item x="8795"/>
        <item x="751"/>
        <item x="1646"/>
        <item x="6439"/>
        <item x="8353"/>
        <item x="4727"/>
        <item x="4698"/>
        <item x="9535"/>
        <item x="3290"/>
        <item x="3291"/>
        <item x="4562"/>
        <item x="5738"/>
        <item x="8956"/>
        <item x="10131"/>
        <item x="6116"/>
        <item x="9330"/>
        <item x="323"/>
        <item x="9696"/>
        <item x="9773"/>
        <item x="7081"/>
        <item x="3080"/>
        <item x="199"/>
        <item x="206"/>
        <item x="8791"/>
        <item x="5501"/>
        <item x="7735"/>
        <item x="7813"/>
        <item x="2229"/>
        <item x="4917"/>
        <item x="1730"/>
        <item x="3782"/>
        <item x="1220"/>
        <item x="1221"/>
        <item x="5434"/>
        <item x="7727"/>
        <item x="3542"/>
        <item x="4440"/>
        <item x="10066"/>
        <item x="7462"/>
        <item x="1866"/>
        <item x="6507"/>
        <item x="950"/>
        <item x="10486"/>
        <item x="8464"/>
        <item x="8427"/>
        <item x="7463"/>
        <item x="2751"/>
        <item x="10525"/>
        <item x="2151"/>
        <item x="6741"/>
        <item x="2146"/>
        <item x="5294"/>
        <item x="6660"/>
        <item x="7728"/>
        <item x="6232"/>
        <item x="10350"/>
        <item x="61"/>
        <item x="1212"/>
        <item x="335"/>
        <item x="10416"/>
        <item x="8256"/>
        <item x="10616"/>
        <item x="7528"/>
        <item x="8374"/>
        <item x="9437"/>
        <item x="2230"/>
        <item x="499"/>
        <item x="535"/>
        <item x="1119"/>
        <item x="1321"/>
        <item x="2800"/>
        <item x="156"/>
        <item x="4778"/>
        <item x="5826"/>
        <item x="6642"/>
        <item x="30"/>
        <item x="10773"/>
        <item x="3322"/>
        <item x="3197"/>
        <item x="10256"/>
        <item x="3336"/>
        <item x="8832"/>
        <item x="9165"/>
        <item x="8935"/>
        <item x="10660"/>
        <item x="8861"/>
        <item x="5846"/>
        <item x="2000"/>
        <item x="5575"/>
        <item x="5948"/>
        <item x="981"/>
        <item x="1122"/>
        <item x="2928"/>
        <item x="405"/>
        <item x="5847"/>
        <item x="772"/>
        <item x="1067"/>
        <item x="4943"/>
        <item x="8057"/>
        <item x="5467"/>
        <item x="8143"/>
        <item x="8599"/>
        <item x="4480"/>
        <item x="9614"/>
        <item x="1585"/>
        <item x="1254"/>
        <item x="9290"/>
        <item x="5675"/>
        <item x="9328"/>
        <item x="2367"/>
        <item x="9088"/>
        <item x="2718"/>
        <item x="4163"/>
        <item x="2861"/>
        <item x="8253"/>
        <item x="8071"/>
        <item x="10906"/>
        <item x="420"/>
        <item x="10321"/>
        <item x="19"/>
        <item x="1465"/>
        <item x="5429"/>
        <item x="6673"/>
        <item x="7119"/>
        <item x="8855"/>
        <item x="7120"/>
        <item x="9636"/>
        <item x="8825"/>
        <item x="7121"/>
        <item x="10192"/>
        <item x="7533"/>
        <item x="9678"/>
        <item x="10266"/>
        <item x="6198"/>
        <item x="7410"/>
        <item x="4608"/>
        <item x="63"/>
        <item x="3198"/>
        <item x="1880"/>
        <item x="3177"/>
        <item x="9251"/>
        <item x="1793"/>
        <item x="3249"/>
        <item x="3469"/>
        <item x="2681"/>
        <item x="9639"/>
        <item x="3030"/>
        <item x="153"/>
        <item x="3389"/>
        <item x="10212"/>
        <item x="5691"/>
        <item x="1794"/>
        <item x="4896"/>
        <item x="4726"/>
        <item x="10158"/>
        <item x="5935"/>
        <item x="9223"/>
        <item x="8829"/>
        <item x="1452"/>
        <item x="9160"/>
        <item x="1973"/>
        <item x="7962"/>
        <item x="5284"/>
        <item x="637"/>
        <item x="9461"/>
        <item x="3337"/>
        <item x="7210"/>
        <item x="2222"/>
        <item x="3792"/>
        <item x="9155"/>
        <item x="9532"/>
        <item x="10733"/>
        <item x="3213"/>
        <item x="2613"/>
        <item x="2862"/>
        <item x="10561"/>
        <item x="8435"/>
        <item x="1963"/>
        <item x="10339"/>
        <item x="5558"/>
        <item x="4162"/>
        <item x="7963"/>
        <item x="7814"/>
        <item x="2284"/>
        <item x="9242"/>
        <item x="8360"/>
        <item x="10476"/>
        <item x="3550"/>
        <item x="7211"/>
        <item x="10661"/>
        <item x="1162"/>
        <item x="10710"/>
        <item x="6189"/>
        <item x="207"/>
        <item x="4846"/>
        <item x="7964"/>
        <item x="2109"/>
        <item x="9379"/>
        <item x="8776"/>
        <item x="1912"/>
        <item x="10480"/>
        <item x="10503"/>
        <item x="1238"/>
        <item x="9157"/>
        <item x="4563"/>
        <item x="6233"/>
        <item x="6399"/>
        <item x="1626"/>
        <item x="7707"/>
        <item x="4101"/>
        <item x="2166"/>
        <item x="4287"/>
        <item x="9718"/>
        <item x="9655"/>
        <item x="8862"/>
        <item x="9733"/>
        <item x="3178"/>
        <item x="5515"/>
        <item x="8249"/>
        <item x="7708"/>
        <item x="4654"/>
        <item x="8022"/>
        <item x="4564"/>
        <item x="1453"/>
        <item x="9843"/>
        <item x="10624"/>
        <item x="4655"/>
        <item x="2271"/>
        <item x="8952"/>
        <item x="679"/>
        <item x="2929"/>
        <item x="9887"/>
        <item x="9690"/>
        <item x="7283"/>
        <item x="7579"/>
        <item x="5208"/>
        <item x="5702"/>
        <item x="132"/>
        <item x="8741"/>
        <item x="3503"/>
        <item x="5234"/>
        <item x="4441"/>
        <item x="5306"/>
        <item x="6367"/>
        <item x="6581"/>
        <item x="6971"/>
        <item x="2355"/>
        <item x="5827"/>
        <item x="9244"/>
        <item x="10173"/>
        <item x="10200"/>
        <item x="4944"/>
        <item x="9743"/>
        <item x="1003"/>
        <item x="6508"/>
        <item x="1056"/>
        <item x="6124"/>
        <item x="382"/>
        <item x="8594"/>
        <item x="1075"/>
        <item x="10728"/>
        <item x="3623"/>
        <item x="2462"/>
        <item x="196"/>
        <item x="4359"/>
        <item x="6294"/>
        <item x="9170"/>
        <item x="2"/>
        <item x="1575"/>
        <item x="1592"/>
        <item x="912"/>
        <item x="1777"/>
        <item x="6950"/>
        <item x="6643"/>
        <item x="3826"/>
        <item x="3624"/>
        <item x="2543"/>
        <item x="9755"/>
        <item x="6515"/>
        <item x="1123"/>
        <item x="9491"/>
        <item x="6742"/>
        <item x="8680"/>
        <item x="5848"/>
        <item x="8355"/>
        <item x="8649"/>
        <item x="10483"/>
        <item x="7573"/>
        <item x="9485"/>
        <item x="6911"/>
        <item x="9431"/>
        <item x="8766"/>
        <item x="8367"/>
        <item x="2001"/>
        <item x="10278"/>
        <item x="9395"/>
        <item x="10649"/>
        <item x="4360"/>
        <item x="3240"/>
        <item x="6860"/>
        <item x="6743"/>
        <item x="6406"/>
        <item x="3273"/>
        <item x="6004"/>
        <item x="9145"/>
        <item x="3726"/>
        <item x="6744"/>
        <item x="607"/>
        <item x="84"/>
        <item x="272"/>
        <item x="4361"/>
        <item x="9471"/>
        <item x="3693"/>
        <item x="3199"/>
        <item x="4496"/>
        <item x="2430"/>
        <item x="5212"/>
        <item x="9195"/>
        <item x="6279"/>
        <item x="6227"/>
        <item x="2188"/>
        <item x="1347"/>
        <item x="10240"/>
        <item x="10531"/>
        <item x="10355"/>
        <item x="1076"/>
        <item x="197"/>
        <item x="8551"/>
        <item x="725"/>
        <item x="8287"/>
        <item x="5386"/>
        <item x="5938"/>
        <item x="3744"/>
        <item x="2639"/>
        <item x="10749"/>
        <item x="5888"/>
        <item x="5089"/>
        <item x="4442"/>
        <item x="3338"/>
        <item x="9537"/>
        <item x="9523"/>
        <item x="4829"/>
        <item x="7369"/>
        <item x="5478"/>
        <item x="5479"/>
        <item x="6329"/>
        <item x="1561"/>
        <item x="8632"/>
        <item x="6525"/>
        <item x="4288"/>
        <item x="10722"/>
        <item x="8470"/>
        <item x="5625"/>
        <item x="1399"/>
        <item x="9093"/>
        <item x="6627"/>
        <item x="1088"/>
        <item x="7411"/>
        <item x="473"/>
        <item x="3772"/>
        <item x="1459"/>
        <item x="2614"/>
        <item x="5626"/>
        <item x="2059"/>
        <item x="7736"/>
        <item x="10585"/>
        <item x="8840"/>
        <item x="10550"/>
        <item x="5248"/>
        <item x="3141"/>
        <item x="9565"/>
        <item x="4487"/>
        <item x="10785"/>
        <item x="8105"/>
        <item x="7284"/>
        <item x="1657"/>
        <item x="6400"/>
        <item x="1823"/>
        <item x="1834"/>
        <item x="4134"/>
        <item x="9391"/>
        <item x="2145"/>
        <item x="9879"/>
        <item x="9880"/>
        <item x="2244"/>
        <item x="5430"/>
        <item x="2294"/>
        <item x="5576"/>
        <item x="2597"/>
        <item x="8950"/>
        <item x="3274"/>
        <item x="5199"/>
        <item x="6545"/>
        <item x="9072"/>
        <item x="8023"/>
        <item x="8055"/>
        <item x="8404"/>
        <item x="10243"/>
        <item x="8047"/>
        <item x="9065"/>
        <item x="9331"/>
        <item x="10239"/>
        <item x="9481"/>
        <item x="10732"/>
        <item x="10008"/>
        <item x="10126"/>
        <item x="10304"/>
        <item x="10875"/>
        <item x="10452"/>
        <item x="10701"/>
        <item x="10666"/>
        <item x="10258"/>
        <item x="9642"/>
        <item x="10406"/>
        <item x="10407"/>
        <item x="10580"/>
        <item x="8038"/>
        <item x="10775"/>
        <item x="10969"/>
        <item x="10970"/>
        <item x="10971"/>
        <item x="10972"/>
        <item x="10973"/>
        <item x="10974"/>
        <item x="10975"/>
        <item x="10976"/>
        <item x="10977"/>
        <item x="10978"/>
        <item x="10979"/>
        <item x="10980"/>
        <item x="10981"/>
        <item x="10982"/>
        <item x="10983"/>
        <item x="10984"/>
        <item x="10985"/>
        <item x="10986"/>
        <item x="10987"/>
        <item x="10988"/>
        <item x="10989"/>
        <item x="10990"/>
        <item x="10991"/>
        <item x="10992"/>
        <item x="10993"/>
        <item x="10994"/>
        <item x="10995"/>
        <item x="10996"/>
        <item x="10997"/>
        <item x="10998"/>
        <item x="10999"/>
        <item x="11000"/>
        <item x="11001"/>
        <item x="11002"/>
        <item x="11003"/>
        <item x="11004"/>
        <item x="11005"/>
        <item x="11006"/>
        <item x="11007"/>
        <item x="11008"/>
        <item x="11009"/>
        <item x="11010"/>
        <item x="11011"/>
        <item x="11012"/>
        <item x="11013"/>
        <item x="11014"/>
        <item x="11015"/>
        <item x="11016"/>
        <item x="11017"/>
        <item x="11018"/>
        <item x="11019"/>
        <item t="default"/>
      </items>
    </pivotField>
    <pivotField showAll="0"/>
    <pivotField showAll="0"/>
    <pivotField showAll="0"/>
    <pivotField showAll="0"/>
    <pivotField showAll="0"/>
    <pivotField showAll="0"/>
    <pivotField showAll="0"/>
    <pivotField showAll="0"/>
    <pivotField dataField="1" showAll="0"/>
    <pivotField showAll="0"/>
    <pivotField showAll="0"/>
    <pivotField axis="axisPage" multipleItemSelectionAllowed="1" showAll="0">
      <items count="7">
        <item h="1" x="3"/>
        <item h="1" x="4"/>
        <item x="5"/>
        <item x="2"/>
        <item h="1" x="0"/>
        <item h="1" x="1"/>
        <item t="default"/>
      </items>
    </pivotField>
    <pivotField numFmtId="14" showAll="0"/>
    <pivotField axis="axisPage" multipleItemSelectionAllowed="1" showAll="0">
      <items count="30">
        <item h="1" x="0"/>
        <item h="1" x="1"/>
        <item h="1" x="2"/>
        <item h="1" x="3"/>
        <item h="1" x="4"/>
        <item h="1" x="5"/>
        <item h="1" x="6"/>
        <item h="1" x="7"/>
        <item h="1" x="8"/>
        <item h="1" x="9"/>
        <item h="1" x="10"/>
        <item h="1" x="11"/>
        <item h="1" x="12"/>
        <item h="1" x="13"/>
        <item h="1" x="14"/>
        <item h="1" x="15"/>
        <item h="1" x="16"/>
        <item h="1" x="17"/>
        <item h="1" x="18"/>
        <item h="1" x="19"/>
        <item h="1" x="20"/>
        <item h="1" x="21"/>
        <item x="22"/>
        <item h="1" x="23"/>
        <item h="1" x="24"/>
        <item h="1" x="25"/>
        <item h="1" x="26"/>
        <item h="1" x="27"/>
        <item h="1" x="28"/>
        <item t="default"/>
      </items>
    </pivotField>
    <pivotField axis="axisPage" multipleItemSelectionAllowed="1" showAll="0">
      <items count="13">
        <item h="1" x="0"/>
        <item h="1" x="8"/>
        <item h="1" x="4"/>
        <item x="10"/>
        <item x="5"/>
        <item x="3"/>
        <item x="6"/>
        <item x="9"/>
        <item x="11"/>
        <item x="1"/>
        <item x="7"/>
        <item x="2"/>
        <item t="default"/>
      </items>
    </pivotField>
    <pivotField showAll="0"/>
    <pivotField showAll="0"/>
    <pivotField showAll="0"/>
    <pivotField showAll="0"/>
    <pivotField showAll="0"/>
    <pivotField showAll="0"/>
    <pivotField showAll="0"/>
  </pivotFields>
  <rowFields count="1">
    <field x="3"/>
  </rowFields>
  <rowItems count="686">
    <i>
      <x v="16"/>
    </i>
    <i>
      <x v="18"/>
    </i>
    <i>
      <x v="40"/>
    </i>
    <i>
      <x v="47"/>
    </i>
    <i>
      <x v="58"/>
    </i>
    <i>
      <x v="59"/>
    </i>
    <i>
      <x v="69"/>
    </i>
    <i>
      <x v="80"/>
    </i>
    <i>
      <x v="86"/>
    </i>
    <i>
      <x v="92"/>
    </i>
    <i>
      <x v="103"/>
    </i>
    <i>
      <x v="114"/>
    </i>
    <i>
      <x v="117"/>
    </i>
    <i>
      <x v="241"/>
    </i>
    <i>
      <x v="306"/>
    </i>
    <i>
      <x v="343"/>
    </i>
    <i>
      <x v="348"/>
    </i>
    <i>
      <x v="349"/>
    </i>
    <i>
      <x v="360"/>
    </i>
    <i>
      <x v="398"/>
    </i>
    <i>
      <x v="431"/>
    </i>
    <i>
      <x v="443"/>
    </i>
    <i>
      <x v="483"/>
    </i>
    <i>
      <x v="494"/>
    </i>
    <i>
      <x v="497"/>
    </i>
    <i>
      <x v="502"/>
    </i>
    <i>
      <x v="503"/>
    </i>
    <i>
      <x v="513"/>
    </i>
    <i>
      <x v="550"/>
    </i>
    <i>
      <x v="566"/>
    </i>
    <i>
      <x v="567"/>
    </i>
    <i>
      <x v="579"/>
    </i>
    <i>
      <x v="600"/>
    </i>
    <i>
      <x v="607"/>
    </i>
    <i>
      <x v="617"/>
    </i>
    <i>
      <x v="684"/>
    </i>
    <i>
      <x v="719"/>
    </i>
    <i>
      <x v="745"/>
    </i>
    <i>
      <x v="747"/>
    </i>
    <i>
      <x v="786"/>
    </i>
    <i>
      <x v="793"/>
    </i>
    <i>
      <x v="833"/>
    </i>
    <i>
      <x v="842"/>
    </i>
    <i>
      <x v="897"/>
    </i>
    <i>
      <x v="907"/>
    </i>
    <i>
      <x v="974"/>
    </i>
    <i>
      <x v="994"/>
    </i>
    <i>
      <x v="1014"/>
    </i>
    <i>
      <x v="1015"/>
    </i>
    <i>
      <x v="1020"/>
    </i>
    <i>
      <x v="1021"/>
    </i>
    <i>
      <x v="1060"/>
    </i>
    <i>
      <x v="1067"/>
    </i>
    <i>
      <x v="1088"/>
    </i>
    <i>
      <x v="1138"/>
    </i>
    <i>
      <x v="1168"/>
    </i>
    <i>
      <x v="1184"/>
    </i>
    <i>
      <x v="1455"/>
    </i>
    <i>
      <x v="1608"/>
    </i>
    <i>
      <x v="2128"/>
    </i>
    <i>
      <x v="2399"/>
    </i>
    <i>
      <x v="2500"/>
    </i>
    <i>
      <x v="2790"/>
    </i>
    <i>
      <x v="3127"/>
    </i>
    <i>
      <x v="3218"/>
    </i>
    <i>
      <x v="3309"/>
    </i>
    <i>
      <x v="3376"/>
    </i>
    <i>
      <x v="3430"/>
    </i>
    <i>
      <x v="3671"/>
    </i>
    <i>
      <x v="3754"/>
    </i>
    <i>
      <x v="3816"/>
    </i>
    <i>
      <x v="3832"/>
    </i>
    <i>
      <x v="3865"/>
    </i>
    <i>
      <x v="4009"/>
    </i>
    <i>
      <x v="4022"/>
    </i>
    <i>
      <x v="4076"/>
    </i>
    <i>
      <x v="4095"/>
    </i>
    <i>
      <x v="4121"/>
    </i>
    <i>
      <x v="4142"/>
    </i>
    <i>
      <x v="4149"/>
    </i>
    <i>
      <x v="4291"/>
    </i>
    <i>
      <x v="4353"/>
    </i>
    <i>
      <x v="4380"/>
    </i>
    <i>
      <x v="4383"/>
    </i>
    <i>
      <x v="4394"/>
    </i>
    <i>
      <x v="4410"/>
    </i>
    <i>
      <x v="4418"/>
    </i>
    <i>
      <x v="4422"/>
    </i>
    <i>
      <x v="4423"/>
    </i>
    <i>
      <x v="4434"/>
    </i>
    <i>
      <x v="4439"/>
    </i>
    <i>
      <x v="4448"/>
    </i>
    <i>
      <x v="4453"/>
    </i>
    <i>
      <x v="4462"/>
    </i>
    <i>
      <x v="4464"/>
    </i>
    <i>
      <x v="4465"/>
    </i>
    <i>
      <x v="4466"/>
    </i>
    <i>
      <x v="4471"/>
    </i>
    <i>
      <x v="4475"/>
    </i>
    <i>
      <x v="4495"/>
    </i>
    <i>
      <x v="4504"/>
    </i>
    <i>
      <x v="4507"/>
    </i>
    <i>
      <x v="4508"/>
    </i>
    <i>
      <x v="4512"/>
    </i>
    <i>
      <x v="4520"/>
    </i>
    <i>
      <x v="4525"/>
    </i>
    <i>
      <x v="4529"/>
    </i>
    <i>
      <x v="4535"/>
    </i>
    <i>
      <x v="4538"/>
    </i>
    <i>
      <x v="4546"/>
    </i>
    <i>
      <x v="4547"/>
    </i>
    <i>
      <x v="4552"/>
    </i>
    <i>
      <x v="4563"/>
    </i>
    <i>
      <x v="4576"/>
    </i>
    <i>
      <x v="4581"/>
    </i>
    <i>
      <x v="4582"/>
    </i>
    <i>
      <x v="4589"/>
    </i>
    <i>
      <x v="4590"/>
    </i>
    <i>
      <x v="4596"/>
    </i>
    <i>
      <x v="4604"/>
    </i>
    <i>
      <x v="4605"/>
    </i>
    <i>
      <x v="4607"/>
    </i>
    <i>
      <x v="4611"/>
    </i>
    <i>
      <x v="4612"/>
    </i>
    <i>
      <x v="4614"/>
    </i>
    <i>
      <x v="4615"/>
    </i>
    <i>
      <x v="4616"/>
    </i>
    <i>
      <x v="4617"/>
    </i>
    <i>
      <x v="4618"/>
    </i>
    <i>
      <x v="4619"/>
    </i>
    <i>
      <x v="4620"/>
    </i>
    <i>
      <x v="4621"/>
    </i>
    <i>
      <x v="4623"/>
    </i>
    <i>
      <x v="4624"/>
    </i>
    <i>
      <x v="4625"/>
    </i>
    <i>
      <x v="4630"/>
    </i>
    <i>
      <x v="4631"/>
    </i>
    <i>
      <x v="4635"/>
    </i>
    <i>
      <x v="4638"/>
    </i>
    <i>
      <x v="4639"/>
    </i>
    <i>
      <x v="4640"/>
    </i>
    <i>
      <x v="4641"/>
    </i>
    <i>
      <x v="4644"/>
    </i>
    <i>
      <x v="4647"/>
    </i>
    <i>
      <x v="4648"/>
    </i>
    <i>
      <x v="4649"/>
    </i>
    <i>
      <x v="4650"/>
    </i>
    <i>
      <x v="4651"/>
    </i>
    <i>
      <x v="4652"/>
    </i>
    <i>
      <x v="4653"/>
    </i>
    <i>
      <x v="4654"/>
    </i>
    <i>
      <x v="4655"/>
    </i>
    <i>
      <x v="4656"/>
    </i>
    <i>
      <x v="4657"/>
    </i>
    <i>
      <x v="4658"/>
    </i>
    <i>
      <x v="4661"/>
    </i>
    <i>
      <x v="4662"/>
    </i>
    <i>
      <x v="4667"/>
    </i>
    <i>
      <x v="4668"/>
    </i>
    <i>
      <x v="4670"/>
    </i>
    <i>
      <x v="4671"/>
    </i>
    <i>
      <x v="4672"/>
    </i>
    <i>
      <x v="4674"/>
    </i>
    <i>
      <x v="4675"/>
    </i>
    <i>
      <x v="4676"/>
    </i>
    <i>
      <x v="4679"/>
    </i>
    <i>
      <x v="4680"/>
    </i>
    <i>
      <x v="4682"/>
    </i>
    <i>
      <x v="4686"/>
    </i>
    <i>
      <x v="4687"/>
    </i>
    <i>
      <x v="4688"/>
    </i>
    <i>
      <x v="4691"/>
    </i>
    <i>
      <x v="4692"/>
    </i>
    <i>
      <x v="4695"/>
    </i>
    <i>
      <x v="4696"/>
    </i>
    <i>
      <x v="4698"/>
    </i>
    <i>
      <x v="4699"/>
    </i>
    <i>
      <x v="4700"/>
    </i>
    <i>
      <x v="4701"/>
    </i>
    <i>
      <x v="4702"/>
    </i>
    <i>
      <x v="4703"/>
    </i>
    <i>
      <x v="4704"/>
    </i>
    <i>
      <x v="4705"/>
    </i>
    <i>
      <x v="4707"/>
    </i>
    <i>
      <x v="4710"/>
    </i>
    <i>
      <x v="4711"/>
    </i>
    <i>
      <x v="4712"/>
    </i>
    <i>
      <x v="4713"/>
    </i>
    <i>
      <x v="4714"/>
    </i>
    <i>
      <x v="4715"/>
    </i>
    <i>
      <x v="4716"/>
    </i>
    <i>
      <x v="4717"/>
    </i>
    <i>
      <x v="4718"/>
    </i>
    <i>
      <x v="4719"/>
    </i>
    <i>
      <x v="4720"/>
    </i>
    <i>
      <x v="4721"/>
    </i>
    <i>
      <x v="4724"/>
    </i>
    <i>
      <x v="4727"/>
    </i>
    <i>
      <x v="4728"/>
    </i>
    <i>
      <x v="4730"/>
    </i>
    <i>
      <x v="4732"/>
    </i>
    <i>
      <x v="4734"/>
    </i>
    <i>
      <x v="4735"/>
    </i>
    <i>
      <x v="4739"/>
    </i>
    <i>
      <x v="4742"/>
    </i>
    <i>
      <x v="4743"/>
    </i>
    <i>
      <x v="4744"/>
    </i>
    <i>
      <x v="4746"/>
    </i>
    <i>
      <x v="4750"/>
    </i>
    <i>
      <x v="4786"/>
    </i>
    <i>
      <x v="4808"/>
    </i>
    <i>
      <x v="4825"/>
    </i>
    <i>
      <x v="4865"/>
    </i>
    <i>
      <x v="4922"/>
    </i>
    <i>
      <x v="4939"/>
    </i>
    <i>
      <x v="4959"/>
    </i>
    <i>
      <x v="4968"/>
    </i>
    <i>
      <x v="4974"/>
    </i>
    <i>
      <x v="4975"/>
    </i>
    <i>
      <x v="5002"/>
    </i>
    <i>
      <x v="5074"/>
    </i>
    <i>
      <x v="5078"/>
    </i>
    <i>
      <x v="5099"/>
    </i>
    <i>
      <x v="5118"/>
    </i>
    <i>
      <x v="5152"/>
    </i>
    <i>
      <x v="5185"/>
    </i>
    <i>
      <x v="5199"/>
    </i>
    <i>
      <x v="5214"/>
    </i>
    <i>
      <x v="5219"/>
    </i>
    <i>
      <x v="5238"/>
    </i>
    <i>
      <x v="5251"/>
    </i>
    <i>
      <x v="5253"/>
    </i>
    <i>
      <x v="5297"/>
    </i>
    <i>
      <x v="5298"/>
    </i>
    <i>
      <x v="5315"/>
    </i>
    <i>
      <x v="5322"/>
    </i>
    <i>
      <x v="5351"/>
    </i>
    <i>
      <x v="5369"/>
    </i>
    <i>
      <x v="5544"/>
    </i>
    <i>
      <x v="5552"/>
    </i>
    <i>
      <x v="5562"/>
    </i>
    <i>
      <x v="5676"/>
    </i>
    <i>
      <x v="5699"/>
    </i>
    <i>
      <x v="5745"/>
    </i>
    <i>
      <x v="5758"/>
    </i>
    <i>
      <x v="5776"/>
    </i>
    <i>
      <x v="5790"/>
    </i>
    <i>
      <x v="5799"/>
    </i>
    <i>
      <x v="5909"/>
    </i>
    <i>
      <x v="5983"/>
    </i>
    <i>
      <x v="6077"/>
    </i>
    <i>
      <x v="6095"/>
    </i>
    <i>
      <x v="6125"/>
    </i>
    <i>
      <x v="6149"/>
    </i>
    <i>
      <x v="6151"/>
    </i>
    <i>
      <x v="6163"/>
    </i>
    <i>
      <x v="6168"/>
    </i>
    <i>
      <x v="6171"/>
    </i>
    <i>
      <x v="6183"/>
    </i>
    <i>
      <x v="6186"/>
    </i>
    <i>
      <x v="6196"/>
    </i>
    <i>
      <x v="6197"/>
    </i>
    <i>
      <x v="6222"/>
    </i>
    <i>
      <x v="6223"/>
    </i>
    <i>
      <x v="6225"/>
    </i>
    <i>
      <x v="6229"/>
    </i>
    <i>
      <x v="6252"/>
    </i>
    <i>
      <x v="6272"/>
    </i>
    <i>
      <x v="6288"/>
    </i>
    <i>
      <x v="6290"/>
    </i>
    <i>
      <x v="6302"/>
    </i>
    <i>
      <x v="6304"/>
    </i>
    <i>
      <x v="6311"/>
    </i>
    <i>
      <x v="6318"/>
    </i>
    <i>
      <x v="6319"/>
    </i>
    <i>
      <x v="6323"/>
    </i>
    <i>
      <x v="6326"/>
    </i>
    <i>
      <x v="6331"/>
    </i>
    <i>
      <x v="6340"/>
    </i>
    <i>
      <x v="6348"/>
    </i>
    <i>
      <x v="6370"/>
    </i>
    <i>
      <x v="6376"/>
    </i>
    <i>
      <x v="6377"/>
    </i>
    <i>
      <x v="6378"/>
    </i>
    <i>
      <x v="6379"/>
    </i>
    <i>
      <x v="6385"/>
    </i>
    <i>
      <x v="6387"/>
    </i>
    <i>
      <x v="6400"/>
    </i>
    <i>
      <x v="6402"/>
    </i>
    <i>
      <x v="6410"/>
    </i>
    <i>
      <x v="6411"/>
    </i>
    <i>
      <x v="6414"/>
    </i>
    <i>
      <x v="6424"/>
    </i>
    <i>
      <x v="6427"/>
    </i>
    <i>
      <x v="6442"/>
    </i>
    <i>
      <x v="6443"/>
    </i>
    <i>
      <x v="6453"/>
    </i>
    <i>
      <x v="6463"/>
    </i>
    <i>
      <x v="6464"/>
    </i>
    <i>
      <x v="6465"/>
    </i>
    <i>
      <x v="6477"/>
    </i>
    <i>
      <x v="6479"/>
    </i>
    <i>
      <x v="6485"/>
    </i>
    <i>
      <x v="6509"/>
    </i>
    <i>
      <x v="6519"/>
    </i>
    <i>
      <x v="6523"/>
    </i>
    <i>
      <x v="6539"/>
    </i>
    <i>
      <x v="6549"/>
    </i>
    <i>
      <x v="6550"/>
    </i>
    <i>
      <x v="6584"/>
    </i>
    <i>
      <x v="6585"/>
    </i>
    <i>
      <x v="6602"/>
    </i>
    <i>
      <x v="6624"/>
    </i>
    <i>
      <x v="6626"/>
    </i>
    <i>
      <x v="6633"/>
    </i>
    <i>
      <x v="6638"/>
    </i>
    <i>
      <x v="6640"/>
    </i>
    <i>
      <x v="6654"/>
    </i>
    <i>
      <x v="6657"/>
    </i>
    <i>
      <x v="6659"/>
    </i>
    <i>
      <x v="6681"/>
    </i>
    <i>
      <x v="6689"/>
    </i>
    <i>
      <x v="6703"/>
    </i>
    <i>
      <x v="6710"/>
    </i>
    <i>
      <x v="6728"/>
    </i>
    <i>
      <x v="6744"/>
    </i>
    <i>
      <x v="6749"/>
    </i>
    <i>
      <x v="6757"/>
    </i>
    <i>
      <x v="6768"/>
    </i>
    <i>
      <x v="6777"/>
    </i>
    <i>
      <x v="6778"/>
    </i>
    <i>
      <x v="6797"/>
    </i>
    <i>
      <x v="6819"/>
    </i>
    <i>
      <x v="6827"/>
    </i>
    <i>
      <x v="6840"/>
    </i>
    <i>
      <x v="6841"/>
    </i>
    <i>
      <x v="6846"/>
    </i>
    <i>
      <x v="6855"/>
    </i>
    <i>
      <x v="6879"/>
    </i>
    <i>
      <x v="6892"/>
    </i>
    <i>
      <x v="6896"/>
    </i>
    <i>
      <x v="6939"/>
    </i>
    <i>
      <x v="6954"/>
    </i>
    <i>
      <x v="6976"/>
    </i>
    <i>
      <x v="6977"/>
    </i>
    <i>
      <x v="6981"/>
    </i>
    <i>
      <x v="7005"/>
    </i>
    <i>
      <x v="7007"/>
    </i>
    <i>
      <x v="7019"/>
    </i>
    <i>
      <x v="7020"/>
    </i>
    <i>
      <x v="7028"/>
    </i>
    <i>
      <x v="7041"/>
    </i>
    <i>
      <x v="7055"/>
    </i>
    <i>
      <x v="7056"/>
    </i>
    <i>
      <x v="7062"/>
    </i>
    <i>
      <x v="7063"/>
    </i>
    <i>
      <x v="7070"/>
    </i>
    <i>
      <x v="7076"/>
    </i>
    <i>
      <x v="7089"/>
    </i>
    <i>
      <x v="7092"/>
    </i>
    <i>
      <x v="7103"/>
    </i>
    <i>
      <x v="7106"/>
    </i>
    <i>
      <x v="7107"/>
    </i>
    <i>
      <x v="7117"/>
    </i>
    <i>
      <x v="7129"/>
    </i>
    <i>
      <x v="7140"/>
    </i>
    <i>
      <x v="7142"/>
    </i>
    <i>
      <x v="7147"/>
    </i>
    <i>
      <x v="7150"/>
    </i>
    <i>
      <x v="7159"/>
    </i>
    <i>
      <x v="7162"/>
    </i>
    <i>
      <x v="7164"/>
    </i>
    <i>
      <x v="7167"/>
    </i>
    <i>
      <x v="7181"/>
    </i>
    <i>
      <x v="7186"/>
    </i>
    <i>
      <x v="7188"/>
    </i>
    <i>
      <x v="7190"/>
    </i>
    <i>
      <x v="7215"/>
    </i>
    <i>
      <x v="7236"/>
    </i>
    <i>
      <x v="7250"/>
    </i>
    <i>
      <x v="7264"/>
    </i>
    <i>
      <x v="7267"/>
    </i>
    <i>
      <x v="7296"/>
    </i>
    <i>
      <x v="7311"/>
    </i>
    <i>
      <x v="7316"/>
    </i>
    <i>
      <x v="7343"/>
    </i>
    <i>
      <x v="7358"/>
    </i>
    <i>
      <x v="7359"/>
    </i>
    <i>
      <x v="7365"/>
    </i>
    <i>
      <x v="7375"/>
    </i>
    <i>
      <x v="7397"/>
    </i>
    <i>
      <x v="7398"/>
    </i>
    <i>
      <x v="7402"/>
    </i>
    <i>
      <x v="7413"/>
    </i>
    <i>
      <x v="7418"/>
    </i>
    <i>
      <x v="7419"/>
    </i>
    <i>
      <x v="7427"/>
    </i>
    <i>
      <x v="7436"/>
    </i>
    <i>
      <x v="7439"/>
    </i>
    <i>
      <x v="7442"/>
    </i>
    <i>
      <x v="7455"/>
    </i>
    <i>
      <x v="7461"/>
    </i>
    <i>
      <x v="7465"/>
    </i>
    <i>
      <x v="7466"/>
    </i>
    <i>
      <x v="7470"/>
    </i>
    <i>
      <x v="7471"/>
    </i>
    <i>
      <x v="7478"/>
    </i>
    <i>
      <x v="7484"/>
    </i>
    <i>
      <x v="7488"/>
    </i>
    <i>
      <x v="7506"/>
    </i>
    <i>
      <x v="7507"/>
    </i>
    <i>
      <x v="7509"/>
    </i>
    <i>
      <x v="7515"/>
    </i>
    <i>
      <x v="7526"/>
    </i>
    <i>
      <x v="7528"/>
    </i>
    <i>
      <x v="7531"/>
    </i>
    <i>
      <x v="7556"/>
    </i>
    <i>
      <x v="7558"/>
    </i>
    <i>
      <x v="7586"/>
    </i>
    <i>
      <x v="7587"/>
    </i>
    <i>
      <x v="7597"/>
    </i>
    <i>
      <x v="7610"/>
    </i>
    <i>
      <x v="7616"/>
    </i>
    <i>
      <x v="7619"/>
    </i>
    <i>
      <x v="7620"/>
    </i>
    <i>
      <x v="7623"/>
    </i>
    <i>
      <x v="7624"/>
    </i>
    <i>
      <x v="7625"/>
    </i>
    <i>
      <x v="7672"/>
    </i>
    <i>
      <x v="7674"/>
    </i>
    <i>
      <x v="7675"/>
    </i>
    <i>
      <x v="7677"/>
    </i>
    <i>
      <x v="7682"/>
    </i>
    <i>
      <x v="7683"/>
    </i>
    <i>
      <x v="7685"/>
    </i>
    <i>
      <x v="7686"/>
    </i>
    <i>
      <x v="7701"/>
    </i>
    <i>
      <x v="7705"/>
    </i>
    <i>
      <x v="7710"/>
    </i>
    <i>
      <x v="7725"/>
    </i>
    <i>
      <x v="7728"/>
    </i>
    <i>
      <x v="7729"/>
    </i>
    <i>
      <x v="7732"/>
    </i>
    <i>
      <x v="7737"/>
    </i>
    <i>
      <x v="7738"/>
    </i>
    <i>
      <x v="7742"/>
    </i>
    <i>
      <x v="7746"/>
    </i>
    <i>
      <x v="7753"/>
    </i>
    <i>
      <x v="7755"/>
    </i>
    <i>
      <x v="7763"/>
    </i>
    <i>
      <x v="7766"/>
    </i>
    <i>
      <x v="7768"/>
    </i>
    <i>
      <x v="7773"/>
    </i>
    <i>
      <x v="7780"/>
    </i>
    <i>
      <x v="7783"/>
    </i>
    <i>
      <x v="7790"/>
    </i>
    <i>
      <x v="7800"/>
    </i>
    <i>
      <x v="7814"/>
    </i>
    <i>
      <x v="7816"/>
    </i>
    <i>
      <x v="7833"/>
    </i>
    <i>
      <x v="7835"/>
    </i>
    <i>
      <x v="7841"/>
    </i>
    <i>
      <x v="7848"/>
    </i>
    <i>
      <x v="7851"/>
    </i>
    <i>
      <x v="7864"/>
    </i>
    <i>
      <x v="7867"/>
    </i>
    <i>
      <x v="7876"/>
    </i>
    <i>
      <x v="7878"/>
    </i>
    <i>
      <x v="7890"/>
    </i>
    <i>
      <x v="7891"/>
    </i>
    <i>
      <x v="7892"/>
    </i>
    <i>
      <x v="7893"/>
    </i>
    <i>
      <x v="7903"/>
    </i>
    <i>
      <x v="7908"/>
    </i>
    <i>
      <x v="7920"/>
    </i>
    <i>
      <x v="7923"/>
    </i>
    <i>
      <x v="7929"/>
    </i>
    <i>
      <x v="7934"/>
    </i>
    <i>
      <x v="7935"/>
    </i>
    <i>
      <x v="7936"/>
    </i>
    <i>
      <x v="7939"/>
    </i>
    <i>
      <x v="7944"/>
    </i>
    <i>
      <x v="7946"/>
    </i>
    <i>
      <x v="7954"/>
    </i>
    <i>
      <x v="7956"/>
    </i>
    <i>
      <x v="7958"/>
    </i>
    <i>
      <x v="7961"/>
    </i>
    <i>
      <x v="7962"/>
    </i>
    <i>
      <x v="7969"/>
    </i>
    <i>
      <x v="7983"/>
    </i>
    <i>
      <x v="7984"/>
    </i>
    <i>
      <x v="7985"/>
    </i>
    <i>
      <x v="7987"/>
    </i>
    <i>
      <x v="8000"/>
    </i>
    <i>
      <x v="8008"/>
    </i>
    <i>
      <x v="8009"/>
    </i>
    <i>
      <x v="8011"/>
    </i>
    <i>
      <x v="8020"/>
    </i>
    <i>
      <x v="8022"/>
    </i>
    <i>
      <x v="8023"/>
    </i>
    <i>
      <x v="8040"/>
    </i>
    <i>
      <x v="8041"/>
    </i>
    <i>
      <x v="8061"/>
    </i>
    <i>
      <x v="8066"/>
    </i>
    <i>
      <x v="8068"/>
    </i>
    <i>
      <x v="8070"/>
    </i>
    <i>
      <x v="8088"/>
    </i>
    <i>
      <x v="8092"/>
    </i>
    <i>
      <x v="8118"/>
    </i>
    <i>
      <x v="8134"/>
    </i>
    <i>
      <x v="8136"/>
    </i>
    <i>
      <x v="8137"/>
    </i>
    <i>
      <x v="8152"/>
    </i>
    <i>
      <x v="8153"/>
    </i>
    <i>
      <x v="8157"/>
    </i>
    <i>
      <x v="8173"/>
    </i>
    <i>
      <x v="8174"/>
    </i>
    <i>
      <x v="8186"/>
    </i>
    <i>
      <x v="8211"/>
    </i>
    <i>
      <x v="8231"/>
    </i>
    <i>
      <x v="8234"/>
    </i>
    <i>
      <x v="8250"/>
    </i>
    <i>
      <x v="8264"/>
    </i>
    <i>
      <x v="8275"/>
    </i>
    <i>
      <x v="8281"/>
    </i>
    <i>
      <x v="8285"/>
    </i>
    <i>
      <x v="8289"/>
    </i>
    <i>
      <x v="8291"/>
    </i>
    <i>
      <x v="8293"/>
    </i>
    <i>
      <x v="8295"/>
    </i>
    <i>
      <x v="8305"/>
    </i>
    <i>
      <x v="8306"/>
    </i>
    <i>
      <x v="8321"/>
    </i>
    <i>
      <x v="8334"/>
    </i>
    <i>
      <x v="8358"/>
    </i>
    <i>
      <x v="8369"/>
    </i>
    <i>
      <x v="8375"/>
    </i>
    <i>
      <x v="8378"/>
    </i>
    <i>
      <x v="8380"/>
    </i>
    <i>
      <x v="8381"/>
    </i>
    <i>
      <x v="8387"/>
    </i>
    <i>
      <x v="8388"/>
    </i>
    <i>
      <x v="8407"/>
    </i>
    <i>
      <x v="8412"/>
    </i>
    <i>
      <x v="8413"/>
    </i>
    <i>
      <x v="8424"/>
    </i>
    <i>
      <x v="8429"/>
    </i>
    <i>
      <x v="8437"/>
    </i>
    <i>
      <x v="8439"/>
    </i>
    <i>
      <x v="8444"/>
    </i>
    <i>
      <x v="8576"/>
    </i>
    <i>
      <x v="8945"/>
    </i>
    <i>
      <x v="9043"/>
    </i>
    <i>
      <x v="9071"/>
    </i>
    <i>
      <x v="9087"/>
    </i>
    <i>
      <x v="9108"/>
    </i>
    <i>
      <x v="9118"/>
    </i>
    <i>
      <x v="9198"/>
    </i>
    <i>
      <x v="9229"/>
    </i>
    <i>
      <x v="9246"/>
    </i>
    <i>
      <x v="9322"/>
    </i>
    <i>
      <x v="9325"/>
    </i>
    <i>
      <x v="9329"/>
    </i>
    <i>
      <x v="9334"/>
    </i>
    <i>
      <x v="9348"/>
    </i>
    <i>
      <x v="9368"/>
    </i>
    <i>
      <x v="9371"/>
    </i>
    <i>
      <x v="9373"/>
    </i>
    <i>
      <x v="9379"/>
    </i>
    <i>
      <x v="9407"/>
    </i>
    <i>
      <x v="9417"/>
    </i>
    <i>
      <x v="9419"/>
    </i>
    <i>
      <x v="9444"/>
    </i>
    <i>
      <x v="9448"/>
    </i>
    <i>
      <x v="9449"/>
    </i>
    <i>
      <x v="9456"/>
    </i>
    <i>
      <x v="9457"/>
    </i>
    <i>
      <x v="9531"/>
    </i>
    <i>
      <x v="9610"/>
    </i>
    <i>
      <x v="9619"/>
    </i>
    <i>
      <x v="9622"/>
    </i>
    <i>
      <x v="9625"/>
    </i>
    <i>
      <x v="9724"/>
    </i>
    <i>
      <x v="9743"/>
    </i>
    <i>
      <x v="9744"/>
    </i>
    <i>
      <x v="9746"/>
    </i>
    <i>
      <x v="9760"/>
    </i>
    <i>
      <x v="9773"/>
    </i>
    <i>
      <x v="9777"/>
    </i>
    <i>
      <x v="9778"/>
    </i>
    <i>
      <x v="9790"/>
    </i>
    <i>
      <x v="9796"/>
    </i>
    <i>
      <x v="9801"/>
    </i>
    <i>
      <x v="9804"/>
    </i>
    <i>
      <x v="9814"/>
    </i>
    <i>
      <x v="9840"/>
    </i>
    <i>
      <x v="9841"/>
    </i>
    <i>
      <x v="9846"/>
    </i>
    <i>
      <x v="9848"/>
    </i>
    <i>
      <x v="9850"/>
    </i>
    <i>
      <x v="9859"/>
    </i>
    <i>
      <x v="9860"/>
    </i>
    <i>
      <x v="9861"/>
    </i>
    <i>
      <x v="9878"/>
    </i>
    <i>
      <x v="9898"/>
    </i>
    <i>
      <x v="9904"/>
    </i>
    <i>
      <x v="9947"/>
    </i>
    <i>
      <x v="9955"/>
    </i>
    <i>
      <x v="9984"/>
    </i>
    <i>
      <x v="9985"/>
    </i>
    <i>
      <x v="9986"/>
    </i>
    <i>
      <x v="9987"/>
    </i>
    <i>
      <x v="9988"/>
    </i>
    <i>
      <x v="9989"/>
    </i>
    <i>
      <x v="9993"/>
    </i>
    <i>
      <x v="9998"/>
    </i>
    <i>
      <x v="10002"/>
    </i>
    <i>
      <x v="10006"/>
    </i>
    <i>
      <x v="10027"/>
    </i>
    <i>
      <x v="10065"/>
    </i>
    <i>
      <x v="10130"/>
    </i>
    <i>
      <x v="10141"/>
    </i>
    <i>
      <x v="10153"/>
    </i>
    <i>
      <x v="10163"/>
    </i>
    <i>
      <x v="10179"/>
    </i>
    <i>
      <x v="10180"/>
    </i>
    <i>
      <x v="10199"/>
    </i>
    <i>
      <x v="10203"/>
    </i>
    <i>
      <x v="10205"/>
    </i>
    <i>
      <x v="10241"/>
    </i>
    <i>
      <x v="10244"/>
    </i>
    <i>
      <x v="10245"/>
    </i>
    <i>
      <x v="10253"/>
    </i>
    <i>
      <x v="10272"/>
    </i>
    <i>
      <x v="10273"/>
    </i>
    <i>
      <x v="10438"/>
    </i>
    <i>
      <x v="10439"/>
    </i>
    <i>
      <x v="10440"/>
    </i>
    <i>
      <x v="10441"/>
    </i>
    <i>
      <x v="10442"/>
    </i>
    <i>
      <x v="10443"/>
    </i>
    <i>
      <x v="10444"/>
    </i>
    <i>
      <x v="10445"/>
    </i>
    <i>
      <x v="10477"/>
    </i>
    <i>
      <x v="10486"/>
    </i>
    <i>
      <x v="10491"/>
    </i>
    <i>
      <x v="10492"/>
    </i>
    <i>
      <x v="10498"/>
    </i>
    <i>
      <x v="10499"/>
    </i>
    <i>
      <x v="10510"/>
    </i>
    <i>
      <x v="10519"/>
    </i>
    <i>
      <x v="10520"/>
    </i>
    <i>
      <x v="10535"/>
    </i>
    <i>
      <x v="10550"/>
    </i>
    <i>
      <x v="10555"/>
    </i>
    <i>
      <x v="10594"/>
    </i>
    <i>
      <x v="10595"/>
    </i>
    <i>
      <x v="10611"/>
    </i>
    <i>
      <x v="10614"/>
    </i>
    <i>
      <x v="10649"/>
    </i>
    <i>
      <x v="10651"/>
    </i>
    <i>
      <x v="10652"/>
    </i>
    <i>
      <x v="10665"/>
    </i>
    <i>
      <x v="10666"/>
    </i>
    <i>
      <x v="10727"/>
    </i>
    <i>
      <x v="10736"/>
    </i>
    <i>
      <x v="10768"/>
    </i>
    <i>
      <x v="10769"/>
    </i>
    <i>
      <x v="10809"/>
    </i>
    <i>
      <x v="10833"/>
    </i>
    <i>
      <x v="10835"/>
    </i>
    <i>
      <x v="10836"/>
    </i>
    <i>
      <x v="10843"/>
    </i>
    <i>
      <x v="10878"/>
    </i>
    <i>
      <x v="10880"/>
    </i>
    <i>
      <x v="10898"/>
    </i>
    <i>
      <x v="10902"/>
    </i>
    <i>
      <x v="10924"/>
    </i>
    <i>
      <x v="10946"/>
    </i>
    <i>
      <x v="10947"/>
    </i>
    <i>
      <x v="10949"/>
    </i>
    <i>
      <x v="10973"/>
    </i>
    <i>
      <x v="10977"/>
    </i>
    <i>
      <x v="10987"/>
    </i>
    <i>
      <x v="10990"/>
    </i>
    <i t="grand">
      <x/>
    </i>
  </rowItems>
  <colItems count="1">
    <i/>
  </colItems>
  <pageFields count="3">
    <pageField fld="15" hier="-1"/>
    <pageField fld="17" hier="-1"/>
    <pageField fld="18" hier="-1"/>
  </pageFields>
  <dataFields count="1">
    <dataField name="Summe von Strommenge _x000a_2017 in MWh _x000a_(einschließlich vergüteter Selbstverbrauch, nur Solar)" fld="12" baseField="0" baseItem="0"/>
  </dataFields>
  <formats count="1">
    <format dxfId="0">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PivotTable8" cacheId="0" applyNumberFormats="0" applyBorderFormats="0" applyFontFormats="0" applyPatternFormats="0" applyAlignmentFormats="0" applyWidthHeightFormats="1" dataCaption="Werte" updatedVersion="6" minRefreshableVersion="3" useAutoFormatting="1" itemPrintTitles="1" createdVersion="6" indent="0" outline="1" outlineData="1" multipleFieldFilters="0">
  <location ref="K12:L11016" firstHeaderRow="1" firstDataRow="1" firstDataCol="1" rowPageCount="2" colPageCount="1"/>
  <pivotFields count="16">
    <pivotField showAll="0"/>
    <pivotField showAll="0"/>
    <pivotField showAll="0"/>
    <pivotField axis="axisRow" showAll="0">
      <items count="11004">
        <item x="10942"/>
        <item x="10943"/>
        <item x="10944"/>
        <item x="10945"/>
        <item x="10946"/>
        <item x="10947"/>
        <item x="10948"/>
        <item x="10949"/>
        <item x="10950"/>
        <item x="1095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2"/>
        <item x="4253"/>
        <item x="4254"/>
        <item x="4255"/>
        <item x="4256"/>
        <item x="4257"/>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55"/>
        <item x="4356"/>
        <item x="4357"/>
        <item x="4358"/>
        <item x="4359"/>
        <item x="4360"/>
        <item x="4361"/>
        <item x="4362"/>
        <item x="4363"/>
        <item x="4364"/>
        <item x="4365"/>
        <item x="4366"/>
        <item x="4367"/>
        <item x="4368"/>
        <item x="4369"/>
        <item x="4370"/>
        <item x="4371"/>
        <item x="4372"/>
        <item x="4373"/>
        <item x="4374"/>
        <item x="4375"/>
        <item x="4376"/>
        <item x="4377"/>
        <item x="4378"/>
        <item x="4379"/>
        <item x="4380"/>
        <item x="4381"/>
        <item x="4382"/>
        <item x="4383"/>
        <item x="4384"/>
        <item x="4385"/>
        <item x="4386"/>
        <item x="4387"/>
        <item x="4388"/>
        <item x="4389"/>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19"/>
        <item x="4420"/>
        <item x="4421"/>
        <item x="4422"/>
        <item x="4423"/>
        <item x="4424"/>
        <item x="4425"/>
        <item x="4426"/>
        <item x="4427"/>
        <item x="4428"/>
        <item x="4429"/>
        <item x="4430"/>
        <item x="4431"/>
        <item x="4432"/>
        <item x="4433"/>
        <item x="4434"/>
        <item x="4435"/>
        <item x="4436"/>
        <item x="4437"/>
        <item x="4438"/>
        <item x="4439"/>
        <item x="4440"/>
        <item x="4441"/>
        <item x="4442"/>
        <item x="4443"/>
        <item x="4444"/>
        <item x="4445"/>
        <item x="4446"/>
        <item x="4447"/>
        <item x="4448"/>
        <item x="4449"/>
        <item x="4450"/>
        <item x="4451"/>
        <item x="4452"/>
        <item x="4453"/>
        <item x="4454"/>
        <item x="4455"/>
        <item x="4456"/>
        <item x="4457"/>
        <item x="4458"/>
        <item x="4459"/>
        <item x="4460"/>
        <item x="4461"/>
        <item x="4462"/>
        <item x="4463"/>
        <item x="4464"/>
        <item x="4465"/>
        <item x="4466"/>
        <item x="4467"/>
        <item x="4468"/>
        <item x="4469"/>
        <item x="4470"/>
        <item x="4471"/>
        <item x="4472"/>
        <item x="4473"/>
        <item x="4474"/>
        <item x="4475"/>
        <item x="4476"/>
        <item x="4477"/>
        <item x="4478"/>
        <item x="4479"/>
        <item x="4480"/>
        <item x="4481"/>
        <item x="4482"/>
        <item x="4483"/>
        <item x="4484"/>
        <item x="4485"/>
        <item x="4486"/>
        <item x="4487"/>
        <item x="4488"/>
        <item x="4489"/>
        <item x="4490"/>
        <item x="4491"/>
        <item x="4492"/>
        <item x="4493"/>
        <item x="4494"/>
        <item x="4495"/>
        <item x="4496"/>
        <item x="4497"/>
        <item x="4498"/>
        <item x="4499"/>
        <item x="4500"/>
        <item x="4501"/>
        <item x="4502"/>
        <item x="4503"/>
        <item x="4504"/>
        <item x="4505"/>
        <item x="4506"/>
        <item x="4507"/>
        <item x="4508"/>
        <item x="4509"/>
        <item x="4510"/>
        <item x="4511"/>
        <item x="4512"/>
        <item x="4513"/>
        <item x="4514"/>
        <item x="4515"/>
        <item x="4516"/>
        <item x="4517"/>
        <item x="4518"/>
        <item x="4519"/>
        <item x="4520"/>
        <item x="4521"/>
        <item x="4522"/>
        <item x="4523"/>
        <item x="4524"/>
        <item x="4525"/>
        <item x="4526"/>
        <item x="4527"/>
        <item x="4528"/>
        <item x="4529"/>
        <item x="4530"/>
        <item x="4531"/>
        <item x="4532"/>
        <item x="4533"/>
        <item x="4534"/>
        <item x="4535"/>
        <item x="4536"/>
        <item x="4537"/>
        <item x="4538"/>
        <item x="4539"/>
        <item x="4540"/>
        <item x="4541"/>
        <item x="4542"/>
        <item x="4543"/>
        <item x="4544"/>
        <item x="4545"/>
        <item x="4546"/>
        <item x="4547"/>
        <item x="4548"/>
        <item x="4549"/>
        <item x="4550"/>
        <item x="4551"/>
        <item x="4552"/>
        <item x="4553"/>
        <item x="4554"/>
        <item x="4555"/>
        <item x="4556"/>
        <item x="4557"/>
        <item x="4558"/>
        <item x="4559"/>
        <item x="4560"/>
        <item x="4561"/>
        <item x="4562"/>
        <item x="4563"/>
        <item x="4564"/>
        <item x="4565"/>
        <item x="4566"/>
        <item x="4567"/>
        <item x="4568"/>
        <item x="4569"/>
        <item x="4570"/>
        <item x="4571"/>
        <item x="4572"/>
        <item x="4573"/>
        <item x="4574"/>
        <item x="4575"/>
        <item x="4576"/>
        <item x="4577"/>
        <item x="4578"/>
        <item x="4579"/>
        <item x="4580"/>
        <item x="4581"/>
        <item x="4582"/>
        <item x="4583"/>
        <item x="4584"/>
        <item x="4585"/>
        <item x="4586"/>
        <item x="4587"/>
        <item x="4588"/>
        <item x="4589"/>
        <item x="4590"/>
        <item x="4591"/>
        <item x="4592"/>
        <item x="4593"/>
        <item x="4594"/>
        <item x="4595"/>
        <item x="4596"/>
        <item x="4597"/>
        <item x="4598"/>
        <item x="4599"/>
        <item x="4600"/>
        <item x="4601"/>
        <item x="4602"/>
        <item x="4603"/>
        <item x="4604"/>
        <item x="4605"/>
        <item x="4606"/>
        <item x="4607"/>
        <item x="4608"/>
        <item x="4609"/>
        <item x="4610"/>
        <item x="4611"/>
        <item x="4612"/>
        <item x="4613"/>
        <item x="4614"/>
        <item x="4615"/>
        <item x="4616"/>
        <item x="4617"/>
        <item x="4618"/>
        <item x="4619"/>
        <item x="4620"/>
        <item x="4621"/>
        <item x="4622"/>
        <item x="4623"/>
        <item x="4624"/>
        <item x="4625"/>
        <item x="4626"/>
        <item x="4627"/>
        <item x="4628"/>
        <item x="4629"/>
        <item x="4630"/>
        <item x="4631"/>
        <item x="4632"/>
        <item x="4633"/>
        <item x="4634"/>
        <item x="4635"/>
        <item x="4636"/>
        <item x="4637"/>
        <item x="4638"/>
        <item x="4639"/>
        <item x="4640"/>
        <item x="4641"/>
        <item x="4642"/>
        <item x="4643"/>
        <item x="4644"/>
        <item x="4645"/>
        <item x="4646"/>
        <item x="4647"/>
        <item x="4648"/>
        <item x="4649"/>
        <item x="4650"/>
        <item x="4651"/>
        <item x="4652"/>
        <item x="4653"/>
        <item x="4654"/>
        <item x="4655"/>
        <item x="4656"/>
        <item x="4657"/>
        <item x="4658"/>
        <item x="4659"/>
        <item x="4660"/>
        <item x="4661"/>
        <item x="4662"/>
        <item x="4663"/>
        <item x="4664"/>
        <item x="4665"/>
        <item x="4666"/>
        <item x="4667"/>
        <item x="4668"/>
        <item x="4669"/>
        <item x="4670"/>
        <item x="4671"/>
        <item x="4672"/>
        <item x="4673"/>
        <item x="4674"/>
        <item x="4675"/>
        <item x="4676"/>
        <item x="4677"/>
        <item x="4678"/>
        <item x="4679"/>
        <item x="4680"/>
        <item x="4681"/>
        <item x="4682"/>
        <item x="4683"/>
        <item x="4684"/>
        <item x="4685"/>
        <item x="4686"/>
        <item x="4687"/>
        <item x="4688"/>
        <item x="4689"/>
        <item x="4690"/>
        <item x="4691"/>
        <item x="4692"/>
        <item x="4693"/>
        <item x="4694"/>
        <item x="4695"/>
        <item x="4696"/>
        <item x="4697"/>
        <item x="4698"/>
        <item x="4699"/>
        <item x="4700"/>
        <item x="4701"/>
        <item x="4702"/>
        <item x="4703"/>
        <item x="4704"/>
        <item x="4705"/>
        <item x="4706"/>
        <item x="4707"/>
        <item x="4708"/>
        <item x="4709"/>
        <item x="4710"/>
        <item x="4711"/>
        <item x="4712"/>
        <item x="4713"/>
        <item x="4714"/>
        <item x="4715"/>
        <item x="4716"/>
        <item x="4717"/>
        <item x="4718"/>
        <item x="4719"/>
        <item x="4720"/>
        <item x="4721"/>
        <item x="4722"/>
        <item x="4723"/>
        <item x="4724"/>
        <item x="4725"/>
        <item x="4726"/>
        <item x="4727"/>
        <item x="4728"/>
        <item x="4729"/>
        <item x="4730"/>
        <item x="4731"/>
        <item x="4732"/>
        <item x="4733"/>
        <item x="4734"/>
        <item x="4735"/>
        <item x="4736"/>
        <item x="4737"/>
        <item x="4738"/>
        <item x="4739"/>
        <item x="4740"/>
        <item x="4741"/>
        <item x="4742"/>
        <item x="4743"/>
        <item x="4744"/>
        <item x="4745"/>
        <item x="4746"/>
        <item x="4747"/>
        <item x="4748"/>
        <item x="4749"/>
        <item x="4750"/>
        <item x="4751"/>
        <item x="4752"/>
        <item x="4753"/>
        <item x="4754"/>
        <item x="4755"/>
        <item x="4756"/>
        <item x="4757"/>
        <item x="4758"/>
        <item x="4759"/>
        <item x="4760"/>
        <item x="4761"/>
        <item x="4762"/>
        <item x="4763"/>
        <item x="4764"/>
        <item x="4765"/>
        <item x="4766"/>
        <item x="4767"/>
        <item x="4768"/>
        <item x="4769"/>
        <item x="4770"/>
        <item x="4771"/>
        <item x="4772"/>
        <item x="4773"/>
        <item x="4774"/>
        <item x="4775"/>
        <item x="4776"/>
        <item x="4777"/>
        <item x="4778"/>
        <item x="4779"/>
        <item x="4780"/>
        <item x="4781"/>
        <item x="4782"/>
        <item x="4783"/>
        <item x="4784"/>
        <item x="4785"/>
        <item x="4786"/>
        <item x="4787"/>
        <item x="4788"/>
        <item x="4789"/>
        <item x="4790"/>
        <item x="4791"/>
        <item x="4792"/>
        <item x="4793"/>
        <item x="4794"/>
        <item x="4795"/>
        <item x="4796"/>
        <item x="4797"/>
        <item x="4798"/>
        <item x="4799"/>
        <item x="4800"/>
        <item x="4801"/>
        <item x="4802"/>
        <item x="4803"/>
        <item x="4804"/>
        <item x="4805"/>
        <item x="4806"/>
        <item x="4807"/>
        <item x="4808"/>
        <item x="4809"/>
        <item x="4810"/>
        <item x="4811"/>
        <item x="4812"/>
        <item x="4813"/>
        <item x="4814"/>
        <item x="4815"/>
        <item x="4816"/>
        <item x="4817"/>
        <item x="4818"/>
        <item x="4819"/>
        <item x="4820"/>
        <item x="4821"/>
        <item x="4822"/>
        <item x="4823"/>
        <item x="4824"/>
        <item x="4825"/>
        <item x="4826"/>
        <item x="4827"/>
        <item x="4828"/>
        <item x="4829"/>
        <item x="4830"/>
        <item x="4831"/>
        <item x="4832"/>
        <item x="4833"/>
        <item x="4834"/>
        <item x="4835"/>
        <item x="4836"/>
        <item x="4837"/>
        <item x="4838"/>
        <item x="4839"/>
        <item x="4840"/>
        <item x="4841"/>
        <item x="4842"/>
        <item x="4843"/>
        <item x="4844"/>
        <item x="4845"/>
        <item x="4846"/>
        <item x="4847"/>
        <item x="4848"/>
        <item x="4849"/>
        <item x="4850"/>
        <item x="4851"/>
        <item x="4852"/>
        <item x="4853"/>
        <item x="4854"/>
        <item x="4855"/>
        <item x="4856"/>
        <item x="4857"/>
        <item x="4858"/>
        <item x="4859"/>
        <item x="4860"/>
        <item x="4861"/>
        <item x="4862"/>
        <item x="4863"/>
        <item x="4864"/>
        <item x="4865"/>
        <item x="4866"/>
        <item x="4867"/>
        <item x="4868"/>
        <item x="4869"/>
        <item x="4870"/>
        <item x="4871"/>
        <item x="4872"/>
        <item x="4873"/>
        <item x="4874"/>
        <item x="4875"/>
        <item x="4876"/>
        <item x="4877"/>
        <item x="4878"/>
        <item x="4879"/>
        <item x="4880"/>
        <item x="4881"/>
        <item x="4882"/>
        <item x="4883"/>
        <item x="4884"/>
        <item x="4885"/>
        <item x="4886"/>
        <item x="4887"/>
        <item x="4888"/>
        <item x="4889"/>
        <item x="4890"/>
        <item x="4891"/>
        <item x="4892"/>
        <item x="4893"/>
        <item x="4894"/>
        <item x="4895"/>
        <item x="4896"/>
        <item x="4897"/>
        <item x="4898"/>
        <item x="4899"/>
        <item x="4900"/>
        <item x="4901"/>
        <item x="4902"/>
        <item x="4903"/>
        <item x="4904"/>
        <item x="4905"/>
        <item x="4906"/>
        <item x="4907"/>
        <item x="4908"/>
        <item x="4909"/>
        <item x="4910"/>
        <item x="4911"/>
        <item x="4912"/>
        <item x="4913"/>
        <item x="4914"/>
        <item x="4915"/>
        <item x="4916"/>
        <item x="4917"/>
        <item x="4918"/>
        <item x="4919"/>
        <item x="4920"/>
        <item x="4921"/>
        <item x="4922"/>
        <item x="4923"/>
        <item x="4924"/>
        <item x="4925"/>
        <item x="4926"/>
        <item x="4927"/>
        <item x="4928"/>
        <item x="4929"/>
        <item x="4930"/>
        <item x="4931"/>
        <item x="4932"/>
        <item x="4933"/>
        <item x="4934"/>
        <item x="4935"/>
        <item x="4936"/>
        <item x="4937"/>
        <item x="4938"/>
        <item x="4939"/>
        <item x="4940"/>
        <item x="4941"/>
        <item x="4942"/>
        <item x="4943"/>
        <item x="4944"/>
        <item x="4945"/>
        <item x="4946"/>
        <item x="4947"/>
        <item x="4948"/>
        <item x="4949"/>
        <item x="4950"/>
        <item x="4951"/>
        <item x="4952"/>
        <item x="4953"/>
        <item x="4954"/>
        <item x="4955"/>
        <item x="4956"/>
        <item x="4957"/>
        <item x="4958"/>
        <item x="4959"/>
        <item x="4960"/>
        <item x="4961"/>
        <item x="4962"/>
        <item x="4963"/>
        <item x="4964"/>
        <item x="4965"/>
        <item x="4966"/>
        <item x="4967"/>
        <item x="4968"/>
        <item x="4969"/>
        <item x="4970"/>
        <item x="4971"/>
        <item x="4972"/>
        <item x="4973"/>
        <item x="4974"/>
        <item x="4975"/>
        <item x="4976"/>
        <item x="4977"/>
        <item x="4978"/>
        <item x="4979"/>
        <item x="4980"/>
        <item x="4981"/>
        <item x="4982"/>
        <item x="4983"/>
        <item x="4984"/>
        <item x="4985"/>
        <item x="4986"/>
        <item x="4987"/>
        <item x="4988"/>
        <item x="4989"/>
        <item x="4990"/>
        <item x="4991"/>
        <item x="4992"/>
        <item x="4993"/>
        <item x="4994"/>
        <item x="4995"/>
        <item x="4996"/>
        <item x="4997"/>
        <item x="4998"/>
        <item x="4999"/>
        <item x="5000"/>
        <item x="5001"/>
        <item x="5002"/>
        <item x="5003"/>
        <item x="5004"/>
        <item x="5005"/>
        <item x="5006"/>
        <item x="5007"/>
        <item x="5008"/>
        <item x="5009"/>
        <item x="5010"/>
        <item x="5011"/>
        <item x="5012"/>
        <item x="5013"/>
        <item x="5014"/>
        <item x="5015"/>
        <item x="5016"/>
        <item x="5017"/>
        <item x="5018"/>
        <item x="5019"/>
        <item x="5020"/>
        <item x="5021"/>
        <item x="5022"/>
        <item x="5023"/>
        <item x="5024"/>
        <item x="5025"/>
        <item x="5026"/>
        <item x="5027"/>
        <item x="5028"/>
        <item x="5029"/>
        <item x="5030"/>
        <item x="5031"/>
        <item x="5032"/>
        <item x="5033"/>
        <item x="5034"/>
        <item x="5035"/>
        <item x="5036"/>
        <item x="5037"/>
        <item x="5038"/>
        <item x="5039"/>
        <item x="5040"/>
        <item x="5041"/>
        <item x="5042"/>
        <item x="5043"/>
        <item x="5044"/>
        <item x="5045"/>
        <item x="5046"/>
        <item x="5047"/>
        <item x="5048"/>
        <item x="5049"/>
        <item x="5050"/>
        <item x="5051"/>
        <item x="5052"/>
        <item x="5053"/>
        <item x="5054"/>
        <item x="5055"/>
        <item x="5056"/>
        <item x="5057"/>
        <item x="5058"/>
        <item x="5059"/>
        <item x="5060"/>
        <item x="5061"/>
        <item x="5062"/>
        <item x="5063"/>
        <item x="5064"/>
        <item x="5065"/>
        <item x="5066"/>
        <item x="5067"/>
        <item x="5068"/>
        <item x="5069"/>
        <item x="5070"/>
        <item x="5071"/>
        <item x="5072"/>
        <item x="5073"/>
        <item x="5074"/>
        <item x="5075"/>
        <item x="5076"/>
        <item x="5077"/>
        <item x="5078"/>
        <item x="5079"/>
        <item x="5080"/>
        <item x="5081"/>
        <item x="5082"/>
        <item x="5083"/>
        <item x="5084"/>
        <item x="5085"/>
        <item x="5086"/>
        <item x="5087"/>
        <item x="5088"/>
        <item x="5089"/>
        <item x="5090"/>
        <item x="5091"/>
        <item x="5092"/>
        <item x="5093"/>
        <item x="5094"/>
        <item x="5095"/>
        <item x="5096"/>
        <item x="5097"/>
        <item x="5098"/>
        <item x="5099"/>
        <item x="5100"/>
        <item x="5101"/>
        <item x="5102"/>
        <item x="5103"/>
        <item x="5104"/>
        <item x="5105"/>
        <item x="5106"/>
        <item x="5107"/>
        <item x="5108"/>
        <item x="5109"/>
        <item x="5110"/>
        <item x="5111"/>
        <item x="5112"/>
        <item x="5113"/>
        <item x="5114"/>
        <item x="5115"/>
        <item x="5116"/>
        <item x="5117"/>
        <item x="5118"/>
        <item x="5119"/>
        <item x="5120"/>
        <item x="5121"/>
        <item x="5122"/>
        <item x="5123"/>
        <item x="5124"/>
        <item x="5125"/>
        <item x="5126"/>
        <item x="5127"/>
        <item x="5128"/>
        <item x="5129"/>
        <item x="5130"/>
        <item x="5131"/>
        <item x="5132"/>
        <item x="5133"/>
        <item x="5134"/>
        <item x="5135"/>
        <item x="5136"/>
        <item x="5137"/>
        <item x="5138"/>
        <item x="5139"/>
        <item x="5140"/>
        <item x="5141"/>
        <item x="5142"/>
        <item x="5143"/>
        <item x="5144"/>
        <item x="5145"/>
        <item x="5146"/>
        <item x="5147"/>
        <item x="5148"/>
        <item x="5149"/>
        <item x="5150"/>
        <item x="5151"/>
        <item x="5152"/>
        <item x="5153"/>
        <item x="5154"/>
        <item x="5155"/>
        <item x="5156"/>
        <item x="5157"/>
        <item x="5158"/>
        <item x="5159"/>
        <item x="5160"/>
        <item x="5161"/>
        <item x="5162"/>
        <item x="5163"/>
        <item x="5164"/>
        <item x="5165"/>
        <item x="5166"/>
        <item x="5167"/>
        <item x="5168"/>
        <item x="5169"/>
        <item x="5170"/>
        <item x="5171"/>
        <item x="5172"/>
        <item x="5173"/>
        <item x="5174"/>
        <item x="5175"/>
        <item x="5176"/>
        <item x="5177"/>
        <item x="5178"/>
        <item x="5179"/>
        <item x="5180"/>
        <item x="5181"/>
        <item x="5182"/>
        <item x="5183"/>
        <item x="5184"/>
        <item x="5185"/>
        <item x="5186"/>
        <item x="5187"/>
        <item x="5188"/>
        <item x="5189"/>
        <item x="5190"/>
        <item x="5191"/>
        <item x="5192"/>
        <item x="5193"/>
        <item x="5194"/>
        <item x="5195"/>
        <item x="5196"/>
        <item x="5197"/>
        <item x="5198"/>
        <item x="5199"/>
        <item x="5200"/>
        <item x="5201"/>
        <item x="5202"/>
        <item x="5203"/>
        <item x="5204"/>
        <item x="5205"/>
        <item x="5206"/>
        <item x="5207"/>
        <item x="5208"/>
        <item x="5209"/>
        <item x="5210"/>
        <item x="5211"/>
        <item x="5212"/>
        <item x="5213"/>
        <item x="5214"/>
        <item x="5215"/>
        <item x="5216"/>
        <item x="5217"/>
        <item x="5218"/>
        <item x="5219"/>
        <item x="5220"/>
        <item x="5221"/>
        <item x="5222"/>
        <item x="5223"/>
        <item x="5224"/>
        <item x="5225"/>
        <item x="5226"/>
        <item x="5227"/>
        <item x="5228"/>
        <item x="5229"/>
        <item x="5230"/>
        <item x="5231"/>
        <item x="5232"/>
        <item x="5233"/>
        <item x="5234"/>
        <item x="5235"/>
        <item x="5236"/>
        <item x="5237"/>
        <item x="5238"/>
        <item x="5239"/>
        <item x="5240"/>
        <item x="5241"/>
        <item x="5242"/>
        <item x="5243"/>
        <item x="5244"/>
        <item x="5245"/>
        <item x="5246"/>
        <item x="5247"/>
        <item x="5248"/>
        <item x="5249"/>
        <item x="5250"/>
        <item x="5251"/>
        <item x="5252"/>
        <item x="5253"/>
        <item x="5254"/>
        <item x="5255"/>
        <item x="5256"/>
        <item x="5257"/>
        <item x="5258"/>
        <item x="5259"/>
        <item x="5260"/>
        <item x="5261"/>
        <item x="5262"/>
        <item x="5263"/>
        <item x="5264"/>
        <item x="5265"/>
        <item x="5266"/>
        <item x="5267"/>
        <item x="5268"/>
        <item x="5269"/>
        <item x="5270"/>
        <item x="5271"/>
        <item x="5272"/>
        <item x="5273"/>
        <item x="5274"/>
        <item x="5275"/>
        <item x="5276"/>
        <item x="5277"/>
        <item x="5278"/>
        <item x="5279"/>
        <item x="5280"/>
        <item x="5281"/>
        <item x="5282"/>
        <item x="5283"/>
        <item x="5284"/>
        <item x="5285"/>
        <item x="5286"/>
        <item x="5287"/>
        <item x="5288"/>
        <item x="5289"/>
        <item x="5290"/>
        <item x="5291"/>
        <item x="5292"/>
        <item x="5293"/>
        <item x="5294"/>
        <item x="5295"/>
        <item x="5296"/>
        <item x="5297"/>
        <item x="5298"/>
        <item x="5299"/>
        <item x="5300"/>
        <item x="5301"/>
        <item x="5302"/>
        <item x="5303"/>
        <item x="5304"/>
        <item x="5305"/>
        <item x="5306"/>
        <item x="5307"/>
        <item x="5308"/>
        <item x="5309"/>
        <item x="5310"/>
        <item x="5311"/>
        <item x="5312"/>
        <item x="5313"/>
        <item x="5314"/>
        <item x="5315"/>
        <item x="5316"/>
        <item x="5317"/>
        <item x="5318"/>
        <item x="5319"/>
        <item x="5320"/>
        <item x="5321"/>
        <item x="5322"/>
        <item x="5323"/>
        <item x="5324"/>
        <item x="5325"/>
        <item x="5326"/>
        <item x="5327"/>
        <item x="5328"/>
        <item x="5329"/>
        <item x="5330"/>
        <item x="5331"/>
        <item x="5332"/>
        <item x="5333"/>
        <item x="5334"/>
        <item x="5335"/>
        <item x="5336"/>
        <item x="5337"/>
        <item x="5338"/>
        <item x="5339"/>
        <item x="5340"/>
        <item x="5341"/>
        <item x="5342"/>
        <item x="5343"/>
        <item x="5344"/>
        <item x="5345"/>
        <item x="5346"/>
        <item x="5347"/>
        <item x="5348"/>
        <item x="5349"/>
        <item x="5350"/>
        <item x="5351"/>
        <item x="5352"/>
        <item x="5353"/>
        <item x="5354"/>
        <item x="5355"/>
        <item x="5356"/>
        <item x="5357"/>
        <item x="5358"/>
        <item x="5359"/>
        <item x="5360"/>
        <item x="5361"/>
        <item x="5362"/>
        <item x="5363"/>
        <item x="5364"/>
        <item x="5365"/>
        <item x="5366"/>
        <item x="5367"/>
        <item x="5368"/>
        <item x="5369"/>
        <item x="5370"/>
        <item x="5371"/>
        <item x="5372"/>
        <item x="5373"/>
        <item x="5374"/>
        <item x="5375"/>
        <item x="5376"/>
        <item x="5377"/>
        <item x="5378"/>
        <item x="5379"/>
        <item x="5380"/>
        <item x="5381"/>
        <item x="5382"/>
        <item x="5383"/>
        <item x="5384"/>
        <item x="5385"/>
        <item x="5386"/>
        <item x="5387"/>
        <item x="5388"/>
        <item x="5389"/>
        <item x="5390"/>
        <item x="5391"/>
        <item x="5392"/>
        <item x="5393"/>
        <item x="5394"/>
        <item x="5395"/>
        <item x="5396"/>
        <item x="5397"/>
        <item x="5398"/>
        <item x="5399"/>
        <item x="5400"/>
        <item x="5401"/>
        <item x="5402"/>
        <item x="5403"/>
        <item x="5404"/>
        <item x="5405"/>
        <item x="5406"/>
        <item x="5407"/>
        <item x="5408"/>
        <item x="5409"/>
        <item x="5410"/>
        <item x="5411"/>
        <item x="5412"/>
        <item x="5413"/>
        <item x="5414"/>
        <item x="5415"/>
        <item x="5416"/>
        <item x="5417"/>
        <item x="5418"/>
        <item x="5419"/>
        <item x="5420"/>
        <item x="5421"/>
        <item x="5422"/>
        <item x="5423"/>
        <item x="5424"/>
        <item x="5425"/>
        <item x="5426"/>
        <item x="5427"/>
        <item x="5428"/>
        <item x="5429"/>
        <item x="5430"/>
        <item x="5431"/>
        <item x="5432"/>
        <item x="5433"/>
        <item x="5434"/>
        <item x="5435"/>
        <item x="5436"/>
        <item x="5437"/>
        <item x="5438"/>
        <item x="5439"/>
        <item x="5440"/>
        <item x="5441"/>
        <item x="5442"/>
        <item x="5443"/>
        <item x="5444"/>
        <item x="5445"/>
        <item x="5446"/>
        <item x="5447"/>
        <item x="5448"/>
        <item x="5449"/>
        <item x="5450"/>
        <item x="5451"/>
        <item x="5452"/>
        <item x="5453"/>
        <item x="5454"/>
        <item x="5455"/>
        <item x="5456"/>
        <item x="5457"/>
        <item x="5458"/>
        <item x="5459"/>
        <item x="5460"/>
        <item x="5461"/>
        <item x="5462"/>
        <item x="5463"/>
        <item x="5464"/>
        <item x="5465"/>
        <item x="5466"/>
        <item x="5467"/>
        <item x="5468"/>
        <item x="5469"/>
        <item x="5470"/>
        <item x="5471"/>
        <item x="5472"/>
        <item x="5473"/>
        <item x="5474"/>
        <item x="5475"/>
        <item x="5476"/>
        <item x="5477"/>
        <item x="5478"/>
        <item x="5479"/>
        <item x="5480"/>
        <item x="5481"/>
        <item x="5482"/>
        <item x="5483"/>
        <item x="5484"/>
        <item x="5485"/>
        <item x="5486"/>
        <item x="5487"/>
        <item x="5488"/>
        <item x="5489"/>
        <item x="5490"/>
        <item x="5491"/>
        <item x="5492"/>
        <item x="5493"/>
        <item x="5494"/>
        <item x="5495"/>
        <item x="5496"/>
        <item x="5497"/>
        <item x="5498"/>
        <item x="5499"/>
        <item x="5500"/>
        <item x="5501"/>
        <item x="5502"/>
        <item x="5503"/>
        <item x="5504"/>
        <item x="5505"/>
        <item x="5506"/>
        <item x="5507"/>
        <item x="5508"/>
        <item x="5509"/>
        <item x="5510"/>
        <item x="5511"/>
        <item x="5512"/>
        <item x="5513"/>
        <item x="5514"/>
        <item x="5515"/>
        <item x="5516"/>
        <item x="5517"/>
        <item x="5518"/>
        <item x="5519"/>
        <item x="5520"/>
        <item x="5521"/>
        <item x="5522"/>
        <item x="5523"/>
        <item x="5524"/>
        <item x="5525"/>
        <item x="5526"/>
        <item x="5527"/>
        <item x="5528"/>
        <item x="5529"/>
        <item x="5530"/>
        <item x="5531"/>
        <item x="5532"/>
        <item x="5533"/>
        <item x="5534"/>
        <item x="5535"/>
        <item x="5536"/>
        <item x="5537"/>
        <item x="5538"/>
        <item x="5539"/>
        <item x="5540"/>
        <item x="5541"/>
        <item x="5542"/>
        <item x="5543"/>
        <item x="5544"/>
        <item x="5545"/>
        <item x="5546"/>
        <item x="5547"/>
        <item x="5548"/>
        <item x="5549"/>
        <item x="5550"/>
        <item x="5551"/>
        <item x="5552"/>
        <item x="5553"/>
        <item x="5554"/>
        <item x="5555"/>
        <item x="5556"/>
        <item x="5557"/>
        <item x="5558"/>
        <item x="5559"/>
        <item x="5560"/>
        <item x="5561"/>
        <item x="5562"/>
        <item x="5563"/>
        <item x="5564"/>
        <item x="5565"/>
        <item x="5566"/>
        <item x="5567"/>
        <item x="5568"/>
        <item x="5569"/>
        <item x="5570"/>
        <item x="5571"/>
        <item x="5572"/>
        <item x="5573"/>
        <item x="5574"/>
        <item x="5575"/>
        <item x="5576"/>
        <item x="5577"/>
        <item x="5578"/>
        <item x="5579"/>
        <item x="5580"/>
        <item x="5581"/>
        <item x="5582"/>
        <item x="5583"/>
        <item x="5584"/>
        <item x="5585"/>
        <item x="5586"/>
        <item x="5587"/>
        <item x="5588"/>
        <item x="5589"/>
        <item x="5590"/>
        <item x="5591"/>
        <item x="5592"/>
        <item x="5593"/>
        <item x="5594"/>
        <item x="5595"/>
        <item x="5596"/>
        <item x="5597"/>
        <item x="5598"/>
        <item x="5599"/>
        <item x="5600"/>
        <item x="5601"/>
        <item x="5602"/>
        <item x="5603"/>
        <item x="5604"/>
        <item x="5605"/>
        <item x="5606"/>
        <item x="5607"/>
        <item x="5608"/>
        <item x="5609"/>
        <item x="5610"/>
        <item x="5611"/>
        <item x="5612"/>
        <item x="5613"/>
        <item x="5614"/>
        <item x="5615"/>
        <item x="5616"/>
        <item x="5617"/>
        <item x="5618"/>
        <item x="5619"/>
        <item x="5620"/>
        <item x="5621"/>
        <item x="5622"/>
        <item x="5623"/>
        <item x="5624"/>
        <item x="5625"/>
        <item x="5626"/>
        <item x="5627"/>
        <item x="5628"/>
        <item x="5629"/>
        <item x="5630"/>
        <item x="5631"/>
        <item x="5632"/>
        <item x="5633"/>
        <item x="5634"/>
        <item x="5635"/>
        <item x="5636"/>
        <item x="5637"/>
        <item x="5638"/>
        <item x="5639"/>
        <item x="5640"/>
        <item x="5641"/>
        <item x="5642"/>
        <item x="5643"/>
        <item x="5644"/>
        <item x="5645"/>
        <item x="5646"/>
        <item x="5647"/>
        <item x="5648"/>
        <item x="5649"/>
        <item x="5650"/>
        <item x="5651"/>
        <item x="5652"/>
        <item x="5653"/>
        <item x="5654"/>
        <item x="5655"/>
        <item x="5656"/>
        <item x="5657"/>
        <item x="5658"/>
        <item x="5659"/>
        <item x="5660"/>
        <item x="5661"/>
        <item x="5662"/>
        <item x="5663"/>
        <item x="5664"/>
        <item x="5665"/>
        <item x="5666"/>
        <item x="5667"/>
        <item x="5668"/>
        <item x="5669"/>
        <item x="5670"/>
        <item x="5671"/>
        <item x="5672"/>
        <item x="5673"/>
        <item x="5674"/>
        <item x="5675"/>
        <item x="5676"/>
        <item x="5677"/>
        <item x="5678"/>
        <item x="5679"/>
        <item x="5680"/>
        <item x="5681"/>
        <item x="5682"/>
        <item x="5683"/>
        <item x="5684"/>
        <item x="5685"/>
        <item x="5686"/>
        <item x="5687"/>
        <item x="5688"/>
        <item x="5689"/>
        <item x="5690"/>
        <item x="5691"/>
        <item x="5692"/>
        <item x="5693"/>
        <item x="5694"/>
        <item x="5695"/>
        <item x="5696"/>
        <item x="5697"/>
        <item x="5698"/>
        <item x="5699"/>
        <item x="5700"/>
        <item x="5701"/>
        <item x="5702"/>
        <item x="5703"/>
        <item x="5704"/>
        <item x="5705"/>
        <item x="5706"/>
        <item x="5707"/>
        <item x="5708"/>
        <item x="5709"/>
        <item x="5710"/>
        <item x="5711"/>
        <item x="5712"/>
        <item x="5713"/>
        <item x="5714"/>
        <item x="5715"/>
        <item x="5716"/>
        <item x="5717"/>
        <item x="5718"/>
        <item x="5719"/>
        <item x="5720"/>
        <item x="5721"/>
        <item x="5722"/>
        <item x="5723"/>
        <item x="5724"/>
        <item x="5725"/>
        <item x="5726"/>
        <item x="5727"/>
        <item x="5728"/>
        <item x="5729"/>
        <item x="5730"/>
        <item x="5731"/>
        <item x="5732"/>
        <item x="5733"/>
        <item x="5734"/>
        <item x="5735"/>
        <item x="5736"/>
        <item x="5737"/>
        <item x="5738"/>
        <item x="5739"/>
        <item x="5740"/>
        <item x="5741"/>
        <item x="5742"/>
        <item x="5743"/>
        <item x="5744"/>
        <item x="5745"/>
        <item x="5746"/>
        <item x="5747"/>
        <item x="5748"/>
        <item x="5749"/>
        <item x="5750"/>
        <item x="5751"/>
        <item x="5752"/>
        <item x="5753"/>
        <item x="5754"/>
        <item x="5755"/>
        <item x="5756"/>
        <item x="5757"/>
        <item x="5758"/>
        <item x="5759"/>
        <item x="5760"/>
        <item x="5761"/>
        <item x="5762"/>
        <item x="5763"/>
        <item x="5764"/>
        <item x="5765"/>
        <item x="5766"/>
        <item x="5767"/>
        <item x="5768"/>
        <item x="5769"/>
        <item x="5770"/>
        <item x="5771"/>
        <item x="5772"/>
        <item x="5773"/>
        <item x="5774"/>
        <item x="5775"/>
        <item x="5776"/>
        <item x="5777"/>
        <item x="5778"/>
        <item x="5779"/>
        <item x="5780"/>
        <item x="5781"/>
        <item x="5782"/>
        <item x="5783"/>
        <item x="5784"/>
        <item x="5785"/>
        <item x="5786"/>
        <item x="5787"/>
        <item x="5788"/>
        <item x="5789"/>
        <item x="5790"/>
        <item x="5791"/>
        <item x="5792"/>
        <item x="5793"/>
        <item x="5794"/>
        <item x="5795"/>
        <item x="5796"/>
        <item x="5797"/>
        <item x="5798"/>
        <item x="5799"/>
        <item x="5800"/>
        <item x="5801"/>
        <item x="5802"/>
        <item x="5803"/>
        <item x="5804"/>
        <item x="5805"/>
        <item x="5806"/>
        <item x="5807"/>
        <item x="5808"/>
        <item x="5809"/>
        <item x="5810"/>
        <item x="5811"/>
        <item x="5812"/>
        <item x="5813"/>
        <item x="5814"/>
        <item x="5815"/>
        <item x="5816"/>
        <item x="5817"/>
        <item x="5818"/>
        <item x="5819"/>
        <item x="5820"/>
        <item x="5821"/>
        <item x="5822"/>
        <item x="5823"/>
        <item x="5824"/>
        <item x="5825"/>
        <item x="5826"/>
        <item x="5827"/>
        <item x="5828"/>
        <item x="5829"/>
        <item x="5830"/>
        <item x="5831"/>
        <item x="5832"/>
        <item x="5833"/>
        <item x="5834"/>
        <item x="5835"/>
        <item x="5836"/>
        <item x="5837"/>
        <item x="5838"/>
        <item x="5839"/>
        <item x="5840"/>
        <item x="5841"/>
        <item x="5842"/>
        <item x="5843"/>
        <item x="5844"/>
        <item x="5845"/>
        <item x="5846"/>
        <item x="5847"/>
        <item x="5848"/>
        <item x="5849"/>
        <item x="5850"/>
        <item x="5851"/>
        <item x="5852"/>
        <item x="5853"/>
        <item x="5854"/>
        <item x="5855"/>
        <item x="5856"/>
        <item x="5857"/>
        <item x="5858"/>
        <item x="5859"/>
        <item x="5860"/>
        <item x="5861"/>
        <item x="5862"/>
        <item x="5863"/>
        <item x="5864"/>
        <item x="5865"/>
        <item x="5866"/>
        <item x="5867"/>
        <item x="5868"/>
        <item x="5869"/>
        <item x="5870"/>
        <item x="5871"/>
        <item x="5872"/>
        <item x="5873"/>
        <item x="5874"/>
        <item x="5875"/>
        <item x="5876"/>
        <item x="5877"/>
        <item x="5878"/>
        <item x="5879"/>
        <item x="5880"/>
        <item x="5881"/>
        <item x="5882"/>
        <item x="5883"/>
        <item x="5884"/>
        <item x="5885"/>
        <item x="5886"/>
        <item x="5887"/>
        <item x="5888"/>
        <item x="5889"/>
        <item x="5890"/>
        <item x="5891"/>
        <item x="5892"/>
        <item x="5893"/>
        <item x="5894"/>
        <item x="5895"/>
        <item x="5896"/>
        <item x="5897"/>
        <item x="5898"/>
        <item x="5899"/>
        <item x="5900"/>
        <item x="5901"/>
        <item x="5902"/>
        <item x="5903"/>
        <item x="5904"/>
        <item x="5905"/>
        <item x="5906"/>
        <item x="5907"/>
        <item x="5908"/>
        <item x="5909"/>
        <item x="5910"/>
        <item x="5911"/>
        <item x="5912"/>
        <item x="5913"/>
        <item x="5914"/>
        <item x="5915"/>
        <item x="5916"/>
        <item x="5917"/>
        <item x="5918"/>
        <item x="5919"/>
        <item x="5920"/>
        <item x="5921"/>
        <item x="5922"/>
        <item x="5923"/>
        <item x="5924"/>
        <item x="5925"/>
        <item x="5926"/>
        <item x="5927"/>
        <item x="5928"/>
        <item x="5929"/>
        <item x="5930"/>
        <item x="5931"/>
        <item x="5932"/>
        <item x="5933"/>
        <item x="5934"/>
        <item x="5935"/>
        <item x="5936"/>
        <item x="5937"/>
        <item x="5938"/>
        <item x="5939"/>
        <item x="5940"/>
        <item x="5941"/>
        <item x="5942"/>
        <item x="5943"/>
        <item x="5944"/>
        <item x="5945"/>
        <item x="5946"/>
        <item x="5947"/>
        <item x="5948"/>
        <item x="5949"/>
        <item x="5950"/>
        <item x="5951"/>
        <item x="5952"/>
        <item x="5953"/>
        <item x="5954"/>
        <item x="5955"/>
        <item x="5956"/>
        <item x="5957"/>
        <item x="5958"/>
        <item x="5959"/>
        <item x="5960"/>
        <item x="5961"/>
        <item x="5962"/>
        <item x="5963"/>
        <item x="5964"/>
        <item x="5965"/>
        <item x="5966"/>
        <item x="5967"/>
        <item x="5968"/>
        <item x="5969"/>
        <item x="5970"/>
        <item x="5971"/>
        <item x="5972"/>
        <item x="5973"/>
        <item x="5974"/>
        <item x="5975"/>
        <item x="5976"/>
        <item x="5977"/>
        <item x="5978"/>
        <item x="5979"/>
        <item x="5980"/>
        <item x="5981"/>
        <item x="5982"/>
        <item x="5983"/>
        <item x="5984"/>
        <item x="5985"/>
        <item x="5986"/>
        <item x="5987"/>
        <item x="5988"/>
        <item x="5989"/>
        <item x="5990"/>
        <item x="5991"/>
        <item x="5992"/>
        <item x="5993"/>
        <item x="5994"/>
        <item x="5995"/>
        <item x="5996"/>
        <item x="5997"/>
        <item x="5998"/>
        <item x="5999"/>
        <item x="6000"/>
        <item x="6001"/>
        <item x="6002"/>
        <item x="6003"/>
        <item x="6004"/>
        <item x="6005"/>
        <item x="6006"/>
        <item x="6007"/>
        <item x="6008"/>
        <item x="6009"/>
        <item x="6010"/>
        <item x="6011"/>
        <item x="6012"/>
        <item x="6013"/>
        <item x="6014"/>
        <item x="6015"/>
        <item x="6016"/>
        <item x="6017"/>
        <item x="6018"/>
        <item x="6019"/>
        <item x="6020"/>
        <item x="6021"/>
        <item x="6022"/>
        <item x="6023"/>
        <item x="6024"/>
        <item x="6025"/>
        <item x="6026"/>
        <item x="6027"/>
        <item x="6028"/>
        <item x="6029"/>
        <item x="6030"/>
        <item x="6031"/>
        <item x="6032"/>
        <item x="6033"/>
        <item x="6034"/>
        <item x="6035"/>
        <item x="6036"/>
        <item x="6037"/>
        <item x="6038"/>
        <item x="6039"/>
        <item x="6040"/>
        <item x="6041"/>
        <item x="6042"/>
        <item x="6043"/>
        <item x="6044"/>
        <item x="6045"/>
        <item x="6046"/>
        <item x="6047"/>
        <item x="6048"/>
        <item x="6049"/>
        <item x="6050"/>
        <item x="6051"/>
        <item x="6052"/>
        <item x="6053"/>
        <item x="6054"/>
        <item x="6055"/>
        <item x="6056"/>
        <item x="6057"/>
        <item x="6058"/>
        <item x="6059"/>
        <item x="6060"/>
        <item x="6061"/>
        <item x="6062"/>
        <item x="6063"/>
        <item x="6064"/>
        <item x="6065"/>
        <item x="6066"/>
        <item x="6067"/>
        <item x="6068"/>
        <item x="6069"/>
        <item x="6070"/>
        <item x="6071"/>
        <item x="6072"/>
        <item x="6073"/>
        <item x="6074"/>
        <item x="6075"/>
        <item x="6076"/>
        <item x="6077"/>
        <item x="6078"/>
        <item x="6079"/>
        <item x="6080"/>
        <item x="6081"/>
        <item x="6082"/>
        <item x="6083"/>
        <item x="6084"/>
        <item x="6085"/>
        <item x="6086"/>
        <item x="6087"/>
        <item x="6088"/>
        <item x="6089"/>
        <item x="6090"/>
        <item x="6091"/>
        <item x="6092"/>
        <item x="6093"/>
        <item x="6094"/>
        <item x="6095"/>
        <item x="6096"/>
        <item x="6097"/>
        <item x="6098"/>
        <item x="6099"/>
        <item x="6100"/>
        <item x="6101"/>
        <item x="6102"/>
        <item x="6103"/>
        <item x="6104"/>
        <item x="6105"/>
        <item x="6106"/>
        <item x="6107"/>
        <item x="6108"/>
        <item x="6109"/>
        <item x="6110"/>
        <item x="6111"/>
        <item x="6112"/>
        <item x="6113"/>
        <item x="6114"/>
        <item x="6115"/>
        <item x="6116"/>
        <item x="6117"/>
        <item x="6118"/>
        <item x="6119"/>
        <item x="6120"/>
        <item x="6121"/>
        <item x="6122"/>
        <item x="6123"/>
        <item x="6124"/>
        <item x="6125"/>
        <item x="6126"/>
        <item x="6127"/>
        <item x="6128"/>
        <item x="6129"/>
        <item x="6130"/>
        <item x="6131"/>
        <item x="6132"/>
        <item x="6133"/>
        <item x="6134"/>
        <item x="6135"/>
        <item x="6136"/>
        <item x="6137"/>
        <item x="6138"/>
        <item x="6139"/>
        <item x="6140"/>
        <item x="6141"/>
        <item x="6142"/>
        <item x="6143"/>
        <item x="6144"/>
        <item x="6145"/>
        <item x="6146"/>
        <item x="6147"/>
        <item x="6148"/>
        <item x="6149"/>
        <item x="6150"/>
        <item x="6151"/>
        <item x="6152"/>
        <item x="6153"/>
        <item x="6154"/>
        <item x="6155"/>
        <item x="6156"/>
        <item x="6157"/>
        <item x="6158"/>
        <item x="6159"/>
        <item x="6160"/>
        <item x="6161"/>
        <item x="6162"/>
        <item x="6163"/>
        <item x="6164"/>
        <item x="6165"/>
        <item x="6166"/>
        <item x="6167"/>
        <item x="6168"/>
        <item x="6169"/>
        <item x="6170"/>
        <item x="6171"/>
        <item x="6172"/>
        <item x="6173"/>
        <item x="6174"/>
        <item x="6175"/>
        <item x="6176"/>
        <item x="6177"/>
        <item x="6178"/>
        <item x="6179"/>
        <item x="6180"/>
        <item x="6181"/>
        <item x="6182"/>
        <item x="6183"/>
        <item x="6184"/>
        <item x="6185"/>
        <item x="6186"/>
        <item x="6187"/>
        <item x="6188"/>
        <item x="6189"/>
        <item x="6190"/>
        <item x="6191"/>
        <item x="6192"/>
        <item x="6193"/>
        <item x="6194"/>
        <item x="6195"/>
        <item x="6196"/>
        <item x="6197"/>
        <item x="6198"/>
        <item x="6199"/>
        <item x="6200"/>
        <item x="6201"/>
        <item x="6202"/>
        <item x="6203"/>
        <item x="6204"/>
        <item x="6205"/>
        <item x="6206"/>
        <item x="6207"/>
        <item x="6208"/>
        <item x="6209"/>
        <item x="6210"/>
        <item x="6211"/>
        <item x="6212"/>
        <item x="6213"/>
        <item x="6214"/>
        <item x="6215"/>
        <item x="6216"/>
        <item x="6217"/>
        <item x="6218"/>
        <item x="6219"/>
        <item x="6220"/>
        <item x="6221"/>
        <item x="6222"/>
        <item x="6223"/>
        <item x="6224"/>
        <item x="6225"/>
        <item x="6226"/>
        <item x="6227"/>
        <item x="6228"/>
        <item x="6229"/>
        <item x="6230"/>
        <item x="6231"/>
        <item x="6232"/>
        <item x="6233"/>
        <item x="6234"/>
        <item x="6235"/>
        <item x="6236"/>
        <item x="6237"/>
        <item x="6238"/>
        <item x="6239"/>
        <item x="6240"/>
        <item x="6241"/>
        <item x="6242"/>
        <item x="6243"/>
        <item x="6244"/>
        <item x="6245"/>
        <item x="6246"/>
        <item x="6247"/>
        <item x="6248"/>
        <item x="6249"/>
        <item x="6250"/>
        <item x="6251"/>
        <item x="6252"/>
        <item x="6253"/>
        <item x="6254"/>
        <item x="6255"/>
        <item x="6256"/>
        <item x="6257"/>
        <item x="6258"/>
        <item x="6259"/>
        <item x="6260"/>
        <item x="6261"/>
        <item x="6262"/>
        <item x="6263"/>
        <item x="6264"/>
        <item x="6265"/>
        <item x="6266"/>
        <item x="6267"/>
        <item x="6268"/>
        <item x="6269"/>
        <item x="6270"/>
        <item x="6271"/>
        <item x="6272"/>
        <item x="6273"/>
        <item x="6274"/>
        <item x="6275"/>
        <item x="6276"/>
        <item x="6277"/>
        <item x="6278"/>
        <item x="6279"/>
        <item x="6280"/>
        <item x="6281"/>
        <item x="6282"/>
        <item x="6283"/>
        <item x="6284"/>
        <item x="6285"/>
        <item x="6286"/>
        <item x="6287"/>
        <item x="6288"/>
        <item x="6289"/>
        <item x="6290"/>
        <item x="6291"/>
        <item x="6292"/>
        <item x="6293"/>
        <item x="6294"/>
        <item x="6295"/>
        <item x="6296"/>
        <item x="6297"/>
        <item x="6298"/>
        <item x="6299"/>
        <item x="6300"/>
        <item x="6301"/>
        <item x="6302"/>
        <item x="6303"/>
        <item x="6304"/>
        <item x="6305"/>
        <item x="6306"/>
        <item x="6307"/>
        <item x="6308"/>
        <item x="6309"/>
        <item x="6310"/>
        <item x="6311"/>
        <item x="6312"/>
        <item x="6313"/>
        <item x="6314"/>
        <item x="6315"/>
        <item x="6316"/>
        <item x="6317"/>
        <item x="6318"/>
        <item x="6319"/>
        <item x="6320"/>
        <item x="6321"/>
        <item x="6322"/>
        <item x="6323"/>
        <item x="6324"/>
        <item x="6325"/>
        <item x="6326"/>
        <item x="6327"/>
        <item x="6328"/>
        <item x="6329"/>
        <item x="6330"/>
        <item x="6331"/>
        <item x="6332"/>
        <item x="6333"/>
        <item x="6334"/>
        <item x="6335"/>
        <item x="6336"/>
        <item x="6337"/>
        <item x="6338"/>
        <item x="6339"/>
        <item x="6340"/>
        <item x="6341"/>
        <item x="6342"/>
        <item x="6343"/>
        <item x="6344"/>
        <item x="6345"/>
        <item x="6346"/>
        <item x="6347"/>
        <item x="6348"/>
        <item x="6349"/>
        <item x="6350"/>
        <item x="6351"/>
        <item x="6352"/>
        <item x="6353"/>
        <item x="6354"/>
        <item x="6355"/>
        <item x="6356"/>
        <item x="6357"/>
        <item x="6358"/>
        <item x="6359"/>
        <item x="6360"/>
        <item x="6361"/>
        <item x="6362"/>
        <item x="6363"/>
        <item x="6364"/>
        <item x="6365"/>
        <item x="6366"/>
        <item x="6367"/>
        <item x="6368"/>
        <item x="6369"/>
        <item x="6370"/>
        <item x="6371"/>
        <item x="6372"/>
        <item x="6373"/>
        <item x="6374"/>
        <item x="6375"/>
        <item x="6376"/>
        <item x="6377"/>
        <item x="6378"/>
        <item x="6379"/>
        <item x="6380"/>
        <item x="6381"/>
        <item x="6382"/>
        <item x="6383"/>
        <item x="6384"/>
        <item x="6385"/>
        <item x="6386"/>
        <item x="6387"/>
        <item x="6388"/>
        <item x="6389"/>
        <item x="6390"/>
        <item x="6391"/>
        <item x="6392"/>
        <item x="6393"/>
        <item x="6394"/>
        <item x="6395"/>
        <item x="6396"/>
        <item x="6397"/>
        <item x="6398"/>
        <item x="6399"/>
        <item x="6400"/>
        <item x="6401"/>
        <item x="6402"/>
        <item x="6403"/>
        <item x="6404"/>
        <item x="6405"/>
        <item x="6406"/>
        <item x="6407"/>
        <item x="6408"/>
        <item x="6409"/>
        <item x="6410"/>
        <item x="6411"/>
        <item x="6412"/>
        <item x="6413"/>
        <item x="6414"/>
        <item x="6415"/>
        <item x="6416"/>
        <item x="6417"/>
        <item x="6418"/>
        <item x="6419"/>
        <item x="6420"/>
        <item x="6421"/>
        <item x="6422"/>
        <item x="6423"/>
        <item x="6424"/>
        <item x="6425"/>
        <item x="6426"/>
        <item x="6427"/>
        <item x="6428"/>
        <item x="6429"/>
        <item x="6430"/>
        <item x="6431"/>
        <item x="6432"/>
        <item x="6433"/>
        <item x="6434"/>
        <item x="6435"/>
        <item x="6436"/>
        <item x="6437"/>
        <item x="6438"/>
        <item x="6439"/>
        <item x="6440"/>
        <item x="6441"/>
        <item x="6442"/>
        <item x="6443"/>
        <item x="6444"/>
        <item x="6445"/>
        <item x="6446"/>
        <item x="6447"/>
        <item x="6448"/>
        <item x="6449"/>
        <item x="6450"/>
        <item x="6451"/>
        <item x="6452"/>
        <item x="6453"/>
        <item x="6454"/>
        <item x="6455"/>
        <item x="6456"/>
        <item x="6457"/>
        <item x="6458"/>
        <item x="6459"/>
        <item x="6460"/>
        <item x="6461"/>
        <item x="6462"/>
        <item x="6463"/>
        <item x="6464"/>
        <item x="6465"/>
        <item x="6466"/>
        <item x="6467"/>
        <item x="6468"/>
        <item x="6469"/>
        <item x="6470"/>
        <item x="6471"/>
        <item x="6472"/>
        <item x="6473"/>
        <item x="6474"/>
        <item x="6475"/>
        <item x="6476"/>
        <item x="6477"/>
        <item x="6478"/>
        <item x="6479"/>
        <item x="6480"/>
        <item x="6481"/>
        <item x="6482"/>
        <item x="6483"/>
        <item x="6484"/>
        <item x="6485"/>
        <item x="6486"/>
        <item x="6487"/>
        <item x="6488"/>
        <item x="6489"/>
        <item x="6490"/>
        <item x="6491"/>
        <item x="6492"/>
        <item x="6493"/>
        <item x="6494"/>
        <item x="6495"/>
        <item x="6496"/>
        <item x="6497"/>
        <item x="6498"/>
        <item x="6499"/>
        <item x="6500"/>
        <item x="6501"/>
        <item x="6502"/>
        <item x="6503"/>
        <item x="6504"/>
        <item x="6505"/>
        <item x="6506"/>
        <item x="6507"/>
        <item x="6508"/>
        <item x="6509"/>
        <item x="6510"/>
        <item x="6511"/>
        <item x="6512"/>
        <item x="6513"/>
        <item x="6514"/>
        <item x="6515"/>
        <item x="6516"/>
        <item x="6517"/>
        <item x="6518"/>
        <item x="6519"/>
        <item x="6520"/>
        <item x="6521"/>
        <item x="6522"/>
        <item x="6523"/>
        <item x="6524"/>
        <item x="6525"/>
        <item x="6526"/>
        <item x="6527"/>
        <item x="6528"/>
        <item x="6529"/>
        <item x="6530"/>
        <item x="6531"/>
        <item x="6532"/>
        <item x="6533"/>
        <item x="6534"/>
        <item x="6535"/>
        <item x="6536"/>
        <item x="6537"/>
        <item x="6538"/>
        <item x="6539"/>
        <item x="6540"/>
        <item x="6541"/>
        <item x="6542"/>
        <item x="6543"/>
        <item x="6544"/>
        <item x="6545"/>
        <item x="6546"/>
        <item x="6547"/>
        <item x="6548"/>
        <item x="6549"/>
        <item x="6550"/>
        <item x="6551"/>
        <item x="6552"/>
        <item x="6553"/>
        <item x="6554"/>
        <item x="6555"/>
        <item x="6556"/>
        <item x="6557"/>
        <item x="6558"/>
        <item x="6559"/>
        <item x="6560"/>
        <item x="6561"/>
        <item x="6562"/>
        <item x="6563"/>
        <item x="6564"/>
        <item x="6565"/>
        <item x="6566"/>
        <item x="6567"/>
        <item x="6568"/>
        <item x="6569"/>
        <item x="6570"/>
        <item x="6571"/>
        <item x="6572"/>
        <item x="6573"/>
        <item x="6574"/>
        <item x="6575"/>
        <item x="6576"/>
        <item x="6577"/>
        <item x="6578"/>
        <item x="6579"/>
        <item x="6580"/>
        <item x="6581"/>
        <item x="6582"/>
        <item x="6583"/>
        <item x="6584"/>
        <item x="6585"/>
        <item x="6586"/>
        <item x="6587"/>
        <item x="6588"/>
        <item x="6589"/>
        <item x="6590"/>
        <item x="6591"/>
        <item x="6592"/>
        <item x="6593"/>
        <item x="6594"/>
        <item x="6595"/>
        <item x="6596"/>
        <item x="6597"/>
        <item x="6598"/>
        <item x="6599"/>
        <item x="6600"/>
        <item x="6601"/>
        <item x="6602"/>
        <item x="6603"/>
        <item x="6604"/>
        <item x="6605"/>
        <item x="6606"/>
        <item x="6607"/>
        <item x="6608"/>
        <item x="6609"/>
        <item x="6610"/>
        <item x="6611"/>
        <item x="6612"/>
        <item x="6613"/>
        <item x="6614"/>
        <item x="6615"/>
        <item x="6616"/>
        <item x="6617"/>
        <item x="6618"/>
        <item x="6619"/>
        <item x="6620"/>
        <item x="6621"/>
        <item x="6622"/>
        <item x="6623"/>
        <item x="6624"/>
        <item x="6625"/>
        <item x="6626"/>
        <item x="6627"/>
        <item x="6628"/>
        <item x="6629"/>
        <item x="6630"/>
        <item x="6631"/>
        <item x="6632"/>
        <item x="6633"/>
        <item x="6634"/>
        <item x="6635"/>
        <item x="6636"/>
        <item x="6637"/>
        <item x="6638"/>
        <item x="6639"/>
        <item x="6640"/>
        <item x="6641"/>
        <item x="6642"/>
        <item x="6643"/>
        <item x="6644"/>
        <item x="6645"/>
        <item x="6646"/>
        <item x="6647"/>
        <item x="6648"/>
        <item x="6649"/>
        <item x="6650"/>
        <item x="6651"/>
        <item x="6652"/>
        <item x="6653"/>
        <item x="6654"/>
        <item x="6655"/>
        <item x="6656"/>
        <item x="6657"/>
        <item x="6658"/>
        <item x="6659"/>
        <item x="6660"/>
        <item x="6661"/>
        <item x="6662"/>
        <item x="6663"/>
        <item x="6664"/>
        <item x="6665"/>
        <item x="6666"/>
        <item x="6667"/>
        <item x="6668"/>
        <item x="6669"/>
        <item x="6670"/>
        <item x="6671"/>
        <item x="6672"/>
        <item x="6673"/>
        <item x="6674"/>
        <item x="6675"/>
        <item x="6676"/>
        <item x="6677"/>
        <item x="6678"/>
        <item x="6679"/>
        <item x="6680"/>
        <item x="6681"/>
        <item x="6682"/>
        <item x="6683"/>
        <item x="6684"/>
        <item x="6685"/>
        <item x="6686"/>
        <item x="6687"/>
        <item x="6688"/>
        <item x="6689"/>
        <item x="6690"/>
        <item x="6691"/>
        <item x="6692"/>
        <item x="6693"/>
        <item x="6694"/>
        <item x="6695"/>
        <item x="6696"/>
        <item x="6697"/>
        <item x="6698"/>
        <item x="6699"/>
        <item x="6700"/>
        <item x="6701"/>
        <item x="6702"/>
        <item x="6703"/>
        <item x="6704"/>
        <item x="6705"/>
        <item x="6706"/>
        <item x="6707"/>
        <item x="6708"/>
        <item x="6709"/>
        <item x="6710"/>
        <item x="6711"/>
        <item x="6712"/>
        <item x="6713"/>
        <item x="6714"/>
        <item x="6715"/>
        <item x="6716"/>
        <item x="6717"/>
        <item x="6718"/>
        <item x="6719"/>
        <item x="6720"/>
        <item x="6721"/>
        <item x="6722"/>
        <item x="6723"/>
        <item x="6724"/>
        <item x="6725"/>
        <item x="6726"/>
        <item x="6727"/>
        <item x="6728"/>
        <item x="6729"/>
        <item x="6730"/>
        <item x="6731"/>
        <item x="6732"/>
        <item x="6733"/>
        <item x="6734"/>
        <item x="6735"/>
        <item x="6736"/>
        <item x="6737"/>
        <item x="6738"/>
        <item x="6739"/>
        <item x="6740"/>
        <item x="6741"/>
        <item x="6742"/>
        <item x="6743"/>
        <item x="6744"/>
        <item x="6745"/>
        <item x="6746"/>
        <item x="6747"/>
        <item x="6748"/>
        <item x="6749"/>
        <item x="6750"/>
        <item x="6751"/>
        <item x="6752"/>
        <item x="6753"/>
        <item x="6754"/>
        <item x="6755"/>
        <item x="6756"/>
        <item x="6757"/>
        <item x="6758"/>
        <item x="6759"/>
        <item x="6760"/>
        <item x="6761"/>
        <item x="6762"/>
        <item x="6763"/>
        <item x="6764"/>
        <item x="6765"/>
        <item x="6766"/>
        <item x="6767"/>
        <item x="6768"/>
        <item x="6769"/>
        <item x="6770"/>
        <item x="6771"/>
        <item x="6772"/>
        <item x="6773"/>
        <item x="6774"/>
        <item x="6775"/>
        <item x="6776"/>
        <item x="6777"/>
        <item x="6778"/>
        <item x="6779"/>
        <item x="6780"/>
        <item x="6781"/>
        <item x="6782"/>
        <item x="6783"/>
        <item x="6784"/>
        <item x="6785"/>
        <item x="6786"/>
        <item x="6787"/>
        <item x="6788"/>
        <item x="6789"/>
        <item x="6790"/>
        <item x="6791"/>
        <item x="6792"/>
        <item x="6793"/>
        <item x="6794"/>
        <item x="6795"/>
        <item x="6796"/>
        <item x="6797"/>
        <item x="6798"/>
        <item x="6799"/>
        <item x="6800"/>
        <item x="6801"/>
        <item x="6802"/>
        <item x="6803"/>
        <item x="6804"/>
        <item x="6805"/>
        <item x="6806"/>
        <item x="6807"/>
        <item x="6808"/>
        <item x="6809"/>
        <item x="6810"/>
        <item x="6811"/>
        <item x="6812"/>
        <item x="6813"/>
        <item x="6814"/>
        <item x="6815"/>
        <item x="6816"/>
        <item x="6817"/>
        <item x="6818"/>
        <item x="6819"/>
        <item x="6820"/>
        <item x="6821"/>
        <item x="6822"/>
        <item x="6823"/>
        <item x="6824"/>
        <item x="6825"/>
        <item x="6826"/>
        <item x="6827"/>
        <item x="6828"/>
        <item x="6829"/>
        <item x="6830"/>
        <item x="6831"/>
        <item x="6832"/>
        <item x="6833"/>
        <item x="6834"/>
        <item x="6835"/>
        <item x="6836"/>
        <item x="6837"/>
        <item x="6838"/>
        <item x="6839"/>
        <item x="6840"/>
        <item x="6841"/>
        <item x="6842"/>
        <item x="6843"/>
        <item x="6844"/>
        <item x="6845"/>
        <item x="6846"/>
        <item x="6847"/>
        <item x="6848"/>
        <item x="6849"/>
        <item x="6850"/>
        <item x="6851"/>
        <item x="6852"/>
        <item x="6853"/>
        <item x="6854"/>
        <item x="6855"/>
        <item x="6856"/>
        <item x="6857"/>
        <item x="6858"/>
        <item x="6859"/>
        <item x="6860"/>
        <item x="6861"/>
        <item x="6862"/>
        <item x="6863"/>
        <item x="6864"/>
        <item x="6865"/>
        <item x="6866"/>
        <item x="6867"/>
        <item x="6868"/>
        <item x="6869"/>
        <item x="6870"/>
        <item x="6871"/>
        <item x="6872"/>
        <item x="6873"/>
        <item x="6874"/>
        <item x="6875"/>
        <item x="6876"/>
        <item x="6877"/>
        <item x="6878"/>
        <item x="6879"/>
        <item x="6880"/>
        <item x="6881"/>
        <item x="6882"/>
        <item x="6883"/>
        <item x="6884"/>
        <item x="6885"/>
        <item x="6886"/>
        <item x="6887"/>
        <item x="6888"/>
        <item x="6889"/>
        <item x="6890"/>
        <item x="6891"/>
        <item x="6892"/>
        <item x="6893"/>
        <item x="6894"/>
        <item x="6895"/>
        <item x="6896"/>
        <item x="6897"/>
        <item x="6898"/>
        <item x="6899"/>
        <item x="6900"/>
        <item x="6901"/>
        <item x="6902"/>
        <item x="6903"/>
        <item x="6904"/>
        <item x="6905"/>
        <item x="6906"/>
        <item x="6907"/>
        <item x="6908"/>
        <item x="6909"/>
        <item x="6910"/>
        <item x="6911"/>
        <item x="6912"/>
        <item x="6913"/>
        <item x="6914"/>
        <item x="6915"/>
        <item x="6916"/>
        <item x="6917"/>
        <item x="6918"/>
        <item x="6919"/>
        <item x="6920"/>
        <item x="6921"/>
        <item x="6922"/>
        <item x="6923"/>
        <item x="6924"/>
        <item x="6925"/>
        <item x="6926"/>
        <item x="6927"/>
        <item x="6928"/>
        <item x="6929"/>
        <item x="6930"/>
        <item x="6931"/>
        <item x="6932"/>
        <item x="6933"/>
        <item x="6934"/>
        <item x="6935"/>
        <item x="6936"/>
        <item x="6937"/>
        <item x="6938"/>
        <item x="6939"/>
        <item x="6940"/>
        <item x="6941"/>
        <item x="6942"/>
        <item x="6943"/>
        <item x="6944"/>
        <item x="6945"/>
        <item x="6946"/>
        <item x="6947"/>
        <item x="6948"/>
        <item x="6949"/>
        <item x="6950"/>
        <item x="6951"/>
        <item x="6952"/>
        <item x="6953"/>
        <item x="6954"/>
        <item x="6955"/>
        <item x="6956"/>
        <item x="6957"/>
        <item x="6958"/>
        <item x="6959"/>
        <item x="6960"/>
        <item x="6961"/>
        <item x="6962"/>
        <item x="6963"/>
        <item x="6964"/>
        <item x="6965"/>
        <item x="6966"/>
        <item x="6967"/>
        <item x="6968"/>
        <item x="6969"/>
        <item x="6970"/>
        <item x="6971"/>
        <item x="6972"/>
        <item x="6973"/>
        <item x="6974"/>
        <item x="6975"/>
        <item x="6976"/>
        <item x="6977"/>
        <item x="6978"/>
        <item x="6979"/>
        <item x="6980"/>
        <item x="6981"/>
        <item x="6982"/>
        <item x="6983"/>
        <item x="6984"/>
        <item x="6985"/>
        <item x="6986"/>
        <item x="6987"/>
        <item x="6988"/>
        <item x="6989"/>
        <item x="6990"/>
        <item x="6991"/>
        <item x="6992"/>
        <item x="6993"/>
        <item x="6994"/>
        <item x="6995"/>
        <item x="6996"/>
        <item x="6997"/>
        <item x="6998"/>
        <item x="6999"/>
        <item x="7000"/>
        <item x="7001"/>
        <item x="7002"/>
        <item x="7003"/>
        <item x="7004"/>
        <item x="7005"/>
        <item x="7006"/>
        <item x="7007"/>
        <item x="7008"/>
        <item x="7009"/>
        <item x="7010"/>
        <item x="7011"/>
        <item x="7012"/>
        <item x="7013"/>
        <item x="7014"/>
        <item x="7015"/>
        <item x="7016"/>
        <item x="7017"/>
        <item x="7018"/>
        <item x="7019"/>
        <item x="7020"/>
        <item x="7021"/>
        <item x="7022"/>
        <item x="7023"/>
        <item x="7024"/>
        <item x="7025"/>
        <item x="7026"/>
        <item x="7027"/>
        <item x="7028"/>
        <item x="7029"/>
        <item x="7030"/>
        <item x="7031"/>
        <item x="7032"/>
        <item x="7033"/>
        <item x="7034"/>
        <item x="7035"/>
        <item x="7036"/>
        <item x="7037"/>
        <item x="7038"/>
        <item x="7039"/>
        <item x="7040"/>
        <item x="7041"/>
        <item x="7042"/>
        <item x="7043"/>
        <item x="7044"/>
        <item x="7045"/>
        <item x="7046"/>
        <item x="7047"/>
        <item x="7048"/>
        <item x="7049"/>
        <item x="7050"/>
        <item x="7051"/>
        <item x="7052"/>
        <item x="7053"/>
        <item x="7054"/>
        <item x="7055"/>
        <item x="7056"/>
        <item x="7057"/>
        <item x="7058"/>
        <item x="7059"/>
        <item x="7060"/>
        <item x="7061"/>
        <item x="7062"/>
        <item x="7063"/>
        <item x="7064"/>
        <item x="7065"/>
        <item x="7066"/>
        <item x="7067"/>
        <item x="7068"/>
        <item x="7069"/>
        <item x="7070"/>
        <item x="7071"/>
        <item x="7072"/>
        <item x="7073"/>
        <item x="7074"/>
        <item x="7075"/>
        <item x="7076"/>
        <item x="7077"/>
        <item x="7078"/>
        <item x="7079"/>
        <item x="7080"/>
        <item x="7081"/>
        <item x="7082"/>
        <item x="7083"/>
        <item x="7084"/>
        <item x="7085"/>
        <item x="7086"/>
        <item x="7087"/>
        <item x="7088"/>
        <item x="7089"/>
        <item x="7090"/>
        <item x="7091"/>
        <item x="7092"/>
        <item x="7093"/>
        <item x="7094"/>
        <item x="7095"/>
        <item x="7096"/>
        <item x="7097"/>
        <item x="7098"/>
        <item x="7099"/>
        <item x="7100"/>
        <item x="7101"/>
        <item x="7102"/>
        <item x="7103"/>
        <item x="7104"/>
        <item x="7105"/>
        <item x="7106"/>
        <item x="7107"/>
        <item x="7108"/>
        <item x="7109"/>
        <item x="7110"/>
        <item x="7111"/>
        <item x="7112"/>
        <item x="7113"/>
        <item x="7114"/>
        <item x="7115"/>
        <item x="7116"/>
        <item x="7117"/>
        <item x="7118"/>
        <item x="7119"/>
        <item x="7120"/>
        <item x="7121"/>
        <item x="7122"/>
        <item x="7123"/>
        <item x="7124"/>
        <item x="7125"/>
        <item x="7126"/>
        <item x="7127"/>
        <item x="7128"/>
        <item x="7129"/>
        <item x="7130"/>
        <item x="7131"/>
        <item x="7132"/>
        <item x="7133"/>
        <item x="7134"/>
        <item x="7135"/>
        <item x="7136"/>
        <item x="7137"/>
        <item x="7138"/>
        <item x="7139"/>
        <item x="7140"/>
        <item x="7141"/>
        <item x="7142"/>
        <item x="7143"/>
        <item x="7144"/>
        <item x="7145"/>
        <item x="7146"/>
        <item x="7147"/>
        <item x="7148"/>
        <item x="7149"/>
        <item x="7150"/>
        <item x="7151"/>
        <item x="7152"/>
        <item x="7153"/>
        <item x="7154"/>
        <item x="7155"/>
        <item x="7156"/>
        <item x="7157"/>
        <item x="7158"/>
        <item x="7159"/>
        <item x="7160"/>
        <item x="7161"/>
        <item x="7162"/>
        <item x="7163"/>
        <item x="7164"/>
        <item x="7165"/>
        <item x="7166"/>
        <item x="7167"/>
        <item x="7168"/>
        <item x="7169"/>
        <item x="7170"/>
        <item x="7171"/>
        <item x="7172"/>
        <item x="7173"/>
        <item x="7174"/>
        <item x="7175"/>
        <item x="7176"/>
        <item x="7177"/>
        <item x="7178"/>
        <item x="7179"/>
        <item x="7180"/>
        <item x="7181"/>
        <item x="7182"/>
        <item x="7183"/>
        <item x="7184"/>
        <item x="7185"/>
        <item x="7186"/>
        <item x="7187"/>
        <item x="7188"/>
        <item x="7189"/>
        <item x="7190"/>
        <item x="7191"/>
        <item x="7192"/>
        <item x="7193"/>
        <item x="7194"/>
        <item x="7195"/>
        <item x="7196"/>
        <item x="7197"/>
        <item x="7198"/>
        <item x="7199"/>
        <item x="7200"/>
        <item x="7201"/>
        <item x="7202"/>
        <item x="7203"/>
        <item x="7204"/>
        <item x="7205"/>
        <item x="7206"/>
        <item x="7207"/>
        <item x="7208"/>
        <item x="7209"/>
        <item x="7210"/>
        <item x="7211"/>
        <item x="7212"/>
        <item x="7213"/>
        <item x="7214"/>
        <item x="7215"/>
        <item x="7216"/>
        <item x="7217"/>
        <item x="7218"/>
        <item x="7219"/>
        <item x="7220"/>
        <item x="7221"/>
        <item x="7222"/>
        <item x="7223"/>
        <item x="7224"/>
        <item x="7225"/>
        <item x="7226"/>
        <item x="7227"/>
        <item x="7228"/>
        <item x="7229"/>
        <item x="7230"/>
        <item x="7231"/>
        <item x="7232"/>
        <item x="7233"/>
        <item x="7234"/>
        <item x="7235"/>
        <item x="7236"/>
        <item x="7237"/>
        <item x="7238"/>
        <item x="7239"/>
        <item x="7240"/>
        <item x="7241"/>
        <item x="7242"/>
        <item x="7243"/>
        <item x="7244"/>
        <item x="7245"/>
        <item x="7246"/>
        <item x="7247"/>
        <item x="7248"/>
        <item x="7249"/>
        <item x="7250"/>
        <item x="7251"/>
        <item x="7252"/>
        <item x="7253"/>
        <item x="7254"/>
        <item x="7255"/>
        <item x="7256"/>
        <item x="7257"/>
        <item x="7258"/>
        <item x="7259"/>
        <item x="7260"/>
        <item x="7261"/>
        <item x="7262"/>
        <item x="7263"/>
        <item x="7264"/>
        <item x="7265"/>
        <item x="7266"/>
        <item x="7267"/>
        <item x="7268"/>
        <item x="7269"/>
        <item x="7270"/>
        <item x="7271"/>
        <item x="7272"/>
        <item x="7273"/>
        <item x="7274"/>
        <item x="7275"/>
        <item x="7276"/>
        <item x="7277"/>
        <item x="7278"/>
        <item x="7279"/>
        <item x="7280"/>
        <item x="7281"/>
        <item x="7282"/>
        <item x="7283"/>
        <item x="7284"/>
        <item x="7285"/>
        <item x="7286"/>
        <item x="7287"/>
        <item x="7288"/>
        <item x="7289"/>
        <item x="7290"/>
        <item x="7291"/>
        <item x="7292"/>
        <item x="7293"/>
        <item x="7294"/>
        <item x="7295"/>
        <item x="7296"/>
        <item x="7297"/>
        <item x="7298"/>
        <item x="7299"/>
        <item x="7300"/>
        <item x="7301"/>
        <item x="7302"/>
        <item x="7303"/>
        <item x="7304"/>
        <item x="7305"/>
        <item x="7306"/>
        <item x="7307"/>
        <item x="7308"/>
        <item x="7309"/>
        <item x="7310"/>
        <item x="7311"/>
        <item x="7312"/>
        <item x="7313"/>
        <item x="7314"/>
        <item x="7315"/>
        <item x="7316"/>
        <item x="7317"/>
        <item x="7318"/>
        <item x="7319"/>
        <item x="7320"/>
        <item x="7321"/>
        <item x="7322"/>
        <item x="7323"/>
        <item x="7324"/>
        <item x="7325"/>
        <item x="7326"/>
        <item x="7327"/>
        <item x="7328"/>
        <item x="7329"/>
        <item x="7330"/>
        <item x="7331"/>
        <item x="7332"/>
        <item x="7333"/>
        <item x="7334"/>
        <item x="7335"/>
        <item x="7336"/>
        <item x="7337"/>
        <item x="7338"/>
        <item x="7339"/>
        <item x="7340"/>
        <item x="7341"/>
        <item x="7342"/>
        <item x="7343"/>
        <item x="7344"/>
        <item x="7345"/>
        <item x="7346"/>
        <item x="7347"/>
        <item x="7348"/>
        <item x="7349"/>
        <item x="7350"/>
        <item x="7351"/>
        <item x="7352"/>
        <item x="7353"/>
        <item x="7354"/>
        <item x="7355"/>
        <item x="7356"/>
        <item x="7357"/>
        <item x="7358"/>
        <item x="7359"/>
        <item x="7360"/>
        <item x="7361"/>
        <item x="7362"/>
        <item x="7363"/>
        <item x="7364"/>
        <item x="7365"/>
        <item x="7366"/>
        <item x="7367"/>
        <item x="7368"/>
        <item x="7369"/>
        <item x="7370"/>
        <item x="7371"/>
        <item x="7372"/>
        <item x="7373"/>
        <item x="7374"/>
        <item x="7375"/>
        <item x="7376"/>
        <item x="7377"/>
        <item x="7378"/>
        <item x="7379"/>
        <item x="7380"/>
        <item x="7381"/>
        <item x="7382"/>
        <item x="7383"/>
        <item x="7384"/>
        <item x="7385"/>
        <item x="7386"/>
        <item x="7387"/>
        <item x="7388"/>
        <item x="7389"/>
        <item x="7390"/>
        <item x="7391"/>
        <item x="7392"/>
        <item x="7393"/>
        <item x="7394"/>
        <item x="7395"/>
        <item x="7396"/>
        <item x="7397"/>
        <item x="7398"/>
        <item x="7399"/>
        <item x="7400"/>
        <item x="7401"/>
        <item x="7402"/>
        <item x="7403"/>
        <item x="7404"/>
        <item x="7405"/>
        <item x="7406"/>
        <item x="7407"/>
        <item x="7408"/>
        <item x="7409"/>
        <item x="7410"/>
        <item x="7411"/>
        <item x="7412"/>
        <item x="7413"/>
        <item x="7414"/>
        <item x="7415"/>
        <item x="7416"/>
        <item x="7417"/>
        <item x="7418"/>
        <item x="7419"/>
        <item x="7420"/>
        <item x="7421"/>
        <item x="7422"/>
        <item x="7423"/>
        <item x="7424"/>
        <item x="7425"/>
        <item x="7426"/>
        <item x="7427"/>
        <item x="7428"/>
        <item x="7429"/>
        <item x="7430"/>
        <item x="7431"/>
        <item x="7432"/>
        <item x="7433"/>
        <item x="7434"/>
        <item x="7435"/>
        <item x="7436"/>
        <item x="7437"/>
        <item x="7438"/>
        <item x="7439"/>
        <item x="7440"/>
        <item x="7441"/>
        <item x="7442"/>
        <item x="7443"/>
        <item x="7444"/>
        <item x="7445"/>
        <item x="7446"/>
        <item x="7447"/>
        <item x="7448"/>
        <item x="7449"/>
        <item x="7450"/>
        <item x="7451"/>
        <item x="7452"/>
        <item x="7453"/>
        <item x="7454"/>
        <item x="7455"/>
        <item x="7456"/>
        <item x="7457"/>
        <item x="7458"/>
        <item x="7459"/>
        <item x="7460"/>
        <item x="7461"/>
        <item x="7462"/>
        <item x="7463"/>
        <item x="7464"/>
        <item x="7465"/>
        <item x="7466"/>
        <item x="7467"/>
        <item x="7468"/>
        <item x="7469"/>
        <item x="7470"/>
        <item x="7471"/>
        <item x="7472"/>
        <item x="7473"/>
        <item x="7474"/>
        <item x="7475"/>
        <item x="7476"/>
        <item x="7477"/>
        <item x="7478"/>
        <item x="7479"/>
        <item x="7480"/>
        <item x="7481"/>
        <item x="7482"/>
        <item x="7483"/>
        <item x="7484"/>
        <item x="7485"/>
        <item x="7486"/>
        <item x="7487"/>
        <item x="7488"/>
        <item x="7489"/>
        <item x="7490"/>
        <item x="7491"/>
        <item x="7492"/>
        <item x="7493"/>
        <item x="7494"/>
        <item x="7495"/>
        <item x="7496"/>
        <item x="7497"/>
        <item x="7498"/>
        <item x="7499"/>
        <item x="7500"/>
        <item x="7501"/>
        <item x="7502"/>
        <item x="7503"/>
        <item x="7504"/>
        <item x="7505"/>
        <item x="7506"/>
        <item x="7507"/>
        <item x="7508"/>
        <item x="7509"/>
        <item x="7510"/>
        <item x="7511"/>
        <item x="7512"/>
        <item x="7513"/>
        <item x="7514"/>
        <item x="7515"/>
        <item x="7516"/>
        <item x="7517"/>
        <item x="7518"/>
        <item x="7519"/>
        <item x="7520"/>
        <item x="7521"/>
        <item x="7522"/>
        <item x="7523"/>
        <item x="7524"/>
        <item x="7525"/>
        <item x="7526"/>
        <item x="7527"/>
        <item x="7528"/>
        <item x="7529"/>
        <item x="7530"/>
        <item x="7531"/>
        <item x="7532"/>
        <item x="7533"/>
        <item x="7534"/>
        <item x="7535"/>
        <item x="7536"/>
        <item x="7537"/>
        <item x="7538"/>
        <item x="7539"/>
        <item x="7540"/>
        <item x="7541"/>
        <item x="7542"/>
        <item x="7543"/>
        <item x="7544"/>
        <item x="7545"/>
        <item x="7546"/>
        <item x="7547"/>
        <item x="7548"/>
        <item x="7549"/>
        <item x="7550"/>
        <item x="7551"/>
        <item x="7552"/>
        <item x="7553"/>
        <item x="7554"/>
        <item x="7555"/>
        <item x="7556"/>
        <item x="7557"/>
        <item x="7558"/>
        <item x="7559"/>
        <item x="7560"/>
        <item x="7561"/>
        <item x="7562"/>
        <item x="7563"/>
        <item x="7564"/>
        <item x="7565"/>
        <item x="7566"/>
        <item x="7567"/>
        <item x="7568"/>
        <item x="7569"/>
        <item x="7570"/>
        <item x="7571"/>
        <item x="7572"/>
        <item x="7573"/>
        <item x="7574"/>
        <item x="7575"/>
        <item x="7576"/>
        <item x="7577"/>
        <item x="7578"/>
        <item x="7579"/>
        <item x="7580"/>
        <item x="7581"/>
        <item x="7582"/>
        <item x="7583"/>
        <item x="7584"/>
        <item x="7585"/>
        <item x="7586"/>
        <item x="7587"/>
        <item x="7588"/>
        <item x="7589"/>
        <item x="7590"/>
        <item x="7591"/>
        <item x="7592"/>
        <item x="7593"/>
        <item x="7594"/>
        <item x="7595"/>
        <item x="7596"/>
        <item x="7597"/>
        <item x="7598"/>
        <item x="7599"/>
        <item x="7600"/>
        <item x="7601"/>
        <item x="7602"/>
        <item x="7603"/>
        <item x="7604"/>
        <item x="7605"/>
        <item x="7606"/>
        <item x="7607"/>
        <item x="7608"/>
        <item x="7609"/>
        <item x="7610"/>
        <item x="7611"/>
        <item x="7612"/>
        <item x="7613"/>
        <item x="7614"/>
        <item x="7615"/>
        <item x="7616"/>
        <item x="7617"/>
        <item x="7618"/>
        <item x="7619"/>
        <item x="7620"/>
        <item x="7621"/>
        <item x="7622"/>
        <item x="7623"/>
        <item x="7624"/>
        <item x="7625"/>
        <item x="7626"/>
        <item x="7627"/>
        <item x="7628"/>
        <item x="7629"/>
        <item x="7630"/>
        <item x="7631"/>
        <item x="7632"/>
        <item x="7633"/>
        <item x="7634"/>
        <item x="7635"/>
        <item x="7636"/>
        <item x="7637"/>
        <item x="7638"/>
        <item x="7639"/>
        <item x="7640"/>
        <item x="7641"/>
        <item x="7642"/>
        <item x="7643"/>
        <item x="7644"/>
        <item x="7645"/>
        <item x="7646"/>
        <item x="7647"/>
        <item x="7648"/>
        <item x="7649"/>
        <item x="7650"/>
        <item x="7651"/>
        <item x="7652"/>
        <item x="7653"/>
        <item x="7654"/>
        <item x="7655"/>
        <item x="7656"/>
        <item x="7657"/>
        <item x="7658"/>
        <item x="7659"/>
        <item x="7660"/>
        <item x="7661"/>
        <item x="7662"/>
        <item x="7663"/>
        <item x="7664"/>
        <item x="7665"/>
        <item x="7666"/>
        <item x="7667"/>
        <item x="7668"/>
        <item x="7669"/>
        <item x="7670"/>
        <item x="7671"/>
        <item x="7672"/>
        <item x="7673"/>
        <item x="7674"/>
        <item x="7675"/>
        <item x="7676"/>
        <item x="7677"/>
        <item x="7678"/>
        <item x="7679"/>
        <item x="7680"/>
        <item x="7681"/>
        <item x="7682"/>
        <item x="7683"/>
        <item x="7684"/>
        <item x="7685"/>
        <item x="7686"/>
        <item x="7687"/>
        <item x="7688"/>
        <item x="7689"/>
        <item x="7690"/>
        <item x="7691"/>
        <item x="7692"/>
        <item x="7693"/>
        <item x="7694"/>
        <item x="7695"/>
        <item x="7696"/>
        <item x="7697"/>
        <item x="7698"/>
        <item x="7699"/>
        <item x="7700"/>
        <item x="7701"/>
        <item x="7702"/>
        <item x="7703"/>
        <item x="7704"/>
        <item x="7705"/>
        <item x="7706"/>
        <item x="7707"/>
        <item x="7708"/>
        <item x="7709"/>
        <item x="7710"/>
        <item x="7711"/>
        <item x="7712"/>
        <item x="7713"/>
        <item x="7714"/>
        <item x="7715"/>
        <item x="7716"/>
        <item x="7717"/>
        <item x="7718"/>
        <item x="7719"/>
        <item x="7720"/>
        <item x="7721"/>
        <item x="7722"/>
        <item x="7723"/>
        <item x="7724"/>
        <item x="7725"/>
        <item x="7726"/>
        <item x="7727"/>
        <item x="7728"/>
        <item x="7729"/>
        <item x="7730"/>
        <item x="7731"/>
        <item x="7732"/>
        <item x="7733"/>
        <item x="7734"/>
        <item x="7735"/>
        <item x="7736"/>
        <item x="7737"/>
        <item x="7738"/>
        <item x="7739"/>
        <item x="7740"/>
        <item x="7741"/>
        <item x="7742"/>
        <item x="7743"/>
        <item x="7744"/>
        <item x="7745"/>
        <item x="7746"/>
        <item x="7747"/>
        <item x="7748"/>
        <item x="7749"/>
        <item x="7750"/>
        <item x="7751"/>
        <item x="7752"/>
        <item x="7753"/>
        <item x="7754"/>
        <item x="7755"/>
        <item x="7756"/>
        <item x="7757"/>
        <item x="7758"/>
        <item x="7759"/>
        <item x="7760"/>
        <item x="7761"/>
        <item x="7762"/>
        <item x="7763"/>
        <item x="7764"/>
        <item x="7765"/>
        <item x="7766"/>
        <item x="7767"/>
        <item x="7768"/>
        <item x="7769"/>
        <item x="7770"/>
        <item x="7771"/>
        <item x="7772"/>
        <item x="7773"/>
        <item x="7774"/>
        <item x="7775"/>
        <item x="7776"/>
        <item x="7777"/>
        <item x="7778"/>
        <item x="7779"/>
        <item x="7780"/>
        <item x="7781"/>
        <item x="7782"/>
        <item x="7783"/>
        <item x="7784"/>
        <item x="7785"/>
        <item x="7786"/>
        <item x="7787"/>
        <item x="7788"/>
        <item x="7789"/>
        <item x="7790"/>
        <item x="7791"/>
        <item x="7792"/>
        <item x="7793"/>
        <item x="7794"/>
        <item x="7795"/>
        <item x="7796"/>
        <item x="7797"/>
        <item x="7798"/>
        <item x="7799"/>
        <item x="7800"/>
        <item x="7801"/>
        <item x="7802"/>
        <item x="7803"/>
        <item x="7804"/>
        <item x="7805"/>
        <item x="7806"/>
        <item x="7807"/>
        <item x="7808"/>
        <item x="7809"/>
        <item x="7810"/>
        <item x="7811"/>
        <item x="7812"/>
        <item x="7813"/>
        <item x="7814"/>
        <item x="7815"/>
        <item x="7816"/>
        <item x="7817"/>
        <item x="7818"/>
        <item x="7819"/>
        <item x="7820"/>
        <item x="7821"/>
        <item x="7822"/>
        <item x="7823"/>
        <item x="7824"/>
        <item x="7825"/>
        <item x="7826"/>
        <item x="7827"/>
        <item x="7828"/>
        <item x="7829"/>
        <item x="7830"/>
        <item x="7831"/>
        <item x="7832"/>
        <item x="7833"/>
        <item x="7834"/>
        <item x="7835"/>
        <item x="7836"/>
        <item x="7837"/>
        <item x="7838"/>
        <item x="7839"/>
        <item x="7840"/>
        <item x="7841"/>
        <item x="7842"/>
        <item x="7843"/>
        <item x="7844"/>
        <item x="7845"/>
        <item x="7846"/>
        <item x="7847"/>
        <item x="7848"/>
        <item x="7849"/>
        <item x="7850"/>
        <item x="7851"/>
        <item x="7852"/>
        <item x="7853"/>
        <item x="7854"/>
        <item x="7855"/>
        <item x="7856"/>
        <item x="7857"/>
        <item x="7858"/>
        <item x="7859"/>
        <item x="7860"/>
        <item x="7861"/>
        <item x="7862"/>
        <item x="7863"/>
        <item x="7864"/>
        <item x="7865"/>
        <item x="7866"/>
        <item x="7867"/>
        <item x="7868"/>
        <item x="7869"/>
        <item x="7870"/>
        <item x="7871"/>
        <item x="7872"/>
        <item x="7873"/>
        <item x="7874"/>
        <item x="7875"/>
        <item x="7876"/>
        <item x="7877"/>
        <item x="7878"/>
        <item x="7879"/>
        <item x="7880"/>
        <item x="7881"/>
        <item x="7882"/>
        <item x="7883"/>
        <item x="7884"/>
        <item x="7885"/>
        <item x="7886"/>
        <item x="7887"/>
        <item x="7888"/>
        <item x="7889"/>
        <item x="7890"/>
        <item x="7891"/>
        <item x="7892"/>
        <item x="7893"/>
        <item x="7894"/>
        <item x="7895"/>
        <item x="7896"/>
        <item x="7897"/>
        <item x="7898"/>
        <item x="7899"/>
        <item x="7900"/>
        <item x="7901"/>
        <item x="7902"/>
        <item x="7903"/>
        <item x="7904"/>
        <item x="7905"/>
        <item x="7906"/>
        <item x="7907"/>
        <item x="7908"/>
        <item x="7909"/>
        <item x="7910"/>
        <item x="7911"/>
        <item x="7912"/>
        <item x="7913"/>
        <item x="7914"/>
        <item x="7915"/>
        <item x="7916"/>
        <item x="7917"/>
        <item x="7918"/>
        <item x="7919"/>
        <item x="7920"/>
        <item x="7921"/>
        <item x="7922"/>
        <item x="7923"/>
        <item x="7924"/>
        <item x="7925"/>
        <item x="7926"/>
        <item x="7927"/>
        <item x="7928"/>
        <item x="7929"/>
        <item x="7930"/>
        <item x="7931"/>
        <item x="7932"/>
        <item x="7933"/>
        <item x="7934"/>
        <item x="7935"/>
        <item x="7936"/>
        <item x="7937"/>
        <item x="7938"/>
        <item x="7939"/>
        <item x="7940"/>
        <item x="7941"/>
        <item x="7942"/>
        <item x="7943"/>
        <item x="7944"/>
        <item x="7945"/>
        <item x="7946"/>
        <item x="7947"/>
        <item x="7948"/>
        <item x="7949"/>
        <item x="7950"/>
        <item x="7951"/>
        <item x="7952"/>
        <item x="7953"/>
        <item x="7954"/>
        <item x="7955"/>
        <item x="7956"/>
        <item x="7957"/>
        <item x="7958"/>
        <item x="7959"/>
        <item x="7960"/>
        <item x="7961"/>
        <item x="7962"/>
        <item x="7963"/>
        <item x="7964"/>
        <item x="7965"/>
        <item x="7966"/>
        <item x="7967"/>
        <item x="7968"/>
        <item x="7969"/>
        <item x="7970"/>
        <item x="7971"/>
        <item x="7972"/>
        <item x="7973"/>
        <item x="7974"/>
        <item x="7975"/>
        <item x="7976"/>
        <item x="7977"/>
        <item x="7978"/>
        <item x="7979"/>
        <item x="7980"/>
        <item x="7981"/>
        <item x="7982"/>
        <item x="7983"/>
        <item x="7984"/>
        <item x="7985"/>
        <item x="7986"/>
        <item x="7987"/>
        <item x="7988"/>
        <item x="7989"/>
        <item x="7990"/>
        <item x="7991"/>
        <item x="7992"/>
        <item x="7993"/>
        <item x="7994"/>
        <item x="7995"/>
        <item x="7996"/>
        <item x="7997"/>
        <item x="7998"/>
        <item x="7999"/>
        <item x="8000"/>
        <item x="8001"/>
        <item x="8002"/>
        <item x="8003"/>
        <item x="8004"/>
        <item x="8005"/>
        <item x="8006"/>
        <item x="8007"/>
        <item x="8008"/>
        <item x="8009"/>
        <item x="8010"/>
        <item x="8011"/>
        <item x="8012"/>
        <item x="8013"/>
        <item x="8014"/>
        <item x="8015"/>
        <item x="8016"/>
        <item x="8017"/>
        <item x="8018"/>
        <item x="8019"/>
        <item x="8020"/>
        <item x="8021"/>
        <item x="8022"/>
        <item x="8023"/>
        <item x="8024"/>
        <item x="8025"/>
        <item x="8026"/>
        <item x="8027"/>
        <item x="8028"/>
        <item x="8029"/>
        <item x="8030"/>
        <item x="8031"/>
        <item x="8032"/>
        <item x="8033"/>
        <item x="8034"/>
        <item x="8035"/>
        <item x="8036"/>
        <item x="8037"/>
        <item x="8038"/>
        <item x="8039"/>
        <item x="8040"/>
        <item x="8041"/>
        <item x="8042"/>
        <item x="8043"/>
        <item x="8044"/>
        <item x="8045"/>
        <item x="8046"/>
        <item x="8047"/>
        <item x="8048"/>
        <item x="8049"/>
        <item x="8050"/>
        <item x="8051"/>
        <item x="8052"/>
        <item x="8053"/>
        <item x="8054"/>
        <item x="8055"/>
        <item x="8056"/>
        <item x="8057"/>
        <item x="8058"/>
        <item x="8059"/>
        <item x="8060"/>
        <item x="8061"/>
        <item x="8062"/>
        <item x="8063"/>
        <item x="8064"/>
        <item x="8065"/>
        <item x="8066"/>
        <item x="8067"/>
        <item x="8068"/>
        <item x="8069"/>
        <item x="8070"/>
        <item x="8071"/>
        <item x="8072"/>
        <item x="8073"/>
        <item x="8074"/>
        <item x="8075"/>
        <item x="8076"/>
        <item x="8077"/>
        <item x="8078"/>
        <item x="8079"/>
        <item x="8080"/>
        <item x="8081"/>
        <item x="8082"/>
        <item x="8083"/>
        <item x="8084"/>
        <item x="8085"/>
        <item x="8086"/>
        <item x="8087"/>
        <item x="8088"/>
        <item x="8089"/>
        <item x="8090"/>
        <item x="8091"/>
        <item x="8092"/>
        <item x="8093"/>
        <item x="8094"/>
        <item x="8095"/>
        <item x="8096"/>
        <item x="8097"/>
        <item x="8098"/>
        <item x="8099"/>
        <item x="8100"/>
        <item x="8101"/>
        <item x="8102"/>
        <item x="8103"/>
        <item x="8104"/>
        <item x="8105"/>
        <item x="8106"/>
        <item x="8107"/>
        <item x="8108"/>
        <item x="8109"/>
        <item x="8110"/>
        <item x="8111"/>
        <item x="8112"/>
        <item x="8113"/>
        <item x="8114"/>
        <item x="8115"/>
        <item x="8116"/>
        <item x="8117"/>
        <item x="8118"/>
        <item x="8119"/>
        <item x="8120"/>
        <item x="8121"/>
        <item x="8122"/>
        <item x="8123"/>
        <item x="8124"/>
        <item x="8125"/>
        <item x="8126"/>
        <item x="8127"/>
        <item x="8128"/>
        <item x="8129"/>
        <item x="8130"/>
        <item x="8131"/>
        <item x="8132"/>
        <item x="8133"/>
        <item x="8134"/>
        <item x="8135"/>
        <item x="8136"/>
        <item x="8137"/>
        <item x="8138"/>
        <item x="8139"/>
        <item x="8140"/>
        <item x="8141"/>
        <item x="8142"/>
        <item x="8143"/>
        <item x="8144"/>
        <item x="8145"/>
        <item x="8146"/>
        <item x="8147"/>
        <item x="8148"/>
        <item x="8149"/>
        <item x="8150"/>
        <item x="8151"/>
        <item x="8152"/>
        <item x="8153"/>
        <item x="8154"/>
        <item x="8155"/>
        <item x="8156"/>
        <item x="8157"/>
        <item x="8158"/>
        <item x="8159"/>
        <item x="8160"/>
        <item x="8161"/>
        <item x="8162"/>
        <item x="8163"/>
        <item x="8164"/>
        <item x="8165"/>
        <item x="8166"/>
        <item x="8167"/>
        <item x="8168"/>
        <item x="8169"/>
        <item x="8170"/>
        <item x="8171"/>
        <item x="8172"/>
        <item x="8173"/>
        <item x="8174"/>
        <item x="8175"/>
        <item x="8176"/>
        <item x="8177"/>
        <item x="8178"/>
        <item x="8179"/>
        <item x="8180"/>
        <item x="8181"/>
        <item x="8182"/>
        <item x="8183"/>
        <item x="8184"/>
        <item x="8185"/>
        <item x="8186"/>
        <item x="8187"/>
        <item x="8188"/>
        <item x="8189"/>
        <item x="8190"/>
        <item x="8191"/>
        <item x="8192"/>
        <item x="8193"/>
        <item x="8194"/>
        <item x="8195"/>
        <item x="8196"/>
        <item x="8197"/>
        <item x="8198"/>
        <item x="8199"/>
        <item x="8200"/>
        <item x="8201"/>
        <item x="8202"/>
        <item x="8203"/>
        <item x="8204"/>
        <item x="8205"/>
        <item x="8206"/>
        <item x="8207"/>
        <item x="8208"/>
        <item x="8209"/>
        <item x="8210"/>
        <item x="8211"/>
        <item x="8212"/>
        <item x="8213"/>
        <item x="8214"/>
        <item x="8215"/>
        <item x="8216"/>
        <item x="8217"/>
        <item x="8218"/>
        <item x="8219"/>
        <item x="8220"/>
        <item x="8221"/>
        <item x="8222"/>
        <item x="8223"/>
        <item x="8224"/>
        <item x="8225"/>
        <item x="8226"/>
        <item x="8227"/>
        <item x="8228"/>
        <item x="8229"/>
        <item x="8230"/>
        <item x="8231"/>
        <item x="8232"/>
        <item x="8233"/>
        <item x="8234"/>
        <item x="8235"/>
        <item x="8236"/>
        <item x="8237"/>
        <item x="8238"/>
        <item x="8239"/>
        <item x="8240"/>
        <item x="8241"/>
        <item x="8242"/>
        <item x="8243"/>
        <item x="8244"/>
        <item x="8245"/>
        <item x="8246"/>
        <item x="8247"/>
        <item x="8248"/>
        <item x="8249"/>
        <item x="8250"/>
        <item x="8251"/>
        <item x="8252"/>
        <item x="8253"/>
        <item x="8254"/>
        <item x="8255"/>
        <item x="8256"/>
        <item x="8257"/>
        <item x="8258"/>
        <item x="8259"/>
        <item x="8260"/>
        <item x="8261"/>
        <item x="8262"/>
        <item x="8263"/>
        <item x="8264"/>
        <item x="8265"/>
        <item x="8266"/>
        <item x="8267"/>
        <item x="8268"/>
        <item x="8269"/>
        <item x="8270"/>
        <item x="8271"/>
        <item x="8272"/>
        <item x="8273"/>
        <item x="8274"/>
        <item x="8275"/>
        <item x="8276"/>
        <item x="8277"/>
        <item x="8278"/>
        <item x="8279"/>
        <item x="8280"/>
        <item x="8281"/>
        <item x="8282"/>
        <item x="8283"/>
        <item x="8284"/>
        <item x="8285"/>
        <item x="8286"/>
        <item x="8287"/>
        <item x="8288"/>
        <item x="8289"/>
        <item x="8290"/>
        <item x="8291"/>
        <item x="8292"/>
        <item x="8293"/>
        <item x="8294"/>
        <item x="8295"/>
        <item x="8296"/>
        <item x="8297"/>
        <item x="8298"/>
        <item x="8299"/>
        <item x="8300"/>
        <item x="8301"/>
        <item x="8302"/>
        <item x="8303"/>
        <item x="8304"/>
        <item x="8305"/>
        <item x="8306"/>
        <item x="8307"/>
        <item x="8308"/>
        <item x="8309"/>
        <item x="8310"/>
        <item x="8311"/>
        <item x="8312"/>
        <item x="8313"/>
        <item x="8314"/>
        <item x="8315"/>
        <item x="8316"/>
        <item x="8317"/>
        <item x="8318"/>
        <item x="8319"/>
        <item x="8320"/>
        <item x="8321"/>
        <item x="8322"/>
        <item x="8323"/>
        <item x="8324"/>
        <item x="8325"/>
        <item x="8326"/>
        <item x="8327"/>
        <item x="8328"/>
        <item x="8329"/>
        <item x="8330"/>
        <item x="8331"/>
        <item x="8332"/>
        <item x="8333"/>
        <item x="8334"/>
        <item x="8335"/>
        <item x="8336"/>
        <item x="8337"/>
        <item x="8338"/>
        <item x="8339"/>
        <item x="8340"/>
        <item x="8341"/>
        <item x="8342"/>
        <item x="8343"/>
        <item x="8344"/>
        <item x="8345"/>
        <item x="8346"/>
        <item x="8347"/>
        <item x="8348"/>
        <item x="8349"/>
        <item x="8350"/>
        <item x="8351"/>
        <item x="8352"/>
        <item x="8353"/>
        <item x="8354"/>
        <item x="8355"/>
        <item x="8356"/>
        <item x="8357"/>
        <item x="8358"/>
        <item x="8359"/>
        <item x="8360"/>
        <item x="8361"/>
        <item x="8362"/>
        <item x="8363"/>
        <item x="8364"/>
        <item x="8365"/>
        <item x="8366"/>
        <item x="8367"/>
        <item x="8368"/>
        <item x="8369"/>
        <item x="8370"/>
        <item x="8371"/>
        <item x="8372"/>
        <item x="8373"/>
        <item x="8374"/>
        <item x="8375"/>
        <item x="8376"/>
        <item x="8377"/>
        <item x="8378"/>
        <item x="8379"/>
        <item x="8380"/>
        <item x="8381"/>
        <item x="8382"/>
        <item x="8383"/>
        <item x="8384"/>
        <item x="8385"/>
        <item x="8386"/>
        <item x="8387"/>
        <item x="8388"/>
        <item x="8389"/>
        <item x="8390"/>
        <item x="8391"/>
        <item x="8392"/>
        <item x="8393"/>
        <item x="8394"/>
        <item x="8395"/>
        <item x="8396"/>
        <item x="8397"/>
        <item x="8398"/>
        <item x="8399"/>
        <item x="8400"/>
        <item x="8401"/>
        <item x="8402"/>
        <item x="8403"/>
        <item x="8404"/>
        <item x="8405"/>
        <item x="8406"/>
        <item x="8407"/>
        <item x="8408"/>
        <item x="8409"/>
        <item x="8410"/>
        <item x="8411"/>
        <item x="8412"/>
        <item x="8413"/>
        <item x="8414"/>
        <item x="8415"/>
        <item x="8416"/>
        <item x="8417"/>
        <item x="8418"/>
        <item x="8419"/>
        <item x="8420"/>
        <item x="8421"/>
        <item x="8422"/>
        <item x="8423"/>
        <item x="8424"/>
        <item x="8425"/>
        <item x="8426"/>
        <item x="8427"/>
        <item x="8428"/>
        <item x="8429"/>
        <item x="8430"/>
        <item x="8431"/>
        <item x="8432"/>
        <item x="8433"/>
        <item x="8434"/>
        <item x="8435"/>
        <item x="8436"/>
        <item x="8437"/>
        <item x="8438"/>
        <item x="8439"/>
        <item x="8440"/>
        <item x="8441"/>
        <item x="8442"/>
        <item x="8443"/>
        <item x="8444"/>
        <item x="8445"/>
        <item x="8446"/>
        <item x="8447"/>
        <item x="8448"/>
        <item x="8449"/>
        <item x="8450"/>
        <item x="8451"/>
        <item x="8452"/>
        <item x="8453"/>
        <item x="8454"/>
        <item x="8455"/>
        <item x="8456"/>
        <item x="8457"/>
        <item x="8458"/>
        <item x="8459"/>
        <item x="8460"/>
        <item x="8461"/>
        <item x="8462"/>
        <item x="8463"/>
        <item x="8464"/>
        <item x="8465"/>
        <item x="8466"/>
        <item x="8467"/>
        <item x="8468"/>
        <item x="8469"/>
        <item x="8470"/>
        <item x="8471"/>
        <item x="8472"/>
        <item x="8473"/>
        <item x="8474"/>
        <item x="8475"/>
        <item x="8476"/>
        <item x="8477"/>
        <item x="8478"/>
        <item x="8479"/>
        <item x="8480"/>
        <item x="8481"/>
        <item x="8482"/>
        <item x="8483"/>
        <item x="8484"/>
        <item x="8485"/>
        <item x="8486"/>
        <item x="8487"/>
        <item x="8488"/>
        <item x="8489"/>
        <item x="8490"/>
        <item x="8491"/>
        <item x="8492"/>
        <item x="8493"/>
        <item x="8494"/>
        <item x="8495"/>
        <item x="8496"/>
        <item x="8497"/>
        <item x="8498"/>
        <item x="8499"/>
        <item x="8500"/>
        <item x="8501"/>
        <item x="8502"/>
        <item x="8503"/>
        <item x="8504"/>
        <item x="8505"/>
        <item x="8506"/>
        <item x="8507"/>
        <item x="8508"/>
        <item x="8509"/>
        <item x="8510"/>
        <item x="8511"/>
        <item x="8512"/>
        <item x="8513"/>
        <item x="8514"/>
        <item x="8515"/>
        <item x="8516"/>
        <item x="8517"/>
        <item x="8518"/>
        <item x="8519"/>
        <item x="8520"/>
        <item x="8521"/>
        <item x="8522"/>
        <item x="8523"/>
        <item x="8524"/>
        <item x="8525"/>
        <item x="8526"/>
        <item x="8527"/>
        <item x="8528"/>
        <item x="8529"/>
        <item x="8530"/>
        <item x="8531"/>
        <item x="8532"/>
        <item x="8533"/>
        <item x="8534"/>
        <item x="8535"/>
        <item x="8536"/>
        <item x="8537"/>
        <item x="8538"/>
        <item x="8539"/>
        <item x="8540"/>
        <item x="8541"/>
        <item x="8542"/>
        <item x="8543"/>
        <item x="8544"/>
        <item x="8545"/>
        <item x="8546"/>
        <item x="8547"/>
        <item x="8548"/>
        <item x="8549"/>
        <item x="8550"/>
        <item x="8551"/>
        <item x="8552"/>
        <item x="8553"/>
        <item x="8554"/>
        <item x="8555"/>
        <item x="8556"/>
        <item x="8557"/>
        <item x="8558"/>
        <item x="8559"/>
        <item x="8560"/>
        <item x="8561"/>
        <item x="8562"/>
        <item x="8563"/>
        <item x="8564"/>
        <item x="8565"/>
        <item x="8566"/>
        <item x="8567"/>
        <item x="8568"/>
        <item x="8569"/>
        <item x="8570"/>
        <item x="8571"/>
        <item x="8572"/>
        <item x="8573"/>
        <item x="8574"/>
        <item x="8575"/>
        <item x="8576"/>
        <item x="8577"/>
        <item x="8578"/>
        <item x="8579"/>
        <item x="8580"/>
        <item x="8581"/>
        <item x="8582"/>
        <item x="8583"/>
        <item x="8584"/>
        <item x="8585"/>
        <item x="8586"/>
        <item x="8587"/>
        <item x="8588"/>
        <item x="8589"/>
        <item x="8590"/>
        <item x="8591"/>
        <item x="8592"/>
        <item x="8593"/>
        <item x="8594"/>
        <item x="8595"/>
        <item x="8596"/>
        <item x="8597"/>
        <item x="8598"/>
        <item x="8599"/>
        <item x="8600"/>
        <item x="8601"/>
        <item x="8602"/>
        <item x="8603"/>
        <item x="8604"/>
        <item x="8605"/>
        <item x="8606"/>
        <item x="8607"/>
        <item x="8608"/>
        <item x="8609"/>
        <item x="8610"/>
        <item x="8611"/>
        <item x="8612"/>
        <item x="8613"/>
        <item x="8614"/>
        <item x="8615"/>
        <item x="8616"/>
        <item x="8617"/>
        <item x="8618"/>
        <item x="8619"/>
        <item x="8620"/>
        <item x="8621"/>
        <item x="8622"/>
        <item x="8623"/>
        <item x="8624"/>
        <item x="8625"/>
        <item x="8626"/>
        <item x="8627"/>
        <item x="8628"/>
        <item x="8629"/>
        <item x="8630"/>
        <item x="8631"/>
        <item x="8632"/>
        <item x="8633"/>
        <item x="8634"/>
        <item x="8635"/>
        <item x="8636"/>
        <item x="8637"/>
        <item x="8638"/>
        <item x="8639"/>
        <item x="8640"/>
        <item x="8641"/>
        <item x="8642"/>
        <item x="8643"/>
        <item x="8644"/>
        <item x="8645"/>
        <item x="8646"/>
        <item x="8647"/>
        <item x="8648"/>
        <item x="8649"/>
        <item x="8650"/>
        <item x="8651"/>
        <item x="8652"/>
        <item x="8653"/>
        <item x="8654"/>
        <item x="8655"/>
        <item x="8656"/>
        <item x="8657"/>
        <item x="8658"/>
        <item x="8659"/>
        <item x="8660"/>
        <item x="8661"/>
        <item x="8662"/>
        <item x="8663"/>
        <item x="8664"/>
        <item x="8665"/>
        <item x="8666"/>
        <item x="8667"/>
        <item x="8668"/>
        <item x="8669"/>
        <item x="8670"/>
        <item x="8671"/>
        <item x="8672"/>
        <item x="8673"/>
        <item x="8674"/>
        <item x="8675"/>
        <item x="8676"/>
        <item x="8677"/>
        <item x="8678"/>
        <item x="8679"/>
        <item x="8680"/>
        <item x="8681"/>
        <item x="8682"/>
        <item x="8683"/>
        <item x="8684"/>
        <item x="8685"/>
        <item x="8686"/>
        <item x="8687"/>
        <item x="8688"/>
        <item x="8689"/>
        <item x="8690"/>
        <item x="8691"/>
        <item x="8692"/>
        <item x="8693"/>
        <item x="8694"/>
        <item x="8695"/>
        <item x="8696"/>
        <item x="8697"/>
        <item x="8698"/>
        <item x="8699"/>
        <item x="8700"/>
        <item x="8701"/>
        <item x="8702"/>
        <item x="8703"/>
        <item x="8704"/>
        <item x="8705"/>
        <item x="8706"/>
        <item x="8707"/>
        <item x="8708"/>
        <item x="8709"/>
        <item x="8710"/>
        <item x="8711"/>
        <item x="8712"/>
        <item x="8713"/>
        <item x="8714"/>
        <item x="8715"/>
        <item x="8716"/>
        <item x="8717"/>
        <item x="8718"/>
        <item x="8719"/>
        <item x="8720"/>
        <item x="8721"/>
        <item x="8722"/>
        <item x="8723"/>
        <item x="8724"/>
        <item x="8725"/>
        <item x="8726"/>
        <item x="8727"/>
        <item x="8728"/>
        <item x="8729"/>
        <item x="8730"/>
        <item x="8731"/>
        <item x="8732"/>
        <item x="8733"/>
        <item x="8734"/>
        <item x="8735"/>
        <item x="8736"/>
        <item x="8737"/>
        <item x="8738"/>
        <item x="8739"/>
        <item x="8740"/>
        <item x="8741"/>
        <item x="8742"/>
        <item x="8743"/>
        <item x="8744"/>
        <item x="8745"/>
        <item x="8746"/>
        <item x="8747"/>
        <item x="8748"/>
        <item x="8749"/>
        <item x="8750"/>
        <item x="8751"/>
        <item x="8752"/>
        <item x="8753"/>
        <item x="8754"/>
        <item x="8755"/>
        <item x="8756"/>
        <item x="8757"/>
        <item x="8758"/>
        <item x="8759"/>
        <item x="8760"/>
        <item x="8761"/>
        <item x="8762"/>
        <item x="8763"/>
        <item x="8764"/>
        <item x="8765"/>
        <item x="8766"/>
        <item x="8767"/>
        <item x="8768"/>
        <item x="8769"/>
        <item x="8770"/>
        <item x="8771"/>
        <item x="8772"/>
        <item x="8773"/>
        <item x="8774"/>
        <item x="8775"/>
        <item x="8776"/>
        <item x="8777"/>
        <item x="8778"/>
        <item x="8779"/>
        <item x="8780"/>
        <item x="8781"/>
        <item x="8782"/>
        <item x="8783"/>
        <item x="8784"/>
        <item x="8785"/>
        <item x="8786"/>
        <item x="8787"/>
        <item x="8788"/>
        <item x="8789"/>
        <item x="8790"/>
        <item x="8791"/>
        <item x="8792"/>
        <item x="8793"/>
        <item x="8794"/>
        <item x="8795"/>
        <item x="8796"/>
        <item x="8797"/>
        <item x="8798"/>
        <item x="8799"/>
        <item x="8800"/>
        <item x="8801"/>
        <item x="8802"/>
        <item x="8803"/>
        <item x="8804"/>
        <item x="8805"/>
        <item x="8806"/>
        <item x="8807"/>
        <item x="8808"/>
        <item x="8809"/>
        <item x="8810"/>
        <item x="8811"/>
        <item x="8812"/>
        <item x="8813"/>
        <item x="8814"/>
        <item x="8815"/>
        <item x="8816"/>
        <item x="8817"/>
        <item x="8818"/>
        <item x="8819"/>
        <item x="8820"/>
        <item x="8821"/>
        <item x="8822"/>
        <item x="8823"/>
        <item x="8824"/>
        <item x="8825"/>
        <item x="8826"/>
        <item x="8827"/>
        <item x="8828"/>
        <item x="8829"/>
        <item x="8830"/>
        <item x="8831"/>
        <item x="8832"/>
        <item x="8833"/>
        <item x="8834"/>
        <item x="8835"/>
        <item x="8836"/>
        <item x="8837"/>
        <item x="8838"/>
        <item x="8839"/>
        <item x="8840"/>
        <item x="8841"/>
        <item x="8842"/>
        <item x="8843"/>
        <item x="8844"/>
        <item x="8845"/>
        <item x="8846"/>
        <item x="8847"/>
        <item x="8848"/>
        <item x="8849"/>
        <item x="8850"/>
        <item x="8851"/>
        <item x="8852"/>
        <item x="8853"/>
        <item x="8854"/>
        <item x="8855"/>
        <item x="8856"/>
        <item x="8857"/>
        <item x="8858"/>
        <item x="8859"/>
        <item x="8860"/>
        <item x="8861"/>
        <item x="8862"/>
        <item x="8863"/>
        <item x="8864"/>
        <item x="8865"/>
        <item x="8866"/>
        <item x="8867"/>
        <item x="8868"/>
        <item x="8869"/>
        <item x="8870"/>
        <item x="8871"/>
        <item x="8872"/>
        <item x="8873"/>
        <item x="8874"/>
        <item x="8875"/>
        <item x="8876"/>
        <item x="8877"/>
        <item x="8878"/>
        <item x="8879"/>
        <item x="8880"/>
        <item x="8881"/>
        <item x="8882"/>
        <item x="8883"/>
        <item x="8884"/>
        <item x="8885"/>
        <item x="8886"/>
        <item x="8887"/>
        <item x="8888"/>
        <item x="8889"/>
        <item x="8890"/>
        <item x="8891"/>
        <item x="8892"/>
        <item x="8893"/>
        <item x="8894"/>
        <item x="8895"/>
        <item x="8896"/>
        <item x="8897"/>
        <item x="8898"/>
        <item x="8899"/>
        <item x="8900"/>
        <item x="8901"/>
        <item x="8902"/>
        <item x="8903"/>
        <item x="8904"/>
        <item x="8905"/>
        <item x="8906"/>
        <item x="8907"/>
        <item x="8908"/>
        <item x="8909"/>
        <item x="8910"/>
        <item x="8911"/>
        <item x="8912"/>
        <item x="8913"/>
        <item x="8914"/>
        <item x="8915"/>
        <item x="8916"/>
        <item x="8917"/>
        <item x="8918"/>
        <item x="8919"/>
        <item x="8920"/>
        <item x="8921"/>
        <item x="8922"/>
        <item x="8923"/>
        <item x="8924"/>
        <item x="8925"/>
        <item x="8926"/>
        <item x="8927"/>
        <item x="8928"/>
        <item x="8929"/>
        <item x="8930"/>
        <item x="8931"/>
        <item x="8932"/>
        <item x="8933"/>
        <item x="8934"/>
        <item x="8935"/>
        <item x="8936"/>
        <item x="8937"/>
        <item x="8938"/>
        <item x="8939"/>
        <item x="8940"/>
        <item x="8941"/>
        <item x="8942"/>
        <item x="8943"/>
        <item x="8944"/>
        <item x="8945"/>
        <item x="8946"/>
        <item x="8947"/>
        <item x="8948"/>
        <item x="8949"/>
        <item x="8950"/>
        <item x="8951"/>
        <item x="8952"/>
        <item x="8953"/>
        <item x="8954"/>
        <item x="8955"/>
        <item x="8956"/>
        <item x="8957"/>
        <item x="8958"/>
        <item x="8959"/>
        <item x="8960"/>
        <item x="8961"/>
        <item x="8962"/>
        <item x="8963"/>
        <item x="8964"/>
        <item x="8965"/>
        <item x="8966"/>
        <item x="8967"/>
        <item x="8968"/>
        <item x="8969"/>
        <item x="8970"/>
        <item x="8971"/>
        <item x="8972"/>
        <item x="8973"/>
        <item x="8974"/>
        <item x="8975"/>
        <item x="8976"/>
        <item x="8977"/>
        <item x="8978"/>
        <item x="8979"/>
        <item x="8980"/>
        <item x="8981"/>
        <item x="8982"/>
        <item x="8983"/>
        <item x="8984"/>
        <item x="8985"/>
        <item x="8986"/>
        <item x="8987"/>
        <item x="8988"/>
        <item x="8989"/>
        <item x="8990"/>
        <item x="8991"/>
        <item x="8992"/>
        <item x="8993"/>
        <item x="8994"/>
        <item x="8995"/>
        <item x="8996"/>
        <item x="8997"/>
        <item x="8998"/>
        <item x="8999"/>
        <item x="9000"/>
        <item x="9001"/>
        <item x="9002"/>
        <item x="9003"/>
        <item x="9004"/>
        <item x="9005"/>
        <item x="9006"/>
        <item x="9007"/>
        <item x="9008"/>
        <item x="9009"/>
        <item x="9010"/>
        <item x="9011"/>
        <item x="9012"/>
        <item x="9013"/>
        <item x="9014"/>
        <item x="9015"/>
        <item x="9016"/>
        <item x="9017"/>
        <item x="9018"/>
        <item x="9019"/>
        <item x="9020"/>
        <item x="9021"/>
        <item x="9022"/>
        <item x="9023"/>
        <item x="9024"/>
        <item x="9025"/>
        <item x="9026"/>
        <item x="9027"/>
        <item x="9028"/>
        <item x="9029"/>
        <item x="9030"/>
        <item x="9031"/>
        <item x="9032"/>
        <item x="9033"/>
        <item x="9034"/>
        <item x="9035"/>
        <item x="9036"/>
        <item x="9037"/>
        <item x="9038"/>
        <item x="9039"/>
        <item x="9040"/>
        <item x="9041"/>
        <item x="9042"/>
        <item x="9043"/>
        <item x="9044"/>
        <item x="9045"/>
        <item x="9046"/>
        <item x="9047"/>
        <item x="9048"/>
        <item x="9049"/>
        <item x="9050"/>
        <item x="9051"/>
        <item x="9052"/>
        <item x="9053"/>
        <item x="9054"/>
        <item x="9055"/>
        <item x="9056"/>
        <item x="9057"/>
        <item x="9058"/>
        <item x="9059"/>
        <item x="9060"/>
        <item x="9061"/>
        <item x="9062"/>
        <item x="9063"/>
        <item x="9064"/>
        <item x="9065"/>
        <item x="9066"/>
        <item x="9067"/>
        <item x="9068"/>
        <item x="9069"/>
        <item x="9070"/>
        <item x="9071"/>
        <item x="9072"/>
        <item x="9073"/>
        <item x="9074"/>
        <item x="9075"/>
        <item x="9076"/>
        <item x="9077"/>
        <item x="9078"/>
        <item x="9079"/>
        <item x="9080"/>
        <item x="9081"/>
        <item x="9082"/>
        <item x="9083"/>
        <item x="9084"/>
        <item x="9085"/>
        <item x="9086"/>
        <item x="9087"/>
        <item x="9088"/>
        <item x="9089"/>
        <item x="9090"/>
        <item x="9091"/>
        <item x="9092"/>
        <item x="9093"/>
        <item x="9094"/>
        <item x="9095"/>
        <item x="9096"/>
        <item x="9097"/>
        <item x="9098"/>
        <item x="9099"/>
        <item x="9100"/>
        <item x="9101"/>
        <item x="9102"/>
        <item x="9103"/>
        <item x="9104"/>
        <item x="9105"/>
        <item x="9106"/>
        <item x="9107"/>
        <item x="9108"/>
        <item x="9109"/>
        <item x="9110"/>
        <item x="9111"/>
        <item x="9112"/>
        <item x="9113"/>
        <item x="9114"/>
        <item x="9115"/>
        <item x="9116"/>
        <item x="9117"/>
        <item x="9118"/>
        <item x="9119"/>
        <item x="9120"/>
        <item x="9121"/>
        <item x="9122"/>
        <item x="9123"/>
        <item x="9124"/>
        <item x="9125"/>
        <item x="9126"/>
        <item x="9127"/>
        <item x="9128"/>
        <item x="9129"/>
        <item x="9130"/>
        <item x="9131"/>
        <item x="9132"/>
        <item x="9133"/>
        <item x="9134"/>
        <item x="9135"/>
        <item x="9136"/>
        <item x="9137"/>
        <item x="9138"/>
        <item x="9139"/>
        <item x="9140"/>
        <item x="9141"/>
        <item x="9142"/>
        <item x="9143"/>
        <item x="9144"/>
        <item x="9145"/>
        <item x="9146"/>
        <item x="9147"/>
        <item x="9148"/>
        <item x="9149"/>
        <item x="9150"/>
        <item x="9151"/>
        <item x="9152"/>
        <item x="9153"/>
        <item x="9154"/>
        <item x="9155"/>
        <item x="9156"/>
        <item x="9157"/>
        <item x="9158"/>
        <item x="9159"/>
        <item x="9160"/>
        <item x="9161"/>
        <item x="9162"/>
        <item x="9163"/>
        <item x="9164"/>
        <item x="9165"/>
        <item x="9166"/>
        <item x="9167"/>
        <item x="9168"/>
        <item x="9169"/>
        <item x="9170"/>
        <item x="9171"/>
        <item x="9172"/>
        <item x="9173"/>
        <item x="9174"/>
        <item x="9175"/>
        <item x="9176"/>
        <item x="9177"/>
        <item x="9178"/>
        <item x="9179"/>
        <item x="9180"/>
        <item x="9181"/>
        <item x="9182"/>
        <item x="9183"/>
        <item x="9184"/>
        <item x="9185"/>
        <item x="9186"/>
        <item x="9187"/>
        <item x="9188"/>
        <item x="9189"/>
        <item x="9190"/>
        <item x="9191"/>
        <item x="9192"/>
        <item x="9193"/>
        <item x="9194"/>
        <item x="9195"/>
        <item x="9196"/>
        <item x="9197"/>
        <item x="9198"/>
        <item x="9199"/>
        <item x="9200"/>
        <item x="9201"/>
        <item x="9202"/>
        <item x="9203"/>
        <item x="9204"/>
        <item x="9205"/>
        <item x="9206"/>
        <item x="9207"/>
        <item x="9208"/>
        <item x="9209"/>
        <item x="9210"/>
        <item x="9211"/>
        <item x="9212"/>
        <item x="9213"/>
        <item x="9214"/>
        <item x="9215"/>
        <item x="9216"/>
        <item x="9217"/>
        <item x="9218"/>
        <item x="9219"/>
        <item x="9220"/>
        <item x="9221"/>
        <item x="9222"/>
        <item x="9223"/>
        <item x="9224"/>
        <item x="9225"/>
        <item x="9226"/>
        <item x="9227"/>
        <item x="9228"/>
        <item x="9229"/>
        <item x="9230"/>
        <item x="9231"/>
        <item x="9232"/>
        <item x="9233"/>
        <item x="9234"/>
        <item x="9235"/>
        <item x="9236"/>
        <item x="9237"/>
        <item x="9238"/>
        <item x="9239"/>
        <item x="9240"/>
        <item x="9241"/>
        <item x="9242"/>
        <item x="9243"/>
        <item x="9244"/>
        <item x="9245"/>
        <item x="9246"/>
        <item x="9247"/>
        <item x="9248"/>
        <item x="9249"/>
        <item x="9250"/>
        <item x="9251"/>
        <item x="9252"/>
        <item x="9253"/>
        <item x="9254"/>
        <item x="9255"/>
        <item x="9256"/>
        <item x="9257"/>
        <item x="9258"/>
        <item x="9259"/>
        <item x="9260"/>
        <item x="9261"/>
        <item x="9262"/>
        <item x="9263"/>
        <item x="9264"/>
        <item x="9265"/>
        <item x="9266"/>
        <item x="9267"/>
        <item x="9268"/>
        <item x="9269"/>
        <item x="9270"/>
        <item x="9271"/>
        <item x="9272"/>
        <item x="9273"/>
        <item x="9274"/>
        <item x="9275"/>
        <item x="9276"/>
        <item x="9277"/>
        <item x="9278"/>
        <item x="9279"/>
        <item x="9280"/>
        <item x="9281"/>
        <item x="9282"/>
        <item x="9283"/>
        <item x="9284"/>
        <item x="9285"/>
        <item x="9286"/>
        <item x="9287"/>
        <item x="9288"/>
        <item x="9289"/>
        <item x="9290"/>
        <item x="9291"/>
        <item x="9292"/>
        <item x="9293"/>
        <item x="9294"/>
        <item x="9295"/>
        <item x="9296"/>
        <item x="9297"/>
        <item x="9298"/>
        <item x="9299"/>
        <item x="9300"/>
        <item x="9301"/>
        <item x="9302"/>
        <item x="9303"/>
        <item x="9304"/>
        <item x="9305"/>
        <item x="9306"/>
        <item x="9307"/>
        <item x="9308"/>
        <item x="9309"/>
        <item x="9310"/>
        <item x="9311"/>
        <item x="9312"/>
        <item x="9313"/>
        <item x="9314"/>
        <item x="9315"/>
        <item x="9316"/>
        <item x="9317"/>
        <item x="9318"/>
        <item x="9319"/>
        <item x="9320"/>
        <item x="9321"/>
        <item x="9322"/>
        <item x="9323"/>
        <item x="9324"/>
        <item x="9325"/>
        <item x="9326"/>
        <item x="9327"/>
        <item x="9328"/>
        <item x="9329"/>
        <item x="9330"/>
        <item x="9331"/>
        <item x="9332"/>
        <item x="9333"/>
        <item x="9334"/>
        <item x="9335"/>
        <item x="9336"/>
        <item x="9337"/>
        <item x="9338"/>
        <item x="9339"/>
        <item x="9340"/>
        <item x="9341"/>
        <item x="9342"/>
        <item x="9343"/>
        <item x="9344"/>
        <item x="9345"/>
        <item x="9346"/>
        <item x="9347"/>
        <item x="9348"/>
        <item x="9349"/>
        <item x="9350"/>
        <item x="9351"/>
        <item x="9352"/>
        <item x="9353"/>
        <item x="9354"/>
        <item x="9355"/>
        <item x="9356"/>
        <item x="9357"/>
        <item x="9358"/>
        <item x="9359"/>
        <item x="9360"/>
        <item x="9361"/>
        <item x="9362"/>
        <item x="9363"/>
        <item x="9364"/>
        <item x="9365"/>
        <item x="9366"/>
        <item x="9367"/>
        <item x="9368"/>
        <item x="9369"/>
        <item x="9370"/>
        <item x="9371"/>
        <item x="9372"/>
        <item x="9373"/>
        <item x="9374"/>
        <item x="9375"/>
        <item x="9376"/>
        <item x="9377"/>
        <item x="9378"/>
        <item x="9379"/>
        <item x="9380"/>
        <item x="9381"/>
        <item x="9382"/>
        <item x="9383"/>
        <item x="9384"/>
        <item x="9385"/>
        <item x="9386"/>
        <item x="9387"/>
        <item x="9388"/>
        <item x="9389"/>
        <item x="9390"/>
        <item x="9391"/>
        <item x="9392"/>
        <item x="9393"/>
        <item x="9394"/>
        <item x="9395"/>
        <item x="9396"/>
        <item x="9397"/>
        <item x="9398"/>
        <item x="9399"/>
        <item x="9400"/>
        <item x="9401"/>
        <item x="9402"/>
        <item x="9403"/>
        <item x="9404"/>
        <item x="9405"/>
        <item x="9406"/>
        <item x="9407"/>
        <item x="9408"/>
        <item x="9409"/>
        <item x="9410"/>
        <item x="9411"/>
        <item x="9412"/>
        <item x="9413"/>
        <item x="9414"/>
        <item x="9415"/>
        <item x="9416"/>
        <item x="9417"/>
        <item x="9418"/>
        <item x="9419"/>
        <item x="9420"/>
        <item x="9421"/>
        <item x="9422"/>
        <item x="9423"/>
        <item x="9424"/>
        <item x="9425"/>
        <item x="9426"/>
        <item x="9427"/>
        <item x="9428"/>
        <item x="9429"/>
        <item x="9430"/>
        <item x="9431"/>
        <item x="9432"/>
        <item x="9433"/>
        <item x="9434"/>
        <item x="9435"/>
        <item x="9436"/>
        <item x="9437"/>
        <item x="9438"/>
        <item x="9439"/>
        <item x="9440"/>
        <item x="9441"/>
        <item x="9442"/>
        <item x="9443"/>
        <item x="9444"/>
        <item x="9445"/>
        <item x="9446"/>
        <item x="9447"/>
        <item x="9448"/>
        <item x="9449"/>
        <item x="9450"/>
        <item x="9451"/>
        <item x="9452"/>
        <item x="9453"/>
        <item x="9454"/>
        <item x="9455"/>
        <item x="9456"/>
        <item x="9457"/>
        <item x="9458"/>
        <item x="9459"/>
        <item x="9460"/>
        <item x="9461"/>
        <item x="9462"/>
        <item x="9463"/>
        <item x="9464"/>
        <item x="9465"/>
        <item x="9466"/>
        <item x="9467"/>
        <item x="9468"/>
        <item x="9469"/>
        <item x="9470"/>
        <item x="9471"/>
        <item x="9472"/>
        <item x="9473"/>
        <item x="9474"/>
        <item x="9475"/>
        <item x="9476"/>
        <item x="9477"/>
        <item x="9478"/>
        <item x="9479"/>
        <item x="9480"/>
        <item x="9481"/>
        <item x="9482"/>
        <item x="9483"/>
        <item x="9484"/>
        <item x="9485"/>
        <item x="9486"/>
        <item x="9487"/>
        <item x="9488"/>
        <item x="9489"/>
        <item x="9490"/>
        <item x="9491"/>
        <item x="9492"/>
        <item x="9493"/>
        <item x="9494"/>
        <item x="9495"/>
        <item x="9496"/>
        <item x="9497"/>
        <item x="9498"/>
        <item x="9499"/>
        <item x="9500"/>
        <item x="9501"/>
        <item x="9502"/>
        <item x="9503"/>
        <item x="9504"/>
        <item x="9505"/>
        <item x="9506"/>
        <item x="9507"/>
        <item x="9508"/>
        <item x="9509"/>
        <item x="9510"/>
        <item x="9511"/>
        <item x="9512"/>
        <item x="9513"/>
        <item x="9514"/>
        <item x="9515"/>
        <item x="9516"/>
        <item x="9517"/>
        <item x="9518"/>
        <item x="9519"/>
        <item x="9520"/>
        <item x="9521"/>
        <item x="9522"/>
        <item x="9523"/>
        <item x="9524"/>
        <item x="9525"/>
        <item x="9526"/>
        <item x="9527"/>
        <item x="9528"/>
        <item x="9529"/>
        <item x="9530"/>
        <item x="9531"/>
        <item x="9532"/>
        <item x="9533"/>
        <item x="9534"/>
        <item x="9535"/>
        <item x="9536"/>
        <item x="9537"/>
        <item x="9538"/>
        <item x="9539"/>
        <item x="9540"/>
        <item x="9541"/>
        <item x="9542"/>
        <item x="9543"/>
        <item x="9544"/>
        <item x="9545"/>
        <item x="9546"/>
        <item x="9547"/>
        <item x="9548"/>
        <item x="9549"/>
        <item x="9550"/>
        <item x="9551"/>
        <item x="9552"/>
        <item x="9553"/>
        <item x="9554"/>
        <item x="9555"/>
        <item x="9556"/>
        <item x="9557"/>
        <item x="9558"/>
        <item x="9559"/>
        <item x="9560"/>
        <item x="9561"/>
        <item x="9562"/>
        <item x="9563"/>
        <item x="9564"/>
        <item x="9565"/>
        <item x="9566"/>
        <item x="9567"/>
        <item x="9568"/>
        <item x="9569"/>
        <item x="9570"/>
        <item x="9571"/>
        <item x="9572"/>
        <item x="9573"/>
        <item x="9574"/>
        <item x="9575"/>
        <item x="9576"/>
        <item x="9577"/>
        <item x="9578"/>
        <item x="9579"/>
        <item x="9580"/>
        <item x="9581"/>
        <item x="9582"/>
        <item x="9583"/>
        <item x="9584"/>
        <item x="9585"/>
        <item x="9586"/>
        <item x="9587"/>
        <item x="9588"/>
        <item x="9589"/>
        <item x="9590"/>
        <item x="9591"/>
        <item x="9592"/>
        <item x="9593"/>
        <item x="9594"/>
        <item x="9595"/>
        <item x="9596"/>
        <item x="9597"/>
        <item x="9598"/>
        <item x="9599"/>
        <item x="9600"/>
        <item x="9601"/>
        <item x="9602"/>
        <item x="9603"/>
        <item x="9604"/>
        <item x="9605"/>
        <item x="9606"/>
        <item x="9607"/>
        <item x="9608"/>
        <item x="9609"/>
        <item x="9610"/>
        <item x="9611"/>
        <item x="9612"/>
        <item x="9613"/>
        <item x="9614"/>
        <item x="9615"/>
        <item x="9616"/>
        <item x="9617"/>
        <item x="9618"/>
        <item x="9619"/>
        <item x="9620"/>
        <item x="9621"/>
        <item x="9622"/>
        <item x="9623"/>
        <item x="9624"/>
        <item x="9625"/>
        <item x="9626"/>
        <item x="9627"/>
        <item x="9628"/>
        <item x="9629"/>
        <item x="9630"/>
        <item x="9631"/>
        <item x="9632"/>
        <item x="9633"/>
        <item x="9634"/>
        <item x="9635"/>
        <item x="9636"/>
        <item x="9637"/>
        <item x="9638"/>
        <item x="9639"/>
        <item x="9640"/>
        <item x="9641"/>
        <item x="9642"/>
        <item x="9643"/>
        <item x="9644"/>
        <item x="9645"/>
        <item x="9646"/>
        <item x="9647"/>
        <item x="9648"/>
        <item x="9649"/>
        <item x="9650"/>
        <item x="9651"/>
        <item x="9652"/>
        <item x="9653"/>
        <item x="9654"/>
        <item x="9655"/>
        <item x="9656"/>
        <item x="9657"/>
        <item x="9658"/>
        <item x="9659"/>
        <item x="9660"/>
        <item x="9661"/>
        <item x="9662"/>
        <item x="9663"/>
        <item x="9664"/>
        <item x="9665"/>
        <item x="9666"/>
        <item x="9667"/>
        <item x="9668"/>
        <item x="9669"/>
        <item x="9670"/>
        <item x="9671"/>
        <item x="9672"/>
        <item x="9673"/>
        <item x="9674"/>
        <item x="9675"/>
        <item x="9676"/>
        <item x="9677"/>
        <item x="9678"/>
        <item x="9679"/>
        <item x="9680"/>
        <item x="9681"/>
        <item x="9682"/>
        <item x="9683"/>
        <item x="9684"/>
        <item x="9685"/>
        <item x="9686"/>
        <item x="9687"/>
        <item x="9688"/>
        <item x="9689"/>
        <item x="9690"/>
        <item x="9691"/>
        <item x="9692"/>
        <item x="9693"/>
        <item x="9694"/>
        <item x="9695"/>
        <item x="9696"/>
        <item x="9697"/>
        <item x="9698"/>
        <item x="9699"/>
        <item x="9700"/>
        <item x="9701"/>
        <item x="9702"/>
        <item x="9703"/>
        <item x="9704"/>
        <item x="9705"/>
        <item x="9706"/>
        <item x="9707"/>
        <item x="9708"/>
        <item x="9709"/>
        <item x="9710"/>
        <item x="9711"/>
        <item x="9712"/>
        <item x="9713"/>
        <item x="9714"/>
        <item x="9715"/>
        <item x="9716"/>
        <item x="9717"/>
        <item x="9718"/>
        <item x="9719"/>
        <item x="9720"/>
        <item x="9721"/>
        <item x="9722"/>
        <item x="9723"/>
        <item x="9724"/>
        <item x="9725"/>
        <item x="9726"/>
        <item x="9727"/>
        <item x="9728"/>
        <item x="9729"/>
        <item x="9730"/>
        <item x="9731"/>
        <item x="9732"/>
        <item x="9733"/>
        <item x="9734"/>
        <item x="9735"/>
        <item x="9736"/>
        <item x="9737"/>
        <item x="9738"/>
        <item x="9739"/>
        <item x="9740"/>
        <item x="9741"/>
        <item x="9742"/>
        <item x="9743"/>
        <item x="9744"/>
        <item x="9745"/>
        <item x="9746"/>
        <item x="9747"/>
        <item x="9748"/>
        <item x="9749"/>
        <item x="9750"/>
        <item x="9751"/>
        <item x="9752"/>
        <item x="9753"/>
        <item x="9754"/>
        <item x="9755"/>
        <item x="9756"/>
        <item x="9757"/>
        <item x="9758"/>
        <item x="9759"/>
        <item x="9760"/>
        <item x="9761"/>
        <item x="9762"/>
        <item x="9763"/>
        <item x="9764"/>
        <item x="9765"/>
        <item x="9766"/>
        <item x="9767"/>
        <item x="9768"/>
        <item x="9769"/>
        <item x="9770"/>
        <item x="9771"/>
        <item x="9772"/>
        <item x="9773"/>
        <item x="9774"/>
        <item x="9775"/>
        <item x="9776"/>
        <item x="9777"/>
        <item x="9778"/>
        <item x="9779"/>
        <item x="9780"/>
        <item x="9781"/>
        <item x="9782"/>
        <item x="9783"/>
        <item x="9784"/>
        <item x="9785"/>
        <item x="9786"/>
        <item x="9787"/>
        <item x="9788"/>
        <item x="9789"/>
        <item x="9790"/>
        <item x="9791"/>
        <item x="9792"/>
        <item x="9793"/>
        <item x="9794"/>
        <item x="9795"/>
        <item x="9796"/>
        <item x="9797"/>
        <item x="9798"/>
        <item x="9799"/>
        <item x="9800"/>
        <item x="9801"/>
        <item x="9802"/>
        <item x="9803"/>
        <item x="9804"/>
        <item x="9805"/>
        <item x="9806"/>
        <item x="9807"/>
        <item x="9808"/>
        <item x="9809"/>
        <item x="9810"/>
        <item x="9811"/>
        <item x="9812"/>
        <item x="9813"/>
        <item x="9814"/>
        <item x="9815"/>
        <item x="9816"/>
        <item x="9817"/>
        <item x="9818"/>
        <item x="9819"/>
        <item x="9820"/>
        <item x="9821"/>
        <item x="9822"/>
        <item x="9823"/>
        <item x="9824"/>
        <item x="9825"/>
        <item x="9826"/>
        <item x="9827"/>
        <item x="9828"/>
        <item x="9829"/>
        <item x="9830"/>
        <item x="9831"/>
        <item x="9832"/>
        <item x="9833"/>
        <item x="9834"/>
        <item x="9835"/>
        <item x="9836"/>
        <item x="9837"/>
        <item x="9838"/>
        <item x="9839"/>
        <item x="9840"/>
        <item x="9841"/>
        <item x="9842"/>
        <item x="9843"/>
        <item x="9844"/>
        <item x="9845"/>
        <item x="9846"/>
        <item x="9847"/>
        <item x="9848"/>
        <item x="9849"/>
        <item x="9850"/>
        <item x="9851"/>
        <item x="9852"/>
        <item x="9853"/>
        <item x="9854"/>
        <item x="9855"/>
        <item x="9856"/>
        <item x="9857"/>
        <item x="9858"/>
        <item x="9859"/>
        <item x="9860"/>
        <item x="9861"/>
        <item x="9862"/>
        <item x="9863"/>
        <item x="9864"/>
        <item x="9865"/>
        <item x="9866"/>
        <item x="9867"/>
        <item x="9868"/>
        <item x="9869"/>
        <item x="9870"/>
        <item x="9871"/>
        <item x="9872"/>
        <item x="9873"/>
        <item x="9874"/>
        <item x="9875"/>
        <item x="9876"/>
        <item x="9877"/>
        <item x="9878"/>
        <item x="9879"/>
        <item x="9880"/>
        <item x="9881"/>
        <item x="9882"/>
        <item x="9883"/>
        <item x="9884"/>
        <item x="9885"/>
        <item x="9886"/>
        <item x="9887"/>
        <item x="9888"/>
        <item x="9889"/>
        <item x="9890"/>
        <item x="9891"/>
        <item x="9892"/>
        <item x="9893"/>
        <item x="9894"/>
        <item x="9895"/>
        <item x="9896"/>
        <item x="9897"/>
        <item x="9898"/>
        <item x="9899"/>
        <item x="9900"/>
        <item x="9901"/>
        <item x="9902"/>
        <item x="9903"/>
        <item x="9904"/>
        <item x="9905"/>
        <item x="9906"/>
        <item x="9907"/>
        <item x="9908"/>
        <item x="9909"/>
        <item x="9910"/>
        <item x="9911"/>
        <item x="9912"/>
        <item x="9913"/>
        <item x="9914"/>
        <item x="9915"/>
        <item x="9916"/>
        <item x="9917"/>
        <item x="9918"/>
        <item x="9919"/>
        <item x="9920"/>
        <item x="9921"/>
        <item x="9922"/>
        <item x="9923"/>
        <item x="9924"/>
        <item x="9925"/>
        <item x="9926"/>
        <item x="9927"/>
        <item x="9928"/>
        <item x="9929"/>
        <item x="9930"/>
        <item x="9931"/>
        <item x="9932"/>
        <item x="9933"/>
        <item x="9934"/>
        <item x="9935"/>
        <item x="9936"/>
        <item x="9937"/>
        <item x="9938"/>
        <item x="9939"/>
        <item x="9940"/>
        <item x="9941"/>
        <item x="9942"/>
        <item x="9943"/>
        <item x="9944"/>
        <item x="9945"/>
        <item x="9946"/>
        <item x="9947"/>
        <item x="9948"/>
        <item x="9949"/>
        <item x="9950"/>
        <item x="9951"/>
        <item x="9952"/>
        <item x="9953"/>
        <item x="9954"/>
        <item x="9955"/>
        <item x="9956"/>
        <item x="9957"/>
        <item x="9958"/>
        <item x="9959"/>
        <item x="9960"/>
        <item x="9961"/>
        <item x="9962"/>
        <item x="9963"/>
        <item x="9964"/>
        <item x="9965"/>
        <item x="9966"/>
        <item x="9967"/>
        <item x="9968"/>
        <item x="9969"/>
        <item x="9970"/>
        <item x="9971"/>
        <item x="9972"/>
        <item x="9973"/>
        <item x="9974"/>
        <item x="9975"/>
        <item x="9976"/>
        <item x="9977"/>
        <item x="9978"/>
        <item x="9979"/>
        <item x="9980"/>
        <item x="9981"/>
        <item x="9982"/>
        <item x="9983"/>
        <item x="9984"/>
        <item x="9985"/>
        <item x="9986"/>
        <item x="9987"/>
        <item x="9988"/>
        <item x="9989"/>
        <item x="9990"/>
        <item x="9991"/>
        <item x="9992"/>
        <item x="9993"/>
        <item x="9994"/>
        <item x="9995"/>
        <item x="9996"/>
        <item x="9997"/>
        <item x="9998"/>
        <item x="9999"/>
        <item x="10000"/>
        <item x="10001"/>
        <item x="10002"/>
        <item x="10003"/>
        <item x="10004"/>
        <item x="10005"/>
        <item x="10006"/>
        <item x="10007"/>
        <item x="10008"/>
        <item x="10009"/>
        <item x="10010"/>
        <item x="10011"/>
        <item x="10012"/>
        <item x="10013"/>
        <item x="10014"/>
        <item x="10015"/>
        <item x="10016"/>
        <item x="10017"/>
        <item x="10018"/>
        <item x="10019"/>
        <item x="10020"/>
        <item x="10021"/>
        <item x="10022"/>
        <item x="10023"/>
        <item x="10024"/>
        <item x="10025"/>
        <item x="10026"/>
        <item x="10027"/>
        <item x="10028"/>
        <item x="10029"/>
        <item x="10030"/>
        <item x="10031"/>
        <item x="10032"/>
        <item x="10033"/>
        <item x="10034"/>
        <item x="10035"/>
        <item x="10036"/>
        <item x="10037"/>
        <item x="10038"/>
        <item x="10039"/>
        <item x="10040"/>
        <item x="10041"/>
        <item x="10042"/>
        <item x="10043"/>
        <item x="10044"/>
        <item x="10045"/>
        <item x="10046"/>
        <item x="10047"/>
        <item x="10048"/>
        <item x="10049"/>
        <item x="10050"/>
        <item x="10051"/>
        <item x="10052"/>
        <item x="10053"/>
        <item x="10054"/>
        <item x="10055"/>
        <item x="10056"/>
        <item x="10057"/>
        <item x="10058"/>
        <item x="10059"/>
        <item x="10060"/>
        <item x="10061"/>
        <item x="10062"/>
        <item x="10063"/>
        <item x="10064"/>
        <item x="10065"/>
        <item x="10066"/>
        <item x="10067"/>
        <item x="10068"/>
        <item x="10069"/>
        <item x="10070"/>
        <item x="10071"/>
        <item x="10072"/>
        <item x="10073"/>
        <item x="10074"/>
        <item x="10075"/>
        <item x="10076"/>
        <item x="10077"/>
        <item x="10078"/>
        <item x="10079"/>
        <item x="10080"/>
        <item x="10081"/>
        <item x="10082"/>
        <item x="10083"/>
        <item x="10084"/>
        <item x="10085"/>
        <item x="10086"/>
        <item x="10087"/>
        <item x="10088"/>
        <item x="10089"/>
        <item x="10090"/>
        <item x="10091"/>
        <item x="10092"/>
        <item x="10093"/>
        <item x="10094"/>
        <item x="10095"/>
        <item x="10096"/>
        <item x="10097"/>
        <item x="10098"/>
        <item x="10099"/>
        <item x="10100"/>
        <item x="10101"/>
        <item x="10102"/>
        <item x="10103"/>
        <item x="10104"/>
        <item x="10105"/>
        <item x="10106"/>
        <item x="10107"/>
        <item x="10108"/>
        <item x="10109"/>
        <item x="10110"/>
        <item x="10111"/>
        <item x="10112"/>
        <item x="10113"/>
        <item x="10114"/>
        <item x="10115"/>
        <item x="10116"/>
        <item x="10117"/>
        <item x="10118"/>
        <item x="10119"/>
        <item x="10120"/>
        <item x="10121"/>
        <item x="10122"/>
        <item x="10123"/>
        <item x="10124"/>
        <item x="10125"/>
        <item x="10126"/>
        <item x="10127"/>
        <item x="10128"/>
        <item x="10129"/>
        <item x="10130"/>
        <item x="10131"/>
        <item x="10132"/>
        <item x="10133"/>
        <item x="10134"/>
        <item x="10135"/>
        <item x="10136"/>
        <item x="10137"/>
        <item x="10138"/>
        <item x="10139"/>
        <item x="10140"/>
        <item x="10141"/>
        <item x="10142"/>
        <item x="10143"/>
        <item x="10144"/>
        <item x="10145"/>
        <item x="10146"/>
        <item x="10147"/>
        <item x="10148"/>
        <item x="10149"/>
        <item x="10150"/>
        <item x="10151"/>
        <item x="10152"/>
        <item x="10153"/>
        <item x="10154"/>
        <item x="10155"/>
        <item x="10156"/>
        <item x="10157"/>
        <item x="10158"/>
        <item x="10159"/>
        <item x="10160"/>
        <item x="10161"/>
        <item x="10162"/>
        <item x="10163"/>
        <item x="10164"/>
        <item x="10165"/>
        <item x="10166"/>
        <item x="10167"/>
        <item x="10168"/>
        <item x="10169"/>
        <item x="10170"/>
        <item x="10171"/>
        <item x="10172"/>
        <item x="10173"/>
        <item x="10174"/>
        <item x="10175"/>
        <item x="10176"/>
        <item x="10177"/>
        <item x="10178"/>
        <item x="10179"/>
        <item x="10180"/>
        <item x="10181"/>
        <item x="10182"/>
        <item x="10183"/>
        <item x="10184"/>
        <item x="10185"/>
        <item x="10186"/>
        <item x="10187"/>
        <item x="10188"/>
        <item x="10189"/>
        <item x="10190"/>
        <item x="10191"/>
        <item x="10192"/>
        <item x="10193"/>
        <item x="10194"/>
        <item x="10195"/>
        <item x="10196"/>
        <item x="10197"/>
        <item x="10198"/>
        <item x="10199"/>
        <item x="10200"/>
        <item x="10201"/>
        <item x="10202"/>
        <item x="10203"/>
        <item x="10204"/>
        <item x="10205"/>
        <item x="10206"/>
        <item x="10207"/>
        <item x="10208"/>
        <item x="10209"/>
        <item x="10210"/>
        <item x="10211"/>
        <item x="10212"/>
        <item x="10213"/>
        <item x="10214"/>
        <item x="10215"/>
        <item x="10216"/>
        <item x="10217"/>
        <item x="10218"/>
        <item x="10219"/>
        <item x="10220"/>
        <item x="10221"/>
        <item x="10222"/>
        <item x="10223"/>
        <item x="10224"/>
        <item x="10225"/>
        <item x="10226"/>
        <item x="10227"/>
        <item x="10228"/>
        <item x="10229"/>
        <item x="10230"/>
        <item x="10231"/>
        <item x="10232"/>
        <item x="10233"/>
        <item x="10234"/>
        <item x="10235"/>
        <item x="10236"/>
        <item x="10237"/>
        <item x="10238"/>
        <item x="10239"/>
        <item x="10240"/>
        <item x="10241"/>
        <item x="10242"/>
        <item x="10243"/>
        <item x="10244"/>
        <item x="10245"/>
        <item x="10246"/>
        <item x="10247"/>
        <item x="10248"/>
        <item x="10249"/>
        <item x="10250"/>
        <item x="10251"/>
        <item x="10252"/>
        <item x="10253"/>
        <item x="10254"/>
        <item x="10255"/>
        <item x="10256"/>
        <item x="10257"/>
        <item x="10258"/>
        <item x="10259"/>
        <item x="10260"/>
        <item x="10261"/>
        <item x="10262"/>
        <item x="10263"/>
        <item x="10264"/>
        <item x="10265"/>
        <item x="10266"/>
        <item x="10267"/>
        <item x="10268"/>
        <item x="10269"/>
        <item x="10270"/>
        <item x="10271"/>
        <item x="10272"/>
        <item x="10273"/>
        <item x="10274"/>
        <item x="10275"/>
        <item x="10276"/>
        <item x="10277"/>
        <item x="10278"/>
        <item x="10279"/>
        <item x="10280"/>
        <item x="10281"/>
        <item x="10282"/>
        <item x="10283"/>
        <item x="10284"/>
        <item x="10285"/>
        <item x="10286"/>
        <item x="10287"/>
        <item x="10288"/>
        <item x="10289"/>
        <item x="10290"/>
        <item x="10291"/>
        <item x="10292"/>
        <item x="10293"/>
        <item x="10294"/>
        <item x="10295"/>
        <item x="10296"/>
        <item x="10297"/>
        <item x="10298"/>
        <item x="10299"/>
        <item x="10300"/>
        <item x="10301"/>
        <item x="10302"/>
        <item x="10303"/>
        <item x="10304"/>
        <item x="10305"/>
        <item x="10306"/>
        <item x="10307"/>
        <item x="10308"/>
        <item x="10309"/>
        <item x="10310"/>
        <item x="10311"/>
        <item x="10312"/>
        <item x="10313"/>
        <item x="10314"/>
        <item x="10315"/>
        <item x="10316"/>
        <item x="10317"/>
        <item x="10318"/>
        <item x="10319"/>
        <item x="10320"/>
        <item x="10321"/>
        <item x="10322"/>
        <item x="10323"/>
        <item x="10324"/>
        <item x="10325"/>
        <item x="10326"/>
        <item x="10327"/>
        <item x="10328"/>
        <item x="10329"/>
        <item x="10330"/>
        <item x="10331"/>
        <item x="10332"/>
        <item x="10333"/>
        <item x="10334"/>
        <item x="10335"/>
        <item x="10336"/>
        <item x="10337"/>
        <item x="10338"/>
        <item x="10339"/>
        <item x="10340"/>
        <item x="10341"/>
        <item x="10342"/>
        <item x="10343"/>
        <item x="10344"/>
        <item x="10345"/>
        <item x="10346"/>
        <item x="10347"/>
        <item x="10348"/>
        <item x="10349"/>
        <item x="10350"/>
        <item x="10351"/>
        <item x="10352"/>
        <item x="10353"/>
        <item x="10354"/>
        <item x="10355"/>
        <item x="10356"/>
        <item x="10357"/>
        <item x="10358"/>
        <item x="10359"/>
        <item x="10360"/>
        <item x="10361"/>
        <item x="10362"/>
        <item x="10363"/>
        <item x="10364"/>
        <item x="10365"/>
        <item x="10366"/>
        <item x="10367"/>
        <item x="10368"/>
        <item x="10369"/>
        <item x="10370"/>
        <item x="10371"/>
        <item x="10372"/>
        <item x="10373"/>
        <item x="10374"/>
        <item x="10375"/>
        <item x="10376"/>
        <item x="10377"/>
        <item x="10378"/>
        <item x="10379"/>
        <item x="10380"/>
        <item x="10381"/>
        <item x="10382"/>
        <item x="10383"/>
        <item x="10384"/>
        <item x="10385"/>
        <item x="10386"/>
        <item x="10387"/>
        <item x="10388"/>
        <item x="10389"/>
        <item x="10390"/>
        <item x="10391"/>
        <item x="10392"/>
        <item x="10393"/>
        <item x="10394"/>
        <item x="10395"/>
        <item x="10396"/>
        <item x="10397"/>
        <item x="10398"/>
        <item x="10399"/>
        <item x="10400"/>
        <item x="10401"/>
        <item x="10402"/>
        <item x="10403"/>
        <item x="10404"/>
        <item x="10405"/>
        <item x="10406"/>
        <item x="10407"/>
        <item x="10408"/>
        <item x="10409"/>
        <item x="10410"/>
        <item x="10411"/>
        <item x="10412"/>
        <item x="10413"/>
        <item x="10414"/>
        <item x="10415"/>
        <item x="10416"/>
        <item x="10417"/>
        <item x="10418"/>
        <item x="10419"/>
        <item x="10420"/>
        <item x="10421"/>
        <item x="10422"/>
        <item x="10423"/>
        <item x="10424"/>
        <item x="10425"/>
        <item x="10426"/>
        <item x="10427"/>
        <item x="10428"/>
        <item x="10429"/>
        <item x="10430"/>
        <item x="10431"/>
        <item x="10432"/>
        <item x="10433"/>
        <item x="10434"/>
        <item x="10435"/>
        <item x="10436"/>
        <item x="10437"/>
        <item x="10438"/>
        <item x="10439"/>
        <item x="10440"/>
        <item x="10441"/>
        <item x="10442"/>
        <item x="10443"/>
        <item x="10444"/>
        <item x="10445"/>
        <item x="10446"/>
        <item x="10447"/>
        <item x="10448"/>
        <item x="10449"/>
        <item x="10450"/>
        <item x="10451"/>
        <item x="10452"/>
        <item x="10453"/>
        <item x="10454"/>
        <item x="10455"/>
        <item x="10456"/>
        <item x="10457"/>
        <item x="10458"/>
        <item x="10459"/>
        <item x="10460"/>
        <item x="10461"/>
        <item x="10462"/>
        <item x="10463"/>
        <item x="10464"/>
        <item x="10465"/>
        <item x="10466"/>
        <item x="10467"/>
        <item x="10468"/>
        <item x="10469"/>
        <item x="10470"/>
        <item x="10471"/>
        <item x="10472"/>
        <item x="10473"/>
        <item x="10474"/>
        <item x="10475"/>
        <item x="10476"/>
        <item x="10477"/>
        <item x="10478"/>
        <item x="10479"/>
        <item x="10480"/>
        <item x="10481"/>
        <item x="10482"/>
        <item x="10483"/>
        <item x="10484"/>
        <item x="10485"/>
        <item x="10486"/>
        <item x="10487"/>
        <item x="10488"/>
        <item x="10489"/>
        <item x="10490"/>
        <item x="10491"/>
        <item x="10492"/>
        <item x="10493"/>
        <item x="10494"/>
        <item x="10495"/>
        <item x="10496"/>
        <item x="10497"/>
        <item x="10498"/>
        <item x="10499"/>
        <item x="10500"/>
        <item x="10501"/>
        <item x="10502"/>
        <item x="10503"/>
        <item x="10504"/>
        <item x="10505"/>
        <item x="10506"/>
        <item x="10507"/>
        <item x="10508"/>
        <item x="10509"/>
        <item x="10510"/>
        <item x="10511"/>
        <item x="10512"/>
        <item x="10513"/>
        <item x="10514"/>
        <item x="10515"/>
        <item x="10516"/>
        <item x="10517"/>
        <item x="10518"/>
        <item x="10519"/>
        <item x="10520"/>
        <item x="10521"/>
        <item x="10522"/>
        <item x="10523"/>
        <item x="10524"/>
        <item x="10525"/>
        <item x="10526"/>
        <item x="10527"/>
        <item x="10528"/>
        <item x="10529"/>
        <item x="10530"/>
        <item x="10531"/>
        <item x="10532"/>
        <item x="10533"/>
        <item x="10534"/>
        <item x="10535"/>
        <item x="10536"/>
        <item x="10537"/>
        <item x="10538"/>
        <item x="10539"/>
        <item x="10540"/>
        <item x="10541"/>
        <item x="10542"/>
        <item x="10543"/>
        <item x="10544"/>
        <item x="10545"/>
        <item x="10546"/>
        <item x="10547"/>
        <item x="10548"/>
        <item x="10549"/>
        <item x="10550"/>
        <item x="10551"/>
        <item x="10552"/>
        <item x="10553"/>
        <item x="10554"/>
        <item x="10555"/>
        <item x="10556"/>
        <item x="10557"/>
        <item x="10558"/>
        <item x="10559"/>
        <item x="10560"/>
        <item x="10561"/>
        <item x="10562"/>
        <item x="10563"/>
        <item x="10564"/>
        <item x="10565"/>
        <item x="10566"/>
        <item x="10567"/>
        <item x="10568"/>
        <item x="10569"/>
        <item x="10570"/>
        <item x="10571"/>
        <item x="10572"/>
        <item x="10573"/>
        <item x="10574"/>
        <item x="10575"/>
        <item x="10576"/>
        <item x="10577"/>
        <item x="10578"/>
        <item x="10579"/>
        <item x="10580"/>
        <item x="10581"/>
        <item x="10582"/>
        <item x="10583"/>
        <item x="10584"/>
        <item x="10585"/>
        <item x="10586"/>
        <item x="10587"/>
        <item x="10588"/>
        <item x="10589"/>
        <item x="10590"/>
        <item x="10591"/>
        <item x="10592"/>
        <item x="10593"/>
        <item x="10594"/>
        <item x="10595"/>
        <item x="10596"/>
        <item x="10597"/>
        <item x="10598"/>
        <item x="10599"/>
        <item x="10600"/>
        <item x="10601"/>
        <item x="10602"/>
        <item x="10603"/>
        <item x="10604"/>
        <item x="10605"/>
        <item x="10606"/>
        <item x="10607"/>
        <item x="10608"/>
        <item x="10609"/>
        <item x="10610"/>
        <item x="10611"/>
        <item x="10612"/>
        <item x="10613"/>
        <item x="10614"/>
        <item x="10615"/>
        <item x="10616"/>
        <item x="10617"/>
        <item x="10618"/>
        <item x="10619"/>
        <item x="10620"/>
        <item x="10621"/>
        <item x="10622"/>
        <item x="10623"/>
        <item x="10624"/>
        <item x="10625"/>
        <item x="10626"/>
        <item x="10627"/>
        <item x="10628"/>
        <item x="10629"/>
        <item x="10630"/>
        <item x="10631"/>
        <item x="10632"/>
        <item x="10633"/>
        <item x="10634"/>
        <item x="10635"/>
        <item x="10636"/>
        <item x="10637"/>
        <item x="10638"/>
        <item x="10639"/>
        <item x="10640"/>
        <item x="10641"/>
        <item x="10642"/>
        <item x="10643"/>
        <item x="10644"/>
        <item x="10645"/>
        <item x="10646"/>
        <item x="10647"/>
        <item x="10648"/>
        <item x="10649"/>
        <item x="10650"/>
        <item x="10651"/>
        <item x="10652"/>
        <item x="10653"/>
        <item x="10654"/>
        <item x="10655"/>
        <item x="10656"/>
        <item x="10657"/>
        <item x="10658"/>
        <item x="10659"/>
        <item x="10660"/>
        <item x="10661"/>
        <item x="10662"/>
        <item x="10663"/>
        <item x="10664"/>
        <item x="10665"/>
        <item x="10666"/>
        <item x="10667"/>
        <item x="10668"/>
        <item x="10669"/>
        <item x="10670"/>
        <item x="10671"/>
        <item x="10672"/>
        <item x="10673"/>
        <item x="10674"/>
        <item x="10675"/>
        <item x="10676"/>
        <item x="10677"/>
        <item x="10678"/>
        <item x="10679"/>
        <item x="10680"/>
        <item x="10681"/>
        <item x="10682"/>
        <item x="10683"/>
        <item x="10684"/>
        <item x="10685"/>
        <item x="10686"/>
        <item x="10687"/>
        <item x="10688"/>
        <item x="10689"/>
        <item x="10690"/>
        <item x="10691"/>
        <item x="10692"/>
        <item x="10693"/>
        <item x="10694"/>
        <item x="10695"/>
        <item x="10696"/>
        <item x="10697"/>
        <item x="10698"/>
        <item x="10699"/>
        <item x="10700"/>
        <item x="10701"/>
        <item x="10702"/>
        <item x="10703"/>
        <item x="10704"/>
        <item x="10705"/>
        <item x="10706"/>
        <item x="10707"/>
        <item x="10708"/>
        <item x="10709"/>
        <item x="10710"/>
        <item x="10711"/>
        <item x="10712"/>
        <item x="10713"/>
        <item x="10714"/>
        <item x="10715"/>
        <item x="10716"/>
        <item x="10717"/>
        <item x="10718"/>
        <item x="10719"/>
        <item x="10720"/>
        <item x="10721"/>
        <item x="10722"/>
        <item x="10723"/>
        <item x="10724"/>
        <item x="10725"/>
        <item x="10726"/>
        <item x="10727"/>
        <item x="10728"/>
        <item x="10729"/>
        <item x="10730"/>
        <item x="10731"/>
        <item x="10732"/>
        <item x="10733"/>
        <item x="10734"/>
        <item x="10735"/>
        <item x="10736"/>
        <item x="10737"/>
        <item x="10738"/>
        <item x="10739"/>
        <item x="10740"/>
        <item x="10741"/>
        <item x="10742"/>
        <item x="10743"/>
        <item x="10744"/>
        <item x="10745"/>
        <item x="10746"/>
        <item x="10747"/>
        <item x="10748"/>
        <item x="10749"/>
        <item x="10750"/>
        <item x="10751"/>
        <item x="10752"/>
        <item x="10753"/>
        <item x="10754"/>
        <item x="10755"/>
        <item x="10756"/>
        <item x="10757"/>
        <item x="10758"/>
        <item x="10759"/>
        <item x="10760"/>
        <item x="10761"/>
        <item x="10762"/>
        <item x="10763"/>
        <item x="10764"/>
        <item x="10765"/>
        <item x="10766"/>
        <item x="10767"/>
        <item x="10768"/>
        <item x="10769"/>
        <item x="10770"/>
        <item x="10771"/>
        <item x="10772"/>
        <item x="10773"/>
        <item x="10774"/>
        <item x="10775"/>
        <item x="10776"/>
        <item x="10777"/>
        <item x="10778"/>
        <item x="10779"/>
        <item x="10780"/>
        <item x="10781"/>
        <item x="10782"/>
        <item x="10783"/>
        <item x="10784"/>
        <item x="10785"/>
        <item x="10786"/>
        <item x="10787"/>
        <item x="10788"/>
        <item x="10789"/>
        <item x="10790"/>
        <item x="10791"/>
        <item x="10792"/>
        <item x="10793"/>
        <item x="10794"/>
        <item x="10795"/>
        <item x="10796"/>
        <item x="10797"/>
        <item x="10798"/>
        <item x="10799"/>
        <item x="10800"/>
        <item x="10801"/>
        <item x="10802"/>
        <item x="10803"/>
        <item x="10804"/>
        <item x="10805"/>
        <item x="10806"/>
        <item x="10807"/>
        <item x="10808"/>
        <item x="10809"/>
        <item x="10810"/>
        <item x="10811"/>
        <item x="10812"/>
        <item x="10813"/>
        <item x="10814"/>
        <item x="10815"/>
        <item x="10816"/>
        <item x="10817"/>
        <item x="10818"/>
        <item x="10819"/>
        <item x="10820"/>
        <item x="10821"/>
        <item x="10822"/>
        <item x="10823"/>
        <item x="10824"/>
        <item x="10825"/>
        <item x="10826"/>
        <item x="10827"/>
        <item x="10828"/>
        <item x="10829"/>
        <item x="10830"/>
        <item x="10831"/>
        <item x="10832"/>
        <item x="10833"/>
        <item x="10834"/>
        <item x="10835"/>
        <item x="10836"/>
        <item x="10837"/>
        <item x="10838"/>
        <item x="10839"/>
        <item x="10840"/>
        <item x="10841"/>
        <item x="10842"/>
        <item x="10843"/>
        <item x="10844"/>
        <item x="10845"/>
        <item x="10846"/>
        <item x="10847"/>
        <item x="10848"/>
        <item x="10849"/>
        <item x="10850"/>
        <item x="10851"/>
        <item x="10852"/>
        <item x="10853"/>
        <item x="10854"/>
        <item x="10855"/>
        <item x="10856"/>
        <item x="10857"/>
        <item x="10858"/>
        <item x="10859"/>
        <item x="10860"/>
        <item x="10861"/>
        <item x="10862"/>
        <item x="10863"/>
        <item x="10864"/>
        <item x="10865"/>
        <item x="10866"/>
        <item x="10867"/>
        <item x="10868"/>
        <item x="10869"/>
        <item x="10870"/>
        <item x="10871"/>
        <item x="10872"/>
        <item x="10873"/>
        <item x="10874"/>
        <item x="10875"/>
        <item x="10876"/>
        <item x="10877"/>
        <item x="10878"/>
        <item x="10879"/>
        <item x="10880"/>
        <item x="10881"/>
        <item x="10882"/>
        <item x="10883"/>
        <item x="10884"/>
        <item x="10885"/>
        <item x="10886"/>
        <item x="10887"/>
        <item x="10888"/>
        <item x="10889"/>
        <item x="10890"/>
        <item x="10891"/>
        <item x="10892"/>
        <item x="10893"/>
        <item x="10894"/>
        <item x="10895"/>
        <item x="10896"/>
        <item x="10897"/>
        <item x="10898"/>
        <item x="10899"/>
        <item x="10900"/>
        <item x="10901"/>
        <item x="10902"/>
        <item x="10903"/>
        <item x="10904"/>
        <item x="10905"/>
        <item x="10906"/>
        <item x="10907"/>
        <item x="10908"/>
        <item x="10909"/>
        <item x="10910"/>
        <item x="10911"/>
        <item x="10912"/>
        <item x="10913"/>
        <item x="10914"/>
        <item x="10915"/>
        <item x="10916"/>
        <item x="10917"/>
        <item x="10918"/>
        <item x="10919"/>
        <item x="10920"/>
        <item x="10921"/>
        <item x="10922"/>
        <item x="10923"/>
        <item x="10924"/>
        <item x="10925"/>
        <item x="10926"/>
        <item x="10927"/>
        <item x="10928"/>
        <item x="10929"/>
        <item x="10930"/>
        <item x="10931"/>
        <item x="10932"/>
        <item x="10933"/>
        <item x="10934"/>
        <item x="10935"/>
        <item x="10936"/>
        <item x="10937"/>
        <item x="10938"/>
        <item x="10939"/>
        <item x="10940"/>
        <item x="10941"/>
        <item x="10952"/>
        <item x="10953"/>
        <item x="10954"/>
        <item x="10955"/>
        <item x="10956"/>
        <item x="10957"/>
        <item x="10958"/>
        <item x="10959"/>
        <item x="10960"/>
        <item x="10961"/>
        <item x="10962"/>
        <item x="10963"/>
        <item x="10964"/>
        <item x="10965"/>
        <item x="10966"/>
        <item x="10967"/>
        <item x="10968"/>
        <item x="10969"/>
        <item x="10970"/>
        <item x="10971"/>
        <item x="10972"/>
        <item x="10973"/>
        <item x="10974"/>
        <item x="10975"/>
        <item x="10976"/>
        <item x="10977"/>
        <item x="10978"/>
        <item x="10979"/>
        <item x="10980"/>
        <item x="10981"/>
        <item x="10982"/>
        <item x="10983"/>
        <item x="10984"/>
        <item x="10985"/>
        <item x="10986"/>
        <item x="10987"/>
        <item x="10988"/>
        <item x="10989"/>
        <item x="10990"/>
        <item x="10991"/>
        <item x="10992"/>
        <item x="10993"/>
        <item x="10994"/>
        <item x="10995"/>
        <item x="10996"/>
        <item x="10997"/>
        <item x="10998"/>
        <item x="10999"/>
        <item x="11000"/>
        <item x="11001"/>
        <item x="11002"/>
        <item t="default"/>
      </items>
    </pivotField>
    <pivotField showAll="0"/>
    <pivotField axis="axisPage" multipleItemSelectionAllowed="1" showAll="0">
      <items count="11">
        <item x="7"/>
        <item x="8"/>
        <item x="0"/>
        <item h="1" x="6"/>
        <item x="5"/>
        <item h="1" x="1"/>
        <item x="3"/>
        <item x="2"/>
        <item h="1" x="9"/>
        <item x="4"/>
        <item t="default"/>
      </items>
    </pivotField>
    <pivotField showAll="0"/>
    <pivotField dataField="1" showAll="0"/>
    <pivotField showAll="0"/>
    <pivotField showAll="0"/>
    <pivotField showAll="0"/>
    <pivotField showAll="0"/>
    <pivotField showAll="0"/>
    <pivotField showAll="0"/>
    <pivotField axis="axisPage" multipleItemSelectionAllowed="1" showAll="0">
      <items count="10">
        <item x="3"/>
        <item x="7"/>
        <item x="1"/>
        <item x="0"/>
        <item x="5"/>
        <item x="4"/>
        <item x="2"/>
        <item x="6"/>
        <item x="8"/>
        <item t="default"/>
      </items>
    </pivotField>
    <pivotField showAll="0"/>
  </pivotFields>
  <rowFields count="1">
    <field x="3"/>
  </rowFields>
  <rowItems count="1100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3"/>
    </i>
    <i>
      <x v="844"/>
    </i>
    <i>
      <x v="845"/>
    </i>
    <i>
      <x v="846"/>
    </i>
    <i>
      <x v="847"/>
    </i>
    <i>
      <x v="848"/>
    </i>
    <i>
      <x v="849"/>
    </i>
    <i>
      <x v="850"/>
    </i>
    <i>
      <x v="851"/>
    </i>
    <i>
      <x v="852"/>
    </i>
    <i>
      <x v="853"/>
    </i>
    <i>
      <x v="854"/>
    </i>
    <i>
      <x v="855"/>
    </i>
    <i>
      <x v="856"/>
    </i>
    <i>
      <x v="857"/>
    </i>
    <i>
      <x v="858"/>
    </i>
    <i>
      <x v="859"/>
    </i>
    <i>
      <x v="860"/>
    </i>
    <i>
      <x v="861"/>
    </i>
    <i>
      <x v="862"/>
    </i>
    <i>
      <x v="863"/>
    </i>
    <i>
      <x v="864"/>
    </i>
    <i>
      <x v="865"/>
    </i>
    <i>
      <x v="866"/>
    </i>
    <i>
      <x v="867"/>
    </i>
    <i>
      <x v="868"/>
    </i>
    <i>
      <x v="869"/>
    </i>
    <i>
      <x v="870"/>
    </i>
    <i>
      <x v="871"/>
    </i>
    <i>
      <x v="872"/>
    </i>
    <i>
      <x v="873"/>
    </i>
    <i>
      <x v="874"/>
    </i>
    <i>
      <x v="875"/>
    </i>
    <i>
      <x v="876"/>
    </i>
    <i>
      <x v="877"/>
    </i>
    <i>
      <x v="878"/>
    </i>
    <i>
      <x v="879"/>
    </i>
    <i>
      <x v="880"/>
    </i>
    <i>
      <x v="881"/>
    </i>
    <i>
      <x v="882"/>
    </i>
    <i>
      <x v="883"/>
    </i>
    <i>
      <x v="884"/>
    </i>
    <i>
      <x v="885"/>
    </i>
    <i>
      <x v="886"/>
    </i>
    <i>
      <x v="887"/>
    </i>
    <i>
      <x v="888"/>
    </i>
    <i>
      <x v="889"/>
    </i>
    <i>
      <x v="890"/>
    </i>
    <i>
      <x v="891"/>
    </i>
    <i>
      <x v="892"/>
    </i>
    <i>
      <x v="893"/>
    </i>
    <i>
      <x v="894"/>
    </i>
    <i>
      <x v="895"/>
    </i>
    <i>
      <x v="896"/>
    </i>
    <i>
      <x v="897"/>
    </i>
    <i>
      <x v="898"/>
    </i>
    <i>
      <x v="899"/>
    </i>
    <i>
      <x v="900"/>
    </i>
    <i>
      <x v="901"/>
    </i>
    <i>
      <x v="902"/>
    </i>
    <i>
      <x v="903"/>
    </i>
    <i>
      <x v="904"/>
    </i>
    <i>
      <x v="905"/>
    </i>
    <i>
      <x v="906"/>
    </i>
    <i>
      <x v="907"/>
    </i>
    <i>
      <x v="908"/>
    </i>
    <i>
      <x v="909"/>
    </i>
    <i>
      <x v="910"/>
    </i>
    <i>
      <x v="911"/>
    </i>
    <i>
      <x v="912"/>
    </i>
    <i>
      <x v="913"/>
    </i>
    <i>
      <x v="914"/>
    </i>
    <i>
      <x v="915"/>
    </i>
    <i>
      <x v="916"/>
    </i>
    <i>
      <x v="917"/>
    </i>
    <i>
      <x v="918"/>
    </i>
    <i>
      <x v="919"/>
    </i>
    <i>
      <x v="920"/>
    </i>
    <i>
      <x v="921"/>
    </i>
    <i>
      <x v="922"/>
    </i>
    <i>
      <x v="923"/>
    </i>
    <i>
      <x v="924"/>
    </i>
    <i>
      <x v="925"/>
    </i>
    <i>
      <x v="926"/>
    </i>
    <i>
      <x v="927"/>
    </i>
    <i>
      <x v="928"/>
    </i>
    <i>
      <x v="929"/>
    </i>
    <i>
      <x v="930"/>
    </i>
    <i>
      <x v="931"/>
    </i>
    <i>
      <x v="932"/>
    </i>
    <i>
      <x v="933"/>
    </i>
    <i>
      <x v="934"/>
    </i>
    <i>
      <x v="935"/>
    </i>
    <i>
      <x v="936"/>
    </i>
    <i>
      <x v="937"/>
    </i>
    <i>
      <x v="938"/>
    </i>
    <i>
      <x v="939"/>
    </i>
    <i>
      <x v="940"/>
    </i>
    <i>
      <x v="941"/>
    </i>
    <i>
      <x v="942"/>
    </i>
    <i>
      <x v="943"/>
    </i>
    <i>
      <x v="944"/>
    </i>
    <i>
      <x v="945"/>
    </i>
    <i>
      <x v="946"/>
    </i>
    <i>
      <x v="947"/>
    </i>
    <i>
      <x v="948"/>
    </i>
    <i>
      <x v="949"/>
    </i>
    <i>
      <x v="950"/>
    </i>
    <i>
      <x v="951"/>
    </i>
    <i>
      <x v="952"/>
    </i>
    <i>
      <x v="953"/>
    </i>
    <i>
      <x v="954"/>
    </i>
    <i>
      <x v="955"/>
    </i>
    <i>
      <x v="956"/>
    </i>
    <i>
      <x v="957"/>
    </i>
    <i>
      <x v="958"/>
    </i>
    <i>
      <x v="959"/>
    </i>
    <i>
      <x v="960"/>
    </i>
    <i>
      <x v="961"/>
    </i>
    <i>
      <x v="962"/>
    </i>
    <i>
      <x v="963"/>
    </i>
    <i>
      <x v="964"/>
    </i>
    <i>
      <x v="965"/>
    </i>
    <i>
      <x v="966"/>
    </i>
    <i>
      <x v="967"/>
    </i>
    <i>
      <x v="968"/>
    </i>
    <i>
      <x v="969"/>
    </i>
    <i>
      <x v="970"/>
    </i>
    <i>
      <x v="971"/>
    </i>
    <i>
      <x v="972"/>
    </i>
    <i>
      <x v="973"/>
    </i>
    <i>
      <x v="974"/>
    </i>
    <i>
      <x v="975"/>
    </i>
    <i>
      <x v="976"/>
    </i>
    <i>
      <x v="977"/>
    </i>
    <i>
      <x v="978"/>
    </i>
    <i>
      <x v="979"/>
    </i>
    <i>
      <x v="980"/>
    </i>
    <i>
      <x v="981"/>
    </i>
    <i>
      <x v="982"/>
    </i>
    <i>
      <x v="983"/>
    </i>
    <i>
      <x v="984"/>
    </i>
    <i>
      <x v="985"/>
    </i>
    <i>
      <x v="986"/>
    </i>
    <i>
      <x v="987"/>
    </i>
    <i>
      <x v="988"/>
    </i>
    <i>
      <x v="989"/>
    </i>
    <i>
      <x v="990"/>
    </i>
    <i>
      <x v="991"/>
    </i>
    <i>
      <x v="992"/>
    </i>
    <i>
      <x v="993"/>
    </i>
    <i>
      <x v="994"/>
    </i>
    <i>
      <x v="995"/>
    </i>
    <i>
      <x v="996"/>
    </i>
    <i>
      <x v="997"/>
    </i>
    <i>
      <x v="998"/>
    </i>
    <i>
      <x v="999"/>
    </i>
    <i>
      <x v="1000"/>
    </i>
    <i>
      <x v="1001"/>
    </i>
    <i>
      <x v="1002"/>
    </i>
    <i>
      <x v="1003"/>
    </i>
    <i>
      <x v="1004"/>
    </i>
    <i>
      <x v="1005"/>
    </i>
    <i>
      <x v="1006"/>
    </i>
    <i>
      <x v="1007"/>
    </i>
    <i>
      <x v="1008"/>
    </i>
    <i>
      <x v="1009"/>
    </i>
    <i>
      <x v="1010"/>
    </i>
    <i>
      <x v="1011"/>
    </i>
    <i>
      <x v="1012"/>
    </i>
    <i>
      <x v="1013"/>
    </i>
    <i>
      <x v="1014"/>
    </i>
    <i>
      <x v="1015"/>
    </i>
    <i>
      <x v="1016"/>
    </i>
    <i>
      <x v="1017"/>
    </i>
    <i>
      <x v="1018"/>
    </i>
    <i>
      <x v="1019"/>
    </i>
    <i>
      <x v="1020"/>
    </i>
    <i>
      <x v="1021"/>
    </i>
    <i>
      <x v="1022"/>
    </i>
    <i>
      <x v="1023"/>
    </i>
    <i>
      <x v="1024"/>
    </i>
    <i>
      <x v="1025"/>
    </i>
    <i>
      <x v="1026"/>
    </i>
    <i>
      <x v="1027"/>
    </i>
    <i>
      <x v="1028"/>
    </i>
    <i>
      <x v="1029"/>
    </i>
    <i>
      <x v="1030"/>
    </i>
    <i>
      <x v="1031"/>
    </i>
    <i>
      <x v="1032"/>
    </i>
    <i>
      <x v="1033"/>
    </i>
    <i>
      <x v="1034"/>
    </i>
    <i>
      <x v="1035"/>
    </i>
    <i>
      <x v="1036"/>
    </i>
    <i>
      <x v="1037"/>
    </i>
    <i>
      <x v="1038"/>
    </i>
    <i>
      <x v="1039"/>
    </i>
    <i>
      <x v="1040"/>
    </i>
    <i>
      <x v="1041"/>
    </i>
    <i>
      <x v="1042"/>
    </i>
    <i>
      <x v="1043"/>
    </i>
    <i>
      <x v="1044"/>
    </i>
    <i>
      <x v="1045"/>
    </i>
    <i>
      <x v="1046"/>
    </i>
    <i>
      <x v="1047"/>
    </i>
    <i>
      <x v="1048"/>
    </i>
    <i>
      <x v="1049"/>
    </i>
    <i>
      <x v="1050"/>
    </i>
    <i>
      <x v="1051"/>
    </i>
    <i>
      <x v="1052"/>
    </i>
    <i>
      <x v="1053"/>
    </i>
    <i>
      <x v="1054"/>
    </i>
    <i>
      <x v="1055"/>
    </i>
    <i>
      <x v="1056"/>
    </i>
    <i>
      <x v="1057"/>
    </i>
    <i>
      <x v="1058"/>
    </i>
    <i>
      <x v="1059"/>
    </i>
    <i>
      <x v="1060"/>
    </i>
    <i>
      <x v="1061"/>
    </i>
    <i>
      <x v="1062"/>
    </i>
    <i>
      <x v="1063"/>
    </i>
    <i>
      <x v="1064"/>
    </i>
    <i>
      <x v="1065"/>
    </i>
    <i>
      <x v="1066"/>
    </i>
    <i>
      <x v="1067"/>
    </i>
    <i>
      <x v="1068"/>
    </i>
    <i>
      <x v="1069"/>
    </i>
    <i>
      <x v="1070"/>
    </i>
    <i>
      <x v="1071"/>
    </i>
    <i>
      <x v="1072"/>
    </i>
    <i>
      <x v="1073"/>
    </i>
    <i>
      <x v="1074"/>
    </i>
    <i>
      <x v="1075"/>
    </i>
    <i>
      <x v="1076"/>
    </i>
    <i>
      <x v="1077"/>
    </i>
    <i>
      <x v="1078"/>
    </i>
    <i>
      <x v="1079"/>
    </i>
    <i>
      <x v="1080"/>
    </i>
    <i>
      <x v="1081"/>
    </i>
    <i>
      <x v="1082"/>
    </i>
    <i>
      <x v="1083"/>
    </i>
    <i>
      <x v="1084"/>
    </i>
    <i>
      <x v="1085"/>
    </i>
    <i>
      <x v="1086"/>
    </i>
    <i>
      <x v="1087"/>
    </i>
    <i>
      <x v="1088"/>
    </i>
    <i>
      <x v="1089"/>
    </i>
    <i>
      <x v="1090"/>
    </i>
    <i>
      <x v="1091"/>
    </i>
    <i>
      <x v="1092"/>
    </i>
    <i>
      <x v="1093"/>
    </i>
    <i>
      <x v="1094"/>
    </i>
    <i>
      <x v="1095"/>
    </i>
    <i>
      <x v="1096"/>
    </i>
    <i>
      <x v="1097"/>
    </i>
    <i>
      <x v="1098"/>
    </i>
    <i>
      <x v="1099"/>
    </i>
    <i>
      <x v="1100"/>
    </i>
    <i>
      <x v="1101"/>
    </i>
    <i>
      <x v="1102"/>
    </i>
    <i>
      <x v="1103"/>
    </i>
    <i>
      <x v="1104"/>
    </i>
    <i>
      <x v="1105"/>
    </i>
    <i>
      <x v="1106"/>
    </i>
    <i>
      <x v="1107"/>
    </i>
    <i>
      <x v="1108"/>
    </i>
    <i>
      <x v="1109"/>
    </i>
    <i>
      <x v="1110"/>
    </i>
    <i>
      <x v="1111"/>
    </i>
    <i>
      <x v="1112"/>
    </i>
    <i>
      <x v="1113"/>
    </i>
    <i>
      <x v="1114"/>
    </i>
    <i>
      <x v="1115"/>
    </i>
    <i>
      <x v="1116"/>
    </i>
    <i>
      <x v="1117"/>
    </i>
    <i>
      <x v="1118"/>
    </i>
    <i>
      <x v="1119"/>
    </i>
    <i>
      <x v="1120"/>
    </i>
    <i>
      <x v="1121"/>
    </i>
    <i>
      <x v="1122"/>
    </i>
    <i>
      <x v="1123"/>
    </i>
    <i>
      <x v="1124"/>
    </i>
    <i>
      <x v="1125"/>
    </i>
    <i>
      <x v="1126"/>
    </i>
    <i>
      <x v="1127"/>
    </i>
    <i>
      <x v="1128"/>
    </i>
    <i>
      <x v="1129"/>
    </i>
    <i>
      <x v="1130"/>
    </i>
    <i>
      <x v="1131"/>
    </i>
    <i>
      <x v="1132"/>
    </i>
    <i>
      <x v="1133"/>
    </i>
    <i>
      <x v="1134"/>
    </i>
    <i>
      <x v="1135"/>
    </i>
    <i>
      <x v="1136"/>
    </i>
    <i>
      <x v="1137"/>
    </i>
    <i>
      <x v="1138"/>
    </i>
    <i>
      <x v="1139"/>
    </i>
    <i>
      <x v="1140"/>
    </i>
    <i>
      <x v="1141"/>
    </i>
    <i>
      <x v="1142"/>
    </i>
    <i>
      <x v="1143"/>
    </i>
    <i>
      <x v="1144"/>
    </i>
    <i>
      <x v="1145"/>
    </i>
    <i>
      <x v="1146"/>
    </i>
    <i>
      <x v="1147"/>
    </i>
    <i>
      <x v="1148"/>
    </i>
    <i>
      <x v="1149"/>
    </i>
    <i>
      <x v="1150"/>
    </i>
    <i>
      <x v="1151"/>
    </i>
    <i>
      <x v="1152"/>
    </i>
    <i>
      <x v="1153"/>
    </i>
    <i>
      <x v="1154"/>
    </i>
    <i>
      <x v="1155"/>
    </i>
    <i>
      <x v="1156"/>
    </i>
    <i>
      <x v="1157"/>
    </i>
    <i>
      <x v="1158"/>
    </i>
    <i>
      <x v="1159"/>
    </i>
    <i>
      <x v="1160"/>
    </i>
    <i>
      <x v="1161"/>
    </i>
    <i>
      <x v="1162"/>
    </i>
    <i>
      <x v="1163"/>
    </i>
    <i>
      <x v="1164"/>
    </i>
    <i>
      <x v="1165"/>
    </i>
    <i>
      <x v="1166"/>
    </i>
    <i>
      <x v="1167"/>
    </i>
    <i>
      <x v="1168"/>
    </i>
    <i>
      <x v="1169"/>
    </i>
    <i>
      <x v="1170"/>
    </i>
    <i>
      <x v="1171"/>
    </i>
    <i>
      <x v="1172"/>
    </i>
    <i>
      <x v="1173"/>
    </i>
    <i>
      <x v="1174"/>
    </i>
    <i>
      <x v="1175"/>
    </i>
    <i>
      <x v="1176"/>
    </i>
    <i>
      <x v="1177"/>
    </i>
    <i>
      <x v="1178"/>
    </i>
    <i>
      <x v="1179"/>
    </i>
    <i>
      <x v="1180"/>
    </i>
    <i>
      <x v="1181"/>
    </i>
    <i>
      <x v="1182"/>
    </i>
    <i>
      <x v="1183"/>
    </i>
    <i>
      <x v="1184"/>
    </i>
    <i>
      <x v="1185"/>
    </i>
    <i>
      <x v="1186"/>
    </i>
    <i>
      <x v="1187"/>
    </i>
    <i>
      <x v="1188"/>
    </i>
    <i>
      <x v="1189"/>
    </i>
    <i>
      <x v="1190"/>
    </i>
    <i>
      <x v="1191"/>
    </i>
    <i>
      <x v="1192"/>
    </i>
    <i>
      <x v="1193"/>
    </i>
    <i>
      <x v="1194"/>
    </i>
    <i>
      <x v="1195"/>
    </i>
    <i>
      <x v="1196"/>
    </i>
    <i>
      <x v="1197"/>
    </i>
    <i>
      <x v="1198"/>
    </i>
    <i>
      <x v="1199"/>
    </i>
    <i>
      <x v="1200"/>
    </i>
    <i>
      <x v="1201"/>
    </i>
    <i>
      <x v="1202"/>
    </i>
    <i>
      <x v="1203"/>
    </i>
    <i>
      <x v="1204"/>
    </i>
    <i>
      <x v="1205"/>
    </i>
    <i>
      <x v="1206"/>
    </i>
    <i>
      <x v="1207"/>
    </i>
    <i>
      <x v="1208"/>
    </i>
    <i>
      <x v="1209"/>
    </i>
    <i>
      <x v="1210"/>
    </i>
    <i>
      <x v="1211"/>
    </i>
    <i>
      <x v="1212"/>
    </i>
    <i>
      <x v="1213"/>
    </i>
    <i>
      <x v="1214"/>
    </i>
    <i>
      <x v="1215"/>
    </i>
    <i>
      <x v="1216"/>
    </i>
    <i>
      <x v="1217"/>
    </i>
    <i>
      <x v="1218"/>
    </i>
    <i>
      <x v="1219"/>
    </i>
    <i>
      <x v="1220"/>
    </i>
    <i>
      <x v="1221"/>
    </i>
    <i>
      <x v="1222"/>
    </i>
    <i>
      <x v="1223"/>
    </i>
    <i>
      <x v="1224"/>
    </i>
    <i>
      <x v="1225"/>
    </i>
    <i>
      <x v="1226"/>
    </i>
    <i>
      <x v="1227"/>
    </i>
    <i>
      <x v="1228"/>
    </i>
    <i>
      <x v="1229"/>
    </i>
    <i>
      <x v="1230"/>
    </i>
    <i>
      <x v="1231"/>
    </i>
    <i>
      <x v="1232"/>
    </i>
    <i>
      <x v="1233"/>
    </i>
    <i>
      <x v="1234"/>
    </i>
    <i>
      <x v="1235"/>
    </i>
    <i>
      <x v="1236"/>
    </i>
    <i>
      <x v="1237"/>
    </i>
    <i>
      <x v="1238"/>
    </i>
    <i>
      <x v="1239"/>
    </i>
    <i>
      <x v="1240"/>
    </i>
    <i>
      <x v="1241"/>
    </i>
    <i>
      <x v="1242"/>
    </i>
    <i>
      <x v="1243"/>
    </i>
    <i>
      <x v="1244"/>
    </i>
    <i>
      <x v="1245"/>
    </i>
    <i>
      <x v="1246"/>
    </i>
    <i>
      <x v="1247"/>
    </i>
    <i>
      <x v="1248"/>
    </i>
    <i>
      <x v="1249"/>
    </i>
    <i>
      <x v="1250"/>
    </i>
    <i>
      <x v="1251"/>
    </i>
    <i>
      <x v="1252"/>
    </i>
    <i>
      <x v="1253"/>
    </i>
    <i>
      <x v="1254"/>
    </i>
    <i>
      <x v="1255"/>
    </i>
    <i>
      <x v="1256"/>
    </i>
    <i>
      <x v="1257"/>
    </i>
    <i>
      <x v="1258"/>
    </i>
    <i>
      <x v="1259"/>
    </i>
    <i>
      <x v="1260"/>
    </i>
    <i>
      <x v="1261"/>
    </i>
    <i>
      <x v="1262"/>
    </i>
    <i>
      <x v="1263"/>
    </i>
    <i>
      <x v="1264"/>
    </i>
    <i>
      <x v="1265"/>
    </i>
    <i>
      <x v="1266"/>
    </i>
    <i>
      <x v="1267"/>
    </i>
    <i>
      <x v="1268"/>
    </i>
    <i>
      <x v="1269"/>
    </i>
    <i>
      <x v="1270"/>
    </i>
    <i>
      <x v="1271"/>
    </i>
    <i>
      <x v="1272"/>
    </i>
    <i>
      <x v="1273"/>
    </i>
    <i>
      <x v="1274"/>
    </i>
    <i>
      <x v="1275"/>
    </i>
    <i>
      <x v="1276"/>
    </i>
    <i>
      <x v="1277"/>
    </i>
    <i>
      <x v="1278"/>
    </i>
    <i>
      <x v="1279"/>
    </i>
    <i>
      <x v="1280"/>
    </i>
    <i>
      <x v="1281"/>
    </i>
    <i>
      <x v="1282"/>
    </i>
    <i>
      <x v="1283"/>
    </i>
    <i>
      <x v="1284"/>
    </i>
    <i>
      <x v="1285"/>
    </i>
    <i>
      <x v="1286"/>
    </i>
    <i>
      <x v="1287"/>
    </i>
    <i>
      <x v="1288"/>
    </i>
    <i>
      <x v="1289"/>
    </i>
    <i>
      <x v="1290"/>
    </i>
    <i>
      <x v="1291"/>
    </i>
    <i>
      <x v="1292"/>
    </i>
    <i>
      <x v="1293"/>
    </i>
    <i>
      <x v="1294"/>
    </i>
    <i>
      <x v="1295"/>
    </i>
    <i>
      <x v="1296"/>
    </i>
    <i>
      <x v="1297"/>
    </i>
    <i>
      <x v="1298"/>
    </i>
    <i>
      <x v="1299"/>
    </i>
    <i>
      <x v="1300"/>
    </i>
    <i>
      <x v="1301"/>
    </i>
    <i>
      <x v="1302"/>
    </i>
    <i>
      <x v="1303"/>
    </i>
    <i>
      <x v="1304"/>
    </i>
    <i>
      <x v="1305"/>
    </i>
    <i>
      <x v="1306"/>
    </i>
    <i>
      <x v="1307"/>
    </i>
    <i>
      <x v="1308"/>
    </i>
    <i>
      <x v="1309"/>
    </i>
    <i>
      <x v="1310"/>
    </i>
    <i>
      <x v="1311"/>
    </i>
    <i>
      <x v="1312"/>
    </i>
    <i>
      <x v="1313"/>
    </i>
    <i>
      <x v="1314"/>
    </i>
    <i>
      <x v="1315"/>
    </i>
    <i>
      <x v="1316"/>
    </i>
    <i>
      <x v="1317"/>
    </i>
    <i>
      <x v="1318"/>
    </i>
    <i>
      <x v="1319"/>
    </i>
    <i>
      <x v="1320"/>
    </i>
    <i>
      <x v="1321"/>
    </i>
    <i>
      <x v="1322"/>
    </i>
    <i>
      <x v="1323"/>
    </i>
    <i>
      <x v="1324"/>
    </i>
    <i>
      <x v="1325"/>
    </i>
    <i>
      <x v="1326"/>
    </i>
    <i>
      <x v="1327"/>
    </i>
    <i>
      <x v="1328"/>
    </i>
    <i>
      <x v="1329"/>
    </i>
    <i>
      <x v="1330"/>
    </i>
    <i>
      <x v="1331"/>
    </i>
    <i>
      <x v="1332"/>
    </i>
    <i>
      <x v="1333"/>
    </i>
    <i>
      <x v="1334"/>
    </i>
    <i>
      <x v="1335"/>
    </i>
    <i>
      <x v="1336"/>
    </i>
    <i>
      <x v="1337"/>
    </i>
    <i>
      <x v="1338"/>
    </i>
    <i>
      <x v="1339"/>
    </i>
    <i>
      <x v="1340"/>
    </i>
    <i>
      <x v="1341"/>
    </i>
    <i>
      <x v="1342"/>
    </i>
    <i>
      <x v="1343"/>
    </i>
    <i>
      <x v="1344"/>
    </i>
    <i>
      <x v="1345"/>
    </i>
    <i>
      <x v="1346"/>
    </i>
    <i>
      <x v="1347"/>
    </i>
    <i>
      <x v="1348"/>
    </i>
    <i>
      <x v="1349"/>
    </i>
    <i>
      <x v="1350"/>
    </i>
    <i>
      <x v="1351"/>
    </i>
    <i>
      <x v="1352"/>
    </i>
    <i>
      <x v="1353"/>
    </i>
    <i>
      <x v="1354"/>
    </i>
    <i>
      <x v="1355"/>
    </i>
    <i>
      <x v="1356"/>
    </i>
    <i>
      <x v="1357"/>
    </i>
    <i>
      <x v="1358"/>
    </i>
    <i>
      <x v="1359"/>
    </i>
    <i>
      <x v="1360"/>
    </i>
    <i>
      <x v="1361"/>
    </i>
    <i>
      <x v="1362"/>
    </i>
    <i>
      <x v="1363"/>
    </i>
    <i>
      <x v="1364"/>
    </i>
    <i>
      <x v="1365"/>
    </i>
    <i>
      <x v="1366"/>
    </i>
    <i>
      <x v="1367"/>
    </i>
    <i>
      <x v="1368"/>
    </i>
    <i>
      <x v="1369"/>
    </i>
    <i>
      <x v="1370"/>
    </i>
    <i>
      <x v="1371"/>
    </i>
    <i>
      <x v="1372"/>
    </i>
    <i>
      <x v="1373"/>
    </i>
    <i>
      <x v="1374"/>
    </i>
    <i>
      <x v="1375"/>
    </i>
    <i>
      <x v="1376"/>
    </i>
    <i>
      <x v="1377"/>
    </i>
    <i>
      <x v="1378"/>
    </i>
    <i>
      <x v="1379"/>
    </i>
    <i>
      <x v="1380"/>
    </i>
    <i>
      <x v="1381"/>
    </i>
    <i>
      <x v="1382"/>
    </i>
    <i>
      <x v="1383"/>
    </i>
    <i>
      <x v="1384"/>
    </i>
    <i>
      <x v="1385"/>
    </i>
    <i>
      <x v="1386"/>
    </i>
    <i>
      <x v="1387"/>
    </i>
    <i>
      <x v="1388"/>
    </i>
    <i>
      <x v="1389"/>
    </i>
    <i>
      <x v="1390"/>
    </i>
    <i>
      <x v="1391"/>
    </i>
    <i>
      <x v="1392"/>
    </i>
    <i>
      <x v="1393"/>
    </i>
    <i>
      <x v="1394"/>
    </i>
    <i>
      <x v="1395"/>
    </i>
    <i>
      <x v="1396"/>
    </i>
    <i>
      <x v="1397"/>
    </i>
    <i>
      <x v="1398"/>
    </i>
    <i>
      <x v="1399"/>
    </i>
    <i>
      <x v="1400"/>
    </i>
    <i>
      <x v="1401"/>
    </i>
    <i>
      <x v="1402"/>
    </i>
    <i>
      <x v="1403"/>
    </i>
    <i>
      <x v="1404"/>
    </i>
    <i>
      <x v="1405"/>
    </i>
    <i>
      <x v="1406"/>
    </i>
    <i>
      <x v="1407"/>
    </i>
    <i>
      <x v="1408"/>
    </i>
    <i>
      <x v="1409"/>
    </i>
    <i>
      <x v="1410"/>
    </i>
    <i>
      <x v="1411"/>
    </i>
    <i>
      <x v="1412"/>
    </i>
    <i>
      <x v="1413"/>
    </i>
    <i>
      <x v="1414"/>
    </i>
    <i>
      <x v="1415"/>
    </i>
    <i>
      <x v="1416"/>
    </i>
    <i>
      <x v="1417"/>
    </i>
    <i>
      <x v="1418"/>
    </i>
    <i>
      <x v="1419"/>
    </i>
    <i>
      <x v="1420"/>
    </i>
    <i>
      <x v="1421"/>
    </i>
    <i>
      <x v="1422"/>
    </i>
    <i>
      <x v="1423"/>
    </i>
    <i>
      <x v="1424"/>
    </i>
    <i>
      <x v="1425"/>
    </i>
    <i>
      <x v="1426"/>
    </i>
    <i>
      <x v="1427"/>
    </i>
    <i>
      <x v="1428"/>
    </i>
    <i>
      <x v="1429"/>
    </i>
    <i>
      <x v="1430"/>
    </i>
    <i>
      <x v="1431"/>
    </i>
    <i>
      <x v="1432"/>
    </i>
    <i>
      <x v="1433"/>
    </i>
    <i>
      <x v="1434"/>
    </i>
    <i>
      <x v="1435"/>
    </i>
    <i>
      <x v="1436"/>
    </i>
    <i>
      <x v="1437"/>
    </i>
    <i>
      <x v="1438"/>
    </i>
    <i>
      <x v="1439"/>
    </i>
    <i>
      <x v="1440"/>
    </i>
    <i>
      <x v="1441"/>
    </i>
    <i>
      <x v="1442"/>
    </i>
    <i>
      <x v="1443"/>
    </i>
    <i>
      <x v="1444"/>
    </i>
    <i>
      <x v="1445"/>
    </i>
    <i>
      <x v="1446"/>
    </i>
    <i>
      <x v="1447"/>
    </i>
    <i>
      <x v="1448"/>
    </i>
    <i>
      <x v="1449"/>
    </i>
    <i>
      <x v="1450"/>
    </i>
    <i>
      <x v="1451"/>
    </i>
    <i>
      <x v="1452"/>
    </i>
    <i>
      <x v="1453"/>
    </i>
    <i>
      <x v="1454"/>
    </i>
    <i>
      <x v="1455"/>
    </i>
    <i>
      <x v="1456"/>
    </i>
    <i>
      <x v="1457"/>
    </i>
    <i>
      <x v="1458"/>
    </i>
    <i>
      <x v="1459"/>
    </i>
    <i>
      <x v="1460"/>
    </i>
    <i>
      <x v="1461"/>
    </i>
    <i>
      <x v="1462"/>
    </i>
    <i>
      <x v="1463"/>
    </i>
    <i>
      <x v="1464"/>
    </i>
    <i>
      <x v="1465"/>
    </i>
    <i>
      <x v="1466"/>
    </i>
    <i>
      <x v="1467"/>
    </i>
    <i>
      <x v="1468"/>
    </i>
    <i>
      <x v="1469"/>
    </i>
    <i>
      <x v="1470"/>
    </i>
    <i>
      <x v="1471"/>
    </i>
    <i>
      <x v="1472"/>
    </i>
    <i>
      <x v="1473"/>
    </i>
    <i>
      <x v="1474"/>
    </i>
    <i>
      <x v="1475"/>
    </i>
    <i>
      <x v="1476"/>
    </i>
    <i>
      <x v="1477"/>
    </i>
    <i>
      <x v="1478"/>
    </i>
    <i>
      <x v="1479"/>
    </i>
    <i>
      <x v="1480"/>
    </i>
    <i>
      <x v="1481"/>
    </i>
    <i>
      <x v="1482"/>
    </i>
    <i>
      <x v="1483"/>
    </i>
    <i>
      <x v="1484"/>
    </i>
    <i>
      <x v="1485"/>
    </i>
    <i>
      <x v="1486"/>
    </i>
    <i>
      <x v="1487"/>
    </i>
    <i>
      <x v="1488"/>
    </i>
    <i>
      <x v="1489"/>
    </i>
    <i>
      <x v="1490"/>
    </i>
    <i>
      <x v="1491"/>
    </i>
    <i>
      <x v="1492"/>
    </i>
    <i>
      <x v="1493"/>
    </i>
    <i>
      <x v="1494"/>
    </i>
    <i>
      <x v="1495"/>
    </i>
    <i>
      <x v="1496"/>
    </i>
    <i>
      <x v="1497"/>
    </i>
    <i>
      <x v="1498"/>
    </i>
    <i>
      <x v="1499"/>
    </i>
    <i>
      <x v="1500"/>
    </i>
    <i>
      <x v="1501"/>
    </i>
    <i>
      <x v="1502"/>
    </i>
    <i>
      <x v="1503"/>
    </i>
    <i>
      <x v="1504"/>
    </i>
    <i>
      <x v="1505"/>
    </i>
    <i>
      <x v="1506"/>
    </i>
    <i>
      <x v="1507"/>
    </i>
    <i>
      <x v="1508"/>
    </i>
    <i>
      <x v="1509"/>
    </i>
    <i>
      <x v="1510"/>
    </i>
    <i>
      <x v="1511"/>
    </i>
    <i>
      <x v="1512"/>
    </i>
    <i>
      <x v="1513"/>
    </i>
    <i>
      <x v="1514"/>
    </i>
    <i>
      <x v="1515"/>
    </i>
    <i>
      <x v="1516"/>
    </i>
    <i>
      <x v="1517"/>
    </i>
    <i>
      <x v="1518"/>
    </i>
    <i>
      <x v="1519"/>
    </i>
    <i>
      <x v="1520"/>
    </i>
    <i>
      <x v="1521"/>
    </i>
    <i>
      <x v="1522"/>
    </i>
    <i>
      <x v="1523"/>
    </i>
    <i>
      <x v="1524"/>
    </i>
    <i>
      <x v="1525"/>
    </i>
    <i>
      <x v="1526"/>
    </i>
    <i>
      <x v="1527"/>
    </i>
    <i>
      <x v="1528"/>
    </i>
    <i>
      <x v="1529"/>
    </i>
    <i>
      <x v="1530"/>
    </i>
    <i>
      <x v="1531"/>
    </i>
    <i>
      <x v="1532"/>
    </i>
    <i>
      <x v="1533"/>
    </i>
    <i>
      <x v="1534"/>
    </i>
    <i>
      <x v="1535"/>
    </i>
    <i>
      <x v="1536"/>
    </i>
    <i>
      <x v="1537"/>
    </i>
    <i>
      <x v="1538"/>
    </i>
    <i>
      <x v="1539"/>
    </i>
    <i>
      <x v="1540"/>
    </i>
    <i>
      <x v="1541"/>
    </i>
    <i>
      <x v="1542"/>
    </i>
    <i>
      <x v="1543"/>
    </i>
    <i>
      <x v="1544"/>
    </i>
    <i>
      <x v="1545"/>
    </i>
    <i>
      <x v="1546"/>
    </i>
    <i>
      <x v="1547"/>
    </i>
    <i>
      <x v="1548"/>
    </i>
    <i>
      <x v="1549"/>
    </i>
    <i>
      <x v="1550"/>
    </i>
    <i>
      <x v="1551"/>
    </i>
    <i>
      <x v="1552"/>
    </i>
    <i>
      <x v="1553"/>
    </i>
    <i>
      <x v="1554"/>
    </i>
    <i>
      <x v="1555"/>
    </i>
    <i>
      <x v="1556"/>
    </i>
    <i>
      <x v="1557"/>
    </i>
    <i>
      <x v="1558"/>
    </i>
    <i>
      <x v="1559"/>
    </i>
    <i>
      <x v="1560"/>
    </i>
    <i>
      <x v="1561"/>
    </i>
    <i>
      <x v="1562"/>
    </i>
    <i>
      <x v="1563"/>
    </i>
    <i>
      <x v="1564"/>
    </i>
    <i>
      <x v="1565"/>
    </i>
    <i>
      <x v="1566"/>
    </i>
    <i>
      <x v="1567"/>
    </i>
    <i>
      <x v="1568"/>
    </i>
    <i>
      <x v="1569"/>
    </i>
    <i>
      <x v="1570"/>
    </i>
    <i>
      <x v="1571"/>
    </i>
    <i>
      <x v="1572"/>
    </i>
    <i>
      <x v="1573"/>
    </i>
    <i>
      <x v="1574"/>
    </i>
    <i>
      <x v="1575"/>
    </i>
    <i>
      <x v="1576"/>
    </i>
    <i>
      <x v="1577"/>
    </i>
    <i>
      <x v="1578"/>
    </i>
    <i>
      <x v="1579"/>
    </i>
    <i>
      <x v="1580"/>
    </i>
    <i>
      <x v="1581"/>
    </i>
    <i>
      <x v="1582"/>
    </i>
    <i>
      <x v="1583"/>
    </i>
    <i>
      <x v="1584"/>
    </i>
    <i>
      <x v="1585"/>
    </i>
    <i>
      <x v="1586"/>
    </i>
    <i>
      <x v="1587"/>
    </i>
    <i>
      <x v="1588"/>
    </i>
    <i>
      <x v="1589"/>
    </i>
    <i>
      <x v="1590"/>
    </i>
    <i>
      <x v="1591"/>
    </i>
    <i>
      <x v="1592"/>
    </i>
    <i>
      <x v="1593"/>
    </i>
    <i>
      <x v="1594"/>
    </i>
    <i>
      <x v="1595"/>
    </i>
    <i>
      <x v="1596"/>
    </i>
    <i>
      <x v="1597"/>
    </i>
    <i>
      <x v="1598"/>
    </i>
    <i>
      <x v="1599"/>
    </i>
    <i>
      <x v="1600"/>
    </i>
    <i>
      <x v="1601"/>
    </i>
    <i>
      <x v="1602"/>
    </i>
    <i>
      <x v="1603"/>
    </i>
    <i>
      <x v="1604"/>
    </i>
    <i>
      <x v="1605"/>
    </i>
    <i>
      <x v="1606"/>
    </i>
    <i>
      <x v="1607"/>
    </i>
    <i>
      <x v="1608"/>
    </i>
    <i>
      <x v="1609"/>
    </i>
    <i>
      <x v="1610"/>
    </i>
    <i>
      <x v="1611"/>
    </i>
    <i>
      <x v="1612"/>
    </i>
    <i>
      <x v="1613"/>
    </i>
    <i>
      <x v="1614"/>
    </i>
    <i>
      <x v="1615"/>
    </i>
    <i>
      <x v="1616"/>
    </i>
    <i>
      <x v="1617"/>
    </i>
    <i>
      <x v="1618"/>
    </i>
    <i>
      <x v="1619"/>
    </i>
    <i>
      <x v="1620"/>
    </i>
    <i>
      <x v="1621"/>
    </i>
    <i>
      <x v="1622"/>
    </i>
    <i>
      <x v="1623"/>
    </i>
    <i>
      <x v="1624"/>
    </i>
    <i>
      <x v="1625"/>
    </i>
    <i>
      <x v="1626"/>
    </i>
    <i>
      <x v="1627"/>
    </i>
    <i>
      <x v="1628"/>
    </i>
    <i>
      <x v="1629"/>
    </i>
    <i>
      <x v="1630"/>
    </i>
    <i>
      <x v="1631"/>
    </i>
    <i>
      <x v="1632"/>
    </i>
    <i>
      <x v="1633"/>
    </i>
    <i>
      <x v="1634"/>
    </i>
    <i>
      <x v="1635"/>
    </i>
    <i>
      <x v="1636"/>
    </i>
    <i>
      <x v="1637"/>
    </i>
    <i>
      <x v="1638"/>
    </i>
    <i>
      <x v="1639"/>
    </i>
    <i>
      <x v="1640"/>
    </i>
    <i>
      <x v="1641"/>
    </i>
    <i>
      <x v="1642"/>
    </i>
    <i>
      <x v="1643"/>
    </i>
    <i>
      <x v="1644"/>
    </i>
    <i>
      <x v="1645"/>
    </i>
    <i>
      <x v="1646"/>
    </i>
    <i>
      <x v="1647"/>
    </i>
    <i>
      <x v="1648"/>
    </i>
    <i>
      <x v="1649"/>
    </i>
    <i>
      <x v="1650"/>
    </i>
    <i>
      <x v="1651"/>
    </i>
    <i>
      <x v="1652"/>
    </i>
    <i>
      <x v="1653"/>
    </i>
    <i>
      <x v="1654"/>
    </i>
    <i>
      <x v="1655"/>
    </i>
    <i>
      <x v="1656"/>
    </i>
    <i>
      <x v="1657"/>
    </i>
    <i>
      <x v="1658"/>
    </i>
    <i>
      <x v="1659"/>
    </i>
    <i>
      <x v="1660"/>
    </i>
    <i>
      <x v="1661"/>
    </i>
    <i>
      <x v="1662"/>
    </i>
    <i>
      <x v="1663"/>
    </i>
    <i>
      <x v="1664"/>
    </i>
    <i>
      <x v="1665"/>
    </i>
    <i>
      <x v="1666"/>
    </i>
    <i>
      <x v="1667"/>
    </i>
    <i>
      <x v="1668"/>
    </i>
    <i>
      <x v="1669"/>
    </i>
    <i>
      <x v="1670"/>
    </i>
    <i>
      <x v="1671"/>
    </i>
    <i>
      <x v="1672"/>
    </i>
    <i>
      <x v="1673"/>
    </i>
    <i>
      <x v="1674"/>
    </i>
    <i>
      <x v="1675"/>
    </i>
    <i>
      <x v="1676"/>
    </i>
    <i>
      <x v="1677"/>
    </i>
    <i>
      <x v="1678"/>
    </i>
    <i>
      <x v="1679"/>
    </i>
    <i>
      <x v="1680"/>
    </i>
    <i>
      <x v="1681"/>
    </i>
    <i>
      <x v="1682"/>
    </i>
    <i>
      <x v="1683"/>
    </i>
    <i>
      <x v="1684"/>
    </i>
    <i>
      <x v="1685"/>
    </i>
    <i>
      <x v="1686"/>
    </i>
    <i>
      <x v="1687"/>
    </i>
    <i>
      <x v="1688"/>
    </i>
    <i>
      <x v="1689"/>
    </i>
    <i>
      <x v="1690"/>
    </i>
    <i>
      <x v="1691"/>
    </i>
    <i>
      <x v="1692"/>
    </i>
    <i>
      <x v="1693"/>
    </i>
    <i>
      <x v="1694"/>
    </i>
    <i>
      <x v="1695"/>
    </i>
    <i>
      <x v="1696"/>
    </i>
    <i>
      <x v="1697"/>
    </i>
    <i>
      <x v="1698"/>
    </i>
    <i>
      <x v="1699"/>
    </i>
    <i>
      <x v="1700"/>
    </i>
    <i>
      <x v="1701"/>
    </i>
    <i>
      <x v="1702"/>
    </i>
    <i>
      <x v="1703"/>
    </i>
    <i>
      <x v="1704"/>
    </i>
    <i>
      <x v="1705"/>
    </i>
    <i>
      <x v="1706"/>
    </i>
    <i>
      <x v="1707"/>
    </i>
    <i>
      <x v="1708"/>
    </i>
    <i>
      <x v="1709"/>
    </i>
    <i>
      <x v="1710"/>
    </i>
    <i>
      <x v="1711"/>
    </i>
    <i>
      <x v="1712"/>
    </i>
    <i>
      <x v="1713"/>
    </i>
    <i>
      <x v="1714"/>
    </i>
    <i>
      <x v="1715"/>
    </i>
    <i>
      <x v="1716"/>
    </i>
    <i>
      <x v="1717"/>
    </i>
    <i>
      <x v="1718"/>
    </i>
    <i>
      <x v="1719"/>
    </i>
    <i>
      <x v="1720"/>
    </i>
    <i>
      <x v="1721"/>
    </i>
    <i>
      <x v="1722"/>
    </i>
    <i>
      <x v="1723"/>
    </i>
    <i>
      <x v="1724"/>
    </i>
    <i>
      <x v="1725"/>
    </i>
    <i>
      <x v="1726"/>
    </i>
    <i>
      <x v="1727"/>
    </i>
    <i>
      <x v="1728"/>
    </i>
    <i>
      <x v="1729"/>
    </i>
    <i>
      <x v="1730"/>
    </i>
    <i>
      <x v="1731"/>
    </i>
    <i>
      <x v="1732"/>
    </i>
    <i>
      <x v="1733"/>
    </i>
    <i>
      <x v="1734"/>
    </i>
    <i>
      <x v="1735"/>
    </i>
    <i>
      <x v="1736"/>
    </i>
    <i>
      <x v="1737"/>
    </i>
    <i>
      <x v="1738"/>
    </i>
    <i>
      <x v="1739"/>
    </i>
    <i>
      <x v="1740"/>
    </i>
    <i>
      <x v="1741"/>
    </i>
    <i>
      <x v="1742"/>
    </i>
    <i>
      <x v="1743"/>
    </i>
    <i>
      <x v="1744"/>
    </i>
    <i>
      <x v="1745"/>
    </i>
    <i>
      <x v="1746"/>
    </i>
    <i>
      <x v="1747"/>
    </i>
    <i>
      <x v="1748"/>
    </i>
    <i>
      <x v="1749"/>
    </i>
    <i>
      <x v="1750"/>
    </i>
    <i>
      <x v="1751"/>
    </i>
    <i>
      <x v="1752"/>
    </i>
    <i>
      <x v="1753"/>
    </i>
    <i>
      <x v="1754"/>
    </i>
    <i>
      <x v="1755"/>
    </i>
    <i>
      <x v="1756"/>
    </i>
    <i>
      <x v="1757"/>
    </i>
    <i>
      <x v="1758"/>
    </i>
    <i>
      <x v="1759"/>
    </i>
    <i>
      <x v="1760"/>
    </i>
    <i>
      <x v="1761"/>
    </i>
    <i>
      <x v="1762"/>
    </i>
    <i>
      <x v="1763"/>
    </i>
    <i>
      <x v="1764"/>
    </i>
    <i>
      <x v="1765"/>
    </i>
    <i>
      <x v="1766"/>
    </i>
    <i>
      <x v="1767"/>
    </i>
    <i>
      <x v="1768"/>
    </i>
    <i>
      <x v="1769"/>
    </i>
    <i>
      <x v="1770"/>
    </i>
    <i>
      <x v="1771"/>
    </i>
    <i>
      <x v="1772"/>
    </i>
    <i>
      <x v="1773"/>
    </i>
    <i>
      <x v="1774"/>
    </i>
    <i>
      <x v="1775"/>
    </i>
    <i>
      <x v="1776"/>
    </i>
    <i>
      <x v="1777"/>
    </i>
    <i>
      <x v="1778"/>
    </i>
    <i>
      <x v="1779"/>
    </i>
    <i>
      <x v="1780"/>
    </i>
    <i>
      <x v="1781"/>
    </i>
    <i>
      <x v="1782"/>
    </i>
    <i>
      <x v="1783"/>
    </i>
    <i>
      <x v="1784"/>
    </i>
    <i>
      <x v="1785"/>
    </i>
    <i>
      <x v="1786"/>
    </i>
    <i>
      <x v="1787"/>
    </i>
    <i>
      <x v="1788"/>
    </i>
    <i>
      <x v="1789"/>
    </i>
    <i>
      <x v="1790"/>
    </i>
    <i>
      <x v="1791"/>
    </i>
    <i>
      <x v="1792"/>
    </i>
    <i>
      <x v="1793"/>
    </i>
    <i>
      <x v="1794"/>
    </i>
    <i>
      <x v="1795"/>
    </i>
    <i>
      <x v="1796"/>
    </i>
    <i>
      <x v="1797"/>
    </i>
    <i>
      <x v="1798"/>
    </i>
    <i>
      <x v="1799"/>
    </i>
    <i>
      <x v="1800"/>
    </i>
    <i>
      <x v="1801"/>
    </i>
    <i>
      <x v="1802"/>
    </i>
    <i>
      <x v="1803"/>
    </i>
    <i>
      <x v="1804"/>
    </i>
    <i>
      <x v="1805"/>
    </i>
    <i>
      <x v="1806"/>
    </i>
    <i>
      <x v="1807"/>
    </i>
    <i>
      <x v="1808"/>
    </i>
    <i>
      <x v="1809"/>
    </i>
    <i>
      <x v="1810"/>
    </i>
    <i>
      <x v="1811"/>
    </i>
    <i>
      <x v="1812"/>
    </i>
    <i>
      <x v="1813"/>
    </i>
    <i>
      <x v="1814"/>
    </i>
    <i>
      <x v="1815"/>
    </i>
    <i>
      <x v="1816"/>
    </i>
    <i>
      <x v="1817"/>
    </i>
    <i>
      <x v="1818"/>
    </i>
    <i>
      <x v="1819"/>
    </i>
    <i>
      <x v="1820"/>
    </i>
    <i>
      <x v="1821"/>
    </i>
    <i>
      <x v="1822"/>
    </i>
    <i>
      <x v="1823"/>
    </i>
    <i>
      <x v="1824"/>
    </i>
    <i>
      <x v="1825"/>
    </i>
    <i>
      <x v="1826"/>
    </i>
    <i>
      <x v="1827"/>
    </i>
    <i>
      <x v="1828"/>
    </i>
    <i>
      <x v="1829"/>
    </i>
    <i>
      <x v="1830"/>
    </i>
    <i>
      <x v="1831"/>
    </i>
    <i>
      <x v="1832"/>
    </i>
    <i>
      <x v="1833"/>
    </i>
    <i>
      <x v="1834"/>
    </i>
    <i>
      <x v="1835"/>
    </i>
    <i>
      <x v="1836"/>
    </i>
    <i>
      <x v="1837"/>
    </i>
    <i>
      <x v="1838"/>
    </i>
    <i>
      <x v="1839"/>
    </i>
    <i>
      <x v="1840"/>
    </i>
    <i>
      <x v="1841"/>
    </i>
    <i>
      <x v="1842"/>
    </i>
    <i>
      <x v="1843"/>
    </i>
    <i>
      <x v="1844"/>
    </i>
    <i>
      <x v="1845"/>
    </i>
    <i>
      <x v="1846"/>
    </i>
    <i>
      <x v="1847"/>
    </i>
    <i>
      <x v="1848"/>
    </i>
    <i>
      <x v="1849"/>
    </i>
    <i>
      <x v="1850"/>
    </i>
    <i>
      <x v="1851"/>
    </i>
    <i>
      <x v="1852"/>
    </i>
    <i>
      <x v="1853"/>
    </i>
    <i>
      <x v="1854"/>
    </i>
    <i>
      <x v="1855"/>
    </i>
    <i>
      <x v="1856"/>
    </i>
    <i>
      <x v="1857"/>
    </i>
    <i>
      <x v="1858"/>
    </i>
    <i>
      <x v="1859"/>
    </i>
    <i>
      <x v="1860"/>
    </i>
    <i>
      <x v="1861"/>
    </i>
    <i>
      <x v="1862"/>
    </i>
    <i>
      <x v="1863"/>
    </i>
    <i>
      <x v="1864"/>
    </i>
    <i>
      <x v="1865"/>
    </i>
    <i>
      <x v="1866"/>
    </i>
    <i>
      <x v="1867"/>
    </i>
    <i>
      <x v="1868"/>
    </i>
    <i>
      <x v="1869"/>
    </i>
    <i>
      <x v="1870"/>
    </i>
    <i>
      <x v="1871"/>
    </i>
    <i>
      <x v="1872"/>
    </i>
    <i>
      <x v="1873"/>
    </i>
    <i>
      <x v="1874"/>
    </i>
    <i>
      <x v="1875"/>
    </i>
    <i>
      <x v="1876"/>
    </i>
    <i>
      <x v="1877"/>
    </i>
    <i>
      <x v="1878"/>
    </i>
    <i>
      <x v="1879"/>
    </i>
    <i>
      <x v="1880"/>
    </i>
    <i>
      <x v="1881"/>
    </i>
    <i>
      <x v="1882"/>
    </i>
    <i>
      <x v="1883"/>
    </i>
    <i>
      <x v="1884"/>
    </i>
    <i>
      <x v="1885"/>
    </i>
    <i>
      <x v="1886"/>
    </i>
    <i>
      <x v="1887"/>
    </i>
    <i>
      <x v="1888"/>
    </i>
    <i>
      <x v="1889"/>
    </i>
    <i>
      <x v="1890"/>
    </i>
    <i>
      <x v="1891"/>
    </i>
    <i>
      <x v="1892"/>
    </i>
    <i>
      <x v="1893"/>
    </i>
    <i>
      <x v="1894"/>
    </i>
    <i>
      <x v="1895"/>
    </i>
    <i>
      <x v="1896"/>
    </i>
    <i>
      <x v="1897"/>
    </i>
    <i>
      <x v="1898"/>
    </i>
    <i>
      <x v="1899"/>
    </i>
    <i>
      <x v="1900"/>
    </i>
    <i>
      <x v="1901"/>
    </i>
    <i>
      <x v="1902"/>
    </i>
    <i>
      <x v="1903"/>
    </i>
    <i>
      <x v="1904"/>
    </i>
    <i>
      <x v="1905"/>
    </i>
    <i>
      <x v="1906"/>
    </i>
    <i>
      <x v="1907"/>
    </i>
    <i>
      <x v="1908"/>
    </i>
    <i>
      <x v="1909"/>
    </i>
    <i>
      <x v="1910"/>
    </i>
    <i>
      <x v="1911"/>
    </i>
    <i>
      <x v="1912"/>
    </i>
    <i>
      <x v="1913"/>
    </i>
    <i>
      <x v="1914"/>
    </i>
    <i>
      <x v="1915"/>
    </i>
    <i>
      <x v="1916"/>
    </i>
    <i>
      <x v="1917"/>
    </i>
    <i>
      <x v="1918"/>
    </i>
    <i>
      <x v="1919"/>
    </i>
    <i>
      <x v="1920"/>
    </i>
    <i>
      <x v="1921"/>
    </i>
    <i>
      <x v="1922"/>
    </i>
    <i>
      <x v="1923"/>
    </i>
    <i>
      <x v="1924"/>
    </i>
    <i>
      <x v="1925"/>
    </i>
    <i>
      <x v="1926"/>
    </i>
    <i>
      <x v="1927"/>
    </i>
    <i>
      <x v="1928"/>
    </i>
    <i>
      <x v="1929"/>
    </i>
    <i>
      <x v="1930"/>
    </i>
    <i>
      <x v="1931"/>
    </i>
    <i>
      <x v="1932"/>
    </i>
    <i>
      <x v="1933"/>
    </i>
    <i>
      <x v="1934"/>
    </i>
    <i>
      <x v="1935"/>
    </i>
    <i>
      <x v="1936"/>
    </i>
    <i>
      <x v="1937"/>
    </i>
    <i>
      <x v="1938"/>
    </i>
    <i>
      <x v="1939"/>
    </i>
    <i>
      <x v="1940"/>
    </i>
    <i>
      <x v="1941"/>
    </i>
    <i>
      <x v="1942"/>
    </i>
    <i>
      <x v="1943"/>
    </i>
    <i>
      <x v="1944"/>
    </i>
    <i>
      <x v="1945"/>
    </i>
    <i>
      <x v="1946"/>
    </i>
    <i>
      <x v="1947"/>
    </i>
    <i>
      <x v="1948"/>
    </i>
    <i>
      <x v="1949"/>
    </i>
    <i>
      <x v="1950"/>
    </i>
    <i>
      <x v="1951"/>
    </i>
    <i>
      <x v="1952"/>
    </i>
    <i>
      <x v="1953"/>
    </i>
    <i>
      <x v="1954"/>
    </i>
    <i>
      <x v="1955"/>
    </i>
    <i>
      <x v="1956"/>
    </i>
    <i>
      <x v="1957"/>
    </i>
    <i>
      <x v="1958"/>
    </i>
    <i>
      <x v="1959"/>
    </i>
    <i>
      <x v="1960"/>
    </i>
    <i>
      <x v="1961"/>
    </i>
    <i>
      <x v="1962"/>
    </i>
    <i>
      <x v="1963"/>
    </i>
    <i>
      <x v="1964"/>
    </i>
    <i>
      <x v="1965"/>
    </i>
    <i>
      <x v="1966"/>
    </i>
    <i>
      <x v="1967"/>
    </i>
    <i>
      <x v="1968"/>
    </i>
    <i>
      <x v="1969"/>
    </i>
    <i>
      <x v="1970"/>
    </i>
    <i>
      <x v="1971"/>
    </i>
    <i>
      <x v="1972"/>
    </i>
    <i>
      <x v="1973"/>
    </i>
    <i>
      <x v="1974"/>
    </i>
    <i>
      <x v="1975"/>
    </i>
    <i>
      <x v="1976"/>
    </i>
    <i>
      <x v="1977"/>
    </i>
    <i>
      <x v="1978"/>
    </i>
    <i>
      <x v="1979"/>
    </i>
    <i>
      <x v="1980"/>
    </i>
    <i>
      <x v="1981"/>
    </i>
    <i>
      <x v="1982"/>
    </i>
    <i>
      <x v="1983"/>
    </i>
    <i>
      <x v="1984"/>
    </i>
    <i>
      <x v="1985"/>
    </i>
    <i>
      <x v="1986"/>
    </i>
    <i>
      <x v="1987"/>
    </i>
    <i>
      <x v="1988"/>
    </i>
    <i>
      <x v="1989"/>
    </i>
    <i>
      <x v="1990"/>
    </i>
    <i>
      <x v="1991"/>
    </i>
    <i>
      <x v="1992"/>
    </i>
    <i>
      <x v="1993"/>
    </i>
    <i>
      <x v="1994"/>
    </i>
    <i>
      <x v="1995"/>
    </i>
    <i>
      <x v="1996"/>
    </i>
    <i>
      <x v="1997"/>
    </i>
    <i>
      <x v="1998"/>
    </i>
    <i>
      <x v="1999"/>
    </i>
    <i>
      <x v="2000"/>
    </i>
    <i>
      <x v="2001"/>
    </i>
    <i>
      <x v="2002"/>
    </i>
    <i>
      <x v="2003"/>
    </i>
    <i>
      <x v="2004"/>
    </i>
    <i>
      <x v="2005"/>
    </i>
    <i>
      <x v="2006"/>
    </i>
    <i>
      <x v="2007"/>
    </i>
    <i>
      <x v="2008"/>
    </i>
    <i>
      <x v="2009"/>
    </i>
    <i>
      <x v="2010"/>
    </i>
    <i>
      <x v="2011"/>
    </i>
    <i>
      <x v="2012"/>
    </i>
    <i>
      <x v="2013"/>
    </i>
    <i>
      <x v="2014"/>
    </i>
    <i>
      <x v="2015"/>
    </i>
    <i>
      <x v="2016"/>
    </i>
    <i>
      <x v="2017"/>
    </i>
    <i>
      <x v="2018"/>
    </i>
    <i>
      <x v="2019"/>
    </i>
    <i>
      <x v="2020"/>
    </i>
    <i>
      <x v="2021"/>
    </i>
    <i>
      <x v="2022"/>
    </i>
    <i>
      <x v="2023"/>
    </i>
    <i>
      <x v="2024"/>
    </i>
    <i>
      <x v="2025"/>
    </i>
    <i>
      <x v="2026"/>
    </i>
    <i>
      <x v="2027"/>
    </i>
    <i>
      <x v="2028"/>
    </i>
    <i>
      <x v="2029"/>
    </i>
    <i>
      <x v="2030"/>
    </i>
    <i>
      <x v="2031"/>
    </i>
    <i>
      <x v="2032"/>
    </i>
    <i>
      <x v="2033"/>
    </i>
    <i>
      <x v="2034"/>
    </i>
    <i>
      <x v="2035"/>
    </i>
    <i>
      <x v="2036"/>
    </i>
    <i>
      <x v="2037"/>
    </i>
    <i>
      <x v="2038"/>
    </i>
    <i>
      <x v="2039"/>
    </i>
    <i>
      <x v="2040"/>
    </i>
    <i>
      <x v="2041"/>
    </i>
    <i>
      <x v="2042"/>
    </i>
    <i>
      <x v="2043"/>
    </i>
    <i>
      <x v="2044"/>
    </i>
    <i>
      <x v="2045"/>
    </i>
    <i>
      <x v="2046"/>
    </i>
    <i>
      <x v="2047"/>
    </i>
    <i>
      <x v="2048"/>
    </i>
    <i>
      <x v="2049"/>
    </i>
    <i>
      <x v="2050"/>
    </i>
    <i>
      <x v="2051"/>
    </i>
    <i>
      <x v="2052"/>
    </i>
    <i>
      <x v="2053"/>
    </i>
    <i>
      <x v="2054"/>
    </i>
    <i>
      <x v="2055"/>
    </i>
    <i>
      <x v="2056"/>
    </i>
    <i>
      <x v="2057"/>
    </i>
    <i>
      <x v="2058"/>
    </i>
    <i>
      <x v="2059"/>
    </i>
    <i>
      <x v="2060"/>
    </i>
    <i>
      <x v="2061"/>
    </i>
    <i>
      <x v="2062"/>
    </i>
    <i>
      <x v="2063"/>
    </i>
    <i>
      <x v="2064"/>
    </i>
    <i>
      <x v="2065"/>
    </i>
    <i>
      <x v="2066"/>
    </i>
    <i>
      <x v="2067"/>
    </i>
    <i>
      <x v="2068"/>
    </i>
    <i>
      <x v="2069"/>
    </i>
    <i>
      <x v="2070"/>
    </i>
    <i>
      <x v="2071"/>
    </i>
    <i>
      <x v="2072"/>
    </i>
    <i>
      <x v="2073"/>
    </i>
    <i>
      <x v="2074"/>
    </i>
    <i>
      <x v="2075"/>
    </i>
    <i>
      <x v="2076"/>
    </i>
    <i>
      <x v="2077"/>
    </i>
    <i>
      <x v="2078"/>
    </i>
    <i>
      <x v="2079"/>
    </i>
    <i>
      <x v="2080"/>
    </i>
    <i>
      <x v="2081"/>
    </i>
    <i>
      <x v="2082"/>
    </i>
    <i>
      <x v="2083"/>
    </i>
    <i>
      <x v="2084"/>
    </i>
    <i>
      <x v="2085"/>
    </i>
    <i>
      <x v="2086"/>
    </i>
    <i>
      <x v="2087"/>
    </i>
    <i>
      <x v="2088"/>
    </i>
    <i>
      <x v="2089"/>
    </i>
    <i>
      <x v="2090"/>
    </i>
    <i>
      <x v="2091"/>
    </i>
    <i>
      <x v="2092"/>
    </i>
    <i>
      <x v="2093"/>
    </i>
    <i>
      <x v="2094"/>
    </i>
    <i>
      <x v="2095"/>
    </i>
    <i>
      <x v="2096"/>
    </i>
    <i>
      <x v="2097"/>
    </i>
    <i>
      <x v="2098"/>
    </i>
    <i>
      <x v="2099"/>
    </i>
    <i>
      <x v="2100"/>
    </i>
    <i>
      <x v="2101"/>
    </i>
    <i>
      <x v="2102"/>
    </i>
    <i>
      <x v="2103"/>
    </i>
    <i>
      <x v="2104"/>
    </i>
    <i>
      <x v="2105"/>
    </i>
    <i>
      <x v="2106"/>
    </i>
    <i>
      <x v="2107"/>
    </i>
    <i>
      <x v="2108"/>
    </i>
    <i>
      <x v="2109"/>
    </i>
    <i>
      <x v="2110"/>
    </i>
    <i>
      <x v="2111"/>
    </i>
    <i>
      <x v="2112"/>
    </i>
    <i>
      <x v="2113"/>
    </i>
    <i>
      <x v="2114"/>
    </i>
    <i>
      <x v="2115"/>
    </i>
    <i>
      <x v="2116"/>
    </i>
    <i>
      <x v="2117"/>
    </i>
    <i>
      <x v="2118"/>
    </i>
    <i>
      <x v="2119"/>
    </i>
    <i>
      <x v="2120"/>
    </i>
    <i>
      <x v="2121"/>
    </i>
    <i>
      <x v="2122"/>
    </i>
    <i>
      <x v="2123"/>
    </i>
    <i>
      <x v="2124"/>
    </i>
    <i>
      <x v="2125"/>
    </i>
    <i>
      <x v="2126"/>
    </i>
    <i>
      <x v="2127"/>
    </i>
    <i>
      <x v="2128"/>
    </i>
    <i>
      <x v="2129"/>
    </i>
    <i>
      <x v="2130"/>
    </i>
    <i>
      <x v="2131"/>
    </i>
    <i>
      <x v="2132"/>
    </i>
    <i>
      <x v="2133"/>
    </i>
    <i>
      <x v="2134"/>
    </i>
    <i>
      <x v="2135"/>
    </i>
    <i>
      <x v="2136"/>
    </i>
    <i>
      <x v="2137"/>
    </i>
    <i>
      <x v="2138"/>
    </i>
    <i>
      <x v="2139"/>
    </i>
    <i>
      <x v="2140"/>
    </i>
    <i>
      <x v="2141"/>
    </i>
    <i>
      <x v="2142"/>
    </i>
    <i>
      <x v="2143"/>
    </i>
    <i>
      <x v="2144"/>
    </i>
    <i>
      <x v="2145"/>
    </i>
    <i>
      <x v="2146"/>
    </i>
    <i>
      <x v="2147"/>
    </i>
    <i>
      <x v="2148"/>
    </i>
    <i>
      <x v="2149"/>
    </i>
    <i>
      <x v="2150"/>
    </i>
    <i>
      <x v="2151"/>
    </i>
    <i>
      <x v="2152"/>
    </i>
    <i>
      <x v="2153"/>
    </i>
    <i>
      <x v="2154"/>
    </i>
    <i>
      <x v="2155"/>
    </i>
    <i>
      <x v="2156"/>
    </i>
    <i>
      <x v="2157"/>
    </i>
    <i>
      <x v="2158"/>
    </i>
    <i>
      <x v="2159"/>
    </i>
    <i>
      <x v="2160"/>
    </i>
    <i>
      <x v="2161"/>
    </i>
    <i>
      <x v="2162"/>
    </i>
    <i>
      <x v="2163"/>
    </i>
    <i>
      <x v="2164"/>
    </i>
    <i>
      <x v="2165"/>
    </i>
    <i>
      <x v="2166"/>
    </i>
    <i>
      <x v="2167"/>
    </i>
    <i>
      <x v="2168"/>
    </i>
    <i>
      <x v="2169"/>
    </i>
    <i>
      <x v="2170"/>
    </i>
    <i>
      <x v="2171"/>
    </i>
    <i>
      <x v="2172"/>
    </i>
    <i>
      <x v="2173"/>
    </i>
    <i>
      <x v="2174"/>
    </i>
    <i>
      <x v="2175"/>
    </i>
    <i>
      <x v="2176"/>
    </i>
    <i>
      <x v="2177"/>
    </i>
    <i>
      <x v="2178"/>
    </i>
    <i>
      <x v="2179"/>
    </i>
    <i>
      <x v="2180"/>
    </i>
    <i>
      <x v="2181"/>
    </i>
    <i>
      <x v="2182"/>
    </i>
    <i>
      <x v="2183"/>
    </i>
    <i>
      <x v="2184"/>
    </i>
    <i>
      <x v="2185"/>
    </i>
    <i>
      <x v="2186"/>
    </i>
    <i>
      <x v="2187"/>
    </i>
    <i>
      <x v="2188"/>
    </i>
    <i>
      <x v="2189"/>
    </i>
    <i>
      <x v="2190"/>
    </i>
    <i>
      <x v="2191"/>
    </i>
    <i>
      <x v="2192"/>
    </i>
    <i>
      <x v="2193"/>
    </i>
    <i>
      <x v="2194"/>
    </i>
    <i>
      <x v="2195"/>
    </i>
    <i>
      <x v="2196"/>
    </i>
    <i>
      <x v="2197"/>
    </i>
    <i>
      <x v="2198"/>
    </i>
    <i>
      <x v="2199"/>
    </i>
    <i>
      <x v="2200"/>
    </i>
    <i>
      <x v="2201"/>
    </i>
    <i>
      <x v="2202"/>
    </i>
    <i>
      <x v="2203"/>
    </i>
    <i>
      <x v="2204"/>
    </i>
    <i>
      <x v="2205"/>
    </i>
    <i>
      <x v="2206"/>
    </i>
    <i>
      <x v="2207"/>
    </i>
    <i>
      <x v="2208"/>
    </i>
    <i>
      <x v="2209"/>
    </i>
    <i>
      <x v="2210"/>
    </i>
    <i>
      <x v="2211"/>
    </i>
    <i>
      <x v="2212"/>
    </i>
    <i>
      <x v="2213"/>
    </i>
    <i>
      <x v="2214"/>
    </i>
    <i>
      <x v="2215"/>
    </i>
    <i>
      <x v="2216"/>
    </i>
    <i>
      <x v="2217"/>
    </i>
    <i>
      <x v="2218"/>
    </i>
    <i>
      <x v="2219"/>
    </i>
    <i>
      <x v="2220"/>
    </i>
    <i>
      <x v="2221"/>
    </i>
    <i>
      <x v="2222"/>
    </i>
    <i>
      <x v="2223"/>
    </i>
    <i>
      <x v="2224"/>
    </i>
    <i>
      <x v="2225"/>
    </i>
    <i>
      <x v="2226"/>
    </i>
    <i>
      <x v="2227"/>
    </i>
    <i>
      <x v="2228"/>
    </i>
    <i>
      <x v="2229"/>
    </i>
    <i>
      <x v="2230"/>
    </i>
    <i>
      <x v="2231"/>
    </i>
    <i>
      <x v="2232"/>
    </i>
    <i>
      <x v="2233"/>
    </i>
    <i>
      <x v="2234"/>
    </i>
    <i>
      <x v="2235"/>
    </i>
    <i>
      <x v="2236"/>
    </i>
    <i>
      <x v="2237"/>
    </i>
    <i>
      <x v="2238"/>
    </i>
    <i>
      <x v="2239"/>
    </i>
    <i>
      <x v="2240"/>
    </i>
    <i>
      <x v="2241"/>
    </i>
    <i>
      <x v="2242"/>
    </i>
    <i>
      <x v="2243"/>
    </i>
    <i>
      <x v="2244"/>
    </i>
    <i>
      <x v="2245"/>
    </i>
    <i>
      <x v="2246"/>
    </i>
    <i>
      <x v="2247"/>
    </i>
    <i>
      <x v="2248"/>
    </i>
    <i>
      <x v="2249"/>
    </i>
    <i>
      <x v="2250"/>
    </i>
    <i>
      <x v="2251"/>
    </i>
    <i>
      <x v="2252"/>
    </i>
    <i>
      <x v="2253"/>
    </i>
    <i>
      <x v="2254"/>
    </i>
    <i>
      <x v="2255"/>
    </i>
    <i>
      <x v="2256"/>
    </i>
    <i>
      <x v="2257"/>
    </i>
    <i>
      <x v="2258"/>
    </i>
    <i>
      <x v="2259"/>
    </i>
    <i>
      <x v="2260"/>
    </i>
    <i>
      <x v="2261"/>
    </i>
    <i>
      <x v="2262"/>
    </i>
    <i>
      <x v="2263"/>
    </i>
    <i>
      <x v="2264"/>
    </i>
    <i>
      <x v="2265"/>
    </i>
    <i>
      <x v="2266"/>
    </i>
    <i>
      <x v="2267"/>
    </i>
    <i>
      <x v="2268"/>
    </i>
    <i>
      <x v="2269"/>
    </i>
    <i>
      <x v="2270"/>
    </i>
    <i>
      <x v="2271"/>
    </i>
    <i>
      <x v="2272"/>
    </i>
    <i>
      <x v="2273"/>
    </i>
    <i>
      <x v="2274"/>
    </i>
    <i>
      <x v="2275"/>
    </i>
    <i>
      <x v="2276"/>
    </i>
    <i>
      <x v="2277"/>
    </i>
    <i>
      <x v="2278"/>
    </i>
    <i>
      <x v="2279"/>
    </i>
    <i>
      <x v="2280"/>
    </i>
    <i>
      <x v="2281"/>
    </i>
    <i>
      <x v="2282"/>
    </i>
    <i>
      <x v="2283"/>
    </i>
    <i>
      <x v="2284"/>
    </i>
    <i>
      <x v="2285"/>
    </i>
    <i>
      <x v="2286"/>
    </i>
    <i>
      <x v="2287"/>
    </i>
    <i>
      <x v="2288"/>
    </i>
    <i>
      <x v="2289"/>
    </i>
    <i>
      <x v="2290"/>
    </i>
    <i>
      <x v="2291"/>
    </i>
    <i>
      <x v="2292"/>
    </i>
    <i>
      <x v="2293"/>
    </i>
    <i>
      <x v="2294"/>
    </i>
    <i>
      <x v="2295"/>
    </i>
    <i>
      <x v="2296"/>
    </i>
    <i>
      <x v="2297"/>
    </i>
    <i>
      <x v="2298"/>
    </i>
    <i>
      <x v="2299"/>
    </i>
    <i>
      <x v="2300"/>
    </i>
    <i>
      <x v="2301"/>
    </i>
    <i>
      <x v="2302"/>
    </i>
    <i>
      <x v="2303"/>
    </i>
    <i>
      <x v="2304"/>
    </i>
    <i>
      <x v="2305"/>
    </i>
    <i>
      <x v="2306"/>
    </i>
    <i>
      <x v="2307"/>
    </i>
    <i>
      <x v="2308"/>
    </i>
    <i>
      <x v="2309"/>
    </i>
    <i>
      <x v="2310"/>
    </i>
    <i>
      <x v="2311"/>
    </i>
    <i>
      <x v="2312"/>
    </i>
    <i>
      <x v="2313"/>
    </i>
    <i>
      <x v="2314"/>
    </i>
    <i>
      <x v="2315"/>
    </i>
    <i>
      <x v="2316"/>
    </i>
    <i>
      <x v="2317"/>
    </i>
    <i>
      <x v="2318"/>
    </i>
    <i>
      <x v="2319"/>
    </i>
    <i>
      <x v="2320"/>
    </i>
    <i>
      <x v="2321"/>
    </i>
    <i>
      <x v="2322"/>
    </i>
    <i>
      <x v="2323"/>
    </i>
    <i>
      <x v="2324"/>
    </i>
    <i>
      <x v="2325"/>
    </i>
    <i>
      <x v="2326"/>
    </i>
    <i>
      <x v="2327"/>
    </i>
    <i>
      <x v="2328"/>
    </i>
    <i>
      <x v="2329"/>
    </i>
    <i>
      <x v="2330"/>
    </i>
    <i>
      <x v="2331"/>
    </i>
    <i>
      <x v="2332"/>
    </i>
    <i>
      <x v="2333"/>
    </i>
    <i>
      <x v="2334"/>
    </i>
    <i>
      <x v="2335"/>
    </i>
    <i>
      <x v="2336"/>
    </i>
    <i>
      <x v="2337"/>
    </i>
    <i>
      <x v="2338"/>
    </i>
    <i>
      <x v="2339"/>
    </i>
    <i>
      <x v="2340"/>
    </i>
    <i>
      <x v="2341"/>
    </i>
    <i>
      <x v="2342"/>
    </i>
    <i>
      <x v="2343"/>
    </i>
    <i>
      <x v="2344"/>
    </i>
    <i>
      <x v="2345"/>
    </i>
    <i>
      <x v="2346"/>
    </i>
    <i>
      <x v="2347"/>
    </i>
    <i>
      <x v="2348"/>
    </i>
    <i>
      <x v="2349"/>
    </i>
    <i>
      <x v="2350"/>
    </i>
    <i>
      <x v="2351"/>
    </i>
    <i>
      <x v="2352"/>
    </i>
    <i>
      <x v="2353"/>
    </i>
    <i>
      <x v="2354"/>
    </i>
    <i>
      <x v="2355"/>
    </i>
    <i>
      <x v="2356"/>
    </i>
    <i>
      <x v="2357"/>
    </i>
    <i>
      <x v="2358"/>
    </i>
    <i>
      <x v="2359"/>
    </i>
    <i>
      <x v="2360"/>
    </i>
    <i>
      <x v="2361"/>
    </i>
    <i>
      <x v="2362"/>
    </i>
    <i>
      <x v="2363"/>
    </i>
    <i>
      <x v="2364"/>
    </i>
    <i>
      <x v="2365"/>
    </i>
    <i>
      <x v="2366"/>
    </i>
    <i>
      <x v="2367"/>
    </i>
    <i>
      <x v="2368"/>
    </i>
    <i>
      <x v="2369"/>
    </i>
    <i>
      <x v="2370"/>
    </i>
    <i>
      <x v="2371"/>
    </i>
    <i>
      <x v="2372"/>
    </i>
    <i>
      <x v="2373"/>
    </i>
    <i>
      <x v="2374"/>
    </i>
    <i>
      <x v="2375"/>
    </i>
    <i>
      <x v="2376"/>
    </i>
    <i>
      <x v="2377"/>
    </i>
    <i>
      <x v="2378"/>
    </i>
    <i>
      <x v="2379"/>
    </i>
    <i>
      <x v="2380"/>
    </i>
    <i>
      <x v="2381"/>
    </i>
    <i>
      <x v="2382"/>
    </i>
    <i>
      <x v="2383"/>
    </i>
    <i>
      <x v="2384"/>
    </i>
    <i>
      <x v="2385"/>
    </i>
    <i>
      <x v="2386"/>
    </i>
    <i>
      <x v="2387"/>
    </i>
    <i>
      <x v="2388"/>
    </i>
    <i>
      <x v="2389"/>
    </i>
    <i>
      <x v="2390"/>
    </i>
    <i>
      <x v="2391"/>
    </i>
    <i>
      <x v="2392"/>
    </i>
    <i>
      <x v="2393"/>
    </i>
    <i>
      <x v="2394"/>
    </i>
    <i>
      <x v="2395"/>
    </i>
    <i>
      <x v="2396"/>
    </i>
    <i>
      <x v="2397"/>
    </i>
    <i>
      <x v="2398"/>
    </i>
    <i>
      <x v="2399"/>
    </i>
    <i>
      <x v="2400"/>
    </i>
    <i>
      <x v="2401"/>
    </i>
    <i>
      <x v="2402"/>
    </i>
    <i>
      <x v="2403"/>
    </i>
    <i>
      <x v="2404"/>
    </i>
    <i>
      <x v="2405"/>
    </i>
    <i>
      <x v="2406"/>
    </i>
    <i>
      <x v="2407"/>
    </i>
    <i>
      <x v="2408"/>
    </i>
    <i>
      <x v="2409"/>
    </i>
    <i>
      <x v="2410"/>
    </i>
    <i>
      <x v="2411"/>
    </i>
    <i>
      <x v="2412"/>
    </i>
    <i>
      <x v="2413"/>
    </i>
    <i>
      <x v="2414"/>
    </i>
    <i>
      <x v="2415"/>
    </i>
    <i>
      <x v="2416"/>
    </i>
    <i>
      <x v="2417"/>
    </i>
    <i>
      <x v="2418"/>
    </i>
    <i>
      <x v="2419"/>
    </i>
    <i>
      <x v="2420"/>
    </i>
    <i>
      <x v="2421"/>
    </i>
    <i>
      <x v="2422"/>
    </i>
    <i>
      <x v="2423"/>
    </i>
    <i>
      <x v="2424"/>
    </i>
    <i>
      <x v="2425"/>
    </i>
    <i>
      <x v="2426"/>
    </i>
    <i>
      <x v="2427"/>
    </i>
    <i>
      <x v="2428"/>
    </i>
    <i>
      <x v="2429"/>
    </i>
    <i>
      <x v="2430"/>
    </i>
    <i>
      <x v="2431"/>
    </i>
    <i>
      <x v="2432"/>
    </i>
    <i>
      <x v="2433"/>
    </i>
    <i>
      <x v="2434"/>
    </i>
    <i>
      <x v="2435"/>
    </i>
    <i>
      <x v="2436"/>
    </i>
    <i>
      <x v="2437"/>
    </i>
    <i>
      <x v="2438"/>
    </i>
    <i>
      <x v="2439"/>
    </i>
    <i>
      <x v="2440"/>
    </i>
    <i>
      <x v="2441"/>
    </i>
    <i>
      <x v="2442"/>
    </i>
    <i>
      <x v="2443"/>
    </i>
    <i>
      <x v="2444"/>
    </i>
    <i>
      <x v="2445"/>
    </i>
    <i>
      <x v="2446"/>
    </i>
    <i>
      <x v="2447"/>
    </i>
    <i>
      <x v="2448"/>
    </i>
    <i>
      <x v="2449"/>
    </i>
    <i>
      <x v="2450"/>
    </i>
    <i>
      <x v="2451"/>
    </i>
    <i>
      <x v="2452"/>
    </i>
    <i>
      <x v="2453"/>
    </i>
    <i>
      <x v="2454"/>
    </i>
    <i>
      <x v="2455"/>
    </i>
    <i>
      <x v="2456"/>
    </i>
    <i>
      <x v="2457"/>
    </i>
    <i>
      <x v="2458"/>
    </i>
    <i>
      <x v="2459"/>
    </i>
    <i>
      <x v="2460"/>
    </i>
    <i>
      <x v="2461"/>
    </i>
    <i>
      <x v="2462"/>
    </i>
    <i>
      <x v="2463"/>
    </i>
    <i>
      <x v="2464"/>
    </i>
    <i>
      <x v="2465"/>
    </i>
    <i>
      <x v="2466"/>
    </i>
    <i>
      <x v="2467"/>
    </i>
    <i>
      <x v="2468"/>
    </i>
    <i>
      <x v="2469"/>
    </i>
    <i>
      <x v="2470"/>
    </i>
    <i>
      <x v="2471"/>
    </i>
    <i>
      <x v="2472"/>
    </i>
    <i>
      <x v="2473"/>
    </i>
    <i>
      <x v="2474"/>
    </i>
    <i>
      <x v="2475"/>
    </i>
    <i>
      <x v="2476"/>
    </i>
    <i>
      <x v="2477"/>
    </i>
    <i>
      <x v="2478"/>
    </i>
    <i>
      <x v="2479"/>
    </i>
    <i>
      <x v="2480"/>
    </i>
    <i>
      <x v="2481"/>
    </i>
    <i>
      <x v="2482"/>
    </i>
    <i>
      <x v="2483"/>
    </i>
    <i>
      <x v="2484"/>
    </i>
    <i>
      <x v="2485"/>
    </i>
    <i>
      <x v="2486"/>
    </i>
    <i>
      <x v="2487"/>
    </i>
    <i>
      <x v="2488"/>
    </i>
    <i>
      <x v="2489"/>
    </i>
    <i>
      <x v="2490"/>
    </i>
    <i>
      <x v="2491"/>
    </i>
    <i>
      <x v="2492"/>
    </i>
    <i>
      <x v="2493"/>
    </i>
    <i>
      <x v="2494"/>
    </i>
    <i>
      <x v="2495"/>
    </i>
    <i>
      <x v="2496"/>
    </i>
    <i>
      <x v="2497"/>
    </i>
    <i>
      <x v="2498"/>
    </i>
    <i>
      <x v="2499"/>
    </i>
    <i>
      <x v="2500"/>
    </i>
    <i>
      <x v="2501"/>
    </i>
    <i>
      <x v="2502"/>
    </i>
    <i>
      <x v="2503"/>
    </i>
    <i>
      <x v="2504"/>
    </i>
    <i>
      <x v="2505"/>
    </i>
    <i>
      <x v="2506"/>
    </i>
    <i>
      <x v="2507"/>
    </i>
    <i>
      <x v="2508"/>
    </i>
    <i>
      <x v="2509"/>
    </i>
    <i>
      <x v="2510"/>
    </i>
    <i>
      <x v="2511"/>
    </i>
    <i>
      <x v="2512"/>
    </i>
    <i>
      <x v="2513"/>
    </i>
    <i>
      <x v="2514"/>
    </i>
    <i>
      <x v="2515"/>
    </i>
    <i>
      <x v="2516"/>
    </i>
    <i>
      <x v="2517"/>
    </i>
    <i>
      <x v="2518"/>
    </i>
    <i>
      <x v="2519"/>
    </i>
    <i>
      <x v="2520"/>
    </i>
    <i>
      <x v="2521"/>
    </i>
    <i>
      <x v="2522"/>
    </i>
    <i>
      <x v="2523"/>
    </i>
    <i>
      <x v="2524"/>
    </i>
    <i>
      <x v="2525"/>
    </i>
    <i>
      <x v="2526"/>
    </i>
    <i>
      <x v="2527"/>
    </i>
    <i>
      <x v="2528"/>
    </i>
    <i>
      <x v="2529"/>
    </i>
    <i>
      <x v="2530"/>
    </i>
    <i>
      <x v="2531"/>
    </i>
    <i>
      <x v="2532"/>
    </i>
    <i>
      <x v="2533"/>
    </i>
    <i>
      <x v="2534"/>
    </i>
    <i>
      <x v="2535"/>
    </i>
    <i>
      <x v="2536"/>
    </i>
    <i>
      <x v="2537"/>
    </i>
    <i>
      <x v="2538"/>
    </i>
    <i>
      <x v="2539"/>
    </i>
    <i>
      <x v="2540"/>
    </i>
    <i>
      <x v="2541"/>
    </i>
    <i>
      <x v="2542"/>
    </i>
    <i>
      <x v="2543"/>
    </i>
    <i>
      <x v="2544"/>
    </i>
    <i>
      <x v="2545"/>
    </i>
    <i>
      <x v="2546"/>
    </i>
    <i>
      <x v="2547"/>
    </i>
    <i>
      <x v="2548"/>
    </i>
    <i>
      <x v="2549"/>
    </i>
    <i>
      <x v="2550"/>
    </i>
    <i>
      <x v="2551"/>
    </i>
    <i>
      <x v="2552"/>
    </i>
    <i>
      <x v="2553"/>
    </i>
    <i>
      <x v="2554"/>
    </i>
    <i>
      <x v="2555"/>
    </i>
    <i>
      <x v="2556"/>
    </i>
    <i>
      <x v="2557"/>
    </i>
    <i>
      <x v="2558"/>
    </i>
    <i>
      <x v="2559"/>
    </i>
    <i>
      <x v="2560"/>
    </i>
    <i>
      <x v="2561"/>
    </i>
    <i>
      <x v="2562"/>
    </i>
    <i>
      <x v="2563"/>
    </i>
    <i>
      <x v="2564"/>
    </i>
    <i>
      <x v="2565"/>
    </i>
    <i>
      <x v="2566"/>
    </i>
    <i>
      <x v="2567"/>
    </i>
    <i>
      <x v="2568"/>
    </i>
    <i>
      <x v="2569"/>
    </i>
    <i>
      <x v="2570"/>
    </i>
    <i>
      <x v="2571"/>
    </i>
    <i>
      <x v="2572"/>
    </i>
    <i>
      <x v="2573"/>
    </i>
    <i>
      <x v="2574"/>
    </i>
    <i>
      <x v="2575"/>
    </i>
    <i>
      <x v="2576"/>
    </i>
    <i>
      <x v="2577"/>
    </i>
    <i>
      <x v="2578"/>
    </i>
    <i>
      <x v="2579"/>
    </i>
    <i>
      <x v="2580"/>
    </i>
    <i>
      <x v="2581"/>
    </i>
    <i>
      <x v="2582"/>
    </i>
    <i>
      <x v="2583"/>
    </i>
    <i>
      <x v="2584"/>
    </i>
    <i>
      <x v="2585"/>
    </i>
    <i>
      <x v="2586"/>
    </i>
    <i>
      <x v="2587"/>
    </i>
    <i>
      <x v="2588"/>
    </i>
    <i>
      <x v="2589"/>
    </i>
    <i>
      <x v="2590"/>
    </i>
    <i>
      <x v="2591"/>
    </i>
    <i>
      <x v="2592"/>
    </i>
    <i>
      <x v="2593"/>
    </i>
    <i>
      <x v="2594"/>
    </i>
    <i>
      <x v="2595"/>
    </i>
    <i>
      <x v="2596"/>
    </i>
    <i>
      <x v="2597"/>
    </i>
    <i>
      <x v="2598"/>
    </i>
    <i>
      <x v="2599"/>
    </i>
    <i>
      <x v="2600"/>
    </i>
    <i>
      <x v="2601"/>
    </i>
    <i>
      <x v="2602"/>
    </i>
    <i>
      <x v="2603"/>
    </i>
    <i>
      <x v="2604"/>
    </i>
    <i>
      <x v="2605"/>
    </i>
    <i>
      <x v="2606"/>
    </i>
    <i>
      <x v="2607"/>
    </i>
    <i>
      <x v="2608"/>
    </i>
    <i>
      <x v="2609"/>
    </i>
    <i>
      <x v="2610"/>
    </i>
    <i>
      <x v="2611"/>
    </i>
    <i>
      <x v="2612"/>
    </i>
    <i>
      <x v="2613"/>
    </i>
    <i>
      <x v="2614"/>
    </i>
    <i>
      <x v="2615"/>
    </i>
    <i>
      <x v="2616"/>
    </i>
    <i>
      <x v="2617"/>
    </i>
    <i>
      <x v="2618"/>
    </i>
    <i>
      <x v="2619"/>
    </i>
    <i>
      <x v="2620"/>
    </i>
    <i>
      <x v="2621"/>
    </i>
    <i>
      <x v="2622"/>
    </i>
    <i>
      <x v="2623"/>
    </i>
    <i>
      <x v="2624"/>
    </i>
    <i>
      <x v="2625"/>
    </i>
    <i>
      <x v="2626"/>
    </i>
    <i>
      <x v="2627"/>
    </i>
    <i>
      <x v="2628"/>
    </i>
    <i>
      <x v="2629"/>
    </i>
    <i>
      <x v="2630"/>
    </i>
    <i>
      <x v="2631"/>
    </i>
    <i>
      <x v="2632"/>
    </i>
    <i>
      <x v="2633"/>
    </i>
    <i>
      <x v="2634"/>
    </i>
    <i>
      <x v="2635"/>
    </i>
    <i>
      <x v="2636"/>
    </i>
    <i>
      <x v="2637"/>
    </i>
    <i>
      <x v="2638"/>
    </i>
    <i>
      <x v="2639"/>
    </i>
    <i>
      <x v="2640"/>
    </i>
    <i>
      <x v="2641"/>
    </i>
    <i>
      <x v="2642"/>
    </i>
    <i>
      <x v="2643"/>
    </i>
    <i>
      <x v="2644"/>
    </i>
    <i>
      <x v="2645"/>
    </i>
    <i>
      <x v="2646"/>
    </i>
    <i>
      <x v="2647"/>
    </i>
    <i>
      <x v="2648"/>
    </i>
    <i>
      <x v="2649"/>
    </i>
    <i>
      <x v="2650"/>
    </i>
    <i>
      <x v="2651"/>
    </i>
    <i>
      <x v="2652"/>
    </i>
    <i>
      <x v="2653"/>
    </i>
    <i>
      <x v="2654"/>
    </i>
    <i>
      <x v="2655"/>
    </i>
    <i>
      <x v="2656"/>
    </i>
    <i>
      <x v="2657"/>
    </i>
    <i>
      <x v="2658"/>
    </i>
    <i>
      <x v="2659"/>
    </i>
    <i>
      <x v="2660"/>
    </i>
    <i>
      <x v="2661"/>
    </i>
    <i>
      <x v="2662"/>
    </i>
    <i>
      <x v="2663"/>
    </i>
    <i>
      <x v="2664"/>
    </i>
    <i>
      <x v="2665"/>
    </i>
    <i>
      <x v="2666"/>
    </i>
    <i>
      <x v="2667"/>
    </i>
    <i>
      <x v="2668"/>
    </i>
    <i>
      <x v="2669"/>
    </i>
    <i>
      <x v="2670"/>
    </i>
    <i>
      <x v="2671"/>
    </i>
    <i>
      <x v="2672"/>
    </i>
    <i>
      <x v="2673"/>
    </i>
    <i>
      <x v="2674"/>
    </i>
    <i>
      <x v="2675"/>
    </i>
    <i>
      <x v="2676"/>
    </i>
    <i>
      <x v="2677"/>
    </i>
    <i>
      <x v="2678"/>
    </i>
    <i>
      <x v="2679"/>
    </i>
    <i>
      <x v="2680"/>
    </i>
    <i>
      <x v="2681"/>
    </i>
    <i>
      <x v="2682"/>
    </i>
    <i>
      <x v="2683"/>
    </i>
    <i>
      <x v="2684"/>
    </i>
    <i>
      <x v="2685"/>
    </i>
    <i>
      <x v="2686"/>
    </i>
    <i>
      <x v="2687"/>
    </i>
    <i>
      <x v="2688"/>
    </i>
    <i>
      <x v="2689"/>
    </i>
    <i>
      <x v="2690"/>
    </i>
    <i>
      <x v="2691"/>
    </i>
    <i>
      <x v="2692"/>
    </i>
    <i>
      <x v="2693"/>
    </i>
    <i>
      <x v="2694"/>
    </i>
    <i>
      <x v="2695"/>
    </i>
    <i>
      <x v="2696"/>
    </i>
    <i>
      <x v="2697"/>
    </i>
    <i>
      <x v="2698"/>
    </i>
    <i>
      <x v="2699"/>
    </i>
    <i>
      <x v="2700"/>
    </i>
    <i>
      <x v="2701"/>
    </i>
    <i>
      <x v="2702"/>
    </i>
    <i>
      <x v="2703"/>
    </i>
    <i>
      <x v="2704"/>
    </i>
    <i>
      <x v="2705"/>
    </i>
    <i>
      <x v="2706"/>
    </i>
    <i>
      <x v="2707"/>
    </i>
    <i>
      <x v="2708"/>
    </i>
    <i>
      <x v="2709"/>
    </i>
    <i>
      <x v="2710"/>
    </i>
    <i>
      <x v="2711"/>
    </i>
    <i>
      <x v="2712"/>
    </i>
    <i>
      <x v="2713"/>
    </i>
    <i>
      <x v="2714"/>
    </i>
    <i>
      <x v="2715"/>
    </i>
    <i>
      <x v="2716"/>
    </i>
    <i>
      <x v="2717"/>
    </i>
    <i>
      <x v="2718"/>
    </i>
    <i>
      <x v="2719"/>
    </i>
    <i>
      <x v="2720"/>
    </i>
    <i>
      <x v="2721"/>
    </i>
    <i>
      <x v="2722"/>
    </i>
    <i>
      <x v="2723"/>
    </i>
    <i>
      <x v="2724"/>
    </i>
    <i>
      <x v="2725"/>
    </i>
    <i>
      <x v="2726"/>
    </i>
    <i>
      <x v="2727"/>
    </i>
    <i>
      <x v="2728"/>
    </i>
    <i>
      <x v="2729"/>
    </i>
    <i>
      <x v="2730"/>
    </i>
    <i>
      <x v="2731"/>
    </i>
    <i>
      <x v="2732"/>
    </i>
    <i>
      <x v="2733"/>
    </i>
    <i>
      <x v="2734"/>
    </i>
    <i>
      <x v="2735"/>
    </i>
    <i>
      <x v="2736"/>
    </i>
    <i>
      <x v="2737"/>
    </i>
    <i>
      <x v="2738"/>
    </i>
    <i>
      <x v="2739"/>
    </i>
    <i>
      <x v="2740"/>
    </i>
    <i>
      <x v="2741"/>
    </i>
    <i>
      <x v="2742"/>
    </i>
    <i>
      <x v="2743"/>
    </i>
    <i>
      <x v="2744"/>
    </i>
    <i>
      <x v="2745"/>
    </i>
    <i>
      <x v="2746"/>
    </i>
    <i>
      <x v="2747"/>
    </i>
    <i>
      <x v="2748"/>
    </i>
    <i>
      <x v="2749"/>
    </i>
    <i>
      <x v="2750"/>
    </i>
    <i>
      <x v="2751"/>
    </i>
    <i>
      <x v="2752"/>
    </i>
    <i>
      <x v="2753"/>
    </i>
    <i>
      <x v="2754"/>
    </i>
    <i>
      <x v="2755"/>
    </i>
    <i>
      <x v="2756"/>
    </i>
    <i>
      <x v="2757"/>
    </i>
    <i>
      <x v="2758"/>
    </i>
    <i>
      <x v="2759"/>
    </i>
    <i>
      <x v="2760"/>
    </i>
    <i>
      <x v="2761"/>
    </i>
    <i>
      <x v="2762"/>
    </i>
    <i>
      <x v="2763"/>
    </i>
    <i>
      <x v="2764"/>
    </i>
    <i>
      <x v="2765"/>
    </i>
    <i>
      <x v="2766"/>
    </i>
    <i>
      <x v="2767"/>
    </i>
    <i>
      <x v="2768"/>
    </i>
    <i>
      <x v="2769"/>
    </i>
    <i>
      <x v="2770"/>
    </i>
    <i>
      <x v="2771"/>
    </i>
    <i>
      <x v="2772"/>
    </i>
    <i>
      <x v="2773"/>
    </i>
    <i>
      <x v="2774"/>
    </i>
    <i>
      <x v="2775"/>
    </i>
    <i>
      <x v="2776"/>
    </i>
    <i>
      <x v="2777"/>
    </i>
    <i>
      <x v="2778"/>
    </i>
    <i>
      <x v="2779"/>
    </i>
    <i>
      <x v="2780"/>
    </i>
    <i>
      <x v="2781"/>
    </i>
    <i>
      <x v="2782"/>
    </i>
    <i>
      <x v="2783"/>
    </i>
    <i>
      <x v="2784"/>
    </i>
    <i>
      <x v="2785"/>
    </i>
    <i>
      <x v="2786"/>
    </i>
    <i>
      <x v="2787"/>
    </i>
    <i>
      <x v="2788"/>
    </i>
    <i>
      <x v="2789"/>
    </i>
    <i>
      <x v="2790"/>
    </i>
    <i>
      <x v="2791"/>
    </i>
    <i>
      <x v="2792"/>
    </i>
    <i>
      <x v="2793"/>
    </i>
    <i>
      <x v="2794"/>
    </i>
    <i>
      <x v="2795"/>
    </i>
    <i>
      <x v="2796"/>
    </i>
    <i>
      <x v="2797"/>
    </i>
    <i>
      <x v="2798"/>
    </i>
    <i>
      <x v="2799"/>
    </i>
    <i>
      <x v="2800"/>
    </i>
    <i>
      <x v="2801"/>
    </i>
    <i>
      <x v="2802"/>
    </i>
    <i>
      <x v="2803"/>
    </i>
    <i>
      <x v="2804"/>
    </i>
    <i>
      <x v="2805"/>
    </i>
    <i>
      <x v="2806"/>
    </i>
    <i>
      <x v="2807"/>
    </i>
    <i>
      <x v="2808"/>
    </i>
    <i>
      <x v="2809"/>
    </i>
    <i>
      <x v="2810"/>
    </i>
    <i>
      <x v="2811"/>
    </i>
    <i>
      <x v="2812"/>
    </i>
    <i>
      <x v="2813"/>
    </i>
    <i>
      <x v="2814"/>
    </i>
    <i>
      <x v="2815"/>
    </i>
    <i>
      <x v="2816"/>
    </i>
    <i>
      <x v="2817"/>
    </i>
    <i>
      <x v="2818"/>
    </i>
    <i>
      <x v="2819"/>
    </i>
    <i>
      <x v="2820"/>
    </i>
    <i>
      <x v="2821"/>
    </i>
    <i>
      <x v="2822"/>
    </i>
    <i>
      <x v="2823"/>
    </i>
    <i>
      <x v="2824"/>
    </i>
    <i>
      <x v="2825"/>
    </i>
    <i>
      <x v="2826"/>
    </i>
    <i>
      <x v="2827"/>
    </i>
    <i>
      <x v="2828"/>
    </i>
    <i>
      <x v="2829"/>
    </i>
    <i>
      <x v="2830"/>
    </i>
    <i>
      <x v="2831"/>
    </i>
    <i>
      <x v="2832"/>
    </i>
    <i>
      <x v="2833"/>
    </i>
    <i>
      <x v="2834"/>
    </i>
    <i>
      <x v="2835"/>
    </i>
    <i>
      <x v="2836"/>
    </i>
    <i>
      <x v="2837"/>
    </i>
    <i>
      <x v="2838"/>
    </i>
    <i>
      <x v="2839"/>
    </i>
    <i>
      <x v="2840"/>
    </i>
    <i>
      <x v="2841"/>
    </i>
    <i>
      <x v="2842"/>
    </i>
    <i>
      <x v="2843"/>
    </i>
    <i>
      <x v="2844"/>
    </i>
    <i>
      <x v="2845"/>
    </i>
    <i>
      <x v="2846"/>
    </i>
    <i>
      <x v="2847"/>
    </i>
    <i>
      <x v="2848"/>
    </i>
    <i>
      <x v="2849"/>
    </i>
    <i>
      <x v="2850"/>
    </i>
    <i>
      <x v="2851"/>
    </i>
    <i>
      <x v="2852"/>
    </i>
    <i>
      <x v="2853"/>
    </i>
    <i>
      <x v="2854"/>
    </i>
    <i>
      <x v="2855"/>
    </i>
    <i>
      <x v="2856"/>
    </i>
    <i>
      <x v="2857"/>
    </i>
    <i>
      <x v="2858"/>
    </i>
    <i>
      <x v="2859"/>
    </i>
    <i>
      <x v="2860"/>
    </i>
    <i>
      <x v="2861"/>
    </i>
    <i>
      <x v="2862"/>
    </i>
    <i>
      <x v="2863"/>
    </i>
    <i>
      <x v="2864"/>
    </i>
    <i>
      <x v="2865"/>
    </i>
    <i>
      <x v="2866"/>
    </i>
    <i>
      <x v="2867"/>
    </i>
    <i>
      <x v="2868"/>
    </i>
    <i>
      <x v="2869"/>
    </i>
    <i>
      <x v="2870"/>
    </i>
    <i>
      <x v="2871"/>
    </i>
    <i>
      <x v="2872"/>
    </i>
    <i>
      <x v="2873"/>
    </i>
    <i>
      <x v="2874"/>
    </i>
    <i>
      <x v="2875"/>
    </i>
    <i>
      <x v="2876"/>
    </i>
    <i>
      <x v="2877"/>
    </i>
    <i>
      <x v="2878"/>
    </i>
    <i>
      <x v="2879"/>
    </i>
    <i>
      <x v="2880"/>
    </i>
    <i>
      <x v="2881"/>
    </i>
    <i>
      <x v="2882"/>
    </i>
    <i>
      <x v="2883"/>
    </i>
    <i>
      <x v="2884"/>
    </i>
    <i>
      <x v="2885"/>
    </i>
    <i>
      <x v="2886"/>
    </i>
    <i>
      <x v="2887"/>
    </i>
    <i>
      <x v="2888"/>
    </i>
    <i>
      <x v="2889"/>
    </i>
    <i>
      <x v="2890"/>
    </i>
    <i>
      <x v="2891"/>
    </i>
    <i>
      <x v="2892"/>
    </i>
    <i>
      <x v="2893"/>
    </i>
    <i>
      <x v="2894"/>
    </i>
    <i>
      <x v="2895"/>
    </i>
    <i>
      <x v="2896"/>
    </i>
    <i>
      <x v="2897"/>
    </i>
    <i>
      <x v="2898"/>
    </i>
    <i>
      <x v="2899"/>
    </i>
    <i>
      <x v="2900"/>
    </i>
    <i>
      <x v="2901"/>
    </i>
    <i>
      <x v="2902"/>
    </i>
    <i>
      <x v="2903"/>
    </i>
    <i>
      <x v="2904"/>
    </i>
    <i>
      <x v="2905"/>
    </i>
    <i>
      <x v="2906"/>
    </i>
    <i>
      <x v="2907"/>
    </i>
    <i>
      <x v="2908"/>
    </i>
    <i>
      <x v="2909"/>
    </i>
    <i>
      <x v="2910"/>
    </i>
    <i>
      <x v="2911"/>
    </i>
    <i>
      <x v="2912"/>
    </i>
    <i>
      <x v="2913"/>
    </i>
    <i>
      <x v="2914"/>
    </i>
    <i>
      <x v="2915"/>
    </i>
    <i>
      <x v="2916"/>
    </i>
    <i>
      <x v="2917"/>
    </i>
    <i>
      <x v="2918"/>
    </i>
    <i>
      <x v="2919"/>
    </i>
    <i>
      <x v="2920"/>
    </i>
    <i>
      <x v="2921"/>
    </i>
    <i>
      <x v="2922"/>
    </i>
    <i>
      <x v="2923"/>
    </i>
    <i>
      <x v="2924"/>
    </i>
    <i>
      <x v="2925"/>
    </i>
    <i>
      <x v="2926"/>
    </i>
    <i>
      <x v="2927"/>
    </i>
    <i>
      <x v="2928"/>
    </i>
    <i>
      <x v="2929"/>
    </i>
    <i>
      <x v="2930"/>
    </i>
    <i>
      <x v="2931"/>
    </i>
    <i>
      <x v="2932"/>
    </i>
    <i>
      <x v="2933"/>
    </i>
    <i>
      <x v="2934"/>
    </i>
    <i>
      <x v="2935"/>
    </i>
    <i>
      <x v="2936"/>
    </i>
    <i>
      <x v="2937"/>
    </i>
    <i>
      <x v="2938"/>
    </i>
    <i>
      <x v="2939"/>
    </i>
    <i>
      <x v="2940"/>
    </i>
    <i>
      <x v="2941"/>
    </i>
    <i>
      <x v="2942"/>
    </i>
    <i>
      <x v="2943"/>
    </i>
    <i>
      <x v="2944"/>
    </i>
    <i>
      <x v="2945"/>
    </i>
    <i>
      <x v="2946"/>
    </i>
    <i>
      <x v="2947"/>
    </i>
    <i>
      <x v="2948"/>
    </i>
    <i>
      <x v="2949"/>
    </i>
    <i>
      <x v="2950"/>
    </i>
    <i>
      <x v="2951"/>
    </i>
    <i>
      <x v="2952"/>
    </i>
    <i>
      <x v="2953"/>
    </i>
    <i>
      <x v="2954"/>
    </i>
    <i>
      <x v="2955"/>
    </i>
    <i>
      <x v="2956"/>
    </i>
    <i>
      <x v="2957"/>
    </i>
    <i>
      <x v="2958"/>
    </i>
    <i>
      <x v="2959"/>
    </i>
    <i>
      <x v="2960"/>
    </i>
    <i>
      <x v="2961"/>
    </i>
    <i>
      <x v="2962"/>
    </i>
    <i>
      <x v="2963"/>
    </i>
    <i>
      <x v="2964"/>
    </i>
    <i>
      <x v="2965"/>
    </i>
    <i>
      <x v="2966"/>
    </i>
    <i>
      <x v="2967"/>
    </i>
    <i>
      <x v="2968"/>
    </i>
    <i>
      <x v="2969"/>
    </i>
    <i>
      <x v="2970"/>
    </i>
    <i>
      <x v="2971"/>
    </i>
    <i>
      <x v="2972"/>
    </i>
    <i>
      <x v="2973"/>
    </i>
    <i>
      <x v="2974"/>
    </i>
    <i>
      <x v="2975"/>
    </i>
    <i>
      <x v="2976"/>
    </i>
    <i>
      <x v="2977"/>
    </i>
    <i>
      <x v="2978"/>
    </i>
    <i>
      <x v="2979"/>
    </i>
    <i>
      <x v="2980"/>
    </i>
    <i>
      <x v="2981"/>
    </i>
    <i>
      <x v="2982"/>
    </i>
    <i>
      <x v="2983"/>
    </i>
    <i>
      <x v="2984"/>
    </i>
    <i>
      <x v="2985"/>
    </i>
    <i>
      <x v="2986"/>
    </i>
    <i>
      <x v="2987"/>
    </i>
    <i>
      <x v="2988"/>
    </i>
    <i>
      <x v="2989"/>
    </i>
    <i>
      <x v="2990"/>
    </i>
    <i>
      <x v="2991"/>
    </i>
    <i>
      <x v="2992"/>
    </i>
    <i>
      <x v="2993"/>
    </i>
    <i>
      <x v="2994"/>
    </i>
    <i>
      <x v="2995"/>
    </i>
    <i>
      <x v="2996"/>
    </i>
    <i>
      <x v="2997"/>
    </i>
    <i>
      <x v="2998"/>
    </i>
    <i>
      <x v="2999"/>
    </i>
    <i>
      <x v="3000"/>
    </i>
    <i>
      <x v="3001"/>
    </i>
    <i>
      <x v="3002"/>
    </i>
    <i>
      <x v="3003"/>
    </i>
    <i>
      <x v="3004"/>
    </i>
    <i>
      <x v="3005"/>
    </i>
    <i>
      <x v="3006"/>
    </i>
    <i>
      <x v="3007"/>
    </i>
    <i>
      <x v="3008"/>
    </i>
    <i>
      <x v="3009"/>
    </i>
    <i>
      <x v="3010"/>
    </i>
    <i>
      <x v="3011"/>
    </i>
    <i>
      <x v="3012"/>
    </i>
    <i>
      <x v="3013"/>
    </i>
    <i>
      <x v="3014"/>
    </i>
    <i>
      <x v="3015"/>
    </i>
    <i>
      <x v="3016"/>
    </i>
    <i>
      <x v="3017"/>
    </i>
    <i>
      <x v="3018"/>
    </i>
    <i>
      <x v="3019"/>
    </i>
    <i>
      <x v="3020"/>
    </i>
    <i>
      <x v="3021"/>
    </i>
    <i>
      <x v="3022"/>
    </i>
    <i>
      <x v="3023"/>
    </i>
    <i>
      <x v="3024"/>
    </i>
    <i>
      <x v="3025"/>
    </i>
    <i>
      <x v="3026"/>
    </i>
    <i>
      <x v="3027"/>
    </i>
    <i>
      <x v="3028"/>
    </i>
    <i>
      <x v="3029"/>
    </i>
    <i>
      <x v="3030"/>
    </i>
    <i>
      <x v="3031"/>
    </i>
    <i>
      <x v="3032"/>
    </i>
    <i>
      <x v="3033"/>
    </i>
    <i>
      <x v="3034"/>
    </i>
    <i>
      <x v="3035"/>
    </i>
    <i>
      <x v="3036"/>
    </i>
    <i>
      <x v="3037"/>
    </i>
    <i>
      <x v="3038"/>
    </i>
    <i>
      <x v="3039"/>
    </i>
    <i>
      <x v="3040"/>
    </i>
    <i>
      <x v="3041"/>
    </i>
    <i>
      <x v="3042"/>
    </i>
    <i>
      <x v="3043"/>
    </i>
    <i>
      <x v="3044"/>
    </i>
    <i>
      <x v="3045"/>
    </i>
    <i>
      <x v="3046"/>
    </i>
    <i>
      <x v="3047"/>
    </i>
    <i>
      <x v="3048"/>
    </i>
    <i>
      <x v="3049"/>
    </i>
    <i>
      <x v="3050"/>
    </i>
    <i>
      <x v="3051"/>
    </i>
    <i>
      <x v="3052"/>
    </i>
    <i>
      <x v="3053"/>
    </i>
    <i>
      <x v="3054"/>
    </i>
    <i>
      <x v="3055"/>
    </i>
    <i>
      <x v="3056"/>
    </i>
    <i>
      <x v="3057"/>
    </i>
    <i>
      <x v="3058"/>
    </i>
    <i>
      <x v="3059"/>
    </i>
    <i>
      <x v="3060"/>
    </i>
    <i>
      <x v="3061"/>
    </i>
    <i>
      <x v="3062"/>
    </i>
    <i>
      <x v="3063"/>
    </i>
    <i>
      <x v="3064"/>
    </i>
    <i>
      <x v="3065"/>
    </i>
    <i>
      <x v="3066"/>
    </i>
    <i>
      <x v="3067"/>
    </i>
    <i>
      <x v="3068"/>
    </i>
    <i>
      <x v="3069"/>
    </i>
    <i>
      <x v="3070"/>
    </i>
    <i>
      <x v="3071"/>
    </i>
    <i>
      <x v="3072"/>
    </i>
    <i>
      <x v="3073"/>
    </i>
    <i>
      <x v="3074"/>
    </i>
    <i>
      <x v="3075"/>
    </i>
    <i>
      <x v="3076"/>
    </i>
    <i>
      <x v="3077"/>
    </i>
    <i>
      <x v="3078"/>
    </i>
    <i>
      <x v="3079"/>
    </i>
    <i>
      <x v="3080"/>
    </i>
    <i>
      <x v="3081"/>
    </i>
    <i>
      <x v="3082"/>
    </i>
    <i>
      <x v="3083"/>
    </i>
    <i>
      <x v="3084"/>
    </i>
    <i>
      <x v="3085"/>
    </i>
    <i>
      <x v="3086"/>
    </i>
    <i>
      <x v="3087"/>
    </i>
    <i>
      <x v="3088"/>
    </i>
    <i>
      <x v="3089"/>
    </i>
    <i>
      <x v="3090"/>
    </i>
    <i>
      <x v="3091"/>
    </i>
    <i>
      <x v="3092"/>
    </i>
    <i>
      <x v="3093"/>
    </i>
    <i>
      <x v="3094"/>
    </i>
    <i>
      <x v="3095"/>
    </i>
    <i>
      <x v="3096"/>
    </i>
    <i>
      <x v="3097"/>
    </i>
    <i>
      <x v="3098"/>
    </i>
    <i>
      <x v="3099"/>
    </i>
    <i>
      <x v="3100"/>
    </i>
    <i>
      <x v="3101"/>
    </i>
    <i>
      <x v="3102"/>
    </i>
    <i>
      <x v="3103"/>
    </i>
    <i>
      <x v="3104"/>
    </i>
    <i>
      <x v="3105"/>
    </i>
    <i>
      <x v="3106"/>
    </i>
    <i>
      <x v="3107"/>
    </i>
    <i>
      <x v="3108"/>
    </i>
    <i>
      <x v="3109"/>
    </i>
    <i>
      <x v="3110"/>
    </i>
    <i>
      <x v="3111"/>
    </i>
    <i>
      <x v="3112"/>
    </i>
    <i>
      <x v="3113"/>
    </i>
    <i>
      <x v="3114"/>
    </i>
    <i>
      <x v="3115"/>
    </i>
    <i>
      <x v="3116"/>
    </i>
    <i>
      <x v="3117"/>
    </i>
    <i>
      <x v="3118"/>
    </i>
    <i>
      <x v="3119"/>
    </i>
    <i>
      <x v="3120"/>
    </i>
    <i>
      <x v="3121"/>
    </i>
    <i>
      <x v="3122"/>
    </i>
    <i>
      <x v="3123"/>
    </i>
    <i>
      <x v="3124"/>
    </i>
    <i>
      <x v="3125"/>
    </i>
    <i>
      <x v="3126"/>
    </i>
    <i>
      <x v="3127"/>
    </i>
    <i>
      <x v="3128"/>
    </i>
    <i>
      <x v="3129"/>
    </i>
    <i>
      <x v="3130"/>
    </i>
    <i>
      <x v="3131"/>
    </i>
    <i>
      <x v="3132"/>
    </i>
    <i>
      <x v="3133"/>
    </i>
    <i>
      <x v="3134"/>
    </i>
    <i>
      <x v="3135"/>
    </i>
    <i>
      <x v="3136"/>
    </i>
    <i>
      <x v="3137"/>
    </i>
    <i>
      <x v="3138"/>
    </i>
    <i>
      <x v="3139"/>
    </i>
    <i>
      <x v="3140"/>
    </i>
    <i>
      <x v="3141"/>
    </i>
    <i>
      <x v="3142"/>
    </i>
    <i>
      <x v="3143"/>
    </i>
    <i>
      <x v="3144"/>
    </i>
    <i>
      <x v="3145"/>
    </i>
    <i>
      <x v="3146"/>
    </i>
    <i>
      <x v="3147"/>
    </i>
    <i>
      <x v="3148"/>
    </i>
    <i>
      <x v="3149"/>
    </i>
    <i>
      <x v="3150"/>
    </i>
    <i>
      <x v="3151"/>
    </i>
    <i>
      <x v="3152"/>
    </i>
    <i>
      <x v="3153"/>
    </i>
    <i>
      <x v="3154"/>
    </i>
    <i>
      <x v="3155"/>
    </i>
    <i>
      <x v="3156"/>
    </i>
    <i>
      <x v="3157"/>
    </i>
    <i>
      <x v="3158"/>
    </i>
    <i>
      <x v="3159"/>
    </i>
    <i>
      <x v="3160"/>
    </i>
    <i>
      <x v="3161"/>
    </i>
    <i>
      <x v="3162"/>
    </i>
    <i>
      <x v="3163"/>
    </i>
    <i>
      <x v="3164"/>
    </i>
    <i>
      <x v="3165"/>
    </i>
    <i>
      <x v="3166"/>
    </i>
    <i>
      <x v="3167"/>
    </i>
    <i>
      <x v="3168"/>
    </i>
    <i>
      <x v="3169"/>
    </i>
    <i>
      <x v="3170"/>
    </i>
    <i>
      <x v="3171"/>
    </i>
    <i>
      <x v="3172"/>
    </i>
    <i>
      <x v="3173"/>
    </i>
    <i>
      <x v="3174"/>
    </i>
    <i>
      <x v="3175"/>
    </i>
    <i>
      <x v="3176"/>
    </i>
    <i>
      <x v="3177"/>
    </i>
    <i>
      <x v="3178"/>
    </i>
    <i>
      <x v="3179"/>
    </i>
    <i>
      <x v="3180"/>
    </i>
    <i>
      <x v="3181"/>
    </i>
    <i>
      <x v="3182"/>
    </i>
    <i>
      <x v="3183"/>
    </i>
    <i>
      <x v="3184"/>
    </i>
    <i>
      <x v="3185"/>
    </i>
    <i>
      <x v="3186"/>
    </i>
    <i>
      <x v="3187"/>
    </i>
    <i>
      <x v="3188"/>
    </i>
    <i>
      <x v="3189"/>
    </i>
    <i>
      <x v="3190"/>
    </i>
    <i>
      <x v="3191"/>
    </i>
    <i>
      <x v="3192"/>
    </i>
    <i>
      <x v="3193"/>
    </i>
    <i>
      <x v="3194"/>
    </i>
    <i>
      <x v="3195"/>
    </i>
    <i>
      <x v="3196"/>
    </i>
    <i>
      <x v="3197"/>
    </i>
    <i>
      <x v="3198"/>
    </i>
    <i>
      <x v="3199"/>
    </i>
    <i>
      <x v="3200"/>
    </i>
    <i>
      <x v="3201"/>
    </i>
    <i>
      <x v="3202"/>
    </i>
    <i>
      <x v="3203"/>
    </i>
    <i>
      <x v="3204"/>
    </i>
    <i>
      <x v="3205"/>
    </i>
    <i>
      <x v="3206"/>
    </i>
    <i>
      <x v="3207"/>
    </i>
    <i>
      <x v="3208"/>
    </i>
    <i>
      <x v="3209"/>
    </i>
    <i>
      <x v="3210"/>
    </i>
    <i>
      <x v="3211"/>
    </i>
    <i>
      <x v="3212"/>
    </i>
    <i>
      <x v="3213"/>
    </i>
    <i>
      <x v="3214"/>
    </i>
    <i>
      <x v="3215"/>
    </i>
    <i>
      <x v="3216"/>
    </i>
    <i>
      <x v="3217"/>
    </i>
    <i>
      <x v="3218"/>
    </i>
    <i>
      <x v="3219"/>
    </i>
    <i>
      <x v="3220"/>
    </i>
    <i>
      <x v="3221"/>
    </i>
    <i>
      <x v="3222"/>
    </i>
    <i>
      <x v="3223"/>
    </i>
    <i>
      <x v="3224"/>
    </i>
    <i>
      <x v="3225"/>
    </i>
    <i>
      <x v="3226"/>
    </i>
    <i>
      <x v="3227"/>
    </i>
    <i>
      <x v="3228"/>
    </i>
    <i>
      <x v="3229"/>
    </i>
    <i>
      <x v="3230"/>
    </i>
    <i>
      <x v="3231"/>
    </i>
    <i>
      <x v="3232"/>
    </i>
    <i>
      <x v="3233"/>
    </i>
    <i>
      <x v="3234"/>
    </i>
    <i>
      <x v="3235"/>
    </i>
    <i>
      <x v="3236"/>
    </i>
    <i>
      <x v="3237"/>
    </i>
    <i>
      <x v="3238"/>
    </i>
    <i>
      <x v="3239"/>
    </i>
    <i>
      <x v="3240"/>
    </i>
    <i>
      <x v="3241"/>
    </i>
    <i>
      <x v="3242"/>
    </i>
    <i>
      <x v="3243"/>
    </i>
    <i>
      <x v="3244"/>
    </i>
    <i>
      <x v="3245"/>
    </i>
    <i>
      <x v="3246"/>
    </i>
    <i>
      <x v="3247"/>
    </i>
    <i>
      <x v="3248"/>
    </i>
    <i>
      <x v="3249"/>
    </i>
    <i>
      <x v="3250"/>
    </i>
    <i>
      <x v="3251"/>
    </i>
    <i>
      <x v="3252"/>
    </i>
    <i>
      <x v="3253"/>
    </i>
    <i>
      <x v="3254"/>
    </i>
    <i>
      <x v="3255"/>
    </i>
    <i>
      <x v="3256"/>
    </i>
    <i>
      <x v="3257"/>
    </i>
    <i>
      <x v="3258"/>
    </i>
    <i>
      <x v="3259"/>
    </i>
    <i>
      <x v="3260"/>
    </i>
    <i>
      <x v="3261"/>
    </i>
    <i>
      <x v="3262"/>
    </i>
    <i>
      <x v="3263"/>
    </i>
    <i>
      <x v="3264"/>
    </i>
    <i>
      <x v="3265"/>
    </i>
    <i>
      <x v="3266"/>
    </i>
    <i>
      <x v="3267"/>
    </i>
    <i>
      <x v="3268"/>
    </i>
    <i>
      <x v="3269"/>
    </i>
    <i>
      <x v="3270"/>
    </i>
    <i>
      <x v="3271"/>
    </i>
    <i>
      <x v="3272"/>
    </i>
    <i>
      <x v="3273"/>
    </i>
    <i>
      <x v="3274"/>
    </i>
    <i>
      <x v="3275"/>
    </i>
    <i>
      <x v="3276"/>
    </i>
    <i>
      <x v="3277"/>
    </i>
    <i>
      <x v="3278"/>
    </i>
    <i>
      <x v="3279"/>
    </i>
    <i>
      <x v="3280"/>
    </i>
    <i>
      <x v="3281"/>
    </i>
    <i>
      <x v="3282"/>
    </i>
    <i>
      <x v="3283"/>
    </i>
    <i>
      <x v="3284"/>
    </i>
    <i>
      <x v="3285"/>
    </i>
    <i>
      <x v="3286"/>
    </i>
    <i>
      <x v="3287"/>
    </i>
    <i>
      <x v="3288"/>
    </i>
    <i>
      <x v="3289"/>
    </i>
    <i>
      <x v="3290"/>
    </i>
    <i>
      <x v="3291"/>
    </i>
    <i>
      <x v="3292"/>
    </i>
    <i>
      <x v="3293"/>
    </i>
    <i>
      <x v="3294"/>
    </i>
    <i>
      <x v="3295"/>
    </i>
    <i>
      <x v="3296"/>
    </i>
    <i>
      <x v="3297"/>
    </i>
    <i>
      <x v="3298"/>
    </i>
    <i>
      <x v="3299"/>
    </i>
    <i>
      <x v="3300"/>
    </i>
    <i>
      <x v="3301"/>
    </i>
    <i>
      <x v="3302"/>
    </i>
    <i>
      <x v="3303"/>
    </i>
    <i>
      <x v="3304"/>
    </i>
    <i>
      <x v="3305"/>
    </i>
    <i>
      <x v="3306"/>
    </i>
    <i>
      <x v="3307"/>
    </i>
    <i>
      <x v="3308"/>
    </i>
    <i>
      <x v="3309"/>
    </i>
    <i>
      <x v="3310"/>
    </i>
    <i>
      <x v="3311"/>
    </i>
    <i>
      <x v="3312"/>
    </i>
    <i>
      <x v="3313"/>
    </i>
    <i>
      <x v="3314"/>
    </i>
    <i>
      <x v="3315"/>
    </i>
    <i>
      <x v="3316"/>
    </i>
    <i>
      <x v="3317"/>
    </i>
    <i>
      <x v="3318"/>
    </i>
    <i>
      <x v="3319"/>
    </i>
    <i>
      <x v="3320"/>
    </i>
    <i>
      <x v="3321"/>
    </i>
    <i>
      <x v="3322"/>
    </i>
    <i>
      <x v="3323"/>
    </i>
    <i>
      <x v="3324"/>
    </i>
    <i>
      <x v="3325"/>
    </i>
    <i>
      <x v="3326"/>
    </i>
    <i>
      <x v="3327"/>
    </i>
    <i>
      <x v="3328"/>
    </i>
    <i>
      <x v="3329"/>
    </i>
    <i>
      <x v="3330"/>
    </i>
    <i>
      <x v="3331"/>
    </i>
    <i>
      <x v="3332"/>
    </i>
    <i>
      <x v="3333"/>
    </i>
    <i>
      <x v="3334"/>
    </i>
    <i>
      <x v="3335"/>
    </i>
    <i>
      <x v="3336"/>
    </i>
    <i>
      <x v="3337"/>
    </i>
    <i>
      <x v="3338"/>
    </i>
    <i>
      <x v="3339"/>
    </i>
    <i>
      <x v="3340"/>
    </i>
    <i>
      <x v="3341"/>
    </i>
    <i>
      <x v="3342"/>
    </i>
    <i>
      <x v="3343"/>
    </i>
    <i>
      <x v="3344"/>
    </i>
    <i>
      <x v="3345"/>
    </i>
    <i>
      <x v="3346"/>
    </i>
    <i>
      <x v="3347"/>
    </i>
    <i>
      <x v="3348"/>
    </i>
    <i>
      <x v="3349"/>
    </i>
    <i>
      <x v="3350"/>
    </i>
    <i>
      <x v="3351"/>
    </i>
    <i>
      <x v="3352"/>
    </i>
    <i>
      <x v="3353"/>
    </i>
    <i>
      <x v="3354"/>
    </i>
    <i>
      <x v="3355"/>
    </i>
    <i>
      <x v="3356"/>
    </i>
    <i>
      <x v="3357"/>
    </i>
    <i>
      <x v="3358"/>
    </i>
    <i>
      <x v="3359"/>
    </i>
    <i>
      <x v="3360"/>
    </i>
    <i>
      <x v="3361"/>
    </i>
    <i>
      <x v="3362"/>
    </i>
    <i>
      <x v="3363"/>
    </i>
    <i>
      <x v="3364"/>
    </i>
    <i>
      <x v="3365"/>
    </i>
    <i>
      <x v="3366"/>
    </i>
    <i>
      <x v="3367"/>
    </i>
    <i>
      <x v="3368"/>
    </i>
    <i>
      <x v="3369"/>
    </i>
    <i>
      <x v="3370"/>
    </i>
    <i>
      <x v="3371"/>
    </i>
    <i>
      <x v="3372"/>
    </i>
    <i>
      <x v="3373"/>
    </i>
    <i>
      <x v="3374"/>
    </i>
    <i>
      <x v="3375"/>
    </i>
    <i>
      <x v="3376"/>
    </i>
    <i>
      <x v="3377"/>
    </i>
    <i>
      <x v="3378"/>
    </i>
    <i>
      <x v="3379"/>
    </i>
    <i>
      <x v="3380"/>
    </i>
    <i>
      <x v="3381"/>
    </i>
    <i>
      <x v="3382"/>
    </i>
    <i>
      <x v="3383"/>
    </i>
    <i>
      <x v="3384"/>
    </i>
    <i>
      <x v="3385"/>
    </i>
    <i>
      <x v="3386"/>
    </i>
    <i>
      <x v="3387"/>
    </i>
    <i>
      <x v="3388"/>
    </i>
    <i>
      <x v="3389"/>
    </i>
    <i>
      <x v="3390"/>
    </i>
    <i>
      <x v="3391"/>
    </i>
    <i>
      <x v="3392"/>
    </i>
    <i>
      <x v="3393"/>
    </i>
    <i>
      <x v="3394"/>
    </i>
    <i>
      <x v="3395"/>
    </i>
    <i>
      <x v="3396"/>
    </i>
    <i>
      <x v="3397"/>
    </i>
    <i>
      <x v="3398"/>
    </i>
    <i>
      <x v="3399"/>
    </i>
    <i>
      <x v="3400"/>
    </i>
    <i>
      <x v="3401"/>
    </i>
    <i>
      <x v="3402"/>
    </i>
    <i>
      <x v="3403"/>
    </i>
    <i>
      <x v="3404"/>
    </i>
    <i>
      <x v="3405"/>
    </i>
    <i>
      <x v="3406"/>
    </i>
    <i>
      <x v="3407"/>
    </i>
    <i>
      <x v="3408"/>
    </i>
    <i>
      <x v="3409"/>
    </i>
    <i>
      <x v="3410"/>
    </i>
    <i>
      <x v="3411"/>
    </i>
    <i>
      <x v="3412"/>
    </i>
    <i>
      <x v="3413"/>
    </i>
    <i>
      <x v="3414"/>
    </i>
    <i>
      <x v="3415"/>
    </i>
    <i>
      <x v="3416"/>
    </i>
    <i>
      <x v="3417"/>
    </i>
    <i>
      <x v="3418"/>
    </i>
    <i>
      <x v="3419"/>
    </i>
    <i>
      <x v="3420"/>
    </i>
    <i>
      <x v="3421"/>
    </i>
    <i>
      <x v="3422"/>
    </i>
    <i>
      <x v="3423"/>
    </i>
    <i>
      <x v="3424"/>
    </i>
    <i>
      <x v="3425"/>
    </i>
    <i>
      <x v="3426"/>
    </i>
    <i>
      <x v="3427"/>
    </i>
    <i>
      <x v="3428"/>
    </i>
    <i>
      <x v="3429"/>
    </i>
    <i>
      <x v="3430"/>
    </i>
    <i>
      <x v="3431"/>
    </i>
    <i>
      <x v="3432"/>
    </i>
    <i>
      <x v="3433"/>
    </i>
    <i>
      <x v="3434"/>
    </i>
    <i>
      <x v="3435"/>
    </i>
    <i>
      <x v="3436"/>
    </i>
    <i>
      <x v="3437"/>
    </i>
    <i>
      <x v="3438"/>
    </i>
    <i>
      <x v="3439"/>
    </i>
    <i>
      <x v="3440"/>
    </i>
    <i>
      <x v="3441"/>
    </i>
    <i>
      <x v="3442"/>
    </i>
    <i>
      <x v="3443"/>
    </i>
    <i>
      <x v="3444"/>
    </i>
    <i>
      <x v="3445"/>
    </i>
    <i>
      <x v="3446"/>
    </i>
    <i>
      <x v="3447"/>
    </i>
    <i>
      <x v="3448"/>
    </i>
    <i>
      <x v="3449"/>
    </i>
    <i>
      <x v="3450"/>
    </i>
    <i>
      <x v="3451"/>
    </i>
    <i>
      <x v="3452"/>
    </i>
    <i>
      <x v="3453"/>
    </i>
    <i>
      <x v="3454"/>
    </i>
    <i>
      <x v="3455"/>
    </i>
    <i>
      <x v="3456"/>
    </i>
    <i>
      <x v="3457"/>
    </i>
    <i>
      <x v="3458"/>
    </i>
    <i>
      <x v="3459"/>
    </i>
    <i>
      <x v="3460"/>
    </i>
    <i>
      <x v="3461"/>
    </i>
    <i>
      <x v="3462"/>
    </i>
    <i>
      <x v="3463"/>
    </i>
    <i>
      <x v="3464"/>
    </i>
    <i>
      <x v="3465"/>
    </i>
    <i>
      <x v="3466"/>
    </i>
    <i>
      <x v="3467"/>
    </i>
    <i>
      <x v="3468"/>
    </i>
    <i>
      <x v="3469"/>
    </i>
    <i>
      <x v="3470"/>
    </i>
    <i>
      <x v="3471"/>
    </i>
    <i>
      <x v="3472"/>
    </i>
    <i>
      <x v="3473"/>
    </i>
    <i>
      <x v="3474"/>
    </i>
    <i>
      <x v="3475"/>
    </i>
    <i>
      <x v="3476"/>
    </i>
    <i>
      <x v="3477"/>
    </i>
    <i>
      <x v="3478"/>
    </i>
    <i>
      <x v="3479"/>
    </i>
    <i>
      <x v="3480"/>
    </i>
    <i>
      <x v="3481"/>
    </i>
    <i>
      <x v="3482"/>
    </i>
    <i>
      <x v="3483"/>
    </i>
    <i>
      <x v="3484"/>
    </i>
    <i>
      <x v="3485"/>
    </i>
    <i>
      <x v="3486"/>
    </i>
    <i>
      <x v="3487"/>
    </i>
    <i>
      <x v="3488"/>
    </i>
    <i>
      <x v="3489"/>
    </i>
    <i>
      <x v="3490"/>
    </i>
    <i>
      <x v="3491"/>
    </i>
    <i>
      <x v="3492"/>
    </i>
    <i>
      <x v="3493"/>
    </i>
    <i>
      <x v="3494"/>
    </i>
    <i>
      <x v="3495"/>
    </i>
    <i>
      <x v="3496"/>
    </i>
    <i>
      <x v="3497"/>
    </i>
    <i>
      <x v="3498"/>
    </i>
    <i>
      <x v="3499"/>
    </i>
    <i>
      <x v="3500"/>
    </i>
    <i>
      <x v="3501"/>
    </i>
    <i>
      <x v="3502"/>
    </i>
    <i>
      <x v="3503"/>
    </i>
    <i>
      <x v="3504"/>
    </i>
    <i>
      <x v="3505"/>
    </i>
    <i>
      <x v="3506"/>
    </i>
    <i>
      <x v="3507"/>
    </i>
    <i>
      <x v="3508"/>
    </i>
    <i>
      <x v="3509"/>
    </i>
    <i>
      <x v="3510"/>
    </i>
    <i>
      <x v="3511"/>
    </i>
    <i>
      <x v="3512"/>
    </i>
    <i>
      <x v="3513"/>
    </i>
    <i>
      <x v="3514"/>
    </i>
    <i>
      <x v="3515"/>
    </i>
    <i>
      <x v="3516"/>
    </i>
    <i>
      <x v="3517"/>
    </i>
    <i>
      <x v="3518"/>
    </i>
    <i>
      <x v="3519"/>
    </i>
    <i>
      <x v="3520"/>
    </i>
    <i>
      <x v="3521"/>
    </i>
    <i>
      <x v="3522"/>
    </i>
    <i>
      <x v="3523"/>
    </i>
    <i>
      <x v="3524"/>
    </i>
    <i>
      <x v="3525"/>
    </i>
    <i>
      <x v="3526"/>
    </i>
    <i>
      <x v="3527"/>
    </i>
    <i>
      <x v="3528"/>
    </i>
    <i>
      <x v="3529"/>
    </i>
    <i>
      <x v="3530"/>
    </i>
    <i>
      <x v="3531"/>
    </i>
    <i>
      <x v="3532"/>
    </i>
    <i>
      <x v="3533"/>
    </i>
    <i>
      <x v="3534"/>
    </i>
    <i>
      <x v="3535"/>
    </i>
    <i>
      <x v="3536"/>
    </i>
    <i>
      <x v="3537"/>
    </i>
    <i>
      <x v="3538"/>
    </i>
    <i>
      <x v="3539"/>
    </i>
    <i>
      <x v="3540"/>
    </i>
    <i>
      <x v="3541"/>
    </i>
    <i>
      <x v="3542"/>
    </i>
    <i>
      <x v="3543"/>
    </i>
    <i>
      <x v="3544"/>
    </i>
    <i>
      <x v="3545"/>
    </i>
    <i>
      <x v="3546"/>
    </i>
    <i>
      <x v="3547"/>
    </i>
    <i>
      <x v="3548"/>
    </i>
    <i>
      <x v="3549"/>
    </i>
    <i>
      <x v="3550"/>
    </i>
    <i>
      <x v="3551"/>
    </i>
    <i>
      <x v="3552"/>
    </i>
    <i>
      <x v="3553"/>
    </i>
    <i>
      <x v="3554"/>
    </i>
    <i>
      <x v="3555"/>
    </i>
    <i>
      <x v="3556"/>
    </i>
    <i>
      <x v="3557"/>
    </i>
    <i>
      <x v="3558"/>
    </i>
    <i>
      <x v="3559"/>
    </i>
    <i>
      <x v="3560"/>
    </i>
    <i>
      <x v="3561"/>
    </i>
    <i>
      <x v="3562"/>
    </i>
    <i>
      <x v="3563"/>
    </i>
    <i>
      <x v="3564"/>
    </i>
    <i>
      <x v="3565"/>
    </i>
    <i>
      <x v="3566"/>
    </i>
    <i>
      <x v="3567"/>
    </i>
    <i>
      <x v="3568"/>
    </i>
    <i>
      <x v="3569"/>
    </i>
    <i>
      <x v="3570"/>
    </i>
    <i>
      <x v="3571"/>
    </i>
    <i>
      <x v="3572"/>
    </i>
    <i>
      <x v="3573"/>
    </i>
    <i>
      <x v="3574"/>
    </i>
    <i>
      <x v="3575"/>
    </i>
    <i>
      <x v="3576"/>
    </i>
    <i>
      <x v="3577"/>
    </i>
    <i>
      <x v="3578"/>
    </i>
    <i>
      <x v="3579"/>
    </i>
    <i>
      <x v="3580"/>
    </i>
    <i>
      <x v="3581"/>
    </i>
    <i>
      <x v="3582"/>
    </i>
    <i>
      <x v="3583"/>
    </i>
    <i>
      <x v="3584"/>
    </i>
    <i>
      <x v="3585"/>
    </i>
    <i>
      <x v="3586"/>
    </i>
    <i>
      <x v="3587"/>
    </i>
    <i>
      <x v="3588"/>
    </i>
    <i>
      <x v="3589"/>
    </i>
    <i>
      <x v="3590"/>
    </i>
    <i>
      <x v="3591"/>
    </i>
    <i>
      <x v="3592"/>
    </i>
    <i>
      <x v="3593"/>
    </i>
    <i>
      <x v="3594"/>
    </i>
    <i>
      <x v="3595"/>
    </i>
    <i>
      <x v="3596"/>
    </i>
    <i>
      <x v="3597"/>
    </i>
    <i>
      <x v="3598"/>
    </i>
    <i>
      <x v="3599"/>
    </i>
    <i>
      <x v="3600"/>
    </i>
    <i>
      <x v="3601"/>
    </i>
    <i>
      <x v="3602"/>
    </i>
    <i>
      <x v="3603"/>
    </i>
    <i>
      <x v="3604"/>
    </i>
    <i>
      <x v="3605"/>
    </i>
    <i>
      <x v="3606"/>
    </i>
    <i>
      <x v="3607"/>
    </i>
    <i>
      <x v="3608"/>
    </i>
    <i>
      <x v="3609"/>
    </i>
    <i>
      <x v="3610"/>
    </i>
    <i>
      <x v="3611"/>
    </i>
    <i>
      <x v="3612"/>
    </i>
    <i>
      <x v="3613"/>
    </i>
    <i>
      <x v="3614"/>
    </i>
    <i>
      <x v="3615"/>
    </i>
    <i>
      <x v="3616"/>
    </i>
    <i>
      <x v="3617"/>
    </i>
    <i>
      <x v="3618"/>
    </i>
    <i>
      <x v="3619"/>
    </i>
    <i>
      <x v="3620"/>
    </i>
    <i>
      <x v="3621"/>
    </i>
    <i>
      <x v="3622"/>
    </i>
    <i>
      <x v="3623"/>
    </i>
    <i>
      <x v="3624"/>
    </i>
    <i>
      <x v="3625"/>
    </i>
    <i>
      <x v="3626"/>
    </i>
    <i>
      <x v="3627"/>
    </i>
    <i>
      <x v="3628"/>
    </i>
    <i>
      <x v="3629"/>
    </i>
    <i>
      <x v="3630"/>
    </i>
    <i>
      <x v="3631"/>
    </i>
    <i>
      <x v="3632"/>
    </i>
    <i>
      <x v="3633"/>
    </i>
    <i>
      <x v="3634"/>
    </i>
    <i>
      <x v="3635"/>
    </i>
    <i>
      <x v="3636"/>
    </i>
    <i>
      <x v="3637"/>
    </i>
    <i>
      <x v="3638"/>
    </i>
    <i>
      <x v="3639"/>
    </i>
    <i>
      <x v="3640"/>
    </i>
    <i>
      <x v="3641"/>
    </i>
    <i>
      <x v="3642"/>
    </i>
    <i>
      <x v="3643"/>
    </i>
    <i>
      <x v="3644"/>
    </i>
    <i>
      <x v="3645"/>
    </i>
    <i>
      <x v="3646"/>
    </i>
    <i>
      <x v="3647"/>
    </i>
    <i>
      <x v="3648"/>
    </i>
    <i>
      <x v="3649"/>
    </i>
    <i>
      <x v="3650"/>
    </i>
    <i>
      <x v="3651"/>
    </i>
    <i>
      <x v="3652"/>
    </i>
    <i>
      <x v="3653"/>
    </i>
    <i>
      <x v="3654"/>
    </i>
    <i>
      <x v="3655"/>
    </i>
    <i>
      <x v="3656"/>
    </i>
    <i>
      <x v="3657"/>
    </i>
    <i>
      <x v="3658"/>
    </i>
    <i>
      <x v="3659"/>
    </i>
    <i>
      <x v="3660"/>
    </i>
    <i>
      <x v="3661"/>
    </i>
    <i>
      <x v="3662"/>
    </i>
    <i>
      <x v="3663"/>
    </i>
    <i>
      <x v="3664"/>
    </i>
    <i>
      <x v="3665"/>
    </i>
    <i>
      <x v="3666"/>
    </i>
    <i>
      <x v="3667"/>
    </i>
    <i>
      <x v="3668"/>
    </i>
    <i>
      <x v="3669"/>
    </i>
    <i>
      <x v="3670"/>
    </i>
    <i>
      <x v="3671"/>
    </i>
    <i>
      <x v="3672"/>
    </i>
    <i>
      <x v="3673"/>
    </i>
    <i>
      <x v="3674"/>
    </i>
    <i>
      <x v="3675"/>
    </i>
    <i>
      <x v="3676"/>
    </i>
    <i>
      <x v="3677"/>
    </i>
    <i>
      <x v="3678"/>
    </i>
    <i>
      <x v="3679"/>
    </i>
    <i>
      <x v="3680"/>
    </i>
    <i>
      <x v="3681"/>
    </i>
    <i>
      <x v="3682"/>
    </i>
    <i>
      <x v="3683"/>
    </i>
    <i>
      <x v="3684"/>
    </i>
    <i>
      <x v="3685"/>
    </i>
    <i>
      <x v="3686"/>
    </i>
    <i>
      <x v="3687"/>
    </i>
    <i>
      <x v="3688"/>
    </i>
    <i>
      <x v="3689"/>
    </i>
    <i>
      <x v="3690"/>
    </i>
    <i>
      <x v="3691"/>
    </i>
    <i>
      <x v="3692"/>
    </i>
    <i>
      <x v="3693"/>
    </i>
    <i>
      <x v="3694"/>
    </i>
    <i>
      <x v="3695"/>
    </i>
    <i>
      <x v="3696"/>
    </i>
    <i>
      <x v="3697"/>
    </i>
    <i>
      <x v="3698"/>
    </i>
    <i>
      <x v="3699"/>
    </i>
    <i>
      <x v="3700"/>
    </i>
    <i>
      <x v="3701"/>
    </i>
    <i>
      <x v="3702"/>
    </i>
    <i>
      <x v="3703"/>
    </i>
    <i>
      <x v="3704"/>
    </i>
    <i>
      <x v="3705"/>
    </i>
    <i>
      <x v="3706"/>
    </i>
    <i>
      <x v="3707"/>
    </i>
    <i>
      <x v="3708"/>
    </i>
    <i>
      <x v="3709"/>
    </i>
    <i>
      <x v="3710"/>
    </i>
    <i>
      <x v="3711"/>
    </i>
    <i>
      <x v="3712"/>
    </i>
    <i>
      <x v="3713"/>
    </i>
    <i>
      <x v="3714"/>
    </i>
    <i>
      <x v="3715"/>
    </i>
    <i>
      <x v="3716"/>
    </i>
    <i>
      <x v="3717"/>
    </i>
    <i>
      <x v="3718"/>
    </i>
    <i>
      <x v="3719"/>
    </i>
    <i>
      <x v="3720"/>
    </i>
    <i>
      <x v="3721"/>
    </i>
    <i>
      <x v="3722"/>
    </i>
    <i>
      <x v="3723"/>
    </i>
    <i>
      <x v="3724"/>
    </i>
    <i>
      <x v="3725"/>
    </i>
    <i>
      <x v="3726"/>
    </i>
    <i>
      <x v="3727"/>
    </i>
    <i>
      <x v="3728"/>
    </i>
    <i>
      <x v="3729"/>
    </i>
    <i>
      <x v="3730"/>
    </i>
    <i>
      <x v="3731"/>
    </i>
    <i>
      <x v="3732"/>
    </i>
    <i>
      <x v="3733"/>
    </i>
    <i>
      <x v="3734"/>
    </i>
    <i>
      <x v="3735"/>
    </i>
    <i>
      <x v="3736"/>
    </i>
    <i>
      <x v="3737"/>
    </i>
    <i>
      <x v="3738"/>
    </i>
    <i>
      <x v="3739"/>
    </i>
    <i>
      <x v="3740"/>
    </i>
    <i>
      <x v="3741"/>
    </i>
    <i>
      <x v="3742"/>
    </i>
    <i>
      <x v="3743"/>
    </i>
    <i>
      <x v="3744"/>
    </i>
    <i>
      <x v="3745"/>
    </i>
    <i>
      <x v="3746"/>
    </i>
    <i>
      <x v="3747"/>
    </i>
    <i>
      <x v="3748"/>
    </i>
    <i>
      <x v="3749"/>
    </i>
    <i>
      <x v="3750"/>
    </i>
    <i>
      <x v="3751"/>
    </i>
    <i>
      <x v="3752"/>
    </i>
    <i>
      <x v="3753"/>
    </i>
    <i>
      <x v="3754"/>
    </i>
    <i>
      <x v="3755"/>
    </i>
    <i>
      <x v="3756"/>
    </i>
    <i>
      <x v="3757"/>
    </i>
    <i>
      <x v="3758"/>
    </i>
    <i>
      <x v="3759"/>
    </i>
    <i>
      <x v="3760"/>
    </i>
    <i>
      <x v="3761"/>
    </i>
    <i>
      <x v="3762"/>
    </i>
    <i>
      <x v="3763"/>
    </i>
    <i>
      <x v="3764"/>
    </i>
    <i>
      <x v="3765"/>
    </i>
    <i>
      <x v="3766"/>
    </i>
    <i>
      <x v="3767"/>
    </i>
    <i>
      <x v="3768"/>
    </i>
    <i>
      <x v="3769"/>
    </i>
    <i>
      <x v="3770"/>
    </i>
    <i>
      <x v="3771"/>
    </i>
    <i>
      <x v="3772"/>
    </i>
    <i>
      <x v="3773"/>
    </i>
    <i>
      <x v="3774"/>
    </i>
    <i>
      <x v="3775"/>
    </i>
    <i>
      <x v="3776"/>
    </i>
    <i>
      <x v="3777"/>
    </i>
    <i>
      <x v="3778"/>
    </i>
    <i>
      <x v="3779"/>
    </i>
    <i>
      <x v="3780"/>
    </i>
    <i>
      <x v="3781"/>
    </i>
    <i>
      <x v="3782"/>
    </i>
    <i>
      <x v="3783"/>
    </i>
    <i>
      <x v="3784"/>
    </i>
    <i>
      <x v="3785"/>
    </i>
    <i>
      <x v="3786"/>
    </i>
    <i>
      <x v="3787"/>
    </i>
    <i>
      <x v="3788"/>
    </i>
    <i>
      <x v="3789"/>
    </i>
    <i>
      <x v="3790"/>
    </i>
    <i>
      <x v="3791"/>
    </i>
    <i>
      <x v="3792"/>
    </i>
    <i>
      <x v="3793"/>
    </i>
    <i>
      <x v="3794"/>
    </i>
    <i>
      <x v="3795"/>
    </i>
    <i>
      <x v="3796"/>
    </i>
    <i>
      <x v="3797"/>
    </i>
    <i>
      <x v="3798"/>
    </i>
    <i>
      <x v="3799"/>
    </i>
    <i>
      <x v="3800"/>
    </i>
    <i>
      <x v="3801"/>
    </i>
    <i>
      <x v="3802"/>
    </i>
    <i>
      <x v="3803"/>
    </i>
    <i>
      <x v="3804"/>
    </i>
    <i>
      <x v="3805"/>
    </i>
    <i>
      <x v="3806"/>
    </i>
    <i>
      <x v="3807"/>
    </i>
    <i>
      <x v="3808"/>
    </i>
    <i>
      <x v="3809"/>
    </i>
    <i>
      <x v="3810"/>
    </i>
    <i>
      <x v="3811"/>
    </i>
    <i>
      <x v="3812"/>
    </i>
    <i>
      <x v="3813"/>
    </i>
    <i>
      <x v="3814"/>
    </i>
    <i>
      <x v="3815"/>
    </i>
    <i>
      <x v="3816"/>
    </i>
    <i>
      <x v="3817"/>
    </i>
    <i>
      <x v="3818"/>
    </i>
    <i>
      <x v="3819"/>
    </i>
    <i>
      <x v="3820"/>
    </i>
    <i>
      <x v="3821"/>
    </i>
    <i>
      <x v="3822"/>
    </i>
    <i>
      <x v="3823"/>
    </i>
    <i>
      <x v="3824"/>
    </i>
    <i>
      <x v="3825"/>
    </i>
    <i>
      <x v="3826"/>
    </i>
    <i>
      <x v="3827"/>
    </i>
    <i>
      <x v="3828"/>
    </i>
    <i>
      <x v="3829"/>
    </i>
    <i>
      <x v="3830"/>
    </i>
    <i>
      <x v="3831"/>
    </i>
    <i>
      <x v="3832"/>
    </i>
    <i>
      <x v="3833"/>
    </i>
    <i>
      <x v="3834"/>
    </i>
    <i>
      <x v="3835"/>
    </i>
    <i>
      <x v="3836"/>
    </i>
    <i>
      <x v="3837"/>
    </i>
    <i>
      <x v="3838"/>
    </i>
    <i>
      <x v="3839"/>
    </i>
    <i>
      <x v="3840"/>
    </i>
    <i>
      <x v="3841"/>
    </i>
    <i>
      <x v="3842"/>
    </i>
    <i>
      <x v="3843"/>
    </i>
    <i>
      <x v="3844"/>
    </i>
    <i>
      <x v="3845"/>
    </i>
    <i>
      <x v="3846"/>
    </i>
    <i>
      <x v="3847"/>
    </i>
    <i>
      <x v="3848"/>
    </i>
    <i>
      <x v="3849"/>
    </i>
    <i>
      <x v="3850"/>
    </i>
    <i>
      <x v="3851"/>
    </i>
    <i>
      <x v="3852"/>
    </i>
    <i>
      <x v="3853"/>
    </i>
    <i>
      <x v="3854"/>
    </i>
    <i>
      <x v="3855"/>
    </i>
    <i>
      <x v="3856"/>
    </i>
    <i>
      <x v="3857"/>
    </i>
    <i>
      <x v="3858"/>
    </i>
    <i>
      <x v="3859"/>
    </i>
    <i>
      <x v="3860"/>
    </i>
    <i>
      <x v="3861"/>
    </i>
    <i>
      <x v="3862"/>
    </i>
    <i>
      <x v="3863"/>
    </i>
    <i>
      <x v="3864"/>
    </i>
    <i>
      <x v="3865"/>
    </i>
    <i>
      <x v="3866"/>
    </i>
    <i>
      <x v="3867"/>
    </i>
    <i>
      <x v="3868"/>
    </i>
    <i>
      <x v="3869"/>
    </i>
    <i>
      <x v="3870"/>
    </i>
    <i>
      <x v="3871"/>
    </i>
    <i>
      <x v="3872"/>
    </i>
    <i>
      <x v="3873"/>
    </i>
    <i>
      <x v="3874"/>
    </i>
    <i>
      <x v="3875"/>
    </i>
    <i>
      <x v="3876"/>
    </i>
    <i>
      <x v="3877"/>
    </i>
    <i>
      <x v="3878"/>
    </i>
    <i>
      <x v="3879"/>
    </i>
    <i>
      <x v="3880"/>
    </i>
    <i>
      <x v="3881"/>
    </i>
    <i>
      <x v="3882"/>
    </i>
    <i>
      <x v="3883"/>
    </i>
    <i>
      <x v="3884"/>
    </i>
    <i>
      <x v="3885"/>
    </i>
    <i>
      <x v="3886"/>
    </i>
    <i>
      <x v="3887"/>
    </i>
    <i>
      <x v="3888"/>
    </i>
    <i>
      <x v="3889"/>
    </i>
    <i>
      <x v="3890"/>
    </i>
    <i>
      <x v="3891"/>
    </i>
    <i>
      <x v="3892"/>
    </i>
    <i>
      <x v="3893"/>
    </i>
    <i>
      <x v="3894"/>
    </i>
    <i>
      <x v="3895"/>
    </i>
    <i>
      <x v="3896"/>
    </i>
    <i>
      <x v="3897"/>
    </i>
    <i>
      <x v="3898"/>
    </i>
    <i>
      <x v="3899"/>
    </i>
    <i>
      <x v="3900"/>
    </i>
    <i>
      <x v="3901"/>
    </i>
    <i>
      <x v="3902"/>
    </i>
    <i>
      <x v="3903"/>
    </i>
    <i>
      <x v="3904"/>
    </i>
    <i>
      <x v="3905"/>
    </i>
    <i>
      <x v="3906"/>
    </i>
    <i>
      <x v="3907"/>
    </i>
    <i>
      <x v="3908"/>
    </i>
    <i>
      <x v="3909"/>
    </i>
    <i>
      <x v="3910"/>
    </i>
    <i>
      <x v="3911"/>
    </i>
    <i>
      <x v="3912"/>
    </i>
    <i>
      <x v="3913"/>
    </i>
    <i>
      <x v="3914"/>
    </i>
    <i>
      <x v="3915"/>
    </i>
    <i>
      <x v="3916"/>
    </i>
    <i>
      <x v="3917"/>
    </i>
    <i>
      <x v="3918"/>
    </i>
    <i>
      <x v="3919"/>
    </i>
    <i>
      <x v="3920"/>
    </i>
    <i>
      <x v="3921"/>
    </i>
    <i>
      <x v="3922"/>
    </i>
    <i>
      <x v="3923"/>
    </i>
    <i>
      <x v="3924"/>
    </i>
    <i>
      <x v="3925"/>
    </i>
    <i>
      <x v="3926"/>
    </i>
    <i>
      <x v="3927"/>
    </i>
    <i>
      <x v="3928"/>
    </i>
    <i>
      <x v="3929"/>
    </i>
    <i>
      <x v="3930"/>
    </i>
    <i>
      <x v="3931"/>
    </i>
    <i>
      <x v="3932"/>
    </i>
    <i>
      <x v="3933"/>
    </i>
    <i>
      <x v="3934"/>
    </i>
    <i>
      <x v="3935"/>
    </i>
    <i>
      <x v="3936"/>
    </i>
    <i>
      <x v="3937"/>
    </i>
    <i>
      <x v="3938"/>
    </i>
    <i>
      <x v="3939"/>
    </i>
    <i>
      <x v="3940"/>
    </i>
    <i>
      <x v="3941"/>
    </i>
    <i>
      <x v="3942"/>
    </i>
    <i>
      <x v="3943"/>
    </i>
    <i>
      <x v="3944"/>
    </i>
    <i>
      <x v="3945"/>
    </i>
    <i>
      <x v="3946"/>
    </i>
    <i>
      <x v="3947"/>
    </i>
    <i>
      <x v="3948"/>
    </i>
    <i>
      <x v="3949"/>
    </i>
    <i>
      <x v="3950"/>
    </i>
    <i>
      <x v="3951"/>
    </i>
    <i>
      <x v="3952"/>
    </i>
    <i>
      <x v="3953"/>
    </i>
    <i>
      <x v="3954"/>
    </i>
    <i>
      <x v="3955"/>
    </i>
    <i>
      <x v="3956"/>
    </i>
    <i>
      <x v="3957"/>
    </i>
    <i>
      <x v="3958"/>
    </i>
    <i>
      <x v="3959"/>
    </i>
    <i>
      <x v="3960"/>
    </i>
    <i>
      <x v="3961"/>
    </i>
    <i>
      <x v="3962"/>
    </i>
    <i>
      <x v="3963"/>
    </i>
    <i>
      <x v="3964"/>
    </i>
    <i>
      <x v="3965"/>
    </i>
    <i>
      <x v="3966"/>
    </i>
    <i>
      <x v="3967"/>
    </i>
    <i>
      <x v="3968"/>
    </i>
    <i>
      <x v="3969"/>
    </i>
    <i>
      <x v="3970"/>
    </i>
    <i>
      <x v="3971"/>
    </i>
    <i>
      <x v="3972"/>
    </i>
    <i>
      <x v="3973"/>
    </i>
    <i>
      <x v="3974"/>
    </i>
    <i>
      <x v="3975"/>
    </i>
    <i>
      <x v="3976"/>
    </i>
    <i>
      <x v="3977"/>
    </i>
    <i>
      <x v="3978"/>
    </i>
    <i>
      <x v="3979"/>
    </i>
    <i>
      <x v="3980"/>
    </i>
    <i>
      <x v="3981"/>
    </i>
    <i>
      <x v="3982"/>
    </i>
    <i>
      <x v="3983"/>
    </i>
    <i>
      <x v="3984"/>
    </i>
    <i>
      <x v="3985"/>
    </i>
    <i>
      <x v="3986"/>
    </i>
    <i>
      <x v="3987"/>
    </i>
    <i>
      <x v="3988"/>
    </i>
    <i>
      <x v="3989"/>
    </i>
    <i>
      <x v="3990"/>
    </i>
    <i>
      <x v="3991"/>
    </i>
    <i>
      <x v="3992"/>
    </i>
    <i>
      <x v="3993"/>
    </i>
    <i>
      <x v="3994"/>
    </i>
    <i>
      <x v="3995"/>
    </i>
    <i>
      <x v="3996"/>
    </i>
    <i>
      <x v="3997"/>
    </i>
    <i>
      <x v="3998"/>
    </i>
    <i>
      <x v="3999"/>
    </i>
    <i>
      <x v="4000"/>
    </i>
    <i>
      <x v="4001"/>
    </i>
    <i>
      <x v="4002"/>
    </i>
    <i>
      <x v="4003"/>
    </i>
    <i>
      <x v="4004"/>
    </i>
    <i>
      <x v="4005"/>
    </i>
    <i>
      <x v="4006"/>
    </i>
    <i>
      <x v="4007"/>
    </i>
    <i>
      <x v="4008"/>
    </i>
    <i>
      <x v="4009"/>
    </i>
    <i>
      <x v="4010"/>
    </i>
    <i>
      <x v="4011"/>
    </i>
    <i>
      <x v="4012"/>
    </i>
    <i>
      <x v="4013"/>
    </i>
    <i>
      <x v="4014"/>
    </i>
    <i>
      <x v="4015"/>
    </i>
    <i>
      <x v="4016"/>
    </i>
    <i>
      <x v="4017"/>
    </i>
    <i>
      <x v="4018"/>
    </i>
    <i>
      <x v="4019"/>
    </i>
    <i>
      <x v="4020"/>
    </i>
    <i>
      <x v="4021"/>
    </i>
    <i>
      <x v="4022"/>
    </i>
    <i>
      <x v="4023"/>
    </i>
    <i>
      <x v="4024"/>
    </i>
    <i>
      <x v="4025"/>
    </i>
    <i>
      <x v="4026"/>
    </i>
    <i>
      <x v="4027"/>
    </i>
    <i>
      <x v="4028"/>
    </i>
    <i>
      <x v="4029"/>
    </i>
    <i>
      <x v="4030"/>
    </i>
    <i>
      <x v="4031"/>
    </i>
    <i>
      <x v="4032"/>
    </i>
    <i>
      <x v="4033"/>
    </i>
    <i>
      <x v="4034"/>
    </i>
    <i>
      <x v="4035"/>
    </i>
    <i>
      <x v="4036"/>
    </i>
    <i>
      <x v="4037"/>
    </i>
    <i>
      <x v="4038"/>
    </i>
    <i>
      <x v="4039"/>
    </i>
    <i>
      <x v="4040"/>
    </i>
    <i>
      <x v="4041"/>
    </i>
    <i>
      <x v="4042"/>
    </i>
    <i>
      <x v="4043"/>
    </i>
    <i>
      <x v="4044"/>
    </i>
    <i>
      <x v="4045"/>
    </i>
    <i>
      <x v="4046"/>
    </i>
    <i>
      <x v="4047"/>
    </i>
    <i>
      <x v="4048"/>
    </i>
    <i>
      <x v="4049"/>
    </i>
    <i>
      <x v="4050"/>
    </i>
    <i>
      <x v="4051"/>
    </i>
    <i>
      <x v="4052"/>
    </i>
    <i>
      <x v="4053"/>
    </i>
    <i>
      <x v="4054"/>
    </i>
    <i>
      <x v="4055"/>
    </i>
    <i>
      <x v="4056"/>
    </i>
    <i>
      <x v="4057"/>
    </i>
    <i>
      <x v="4058"/>
    </i>
    <i>
      <x v="4059"/>
    </i>
    <i>
      <x v="4060"/>
    </i>
    <i>
      <x v="4061"/>
    </i>
    <i>
      <x v="4062"/>
    </i>
    <i>
      <x v="4063"/>
    </i>
    <i>
      <x v="4064"/>
    </i>
    <i>
      <x v="4065"/>
    </i>
    <i>
      <x v="4066"/>
    </i>
    <i>
      <x v="4067"/>
    </i>
    <i>
      <x v="4068"/>
    </i>
    <i>
      <x v="4069"/>
    </i>
    <i>
      <x v="4070"/>
    </i>
    <i>
      <x v="4071"/>
    </i>
    <i>
      <x v="4072"/>
    </i>
    <i>
      <x v="4073"/>
    </i>
    <i>
      <x v="4074"/>
    </i>
    <i>
      <x v="4075"/>
    </i>
    <i>
      <x v="4076"/>
    </i>
    <i>
      <x v="4077"/>
    </i>
    <i>
      <x v="4078"/>
    </i>
    <i>
      <x v="4079"/>
    </i>
    <i>
      <x v="4080"/>
    </i>
    <i>
      <x v="4081"/>
    </i>
    <i>
      <x v="4082"/>
    </i>
    <i>
      <x v="4083"/>
    </i>
    <i>
      <x v="4084"/>
    </i>
    <i>
      <x v="4085"/>
    </i>
    <i>
      <x v="4086"/>
    </i>
    <i>
      <x v="4087"/>
    </i>
    <i>
      <x v="4088"/>
    </i>
    <i>
      <x v="4089"/>
    </i>
    <i>
      <x v="4090"/>
    </i>
    <i>
      <x v="4091"/>
    </i>
    <i>
      <x v="4092"/>
    </i>
    <i>
      <x v="4093"/>
    </i>
    <i>
      <x v="4094"/>
    </i>
    <i>
      <x v="4095"/>
    </i>
    <i>
      <x v="4096"/>
    </i>
    <i>
      <x v="4097"/>
    </i>
    <i>
      <x v="4098"/>
    </i>
    <i>
      <x v="4099"/>
    </i>
    <i>
      <x v="4100"/>
    </i>
    <i>
      <x v="4101"/>
    </i>
    <i>
      <x v="4102"/>
    </i>
    <i>
      <x v="4103"/>
    </i>
    <i>
      <x v="4104"/>
    </i>
    <i>
      <x v="4105"/>
    </i>
    <i>
      <x v="4106"/>
    </i>
    <i>
      <x v="4107"/>
    </i>
    <i>
      <x v="4108"/>
    </i>
    <i>
      <x v="4109"/>
    </i>
    <i>
      <x v="4110"/>
    </i>
    <i>
      <x v="4111"/>
    </i>
    <i>
      <x v="4112"/>
    </i>
    <i>
      <x v="4113"/>
    </i>
    <i>
      <x v="4114"/>
    </i>
    <i>
      <x v="4115"/>
    </i>
    <i>
      <x v="4116"/>
    </i>
    <i>
      <x v="4117"/>
    </i>
    <i>
      <x v="4118"/>
    </i>
    <i>
      <x v="4119"/>
    </i>
    <i>
      <x v="4120"/>
    </i>
    <i>
      <x v="4121"/>
    </i>
    <i>
      <x v="4122"/>
    </i>
    <i>
      <x v="4123"/>
    </i>
    <i>
      <x v="4124"/>
    </i>
    <i>
      <x v="4125"/>
    </i>
    <i>
      <x v="4126"/>
    </i>
    <i>
      <x v="4127"/>
    </i>
    <i>
      <x v="4128"/>
    </i>
    <i>
      <x v="4129"/>
    </i>
    <i>
      <x v="4130"/>
    </i>
    <i>
      <x v="4131"/>
    </i>
    <i>
      <x v="4132"/>
    </i>
    <i>
      <x v="4133"/>
    </i>
    <i>
      <x v="4134"/>
    </i>
    <i>
      <x v="4135"/>
    </i>
    <i>
      <x v="4136"/>
    </i>
    <i>
      <x v="4137"/>
    </i>
    <i>
      <x v="4138"/>
    </i>
    <i>
      <x v="4139"/>
    </i>
    <i>
      <x v="4140"/>
    </i>
    <i>
      <x v="4141"/>
    </i>
    <i>
      <x v="4142"/>
    </i>
    <i>
      <x v="4143"/>
    </i>
    <i>
      <x v="4144"/>
    </i>
    <i>
      <x v="4145"/>
    </i>
    <i>
      <x v="4146"/>
    </i>
    <i>
      <x v="4147"/>
    </i>
    <i>
      <x v="4148"/>
    </i>
    <i>
      <x v="4149"/>
    </i>
    <i>
      <x v="4150"/>
    </i>
    <i>
      <x v="4151"/>
    </i>
    <i>
      <x v="4152"/>
    </i>
    <i>
      <x v="4153"/>
    </i>
    <i>
      <x v="4154"/>
    </i>
    <i>
      <x v="4155"/>
    </i>
    <i>
      <x v="4156"/>
    </i>
    <i>
      <x v="4157"/>
    </i>
    <i>
      <x v="4158"/>
    </i>
    <i>
      <x v="4159"/>
    </i>
    <i>
      <x v="4160"/>
    </i>
    <i>
      <x v="4161"/>
    </i>
    <i>
      <x v="4162"/>
    </i>
    <i>
      <x v="4163"/>
    </i>
    <i>
      <x v="4164"/>
    </i>
    <i>
      <x v="4165"/>
    </i>
    <i>
      <x v="4166"/>
    </i>
    <i>
      <x v="4167"/>
    </i>
    <i>
      <x v="4168"/>
    </i>
    <i>
      <x v="4169"/>
    </i>
    <i>
      <x v="4170"/>
    </i>
    <i>
      <x v="4171"/>
    </i>
    <i>
      <x v="4172"/>
    </i>
    <i>
      <x v="4173"/>
    </i>
    <i>
      <x v="4174"/>
    </i>
    <i>
      <x v="4175"/>
    </i>
    <i>
      <x v="4176"/>
    </i>
    <i>
      <x v="4177"/>
    </i>
    <i>
      <x v="4178"/>
    </i>
    <i>
      <x v="4179"/>
    </i>
    <i>
      <x v="4180"/>
    </i>
    <i>
      <x v="4181"/>
    </i>
    <i>
      <x v="4182"/>
    </i>
    <i>
      <x v="4183"/>
    </i>
    <i>
      <x v="4184"/>
    </i>
    <i>
      <x v="4185"/>
    </i>
    <i>
      <x v="4186"/>
    </i>
    <i>
      <x v="4187"/>
    </i>
    <i>
      <x v="4188"/>
    </i>
    <i>
      <x v="4189"/>
    </i>
    <i>
      <x v="4190"/>
    </i>
    <i>
      <x v="4191"/>
    </i>
    <i>
      <x v="4192"/>
    </i>
    <i>
      <x v="4193"/>
    </i>
    <i>
      <x v="4194"/>
    </i>
    <i>
      <x v="4195"/>
    </i>
    <i>
      <x v="4196"/>
    </i>
    <i>
      <x v="4197"/>
    </i>
    <i>
      <x v="4198"/>
    </i>
    <i>
      <x v="4199"/>
    </i>
    <i>
      <x v="4200"/>
    </i>
    <i>
      <x v="4201"/>
    </i>
    <i>
      <x v="4202"/>
    </i>
    <i>
      <x v="4203"/>
    </i>
    <i>
      <x v="4204"/>
    </i>
    <i>
      <x v="4205"/>
    </i>
    <i>
      <x v="4206"/>
    </i>
    <i>
      <x v="4207"/>
    </i>
    <i>
      <x v="4208"/>
    </i>
    <i>
      <x v="4209"/>
    </i>
    <i>
      <x v="4210"/>
    </i>
    <i>
      <x v="4211"/>
    </i>
    <i>
      <x v="4212"/>
    </i>
    <i>
      <x v="4213"/>
    </i>
    <i>
      <x v="4214"/>
    </i>
    <i>
      <x v="4215"/>
    </i>
    <i>
      <x v="4216"/>
    </i>
    <i>
      <x v="4217"/>
    </i>
    <i>
      <x v="4218"/>
    </i>
    <i>
      <x v="4219"/>
    </i>
    <i>
      <x v="4220"/>
    </i>
    <i>
      <x v="4221"/>
    </i>
    <i>
      <x v="4222"/>
    </i>
    <i>
      <x v="4223"/>
    </i>
    <i>
      <x v="4224"/>
    </i>
    <i>
      <x v="4225"/>
    </i>
    <i>
      <x v="4226"/>
    </i>
    <i>
      <x v="4227"/>
    </i>
    <i>
      <x v="4228"/>
    </i>
    <i>
      <x v="4229"/>
    </i>
    <i>
      <x v="4230"/>
    </i>
    <i>
      <x v="4231"/>
    </i>
    <i>
      <x v="4232"/>
    </i>
    <i>
      <x v="4233"/>
    </i>
    <i>
      <x v="4234"/>
    </i>
    <i>
      <x v="4235"/>
    </i>
    <i>
      <x v="4236"/>
    </i>
    <i>
      <x v="4237"/>
    </i>
    <i>
      <x v="4238"/>
    </i>
    <i>
      <x v="4239"/>
    </i>
    <i>
      <x v="4240"/>
    </i>
    <i>
      <x v="4241"/>
    </i>
    <i>
      <x v="4242"/>
    </i>
    <i>
      <x v="4243"/>
    </i>
    <i>
      <x v="4244"/>
    </i>
    <i>
      <x v="4245"/>
    </i>
    <i>
      <x v="4246"/>
    </i>
    <i>
      <x v="4247"/>
    </i>
    <i>
      <x v="4248"/>
    </i>
    <i>
      <x v="4249"/>
    </i>
    <i>
      <x v="4250"/>
    </i>
    <i>
      <x v="4251"/>
    </i>
    <i>
      <x v="4252"/>
    </i>
    <i>
      <x v="4253"/>
    </i>
    <i>
      <x v="4254"/>
    </i>
    <i>
      <x v="4255"/>
    </i>
    <i>
      <x v="4256"/>
    </i>
    <i>
      <x v="4257"/>
    </i>
    <i>
      <x v="4258"/>
    </i>
    <i>
      <x v="4259"/>
    </i>
    <i>
      <x v="4260"/>
    </i>
    <i>
      <x v="4261"/>
    </i>
    <i>
      <x v="4262"/>
    </i>
    <i>
      <x v="4263"/>
    </i>
    <i>
      <x v="4264"/>
    </i>
    <i>
      <x v="4265"/>
    </i>
    <i>
      <x v="4266"/>
    </i>
    <i>
      <x v="4267"/>
    </i>
    <i>
      <x v="4268"/>
    </i>
    <i>
      <x v="4269"/>
    </i>
    <i>
      <x v="4270"/>
    </i>
    <i>
      <x v="4271"/>
    </i>
    <i>
      <x v="4272"/>
    </i>
    <i>
      <x v="4273"/>
    </i>
    <i>
      <x v="4274"/>
    </i>
    <i>
      <x v="4275"/>
    </i>
    <i>
      <x v="4276"/>
    </i>
    <i>
      <x v="4277"/>
    </i>
    <i>
      <x v="4278"/>
    </i>
    <i>
      <x v="4279"/>
    </i>
    <i>
      <x v="4280"/>
    </i>
    <i>
      <x v="4281"/>
    </i>
    <i>
      <x v="4282"/>
    </i>
    <i>
      <x v="4283"/>
    </i>
    <i>
      <x v="4284"/>
    </i>
    <i>
      <x v="4285"/>
    </i>
    <i>
      <x v="4286"/>
    </i>
    <i>
      <x v="4287"/>
    </i>
    <i>
      <x v="4288"/>
    </i>
    <i>
      <x v="4289"/>
    </i>
    <i>
      <x v="4290"/>
    </i>
    <i>
      <x v="4291"/>
    </i>
    <i>
      <x v="4292"/>
    </i>
    <i>
      <x v="4293"/>
    </i>
    <i>
      <x v="4294"/>
    </i>
    <i>
      <x v="4295"/>
    </i>
    <i>
      <x v="4296"/>
    </i>
    <i>
      <x v="4297"/>
    </i>
    <i>
      <x v="4298"/>
    </i>
    <i>
      <x v="4299"/>
    </i>
    <i>
      <x v="4300"/>
    </i>
    <i>
      <x v="4301"/>
    </i>
    <i>
      <x v="4302"/>
    </i>
    <i>
      <x v="4303"/>
    </i>
    <i>
      <x v="4304"/>
    </i>
    <i>
      <x v="4305"/>
    </i>
    <i>
      <x v="4306"/>
    </i>
    <i>
      <x v="4307"/>
    </i>
    <i>
      <x v="4308"/>
    </i>
    <i>
      <x v="4309"/>
    </i>
    <i>
      <x v="4310"/>
    </i>
    <i>
      <x v="4311"/>
    </i>
    <i>
      <x v="4312"/>
    </i>
    <i>
      <x v="4313"/>
    </i>
    <i>
      <x v="4314"/>
    </i>
    <i>
      <x v="4315"/>
    </i>
    <i>
      <x v="4316"/>
    </i>
    <i>
      <x v="4317"/>
    </i>
    <i>
      <x v="4318"/>
    </i>
    <i>
      <x v="4319"/>
    </i>
    <i>
      <x v="4320"/>
    </i>
    <i>
      <x v="4321"/>
    </i>
    <i>
      <x v="4322"/>
    </i>
    <i>
      <x v="4323"/>
    </i>
    <i>
      <x v="4324"/>
    </i>
    <i>
      <x v="4325"/>
    </i>
    <i>
      <x v="4326"/>
    </i>
    <i>
      <x v="4327"/>
    </i>
    <i>
      <x v="4328"/>
    </i>
    <i>
      <x v="4329"/>
    </i>
    <i>
      <x v="4330"/>
    </i>
    <i>
      <x v="4331"/>
    </i>
    <i>
      <x v="4332"/>
    </i>
    <i>
      <x v="4333"/>
    </i>
    <i>
      <x v="4334"/>
    </i>
    <i>
      <x v="4335"/>
    </i>
    <i>
      <x v="4336"/>
    </i>
    <i>
      <x v="4337"/>
    </i>
    <i>
      <x v="4338"/>
    </i>
    <i>
      <x v="4339"/>
    </i>
    <i>
      <x v="4340"/>
    </i>
    <i>
      <x v="4341"/>
    </i>
    <i>
      <x v="4342"/>
    </i>
    <i>
      <x v="4343"/>
    </i>
    <i>
      <x v="4344"/>
    </i>
    <i>
      <x v="4345"/>
    </i>
    <i>
      <x v="4346"/>
    </i>
    <i>
      <x v="4347"/>
    </i>
    <i>
      <x v="4348"/>
    </i>
    <i>
      <x v="4349"/>
    </i>
    <i>
      <x v="4350"/>
    </i>
    <i>
      <x v="4351"/>
    </i>
    <i>
      <x v="4352"/>
    </i>
    <i>
      <x v="4353"/>
    </i>
    <i>
      <x v="4354"/>
    </i>
    <i>
      <x v="4355"/>
    </i>
    <i>
      <x v="4356"/>
    </i>
    <i>
      <x v="4357"/>
    </i>
    <i>
      <x v="4358"/>
    </i>
    <i>
      <x v="4359"/>
    </i>
    <i>
      <x v="4360"/>
    </i>
    <i>
      <x v="4361"/>
    </i>
    <i>
      <x v="4362"/>
    </i>
    <i>
      <x v="4363"/>
    </i>
    <i>
      <x v="4364"/>
    </i>
    <i>
      <x v="4365"/>
    </i>
    <i>
      <x v="4366"/>
    </i>
    <i>
      <x v="4367"/>
    </i>
    <i>
      <x v="4368"/>
    </i>
    <i>
      <x v="4369"/>
    </i>
    <i>
      <x v="4370"/>
    </i>
    <i>
      <x v="4371"/>
    </i>
    <i>
      <x v="4372"/>
    </i>
    <i>
      <x v="4373"/>
    </i>
    <i>
      <x v="4374"/>
    </i>
    <i>
      <x v="4375"/>
    </i>
    <i>
      <x v="4376"/>
    </i>
    <i>
      <x v="4377"/>
    </i>
    <i>
      <x v="4378"/>
    </i>
    <i>
      <x v="4379"/>
    </i>
    <i>
      <x v="4380"/>
    </i>
    <i>
      <x v="4381"/>
    </i>
    <i>
      <x v="4382"/>
    </i>
    <i>
      <x v="4383"/>
    </i>
    <i>
      <x v="4384"/>
    </i>
    <i>
      <x v="4385"/>
    </i>
    <i>
      <x v="4386"/>
    </i>
    <i>
      <x v="4387"/>
    </i>
    <i>
      <x v="4388"/>
    </i>
    <i>
      <x v="4389"/>
    </i>
    <i>
      <x v="4390"/>
    </i>
    <i>
      <x v="4391"/>
    </i>
    <i>
      <x v="4392"/>
    </i>
    <i>
      <x v="4393"/>
    </i>
    <i>
      <x v="4394"/>
    </i>
    <i>
      <x v="4395"/>
    </i>
    <i>
      <x v="4396"/>
    </i>
    <i>
      <x v="4397"/>
    </i>
    <i>
      <x v="4398"/>
    </i>
    <i>
      <x v="4399"/>
    </i>
    <i>
      <x v="4400"/>
    </i>
    <i>
      <x v="4401"/>
    </i>
    <i>
      <x v="4402"/>
    </i>
    <i>
      <x v="4403"/>
    </i>
    <i>
      <x v="4404"/>
    </i>
    <i>
      <x v="4405"/>
    </i>
    <i>
      <x v="4406"/>
    </i>
    <i>
      <x v="4407"/>
    </i>
    <i>
      <x v="4408"/>
    </i>
    <i>
      <x v="4409"/>
    </i>
    <i>
      <x v="4410"/>
    </i>
    <i>
      <x v="4411"/>
    </i>
    <i>
      <x v="4412"/>
    </i>
    <i>
      <x v="4413"/>
    </i>
    <i>
      <x v="4414"/>
    </i>
    <i>
      <x v="4415"/>
    </i>
    <i>
      <x v="4416"/>
    </i>
    <i>
      <x v="4417"/>
    </i>
    <i>
      <x v="4418"/>
    </i>
    <i>
      <x v="4419"/>
    </i>
    <i>
      <x v="4420"/>
    </i>
    <i>
      <x v="4421"/>
    </i>
    <i>
      <x v="4422"/>
    </i>
    <i>
      <x v="4423"/>
    </i>
    <i>
      <x v="4424"/>
    </i>
    <i>
      <x v="4425"/>
    </i>
    <i>
      <x v="4426"/>
    </i>
    <i>
      <x v="4427"/>
    </i>
    <i>
      <x v="4428"/>
    </i>
    <i>
      <x v="4429"/>
    </i>
    <i>
      <x v="4430"/>
    </i>
    <i>
      <x v="4431"/>
    </i>
    <i>
      <x v="4432"/>
    </i>
    <i>
      <x v="4433"/>
    </i>
    <i>
      <x v="4434"/>
    </i>
    <i>
      <x v="4435"/>
    </i>
    <i>
      <x v="4436"/>
    </i>
    <i>
      <x v="4437"/>
    </i>
    <i>
      <x v="4438"/>
    </i>
    <i>
      <x v="4439"/>
    </i>
    <i>
      <x v="4440"/>
    </i>
    <i>
      <x v="4441"/>
    </i>
    <i>
      <x v="4442"/>
    </i>
    <i>
      <x v="4443"/>
    </i>
    <i>
      <x v="4444"/>
    </i>
    <i>
      <x v="4445"/>
    </i>
    <i>
      <x v="4446"/>
    </i>
    <i>
      <x v="4447"/>
    </i>
    <i>
      <x v="4448"/>
    </i>
    <i>
      <x v="4449"/>
    </i>
    <i>
      <x v="4450"/>
    </i>
    <i>
      <x v="4451"/>
    </i>
    <i>
      <x v="4452"/>
    </i>
    <i>
      <x v="4453"/>
    </i>
    <i>
      <x v="4454"/>
    </i>
    <i>
      <x v="4455"/>
    </i>
    <i>
      <x v="4456"/>
    </i>
    <i>
      <x v="4457"/>
    </i>
    <i>
      <x v="4458"/>
    </i>
    <i>
      <x v="4459"/>
    </i>
    <i>
      <x v="4460"/>
    </i>
    <i>
      <x v="4461"/>
    </i>
    <i>
      <x v="4462"/>
    </i>
    <i>
      <x v="4463"/>
    </i>
    <i>
      <x v="4464"/>
    </i>
    <i>
      <x v="4465"/>
    </i>
    <i>
      <x v="4466"/>
    </i>
    <i>
      <x v="4467"/>
    </i>
    <i>
      <x v="4468"/>
    </i>
    <i>
      <x v="4469"/>
    </i>
    <i>
      <x v="4470"/>
    </i>
    <i>
      <x v="4471"/>
    </i>
    <i>
      <x v="4472"/>
    </i>
    <i>
      <x v="4473"/>
    </i>
    <i>
      <x v="4474"/>
    </i>
    <i>
      <x v="4475"/>
    </i>
    <i>
      <x v="4476"/>
    </i>
    <i>
      <x v="4477"/>
    </i>
    <i>
      <x v="4478"/>
    </i>
    <i>
      <x v="4479"/>
    </i>
    <i>
      <x v="4480"/>
    </i>
    <i>
      <x v="4481"/>
    </i>
    <i>
      <x v="4482"/>
    </i>
    <i>
      <x v="4483"/>
    </i>
    <i>
      <x v="4484"/>
    </i>
    <i>
      <x v="4485"/>
    </i>
    <i>
      <x v="4486"/>
    </i>
    <i>
      <x v="4487"/>
    </i>
    <i>
      <x v="4488"/>
    </i>
    <i>
      <x v="4489"/>
    </i>
    <i>
      <x v="4490"/>
    </i>
    <i>
      <x v="4491"/>
    </i>
    <i>
      <x v="4492"/>
    </i>
    <i>
      <x v="4493"/>
    </i>
    <i>
      <x v="4494"/>
    </i>
    <i>
      <x v="4495"/>
    </i>
    <i>
      <x v="4496"/>
    </i>
    <i>
      <x v="4497"/>
    </i>
    <i>
      <x v="4498"/>
    </i>
    <i>
      <x v="4499"/>
    </i>
    <i>
      <x v="4500"/>
    </i>
    <i>
      <x v="4501"/>
    </i>
    <i>
      <x v="4502"/>
    </i>
    <i>
      <x v="4503"/>
    </i>
    <i>
      <x v="4504"/>
    </i>
    <i>
      <x v="4505"/>
    </i>
    <i>
      <x v="4506"/>
    </i>
    <i>
      <x v="4507"/>
    </i>
    <i>
      <x v="4508"/>
    </i>
    <i>
      <x v="4509"/>
    </i>
    <i>
      <x v="4510"/>
    </i>
    <i>
      <x v="4511"/>
    </i>
    <i>
      <x v="4512"/>
    </i>
    <i>
      <x v="4513"/>
    </i>
    <i>
      <x v="4514"/>
    </i>
    <i>
      <x v="4515"/>
    </i>
    <i>
      <x v="4516"/>
    </i>
    <i>
      <x v="4517"/>
    </i>
    <i>
      <x v="4518"/>
    </i>
    <i>
      <x v="4519"/>
    </i>
    <i>
      <x v="4520"/>
    </i>
    <i>
      <x v="4521"/>
    </i>
    <i>
      <x v="4522"/>
    </i>
    <i>
      <x v="4523"/>
    </i>
    <i>
      <x v="4524"/>
    </i>
    <i>
      <x v="4525"/>
    </i>
    <i>
      <x v="4526"/>
    </i>
    <i>
      <x v="4527"/>
    </i>
    <i>
      <x v="4528"/>
    </i>
    <i>
      <x v="4529"/>
    </i>
    <i>
      <x v="4530"/>
    </i>
    <i>
      <x v="4531"/>
    </i>
    <i>
      <x v="4532"/>
    </i>
    <i>
      <x v="4533"/>
    </i>
    <i>
      <x v="4534"/>
    </i>
    <i>
      <x v="4535"/>
    </i>
    <i>
      <x v="4536"/>
    </i>
    <i>
      <x v="4537"/>
    </i>
    <i>
      <x v="4538"/>
    </i>
    <i>
      <x v="4539"/>
    </i>
    <i>
      <x v="4540"/>
    </i>
    <i>
      <x v="4541"/>
    </i>
    <i>
      <x v="4542"/>
    </i>
    <i>
      <x v="4543"/>
    </i>
    <i>
      <x v="4544"/>
    </i>
    <i>
      <x v="4545"/>
    </i>
    <i>
      <x v="4546"/>
    </i>
    <i>
      <x v="4547"/>
    </i>
    <i>
      <x v="4548"/>
    </i>
    <i>
      <x v="4549"/>
    </i>
    <i>
      <x v="4550"/>
    </i>
    <i>
      <x v="4551"/>
    </i>
    <i>
      <x v="4552"/>
    </i>
    <i>
      <x v="4553"/>
    </i>
    <i>
      <x v="4554"/>
    </i>
    <i>
      <x v="4555"/>
    </i>
    <i>
      <x v="4556"/>
    </i>
    <i>
      <x v="4557"/>
    </i>
    <i>
      <x v="4558"/>
    </i>
    <i>
      <x v="4559"/>
    </i>
    <i>
      <x v="4560"/>
    </i>
    <i>
      <x v="4561"/>
    </i>
    <i>
      <x v="4562"/>
    </i>
    <i>
      <x v="4563"/>
    </i>
    <i>
      <x v="4564"/>
    </i>
    <i>
      <x v="4565"/>
    </i>
    <i>
      <x v="4566"/>
    </i>
    <i>
      <x v="4567"/>
    </i>
    <i>
      <x v="4568"/>
    </i>
    <i>
      <x v="4569"/>
    </i>
    <i>
      <x v="4570"/>
    </i>
    <i>
      <x v="4571"/>
    </i>
    <i>
      <x v="4572"/>
    </i>
    <i>
      <x v="4573"/>
    </i>
    <i>
      <x v="4574"/>
    </i>
    <i>
      <x v="4575"/>
    </i>
    <i>
      <x v="4576"/>
    </i>
    <i>
      <x v="4577"/>
    </i>
    <i>
      <x v="4578"/>
    </i>
    <i>
      <x v="4579"/>
    </i>
    <i>
      <x v="4580"/>
    </i>
    <i>
      <x v="4581"/>
    </i>
    <i>
      <x v="4582"/>
    </i>
    <i>
      <x v="4583"/>
    </i>
    <i>
      <x v="4584"/>
    </i>
    <i>
      <x v="4585"/>
    </i>
    <i>
      <x v="4586"/>
    </i>
    <i>
      <x v="4587"/>
    </i>
    <i>
      <x v="4588"/>
    </i>
    <i>
      <x v="4589"/>
    </i>
    <i>
      <x v="4590"/>
    </i>
    <i>
      <x v="4591"/>
    </i>
    <i>
      <x v="4592"/>
    </i>
    <i>
      <x v="4593"/>
    </i>
    <i>
      <x v="4594"/>
    </i>
    <i>
      <x v="4595"/>
    </i>
    <i>
      <x v="4596"/>
    </i>
    <i>
      <x v="4597"/>
    </i>
    <i>
      <x v="4598"/>
    </i>
    <i>
      <x v="4599"/>
    </i>
    <i>
      <x v="4600"/>
    </i>
    <i>
      <x v="4601"/>
    </i>
    <i>
      <x v="4602"/>
    </i>
    <i>
      <x v="4603"/>
    </i>
    <i>
      <x v="4604"/>
    </i>
    <i>
      <x v="4605"/>
    </i>
    <i>
      <x v="4606"/>
    </i>
    <i>
      <x v="4607"/>
    </i>
    <i>
      <x v="4608"/>
    </i>
    <i>
      <x v="4609"/>
    </i>
    <i>
      <x v="4610"/>
    </i>
    <i>
      <x v="4611"/>
    </i>
    <i>
      <x v="4612"/>
    </i>
    <i>
      <x v="4613"/>
    </i>
    <i>
      <x v="4614"/>
    </i>
    <i>
      <x v="4615"/>
    </i>
    <i>
      <x v="4616"/>
    </i>
    <i>
      <x v="4617"/>
    </i>
    <i>
      <x v="4618"/>
    </i>
    <i>
      <x v="4619"/>
    </i>
    <i>
      <x v="4620"/>
    </i>
    <i>
      <x v="4621"/>
    </i>
    <i>
      <x v="4622"/>
    </i>
    <i>
      <x v="4623"/>
    </i>
    <i>
      <x v="4624"/>
    </i>
    <i>
      <x v="4625"/>
    </i>
    <i>
      <x v="4626"/>
    </i>
    <i>
      <x v="4627"/>
    </i>
    <i>
      <x v="4628"/>
    </i>
    <i>
      <x v="4629"/>
    </i>
    <i>
      <x v="4630"/>
    </i>
    <i>
      <x v="4631"/>
    </i>
    <i>
      <x v="4632"/>
    </i>
    <i>
      <x v="4633"/>
    </i>
    <i>
      <x v="4634"/>
    </i>
    <i>
      <x v="4635"/>
    </i>
    <i>
      <x v="4636"/>
    </i>
    <i>
      <x v="4637"/>
    </i>
    <i>
      <x v="4638"/>
    </i>
    <i>
      <x v="4639"/>
    </i>
    <i>
      <x v="4640"/>
    </i>
    <i>
      <x v="4641"/>
    </i>
    <i>
      <x v="4642"/>
    </i>
    <i>
      <x v="4643"/>
    </i>
    <i>
      <x v="4644"/>
    </i>
    <i>
      <x v="4645"/>
    </i>
    <i>
      <x v="4646"/>
    </i>
    <i>
      <x v="4647"/>
    </i>
    <i>
      <x v="4648"/>
    </i>
    <i>
      <x v="4649"/>
    </i>
    <i>
      <x v="4650"/>
    </i>
    <i>
      <x v="4651"/>
    </i>
    <i>
      <x v="4652"/>
    </i>
    <i>
      <x v="4653"/>
    </i>
    <i>
      <x v="4654"/>
    </i>
    <i>
      <x v="4655"/>
    </i>
    <i>
      <x v="4656"/>
    </i>
    <i>
      <x v="4657"/>
    </i>
    <i>
      <x v="4658"/>
    </i>
    <i>
      <x v="4659"/>
    </i>
    <i>
      <x v="4660"/>
    </i>
    <i>
      <x v="4661"/>
    </i>
    <i>
      <x v="4662"/>
    </i>
    <i>
      <x v="4663"/>
    </i>
    <i>
      <x v="4664"/>
    </i>
    <i>
      <x v="4665"/>
    </i>
    <i>
      <x v="4666"/>
    </i>
    <i>
      <x v="4667"/>
    </i>
    <i>
      <x v="4668"/>
    </i>
    <i>
      <x v="4669"/>
    </i>
    <i>
      <x v="4670"/>
    </i>
    <i>
      <x v="4671"/>
    </i>
    <i>
      <x v="4672"/>
    </i>
    <i>
      <x v="4673"/>
    </i>
    <i>
      <x v="4674"/>
    </i>
    <i>
      <x v="4675"/>
    </i>
    <i>
      <x v="4676"/>
    </i>
    <i>
      <x v="4677"/>
    </i>
    <i>
      <x v="4678"/>
    </i>
    <i>
      <x v="4679"/>
    </i>
    <i>
      <x v="4680"/>
    </i>
    <i>
      <x v="4681"/>
    </i>
    <i>
      <x v="4682"/>
    </i>
    <i>
      <x v="4683"/>
    </i>
    <i>
      <x v="4684"/>
    </i>
    <i>
      <x v="4685"/>
    </i>
    <i>
      <x v="4686"/>
    </i>
    <i>
      <x v="4687"/>
    </i>
    <i>
      <x v="4688"/>
    </i>
    <i>
      <x v="4689"/>
    </i>
    <i>
      <x v="4690"/>
    </i>
    <i>
      <x v="4691"/>
    </i>
    <i>
      <x v="4692"/>
    </i>
    <i>
      <x v="4693"/>
    </i>
    <i>
      <x v="4694"/>
    </i>
    <i>
      <x v="4695"/>
    </i>
    <i>
      <x v="4696"/>
    </i>
    <i>
      <x v="4697"/>
    </i>
    <i>
      <x v="4698"/>
    </i>
    <i>
      <x v="4699"/>
    </i>
    <i>
      <x v="4700"/>
    </i>
    <i>
      <x v="4701"/>
    </i>
    <i>
      <x v="4702"/>
    </i>
    <i>
      <x v="4703"/>
    </i>
    <i>
      <x v="4704"/>
    </i>
    <i>
      <x v="4705"/>
    </i>
    <i>
      <x v="4706"/>
    </i>
    <i>
      <x v="4707"/>
    </i>
    <i>
      <x v="4708"/>
    </i>
    <i>
      <x v="4709"/>
    </i>
    <i>
      <x v="4710"/>
    </i>
    <i>
      <x v="4711"/>
    </i>
    <i>
      <x v="4712"/>
    </i>
    <i>
      <x v="4713"/>
    </i>
    <i>
      <x v="4714"/>
    </i>
    <i>
      <x v="4715"/>
    </i>
    <i>
      <x v="4716"/>
    </i>
    <i>
      <x v="4717"/>
    </i>
    <i>
      <x v="4718"/>
    </i>
    <i>
      <x v="4719"/>
    </i>
    <i>
      <x v="4720"/>
    </i>
    <i>
      <x v="4721"/>
    </i>
    <i>
      <x v="4722"/>
    </i>
    <i>
      <x v="4723"/>
    </i>
    <i>
      <x v="4724"/>
    </i>
    <i>
      <x v="4725"/>
    </i>
    <i>
      <x v="4726"/>
    </i>
    <i>
      <x v="4727"/>
    </i>
    <i>
      <x v="4728"/>
    </i>
    <i>
      <x v="4729"/>
    </i>
    <i>
      <x v="4730"/>
    </i>
    <i>
      <x v="4731"/>
    </i>
    <i>
      <x v="4732"/>
    </i>
    <i>
      <x v="4733"/>
    </i>
    <i>
      <x v="4734"/>
    </i>
    <i>
      <x v="4735"/>
    </i>
    <i>
      <x v="4736"/>
    </i>
    <i>
      <x v="4737"/>
    </i>
    <i>
      <x v="4738"/>
    </i>
    <i>
      <x v="4739"/>
    </i>
    <i>
      <x v="4740"/>
    </i>
    <i>
      <x v="4741"/>
    </i>
    <i>
      <x v="4742"/>
    </i>
    <i>
      <x v="4743"/>
    </i>
    <i>
      <x v="4744"/>
    </i>
    <i>
      <x v="4745"/>
    </i>
    <i>
      <x v="4746"/>
    </i>
    <i>
      <x v="4747"/>
    </i>
    <i>
      <x v="4748"/>
    </i>
    <i>
      <x v="4749"/>
    </i>
    <i>
      <x v="4750"/>
    </i>
    <i>
      <x v="4751"/>
    </i>
    <i>
      <x v="4752"/>
    </i>
    <i>
      <x v="4753"/>
    </i>
    <i>
      <x v="4754"/>
    </i>
    <i>
      <x v="4755"/>
    </i>
    <i>
      <x v="4756"/>
    </i>
    <i>
      <x v="4757"/>
    </i>
    <i>
      <x v="4758"/>
    </i>
    <i>
      <x v="4759"/>
    </i>
    <i>
      <x v="4760"/>
    </i>
    <i>
      <x v="4761"/>
    </i>
    <i>
      <x v="4762"/>
    </i>
    <i>
      <x v="4763"/>
    </i>
    <i>
      <x v="4764"/>
    </i>
    <i>
      <x v="4765"/>
    </i>
    <i>
      <x v="4766"/>
    </i>
    <i>
      <x v="4767"/>
    </i>
    <i>
      <x v="4768"/>
    </i>
    <i>
      <x v="4769"/>
    </i>
    <i>
      <x v="4770"/>
    </i>
    <i>
      <x v="4771"/>
    </i>
    <i>
      <x v="4772"/>
    </i>
    <i>
      <x v="4773"/>
    </i>
    <i>
      <x v="4774"/>
    </i>
    <i>
      <x v="4775"/>
    </i>
    <i>
      <x v="4776"/>
    </i>
    <i>
      <x v="4777"/>
    </i>
    <i>
      <x v="4778"/>
    </i>
    <i>
      <x v="4779"/>
    </i>
    <i>
      <x v="4780"/>
    </i>
    <i>
      <x v="4781"/>
    </i>
    <i>
      <x v="4782"/>
    </i>
    <i>
      <x v="4783"/>
    </i>
    <i>
      <x v="4784"/>
    </i>
    <i>
      <x v="4785"/>
    </i>
    <i>
      <x v="4786"/>
    </i>
    <i>
      <x v="4787"/>
    </i>
    <i>
      <x v="4788"/>
    </i>
    <i>
      <x v="4789"/>
    </i>
    <i>
      <x v="4790"/>
    </i>
    <i>
      <x v="4791"/>
    </i>
    <i>
      <x v="4792"/>
    </i>
    <i>
      <x v="4793"/>
    </i>
    <i>
      <x v="4794"/>
    </i>
    <i>
      <x v="4795"/>
    </i>
    <i>
      <x v="4796"/>
    </i>
    <i>
      <x v="4797"/>
    </i>
    <i>
      <x v="4798"/>
    </i>
    <i>
      <x v="4799"/>
    </i>
    <i>
      <x v="4800"/>
    </i>
    <i>
      <x v="4801"/>
    </i>
    <i>
      <x v="4802"/>
    </i>
    <i>
      <x v="4803"/>
    </i>
    <i>
      <x v="4804"/>
    </i>
    <i>
      <x v="4805"/>
    </i>
    <i>
      <x v="4806"/>
    </i>
    <i>
      <x v="4807"/>
    </i>
    <i>
      <x v="4808"/>
    </i>
    <i>
      <x v="4809"/>
    </i>
    <i>
      <x v="4810"/>
    </i>
    <i>
      <x v="4811"/>
    </i>
    <i>
      <x v="4812"/>
    </i>
    <i>
      <x v="4813"/>
    </i>
    <i>
      <x v="4814"/>
    </i>
    <i>
      <x v="4815"/>
    </i>
    <i>
      <x v="4816"/>
    </i>
    <i>
      <x v="4817"/>
    </i>
    <i>
      <x v="4818"/>
    </i>
    <i>
      <x v="4819"/>
    </i>
    <i>
      <x v="4820"/>
    </i>
    <i>
      <x v="4821"/>
    </i>
    <i>
      <x v="4822"/>
    </i>
    <i>
      <x v="4823"/>
    </i>
    <i>
      <x v="4824"/>
    </i>
    <i>
      <x v="4825"/>
    </i>
    <i>
      <x v="4826"/>
    </i>
    <i>
      <x v="4827"/>
    </i>
    <i>
      <x v="4828"/>
    </i>
    <i>
      <x v="4829"/>
    </i>
    <i>
      <x v="4830"/>
    </i>
    <i>
      <x v="4831"/>
    </i>
    <i>
      <x v="4832"/>
    </i>
    <i>
      <x v="4833"/>
    </i>
    <i>
      <x v="4834"/>
    </i>
    <i>
      <x v="4835"/>
    </i>
    <i>
      <x v="4836"/>
    </i>
    <i>
      <x v="4837"/>
    </i>
    <i>
      <x v="4838"/>
    </i>
    <i>
      <x v="4839"/>
    </i>
    <i>
      <x v="4840"/>
    </i>
    <i>
      <x v="4841"/>
    </i>
    <i>
      <x v="4842"/>
    </i>
    <i>
      <x v="4843"/>
    </i>
    <i>
      <x v="4844"/>
    </i>
    <i>
      <x v="4845"/>
    </i>
    <i>
      <x v="4846"/>
    </i>
    <i>
      <x v="4847"/>
    </i>
    <i>
      <x v="4848"/>
    </i>
    <i>
      <x v="4849"/>
    </i>
    <i>
      <x v="4850"/>
    </i>
    <i>
      <x v="4851"/>
    </i>
    <i>
      <x v="4852"/>
    </i>
    <i>
      <x v="4853"/>
    </i>
    <i>
      <x v="4854"/>
    </i>
    <i>
      <x v="4855"/>
    </i>
    <i>
      <x v="4856"/>
    </i>
    <i>
      <x v="4857"/>
    </i>
    <i>
      <x v="4858"/>
    </i>
    <i>
      <x v="4859"/>
    </i>
    <i>
      <x v="4860"/>
    </i>
    <i>
      <x v="4861"/>
    </i>
    <i>
      <x v="4862"/>
    </i>
    <i>
      <x v="4863"/>
    </i>
    <i>
      <x v="4864"/>
    </i>
    <i>
      <x v="4865"/>
    </i>
    <i>
      <x v="4866"/>
    </i>
    <i>
      <x v="4867"/>
    </i>
    <i>
      <x v="4868"/>
    </i>
    <i>
      <x v="4869"/>
    </i>
    <i>
      <x v="4870"/>
    </i>
    <i>
      <x v="4871"/>
    </i>
    <i>
      <x v="4872"/>
    </i>
    <i>
      <x v="4873"/>
    </i>
    <i>
      <x v="4874"/>
    </i>
    <i>
      <x v="4875"/>
    </i>
    <i>
      <x v="4876"/>
    </i>
    <i>
      <x v="4877"/>
    </i>
    <i>
      <x v="4878"/>
    </i>
    <i>
      <x v="4879"/>
    </i>
    <i>
      <x v="4880"/>
    </i>
    <i>
      <x v="4881"/>
    </i>
    <i>
      <x v="4882"/>
    </i>
    <i>
      <x v="4883"/>
    </i>
    <i>
      <x v="4884"/>
    </i>
    <i>
      <x v="4885"/>
    </i>
    <i>
      <x v="4886"/>
    </i>
    <i>
      <x v="4887"/>
    </i>
    <i>
      <x v="4888"/>
    </i>
    <i>
      <x v="4889"/>
    </i>
    <i>
      <x v="4890"/>
    </i>
    <i>
      <x v="4891"/>
    </i>
    <i>
      <x v="4892"/>
    </i>
    <i>
      <x v="4893"/>
    </i>
    <i>
      <x v="4894"/>
    </i>
    <i>
      <x v="4895"/>
    </i>
    <i>
      <x v="4896"/>
    </i>
    <i>
      <x v="4897"/>
    </i>
    <i>
      <x v="4898"/>
    </i>
    <i>
      <x v="4899"/>
    </i>
    <i>
      <x v="4900"/>
    </i>
    <i>
      <x v="4901"/>
    </i>
    <i>
      <x v="4902"/>
    </i>
    <i>
      <x v="4903"/>
    </i>
    <i>
      <x v="4904"/>
    </i>
    <i>
      <x v="4905"/>
    </i>
    <i>
      <x v="4906"/>
    </i>
    <i>
      <x v="4907"/>
    </i>
    <i>
      <x v="4908"/>
    </i>
    <i>
      <x v="4909"/>
    </i>
    <i>
      <x v="4910"/>
    </i>
    <i>
      <x v="4911"/>
    </i>
    <i>
      <x v="4912"/>
    </i>
    <i>
      <x v="4913"/>
    </i>
    <i>
      <x v="4914"/>
    </i>
    <i>
      <x v="4915"/>
    </i>
    <i>
      <x v="4916"/>
    </i>
    <i>
      <x v="4917"/>
    </i>
    <i>
      <x v="4918"/>
    </i>
    <i>
      <x v="4919"/>
    </i>
    <i>
      <x v="4920"/>
    </i>
    <i>
      <x v="4921"/>
    </i>
    <i>
      <x v="4922"/>
    </i>
    <i>
      <x v="4923"/>
    </i>
    <i>
      <x v="4924"/>
    </i>
    <i>
      <x v="4925"/>
    </i>
    <i>
      <x v="4926"/>
    </i>
    <i>
      <x v="4927"/>
    </i>
    <i>
      <x v="4928"/>
    </i>
    <i>
      <x v="4929"/>
    </i>
    <i>
      <x v="4930"/>
    </i>
    <i>
      <x v="4931"/>
    </i>
    <i>
      <x v="4932"/>
    </i>
    <i>
      <x v="4933"/>
    </i>
    <i>
      <x v="4934"/>
    </i>
    <i>
      <x v="4935"/>
    </i>
    <i>
      <x v="4936"/>
    </i>
    <i>
      <x v="4937"/>
    </i>
    <i>
      <x v="4938"/>
    </i>
    <i>
      <x v="4939"/>
    </i>
    <i>
      <x v="4940"/>
    </i>
    <i>
      <x v="4941"/>
    </i>
    <i>
      <x v="4942"/>
    </i>
    <i>
      <x v="4943"/>
    </i>
    <i>
      <x v="4944"/>
    </i>
    <i>
      <x v="4945"/>
    </i>
    <i>
      <x v="4946"/>
    </i>
    <i>
      <x v="4947"/>
    </i>
    <i>
      <x v="4948"/>
    </i>
    <i>
      <x v="4949"/>
    </i>
    <i>
      <x v="4950"/>
    </i>
    <i>
      <x v="4951"/>
    </i>
    <i>
      <x v="4952"/>
    </i>
    <i>
      <x v="4953"/>
    </i>
    <i>
      <x v="4954"/>
    </i>
    <i>
      <x v="4955"/>
    </i>
    <i>
      <x v="4956"/>
    </i>
    <i>
      <x v="4957"/>
    </i>
    <i>
      <x v="4958"/>
    </i>
    <i>
      <x v="4959"/>
    </i>
    <i>
      <x v="4960"/>
    </i>
    <i>
      <x v="4961"/>
    </i>
    <i>
      <x v="4962"/>
    </i>
    <i>
      <x v="4963"/>
    </i>
    <i>
      <x v="4964"/>
    </i>
    <i>
      <x v="4965"/>
    </i>
    <i>
      <x v="4966"/>
    </i>
    <i>
      <x v="4967"/>
    </i>
    <i>
      <x v="4968"/>
    </i>
    <i>
      <x v="4969"/>
    </i>
    <i>
      <x v="4970"/>
    </i>
    <i>
      <x v="4971"/>
    </i>
    <i>
      <x v="4972"/>
    </i>
    <i>
      <x v="4973"/>
    </i>
    <i>
      <x v="4974"/>
    </i>
    <i>
      <x v="4975"/>
    </i>
    <i>
      <x v="4976"/>
    </i>
    <i>
      <x v="4977"/>
    </i>
    <i>
      <x v="4978"/>
    </i>
    <i>
      <x v="4979"/>
    </i>
    <i>
      <x v="4980"/>
    </i>
    <i>
      <x v="4981"/>
    </i>
    <i>
      <x v="4982"/>
    </i>
    <i>
      <x v="4983"/>
    </i>
    <i>
      <x v="4984"/>
    </i>
    <i>
      <x v="4985"/>
    </i>
    <i>
      <x v="4986"/>
    </i>
    <i>
      <x v="4987"/>
    </i>
    <i>
      <x v="4988"/>
    </i>
    <i>
      <x v="4989"/>
    </i>
    <i>
      <x v="4990"/>
    </i>
    <i>
      <x v="4991"/>
    </i>
    <i>
      <x v="4992"/>
    </i>
    <i>
      <x v="4993"/>
    </i>
    <i>
      <x v="4994"/>
    </i>
    <i>
      <x v="4995"/>
    </i>
    <i>
      <x v="4996"/>
    </i>
    <i>
      <x v="4997"/>
    </i>
    <i>
      <x v="4998"/>
    </i>
    <i>
      <x v="4999"/>
    </i>
    <i>
      <x v="5000"/>
    </i>
    <i>
      <x v="5001"/>
    </i>
    <i>
      <x v="5002"/>
    </i>
    <i>
      <x v="5003"/>
    </i>
    <i>
      <x v="5004"/>
    </i>
    <i>
      <x v="5005"/>
    </i>
    <i>
      <x v="5006"/>
    </i>
    <i>
      <x v="5007"/>
    </i>
    <i>
      <x v="5008"/>
    </i>
    <i>
      <x v="5009"/>
    </i>
    <i>
      <x v="5010"/>
    </i>
    <i>
      <x v="5011"/>
    </i>
    <i>
      <x v="5012"/>
    </i>
    <i>
      <x v="5013"/>
    </i>
    <i>
      <x v="5014"/>
    </i>
    <i>
      <x v="5015"/>
    </i>
    <i>
      <x v="5016"/>
    </i>
    <i>
      <x v="5017"/>
    </i>
    <i>
      <x v="5018"/>
    </i>
    <i>
      <x v="5019"/>
    </i>
    <i>
      <x v="5020"/>
    </i>
    <i>
      <x v="5021"/>
    </i>
    <i>
      <x v="5022"/>
    </i>
    <i>
      <x v="5023"/>
    </i>
    <i>
      <x v="5024"/>
    </i>
    <i>
      <x v="5025"/>
    </i>
    <i>
      <x v="5026"/>
    </i>
    <i>
      <x v="5027"/>
    </i>
    <i>
      <x v="5028"/>
    </i>
    <i>
      <x v="5029"/>
    </i>
    <i>
      <x v="5030"/>
    </i>
    <i>
      <x v="5031"/>
    </i>
    <i>
      <x v="5032"/>
    </i>
    <i>
      <x v="5033"/>
    </i>
    <i>
      <x v="5034"/>
    </i>
    <i>
      <x v="5035"/>
    </i>
    <i>
      <x v="5036"/>
    </i>
    <i>
      <x v="5037"/>
    </i>
    <i>
      <x v="5038"/>
    </i>
    <i>
      <x v="5039"/>
    </i>
    <i>
      <x v="5040"/>
    </i>
    <i>
      <x v="5041"/>
    </i>
    <i>
      <x v="5042"/>
    </i>
    <i>
      <x v="5043"/>
    </i>
    <i>
      <x v="5044"/>
    </i>
    <i>
      <x v="5045"/>
    </i>
    <i>
      <x v="5046"/>
    </i>
    <i>
      <x v="5047"/>
    </i>
    <i>
      <x v="5048"/>
    </i>
    <i>
      <x v="5049"/>
    </i>
    <i>
      <x v="5050"/>
    </i>
    <i>
      <x v="5051"/>
    </i>
    <i>
      <x v="5052"/>
    </i>
    <i>
      <x v="5053"/>
    </i>
    <i>
      <x v="5054"/>
    </i>
    <i>
      <x v="5055"/>
    </i>
    <i>
      <x v="5056"/>
    </i>
    <i>
      <x v="5057"/>
    </i>
    <i>
      <x v="5058"/>
    </i>
    <i>
      <x v="5059"/>
    </i>
    <i>
      <x v="5060"/>
    </i>
    <i>
      <x v="5061"/>
    </i>
    <i>
      <x v="5062"/>
    </i>
    <i>
      <x v="5063"/>
    </i>
    <i>
      <x v="5064"/>
    </i>
    <i>
      <x v="5065"/>
    </i>
    <i>
      <x v="5066"/>
    </i>
    <i>
      <x v="5067"/>
    </i>
    <i>
      <x v="5068"/>
    </i>
    <i>
      <x v="5069"/>
    </i>
    <i>
      <x v="5070"/>
    </i>
    <i>
      <x v="5071"/>
    </i>
    <i>
      <x v="5072"/>
    </i>
    <i>
      <x v="5073"/>
    </i>
    <i>
      <x v="5074"/>
    </i>
    <i>
      <x v="5075"/>
    </i>
    <i>
      <x v="5076"/>
    </i>
    <i>
      <x v="5077"/>
    </i>
    <i>
      <x v="5078"/>
    </i>
    <i>
      <x v="5079"/>
    </i>
    <i>
      <x v="5080"/>
    </i>
    <i>
      <x v="5081"/>
    </i>
    <i>
      <x v="5082"/>
    </i>
    <i>
      <x v="5083"/>
    </i>
    <i>
      <x v="5084"/>
    </i>
    <i>
      <x v="5085"/>
    </i>
    <i>
      <x v="5086"/>
    </i>
    <i>
      <x v="5087"/>
    </i>
    <i>
      <x v="5088"/>
    </i>
    <i>
      <x v="5089"/>
    </i>
    <i>
      <x v="5090"/>
    </i>
    <i>
      <x v="5091"/>
    </i>
    <i>
      <x v="5092"/>
    </i>
    <i>
      <x v="5093"/>
    </i>
    <i>
      <x v="5094"/>
    </i>
    <i>
      <x v="5095"/>
    </i>
    <i>
      <x v="5096"/>
    </i>
    <i>
      <x v="5097"/>
    </i>
    <i>
      <x v="5098"/>
    </i>
    <i>
      <x v="5099"/>
    </i>
    <i>
      <x v="5100"/>
    </i>
    <i>
      <x v="5101"/>
    </i>
    <i>
      <x v="5102"/>
    </i>
    <i>
      <x v="5103"/>
    </i>
    <i>
      <x v="5104"/>
    </i>
    <i>
      <x v="5105"/>
    </i>
    <i>
      <x v="5106"/>
    </i>
    <i>
      <x v="5107"/>
    </i>
    <i>
      <x v="5108"/>
    </i>
    <i>
      <x v="5109"/>
    </i>
    <i>
      <x v="5110"/>
    </i>
    <i>
      <x v="5111"/>
    </i>
    <i>
      <x v="5112"/>
    </i>
    <i>
      <x v="5113"/>
    </i>
    <i>
      <x v="5114"/>
    </i>
    <i>
      <x v="5115"/>
    </i>
    <i>
      <x v="5116"/>
    </i>
    <i>
      <x v="5117"/>
    </i>
    <i>
      <x v="5118"/>
    </i>
    <i>
      <x v="5119"/>
    </i>
    <i>
      <x v="5120"/>
    </i>
    <i>
      <x v="5121"/>
    </i>
    <i>
      <x v="5122"/>
    </i>
    <i>
      <x v="5123"/>
    </i>
    <i>
      <x v="5124"/>
    </i>
    <i>
      <x v="5125"/>
    </i>
    <i>
      <x v="5126"/>
    </i>
    <i>
      <x v="5127"/>
    </i>
    <i>
      <x v="5128"/>
    </i>
    <i>
      <x v="5129"/>
    </i>
    <i>
      <x v="5130"/>
    </i>
    <i>
      <x v="5131"/>
    </i>
    <i>
      <x v="5132"/>
    </i>
    <i>
      <x v="5133"/>
    </i>
    <i>
      <x v="5134"/>
    </i>
    <i>
      <x v="5135"/>
    </i>
    <i>
      <x v="5136"/>
    </i>
    <i>
      <x v="5137"/>
    </i>
    <i>
      <x v="5138"/>
    </i>
    <i>
      <x v="5139"/>
    </i>
    <i>
      <x v="5140"/>
    </i>
    <i>
      <x v="5141"/>
    </i>
    <i>
      <x v="5142"/>
    </i>
    <i>
      <x v="5143"/>
    </i>
    <i>
      <x v="5144"/>
    </i>
    <i>
      <x v="5145"/>
    </i>
    <i>
      <x v="5146"/>
    </i>
    <i>
      <x v="5147"/>
    </i>
    <i>
      <x v="5148"/>
    </i>
    <i>
      <x v="5149"/>
    </i>
    <i>
      <x v="5150"/>
    </i>
    <i>
      <x v="5151"/>
    </i>
    <i>
      <x v="5152"/>
    </i>
    <i>
      <x v="5153"/>
    </i>
    <i>
      <x v="5154"/>
    </i>
    <i>
      <x v="5155"/>
    </i>
    <i>
      <x v="5156"/>
    </i>
    <i>
      <x v="5157"/>
    </i>
    <i>
      <x v="5158"/>
    </i>
    <i>
      <x v="5159"/>
    </i>
    <i>
      <x v="5160"/>
    </i>
    <i>
      <x v="5161"/>
    </i>
    <i>
      <x v="5162"/>
    </i>
    <i>
      <x v="5163"/>
    </i>
    <i>
      <x v="5164"/>
    </i>
    <i>
      <x v="5165"/>
    </i>
    <i>
      <x v="5166"/>
    </i>
    <i>
      <x v="5167"/>
    </i>
    <i>
      <x v="5168"/>
    </i>
    <i>
      <x v="5169"/>
    </i>
    <i>
      <x v="5170"/>
    </i>
    <i>
      <x v="5171"/>
    </i>
    <i>
      <x v="5172"/>
    </i>
    <i>
      <x v="5173"/>
    </i>
    <i>
      <x v="5174"/>
    </i>
    <i>
      <x v="5175"/>
    </i>
    <i>
      <x v="5176"/>
    </i>
    <i>
      <x v="5177"/>
    </i>
    <i>
      <x v="5178"/>
    </i>
    <i>
      <x v="5179"/>
    </i>
    <i>
      <x v="5180"/>
    </i>
    <i>
      <x v="5181"/>
    </i>
    <i>
      <x v="5182"/>
    </i>
    <i>
      <x v="5183"/>
    </i>
    <i>
      <x v="5184"/>
    </i>
    <i>
      <x v="5185"/>
    </i>
    <i>
      <x v="5186"/>
    </i>
    <i>
      <x v="5187"/>
    </i>
    <i>
      <x v="5188"/>
    </i>
    <i>
      <x v="5189"/>
    </i>
    <i>
      <x v="5190"/>
    </i>
    <i>
      <x v="5191"/>
    </i>
    <i>
      <x v="5192"/>
    </i>
    <i>
      <x v="5193"/>
    </i>
    <i>
      <x v="5194"/>
    </i>
    <i>
      <x v="5195"/>
    </i>
    <i>
      <x v="5196"/>
    </i>
    <i>
      <x v="5197"/>
    </i>
    <i>
      <x v="5198"/>
    </i>
    <i>
      <x v="5199"/>
    </i>
    <i>
      <x v="5200"/>
    </i>
    <i>
      <x v="5201"/>
    </i>
    <i>
      <x v="5202"/>
    </i>
    <i>
      <x v="5203"/>
    </i>
    <i>
      <x v="5204"/>
    </i>
    <i>
      <x v="5205"/>
    </i>
    <i>
      <x v="5206"/>
    </i>
    <i>
      <x v="5207"/>
    </i>
    <i>
      <x v="5208"/>
    </i>
    <i>
      <x v="5209"/>
    </i>
    <i>
      <x v="5210"/>
    </i>
    <i>
      <x v="5211"/>
    </i>
    <i>
      <x v="5212"/>
    </i>
    <i>
      <x v="5213"/>
    </i>
    <i>
      <x v="5214"/>
    </i>
    <i>
      <x v="5215"/>
    </i>
    <i>
      <x v="5216"/>
    </i>
    <i>
      <x v="5217"/>
    </i>
    <i>
      <x v="5218"/>
    </i>
    <i>
      <x v="5219"/>
    </i>
    <i>
      <x v="5220"/>
    </i>
    <i>
      <x v="5221"/>
    </i>
    <i>
      <x v="5222"/>
    </i>
    <i>
      <x v="5223"/>
    </i>
    <i>
      <x v="5224"/>
    </i>
    <i>
      <x v="5225"/>
    </i>
    <i>
      <x v="5226"/>
    </i>
    <i>
      <x v="5227"/>
    </i>
    <i>
      <x v="5228"/>
    </i>
    <i>
      <x v="5229"/>
    </i>
    <i>
      <x v="5230"/>
    </i>
    <i>
      <x v="5231"/>
    </i>
    <i>
      <x v="5232"/>
    </i>
    <i>
      <x v="5233"/>
    </i>
    <i>
      <x v="5234"/>
    </i>
    <i>
      <x v="5235"/>
    </i>
    <i>
      <x v="5236"/>
    </i>
    <i>
      <x v="5237"/>
    </i>
    <i>
      <x v="5238"/>
    </i>
    <i>
      <x v="5239"/>
    </i>
    <i>
      <x v="5240"/>
    </i>
    <i>
      <x v="5241"/>
    </i>
    <i>
      <x v="5242"/>
    </i>
    <i>
      <x v="5243"/>
    </i>
    <i>
      <x v="5244"/>
    </i>
    <i>
      <x v="5245"/>
    </i>
    <i>
      <x v="5246"/>
    </i>
    <i>
      <x v="5247"/>
    </i>
    <i>
      <x v="5248"/>
    </i>
    <i>
      <x v="5249"/>
    </i>
    <i>
      <x v="5250"/>
    </i>
    <i>
      <x v="5251"/>
    </i>
    <i>
      <x v="5252"/>
    </i>
    <i>
      <x v="5253"/>
    </i>
    <i>
      <x v="5254"/>
    </i>
    <i>
      <x v="5255"/>
    </i>
    <i>
      <x v="5256"/>
    </i>
    <i>
      <x v="5257"/>
    </i>
    <i>
      <x v="5258"/>
    </i>
    <i>
      <x v="5259"/>
    </i>
    <i>
      <x v="5260"/>
    </i>
    <i>
      <x v="5261"/>
    </i>
    <i>
      <x v="5262"/>
    </i>
    <i>
      <x v="5263"/>
    </i>
    <i>
      <x v="5264"/>
    </i>
    <i>
      <x v="5265"/>
    </i>
    <i>
      <x v="5266"/>
    </i>
    <i>
      <x v="5267"/>
    </i>
    <i>
      <x v="5268"/>
    </i>
    <i>
      <x v="5269"/>
    </i>
    <i>
      <x v="5270"/>
    </i>
    <i>
      <x v="5271"/>
    </i>
    <i>
      <x v="5272"/>
    </i>
    <i>
      <x v="5273"/>
    </i>
    <i>
      <x v="5274"/>
    </i>
    <i>
      <x v="5275"/>
    </i>
    <i>
      <x v="5276"/>
    </i>
    <i>
      <x v="5277"/>
    </i>
    <i>
      <x v="5278"/>
    </i>
    <i>
      <x v="5279"/>
    </i>
    <i>
      <x v="5280"/>
    </i>
    <i>
      <x v="5281"/>
    </i>
    <i>
      <x v="5282"/>
    </i>
    <i>
      <x v="5283"/>
    </i>
    <i>
      <x v="5284"/>
    </i>
    <i>
      <x v="5285"/>
    </i>
    <i>
      <x v="5286"/>
    </i>
    <i>
      <x v="5287"/>
    </i>
    <i>
      <x v="5288"/>
    </i>
    <i>
      <x v="5289"/>
    </i>
    <i>
      <x v="5290"/>
    </i>
    <i>
      <x v="5291"/>
    </i>
    <i>
      <x v="5292"/>
    </i>
    <i>
      <x v="5293"/>
    </i>
    <i>
      <x v="5294"/>
    </i>
    <i>
      <x v="5295"/>
    </i>
    <i>
      <x v="5296"/>
    </i>
    <i>
      <x v="5297"/>
    </i>
    <i>
      <x v="5298"/>
    </i>
    <i>
      <x v="5299"/>
    </i>
    <i>
      <x v="5300"/>
    </i>
    <i>
      <x v="5301"/>
    </i>
    <i>
      <x v="5302"/>
    </i>
    <i>
      <x v="5303"/>
    </i>
    <i>
      <x v="5304"/>
    </i>
    <i>
      <x v="5305"/>
    </i>
    <i>
      <x v="5306"/>
    </i>
    <i>
      <x v="5307"/>
    </i>
    <i>
      <x v="5308"/>
    </i>
    <i>
      <x v="5309"/>
    </i>
    <i>
      <x v="5310"/>
    </i>
    <i>
      <x v="5311"/>
    </i>
    <i>
      <x v="5312"/>
    </i>
    <i>
      <x v="5313"/>
    </i>
    <i>
      <x v="5314"/>
    </i>
    <i>
      <x v="5315"/>
    </i>
    <i>
      <x v="5316"/>
    </i>
    <i>
      <x v="5317"/>
    </i>
    <i>
      <x v="5318"/>
    </i>
    <i>
      <x v="5319"/>
    </i>
    <i>
      <x v="5320"/>
    </i>
    <i>
      <x v="5321"/>
    </i>
    <i>
      <x v="5322"/>
    </i>
    <i>
      <x v="5323"/>
    </i>
    <i>
      <x v="5324"/>
    </i>
    <i>
      <x v="5325"/>
    </i>
    <i>
      <x v="5326"/>
    </i>
    <i>
      <x v="5327"/>
    </i>
    <i>
      <x v="5328"/>
    </i>
    <i>
      <x v="5329"/>
    </i>
    <i>
      <x v="5330"/>
    </i>
    <i>
      <x v="5331"/>
    </i>
    <i>
      <x v="5332"/>
    </i>
    <i>
      <x v="5333"/>
    </i>
    <i>
      <x v="5334"/>
    </i>
    <i>
      <x v="5335"/>
    </i>
    <i>
      <x v="5336"/>
    </i>
    <i>
      <x v="5337"/>
    </i>
    <i>
      <x v="5338"/>
    </i>
    <i>
      <x v="5339"/>
    </i>
    <i>
      <x v="5340"/>
    </i>
    <i>
      <x v="5341"/>
    </i>
    <i>
      <x v="5342"/>
    </i>
    <i>
      <x v="5343"/>
    </i>
    <i>
      <x v="5344"/>
    </i>
    <i>
      <x v="5345"/>
    </i>
    <i>
      <x v="5346"/>
    </i>
    <i>
      <x v="5347"/>
    </i>
    <i>
      <x v="5348"/>
    </i>
    <i>
      <x v="5349"/>
    </i>
    <i>
      <x v="5350"/>
    </i>
    <i>
      <x v="5351"/>
    </i>
    <i>
      <x v="5352"/>
    </i>
    <i>
      <x v="5353"/>
    </i>
    <i>
      <x v="5354"/>
    </i>
    <i>
      <x v="5355"/>
    </i>
    <i>
      <x v="5356"/>
    </i>
    <i>
      <x v="5357"/>
    </i>
    <i>
      <x v="5358"/>
    </i>
    <i>
      <x v="5359"/>
    </i>
    <i>
      <x v="5360"/>
    </i>
    <i>
      <x v="5361"/>
    </i>
    <i>
      <x v="5362"/>
    </i>
    <i>
      <x v="5363"/>
    </i>
    <i>
      <x v="5364"/>
    </i>
    <i>
      <x v="5365"/>
    </i>
    <i>
      <x v="5366"/>
    </i>
    <i>
      <x v="5367"/>
    </i>
    <i>
      <x v="5368"/>
    </i>
    <i>
      <x v="5369"/>
    </i>
    <i>
      <x v="5370"/>
    </i>
    <i>
      <x v="5371"/>
    </i>
    <i>
      <x v="5372"/>
    </i>
    <i>
      <x v="5373"/>
    </i>
    <i>
      <x v="5374"/>
    </i>
    <i>
      <x v="5375"/>
    </i>
    <i>
      <x v="5376"/>
    </i>
    <i>
      <x v="5377"/>
    </i>
    <i>
      <x v="5378"/>
    </i>
    <i>
      <x v="5379"/>
    </i>
    <i>
      <x v="5380"/>
    </i>
    <i>
      <x v="5381"/>
    </i>
    <i>
      <x v="5382"/>
    </i>
    <i>
      <x v="5383"/>
    </i>
    <i>
      <x v="5384"/>
    </i>
    <i>
      <x v="5385"/>
    </i>
    <i>
      <x v="5386"/>
    </i>
    <i>
      <x v="5387"/>
    </i>
    <i>
      <x v="5388"/>
    </i>
    <i>
      <x v="5389"/>
    </i>
    <i>
      <x v="5390"/>
    </i>
    <i>
      <x v="5391"/>
    </i>
    <i>
      <x v="5392"/>
    </i>
    <i>
      <x v="5393"/>
    </i>
    <i>
      <x v="5394"/>
    </i>
    <i>
      <x v="5395"/>
    </i>
    <i>
      <x v="5396"/>
    </i>
    <i>
      <x v="5397"/>
    </i>
    <i>
      <x v="5398"/>
    </i>
    <i>
      <x v="5399"/>
    </i>
    <i>
      <x v="5400"/>
    </i>
    <i>
      <x v="5401"/>
    </i>
    <i>
      <x v="5402"/>
    </i>
    <i>
      <x v="5403"/>
    </i>
    <i>
      <x v="5404"/>
    </i>
    <i>
      <x v="5405"/>
    </i>
    <i>
      <x v="5406"/>
    </i>
    <i>
      <x v="5407"/>
    </i>
    <i>
      <x v="5408"/>
    </i>
    <i>
      <x v="5409"/>
    </i>
    <i>
      <x v="5410"/>
    </i>
    <i>
      <x v="5411"/>
    </i>
    <i>
      <x v="5412"/>
    </i>
    <i>
      <x v="5413"/>
    </i>
    <i>
      <x v="5414"/>
    </i>
    <i>
      <x v="5415"/>
    </i>
    <i>
      <x v="5416"/>
    </i>
    <i>
      <x v="5417"/>
    </i>
    <i>
      <x v="5418"/>
    </i>
    <i>
      <x v="5419"/>
    </i>
    <i>
      <x v="5420"/>
    </i>
    <i>
      <x v="5421"/>
    </i>
    <i>
      <x v="5422"/>
    </i>
    <i>
      <x v="5423"/>
    </i>
    <i>
      <x v="5424"/>
    </i>
    <i>
      <x v="5425"/>
    </i>
    <i>
      <x v="5426"/>
    </i>
    <i>
      <x v="5427"/>
    </i>
    <i>
      <x v="5428"/>
    </i>
    <i>
      <x v="5429"/>
    </i>
    <i>
      <x v="5430"/>
    </i>
    <i>
      <x v="5431"/>
    </i>
    <i>
      <x v="5432"/>
    </i>
    <i>
      <x v="5433"/>
    </i>
    <i>
      <x v="5434"/>
    </i>
    <i>
      <x v="5435"/>
    </i>
    <i>
      <x v="5436"/>
    </i>
    <i>
      <x v="5437"/>
    </i>
    <i>
      <x v="5438"/>
    </i>
    <i>
      <x v="5439"/>
    </i>
    <i>
      <x v="5440"/>
    </i>
    <i>
      <x v="5441"/>
    </i>
    <i>
      <x v="5442"/>
    </i>
    <i>
      <x v="5443"/>
    </i>
    <i>
      <x v="5444"/>
    </i>
    <i>
      <x v="5445"/>
    </i>
    <i>
      <x v="5446"/>
    </i>
    <i>
      <x v="5447"/>
    </i>
    <i>
      <x v="5448"/>
    </i>
    <i>
      <x v="5449"/>
    </i>
    <i>
      <x v="5450"/>
    </i>
    <i>
      <x v="5451"/>
    </i>
    <i>
      <x v="5452"/>
    </i>
    <i>
      <x v="5453"/>
    </i>
    <i>
      <x v="5454"/>
    </i>
    <i>
      <x v="5455"/>
    </i>
    <i>
      <x v="5456"/>
    </i>
    <i>
      <x v="5457"/>
    </i>
    <i>
      <x v="5458"/>
    </i>
    <i>
      <x v="5459"/>
    </i>
    <i>
      <x v="5460"/>
    </i>
    <i>
      <x v="5461"/>
    </i>
    <i>
      <x v="5462"/>
    </i>
    <i>
      <x v="5463"/>
    </i>
    <i>
      <x v="5464"/>
    </i>
    <i>
      <x v="5465"/>
    </i>
    <i>
      <x v="5466"/>
    </i>
    <i>
      <x v="5467"/>
    </i>
    <i>
      <x v="5468"/>
    </i>
    <i>
      <x v="5469"/>
    </i>
    <i>
      <x v="5470"/>
    </i>
    <i>
      <x v="5471"/>
    </i>
    <i>
      <x v="5472"/>
    </i>
    <i>
      <x v="5473"/>
    </i>
    <i>
      <x v="5474"/>
    </i>
    <i>
      <x v="5475"/>
    </i>
    <i>
      <x v="5476"/>
    </i>
    <i>
      <x v="5477"/>
    </i>
    <i>
      <x v="5478"/>
    </i>
    <i>
      <x v="5479"/>
    </i>
    <i>
      <x v="5480"/>
    </i>
    <i>
      <x v="5481"/>
    </i>
    <i>
      <x v="5482"/>
    </i>
    <i>
      <x v="5483"/>
    </i>
    <i>
      <x v="5484"/>
    </i>
    <i>
      <x v="5485"/>
    </i>
    <i>
      <x v="5486"/>
    </i>
    <i>
      <x v="5487"/>
    </i>
    <i>
      <x v="5488"/>
    </i>
    <i>
      <x v="5489"/>
    </i>
    <i>
      <x v="5490"/>
    </i>
    <i>
      <x v="5491"/>
    </i>
    <i>
      <x v="5492"/>
    </i>
    <i>
      <x v="5493"/>
    </i>
    <i>
      <x v="5494"/>
    </i>
    <i>
      <x v="5495"/>
    </i>
    <i>
      <x v="5496"/>
    </i>
    <i>
      <x v="5497"/>
    </i>
    <i>
      <x v="5498"/>
    </i>
    <i>
      <x v="5499"/>
    </i>
    <i>
      <x v="5500"/>
    </i>
    <i>
      <x v="5501"/>
    </i>
    <i>
      <x v="5502"/>
    </i>
    <i>
      <x v="5503"/>
    </i>
    <i>
      <x v="5504"/>
    </i>
    <i>
      <x v="5505"/>
    </i>
    <i>
      <x v="5506"/>
    </i>
    <i>
      <x v="5507"/>
    </i>
    <i>
      <x v="5508"/>
    </i>
    <i>
      <x v="5509"/>
    </i>
    <i>
      <x v="5510"/>
    </i>
    <i>
      <x v="5511"/>
    </i>
    <i>
      <x v="5512"/>
    </i>
    <i>
      <x v="5513"/>
    </i>
    <i>
      <x v="5514"/>
    </i>
    <i>
      <x v="5515"/>
    </i>
    <i>
      <x v="5516"/>
    </i>
    <i>
      <x v="5517"/>
    </i>
    <i>
      <x v="5518"/>
    </i>
    <i>
      <x v="5519"/>
    </i>
    <i>
      <x v="5520"/>
    </i>
    <i>
      <x v="5521"/>
    </i>
    <i>
      <x v="5522"/>
    </i>
    <i>
      <x v="5523"/>
    </i>
    <i>
      <x v="5524"/>
    </i>
    <i>
      <x v="5525"/>
    </i>
    <i>
      <x v="5526"/>
    </i>
    <i>
      <x v="5527"/>
    </i>
    <i>
      <x v="5528"/>
    </i>
    <i>
      <x v="5529"/>
    </i>
    <i>
      <x v="5530"/>
    </i>
    <i>
      <x v="5531"/>
    </i>
    <i>
      <x v="5532"/>
    </i>
    <i>
      <x v="5533"/>
    </i>
    <i>
      <x v="5534"/>
    </i>
    <i>
      <x v="5535"/>
    </i>
    <i>
      <x v="5536"/>
    </i>
    <i>
      <x v="5537"/>
    </i>
    <i>
      <x v="5538"/>
    </i>
    <i>
      <x v="5539"/>
    </i>
    <i>
      <x v="5540"/>
    </i>
    <i>
      <x v="5541"/>
    </i>
    <i>
      <x v="5542"/>
    </i>
    <i>
      <x v="5543"/>
    </i>
    <i>
      <x v="5544"/>
    </i>
    <i>
      <x v="5545"/>
    </i>
    <i>
      <x v="5546"/>
    </i>
    <i>
      <x v="5547"/>
    </i>
    <i>
      <x v="5548"/>
    </i>
    <i>
      <x v="5549"/>
    </i>
    <i>
      <x v="5550"/>
    </i>
    <i>
      <x v="5551"/>
    </i>
    <i>
      <x v="5552"/>
    </i>
    <i>
      <x v="5553"/>
    </i>
    <i>
      <x v="5554"/>
    </i>
    <i>
      <x v="5555"/>
    </i>
    <i>
      <x v="5556"/>
    </i>
    <i>
      <x v="5557"/>
    </i>
    <i>
      <x v="5558"/>
    </i>
    <i>
      <x v="5559"/>
    </i>
    <i>
      <x v="5560"/>
    </i>
    <i>
      <x v="5561"/>
    </i>
    <i>
      <x v="5562"/>
    </i>
    <i>
      <x v="5563"/>
    </i>
    <i>
      <x v="5564"/>
    </i>
    <i>
      <x v="5565"/>
    </i>
    <i>
      <x v="5566"/>
    </i>
    <i>
      <x v="5567"/>
    </i>
    <i>
      <x v="5568"/>
    </i>
    <i>
      <x v="5569"/>
    </i>
    <i>
      <x v="5570"/>
    </i>
    <i>
      <x v="5571"/>
    </i>
    <i>
      <x v="5572"/>
    </i>
    <i>
      <x v="5573"/>
    </i>
    <i>
      <x v="5574"/>
    </i>
    <i>
      <x v="5575"/>
    </i>
    <i>
      <x v="5576"/>
    </i>
    <i>
      <x v="5577"/>
    </i>
    <i>
      <x v="5578"/>
    </i>
    <i>
      <x v="5579"/>
    </i>
    <i>
      <x v="5580"/>
    </i>
    <i>
      <x v="5581"/>
    </i>
    <i>
      <x v="5582"/>
    </i>
    <i>
      <x v="5583"/>
    </i>
    <i>
      <x v="5584"/>
    </i>
    <i>
      <x v="5585"/>
    </i>
    <i>
      <x v="5586"/>
    </i>
    <i>
      <x v="5587"/>
    </i>
    <i>
      <x v="5588"/>
    </i>
    <i>
      <x v="5589"/>
    </i>
    <i>
      <x v="5590"/>
    </i>
    <i>
      <x v="5591"/>
    </i>
    <i>
      <x v="5592"/>
    </i>
    <i>
      <x v="5593"/>
    </i>
    <i>
      <x v="5594"/>
    </i>
    <i>
      <x v="5595"/>
    </i>
    <i>
      <x v="5596"/>
    </i>
    <i>
      <x v="5597"/>
    </i>
    <i>
      <x v="5598"/>
    </i>
    <i>
      <x v="5599"/>
    </i>
    <i>
      <x v="5600"/>
    </i>
    <i>
      <x v="5601"/>
    </i>
    <i>
      <x v="5602"/>
    </i>
    <i>
      <x v="5603"/>
    </i>
    <i>
      <x v="5604"/>
    </i>
    <i>
      <x v="5605"/>
    </i>
    <i>
      <x v="5606"/>
    </i>
    <i>
      <x v="5607"/>
    </i>
    <i>
      <x v="5608"/>
    </i>
    <i>
      <x v="5609"/>
    </i>
    <i>
      <x v="5610"/>
    </i>
    <i>
      <x v="5611"/>
    </i>
    <i>
      <x v="5612"/>
    </i>
    <i>
      <x v="5613"/>
    </i>
    <i>
      <x v="5614"/>
    </i>
    <i>
      <x v="5615"/>
    </i>
    <i>
      <x v="5616"/>
    </i>
    <i>
      <x v="5617"/>
    </i>
    <i>
      <x v="5618"/>
    </i>
    <i>
      <x v="5619"/>
    </i>
    <i>
      <x v="5620"/>
    </i>
    <i>
      <x v="5621"/>
    </i>
    <i>
      <x v="5622"/>
    </i>
    <i>
      <x v="5623"/>
    </i>
    <i>
      <x v="5624"/>
    </i>
    <i>
      <x v="5625"/>
    </i>
    <i>
      <x v="5626"/>
    </i>
    <i>
      <x v="5627"/>
    </i>
    <i>
      <x v="5628"/>
    </i>
    <i>
      <x v="5629"/>
    </i>
    <i>
      <x v="5630"/>
    </i>
    <i>
      <x v="5631"/>
    </i>
    <i>
      <x v="5632"/>
    </i>
    <i>
      <x v="5633"/>
    </i>
    <i>
      <x v="5634"/>
    </i>
    <i>
      <x v="5635"/>
    </i>
    <i>
      <x v="5636"/>
    </i>
    <i>
      <x v="5637"/>
    </i>
    <i>
      <x v="5638"/>
    </i>
    <i>
      <x v="5639"/>
    </i>
    <i>
      <x v="5640"/>
    </i>
    <i>
      <x v="5641"/>
    </i>
    <i>
      <x v="5642"/>
    </i>
    <i>
      <x v="5643"/>
    </i>
    <i>
      <x v="5644"/>
    </i>
    <i>
      <x v="5645"/>
    </i>
    <i>
      <x v="5646"/>
    </i>
    <i>
      <x v="5647"/>
    </i>
    <i>
      <x v="5648"/>
    </i>
    <i>
      <x v="5649"/>
    </i>
    <i>
      <x v="5650"/>
    </i>
    <i>
      <x v="5651"/>
    </i>
    <i>
      <x v="5652"/>
    </i>
    <i>
      <x v="5653"/>
    </i>
    <i>
      <x v="5654"/>
    </i>
    <i>
      <x v="5655"/>
    </i>
    <i>
      <x v="5656"/>
    </i>
    <i>
      <x v="5657"/>
    </i>
    <i>
      <x v="5658"/>
    </i>
    <i>
      <x v="5659"/>
    </i>
    <i>
      <x v="5660"/>
    </i>
    <i>
      <x v="5661"/>
    </i>
    <i>
      <x v="5662"/>
    </i>
    <i>
      <x v="5663"/>
    </i>
    <i>
      <x v="5664"/>
    </i>
    <i>
      <x v="5665"/>
    </i>
    <i>
      <x v="5666"/>
    </i>
    <i>
      <x v="5667"/>
    </i>
    <i>
      <x v="5668"/>
    </i>
    <i>
      <x v="5669"/>
    </i>
    <i>
      <x v="5670"/>
    </i>
    <i>
      <x v="5671"/>
    </i>
    <i>
      <x v="5672"/>
    </i>
    <i>
      <x v="5673"/>
    </i>
    <i>
      <x v="5674"/>
    </i>
    <i>
      <x v="5675"/>
    </i>
    <i>
      <x v="5676"/>
    </i>
    <i>
      <x v="5677"/>
    </i>
    <i>
      <x v="5678"/>
    </i>
    <i>
      <x v="5679"/>
    </i>
    <i>
      <x v="5680"/>
    </i>
    <i>
      <x v="5681"/>
    </i>
    <i>
      <x v="5682"/>
    </i>
    <i>
      <x v="5683"/>
    </i>
    <i>
      <x v="5684"/>
    </i>
    <i>
      <x v="5685"/>
    </i>
    <i>
      <x v="5686"/>
    </i>
    <i>
      <x v="5687"/>
    </i>
    <i>
      <x v="5688"/>
    </i>
    <i>
      <x v="5689"/>
    </i>
    <i>
      <x v="5690"/>
    </i>
    <i>
      <x v="5691"/>
    </i>
    <i>
      <x v="5692"/>
    </i>
    <i>
      <x v="5693"/>
    </i>
    <i>
      <x v="5694"/>
    </i>
    <i>
      <x v="5695"/>
    </i>
    <i>
      <x v="5696"/>
    </i>
    <i>
      <x v="5697"/>
    </i>
    <i>
      <x v="5698"/>
    </i>
    <i>
      <x v="5699"/>
    </i>
    <i>
      <x v="5700"/>
    </i>
    <i>
      <x v="5701"/>
    </i>
    <i>
      <x v="5702"/>
    </i>
    <i>
      <x v="5703"/>
    </i>
    <i>
      <x v="5704"/>
    </i>
    <i>
      <x v="5705"/>
    </i>
    <i>
      <x v="5706"/>
    </i>
    <i>
      <x v="5707"/>
    </i>
    <i>
      <x v="5708"/>
    </i>
    <i>
      <x v="5709"/>
    </i>
    <i>
      <x v="5710"/>
    </i>
    <i>
      <x v="5711"/>
    </i>
    <i>
      <x v="5712"/>
    </i>
    <i>
      <x v="5713"/>
    </i>
    <i>
      <x v="5714"/>
    </i>
    <i>
      <x v="5715"/>
    </i>
    <i>
      <x v="5716"/>
    </i>
    <i>
      <x v="5717"/>
    </i>
    <i>
      <x v="5718"/>
    </i>
    <i>
      <x v="5719"/>
    </i>
    <i>
      <x v="5720"/>
    </i>
    <i>
      <x v="5721"/>
    </i>
    <i>
      <x v="5722"/>
    </i>
    <i>
      <x v="5723"/>
    </i>
    <i>
      <x v="5724"/>
    </i>
    <i>
      <x v="5725"/>
    </i>
    <i>
      <x v="5726"/>
    </i>
    <i>
      <x v="5727"/>
    </i>
    <i>
      <x v="5728"/>
    </i>
    <i>
      <x v="5729"/>
    </i>
    <i>
      <x v="5730"/>
    </i>
    <i>
      <x v="5731"/>
    </i>
    <i>
      <x v="5732"/>
    </i>
    <i>
      <x v="5733"/>
    </i>
    <i>
      <x v="5734"/>
    </i>
    <i>
      <x v="5735"/>
    </i>
    <i>
      <x v="5736"/>
    </i>
    <i>
      <x v="5737"/>
    </i>
    <i>
      <x v="5738"/>
    </i>
    <i>
      <x v="5739"/>
    </i>
    <i>
      <x v="5740"/>
    </i>
    <i>
      <x v="5741"/>
    </i>
    <i>
      <x v="5742"/>
    </i>
    <i>
      <x v="5743"/>
    </i>
    <i>
      <x v="5744"/>
    </i>
    <i>
      <x v="5745"/>
    </i>
    <i>
      <x v="5746"/>
    </i>
    <i>
      <x v="5747"/>
    </i>
    <i>
      <x v="5748"/>
    </i>
    <i>
      <x v="5749"/>
    </i>
    <i>
      <x v="5750"/>
    </i>
    <i>
      <x v="5751"/>
    </i>
    <i>
      <x v="5752"/>
    </i>
    <i>
      <x v="5753"/>
    </i>
    <i>
      <x v="5754"/>
    </i>
    <i>
      <x v="5755"/>
    </i>
    <i>
      <x v="5756"/>
    </i>
    <i>
      <x v="5757"/>
    </i>
    <i>
      <x v="5758"/>
    </i>
    <i>
      <x v="5759"/>
    </i>
    <i>
      <x v="5760"/>
    </i>
    <i>
      <x v="5761"/>
    </i>
    <i>
      <x v="5762"/>
    </i>
    <i>
      <x v="5763"/>
    </i>
    <i>
      <x v="5764"/>
    </i>
    <i>
      <x v="5765"/>
    </i>
    <i>
      <x v="5766"/>
    </i>
    <i>
      <x v="5767"/>
    </i>
    <i>
      <x v="5768"/>
    </i>
    <i>
      <x v="5769"/>
    </i>
    <i>
      <x v="5770"/>
    </i>
    <i>
      <x v="5771"/>
    </i>
    <i>
      <x v="5772"/>
    </i>
    <i>
      <x v="5773"/>
    </i>
    <i>
      <x v="5774"/>
    </i>
    <i>
      <x v="5775"/>
    </i>
    <i>
      <x v="5776"/>
    </i>
    <i>
      <x v="5777"/>
    </i>
    <i>
      <x v="5778"/>
    </i>
    <i>
      <x v="5779"/>
    </i>
    <i>
      <x v="5780"/>
    </i>
    <i>
      <x v="5781"/>
    </i>
    <i>
      <x v="5782"/>
    </i>
    <i>
      <x v="5783"/>
    </i>
    <i>
      <x v="5784"/>
    </i>
    <i>
      <x v="5785"/>
    </i>
    <i>
      <x v="5786"/>
    </i>
    <i>
      <x v="5787"/>
    </i>
    <i>
      <x v="5788"/>
    </i>
    <i>
      <x v="5789"/>
    </i>
    <i>
      <x v="5790"/>
    </i>
    <i>
      <x v="5791"/>
    </i>
    <i>
      <x v="5792"/>
    </i>
    <i>
      <x v="5793"/>
    </i>
    <i>
      <x v="5794"/>
    </i>
    <i>
      <x v="5795"/>
    </i>
    <i>
      <x v="5796"/>
    </i>
    <i>
      <x v="5797"/>
    </i>
    <i>
      <x v="5798"/>
    </i>
    <i>
      <x v="5799"/>
    </i>
    <i>
      <x v="5800"/>
    </i>
    <i>
      <x v="5801"/>
    </i>
    <i>
      <x v="5802"/>
    </i>
    <i>
      <x v="5803"/>
    </i>
    <i>
      <x v="5804"/>
    </i>
    <i>
      <x v="5805"/>
    </i>
    <i>
      <x v="5806"/>
    </i>
    <i>
      <x v="5807"/>
    </i>
    <i>
      <x v="5808"/>
    </i>
    <i>
      <x v="5809"/>
    </i>
    <i>
      <x v="5810"/>
    </i>
    <i>
      <x v="5811"/>
    </i>
    <i>
      <x v="5812"/>
    </i>
    <i>
      <x v="5813"/>
    </i>
    <i>
      <x v="5814"/>
    </i>
    <i>
      <x v="5815"/>
    </i>
    <i>
      <x v="5816"/>
    </i>
    <i>
      <x v="5817"/>
    </i>
    <i>
      <x v="5818"/>
    </i>
    <i>
      <x v="5819"/>
    </i>
    <i>
      <x v="5820"/>
    </i>
    <i>
      <x v="5821"/>
    </i>
    <i>
      <x v="5822"/>
    </i>
    <i>
      <x v="5823"/>
    </i>
    <i>
      <x v="5824"/>
    </i>
    <i>
      <x v="5825"/>
    </i>
    <i>
      <x v="5826"/>
    </i>
    <i>
      <x v="5827"/>
    </i>
    <i>
      <x v="5828"/>
    </i>
    <i>
      <x v="5829"/>
    </i>
    <i>
      <x v="5830"/>
    </i>
    <i>
      <x v="5831"/>
    </i>
    <i>
      <x v="5832"/>
    </i>
    <i>
      <x v="5833"/>
    </i>
    <i>
      <x v="5834"/>
    </i>
    <i>
      <x v="5835"/>
    </i>
    <i>
      <x v="5836"/>
    </i>
    <i>
      <x v="5837"/>
    </i>
    <i>
      <x v="5838"/>
    </i>
    <i>
      <x v="5839"/>
    </i>
    <i>
      <x v="5840"/>
    </i>
    <i>
      <x v="5841"/>
    </i>
    <i>
      <x v="5842"/>
    </i>
    <i>
      <x v="5843"/>
    </i>
    <i>
      <x v="5844"/>
    </i>
    <i>
      <x v="5845"/>
    </i>
    <i>
      <x v="5846"/>
    </i>
    <i>
      <x v="5847"/>
    </i>
    <i>
      <x v="5848"/>
    </i>
    <i>
      <x v="5849"/>
    </i>
    <i>
      <x v="5850"/>
    </i>
    <i>
      <x v="5851"/>
    </i>
    <i>
      <x v="5852"/>
    </i>
    <i>
      <x v="5853"/>
    </i>
    <i>
      <x v="5854"/>
    </i>
    <i>
      <x v="5855"/>
    </i>
    <i>
      <x v="5856"/>
    </i>
    <i>
      <x v="5857"/>
    </i>
    <i>
      <x v="5858"/>
    </i>
    <i>
      <x v="5859"/>
    </i>
    <i>
      <x v="5860"/>
    </i>
    <i>
      <x v="5861"/>
    </i>
    <i>
      <x v="5862"/>
    </i>
    <i>
      <x v="5863"/>
    </i>
    <i>
      <x v="5864"/>
    </i>
    <i>
      <x v="5865"/>
    </i>
    <i>
      <x v="5866"/>
    </i>
    <i>
      <x v="5867"/>
    </i>
    <i>
      <x v="5868"/>
    </i>
    <i>
      <x v="5869"/>
    </i>
    <i>
      <x v="5870"/>
    </i>
    <i>
      <x v="5871"/>
    </i>
    <i>
      <x v="5872"/>
    </i>
    <i>
      <x v="5873"/>
    </i>
    <i>
      <x v="5874"/>
    </i>
    <i>
      <x v="5875"/>
    </i>
    <i>
      <x v="5876"/>
    </i>
    <i>
      <x v="5877"/>
    </i>
    <i>
      <x v="5878"/>
    </i>
    <i>
      <x v="5879"/>
    </i>
    <i>
      <x v="5880"/>
    </i>
    <i>
      <x v="5881"/>
    </i>
    <i>
      <x v="5882"/>
    </i>
    <i>
      <x v="5883"/>
    </i>
    <i>
      <x v="5884"/>
    </i>
    <i>
      <x v="5885"/>
    </i>
    <i>
      <x v="5886"/>
    </i>
    <i>
      <x v="5887"/>
    </i>
    <i>
      <x v="5888"/>
    </i>
    <i>
      <x v="5889"/>
    </i>
    <i>
      <x v="5890"/>
    </i>
    <i>
      <x v="5891"/>
    </i>
    <i>
      <x v="5892"/>
    </i>
    <i>
      <x v="5893"/>
    </i>
    <i>
      <x v="5894"/>
    </i>
    <i>
      <x v="5895"/>
    </i>
    <i>
      <x v="5896"/>
    </i>
    <i>
      <x v="5897"/>
    </i>
    <i>
      <x v="5898"/>
    </i>
    <i>
      <x v="5899"/>
    </i>
    <i>
      <x v="5900"/>
    </i>
    <i>
      <x v="5901"/>
    </i>
    <i>
      <x v="5902"/>
    </i>
    <i>
      <x v="5903"/>
    </i>
    <i>
      <x v="5904"/>
    </i>
    <i>
      <x v="5905"/>
    </i>
    <i>
      <x v="5906"/>
    </i>
    <i>
      <x v="5907"/>
    </i>
    <i>
      <x v="5908"/>
    </i>
    <i>
      <x v="5909"/>
    </i>
    <i>
      <x v="5910"/>
    </i>
    <i>
      <x v="5911"/>
    </i>
    <i>
      <x v="5912"/>
    </i>
    <i>
      <x v="5913"/>
    </i>
    <i>
      <x v="5914"/>
    </i>
    <i>
      <x v="5915"/>
    </i>
    <i>
      <x v="5916"/>
    </i>
    <i>
      <x v="5917"/>
    </i>
    <i>
      <x v="5918"/>
    </i>
    <i>
      <x v="5919"/>
    </i>
    <i>
      <x v="5920"/>
    </i>
    <i>
      <x v="5921"/>
    </i>
    <i>
      <x v="5922"/>
    </i>
    <i>
      <x v="5923"/>
    </i>
    <i>
      <x v="5924"/>
    </i>
    <i>
      <x v="5925"/>
    </i>
    <i>
      <x v="5926"/>
    </i>
    <i>
      <x v="5927"/>
    </i>
    <i>
      <x v="5928"/>
    </i>
    <i>
      <x v="5929"/>
    </i>
    <i>
      <x v="5930"/>
    </i>
    <i>
      <x v="5931"/>
    </i>
    <i>
      <x v="5932"/>
    </i>
    <i>
      <x v="5933"/>
    </i>
    <i>
      <x v="5934"/>
    </i>
    <i>
      <x v="5935"/>
    </i>
    <i>
      <x v="5936"/>
    </i>
    <i>
      <x v="5937"/>
    </i>
    <i>
      <x v="5938"/>
    </i>
    <i>
      <x v="5939"/>
    </i>
    <i>
      <x v="5940"/>
    </i>
    <i>
      <x v="5941"/>
    </i>
    <i>
      <x v="5942"/>
    </i>
    <i>
      <x v="5943"/>
    </i>
    <i>
      <x v="5944"/>
    </i>
    <i>
      <x v="5945"/>
    </i>
    <i>
      <x v="5946"/>
    </i>
    <i>
      <x v="5947"/>
    </i>
    <i>
      <x v="5948"/>
    </i>
    <i>
      <x v="5949"/>
    </i>
    <i>
      <x v="5950"/>
    </i>
    <i>
      <x v="5951"/>
    </i>
    <i>
      <x v="5952"/>
    </i>
    <i>
      <x v="5953"/>
    </i>
    <i>
      <x v="5954"/>
    </i>
    <i>
      <x v="5955"/>
    </i>
    <i>
      <x v="5956"/>
    </i>
    <i>
      <x v="5957"/>
    </i>
    <i>
      <x v="5958"/>
    </i>
    <i>
      <x v="5959"/>
    </i>
    <i>
      <x v="5960"/>
    </i>
    <i>
      <x v="5961"/>
    </i>
    <i>
      <x v="5962"/>
    </i>
    <i>
      <x v="5963"/>
    </i>
    <i>
      <x v="5964"/>
    </i>
    <i>
      <x v="5965"/>
    </i>
    <i>
      <x v="5966"/>
    </i>
    <i>
      <x v="5967"/>
    </i>
    <i>
      <x v="5968"/>
    </i>
    <i>
      <x v="5969"/>
    </i>
    <i>
      <x v="5970"/>
    </i>
    <i>
      <x v="5971"/>
    </i>
    <i>
      <x v="5972"/>
    </i>
    <i>
      <x v="5973"/>
    </i>
    <i>
      <x v="5974"/>
    </i>
    <i>
      <x v="5975"/>
    </i>
    <i>
      <x v="5976"/>
    </i>
    <i>
      <x v="5977"/>
    </i>
    <i>
      <x v="5978"/>
    </i>
    <i>
      <x v="5979"/>
    </i>
    <i>
      <x v="5980"/>
    </i>
    <i>
      <x v="5981"/>
    </i>
    <i>
      <x v="5982"/>
    </i>
    <i>
      <x v="5983"/>
    </i>
    <i>
      <x v="5984"/>
    </i>
    <i>
      <x v="5985"/>
    </i>
    <i>
      <x v="5986"/>
    </i>
    <i>
      <x v="5987"/>
    </i>
    <i>
      <x v="5988"/>
    </i>
    <i>
      <x v="5989"/>
    </i>
    <i>
      <x v="5990"/>
    </i>
    <i>
      <x v="5991"/>
    </i>
    <i>
      <x v="5992"/>
    </i>
    <i>
      <x v="5993"/>
    </i>
    <i>
      <x v="5994"/>
    </i>
    <i>
      <x v="5995"/>
    </i>
    <i>
      <x v="5996"/>
    </i>
    <i>
      <x v="5997"/>
    </i>
    <i>
      <x v="5998"/>
    </i>
    <i>
      <x v="5999"/>
    </i>
    <i>
      <x v="6000"/>
    </i>
    <i>
      <x v="6001"/>
    </i>
    <i>
      <x v="6002"/>
    </i>
    <i>
      <x v="6003"/>
    </i>
    <i>
      <x v="6004"/>
    </i>
    <i>
      <x v="6005"/>
    </i>
    <i>
      <x v="6006"/>
    </i>
    <i>
      <x v="6007"/>
    </i>
    <i>
      <x v="6008"/>
    </i>
    <i>
      <x v="6009"/>
    </i>
    <i>
      <x v="6010"/>
    </i>
    <i>
      <x v="6011"/>
    </i>
    <i>
      <x v="6012"/>
    </i>
    <i>
      <x v="6013"/>
    </i>
    <i>
      <x v="6014"/>
    </i>
    <i>
      <x v="6015"/>
    </i>
    <i>
      <x v="6016"/>
    </i>
    <i>
      <x v="6017"/>
    </i>
    <i>
      <x v="6018"/>
    </i>
    <i>
      <x v="6019"/>
    </i>
    <i>
      <x v="6020"/>
    </i>
    <i>
      <x v="6021"/>
    </i>
    <i>
      <x v="6022"/>
    </i>
    <i>
      <x v="6023"/>
    </i>
    <i>
      <x v="6024"/>
    </i>
    <i>
      <x v="6025"/>
    </i>
    <i>
      <x v="6026"/>
    </i>
    <i>
      <x v="6027"/>
    </i>
    <i>
      <x v="6028"/>
    </i>
    <i>
      <x v="6029"/>
    </i>
    <i>
      <x v="6030"/>
    </i>
    <i>
      <x v="6031"/>
    </i>
    <i>
      <x v="6032"/>
    </i>
    <i>
      <x v="6033"/>
    </i>
    <i>
      <x v="6034"/>
    </i>
    <i>
      <x v="6035"/>
    </i>
    <i>
      <x v="6036"/>
    </i>
    <i>
      <x v="6037"/>
    </i>
    <i>
      <x v="6038"/>
    </i>
    <i>
      <x v="6039"/>
    </i>
    <i>
      <x v="6040"/>
    </i>
    <i>
      <x v="6041"/>
    </i>
    <i>
      <x v="6042"/>
    </i>
    <i>
      <x v="6043"/>
    </i>
    <i>
      <x v="6044"/>
    </i>
    <i>
      <x v="6045"/>
    </i>
    <i>
      <x v="6046"/>
    </i>
    <i>
      <x v="6047"/>
    </i>
    <i>
      <x v="6048"/>
    </i>
    <i>
      <x v="6049"/>
    </i>
    <i>
      <x v="6050"/>
    </i>
    <i>
      <x v="6051"/>
    </i>
    <i>
      <x v="6052"/>
    </i>
    <i>
      <x v="6053"/>
    </i>
    <i>
      <x v="6054"/>
    </i>
    <i>
      <x v="6055"/>
    </i>
    <i>
      <x v="6056"/>
    </i>
    <i>
      <x v="6057"/>
    </i>
    <i>
      <x v="6058"/>
    </i>
    <i>
      <x v="6059"/>
    </i>
    <i>
      <x v="6060"/>
    </i>
    <i>
      <x v="6061"/>
    </i>
    <i>
      <x v="6062"/>
    </i>
    <i>
      <x v="6063"/>
    </i>
    <i>
      <x v="6064"/>
    </i>
    <i>
      <x v="6065"/>
    </i>
    <i>
      <x v="6066"/>
    </i>
    <i>
      <x v="6067"/>
    </i>
    <i>
      <x v="6068"/>
    </i>
    <i>
      <x v="6069"/>
    </i>
    <i>
      <x v="6070"/>
    </i>
    <i>
      <x v="6071"/>
    </i>
    <i>
      <x v="6072"/>
    </i>
    <i>
      <x v="6073"/>
    </i>
    <i>
      <x v="6074"/>
    </i>
    <i>
      <x v="6075"/>
    </i>
    <i>
      <x v="6076"/>
    </i>
    <i>
      <x v="6077"/>
    </i>
    <i>
      <x v="6078"/>
    </i>
    <i>
      <x v="6079"/>
    </i>
    <i>
      <x v="6080"/>
    </i>
    <i>
      <x v="6081"/>
    </i>
    <i>
      <x v="6082"/>
    </i>
    <i>
      <x v="6083"/>
    </i>
    <i>
      <x v="6084"/>
    </i>
    <i>
      <x v="6085"/>
    </i>
    <i>
      <x v="6086"/>
    </i>
    <i>
      <x v="6087"/>
    </i>
    <i>
      <x v="6088"/>
    </i>
    <i>
      <x v="6089"/>
    </i>
    <i>
      <x v="6090"/>
    </i>
    <i>
      <x v="6091"/>
    </i>
    <i>
      <x v="6092"/>
    </i>
    <i>
      <x v="6093"/>
    </i>
    <i>
      <x v="6094"/>
    </i>
    <i>
      <x v="6095"/>
    </i>
    <i>
      <x v="6096"/>
    </i>
    <i>
      <x v="6097"/>
    </i>
    <i>
      <x v="6098"/>
    </i>
    <i>
      <x v="6099"/>
    </i>
    <i>
      <x v="6100"/>
    </i>
    <i>
      <x v="6101"/>
    </i>
    <i>
      <x v="6102"/>
    </i>
    <i>
      <x v="6103"/>
    </i>
    <i>
      <x v="6104"/>
    </i>
    <i>
      <x v="6105"/>
    </i>
    <i>
      <x v="6106"/>
    </i>
    <i>
      <x v="6107"/>
    </i>
    <i>
      <x v="6108"/>
    </i>
    <i>
      <x v="6109"/>
    </i>
    <i>
      <x v="6110"/>
    </i>
    <i>
      <x v="6111"/>
    </i>
    <i>
      <x v="6112"/>
    </i>
    <i>
      <x v="6113"/>
    </i>
    <i>
      <x v="6114"/>
    </i>
    <i>
      <x v="6115"/>
    </i>
    <i>
      <x v="6116"/>
    </i>
    <i>
      <x v="6117"/>
    </i>
    <i>
      <x v="6118"/>
    </i>
    <i>
      <x v="6119"/>
    </i>
    <i>
      <x v="6120"/>
    </i>
    <i>
      <x v="6121"/>
    </i>
    <i>
      <x v="6122"/>
    </i>
    <i>
      <x v="6123"/>
    </i>
    <i>
      <x v="6124"/>
    </i>
    <i>
      <x v="6125"/>
    </i>
    <i>
      <x v="6126"/>
    </i>
    <i>
      <x v="6127"/>
    </i>
    <i>
      <x v="6128"/>
    </i>
    <i>
      <x v="6129"/>
    </i>
    <i>
      <x v="6130"/>
    </i>
    <i>
      <x v="6131"/>
    </i>
    <i>
      <x v="6132"/>
    </i>
    <i>
      <x v="6133"/>
    </i>
    <i>
      <x v="6134"/>
    </i>
    <i>
      <x v="6135"/>
    </i>
    <i>
      <x v="6136"/>
    </i>
    <i>
      <x v="6137"/>
    </i>
    <i>
      <x v="6138"/>
    </i>
    <i>
      <x v="6139"/>
    </i>
    <i>
      <x v="6140"/>
    </i>
    <i>
      <x v="6141"/>
    </i>
    <i>
      <x v="6142"/>
    </i>
    <i>
      <x v="6143"/>
    </i>
    <i>
      <x v="6144"/>
    </i>
    <i>
      <x v="6145"/>
    </i>
    <i>
      <x v="6146"/>
    </i>
    <i>
      <x v="6147"/>
    </i>
    <i>
      <x v="6148"/>
    </i>
    <i>
      <x v="6149"/>
    </i>
    <i>
      <x v="6150"/>
    </i>
    <i>
      <x v="6151"/>
    </i>
    <i>
      <x v="6152"/>
    </i>
    <i>
      <x v="6153"/>
    </i>
    <i>
      <x v="6154"/>
    </i>
    <i>
      <x v="6155"/>
    </i>
    <i>
      <x v="6156"/>
    </i>
    <i>
      <x v="6157"/>
    </i>
    <i>
      <x v="6158"/>
    </i>
    <i>
      <x v="6159"/>
    </i>
    <i>
      <x v="6160"/>
    </i>
    <i>
      <x v="6161"/>
    </i>
    <i>
      <x v="6162"/>
    </i>
    <i>
      <x v="6163"/>
    </i>
    <i>
      <x v="6164"/>
    </i>
    <i>
      <x v="6165"/>
    </i>
    <i>
      <x v="6166"/>
    </i>
    <i>
      <x v="6167"/>
    </i>
    <i>
      <x v="6168"/>
    </i>
    <i>
      <x v="6169"/>
    </i>
    <i>
      <x v="6170"/>
    </i>
    <i>
      <x v="6171"/>
    </i>
    <i>
      <x v="6172"/>
    </i>
    <i>
      <x v="6173"/>
    </i>
    <i>
      <x v="6174"/>
    </i>
    <i>
      <x v="6175"/>
    </i>
    <i>
      <x v="6176"/>
    </i>
    <i>
      <x v="6177"/>
    </i>
    <i>
      <x v="6178"/>
    </i>
    <i>
      <x v="6179"/>
    </i>
    <i>
      <x v="6180"/>
    </i>
    <i>
      <x v="6181"/>
    </i>
    <i>
      <x v="6182"/>
    </i>
    <i>
      <x v="6183"/>
    </i>
    <i>
      <x v="6184"/>
    </i>
    <i>
      <x v="6185"/>
    </i>
    <i>
      <x v="6186"/>
    </i>
    <i>
      <x v="6187"/>
    </i>
    <i>
      <x v="6188"/>
    </i>
    <i>
      <x v="6189"/>
    </i>
    <i>
      <x v="6190"/>
    </i>
    <i>
      <x v="6191"/>
    </i>
    <i>
      <x v="6192"/>
    </i>
    <i>
      <x v="6193"/>
    </i>
    <i>
      <x v="6194"/>
    </i>
    <i>
      <x v="6195"/>
    </i>
    <i>
      <x v="6196"/>
    </i>
    <i>
      <x v="6197"/>
    </i>
    <i>
      <x v="6198"/>
    </i>
    <i>
      <x v="6199"/>
    </i>
    <i>
      <x v="6200"/>
    </i>
    <i>
      <x v="6201"/>
    </i>
    <i>
      <x v="6202"/>
    </i>
    <i>
      <x v="6203"/>
    </i>
    <i>
      <x v="6204"/>
    </i>
    <i>
      <x v="6205"/>
    </i>
    <i>
      <x v="6206"/>
    </i>
    <i>
      <x v="6207"/>
    </i>
    <i>
      <x v="6208"/>
    </i>
    <i>
      <x v="6209"/>
    </i>
    <i>
      <x v="6210"/>
    </i>
    <i>
      <x v="6211"/>
    </i>
    <i>
      <x v="6212"/>
    </i>
    <i>
      <x v="6213"/>
    </i>
    <i>
      <x v="6214"/>
    </i>
    <i>
      <x v="6215"/>
    </i>
    <i>
      <x v="6216"/>
    </i>
    <i>
      <x v="6217"/>
    </i>
    <i>
      <x v="6218"/>
    </i>
    <i>
      <x v="6219"/>
    </i>
    <i>
      <x v="6220"/>
    </i>
    <i>
      <x v="6221"/>
    </i>
    <i>
      <x v="6222"/>
    </i>
    <i>
      <x v="6223"/>
    </i>
    <i>
      <x v="6224"/>
    </i>
    <i>
      <x v="6225"/>
    </i>
    <i>
      <x v="6226"/>
    </i>
    <i>
      <x v="6227"/>
    </i>
    <i>
      <x v="6228"/>
    </i>
    <i>
      <x v="6229"/>
    </i>
    <i>
      <x v="6230"/>
    </i>
    <i>
      <x v="6231"/>
    </i>
    <i>
      <x v="6232"/>
    </i>
    <i>
      <x v="6233"/>
    </i>
    <i>
      <x v="6234"/>
    </i>
    <i>
      <x v="6235"/>
    </i>
    <i>
      <x v="6236"/>
    </i>
    <i>
      <x v="6237"/>
    </i>
    <i>
      <x v="6238"/>
    </i>
    <i>
      <x v="6239"/>
    </i>
    <i>
      <x v="6240"/>
    </i>
    <i>
      <x v="6241"/>
    </i>
    <i>
      <x v="6242"/>
    </i>
    <i>
      <x v="6243"/>
    </i>
    <i>
      <x v="6244"/>
    </i>
    <i>
      <x v="6245"/>
    </i>
    <i>
      <x v="6246"/>
    </i>
    <i>
      <x v="6247"/>
    </i>
    <i>
      <x v="6248"/>
    </i>
    <i>
      <x v="6249"/>
    </i>
    <i>
      <x v="6250"/>
    </i>
    <i>
      <x v="6251"/>
    </i>
    <i>
      <x v="6252"/>
    </i>
    <i>
      <x v="6253"/>
    </i>
    <i>
      <x v="6254"/>
    </i>
    <i>
      <x v="6255"/>
    </i>
    <i>
      <x v="6256"/>
    </i>
    <i>
      <x v="6257"/>
    </i>
    <i>
      <x v="6258"/>
    </i>
    <i>
      <x v="6259"/>
    </i>
    <i>
      <x v="6260"/>
    </i>
    <i>
      <x v="6261"/>
    </i>
    <i>
      <x v="6262"/>
    </i>
    <i>
      <x v="6263"/>
    </i>
    <i>
      <x v="6264"/>
    </i>
    <i>
      <x v="6265"/>
    </i>
    <i>
      <x v="6266"/>
    </i>
    <i>
      <x v="6267"/>
    </i>
    <i>
      <x v="6268"/>
    </i>
    <i>
      <x v="6269"/>
    </i>
    <i>
      <x v="6270"/>
    </i>
    <i>
      <x v="6271"/>
    </i>
    <i>
      <x v="6272"/>
    </i>
    <i>
      <x v="6273"/>
    </i>
    <i>
      <x v="6274"/>
    </i>
    <i>
      <x v="6275"/>
    </i>
    <i>
      <x v="6276"/>
    </i>
    <i>
      <x v="6277"/>
    </i>
    <i>
      <x v="6278"/>
    </i>
    <i>
      <x v="6279"/>
    </i>
    <i>
      <x v="6280"/>
    </i>
    <i>
      <x v="6281"/>
    </i>
    <i>
      <x v="6282"/>
    </i>
    <i>
      <x v="6283"/>
    </i>
    <i>
      <x v="6284"/>
    </i>
    <i>
      <x v="6285"/>
    </i>
    <i>
      <x v="6286"/>
    </i>
    <i>
      <x v="6287"/>
    </i>
    <i>
      <x v="6288"/>
    </i>
    <i>
      <x v="6289"/>
    </i>
    <i>
      <x v="6290"/>
    </i>
    <i>
      <x v="6291"/>
    </i>
    <i>
      <x v="6292"/>
    </i>
    <i>
      <x v="6293"/>
    </i>
    <i>
      <x v="6294"/>
    </i>
    <i>
      <x v="6295"/>
    </i>
    <i>
      <x v="6296"/>
    </i>
    <i>
      <x v="6297"/>
    </i>
    <i>
      <x v="6298"/>
    </i>
    <i>
      <x v="6299"/>
    </i>
    <i>
      <x v="6300"/>
    </i>
    <i>
      <x v="6301"/>
    </i>
    <i>
      <x v="6302"/>
    </i>
    <i>
      <x v="6303"/>
    </i>
    <i>
      <x v="6304"/>
    </i>
    <i>
      <x v="6305"/>
    </i>
    <i>
      <x v="6306"/>
    </i>
    <i>
      <x v="6307"/>
    </i>
    <i>
      <x v="6308"/>
    </i>
    <i>
      <x v="6309"/>
    </i>
    <i>
      <x v="6310"/>
    </i>
    <i>
      <x v="6311"/>
    </i>
    <i>
      <x v="6312"/>
    </i>
    <i>
      <x v="6313"/>
    </i>
    <i>
      <x v="6314"/>
    </i>
    <i>
      <x v="6315"/>
    </i>
    <i>
      <x v="6316"/>
    </i>
    <i>
      <x v="6317"/>
    </i>
    <i>
      <x v="6318"/>
    </i>
    <i>
      <x v="6319"/>
    </i>
    <i>
      <x v="6320"/>
    </i>
    <i>
      <x v="6321"/>
    </i>
    <i>
      <x v="6322"/>
    </i>
    <i>
      <x v="6323"/>
    </i>
    <i>
      <x v="6324"/>
    </i>
    <i>
      <x v="6325"/>
    </i>
    <i>
      <x v="6326"/>
    </i>
    <i>
      <x v="6327"/>
    </i>
    <i>
      <x v="6328"/>
    </i>
    <i>
      <x v="6329"/>
    </i>
    <i>
      <x v="6330"/>
    </i>
    <i>
      <x v="6331"/>
    </i>
    <i>
      <x v="6332"/>
    </i>
    <i>
      <x v="6333"/>
    </i>
    <i>
      <x v="6334"/>
    </i>
    <i>
      <x v="6335"/>
    </i>
    <i>
      <x v="6336"/>
    </i>
    <i>
      <x v="6337"/>
    </i>
    <i>
      <x v="6338"/>
    </i>
    <i>
      <x v="6339"/>
    </i>
    <i>
      <x v="6340"/>
    </i>
    <i>
      <x v="6341"/>
    </i>
    <i>
      <x v="6342"/>
    </i>
    <i>
      <x v="6343"/>
    </i>
    <i>
      <x v="6344"/>
    </i>
    <i>
      <x v="6345"/>
    </i>
    <i>
      <x v="6346"/>
    </i>
    <i>
      <x v="6347"/>
    </i>
    <i>
      <x v="6348"/>
    </i>
    <i>
      <x v="6349"/>
    </i>
    <i>
      <x v="6350"/>
    </i>
    <i>
      <x v="6351"/>
    </i>
    <i>
      <x v="6352"/>
    </i>
    <i>
      <x v="6353"/>
    </i>
    <i>
      <x v="6354"/>
    </i>
    <i>
      <x v="6355"/>
    </i>
    <i>
      <x v="6356"/>
    </i>
    <i>
      <x v="6357"/>
    </i>
    <i>
      <x v="6358"/>
    </i>
    <i>
      <x v="6359"/>
    </i>
    <i>
      <x v="6360"/>
    </i>
    <i>
      <x v="6361"/>
    </i>
    <i>
      <x v="6362"/>
    </i>
    <i>
      <x v="6363"/>
    </i>
    <i>
      <x v="6364"/>
    </i>
    <i>
      <x v="6365"/>
    </i>
    <i>
      <x v="6366"/>
    </i>
    <i>
      <x v="6367"/>
    </i>
    <i>
      <x v="6368"/>
    </i>
    <i>
      <x v="6369"/>
    </i>
    <i>
      <x v="6370"/>
    </i>
    <i>
      <x v="6371"/>
    </i>
    <i>
      <x v="6372"/>
    </i>
    <i>
      <x v="6373"/>
    </i>
    <i>
      <x v="6374"/>
    </i>
    <i>
      <x v="6375"/>
    </i>
    <i>
      <x v="6376"/>
    </i>
    <i>
      <x v="6377"/>
    </i>
    <i>
      <x v="6378"/>
    </i>
    <i>
      <x v="6379"/>
    </i>
    <i>
      <x v="6380"/>
    </i>
    <i>
      <x v="6381"/>
    </i>
    <i>
      <x v="6382"/>
    </i>
    <i>
      <x v="6383"/>
    </i>
    <i>
      <x v="6384"/>
    </i>
    <i>
      <x v="6385"/>
    </i>
    <i>
      <x v="6386"/>
    </i>
    <i>
      <x v="6387"/>
    </i>
    <i>
      <x v="6388"/>
    </i>
    <i>
      <x v="6389"/>
    </i>
    <i>
      <x v="6390"/>
    </i>
    <i>
      <x v="6391"/>
    </i>
    <i>
      <x v="6392"/>
    </i>
    <i>
      <x v="6393"/>
    </i>
    <i>
      <x v="6394"/>
    </i>
    <i>
      <x v="6395"/>
    </i>
    <i>
      <x v="6396"/>
    </i>
    <i>
      <x v="6397"/>
    </i>
    <i>
      <x v="6398"/>
    </i>
    <i>
      <x v="6399"/>
    </i>
    <i>
      <x v="6400"/>
    </i>
    <i>
      <x v="6401"/>
    </i>
    <i>
      <x v="6402"/>
    </i>
    <i>
      <x v="6403"/>
    </i>
    <i>
      <x v="6404"/>
    </i>
    <i>
      <x v="6405"/>
    </i>
    <i>
      <x v="6406"/>
    </i>
    <i>
      <x v="6407"/>
    </i>
    <i>
      <x v="6408"/>
    </i>
    <i>
      <x v="6409"/>
    </i>
    <i>
      <x v="6410"/>
    </i>
    <i>
      <x v="6411"/>
    </i>
    <i>
      <x v="6412"/>
    </i>
    <i>
      <x v="6413"/>
    </i>
    <i>
      <x v="6414"/>
    </i>
    <i>
      <x v="6415"/>
    </i>
    <i>
      <x v="6416"/>
    </i>
    <i>
      <x v="6417"/>
    </i>
    <i>
      <x v="6418"/>
    </i>
    <i>
      <x v="6419"/>
    </i>
    <i>
      <x v="6420"/>
    </i>
    <i>
      <x v="6421"/>
    </i>
    <i>
      <x v="6422"/>
    </i>
    <i>
      <x v="6423"/>
    </i>
    <i>
      <x v="6424"/>
    </i>
    <i>
      <x v="6425"/>
    </i>
    <i>
      <x v="6426"/>
    </i>
    <i>
      <x v="6427"/>
    </i>
    <i>
      <x v="6428"/>
    </i>
    <i>
      <x v="6429"/>
    </i>
    <i>
      <x v="6430"/>
    </i>
    <i>
      <x v="6431"/>
    </i>
    <i>
      <x v="6432"/>
    </i>
    <i>
      <x v="6433"/>
    </i>
    <i>
      <x v="6434"/>
    </i>
    <i>
      <x v="6435"/>
    </i>
    <i>
      <x v="6436"/>
    </i>
    <i>
      <x v="6437"/>
    </i>
    <i>
      <x v="6438"/>
    </i>
    <i>
      <x v="6439"/>
    </i>
    <i>
      <x v="6440"/>
    </i>
    <i>
      <x v="6441"/>
    </i>
    <i>
      <x v="6442"/>
    </i>
    <i>
      <x v="6443"/>
    </i>
    <i>
      <x v="6444"/>
    </i>
    <i>
      <x v="6445"/>
    </i>
    <i>
      <x v="6446"/>
    </i>
    <i>
      <x v="6447"/>
    </i>
    <i>
      <x v="6448"/>
    </i>
    <i>
      <x v="6449"/>
    </i>
    <i>
      <x v="6450"/>
    </i>
    <i>
      <x v="6451"/>
    </i>
    <i>
      <x v="6452"/>
    </i>
    <i>
      <x v="6453"/>
    </i>
    <i>
      <x v="6454"/>
    </i>
    <i>
      <x v="6455"/>
    </i>
    <i>
      <x v="6456"/>
    </i>
    <i>
      <x v="6457"/>
    </i>
    <i>
      <x v="6458"/>
    </i>
    <i>
      <x v="6459"/>
    </i>
    <i>
      <x v="6460"/>
    </i>
    <i>
      <x v="6461"/>
    </i>
    <i>
      <x v="6462"/>
    </i>
    <i>
      <x v="6463"/>
    </i>
    <i>
      <x v="6464"/>
    </i>
    <i>
      <x v="6465"/>
    </i>
    <i>
      <x v="6466"/>
    </i>
    <i>
      <x v="6467"/>
    </i>
    <i>
      <x v="6468"/>
    </i>
    <i>
      <x v="6469"/>
    </i>
    <i>
      <x v="6470"/>
    </i>
    <i>
      <x v="6471"/>
    </i>
    <i>
      <x v="6472"/>
    </i>
    <i>
      <x v="6473"/>
    </i>
    <i>
      <x v="6474"/>
    </i>
    <i>
      <x v="6475"/>
    </i>
    <i>
      <x v="6476"/>
    </i>
    <i>
      <x v="6477"/>
    </i>
    <i>
      <x v="6478"/>
    </i>
    <i>
      <x v="6479"/>
    </i>
    <i>
      <x v="6480"/>
    </i>
    <i>
      <x v="6481"/>
    </i>
    <i>
      <x v="6482"/>
    </i>
    <i>
      <x v="6483"/>
    </i>
    <i>
      <x v="6484"/>
    </i>
    <i>
      <x v="6485"/>
    </i>
    <i>
      <x v="6486"/>
    </i>
    <i>
      <x v="6487"/>
    </i>
    <i>
      <x v="6488"/>
    </i>
    <i>
      <x v="6489"/>
    </i>
    <i>
      <x v="6490"/>
    </i>
    <i>
      <x v="6491"/>
    </i>
    <i>
      <x v="6492"/>
    </i>
    <i>
      <x v="6493"/>
    </i>
    <i>
      <x v="6494"/>
    </i>
    <i>
      <x v="6495"/>
    </i>
    <i>
      <x v="6496"/>
    </i>
    <i>
      <x v="6497"/>
    </i>
    <i>
      <x v="6498"/>
    </i>
    <i>
      <x v="6499"/>
    </i>
    <i>
      <x v="6500"/>
    </i>
    <i>
      <x v="6501"/>
    </i>
    <i>
      <x v="6502"/>
    </i>
    <i>
      <x v="6503"/>
    </i>
    <i>
      <x v="6504"/>
    </i>
    <i>
      <x v="6505"/>
    </i>
    <i>
      <x v="6506"/>
    </i>
    <i>
      <x v="6507"/>
    </i>
    <i>
      <x v="6508"/>
    </i>
    <i>
      <x v="6509"/>
    </i>
    <i>
      <x v="6510"/>
    </i>
    <i>
      <x v="6511"/>
    </i>
    <i>
      <x v="6512"/>
    </i>
    <i>
      <x v="6513"/>
    </i>
    <i>
      <x v="6514"/>
    </i>
    <i>
      <x v="6515"/>
    </i>
    <i>
      <x v="6516"/>
    </i>
    <i>
      <x v="6517"/>
    </i>
    <i>
      <x v="6518"/>
    </i>
    <i>
      <x v="6519"/>
    </i>
    <i>
      <x v="6520"/>
    </i>
    <i>
      <x v="6521"/>
    </i>
    <i>
      <x v="6522"/>
    </i>
    <i>
      <x v="6523"/>
    </i>
    <i>
      <x v="6524"/>
    </i>
    <i>
      <x v="6525"/>
    </i>
    <i>
      <x v="6526"/>
    </i>
    <i>
      <x v="6527"/>
    </i>
    <i>
      <x v="6528"/>
    </i>
    <i>
      <x v="6529"/>
    </i>
    <i>
      <x v="6530"/>
    </i>
    <i>
      <x v="6531"/>
    </i>
    <i>
      <x v="6532"/>
    </i>
    <i>
      <x v="6533"/>
    </i>
    <i>
      <x v="6534"/>
    </i>
    <i>
      <x v="6535"/>
    </i>
    <i>
      <x v="6536"/>
    </i>
    <i>
      <x v="6537"/>
    </i>
    <i>
      <x v="6538"/>
    </i>
    <i>
      <x v="6539"/>
    </i>
    <i>
      <x v="6540"/>
    </i>
    <i>
      <x v="6541"/>
    </i>
    <i>
      <x v="6542"/>
    </i>
    <i>
      <x v="6543"/>
    </i>
    <i>
      <x v="6544"/>
    </i>
    <i>
      <x v="6545"/>
    </i>
    <i>
      <x v="6546"/>
    </i>
    <i>
      <x v="6547"/>
    </i>
    <i>
      <x v="6548"/>
    </i>
    <i>
      <x v="6549"/>
    </i>
    <i>
      <x v="6550"/>
    </i>
    <i>
      <x v="6551"/>
    </i>
    <i>
      <x v="6552"/>
    </i>
    <i>
      <x v="6553"/>
    </i>
    <i>
      <x v="6554"/>
    </i>
    <i>
      <x v="6555"/>
    </i>
    <i>
      <x v="6556"/>
    </i>
    <i>
      <x v="6557"/>
    </i>
    <i>
      <x v="6558"/>
    </i>
    <i>
      <x v="6559"/>
    </i>
    <i>
      <x v="6560"/>
    </i>
    <i>
      <x v="6561"/>
    </i>
    <i>
      <x v="6562"/>
    </i>
    <i>
      <x v="6563"/>
    </i>
    <i>
      <x v="6564"/>
    </i>
    <i>
      <x v="6565"/>
    </i>
    <i>
      <x v="6566"/>
    </i>
    <i>
      <x v="6567"/>
    </i>
    <i>
      <x v="6568"/>
    </i>
    <i>
      <x v="6569"/>
    </i>
    <i>
      <x v="6570"/>
    </i>
    <i>
      <x v="6571"/>
    </i>
    <i>
      <x v="6572"/>
    </i>
    <i>
      <x v="6573"/>
    </i>
    <i>
      <x v="6574"/>
    </i>
    <i>
      <x v="6575"/>
    </i>
    <i>
      <x v="6576"/>
    </i>
    <i>
      <x v="6577"/>
    </i>
    <i>
      <x v="6578"/>
    </i>
    <i>
      <x v="6579"/>
    </i>
    <i>
      <x v="6580"/>
    </i>
    <i>
      <x v="6581"/>
    </i>
    <i>
      <x v="6582"/>
    </i>
    <i>
      <x v="6583"/>
    </i>
    <i>
      <x v="6584"/>
    </i>
    <i>
      <x v="6585"/>
    </i>
    <i>
      <x v="6586"/>
    </i>
    <i>
      <x v="6587"/>
    </i>
    <i>
      <x v="6588"/>
    </i>
    <i>
      <x v="6589"/>
    </i>
    <i>
      <x v="6590"/>
    </i>
    <i>
      <x v="6591"/>
    </i>
    <i>
      <x v="6592"/>
    </i>
    <i>
      <x v="6593"/>
    </i>
    <i>
      <x v="6594"/>
    </i>
    <i>
      <x v="6595"/>
    </i>
    <i>
      <x v="6596"/>
    </i>
    <i>
      <x v="6597"/>
    </i>
    <i>
      <x v="6598"/>
    </i>
    <i>
      <x v="6599"/>
    </i>
    <i>
      <x v="6600"/>
    </i>
    <i>
      <x v="6601"/>
    </i>
    <i>
      <x v="6602"/>
    </i>
    <i>
      <x v="6603"/>
    </i>
    <i>
      <x v="6604"/>
    </i>
    <i>
      <x v="6605"/>
    </i>
    <i>
      <x v="6606"/>
    </i>
    <i>
      <x v="6607"/>
    </i>
    <i>
      <x v="6608"/>
    </i>
    <i>
      <x v="6609"/>
    </i>
    <i>
      <x v="6610"/>
    </i>
    <i>
      <x v="6611"/>
    </i>
    <i>
      <x v="6612"/>
    </i>
    <i>
      <x v="6613"/>
    </i>
    <i>
      <x v="6614"/>
    </i>
    <i>
      <x v="6615"/>
    </i>
    <i>
      <x v="6616"/>
    </i>
    <i>
      <x v="6617"/>
    </i>
    <i>
      <x v="6618"/>
    </i>
    <i>
      <x v="6619"/>
    </i>
    <i>
      <x v="6620"/>
    </i>
    <i>
      <x v="6621"/>
    </i>
    <i>
      <x v="6622"/>
    </i>
    <i>
      <x v="6623"/>
    </i>
    <i>
      <x v="6624"/>
    </i>
    <i>
      <x v="6625"/>
    </i>
    <i>
      <x v="6626"/>
    </i>
    <i>
      <x v="6627"/>
    </i>
    <i>
      <x v="6628"/>
    </i>
    <i>
      <x v="6629"/>
    </i>
    <i>
      <x v="6630"/>
    </i>
    <i>
      <x v="6631"/>
    </i>
    <i>
      <x v="6632"/>
    </i>
    <i>
      <x v="6633"/>
    </i>
    <i>
      <x v="6634"/>
    </i>
    <i>
      <x v="6635"/>
    </i>
    <i>
      <x v="6636"/>
    </i>
    <i>
      <x v="6637"/>
    </i>
    <i>
      <x v="6638"/>
    </i>
    <i>
      <x v="6639"/>
    </i>
    <i>
      <x v="6640"/>
    </i>
    <i>
      <x v="6641"/>
    </i>
    <i>
      <x v="6642"/>
    </i>
    <i>
      <x v="6643"/>
    </i>
    <i>
      <x v="6644"/>
    </i>
    <i>
      <x v="6645"/>
    </i>
    <i>
      <x v="6646"/>
    </i>
    <i>
      <x v="6647"/>
    </i>
    <i>
      <x v="6648"/>
    </i>
    <i>
      <x v="6649"/>
    </i>
    <i>
      <x v="6650"/>
    </i>
    <i>
      <x v="6651"/>
    </i>
    <i>
      <x v="6652"/>
    </i>
    <i>
      <x v="6653"/>
    </i>
    <i>
      <x v="6654"/>
    </i>
    <i>
      <x v="6655"/>
    </i>
    <i>
      <x v="6656"/>
    </i>
    <i>
      <x v="6657"/>
    </i>
    <i>
      <x v="6658"/>
    </i>
    <i>
      <x v="6659"/>
    </i>
    <i>
      <x v="6660"/>
    </i>
    <i>
      <x v="6661"/>
    </i>
    <i>
      <x v="6662"/>
    </i>
    <i>
      <x v="6663"/>
    </i>
    <i>
      <x v="6664"/>
    </i>
    <i>
      <x v="6665"/>
    </i>
    <i>
      <x v="6666"/>
    </i>
    <i>
      <x v="6667"/>
    </i>
    <i>
      <x v="6668"/>
    </i>
    <i>
      <x v="6669"/>
    </i>
    <i>
      <x v="6670"/>
    </i>
    <i>
      <x v="6671"/>
    </i>
    <i>
      <x v="6672"/>
    </i>
    <i>
      <x v="6673"/>
    </i>
    <i>
      <x v="6674"/>
    </i>
    <i>
      <x v="6675"/>
    </i>
    <i>
      <x v="6676"/>
    </i>
    <i>
      <x v="6677"/>
    </i>
    <i>
      <x v="6678"/>
    </i>
    <i>
      <x v="6679"/>
    </i>
    <i>
      <x v="6680"/>
    </i>
    <i>
      <x v="6681"/>
    </i>
    <i>
      <x v="6682"/>
    </i>
    <i>
      <x v="6683"/>
    </i>
    <i>
      <x v="6684"/>
    </i>
    <i>
      <x v="6685"/>
    </i>
    <i>
      <x v="6686"/>
    </i>
    <i>
      <x v="6687"/>
    </i>
    <i>
      <x v="6688"/>
    </i>
    <i>
      <x v="6689"/>
    </i>
    <i>
      <x v="6690"/>
    </i>
    <i>
      <x v="6691"/>
    </i>
    <i>
      <x v="6692"/>
    </i>
    <i>
      <x v="6693"/>
    </i>
    <i>
      <x v="6694"/>
    </i>
    <i>
      <x v="6695"/>
    </i>
    <i>
      <x v="6696"/>
    </i>
    <i>
      <x v="6697"/>
    </i>
    <i>
      <x v="6698"/>
    </i>
    <i>
      <x v="6699"/>
    </i>
    <i>
      <x v="6700"/>
    </i>
    <i>
      <x v="6701"/>
    </i>
    <i>
      <x v="6702"/>
    </i>
    <i>
      <x v="6703"/>
    </i>
    <i>
      <x v="6704"/>
    </i>
    <i>
      <x v="6705"/>
    </i>
    <i>
      <x v="6706"/>
    </i>
    <i>
      <x v="6707"/>
    </i>
    <i>
      <x v="6708"/>
    </i>
    <i>
      <x v="6709"/>
    </i>
    <i>
      <x v="6710"/>
    </i>
    <i>
      <x v="6711"/>
    </i>
    <i>
      <x v="6712"/>
    </i>
    <i>
      <x v="6713"/>
    </i>
    <i>
      <x v="6714"/>
    </i>
    <i>
      <x v="6715"/>
    </i>
    <i>
      <x v="6716"/>
    </i>
    <i>
      <x v="6717"/>
    </i>
    <i>
      <x v="6718"/>
    </i>
    <i>
      <x v="6719"/>
    </i>
    <i>
      <x v="6720"/>
    </i>
    <i>
      <x v="6721"/>
    </i>
    <i>
      <x v="6722"/>
    </i>
    <i>
      <x v="6723"/>
    </i>
    <i>
      <x v="6724"/>
    </i>
    <i>
      <x v="6725"/>
    </i>
    <i>
      <x v="6726"/>
    </i>
    <i>
      <x v="6727"/>
    </i>
    <i>
      <x v="6728"/>
    </i>
    <i>
      <x v="6729"/>
    </i>
    <i>
      <x v="6730"/>
    </i>
    <i>
      <x v="6731"/>
    </i>
    <i>
      <x v="6732"/>
    </i>
    <i>
      <x v="6733"/>
    </i>
    <i>
      <x v="6734"/>
    </i>
    <i>
      <x v="6735"/>
    </i>
    <i>
      <x v="6736"/>
    </i>
    <i>
      <x v="6737"/>
    </i>
    <i>
      <x v="6738"/>
    </i>
    <i>
      <x v="6739"/>
    </i>
    <i>
      <x v="6740"/>
    </i>
    <i>
      <x v="6741"/>
    </i>
    <i>
      <x v="6742"/>
    </i>
    <i>
      <x v="6743"/>
    </i>
    <i>
      <x v="6744"/>
    </i>
    <i>
      <x v="6745"/>
    </i>
    <i>
      <x v="6746"/>
    </i>
    <i>
      <x v="6747"/>
    </i>
    <i>
      <x v="6748"/>
    </i>
    <i>
      <x v="6749"/>
    </i>
    <i>
      <x v="6750"/>
    </i>
    <i>
      <x v="6751"/>
    </i>
    <i>
      <x v="6752"/>
    </i>
    <i>
      <x v="6753"/>
    </i>
    <i>
      <x v="6754"/>
    </i>
    <i>
      <x v="6755"/>
    </i>
    <i>
      <x v="6756"/>
    </i>
    <i>
      <x v="6757"/>
    </i>
    <i>
      <x v="6758"/>
    </i>
    <i>
      <x v="6759"/>
    </i>
    <i>
      <x v="6760"/>
    </i>
    <i>
      <x v="6761"/>
    </i>
    <i>
      <x v="6762"/>
    </i>
    <i>
      <x v="6763"/>
    </i>
    <i>
      <x v="6764"/>
    </i>
    <i>
      <x v="6765"/>
    </i>
    <i>
      <x v="6766"/>
    </i>
    <i>
      <x v="6767"/>
    </i>
    <i>
      <x v="6768"/>
    </i>
    <i>
      <x v="6769"/>
    </i>
    <i>
      <x v="6770"/>
    </i>
    <i>
      <x v="6771"/>
    </i>
    <i>
      <x v="6772"/>
    </i>
    <i>
      <x v="6773"/>
    </i>
    <i>
      <x v="6774"/>
    </i>
    <i>
      <x v="6775"/>
    </i>
    <i>
      <x v="6776"/>
    </i>
    <i>
      <x v="6777"/>
    </i>
    <i>
      <x v="6778"/>
    </i>
    <i>
      <x v="6779"/>
    </i>
    <i>
      <x v="6780"/>
    </i>
    <i>
      <x v="6781"/>
    </i>
    <i>
      <x v="6782"/>
    </i>
    <i>
      <x v="6783"/>
    </i>
    <i>
      <x v="6784"/>
    </i>
    <i>
      <x v="6785"/>
    </i>
    <i>
      <x v="6786"/>
    </i>
    <i>
      <x v="6787"/>
    </i>
    <i>
      <x v="6788"/>
    </i>
    <i>
      <x v="6789"/>
    </i>
    <i>
      <x v="6790"/>
    </i>
    <i>
      <x v="6791"/>
    </i>
    <i>
      <x v="6792"/>
    </i>
    <i>
      <x v="6793"/>
    </i>
    <i>
      <x v="6794"/>
    </i>
    <i>
      <x v="6795"/>
    </i>
    <i>
      <x v="6796"/>
    </i>
    <i>
      <x v="6797"/>
    </i>
    <i>
      <x v="6798"/>
    </i>
    <i>
      <x v="6799"/>
    </i>
    <i>
      <x v="6800"/>
    </i>
    <i>
      <x v="6801"/>
    </i>
    <i>
      <x v="6802"/>
    </i>
    <i>
      <x v="6803"/>
    </i>
    <i>
      <x v="6804"/>
    </i>
    <i>
      <x v="6805"/>
    </i>
    <i>
      <x v="6806"/>
    </i>
    <i>
      <x v="6807"/>
    </i>
    <i>
      <x v="6808"/>
    </i>
    <i>
      <x v="6809"/>
    </i>
    <i>
      <x v="6810"/>
    </i>
    <i>
      <x v="6811"/>
    </i>
    <i>
      <x v="6812"/>
    </i>
    <i>
      <x v="6813"/>
    </i>
    <i>
      <x v="6814"/>
    </i>
    <i>
      <x v="6815"/>
    </i>
    <i>
      <x v="6816"/>
    </i>
    <i>
      <x v="6817"/>
    </i>
    <i>
      <x v="6818"/>
    </i>
    <i>
      <x v="6819"/>
    </i>
    <i>
      <x v="6820"/>
    </i>
    <i>
      <x v="6821"/>
    </i>
    <i>
      <x v="6822"/>
    </i>
    <i>
      <x v="6823"/>
    </i>
    <i>
      <x v="6824"/>
    </i>
    <i>
      <x v="6825"/>
    </i>
    <i>
      <x v="6826"/>
    </i>
    <i>
      <x v="6827"/>
    </i>
    <i>
      <x v="6828"/>
    </i>
    <i>
      <x v="6829"/>
    </i>
    <i>
      <x v="6830"/>
    </i>
    <i>
      <x v="6831"/>
    </i>
    <i>
      <x v="6832"/>
    </i>
    <i>
      <x v="6833"/>
    </i>
    <i>
      <x v="6834"/>
    </i>
    <i>
      <x v="6835"/>
    </i>
    <i>
      <x v="6836"/>
    </i>
    <i>
      <x v="6837"/>
    </i>
    <i>
      <x v="6838"/>
    </i>
    <i>
      <x v="6839"/>
    </i>
    <i>
      <x v="6840"/>
    </i>
    <i>
      <x v="6841"/>
    </i>
    <i>
      <x v="6842"/>
    </i>
    <i>
      <x v="6843"/>
    </i>
    <i>
      <x v="6844"/>
    </i>
    <i>
      <x v="6845"/>
    </i>
    <i>
      <x v="6846"/>
    </i>
    <i>
      <x v="6847"/>
    </i>
    <i>
      <x v="6848"/>
    </i>
    <i>
      <x v="6849"/>
    </i>
    <i>
      <x v="6850"/>
    </i>
    <i>
      <x v="6851"/>
    </i>
    <i>
      <x v="6852"/>
    </i>
    <i>
      <x v="6853"/>
    </i>
    <i>
      <x v="6854"/>
    </i>
    <i>
      <x v="6855"/>
    </i>
    <i>
      <x v="6856"/>
    </i>
    <i>
      <x v="6857"/>
    </i>
    <i>
      <x v="6858"/>
    </i>
    <i>
      <x v="6859"/>
    </i>
    <i>
      <x v="6860"/>
    </i>
    <i>
      <x v="6861"/>
    </i>
    <i>
      <x v="6862"/>
    </i>
    <i>
      <x v="6863"/>
    </i>
    <i>
      <x v="6864"/>
    </i>
    <i>
      <x v="6865"/>
    </i>
    <i>
      <x v="6866"/>
    </i>
    <i>
      <x v="6867"/>
    </i>
    <i>
      <x v="6868"/>
    </i>
    <i>
      <x v="6869"/>
    </i>
    <i>
      <x v="6870"/>
    </i>
    <i>
      <x v="6871"/>
    </i>
    <i>
      <x v="6872"/>
    </i>
    <i>
      <x v="6873"/>
    </i>
    <i>
      <x v="6874"/>
    </i>
    <i>
      <x v="6875"/>
    </i>
    <i>
      <x v="6876"/>
    </i>
    <i>
      <x v="6877"/>
    </i>
    <i>
      <x v="6878"/>
    </i>
    <i>
      <x v="6879"/>
    </i>
    <i>
      <x v="6880"/>
    </i>
    <i>
      <x v="6881"/>
    </i>
    <i>
      <x v="6882"/>
    </i>
    <i>
      <x v="6883"/>
    </i>
    <i>
      <x v="6884"/>
    </i>
    <i>
      <x v="6885"/>
    </i>
    <i>
      <x v="6886"/>
    </i>
    <i>
      <x v="6887"/>
    </i>
    <i>
      <x v="6888"/>
    </i>
    <i>
      <x v="6889"/>
    </i>
    <i>
      <x v="6890"/>
    </i>
    <i>
      <x v="6891"/>
    </i>
    <i>
      <x v="6892"/>
    </i>
    <i>
      <x v="6893"/>
    </i>
    <i>
      <x v="6894"/>
    </i>
    <i>
      <x v="6895"/>
    </i>
    <i>
      <x v="6896"/>
    </i>
    <i>
      <x v="6897"/>
    </i>
    <i>
      <x v="6898"/>
    </i>
    <i>
      <x v="6899"/>
    </i>
    <i>
      <x v="6900"/>
    </i>
    <i>
      <x v="6901"/>
    </i>
    <i>
      <x v="6902"/>
    </i>
    <i>
      <x v="6903"/>
    </i>
    <i>
      <x v="6904"/>
    </i>
    <i>
      <x v="6905"/>
    </i>
    <i>
      <x v="6906"/>
    </i>
    <i>
      <x v="6907"/>
    </i>
    <i>
      <x v="6908"/>
    </i>
    <i>
      <x v="6909"/>
    </i>
    <i>
      <x v="6910"/>
    </i>
    <i>
      <x v="6911"/>
    </i>
    <i>
      <x v="6912"/>
    </i>
    <i>
      <x v="6913"/>
    </i>
    <i>
      <x v="6914"/>
    </i>
    <i>
      <x v="6915"/>
    </i>
    <i>
      <x v="6916"/>
    </i>
    <i>
      <x v="6917"/>
    </i>
    <i>
      <x v="6918"/>
    </i>
    <i>
      <x v="6919"/>
    </i>
    <i>
      <x v="6920"/>
    </i>
    <i>
      <x v="6921"/>
    </i>
    <i>
      <x v="6922"/>
    </i>
    <i>
      <x v="6923"/>
    </i>
    <i>
      <x v="6924"/>
    </i>
    <i>
      <x v="6925"/>
    </i>
    <i>
      <x v="6926"/>
    </i>
    <i>
      <x v="6927"/>
    </i>
    <i>
      <x v="6928"/>
    </i>
    <i>
      <x v="6929"/>
    </i>
    <i>
      <x v="6930"/>
    </i>
    <i>
      <x v="6931"/>
    </i>
    <i>
      <x v="6932"/>
    </i>
    <i>
      <x v="6933"/>
    </i>
    <i>
      <x v="6934"/>
    </i>
    <i>
      <x v="6935"/>
    </i>
    <i>
      <x v="6936"/>
    </i>
    <i>
      <x v="6937"/>
    </i>
    <i>
      <x v="6938"/>
    </i>
    <i>
      <x v="6939"/>
    </i>
    <i>
      <x v="6940"/>
    </i>
    <i>
      <x v="6941"/>
    </i>
    <i>
      <x v="6942"/>
    </i>
    <i>
      <x v="6943"/>
    </i>
    <i>
      <x v="6944"/>
    </i>
    <i>
      <x v="6945"/>
    </i>
    <i>
      <x v="6946"/>
    </i>
    <i>
      <x v="6947"/>
    </i>
    <i>
      <x v="6948"/>
    </i>
    <i>
      <x v="6949"/>
    </i>
    <i>
      <x v="6950"/>
    </i>
    <i>
      <x v="6951"/>
    </i>
    <i>
      <x v="6952"/>
    </i>
    <i>
      <x v="6953"/>
    </i>
    <i>
      <x v="6954"/>
    </i>
    <i>
      <x v="6955"/>
    </i>
    <i>
      <x v="6956"/>
    </i>
    <i>
      <x v="6957"/>
    </i>
    <i>
      <x v="6958"/>
    </i>
    <i>
      <x v="6959"/>
    </i>
    <i>
      <x v="6960"/>
    </i>
    <i>
      <x v="6961"/>
    </i>
    <i>
      <x v="6962"/>
    </i>
    <i>
      <x v="6963"/>
    </i>
    <i>
      <x v="6964"/>
    </i>
    <i>
      <x v="6965"/>
    </i>
    <i>
      <x v="6966"/>
    </i>
    <i>
      <x v="6967"/>
    </i>
    <i>
      <x v="6968"/>
    </i>
    <i>
      <x v="6969"/>
    </i>
    <i>
      <x v="6970"/>
    </i>
    <i>
      <x v="6971"/>
    </i>
    <i>
      <x v="6972"/>
    </i>
    <i>
      <x v="6973"/>
    </i>
    <i>
      <x v="6974"/>
    </i>
    <i>
      <x v="6975"/>
    </i>
    <i>
      <x v="6976"/>
    </i>
    <i>
      <x v="6977"/>
    </i>
    <i>
      <x v="6978"/>
    </i>
    <i>
      <x v="6979"/>
    </i>
    <i>
      <x v="6980"/>
    </i>
    <i>
      <x v="6981"/>
    </i>
    <i>
      <x v="6982"/>
    </i>
    <i>
      <x v="6983"/>
    </i>
    <i>
      <x v="6984"/>
    </i>
    <i>
      <x v="6985"/>
    </i>
    <i>
      <x v="6986"/>
    </i>
    <i>
      <x v="6987"/>
    </i>
    <i>
      <x v="6988"/>
    </i>
    <i>
      <x v="6989"/>
    </i>
    <i>
      <x v="6990"/>
    </i>
    <i>
      <x v="6991"/>
    </i>
    <i>
      <x v="6992"/>
    </i>
    <i>
      <x v="6993"/>
    </i>
    <i>
      <x v="6994"/>
    </i>
    <i>
      <x v="6995"/>
    </i>
    <i>
      <x v="6996"/>
    </i>
    <i>
      <x v="6997"/>
    </i>
    <i>
      <x v="6998"/>
    </i>
    <i>
      <x v="6999"/>
    </i>
    <i>
      <x v="7000"/>
    </i>
    <i>
      <x v="7001"/>
    </i>
    <i>
      <x v="7002"/>
    </i>
    <i>
      <x v="7003"/>
    </i>
    <i>
      <x v="7004"/>
    </i>
    <i>
      <x v="7005"/>
    </i>
    <i>
      <x v="7006"/>
    </i>
    <i>
      <x v="7007"/>
    </i>
    <i>
      <x v="7008"/>
    </i>
    <i>
      <x v="7009"/>
    </i>
    <i>
      <x v="7010"/>
    </i>
    <i>
      <x v="7011"/>
    </i>
    <i>
      <x v="7012"/>
    </i>
    <i>
      <x v="7013"/>
    </i>
    <i>
      <x v="7014"/>
    </i>
    <i>
      <x v="7015"/>
    </i>
    <i>
      <x v="7016"/>
    </i>
    <i>
      <x v="7017"/>
    </i>
    <i>
      <x v="7018"/>
    </i>
    <i>
      <x v="7019"/>
    </i>
    <i>
      <x v="7020"/>
    </i>
    <i>
      <x v="7021"/>
    </i>
    <i>
      <x v="7022"/>
    </i>
    <i>
      <x v="7023"/>
    </i>
    <i>
      <x v="7024"/>
    </i>
    <i>
      <x v="7025"/>
    </i>
    <i>
      <x v="7026"/>
    </i>
    <i>
      <x v="7027"/>
    </i>
    <i>
      <x v="7028"/>
    </i>
    <i>
      <x v="7029"/>
    </i>
    <i>
      <x v="7030"/>
    </i>
    <i>
      <x v="7031"/>
    </i>
    <i>
      <x v="7032"/>
    </i>
    <i>
      <x v="7033"/>
    </i>
    <i>
      <x v="7034"/>
    </i>
    <i>
      <x v="7035"/>
    </i>
    <i>
      <x v="7036"/>
    </i>
    <i>
      <x v="7037"/>
    </i>
    <i>
      <x v="7038"/>
    </i>
    <i>
      <x v="7039"/>
    </i>
    <i>
      <x v="7040"/>
    </i>
    <i>
      <x v="7041"/>
    </i>
    <i>
      <x v="7042"/>
    </i>
    <i>
      <x v="7043"/>
    </i>
    <i>
      <x v="7044"/>
    </i>
    <i>
      <x v="7045"/>
    </i>
    <i>
      <x v="7046"/>
    </i>
    <i>
      <x v="7047"/>
    </i>
    <i>
      <x v="7048"/>
    </i>
    <i>
      <x v="7049"/>
    </i>
    <i>
      <x v="7050"/>
    </i>
    <i>
      <x v="7051"/>
    </i>
    <i>
      <x v="7052"/>
    </i>
    <i>
      <x v="7053"/>
    </i>
    <i>
      <x v="7054"/>
    </i>
    <i>
      <x v="7055"/>
    </i>
    <i>
      <x v="7056"/>
    </i>
    <i>
      <x v="7057"/>
    </i>
    <i>
      <x v="7058"/>
    </i>
    <i>
      <x v="7059"/>
    </i>
    <i>
      <x v="7060"/>
    </i>
    <i>
      <x v="7061"/>
    </i>
    <i>
      <x v="7062"/>
    </i>
    <i>
      <x v="7063"/>
    </i>
    <i>
      <x v="7064"/>
    </i>
    <i>
      <x v="7065"/>
    </i>
    <i>
      <x v="7066"/>
    </i>
    <i>
      <x v="7067"/>
    </i>
    <i>
      <x v="7068"/>
    </i>
    <i>
      <x v="7069"/>
    </i>
    <i>
      <x v="7070"/>
    </i>
    <i>
      <x v="7071"/>
    </i>
    <i>
      <x v="7072"/>
    </i>
    <i>
      <x v="7073"/>
    </i>
    <i>
      <x v="7074"/>
    </i>
    <i>
      <x v="7075"/>
    </i>
    <i>
      <x v="7076"/>
    </i>
    <i>
      <x v="7077"/>
    </i>
    <i>
      <x v="7078"/>
    </i>
    <i>
      <x v="7079"/>
    </i>
    <i>
      <x v="7080"/>
    </i>
    <i>
      <x v="7081"/>
    </i>
    <i>
      <x v="7082"/>
    </i>
    <i>
      <x v="7083"/>
    </i>
    <i>
      <x v="7084"/>
    </i>
    <i>
      <x v="7085"/>
    </i>
    <i>
      <x v="7086"/>
    </i>
    <i>
      <x v="7087"/>
    </i>
    <i>
      <x v="7088"/>
    </i>
    <i>
      <x v="7089"/>
    </i>
    <i>
      <x v="7090"/>
    </i>
    <i>
      <x v="7091"/>
    </i>
    <i>
      <x v="7092"/>
    </i>
    <i>
      <x v="7093"/>
    </i>
    <i>
      <x v="7094"/>
    </i>
    <i>
      <x v="7095"/>
    </i>
    <i>
      <x v="7096"/>
    </i>
    <i>
      <x v="7097"/>
    </i>
    <i>
      <x v="7098"/>
    </i>
    <i>
      <x v="7099"/>
    </i>
    <i>
      <x v="7100"/>
    </i>
    <i>
      <x v="7101"/>
    </i>
    <i>
      <x v="7102"/>
    </i>
    <i>
      <x v="7103"/>
    </i>
    <i>
      <x v="7104"/>
    </i>
    <i>
      <x v="7105"/>
    </i>
    <i>
      <x v="7106"/>
    </i>
    <i>
      <x v="7107"/>
    </i>
    <i>
      <x v="7108"/>
    </i>
    <i>
      <x v="7109"/>
    </i>
    <i>
      <x v="7110"/>
    </i>
    <i>
      <x v="7111"/>
    </i>
    <i>
      <x v="7112"/>
    </i>
    <i>
      <x v="7113"/>
    </i>
    <i>
      <x v="7114"/>
    </i>
    <i>
      <x v="7115"/>
    </i>
    <i>
      <x v="7116"/>
    </i>
    <i>
      <x v="7117"/>
    </i>
    <i>
      <x v="7118"/>
    </i>
    <i>
      <x v="7119"/>
    </i>
    <i>
      <x v="7120"/>
    </i>
    <i>
      <x v="7121"/>
    </i>
    <i>
      <x v="7122"/>
    </i>
    <i>
      <x v="7123"/>
    </i>
    <i>
      <x v="7124"/>
    </i>
    <i>
      <x v="7125"/>
    </i>
    <i>
      <x v="7126"/>
    </i>
    <i>
      <x v="7127"/>
    </i>
    <i>
      <x v="7128"/>
    </i>
    <i>
      <x v="7129"/>
    </i>
    <i>
      <x v="7130"/>
    </i>
    <i>
      <x v="7131"/>
    </i>
    <i>
      <x v="7132"/>
    </i>
    <i>
      <x v="7133"/>
    </i>
    <i>
      <x v="7134"/>
    </i>
    <i>
      <x v="7135"/>
    </i>
    <i>
      <x v="7136"/>
    </i>
    <i>
      <x v="7137"/>
    </i>
    <i>
      <x v="7138"/>
    </i>
    <i>
      <x v="7139"/>
    </i>
    <i>
      <x v="7140"/>
    </i>
    <i>
      <x v="7141"/>
    </i>
    <i>
      <x v="7142"/>
    </i>
    <i>
      <x v="7143"/>
    </i>
    <i>
      <x v="7144"/>
    </i>
    <i>
      <x v="7145"/>
    </i>
    <i>
      <x v="7146"/>
    </i>
    <i>
      <x v="7147"/>
    </i>
    <i>
      <x v="7148"/>
    </i>
    <i>
      <x v="7149"/>
    </i>
    <i>
      <x v="7150"/>
    </i>
    <i>
      <x v="7151"/>
    </i>
    <i>
      <x v="7152"/>
    </i>
    <i>
      <x v="7153"/>
    </i>
    <i>
      <x v="7154"/>
    </i>
    <i>
      <x v="7155"/>
    </i>
    <i>
      <x v="7156"/>
    </i>
    <i>
      <x v="7157"/>
    </i>
    <i>
      <x v="7158"/>
    </i>
    <i>
      <x v="7159"/>
    </i>
    <i>
      <x v="7160"/>
    </i>
    <i>
      <x v="7161"/>
    </i>
    <i>
      <x v="7162"/>
    </i>
    <i>
      <x v="7163"/>
    </i>
    <i>
      <x v="7164"/>
    </i>
    <i>
      <x v="7165"/>
    </i>
    <i>
      <x v="7166"/>
    </i>
    <i>
      <x v="7167"/>
    </i>
    <i>
      <x v="7168"/>
    </i>
    <i>
      <x v="7169"/>
    </i>
    <i>
      <x v="7170"/>
    </i>
    <i>
      <x v="7171"/>
    </i>
    <i>
      <x v="7172"/>
    </i>
    <i>
      <x v="7173"/>
    </i>
    <i>
      <x v="7174"/>
    </i>
    <i>
      <x v="7175"/>
    </i>
    <i>
      <x v="7176"/>
    </i>
    <i>
      <x v="7177"/>
    </i>
    <i>
      <x v="7178"/>
    </i>
    <i>
      <x v="7179"/>
    </i>
    <i>
      <x v="7180"/>
    </i>
    <i>
      <x v="7181"/>
    </i>
    <i>
      <x v="7182"/>
    </i>
    <i>
      <x v="7183"/>
    </i>
    <i>
      <x v="7184"/>
    </i>
    <i>
      <x v="7185"/>
    </i>
    <i>
      <x v="7186"/>
    </i>
    <i>
      <x v="7187"/>
    </i>
    <i>
      <x v="7188"/>
    </i>
    <i>
      <x v="7189"/>
    </i>
    <i>
      <x v="7190"/>
    </i>
    <i>
      <x v="7191"/>
    </i>
    <i>
      <x v="7192"/>
    </i>
    <i>
      <x v="7193"/>
    </i>
    <i>
      <x v="7194"/>
    </i>
    <i>
      <x v="7195"/>
    </i>
    <i>
      <x v="7196"/>
    </i>
    <i>
      <x v="7197"/>
    </i>
    <i>
      <x v="7198"/>
    </i>
    <i>
      <x v="7199"/>
    </i>
    <i>
      <x v="7200"/>
    </i>
    <i>
      <x v="7201"/>
    </i>
    <i>
      <x v="7202"/>
    </i>
    <i>
      <x v="7203"/>
    </i>
    <i>
      <x v="7204"/>
    </i>
    <i>
      <x v="7205"/>
    </i>
    <i>
      <x v="7206"/>
    </i>
    <i>
      <x v="7207"/>
    </i>
    <i>
      <x v="7208"/>
    </i>
    <i>
      <x v="7209"/>
    </i>
    <i>
      <x v="7210"/>
    </i>
    <i>
      <x v="7211"/>
    </i>
    <i>
      <x v="7212"/>
    </i>
    <i>
      <x v="7213"/>
    </i>
    <i>
      <x v="7214"/>
    </i>
    <i>
      <x v="7215"/>
    </i>
    <i>
      <x v="7216"/>
    </i>
    <i>
      <x v="7217"/>
    </i>
    <i>
      <x v="7218"/>
    </i>
    <i>
      <x v="7219"/>
    </i>
    <i>
      <x v="7220"/>
    </i>
    <i>
      <x v="7221"/>
    </i>
    <i>
      <x v="7222"/>
    </i>
    <i>
      <x v="7223"/>
    </i>
    <i>
      <x v="7224"/>
    </i>
    <i>
      <x v="7225"/>
    </i>
    <i>
      <x v="7226"/>
    </i>
    <i>
      <x v="7227"/>
    </i>
    <i>
      <x v="7228"/>
    </i>
    <i>
      <x v="7229"/>
    </i>
    <i>
      <x v="7230"/>
    </i>
    <i>
      <x v="7231"/>
    </i>
    <i>
      <x v="7232"/>
    </i>
    <i>
      <x v="7233"/>
    </i>
    <i>
      <x v="7234"/>
    </i>
    <i>
      <x v="7235"/>
    </i>
    <i>
      <x v="7236"/>
    </i>
    <i>
      <x v="7237"/>
    </i>
    <i>
      <x v="7238"/>
    </i>
    <i>
      <x v="7239"/>
    </i>
    <i>
      <x v="7240"/>
    </i>
    <i>
      <x v="7241"/>
    </i>
    <i>
      <x v="7242"/>
    </i>
    <i>
      <x v="7243"/>
    </i>
    <i>
      <x v="7244"/>
    </i>
    <i>
      <x v="7245"/>
    </i>
    <i>
      <x v="7246"/>
    </i>
    <i>
      <x v="7247"/>
    </i>
    <i>
      <x v="7248"/>
    </i>
    <i>
      <x v="7249"/>
    </i>
    <i>
      <x v="7250"/>
    </i>
    <i>
      <x v="7251"/>
    </i>
    <i>
      <x v="7252"/>
    </i>
    <i>
      <x v="7253"/>
    </i>
    <i>
      <x v="7254"/>
    </i>
    <i>
      <x v="7255"/>
    </i>
    <i>
      <x v="7256"/>
    </i>
    <i>
      <x v="7257"/>
    </i>
    <i>
      <x v="7258"/>
    </i>
    <i>
      <x v="7259"/>
    </i>
    <i>
      <x v="7260"/>
    </i>
    <i>
      <x v="7261"/>
    </i>
    <i>
      <x v="7262"/>
    </i>
    <i>
      <x v="7263"/>
    </i>
    <i>
      <x v="7264"/>
    </i>
    <i>
      <x v="7265"/>
    </i>
    <i>
      <x v="7266"/>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i>
      <x v="8000"/>
    </i>
    <i>
      <x v="8001"/>
    </i>
    <i>
      <x v="8002"/>
    </i>
    <i>
      <x v="8003"/>
    </i>
    <i>
      <x v="8004"/>
    </i>
    <i>
      <x v="8005"/>
    </i>
    <i>
      <x v="8006"/>
    </i>
    <i>
      <x v="8007"/>
    </i>
    <i>
      <x v="8008"/>
    </i>
    <i>
      <x v="8009"/>
    </i>
    <i>
      <x v="8010"/>
    </i>
    <i>
      <x v="8011"/>
    </i>
    <i>
      <x v="8012"/>
    </i>
    <i>
      <x v="8013"/>
    </i>
    <i>
      <x v="8014"/>
    </i>
    <i>
      <x v="8015"/>
    </i>
    <i>
      <x v="8016"/>
    </i>
    <i>
      <x v="8017"/>
    </i>
    <i>
      <x v="8018"/>
    </i>
    <i>
      <x v="8019"/>
    </i>
    <i>
      <x v="8020"/>
    </i>
    <i>
      <x v="8021"/>
    </i>
    <i>
      <x v="8022"/>
    </i>
    <i>
      <x v="8023"/>
    </i>
    <i>
      <x v="8024"/>
    </i>
    <i>
      <x v="8025"/>
    </i>
    <i>
      <x v="8026"/>
    </i>
    <i>
      <x v="8027"/>
    </i>
    <i>
      <x v="8028"/>
    </i>
    <i>
      <x v="8029"/>
    </i>
    <i>
      <x v="8030"/>
    </i>
    <i>
      <x v="8031"/>
    </i>
    <i>
      <x v="8032"/>
    </i>
    <i>
      <x v="8033"/>
    </i>
    <i>
      <x v="8034"/>
    </i>
    <i>
      <x v="8035"/>
    </i>
    <i>
      <x v="8036"/>
    </i>
    <i>
      <x v="8037"/>
    </i>
    <i>
      <x v="8038"/>
    </i>
    <i>
      <x v="8039"/>
    </i>
    <i>
      <x v="8040"/>
    </i>
    <i>
      <x v="8041"/>
    </i>
    <i>
      <x v="8042"/>
    </i>
    <i>
      <x v="8043"/>
    </i>
    <i>
      <x v="8044"/>
    </i>
    <i>
      <x v="8045"/>
    </i>
    <i>
      <x v="8046"/>
    </i>
    <i>
      <x v="8047"/>
    </i>
    <i>
      <x v="8048"/>
    </i>
    <i>
      <x v="8049"/>
    </i>
    <i>
      <x v="8050"/>
    </i>
    <i>
      <x v="8051"/>
    </i>
    <i>
      <x v="8052"/>
    </i>
    <i>
      <x v="8053"/>
    </i>
    <i>
      <x v="8054"/>
    </i>
    <i>
      <x v="8055"/>
    </i>
    <i>
      <x v="8056"/>
    </i>
    <i>
      <x v="8057"/>
    </i>
    <i>
      <x v="8058"/>
    </i>
    <i>
      <x v="8059"/>
    </i>
    <i>
      <x v="8060"/>
    </i>
    <i>
      <x v="8061"/>
    </i>
    <i>
      <x v="8062"/>
    </i>
    <i>
      <x v="8063"/>
    </i>
    <i>
      <x v="8064"/>
    </i>
    <i>
      <x v="8065"/>
    </i>
    <i>
      <x v="8066"/>
    </i>
    <i>
      <x v="8067"/>
    </i>
    <i>
      <x v="8068"/>
    </i>
    <i>
      <x v="8069"/>
    </i>
    <i>
      <x v="8070"/>
    </i>
    <i>
      <x v="8071"/>
    </i>
    <i>
      <x v="8072"/>
    </i>
    <i>
      <x v="8073"/>
    </i>
    <i>
      <x v="8074"/>
    </i>
    <i>
      <x v="8075"/>
    </i>
    <i>
      <x v="8076"/>
    </i>
    <i>
      <x v="8077"/>
    </i>
    <i>
      <x v="8078"/>
    </i>
    <i>
      <x v="8079"/>
    </i>
    <i>
      <x v="8080"/>
    </i>
    <i>
      <x v="8081"/>
    </i>
    <i>
      <x v="8082"/>
    </i>
    <i>
      <x v="8083"/>
    </i>
    <i>
      <x v="8084"/>
    </i>
    <i>
      <x v="8085"/>
    </i>
    <i>
      <x v="8086"/>
    </i>
    <i>
      <x v="8087"/>
    </i>
    <i>
      <x v="8088"/>
    </i>
    <i>
      <x v="8089"/>
    </i>
    <i>
      <x v="8090"/>
    </i>
    <i>
      <x v="8091"/>
    </i>
    <i>
      <x v="8092"/>
    </i>
    <i>
      <x v="8093"/>
    </i>
    <i>
      <x v="8094"/>
    </i>
    <i>
      <x v="8095"/>
    </i>
    <i>
      <x v="8096"/>
    </i>
    <i>
      <x v="8097"/>
    </i>
    <i>
      <x v="8098"/>
    </i>
    <i>
      <x v="8099"/>
    </i>
    <i>
      <x v="8100"/>
    </i>
    <i>
      <x v="8101"/>
    </i>
    <i>
      <x v="8102"/>
    </i>
    <i>
      <x v="8103"/>
    </i>
    <i>
      <x v="8104"/>
    </i>
    <i>
      <x v="8105"/>
    </i>
    <i>
      <x v="8106"/>
    </i>
    <i>
      <x v="8107"/>
    </i>
    <i>
      <x v="8108"/>
    </i>
    <i>
      <x v="8109"/>
    </i>
    <i>
      <x v="8110"/>
    </i>
    <i>
      <x v="8111"/>
    </i>
    <i>
      <x v="8112"/>
    </i>
    <i>
      <x v="8113"/>
    </i>
    <i>
      <x v="8114"/>
    </i>
    <i>
      <x v="8115"/>
    </i>
    <i>
      <x v="8116"/>
    </i>
    <i>
      <x v="8117"/>
    </i>
    <i>
      <x v="8118"/>
    </i>
    <i>
      <x v="8119"/>
    </i>
    <i>
      <x v="8120"/>
    </i>
    <i>
      <x v="8121"/>
    </i>
    <i>
      <x v="8122"/>
    </i>
    <i>
      <x v="8123"/>
    </i>
    <i>
      <x v="8124"/>
    </i>
    <i>
      <x v="8125"/>
    </i>
    <i>
      <x v="8126"/>
    </i>
    <i>
      <x v="8127"/>
    </i>
    <i>
      <x v="8128"/>
    </i>
    <i>
      <x v="8129"/>
    </i>
    <i>
      <x v="8130"/>
    </i>
    <i>
      <x v="8131"/>
    </i>
    <i>
      <x v="8132"/>
    </i>
    <i>
      <x v="8133"/>
    </i>
    <i>
      <x v="8134"/>
    </i>
    <i>
      <x v="8135"/>
    </i>
    <i>
      <x v="8136"/>
    </i>
    <i>
      <x v="8137"/>
    </i>
    <i>
      <x v="8138"/>
    </i>
    <i>
      <x v="8139"/>
    </i>
    <i>
      <x v="8140"/>
    </i>
    <i>
      <x v="8141"/>
    </i>
    <i>
      <x v="8142"/>
    </i>
    <i>
      <x v="8143"/>
    </i>
    <i>
      <x v="8144"/>
    </i>
    <i>
      <x v="8145"/>
    </i>
    <i>
      <x v="8146"/>
    </i>
    <i>
      <x v="8147"/>
    </i>
    <i>
      <x v="8148"/>
    </i>
    <i>
      <x v="8149"/>
    </i>
    <i>
      <x v="8150"/>
    </i>
    <i>
      <x v="8151"/>
    </i>
    <i>
      <x v="8152"/>
    </i>
    <i>
      <x v="8153"/>
    </i>
    <i>
      <x v="8154"/>
    </i>
    <i>
      <x v="8155"/>
    </i>
    <i>
      <x v="8156"/>
    </i>
    <i>
      <x v="8157"/>
    </i>
    <i>
      <x v="8158"/>
    </i>
    <i>
      <x v="8159"/>
    </i>
    <i>
      <x v="8160"/>
    </i>
    <i>
      <x v="8161"/>
    </i>
    <i>
      <x v="8162"/>
    </i>
    <i>
      <x v="8163"/>
    </i>
    <i>
      <x v="8164"/>
    </i>
    <i>
      <x v="8165"/>
    </i>
    <i>
      <x v="8166"/>
    </i>
    <i>
      <x v="8167"/>
    </i>
    <i>
      <x v="8168"/>
    </i>
    <i>
      <x v="8169"/>
    </i>
    <i>
      <x v="8170"/>
    </i>
    <i>
      <x v="8171"/>
    </i>
    <i>
      <x v="8172"/>
    </i>
    <i>
      <x v="8173"/>
    </i>
    <i>
      <x v="8174"/>
    </i>
    <i>
      <x v="8175"/>
    </i>
    <i>
      <x v="8176"/>
    </i>
    <i>
      <x v="8177"/>
    </i>
    <i>
      <x v="8178"/>
    </i>
    <i>
      <x v="8179"/>
    </i>
    <i>
      <x v="8180"/>
    </i>
    <i>
      <x v="8181"/>
    </i>
    <i>
      <x v="8182"/>
    </i>
    <i>
      <x v="8183"/>
    </i>
    <i>
      <x v="8184"/>
    </i>
    <i>
      <x v="8185"/>
    </i>
    <i>
      <x v="8186"/>
    </i>
    <i>
      <x v="8187"/>
    </i>
    <i>
      <x v="8188"/>
    </i>
    <i>
      <x v="8189"/>
    </i>
    <i>
      <x v="8190"/>
    </i>
    <i>
      <x v="8191"/>
    </i>
    <i>
      <x v="8192"/>
    </i>
    <i>
      <x v="8193"/>
    </i>
    <i>
      <x v="8194"/>
    </i>
    <i>
      <x v="8195"/>
    </i>
    <i>
      <x v="8196"/>
    </i>
    <i>
      <x v="8197"/>
    </i>
    <i>
      <x v="8198"/>
    </i>
    <i>
      <x v="8199"/>
    </i>
    <i>
      <x v="8200"/>
    </i>
    <i>
      <x v="8201"/>
    </i>
    <i>
      <x v="8202"/>
    </i>
    <i>
      <x v="8203"/>
    </i>
    <i>
      <x v="8204"/>
    </i>
    <i>
      <x v="8205"/>
    </i>
    <i>
      <x v="8206"/>
    </i>
    <i>
      <x v="8207"/>
    </i>
    <i>
      <x v="8208"/>
    </i>
    <i>
      <x v="8209"/>
    </i>
    <i>
      <x v="8210"/>
    </i>
    <i>
      <x v="8211"/>
    </i>
    <i>
      <x v="8212"/>
    </i>
    <i>
      <x v="8213"/>
    </i>
    <i>
      <x v="8214"/>
    </i>
    <i>
      <x v="8215"/>
    </i>
    <i>
      <x v="8216"/>
    </i>
    <i>
      <x v="8217"/>
    </i>
    <i>
      <x v="8218"/>
    </i>
    <i>
      <x v="8219"/>
    </i>
    <i>
      <x v="8220"/>
    </i>
    <i>
      <x v="8221"/>
    </i>
    <i>
      <x v="8222"/>
    </i>
    <i>
      <x v="8223"/>
    </i>
    <i>
      <x v="8224"/>
    </i>
    <i>
      <x v="8225"/>
    </i>
    <i>
      <x v="8226"/>
    </i>
    <i>
      <x v="8227"/>
    </i>
    <i>
      <x v="8228"/>
    </i>
    <i>
      <x v="8229"/>
    </i>
    <i>
      <x v="8230"/>
    </i>
    <i>
      <x v="8231"/>
    </i>
    <i>
      <x v="8232"/>
    </i>
    <i>
      <x v="8233"/>
    </i>
    <i>
      <x v="8234"/>
    </i>
    <i>
      <x v="8235"/>
    </i>
    <i>
      <x v="8236"/>
    </i>
    <i>
      <x v="8237"/>
    </i>
    <i>
      <x v="8238"/>
    </i>
    <i>
      <x v="8239"/>
    </i>
    <i>
      <x v="8240"/>
    </i>
    <i>
      <x v="8241"/>
    </i>
    <i>
      <x v="8242"/>
    </i>
    <i>
      <x v="8243"/>
    </i>
    <i>
      <x v="8244"/>
    </i>
    <i>
      <x v="8245"/>
    </i>
    <i>
      <x v="8246"/>
    </i>
    <i>
      <x v="8247"/>
    </i>
    <i>
      <x v="8248"/>
    </i>
    <i>
      <x v="8249"/>
    </i>
    <i>
      <x v="8250"/>
    </i>
    <i>
      <x v="8251"/>
    </i>
    <i>
      <x v="8252"/>
    </i>
    <i>
      <x v="8253"/>
    </i>
    <i>
      <x v="8254"/>
    </i>
    <i>
      <x v="8255"/>
    </i>
    <i>
      <x v="8256"/>
    </i>
    <i>
      <x v="8257"/>
    </i>
    <i>
      <x v="8258"/>
    </i>
    <i>
      <x v="8259"/>
    </i>
    <i>
      <x v="8260"/>
    </i>
    <i>
      <x v="8261"/>
    </i>
    <i>
      <x v="8262"/>
    </i>
    <i>
      <x v="8263"/>
    </i>
    <i>
      <x v="8264"/>
    </i>
    <i>
      <x v="8265"/>
    </i>
    <i>
      <x v="8266"/>
    </i>
    <i>
      <x v="8267"/>
    </i>
    <i>
      <x v="8268"/>
    </i>
    <i>
      <x v="8269"/>
    </i>
    <i>
      <x v="8270"/>
    </i>
    <i>
      <x v="8271"/>
    </i>
    <i>
      <x v="8272"/>
    </i>
    <i>
      <x v="8273"/>
    </i>
    <i>
      <x v="8274"/>
    </i>
    <i>
      <x v="8275"/>
    </i>
    <i>
      <x v="8276"/>
    </i>
    <i>
      <x v="8277"/>
    </i>
    <i>
      <x v="8278"/>
    </i>
    <i>
      <x v="8279"/>
    </i>
    <i>
      <x v="8280"/>
    </i>
    <i>
      <x v="8281"/>
    </i>
    <i>
      <x v="8282"/>
    </i>
    <i>
      <x v="8283"/>
    </i>
    <i>
      <x v="8284"/>
    </i>
    <i>
      <x v="8285"/>
    </i>
    <i>
      <x v="8286"/>
    </i>
    <i>
      <x v="8287"/>
    </i>
    <i>
      <x v="8288"/>
    </i>
    <i>
      <x v="8289"/>
    </i>
    <i>
      <x v="8290"/>
    </i>
    <i>
      <x v="8291"/>
    </i>
    <i>
      <x v="8292"/>
    </i>
    <i>
      <x v="8293"/>
    </i>
    <i>
      <x v="8294"/>
    </i>
    <i>
      <x v="8295"/>
    </i>
    <i>
      <x v="8296"/>
    </i>
    <i>
      <x v="8297"/>
    </i>
    <i>
      <x v="8298"/>
    </i>
    <i>
      <x v="8299"/>
    </i>
    <i>
      <x v="8300"/>
    </i>
    <i>
      <x v="8301"/>
    </i>
    <i>
      <x v="8302"/>
    </i>
    <i>
      <x v="8303"/>
    </i>
    <i>
      <x v="8304"/>
    </i>
    <i>
      <x v="8305"/>
    </i>
    <i>
      <x v="8306"/>
    </i>
    <i>
      <x v="8307"/>
    </i>
    <i>
      <x v="8308"/>
    </i>
    <i>
      <x v="8309"/>
    </i>
    <i>
      <x v="8310"/>
    </i>
    <i>
      <x v="8311"/>
    </i>
    <i>
      <x v="8312"/>
    </i>
    <i>
      <x v="8313"/>
    </i>
    <i>
      <x v="8314"/>
    </i>
    <i>
      <x v="8315"/>
    </i>
    <i>
      <x v="8316"/>
    </i>
    <i>
      <x v="8317"/>
    </i>
    <i>
      <x v="8318"/>
    </i>
    <i>
      <x v="8319"/>
    </i>
    <i>
      <x v="8320"/>
    </i>
    <i>
      <x v="8321"/>
    </i>
    <i>
      <x v="8322"/>
    </i>
    <i>
      <x v="8323"/>
    </i>
    <i>
      <x v="8324"/>
    </i>
    <i>
      <x v="8325"/>
    </i>
    <i>
      <x v="8326"/>
    </i>
    <i>
      <x v="8327"/>
    </i>
    <i>
      <x v="8328"/>
    </i>
    <i>
      <x v="8329"/>
    </i>
    <i>
      <x v="8330"/>
    </i>
    <i>
      <x v="8331"/>
    </i>
    <i>
      <x v="8332"/>
    </i>
    <i>
      <x v="8333"/>
    </i>
    <i>
      <x v="8334"/>
    </i>
    <i>
      <x v="8335"/>
    </i>
    <i>
      <x v="8336"/>
    </i>
    <i>
      <x v="8337"/>
    </i>
    <i>
      <x v="8338"/>
    </i>
    <i>
      <x v="8339"/>
    </i>
    <i>
      <x v="8340"/>
    </i>
    <i>
      <x v="8341"/>
    </i>
    <i>
      <x v="8342"/>
    </i>
    <i>
      <x v="8343"/>
    </i>
    <i>
      <x v="8344"/>
    </i>
    <i>
      <x v="8345"/>
    </i>
    <i>
      <x v="8346"/>
    </i>
    <i>
      <x v="8347"/>
    </i>
    <i>
      <x v="8348"/>
    </i>
    <i>
      <x v="8349"/>
    </i>
    <i>
      <x v="8350"/>
    </i>
    <i>
      <x v="8351"/>
    </i>
    <i>
      <x v="8352"/>
    </i>
    <i>
      <x v="8353"/>
    </i>
    <i>
      <x v="8354"/>
    </i>
    <i>
      <x v="8355"/>
    </i>
    <i>
      <x v="8356"/>
    </i>
    <i>
      <x v="8357"/>
    </i>
    <i>
      <x v="8358"/>
    </i>
    <i>
      <x v="8359"/>
    </i>
    <i>
      <x v="8360"/>
    </i>
    <i>
      <x v="8361"/>
    </i>
    <i>
      <x v="8362"/>
    </i>
    <i>
      <x v="8363"/>
    </i>
    <i>
      <x v="8364"/>
    </i>
    <i>
      <x v="8365"/>
    </i>
    <i>
      <x v="8366"/>
    </i>
    <i>
      <x v="8367"/>
    </i>
    <i>
      <x v="8368"/>
    </i>
    <i>
      <x v="8369"/>
    </i>
    <i>
      <x v="8370"/>
    </i>
    <i>
      <x v="8371"/>
    </i>
    <i>
      <x v="8372"/>
    </i>
    <i>
      <x v="8373"/>
    </i>
    <i>
      <x v="8374"/>
    </i>
    <i>
      <x v="8375"/>
    </i>
    <i>
      <x v="8376"/>
    </i>
    <i>
      <x v="8377"/>
    </i>
    <i>
      <x v="8378"/>
    </i>
    <i>
      <x v="8379"/>
    </i>
    <i>
      <x v="8380"/>
    </i>
    <i>
      <x v="8381"/>
    </i>
    <i>
      <x v="8382"/>
    </i>
    <i>
      <x v="8383"/>
    </i>
    <i>
      <x v="8384"/>
    </i>
    <i>
      <x v="8385"/>
    </i>
    <i>
      <x v="8386"/>
    </i>
    <i>
      <x v="8387"/>
    </i>
    <i>
      <x v="8388"/>
    </i>
    <i>
      <x v="8389"/>
    </i>
    <i>
      <x v="8390"/>
    </i>
    <i>
      <x v="8391"/>
    </i>
    <i>
      <x v="8392"/>
    </i>
    <i>
      <x v="8393"/>
    </i>
    <i>
      <x v="8394"/>
    </i>
    <i>
      <x v="8395"/>
    </i>
    <i>
      <x v="8396"/>
    </i>
    <i>
      <x v="8397"/>
    </i>
    <i>
      <x v="8398"/>
    </i>
    <i>
      <x v="8399"/>
    </i>
    <i>
      <x v="8400"/>
    </i>
    <i>
      <x v="8401"/>
    </i>
    <i>
      <x v="8402"/>
    </i>
    <i>
      <x v="8403"/>
    </i>
    <i>
      <x v="8404"/>
    </i>
    <i>
      <x v="8405"/>
    </i>
    <i>
      <x v="8406"/>
    </i>
    <i>
      <x v="8407"/>
    </i>
    <i>
      <x v="8408"/>
    </i>
    <i>
      <x v="8409"/>
    </i>
    <i>
      <x v="8410"/>
    </i>
    <i>
      <x v="8411"/>
    </i>
    <i>
      <x v="8412"/>
    </i>
    <i>
      <x v="8413"/>
    </i>
    <i>
      <x v="8414"/>
    </i>
    <i>
      <x v="8415"/>
    </i>
    <i>
      <x v="8416"/>
    </i>
    <i>
      <x v="8417"/>
    </i>
    <i>
      <x v="8418"/>
    </i>
    <i>
      <x v="8419"/>
    </i>
    <i>
      <x v="8420"/>
    </i>
    <i>
      <x v="8421"/>
    </i>
    <i>
      <x v="8422"/>
    </i>
    <i>
      <x v="8423"/>
    </i>
    <i>
      <x v="8424"/>
    </i>
    <i>
      <x v="8425"/>
    </i>
    <i>
      <x v="8426"/>
    </i>
    <i>
      <x v="8427"/>
    </i>
    <i>
      <x v="8428"/>
    </i>
    <i>
      <x v="8429"/>
    </i>
    <i>
      <x v="8430"/>
    </i>
    <i>
      <x v="8431"/>
    </i>
    <i>
      <x v="8432"/>
    </i>
    <i>
      <x v="8433"/>
    </i>
    <i>
      <x v="8434"/>
    </i>
    <i>
      <x v="8435"/>
    </i>
    <i>
      <x v="8436"/>
    </i>
    <i>
      <x v="8437"/>
    </i>
    <i>
      <x v="8438"/>
    </i>
    <i>
      <x v="8439"/>
    </i>
    <i>
      <x v="8440"/>
    </i>
    <i>
      <x v="8441"/>
    </i>
    <i>
      <x v="8442"/>
    </i>
    <i>
      <x v="8443"/>
    </i>
    <i>
      <x v="8444"/>
    </i>
    <i>
      <x v="8445"/>
    </i>
    <i>
      <x v="8446"/>
    </i>
    <i>
      <x v="8447"/>
    </i>
    <i>
      <x v="8448"/>
    </i>
    <i>
      <x v="8449"/>
    </i>
    <i>
      <x v="8450"/>
    </i>
    <i>
      <x v="8451"/>
    </i>
    <i>
      <x v="8452"/>
    </i>
    <i>
      <x v="8453"/>
    </i>
    <i>
      <x v="8454"/>
    </i>
    <i>
      <x v="8455"/>
    </i>
    <i>
      <x v="8456"/>
    </i>
    <i>
      <x v="8457"/>
    </i>
    <i>
      <x v="8458"/>
    </i>
    <i>
      <x v="8459"/>
    </i>
    <i>
      <x v="8460"/>
    </i>
    <i>
      <x v="8461"/>
    </i>
    <i>
      <x v="8462"/>
    </i>
    <i>
      <x v="8463"/>
    </i>
    <i>
      <x v="8464"/>
    </i>
    <i>
      <x v="8465"/>
    </i>
    <i>
      <x v="8466"/>
    </i>
    <i>
      <x v="8467"/>
    </i>
    <i>
      <x v="8468"/>
    </i>
    <i>
      <x v="8469"/>
    </i>
    <i>
      <x v="8470"/>
    </i>
    <i>
      <x v="8471"/>
    </i>
    <i>
      <x v="8472"/>
    </i>
    <i>
      <x v="8473"/>
    </i>
    <i>
      <x v="8474"/>
    </i>
    <i>
      <x v="8475"/>
    </i>
    <i>
      <x v="8476"/>
    </i>
    <i>
      <x v="8477"/>
    </i>
    <i>
      <x v="8478"/>
    </i>
    <i>
      <x v="8479"/>
    </i>
    <i>
      <x v="8480"/>
    </i>
    <i>
      <x v="8481"/>
    </i>
    <i>
      <x v="8482"/>
    </i>
    <i>
      <x v="8483"/>
    </i>
    <i>
      <x v="8484"/>
    </i>
    <i>
      <x v="8485"/>
    </i>
    <i>
      <x v="8486"/>
    </i>
    <i>
      <x v="8487"/>
    </i>
    <i>
      <x v="8488"/>
    </i>
    <i>
      <x v="8489"/>
    </i>
    <i>
      <x v="8490"/>
    </i>
    <i>
      <x v="8491"/>
    </i>
    <i>
      <x v="8492"/>
    </i>
    <i>
      <x v="8493"/>
    </i>
    <i>
      <x v="8494"/>
    </i>
    <i>
      <x v="8495"/>
    </i>
    <i>
      <x v="8496"/>
    </i>
    <i>
      <x v="8497"/>
    </i>
    <i>
      <x v="8498"/>
    </i>
    <i>
      <x v="8499"/>
    </i>
    <i>
      <x v="8500"/>
    </i>
    <i>
      <x v="8501"/>
    </i>
    <i>
      <x v="8502"/>
    </i>
    <i>
      <x v="8503"/>
    </i>
    <i>
      <x v="8504"/>
    </i>
    <i>
      <x v="8505"/>
    </i>
    <i>
      <x v="8506"/>
    </i>
    <i>
      <x v="8507"/>
    </i>
    <i>
      <x v="8508"/>
    </i>
    <i>
      <x v="8509"/>
    </i>
    <i>
      <x v="8510"/>
    </i>
    <i>
      <x v="8511"/>
    </i>
    <i>
      <x v="8512"/>
    </i>
    <i>
      <x v="8513"/>
    </i>
    <i>
      <x v="8514"/>
    </i>
    <i>
      <x v="8515"/>
    </i>
    <i>
      <x v="8516"/>
    </i>
    <i>
      <x v="8517"/>
    </i>
    <i>
      <x v="8518"/>
    </i>
    <i>
      <x v="8519"/>
    </i>
    <i>
      <x v="8520"/>
    </i>
    <i>
      <x v="8521"/>
    </i>
    <i>
      <x v="8522"/>
    </i>
    <i>
      <x v="8523"/>
    </i>
    <i>
      <x v="8524"/>
    </i>
    <i>
      <x v="8525"/>
    </i>
    <i>
      <x v="8526"/>
    </i>
    <i>
      <x v="8527"/>
    </i>
    <i>
      <x v="8528"/>
    </i>
    <i>
      <x v="8529"/>
    </i>
    <i>
      <x v="8530"/>
    </i>
    <i>
      <x v="8531"/>
    </i>
    <i>
      <x v="8532"/>
    </i>
    <i>
      <x v="8533"/>
    </i>
    <i>
      <x v="8534"/>
    </i>
    <i>
      <x v="8535"/>
    </i>
    <i>
      <x v="8536"/>
    </i>
    <i>
      <x v="8537"/>
    </i>
    <i>
      <x v="8538"/>
    </i>
    <i>
      <x v="8539"/>
    </i>
    <i>
      <x v="8540"/>
    </i>
    <i>
      <x v="8541"/>
    </i>
    <i>
      <x v="8542"/>
    </i>
    <i>
      <x v="8543"/>
    </i>
    <i>
      <x v="8544"/>
    </i>
    <i>
      <x v="8545"/>
    </i>
    <i>
      <x v="8546"/>
    </i>
    <i>
      <x v="8547"/>
    </i>
    <i>
      <x v="8548"/>
    </i>
    <i>
      <x v="8549"/>
    </i>
    <i>
      <x v="8550"/>
    </i>
    <i>
      <x v="8551"/>
    </i>
    <i>
      <x v="8552"/>
    </i>
    <i>
      <x v="8553"/>
    </i>
    <i>
      <x v="8554"/>
    </i>
    <i>
      <x v="8555"/>
    </i>
    <i>
      <x v="8556"/>
    </i>
    <i>
      <x v="8557"/>
    </i>
    <i>
      <x v="8558"/>
    </i>
    <i>
      <x v="8559"/>
    </i>
    <i>
      <x v="8560"/>
    </i>
    <i>
      <x v="8561"/>
    </i>
    <i>
      <x v="8562"/>
    </i>
    <i>
      <x v="8563"/>
    </i>
    <i>
      <x v="8564"/>
    </i>
    <i>
      <x v="8565"/>
    </i>
    <i>
      <x v="8566"/>
    </i>
    <i>
      <x v="8567"/>
    </i>
    <i>
      <x v="8568"/>
    </i>
    <i>
      <x v="8569"/>
    </i>
    <i>
      <x v="8570"/>
    </i>
    <i>
      <x v="8571"/>
    </i>
    <i>
      <x v="8572"/>
    </i>
    <i>
      <x v="8573"/>
    </i>
    <i>
      <x v="8574"/>
    </i>
    <i>
      <x v="8575"/>
    </i>
    <i>
      <x v="8576"/>
    </i>
    <i>
      <x v="8577"/>
    </i>
    <i>
      <x v="8578"/>
    </i>
    <i>
      <x v="8579"/>
    </i>
    <i>
      <x v="8580"/>
    </i>
    <i>
      <x v="8581"/>
    </i>
    <i>
      <x v="8582"/>
    </i>
    <i>
      <x v="8583"/>
    </i>
    <i>
      <x v="8584"/>
    </i>
    <i>
      <x v="8585"/>
    </i>
    <i>
      <x v="8586"/>
    </i>
    <i>
      <x v="8587"/>
    </i>
    <i>
      <x v="8588"/>
    </i>
    <i>
      <x v="8589"/>
    </i>
    <i>
      <x v="8590"/>
    </i>
    <i>
      <x v="8591"/>
    </i>
    <i>
      <x v="8592"/>
    </i>
    <i>
      <x v="8593"/>
    </i>
    <i>
      <x v="8594"/>
    </i>
    <i>
      <x v="8595"/>
    </i>
    <i>
      <x v="8596"/>
    </i>
    <i>
      <x v="8597"/>
    </i>
    <i>
      <x v="8598"/>
    </i>
    <i>
      <x v="8599"/>
    </i>
    <i>
      <x v="8600"/>
    </i>
    <i>
      <x v="8601"/>
    </i>
    <i>
      <x v="8602"/>
    </i>
    <i>
      <x v="8603"/>
    </i>
    <i>
      <x v="8604"/>
    </i>
    <i>
      <x v="8605"/>
    </i>
    <i>
      <x v="8606"/>
    </i>
    <i>
      <x v="8607"/>
    </i>
    <i>
      <x v="8608"/>
    </i>
    <i>
      <x v="8609"/>
    </i>
    <i>
      <x v="8610"/>
    </i>
    <i>
      <x v="8611"/>
    </i>
    <i>
      <x v="8612"/>
    </i>
    <i>
      <x v="8613"/>
    </i>
    <i>
      <x v="8614"/>
    </i>
    <i>
      <x v="8615"/>
    </i>
    <i>
      <x v="8616"/>
    </i>
    <i>
      <x v="8617"/>
    </i>
    <i>
      <x v="8618"/>
    </i>
    <i>
      <x v="8619"/>
    </i>
    <i>
      <x v="8620"/>
    </i>
    <i>
      <x v="8621"/>
    </i>
    <i>
      <x v="8622"/>
    </i>
    <i>
      <x v="8623"/>
    </i>
    <i>
      <x v="8624"/>
    </i>
    <i>
      <x v="8625"/>
    </i>
    <i>
      <x v="8626"/>
    </i>
    <i>
      <x v="8627"/>
    </i>
    <i>
      <x v="8628"/>
    </i>
    <i>
      <x v="8629"/>
    </i>
    <i>
      <x v="8630"/>
    </i>
    <i>
      <x v="8631"/>
    </i>
    <i>
      <x v="8632"/>
    </i>
    <i>
      <x v="8633"/>
    </i>
    <i>
      <x v="8634"/>
    </i>
    <i>
      <x v="8635"/>
    </i>
    <i>
      <x v="8636"/>
    </i>
    <i>
      <x v="8637"/>
    </i>
    <i>
      <x v="8638"/>
    </i>
    <i>
      <x v="8639"/>
    </i>
    <i>
      <x v="8640"/>
    </i>
    <i>
      <x v="8641"/>
    </i>
    <i>
      <x v="8642"/>
    </i>
    <i>
      <x v="8643"/>
    </i>
    <i>
      <x v="8644"/>
    </i>
    <i>
      <x v="8645"/>
    </i>
    <i>
      <x v="8646"/>
    </i>
    <i>
      <x v="8647"/>
    </i>
    <i>
      <x v="8648"/>
    </i>
    <i>
      <x v="8649"/>
    </i>
    <i>
      <x v="8650"/>
    </i>
    <i>
      <x v="8651"/>
    </i>
    <i>
      <x v="8652"/>
    </i>
    <i>
      <x v="8653"/>
    </i>
    <i>
      <x v="8654"/>
    </i>
    <i>
      <x v="8655"/>
    </i>
    <i>
      <x v="8656"/>
    </i>
    <i>
      <x v="8657"/>
    </i>
    <i>
      <x v="8658"/>
    </i>
    <i>
      <x v="8659"/>
    </i>
    <i>
      <x v="8660"/>
    </i>
    <i>
      <x v="8661"/>
    </i>
    <i>
      <x v="8662"/>
    </i>
    <i>
      <x v="8663"/>
    </i>
    <i>
      <x v="8664"/>
    </i>
    <i>
      <x v="8665"/>
    </i>
    <i>
      <x v="8666"/>
    </i>
    <i>
      <x v="8667"/>
    </i>
    <i>
      <x v="8668"/>
    </i>
    <i>
      <x v="8669"/>
    </i>
    <i>
      <x v="8670"/>
    </i>
    <i>
      <x v="8671"/>
    </i>
    <i>
      <x v="8672"/>
    </i>
    <i>
      <x v="8673"/>
    </i>
    <i>
      <x v="8674"/>
    </i>
    <i>
      <x v="8675"/>
    </i>
    <i>
      <x v="8676"/>
    </i>
    <i>
      <x v="8677"/>
    </i>
    <i>
      <x v="8678"/>
    </i>
    <i>
      <x v="8679"/>
    </i>
    <i>
      <x v="8680"/>
    </i>
    <i>
      <x v="8681"/>
    </i>
    <i>
      <x v="8682"/>
    </i>
    <i>
      <x v="8683"/>
    </i>
    <i>
      <x v="8684"/>
    </i>
    <i>
      <x v="8685"/>
    </i>
    <i>
      <x v="8686"/>
    </i>
    <i>
      <x v="8687"/>
    </i>
    <i>
      <x v="8688"/>
    </i>
    <i>
      <x v="8689"/>
    </i>
    <i>
      <x v="8690"/>
    </i>
    <i>
      <x v="8691"/>
    </i>
    <i>
      <x v="8692"/>
    </i>
    <i>
      <x v="8693"/>
    </i>
    <i>
      <x v="8694"/>
    </i>
    <i>
      <x v="8695"/>
    </i>
    <i>
      <x v="8696"/>
    </i>
    <i>
      <x v="8697"/>
    </i>
    <i>
      <x v="8698"/>
    </i>
    <i>
      <x v="8699"/>
    </i>
    <i>
      <x v="8700"/>
    </i>
    <i>
      <x v="8701"/>
    </i>
    <i>
      <x v="8702"/>
    </i>
    <i>
      <x v="8703"/>
    </i>
    <i>
      <x v="8704"/>
    </i>
    <i>
      <x v="8705"/>
    </i>
    <i>
      <x v="8706"/>
    </i>
    <i>
      <x v="8707"/>
    </i>
    <i>
      <x v="8708"/>
    </i>
    <i>
      <x v="8709"/>
    </i>
    <i>
      <x v="8710"/>
    </i>
    <i>
      <x v="8711"/>
    </i>
    <i>
      <x v="8712"/>
    </i>
    <i>
      <x v="8713"/>
    </i>
    <i>
      <x v="8714"/>
    </i>
    <i>
      <x v="8715"/>
    </i>
    <i>
      <x v="8716"/>
    </i>
    <i>
      <x v="8717"/>
    </i>
    <i>
      <x v="8718"/>
    </i>
    <i>
      <x v="8719"/>
    </i>
    <i>
      <x v="8720"/>
    </i>
    <i>
      <x v="8721"/>
    </i>
    <i>
      <x v="8722"/>
    </i>
    <i>
      <x v="8723"/>
    </i>
    <i>
      <x v="8724"/>
    </i>
    <i>
      <x v="8725"/>
    </i>
    <i>
      <x v="8726"/>
    </i>
    <i>
      <x v="8727"/>
    </i>
    <i>
      <x v="8728"/>
    </i>
    <i>
      <x v="8729"/>
    </i>
    <i>
      <x v="8730"/>
    </i>
    <i>
      <x v="8731"/>
    </i>
    <i>
      <x v="8732"/>
    </i>
    <i>
      <x v="8733"/>
    </i>
    <i>
      <x v="8734"/>
    </i>
    <i>
      <x v="8735"/>
    </i>
    <i>
      <x v="8736"/>
    </i>
    <i>
      <x v="8737"/>
    </i>
    <i>
      <x v="8738"/>
    </i>
    <i>
      <x v="8739"/>
    </i>
    <i>
      <x v="8740"/>
    </i>
    <i>
      <x v="8741"/>
    </i>
    <i>
      <x v="8742"/>
    </i>
    <i>
      <x v="8743"/>
    </i>
    <i>
      <x v="8744"/>
    </i>
    <i>
      <x v="8745"/>
    </i>
    <i>
      <x v="8746"/>
    </i>
    <i>
      <x v="8747"/>
    </i>
    <i>
      <x v="8748"/>
    </i>
    <i>
      <x v="8749"/>
    </i>
    <i>
      <x v="8750"/>
    </i>
    <i>
      <x v="8751"/>
    </i>
    <i>
      <x v="8752"/>
    </i>
    <i>
      <x v="8753"/>
    </i>
    <i>
      <x v="8754"/>
    </i>
    <i>
      <x v="8755"/>
    </i>
    <i>
      <x v="8756"/>
    </i>
    <i>
      <x v="8757"/>
    </i>
    <i>
      <x v="8758"/>
    </i>
    <i>
      <x v="8759"/>
    </i>
    <i>
      <x v="8760"/>
    </i>
    <i>
      <x v="8761"/>
    </i>
    <i>
      <x v="8762"/>
    </i>
    <i>
      <x v="8763"/>
    </i>
    <i>
      <x v="8764"/>
    </i>
    <i>
      <x v="8765"/>
    </i>
    <i>
      <x v="8766"/>
    </i>
    <i>
      <x v="8767"/>
    </i>
    <i>
      <x v="8768"/>
    </i>
    <i>
      <x v="8769"/>
    </i>
    <i>
      <x v="8770"/>
    </i>
    <i>
      <x v="8771"/>
    </i>
    <i>
      <x v="8772"/>
    </i>
    <i>
      <x v="8773"/>
    </i>
    <i>
      <x v="8774"/>
    </i>
    <i>
      <x v="8775"/>
    </i>
    <i>
      <x v="8776"/>
    </i>
    <i>
      <x v="8777"/>
    </i>
    <i>
      <x v="8778"/>
    </i>
    <i>
      <x v="8779"/>
    </i>
    <i>
      <x v="8780"/>
    </i>
    <i>
      <x v="8781"/>
    </i>
    <i>
      <x v="8782"/>
    </i>
    <i>
      <x v="8783"/>
    </i>
    <i>
      <x v="8784"/>
    </i>
    <i>
      <x v="8785"/>
    </i>
    <i>
      <x v="8786"/>
    </i>
    <i>
      <x v="8787"/>
    </i>
    <i>
      <x v="8788"/>
    </i>
    <i>
      <x v="8789"/>
    </i>
    <i>
      <x v="8790"/>
    </i>
    <i>
      <x v="8791"/>
    </i>
    <i>
      <x v="8792"/>
    </i>
    <i>
      <x v="8793"/>
    </i>
    <i>
      <x v="8794"/>
    </i>
    <i>
      <x v="8795"/>
    </i>
    <i>
      <x v="8796"/>
    </i>
    <i>
      <x v="8797"/>
    </i>
    <i>
      <x v="8798"/>
    </i>
    <i>
      <x v="8799"/>
    </i>
    <i>
      <x v="8800"/>
    </i>
    <i>
      <x v="8801"/>
    </i>
    <i>
      <x v="8802"/>
    </i>
    <i>
      <x v="8803"/>
    </i>
    <i>
      <x v="8804"/>
    </i>
    <i>
      <x v="8805"/>
    </i>
    <i>
      <x v="8806"/>
    </i>
    <i>
      <x v="8807"/>
    </i>
    <i>
      <x v="8808"/>
    </i>
    <i>
      <x v="8809"/>
    </i>
    <i>
      <x v="8810"/>
    </i>
    <i>
      <x v="8811"/>
    </i>
    <i>
      <x v="8812"/>
    </i>
    <i>
      <x v="8813"/>
    </i>
    <i>
      <x v="8814"/>
    </i>
    <i>
      <x v="8815"/>
    </i>
    <i>
      <x v="8816"/>
    </i>
    <i>
      <x v="8817"/>
    </i>
    <i>
      <x v="8818"/>
    </i>
    <i>
      <x v="8819"/>
    </i>
    <i>
      <x v="8820"/>
    </i>
    <i>
      <x v="8821"/>
    </i>
    <i>
      <x v="8822"/>
    </i>
    <i>
      <x v="8823"/>
    </i>
    <i>
      <x v="8824"/>
    </i>
    <i>
      <x v="8825"/>
    </i>
    <i>
      <x v="8826"/>
    </i>
    <i>
      <x v="8827"/>
    </i>
    <i>
      <x v="8828"/>
    </i>
    <i>
      <x v="8829"/>
    </i>
    <i>
      <x v="8830"/>
    </i>
    <i>
      <x v="8831"/>
    </i>
    <i>
      <x v="8832"/>
    </i>
    <i>
      <x v="8833"/>
    </i>
    <i>
      <x v="8834"/>
    </i>
    <i>
      <x v="8835"/>
    </i>
    <i>
      <x v="8836"/>
    </i>
    <i>
      <x v="8837"/>
    </i>
    <i>
      <x v="8838"/>
    </i>
    <i>
      <x v="8839"/>
    </i>
    <i>
      <x v="8840"/>
    </i>
    <i>
      <x v="8841"/>
    </i>
    <i>
      <x v="8842"/>
    </i>
    <i>
      <x v="8843"/>
    </i>
    <i>
      <x v="8844"/>
    </i>
    <i>
      <x v="8845"/>
    </i>
    <i>
      <x v="8846"/>
    </i>
    <i>
      <x v="8847"/>
    </i>
    <i>
      <x v="8848"/>
    </i>
    <i>
      <x v="8849"/>
    </i>
    <i>
      <x v="8850"/>
    </i>
    <i>
      <x v="8851"/>
    </i>
    <i>
      <x v="8852"/>
    </i>
    <i>
      <x v="8853"/>
    </i>
    <i>
      <x v="8854"/>
    </i>
    <i>
      <x v="8855"/>
    </i>
    <i>
      <x v="8856"/>
    </i>
    <i>
      <x v="8857"/>
    </i>
    <i>
      <x v="8858"/>
    </i>
    <i>
      <x v="8859"/>
    </i>
    <i>
      <x v="8860"/>
    </i>
    <i>
      <x v="8861"/>
    </i>
    <i>
      <x v="8862"/>
    </i>
    <i>
      <x v="8863"/>
    </i>
    <i>
      <x v="8864"/>
    </i>
    <i>
      <x v="8865"/>
    </i>
    <i>
      <x v="8866"/>
    </i>
    <i>
      <x v="8867"/>
    </i>
    <i>
      <x v="8868"/>
    </i>
    <i>
      <x v="8869"/>
    </i>
    <i>
      <x v="8870"/>
    </i>
    <i>
      <x v="8871"/>
    </i>
    <i>
      <x v="8872"/>
    </i>
    <i>
      <x v="8873"/>
    </i>
    <i>
      <x v="8874"/>
    </i>
    <i>
      <x v="8875"/>
    </i>
    <i>
      <x v="8876"/>
    </i>
    <i>
      <x v="8877"/>
    </i>
    <i>
      <x v="8878"/>
    </i>
    <i>
      <x v="8879"/>
    </i>
    <i>
      <x v="8880"/>
    </i>
    <i>
      <x v="8881"/>
    </i>
    <i>
      <x v="8882"/>
    </i>
    <i>
      <x v="8883"/>
    </i>
    <i>
      <x v="8884"/>
    </i>
    <i>
      <x v="8885"/>
    </i>
    <i>
      <x v="8886"/>
    </i>
    <i>
      <x v="8887"/>
    </i>
    <i>
      <x v="8888"/>
    </i>
    <i>
      <x v="8889"/>
    </i>
    <i>
      <x v="8890"/>
    </i>
    <i>
      <x v="8891"/>
    </i>
    <i>
      <x v="8892"/>
    </i>
    <i>
      <x v="8893"/>
    </i>
    <i>
      <x v="8894"/>
    </i>
    <i>
      <x v="8895"/>
    </i>
    <i>
      <x v="8896"/>
    </i>
    <i>
      <x v="8897"/>
    </i>
    <i>
      <x v="8898"/>
    </i>
    <i>
      <x v="8899"/>
    </i>
    <i>
      <x v="8900"/>
    </i>
    <i>
      <x v="8901"/>
    </i>
    <i>
      <x v="8902"/>
    </i>
    <i>
      <x v="8903"/>
    </i>
    <i>
      <x v="8904"/>
    </i>
    <i>
      <x v="8905"/>
    </i>
    <i>
      <x v="8906"/>
    </i>
    <i>
      <x v="8907"/>
    </i>
    <i>
      <x v="8908"/>
    </i>
    <i>
      <x v="8909"/>
    </i>
    <i>
      <x v="8910"/>
    </i>
    <i>
      <x v="8911"/>
    </i>
    <i>
      <x v="8912"/>
    </i>
    <i>
      <x v="8913"/>
    </i>
    <i>
      <x v="8914"/>
    </i>
    <i>
      <x v="8915"/>
    </i>
    <i>
      <x v="8916"/>
    </i>
    <i>
      <x v="8917"/>
    </i>
    <i>
      <x v="8918"/>
    </i>
    <i>
      <x v="8919"/>
    </i>
    <i>
      <x v="8920"/>
    </i>
    <i>
      <x v="8921"/>
    </i>
    <i>
      <x v="8922"/>
    </i>
    <i>
      <x v="8923"/>
    </i>
    <i>
      <x v="8924"/>
    </i>
    <i>
      <x v="8925"/>
    </i>
    <i>
      <x v="8926"/>
    </i>
    <i>
      <x v="8927"/>
    </i>
    <i>
      <x v="8928"/>
    </i>
    <i>
      <x v="8929"/>
    </i>
    <i>
      <x v="8930"/>
    </i>
    <i>
      <x v="8931"/>
    </i>
    <i>
      <x v="8932"/>
    </i>
    <i>
      <x v="8933"/>
    </i>
    <i>
      <x v="8934"/>
    </i>
    <i>
      <x v="8935"/>
    </i>
    <i>
      <x v="8936"/>
    </i>
    <i>
      <x v="8937"/>
    </i>
    <i>
      <x v="8938"/>
    </i>
    <i>
      <x v="8939"/>
    </i>
    <i>
      <x v="8940"/>
    </i>
    <i>
      <x v="8941"/>
    </i>
    <i>
      <x v="8942"/>
    </i>
    <i>
      <x v="8943"/>
    </i>
    <i>
      <x v="8944"/>
    </i>
    <i>
      <x v="8945"/>
    </i>
    <i>
      <x v="8946"/>
    </i>
    <i>
      <x v="8947"/>
    </i>
    <i>
      <x v="8948"/>
    </i>
    <i>
      <x v="8949"/>
    </i>
    <i>
      <x v="8950"/>
    </i>
    <i>
      <x v="8951"/>
    </i>
    <i>
      <x v="8952"/>
    </i>
    <i>
      <x v="8953"/>
    </i>
    <i>
      <x v="8954"/>
    </i>
    <i>
      <x v="8955"/>
    </i>
    <i>
      <x v="8956"/>
    </i>
    <i>
      <x v="8957"/>
    </i>
    <i>
      <x v="8958"/>
    </i>
    <i>
      <x v="8959"/>
    </i>
    <i>
      <x v="8960"/>
    </i>
    <i>
      <x v="8961"/>
    </i>
    <i>
      <x v="8962"/>
    </i>
    <i>
      <x v="8963"/>
    </i>
    <i>
      <x v="8964"/>
    </i>
    <i>
      <x v="8965"/>
    </i>
    <i>
      <x v="8966"/>
    </i>
    <i>
      <x v="8967"/>
    </i>
    <i>
      <x v="8968"/>
    </i>
    <i>
      <x v="8969"/>
    </i>
    <i>
      <x v="8970"/>
    </i>
    <i>
      <x v="8971"/>
    </i>
    <i>
      <x v="8972"/>
    </i>
    <i>
      <x v="8973"/>
    </i>
    <i>
      <x v="8974"/>
    </i>
    <i>
      <x v="8975"/>
    </i>
    <i>
      <x v="8976"/>
    </i>
    <i>
      <x v="8977"/>
    </i>
    <i>
      <x v="8978"/>
    </i>
    <i>
      <x v="8979"/>
    </i>
    <i>
      <x v="8980"/>
    </i>
    <i>
      <x v="8981"/>
    </i>
    <i>
      <x v="8982"/>
    </i>
    <i>
      <x v="8983"/>
    </i>
    <i>
      <x v="8984"/>
    </i>
    <i>
      <x v="8985"/>
    </i>
    <i>
      <x v="8986"/>
    </i>
    <i>
      <x v="8987"/>
    </i>
    <i>
      <x v="8988"/>
    </i>
    <i>
      <x v="8989"/>
    </i>
    <i>
      <x v="8990"/>
    </i>
    <i>
      <x v="8991"/>
    </i>
    <i>
      <x v="8992"/>
    </i>
    <i>
      <x v="8993"/>
    </i>
    <i>
      <x v="8994"/>
    </i>
    <i>
      <x v="8995"/>
    </i>
    <i>
      <x v="8996"/>
    </i>
    <i>
      <x v="8997"/>
    </i>
    <i>
      <x v="8998"/>
    </i>
    <i>
      <x v="8999"/>
    </i>
    <i>
      <x v="9000"/>
    </i>
    <i>
      <x v="9001"/>
    </i>
    <i>
      <x v="9002"/>
    </i>
    <i>
      <x v="9003"/>
    </i>
    <i>
      <x v="9004"/>
    </i>
    <i>
      <x v="9005"/>
    </i>
    <i>
      <x v="9006"/>
    </i>
    <i>
      <x v="9007"/>
    </i>
    <i>
      <x v="9008"/>
    </i>
    <i>
      <x v="9009"/>
    </i>
    <i>
      <x v="9010"/>
    </i>
    <i>
      <x v="9011"/>
    </i>
    <i>
      <x v="9012"/>
    </i>
    <i>
      <x v="9013"/>
    </i>
    <i>
      <x v="9014"/>
    </i>
    <i>
      <x v="9015"/>
    </i>
    <i>
      <x v="9016"/>
    </i>
    <i>
      <x v="9017"/>
    </i>
    <i>
      <x v="9018"/>
    </i>
    <i>
      <x v="9019"/>
    </i>
    <i>
      <x v="9020"/>
    </i>
    <i>
      <x v="9021"/>
    </i>
    <i>
      <x v="9022"/>
    </i>
    <i>
      <x v="9023"/>
    </i>
    <i>
      <x v="9024"/>
    </i>
    <i>
      <x v="9025"/>
    </i>
    <i>
      <x v="9026"/>
    </i>
    <i>
      <x v="9027"/>
    </i>
    <i>
      <x v="9028"/>
    </i>
    <i>
      <x v="9029"/>
    </i>
    <i>
      <x v="9030"/>
    </i>
    <i>
      <x v="9031"/>
    </i>
    <i>
      <x v="9032"/>
    </i>
    <i>
      <x v="9033"/>
    </i>
    <i>
      <x v="9034"/>
    </i>
    <i>
      <x v="9035"/>
    </i>
    <i>
      <x v="9036"/>
    </i>
    <i>
      <x v="9037"/>
    </i>
    <i>
      <x v="9038"/>
    </i>
    <i>
      <x v="9039"/>
    </i>
    <i>
      <x v="9040"/>
    </i>
    <i>
      <x v="9041"/>
    </i>
    <i>
      <x v="9042"/>
    </i>
    <i>
      <x v="9043"/>
    </i>
    <i>
      <x v="9044"/>
    </i>
    <i>
      <x v="9045"/>
    </i>
    <i>
      <x v="9046"/>
    </i>
    <i>
      <x v="9047"/>
    </i>
    <i>
      <x v="9048"/>
    </i>
    <i>
      <x v="9049"/>
    </i>
    <i>
      <x v="9050"/>
    </i>
    <i>
      <x v="9051"/>
    </i>
    <i>
      <x v="9052"/>
    </i>
    <i>
      <x v="9053"/>
    </i>
    <i>
      <x v="9054"/>
    </i>
    <i>
      <x v="9055"/>
    </i>
    <i>
      <x v="9056"/>
    </i>
    <i>
      <x v="9057"/>
    </i>
    <i>
      <x v="9058"/>
    </i>
    <i>
      <x v="9059"/>
    </i>
    <i>
      <x v="9060"/>
    </i>
    <i>
      <x v="9061"/>
    </i>
    <i>
      <x v="9062"/>
    </i>
    <i>
      <x v="9063"/>
    </i>
    <i>
      <x v="9064"/>
    </i>
    <i>
      <x v="9065"/>
    </i>
    <i>
      <x v="9066"/>
    </i>
    <i>
      <x v="9067"/>
    </i>
    <i>
      <x v="9068"/>
    </i>
    <i>
      <x v="9069"/>
    </i>
    <i>
      <x v="9070"/>
    </i>
    <i>
      <x v="9071"/>
    </i>
    <i>
      <x v="9072"/>
    </i>
    <i>
      <x v="9073"/>
    </i>
    <i>
      <x v="9074"/>
    </i>
    <i>
      <x v="9075"/>
    </i>
    <i>
      <x v="9076"/>
    </i>
    <i>
      <x v="9077"/>
    </i>
    <i>
      <x v="9078"/>
    </i>
    <i>
      <x v="9079"/>
    </i>
    <i>
      <x v="9080"/>
    </i>
    <i>
      <x v="9081"/>
    </i>
    <i>
      <x v="9082"/>
    </i>
    <i>
      <x v="9083"/>
    </i>
    <i>
      <x v="9084"/>
    </i>
    <i>
      <x v="9085"/>
    </i>
    <i>
      <x v="9086"/>
    </i>
    <i>
      <x v="9087"/>
    </i>
    <i>
      <x v="9088"/>
    </i>
    <i>
      <x v="9089"/>
    </i>
    <i>
      <x v="9090"/>
    </i>
    <i>
      <x v="9091"/>
    </i>
    <i>
      <x v="9092"/>
    </i>
    <i>
      <x v="9093"/>
    </i>
    <i>
      <x v="9094"/>
    </i>
    <i>
      <x v="9095"/>
    </i>
    <i>
      <x v="9096"/>
    </i>
    <i>
      <x v="9097"/>
    </i>
    <i>
      <x v="9098"/>
    </i>
    <i>
      <x v="9099"/>
    </i>
    <i>
      <x v="9100"/>
    </i>
    <i>
      <x v="9101"/>
    </i>
    <i>
      <x v="9102"/>
    </i>
    <i>
      <x v="9103"/>
    </i>
    <i>
      <x v="9104"/>
    </i>
    <i>
      <x v="9105"/>
    </i>
    <i>
      <x v="9106"/>
    </i>
    <i>
      <x v="9107"/>
    </i>
    <i>
      <x v="9108"/>
    </i>
    <i>
      <x v="9109"/>
    </i>
    <i>
      <x v="9110"/>
    </i>
    <i>
      <x v="9111"/>
    </i>
    <i>
      <x v="9112"/>
    </i>
    <i>
      <x v="9113"/>
    </i>
    <i>
      <x v="9114"/>
    </i>
    <i>
      <x v="9115"/>
    </i>
    <i>
      <x v="9116"/>
    </i>
    <i>
      <x v="9117"/>
    </i>
    <i>
      <x v="9118"/>
    </i>
    <i>
      <x v="9119"/>
    </i>
    <i>
      <x v="9120"/>
    </i>
    <i>
      <x v="9121"/>
    </i>
    <i>
      <x v="9122"/>
    </i>
    <i>
      <x v="9123"/>
    </i>
    <i>
      <x v="9124"/>
    </i>
    <i>
      <x v="9125"/>
    </i>
    <i>
      <x v="9126"/>
    </i>
    <i>
      <x v="9127"/>
    </i>
    <i>
      <x v="9128"/>
    </i>
    <i>
      <x v="9129"/>
    </i>
    <i>
      <x v="9130"/>
    </i>
    <i>
      <x v="9131"/>
    </i>
    <i>
      <x v="9132"/>
    </i>
    <i>
      <x v="9133"/>
    </i>
    <i>
      <x v="9134"/>
    </i>
    <i>
      <x v="9135"/>
    </i>
    <i>
      <x v="9136"/>
    </i>
    <i>
      <x v="9137"/>
    </i>
    <i>
      <x v="9138"/>
    </i>
    <i>
      <x v="9139"/>
    </i>
    <i>
      <x v="9140"/>
    </i>
    <i>
      <x v="9141"/>
    </i>
    <i>
      <x v="9142"/>
    </i>
    <i>
      <x v="9143"/>
    </i>
    <i>
      <x v="9144"/>
    </i>
    <i>
      <x v="9145"/>
    </i>
    <i>
      <x v="9146"/>
    </i>
    <i>
      <x v="9147"/>
    </i>
    <i>
      <x v="9148"/>
    </i>
    <i>
      <x v="9149"/>
    </i>
    <i>
      <x v="9150"/>
    </i>
    <i>
      <x v="9151"/>
    </i>
    <i>
      <x v="9152"/>
    </i>
    <i>
      <x v="9153"/>
    </i>
    <i>
      <x v="9154"/>
    </i>
    <i>
      <x v="9155"/>
    </i>
    <i>
      <x v="9156"/>
    </i>
    <i>
      <x v="9157"/>
    </i>
    <i>
      <x v="9158"/>
    </i>
    <i>
      <x v="9159"/>
    </i>
    <i>
      <x v="9160"/>
    </i>
    <i>
      <x v="9161"/>
    </i>
    <i>
      <x v="9162"/>
    </i>
    <i>
      <x v="9163"/>
    </i>
    <i>
      <x v="9164"/>
    </i>
    <i>
      <x v="9165"/>
    </i>
    <i>
      <x v="9166"/>
    </i>
    <i>
      <x v="9167"/>
    </i>
    <i>
      <x v="9168"/>
    </i>
    <i>
      <x v="9169"/>
    </i>
    <i>
      <x v="9170"/>
    </i>
    <i>
      <x v="9171"/>
    </i>
    <i>
      <x v="9172"/>
    </i>
    <i>
      <x v="9173"/>
    </i>
    <i>
      <x v="9174"/>
    </i>
    <i>
      <x v="9175"/>
    </i>
    <i>
      <x v="9176"/>
    </i>
    <i>
      <x v="9177"/>
    </i>
    <i>
      <x v="9178"/>
    </i>
    <i>
      <x v="9179"/>
    </i>
    <i>
      <x v="9180"/>
    </i>
    <i>
      <x v="9181"/>
    </i>
    <i>
      <x v="9182"/>
    </i>
    <i>
      <x v="9183"/>
    </i>
    <i>
      <x v="9184"/>
    </i>
    <i>
      <x v="9185"/>
    </i>
    <i>
      <x v="9186"/>
    </i>
    <i>
      <x v="9187"/>
    </i>
    <i>
      <x v="9188"/>
    </i>
    <i>
      <x v="9189"/>
    </i>
    <i>
      <x v="9190"/>
    </i>
    <i>
      <x v="9191"/>
    </i>
    <i>
      <x v="9192"/>
    </i>
    <i>
      <x v="9193"/>
    </i>
    <i>
      <x v="9194"/>
    </i>
    <i>
      <x v="9195"/>
    </i>
    <i>
      <x v="9196"/>
    </i>
    <i>
      <x v="9197"/>
    </i>
    <i>
      <x v="9198"/>
    </i>
    <i>
      <x v="9199"/>
    </i>
    <i>
      <x v="9200"/>
    </i>
    <i>
      <x v="9201"/>
    </i>
    <i>
      <x v="9202"/>
    </i>
    <i>
      <x v="9203"/>
    </i>
    <i>
      <x v="9204"/>
    </i>
    <i>
      <x v="9205"/>
    </i>
    <i>
      <x v="9206"/>
    </i>
    <i>
      <x v="9207"/>
    </i>
    <i>
      <x v="9208"/>
    </i>
    <i>
      <x v="9209"/>
    </i>
    <i>
      <x v="9210"/>
    </i>
    <i>
      <x v="9211"/>
    </i>
    <i>
      <x v="9212"/>
    </i>
    <i>
      <x v="9213"/>
    </i>
    <i>
      <x v="9214"/>
    </i>
    <i>
      <x v="9215"/>
    </i>
    <i>
      <x v="9216"/>
    </i>
    <i>
      <x v="9217"/>
    </i>
    <i>
      <x v="9218"/>
    </i>
    <i>
      <x v="9219"/>
    </i>
    <i>
      <x v="9220"/>
    </i>
    <i>
      <x v="9221"/>
    </i>
    <i>
      <x v="9222"/>
    </i>
    <i>
      <x v="9223"/>
    </i>
    <i>
      <x v="9224"/>
    </i>
    <i>
      <x v="9225"/>
    </i>
    <i>
      <x v="9226"/>
    </i>
    <i>
      <x v="9227"/>
    </i>
    <i>
      <x v="9228"/>
    </i>
    <i>
      <x v="9229"/>
    </i>
    <i>
      <x v="9230"/>
    </i>
    <i>
      <x v="9231"/>
    </i>
    <i>
      <x v="9232"/>
    </i>
    <i>
      <x v="9233"/>
    </i>
    <i>
      <x v="9234"/>
    </i>
    <i>
      <x v="9235"/>
    </i>
    <i>
      <x v="9236"/>
    </i>
    <i>
      <x v="9237"/>
    </i>
    <i>
      <x v="9238"/>
    </i>
    <i>
      <x v="9239"/>
    </i>
    <i>
      <x v="9240"/>
    </i>
    <i>
      <x v="9241"/>
    </i>
    <i>
      <x v="9242"/>
    </i>
    <i>
      <x v="9243"/>
    </i>
    <i>
      <x v="9244"/>
    </i>
    <i>
      <x v="9245"/>
    </i>
    <i>
      <x v="9246"/>
    </i>
    <i>
      <x v="9247"/>
    </i>
    <i>
      <x v="9248"/>
    </i>
    <i>
      <x v="9249"/>
    </i>
    <i>
      <x v="9250"/>
    </i>
    <i>
      <x v="9251"/>
    </i>
    <i>
      <x v="9252"/>
    </i>
    <i>
      <x v="9253"/>
    </i>
    <i>
      <x v="9254"/>
    </i>
    <i>
      <x v="9255"/>
    </i>
    <i>
      <x v="9256"/>
    </i>
    <i>
      <x v="9257"/>
    </i>
    <i>
      <x v="9258"/>
    </i>
    <i>
      <x v="9259"/>
    </i>
    <i>
      <x v="9260"/>
    </i>
    <i>
      <x v="9261"/>
    </i>
    <i>
      <x v="9262"/>
    </i>
    <i>
      <x v="9263"/>
    </i>
    <i>
      <x v="9264"/>
    </i>
    <i>
      <x v="9265"/>
    </i>
    <i>
      <x v="9266"/>
    </i>
    <i>
      <x v="9267"/>
    </i>
    <i>
      <x v="9268"/>
    </i>
    <i>
      <x v="9269"/>
    </i>
    <i>
      <x v="9270"/>
    </i>
    <i>
      <x v="9271"/>
    </i>
    <i>
      <x v="9272"/>
    </i>
    <i>
      <x v="9273"/>
    </i>
    <i>
      <x v="9274"/>
    </i>
    <i>
      <x v="9275"/>
    </i>
    <i>
      <x v="9276"/>
    </i>
    <i>
      <x v="9277"/>
    </i>
    <i>
      <x v="9278"/>
    </i>
    <i>
      <x v="9279"/>
    </i>
    <i>
      <x v="9280"/>
    </i>
    <i>
      <x v="9281"/>
    </i>
    <i>
      <x v="9282"/>
    </i>
    <i>
      <x v="9283"/>
    </i>
    <i>
      <x v="9284"/>
    </i>
    <i>
      <x v="9285"/>
    </i>
    <i>
      <x v="9286"/>
    </i>
    <i>
      <x v="9287"/>
    </i>
    <i>
      <x v="9288"/>
    </i>
    <i>
      <x v="9289"/>
    </i>
    <i>
      <x v="9290"/>
    </i>
    <i>
      <x v="9291"/>
    </i>
    <i>
      <x v="9292"/>
    </i>
    <i>
      <x v="9293"/>
    </i>
    <i>
      <x v="9294"/>
    </i>
    <i>
      <x v="9295"/>
    </i>
    <i>
      <x v="9296"/>
    </i>
    <i>
      <x v="9297"/>
    </i>
    <i>
      <x v="9298"/>
    </i>
    <i>
      <x v="9299"/>
    </i>
    <i>
      <x v="9300"/>
    </i>
    <i>
      <x v="9301"/>
    </i>
    <i>
      <x v="9302"/>
    </i>
    <i>
      <x v="9303"/>
    </i>
    <i>
      <x v="9304"/>
    </i>
    <i>
      <x v="9305"/>
    </i>
    <i>
      <x v="9306"/>
    </i>
    <i>
      <x v="9307"/>
    </i>
    <i>
      <x v="9308"/>
    </i>
    <i>
      <x v="9309"/>
    </i>
    <i>
      <x v="9310"/>
    </i>
    <i>
      <x v="9311"/>
    </i>
    <i>
      <x v="9312"/>
    </i>
    <i>
      <x v="9313"/>
    </i>
    <i>
      <x v="9314"/>
    </i>
    <i>
      <x v="9315"/>
    </i>
    <i>
      <x v="9316"/>
    </i>
    <i>
      <x v="9317"/>
    </i>
    <i>
      <x v="9318"/>
    </i>
    <i>
      <x v="9319"/>
    </i>
    <i>
      <x v="9320"/>
    </i>
    <i>
      <x v="9321"/>
    </i>
    <i>
      <x v="9322"/>
    </i>
    <i>
      <x v="9323"/>
    </i>
    <i>
      <x v="9324"/>
    </i>
    <i>
      <x v="9325"/>
    </i>
    <i>
      <x v="9326"/>
    </i>
    <i>
      <x v="9327"/>
    </i>
    <i>
      <x v="9328"/>
    </i>
    <i>
      <x v="9329"/>
    </i>
    <i>
      <x v="9330"/>
    </i>
    <i>
      <x v="9331"/>
    </i>
    <i>
      <x v="9332"/>
    </i>
    <i>
      <x v="9333"/>
    </i>
    <i>
      <x v="9334"/>
    </i>
    <i>
      <x v="9335"/>
    </i>
    <i>
      <x v="9336"/>
    </i>
    <i>
      <x v="9337"/>
    </i>
    <i>
      <x v="9338"/>
    </i>
    <i>
      <x v="9339"/>
    </i>
    <i>
      <x v="9340"/>
    </i>
    <i>
      <x v="9341"/>
    </i>
    <i>
      <x v="9342"/>
    </i>
    <i>
      <x v="9343"/>
    </i>
    <i>
      <x v="9344"/>
    </i>
    <i>
      <x v="9345"/>
    </i>
    <i>
      <x v="9346"/>
    </i>
    <i>
      <x v="9347"/>
    </i>
    <i>
      <x v="9348"/>
    </i>
    <i>
      <x v="9349"/>
    </i>
    <i>
      <x v="9350"/>
    </i>
    <i>
      <x v="9351"/>
    </i>
    <i>
      <x v="9352"/>
    </i>
    <i>
      <x v="9353"/>
    </i>
    <i>
      <x v="9354"/>
    </i>
    <i>
      <x v="9355"/>
    </i>
    <i>
      <x v="9356"/>
    </i>
    <i>
      <x v="9357"/>
    </i>
    <i>
      <x v="9358"/>
    </i>
    <i>
      <x v="9359"/>
    </i>
    <i>
      <x v="9360"/>
    </i>
    <i>
      <x v="9361"/>
    </i>
    <i>
      <x v="9362"/>
    </i>
    <i>
      <x v="9363"/>
    </i>
    <i>
      <x v="9364"/>
    </i>
    <i>
      <x v="9365"/>
    </i>
    <i>
      <x v="9366"/>
    </i>
    <i>
      <x v="9367"/>
    </i>
    <i>
      <x v="9368"/>
    </i>
    <i>
      <x v="9369"/>
    </i>
    <i>
      <x v="9370"/>
    </i>
    <i>
      <x v="9371"/>
    </i>
    <i>
      <x v="9372"/>
    </i>
    <i>
      <x v="9373"/>
    </i>
    <i>
      <x v="9374"/>
    </i>
    <i>
      <x v="9375"/>
    </i>
    <i>
      <x v="9376"/>
    </i>
    <i>
      <x v="9377"/>
    </i>
    <i>
      <x v="9378"/>
    </i>
    <i>
      <x v="9379"/>
    </i>
    <i>
      <x v="9380"/>
    </i>
    <i>
      <x v="9381"/>
    </i>
    <i>
      <x v="9382"/>
    </i>
    <i>
      <x v="9383"/>
    </i>
    <i>
      <x v="9384"/>
    </i>
    <i>
      <x v="9385"/>
    </i>
    <i>
      <x v="9386"/>
    </i>
    <i>
      <x v="9387"/>
    </i>
    <i>
      <x v="9388"/>
    </i>
    <i>
      <x v="9389"/>
    </i>
    <i>
      <x v="9390"/>
    </i>
    <i>
      <x v="9391"/>
    </i>
    <i>
      <x v="9392"/>
    </i>
    <i>
      <x v="9393"/>
    </i>
    <i>
      <x v="9394"/>
    </i>
    <i>
      <x v="9395"/>
    </i>
    <i>
      <x v="9396"/>
    </i>
    <i>
      <x v="9397"/>
    </i>
    <i>
      <x v="9398"/>
    </i>
    <i>
      <x v="9399"/>
    </i>
    <i>
      <x v="9400"/>
    </i>
    <i>
      <x v="9401"/>
    </i>
    <i>
      <x v="9402"/>
    </i>
    <i>
      <x v="9403"/>
    </i>
    <i>
      <x v="9404"/>
    </i>
    <i>
      <x v="9405"/>
    </i>
    <i>
      <x v="9406"/>
    </i>
    <i>
      <x v="9407"/>
    </i>
    <i>
      <x v="9408"/>
    </i>
    <i>
      <x v="9409"/>
    </i>
    <i>
      <x v="9410"/>
    </i>
    <i>
      <x v="9411"/>
    </i>
    <i>
      <x v="9412"/>
    </i>
    <i>
      <x v="9413"/>
    </i>
    <i>
      <x v="9414"/>
    </i>
    <i>
      <x v="9415"/>
    </i>
    <i>
      <x v="9416"/>
    </i>
    <i>
      <x v="9417"/>
    </i>
    <i>
      <x v="9418"/>
    </i>
    <i>
      <x v="9419"/>
    </i>
    <i>
      <x v="9420"/>
    </i>
    <i>
      <x v="9421"/>
    </i>
    <i>
      <x v="9422"/>
    </i>
    <i>
      <x v="9423"/>
    </i>
    <i>
      <x v="9424"/>
    </i>
    <i>
      <x v="9425"/>
    </i>
    <i>
      <x v="9426"/>
    </i>
    <i>
      <x v="9427"/>
    </i>
    <i>
      <x v="9428"/>
    </i>
    <i>
      <x v="9429"/>
    </i>
    <i>
      <x v="9430"/>
    </i>
    <i>
      <x v="9431"/>
    </i>
    <i>
      <x v="9432"/>
    </i>
    <i>
      <x v="9433"/>
    </i>
    <i>
      <x v="9434"/>
    </i>
    <i>
      <x v="9435"/>
    </i>
    <i>
      <x v="9436"/>
    </i>
    <i>
      <x v="9437"/>
    </i>
    <i>
      <x v="9438"/>
    </i>
    <i>
      <x v="9439"/>
    </i>
    <i>
      <x v="9440"/>
    </i>
    <i>
      <x v="9441"/>
    </i>
    <i>
      <x v="9442"/>
    </i>
    <i>
      <x v="9443"/>
    </i>
    <i>
      <x v="9444"/>
    </i>
    <i>
      <x v="9445"/>
    </i>
    <i>
      <x v="9446"/>
    </i>
    <i>
      <x v="9447"/>
    </i>
    <i>
      <x v="9448"/>
    </i>
    <i>
      <x v="9449"/>
    </i>
    <i>
      <x v="9450"/>
    </i>
    <i>
      <x v="9451"/>
    </i>
    <i>
      <x v="9452"/>
    </i>
    <i>
      <x v="9453"/>
    </i>
    <i>
      <x v="9454"/>
    </i>
    <i>
      <x v="9455"/>
    </i>
    <i>
      <x v="9456"/>
    </i>
    <i>
      <x v="9457"/>
    </i>
    <i>
      <x v="9458"/>
    </i>
    <i>
      <x v="9459"/>
    </i>
    <i>
      <x v="9460"/>
    </i>
    <i>
      <x v="9461"/>
    </i>
    <i>
      <x v="9462"/>
    </i>
    <i>
      <x v="9463"/>
    </i>
    <i>
      <x v="9464"/>
    </i>
    <i>
      <x v="9465"/>
    </i>
    <i>
      <x v="9466"/>
    </i>
    <i>
      <x v="9467"/>
    </i>
    <i>
      <x v="9468"/>
    </i>
    <i>
      <x v="9469"/>
    </i>
    <i>
      <x v="9470"/>
    </i>
    <i>
      <x v="9471"/>
    </i>
    <i>
      <x v="9472"/>
    </i>
    <i>
      <x v="9473"/>
    </i>
    <i>
      <x v="9474"/>
    </i>
    <i>
      <x v="9475"/>
    </i>
    <i>
      <x v="9476"/>
    </i>
    <i>
      <x v="9477"/>
    </i>
    <i>
      <x v="9478"/>
    </i>
    <i>
      <x v="9479"/>
    </i>
    <i>
      <x v="9480"/>
    </i>
    <i>
      <x v="9481"/>
    </i>
    <i>
      <x v="9482"/>
    </i>
    <i>
      <x v="9483"/>
    </i>
    <i>
      <x v="9484"/>
    </i>
    <i>
      <x v="9485"/>
    </i>
    <i>
      <x v="9486"/>
    </i>
    <i>
      <x v="9487"/>
    </i>
    <i>
      <x v="9488"/>
    </i>
    <i>
      <x v="9489"/>
    </i>
    <i>
      <x v="9490"/>
    </i>
    <i>
      <x v="9491"/>
    </i>
    <i>
      <x v="9492"/>
    </i>
    <i>
      <x v="9493"/>
    </i>
    <i>
      <x v="9494"/>
    </i>
    <i>
      <x v="9495"/>
    </i>
    <i>
      <x v="9496"/>
    </i>
    <i>
      <x v="9497"/>
    </i>
    <i>
      <x v="9498"/>
    </i>
    <i>
      <x v="9499"/>
    </i>
    <i>
      <x v="9500"/>
    </i>
    <i>
      <x v="9501"/>
    </i>
    <i>
      <x v="9502"/>
    </i>
    <i>
      <x v="9503"/>
    </i>
    <i>
      <x v="9504"/>
    </i>
    <i>
      <x v="9505"/>
    </i>
    <i>
      <x v="9506"/>
    </i>
    <i>
      <x v="9507"/>
    </i>
    <i>
      <x v="9508"/>
    </i>
    <i>
      <x v="9509"/>
    </i>
    <i>
      <x v="9510"/>
    </i>
    <i>
      <x v="9511"/>
    </i>
    <i>
      <x v="9512"/>
    </i>
    <i>
      <x v="9513"/>
    </i>
    <i>
      <x v="9514"/>
    </i>
    <i>
      <x v="9515"/>
    </i>
    <i>
      <x v="9516"/>
    </i>
    <i>
      <x v="9517"/>
    </i>
    <i>
      <x v="9518"/>
    </i>
    <i>
      <x v="9519"/>
    </i>
    <i>
      <x v="9520"/>
    </i>
    <i>
      <x v="9521"/>
    </i>
    <i>
      <x v="9522"/>
    </i>
    <i>
      <x v="9523"/>
    </i>
    <i>
      <x v="9524"/>
    </i>
    <i>
      <x v="9525"/>
    </i>
    <i>
      <x v="9526"/>
    </i>
    <i>
      <x v="9527"/>
    </i>
    <i>
      <x v="9528"/>
    </i>
    <i>
      <x v="9529"/>
    </i>
    <i>
      <x v="9530"/>
    </i>
    <i>
      <x v="9531"/>
    </i>
    <i>
      <x v="9532"/>
    </i>
    <i>
      <x v="9533"/>
    </i>
    <i>
      <x v="9534"/>
    </i>
    <i>
      <x v="9535"/>
    </i>
    <i>
      <x v="9536"/>
    </i>
    <i>
      <x v="9537"/>
    </i>
    <i>
      <x v="9538"/>
    </i>
    <i>
      <x v="9539"/>
    </i>
    <i>
      <x v="9540"/>
    </i>
    <i>
      <x v="9541"/>
    </i>
    <i>
      <x v="9542"/>
    </i>
    <i>
      <x v="9543"/>
    </i>
    <i>
      <x v="9544"/>
    </i>
    <i>
      <x v="9545"/>
    </i>
    <i>
      <x v="9546"/>
    </i>
    <i>
      <x v="9547"/>
    </i>
    <i>
      <x v="9548"/>
    </i>
    <i>
      <x v="9549"/>
    </i>
    <i>
      <x v="9550"/>
    </i>
    <i>
      <x v="9551"/>
    </i>
    <i>
      <x v="9552"/>
    </i>
    <i>
      <x v="9553"/>
    </i>
    <i>
      <x v="9554"/>
    </i>
    <i>
      <x v="9555"/>
    </i>
    <i>
      <x v="9556"/>
    </i>
    <i>
      <x v="9557"/>
    </i>
    <i>
      <x v="9558"/>
    </i>
    <i>
      <x v="9559"/>
    </i>
    <i>
      <x v="9560"/>
    </i>
    <i>
      <x v="9561"/>
    </i>
    <i>
      <x v="9562"/>
    </i>
    <i>
      <x v="9563"/>
    </i>
    <i>
      <x v="9564"/>
    </i>
    <i>
      <x v="9565"/>
    </i>
    <i>
      <x v="9566"/>
    </i>
    <i>
      <x v="9567"/>
    </i>
    <i>
      <x v="9568"/>
    </i>
    <i>
      <x v="9569"/>
    </i>
    <i>
      <x v="9570"/>
    </i>
    <i>
      <x v="9571"/>
    </i>
    <i>
      <x v="9572"/>
    </i>
    <i>
      <x v="9573"/>
    </i>
    <i>
      <x v="9574"/>
    </i>
    <i>
      <x v="9575"/>
    </i>
    <i>
      <x v="9576"/>
    </i>
    <i>
      <x v="9577"/>
    </i>
    <i>
      <x v="9578"/>
    </i>
    <i>
      <x v="9579"/>
    </i>
    <i>
      <x v="9580"/>
    </i>
    <i>
      <x v="9581"/>
    </i>
    <i>
      <x v="9582"/>
    </i>
    <i>
      <x v="9583"/>
    </i>
    <i>
      <x v="9584"/>
    </i>
    <i>
      <x v="9585"/>
    </i>
    <i>
      <x v="9586"/>
    </i>
    <i>
      <x v="9587"/>
    </i>
    <i>
      <x v="9588"/>
    </i>
    <i>
      <x v="9589"/>
    </i>
    <i>
      <x v="9590"/>
    </i>
    <i>
      <x v="9591"/>
    </i>
    <i>
      <x v="9592"/>
    </i>
    <i>
      <x v="9593"/>
    </i>
    <i>
      <x v="9594"/>
    </i>
    <i>
      <x v="9595"/>
    </i>
    <i>
      <x v="9596"/>
    </i>
    <i>
      <x v="9597"/>
    </i>
    <i>
      <x v="9598"/>
    </i>
    <i>
      <x v="9599"/>
    </i>
    <i>
      <x v="9600"/>
    </i>
    <i>
      <x v="9601"/>
    </i>
    <i>
      <x v="9602"/>
    </i>
    <i>
      <x v="9603"/>
    </i>
    <i>
      <x v="9604"/>
    </i>
    <i>
      <x v="9605"/>
    </i>
    <i>
      <x v="9606"/>
    </i>
    <i>
      <x v="9607"/>
    </i>
    <i>
      <x v="9608"/>
    </i>
    <i>
      <x v="9609"/>
    </i>
    <i>
      <x v="9610"/>
    </i>
    <i>
      <x v="9611"/>
    </i>
    <i>
      <x v="9612"/>
    </i>
    <i>
      <x v="9613"/>
    </i>
    <i>
      <x v="9614"/>
    </i>
    <i>
      <x v="9615"/>
    </i>
    <i>
      <x v="9616"/>
    </i>
    <i>
      <x v="9617"/>
    </i>
    <i>
      <x v="9618"/>
    </i>
    <i>
      <x v="9619"/>
    </i>
    <i>
      <x v="9620"/>
    </i>
    <i>
      <x v="9621"/>
    </i>
    <i>
      <x v="9622"/>
    </i>
    <i>
      <x v="9623"/>
    </i>
    <i>
      <x v="9624"/>
    </i>
    <i>
      <x v="9625"/>
    </i>
    <i>
      <x v="9626"/>
    </i>
    <i>
      <x v="9627"/>
    </i>
    <i>
      <x v="9628"/>
    </i>
    <i>
      <x v="9629"/>
    </i>
    <i>
      <x v="9630"/>
    </i>
    <i>
      <x v="9631"/>
    </i>
    <i>
      <x v="9632"/>
    </i>
    <i>
      <x v="9633"/>
    </i>
    <i>
      <x v="9634"/>
    </i>
    <i>
      <x v="9635"/>
    </i>
    <i>
      <x v="9636"/>
    </i>
    <i>
      <x v="9637"/>
    </i>
    <i>
      <x v="9638"/>
    </i>
    <i>
      <x v="9639"/>
    </i>
    <i>
      <x v="9640"/>
    </i>
    <i>
      <x v="9641"/>
    </i>
    <i>
      <x v="9642"/>
    </i>
    <i>
      <x v="9643"/>
    </i>
    <i>
      <x v="9644"/>
    </i>
    <i>
      <x v="9645"/>
    </i>
    <i>
      <x v="9646"/>
    </i>
    <i>
      <x v="9647"/>
    </i>
    <i>
      <x v="9648"/>
    </i>
    <i>
      <x v="9649"/>
    </i>
    <i>
      <x v="9650"/>
    </i>
    <i>
      <x v="9651"/>
    </i>
    <i>
      <x v="9652"/>
    </i>
    <i>
      <x v="9653"/>
    </i>
    <i>
      <x v="9654"/>
    </i>
    <i>
      <x v="9655"/>
    </i>
    <i>
      <x v="9656"/>
    </i>
    <i>
      <x v="9657"/>
    </i>
    <i>
      <x v="9658"/>
    </i>
    <i>
      <x v="9659"/>
    </i>
    <i>
      <x v="9660"/>
    </i>
    <i>
      <x v="9661"/>
    </i>
    <i>
      <x v="9662"/>
    </i>
    <i>
      <x v="9663"/>
    </i>
    <i>
      <x v="9664"/>
    </i>
    <i>
      <x v="9665"/>
    </i>
    <i>
      <x v="9666"/>
    </i>
    <i>
      <x v="9667"/>
    </i>
    <i>
      <x v="9668"/>
    </i>
    <i>
      <x v="9669"/>
    </i>
    <i>
      <x v="9670"/>
    </i>
    <i>
      <x v="9671"/>
    </i>
    <i>
      <x v="9672"/>
    </i>
    <i>
      <x v="9673"/>
    </i>
    <i>
      <x v="9674"/>
    </i>
    <i>
      <x v="9675"/>
    </i>
    <i>
      <x v="9676"/>
    </i>
    <i>
      <x v="9677"/>
    </i>
    <i>
      <x v="9678"/>
    </i>
    <i>
      <x v="9679"/>
    </i>
    <i>
      <x v="9680"/>
    </i>
    <i>
      <x v="9681"/>
    </i>
    <i>
      <x v="9682"/>
    </i>
    <i>
      <x v="9683"/>
    </i>
    <i>
      <x v="9684"/>
    </i>
    <i>
      <x v="9685"/>
    </i>
    <i>
      <x v="9686"/>
    </i>
    <i>
      <x v="9687"/>
    </i>
    <i>
      <x v="9688"/>
    </i>
    <i>
      <x v="9689"/>
    </i>
    <i>
      <x v="9690"/>
    </i>
    <i>
      <x v="9691"/>
    </i>
    <i>
      <x v="9692"/>
    </i>
    <i>
      <x v="9693"/>
    </i>
    <i>
      <x v="9694"/>
    </i>
    <i>
      <x v="9695"/>
    </i>
    <i>
      <x v="9696"/>
    </i>
    <i>
      <x v="9697"/>
    </i>
    <i>
      <x v="9698"/>
    </i>
    <i>
      <x v="9699"/>
    </i>
    <i>
      <x v="9700"/>
    </i>
    <i>
      <x v="9701"/>
    </i>
    <i>
      <x v="9702"/>
    </i>
    <i>
      <x v="9703"/>
    </i>
    <i>
      <x v="9704"/>
    </i>
    <i>
      <x v="9705"/>
    </i>
    <i>
      <x v="9706"/>
    </i>
    <i>
      <x v="9707"/>
    </i>
    <i>
      <x v="9708"/>
    </i>
    <i>
      <x v="9709"/>
    </i>
    <i>
      <x v="9710"/>
    </i>
    <i>
      <x v="9711"/>
    </i>
    <i>
      <x v="9712"/>
    </i>
    <i>
      <x v="9713"/>
    </i>
    <i>
      <x v="9714"/>
    </i>
    <i>
      <x v="9715"/>
    </i>
    <i>
      <x v="9716"/>
    </i>
    <i>
      <x v="9717"/>
    </i>
    <i>
      <x v="9718"/>
    </i>
    <i>
      <x v="9719"/>
    </i>
    <i>
      <x v="9720"/>
    </i>
    <i>
      <x v="9721"/>
    </i>
    <i>
      <x v="9722"/>
    </i>
    <i>
      <x v="9723"/>
    </i>
    <i>
      <x v="9724"/>
    </i>
    <i>
      <x v="9725"/>
    </i>
    <i>
      <x v="9726"/>
    </i>
    <i>
      <x v="9727"/>
    </i>
    <i>
      <x v="9728"/>
    </i>
    <i>
      <x v="9729"/>
    </i>
    <i>
      <x v="9730"/>
    </i>
    <i>
      <x v="9731"/>
    </i>
    <i>
      <x v="9732"/>
    </i>
    <i>
      <x v="9733"/>
    </i>
    <i>
      <x v="9734"/>
    </i>
    <i>
      <x v="9735"/>
    </i>
    <i>
      <x v="9736"/>
    </i>
    <i>
      <x v="9737"/>
    </i>
    <i>
      <x v="9738"/>
    </i>
    <i>
      <x v="9739"/>
    </i>
    <i>
      <x v="9740"/>
    </i>
    <i>
      <x v="9741"/>
    </i>
    <i>
      <x v="9742"/>
    </i>
    <i>
      <x v="9743"/>
    </i>
    <i>
      <x v="9744"/>
    </i>
    <i>
      <x v="9745"/>
    </i>
    <i>
      <x v="9746"/>
    </i>
    <i>
      <x v="9747"/>
    </i>
    <i>
      <x v="9748"/>
    </i>
    <i>
      <x v="9749"/>
    </i>
    <i>
      <x v="9750"/>
    </i>
    <i>
      <x v="9751"/>
    </i>
    <i>
      <x v="9752"/>
    </i>
    <i>
      <x v="9753"/>
    </i>
    <i>
      <x v="9754"/>
    </i>
    <i>
      <x v="9755"/>
    </i>
    <i>
      <x v="9756"/>
    </i>
    <i>
      <x v="9757"/>
    </i>
    <i>
      <x v="9758"/>
    </i>
    <i>
      <x v="9759"/>
    </i>
    <i>
      <x v="9760"/>
    </i>
    <i>
      <x v="9761"/>
    </i>
    <i>
      <x v="9762"/>
    </i>
    <i>
      <x v="9763"/>
    </i>
    <i>
      <x v="9764"/>
    </i>
    <i>
      <x v="9765"/>
    </i>
    <i>
      <x v="9766"/>
    </i>
    <i>
      <x v="9767"/>
    </i>
    <i>
      <x v="9768"/>
    </i>
    <i>
      <x v="9769"/>
    </i>
    <i>
      <x v="9770"/>
    </i>
    <i>
      <x v="9771"/>
    </i>
    <i>
      <x v="9772"/>
    </i>
    <i>
      <x v="9773"/>
    </i>
    <i>
      <x v="9774"/>
    </i>
    <i>
      <x v="9775"/>
    </i>
    <i>
      <x v="9776"/>
    </i>
    <i>
      <x v="9777"/>
    </i>
    <i>
      <x v="9778"/>
    </i>
    <i>
      <x v="9779"/>
    </i>
    <i>
      <x v="9780"/>
    </i>
    <i>
      <x v="9781"/>
    </i>
    <i>
      <x v="9782"/>
    </i>
    <i>
      <x v="9783"/>
    </i>
    <i>
      <x v="9784"/>
    </i>
    <i>
      <x v="9785"/>
    </i>
    <i>
      <x v="9786"/>
    </i>
    <i>
      <x v="9787"/>
    </i>
    <i>
      <x v="9788"/>
    </i>
    <i>
      <x v="9789"/>
    </i>
    <i>
      <x v="9790"/>
    </i>
    <i>
      <x v="9791"/>
    </i>
    <i>
      <x v="9792"/>
    </i>
    <i>
      <x v="9793"/>
    </i>
    <i>
      <x v="9794"/>
    </i>
    <i>
      <x v="9795"/>
    </i>
    <i>
      <x v="9796"/>
    </i>
    <i>
      <x v="9797"/>
    </i>
    <i>
      <x v="9798"/>
    </i>
    <i>
      <x v="9799"/>
    </i>
    <i>
      <x v="9800"/>
    </i>
    <i>
      <x v="9801"/>
    </i>
    <i>
      <x v="9802"/>
    </i>
    <i>
      <x v="9803"/>
    </i>
    <i>
      <x v="9804"/>
    </i>
    <i>
      <x v="9805"/>
    </i>
    <i>
      <x v="9806"/>
    </i>
    <i>
      <x v="9807"/>
    </i>
    <i>
      <x v="9808"/>
    </i>
    <i>
      <x v="9809"/>
    </i>
    <i>
      <x v="9810"/>
    </i>
    <i>
      <x v="9811"/>
    </i>
    <i>
      <x v="9812"/>
    </i>
    <i>
      <x v="9813"/>
    </i>
    <i>
      <x v="9814"/>
    </i>
    <i>
      <x v="9815"/>
    </i>
    <i>
      <x v="9816"/>
    </i>
    <i>
      <x v="9817"/>
    </i>
    <i>
      <x v="9818"/>
    </i>
    <i>
      <x v="9819"/>
    </i>
    <i>
      <x v="9820"/>
    </i>
    <i>
      <x v="9821"/>
    </i>
    <i>
      <x v="9822"/>
    </i>
    <i>
      <x v="9823"/>
    </i>
    <i>
      <x v="9824"/>
    </i>
    <i>
      <x v="9825"/>
    </i>
    <i>
      <x v="9826"/>
    </i>
    <i>
      <x v="9827"/>
    </i>
    <i>
      <x v="9828"/>
    </i>
    <i>
      <x v="9829"/>
    </i>
    <i>
      <x v="9830"/>
    </i>
    <i>
      <x v="9831"/>
    </i>
    <i>
      <x v="9832"/>
    </i>
    <i>
      <x v="9833"/>
    </i>
    <i>
      <x v="9834"/>
    </i>
    <i>
      <x v="9835"/>
    </i>
    <i>
      <x v="9836"/>
    </i>
    <i>
      <x v="9837"/>
    </i>
    <i>
      <x v="9838"/>
    </i>
    <i>
      <x v="9839"/>
    </i>
    <i>
      <x v="9840"/>
    </i>
    <i>
      <x v="9841"/>
    </i>
    <i>
      <x v="9842"/>
    </i>
    <i>
      <x v="9843"/>
    </i>
    <i>
      <x v="9844"/>
    </i>
    <i>
      <x v="9845"/>
    </i>
    <i>
      <x v="9846"/>
    </i>
    <i>
      <x v="9847"/>
    </i>
    <i>
      <x v="9848"/>
    </i>
    <i>
      <x v="9849"/>
    </i>
    <i>
      <x v="9850"/>
    </i>
    <i>
      <x v="9851"/>
    </i>
    <i>
      <x v="9852"/>
    </i>
    <i>
      <x v="9853"/>
    </i>
    <i>
      <x v="9854"/>
    </i>
    <i>
      <x v="9855"/>
    </i>
    <i>
      <x v="9856"/>
    </i>
    <i>
      <x v="9857"/>
    </i>
    <i>
      <x v="9858"/>
    </i>
    <i>
      <x v="9859"/>
    </i>
    <i>
      <x v="9860"/>
    </i>
    <i>
      <x v="9861"/>
    </i>
    <i>
      <x v="9862"/>
    </i>
    <i>
      <x v="9863"/>
    </i>
    <i>
      <x v="9864"/>
    </i>
    <i>
      <x v="9865"/>
    </i>
    <i>
      <x v="9866"/>
    </i>
    <i>
      <x v="9867"/>
    </i>
    <i>
      <x v="9868"/>
    </i>
    <i>
      <x v="9869"/>
    </i>
    <i>
      <x v="9870"/>
    </i>
    <i>
      <x v="9871"/>
    </i>
    <i>
      <x v="9872"/>
    </i>
    <i>
      <x v="9873"/>
    </i>
    <i>
      <x v="9874"/>
    </i>
    <i>
      <x v="9875"/>
    </i>
    <i>
      <x v="9876"/>
    </i>
    <i>
      <x v="9877"/>
    </i>
    <i>
      <x v="9878"/>
    </i>
    <i>
      <x v="9879"/>
    </i>
    <i>
      <x v="9880"/>
    </i>
    <i>
      <x v="9881"/>
    </i>
    <i>
      <x v="9882"/>
    </i>
    <i>
      <x v="9883"/>
    </i>
    <i>
      <x v="9884"/>
    </i>
    <i>
      <x v="9885"/>
    </i>
    <i>
      <x v="9886"/>
    </i>
    <i>
      <x v="9887"/>
    </i>
    <i>
      <x v="9888"/>
    </i>
    <i>
      <x v="9889"/>
    </i>
    <i>
      <x v="9890"/>
    </i>
    <i>
      <x v="9891"/>
    </i>
    <i>
      <x v="9892"/>
    </i>
    <i>
      <x v="9893"/>
    </i>
    <i>
      <x v="9894"/>
    </i>
    <i>
      <x v="9895"/>
    </i>
    <i>
      <x v="9896"/>
    </i>
    <i>
      <x v="9897"/>
    </i>
    <i>
      <x v="9898"/>
    </i>
    <i>
      <x v="9899"/>
    </i>
    <i>
      <x v="9900"/>
    </i>
    <i>
      <x v="9901"/>
    </i>
    <i>
      <x v="9902"/>
    </i>
    <i>
      <x v="9903"/>
    </i>
    <i>
      <x v="9904"/>
    </i>
    <i>
      <x v="9905"/>
    </i>
    <i>
      <x v="9906"/>
    </i>
    <i>
      <x v="9907"/>
    </i>
    <i>
      <x v="9908"/>
    </i>
    <i>
      <x v="9909"/>
    </i>
    <i>
      <x v="9910"/>
    </i>
    <i>
      <x v="9911"/>
    </i>
    <i>
      <x v="9912"/>
    </i>
    <i>
      <x v="9913"/>
    </i>
    <i>
      <x v="9914"/>
    </i>
    <i>
      <x v="9915"/>
    </i>
    <i>
      <x v="9916"/>
    </i>
    <i>
      <x v="9917"/>
    </i>
    <i>
      <x v="9918"/>
    </i>
    <i>
      <x v="9919"/>
    </i>
    <i>
      <x v="9920"/>
    </i>
    <i>
      <x v="9921"/>
    </i>
    <i>
      <x v="9922"/>
    </i>
    <i>
      <x v="9923"/>
    </i>
    <i>
      <x v="9924"/>
    </i>
    <i>
      <x v="9925"/>
    </i>
    <i>
      <x v="9926"/>
    </i>
    <i>
      <x v="9927"/>
    </i>
    <i>
      <x v="9928"/>
    </i>
    <i>
      <x v="9929"/>
    </i>
    <i>
      <x v="9930"/>
    </i>
    <i>
      <x v="9931"/>
    </i>
    <i>
      <x v="9932"/>
    </i>
    <i>
      <x v="9933"/>
    </i>
    <i>
      <x v="9934"/>
    </i>
    <i>
      <x v="9935"/>
    </i>
    <i>
      <x v="9936"/>
    </i>
    <i>
      <x v="9937"/>
    </i>
    <i>
      <x v="9938"/>
    </i>
    <i>
      <x v="9939"/>
    </i>
    <i>
      <x v="9940"/>
    </i>
    <i>
      <x v="9941"/>
    </i>
    <i>
      <x v="9942"/>
    </i>
    <i>
      <x v="9943"/>
    </i>
    <i>
      <x v="9944"/>
    </i>
    <i>
      <x v="9945"/>
    </i>
    <i>
      <x v="9946"/>
    </i>
    <i>
      <x v="9947"/>
    </i>
    <i>
      <x v="9948"/>
    </i>
    <i>
      <x v="9949"/>
    </i>
    <i>
      <x v="9950"/>
    </i>
    <i>
      <x v="9951"/>
    </i>
    <i>
      <x v="9952"/>
    </i>
    <i>
      <x v="9953"/>
    </i>
    <i>
      <x v="9954"/>
    </i>
    <i>
      <x v="9955"/>
    </i>
    <i>
      <x v="9956"/>
    </i>
    <i>
      <x v="9957"/>
    </i>
    <i>
      <x v="9958"/>
    </i>
    <i>
      <x v="9959"/>
    </i>
    <i>
      <x v="9960"/>
    </i>
    <i>
      <x v="9961"/>
    </i>
    <i>
      <x v="9962"/>
    </i>
    <i>
      <x v="9963"/>
    </i>
    <i>
      <x v="9964"/>
    </i>
    <i>
      <x v="9965"/>
    </i>
    <i>
      <x v="9966"/>
    </i>
    <i>
      <x v="9967"/>
    </i>
    <i>
      <x v="9968"/>
    </i>
    <i>
      <x v="9969"/>
    </i>
    <i>
      <x v="9970"/>
    </i>
    <i>
      <x v="9971"/>
    </i>
    <i>
      <x v="9972"/>
    </i>
    <i>
      <x v="9973"/>
    </i>
    <i>
      <x v="9974"/>
    </i>
    <i>
      <x v="9975"/>
    </i>
    <i>
      <x v="9976"/>
    </i>
    <i>
      <x v="9977"/>
    </i>
    <i>
      <x v="9978"/>
    </i>
    <i>
      <x v="9979"/>
    </i>
    <i>
      <x v="9980"/>
    </i>
    <i>
      <x v="9981"/>
    </i>
    <i>
      <x v="9982"/>
    </i>
    <i>
      <x v="9983"/>
    </i>
    <i>
      <x v="9984"/>
    </i>
    <i>
      <x v="9985"/>
    </i>
    <i>
      <x v="9986"/>
    </i>
    <i>
      <x v="9987"/>
    </i>
    <i>
      <x v="9988"/>
    </i>
    <i>
      <x v="9989"/>
    </i>
    <i>
      <x v="9990"/>
    </i>
    <i>
      <x v="9991"/>
    </i>
    <i>
      <x v="9992"/>
    </i>
    <i>
      <x v="9993"/>
    </i>
    <i>
      <x v="9994"/>
    </i>
    <i>
      <x v="9995"/>
    </i>
    <i>
      <x v="9996"/>
    </i>
    <i>
      <x v="9997"/>
    </i>
    <i>
      <x v="9998"/>
    </i>
    <i>
      <x v="9999"/>
    </i>
    <i>
      <x v="10000"/>
    </i>
    <i>
      <x v="10001"/>
    </i>
    <i>
      <x v="10002"/>
    </i>
    <i>
      <x v="10003"/>
    </i>
    <i>
      <x v="10004"/>
    </i>
    <i>
      <x v="10005"/>
    </i>
    <i>
      <x v="10006"/>
    </i>
    <i>
      <x v="10007"/>
    </i>
    <i>
      <x v="10008"/>
    </i>
    <i>
      <x v="10009"/>
    </i>
    <i>
      <x v="10010"/>
    </i>
    <i>
      <x v="10011"/>
    </i>
    <i>
      <x v="10012"/>
    </i>
    <i>
      <x v="10013"/>
    </i>
    <i>
      <x v="10014"/>
    </i>
    <i>
      <x v="10015"/>
    </i>
    <i>
      <x v="10016"/>
    </i>
    <i>
      <x v="10017"/>
    </i>
    <i>
      <x v="10018"/>
    </i>
    <i>
      <x v="10019"/>
    </i>
    <i>
      <x v="10020"/>
    </i>
    <i>
      <x v="10021"/>
    </i>
    <i>
      <x v="10022"/>
    </i>
    <i>
      <x v="10023"/>
    </i>
    <i>
      <x v="10024"/>
    </i>
    <i>
      <x v="10025"/>
    </i>
    <i>
      <x v="10026"/>
    </i>
    <i>
      <x v="10027"/>
    </i>
    <i>
      <x v="10028"/>
    </i>
    <i>
      <x v="10029"/>
    </i>
    <i>
      <x v="10030"/>
    </i>
    <i>
      <x v="10031"/>
    </i>
    <i>
      <x v="10032"/>
    </i>
    <i>
      <x v="10033"/>
    </i>
    <i>
      <x v="10034"/>
    </i>
    <i>
      <x v="10035"/>
    </i>
    <i>
      <x v="10036"/>
    </i>
    <i>
      <x v="10037"/>
    </i>
    <i>
      <x v="10038"/>
    </i>
    <i>
      <x v="10039"/>
    </i>
    <i>
      <x v="10040"/>
    </i>
    <i>
      <x v="10041"/>
    </i>
    <i>
      <x v="10042"/>
    </i>
    <i>
      <x v="10043"/>
    </i>
    <i>
      <x v="10044"/>
    </i>
    <i>
      <x v="10045"/>
    </i>
    <i>
      <x v="10046"/>
    </i>
    <i>
      <x v="10047"/>
    </i>
    <i>
      <x v="10048"/>
    </i>
    <i>
      <x v="10049"/>
    </i>
    <i>
      <x v="10050"/>
    </i>
    <i>
      <x v="10051"/>
    </i>
    <i>
      <x v="10052"/>
    </i>
    <i>
      <x v="10053"/>
    </i>
    <i>
      <x v="10054"/>
    </i>
    <i>
      <x v="10055"/>
    </i>
    <i>
      <x v="10056"/>
    </i>
    <i>
      <x v="10057"/>
    </i>
    <i>
      <x v="10058"/>
    </i>
    <i>
      <x v="10059"/>
    </i>
    <i>
      <x v="10060"/>
    </i>
    <i>
      <x v="10061"/>
    </i>
    <i>
      <x v="10062"/>
    </i>
    <i>
      <x v="10063"/>
    </i>
    <i>
      <x v="10064"/>
    </i>
    <i>
      <x v="10065"/>
    </i>
    <i>
      <x v="10066"/>
    </i>
    <i>
      <x v="10067"/>
    </i>
    <i>
      <x v="10068"/>
    </i>
    <i>
      <x v="10069"/>
    </i>
    <i>
      <x v="10070"/>
    </i>
    <i>
      <x v="10071"/>
    </i>
    <i>
      <x v="10072"/>
    </i>
    <i>
      <x v="10073"/>
    </i>
    <i>
      <x v="10074"/>
    </i>
    <i>
      <x v="10075"/>
    </i>
    <i>
      <x v="10076"/>
    </i>
    <i>
      <x v="10077"/>
    </i>
    <i>
      <x v="10078"/>
    </i>
    <i>
      <x v="10079"/>
    </i>
    <i>
      <x v="10080"/>
    </i>
    <i>
      <x v="10081"/>
    </i>
    <i>
      <x v="10082"/>
    </i>
    <i>
      <x v="10083"/>
    </i>
    <i>
      <x v="10084"/>
    </i>
    <i>
      <x v="10085"/>
    </i>
    <i>
      <x v="10086"/>
    </i>
    <i>
      <x v="10087"/>
    </i>
    <i>
      <x v="10088"/>
    </i>
    <i>
      <x v="10089"/>
    </i>
    <i>
      <x v="10090"/>
    </i>
    <i>
      <x v="10091"/>
    </i>
    <i>
      <x v="10092"/>
    </i>
    <i>
      <x v="10093"/>
    </i>
    <i>
      <x v="10094"/>
    </i>
    <i>
      <x v="10095"/>
    </i>
    <i>
      <x v="10096"/>
    </i>
    <i>
      <x v="10097"/>
    </i>
    <i>
      <x v="10098"/>
    </i>
    <i>
      <x v="10099"/>
    </i>
    <i>
      <x v="10100"/>
    </i>
    <i>
      <x v="10101"/>
    </i>
    <i>
      <x v="10102"/>
    </i>
    <i>
      <x v="10103"/>
    </i>
    <i>
      <x v="10104"/>
    </i>
    <i>
      <x v="10105"/>
    </i>
    <i>
      <x v="10106"/>
    </i>
    <i>
      <x v="10107"/>
    </i>
    <i>
      <x v="10108"/>
    </i>
    <i>
      <x v="10109"/>
    </i>
    <i>
      <x v="10110"/>
    </i>
    <i>
      <x v="10111"/>
    </i>
    <i>
      <x v="10112"/>
    </i>
    <i>
      <x v="10113"/>
    </i>
    <i>
      <x v="10114"/>
    </i>
    <i>
      <x v="10115"/>
    </i>
    <i>
      <x v="10116"/>
    </i>
    <i>
      <x v="10117"/>
    </i>
    <i>
      <x v="10118"/>
    </i>
    <i>
      <x v="10119"/>
    </i>
    <i>
      <x v="10120"/>
    </i>
    <i>
      <x v="10121"/>
    </i>
    <i>
      <x v="10122"/>
    </i>
    <i>
      <x v="10123"/>
    </i>
    <i>
      <x v="10124"/>
    </i>
    <i>
      <x v="10125"/>
    </i>
    <i>
      <x v="10126"/>
    </i>
    <i>
      <x v="10127"/>
    </i>
    <i>
      <x v="10128"/>
    </i>
    <i>
      <x v="10129"/>
    </i>
    <i>
      <x v="10130"/>
    </i>
    <i>
      <x v="10131"/>
    </i>
    <i>
      <x v="10132"/>
    </i>
    <i>
      <x v="10133"/>
    </i>
    <i>
      <x v="10134"/>
    </i>
    <i>
      <x v="10135"/>
    </i>
    <i>
      <x v="10136"/>
    </i>
    <i>
      <x v="10137"/>
    </i>
    <i>
      <x v="10138"/>
    </i>
    <i>
      <x v="10139"/>
    </i>
    <i>
      <x v="10140"/>
    </i>
    <i>
      <x v="10141"/>
    </i>
    <i>
      <x v="10142"/>
    </i>
    <i>
      <x v="10143"/>
    </i>
    <i>
      <x v="10144"/>
    </i>
    <i>
      <x v="10145"/>
    </i>
    <i>
      <x v="10146"/>
    </i>
    <i>
      <x v="10147"/>
    </i>
    <i>
      <x v="10148"/>
    </i>
    <i>
      <x v="10149"/>
    </i>
    <i>
      <x v="10150"/>
    </i>
    <i>
      <x v="10151"/>
    </i>
    <i>
      <x v="10152"/>
    </i>
    <i>
      <x v="10153"/>
    </i>
    <i>
      <x v="10154"/>
    </i>
    <i>
      <x v="10155"/>
    </i>
    <i>
      <x v="10156"/>
    </i>
    <i>
      <x v="10157"/>
    </i>
    <i>
      <x v="10158"/>
    </i>
    <i>
      <x v="10159"/>
    </i>
    <i>
      <x v="10160"/>
    </i>
    <i>
      <x v="10161"/>
    </i>
    <i>
      <x v="10162"/>
    </i>
    <i>
      <x v="10163"/>
    </i>
    <i>
      <x v="10164"/>
    </i>
    <i>
      <x v="10165"/>
    </i>
    <i>
      <x v="10166"/>
    </i>
    <i>
      <x v="10167"/>
    </i>
    <i>
      <x v="10168"/>
    </i>
    <i>
      <x v="10169"/>
    </i>
    <i>
      <x v="10170"/>
    </i>
    <i>
      <x v="10171"/>
    </i>
    <i>
      <x v="10172"/>
    </i>
    <i>
      <x v="10173"/>
    </i>
    <i>
      <x v="10174"/>
    </i>
    <i>
      <x v="10175"/>
    </i>
    <i>
      <x v="10176"/>
    </i>
    <i>
      <x v="10177"/>
    </i>
    <i>
      <x v="10178"/>
    </i>
    <i>
      <x v="10179"/>
    </i>
    <i>
      <x v="10180"/>
    </i>
    <i>
      <x v="10181"/>
    </i>
    <i>
      <x v="10182"/>
    </i>
    <i>
      <x v="10183"/>
    </i>
    <i>
      <x v="10184"/>
    </i>
    <i>
      <x v="10185"/>
    </i>
    <i>
      <x v="10186"/>
    </i>
    <i>
      <x v="10187"/>
    </i>
    <i>
      <x v="10188"/>
    </i>
    <i>
      <x v="10189"/>
    </i>
    <i>
      <x v="10190"/>
    </i>
    <i>
      <x v="10191"/>
    </i>
    <i>
      <x v="10192"/>
    </i>
    <i>
      <x v="10193"/>
    </i>
    <i>
      <x v="10194"/>
    </i>
    <i>
      <x v="10195"/>
    </i>
    <i>
      <x v="10196"/>
    </i>
    <i>
      <x v="10197"/>
    </i>
    <i>
      <x v="10198"/>
    </i>
    <i>
      <x v="10199"/>
    </i>
    <i>
      <x v="10200"/>
    </i>
    <i>
      <x v="10201"/>
    </i>
    <i>
      <x v="10202"/>
    </i>
    <i>
      <x v="10203"/>
    </i>
    <i>
      <x v="10204"/>
    </i>
    <i>
      <x v="10205"/>
    </i>
    <i>
      <x v="10206"/>
    </i>
    <i>
      <x v="10207"/>
    </i>
    <i>
      <x v="10208"/>
    </i>
    <i>
      <x v="10209"/>
    </i>
    <i>
      <x v="10210"/>
    </i>
    <i>
      <x v="10211"/>
    </i>
    <i>
      <x v="10212"/>
    </i>
    <i>
      <x v="10213"/>
    </i>
    <i>
      <x v="10214"/>
    </i>
    <i>
      <x v="10215"/>
    </i>
    <i>
      <x v="10216"/>
    </i>
    <i>
      <x v="10217"/>
    </i>
    <i>
      <x v="10218"/>
    </i>
    <i>
      <x v="10219"/>
    </i>
    <i>
      <x v="10220"/>
    </i>
    <i>
      <x v="10221"/>
    </i>
    <i>
      <x v="10222"/>
    </i>
    <i>
      <x v="10223"/>
    </i>
    <i>
      <x v="10224"/>
    </i>
    <i>
      <x v="10225"/>
    </i>
    <i>
      <x v="10226"/>
    </i>
    <i>
      <x v="10227"/>
    </i>
    <i>
      <x v="10228"/>
    </i>
    <i>
      <x v="10229"/>
    </i>
    <i>
      <x v="10230"/>
    </i>
    <i>
      <x v="10231"/>
    </i>
    <i>
      <x v="10232"/>
    </i>
    <i>
      <x v="10233"/>
    </i>
    <i>
      <x v="10234"/>
    </i>
    <i>
      <x v="10235"/>
    </i>
    <i>
      <x v="10236"/>
    </i>
    <i>
      <x v="10237"/>
    </i>
    <i>
      <x v="10238"/>
    </i>
    <i>
      <x v="10239"/>
    </i>
    <i>
      <x v="10240"/>
    </i>
    <i>
      <x v="10241"/>
    </i>
    <i>
      <x v="10242"/>
    </i>
    <i>
      <x v="10243"/>
    </i>
    <i>
      <x v="10244"/>
    </i>
    <i>
      <x v="10245"/>
    </i>
    <i>
      <x v="10246"/>
    </i>
    <i>
      <x v="10247"/>
    </i>
    <i>
      <x v="10248"/>
    </i>
    <i>
      <x v="10249"/>
    </i>
    <i>
      <x v="10250"/>
    </i>
    <i>
      <x v="10251"/>
    </i>
    <i>
      <x v="10252"/>
    </i>
    <i>
      <x v="10253"/>
    </i>
    <i>
      <x v="10254"/>
    </i>
    <i>
      <x v="10255"/>
    </i>
    <i>
      <x v="10256"/>
    </i>
    <i>
      <x v="10257"/>
    </i>
    <i>
      <x v="10258"/>
    </i>
    <i>
      <x v="10259"/>
    </i>
    <i>
      <x v="10260"/>
    </i>
    <i>
      <x v="10261"/>
    </i>
    <i>
      <x v="10262"/>
    </i>
    <i>
      <x v="10263"/>
    </i>
    <i>
      <x v="10264"/>
    </i>
    <i>
      <x v="10265"/>
    </i>
    <i>
      <x v="10266"/>
    </i>
    <i>
      <x v="10267"/>
    </i>
    <i>
      <x v="10268"/>
    </i>
    <i>
      <x v="10269"/>
    </i>
    <i>
      <x v="10270"/>
    </i>
    <i>
      <x v="10271"/>
    </i>
    <i>
      <x v="10272"/>
    </i>
    <i>
      <x v="10273"/>
    </i>
    <i>
      <x v="10274"/>
    </i>
    <i>
      <x v="10275"/>
    </i>
    <i>
      <x v="10276"/>
    </i>
    <i>
      <x v="10277"/>
    </i>
    <i>
      <x v="10278"/>
    </i>
    <i>
      <x v="10279"/>
    </i>
    <i>
      <x v="10280"/>
    </i>
    <i>
      <x v="10281"/>
    </i>
    <i>
      <x v="10282"/>
    </i>
    <i>
      <x v="10283"/>
    </i>
    <i>
      <x v="10284"/>
    </i>
    <i>
      <x v="10285"/>
    </i>
    <i>
      <x v="10286"/>
    </i>
    <i>
      <x v="10287"/>
    </i>
    <i>
      <x v="10288"/>
    </i>
    <i>
      <x v="10289"/>
    </i>
    <i>
      <x v="10290"/>
    </i>
    <i>
      <x v="10291"/>
    </i>
    <i>
      <x v="10292"/>
    </i>
    <i>
      <x v="10293"/>
    </i>
    <i>
      <x v="10294"/>
    </i>
    <i>
      <x v="10295"/>
    </i>
    <i>
      <x v="10296"/>
    </i>
    <i>
      <x v="10297"/>
    </i>
    <i>
      <x v="10298"/>
    </i>
    <i>
      <x v="10299"/>
    </i>
    <i>
      <x v="10300"/>
    </i>
    <i>
      <x v="10301"/>
    </i>
    <i>
      <x v="10302"/>
    </i>
    <i>
      <x v="10303"/>
    </i>
    <i>
      <x v="10304"/>
    </i>
    <i>
      <x v="10305"/>
    </i>
    <i>
      <x v="10306"/>
    </i>
    <i>
      <x v="10307"/>
    </i>
    <i>
      <x v="10308"/>
    </i>
    <i>
      <x v="10309"/>
    </i>
    <i>
      <x v="10310"/>
    </i>
    <i>
      <x v="10311"/>
    </i>
    <i>
      <x v="10312"/>
    </i>
    <i>
      <x v="10313"/>
    </i>
    <i>
      <x v="10314"/>
    </i>
    <i>
      <x v="10315"/>
    </i>
    <i>
      <x v="10316"/>
    </i>
    <i>
      <x v="10317"/>
    </i>
    <i>
      <x v="10318"/>
    </i>
    <i>
      <x v="10319"/>
    </i>
    <i>
      <x v="10320"/>
    </i>
    <i>
      <x v="10321"/>
    </i>
    <i>
      <x v="10322"/>
    </i>
    <i>
      <x v="10323"/>
    </i>
    <i>
      <x v="10324"/>
    </i>
    <i>
      <x v="10325"/>
    </i>
    <i>
      <x v="10326"/>
    </i>
    <i>
      <x v="10327"/>
    </i>
    <i>
      <x v="10328"/>
    </i>
    <i>
      <x v="10329"/>
    </i>
    <i>
      <x v="10330"/>
    </i>
    <i>
      <x v="10331"/>
    </i>
    <i>
      <x v="10332"/>
    </i>
    <i>
      <x v="10333"/>
    </i>
    <i>
      <x v="10334"/>
    </i>
    <i>
      <x v="10335"/>
    </i>
    <i>
      <x v="10336"/>
    </i>
    <i>
      <x v="10337"/>
    </i>
    <i>
      <x v="10338"/>
    </i>
    <i>
      <x v="10339"/>
    </i>
    <i>
      <x v="10340"/>
    </i>
    <i>
      <x v="10341"/>
    </i>
    <i>
      <x v="10342"/>
    </i>
    <i>
      <x v="10343"/>
    </i>
    <i>
      <x v="10344"/>
    </i>
    <i>
      <x v="10345"/>
    </i>
    <i>
      <x v="10346"/>
    </i>
    <i>
      <x v="10347"/>
    </i>
    <i>
      <x v="10348"/>
    </i>
    <i>
      <x v="10349"/>
    </i>
    <i>
      <x v="10350"/>
    </i>
    <i>
      <x v="10351"/>
    </i>
    <i>
      <x v="10352"/>
    </i>
    <i>
      <x v="10353"/>
    </i>
    <i>
      <x v="10354"/>
    </i>
    <i>
      <x v="10355"/>
    </i>
    <i>
      <x v="10356"/>
    </i>
    <i>
      <x v="10357"/>
    </i>
    <i>
      <x v="10358"/>
    </i>
    <i>
      <x v="10359"/>
    </i>
    <i>
      <x v="10360"/>
    </i>
    <i>
      <x v="10361"/>
    </i>
    <i>
      <x v="10362"/>
    </i>
    <i>
      <x v="10363"/>
    </i>
    <i>
      <x v="10364"/>
    </i>
    <i>
      <x v="10365"/>
    </i>
    <i>
      <x v="10366"/>
    </i>
    <i>
      <x v="10367"/>
    </i>
    <i>
      <x v="10368"/>
    </i>
    <i>
      <x v="10369"/>
    </i>
    <i>
      <x v="10370"/>
    </i>
    <i>
      <x v="10371"/>
    </i>
    <i>
      <x v="10372"/>
    </i>
    <i>
      <x v="10373"/>
    </i>
    <i>
      <x v="10374"/>
    </i>
    <i>
      <x v="10375"/>
    </i>
    <i>
      <x v="10376"/>
    </i>
    <i>
      <x v="10377"/>
    </i>
    <i>
      <x v="10378"/>
    </i>
    <i>
      <x v="10379"/>
    </i>
    <i>
      <x v="10380"/>
    </i>
    <i>
      <x v="10381"/>
    </i>
    <i>
      <x v="10382"/>
    </i>
    <i>
      <x v="10383"/>
    </i>
    <i>
      <x v="10384"/>
    </i>
    <i>
      <x v="10385"/>
    </i>
    <i>
      <x v="10386"/>
    </i>
    <i>
      <x v="10387"/>
    </i>
    <i>
      <x v="10388"/>
    </i>
    <i>
      <x v="10389"/>
    </i>
    <i>
      <x v="10390"/>
    </i>
    <i>
      <x v="10391"/>
    </i>
    <i>
      <x v="10392"/>
    </i>
    <i>
      <x v="10393"/>
    </i>
    <i>
      <x v="10394"/>
    </i>
    <i>
      <x v="10395"/>
    </i>
    <i>
      <x v="10396"/>
    </i>
    <i>
      <x v="10397"/>
    </i>
    <i>
      <x v="10398"/>
    </i>
    <i>
      <x v="10399"/>
    </i>
    <i>
      <x v="10400"/>
    </i>
    <i>
      <x v="10401"/>
    </i>
    <i>
      <x v="10402"/>
    </i>
    <i>
      <x v="10403"/>
    </i>
    <i>
      <x v="10404"/>
    </i>
    <i>
      <x v="10405"/>
    </i>
    <i>
      <x v="10406"/>
    </i>
    <i>
      <x v="10407"/>
    </i>
    <i>
      <x v="10408"/>
    </i>
    <i>
      <x v="10409"/>
    </i>
    <i>
      <x v="10410"/>
    </i>
    <i>
      <x v="10411"/>
    </i>
    <i>
      <x v="10412"/>
    </i>
    <i>
      <x v="10413"/>
    </i>
    <i>
      <x v="10414"/>
    </i>
    <i>
      <x v="10415"/>
    </i>
    <i>
      <x v="10416"/>
    </i>
    <i>
      <x v="10417"/>
    </i>
    <i>
      <x v="10418"/>
    </i>
    <i>
      <x v="10419"/>
    </i>
    <i>
      <x v="10420"/>
    </i>
    <i>
      <x v="10421"/>
    </i>
    <i>
      <x v="10422"/>
    </i>
    <i>
      <x v="10423"/>
    </i>
    <i>
      <x v="10424"/>
    </i>
    <i>
      <x v="10425"/>
    </i>
    <i>
      <x v="10426"/>
    </i>
    <i>
      <x v="10427"/>
    </i>
    <i>
      <x v="10428"/>
    </i>
    <i>
      <x v="10429"/>
    </i>
    <i>
      <x v="10430"/>
    </i>
    <i>
      <x v="10431"/>
    </i>
    <i>
      <x v="10432"/>
    </i>
    <i>
      <x v="10433"/>
    </i>
    <i>
      <x v="10434"/>
    </i>
    <i>
      <x v="10435"/>
    </i>
    <i>
      <x v="10436"/>
    </i>
    <i>
      <x v="10437"/>
    </i>
    <i>
      <x v="10438"/>
    </i>
    <i>
      <x v="10439"/>
    </i>
    <i>
      <x v="10440"/>
    </i>
    <i>
      <x v="10441"/>
    </i>
    <i>
      <x v="10442"/>
    </i>
    <i>
      <x v="10443"/>
    </i>
    <i>
      <x v="10444"/>
    </i>
    <i>
      <x v="10445"/>
    </i>
    <i>
      <x v="10446"/>
    </i>
    <i>
      <x v="10447"/>
    </i>
    <i>
      <x v="10448"/>
    </i>
    <i>
      <x v="10449"/>
    </i>
    <i>
      <x v="10450"/>
    </i>
    <i>
      <x v="10451"/>
    </i>
    <i>
      <x v="10452"/>
    </i>
    <i>
      <x v="10453"/>
    </i>
    <i>
      <x v="10454"/>
    </i>
    <i>
      <x v="10455"/>
    </i>
    <i>
      <x v="10456"/>
    </i>
    <i>
      <x v="10457"/>
    </i>
    <i>
      <x v="10458"/>
    </i>
    <i>
      <x v="10459"/>
    </i>
    <i>
      <x v="10460"/>
    </i>
    <i>
      <x v="10461"/>
    </i>
    <i>
      <x v="10462"/>
    </i>
    <i>
      <x v="10463"/>
    </i>
    <i>
      <x v="10464"/>
    </i>
    <i>
      <x v="10465"/>
    </i>
    <i>
      <x v="10466"/>
    </i>
    <i>
      <x v="10467"/>
    </i>
    <i>
      <x v="10468"/>
    </i>
    <i>
      <x v="10469"/>
    </i>
    <i>
      <x v="10470"/>
    </i>
    <i>
      <x v="10471"/>
    </i>
    <i>
      <x v="10472"/>
    </i>
    <i>
      <x v="10473"/>
    </i>
    <i>
      <x v="10474"/>
    </i>
    <i>
      <x v="10475"/>
    </i>
    <i>
      <x v="10476"/>
    </i>
    <i>
      <x v="10477"/>
    </i>
    <i>
      <x v="10478"/>
    </i>
    <i>
      <x v="10479"/>
    </i>
    <i>
      <x v="10480"/>
    </i>
    <i>
      <x v="10481"/>
    </i>
    <i>
      <x v="10482"/>
    </i>
    <i>
      <x v="10483"/>
    </i>
    <i>
      <x v="10484"/>
    </i>
    <i>
      <x v="10485"/>
    </i>
    <i>
      <x v="10486"/>
    </i>
    <i>
      <x v="10487"/>
    </i>
    <i>
      <x v="10488"/>
    </i>
    <i>
      <x v="10489"/>
    </i>
    <i>
      <x v="10490"/>
    </i>
    <i>
      <x v="10491"/>
    </i>
    <i>
      <x v="10492"/>
    </i>
    <i>
      <x v="10493"/>
    </i>
    <i>
      <x v="10494"/>
    </i>
    <i>
      <x v="10495"/>
    </i>
    <i>
      <x v="10496"/>
    </i>
    <i>
      <x v="10497"/>
    </i>
    <i>
      <x v="10498"/>
    </i>
    <i>
      <x v="10499"/>
    </i>
    <i>
      <x v="10500"/>
    </i>
    <i>
      <x v="10501"/>
    </i>
    <i>
      <x v="10502"/>
    </i>
    <i>
      <x v="10503"/>
    </i>
    <i>
      <x v="10504"/>
    </i>
    <i>
      <x v="10505"/>
    </i>
    <i>
      <x v="10506"/>
    </i>
    <i>
      <x v="10507"/>
    </i>
    <i>
      <x v="10508"/>
    </i>
    <i>
      <x v="10509"/>
    </i>
    <i>
      <x v="10510"/>
    </i>
    <i>
      <x v="10511"/>
    </i>
    <i>
      <x v="10512"/>
    </i>
    <i>
      <x v="10513"/>
    </i>
    <i>
      <x v="10514"/>
    </i>
    <i>
      <x v="10515"/>
    </i>
    <i>
      <x v="10516"/>
    </i>
    <i>
      <x v="10517"/>
    </i>
    <i>
      <x v="10518"/>
    </i>
    <i>
      <x v="10519"/>
    </i>
    <i>
      <x v="10520"/>
    </i>
    <i>
      <x v="10521"/>
    </i>
    <i>
      <x v="10522"/>
    </i>
    <i>
      <x v="10523"/>
    </i>
    <i>
      <x v="10524"/>
    </i>
    <i>
      <x v="10525"/>
    </i>
    <i>
      <x v="10526"/>
    </i>
    <i>
      <x v="10527"/>
    </i>
    <i>
      <x v="10528"/>
    </i>
    <i>
      <x v="10529"/>
    </i>
    <i>
      <x v="10530"/>
    </i>
    <i>
      <x v="10531"/>
    </i>
    <i>
      <x v="10532"/>
    </i>
    <i>
      <x v="10533"/>
    </i>
    <i>
      <x v="10534"/>
    </i>
    <i>
      <x v="10535"/>
    </i>
    <i>
      <x v="10536"/>
    </i>
    <i>
      <x v="10537"/>
    </i>
    <i>
      <x v="10538"/>
    </i>
    <i>
      <x v="10539"/>
    </i>
    <i>
      <x v="10540"/>
    </i>
    <i>
      <x v="10541"/>
    </i>
    <i>
      <x v="10542"/>
    </i>
    <i>
      <x v="10543"/>
    </i>
    <i>
      <x v="10544"/>
    </i>
    <i>
      <x v="10545"/>
    </i>
    <i>
      <x v="10546"/>
    </i>
    <i>
      <x v="10547"/>
    </i>
    <i>
      <x v="10548"/>
    </i>
    <i>
      <x v="10549"/>
    </i>
    <i>
      <x v="10550"/>
    </i>
    <i>
      <x v="10551"/>
    </i>
    <i>
      <x v="10552"/>
    </i>
    <i>
      <x v="10553"/>
    </i>
    <i>
      <x v="10554"/>
    </i>
    <i>
      <x v="10555"/>
    </i>
    <i>
      <x v="10556"/>
    </i>
    <i>
      <x v="10557"/>
    </i>
    <i>
      <x v="10558"/>
    </i>
    <i>
      <x v="10559"/>
    </i>
    <i>
      <x v="10560"/>
    </i>
    <i>
      <x v="10561"/>
    </i>
    <i>
      <x v="10562"/>
    </i>
    <i>
      <x v="10563"/>
    </i>
    <i>
      <x v="10564"/>
    </i>
    <i>
      <x v="10565"/>
    </i>
    <i>
      <x v="10566"/>
    </i>
    <i>
      <x v="10567"/>
    </i>
    <i>
      <x v="10568"/>
    </i>
    <i>
      <x v="10569"/>
    </i>
    <i>
      <x v="10570"/>
    </i>
    <i>
      <x v="10571"/>
    </i>
    <i>
      <x v="10572"/>
    </i>
    <i>
      <x v="10573"/>
    </i>
    <i>
      <x v="10574"/>
    </i>
    <i>
      <x v="10575"/>
    </i>
    <i>
      <x v="10576"/>
    </i>
    <i>
      <x v="10577"/>
    </i>
    <i>
      <x v="10578"/>
    </i>
    <i>
      <x v="10579"/>
    </i>
    <i>
      <x v="10580"/>
    </i>
    <i>
      <x v="10581"/>
    </i>
    <i>
      <x v="10582"/>
    </i>
    <i>
      <x v="10583"/>
    </i>
    <i>
      <x v="10584"/>
    </i>
    <i>
      <x v="10585"/>
    </i>
    <i>
      <x v="10586"/>
    </i>
    <i>
      <x v="10587"/>
    </i>
    <i>
      <x v="10588"/>
    </i>
    <i>
      <x v="10589"/>
    </i>
    <i>
      <x v="10590"/>
    </i>
    <i>
      <x v="10591"/>
    </i>
    <i>
      <x v="10592"/>
    </i>
    <i>
      <x v="10593"/>
    </i>
    <i>
      <x v="10594"/>
    </i>
    <i>
      <x v="10595"/>
    </i>
    <i>
      <x v="10596"/>
    </i>
    <i>
      <x v="10597"/>
    </i>
    <i>
      <x v="10598"/>
    </i>
    <i>
      <x v="10599"/>
    </i>
    <i>
      <x v="10600"/>
    </i>
    <i>
      <x v="10601"/>
    </i>
    <i>
      <x v="10602"/>
    </i>
    <i>
      <x v="10603"/>
    </i>
    <i>
      <x v="10604"/>
    </i>
    <i>
      <x v="10605"/>
    </i>
    <i>
      <x v="10606"/>
    </i>
    <i>
      <x v="10607"/>
    </i>
    <i>
      <x v="10608"/>
    </i>
    <i>
      <x v="10609"/>
    </i>
    <i>
      <x v="10610"/>
    </i>
    <i>
      <x v="10611"/>
    </i>
    <i>
      <x v="10612"/>
    </i>
    <i>
      <x v="10613"/>
    </i>
    <i>
      <x v="10614"/>
    </i>
    <i>
      <x v="10615"/>
    </i>
    <i>
      <x v="10616"/>
    </i>
    <i>
      <x v="10617"/>
    </i>
    <i>
      <x v="10618"/>
    </i>
    <i>
      <x v="10619"/>
    </i>
    <i>
      <x v="10620"/>
    </i>
    <i>
      <x v="10621"/>
    </i>
    <i>
      <x v="10622"/>
    </i>
    <i>
      <x v="10623"/>
    </i>
    <i>
      <x v="10624"/>
    </i>
    <i>
      <x v="10625"/>
    </i>
    <i>
      <x v="10626"/>
    </i>
    <i>
      <x v="10627"/>
    </i>
    <i>
      <x v="10628"/>
    </i>
    <i>
      <x v="10629"/>
    </i>
    <i>
      <x v="10630"/>
    </i>
    <i>
      <x v="10631"/>
    </i>
    <i>
      <x v="10632"/>
    </i>
    <i>
      <x v="10633"/>
    </i>
    <i>
      <x v="10634"/>
    </i>
    <i>
      <x v="10635"/>
    </i>
    <i>
      <x v="10636"/>
    </i>
    <i>
      <x v="10637"/>
    </i>
    <i>
      <x v="10638"/>
    </i>
    <i>
      <x v="10639"/>
    </i>
    <i>
      <x v="10640"/>
    </i>
    <i>
      <x v="10641"/>
    </i>
    <i>
      <x v="10642"/>
    </i>
    <i>
      <x v="10643"/>
    </i>
    <i>
      <x v="10644"/>
    </i>
    <i>
      <x v="10645"/>
    </i>
    <i>
      <x v="10646"/>
    </i>
    <i>
      <x v="10647"/>
    </i>
    <i>
      <x v="10648"/>
    </i>
    <i>
      <x v="10649"/>
    </i>
    <i>
      <x v="10650"/>
    </i>
    <i>
      <x v="10651"/>
    </i>
    <i>
      <x v="10652"/>
    </i>
    <i>
      <x v="10653"/>
    </i>
    <i>
      <x v="10654"/>
    </i>
    <i>
      <x v="10655"/>
    </i>
    <i>
      <x v="10656"/>
    </i>
    <i>
      <x v="10657"/>
    </i>
    <i>
      <x v="10658"/>
    </i>
    <i>
      <x v="10659"/>
    </i>
    <i>
      <x v="10660"/>
    </i>
    <i>
      <x v="10661"/>
    </i>
    <i>
      <x v="10662"/>
    </i>
    <i>
      <x v="10663"/>
    </i>
    <i>
      <x v="10664"/>
    </i>
    <i>
      <x v="10665"/>
    </i>
    <i>
      <x v="10666"/>
    </i>
    <i>
      <x v="10667"/>
    </i>
    <i>
      <x v="10668"/>
    </i>
    <i>
      <x v="10669"/>
    </i>
    <i>
      <x v="10670"/>
    </i>
    <i>
      <x v="10671"/>
    </i>
    <i>
      <x v="10672"/>
    </i>
    <i>
      <x v="10673"/>
    </i>
    <i>
      <x v="10674"/>
    </i>
    <i>
      <x v="10675"/>
    </i>
    <i>
      <x v="10676"/>
    </i>
    <i>
      <x v="10677"/>
    </i>
    <i>
      <x v="10678"/>
    </i>
    <i>
      <x v="10679"/>
    </i>
    <i>
      <x v="10680"/>
    </i>
    <i>
      <x v="10681"/>
    </i>
    <i>
      <x v="10682"/>
    </i>
    <i>
      <x v="10683"/>
    </i>
    <i>
      <x v="10684"/>
    </i>
    <i>
      <x v="10685"/>
    </i>
    <i>
      <x v="10686"/>
    </i>
    <i>
      <x v="10687"/>
    </i>
    <i>
      <x v="10688"/>
    </i>
    <i>
      <x v="10689"/>
    </i>
    <i>
      <x v="10690"/>
    </i>
    <i>
      <x v="10691"/>
    </i>
    <i>
      <x v="10692"/>
    </i>
    <i>
      <x v="10693"/>
    </i>
    <i>
      <x v="10694"/>
    </i>
    <i>
      <x v="10695"/>
    </i>
    <i>
      <x v="10696"/>
    </i>
    <i>
      <x v="10697"/>
    </i>
    <i>
      <x v="10698"/>
    </i>
    <i>
      <x v="10699"/>
    </i>
    <i>
      <x v="10700"/>
    </i>
    <i>
      <x v="10701"/>
    </i>
    <i>
      <x v="10702"/>
    </i>
    <i>
      <x v="10703"/>
    </i>
    <i>
      <x v="10704"/>
    </i>
    <i>
      <x v="10705"/>
    </i>
    <i>
      <x v="10706"/>
    </i>
    <i>
      <x v="10707"/>
    </i>
    <i>
      <x v="10708"/>
    </i>
    <i>
      <x v="10709"/>
    </i>
    <i>
      <x v="10710"/>
    </i>
    <i>
      <x v="10711"/>
    </i>
    <i>
      <x v="10712"/>
    </i>
    <i>
      <x v="10713"/>
    </i>
    <i>
      <x v="10714"/>
    </i>
    <i>
      <x v="10715"/>
    </i>
    <i>
      <x v="10716"/>
    </i>
    <i>
      <x v="10717"/>
    </i>
    <i>
      <x v="10718"/>
    </i>
    <i>
      <x v="10719"/>
    </i>
    <i>
      <x v="10720"/>
    </i>
    <i>
      <x v="10721"/>
    </i>
    <i>
      <x v="10722"/>
    </i>
    <i>
      <x v="10723"/>
    </i>
    <i>
      <x v="10724"/>
    </i>
    <i>
      <x v="10725"/>
    </i>
    <i>
      <x v="10726"/>
    </i>
    <i>
      <x v="10727"/>
    </i>
    <i>
      <x v="10728"/>
    </i>
    <i>
      <x v="10729"/>
    </i>
    <i>
      <x v="10730"/>
    </i>
    <i>
      <x v="10731"/>
    </i>
    <i>
      <x v="10732"/>
    </i>
    <i>
      <x v="10733"/>
    </i>
    <i>
      <x v="10734"/>
    </i>
    <i>
      <x v="10735"/>
    </i>
    <i>
      <x v="10736"/>
    </i>
    <i>
      <x v="10737"/>
    </i>
    <i>
      <x v="10738"/>
    </i>
    <i>
      <x v="10739"/>
    </i>
    <i>
      <x v="10740"/>
    </i>
    <i>
      <x v="10741"/>
    </i>
    <i>
      <x v="10742"/>
    </i>
    <i>
      <x v="10743"/>
    </i>
    <i>
      <x v="10744"/>
    </i>
    <i>
      <x v="10745"/>
    </i>
    <i>
      <x v="10746"/>
    </i>
    <i>
      <x v="10747"/>
    </i>
    <i>
      <x v="10748"/>
    </i>
    <i>
      <x v="10749"/>
    </i>
    <i>
      <x v="10750"/>
    </i>
    <i>
      <x v="10751"/>
    </i>
    <i>
      <x v="10752"/>
    </i>
    <i>
      <x v="10753"/>
    </i>
    <i>
      <x v="10754"/>
    </i>
    <i>
      <x v="10755"/>
    </i>
    <i>
      <x v="10756"/>
    </i>
    <i>
      <x v="10757"/>
    </i>
    <i>
      <x v="10758"/>
    </i>
    <i>
      <x v="10759"/>
    </i>
    <i>
      <x v="10760"/>
    </i>
    <i>
      <x v="10761"/>
    </i>
    <i>
      <x v="10762"/>
    </i>
    <i>
      <x v="10763"/>
    </i>
    <i>
      <x v="10764"/>
    </i>
    <i>
      <x v="10765"/>
    </i>
    <i>
      <x v="10766"/>
    </i>
    <i>
      <x v="10767"/>
    </i>
    <i>
      <x v="10768"/>
    </i>
    <i>
      <x v="10769"/>
    </i>
    <i>
      <x v="10770"/>
    </i>
    <i>
      <x v="10771"/>
    </i>
    <i>
      <x v="10772"/>
    </i>
    <i>
      <x v="10773"/>
    </i>
    <i>
      <x v="10774"/>
    </i>
    <i>
      <x v="10775"/>
    </i>
    <i>
      <x v="10776"/>
    </i>
    <i>
      <x v="10777"/>
    </i>
    <i>
      <x v="10778"/>
    </i>
    <i>
      <x v="10779"/>
    </i>
    <i>
      <x v="10780"/>
    </i>
    <i>
      <x v="10781"/>
    </i>
    <i>
      <x v="10782"/>
    </i>
    <i>
      <x v="10783"/>
    </i>
    <i>
      <x v="10784"/>
    </i>
    <i>
      <x v="10785"/>
    </i>
    <i>
      <x v="10786"/>
    </i>
    <i>
      <x v="10787"/>
    </i>
    <i>
      <x v="10788"/>
    </i>
    <i>
      <x v="10789"/>
    </i>
    <i>
      <x v="10790"/>
    </i>
    <i>
      <x v="10791"/>
    </i>
    <i>
      <x v="10792"/>
    </i>
    <i>
      <x v="10793"/>
    </i>
    <i>
      <x v="10794"/>
    </i>
    <i>
      <x v="10795"/>
    </i>
    <i>
      <x v="10796"/>
    </i>
    <i>
      <x v="10797"/>
    </i>
    <i>
      <x v="10798"/>
    </i>
    <i>
      <x v="10799"/>
    </i>
    <i>
      <x v="10800"/>
    </i>
    <i>
      <x v="10801"/>
    </i>
    <i>
      <x v="10802"/>
    </i>
    <i>
      <x v="10803"/>
    </i>
    <i>
      <x v="10804"/>
    </i>
    <i>
      <x v="10805"/>
    </i>
    <i>
      <x v="10806"/>
    </i>
    <i>
      <x v="10807"/>
    </i>
    <i>
      <x v="10808"/>
    </i>
    <i>
      <x v="10809"/>
    </i>
    <i>
      <x v="10810"/>
    </i>
    <i>
      <x v="10811"/>
    </i>
    <i>
      <x v="10812"/>
    </i>
    <i>
      <x v="10813"/>
    </i>
    <i>
      <x v="10814"/>
    </i>
    <i>
      <x v="10815"/>
    </i>
    <i>
      <x v="10816"/>
    </i>
    <i>
      <x v="10817"/>
    </i>
    <i>
      <x v="10818"/>
    </i>
    <i>
      <x v="10819"/>
    </i>
    <i>
      <x v="10820"/>
    </i>
    <i>
      <x v="10821"/>
    </i>
    <i>
      <x v="10822"/>
    </i>
    <i>
      <x v="10823"/>
    </i>
    <i>
      <x v="10824"/>
    </i>
    <i>
      <x v="10825"/>
    </i>
    <i>
      <x v="10826"/>
    </i>
    <i>
      <x v="10827"/>
    </i>
    <i>
      <x v="10828"/>
    </i>
    <i>
      <x v="10829"/>
    </i>
    <i>
      <x v="10830"/>
    </i>
    <i>
      <x v="10831"/>
    </i>
    <i>
      <x v="10832"/>
    </i>
    <i>
      <x v="10833"/>
    </i>
    <i>
      <x v="10834"/>
    </i>
    <i>
      <x v="10835"/>
    </i>
    <i>
      <x v="10836"/>
    </i>
    <i>
      <x v="10837"/>
    </i>
    <i>
      <x v="10838"/>
    </i>
    <i>
      <x v="10839"/>
    </i>
    <i>
      <x v="10840"/>
    </i>
    <i>
      <x v="10841"/>
    </i>
    <i>
      <x v="10842"/>
    </i>
    <i>
      <x v="10843"/>
    </i>
    <i>
      <x v="10844"/>
    </i>
    <i>
      <x v="10845"/>
    </i>
    <i>
      <x v="10846"/>
    </i>
    <i>
      <x v="10847"/>
    </i>
    <i>
      <x v="10848"/>
    </i>
    <i>
      <x v="10849"/>
    </i>
    <i>
      <x v="10850"/>
    </i>
    <i>
      <x v="10851"/>
    </i>
    <i>
      <x v="10852"/>
    </i>
    <i>
      <x v="10853"/>
    </i>
    <i>
      <x v="10854"/>
    </i>
    <i>
      <x v="10855"/>
    </i>
    <i>
      <x v="10856"/>
    </i>
    <i>
      <x v="10857"/>
    </i>
    <i>
      <x v="10858"/>
    </i>
    <i>
      <x v="10859"/>
    </i>
    <i>
      <x v="10860"/>
    </i>
    <i>
      <x v="10861"/>
    </i>
    <i>
      <x v="10862"/>
    </i>
    <i>
      <x v="10863"/>
    </i>
    <i>
      <x v="10864"/>
    </i>
    <i>
      <x v="10865"/>
    </i>
    <i>
      <x v="10866"/>
    </i>
    <i>
      <x v="10867"/>
    </i>
    <i>
      <x v="10868"/>
    </i>
    <i>
      <x v="10869"/>
    </i>
    <i>
      <x v="10870"/>
    </i>
    <i>
      <x v="10871"/>
    </i>
    <i>
      <x v="10872"/>
    </i>
    <i>
      <x v="10873"/>
    </i>
    <i>
      <x v="10874"/>
    </i>
    <i>
      <x v="10875"/>
    </i>
    <i>
      <x v="10876"/>
    </i>
    <i>
      <x v="10877"/>
    </i>
    <i>
      <x v="10878"/>
    </i>
    <i>
      <x v="10879"/>
    </i>
    <i>
      <x v="10880"/>
    </i>
    <i>
      <x v="10881"/>
    </i>
    <i>
      <x v="10882"/>
    </i>
    <i>
      <x v="10883"/>
    </i>
    <i>
      <x v="10884"/>
    </i>
    <i>
      <x v="10885"/>
    </i>
    <i>
      <x v="10886"/>
    </i>
    <i>
      <x v="10887"/>
    </i>
    <i>
      <x v="10888"/>
    </i>
    <i>
      <x v="10889"/>
    </i>
    <i>
      <x v="10890"/>
    </i>
    <i>
      <x v="10891"/>
    </i>
    <i>
      <x v="10892"/>
    </i>
    <i>
      <x v="10893"/>
    </i>
    <i>
      <x v="10894"/>
    </i>
    <i>
      <x v="10895"/>
    </i>
    <i>
      <x v="10896"/>
    </i>
    <i>
      <x v="10897"/>
    </i>
    <i>
      <x v="10898"/>
    </i>
    <i>
      <x v="10899"/>
    </i>
    <i>
      <x v="10900"/>
    </i>
    <i>
      <x v="10901"/>
    </i>
    <i>
      <x v="10902"/>
    </i>
    <i>
      <x v="10903"/>
    </i>
    <i>
      <x v="10904"/>
    </i>
    <i>
      <x v="10905"/>
    </i>
    <i>
      <x v="10906"/>
    </i>
    <i>
      <x v="10907"/>
    </i>
    <i>
      <x v="10908"/>
    </i>
    <i>
      <x v="10909"/>
    </i>
    <i>
      <x v="10910"/>
    </i>
    <i>
      <x v="10911"/>
    </i>
    <i>
      <x v="10912"/>
    </i>
    <i>
      <x v="10913"/>
    </i>
    <i>
      <x v="10914"/>
    </i>
    <i>
      <x v="10915"/>
    </i>
    <i>
      <x v="10916"/>
    </i>
    <i>
      <x v="10917"/>
    </i>
    <i>
      <x v="10918"/>
    </i>
    <i>
      <x v="10919"/>
    </i>
    <i>
      <x v="10920"/>
    </i>
    <i>
      <x v="10921"/>
    </i>
    <i>
      <x v="10922"/>
    </i>
    <i>
      <x v="10923"/>
    </i>
    <i>
      <x v="10924"/>
    </i>
    <i>
      <x v="10925"/>
    </i>
    <i>
      <x v="10926"/>
    </i>
    <i>
      <x v="10927"/>
    </i>
    <i>
      <x v="10928"/>
    </i>
    <i>
      <x v="10929"/>
    </i>
    <i>
      <x v="10930"/>
    </i>
    <i>
      <x v="10931"/>
    </i>
    <i>
      <x v="10932"/>
    </i>
    <i>
      <x v="10933"/>
    </i>
    <i>
      <x v="10934"/>
    </i>
    <i>
      <x v="10935"/>
    </i>
    <i>
      <x v="10936"/>
    </i>
    <i>
      <x v="10937"/>
    </i>
    <i>
      <x v="10938"/>
    </i>
    <i>
      <x v="10939"/>
    </i>
    <i>
      <x v="10940"/>
    </i>
    <i>
      <x v="10941"/>
    </i>
    <i>
      <x v="10942"/>
    </i>
    <i>
      <x v="10943"/>
    </i>
    <i>
      <x v="10944"/>
    </i>
    <i>
      <x v="10945"/>
    </i>
    <i>
      <x v="10946"/>
    </i>
    <i>
      <x v="10947"/>
    </i>
    <i>
      <x v="10948"/>
    </i>
    <i>
      <x v="10949"/>
    </i>
    <i>
      <x v="10950"/>
    </i>
    <i>
      <x v="10951"/>
    </i>
    <i>
      <x v="10952"/>
    </i>
    <i>
      <x v="10953"/>
    </i>
    <i>
      <x v="10954"/>
    </i>
    <i>
      <x v="10955"/>
    </i>
    <i>
      <x v="10956"/>
    </i>
    <i>
      <x v="10957"/>
    </i>
    <i>
      <x v="10958"/>
    </i>
    <i>
      <x v="10959"/>
    </i>
    <i>
      <x v="10960"/>
    </i>
    <i>
      <x v="10961"/>
    </i>
    <i>
      <x v="10962"/>
    </i>
    <i>
      <x v="10963"/>
    </i>
    <i>
      <x v="10964"/>
    </i>
    <i>
      <x v="10965"/>
    </i>
    <i>
      <x v="10966"/>
    </i>
    <i>
      <x v="10967"/>
    </i>
    <i>
      <x v="10968"/>
    </i>
    <i>
      <x v="10969"/>
    </i>
    <i>
      <x v="10970"/>
    </i>
    <i>
      <x v="10971"/>
    </i>
    <i>
      <x v="10972"/>
    </i>
    <i>
      <x v="10973"/>
    </i>
    <i>
      <x v="10974"/>
    </i>
    <i>
      <x v="10975"/>
    </i>
    <i>
      <x v="10976"/>
    </i>
    <i>
      <x v="10977"/>
    </i>
    <i>
      <x v="10978"/>
    </i>
    <i>
      <x v="10979"/>
    </i>
    <i>
      <x v="10980"/>
    </i>
    <i>
      <x v="10981"/>
    </i>
    <i>
      <x v="10982"/>
    </i>
    <i>
      <x v="10983"/>
    </i>
    <i>
      <x v="10984"/>
    </i>
    <i>
      <x v="10985"/>
    </i>
    <i>
      <x v="10986"/>
    </i>
    <i>
      <x v="10987"/>
    </i>
    <i>
      <x v="10988"/>
    </i>
    <i>
      <x v="10989"/>
    </i>
    <i>
      <x v="10990"/>
    </i>
    <i>
      <x v="10991"/>
    </i>
    <i>
      <x v="10992"/>
    </i>
    <i>
      <x v="10993"/>
    </i>
    <i>
      <x v="10994"/>
    </i>
    <i>
      <x v="10995"/>
    </i>
    <i>
      <x v="10996"/>
    </i>
    <i>
      <x v="10997"/>
    </i>
    <i>
      <x v="10998"/>
    </i>
    <i>
      <x v="10999"/>
    </i>
    <i>
      <x v="11000"/>
    </i>
    <i>
      <x v="11001"/>
    </i>
    <i>
      <x v="11002"/>
    </i>
    <i t="grand">
      <x/>
    </i>
  </rowItems>
  <colItems count="1">
    <i/>
  </colItems>
  <pageFields count="2">
    <pageField fld="14" hier="-1"/>
    <pageField fld="5" hier="-1"/>
  </pageFields>
  <dataFields count="1">
    <dataField name="Summe von Jahresarbeit _x000a_[kWh]" fld="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PivotTable7" cacheId="0" applyNumberFormats="0" applyBorderFormats="0" applyFontFormats="0" applyPatternFormats="0" applyAlignmentFormats="0" applyWidthHeightFormats="1" dataCaption="Werte" updatedVersion="6" minRefreshableVersion="3" useAutoFormatting="1" itemPrintTitles="1" createdVersion="6" indent="0" outline="1" outlineData="1" multipleFieldFilters="0">
  <location ref="H12:I10626" firstHeaderRow="1" firstDataRow="1" firstDataCol="1" rowPageCount="2" colPageCount="1"/>
  <pivotFields count="16">
    <pivotField showAll="0"/>
    <pivotField showAll="0"/>
    <pivotField showAll="0"/>
    <pivotField axis="axisRow" showAll="0">
      <items count="11004">
        <item x="10942"/>
        <item x="10943"/>
        <item x="10944"/>
        <item x="10945"/>
        <item x="10946"/>
        <item x="10947"/>
        <item x="10948"/>
        <item x="10949"/>
        <item x="10950"/>
        <item x="1095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2"/>
        <item x="4253"/>
        <item x="4254"/>
        <item x="4255"/>
        <item x="4256"/>
        <item x="4257"/>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55"/>
        <item x="4356"/>
        <item x="4357"/>
        <item x="4358"/>
        <item x="4359"/>
        <item x="4360"/>
        <item x="4361"/>
        <item x="4362"/>
        <item x="4363"/>
        <item x="4364"/>
        <item x="4365"/>
        <item x="4366"/>
        <item x="4367"/>
        <item x="4368"/>
        <item x="4369"/>
        <item x="4370"/>
        <item x="4371"/>
        <item x="4372"/>
        <item x="4373"/>
        <item x="4374"/>
        <item x="4375"/>
        <item x="4376"/>
        <item x="4377"/>
        <item x="4378"/>
        <item x="4379"/>
        <item x="4380"/>
        <item x="4381"/>
        <item x="4382"/>
        <item x="4383"/>
        <item x="4384"/>
        <item x="4385"/>
        <item x="4386"/>
        <item x="4387"/>
        <item x="4388"/>
        <item x="4389"/>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19"/>
        <item x="4420"/>
        <item x="4421"/>
        <item x="4422"/>
        <item x="4423"/>
        <item x="4424"/>
        <item x="4425"/>
        <item x="4426"/>
        <item x="4427"/>
        <item x="4428"/>
        <item x="4429"/>
        <item x="4430"/>
        <item x="4431"/>
        <item x="4432"/>
        <item x="4433"/>
        <item x="4434"/>
        <item x="4435"/>
        <item x="4436"/>
        <item x="4437"/>
        <item x="4438"/>
        <item x="4439"/>
        <item x="4440"/>
        <item x="4441"/>
        <item x="4442"/>
        <item x="4443"/>
        <item x="4444"/>
        <item x="4445"/>
        <item x="4446"/>
        <item x="4447"/>
        <item x="4448"/>
        <item x="4449"/>
        <item x="4450"/>
        <item x="4451"/>
        <item x="4452"/>
        <item x="4453"/>
        <item x="4454"/>
        <item x="4455"/>
        <item x="4456"/>
        <item x="4457"/>
        <item x="4458"/>
        <item x="4459"/>
        <item x="4460"/>
        <item x="4461"/>
        <item x="4462"/>
        <item x="4463"/>
        <item x="4464"/>
        <item x="4465"/>
        <item x="4466"/>
        <item x="4467"/>
        <item x="4468"/>
        <item x="4469"/>
        <item x="4470"/>
        <item x="4471"/>
        <item x="4472"/>
        <item x="4473"/>
        <item x="4474"/>
        <item x="4475"/>
        <item x="4476"/>
        <item x="4477"/>
        <item x="4478"/>
        <item x="4479"/>
        <item x="4480"/>
        <item x="4481"/>
        <item x="4482"/>
        <item x="4483"/>
        <item x="4484"/>
        <item x="4485"/>
        <item x="4486"/>
        <item x="4487"/>
        <item x="4488"/>
        <item x="4489"/>
        <item x="4490"/>
        <item x="4491"/>
        <item x="4492"/>
        <item x="4493"/>
        <item x="4494"/>
        <item x="4495"/>
        <item x="4496"/>
        <item x="4497"/>
        <item x="4498"/>
        <item x="4499"/>
        <item x="4500"/>
        <item x="4501"/>
        <item x="4502"/>
        <item x="4503"/>
        <item x="4504"/>
        <item x="4505"/>
        <item x="4506"/>
        <item x="4507"/>
        <item x="4508"/>
        <item x="4509"/>
        <item x="4510"/>
        <item x="4511"/>
        <item x="4512"/>
        <item x="4513"/>
        <item x="4514"/>
        <item x="4515"/>
        <item x="4516"/>
        <item x="4517"/>
        <item x="4518"/>
        <item x="4519"/>
        <item x="4520"/>
        <item x="4521"/>
        <item x="4522"/>
        <item x="4523"/>
        <item x="4524"/>
        <item x="4525"/>
        <item x="4526"/>
        <item x="4527"/>
        <item x="4528"/>
        <item x="4529"/>
        <item x="4530"/>
        <item x="4531"/>
        <item x="4532"/>
        <item x="4533"/>
        <item x="4534"/>
        <item x="4535"/>
        <item x="4536"/>
        <item x="4537"/>
        <item x="4538"/>
        <item x="4539"/>
        <item x="4540"/>
        <item x="4541"/>
        <item x="4542"/>
        <item x="4543"/>
        <item x="4544"/>
        <item x="4545"/>
        <item x="4546"/>
        <item x="4547"/>
        <item x="4548"/>
        <item x="4549"/>
        <item x="4550"/>
        <item x="4551"/>
        <item x="4552"/>
        <item x="4553"/>
        <item x="4554"/>
        <item x="4555"/>
        <item x="4556"/>
        <item x="4557"/>
        <item x="4558"/>
        <item x="4559"/>
        <item x="4560"/>
        <item x="4561"/>
        <item x="4562"/>
        <item x="4563"/>
        <item x="4564"/>
        <item x="4565"/>
        <item x="4566"/>
        <item x="4567"/>
        <item x="4568"/>
        <item x="4569"/>
        <item x="4570"/>
        <item x="4571"/>
        <item x="4572"/>
        <item x="4573"/>
        <item x="4574"/>
        <item x="4575"/>
        <item x="4576"/>
        <item x="4577"/>
        <item x="4578"/>
        <item x="4579"/>
        <item x="4580"/>
        <item x="4581"/>
        <item x="4582"/>
        <item x="4583"/>
        <item x="4584"/>
        <item x="4585"/>
        <item x="4586"/>
        <item x="4587"/>
        <item x="4588"/>
        <item x="4589"/>
        <item x="4590"/>
        <item x="4591"/>
        <item x="4592"/>
        <item x="4593"/>
        <item x="4594"/>
        <item x="4595"/>
        <item x="4596"/>
        <item x="4597"/>
        <item x="4598"/>
        <item x="4599"/>
        <item x="4600"/>
        <item x="4601"/>
        <item x="4602"/>
        <item x="4603"/>
        <item x="4604"/>
        <item x="4605"/>
        <item x="4606"/>
        <item x="4607"/>
        <item x="4608"/>
        <item x="4609"/>
        <item x="4610"/>
        <item x="4611"/>
        <item x="4612"/>
        <item x="4613"/>
        <item x="4614"/>
        <item x="4615"/>
        <item x="4616"/>
        <item x="4617"/>
        <item x="4618"/>
        <item x="4619"/>
        <item x="4620"/>
        <item x="4621"/>
        <item x="4622"/>
        <item x="4623"/>
        <item x="4624"/>
        <item x="4625"/>
        <item x="4626"/>
        <item x="4627"/>
        <item x="4628"/>
        <item x="4629"/>
        <item x="4630"/>
        <item x="4631"/>
        <item x="4632"/>
        <item x="4633"/>
        <item x="4634"/>
        <item x="4635"/>
        <item x="4636"/>
        <item x="4637"/>
        <item x="4638"/>
        <item x="4639"/>
        <item x="4640"/>
        <item x="4641"/>
        <item x="4642"/>
        <item x="4643"/>
        <item x="4644"/>
        <item x="4645"/>
        <item x="4646"/>
        <item x="4647"/>
        <item x="4648"/>
        <item x="4649"/>
        <item x="4650"/>
        <item x="4651"/>
        <item x="4652"/>
        <item x="4653"/>
        <item x="4654"/>
        <item x="4655"/>
        <item x="4656"/>
        <item x="4657"/>
        <item x="4658"/>
        <item x="4659"/>
        <item x="4660"/>
        <item x="4661"/>
        <item x="4662"/>
        <item x="4663"/>
        <item x="4664"/>
        <item x="4665"/>
        <item x="4666"/>
        <item x="4667"/>
        <item x="4668"/>
        <item x="4669"/>
        <item x="4670"/>
        <item x="4671"/>
        <item x="4672"/>
        <item x="4673"/>
        <item x="4674"/>
        <item x="4675"/>
        <item x="4676"/>
        <item x="4677"/>
        <item x="4678"/>
        <item x="4679"/>
        <item x="4680"/>
        <item x="4681"/>
        <item x="4682"/>
        <item x="4683"/>
        <item x="4684"/>
        <item x="4685"/>
        <item x="4686"/>
        <item x="4687"/>
        <item x="4688"/>
        <item x="4689"/>
        <item x="4690"/>
        <item x="4691"/>
        <item x="4692"/>
        <item x="4693"/>
        <item x="4694"/>
        <item x="4695"/>
        <item x="4696"/>
        <item x="4697"/>
        <item x="4698"/>
        <item x="4699"/>
        <item x="4700"/>
        <item x="4701"/>
        <item x="4702"/>
        <item x="4703"/>
        <item x="4704"/>
        <item x="4705"/>
        <item x="4706"/>
        <item x="4707"/>
        <item x="4708"/>
        <item x="4709"/>
        <item x="4710"/>
        <item x="4711"/>
        <item x="4712"/>
        <item x="4713"/>
        <item x="4714"/>
        <item x="4715"/>
        <item x="4716"/>
        <item x="4717"/>
        <item x="4718"/>
        <item x="4719"/>
        <item x="4720"/>
        <item x="4721"/>
        <item x="4722"/>
        <item x="4723"/>
        <item x="4724"/>
        <item x="4725"/>
        <item x="4726"/>
        <item x="4727"/>
        <item x="4728"/>
        <item x="4729"/>
        <item x="4730"/>
        <item x="4731"/>
        <item x="4732"/>
        <item x="4733"/>
        <item x="4734"/>
        <item x="4735"/>
        <item x="4736"/>
        <item x="4737"/>
        <item x="4738"/>
        <item x="4739"/>
        <item x="4740"/>
        <item x="4741"/>
        <item x="4742"/>
        <item x="4743"/>
        <item x="4744"/>
        <item x="4745"/>
        <item x="4746"/>
        <item x="4747"/>
        <item x="4748"/>
        <item x="4749"/>
        <item x="4750"/>
        <item x="4751"/>
        <item x="4752"/>
        <item x="4753"/>
        <item x="4754"/>
        <item x="4755"/>
        <item x="4756"/>
        <item x="4757"/>
        <item x="4758"/>
        <item x="4759"/>
        <item x="4760"/>
        <item x="4761"/>
        <item x="4762"/>
        <item x="4763"/>
        <item x="4764"/>
        <item x="4765"/>
        <item x="4766"/>
        <item x="4767"/>
        <item x="4768"/>
        <item x="4769"/>
        <item x="4770"/>
        <item x="4771"/>
        <item x="4772"/>
        <item x="4773"/>
        <item x="4774"/>
        <item x="4775"/>
        <item x="4776"/>
        <item x="4777"/>
        <item x="4778"/>
        <item x="4779"/>
        <item x="4780"/>
        <item x="4781"/>
        <item x="4782"/>
        <item x="4783"/>
        <item x="4784"/>
        <item x="4785"/>
        <item x="4786"/>
        <item x="4787"/>
        <item x="4788"/>
        <item x="4789"/>
        <item x="4790"/>
        <item x="4791"/>
        <item x="4792"/>
        <item x="4793"/>
        <item x="4794"/>
        <item x="4795"/>
        <item x="4796"/>
        <item x="4797"/>
        <item x="4798"/>
        <item x="4799"/>
        <item x="4800"/>
        <item x="4801"/>
        <item x="4802"/>
        <item x="4803"/>
        <item x="4804"/>
        <item x="4805"/>
        <item x="4806"/>
        <item x="4807"/>
        <item x="4808"/>
        <item x="4809"/>
        <item x="4810"/>
        <item x="4811"/>
        <item x="4812"/>
        <item x="4813"/>
        <item x="4814"/>
        <item x="4815"/>
        <item x="4816"/>
        <item x="4817"/>
        <item x="4818"/>
        <item x="4819"/>
        <item x="4820"/>
        <item x="4821"/>
        <item x="4822"/>
        <item x="4823"/>
        <item x="4824"/>
        <item x="4825"/>
        <item x="4826"/>
        <item x="4827"/>
        <item x="4828"/>
        <item x="4829"/>
        <item x="4830"/>
        <item x="4831"/>
        <item x="4832"/>
        <item x="4833"/>
        <item x="4834"/>
        <item x="4835"/>
        <item x="4836"/>
        <item x="4837"/>
        <item x="4838"/>
        <item x="4839"/>
        <item x="4840"/>
        <item x="4841"/>
        <item x="4842"/>
        <item x="4843"/>
        <item x="4844"/>
        <item x="4845"/>
        <item x="4846"/>
        <item x="4847"/>
        <item x="4848"/>
        <item x="4849"/>
        <item x="4850"/>
        <item x="4851"/>
        <item x="4852"/>
        <item x="4853"/>
        <item x="4854"/>
        <item x="4855"/>
        <item x="4856"/>
        <item x="4857"/>
        <item x="4858"/>
        <item x="4859"/>
        <item x="4860"/>
        <item x="4861"/>
        <item x="4862"/>
        <item x="4863"/>
        <item x="4864"/>
        <item x="4865"/>
        <item x="4866"/>
        <item x="4867"/>
        <item x="4868"/>
        <item x="4869"/>
        <item x="4870"/>
        <item x="4871"/>
        <item x="4872"/>
        <item x="4873"/>
        <item x="4874"/>
        <item x="4875"/>
        <item x="4876"/>
        <item x="4877"/>
        <item x="4878"/>
        <item x="4879"/>
        <item x="4880"/>
        <item x="4881"/>
        <item x="4882"/>
        <item x="4883"/>
        <item x="4884"/>
        <item x="4885"/>
        <item x="4886"/>
        <item x="4887"/>
        <item x="4888"/>
        <item x="4889"/>
        <item x="4890"/>
        <item x="4891"/>
        <item x="4892"/>
        <item x="4893"/>
        <item x="4894"/>
        <item x="4895"/>
        <item x="4896"/>
        <item x="4897"/>
        <item x="4898"/>
        <item x="4899"/>
        <item x="4900"/>
        <item x="4901"/>
        <item x="4902"/>
        <item x="4903"/>
        <item x="4904"/>
        <item x="4905"/>
        <item x="4906"/>
        <item x="4907"/>
        <item x="4908"/>
        <item x="4909"/>
        <item x="4910"/>
        <item x="4911"/>
        <item x="4912"/>
        <item x="4913"/>
        <item x="4914"/>
        <item x="4915"/>
        <item x="4916"/>
        <item x="4917"/>
        <item x="4918"/>
        <item x="4919"/>
        <item x="4920"/>
        <item x="4921"/>
        <item x="4922"/>
        <item x="4923"/>
        <item x="4924"/>
        <item x="4925"/>
        <item x="4926"/>
        <item x="4927"/>
        <item x="4928"/>
        <item x="4929"/>
        <item x="4930"/>
        <item x="4931"/>
        <item x="4932"/>
        <item x="4933"/>
        <item x="4934"/>
        <item x="4935"/>
        <item x="4936"/>
        <item x="4937"/>
        <item x="4938"/>
        <item x="4939"/>
        <item x="4940"/>
        <item x="4941"/>
        <item x="4942"/>
        <item x="4943"/>
        <item x="4944"/>
        <item x="4945"/>
        <item x="4946"/>
        <item x="4947"/>
        <item x="4948"/>
        <item x="4949"/>
        <item x="4950"/>
        <item x="4951"/>
        <item x="4952"/>
        <item x="4953"/>
        <item x="4954"/>
        <item x="4955"/>
        <item x="4956"/>
        <item x="4957"/>
        <item x="4958"/>
        <item x="4959"/>
        <item x="4960"/>
        <item x="4961"/>
        <item x="4962"/>
        <item x="4963"/>
        <item x="4964"/>
        <item x="4965"/>
        <item x="4966"/>
        <item x="4967"/>
        <item x="4968"/>
        <item x="4969"/>
        <item x="4970"/>
        <item x="4971"/>
        <item x="4972"/>
        <item x="4973"/>
        <item x="4974"/>
        <item x="4975"/>
        <item x="4976"/>
        <item x="4977"/>
        <item x="4978"/>
        <item x="4979"/>
        <item x="4980"/>
        <item x="4981"/>
        <item x="4982"/>
        <item x="4983"/>
        <item x="4984"/>
        <item x="4985"/>
        <item x="4986"/>
        <item x="4987"/>
        <item x="4988"/>
        <item x="4989"/>
        <item x="4990"/>
        <item x="4991"/>
        <item x="4992"/>
        <item x="4993"/>
        <item x="4994"/>
        <item x="4995"/>
        <item x="4996"/>
        <item x="4997"/>
        <item x="4998"/>
        <item x="4999"/>
        <item x="5000"/>
        <item x="5001"/>
        <item x="5002"/>
        <item x="5003"/>
        <item x="5004"/>
        <item x="5005"/>
        <item x="5006"/>
        <item x="5007"/>
        <item x="5008"/>
        <item x="5009"/>
        <item x="5010"/>
        <item x="5011"/>
        <item x="5012"/>
        <item x="5013"/>
        <item x="5014"/>
        <item x="5015"/>
        <item x="5016"/>
        <item x="5017"/>
        <item x="5018"/>
        <item x="5019"/>
        <item x="5020"/>
        <item x="5021"/>
        <item x="5022"/>
        <item x="5023"/>
        <item x="5024"/>
        <item x="5025"/>
        <item x="5026"/>
        <item x="5027"/>
        <item x="5028"/>
        <item x="5029"/>
        <item x="5030"/>
        <item x="5031"/>
        <item x="5032"/>
        <item x="5033"/>
        <item x="5034"/>
        <item x="5035"/>
        <item x="5036"/>
        <item x="5037"/>
        <item x="5038"/>
        <item x="5039"/>
        <item x="5040"/>
        <item x="5041"/>
        <item x="5042"/>
        <item x="5043"/>
        <item x="5044"/>
        <item x="5045"/>
        <item x="5046"/>
        <item x="5047"/>
        <item x="5048"/>
        <item x="5049"/>
        <item x="5050"/>
        <item x="5051"/>
        <item x="5052"/>
        <item x="5053"/>
        <item x="5054"/>
        <item x="5055"/>
        <item x="5056"/>
        <item x="5057"/>
        <item x="5058"/>
        <item x="5059"/>
        <item x="5060"/>
        <item x="5061"/>
        <item x="5062"/>
        <item x="5063"/>
        <item x="5064"/>
        <item x="5065"/>
        <item x="5066"/>
        <item x="5067"/>
        <item x="5068"/>
        <item x="5069"/>
        <item x="5070"/>
        <item x="5071"/>
        <item x="5072"/>
        <item x="5073"/>
        <item x="5074"/>
        <item x="5075"/>
        <item x="5076"/>
        <item x="5077"/>
        <item x="5078"/>
        <item x="5079"/>
        <item x="5080"/>
        <item x="5081"/>
        <item x="5082"/>
        <item x="5083"/>
        <item x="5084"/>
        <item x="5085"/>
        <item x="5086"/>
        <item x="5087"/>
        <item x="5088"/>
        <item x="5089"/>
        <item x="5090"/>
        <item x="5091"/>
        <item x="5092"/>
        <item x="5093"/>
        <item x="5094"/>
        <item x="5095"/>
        <item x="5096"/>
        <item x="5097"/>
        <item x="5098"/>
        <item x="5099"/>
        <item x="5100"/>
        <item x="5101"/>
        <item x="5102"/>
        <item x="5103"/>
        <item x="5104"/>
        <item x="5105"/>
        <item x="5106"/>
        <item x="5107"/>
        <item x="5108"/>
        <item x="5109"/>
        <item x="5110"/>
        <item x="5111"/>
        <item x="5112"/>
        <item x="5113"/>
        <item x="5114"/>
        <item x="5115"/>
        <item x="5116"/>
        <item x="5117"/>
        <item x="5118"/>
        <item x="5119"/>
        <item x="5120"/>
        <item x="5121"/>
        <item x="5122"/>
        <item x="5123"/>
        <item x="5124"/>
        <item x="5125"/>
        <item x="5126"/>
        <item x="5127"/>
        <item x="5128"/>
        <item x="5129"/>
        <item x="5130"/>
        <item x="5131"/>
        <item x="5132"/>
        <item x="5133"/>
        <item x="5134"/>
        <item x="5135"/>
        <item x="5136"/>
        <item x="5137"/>
        <item x="5138"/>
        <item x="5139"/>
        <item x="5140"/>
        <item x="5141"/>
        <item x="5142"/>
        <item x="5143"/>
        <item x="5144"/>
        <item x="5145"/>
        <item x="5146"/>
        <item x="5147"/>
        <item x="5148"/>
        <item x="5149"/>
        <item x="5150"/>
        <item x="5151"/>
        <item x="5152"/>
        <item x="5153"/>
        <item x="5154"/>
        <item x="5155"/>
        <item x="5156"/>
        <item x="5157"/>
        <item x="5158"/>
        <item x="5159"/>
        <item x="5160"/>
        <item x="5161"/>
        <item x="5162"/>
        <item x="5163"/>
        <item x="5164"/>
        <item x="5165"/>
        <item x="5166"/>
        <item x="5167"/>
        <item x="5168"/>
        <item x="5169"/>
        <item x="5170"/>
        <item x="5171"/>
        <item x="5172"/>
        <item x="5173"/>
        <item x="5174"/>
        <item x="5175"/>
        <item x="5176"/>
        <item x="5177"/>
        <item x="5178"/>
        <item x="5179"/>
        <item x="5180"/>
        <item x="5181"/>
        <item x="5182"/>
        <item x="5183"/>
        <item x="5184"/>
        <item x="5185"/>
        <item x="5186"/>
        <item x="5187"/>
        <item x="5188"/>
        <item x="5189"/>
        <item x="5190"/>
        <item x="5191"/>
        <item x="5192"/>
        <item x="5193"/>
        <item x="5194"/>
        <item x="5195"/>
        <item x="5196"/>
        <item x="5197"/>
        <item x="5198"/>
        <item x="5199"/>
        <item x="5200"/>
        <item x="5201"/>
        <item x="5202"/>
        <item x="5203"/>
        <item x="5204"/>
        <item x="5205"/>
        <item x="5206"/>
        <item x="5207"/>
        <item x="5208"/>
        <item x="5209"/>
        <item x="5210"/>
        <item x="5211"/>
        <item x="5212"/>
        <item x="5213"/>
        <item x="5214"/>
        <item x="5215"/>
        <item x="5216"/>
        <item x="5217"/>
        <item x="5218"/>
        <item x="5219"/>
        <item x="5220"/>
        <item x="5221"/>
        <item x="5222"/>
        <item x="5223"/>
        <item x="5224"/>
        <item x="5225"/>
        <item x="5226"/>
        <item x="5227"/>
        <item x="5228"/>
        <item x="5229"/>
        <item x="5230"/>
        <item x="5231"/>
        <item x="5232"/>
        <item x="5233"/>
        <item x="5234"/>
        <item x="5235"/>
        <item x="5236"/>
        <item x="5237"/>
        <item x="5238"/>
        <item x="5239"/>
        <item x="5240"/>
        <item x="5241"/>
        <item x="5242"/>
        <item x="5243"/>
        <item x="5244"/>
        <item x="5245"/>
        <item x="5246"/>
        <item x="5247"/>
        <item x="5248"/>
        <item x="5249"/>
        <item x="5250"/>
        <item x="5251"/>
        <item x="5252"/>
        <item x="5253"/>
        <item x="5254"/>
        <item x="5255"/>
        <item x="5256"/>
        <item x="5257"/>
        <item x="5258"/>
        <item x="5259"/>
        <item x="5260"/>
        <item x="5261"/>
        <item x="5262"/>
        <item x="5263"/>
        <item x="5264"/>
        <item x="5265"/>
        <item x="5266"/>
        <item x="5267"/>
        <item x="5268"/>
        <item x="5269"/>
        <item x="5270"/>
        <item x="5271"/>
        <item x="5272"/>
        <item x="5273"/>
        <item x="5274"/>
        <item x="5275"/>
        <item x="5276"/>
        <item x="5277"/>
        <item x="5278"/>
        <item x="5279"/>
        <item x="5280"/>
        <item x="5281"/>
        <item x="5282"/>
        <item x="5283"/>
        <item x="5284"/>
        <item x="5285"/>
        <item x="5286"/>
        <item x="5287"/>
        <item x="5288"/>
        <item x="5289"/>
        <item x="5290"/>
        <item x="5291"/>
        <item x="5292"/>
        <item x="5293"/>
        <item x="5294"/>
        <item x="5295"/>
        <item x="5296"/>
        <item x="5297"/>
        <item x="5298"/>
        <item x="5299"/>
        <item x="5300"/>
        <item x="5301"/>
        <item x="5302"/>
        <item x="5303"/>
        <item x="5304"/>
        <item x="5305"/>
        <item x="5306"/>
        <item x="5307"/>
        <item x="5308"/>
        <item x="5309"/>
        <item x="5310"/>
        <item x="5311"/>
        <item x="5312"/>
        <item x="5313"/>
        <item x="5314"/>
        <item x="5315"/>
        <item x="5316"/>
        <item x="5317"/>
        <item x="5318"/>
        <item x="5319"/>
        <item x="5320"/>
        <item x="5321"/>
        <item x="5322"/>
        <item x="5323"/>
        <item x="5324"/>
        <item x="5325"/>
        <item x="5326"/>
        <item x="5327"/>
        <item x="5328"/>
        <item x="5329"/>
        <item x="5330"/>
        <item x="5331"/>
        <item x="5332"/>
        <item x="5333"/>
        <item x="5334"/>
        <item x="5335"/>
        <item x="5336"/>
        <item x="5337"/>
        <item x="5338"/>
        <item x="5339"/>
        <item x="5340"/>
        <item x="5341"/>
        <item x="5342"/>
        <item x="5343"/>
        <item x="5344"/>
        <item x="5345"/>
        <item x="5346"/>
        <item x="5347"/>
        <item x="5348"/>
        <item x="5349"/>
        <item x="5350"/>
        <item x="5351"/>
        <item x="5352"/>
        <item x="5353"/>
        <item x="5354"/>
        <item x="5355"/>
        <item x="5356"/>
        <item x="5357"/>
        <item x="5358"/>
        <item x="5359"/>
        <item x="5360"/>
        <item x="5361"/>
        <item x="5362"/>
        <item x="5363"/>
        <item x="5364"/>
        <item x="5365"/>
        <item x="5366"/>
        <item x="5367"/>
        <item x="5368"/>
        <item x="5369"/>
        <item x="5370"/>
        <item x="5371"/>
        <item x="5372"/>
        <item x="5373"/>
        <item x="5374"/>
        <item x="5375"/>
        <item x="5376"/>
        <item x="5377"/>
        <item x="5378"/>
        <item x="5379"/>
        <item x="5380"/>
        <item x="5381"/>
        <item x="5382"/>
        <item x="5383"/>
        <item x="5384"/>
        <item x="5385"/>
        <item x="5386"/>
        <item x="5387"/>
        <item x="5388"/>
        <item x="5389"/>
        <item x="5390"/>
        <item x="5391"/>
        <item x="5392"/>
        <item x="5393"/>
        <item x="5394"/>
        <item x="5395"/>
        <item x="5396"/>
        <item x="5397"/>
        <item x="5398"/>
        <item x="5399"/>
        <item x="5400"/>
        <item x="5401"/>
        <item x="5402"/>
        <item x="5403"/>
        <item x="5404"/>
        <item x="5405"/>
        <item x="5406"/>
        <item x="5407"/>
        <item x="5408"/>
        <item x="5409"/>
        <item x="5410"/>
        <item x="5411"/>
        <item x="5412"/>
        <item x="5413"/>
        <item x="5414"/>
        <item x="5415"/>
        <item x="5416"/>
        <item x="5417"/>
        <item x="5418"/>
        <item x="5419"/>
        <item x="5420"/>
        <item x="5421"/>
        <item x="5422"/>
        <item x="5423"/>
        <item x="5424"/>
        <item x="5425"/>
        <item x="5426"/>
        <item x="5427"/>
        <item x="5428"/>
        <item x="5429"/>
        <item x="5430"/>
        <item x="5431"/>
        <item x="5432"/>
        <item x="5433"/>
        <item x="5434"/>
        <item x="5435"/>
        <item x="5436"/>
        <item x="5437"/>
        <item x="5438"/>
        <item x="5439"/>
        <item x="5440"/>
        <item x="5441"/>
        <item x="5442"/>
        <item x="5443"/>
        <item x="5444"/>
        <item x="5445"/>
        <item x="5446"/>
        <item x="5447"/>
        <item x="5448"/>
        <item x="5449"/>
        <item x="5450"/>
        <item x="5451"/>
        <item x="5452"/>
        <item x="5453"/>
        <item x="5454"/>
        <item x="5455"/>
        <item x="5456"/>
        <item x="5457"/>
        <item x="5458"/>
        <item x="5459"/>
        <item x="5460"/>
        <item x="5461"/>
        <item x="5462"/>
        <item x="5463"/>
        <item x="5464"/>
        <item x="5465"/>
        <item x="5466"/>
        <item x="5467"/>
        <item x="5468"/>
        <item x="5469"/>
        <item x="5470"/>
        <item x="5471"/>
        <item x="5472"/>
        <item x="5473"/>
        <item x="5474"/>
        <item x="5475"/>
        <item x="5476"/>
        <item x="5477"/>
        <item x="5478"/>
        <item x="5479"/>
        <item x="5480"/>
        <item x="5481"/>
        <item x="5482"/>
        <item x="5483"/>
        <item x="5484"/>
        <item x="5485"/>
        <item x="5486"/>
        <item x="5487"/>
        <item x="5488"/>
        <item x="5489"/>
        <item x="5490"/>
        <item x="5491"/>
        <item x="5492"/>
        <item x="5493"/>
        <item x="5494"/>
        <item x="5495"/>
        <item x="5496"/>
        <item x="5497"/>
        <item x="5498"/>
        <item x="5499"/>
        <item x="5500"/>
        <item x="5501"/>
        <item x="5502"/>
        <item x="5503"/>
        <item x="5504"/>
        <item x="5505"/>
        <item x="5506"/>
        <item x="5507"/>
        <item x="5508"/>
        <item x="5509"/>
        <item x="5510"/>
        <item x="5511"/>
        <item x="5512"/>
        <item x="5513"/>
        <item x="5514"/>
        <item x="5515"/>
        <item x="5516"/>
        <item x="5517"/>
        <item x="5518"/>
        <item x="5519"/>
        <item x="5520"/>
        <item x="5521"/>
        <item x="5522"/>
        <item x="5523"/>
        <item x="5524"/>
        <item x="5525"/>
        <item x="5526"/>
        <item x="5527"/>
        <item x="5528"/>
        <item x="5529"/>
        <item x="5530"/>
        <item x="5531"/>
        <item x="5532"/>
        <item x="5533"/>
        <item x="5534"/>
        <item x="5535"/>
        <item x="5536"/>
        <item x="5537"/>
        <item x="5538"/>
        <item x="5539"/>
        <item x="5540"/>
        <item x="5541"/>
        <item x="5542"/>
        <item x="5543"/>
        <item x="5544"/>
        <item x="5545"/>
        <item x="5546"/>
        <item x="5547"/>
        <item x="5548"/>
        <item x="5549"/>
        <item x="5550"/>
        <item x="5551"/>
        <item x="5552"/>
        <item x="5553"/>
        <item x="5554"/>
        <item x="5555"/>
        <item x="5556"/>
        <item x="5557"/>
        <item x="5558"/>
        <item x="5559"/>
        <item x="5560"/>
        <item x="5561"/>
        <item x="5562"/>
        <item x="5563"/>
        <item x="5564"/>
        <item x="5565"/>
        <item x="5566"/>
        <item x="5567"/>
        <item x="5568"/>
        <item x="5569"/>
        <item x="5570"/>
        <item x="5571"/>
        <item x="5572"/>
        <item x="5573"/>
        <item x="5574"/>
        <item x="5575"/>
        <item x="5576"/>
        <item x="5577"/>
        <item x="5578"/>
        <item x="5579"/>
        <item x="5580"/>
        <item x="5581"/>
        <item x="5582"/>
        <item x="5583"/>
        <item x="5584"/>
        <item x="5585"/>
        <item x="5586"/>
        <item x="5587"/>
        <item x="5588"/>
        <item x="5589"/>
        <item x="5590"/>
        <item x="5591"/>
        <item x="5592"/>
        <item x="5593"/>
        <item x="5594"/>
        <item x="5595"/>
        <item x="5596"/>
        <item x="5597"/>
        <item x="5598"/>
        <item x="5599"/>
        <item x="5600"/>
        <item x="5601"/>
        <item x="5602"/>
        <item x="5603"/>
        <item x="5604"/>
        <item x="5605"/>
        <item x="5606"/>
        <item x="5607"/>
        <item x="5608"/>
        <item x="5609"/>
        <item x="5610"/>
        <item x="5611"/>
        <item x="5612"/>
        <item x="5613"/>
        <item x="5614"/>
        <item x="5615"/>
        <item x="5616"/>
        <item x="5617"/>
        <item x="5618"/>
        <item x="5619"/>
        <item x="5620"/>
        <item x="5621"/>
        <item x="5622"/>
        <item x="5623"/>
        <item x="5624"/>
        <item x="5625"/>
        <item x="5626"/>
        <item x="5627"/>
        <item x="5628"/>
        <item x="5629"/>
        <item x="5630"/>
        <item x="5631"/>
        <item x="5632"/>
        <item x="5633"/>
        <item x="5634"/>
        <item x="5635"/>
        <item x="5636"/>
        <item x="5637"/>
        <item x="5638"/>
        <item x="5639"/>
        <item x="5640"/>
        <item x="5641"/>
        <item x="5642"/>
        <item x="5643"/>
        <item x="5644"/>
        <item x="5645"/>
        <item x="5646"/>
        <item x="5647"/>
        <item x="5648"/>
        <item x="5649"/>
        <item x="5650"/>
        <item x="5651"/>
        <item x="5652"/>
        <item x="5653"/>
        <item x="5654"/>
        <item x="5655"/>
        <item x="5656"/>
        <item x="5657"/>
        <item x="5658"/>
        <item x="5659"/>
        <item x="5660"/>
        <item x="5661"/>
        <item x="5662"/>
        <item x="5663"/>
        <item x="5664"/>
        <item x="5665"/>
        <item x="5666"/>
        <item x="5667"/>
        <item x="5668"/>
        <item x="5669"/>
        <item x="5670"/>
        <item x="5671"/>
        <item x="5672"/>
        <item x="5673"/>
        <item x="5674"/>
        <item x="5675"/>
        <item x="5676"/>
        <item x="5677"/>
        <item x="5678"/>
        <item x="5679"/>
        <item x="5680"/>
        <item x="5681"/>
        <item x="5682"/>
        <item x="5683"/>
        <item x="5684"/>
        <item x="5685"/>
        <item x="5686"/>
        <item x="5687"/>
        <item x="5688"/>
        <item x="5689"/>
        <item x="5690"/>
        <item x="5691"/>
        <item x="5692"/>
        <item x="5693"/>
        <item x="5694"/>
        <item x="5695"/>
        <item x="5696"/>
        <item x="5697"/>
        <item x="5698"/>
        <item x="5699"/>
        <item x="5700"/>
        <item x="5701"/>
        <item x="5702"/>
        <item x="5703"/>
        <item x="5704"/>
        <item x="5705"/>
        <item x="5706"/>
        <item x="5707"/>
        <item x="5708"/>
        <item x="5709"/>
        <item x="5710"/>
        <item x="5711"/>
        <item x="5712"/>
        <item x="5713"/>
        <item x="5714"/>
        <item x="5715"/>
        <item x="5716"/>
        <item x="5717"/>
        <item x="5718"/>
        <item x="5719"/>
        <item x="5720"/>
        <item x="5721"/>
        <item x="5722"/>
        <item x="5723"/>
        <item x="5724"/>
        <item x="5725"/>
        <item x="5726"/>
        <item x="5727"/>
        <item x="5728"/>
        <item x="5729"/>
        <item x="5730"/>
        <item x="5731"/>
        <item x="5732"/>
        <item x="5733"/>
        <item x="5734"/>
        <item x="5735"/>
        <item x="5736"/>
        <item x="5737"/>
        <item x="5738"/>
        <item x="5739"/>
        <item x="5740"/>
        <item x="5741"/>
        <item x="5742"/>
        <item x="5743"/>
        <item x="5744"/>
        <item x="5745"/>
        <item x="5746"/>
        <item x="5747"/>
        <item x="5748"/>
        <item x="5749"/>
        <item x="5750"/>
        <item x="5751"/>
        <item x="5752"/>
        <item x="5753"/>
        <item x="5754"/>
        <item x="5755"/>
        <item x="5756"/>
        <item x="5757"/>
        <item x="5758"/>
        <item x="5759"/>
        <item x="5760"/>
        <item x="5761"/>
        <item x="5762"/>
        <item x="5763"/>
        <item x="5764"/>
        <item x="5765"/>
        <item x="5766"/>
        <item x="5767"/>
        <item x="5768"/>
        <item x="5769"/>
        <item x="5770"/>
        <item x="5771"/>
        <item x="5772"/>
        <item x="5773"/>
        <item x="5774"/>
        <item x="5775"/>
        <item x="5776"/>
        <item x="5777"/>
        <item x="5778"/>
        <item x="5779"/>
        <item x="5780"/>
        <item x="5781"/>
        <item x="5782"/>
        <item x="5783"/>
        <item x="5784"/>
        <item x="5785"/>
        <item x="5786"/>
        <item x="5787"/>
        <item x="5788"/>
        <item x="5789"/>
        <item x="5790"/>
        <item x="5791"/>
        <item x="5792"/>
        <item x="5793"/>
        <item x="5794"/>
        <item x="5795"/>
        <item x="5796"/>
        <item x="5797"/>
        <item x="5798"/>
        <item x="5799"/>
        <item x="5800"/>
        <item x="5801"/>
        <item x="5802"/>
        <item x="5803"/>
        <item x="5804"/>
        <item x="5805"/>
        <item x="5806"/>
        <item x="5807"/>
        <item x="5808"/>
        <item x="5809"/>
        <item x="5810"/>
        <item x="5811"/>
        <item x="5812"/>
        <item x="5813"/>
        <item x="5814"/>
        <item x="5815"/>
        <item x="5816"/>
        <item x="5817"/>
        <item x="5818"/>
        <item x="5819"/>
        <item x="5820"/>
        <item x="5821"/>
        <item x="5822"/>
        <item x="5823"/>
        <item x="5824"/>
        <item x="5825"/>
        <item x="5826"/>
        <item x="5827"/>
        <item x="5828"/>
        <item x="5829"/>
        <item x="5830"/>
        <item x="5831"/>
        <item x="5832"/>
        <item x="5833"/>
        <item x="5834"/>
        <item x="5835"/>
        <item x="5836"/>
        <item x="5837"/>
        <item x="5838"/>
        <item x="5839"/>
        <item x="5840"/>
        <item x="5841"/>
        <item x="5842"/>
        <item x="5843"/>
        <item x="5844"/>
        <item x="5845"/>
        <item x="5846"/>
        <item x="5847"/>
        <item x="5848"/>
        <item x="5849"/>
        <item x="5850"/>
        <item x="5851"/>
        <item x="5852"/>
        <item x="5853"/>
        <item x="5854"/>
        <item x="5855"/>
        <item x="5856"/>
        <item x="5857"/>
        <item x="5858"/>
        <item x="5859"/>
        <item x="5860"/>
        <item x="5861"/>
        <item x="5862"/>
        <item x="5863"/>
        <item x="5864"/>
        <item x="5865"/>
        <item x="5866"/>
        <item x="5867"/>
        <item x="5868"/>
        <item x="5869"/>
        <item x="5870"/>
        <item x="5871"/>
        <item x="5872"/>
        <item x="5873"/>
        <item x="5874"/>
        <item x="5875"/>
        <item x="5876"/>
        <item x="5877"/>
        <item x="5878"/>
        <item x="5879"/>
        <item x="5880"/>
        <item x="5881"/>
        <item x="5882"/>
        <item x="5883"/>
        <item x="5884"/>
        <item x="5885"/>
        <item x="5886"/>
        <item x="5887"/>
        <item x="5888"/>
        <item x="5889"/>
        <item x="5890"/>
        <item x="5891"/>
        <item x="5892"/>
        <item x="5893"/>
        <item x="5894"/>
        <item x="5895"/>
        <item x="5896"/>
        <item x="5897"/>
        <item x="5898"/>
        <item x="5899"/>
        <item x="5900"/>
        <item x="5901"/>
        <item x="5902"/>
        <item x="5903"/>
        <item x="5904"/>
        <item x="5905"/>
        <item x="5906"/>
        <item x="5907"/>
        <item x="5908"/>
        <item x="5909"/>
        <item x="5910"/>
        <item x="5911"/>
        <item x="5912"/>
        <item x="5913"/>
        <item x="5914"/>
        <item x="5915"/>
        <item x="5916"/>
        <item x="5917"/>
        <item x="5918"/>
        <item x="5919"/>
        <item x="5920"/>
        <item x="5921"/>
        <item x="5922"/>
        <item x="5923"/>
        <item x="5924"/>
        <item x="5925"/>
        <item x="5926"/>
        <item x="5927"/>
        <item x="5928"/>
        <item x="5929"/>
        <item x="5930"/>
        <item x="5931"/>
        <item x="5932"/>
        <item x="5933"/>
        <item x="5934"/>
        <item x="5935"/>
        <item x="5936"/>
        <item x="5937"/>
        <item x="5938"/>
        <item x="5939"/>
        <item x="5940"/>
        <item x="5941"/>
        <item x="5942"/>
        <item x="5943"/>
        <item x="5944"/>
        <item x="5945"/>
        <item x="5946"/>
        <item x="5947"/>
        <item x="5948"/>
        <item x="5949"/>
        <item x="5950"/>
        <item x="5951"/>
        <item x="5952"/>
        <item x="5953"/>
        <item x="5954"/>
        <item x="5955"/>
        <item x="5956"/>
        <item x="5957"/>
        <item x="5958"/>
        <item x="5959"/>
        <item x="5960"/>
        <item x="5961"/>
        <item x="5962"/>
        <item x="5963"/>
        <item x="5964"/>
        <item x="5965"/>
        <item x="5966"/>
        <item x="5967"/>
        <item x="5968"/>
        <item x="5969"/>
        <item x="5970"/>
        <item x="5971"/>
        <item x="5972"/>
        <item x="5973"/>
        <item x="5974"/>
        <item x="5975"/>
        <item x="5976"/>
        <item x="5977"/>
        <item x="5978"/>
        <item x="5979"/>
        <item x="5980"/>
        <item x="5981"/>
        <item x="5982"/>
        <item x="5983"/>
        <item x="5984"/>
        <item x="5985"/>
        <item x="5986"/>
        <item x="5987"/>
        <item x="5988"/>
        <item x="5989"/>
        <item x="5990"/>
        <item x="5991"/>
        <item x="5992"/>
        <item x="5993"/>
        <item x="5994"/>
        <item x="5995"/>
        <item x="5996"/>
        <item x="5997"/>
        <item x="5998"/>
        <item x="5999"/>
        <item x="6000"/>
        <item x="6001"/>
        <item x="6002"/>
        <item x="6003"/>
        <item x="6004"/>
        <item x="6005"/>
        <item x="6006"/>
        <item x="6007"/>
        <item x="6008"/>
        <item x="6009"/>
        <item x="6010"/>
        <item x="6011"/>
        <item x="6012"/>
        <item x="6013"/>
        <item x="6014"/>
        <item x="6015"/>
        <item x="6016"/>
        <item x="6017"/>
        <item x="6018"/>
        <item x="6019"/>
        <item x="6020"/>
        <item x="6021"/>
        <item x="6022"/>
        <item x="6023"/>
        <item x="6024"/>
        <item x="6025"/>
        <item x="6026"/>
        <item x="6027"/>
        <item x="6028"/>
        <item x="6029"/>
        <item x="6030"/>
        <item x="6031"/>
        <item x="6032"/>
        <item x="6033"/>
        <item x="6034"/>
        <item x="6035"/>
        <item x="6036"/>
        <item x="6037"/>
        <item x="6038"/>
        <item x="6039"/>
        <item x="6040"/>
        <item x="6041"/>
        <item x="6042"/>
        <item x="6043"/>
        <item x="6044"/>
        <item x="6045"/>
        <item x="6046"/>
        <item x="6047"/>
        <item x="6048"/>
        <item x="6049"/>
        <item x="6050"/>
        <item x="6051"/>
        <item x="6052"/>
        <item x="6053"/>
        <item x="6054"/>
        <item x="6055"/>
        <item x="6056"/>
        <item x="6057"/>
        <item x="6058"/>
        <item x="6059"/>
        <item x="6060"/>
        <item x="6061"/>
        <item x="6062"/>
        <item x="6063"/>
        <item x="6064"/>
        <item x="6065"/>
        <item x="6066"/>
        <item x="6067"/>
        <item x="6068"/>
        <item x="6069"/>
        <item x="6070"/>
        <item x="6071"/>
        <item x="6072"/>
        <item x="6073"/>
        <item x="6074"/>
        <item x="6075"/>
        <item x="6076"/>
        <item x="6077"/>
        <item x="6078"/>
        <item x="6079"/>
        <item x="6080"/>
        <item x="6081"/>
        <item x="6082"/>
        <item x="6083"/>
        <item x="6084"/>
        <item x="6085"/>
        <item x="6086"/>
        <item x="6087"/>
        <item x="6088"/>
        <item x="6089"/>
        <item x="6090"/>
        <item x="6091"/>
        <item x="6092"/>
        <item x="6093"/>
        <item x="6094"/>
        <item x="6095"/>
        <item x="6096"/>
        <item x="6097"/>
        <item x="6098"/>
        <item x="6099"/>
        <item x="6100"/>
        <item x="6101"/>
        <item x="6102"/>
        <item x="6103"/>
        <item x="6104"/>
        <item x="6105"/>
        <item x="6106"/>
        <item x="6107"/>
        <item x="6108"/>
        <item x="6109"/>
        <item x="6110"/>
        <item x="6111"/>
        <item x="6112"/>
        <item x="6113"/>
        <item x="6114"/>
        <item x="6115"/>
        <item x="6116"/>
        <item x="6117"/>
        <item x="6118"/>
        <item x="6119"/>
        <item x="6120"/>
        <item x="6121"/>
        <item x="6122"/>
        <item x="6123"/>
        <item x="6124"/>
        <item x="6125"/>
        <item x="6126"/>
        <item x="6127"/>
        <item x="6128"/>
        <item x="6129"/>
        <item x="6130"/>
        <item x="6131"/>
        <item x="6132"/>
        <item x="6133"/>
        <item x="6134"/>
        <item x="6135"/>
        <item x="6136"/>
        <item x="6137"/>
        <item x="6138"/>
        <item x="6139"/>
        <item x="6140"/>
        <item x="6141"/>
        <item x="6142"/>
        <item x="6143"/>
        <item x="6144"/>
        <item x="6145"/>
        <item x="6146"/>
        <item x="6147"/>
        <item x="6148"/>
        <item x="6149"/>
        <item x="6150"/>
        <item x="6151"/>
        <item x="6152"/>
        <item x="6153"/>
        <item x="6154"/>
        <item x="6155"/>
        <item x="6156"/>
        <item x="6157"/>
        <item x="6158"/>
        <item x="6159"/>
        <item x="6160"/>
        <item x="6161"/>
        <item x="6162"/>
        <item x="6163"/>
        <item x="6164"/>
        <item x="6165"/>
        <item x="6166"/>
        <item x="6167"/>
        <item x="6168"/>
        <item x="6169"/>
        <item x="6170"/>
        <item x="6171"/>
        <item x="6172"/>
        <item x="6173"/>
        <item x="6174"/>
        <item x="6175"/>
        <item x="6176"/>
        <item x="6177"/>
        <item x="6178"/>
        <item x="6179"/>
        <item x="6180"/>
        <item x="6181"/>
        <item x="6182"/>
        <item x="6183"/>
        <item x="6184"/>
        <item x="6185"/>
        <item x="6186"/>
        <item x="6187"/>
        <item x="6188"/>
        <item x="6189"/>
        <item x="6190"/>
        <item x="6191"/>
        <item x="6192"/>
        <item x="6193"/>
        <item x="6194"/>
        <item x="6195"/>
        <item x="6196"/>
        <item x="6197"/>
        <item x="6198"/>
        <item x="6199"/>
        <item x="6200"/>
        <item x="6201"/>
        <item x="6202"/>
        <item x="6203"/>
        <item x="6204"/>
        <item x="6205"/>
        <item x="6206"/>
        <item x="6207"/>
        <item x="6208"/>
        <item x="6209"/>
        <item x="6210"/>
        <item x="6211"/>
        <item x="6212"/>
        <item x="6213"/>
        <item x="6214"/>
        <item x="6215"/>
        <item x="6216"/>
        <item x="6217"/>
        <item x="6218"/>
        <item x="6219"/>
        <item x="6220"/>
        <item x="6221"/>
        <item x="6222"/>
        <item x="6223"/>
        <item x="6224"/>
        <item x="6225"/>
        <item x="6226"/>
        <item x="6227"/>
        <item x="6228"/>
        <item x="6229"/>
        <item x="6230"/>
        <item x="6231"/>
        <item x="6232"/>
        <item x="6233"/>
        <item x="6234"/>
        <item x="6235"/>
        <item x="6236"/>
        <item x="6237"/>
        <item x="6238"/>
        <item x="6239"/>
        <item x="6240"/>
        <item x="6241"/>
        <item x="6242"/>
        <item x="6243"/>
        <item x="6244"/>
        <item x="6245"/>
        <item x="6246"/>
        <item x="6247"/>
        <item x="6248"/>
        <item x="6249"/>
        <item x="6250"/>
        <item x="6251"/>
        <item x="6252"/>
        <item x="6253"/>
        <item x="6254"/>
        <item x="6255"/>
        <item x="6256"/>
        <item x="6257"/>
        <item x="6258"/>
        <item x="6259"/>
        <item x="6260"/>
        <item x="6261"/>
        <item x="6262"/>
        <item x="6263"/>
        <item x="6264"/>
        <item x="6265"/>
        <item x="6266"/>
        <item x="6267"/>
        <item x="6268"/>
        <item x="6269"/>
        <item x="6270"/>
        <item x="6271"/>
        <item x="6272"/>
        <item x="6273"/>
        <item x="6274"/>
        <item x="6275"/>
        <item x="6276"/>
        <item x="6277"/>
        <item x="6278"/>
        <item x="6279"/>
        <item x="6280"/>
        <item x="6281"/>
        <item x="6282"/>
        <item x="6283"/>
        <item x="6284"/>
        <item x="6285"/>
        <item x="6286"/>
        <item x="6287"/>
        <item x="6288"/>
        <item x="6289"/>
        <item x="6290"/>
        <item x="6291"/>
        <item x="6292"/>
        <item x="6293"/>
        <item x="6294"/>
        <item x="6295"/>
        <item x="6296"/>
        <item x="6297"/>
        <item x="6298"/>
        <item x="6299"/>
        <item x="6300"/>
        <item x="6301"/>
        <item x="6302"/>
        <item x="6303"/>
        <item x="6304"/>
        <item x="6305"/>
        <item x="6306"/>
        <item x="6307"/>
        <item x="6308"/>
        <item x="6309"/>
        <item x="6310"/>
        <item x="6311"/>
        <item x="6312"/>
        <item x="6313"/>
        <item x="6314"/>
        <item x="6315"/>
        <item x="6316"/>
        <item x="6317"/>
        <item x="6318"/>
        <item x="6319"/>
        <item x="6320"/>
        <item x="6321"/>
        <item x="6322"/>
        <item x="6323"/>
        <item x="6324"/>
        <item x="6325"/>
        <item x="6326"/>
        <item x="6327"/>
        <item x="6328"/>
        <item x="6329"/>
        <item x="6330"/>
        <item x="6331"/>
        <item x="6332"/>
        <item x="6333"/>
        <item x="6334"/>
        <item x="6335"/>
        <item x="6336"/>
        <item x="6337"/>
        <item x="6338"/>
        <item x="6339"/>
        <item x="6340"/>
        <item x="6341"/>
        <item x="6342"/>
        <item x="6343"/>
        <item x="6344"/>
        <item x="6345"/>
        <item x="6346"/>
        <item x="6347"/>
        <item x="6348"/>
        <item x="6349"/>
        <item x="6350"/>
        <item x="6351"/>
        <item x="6352"/>
        <item x="6353"/>
        <item x="6354"/>
        <item x="6355"/>
        <item x="6356"/>
        <item x="6357"/>
        <item x="6358"/>
        <item x="6359"/>
        <item x="6360"/>
        <item x="6361"/>
        <item x="6362"/>
        <item x="6363"/>
        <item x="6364"/>
        <item x="6365"/>
        <item x="6366"/>
        <item x="6367"/>
        <item x="6368"/>
        <item x="6369"/>
        <item x="6370"/>
        <item x="6371"/>
        <item x="6372"/>
        <item x="6373"/>
        <item x="6374"/>
        <item x="6375"/>
        <item x="6376"/>
        <item x="6377"/>
        <item x="6378"/>
        <item x="6379"/>
        <item x="6380"/>
        <item x="6381"/>
        <item x="6382"/>
        <item x="6383"/>
        <item x="6384"/>
        <item x="6385"/>
        <item x="6386"/>
        <item x="6387"/>
        <item x="6388"/>
        <item x="6389"/>
        <item x="6390"/>
        <item x="6391"/>
        <item x="6392"/>
        <item x="6393"/>
        <item x="6394"/>
        <item x="6395"/>
        <item x="6396"/>
        <item x="6397"/>
        <item x="6398"/>
        <item x="6399"/>
        <item x="6400"/>
        <item x="6401"/>
        <item x="6402"/>
        <item x="6403"/>
        <item x="6404"/>
        <item x="6405"/>
        <item x="6406"/>
        <item x="6407"/>
        <item x="6408"/>
        <item x="6409"/>
        <item x="6410"/>
        <item x="6411"/>
        <item x="6412"/>
        <item x="6413"/>
        <item x="6414"/>
        <item x="6415"/>
        <item x="6416"/>
        <item x="6417"/>
        <item x="6418"/>
        <item x="6419"/>
        <item x="6420"/>
        <item x="6421"/>
        <item x="6422"/>
        <item x="6423"/>
        <item x="6424"/>
        <item x="6425"/>
        <item x="6426"/>
        <item x="6427"/>
        <item x="6428"/>
        <item x="6429"/>
        <item x="6430"/>
        <item x="6431"/>
        <item x="6432"/>
        <item x="6433"/>
        <item x="6434"/>
        <item x="6435"/>
        <item x="6436"/>
        <item x="6437"/>
        <item x="6438"/>
        <item x="6439"/>
        <item x="6440"/>
        <item x="6441"/>
        <item x="6442"/>
        <item x="6443"/>
        <item x="6444"/>
        <item x="6445"/>
        <item x="6446"/>
        <item x="6447"/>
        <item x="6448"/>
        <item x="6449"/>
        <item x="6450"/>
        <item x="6451"/>
        <item x="6452"/>
        <item x="6453"/>
        <item x="6454"/>
        <item x="6455"/>
        <item x="6456"/>
        <item x="6457"/>
        <item x="6458"/>
        <item x="6459"/>
        <item x="6460"/>
        <item x="6461"/>
        <item x="6462"/>
        <item x="6463"/>
        <item x="6464"/>
        <item x="6465"/>
        <item x="6466"/>
        <item x="6467"/>
        <item x="6468"/>
        <item x="6469"/>
        <item x="6470"/>
        <item x="6471"/>
        <item x="6472"/>
        <item x="6473"/>
        <item x="6474"/>
        <item x="6475"/>
        <item x="6476"/>
        <item x="6477"/>
        <item x="6478"/>
        <item x="6479"/>
        <item x="6480"/>
        <item x="6481"/>
        <item x="6482"/>
        <item x="6483"/>
        <item x="6484"/>
        <item x="6485"/>
        <item x="6486"/>
        <item x="6487"/>
        <item x="6488"/>
        <item x="6489"/>
        <item x="6490"/>
        <item x="6491"/>
        <item x="6492"/>
        <item x="6493"/>
        <item x="6494"/>
        <item x="6495"/>
        <item x="6496"/>
        <item x="6497"/>
        <item x="6498"/>
        <item x="6499"/>
        <item x="6500"/>
        <item x="6501"/>
        <item x="6502"/>
        <item x="6503"/>
        <item x="6504"/>
        <item x="6505"/>
        <item x="6506"/>
        <item x="6507"/>
        <item x="6508"/>
        <item x="6509"/>
        <item x="6510"/>
        <item x="6511"/>
        <item x="6512"/>
        <item x="6513"/>
        <item x="6514"/>
        <item x="6515"/>
        <item x="6516"/>
        <item x="6517"/>
        <item x="6518"/>
        <item x="6519"/>
        <item x="6520"/>
        <item x="6521"/>
        <item x="6522"/>
        <item x="6523"/>
        <item x="6524"/>
        <item x="6525"/>
        <item x="6526"/>
        <item x="6527"/>
        <item x="6528"/>
        <item x="6529"/>
        <item x="6530"/>
        <item x="6531"/>
        <item x="6532"/>
        <item x="6533"/>
        <item x="6534"/>
        <item x="6535"/>
        <item x="6536"/>
        <item x="6537"/>
        <item x="6538"/>
        <item x="6539"/>
        <item x="6540"/>
        <item x="6541"/>
        <item x="6542"/>
        <item x="6543"/>
        <item x="6544"/>
        <item x="6545"/>
        <item x="6546"/>
        <item x="6547"/>
        <item x="6548"/>
        <item x="6549"/>
        <item x="6550"/>
        <item x="6551"/>
        <item x="6552"/>
        <item x="6553"/>
        <item x="6554"/>
        <item x="6555"/>
        <item x="6556"/>
        <item x="6557"/>
        <item x="6558"/>
        <item x="6559"/>
        <item x="6560"/>
        <item x="6561"/>
        <item x="6562"/>
        <item x="6563"/>
        <item x="6564"/>
        <item x="6565"/>
        <item x="6566"/>
        <item x="6567"/>
        <item x="6568"/>
        <item x="6569"/>
        <item x="6570"/>
        <item x="6571"/>
        <item x="6572"/>
        <item x="6573"/>
        <item x="6574"/>
        <item x="6575"/>
        <item x="6576"/>
        <item x="6577"/>
        <item x="6578"/>
        <item x="6579"/>
        <item x="6580"/>
        <item x="6581"/>
        <item x="6582"/>
        <item x="6583"/>
        <item x="6584"/>
        <item x="6585"/>
        <item x="6586"/>
        <item x="6587"/>
        <item x="6588"/>
        <item x="6589"/>
        <item x="6590"/>
        <item x="6591"/>
        <item x="6592"/>
        <item x="6593"/>
        <item x="6594"/>
        <item x="6595"/>
        <item x="6596"/>
        <item x="6597"/>
        <item x="6598"/>
        <item x="6599"/>
        <item x="6600"/>
        <item x="6601"/>
        <item x="6602"/>
        <item x="6603"/>
        <item x="6604"/>
        <item x="6605"/>
        <item x="6606"/>
        <item x="6607"/>
        <item x="6608"/>
        <item x="6609"/>
        <item x="6610"/>
        <item x="6611"/>
        <item x="6612"/>
        <item x="6613"/>
        <item x="6614"/>
        <item x="6615"/>
        <item x="6616"/>
        <item x="6617"/>
        <item x="6618"/>
        <item x="6619"/>
        <item x="6620"/>
        <item x="6621"/>
        <item x="6622"/>
        <item x="6623"/>
        <item x="6624"/>
        <item x="6625"/>
        <item x="6626"/>
        <item x="6627"/>
        <item x="6628"/>
        <item x="6629"/>
        <item x="6630"/>
        <item x="6631"/>
        <item x="6632"/>
        <item x="6633"/>
        <item x="6634"/>
        <item x="6635"/>
        <item x="6636"/>
        <item x="6637"/>
        <item x="6638"/>
        <item x="6639"/>
        <item x="6640"/>
        <item x="6641"/>
        <item x="6642"/>
        <item x="6643"/>
        <item x="6644"/>
        <item x="6645"/>
        <item x="6646"/>
        <item x="6647"/>
        <item x="6648"/>
        <item x="6649"/>
        <item x="6650"/>
        <item x="6651"/>
        <item x="6652"/>
        <item x="6653"/>
        <item x="6654"/>
        <item x="6655"/>
        <item x="6656"/>
        <item x="6657"/>
        <item x="6658"/>
        <item x="6659"/>
        <item x="6660"/>
        <item x="6661"/>
        <item x="6662"/>
        <item x="6663"/>
        <item x="6664"/>
        <item x="6665"/>
        <item x="6666"/>
        <item x="6667"/>
        <item x="6668"/>
        <item x="6669"/>
        <item x="6670"/>
        <item x="6671"/>
        <item x="6672"/>
        <item x="6673"/>
        <item x="6674"/>
        <item x="6675"/>
        <item x="6676"/>
        <item x="6677"/>
        <item x="6678"/>
        <item x="6679"/>
        <item x="6680"/>
        <item x="6681"/>
        <item x="6682"/>
        <item x="6683"/>
        <item x="6684"/>
        <item x="6685"/>
        <item x="6686"/>
        <item x="6687"/>
        <item x="6688"/>
        <item x="6689"/>
        <item x="6690"/>
        <item x="6691"/>
        <item x="6692"/>
        <item x="6693"/>
        <item x="6694"/>
        <item x="6695"/>
        <item x="6696"/>
        <item x="6697"/>
        <item x="6698"/>
        <item x="6699"/>
        <item x="6700"/>
        <item x="6701"/>
        <item x="6702"/>
        <item x="6703"/>
        <item x="6704"/>
        <item x="6705"/>
        <item x="6706"/>
        <item x="6707"/>
        <item x="6708"/>
        <item x="6709"/>
        <item x="6710"/>
        <item x="6711"/>
        <item x="6712"/>
        <item x="6713"/>
        <item x="6714"/>
        <item x="6715"/>
        <item x="6716"/>
        <item x="6717"/>
        <item x="6718"/>
        <item x="6719"/>
        <item x="6720"/>
        <item x="6721"/>
        <item x="6722"/>
        <item x="6723"/>
        <item x="6724"/>
        <item x="6725"/>
        <item x="6726"/>
        <item x="6727"/>
        <item x="6728"/>
        <item x="6729"/>
        <item x="6730"/>
        <item x="6731"/>
        <item x="6732"/>
        <item x="6733"/>
        <item x="6734"/>
        <item x="6735"/>
        <item x="6736"/>
        <item x="6737"/>
        <item x="6738"/>
        <item x="6739"/>
        <item x="6740"/>
        <item x="6741"/>
        <item x="6742"/>
        <item x="6743"/>
        <item x="6744"/>
        <item x="6745"/>
        <item x="6746"/>
        <item x="6747"/>
        <item x="6748"/>
        <item x="6749"/>
        <item x="6750"/>
        <item x="6751"/>
        <item x="6752"/>
        <item x="6753"/>
        <item x="6754"/>
        <item x="6755"/>
        <item x="6756"/>
        <item x="6757"/>
        <item x="6758"/>
        <item x="6759"/>
        <item x="6760"/>
        <item x="6761"/>
        <item x="6762"/>
        <item x="6763"/>
        <item x="6764"/>
        <item x="6765"/>
        <item x="6766"/>
        <item x="6767"/>
        <item x="6768"/>
        <item x="6769"/>
        <item x="6770"/>
        <item x="6771"/>
        <item x="6772"/>
        <item x="6773"/>
        <item x="6774"/>
        <item x="6775"/>
        <item x="6776"/>
        <item x="6777"/>
        <item x="6778"/>
        <item x="6779"/>
        <item x="6780"/>
        <item x="6781"/>
        <item x="6782"/>
        <item x="6783"/>
        <item x="6784"/>
        <item x="6785"/>
        <item x="6786"/>
        <item x="6787"/>
        <item x="6788"/>
        <item x="6789"/>
        <item x="6790"/>
        <item x="6791"/>
        <item x="6792"/>
        <item x="6793"/>
        <item x="6794"/>
        <item x="6795"/>
        <item x="6796"/>
        <item x="6797"/>
        <item x="6798"/>
        <item x="6799"/>
        <item x="6800"/>
        <item x="6801"/>
        <item x="6802"/>
        <item x="6803"/>
        <item x="6804"/>
        <item x="6805"/>
        <item x="6806"/>
        <item x="6807"/>
        <item x="6808"/>
        <item x="6809"/>
        <item x="6810"/>
        <item x="6811"/>
        <item x="6812"/>
        <item x="6813"/>
        <item x="6814"/>
        <item x="6815"/>
        <item x="6816"/>
        <item x="6817"/>
        <item x="6818"/>
        <item x="6819"/>
        <item x="6820"/>
        <item x="6821"/>
        <item x="6822"/>
        <item x="6823"/>
        <item x="6824"/>
        <item x="6825"/>
        <item x="6826"/>
        <item x="6827"/>
        <item x="6828"/>
        <item x="6829"/>
        <item x="6830"/>
        <item x="6831"/>
        <item x="6832"/>
        <item x="6833"/>
        <item x="6834"/>
        <item x="6835"/>
        <item x="6836"/>
        <item x="6837"/>
        <item x="6838"/>
        <item x="6839"/>
        <item x="6840"/>
        <item x="6841"/>
        <item x="6842"/>
        <item x="6843"/>
        <item x="6844"/>
        <item x="6845"/>
        <item x="6846"/>
        <item x="6847"/>
        <item x="6848"/>
        <item x="6849"/>
        <item x="6850"/>
        <item x="6851"/>
        <item x="6852"/>
        <item x="6853"/>
        <item x="6854"/>
        <item x="6855"/>
        <item x="6856"/>
        <item x="6857"/>
        <item x="6858"/>
        <item x="6859"/>
        <item x="6860"/>
        <item x="6861"/>
        <item x="6862"/>
        <item x="6863"/>
        <item x="6864"/>
        <item x="6865"/>
        <item x="6866"/>
        <item x="6867"/>
        <item x="6868"/>
        <item x="6869"/>
        <item x="6870"/>
        <item x="6871"/>
        <item x="6872"/>
        <item x="6873"/>
        <item x="6874"/>
        <item x="6875"/>
        <item x="6876"/>
        <item x="6877"/>
        <item x="6878"/>
        <item x="6879"/>
        <item x="6880"/>
        <item x="6881"/>
        <item x="6882"/>
        <item x="6883"/>
        <item x="6884"/>
        <item x="6885"/>
        <item x="6886"/>
        <item x="6887"/>
        <item x="6888"/>
        <item x="6889"/>
        <item x="6890"/>
        <item x="6891"/>
        <item x="6892"/>
        <item x="6893"/>
        <item x="6894"/>
        <item x="6895"/>
        <item x="6896"/>
        <item x="6897"/>
        <item x="6898"/>
        <item x="6899"/>
        <item x="6900"/>
        <item x="6901"/>
        <item x="6902"/>
        <item x="6903"/>
        <item x="6904"/>
        <item x="6905"/>
        <item x="6906"/>
        <item x="6907"/>
        <item x="6908"/>
        <item x="6909"/>
        <item x="6910"/>
        <item x="6911"/>
        <item x="6912"/>
        <item x="6913"/>
        <item x="6914"/>
        <item x="6915"/>
        <item x="6916"/>
        <item x="6917"/>
        <item x="6918"/>
        <item x="6919"/>
        <item x="6920"/>
        <item x="6921"/>
        <item x="6922"/>
        <item x="6923"/>
        <item x="6924"/>
        <item x="6925"/>
        <item x="6926"/>
        <item x="6927"/>
        <item x="6928"/>
        <item x="6929"/>
        <item x="6930"/>
        <item x="6931"/>
        <item x="6932"/>
        <item x="6933"/>
        <item x="6934"/>
        <item x="6935"/>
        <item x="6936"/>
        <item x="6937"/>
        <item x="6938"/>
        <item x="6939"/>
        <item x="6940"/>
        <item x="6941"/>
        <item x="6942"/>
        <item x="6943"/>
        <item x="6944"/>
        <item x="6945"/>
        <item x="6946"/>
        <item x="6947"/>
        <item x="6948"/>
        <item x="6949"/>
        <item x="6950"/>
        <item x="6951"/>
        <item x="6952"/>
        <item x="6953"/>
        <item x="6954"/>
        <item x="6955"/>
        <item x="6956"/>
        <item x="6957"/>
        <item x="6958"/>
        <item x="6959"/>
        <item x="6960"/>
        <item x="6961"/>
        <item x="6962"/>
        <item x="6963"/>
        <item x="6964"/>
        <item x="6965"/>
        <item x="6966"/>
        <item x="6967"/>
        <item x="6968"/>
        <item x="6969"/>
        <item x="6970"/>
        <item x="6971"/>
        <item x="6972"/>
        <item x="6973"/>
        <item x="6974"/>
        <item x="6975"/>
        <item x="6976"/>
        <item x="6977"/>
        <item x="6978"/>
        <item x="6979"/>
        <item x="6980"/>
        <item x="6981"/>
        <item x="6982"/>
        <item x="6983"/>
        <item x="6984"/>
        <item x="6985"/>
        <item x="6986"/>
        <item x="6987"/>
        <item x="6988"/>
        <item x="6989"/>
        <item x="6990"/>
        <item x="6991"/>
        <item x="6992"/>
        <item x="6993"/>
        <item x="6994"/>
        <item x="6995"/>
        <item x="6996"/>
        <item x="6997"/>
        <item x="6998"/>
        <item x="6999"/>
        <item x="7000"/>
        <item x="7001"/>
        <item x="7002"/>
        <item x="7003"/>
        <item x="7004"/>
        <item x="7005"/>
        <item x="7006"/>
        <item x="7007"/>
        <item x="7008"/>
        <item x="7009"/>
        <item x="7010"/>
        <item x="7011"/>
        <item x="7012"/>
        <item x="7013"/>
        <item x="7014"/>
        <item x="7015"/>
        <item x="7016"/>
        <item x="7017"/>
        <item x="7018"/>
        <item x="7019"/>
        <item x="7020"/>
        <item x="7021"/>
        <item x="7022"/>
        <item x="7023"/>
        <item x="7024"/>
        <item x="7025"/>
        <item x="7026"/>
        <item x="7027"/>
        <item x="7028"/>
        <item x="7029"/>
        <item x="7030"/>
        <item x="7031"/>
        <item x="7032"/>
        <item x="7033"/>
        <item x="7034"/>
        <item x="7035"/>
        <item x="7036"/>
        <item x="7037"/>
        <item x="7038"/>
        <item x="7039"/>
        <item x="7040"/>
        <item x="7041"/>
        <item x="7042"/>
        <item x="7043"/>
        <item x="7044"/>
        <item x="7045"/>
        <item x="7046"/>
        <item x="7047"/>
        <item x="7048"/>
        <item x="7049"/>
        <item x="7050"/>
        <item x="7051"/>
        <item x="7052"/>
        <item x="7053"/>
        <item x="7054"/>
        <item x="7055"/>
        <item x="7056"/>
        <item x="7057"/>
        <item x="7058"/>
        <item x="7059"/>
        <item x="7060"/>
        <item x="7061"/>
        <item x="7062"/>
        <item x="7063"/>
        <item x="7064"/>
        <item x="7065"/>
        <item x="7066"/>
        <item x="7067"/>
        <item x="7068"/>
        <item x="7069"/>
        <item x="7070"/>
        <item x="7071"/>
        <item x="7072"/>
        <item x="7073"/>
        <item x="7074"/>
        <item x="7075"/>
        <item x="7076"/>
        <item x="7077"/>
        <item x="7078"/>
        <item x="7079"/>
        <item x="7080"/>
        <item x="7081"/>
        <item x="7082"/>
        <item x="7083"/>
        <item x="7084"/>
        <item x="7085"/>
        <item x="7086"/>
        <item x="7087"/>
        <item x="7088"/>
        <item x="7089"/>
        <item x="7090"/>
        <item x="7091"/>
        <item x="7092"/>
        <item x="7093"/>
        <item x="7094"/>
        <item x="7095"/>
        <item x="7096"/>
        <item x="7097"/>
        <item x="7098"/>
        <item x="7099"/>
        <item x="7100"/>
        <item x="7101"/>
        <item x="7102"/>
        <item x="7103"/>
        <item x="7104"/>
        <item x="7105"/>
        <item x="7106"/>
        <item x="7107"/>
        <item x="7108"/>
        <item x="7109"/>
        <item x="7110"/>
        <item x="7111"/>
        <item x="7112"/>
        <item x="7113"/>
        <item x="7114"/>
        <item x="7115"/>
        <item x="7116"/>
        <item x="7117"/>
        <item x="7118"/>
        <item x="7119"/>
        <item x="7120"/>
        <item x="7121"/>
        <item x="7122"/>
        <item x="7123"/>
        <item x="7124"/>
        <item x="7125"/>
        <item x="7126"/>
        <item x="7127"/>
        <item x="7128"/>
        <item x="7129"/>
        <item x="7130"/>
        <item x="7131"/>
        <item x="7132"/>
        <item x="7133"/>
        <item x="7134"/>
        <item x="7135"/>
        <item x="7136"/>
        <item x="7137"/>
        <item x="7138"/>
        <item x="7139"/>
        <item x="7140"/>
        <item x="7141"/>
        <item x="7142"/>
        <item x="7143"/>
        <item x="7144"/>
        <item x="7145"/>
        <item x="7146"/>
        <item x="7147"/>
        <item x="7148"/>
        <item x="7149"/>
        <item x="7150"/>
        <item x="7151"/>
        <item x="7152"/>
        <item x="7153"/>
        <item x="7154"/>
        <item x="7155"/>
        <item x="7156"/>
        <item x="7157"/>
        <item x="7158"/>
        <item x="7159"/>
        <item x="7160"/>
        <item x="7161"/>
        <item x="7162"/>
        <item x="7163"/>
        <item x="7164"/>
        <item x="7165"/>
        <item x="7166"/>
        <item x="7167"/>
        <item x="7168"/>
        <item x="7169"/>
        <item x="7170"/>
        <item x="7171"/>
        <item x="7172"/>
        <item x="7173"/>
        <item x="7174"/>
        <item x="7175"/>
        <item x="7176"/>
        <item x="7177"/>
        <item x="7178"/>
        <item x="7179"/>
        <item x="7180"/>
        <item x="7181"/>
        <item x="7182"/>
        <item x="7183"/>
        <item x="7184"/>
        <item x="7185"/>
        <item x="7186"/>
        <item x="7187"/>
        <item x="7188"/>
        <item x="7189"/>
        <item x="7190"/>
        <item x="7191"/>
        <item x="7192"/>
        <item x="7193"/>
        <item x="7194"/>
        <item x="7195"/>
        <item x="7196"/>
        <item x="7197"/>
        <item x="7198"/>
        <item x="7199"/>
        <item x="7200"/>
        <item x="7201"/>
        <item x="7202"/>
        <item x="7203"/>
        <item x="7204"/>
        <item x="7205"/>
        <item x="7206"/>
        <item x="7207"/>
        <item x="7208"/>
        <item x="7209"/>
        <item x="7210"/>
        <item x="7211"/>
        <item x="7212"/>
        <item x="7213"/>
        <item x="7214"/>
        <item x="7215"/>
        <item x="7216"/>
        <item x="7217"/>
        <item x="7218"/>
        <item x="7219"/>
        <item x="7220"/>
        <item x="7221"/>
        <item x="7222"/>
        <item x="7223"/>
        <item x="7224"/>
        <item x="7225"/>
        <item x="7226"/>
        <item x="7227"/>
        <item x="7228"/>
        <item x="7229"/>
        <item x="7230"/>
        <item x="7231"/>
        <item x="7232"/>
        <item x="7233"/>
        <item x="7234"/>
        <item x="7235"/>
        <item x="7236"/>
        <item x="7237"/>
        <item x="7238"/>
        <item x="7239"/>
        <item x="7240"/>
        <item x="7241"/>
        <item x="7242"/>
        <item x="7243"/>
        <item x="7244"/>
        <item x="7245"/>
        <item x="7246"/>
        <item x="7247"/>
        <item x="7248"/>
        <item x="7249"/>
        <item x="7250"/>
        <item x="7251"/>
        <item x="7252"/>
        <item x="7253"/>
        <item x="7254"/>
        <item x="7255"/>
        <item x="7256"/>
        <item x="7257"/>
        <item x="7258"/>
        <item x="7259"/>
        <item x="7260"/>
        <item x="7261"/>
        <item x="7262"/>
        <item x="7263"/>
        <item x="7264"/>
        <item x="7265"/>
        <item x="7266"/>
        <item x="7267"/>
        <item x="7268"/>
        <item x="7269"/>
        <item x="7270"/>
        <item x="7271"/>
        <item x="7272"/>
        <item x="7273"/>
        <item x="7274"/>
        <item x="7275"/>
        <item x="7276"/>
        <item x="7277"/>
        <item x="7278"/>
        <item x="7279"/>
        <item x="7280"/>
        <item x="7281"/>
        <item x="7282"/>
        <item x="7283"/>
        <item x="7284"/>
        <item x="7285"/>
        <item x="7286"/>
        <item x="7287"/>
        <item x="7288"/>
        <item x="7289"/>
        <item x="7290"/>
        <item x="7291"/>
        <item x="7292"/>
        <item x="7293"/>
        <item x="7294"/>
        <item x="7295"/>
        <item x="7296"/>
        <item x="7297"/>
        <item x="7298"/>
        <item x="7299"/>
        <item x="7300"/>
        <item x="7301"/>
        <item x="7302"/>
        <item x="7303"/>
        <item x="7304"/>
        <item x="7305"/>
        <item x="7306"/>
        <item x="7307"/>
        <item x="7308"/>
        <item x="7309"/>
        <item x="7310"/>
        <item x="7311"/>
        <item x="7312"/>
        <item x="7313"/>
        <item x="7314"/>
        <item x="7315"/>
        <item x="7316"/>
        <item x="7317"/>
        <item x="7318"/>
        <item x="7319"/>
        <item x="7320"/>
        <item x="7321"/>
        <item x="7322"/>
        <item x="7323"/>
        <item x="7324"/>
        <item x="7325"/>
        <item x="7326"/>
        <item x="7327"/>
        <item x="7328"/>
        <item x="7329"/>
        <item x="7330"/>
        <item x="7331"/>
        <item x="7332"/>
        <item x="7333"/>
        <item x="7334"/>
        <item x="7335"/>
        <item x="7336"/>
        <item x="7337"/>
        <item x="7338"/>
        <item x="7339"/>
        <item x="7340"/>
        <item x="7341"/>
        <item x="7342"/>
        <item x="7343"/>
        <item x="7344"/>
        <item x="7345"/>
        <item x="7346"/>
        <item x="7347"/>
        <item x="7348"/>
        <item x="7349"/>
        <item x="7350"/>
        <item x="7351"/>
        <item x="7352"/>
        <item x="7353"/>
        <item x="7354"/>
        <item x="7355"/>
        <item x="7356"/>
        <item x="7357"/>
        <item x="7358"/>
        <item x="7359"/>
        <item x="7360"/>
        <item x="7361"/>
        <item x="7362"/>
        <item x="7363"/>
        <item x="7364"/>
        <item x="7365"/>
        <item x="7366"/>
        <item x="7367"/>
        <item x="7368"/>
        <item x="7369"/>
        <item x="7370"/>
        <item x="7371"/>
        <item x="7372"/>
        <item x="7373"/>
        <item x="7374"/>
        <item x="7375"/>
        <item x="7376"/>
        <item x="7377"/>
        <item x="7378"/>
        <item x="7379"/>
        <item x="7380"/>
        <item x="7381"/>
        <item x="7382"/>
        <item x="7383"/>
        <item x="7384"/>
        <item x="7385"/>
        <item x="7386"/>
        <item x="7387"/>
        <item x="7388"/>
        <item x="7389"/>
        <item x="7390"/>
        <item x="7391"/>
        <item x="7392"/>
        <item x="7393"/>
        <item x="7394"/>
        <item x="7395"/>
        <item x="7396"/>
        <item x="7397"/>
        <item x="7398"/>
        <item x="7399"/>
        <item x="7400"/>
        <item x="7401"/>
        <item x="7402"/>
        <item x="7403"/>
        <item x="7404"/>
        <item x="7405"/>
        <item x="7406"/>
        <item x="7407"/>
        <item x="7408"/>
        <item x="7409"/>
        <item x="7410"/>
        <item x="7411"/>
        <item x="7412"/>
        <item x="7413"/>
        <item x="7414"/>
        <item x="7415"/>
        <item x="7416"/>
        <item x="7417"/>
        <item x="7418"/>
        <item x="7419"/>
        <item x="7420"/>
        <item x="7421"/>
        <item x="7422"/>
        <item x="7423"/>
        <item x="7424"/>
        <item x="7425"/>
        <item x="7426"/>
        <item x="7427"/>
        <item x="7428"/>
        <item x="7429"/>
        <item x="7430"/>
        <item x="7431"/>
        <item x="7432"/>
        <item x="7433"/>
        <item x="7434"/>
        <item x="7435"/>
        <item x="7436"/>
        <item x="7437"/>
        <item x="7438"/>
        <item x="7439"/>
        <item x="7440"/>
        <item x="7441"/>
        <item x="7442"/>
        <item x="7443"/>
        <item x="7444"/>
        <item x="7445"/>
        <item x="7446"/>
        <item x="7447"/>
        <item x="7448"/>
        <item x="7449"/>
        <item x="7450"/>
        <item x="7451"/>
        <item x="7452"/>
        <item x="7453"/>
        <item x="7454"/>
        <item x="7455"/>
        <item x="7456"/>
        <item x="7457"/>
        <item x="7458"/>
        <item x="7459"/>
        <item x="7460"/>
        <item x="7461"/>
        <item x="7462"/>
        <item x="7463"/>
        <item x="7464"/>
        <item x="7465"/>
        <item x="7466"/>
        <item x="7467"/>
        <item x="7468"/>
        <item x="7469"/>
        <item x="7470"/>
        <item x="7471"/>
        <item x="7472"/>
        <item x="7473"/>
        <item x="7474"/>
        <item x="7475"/>
        <item x="7476"/>
        <item x="7477"/>
        <item x="7478"/>
        <item x="7479"/>
        <item x="7480"/>
        <item x="7481"/>
        <item x="7482"/>
        <item x="7483"/>
        <item x="7484"/>
        <item x="7485"/>
        <item x="7486"/>
        <item x="7487"/>
        <item x="7488"/>
        <item x="7489"/>
        <item x="7490"/>
        <item x="7491"/>
        <item x="7492"/>
        <item x="7493"/>
        <item x="7494"/>
        <item x="7495"/>
        <item x="7496"/>
        <item x="7497"/>
        <item x="7498"/>
        <item x="7499"/>
        <item x="7500"/>
        <item x="7501"/>
        <item x="7502"/>
        <item x="7503"/>
        <item x="7504"/>
        <item x="7505"/>
        <item x="7506"/>
        <item x="7507"/>
        <item x="7508"/>
        <item x="7509"/>
        <item x="7510"/>
        <item x="7511"/>
        <item x="7512"/>
        <item x="7513"/>
        <item x="7514"/>
        <item x="7515"/>
        <item x="7516"/>
        <item x="7517"/>
        <item x="7518"/>
        <item x="7519"/>
        <item x="7520"/>
        <item x="7521"/>
        <item x="7522"/>
        <item x="7523"/>
        <item x="7524"/>
        <item x="7525"/>
        <item x="7526"/>
        <item x="7527"/>
        <item x="7528"/>
        <item x="7529"/>
        <item x="7530"/>
        <item x="7531"/>
        <item x="7532"/>
        <item x="7533"/>
        <item x="7534"/>
        <item x="7535"/>
        <item x="7536"/>
        <item x="7537"/>
        <item x="7538"/>
        <item x="7539"/>
        <item x="7540"/>
        <item x="7541"/>
        <item x="7542"/>
        <item x="7543"/>
        <item x="7544"/>
        <item x="7545"/>
        <item x="7546"/>
        <item x="7547"/>
        <item x="7548"/>
        <item x="7549"/>
        <item x="7550"/>
        <item x="7551"/>
        <item x="7552"/>
        <item x="7553"/>
        <item x="7554"/>
        <item x="7555"/>
        <item x="7556"/>
        <item x="7557"/>
        <item x="7558"/>
        <item x="7559"/>
        <item x="7560"/>
        <item x="7561"/>
        <item x="7562"/>
        <item x="7563"/>
        <item x="7564"/>
        <item x="7565"/>
        <item x="7566"/>
        <item x="7567"/>
        <item x="7568"/>
        <item x="7569"/>
        <item x="7570"/>
        <item x="7571"/>
        <item x="7572"/>
        <item x="7573"/>
        <item x="7574"/>
        <item x="7575"/>
        <item x="7576"/>
        <item x="7577"/>
        <item x="7578"/>
        <item x="7579"/>
        <item x="7580"/>
        <item x="7581"/>
        <item x="7582"/>
        <item x="7583"/>
        <item x="7584"/>
        <item x="7585"/>
        <item x="7586"/>
        <item x="7587"/>
        <item x="7588"/>
        <item x="7589"/>
        <item x="7590"/>
        <item x="7591"/>
        <item x="7592"/>
        <item x="7593"/>
        <item x="7594"/>
        <item x="7595"/>
        <item x="7596"/>
        <item x="7597"/>
        <item x="7598"/>
        <item x="7599"/>
        <item x="7600"/>
        <item x="7601"/>
        <item x="7602"/>
        <item x="7603"/>
        <item x="7604"/>
        <item x="7605"/>
        <item x="7606"/>
        <item x="7607"/>
        <item x="7608"/>
        <item x="7609"/>
        <item x="7610"/>
        <item x="7611"/>
        <item x="7612"/>
        <item x="7613"/>
        <item x="7614"/>
        <item x="7615"/>
        <item x="7616"/>
        <item x="7617"/>
        <item x="7618"/>
        <item x="7619"/>
        <item x="7620"/>
        <item x="7621"/>
        <item x="7622"/>
        <item x="7623"/>
        <item x="7624"/>
        <item x="7625"/>
        <item x="7626"/>
        <item x="7627"/>
        <item x="7628"/>
        <item x="7629"/>
        <item x="7630"/>
        <item x="7631"/>
        <item x="7632"/>
        <item x="7633"/>
        <item x="7634"/>
        <item x="7635"/>
        <item x="7636"/>
        <item x="7637"/>
        <item x="7638"/>
        <item x="7639"/>
        <item x="7640"/>
        <item x="7641"/>
        <item x="7642"/>
        <item x="7643"/>
        <item x="7644"/>
        <item x="7645"/>
        <item x="7646"/>
        <item x="7647"/>
        <item x="7648"/>
        <item x="7649"/>
        <item x="7650"/>
        <item x="7651"/>
        <item x="7652"/>
        <item x="7653"/>
        <item x="7654"/>
        <item x="7655"/>
        <item x="7656"/>
        <item x="7657"/>
        <item x="7658"/>
        <item x="7659"/>
        <item x="7660"/>
        <item x="7661"/>
        <item x="7662"/>
        <item x="7663"/>
        <item x="7664"/>
        <item x="7665"/>
        <item x="7666"/>
        <item x="7667"/>
        <item x="7668"/>
        <item x="7669"/>
        <item x="7670"/>
        <item x="7671"/>
        <item x="7672"/>
        <item x="7673"/>
        <item x="7674"/>
        <item x="7675"/>
        <item x="7676"/>
        <item x="7677"/>
        <item x="7678"/>
        <item x="7679"/>
        <item x="7680"/>
        <item x="7681"/>
        <item x="7682"/>
        <item x="7683"/>
        <item x="7684"/>
        <item x="7685"/>
        <item x="7686"/>
        <item x="7687"/>
        <item x="7688"/>
        <item x="7689"/>
        <item x="7690"/>
        <item x="7691"/>
        <item x="7692"/>
        <item x="7693"/>
        <item x="7694"/>
        <item x="7695"/>
        <item x="7696"/>
        <item x="7697"/>
        <item x="7698"/>
        <item x="7699"/>
        <item x="7700"/>
        <item x="7701"/>
        <item x="7702"/>
        <item x="7703"/>
        <item x="7704"/>
        <item x="7705"/>
        <item x="7706"/>
        <item x="7707"/>
        <item x="7708"/>
        <item x="7709"/>
        <item x="7710"/>
        <item x="7711"/>
        <item x="7712"/>
        <item x="7713"/>
        <item x="7714"/>
        <item x="7715"/>
        <item x="7716"/>
        <item x="7717"/>
        <item x="7718"/>
        <item x="7719"/>
        <item x="7720"/>
        <item x="7721"/>
        <item x="7722"/>
        <item x="7723"/>
        <item x="7724"/>
        <item x="7725"/>
        <item x="7726"/>
        <item x="7727"/>
        <item x="7728"/>
        <item x="7729"/>
        <item x="7730"/>
        <item x="7731"/>
        <item x="7732"/>
        <item x="7733"/>
        <item x="7734"/>
        <item x="7735"/>
        <item x="7736"/>
        <item x="7737"/>
        <item x="7738"/>
        <item x="7739"/>
        <item x="7740"/>
        <item x="7741"/>
        <item x="7742"/>
        <item x="7743"/>
        <item x="7744"/>
        <item x="7745"/>
        <item x="7746"/>
        <item x="7747"/>
        <item x="7748"/>
        <item x="7749"/>
        <item x="7750"/>
        <item x="7751"/>
        <item x="7752"/>
        <item x="7753"/>
        <item x="7754"/>
        <item x="7755"/>
        <item x="7756"/>
        <item x="7757"/>
        <item x="7758"/>
        <item x="7759"/>
        <item x="7760"/>
        <item x="7761"/>
        <item x="7762"/>
        <item x="7763"/>
        <item x="7764"/>
        <item x="7765"/>
        <item x="7766"/>
        <item x="7767"/>
        <item x="7768"/>
        <item x="7769"/>
        <item x="7770"/>
        <item x="7771"/>
        <item x="7772"/>
        <item x="7773"/>
        <item x="7774"/>
        <item x="7775"/>
        <item x="7776"/>
        <item x="7777"/>
        <item x="7778"/>
        <item x="7779"/>
        <item x="7780"/>
        <item x="7781"/>
        <item x="7782"/>
        <item x="7783"/>
        <item x="7784"/>
        <item x="7785"/>
        <item x="7786"/>
        <item x="7787"/>
        <item x="7788"/>
        <item x="7789"/>
        <item x="7790"/>
        <item x="7791"/>
        <item x="7792"/>
        <item x="7793"/>
        <item x="7794"/>
        <item x="7795"/>
        <item x="7796"/>
        <item x="7797"/>
        <item x="7798"/>
        <item x="7799"/>
        <item x="7800"/>
        <item x="7801"/>
        <item x="7802"/>
        <item x="7803"/>
        <item x="7804"/>
        <item x="7805"/>
        <item x="7806"/>
        <item x="7807"/>
        <item x="7808"/>
        <item x="7809"/>
        <item x="7810"/>
        <item x="7811"/>
        <item x="7812"/>
        <item x="7813"/>
        <item x="7814"/>
        <item x="7815"/>
        <item x="7816"/>
        <item x="7817"/>
        <item x="7818"/>
        <item x="7819"/>
        <item x="7820"/>
        <item x="7821"/>
        <item x="7822"/>
        <item x="7823"/>
        <item x="7824"/>
        <item x="7825"/>
        <item x="7826"/>
        <item x="7827"/>
        <item x="7828"/>
        <item x="7829"/>
        <item x="7830"/>
        <item x="7831"/>
        <item x="7832"/>
        <item x="7833"/>
        <item x="7834"/>
        <item x="7835"/>
        <item x="7836"/>
        <item x="7837"/>
        <item x="7838"/>
        <item x="7839"/>
        <item x="7840"/>
        <item x="7841"/>
        <item x="7842"/>
        <item x="7843"/>
        <item x="7844"/>
        <item x="7845"/>
        <item x="7846"/>
        <item x="7847"/>
        <item x="7848"/>
        <item x="7849"/>
        <item x="7850"/>
        <item x="7851"/>
        <item x="7852"/>
        <item x="7853"/>
        <item x="7854"/>
        <item x="7855"/>
        <item x="7856"/>
        <item x="7857"/>
        <item x="7858"/>
        <item x="7859"/>
        <item x="7860"/>
        <item x="7861"/>
        <item x="7862"/>
        <item x="7863"/>
        <item x="7864"/>
        <item x="7865"/>
        <item x="7866"/>
        <item x="7867"/>
        <item x="7868"/>
        <item x="7869"/>
        <item x="7870"/>
        <item x="7871"/>
        <item x="7872"/>
        <item x="7873"/>
        <item x="7874"/>
        <item x="7875"/>
        <item x="7876"/>
        <item x="7877"/>
        <item x="7878"/>
        <item x="7879"/>
        <item x="7880"/>
        <item x="7881"/>
        <item x="7882"/>
        <item x="7883"/>
        <item x="7884"/>
        <item x="7885"/>
        <item x="7886"/>
        <item x="7887"/>
        <item x="7888"/>
        <item x="7889"/>
        <item x="7890"/>
        <item x="7891"/>
        <item x="7892"/>
        <item x="7893"/>
        <item x="7894"/>
        <item x="7895"/>
        <item x="7896"/>
        <item x="7897"/>
        <item x="7898"/>
        <item x="7899"/>
        <item x="7900"/>
        <item x="7901"/>
        <item x="7902"/>
        <item x="7903"/>
        <item x="7904"/>
        <item x="7905"/>
        <item x="7906"/>
        <item x="7907"/>
        <item x="7908"/>
        <item x="7909"/>
        <item x="7910"/>
        <item x="7911"/>
        <item x="7912"/>
        <item x="7913"/>
        <item x="7914"/>
        <item x="7915"/>
        <item x="7916"/>
        <item x="7917"/>
        <item x="7918"/>
        <item x="7919"/>
        <item x="7920"/>
        <item x="7921"/>
        <item x="7922"/>
        <item x="7923"/>
        <item x="7924"/>
        <item x="7925"/>
        <item x="7926"/>
        <item x="7927"/>
        <item x="7928"/>
        <item x="7929"/>
        <item x="7930"/>
        <item x="7931"/>
        <item x="7932"/>
        <item x="7933"/>
        <item x="7934"/>
        <item x="7935"/>
        <item x="7936"/>
        <item x="7937"/>
        <item x="7938"/>
        <item x="7939"/>
        <item x="7940"/>
        <item x="7941"/>
        <item x="7942"/>
        <item x="7943"/>
        <item x="7944"/>
        <item x="7945"/>
        <item x="7946"/>
        <item x="7947"/>
        <item x="7948"/>
        <item x="7949"/>
        <item x="7950"/>
        <item x="7951"/>
        <item x="7952"/>
        <item x="7953"/>
        <item x="7954"/>
        <item x="7955"/>
        <item x="7956"/>
        <item x="7957"/>
        <item x="7958"/>
        <item x="7959"/>
        <item x="7960"/>
        <item x="7961"/>
        <item x="7962"/>
        <item x="7963"/>
        <item x="7964"/>
        <item x="7965"/>
        <item x="7966"/>
        <item x="7967"/>
        <item x="7968"/>
        <item x="7969"/>
        <item x="7970"/>
        <item x="7971"/>
        <item x="7972"/>
        <item x="7973"/>
        <item x="7974"/>
        <item x="7975"/>
        <item x="7976"/>
        <item x="7977"/>
        <item x="7978"/>
        <item x="7979"/>
        <item x="7980"/>
        <item x="7981"/>
        <item x="7982"/>
        <item x="7983"/>
        <item x="7984"/>
        <item x="7985"/>
        <item x="7986"/>
        <item x="7987"/>
        <item x="7988"/>
        <item x="7989"/>
        <item x="7990"/>
        <item x="7991"/>
        <item x="7992"/>
        <item x="7993"/>
        <item x="7994"/>
        <item x="7995"/>
        <item x="7996"/>
        <item x="7997"/>
        <item x="7998"/>
        <item x="7999"/>
        <item x="8000"/>
        <item x="8001"/>
        <item x="8002"/>
        <item x="8003"/>
        <item x="8004"/>
        <item x="8005"/>
        <item x="8006"/>
        <item x="8007"/>
        <item x="8008"/>
        <item x="8009"/>
        <item x="8010"/>
        <item x="8011"/>
        <item x="8012"/>
        <item x="8013"/>
        <item x="8014"/>
        <item x="8015"/>
        <item x="8016"/>
        <item x="8017"/>
        <item x="8018"/>
        <item x="8019"/>
        <item x="8020"/>
        <item x="8021"/>
        <item x="8022"/>
        <item x="8023"/>
        <item x="8024"/>
        <item x="8025"/>
        <item x="8026"/>
        <item x="8027"/>
        <item x="8028"/>
        <item x="8029"/>
        <item x="8030"/>
        <item x="8031"/>
        <item x="8032"/>
        <item x="8033"/>
        <item x="8034"/>
        <item x="8035"/>
        <item x="8036"/>
        <item x="8037"/>
        <item x="8038"/>
        <item x="8039"/>
        <item x="8040"/>
        <item x="8041"/>
        <item x="8042"/>
        <item x="8043"/>
        <item x="8044"/>
        <item x="8045"/>
        <item x="8046"/>
        <item x="8047"/>
        <item x="8048"/>
        <item x="8049"/>
        <item x="8050"/>
        <item x="8051"/>
        <item x="8052"/>
        <item x="8053"/>
        <item x="8054"/>
        <item x="8055"/>
        <item x="8056"/>
        <item x="8057"/>
        <item x="8058"/>
        <item x="8059"/>
        <item x="8060"/>
        <item x="8061"/>
        <item x="8062"/>
        <item x="8063"/>
        <item x="8064"/>
        <item x="8065"/>
        <item x="8066"/>
        <item x="8067"/>
        <item x="8068"/>
        <item x="8069"/>
        <item x="8070"/>
        <item x="8071"/>
        <item x="8072"/>
        <item x="8073"/>
        <item x="8074"/>
        <item x="8075"/>
        <item x="8076"/>
        <item x="8077"/>
        <item x="8078"/>
        <item x="8079"/>
        <item x="8080"/>
        <item x="8081"/>
        <item x="8082"/>
        <item x="8083"/>
        <item x="8084"/>
        <item x="8085"/>
        <item x="8086"/>
        <item x="8087"/>
        <item x="8088"/>
        <item x="8089"/>
        <item x="8090"/>
        <item x="8091"/>
        <item x="8092"/>
        <item x="8093"/>
        <item x="8094"/>
        <item x="8095"/>
        <item x="8096"/>
        <item x="8097"/>
        <item x="8098"/>
        <item x="8099"/>
        <item x="8100"/>
        <item x="8101"/>
        <item x="8102"/>
        <item x="8103"/>
        <item x="8104"/>
        <item x="8105"/>
        <item x="8106"/>
        <item x="8107"/>
        <item x="8108"/>
        <item x="8109"/>
        <item x="8110"/>
        <item x="8111"/>
        <item x="8112"/>
        <item x="8113"/>
        <item x="8114"/>
        <item x="8115"/>
        <item x="8116"/>
        <item x="8117"/>
        <item x="8118"/>
        <item x="8119"/>
        <item x="8120"/>
        <item x="8121"/>
        <item x="8122"/>
        <item x="8123"/>
        <item x="8124"/>
        <item x="8125"/>
        <item x="8126"/>
        <item x="8127"/>
        <item x="8128"/>
        <item x="8129"/>
        <item x="8130"/>
        <item x="8131"/>
        <item x="8132"/>
        <item x="8133"/>
        <item x="8134"/>
        <item x="8135"/>
        <item x="8136"/>
        <item x="8137"/>
        <item x="8138"/>
        <item x="8139"/>
        <item x="8140"/>
        <item x="8141"/>
        <item x="8142"/>
        <item x="8143"/>
        <item x="8144"/>
        <item x="8145"/>
        <item x="8146"/>
        <item x="8147"/>
        <item x="8148"/>
        <item x="8149"/>
        <item x="8150"/>
        <item x="8151"/>
        <item x="8152"/>
        <item x="8153"/>
        <item x="8154"/>
        <item x="8155"/>
        <item x="8156"/>
        <item x="8157"/>
        <item x="8158"/>
        <item x="8159"/>
        <item x="8160"/>
        <item x="8161"/>
        <item x="8162"/>
        <item x="8163"/>
        <item x="8164"/>
        <item x="8165"/>
        <item x="8166"/>
        <item x="8167"/>
        <item x="8168"/>
        <item x="8169"/>
        <item x="8170"/>
        <item x="8171"/>
        <item x="8172"/>
        <item x="8173"/>
        <item x="8174"/>
        <item x="8175"/>
        <item x="8176"/>
        <item x="8177"/>
        <item x="8178"/>
        <item x="8179"/>
        <item x="8180"/>
        <item x="8181"/>
        <item x="8182"/>
        <item x="8183"/>
        <item x="8184"/>
        <item x="8185"/>
        <item x="8186"/>
        <item x="8187"/>
        <item x="8188"/>
        <item x="8189"/>
        <item x="8190"/>
        <item x="8191"/>
        <item x="8192"/>
        <item x="8193"/>
        <item x="8194"/>
        <item x="8195"/>
        <item x="8196"/>
        <item x="8197"/>
        <item x="8198"/>
        <item x="8199"/>
        <item x="8200"/>
        <item x="8201"/>
        <item x="8202"/>
        <item x="8203"/>
        <item x="8204"/>
        <item x="8205"/>
        <item x="8206"/>
        <item x="8207"/>
        <item x="8208"/>
        <item x="8209"/>
        <item x="8210"/>
        <item x="8211"/>
        <item x="8212"/>
        <item x="8213"/>
        <item x="8214"/>
        <item x="8215"/>
        <item x="8216"/>
        <item x="8217"/>
        <item x="8218"/>
        <item x="8219"/>
        <item x="8220"/>
        <item x="8221"/>
        <item x="8222"/>
        <item x="8223"/>
        <item x="8224"/>
        <item x="8225"/>
        <item x="8226"/>
        <item x="8227"/>
        <item x="8228"/>
        <item x="8229"/>
        <item x="8230"/>
        <item x="8231"/>
        <item x="8232"/>
        <item x="8233"/>
        <item x="8234"/>
        <item x="8235"/>
        <item x="8236"/>
        <item x="8237"/>
        <item x="8238"/>
        <item x="8239"/>
        <item x="8240"/>
        <item x="8241"/>
        <item x="8242"/>
        <item x="8243"/>
        <item x="8244"/>
        <item x="8245"/>
        <item x="8246"/>
        <item x="8247"/>
        <item x="8248"/>
        <item x="8249"/>
        <item x="8250"/>
        <item x="8251"/>
        <item x="8252"/>
        <item x="8253"/>
        <item x="8254"/>
        <item x="8255"/>
        <item x="8256"/>
        <item x="8257"/>
        <item x="8258"/>
        <item x="8259"/>
        <item x="8260"/>
        <item x="8261"/>
        <item x="8262"/>
        <item x="8263"/>
        <item x="8264"/>
        <item x="8265"/>
        <item x="8266"/>
        <item x="8267"/>
        <item x="8268"/>
        <item x="8269"/>
        <item x="8270"/>
        <item x="8271"/>
        <item x="8272"/>
        <item x="8273"/>
        <item x="8274"/>
        <item x="8275"/>
        <item x="8276"/>
        <item x="8277"/>
        <item x="8278"/>
        <item x="8279"/>
        <item x="8280"/>
        <item x="8281"/>
        <item x="8282"/>
        <item x="8283"/>
        <item x="8284"/>
        <item x="8285"/>
        <item x="8286"/>
        <item x="8287"/>
        <item x="8288"/>
        <item x="8289"/>
        <item x="8290"/>
        <item x="8291"/>
        <item x="8292"/>
        <item x="8293"/>
        <item x="8294"/>
        <item x="8295"/>
        <item x="8296"/>
        <item x="8297"/>
        <item x="8298"/>
        <item x="8299"/>
        <item x="8300"/>
        <item x="8301"/>
        <item x="8302"/>
        <item x="8303"/>
        <item x="8304"/>
        <item x="8305"/>
        <item x="8306"/>
        <item x="8307"/>
        <item x="8308"/>
        <item x="8309"/>
        <item x="8310"/>
        <item x="8311"/>
        <item x="8312"/>
        <item x="8313"/>
        <item x="8314"/>
        <item x="8315"/>
        <item x="8316"/>
        <item x="8317"/>
        <item x="8318"/>
        <item x="8319"/>
        <item x="8320"/>
        <item x="8321"/>
        <item x="8322"/>
        <item x="8323"/>
        <item x="8324"/>
        <item x="8325"/>
        <item x="8326"/>
        <item x="8327"/>
        <item x="8328"/>
        <item x="8329"/>
        <item x="8330"/>
        <item x="8331"/>
        <item x="8332"/>
        <item x="8333"/>
        <item x="8334"/>
        <item x="8335"/>
        <item x="8336"/>
        <item x="8337"/>
        <item x="8338"/>
        <item x="8339"/>
        <item x="8340"/>
        <item x="8341"/>
        <item x="8342"/>
        <item x="8343"/>
        <item x="8344"/>
        <item x="8345"/>
        <item x="8346"/>
        <item x="8347"/>
        <item x="8348"/>
        <item x="8349"/>
        <item x="8350"/>
        <item x="8351"/>
        <item x="8352"/>
        <item x="8353"/>
        <item x="8354"/>
        <item x="8355"/>
        <item x="8356"/>
        <item x="8357"/>
        <item x="8358"/>
        <item x="8359"/>
        <item x="8360"/>
        <item x="8361"/>
        <item x="8362"/>
        <item x="8363"/>
        <item x="8364"/>
        <item x="8365"/>
        <item x="8366"/>
        <item x="8367"/>
        <item x="8368"/>
        <item x="8369"/>
        <item x="8370"/>
        <item x="8371"/>
        <item x="8372"/>
        <item x="8373"/>
        <item x="8374"/>
        <item x="8375"/>
        <item x="8376"/>
        <item x="8377"/>
        <item x="8378"/>
        <item x="8379"/>
        <item x="8380"/>
        <item x="8381"/>
        <item x="8382"/>
        <item x="8383"/>
        <item x="8384"/>
        <item x="8385"/>
        <item x="8386"/>
        <item x="8387"/>
        <item x="8388"/>
        <item x="8389"/>
        <item x="8390"/>
        <item x="8391"/>
        <item x="8392"/>
        <item x="8393"/>
        <item x="8394"/>
        <item x="8395"/>
        <item x="8396"/>
        <item x="8397"/>
        <item x="8398"/>
        <item x="8399"/>
        <item x="8400"/>
        <item x="8401"/>
        <item x="8402"/>
        <item x="8403"/>
        <item x="8404"/>
        <item x="8405"/>
        <item x="8406"/>
        <item x="8407"/>
        <item x="8408"/>
        <item x="8409"/>
        <item x="8410"/>
        <item x="8411"/>
        <item x="8412"/>
        <item x="8413"/>
        <item x="8414"/>
        <item x="8415"/>
        <item x="8416"/>
        <item x="8417"/>
        <item x="8418"/>
        <item x="8419"/>
        <item x="8420"/>
        <item x="8421"/>
        <item x="8422"/>
        <item x="8423"/>
        <item x="8424"/>
        <item x="8425"/>
        <item x="8426"/>
        <item x="8427"/>
        <item x="8428"/>
        <item x="8429"/>
        <item x="8430"/>
        <item x="8431"/>
        <item x="8432"/>
        <item x="8433"/>
        <item x="8434"/>
        <item x="8435"/>
        <item x="8436"/>
        <item x="8437"/>
        <item x="8438"/>
        <item x="8439"/>
        <item x="8440"/>
        <item x="8441"/>
        <item x="8442"/>
        <item x="8443"/>
        <item x="8444"/>
        <item x="8445"/>
        <item x="8446"/>
        <item x="8447"/>
        <item x="8448"/>
        <item x="8449"/>
        <item x="8450"/>
        <item x="8451"/>
        <item x="8452"/>
        <item x="8453"/>
        <item x="8454"/>
        <item x="8455"/>
        <item x="8456"/>
        <item x="8457"/>
        <item x="8458"/>
        <item x="8459"/>
        <item x="8460"/>
        <item x="8461"/>
        <item x="8462"/>
        <item x="8463"/>
        <item x="8464"/>
        <item x="8465"/>
        <item x="8466"/>
        <item x="8467"/>
        <item x="8468"/>
        <item x="8469"/>
        <item x="8470"/>
        <item x="8471"/>
        <item x="8472"/>
        <item x="8473"/>
        <item x="8474"/>
        <item x="8475"/>
        <item x="8476"/>
        <item x="8477"/>
        <item x="8478"/>
        <item x="8479"/>
        <item x="8480"/>
        <item x="8481"/>
        <item x="8482"/>
        <item x="8483"/>
        <item x="8484"/>
        <item x="8485"/>
        <item x="8486"/>
        <item x="8487"/>
        <item x="8488"/>
        <item x="8489"/>
        <item x="8490"/>
        <item x="8491"/>
        <item x="8492"/>
        <item x="8493"/>
        <item x="8494"/>
        <item x="8495"/>
        <item x="8496"/>
        <item x="8497"/>
        <item x="8498"/>
        <item x="8499"/>
        <item x="8500"/>
        <item x="8501"/>
        <item x="8502"/>
        <item x="8503"/>
        <item x="8504"/>
        <item x="8505"/>
        <item x="8506"/>
        <item x="8507"/>
        <item x="8508"/>
        <item x="8509"/>
        <item x="8510"/>
        <item x="8511"/>
        <item x="8512"/>
        <item x="8513"/>
        <item x="8514"/>
        <item x="8515"/>
        <item x="8516"/>
        <item x="8517"/>
        <item x="8518"/>
        <item x="8519"/>
        <item x="8520"/>
        <item x="8521"/>
        <item x="8522"/>
        <item x="8523"/>
        <item x="8524"/>
        <item x="8525"/>
        <item x="8526"/>
        <item x="8527"/>
        <item x="8528"/>
        <item x="8529"/>
        <item x="8530"/>
        <item x="8531"/>
        <item x="8532"/>
        <item x="8533"/>
        <item x="8534"/>
        <item x="8535"/>
        <item x="8536"/>
        <item x="8537"/>
        <item x="8538"/>
        <item x="8539"/>
        <item x="8540"/>
        <item x="8541"/>
        <item x="8542"/>
        <item x="8543"/>
        <item x="8544"/>
        <item x="8545"/>
        <item x="8546"/>
        <item x="8547"/>
        <item x="8548"/>
        <item x="8549"/>
        <item x="8550"/>
        <item x="8551"/>
        <item x="8552"/>
        <item x="8553"/>
        <item x="8554"/>
        <item x="8555"/>
        <item x="8556"/>
        <item x="8557"/>
        <item x="8558"/>
        <item x="8559"/>
        <item x="8560"/>
        <item x="8561"/>
        <item x="8562"/>
        <item x="8563"/>
        <item x="8564"/>
        <item x="8565"/>
        <item x="8566"/>
        <item x="8567"/>
        <item x="8568"/>
        <item x="8569"/>
        <item x="8570"/>
        <item x="8571"/>
        <item x="8572"/>
        <item x="8573"/>
        <item x="8574"/>
        <item x="8575"/>
        <item x="8576"/>
        <item x="8577"/>
        <item x="8578"/>
        <item x="8579"/>
        <item x="8580"/>
        <item x="8581"/>
        <item x="8582"/>
        <item x="8583"/>
        <item x="8584"/>
        <item x="8585"/>
        <item x="8586"/>
        <item x="8587"/>
        <item x="8588"/>
        <item x="8589"/>
        <item x="8590"/>
        <item x="8591"/>
        <item x="8592"/>
        <item x="8593"/>
        <item x="8594"/>
        <item x="8595"/>
        <item x="8596"/>
        <item x="8597"/>
        <item x="8598"/>
        <item x="8599"/>
        <item x="8600"/>
        <item x="8601"/>
        <item x="8602"/>
        <item x="8603"/>
        <item x="8604"/>
        <item x="8605"/>
        <item x="8606"/>
        <item x="8607"/>
        <item x="8608"/>
        <item x="8609"/>
        <item x="8610"/>
        <item x="8611"/>
        <item x="8612"/>
        <item x="8613"/>
        <item x="8614"/>
        <item x="8615"/>
        <item x="8616"/>
        <item x="8617"/>
        <item x="8618"/>
        <item x="8619"/>
        <item x="8620"/>
        <item x="8621"/>
        <item x="8622"/>
        <item x="8623"/>
        <item x="8624"/>
        <item x="8625"/>
        <item x="8626"/>
        <item x="8627"/>
        <item x="8628"/>
        <item x="8629"/>
        <item x="8630"/>
        <item x="8631"/>
        <item x="8632"/>
        <item x="8633"/>
        <item x="8634"/>
        <item x="8635"/>
        <item x="8636"/>
        <item x="8637"/>
        <item x="8638"/>
        <item x="8639"/>
        <item x="8640"/>
        <item x="8641"/>
        <item x="8642"/>
        <item x="8643"/>
        <item x="8644"/>
        <item x="8645"/>
        <item x="8646"/>
        <item x="8647"/>
        <item x="8648"/>
        <item x="8649"/>
        <item x="8650"/>
        <item x="8651"/>
        <item x="8652"/>
        <item x="8653"/>
        <item x="8654"/>
        <item x="8655"/>
        <item x="8656"/>
        <item x="8657"/>
        <item x="8658"/>
        <item x="8659"/>
        <item x="8660"/>
        <item x="8661"/>
        <item x="8662"/>
        <item x="8663"/>
        <item x="8664"/>
        <item x="8665"/>
        <item x="8666"/>
        <item x="8667"/>
        <item x="8668"/>
        <item x="8669"/>
        <item x="8670"/>
        <item x="8671"/>
        <item x="8672"/>
        <item x="8673"/>
        <item x="8674"/>
        <item x="8675"/>
        <item x="8676"/>
        <item x="8677"/>
        <item x="8678"/>
        <item x="8679"/>
        <item x="8680"/>
        <item x="8681"/>
        <item x="8682"/>
        <item x="8683"/>
        <item x="8684"/>
        <item x="8685"/>
        <item x="8686"/>
        <item x="8687"/>
        <item x="8688"/>
        <item x="8689"/>
        <item x="8690"/>
        <item x="8691"/>
        <item x="8692"/>
        <item x="8693"/>
        <item x="8694"/>
        <item x="8695"/>
        <item x="8696"/>
        <item x="8697"/>
        <item x="8698"/>
        <item x="8699"/>
        <item x="8700"/>
        <item x="8701"/>
        <item x="8702"/>
        <item x="8703"/>
        <item x="8704"/>
        <item x="8705"/>
        <item x="8706"/>
        <item x="8707"/>
        <item x="8708"/>
        <item x="8709"/>
        <item x="8710"/>
        <item x="8711"/>
        <item x="8712"/>
        <item x="8713"/>
        <item x="8714"/>
        <item x="8715"/>
        <item x="8716"/>
        <item x="8717"/>
        <item x="8718"/>
        <item x="8719"/>
        <item x="8720"/>
        <item x="8721"/>
        <item x="8722"/>
        <item x="8723"/>
        <item x="8724"/>
        <item x="8725"/>
        <item x="8726"/>
        <item x="8727"/>
        <item x="8728"/>
        <item x="8729"/>
        <item x="8730"/>
        <item x="8731"/>
        <item x="8732"/>
        <item x="8733"/>
        <item x="8734"/>
        <item x="8735"/>
        <item x="8736"/>
        <item x="8737"/>
        <item x="8738"/>
        <item x="8739"/>
        <item x="8740"/>
        <item x="8741"/>
        <item x="8742"/>
        <item x="8743"/>
        <item x="8744"/>
        <item x="8745"/>
        <item x="8746"/>
        <item x="8747"/>
        <item x="8748"/>
        <item x="8749"/>
        <item x="8750"/>
        <item x="8751"/>
        <item x="8752"/>
        <item x="8753"/>
        <item x="8754"/>
        <item x="8755"/>
        <item x="8756"/>
        <item x="8757"/>
        <item x="8758"/>
        <item x="8759"/>
        <item x="8760"/>
        <item x="8761"/>
        <item x="8762"/>
        <item x="8763"/>
        <item x="8764"/>
        <item x="8765"/>
        <item x="8766"/>
        <item x="8767"/>
        <item x="8768"/>
        <item x="8769"/>
        <item x="8770"/>
        <item x="8771"/>
        <item x="8772"/>
        <item x="8773"/>
        <item x="8774"/>
        <item x="8775"/>
        <item x="8776"/>
        <item x="8777"/>
        <item x="8778"/>
        <item x="8779"/>
        <item x="8780"/>
        <item x="8781"/>
        <item x="8782"/>
        <item x="8783"/>
        <item x="8784"/>
        <item x="8785"/>
        <item x="8786"/>
        <item x="8787"/>
        <item x="8788"/>
        <item x="8789"/>
        <item x="8790"/>
        <item x="8791"/>
        <item x="8792"/>
        <item x="8793"/>
        <item x="8794"/>
        <item x="8795"/>
        <item x="8796"/>
        <item x="8797"/>
        <item x="8798"/>
        <item x="8799"/>
        <item x="8800"/>
        <item x="8801"/>
        <item x="8802"/>
        <item x="8803"/>
        <item x="8804"/>
        <item x="8805"/>
        <item x="8806"/>
        <item x="8807"/>
        <item x="8808"/>
        <item x="8809"/>
        <item x="8810"/>
        <item x="8811"/>
        <item x="8812"/>
        <item x="8813"/>
        <item x="8814"/>
        <item x="8815"/>
        <item x="8816"/>
        <item x="8817"/>
        <item x="8818"/>
        <item x="8819"/>
        <item x="8820"/>
        <item x="8821"/>
        <item x="8822"/>
        <item x="8823"/>
        <item x="8824"/>
        <item x="8825"/>
        <item x="8826"/>
        <item x="8827"/>
        <item x="8828"/>
        <item x="8829"/>
        <item x="8830"/>
        <item x="8831"/>
        <item x="8832"/>
        <item x="8833"/>
        <item x="8834"/>
        <item x="8835"/>
        <item x="8836"/>
        <item x="8837"/>
        <item x="8838"/>
        <item x="8839"/>
        <item x="8840"/>
        <item x="8841"/>
        <item x="8842"/>
        <item x="8843"/>
        <item x="8844"/>
        <item x="8845"/>
        <item x="8846"/>
        <item x="8847"/>
        <item x="8848"/>
        <item x="8849"/>
        <item x="8850"/>
        <item x="8851"/>
        <item x="8852"/>
        <item x="8853"/>
        <item x="8854"/>
        <item x="8855"/>
        <item x="8856"/>
        <item x="8857"/>
        <item x="8858"/>
        <item x="8859"/>
        <item x="8860"/>
        <item x="8861"/>
        <item x="8862"/>
        <item x="8863"/>
        <item x="8864"/>
        <item x="8865"/>
        <item x="8866"/>
        <item x="8867"/>
        <item x="8868"/>
        <item x="8869"/>
        <item x="8870"/>
        <item x="8871"/>
        <item x="8872"/>
        <item x="8873"/>
        <item x="8874"/>
        <item x="8875"/>
        <item x="8876"/>
        <item x="8877"/>
        <item x="8878"/>
        <item x="8879"/>
        <item x="8880"/>
        <item x="8881"/>
        <item x="8882"/>
        <item x="8883"/>
        <item x="8884"/>
        <item x="8885"/>
        <item x="8886"/>
        <item x="8887"/>
        <item x="8888"/>
        <item x="8889"/>
        <item x="8890"/>
        <item x="8891"/>
        <item x="8892"/>
        <item x="8893"/>
        <item x="8894"/>
        <item x="8895"/>
        <item x="8896"/>
        <item x="8897"/>
        <item x="8898"/>
        <item x="8899"/>
        <item x="8900"/>
        <item x="8901"/>
        <item x="8902"/>
        <item x="8903"/>
        <item x="8904"/>
        <item x="8905"/>
        <item x="8906"/>
        <item x="8907"/>
        <item x="8908"/>
        <item x="8909"/>
        <item x="8910"/>
        <item x="8911"/>
        <item x="8912"/>
        <item x="8913"/>
        <item x="8914"/>
        <item x="8915"/>
        <item x="8916"/>
        <item x="8917"/>
        <item x="8918"/>
        <item x="8919"/>
        <item x="8920"/>
        <item x="8921"/>
        <item x="8922"/>
        <item x="8923"/>
        <item x="8924"/>
        <item x="8925"/>
        <item x="8926"/>
        <item x="8927"/>
        <item x="8928"/>
        <item x="8929"/>
        <item x="8930"/>
        <item x="8931"/>
        <item x="8932"/>
        <item x="8933"/>
        <item x="8934"/>
        <item x="8935"/>
        <item x="8936"/>
        <item x="8937"/>
        <item x="8938"/>
        <item x="8939"/>
        <item x="8940"/>
        <item x="8941"/>
        <item x="8942"/>
        <item x="8943"/>
        <item x="8944"/>
        <item x="8945"/>
        <item x="8946"/>
        <item x="8947"/>
        <item x="8948"/>
        <item x="8949"/>
        <item x="8950"/>
        <item x="8951"/>
        <item x="8952"/>
        <item x="8953"/>
        <item x="8954"/>
        <item x="8955"/>
        <item x="8956"/>
        <item x="8957"/>
        <item x="8958"/>
        <item x="8959"/>
        <item x="8960"/>
        <item x="8961"/>
        <item x="8962"/>
        <item x="8963"/>
        <item x="8964"/>
        <item x="8965"/>
        <item x="8966"/>
        <item x="8967"/>
        <item x="8968"/>
        <item x="8969"/>
        <item x="8970"/>
        <item x="8971"/>
        <item x="8972"/>
        <item x="8973"/>
        <item x="8974"/>
        <item x="8975"/>
        <item x="8976"/>
        <item x="8977"/>
        <item x="8978"/>
        <item x="8979"/>
        <item x="8980"/>
        <item x="8981"/>
        <item x="8982"/>
        <item x="8983"/>
        <item x="8984"/>
        <item x="8985"/>
        <item x="8986"/>
        <item x="8987"/>
        <item x="8988"/>
        <item x="8989"/>
        <item x="8990"/>
        <item x="8991"/>
        <item x="8992"/>
        <item x="8993"/>
        <item x="8994"/>
        <item x="8995"/>
        <item x="8996"/>
        <item x="8997"/>
        <item x="8998"/>
        <item x="8999"/>
        <item x="9000"/>
        <item x="9001"/>
        <item x="9002"/>
        <item x="9003"/>
        <item x="9004"/>
        <item x="9005"/>
        <item x="9006"/>
        <item x="9007"/>
        <item x="9008"/>
        <item x="9009"/>
        <item x="9010"/>
        <item x="9011"/>
        <item x="9012"/>
        <item x="9013"/>
        <item x="9014"/>
        <item x="9015"/>
        <item x="9016"/>
        <item x="9017"/>
        <item x="9018"/>
        <item x="9019"/>
        <item x="9020"/>
        <item x="9021"/>
        <item x="9022"/>
        <item x="9023"/>
        <item x="9024"/>
        <item x="9025"/>
        <item x="9026"/>
        <item x="9027"/>
        <item x="9028"/>
        <item x="9029"/>
        <item x="9030"/>
        <item x="9031"/>
        <item x="9032"/>
        <item x="9033"/>
        <item x="9034"/>
        <item x="9035"/>
        <item x="9036"/>
        <item x="9037"/>
        <item x="9038"/>
        <item x="9039"/>
        <item x="9040"/>
        <item x="9041"/>
        <item x="9042"/>
        <item x="9043"/>
        <item x="9044"/>
        <item x="9045"/>
        <item x="9046"/>
        <item x="9047"/>
        <item x="9048"/>
        <item x="9049"/>
        <item x="9050"/>
        <item x="9051"/>
        <item x="9052"/>
        <item x="9053"/>
        <item x="9054"/>
        <item x="9055"/>
        <item x="9056"/>
        <item x="9057"/>
        <item x="9058"/>
        <item x="9059"/>
        <item x="9060"/>
        <item x="9061"/>
        <item x="9062"/>
        <item x="9063"/>
        <item x="9064"/>
        <item x="9065"/>
        <item x="9066"/>
        <item x="9067"/>
        <item x="9068"/>
        <item x="9069"/>
        <item x="9070"/>
        <item x="9071"/>
        <item x="9072"/>
        <item x="9073"/>
        <item x="9074"/>
        <item x="9075"/>
        <item x="9076"/>
        <item x="9077"/>
        <item x="9078"/>
        <item x="9079"/>
        <item x="9080"/>
        <item x="9081"/>
        <item x="9082"/>
        <item x="9083"/>
        <item x="9084"/>
        <item x="9085"/>
        <item x="9086"/>
        <item x="9087"/>
        <item x="9088"/>
        <item x="9089"/>
        <item x="9090"/>
        <item x="9091"/>
        <item x="9092"/>
        <item x="9093"/>
        <item x="9094"/>
        <item x="9095"/>
        <item x="9096"/>
        <item x="9097"/>
        <item x="9098"/>
        <item x="9099"/>
        <item x="9100"/>
        <item x="9101"/>
        <item x="9102"/>
        <item x="9103"/>
        <item x="9104"/>
        <item x="9105"/>
        <item x="9106"/>
        <item x="9107"/>
        <item x="9108"/>
        <item x="9109"/>
        <item x="9110"/>
        <item x="9111"/>
        <item x="9112"/>
        <item x="9113"/>
        <item x="9114"/>
        <item x="9115"/>
        <item x="9116"/>
        <item x="9117"/>
        <item x="9118"/>
        <item x="9119"/>
        <item x="9120"/>
        <item x="9121"/>
        <item x="9122"/>
        <item x="9123"/>
        <item x="9124"/>
        <item x="9125"/>
        <item x="9126"/>
        <item x="9127"/>
        <item x="9128"/>
        <item x="9129"/>
        <item x="9130"/>
        <item x="9131"/>
        <item x="9132"/>
        <item x="9133"/>
        <item x="9134"/>
        <item x="9135"/>
        <item x="9136"/>
        <item x="9137"/>
        <item x="9138"/>
        <item x="9139"/>
        <item x="9140"/>
        <item x="9141"/>
        <item x="9142"/>
        <item x="9143"/>
        <item x="9144"/>
        <item x="9145"/>
        <item x="9146"/>
        <item x="9147"/>
        <item x="9148"/>
        <item x="9149"/>
        <item x="9150"/>
        <item x="9151"/>
        <item x="9152"/>
        <item x="9153"/>
        <item x="9154"/>
        <item x="9155"/>
        <item x="9156"/>
        <item x="9157"/>
        <item x="9158"/>
        <item x="9159"/>
        <item x="9160"/>
        <item x="9161"/>
        <item x="9162"/>
        <item x="9163"/>
        <item x="9164"/>
        <item x="9165"/>
        <item x="9166"/>
        <item x="9167"/>
        <item x="9168"/>
        <item x="9169"/>
        <item x="9170"/>
        <item x="9171"/>
        <item x="9172"/>
        <item x="9173"/>
        <item x="9174"/>
        <item x="9175"/>
        <item x="9176"/>
        <item x="9177"/>
        <item x="9178"/>
        <item x="9179"/>
        <item x="9180"/>
        <item x="9181"/>
        <item x="9182"/>
        <item x="9183"/>
        <item x="9184"/>
        <item x="9185"/>
        <item x="9186"/>
        <item x="9187"/>
        <item x="9188"/>
        <item x="9189"/>
        <item x="9190"/>
        <item x="9191"/>
        <item x="9192"/>
        <item x="9193"/>
        <item x="9194"/>
        <item x="9195"/>
        <item x="9196"/>
        <item x="9197"/>
        <item x="9198"/>
        <item x="9199"/>
        <item x="9200"/>
        <item x="9201"/>
        <item x="9202"/>
        <item x="9203"/>
        <item x="9204"/>
        <item x="9205"/>
        <item x="9206"/>
        <item x="9207"/>
        <item x="9208"/>
        <item x="9209"/>
        <item x="9210"/>
        <item x="9211"/>
        <item x="9212"/>
        <item x="9213"/>
        <item x="9214"/>
        <item x="9215"/>
        <item x="9216"/>
        <item x="9217"/>
        <item x="9218"/>
        <item x="9219"/>
        <item x="9220"/>
        <item x="9221"/>
        <item x="9222"/>
        <item x="9223"/>
        <item x="9224"/>
        <item x="9225"/>
        <item x="9226"/>
        <item x="9227"/>
        <item x="9228"/>
        <item x="9229"/>
        <item x="9230"/>
        <item x="9231"/>
        <item x="9232"/>
        <item x="9233"/>
        <item x="9234"/>
        <item x="9235"/>
        <item x="9236"/>
        <item x="9237"/>
        <item x="9238"/>
        <item x="9239"/>
        <item x="9240"/>
        <item x="9241"/>
        <item x="9242"/>
        <item x="9243"/>
        <item x="9244"/>
        <item x="9245"/>
        <item x="9246"/>
        <item x="9247"/>
        <item x="9248"/>
        <item x="9249"/>
        <item x="9250"/>
        <item x="9251"/>
        <item x="9252"/>
        <item x="9253"/>
        <item x="9254"/>
        <item x="9255"/>
        <item x="9256"/>
        <item x="9257"/>
        <item x="9258"/>
        <item x="9259"/>
        <item x="9260"/>
        <item x="9261"/>
        <item x="9262"/>
        <item x="9263"/>
        <item x="9264"/>
        <item x="9265"/>
        <item x="9266"/>
        <item x="9267"/>
        <item x="9268"/>
        <item x="9269"/>
        <item x="9270"/>
        <item x="9271"/>
        <item x="9272"/>
        <item x="9273"/>
        <item x="9274"/>
        <item x="9275"/>
        <item x="9276"/>
        <item x="9277"/>
        <item x="9278"/>
        <item x="9279"/>
        <item x="9280"/>
        <item x="9281"/>
        <item x="9282"/>
        <item x="9283"/>
        <item x="9284"/>
        <item x="9285"/>
        <item x="9286"/>
        <item x="9287"/>
        <item x="9288"/>
        <item x="9289"/>
        <item x="9290"/>
        <item x="9291"/>
        <item x="9292"/>
        <item x="9293"/>
        <item x="9294"/>
        <item x="9295"/>
        <item x="9296"/>
        <item x="9297"/>
        <item x="9298"/>
        <item x="9299"/>
        <item x="9300"/>
        <item x="9301"/>
        <item x="9302"/>
        <item x="9303"/>
        <item x="9304"/>
        <item x="9305"/>
        <item x="9306"/>
        <item x="9307"/>
        <item x="9308"/>
        <item x="9309"/>
        <item x="9310"/>
        <item x="9311"/>
        <item x="9312"/>
        <item x="9313"/>
        <item x="9314"/>
        <item x="9315"/>
        <item x="9316"/>
        <item x="9317"/>
        <item x="9318"/>
        <item x="9319"/>
        <item x="9320"/>
        <item x="9321"/>
        <item x="9322"/>
        <item x="9323"/>
        <item x="9324"/>
        <item x="9325"/>
        <item x="9326"/>
        <item x="9327"/>
        <item x="9328"/>
        <item x="9329"/>
        <item x="9330"/>
        <item x="9331"/>
        <item x="9332"/>
        <item x="9333"/>
        <item x="9334"/>
        <item x="9335"/>
        <item x="9336"/>
        <item x="9337"/>
        <item x="9338"/>
        <item x="9339"/>
        <item x="9340"/>
        <item x="9341"/>
        <item x="9342"/>
        <item x="9343"/>
        <item x="9344"/>
        <item x="9345"/>
        <item x="9346"/>
        <item x="9347"/>
        <item x="9348"/>
        <item x="9349"/>
        <item x="9350"/>
        <item x="9351"/>
        <item x="9352"/>
        <item x="9353"/>
        <item x="9354"/>
        <item x="9355"/>
        <item x="9356"/>
        <item x="9357"/>
        <item x="9358"/>
        <item x="9359"/>
        <item x="9360"/>
        <item x="9361"/>
        <item x="9362"/>
        <item x="9363"/>
        <item x="9364"/>
        <item x="9365"/>
        <item x="9366"/>
        <item x="9367"/>
        <item x="9368"/>
        <item x="9369"/>
        <item x="9370"/>
        <item x="9371"/>
        <item x="9372"/>
        <item x="9373"/>
        <item x="9374"/>
        <item x="9375"/>
        <item x="9376"/>
        <item x="9377"/>
        <item x="9378"/>
        <item x="9379"/>
        <item x="9380"/>
        <item x="9381"/>
        <item x="9382"/>
        <item x="9383"/>
        <item x="9384"/>
        <item x="9385"/>
        <item x="9386"/>
        <item x="9387"/>
        <item x="9388"/>
        <item x="9389"/>
        <item x="9390"/>
        <item x="9391"/>
        <item x="9392"/>
        <item x="9393"/>
        <item x="9394"/>
        <item x="9395"/>
        <item x="9396"/>
        <item x="9397"/>
        <item x="9398"/>
        <item x="9399"/>
        <item x="9400"/>
        <item x="9401"/>
        <item x="9402"/>
        <item x="9403"/>
        <item x="9404"/>
        <item x="9405"/>
        <item x="9406"/>
        <item x="9407"/>
        <item x="9408"/>
        <item x="9409"/>
        <item x="9410"/>
        <item x="9411"/>
        <item x="9412"/>
        <item x="9413"/>
        <item x="9414"/>
        <item x="9415"/>
        <item x="9416"/>
        <item x="9417"/>
        <item x="9418"/>
        <item x="9419"/>
        <item x="9420"/>
        <item x="9421"/>
        <item x="9422"/>
        <item x="9423"/>
        <item x="9424"/>
        <item x="9425"/>
        <item x="9426"/>
        <item x="9427"/>
        <item x="9428"/>
        <item x="9429"/>
        <item x="9430"/>
        <item x="9431"/>
        <item x="9432"/>
        <item x="9433"/>
        <item x="9434"/>
        <item x="9435"/>
        <item x="9436"/>
        <item x="9437"/>
        <item x="9438"/>
        <item x="9439"/>
        <item x="9440"/>
        <item x="9441"/>
        <item x="9442"/>
        <item x="9443"/>
        <item x="9444"/>
        <item x="9445"/>
        <item x="9446"/>
        <item x="9447"/>
        <item x="9448"/>
        <item x="9449"/>
        <item x="9450"/>
        <item x="9451"/>
        <item x="9452"/>
        <item x="9453"/>
        <item x="9454"/>
        <item x="9455"/>
        <item x="9456"/>
        <item x="9457"/>
        <item x="9458"/>
        <item x="9459"/>
        <item x="9460"/>
        <item x="9461"/>
        <item x="9462"/>
        <item x="9463"/>
        <item x="9464"/>
        <item x="9465"/>
        <item x="9466"/>
        <item x="9467"/>
        <item x="9468"/>
        <item x="9469"/>
        <item x="9470"/>
        <item x="9471"/>
        <item x="9472"/>
        <item x="9473"/>
        <item x="9474"/>
        <item x="9475"/>
        <item x="9476"/>
        <item x="9477"/>
        <item x="9478"/>
        <item x="9479"/>
        <item x="9480"/>
        <item x="9481"/>
        <item x="9482"/>
        <item x="9483"/>
        <item x="9484"/>
        <item x="9485"/>
        <item x="9486"/>
        <item x="9487"/>
        <item x="9488"/>
        <item x="9489"/>
        <item x="9490"/>
        <item x="9491"/>
        <item x="9492"/>
        <item x="9493"/>
        <item x="9494"/>
        <item x="9495"/>
        <item x="9496"/>
        <item x="9497"/>
        <item x="9498"/>
        <item x="9499"/>
        <item x="9500"/>
        <item x="9501"/>
        <item x="9502"/>
        <item x="9503"/>
        <item x="9504"/>
        <item x="9505"/>
        <item x="9506"/>
        <item x="9507"/>
        <item x="9508"/>
        <item x="9509"/>
        <item x="9510"/>
        <item x="9511"/>
        <item x="9512"/>
        <item x="9513"/>
        <item x="9514"/>
        <item x="9515"/>
        <item x="9516"/>
        <item x="9517"/>
        <item x="9518"/>
        <item x="9519"/>
        <item x="9520"/>
        <item x="9521"/>
        <item x="9522"/>
        <item x="9523"/>
        <item x="9524"/>
        <item x="9525"/>
        <item x="9526"/>
        <item x="9527"/>
        <item x="9528"/>
        <item x="9529"/>
        <item x="9530"/>
        <item x="9531"/>
        <item x="9532"/>
        <item x="9533"/>
        <item x="9534"/>
        <item x="9535"/>
        <item x="9536"/>
        <item x="9537"/>
        <item x="9538"/>
        <item x="9539"/>
        <item x="9540"/>
        <item x="9541"/>
        <item x="9542"/>
        <item x="9543"/>
        <item x="9544"/>
        <item x="9545"/>
        <item x="9546"/>
        <item x="9547"/>
        <item x="9548"/>
        <item x="9549"/>
        <item x="9550"/>
        <item x="9551"/>
        <item x="9552"/>
        <item x="9553"/>
        <item x="9554"/>
        <item x="9555"/>
        <item x="9556"/>
        <item x="9557"/>
        <item x="9558"/>
        <item x="9559"/>
        <item x="9560"/>
        <item x="9561"/>
        <item x="9562"/>
        <item x="9563"/>
        <item x="9564"/>
        <item x="9565"/>
        <item x="9566"/>
        <item x="9567"/>
        <item x="9568"/>
        <item x="9569"/>
        <item x="9570"/>
        <item x="9571"/>
        <item x="9572"/>
        <item x="9573"/>
        <item x="9574"/>
        <item x="9575"/>
        <item x="9576"/>
        <item x="9577"/>
        <item x="9578"/>
        <item x="9579"/>
        <item x="9580"/>
        <item x="9581"/>
        <item x="9582"/>
        <item x="9583"/>
        <item x="9584"/>
        <item x="9585"/>
        <item x="9586"/>
        <item x="9587"/>
        <item x="9588"/>
        <item x="9589"/>
        <item x="9590"/>
        <item x="9591"/>
        <item x="9592"/>
        <item x="9593"/>
        <item x="9594"/>
        <item x="9595"/>
        <item x="9596"/>
        <item x="9597"/>
        <item x="9598"/>
        <item x="9599"/>
        <item x="9600"/>
        <item x="9601"/>
        <item x="9602"/>
        <item x="9603"/>
        <item x="9604"/>
        <item x="9605"/>
        <item x="9606"/>
        <item x="9607"/>
        <item x="9608"/>
        <item x="9609"/>
        <item x="9610"/>
        <item x="9611"/>
        <item x="9612"/>
        <item x="9613"/>
        <item x="9614"/>
        <item x="9615"/>
        <item x="9616"/>
        <item x="9617"/>
        <item x="9618"/>
        <item x="9619"/>
        <item x="9620"/>
        <item x="9621"/>
        <item x="9622"/>
        <item x="9623"/>
        <item x="9624"/>
        <item x="9625"/>
        <item x="9626"/>
        <item x="9627"/>
        <item x="9628"/>
        <item x="9629"/>
        <item x="9630"/>
        <item x="9631"/>
        <item x="9632"/>
        <item x="9633"/>
        <item x="9634"/>
        <item x="9635"/>
        <item x="9636"/>
        <item x="9637"/>
        <item x="9638"/>
        <item x="9639"/>
        <item x="9640"/>
        <item x="9641"/>
        <item x="9642"/>
        <item x="9643"/>
        <item x="9644"/>
        <item x="9645"/>
        <item x="9646"/>
        <item x="9647"/>
        <item x="9648"/>
        <item x="9649"/>
        <item x="9650"/>
        <item x="9651"/>
        <item x="9652"/>
        <item x="9653"/>
        <item x="9654"/>
        <item x="9655"/>
        <item x="9656"/>
        <item x="9657"/>
        <item x="9658"/>
        <item x="9659"/>
        <item x="9660"/>
        <item x="9661"/>
        <item x="9662"/>
        <item x="9663"/>
        <item x="9664"/>
        <item x="9665"/>
        <item x="9666"/>
        <item x="9667"/>
        <item x="9668"/>
        <item x="9669"/>
        <item x="9670"/>
        <item x="9671"/>
        <item x="9672"/>
        <item x="9673"/>
        <item x="9674"/>
        <item x="9675"/>
        <item x="9676"/>
        <item x="9677"/>
        <item x="9678"/>
        <item x="9679"/>
        <item x="9680"/>
        <item x="9681"/>
        <item x="9682"/>
        <item x="9683"/>
        <item x="9684"/>
        <item x="9685"/>
        <item x="9686"/>
        <item x="9687"/>
        <item x="9688"/>
        <item x="9689"/>
        <item x="9690"/>
        <item x="9691"/>
        <item x="9692"/>
        <item x="9693"/>
        <item x="9694"/>
        <item x="9695"/>
        <item x="9696"/>
        <item x="9697"/>
        <item x="9698"/>
        <item x="9699"/>
        <item x="9700"/>
        <item x="9701"/>
        <item x="9702"/>
        <item x="9703"/>
        <item x="9704"/>
        <item x="9705"/>
        <item x="9706"/>
        <item x="9707"/>
        <item x="9708"/>
        <item x="9709"/>
        <item x="9710"/>
        <item x="9711"/>
        <item x="9712"/>
        <item x="9713"/>
        <item x="9714"/>
        <item x="9715"/>
        <item x="9716"/>
        <item x="9717"/>
        <item x="9718"/>
        <item x="9719"/>
        <item x="9720"/>
        <item x="9721"/>
        <item x="9722"/>
        <item x="9723"/>
        <item x="9724"/>
        <item x="9725"/>
        <item x="9726"/>
        <item x="9727"/>
        <item x="9728"/>
        <item x="9729"/>
        <item x="9730"/>
        <item x="9731"/>
        <item x="9732"/>
        <item x="9733"/>
        <item x="9734"/>
        <item x="9735"/>
        <item x="9736"/>
        <item x="9737"/>
        <item x="9738"/>
        <item x="9739"/>
        <item x="9740"/>
        <item x="9741"/>
        <item x="9742"/>
        <item x="9743"/>
        <item x="9744"/>
        <item x="9745"/>
        <item x="9746"/>
        <item x="9747"/>
        <item x="9748"/>
        <item x="9749"/>
        <item x="9750"/>
        <item x="9751"/>
        <item x="9752"/>
        <item x="9753"/>
        <item x="9754"/>
        <item x="9755"/>
        <item x="9756"/>
        <item x="9757"/>
        <item x="9758"/>
        <item x="9759"/>
        <item x="9760"/>
        <item x="9761"/>
        <item x="9762"/>
        <item x="9763"/>
        <item x="9764"/>
        <item x="9765"/>
        <item x="9766"/>
        <item x="9767"/>
        <item x="9768"/>
        <item x="9769"/>
        <item x="9770"/>
        <item x="9771"/>
        <item x="9772"/>
        <item x="9773"/>
        <item x="9774"/>
        <item x="9775"/>
        <item x="9776"/>
        <item x="9777"/>
        <item x="9778"/>
        <item x="9779"/>
        <item x="9780"/>
        <item x="9781"/>
        <item x="9782"/>
        <item x="9783"/>
        <item x="9784"/>
        <item x="9785"/>
        <item x="9786"/>
        <item x="9787"/>
        <item x="9788"/>
        <item x="9789"/>
        <item x="9790"/>
        <item x="9791"/>
        <item x="9792"/>
        <item x="9793"/>
        <item x="9794"/>
        <item x="9795"/>
        <item x="9796"/>
        <item x="9797"/>
        <item x="9798"/>
        <item x="9799"/>
        <item x="9800"/>
        <item x="9801"/>
        <item x="9802"/>
        <item x="9803"/>
        <item x="9804"/>
        <item x="9805"/>
        <item x="9806"/>
        <item x="9807"/>
        <item x="9808"/>
        <item x="9809"/>
        <item x="9810"/>
        <item x="9811"/>
        <item x="9812"/>
        <item x="9813"/>
        <item x="9814"/>
        <item x="9815"/>
        <item x="9816"/>
        <item x="9817"/>
        <item x="9818"/>
        <item x="9819"/>
        <item x="9820"/>
        <item x="9821"/>
        <item x="9822"/>
        <item x="9823"/>
        <item x="9824"/>
        <item x="9825"/>
        <item x="9826"/>
        <item x="9827"/>
        <item x="9828"/>
        <item x="9829"/>
        <item x="9830"/>
        <item x="9831"/>
        <item x="9832"/>
        <item x="9833"/>
        <item x="9834"/>
        <item x="9835"/>
        <item x="9836"/>
        <item x="9837"/>
        <item x="9838"/>
        <item x="9839"/>
        <item x="9840"/>
        <item x="9841"/>
        <item x="9842"/>
        <item x="9843"/>
        <item x="9844"/>
        <item x="9845"/>
        <item x="9846"/>
        <item x="9847"/>
        <item x="9848"/>
        <item x="9849"/>
        <item x="9850"/>
        <item x="9851"/>
        <item x="9852"/>
        <item x="9853"/>
        <item x="9854"/>
        <item x="9855"/>
        <item x="9856"/>
        <item x="9857"/>
        <item x="9858"/>
        <item x="9859"/>
        <item x="9860"/>
        <item x="9861"/>
        <item x="9862"/>
        <item x="9863"/>
        <item x="9864"/>
        <item x="9865"/>
        <item x="9866"/>
        <item x="9867"/>
        <item x="9868"/>
        <item x="9869"/>
        <item x="9870"/>
        <item x="9871"/>
        <item x="9872"/>
        <item x="9873"/>
        <item x="9874"/>
        <item x="9875"/>
        <item x="9876"/>
        <item x="9877"/>
        <item x="9878"/>
        <item x="9879"/>
        <item x="9880"/>
        <item x="9881"/>
        <item x="9882"/>
        <item x="9883"/>
        <item x="9884"/>
        <item x="9885"/>
        <item x="9886"/>
        <item x="9887"/>
        <item x="9888"/>
        <item x="9889"/>
        <item x="9890"/>
        <item x="9891"/>
        <item x="9892"/>
        <item x="9893"/>
        <item x="9894"/>
        <item x="9895"/>
        <item x="9896"/>
        <item x="9897"/>
        <item x="9898"/>
        <item x="9899"/>
        <item x="9900"/>
        <item x="9901"/>
        <item x="9902"/>
        <item x="9903"/>
        <item x="9904"/>
        <item x="9905"/>
        <item x="9906"/>
        <item x="9907"/>
        <item x="9908"/>
        <item x="9909"/>
        <item x="9910"/>
        <item x="9911"/>
        <item x="9912"/>
        <item x="9913"/>
        <item x="9914"/>
        <item x="9915"/>
        <item x="9916"/>
        <item x="9917"/>
        <item x="9918"/>
        <item x="9919"/>
        <item x="9920"/>
        <item x="9921"/>
        <item x="9922"/>
        <item x="9923"/>
        <item x="9924"/>
        <item x="9925"/>
        <item x="9926"/>
        <item x="9927"/>
        <item x="9928"/>
        <item x="9929"/>
        <item x="9930"/>
        <item x="9931"/>
        <item x="9932"/>
        <item x="9933"/>
        <item x="9934"/>
        <item x="9935"/>
        <item x="9936"/>
        <item x="9937"/>
        <item x="9938"/>
        <item x="9939"/>
        <item x="9940"/>
        <item x="9941"/>
        <item x="9942"/>
        <item x="9943"/>
        <item x="9944"/>
        <item x="9945"/>
        <item x="9946"/>
        <item x="9947"/>
        <item x="9948"/>
        <item x="9949"/>
        <item x="9950"/>
        <item x="9951"/>
        <item x="9952"/>
        <item x="9953"/>
        <item x="9954"/>
        <item x="9955"/>
        <item x="9956"/>
        <item x="9957"/>
        <item x="9958"/>
        <item x="9959"/>
        <item x="9960"/>
        <item x="9961"/>
        <item x="9962"/>
        <item x="9963"/>
        <item x="9964"/>
        <item x="9965"/>
        <item x="9966"/>
        <item x="9967"/>
        <item x="9968"/>
        <item x="9969"/>
        <item x="9970"/>
        <item x="9971"/>
        <item x="9972"/>
        <item x="9973"/>
        <item x="9974"/>
        <item x="9975"/>
        <item x="9976"/>
        <item x="9977"/>
        <item x="9978"/>
        <item x="9979"/>
        <item x="9980"/>
        <item x="9981"/>
        <item x="9982"/>
        <item x="9983"/>
        <item x="9984"/>
        <item x="9985"/>
        <item x="9986"/>
        <item x="9987"/>
        <item x="9988"/>
        <item x="9989"/>
        <item x="9990"/>
        <item x="9991"/>
        <item x="9992"/>
        <item x="9993"/>
        <item x="9994"/>
        <item x="9995"/>
        <item x="9996"/>
        <item x="9997"/>
        <item x="9998"/>
        <item x="9999"/>
        <item x="10000"/>
        <item x="10001"/>
        <item x="10002"/>
        <item x="10003"/>
        <item x="10004"/>
        <item x="10005"/>
        <item x="10006"/>
        <item x="10007"/>
        <item x="10008"/>
        <item x="10009"/>
        <item x="10010"/>
        <item x="10011"/>
        <item x="10012"/>
        <item x="10013"/>
        <item x="10014"/>
        <item x="10015"/>
        <item x="10016"/>
        <item x="10017"/>
        <item x="10018"/>
        <item x="10019"/>
        <item x="10020"/>
        <item x="10021"/>
        <item x="10022"/>
        <item x="10023"/>
        <item x="10024"/>
        <item x="10025"/>
        <item x="10026"/>
        <item x="10027"/>
        <item x="10028"/>
        <item x="10029"/>
        <item x="10030"/>
        <item x="10031"/>
        <item x="10032"/>
        <item x="10033"/>
        <item x="10034"/>
        <item x="10035"/>
        <item x="10036"/>
        <item x="10037"/>
        <item x="10038"/>
        <item x="10039"/>
        <item x="10040"/>
        <item x="10041"/>
        <item x="10042"/>
        <item x="10043"/>
        <item x="10044"/>
        <item x="10045"/>
        <item x="10046"/>
        <item x="10047"/>
        <item x="10048"/>
        <item x="10049"/>
        <item x="10050"/>
        <item x="10051"/>
        <item x="10052"/>
        <item x="10053"/>
        <item x="10054"/>
        <item x="10055"/>
        <item x="10056"/>
        <item x="10057"/>
        <item x="10058"/>
        <item x="10059"/>
        <item x="10060"/>
        <item x="10061"/>
        <item x="10062"/>
        <item x="10063"/>
        <item x="10064"/>
        <item x="10065"/>
        <item x="10066"/>
        <item x="10067"/>
        <item x="10068"/>
        <item x="10069"/>
        <item x="10070"/>
        <item x="10071"/>
        <item x="10072"/>
        <item x="10073"/>
        <item x="10074"/>
        <item x="10075"/>
        <item x="10076"/>
        <item x="10077"/>
        <item x="10078"/>
        <item x="10079"/>
        <item x="10080"/>
        <item x="10081"/>
        <item x="10082"/>
        <item x="10083"/>
        <item x="10084"/>
        <item x="10085"/>
        <item x="10086"/>
        <item x="10087"/>
        <item x="10088"/>
        <item x="10089"/>
        <item x="10090"/>
        <item x="10091"/>
        <item x="10092"/>
        <item x="10093"/>
        <item x="10094"/>
        <item x="10095"/>
        <item x="10096"/>
        <item x="10097"/>
        <item x="10098"/>
        <item x="10099"/>
        <item x="10100"/>
        <item x="10101"/>
        <item x="10102"/>
        <item x="10103"/>
        <item x="10104"/>
        <item x="10105"/>
        <item x="10106"/>
        <item x="10107"/>
        <item x="10108"/>
        <item x="10109"/>
        <item x="10110"/>
        <item x="10111"/>
        <item x="10112"/>
        <item x="10113"/>
        <item x="10114"/>
        <item x="10115"/>
        <item x="10116"/>
        <item x="10117"/>
        <item x="10118"/>
        <item x="10119"/>
        <item x="10120"/>
        <item x="10121"/>
        <item x="10122"/>
        <item x="10123"/>
        <item x="10124"/>
        <item x="10125"/>
        <item x="10126"/>
        <item x="10127"/>
        <item x="10128"/>
        <item x="10129"/>
        <item x="10130"/>
        <item x="10131"/>
        <item x="10132"/>
        <item x="10133"/>
        <item x="10134"/>
        <item x="10135"/>
        <item x="10136"/>
        <item x="10137"/>
        <item x="10138"/>
        <item x="10139"/>
        <item x="10140"/>
        <item x="10141"/>
        <item x="10142"/>
        <item x="10143"/>
        <item x="10144"/>
        <item x="10145"/>
        <item x="10146"/>
        <item x="10147"/>
        <item x="10148"/>
        <item x="10149"/>
        <item x="10150"/>
        <item x="10151"/>
        <item x="10152"/>
        <item x="10153"/>
        <item x="10154"/>
        <item x="10155"/>
        <item x="10156"/>
        <item x="10157"/>
        <item x="10158"/>
        <item x="10159"/>
        <item x="10160"/>
        <item x="10161"/>
        <item x="10162"/>
        <item x="10163"/>
        <item x="10164"/>
        <item x="10165"/>
        <item x="10166"/>
        <item x="10167"/>
        <item x="10168"/>
        <item x="10169"/>
        <item x="10170"/>
        <item x="10171"/>
        <item x="10172"/>
        <item x="10173"/>
        <item x="10174"/>
        <item x="10175"/>
        <item x="10176"/>
        <item x="10177"/>
        <item x="10178"/>
        <item x="10179"/>
        <item x="10180"/>
        <item x="10181"/>
        <item x="10182"/>
        <item x="10183"/>
        <item x="10184"/>
        <item x="10185"/>
        <item x="10186"/>
        <item x="10187"/>
        <item x="10188"/>
        <item x="10189"/>
        <item x="10190"/>
        <item x="10191"/>
        <item x="10192"/>
        <item x="10193"/>
        <item x="10194"/>
        <item x="10195"/>
        <item x="10196"/>
        <item x="10197"/>
        <item x="10198"/>
        <item x="10199"/>
        <item x="10200"/>
        <item x="10201"/>
        <item x="10202"/>
        <item x="10203"/>
        <item x="10204"/>
        <item x="10205"/>
        <item x="10206"/>
        <item x="10207"/>
        <item x="10208"/>
        <item x="10209"/>
        <item x="10210"/>
        <item x="10211"/>
        <item x="10212"/>
        <item x="10213"/>
        <item x="10214"/>
        <item x="10215"/>
        <item x="10216"/>
        <item x="10217"/>
        <item x="10218"/>
        <item x="10219"/>
        <item x="10220"/>
        <item x="10221"/>
        <item x="10222"/>
        <item x="10223"/>
        <item x="10224"/>
        <item x="10225"/>
        <item x="10226"/>
        <item x="10227"/>
        <item x="10228"/>
        <item x="10229"/>
        <item x="10230"/>
        <item x="10231"/>
        <item x="10232"/>
        <item x="10233"/>
        <item x="10234"/>
        <item x="10235"/>
        <item x="10236"/>
        <item x="10237"/>
        <item x="10238"/>
        <item x="10239"/>
        <item x="10240"/>
        <item x="10241"/>
        <item x="10242"/>
        <item x="10243"/>
        <item x="10244"/>
        <item x="10245"/>
        <item x="10246"/>
        <item x="10247"/>
        <item x="10248"/>
        <item x="10249"/>
        <item x="10250"/>
        <item x="10251"/>
        <item x="10252"/>
        <item x="10253"/>
        <item x="10254"/>
        <item x="10255"/>
        <item x="10256"/>
        <item x="10257"/>
        <item x="10258"/>
        <item x="10259"/>
        <item x="10260"/>
        <item x="10261"/>
        <item x="10262"/>
        <item x="10263"/>
        <item x="10264"/>
        <item x="10265"/>
        <item x="10266"/>
        <item x="10267"/>
        <item x="10268"/>
        <item x="10269"/>
        <item x="10270"/>
        <item x="10271"/>
        <item x="10272"/>
        <item x="10273"/>
        <item x="10274"/>
        <item x="10275"/>
        <item x="10276"/>
        <item x="10277"/>
        <item x="10278"/>
        <item x="10279"/>
        <item x="10280"/>
        <item x="10281"/>
        <item x="10282"/>
        <item x="10283"/>
        <item x="10284"/>
        <item x="10285"/>
        <item x="10286"/>
        <item x="10287"/>
        <item x="10288"/>
        <item x="10289"/>
        <item x="10290"/>
        <item x="10291"/>
        <item x="10292"/>
        <item x="10293"/>
        <item x="10294"/>
        <item x="10295"/>
        <item x="10296"/>
        <item x="10297"/>
        <item x="10298"/>
        <item x="10299"/>
        <item x="10300"/>
        <item x="10301"/>
        <item x="10302"/>
        <item x="10303"/>
        <item x="10304"/>
        <item x="10305"/>
        <item x="10306"/>
        <item x="10307"/>
        <item x="10308"/>
        <item x="10309"/>
        <item x="10310"/>
        <item x="10311"/>
        <item x="10312"/>
        <item x="10313"/>
        <item x="10314"/>
        <item x="10315"/>
        <item x="10316"/>
        <item x="10317"/>
        <item x="10318"/>
        <item x="10319"/>
        <item x="10320"/>
        <item x="10321"/>
        <item x="10322"/>
        <item x="10323"/>
        <item x="10324"/>
        <item x="10325"/>
        <item x="10326"/>
        <item x="10327"/>
        <item x="10328"/>
        <item x="10329"/>
        <item x="10330"/>
        <item x="10331"/>
        <item x="10332"/>
        <item x="10333"/>
        <item x="10334"/>
        <item x="10335"/>
        <item x="10336"/>
        <item x="10337"/>
        <item x="10338"/>
        <item x="10339"/>
        <item x="10340"/>
        <item x="10341"/>
        <item x="10342"/>
        <item x="10343"/>
        <item x="10344"/>
        <item x="10345"/>
        <item x="10346"/>
        <item x="10347"/>
        <item x="10348"/>
        <item x="10349"/>
        <item x="10350"/>
        <item x="10351"/>
        <item x="10352"/>
        <item x="10353"/>
        <item x="10354"/>
        <item x="10355"/>
        <item x="10356"/>
        <item x="10357"/>
        <item x="10358"/>
        <item x="10359"/>
        <item x="10360"/>
        <item x="10361"/>
        <item x="10362"/>
        <item x="10363"/>
        <item x="10364"/>
        <item x="10365"/>
        <item x="10366"/>
        <item x="10367"/>
        <item x="10368"/>
        <item x="10369"/>
        <item x="10370"/>
        <item x="10371"/>
        <item x="10372"/>
        <item x="10373"/>
        <item x="10374"/>
        <item x="10375"/>
        <item x="10376"/>
        <item x="10377"/>
        <item x="10378"/>
        <item x="10379"/>
        <item x="10380"/>
        <item x="10381"/>
        <item x="10382"/>
        <item x="10383"/>
        <item x="10384"/>
        <item x="10385"/>
        <item x="10386"/>
        <item x="10387"/>
        <item x="10388"/>
        <item x="10389"/>
        <item x="10390"/>
        <item x="10391"/>
        <item x="10392"/>
        <item x="10393"/>
        <item x="10394"/>
        <item x="10395"/>
        <item x="10396"/>
        <item x="10397"/>
        <item x="10398"/>
        <item x="10399"/>
        <item x="10400"/>
        <item x="10401"/>
        <item x="10402"/>
        <item x="10403"/>
        <item x="10404"/>
        <item x="10405"/>
        <item x="10406"/>
        <item x="10407"/>
        <item x="10408"/>
        <item x="10409"/>
        <item x="10410"/>
        <item x="10411"/>
        <item x="10412"/>
        <item x="10413"/>
        <item x="10414"/>
        <item x="10415"/>
        <item x="10416"/>
        <item x="10417"/>
        <item x="10418"/>
        <item x="10419"/>
        <item x="10420"/>
        <item x="10421"/>
        <item x="10422"/>
        <item x="10423"/>
        <item x="10424"/>
        <item x="10425"/>
        <item x="10426"/>
        <item x="10427"/>
        <item x="10428"/>
        <item x="10429"/>
        <item x="10430"/>
        <item x="10431"/>
        <item x="10432"/>
        <item x="10433"/>
        <item x="10434"/>
        <item x="10435"/>
        <item x="10436"/>
        <item x="10437"/>
        <item x="10438"/>
        <item x="10439"/>
        <item x="10440"/>
        <item x="10441"/>
        <item x="10442"/>
        <item x="10443"/>
        <item x="10444"/>
        <item x="10445"/>
        <item x="10446"/>
        <item x="10447"/>
        <item x="10448"/>
        <item x="10449"/>
        <item x="10450"/>
        <item x="10451"/>
        <item x="10452"/>
        <item x="10453"/>
        <item x="10454"/>
        <item x="10455"/>
        <item x="10456"/>
        <item x="10457"/>
        <item x="10458"/>
        <item x="10459"/>
        <item x="10460"/>
        <item x="10461"/>
        <item x="10462"/>
        <item x="10463"/>
        <item x="10464"/>
        <item x="10465"/>
        <item x="10466"/>
        <item x="10467"/>
        <item x="10468"/>
        <item x="10469"/>
        <item x="10470"/>
        <item x="10471"/>
        <item x="10472"/>
        <item x="10473"/>
        <item x="10474"/>
        <item x="10475"/>
        <item x="10476"/>
        <item x="10477"/>
        <item x="10478"/>
        <item x="10479"/>
        <item x="10480"/>
        <item x="10481"/>
        <item x="10482"/>
        <item x="10483"/>
        <item x="10484"/>
        <item x="10485"/>
        <item x="10486"/>
        <item x="10487"/>
        <item x="10488"/>
        <item x="10489"/>
        <item x="10490"/>
        <item x="10491"/>
        <item x="10492"/>
        <item x="10493"/>
        <item x="10494"/>
        <item x="10495"/>
        <item x="10496"/>
        <item x="10497"/>
        <item x="10498"/>
        <item x="10499"/>
        <item x="10500"/>
        <item x="10501"/>
        <item x="10502"/>
        <item x="10503"/>
        <item x="10504"/>
        <item x="10505"/>
        <item x="10506"/>
        <item x="10507"/>
        <item x="10508"/>
        <item x="10509"/>
        <item x="10510"/>
        <item x="10511"/>
        <item x="10512"/>
        <item x="10513"/>
        <item x="10514"/>
        <item x="10515"/>
        <item x="10516"/>
        <item x="10517"/>
        <item x="10518"/>
        <item x="10519"/>
        <item x="10520"/>
        <item x="10521"/>
        <item x="10522"/>
        <item x="10523"/>
        <item x="10524"/>
        <item x="10525"/>
        <item x="10526"/>
        <item x="10527"/>
        <item x="10528"/>
        <item x="10529"/>
        <item x="10530"/>
        <item x="10531"/>
        <item x="10532"/>
        <item x="10533"/>
        <item x="10534"/>
        <item x="10535"/>
        <item x="10536"/>
        <item x="10537"/>
        <item x="10538"/>
        <item x="10539"/>
        <item x="10540"/>
        <item x="10541"/>
        <item x="10542"/>
        <item x="10543"/>
        <item x="10544"/>
        <item x="10545"/>
        <item x="10546"/>
        <item x="10547"/>
        <item x="10548"/>
        <item x="10549"/>
        <item x="10550"/>
        <item x="10551"/>
        <item x="10552"/>
        <item x="10553"/>
        <item x="10554"/>
        <item x="10555"/>
        <item x="10556"/>
        <item x="10557"/>
        <item x="10558"/>
        <item x="10559"/>
        <item x="10560"/>
        <item x="10561"/>
        <item x="10562"/>
        <item x="10563"/>
        <item x="10564"/>
        <item x="10565"/>
        <item x="10566"/>
        <item x="10567"/>
        <item x="10568"/>
        <item x="10569"/>
        <item x="10570"/>
        <item x="10571"/>
        <item x="10572"/>
        <item x="10573"/>
        <item x="10574"/>
        <item x="10575"/>
        <item x="10576"/>
        <item x="10577"/>
        <item x="10578"/>
        <item x="10579"/>
        <item x="10580"/>
        <item x="10581"/>
        <item x="10582"/>
        <item x="10583"/>
        <item x="10584"/>
        <item x="10585"/>
        <item x="10586"/>
        <item x="10587"/>
        <item x="10588"/>
        <item x="10589"/>
        <item x="10590"/>
        <item x="10591"/>
        <item x="10592"/>
        <item x="10593"/>
        <item x="10594"/>
        <item x="10595"/>
        <item x="10596"/>
        <item x="10597"/>
        <item x="10598"/>
        <item x="10599"/>
        <item x="10600"/>
        <item x="10601"/>
        <item x="10602"/>
        <item x="10603"/>
        <item x="10604"/>
        <item x="10605"/>
        <item x="10606"/>
        <item x="10607"/>
        <item x="10608"/>
        <item x="10609"/>
        <item x="10610"/>
        <item x="10611"/>
        <item x="10612"/>
        <item x="10613"/>
        <item x="10614"/>
        <item x="10615"/>
        <item x="10616"/>
        <item x="10617"/>
        <item x="10618"/>
        <item x="10619"/>
        <item x="10620"/>
        <item x="10621"/>
        <item x="10622"/>
        <item x="10623"/>
        <item x="10624"/>
        <item x="10625"/>
        <item x="10626"/>
        <item x="10627"/>
        <item x="10628"/>
        <item x="10629"/>
        <item x="10630"/>
        <item x="10631"/>
        <item x="10632"/>
        <item x="10633"/>
        <item x="10634"/>
        <item x="10635"/>
        <item x="10636"/>
        <item x="10637"/>
        <item x="10638"/>
        <item x="10639"/>
        <item x="10640"/>
        <item x="10641"/>
        <item x="10642"/>
        <item x="10643"/>
        <item x="10644"/>
        <item x="10645"/>
        <item x="10646"/>
        <item x="10647"/>
        <item x="10648"/>
        <item x="10649"/>
        <item x="10650"/>
        <item x="10651"/>
        <item x="10652"/>
        <item x="10653"/>
        <item x="10654"/>
        <item x="10655"/>
        <item x="10656"/>
        <item x="10657"/>
        <item x="10658"/>
        <item x="10659"/>
        <item x="10660"/>
        <item x="10661"/>
        <item x="10662"/>
        <item x="10663"/>
        <item x="10664"/>
        <item x="10665"/>
        <item x="10666"/>
        <item x="10667"/>
        <item x="10668"/>
        <item x="10669"/>
        <item x="10670"/>
        <item x="10671"/>
        <item x="10672"/>
        <item x="10673"/>
        <item x="10674"/>
        <item x="10675"/>
        <item x="10676"/>
        <item x="10677"/>
        <item x="10678"/>
        <item x="10679"/>
        <item x="10680"/>
        <item x="10681"/>
        <item x="10682"/>
        <item x="10683"/>
        <item x="10684"/>
        <item x="10685"/>
        <item x="10686"/>
        <item x="10687"/>
        <item x="10688"/>
        <item x="10689"/>
        <item x="10690"/>
        <item x="10691"/>
        <item x="10692"/>
        <item x="10693"/>
        <item x="10694"/>
        <item x="10695"/>
        <item x="10696"/>
        <item x="10697"/>
        <item x="10698"/>
        <item x="10699"/>
        <item x="10700"/>
        <item x="10701"/>
        <item x="10702"/>
        <item x="10703"/>
        <item x="10704"/>
        <item x="10705"/>
        <item x="10706"/>
        <item x="10707"/>
        <item x="10708"/>
        <item x="10709"/>
        <item x="10710"/>
        <item x="10711"/>
        <item x="10712"/>
        <item x="10713"/>
        <item x="10714"/>
        <item x="10715"/>
        <item x="10716"/>
        <item x="10717"/>
        <item x="10718"/>
        <item x="10719"/>
        <item x="10720"/>
        <item x="10721"/>
        <item x="10722"/>
        <item x="10723"/>
        <item x="10724"/>
        <item x="10725"/>
        <item x="10726"/>
        <item x="10727"/>
        <item x="10728"/>
        <item x="10729"/>
        <item x="10730"/>
        <item x="10731"/>
        <item x="10732"/>
        <item x="10733"/>
        <item x="10734"/>
        <item x="10735"/>
        <item x="10736"/>
        <item x="10737"/>
        <item x="10738"/>
        <item x="10739"/>
        <item x="10740"/>
        <item x="10741"/>
        <item x="10742"/>
        <item x="10743"/>
        <item x="10744"/>
        <item x="10745"/>
        <item x="10746"/>
        <item x="10747"/>
        <item x="10748"/>
        <item x="10749"/>
        <item x="10750"/>
        <item x="10751"/>
        <item x="10752"/>
        <item x="10753"/>
        <item x="10754"/>
        <item x="10755"/>
        <item x="10756"/>
        <item x="10757"/>
        <item x="10758"/>
        <item x="10759"/>
        <item x="10760"/>
        <item x="10761"/>
        <item x="10762"/>
        <item x="10763"/>
        <item x="10764"/>
        <item x="10765"/>
        <item x="10766"/>
        <item x="10767"/>
        <item x="10768"/>
        <item x="10769"/>
        <item x="10770"/>
        <item x="10771"/>
        <item x="10772"/>
        <item x="10773"/>
        <item x="10774"/>
        <item x="10775"/>
        <item x="10776"/>
        <item x="10777"/>
        <item x="10778"/>
        <item x="10779"/>
        <item x="10780"/>
        <item x="10781"/>
        <item x="10782"/>
        <item x="10783"/>
        <item x="10784"/>
        <item x="10785"/>
        <item x="10786"/>
        <item x="10787"/>
        <item x="10788"/>
        <item x="10789"/>
        <item x="10790"/>
        <item x="10791"/>
        <item x="10792"/>
        <item x="10793"/>
        <item x="10794"/>
        <item x="10795"/>
        <item x="10796"/>
        <item x="10797"/>
        <item x="10798"/>
        <item x="10799"/>
        <item x="10800"/>
        <item x="10801"/>
        <item x="10802"/>
        <item x="10803"/>
        <item x="10804"/>
        <item x="10805"/>
        <item x="10806"/>
        <item x="10807"/>
        <item x="10808"/>
        <item x="10809"/>
        <item x="10810"/>
        <item x="10811"/>
        <item x="10812"/>
        <item x="10813"/>
        <item x="10814"/>
        <item x="10815"/>
        <item x="10816"/>
        <item x="10817"/>
        <item x="10818"/>
        <item x="10819"/>
        <item x="10820"/>
        <item x="10821"/>
        <item x="10822"/>
        <item x="10823"/>
        <item x="10824"/>
        <item x="10825"/>
        <item x="10826"/>
        <item x="10827"/>
        <item x="10828"/>
        <item x="10829"/>
        <item x="10830"/>
        <item x="10831"/>
        <item x="10832"/>
        <item x="10833"/>
        <item x="10834"/>
        <item x="10835"/>
        <item x="10836"/>
        <item x="10837"/>
        <item x="10838"/>
        <item x="10839"/>
        <item x="10840"/>
        <item x="10841"/>
        <item x="10842"/>
        <item x="10843"/>
        <item x="10844"/>
        <item x="10845"/>
        <item x="10846"/>
        <item x="10847"/>
        <item x="10848"/>
        <item x="10849"/>
        <item x="10850"/>
        <item x="10851"/>
        <item x="10852"/>
        <item x="10853"/>
        <item x="10854"/>
        <item x="10855"/>
        <item x="10856"/>
        <item x="10857"/>
        <item x="10858"/>
        <item x="10859"/>
        <item x="10860"/>
        <item x="10861"/>
        <item x="10862"/>
        <item x="10863"/>
        <item x="10864"/>
        <item x="10865"/>
        <item x="10866"/>
        <item x="10867"/>
        <item x="10868"/>
        <item x="10869"/>
        <item x="10870"/>
        <item x="10871"/>
        <item x="10872"/>
        <item x="10873"/>
        <item x="10874"/>
        <item x="10875"/>
        <item x="10876"/>
        <item x="10877"/>
        <item x="10878"/>
        <item x="10879"/>
        <item x="10880"/>
        <item x="10881"/>
        <item x="10882"/>
        <item x="10883"/>
        <item x="10884"/>
        <item x="10885"/>
        <item x="10886"/>
        <item x="10887"/>
        <item x="10888"/>
        <item x="10889"/>
        <item x="10890"/>
        <item x="10891"/>
        <item x="10892"/>
        <item x="10893"/>
        <item x="10894"/>
        <item x="10895"/>
        <item x="10896"/>
        <item x="10897"/>
        <item x="10898"/>
        <item x="10899"/>
        <item x="10900"/>
        <item x="10901"/>
        <item x="10902"/>
        <item x="10903"/>
        <item x="10904"/>
        <item x="10905"/>
        <item x="10906"/>
        <item x="10907"/>
        <item x="10908"/>
        <item x="10909"/>
        <item x="10910"/>
        <item x="10911"/>
        <item x="10912"/>
        <item x="10913"/>
        <item x="10914"/>
        <item x="10915"/>
        <item x="10916"/>
        <item x="10917"/>
        <item x="10918"/>
        <item x="10919"/>
        <item x="10920"/>
        <item x="10921"/>
        <item x="10922"/>
        <item x="10923"/>
        <item x="10924"/>
        <item x="10925"/>
        <item x="10926"/>
        <item x="10927"/>
        <item x="10928"/>
        <item x="10929"/>
        <item x="10930"/>
        <item x="10931"/>
        <item x="10932"/>
        <item x="10933"/>
        <item x="10934"/>
        <item x="10935"/>
        <item x="10936"/>
        <item x="10937"/>
        <item x="10938"/>
        <item x="10939"/>
        <item x="10940"/>
        <item x="10941"/>
        <item x="10952"/>
        <item x="10953"/>
        <item x="10954"/>
        <item x="10955"/>
        <item x="10956"/>
        <item x="10957"/>
        <item x="10958"/>
        <item x="10959"/>
        <item x="10960"/>
        <item x="10961"/>
        <item x="10962"/>
        <item x="10963"/>
        <item x="10964"/>
        <item x="10965"/>
        <item x="10966"/>
        <item x="10967"/>
        <item x="10968"/>
        <item x="10969"/>
        <item x="10970"/>
        <item x="10971"/>
        <item x="10972"/>
        <item x="10973"/>
        <item x="10974"/>
        <item x="10975"/>
        <item x="10976"/>
        <item x="10977"/>
        <item x="10978"/>
        <item x="10979"/>
        <item x="10980"/>
        <item x="10981"/>
        <item x="10982"/>
        <item x="10983"/>
        <item x="10984"/>
        <item x="10985"/>
        <item x="10986"/>
        <item x="10987"/>
        <item x="10988"/>
        <item x="10989"/>
        <item x="10990"/>
        <item x="10991"/>
        <item x="10992"/>
        <item x="10993"/>
        <item x="10994"/>
        <item x="10995"/>
        <item x="10996"/>
        <item x="10997"/>
        <item x="10998"/>
        <item x="10999"/>
        <item x="11000"/>
        <item x="11001"/>
        <item x="11002"/>
        <item t="default"/>
      </items>
    </pivotField>
    <pivotField showAll="0"/>
    <pivotField axis="axisPage" multipleItemSelectionAllowed="1" showAll="0">
      <items count="11">
        <item x="7"/>
        <item x="8"/>
        <item x="0"/>
        <item h="1" x="6"/>
        <item x="5"/>
        <item h="1" x="1"/>
        <item h="1" x="3"/>
        <item x="2"/>
        <item h="1" x="9"/>
        <item x="4"/>
        <item t="default"/>
      </items>
    </pivotField>
    <pivotField showAll="0"/>
    <pivotField dataField="1" showAll="0"/>
    <pivotField showAll="0"/>
    <pivotField showAll="0"/>
    <pivotField showAll="0"/>
    <pivotField showAll="0"/>
    <pivotField showAll="0"/>
    <pivotField showAll="0"/>
    <pivotField axis="axisPage" multipleItemSelectionAllowed="1" showAll="0">
      <items count="10">
        <item h="1" x="3"/>
        <item h="1" x="7"/>
        <item x="1"/>
        <item x="0"/>
        <item h="1" x="5"/>
        <item h="1" x="4"/>
        <item h="1" x="2"/>
        <item h="1" x="6"/>
        <item h="1" x="8"/>
        <item t="default"/>
      </items>
    </pivotField>
    <pivotField multipleItemSelectionAllowed="1" showAll="0"/>
  </pivotFields>
  <rowFields count="1">
    <field x="3"/>
  </rowFields>
  <rowItems count="10614">
    <i>
      <x v="10"/>
    </i>
    <i>
      <x v="11"/>
    </i>
    <i>
      <x v="12"/>
    </i>
    <i>
      <x v="13"/>
    </i>
    <i>
      <x v="14"/>
    </i>
    <i>
      <x v="15"/>
    </i>
    <i>
      <x v="16"/>
    </i>
    <i>
      <x v="17"/>
    </i>
    <i>
      <x v="18"/>
    </i>
    <i>
      <x v="19"/>
    </i>
    <i>
      <x v="20"/>
    </i>
    <i>
      <x v="21"/>
    </i>
    <i>
      <x v="22"/>
    </i>
    <i>
      <x v="23"/>
    </i>
    <i>
      <x v="24"/>
    </i>
    <i>
      <x v="25"/>
    </i>
    <i>
      <x v="26"/>
    </i>
    <i>
      <x v="27"/>
    </i>
    <i>
      <x v="28"/>
    </i>
    <i>
      <x v="29"/>
    </i>
    <i>
      <x v="30"/>
    </i>
    <i>
      <x v="31"/>
    </i>
    <i>
      <x v="32"/>
    </i>
    <i>
      <x v="33"/>
    </i>
    <i>
      <x v="34"/>
    </i>
    <i>
      <x v="35"/>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3"/>
    </i>
    <i>
      <x v="224"/>
    </i>
    <i>
      <x v="225"/>
    </i>
    <i>
      <x v="226"/>
    </i>
    <i>
      <x v="227"/>
    </i>
    <i>
      <x v="228"/>
    </i>
    <i>
      <x v="229"/>
    </i>
    <i>
      <x v="230"/>
    </i>
    <i>
      <x v="231"/>
    </i>
    <i>
      <x v="232"/>
    </i>
    <i>
      <x v="233"/>
    </i>
    <i>
      <x v="234"/>
    </i>
    <i>
      <x v="235"/>
    </i>
    <i>
      <x v="236"/>
    </i>
    <i>
      <x v="237"/>
    </i>
    <i>
      <x v="238"/>
    </i>
    <i>
      <x v="251"/>
    </i>
    <i>
      <x v="252"/>
    </i>
    <i>
      <x v="253"/>
    </i>
    <i>
      <x v="254"/>
    </i>
    <i>
      <x v="255"/>
    </i>
    <i>
      <x v="256"/>
    </i>
    <i>
      <x v="257"/>
    </i>
    <i>
      <x v="258"/>
    </i>
    <i>
      <x v="259"/>
    </i>
    <i>
      <x v="260"/>
    </i>
    <i>
      <x v="261"/>
    </i>
    <i>
      <x v="262"/>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4"/>
    </i>
    <i>
      <x v="355"/>
    </i>
    <i>
      <x v="356"/>
    </i>
    <i>
      <x v="357"/>
    </i>
    <i>
      <x v="358"/>
    </i>
    <i>
      <x v="359"/>
    </i>
    <i>
      <x v="360"/>
    </i>
    <i>
      <x v="361"/>
    </i>
    <i>
      <x v="362"/>
    </i>
    <i>
      <x v="363"/>
    </i>
    <i>
      <x v="364"/>
    </i>
    <i>
      <x v="365"/>
    </i>
    <i>
      <x v="366"/>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12"/>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7"/>
    </i>
    <i>
      <x v="448"/>
    </i>
    <i>
      <x v="449"/>
    </i>
    <i>
      <x v="450"/>
    </i>
    <i>
      <x v="451"/>
    </i>
    <i>
      <x v="452"/>
    </i>
    <i>
      <x v="453"/>
    </i>
    <i>
      <x v="454"/>
    </i>
    <i>
      <x v="455"/>
    </i>
    <i>
      <x v="456"/>
    </i>
    <i>
      <x v="457"/>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5"/>
    </i>
    <i>
      <x v="846"/>
    </i>
    <i>
      <x v="847"/>
    </i>
    <i>
      <x v="848"/>
    </i>
    <i>
      <x v="849"/>
    </i>
    <i>
      <x v="850"/>
    </i>
    <i>
      <x v="851"/>
    </i>
    <i>
      <x v="852"/>
    </i>
    <i>
      <x v="853"/>
    </i>
    <i>
      <x v="854"/>
    </i>
    <i>
      <x v="855"/>
    </i>
    <i>
      <x v="856"/>
    </i>
    <i>
      <x v="857"/>
    </i>
    <i>
      <x v="858"/>
    </i>
    <i>
      <x v="859"/>
    </i>
    <i>
      <x v="860"/>
    </i>
    <i>
      <x v="861"/>
    </i>
    <i>
      <x v="862"/>
    </i>
    <i>
      <x v="863"/>
    </i>
    <i>
      <x v="864"/>
    </i>
    <i>
      <x v="865"/>
    </i>
    <i>
      <x v="866"/>
    </i>
    <i>
      <x v="867"/>
    </i>
    <i>
      <x v="868"/>
    </i>
    <i>
      <x v="869"/>
    </i>
    <i>
      <x v="870"/>
    </i>
    <i>
      <x v="871"/>
    </i>
    <i>
      <x v="872"/>
    </i>
    <i>
      <x v="873"/>
    </i>
    <i>
      <x v="874"/>
    </i>
    <i>
      <x v="875"/>
    </i>
    <i>
      <x v="876"/>
    </i>
    <i>
      <x v="877"/>
    </i>
    <i>
      <x v="878"/>
    </i>
    <i>
      <x v="879"/>
    </i>
    <i>
      <x v="880"/>
    </i>
    <i>
      <x v="881"/>
    </i>
    <i>
      <x v="882"/>
    </i>
    <i>
      <x v="883"/>
    </i>
    <i>
      <x v="884"/>
    </i>
    <i>
      <x v="885"/>
    </i>
    <i>
      <x v="886"/>
    </i>
    <i>
      <x v="887"/>
    </i>
    <i>
      <x v="888"/>
    </i>
    <i>
      <x v="889"/>
    </i>
    <i>
      <x v="890"/>
    </i>
    <i>
      <x v="891"/>
    </i>
    <i>
      <x v="892"/>
    </i>
    <i>
      <x v="893"/>
    </i>
    <i>
      <x v="894"/>
    </i>
    <i>
      <x v="895"/>
    </i>
    <i>
      <x v="896"/>
    </i>
    <i>
      <x v="898"/>
    </i>
    <i>
      <x v="899"/>
    </i>
    <i>
      <x v="900"/>
    </i>
    <i>
      <x v="901"/>
    </i>
    <i>
      <x v="902"/>
    </i>
    <i>
      <x v="903"/>
    </i>
    <i>
      <x v="904"/>
    </i>
    <i>
      <x v="905"/>
    </i>
    <i>
      <x v="906"/>
    </i>
    <i>
      <x v="907"/>
    </i>
    <i>
      <x v="908"/>
    </i>
    <i>
      <x v="909"/>
    </i>
    <i>
      <x v="910"/>
    </i>
    <i>
      <x v="911"/>
    </i>
    <i>
      <x v="912"/>
    </i>
    <i>
      <x v="913"/>
    </i>
    <i>
      <x v="914"/>
    </i>
    <i>
      <x v="915"/>
    </i>
    <i>
      <x v="916"/>
    </i>
    <i>
      <x v="917"/>
    </i>
    <i>
      <x v="918"/>
    </i>
    <i>
      <x v="919"/>
    </i>
    <i>
      <x v="920"/>
    </i>
    <i>
      <x v="921"/>
    </i>
    <i>
      <x v="922"/>
    </i>
    <i>
      <x v="923"/>
    </i>
    <i>
      <x v="924"/>
    </i>
    <i>
      <x v="925"/>
    </i>
    <i>
      <x v="926"/>
    </i>
    <i>
      <x v="927"/>
    </i>
    <i>
      <x v="928"/>
    </i>
    <i>
      <x v="929"/>
    </i>
    <i>
      <x v="930"/>
    </i>
    <i>
      <x v="931"/>
    </i>
    <i>
      <x v="932"/>
    </i>
    <i>
      <x v="933"/>
    </i>
    <i>
      <x v="934"/>
    </i>
    <i>
      <x v="935"/>
    </i>
    <i>
      <x v="936"/>
    </i>
    <i>
      <x v="937"/>
    </i>
    <i>
      <x v="938"/>
    </i>
    <i>
      <x v="939"/>
    </i>
    <i>
      <x v="940"/>
    </i>
    <i>
      <x v="941"/>
    </i>
    <i>
      <x v="942"/>
    </i>
    <i>
      <x v="943"/>
    </i>
    <i>
      <x v="944"/>
    </i>
    <i>
      <x v="945"/>
    </i>
    <i>
      <x v="946"/>
    </i>
    <i>
      <x v="947"/>
    </i>
    <i>
      <x v="948"/>
    </i>
    <i>
      <x v="949"/>
    </i>
    <i>
      <x v="950"/>
    </i>
    <i>
      <x v="951"/>
    </i>
    <i>
      <x v="952"/>
    </i>
    <i>
      <x v="953"/>
    </i>
    <i>
      <x v="954"/>
    </i>
    <i>
      <x v="955"/>
    </i>
    <i>
      <x v="956"/>
    </i>
    <i>
      <x v="957"/>
    </i>
    <i>
      <x v="958"/>
    </i>
    <i>
      <x v="959"/>
    </i>
    <i>
      <x v="960"/>
    </i>
    <i>
      <x v="961"/>
    </i>
    <i>
      <x v="962"/>
    </i>
    <i>
      <x v="963"/>
    </i>
    <i>
      <x v="964"/>
    </i>
    <i>
      <x v="965"/>
    </i>
    <i>
      <x v="966"/>
    </i>
    <i>
      <x v="967"/>
    </i>
    <i>
      <x v="968"/>
    </i>
    <i>
      <x v="969"/>
    </i>
    <i>
      <x v="970"/>
    </i>
    <i>
      <x v="971"/>
    </i>
    <i>
      <x v="972"/>
    </i>
    <i>
      <x v="973"/>
    </i>
    <i>
      <x v="974"/>
    </i>
    <i>
      <x v="975"/>
    </i>
    <i>
      <x v="976"/>
    </i>
    <i>
      <x v="977"/>
    </i>
    <i>
      <x v="978"/>
    </i>
    <i>
      <x v="979"/>
    </i>
    <i>
      <x v="980"/>
    </i>
    <i>
      <x v="981"/>
    </i>
    <i>
      <x v="982"/>
    </i>
    <i>
      <x v="983"/>
    </i>
    <i>
      <x v="984"/>
    </i>
    <i>
      <x v="985"/>
    </i>
    <i>
      <x v="986"/>
    </i>
    <i>
      <x v="987"/>
    </i>
    <i>
      <x v="988"/>
    </i>
    <i>
      <x v="989"/>
    </i>
    <i>
      <x v="990"/>
    </i>
    <i>
      <x v="991"/>
    </i>
    <i>
      <x v="992"/>
    </i>
    <i>
      <x v="993"/>
    </i>
    <i>
      <x v="994"/>
    </i>
    <i>
      <x v="995"/>
    </i>
    <i>
      <x v="996"/>
    </i>
    <i>
      <x v="997"/>
    </i>
    <i>
      <x v="998"/>
    </i>
    <i>
      <x v="999"/>
    </i>
    <i>
      <x v="1000"/>
    </i>
    <i>
      <x v="1001"/>
    </i>
    <i>
      <x v="1002"/>
    </i>
    <i>
      <x v="1003"/>
    </i>
    <i>
      <x v="1004"/>
    </i>
    <i>
      <x v="1005"/>
    </i>
    <i>
      <x v="1006"/>
    </i>
    <i>
      <x v="1007"/>
    </i>
    <i>
      <x v="1008"/>
    </i>
    <i>
      <x v="1009"/>
    </i>
    <i>
      <x v="1010"/>
    </i>
    <i>
      <x v="1011"/>
    </i>
    <i>
      <x v="1012"/>
    </i>
    <i>
      <x v="1013"/>
    </i>
    <i>
      <x v="1014"/>
    </i>
    <i>
      <x v="1015"/>
    </i>
    <i>
      <x v="1016"/>
    </i>
    <i>
      <x v="1017"/>
    </i>
    <i>
      <x v="1018"/>
    </i>
    <i>
      <x v="1019"/>
    </i>
    <i>
      <x v="1020"/>
    </i>
    <i>
      <x v="1021"/>
    </i>
    <i>
      <x v="1022"/>
    </i>
    <i>
      <x v="1023"/>
    </i>
    <i>
      <x v="1024"/>
    </i>
    <i>
      <x v="1025"/>
    </i>
    <i>
      <x v="1026"/>
    </i>
    <i>
      <x v="1027"/>
    </i>
    <i>
      <x v="1028"/>
    </i>
    <i>
      <x v="1029"/>
    </i>
    <i>
      <x v="1030"/>
    </i>
    <i>
      <x v="1031"/>
    </i>
    <i>
      <x v="1032"/>
    </i>
    <i>
      <x v="1033"/>
    </i>
    <i>
      <x v="1034"/>
    </i>
    <i>
      <x v="1035"/>
    </i>
    <i>
      <x v="1036"/>
    </i>
    <i>
      <x v="1037"/>
    </i>
    <i>
      <x v="1038"/>
    </i>
    <i>
      <x v="1039"/>
    </i>
    <i>
      <x v="1040"/>
    </i>
    <i>
      <x v="1041"/>
    </i>
    <i>
      <x v="1042"/>
    </i>
    <i>
      <x v="1043"/>
    </i>
    <i>
      <x v="1044"/>
    </i>
    <i>
      <x v="1045"/>
    </i>
    <i>
      <x v="1046"/>
    </i>
    <i>
      <x v="1047"/>
    </i>
    <i>
      <x v="1048"/>
    </i>
    <i>
      <x v="1049"/>
    </i>
    <i>
      <x v="1050"/>
    </i>
    <i>
      <x v="1051"/>
    </i>
    <i>
      <x v="1052"/>
    </i>
    <i>
      <x v="1053"/>
    </i>
    <i>
      <x v="1054"/>
    </i>
    <i>
      <x v="1055"/>
    </i>
    <i>
      <x v="1056"/>
    </i>
    <i>
      <x v="1057"/>
    </i>
    <i>
      <x v="1058"/>
    </i>
    <i>
      <x v="1059"/>
    </i>
    <i>
      <x v="1060"/>
    </i>
    <i>
      <x v="1061"/>
    </i>
    <i>
      <x v="1062"/>
    </i>
    <i>
      <x v="1063"/>
    </i>
    <i>
      <x v="1064"/>
    </i>
    <i>
      <x v="1065"/>
    </i>
    <i>
      <x v="1066"/>
    </i>
    <i>
      <x v="1067"/>
    </i>
    <i>
      <x v="1068"/>
    </i>
    <i>
      <x v="1069"/>
    </i>
    <i>
      <x v="1070"/>
    </i>
    <i>
      <x v="1071"/>
    </i>
    <i>
      <x v="1072"/>
    </i>
    <i>
      <x v="1073"/>
    </i>
    <i>
      <x v="1074"/>
    </i>
    <i>
      <x v="1075"/>
    </i>
    <i>
      <x v="1076"/>
    </i>
    <i>
      <x v="1077"/>
    </i>
    <i>
      <x v="1078"/>
    </i>
    <i>
      <x v="1079"/>
    </i>
    <i>
      <x v="1080"/>
    </i>
    <i>
      <x v="1081"/>
    </i>
    <i>
      <x v="1082"/>
    </i>
    <i>
      <x v="1083"/>
    </i>
    <i>
      <x v="1084"/>
    </i>
    <i>
      <x v="1085"/>
    </i>
    <i>
      <x v="1086"/>
    </i>
    <i>
      <x v="1087"/>
    </i>
    <i>
      <x v="1088"/>
    </i>
    <i>
      <x v="1089"/>
    </i>
    <i>
      <x v="1090"/>
    </i>
    <i>
      <x v="1091"/>
    </i>
    <i>
      <x v="1092"/>
    </i>
    <i>
      <x v="1093"/>
    </i>
    <i>
      <x v="1094"/>
    </i>
    <i>
      <x v="1095"/>
    </i>
    <i>
      <x v="1096"/>
    </i>
    <i>
      <x v="1097"/>
    </i>
    <i>
      <x v="1098"/>
    </i>
    <i>
      <x v="1099"/>
    </i>
    <i>
      <x v="1100"/>
    </i>
    <i>
      <x v="1101"/>
    </i>
    <i>
      <x v="1102"/>
    </i>
    <i>
      <x v="1103"/>
    </i>
    <i>
      <x v="1104"/>
    </i>
    <i>
      <x v="1105"/>
    </i>
    <i>
      <x v="1106"/>
    </i>
    <i>
      <x v="1107"/>
    </i>
    <i>
      <x v="1108"/>
    </i>
    <i>
      <x v="1109"/>
    </i>
    <i>
      <x v="1110"/>
    </i>
    <i>
      <x v="1111"/>
    </i>
    <i>
      <x v="1112"/>
    </i>
    <i>
      <x v="1113"/>
    </i>
    <i>
      <x v="1114"/>
    </i>
    <i>
      <x v="1115"/>
    </i>
    <i>
      <x v="1116"/>
    </i>
    <i>
      <x v="1117"/>
    </i>
    <i>
      <x v="1118"/>
    </i>
    <i>
      <x v="1119"/>
    </i>
    <i>
      <x v="1120"/>
    </i>
    <i>
      <x v="1121"/>
    </i>
    <i>
      <x v="1122"/>
    </i>
    <i>
      <x v="1123"/>
    </i>
    <i>
      <x v="1124"/>
    </i>
    <i>
      <x v="1125"/>
    </i>
    <i>
      <x v="1126"/>
    </i>
    <i>
      <x v="1127"/>
    </i>
    <i>
      <x v="1128"/>
    </i>
    <i>
      <x v="1129"/>
    </i>
    <i>
      <x v="1130"/>
    </i>
    <i>
      <x v="1131"/>
    </i>
    <i>
      <x v="1132"/>
    </i>
    <i>
      <x v="1133"/>
    </i>
    <i>
      <x v="1134"/>
    </i>
    <i>
      <x v="1135"/>
    </i>
    <i>
      <x v="1136"/>
    </i>
    <i>
      <x v="1137"/>
    </i>
    <i>
      <x v="1138"/>
    </i>
    <i>
      <x v="1139"/>
    </i>
    <i>
      <x v="1140"/>
    </i>
    <i>
      <x v="1141"/>
    </i>
    <i>
      <x v="1142"/>
    </i>
    <i>
      <x v="1143"/>
    </i>
    <i>
      <x v="1144"/>
    </i>
    <i>
      <x v="1145"/>
    </i>
    <i>
      <x v="1146"/>
    </i>
    <i>
      <x v="1147"/>
    </i>
    <i>
      <x v="1148"/>
    </i>
    <i>
      <x v="1149"/>
    </i>
    <i>
      <x v="1150"/>
    </i>
    <i>
      <x v="1151"/>
    </i>
    <i>
      <x v="1152"/>
    </i>
    <i>
      <x v="1153"/>
    </i>
    <i>
      <x v="1154"/>
    </i>
    <i>
      <x v="1155"/>
    </i>
    <i>
      <x v="1156"/>
    </i>
    <i>
      <x v="1157"/>
    </i>
    <i>
      <x v="1158"/>
    </i>
    <i>
      <x v="1159"/>
    </i>
    <i>
      <x v="1160"/>
    </i>
    <i>
      <x v="1161"/>
    </i>
    <i>
      <x v="1162"/>
    </i>
    <i>
      <x v="1163"/>
    </i>
    <i>
      <x v="1164"/>
    </i>
    <i>
      <x v="1165"/>
    </i>
    <i>
      <x v="1166"/>
    </i>
    <i>
      <x v="1167"/>
    </i>
    <i>
      <x v="1168"/>
    </i>
    <i>
      <x v="1169"/>
    </i>
    <i>
      <x v="1170"/>
    </i>
    <i>
      <x v="1171"/>
    </i>
    <i>
      <x v="1172"/>
    </i>
    <i>
      <x v="1173"/>
    </i>
    <i>
      <x v="1174"/>
    </i>
    <i>
      <x v="1175"/>
    </i>
    <i>
      <x v="1176"/>
    </i>
    <i>
      <x v="1177"/>
    </i>
    <i>
      <x v="1178"/>
    </i>
    <i>
      <x v="1179"/>
    </i>
    <i>
      <x v="1180"/>
    </i>
    <i>
      <x v="1181"/>
    </i>
    <i>
      <x v="1182"/>
    </i>
    <i>
      <x v="1183"/>
    </i>
    <i>
      <x v="1184"/>
    </i>
    <i>
      <x v="1185"/>
    </i>
    <i>
      <x v="1186"/>
    </i>
    <i>
      <x v="1187"/>
    </i>
    <i>
      <x v="1188"/>
    </i>
    <i>
      <x v="1189"/>
    </i>
    <i>
      <x v="1190"/>
    </i>
    <i>
      <x v="1191"/>
    </i>
    <i>
      <x v="1192"/>
    </i>
    <i>
      <x v="1193"/>
    </i>
    <i>
      <x v="1194"/>
    </i>
    <i>
      <x v="1195"/>
    </i>
    <i>
      <x v="1196"/>
    </i>
    <i>
      <x v="1197"/>
    </i>
    <i>
      <x v="1198"/>
    </i>
    <i>
      <x v="1199"/>
    </i>
    <i>
      <x v="1200"/>
    </i>
    <i>
      <x v="1201"/>
    </i>
    <i>
      <x v="1202"/>
    </i>
    <i>
      <x v="1203"/>
    </i>
    <i>
      <x v="1204"/>
    </i>
    <i>
      <x v="1205"/>
    </i>
    <i>
      <x v="1206"/>
    </i>
    <i>
      <x v="1207"/>
    </i>
    <i>
      <x v="1208"/>
    </i>
    <i>
      <x v="1209"/>
    </i>
    <i>
      <x v="1210"/>
    </i>
    <i>
      <x v="1211"/>
    </i>
    <i>
      <x v="1212"/>
    </i>
    <i>
      <x v="1213"/>
    </i>
    <i>
      <x v="1214"/>
    </i>
    <i>
      <x v="1215"/>
    </i>
    <i>
      <x v="1216"/>
    </i>
    <i>
      <x v="1217"/>
    </i>
    <i>
      <x v="1218"/>
    </i>
    <i>
      <x v="1219"/>
    </i>
    <i>
      <x v="1220"/>
    </i>
    <i>
      <x v="1221"/>
    </i>
    <i>
      <x v="1222"/>
    </i>
    <i>
      <x v="1223"/>
    </i>
    <i>
      <x v="1224"/>
    </i>
    <i>
      <x v="1225"/>
    </i>
    <i>
      <x v="1226"/>
    </i>
    <i>
      <x v="1227"/>
    </i>
    <i>
      <x v="1229"/>
    </i>
    <i>
      <x v="1230"/>
    </i>
    <i>
      <x v="1231"/>
    </i>
    <i>
      <x v="1232"/>
    </i>
    <i>
      <x v="1234"/>
    </i>
    <i>
      <x v="1235"/>
    </i>
    <i>
      <x v="1236"/>
    </i>
    <i>
      <x v="1238"/>
    </i>
    <i>
      <x v="1239"/>
    </i>
    <i>
      <x v="1240"/>
    </i>
    <i>
      <x v="1241"/>
    </i>
    <i>
      <x v="1242"/>
    </i>
    <i>
      <x v="1243"/>
    </i>
    <i>
      <x v="1244"/>
    </i>
    <i>
      <x v="1245"/>
    </i>
    <i>
      <x v="1246"/>
    </i>
    <i>
      <x v="1247"/>
    </i>
    <i>
      <x v="1248"/>
    </i>
    <i>
      <x v="1249"/>
    </i>
    <i>
      <x v="1250"/>
    </i>
    <i>
      <x v="1251"/>
    </i>
    <i>
      <x v="1252"/>
    </i>
    <i>
      <x v="1253"/>
    </i>
    <i>
      <x v="1254"/>
    </i>
    <i>
      <x v="1255"/>
    </i>
    <i>
      <x v="1256"/>
    </i>
    <i>
      <x v="1257"/>
    </i>
    <i>
      <x v="1258"/>
    </i>
    <i>
      <x v="1259"/>
    </i>
    <i>
      <x v="1260"/>
    </i>
    <i>
      <x v="1261"/>
    </i>
    <i>
      <x v="1262"/>
    </i>
    <i>
      <x v="1263"/>
    </i>
    <i>
      <x v="1264"/>
    </i>
    <i>
      <x v="1265"/>
    </i>
    <i>
      <x v="1266"/>
    </i>
    <i>
      <x v="1267"/>
    </i>
    <i>
      <x v="1268"/>
    </i>
    <i>
      <x v="1269"/>
    </i>
    <i>
      <x v="1270"/>
    </i>
    <i>
      <x v="1272"/>
    </i>
    <i>
      <x v="1273"/>
    </i>
    <i>
      <x v="1274"/>
    </i>
    <i>
      <x v="1275"/>
    </i>
    <i>
      <x v="1276"/>
    </i>
    <i>
      <x v="1277"/>
    </i>
    <i>
      <x v="1278"/>
    </i>
    <i>
      <x v="1279"/>
    </i>
    <i>
      <x v="1280"/>
    </i>
    <i>
      <x v="1281"/>
    </i>
    <i>
      <x v="1282"/>
    </i>
    <i>
      <x v="1283"/>
    </i>
    <i>
      <x v="1284"/>
    </i>
    <i>
      <x v="1285"/>
    </i>
    <i>
      <x v="1286"/>
    </i>
    <i>
      <x v="1287"/>
    </i>
    <i>
      <x v="1288"/>
    </i>
    <i>
      <x v="1289"/>
    </i>
    <i>
      <x v="1290"/>
    </i>
    <i>
      <x v="1291"/>
    </i>
    <i>
      <x v="1292"/>
    </i>
    <i>
      <x v="1293"/>
    </i>
    <i>
      <x v="1294"/>
    </i>
    <i>
      <x v="1295"/>
    </i>
    <i>
      <x v="1296"/>
    </i>
    <i>
      <x v="1297"/>
    </i>
    <i>
      <x v="1298"/>
    </i>
    <i>
      <x v="1299"/>
    </i>
    <i>
      <x v="1300"/>
    </i>
    <i>
      <x v="1301"/>
    </i>
    <i>
      <x v="1302"/>
    </i>
    <i>
      <x v="1303"/>
    </i>
    <i>
      <x v="1304"/>
    </i>
    <i>
      <x v="1305"/>
    </i>
    <i>
      <x v="1306"/>
    </i>
    <i>
      <x v="1307"/>
    </i>
    <i>
      <x v="1308"/>
    </i>
    <i>
      <x v="1309"/>
    </i>
    <i>
      <x v="1310"/>
    </i>
    <i>
      <x v="1311"/>
    </i>
    <i>
      <x v="1312"/>
    </i>
    <i>
      <x v="1313"/>
    </i>
    <i>
      <x v="1314"/>
    </i>
    <i>
      <x v="1315"/>
    </i>
    <i>
      <x v="1316"/>
    </i>
    <i>
      <x v="1317"/>
    </i>
    <i>
      <x v="1318"/>
    </i>
    <i>
      <x v="1319"/>
    </i>
    <i>
      <x v="1320"/>
    </i>
    <i>
      <x v="1321"/>
    </i>
    <i>
      <x v="1322"/>
    </i>
    <i>
      <x v="1323"/>
    </i>
    <i>
      <x v="1324"/>
    </i>
    <i>
      <x v="1325"/>
    </i>
    <i>
      <x v="1326"/>
    </i>
    <i>
      <x v="1327"/>
    </i>
    <i>
      <x v="1328"/>
    </i>
    <i>
      <x v="1329"/>
    </i>
    <i>
      <x v="1330"/>
    </i>
    <i>
      <x v="1331"/>
    </i>
    <i>
      <x v="1332"/>
    </i>
    <i>
      <x v="1333"/>
    </i>
    <i>
      <x v="1334"/>
    </i>
    <i>
      <x v="1335"/>
    </i>
    <i>
      <x v="1336"/>
    </i>
    <i>
      <x v="1337"/>
    </i>
    <i>
      <x v="1338"/>
    </i>
    <i>
      <x v="1339"/>
    </i>
    <i>
      <x v="1340"/>
    </i>
    <i>
      <x v="1341"/>
    </i>
    <i>
      <x v="1342"/>
    </i>
    <i>
      <x v="1344"/>
    </i>
    <i>
      <x v="1345"/>
    </i>
    <i>
      <x v="1346"/>
    </i>
    <i>
      <x v="1347"/>
    </i>
    <i>
      <x v="1348"/>
    </i>
    <i>
      <x v="1349"/>
    </i>
    <i>
      <x v="1350"/>
    </i>
    <i>
      <x v="1351"/>
    </i>
    <i>
      <x v="1352"/>
    </i>
    <i>
      <x v="1353"/>
    </i>
    <i>
      <x v="1354"/>
    </i>
    <i>
      <x v="1355"/>
    </i>
    <i>
      <x v="1356"/>
    </i>
    <i>
      <x v="1357"/>
    </i>
    <i>
      <x v="1358"/>
    </i>
    <i>
      <x v="1359"/>
    </i>
    <i>
      <x v="1360"/>
    </i>
    <i>
      <x v="1361"/>
    </i>
    <i>
      <x v="1362"/>
    </i>
    <i>
      <x v="1363"/>
    </i>
    <i>
      <x v="1365"/>
    </i>
    <i>
      <x v="1366"/>
    </i>
    <i>
      <x v="1367"/>
    </i>
    <i>
      <x v="1368"/>
    </i>
    <i>
      <x v="1369"/>
    </i>
    <i>
      <x v="1370"/>
    </i>
    <i>
      <x v="1371"/>
    </i>
    <i>
      <x v="1372"/>
    </i>
    <i>
      <x v="1373"/>
    </i>
    <i>
      <x v="1374"/>
    </i>
    <i>
      <x v="1375"/>
    </i>
    <i>
      <x v="1376"/>
    </i>
    <i>
      <x v="1377"/>
    </i>
    <i>
      <x v="1380"/>
    </i>
    <i>
      <x v="1381"/>
    </i>
    <i>
      <x v="1382"/>
    </i>
    <i>
      <x v="1383"/>
    </i>
    <i>
      <x v="1384"/>
    </i>
    <i>
      <x v="1385"/>
    </i>
    <i>
      <x v="1386"/>
    </i>
    <i>
      <x v="1387"/>
    </i>
    <i>
      <x v="1388"/>
    </i>
    <i>
      <x v="1389"/>
    </i>
    <i>
      <x v="1390"/>
    </i>
    <i>
      <x v="1391"/>
    </i>
    <i>
      <x v="1392"/>
    </i>
    <i>
      <x v="1393"/>
    </i>
    <i>
      <x v="1394"/>
    </i>
    <i>
      <x v="1395"/>
    </i>
    <i>
      <x v="1396"/>
    </i>
    <i>
      <x v="1397"/>
    </i>
    <i>
      <x v="1398"/>
    </i>
    <i>
      <x v="1399"/>
    </i>
    <i>
      <x v="1400"/>
    </i>
    <i>
      <x v="1401"/>
    </i>
    <i>
      <x v="1402"/>
    </i>
    <i>
      <x v="1403"/>
    </i>
    <i>
      <x v="1405"/>
    </i>
    <i>
      <x v="1406"/>
    </i>
    <i>
      <x v="1407"/>
    </i>
    <i>
      <x v="1408"/>
    </i>
    <i>
      <x v="1409"/>
    </i>
    <i>
      <x v="1410"/>
    </i>
    <i>
      <x v="1411"/>
    </i>
    <i>
      <x v="1412"/>
    </i>
    <i>
      <x v="1413"/>
    </i>
    <i>
      <x v="1415"/>
    </i>
    <i>
      <x v="1417"/>
    </i>
    <i>
      <x v="1418"/>
    </i>
    <i>
      <x v="1419"/>
    </i>
    <i>
      <x v="1420"/>
    </i>
    <i>
      <x v="1421"/>
    </i>
    <i>
      <x v="1422"/>
    </i>
    <i>
      <x v="1423"/>
    </i>
    <i>
      <x v="1424"/>
    </i>
    <i>
      <x v="1425"/>
    </i>
    <i>
      <x v="1426"/>
    </i>
    <i>
      <x v="1427"/>
    </i>
    <i>
      <x v="1428"/>
    </i>
    <i>
      <x v="1429"/>
    </i>
    <i>
      <x v="1430"/>
    </i>
    <i>
      <x v="1431"/>
    </i>
    <i>
      <x v="1432"/>
    </i>
    <i>
      <x v="1433"/>
    </i>
    <i>
      <x v="1434"/>
    </i>
    <i>
      <x v="1435"/>
    </i>
    <i>
      <x v="1436"/>
    </i>
    <i>
      <x v="1437"/>
    </i>
    <i>
      <x v="1438"/>
    </i>
    <i>
      <x v="1439"/>
    </i>
    <i>
      <x v="1440"/>
    </i>
    <i>
      <x v="1441"/>
    </i>
    <i>
      <x v="1442"/>
    </i>
    <i>
      <x v="1444"/>
    </i>
    <i>
      <x v="1445"/>
    </i>
    <i>
      <x v="1446"/>
    </i>
    <i>
      <x v="1447"/>
    </i>
    <i>
      <x v="1448"/>
    </i>
    <i>
      <x v="1449"/>
    </i>
    <i>
      <x v="1450"/>
    </i>
    <i>
      <x v="1451"/>
    </i>
    <i>
      <x v="1452"/>
    </i>
    <i>
      <x v="1453"/>
    </i>
    <i>
      <x v="1454"/>
    </i>
    <i>
      <x v="1455"/>
    </i>
    <i>
      <x v="1456"/>
    </i>
    <i>
      <x v="1457"/>
    </i>
    <i>
      <x v="1458"/>
    </i>
    <i>
      <x v="1459"/>
    </i>
    <i>
      <x v="1460"/>
    </i>
    <i>
      <x v="1461"/>
    </i>
    <i>
      <x v="1462"/>
    </i>
    <i>
      <x v="1463"/>
    </i>
    <i>
      <x v="1464"/>
    </i>
    <i>
      <x v="1465"/>
    </i>
    <i>
      <x v="1466"/>
    </i>
    <i>
      <x v="1468"/>
    </i>
    <i>
      <x v="1469"/>
    </i>
    <i>
      <x v="1470"/>
    </i>
    <i>
      <x v="1471"/>
    </i>
    <i>
      <x v="1472"/>
    </i>
    <i>
      <x v="1473"/>
    </i>
    <i>
      <x v="1474"/>
    </i>
    <i>
      <x v="1475"/>
    </i>
    <i>
      <x v="1476"/>
    </i>
    <i>
      <x v="1477"/>
    </i>
    <i>
      <x v="1478"/>
    </i>
    <i>
      <x v="1479"/>
    </i>
    <i>
      <x v="1480"/>
    </i>
    <i>
      <x v="1481"/>
    </i>
    <i>
      <x v="1482"/>
    </i>
    <i>
      <x v="1483"/>
    </i>
    <i>
      <x v="1484"/>
    </i>
    <i>
      <x v="1485"/>
    </i>
    <i>
      <x v="1486"/>
    </i>
    <i>
      <x v="1487"/>
    </i>
    <i>
      <x v="1488"/>
    </i>
    <i>
      <x v="1489"/>
    </i>
    <i>
      <x v="1490"/>
    </i>
    <i>
      <x v="1491"/>
    </i>
    <i>
      <x v="1492"/>
    </i>
    <i>
      <x v="1493"/>
    </i>
    <i>
      <x v="1494"/>
    </i>
    <i>
      <x v="1495"/>
    </i>
    <i>
      <x v="1496"/>
    </i>
    <i>
      <x v="1497"/>
    </i>
    <i>
      <x v="1498"/>
    </i>
    <i>
      <x v="1499"/>
    </i>
    <i>
      <x v="1500"/>
    </i>
    <i>
      <x v="1501"/>
    </i>
    <i>
      <x v="1502"/>
    </i>
    <i>
      <x v="1503"/>
    </i>
    <i>
      <x v="1504"/>
    </i>
    <i>
      <x v="1505"/>
    </i>
    <i>
      <x v="1506"/>
    </i>
    <i>
      <x v="1507"/>
    </i>
    <i>
      <x v="1508"/>
    </i>
    <i>
      <x v="1509"/>
    </i>
    <i>
      <x v="1510"/>
    </i>
    <i>
      <x v="1511"/>
    </i>
    <i>
      <x v="1512"/>
    </i>
    <i>
      <x v="1513"/>
    </i>
    <i>
      <x v="1514"/>
    </i>
    <i>
      <x v="1515"/>
    </i>
    <i>
      <x v="1516"/>
    </i>
    <i>
      <x v="1517"/>
    </i>
    <i>
      <x v="1518"/>
    </i>
    <i>
      <x v="1519"/>
    </i>
    <i>
      <x v="1520"/>
    </i>
    <i>
      <x v="1521"/>
    </i>
    <i>
      <x v="1522"/>
    </i>
    <i>
      <x v="1523"/>
    </i>
    <i>
      <x v="1524"/>
    </i>
    <i>
      <x v="1525"/>
    </i>
    <i>
      <x v="1526"/>
    </i>
    <i>
      <x v="1527"/>
    </i>
    <i>
      <x v="1528"/>
    </i>
    <i>
      <x v="1529"/>
    </i>
    <i>
      <x v="1530"/>
    </i>
    <i>
      <x v="1531"/>
    </i>
    <i>
      <x v="1532"/>
    </i>
    <i>
      <x v="1533"/>
    </i>
    <i>
      <x v="1534"/>
    </i>
    <i>
      <x v="1535"/>
    </i>
    <i>
      <x v="1536"/>
    </i>
    <i>
      <x v="1537"/>
    </i>
    <i>
      <x v="1538"/>
    </i>
    <i>
      <x v="1539"/>
    </i>
    <i>
      <x v="1540"/>
    </i>
    <i>
      <x v="1541"/>
    </i>
    <i>
      <x v="1542"/>
    </i>
    <i>
      <x v="1543"/>
    </i>
    <i>
      <x v="1544"/>
    </i>
    <i>
      <x v="1545"/>
    </i>
    <i>
      <x v="1546"/>
    </i>
    <i>
      <x v="1547"/>
    </i>
    <i>
      <x v="1548"/>
    </i>
    <i>
      <x v="1549"/>
    </i>
    <i>
      <x v="1550"/>
    </i>
    <i>
      <x v="1551"/>
    </i>
    <i>
      <x v="1552"/>
    </i>
    <i>
      <x v="1553"/>
    </i>
    <i>
      <x v="1554"/>
    </i>
    <i>
      <x v="1555"/>
    </i>
    <i>
      <x v="1556"/>
    </i>
    <i>
      <x v="1557"/>
    </i>
    <i>
      <x v="1558"/>
    </i>
    <i>
      <x v="1559"/>
    </i>
    <i>
      <x v="1560"/>
    </i>
    <i>
      <x v="1561"/>
    </i>
    <i>
      <x v="1562"/>
    </i>
    <i>
      <x v="1563"/>
    </i>
    <i>
      <x v="1564"/>
    </i>
    <i>
      <x v="1565"/>
    </i>
    <i>
      <x v="1568"/>
    </i>
    <i>
      <x v="1569"/>
    </i>
    <i>
      <x v="1570"/>
    </i>
    <i>
      <x v="1571"/>
    </i>
    <i>
      <x v="1572"/>
    </i>
    <i>
      <x v="1573"/>
    </i>
    <i>
      <x v="1574"/>
    </i>
    <i>
      <x v="1575"/>
    </i>
    <i>
      <x v="1576"/>
    </i>
    <i>
      <x v="1577"/>
    </i>
    <i>
      <x v="1578"/>
    </i>
    <i>
      <x v="1579"/>
    </i>
    <i>
      <x v="1580"/>
    </i>
    <i>
      <x v="1581"/>
    </i>
    <i>
      <x v="1582"/>
    </i>
    <i>
      <x v="1583"/>
    </i>
    <i>
      <x v="1584"/>
    </i>
    <i>
      <x v="1585"/>
    </i>
    <i>
      <x v="1586"/>
    </i>
    <i>
      <x v="1587"/>
    </i>
    <i>
      <x v="1588"/>
    </i>
    <i>
      <x v="1589"/>
    </i>
    <i>
      <x v="1590"/>
    </i>
    <i>
      <x v="1591"/>
    </i>
    <i>
      <x v="1592"/>
    </i>
    <i>
      <x v="1593"/>
    </i>
    <i>
      <x v="1594"/>
    </i>
    <i>
      <x v="1595"/>
    </i>
    <i>
      <x v="1596"/>
    </i>
    <i>
      <x v="1597"/>
    </i>
    <i>
      <x v="1598"/>
    </i>
    <i>
      <x v="1599"/>
    </i>
    <i>
      <x v="1600"/>
    </i>
    <i>
      <x v="1601"/>
    </i>
    <i>
      <x v="1602"/>
    </i>
    <i>
      <x v="1603"/>
    </i>
    <i>
      <x v="1604"/>
    </i>
    <i>
      <x v="1605"/>
    </i>
    <i>
      <x v="1606"/>
    </i>
    <i>
      <x v="1607"/>
    </i>
    <i>
      <x v="1608"/>
    </i>
    <i>
      <x v="1609"/>
    </i>
    <i>
      <x v="1610"/>
    </i>
    <i>
      <x v="1611"/>
    </i>
    <i>
      <x v="1612"/>
    </i>
    <i>
      <x v="1613"/>
    </i>
    <i>
      <x v="1614"/>
    </i>
    <i>
      <x v="1615"/>
    </i>
    <i>
      <x v="1616"/>
    </i>
    <i>
      <x v="1617"/>
    </i>
    <i>
      <x v="1618"/>
    </i>
    <i>
      <x v="1619"/>
    </i>
    <i>
      <x v="1620"/>
    </i>
    <i>
      <x v="1621"/>
    </i>
    <i>
      <x v="1622"/>
    </i>
    <i>
      <x v="1623"/>
    </i>
    <i>
      <x v="1624"/>
    </i>
    <i>
      <x v="1625"/>
    </i>
    <i>
      <x v="1626"/>
    </i>
    <i>
      <x v="1627"/>
    </i>
    <i>
      <x v="1628"/>
    </i>
    <i>
      <x v="1629"/>
    </i>
    <i>
      <x v="1630"/>
    </i>
    <i>
      <x v="1631"/>
    </i>
    <i>
      <x v="1632"/>
    </i>
    <i>
      <x v="1633"/>
    </i>
    <i>
      <x v="1634"/>
    </i>
    <i>
      <x v="1635"/>
    </i>
    <i>
      <x v="1636"/>
    </i>
    <i>
      <x v="1637"/>
    </i>
    <i>
      <x v="1638"/>
    </i>
    <i>
      <x v="1639"/>
    </i>
    <i>
      <x v="1640"/>
    </i>
    <i>
      <x v="1641"/>
    </i>
    <i>
      <x v="1642"/>
    </i>
    <i>
      <x v="1643"/>
    </i>
    <i>
      <x v="1644"/>
    </i>
    <i>
      <x v="1645"/>
    </i>
    <i>
      <x v="1646"/>
    </i>
    <i>
      <x v="1647"/>
    </i>
    <i>
      <x v="1648"/>
    </i>
    <i>
      <x v="1649"/>
    </i>
    <i>
      <x v="1650"/>
    </i>
    <i>
      <x v="1651"/>
    </i>
    <i>
      <x v="1652"/>
    </i>
    <i>
      <x v="1653"/>
    </i>
    <i>
      <x v="1654"/>
    </i>
    <i>
      <x v="1655"/>
    </i>
    <i>
      <x v="1656"/>
    </i>
    <i>
      <x v="1657"/>
    </i>
    <i>
      <x v="1658"/>
    </i>
    <i>
      <x v="1659"/>
    </i>
    <i>
      <x v="1660"/>
    </i>
    <i>
      <x v="1661"/>
    </i>
    <i>
      <x v="1662"/>
    </i>
    <i>
      <x v="1663"/>
    </i>
    <i>
      <x v="1664"/>
    </i>
    <i>
      <x v="1665"/>
    </i>
    <i>
      <x v="1666"/>
    </i>
    <i>
      <x v="1667"/>
    </i>
    <i>
      <x v="1668"/>
    </i>
    <i>
      <x v="1669"/>
    </i>
    <i>
      <x v="1670"/>
    </i>
    <i>
      <x v="1671"/>
    </i>
    <i>
      <x v="1673"/>
    </i>
    <i>
      <x v="1674"/>
    </i>
    <i>
      <x v="1675"/>
    </i>
    <i>
      <x v="1676"/>
    </i>
    <i>
      <x v="1677"/>
    </i>
    <i>
      <x v="1678"/>
    </i>
    <i>
      <x v="1679"/>
    </i>
    <i>
      <x v="1680"/>
    </i>
    <i>
      <x v="1681"/>
    </i>
    <i>
      <x v="1682"/>
    </i>
    <i>
      <x v="1683"/>
    </i>
    <i>
      <x v="1684"/>
    </i>
    <i>
      <x v="1685"/>
    </i>
    <i>
      <x v="1686"/>
    </i>
    <i>
      <x v="1687"/>
    </i>
    <i>
      <x v="1688"/>
    </i>
    <i>
      <x v="1689"/>
    </i>
    <i>
      <x v="1690"/>
    </i>
    <i>
      <x v="1691"/>
    </i>
    <i>
      <x v="1692"/>
    </i>
    <i>
      <x v="1693"/>
    </i>
    <i>
      <x v="1694"/>
    </i>
    <i>
      <x v="1695"/>
    </i>
    <i>
      <x v="1696"/>
    </i>
    <i>
      <x v="1697"/>
    </i>
    <i>
      <x v="1698"/>
    </i>
    <i>
      <x v="1699"/>
    </i>
    <i>
      <x v="1700"/>
    </i>
    <i>
      <x v="1701"/>
    </i>
    <i>
      <x v="1702"/>
    </i>
    <i>
      <x v="1703"/>
    </i>
    <i>
      <x v="1704"/>
    </i>
    <i>
      <x v="1705"/>
    </i>
    <i>
      <x v="1706"/>
    </i>
    <i>
      <x v="1707"/>
    </i>
    <i>
      <x v="1708"/>
    </i>
    <i>
      <x v="1709"/>
    </i>
    <i>
      <x v="1710"/>
    </i>
    <i>
      <x v="1711"/>
    </i>
    <i>
      <x v="1712"/>
    </i>
    <i>
      <x v="1713"/>
    </i>
    <i>
      <x v="1714"/>
    </i>
    <i>
      <x v="1715"/>
    </i>
    <i>
      <x v="1716"/>
    </i>
    <i>
      <x v="1717"/>
    </i>
    <i>
      <x v="1718"/>
    </i>
    <i>
      <x v="1719"/>
    </i>
    <i>
      <x v="1720"/>
    </i>
    <i>
      <x v="1721"/>
    </i>
    <i>
      <x v="1722"/>
    </i>
    <i>
      <x v="1723"/>
    </i>
    <i>
      <x v="1724"/>
    </i>
    <i>
      <x v="1725"/>
    </i>
    <i>
      <x v="1726"/>
    </i>
    <i>
      <x v="1727"/>
    </i>
    <i>
      <x v="1728"/>
    </i>
    <i>
      <x v="1729"/>
    </i>
    <i>
      <x v="1730"/>
    </i>
    <i>
      <x v="1731"/>
    </i>
    <i>
      <x v="1732"/>
    </i>
    <i>
      <x v="1733"/>
    </i>
    <i>
      <x v="1734"/>
    </i>
    <i>
      <x v="1735"/>
    </i>
    <i>
      <x v="1736"/>
    </i>
    <i>
      <x v="1737"/>
    </i>
    <i>
      <x v="1738"/>
    </i>
    <i>
      <x v="1739"/>
    </i>
    <i>
      <x v="1740"/>
    </i>
    <i>
      <x v="1741"/>
    </i>
    <i>
      <x v="1742"/>
    </i>
    <i>
      <x v="1743"/>
    </i>
    <i>
      <x v="1744"/>
    </i>
    <i>
      <x v="1745"/>
    </i>
    <i>
      <x v="1746"/>
    </i>
    <i>
      <x v="1747"/>
    </i>
    <i>
      <x v="1748"/>
    </i>
    <i>
      <x v="1749"/>
    </i>
    <i>
      <x v="1750"/>
    </i>
    <i>
      <x v="1751"/>
    </i>
    <i>
      <x v="1752"/>
    </i>
    <i>
      <x v="1753"/>
    </i>
    <i>
      <x v="1754"/>
    </i>
    <i>
      <x v="1755"/>
    </i>
    <i>
      <x v="1756"/>
    </i>
    <i>
      <x v="1757"/>
    </i>
    <i>
      <x v="1758"/>
    </i>
    <i>
      <x v="1759"/>
    </i>
    <i>
      <x v="1760"/>
    </i>
    <i>
      <x v="1761"/>
    </i>
    <i>
      <x v="1762"/>
    </i>
    <i>
      <x v="1763"/>
    </i>
    <i>
      <x v="1764"/>
    </i>
    <i>
      <x v="1765"/>
    </i>
    <i>
      <x v="1766"/>
    </i>
    <i>
      <x v="1767"/>
    </i>
    <i>
      <x v="1768"/>
    </i>
    <i>
      <x v="1769"/>
    </i>
    <i>
      <x v="1770"/>
    </i>
    <i>
      <x v="1771"/>
    </i>
    <i>
      <x v="1772"/>
    </i>
    <i>
      <x v="1773"/>
    </i>
    <i>
      <x v="1774"/>
    </i>
    <i>
      <x v="1775"/>
    </i>
    <i>
      <x v="1776"/>
    </i>
    <i>
      <x v="1777"/>
    </i>
    <i>
      <x v="1778"/>
    </i>
    <i>
      <x v="1779"/>
    </i>
    <i>
      <x v="1780"/>
    </i>
    <i>
      <x v="1781"/>
    </i>
    <i>
      <x v="1782"/>
    </i>
    <i>
      <x v="1783"/>
    </i>
    <i>
      <x v="1784"/>
    </i>
    <i>
      <x v="1785"/>
    </i>
    <i>
      <x v="1786"/>
    </i>
    <i>
      <x v="1787"/>
    </i>
    <i>
      <x v="1788"/>
    </i>
    <i>
      <x v="1789"/>
    </i>
    <i>
      <x v="1790"/>
    </i>
    <i>
      <x v="1791"/>
    </i>
    <i>
      <x v="1792"/>
    </i>
    <i>
      <x v="1793"/>
    </i>
    <i>
      <x v="1794"/>
    </i>
    <i>
      <x v="1795"/>
    </i>
    <i>
      <x v="1796"/>
    </i>
    <i>
      <x v="1797"/>
    </i>
    <i>
      <x v="1798"/>
    </i>
    <i>
      <x v="1799"/>
    </i>
    <i>
      <x v="1800"/>
    </i>
    <i>
      <x v="1801"/>
    </i>
    <i>
      <x v="1802"/>
    </i>
    <i>
      <x v="1803"/>
    </i>
    <i>
      <x v="1804"/>
    </i>
    <i>
      <x v="1805"/>
    </i>
    <i>
      <x v="1806"/>
    </i>
    <i>
      <x v="1807"/>
    </i>
    <i>
      <x v="1808"/>
    </i>
    <i>
      <x v="1809"/>
    </i>
    <i>
      <x v="1810"/>
    </i>
    <i>
      <x v="1811"/>
    </i>
    <i>
      <x v="1812"/>
    </i>
    <i>
      <x v="1813"/>
    </i>
    <i>
      <x v="1814"/>
    </i>
    <i>
      <x v="1815"/>
    </i>
    <i>
      <x v="1816"/>
    </i>
    <i>
      <x v="1817"/>
    </i>
    <i>
      <x v="1818"/>
    </i>
    <i>
      <x v="1819"/>
    </i>
    <i>
      <x v="1820"/>
    </i>
    <i>
      <x v="1821"/>
    </i>
    <i>
      <x v="1822"/>
    </i>
    <i>
      <x v="1823"/>
    </i>
    <i>
      <x v="1824"/>
    </i>
    <i>
      <x v="1825"/>
    </i>
    <i>
      <x v="1826"/>
    </i>
    <i>
      <x v="1827"/>
    </i>
    <i>
      <x v="1828"/>
    </i>
    <i>
      <x v="1829"/>
    </i>
    <i>
      <x v="1830"/>
    </i>
    <i>
      <x v="1831"/>
    </i>
    <i>
      <x v="1832"/>
    </i>
    <i>
      <x v="1833"/>
    </i>
    <i>
      <x v="1834"/>
    </i>
    <i>
      <x v="1835"/>
    </i>
    <i>
      <x v="1836"/>
    </i>
    <i>
      <x v="1837"/>
    </i>
    <i>
      <x v="1838"/>
    </i>
    <i>
      <x v="1839"/>
    </i>
    <i>
      <x v="1840"/>
    </i>
    <i>
      <x v="1841"/>
    </i>
    <i>
      <x v="1842"/>
    </i>
    <i>
      <x v="1843"/>
    </i>
    <i>
      <x v="1844"/>
    </i>
    <i>
      <x v="1845"/>
    </i>
    <i>
      <x v="1846"/>
    </i>
    <i>
      <x v="1847"/>
    </i>
    <i>
      <x v="1848"/>
    </i>
    <i>
      <x v="1849"/>
    </i>
    <i>
      <x v="1850"/>
    </i>
    <i>
      <x v="1851"/>
    </i>
    <i>
      <x v="1852"/>
    </i>
    <i>
      <x v="1853"/>
    </i>
    <i>
      <x v="1854"/>
    </i>
    <i>
      <x v="1855"/>
    </i>
    <i>
      <x v="1856"/>
    </i>
    <i>
      <x v="1857"/>
    </i>
    <i>
      <x v="1858"/>
    </i>
    <i>
      <x v="1859"/>
    </i>
    <i>
      <x v="1860"/>
    </i>
    <i>
      <x v="1861"/>
    </i>
    <i>
      <x v="1862"/>
    </i>
    <i>
      <x v="1863"/>
    </i>
    <i>
      <x v="1864"/>
    </i>
    <i>
      <x v="1865"/>
    </i>
    <i>
      <x v="1866"/>
    </i>
    <i>
      <x v="1867"/>
    </i>
    <i>
      <x v="1868"/>
    </i>
    <i>
      <x v="1869"/>
    </i>
    <i>
      <x v="1870"/>
    </i>
    <i>
      <x v="1871"/>
    </i>
    <i>
      <x v="1872"/>
    </i>
    <i>
      <x v="1873"/>
    </i>
    <i>
      <x v="1874"/>
    </i>
    <i>
      <x v="1875"/>
    </i>
    <i>
      <x v="1876"/>
    </i>
    <i>
      <x v="1877"/>
    </i>
    <i>
      <x v="1878"/>
    </i>
    <i>
      <x v="1879"/>
    </i>
    <i>
      <x v="1880"/>
    </i>
    <i>
      <x v="1881"/>
    </i>
    <i>
      <x v="1882"/>
    </i>
    <i>
      <x v="1883"/>
    </i>
    <i>
      <x v="1884"/>
    </i>
    <i>
      <x v="1885"/>
    </i>
    <i>
      <x v="1886"/>
    </i>
    <i>
      <x v="1887"/>
    </i>
    <i>
      <x v="1888"/>
    </i>
    <i>
      <x v="1889"/>
    </i>
    <i>
      <x v="1890"/>
    </i>
    <i>
      <x v="1891"/>
    </i>
    <i>
      <x v="1892"/>
    </i>
    <i>
      <x v="1893"/>
    </i>
    <i>
      <x v="1894"/>
    </i>
    <i>
      <x v="1895"/>
    </i>
    <i>
      <x v="1896"/>
    </i>
    <i>
      <x v="1897"/>
    </i>
    <i>
      <x v="1898"/>
    </i>
    <i>
      <x v="1899"/>
    </i>
    <i>
      <x v="1900"/>
    </i>
    <i>
      <x v="1901"/>
    </i>
    <i>
      <x v="1902"/>
    </i>
    <i>
      <x v="1903"/>
    </i>
    <i>
      <x v="1904"/>
    </i>
    <i>
      <x v="1905"/>
    </i>
    <i>
      <x v="1906"/>
    </i>
    <i>
      <x v="1907"/>
    </i>
    <i>
      <x v="1908"/>
    </i>
    <i>
      <x v="1909"/>
    </i>
    <i>
      <x v="1910"/>
    </i>
    <i>
      <x v="1911"/>
    </i>
    <i>
      <x v="1912"/>
    </i>
    <i>
      <x v="1913"/>
    </i>
    <i>
      <x v="1914"/>
    </i>
    <i>
      <x v="1915"/>
    </i>
    <i>
      <x v="1916"/>
    </i>
    <i>
      <x v="1917"/>
    </i>
    <i>
      <x v="1918"/>
    </i>
    <i>
      <x v="1919"/>
    </i>
    <i>
      <x v="1920"/>
    </i>
    <i>
      <x v="1921"/>
    </i>
    <i>
      <x v="1922"/>
    </i>
    <i>
      <x v="1923"/>
    </i>
    <i>
      <x v="1924"/>
    </i>
    <i>
      <x v="1925"/>
    </i>
    <i>
      <x v="1926"/>
    </i>
    <i>
      <x v="1927"/>
    </i>
    <i>
      <x v="1928"/>
    </i>
    <i>
      <x v="1929"/>
    </i>
    <i>
      <x v="1930"/>
    </i>
    <i>
      <x v="1931"/>
    </i>
    <i>
      <x v="1932"/>
    </i>
    <i>
      <x v="1933"/>
    </i>
    <i>
      <x v="1934"/>
    </i>
    <i>
      <x v="1935"/>
    </i>
    <i>
      <x v="1936"/>
    </i>
    <i>
      <x v="1937"/>
    </i>
    <i>
      <x v="1938"/>
    </i>
    <i>
      <x v="1939"/>
    </i>
    <i>
      <x v="1940"/>
    </i>
    <i>
      <x v="1941"/>
    </i>
    <i>
      <x v="1942"/>
    </i>
    <i>
      <x v="1943"/>
    </i>
    <i>
      <x v="1944"/>
    </i>
    <i>
      <x v="1945"/>
    </i>
    <i>
      <x v="1946"/>
    </i>
    <i>
      <x v="1947"/>
    </i>
    <i>
      <x v="1948"/>
    </i>
    <i>
      <x v="1949"/>
    </i>
    <i>
      <x v="1950"/>
    </i>
    <i>
      <x v="1951"/>
    </i>
    <i>
      <x v="1952"/>
    </i>
    <i>
      <x v="1953"/>
    </i>
    <i>
      <x v="1954"/>
    </i>
    <i>
      <x v="1955"/>
    </i>
    <i>
      <x v="1956"/>
    </i>
    <i>
      <x v="1957"/>
    </i>
    <i>
      <x v="1958"/>
    </i>
    <i>
      <x v="1959"/>
    </i>
    <i>
      <x v="1960"/>
    </i>
    <i>
      <x v="1961"/>
    </i>
    <i>
      <x v="1962"/>
    </i>
    <i>
      <x v="1963"/>
    </i>
    <i>
      <x v="1964"/>
    </i>
    <i>
      <x v="1965"/>
    </i>
    <i>
      <x v="1966"/>
    </i>
    <i>
      <x v="1967"/>
    </i>
    <i>
      <x v="1968"/>
    </i>
    <i>
      <x v="1969"/>
    </i>
    <i>
      <x v="1970"/>
    </i>
    <i>
      <x v="1971"/>
    </i>
    <i>
      <x v="1972"/>
    </i>
    <i>
      <x v="1973"/>
    </i>
    <i>
      <x v="1974"/>
    </i>
    <i>
      <x v="1975"/>
    </i>
    <i>
      <x v="1976"/>
    </i>
    <i>
      <x v="1977"/>
    </i>
    <i>
      <x v="1978"/>
    </i>
    <i>
      <x v="1979"/>
    </i>
    <i>
      <x v="1980"/>
    </i>
    <i>
      <x v="1981"/>
    </i>
    <i>
      <x v="1982"/>
    </i>
    <i>
      <x v="1983"/>
    </i>
    <i>
      <x v="1984"/>
    </i>
    <i>
      <x v="1985"/>
    </i>
    <i>
      <x v="1986"/>
    </i>
    <i>
      <x v="1987"/>
    </i>
    <i>
      <x v="1988"/>
    </i>
    <i>
      <x v="1989"/>
    </i>
    <i>
      <x v="1990"/>
    </i>
    <i>
      <x v="1991"/>
    </i>
    <i>
      <x v="1992"/>
    </i>
    <i>
      <x v="1993"/>
    </i>
    <i>
      <x v="1994"/>
    </i>
    <i>
      <x v="1995"/>
    </i>
    <i>
      <x v="1996"/>
    </i>
    <i>
      <x v="1997"/>
    </i>
    <i>
      <x v="1998"/>
    </i>
    <i>
      <x v="1999"/>
    </i>
    <i>
      <x v="2000"/>
    </i>
    <i>
      <x v="2001"/>
    </i>
    <i>
      <x v="2002"/>
    </i>
    <i>
      <x v="2003"/>
    </i>
    <i>
      <x v="2004"/>
    </i>
    <i>
      <x v="2005"/>
    </i>
    <i>
      <x v="2006"/>
    </i>
    <i>
      <x v="2007"/>
    </i>
    <i>
      <x v="2008"/>
    </i>
    <i>
      <x v="2009"/>
    </i>
    <i>
      <x v="2010"/>
    </i>
    <i>
      <x v="2011"/>
    </i>
    <i>
      <x v="2012"/>
    </i>
    <i>
      <x v="2013"/>
    </i>
    <i>
      <x v="2014"/>
    </i>
    <i>
      <x v="2015"/>
    </i>
    <i>
      <x v="2016"/>
    </i>
    <i>
      <x v="2017"/>
    </i>
    <i>
      <x v="2018"/>
    </i>
    <i>
      <x v="2019"/>
    </i>
    <i>
      <x v="2020"/>
    </i>
    <i>
      <x v="2021"/>
    </i>
    <i>
      <x v="2022"/>
    </i>
    <i>
      <x v="2023"/>
    </i>
    <i>
      <x v="2024"/>
    </i>
    <i>
      <x v="2025"/>
    </i>
    <i>
      <x v="2026"/>
    </i>
    <i>
      <x v="2027"/>
    </i>
    <i>
      <x v="2028"/>
    </i>
    <i>
      <x v="2029"/>
    </i>
    <i>
      <x v="2030"/>
    </i>
    <i>
      <x v="2031"/>
    </i>
    <i>
      <x v="2032"/>
    </i>
    <i>
      <x v="2033"/>
    </i>
    <i>
      <x v="2034"/>
    </i>
    <i>
      <x v="2035"/>
    </i>
    <i>
      <x v="2036"/>
    </i>
    <i>
      <x v="2037"/>
    </i>
    <i>
      <x v="2038"/>
    </i>
    <i>
      <x v="2039"/>
    </i>
    <i>
      <x v="2040"/>
    </i>
    <i>
      <x v="2041"/>
    </i>
    <i>
      <x v="2042"/>
    </i>
    <i>
      <x v="2043"/>
    </i>
    <i>
      <x v="2044"/>
    </i>
    <i>
      <x v="2045"/>
    </i>
    <i>
      <x v="2046"/>
    </i>
    <i>
      <x v="2047"/>
    </i>
    <i>
      <x v="2048"/>
    </i>
    <i>
      <x v="2049"/>
    </i>
    <i>
      <x v="2050"/>
    </i>
    <i>
      <x v="2051"/>
    </i>
    <i>
      <x v="2052"/>
    </i>
    <i>
      <x v="2053"/>
    </i>
    <i>
      <x v="2054"/>
    </i>
    <i>
      <x v="2055"/>
    </i>
    <i>
      <x v="2056"/>
    </i>
    <i>
      <x v="2057"/>
    </i>
    <i>
      <x v="2058"/>
    </i>
    <i>
      <x v="2059"/>
    </i>
    <i>
      <x v="2060"/>
    </i>
    <i>
      <x v="2061"/>
    </i>
    <i>
      <x v="2062"/>
    </i>
    <i>
      <x v="2063"/>
    </i>
    <i>
      <x v="2064"/>
    </i>
    <i>
      <x v="2065"/>
    </i>
    <i>
      <x v="2066"/>
    </i>
    <i>
      <x v="2069"/>
    </i>
    <i>
      <x v="2070"/>
    </i>
    <i>
      <x v="2071"/>
    </i>
    <i>
      <x v="2072"/>
    </i>
    <i>
      <x v="2073"/>
    </i>
    <i>
      <x v="2074"/>
    </i>
    <i>
      <x v="2075"/>
    </i>
    <i>
      <x v="2076"/>
    </i>
    <i>
      <x v="2077"/>
    </i>
    <i>
      <x v="2078"/>
    </i>
    <i>
      <x v="2079"/>
    </i>
    <i>
      <x v="2080"/>
    </i>
    <i>
      <x v="2081"/>
    </i>
    <i>
      <x v="2082"/>
    </i>
    <i>
      <x v="2083"/>
    </i>
    <i>
      <x v="2084"/>
    </i>
    <i>
      <x v="2085"/>
    </i>
    <i>
      <x v="2086"/>
    </i>
    <i>
      <x v="2087"/>
    </i>
    <i>
      <x v="2088"/>
    </i>
    <i>
      <x v="2089"/>
    </i>
    <i>
      <x v="2090"/>
    </i>
    <i>
      <x v="2091"/>
    </i>
    <i>
      <x v="2092"/>
    </i>
    <i>
      <x v="2093"/>
    </i>
    <i>
      <x v="2094"/>
    </i>
    <i>
      <x v="2095"/>
    </i>
    <i>
      <x v="2096"/>
    </i>
    <i>
      <x v="2097"/>
    </i>
    <i>
      <x v="2098"/>
    </i>
    <i>
      <x v="2099"/>
    </i>
    <i>
      <x v="2100"/>
    </i>
    <i>
      <x v="2101"/>
    </i>
    <i>
      <x v="2102"/>
    </i>
    <i>
      <x v="2103"/>
    </i>
    <i>
      <x v="2104"/>
    </i>
    <i>
      <x v="2105"/>
    </i>
    <i>
      <x v="2106"/>
    </i>
    <i>
      <x v="2107"/>
    </i>
    <i>
      <x v="2108"/>
    </i>
    <i>
      <x v="2109"/>
    </i>
    <i>
      <x v="2110"/>
    </i>
    <i>
      <x v="2111"/>
    </i>
    <i>
      <x v="2112"/>
    </i>
    <i>
      <x v="2113"/>
    </i>
    <i>
      <x v="2114"/>
    </i>
    <i>
      <x v="2115"/>
    </i>
    <i>
      <x v="2116"/>
    </i>
    <i>
      <x v="2117"/>
    </i>
    <i>
      <x v="2118"/>
    </i>
    <i>
      <x v="2119"/>
    </i>
    <i>
      <x v="2120"/>
    </i>
    <i>
      <x v="2121"/>
    </i>
    <i>
      <x v="2122"/>
    </i>
    <i>
      <x v="2123"/>
    </i>
    <i>
      <x v="2124"/>
    </i>
    <i>
      <x v="2125"/>
    </i>
    <i>
      <x v="2126"/>
    </i>
    <i>
      <x v="2127"/>
    </i>
    <i>
      <x v="2128"/>
    </i>
    <i>
      <x v="2129"/>
    </i>
    <i>
      <x v="2130"/>
    </i>
    <i>
      <x v="2131"/>
    </i>
    <i>
      <x v="2132"/>
    </i>
    <i>
      <x v="2133"/>
    </i>
    <i>
      <x v="2134"/>
    </i>
    <i>
      <x v="2135"/>
    </i>
    <i>
      <x v="2136"/>
    </i>
    <i>
      <x v="2137"/>
    </i>
    <i>
      <x v="2138"/>
    </i>
    <i>
      <x v="2139"/>
    </i>
    <i>
      <x v="2140"/>
    </i>
    <i>
      <x v="2141"/>
    </i>
    <i>
      <x v="2142"/>
    </i>
    <i>
      <x v="2143"/>
    </i>
    <i>
      <x v="2144"/>
    </i>
    <i>
      <x v="2145"/>
    </i>
    <i>
      <x v="2146"/>
    </i>
    <i>
      <x v="2147"/>
    </i>
    <i>
      <x v="2148"/>
    </i>
    <i>
      <x v="2149"/>
    </i>
    <i>
      <x v="2150"/>
    </i>
    <i>
      <x v="2151"/>
    </i>
    <i>
      <x v="2152"/>
    </i>
    <i>
      <x v="2153"/>
    </i>
    <i>
      <x v="2154"/>
    </i>
    <i>
      <x v="2155"/>
    </i>
    <i>
      <x v="2156"/>
    </i>
    <i>
      <x v="2157"/>
    </i>
    <i>
      <x v="2158"/>
    </i>
    <i>
      <x v="2159"/>
    </i>
    <i>
      <x v="2160"/>
    </i>
    <i>
      <x v="2161"/>
    </i>
    <i>
      <x v="2162"/>
    </i>
    <i>
      <x v="2165"/>
    </i>
    <i>
      <x v="2166"/>
    </i>
    <i>
      <x v="2167"/>
    </i>
    <i>
      <x v="2168"/>
    </i>
    <i>
      <x v="2169"/>
    </i>
    <i>
      <x v="2170"/>
    </i>
    <i>
      <x v="2171"/>
    </i>
    <i>
      <x v="2172"/>
    </i>
    <i>
      <x v="2173"/>
    </i>
    <i>
      <x v="2174"/>
    </i>
    <i>
      <x v="2175"/>
    </i>
    <i>
      <x v="2176"/>
    </i>
    <i>
      <x v="2177"/>
    </i>
    <i>
      <x v="2178"/>
    </i>
    <i>
      <x v="2179"/>
    </i>
    <i>
      <x v="2180"/>
    </i>
    <i>
      <x v="2181"/>
    </i>
    <i>
      <x v="2182"/>
    </i>
    <i>
      <x v="2183"/>
    </i>
    <i>
      <x v="2184"/>
    </i>
    <i>
      <x v="2185"/>
    </i>
    <i>
      <x v="2186"/>
    </i>
    <i>
      <x v="2187"/>
    </i>
    <i>
      <x v="2188"/>
    </i>
    <i>
      <x v="2189"/>
    </i>
    <i>
      <x v="2190"/>
    </i>
    <i>
      <x v="2191"/>
    </i>
    <i>
      <x v="2192"/>
    </i>
    <i>
      <x v="2193"/>
    </i>
    <i>
      <x v="2194"/>
    </i>
    <i>
      <x v="2195"/>
    </i>
    <i>
      <x v="2196"/>
    </i>
    <i>
      <x v="2197"/>
    </i>
    <i>
      <x v="2198"/>
    </i>
    <i>
      <x v="2199"/>
    </i>
    <i>
      <x v="2201"/>
    </i>
    <i>
      <x v="2202"/>
    </i>
    <i>
      <x v="2203"/>
    </i>
    <i>
      <x v="2204"/>
    </i>
    <i>
      <x v="2205"/>
    </i>
    <i>
      <x v="2206"/>
    </i>
    <i>
      <x v="2207"/>
    </i>
    <i>
      <x v="2208"/>
    </i>
    <i>
      <x v="2209"/>
    </i>
    <i>
      <x v="2210"/>
    </i>
    <i>
      <x v="2211"/>
    </i>
    <i>
      <x v="2212"/>
    </i>
    <i>
      <x v="2213"/>
    </i>
    <i>
      <x v="2214"/>
    </i>
    <i>
      <x v="2215"/>
    </i>
    <i>
      <x v="2216"/>
    </i>
    <i>
      <x v="2217"/>
    </i>
    <i>
      <x v="2218"/>
    </i>
    <i>
      <x v="2219"/>
    </i>
    <i>
      <x v="2220"/>
    </i>
    <i>
      <x v="2221"/>
    </i>
    <i>
      <x v="2222"/>
    </i>
    <i>
      <x v="2223"/>
    </i>
    <i>
      <x v="2224"/>
    </i>
    <i>
      <x v="2225"/>
    </i>
    <i>
      <x v="2226"/>
    </i>
    <i>
      <x v="2227"/>
    </i>
    <i>
      <x v="2228"/>
    </i>
    <i>
      <x v="2229"/>
    </i>
    <i>
      <x v="2230"/>
    </i>
    <i>
      <x v="2231"/>
    </i>
    <i>
      <x v="2232"/>
    </i>
    <i>
      <x v="2233"/>
    </i>
    <i>
      <x v="2234"/>
    </i>
    <i>
      <x v="2235"/>
    </i>
    <i>
      <x v="2236"/>
    </i>
    <i>
      <x v="2238"/>
    </i>
    <i>
      <x v="2239"/>
    </i>
    <i>
      <x v="2240"/>
    </i>
    <i>
      <x v="2241"/>
    </i>
    <i>
      <x v="2242"/>
    </i>
    <i>
      <x v="2243"/>
    </i>
    <i>
      <x v="2244"/>
    </i>
    <i>
      <x v="2245"/>
    </i>
    <i>
      <x v="2246"/>
    </i>
    <i>
      <x v="2247"/>
    </i>
    <i>
      <x v="2248"/>
    </i>
    <i>
      <x v="2249"/>
    </i>
    <i>
      <x v="2250"/>
    </i>
    <i>
      <x v="2251"/>
    </i>
    <i>
      <x v="2252"/>
    </i>
    <i>
      <x v="2253"/>
    </i>
    <i>
      <x v="2254"/>
    </i>
    <i>
      <x v="2255"/>
    </i>
    <i>
      <x v="2256"/>
    </i>
    <i>
      <x v="2257"/>
    </i>
    <i>
      <x v="2258"/>
    </i>
    <i>
      <x v="2259"/>
    </i>
    <i>
      <x v="2260"/>
    </i>
    <i>
      <x v="2261"/>
    </i>
    <i>
      <x v="2262"/>
    </i>
    <i>
      <x v="2263"/>
    </i>
    <i>
      <x v="2264"/>
    </i>
    <i>
      <x v="2265"/>
    </i>
    <i>
      <x v="2266"/>
    </i>
    <i>
      <x v="2267"/>
    </i>
    <i>
      <x v="2268"/>
    </i>
    <i>
      <x v="2269"/>
    </i>
    <i>
      <x v="2270"/>
    </i>
    <i>
      <x v="2271"/>
    </i>
    <i>
      <x v="2272"/>
    </i>
    <i>
      <x v="2273"/>
    </i>
    <i>
      <x v="2274"/>
    </i>
    <i>
      <x v="2275"/>
    </i>
    <i>
      <x v="2276"/>
    </i>
    <i>
      <x v="2277"/>
    </i>
    <i>
      <x v="2278"/>
    </i>
    <i>
      <x v="2279"/>
    </i>
    <i>
      <x v="2280"/>
    </i>
    <i>
      <x v="2281"/>
    </i>
    <i>
      <x v="2282"/>
    </i>
    <i>
      <x v="2283"/>
    </i>
    <i>
      <x v="2284"/>
    </i>
    <i>
      <x v="2285"/>
    </i>
    <i>
      <x v="2286"/>
    </i>
    <i>
      <x v="2287"/>
    </i>
    <i>
      <x v="2288"/>
    </i>
    <i>
      <x v="2289"/>
    </i>
    <i>
      <x v="2290"/>
    </i>
    <i>
      <x v="2291"/>
    </i>
    <i>
      <x v="2292"/>
    </i>
    <i>
      <x v="2293"/>
    </i>
    <i>
      <x v="2294"/>
    </i>
    <i>
      <x v="2295"/>
    </i>
    <i>
      <x v="2296"/>
    </i>
    <i>
      <x v="2298"/>
    </i>
    <i>
      <x v="2299"/>
    </i>
    <i>
      <x v="2300"/>
    </i>
    <i>
      <x v="2301"/>
    </i>
    <i>
      <x v="2302"/>
    </i>
    <i>
      <x v="2303"/>
    </i>
    <i>
      <x v="2304"/>
    </i>
    <i>
      <x v="2305"/>
    </i>
    <i>
      <x v="2306"/>
    </i>
    <i>
      <x v="2307"/>
    </i>
    <i>
      <x v="2308"/>
    </i>
    <i>
      <x v="2309"/>
    </i>
    <i>
      <x v="2310"/>
    </i>
    <i>
      <x v="2311"/>
    </i>
    <i>
      <x v="2312"/>
    </i>
    <i>
      <x v="2313"/>
    </i>
    <i>
      <x v="2314"/>
    </i>
    <i>
      <x v="2315"/>
    </i>
    <i>
      <x v="2316"/>
    </i>
    <i>
      <x v="2317"/>
    </i>
    <i>
      <x v="2318"/>
    </i>
    <i>
      <x v="2319"/>
    </i>
    <i>
      <x v="2320"/>
    </i>
    <i>
      <x v="2321"/>
    </i>
    <i>
      <x v="2322"/>
    </i>
    <i>
      <x v="2323"/>
    </i>
    <i>
      <x v="2324"/>
    </i>
    <i>
      <x v="2325"/>
    </i>
    <i>
      <x v="2326"/>
    </i>
    <i>
      <x v="2327"/>
    </i>
    <i>
      <x v="2328"/>
    </i>
    <i>
      <x v="2329"/>
    </i>
    <i>
      <x v="2330"/>
    </i>
    <i>
      <x v="2331"/>
    </i>
    <i>
      <x v="2332"/>
    </i>
    <i>
      <x v="2333"/>
    </i>
    <i>
      <x v="2334"/>
    </i>
    <i>
      <x v="2335"/>
    </i>
    <i>
      <x v="2336"/>
    </i>
    <i>
      <x v="2337"/>
    </i>
    <i>
      <x v="2338"/>
    </i>
    <i>
      <x v="2339"/>
    </i>
    <i>
      <x v="2340"/>
    </i>
    <i>
      <x v="2341"/>
    </i>
    <i>
      <x v="2342"/>
    </i>
    <i>
      <x v="2343"/>
    </i>
    <i>
      <x v="2344"/>
    </i>
    <i>
      <x v="2345"/>
    </i>
    <i>
      <x v="2346"/>
    </i>
    <i>
      <x v="2347"/>
    </i>
    <i>
      <x v="2348"/>
    </i>
    <i>
      <x v="2349"/>
    </i>
    <i>
      <x v="2350"/>
    </i>
    <i>
      <x v="2351"/>
    </i>
    <i>
      <x v="2352"/>
    </i>
    <i>
      <x v="2353"/>
    </i>
    <i>
      <x v="2354"/>
    </i>
    <i>
      <x v="2355"/>
    </i>
    <i>
      <x v="2356"/>
    </i>
    <i>
      <x v="2357"/>
    </i>
    <i>
      <x v="2358"/>
    </i>
    <i>
      <x v="2359"/>
    </i>
    <i>
      <x v="2360"/>
    </i>
    <i>
      <x v="2361"/>
    </i>
    <i>
      <x v="2362"/>
    </i>
    <i>
      <x v="2363"/>
    </i>
    <i>
      <x v="2364"/>
    </i>
    <i>
      <x v="2365"/>
    </i>
    <i>
      <x v="2366"/>
    </i>
    <i>
      <x v="2367"/>
    </i>
    <i>
      <x v="2368"/>
    </i>
    <i>
      <x v="2369"/>
    </i>
    <i>
      <x v="2370"/>
    </i>
    <i>
      <x v="2371"/>
    </i>
    <i>
      <x v="2372"/>
    </i>
    <i>
      <x v="2373"/>
    </i>
    <i>
      <x v="2374"/>
    </i>
    <i>
      <x v="2375"/>
    </i>
    <i>
      <x v="2376"/>
    </i>
    <i>
      <x v="2377"/>
    </i>
    <i>
      <x v="2378"/>
    </i>
    <i>
      <x v="2379"/>
    </i>
    <i>
      <x v="2380"/>
    </i>
    <i>
      <x v="2381"/>
    </i>
    <i>
      <x v="2382"/>
    </i>
    <i>
      <x v="2383"/>
    </i>
    <i>
      <x v="2384"/>
    </i>
    <i>
      <x v="2385"/>
    </i>
    <i>
      <x v="2386"/>
    </i>
    <i>
      <x v="2387"/>
    </i>
    <i>
      <x v="2388"/>
    </i>
    <i>
      <x v="2389"/>
    </i>
    <i>
      <x v="2390"/>
    </i>
    <i>
      <x v="2391"/>
    </i>
    <i>
      <x v="2392"/>
    </i>
    <i>
      <x v="2393"/>
    </i>
    <i>
      <x v="2394"/>
    </i>
    <i>
      <x v="2395"/>
    </i>
    <i>
      <x v="2396"/>
    </i>
    <i>
      <x v="2397"/>
    </i>
    <i>
      <x v="2398"/>
    </i>
    <i>
      <x v="2399"/>
    </i>
    <i>
      <x v="2400"/>
    </i>
    <i>
      <x v="2401"/>
    </i>
    <i>
      <x v="2402"/>
    </i>
    <i>
      <x v="2403"/>
    </i>
    <i>
      <x v="2404"/>
    </i>
    <i>
      <x v="2405"/>
    </i>
    <i>
      <x v="2406"/>
    </i>
    <i>
      <x v="2407"/>
    </i>
    <i>
      <x v="2408"/>
    </i>
    <i>
      <x v="2409"/>
    </i>
    <i>
      <x v="2410"/>
    </i>
    <i>
      <x v="2411"/>
    </i>
    <i>
      <x v="2412"/>
    </i>
    <i>
      <x v="2413"/>
    </i>
    <i>
      <x v="2414"/>
    </i>
    <i>
      <x v="2415"/>
    </i>
    <i>
      <x v="2416"/>
    </i>
    <i>
      <x v="2417"/>
    </i>
    <i>
      <x v="2418"/>
    </i>
    <i>
      <x v="2419"/>
    </i>
    <i>
      <x v="2420"/>
    </i>
    <i>
      <x v="2421"/>
    </i>
    <i>
      <x v="2422"/>
    </i>
    <i>
      <x v="2423"/>
    </i>
    <i>
      <x v="2424"/>
    </i>
    <i>
      <x v="2425"/>
    </i>
    <i>
      <x v="2427"/>
    </i>
    <i>
      <x v="2428"/>
    </i>
    <i>
      <x v="2429"/>
    </i>
    <i>
      <x v="2430"/>
    </i>
    <i>
      <x v="2431"/>
    </i>
    <i>
      <x v="2432"/>
    </i>
    <i>
      <x v="2433"/>
    </i>
    <i>
      <x v="2434"/>
    </i>
    <i>
      <x v="2435"/>
    </i>
    <i>
      <x v="2436"/>
    </i>
    <i>
      <x v="2437"/>
    </i>
    <i>
      <x v="2438"/>
    </i>
    <i>
      <x v="2439"/>
    </i>
    <i>
      <x v="2440"/>
    </i>
    <i>
      <x v="2441"/>
    </i>
    <i>
      <x v="2442"/>
    </i>
    <i>
      <x v="2443"/>
    </i>
    <i>
      <x v="2444"/>
    </i>
    <i>
      <x v="2445"/>
    </i>
    <i>
      <x v="2446"/>
    </i>
    <i>
      <x v="2447"/>
    </i>
    <i>
      <x v="2448"/>
    </i>
    <i>
      <x v="2449"/>
    </i>
    <i>
      <x v="2450"/>
    </i>
    <i>
      <x v="2451"/>
    </i>
    <i>
      <x v="2452"/>
    </i>
    <i>
      <x v="2453"/>
    </i>
    <i>
      <x v="2454"/>
    </i>
    <i>
      <x v="2455"/>
    </i>
    <i>
      <x v="2456"/>
    </i>
    <i>
      <x v="2457"/>
    </i>
    <i>
      <x v="2458"/>
    </i>
    <i>
      <x v="2459"/>
    </i>
    <i>
      <x v="2460"/>
    </i>
    <i>
      <x v="2461"/>
    </i>
    <i>
      <x v="2462"/>
    </i>
    <i>
      <x v="2463"/>
    </i>
    <i>
      <x v="2464"/>
    </i>
    <i>
      <x v="2465"/>
    </i>
    <i>
      <x v="2466"/>
    </i>
    <i>
      <x v="2467"/>
    </i>
    <i>
      <x v="2468"/>
    </i>
    <i>
      <x v="2469"/>
    </i>
    <i>
      <x v="2470"/>
    </i>
    <i>
      <x v="2471"/>
    </i>
    <i>
      <x v="2472"/>
    </i>
    <i>
      <x v="2473"/>
    </i>
    <i>
      <x v="2474"/>
    </i>
    <i>
      <x v="2475"/>
    </i>
    <i>
      <x v="2476"/>
    </i>
    <i>
      <x v="2477"/>
    </i>
    <i>
      <x v="2478"/>
    </i>
    <i>
      <x v="2479"/>
    </i>
    <i>
      <x v="2480"/>
    </i>
    <i>
      <x v="2481"/>
    </i>
    <i>
      <x v="2482"/>
    </i>
    <i>
      <x v="2483"/>
    </i>
    <i>
      <x v="2484"/>
    </i>
    <i>
      <x v="2485"/>
    </i>
    <i>
      <x v="2486"/>
    </i>
    <i>
      <x v="2487"/>
    </i>
    <i>
      <x v="2488"/>
    </i>
    <i>
      <x v="2489"/>
    </i>
    <i>
      <x v="2490"/>
    </i>
    <i>
      <x v="2491"/>
    </i>
    <i>
      <x v="2492"/>
    </i>
    <i>
      <x v="2493"/>
    </i>
    <i>
      <x v="2494"/>
    </i>
    <i>
      <x v="2495"/>
    </i>
    <i>
      <x v="2496"/>
    </i>
    <i>
      <x v="2497"/>
    </i>
    <i>
      <x v="2498"/>
    </i>
    <i>
      <x v="2499"/>
    </i>
    <i>
      <x v="2500"/>
    </i>
    <i>
      <x v="2501"/>
    </i>
    <i>
      <x v="2502"/>
    </i>
    <i>
      <x v="2503"/>
    </i>
    <i>
      <x v="2504"/>
    </i>
    <i>
      <x v="2505"/>
    </i>
    <i>
      <x v="2506"/>
    </i>
    <i>
      <x v="2507"/>
    </i>
    <i>
      <x v="2508"/>
    </i>
    <i>
      <x v="2509"/>
    </i>
    <i>
      <x v="2510"/>
    </i>
    <i>
      <x v="2511"/>
    </i>
    <i>
      <x v="2512"/>
    </i>
    <i>
      <x v="2513"/>
    </i>
    <i>
      <x v="2514"/>
    </i>
    <i>
      <x v="2515"/>
    </i>
    <i>
      <x v="2516"/>
    </i>
    <i>
      <x v="2517"/>
    </i>
    <i>
      <x v="2518"/>
    </i>
    <i>
      <x v="2519"/>
    </i>
    <i>
      <x v="2520"/>
    </i>
    <i>
      <x v="2521"/>
    </i>
    <i>
      <x v="2522"/>
    </i>
    <i>
      <x v="2523"/>
    </i>
    <i>
      <x v="2524"/>
    </i>
    <i>
      <x v="2525"/>
    </i>
    <i>
      <x v="2526"/>
    </i>
    <i>
      <x v="2527"/>
    </i>
    <i>
      <x v="2528"/>
    </i>
    <i>
      <x v="2530"/>
    </i>
    <i>
      <x v="2531"/>
    </i>
    <i>
      <x v="2532"/>
    </i>
    <i>
      <x v="2533"/>
    </i>
    <i>
      <x v="2534"/>
    </i>
    <i>
      <x v="2535"/>
    </i>
    <i>
      <x v="2536"/>
    </i>
    <i>
      <x v="2537"/>
    </i>
    <i>
      <x v="2538"/>
    </i>
    <i>
      <x v="2539"/>
    </i>
    <i>
      <x v="2540"/>
    </i>
    <i>
      <x v="2541"/>
    </i>
    <i>
      <x v="2542"/>
    </i>
    <i>
      <x v="2543"/>
    </i>
    <i>
      <x v="2544"/>
    </i>
    <i>
      <x v="2545"/>
    </i>
    <i>
      <x v="2546"/>
    </i>
    <i>
      <x v="2547"/>
    </i>
    <i>
      <x v="2548"/>
    </i>
    <i>
      <x v="2549"/>
    </i>
    <i>
      <x v="2550"/>
    </i>
    <i>
      <x v="2551"/>
    </i>
    <i>
      <x v="2552"/>
    </i>
    <i>
      <x v="2553"/>
    </i>
    <i>
      <x v="2554"/>
    </i>
    <i>
      <x v="2555"/>
    </i>
    <i>
      <x v="2556"/>
    </i>
    <i>
      <x v="2557"/>
    </i>
    <i>
      <x v="2558"/>
    </i>
    <i>
      <x v="2559"/>
    </i>
    <i>
      <x v="2560"/>
    </i>
    <i>
      <x v="2561"/>
    </i>
    <i>
      <x v="2562"/>
    </i>
    <i>
      <x v="2563"/>
    </i>
    <i>
      <x v="2564"/>
    </i>
    <i>
      <x v="2565"/>
    </i>
    <i>
      <x v="2566"/>
    </i>
    <i>
      <x v="2567"/>
    </i>
    <i>
      <x v="2568"/>
    </i>
    <i>
      <x v="2569"/>
    </i>
    <i>
      <x v="2570"/>
    </i>
    <i>
      <x v="2571"/>
    </i>
    <i>
      <x v="2572"/>
    </i>
    <i>
      <x v="2573"/>
    </i>
    <i>
      <x v="2574"/>
    </i>
    <i>
      <x v="2575"/>
    </i>
    <i>
      <x v="2576"/>
    </i>
    <i>
      <x v="2577"/>
    </i>
    <i>
      <x v="2578"/>
    </i>
    <i>
      <x v="2579"/>
    </i>
    <i>
      <x v="2580"/>
    </i>
    <i>
      <x v="2581"/>
    </i>
    <i>
      <x v="2582"/>
    </i>
    <i>
      <x v="2583"/>
    </i>
    <i>
      <x v="2584"/>
    </i>
    <i>
      <x v="2585"/>
    </i>
    <i>
      <x v="2586"/>
    </i>
    <i>
      <x v="2587"/>
    </i>
    <i>
      <x v="2588"/>
    </i>
    <i>
      <x v="2589"/>
    </i>
    <i>
      <x v="2590"/>
    </i>
    <i>
      <x v="2591"/>
    </i>
    <i>
      <x v="2592"/>
    </i>
    <i>
      <x v="2593"/>
    </i>
    <i>
      <x v="2594"/>
    </i>
    <i>
      <x v="2595"/>
    </i>
    <i>
      <x v="2596"/>
    </i>
    <i>
      <x v="2597"/>
    </i>
    <i>
      <x v="2598"/>
    </i>
    <i>
      <x v="2599"/>
    </i>
    <i>
      <x v="2600"/>
    </i>
    <i>
      <x v="2601"/>
    </i>
    <i>
      <x v="2602"/>
    </i>
    <i>
      <x v="2603"/>
    </i>
    <i>
      <x v="2604"/>
    </i>
    <i>
      <x v="2605"/>
    </i>
    <i>
      <x v="2606"/>
    </i>
    <i>
      <x v="2607"/>
    </i>
    <i>
      <x v="2608"/>
    </i>
    <i>
      <x v="2609"/>
    </i>
    <i>
      <x v="2610"/>
    </i>
    <i>
      <x v="2611"/>
    </i>
    <i>
      <x v="2612"/>
    </i>
    <i>
      <x v="2613"/>
    </i>
    <i>
      <x v="2614"/>
    </i>
    <i>
      <x v="2615"/>
    </i>
    <i>
      <x v="2616"/>
    </i>
    <i>
      <x v="2617"/>
    </i>
    <i>
      <x v="2618"/>
    </i>
    <i>
      <x v="2619"/>
    </i>
    <i>
      <x v="2620"/>
    </i>
    <i>
      <x v="2621"/>
    </i>
    <i>
      <x v="2622"/>
    </i>
    <i>
      <x v="2623"/>
    </i>
    <i>
      <x v="2624"/>
    </i>
    <i>
      <x v="2625"/>
    </i>
    <i>
      <x v="2626"/>
    </i>
    <i>
      <x v="2627"/>
    </i>
    <i>
      <x v="2628"/>
    </i>
    <i>
      <x v="2629"/>
    </i>
    <i>
      <x v="2630"/>
    </i>
    <i>
      <x v="2631"/>
    </i>
    <i>
      <x v="2632"/>
    </i>
    <i>
      <x v="2633"/>
    </i>
    <i>
      <x v="2634"/>
    </i>
    <i>
      <x v="2635"/>
    </i>
    <i>
      <x v="2636"/>
    </i>
    <i>
      <x v="2637"/>
    </i>
    <i>
      <x v="2638"/>
    </i>
    <i>
      <x v="2639"/>
    </i>
    <i>
      <x v="2640"/>
    </i>
    <i>
      <x v="2641"/>
    </i>
    <i>
      <x v="2642"/>
    </i>
    <i>
      <x v="2643"/>
    </i>
    <i>
      <x v="2644"/>
    </i>
    <i>
      <x v="2645"/>
    </i>
    <i>
      <x v="2646"/>
    </i>
    <i>
      <x v="2647"/>
    </i>
    <i>
      <x v="2648"/>
    </i>
    <i>
      <x v="2649"/>
    </i>
    <i>
      <x v="2650"/>
    </i>
    <i>
      <x v="2651"/>
    </i>
    <i>
      <x v="2652"/>
    </i>
    <i>
      <x v="2653"/>
    </i>
    <i>
      <x v="2654"/>
    </i>
    <i>
      <x v="2655"/>
    </i>
    <i>
      <x v="2656"/>
    </i>
    <i>
      <x v="2657"/>
    </i>
    <i>
      <x v="2658"/>
    </i>
    <i>
      <x v="2659"/>
    </i>
    <i>
      <x v="2660"/>
    </i>
    <i>
      <x v="2661"/>
    </i>
    <i>
      <x v="2662"/>
    </i>
    <i>
      <x v="2663"/>
    </i>
    <i>
      <x v="2664"/>
    </i>
    <i>
      <x v="2665"/>
    </i>
    <i>
      <x v="2666"/>
    </i>
    <i>
      <x v="2667"/>
    </i>
    <i>
      <x v="2668"/>
    </i>
    <i>
      <x v="2669"/>
    </i>
    <i>
      <x v="2670"/>
    </i>
    <i>
      <x v="2671"/>
    </i>
    <i>
      <x v="2672"/>
    </i>
    <i>
      <x v="2673"/>
    </i>
    <i>
      <x v="2674"/>
    </i>
    <i>
      <x v="2675"/>
    </i>
    <i>
      <x v="2676"/>
    </i>
    <i>
      <x v="2677"/>
    </i>
    <i>
      <x v="2678"/>
    </i>
    <i>
      <x v="2679"/>
    </i>
    <i>
      <x v="2680"/>
    </i>
    <i>
      <x v="2681"/>
    </i>
    <i>
      <x v="2682"/>
    </i>
    <i>
      <x v="2683"/>
    </i>
    <i>
      <x v="2684"/>
    </i>
    <i>
      <x v="2685"/>
    </i>
    <i>
      <x v="2686"/>
    </i>
    <i>
      <x v="2687"/>
    </i>
    <i>
      <x v="2688"/>
    </i>
    <i>
      <x v="2689"/>
    </i>
    <i>
      <x v="2690"/>
    </i>
    <i>
      <x v="2691"/>
    </i>
    <i>
      <x v="2692"/>
    </i>
    <i>
      <x v="2693"/>
    </i>
    <i>
      <x v="2694"/>
    </i>
    <i>
      <x v="2695"/>
    </i>
    <i>
      <x v="2696"/>
    </i>
    <i>
      <x v="2697"/>
    </i>
    <i>
      <x v="2698"/>
    </i>
    <i>
      <x v="2699"/>
    </i>
    <i>
      <x v="2700"/>
    </i>
    <i>
      <x v="2701"/>
    </i>
    <i>
      <x v="2702"/>
    </i>
    <i>
      <x v="2703"/>
    </i>
    <i>
      <x v="2704"/>
    </i>
    <i>
      <x v="2705"/>
    </i>
    <i>
      <x v="2706"/>
    </i>
    <i>
      <x v="2707"/>
    </i>
    <i>
      <x v="2708"/>
    </i>
    <i>
      <x v="2709"/>
    </i>
    <i>
      <x v="2710"/>
    </i>
    <i>
      <x v="2711"/>
    </i>
    <i>
      <x v="2712"/>
    </i>
    <i>
      <x v="2713"/>
    </i>
    <i>
      <x v="2714"/>
    </i>
    <i>
      <x v="2715"/>
    </i>
    <i>
      <x v="2716"/>
    </i>
    <i>
      <x v="2717"/>
    </i>
    <i>
      <x v="2718"/>
    </i>
    <i>
      <x v="2719"/>
    </i>
    <i>
      <x v="2720"/>
    </i>
    <i>
      <x v="2721"/>
    </i>
    <i>
      <x v="2722"/>
    </i>
    <i>
      <x v="2723"/>
    </i>
    <i>
      <x v="2724"/>
    </i>
    <i>
      <x v="2725"/>
    </i>
    <i>
      <x v="2726"/>
    </i>
    <i>
      <x v="2727"/>
    </i>
    <i>
      <x v="2728"/>
    </i>
    <i>
      <x v="2729"/>
    </i>
    <i>
      <x v="2730"/>
    </i>
    <i>
      <x v="2731"/>
    </i>
    <i>
      <x v="2732"/>
    </i>
    <i>
      <x v="2733"/>
    </i>
    <i>
      <x v="2734"/>
    </i>
    <i>
      <x v="2735"/>
    </i>
    <i>
      <x v="2736"/>
    </i>
    <i>
      <x v="2737"/>
    </i>
    <i>
      <x v="2738"/>
    </i>
    <i>
      <x v="2739"/>
    </i>
    <i>
      <x v="2740"/>
    </i>
    <i>
      <x v="2741"/>
    </i>
    <i>
      <x v="2742"/>
    </i>
    <i>
      <x v="2743"/>
    </i>
    <i>
      <x v="2744"/>
    </i>
    <i>
      <x v="2745"/>
    </i>
    <i>
      <x v="2746"/>
    </i>
    <i>
      <x v="2747"/>
    </i>
    <i>
      <x v="2748"/>
    </i>
    <i>
      <x v="2749"/>
    </i>
    <i>
      <x v="2750"/>
    </i>
    <i>
      <x v="2751"/>
    </i>
    <i>
      <x v="2752"/>
    </i>
    <i>
      <x v="2753"/>
    </i>
    <i>
      <x v="2754"/>
    </i>
    <i>
      <x v="2755"/>
    </i>
    <i>
      <x v="2756"/>
    </i>
    <i>
      <x v="2757"/>
    </i>
    <i>
      <x v="2759"/>
    </i>
    <i>
      <x v="2760"/>
    </i>
    <i>
      <x v="2761"/>
    </i>
    <i>
      <x v="2762"/>
    </i>
    <i>
      <x v="2763"/>
    </i>
    <i>
      <x v="2764"/>
    </i>
    <i>
      <x v="2765"/>
    </i>
    <i>
      <x v="2766"/>
    </i>
    <i>
      <x v="2767"/>
    </i>
    <i>
      <x v="2768"/>
    </i>
    <i>
      <x v="2769"/>
    </i>
    <i>
      <x v="2770"/>
    </i>
    <i>
      <x v="2771"/>
    </i>
    <i>
      <x v="2772"/>
    </i>
    <i>
      <x v="2773"/>
    </i>
    <i>
      <x v="2774"/>
    </i>
    <i>
      <x v="2775"/>
    </i>
    <i>
      <x v="2776"/>
    </i>
    <i>
      <x v="2777"/>
    </i>
    <i>
      <x v="2778"/>
    </i>
    <i>
      <x v="2779"/>
    </i>
    <i>
      <x v="2780"/>
    </i>
    <i>
      <x v="2781"/>
    </i>
    <i>
      <x v="2782"/>
    </i>
    <i>
      <x v="2783"/>
    </i>
    <i>
      <x v="2784"/>
    </i>
    <i>
      <x v="2785"/>
    </i>
    <i>
      <x v="2786"/>
    </i>
    <i>
      <x v="2787"/>
    </i>
    <i>
      <x v="2788"/>
    </i>
    <i>
      <x v="2789"/>
    </i>
    <i>
      <x v="2790"/>
    </i>
    <i>
      <x v="2791"/>
    </i>
    <i>
      <x v="2792"/>
    </i>
    <i>
      <x v="2793"/>
    </i>
    <i>
      <x v="2794"/>
    </i>
    <i>
      <x v="2795"/>
    </i>
    <i>
      <x v="2796"/>
    </i>
    <i>
      <x v="2797"/>
    </i>
    <i>
      <x v="2798"/>
    </i>
    <i>
      <x v="2799"/>
    </i>
    <i>
      <x v="2800"/>
    </i>
    <i>
      <x v="2801"/>
    </i>
    <i>
      <x v="2802"/>
    </i>
    <i>
      <x v="2803"/>
    </i>
    <i>
      <x v="2804"/>
    </i>
    <i>
      <x v="2805"/>
    </i>
    <i>
      <x v="2806"/>
    </i>
    <i>
      <x v="2807"/>
    </i>
    <i>
      <x v="2808"/>
    </i>
    <i>
      <x v="2809"/>
    </i>
    <i>
      <x v="2810"/>
    </i>
    <i>
      <x v="2811"/>
    </i>
    <i>
      <x v="2812"/>
    </i>
    <i>
      <x v="2814"/>
    </i>
    <i>
      <x v="2815"/>
    </i>
    <i>
      <x v="2816"/>
    </i>
    <i>
      <x v="2817"/>
    </i>
    <i>
      <x v="2818"/>
    </i>
    <i>
      <x v="2819"/>
    </i>
    <i>
      <x v="2820"/>
    </i>
    <i>
      <x v="2821"/>
    </i>
    <i>
      <x v="2822"/>
    </i>
    <i>
      <x v="2823"/>
    </i>
    <i>
      <x v="2824"/>
    </i>
    <i>
      <x v="2825"/>
    </i>
    <i>
      <x v="2826"/>
    </i>
    <i>
      <x v="2827"/>
    </i>
    <i>
      <x v="2828"/>
    </i>
    <i>
      <x v="2829"/>
    </i>
    <i>
      <x v="2830"/>
    </i>
    <i>
      <x v="2831"/>
    </i>
    <i>
      <x v="2832"/>
    </i>
    <i>
      <x v="2833"/>
    </i>
    <i>
      <x v="2834"/>
    </i>
    <i>
      <x v="2835"/>
    </i>
    <i>
      <x v="2836"/>
    </i>
    <i>
      <x v="2837"/>
    </i>
    <i>
      <x v="2838"/>
    </i>
    <i>
      <x v="2839"/>
    </i>
    <i>
      <x v="2840"/>
    </i>
    <i>
      <x v="2841"/>
    </i>
    <i>
      <x v="2842"/>
    </i>
    <i>
      <x v="2843"/>
    </i>
    <i>
      <x v="2844"/>
    </i>
    <i>
      <x v="2845"/>
    </i>
    <i>
      <x v="2846"/>
    </i>
    <i>
      <x v="2847"/>
    </i>
    <i>
      <x v="2848"/>
    </i>
    <i>
      <x v="2849"/>
    </i>
    <i>
      <x v="2850"/>
    </i>
    <i>
      <x v="2851"/>
    </i>
    <i>
      <x v="2852"/>
    </i>
    <i>
      <x v="2853"/>
    </i>
    <i>
      <x v="2854"/>
    </i>
    <i>
      <x v="2855"/>
    </i>
    <i>
      <x v="2856"/>
    </i>
    <i>
      <x v="2857"/>
    </i>
    <i>
      <x v="2858"/>
    </i>
    <i>
      <x v="2859"/>
    </i>
    <i>
      <x v="2860"/>
    </i>
    <i>
      <x v="2861"/>
    </i>
    <i>
      <x v="2862"/>
    </i>
    <i>
      <x v="2863"/>
    </i>
    <i>
      <x v="2864"/>
    </i>
    <i>
      <x v="2865"/>
    </i>
    <i>
      <x v="2866"/>
    </i>
    <i>
      <x v="2867"/>
    </i>
    <i>
      <x v="2868"/>
    </i>
    <i>
      <x v="2869"/>
    </i>
    <i>
      <x v="2870"/>
    </i>
    <i>
      <x v="2871"/>
    </i>
    <i>
      <x v="2872"/>
    </i>
    <i>
      <x v="2873"/>
    </i>
    <i>
      <x v="2874"/>
    </i>
    <i>
      <x v="2875"/>
    </i>
    <i>
      <x v="2876"/>
    </i>
    <i>
      <x v="2877"/>
    </i>
    <i>
      <x v="2878"/>
    </i>
    <i>
      <x v="2882"/>
    </i>
    <i>
      <x v="2883"/>
    </i>
    <i>
      <x v="2884"/>
    </i>
    <i>
      <x v="2885"/>
    </i>
    <i>
      <x v="2886"/>
    </i>
    <i>
      <x v="2887"/>
    </i>
    <i>
      <x v="2888"/>
    </i>
    <i>
      <x v="2889"/>
    </i>
    <i>
      <x v="2890"/>
    </i>
    <i>
      <x v="2891"/>
    </i>
    <i>
      <x v="2892"/>
    </i>
    <i>
      <x v="2893"/>
    </i>
    <i>
      <x v="2894"/>
    </i>
    <i>
      <x v="2895"/>
    </i>
    <i>
      <x v="2896"/>
    </i>
    <i>
      <x v="2897"/>
    </i>
    <i>
      <x v="2898"/>
    </i>
    <i>
      <x v="2899"/>
    </i>
    <i>
      <x v="2900"/>
    </i>
    <i>
      <x v="2901"/>
    </i>
    <i>
      <x v="2902"/>
    </i>
    <i>
      <x v="2903"/>
    </i>
    <i>
      <x v="2904"/>
    </i>
    <i>
      <x v="2905"/>
    </i>
    <i>
      <x v="2906"/>
    </i>
    <i>
      <x v="2907"/>
    </i>
    <i>
      <x v="2908"/>
    </i>
    <i>
      <x v="2909"/>
    </i>
    <i>
      <x v="2910"/>
    </i>
    <i>
      <x v="2911"/>
    </i>
    <i>
      <x v="2912"/>
    </i>
    <i>
      <x v="2913"/>
    </i>
    <i>
      <x v="2914"/>
    </i>
    <i>
      <x v="2915"/>
    </i>
    <i>
      <x v="2916"/>
    </i>
    <i>
      <x v="2917"/>
    </i>
    <i>
      <x v="2918"/>
    </i>
    <i>
      <x v="2919"/>
    </i>
    <i>
      <x v="2920"/>
    </i>
    <i>
      <x v="2921"/>
    </i>
    <i>
      <x v="2922"/>
    </i>
    <i>
      <x v="2923"/>
    </i>
    <i>
      <x v="2924"/>
    </i>
    <i>
      <x v="2925"/>
    </i>
    <i>
      <x v="2926"/>
    </i>
    <i>
      <x v="2927"/>
    </i>
    <i>
      <x v="2928"/>
    </i>
    <i>
      <x v="2929"/>
    </i>
    <i>
      <x v="2930"/>
    </i>
    <i>
      <x v="2931"/>
    </i>
    <i>
      <x v="2932"/>
    </i>
    <i>
      <x v="2933"/>
    </i>
    <i>
      <x v="2934"/>
    </i>
    <i>
      <x v="2935"/>
    </i>
    <i>
      <x v="2936"/>
    </i>
    <i>
      <x v="2937"/>
    </i>
    <i>
      <x v="2938"/>
    </i>
    <i>
      <x v="2939"/>
    </i>
    <i>
      <x v="2940"/>
    </i>
    <i>
      <x v="2941"/>
    </i>
    <i>
      <x v="2942"/>
    </i>
    <i>
      <x v="2943"/>
    </i>
    <i>
      <x v="2944"/>
    </i>
    <i>
      <x v="2947"/>
    </i>
    <i>
      <x v="2948"/>
    </i>
    <i>
      <x v="2949"/>
    </i>
    <i>
      <x v="2950"/>
    </i>
    <i>
      <x v="2951"/>
    </i>
    <i>
      <x v="2952"/>
    </i>
    <i>
      <x v="2953"/>
    </i>
    <i>
      <x v="2954"/>
    </i>
    <i>
      <x v="2955"/>
    </i>
    <i>
      <x v="2956"/>
    </i>
    <i>
      <x v="2957"/>
    </i>
    <i>
      <x v="2958"/>
    </i>
    <i>
      <x v="2959"/>
    </i>
    <i>
      <x v="2960"/>
    </i>
    <i>
      <x v="2961"/>
    </i>
    <i>
      <x v="2962"/>
    </i>
    <i>
      <x v="2963"/>
    </i>
    <i>
      <x v="2964"/>
    </i>
    <i>
      <x v="2965"/>
    </i>
    <i>
      <x v="2966"/>
    </i>
    <i>
      <x v="2967"/>
    </i>
    <i>
      <x v="2968"/>
    </i>
    <i>
      <x v="2969"/>
    </i>
    <i>
      <x v="2970"/>
    </i>
    <i>
      <x v="2971"/>
    </i>
    <i>
      <x v="2972"/>
    </i>
    <i>
      <x v="2973"/>
    </i>
    <i>
      <x v="2974"/>
    </i>
    <i>
      <x v="2975"/>
    </i>
    <i>
      <x v="2976"/>
    </i>
    <i>
      <x v="2977"/>
    </i>
    <i>
      <x v="2978"/>
    </i>
    <i>
      <x v="2979"/>
    </i>
    <i>
      <x v="2980"/>
    </i>
    <i>
      <x v="2981"/>
    </i>
    <i>
      <x v="2982"/>
    </i>
    <i>
      <x v="2983"/>
    </i>
    <i>
      <x v="2984"/>
    </i>
    <i>
      <x v="2985"/>
    </i>
    <i>
      <x v="2986"/>
    </i>
    <i>
      <x v="2987"/>
    </i>
    <i>
      <x v="2988"/>
    </i>
    <i>
      <x v="2989"/>
    </i>
    <i>
      <x v="2990"/>
    </i>
    <i>
      <x v="2991"/>
    </i>
    <i>
      <x v="2992"/>
    </i>
    <i>
      <x v="2993"/>
    </i>
    <i>
      <x v="2994"/>
    </i>
    <i>
      <x v="2995"/>
    </i>
    <i>
      <x v="2996"/>
    </i>
    <i>
      <x v="2997"/>
    </i>
    <i>
      <x v="2998"/>
    </i>
    <i>
      <x v="2999"/>
    </i>
    <i>
      <x v="3000"/>
    </i>
    <i>
      <x v="3001"/>
    </i>
    <i>
      <x v="3002"/>
    </i>
    <i>
      <x v="3003"/>
    </i>
    <i>
      <x v="3004"/>
    </i>
    <i>
      <x v="3005"/>
    </i>
    <i>
      <x v="3006"/>
    </i>
    <i>
      <x v="3007"/>
    </i>
    <i>
      <x v="3008"/>
    </i>
    <i>
      <x v="3009"/>
    </i>
    <i>
      <x v="3010"/>
    </i>
    <i>
      <x v="3011"/>
    </i>
    <i>
      <x v="3012"/>
    </i>
    <i>
      <x v="3013"/>
    </i>
    <i>
      <x v="3015"/>
    </i>
    <i>
      <x v="3016"/>
    </i>
    <i>
      <x v="3017"/>
    </i>
    <i>
      <x v="3018"/>
    </i>
    <i>
      <x v="3019"/>
    </i>
    <i>
      <x v="3020"/>
    </i>
    <i>
      <x v="3021"/>
    </i>
    <i>
      <x v="3022"/>
    </i>
    <i>
      <x v="3023"/>
    </i>
    <i>
      <x v="3024"/>
    </i>
    <i>
      <x v="3025"/>
    </i>
    <i>
      <x v="3026"/>
    </i>
    <i>
      <x v="3027"/>
    </i>
    <i>
      <x v="3028"/>
    </i>
    <i>
      <x v="3029"/>
    </i>
    <i>
      <x v="3030"/>
    </i>
    <i>
      <x v="3031"/>
    </i>
    <i>
      <x v="3032"/>
    </i>
    <i>
      <x v="3033"/>
    </i>
    <i>
      <x v="3034"/>
    </i>
    <i>
      <x v="3035"/>
    </i>
    <i>
      <x v="3036"/>
    </i>
    <i>
      <x v="3037"/>
    </i>
    <i>
      <x v="3038"/>
    </i>
    <i>
      <x v="3039"/>
    </i>
    <i>
      <x v="3040"/>
    </i>
    <i>
      <x v="3041"/>
    </i>
    <i>
      <x v="3042"/>
    </i>
    <i>
      <x v="3043"/>
    </i>
    <i>
      <x v="3044"/>
    </i>
    <i>
      <x v="3045"/>
    </i>
    <i>
      <x v="3046"/>
    </i>
    <i>
      <x v="3047"/>
    </i>
    <i>
      <x v="3048"/>
    </i>
    <i>
      <x v="3049"/>
    </i>
    <i>
      <x v="3050"/>
    </i>
    <i>
      <x v="3051"/>
    </i>
    <i>
      <x v="3052"/>
    </i>
    <i>
      <x v="3053"/>
    </i>
    <i>
      <x v="3054"/>
    </i>
    <i>
      <x v="3055"/>
    </i>
    <i>
      <x v="3056"/>
    </i>
    <i>
      <x v="3057"/>
    </i>
    <i>
      <x v="3058"/>
    </i>
    <i>
      <x v="3059"/>
    </i>
    <i>
      <x v="3060"/>
    </i>
    <i>
      <x v="3061"/>
    </i>
    <i>
      <x v="3062"/>
    </i>
    <i>
      <x v="3063"/>
    </i>
    <i>
      <x v="3064"/>
    </i>
    <i>
      <x v="3065"/>
    </i>
    <i>
      <x v="3066"/>
    </i>
    <i>
      <x v="3067"/>
    </i>
    <i>
      <x v="3068"/>
    </i>
    <i>
      <x v="3069"/>
    </i>
    <i>
      <x v="3070"/>
    </i>
    <i>
      <x v="3071"/>
    </i>
    <i>
      <x v="3072"/>
    </i>
    <i>
      <x v="3073"/>
    </i>
    <i>
      <x v="3074"/>
    </i>
    <i>
      <x v="3075"/>
    </i>
    <i>
      <x v="3076"/>
    </i>
    <i>
      <x v="3077"/>
    </i>
    <i>
      <x v="3078"/>
    </i>
    <i>
      <x v="3079"/>
    </i>
    <i>
      <x v="3080"/>
    </i>
    <i>
      <x v="3081"/>
    </i>
    <i>
      <x v="3082"/>
    </i>
    <i>
      <x v="3083"/>
    </i>
    <i>
      <x v="3084"/>
    </i>
    <i>
      <x v="3085"/>
    </i>
    <i>
      <x v="3086"/>
    </i>
    <i>
      <x v="3087"/>
    </i>
    <i>
      <x v="3088"/>
    </i>
    <i>
      <x v="3089"/>
    </i>
    <i>
      <x v="3090"/>
    </i>
    <i>
      <x v="3091"/>
    </i>
    <i>
      <x v="3092"/>
    </i>
    <i>
      <x v="3094"/>
    </i>
    <i>
      <x v="3095"/>
    </i>
    <i>
      <x v="3096"/>
    </i>
    <i>
      <x v="3097"/>
    </i>
    <i>
      <x v="3098"/>
    </i>
    <i>
      <x v="3099"/>
    </i>
    <i>
      <x v="3100"/>
    </i>
    <i>
      <x v="3101"/>
    </i>
    <i>
      <x v="3102"/>
    </i>
    <i>
      <x v="3103"/>
    </i>
    <i>
      <x v="3104"/>
    </i>
    <i>
      <x v="3105"/>
    </i>
    <i>
      <x v="3106"/>
    </i>
    <i>
      <x v="3107"/>
    </i>
    <i>
      <x v="3108"/>
    </i>
    <i>
      <x v="3109"/>
    </i>
    <i>
      <x v="3110"/>
    </i>
    <i>
      <x v="3111"/>
    </i>
    <i>
      <x v="3112"/>
    </i>
    <i>
      <x v="3113"/>
    </i>
    <i>
      <x v="3114"/>
    </i>
    <i>
      <x v="3115"/>
    </i>
    <i>
      <x v="3116"/>
    </i>
    <i>
      <x v="3117"/>
    </i>
    <i>
      <x v="3118"/>
    </i>
    <i>
      <x v="3119"/>
    </i>
    <i>
      <x v="3120"/>
    </i>
    <i>
      <x v="3121"/>
    </i>
    <i>
      <x v="3122"/>
    </i>
    <i>
      <x v="3123"/>
    </i>
    <i>
      <x v="3124"/>
    </i>
    <i>
      <x v="3126"/>
    </i>
    <i>
      <x v="3127"/>
    </i>
    <i>
      <x v="3128"/>
    </i>
    <i>
      <x v="3129"/>
    </i>
    <i>
      <x v="3130"/>
    </i>
    <i>
      <x v="3131"/>
    </i>
    <i>
      <x v="3132"/>
    </i>
    <i>
      <x v="3133"/>
    </i>
    <i>
      <x v="3134"/>
    </i>
    <i>
      <x v="3135"/>
    </i>
    <i>
      <x v="3136"/>
    </i>
    <i>
      <x v="3137"/>
    </i>
    <i>
      <x v="3138"/>
    </i>
    <i>
      <x v="3139"/>
    </i>
    <i>
      <x v="3140"/>
    </i>
    <i>
      <x v="3141"/>
    </i>
    <i>
      <x v="3142"/>
    </i>
    <i>
      <x v="3143"/>
    </i>
    <i>
      <x v="3144"/>
    </i>
    <i>
      <x v="3145"/>
    </i>
    <i>
      <x v="3146"/>
    </i>
    <i>
      <x v="3147"/>
    </i>
    <i>
      <x v="3148"/>
    </i>
    <i>
      <x v="3149"/>
    </i>
    <i>
      <x v="3150"/>
    </i>
    <i>
      <x v="3151"/>
    </i>
    <i>
      <x v="3152"/>
    </i>
    <i>
      <x v="3153"/>
    </i>
    <i>
      <x v="3154"/>
    </i>
    <i>
      <x v="3155"/>
    </i>
    <i>
      <x v="3156"/>
    </i>
    <i>
      <x v="3157"/>
    </i>
    <i>
      <x v="3158"/>
    </i>
    <i>
      <x v="3159"/>
    </i>
    <i>
      <x v="3160"/>
    </i>
    <i>
      <x v="3161"/>
    </i>
    <i>
      <x v="3162"/>
    </i>
    <i>
      <x v="3163"/>
    </i>
    <i>
      <x v="3164"/>
    </i>
    <i>
      <x v="3165"/>
    </i>
    <i>
      <x v="3167"/>
    </i>
    <i>
      <x v="3168"/>
    </i>
    <i>
      <x v="3169"/>
    </i>
    <i>
      <x v="3170"/>
    </i>
    <i>
      <x v="3171"/>
    </i>
    <i>
      <x v="3172"/>
    </i>
    <i>
      <x v="3173"/>
    </i>
    <i>
      <x v="3174"/>
    </i>
    <i>
      <x v="3175"/>
    </i>
    <i>
      <x v="3176"/>
    </i>
    <i>
      <x v="3177"/>
    </i>
    <i>
      <x v="3178"/>
    </i>
    <i>
      <x v="3179"/>
    </i>
    <i>
      <x v="3180"/>
    </i>
    <i>
      <x v="3181"/>
    </i>
    <i>
      <x v="3182"/>
    </i>
    <i>
      <x v="3183"/>
    </i>
    <i>
      <x v="3184"/>
    </i>
    <i>
      <x v="3185"/>
    </i>
    <i>
      <x v="3186"/>
    </i>
    <i>
      <x v="3187"/>
    </i>
    <i>
      <x v="3188"/>
    </i>
    <i>
      <x v="3189"/>
    </i>
    <i>
      <x v="3190"/>
    </i>
    <i>
      <x v="3191"/>
    </i>
    <i>
      <x v="3192"/>
    </i>
    <i>
      <x v="3193"/>
    </i>
    <i>
      <x v="3194"/>
    </i>
    <i>
      <x v="3195"/>
    </i>
    <i>
      <x v="3196"/>
    </i>
    <i>
      <x v="3197"/>
    </i>
    <i>
      <x v="3198"/>
    </i>
    <i>
      <x v="3199"/>
    </i>
    <i>
      <x v="3200"/>
    </i>
    <i>
      <x v="3201"/>
    </i>
    <i>
      <x v="3202"/>
    </i>
    <i>
      <x v="3203"/>
    </i>
    <i>
      <x v="3204"/>
    </i>
    <i>
      <x v="3205"/>
    </i>
    <i>
      <x v="3206"/>
    </i>
    <i>
      <x v="3207"/>
    </i>
    <i>
      <x v="3208"/>
    </i>
    <i>
      <x v="3209"/>
    </i>
    <i>
      <x v="3210"/>
    </i>
    <i>
      <x v="3211"/>
    </i>
    <i>
      <x v="3212"/>
    </i>
    <i>
      <x v="3213"/>
    </i>
    <i>
      <x v="3214"/>
    </i>
    <i>
      <x v="3215"/>
    </i>
    <i>
      <x v="3216"/>
    </i>
    <i>
      <x v="3217"/>
    </i>
    <i>
      <x v="3218"/>
    </i>
    <i>
      <x v="3219"/>
    </i>
    <i>
      <x v="3220"/>
    </i>
    <i>
      <x v="3221"/>
    </i>
    <i>
      <x v="3222"/>
    </i>
    <i>
      <x v="3223"/>
    </i>
    <i>
      <x v="3224"/>
    </i>
    <i>
      <x v="3225"/>
    </i>
    <i>
      <x v="3228"/>
    </i>
    <i>
      <x v="3229"/>
    </i>
    <i>
      <x v="3230"/>
    </i>
    <i>
      <x v="3231"/>
    </i>
    <i>
      <x v="3232"/>
    </i>
    <i>
      <x v="3233"/>
    </i>
    <i>
      <x v="3234"/>
    </i>
    <i>
      <x v="3235"/>
    </i>
    <i>
      <x v="3236"/>
    </i>
    <i>
      <x v="3237"/>
    </i>
    <i>
      <x v="3238"/>
    </i>
    <i>
      <x v="3239"/>
    </i>
    <i>
      <x v="3240"/>
    </i>
    <i>
      <x v="3241"/>
    </i>
    <i>
      <x v="3242"/>
    </i>
    <i>
      <x v="3243"/>
    </i>
    <i>
      <x v="3244"/>
    </i>
    <i>
      <x v="3245"/>
    </i>
    <i>
      <x v="3246"/>
    </i>
    <i>
      <x v="3247"/>
    </i>
    <i>
      <x v="3248"/>
    </i>
    <i>
      <x v="3249"/>
    </i>
    <i>
      <x v="3250"/>
    </i>
    <i>
      <x v="3251"/>
    </i>
    <i>
      <x v="3252"/>
    </i>
    <i>
      <x v="3253"/>
    </i>
    <i>
      <x v="3254"/>
    </i>
    <i>
      <x v="3255"/>
    </i>
    <i>
      <x v="3256"/>
    </i>
    <i>
      <x v="3257"/>
    </i>
    <i>
      <x v="3258"/>
    </i>
    <i>
      <x v="3259"/>
    </i>
    <i>
      <x v="3260"/>
    </i>
    <i>
      <x v="3261"/>
    </i>
    <i>
      <x v="3262"/>
    </i>
    <i>
      <x v="3263"/>
    </i>
    <i>
      <x v="3264"/>
    </i>
    <i>
      <x v="3265"/>
    </i>
    <i>
      <x v="3266"/>
    </i>
    <i>
      <x v="3267"/>
    </i>
    <i>
      <x v="3268"/>
    </i>
    <i>
      <x v="3269"/>
    </i>
    <i>
      <x v="3270"/>
    </i>
    <i>
      <x v="3271"/>
    </i>
    <i>
      <x v="3272"/>
    </i>
    <i>
      <x v="3273"/>
    </i>
    <i>
      <x v="3274"/>
    </i>
    <i>
      <x v="3275"/>
    </i>
    <i>
      <x v="3276"/>
    </i>
    <i>
      <x v="3277"/>
    </i>
    <i>
      <x v="3278"/>
    </i>
    <i>
      <x v="3279"/>
    </i>
    <i>
      <x v="3280"/>
    </i>
    <i>
      <x v="3281"/>
    </i>
    <i>
      <x v="3282"/>
    </i>
    <i>
      <x v="3283"/>
    </i>
    <i>
      <x v="3284"/>
    </i>
    <i>
      <x v="3285"/>
    </i>
    <i>
      <x v="3286"/>
    </i>
    <i>
      <x v="3287"/>
    </i>
    <i>
      <x v="3288"/>
    </i>
    <i>
      <x v="3289"/>
    </i>
    <i>
      <x v="3290"/>
    </i>
    <i>
      <x v="3291"/>
    </i>
    <i>
      <x v="3292"/>
    </i>
    <i>
      <x v="3293"/>
    </i>
    <i>
      <x v="3294"/>
    </i>
    <i>
      <x v="3295"/>
    </i>
    <i>
      <x v="3296"/>
    </i>
    <i>
      <x v="3297"/>
    </i>
    <i>
      <x v="3298"/>
    </i>
    <i>
      <x v="3299"/>
    </i>
    <i>
      <x v="3301"/>
    </i>
    <i>
      <x v="3302"/>
    </i>
    <i>
      <x v="3303"/>
    </i>
    <i>
      <x v="3304"/>
    </i>
    <i>
      <x v="3305"/>
    </i>
    <i>
      <x v="3306"/>
    </i>
    <i>
      <x v="3307"/>
    </i>
    <i>
      <x v="3308"/>
    </i>
    <i>
      <x v="3309"/>
    </i>
    <i>
      <x v="3310"/>
    </i>
    <i>
      <x v="3311"/>
    </i>
    <i>
      <x v="3312"/>
    </i>
    <i>
      <x v="3313"/>
    </i>
    <i>
      <x v="3314"/>
    </i>
    <i>
      <x v="3315"/>
    </i>
    <i>
      <x v="3316"/>
    </i>
    <i>
      <x v="3317"/>
    </i>
    <i>
      <x v="3318"/>
    </i>
    <i>
      <x v="3319"/>
    </i>
    <i>
      <x v="3320"/>
    </i>
    <i>
      <x v="3321"/>
    </i>
    <i>
      <x v="3322"/>
    </i>
    <i>
      <x v="3323"/>
    </i>
    <i>
      <x v="3324"/>
    </i>
    <i>
      <x v="3325"/>
    </i>
    <i>
      <x v="3326"/>
    </i>
    <i>
      <x v="3327"/>
    </i>
    <i>
      <x v="3328"/>
    </i>
    <i>
      <x v="3329"/>
    </i>
    <i>
      <x v="3330"/>
    </i>
    <i>
      <x v="3331"/>
    </i>
    <i>
      <x v="3332"/>
    </i>
    <i>
      <x v="3333"/>
    </i>
    <i>
      <x v="3334"/>
    </i>
    <i>
      <x v="3335"/>
    </i>
    <i>
      <x v="3336"/>
    </i>
    <i>
      <x v="3337"/>
    </i>
    <i>
      <x v="3338"/>
    </i>
    <i>
      <x v="3339"/>
    </i>
    <i>
      <x v="3340"/>
    </i>
    <i>
      <x v="3341"/>
    </i>
    <i>
      <x v="3342"/>
    </i>
    <i>
      <x v="3343"/>
    </i>
    <i>
      <x v="3344"/>
    </i>
    <i>
      <x v="3345"/>
    </i>
    <i>
      <x v="3346"/>
    </i>
    <i>
      <x v="3347"/>
    </i>
    <i>
      <x v="3348"/>
    </i>
    <i>
      <x v="3349"/>
    </i>
    <i>
      <x v="3350"/>
    </i>
    <i>
      <x v="3351"/>
    </i>
    <i>
      <x v="3352"/>
    </i>
    <i>
      <x v="3353"/>
    </i>
    <i>
      <x v="3354"/>
    </i>
    <i>
      <x v="3355"/>
    </i>
    <i>
      <x v="3356"/>
    </i>
    <i>
      <x v="3357"/>
    </i>
    <i>
      <x v="3358"/>
    </i>
    <i>
      <x v="3359"/>
    </i>
    <i>
      <x v="3360"/>
    </i>
    <i>
      <x v="3361"/>
    </i>
    <i>
      <x v="3362"/>
    </i>
    <i>
      <x v="3363"/>
    </i>
    <i>
      <x v="3364"/>
    </i>
    <i>
      <x v="3365"/>
    </i>
    <i>
      <x v="3366"/>
    </i>
    <i>
      <x v="3367"/>
    </i>
    <i>
      <x v="3368"/>
    </i>
    <i>
      <x v="3369"/>
    </i>
    <i>
      <x v="3370"/>
    </i>
    <i>
      <x v="3371"/>
    </i>
    <i>
      <x v="3373"/>
    </i>
    <i>
      <x v="3374"/>
    </i>
    <i>
      <x v="3375"/>
    </i>
    <i>
      <x v="3376"/>
    </i>
    <i>
      <x v="3380"/>
    </i>
    <i>
      <x v="3381"/>
    </i>
    <i>
      <x v="3382"/>
    </i>
    <i>
      <x v="3383"/>
    </i>
    <i>
      <x v="3384"/>
    </i>
    <i>
      <x v="3385"/>
    </i>
    <i>
      <x v="3386"/>
    </i>
    <i>
      <x v="3387"/>
    </i>
    <i>
      <x v="3388"/>
    </i>
    <i>
      <x v="3389"/>
    </i>
    <i>
      <x v="3390"/>
    </i>
    <i>
      <x v="3391"/>
    </i>
    <i>
      <x v="3392"/>
    </i>
    <i>
      <x v="3393"/>
    </i>
    <i>
      <x v="3394"/>
    </i>
    <i>
      <x v="3396"/>
    </i>
    <i>
      <x v="3397"/>
    </i>
    <i>
      <x v="3398"/>
    </i>
    <i>
      <x v="3399"/>
    </i>
    <i>
      <x v="3400"/>
    </i>
    <i>
      <x v="3401"/>
    </i>
    <i>
      <x v="3402"/>
    </i>
    <i>
      <x v="3403"/>
    </i>
    <i>
      <x v="3404"/>
    </i>
    <i>
      <x v="3405"/>
    </i>
    <i>
      <x v="3406"/>
    </i>
    <i>
      <x v="3407"/>
    </i>
    <i>
      <x v="3408"/>
    </i>
    <i>
      <x v="3409"/>
    </i>
    <i>
      <x v="3410"/>
    </i>
    <i>
      <x v="3411"/>
    </i>
    <i>
      <x v="3412"/>
    </i>
    <i>
      <x v="3413"/>
    </i>
    <i>
      <x v="3414"/>
    </i>
    <i>
      <x v="3415"/>
    </i>
    <i>
      <x v="3416"/>
    </i>
    <i>
      <x v="3417"/>
    </i>
    <i>
      <x v="3418"/>
    </i>
    <i>
      <x v="3419"/>
    </i>
    <i>
      <x v="3420"/>
    </i>
    <i>
      <x v="3421"/>
    </i>
    <i>
      <x v="3422"/>
    </i>
    <i>
      <x v="3423"/>
    </i>
    <i>
      <x v="3424"/>
    </i>
    <i>
      <x v="3425"/>
    </i>
    <i>
      <x v="3426"/>
    </i>
    <i>
      <x v="3427"/>
    </i>
    <i>
      <x v="3428"/>
    </i>
    <i>
      <x v="3429"/>
    </i>
    <i>
      <x v="3430"/>
    </i>
    <i>
      <x v="3431"/>
    </i>
    <i>
      <x v="3432"/>
    </i>
    <i>
      <x v="3433"/>
    </i>
    <i>
      <x v="3434"/>
    </i>
    <i>
      <x v="3435"/>
    </i>
    <i>
      <x v="3436"/>
    </i>
    <i>
      <x v="3437"/>
    </i>
    <i>
      <x v="3438"/>
    </i>
    <i>
      <x v="3439"/>
    </i>
    <i>
      <x v="3440"/>
    </i>
    <i>
      <x v="3441"/>
    </i>
    <i>
      <x v="3442"/>
    </i>
    <i>
      <x v="3443"/>
    </i>
    <i>
      <x v="3444"/>
    </i>
    <i>
      <x v="3445"/>
    </i>
    <i>
      <x v="3446"/>
    </i>
    <i>
      <x v="3447"/>
    </i>
    <i>
      <x v="3448"/>
    </i>
    <i>
      <x v="3449"/>
    </i>
    <i>
      <x v="3450"/>
    </i>
    <i>
      <x v="3451"/>
    </i>
    <i>
      <x v="3452"/>
    </i>
    <i>
      <x v="3453"/>
    </i>
    <i>
      <x v="3454"/>
    </i>
    <i>
      <x v="3455"/>
    </i>
    <i>
      <x v="3456"/>
    </i>
    <i>
      <x v="3457"/>
    </i>
    <i>
      <x v="3458"/>
    </i>
    <i>
      <x v="3459"/>
    </i>
    <i>
      <x v="3460"/>
    </i>
    <i>
      <x v="3461"/>
    </i>
    <i>
      <x v="3462"/>
    </i>
    <i>
      <x v="3463"/>
    </i>
    <i>
      <x v="3464"/>
    </i>
    <i>
      <x v="3465"/>
    </i>
    <i>
      <x v="3466"/>
    </i>
    <i>
      <x v="3467"/>
    </i>
    <i>
      <x v="3468"/>
    </i>
    <i>
      <x v="3469"/>
    </i>
    <i>
      <x v="3470"/>
    </i>
    <i>
      <x v="3471"/>
    </i>
    <i>
      <x v="3472"/>
    </i>
    <i>
      <x v="3473"/>
    </i>
    <i>
      <x v="3474"/>
    </i>
    <i>
      <x v="3475"/>
    </i>
    <i>
      <x v="3476"/>
    </i>
    <i>
      <x v="3477"/>
    </i>
    <i>
      <x v="3478"/>
    </i>
    <i>
      <x v="3479"/>
    </i>
    <i>
      <x v="3480"/>
    </i>
    <i>
      <x v="3481"/>
    </i>
    <i>
      <x v="3482"/>
    </i>
    <i>
      <x v="3483"/>
    </i>
    <i>
      <x v="3484"/>
    </i>
    <i>
      <x v="3485"/>
    </i>
    <i>
      <x v="3486"/>
    </i>
    <i>
      <x v="3487"/>
    </i>
    <i>
      <x v="3488"/>
    </i>
    <i>
      <x v="3489"/>
    </i>
    <i>
      <x v="3490"/>
    </i>
    <i>
      <x v="3491"/>
    </i>
    <i>
      <x v="3493"/>
    </i>
    <i>
      <x v="3494"/>
    </i>
    <i>
      <x v="3495"/>
    </i>
    <i>
      <x v="3496"/>
    </i>
    <i>
      <x v="3497"/>
    </i>
    <i>
      <x v="3498"/>
    </i>
    <i>
      <x v="3499"/>
    </i>
    <i>
      <x v="3500"/>
    </i>
    <i>
      <x v="3501"/>
    </i>
    <i>
      <x v="3502"/>
    </i>
    <i>
      <x v="3503"/>
    </i>
    <i>
      <x v="3504"/>
    </i>
    <i>
      <x v="3505"/>
    </i>
    <i>
      <x v="3506"/>
    </i>
    <i>
      <x v="3507"/>
    </i>
    <i>
      <x v="3508"/>
    </i>
    <i>
      <x v="3509"/>
    </i>
    <i>
      <x v="3510"/>
    </i>
    <i>
      <x v="3511"/>
    </i>
    <i>
      <x v="3512"/>
    </i>
    <i>
      <x v="3513"/>
    </i>
    <i>
      <x v="3514"/>
    </i>
    <i>
      <x v="3515"/>
    </i>
    <i>
      <x v="3516"/>
    </i>
    <i>
      <x v="3517"/>
    </i>
    <i>
      <x v="3518"/>
    </i>
    <i>
      <x v="3519"/>
    </i>
    <i>
      <x v="3520"/>
    </i>
    <i>
      <x v="3522"/>
    </i>
    <i>
      <x v="3523"/>
    </i>
    <i>
      <x v="3524"/>
    </i>
    <i>
      <x v="3525"/>
    </i>
    <i>
      <x v="3526"/>
    </i>
    <i>
      <x v="3527"/>
    </i>
    <i>
      <x v="3528"/>
    </i>
    <i>
      <x v="3529"/>
    </i>
    <i>
      <x v="3530"/>
    </i>
    <i>
      <x v="3531"/>
    </i>
    <i>
      <x v="3532"/>
    </i>
    <i>
      <x v="3533"/>
    </i>
    <i>
      <x v="3534"/>
    </i>
    <i>
      <x v="3535"/>
    </i>
    <i>
      <x v="3536"/>
    </i>
    <i>
      <x v="3537"/>
    </i>
    <i>
      <x v="3538"/>
    </i>
    <i>
      <x v="3539"/>
    </i>
    <i>
      <x v="3540"/>
    </i>
    <i>
      <x v="3542"/>
    </i>
    <i>
      <x v="3543"/>
    </i>
    <i>
      <x v="3544"/>
    </i>
    <i>
      <x v="3546"/>
    </i>
    <i>
      <x v="3547"/>
    </i>
    <i>
      <x v="3548"/>
    </i>
    <i>
      <x v="3549"/>
    </i>
    <i>
      <x v="3550"/>
    </i>
    <i>
      <x v="3551"/>
    </i>
    <i>
      <x v="3552"/>
    </i>
    <i>
      <x v="3553"/>
    </i>
    <i>
      <x v="3554"/>
    </i>
    <i>
      <x v="3555"/>
    </i>
    <i>
      <x v="3556"/>
    </i>
    <i>
      <x v="3557"/>
    </i>
    <i>
      <x v="3558"/>
    </i>
    <i>
      <x v="3559"/>
    </i>
    <i>
      <x v="3560"/>
    </i>
    <i>
      <x v="3561"/>
    </i>
    <i>
      <x v="3562"/>
    </i>
    <i>
      <x v="3563"/>
    </i>
    <i>
      <x v="3564"/>
    </i>
    <i>
      <x v="3565"/>
    </i>
    <i>
      <x v="3568"/>
    </i>
    <i>
      <x v="3569"/>
    </i>
    <i>
      <x v="3570"/>
    </i>
    <i>
      <x v="3571"/>
    </i>
    <i>
      <x v="3572"/>
    </i>
    <i>
      <x v="3573"/>
    </i>
    <i>
      <x v="3574"/>
    </i>
    <i>
      <x v="3576"/>
    </i>
    <i>
      <x v="3577"/>
    </i>
    <i>
      <x v="3578"/>
    </i>
    <i>
      <x v="3579"/>
    </i>
    <i>
      <x v="3581"/>
    </i>
    <i>
      <x v="3582"/>
    </i>
    <i>
      <x v="3583"/>
    </i>
    <i>
      <x v="3584"/>
    </i>
    <i>
      <x v="3585"/>
    </i>
    <i>
      <x v="3586"/>
    </i>
    <i>
      <x v="3587"/>
    </i>
    <i>
      <x v="3588"/>
    </i>
    <i>
      <x v="3589"/>
    </i>
    <i>
      <x v="3590"/>
    </i>
    <i>
      <x v="3591"/>
    </i>
    <i>
      <x v="3592"/>
    </i>
    <i>
      <x v="3593"/>
    </i>
    <i>
      <x v="3594"/>
    </i>
    <i>
      <x v="3595"/>
    </i>
    <i>
      <x v="3597"/>
    </i>
    <i>
      <x v="3598"/>
    </i>
    <i>
      <x v="3599"/>
    </i>
    <i>
      <x v="3600"/>
    </i>
    <i>
      <x v="3601"/>
    </i>
    <i>
      <x v="3602"/>
    </i>
    <i>
      <x v="3603"/>
    </i>
    <i>
      <x v="3604"/>
    </i>
    <i>
      <x v="3605"/>
    </i>
    <i>
      <x v="3606"/>
    </i>
    <i>
      <x v="3607"/>
    </i>
    <i>
      <x v="3608"/>
    </i>
    <i>
      <x v="3609"/>
    </i>
    <i>
      <x v="3610"/>
    </i>
    <i>
      <x v="3611"/>
    </i>
    <i>
      <x v="3612"/>
    </i>
    <i>
      <x v="3613"/>
    </i>
    <i>
      <x v="3614"/>
    </i>
    <i>
      <x v="3615"/>
    </i>
    <i>
      <x v="3616"/>
    </i>
    <i>
      <x v="3617"/>
    </i>
    <i>
      <x v="3618"/>
    </i>
    <i>
      <x v="3619"/>
    </i>
    <i>
      <x v="3620"/>
    </i>
    <i>
      <x v="3621"/>
    </i>
    <i>
      <x v="3622"/>
    </i>
    <i>
      <x v="3623"/>
    </i>
    <i>
      <x v="3624"/>
    </i>
    <i>
      <x v="3625"/>
    </i>
    <i>
      <x v="3626"/>
    </i>
    <i>
      <x v="3627"/>
    </i>
    <i>
      <x v="3628"/>
    </i>
    <i>
      <x v="3629"/>
    </i>
    <i>
      <x v="3630"/>
    </i>
    <i>
      <x v="3631"/>
    </i>
    <i>
      <x v="3632"/>
    </i>
    <i>
      <x v="3633"/>
    </i>
    <i>
      <x v="3634"/>
    </i>
    <i>
      <x v="3635"/>
    </i>
    <i>
      <x v="3636"/>
    </i>
    <i>
      <x v="3637"/>
    </i>
    <i>
      <x v="3638"/>
    </i>
    <i>
      <x v="3639"/>
    </i>
    <i>
      <x v="3640"/>
    </i>
    <i>
      <x v="3641"/>
    </i>
    <i>
      <x v="3642"/>
    </i>
    <i>
      <x v="3643"/>
    </i>
    <i>
      <x v="3644"/>
    </i>
    <i>
      <x v="3645"/>
    </i>
    <i>
      <x v="3646"/>
    </i>
    <i>
      <x v="3647"/>
    </i>
    <i>
      <x v="3648"/>
    </i>
    <i>
      <x v="3649"/>
    </i>
    <i>
      <x v="3650"/>
    </i>
    <i>
      <x v="3651"/>
    </i>
    <i>
      <x v="3652"/>
    </i>
    <i>
      <x v="3653"/>
    </i>
    <i>
      <x v="3654"/>
    </i>
    <i>
      <x v="3655"/>
    </i>
    <i>
      <x v="3656"/>
    </i>
    <i>
      <x v="3657"/>
    </i>
    <i>
      <x v="3658"/>
    </i>
    <i>
      <x v="3659"/>
    </i>
    <i>
      <x v="3660"/>
    </i>
    <i>
      <x v="3661"/>
    </i>
    <i>
      <x v="3662"/>
    </i>
    <i>
      <x v="3663"/>
    </i>
    <i>
      <x v="3664"/>
    </i>
    <i>
      <x v="3665"/>
    </i>
    <i>
      <x v="3666"/>
    </i>
    <i>
      <x v="3667"/>
    </i>
    <i>
      <x v="3668"/>
    </i>
    <i>
      <x v="3669"/>
    </i>
    <i>
      <x v="3670"/>
    </i>
    <i>
      <x v="3671"/>
    </i>
    <i>
      <x v="3672"/>
    </i>
    <i>
      <x v="3673"/>
    </i>
    <i>
      <x v="3674"/>
    </i>
    <i>
      <x v="3675"/>
    </i>
    <i>
      <x v="3676"/>
    </i>
    <i>
      <x v="3677"/>
    </i>
    <i>
      <x v="3679"/>
    </i>
    <i>
      <x v="3680"/>
    </i>
    <i>
      <x v="3681"/>
    </i>
    <i>
      <x v="3682"/>
    </i>
    <i>
      <x v="3683"/>
    </i>
    <i>
      <x v="3684"/>
    </i>
    <i>
      <x v="3685"/>
    </i>
    <i>
      <x v="3686"/>
    </i>
    <i>
      <x v="3687"/>
    </i>
    <i>
      <x v="3688"/>
    </i>
    <i>
      <x v="3689"/>
    </i>
    <i>
      <x v="3690"/>
    </i>
    <i>
      <x v="3691"/>
    </i>
    <i>
      <x v="3692"/>
    </i>
    <i>
      <x v="3693"/>
    </i>
    <i>
      <x v="3694"/>
    </i>
    <i>
      <x v="3695"/>
    </i>
    <i>
      <x v="3696"/>
    </i>
    <i>
      <x v="3697"/>
    </i>
    <i>
      <x v="3698"/>
    </i>
    <i>
      <x v="3699"/>
    </i>
    <i>
      <x v="3700"/>
    </i>
    <i>
      <x v="3701"/>
    </i>
    <i>
      <x v="3702"/>
    </i>
    <i>
      <x v="3703"/>
    </i>
    <i>
      <x v="3704"/>
    </i>
    <i>
      <x v="3705"/>
    </i>
    <i>
      <x v="3706"/>
    </i>
    <i>
      <x v="3707"/>
    </i>
    <i>
      <x v="3708"/>
    </i>
    <i>
      <x v="3709"/>
    </i>
    <i>
      <x v="3710"/>
    </i>
    <i>
      <x v="3711"/>
    </i>
    <i>
      <x v="3712"/>
    </i>
    <i>
      <x v="3713"/>
    </i>
    <i>
      <x v="3714"/>
    </i>
    <i>
      <x v="3715"/>
    </i>
    <i>
      <x v="3716"/>
    </i>
    <i>
      <x v="3717"/>
    </i>
    <i>
      <x v="3718"/>
    </i>
    <i>
      <x v="3719"/>
    </i>
    <i>
      <x v="3720"/>
    </i>
    <i>
      <x v="3721"/>
    </i>
    <i>
      <x v="3722"/>
    </i>
    <i>
      <x v="3723"/>
    </i>
    <i>
      <x v="3724"/>
    </i>
    <i>
      <x v="3725"/>
    </i>
    <i>
      <x v="3726"/>
    </i>
    <i>
      <x v="3727"/>
    </i>
    <i>
      <x v="3728"/>
    </i>
    <i>
      <x v="3729"/>
    </i>
    <i>
      <x v="3730"/>
    </i>
    <i>
      <x v="3731"/>
    </i>
    <i>
      <x v="3732"/>
    </i>
    <i>
      <x v="3733"/>
    </i>
    <i>
      <x v="3734"/>
    </i>
    <i>
      <x v="3735"/>
    </i>
    <i>
      <x v="3736"/>
    </i>
    <i>
      <x v="3737"/>
    </i>
    <i>
      <x v="3738"/>
    </i>
    <i>
      <x v="3739"/>
    </i>
    <i>
      <x v="3740"/>
    </i>
    <i>
      <x v="3742"/>
    </i>
    <i>
      <x v="3743"/>
    </i>
    <i>
      <x v="3744"/>
    </i>
    <i>
      <x v="3745"/>
    </i>
    <i>
      <x v="3746"/>
    </i>
    <i>
      <x v="3747"/>
    </i>
    <i>
      <x v="3748"/>
    </i>
    <i>
      <x v="3749"/>
    </i>
    <i>
      <x v="3750"/>
    </i>
    <i>
      <x v="3751"/>
    </i>
    <i>
      <x v="3752"/>
    </i>
    <i>
      <x v="3753"/>
    </i>
    <i>
      <x v="3754"/>
    </i>
    <i>
      <x v="3755"/>
    </i>
    <i>
      <x v="3756"/>
    </i>
    <i>
      <x v="3757"/>
    </i>
    <i>
      <x v="3758"/>
    </i>
    <i>
      <x v="3759"/>
    </i>
    <i>
      <x v="3760"/>
    </i>
    <i>
      <x v="3761"/>
    </i>
    <i>
      <x v="3762"/>
    </i>
    <i>
      <x v="3763"/>
    </i>
    <i>
      <x v="3764"/>
    </i>
    <i>
      <x v="3765"/>
    </i>
    <i>
      <x v="3766"/>
    </i>
    <i>
      <x v="3767"/>
    </i>
    <i>
      <x v="3768"/>
    </i>
    <i>
      <x v="3769"/>
    </i>
    <i>
      <x v="3770"/>
    </i>
    <i>
      <x v="3771"/>
    </i>
    <i>
      <x v="3772"/>
    </i>
    <i>
      <x v="3773"/>
    </i>
    <i>
      <x v="3774"/>
    </i>
    <i>
      <x v="3775"/>
    </i>
    <i>
      <x v="3776"/>
    </i>
    <i>
      <x v="3777"/>
    </i>
    <i>
      <x v="3778"/>
    </i>
    <i>
      <x v="3779"/>
    </i>
    <i>
      <x v="3780"/>
    </i>
    <i>
      <x v="3781"/>
    </i>
    <i>
      <x v="3782"/>
    </i>
    <i>
      <x v="3783"/>
    </i>
    <i>
      <x v="3784"/>
    </i>
    <i>
      <x v="3785"/>
    </i>
    <i>
      <x v="3786"/>
    </i>
    <i>
      <x v="3787"/>
    </i>
    <i>
      <x v="3788"/>
    </i>
    <i>
      <x v="3789"/>
    </i>
    <i>
      <x v="3790"/>
    </i>
    <i>
      <x v="3791"/>
    </i>
    <i>
      <x v="3792"/>
    </i>
    <i>
      <x v="3793"/>
    </i>
    <i>
      <x v="3794"/>
    </i>
    <i>
      <x v="3795"/>
    </i>
    <i>
      <x v="3796"/>
    </i>
    <i>
      <x v="3797"/>
    </i>
    <i>
      <x v="3798"/>
    </i>
    <i>
      <x v="3799"/>
    </i>
    <i>
      <x v="3800"/>
    </i>
    <i>
      <x v="3801"/>
    </i>
    <i>
      <x v="3803"/>
    </i>
    <i>
      <x v="3804"/>
    </i>
    <i>
      <x v="3805"/>
    </i>
    <i>
      <x v="3806"/>
    </i>
    <i>
      <x v="3807"/>
    </i>
    <i>
      <x v="3808"/>
    </i>
    <i>
      <x v="3809"/>
    </i>
    <i>
      <x v="3810"/>
    </i>
    <i>
      <x v="3811"/>
    </i>
    <i>
      <x v="3812"/>
    </i>
    <i>
      <x v="3813"/>
    </i>
    <i>
      <x v="3814"/>
    </i>
    <i>
      <x v="3815"/>
    </i>
    <i>
      <x v="3816"/>
    </i>
    <i>
      <x v="3817"/>
    </i>
    <i>
      <x v="3818"/>
    </i>
    <i>
      <x v="3819"/>
    </i>
    <i>
      <x v="3820"/>
    </i>
    <i>
      <x v="3821"/>
    </i>
    <i>
      <x v="3822"/>
    </i>
    <i>
      <x v="3823"/>
    </i>
    <i>
      <x v="3824"/>
    </i>
    <i>
      <x v="3825"/>
    </i>
    <i>
      <x v="3826"/>
    </i>
    <i>
      <x v="3827"/>
    </i>
    <i>
      <x v="3828"/>
    </i>
    <i>
      <x v="3829"/>
    </i>
    <i>
      <x v="3830"/>
    </i>
    <i>
      <x v="3831"/>
    </i>
    <i>
      <x v="3832"/>
    </i>
    <i>
      <x v="3833"/>
    </i>
    <i>
      <x v="3834"/>
    </i>
    <i>
      <x v="3835"/>
    </i>
    <i>
      <x v="3836"/>
    </i>
    <i>
      <x v="3837"/>
    </i>
    <i>
      <x v="3838"/>
    </i>
    <i>
      <x v="3839"/>
    </i>
    <i>
      <x v="3840"/>
    </i>
    <i>
      <x v="3841"/>
    </i>
    <i>
      <x v="3842"/>
    </i>
    <i>
      <x v="3844"/>
    </i>
    <i>
      <x v="3845"/>
    </i>
    <i>
      <x v="3846"/>
    </i>
    <i>
      <x v="3847"/>
    </i>
    <i>
      <x v="3848"/>
    </i>
    <i>
      <x v="3849"/>
    </i>
    <i>
      <x v="3851"/>
    </i>
    <i>
      <x v="3852"/>
    </i>
    <i>
      <x v="3853"/>
    </i>
    <i>
      <x v="3854"/>
    </i>
    <i>
      <x v="3855"/>
    </i>
    <i>
      <x v="3856"/>
    </i>
    <i>
      <x v="3857"/>
    </i>
    <i>
      <x v="3858"/>
    </i>
    <i>
      <x v="3859"/>
    </i>
    <i>
      <x v="3860"/>
    </i>
    <i>
      <x v="3861"/>
    </i>
    <i>
      <x v="3862"/>
    </i>
    <i>
      <x v="3863"/>
    </i>
    <i>
      <x v="3864"/>
    </i>
    <i>
      <x v="3865"/>
    </i>
    <i>
      <x v="3866"/>
    </i>
    <i>
      <x v="3867"/>
    </i>
    <i>
      <x v="3868"/>
    </i>
    <i>
      <x v="3869"/>
    </i>
    <i>
      <x v="3870"/>
    </i>
    <i>
      <x v="3871"/>
    </i>
    <i>
      <x v="3872"/>
    </i>
    <i>
      <x v="3873"/>
    </i>
    <i>
      <x v="3874"/>
    </i>
    <i>
      <x v="3875"/>
    </i>
    <i>
      <x v="3876"/>
    </i>
    <i>
      <x v="3877"/>
    </i>
    <i>
      <x v="3878"/>
    </i>
    <i>
      <x v="3879"/>
    </i>
    <i>
      <x v="3880"/>
    </i>
    <i>
      <x v="3881"/>
    </i>
    <i>
      <x v="3882"/>
    </i>
    <i>
      <x v="3883"/>
    </i>
    <i>
      <x v="3884"/>
    </i>
    <i>
      <x v="3885"/>
    </i>
    <i>
      <x v="3886"/>
    </i>
    <i>
      <x v="3887"/>
    </i>
    <i>
      <x v="3888"/>
    </i>
    <i>
      <x v="3889"/>
    </i>
    <i>
      <x v="3890"/>
    </i>
    <i>
      <x v="3891"/>
    </i>
    <i>
      <x v="3892"/>
    </i>
    <i>
      <x v="3893"/>
    </i>
    <i>
      <x v="3894"/>
    </i>
    <i>
      <x v="3895"/>
    </i>
    <i>
      <x v="3896"/>
    </i>
    <i>
      <x v="3897"/>
    </i>
    <i>
      <x v="3898"/>
    </i>
    <i>
      <x v="3899"/>
    </i>
    <i>
      <x v="3900"/>
    </i>
    <i>
      <x v="3901"/>
    </i>
    <i>
      <x v="3902"/>
    </i>
    <i>
      <x v="3903"/>
    </i>
    <i>
      <x v="3904"/>
    </i>
    <i>
      <x v="3905"/>
    </i>
    <i>
      <x v="3906"/>
    </i>
    <i>
      <x v="3907"/>
    </i>
    <i>
      <x v="3908"/>
    </i>
    <i>
      <x v="3909"/>
    </i>
    <i>
      <x v="3910"/>
    </i>
    <i>
      <x v="3911"/>
    </i>
    <i>
      <x v="3912"/>
    </i>
    <i>
      <x v="3913"/>
    </i>
    <i>
      <x v="3914"/>
    </i>
    <i>
      <x v="3915"/>
    </i>
    <i>
      <x v="3916"/>
    </i>
    <i>
      <x v="3917"/>
    </i>
    <i>
      <x v="3918"/>
    </i>
    <i>
      <x v="3919"/>
    </i>
    <i>
      <x v="3920"/>
    </i>
    <i>
      <x v="3921"/>
    </i>
    <i>
      <x v="3922"/>
    </i>
    <i>
      <x v="3923"/>
    </i>
    <i>
      <x v="3924"/>
    </i>
    <i>
      <x v="3925"/>
    </i>
    <i>
      <x v="3926"/>
    </i>
    <i>
      <x v="3927"/>
    </i>
    <i>
      <x v="3928"/>
    </i>
    <i>
      <x v="3929"/>
    </i>
    <i>
      <x v="3930"/>
    </i>
    <i>
      <x v="3931"/>
    </i>
    <i>
      <x v="3932"/>
    </i>
    <i>
      <x v="3933"/>
    </i>
    <i>
      <x v="3934"/>
    </i>
    <i>
      <x v="3935"/>
    </i>
    <i>
      <x v="3936"/>
    </i>
    <i>
      <x v="3937"/>
    </i>
    <i>
      <x v="3938"/>
    </i>
    <i>
      <x v="3939"/>
    </i>
    <i>
      <x v="3940"/>
    </i>
    <i>
      <x v="3941"/>
    </i>
    <i>
      <x v="3942"/>
    </i>
    <i>
      <x v="3943"/>
    </i>
    <i>
      <x v="3944"/>
    </i>
    <i>
      <x v="3945"/>
    </i>
    <i>
      <x v="3946"/>
    </i>
    <i>
      <x v="3947"/>
    </i>
    <i>
      <x v="3948"/>
    </i>
    <i>
      <x v="3949"/>
    </i>
    <i>
      <x v="3950"/>
    </i>
    <i>
      <x v="3951"/>
    </i>
    <i>
      <x v="3952"/>
    </i>
    <i>
      <x v="3953"/>
    </i>
    <i>
      <x v="3954"/>
    </i>
    <i>
      <x v="3955"/>
    </i>
    <i>
      <x v="3956"/>
    </i>
    <i>
      <x v="3957"/>
    </i>
    <i>
      <x v="3958"/>
    </i>
    <i>
      <x v="3959"/>
    </i>
    <i>
      <x v="3960"/>
    </i>
    <i>
      <x v="3961"/>
    </i>
    <i>
      <x v="3962"/>
    </i>
    <i>
      <x v="3963"/>
    </i>
    <i>
      <x v="3964"/>
    </i>
    <i>
      <x v="3965"/>
    </i>
    <i>
      <x v="3967"/>
    </i>
    <i>
      <x v="3968"/>
    </i>
    <i>
      <x v="3969"/>
    </i>
    <i>
      <x v="3970"/>
    </i>
    <i>
      <x v="3971"/>
    </i>
    <i>
      <x v="3972"/>
    </i>
    <i>
      <x v="3973"/>
    </i>
    <i>
      <x v="3974"/>
    </i>
    <i>
      <x v="3975"/>
    </i>
    <i>
      <x v="3976"/>
    </i>
    <i>
      <x v="3977"/>
    </i>
    <i>
      <x v="3978"/>
    </i>
    <i>
      <x v="3979"/>
    </i>
    <i>
      <x v="3980"/>
    </i>
    <i>
      <x v="3981"/>
    </i>
    <i>
      <x v="3982"/>
    </i>
    <i>
      <x v="3983"/>
    </i>
    <i>
      <x v="3984"/>
    </i>
    <i>
      <x v="3985"/>
    </i>
    <i>
      <x v="3986"/>
    </i>
    <i>
      <x v="3987"/>
    </i>
    <i>
      <x v="3988"/>
    </i>
    <i>
      <x v="3989"/>
    </i>
    <i>
      <x v="3990"/>
    </i>
    <i>
      <x v="3994"/>
    </i>
    <i>
      <x v="3995"/>
    </i>
    <i>
      <x v="3996"/>
    </i>
    <i>
      <x v="3997"/>
    </i>
    <i>
      <x v="4000"/>
    </i>
    <i>
      <x v="4001"/>
    </i>
    <i>
      <x v="4002"/>
    </i>
    <i>
      <x v="4004"/>
    </i>
    <i>
      <x v="4005"/>
    </i>
    <i>
      <x v="4006"/>
    </i>
    <i>
      <x v="4007"/>
    </i>
    <i>
      <x v="4008"/>
    </i>
    <i>
      <x v="4009"/>
    </i>
    <i>
      <x v="4010"/>
    </i>
    <i>
      <x v="4011"/>
    </i>
    <i>
      <x v="4012"/>
    </i>
    <i>
      <x v="4013"/>
    </i>
    <i>
      <x v="4014"/>
    </i>
    <i>
      <x v="4015"/>
    </i>
    <i>
      <x v="4016"/>
    </i>
    <i>
      <x v="4017"/>
    </i>
    <i>
      <x v="4018"/>
    </i>
    <i>
      <x v="4019"/>
    </i>
    <i>
      <x v="4020"/>
    </i>
    <i>
      <x v="4021"/>
    </i>
    <i>
      <x v="4022"/>
    </i>
    <i>
      <x v="4023"/>
    </i>
    <i>
      <x v="4024"/>
    </i>
    <i>
      <x v="4025"/>
    </i>
    <i>
      <x v="4026"/>
    </i>
    <i>
      <x v="4027"/>
    </i>
    <i>
      <x v="4028"/>
    </i>
    <i>
      <x v="4029"/>
    </i>
    <i>
      <x v="4030"/>
    </i>
    <i>
      <x v="4031"/>
    </i>
    <i>
      <x v="4032"/>
    </i>
    <i>
      <x v="4033"/>
    </i>
    <i>
      <x v="4035"/>
    </i>
    <i>
      <x v="4036"/>
    </i>
    <i>
      <x v="4037"/>
    </i>
    <i>
      <x v="4038"/>
    </i>
    <i>
      <x v="4039"/>
    </i>
    <i>
      <x v="4040"/>
    </i>
    <i>
      <x v="4041"/>
    </i>
    <i>
      <x v="4042"/>
    </i>
    <i>
      <x v="4043"/>
    </i>
    <i>
      <x v="4044"/>
    </i>
    <i>
      <x v="4045"/>
    </i>
    <i>
      <x v="4046"/>
    </i>
    <i>
      <x v="4047"/>
    </i>
    <i>
      <x v="4048"/>
    </i>
    <i>
      <x v="4049"/>
    </i>
    <i>
      <x v="4050"/>
    </i>
    <i>
      <x v="4051"/>
    </i>
    <i>
      <x v="4052"/>
    </i>
    <i>
      <x v="4053"/>
    </i>
    <i>
      <x v="4054"/>
    </i>
    <i>
      <x v="4056"/>
    </i>
    <i>
      <x v="4057"/>
    </i>
    <i>
      <x v="4058"/>
    </i>
    <i>
      <x v="4059"/>
    </i>
    <i>
      <x v="4060"/>
    </i>
    <i>
      <x v="4061"/>
    </i>
    <i>
      <x v="4062"/>
    </i>
    <i>
      <x v="4063"/>
    </i>
    <i>
      <x v="4064"/>
    </i>
    <i>
      <x v="4065"/>
    </i>
    <i>
      <x v="4066"/>
    </i>
    <i>
      <x v="4068"/>
    </i>
    <i>
      <x v="4069"/>
    </i>
    <i>
      <x v="4070"/>
    </i>
    <i>
      <x v="4071"/>
    </i>
    <i>
      <x v="4072"/>
    </i>
    <i>
      <x v="4073"/>
    </i>
    <i>
      <x v="4074"/>
    </i>
    <i>
      <x v="4075"/>
    </i>
    <i>
      <x v="4076"/>
    </i>
    <i>
      <x v="4077"/>
    </i>
    <i>
      <x v="4078"/>
    </i>
    <i>
      <x v="4079"/>
    </i>
    <i>
      <x v="4080"/>
    </i>
    <i>
      <x v="4081"/>
    </i>
    <i>
      <x v="4082"/>
    </i>
    <i>
      <x v="4083"/>
    </i>
    <i>
      <x v="4084"/>
    </i>
    <i>
      <x v="4085"/>
    </i>
    <i>
      <x v="4086"/>
    </i>
    <i>
      <x v="4087"/>
    </i>
    <i>
      <x v="4088"/>
    </i>
    <i>
      <x v="4089"/>
    </i>
    <i>
      <x v="4090"/>
    </i>
    <i>
      <x v="4091"/>
    </i>
    <i>
      <x v="4092"/>
    </i>
    <i>
      <x v="4093"/>
    </i>
    <i>
      <x v="4094"/>
    </i>
    <i>
      <x v="4095"/>
    </i>
    <i>
      <x v="4096"/>
    </i>
    <i>
      <x v="4097"/>
    </i>
    <i>
      <x v="4098"/>
    </i>
    <i>
      <x v="4099"/>
    </i>
    <i>
      <x v="4100"/>
    </i>
    <i>
      <x v="4101"/>
    </i>
    <i>
      <x v="4102"/>
    </i>
    <i>
      <x v="4103"/>
    </i>
    <i>
      <x v="4104"/>
    </i>
    <i>
      <x v="4105"/>
    </i>
    <i>
      <x v="4106"/>
    </i>
    <i>
      <x v="4107"/>
    </i>
    <i>
      <x v="4108"/>
    </i>
    <i>
      <x v="4109"/>
    </i>
    <i>
      <x v="4110"/>
    </i>
    <i>
      <x v="4111"/>
    </i>
    <i>
      <x v="4112"/>
    </i>
    <i>
      <x v="4113"/>
    </i>
    <i>
      <x v="4114"/>
    </i>
    <i>
      <x v="4115"/>
    </i>
    <i>
      <x v="4116"/>
    </i>
    <i>
      <x v="4117"/>
    </i>
    <i>
      <x v="4118"/>
    </i>
    <i>
      <x v="4120"/>
    </i>
    <i>
      <x v="4121"/>
    </i>
    <i>
      <x v="4122"/>
    </i>
    <i>
      <x v="4123"/>
    </i>
    <i>
      <x v="4124"/>
    </i>
    <i>
      <x v="4125"/>
    </i>
    <i>
      <x v="4126"/>
    </i>
    <i>
      <x v="4127"/>
    </i>
    <i>
      <x v="4128"/>
    </i>
    <i>
      <x v="4129"/>
    </i>
    <i>
      <x v="4130"/>
    </i>
    <i>
      <x v="4131"/>
    </i>
    <i>
      <x v="4132"/>
    </i>
    <i>
      <x v="4133"/>
    </i>
    <i>
      <x v="4134"/>
    </i>
    <i>
      <x v="4136"/>
    </i>
    <i>
      <x v="4137"/>
    </i>
    <i>
      <x v="4138"/>
    </i>
    <i>
      <x v="4139"/>
    </i>
    <i>
      <x v="4140"/>
    </i>
    <i>
      <x v="4141"/>
    </i>
    <i>
      <x v="4142"/>
    </i>
    <i>
      <x v="4143"/>
    </i>
    <i>
      <x v="4144"/>
    </i>
    <i>
      <x v="4145"/>
    </i>
    <i>
      <x v="4146"/>
    </i>
    <i>
      <x v="4147"/>
    </i>
    <i>
      <x v="4148"/>
    </i>
    <i>
      <x v="4149"/>
    </i>
    <i>
      <x v="4150"/>
    </i>
    <i>
      <x v="4151"/>
    </i>
    <i>
      <x v="4152"/>
    </i>
    <i>
      <x v="4153"/>
    </i>
    <i>
      <x v="4154"/>
    </i>
    <i>
      <x v="4155"/>
    </i>
    <i>
      <x v="4157"/>
    </i>
    <i>
      <x v="4158"/>
    </i>
    <i>
      <x v="4159"/>
    </i>
    <i>
      <x v="4160"/>
    </i>
    <i>
      <x v="4161"/>
    </i>
    <i>
      <x v="4162"/>
    </i>
    <i>
      <x v="4163"/>
    </i>
    <i>
      <x v="4164"/>
    </i>
    <i>
      <x v="4165"/>
    </i>
    <i>
      <x v="4166"/>
    </i>
    <i>
      <x v="4167"/>
    </i>
    <i>
      <x v="4168"/>
    </i>
    <i>
      <x v="4169"/>
    </i>
    <i>
      <x v="4170"/>
    </i>
    <i>
      <x v="4171"/>
    </i>
    <i>
      <x v="4172"/>
    </i>
    <i>
      <x v="4173"/>
    </i>
    <i>
      <x v="4175"/>
    </i>
    <i>
      <x v="4176"/>
    </i>
    <i>
      <x v="4177"/>
    </i>
    <i>
      <x v="4178"/>
    </i>
    <i>
      <x v="4179"/>
    </i>
    <i>
      <x v="4180"/>
    </i>
    <i>
      <x v="4181"/>
    </i>
    <i>
      <x v="4182"/>
    </i>
    <i>
      <x v="4183"/>
    </i>
    <i>
      <x v="4184"/>
    </i>
    <i>
      <x v="4185"/>
    </i>
    <i>
      <x v="4186"/>
    </i>
    <i>
      <x v="4187"/>
    </i>
    <i>
      <x v="4188"/>
    </i>
    <i>
      <x v="4189"/>
    </i>
    <i>
      <x v="4190"/>
    </i>
    <i>
      <x v="4191"/>
    </i>
    <i>
      <x v="4192"/>
    </i>
    <i>
      <x v="4193"/>
    </i>
    <i>
      <x v="4194"/>
    </i>
    <i>
      <x v="4195"/>
    </i>
    <i>
      <x v="4196"/>
    </i>
    <i>
      <x v="4197"/>
    </i>
    <i>
      <x v="4198"/>
    </i>
    <i>
      <x v="4199"/>
    </i>
    <i>
      <x v="4200"/>
    </i>
    <i>
      <x v="4201"/>
    </i>
    <i>
      <x v="4202"/>
    </i>
    <i>
      <x v="4203"/>
    </i>
    <i>
      <x v="4204"/>
    </i>
    <i>
      <x v="4205"/>
    </i>
    <i>
      <x v="4206"/>
    </i>
    <i>
      <x v="4207"/>
    </i>
    <i>
      <x v="4208"/>
    </i>
    <i>
      <x v="4209"/>
    </i>
    <i>
      <x v="4210"/>
    </i>
    <i>
      <x v="4211"/>
    </i>
    <i>
      <x v="4212"/>
    </i>
    <i>
      <x v="4213"/>
    </i>
    <i>
      <x v="4214"/>
    </i>
    <i>
      <x v="4215"/>
    </i>
    <i>
      <x v="4216"/>
    </i>
    <i>
      <x v="4217"/>
    </i>
    <i>
      <x v="4218"/>
    </i>
    <i>
      <x v="4219"/>
    </i>
    <i>
      <x v="4220"/>
    </i>
    <i>
      <x v="4221"/>
    </i>
    <i>
      <x v="4222"/>
    </i>
    <i>
      <x v="4223"/>
    </i>
    <i>
      <x v="4224"/>
    </i>
    <i>
      <x v="4225"/>
    </i>
    <i>
      <x v="4226"/>
    </i>
    <i>
      <x v="4227"/>
    </i>
    <i>
      <x v="4228"/>
    </i>
    <i>
      <x v="4229"/>
    </i>
    <i>
      <x v="4230"/>
    </i>
    <i>
      <x v="4231"/>
    </i>
    <i>
      <x v="4232"/>
    </i>
    <i>
      <x v="4233"/>
    </i>
    <i>
      <x v="4234"/>
    </i>
    <i>
      <x v="4235"/>
    </i>
    <i>
      <x v="4236"/>
    </i>
    <i>
      <x v="4237"/>
    </i>
    <i>
      <x v="4238"/>
    </i>
    <i>
      <x v="4239"/>
    </i>
    <i>
      <x v="4240"/>
    </i>
    <i>
      <x v="4241"/>
    </i>
    <i>
      <x v="4242"/>
    </i>
    <i>
      <x v="4243"/>
    </i>
    <i>
      <x v="4244"/>
    </i>
    <i>
      <x v="4245"/>
    </i>
    <i>
      <x v="4246"/>
    </i>
    <i>
      <x v="4247"/>
    </i>
    <i>
      <x v="4248"/>
    </i>
    <i>
      <x v="4249"/>
    </i>
    <i>
      <x v="4250"/>
    </i>
    <i>
      <x v="4251"/>
    </i>
    <i>
      <x v="4252"/>
    </i>
    <i>
      <x v="4254"/>
    </i>
    <i>
      <x v="4255"/>
    </i>
    <i>
      <x v="4256"/>
    </i>
    <i>
      <x v="4257"/>
    </i>
    <i>
      <x v="4258"/>
    </i>
    <i>
      <x v="4259"/>
    </i>
    <i>
      <x v="4260"/>
    </i>
    <i>
      <x v="4261"/>
    </i>
    <i>
      <x v="4262"/>
    </i>
    <i>
      <x v="4263"/>
    </i>
    <i>
      <x v="4264"/>
    </i>
    <i>
      <x v="4265"/>
    </i>
    <i>
      <x v="4266"/>
    </i>
    <i>
      <x v="4267"/>
    </i>
    <i>
      <x v="4268"/>
    </i>
    <i>
      <x v="4269"/>
    </i>
    <i>
      <x v="4270"/>
    </i>
    <i>
      <x v="4271"/>
    </i>
    <i>
      <x v="4272"/>
    </i>
    <i>
      <x v="4273"/>
    </i>
    <i>
      <x v="4274"/>
    </i>
    <i>
      <x v="4275"/>
    </i>
    <i>
      <x v="4276"/>
    </i>
    <i>
      <x v="4277"/>
    </i>
    <i>
      <x v="4278"/>
    </i>
    <i>
      <x v="4279"/>
    </i>
    <i>
      <x v="4280"/>
    </i>
    <i>
      <x v="4281"/>
    </i>
    <i>
      <x v="4282"/>
    </i>
    <i>
      <x v="4283"/>
    </i>
    <i>
      <x v="4284"/>
    </i>
    <i>
      <x v="4285"/>
    </i>
    <i>
      <x v="4286"/>
    </i>
    <i>
      <x v="4287"/>
    </i>
    <i>
      <x v="4288"/>
    </i>
    <i>
      <x v="4289"/>
    </i>
    <i>
      <x v="4290"/>
    </i>
    <i>
      <x v="4291"/>
    </i>
    <i>
      <x v="4292"/>
    </i>
    <i>
      <x v="4293"/>
    </i>
    <i>
      <x v="4294"/>
    </i>
    <i>
      <x v="4295"/>
    </i>
    <i>
      <x v="4296"/>
    </i>
    <i>
      <x v="4297"/>
    </i>
    <i>
      <x v="4298"/>
    </i>
    <i>
      <x v="4299"/>
    </i>
    <i>
      <x v="4300"/>
    </i>
    <i>
      <x v="4303"/>
    </i>
    <i>
      <x v="4304"/>
    </i>
    <i>
      <x v="4305"/>
    </i>
    <i>
      <x v="4306"/>
    </i>
    <i>
      <x v="4307"/>
    </i>
    <i>
      <x v="4308"/>
    </i>
    <i>
      <x v="4309"/>
    </i>
    <i>
      <x v="4310"/>
    </i>
    <i>
      <x v="4311"/>
    </i>
    <i>
      <x v="4312"/>
    </i>
    <i>
      <x v="4313"/>
    </i>
    <i>
      <x v="4314"/>
    </i>
    <i>
      <x v="4315"/>
    </i>
    <i>
      <x v="4316"/>
    </i>
    <i>
      <x v="4317"/>
    </i>
    <i>
      <x v="4318"/>
    </i>
    <i>
      <x v="4319"/>
    </i>
    <i>
      <x v="4320"/>
    </i>
    <i>
      <x v="4321"/>
    </i>
    <i>
      <x v="4322"/>
    </i>
    <i>
      <x v="4323"/>
    </i>
    <i>
      <x v="4324"/>
    </i>
    <i>
      <x v="4325"/>
    </i>
    <i>
      <x v="4326"/>
    </i>
    <i>
      <x v="4327"/>
    </i>
    <i>
      <x v="4328"/>
    </i>
    <i>
      <x v="4329"/>
    </i>
    <i>
      <x v="4330"/>
    </i>
    <i>
      <x v="4331"/>
    </i>
    <i>
      <x v="4332"/>
    </i>
    <i>
      <x v="4333"/>
    </i>
    <i>
      <x v="4334"/>
    </i>
    <i>
      <x v="4335"/>
    </i>
    <i>
      <x v="4336"/>
    </i>
    <i>
      <x v="4337"/>
    </i>
    <i>
      <x v="4338"/>
    </i>
    <i>
      <x v="4339"/>
    </i>
    <i>
      <x v="4340"/>
    </i>
    <i>
      <x v="4341"/>
    </i>
    <i>
      <x v="4342"/>
    </i>
    <i>
      <x v="4343"/>
    </i>
    <i>
      <x v="4344"/>
    </i>
    <i>
      <x v="4345"/>
    </i>
    <i>
      <x v="4346"/>
    </i>
    <i>
      <x v="4348"/>
    </i>
    <i>
      <x v="4349"/>
    </i>
    <i>
      <x v="4350"/>
    </i>
    <i>
      <x v="4351"/>
    </i>
    <i>
      <x v="4352"/>
    </i>
    <i>
      <x v="4353"/>
    </i>
    <i>
      <x v="4354"/>
    </i>
    <i>
      <x v="4355"/>
    </i>
    <i>
      <x v="4356"/>
    </i>
    <i>
      <x v="4357"/>
    </i>
    <i>
      <x v="4358"/>
    </i>
    <i>
      <x v="4360"/>
    </i>
    <i>
      <x v="4361"/>
    </i>
    <i>
      <x v="4362"/>
    </i>
    <i>
      <x v="4363"/>
    </i>
    <i>
      <x v="4364"/>
    </i>
    <i>
      <x v="4365"/>
    </i>
    <i>
      <x v="4366"/>
    </i>
    <i>
      <x v="4367"/>
    </i>
    <i>
      <x v="4368"/>
    </i>
    <i>
      <x v="4369"/>
    </i>
    <i>
      <x v="4370"/>
    </i>
    <i>
      <x v="4371"/>
    </i>
    <i>
      <x v="4372"/>
    </i>
    <i>
      <x v="4373"/>
    </i>
    <i>
      <x v="4374"/>
    </i>
    <i>
      <x v="4375"/>
    </i>
    <i>
      <x v="4376"/>
    </i>
    <i>
      <x v="4377"/>
    </i>
    <i>
      <x v="4378"/>
    </i>
    <i>
      <x v="4379"/>
    </i>
    <i>
      <x v="4380"/>
    </i>
    <i>
      <x v="4381"/>
    </i>
    <i>
      <x v="4382"/>
    </i>
    <i>
      <x v="4383"/>
    </i>
    <i>
      <x v="4384"/>
    </i>
    <i>
      <x v="4385"/>
    </i>
    <i>
      <x v="4386"/>
    </i>
    <i>
      <x v="4387"/>
    </i>
    <i>
      <x v="4388"/>
    </i>
    <i>
      <x v="4389"/>
    </i>
    <i>
      <x v="4390"/>
    </i>
    <i>
      <x v="4391"/>
    </i>
    <i>
      <x v="4392"/>
    </i>
    <i>
      <x v="4393"/>
    </i>
    <i>
      <x v="4394"/>
    </i>
    <i>
      <x v="4395"/>
    </i>
    <i>
      <x v="4396"/>
    </i>
    <i>
      <x v="4397"/>
    </i>
    <i>
      <x v="4398"/>
    </i>
    <i>
      <x v="4399"/>
    </i>
    <i>
      <x v="4400"/>
    </i>
    <i>
      <x v="4401"/>
    </i>
    <i>
      <x v="4402"/>
    </i>
    <i>
      <x v="4403"/>
    </i>
    <i>
      <x v="4404"/>
    </i>
    <i>
      <x v="4405"/>
    </i>
    <i>
      <x v="4406"/>
    </i>
    <i>
      <x v="4407"/>
    </i>
    <i>
      <x v="4408"/>
    </i>
    <i>
      <x v="4409"/>
    </i>
    <i>
      <x v="4410"/>
    </i>
    <i>
      <x v="4411"/>
    </i>
    <i>
      <x v="4412"/>
    </i>
    <i>
      <x v="4413"/>
    </i>
    <i>
      <x v="4414"/>
    </i>
    <i>
      <x v="4415"/>
    </i>
    <i>
      <x v="4416"/>
    </i>
    <i>
      <x v="4417"/>
    </i>
    <i>
      <x v="4418"/>
    </i>
    <i>
      <x v="4419"/>
    </i>
    <i>
      <x v="4420"/>
    </i>
    <i>
      <x v="4421"/>
    </i>
    <i>
      <x v="4422"/>
    </i>
    <i>
      <x v="4423"/>
    </i>
    <i>
      <x v="4424"/>
    </i>
    <i>
      <x v="4426"/>
    </i>
    <i>
      <x v="4427"/>
    </i>
    <i>
      <x v="4429"/>
    </i>
    <i>
      <x v="4430"/>
    </i>
    <i>
      <x v="4431"/>
    </i>
    <i>
      <x v="4432"/>
    </i>
    <i>
      <x v="4433"/>
    </i>
    <i>
      <x v="4434"/>
    </i>
    <i>
      <x v="4435"/>
    </i>
    <i>
      <x v="4436"/>
    </i>
    <i>
      <x v="4437"/>
    </i>
    <i>
      <x v="4438"/>
    </i>
    <i>
      <x v="4439"/>
    </i>
    <i>
      <x v="4440"/>
    </i>
    <i>
      <x v="4441"/>
    </i>
    <i>
      <x v="4442"/>
    </i>
    <i>
      <x v="4443"/>
    </i>
    <i>
      <x v="4444"/>
    </i>
    <i>
      <x v="4445"/>
    </i>
    <i>
      <x v="4446"/>
    </i>
    <i>
      <x v="4447"/>
    </i>
    <i>
      <x v="4448"/>
    </i>
    <i>
      <x v="4449"/>
    </i>
    <i>
      <x v="4450"/>
    </i>
    <i>
      <x v="4451"/>
    </i>
    <i>
      <x v="4452"/>
    </i>
    <i>
      <x v="4453"/>
    </i>
    <i>
      <x v="4454"/>
    </i>
    <i>
      <x v="4455"/>
    </i>
    <i>
      <x v="4456"/>
    </i>
    <i>
      <x v="4457"/>
    </i>
    <i>
      <x v="4458"/>
    </i>
    <i>
      <x v="4459"/>
    </i>
    <i>
      <x v="4460"/>
    </i>
    <i>
      <x v="4461"/>
    </i>
    <i>
      <x v="4462"/>
    </i>
    <i>
      <x v="4463"/>
    </i>
    <i>
      <x v="4464"/>
    </i>
    <i>
      <x v="4465"/>
    </i>
    <i>
      <x v="4466"/>
    </i>
    <i>
      <x v="4467"/>
    </i>
    <i>
      <x v="4468"/>
    </i>
    <i>
      <x v="4469"/>
    </i>
    <i>
      <x v="4470"/>
    </i>
    <i>
      <x v="4471"/>
    </i>
    <i>
      <x v="4472"/>
    </i>
    <i>
      <x v="4473"/>
    </i>
    <i>
      <x v="4474"/>
    </i>
    <i>
      <x v="4475"/>
    </i>
    <i>
      <x v="4476"/>
    </i>
    <i>
      <x v="4477"/>
    </i>
    <i>
      <x v="4478"/>
    </i>
    <i>
      <x v="4479"/>
    </i>
    <i>
      <x v="4480"/>
    </i>
    <i>
      <x v="4481"/>
    </i>
    <i>
      <x v="4482"/>
    </i>
    <i>
      <x v="4483"/>
    </i>
    <i>
      <x v="4484"/>
    </i>
    <i>
      <x v="4485"/>
    </i>
    <i>
      <x v="4486"/>
    </i>
    <i>
      <x v="4487"/>
    </i>
    <i>
      <x v="4488"/>
    </i>
    <i>
      <x v="4489"/>
    </i>
    <i>
      <x v="4490"/>
    </i>
    <i>
      <x v="4491"/>
    </i>
    <i>
      <x v="4492"/>
    </i>
    <i>
      <x v="4493"/>
    </i>
    <i>
      <x v="4494"/>
    </i>
    <i>
      <x v="4495"/>
    </i>
    <i>
      <x v="4496"/>
    </i>
    <i>
      <x v="4497"/>
    </i>
    <i>
      <x v="4498"/>
    </i>
    <i>
      <x v="4499"/>
    </i>
    <i>
      <x v="4500"/>
    </i>
    <i>
      <x v="4501"/>
    </i>
    <i>
      <x v="4502"/>
    </i>
    <i>
      <x v="4503"/>
    </i>
    <i>
      <x v="4504"/>
    </i>
    <i>
      <x v="4505"/>
    </i>
    <i>
      <x v="4506"/>
    </i>
    <i>
      <x v="4507"/>
    </i>
    <i>
      <x v="4508"/>
    </i>
    <i>
      <x v="4509"/>
    </i>
    <i>
      <x v="4510"/>
    </i>
    <i>
      <x v="4511"/>
    </i>
    <i>
      <x v="4512"/>
    </i>
    <i>
      <x v="4513"/>
    </i>
    <i>
      <x v="4514"/>
    </i>
    <i>
      <x v="4515"/>
    </i>
    <i>
      <x v="4516"/>
    </i>
    <i>
      <x v="4517"/>
    </i>
    <i>
      <x v="4518"/>
    </i>
    <i>
      <x v="4519"/>
    </i>
    <i>
      <x v="4520"/>
    </i>
    <i>
      <x v="4521"/>
    </i>
    <i>
      <x v="4522"/>
    </i>
    <i>
      <x v="4523"/>
    </i>
    <i>
      <x v="4524"/>
    </i>
    <i>
      <x v="4525"/>
    </i>
    <i>
      <x v="4526"/>
    </i>
    <i>
      <x v="4527"/>
    </i>
    <i>
      <x v="4528"/>
    </i>
    <i>
      <x v="4529"/>
    </i>
    <i>
      <x v="4530"/>
    </i>
    <i>
      <x v="4531"/>
    </i>
    <i>
      <x v="4532"/>
    </i>
    <i>
      <x v="4533"/>
    </i>
    <i>
      <x v="4534"/>
    </i>
    <i>
      <x v="4535"/>
    </i>
    <i>
      <x v="4536"/>
    </i>
    <i>
      <x v="4537"/>
    </i>
    <i>
      <x v="4538"/>
    </i>
    <i>
      <x v="4539"/>
    </i>
    <i>
      <x v="4540"/>
    </i>
    <i>
      <x v="4541"/>
    </i>
    <i>
      <x v="4542"/>
    </i>
    <i>
      <x v="4543"/>
    </i>
    <i>
      <x v="4544"/>
    </i>
    <i>
      <x v="4545"/>
    </i>
    <i>
      <x v="4546"/>
    </i>
    <i>
      <x v="4547"/>
    </i>
    <i>
      <x v="4548"/>
    </i>
    <i>
      <x v="4549"/>
    </i>
    <i>
      <x v="4550"/>
    </i>
    <i>
      <x v="4551"/>
    </i>
    <i>
      <x v="4552"/>
    </i>
    <i>
      <x v="4553"/>
    </i>
    <i>
      <x v="4554"/>
    </i>
    <i>
      <x v="4555"/>
    </i>
    <i>
      <x v="4556"/>
    </i>
    <i>
      <x v="4557"/>
    </i>
    <i>
      <x v="4558"/>
    </i>
    <i>
      <x v="4559"/>
    </i>
    <i>
      <x v="4560"/>
    </i>
    <i>
      <x v="4561"/>
    </i>
    <i>
      <x v="4562"/>
    </i>
    <i>
      <x v="4563"/>
    </i>
    <i>
      <x v="4564"/>
    </i>
    <i>
      <x v="4565"/>
    </i>
    <i>
      <x v="4566"/>
    </i>
    <i>
      <x v="4567"/>
    </i>
    <i>
      <x v="4568"/>
    </i>
    <i>
      <x v="4569"/>
    </i>
    <i>
      <x v="4570"/>
    </i>
    <i>
      <x v="4571"/>
    </i>
    <i>
      <x v="4572"/>
    </i>
    <i>
      <x v="4573"/>
    </i>
    <i>
      <x v="4574"/>
    </i>
    <i>
      <x v="4575"/>
    </i>
    <i>
      <x v="4576"/>
    </i>
    <i>
      <x v="4577"/>
    </i>
    <i>
      <x v="4578"/>
    </i>
    <i>
      <x v="4579"/>
    </i>
    <i>
      <x v="4580"/>
    </i>
    <i>
      <x v="4581"/>
    </i>
    <i>
      <x v="4582"/>
    </i>
    <i>
      <x v="4583"/>
    </i>
    <i>
      <x v="4584"/>
    </i>
    <i>
      <x v="4585"/>
    </i>
    <i>
      <x v="4586"/>
    </i>
    <i>
      <x v="4587"/>
    </i>
    <i>
      <x v="4588"/>
    </i>
    <i>
      <x v="4589"/>
    </i>
    <i>
      <x v="4590"/>
    </i>
    <i>
      <x v="4591"/>
    </i>
    <i>
      <x v="4592"/>
    </i>
    <i>
      <x v="4593"/>
    </i>
    <i>
      <x v="4594"/>
    </i>
    <i>
      <x v="4595"/>
    </i>
    <i>
      <x v="4596"/>
    </i>
    <i>
      <x v="4597"/>
    </i>
    <i>
      <x v="4598"/>
    </i>
    <i>
      <x v="4599"/>
    </i>
    <i>
      <x v="4601"/>
    </i>
    <i>
      <x v="4602"/>
    </i>
    <i>
      <x v="4603"/>
    </i>
    <i>
      <x v="4604"/>
    </i>
    <i>
      <x v="4605"/>
    </i>
    <i>
      <x v="4606"/>
    </i>
    <i>
      <x v="4607"/>
    </i>
    <i>
      <x v="4608"/>
    </i>
    <i>
      <x v="4609"/>
    </i>
    <i>
      <x v="4610"/>
    </i>
    <i>
      <x v="4611"/>
    </i>
    <i>
      <x v="4612"/>
    </i>
    <i>
      <x v="4613"/>
    </i>
    <i>
      <x v="4614"/>
    </i>
    <i>
      <x v="4615"/>
    </i>
    <i>
      <x v="4616"/>
    </i>
    <i>
      <x v="4617"/>
    </i>
    <i>
      <x v="4618"/>
    </i>
    <i>
      <x v="4619"/>
    </i>
    <i>
      <x v="4620"/>
    </i>
    <i>
      <x v="4621"/>
    </i>
    <i>
      <x v="4622"/>
    </i>
    <i>
      <x v="4623"/>
    </i>
    <i>
      <x v="4624"/>
    </i>
    <i>
      <x v="4625"/>
    </i>
    <i>
      <x v="4626"/>
    </i>
    <i>
      <x v="4627"/>
    </i>
    <i>
      <x v="4628"/>
    </i>
    <i>
      <x v="4629"/>
    </i>
    <i>
      <x v="4630"/>
    </i>
    <i>
      <x v="4631"/>
    </i>
    <i>
      <x v="4632"/>
    </i>
    <i>
      <x v="4633"/>
    </i>
    <i>
      <x v="4634"/>
    </i>
    <i>
      <x v="4635"/>
    </i>
    <i>
      <x v="4636"/>
    </i>
    <i>
      <x v="4637"/>
    </i>
    <i>
      <x v="4638"/>
    </i>
    <i>
      <x v="4639"/>
    </i>
    <i>
      <x v="4640"/>
    </i>
    <i>
      <x v="4641"/>
    </i>
    <i>
      <x v="4642"/>
    </i>
    <i>
      <x v="4643"/>
    </i>
    <i>
      <x v="4644"/>
    </i>
    <i>
      <x v="4645"/>
    </i>
    <i>
      <x v="4646"/>
    </i>
    <i>
      <x v="4647"/>
    </i>
    <i>
      <x v="4648"/>
    </i>
    <i>
      <x v="4649"/>
    </i>
    <i>
      <x v="4650"/>
    </i>
    <i>
      <x v="4651"/>
    </i>
    <i>
      <x v="4652"/>
    </i>
    <i>
      <x v="4653"/>
    </i>
    <i>
      <x v="4654"/>
    </i>
    <i>
      <x v="4655"/>
    </i>
    <i>
      <x v="4656"/>
    </i>
    <i>
      <x v="4657"/>
    </i>
    <i>
      <x v="4658"/>
    </i>
    <i>
      <x v="4659"/>
    </i>
    <i>
      <x v="4660"/>
    </i>
    <i>
      <x v="4661"/>
    </i>
    <i>
      <x v="4662"/>
    </i>
    <i>
      <x v="4663"/>
    </i>
    <i>
      <x v="4664"/>
    </i>
    <i>
      <x v="4665"/>
    </i>
    <i>
      <x v="4666"/>
    </i>
    <i>
      <x v="4667"/>
    </i>
    <i>
      <x v="4668"/>
    </i>
    <i>
      <x v="4669"/>
    </i>
    <i>
      <x v="4670"/>
    </i>
    <i>
      <x v="4671"/>
    </i>
    <i>
      <x v="4672"/>
    </i>
    <i>
      <x v="4673"/>
    </i>
    <i>
      <x v="4674"/>
    </i>
    <i>
      <x v="4676"/>
    </i>
    <i>
      <x v="4677"/>
    </i>
    <i>
      <x v="4678"/>
    </i>
    <i>
      <x v="4679"/>
    </i>
    <i>
      <x v="4680"/>
    </i>
    <i>
      <x v="4681"/>
    </i>
    <i>
      <x v="4682"/>
    </i>
    <i>
      <x v="4683"/>
    </i>
    <i>
      <x v="4684"/>
    </i>
    <i>
      <x v="4685"/>
    </i>
    <i>
      <x v="4686"/>
    </i>
    <i>
      <x v="4687"/>
    </i>
    <i>
      <x v="4688"/>
    </i>
    <i>
      <x v="4689"/>
    </i>
    <i>
      <x v="4692"/>
    </i>
    <i>
      <x v="4693"/>
    </i>
    <i>
      <x v="4695"/>
    </i>
    <i>
      <x v="4696"/>
    </i>
    <i>
      <x v="4697"/>
    </i>
    <i>
      <x v="4698"/>
    </i>
    <i>
      <x v="4699"/>
    </i>
    <i>
      <x v="4700"/>
    </i>
    <i>
      <x v="4701"/>
    </i>
    <i>
      <x v="4702"/>
    </i>
    <i>
      <x v="4703"/>
    </i>
    <i>
      <x v="4704"/>
    </i>
    <i>
      <x v="4705"/>
    </i>
    <i>
      <x v="4706"/>
    </i>
    <i>
      <x v="4707"/>
    </i>
    <i>
      <x v="4708"/>
    </i>
    <i>
      <x v="4709"/>
    </i>
    <i>
      <x v="4710"/>
    </i>
    <i>
      <x v="4711"/>
    </i>
    <i>
      <x v="4712"/>
    </i>
    <i>
      <x v="4713"/>
    </i>
    <i>
      <x v="4714"/>
    </i>
    <i>
      <x v="4715"/>
    </i>
    <i>
      <x v="4716"/>
    </i>
    <i>
      <x v="4717"/>
    </i>
    <i>
      <x v="4718"/>
    </i>
    <i>
      <x v="4719"/>
    </i>
    <i>
      <x v="4720"/>
    </i>
    <i>
      <x v="4721"/>
    </i>
    <i>
      <x v="4724"/>
    </i>
    <i>
      <x v="4725"/>
    </i>
    <i>
      <x v="4726"/>
    </i>
    <i>
      <x v="4727"/>
    </i>
    <i>
      <x v="4728"/>
    </i>
    <i>
      <x v="4729"/>
    </i>
    <i>
      <x v="4730"/>
    </i>
    <i>
      <x v="4731"/>
    </i>
    <i>
      <x v="4732"/>
    </i>
    <i>
      <x v="4733"/>
    </i>
    <i>
      <x v="4734"/>
    </i>
    <i>
      <x v="4735"/>
    </i>
    <i>
      <x v="4736"/>
    </i>
    <i>
      <x v="4737"/>
    </i>
    <i>
      <x v="4738"/>
    </i>
    <i>
      <x v="4739"/>
    </i>
    <i>
      <x v="4740"/>
    </i>
    <i>
      <x v="4741"/>
    </i>
    <i>
      <x v="4742"/>
    </i>
    <i>
      <x v="4743"/>
    </i>
    <i>
      <x v="4744"/>
    </i>
    <i>
      <x v="4745"/>
    </i>
    <i>
      <x v="4746"/>
    </i>
    <i>
      <x v="4747"/>
    </i>
    <i>
      <x v="4748"/>
    </i>
    <i>
      <x v="4749"/>
    </i>
    <i>
      <x v="4750"/>
    </i>
    <i>
      <x v="4751"/>
    </i>
    <i>
      <x v="4752"/>
    </i>
    <i>
      <x v="4753"/>
    </i>
    <i>
      <x v="4754"/>
    </i>
    <i>
      <x v="4755"/>
    </i>
    <i>
      <x v="4756"/>
    </i>
    <i>
      <x v="4757"/>
    </i>
    <i>
      <x v="4758"/>
    </i>
    <i>
      <x v="4759"/>
    </i>
    <i>
      <x v="4761"/>
    </i>
    <i>
      <x v="4762"/>
    </i>
    <i>
      <x v="4763"/>
    </i>
    <i>
      <x v="4764"/>
    </i>
    <i>
      <x v="4765"/>
    </i>
    <i>
      <x v="4766"/>
    </i>
    <i>
      <x v="4767"/>
    </i>
    <i>
      <x v="4768"/>
    </i>
    <i>
      <x v="4769"/>
    </i>
    <i>
      <x v="4770"/>
    </i>
    <i>
      <x v="4771"/>
    </i>
    <i>
      <x v="4772"/>
    </i>
    <i>
      <x v="4773"/>
    </i>
    <i>
      <x v="4774"/>
    </i>
    <i>
      <x v="4775"/>
    </i>
    <i>
      <x v="4776"/>
    </i>
    <i>
      <x v="4777"/>
    </i>
    <i>
      <x v="4778"/>
    </i>
    <i>
      <x v="4779"/>
    </i>
    <i>
      <x v="4780"/>
    </i>
    <i>
      <x v="4781"/>
    </i>
    <i>
      <x v="4782"/>
    </i>
    <i>
      <x v="4783"/>
    </i>
    <i>
      <x v="4784"/>
    </i>
    <i>
      <x v="4785"/>
    </i>
    <i>
      <x v="4786"/>
    </i>
    <i>
      <x v="4787"/>
    </i>
    <i>
      <x v="4788"/>
    </i>
    <i>
      <x v="4789"/>
    </i>
    <i>
      <x v="4790"/>
    </i>
    <i>
      <x v="4791"/>
    </i>
    <i>
      <x v="4792"/>
    </i>
    <i>
      <x v="4793"/>
    </i>
    <i>
      <x v="4796"/>
    </i>
    <i>
      <x v="4797"/>
    </i>
    <i>
      <x v="4798"/>
    </i>
    <i>
      <x v="4799"/>
    </i>
    <i>
      <x v="4800"/>
    </i>
    <i>
      <x v="4801"/>
    </i>
    <i>
      <x v="4802"/>
    </i>
    <i>
      <x v="4803"/>
    </i>
    <i>
      <x v="4804"/>
    </i>
    <i>
      <x v="4805"/>
    </i>
    <i>
      <x v="4807"/>
    </i>
    <i>
      <x v="4808"/>
    </i>
    <i>
      <x v="4809"/>
    </i>
    <i>
      <x v="4810"/>
    </i>
    <i>
      <x v="4811"/>
    </i>
    <i>
      <x v="4813"/>
    </i>
    <i>
      <x v="4814"/>
    </i>
    <i>
      <x v="4815"/>
    </i>
    <i>
      <x v="4816"/>
    </i>
    <i>
      <x v="4817"/>
    </i>
    <i>
      <x v="4818"/>
    </i>
    <i>
      <x v="4819"/>
    </i>
    <i>
      <x v="4820"/>
    </i>
    <i>
      <x v="4821"/>
    </i>
    <i>
      <x v="4822"/>
    </i>
    <i>
      <x v="4823"/>
    </i>
    <i>
      <x v="4824"/>
    </i>
    <i>
      <x v="4825"/>
    </i>
    <i>
      <x v="4827"/>
    </i>
    <i>
      <x v="4828"/>
    </i>
    <i>
      <x v="4829"/>
    </i>
    <i>
      <x v="4830"/>
    </i>
    <i>
      <x v="4831"/>
    </i>
    <i>
      <x v="4832"/>
    </i>
    <i>
      <x v="4833"/>
    </i>
    <i>
      <x v="4834"/>
    </i>
    <i>
      <x v="4835"/>
    </i>
    <i>
      <x v="4836"/>
    </i>
    <i>
      <x v="4837"/>
    </i>
    <i>
      <x v="4838"/>
    </i>
    <i>
      <x v="4839"/>
    </i>
    <i>
      <x v="4840"/>
    </i>
    <i>
      <x v="4841"/>
    </i>
    <i>
      <x v="4842"/>
    </i>
    <i>
      <x v="4846"/>
    </i>
    <i>
      <x v="4847"/>
    </i>
    <i>
      <x v="4848"/>
    </i>
    <i>
      <x v="4849"/>
    </i>
    <i>
      <x v="4850"/>
    </i>
    <i>
      <x v="4851"/>
    </i>
    <i>
      <x v="4852"/>
    </i>
    <i>
      <x v="4853"/>
    </i>
    <i>
      <x v="4854"/>
    </i>
    <i>
      <x v="4855"/>
    </i>
    <i>
      <x v="4856"/>
    </i>
    <i>
      <x v="4857"/>
    </i>
    <i>
      <x v="4858"/>
    </i>
    <i>
      <x v="4859"/>
    </i>
    <i>
      <x v="4860"/>
    </i>
    <i>
      <x v="4861"/>
    </i>
    <i>
      <x v="4862"/>
    </i>
    <i>
      <x v="4863"/>
    </i>
    <i>
      <x v="4864"/>
    </i>
    <i>
      <x v="4865"/>
    </i>
    <i>
      <x v="4866"/>
    </i>
    <i>
      <x v="4867"/>
    </i>
    <i>
      <x v="4868"/>
    </i>
    <i>
      <x v="4869"/>
    </i>
    <i>
      <x v="4870"/>
    </i>
    <i>
      <x v="4871"/>
    </i>
    <i>
      <x v="4872"/>
    </i>
    <i>
      <x v="4873"/>
    </i>
    <i>
      <x v="4874"/>
    </i>
    <i>
      <x v="4875"/>
    </i>
    <i>
      <x v="4876"/>
    </i>
    <i>
      <x v="4877"/>
    </i>
    <i>
      <x v="4878"/>
    </i>
    <i>
      <x v="4879"/>
    </i>
    <i>
      <x v="4880"/>
    </i>
    <i>
      <x v="4881"/>
    </i>
    <i>
      <x v="4882"/>
    </i>
    <i>
      <x v="4883"/>
    </i>
    <i>
      <x v="4884"/>
    </i>
    <i>
      <x v="4885"/>
    </i>
    <i>
      <x v="4886"/>
    </i>
    <i>
      <x v="4887"/>
    </i>
    <i>
      <x v="4888"/>
    </i>
    <i>
      <x v="4889"/>
    </i>
    <i>
      <x v="4890"/>
    </i>
    <i>
      <x v="4891"/>
    </i>
    <i>
      <x v="4892"/>
    </i>
    <i>
      <x v="4893"/>
    </i>
    <i>
      <x v="4894"/>
    </i>
    <i>
      <x v="4895"/>
    </i>
    <i>
      <x v="4896"/>
    </i>
    <i>
      <x v="4897"/>
    </i>
    <i>
      <x v="4898"/>
    </i>
    <i>
      <x v="4899"/>
    </i>
    <i>
      <x v="4900"/>
    </i>
    <i>
      <x v="4901"/>
    </i>
    <i>
      <x v="4902"/>
    </i>
    <i>
      <x v="4903"/>
    </i>
    <i>
      <x v="4904"/>
    </i>
    <i>
      <x v="4905"/>
    </i>
    <i>
      <x v="4906"/>
    </i>
    <i>
      <x v="4907"/>
    </i>
    <i>
      <x v="4908"/>
    </i>
    <i>
      <x v="4909"/>
    </i>
    <i>
      <x v="4910"/>
    </i>
    <i>
      <x v="4911"/>
    </i>
    <i>
      <x v="4912"/>
    </i>
    <i>
      <x v="4913"/>
    </i>
    <i>
      <x v="4915"/>
    </i>
    <i>
      <x v="4916"/>
    </i>
    <i>
      <x v="4917"/>
    </i>
    <i>
      <x v="4918"/>
    </i>
    <i>
      <x v="4919"/>
    </i>
    <i>
      <x v="4920"/>
    </i>
    <i>
      <x v="4921"/>
    </i>
    <i>
      <x v="4922"/>
    </i>
    <i>
      <x v="4923"/>
    </i>
    <i>
      <x v="4924"/>
    </i>
    <i>
      <x v="4925"/>
    </i>
    <i>
      <x v="4926"/>
    </i>
    <i>
      <x v="4927"/>
    </i>
    <i>
      <x v="4928"/>
    </i>
    <i>
      <x v="4929"/>
    </i>
    <i>
      <x v="4930"/>
    </i>
    <i>
      <x v="4931"/>
    </i>
    <i>
      <x v="4932"/>
    </i>
    <i>
      <x v="4933"/>
    </i>
    <i>
      <x v="4934"/>
    </i>
    <i>
      <x v="4935"/>
    </i>
    <i>
      <x v="4936"/>
    </i>
    <i>
      <x v="4937"/>
    </i>
    <i>
      <x v="4938"/>
    </i>
    <i>
      <x v="4939"/>
    </i>
    <i>
      <x v="4940"/>
    </i>
    <i>
      <x v="4941"/>
    </i>
    <i>
      <x v="4942"/>
    </i>
    <i>
      <x v="4943"/>
    </i>
    <i>
      <x v="4948"/>
    </i>
    <i>
      <x v="4949"/>
    </i>
    <i>
      <x v="4950"/>
    </i>
    <i>
      <x v="4951"/>
    </i>
    <i>
      <x v="4952"/>
    </i>
    <i>
      <x v="4953"/>
    </i>
    <i>
      <x v="4954"/>
    </i>
    <i>
      <x v="4955"/>
    </i>
    <i>
      <x v="4956"/>
    </i>
    <i>
      <x v="4957"/>
    </i>
    <i>
      <x v="4958"/>
    </i>
    <i>
      <x v="4959"/>
    </i>
    <i>
      <x v="4960"/>
    </i>
    <i>
      <x v="4961"/>
    </i>
    <i>
      <x v="4962"/>
    </i>
    <i>
      <x v="4963"/>
    </i>
    <i>
      <x v="4964"/>
    </i>
    <i>
      <x v="4965"/>
    </i>
    <i>
      <x v="4966"/>
    </i>
    <i>
      <x v="4967"/>
    </i>
    <i>
      <x v="4968"/>
    </i>
    <i>
      <x v="4969"/>
    </i>
    <i>
      <x v="4970"/>
    </i>
    <i>
      <x v="4971"/>
    </i>
    <i>
      <x v="4972"/>
    </i>
    <i>
      <x v="4973"/>
    </i>
    <i>
      <x v="4974"/>
    </i>
    <i>
      <x v="4975"/>
    </i>
    <i>
      <x v="4976"/>
    </i>
    <i>
      <x v="4977"/>
    </i>
    <i>
      <x v="4978"/>
    </i>
    <i>
      <x v="4979"/>
    </i>
    <i>
      <x v="4980"/>
    </i>
    <i>
      <x v="4981"/>
    </i>
    <i>
      <x v="4982"/>
    </i>
    <i>
      <x v="4983"/>
    </i>
    <i>
      <x v="4984"/>
    </i>
    <i>
      <x v="4985"/>
    </i>
    <i>
      <x v="4986"/>
    </i>
    <i>
      <x v="4987"/>
    </i>
    <i>
      <x v="4988"/>
    </i>
    <i>
      <x v="4989"/>
    </i>
    <i>
      <x v="4990"/>
    </i>
    <i>
      <x v="4991"/>
    </i>
    <i>
      <x v="4992"/>
    </i>
    <i>
      <x v="4993"/>
    </i>
    <i>
      <x v="4994"/>
    </i>
    <i>
      <x v="4995"/>
    </i>
    <i>
      <x v="4996"/>
    </i>
    <i>
      <x v="4997"/>
    </i>
    <i>
      <x v="4998"/>
    </i>
    <i>
      <x v="4999"/>
    </i>
    <i>
      <x v="5000"/>
    </i>
    <i>
      <x v="5001"/>
    </i>
    <i>
      <x v="5003"/>
    </i>
    <i>
      <x v="5004"/>
    </i>
    <i>
      <x v="5005"/>
    </i>
    <i>
      <x v="5006"/>
    </i>
    <i>
      <x v="5007"/>
    </i>
    <i>
      <x v="5008"/>
    </i>
    <i>
      <x v="5009"/>
    </i>
    <i>
      <x v="5010"/>
    </i>
    <i>
      <x v="5011"/>
    </i>
    <i>
      <x v="5012"/>
    </i>
    <i>
      <x v="5013"/>
    </i>
    <i>
      <x v="5014"/>
    </i>
    <i>
      <x v="5015"/>
    </i>
    <i>
      <x v="5016"/>
    </i>
    <i>
      <x v="5017"/>
    </i>
    <i>
      <x v="5021"/>
    </i>
    <i>
      <x v="5022"/>
    </i>
    <i>
      <x v="5023"/>
    </i>
    <i>
      <x v="5024"/>
    </i>
    <i>
      <x v="5025"/>
    </i>
    <i>
      <x v="5026"/>
    </i>
    <i>
      <x v="5027"/>
    </i>
    <i>
      <x v="5028"/>
    </i>
    <i>
      <x v="5029"/>
    </i>
    <i>
      <x v="5030"/>
    </i>
    <i>
      <x v="5035"/>
    </i>
    <i>
      <x v="5036"/>
    </i>
    <i>
      <x v="5038"/>
    </i>
    <i>
      <x v="5039"/>
    </i>
    <i>
      <x v="5040"/>
    </i>
    <i>
      <x v="5041"/>
    </i>
    <i>
      <x v="5042"/>
    </i>
    <i>
      <x v="5043"/>
    </i>
    <i>
      <x v="5044"/>
    </i>
    <i>
      <x v="5045"/>
    </i>
    <i>
      <x v="5046"/>
    </i>
    <i>
      <x v="5047"/>
    </i>
    <i>
      <x v="5048"/>
    </i>
    <i>
      <x v="5049"/>
    </i>
    <i>
      <x v="5050"/>
    </i>
    <i>
      <x v="5052"/>
    </i>
    <i>
      <x v="5053"/>
    </i>
    <i>
      <x v="5054"/>
    </i>
    <i>
      <x v="5055"/>
    </i>
    <i>
      <x v="5056"/>
    </i>
    <i>
      <x v="5057"/>
    </i>
    <i>
      <x v="5058"/>
    </i>
    <i>
      <x v="5059"/>
    </i>
    <i>
      <x v="5060"/>
    </i>
    <i>
      <x v="5061"/>
    </i>
    <i>
      <x v="5062"/>
    </i>
    <i>
      <x v="5063"/>
    </i>
    <i>
      <x v="5064"/>
    </i>
    <i>
      <x v="5065"/>
    </i>
    <i>
      <x v="5066"/>
    </i>
    <i>
      <x v="5067"/>
    </i>
    <i>
      <x v="5068"/>
    </i>
    <i>
      <x v="5069"/>
    </i>
    <i>
      <x v="5070"/>
    </i>
    <i>
      <x v="5071"/>
    </i>
    <i>
      <x v="5072"/>
    </i>
    <i>
      <x v="5073"/>
    </i>
    <i>
      <x v="5074"/>
    </i>
    <i>
      <x v="5075"/>
    </i>
    <i>
      <x v="5076"/>
    </i>
    <i>
      <x v="5077"/>
    </i>
    <i>
      <x v="5078"/>
    </i>
    <i>
      <x v="5079"/>
    </i>
    <i>
      <x v="5080"/>
    </i>
    <i>
      <x v="5081"/>
    </i>
    <i>
      <x v="5082"/>
    </i>
    <i>
      <x v="5084"/>
    </i>
    <i>
      <x v="5087"/>
    </i>
    <i>
      <x v="5088"/>
    </i>
    <i>
      <x v="5089"/>
    </i>
    <i>
      <x v="5090"/>
    </i>
    <i>
      <x v="5091"/>
    </i>
    <i>
      <x v="5092"/>
    </i>
    <i>
      <x v="5093"/>
    </i>
    <i>
      <x v="5094"/>
    </i>
    <i>
      <x v="5095"/>
    </i>
    <i>
      <x v="5096"/>
    </i>
    <i>
      <x v="5097"/>
    </i>
    <i>
      <x v="5098"/>
    </i>
    <i>
      <x v="5100"/>
    </i>
    <i>
      <x v="5101"/>
    </i>
    <i>
      <x v="5102"/>
    </i>
    <i>
      <x v="5103"/>
    </i>
    <i>
      <x v="5104"/>
    </i>
    <i>
      <x v="5105"/>
    </i>
    <i>
      <x v="5106"/>
    </i>
    <i>
      <x v="5107"/>
    </i>
    <i>
      <x v="5108"/>
    </i>
    <i>
      <x v="5109"/>
    </i>
    <i>
      <x v="5110"/>
    </i>
    <i>
      <x v="5111"/>
    </i>
    <i>
      <x v="5112"/>
    </i>
    <i>
      <x v="5113"/>
    </i>
    <i>
      <x v="5114"/>
    </i>
    <i>
      <x v="5115"/>
    </i>
    <i>
      <x v="5116"/>
    </i>
    <i>
      <x v="5117"/>
    </i>
    <i>
      <x v="5118"/>
    </i>
    <i>
      <x v="5119"/>
    </i>
    <i>
      <x v="5120"/>
    </i>
    <i>
      <x v="5121"/>
    </i>
    <i>
      <x v="5122"/>
    </i>
    <i>
      <x v="5123"/>
    </i>
    <i>
      <x v="5124"/>
    </i>
    <i>
      <x v="5125"/>
    </i>
    <i>
      <x v="5126"/>
    </i>
    <i>
      <x v="5127"/>
    </i>
    <i>
      <x v="5128"/>
    </i>
    <i>
      <x v="5129"/>
    </i>
    <i>
      <x v="5130"/>
    </i>
    <i>
      <x v="5131"/>
    </i>
    <i>
      <x v="5132"/>
    </i>
    <i>
      <x v="5133"/>
    </i>
    <i>
      <x v="5147"/>
    </i>
    <i>
      <x v="5148"/>
    </i>
    <i>
      <x v="5149"/>
    </i>
    <i>
      <x v="5150"/>
    </i>
    <i>
      <x v="5151"/>
    </i>
    <i>
      <x v="5152"/>
    </i>
    <i>
      <x v="5153"/>
    </i>
    <i>
      <x v="5154"/>
    </i>
    <i>
      <x v="5155"/>
    </i>
    <i>
      <x v="5156"/>
    </i>
    <i>
      <x v="5157"/>
    </i>
    <i>
      <x v="5158"/>
    </i>
    <i>
      <x v="5159"/>
    </i>
    <i>
      <x v="5160"/>
    </i>
    <i>
      <x v="5173"/>
    </i>
    <i>
      <x v="5174"/>
    </i>
    <i>
      <x v="5175"/>
    </i>
    <i>
      <x v="5176"/>
    </i>
    <i>
      <x v="5177"/>
    </i>
    <i>
      <x v="5178"/>
    </i>
    <i>
      <x v="5179"/>
    </i>
    <i>
      <x v="5180"/>
    </i>
    <i>
      <x v="5181"/>
    </i>
    <i>
      <x v="5182"/>
    </i>
    <i>
      <x v="5183"/>
    </i>
    <i>
      <x v="5184"/>
    </i>
    <i>
      <x v="5185"/>
    </i>
    <i>
      <x v="5186"/>
    </i>
    <i>
      <x v="5187"/>
    </i>
    <i>
      <x v="5190"/>
    </i>
    <i>
      <x v="5191"/>
    </i>
    <i>
      <x v="5192"/>
    </i>
    <i>
      <x v="5193"/>
    </i>
    <i>
      <x v="5194"/>
    </i>
    <i>
      <x v="5195"/>
    </i>
    <i>
      <x v="5196"/>
    </i>
    <i>
      <x v="5197"/>
    </i>
    <i>
      <x v="5198"/>
    </i>
    <i>
      <x v="5199"/>
    </i>
    <i>
      <x v="5200"/>
    </i>
    <i>
      <x v="5201"/>
    </i>
    <i>
      <x v="5202"/>
    </i>
    <i>
      <x v="5203"/>
    </i>
    <i>
      <x v="5204"/>
    </i>
    <i>
      <x v="5205"/>
    </i>
    <i>
      <x v="5206"/>
    </i>
    <i>
      <x v="5207"/>
    </i>
    <i>
      <x v="5208"/>
    </i>
    <i>
      <x v="5209"/>
    </i>
    <i>
      <x v="5210"/>
    </i>
    <i>
      <x v="5211"/>
    </i>
    <i>
      <x v="5212"/>
    </i>
    <i>
      <x v="5213"/>
    </i>
    <i>
      <x v="5214"/>
    </i>
    <i>
      <x v="5215"/>
    </i>
    <i>
      <x v="5216"/>
    </i>
    <i>
      <x v="5218"/>
    </i>
    <i>
      <x v="5219"/>
    </i>
    <i>
      <x v="5220"/>
    </i>
    <i>
      <x v="5221"/>
    </i>
    <i>
      <x v="5222"/>
    </i>
    <i>
      <x v="5223"/>
    </i>
    <i>
      <x v="5224"/>
    </i>
    <i>
      <x v="5225"/>
    </i>
    <i>
      <x v="5226"/>
    </i>
    <i>
      <x v="5227"/>
    </i>
    <i>
      <x v="5228"/>
    </i>
    <i>
      <x v="5229"/>
    </i>
    <i>
      <x v="5230"/>
    </i>
    <i>
      <x v="5231"/>
    </i>
    <i>
      <x v="5232"/>
    </i>
    <i>
      <x v="5233"/>
    </i>
    <i>
      <x v="5234"/>
    </i>
    <i>
      <x v="5235"/>
    </i>
    <i>
      <x v="5236"/>
    </i>
    <i>
      <x v="5237"/>
    </i>
    <i>
      <x v="5238"/>
    </i>
    <i>
      <x v="5239"/>
    </i>
    <i>
      <x v="5240"/>
    </i>
    <i>
      <x v="5241"/>
    </i>
    <i>
      <x v="5242"/>
    </i>
    <i>
      <x v="5243"/>
    </i>
    <i>
      <x v="5244"/>
    </i>
    <i>
      <x v="5245"/>
    </i>
    <i>
      <x v="5246"/>
    </i>
    <i>
      <x v="5247"/>
    </i>
    <i>
      <x v="5248"/>
    </i>
    <i>
      <x v="5249"/>
    </i>
    <i>
      <x v="5250"/>
    </i>
    <i>
      <x v="5251"/>
    </i>
    <i>
      <x v="5252"/>
    </i>
    <i>
      <x v="5253"/>
    </i>
    <i>
      <x v="5254"/>
    </i>
    <i>
      <x v="5255"/>
    </i>
    <i>
      <x v="5256"/>
    </i>
    <i>
      <x v="5257"/>
    </i>
    <i>
      <x v="5260"/>
    </i>
    <i>
      <x v="5261"/>
    </i>
    <i>
      <x v="5262"/>
    </i>
    <i>
      <x v="5263"/>
    </i>
    <i>
      <x v="5264"/>
    </i>
    <i>
      <x v="5265"/>
    </i>
    <i>
      <x v="5266"/>
    </i>
    <i>
      <x v="5267"/>
    </i>
    <i>
      <x v="5268"/>
    </i>
    <i>
      <x v="5269"/>
    </i>
    <i>
      <x v="5270"/>
    </i>
    <i>
      <x v="5271"/>
    </i>
    <i>
      <x v="5272"/>
    </i>
    <i>
      <x v="5273"/>
    </i>
    <i>
      <x v="5278"/>
    </i>
    <i>
      <x v="5279"/>
    </i>
    <i>
      <x v="5280"/>
    </i>
    <i>
      <x v="5281"/>
    </i>
    <i>
      <x v="5282"/>
    </i>
    <i>
      <x v="5283"/>
    </i>
    <i>
      <x v="5284"/>
    </i>
    <i>
      <x v="5285"/>
    </i>
    <i>
      <x v="5286"/>
    </i>
    <i>
      <x v="5287"/>
    </i>
    <i>
      <x v="5288"/>
    </i>
    <i>
      <x v="5289"/>
    </i>
    <i>
      <x v="5290"/>
    </i>
    <i>
      <x v="5291"/>
    </i>
    <i>
      <x v="5292"/>
    </i>
    <i>
      <x v="5293"/>
    </i>
    <i>
      <x v="5294"/>
    </i>
    <i>
      <x v="5295"/>
    </i>
    <i>
      <x v="5296"/>
    </i>
    <i>
      <x v="5297"/>
    </i>
    <i>
      <x v="5298"/>
    </i>
    <i>
      <x v="5299"/>
    </i>
    <i>
      <x v="5300"/>
    </i>
    <i>
      <x v="5301"/>
    </i>
    <i>
      <x v="5302"/>
    </i>
    <i>
      <x v="5303"/>
    </i>
    <i>
      <x v="5304"/>
    </i>
    <i>
      <x v="5305"/>
    </i>
    <i>
      <x v="5306"/>
    </i>
    <i>
      <x v="5307"/>
    </i>
    <i>
      <x v="5308"/>
    </i>
    <i>
      <x v="5309"/>
    </i>
    <i>
      <x v="5310"/>
    </i>
    <i>
      <x v="5311"/>
    </i>
    <i>
      <x v="5312"/>
    </i>
    <i>
      <x v="5313"/>
    </i>
    <i>
      <x v="5314"/>
    </i>
    <i>
      <x v="5315"/>
    </i>
    <i>
      <x v="5316"/>
    </i>
    <i>
      <x v="5317"/>
    </i>
    <i>
      <x v="5318"/>
    </i>
    <i>
      <x v="5319"/>
    </i>
    <i>
      <x v="5320"/>
    </i>
    <i>
      <x v="5321"/>
    </i>
    <i>
      <x v="5322"/>
    </i>
    <i>
      <x v="5323"/>
    </i>
    <i>
      <x v="5324"/>
    </i>
    <i>
      <x v="5325"/>
    </i>
    <i>
      <x v="5326"/>
    </i>
    <i>
      <x v="5327"/>
    </i>
    <i>
      <x v="5328"/>
    </i>
    <i>
      <x v="5329"/>
    </i>
    <i>
      <x v="5330"/>
    </i>
    <i>
      <x v="5331"/>
    </i>
    <i>
      <x v="5332"/>
    </i>
    <i>
      <x v="5333"/>
    </i>
    <i>
      <x v="5334"/>
    </i>
    <i>
      <x v="5335"/>
    </i>
    <i>
      <x v="5336"/>
    </i>
    <i>
      <x v="5337"/>
    </i>
    <i>
      <x v="5338"/>
    </i>
    <i>
      <x v="5339"/>
    </i>
    <i>
      <x v="5340"/>
    </i>
    <i>
      <x v="5341"/>
    </i>
    <i>
      <x v="5342"/>
    </i>
    <i>
      <x v="5343"/>
    </i>
    <i>
      <x v="5344"/>
    </i>
    <i>
      <x v="5345"/>
    </i>
    <i>
      <x v="5346"/>
    </i>
    <i>
      <x v="5347"/>
    </i>
    <i>
      <x v="5348"/>
    </i>
    <i>
      <x v="5349"/>
    </i>
    <i>
      <x v="5350"/>
    </i>
    <i>
      <x v="5351"/>
    </i>
    <i>
      <x v="5352"/>
    </i>
    <i>
      <x v="5353"/>
    </i>
    <i>
      <x v="5354"/>
    </i>
    <i>
      <x v="5355"/>
    </i>
    <i>
      <x v="5356"/>
    </i>
    <i>
      <x v="5357"/>
    </i>
    <i>
      <x v="5358"/>
    </i>
    <i>
      <x v="5359"/>
    </i>
    <i>
      <x v="5360"/>
    </i>
    <i>
      <x v="5361"/>
    </i>
    <i>
      <x v="5362"/>
    </i>
    <i>
      <x v="5363"/>
    </i>
    <i>
      <x v="5364"/>
    </i>
    <i>
      <x v="5365"/>
    </i>
    <i>
      <x v="5366"/>
    </i>
    <i>
      <x v="5367"/>
    </i>
    <i>
      <x v="5368"/>
    </i>
    <i>
      <x v="5369"/>
    </i>
    <i>
      <x v="5370"/>
    </i>
    <i>
      <x v="5371"/>
    </i>
    <i>
      <x v="5372"/>
    </i>
    <i>
      <x v="5373"/>
    </i>
    <i>
      <x v="5374"/>
    </i>
    <i>
      <x v="5375"/>
    </i>
    <i>
      <x v="5376"/>
    </i>
    <i>
      <x v="5377"/>
    </i>
    <i>
      <x v="5378"/>
    </i>
    <i>
      <x v="5379"/>
    </i>
    <i>
      <x v="5380"/>
    </i>
    <i>
      <x v="5381"/>
    </i>
    <i>
      <x v="5382"/>
    </i>
    <i>
      <x v="5383"/>
    </i>
    <i>
      <x v="5384"/>
    </i>
    <i>
      <x v="5385"/>
    </i>
    <i>
      <x v="5386"/>
    </i>
    <i>
      <x v="5387"/>
    </i>
    <i>
      <x v="5388"/>
    </i>
    <i>
      <x v="5389"/>
    </i>
    <i>
      <x v="5390"/>
    </i>
    <i>
      <x v="5391"/>
    </i>
    <i>
      <x v="5392"/>
    </i>
    <i>
      <x v="5393"/>
    </i>
    <i>
      <x v="5394"/>
    </i>
    <i>
      <x v="5395"/>
    </i>
    <i>
      <x v="5396"/>
    </i>
    <i>
      <x v="5397"/>
    </i>
    <i>
      <x v="5398"/>
    </i>
    <i>
      <x v="5399"/>
    </i>
    <i>
      <x v="5400"/>
    </i>
    <i>
      <x v="5401"/>
    </i>
    <i>
      <x v="5402"/>
    </i>
    <i>
      <x v="5403"/>
    </i>
    <i>
      <x v="5404"/>
    </i>
    <i>
      <x v="5405"/>
    </i>
    <i>
      <x v="5406"/>
    </i>
    <i>
      <x v="5407"/>
    </i>
    <i>
      <x v="5408"/>
    </i>
    <i>
      <x v="5409"/>
    </i>
    <i>
      <x v="5410"/>
    </i>
    <i>
      <x v="5411"/>
    </i>
    <i>
      <x v="5412"/>
    </i>
    <i>
      <x v="5413"/>
    </i>
    <i>
      <x v="5414"/>
    </i>
    <i>
      <x v="5415"/>
    </i>
    <i>
      <x v="5416"/>
    </i>
    <i>
      <x v="5417"/>
    </i>
    <i>
      <x v="5418"/>
    </i>
    <i>
      <x v="5419"/>
    </i>
    <i>
      <x v="5420"/>
    </i>
    <i>
      <x v="5421"/>
    </i>
    <i>
      <x v="5422"/>
    </i>
    <i>
      <x v="5423"/>
    </i>
    <i>
      <x v="5424"/>
    </i>
    <i>
      <x v="5425"/>
    </i>
    <i>
      <x v="5426"/>
    </i>
    <i>
      <x v="5427"/>
    </i>
    <i>
      <x v="5428"/>
    </i>
    <i>
      <x v="5429"/>
    </i>
    <i>
      <x v="5430"/>
    </i>
    <i>
      <x v="5431"/>
    </i>
    <i>
      <x v="5432"/>
    </i>
    <i>
      <x v="5433"/>
    </i>
    <i>
      <x v="5434"/>
    </i>
    <i>
      <x v="5435"/>
    </i>
    <i>
      <x v="5436"/>
    </i>
    <i>
      <x v="5437"/>
    </i>
    <i>
      <x v="5438"/>
    </i>
    <i>
      <x v="5439"/>
    </i>
    <i>
      <x v="5440"/>
    </i>
    <i>
      <x v="5441"/>
    </i>
    <i>
      <x v="5442"/>
    </i>
    <i>
      <x v="5443"/>
    </i>
    <i>
      <x v="5444"/>
    </i>
    <i>
      <x v="5445"/>
    </i>
    <i>
      <x v="5446"/>
    </i>
    <i>
      <x v="5447"/>
    </i>
    <i>
      <x v="5448"/>
    </i>
    <i>
      <x v="5449"/>
    </i>
    <i>
      <x v="5450"/>
    </i>
    <i>
      <x v="5451"/>
    </i>
    <i>
      <x v="5452"/>
    </i>
    <i>
      <x v="5453"/>
    </i>
    <i>
      <x v="5454"/>
    </i>
    <i>
      <x v="5455"/>
    </i>
    <i>
      <x v="5456"/>
    </i>
    <i>
      <x v="5457"/>
    </i>
    <i>
      <x v="5458"/>
    </i>
    <i>
      <x v="5459"/>
    </i>
    <i>
      <x v="5460"/>
    </i>
    <i>
      <x v="5461"/>
    </i>
    <i>
      <x v="5462"/>
    </i>
    <i>
      <x v="5463"/>
    </i>
    <i>
      <x v="5464"/>
    </i>
    <i>
      <x v="5465"/>
    </i>
    <i>
      <x v="5466"/>
    </i>
    <i>
      <x v="5467"/>
    </i>
    <i>
      <x v="5468"/>
    </i>
    <i>
      <x v="5469"/>
    </i>
    <i>
      <x v="5470"/>
    </i>
    <i>
      <x v="5471"/>
    </i>
    <i>
      <x v="5472"/>
    </i>
    <i>
      <x v="5473"/>
    </i>
    <i>
      <x v="5474"/>
    </i>
    <i>
      <x v="5475"/>
    </i>
    <i>
      <x v="5476"/>
    </i>
    <i>
      <x v="5477"/>
    </i>
    <i>
      <x v="5478"/>
    </i>
    <i>
      <x v="5479"/>
    </i>
    <i>
      <x v="5480"/>
    </i>
    <i>
      <x v="5481"/>
    </i>
    <i>
      <x v="5482"/>
    </i>
    <i>
      <x v="5483"/>
    </i>
    <i>
      <x v="5484"/>
    </i>
    <i>
      <x v="5497"/>
    </i>
    <i>
      <x v="5498"/>
    </i>
    <i>
      <x v="5499"/>
    </i>
    <i>
      <x v="5500"/>
    </i>
    <i>
      <x v="5501"/>
    </i>
    <i>
      <x v="5502"/>
    </i>
    <i>
      <x v="5503"/>
    </i>
    <i>
      <x v="5504"/>
    </i>
    <i>
      <x v="5505"/>
    </i>
    <i>
      <x v="5506"/>
    </i>
    <i>
      <x v="5507"/>
    </i>
    <i>
      <x v="5508"/>
    </i>
    <i>
      <x v="5509"/>
    </i>
    <i>
      <x v="5510"/>
    </i>
    <i>
      <x v="5514"/>
    </i>
    <i>
      <x v="5515"/>
    </i>
    <i>
      <x v="5516"/>
    </i>
    <i>
      <x v="5517"/>
    </i>
    <i>
      <x v="5518"/>
    </i>
    <i>
      <x v="5519"/>
    </i>
    <i>
      <x v="5520"/>
    </i>
    <i>
      <x v="5521"/>
    </i>
    <i>
      <x v="5522"/>
    </i>
    <i>
      <x v="5523"/>
    </i>
    <i>
      <x v="5524"/>
    </i>
    <i>
      <x v="5525"/>
    </i>
    <i>
      <x v="5526"/>
    </i>
    <i>
      <x v="5527"/>
    </i>
    <i>
      <x v="5528"/>
    </i>
    <i>
      <x v="5530"/>
    </i>
    <i>
      <x v="5531"/>
    </i>
    <i>
      <x v="5532"/>
    </i>
    <i>
      <x v="5533"/>
    </i>
    <i>
      <x v="5534"/>
    </i>
    <i>
      <x v="5535"/>
    </i>
    <i>
      <x v="5536"/>
    </i>
    <i>
      <x v="5537"/>
    </i>
    <i>
      <x v="5538"/>
    </i>
    <i>
      <x v="5539"/>
    </i>
    <i>
      <x v="5540"/>
    </i>
    <i>
      <x v="5541"/>
    </i>
    <i>
      <x v="5542"/>
    </i>
    <i>
      <x v="5543"/>
    </i>
    <i>
      <x v="5544"/>
    </i>
    <i>
      <x v="5545"/>
    </i>
    <i>
      <x v="5546"/>
    </i>
    <i>
      <x v="5547"/>
    </i>
    <i>
      <x v="5548"/>
    </i>
    <i>
      <x v="5549"/>
    </i>
    <i>
      <x v="5550"/>
    </i>
    <i>
      <x v="5551"/>
    </i>
    <i>
      <x v="5552"/>
    </i>
    <i>
      <x v="5553"/>
    </i>
    <i>
      <x v="5554"/>
    </i>
    <i>
      <x v="5555"/>
    </i>
    <i>
      <x v="5556"/>
    </i>
    <i>
      <x v="5557"/>
    </i>
    <i>
      <x v="5558"/>
    </i>
    <i>
      <x v="5559"/>
    </i>
    <i>
      <x v="5560"/>
    </i>
    <i>
      <x v="5561"/>
    </i>
    <i>
      <x v="5563"/>
    </i>
    <i>
      <x v="5566"/>
    </i>
    <i>
      <x v="5567"/>
    </i>
    <i>
      <x v="5568"/>
    </i>
    <i>
      <x v="5569"/>
    </i>
    <i>
      <x v="5570"/>
    </i>
    <i>
      <x v="5571"/>
    </i>
    <i>
      <x v="5572"/>
    </i>
    <i>
      <x v="5573"/>
    </i>
    <i>
      <x v="5574"/>
    </i>
    <i>
      <x v="5575"/>
    </i>
    <i>
      <x v="5576"/>
    </i>
    <i>
      <x v="5577"/>
    </i>
    <i>
      <x v="5578"/>
    </i>
    <i>
      <x v="5579"/>
    </i>
    <i>
      <x v="5580"/>
    </i>
    <i>
      <x v="5581"/>
    </i>
    <i>
      <x v="5582"/>
    </i>
    <i>
      <x v="5583"/>
    </i>
    <i>
      <x v="5584"/>
    </i>
    <i>
      <x v="5585"/>
    </i>
    <i>
      <x v="5586"/>
    </i>
    <i>
      <x v="5587"/>
    </i>
    <i>
      <x v="5588"/>
    </i>
    <i>
      <x v="5589"/>
    </i>
    <i>
      <x v="5590"/>
    </i>
    <i>
      <x v="5600"/>
    </i>
    <i>
      <x v="5601"/>
    </i>
    <i>
      <x v="5602"/>
    </i>
    <i>
      <x v="5603"/>
    </i>
    <i>
      <x v="5604"/>
    </i>
    <i>
      <x v="5605"/>
    </i>
    <i>
      <x v="5606"/>
    </i>
    <i>
      <x v="5607"/>
    </i>
    <i>
      <x v="5608"/>
    </i>
    <i>
      <x v="5609"/>
    </i>
    <i>
      <x v="5610"/>
    </i>
    <i>
      <x v="5611"/>
    </i>
    <i>
      <x v="5612"/>
    </i>
    <i>
      <x v="5613"/>
    </i>
    <i>
      <x v="5614"/>
    </i>
    <i>
      <x v="5615"/>
    </i>
    <i>
      <x v="5616"/>
    </i>
    <i>
      <x v="5617"/>
    </i>
    <i>
      <x v="5618"/>
    </i>
    <i>
      <x v="5619"/>
    </i>
    <i>
      <x v="5620"/>
    </i>
    <i>
      <x v="5621"/>
    </i>
    <i>
      <x v="5622"/>
    </i>
    <i>
      <x v="5623"/>
    </i>
    <i>
      <x v="5624"/>
    </i>
    <i>
      <x v="5625"/>
    </i>
    <i>
      <x v="5626"/>
    </i>
    <i>
      <x v="5627"/>
    </i>
    <i>
      <x v="5628"/>
    </i>
    <i>
      <x v="5629"/>
    </i>
    <i>
      <x v="5630"/>
    </i>
    <i>
      <x v="5631"/>
    </i>
    <i>
      <x v="5632"/>
    </i>
    <i>
      <x v="5633"/>
    </i>
    <i>
      <x v="5634"/>
    </i>
    <i>
      <x v="5635"/>
    </i>
    <i>
      <x v="5636"/>
    </i>
    <i>
      <x v="5637"/>
    </i>
    <i>
      <x v="5638"/>
    </i>
    <i>
      <x v="5639"/>
    </i>
    <i>
      <x v="5640"/>
    </i>
    <i>
      <x v="5641"/>
    </i>
    <i>
      <x v="5642"/>
    </i>
    <i>
      <x v="5643"/>
    </i>
    <i>
      <x v="5644"/>
    </i>
    <i>
      <x v="5645"/>
    </i>
    <i>
      <x v="5646"/>
    </i>
    <i>
      <x v="5647"/>
    </i>
    <i>
      <x v="5648"/>
    </i>
    <i>
      <x v="5649"/>
    </i>
    <i>
      <x v="5650"/>
    </i>
    <i>
      <x v="5651"/>
    </i>
    <i>
      <x v="5652"/>
    </i>
    <i>
      <x v="5653"/>
    </i>
    <i>
      <x v="5654"/>
    </i>
    <i>
      <x v="5655"/>
    </i>
    <i>
      <x v="5656"/>
    </i>
    <i>
      <x v="5657"/>
    </i>
    <i>
      <x v="5658"/>
    </i>
    <i>
      <x v="5659"/>
    </i>
    <i>
      <x v="5660"/>
    </i>
    <i>
      <x v="5661"/>
    </i>
    <i>
      <x v="5662"/>
    </i>
    <i>
      <x v="5663"/>
    </i>
    <i>
      <x v="5664"/>
    </i>
    <i>
      <x v="5665"/>
    </i>
    <i>
      <x v="5666"/>
    </i>
    <i>
      <x v="5667"/>
    </i>
    <i>
      <x v="5668"/>
    </i>
    <i>
      <x v="5669"/>
    </i>
    <i>
      <x v="5670"/>
    </i>
    <i>
      <x v="5671"/>
    </i>
    <i>
      <x v="5672"/>
    </i>
    <i>
      <x v="5673"/>
    </i>
    <i>
      <x v="5674"/>
    </i>
    <i>
      <x v="5675"/>
    </i>
    <i>
      <x v="5676"/>
    </i>
    <i>
      <x v="5677"/>
    </i>
    <i>
      <x v="5678"/>
    </i>
    <i>
      <x v="5679"/>
    </i>
    <i>
      <x v="5680"/>
    </i>
    <i>
      <x v="5681"/>
    </i>
    <i>
      <x v="5682"/>
    </i>
    <i>
      <x v="5683"/>
    </i>
    <i>
      <x v="5684"/>
    </i>
    <i>
      <x v="5685"/>
    </i>
    <i>
      <x v="5686"/>
    </i>
    <i>
      <x v="5687"/>
    </i>
    <i>
      <x v="5688"/>
    </i>
    <i>
      <x v="5689"/>
    </i>
    <i>
      <x v="5690"/>
    </i>
    <i>
      <x v="5691"/>
    </i>
    <i>
      <x v="5692"/>
    </i>
    <i>
      <x v="5693"/>
    </i>
    <i>
      <x v="5694"/>
    </i>
    <i>
      <x v="5695"/>
    </i>
    <i>
      <x v="5696"/>
    </i>
    <i>
      <x v="5697"/>
    </i>
    <i>
      <x v="5698"/>
    </i>
    <i>
      <x v="5699"/>
    </i>
    <i>
      <x v="5700"/>
    </i>
    <i>
      <x v="5701"/>
    </i>
    <i>
      <x v="5702"/>
    </i>
    <i>
      <x v="5703"/>
    </i>
    <i>
      <x v="5704"/>
    </i>
    <i>
      <x v="5705"/>
    </i>
    <i>
      <x v="5706"/>
    </i>
    <i>
      <x v="5707"/>
    </i>
    <i>
      <x v="5708"/>
    </i>
    <i>
      <x v="5709"/>
    </i>
    <i>
      <x v="5710"/>
    </i>
    <i>
      <x v="5711"/>
    </i>
    <i>
      <x v="5712"/>
    </i>
    <i>
      <x v="5713"/>
    </i>
    <i>
      <x v="5714"/>
    </i>
    <i>
      <x v="5715"/>
    </i>
    <i>
      <x v="5716"/>
    </i>
    <i>
      <x v="5717"/>
    </i>
    <i>
      <x v="5718"/>
    </i>
    <i>
      <x v="5719"/>
    </i>
    <i>
      <x v="5720"/>
    </i>
    <i>
      <x v="5721"/>
    </i>
    <i>
      <x v="5722"/>
    </i>
    <i>
      <x v="5723"/>
    </i>
    <i>
      <x v="5724"/>
    </i>
    <i>
      <x v="5725"/>
    </i>
    <i>
      <x v="5726"/>
    </i>
    <i>
      <x v="5727"/>
    </i>
    <i>
      <x v="5728"/>
    </i>
    <i>
      <x v="5729"/>
    </i>
    <i>
      <x v="5731"/>
    </i>
    <i>
      <x v="5732"/>
    </i>
    <i>
      <x v="5733"/>
    </i>
    <i>
      <x v="5734"/>
    </i>
    <i>
      <x v="5735"/>
    </i>
    <i>
      <x v="5736"/>
    </i>
    <i>
      <x v="5737"/>
    </i>
    <i>
      <x v="5738"/>
    </i>
    <i>
      <x v="5739"/>
    </i>
    <i>
      <x v="5740"/>
    </i>
    <i>
      <x v="5741"/>
    </i>
    <i>
      <x v="5742"/>
    </i>
    <i>
      <x v="5743"/>
    </i>
    <i>
      <x v="5744"/>
    </i>
    <i>
      <x v="5745"/>
    </i>
    <i>
      <x v="5746"/>
    </i>
    <i>
      <x v="5747"/>
    </i>
    <i>
      <x v="5748"/>
    </i>
    <i>
      <x v="5749"/>
    </i>
    <i>
      <x v="5750"/>
    </i>
    <i>
      <x v="5751"/>
    </i>
    <i>
      <x v="5752"/>
    </i>
    <i>
      <x v="5753"/>
    </i>
    <i>
      <x v="5754"/>
    </i>
    <i>
      <x v="5755"/>
    </i>
    <i>
      <x v="5756"/>
    </i>
    <i>
      <x v="5757"/>
    </i>
    <i>
      <x v="5758"/>
    </i>
    <i>
      <x v="5759"/>
    </i>
    <i>
      <x v="5760"/>
    </i>
    <i>
      <x v="5761"/>
    </i>
    <i>
      <x v="5762"/>
    </i>
    <i>
      <x v="5763"/>
    </i>
    <i>
      <x v="5764"/>
    </i>
    <i>
      <x v="5765"/>
    </i>
    <i>
      <x v="5766"/>
    </i>
    <i>
      <x v="5767"/>
    </i>
    <i>
      <x v="5768"/>
    </i>
    <i>
      <x v="5769"/>
    </i>
    <i>
      <x v="5770"/>
    </i>
    <i>
      <x v="5771"/>
    </i>
    <i>
      <x v="5773"/>
    </i>
    <i>
      <x v="5774"/>
    </i>
    <i>
      <x v="5775"/>
    </i>
    <i>
      <x v="5776"/>
    </i>
    <i>
      <x v="5777"/>
    </i>
    <i>
      <x v="5778"/>
    </i>
    <i>
      <x v="5779"/>
    </i>
    <i>
      <x v="5780"/>
    </i>
    <i>
      <x v="5781"/>
    </i>
    <i>
      <x v="5782"/>
    </i>
    <i>
      <x v="5783"/>
    </i>
    <i>
      <x v="5784"/>
    </i>
    <i>
      <x v="5785"/>
    </i>
    <i>
      <x v="5787"/>
    </i>
    <i>
      <x v="5788"/>
    </i>
    <i>
      <x v="5794"/>
    </i>
    <i>
      <x v="5795"/>
    </i>
    <i>
      <x v="5796"/>
    </i>
    <i>
      <x v="5799"/>
    </i>
    <i>
      <x v="5800"/>
    </i>
    <i>
      <x v="5801"/>
    </i>
    <i>
      <x v="5802"/>
    </i>
    <i>
      <x v="5803"/>
    </i>
    <i>
      <x v="5804"/>
    </i>
    <i>
      <x v="5805"/>
    </i>
    <i>
      <x v="5806"/>
    </i>
    <i>
      <x v="5807"/>
    </i>
    <i>
      <x v="5808"/>
    </i>
    <i>
      <x v="5809"/>
    </i>
    <i>
      <x v="5810"/>
    </i>
    <i>
      <x v="5811"/>
    </i>
    <i>
      <x v="5812"/>
    </i>
    <i>
      <x v="5813"/>
    </i>
    <i>
      <x v="5814"/>
    </i>
    <i>
      <x v="5815"/>
    </i>
    <i>
      <x v="5816"/>
    </i>
    <i>
      <x v="5817"/>
    </i>
    <i>
      <x v="5818"/>
    </i>
    <i>
      <x v="5819"/>
    </i>
    <i>
      <x v="5820"/>
    </i>
    <i>
      <x v="5821"/>
    </i>
    <i>
      <x v="5822"/>
    </i>
    <i>
      <x v="5823"/>
    </i>
    <i>
      <x v="5824"/>
    </i>
    <i>
      <x v="5825"/>
    </i>
    <i>
      <x v="5826"/>
    </i>
    <i>
      <x v="5827"/>
    </i>
    <i>
      <x v="5828"/>
    </i>
    <i>
      <x v="5829"/>
    </i>
    <i>
      <x v="5830"/>
    </i>
    <i>
      <x v="5831"/>
    </i>
    <i>
      <x v="5832"/>
    </i>
    <i>
      <x v="5833"/>
    </i>
    <i>
      <x v="5834"/>
    </i>
    <i>
      <x v="5835"/>
    </i>
    <i>
      <x v="5836"/>
    </i>
    <i>
      <x v="5837"/>
    </i>
    <i>
      <x v="5838"/>
    </i>
    <i>
      <x v="5839"/>
    </i>
    <i>
      <x v="5840"/>
    </i>
    <i>
      <x v="5841"/>
    </i>
    <i>
      <x v="5842"/>
    </i>
    <i>
      <x v="5843"/>
    </i>
    <i>
      <x v="5844"/>
    </i>
    <i>
      <x v="5845"/>
    </i>
    <i>
      <x v="5846"/>
    </i>
    <i>
      <x v="5847"/>
    </i>
    <i>
      <x v="5848"/>
    </i>
    <i>
      <x v="5849"/>
    </i>
    <i>
      <x v="5850"/>
    </i>
    <i>
      <x v="5851"/>
    </i>
    <i>
      <x v="5852"/>
    </i>
    <i>
      <x v="5853"/>
    </i>
    <i>
      <x v="5854"/>
    </i>
    <i>
      <x v="5858"/>
    </i>
    <i>
      <x v="5859"/>
    </i>
    <i>
      <x v="5860"/>
    </i>
    <i>
      <x v="5861"/>
    </i>
    <i>
      <x v="5862"/>
    </i>
    <i>
      <x v="5863"/>
    </i>
    <i>
      <x v="5864"/>
    </i>
    <i>
      <x v="5865"/>
    </i>
    <i>
      <x v="5866"/>
    </i>
    <i>
      <x v="5867"/>
    </i>
    <i>
      <x v="5868"/>
    </i>
    <i>
      <x v="5869"/>
    </i>
    <i>
      <x v="5870"/>
    </i>
    <i>
      <x v="5871"/>
    </i>
    <i>
      <x v="5872"/>
    </i>
    <i>
      <x v="5873"/>
    </i>
    <i>
      <x v="5875"/>
    </i>
    <i>
      <x v="5876"/>
    </i>
    <i>
      <x v="5877"/>
    </i>
    <i>
      <x v="5878"/>
    </i>
    <i>
      <x v="5879"/>
    </i>
    <i>
      <x v="5880"/>
    </i>
    <i>
      <x v="5881"/>
    </i>
    <i>
      <x v="5882"/>
    </i>
    <i>
      <x v="5883"/>
    </i>
    <i>
      <x v="5884"/>
    </i>
    <i>
      <x v="5885"/>
    </i>
    <i>
      <x v="5887"/>
    </i>
    <i>
      <x v="5888"/>
    </i>
    <i>
      <x v="5890"/>
    </i>
    <i>
      <x v="5893"/>
    </i>
    <i>
      <x v="5894"/>
    </i>
    <i>
      <x v="5895"/>
    </i>
    <i>
      <x v="5896"/>
    </i>
    <i>
      <x v="5897"/>
    </i>
    <i>
      <x v="5898"/>
    </i>
    <i>
      <x v="5899"/>
    </i>
    <i>
      <x v="5900"/>
    </i>
    <i>
      <x v="5901"/>
    </i>
    <i>
      <x v="5902"/>
    </i>
    <i>
      <x v="5903"/>
    </i>
    <i>
      <x v="5904"/>
    </i>
    <i>
      <x v="5905"/>
    </i>
    <i>
      <x v="5906"/>
    </i>
    <i>
      <x v="5907"/>
    </i>
    <i>
      <x v="5908"/>
    </i>
    <i>
      <x v="5909"/>
    </i>
    <i>
      <x v="5910"/>
    </i>
    <i>
      <x v="5911"/>
    </i>
    <i>
      <x v="5912"/>
    </i>
    <i>
      <x v="5913"/>
    </i>
    <i>
      <x v="5914"/>
    </i>
    <i>
      <x v="5915"/>
    </i>
    <i>
      <x v="5916"/>
    </i>
    <i>
      <x v="5917"/>
    </i>
    <i>
      <x v="5918"/>
    </i>
    <i>
      <x v="5919"/>
    </i>
    <i>
      <x v="5921"/>
    </i>
    <i>
      <x v="5922"/>
    </i>
    <i>
      <x v="5923"/>
    </i>
    <i>
      <x v="5924"/>
    </i>
    <i>
      <x v="5925"/>
    </i>
    <i>
      <x v="5933"/>
    </i>
    <i>
      <x v="5934"/>
    </i>
    <i>
      <x v="5935"/>
    </i>
    <i>
      <x v="5936"/>
    </i>
    <i>
      <x v="5937"/>
    </i>
    <i>
      <x v="5938"/>
    </i>
    <i>
      <x v="5939"/>
    </i>
    <i>
      <x v="5940"/>
    </i>
    <i>
      <x v="5941"/>
    </i>
    <i>
      <x v="5942"/>
    </i>
    <i>
      <x v="5943"/>
    </i>
    <i>
      <x v="5944"/>
    </i>
    <i>
      <x v="5945"/>
    </i>
    <i>
      <x v="5946"/>
    </i>
    <i>
      <x v="5947"/>
    </i>
    <i>
      <x v="5948"/>
    </i>
    <i>
      <x v="5949"/>
    </i>
    <i>
      <x v="5950"/>
    </i>
    <i>
      <x v="5951"/>
    </i>
    <i>
      <x v="5952"/>
    </i>
    <i>
      <x v="5953"/>
    </i>
    <i>
      <x v="5956"/>
    </i>
    <i>
      <x v="5957"/>
    </i>
    <i>
      <x v="5958"/>
    </i>
    <i>
      <x v="5959"/>
    </i>
    <i>
      <x v="5962"/>
    </i>
    <i>
      <x v="5964"/>
    </i>
    <i>
      <x v="5965"/>
    </i>
    <i>
      <x v="5966"/>
    </i>
    <i>
      <x v="5967"/>
    </i>
    <i>
      <x v="5968"/>
    </i>
    <i>
      <x v="5969"/>
    </i>
    <i>
      <x v="5970"/>
    </i>
    <i>
      <x v="5971"/>
    </i>
    <i>
      <x v="5973"/>
    </i>
    <i>
      <x v="5974"/>
    </i>
    <i>
      <x v="5976"/>
    </i>
    <i>
      <x v="5977"/>
    </i>
    <i>
      <x v="5978"/>
    </i>
    <i>
      <x v="5979"/>
    </i>
    <i>
      <x v="5980"/>
    </i>
    <i>
      <x v="5981"/>
    </i>
    <i>
      <x v="5982"/>
    </i>
    <i>
      <x v="5983"/>
    </i>
    <i>
      <x v="5984"/>
    </i>
    <i>
      <x v="5985"/>
    </i>
    <i>
      <x v="5986"/>
    </i>
    <i>
      <x v="5991"/>
    </i>
    <i>
      <x v="5992"/>
    </i>
    <i>
      <x v="5993"/>
    </i>
    <i>
      <x v="5994"/>
    </i>
    <i>
      <x v="5995"/>
    </i>
    <i>
      <x v="5996"/>
    </i>
    <i>
      <x v="5997"/>
    </i>
    <i>
      <x v="5998"/>
    </i>
    <i>
      <x v="5999"/>
    </i>
    <i>
      <x v="6000"/>
    </i>
    <i>
      <x v="6001"/>
    </i>
    <i>
      <x v="6002"/>
    </i>
    <i>
      <x v="6003"/>
    </i>
    <i>
      <x v="6004"/>
    </i>
    <i>
      <x v="6005"/>
    </i>
    <i>
      <x v="6006"/>
    </i>
    <i>
      <x v="6007"/>
    </i>
    <i>
      <x v="6008"/>
    </i>
    <i>
      <x v="6009"/>
    </i>
    <i>
      <x v="6010"/>
    </i>
    <i>
      <x v="6011"/>
    </i>
    <i>
      <x v="6012"/>
    </i>
    <i>
      <x v="6013"/>
    </i>
    <i>
      <x v="6014"/>
    </i>
    <i>
      <x v="6015"/>
    </i>
    <i>
      <x v="6016"/>
    </i>
    <i>
      <x v="6017"/>
    </i>
    <i>
      <x v="6018"/>
    </i>
    <i>
      <x v="6019"/>
    </i>
    <i>
      <x v="6020"/>
    </i>
    <i>
      <x v="6021"/>
    </i>
    <i>
      <x v="6022"/>
    </i>
    <i>
      <x v="6023"/>
    </i>
    <i>
      <x v="6024"/>
    </i>
    <i>
      <x v="6026"/>
    </i>
    <i>
      <x v="6027"/>
    </i>
    <i>
      <x v="6028"/>
    </i>
    <i>
      <x v="6029"/>
    </i>
    <i>
      <x v="6030"/>
    </i>
    <i>
      <x v="6031"/>
    </i>
    <i>
      <x v="6032"/>
    </i>
    <i>
      <x v="6033"/>
    </i>
    <i>
      <x v="6034"/>
    </i>
    <i>
      <x v="6035"/>
    </i>
    <i>
      <x v="6036"/>
    </i>
    <i>
      <x v="6039"/>
    </i>
    <i>
      <x v="6040"/>
    </i>
    <i>
      <x v="6041"/>
    </i>
    <i>
      <x v="6042"/>
    </i>
    <i>
      <x v="6043"/>
    </i>
    <i>
      <x v="6044"/>
    </i>
    <i>
      <x v="6045"/>
    </i>
    <i>
      <x v="6046"/>
    </i>
    <i>
      <x v="6047"/>
    </i>
    <i>
      <x v="6048"/>
    </i>
    <i>
      <x v="6049"/>
    </i>
    <i>
      <x v="6050"/>
    </i>
    <i>
      <x v="6051"/>
    </i>
    <i>
      <x v="6052"/>
    </i>
    <i>
      <x v="6053"/>
    </i>
    <i>
      <x v="6054"/>
    </i>
    <i>
      <x v="6055"/>
    </i>
    <i>
      <x v="6056"/>
    </i>
    <i>
      <x v="6057"/>
    </i>
    <i>
      <x v="6058"/>
    </i>
    <i>
      <x v="6059"/>
    </i>
    <i>
      <x v="6060"/>
    </i>
    <i>
      <x v="6061"/>
    </i>
    <i>
      <x v="6062"/>
    </i>
    <i>
      <x v="6063"/>
    </i>
    <i>
      <x v="6064"/>
    </i>
    <i>
      <x v="6065"/>
    </i>
    <i>
      <x v="6067"/>
    </i>
    <i>
      <x v="6068"/>
    </i>
    <i>
      <x v="6069"/>
    </i>
    <i>
      <x v="6070"/>
    </i>
    <i>
      <x v="6071"/>
    </i>
    <i>
      <x v="6072"/>
    </i>
    <i>
      <x v="6073"/>
    </i>
    <i>
      <x v="6074"/>
    </i>
    <i>
      <x v="6075"/>
    </i>
    <i>
      <x v="6076"/>
    </i>
    <i>
      <x v="6077"/>
    </i>
    <i>
      <x v="6078"/>
    </i>
    <i>
      <x v="6079"/>
    </i>
    <i>
      <x v="6080"/>
    </i>
    <i>
      <x v="6081"/>
    </i>
    <i>
      <x v="6082"/>
    </i>
    <i>
      <x v="6083"/>
    </i>
    <i>
      <x v="6084"/>
    </i>
    <i>
      <x v="6085"/>
    </i>
    <i>
      <x v="6086"/>
    </i>
    <i>
      <x v="6087"/>
    </i>
    <i>
      <x v="6088"/>
    </i>
    <i>
      <x v="6089"/>
    </i>
    <i>
      <x v="6090"/>
    </i>
    <i>
      <x v="6091"/>
    </i>
    <i>
      <x v="6092"/>
    </i>
    <i>
      <x v="6093"/>
    </i>
    <i>
      <x v="6094"/>
    </i>
    <i>
      <x v="6095"/>
    </i>
    <i>
      <x v="6096"/>
    </i>
    <i>
      <x v="6097"/>
    </i>
    <i>
      <x v="6098"/>
    </i>
    <i>
      <x v="6099"/>
    </i>
    <i>
      <x v="6100"/>
    </i>
    <i>
      <x v="6101"/>
    </i>
    <i>
      <x v="6102"/>
    </i>
    <i>
      <x v="6103"/>
    </i>
    <i>
      <x v="6104"/>
    </i>
    <i>
      <x v="6105"/>
    </i>
    <i>
      <x v="6106"/>
    </i>
    <i>
      <x v="6107"/>
    </i>
    <i>
      <x v="6108"/>
    </i>
    <i>
      <x v="6109"/>
    </i>
    <i>
      <x v="6110"/>
    </i>
    <i>
      <x v="6111"/>
    </i>
    <i>
      <x v="6112"/>
    </i>
    <i>
      <x v="6113"/>
    </i>
    <i>
      <x v="6114"/>
    </i>
    <i>
      <x v="6115"/>
    </i>
    <i>
      <x v="6116"/>
    </i>
    <i>
      <x v="6117"/>
    </i>
    <i>
      <x v="6118"/>
    </i>
    <i>
      <x v="6119"/>
    </i>
    <i>
      <x v="6120"/>
    </i>
    <i>
      <x v="6121"/>
    </i>
    <i>
      <x v="6122"/>
    </i>
    <i>
      <x v="6123"/>
    </i>
    <i>
      <x v="6124"/>
    </i>
    <i>
      <x v="6125"/>
    </i>
    <i>
      <x v="6126"/>
    </i>
    <i>
      <x v="6127"/>
    </i>
    <i>
      <x v="6128"/>
    </i>
    <i>
      <x v="6129"/>
    </i>
    <i>
      <x v="6130"/>
    </i>
    <i>
      <x v="6131"/>
    </i>
    <i>
      <x v="6132"/>
    </i>
    <i>
      <x v="6133"/>
    </i>
    <i>
      <x v="6134"/>
    </i>
    <i>
      <x v="6135"/>
    </i>
    <i>
      <x v="6136"/>
    </i>
    <i>
      <x v="6137"/>
    </i>
    <i>
      <x v="6138"/>
    </i>
    <i>
      <x v="6139"/>
    </i>
    <i>
      <x v="6140"/>
    </i>
    <i>
      <x v="6141"/>
    </i>
    <i>
      <x v="6142"/>
    </i>
    <i>
      <x v="6143"/>
    </i>
    <i>
      <x v="6144"/>
    </i>
    <i>
      <x v="6145"/>
    </i>
    <i>
      <x v="6146"/>
    </i>
    <i>
      <x v="6147"/>
    </i>
    <i>
      <x v="6148"/>
    </i>
    <i>
      <x v="6149"/>
    </i>
    <i>
      <x v="6150"/>
    </i>
    <i>
      <x v="6151"/>
    </i>
    <i>
      <x v="6152"/>
    </i>
    <i>
      <x v="6153"/>
    </i>
    <i>
      <x v="6154"/>
    </i>
    <i>
      <x v="6155"/>
    </i>
    <i>
      <x v="6156"/>
    </i>
    <i>
      <x v="6157"/>
    </i>
    <i>
      <x v="6158"/>
    </i>
    <i>
      <x v="6159"/>
    </i>
    <i>
      <x v="6160"/>
    </i>
    <i>
      <x v="6161"/>
    </i>
    <i>
      <x v="6162"/>
    </i>
    <i>
      <x v="6163"/>
    </i>
    <i>
      <x v="6164"/>
    </i>
    <i>
      <x v="6165"/>
    </i>
    <i>
      <x v="6166"/>
    </i>
    <i>
      <x v="6167"/>
    </i>
    <i>
      <x v="6168"/>
    </i>
    <i>
      <x v="6169"/>
    </i>
    <i>
      <x v="6170"/>
    </i>
    <i>
      <x v="6171"/>
    </i>
    <i>
      <x v="6172"/>
    </i>
    <i>
      <x v="6173"/>
    </i>
    <i>
      <x v="6174"/>
    </i>
    <i>
      <x v="6175"/>
    </i>
    <i>
      <x v="6176"/>
    </i>
    <i>
      <x v="6177"/>
    </i>
    <i>
      <x v="6178"/>
    </i>
    <i>
      <x v="6179"/>
    </i>
    <i>
      <x v="6180"/>
    </i>
    <i>
      <x v="6181"/>
    </i>
    <i>
      <x v="6182"/>
    </i>
    <i>
      <x v="6183"/>
    </i>
    <i>
      <x v="6184"/>
    </i>
    <i>
      <x v="6185"/>
    </i>
    <i>
      <x v="6186"/>
    </i>
    <i>
      <x v="6187"/>
    </i>
    <i>
      <x v="6188"/>
    </i>
    <i>
      <x v="6189"/>
    </i>
    <i>
      <x v="6190"/>
    </i>
    <i>
      <x v="6191"/>
    </i>
    <i>
      <x v="6192"/>
    </i>
    <i>
      <x v="6193"/>
    </i>
    <i>
      <x v="6194"/>
    </i>
    <i>
      <x v="6195"/>
    </i>
    <i>
      <x v="6196"/>
    </i>
    <i>
      <x v="6197"/>
    </i>
    <i>
      <x v="6198"/>
    </i>
    <i>
      <x v="6199"/>
    </i>
    <i>
      <x v="6200"/>
    </i>
    <i>
      <x v="6201"/>
    </i>
    <i>
      <x v="6202"/>
    </i>
    <i>
      <x v="6203"/>
    </i>
    <i>
      <x v="6204"/>
    </i>
    <i>
      <x v="6205"/>
    </i>
    <i>
      <x v="6206"/>
    </i>
    <i>
      <x v="6207"/>
    </i>
    <i>
      <x v="6208"/>
    </i>
    <i>
      <x v="6209"/>
    </i>
    <i>
      <x v="6210"/>
    </i>
    <i>
      <x v="6211"/>
    </i>
    <i>
      <x v="6212"/>
    </i>
    <i>
      <x v="6213"/>
    </i>
    <i>
      <x v="6214"/>
    </i>
    <i>
      <x v="6215"/>
    </i>
    <i>
      <x v="6216"/>
    </i>
    <i>
      <x v="6217"/>
    </i>
    <i>
      <x v="6218"/>
    </i>
    <i>
      <x v="6219"/>
    </i>
    <i>
      <x v="6220"/>
    </i>
    <i>
      <x v="6221"/>
    </i>
    <i>
      <x v="6222"/>
    </i>
    <i>
      <x v="6223"/>
    </i>
    <i>
      <x v="6224"/>
    </i>
    <i>
      <x v="6225"/>
    </i>
    <i>
      <x v="6226"/>
    </i>
    <i>
      <x v="6227"/>
    </i>
    <i>
      <x v="6228"/>
    </i>
    <i>
      <x v="6229"/>
    </i>
    <i>
      <x v="6230"/>
    </i>
    <i>
      <x v="6231"/>
    </i>
    <i>
      <x v="6232"/>
    </i>
    <i>
      <x v="6233"/>
    </i>
    <i>
      <x v="6234"/>
    </i>
    <i>
      <x v="6235"/>
    </i>
    <i>
      <x v="6236"/>
    </i>
    <i>
      <x v="6237"/>
    </i>
    <i>
      <x v="6238"/>
    </i>
    <i>
      <x v="6239"/>
    </i>
    <i>
      <x v="6240"/>
    </i>
    <i>
      <x v="6241"/>
    </i>
    <i>
      <x v="6242"/>
    </i>
    <i>
      <x v="6243"/>
    </i>
    <i>
      <x v="6244"/>
    </i>
    <i>
      <x v="6245"/>
    </i>
    <i>
      <x v="6246"/>
    </i>
    <i>
      <x v="6247"/>
    </i>
    <i>
      <x v="6248"/>
    </i>
    <i>
      <x v="6249"/>
    </i>
    <i>
      <x v="6250"/>
    </i>
    <i>
      <x v="6251"/>
    </i>
    <i>
      <x v="6252"/>
    </i>
    <i>
      <x v="6253"/>
    </i>
    <i>
      <x v="6254"/>
    </i>
    <i>
      <x v="6255"/>
    </i>
    <i>
      <x v="6256"/>
    </i>
    <i>
      <x v="6257"/>
    </i>
    <i>
      <x v="6258"/>
    </i>
    <i>
      <x v="6259"/>
    </i>
    <i>
      <x v="6260"/>
    </i>
    <i>
      <x v="6261"/>
    </i>
    <i>
      <x v="6262"/>
    </i>
    <i>
      <x v="6263"/>
    </i>
    <i>
      <x v="6264"/>
    </i>
    <i>
      <x v="6265"/>
    </i>
    <i>
      <x v="6266"/>
    </i>
    <i>
      <x v="6267"/>
    </i>
    <i>
      <x v="6268"/>
    </i>
    <i>
      <x v="6269"/>
    </i>
    <i>
      <x v="6270"/>
    </i>
    <i>
      <x v="6271"/>
    </i>
    <i>
      <x v="6272"/>
    </i>
    <i>
      <x v="6273"/>
    </i>
    <i>
      <x v="6274"/>
    </i>
    <i>
      <x v="6275"/>
    </i>
    <i>
      <x v="6276"/>
    </i>
    <i>
      <x v="6277"/>
    </i>
    <i>
      <x v="6278"/>
    </i>
    <i>
      <x v="6279"/>
    </i>
    <i>
      <x v="6280"/>
    </i>
    <i>
      <x v="6281"/>
    </i>
    <i>
      <x v="6282"/>
    </i>
    <i>
      <x v="6283"/>
    </i>
    <i>
      <x v="6284"/>
    </i>
    <i>
      <x v="6285"/>
    </i>
    <i>
      <x v="6286"/>
    </i>
    <i>
      <x v="6287"/>
    </i>
    <i>
      <x v="6288"/>
    </i>
    <i>
      <x v="6289"/>
    </i>
    <i>
      <x v="6290"/>
    </i>
    <i>
      <x v="6291"/>
    </i>
    <i>
      <x v="6292"/>
    </i>
    <i>
      <x v="6293"/>
    </i>
    <i>
      <x v="6294"/>
    </i>
    <i>
      <x v="6295"/>
    </i>
    <i>
      <x v="6296"/>
    </i>
    <i>
      <x v="6297"/>
    </i>
    <i>
      <x v="6298"/>
    </i>
    <i>
      <x v="6299"/>
    </i>
    <i>
      <x v="6300"/>
    </i>
    <i>
      <x v="6301"/>
    </i>
    <i>
      <x v="6302"/>
    </i>
    <i>
      <x v="6303"/>
    </i>
    <i>
      <x v="6304"/>
    </i>
    <i>
      <x v="6305"/>
    </i>
    <i>
      <x v="6306"/>
    </i>
    <i>
      <x v="6307"/>
    </i>
    <i>
      <x v="6308"/>
    </i>
    <i>
      <x v="6309"/>
    </i>
    <i>
      <x v="6310"/>
    </i>
    <i>
      <x v="6311"/>
    </i>
    <i>
      <x v="6312"/>
    </i>
    <i>
      <x v="6313"/>
    </i>
    <i>
      <x v="6314"/>
    </i>
    <i>
      <x v="6315"/>
    </i>
    <i>
      <x v="6316"/>
    </i>
    <i>
      <x v="6317"/>
    </i>
    <i>
      <x v="6318"/>
    </i>
    <i>
      <x v="6319"/>
    </i>
    <i>
      <x v="6320"/>
    </i>
    <i>
      <x v="6321"/>
    </i>
    <i>
      <x v="6322"/>
    </i>
    <i>
      <x v="6323"/>
    </i>
    <i>
      <x v="6324"/>
    </i>
    <i>
      <x v="6325"/>
    </i>
    <i>
      <x v="6326"/>
    </i>
    <i>
      <x v="6327"/>
    </i>
    <i>
      <x v="6328"/>
    </i>
    <i>
      <x v="6329"/>
    </i>
    <i>
      <x v="6330"/>
    </i>
    <i>
      <x v="6331"/>
    </i>
    <i>
      <x v="6332"/>
    </i>
    <i>
      <x v="6333"/>
    </i>
    <i>
      <x v="6334"/>
    </i>
    <i>
      <x v="6335"/>
    </i>
    <i>
      <x v="6336"/>
    </i>
    <i>
      <x v="6337"/>
    </i>
    <i>
      <x v="6338"/>
    </i>
    <i>
      <x v="6339"/>
    </i>
    <i>
      <x v="6340"/>
    </i>
    <i>
      <x v="6341"/>
    </i>
    <i>
      <x v="6342"/>
    </i>
    <i>
      <x v="6343"/>
    </i>
    <i>
      <x v="6344"/>
    </i>
    <i>
      <x v="6345"/>
    </i>
    <i>
      <x v="6346"/>
    </i>
    <i>
      <x v="6347"/>
    </i>
    <i>
      <x v="6348"/>
    </i>
    <i>
      <x v="6349"/>
    </i>
    <i>
      <x v="6350"/>
    </i>
    <i>
      <x v="6351"/>
    </i>
    <i>
      <x v="6352"/>
    </i>
    <i>
      <x v="6353"/>
    </i>
    <i>
      <x v="6354"/>
    </i>
    <i>
      <x v="6355"/>
    </i>
    <i>
      <x v="6356"/>
    </i>
    <i>
      <x v="6357"/>
    </i>
    <i>
      <x v="6358"/>
    </i>
    <i>
      <x v="6359"/>
    </i>
    <i>
      <x v="6360"/>
    </i>
    <i>
      <x v="6361"/>
    </i>
    <i>
      <x v="6362"/>
    </i>
    <i>
      <x v="6363"/>
    </i>
    <i>
      <x v="6364"/>
    </i>
    <i>
      <x v="6365"/>
    </i>
    <i>
      <x v="6366"/>
    </i>
    <i>
      <x v="6367"/>
    </i>
    <i>
      <x v="6368"/>
    </i>
    <i>
      <x v="6369"/>
    </i>
    <i>
      <x v="6370"/>
    </i>
    <i>
      <x v="6371"/>
    </i>
    <i>
      <x v="6372"/>
    </i>
    <i>
      <x v="6373"/>
    </i>
    <i>
      <x v="6374"/>
    </i>
    <i>
      <x v="6375"/>
    </i>
    <i>
      <x v="6376"/>
    </i>
    <i>
      <x v="6377"/>
    </i>
    <i>
      <x v="6378"/>
    </i>
    <i>
      <x v="6379"/>
    </i>
    <i>
      <x v="6380"/>
    </i>
    <i>
      <x v="6381"/>
    </i>
    <i>
      <x v="6382"/>
    </i>
    <i>
      <x v="6383"/>
    </i>
    <i>
      <x v="6384"/>
    </i>
    <i>
      <x v="6385"/>
    </i>
    <i>
      <x v="6386"/>
    </i>
    <i>
      <x v="6387"/>
    </i>
    <i>
      <x v="6388"/>
    </i>
    <i>
      <x v="6389"/>
    </i>
    <i>
      <x v="6390"/>
    </i>
    <i>
      <x v="6391"/>
    </i>
    <i>
      <x v="6392"/>
    </i>
    <i>
      <x v="6393"/>
    </i>
    <i>
      <x v="6394"/>
    </i>
    <i>
      <x v="6395"/>
    </i>
    <i>
      <x v="6396"/>
    </i>
    <i>
      <x v="6397"/>
    </i>
    <i>
      <x v="6398"/>
    </i>
    <i>
      <x v="6399"/>
    </i>
    <i>
      <x v="6400"/>
    </i>
    <i>
      <x v="6401"/>
    </i>
    <i>
      <x v="6402"/>
    </i>
    <i>
      <x v="6403"/>
    </i>
    <i>
      <x v="6404"/>
    </i>
    <i>
      <x v="6405"/>
    </i>
    <i>
      <x v="6406"/>
    </i>
    <i>
      <x v="6407"/>
    </i>
    <i>
      <x v="6408"/>
    </i>
    <i>
      <x v="6409"/>
    </i>
    <i>
      <x v="6410"/>
    </i>
    <i>
      <x v="6411"/>
    </i>
    <i>
      <x v="6412"/>
    </i>
    <i>
      <x v="6413"/>
    </i>
    <i>
      <x v="6414"/>
    </i>
    <i>
      <x v="6415"/>
    </i>
    <i>
      <x v="6416"/>
    </i>
    <i>
      <x v="6417"/>
    </i>
    <i>
      <x v="6418"/>
    </i>
    <i>
      <x v="6419"/>
    </i>
    <i>
      <x v="6420"/>
    </i>
    <i>
      <x v="6421"/>
    </i>
    <i>
      <x v="6422"/>
    </i>
    <i>
      <x v="6423"/>
    </i>
    <i>
      <x v="6424"/>
    </i>
    <i>
      <x v="6425"/>
    </i>
    <i>
      <x v="6426"/>
    </i>
    <i>
      <x v="6427"/>
    </i>
    <i>
      <x v="6428"/>
    </i>
    <i>
      <x v="6429"/>
    </i>
    <i>
      <x v="6430"/>
    </i>
    <i>
      <x v="6431"/>
    </i>
    <i>
      <x v="6432"/>
    </i>
    <i>
      <x v="6433"/>
    </i>
    <i>
      <x v="6434"/>
    </i>
    <i>
      <x v="6435"/>
    </i>
    <i>
      <x v="6436"/>
    </i>
    <i>
      <x v="6437"/>
    </i>
    <i>
      <x v="6438"/>
    </i>
    <i>
      <x v="6439"/>
    </i>
    <i>
      <x v="6440"/>
    </i>
    <i>
      <x v="6441"/>
    </i>
    <i>
      <x v="6442"/>
    </i>
    <i>
      <x v="6443"/>
    </i>
    <i>
      <x v="6444"/>
    </i>
    <i>
      <x v="6445"/>
    </i>
    <i>
      <x v="6446"/>
    </i>
    <i>
      <x v="6447"/>
    </i>
    <i>
      <x v="6448"/>
    </i>
    <i>
      <x v="6449"/>
    </i>
    <i>
      <x v="6450"/>
    </i>
    <i>
      <x v="6451"/>
    </i>
    <i>
      <x v="6452"/>
    </i>
    <i>
      <x v="6453"/>
    </i>
    <i>
      <x v="6454"/>
    </i>
    <i>
      <x v="6455"/>
    </i>
    <i>
      <x v="6456"/>
    </i>
    <i>
      <x v="6457"/>
    </i>
    <i>
      <x v="6458"/>
    </i>
    <i>
      <x v="6459"/>
    </i>
    <i>
      <x v="6460"/>
    </i>
    <i>
      <x v="6461"/>
    </i>
    <i>
      <x v="6462"/>
    </i>
    <i>
      <x v="6463"/>
    </i>
    <i>
      <x v="6464"/>
    </i>
    <i>
      <x v="6465"/>
    </i>
    <i>
      <x v="6466"/>
    </i>
    <i>
      <x v="6467"/>
    </i>
    <i>
      <x v="6468"/>
    </i>
    <i>
      <x v="6469"/>
    </i>
    <i>
      <x v="6470"/>
    </i>
    <i>
      <x v="6471"/>
    </i>
    <i>
      <x v="6473"/>
    </i>
    <i>
      <x v="6474"/>
    </i>
    <i>
      <x v="6475"/>
    </i>
    <i>
      <x v="6476"/>
    </i>
    <i>
      <x v="6477"/>
    </i>
    <i>
      <x v="6478"/>
    </i>
    <i>
      <x v="6479"/>
    </i>
    <i>
      <x v="6480"/>
    </i>
    <i>
      <x v="6481"/>
    </i>
    <i>
      <x v="6482"/>
    </i>
    <i>
      <x v="6483"/>
    </i>
    <i>
      <x v="6484"/>
    </i>
    <i>
      <x v="6485"/>
    </i>
    <i>
      <x v="6486"/>
    </i>
    <i>
      <x v="6487"/>
    </i>
    <i>
      <x v="6488"/>
    </i>
    <i>
      <x v="6489"/>
    </i>
    <i>
      <x v="6490"/>
    </i>
    <i>
      <x v="6491"/>
    </i>
    <i>
      <x v="6492"/>
    </i>
    <i>
      <x v="6493"/>
    </i>
    <i>
      <x v="6494"/>
    </i>
    <i>
      <x v="6495"/>
    </i>
    <i>
      <x v="6496"/>
    </i>
    <i>
      <x v="6497"/>
    </i>
    <i>
      <x v="6498"/>
    </i>
    <i>
      <x v="6499"/>
    </i>
    <i>
      <x v="6500"/>
    </i>
    <i>
      <x v="6501"/>
    </i>
    <i>
      <x v="6502"/>
    </i>
    <i>
      <x v="6503"/>
    </i>
    <i>
      <x v="6504"/>
    </i>
    <i>
      <x v="6505"/>
    </i>
    <i>
      <x v="6506"/>
    </i>
    <i>
      <x v="6507"/>
    </i>
    <i>
      <x v="6508"/>
    </i>
    <i>
      <x v="6509"/>
    </i>
    <i>
      <x v="6510"/>
    </i>
    <i>
      <x v="6511"/>
    </i>
    <i>
      <x v="6512"/>
    </i>
    <i>
      <x v="6513"/>
    </i>
    <i>
      <x v="6514"/>
    </i>
    <i>
      <x v="6515"/>
    </i>
    <i>
      <x v="6516"/>
    </i>
    <i>
      <x v="6517"/>
    </i>
    <i>
      <x v="6518"/>
    </i>
    <i>
      <x v="6519"/>
    </i>
    <i>
      <x v="6520"/>
    </i>
    <i>
      <x v="6521"/>
    </i>
    <i>
      <x v="6522"/>
    </i>
    <i>
      <x v="6523"/>
    </i>
    <i>
      <x v="6524"/>
    </i>
    <i>
      <x v="6525"/>
    </i>
    <i>
      <x v="6526"/>
    </i>
    <i>
      <x v="6527"/>
    </i>
    <i>
      <x v="6528"/>
    </i>
    <i>
      <x v="6529"/>
    </i>
    <i>
      <x v="6530"/>
    </i>
    <i>
      <x v="6531"/>
    </i>
    <i>
      <x v="6532"/>
    </i>
    <i>
      <x v="6533"/>
    </i>
    <i>
      <x v="6534"/>
    </i>
    <i>
      <x v="6535"/>
    </i>
    <i>
      <x v="6536"/>
    </i>
    <i>
      <x v="6537"/>
    </i>
    <i>
      <x v="6538"/>
    </i>
    <i>
      <x v="6539"/>
    </i>
    <i>
      <x v="6540"/>
    </i>
    <i>
      <x v="6541"/>
    </i>
    <i>
      <x v="6542"/>
    </i>
    <i>
      <x v="6543"/>
    </i>
    <i>
      <x v="6544"/>
    </i>
    <i>
      <x v="6545"/>
    </i>
    <i>
      <x v="6546"/>
    </i>
    <i>
      <x v="6547"/>
    </i>
    <i>
      <x v="6548"/>
    </i>
    <i>
      <x v="6549"/>
    </i>
    <i>
      <x v="6550"/>
    </i>
    <i>
      <x v="6551"/>
    </i>
    <i>
      <x v="6552"/>
    </i>
    <i>
      <x v="6553"/>
    </i>
    <i>
      <x v="6554"/>
    </i>
    <i>
      <x v="6555"/>
    </i>
    <i>
      <x v="6556"/>
    </i>
    <i>
      <x v="6557"/>
    </i>
    <i>
      <x v="6558"/>
    </i>
    <i>
      <x v="6559"/>
    </i>
    <i>
      <x v="6560"/>
    </i>
    <i>
      <x v="6561"/>
    </i>
    <i>
      <x v="6562"/>
    </i>
    <i>
      <x v="6563"/>
    </i>
    <i>
      <x v="6564"/>
    </i>
    <i>
      <x v="6565"/>
    </i>
    <i>
      <x v="6566"/>
    </i>
    <i>
      <x v="6567"/>
    </i>
    <i>
      <x v="6568"/>
    </i>
    <i>
      <x v="6569"/>
    </i>
    <i>
      <x v="6570"/>
    </i>
    <i>
      <x v="6571"/>
    </i>
    <i>
      <x v="6572"/>
    </i>
    <i>
      <x v="6573"/>
    </i>
    <i>
      <x v="6574"/>
    </i>
    <i>
      <x v="6575"/>
    </i>
    <i>
      <x v="6576"/>
    </i>
    <i>
      <x v="6577"/>
    </i>
    <i>
      <x v="6578"/>
    </i>
    <i>
      <x v="6579"/>
    </i>
    <i>
      <x v="6580"/>
    </i>
    <i>
      <x v="6581"/>
    </i>
    <i>
      <x v="6582"/>
    </i>
    <i>
      <x v="6583"/>
    </i>
    <i>
      <x v="6584"/>
    </i>
    <i>
      <x v="6585"/>
    </i>
    <i>
      <x v="6586"/>
    </i>
    <i>
      <x v="6587"/>
    </i>
    <i>
      <x v="6588"/>
    </i>
    <i>
      <x v="6589"/>
    </i>
    <i>
      <x v="6590"/>
    </i>
    <i>
      <x v="6591"/>
    </i>
    <i>
      <x v="6592"/>
    </i>
    <i>
      <x v="6593"/>
    </i>
    <i>
      <x v="6594"/>
    </i>
    <i>
      <x v="6595"/>
    </i>
    <i>
      <x v="6596"/>
    </i>
    <i>
      <x v="6597"/>
    </i>
    <i>
      <x v="6598"/>
    </i>
    <i>
      <x v="6599"/>
    </i>
    <i>
      <x v="6600"/>
    </i>
    <i>
      <x v="6601"/>
    </i>
    <i>
      <x v="6602"/>
    </i>
    <i>
      <x v="6603"/>
    </i>
    <i>
      <x v="6604"/>
    </i>
    <i>
      <x v="6605"/>
    </i>
    <i>
      <x v="6606"/>
    </i>
    <i>
      <x v="6607"/>
    </i>
    <i>
      <x v="6608"/>
    </i>
    <i>
      <x v="6609"/>
    </i>
    <i>
      <x v="6610"/>
    </i>
    <i>
      <x v="6611"/>
    </i>
    <i>
      <x v="6612"/>
    </i>
    <i>
      <x v="6613"/>
    </i>
    <i>
      <x v="6614"/>
    </i>
    <i>
      <x v="6615"/>
    </i>
    <i>
      <x v="6616"/>
    </i>
    <i>
      <x v="6617"/>
    </i>
    <i>
      <x v="6618"/>
    </i>
    <i>
      <x v="6619"/>
    </i>
    <i>
      <x v="6620"/>
    </i>
    <i>
      <x v="6621"/>
    </i>
    <i>
      <x v="6622"/>
    </i>
    <i>
      <x v="6623"/>
    </i>
    <i>
      <x v="6624"/>
    </i>
    <i>
      <x v="6625"/>
    </i>
    <i>
      <x v="6626"/>
    </i>
    <i>
      <x v="6627"/>
    </i>
    <i>
      <x v="6628"/>
    </i>
    <i>
      <x v="6629"/>
    </i>
    <i>
      <x v="6630"/>
    </i>
    <i>
      <x v="6631"/>
    </i>
    <i>
      <x v="6632"/>
    </i>
    <i>
      <x v="6633"/>
    </i>
    <i>
      <x v="6634"/>
    </i>
    <i>
      <x v="6635"/>
    </i>
    <i>
      <x v="6636"/>
    </i>
    <i>
      <x v="6637"/>
    </i>
    <i>
      <x v="6638"/>
    </i>
    <i>
      <x v="6639"/>
    </i>
    <i>
      <x v="6640"/>
    </i>
    <i>
      <x v="6641"/>
    </i>
    <i>
      <x v="6642"/>
    </i>
    <i>
      <x v="6643"/>
    </i>
    <i>
      <x v="6644"/>
    </i>
    <i>
      <x v="6645"/>
    </i>
    <i>
      <x v="6646"/>
    </i>
    <i>
      <x v="6647"/>
    </i>
    <i>
      <x v="6648"/>
    </i>
    <i>
      <x v="6649"/>
    </i>
    <i>
      <x v="6650"/>
    </i>
    <i>
      <x v="6651"/>
    </i>
    <i>
      <x v="6652"/>
    </i>
    <i>
      <x v="6653"/>
    </i>
    <i>
      <x v="6654"/>
    </i>
    <i>
      <x v="6655"/>
    </i>
    <i>
      <x v="6656"/>
    </i>
    <i>
      <x v="6657"/>
    </i>
    <i>
      <x v="6658"/>
    </i>
    <i>
      <x v="6659"/>
    </i>
    <i>
      <x v="6660"/>
    </i>
    <i>
      <x v="6661"/>
    </i>
    <i>
      <x v="6662"/>
    </i>
    <i>
      <x v="6663"/>
    </i>
    <i>
      <x v="6664"/>
    </i>
    <i>
      <x v="6665"/>
    </i>
    <i>
      <x v="6666"/>
    </i>
    <i>
      <x v="6667"/>
    </i>
    <i>
      <x v="6668"/>
    </i>
    <i>
      <x v="6669"/>
    </i>
    <i>
      <x v="6670"/>
    </i>
    <i>
      <x v="6671"/>
    </i>
    <i>
      <x v="6672"/>
    </i>
    <i>
      <x v="6674"/>
    </i>
    <i>
      <x v="6675"/>
    </i>
    <i>
      <x v="6676"/>
    </i>
    <i>
      <x v="6677"/>
    </i>
    <i>
      <x v="6678"/>
    </i>
    <i>
      <x v="6679"/>
    </i>
    <i>
      <x v="6680"/>
    </i>
    <i>
      <x v="6681"/>
    </i>
    <i>
      <x v="6682"/>
    </i>
    <i>
      <x v="6683"/>
    </i>
    <i>
      <x v="6684"/>
    </i>
    <i>
      <x v="6685"/>
    </i>
    <i>
      <x v="6686"/>
    </i>
    <i>
      <x v="6687"/>
    </i>
    <i>
      <x v="6688"/>
    </i>
    <i>
      <x v="6689"/>
    </i>
    <i>
      <x v="6690"/>
    </i>
    <i>
      <x v="6691"/>
    </i>
    <i>
      <x v="6692"/>
    </i>
    <i>
      <x v="6693"/>
    </i>
    <i>
      <x v="6694"/>
    </i>
    <i>
      <x v="6695"/>
    </i>
    <i>
      <x v="6696"/>
    </i>
    <i>
      <x v="6697"/>
    </i>
    <i>
      <x v="6698"/>
    </i>
    <i>
      <x v="6699"/>
    </i>
    <i>
      <x v="6700"/>
    </i>
    <i>
      <x v="6701"/>
    </i>
    <i>
      <x v="6702"/>
    </i>
    <i>
      <x v="6703"/>
    </i>
    <i>
      <x v="6704"/>
    </i>
    <i>
      <x v="6705"/>
    </i>
    <i>
      <x v="6706"/>
    </i>
    <i>
      <x v="6707"/>
    </i>
    <i>
      <x v="6708"/>
    </i>
    <i>
      <x v="6709"/>
    </i>
    <i>
      <x v="6710"/>
    </i>
    <i>
      <x v="6711"/>
    </i>
    <i>
      <x v="6712"/>
    </i>
    <i>
      <x v="6713"/>
    </i>
    <i>
      <x v="6714"/>
    </i>
    <i>
      <x v="6715"/>
    </i>
    <i>
      <x v="6716"/>
    </i>
    <i>
      <x v="6717"/>
    </i>
    <i>
      <x v="6718"/>
    </i>
    <i>
      <x v="6719"/>
    </i>
    <i>
      <x v="6720"/>
    </i>
    <i>
      <x v="6721"/>
    </i>
    <i>
      <x v="6722"/>
    </i>
    <i>
      <x v="6723"/>
    </i>
    <i>
      <x v="6724"/>
    </i>
    <i>
      <x v="6725"/>
    </i>
    <i>
      <x v="6726"/>
    </i>
    <i>
      <x v="6727"/>
    </i>
    <i>
      <x v="6728"/>
    </i>
    <i>
      <x v="6729"/>
    </i>
    <i>
      <x v="6730"/>
    </i>
    <i>
      <x v="6731"/>
    </i>
    <i>
      <x v="6732"/>
    </i>
    <i>
      <x v="6733"/>
    </i>
    <i>
      <x v="6734"/>
    </i>
    <i>
      <x v="6735"/>
    </i>
    <i>
      <x v="6736"/>
    </i>
    <i>
      <x v="6737"/>
    </i>
    <i>
      <x v="6738"/>
    </i>
    <i>
      <x v="6739"/>
    </i>
    <i>
      <x v="6740"/>
    </i>
    <i>
      <x v="6741"/>
    </i>
    <i>
      <x v="6742"/>
    </i>
    <i>
      <x v="6743"/>
    </i>
    <i>
      <x v="6744"/>
    </i>
    <i>
      <x v="6745"/>
    </i>
    <i>
      <x v="6746"/>
    </i>
    <i>
      <x v="6747"/>
    </i>
    <i>
      <x v="6748"/>
    </i>
    <i>
      <x v="6749"/>
    </i>
    <i>
      <x v="6750"/>
    </i>
    <i>
      <x v="6751"/>
    </i>
    <i>
      <x v="6752"/>
    </i>
    <i>
      <x v="6753"/>
    </i>
    <i>
      <x v="6754"/>
    </i>
    <i>
      <x v="6755"/>
    </i>
    <i>
      <x v="6756"/>
    </i>
    <i>
      <x v="6757"/>
    </i>
    <i>
      <x v="6758"/>
    </i>
    <i>
      <x v="6759"/>
    </i>
    <i>
      <x v="6760"/>
    </i>
    <i>
      <x v="6761"/>
    </i>
    <i>
      <x v="6762"/>
    </i>
    <i>
      <x v="6763"/>
    </i>
    <i>
      <x v="6764"/>
    </i>
    <i>
      <x v="6765"/>
    </i>
    <i>
      <x v="6766"/>
    </i>
    <i>
      <x v="6767"/>
    </i>
    <i>
      <x v="6768"/>
    </i>
    <i>
      <x v="6769"/>
    </i>
    <i>
      <x v="6770"/>
    </i>
    <i>
      <x v="6771"/>
    </i>
    <i>
      <x v="6772"/>
    </i>
    <i>
      <x v="6773"/>
    </i>
    <i>
      <x v="6774"/>
    </i>
    <i>
      <x v="6775"/>
    </i>
    <i>
      <x v="6776"/>
    </i>
    <i>
      <x v="6777"/>
    </i>
    <i>
      <x v="6778"/>
    </i>
    <i>
      <x v="6779"/>
    </i>
    <i>
      <x v="6780"/>
    </i>
    <i>
      <x v="6781"/>
    </i>
    <i>
      <x v="6782"/>
    </i>
    <i>
      <x v="6783"/>
    </i>
    <i>
      <x v="6784"/>
    </i>
    <i>
      <x v="6785"/>
    </i>
    <i>
      <x v="6786"/>
    </i>
    <i>
      <x v="6787"/>
    </i>
    <i>
      <x v="6788"/>
    </i>
    <i>
      <x v="6789"/>
    </i>
    <i>
      <x v="6790"/>
    </i>
    <i>
      <x v="6791"/>
    </i>
    <i>
      <x v="6792"/>
    </i>
    <i>
      <x v="6793"/>
    </i>
    <i>
      <x v="6794"/>
    </i>
    <i>
      <x v="6795"/>
    </i>
    <i>
      <x v="6796"/>
    </i>
    <i>
      <x v="6797"/>
    </i>
    <i>
      <x v="6798"/>
    </i>
    <i>
      <x v="6799"/>
    </i>
    <i>
      <x v="6800"/>
    </i>
    <i>
      <x v="6801"/>
    </i>
    <i>
      <x v="6802"/>
    </i>
    <i>
      <x v="6803"/>
    </i>
    <i>
      <x v="6804"/>
    </i>
    <i>
      <x v="6805"/>
    </i>
    <i>
      <x v="6806"/>
    </i>
    <i>
      <x v="6807"/>
    </i>
    <i>
      <x v="6808"/>
    </i>
    <i>
      <x v="6809"/>
    </i>
    <i>
      <x v="6810"/>
    </i>
    <i>
      <x v="6812"/>
    </i>
    <i>
      <x v="6813"/>
    </i>
    <i>
      <x v="6814"/>
    </i>
    <i>
      <x v="6815"/>
    </i>
    <i>
      <x v="6816"/>
    </i>
    <i>
      <x v="6817"/>
    </i>
    <i>
      <x v="6818"/>
    </i>
    <i>
      <x v="6819"/>
    </i>
    <i>
      <x v="6820"/>
    </i>
    <i>
      <x v="6821"/>
    </i>
    <i>
      <x v="6822"/>
    </i>
    <i>
      <x v="6823"/>
    </i>
    <i>
      <x v="6824"/>
    </i>
    <i>
      <x v="6825"/>
    </i>
    <i>
      <x v="6826"/>
    </i>
    <i>
      <x v="6827"/>
    </i>
    <i>
      <x v="6828"/>
    </i>
    <i>
      <x v="6829"/>
    </i>
    <i>
      <x v="6830"/>
    </i>
    <i>
      <x v="6831"/>
    </i>
    <i>
      <x v="6832"/>
    </i>
    <i>
      <x v="6833"/>
    </i>
    <i>
      <x v="6834"/>
    </i>
    <i>
      <x v="6835"/>
    </i>
    <i>
      <x v="6836"/>
    </i>
    <i>
      <x v="6837"/>
    </i>
    <i>
      <x v="6838"/>
    </i>
    <i>
      <x v="6839"/>
    </i>
    <i>
      <x v="6840"/>
    </i>
    <i>
      <x v="6841"/>
    </i>
    <i>
      <x v="6842"/>
    </i>
    <i>
      <x v="6843"/>
    </i>
    <i>
      <x v="6844"/>
    </i>
    <i>
      <x v="6845"/>
    </i>
    <i>
      <x v="6846"/>
    </i>
    <i>
      <x v="6847"/>
    </i>
    <i>
      <x v="6848"/>
    </i>
    <i>
      <x v="6849"/>
    </i>
    <i>
      <x v="6850"/>
    </i>
    <i>
      <x v="6851"/>
    </i>
    <i>
      <x v="6852"/>
    </i>
    <i>
      <x v="6853"/>
    </i>
    <i>
      <x v="6854"/>
    </i>
    <i>
      <x v="6855"/>
    </i>
    <i>
      <x v="6856"/>
    </i>
    <i>
      <x v="6857"/>
    </i>
    <i>
      <x v="6858"/>
    </i>
    <i>
      <x v="6859"/>
    </i>
    <i>
      <x v="6860"/>
    </i>
    <i>
      <x v="6861"/>
    </i>
    <i>
      <x v="6862"/>
    </i>
    <i>
      <x v="6863"/>
    </i>
    <i>
      <x v="6864"/>
    </i>
    <i>
      <x v="6865"/>
    </i>
    <i>
      <x v="6866"/>
    </i>
    <i>
      <x v="6867"/>
    </i>
    <i>
      <x v="6868"/>
    </i>
    <i>
      <x v="6869"/>
    </i>
    <i>
      <x v="6870"/>
    </i>
    <i>
      <x v="6871"/>
    </i>
    <i>
      <x v="6872"/>
    </i>
    <i>
      <x v="6873"/>
    </i>
    <i>
      <x v="6874"/>
    </i>
    <i>
      <x v="6875"/>
    </i>
    <i>
      <x v="6876"/>
    </i>
    <i>
      <x v="6877"/>
    </i>
    <i>
      <x v="6878"/>
    </i>
    <i>
      <x v="6879"/>
    </i>
    <i>
      <x v="6880"/>
    </i>
    <i>
      <x v="6881"/>
    </i>
    <i>
      <x v="6882"/>
    </i>
    <i>
      <x v="6883"/>
    </i>
    <i>
      <x v="6884"/>
    </i>
    <i>
      <x v="6885"/>
    </i>
    <i>
      <x v="6886"/>
    </i>
    <i>
      <x v="6887"/>
    </i>
    <i>
      <x v="6888"/>
    </i>
    <i>
      <x v="6889"/>
    </i>
    <i>
      <x v="6890"/>
    </i>
    <i>
      <x v="6891"/>
    </i>
    <i>
      <x v="6892"/>
    </i>
    <i>
      <x v="6893"/>
    </i>
    <i>
      <x v="6894"/>
    </i>
    <i>
      <x v="6895"/>
    </i>
    <i>
      <x v="6896"/>
    </i>
    <i>
      <x v="6897"/>
    </i>
    <i>
      <x v="6898"/>
    </i>
    <i>
      <x v="6899"/>
    </i>
    <i>
      <x v="6900"/>
    </i>
    <i>
      <x v="6901"/>
    </i>
    <i>
      <x v="6902"/>
    </i>
    <i>
      <x v="6903"/>
    </i>
    <i>
      <x v="6904"/>
    </i>
    <i>
      <x v="6905"/>
    </i>
    <i>
      <x v="6906"/>
    </i>
    <i>
      <x v="6907"/>
    </i>
    <i>
      <x v="6908"/>
    </i>
    <i>
      <x v="6909"/>
    </i>
    <i>
      <x v="6910"/>
    </i>
    <i>
      <x v="6911"/>
    </i>
    <i>
      <x v="6912"/>
    </i>
    <i>
      <x v="6913"/>
    </i>
    <i>
      <x v="6914"/>
    </i>
    <i>
      <x v="6915"/>
    </i>
    <i>
      <x v="6916"/>
    </i>
    <i>
      <x v="6917"/>
    </i>
    <i>
      <x v="6918"/>
    </i>
    <i>
      <x v="6919"/>
    </i>
    <i>
      <x v="6920"/>
    </i>
    <i>
      <x v="6921"/>
    </i>
    <i>
      <x v="6922"/>
    </i>
    <i>
      <x v="6923"/>
    </i>
    <i>
      <x v="6924"/>
    </i>
    <i>
      <x v="6925"/>
    </i>
    <i>
      <x v="6926"/>
    </i>
    <i>
      <x v="6927"/>
    </i>
    <i>
      <x v="6928"/>
    </i>
    <i>
      <x v="6929"/>
    </i>
    <i>
      <x v="6930"/>
    </i>
    <i>
      <x v="6931"/>
    </i>
    <i>
      <x v="6932"/>
    </i>
    <i>
      <x v="6933"/>
    </i>
    <i>
      <x v="6934"/>
    </i>
    <i>
      <x v="6935"/>
    </i>
    <i>
      <x v="6936"/>
    </i>
    <i>
      <x v="6937"/>
    </i>
    <i>
      <x v="6938"/>
    </i>
    <i>
      <x v="6939"/>
    </i>
    <i>
      <x v="6940"/>
    </i>
    <i>
      <x v="6941"/>
    </i>
    <i>
      <x v="6942"/>
    </i>
    <i>
      <x v="6943"/>
    </i>
    <i>
      <x v="6944"/>
    </i>
    <i>
      <x v="6945"/>
    </i>
    <i>
      <x v="6946"/>
    </i>
    <i>
      <x v="6947"/>
    </i>
    <i>
      <x v="6948"/>
    </i>
    <i>
      <x v="6949"/>
    </i>
    <i>
      <x v="6950"/>
    </i>
    <i>
      <x v="6951"/>
    </i>
    <i>
      <x v="6952"/>
    </i>
    <i>
      <x v="6953"/>
    </i>
    <i>
      <x v="6954"/>
    </i>
    <i>
      <x v="6955"/>
    </i>
    <i>
      <x v="6956"/>
    </i>
    <i>
      <x v="6957"/>
    </i>
    <i>
      <x v="6958"/>
    </i>
    <i>
      <x v="6959"/>
    </i>
    <i>
      <x v="6960"/>
    </i>
    <i>
      <x v="6961"/>
    </i>
    <i>
      <x v="6962"/>
    </i>
    <i>
      <x v="6963"/>
    </i>
    <i>
      <x v="6964"/>
    </i>
    <i>
      <x v="6965"/>
    </i>
    <i>
      <x v="6966"/>
    </i>
    <i>
      <x v="6967"/>
    </i>
    <i>
      <x v="6968"/>
    </i>
    <i>
      <x v="6969"/>
    </i>
    <i>
      <x v="6970"/>
    </i>
    <i>
      <x v="6971"/>
    </i>
    <i>
      <x v="6972"/>
    </i>
    <i>
      <x v="6973"/>
    </i>
    <i>
      <x v="6974"/>
    </i>
    <i>
      <x v="6975"/>
    </i>
    <i>
      <x v="6976"/>
    </i>
    <i>
      <x v="6977"/>
    </i>
    <i>
      <x v="6978"/>
    </i>
    <i>
      <x v="6979"/>
    </i>
    <i>
      <x v="6980"/>
    </i>
    <i>
      <x v="6981"/>
    </i>
    <i>
      <x v="6982"/>
    </i>
    <i>
      <x v="6983"/>
    </i>
    <i>
      <x v="6984"/>
    </i>
    <i>
      <x v="6985"/>
    </i>
    <i>
      <x v="6986"/>
    </i>
    <i>
      <x v="6987"/>
    </i>
    <i>
      <x v="6988"/>
    </i>
    <i>
      <x v="6989"/>
    </i>
    <i>
      <x v="6990"/>
    </i>
    <i>
      <x v="6991"/>
    </i>
    <i>
      <x v="6992"/>
    </i>
    <i>
      <x v="6993"/>
    </i>
    <i>
      <x v="6994"/>
    </i>
    <i>
      <x v="6995"/>
    </i>
    <i>
      <x v="6996"/>
    </i>
    <i>
      <x v="6997"/>
    </i>
    <i>
      <x v="6998"/>
    </i>
    <i>
      <x v="6999"/>
    </i>
    <i>
      <x v="7000"/>
    </i>
    <i>
      <x v="7001"/>
    </i>
    <i>
      <x v="7002"/>
    </i>
    <i>
      <x v="7003"/>
    </i>
    <i>
      <x v="7004"/>
    </i>
    <i>
      <x v="7005"/>
    </i>
    <i>
      <x v="7006"/>
    </i>
    <i>
      <x v="7007"/>
    </i>
    <i>
      <x v="7008"/>
    </i>
    <i>
      <x v="7009"/>
    </i>
    <i>
      <x v="7010"/>
    </i>
    <i>
      <x v="7011"/>
    </i>
    <i>
      <x v="7012"/>
    </i>
    <i>
      <x v="7013"/>
    </i>
    <i>
      <x v="7014"/>
    </i>
    <i>
      <x v="7015"/>
    </i>
    <i>
      <x v="7016"/>
    </i>
    <i>
      <x v="7017"/>
    </i>
    <i>
      <x v="7018"/>
    </i>
    <i>
      <x v="7019"/>
    </i>
    <i>
      <x v="7020"/>
    </i>
    <i>
      <x v="7021"/>
    </i>
    <i>
      <x v="7022"/>
    </i>
    <i>
      <x v="7023"/>
    </i>
    <i>
      <x v="7024"/>
    </i>
    <i>
      <x v="7025"/>
    </i>
    <i>
      <x v="7026"/>
    </i>
    <i>
      <x v="7027"/>
    </i>
    <i>
      <x v="7028"/>
    </i>
    <i>
      <x v="7029"/>
    </i>
    <i>
      <x v="7030"/>
    </i>
    <i>
      <x v="7031"/>
    </i>
    <i>
      <x v="7032"/>
    </i>
    <i>
      <x v="7033"/>
    </i>
    <i>
      <x v="7034"/>
    </i>
    <i>
      <x v="7035"/>
    </i>
    <i>
      <x v="7036"/>
    </i>
    <i>
      <x v="7037"/>
    </i>
    <i>
      <x v="7038"/>
    </i>
    <i>
      <x v="7039"/>
    </i>
    <i>
      <x v="7040"/>
    </i>
    <i>
      <x v="7041"/>
    </i>
    <i>
      <x v="7042"/>
    </i>
    <i>
      <x v="7043"/>
    </i>
    <i>
      <x v="7044"/>
    </i>
    <i>
      <x v="7045"/>
    </i>
    <i>
      <x v="7046"/>
    </i>
    <i>
      <x v="7047"/>
    </i>
    <i>
      <x v="7048"/>
    </i>
    <i>
      <x v="7049"/>
    </i>
    <i>
      <x v="7050"/>
    </i>
    <i>
      <x v="7051"/>
    </i>
    <i>
      <x v="7052"/>
    </i>
    <i>
      <x v="7053"/>
    </i>
    <i>
      <x v="7054"/>
    </i>
    <i>
      <x v="7055"/>
    </i>
    <i>
      <x v="7056"/>
    </i>
    <i>
      <x v="7057"/>
    </i>
    <i>
      <x v="7058"/>
    </i>
    <i>
      <x v="7059"/>
    </i>
    <i>
      <x v="7060"/>
    </i>
    <i>
      <x v="7061"/>
    </i>
    <i>
      <x v="7062"/>
    </i>
    <i>
      <x v="7063"/>
    </i>
    <i>
      <x v="7064"/>
    </i>
    <i>
      <x v="7065"/>
    </i>
    <i>
      <x v="7066"/>
    </i>
    <i>
      <x v="7067"/>
    </i>
    <i>
      <x v="7068"/>
    </i>
    <i>
      <x v="7069"/>
    </i>
    <i>
      <x v="7070"/>
    </i>
    <i>
      <x v="7071"/>
    </i>
    <i>
      <x v="7072"/>
    </i>
    <i>
      <x v="7073"/>
    </i>
    <i>
      <x v="7074"/>
    </i>
    <i>
      <x v="7075"/>
    </i>
    <i>
      <x v="7076"/>
    </i>
    <i>
      <x v="7077"/>
    </i>
    <i>
      <x v="7078"/>
    </i>
    <i>
      <x v="7079"/>
    </i>
    <i>
      <x v="7080"/>
    </i>
    <i>
      <x v="7081"/>
    </i>
    <i>
      <x v="7082"/>
    </i>
    <i>
      <x v="7083"/>
    </i>
    <i>
      <x v="7084"/>
    </i>
    <i>
      <x v="7085"/>
    </i>
    <i>
      <x v="7086"/>
    </i>
    <i>
      <x v="7087"/>
    </i>
    <i>
      <x v="7088"/>
    </i>
    <i>
      <x v="7089"/>
    </i>
    <i>
      <x v="7090"/>
    </i>
    <i>
      <x v="7091"/>
    </i>
    <i>
      <x v="7092"/>
    </i>
    <i>
      <x v="7093"/>
    </i>
    <i>
      <x v="7094"/>
    </i>
    <i>
      <x v="7095"/>
    </i>
    <i>
      <x v="7096"/>
    </i>
    <i>
      <x v="7097"/>
    </i>
    <i>
      <x v="7098"/>
    </i>
    <i>
      <x v="7099"/>
    </i>
    <i>
      <x v="7100"/>
    </i>
    <i>
      <x v="7101"/>
    </i>
    <i>
      <x v="7102"/>
    </i>
    <i>
      <x v="7103"/>
    </i>
    <i>
      <x v="7104"/>
    </i>
    <i>
      <x v="7105"/>
    </i>
    <i>
      <x v="7106"/>
    </i>
    <i>
      <x v="7107"/>
    </i>
    <i>
      <x v="7108"/>
    </i>
    <i>
      <x v="7109"/>
    </i>
    <i>
      <x v="7110"/>
    </i>
    <i>
      <x v="7111"/>
    </i>
    <i>
      <x v="7112"/>
    </i>
    <i>
      <x v="7113"/>
    </i>
    <i>
      <x v="7114"/>
    </i>
    <i>
      <x v="7115"/>
    </i>
    <i>
      <x v="7116"/>
    </i>
    <i>
      <x v="7117"/>
    </i>
    <i>
      <x v="7118"/>
    </i>
    <i>
      <x v="7119"/>
    </i>
    <i>
      <x v="7120"/>
    </i>
    <i>
      <x v="7121"/>
    </i>
    <i>
      <x v="7122"/>
    </i>
    <i>
      <x v="7123"/>
    </i>
    <i>
      <x v="7124"/>
    </i>
    <i>
      <x v="7125"/>
    </i>
    <i>
      <x v="7126"/>
    </i>
    <i>
      <x v="7127"/>
    </i>
    <i>
      <x v="7128"/>
    </i>
    <i>
      <x v="7129"/>
    </i>
    <i>
      <x v="7130"/>
    </i>
    <i>
      <x v="7131"/>
    </i>
    <i>
      <x v="7132"/>
    </i>
    <i>
      <x v="7133"/>
    </i>
    <i>
      <x v="7134"/>
    </i>
    <i>
      <x v="7135"/>
    </i>
    <i>
      <x v="7136"/>
    </i>
    <i>
      <x v="7137"/>
    </i>
    <i>
      <x v="7138"/>
    </i>
    <i>
      <x v="7139"/>
    </i>
    <i>
      <x v="7141"/>
    </i>
    <i>
      <x v="7142"/>
    </i>
    <i>
      <x v="7143"/>
    </i>
    <i>
      <x v="7144"/>
    </i>
    <i>
      <x v="7145"/>
    </i>
    <i>
      <x v="7147"/>
    </i>
    <i>
      <x v="7148"/>
    </i>
    <i>
      <x v="7149"/>
    </i>
    <i>
      <x v="7150"/>
    </i>
    <i>
      <x v="7151"/>
    </i>
    <i>
      <x v="7152"/>
    </i>
    <i>
      <x v="7153"/>
    </i>
    <i>
      <x v="7154"/>
    </i>
    <i>
      <x v="7155"/>
    </i>
    <i>
      <x v="7156"/>
    </i>
    <i>
      <x v="7157"/>
    </i>
    <i>
      <x v="7158"/>
    </i>
    <i>
      <x v="7159"/>
    </i>
    <i>
      <x v="7160"/>
    </i>
    <i>
      <x v="7161"/>
    </i>
    <i>
      <x v="7162"/>
    </i>
    <i>
      <x v="7163"/>
    </i>
    <i>
      <x v="7164"/>
    </i>
    <i>
      <x v="7165"/>
    </i>
    <i>
      <x v="7166"/>
    </i>
    <i>
      <x v="7167"/>
    </i>
    <i>
      <x v="7168"/>
    </i>
    <i>
      <x v="7170"/>
    </i>
    <i>
      <x v="7171"/>
    </i>
    <i>
      <x v="7172"/>
    </i>
    <i>
      <x v="7173"/>
    </i>
    <i>
      <x v="7174"/>
    </i>
    <i>
      <x v="7175"/>
    </i>
    <i>
      <x v="7176"/>
    </i>
    <i>
      <x v="7177"/>
    </i>
    <i>
      <x v="7178"/>
    </i>
    <i>
      <x v="7179"/>
    </i>
    <i>
      <x v="7180"/>
    </i>
    <i>
      <x v="7181"/>
    </i>
    <i>
      <x v="7182"/>
    </i>
    <i>
      <x v="7183"/>
    </i>
    <i>
      <x v="7184"/>
    </i>
    <i>
      <x v="7185"/>
    </i>
    <i>
      <x v="7186"/>
    </i>
    <i>
      <x v="7187"/>
    </i>
    <i>
      <x v="7188"/>
    </i>
    <i>
      <x v="7189"/>
    </i>
    <i>
      <x v="7190"/>
    </i>
    <i>
      <x v="7191"/>
    </i>
    <i>
      <x v="7192"/>
    </i>
    <i>
      <x v="7193"/>
    </i>
    <i>
      <x v="7194"/>
    </i>
    <i>
      <x v="7195"/>
    </i>
    <i>
      <x v="7196"/>
    </i>
    <i>
      <x v="7197"/>
    </i>
    <i>
      <x v="7198"/>
    </i>
    <i>
      <x v="7199"/>
    </i>
    <i>
      <x v="7200"/>
    </i>
    <i>
      <x v="7201"/>
    </i>
    <i>
      <x v="7202"/>
    </i>
    <i>
      <x v="7203"/>
    </i>
    <i>
      <x v="7204"/>
    </i>
    <i>
      <x v="7205"/>
    </i>
    <i>
      <x v="7206"/>
    </i>
    <i>
      <x v="7207"/>
    </i>
    <i>
      <x v="7208"/>
    </i>
    <i>
      <x v="7209"/>
    </i>
    <i>
      <x v="7210"/>
    </i>
    <i>
      <x v="7211"/>
    </i>
    <i>
      <x v="7212"/>
    </i>
    <i>
      <x v="7213"/>
    </i>
    <i>
      <x v="7214"/>
    </i>
    <i>
      <x v="7215"/>
    </i>
    <i>
      <x v="7216"/>
    </i>
    <i>
      <x v="7217"/>
    </i>
    <i>
      <x v="7218"/>
    </i>
    <i>
      <x v="7219"/>
    </i>
    <i>
      <x v="7220"/>
    </i>
    <i>
      <x v="7221"/>
    </i>
    <i>
      <x v="7222"/>
    </i>
    <i>
      <x v="7223"/>
    </i>
    <i>
      <x v="7224"/>
    </i>
    <i>
      <x v="7225"/>
    </i>
    <i>
      <x v="7226"/>
    </i>
    <i>
      <x v="7227"/>
    </i>
    <i>
      <x v="7228"/>
    </i>
    <i>
      <x v="7229"/>
    </i>
    <i>
      <x v="7230"/>
    </i>
    <i>
      <x v="7231"/>
    </i>
    <i>
      <x v="7232"/>
    </i>
    <i>
      <x v="7233"/>
    </i>
    <i>
      <x v="7234"/>
    </i>
    <i>
      <x v="7235"/>
    </i>
    <i>
      <x v="7236"/>
    </i>
    <i>
      <x v="7237"/>
    </i>
    <i>
      <x v="7238"/>
    </i>
    <i>
      <x v="7239"/>
    </i>
    <i>
      <x v="7240"/>
    </i>
    <i>
      <x v="7241"/>
    </i>
    <i>
      <x v="7242"/>
    </i>
    <i>
      <x v="7243"/>
    </i>
    <i>
      <x v="7244"/>
    </i>
    <i>
      <x v="7245"/>
    </i>
    <i>
      <x v="7246"/>
    </i>
    <i>
      <x v="7247"/>
    </i>
    <i>
      <x v="7248"/>
    </i>
    <i>
      <x v="7249"/>
    </i>
    <i>
      <x v="7250"/>
    </i>
    <i>
      <x v="7251"/>
    </i>
    <i>
      <x v="7252"/>
    </i>
    <i>
      <x v="7253"/>
    </i>
    <i>
      <x v="7254"/>
    </i>
    <i>
      <x v="7255"/>
    </i>
    <i>
      <x v="7256"/>
    </i>
    <i>
      <x v="7257"/>
    </i>
    <i>
      <x v="7258"/>
    </i>
    <i>
      <x v="7259"/>
    </i>
    <i>
      <x v="7260"/>
    </i>
    <i>
      <x v="7261"/>
    </i>
    <i>
      <x v="7262"/>
    </i>
    <i>
      <x v="7263"/>
    </i>
    <i>
      <x v="7264"/>
    </i>
    <i>
      <x v="7265"/>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8"/>
    </i>
    <i>
      <x v="7589"/>
    </i>
    <i>
      <x v="7590"/>
    </i>
    <i>
      <x v="7591"/>
    </i>
    <i>
      <x v="7592"/>
    </i>
    <i>
      <x v="7593"/>
    </i>
    <i>
      <x v="7594"/>
    </i>
    <i>
      <x v="7595"/>
    </i>
    <i>
      <x v="7596"/>
    </i>
    <i>
      <x v="7597"/>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8"/>
    </i>
    <i>
      <x v="7899"/>
    </i>
    <i>
      <x v="7900"/>
    </i>
    <i>
      <x v="7901"/>
    </i>
    <i>
      <x v="7902"/>
    </i>
    <i>
      <x v="7903"/>
    </i>
    <i>
      <x v="7904"/>
    </i>
    <i>
      <x v="7905"/>
    </i>
    <i>
      <x v="7906"/>
    </i>
    <i>
      <x v="7907"/>
    </i>
    <i>
      <x v="7908"/>
    </i>
    <i>
      <x v="7909"/>
    </i>
    <i>
      <x v="7910"/>
    </i>
    <i>
      <x v="7911"/>
    </i>
    <i>
      <x v="7912"/>
    </i>
    <i>
      <x v="7913"/>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3"/>
    </i>
    <i>
      <x v="7944"/>
    </i>
    <i>
      <x v="7945"/>
    </i>
    <i>
      <x v="7946"/>
    </i>
    <i>
      <x v="7947"/>
    </i>
    <i>
      <x v="7949"/>
    </i>
    <i>
      <x v="7950"/>
    </i>
    <i>
      <x v="7951"/>
    </i>
    <i>
      <x v="7952"/>
    </i>
    <i>
      <x v="7953"/>
    </i>
    <i>
      <x v="7954"/>
    </i>
    <i>
      <x v="7955"/>
    </i>
    <i>
      <x v="7956"/>
    </i>
    <i>
      <x v="7957"/>
    </i>
    <i>
      <x v="7958"/>
    </i>
    <i>
      <x v="7959"/>
    </i>
    <i>
      <x v="7960"/>
    </i>
    <i>
      <x v="7961"/>
    </i>
    <i>
      <x v="7962"/>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i>
      <x v="8000"/>
    </i>
    <i>
      <x v="8001"/>
    </i>
    <i>
      <x v="8002"/>
    </i>
    <i>
      <x v="8003"/>
    </i>
    <i>
      <x v="8004"/>
    </i>
    <i>
      <x v="8005"/>
    </i>
    <i>
      <x v="8006"/>
    </i>
    <i>
      <x v="8007"/>
    </i>
    <i>
      <x v="8008"/>
    </i>
    <i>
      <x v="8009"/>
    </i>
    <i>
      <x v="8010"/>
    </i>
    <i>
      <x v="8011"/>
    </i>
    <i>
      <x v="8012"/>
    </i>
    <i>
      <x v="8013"/>
    </i>
    <i>
      <x v="8014"/>
    </i>
    <i>
      <x v="8015"/>
    </i>
    <i>
      <x v="8016"/>
    </i>
    <i>
      <x v="8017"/>
    </i>
    <i>
      <x v="8018"/>
    </i>
    <i>
      <x v="8019"/>
    </i>
    <i>
      <x v="8020"/>
    </i>
    <i>
      <x v="8021"/>
    </i>
    <i>
      <x v="8022"/>
    </i>
    <i>
      <x v="8023"/>
    </i>
    <i>
      <x v="8024"/>
    </i>
    <i>
      <x v="8025"/>
    </i>
    <i>
      <x v="8026"/>
    </i>
    <i>
      <x v="8027"/>
    </i>
    <i>
      <x v="8028"/>
    </i>
    <i>
      <x v="8029"/>
    </i>
    <i>
      <x v="8030"/>
    </i>
    <i>
      <x v="8031"/>
    </i>
    <i>
      <x v="8032"/>
    </i>
    <i>
      <x v="8033"/>
    </i>
    <i>
      <x v="8034"/>
    </i>
    <i>
      <x v="8035"/>
    </i>
    <i>
      <x v="8036"/>
    </i>
    <i>
      <x v="8037"/>
    </i>
    <i>
      <x v="8038"/>
    </i>
    <i>
      <x v="8039"/>
    </i>
    <i>
      <x v="8040"/>
    </i>
    <i>
      <x v="8042"/>
    </i>
    <i>
      <x v="8043"/>
    </i>
    <i>
      <x v="8044"/>
    </i>
    <i>
      <x v="8045"/>
    </i>
    <i>
      <x v="8046"/>
    </i>
    <i>
      <x v="8047"/>
    </i>
    <i>
      <x v="8048"/>
    </i>
    <i>
      <x v="8049"/>
    </i>
    <i>
      <x v="8050"/>
    </i>
    <i>
      <x v="8051"/>
    </i>
    <i>
      <x v="8052"/>
    </i>
    <i>
      <x v="8053"/>
    </i>
    <i>
      <x v="8054"/>
    </i>
    <i>
      <x v="8055"/>
    </i>
    <i>
      <x v="8056"/>
    </i>
    <i>
      <x v="8057"/>
    </i>
    <i>
      <x v="8058"/>
    </i>
    <i>
      <x v="8059"/>
    </i>
    <i>
      <x v="8060"/>
    </i>
    <i>
      <x v="8061"/>
    </i>
    <i>
      <x v="8062"/>
    </i>
    <i>
      <x v="8063"/>
    </i>
    <i>
      <x v="8064"/>
    </i>
    <i>
      <x v="8065"/>
    </i>
    <i>
      <x v="8066"/>
    </i>
    <i>
      <x v="8067"/>
    </i>
    <i>
      <x v="8068"/>
    </i>
    <i>
      <x v="8069"/>
    </i>
    <i>
      <x v="8070"/>
    </i>
    <i>
      <x v="8071"/>
    </i>
    <i>
      <x v="8072"/>
    </i>
    <i>
      <x v="8073"/>
    </i>
    <i>
      <x v="8074"/>
    </i>
    <i>
      <x v="8075"/>
    </i>
    <i>
      <x v="8076"/>
    </i>
    <i>
      <x v="8077"/>
    </i>
    <i>
      <x v="8078"/>
    </i>
    <i>
      <x v="8079"/>
    </i>
    <i>
      <x v="8080"/>
    </i>
    <i>
      <x v="8081"/>
    </i>
    <i>
      <x v="8082"/>
    </i>
    <i>
      <x v="8083"/>
    </i>
    <i>
      <x v="8084"/>
    </i>
    <i>
      <x v="8085"/>
    </i>
    <i>
      <x v="8086"/>
    </i>
    <i>
      <x v="8087"/>
    </i>
    <i>
      <x v="8088"/>
    </i>
    <i>
      <x v="8089"/>
    </i>
    <i>
      <x v="8090"/>
    </i>
    <i>
      <x v="8092"/>
    </i>
    <i>
      <x v="8093"/>
    </i>
    <i>
      <x v="8094"/>
    </i>
    <i>
      <x v="8095"/>
    </i>
    <i>
      <x v="8096"/>
    </i>
    <i>
      <x v="8097"/>
    </i>
    <i>
      <x v="8098"/>
    </i>
    <i>
      <x v="8099"/>
    </i>
    <i>
      <x v="8100"/>
    </i>
    <i>
      <x v="8101"/>
    </i>
    <i>
      <x v="8102"/>
    </i>
    <i>
      <x v="8103"/>
    </i>
    <i>
      <x v="8104"/>
    </i>
    <i>
      <x v="8105"/>
    </i>
    <i>
      <x v="8106"/>
    </i>
    <i>
      <x v="8107"/>
    </i>
    <i>
      <x v="8108"/>
    </i>
    <i>
      <x v="8109"/>
    </i>
    <i>
      <x v="8110"/>
    </i>
    <i>
      <x v="8111"/>
    </i>
    <i>
      <x v="8112"/>
    </i>
    <i>
      <x v="8113"/>
    </i>
    <i>
      <x v="8114"/>
    </i>
    <i>
      <x v="8115"/>
    </i>
    <i>
      <x v="8116"/>
    </i>
    <i>
      <x v="8117"/>
    </i>
    <i>
      <x v="8118"/>
    </i>
    <i>
      <x v="8119"/>
    </i>
    <i>
      <x v="8120"/>
    </i>
    <i>
      <x v="8121"/>
    </i>
    <i>
      <x v="8122"/>
    </i>
    <i>
      <x v="8123"/>
    </i>
    <i>
      <x v="8124"/>
    </i>
    <i>
      <x v="8125"/>
    </i>
    <i>
      <x v="8126"/>
    </i>
    <i>
      <x v="8127"/>
    </i>
    <i>
      <x v="8128"/>
    </i>
    <i>
      <x v="8129"/>
    </i>
    <i>
      <x v="8130"/>
    </i>
    <i>
      <x v="8131"/>
    </i>
    <i>
      <x v="8133"/>
    </i>
    <i>
      <x v="8134"/>
    </i>
    <i>
      <x v="8135"/>
    </i>
    <i>
      <x v="8136"/>
    </i>
    <i>
      <x v="8137"/>
    </i>
    <i>
      <x v="8138"/>
    </i>
    <i>
      <x v="8139"/>
    </i>
    <i>
      <x v="8140"/>
    </i>
    <i>
      <x v="8141"/>
    </i>
    <i>
      <x v="8142"/>
    </i>
    <i>
      <x v="8143"/>
    </i>
    <i>
      <x v="8144"/>
    </i>
    <i>
      <x v="8145"/>
    </i>
    <i>
      <x v="8146"/>
    </i>
    <i>
      <x v="8147"/>
    </i>
    <i>
      <x v="8148"/>
    </i>
    <i>
      <x v="8149"/>
    </i>
    <i>
      <x v="8150"/>
    </i>
    <i>
      <x v="8151"/>
    </i>
    <i>
      <x v="8152"/>
    </i>
    <i>
      <x v="8153"/>
    </i>
    <i>
      <x v="8154"/>
    </i>
    <i>
      <x v="8155"/>
    </i>
    <i>
      <x v="8156"/>
    </i>
    <i>
      <x v="8157"/>
    </i>
    <i>
      <x v="8158"/>
    </i>
    <i>
      <x v="8159"/>
    </i>
    <i>
      <x v="8160"/>
    </i>
    <i>
      <x v="8161"/>
    </i>
    <i>
      <x v="8162"/>
    </i>
    <i>
      <x v="8163"/>
    </i>
    <i>
      <x v="8166"/>
    </i>
    <i>
      <x v="8167"/>
    </i>
    <i>
      <x v="8168"/>
    </i>
    <i>
      <x v="8169"/>
    </i>
    <i>
      <x v="8170"/>
    </i>
    <i>
      <x v="8171"/>
    </i>
    <i>
      <x v="8173"/>
    </i>
    <i>
      <x v="8174"/>
    </i>
    <i>
      <x v="8175"/>
    </i>
    <i>
      <x v="8176"/>
    </i>
    <i>
      <x v="8177"/>
    </i>
    <i>
      <x v="8178"/>
    </i>
    <i>
      <x v="8179"/>
    </i>
    <i>
      <x v="8180"/>
    </i>
    <i>
      <x v="8181"/>
    </i>
    <i>
      <x v="8182"/>
    </i>
    <i>
      <x v="8183"/>
    </i>
    <i>
      <x v="8184"/>
    </i>
    <i>
      <x v="8185"/>
    </i>
    <i>
      <x v="8186"/>
    </i>
    <i>
      <x v="8187"/>
    </i>
    <i>
      <x v="8188"/>
    </i>
    <i>
      <x v="8189"/>
    </i>
    <i>
      <x v="8190"/>
    </i>
    <i>
      <x v="8191"/>
    </i>
    <i>
      <x v="8192"/>
    </i>
    <i>
      <x v="8193"/>
    </i>
    <i>
      <x v="8194"/>
    </i>
    <i>
      <x v="8195"/>
    </i>
    <i>
      <x v="8196"/>
    </i>
    <i>
      <x v="8197"/>
    </i>
    <i>
      <x v="8198"/>
    </i>
    <i>
      <x v="8199"/>
    </i>
    <i>
      <x v="8200"/>
    </i>
    <i>
      <x v="8201"/>
    </i>
    <i>
      <x v="8202"/>
    </i>
    <i>
      <x v="8203"/>
    </i>
    <i>
      <x v="8204"/>
    </i>
    <i>
      <x v="8205"/>
    </i>
    <i>
      <x v="8206"/>
    </i>
    <i>
      <x v="8207"/>
    </i>
    <i>
      <x v="8208"/>
    </i>
    <i>
      <x v="8209"/>
    </i>
    <i>
      <x v="8210"/>
    </i>
    <i>
      <x v="8211"/>
    </i>
    <i>
      <x v="8212"/>
    </i>
    <i>
      <x v="8213"/>
    </i>
    <i>
      <x v="8214"/>
    </i>
    <i>
      <x v="8215"/>
    </i>
    <i>
      <x v="8216"/>
    </i>
    <i>
      <x v="8217"/>
    </i>
    <i>
      <x v="8218"/>
    </i>
    <i>
      <x v="8219"/>
    </i>
    <i>
      <x v="8220"/>
    </i>
    <i>
      <x v="8221"/>
    </i>
    <i>
      <x v="8222"/>
    </i>
    <i>
      <x v="8223"/>
    </i>
    <i>
      <x v="8224"/>
    </i>
    <i>
      <x v="8225"/>
    </i>
    <i>
      <x v="8226"/>
    </i>
    <i>
      <x v="8227"/>
    </i>
    <i>
      <x v="8228"/>
    </i>
    <i>
      <x v="8229"/>
    </i>
    <i>
      <x v="8230"/>
    </i>
    <i>
      <x v="8231"/>
    </i>
    <i>
      <x v="8232"/>
    </i>
    <i>
      <x v="8233"/>
    </i>
    <i>
      <x v="8234"/>
    </i>
    <i>
      <x v="8235"/>
    </i>
    <i>
      <x v="8236"/>
    </i>
    <i>
      <x v="8237"/>
    </i>
    <i>
      <x v="8238"/>
    </i>
    <i>
      <x v="8239"/>
    </i>
    <i>
      <x v="8240"/>
    </i>
    <i>
      <x v="8241"/>
    </i>
    <i>
      <x v="8242"/>
    </i>
    <i>
      <x v="8243"/>
    </i>
    <i>
      <x v="8244"/>
    </i>
    <i>
      <x v="8245"/>
    </i>
    <i>
      <x v="8246"/>
    </i>
    <i>
      <x v="8247"/>
    </i>
    <i>
      <x v="8248"/>
    </i>
    <i>
      <x v="8249"/>
    </i>
    <i>
      <x v="8250"/>
    </i>
    <i>
      <x v="8251"/>
    </i>
    <i>
      <x v="8252"/>
    </i>
    <i>
      <x v="8253"/>
    </i>
    <i>
      <x v="8254"/>
    </i>
    <i>
      <x v="8255"/>
    </i>
    <i>
      <x v="8256"/>
    </i>
    <i>
      <x v="8257"/>
    </i>
    <i>
      <x v="8258"/>
    </i>
    <i>
      <x v="8259"/>
    </i>
    <i>
      <x v="8260"/>
    </i>
    <i>
      <x v="8261"/>
    </i>
    <i>
      <x v="8263"/>
    </i>
    <i>
      <x v="8264"/>
    </i>
    <i>
      <x v="8265"/>
    </i>
    <i>
      <x v="8266"/>
    </i>
    <i>
      <x v="8267"/>
    </i>
    <i>
      <x v="8268"/>
    </i>
    <i>
      <x v="8269"/>
    </i>
    <i>
      <x v="8270"/>
    </i>
    <i>
      <x v="8271"/>
    </i>
    <i>
      <x v="8272"/>
    </i>
    <i>
      <x v="8273"/>
    </i>
    <i>
      <x v="8274"/>
    </i>
    <i>
      <x v="8275"/>
    </i>
    <i>
      <x v="8276"/>
    </i>
    <i>
      <x v="8277"/>
    </i>
    <i>
      <x v="8278"/>
    </i>
    <i>
      <x v="8279"/>
    </i>
    <i>
      <x v="8280"/>
    </i>
    <i>
      <x v="8281"/>
    </i>
    <i>
      <x v="8282"/>
    </i>
    <i>
      <x v="8283"/>
    </i>
    <i>
      <x v="8284"/>
    </i>
    <i>
      <x v="8285"/>
    </i>
    <i>
      <x v="8286"/>
    </i>
    <i>
      <x v="8287"/>
    </i>
    <i>
      <x v="8288"/>
    </i>
    <i>
      <x v="8289"/>
    </i>
    <i>
      <x v="8290"/>
    </i>
    <i>
      <x v="8291"/>
    </i>
    <i>
      <x v="8292"/>
    </i>
    <i>
      <x v="8293"/>
    </i>
    <i>
      <x v="8294"/>
    </i>
    <i>
      <x v="8295"/>
    </i>
    <i>
      <x v="8296"/>
    </i>
    <i>
      <x v="8297"/>
    </i>
    <i>
      <x v="8298"/>
    </i>
    <i>
      <x v="8299"/>
    </i>
    <i>
      <x v="8300"/>
    </i>
    <i>
      <x v="8301"/>
    </i>
    <i>
      <x v="8302"/>
    </i>
    <i>
      <x v="8303"/>
    </i>
    <i>
      <x v="8304"/>
    </i>
    <i>
      <x v="8305"/>
    </i>
    <i>
      <x v="8306"/>
    </i>
    <i>
      <x v="8307"/>
    </i>
    <i>
      <x v="8308"/>
    </i>
    <i>
      <x v="8309"/>
    </i>
    <i>
      <x v="8310"/>
    </i>
    <i>
      <x v="8311"/>
    </i>
    <i>
      <x v="8312"/>
    </i>
    <i>
      <x v="8313"/>
    </i>
    <i>
      <x v="8314"/>
    </i>
    <i>
      <x v="8315"/>
    </i>
    <i>
      <x v="8316"/>
    </i>
    <i>
      <x v="8317"/>
    </i>
    <i>
      <x v="8318"/>
    </i>
    <i>
      <x v="8319"/>
    </i>
    <i>
      <x v="8320"/>
    </i>
    <i>
      <x v="8321"/>
    </i>
    <i>
      <x v="8322"/>
    </i>
    <i>
      <x v="8323"/>
    </i>
    <i>
      <x v="8324"/>
    </i>
    <i>
      <x v="8325"/>
    </i>
    <i>
      <x v="8326"/>
    </i>
    <i>
      <x v="8327"/>
    </i>
    <i>
      <x v="8328"/>
    </i>
    <i>
      <x v="8329"/>
    </i>
    <i>
      <x v="8330"/>
    </i>
    <i>
      <x v="8331"/>
    </i>
    <i>
      <x v="8332"/>
    </i>
    <i>
      <x v="8333"/>
    </i>
    <i>
      <x v="8334"/>
    </i>
    <i>
      <x v="8335"/>
    </i>
    <i>
      <x v="8336"/>
    </i>
    <i>
      <x v="8337"/>
    </i>
    <i>
      <x v="8338"/>
    </i>
    <i>
      <x v="8339"/>
    </i>
    <i>
      <x v="8340"/>
    </i>
    <i>
      <x v="8341"/>
    </i>
    <i>
      <x v="8342"/>
    </i>
    <i>
      <x v="8343"/>
    </i>
    <i>
      <x v="8344"/>
    </i>
    <i>
      <x v="8345"/>
    </i>
    <i>
      <x v="8346"/>
    </i>
    <i>
      <x v="8347"/>
    </i>
    <i>
      <x v="8348"/>
    </i>
    <i>
      <x v="8350"/>
    </i>
    <i>
      <x v="8351"/>
    </i>
    <i>
      <x v="8352"/>
    </i>
    <i>
      <x v="8353"/>
    </i>
    <i>
      <x v="8354"/>
    </i>
    <i>
      <x v="8355"/>
    </i>
    <i>
      <x v="8356"/>
    </i>
    <i>
      <x v="8357"/>
    </i>
    <i>
      <x v="8358"/>
    </i>
    <i>
      <x v="8359"/>
    </i>
    <i>
      <x v="8360"/>
    </i>
    <i>
      <x v="8361"/>
    </i>
    <i>
      <x v="8362"/>
    </i>
    <i>
      <x v="8363"/>
    </i>
    <i>
      <x v="8364"/>
    </i>
    <i>
      <x v="8365"/>
    </i>
    <i>
      <x v="8366"/>
    </i>
    <i>
      <x v="8367"/>
    </i>
    <i>
      <x v="8368"/>
    </i>
    <i>
      <x v="8369"/>
    </i>
    <i>
      <x v="8370"/>
    </i>
    <i>
      <x v="8371"/>
    </i>
    <i>
      <x v="8372"/>
    </i>
    <i>
      <x v="8373"/>
    </i>
    <i>
      <x v="8374"/>
    </i>
    <i>
      <x v="8375"/>
    </i>
    <i>
      <x v="8376"/>
    </i>
    <i>
      <x v="8377"/>
    </i>
    <i>
      <x v="8378"/>
    </i>
    <i>
      <x v="8379"/>
    </i>
    <i>
      <x v="8380"/>
    </i>
    <i>
      <x v="8381"/>
    </i>
    <i>
      <x v="8382"/>
    </i>
    <i>
      <x v="8383"/>
    </i>
    <i>
      <x v="8384"/>
    </i>
    <i>
      <x v="8385"/>
    </i>
    <i>
      <x v="8386"/>
    </i>
    <i>
      <x v="8387"/>
    </i>
    <i>
      <x v="8388"/>
    </i>
    <i>
      <x v="8389"/>
    </i>
    <i>
      <x v="8390"/>
    </i>
    <i>
      <x v="8391"/>
    </i>
    <i>
      <x v="8392"/>
    </i>
    <i>
      <x v="8393"/>
    </i>
    <i>
      <x v="8394"/>
    </i>
    <i>
      <x v="8395"/>
    </i>
    <i>
      <x v="8396"/>
    </i>
    <i>
      <x v="8397"/>
    </i>
    <i>
      <x v="8398"/>
    </i>
    <i>
      <x v="8399"/>
    </i>
    <i>
      <x v="8400"/>
    </i>
    <i>
      <x v="8401"/>
    </i>
    <i>
      <x v="8402"/>
    </i>
    <i>
      <x v="8403"/>
    </i>
    <i>
      <x v="8404"/>
    </i>
    <i>
      <x v="8405"/>
    </i>
    <i>
      <x v="8406"/>
    </i>
    <i>
      <x v="8407"/>
    </i>
    <i>
      <x v="8408"/>
    </i>
    <i>
      <x v="8409"/>
    </i>
    <i>
      <x v="8410"/>
    </i>
    <i>
      <x v="8411"/>
    </i>
    <i>
      <x v="8412"/>
    </i>
    <i>
      <x v="8413"/>
    </i>
    <i>
      <x v="8414"/>
    </i>
    <i>
      <x v="8415"/>
    </i>
    <i>
      <x v="8416"/>
    </i>
    <i>
      <x v="8417"/>
    </i>
    <i>
      <x v="8418"/>
    </i>
    <i>
      <x v="8419"/>
    </i>
    <i>
      <x v="8420"/>
    </i>
    <i>
      <x v="8421"/>
    </i>
    <i>
      <x v="8422"/>
    </i>
    <i>
      <x v="8423"/>
    </i>
    <i>
      <x v="8424"/>
    </i>
    <i>
      <x v="8425"/>
    </i>
    <i>
      <x v="8426"/>
    </i>
    <i>
      <x v="8427"/>
    </i>
    <i>
      <x v="8428"/>
    </i>
    <i>
      <x v="8429"/>
    </i>
    <i>
      <x v="8430"/>
    </i>
    <i>
      <x v="8431"/>
    </i>
    <i>
      <x v="8432"/>
    </i>
    <i>
      <x v="8433"/>
    </i>
    <i>
      <x v="8434"/>
    </i>
    <i>
      <x v="8435"/>
    </i>
    <i>
      <x v="8436"/>
    </i>
    <i>
      <x v="8437"/>
    </i>
    <i>
      <x v="8438"/>
    </i>
    <i>
      <x v="8439"/>
    </i>
    <i>
      <x v="8440"/>
    </i>
    <i>
      <x v="8441"/>
    </i>
    <i>
      <x v="8442"/>
    </i>
    <i>
      <x v="8443"/>
    </i>
    <i>
      <x v="8444"/>
    </i>
    <i>
      <x v="8445"/>
    </i>
    <i>
      <x v="8446"/>
    </i>
    <i>
      <x v="8447"/>
    </i>
    <i>
      <x v="8448"/>
    </i>
    <i>
      <x v="8449"/>
    </i>
    <i>
      <x v="8450"/>
    </i>
    <i>
      <x v="8453"/>
    </i>
    <i>
      <x v="8454"/>
    </i>
    <i>
      <x v="8455"/>
    </i>
    <i>
      <x v="8456"/>
    </i>
    <i>
      <x v="8457"/>
    </i>
    <i>
      <x v="8458"/>
    </i>
    <i>
      <x v="8459"/>
    </i>
    <i>
      <x v="8460"/>
    </i>
    <i>
      <x v="8461"/>
    </i>
    <i>
      <x v="8466"/>
    </i>
    <i>
      <x v="8468"/>
    </i>
    <i>
      <x v="8473"/>
    </i>
    <i>
      <x v="8474"/>
    </i>
    <i>
      <x v="8476"/>
    </i>
    <i>
      <x v="8477"/>
    </i>
    <i>
      <x v="8478"/>
    </i>
    <i>
      <x v="8479"/>
    </i>
    <i>
      <x v="8486"/>
    </i>
    <i>
      <x v="8487"/>
    </i>
    <i>
      <x v="8488"/>
    </i>
    <i>
      <x v="8489"/>
    </i>
    <i>
      <x v="8490"/>
    </i>
    <i>
      <x v="8492"/>
    </i>
    <i>
      <x v="8493"/>
    </i>
    <i>
      <x v="8494"/>
    </i>
    <i>
      <x v="8497"/>
    </i>
    <i>
      <x v="8499"/>
    </i>
    <i>
      <x v="8502"/>
    </i>
    <i>
      <x v="8504"/>
    </i>
    <i>
      <x v="8505"/>
    </i>
    <i>
      <x v="8506"/>
    </i>
    <i>
      <x v="8507"/>
    </i>
    <i>
      <x v="8508"/>
    </i>
    <i>
      <x v="8509"/>
    </i>
    <i>
      <x v="8510"/>
    </i>
    <i>
      <x v="8511"/>
    </i>
    <i>
      <x v="8512"/>
    </i>
    <i>
      <x v="8513"/>
    </i>
    <i>
      <x v="8514"/>
    </i>
    <i>
      <x v="8515"/>
    </i>
    <i>
      <x v="8517"/>
    </i>
    <i>
      <x v="8541"/>
    </i>
    <i>
      <x v="8542"/>
    </i>
    <i>
      <x v="8543"/>
    </i>
    <i>
      <x v="8544"/>
    </i>
    <i>
      <x v="8545"/>
    </i>
    <i>
      <x v="8546"/>
    </i>
    <i>
      <x v="8547"/>
    </i>
    <i>
      <x v="8548"/>
    </i>
    <i>
      <x v="8549"/>
    </i>
    <i>
      <x v="8550"/>
    </i>
    <i>
      <x v="8551"/>
    </i>
    <i>
      <x v="8552"/>
    </i>
    <i>
      <x v="8553"/>
    </i>
    <i>
      <x v="8555"/>
    </i>
    <i>
      <x v="8556"/>
    </i>
    <i>
      <x v="8557"/>
    </i>
    <i>
      <x v="8558"/>
    </i>
    <i>
      <x v="8559"/>
    </i>
    <i>
      <x v="8560"/>
    </i>
    <i>
      <x v="8561"/>
    </i>
    <i>
      <x v="8562"/>
    </i>
    <i>
      <x v="8563"/>
    </i>
    <i>
      <x v="8564"/>
    </i>
    <i>
      <x v="8565"/>
    </i>
    <i>
      <x v="8566"/>
    </i>
    <i>
      <x v="8567"/>
    </i>
    <i>
      <x v="8568"/>
    </i>
    <i>
      <x v="8569"/>
    </i>
    <i>
      <x v="8570"/>
    </i>
    <i>
      <x v="8575"/>
    </i>
    <i>
      <x v="8576"/>
    </i>
    <i>
      <x v="8577"/>
    </i>
    <i>
      <x v="8578"/>
    </i>
    <i>
      <x v="8579"/>
    </i>
    <i>
      <x v="8582"/>
    </i>
    <i>
      <x v="8583"/>
    </i>
    <i>
      <x v="8584"/>
    </i>
    <i>
      <x v="8585"/>
    </i>
    <i>
      <x v="8586"/>
    </i>
    <i>
      <x v="8587"/>
    </i>
    <i>
      <x v="8588"/>
    </i>
    <i>
      <x v="8589"/>
    </i>
    <i>
      <x v="8590"/>
    </i>
    <i>
      <x v="8591"/>
    </i>
    <i>
      <x v="8592"/>
    </i>
    <i>
      <x v="8593"/>
    </i>
    <i>
      <x v="8594"/>
    </i>
    <i>
      <x v="8595"/>
    </i>
    <i>
      <x v="8596"/>
    </i>
    <i>
      <x v="8597"/>
    </i>
    <i>
      <x v="8598"/>
    </i>
    <i>
      <x v="8599"/>
    </i>
    <i>
      <x v="8600"/>
    </i>
    <i>
      <x v="8601"/>
    </i>
    <i>
      <x v="8602"/>
    </i>
    <i>
      <x v="8607"/>
    </i>
    <i>
      <x v="8608"/>
    </i>
    <i>
      <x v="8609"/>
    </i>
    <i>
      <x v="8611"/>
    </i>
    <i>
      <x v="8612"/>
    </i>
    <i>
      <x v="8613"/>
    </i>
    <i>
      <x v="8614"/>
    </i>
    <i>
      <x v="8615"/>
    </i>
    <i>
      <x v="8616"/>
    </i>
    <i>
      <x v="8617"/>
    </i>
    <i>
      <x v="8618"/>
    </i>
    <i>
      <x v="8619"/>
    </i>
    <i>
      <x v="8620"/>
    </i>
    <i>
      <x v="8622"/>
    </i>
    <i>
      <x v="8623"/>
    </i>
    <i>
      <x v="8625"/>
    </i>
    <i>
      <x v="8626"/>
    </i>
    <i>
      <x v="8627"/>
    </i>
    <i>
      <x v="8628"/>
    </i>
    <i>
      <x v="8629"/>
    </i>
    <i>
      <x v="8630"/>
    </i>
    <i>
      <x v="8631"/>
    </i>
    <i>
      <x v="8632"/>
    </i>
    <i>
      <x v="8633"/>
    </i>
    <i>
      <x v="8635"/>
    </i>
    <i>
      <x v="8636"/>
    </i>
    <i>
      <x v="8637"/>
    </i>
    <i>
      <x v="8638"/>
    </i>
    <i>
      <x v="8639"/>
    </i>
    <i>
      <x v="8642"/>
    </i>
    <i>
      <x v="8643"/>
    </i>
    <i>
      <x v="8644"/>
    </i>
    <i>
      <x v="8645"/>
    </i>
    <i>
      <x v="8646"/>
    </i>
    <i>
      <x v="8647"/>
    </i>
    <i>
      <x v="8648"/>
    </i>
    <i>
      <x v="8649"/>
    </i>
    <i>
      <x v="8650"/>
    </i>
    <i>
      <x v="8651"/>
    </i>
    <i>
      <x v="8652"/>
    </i>
    <i>
      <x v="8653"/>
    </i>
    <i>
      <x v="8654"/>
    </i>
    <i>
      <x v="8655"/>
    </i>
    <i>
      <x v="8656"/>
    </i>
    <i>
      <x v="8657"/>
    </i>
    <i>
      <x v="8658"/>
    </i>
    <i>
      <x v="8659"/>
    </i>
    <i>
      <x v="8660"/>
    </i>
    <i>
      <x v="8661"/>
    </i>
    <i>
      <x v="8662"/>
    </i>
    <i>
      <x v="8663"/>
    </i>
    <i>
      <x v="8664"/>
    </i>
    <i>
      <x v="8665"/>
    </i>
    <i>
      <x v="8666"/>
    </i>
    <i>
      <x v="8667"/>
    </i>
    <i>
      <x v="8668"/>
    </i>
    <i>
      <x v="8669"/>
    </i>
    <i>
      <x v="8670"/>
    </i>
    <i>
      <x v="8671"/>
    </i>
    <i>
      <x v="8672"/>
    </i>
    <i>
      <x v="8673"/>
    </i>
    <i>
      <x v="8674"/>
    </i>
    <i>
      <x v="8675"/>
    </i>
    <i>
      <x v="8676"/>
    </i>
    <i>
      <x v="8677"/>
    </i>
    <i>
      <x v="8678"/>
    </i>
    <i>
      <x v="8679"/>
    </i>
    <i>
      <x v="8680"/>
    </i>
    <i>
      <x v="8681"/>
    </i>
    <i>
      <x v="8682"/>
    </i>
    <i>
      <x v="8683"/>
    </i>
    <i>
      <x v="8684"/>
    </i>
    <i>
      <x v="8685"/>
    </i>
    <i>
      <x v="8686"/>
    </i>
    <i>
      <x v="8687"/>
    </i>
    <i>
      <x v="8688"/>
    </i>
    <i>
      <x v="8689"/>
    </i>
    <i>
      <x v="8690"/>
    </i>
    <i>
      <x v="8691"/>
    </i>
    <i>
      <x v="8692"/>
    </i>
    <i>
      <x v="8693"/>
    </i>
    <i>
      <x v="8694"/>
    </i>
    <i>
      <x v="8695"/>
    </i>
    <i>
      <x v="8696"/>
    </i>
    <i>
      <x v="8697"/>
    </i>
    <i>
      <x v="8698"/>
    </i>
    <i>
      <x v="8699"/>
    </i>
    <i>
      <x v="8700"/>
    </i>
    <i>
      <x v="8701"/>
    </i>
    <i>
      <x v="8702"/>
    </i>
    <i>
      <x v="8703"/>
    </i>
    <i>
      <x v="8704"/>
    </i>
    <i>
      <x v="8705"/>
    </i>
    <i>
      <x v="8706"/>
    </i>
    <i>
      <x v="8707"/>
    </i>
    <i>
      <x v="8708"/>
    </i>
    <i>
      <x v="8709"/>
    </i>
    <i>
      <x v="8710"/>
    </i>
    <i>
      <x v="8711"/>
    </i>
    <i>
      <x v="8712"/>
    </i>
    <i>
      <x v="8713"/>
    </i>
    <i>
      <x v="8714"/>
    </i>
    <i>
      <x v="8715"/>
    </i>
    <i>
      <x v="8716"/>
    </i>
    <i>
      <x v="8717"/>
    </i>
    <i>
      <x v="8718"/>
    </i>
    <i>
      <x v="8719"/>
    </i>
    <i>
      <x v="8720"/>
    </i>
    <i>
      <x v="8721"/>
    </i>
    <i>
      <x v="8722"/>
    </i>
    <i>
      <x v="8723"/>
    </i>
    <i>
      <x v="8724"/>
    </i>
    <i>
      <x v="8725"/>
    </i>
    <i>
      <x v="8726"/>
    </i>
    <i>
      <x v="8727"/>
    </i>
    <i>
      <x v="8728"/>
    </i>
    <i>
      <x v="8729"/>
    </i>
    <i>
      <x v="8730"/>
    </i>
    <i>
      <x v="8731"/>
    </i>
    <i>
      <x v="8732"/>
    </i>
    <i>
      <x v="8733"/>
    </i>
    <i>
      <x v="8734"/>
    </i>
    <i>
      <x v="8735"/>
    </i>
    <i>
      <x v="8736"/>
    </i>
    <i>
      <x v="8737"/>
    </i>
    <i>
      <x v="8738"/>
    </i>
    <i>
      <x v="8739"/>
    </i>
    <i>
      <x v="8740"/>
    </i>
    <i>
      <x v="8741"/>
    </i>
    <i>
      <x v="8742"/>
    </i>
    <i>
      <x v="8743"/>
    </i>
    <i>
      <x v="8744"/>
    </i>
    <i>
      <x v="8745"/>
    </i>
    <i>
      <x v="8746"/>
    </i>
    <i>
      <x v="8747"/>
    </i>
    <i>
      <x v="8748"/>
    </i>
    <i>
      <x v="8749"/>
    </i>
    <i>
      <x v="8750"/>
    </i>
    <i>
      <x v="8751"/>
    </i>
    <i>
      <x v="8752"/>
    </i>
    <i>
      <x v="8753"/>
    </i>
    <i>
      <x v="8754"/>
    </i>
    <i>
      <x v="8755"/>
    </i>
    <i>
      <x v="8756"/>
    </i>
    <i>
      <x v="8757"/>
    </i>
    <i>
      <x v="8758"/>
    </i>
    <i>
      <x v="8759"/>
    </i>
    <i>
      <x v="8760"/>
    </i>
    <i>
      <x v="8761"/>
    </i>
    <i>
      <x v="8762"/>
    </i>
    <i>
      <x v="8763"/>
    </i>
    <i>
      <x v="8764"/>
    </i>
    <i>
      <x v="8765"/>
    </i>
    <i>
      <x v="8766"/>
    </i>
    <i>
      <x v="8767"/>
    </i>
    <i>
      <x v="8768"/>
    </i>
    <i>
      <x v="8769"/>
    </i>
    <i>
      <x v="8770"/>
    </i>
    <i>
      <x v="8771"/>
    </i>
    <i>
      <x v="8772"/>
    </i>
    <i>
      <x v="8773"/>
    </i>
    <i>
      <x v="8774"/>
    </i>
    <i>
      <x v="8775"/>
    </i>
    <i>
      <x v="8776"/>
    </i>
    <i>
      <x v="8777"/>
    </i>
    <i>
      <x v="8778"/>
    </i>
    <i>
      <x v="8779"/>
    </i>
    <i>
      <x v="8780"/>
    </i>
    <i>
      <x v="8781"/>
    </i>
    <i>
      <x v="8782"/>
    </i>
    <i>
      <x v="8783"/>
    </i>
    <i>
      <x v="8784"/>
    </i>
    <i>
      <x v="8785"/>
    </i>
    <i>
      <x v="8786"/>
    </i>
    <i>
      <x v="8787"/>
    </i>
    <i>
      <x v="8788"/>
    </i>
    <i>
      <x v="8789"/>
    </i>
    <i>
      <x v="8790"/>
    </i>
    <i>
      <x v="8791"/>
    </i>
    <i>
      <x v="8792"/>
    </i>
    <i>
      <x v="8793"/>
    </i>
    <i>
      <x v="8794"/>
    </i>
    <i>
      <x v="8795"/>
    </i>
    <i>
      <x v="8796"/>
    </i>
    <i>
      <x v="8797"/>
    </i>
    <i>
      <x v="8798"/>
    </i>
    <i>
      <x v="8799"/>
    </i>
    <i>
      <x v="8800"/>
    </i>
    <i>
      <x v="8801"/>
    </i>
    <i>
      <x v="8802"/>
    </i>
    <i>
      <x v="8803"/>
    </i>
    <i>
      <x v="8804"/>
    </i>
    <i>
      <x v="8805"/>
    </i>
    <i>
      <x v="8806"/>
    </i>
    <i>
      <x v="8807"/>
    </i>
    <i>
      <x v="8808"/>
    </i>
    <i>
      <x v="8809"/>
    </i>
    <i>
      <x v="8810"/>
    </i>
    <i>
      <x v="8811"/>
    </i>
    <i>
      <x v="8812"/>
    </i>
    <i>
      <x v="8813"/>
    </i>
    <i>
      <x v="8814"/>
    </i>
    <i>
      <x v="8815"/>
    </i>
    <i>
      <x v="8816"/>
    </i>
    <i>
      <x v="8817"/>
    </i>
    <i>
      <x v="8818"/>
    </i>
    <i>
      <x v="8819"/>
    </i>
    <i>
      <x v="8820"/>
    </i>
    <i>
      <x v="8821"/>
    </i>
    <i>
      <x v="8822"/>
    </i>
    <i>
      <x v="8823"/>
    </i>
    <i>
      <x v="8824"/>
    </i>
    <i>
      <x v="8825"/>
    </i>
    <i>
      <x v="8826"/>
    </i>
    <i>
      <x v="8827"/>
    </i>
    <i>
      <x v="8828"/>
    </i>
    <i>
      <x v="8829"/>
    </i>
    <i>
      <x v="8830"/>
    </i>
    <i>
      <x v="8831"/>
    </i>
    <i>
      <x v="8832"/>
    </i>
    <i>
      <x v="8833"/>
    </i>
    <i>
      <x v="8834"/>
    </i>
    <i>
      <x v="8835"/>
    </i>
    <i>
      <x v="8836"/>
    </i>
    <i>
      <x v="8838"/>
    </i>
    <i>
      <x v="8839"/>
    </i>
    <i>
      <x v="8840"/>
    </i>
    <i>
      <x v="8841"/>
    </i>
    <i>
      <x v="8842"/>
    </i>
    <i>
      <x v="8843"/>
    </i>
    <i>
      <x v="8844"/>
    </i>
    <i>
      <x v="8845"/>
    </i>
    <i>
      <x v="8846"/>
    </i>
    <i>
      <x v="8847"/>
    </i>
    <i>
      <x v="8848"/>
    </i>
    <i>
      <x v="8849"/>
    </i>
    <i>
      <x v="8850"/>
    </i>
    <i>
      <x v="8851"/>
    </i>
    <i>
      <x v="8852"/>
    </i>
    <i>
      <x v="8853"/>
    </i>
    <i>
      <x v="8854"/>
    </i>
    <i>
      <x v="8855"/>
    </i>
    <i>
      <x v="8856"/>
    </i>
    <i>
      <x v="8857"/>
    </i>
    <i>
      <x v="8858"/>
    </i>
    <i>
      <x v="8859"/>
    </i>
    <i>
      <x v="8860"/>
    </i>
    <i>
      <x v="8861"/>
    </i>
    <i>
      <x v="8862"/>
    </i>
    <i>
      <x v="8863"/>
    </i>
    <i>
      <x v="8864"/>
    </i>
    <i>
      <x v="8865"/>
    </i>
    <i>
      <x v="8866"/>
    </i>
    <i>
      <x v="8867"/>
    </i>
    <i>
      <x v="8868"/>
    </i>
    <i>
      <x v="8869"/>
    </i>
    <i>
      <x v="8870"/>
    </i>
    <i>
      <x v="8871"/>
    </i>
    <i>
      <x v="8872"/>
    </i>
    <i>
      <x v="8873"/>
    </i>
    <i>
      <x v="8874"/>
    </i>
    <i>
      <x v="8875"/>
    </i>
    <i>
      <x v="8876"/>
    </i>
    <i>
      <x v="8877"/>
    </i>
    <i>
      <x v="8878"/>
    </i>
    <i>
      <x v="8879"/>
    </i>
    <i>
      <x v="8880"/>
    </i>
    <i>
      <x v="8881"/>
    </i>
    <i>
      <x v="8882"/>
    </i>
    <i>
      <x v="8883"/>
    </i>
    <i>
      <x v="8884"/>
    </i>
    <i>
      <x v="8885"/>
    </i>
    <i>
      <x v="8886"/>
    </i>
    <i>
      <x v="8887"/>
    </i>
    <i>
      <x v="8888"/>
    </i>
    <i>
      <x v="8889"/>
    </i>
    <i>
      <x v="8890"/>
    </i>
    <i>
      <x v="8891"/>
    </i>
    <i>
      <x v="8892"/>
    </i>
    <i>
      <x v="8893"/>
    </i>
    <i>
      <x v="8894"/>
    </i>
    <i>
      <x v="8895"/>
    </i>
    <i>
      <x v="8896"/>
    </i>
    <i>
      <x v="8897"/>
    </i>
    <i>
      <x v="8898"/>
    </i>
    <i>
      <x v="8899"/>
    </i>
    <i>
      <x v="8900"/>
    </i>
    <i>
      <x v="8901"/>
    </i>
    <i>
      <x v="8902"/>
    </i>
    <i>
      <x v="8903"/>
    </i>
    <i>
      <x v="8904"/>
    </i>
    <i>
      <x v="8905"/>
    </i>
    <i>
      <x v="8906"/>
    </i>
    <i>
      <x v="8907"/>
    </i>
    <i>
      <x v="8908"/>
    </i>
    <i>
      <x v="8909"/>
    </i>
    <i>
      <x v="8910"/>
    </i>
    <i>
      <x v="8911"/>
    </i>
    <i>
      <x v="8912"/>
    </i>
    <i>
      <x v="8913"/>
    </i>
    <i>
      <x v="8914"/>
    </i>
    <i>
      <x v="8915"/>
    </i>
    <i>
      <x v="8916"/>
    </i>
    <i>
      <x v="8917"/>
    </i>
    <i>
      <x v="8918"/>
    </i>
    <i>
      <x v="8919"/>
    </i>
    <i>
      <x v="8920"/>
    </i>
    <i>
      <x v="8921"/>
    </i>
    <i>
      <x v="8922"/>
    </i>
    <i>
      <x v="8923"/>
    </i>
    <i>
      <x v="8924"/>
    </i>
    <i>
      <x v="8925"/>
    </i>
    <i>
      <x v="8926"/>
    </i>
    <i>
      <x v="8927"/>
    </i>
    <i>
      <x v="8928"/>
    </i>
    <i>
      <x v="8929"/>
    </i>
    <i>
      <x v="8930"/>
    </i>
    <i>
      <x v="8931"/>
    </i>
    <i>
      <x v="8932"/>
    </i>
    <i>
      <x v="8933"/>
    </i>
    <i>
      <x v="8934"/>
    </i>
    <i>
      <x v="8935"/>
    </i>
    <i>
      <x v="8936"/>
    </i>
    <i>
      <x v="8937"/>
    </i>
    <i>
      <x v="8938"/>
    </i>
    <i>
      <x v="8939"/>
    </i>
    <i>
      <x v="8940"/>
    </i>
    <i>
      <x v="8941"/>
    </i>
    <i>
      <x v="8942"/>
    </i>
    <i>
      <x v="8943"/>
    </i>
    <i>
      <x v="8944"/>
    </i>
    <i>
      <x v="8945"/>
    </i>
    <i>
      <x v="8946"/>
    </i>
    <i>
      <x v="8947"/>
    </i>
    <i>
      <x v="8948"/>
    </i>
    <i>
      <x v="8949"/>
    </i>
    <i>
      <x v="8950"/>
    </i>
    <i>
      <x v="8951"/>
    </i>
    <i>
      <x v="8952"/>
    </i>
    <i>
      <x v="8953"/>
    </i>
    <i>
      <x v="8954"/>
    </i>
    <i>
      <x v="8955"/>
    </i>
    <i>
      <x v="8956"/>
    </i>
    <i>
      <x v="8957"/>
    </i>
    <i>
      <x v="8958"/>
    </i>
    <i>
      <x v="8959"/>
    </i>
    <i>
      <x v="8960"/>
    </i>
    <i>
      <x v="8961"/>
    </i>
    <i>
      <x v="8962"/>
    </i>
    <i>
      <x v="8963"/>
    </i>
    <i>
      <x v="8964"/>
    </i>
    <i>
      <x v="8965"/>
    </i>
    <i>
      <x v="8966"/>
    </i>
    <i>
      <x v="8967"/>
    </i>
    <i>
      <x v="8968"/>
    </i>
    <i>
      <x v="8969"/>
    </i>
    <i>
      <x v="8970"/>
    </i>
    <i>
      <x v="8971"/>
    </i>
    <i>
      <x v="8972"/>
    </i>
    <i>
      <x v="8973"/>
    </i>
    <i>
      <x v="8974"/>
    </i>
    <i>
      <x v="8975"/>
    </i>
    <i>
      <x v="8976"/>
    </i>
    <i>
      <x v="8977"/>
    </i>
    <i>
      <x v="8978"/>
    </i>
    <i>
      <x v="8979"/>
    </i>
    <i>
      <x v="8980"/>
    </i>
    <i>
      <x v="8981"/>
    </i>
    <i>
      <x v="8982"/>
    </i>
    <i>
      <x v="8983"/>
    </i>
    <i>
      <x v="8984"/>
    </i>
    <i>
      <x v="8985"/>
    </i>
    <i>
      <x v="8986"/>
    </i>
    <i>
      <x v="8987"/>
    </i>
    <i>
      <x v="8988"/>
    </i>
    <i>
      <x v="8989"/>
    </i>
    <i>
      <x v="8990"/>
    </i>
    <i>
      <x v="8991"/>
    </i>
    <i>
      <x v="8992"/>
    </i>
    <i>
      <x v="8993"/>
    </i>
    <i>
      <x v="8994"/>
    </i>
    <i>
      <x v="8995"/>
    </i>
    <i>
      <x v="8996"/>
    </i>
    <i>
      <x v="8997"/>
    </i>
    <i>
      <x v="8998"/>
    </i>
    <i>
      <x v="8999"/>
    </i>
    <i>
      <x v="9000"/>
    </i>
    <i>
      <x v="9001"/>
    </i>
    <i>
      <x v="9002"/>
    </i>
    <i>
      <x v="9003"/>
    </i>
    <i>
      <x v="9004"/>
    </i>
    <i>
      <x v="9005"/>
    </i>
    <i>
      <x v="9006"/>
    </i>
    <i>
      <x v="9007"/>
    </i>
    <i>
      <x v="9008"/>
    </i>
    <i>
      <x v="9009"/>
    </i>
    <i>
      <x v="9010"/>
    </i>
    <i>
      <x v="9011"/>
    </i>
    <i>
      <x v="9012"/>
    </i>
    <i>
      <x v="9013"/>
    </i>
    <i>
      <x v="9014"/>
    </i>
    <i>
      <x v="9015"/>
    </i>
    <i>
      <x v="9016"/>
    </i>
    <i>
      <x v="9017"/>
    </i>
    <i>
      <x v="9018"/>
    </i>
    <i>
      <x v="9019"/>
    </i>
    <i>
      <x v="9020"/>
    </i>
    <i>
      <x v="9021"/>
    </i>
    <i>
      <x v="9022"/>
    </i>
    <i>
      <x v="9023"/>
    </i>
    <i>
      <x v="9024"/>
    </i>
    <i>
      <x v="9025"/>
    </i>
    <i>
      <x v="9026"/>
    </i>
    <i>
      <x v="9027"/>
    </i>
    <i>
      <x v="9028"/>
    </i>
    <i>
      <x v="9029"/>
    </i>
    <i>
      <x v="9030"/>
    </i>
    <i>
      <x v="9031"/>
    </i>
    <i>
      <x v="9032"/>
    </i>
    <i>
      <x v="9033"/>
    </i>
    <i>
      <x v="9034"/>
    </i>
    <i>
      <x v="9035"/>
    </i>
    <i>
      <x v="9036"/>
    </i>
    <i>
      <x v="9037"/>
    </i>
    <i>
      <x v="9038"/>
    </i>
    <i>
      <x v="9039"/>
    </i>
    <i>
      <x v="9040"/>
    </i>
    <i>
      <x v="9041"/>
    </i>
    <i>
      <x v="9042"/>
    </i>
    <i>
      <x v="9043"/>
    </i>
    <i>
      <x v="9044"/>
    </i>
    <i>
      <x v="9045"/>
    </i>
    <i>
      <x v="9046"/>
    </i>
    <i>
      <x v="9047"/>
    </i>
    <i>
      <x v="9048"/>
    </i>
    <i>
      <x v="9049"/>
    </i>
    <i>
      <x v="9050"/>
    </i>
    <i>
      <x v="9051"/>
    </i>
    <i>
      <x v="9052"/>
    </i>
    <i>
      <x v="9053"/>
    </i>
    <i>
      <x v="9054"/>
    </i>
    <i>
      <x v="9055"/>
    </i>
    <i>
      <x v="9056"/>
    </i>
    <i>
      <x v="9057"/>
    </i>
    <i>
      <x v="9058"/>
    </i>
    <i>
      <x v="9059"/>
    </i>
    <i>
      <x v="9060"/>
    </i>
    <i>
      <x v="9061"/>
    </i>
    <i>
      <x v="9062"/>
    </i>
    <i>
      <x v="9063"/>
    </i>
    <i>
      <x v="9064"/>
    </i>
    <i>
      <x v="9065"/>
    </i>
    <i>
      <x v="9066"/>
    </i>
    <i>
      <x v="9067"/>
    </i>
    <i>
      <x v="9068"/>
    </i>
    <i>
      <x v="9069"/>
    </i>
    <i>
      <x v="9070"/>
    </i>
    <i>
      <x v="9071"/>
    </i>
    <i>
      <x v="9072"/>
    </i>
    <i>
      <x v="9073"/>
    </i>
    <i>
      <x v="9074"/>
    </i>
    <i>
      <x v="9075"/>
    </i>
    <i>
      <x v="9076"/>
    </i>
    <i>
      <x v="9077"/>
    </i>
    <i>
      <x v="9078"/>
    </i>
    <i>
      <x v="9079"/>
    </i>
    <i>
      <x v="9080"/>
    </i>
    <i>
      <x v="9081"/>
    </i>
    <i>
      <x v="9082"/>
    </i>
    <i>
      <x v="9083"/>
    </i>
    <i>
      <x v="9084"/>
    </i>
    <i>
      <x v="9085"/>
    </i>
    <i>
      <x v="9086"/>
    </i>
    <i>
      <x v="9087"/>
    </i>
    <i>
      <x v="9088"/>
    </i>
    <i>
      <x v="9089"/>
    </i>
    <i>
      <x v="9090"/>
    </i>
    <i>
      <x v="9091"/>
    </i>
    <i>
      <x v="9092"/>
    </i>
    <i>
      <x v="9093"/>
    </i>
    <i>
      <x v="9094"/>
    </i>
    <i>
      <x v="9095"/>
    </i>
    <i>
      <x v="9096"/>
    </i>
    <i>
      <x v="9097"/>
    </i>
    <i>
      <x v="9098"/>
    </i>
    <i>
      <x v="9099"/>
    </i>
    <i>
      <x v="9100"/>
    </i>
    <i>
      <x v="9101"/>
    </i>
    <i>
      <x v="9102"/>
    </i>
    <i>
      <x v="9103"/>
    </i>
    <i>
      <x v="9104"/>
    </i>
    <i>
      <x v="9105"/>
    </i>
    <i>
      <x v="9106"/>
    </i>
    <i>
      <x v="9107"/>
    </i>
    <i>
      <x v="9108"/>
    </i>
    <i>
      <x v="9109"/>
    </i>
    <i>
      <x v="9110"/>
    </i>
    <i>
      <x v="9111"/>
    </i>
    <i>
      <x v="9112"/>
    </i>
    <i>
      <x v="9113"/>
    </i>
    <i>
      <x v="9114"/>
    </i>
    <i>
      <x v="9115"/>
    </i>
    <i>
      <x v="9116"/>
    </i>
    <i>
      <x v="9117"/>
    </i>
    <i>
      <x v="9118"/>
    </i>
    <i>
      <x v="9119"/>
    </i>
    <i>
      <x v="9120"/>
    </i>
    <i>
      <x v="9121"/>
    </i>
    <i>
      <x v="9122"/>
    </i>
    <i>
      <x v="9123"/>
    </i>
    <i>
      <x v="9124"/>
    </i>
    <i>
      <x v="9125"/>
    </i>
    <i>
      <x v="9126"/>
    </i>
    <i>
      <x v="9127"/>
    </i>
    <i>
      <x v="9128"/>
    </i>
    <i>
      <x v="9129"/>
    </i>
    <i>
      <x v="9130"/>
    </i>
    <i>
      <x v="9131"/>
    </i>
    <i>
      <x v="9132"/>
    </i>
    <i>
      <x v="9133"/>
    </i>
    <i>
      <x v="9134"/>
    </i>
    <i>
      <x v="9135"/>
    </i>
    <i>
      <x v="9136"/>
    </i>
    <i>
      <x v="9137"/>
    </i>
    <i>
      <x v="9138"/>
    </i>
    <i>
      <x v="9139"/>
    </i>
    <i>
      <x v="9140"/>
    </i>
    <i>
      <x v="9141"/>
    </i>
    <i>
      <x v="9142"/>
    </i>
    <i>
      <x v="9143"/>
    </i>
    <i>
      <x v="9145"/>
    </i>
    <i>
      <x v="9146"/>
    </i>
    <i>
      <x v="9147"/>
    </i>
    <i>
      <x v="9148"/>
    </i>
    <i>
      <x v="9149"/>
    </i>
    <i>
      <x v="9150"/>
    </i>
    <i>
      <x v="9151"/>
    </i>
    <i>
      <x v="9152"/>
    </i>
    <i>
      <x v="9153"/>
    </i>
    <i>
      <x v="9154"/>
    </i>
    <i>
      <x v="9155"/>
    </i>
    <i>
      <x v="9156"/>
    </i>
    <i>
      <x v="9157"/>
    </i>
    <i>
      <x v="9158"/>
    </i>
    <i>
      <x v="9159"/>
    </i>
    <i>
      <x v="9160"/>
    </i>
    <i>
      <x v="9161"/>
    </i>
    <i>
      <x v="9162"/>
    </i>
    <i>
      <x v="9163"/>
    </i>
    <i>
      <x v="9164"/>
    </i>
    <i>
      <x v="9165"/>
    </i>
    <i>
      <x v="9166"/>
    </i>
    <i>
      <x v="9167"/>
    </i>
    <i>
      <x v="9168"/>
    </i>
    <i>
      <x v="9169"/>
    </i>
    <i>
      <x v="9170"/>
    </i>
    <i>
      <x v="9171"/>
    </i>
    <i>
      <x v="9172"/>
    </i>
    <i>
      <x v="9173"/>
    </i>
    <i>
      <x v="9174"/>
    </i>
    <i>
      <x v="9175"/>
    </i>
    <i>
      <x v="9176"/>
    </i>
    <i>
      <x v="9177"/>
    </i>
    <i>
      <x v="9178"/>
    </i>
    <i>
      <x v="9179"/>
    </i>
    <i>
      <x v="9180"/>
    </i>
    <i>
      <x v="9181"/>
    </i>
    <i>
      <x v="9182"/>
    </i>
    <i>
      <x v="9183"/>
    </i>
    <i>
      <x v="9184"/>
    </i>
    <i>
      <x v="9185"/>
    </i>
    <i>
      <x v="9186"/>
    </i>
    <i>
      <x v="9187"/>
    </i>
    <i>
      <x v="9188"/>
    </i>
    <i>
      <x v="9189"/>
    </i>
    <i>
      <x v="9190"/>
    </i>
    <i>
      <x v="9191"/>
    </i>
    <i>
      <x v="9192"/>
    </i>
    <i>
      <x v="9193"/>
    </i>
    <i>
      <x v="9194"/>
    </i>
    <i>
      <x v="9195"/>
    </i>
    <i>
      <x v="9196"/>
    </i>
    <i>
      <x v="9197"/>
    </i>
    <i>
      <x v="9198"/>
    </i>
    <i>
      <x v="9199"/>
    </i>
    <i>
      <x v="9200"/>
    </i>
    <i>
      <x v="9201"/>
    </i>
    <i>
      <x v="9202"/>
    </i>
    <i>
      <x v="9203"/>
    </i>
    <i>
      <x v="9204"/>
    </i>
    <i>
      <x v="9205"/>
    </i>
    <i>
      <x v="9206"/>
    </i>
    <i>
      <x v="9207"/>
    </i>
    <i>
      <x v="9208"/>
    </i>
    <i>
      <x v="9209"/>
    </i>
    <i>
      <x v="9210"/>
    </i>
    <i>
      <x v="9211"/>
    </i>
    <i>
      <x v="9212"/>
    </i>
    <i>
      <x v="9213"/>
    </i>
    <i>
      <x v="9214"/>
    </i>
    <i>
      <x v="9215"/>
    </i>
    <i>
      <x v="9216"/>
    </i>
    <i>
      <x v="9217"/>
    </i>
    <i>
      <x v="9218"/>
    </i>
    <i>
      <x v="9219"/>
    </i>
    <i>
      <x v="9220"/>
    </i>
    <i>
      <x v="9221"/>
    </i>
    <i>
      <x v="9222"/>
    </i>
    <i>
      <x v="9223"/>
    </i>
    <i>
      <x v="9224"/>
    </i>
    <i>
      <x v="9225"/>
    </i>
    <i>
      <x v="9226"/>
    </i>
    <i>
      <x v="9227"/>
    </i>
    <i>
      <x v="9228"/>
    </i>
    <i>
      <x v="9229"/>
    </i>
    <i>
      <x v="9230"/>
    </i>
    <i>
      <x v="9231"/>
    </i>
    <i>
      <x v="9232"/>
    </i>
    <i>
      <x v="9233"/>
    </i>
    <i>
      <x v="9234"/>
    </i>
    <i>
      <x v="9235"/>
    </i>
    <i>
      <x v="9236"/>
    </i>
    <i>
      <x v="9237"/>
    </i>
    <i>
      <x v="9238"/>
    </i>
    <i>
      <x v="9239"/>
    </i>
    <i>
      <x v="9240"/>
    </i>
    <i>
      <x v="9241"/>
    </i>
    <i>
      <x v="9242"/>
    </i>
    <i>
      <x v="9243"/>
    </i>
    <i>
      <x v="9244"/>
    </i>
    <i>
      <x v="9245"/>
    </i>
    <i>
      <x v="9246"/>
    </i>
    <i>
      <x v="9247"/>
    </i>
    <i>
      <x v="9248"/>
    </i>
    <i>
      <x v="9249"/>
    </i>
    <i>
      <x v="9250"/>
    </i>
    <i>
      <x v="9251"/>
    </i>
    <i>
      <x v="9252"/>
    </i>
    <i>
      <x v="9253"/>
    </i>
    <i>
      <x v="9254"/>
    </i>
    <i>
      <x v="9255"/>
    </i>
    <i>
      <x v="9256"/>
    </i>
    <i>
      <x v="9257"/>
    </i>
    <i>
      <x v="9258"/>
    </i>
    <i>
      <x v="9259"/>
    </i>
    <i>
      <x v="9260"/>
    </i>
    <i>
      <x v="9261"/>
    </i>
    <i>
      <x v="9262"/>
    </i>
    <i>
      <x v="9263"/>
    </i>
    <i>
      <x v="9264"/>
    </i>
    <i>
      <x v="9265"/>
    </i>
    <i>
      <x v="9266"/>
    </i>
    <i>
      <x v="9267"/>
    </i>
    <i>
      <x v="9268"/>
    </i>
    <i>
      <x v="9269"/>
    </i>
    <i>
      <x v="9270"/>
    </i>
    <i>
      <x v="9271"/>
    </i>
    <i>
      <x v="9272"/>
    </i>
    <i>
      <x v="9273"/>
    </i>
    <i>
      <x v="9274"/>
    </i>
    <i>
      <x v="9275"/>
    </i>
    <i>
      <x v="9276"/>
    </i>
    <i>
      <x v="9277"/>
    </i>
    <i>
      <x v="9278"/>
    </i>
    <i>
      <x v="9279"/>
    </i>
    <i>
      <x v="9280"/>
    </i>
    <i>
      <x v="9281"/>
    </i>
    <i>
      <x v="9282"/>
    </i>
    <i>
      <x v="9283"/>
    </i>
    <i>
      <x v="9284"/>
    </i>
    <i>
      <x v="9285"/>
    </i>
    <i>
      <x v="9286"/>
    </i>
    <i>
      <x v="9287"/>
    </i>
    <i>
      <x v="9288"/>
    </i>
    <i>
      <x v="9289"/>
    </i>
    <i>
      <x v="9290"/>
    </i>
    <i>
      <x v="9291"/>
    </i>
    <i>
      <x v="9292"/>
    </i>
    <i>
      <x v="9293"/>
    </i>
    <i>
      <x v="9294"/>
    </i>
    <i>
      <x v="9295"/>
    </i>
    <i>
      <x v="9296"/>
    </i>
    <i>
      <x v="9297"/>
    </i>
    <i>
      <x v="9298"/>
    </i>
    <i>
      <x v="9299"/>
    </i>
    <i>
      <x v="9300"/>
    </i>
    <i>
      <x v="9301"/>
    </i>
    <i>
      <x v="9302"/>
    </i>
    <i>
      <x v="9303"/>
    </i>
    <i>
      <x v="9304"/>
    </i>
    <i>
      <x v="9305"/>
    </i>
    <i>
      <x v="9306"/>
    </i>
    <i>
      <x v="9307"/>
    </i>
    <i>
      <x v="9308"/>
    </i>
    <i>
      <x v="9309"/>
    </i>
    <i>
      <x v="9310"/>
    </i>
    <i>
      <x v="9311"/>
    </i>
    <i>
      <x v="9312"/>
    </i>
    <i>
      <x v="9313"/>
    </i>
    <i>
      <x v="9314"/>
    </i>
    <i>
      <x v="9315"/>
    </i>
    <i>
      <x v="9316"/>
    </i>
    <i>
      <x v="9317"/>
    </i>
    <i>
      <x v="9318"/>
    </i>
    <i>
      <x v="9319"/>
    </i>
    <i>
      <x v="9320"/>
    </i>
    <i>
      <x v="9321"/>
    </i>
    <i>
      <x v="9322"/>
    </i>
    <i>
      <x v="9323"/>
    </i>
    <i>
      <x v="9324"/>
    </i>
    <i>
      <x v="9325"/>
    </i>
    <i>
      <x v="9326"/>
    </i>
    <i>
      <x v="9327"/>
    </i>
    <i>
      <x v="9328"/>
    </i>
    <i>
      <x v="9329"/>
    </i>
    <i>
      <x v="9330"/>
    </i>
    <i>
      <x v="9331"/>
    </i>
    <i>
      <x v="9332"/>
    </i>
    <i>
      <x v="9333"/>
    </i>
    <i>
      <x v="9334"/>
    </i>
    <i>
      <x v="9335"/>
    </i>
    <i>
      <x v="9336"/>
    </i>
    <i>
      <x v="9337"/>
    </i>
    <i>
      <x v="9338"/>
    </i>
    <i>
      <x v="9339"/>
    </i>
    <i>
      <x v="9340"/>
    </i>
    <i>
      <x v="9341"/>
    </i>
    <i>
      <x v="9342"/>
    </i>
    <i>
      <x v="9343"/>
    </i>
    <i>
      <x v="9344"/>
    </i>
    <i>
      <x v="9345"/>
    </i>
    <i>
      <x v="9346"/>
    </i>
    <i>
      <x v="9347"/>
    </i>
    <i>
      <x v="9348"/>
    </i>
    <i>
      <x v="9349"/>
    </i>
    <i>
      <x v="9350"/>
    </i>
    <i>
      <x v="9351"/>
    </i>
    <i>
      <x v="9352"/>
    </i>
    <i>
      <x v="9353"/>
    </i>
    <i>
      <x v="9354"/>
    </i>
    <i>
      <x v="9355"/>
    </i>
    <i>
      <x v="9356"/>
    </i>
    <i>
      <x v="9357"/>
    </i>
    <i>
      <x v="9358"/>
    </i>
    <i>
      <x v="9359"/>
    </i>
    <i>
      <x v="9360"/>
    </i>
    <i>
      <x v="9361"/>
    </i>
    <i>
      <x v="9362"/>
    </i>
    <i>
      <x v="9363"/>
    </i>
    <i>
      <x v="9364"/>
    </i>
    <i>
      <x v="9365"/>
    </i>
    <i>
      <x v="9366"/>
    </i>
    <i>
      <x v="9367"/>
    </i>
    <i>
      <x v="9368"/>
    </i>
    <i>
      <x v="9369"/>
    </i>
    <i>
      <x v="9370"/>
    </i>
    <i>
      <x v="9371"/>
    </i>
    <i>
      <x v="9372"/>
    </i>
    <i>
      <x v="9373"/>
    </i>
    <i>
      <x v="9374"/>
    </i>
    <i>
      <x v="9375"/>
    </i>
    <i>
      <x v="9376"/>
    </i>
    <i>
      <x v="9377"/>
    </i>
    <i>
      <x v="9378"/>
    </i>
    <i>
      <x v="9379"/>
    </i>
    <i>
      <x v="9380"/>
    </i>
    <i>
      <x v="9381"/>
    </i>
    <i>
      <x v="9382"/>
    </i>
    <i>
      <x v="9383"/>
    </i>
    <i>
      <x v="9384"/>
    </i>
    <i>
      <x v="9385"/>
    </i>
    <i>
      <x v="9386"/>
    </i>
    <i>
      <x v="9387"/>
    </i>
    <i>
      <x v="9388"/>
    </i>
    <i>
      <x v="9389"/>
    </i>
    <i>
      <x v="9390"/>
    </i>
    <i>
      <x v="9391"/>
    </i>
    <i>
      <x v="9392"/>
    </i>
    <i>
      <x v="9393"/>
    </i>
    <i>
      <x v="9394"/>
    </i>
    <i>
      <x v="9395"/>
    </i>
    <i>
      <x v="9396"/>
    </i>
    <i>
      <x v="9397"/>
    </i>
    <i>
      <x v="9398"/>
    </i>
    <i>
      <x v="9399"/>
    </i>
    <i>
      <x v="9400"/>
    </i>
    <i>
      <x v="9401"/>
    </i>
    <i>
      <x v="9402"/>
    </i>
    <i>
      <x v="9403"/>
    </i>
    <i>
      <x v="9404"/>
    </i>
    <i>
      <x v="9405"/>
    </i>
    <i>
      <x v="9406"/>
    </i>
    <i>
      <x v="9407"/>
    </i>
    <i>
      <x v="9408"/>
    </i>
    <i>
      <x v="9409"/>
    </i>
    <i>
      <x v="9410"/>
    </i>
    <i>
      <x v="9411"/>
    </i>
    <i>
      <x v="9412"/>
    </i>
    <i>
      <x v="9413"/>
    </i>
    <i>
      <x v="9414"/>
    </i>
    <i>
      <x v="9415"/>
    </i>
    <i>
      <x v="9416"/>
    </i>
    <i>
      <x v="9417"/>
    </i>
    <i>
      <x v="9418"/>
    </i>
    <i>
      <x v="9419"/>
    </i>
    <i>
      <x v="9420"/>
    </i>
    <i>
      <x v="9421"/>
    </i>
    <i>
      <x v="9422"/>
    </i>
    <i>
      <x v="9423"/>
    </i>
    <i>
      <x v="9424"/>
    </i>
    <i>
      <x v="9425"/>
    </i>
    <i>
      <x v="9426"/>
    </i>
    <i>
      <x v="9427"/>
    </i>
    <i>
      <x v="9428"/>
    </i>
    <i>
      <x v="9429"/>
    </i>
    <i>
      <x v="9430"/>
    </i>
    <i>
      <x v="9431"/>
    </i>
    <i>
      <x v="9432"/>
    </i>
    <i>
      <x v="9433"/>
    </i>
    <i>
      <x v="9434"/>
    </i>
    <i>
      <x v="9435"/>
    </i>
    <i>
      <x v="9436"/>
    </i>
    <i>
      <x v="9437"/>
    </i>
    <i>
      <x v="9438"/>
    </i>
    <i>
      <x v="9439"/>
    </i>
    <i>
      <x v="9440"/>
    </i>
    <i>
      <x v="9441"/>
    </i>
    <i>
      <x v="9442"/>
    </i>
    <i>
      <x v="9443"/>
    </i>
    <i>
      <x v="9444"/>
    </i>
    <i>
      <x v="9445"/>
    </i>
    <i>
      <x v="9446"/>
    </i>
    <i>
      <x v="9447"/>
    </i>
    <i>
      <x v="9448"/>
    </i>
    <i>
      <x v="9449"/>
    </i>
    <i>
      <x v="9450"/>
    </i>
    <i>
      <x v="9451"/>
    </i>
    <i>
      <x v="9452"/>
    </i>
    <i>
      <x v="9453"/>
    </i>
    <i>
      <x v="9454"/>
    </i>
    <i>
      <x v="9455"/>
    </i>
    <i>
      <x v="9456"/>
    </i>
    <i>
      <x v="9457"/>
    </i>
    <i>
      <x v="9458"/>
    </i>
    <i>
      <x v="9459"/>
    </i>
    <i>
      <x v="9460"/>
    </i>
    <i>
      <x v="9461"/>
    </i>
    <i>
      <x v="9462"/>
    </i>
    <i>
      <x v="9463"/>
    </i>
    <i>
      <x v="9464"/>
    </i>
    <i>
      <x v="9465"/>
    </i>
    <i>
      <x v="9466"/>
    </i>
    <i>
      <x v="9467"/>
    </i>
    <i>
      <x v="9468"/>
    </i>
    <i>
      <x v="9469"/>
    </i>
    <i>
      <x v="9470"/>
    </i>
    <i>
      <x v="9471"/>
    </i>
    <i>
      <x v="9472"/>
    </i>
    <i>
      <x v="9473"/>
    </i>
    <i>
      <x v="9474"/>
    </i>
    <i>
      <x v="9475"/>
    </i>
    <i>
      <x v="9476"/>
    </i>
    <i>
      <x v="9477"/>
    </i>
    <i>
      <x v="9478"/>
    </i>
    <i>
      <x v="9479"/>
    </i>
    <i>
      <x v="9480"/>
    </i>
    <i>
      <x v="9481"/>
    </i>
    <i>
      <x v="9483"/>
    </i>
    <i>
      <x v="9484"/>
    </i>
    <i>
      <x v="9485"/>
    </i>
    <i>
      <x v="9486"/>
    </i>
    <i>
      <x v="9487"/>
    </i>
    <i>
      <x v="9488"/>
    </i>
    <i>
      <x v="9489"/>
    </i>
    <i>
      <x v="9490"/>
    </i>
    <i>
      <x v="9491"/>
    </i>
    <i>
      <x v="9492"/>
    </i>
    <i>
      <x v="9493"/>
    </i>
    <i>
      <x v="9494"/>
    </i>
    <i>
      <x v="9495"/>
    </i>
    <i>
      <x v="9496"/>
    </i>
    <i>
      <x v="9498"/>
    </i>
    <i>
      <x v="9499"/>
    </i>
    <i>
      <x v="9500"/>
    </i>
    <i>
      <x v="9501"/>
    </i>
    <i>
      <x v="9502"/>
    </i>
    <i>
      <x v="9503"/>
    </i>
    <i>
      <x v="9504"/>
    </i>
    <i>
      <x v="9505"/>
    </i>
    <i>
      <x v="9506"/>
    </i>
    <i>
      <x v="9507"/>
    </i>
    <i>
      <x v="9508"/>
    </i>
    <i>
      <x v="9509"/>
    </i>
    <i>
      <x v="9510"/>
    </i>
    <i>
      <x v="9511"/>
    </i>
    <i>
      <x v="9512"/>
    </i>
    <i>
      <x v="9513"/>
    </i>
    <i>
      <x v="9514"/>
    </i>
    <i>
      <x v="9515"/>
    </i>
    <i>
      <x v="9516"/>
    </i>
    <i>
      <x v="9517"/>
    </i>
    <i>
      <x v="9518"/>
    </i>
    <i>
      <x v="9519"/>
    </i>
    <i>
      <x v="9520"/>
    </i>
    <i>
      <x v="9521"/>
    </i>
    <i>
      <x v="9522"/>
    </i>
    <i>
      <x v="9523"/>
    </i>
    <i>
      <x v="9524"/>
    </i>
    <i>
      <x v="9525"/>
    </i>
    <i>
      <x v="9526"/>
    </i>
    <i>
      <x v="9527"/>
    </i>
    <i>
      <x v="9528"/>
    </i>
    <i>
      <x v="9529"/>
    </i>
    <i>
      <x v="9530"/>
    </i>
    <i>
      <x v="9531"/>
    </i>
    <i>
      <x v="9532"/>
    </i>
    <i>
      <x v="9533"/>
    </i>
    <i>
      <x v="9534"/>
    </i>
    <i>
      <x v="9535"/>
    </i>
    <i>
      <x v="9536"/>
    </i>
    <i>
      <x v="9537"/>
    </i>
    <i>
      <x v="9538"/>
    </i>
    <i>
      <x v="9539"/>
    </i>
    <i>
      <x v="9540"/>
    </i>
    <i>
      <x v="9541"/>
    </i>
    <i>
      <x v="9542"/>
    </i>
    <i>
      <x v="9543"/>
    </i>
    <i>
      <x v="9544"/>
    </i>
    <i>
      <x v="9545"/>
    </i>
    <i>
      <x v="9546"/>
    </i>
    <i>
      <x v="9547"/>
    </i>
    <i>
      <x v="9548"/>
    </i>
    <i>
      <x v="9549"/>
    </i>
    <i>
      <x v="9550"/>
    </i>
    <i>
      <x v="9551"/>
    </i>
    <i>
      <x v="9552"/>
    </i>
    <i>
      <x v="9553"/>
    </i>
    <i>
      <x v="9554"/>
    </i>
    <i>
      <x v="9555"/>
    </i>
    <i>
      <x v="9556"/>
    </i>
    <i>
      <x v="9557"/>
    </i>
    <i>
      <x v="9558"/>
    </i>
    <i>
      <x v="9559"/>
    </i>
    <i>
      <x v="9560"/>
    </i>
    <i>
      <x v="9561"/>
    </i>
    <i>
      <x v="9562"/>
    </i>
    <i>
      <x v="9563"/>
    </i>
    <i>
      <x v="9564"/>
    </i>
    <i>
      <x v="9565"/>
    </i>
    <i>
      <x v="9566"/>
    </i>
    <i>
      <x v="9567"/>
    </i>
    <i>
      <x v="9568"/>
    </i>
    <i>
      <x v="9569"/>
    </i>
    <i>
      <x v="9570"/>
    </i>
    <i>
      <x v="9571"/>
    </i>
    <i>
      <x v="9572"/>
    </i>
    <i>
      <x v="9573"/>
    </i>
    <i>
      <x v="9574"/>
    </i>
    <i>
      <x v="9575"/>
    </i>
    <i>
      <x v="9576"/>
    </i>
    <i>
      <x v="9577"/>
    </i>
    <i>
      <x v="9578"/>
    </i>
    <i>
      <x v="9579"/>
    </i>
    <i>
      <x v="9580"/>
    </i>
    <i>
      <x v="9582"/>
    </i>
    <i>
      <x v="9583"/>
    </i>
    <i>
      <x v="9584"/>
    </i>
    <i>
      <x v="9585"/>
    </i>
    <i>
      <x v="9586"/>
    </i>
    <i>
      <x v="9587"/>
    </i>
    <i>
      <x v="9588"/>
    </i>
    <i>
      <x v="9589"/>
    </i>
    <i>
      <x v="9590"/>
    </i>
    <i>
      <x v="9591"/>
    </i>
    <i>
      <x v="9592"/>
    </i>
    <i>
      <x v="9593"/>
    </i>
    <i>
      <x v="9597"/>
    </i>
    <i>
      <x v="9598"/>
    </i>
    <i>
      <x v="9599"/>
    </i>
    <i>
      <x v="9600"/>
    </i>
    <i>
      <x v="9601"/>
    </i>
    <i>
      <x v="9602"/>
    </i>
    <i>
      <x v="9603"/>
    </i>
    <i>
      <x v="9604"/>
    </i>
    <i>
      <x v="9605"/>
    </i>
    <i>
      <x v="9606"/>
    </i>
    <i>
      <x v="9607"/>
    </i>
    <i>
      <x v="9608"/>
    </i>
    <i>
      <x v="9609"/>
    </i>
    <i>
      <x v="9611"/>
    </i>
    <i>
      <x v="9612"/>
    </i>
    <i>
      <x v="9613"/>
    </i>
    <i>
      <x v="9614"/>
    </i>
    <i>
      <x v="9615"/>
    </i>
    <i>
      <x v="9616"/>
    </i>
    <i>
      <x v="9617"/>
    </i>
    <i>
      <x v="9618"/>
    </i>
    <i>
      <x v="9619"/>
    </i>
    <i>
      <x v="9620"/>
    </i>
    <i>
      <x v="9621"/>
    </i>
    <i>
      <x v="9622"/>
    </i>
    <i>
      <x v="9623"/>
    </i>
    <i>
      <x v="9624"/>
    </i>
    <i>
      <x v="9625"/>
    </i>
    <i>
      <x v="9626"/>
    </i>
    <i>
      <x v="9627"/>
    </i>
    <i>
      <x v="9628"/>
    </i>
    <i>
      <x v="9629"/>
    </i>
    <i>
      <x v="9630"/>
    </i>
    <i>
      <x v="9631"/>
    </i>
    <i>
      <x v="9632"/>
    </i>
    <i>
      <x v="9633"/>
    </i>
    <i>
      <x v="9634"/>
    </i>
    <i>
      <x v="9635"/>
    </i>
    <i>
      <x v="9636"/>
    </i>
    <i>
      <x v="9637"/>
    </i>
    <i>
      <x v="9638"/>
    </i>
    <i>
      <x v="9639"/>
    </i>
    <i>
      <x v="9640"/>
    </i>
    <i>
      <x v="9641"/>
    </i>
    <i>
      <x v="9642"/>
    </i>
    <i>
      <x v="9643"/>
    </i>
    <i>
      <x v="9644"/>
    </i>
    <i>
      <x v="9645"/>
    </i>
    <i>
      <x v="9646"/>
    </i>
    <i>
      <x v="9647"/>
    </i>
    <i>
      <x v="9648"/>
    </i>
    <i>
      <x v="9649"/>
    </i>
    <i>
      <x v="9650"/>
    </i>
    <i>
      <x v="9651"/>
    </i>
    <i>
      <x v="9652"/>
    </i>
    <i>
      <x v="9653"/>
    </i>
    <i>
      <x v="9654"/>
    </i>
    <i>
      <x v="9655"/>
    </i>
    <i>
      <x v="9656"/>
    </i>
    <i>
      <x v="9657"/>
    </i>
    <i>
      <x v="9659"/>
    </i>
    <i>
      <x v="9660"/>
    </i>
    <i>
      <x v="9661"/>
    </i>
    <i>
      <x v="9662"/>
    </i>
    <i>
      <x v="9663"/>
    </i>
    <i>
      <x v="9664"/>
    </i>
    <i>
      <x v="9665"/>
    </i>
    <i>
      <x v="9666"/>
    </i>
    <i>
      <x v="9667"/>
    </i>
    <i>
      <x v="9668"/>
    </i>
    <i>
      <x v="9669"/>
    </i>
    <i>
      <x v="9670"/>
    </i>
    <i>
      <x v="9671"/>
    </i>
    <i>
      <x v="9672"/>
    </i>
    <i>
      <x v="9673"/>
    </i>
    <i>
      <x v="9674"/>
    </i>
    <i>
      <x v="9675"/>
    </i>
    <i>
      <x v="9676"/>
    </i>
    <i>
      <x v="9677"/>
    </i>
    <i>
      <x v="9678"/>
    </i>
    <i>
      <x v="9679"/>
    </i>
    <i>
      <x v="9680"/>
    </i>
    <i>
      <x v="9681"/>
    </i>
    <i>
      <x v="9682"/>
    </i>
    <i>
      <x v="9683"/>
    </i>
    <i>
      <x v="9684"/>
    </i>
    <i>
      <x v="9685"/>
    </i>
    <i>
      <x v="9686"/>
    </i>
    <i>
      <x v="9687"/>
    </i>
    <i>
      <x v="9688"/>
    </i>
    <i>
      <x v="9689"/>
    </i>
    <i>
      <x v="9690"/>
    </i>
    <i>
      <x v="9691"/>
    </i>
    <i>
      <x v="9692"/>
    </i>
    <i>
      <x v="9693"/>
    </i>
    <i>
      <x v="9694"/>
    </i>
    <i>
      <x v="9695"/>
    </i>
    <i>
      <x v="9696"/>
    </i>
    <i>
      <x v="9697"/>
    </i>
    <i>
      <x v="9698"/>
    </i>
    <i>
      <x v="9699"/>
    </i>
    <i>
      <x v="9700"/>
    </i>
    <i>
      <x v="9701"/>
    </i>
    <i>
      <x v="9702"/>
    </i>
    <i>
      <x v="9703"/>
    </i>
    <i>
      <x v="9704"/>
    </i>
    <i>
      <x v="9705"/>
    </i>
    <i>
      <x v="9706"/>
    </i>
    <i>
      <x v="9707"/>
    </i>
    <i>
      <x v="9708"/>
    </i>
    <i>
      <x v="9709"/>
    </i>
    <i>
      <x v="9710"/>
    </i>
    <i>
      <x v="9711"/>
    </i>
    <i>
      <x v="9712"/>
    </i>
    <i>
      <x v="9713"/>
    </i>
    <i>
      <x v="9714"/>
    </i>
    <i>
      <x v="9715"/>
    </i>
    <i>
      <x v="9716"/>
    </i>
    <i>
      <x v="9717"/>
    </i>
    <i>
      <x v="9718"/>
    </i>
    <i>
      <x v="9719"/>
    </i>
    <i>
      <x v="9720"/>
    </i>
    <i>
      <x v="9721"/>
    </i>
    <i>
      <x v="9722"/>
    </i>
    <i>
      <x v="9723"/>
    </i>
    <i>
      <x v="9724"/>
    </i>
    <i>
      <x v="9725"/>
    </i>
    <i>
      <x v="9726"/>
    </i>
    <i>
      <x v="9727"/>
    </i>
    <i>
      <x v="9728"/>
    </i>
    <i>
      <x v="9729"/>
    </i>
    <i>
      <x v="9730"/>
    </i>
    <i>
      <x v="9731"/>
    </i>
    <i>
      <x v="9732"/>
    </i>
    <i>
      <x v="9733"/>
    </i>
    <i>
      <x v="9734"/>
    </i>
    <i>
      <x v="9735"/>
    </i>
    <i>
      <x v="9736"/>
    </i>
    <i>
      <x v="9737"/>
    </i>
    <i>
      <x v="9738"/>
    </i>
    <i>
      <x v="9739"/>
    </i>
    <i>
      <x v="9740"/>
    </i>
    <i>
      <x v="9741"/>
    </i>
    <i>
      <x v="9742"/>
    </i>
    <i>
      <x v="9743"/>
    </i>
    <i>
      <x v="9744"/>
    </i>
    <i>
      <x v="9745"/>
    </i>
    <i>
      <x v="9746"/>
    </i>
    <i>
      <x v="9747"/>
    </i>
    <i>
      <x v="9748"/>
    </i>
    <i>
      <x v="9749"/>
    </i>
    <i>
      <x v="9750"/>
    </i>
    <i>
      <x v="9751"/>
    </i>
    <i>
      <x v="9752"/>
    </i>
    <i>
      <x v="9753"/>
    </i>
    <i>
      <x v="9754"/>
    </i>
    <i>
      <x v="9755"/>
    </i>
    <i>
      <x v="9756"/>
    </i>
    <i>
      <x v="9757"/>
    </i>
    <i>
      <x v="9758"/>
    </i>
    <i>
      <x v="9759"/>
    </i>
    <i>
      <x v="9760"/>
    </i>
    <i>
      <x v="9761"/>
    </i>
    <i>
      <x v="9762"/>
    </i>
    <i>
      <x v="9763"/>
    </i>
    <i>
      <x v="9764"/>
    </i>
    <i>
      <x v="9765"/>
    </i>
    <i>
      <x v="9766"/>
    </i>
    <i>
      <x v="9767"/>
    </i>
    <i>
      <x v="9768"/>
    </i>
    <i>
      <x v="9769"/>
    </i>
    <i>
      <x v="9770"/>
    </i>
    <i>
      <x v="9771"/>
    </i>
    <i>
      <x v="9772"/>
    </i>
    <i>
      <x v="9773"/>
    </i>
    <i>
      <x v="9774"/>
    </i>
    <i>
      <x v="9775"/>
    </i>
    <i>
      <x v="9776"/>
    </i>
    <i>
      <x v="9777"/>
    </i>
    <i>
      <x v="9778"/>
    </i>
    <i>
      <x v="9779"/>
    </i>
    <i>
      <x v="9780"/>
    </i>
    <i>
      <x v="9781"/>
    </i>
    <i>
      <x v="9782"/>
    </i>
    <i>
      <x v="9783"/>
    </i>
    <i>
      <x v="9784"/>
    </i>
    <i>
      <x v="9785"/>
    </i>
    <i>
      <x v="9786"/>
    </i>
    <i>
      <x v="9787"/>
    </i>
    <i>
      <x v="9788"/>
    </i>
    <i>
      <x v="9789"/>
    </i>
    <i>
      <x v="9790"/>
    </i>
    <i>
      <x v="9791"/>
    </i>
    <i>
      <x v="9792"/>
    </i>
    <i>
      <x v="9793"/>
    </i>
    <i>
      <x v="9794"/>
    </i>
    <i>
      <x v="9795"/>
    </i>
    <i>
      <x v="9796"/>
    </i>
    <i>
      <x v="9797"/>
    </i>
    <i>
      <x v="9798"/>
    </i>
    <i>
      <x v="9799"/>
    </i>
    <i>
      <x v="9800"/>
    </i>
    <i>
      <x v="9801"/>
    </i>
    <i>
      <x v="9802"/>
    </i>
    <i>
      <x v="9803"/>
    </i>
    <i>
      <x v="9804"/>
    </i>
    <i>
      <x v="9806"/>
    </i>
    <i>
      <x v="9807"/>
    </i>
    <i>
      <x v="9808"/>
    </i>
    <i>
      <x v="9809"/>
    </i>
    <i>
      <x v="9810"/>
    </i>
    <i>
      <x v="9811"/>
    </i>
    <i>
      <x v="9812"/>
    </i>
    <i>
      <x v="9813"/>
    </i>
    <i>
      <x v="9814"/>
    </i>
    <i>
      <x v="9815"/>
    </i>
    <i>
      <x v="9816"/>
    </i>
    <i>
      <x v="9817"/>
    </i>
    <i>
      <x v="9818"/>
    </i>
    <i>
      <x v="9819"/>
    </i>
    <i>
      <x v="9820"/>
    </i>
    <i>
      <x v="9821"/>
    </i>
    <i>
      <x v="9822"/>
    </i>
    <i>
      <x v="9823"/>
    </i>
    <i>
      <x v="9824"/>
    </i>
    <i>
      <x v="9825"/>
    </i>
    <i>
      <x v="9826"/>
    </i>
    <i>
      <x v="9827"/>
    </i>
    <i>
      <x v="9828"/>
    </i>
    <i>
      <x v="9829"/>
    </i>
    <i>
      <x v="9830"/>
    </i>
    <i>
      <x v="9831"/>
    </i>
    <i>
      <x v="9832"/>
    </i>
    <i>
      <x v="9833"/>
    </i>
    <i>
      <x v="9834"/>
    </i>
    <i>
      <x v="9835"/>
    </i>
    <i>
      <x v="9836"/>
    </i>
    <i>
      <x v="9837"/>
    </i>
    <i>
      <x v="9838"/>
    </i>
    <i>
      <x v="9839"/>
    </i>
    <i>
      <x v="9840"/>
    </i>
    <i>
      <x v="9841"/>
    </i>
    <i>
      <x v="9842"/>
    </i>
    <i>
      <x v="9843"/>
    </i>
    <i>
      <x v="9844"/>
    </i>
    <i>
      <x v="9845"/>
    </i>
    <i>
      <x v="9846"/>
    </i>
    <i>
      <x v="9847"/>
    </i>
    <i>
      <x v="9848"/>
    </i>
    <i>
      <x v="9849"/>
    </i>
    <i>
      <x v="9850"/>
    </i>
    <i>
      <x v="9851"/>
    </i>
    <i>
      <x v="9852"/>
    </i>
    <i>
      <x v="9853"/>
    </i>
    <i>
      <x v="9854"/>
    </i>
    <i>
      <x v="9855"/>
    </i>
    <i>
      <x v="9856"/>
    </i>
    <i>
      <x v="9857"/>
    </i>
    <i>
      <x v="9858"/>
    </i>
    <i>
      <x v="9859"/>
    </i>
    <i>
      <x v="9860"/>
    </i>
    <i>
      <x v="9862"/>
    </i>
    <i>
      <x v="9863"/>
    </i>
    <i>
      <x v="9864"/>
    </i>
    <i>
      <x v="9865"/>
    </i>
    <i>
      <x v="9866"/>
    </i>
    <i>
      <x v="9867"/>
    </i>
    <i>
      <x v="9868"/>
    </i>
    <i>
      <x v="9869"/>
    </i>
    <i>
      <x v="9870"/>
    </i>
    <i>
      <x v="9871"/>
    </i>
    <i>
      <x v="9872"/>
    </i>
    <i>
      <x v="9873"/>
    </i>
    <i>
      <x v="9874"/>
    </i>
    <i>
      <x v="9875"/>
    </i>
    <i>
      <x v="9876"/>
    </i>
    <i>
      <x v="9877"/>
    </i>
    <i>
      <x v="9878"/>
    </i>
    <i>
      <x v="9879"/>
    </i>
    <i>
      <x v="9880"/>
    </i>
    <i>
      <x v="9881"/>
    </i>
    <i>
      <x v="9882"/>
    </i>
    <i>
      <x v="9883"/>
    </i>
    <i>
      <x v="9884"/>
    </i>
    <i>
      <x v="9885"/>
    </i>
    <i>
      <x v="9886"/>
    </i>
    <i>
      <x v="9887"/>
    </i>
    <i>
      <x v="9888"/>
    </i>
    <i>
      <x v="9889"/>
    </i>
    <i>
      <x v="9890"/>
    </i>
    <i>
      <x v="9891"/>
    </i>
    <i>
      <x v="9892"/>
    </i>
    <i>
      <x v="9893"/>
    </i>
    <i>
      <x v="9894"/>
    </i>
    <i>
      <x v="9895"/>
    </i>
    <i>
      <x v="9896"/>
    </i>
    <i>
      <x v="9897"/>
    </i>
    <i>
      <x v="9898"/>
    </i>
    <i>
      <x v="9899"/>
    </i>
    <i>
      <x v="9900"/>
    </i>
    <i>
      <x v="9901"/>
    </i>
    <i>
      <x v="9902"/>
    </i>
    <i>
      <x v="9903"/>
    </i>
    <i>
      <x v="9904"/>
    </i>
    <i>
      <x v="9905"/>
    </i>
    <i>
      <x v="9906"/>
    </i>
    <i>
      <x v="9907"/>
    </i>
    <i>
      <x v="9908"/>
    </i>
    <i>
      <x v="9909"/>
    </i>
    <i>
      <x v="9910"/>
    </i>
    <i>
      <x v="9911"/>
    </i>
    <i>
      <x v="9912"/>
    </i>
    <i>
      <x v="9913"/>
    </i>
    <i>
      <x v="9914"/>
    </i>
    <i>
      <x v="9915"/>
    </i>
    <i>
      <x v="9916"/>
    </i>
    <i>
      <x v="9917"/>
    </i>
    <i>
      <x v="9918"/>
    </i>
    <i>
      <x v="9919"/>
    </i>
    <i>
      <x v="9920"/>
    </i>
    <i>
      <x v="9921"/>
    </i>
    <i>
      <x v="9922"/>
    </i>
    <i>
      <x v="9923"/>
    </i>
    <i>
      <x v="9924"/>
    </i>
    <i>
      <x v="9925"/>
    </i>
    <i>
      <x v="9926"/>
    </i>
    <i>
      <x v="9927"/>
    </i>
    <i>
      <x v="9928"/>
    </i>
    <i>
      <x v="9929"/>
    </i>
    <i>
      <x v="9930"/>
    </i>
    <i>
      <x v="9931"/>
    </i>
    <i>
      <x v="9932"/>
    </i>
    <i>
      <x v="9933"/>
    </i>
    <i>
      <x v="9934"/>
    </i>
    <i>
      <x v="9935"/>
    </i>
    <i>
      <x v="9936"/>
    </i>
    <i>
      <x v="9937"/>
    </i>
    <i>
      <x v="9938"/>
    </i>
    <i>
      <x v="9939"/>
    </i>
    <i>
      <x v="9940"/>
    </i>
    <i>
      <x v="9941"/>
    </i>
    <i>
      <x v="9942"/>
    </i>
    <i>
      <x v="9943"/>
    </i>
    <i>
      <x v="9944"/>
    </i>
    <i>
      <x v="9945"/>
    </i>
    <i>
      <x v="9946"/>
    </i>
    <i>
      <x v="9947"/>
    </i>
    <i>
      <x v="9948"/>
    </i>
    <i>
      <x v="9949"/>
    </i>
    <i>
      <x v="9950"/>
    </i>
    <i>
      <x v="9951"/>
    </i>
    <i>
      <x v="9952"/>
    </i>
    <i>
      <x v="9953"/>
    </i>
    <i>
      <x v="9954"/>
    </i>
    <i>
      <x v="9955"/>
    </i>
    <i>
      <x v="9956"/>
    </i>
    <i>
      <x v="9957"/>
    </i>
    <i>
      <x v="9958"/>
    </i>
    <i>
      <x v="9959"/>
    </i>
    <i>
      <x v="9960"/>
    </i>
    <i>
      <x v="9961"/>
    </i>
    <i>
      <x v="9962"/>
    </i>
    <i>
      <x v="9963"/>
    </i>
    <i>
      <x v="9964"/>
    </i>
    <i>
      <x v="9965"/>
    </i>
    <i>
      <x v="9966"/>
    </i>
    <i>
      <x v="9967"/>
    </i>
    <i>
      <x v="9968"/>
    </i>
    <i>
      <x v="9969"/>
    </i>
    <i>
      <x v="9970"/>
    </i>
    <i>
      <x v="9971"/>
    </i>
    <i>
      <x v="9972"/>
    </i>
    <i>
      <x v="9973"/>
    </i>
    <i>
      <x v="9974"/>
    </i>
    <i>
      <x v="9975"/>
    </i>
    <i>
      <x v="9976"/>
    </i>
    <i>
      <x v="9977"/>
    </i>
    <i>
      <x v="9978"/>
    </i>
    <i>
      <x v="9979"/>
    </i>
    <i>
      <x v="9980"/>
    </i>
    <i>
      <x v="9981"/>
    </i>
    <i>
      <x v="9982"/>
    </i>
    <i>
      <x v="9983"/>
    </i>
    <i>
      <x v="9984"/>
    </i>
    <i>
      <x v="9985"/>
    </i>
    <i>
      <x v="9986"/>
    </i>
    <i>
      <x v="9987"/>
    </i>
    <i>
      <x v="9988"/>
    </i>
    <i>
      <x v="9989"/>
    </i>
    <i>
      <x v="9990"/>
    </i>
    <i>
      <x v="9991"/>
    </i>
    <i>
      <x v="9992"/>
    </i>
    <i>
      <x v="9993"/>
    </i>
    <i>
      <x v="9994"/>
    </i>
    <i>
      <x v="9995"/>
    </i>
    <i>
      <x v="9996"/>
    </i>
    <i>
      <x v="9997"/>
    </i>
    <i>
      <x v="9998"/>
    </i>
    <i>
      <x v="9999"/>
    </i>
    <i>
      <x v="10000"/>
    </i>
    <i>
      <x v="10001"/>
    </i>
    <i>
      <x v="10002"/>
    </i>
    <i>
      <x v="10003"/>
    </i>
    <i>
      <x v="10004"/>
    </i>
    <i>
      <x v="10005"/>
    </i>
    <i>
      <x v="10006"/>
    </i>
    <i>
      <x v="10007"/>
    </i>
    <i>
      <x v="10009"/>
    </i>
    <i>
      <x v="10010"/>
    </i>
    <i>
      <x v="10011"/>
    </i>
    <i>
      <x v="10012"/>
    </i>
    <i>
      <x v="10014"/>
    </i>
    <i>
      <x v="10015"/>
    </i>
    <i>
      <x v="10016"/>
    </i>
    <i>
      <x v="10017"/>
    </i>
    <i>
      <x v="10018"/>
    </i>
    <i>
      <x v="10019"/>
    </i>
    <i>
      <x v="10020"/>
    </i>
    <i>
      <x v="10021"/>
    </i>
    <i>
      <x v="10022"/>
    </i>
    <i>
      <x v="10024"/>
    </i>
    <i>
      <x v="10025"/>
    </i>
    <i>
      <x v="10026"/>
    </i>
    <i>
      <x v="10027"/>
    </i>
    <i>
      <x v="10028"/>
    </i>
    <i>
      <x v="10029"/>
    </i>
    <i>
      <x v="10030"/>
    </i>
    <i>
      <x v="10031"/>
    </i>
    <i>
      <x v="10032"/>
    </i>
    <i>
      <x v="10033"/>
    </i>
    <i>
      <x v="10034"/>
    </i>
    <i>
      <x v="10035"/>
    </i>
    <i>
      <x v="10036"/>
    </i>
    <i>
      <x v="10037"/>
    </i>
    <i>
      <x v="10038"/>
    </i>
    <i>
      <x v="10039"/>
    </i>
    <i>
      <x v="10040"/>
    </i>
    <i>
      <x v="10041"/>
    </i>
    <i>
      <x v="10042"/>
    </i>
    <i>
      <x v="10043"/>
    </i>
    <i>
      <x v="10044"/>
    </i>
    <i>
      <x v="10045"/>
    </i>
    <i>
      <x v="10046"/>
    </i>
    <i>
      <x v="10047"/>
    </i>
    <i>
      <x v="10048"/>
    </i>
    <i>
      <x v="10049"/>
    </i>
    <i>
      <x v="10050"/>
    </i>
    <i>
      <x v="10051"/>
    </i>
    <i>
      <x v="10052"/>
    </i>
    <i>
      <x v="10053"/>
    </i>
    <i>
      <x v="10054"/>
    </i>
    <i>
      <x v="10055"/>
    </i>
    <i>
      <x v="10056"/>
    </i>
    <i>
      <x v="10057"/>
    </i>
    <i>
      <x v="10058"/>
    </i>
    <i>
      <x v="10059"/>
    </i>
    <i>
      <x v="10060"/>
    </i>
    <i>
      <x v="10061"/>
    </i>
    <i>
      <x v="10062"/>
    </i>
    <i>
      <x v="10063"/>
    </i>
    <i>
      <x v="10064"/>
    </i>
    <i>
      <x v="10065"/>
    </i>
    <i>
      <x v="10066"/>
    </i>
    <i>
      <x v="10067"/>
    </i>
    <i>
      <x v="10068"/>
    </i>
    <i>
      <x v="10069"/>
    </i>
    <i>
      <x v="10070"/>
    </i>
    <i>
      <x v="10071"/>
    </i>
    <i>
      <x v="10072"/>
    </i>
    <i>
      <x v="10073"/>
    </i>
    <i>
      <x v="10074"/>
    </i>
    <i>
      <x v="10075"/>
    </i>
    <i>
      <x v="10076"/>
    </i>
    <i>
      <x v="10077"/>
    </i>
    <i>
      <x v="10078"/>
    </i>
    <i>
      <x v="10079"/>
    </i>
    <i>
      <x v="10080"/>
    </i>
    <i>
      <x v="10081"/>
    </i>
    <i>
      <x v="10082"/>
    </i>
    <i>
      <x v="10083"/>
    </i>
    <i>
      <x v="10084"/>
    </i>
    <i>
      <x v="10085"/>
    </i>
    <i>
      <x v="10086"/>
    </i>
    <i>
      <x v="10087"/>
    </i>
    <i>
      <x v="10088"/>
    </i>
    <i>
      <x v="10089"/>
    </i>
    <i>
      <x v="10090"/>
    </i>
    <i>
      <x v="10091"/>
    </i>
    <i>
      <x v="10092"/>
    </i>
    <i>
      <x v="10093"/>
    </i>
    <i>
      <x v="10094"/>
    </i>
    <i>
      <x v="10095"/>
    </i>
    <i>
      <x v="10096"/>
    </i>
    <i>
      <x v="10097"/>
    </i>
    <i>
      <x v="10098"/>
    </i>
    <i>
      <x v="10099"/>
    </i>
    <i>
      <x v="10100"/>
    </i>
    <i>
      <x v="10101"/>
    </i>
    <i>
      <x v="10102"/>
    </i>
    <i>
      <x v="10103"/>
    </i>
    <i>
      <x v="10104"/>
    </i>
    <i>
      <x v="10105"/>
    </i>
    <i>
      <x v="10106"/>
    </i>
    <i>
      <x v="10107"/>
    </i>
    <i>
      <x v="10108"/>
    </i>
    <i>
      <x v="10109"/>
    </i>
    <i>
      <x v="10110"/>
    </i>
    <i>
      <x v="10111"/>
    </i>
    <i>
      <x v="10112"/>
    </i>
    <i>
      <x v="10113"/>
    </i>
    <i>
      <x v="10114"/>
    </i>
    <i>
      <x v="10115"/>
    </i>
    <i>
      <x v="10116"/>
    </i>
    <i>
      <x v="10117"/>
    </i>
    <i>
      <x v="10118"/>
    </i>
    <i>
      <x v="10119"/>
    </i>
    <i>
      <x v="10120"/>
    </i>
    <i>
      <x v="10121"/>
    </i>
    <i>
      <x v="10122"/>
    </i>
    <i>
      <x v="10123"/>
    </i>
    <i>
      <x v="10124"/>
    </i>
    <i>
      <x v="10125"/>
    </i>
    <i>
      <x v="10126"/>
    </i>
    <i>
      <x v="10127"/>
    </i>
    <i>
      <x v="10128"/>
    </i>
    <i>
      <x v="10129"/>
    </i>
    <i>
      <x v="10130"/>
    </i>
    <i>
      <x v="10131"/>
    </i>
    <i>
      <x v="10132"/>
    </i>
    <i>
      <x v="10133"/>
    </i>
    <i>
      <x v="10134"/>
    </i>
    <i>
      <x v="10135"/>
    </i>
    <i>
      <x v="10136"/>
    </i>
    <i>
      <x v="10137"/>
    </i>
    <i>
      <x v="10138"/>
    </i>
    <i>
      <x v="10139"/>
    </i>
    <i>
      <x v="10140"/>
    </i>
    <i>
      <x v="10141"/>
    </i>
    <i>
      <x v="10142"/>
    </i>
    <i>
      <x v="10143"/>
    </i>
    <i>
      <x v="10144"/>
    </i>
    <i>
      <x v="10145"/>
    </i>
    <i>
      <x v="10146"/>
    </i>
    <i>
      <x v="10147"/>
    </i>
    <i>
      <x v="10148"/>
    </i>
    <i>
      <x v="10149"/>
    </i>
    <i>
      <x v="10150"/>
    </i>
    <i>
      <x v="10151"/>
    </i>
    <i>
      <x v="10152"/>
    </i>
    <i>
      <x v="10153"/>
    </i>
    <i>
      <x v="10154"/>
    </i>
    <i>
      <x v="10155"/>
    </i>
    <i>
      <x v="10156"/>
    </i>
    <i>
      <x v="10157"/>
    </i>
    <i>
      <x v="10158"/>
    </i>
    <i>
      <x v="10159"/>
    </i>
    <i>
      <x v="10160"/>
    </i>
    <i>
      <x v="10161"/>
    </i>
    <i>
      <x v="10162"/>
    </i>
    <i>
      <x v="10163"/>
    </i>
    <i>
      <x v="10164"/>
    </i>
    <i>
      <x v="10165"/>
    </i>
    <i>
      <x v="10166"/>
    </i>
    <i>
      <x v="10167"/>
    </i>
    <i>
      <x v="10168"/>
    </i>
    <i>
      <x v="10169"/>
    </i>
    <i>
      <x v="10170"/>
    </i>
    <i>
      <x v="10171"/>
    </i>
    <i>
      <x v="10172"/>
    </i>
    <i>
      <x v="10173"/>
    </i>
    <i>
      <x v="10174"/>
    </i>
    <i>
      <x v="10175"/>
    </i>
    <i>
      <x v="10176"/>
    </i>
    <i>
      <x v="10177"/>
    </i>
    <i>
      <x v="10178"/>
    </i>
    <i>
      <x v="10179"/>
    </i>
    <i>
      <x v="10180"/>
    </i>
    <i>
      <x v="10181"/>
    </i>
    <i>
      <x v="10182"/>
    </i>
    <i>
      <x v="10183"/>
    </i>
    <i>
      <x v="10184"/>
    </i>
    <i>
      <x v="10185"/>
    </i>
    <i>
      <x v="10186"/>
    </i>
    <i>
      <x v="10187"/>
    </i>
    <i>
      <x v="10188"/>
    </i>
    <i>
      <x v="10189"/>
    </i>
    <i>
      <x v="10190"/>
    </i>
    <i>
      <x v="10191"/>
    </i>
    <i>
      <x v="10192"/>
    </i>
    <i>
      <x v="10193"/>
    </i>
    <i>
      <x v="10194"/>
    </i>
    <i>
      <x v="10195"/>
    </i>
    <i>
      <x v="10196"/>
    </i>
    <i>
      <x v="10197"/>
    </i>
    <i>
      <x v="10198"/>
    </i>
    <i>
      <x v="10199"/>
    </i>
    <i>
      <x v="10200"/>
    </i>
    <i>
      <x v="10201"/>
    </i>
    <i>
      <x v="10202"/>
    </i>
    <i>
      <x v="10203"/>
    </i>
    <i>
      <x v="10204"/>
    </i>
    <i>
      <x v="10205"/>
    </i>
    <i>
      <x v="10206"/>
    </i>
    <i>
      <x v="10207"/>
    </i>
    <i>
      <x v="10208"/>
    </i>
    <i>
      <x v="10209"/>
    </i>
    <i>
      <x v="10210"/>
    </i>
    <i>
      <x v="10211"/>
    </i>
    <i>
      <x v="10212"/>
    </i>
    <i>
      <x v="10213"/>
    </i>
    <i>
      <x v="10214"/>
    </i>
    <i>
      <x v="10215"/>
    </i>
    <i>
      <x v="10216"/>
    </i>
    <i>
      <x v="10217"/>
    </i>
    <i>
      <x v="10218"/>
    </i>
    <i>
      <x v="10219"/>
    </i>
    <i>
      <x v="10220"/>
    </i>
    <i>
      <x v="10221"/>
    </i>
    <i>
      <x v="10222"/>
    </i>
    <i>
      <x v="10223"/>
    </i>
    <i>
      <x v="10224"/>
    </i>
    <i>
      <x v="10225"/>
    </i>
    <i>
      <x v="10226"/>
    </i>
    <i>
      <x v="10227"/>
    </i>
    <i>
      <x v="10228"/>
    </i>
    <i>
      <x v="10229"/>
    </i>
    <i>
      <x v="10230"/>
    </i>
    <i>
      <x v="10231"/>
    </i>
    <i>
      <x v="10232"/>
    </i>
    <i>
      <x v="10233"/>
    </i>
    <i>
      <x v="10234"/>
    </i>
    <i>
      <x v="10235"/>
    </i>
    <i>
      <x v="10236"/>
    </i>
    <i>
      <x v="10237"/>
    </i>
    <i>
      <x v="10238"/>
    </i>
    <i>
      <x v="10239"/>
    </i>
    <i>
      <x v="10240"/>
    </i>
    <i>
      <x v="10241"/>
    </i>
    <i>
      <x v="10242"/>
    </i>
    <i>
      <x v="10243"/>
    </i>
    <i>
      <x v="10244"/>
    </i>
    <i>
      <x v="10245"/>
    </i>
    <i>
      <x v="10246"/>
    </i>
    <i>
      <x v="10247"/>
    </i>
    <i>
      <x v="10248"/>
    </i>
    <i>
      <x v="10249"/>
    </i>
    <i>
      <x v="10250"/>
    </i>
    <i>
      <x v="10251"/>
    </i>
    <i>
      <x v="10252"/>
    </i>
    <i>
      <x v="10253"/>
    </i>
    <i>
      <x v="10254"/>
    </i>
    <i>
      <x v="10255"/>
    </i>
    <i>
      <x v="10256"/>
    </i>
    <i>
      <x v="10257"/>
    </i>
    <i>
      <x v="10258"/>
    </i>
    <i>
      <x v="10259"/>
    </i>
    <i>
      <x v="10260"/>
    </i>
    <i>
      <x v="10261"/>
    </i>
    <i>
      <x v="10262"/>
    </i>
    <i>
      <x v="10263"/>
    </i>
    <i>
      <x v="10264"/>
    </i>
    <i>
      <x v="10265"/>
    </i>
    <i>
      <x v="10266"/>
    </i>
    <i>
      <x v="10267"/>
    </i>
    <i>
      <x v="10268"/>
    </i>
    <i>
      <x v="10269"/>
    </i>
    <i>
      <x v="10274"/>
    </i>
    <i>
      <x v="10275"/>
    </i>
    <i>
      <x v="10276"/>
    </i>
    <i>
      <x v="10277"/>
    </i>
    <i>
      <x v="10278"/>
    </i>
    <i>
      <x v="10279"/>
    </i>
    <i>
      <x v="10280"/>
    </i>
    <i>
      <x v="10281"/>
    </i>
    <i>
      <x v="10282"/>
    </i>
    <i>
      <x v="10283"/>
    </i>
    <i>
      <x v="10284"/>
    </i>
    <i>
      <x v="10285"/>
    </i>
    <i>
      <x v="10286"/>
    </i>
    <i>
      <x v="10287"/>
    </i>
    <i>
      <x v="10288"/>
    </i>
    <i>
      <x v="10289"/>
    </i>
    <i>
      <x v="10290"/>
    </i>
    <i>
      <x v="10291"/>
    </i>
    <i>
      <x v="10292"/>
    </i>
    <i>
      <x v="10293"/>
    </i>
    <i>
      <x v="10294"/>
    </i>
    <i>
      <x v="10295"/>
    </i>
    <i>
      <x v="10296"/>
    </i>
    <i>
      <x v="10297"/>
    </i>
    <i>
      <x v="10298"/>
    </i>
    <i>
      <x v="10299"/>
    </i>
    <i>
      <x v="10300"/>
    </i>
    <i>
      <x v="10301"/>
    </i>
    <i>
      <x v="10302"/>
    </i>
    <i>
      <x v="10303"/>
    </i>
    <i>
      <x v="10304"/>
    </i>
    <i>
      <x v="10305"/>
    </i>
    <i>
      <x v="10306"/>
    </i>
    <i>
      <x v="10307"/>
    </i>
    <i>
      <x v="10308"/>
    </i>
    <i>
      <x v="10309"/>
    </i>
    <i>
      <x v="10310"/>
    </i>
    <i>
      <x v="10311"/>
    </i>
    <i>
      <x v="10312"/>
    </i>
    <i>
      <x v="10313"/>
    </i>
    <i>
      <x v="10314"/>
    </i>
    <i>
      <x v="10315"/>
    </i>
    <i>
      <x v="10316"/>
    </i>
    <i>
      <x v="10317"/>
    </i>
    <i>
      <x v="10318"/>
    </i>
    <i>
      <x v="10319"/>
    </i>
    <i>
      <x v="10320"/>
    </i>
    <i>
      <x v="10321"/>
    </i>
    <i>
      <x v="10322"/>
    </i>
    <i>
      <x v="10323"/>
    </i>
    <i>
      <x v="10324"/>
    </i>
    <i>
      <x v="10325"/>
    </i>
    <i>
      <x v="10326"/>
    </i>
    <i>
      <x v="10327"/>
    </i>
    <i>
      <x v="10328"/>
    </i>
    <i>
      <x v="10329"/>
    </i>
    <i>
      <x v="10330"/>
    </i>
    <i>
      <x v="10331"/>
    </i>
    <i>
      <x v="10332"/>
    </i>
    <i>
      <x v="10333"/>
    </i>
    <i>
      <x v="10334"/>
    </i>
    <i>
      <x v="10335"/>
    </i>
    <i>
      <x v="10336"/>
    </i>
    <i>
      <x v="10337"/>
    </i>
    <i>
      <x v="10338"/>
    </i>
    <i>
      <x v="10339"/>
    </i>
    <i>
      <x v="10340"/>
    </i>
    <i>
      <x v="10341"/>
    </i>
    <i>
      <x v="10342"/>
    </i>
    <i>
      <x v="10343"/>
    </i>
    <i>
      <x v="10344"/>
    </i>
    <i>
      <x v="10345"/>
    </i>
    <i>
      <x v="10346"/>
    </i>
    <i>
      <x v="10347"/>
    </i>
    <i>
      <x v="10348"/>
    </i>
    <i>
      <x v="10349"/>
    </i>
    <i>
      <x v="10350"/>
    </i>
    <i>
      <x v="10351"/>
    </i>
    <i>
      <x v="10352"/>
    </i>
    <i>
      <x v="10353"/>
    </i>
    <i>
      <x v="10354"/>
    </i>
    <i>
      <x v="10355"/>
    </i>
    <i>
      <x v="10356"/>
    </i>
    <i>
      <x v="10357"/>
    </i>
    <i>
      <x v="10358"/>
    </i>
    <i>
      <x v="10359"/>
    </i>
    <i>
      <x v="10360"/>
    </i>
    <i>
      <x v="10361"/>
    </i>
    <i>
      <x v="10362"/>
    </i>
    <i>
      <x v="10363"/>
    </i>
    <i>
      <x v="10364"/>
    </i>
    <i>
      <x v="10365"/>
    </i>
    <i>
      <x v="10366"/>
    </i>
    <i>
      <x v="10367"/>
    </i>
    <i>
      <x v="10368"/>
    </i>
    <i>
      <x v="10369"/>
    </i>
    <i>
      <x v="10370"/>
    </i>
    <i>
      <x v="10371"/>
    </i>
    <i>
      <x v="10372"/>
    </i>
    <i>
      <x v="10373"/>
    </i>
    <i>
      <x v="10374"/>
    </i>
    <i>
      <x v="10375"/>
    </i>
    <i>
      <x v="10376"/>
    </i>
    <i>
      <x v="10377"/>
    </i>
    <i>
      <x v="10378"/>
    </i>
    <i>
      <x v="10379"/>
    </i>
    <i>
      <x v="10380"/>
    </i>
    <i>
      <x v="10381"/>
    </i>
    <i>
      <x v="10382"/>
    </i>
    <i>
      <x v="10383"/>
    </i>
    <i>
      <x v="10384"/>
    </i>
    <i>
      <x v="10385"/>
    </i>
    <i>
      <x v="10386"/>
    </i>
    <i>
      <x v="10387"/>
    </i>
    <i>
      <x v="10388"/>
    </i>
    <i>
      <x v="10389"/>
    </i>
    <i>
      <x v="10390"/>
    </i>
    <i>
      <x v="10391"/>
    </i>
    <i>
      <x v="10392"/>
    </i>
    <i>
      <x v="10393"/>
    </i>
    <i>
      <x v="10394"/>
    </i>
    <i>
      <x v="10395"/>
    </i>
    <i>
      <x v="10396"/>
    </i>
    <i>
      <x v="10397"/>
    </i>
    <i>
      <x v="10398"/>
    </i>
    <i>
      <x v="10399"/>
    </i>
    <i>
      <x v="10400"/>
    </i>
    <i>
      <x v="10401"/>
    </i>
    <i>
      <x v="10402"/>
    </i>
    <i>
      <x v="10403"/>
    </i>
    <i>
      <x v="10404"/>
    </i>
    <i>
      <x v="10405"/>
    </i>
    <i>
      <x v="10406"/>
    </i>
    <i>
      <x v="10407"/>
    </i>
    <i>
      <x v="10408"/>
    </i>
    <i>
      <x v="10409"/>
    </i>
    <i>
      <x v="10410"/>
    </i>
    <i>
      <x v="10411"/>
    </i>
    <i>
      <x v="10412"/>
    </i>
    <i>
      <x v="10413"/>
    </i>
    <i>
      <x v="10414"/>
    </i>
    <i>
      <x v="10415"/>
    </i>
    <i>
      <x v="10416"/>
    </i>
    <i>
      <x v="10417"/>
    </i>
    <i>
      <x v="10418"/>
    </i>
    <i>
      <x v="10419"/>
    </i>
    <i>
      <x v="10420"/>
    </i>
    <i>
      <x v="10421"/>
    </i>
    <i>
      <x v="10422"/>
    </i>
    <i>
      <x v="10423"/>
    </i>
    <i>
      <x v="10424"/>
    </i>
    <i>
      <x v="10425"/>
    </i>
    <i>
      <x v="10426"/>
    </i>
    <i>
      <x v="10427"/>
    </i>
    <i>
      <x v="10428"/>
    </i>
    <i>
      <x v="10429"/>
    </i>
    <i>
      <x v="10430"/>
    </i>
    <i>
      <x v="10431"/>
    </i>
    <i>
      <x v="10432"/>
    </i>
    <i>
      <x v="10433"/>
    </i>
    <i>
      <x v="10434"/>
    </i>
    <i>
      <x v="10435"/>
    </i>
    <i>
      <x v="10436"/>
    </i>
    <i>
      <x v="10437"/>
    </i>
    <i>
      <x v="10438"/>
    </i>
    <i>
      <x v="10439"/>
    </i>
    <i>
      <x v="10440"/>
    </i>
    <i>
      <x v="10441"/>
    </i>
    <i>
      <x v="10442"/>
    </i>
    <i>
      <x v="10443"/>
    </i>
    <i>
      <x v="10444"/>
    </i>
    <i>
      <x v="10445"/>
    </i>
    <i>
      <x v="10446"/>
    </i>
    <i>
      <x v="10447"/>
    </i>
    <i>
      <x v="10448"/>
    </i>
    <i>
      <x v="10449"/>
    </i>
    <i>
      <x v="10450"/>
    </i>
    <i>
      <x v="10451"/>
    </i>
    <i>
      <x v="10452"/>
    </i>
    <i>
      <x v="10453"/>
    </i>
    <i>
      <x v="10454"/>
    </i>
    <i>
      <x v="10455"/>
    </i>
    <i>
      <x v="10456"/>
    </i>
    <i>
      <x v="10457"/>
    </i>
    <i>
      <x v="10458"/>
    </i>
    <i>
      <x v="10459"/>
    </i>
    <i>
      <x v="10460"/>
    </i>
    <i>
      <x v="10461"/>
    </i>
    <i>
      <x v="10462"/>
    </i>
    <i>
      <x v="10463"/>
    </i>
    <i>
      <x v="10464"/>
    </i>
    <i>
      <x v="10465"/>
    </i>
    <i>
      <x v="10466"/>
    </i>
    <i>
      <x v="10467"/>
    </i>
    <i>
      <x v="10468"/>
    </i>
    <i>
      <x v="10469"/>
    </i>
    <i>
      <x v="10470"/>
    </i>
    <i>
      <x v="10471"/>
    </i>
    <i>
      <x v="10472"/>
    </i>
    <i>
      <x v="10473"/>
    </i>
    <i>
      <x v="10474"/>
    </i>
    <i>
      <x v="10475"/>
    </i>
    <i>
      <x v="10476"/>
    </i>
    <i>
      <x v="10477"/>
    </i>
    <i>
      <x v="10478"/>
    </i>
    <i>
      <x v="10479"/>
    </i>
    <i>
      <x v="10480"/>
    </i>
    <i>
      <x v="10481"/>
    </i>
    <i>
      <x v="10482"/>
    </i>
    <i>
      <x v="10483"/>
    </i>
    <i>
      <x v="10484"/>
    </i>
    <i>
      <x v="10485"/>
    </i>
    <i>
      <x v="10486"/>
    </i>
    <i>
      <x v="10487"/>
    </i>
    <i>
      <x v="10488"/>
    </i>
    <i>
      <x v="10489"/>
    </i>
    <i>
      <x v="10490"/>
    </i>
    <i>
      <x v="10491"/>
    </i>
    <i>
      <x v="10492"/>
    </i>
    <i>
      <x v="10493"/>
    </i>
    <i>
      <x v="10494"/>
    </i>
    <i>
      <x v="10495"/>
    </i>
    <i>
      <x v="10496"/>
    </i>
    <i>
      <x v="10497"/>
    </i>
    <i>
      <x v="10498"/>
    </i>
    <i>
      <x v="10499"/>
    </i>
    <i>
      <x v="10500"/>
    </i>
    <i>
      <x v="10501"/>
    </i>
    <i>
      <x v="10502"/>
    </i>
    <i>
      <x v="10503"/>
    </i>
    <i>
      <x v="10504"/>
    </i>
    <i>
      <x v="10505"/>
    </i>
    <i>
      <x v="10506"/>
    </i>
    <i>
      <x v="10507"/>
    </i>
    <i>
      <x v="10508"/>
    </i>
    <i>
      <x v="10509"/>
    </i>
    <i>
      <x v="10510"/>
    </i>
    <i>
      <x v="10511"/>
    </i>
    <i>
      <x v="10512"/>
    </i>
    <i>
      <x v="10513"/>
    </i>
    <i>
      <x v="10514"/>
    </i>
    <i>
      <x v="10515"/>
    </i>
    <i>
      <x v="10516"/>
    </i>
    <i>
      <x v="10517"/>
    </i>
    <i>
      <x v="10518"/>
    </i>
    <i>
      <x v="10519"/>
    </i>
    <i>
      <x v="10520"/>
    </i>
    <i>
      <x v="10521"/>
    </i>
    <i>
      <x v="10522"/>
    </i>
    <i>
      <x v="10523"/>
    </i>
    <i>
      <x v="10524"/>
    </i>
    <i>
      <x v="10525"/>
    </i>
    <i>
      <x v="10526"/>
    </i>
    <i>
      <x v="10527"/>
    </i>
    <i>
      <x v="10528"/>
    </i>
    <i>
      <x v="10529"/>
    </i>
    <i>
      <x v="10530"/>
    </i>
    <i>
      <x v="10531"/>
    </i>
    <i>
      <x v="10532"/>
    </i>
    <i>
      <x v="10533"/>
    </i>
    <i>
      <x v="10534"/>
    </i>
    <i>
      <x v="10535"/>
    </i>
    <i>
      <x v="10536"/>
    </i>
    <i>
      <x v="10537"/>
    </i>
    <i>
      <x v="10538"/>
    </i>
    <i>
      <x v="10539"/>
    </i>
    <i>
      <x v="10540"/>
    </i>
    <i>
      <x v="10541"/>
    </i>
    <i>
      <x v="10542"/>
    </i>
    <i>
      <x v="10543"/>
    </i>
    <i>
      <x v="10544"/>
    </i>
    <i>
      <x v="10545"/>
    </i>
    <i>
      <x v="10546"/>
    </i>
    <i>
      <x v="10547"/>
    </i>
    <i>
      <x v="10548"/>
    </i>
    <i>
      <x v="10549"/>
    </i>
    <i>
      <x v="10550"/>
    </i>
    <i>
      <x v="10551"/>
    </i>
    <i>
      <x v="10552"/>
    </i>
    <i>
      <x v="10553"/>
    </i>
    <i>
      <x v="10554"/>
    </i>
    <i>
      <x v="10555"/>
    </i>
    <i>
      <x v="10556"/>
    </i>
    <i>
      <x v="10557"/>
    </i>
    <i>
      <x v="10558"/>
    </i>
    <i>
      <x v="10559"/>
    </i>
    <i>
      <x v="10560"/>
    </i>
    <i>
      <x v="10561"/>
    </i>
    <i>
      <x v="10562"/>
    </i>
    <i>
      <x v="10563"/>
    </i>
    <i>
      <x v="10564"/>
    </i>
    <i>
      <x v="10565"/>
    </i>
    <i>
      <x v="10566"/>
    </i>
    <i>
      <x v="10567"/>
    </i>
    <i>
      <x v="10568"/>
    </i>
    <i>
      <x v="10569"/>
    </i>
    <i>
      <x v="10570"/>
    </i>
    <i>
      <x v="10571"/>
    </i>
    <i>
      <x v="10572"/>
    </i>
    <i>
      <x v="10573"/>
    </i>
    <i>
      <x v="10574"/>
    </i>
    <i>
      <x v="10575"/>
    </i>
    <i>
      <x v="10576"/>
    </i>
    <i>
      <x v="10577"/>
    </i>
    <i>
      <x v="10578"/>
    </i>
    <i>
      <x v="10579"/>
    </i>
    <i>
      <x v="10580"/>
    </i>
    <i>
      <x v="10581"/>
    </i>
    <i>
      <x v="10582"/>
    </i>
    <i>
      <x v="10583"/>
    </i>
    <i>
      <x v="10584"/>
    </i>
    <i>
      <x v="10585"/>
    </i>
    <i>
      <x v="10586"/>
    </i>
    <i>
      <x v="10587"/>
    </i>
    <i>
      <x v="10588"/>
    </i>
    <i>
      <x v="10589"/>
    </i>
    <i>
      <x v="10590"/>
    </i>
    <i>
      <x v="10591"/>
    </i>
    <i>
      <x v="10592"/>
    </i>
    <i>
      <x v="10593"/>
    </i>
    <i>
      <x v="10594"/>
    </i>
    <i>
      <x v="10595"/>
    </i>
    <i>
      <x v="10596"/>
    </i>
    <i>
      <x v="10597"/>
    </i>
    <i>
      <x v="10598"/>
    </i>
    <i>
      <x v="10599"/>
    </i>
    <i>
      <x v="10600"/>
    </i>
    <i>
      <x v="10601"/>
    </i>
    <i>
      <x v="10602"/>
    </i>
    <i>
      <x v="10603"/>
    </i>
    <i>
      <x v="10604"/>
    </i>
    <i>
      <x v="10605"/>
    </i>
    <i>
      <x v="10606"/>
    </i>
    <i>
      <x v="10607"/>
    </i>
    <i>
      <x v="10608"/>
    </i>
    <i>
      <x v="10609"/>
    </i>
    <i>
      <x v="10610"/>
    </i>
    <i>
      <x v="10611"/>
    </i>
    <i>
      <x v="10612"/>
    </i>
    <i>
      <x v="10613"/>
    </i>
    <i>
      <x v="10614"/>
    </i>
    <i>
      <x v="10615"/>
    </i>
    <i>
      <x v="10616"/>
    </i>
    <i>
      <x v="10617"/>
    </i>
    <i>
      <x v="10618"/>
    </i>
    <i>
      <x v="10619"/>
    </i>
    <i>
      <x v="10620"/>
    </i>
    <i>
      <x v="10621"/>
    </i>
    <i>
      <x v="10622"/>
    </i>
    <i>
      <x v="10623"/>
    </i>
    <i>
      <x v="10624"/>
    </i>
    <i>
      <x v="10625"/>
    </i>
    <i>
      <x v="10626"/>
    </i>
    <i>
      <x v="10627"/>
    </i>
    <i>
      <x v="10628"/>
    </i>
    <i>
      <x v="10629"/>
    </i>
    <i>
      <x v="10630"/>
    </i>
    <i>
      <x v="10631"/>
    </i>
    <i>
      <x v="10632"/>
    </i>
    <i>
      <x v="10633"/>
    </i>
    <i>
      <x v="10634"/>
    </i>
    <i>
      <x v="10635"/>
    </i>
    <i>
      <x v="10636"/>
    </i>
    <i>
      <x v="10637"/>
    </i>
    <i>
      <x v="10638"/>
    </i>
    <i>
      <x v="10639"/>
    </i>
    <i>
      <x v="10640"/>
    </i>
    <i>
      <x v="10641"/>
    </i>
    <i>
      <x v="10642"/>
    </i>
    <i>
      <x v="10643"/>
    </i>
    <i>
      <x v="10644"/>
    </i>
    <i>
      <x v="10645"/>
    </i>
    <i>
      <x v="10646"/>
    </i>
    <i>
      <x v="10647"/>
    </i>
    <i>
      <x v="10648"/>
    </i>
    <i>
      <x v="10649"/>
    </i>
    <i>
      <x v="10650"/>
    </i>
    <i>
      <x v="10651"/>
    </i>
    <i>
      <x v="10652"/>
    </i>
    <i>
      <x v="10653"/>
    </i>
    <i>
      <x v="10654"/>
    </i>
    <i>
      <x v="10655"/>
    </i>
    <i>
      <x v="10656"/>
    </i>
    <i>
      <x v="10657"/>
    </i>
    <i>
      <x v="10658"/>
    </i>
    <i>
      <x v="10659"/>
    </i>
    <i>
      <x v="10660"/>
    </i>
    <i>
      <x v="10661"/>
    </i>
    <i>
      <x v="10662"/>
    </i>
    <i>
      <x v="10663"/>
    </i>
    <i>
      <x v="10664"/>
    </i>
    <i>
      <x v="10665"/>
    </i>
    <i>
      <x v="10666"/>
    </i>
    <i>
      <x v="10667"/>
    </i>
    <i>
      <x v="10668"/>
    </i>
    <i>
      <x v="10669"/>
    </i>
    <i>
      <x v="10670"/>
    </i>
    <i>
      <x v="10671"/>
    </i>
    <i>
      <x v="10672"/>
    </i>
    <i>
      <x v="10673"/>
    </i>
    <i>
      <x v="10674"/>
    </i>
    <i>
      <x v="10675"/>
    </i>
    <i>
      <x v="10676"/>
    </i>
    <i>
      <x v="10677"/>
    </i>
    <i>
      <x v="10678"/>
    </i>
    <i>
      <x v="10679"/>
    </i>
    <i>
      <x v="10680"/>
    </i>
    <i>
      <x v="10681"/>
    </i>
    <i>
      <x v="10682"/>
    </i>
    <i>
      <x v="10683"/>
    </i>
    <i>
      <x v="10684"/>
    </i>
    <i>
      <x v="10685"/>
    </i>
    <i>
      <x v="10686"/>
    </i>
    <i>
      <x v="10687"/>
    </i>
    <i>
      <x v="10688"/>
    </i>
    <i>
      <x v="10689"/>
    </i>
    <i>
      <x v="10690"/>
    </i>
    <i>
      <x v="10691"/>
    </i>
    <i>
      <x v="10692"/>
    </i>
    <i>
      <x v="10693"/>
    </i>
    <i>
      <x v="10694"/>
    </i>
    <i>
      <x v="10695"/>
    </i>
    <i>
      <x v="10696"/>
    </i>
    <i>
      <x v="10697"/>
    </i>
    <i>
      <x v="10698"/>
    </i>
    <i>
      <x v="10699"/>
    </i>
    <i>
      <x v="10700"/>
    </i>
    <i>
      <x v="10701"/>
    </i>
    <i>
      <x v="10702"/>
    </i>
    <i>
      <x v="10703"/>
    </i>
    <i>
      <x v="10704"/>
    </i>
    <i>
      <x v="10705"/>
    </i>
    <i>
      <x v="10706"/>
    </i>
    <i>
      <x v="10707"/>
    </i>
    <i>
      <x v="10708"/>
    </i>
    <i>
      <x v="10709"/>
    </i>
    <i>
      <x v="10710"/>
    </i>
    <i>
      <x v="10711"/>
    </i>
    <i>
      <x v="10712"/>
    </i>
    <i>
      <x v="10713"/>
    </i>
    <i>
      <x v="10714"/>
    </i>
    <i>
      <x v="10715"/>
    </i>
    <i>
      <x v="10716"/>
    </i>
    <i>
      <x v="10717"/>
    </i>
    <i>
      <x v="10718"/>
    </i>
    <i>
      <x v="10719"/>
    </i>
    <i>
      <x v="10720"/>
    </i>
    <i>
      <x v="10721"/>
    </i>
    <i>
      <x v="10722"/>
    </i>
    <i>
      <x v="10723"/>
    </i>
    <i>
      <x v="10724"/>
    </i>
    <i>
      <x v="10725"/>
    </i>
    <i>
      <x v="10726"/>
    </i>
    <i>
      <x v="10727"/>
    </i>
    <i>
      <x v="10728"/>
    </i>
    <i>
      <x v="10729"/>
    </i>
    <i>
      <x v="10730"/>
    </i>
    <i>
      <x v="10731"/>
    </i>
    <i>
      <x v="10732"/>
    </i>
    <i>
      <x v="10733"/>
    </i>
    <i>
      <x v="10734"/>
    </i>
    <i>
      <x v="10735"/>
    </i>
    <i>
      <x v="10736"/>
    </i>
    <i>
      <x v="10737"/>
    </i>
    <i>
      <x v="10738"/>
    </i>
    <i>
      <x v="10739"/>
    </i>
    <i>
      <x v="10740"/>
    </i>
    <i>
      <x v="10741"/>
    </i>
    <i>
      <x v="10742"/>
    </i>
    <i>
      <x v="10743"/>
    </i>
    <i>
      <x v="10744"/>
    </i>
    <i>
      <x v="10745"/>
    </i>
    <i>
      <x v="10746"/>
    </i>
    <i>
      <x v="10747"/>
    </i>
    <i>
      <x v="10748"/>
    </i>
    <i>
      <x v="10749"/>
    </i>
    <i>
      <x v="10750"/>
    </i>
    <i>
      <x v="10751"/>
    </i>
    <i>
      <x v="10752"/>
    </i>
    <i>
      <x v="10753"/>
    </i>
    <i>
      <x v="10754"/>
    </i>
    <i>
      <x v="10755"/>
    </i>
    <i>
      <x v="10756"/>
    </i>
    <i>
      <x v="10757"/>
    </i>
    <i>
      <x v="10758"/>
    </i>
    <i>
      <x v="10759"/>
    </i>
    <i>
      <x v="10760"/>
    </i>
    <i>
      <x v="10761"/>
    </i>
    <i>
      <x v="10762"/>
    </i>
    <i>
      <x v="10763"/>
    </i>
    <i>
      <x v="10764"/>
    </i>
    <i>
      <x v="10765"/>
    </i>
    <i>
      <x v="10766"/>
    </i>
    <i>
      <x v="10767"/>
    </i>
    <i>
      <x v="10768"/>
    </i>
    <i>
      <x v="10769"/>
    </i>
    <i>
      <x v="10770"/>
    </i>
    <i>
      <x v="10771"/>
    </i>
    <i>
      <x v="10772"/>
    </i>
    <i>
      <x v="10773"/>
    </i>
    <i>
      <x v="10774"/>
    </i>
    <i>
      <x v="10775"/>
    </i>
    <i>
      <x v="10776"/>
    </i>
    <i>
      <x v="10777"/>
    </i>
    <i>
      <x v="10778"/>
    </i>
    <i>
      <x v="10779"/>
    </i>
    <i>
      <x v="10780"/>
    </i>
    <i>
      <x v="10781"/>
    </i>
    <i>
      <x v="10782"/>
    </i>
    <i>
      <x v="10783"/>
    </i>
    <i>
      <x v="10784"/>
    </i>
    <i>
      <x v="10785"/>
    </i>
    <i>
      <x v="10786"/>
    </i>
    <i>
      <x v="10787"/>
    </i>
    <i>
      <x v="10788"/>
    </i>
    <i>
      <x v="10789"/>
    </i>
    <i>
      <x v="10790"/>
    </i>
    <i>
      <x v="10791"/>
    </i>
    <i>
      <x v="10792"/>
    </i>
    <i>
      <x v="10793"/>
    </i>
    <i>
      <x v="10794"/>
    </i>
    <i>
      <x v="10795"/>
    </i>
    <i>
      <x v="10796"/>
    </i>
    <i>
      <x v="10797"/>
    </i>
    <i>
      <x v="10798"/>
    </i>
    <i>
      <x v="10799"/>
    </i>
    <i>
      <x v="10800"/>
    </i>
    <i>
      <x v="10801"/>
    </i>
    <i>
      <x v="10803"/>
    </i>
    <i>
      <x v="10804"/>
    </i>
    <i>
      <x v="10805"/>
    </i>
    <i>
      <x v="10806"/>
    </i>
    <i>
      <x v="10807"/>
    </i>
    <i>
      <x v="10808"/>
    </i>
    <i>
      <x v="10809"/>
    </i>
    <i>
      <x v="10810"/>
    </i>
    <i>
      <x v="10811"/>
    </i>
    <i>
      <x v="10812"/>
    </i>
    <i>
      <x v="10813"/>
    </i>
    <i>
      <x v="10814"/>
    </i>
    <i>
      <x v="10815"/>
    </i>
    <i>
      <x v="10816"/>
    </i>
    <i>
      <x v="10817"/>
    </i>
    <i>
      <x v="10818"/>
    </i>
    <i>
      <x v="10819"/>
    </i>
    <i>
      <x v="10820"/>
    </i>
    <i>
      <x v="10821"/>
    </i>
    <i>
      <x v="10822"/>
    </i>
    <i>
      <x v="10823"/>
    </i>
    <i>
      <x v="10824"/>
    </i>
    <i>
      <x v="10825"/>
    </i>
    <i>
      <x v="10826"/>
    </i>
    <i>
      <x v="10827"/>
    </i>
    <i>
      <x v="10828"/>
    </i>
    <i>
      <x v="10829"/>
    </i>
    <i>
      <x v="10830"/>
    </i>
    <i>
      <x v="10831"/>
    </i>
    <i>
      <x v="10832"/>
    </i>
    <i>
      <x v="10833"/>
    </i>
    <i>
      <x v="10834"/>
    </i>
    <i>
      <x v="10835"/>
    </i>
    <i>
      <x v="10836"/>
    </i>
    <i>
      <x v="10837"/>
    </i>
    <i>
      <x v="10838"/>
    </i>
    <i>
      <x v="10839"/>
    </i>
    <i>
      <x v="10840"/>
    </i>
    <i>
      <x v="10841"/>
    </i>
    <i>
      <x v="10842"/>
    </i>
    <i>
      <x v="10843"/>
    </i>
    <i>
      <x v="10844"/>
    </i>
    <i>
      <x v="10845"/>
    </i>
    <i>
      <x v="10846"/>
    </i>
    <i>
      <x v="10847"/>
    </i>
    <i>
      <x v="10848"/>
    </i>
    <i>
      <x v="10849"/>
    </i>
    <i>
      <x v="10850"/>
    </i>
    <i>
      <x v="10851"/>
    </i>
    <i>
      <x v="10852"/>
    </i>
    <i>
      <x v="10853"/>
    </i>
    <i>
      <x v="10854"/>
    </i>
    <i>
      <x v="10855"/>
    </i>
    <i>
      <x v="10856"/>
    </i>
    <i>
      <x v="10857"/>
    </i>
    <i>
      <x v="10858"/>
    </i>
    <i>
      <x v="10859"/>
    </i>
    <i>
      <x v="10860"/>
    </i>
    <i>
      <x v="10861"/>
    </i>
    <i>
      <x v="10862"/>
    </i>
    <i>
      <x v="10863"/>
    </i>
    <i>
      <x v="10864"/>
    </i>
    <i>
      <x v="10865"/>
    </i>
    <i>
      <x v="10866"/>
    </i>
    <i>
      <x v="10867"/>
    </i>
    <i>
      <x v="10868"/>
    </i>
    <i>
      <x v="10869"/>
    </i>
    <i>
      <x v="10870"/>
    </i>
    <i>
      <x v="10871"/>
    </i>
    <i>
      <x v="10872"/>
    </i>
    <i>
      <x v="10873"/>
    </i>
    <i>
      <x v="10874"/>
    </i>
    <i>
      <x v="10875"/>
    </i>
    <i>
      <x v="10876"/>
    </i>
    <i>
      <x v="10877"/>
    </i>
    <i>
      <x v="10878"/>
    </i>
    <i>
      <x v="10879"/>
    </i>
    <i>
      <x v="10880"/>
    </i>
    <i>
      <x v="10881"/>
    </i>
    <i>
      <x v="10882"/>
    </i>
    <i>
      <x v="10883"/>
    </i>
    <i>
      <x v="10884"/>
    </i>
    <i>
      <x v="10885"/>
    </i>
    <i>
      <x v="10886"/>
    </i>
    <i>
      <x v="10887"/>
    </i>
    <i>
      <x v="10889"/>
    </i>
    <i>
      <x v="10890"/>
    </i>
    <i>
      <x v="10891"/>
    </i>
    <i>
      <x v="10892"/>
    </i>
    <i>
      <x v="10893"/>
    </i>
    <i>
      <x v="10894"/>
    </i>
    <i>
      <x v="10895"/>
    </i>
    <i>
      <x v="10896"/>
    </i>
    <i>
      <x v="10897"/>
    </i>
    <i>
      <x v="10898"/>
    </i>
    <i>
      <x v="10899"/>
    </i>
    <i>
      <x v="10900"/>
    </i>
    <i>
      <x v="10901"/>
    </i>
    <i>
      <x v="10902"/>
    </i>
    <i>
      <x v="10903"/>
    </i>
    <i>
      <x v="10904"/>
    </i>
    <i>
      <x v="10905"/>
    </i>
    <i>
      <x v="10906"/>
    </i>
    <i>
      <x v="10907"/>
    </i>
    <i>
      <x v="10908"/>
    </i>
    <i>
      <x v="10909"/>
    </i>
    <i>
      <x v="10910"/>
    </i>
    <i>
      <x v="10911"/>
    </i>
    <i>
      <x v="10912"/>
    </i>
    <i>
      <x v="10913"/>
    </i>
    <i>
      <x v="10914"/>
    </i>
    <i>
      <x v="10915"/>
    </i>
    <i>
      <x v="10916"/>
    </i>
    <i>
      <x v="10919"/>
    </i>
    <i>
      <x v="10920"/>
    </i>
    <i>
      <x v="10921"/>
    </i>
    <i>
      <x v="10922"/>
    </i>
    <i>
      <x v="10923"/>
    </i>
    <i>
      <x v="10924"/>
    </i>
    <i>
      <x v="10925"/>
    </i>
    <i>
      <x v="10926"/>
    </i>
    <i>
      <x v="10927"/>
    </i>
    <i>
      <x v="10928"/>
    </i>
    <i>
      <x v="10929"/>
    </i>
    <i>
      <x v="10930"/>
    </i>
    <i>
      <x v="10931"/>
    </i>
    <i>
      <x v="10932"/>
    </i>
    <i>
      <x v="10933"/>
    </i>
    <i>
      <x v="10934"/>
    </i>
    <i>
      <x v="10935"/>
    </i>
    <i>
      <x v="10936"/>
    </i>
    <i>
      <x v="10937"/>
    </i>
    <i>
      <x v="10938"/>
    </i>
    <i>
      <x v="10939"/>
    </i>
    <i>
      <x v="10940"/>
    </i>
    <i>
      <x v="10941"/>
    </i>
    <i>
      <x v="10942"/>
    </i>
    <i>
      <x v="10943"/>
    </i>
    <i>
      <x v="10944"/>
    </i>
    <i>
      <x v="10945"/>
    </i>
    <i>
      <x v="10946"/>
    </i>
    <i>
      <x v="10947"/>
    </i>
    <i>
      <x v="10948"/>
    </i>
    <i>
      <x v="10949"/>
    </i>
    <i>
      <x v="10950"/>
    </i>
    <i>
      <x v="10952"/>
    </i>
    <i>
      <x v="10953"/>
    </i>
    <i>
      <x v="10954"/>
    </i>
    <i>
      <x v="10955"/>
    </i>
    <i>
      <x v="10956"/>
    </i>
    <i>
      <x v="10957"/>
    </i>
    <i>
      <x v="10958"/>
    </i>
    <i>
      <x v="10959"/>
    </i>
    <i>
      <x v="10960"/>
    </i>
    <i>
      <x v="10961"/>
    </i>
    <i>
      <x v="10962"/>
    </i>
    <i>
      <x v="10963"/>
    </i>
    <i>
      <x v="10964"/>
    </i>
    <i>
      <x v="10965"/>
    </i>
    <i>
      <x v="10966"/>
    </i>
    <i>
      <x v="10967"/>
    </i>
    <i>
      <x v="10968"/>
    </i>
    <i>
      <x v="10969"/>
    </i>
    <i>
      <x v="10970"/>
    </i>
    <i>
      <x v="10971"/>
    </i>
    <i>
      <x v="10972"/>
    </i>
    <i>
      <x v="10973"/>
    </i>
    <i>
      <x v="10974"/>
    </i>
    <i>
      <x v="10975"/>
    </i>
    <i>
      <x v="10976"/>
    </i>
    <i>
      <x v="10977"/>
    </i>
    <i>
      <x v="10978"/>
    </i>
    <i>
      <x v="10979"/>
    </i>
    <i>
      <x v="10980"/>
    </i>
    <i>
      <x v="10981"/>
    </i>
    <i>
      <x v="10982"/>
    </i>
    <i>
      <x v="10983"/>
    </i>
    <i>
      <x v="10984"/>
    </i>
    <i>
      <x v="10985"/>
    </i>
    <i>
      <x v="10986"/>
    </i>
    <i>
      <x v="10987"/>
    </i>
    <i>
      <x v="10988"/>
    </i>
    <i>
      <x v="10989"/>
    </i>
    <i>
      <x v="10990"/>
    </i>
    <i t="grand">
      <x/>
    </i>
  </rowItems>
  <colItems count="1">
    <i/>
  </colItems>
  <pageFields count="2">
    <pageField fld="14" hier="-1"/>
    <pageField fld="5" hier="-1"/>
  </pageFields>
  <dataFields count="1">
    <dataField name="Summe von Jahresarbeit _x000a_[kWh]" fld="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PivotTable9" cacheId="0" applyNumberFormats="0" applyBorderFormats="0" applyFontFormats="0" applyPatternFormats="0" applyAlignmentFormats="0" applyWidthHeightFormats="1" dataCaption="Werte" updatedVersion="6" minRefreshableVersion="3" useAutoFormatting="1" itemPrintTitles="1" createdVersion="6" indent="0" outline="1" outlineData="1" multipleFieldFilters="0">
  <location ref="B12:C402" firstHeaderRow="1" firstDataRow="1" firstDataCol="1" rowPageCount="2" colPageCount="1"/>
  <pivotFields count="16">
    <pivotField showAll="0"/>
    <pivotField showAll="0"/>
    <pivotField showAll="0"/>
    <pivotField axis="axisRow" showAll="0">
      <items count="11004">
        <item x="10991"/>
        <item x="10992"/>
        <item x="10993"/>
        <item x="10994"/>
        <item x="10995"/>
        <item x="10996"/>
        <item x="10997"/>
        <item x="10998"/>
        <item x="10999"/>
        <item x="11000"/>
        <item x="11001"/>
        <item x="11002"/>
        <item x="10952"/>
        <item x="10953"/>
        <item x="10954"/>
        <item x="10955"/>
        <item x="10956"/>
        <item x="10957"/>
        <item x="10958"/>
        <item x="10959"/>
        <item x="10960"/>
        <item x="10961"/>
        <item x="10962"/>
        <item x="10963"/>
        <item x="10964"/>
        <item x="10965"/>
        <item x="10966"/>
        <item x="10967"/>
        <item x="10968"/>
        <item x="10969"/>
        <item x="10970"/>
        <item x="10971"/>
        <item x="10972"/>
        <item x="10973"/>
        <item x="10974"/>
        <item x="10975"/>
        <item x="10976"/>
        <item x="10977"/>
        <item x="10978"/>
        <item x="10979"/>
        <item x="10980"/>
        <item x="10981"/>
        <item x="10982"/>
        <item x="10983"/>
        <item x="10984"/>
        <item x="10985"/>
        <item x="10986"/>
        <item x="10987"/>
        <item x="10988"/>
        <item x="10989"/>
        <item x="10942"/>
        <item x="10943"/>
        <item x="10944"/>
        <item x="10945"/>
        <item x="10946"/>
        <item x="10947"/>
        <item x="10948"/>
        <item x="10949"/>
        <item x="10950"/>
        <item x="10951"/>
        <item x="1099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2"/>
        <item x="4253"/>
        <item x="4254"/>
        <item x="4255"/>
        <item x="4256"/>
        <item x="4257"/>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55"/>
        <item x="4356"/>
        <item x="4357"/>
        <item x="4358"/>
        <item x="4359"/>
        <item x="4360"/>
        <item x="4361"/>
        <item x="4362"/>
        <item x="4363"/>
        <item x="4364"/>
        <item x="4365"/>
        <item x="4366"/>
        <item x="4367"/>
        <item x="4368"/>
        <item x="4369"/>
        <item x="4370"/>
        <item x="4371"/>
        <item x="4372"/>
        <item x="4373"/>
        <item x="4374"/>
        <item x="4375"/>
        <item x="4376"/>
        <item x="4377"/>
        <item x="4378"/>
        <item x="4379"/>
        <item x="4380"/>
        <item x="4381"/>
        <item x="4382"/>
        <item x="4383"/>
        <item x="4384"/>
        <item x="4385"/>
        <item x="4386"/>
        <item x="4387"/>
        <item x="4388"/>
        <item x="4389"/>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19"/>
        <item x="4420"/>
        <item x="4421"/>
        <item x="4422"/>
        <item x="4423"/>
        <item x="4424"/>
        <item x="4425"/>
        <item x="4426"/>
        <item x="4427"/>
        <item x="4428"/>
        <item x="4429"/>
        <item x="4430"/>
        <item x="4431"/>
        <item x="4432"/>
        <item x="4433"/>
        <item x="4434"/>
        <item x="4435"/>
        <item x="4436"/>
        <item x="4437"/>
        <item x="4438"/>
        <item x="4439"/>
        <item x="4440"/>
        <item x="4441"/>
        <item x="4442"/>
        <item x="4443"/>
        <item x="4444"/>
        <item x="4445"/>
        <item x="4446"/>
        <item x="4447"/>
        <item x="4448"/>
        <item x="4449"/>
        <item x="4450"/>
        <item x="4451"/>
        <item x="4452"/>
        <item x="4453"/>
        <item x="4454"/>
        <item x="4455"/>
        <item x="4456"/>
        <item x="4457"/>
        <item x="4458"/>
        <item x="4459"/>
        <item x="4460"/>
        <item x="4461"/>
        <item x="4462"/>
        <item x="4463"/>
        <item x="4464"/>
        <item x="4465"/>
        <item x="4466"/>
        <item x="4467"/>
        <item x="4468"/>
        <item x="4469"/>
        <item x="4470"/>
        <item x="4471"/>
        <item x="4472"/>
        <item x="4473"/>
        <item x="4474"/>
        <item x="4475"/>
        <item x="4476"/>
        <item x="4477"/>
        <item x="4478"/>
        <item x="4479"/>
        <item x="4480"/>
        <item x="4481"/>
        <item x="4482"/>
        <item x="4483"/>
        <item x="4484"/>
        <item x="4485"/>
        <item x="4486"/>
        <item x="4487"/>
        <item x="4488"/>
        <item x="4489"/>
        <item x="4490"/>
        <item x="4491"/>
        <item x="4492"/>
        <item x="4493"/>
        <item x="4494"/>
        <item x="4495"/>
        <item x="4496"/>
        <item x="4497"/>
        <item x="4498"/>
        <item x="4499"/>
        <item x="4500"/>
        <item x="4501"/>
        <item x="4502"/>
        <item x="4503"/>
        <item x="4504"/>
        <item x="4505"/>
        <item x="4506"/>
        <item x="4507"/>
        <item x="4508"/>
        <item x="4509"/>
        <item x="4510"/>
        <item x="4511"/>
        <item x="4512"/>
        <item x="4513"/>
        <item x="4514"/>
        <item x="4515"/>
        <item x="4516"/>
        <item x="4517"/>
        <item x="4518"/>
        <item x="4519"/>
        <item x="4520"/>
        <item x="4521"/>
        <item x="4522"/>
        <item x="4523"/>
        <item x="4524"/>
        <item x="4525"/>
        <item x="4526"/>
        <item x="4527"/>
        <item x="4528"/>
        <item x="4529"/>
        <item x="4530"/>
        <item x="4531"/>
        <item x="4532"/>
        <item x="4533"/>
        <item x="4534"/>
        <item x="4535"/>
        <item x="4536"/>
        <item x="4537"/>
        <item x="4538"/>
        <item x="4539"/>
        <item x="4540"/>
        <item x="4541"/>
        <item x="4542"/>
        <item x="4543"/>
        <item x="4544"/>
        <item x="4545"/>
        <item x="4546"/>
        <item x="4547"/>
        <item x="4548"/>
        <item x="4549"/>
        <item x="4550"/>
        <item x="4551"/>
        <item x="4552"/>
        <item x="4553"/>
        <item x="4554"/>
        <item x="4555"/>
        <item x="4556"/>
        <item x="4557"/>
        <item x="4558"/>
        <item x="4559"/>
        <item x="4560"/>
        <item x="4561"/>
        <item x="4562"/>
        <item x="4563"/>
        <item x="4564"/>
        <item x="4565"/>
        <item x="4566"/>
        <item x="4567"/>
        <item x="4568"/>
        <item x="4569"/>
        <item x="4570"/>
        <item x="4571"/>
        <item x="4572"/>
        <item x="4573"/>
        <item x="4574"/>
        <item x="4575"/>
        <item x="4576"/>
        <item x="4577"/>
        <item x="4578"/>
        <item x="4579"/>
        <item x="4580"/>
        <item x="4581"/>
        <item x="4582"/>
        <item x="4583"/>
        <item x="4584"/>
        <item x="4585"/>
        <item x="4586"/>
        <item x="4587"/>
        <item x="4588"/>
        <item x="4589"/>
        <item x="4590"/>
        <item x="4591"/>
        <item x="4592"/>
        <item x="4593"/>
        <item x="4594"/>
        <item x="4595"/>
        <item x="4596"/>
        <item x="4597"/>
        <item x="4598"/>
        <item x="4599"/>
        <item x="4600"/>
        <item x="4601"/>
        <item x="4602"/>
        <item x="4603"/>
        <item x="4604"/>
        <item x="4605"/>
        <item x="4606"/>
        <item x="4607"/>
        <item x="4608"/>
        <item x="4609"/>
        <item x="4610"/>
        <item x="4611"/>
        <item x="4612"/>
        <item x="4613"/>
        <item x="4614"/>
        <item x="4615"/>
        <item x="4616"/>
        <item x="4617"/>
        <item x="4618"/>
        <item x="4619"/>
        <item x="4620"/>
        <item x="4621"/>
        <item x="4622"/>
        <item x="4623"/>
        <item x="4624"/>
        <item x="4625"/>
        <item x="4626"/>
        <item x="4627"/>
        <item x="4628"/>
        <item x="4629"/>
        <item x="4630"/>
        <item x="4631"/>
        <item x="4632"/>
        <item x="4633"/>
        <item x="4634"/>
        <item x="4635"/>
        <item x="4636"/>
        <item x="4637"/>
        <item x="4638"/>
        <item x="4639"/>
        <item x="4640"/>
        <item x="4641"/>
        <item x="4642"/>
        <item x="4643"/>
        <item x="4644"/>
        <item x="4645"/>
        <item x="4646"/>
        <item x="4647"/>
        <item x="4648"/>
        <item x="4649"/>
        <item x="4650"/>
        <item x="4651"/>
        <item x="4652"/>
        <item x="4653"/>
        <item x="4654"/>
        <item x="4655"/>
        <item x="4656"/>
        <item x="4657"/>
        <item x="4658"/>
        <item x="4659"/>
        <item x="4660"/>
        <item x="4661"/>
        <item x="4662"/>
        <item x="4663"/>
        <item x="4664"/>
        <item x="4665"/>
        <item x="4666"/>
        <item x="4667"/>
        <item x="4668"/>
        <item x="4669"/>
        <item x="4670"/>
        <item x="4671"/>
        <item x="4672"/>
        <item x="4673"/>
        <item x="4674"/>
        <item x="4675"/>
        <item x="4676"/>
        <item x="4677"/>
        <item x="4678"/>
        <item x="4679"/>
        <item x="4680"/>
        <item x="4681"/>
        <item x="4682"/>
        <item x="4683"/>
        <item x="4684"/>
        <item x="4685"/>
        <item x="4686"/>
        <item x="4687"/>
        <item x="4688"/>
        <item x="4689"/>
        <item x="4690"/>
        <item x="4691"/>
        <item x="4692"/>
        <item x="4693"/>
        <item x="4694"/>
        <item x="4695"/>
        <item x="4696"/>
        <item x="4697"/>
        <item x="4698"/>
        <item x="4699"/>
        <item x="4700"/>
        <item x="4701"/>
        <item x="4702"/>
        <item x="4703"/>
        <item x="4704"/>
        <item x="4705"/>
        <item x="4706"/>
        <item x="4707"/>
        <item x="4708"/>
        <item x="4709"/>
        <item x="4710"/>
        <item x="4711"/>
        <item x="4712"/>
        <item x="4713"/>
        <item x="4714"/>
        <item x="4715"/>
        <item x="4716"/>
        <item x="4717"/>
        <item x="4718"/>
        <item x="4719"/>
        <item x="4720"/>
        <item x="4721"/>
        <item x="4722"/>
        <item x="4723"/>
        <item x="4724"/>
        <item x="4725"/>
        <item x="4726"/>
        <item x="4727"/>
        <item x="4728"/>
        <item x="4729"/>
        <item x="4730"/>
        <item x="4731"/>
        <item x="4732"/>
        <item x="4733"/>
        <item x="4734"/>
        <item x="4735"/>
        <item x="4736"/>
        <item x="4737"/>
        <item x="4738"/>
        <item x="4739"/>
        <item x="4740"/>
        <item x="4741"/>
        <item x="4742"/>
        <item x="4743"/>
        <item x="4744"/>
        <item x="4745"/>
        <item x="4746"/>
        <item x="4747"/>
        <item x="4748"/>
        <item x="4749"/>
        <item x="4750"/>
        <item x="4751"/>
        <item x="4752"/>
        <item x="4753"/>
        <item x="4754"/>
        <item x="4755"/>
        <item x="4756"/>
        <item x="4757"/>
        <item x="4758"/>
        <item x="4759"/>
        <item x="4760"/>
        <item x="4761"/>
        <item x="4762"/>
        <item x="4763"/>
        <item x="4764"/>
        <item x="4765"/>
        <item x="4766"/>
        <item x="4767"/>
        <item x="4768"/>
        <item x="4769"/>
        <item x="4770"/>
        <item x="4771"/>
        <item x="4772"/>
        <item x="4773"/>
        <item x="4774"/>
        <item x="4775"/>
        <item x="4776"/>
        <item x="4777"/>
        <item x="4778"/>
        <item x="4779"/>
        <item x="4780"/>
        <item x="4781"/>
        <item x="4782"/>
        <item x="4783"/>
        <item x="4784"/>
        <item x="4785"/>
        <item x="4786"/>
        <item x="4787"/>
        <item x="4788"/>
        <item x="4789"/>
        <item x="4790"/>
        <item x="4791"/>
        <item x="4792"/>
        <item x="4793"/>
        <item x="4794"/>
        <item x="4795"/>
        <item x="4796"/>
        <item x="4797"/>
        <item x="4798"/>
        <item x="4799"/>
        <item x="4800"/>
        <item x="4801"/>
        <item x="4802"/>
        <item x="4803"/>
        <item x="4804"/>
        <item x="4805"/>
        <item x="4806"/>
        <item x="4807"/>
        <item x="4808"/>
        <item x="4809"/>
        <item x="4810"/>
        <item x="4811"/>
        <item x="4812"/>
        <item x="4813"/>
        <item x="4814"/>
        <item x="4815"/>
        <item x="4816"/>
        <item x="4817"/>
        <item x="4818"/>
        <item x="4819"/>
        <item x="4820"/>
        <item x="4821"/>
        <item x="4822"/>
        <item x="4823"/>
        <item x="4824"/>
        <item x="4825"/>
        <item x="4826"/>
        <item x="4827"/>
        <item x="4828"/>
        <item x="4829"/>
        <item x="4830"/>
        <item x="4831"/>
        <item x="4832"/>
        <item x="4833"/>
        <item x="4834"/>
        <item x="4835"/>
        <item x="4836"/>
        <item x="4837"/>
        <item x="4838"/>
        <item x="4839"/>
        <item x="4840"/>
        <item x="4841"/>
        <item x="4842"/>
        <item x="4843"/>
        <item x="4844"/>
        <item x="4845"/>
        <item x="4846"/>
        <item x="4847"/>
        <item x="4848"/>
        <item x="4849"/>
        <item x="4850"/>
        <item x="4851"/>
        <item x="4852"/>
        <item x="4853"/>
        <item x="4854"/>
        <item x="4855"/>
        <item x="4856"/>
        <item x="4857"/>
        <item x="4858"/>
        <item x="4859"/>
        <item x="4860"/>
        <item x="4861"/>
        <item x="4862"/>
        <item x="4863"/>
        <item x="4864"/>
        <item x="4865"/>
        <item x="4866"/>
        <item x="4867"/>
        <item x="4868"/>
        <item x="4869"/>
        <item x="4870"/>
        <item x="4871"/>
        <item x="4872"/>
        <item x="4873"/>
        <item x="4874"/>
        <item x="4875"/>
        <item x="4876"/>
        <item x="4877"/>
        <item x="4878"/>
        <item x="4879"/>
        <item x="4880"/>
        <item x="4881"/>
        <item x="4882"/>
        <item x="4883"/>
        <item x="4884"/>
        <item x="4885"/>
        <item x="4886"/>
        <item x="4887"/>
        <item x="4888"/>
        <item x="4889"/>
        <item x="4890"/>
        <item x="4891"/>
        <item x="4892"/>
        <item x="4893"/>
        <item x="4894"/>
        <item x="4895"/>
        <item x="4896"/>
        <item x="4897"/>
        <item x="4898"/>
        <item x="4899"/>
        <item x="4900"/>
        <item x="4901"/>
        <item x="4902"/>
        <item x="4903"/>
        <item x="4904"/>
        <item x="4905"/>
        <item x="4906"/>
        <item x="4907"/>
        <item x="4908"/>
        <item x="4909"/>
        <item x="4910"/>
        <item x="4911"/>
        <item x="4912"/>
        <item x="4913"/>
        <item x="4914"/>
        <item x="4915"/>
        <item x="4916"/>
        <item x="4917"/>
        <item x="4918"/>
        <item x="4919"/>
        <item x="4920"/>
        <item x="4921"/>
        <item x="4922"/>
        <item x="4923"/>
        <item x="4924"/>
        <item x="4925"/>
        <item x="4926"/>
        <item x="4927"/>
        <item x="4928"/>
        <item x="4929"/>
        <item x="4930"/>
        <item x="4931"/>
        <item x="4932"/>
        <item x="4933"/>
        <item x="4934"/>
        <item x="4935"/>
        <item x="4936"/>
        <item x="4937"/>
        <item x="4938"/>
        <item x="4939"/>
        <item x="4940"/>
        <item x="4941"/>
        <item x="4942"/>
        <item x="4943"/>
        <item x="4944"/>
        <item x="4945"/>
        <item x="4946"/>
        <item x="4947"/>
        <item x="4948"/>
        <item x="4949"/>
        <item x="4950"/>
        <item x="4951"/>
        <item x="4952"/>
        <item x="4953"/>
        <item x="4954"/>
        <item x="4955"/>
        <item x="4956"/>
        <item x="4957"/>
        <item x="4958"/>
        <item x="4959"/>
        <item x="4960"/>
        <item x="4961"/>
        <item x="4962"/>
        <item x="4963"/>
        <item x="4964"/>
        <item x="4965"/>
        <item x="4966"/>
        <item x="4967"/>
        <item x="4968"/>
        <item x="4969"/>
        <item x="4970"/>
        <item x="4971"/>
        <item x="4972"/>
        <item x="4973"/>
        <item x="4974"/>
        <item x="4975"/>
        <item x="4976"/>
        <item x="4977"/>
        <item x="4978"/>
        <item x="4979"/>
        <item x="4980"/>
        <item x="4981"/>
        <item x="4982"/>
        <item x="4983"/>
        <item x="4984"/>
        <item x="4985"/>
        <item x="4986"/>
        <item x="4987"/>
        <item x="4988"/>
        <item x="4989"/>
        <item x="4990"/>
        <item x="4991"/>
        <item x="4992"/>
        <item x="4993"/>
        <item x="4994"/>
        <item x="4995"/>
        <item x="4996"/>
        <item x="4997"/>
        <item x="4998"/>
        <item x="4999"/>
        <item x="5000"/>
        <item x="5001"/>
        <item x="5002"/>
        <item x="5003"/>
        <item x="5004"/>
        <item x="5005"/>
        <item x="5006"/>
        <item x="5007"/>
        <item x="5008"/>
        <item x="5009"/>
        <item x="5010"/>
        <item x="5011"/>
        <item x="5012"/>
        <item x="5013"/>
        <item x="5014"/>
        <item x="5015"/>
        <item x="5016"/>
        <item x="5017"/>
        <item x="5018"/>
        <item x="5019"/>
        <item x="5020"/>
        <item x="5021"/>
        <item x="5022"/>
        <item x="5023"/>
        <item x="5024"/>
        <item x="5025"/>
        <item x="5026"/>
        <item x="5027"/>
        <item x="5028"/>
        <item x="5029"/>
        <item x="5030"/>
        <item x="5031"/>
        <item x="5032"/>
        <item x="5033"/>
        <item x="5034"/>
        <item x="5035"/>
        <item x="5036"/>
        <item x="5037"/>
        <item x="5038"/>
        <item x="5039"/>
        <item x="5040"/>
        <item x="5041"/>
        <item x="5042"/>
        <item x="5043"/>
        <item x="5044"/>
        <item x="5045"/>
        <item x="5046"/>
        <item x="5047"/>
        <item x="5048"/>
        <item x="5049"/>
        <item x="5050"/>
        <item x="5051"/>
        <item x="5052"/>
        <item x="5053"/>
        <item x="5054"/>
        <item x="5055"/>
        <item x="5056"/>
        <item x="5057"/>
        <item x="5058"/>
        <item x="5059"/>
        <item x="5060"/>
        <item x="5061"/>
        <item x="5062"/>
        <item x="5063"/>
        <item x="5064"/>
        <item x="5065"/>
        <item x="5066"/>
        <item x="5067"/>
        <item x="5068"/>
        <item x="5069"/>
        <item x="5070"/>
        <item x="5071"/>
        <item x="5072"/>
        <item x="5073"/>
        <item x="5074"/>
        <item x="5075"/>
        <item x="5076"/>
        <item x="5077"/>
        <item x="5078"/>
        <item x="5079"/>
        <item x="5080"/>
        <item x="5081"/>
        <item x="5082"/>
        <item x="5083"/>
        <item x="5084"/>
        <item x="5085"/>
        <item x="5086"/>
        <item x="5087"/>
        <item x="5088"/>
        <item x="5089"/>
        <item x="5090"/>
        <item x="5091"/>
        <item x="5092"/>
        <item x="5093"/>
        <item x="5094"/>
        <item x="5095"/>
        <item x="5096"/>
        <item x="5097"/>
        <item x="5098"/>
        <item x="5099"/>
        <item x="5100"/>
        <item x="5101"/>
        <item x="5102"/>
        <item x="5103"/>
        <item x="5104"/>
        <item x="5105"/>
        <item x="5106"/>
        <item x="5107"/>
        <item x="5108"/>
        <item x="5109"/>
        <item x="5110"/>
        <item x="5111"/>
        <item x="5112"/>
        <item x="5113"/>
        <item x="5114"/>
        <item x="5115"/>
        <item x="5116"/>
        <item x="5117"/>
        <item x="5118"/>
        <item x="5119"/>
        <item x="5120"/>
        <item x="5121"/>
        <item x="5122"/>
        <item x="5123"/>
        <item x="5124"/>
        <item x="5125"/>
        <item x="5126"/>
        <item x="5127"/>
        <item x="5128"/>
        <item x="5129"/>
        <item x="5130"/>
        <item x="5131"/>
        <item x="5132"/>
        <item x="5133"/>
        <item x="5134"/>
        <item x="5135"/>
        <item x="5136"/>
        <item x="5137"/>
        <item x="5138"/>
        <item x="5139"/>
        <item x="5140"/>
        <item x="5141"/>
        <item x="5142"/>
        <item x="5143"/>
        <item x="5144"/>
        <item x="5145"/>
        <item x="5146"/>
        <item x="5147"/>
        <item x="5148"/>
        <item x="5149"/>
        <item x="5150"/>
        <item x="5151"/>
        <item x="5152"/>
        <item x="5153"/>
        <item x="5154"/>
        <item x="5155"/>
        <item x="5156"/>
        <item x="5157"/>
        <item x="5158"/>
        <item x="5159"/>
        <item x="5160"/>
        <item x="5161"/>
        <item x="5162"/>
        <item x="5163"/>
        <item x="5164"/>
        <item x="5165"/>
        <item x="5166"/>
        <item x="5167"/>
        <item x="5168"/>
        <item x="5169"/>
        <item x="5170"/>
        <item x="5171"/>
        <item x="5172"/>
        <item x="5173"/>
        <item x="5174"/>
        <item x="5175"/>
        <item x="5176"/>
        <item x="5177"/>
        <item x="5178"/>
        <item x="5179"/>
        <item x="5180"/>
        <item x="5181"/>
        <item x="5182"/>
        <item x="5183"/>
        <item x="5184"/>
        <item x="5185"/>
        <item x="5186"/>
        <item x="5187"/>
        <item x="5188"/>
        <item x="5189"/>
        <item x="5190"/>
        <item x="5191"/>
        <item x="5192"/>
        <item x="5193"/>
        <item x="5194"/>
        <item x="5195"/>
        <item x="5196"/>
        <item x="5197"/>
        <item x="5198"/>
        <item x="5199"/>
        <item x="5200"/>
        <item x="5201"/>
        <item x="5202"/>
        <item x="5203"/>
        <item x="5204"/>
        <item x="5205"/>
        <item x="5206"/>
        <item x="5207"/>
        <item x="5208"/>
        <item x="5209"/>
        <item x="5210"/>
        <item x="5211"/>
        <item x="5212"/>
        <item x="5213"/>
        <item x="5214"/>
        <item x="5215"/>
        <item x="5216"/>
        <item x="5217"/>
        <item x="5218"/>
        <item x="5219"/>
        <item x="5220"/>
        <item x="5221"/>
        <item x="5222"/>
        <item x="5223"/>
        <item x="5224"/>
        <item x="5225"/>
        <item x="5226"/>
        <item x="5227"/>
        <item x="5228"/>
        <item x="5229"/>
        <item x="5230"/>
        <item x="5231"/>
        <item x="5232"/>
        <item x="5233"/>
        <item x="5234"/>
        <item x="5235"/>
        <item x="5236"/>
        <item x="5237"/>
        <item x="5238"/>
        <item x="5239"/>
        <item x="5240"/>
        <item x="5241"/>
        <item x="5242"/>
        <item x="5243"/>
        <item x="5244"/>
        <item x="5245"/>
        <item x="5246"/>
        <item x="5247"/>
        <item x="5248"/>
        <item x="5249"/>
        <item x="5250"/>
        <item x="5251"/>
        <item x="5252"/>
        <item x="5253"/>
        <item x="5254"/>
        <item x="5255"/>
        <item x="5256"/>
        <item x="5257"/>
        <item x="5258"/>
        <item x="5259"/>
        <item x="5260"/>
        <item x="5261"/>
        <item x="5262"/>
        <item x="5263"/>
        <item x="5264"/>
        <item x="5265"/>
        <item x="5266"/>
        <item x="5267"/>
        <item x="5268"/>
        <item x="5269"/>
        <item x="5270"/>
        <item x="5271"/>
        <item x="5272"/>
        <item x="5273"/>
        <item x="5274"/>
        <item x="5275"/>
        <item x="5276"/>
        <item x="5277"/>
        <item x="5278"/>
        <item x="5279"/>
        <item x="5280"/>
        <item x="5281"/>
        <item x="5282"/>
        <item x="5283"/>
        <item x="5284"/>
        <item x="5285"/>
        <item x="5286"/>
        <item x="5287"/>
        <item x="5288"/>
        <item x="5289"/>
        <item x="5290"/>
        <item x="5291"/>
        <item x="5292"/>
        <item x="5293"/>
        <item x="5294"/>
        <item x="5295"/>
        <item x="5296"/>
        <item x="5297"/>
        <item x="5298"/>
        <item x="5299"/>
        <item x="5300"/>
        <item x="5301"/>
        <item x="5302"/>
        <item x="5303"/>
        <item x="5304"/>
        <item x="5305"/>
        <item x="5306"/>
        <item x="5307"/>
        <item x="5308"/>
        <item x="5309"/>
        <item x="5310"/>
        <item x="5311"/>
        <item x="5312"/>
        <item x="5313"/>
        <item x="5314"/>
        <item x="5315"/>
        <item x="5316"/>
        <item x="5317"/>
        <item x="5318"/>
        <item x="5319"/>
        <item x="5320"/>
        <item x="5321"/>
        <item x="5322"/>
        <item x="5323"/>
        <item x="5324"/>
        <item x="5325"/>
        <item x="5326"/>
        <item x="5327"/>
        <item x="5328"/>
        <item x="5329"/>
        <item x="5330"/>
        <item x="5331"/>
        <item x="5332"/>
        <item x="5333"/>
        <item x="5334"/>
        <item x="5335"/>
        <item x="5336"/>
        <item x="5337"/>
        <item x="5338"/>
        <item x="5339"/>
        <item x="5340"/>
        <item x="5341"/>
        <item x="5342"/>
        <item x="5343"/>
        <item x="5344"/>
        <item x="5345"/>
        <item x="5346"/>
        <item x="5347"/>
        <item x="5348"/>
        <item x="5349"/>
        <item x="5350"/>
        <item x="5351"/>
        <item x="5352"/>
        <item x="5353"/>
        <item x="5354"/>
        <item x="5355"/>
        <item x="5356"/>
        <item x="5357"/>
        <item x="5358"/>
        <item x="5359"/>
        <item x="5360"/>
        <item x="5361"/>
        <item x="5362"/>
        <item x="5363"/>
        <item x="5364"/>
        <item x="5365"/>
        <item x="5366"/>
        <item x="5367"/>
        <item x="5368"/>
        <item x="5369"/>
        <item x="5370"/>
        <item x="5371"/>
        <item x="5372"/>
        <item x="5373"/>
        <item x="5374"/>
        <item x="5375"/>
        <item x="5376"/>
        <item x="5377"/>
        <item x="5378"/>
        <item x="5379"/>
        <item x="5380"/>
        <item x="5381"/>
        <item x="5382"/>
        <item x="5383"/>
        <item x="5384"/>
        <item x="5385"/>
        <item x="5386"/>
        <item x="5387"/>
        <item x="5388"/>
        <item x="5389"/>
        <item x="5390"/>
        <item x="5391"/>
        <item x="5392"/>
        <item x="5393"/>
        <item x="5394"/>
        <item x="5395"/>
        <item x="5396"/>
        <item x="5397"/>
        <item x="5398"/>
        <item x="5399"/>
        <item x="5400"/>
        <item x="5401"/>
        <item x="5402"/>
        <item x="5403"/>
        <item x="5404"/>
        <item x="5405"/>
        <item x="5406"/>
        <item x="5407"/>
        <item x="5408"/>
        <item x="5409"/>
        <item x="5410"/>
        <item x="5411"/>
        <item x="5412"/>
        <item x="5413"/>
        <item x="5414"/>
        <item x="5415"/>
        <item x="5416"/>
        <item x="5417"/>
        <item x="5418"/>
        <item x="5419"/>
        <item x="5420"/>
        <item x="5421"/>
        <item x="5422"/>
        <item x="5423"/>
        <item x="5424"/>
        <item x="5425"/>
        <item x="5426"/>
        <item x="5427"/>
        <item x="5428"/>
        <item x="5429"/>
        <item x="5430"/>
        <item x="5431"/>
        <item x="5432"/>
        <item x="5433"/>
        <item x="5434"/>
        <item x="5435"/>
        <item x="5436"/>
        <item x="5437"/>
        <item x="5438"/>
        <item x="5439"/>
        <item x="5440"/>
        <item x="5441"/>
        <item x="5442"/>
        <item x="5443"/>
        <item x="5444"/>
        <item x="5445"/>
        <item x="5446"/>
        <item x="5447"/>
        <item x="5448"/>
        <item x="5449"/>
        <item x="5450"/>
        <item x="5451"/>
        <item x="5452"/>
        <item x="5453"/>
        <item x="5454"/>
        <item x="5455"/>
        <item x="5456"/>
        <item x="5457"/>
        <item x="5458"/>
        <item x="5459"/>
        <item x="5460"/>
        <item x="5461"/>
        <item x="5462"/>
        <item x="5463"/>
        <item x="5464"/>
        <item x="5465"/>
        <item x="5466"/>
        <item x="5467"/>
        <item x="5468"/>
        <item x="5469"/>
        <item x="5470"/>
        <item x="5471"/>
        <item x="5472"/>
        <item x="5473"/>
        <item x="5474"/>
        <item x="5475"/>
        <item x="5476"/>
        <item x="5477"/>
        <item x="5478"/>
        <item x="5479"/>
        <item x="5480"/>
        <item x="5481"/>
        <item x="5482"/>
        <item x="5483"/>
        <item x="5484"/>
        <item x="5485"/>
        <item x="5486"/>
        <item x="5487"/>
        <item x="5488"/>
        <item x="5489"/>
        <item x="5490"/>
        <item x="5491"/>
        <item x="5492"/>
        <item x="5493"/>
        <item x="5494"/>
        <item x="5495"/>
        <item x="5496"/>
        <item x="5497"/>
        <item x="5498"/>
        <item x="5499"/>
        <item x="5500"/>
        <item x="5501"/>
        <item x="5502"/>
        <item x="5503"/>
        <item x="5504"/>
        <item x="5505"/>
        <item x="5506"/>
        <item x="5507"/>
        <item x="5508"/>
        <item x="5509"/>
        <item x="5510"/>
        <item x="5511"/>
        <item x="5512"/>
        <item x="5513"/>
        <item x="5514"/>
        <item x="5515"/>
        <item x="5516"/>
        <item x="5517"/>
        <item x="5518"/>
        <item x="5519"/>
        <item x="5520"/>
        <item x="5521"/>
        <item x="5522"/>
        <item x="5523"/>
        <item x="5524"/>
        <item x="5525"/>
        <item x="5526"/>
        <item x="5527"/>
        <item x="5528"/>
        <item x="5529"/>
        <item x="5530"/>
        <item x="5531"/>
        <item x="5532"/>
        <item x="5533"/>
        <item x="5534"/>
        <item x="5535"/>
        <item x="5536"/>
        <item x="5537"/>
        <item x="5538"/>
        <item x="5539"/>
        <item x="5540"/>
        <item x="5541"/>
        <item x="5542"/>
        <item x="5543"/>
        <item x="5544"/>
        <item x="5545"/>
        <item x="5546"/>
        <item x="5547"/>
        <item x="5548"/>
        <item x="5549"/>
        <item x="5550"/>
        <item x="5551"/>
        <item x="5552"/>
        <item x="5553"/>
        <item x="5554"/>
        <item x="5555"/>
        <item x="5556"/>
        <item x="5557"/>
        <item x="5558"/>
        <item x="5559"/>
        <item x="5560"/>
        <item x="5561"/>
        <item x="5562"/>
        <item x="5563"/>
        <item x="5564"/>
        <item x="5565"/>
        <item x="5566"/>
        <item x="5567"/>
        <item x="5568"/>
        <item x="5569"/>
        <item x="5570"/>
        <item x="5571"/>
        <item x="5572"/>
        <item x="5573"/>
        <item x="5574"/>
        <item x="5575"/>
        <item x="5576"/>
        <item x="5577"/>
        <item x="5578"/>
        <item x="5579"/>
        <item x="5580"/>
        <item x="5581"/>
        <item x="5582"/>
        <item x="5583"/>
        <item x="5584"/>
        <item x="5585"/>
        <item x="5586"/>
        <item x="5587"/>
        <item x="5588"/>
        <item x="5589"/>
        <item x="5590"/>
        <item x="5591"/>
        <item x="5592"/>
        <item x="5593"/>
        <item x="5594"/>
        <item x="5595"/>
        <item x="5596"/>
        <item x="5597"/>
        <item x="5598"/>
        <item x="5599"/>
        <item x="5600"/>
        <item x="5601"/>
        <item x="5602"/>
        <item x="5603"/>
        <item x="5604"/>
        <item x="5605"/>
        <item x="5606"/>
        <item x="5607"/>
        <item x="5608"/>
        <item x="5609"/>
        <item x="5610"/>
        <item x="5611"/>
        <item x="5612"/>
        <item x="5613"/>
        <item x="5614"/>
        <item x="5615"/>
        <item x="5616"/>
        <item x="5617"/>
        <item x="5618"/>
        <item x="5619"/>
        <item x="5620"/>
        <item x="5621"/>
        <item x="5622"/>
        <item x="5623"/>
        <item x="5624"/>
        <item x="5625"/>
        <item x="5626"/>
        <item x="5627"/>
        <item x="5628"/>
        <item x="5629"/>
        <item x="5630"/>
        <item x="5631"/>
        <item x="5632"/>
        <item x="5633"/>
        <item x="5634"/>
        <item x="5635"/>
        <item x="5636"/>
        <item x="5637"/>
        <item x="5638"/>
        <item x="5639"/>
        <item x="5640"/>
        <item x="5641"/>
        <item x="5642"/>
        <item x="5643"/>
        <item x="5644"/>
        <item x="5645"/>
        <item x="5646"/>
        <item x="5647"/>
        <item x="5648"/>
        <item x="5649"/>
        <item x="5650"/>
        <item x="5651"/>
        <item x="5652"/>
        <item x="5653"/>
        <item x="5654"/>
        <item x="5655"/>
        <item x="5656"/>
        <item x="5657"/>
        <item x="5658"/>
        <item x="5659"/>
        <item x="5660"/>
        <item x="5661"/>
        <item x="5662"/>
        <item x="5663"/>
        <item x="5664"/>
        <item x="5665"/>
        <item x="5666"/>
        <item x="5667"/>
        <item x="5668"/>
        <item x="5669"/>
        <item x="5670"/>
        <item x="5671"/>
        <item x="5672"/>
        <item x="5673"/>
        <item x="5674"/>
        <item x="5675"/>
        <item x="5676"/>
        <item x="5677"/>
        <item x="5678"/>
        <item x="5679"/>
        <item x="5680"/>
        <item x="5681"/>
        <item x="5682"/>
        <item x="5683"/>
        <item x="5684"/>
        <item x="5685"/>
        <item x="5686"/>
        <item x="5687"/>
        <item x="5688"/>
        <item x="5689"/>
        <item x="5690"/>
        <item x="5691"/>
        <item x="5692"/>
        <item x="5693"/>
        <item x="5694"/>
        <item x="5695"/>
        <item x="5696"/>
        <item x="5697"/>
        <item x="5698"/>
        <item x="5699"/>
        <item x="5700"/>
        <item x="5701"/>
        <item x="5702"/>
        <item x="5703"/>
        <item x="5704"/>
        <item x="5705"/>
        <item x="5706"/>
        <item x="5707"/>
        <item x="5708"/>
        <item x="5709"/>
        <item x="5710"/>
        <item x="5711"/>
        <item x="5712"/>
        <item x="5713"/>
        <item x="5714"/>
        <item x="5715"/>
        <item x="5716"/>
        <item x="5717"/>
        <item x="5718"/>
        <item x="5719"/>
        <item x="5720"/>
        <item x="5721"/>
        <item x="5722"/>
        <item x="5723"/>
        <item x="5724"/>
        <item x="5725"/>
        <item x="5726"/>
        <item x="5727"/>
        <item x="5728"/>
        <item x="5729"/>
        <item x="5730"/>
        <item x="5731"/>
        <item x="5732"/>
        <item x="5733"/>
        <item x="5734"/>
        <item x="5735"/>
        <item x="5736"/>
        <item x="5737"/>
        <item x="5738"/>
        <item x="5739"/>
        <item x="5740"/>
        <item x="5741"/>
        <item x="5742"/>
        <item x="5743"/>
        <item x="5744"/>
        <item x="5745"/>
        <item x="5746"/>
        <item x="5747"/>
        <item x="5748"/>
        <item x="5749"/>
        <item x="5750"/>
        <item x="5751"/>
        <item x="5752"/>
        <item x="5753"/>
        <item x="5754"/>
        <item x="5755"/>
        <item x="5756"/>
        <item x="5757"/>
        <item x="5758"/>
        <item x="5759"/>
        <item x="5760"/>
        <item x="5761"/>
        <item x="5762"/>
        <item x="5763"/>
        <item x="5764"/>
        <item x="5765"/>
        <item x="5766"/>
        <item x="5767"/>
        <item x="5768"/>
        <item x="5769"/>
        <item x="5770"/>
        <item x="5771"/>
        <item x="5772"/>
        <item x="5773"/>
        <item x="5774"/>
        <item x="5775"/>
        <item x="5776"/>
        <item x="5777"/>
        <item x="5778"/>
        <item x="5779"/>
        <item x="5780"/>
        <item x="5781"/>
        <item x="5782"/>
        <item x="5783"/>
        <item x="5784"/>
        <item x="5785"/>
        <item x="5786"/>
        <item x="5787"/>
        <item x="5788"/>
        <item x="5789"/>
        <item x="5790"/>
        <item x="5791"/>
        <item x="5792"/>
        <item x="5793"/>
        <item x="5794"/>
        <item x="5795"/>
        <item x="5796"/>
        <item x="5797"/>
        <item x="5798"/>
        <item x="5799"/>
        <item x="5800"/>
        <item x="5801"/>
        <item x="5802"/>
        <item x="5803"/>
        <item x="5804"/>
        <item x="5805"/>
        <item x="5806"/>
        <item x="5807"/>
        <item x="5808"/>
        <item x="5809"/>
        <item x="5810"/>
        <item x="5811"/>
        <item x="5812"/>
        <item x="5813"/>
        <item x="5814"/>
        <item x="5815"/>
        <item x="5816"/>
        <item x="5817"/>
        <item x="5818"/>
        <item x="5819"/>
        <item x="5820"/>
        <item x="5821"/>
        <item x="5822"/>
        <item x="5823"/>
        <item x="5824"/>
        <item x="5825"/>
        <item x="5826"/>
        <item x="5827"/>
        <item x="5828"/>
        <item x="5829"/>
        <item x="5830"/>
        <item x="5831"/>
        <item x="5832"/>
        <item x="5833"/>
        <item x="5834"/>
        <item x="5835"/>
        <item x="5836"/>
        <item x="5837"/>
        <item x="5838"/>
        <item x="5839"/>
        <item x="5840"/>
        <item x="5841"/>
        <item x="5842"/>
        <item x="5843"/>
        <item x="5844"/>
        <item x="5845"/>
        <item x="5846"/>
        <item x="5847"/>
        <item x="5848"/>
        <item x="5849"/>
        <item x="5850"/>
        <item x="5851"/>
        <item x="5852"/>
        <item x="5853"/>
        <item x="5854"/>
        <item x="5855"/>
        <item x="5856"/>
        <item x="5857"/>
        <item x="5858"/>
        <item x="5859"/>
        <item x="5860"/>
        <item x="5861"/>
        <item x="5862"/>
        <item x="5863"/>
        <item x="5864"/>
        <item x="5865"/>
        <item x="5866"/>
        <item x="5867"/>
        <item x="5868"/>
        <item x="5869"/>
        <item x="5870"/>
        <item x="5871"/>
        <item x="5872"/>
        <item x="5873"/>
        <item x="5874"/>
        <item x="5875"/>
        <item x="5876"/>
        <item x="5877"/>
        <item x="5878"/>
        <item x="5879"/>
        <item x="5880"/>
        <item x="5881"/>
        <item x="5882"/>
        <item x="5883"/>
        <item x="5884"/>
        <item x="5885"/>
        <item x="5886"/>
        <item x="5887"/>
        <item x="5888"/>
        <item x="5889"/>
        <item x="5890"/>
        <item x="5891"/>
        <item x="5892"/>
        <item x="5893"/>
        <item x="5894"/>
        <item x="5895"/>
        <item x="5896"/>
        <item x="5897"/>
        <item x="5898"/>
        <item x="5899"/>
        <item x="5900"/>
        <item x="5901"/>
        <item x="5902"/>
        <item x="5903"/>
        <item x="5904"/>
        <item x="5905"/>
        <item x="5906"/>
        <item x="5907"/>
        <item x="5908"/>
        <item x="5909"/>
        <item x="5910"/>
        <item x="5911"/>
        <item x="5912"/>
        <item x="5913"/>
        <item x="5914"/>
        <item x="5915"/>
        <item x="5916"/>
        <item x="5917"/>
        <item x="5918"/>
        <item x="5919"/>
        <item x="5920"/>
        <item x="5921"/>
        <item x="5922"/>
        <item x="5923"/>
        <item x="5924"/>
        <item x="5925"/>
        <item x="5926"/>
        <item x="5927"/>
        <item x="5928"/>
        <item x="5929"/>
        <item x="5930"/>
        <item x="5931"/>
        <item x="5932"/>
        <item x="5933"/>
        <item x="5934"/>
        <item x="5935"/>
        <item x="5936"/>
        <item x="5937"/>
        <item x="5938"/>
        <item x="5939"/>
        <item x="5940"/>
        <item x="5941"/>
        <item x="5942"/>
        <item x="5943"/>
        <item x="5944"/>
        <item x="5945"/>
        <item x="5946"/>
        <item x="5947"/>
        <item x="5948"/>
        <item x="5949"/>
        <item x="5950"/>
        <item x="5951"/>
        <item x="5952"/>
        <item x="5953"/>
        <item x="5954"/>
        <item x="5955"/>
        <item x="5956"/>
        <item x="5957"/>
        <item x="5958"/>
        <item x="5959"/>
        <item x="5960"/>
        <item x="5961"/>
        <item x="5962"/>
        <item x="5963"/>
        <item x="5964"/>
        <item x="5965"/>
        <item x="5966"/>
        <item x="5967"/>
        <item x="5968"/>
        <item x="5969"/>
        <item x="5970"/>
        <item x="5971"/>
        <item x="5972"/>
        <item x="5973"/>
        <item x="5974"/>
        <item x="5975"/>
        <item x="5976"/>
        <item x="5977"/>
        <item x="5978"/>
        <item x="5979"/>
        <item x="5980"/>
        <item x="5981"/>
        <item x="5982"/>
        <item x="5983"/>
        <item x="5984"/>
        <item x="5985"/>
        <item x="5986"/>
        <item x="5987"/>
        <item x="5988"/>
        <item x="5989"/>
        <item x="5990"/>
        <item x="5991"/>
        <item x="5992"/>
        <item x="5993"/>
        <item x="5994"/>
        <item x="5995"/>
        <item x="5996"/>
        <item x="5997"/>
        <item x="5998"/>
        <item x="5999"/>
        <item x="6000"/>
        <item x="6001"/>
        <item x="6002"/>
        <item x="6003"/>
        <item x="6004"/>
        <item x="6005"/>
        <item x="6006"/>
        <item x="6007"/>
        <item x="6008"/>
        <item x="6009"/>
        <item x="6010"/>
        <item x="6011"/>
        <item x="6012"/>
        <item x="6013"/>
        <item x="6014"/>
        <item x="6015"/>
        <item x="6016"/>
        <item x="6017"/>
        <item x="6018"/>
        <item x="6019"/>
        <item x="6020"/>
        <item x="6021"/>
        <item x="6022"/>
        <item x="6023"/>
        <item x="6024"/>
        <item x="6025"/>
        <item x="6026"/>
        <item x="6027"/>
        <item x="6028"/>
        <item x="6029"/>
        <item x="6030"/>
        <item x="6031"/>
        <item x="6032"/>
        <item x="6033"/>
        <item x="6034"/>
        <item x="6035"/>
        <item x="6036"/>
        <item x="6037"/>
        <item x="6038"/>
        <item x="6039"/>
        <item x="6040"/>
        <item x="6041"/>
        <item x="6042"/>
        <item x="6043"/>
        <item x="6044"/>
        <item x="6045"/>
        <item x="6046"/>
        <item x="6047"/>
        <item x="6048"/>
        <item x="6049"/>
        <item x="6050"/>
        <item x="6051"/>
        <item x="6052"/>
        <item x="6053"/>
        <item x="6054"/>
        <item x="6055"/>
        <item x="6056"/>
        <item x="6057"/>
        <item x="6058"/>
        <item x="6059"/>
        <item x="6060"/>
        <item x="6061"/>
        <item x="6062"/>
        <item x="6063"/>
        <item x="6064"/>
        <item x="6065"/>
        <item x="6066"/>
        <item x="6067"/>
        <item x="6068"/>
        <item x="6069"/>
        <item x="6070"/>
        <item x="6071"/>
        <item x="6072"/>
        <item x="6073"/>
        <item x="6074"/>
        <item x="6075"/>
        <item x="6076"/>
        <item x="6077"/>
        <item x="6078"/>
        <item x="6079"/>
        <item x="6080"/>
        <item x="6081"/>
        <item x="6082"/>
        <item x="6083"/>
        <item x="6084"/>
        <item x="6085"/>
        <item x="6086"/>
        <item x="6087"/>
        <item x="6088"/>
        <item x="6089"/>
        <item x="6090"/>
        <item x="6091"/>
        <item x="6092"/>
        <item x="6093"/>
        <item x="6094"/>
        <item x="6095"/>
        <item x="6096"/>
        <item x="6097"/>
        <item x="6098"/>
        <item x="6099"/>
        <item x="6100"/>
        <item x="6101"/>
        <item x="6102"/>
        <item x="6103"/>
        <item x="6104"/>
        <item x="6105"/>
        <item x="6106"/>
        <item x="6107"/>
        <item x="6108"/>
        <item x="6109"/>
        <item x="6110"/>
        <item x="6111"/>
        <item x="6112"/>
        <item x="6113"/>
        <item x="6114"/>
        <item x="6115"/>
        <item x="6116"/>
        <item x="6117"/>
        <item x="6118"/>
        <item x="6119"/>
        <item x="6120"/>
        <item x="6121"/>
        <item x="6122"/>
        <item x="6123"/>
        <item x="6124"/>
        <item x="6125"/>
        <item x="6126"/>
        <item x="6127"/>
        <item x="6128"/>
        <item x="6129"/>
        <item x="6130"/>
        <item x="6131"/>
        <item x="6132"/>
        <item x="6133"/>
        <item x="6134"/>
        <item x="6135"/>
        <item x="6136"/>
        <item x="6137"/>
        <item x="6138"/>
        <item x="6139"/>
        <item x="6140"/>
        <item x="6141"/>
        <item x="6142"/>
        <item x="6143"/>
        <item x="6144"/>
        <item x="6145"/>
        <item x="6146"/>
        <item x="6147"/>
        <item x="6148"/>
        <item x="6149"/>
        <item x="6150"/>
        <item x="6151"/>
        <item x="6152"/>
        <item x="6153"/>
        <item x="6154"/>
        <item x="6155"/>
        <item x="6156"/>
        <item x="6157"/>
        <item x="6158"/>
        <item x="6159"/>
        <item x="6160"/>
        <item x="6161"/>
        <item x="6162"/>
        <item x="6163"/>
        <item x="6164"/>
        <item x="6165"/>
        <item x="6166"/>
        <item x="6167"/>
        <item x="6168"/>
        <item x="6169"/>
        <item x="6170"/>
        <item x="6171"/>
        <item x="6172"/>
        <item x="6173"/>
        <item x="6174"/>
        <item x="6175"/>
        <item x="6176"/>
        <item x="6177"/>
        <item x="6178"/>
        <item x="6179"/>
        <item x="6180"/>
        <item x="6181"/>
        <item x="6182"/>
        <item x="6183"/>
        <item x="6184"/>
        <item x="6185"/>
        <item x="6186"/>
        <item x="6187"/>
        <item x="6188"/>
        <item x="6189"/>
        <item x="6190"/>
        <item x="6191"/>
        <item x="6192"/>
        <item x="6193"/>
        <item x="6194"/>
        <item x="6195"/>
        <item x="6196"/>
        <item x="6197"/>
        <item x="6198"/>
        <item x="6199"/>
        <item x="6200"/>
        <item x="6201"/>
        <item x="6202"/>
        <item x="6203"/>
        <item x="6204"/>
        <item x="6205"/>
        <item x="6206"/>
        <item x="6207"/>
        <item x="6208"/>
        <item x="6209"/>
        <item x="6210"/>
        <item x="6211"/>
        <item x="6212"/>
        <item x="6213"/>
        <item x="6214"/>
        <item x="6215"/>
        <item x="6216"/>
        <item x="6217"/>
        <item x="6218"/>
        <item x="6219"/>
        <item x="6220"/>
        <item x="6221"/>
        <item x="6222"/>
        <item x="6223"/>
        <item x="6224"/>
        <item x="6225"/>
        <item x="6226"/>
        <item x="6227"/>
        <item x="6228"/>
        <item x="6229"/>
        <item x="6230"/>
        <item x="6231"/>
        <item x="6232"/>
        <item x="6233"/>
        <item x="6234"/>
        <item x="6235"/>
        <item x="6236"/>
        <item x="6237"/>
        <item x="6238"/>
        <item x="6239"/>
        <item x="6240"/>
        <item x="6241"/>
        <item x="6242"/>
        <item x="6243"/>
        <item x="6244"/>
        <item x="6245"/>
        <item x="6246"/>
        <item x="6247"/>
        <item x="6248"/>
        <item x="6249"/>
        <item x="6250"/>
        <item x="6251"/>
        <item x="6252"/>
        <item x="6253"/>
        <item x="6254"/>
        <item x="6255"/>
        <item x="6256"/>
        <item x="6257"/>
        <item x="6258"/>
        <item x="6259"/>
        <item x="6260"/>
        <item x="6261"/>
        <item x="6262"/>
        <item x="6263"/>
        <item x="6264"/>
        <item x="6265"/>
        <item x="6266"/>
        <item x="6267"/>
        <item x="6268"/>
        <item x="6269"/>
        <item x="6270"/>
        <item x="6271"/>
        <item x="6272"/>
        <item x="6273"/>
        <item x="6274"/>
        <item x="6275"/>
        <item x="6276"/>
        <item x="6277"/>
        <item x="6278"/>
        <item x="6279"/>
        <item x="6280"/>
        <item x="6281"/>
        <item x="6282"/>
        <item x="6283"/>
        <item x="6284"/>
        <item x="6285"/>
        <item x="6286"/>
        <item x="6287"/>
        <item x="6288"/>
        <item x="6289"/>
        <item x="6290"/>
        <item x="6291"/>
        <item x="6292"/>
        <item x="6293"/>
        <item x="6294"/>
        <item x="6295"/>
        <item x="6296"/>
        <item x="6297"/>
        <item x="6298"/>
        <item x="6299"/>
        <item x="6300"/>
        <item x="6301"/>
        <item x="6302"/>
        <item x="6303"/>
        <item x="6304"/>
        <item x="6305"/>
        <item x="6306"/>
        <item x="6307"/>
        <item x="6308"/>
        <item x="6309"/>
        <item x="6310"/>
        <item x="6311"/>
        <item x="6312"/>
        <item x="6313"/>
        <item x="6314"/>
        <item x="6315"/>
        <item x="6316"/>
        <item x="6317"/>
        <item x="6318"/>
        <item x="6319"/>
        <item x="6320"/>
        <item x="6321"/>
        <item x="6322"/>
        <item x="6323"/>
        <item x="6324"/>
        <item x="6325"/>
        <item x="6326"/>
        <item x="6327"/>
        <item x="6328"/>
        <item x="6329"/>
        <item x="6330"/>
        <item x="6331"/>
        <item x="6332"/>
        <item x="6333"/>
        <item x="6334"/>
        <item x="6335"/>
        <item x="6336"/>
        <item x="6337"/>
        <item x="6338"/>
        <item x="6339"/>
        <item x="6340"/>
        <item x="6341"/>
        <item x="6342"/>
        <item x="6343"/>
        <item x="6344"/>
        <item x="6345"/>
        <item x="6346"/>
        <item x="6347"/>
        <item x="6348"/>
        <item x="6349"/>
        <item x="6350"/>
        <item x="6351"/>
        <item x="6352"/>
        <item x="6353"/>
        <item x="6354"/>
        <item x="6355"/>
        <item x="6356"/>
        <item x="6357"/>
        <item x="6358"/>
        <item x="6359"/>
        <item x="6360"/>
        <item x="6361"/>
        <item x="6362"/>
        <item x="6363"/>
        <item x="6364"/>
        <item x="6365"/>
        <item x="6366"/>
        <item x="6367"/>
        <item x="6368"/>
        <item x="6369"/>
        <item x="6370"/>
        <item x="6371"/>
        <item x="6372"/>
        <item x="6373"/>
        <item x="6374"/>
        <item x="6375"/>
        <item x="6376"/>
        <item x="6377"/>
        <item x="6378"/>
        <item x="6379"/>
        <item x="6380"/>
        <item x="6381"/>
        <item x="6382"/>
        <item x="6383"/>
        <item x="6384"/>
        <item x="6385"/>
        <item x="6386"/>
        <item x="6387"/>
        <item x="6388"/>
        <item x="6389"/>
        <item x="6390"/>
        <item x="6391"/>
        <item x="6392"/>
        <item x="6393"/>
        <item x="6394"/>
        <item x="6395"/>
        <item x="6396"/>
        <item x="6397"/>
        <item x="6398"/>
        <item x="6399"/>
        <item x="6400"/>
        <item x="6401"/>
        <item x="6402"/>
        <item x="6403"/>
        <item x="6404"/>
        <item x="6405"/>
        <item x="6406"/>
        <item x="6407"/>
        <item x="6408"/>
        <item x="6409"/>
        <item x="6410"/>
        <item x="6411"/>
        <item x="6412"/>
        <item x="6413"/>
        <item x="6414"/>
        <item x="6415"/>
        <item x="6416"/>
        <item x="6417"/>
        <item x="6418"/>
        <item x="6419"/>
        <item x="6420"/>
        <item x="6421"/>
        <item x="6422"/>
        <item x="6423"/>
        <item x="6424"/>
        <item x="6425"/>
        <item x="6426"/>
        <item x="6427"/>
        <item x="6428"/>
        <item x="6429"/>
        <item x="6430"/>
        <item x="6431"/>
        <item x="6432"/>
        <item x="6433"/>
        <item x="6434"/>
        <item x="6435"/>
        <item x="6436"/>
        <item x="6437"/>
        <item x="6438"/>
        <item x="6439"/>
        <item x="6440"/>
        <item x="6441"/>
        <item x="6442"/>
        <item x="6443"/>
        <item x="6444"/>
        <item x="6445"/>
        <item x="6446"/>
        <item x="6447"/>
        <item x="6448"/>
        <item x="6449"/>
        <item x="6450"/>
        <item x="6451"/>
        <item x="6452"/>
        <item x="6453"/>
        <item x="6454"/>
        <item x="6455"/>
        <item x="6456"/>
        <item x="6457"/>
        <item x="6458"/>
        <item x="6459"/>
        <item x="6460"/>
        <item x="6461"/>
        <item x="6462"/>
        <item x="6463"/>
        <item x="6464"/>
        <item x="6465"/>
        <item x="6466"/>
        <item x="6467"/>
        <item x="6468"/>
        <item x="6469"/>
        <item x="6470"/>
        <item x="6471"/>
        <item x="6472"/>
        <item x="6473"/>
        <item x="6474"/>
        <item x="6475"/>
        <item x="6476"/>
        <item x="6477"/>
        <item x="6478"/>
        <item x="6479"/>
        <item x="6480"/>
        <item x="6481"/>
        <item x="6482"/>
        <item x="6483"/>
        <item x="6484"/>
        <item x="6485"/>
        <item x="6486"/>
        <item x="6487"/>
        <item x="6488"/>
        <item x="6489"/>
        <item x="6490"/>
        <item x="6491"/>
        <item x="6492"/>
        <item x="6493"/>
        <item x="6494"/>
        <item x="6495"/>
        <item x="6496"/>
        <item x="6497"/>
        <item x="6498"/>
        <item x="6499"/>
        <item x="6500"/>
        <item x="6501"/>
        <item x="6502"/>
        <item x="6503"/>
        <item x="6504"/>
        <item x="6505"/>
        <item x="6506"/>
        <item x="6507"/>
        <item x="6508"/>
        <item x="6509"/>
        <item x="6510"/>
        <item x="6511"/>
        <item x="6512"/>
        <item x="6513"/>
        <item x="6514"/>
        <item x="6515"/>
        <item x="6516"/>
        <item x="6517"/>
        <item x="6518"/>
        <item x="6519"/>
        <item x="6520"/>
        <item x="6521"/>
        <item x="6522"/>
        <item x="6523"/>
        <item x="6524"/>
        <item x="6525"/>
        <item x="6526"/>
        <item x="6527"/>
        <item x="6528"/>
        <item x="6529"/>
        <item x="6530"/>
        <item x="6531"/>
        <item x="6532"/>
        <item x="6533"/>
        <item x="6534"/>
        <item x="6535"/>
        <item x="6536"/>
        <item x="6537"/>
        <item x="6538"/>
        <item x="6539"/>
        <item x="6540"/>
        <item x="6541"/>
        <item x="6542"/>
        <item x="6543"/>
        <item x="6544"/>
        <item x="6545"/>
        <item x="6546"/>
        <item x="6547"/>
        <item x="6548"/>
        <item x="6549"/>
        <item x="6550"/>
        <item x="6551"/>
        <item x="6552"/>
        <item x="6553"/>
        <item x="6554"/>
        <item x="6555"/>
        <item x="6556"/>
        <item x="6557"/>
        <item x="6558"/>
        <item x="6559"/>
        <item x="6560"/>
        <item x="6561"/>
        <item x="6562"/>
        <item x="6563"/>
        <item x="6564"/>
        <item x="6565"/>
        <item x="6566"/>
        <item x="6567"/>
        <item x="6568"/>
        <item x="6569"/>
        <item x="6570"/>
        <item x="6571"/>
        <item x="6572"/>
        <item x="6573"/>
        <item x="6574"/>
        <item x="6575"/>
        <item x="6576"/>
        <item x="6577"/>
        <item x="6578"/>
        <item x="6579"/>
        <item x="6580"/>
        <item x="6581"/>
        <item x="6582"/>
        <item x="6583"/>
        <item x="6584"/>
        <item x="6585"/>
        <item x="6586"/>
        <item x="6587"/>
        <item x="6588"/>
        <item x="6589"/>
        <item x="6590"/>
        <item x="6591"/>
        <item x="6592"/>
        <item x="6593"/>
        <item x="6594"/>
        <item x="6595"/>
        <item x="6596"/>
        <item x="6597"/>
        <item x="6598"/>
        <item x="6599"/>
        <item x="6600"/>
        <item x="6601"/>
        <item x="6602"/>
        <item x="6603"/>
        <item x="6604"/>
        <item x="6605"/>
        <item x="6606"/>
        <item x="6607"/>
        <item x="6608"/>
        <item x="6609"/>
        <item x="6610"/>
        <item x="6611"/>
        <item x="6612"/>
        <item x="6613"/>
        <item x="6614"/>
        <item x="6615"/>
        <item x="6616"/>
        <item x="6617"/>
        <item x="6618"/>
        <item x="6619"/>
        <item x="6620"/>
        <item x="6621"/>
        <item x="6622"/>
        <item x="6623"/>
        <item x="6624"/>
        <item x="6625"/>
        <item x="6626"/>
        <item x="6627"/>
        <item x="6628"/>
        <item x="6629"/>
        <item x="6630"/>
        <item x="6631"/>
        <item x="6632"/>
        <item x="6633"/>
        <item x="6634"/>
        <item x="6635"/>
        <item x="6636"/>
        <item x="6637"/>
        <item x="6638"/>
        <item x="6639"/>
        <item x="6640"/>
        <item x="6641"/>
        <item x="6642"/>
        <item x="6643"/>
        <item x="6644"/>
        <item x="6645"/>
        <item x="6646"/>
        <item x="6647"/>
        <item x="6648"/>
        <item x="6649"/>
        <item x="6650"/>
        <item x="6651"/>
        <item x="6652"/>
        <item x="6653"/>
        <item x="6654"/>
        <item x="6655"/>
        <item x="6656"/>
        <item x="6657"/>
        <item x="6658"/>
        <item x="6659"/>
        <item x="6660"/>
        <item x="6661"/>
        <item x="6662"/>
        <item x="6663"/>
        <item x="6664"/>
        <item x="6665"/>
        <item x="6666"/>
        <item x="6667"/>
        <item x="6668"/>
        <item x="6669"/>
        <item x="6670"/>
        <item x="6671"/>
        <item x="6672"/>
        <item x="6673"/>
        <item x="6674"/>
        <item x="6675"/>
        <item x="6676"/>
        <item x="6677"/>
        <item x="6678"/>
        <item x="6679"/>
        <item x="6680"/>
        <item x="6681"/>
        <item x="6682"/>
        <item x="6683"/>
        <item x="6684"/>
        <item x="6685"/>
        <item x="6686"/>
        <item x="6687"/>
        <item x="6688"/>
        <item x="6689"/>
        <item x="6690"/>
        <item x="6691"/>
        <item x="6692"/>
        <item x="6693"/>
        <item x="6694"/>
        <item x="6695"/>
        <item x="6696"/>
        <item x="6697"/>
        <item x="6698"/>
        <item x="6699"/>
        <item x="6700"/>
        <item x="6701"/>
        <item x="6702"/>
        <item x="6703"/>
        <item x="6704"/>
        <item x="6705"/>
        <item x="6706"/>
        <item x="6707"/>
        <item x="6708"/>
        <item x="6709"/>
        <item x="6710"/>
        <item x="6711"/>
        <item x="6712"/>
        <item x="6713"/>
        <item x="6714"/>
        <item x="6715"/>
        <item x="6716"/>
        <item x="6717"/>
        <item x="6718"/>
        <item x="6719"/>
        <item x="6720"/>
        <item x="6721"/>
        <item x="6722"/>
        <item x="6723"/>
        <item x="6724"/>
        <item x="6725"/>
        <item x="6726"/>
        <item x="6727"/>
        <item x="6728"/>
        <item x="6729"/>
        <item x="6730"/>
        <item x="6731"/>
        <item x="6732"/>
        <item x="6733"/>
        <item x="6734"/>
        <item x="6735"/>
        <item x="6736"/>
        <item x="6737"/>
        <item x="6738"/>
        <item x="6739"/>
        <item x="6740"/>
        <item x="6741"/>
        <item x="6742"/>
        <item x="6743"/>
        <item x="6744"/>
        <item x="6745"/>
        <item x="6746"/>
        <item x="6747"/>
        <item x="6748"/>
        <item x="6749"/>
        <item x="6750"/>
        <item x="6751"/>
        <item x="6752"/>
        <item x="6753"/>
        <item x="6754"/>
        <item x="6755"/>
        <item x="6756"/>
        <item x="6757"/>
        <item x="6758"/>
        <item x="6759"/>
        <item x="6760"/>
        <item x="6761"/>
        <item x="6762"/>
        <item x="6763"/>
        <item x="6764"/>
        <item x="6765"/>
        <item x="6766"/>
        <item x="6767"/>
        <item x="6768"/>
        <item x="6769"/>
        <item x="6770"/>
        <item x="6771"/>
        <item x="6772"/>
        <item x="6773"/>
        <item x="6774"/>
        <item x="6775"/>
        <item x="6776"/>
        <item x="6777"/>
        <item x="6778"/>
        <item x="6779"/>
        <item x="6780"/>
        <item x="6781"/>
        <item x="6782"/>
        <item x="6783"/>
        <item x="6784"/>
        <item x="6785"/>
        <item x="6786"/>
        <item x="6787"/>
        <item x="6788"/>
        <item x="6789"/>
        <item x="6790"/>
        <item x="6791"/>
        <item x="6792"/>
        <item x="6793"/>
        <item x="6794"/>
        <item x="6795"/>
        <item x="6796"/>
        <item x="6797"/>
        <item x="6798"/>
        <item x="6799"/>
        <item x="6800"/>
        <item x="6801"/>
        <item x="6802"/>
        <item x="6803"/>
        <item x="6804"/>
        <item x="6805"/>
        <item x="6806"/>
        <item x="6807"/>
        <item x="6808"/>
        <item x="6809"/>
        <item x="6810"/>
        <item x="6811"/>
        <item x="6812"/>
        <item x="6813"/>
        <item x="6814"/>
        <item x="6815"/>
        <item x="6816"/>
        <item x="6817"/>
        <item x="6818"/>
        <item x="6819"/>
        <item x="6820"/>
        <item x="6821"/>
        <item x="6822"/>
        <item x="6823"/>
        <item x="6824"/>
        <item x="6825"/>
        <item x="6826"/>
        <item x="6827"/>
        <item x="6828"/>
        <item x="6829"/>
        <item x="6830"/>
        <item x="6831"/>
        <item x="6832"/>
        <item x="6833"/>
        <item x="6834"/>
        <item x="6835"/>
        <item x="6836"/>
        <item x="6837"/>
        <item x="6838"/>
        <item x="6839"/>
        <item x="6840"/>
        <item x="6841"/>
        <item x="6842"/>
        <item x="6843"/>
        <item x="6844"/>
        <item x="6845"/>
        <item x="6846"/>
        <item x="6847"/>
        <item x="6848"/>
        <item x="6849"/>
        <item x="6850"/>
        <item x="6851"/>
        <item x="6852"/>
        <item x="6853"/>
        <item x="6854"/>
        <item x="6855"/>
        <item x="6856"/>
        <item x="6857"/>
        <item x="6858"/>
        <item x="6859"/>
        <item x="6860"/>
        <item x="6861"/>
        <item x="6862"/>
        <item x="6863"/>
        <item x="6864"/>
        <item x="6865"/>
        <item x="6866"/>
        <item x="6867"/>
        <item x="6868"/>
        <item x="6869"/>
        <item x="6870"/>
        <item x="6871"/>
        <item x="6872"/>
        <item x="6873"/>
        <item x="6874"/>
        <item x="6875"/>
        <item x="6876"/>
        <item x="6877"/>
        <item x="6878"/>
        <item x="6879"/>
        <item x="6880"/>
        <item x="6881"/>
        <item x="6882"/>
        <item x="6883"/>
        <item x="6884"/>
        <item x="6885"/>
        <item x="6886"/>
        <item x="6887"/>
        <item x="6888"/>
        <item x="6889"/>
        <item x="6890"/>
        <item x="6891"/>
        <item x="6892"/>
        <item x="6893"/>
        <item x="6894"/>
        <item x="6895"/>
        <item x="6896"/>
        <item x="6897"/>
        <item x="6898"/>
        <item x="6899"/>
        <item x="6900"/>
        <item x="6901"/>
        <item x="6902"/>
        <item x="6903"/>
        <item x="6904"/>
        <item x="6905"/>
        <item x="6906"/>
        <item x="6907"/>
        <item x="6908"/>
        <item x="6909"/>
        <item x="6910"/>
        <item x="6911"/>
        <item x="6912"/>
        <item x="6913"/>
        <item x="6914"/>
        <item x="6915"/>
        <item x="6916"/>
        <item x="6917"/>
        <item x="6918"/>
        <item x="6919"/>
        <item x="6920"/>
        <item x="6921"/>
        <item x="6922"/>
        <item x="6923"/>
        <item x="6924"/>
        <item x="6925"/>
        <item x="6926"/>
        <item x="6927"/>
        <item x="6928"/>
        <item x="6929"/>
        <item x="6930"/>
        <item x="6931"/>
        <item x="6932"/>
        <item x="6933"/>
        <item x="6934"/>
        <item x="6935"/>
        <item x="6936"/>
        <item x="6937"/>
        <item x="6938"/>
        <item x="6939"/>
        <item x="6940"/>
        <item x="6941"/>
        <item x="6942"/>
        <item x="6943"/>
        <item x="6944"/>
        <item x="6945"/>
        <item x="6946"/>
        <item x="6947"/>
        <item x="6948"/>
        <item x="6949"/>
        <item x="6950"/>
        <item x="6951"/>
        <item x="6952"/>
        <item x="6953"/>
        <item x="6954"/>
        <item x="6955"/>
        <item x="6956"/>
        <item x="6957"/>
        <item x="6958"/>
        <item x="6959"/>
        <item x="6960"/>
        <item x="6961"/>
        <item x="6962"/>
        <item x="6963"/>
        <item x="6964"/>
        <item x="6965"/>
        <item x="6966"/>
        <item x="6967"/>
        <item x="6968"/>
        <item x="6969"/>
        <item x="6970"/>
        <item x="6971"/>
        <item x="6972"/>
        <item x="6973"/>
        <item x="6974"/>
        <item x="6975"/>
        <item x="6976"/>
        <item x="6977"/>
        <item x="6978"/>
        <item x="6979"/>
        <item x="6980"/>
        <item x="6981"/>
        <item x="6982"/>
        <item x="6983"/>
        <item x="6984"/>
        <item x="6985"/>
        <item x="6986"/>
        <item x="6987"/>
        <item x="6988"/>
        <item x="6989"/>
        <item x="6990"/>
        <item x="6991"/>
        <item x="6992"/>
        <item x="6993"/>
        <item x="6994"/>
        <item x="6995"/>
        <item x="6996"/>
        <item x="6997"/>
        <item x="6998"/>
        <item x="6999"/>
        <item x="7000"/>
        <item x="7001"/>
        <item x="7002"/>
        <item x="7003"/>
        <item x="7004"/>
        <item x="7005"/>
        <item x="7006"/>
        <item x="7007"/>
        <item x="7008"/>
        <item x="7009"/>
        <item x="7010"/>
        <item x="7011"/>
        <item x="7012"/>
        <item x="7013"/>
        <item x="7014"/>
        <item x="7015"/>
        <item x="7016"/>
        <item x="7017"/>
        <item x="7018"/>
        <item x="7019"/>
        <item x="7020"/>
        <item x="7021"/>
        <item x="7022"/>
        <item x="7023"/>
        <item x="7024"/>
        <item x="7025"/>
        <item x="7026"/>
        <item x="7027"/>
        <item x="7028"/>
        <item x="7029"/>
        <item x="7030"/>
        <item x="7031"/>
        <item x="7032"/>
        <item x="7033"/>
        <item x="7034"/>
        <item x="7035"/>
        <item x="7036"/>
        <item x="7037"/>
        <item x="7038"/>
        <item x="7039"/>
        <item x="7040"/>
        <item x="7041"/>
        <item x="7042"/>
        <item x="7043"/>
        <item x="7044"/>
        <item x="7045"/>
        <item x="7046"/>
        <item x="7047"/>
        <item x="7048"/>
        <item x="7049"/>
        <item x="7050"/>
        <item x="7051"/>
        <item x="7052"/>
        <item x="7053"/>
        <item x="7054"/>
        <item x="7055"/>
        <item x="7056"/>
        <item x="7057"/>
        <item x="7058"/>
        <item x="7059"/>
        <item x="7060"/>
        <item x="7061"/>
        <item x="7062"/>
        <item x="7063"/>
        <item x="7064"/>
        <item x="7065"/>
        <item x="7066"/>
        <item x="7067"/>
        <item x="7068"/>
        <item x="7069"/>
        <item x="7070"/>
        <item x="7071"/>
        <item x="7072"/>
        <item x="7073"/>
        <item x="7074"/>
        <item x="7075"/>
        <item x="7076"/>
        <item x="7077"/>
        <item x="7078"/>
        <item x="7079"/>
        <item x="7080"/>
        <item x="7081"/>
        <item x="7082"/>
        <item x="7083"/>
        <item x="7084"/>
        <item x="7085"/>
        <item x="7086"/>
        <item x="7087"/>
        <item x="7088"/>
        <item x="7089"/>
        <item x="7090"/>
        <item x="7091"/>
        <item x="7092"/>
        <item x="7093"/>
        <item x="7094"/>
        <item x="7095"/>
        <item x="7096"/>
        <item x="7097"/>
        <item x="7098"/>
        <item x="7099"/>
        <item x="7100"/>
        <item x="7101"/>
        <item x="7102"/>
        <item x="7103"/>
        <item x="7104"/>
        <item x="7105"/>
        <item x="7106"/>
        <item x="7107"/>
        <item x="7108"/>
        <item x="7109"/>
        <item x="7110"/>
        <item x="7111"/>
        <item x="7112"/>
        <item x="7113"/>
        <item x="7114"/>
        <item x="7115"/>
        <item x="7116"/>
        <item x="7117"/>
        <item x="7118"/>
        <item x="7119"/>
        <item x="7120"/>
        <item x="7121"/>
        <item x="7122"/>
        <item x="7123"/>
        <item x="7124"/>
        <item x="7125"/>
        <item x="7126"/>
        <item x="7127"/>
        <item x="7128"/>
        <item x="7129"/>
        <item x="7130"/>
        <item x="7131"/>
        <item x="7132"/>
        <item x="7133"/>
        <item x="7134"/>
        <item x="7135"/>
        <item x="7136"/>
        <item x="7137"/>
        <item x="7138"/>
        <item x="7139"/>
        <item x="7140"/>
        <item x="7141"/>
        <item x="7142"/>
        <item x="7143"/>
        <item x="7144"/>
        <item x="7145"/>
        <item x="7146"/>
        <item x="7147"/>
        <item x="7148"/>
        <item x="7149"/>
        <item x="7150"/>
        <item x="7151"/>
        <item x="7152"/>
        <item x="7153"/>
        <item x="7154"/>
        <item x="7155"/>
        <item x="7156"/>
        <item x="7157"/>
        <item x="7158"/>
        <item x="7159"/>
        <item x="7160"/>
        <item x="7161"/>
        <item x="7162"/>
        <item x="7163"/>
        <item x="7164"/>
        <item x="7165"/>
        <item x="7166"/>
        <item x="7167"/>
        <item x="7168"/>
        <item x="7169"/>
        <item x="7170"/>
        <item x="7171"/>
        <item x="7172"/>
        <item x="7173"/>
        <item x="7174"/>
        <item x="7175"/>
        <item x="7176"/>
        <item x="7177"/>
        <item x="7178"/>
        <item x="7179"/>
        <item x="7180"/>
        <item x="7181"/>
        <item x="7182"/>
        <item x="7183"/>
        <item x="7184"/>
        <item x="7185"/>
        <item x="7186"/>
        <item x="7187"/>
        <item x="7188"/>
        <item x="7189"/>
        <item x="7190"/>
        <item x="7191"/>
        <item x="7192"/>
        <item x="7193"/>
        <item x="7194"/>
        <item x="7195"/>
        <item x="7196"/>
        <item x="7197"/>
        <item x="7198"/>
        <item x="7199"/>
        <item x="7200"/>
        <item x="7201"/>
        <item x="7202"/>
        <item x="7203"/>
        <item x="7204"/>
        <item x="7205"/>
        <item x="7206"/>
        <item x="7207"/>
        <item x="7208"/>
        <item x="7209"/>
        <item x="7210"/>
        <item x="7211"/>
        <item x="7212"/>
        <item x="7213"/>
        <item x="7214"/>
        <item x="7215"/>
        <item x="7216"/>
        <item x="7217"/>
        <item x="7218"/>
        <item x="7219"/>
        <item x="7220"/>
        <item x="7221"/>
        <item x="7222"/>
        <item x="7223"/>
        <item x="7224"/>
        <item x="7225"/>
        <item x="7226"/>
        <item x="7227"/>
        <item x="7228"/>
        <item x="7229"/>
        <item x="7230"/>
        <item x="7231"/>
        <item x="7232"/>
        <item x="7233"/>
        <item x="7234"/>
        <item x="7235"/>
        <item x="7236"/>
        <item x="7237"/>
        <item x="7238"/>
        <item x="7239"/>
        <item x="7240"/>
        <item x="7241"/>
        <item x="7242"/>
        <item x="7243"/>
        <item x="7244"/>
        <item x="7245"/>
        <item x="7246"/>
        <item x="7247"/>
        <item x="7248"/>
        <item x="7249"/>
        <item x="7250"/>
        <item x="7251"/>
        <item x="7252"/>
        <item x="7253"/>
        <item x="7254"/>
        <item x="7255"/>
        <item x="7256"/>
        <item x="7257"/>
        <item x="7258"/>
        <item x="7259"/>
        <item x="7260"/>
        <item x="7261"/>
        <item x="7262"/>
        <item x="7263"/>
        <item x="7264"/>
        <item x="7265"/>
        <item x="7266"/>
        <item x="7267"/>
        <item x="7268"/>
        <item x="7269"/>
        <item x="7270"/>
        <item x="7271"/>
        <item x="7272"/>
        <item x="7273"/>
        <item x="7274"/>
        <item x="7275"/>
        <item x="7276"/>
        <item x="7277"/>
        <item x="7278"/>
        <item x="7279"/>
        <item x="7280"/>
        <item x="7281"/>
        <item x="7282"/>
        <item x="7283"/>
        <item x="7284"/>
        <item x="7285"/>
        <item x="7286"/>
        <item x="7287"/>
        <item x="7288"/>
        <item x="7289"/>
        <item x="7290"/>
        <item x="7291"/>
        <item x="7292"/>
        <item x="7293"/>
        <item x="7294"/>
        <item x="7295"/>
        <item x="7296"/>
        <item x="7297"/>
        <item x="7298"/>
        <item x="7299"/>
        <item x="7300"/>
        <item x="7301"/>
        <item x="7302"/>
        <item x="7303"/>
        <item x="7304"/>
        <item x="7305"/>
        <item x="7306"/>
        <item x="7307"/>
        <item x="7308"/>
        <item x="7309"/>
        <item x="7310"/>
        <item x="7311"/>
        <item x="7312"/>
        <item x="7313"/>
        <item x="7314"/>
        <item x="7315"/>
        <item x="7316"/>
        <item x="7317"/>
        <item x="7318"/>
        <item x="7319"/>
        <item x="7320"/>
        <item x="7321"/>
        <item x="7322"/>
        <item x="7323"/>
        <item x="7324"/>
        <item x="7325"/>
        <item x="7326"/>
        <item x="7327"/>
        <item x="7328"/>
        <item x="7329"/>
        <item x="7330"/>
        <item x="7331"/>
        <item x="7332"/>
        <item x="7333"/>
        <item x="7334"/>
        <item x="7335"/>
        <item x="7336"/>
        <item x="7337"/>
        <item x="7338"/>
        <item x="7339"/>
        <item x="7340"/>
        <item x="7341"/>
        <item x="7342"/>
        <item x="7343"/>
        <item x="7344"/>
        <item x="7345"/>
        <item x="7346"/>
        <item x="7347"/>
        <item x="7348"/>
        <item x="7349"/>
        <item x="7350"/>
        <item x="7351"/>
        <item x="7352"/>
        <item x="7353"/>
        <item x="7354"/>
        <item x="7355"/>
        <item x="7356"/>
        <item x="7357"/>
        <item x="7358"/>
        <item x="7359"/>
        <item x="7360"/>
        <item x="7361"/>
        <item x="7362"/>
        <item x="7363"/>
        <item x="7364"/>
        <item x="7365"/>
        <item x="7366"/>
        <item x="7367"/>
        <item x="7368"/>
        <item x="7369"/>
        <item x="7370"/>
        <item x="7371"/>
        <item x="7372"/>
        <item x="7373"/>
        <item x="7374"/>
        <item x="7375"/>
        <item x="7376"/>
        <item x="7377"/>
        <item x="7378"/>
        <item x="7379"/>
        <item x="7380"/>
        <item x="7381"/>
        <item x="7382"/>
        <item x="7383"/>
        <item x="7384"/>
        <item x="7385"/>
        <item x="7386"/>
        <item x="7387"/>
        <item x="7388"/>
        <item x="7389"/>
        <item x="7390"/>
        <item x="7391"/>
        <item x="7392"/>
        <item x="7393"/>
        <item x="7394"/>
        <item x="7395"/>
        <item x="7396"/>
        <item x="7397"/>
        <item x="7398"/>
        <item x="7399"/>
        <item x="7400"/>
        <item x="7401"/>
        <item x="7402"/>
        <item x="7403"/>
        <item x="7404"/>
        <item x="7405"/>
        <item x="7406"/>
        <item x="7407"/>
        <item x="7408"/>
        <item x="7409"/>
        <item x="7410"/>
        <item x="7411"/>
        <item x="7412"/>
        <item x="7413"/>
        <item x="7414"/>
        <item x="7415"/>
        <item x="7416"/>
        <item x="7417"/>
        <item x="7418"/>
        <item x="7419"/>
        <item x="7420"/>
        <item x="7421"/>
        <item x="7422"/>
        <item x="7423"/>
        <item x="7424"/>
        <item x="7425"/>
        <item x="7426"/>
        <item x="7427"/>
        <item x="7428"/>
        <item x="7429"/>
        <item x="7430"/>
        <item x="7431"/>
        <item x="7432"/>
        <item x="7433"/>
        <item x="7434"/>
        <item x="7435"/>
        <item x="7436"/>
        <item x="7437"/>
        <item x="7438"/>
        <item x="7439"/>
        <item x="7440"/>
        <item x="7441"/>
        <item x="7442"/>
        <item x="7443"/>
        <item x="7444"/>
        <item x="7445"/>
        <item x="7446"/>
        <item x="7447"/>
        <item x="7448"/>
        <item x="7449"/>
        <item x="7450"/>
        <item x="7451"/>
        <item x="7452"/>
        <item x="7453"/>
        <item x="7454"/>
        <item x="7455"/>
        <item x="7456"/>
        <item x="7457"/>
        <item x="7458"/>
        <item x="7459"/>
        <item x="7460"/>
        <item x="7461"/>
        <item x="7462"/>
        <item x="7463"/>
        <item x="7464"/>
        <item x="7465"/>
        <item x="7466"/>
        <item x="7467"/>
        <item x="7468"/>
        <item x="7469"/>
        <item x="7470"/>
        <item x="7471"/>
        <item x="7472"/>
        <item x="7473"/>
        <item x="7474"/>
        <item x="7475"/>
        <item x="7476"/>
        <item x="7477"/>
        <item x="7478"/>
        <item x="7479"/>
        <item x="7480"/>
        <item x="7481"/>
        <item x="7482"/>
        <item x="7483"/>
        <item x="7484"/>
        <item x="7485"/>
        <item x="7486"/>
        <item x="7487"/>
        <item x="7488"/>
        <item x="7489"/>
        <item x="7490"/>
        <item x="7491"/>
        <item x="7492"/>
        <item x="7493"/>
        <item x="7494"/>
        <item x="7495"/>
        <item x="7496"/>
        <item x="7497"/>
        <item x="7498"/>
        <item x="7499"/>
        <item x="7500"/>
        <item x="7501"/>
        <item x="7502"/>
        <item x="7503"/>
        <item x="7504"/>
        <item x="7505"/>
        <item x="7506"/>
        <item x="7507"/>
        <item x="7508"/>
        <item x="7509"/>
        <item x="7510"/>
        <item x="7511"/>
        <item x="7512"/>
        <item x="7513"/>
        <item x="7514"/>
        <item x="7515"/>
        <item x="7516"/>
        <item x="7517"/>
        <item x="7518"/>
        <item x="7519"/>
        <item x="7520"/>
        <item x="7521"/>
        <item x="7522"/>
        <item x="7523"/>
        <item x="7524"/>
        <item x="7525"/>
        <item x="7526"/>
        <item x="7527"/>
        <item x="7528"/>
        <item x="7529"/>
        <item x="7530"/>
        <item x="7531"/>
        <item x="7532"/>
        <item x="7533"/>
        <item x="7534"/>
        <item x="7535"/>
        <item x="7536"/>
        <item x="7537"/>
        <item x="7538"/>
        <item x="7539"/>
        <item x="7540"/>
        <item x="7541"/>
        <item x="7542"/>
        <item x="7543"/>
        <item x="7544"/>
        <item x="7545"/>
        <item x="7546"/>
        <item x="7547"/>
        <item x="7548"/>
        <item x="7549"/>
        <item x="7550"/>
        <item x="7551"/>
        <item x="7552"/>
        <item x="7553"/>
        <item x="7554"/>
        <item x="7555"/>
        <item x="7556"/>
        <item x="7557"/>
        <item x="7558"/>
        <item x="7559"/>
        <item x="7560"/>
        <item x="7561"/>
        <item x="7562"/>
        <item x="7563"/>
        <item x="7564"/>
        <item x="7565"/>
        <item x="7566"/>
        <item x="7567"/>
        <item x="7568"/>
        <item x="7569"/>
        <item x="7570"/>
        <item x="7571"/>
        <item x="7572"/>
        <item x="7573"/>
        <item x="7574"/>
        <item x="7575"/>
        <item x="7576"/>
        <item x="7577"/>
        <item x="7578"/>
        <item x="7579"/>
        <item x="7580"/>
        <item x="7581"/>
        <item x="7582"/>
        <item x="7583"/>
        <item x="7584"/>
        <item x="7585"/>
        <item x="7586"/>
        <item x="7587"/>
        <item x="7588"/>
        <item x="7589"/>
        <item x="7590"/>
        <item x="7591"/>
        <item x="7592"/>
        <item x="7593"/>
        <item x="7594"/>
        <item x="7595"/>
        <item x="7596"/>
        <item x="7597"/>
        <item x="7598"/>
        <item x="7599"/>
        <item x="7600"/>
        <item x="7601"/>
        <item x="7602"/>
        <item x="7603"/>
        <item x="7604"/>
        <item x="7605"/>
        <item x="7606"/>
        <item x="7607"/>
        <item x="7608"/>
        <item x="7609"/>
        <item x="7610"/>
        <item x="7611"/>
        <item x="7612"/>
        <item x="7613"/>
        <item x="7614"/>
        <item x="7615"/>
        <item x="7616"/>
        <item x="7617"/>
        <item x="7618"/>
        <item x="7619"/>
        <item x="7620"/>
        <item x="7621"/>
        <item x="7622"/>
        <item x="7623"/>
        <item x="7624"/>
        <item x="7625"/>
        <item x="7626"/>
        <item x="7627"/>
        <item x="7628"/>
        <item x="7629"/>
        <item x="7630"/>
        <item x="7631"/>
        <item x="7632"/>
        <item x="7633"/>
        <item x="7634"/>
        <item x="7635"/>
        <item x="7636"/>
        <item x="7637"/>
        <item x="7638"/>
        <item x="7639"/>
        <item x="7640"/>
        <item x="7641"/>
        <item x="7642"/>
        <item x="7643"/>
        <item x="7644"/>
        <item x="7645"/>
        <item x="7646"/>
        <item x="7647"/>
        <item x="7648"/>
        <item x="7649"/>
        <item x="7650"/>
        <item x="7651"/>
        <item x="7652"/>
        <item x="7653"/>
        <item x="7654"/>
        <item x="7655"/>
        <item x="7656"/>
        <item x="7657"/>
        <item x="7658"/>
        <item x="7659"/>
        <item x="7660"/>
        <item x="7661"/>
        <item x="7662"/>
        <item x="7663"/>
        <item x="7664"/>
        <item x="7665"/>
        <item x="7666"/>
        <item x="7667"/>
        <item x="7668"/>
        <item x="7669"/>
        <item x="7670"/>
        <item x="7671"/>
        <item x="7672"/>
        <item x="7673"/>
        <item x="7674"/>
        <item x="7675"/>
        <item x="7676"/>
        <item x="7677"/>
        <item x="7678"/>
        <item x="7679"/>
        <item x="7680"/>
        <item x="7681"/>
        <item x="7682"/>
        <item x="7683"/>
        <item x="7684"/>
        <item x="7685"/>
        <item x="7686"/>
        <item x="7687"/>
        <item x="7688"/>
        <item x="7689"/>
        <item x="7690"/>
        <item x="7691"/>
        <item x="7692"/>
        <item x="7693"/>
        <item x="7694"/>
        <item x="7695"/>
        <item x="7696"/>
        <item x="7697"/>
        <item x="7698"/>
        <item x="7699"/>
        <item x="7700"/>
        <item x="7701"/>
        <item x="7702"/>
        <item x="7703"/>
        <item x="7704"/>
        <item x="7705"/>
        <item x="7706"/>
        <item x="7707"/>
        <item x="7708"/>
        <item x="7709"/>
        <item x="7710"/>
        <item x="7711"/>
        <item x="7712"/>
        <item x="7713"/>
        <item x="7714"/>
        <item x="7715"/>
        <item x="7716"/>
        <item x="7717"/>
        <item x="7718"/>
        <item x="7719"/>
        <item x="7720"/>
        <item x="7721"/>
        <item x="7722"/>
        <item x="7723"/>
        <item x="7724"/>
        <item x="7725"/>
        <item x="7726"/>
        <item x="7727"/>
        <item x="7728"/>
        <item x="7729"/>
        <item x="7730"/>
        <item x="7731"/>
        <item x="7732"/>
        <item x="7733"/>
        <item x="7734"/>
        <item x="7735"/>
        <item x="7736"/>
        <item x="7737"/>
        <item x="7738"/>
        <item x="7739"/>
        <item x="7740"/>
        <item x="7741"/>
        <item x="7742"/>
        <item x="7743"/>
        <item x="7744"/>
        <item x="7745"/>
        <item x="7746"/>
        <item x="7747"/>
        <item x="7748"/>
        <item x="7749"/>
        <item x="7750"/>
        <item x="7751"/>
        <item x="7752"/>
        <item x="7753"/>
        <item x="7754"/>
        <item x="7755"/>
        <item x="7756"/>
        <item x="7757"/>
        <item x="7758"/>
        <item x="7759"/>
        <item x="7760"/>
        <item x="7761"/>
        <item x="7762"/>
        <item x="7763"/>
        <item x="7764"/>
        <item x="7765"/>
        <item x="7766"/>
        <item x="7767"/>
        <item x="7768"/>
        <item x="7769"/>
        <item x="7770"/>
        <item x="7771"/>
        <item x="7772"/>
        <item x="7773"/>
        <item x="7774"/>
        <item x="7775"/>
        <item x="7776"/>
        <item x="7777"/>
        <item x="7778"/>
        <item x="7779"/>
        <item x="7780"/>
        <item x="7781"/>
        <item x="7782"/>
        <item x="7783"/>
        <item x="7784"/>
        <item x="7785"/>
        <item x="7786"/>
        <item x="7787"/>
        <item x="7788"/>
        <item x="7789"/>
        <item x="7790"/>
        <item x="7791"/>
        <item x="7792"/>
        <item x="7793"/>
        <item x="7794"/>
        <item x="7795"/>
        <item x="7796"/>
        <item x="7797"/>
        <item x="7798"/>
        <item x="7799"/>
        <item x="7800"/>
        <item x="7801"/>
        <item x="7802"/>
        <item x="7803"/>
        <item x="7804"/>
        <item x="7805"/>
        <item x="7806"/>
        <item x="7807"/>
        <item x="7808"/>
        <item x="7809"/>
        <item x="7810"/>
        <item x="7811"/>
        <item x="7812"/>
        <item x="7813"/>
        <item x="7814"/>
        <item x="7815"/>
        <item x="7816"/>
        <item x="7817"/>
        <item x="7818"/>
        <item x="7819"/>
        <item x="7820"/>
        <item x="7821"/>
        <item x="7822"/>
        <item x="7823"/>
        <item x="7824"/>
        <item x="7825"/>
        <item x="7826"/>
        <item x="7827"/>
        <item x="7828"/>
        <item x="7829"/>
        <item x="7830"/>
        <item x="7831"/>
        <item x="7832"/>
        <item x="7833"/>
        <item x="7834"/>
        <item x="7835"/>
        <item x="7836"/>
        <item x="7837"/>
        <item x="7838"/>
        <item x="7839"/>
        <item x="7840"/>
        <item x="7841"/>
        <item x="7842"/>
        <item x="7843"/>
        <item x="7844"/>
        <item x="7845"/>
        <item x="7846"/>
        <item x="7847"/>
        <item x="7848"/>
        <item x="7849"/>
        <item x="7850"/>
        <item x="7851"/>
        <item x="7852"/>
        <item x="7853"/>
        <item x="7854"/>
        <item x="7855"/>
        <item x="7856"/>
        <item x="7857"/>
        <item x="7858"/>
        <item x="7859"/>
        <item x="7860"/>
        <item x="7861"/>
        <item x="7862"/>
        <item x="7863"/>
        <item x="7864"/>
        <item x="7865"/>
        <item x="7866"/>
        <item x="7867"/>
        <item x="7868"/>
        <item x="7869"/>
        <item x="7870"/>
        <item x="7871"/>
        <item x="7872"/>
        <item x="7873"/>
        <item x="7874"/>
        <item x="7875"/>
        <item x="7876"/>
        <item x="7877"/>
        <item x="7878"/>
        <item x="7879"/>
        <item x="7880"/>
        <item x="7881"/>
        <item x="7882"/>
        <item x="7883"/>
        <item x="7884"/>
        <item x="7885"/>
        <item x="7886"/>
        <item x="7887"/>
        <item x="7888"/>
        <item x="7889"/>
        <item x="7890"/>
        <item x="7891"/>
        <item x="7892"/>
        <item x="7893"/>
        <item x="7894"/>
        <item x="7895"/>
        <item x="7896"/>
        <item x="7897"/>
        <item x="7898"/>
        <item x="7899"/>
        <item x="7900"/>
        <item x="7901"/>
        <item x="7902"/>
        <item x="7903"/>
        <item x="7904"/>
        <item x="7905"/>
        <item x="7906"/>
        <item x="7907"/>
        <item x="7908"/>
        <item x="7909"/>
        <item x="7910"/>
        <item x="7911"/>
        <item x="7912"/>
        <item x="7913"/>
        <item x="7914"/>
        <item x="7915"/>
        <item x="7916"/>
        <item x="7917"/>
        <item x="7918"/>
        <item x="7919"/>
        <item x="7920"/>
        <item x="7921"/>
        <item x="7922"/>
        <item x="7923"/>
        <item x="7924"/>
        <item x="7925"/>
        <item x="7926"/>
        <item x="7927"/>
        <item x="7928"/>
        <item x="7929"/>
        <item x="7930"/>
        <item x="7931"/>
        <item x="7932"/>
        <item x="7933"/>
        <item x="7934"/>
        <item x="7935"/>
        <item x="7936"/>
        <item x="7937"/>
        <item x="7938"/>
        <item x="7939"/>
        <item x="7940"/>
        <item x="7941"/>
        <item x="7942"/>
        <item x="7943"/>
        <item x="7944"/>
        <item x="7945"/>
        <item x="7946"/>
        <item x="7947"/>
        <item x="7948"/>
        <item x="7949"/>
        <item x="7950"/>
        <item x="7951"/>
        <item x="7952"/>
        <item x="7953"/>
        <item x="7954"/>
        <item x="7955"/>
        <item x="7956"/>
        <item x="7957"/>
        <item x="7958"/>
        <item x="7959"/>
        <item x="7960"/>
        <item x="7961"/>
        <item x="7962"/>
        <item x="7963"/>
        <item x="7964"/>
        <item x="7965"/>
        <item x="7966"/>
        <item x="7967"/>
        <item x="7968"/>
        <item x="7969"/>
        <item x="7970"/>
        <item x="7971"/>
        <item x="7972"/>
        <item x="7973"/>
        <item x="7974"/>
        <item x="7975"/>
        <item x="7976"/>
        <item x="7977"/>
        <item x="7978"/>
        <item x="7979"/>
        <item x="7980"/>
        <item x="7981"/>
        <item x="7982"/>
        <item x="7983"/>
        <item x="7984"/>
        <item x="7985"/>
        <item x="7986"/>
        <item x="7987"/>
        <item x="7988"/>
        <item x="7989"/>
        <item x="7990"/>
        <item x="7991"/>
        <item x="7992"/>
        <item x="7993"/>
        <item x="7994"/>
        <item x="7995"/>
        <item x="7996"/>
        <item x="7997"/>
        <item x="7998"/>
        <item x="7999"/>
        <item x="8000"/>
        <item x="8001"/>
        <item x="8002"/>
        <item x="8003"/>
        <item x="8004"/>
        <item x="8005"/>
        <item x="8006"/>
        <item x="8007"/>
        <item x="8008"/>
        <item x="8009"/>
        <item x="8010"/>
        <item x="8011"/>
        <item x="8012"/>
        <item x="8013"/>
        <item x="8014"/>
        <item x="8015"/>
        <item x="8016"/>
        <item x="8017"/>
        <item x="8018"/>
        <item x="8019"/>
        <item x="8020"/>
        <item x="8021"/>
        <item x="8022"/>
        <item x="8023"/>
        <item x="8024"/>
        <item x="8025"/>
        <item x="8026"/>
        <item x="8027"/>
        <item x="8028"/>
        <item x="8029"/>
        <item x="8030"/>
        <item x="8031"/>
        <item x="8032"/>
        <item x="8033"/>
        <item x="8034"/>
        <item x="8035"/>
        <item x="8036"/>
        <item x="8037"/>
        <item x="8038"/>
        <item x="8039"/>
        <item x="8040"/>
        <item x="8041"/>
        <item x="8042"/>
        <item x="8043"/>
        <item x="8044"/>
        <item x="8045"/>
        <item x="8046"/>
        <item x="8047"/>
        <item x="8048"/>
        <item x="8049"/>
        <item x="8050"/>
        <item x="8051"/>
        <item x="8052"/>
        <item x="8053"/>
        <item x="8054"/>
        <item x="8055"/>
        <item x="8056"/>
        <item x="8057"/>
        <item x="8058"/>
        <item x="8059"/>
        <item x="8060"/>
        <item x="8061"/>
        <item x="8062"/>
        <item x="8063"/>
        <item x="8064"/>
        <item x="8065"/>
        <item x="8066"/>
        <item x="8067"/>
        <item x="8068"/>
        <item x="8069"/>
        <item x="8070"/>
        <item x="8071"/>
        <item x="8072"/>
        <item x="8073"/>
        <item x="8074"/>
        <item x="8075"/>
        <item x="8076"/>
        <item x="8077"/>
        <item x="8078"/>
        <item x="8079"/>
        <item x="8080"/>
        <item x="8081"/>
        <item x="8082"/>
        <item x="8083"/>
        <item x="8084"/>
        <item x="8085"/>
        <item x="8086"/>
        <item x="8087"/>
        <item x="8088"/>
        <item x="8089"/>
        <item x="8090"/>
        <item x="8091"/>
        <item x="8092"/>
        <item x="8093"/>
        <item x="8094"/>
        <item x="8095"/>
        <item x="8096"/>
        <item x="8097"/>
        <item x="8098"/>
        <item x="8099"/>
        <item x="8100"/>
        <item x="8101"/>
        <item x="8102"/>
        <item x="8103"/>
        <item x="8104"/>
        <item x="8105"/>
        <item x="8106"/>
        <item x="8107"/>
        <item x="8108"/>
        <item x="8109"/>
        <item x="8110"/>
        <item x="8111"/>
        <item x="8112"/>
        <item x="8113"/>
        <item x="8114"/>
        <item x="8115"/>
        <item x="8116"/>
        <item x="8117"/>
        <item x="8118"/>
        <item x="8119"/>
        <item x="8120"/>
        <item x="8121"/>
        <item x="8122"/>
        <item x="8123"/>
        <item x="8124"/>
        <item x="8125"/>
        <item x="8126"/>
        <item x="8127"/>
        <item x="8128"/>
        <item x="8129"/>
        <item x="8130"/>
        <item x="8131"/>
        <item x="8132"/>
        <item x="8133"/>
        <item x="8134"/>
        <item x="8135"/>
        <item x="8136"/>
        <item x="8137"/>
        <item x="8138"/>
        <item x="8139"/>
        <item x="8140"/>
        <item x="8141"/>
        <item x="8142"/>
        <item x="8143"/>
        <item x="8144"/>
        <item x="8145"/>
        <item x="8146"/>
        <item x="8147"/>
        <item x="8148"/>
        <item x="8149"/>
        <item x="8150"/>
        <item x="8151"/>
        <item x="8152"/>
        <item x="8153"/>
        <item x="8154"/>
        <item x="8155"/>
        <item x="8156"/>
        <item x="8157"/>
        <item x="8158"/>
        <item x="8159"/>
        <item x="8160"/>
        <item x="8161"/>
        <item x="8162"/>
        <item x="8163"/>
        <item x="8164"/>
        <item x="8165"/>
        <item x="8166"/>
        <item x="8167"/>
        <item x="8168"/>
        <item x="8169"/>
        <item x="8170"/>
        <item x="8171"/>
        <item x="8172"/>
        <item x="8173"/>
        <item x="8174"/>
        <item x="8175"/>
        <item x="8176"/>
        <item x="8177"/>
        <item x="8178"/>
        <item x="8179"/>
        <item x="8180"/>
        <item x="8181"/>
        <item x="8182"/>
        <item x="8183"/>
        <item x="8184"/>
        <item x="8185"/>
        <item x="8186"/>
        <item x="8187"/>
        <item x="8188"/>
        <item x="8189"/>
        <item x="8190"/>
        <item x="8191"/>
        <item x="8192"/>
        <item x="8193"/>
        <item x="8194"/>
        <item x="8195"/>
        <item x="8196"/>
        <item x="8197"/>
        <item x="8198"/>
        <item x="8199"/>
        <item x="8200"/>
        <item x="8201"/>
        <item x="8202"/>
        <item x="8203"/>
        <item x="8204"/>
        <item x="8205"/>
        <item x="8206"/>
        <item x="8207"/>
        <item x="8208"/>
        <item x="8209"/>
        <item x="8210"/>
        <item x="8211"/>
        <item x="8212"/>
        <item x="8213"/>
        <item x="8214"/>
        <item x="8215"/>
        <item x="8216"/>
        <item x="8217"/>
        <item x="8218"/>
        <item x="8219"/>
        <item x="8220"/>
        <item x="8221"/>
        <item x="8222"/>
        <item x="8223"/>
        <item x="8224"/>
        <item x="8225"/>
        <item x="8226"/>
        <item x="8227"/>
        <item x="8228"/>
        <item x="8229"/>
        <item x="8230"/>
        <item x="8231"/>
        <item x="8232"/>
        <item x="8233"/>
        <item x="8234"/>
        <item x="8235"/>
        <item x="8236"/>
        <item x="8237"/>
        <item x="8238"/>
        <item x="8239"/>
        <item x="8240"/>
        <item x="8241"/>
        <item x="8242"/>
        <item x="8243"/>
        <item x="8244"/>
        <item x="8245"/>
        <item x="8246"/>
        <item x="8247"/>
        <item x="8248"/>
        <item x="8249"/>
        <item x="8250"/>
        <item x="8251"/>
        <item x="8252"/>
        <item x="8253"/>
        <item x="8254"/>
        <item x="8255"/>
        <item x="8256"/>
        <item x="8257"/>
        <item x="8258"/>
        <item x="8259"/>
        <item x="8260"/>
        <item x="8261"/>
        <item x="8262"/>
        <item x="8263"/>
        <item x="8264"/>
        <item x="8265"/>
        <item x="8266"/>
        <item x="8267"/>
        <item x="8268"/>
        <item x="8269"/>
        <item x="8270"/>
        <item x="8271"/>
        <item x="8272"/>
        <item x="8273"/>
        <item x="8274"/>
        <item x="8275"/>
        <item x="8276"/>
        <item x="8277"/>
        <item x="8278"/>
        <item x="8279"/>
        <item x="8280"/>
        <item x="8281"/>
        <item x="8282"/>
        <item x="8283"/>
        <item x="8284"/>
        <item x="8285"/>
        <item x="8286"/>
        <item x="8287"/>
        <item x="8288"/>
        <item x="8289"/>
        <item x="8290"/>
        <item x="8291"/>
        <item x="8292"/>
        <item x="8293"/>
        <item x="8294"/>
        <item x="8295"/>
        <item x="8296"/>
        <item x="8297"/>
        <item x="8298"/>
        <item x="8299"/>
        <item x="8300"/>
        <item x="8301"/>
        <item x="8302"/>
        <item x="8303"/>
        <item x="8304"/>
        <item x="8305"/>
        <item x="8306"/>
        <item x="8307"/>
        <item x="8308"/>
        <item x="8309"/>
        <item x="8310"/>
        <item x="8311"/>
        <item x="8312"/>
        <item x="8313"/>
        <item x="8314"/>
        <item x="8315"/>
        <item x="8316"/>
        <item x="8317"/>
        <item x="8318"/>
        <item x="8319"/>
        <item x="8320"/>
        <item x="8321"/>
        <item x="8322"/>
        <item x="8323"/>
        <item x="8324"/>
        <item x="8325"/>
        <item x="8326"/>
        <item x="8327"/>
        <item x="8328"/>
        <item x="8329"/>
        <item x="8330"/>
        <item x="8331"/>
        <item x="8332"/>
        <item x="8333"/>
        <item x="8334"/>
        <item x="8335"/>
        <item x="8336"/>
        <item x="8337"/>
        <item x="8338"/>
        <item x="8339"/>
        <item x="8340"/>
        <item x="8341"/>
        <item x="8342"/>
        <item x="8343"/>
        <item x="8344"/>
        <item x="8345"/>
        <item x="8346"/>
        <item x="8347"/>
        <item x="8348"/>
        <item x="8349"/>
        <item x="8350"/>
        <item x="8351"/>
        <item x="8352"/>
        <item x="8353"/>
        <item x="8354"/>
        <item x="8355"/>
        <item x="8356"/>
        <item x="8357"/>
        <item x="8358"/>
        <item x="8359"/>
        <item x="8360"/>
        <item x="8361"/>
        <item x="8362"/>
        <item x="8363"/>
        <item x="8364"/>
        <item x="8365"/>
        <item x="8366"/>
        <item x="8367"/>
        <item x="8368"/>
        <item x="8369"/>
        <item x="8370"/>
        <item x="8371"/>
        <item x="8372"/>
        <item x="8373"/>
        <item x="8374"/>
        <item x="8375"/>
        <item x="8376"/>
        <item x="8377"/>
        <item x="8378"/>
        <item x="8379"/>
        <item x="8380"/>
        <item x="8381"/>
        <item x="8382"/>
        <item x="8383"/>
        <item x="8384"/>
        <item x="8385"/>
        <item x="8386"/>
        <item x="8387"/>
        <item x="8388"/>
        <item x="8389"/>
        <item x="8390"/>
        <item x="8391"/>
        <item x="8392"/>
        <item x="8393"/>
        <item x="8394"/>
        <item x="8395"/>
        <item x="8396"/>
        <item x="8397"/>
        <item x="8398"/>
        <item x="8399"/>
        <item x="8400"/>
        <item x="8401"/>
        <item x="8402"/>
        <item x="8403"/>
        <item x="8404"/>
        <item x="8405"/>
        <item x="8406"/>
        <item x="8407"/>
        <item x="8408"/>
        <item x="8409"/>
        <item x="8410"/>
        <item x="8411"/>
        <item x="8412"/>
        <item x="8413"/>
        <item x="8414"/>
        <item x="8415"/>
        <item x="8416"/>
        <item x="8417"/>
        <item x="8418"/>
        <item x="8419"/>
        <item x="8420"/>
        <item x="8421"/>
        <item x="8422"/>
        <item x="8423"/>
        <item x="8424"/>
        <item x="8425"/>
        <item x="8426"/>
        <item x="8427"/>
        <item x="8428"/>
        <item x="8429"/>
        <item x="8430"/>
        <item x="8431"/>
        <item x="8432"/>
        <item x="8433"/>
        <item x="8434"/>
        <item x="8435"/>
        <item x="8436"/>
        <item x="8437"/>
        <item x="8438"/>
        <item x="8439"/>
        <item x="8440"/>
        <item x="8441"/>
        <item x="8442"/>
        <item x="8443"/>
        <item x="8444"/>
        <item x="8445"/>
        <item x="8446"/>
        <item x="8447"/>
        <item x="8448"/>
        <item x="8449"/>
        <item x="8450"/>
        <item x="8451"/>
        <item x="8452"/>
        <item x="8453"/>
        <item x="8454"/>
        <item x="8455"/>
        <item x="8456"/>
        <item x="8457"/>
        <item x="8458"/>
        <item x="8459"/>
        <item x="8460"/>
        <item x="8461"/>
        <item x="8462"/>
        <item x="8463"/>
        <item x="8464"/>
        <item x="8465"/>
        <item x="8466"/>
        <item x="8467"/>
        <item x="8468"/>
        <item x="8469"/>
        <item x="8470"/>
        <item x="8471"/>
        <item x="8472"/>
        <item x="8473"/>
        <item x="8474"/>
        <item x="8475"/>
        <item x="8476"/>
        <item x="8477"/>
        <item x="8478"/>
        <item x="8479"/>
        <item x="8480"/>
        <item x="8481"/>
        <item x="8482"/>
        <item x="8483"/>
        <item x="8484"/>
        <item x="8485"/>
        <item x="8486"/>
        <item x="8487"/>
        <item x="8488"/>
        <item x="8489"/>
        <item x="8490"/>
        <item x="8491"/>
        <item x="8492"/>
        <item x="8493"/>
        <item x="8494"/>
        <item x="8495"/>
        <item x="8496"/>
        <item x="8497"/>
        <item x="8498"/>
        <item x="8499"/>
        <item x="8500"/>
        <item x="8501"/>
        <item x="8502"/>
        <item x="8503"/>
        <item x="8504"/>
        <item x="8505"/>
        <item x="8506"/>
        <item x="8507"/>
        <item x="8508"/>
        <item x="8509"/>
        <item x="8510"/>
        <item x="8511"/>
        <item x="8512"/>
        <item x="8513"/>
        <item x="8514"/>
        <item x="8515"/>
        <item x="8516"/>
        <item x="8517"/>
        <item x="8518"/>
        <item x="8519"/>
        <item x="8520"/>
        <item x="8521"/>
        <item x="8522"/>
        <item x="8523"/>
        <item x="8524"/>
        <item x="8525"/>
        <item x="8526"/>
        <item x="8527"/>
        <item x="8528"/>
        <item x="8529"/>
        <item x="8530"/>
        <item x="8531"/>
        <item x="8532"/>
        <item x="8533"/>
        <item x="8534"/>
        <item x="8535"/>
        <item x="8536"/>
        <item x="8537"/>
        <item x="8538"/>
        <item x="8539"/>
        <item x="8540"/>
        <item x="8541"/>
        <item x="8542"/>
        <item x="8543"/>
        <item x="8544"/>
        <item x="8545"/>
        <item x="8546"/>
        <item x="8547"/>
        <item x="8548"/>
        <item x="8549"/>
        <item x="8550"/>
        <item x="8551"/>
        <item x="8552"/>
        <item x="8553"/>
        <item x="8554"/>
        <item x="8555"/>
        <item x="8556"/>
        <item x="8557"/>
        <item x="8558"/>
        <item x="8559"/>
        <item x="8560"/>
        <item x="8561"/>
        <item x="8562"/>
        <item x="8563"/>
        <item x="8564"/>
        <item x="8565"/>
        <item x="8566"/>
        <item x="8567"/>
        <item x="8568"/>
        <item x="8569"/>
        <item x="8570"/>
        <item x="8571"/>
        <item x="8572"/>
        <item x="8573"/>
        <item x="8574"/>
        <item x="8575"/>
        <item x="8576"/>
        <item x="8577"/>
        <item x="8578"/>
        <item x="8579"/>
        <item x="8580"/>
        <item x="8581"/>
        <item x="8582"/>
        <item x="8583"/>
        <item x="8584"/>
        <item x="8585"/>
        <item x="8586"/>
        <item x="8587"/>
        <item x="8588"/>
        <item x="8589"/>
        <item x="8590"/>
        <item x="8591"/>
        <item x="8592"/>
        <item x="8593"/>
        <item x="8594"/>
        <item x="8595"/>
        <item x="8596"/>
        <item x="8597"/>
        <item x="8598"/>
        <item x="8599"/>
        <item x="8600"/>
        <item x="8601"/>
        <item x="8602"/>
        <item x="8603"/>
        <item x="8604"/>
        <item x="8605"/>
        <item x="8606"/>
        <item x="8607"/>
        <item x="8608"/>
        <item x="8609"/>
        <item x="8610"/>
        <item x="8611"/>
        <item x="8612"/>
        <item x="8613"/>
        <item x="8614"/>
        <item x="8615"/>
        <item x="8616"/>
        <item x="8617"/>
        <item x="8618"/>
        <item x="8619"/>
        <item x="8620"/>
        <item x="8621"/>
        <item x="8622"/>
        <item x="8623"/>
        <item x="8624"/>
        <item x="8625"/>
        <item x="8626"/>
        <item x="8627"/>
        <item x="8628"/>
        <item x="8629"/>
        <item x="8630"/>
        <item x="8631"/>
        <item x="8632"/>
        <item x="8633"/>
        <item x="8634"/>
        <item x="8635"/>
        <item x="8636"/>
        <item x="8637"/>
        <item x="8638"/>
        <item x="8639"/>
        <item x="8640"/>
        <item x="8641"/>
        <item x="8642"/>
        <item x="8643"/>
        <item x="8644"/>
        <item x="8645"/>
        <item x="8646"/>
        <item x="8647"/>
        <item x="8648"/>
        <item x="8649"/>
        <item x="8650"/>
        <item x="8651"/>
        <item x="8652"/>
        <item x="8653"/>
        <item x="8654"/>
        <item x="8655"/>
        <item x="8656"/>
        <item x="8657"/>
        <item x="8658"/>
        <item x="8659"/>
        <item x="8660"/>
        <item x="8661"/>
        <item x="8662"/>
        <item x="8663"/>
        <item x="8664"/>
        <item x="8665"/>
        <item x="8666"/>
        <item x="8667"/>
        <item x="8668"/>
        <item x="8669"/>
        <item x="8670"/>
        <item x="8671"/>
        <item x="8672"/>
        <item x="8673"/>
        <item x="8674"/>
        <item x="8675"/>
        <item x="8676"/>
        <item x="8677"/>
        <item x="8678"/>
        <item x="8679"/>
        <item x="8680"/>
        <item x="8681"/>
        <item x="8682"/>
        <item x="8683"/>
        <item x="8684"/>
        <item x="8685"/>
        <item x="8686"/>
        <item x="8687"/>
        <item x="8688"/>
        <item x="8689"/>
        <item x="8690"/>
        <item x="8691"/>
        <item x="8692"/>
        <item x="8693"/>
        <item x="8694"/>
        <item x="8695"/>
        <item x="8696"/>
        <item x="8697"/>
        <item x="8698"/>
        <item x="8699"/>
        <item x="8700"/>
        <item x="8701"/>
        <item x="8702"/>
        <item x="8703"/>
        <item x="8704"/>
        <item x="8705"/>
        <item x="8706"/>
        <item x="8707"/>
        <item x="8708"/>
        <item x="8709"/>
        <item x="8710"/>
        <item x="8711"/>
        <item x="8712"/>
        <item x="8713"/>
        <item x="8714"/>
        <item x="8715"/>
        <item x="8716"/>
        <item x="8717"/>
        <item x="8718"/>
        <item x="8719"/>
        <item x="8720"/>
        <item x="8721"/>
        <item x="8722"/>
        <item x="8723"/>
        <item x="8724"/>
        <item x="8725"/>
        <item x="8726"/>
        <item x="8727"/>
        <item x="8728"/>
        <item x="8729"/>
        <item x="8730"/>
        <item x="8731"/>
        <item x="8732"/>
        <item x="8733"/>
        <item x="8734"/>
        <item x="8735"/>
        <item x="8736"/>
        <item x="8737"/>
        <item x="8738"/>
        <item x="8739"/>
        <item x="8740"/>
        <item x="8741"/>
        <item x="8742"/>
        <item x="8743"/>
        <item x="8744"/>
        <item x="8745"/>
        <item x="8746"/>
        <item x="8747"/>
        <item x="8748"/>
        <item x="8749"/>
        <item x="8750"/>
        <item x="8751"/>
        <item x="8752"/>
        <item x="8753"/>
        <item x="8754"/>
        <item x="8755"/>
        <item x="8756"/>
        <item x="8757"/>
        <item x="8758"/>
        <item x="8759"/>
        <item x="8760"/>
        <item x="8761"/>
        <item x="8762"/>
        <item x="8763"/>
        <item x="8764"/>
        <item x="8765"/>
        <item x="8766"/>
        <item x="8767"/>
        <item x="8768"/>
        <item x="8769"/>
        <item x="8770"/>
        <item x="8771"/>
        <item x="8772"/>
        <item x="8773"/>
        <item x="8774"/>
        <item x="8775"/>
        <item x="8776"/>
        <item x="8777"/>
        <item x="8778"/>
        <item x="8779"/>
        <item x="8780"/>
        <item x="8781"/>
        <item x="8782"/>
        <item x="8783"/>
        <item x="8784"/>
        <item x="8785"/>
        <item x="8786"/>
        <item x="8787"/>
        <item x="8788"/>
        <item x="8789"/>
        <item x="8790"/>
        <item x="8791"/>
        <item x="8792"/>
        <item x="8793"/>
        <item x="8794"/>
        <item x="8795"/>
        <item x="8796"/>
        <item x="8797"/>
        <item x="8798"/>
        <item x="8799"/>
        <item x="8800"/>
        <item x="8801"/>
        <item x="8802"/>
        <item x="8803"/>
        <item x="8804"/>
        <item x="8805"/>
        <item x="8806"/>
        <item x="8807"/>
        <item x="8808"/>
        <item x="8809"/>
        <item x="8810"/>
        <item x="8811"/>
        <item x="8812"/>
        <item x="8813"/>
        <item x="8814"/>
        <item x="8815"/>
        <item x="8816"/>
        <item x="8817"/>
        <item x="8818"/>
        <item x="8819"/>
        <item x="8820"/>
        <item x="8821"/>
        <item x="8822"/>
        <item x="8823"/>
        <item x="8824"/>
        <item x="8825"/>
        <item x="8826"/>
        <item x="8827"/>
        <item x="8828"/>
        <item x="8829"/>
        <item x="8830"/>
        <item x="8831"/>
        <item x="8832"/>
        <item x="8833"/>
        <item x="8834"/>
        <item x="8835"/>
        <item x="8836"/>
        <item x="8837"/>
        <item x="8838"/>
        <item x="8839"/>
        <item x="8840"/>
        <item x="8841"/>
        <item x="8842"/>
        <item x="8843"/>
        <item x="8844"/>
        <item x="8845"/>
        <item x="8846"/>
        <item x="8847"/>
        <item x="8848"/>
        <item x="8849"/>
        <item x="8850"/>
        <item x="8851"/>
        <item x="8852"/>
        <item x="8853"/>
        <item x="8854"/>
        <item x="8855"/>
        <item x="8856"/>
        <item x="8857"/>
        <item x="8858"/>
        <item x="8859"/>
        <item x="8860"/>
        <item x="8861"/>
        <item x="8862"/>
        <item x="8863"/>
        <item x="8864"/>
        <item x="8865"/>
        <item x="8866"/>
        <item x="8867"/>
        <item x="8868"/>
        <item x="8869"/>
        <item x="8870"/>
        <item x="8871"/>
        <item x="8872"/>
        <item x="8873"/>
        <item x="8874"/>
        <item x="8875"/>
        <item x="8876"/>
        <item x="8877"/>
        <item x="8878"/>
        <item x="8879"/>
        <item x="8880"/>
        <item x="8881"/>
        <item x="8882"/>
        <item x="8883"/>
        <item x="8884"/>
        <item x="8885"/>
        <item x="8886"/>
        <item x="8887"/>
        <item x="8888"/>
        <item x="8889"/>
        <item x="8890"/>
        <item x="8891"/>
        <item x="8892"/>
        <item x="8893"/>
        <item x="8894"/>
        <item x="8895"/>
        <item x="8896"/>
        <item x="8897"/>
        <item x="8898"/>
        <item x="8899"/>
        <item x="8900"/>
        <item x="8901"/>
        <item x="8902"/>
        <item x="8903"/>
        <item x="8904"/>
        <item x="8905"/>
        <item x="8906"/>
        <item x="8907"/>
        <item x="8908"/>
        <item x="8909"/>
        <item x="8910"/>
        <item x="8911"/>
        <item x="8912"/>
        <item x="8913"/>
        <item x="8914"/>
        <item x="8915"/>
        <item x="8916"/>
        <item x="8917"/>
        <item x="8918"/>
        <item x="8919"/>
        <item x="8920"/>
        <item x="8921"/>
        <item x="8922"/>
        <item x="8923"/>
        <item x="8924"/>
        <item x="8925"/>
        <item x="8926"/>
        <item x="8927"/>
        <item x="8928"/>
        <item x="8929"/>
        <item x="8930"/>
        <item x="8931"/>
        <item x="8932"/>
        <item x="8933"/>
        <item x="8934"/>
        <item x="8935"/>
        <item x="8936"/>
        <item x="8937"/>
        <item x="8938"/>
        <item x="8939"/>
        <item x="8940"/>
        <item x="8941"/>
        <item x="8942"/>
        <item x="8943"/>
        <item x="8944"/>
        <item x="8945"/>
        <item x="8946"/>
        <item x="8947"/>
        <item x="8948"/>
        <item x="8949"/>
        <item x="8950"/>
        <item x="8951"/>
        <item x="8952"/>
        <item x="8953"/>
        <item x="8954"/>
        <item x="8955"/>
        <item x="8956"/>
        <item x="8957"/>
        <item x="8958"/>
        <item x="8959"/>
        <item x="8960"/>
        <item x="8961"/>
        <item x="8962"/>
        <item x="8963"/>
        <item x="8964"/>
        <item x="8965"/>
        <item x="8966"/>
        <item x="8967"/>
        <item x="8968"/>
        <item x="8969"/>
        <item x="8970"/>
        <item x="8971"/>
        <item x="8972"/>
        <item x="8973"/>
        <item x="8974"/>
        <item x="8975"/>
        <item x="8976"/>
        <item x="8977"/>
        <item x="8978"/>
        <item x="8979"/>
        <item x="8980"/>
        <item x="8981"/>
        <item x="8982"/>
        <item x="8983"/>
        <item x="8984"/>
        <item x="8985"/>
        <item x="8986"/>
        <item x="8987"/>
        <item x="8988"/>
        <item x="8989"/>
        <item x="8990"/>
        <item x="8991"/>
        <item x="8992"/>
        <item x="8993"/>
        <item x="8994"/>
        <item x="8995"/>
        <item x="8996"/>
        <item x="8997"/>
        <item x="8998"/>
        <item x="8999"/>
        <item x="9000"/>
        <item x="9001"/>
        <item x="9002"/>
        <item x="9003"/>
        <item x="9004"/>
        <item x="9005"/>
        <item x="9006"/>
        <item x="9007"/>
        <item x="9008"/>
        <item x="9009"/>
        <item x="9010"/>
        <item x="9011"/>
        <item x="9012"/>
        <item x="9013"/>
        <item x="9014"/>
        <item x="9015"/>
        <item x="9016"/>
        <item x="9017"/>
        <item x="9018"/>
        <item x="9019"/>
        <item x="9020"/>
        <item x="9021"/>
        <item x="9022"/>
        <item x="9023"/>
        <item x="9024"/>
        <item x="9025"/>
        <item x="9026"/>
        <item x="9027"/>
        <item x="9028"/>
        <item x="9029"/>
        <item x="9030"/>
        <item x="9031"/>
        <item x="9032"/>
        <item x="9033"/>
        <item x="9034"/>
        <item x="9035"/>
        <item x="9036"/>
        <item x="9037"/>
        <item x="9038"/>
        <item x="9039"/>
        <item x="9040"/>
        <item x="9041"/>
        <item x="9042"/>
        <item x="9043"/>
        <item x="9044"/>
        <item x="9045"/>
        <item x="9046"/>
        <item x="9047"/>
        <item x="9048"/>
        <item x="9049"/>
        <item x="9050"/>
        <item x="9051"/>
        <item x="9052"/>
        <item x="9053"/>
        <item x="9054"/>
        <item x="9055"/>
        <item x="9056"/>
        <item x="9057"/>
        <item x="9058"/>
        <item x="9059"/>
        <item x="9060"/>
        <item x="9061"/>
        <item x="9062"/>
        <item x="9063"/>
        <item x="9064"/>
        <item x="9065"/>
        <item x="9066"/>
        <item x="9067"/>
        <item x="9068"/>
        <item x="9069"/>
        <item x="9070"/>
        <item x="9071"/>
        <item x="9072"/>
        <item x="9073"/>
        <item x="9074"/>
        <item x="9075"/>
        <item x="9076"/>
        <item x="9077"/>
        <item x="9078"/>
        <item x="9079"/>
        <item x="9080"/>
        <item x="9081"/>
        <item x="9082"/>
        <item x="9083"/>
        <item x="9084"/>
        <item x="9085"/>
        <item x="9086"/>
        <item x="9087"/>
        <item x="9088"/>
        <item x="9089"/>
        <item x="9090"/>
        <item x="9091"/>
        <item x="9092"/>
        <item x="9093"/>
        <item x="9094"/>
        <item x="9095"/>
        <item x="9096"/>
        <item x="9097"/>
        <item x="9098"/>
        <item x="9099"/>
        <item x="9100"/>
        <item x="9101"/>
        <item x="9102"/>
        <item x="9103"/>
        <item x="9104"/>
        <item x="9105"/>
        <item x="9106"/>
        <item x="9107"/>
        <item x="9108"/>
        <item x="9109"/>
        <item x="9110"/>
        <item x="9111"/>
        <item x="9112"/>
        <item x="9113"/>
        <item x="9114"/>
        <item x="9115"/>
        <item x="9116"/>
        <item x="9117"/>
        <item x="9118"/>
        <item x="9119"/>
        <item x="9120"/>
        <item x="9121"/>
        <item x="9122"/>
        <item x="9123"/>
        <item x="9124"/>
        <item x="9125"/>
        <item x="9126"/>
        <item x="9127"/>
        <item x="9128"/>
        <item x="9129"/>
        <item x="9130"/>
        <item x="9131"/>
        <item x="9132"/>
        <item x="9133"/>
        <item x="9134"/>
        <item x="9135"/>
        <item x="9136"/>
        <item x="9137"/>
        <item x="9138"/>
        <item x="9139"/>
        <item x="9140"/>
        <item x="9141"/>
        <item x="9142"/>
        <item x="9143"/>
        <item x="9144"/>
        <item x="9145"/>
        <item x="9146"/>
        <item x="9147"/>
        <item x="9148"/>
        <item x="9149"/>
        <item x="9150"/>
        <item x="9151"/>
        <item x="9152"/>
        <item x="9153"/>
        <item x="9154"/>
        <item x="9155"/>
        <item x="9156"/>
        <item x="9157"/>
        <item x="9158"/>
        <item x="9159"/>
        <item x="9160"/>
        <item x="9161"/>
        <item x="9162"/>
        <item x="9163"/>
        <item x="9164"/>
        <item x="9165"/>
        <item x="9166"/>
        <item x="9167"/>
        <item x="9168"/>
        <item x="9169"/>
        <item x="9170"/>
        <item x="9171"/>
        <item x="9172"/>
        <item x="9173"/>
        <item x="9174"/>
        <item x="9175"/>
        <item x="9176"/>
        <item x="9177"/>
        <item x="9178"/>
        <item x="9179"/>
        <item x="9180"/>
        <item x="9181"/>
        <item x="9182"/>
        <item x="9183"/>
        <item x="9184"/>
        <item x="9185"/>
        <item x="9186"/>
        <item x="9187"/>
        <item x="9188"/>
        <item x="9189"/>
        <item x="9190"/>
        <item x="9191"/>
        <item x="9192"/>
        <item x="9193"/>
        <item x="9194"/>
        <item x="9195"/>
        <item x="9196"/>
        <item x="9197"/>
        <item x="9198"/>
        <item x="9199"/>
        <item x="9200"/>
        <item x="9201"/>
        <item x="9202"/>
        <item x="9203"/>
        <item x="9204"/>
        <item x="9205"/>
        <item x="9206"/>
        <item x="9207"/>
        <item x="9208"/>
        <item x="9209"/>
        <item x="9210"/>
        <item x="9211"/>
        <item x="9212"/>
        <item x="9213"/>
        <item x="9214"/>
        <item x="9215"/>
        <item x="9216"/>
        <item x="9217"/>
        <item x="9218"/>
        <item x="9219"/>
        <item x="9220"/>
        <item x="9221"/>
        <item x="9222"/>
        <item x="9223"/>
        <item x="9224"/>
        <item x="9225"/>
        <item x="9226"/>
        <item x="9227"/>
        <item x="9228"/>
        <item x="9229"/>
        <item x="9230"/>
        <item x="9231"/>
        <item x="9232"/>
        <item x="9233"/>
        <item x="9234"/>
        <item x="9235"/>
        <item x="9236"/>
        <item x="9237"/>
        <item x="9238"/>
        <item x="9239"/>
        <item x="9240"/>
        <item x="9241"/>
        <item x="9242"/>
        <item x="9243"/>
        <item x="9244"/>
        <item x="9245"/>
        <item x="9246"/>
        <item x="9247"/>
        <item x="9248"/>
        <item x="9249"/>
        <item x="9250"/>
        <item x="9251"/>
        <item x="9252"/>
        <item x="9253"/>
        <item x="9254"/>
        <item x="9255"/>
        <item x="9256"/>
        <item x="9257"/>
        <item x="9258"/>
        <item x="9259"/>
        <item x="9260"/>
        <item x="9261"/>
        <item x="9262"/>
        <item x="9263"/>
        <item x="9264"/>
        <item x="9265"/>
        <item x="9266"/>
        <item x="9267"/>
        <item x="9268"/>
        <item x="9269"/>
        <item x="9270"/>
        <item x="9271"/>
        <item x="9272"/>
        <item x="9273"/>
        <item x="9274"/>
        <item x="9275"/>
        <item x="9276"/>
        <item x="9277"/>
        <item x="9278"/>
        <item x="9279"/>
        <item x="9280"/>
        <item x="9281"/>
        <item x="9282"/>
        <item x="9283"/>
        <item x="9284"/>
        <item x="9285"/>
        <item x="9286"/>
        <item x="9287"/>
        <item x="9288"/>
        <item x="9289"/>
        <item x="9290"/>
        <item x="9291"/>
        <item x="9292"/>
        <item x="9293"/>
        <item x="9294"/>
        <item x="9295"/>
        <item x="9296"/>
        <item x="9297"/>
        <item x="9298"/>
        <item x="9299"/>
        <item x="9300"/>
        <item x="9301"/>
        <item x="9302"/>
        <item x="9303"/>
        <item x="9304"/>
        <item x="9305"/>
        <item x="9306"/>
        <item x="9307"/>
        <item x="9308"/>
        <item x="9309"/>
        <item x="9310"/>
        <item x="9311"/>
        <item x="9312"/>
        <item x="9313"/>
        <item x="9314"/>
        <item x="9315"/>
        <item x="9316"/>
        <item x="9317"/>
        <item x="9318"/>
        <item x="9319"/>
        <item x="9320"/>
        <item x="9321"/>
        <item x="9322"/>
        <item x="9323"/>
        <item x="9324"/>
        <item x="9325"/>
        <item x="9326"/>
        <item x="9327"/>
        <item x="9328"/>
        <item x="9329"/>
        <item x="9330"/>
        <item x="9331"/>
        <item x="9332"/>
        <item x="9333"/>
        <item x="9334"/>
        <item x="9335"/>
        <item x="9336"/>
        <item x="9337"/>
        <item x="9338"/>
        <item x="9339"/>
        <item x="9340"/>
        <item x="9341"/>
        <item x="9342"/>
        <item x="9343"/>
        <item x="9344"/>
        <item x="9345"/>
        <item x="9346"/>
        <item x="9347"/>
        <item x="9348"/>
        <item x="9349"/>
        <item x="9350"/>
        <item x="9351"/>
        <item x="9352"/>
        <item x="9353"/>
        <item x="9354"/>
        <item x="9355"/>
        <item x="9356"/>
        <item x="9357"/>
        <item x="9358"/>
        <item x="9359"/>
        <item x="9360"/>
        <item x="9361"/>
        <item x="9362"/>
        <item x="9363"/>
        <item x="9364"/>
        <item x="9365"/>
        <item x="9366"/>
        <item x="9367"/>
        <item x="9368"/>
        <item x="9369"/>
        <item x="9370"/>
        <item x="9371"/>
        <item x="9372"/>
        <item x="9373"/>
        <item x="9374"/>
        <item x="9375"/>
        <item x="9376"/>
        <item x="9377"/>
        <item x="9378"/>
        <item x="9379"/>
        <item x="9380"/>
        <item x="9381"/>
        <item x="9382"/>
        <item x="9383"/>
        <item x="9384"/>
        <item x="9385"/>
        <item x="9386"/>
        <item x="9387"/>
        <item x="9388"/>
        <item x="9389"/>
        <item x="9390"/>
        <item x="9391"/>
        <item x="9392"/>
        <item x="9393"/>
        <item x="9394"/>
        <item x="9395"/>
        <item x="9396"/>
        <item x="9397"/>
        <item x="9398"/>
        <item x="9399"/>
        <item x="9400"/>
        <item x="9401"/>
        <item x="9402"/>
        <item x="9403"/>
        <item x="9404"/>
        <item x="9405"/>
        <item x="9406"/>
        <item x="9407"/>
        <item x="9408"/>
        <item x="9409"/>
        <item x="9410"/>
        <item x="9411"/>
        <item x="9412"/>
        <item x="9413"/>
        <item x="9414"/>
        <item x="9415"/>
        <item x="9416"/>
        <item x="9417"/>
        <item x="9418"/>
        <item x="9419"/>
        <item x="9420"/>
        <item x="9421"/>
        <item x="9422"/>
        <item x="9423"/>
        <item x="9424"/>
        <item x="9425"/>
        <item x="9426"/>
        <item x="9427"/>
        <item x="9428"/>
        <item x="9429"/>
        <item x="9430"/>
        <item x="9431"/>
        <item x="9432"/>
        <item x="9433"/>
        <item x="9434"/>
        <item x="9435"/>
        <item x="9436"/>
        <item x="9437"/>
        <item x="9438"/>
        <item x="9439"/>
        <item x="9440"/>
        <item x="9441"/>
        <item x="9442"/>
        <item x="9443"/>
        <item x="9444"/>
        <item x="9445"/>
        <item x="9446"/>
        <item x="9447"/>
        <item x="9448"/>
        <item x="9449"/>
        <item x="9450"/>
        <item x="9451"/>
        <item x="9452"/>
        <item x="9453"/>
        <item x="9454"/>
        <item x="9455"/>
        <item x="9456"/>
        <item x="9457"/>
        <item x="9458"/>
        <item x="9459"/>
        <item x="9460"/>
        <item x="9461"/>
        <item x="9462"/>
        <item x="9463"/>
        <item x="9464"/>
        <item x="9465"/>
        <item x="9466"/>
        <item x="9467"/>
        <item x="9468"/>
        <item x="9469"/>
        <item x="9470"/>
        <item x="9471"/>
        <item x="9472"/>
        <item x="9473"/>
        <item x="9474"/>
        <item x="9475"/>
        <item x="9476"/>
        <item x="9477"/>
        <item x="9478"/>
        <item x="9479"/>
        <item x="9480"/>
        <item x="9481"/>
        <item x="9482"/>
        <item x="9483"/>
        <item x="9484"/>
        <item x="9485"/>
        <item x="9486"/>
        <item x="9487"/>
        <item x="9488"/>
        <item x="9489"/>
        <item x="9490"/>
        <item x="9491"/>
        <item x="9492"/>
        <item x="9493"/>
        <item x="9494"/>
        <item x="9495"/>
        <item x="9496"/>
        <item x="9497"/>
        <item x="9498"/>
        <item x="9499"/>
        <item x="9500"/>
        <item x="9501"/>
        <item x="9502"/>
        <item x="9503"/>
        <item x="9504"/>
        <item x="9505"/>
        <item x="9506"/>
        <item x="9507"/>
        <item x="9508"/>
        <item x="9509"/>
        <item x="9510"/>
        <item x="9511"/>
        <item x="9512"/>
        <item x="9513"/>
        <item x="9514"/>
        <item x="9515"/>
        <item x="9516"/>
        <item x="9517"/>
        <item x="9518"/>
        <item x="9519"/>
        <item x="9520"/>
        <item x="9521"/>
        <item x="9522"/>
        <item x="9523"/>
        <item x="9524"/>
        <item x="9525"/>
        <item x="9526"/>
        <item x="9527"/>
        <item x="9528"/>
        <item x="9529"/>
        <item x="9530"/>
        <item x="9531"/>
        <item x="9532"/>
        <item x="9533"/>
        <item x="9534"/>
        <item x="9535"/>
        <item x="9536"/>
        <item x="9537"/>
        <item x="9538"/>
        <item x="9539"/>
        <item x="9540"/>
        <item x="9541"/>
        <item x="9542"/>
        <item x="9543"/>
        <item x="9544"/>
        <item x="9545"/>
        <item x="9546"/>
        <item x="9547"/>
        <item x="9548"/>
        <item x="9549"/>
        <item x="9550"/>
        <item x="9551"/>
        <item x="9552"/>
        <item x="9553"/>
        <item x="9554"/>
        <item x="9555"/>
        <item x="9556"/>
        <item x="9557"/>
        <item x="9558"/>
        <item x="9559"/>
        <item x="9560"/>
        <item x="9561"/>
        <item x="9562"/>
        <item x="9563"/>
        <item x="9564"/>
        <item x="9565"/>
        <item x="9566"/>
        <item x="9567"/>
        <item x="9568"/>
        <item x="9569"/>
        <item x="9570"/>
        <item x="9571"/>
        <item x="9572"/>
        <item x="9573"/>
        <item x="9574"/>
        <item x="9575"/>
        <item x="9576"/>
        <item x="9577"/>
        <item x="9578"/>
        <item x="9579"/>
        <item x="9580"/>
        <item x="9581"/>
        <item x="9582"/>
        <item x="9583"/>
        <item x="9584"/>
        <item x="9585"/>
        <item x="9586"/>
        <item x="9587"/>
        <item x="9588"/>
        <item x="9589"/>
        <item x="9590"/>
        <item x="9591"/>
        <item x="9592"/>
        <item x="9593"/>
        <item x="9594"/>
        <item x="9595"/>
        <item x="9596"/>
        <item x="9597"/>
        <item x="9598"/>
        <item x="9599"/>
        <item x="9600"/>
        <item x="9601"/>
        <item x="9602"/>
        <item x="9603"/>
        <item x="9604"/>
        <item x="9605"/>
        <item x="9606"/>
        <item x="9607"/>
        <item x="9608"/>
        <item x="9609"/>
        <item x="9610"/>
        <item x="9611"/>
        <item x="9612"/>
        <item x="9613"/>
        <item x="9614"/>
        <item x="9615"/>
        <item x="9616"/>
        <item x="9617"/>
        <item x="9618"/>
        <item x="9619"/>
        <item x="9620"/>
        <item x="9621"/>
        <item x="9622"/>
        <item x="9623"/>
        <item x="9624"/>
        <item x="9625"/>
        <item x="9626"/>
        <item x="9627"/>
        <item x="9628"/>
        <item x="9629"/>
        <item x="9630"/>
        <item x="9631"/>
        <item x="9632"/>
        <item x="9633"/>
        <item x="9634"/>
        <item x="9635"/>
        <item x="9636"/>
        <item x="9637"/>
        <item x="9638"/>
        <item x="9639"/>
        <item x="9640"/>
        <item x="9641"/>
        <item x="9642"/>
        <item x="9643"/>
        <item x="9644"/>
        <item x="9645"/>
        <item x="9646"/>
        <item x="9647"/>
        <item x="9648"/>
        <item x="9649"/>
        <item x="9650"/>
        <item x="9651"/>
        <item x="9652"/>
        <item x="9653"/>
        <item x="9654"/>
        <item x="9655"/>
        <item x="9656"/>
        <item x="9657"/>
        <item x="9658"/>
        <item x="9659"/>
        <item x="9660"/>
        <item x="9661"/>
        <item x="9662"/>
        <item x="9663"/>
        <item x="9664"/>
        <item x="9665"/>
        <item x="9666"/>
        <item x="9667"/>
        <item x="9668"/>
        <item x="9669"/>
        <item x="9670"/>
        <item x="9671"/>
        <item x="9672"/>
        <item x="9673"/>
        <item x="9674"/>
        <item x="9675"/>
        <item x="9676"/>
        <item x="9677"/>
        <item x="9678"/>
        <item x="9679"/>
        <item x="9680"/>
        <item x="9681"/>
        <item x="9682"/>
        <item x="9683"/>
        <item x="9684"/>
        <item x="9685"/>
        <item x="9686"/>
        <item x="9687"/>
        <item x="9688"/>
        <item x="9689"/>
        <item x="9690"/>
        <item x="9691"/>
        <item x="9692"/>
        <item x="9693"/>
        <item x="9694"/>
        <item x="9695"/>
        <item x="9696"/>
        <item x="9697"/>
        <item x="9698"/>
        <item x="9699"/>
        <item x="9700"/>
        <item x="9701"/>
        <item x="9702"/>
        <item x="9703"/>
        <item x="9704"/>
        <item x="9705"/>
        <item x="9706"/>
        <item x="9707"/>
        <item x="9708"/>
        <item x="9709"/>
        <item x="9710"/>
        <item x="9711"/>
        <item x="9712"/>
        <item x="9713"/>
        <item x="9714"/>
        <item x="9715"/>
        <item x="9716"/>
        <item x="9717"/>
        <item x="9718"/>
        <item x="9719"/>
        <item x="9720"/>
        <item x="9721"/>
        <item x="9722"/>
        <item x="9723"/>
        <item x="9724"/>
        <item x="9725"/>
        <item x="9726"/>
        <item x="9727"/>
        <item x="9728"/>
        <item x="9729"/>
        <item x="9730"/>
        <item x="9731"/>
        <item x="9732"/>
        <item x="9733"/>
        <item x="9734"/>
        <item x="9735"/>
        <item x="9736"/>
        <item x="9737"/>
        <item x="9738"/>
        <item x="9739"/>
        <item x="9740"/>
        <item x="9741"/>
        <item x="9742"/>
        <item x="9743"/>
        <item x="9744"/>
        <item x="9745"/>
        <item x="9746"/>
        <item x="9747"/>
        <item x="9748"/>
        <item x="9749"/>
        <item x="9750"/>
        <item x="9751"/>
        <item x="9752"/>
        <item x="9753"/>
        <item x="9754"/>
        <item x="9755"/>
        <item x="9756"/>
        <item x="9757"/>
        <item x="9758"/>
        <item x="9759"/>
        <item x="9760"/>
        <item x="9761"/>
        <item x="9762"/>
        <item x="9763"/>
        <item x="9764"/>
        <item x="9765"/>
        <item x="9766"/>
        <item x="9767"/>
        <item x="9768"/>
        <item x="9769"/>
        <item x="9770"/>
        <item x="9771"/>
        <item x="9772"/>
        <item x="9773"/>
        <item x="9774"/>
        <item x="9775"/>
        <item x="9776"/>
        <item x="9777"/>
        <item x="9778"/>
        <item x="9779"/>
        <item x="9780"/>
        <item x="9781"/>
        <item x="9782"/>
        <item x="9783"/>
        <item x="9784"/>
        <item x="9785"/>
        <item x="9786"/>
        <item x="9787"/>
        <item x="9788"/>
        <item x="9789"/>
        <item x="9790"/>
        <item x="9791"/>
        <item x="9792"/>
        <item x="9793"/>
        <item x="9794"/>
        <item x="9795"/>
        <item x="9796"/>
        <item x="9797"/>
        <item x="9798"/>
        <item x="9799"/>
        <item x="9800"/>
        <item x="9801"/>
        <item x="9802"/>
        <item x="9803"/>
        <item x="9804"/>
        <item x="9805"/>
        <item x="9806"/>
        <item x="9807"/>
        <item x="9808"/>
        <item x="9809"/>
        <item x="9810"/>
        <item x="9811"/>
        <item x="9812"/>
        <item x="9813"/>
        <item x="9814"/>
        <item x="9815"/>
        <item x="9816"/>
        <item x="9817"/>
        <item x="9818"/>
        <item x="9819"/>
        <item x="9820"/>
        <item x="9821"/>
        <item x="9822"/>
        <item x="9823"/>
        <item x="9824"/>
        <item x="9825"/>
        <item x="9826"/>
        <item x="9827"/>
        <item x="9828"/>
        <item x="9829"/>
        <item x="9830"/>
        <item x="9831"/>
        <item x="9832"/>
        <item x="9833"/>
        <item x="9834"/>
        <item x="9835"/>
        <item x="9836"/>
        <item x="9837"/>
        <item x="9838"/>
        <item x="9839"/>
        <item x="9840"/>
        <item x="9841"/>
        <item x="9842"/>
        <item x="9843"/>
        <item x="9844"/>
        <item x="9845"/>
        <item x="9846"/>
        <item x="9847"/>
        <item x="9848"/>
        <item x="9849"/>
        <item x="9850"/>
        <item x="9851"/>
        <item x="9852"/>
        <item x="9853"/>
        <item x="9854"/>
        <item x="9855"/>
        <item x="9856"/>
        <item x="9857"/>
        <item x="9858"/>
        <item x="9859"/>
        <item x="9860"/>
        <item x="9861"/>
        <item x="9862"/>
        <item x="9863"/>
        <item x="9864"/>
        <item x="9865"/>
        <item x="9866"/>
        <item x="9867"/>
        <item x="9868"/>
        <item x="9869"/>
        <item x="9870"/>
        <item x="9871"/>
        <item x="9872"/>
        <item x="9873"/>
        <item x="9874"/>
        <item x="9875"/>
        <item x="9876"/>
        <item x="9877"/>
        <item x="9878"/>
        <item x="9879"/>
        <item x="9880"/>
        <item x="9881"/>
        <item x="9882"/>
        <item x="9883"/>
        <item x="9884"/>
        <item x="9885"/>
        <item x="9886"/>
        <item x="9887"/>
        <item x="9888"/>
        <item x="9889"/>
        <item x="9890"/>
        <item x="9891"/>
        <item x="9892"/>
        <item x="9893"/>
        <item x="9894"/>
        <item x="9895"/>
        <item x="9896"/>
        <item x="9897"/>
        <item x="9898"/>
        <item x="9899"/>
        <item x="9900"/>
        <item x="9901"/>
        <item x="9902"/>
        <item x="9903"/>
        <item x="9904"/>
        <item x="9905"/>
        <item x="9906"/>
        <item x="9907"/>
        <item x="9908"/>
        <item x="9909"/>
        <item x="9910"/>
        <item x="9911"/>
        <item x="9912"/>
        <item x="9913"/>
        <item x="9914"/>
        <item x="9915"/>
        <item x="9916"/>
        <item x="9917"/>
        <item x="9918"/>
        <item x="9919"/>
        <item x="9920"/>
        <item x="9921"/>
        <item x="9922"/>
        <item x="9923"/>
        <item x="9924"/>
        <item x="9925"/>
        <item x="9926"/>
        <item x="9927"/>
        <item x="9928"/>
        <item x="9929"/>
        <item x="9930"/>
        <item x="9931"/>
        <item x="9932"/>
        <item x="9933"/>
        <item x="9934"/>
        <item x="9935"/>
        <item x="9936"/>
        <item x="9937"/>
        <item x="9938"/>
        <item x="9939"/>
        <item x="9940"/>
        <item x="9941"/>
        <item x="9942"/>
        <item x="9943"/>
        <item x="9944"/>
        <item x="9945"/>
        <item x="9946"/>
        <item x="9947"/>
        <item x="9948"/>
        <item x="9949"/>
        <item x="9950"/>
        <item x="9951"/>
        <item x="9952"/>
        <item x="9953"/>
        <item x="9954"/>
        <item x="9955"/>
        <item x="9956"/>
        <item x="9957"/>
        <item x="9958"/>
        <item x="9959"/>
        <item x="9960"/>
        <item x="9961"/>
        <item x="9962"/>
        <item x="9963"/>
        <item x="9964"/>
        <item x="9965"/>
        <item x="9966"/>
        <item x="9967"/>
        <item x="9968"/>
        <item x="9969"/>
        <item x="9970"/>
        <item x="9971"/>
        <item x="9972"/>
        <item x="9973"/>
        <item x="9974"/>
        <item x="9975"/>
        <item x="9976"/>
        <item x="9977"/>
        <item x="9978"/>
        <item x="9979"/>
        <item x="9980"/>
        <item x="9981"/>
        <item x="9982"/>
        <item x="9983"/>
        <item x="9984"/>
        <item x="9985"/>
        <item x="9986"/>
        <item x="9987"/>
        <item x="9988"/>
        <item x="9989"/>
        <item x="9990"/>
        <item x="9991"/>
        <item x="9992"/>
        <item x="9993"/>
        <item x="9994"/>
        <item x="9995"/>
        <item x="9996"/>
        <item x="9997"/>
        <item x="9998"/>
        <item x="9999"/>
        <item x="10000"/>
        <item x="10001"/>
        <item x="10002"/>
        <item x="10003"/>
        <item x="10004"/>
        <item x="10005"/>
        <item x="10006"/>
        <item x="10007"/>
        <item x="10008"/>
        <item x="10009"/>
        <item x="10010"/>
        <item x="10011"/>
        <item x="10012"/>
        <item x="10013"/>
        <item x="10014"/>
        <item x="10015"/>
        <item x="10016"/>
        <item x="10017"/>
        <item x="10018"/>
        <item x="10019"/>
        <item x="10020"/>
        <item x="10021"/>
        <item x="10022"/>
        <item x="10023"/>
        <item x="10024"/>
        <item x="10025"/>
        <item x="10026"/>
        <item x="10027"/>
        <item x="10028"/>
        <item x="10029"/>
        <item x="10030"/>
        <item x="10031"/>
        <item x="10032"/>
        <item x="10033"/>
        <item x="10034"/>
        <item x="10035"/>
        <item x="10036"/>
        <item x="10037"/>
        <item x="10038"/>
        <item x="10039"/>
        <item x="10040"/>
        <item x="10041"/>
        <item x="10042"/>
        <item x="10043"/>
        <item x="10044"/>
        <item x="10045"/>
        <item x="10046"/>
        <item x="10047"/>
        <item x="10048"/>
        <item x="10049"/>
        <item x="10050"/>
        <item x="10051"/>
        <item x="10052"/>
        <item x="10053"/>
        <item x="10054"/>
        <item x="10055"/>
        <item x="10056"/>
        <item x="10057"/>
        <item x="10058"/>
        <item x="10059"/>
        <item x="10060"/>
        <item x="10061"/>
        <item x="10062"/>
        <item x="10063"/>
        <item x="10064"/>
        <item x="10065"/>
        <item x="10066"/>
        <item x="10067"/>
        <item x="10068"/>
        <item x="10069"/>
        <item x="10070"/>
        <item x="10071"/>
        <item x="10072"/>
        <item x="10073"/>
        <item x="10074"/>
        <item x="10075"/>
        <item x="10076"/>
        <item x="10077"/>
        <item x="10078"/>
        <item x="10079"/>
        <item x="10080"/>
        <item x="10081"/>
        <item x="10082"/>
        <item x="10083"/>
        <item x="10084"/>
        <item x="10085"/>
        <item x="10086"/>
        <item x="10087"/>
        <item x="10088"/>
        <item x="10089"/>
        <item x="10090"/>
        <item x="10091"/>
        <item x="10092"/>
        <item x="10093"/>
        <item x="10094"/>
        <item x="10095"/>
        <item x="10096"/>
        <item x="10097"/>
        <item x="10098"/>
        <item x="10099"/>
        <item x="10100"/>
        <item x="10101"/>
        <item x="10102"/>
        <item x="10103"/>
        <item x="10104"/>
        <item x="10105"/>
        <item x="10106"/>
        <item x="10107"/>
        <item x="10108"/>
        <item x="10109"/>
        <item x="10110"/>
        <item x="10111"/>
        <item x="10112"/>
        <item x="10113"/>
        <item x="10114"/>
        <item x="10115"/>
        <item x="10116"/>
        <item x="10117"/>
        <item x="10118"/>
        <item x="10119"/>
        <item x="10120"/>
        <item x="10121"/>
        <item x="10122"/>
        <item x="10123"/>
        <item x="10124"/>
        <item x="10125"/>
        <item x="10126"/>
        <item x="10127"/>
        <item x="10128"/>
        <item x="10129"/>
        <item x="10130"/>
        <item x="10131"/>
        <item x="10132"/>
        <item x="10133"/>
        <item x="10134"/>
        <item x="10135"/>
        <item x="10136"/>
        <item x="10137"/>
        <item x="10138"/>
        <item x="10139"/>
        <item x="10140"/>
        <item x="10141"/>
        <item x="10142"/>
        <item x="10143"/>
        <item x="10144"/>
        <item x="10145"/>
        <item x="10146"/>
        <item x="10147"/>
        <item x="10148"/>
        <item x="10149"/>
        <item x="10150"/>
        <item x="10151"/>
        <item x="10152"/>
        <item x="10153"/>
        <item x="10154"/>
        <item x="10155"/>
        <item x="10156"/>
        <item x="10157"/>
        <item x="10158"/>
        <item x="10159"/>
        <item x="10160"/>
        <item x="10161"/>
        <item x="10162"/>
        <item x="10163"/>
        <item x="10164"/>
        <item x="10165"/>
        <item x="10166"/>
        <item x="10167"/>
        <item x="10168"/>
        <item x="10169"/>
        <item x="10170"/>
        <item x="10171"/>
        <item x="10172"/>
        <item x="10173"/>
        <item x="10174"/>
        <item x="10175"/>
        <item x="10176"/>
        <item x="10177"/>
        <item x="10178"/>
        <item x="10179"/>
        <item x="10180"/>
        <item x="10181"/>
        <item x="10182"/>
        <item x="10183"/>
        <item x="10184"/>
        <item x="10185"/>
        <item x="10186"/>
        <item x="10187"/>
        <item x="10188"/>
        <item x="10189"/>
        <item x="10190"/>
        <item x="10191"/>
        <item x="10192"/>
        <item x="10193"/>
        <item x="10194"/>
        <item x="10195"/>
        <item x="10196"/>
        <item x="10197"/>
        <item x="10198"/>
        <item x="10199"/>
        <item x="10200"/>
        <item x="10201"/>
        <item x="10202"/>
        <item x="10203"/>
        <item x="10204"/>
        <item x="10205"/>
        <item x="10206"/>
        <item x="10207"/>
        <item x="10208"/>
        <item x="10209"/>
        <item x="10210"/>
        <item x="10211"/>
        <item x="10212"/>
        <item x="10213"/>
        <item x="10214"/>
        <item x="10215"/>
        <item x="10216"/>
        <item x="10217"/>
        <item x="10218"/>
        <item x="10219"/>
        <item x="10220"/>
        <item x="10221"/>
        <item x="10222"/>
        <item x="10223"/>
        <item x="10224"/>
        <item x="10225"/>
        <item x="10226"/>
        <item x="10227"/>
        <item x="10228"/>
        <item x="10229"/>
        <item x="10230"/>
        <item x="10231"/>
        <item x="10232"/>
        <item x="10233"/>
        <item x="10234"/>
        <item x="10235"/>
        <item x="10236"/>
        <item x="10237"/>
        <item x="10238"/>
        <item x="10239"/>
        <item x="10240"/>
        <item x="10241"/>
        <item x="10242"/>
        <item x="10243"/>
        <item x="10244"/>
        <item x="10245"/>
        <item x="10246"/>
        <item x="10247"/>
        <item x="10248"/>
        <item x="10249"/>
        <item x="10250"/>
        <item x="10251"/>
        <item x="10252"/>
        <item x="10253"/>
        <item x="10254"/>
        <item x="10255"/>
        <item x="10256"/>
        <item x="10257"/>
        <item x="10258"/>
        <item x="10259"/>
        <item x="10260"/>
        <item x="10261"/>
        <item x="10262"/>
        <item x="10263"/>
        <item x="10264"/>
        <item x="10265"/>
        <item x="10266"/>
        <item x="10267"/>
        <item x="10268"/>
        <item x="10269"/>
        <item x="10270"/>
        <item x="10271"/>
        <item x="10272"/>
        <item x="10273"/>
        <item x="10274"/>
        <item x="10275"/>
        <item x="10276"/>
        <item x="10277"/>
        <item x="10278"/>
        <item x="10279"/>
        <item x="10280"/>
        <item x="10281"/>
        <item x="10282"/>
        <item x="10283"/>
        <item x="10284"/>
        <item x="10285"/>
        <item x="10286"/>
        <item x="10287"/>
        <item x="10288"/>
        <item x="10289"/>
        <item x="10290"/>
        <item x="10291"/>
        <item x="10292"/>
        <item x="10293"/>
        <item x="10294"/>
        <item x="10295"/>
        <item x="10296"/>
        <item x="10297"/>
        <item x="10298"/>
        <item x="10299"/>
        <item x="10300"/>
        <item x="10301"/>
        <item x="10302"/>
        <item x="10303"/>
        <item x="10304"/>
        <item x="10305"/>
        <item x="10306"/>
        <item x="10307"/>
        <item x="10308"/>
        <item x="10309"/>
        <item x="10310"/>
        <item x="10311"/>
        <item x="10312"/>
        <item x="10313"/>
        <item x="10314"/>
        <item x="10315"/>
        <item x="10316"/>
        <item x="10317"/>
        <item x="10318"/>
        <item x="10319"/>
        <item x="10320"/>
        <item x="10321"/>
        <item x="10322"/>
        <item x="10323"/>
        <item x="10324"/>
        <item x="10325"/>
        <item x="10326"/>
        <item x="10327"/>
        <item x="10328"/>
        <item x="10329"/>
        <item x="10330"/>
        <item x="10331"/>
        <item x="10332"/>
        <item x="10333"/>
        <item x="10334"/>
        <item x="10335"/>
        <item x="10336"/>
        <item x="10337"/>
        <item x="10338"/>
        <item x="10339"/>
        <item x="10340"/>
        <item x="10341"/>
        <item x="10342"/>
        <item x="10343"/>
        <item x="10344"/>
        <item x="10345"/>
        <item x="10346"/>
        <item x="10347"/>
        <item x="10348"/>
        <item x="10349"/>
        <item x="10350"/>
        <item x="10351"/>
        <item x="10352"/>
        <item x="10353"/>
        <item x="10354"/>
        <item x="10355"/>
        <item x="10356"/>
        <item x="10357"/>
        <item x="10358"/>
        <item x="10359"/>
        <item x="10360"/>
        <item x="10361"/>
        <item x="10362"/>
        <item x="10363"/>
        <item x="10364"/>
        <item x="10365"/>
        <item x="10366"/>
        <item x="10367"/>
        <item x="10368"/>
        <item x="10369"/>
        <item x="10370"/>
        <item x="10371"/>
        <item x="10372"/>
        <item x="10373"/>
        <item x="10374"/>
        <item x="10375"/>
        <item x="10376"/>
        <item x="10377"/>
        <item x="10378"/>
        <item x="10379"/>
        <item x="10380"/>
        <item x="10381"/>
        <item x="10382"/>
        <item x="10383"/>
        <item x="10384"/>
        <item x="10385"/>
        <item x="10386"/>
        <item x="10387"/>
        <item x="10388"/>
        <item x="10389"/>
        <item x="10390"/>
        <item x="10391"/>
        <item x="10392"/>
        <item x="10393"/>
        <item x="10394"/>
        <item x="10395"/>
        <item x="10396"/>
        <item x="10397"/>
        <item x="10398"/>
        <item x="10399"/>
        <item x="10400"/>
        <item x="10401"/>
        <item x="10402"/>
        <item x="10403"/>
        <item x="10404"/>
        <item x="10405"/>
        <item x="10406"/>
        <item x="10407"/>
        <item x="10408"/>
        <item x="10409"/>
        <item x="10410"/>
        <item x="10411"/>
        <item x="10412"/>
        <item x="10413"/>
        <item x="10414"/>
        <item x="10415"/>
        <item x="10416"/>
        <item x="10417"/>
        <item x="10418"/>
        <item x="10419"/>
        <item x="10420"/>
        <item x="10421"/>
        <item x="10422"/>
        <item x="10423"/>
        <item x="10424"/>
        <item x="10425"/>
        <item x="10426"/>
        <item x="10427"/>
        <item x="10428"/>
        <item x="10429"/>
        <item x="10430"/>
        <item x="10431"/>
        <item x="10432"/>
        <item x="10433"/>
        <item x="10434"/>
        <item x="10435"/>
        <item x="10436"/>
        <item x="10437"/>
        <item x="10438"/>
        <item x="10439"/>
        <item x="10440"/>
        <item x="10441"/>
        <item x="10442"/>
        <item x="10443"/>
        <item x="10444"/>
        <item x="10445"/>
        <item x="10446"/>
        <item x="10447"/>
        <item x="10448"/>
        <item x="10449"/>
        <item x="10450"/>
        <item x="10451"/>
        <item x="10452"/>
        <item x="10453"/>
        <item x="10454"/>
        <item x="10455"/>
        <item x="10456"/>
        <item x="10457"/>
        <item x="10458"/>
        <item x="10459"/>
        <item x="10460"/>
        <item x="10461"/>
        <item x="10462"/>
        <item x="10463"/>
        <item x="10464"/>
        <item x="10465"/>
        <item x="10466"/>
        <item x="10467"/>
        <item x="10468"/>
        <item x="10469"/>
        <item x="10470"/>
        <item x="10471"/>
        <item x="10472"/>
        <item x="10473"/>
        <item x="10474"/>
        <item x="10475"/>
        <item x="10476"/>
        <item x="10477"/>
        <item x="10478"/>
        <item x="10479"/>
        <item x="10480"/>
        <item x="10481"/>
        <item x="10482"/>
        <item x="10483"/>
        <item x="10484"/>
        <item x="10485"/>
        <item x="10486"/>
        <item x="10487"/>
        <item x="10488"/>
        <item x="10489"/>
        <item x="10490"/>
        <item x="10491"/>
        <item x="10492"/>
        <item x="10493"/>
        <item x="10494"/>
        <item x="10495"/>
        <item x="10496"/>
        <item x="10497"/>
        <item x="10498"/>
        <item x="10499"/>
        <item x="10500"/>
        <item x="10501"/>
        <item x="10502"/>
        <item x="10503"/>
        <item x="10504"/>
        <item x="10505"/>
        <item x="10506"/>
        <item x="10507"/>
        <item x="10508"/>
        <item x="10509"/>
        <item x="10510"/>
        <item x="10511"/>
        <item x="10512"/>
        <item x="10513"/>
        <item x="10514"/>
        <item x="10515"/>
        <item x="10516"/>
        <item x="10517"/>
        <item x="10518"/>
        <item x="10519"/>
        <item x="10520"/>
        <item x="10521"/>
        <item x="10522"/>
        <item x="10523"/>
        <item x="10524"/>
        <item x="10525"/>
        <item x="10526"/>
        <item x="10527"/>
        <item x="10528"/>
        <item x="10529"/>
        <item x="10530"/>
        <item x="10531"/>
        <item x="10532"/>
        <item x="10533"/>
        <item x="10534"/>
        <item x="10535"/>
        <item x="10536"/>
        <item x="10537"/>
        <item x="10538"/>
        <item x="10539"/>
        <item x="10540"/>
        <item x="10541"/>
        <item x="10542"/>
        <item x="10543"/>
        <item x="10544"/>
        <item x="10545"/>
        <item x="10546"/>
        <item x="10547"/>
        <item x="10548"/>
        <item x="10549"/>
        <item x="10550"/>
        <item x="10551"/>
        <item x="10552"/>
        <item x="10553"/>
        <item x="10554"/>
        <item x="10555"/>
        <item x="10556"/>
        <item x="10557"/>
        <item x="10558"/>
        <item x="10559"/>
        <item x="10560"/>
        <item x="10561"/>
        <item x="10562"/>
        <item x="10563"/>
        <item x="10564"/>
        <item x="10565"/>
        <item x="10566"/>
        <item x="10567"/>
        <item x="10568"/>
        <item x="10569"/>
        <item x="10570"/>
        <item x="10571"/>
        <item x="10572"/>
        <item x="10573"/>
        <item x="10574"/>
        <item x="10575"/>
        <item x="10576"/>
        <item x="10577"/>
        <item x="10578"/>
        <item x="10579"/>
        <item x="10580"/>
        <item x="10581"/>
        <item x="10582"/>
        <item x="10583"/>
        <item x="10584"/>
        <item x="10585"/>
        <item x="10586"/>
        <item x="10587"/>
        <item x="10588"/>
        <item x="10589"/>
        <item x="10590"/>
        <item x="10591"/>
        <item x="10592"/>
        <item x="10593"/>
        <item x="10594"/>
        <item x="10595"/>
        <item x="10596"/>
        <item x="10597"/>
        <item x="10598"/>
        <item x="10599"/>
        <item x="10600"/>
        <item x="10601"/>
        <item x="10602"/>
        <item x="10603"/>
        <item x="10604"/>
        <item x="10605"/>
        <item x="10606"/>
        <item x="10607"/>
        <item x="10608"/>
        <item x="10609"/>
        <item x="10610"/>
        <item x="10611"/>
        <item x="10612"/>
        <item x="10613"/>
        <item x="10614"/>
        <item x="10615"/>
        <item x="10616"/>
        <item x="10617"/>
        <item x="10618"/>
        <item x="10619"/>
        <item x="10620"/>
        <item x="10621"/>
        <item x="10622"/>
        <item x="10623"/>
        <item x="10624"/>
        <item x="10625"/>
        <item x="10626"/>
        <item x="10627"/>
        <item x="10628"/>
        <item x="10629"/>
        <item x="10630"/>
        <item x="10631"/>
        <item x="10632"/>
        <item x="10633"/>
        <item x="10634"/>
        <item x="10635"/>
        <item x="10636"/>
        <item x="10637"/>
        <item x="10638"/>
        <item x="10639"/>
        <item x="10640"/>
        <item x="10641"/>
        <item x="10642"/>
        <item x="10643"/>
        <item x="10644"/>
        <item x="10645"/>
        <item x="10646"/>
        <item x="10647"/>
        <item x="10648"/>
        <item x="10649"/>
        <item x="10650"/>
        <item x="10651"/>
        <item x="10652"/>
        <item x="10653"/>
        <item x="10654"/>
        <item x="10655"/>
        <item x="10656"/>
        <item x="10657"/>
        <item x="10658"/>
        <item x="10659"/>
        <item x="10660"/>
        <item x="10661"/>
        <item x="10662"/>
        <item x="10663"/>
        <item x="10664"/>
        <item x="10665"/>
        <item x="10666"/>
        <item x="10667"/>
        <item x="10668"/>
        <item x="10669"/>
        <item x="10670"/>
        <item x="10671"/>
        <item x="10672"/>
        <item x="10673"/>
        <item x="10674"/>
        <item x="10675"/>
        <item x="10676"/>
        <item x="10677"/>
        <item x="10678"/>
        <item x="10679"/>
        <item x="10680"/>
        <item x="10681"/>
        <item x="10682"/>
        <item x="10683"/>
        <item x="10684"/>
        <item x="10685"/>
        <item x="10686"/>
        <item x="10687"/>
        <item x="10688"/>
        <item x="10689"/>
        <item x="10690"/>
        <item x="10691"/>
        <item x="10692"/>
        <item x="10693"/>
        <item x="10694"/>
        <item x="10695"/>
        <item x="10696"/>
        <item x="10697"/>
        <item x="10698"/>
        <item x="10699"/>
        <item x="10700"/>
        <item x="10701"/>
        <item x="10702"/>
        <item x="10703"/>
        <item x="10704"/>
        <item x="10705"/>
        <item x="10706"/>
        <item x="10707"/>
        <item x="10708"/>
        <item x="10709"/>
        <item x="10710"/>
        <item x="10711"/>
        <item x="10712"/>
        <item x="10713"/>
        <item x="10714"/>
        <item x="10715"/>
        <item x="10716"/>
        <item x="10717"/>
        <item x="10718"/>
        <item x="10719"/>
        <item x="10720"/>
        <item x="10721"/>
        <item x="10722"/>
        <item x="10723"/>
        <item x="10724"/>
        <item x="10725"/>
        <item x="10726"/>
        <item x="10727"/>
        <item x="10728"/>
        <item x="10729"/>
        <item x="10730"/>
        <item x="10731"/>
        <item x="10732"/>
        <item x="10733"/>
        <item x="10734"/>
        <item x="10735"/>
        <item x="10736"/>
        <item x="10737"/>
        <item x="10738"/>
        <item x="10739"/>
        <item x="10740"/>
        <item x="10741"/>
        <item x="10742"/>
        <item x="10743"/>
        <item x="10744"/>
        <item x="10745"/>
        <item x="10746"/>
        <item x="10747"/>
        <item x="10748"/>
        <item x="10749"/>
        <item x="10750"/>
        <item x="10751"/>
        <item x="10752"/>
        <item x="10753"/>
        <item x="10754"/>
        <item x="10755"/>
        <item x="10756"/>
        <item x="10757"/>
        <item x="10758"/>
        <item x="10759"/>
        <item x="10760"/>
        <item x="10761"/>
        <item x="10762"/>
        <item x="10763"/>
        <item x="10764"/>
        <item x="10765"/>
        <item x="10766"/>
        <item x="10767"/>
        <item x="10768"/>
        <item x="10769"/>
        <item x="10770"/>
        <item x="10771"/>
        <item x="10772"/>
        <item x="10773"/>
        <item x="10774"/>
        <item x="10775"/>
        <item x="10776"/>
        <item x="10777"/>
        <item x="10778"/>
        <item x="10779"/>
        <item x="10780"/>
        <item x="10781"/>
        <item x="10782"/>
        <item x="10783"/>
        <item x="10784"/>
        <item x="10785"/>
        <item x="10786"/>
        <item x="10787"/>
        <item x="10788"/>
        <item x="10789"/>
        <item x="10790"/>
        <item x="10791"/>
        <item x="10792"/>
        <item x="10793"/>
        <item x="10794"/>
        <item x="10795"/>
        <item x="10796"/>
        <item x="10797"/>
        <item x="10798"/>
        <item x="10799"/>
        <item x="10800"/>
        <item x="10801"/>
        <item x="10802"/>
        <item x="10803"/>
        <item x="10804"/>
        <item x="10805"/>
        <item x="10806"/>
        <item x="10807"/>
        <item x="10808"/>
        <item x="10809"/>
        <item x="10810"/>
        <item x="10811"/>
        <item x="10812"/>
        <item x="10813"/>
        <item x="10814"/>
        <item x="10815"/>
        <item x="10816"/>
        <item x="10817"/>
        <item x="10818"/>
        <item x="10819"/>
        <item x="10820"/>
        <item x="10821"/>
        <item x="10822"/>
        <item x="10823"/>
        <item x="10824"/>
        <item x="10825"/>
        <item x="10826"/>
        <item x="10827"/>
        <item x="10828"/>
        <item x="10829"/>
        <item x="10830"/>
        <item x="10831"/>
        <item x="10832"/>
        <item x="10833"/>
        <item x="10834"/>
        <item x="10835"/>
        <item x="10836"/>
        <item x="10837"/>
        <item x="10838"/>
        <item x="10839"/>
        <item x="10840"/>
        <item x="10841"/>
        <item x="10842"/>
        <item x="10843"/>
        <item x="10844"/>
        <item x="10845"/>
        <item x="10846"/>
        <item x="10847"/>
        <item x="10848"/>
        <item x="10849"/>
        <item x="10850"/>
        <item x="10851"/>
        <item x="10852"/>
        <item x="10853"/>
        <item x="10854"/>
        <item x="10855"/>
        <item x="10856"/>
        <item x="10857"/>
        <item x="10858"/>
        <item x="10859"/>
        <item x="10860"/>
        <item x="10861"/>
        <item x="10862"/>
        <item x="10863"/>
        <item x="10864"/>
        <item x="10865"/>
        <item x="10866"/>
        <item x="10867"/>
        <item x="10868"/>
        <item x="10869"/>
        <item x="10870"/>
        <item x="10871"/>
        <item x="10872"/>
        <item x="10873"/>
        <item x="10874"/>
        <item x="10875"/>
        <item x="10876"/>
        <item x="10877"/>
        <item x="10878"/>
        <item x="10879"/>
        <item x="10880"/>
        <item x="10881"/>
        <item x="10882"/>
        <item x="10883"/>
        <item x="10884"/>
        <item x="10885"/>
        <item x="10886"/>
        <item x="10887"/>
        <item x="10888"/>
        <item x="10889"/>
        <item x="10890"/>
        <item x="10891"/>
        <item x="10892"/>
        <item x="10893"/>
        <item x="10894"/>
        <item x="10895"/>
        <item x="10896"/>
        <item x="10897"/>
        <item x="10898"/>
        <item x="10899"/>
        <item x="10900"/>
        <item x="10901"/>
        <item x="10902"/>
        <item x="10903"/>
        <item x="10904"/>
        <item x="10905"/>
        <item x="10906"/>
        <item x="10907"/>
        <item x="10908"/>
        <item x="10909"/>
        <item x="10910"/>
        <item x="10911"/>
        <item x="10912"/>
        <item x="10913"/>
        <item x="10914"/>
        <item x="10915"/>
        <item x="10916"/>
        <item x="10917"/>
        <item x="10918"/>
        <item x="10919"/>
        <item x="10920"/>
        <item x="10921"/>
        <item x="10922"/>
        <item x="10923"/>
        <item x="10924"/>
        <item x="10925"/>
        <item x="10926"/>
        <item x="10927"/>
        <item x="10928"/>
        <item x="10929"/>
        <item x="10930"/>
        <item x="10931"/>
        <item x="10932"/>
        <item x="10933"/>
        <item x="10934"/>
        <item x="10935"/>
        <item x="10936"/>
        <item x="10937"/>
        <item x="10938"/>
        <item x="10939"/>
        <item x="10940"/>
        <item x="10941"/>
        <item t="default"/>
      </items>
    </pivotField>
    <pivotField showAll="0"/>
    <pivotField axis="axisPage" multipleItemSelectionAllowed="1" showAll="0">
      <items count="11">
        <item x="7"/>
        <item x="8"/>
        <item x="0"/>
        <item h="1" x="6"/>
        <item x="5"/>
        <item h="1" x="1"/>
        <item x="3"/>
        <item h="1" x="2"/>
        <item h="1" x="9"/>
        <item x="4"/>
        <item t="default"/>
      </items>
    </pivotField>
    <pivotField showAll="0"/>
    <pivotField dataField="1" showAll="0"/>
    <pivotField showAll="0"/>
    <pivotField showAll="0"/>
    <pivotField showAll="0"/>
    <pivotField showAll="0"/>
    <pivotField showAll="0"/>
    <pivotField showAll="0"/>
    <pivotField axis="axisPage" multipleItemSelectionAllowed="1" showAll="0">
      <items count="10">
        <item x="3"/>
        <item x="7"/>
        <item h="1" x="1"/>
        <item h="1" x="0"/>
        <item x="5"/>
        <item x="4"/>
        <item x="8"/>
        <item x="2"/>
        <item x="6"/>
        <item t="default"/>
      </items>
    </pivotField>
    <pivotField showAll="0"/>
  </pivotFields>
  <rowFields count="1">
    <field x="3"/>
  </rowFields>
  <rowItems count="390">
    <i>
      <x/>
    </i>
    <i>
      <x v="1"/>
    </i>
    <i>
      <x v="2"/>
    </i>
    <i>
      <x v="3"/>
    </i>
    <i>
      <x v="4"/>
    </i>
    <i>
      <x v="5"/>
    </i>
    <i>
      <x v="6"/>
    </i>
    <i>
      <x v="7"/>
    </i>
    <i>
      <x v="8"/>
    </i>
    <i>
      <x v="9"/>
    </i>
    <i>
      <x v="10"/>
    </i>
    <i>
      <x v="11"/>
    </i>
    <i>
      <x v="50"/>
    </i>
    <i>
      <x v="51"/>
    </i>
    <i>
      <x v="52"/>
    </i>
    <i>
      <x v="53"/>
    </i>
    <i>
      <x v="54"/>
    </i>
    <i>
      <x v="55"/>
    </i>
    <i>
      <x v="56"/>
    </i>
    <i>
      <x v="57"/>
    </i>
    <i>
      <x v="58"/>
    </i>
    <i>
      <x v="59"/>
    </i>
    <i>
      <x v="87"/>
    </i>
    <i>
      <x v="273"/>
    </i>
    <i>
      <x v="290"/>
    </i>
    <i>
      <x v="291"/>
    </i>
    <i>
      <x v="292"/>
    </i>
    <i>
      <x v="293"/>
    </i>
    <i>
      <x v="294"/>
    </i>
    <i>
      <x v="295"/>
    </i>
    <i>
      <x v="296"/>
    </i>
    <i>
      <x v="297"/>
    </i>
    <i>
      <x v="298"/>
    </i>
    <i>
      <x v="299"/>
    </i>
    <i>
      <x v="300"/>
    </i>
    <i>
      <x v="301"/>
    </i>
    <i>
      <x v="314"/>
    </i>
    <i>
      <x v="315"/>
    </i>
    <i>
      <x v="316"/>
    </i>
    <i>
      <x v="369"/>
    </i>
    <i>
      <x v="404"/>
    </i>
    <i>
      <x v="418"/>
    </i>
    <i>
      <x v="460"/>
    </i>
    <i>
      <x v="461"/>
    </i>
    <i>
      <x v="462"/>
    </i>
    <i>
      <x v="464"/>
    </i>
    <i>
      <x v="497"/>
    </i>
    <i>
      <x v="509"/>
    </i>
    <i>
      <x v="579"/>
    </i>
    <i>
      <x v="613"/>
    </i>
    <i>
      <x v="666"/>
    </i>
    <i>
      <x v="807"/>
    </i>
    <i>
      <x v="894"/>
    </i>
    <i>
      <x v="895"/>
    </i>
    <i>
      <x v="948"/>
    </i>
    <i>
      <x v="1279"/>
    </i>
    <i>
      <x v="1284"/>
    </i>
    <i>
      <x v="1288"/>
    </i>
    <i>
      <x v="1322"/>
    </i>
    <i>
      <x v="1394"/>
    </i>
    <i>
      <x v="1415"/>
    </i>
    <i>
      <x v="1429"/>
    </i>
    <i>
      <x v="1430"/>
    </i>
    <i>
      <x v="1455"/>
    </i>
    <i>
      <x v="1465"/>
    </i>
    <i>
      <x v="1467"/>
    </i>
    <i>
      <x v="1494"/>
    </i>
    <i>
      <x v="1518"/>
    </i>
    <i>
      <x v="1617"/>
    </i>
    <i>
      <x v="1618"/>
    </i>
    <i>
      <x v="1723"/>
    </i>
    <i>
      <x v="2118"/>
    </i>
    <i>
      <x v="2119"/>
    </i>
    <i>
      <x v="2214"/>
    </i>
    <i>
      <x v="2215"/>
    </i>
    <i>
      <x v="2251"/>
    </i>
    <i>
      <x v="2288"/>
    </i>
    <i>
      <x v="2348"/>
    </i>
    <i>
      <x v="2477"/>
    </i>
    <i>
      <x v="2580"/>
    </i>
    <i>
      <x v="2809"/>
    </i>
    <i>
      <x v="2864"/>
    </i>
    <i>
      <x v="2930"/>
    </i>
    <i>
      <x v="2931"/>
    </i>
    <i>
      <x v="2932"/>
    </i>
    <i>
      <x v="2996"/>
    </i>
    <i>
      <x v="2997"/>
    </i>
    <i>
      <x v="3065"/>
    </i>
    <i>
      <x v="3144"/>
    </i>
    <i>
      <x v="3176"/>
    </i>
    <i>
      <x v="3217"/>
    </i>
    <i>
      <x v="3277"/>
    </i>
    <i>
      <x v="3278"/>
    </i>
    <i>
      <x v="3351"/>
    </i>
    <i>
      <x v="3423"/>
    </i>
    <i>
      <x v="3428"/>
    </i>
    <i>
      <x v="3429"/>
    </i>
    <i>
      <x v="3430"/>
    </i>
    <i>
      <x v="3446"/>
    </i>
    <i>
      <x v="3543"/>
    </i>
    <i>
      <x v="3572"/>
    </i>
    <i>
      <x v="3592"/>
    </i>
    <i>
      <x v="3596"/>
    </i>
    <i>
      <x v="3617"/>
    </i>
    <i>
      <x v="3618"/>
    </i>
    <i>
      <x v="3626"/>
    </i>
    <i>
      <x v="3631"/>
    </i>
    <i>
      <x v="3647"/>
    </i>
    <i>
      <x v="3729"/>
    </i>
    <i>
      <x v="3792"/>
    </i>
    <i>
      <x v="3853"/>
    </i>
    <i>
      <x v="3894"/>
    </i>
    <i>
      <x v="3901"/>
    </i>
    <i>
      <x v="4017"/>
    </i>
    <i>
      <x v="4042"/>
    </i>
    <i>
      <x v="4043"/>
    </i>
    <i>
      <x v="4044"/>
    </i>
    <i>
      <x v="4049"/>
    </i>
    <i>
      <x v="4050"/>
    </i>
    <i>
      <x v="4054"/>
    </i>
    <i>
      <x v="4085"/>
    </i>
    <i>
      <x v="4106"/>
    </i>
    <i>
      <x v="4118"/>
    </i>
    <i>
      <x v="4170"/>
    </i>
    <i>
      <x v="4186"/>
    </i>
    <i>
      <x v="4207"/>
    </i>
    <i>
      <x v="4225"/>
    </i>
    <i>
      <x v="4304"/>
    </i>
    <i>
      <x v="4352"/>
    </i>
    <i>
      <x v="4353"/>
    </i>
    <i>
      <x v="4398"/>
    </i>
    <i>
      <x v="4410"/>
    </i>
    <i>
      <x v="4476"/>
    </i>
    <i>
      <x v="4479"/>
    </i>
    <i>
      <x v="4651"/>
    </i>
    <i>
      <x v="4726"/>
    </i>
    <i>
      <x v="4741"/>
    </i>
    <i>
      <x v="4742"/>
    </i>
    <i>
      <x v="4745"/>
    </i>
    <i>
      <x v="4773"/>
    </i>
    <i>
      <x v="4774"/>
    </i>
    <i>
      <x v="4811"/>
    </i>
    <i>
      <x v="4845"/>
    </i>
    <i>
      <x v="4846"/>
    </i>
    <i>
      <x v="4857"/>
    </i>
    <i>
      <x v="4863"/>
    </i>
    <i>
      <x v="4877"/>
    </i>
    <i>
      <x v="4894"/>
    </i>
    <i>
      <x v="4895"/>
    </i>
    <i>
      <x v="4896"/>
    </i>
    <i>
      <x v="4965"/>
    </i>
    <i>
      <x v="4995"/>
    </i>
    <i>
      <x v="4996"/>
    </i>
    <i>
      <x v="4997"/>
    </i>
    <i>
      <x v="4998"/>
    </i>
    <i>
      <x v="5053"/>
    </i>
    <i>
      <x v="5069"/>
    </i>
    <i>
      <x v="5070"/>
    </i>
    <i>
      <x v="5071"/>
    </i>
    <i>
      <x v="5082"/>
    </i>
    <i>
      <x v="5083"/>
    </i>
    <i>
      <x v="5084"/>
    </i>
    <i>
      <x v="5085"/>
    </i>
    <i>
      <x v="5088"/>
    </i>
    <i>
      <x v="5102"/>
    </i>
    <i>
      <x v="5134"/>
    </i>
    <i>
      <x v="5136"/>
    </i>
    <i>
      <x v="5137"/>
    </i>
    <i>
      <x v="5150"/>
    </i>
    <i>
      <x v="5185"/>
    </i>
    <i>
      <x v="5186"/>
    </i>
    <i>
      <x v="5187"/>
    </i>
    <i>
      <x v="5188"/>
    </i>
    <i>
      <x v="5189"/>
    </i>
    <i>
      <x v="5190"/>
    </i>
    <i>
      <x v="5191"/>
    </i>
    <i>
      <x v="5192"/>
    </i>
    <i>
      <x v="5193"/>
    </i>
    <i>
      <x v="5194"/>
    </i>
    <i>
      <x v="5195"/>
    </i>
    <i>
      <x v="5196"/>
    </i>
    <i>
      <x v="5197"/>
    </i>
    <i>
      <x v="5212"/>
    </i>
    <i>
      <x v="5213"/>
    </i>
    <i>
      <x v="5214"/>
    </i>
    <i>
      <x v="5215"/>
    </i>
    <i>
      <x v="5216"/>
    </i>
    <i>
      <x v="5217"/>
    </i>
    <i>
      <x v="5218"/>
    </i>
    <i>
      <x v="5219"/>
    </i>
    <i>
      <x v="5220"/>
    </i>
    <i>
      <x v="5221"/>
    </i>
    <i>
      <x v="5222"/>
    </i>
    <i>
      <x v="5223"/>
    </i>
    <i>
      <x v="5239"/>
    </i>
    <i>
      <x v="5240"/>
    </i>
    <i>
      <x v="5268"/>
    </i>
    <i>
      <x v="5309"/>
    </i>
    <i>
      <x v="5310"/>
    </i>
    <i>
      <x v="5325"/>
    </i>
    <i>
      <x v="5326"/>
    </i>
    <i>
      <x v="5327"/>
    </i>
    <i>
      <x v="5328"/>
    </i>
    <i>
      <x v="5536"/>
    </i>
    <i>
      <x v="5537"/>
    </i>
    <i>
      <x v="5538"/>
    </i>
    <i>
      <x v="5539"/>
    </i>
    <i>
      <x v="5540"/>
    </i>
    <i>
      <x v="5541"/>
    </i>
    <i>
      <x v="5542"/>
    </i>
    <i>
      <x v="5543"/>
    </i>
    <i>
      <x v="5544"/>
    </i>
    <i>
      <x v="5545"/>
    </i>
    <i>
      <x v="5546"/>
    </i>
    <i>
      <x v="5547"/>
    </i>
    <i>
      <x v="5562"/>
    </i>
    <i>
      <x v="5563"/>
    </i>
    <i>
      <x v="5564"/>
    </i>
    <i>
      <x v="5580"/>
    </i>
    <i>
      <x v="5613"/>
    </i>
    <i>
      <x v="5615"/>
    </i>
    <i>
      <x v="5616"/>
    </i>
    <i>
      <x v="5642"/>
    </i>
    <i>
      <x v="5643"/>
    </i>
    <i>
      <x v="5644"/>
    </i>
    <i>
      <x v="5645"/>
    </i>
    <i>
      <x v="5646"/>
    </i>
    <i>
      <x v="5647"/>
    </i>
    <i>
      <x v="5648"/>
    </i>
    <i>
      <x v="5649"/>
    </i>
    <i>
      <x v="5650"/>
    </i>
    <i>
      <x v="5781"/>
    </i>
    <i>
      <x v="5823"/>
    </i>
    <i>
      <x v="5837"/>
    </i>
    <i>
      <x v="5840"/>
    </i>
    <i>
      <x v="5841"/>
    </i>
    <i>
      <x v="5842"/>
    </i>
    <i>
      <x v="5843"/>
    </i>
    <i>
      <x v="5844"/>
    </i>
    <i>
      <x v="5848"/>
    </i>
    <i>
      <x v="5849"/>
    </i>
    <i>
      <x v="5906"/>
    </i>
    <i>
      <x v="5907"/>
    </i>
    <i>
      <x v="5908"/>
    </i>
    <i>
      <x v="5925"/>
    </i>
    <i>
      <x v="5937"/>
    </i>
    <i>
      <x v="5940"/>
    </i>
    <i>
      <x v="5942"/>
    </i>
    <i>
      <x v="5943"/>
    </i>
    <i>
      <x v="5971"/>
    </i>
    <i>
      <x v="5977"/>
    </i>
    <i>
      <x v="5978"/>
    </i>
    <i>
      <x v="5979"/>
    </i>
    <i>
      <x v="5980"/>
    </i>
    <i>
      <x v="5981"/>
    </i>
    <i>
      <x v="5982"/>
    </i>
    <i>
      <x v="5983"/>
    </i>
    <i>
      <x v="6005"/>
    </i>
    <i>
      <x v="6006"/>
    </i>
    <i>
      <x v="6011"/>
    </i>
    <i>
      <x v="6012"/>
    </i>
    <i>
      <x v="6014"/>
    </i>
    <i>
      <x v="6023"/>
    </i>
    <i>
      <x v="6026"/>
    </i>
    <i>
      <x v="6038"/>
    </i>
    <i>
      <x v="6039"/>
    </i>
    <i>
      <x v="6040"/>
    </i>
    <i>
      <x v="6041"/>
    </i>
    <i>
      <x v="6076"/>
    </i>
    <i>
      <x v="6088"/>
    </i>
    <i>
      <x v="6089"/>
    </i>
    <i>
      <x v="6117"/>
    </i>
    <i>
      <x v="6523"/>
    </i>
    <i>
      <x v="6724"/>
    </i>
    <i>
      <x v="6862"/>
    </i>
    <i>
      <x v="7191"/>
    </i>
    <i>
      <x v="7197"/>
    </i>
    <i>
      <x v="7220"/>
    </i>
    <i>
      <x v="7317"/>
    </i>
    <i>
      <x v="7489"/>
    </i>
    <i>
      <x v="7603"/>
    </i>
    <i>
      <x v="7638"/>
    </i>
    <i>
      <x v="7649"/>
    </i>
    <i>
      <x v="7792"/>
    </i>
    <i>
      <x v="7826"/>
    </i>
    <i>
      <x v="7854"/>
    </i>
    <i>
      <x v="7948"/>
    </i>
    <i>
      <x v="7965"/>
    </i>
    <i>
      <x v="7993"/>
    </i>
    <i>
      <x v="7999"/>
    </i>
    <i>
      <x v="8014"/>
    </i>
    <i>
      <x v="8015"/>
    </i>
    <i>
      <x v="8092"/>
    </i>
    <i>
      <x v="8142"/>
    </i>
    <i>
      <x v="8183"/>
    </i>
    <i>
      <x v="8215"/>
    </i>
    <i>
      <x v="8216"/>
    </i>
    <i>
      <x v="8223"/>
    </i>
    <i>
      <x v="8313"/>
    </i>
    <i>
      <x v="8400"/>
    </i>
    <i>
      <x v="8502"/>
    </i>
    <i>
      <x v="8503"/>
    </i>
    <i>
      <x v="8513"/>
    </i>
    <i>
      <x v="8514"/>
    </i>
    <i>
      <x v="8515"/>
    </i>
    <i>
      <x v="8516"/>
    </i>
    <i>
      <x v="8518"/>
    </i>
    <i>
      <x v="8520"/>
    </i>
    <i>
      <x v="8521"/>
    </i>
    <i>
      <x v="8522"/>
    </i>
    <i>
      <x v="8523"/>
    </i>
    <i>
      <x v="8526"/>
    </i>
    <i>
      <x v="8531"/>
    </i>
    <i>
      <x v="8532"/>
    </i>
    <i>
      <x v="8533"/>
    </i>
    <i>
      <x v="8534"/>
    </i>
    <i>
      <x v="8535"/>
    </i>
    <i>
      <x v="8536"/>
    </i>
    <i>
      <x v="8542"/>
    </i>
    <i>
      <x v="8546"/>
    </i>
    <i>
      <x v="8547"/>
    </i>
    <i>
      <x v="8549"/>
    </i>
    <i>
      <x v="8551"/>
    </i>
    <i>
      <x v="8552"/>
    </i>
    <i>
      <x v="8554"/>
    </i>
    <i>
      <x v="8567"/>
    </i>
    <i>
      <x v="8569"/>
    </i>
    <i>
      <x v="8570"/>
    </i>
    <i>
      <x v="8571"/>
    </i>
    <i>
      <x v="8572"/>
    </i>
    <i>
      <x v="8573"/>
    </i>
    <i>
      <x v="8574"/>
    </i>
    <i>
      <x v="8575"/>
    </i>
    <i>
      <x v="8576"/>
    </i>
    <i>
      <x v="8577"/>
    </i>
    <i>
      <x v="8578"/>
    </i>
    <i>
      <x v="8579"/>
    </i>
    <i>
      <x v="8580"/>
    </i>
    <i>
      <x v="8581"/>
    </i>
    <i>
      <x v="8582"/>
    </i>
    <i>
      <x v="8583"/>
    </i>
    <i>
      <x v="8584"/>
    </i>
    <i>
      <x v="8585"/>
    </i>
    <i>
      <x v="8586"/>
    </i>
    <i>
      <x v="8587"/>
    </i>
    <i>
      <x v="8588"/>
    </i>
    <i>
      <x v="8589"/>
    </i>
    <i>
      <x v="8590"/>
    </i>
    <i>
      <x v="8591"/>
    </i>
    <i>
      <x v="8622"/>
    </i>
    <i>
      <x v="8623"/>
    </i>
    <i>
      <x v="8624"/>
    </i>
    <i>
      <x v="8625"/>
    </i>
    <i>
      <x v="8631"/>
    </i>
    <i>
      <x v="8632"/>
    </i>
    <i>
      <x v="8654"/>
    </i>
    <i>
      <x v="8655"/>
    </i>
    <i>
      <x v="8656"/>
    </i>
    <i>
      <x v="8657"/>
    </i>
    <i>
      <x v="8661"/>
    </i>
    <i>
      <x v="8672"/>
    </i>
    <i>
      <x v="8675"/>
    </i>
    <i>
      <x v="8685"/>
    </i>
    <i>
      <x v="8691"/>
    </i>
    <i>
      <x v="8692"/>
    </i>
    <i>
      <x v="8888"/>
    </i>
    <i>
      <x v="9195"/>
    </i>
    <i>
      <x v="9533"/>
    </i>
    <i>
      <x v="9548"/>
    </i>
    <i>
      <x v="9632"/>
    </i>
    <i>
      <x v="9645"/>
    </i>
    <i>
      <x v="9646"/>
    </i>
    <i>
      <x v="9647"/>
    </i>
    <i>
      <x v="9661"/>
    </i>
    <i>
      <x v="9709"/>
    </i>
    <i>
      <x v="9856"/>
    </i>
    <i>
      <x v="9912"/>
    </i>
    <i>
      <x v="10059"/>
    </i>
    <i>
      <x v="10064"/>
    </i>
    <i>
      <x v="10074"/>
    </i>
    <i>
      <x v="10321"/>
    </i>
    <i>
      <x v="10322"/>
    </i>
    <i>
      <x v="10323"/>
    </i>
    <i>
      <x v="10324"/>
    </i>
    <i>
      <x v="10853"/>
    </i>
    <i>
      <x v="10939"/>
    </i>
    <i>
      <x v="10968"/>
    </i>
    <i>
      <x v="10969"/>
    </i>
    <i>
      <x v="11002"/>
    </i>
    <i t="grand">
      <x/>
    </i>
  </rowItems>
  <colItems count="1">
    <i/>
  </colItems>
  <pageFields count="2">
    <pageField fld="14" hier="-1"/>
    <pageField fld="5" hier="-1"/>
  </pageFields>
  <dataFields count="1">
    <dataField name="Summe von Jahresarbeit _x000a_[kWh]" fld="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PivotTable6" cacheId="0" applyNumberFormats="0" applyBorderFormats="0" applyFontFormats="0" applyPatternFormats="0" applyAlignmentFormats="0" applyWidthHeightFormats="1" dataCaption="Werte" updatedVersion="6" minRefreshableVersion="3" useAutoFormatting="1" itemPrintTitles="1" createdVersion="6" indent="0" outline="1" outlineData="1" multipleFieldFilters="0">
  <location ref="E12:F10622" firstHeaderRow="1" firstDataRow="1" firstDataCol="1" rowPageCount="2" colPageCount="1"/>
  <pivotFields count="16">
    <pivotField showAll="0"/>
    <pivotField showAll="0"/>
    <pivotField showAll="0"/>
    <pivotField axis="axisRow" showAll="0">
      <items count="11004">
        <item x="10942"/>
        <item x="10943"/>
        <item x="10944"/>
        <item x="10945"/>
        <item x="10946"/>
        <item x="10947"/>
        <item x="10948"/>
        <item x="10949"/>
        <item x="10950"/>
        <item x="1095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2"/>
        <item x="4253"/>
        <item x="4254"/>
        <item x="4255"/>
        <item x="4256"/>
        <item x="4257"/>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55"/>
        <item x="4356"/>
        <item x="4357"/>
        <item x="4358"/>
        <item x="4359"/>
        <item x="4360"/>
        <item x="4361"/>
        <item x="4362"/>
        <item x="4363"/>
        <item x="4364"/>
        <item x="4365"/>
        <item x="4366"/>
        <item x="4367"/>
        <item x="4368"/>
        <item x="4369"/>
        <item x="4370"/>
        <item x="4371"/>
        <item x="4372"/>
        <item x="4373"/>
        <item x="4374"/>
        <item x="4375"/>
        <item x="4376"/>
        <item x="4377"/>
        <item x="4378"/>
        <item x="4379"/>
        <item x="4380"/>
        <item x="4381"/>
        <item x="4382"/>
        <item x="4383"/>
        <item x="4384"/>
        <item x="4385"/>
        <item x="4386"/>
        <item x="4387"/>
        <item x="4388"/>
        <item x="4389"/>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19"/>
        <item x="4420"/>
        <item x="4421"/>
        <item x="4422"/>
        <item x="4423"/>
        <item x="4424"/>
        <item x="4425"/>
        <item x="4426"/>
        <item x="4427"/>
        <item x="4428"/>
        <item x="4429"/>
        <item x="4430"/>
        <item x="4431"/>
        <item x="4432"/>
        <item x="4433"/>
        <item x="4434"/>
        <item x="4435"/>
        <item x="4436"/>
        <item x="4437"/>
        <item x="4438"/>
        <item x="4439"/>
        <item x="4440"/>
        <item x="4441"/>
        <item x="4442"/>
        <item x="4443"/>
        <item x="4444"/>
        <item x="4445"/>
        <item x="4446"/>
        <item x="4447"/>
        <item x="4448"/>
        <item x="4449"/>
        <item x="4450"/>
        <item x="4451"/>
        <item x="4452"/>
        <item x="4453"/>
        <item x="4454"/>
        <item x="4455"/>
        <item x="4456"/>
        <item x="4457"/>
        <item x="4458"/>
        <item x="4459"/>
        <item x="4460"/>
        <item x="4461"/>
        <item x="4462"/>
        <item x="4463"/>
        <item x="4464"/>
        <item x="4465"/>
        <item x="4466"/>
        <item x="4467"/>
        <item x="4468"/>
        <item x="4469"/>
        <item x="4470"/>
        <item x="4471"/>
        <item x="4472"/>
        <item x="4473"/>
        <item x="4474"/>
        <item x="4475"/>
        <item x="4476"/>
        <item x="4477"/>
        <item x="4478"/>
        <item x="4479"/>
        <item x="4480"/>
        <item x="4481"/>
        <item x="4482"/>
        <item x="4483"/>
        <item x="4484"/>
        <item x="4485"/>
        <item x="4486"/>
        <item x="4487"/>
        <item x="4488"/>
        <item x="4489"/>
        <item x="4490"/>
        <item x="4491"/>
        <item x="4492"/>
        <item x="4493"/>
        <item x="4494"/>
        <item x="4495"/>
        <item x="4496"/>
        <item x="4497"/>
        <item x="4498"/>
        <item x="4499"/>
        <item x="4500"/>
        <item x="4501"/>
        <item x="4502"/>
        <item x="4503"/>
        <item x="4504"/>
        <item x="4505"/>
        <item x="4506"/>
        <item x="4507"/>
        <item x="4508"/>
        <item x="4509"/>
        <item x="4510"/>
        <item x="4511"/>
        <item x="4512"/>
        <item x="4513"/>
        <item x="4514"/>
        <item x="4515"/>
        <item x="4516"/>
        <item x="4517"/>
        <item x="4518"/>
        <item x="4519"/>
        <item x="4520"/>
        <item x="4521"/>
        <item x="4522"/>
        <item x="4523"/>
        <item x="4524"/>
        <item x="4525"/>
        <item x="4526"/>
        <item x="4527"/>
        <item x="4528"/>
        <item x="4529"/>
        <item x="4530"/>
        <item x="4531"/>
        <item x="4532"/>
        <item x="4533"/>
        <item x="4534"/>
        <item x="4535"/>
        <item x="4536"/>
        <item x="4537"/>
        <item x="4538"/>
        <item x="4539"/>
        <item x="4540"/>
        <item x="4541"/>
        <item x="4542"/>
        <item x="4543"/>
        <item x="4544"/>
        <item x="4545"/>
        <item x="4546"/>
        <item x="4547"/>
        <item x="4548"/>
        <item x="4549"/>
        <item x="4550"/>
        <item x="4551"/>
        <item x="4552"/>
        <item x="4553"/>
        <item x="4554"/>
        <item x="4555"/>
        <item x="4556"/>
        <item x="4557"/>
        <item x="4558"/>
        <item x="4559"/>
        <item x="4560"/>
        <item x="4561"/>
        <item x="4562"/>
        <item x="4563"/>
        <item x="4564"/>
        <item x="4565"/>
        <item x="4566"/>
        <item x="4567"/>
        <item x="4568"/>
        <item x="4569"/>
        <item x="4570"/>
        <item x="4571"/>
        <item x="4572"/>
        <item x="4573"/>
        <item x="4574"/>
        <item x="4575"/>
        <item x="4576"/>
        <item x="4577"/>
        <item x="4578"/>
        <item x="4579"/>
        <item x="4580"/>
        <item x="4581"/>
        <item x="4582"/>
        <item x="4583"/>
        <item x="4584"/>
        <item x="4585"/>
        <item x="4586"/>
        <item x="4587"/>
        <item x="4588"/>
        <item x="4589"/>
        <item x="4590"/>
        <item x="4591"/>
        <item x="4592"/>
        <item x="4593"/>
        <item x="4594"/>
        <item x="4595"/>
        <item x="4596"/>
        <item x="4597"/>
        <item x="4598"/>
        <item x="4599"/>
        <item x="4600"/>
        <item x="4601"/>
        <item x="4602"/>
        <item x="4603"/>
        <item x="4604"/>
        <item x="4605"/>
        <item x="4606"/>
        <item x="4607"/>
        <item x="4608"/>
        <item x="4609"/>
        <item x="4610"/>
        <item x="4611"/>
        <item x="4612"/>
        <item x="4613"/>
        <item x="4614"/>
        <item x="4615"/>
        <item x="4616"/>
        <item x="4617"/>
        <item x="4618"/>
        <item x="4619"/>
        <item x="4620"/>
        <item x="4621"/>
        <item x="4622"/>
        <item x="4623"/>
        <item x="4624"/>
        <item x="4625"/>
        <item x="4626"/>
        <item x="4627"/>
        <item x="4628"/>
        <item x="4629"/>
        <item x="4630"/>
        <item x="4631"/>
        <item x="4632"/>
        <item x="4633"/>
        <item x="4634"/>
        <item x="4635"/>
        <item x="4636"/>
        <item x="4637"/>
        <item x="4638"/>
        <item x="4639"/>
        <item x="4640"/>
        <item x="4641"/>
        <item x="4642"/>
        <item x="4643"/>
        <item x="4644"/>
        <item x="4645"/>
        <item x="4646"/>
        <item x="4647"/>
        <item x="4648"/>
        <item x="4649"/>
        <item x="4650"/>
        <item x="4651"/>
        <item x="4652"/>
        <item x="4653"/>
        <item x="4654"/>
        <item x="4655"/>
        <item x="4656"/>
        <item x="4657"/>
        <item x="4658"/>
        <item x="4659"/>
        <item x="4660"/>
        <item x="4661"/>
        <item x="4662"/>
        <item x="4663"/>
        <item x="4664"/>
        <item x="4665"/>
        <item x="4666"/>
        <item x="4667"/>
        <item x="4668"/>
        <item x="4669"/>
        <item x="4670"/>
        <item x="4671"/>
        <item x="4672"/>
        <item x="4673"/>
        <item x="4674"/>
        <item x="4675"/>
        <item x="4676"/>
        <item x="4677"/>
        <item x="4678"/>
        <item x="4679"/>
        <item x="4680"/>
        <item x="4681"/>
        <item x="4682"/>
        <item x="4683"/>
        <item x="4684"/>
        <item x="4685"/>
        <item x="4686"/>
        <item x="4687"/>
        <item x="4688"/>
        <item x="4689"/>
        <item x="4690"/>
        <item x="4691"/>
        <item x="4692"/>
        <item x="4693"/>
        <item x="4694"/>
        <item x="4695"/>
        <item x="4696"/>
        <item x="4697"/>
        <item x="4698"/>
        <item x="4699"/>
        <item x="4700"/>
        <item x="4701"/>
        <item x="4702"/>
        <item x="4703"/>
        <item x="4704"/>
        <item x="4705"/>
        <item x="4706"/>
        <item x="4707"/>
        <item x="4708"/>
        <item x="4709"/>
        <item x="4710"/>
        <item x="4711"/>
        <item x="4712"/>
        <item x="4713"/>
        <item x="4714"/>
        <item x="4715"/>
        <item x="4716"/>
        <item x="4717"/>
        <item x="4718"/>
        <item x="4719"/>
        <item x="4720"/>
        <item x="4721"/>
        <item x="4722"/>
        <item x="4723"/>
        <item x="4724"/>
        <item x="4725"/>
        <item x="4726"/>
        <item x="4727"/>
        <item x="4728"/>
        <item x="4729"/>
        <item x="4730"/>
        <item x="4731"/>
        <item x="4732"/>
        <item x="4733"/>
        <item x="4734"/>
        <item x="4735"/>
        <item x="4736"/>
        <item x="4737"/>
        <item x="4738"/>
        <item x="4739"/>
        <item x="4740"/>
        <item x="4741"/>
        <item x="4742"/>
        <item x="4743"/>
        <item x="4744"/>
        <item x="4745"/>
        <item x="4746"/>
        <item x="4747"/>
        <item x="4748"/>
        <item x="4749"/>
        <item x="4750"/>
        <item x="4751"/>
        <item x="4752"/>
        <item x="4753"/>
        <item x="4754"/>
        <item x="4755"/>
        <item x="4756"/>
        <item x="4757"/>
        <item x="4758"/>
        <item x="4759"/>
        <item x="4760"/>
        <item x="4761"/>
        <item x="4762"/>
        <item x="4763"/>
        <item x="4764"/>
        <item x="4765"/>
        <item x="4766"/>
        <item x="4767"/>
        <item x="4768"/>
        <item x="4769"/>
        <item x="4770"/>
        <item x="4771"/>
        <item x="4772"/>
        <item x="4773"/>
        <item x="4774"/>
        <item x="4775"/>
        <item x="4776"/>
        <item x="4777"/>
        <item x="4778"/>
        <item x="4779"/>
        <item x="4780"/>
        <item x="4781"/>
        <item x="4782"/>
        <item x="4783"/>
        <item x="4784"/>
        <item x="4785"/>
        <item x="4786"/>
        <item x="4787"/>
        <item x="4788"/>
        <item x="4789"/>
        <item x="4790"/>
        <item x="4791"/>
        <item x="4792"/>
        <item x="4793"/>
        <item x="4794"/>
        <item x="4795"/>
        <item x="4796"/>
        <item x="4797"/>
        <item x="4798"/>
        <item x="4799"/>
        <item x="4800"/>
        <item x="4801"/>
        <item x="4802"/>
        <item x="4803"/>
        <item x="4804"/>
        <item x="4805"/>
        <item x="4806"/>
        <item x="4807"/>
        <item x="4808"/>
        <item x="4809"/>
        <item x="4810"/>
        <item x="4811"/>
        <item x="4812"/>
        <item x="4813"/>
        <item x="4814"/>
        <item x="4815"/>
        <item x="4816"/>
        <item x="4817"/>
        <item x="4818"/>
        <item x="4819"/>
        <item x="4820"/>
        <item x="4821"/>
        <item x="4822"/>
        <item x="4823"/>
        <item x="4824"/>
        <item x="4825"/>
        <item x="4826"/>
        <item x="4827"/>
        <item x="4828"/>
        <item x="4829"/>
        <item x="4830"/>
        <item x="4831"/>
        <item x="4832"/>
        <item x="4833"/>
        <item x="4834"/>
        <item x="4835"/>
        <item x="4836"/>
        <item x="4837"/>
        <item x="4838"/>
        <item x="4839"/>
        <item x="4840"/>
        <item x="4841"/>
        <item x="4842"/>
        <item x="4843"/>
        <item x="4844"/>
        <item x="4845"/>
        <item x="4846"/>
        <item x="4847"/>
        <item x="4848"/>
        <item x="4849"/>
        <item x="4850"/>
        <item x="4851"/>
        <item x="4852"/>
        <item x="4853"/>
        <item x="4854"/>
        <item x="4855"/>
        <item x="4856"/>
        <item x="4857"/>
        <item x="4858"/>
        <item x="4859"/>
        <item x="4860"/>
        <item x="4861"/>
        <item x="4862"/>
        <item x="4863"/>
        <item x="4864"/>
        <item x="4865"/>
        <item x="4866"/>
        <item x="4867"/>
        <item x="4868"/>
        <item x="4869"/>
        <item x="4870"/>
        <item x="4871"/>
        <item x="4872"/>
        <item x="4873"/>
        <item x="4874"/>
        <item x="4875"/>
        <item x="4876"/>
        <item x="4877"/>
        <item x="4878"/>
        <item x="4879"/>
        <item x="4880"/>
        <item x="4881"/>
        <item x="4882"/>
        <item x="4883"/>
        <item x="4884"/>
        <item x="4885"/>
        <item x="4886"/>
        <item x="4887"/>
        <item x="4888"/>
        <item x="4889"/>
        <item x="4890"/>
        <item x="4891"/>
        <item x="4892"/>
        <item x="4893"/>
        <item x="4894"/>
        <item x="4895"/>
        <item x="4896"/>
        <item x="4897"/>
        <item x="4898"/>
        <item x="4899"/>
        <item x="4900"/>
        <item x="4901"/>
        <item x="4902"/>
        <item x="4903"/>
        <item x="4904"/>
        <item x="4905"/>
        <item x="4906"/>
        <item x="4907"/>
        <item x="4908"/>
        <item x="4909"/>
        <item x="4910"/>
        <item x="4911"/>
        <item x="4912"/>
        <item x="4913"/>
        <item x="4914"/>
        <item x="4915"/>
        <item x="4916"/>
        <item x="4917"/>
        <item x="4918"/>
        <item x="4919"/>
        <item x="4920"/>
        <item x="4921"/>
        <item x="4922"/>
        <item x="4923"/>
        <item x="4924"/>
        <item x="4925"/>
        <item x="4926"/>
        <item x="4927"/>
        <item x="4928"/>
        <item x="4929"/>
        <item x="4930"/>
        <item x="4931"/>
        <item x="4932"/>
        <item x="4933"/>
        <item x="4934"/>
        <item x="4935"/>
        <item x="4936"/>
        <item x="4937"/>
        <item x="4938"/>
        <item x="4939"/>
        <item x="4940"/>
        <item x="4941"/>
        <item x="4942"/>
        <item x="4943"/>
        <item x="4944"/>
        <item x="4945"/>
        <item x="4946"/>
        <item x="4947"/>
        <item x="4948"/>
        <item x="4949"/>
        <item x="4950"/>
        <item x="4951"/>
        <item x="4952"/>
        <item x="4953"/>
        <item x="4954"/>
        <item x="4955"/>
        <item x="4956"/>
        <item x="4957"/>
        <item x="4958"/>
        <item x="4959"/>
        <item x="4960"/>
        <item x="4961"/>
        <item x="4962"/>
        <item x="4963"/>
        <item x="4964"/>
        <item x="4965"/>
        <item x="4966"/>
        <item x="4967"/>
        <item x="4968"/>
        <item x="4969"/>
        <item x="4970"/>
        <item x="4971"/>
        <item x="4972"/>
        <item x="4973"/>
        <item x="4974"/>
        <item x="4975"/>
        <item x="4976"/>
        <item x="4977"/>
        <item x="4978"/>
        <item x="4979"/>
        <item x="4980"/>
        <item x="4981"/>
        <item x="4982"/>
        <item x="4983"/>
        <item x="4984"/>
        <item x="4985"/>
        <item x="4986"/>
        <item x="4987"/>
        <item x="4988"/>
        <item x="4989"/>
        <item x="4990"/>
        <item x="4991"/>
        <item x="4992"/>
        <item x="4993"/>
        <item x="4994"/>
        <item x="4995"/>
        <item x="4996"/>
        <item x="4997"/>
        <item x="4998"/>
        <item x="4999"/>
        <item x="5000"/>
        <item x="5001"/>
        <item x="5002"/>
        <item x="5003"/>
        <item x="5004"/>
        <item x="5005"/>
        <item x="5006"/>
        <item x="5007"/>
        <item x="5008"/>
        <item x="5009"/>
        <item x="5010"/>
        <item x="5011"/>
        <item x="5012"/>
        <item x="5013"/>
        <item x="5014"/>
        <item x="5015"/>
        <item x="5016"/>
        <item x="5017"/>
        <item x="5018"/>
        <item x="5019"/>
        <item x="5020"/>
        <item x="5021"/>
        <item x="5022"/>
        <item x="5023"/>
        <item x="5024"/>
        <item x="5025"/>
        <item x="5026"/>
        <item x="5027"/>
        <item x="5028"/>
        <item x="5029"/>
        <item x="5030"/>
        <item x="5031"/>
        <item x="5032"/>
        <item x="5033"/>
        <item x="5034"/>
        <item x="5035"/>
        <item x="5036"/>
        <item x="5037"/>
        <item x="5038"/>
        <item x="5039"/>
        <item x="5040"/>
        <item x="5041"/>
        <item x="5042"/>
        <item x="5043"/>
        <item x="5044"/>
        <item x="5045"/>
        <item x="5046"/>
        <item x="5047"/>
        <item x="5048"/>
        <item x="5049"/>
        <item x="5050"/>
        <item x="5051"/>
        <item x="5052"/>
        <item x="5053"/>
        <item x="5054"/>
        <item x="5055"/>
        <item x="5056"/>
        <item x="5057"/>
        <item x="5058"/>
        <item x="5059"/>
        <item x="5060"/>
        <item x="5061"/>
        <item x="5062"/>
        <item x="5063"/>
        <item x="5064"/>
        <item x="5065"/>
        <item x="5066"/>
        <item x="5067"/>
        <item x="5068"/>
        <item x="5069"/>
        <item x="5070"/>
        <item x="5071"/>
        <item x="5072"/>
        <item x="5073"/>
        <item x="5074"/>
        <item x="5075"/>
        <item x="5076"/>
        <item x="5077"/>
        <item x="5078"/>
        <item x="5079"/>
        <item x="5080"/>
        <item x="5081"/>
        <item x="5082"/>
        <item x="5083"/>
        <item x="5084"/>
        <item x="5085"/>
        <item x="5086"/>
        <item x="5087"/>
        <item x="5088"/>
        <item x="5089"/>
        <item x="5090"/>
        <item x="5091"/>
        <item x="5092"/>
        <item x="5093"/>
        <item x="5094"/>
        <item x="5095"/>
        <item x="5096"/>
        <item x="5097"/>
        <item x="5098"/>
        <item x="5099"/>
        <item x="5100"/>
        <item x="5101"/>
        <item x="5102"/>
        <item x="5103"/>
        <item x="5104"/>
        <item x="5105"/>
        <item x="5106"/>
        <item x="5107"/>
        <item x="5108"/>
        <item x="5109"/>
        <item x="5110"/>
        <item x="5111"/>
        <item x="5112"/>
        <item x="5113"/>
        <item x="5114"/>
        <item x="5115"/>
        <item x="5116"/>
        <item x="5117"/>
        <item x="5118"/>
        <item x="5119"/>
        <item x="5120"/>
        <item x="5121"/>
        <item x="5122"/>
        <item x="5123"/>
        <item x="5124"/>
        <item x="5125"/>
        <item x="5126"/>
        <item x="5127"/>
        <item x="5128"/>
        <item x="5129"/>
        <item x="5130"/>
        <item x="5131"/>
        <item x="5132"/>
        <item x="5133"/>
        <item x="5134"/>
        <item x="5135"/>
        <item x="5136"/>
        <item x="5137"/>
        <item x="5138"/>
        <item x="5139"/>
        <item x="5140"/>
        <item x="5141"/>
        <item x="5142"/>
        <item x="5143"/>
        <item x="5144"/>
        <item x="5145"/>
        <item x="5146"/>
        <item x="5147"/>
        <item x="5148"/>
        <item x="5149"/>
        <item x="5150"/>
        <item x="5151"/>
        <item x="5152"/>
        <item x="5153"/>
        <item x="5154"/>
        <item x="5155"/>
        <item x="5156"/>
        <item x="5157"/>
        <item x="5158"/>
        <item x="5159"/>
        <item x="5160"/>
        <item x="5161"/>
        <item x="5162"/>
        <item x="5163"/>
        <item x="5164"/>
        <item x="5165"/>
        <item x="5166"/>
        <item x="5167"/>
        <item x="5168"/>
        <item x="5169"/>
        <item x="5170"/>
        <item x="5171"/>
        <item x="5172"/>
        <item x="5173"/>
        <item x="5174"/>
        <item x="5175"/>
        <item x="5176"/>
        <item x="5177"/>
        <item x="5178"/>
        <item x="5179"/>
        <item x="5180"/>
        <item x="5181"/>
        <item x="5182"/>
        <item x="5183"/>
        <item x="5184"/>
        <item x="5185"/>
        <item x="5186"/>
        <item x="5187"/>
        <item x="5188"/>
        <item x="5189"/>
        <item x="5190"/>
        <item x="5191"/>
        <item x="5192"/>
        <item x="5193"/>
        <item x="5194"/>
        <item x="5195"/>
        <item x="5196"/>
        <item x="5197"/>
        <item x="5198"/>
        <item x="5199"/>
        <item x="5200"/>
        <item x="5201"/>
        <item x="5202"/>
        <item x="5203"/>
        <item x="5204"/>
        <item x="5205"/>
        <item x="5206"/>
        <item x="5207"/>
        <item x="5208"/>
        <item x="5209"/>
        <item x="5210"/>
        <item x="5211"/>
        <item x="5212"/>
        <item x="5213"/>
        <item x="5214"/>
        <item x="5215"/>
        <item x="5216"/>
        <item x="5217"/>
        <item x="5218"/>
        <item x="5219"/>
        <item x="5220"/>
        <item x="5221"/>
        <item x="5222"/>
        <item x="5223"/>
        <item x="5224"/>
        <item x="5225"/>
        <item x="5226"/>
        <item x="5227"/>
        <item x="5228"/>
        <item x="5229"/>
        <item x="5230"/>
        <item x="5231"/>
        <item x="5232"/>
        <item x="5233"/>
        <item x="5234"/>
        <item x="5235"/>
        <item x="5236"/>
        <item x="5237"/>
        <item x="5238"/>
        <item x="5239"/>
        <item x="5240"/>
        <item x="5241"/>
        <item x="5242"/>
        <item x="5243"/>
        <item x="5244"/>
        <item x="5245"/>
        <item x="5246"/>
        <item x="5247"/>
        <item x="5248"/>
        <item x="5249"/>
        <item x="5250"/>
        <item x="5251"/>
        <item x="5252"/>
        <item x="5253"/>
        <item x="5254"/>
        <item x="5255"/>
        <item x="5256"/>
        <item x="5257"/>
        <item x="5258"/>
        <item x="5259"/>
        <item x="5260"/>
        <item x="5261"/>
        <item x="5262"/>
        <item x="5263"/>
        <item x="5264"/>
        <item x="5265"/>
        <item x="5266"/>
        <item x="5267"/>
        <item x="5268"/>
        <item x="5269"/>
        <item x="5270"/>
        <item x="5271"/>
        <item x="5272"/>
        <item x="5273"/>
        <item x="5274"/>
        <item x="5275"/>
        <item x="5276"/>
        <item x="5277"/>
        <item x="5278"/>
        <item x="5279"/>
        <item x="5280"/>
        <item x="5281"/>
        <item x="5282"/>
        <item x="5283"/>
        <item x="5284"/>
        <item x="5285"/>
        <item x="5286"/>
        <item x="5287"/>
        <item x="5288"/>
        <item x="5289"/>
        <item x="5290"/>
        <item x="5291"/>
        <item x="5292"/>
        <item x="5293"/>
        <item x="5294"/>
        <item x="5295"/>
        <item x="5296"/>
        <item x="5297"/>
        <item x="5298"/>
        <item x="5299"/>
        <item x="5300"/>
        <item x="5301"/>
        <item x="5302"/>
        <item x="5303"/>
        <item x="5304"/>
        <item x="5305"/>
        <item x="5306"/>
        <item x="5307"/>
        <item x="5308"/>
        <item x="5309"/>
        <item x="5310"/>
        <item x="5311"/>
        <item x="5312"/>
        <item x="5313"/>
        <item x="5314"/>
        <item x="5315"/>
        <item x="5316"/>
        <item x="5317"/>
        <item x="5318"/>
        <item x="5319"/>
        <item x="5320"/>
        <item x="5321"/>
        <item x="5322"/>
        <item x="5323"/>
        <item x="5324"/>
        <item x="5325"/>
        <item x="5326"/>
        <item x="5327"/>
        <item x="5328"/>
        <item x="5329"/>
        <item x="5330"/>
        <item x="5331"/>
        <item x="5332"/>
        <item x="5333"/>
        <item x="5334"/>
        <item x="5335"/>
        <item x="5336"/>
        <item x="5337"/>
        <item x="5338"/>
        <item x="5339"/>
        <item x="5340"/>
        <item x="5341"/>
        <item x="5342"/>
        <item x="5343"/>
        <item x="5344"/>
        <item x="5345"/>
        <item x="5346"/>
        <item x="5347"/>
        <item x="5348"/>
        <item x="5349"/>
        <item x="5350"/>
        <item x="5351"/>
        <item x="5352"/>
        <item x="5353"/>
        <item x="5354"/>
        <item x="5355"/>
        <item x="5356"/>
        <item x="5357"/>
        <item x="5358"/>
        <item x="5359"/>
        <item x="5360"/>
        <item x="5361"/>
        <item x="5362"/>
        <item x="5363"/>
        <item x="5364"/>
        <item x="5365"/>
        <item x="5366"/>
        <item x="5367"/>
        <item x="5368"/>
        <item x="5369"/>
        <item x="5370"/>
        <item x="5371"/>
        <item x="5372"/>
        <item x="5373"/>
        <item x="5374"/>
        <item x="5375"/>
        <item x="5376"/>
        <item x="5377"/>
        <item x="5378"/>
        <item x="5379"/>
        <item x="5380"/>
        <item x="5381"/>
        <item x="5382"/>
        <item x="5383"/>
        <item x="5384"/>
        <item x="5385"/>
        <item x="5386"/>
        <item x="5387"/>
        <item x="5388"/>
        <item x="5389"/>
        <item x="5390"/>
        <item x="5391"/>
        <item x="5392"/>
        <item x="5393"/>
        <item x="5394"/>
        <item x="5395"/>
        <item x="5396"/>
        <item x="5397"/>
        <item x="5398"/>
        <item x="5399"/>
        <item x="5400"/>
        <item x="5401"/>
        <item x="5402"/>
        <item x="5403"/>
        <item x="5404"/>
        <item x="5405"/>
        <item x="5406"/>
        <item x="5407"/>
        <item x="5408"/>
        <item x="5409"/>
        <item x="5410"/>
        <item x="5411"/>
        <item x="5412"/>
        <item x="5413"/>
        <item x="5414"/>
        <item x="5415"/>
        <item x="5416"/>
        <item x="5417"/>
        <item x="5418"/>
        <item x="5419"/>
        <item x="5420"/>
        <item x="5421"/>
        <item x="5422"/>
        <item x="5423"/>
        <item x="5424"/>
        <item x="5425"/>
        <item x="5426"/>
        <item x="5427"/>
        <item x="5428"/>
        <item x="5429"/>
        <item x="5430"/>
        <item x="5431"/>
        <item x="5432"/>
        <item x="5433"/>
        <item x="5434"/>
        <item x="5435"/>
        <item x="5436"/>
        <item x="5437"/>
        <item x="5438"/>
        <item x="5439"/>
        <item x="5440"/>
        <item x="5441"/>
        <item x="5442"/>
        <item x="5443"/>
        <item x="5444"/>
        <item x="5445"/>
        <item x="5446"/>
        <item x="5447"/>
        <item x="5448"/>
        <item x="5449"/>
        <item x="5450"/>
        <item x="5451"/>
        <item x="5452"/>
        <item x="5453"/>
        <item x="5454"/>
        <item x="5455"/>
        <item x="5456"/>
        <item x="5457"/>
        <item x="5458"/>
        <item x="5459"/>
        <item x="5460"/>
        <item x="5461"/>
        <item x="5462"/>
        <item x="5463"/>
        <item x="5464"/>
        <item x="5465"/>
        <item x="5466"/>
        <item x="5467"/>
        <item x="5468"/>
        <item x="5469"/>
        <item x="5470"/>
        <item x="5471"/>
        <item x="5472"/>
        <item x="5473"/>
        <item x="5474"/>
        <item x="5475"/>
        <item x="5476"/>
        <item x="5477"/>
        <item x="5478"/>
        <item x="5479"/>
        <item x="5480"/>
        <item x="5481"/>
        <item x="5482"/>
        <item x="5483"/>
        <item x="5484"/>
        <item x="5485"/>
        <item x="5486"/>
        <item x="5487"/>
        <item x="5488"/>
        <item x="5489"/>
        <item x="5490"/>
        <item x="5491"/>
        <item x="5492"/>
        <item x="5493"/>
        <item x="5494"/>
        <item x="5495"/>
        <item x="5496"/>
        <item x="5497"/>
        <item x="5498"/>
        <item x="5499"/>
        <item x="5500"/>
        <item x="5501"/>
        <item x="5502"/>
        <item x="5503"/>
        <item x="5504"/>
        <item x="5505"/>
        <item x="5506"/>
        <item x="5507"/>
        <item x="5508"/>
        <item x="5509"/>
        <item x="5510"/>
        <item x="5511"/>
        <item x="5512"/>
        <item x="5513"/>
        <item x="5514"/>
        <item x="5515"/>
        <item x="5516"/>
        <item x="5517"/>
        <item x="5518"/>
        <item x="5519"/>
        <item x="5520"/>
        <item x="5521"/>
        <item x="5522"/>
        <item x="5523"/>
        <item x="5524"/>
        <item x="5525"/>
        <item x="5526"/>
        <item x="5527"/>
        <item x="5528"/>
        <item x="5529"/>
        <item x="5530"/>
        <item x="5531"/>
        <item x="5532"/>
        <item x="5533"/>
        <item x="5534"/>
        <item x="5535"/>
        <item x="5536"/>
        <item x="5537"/>
        <item x="5538"/>
        <item x="5539"/>
        <item x="5540"/>
        <item x="5541"/>
        <item x="5542"/>
        <item x="5543"/>
        <item x="5544"/>
        <item x="5545"/>
        <item x="5546"/>
        <item x="5547"/>
        <item x="5548"/>
        <item x="5549"/>
        <item x="5550"/>
        <item x="5551"/>
        <item x="5552"/>
        <item x="5553"/>
        <item x="5554"/>
        <item x="5555"/>
        <item x="5556"/>
        <item x="5557"/>
        <item x="5558"/>
        <item x="5559"/>
        <item x="5560"/>
        <item x="5561"/>
        <item x="5562"/>
        <item x="5563"/>
        <item x="5564"/>
        <item x="5565"/>
        <item x="5566"/>
        <item x="5567"/>
        <item x="5568"/>
        <item x="5569"/>
        <item x="5570"/>
        <item x="5571"/>
        <item x="5572"/>
        <item x="5573"/>
        <item x="5574"/>
        <item x="5575"/>
        <item x="5576"/>
        <item x="5577"/>
        <item x="5578"/>
        <item x="5579"/>
        <item x="5580"/>
        <item x="5581"/>
        <item x="5582"/>
        <item x="5583"/>
        <item x="5584"/>
        <item x="5585"/>
        <item x="5586"/>
        <item x="5587"/>
        <item x="5588"/>
        <item x="5589"/>
        <item x="5590"/>
        <item x="5591"/>
        <item x="5592"/>
        <item x="5593"/>
        <item x="5594"/>
        <item x="5595"/>
        <item x="5596"/>
        <item x="5597"/>
        <item x="5598"/>
        <item x="5599"/>
        <item x="5600"/>
        <item x="5601"/>
        <item x="5602"/>
        <item x="5603"/>
        <item x="5604"/>
        <item x="5605"/>
        <item x="5606"/>
        <item x="5607"/>
        <item x="5608"/>
        <item x="5609"/>
        <item x="5610"/>
        <item x="5611"/>
        <item x="5612"/>
        <item x="5613"/>
        <item x="5614"/>
        <item x="5615"/>
        <item x="5616"/>
        <item x="5617"/>
        <item x="5618"/>
        <item x="5619"/>
        <item x="5620"/>
        <item x="5621"/>
        <item x="5622"/>
        <item x="5623"/>
        <item x="5624"/>
        <item x="5625"/>
        <item x="5626"/>
        <item x="5627"/>
        <item x="5628"/>
        <item x="5629"/>
        <item x="5630"/>
        <item x="5631"/>
        <item x="5632"/>
        <item x="5633"/>
        <item x="5634"/>
        <item x="5635"/>
        <item x="5636"/>
        <item x="5637"/>
        <item x="5638"/>
        <item x="5639"/>
        <item x="5640"/>
        <item x="5641"/>
        <item x="5642"/>
        <item x="5643"/>
        <item x="5644"/>
        <item x="5645"/>
        <item x="5646"/>
        <item x="5647"/>
        <item x="5648"/>
        <item x="5649"/>
        <item x="5650"/>
        <item x="5651"/>
        <item x="5652"/>
        <item x="5653"/>
        <item x="5654"/>
        <item x="5655"/>
        <item x="5656"/>
        <item x="5657"/>
        <item x="5658"/>
        <item x="5659"/>
        <item x="5660"/>
        <item x="5661"/>
        <item x="5662"/>
        <item x="5663"/>
        <item x="5664"/>
        <item x="5665"/>
        <item x="5666"/>
        <item x="5667"/>
        <item x="5668"/>
        <item x="5669"/>
        <item x="5670"/>
        <item x="5671"/>
        <item x="5672"/>
        <item x="5673"/>
        <item x="5674"/>
        <item x="5675"/>
        <item x="5676"/>
        <item x="5677"/>
        <item x="5678"/>
        <item x="5679"/>
        <item x="5680"/>
        <item x="5681"/>
        <item x="5682"/>
        <item x="5683"/>
        <item x="5684"/>
        <item x="5685"/>
        <item x="5686"/>
        <item x="5687"/>
        <item x="5688"/>
        <item x="5689"/>
        <item x="5690"/>
        <item x="5691"/>
        <item x="5692"/>
        <item x="5693"/>
        <item x="5694"/>
        <item x="5695"/>
        <item x="5696"/>
        <item x="5697"/>
        <item x="5698"/>
        <item x="5699"/>
        <item x="5700"/>
        <item x="5701"/>
        <item x="5702"/>
        <item x="5703"/>
        <item x="5704"/>
        <item x="5705"/>
        <item x="5706"/>
        <item x="5707"/>
        <item x="5708"/>
        <item x="5709"/>
        <item x="5710"/>
        <item x="5711"/>
        <item x="5712"/>
        <item x="5713"/>
        <item x="5714"/>
        <item x="5715"/>
        <item x="5716"/>
        <item x="5717"/>
        <item x="5718"/>
        <item x="5719"/>
        <item x="5720"/>
        <item x="5721"/>
        <item x="5722"/>
        <item x="5723"/>
        <item x="5724"/>
        <item x="5725"/>
        <item x="5726"/>
        <item x="5727"/>
        <item x="5728"/>
        <item x="5729"/>
        <item x="5730"/>
        <item x="5731"/>
        <item x="5732"/>
        <item x="5733"/>
        <item x="5734"/>
        <item x="5735"/>
        <item x="5736"/>
        <item x="5737"/>
        <item x="5738"/>
        <item x="5739"/>
        <item x="5740"/>
        <item x="5741"/>
        <item x="5742"/>
        <item x="5743"/>
        <item x="5744"/>
        <item x="5745"/>
        <item x="5746"/>
        <item x="5747"/>
        <item x="5748"/>
        <item x="5749"/>
        <item x="5750"/>
        <item x="5751"/>
        <item x="5752"/>
        <item x="5753"/>
        <item x="5754"/>
        <item x="5755"/>
        <item x="5756"/>
        <item x="5757"/>
        <item x="5758"/>
        <item x="5759"/>
        <item x="5760"/>
        <item x="5761"/>
        <item x="5762"/>
        <item x="5763"/>
        <item x="5764"/>
        <item x="5765"/>
        <item x="5766"/>
        <item x="5767"/>
        <item x="5768"/>
        <item x="5769"/>
        <item x="5770"/>
        <item x="5771"/>
        <item x="5772"/>
        <item x="5773"/>
        <item x="5774"/>
        <item x="5775"/>
        <item x="5776"/>
        <item x="5777"/>
        <item x="5778"/>
        <item x="5779"/>
        <item x="5780"/>
        <item x="5781"/>
        <item x="5782"/>
        <item x="5783"/>
        <item x="5784"/>
        <item x="5785"/>
        <item x="5786"/>
        <item x="5787"/>
        <item x="5788"/>
        <item x="5789"/>
        <item x="5790"/>
        <item x="5791"/>
        <item x="5792"/>
        <item x="5793"/>
        <item x="5794"/>
        <item x="5795"/>
        <item x="5796"/>
        <item x="5797"/>
        <item x="5798"/>
        <item x="5799"/>
        <item x="5800"/>
        <item x="5801"/>
        <item x="5802"/>
        <item x="5803"/>
        <item x="5804"/>
        <item x="5805"/>
        <item x="5806"/>
        <item x="5807"/>
        <item x="5808"/>
        <item x="5809"/>
        <item x="5810"/>
        <item x="5811"/>
        <item x="5812"/>
        <item x="5813"/>
        <item x="5814"/>
        <item x="5815"/>
        <item x="5816"/>
        <item x="5817"/>
        <item x="5818"/>
        <item x="5819"/>
        <item x="5820"/>
        <item x="5821"/>
        <item x="5822"/>
        <item x="5823"/>
        <item x="5824"/>
        <item x="5825"/>
        <item x="5826"/>
        <item x="5827"/>
        <item x="5828"/>
        <item x="5829"/>
        <item x="5830"/>
        <item x="5831"/>
        <item x="5832"/>
        <item x="5833"/>
        <item x="5834"/>
        <item x="5835"/>
        <item x="5836"/>
        <item x="5837"/>
        <item x="5838"/>
        <item x="5839"/>
        <item x="5840"/>
        <item x="5841"/>
        <item x="5842"/>
        <item x="5843"/>
        <item x="5844"/>
        <item x="5845"/>
        <item x="5846"/>
        <item x="5847"/>
        <item x="5848"/>
        <item x="5849"/>
        <item x="5850"/>
        <item x="5851"/>
        <item x="5852"/>
        <item x="5853"/>
        <item x="5854"/>
        <item x="5855"/>
        <item x="5856"/>
        <item x="5857"/>
        <item x="5858"/>
        <item x="5859"/>
        <item x="5860"/>
        <item x="5861"/>
        <item x="5862"/>
        <item x="5863"/>
        <item x="5864"/>
        <item x="5865"/>
        <item x="5866"/>
        <item x="5867"/>
        <item x="5868"/>
        <item x="5869"/>
        <item x="5870"/>
        <item x="5871"/>
        <item x="5872"/>
        <item x="5873"/>
        <item x="5874"/>
        <item x="5875"/>
        <item x="5876"/>
        <item x="5877"/>
        <item x="5878"/>
        <item x="5879"/>
        <item x="5880"/>
        <item x="5881"/>
        <item x="5882"/>
        <item x="5883"/>
        <item x="5884"/>
        <item x="5885"/>
        <item x="5886"/>
        <item x="5887"/>
        <item x="5888"/>
        <item x="5889"/>
        <item x="5890"/>
        <item x="5891"/>
        <item x="5892"/>
        <item x="5893"/>
        <item x="5894"/>
        <item x="5895"/>
        <item x="5896"/>
        <item x="5897"/>
        <item x="5898"/>
        <item x="5899"/>
        <item x="5900"/>
        <item x="5901"/>
        <item x="5902"/>
        <item x="5903"/>
        <item x="5904"/>
        <item x="5905"/>
        <item x="5906"/>
        <item x="5907"/>
        <item x="5908"/>
        <item x="5909"/>
        <item x="5910"/>
        <item x="5911"/>
        <item x="5912"/>
        <item x="5913"/>
        <item x="5914"/>
        <item x="5915"/>
        <item x="5916"/>
        <item x="5917"/>
        <item x="5918"/>
        <item x="5919"/>
        <item x="5920"/>
        <item x="5921"/>
        <item x="5922"/>
        <item x="5923"/>
        <item x="5924"/>
        <item x="5925"/>
        <item x="5926"/>
        <item x="5927"/>
        <item x="5928"/>
        <item x="5929"/>
        <item x="5930"/>
        <item x="5931"/>
        <item x="5932"/>
        <item x="5933"/>
        <item x="5934"/>
        <item x="5935"/>
        <item x="5936"/>
        <item x="5937"/>
        <item x="5938"/>
        <item x="5939"/>
        <item x="5940"/>
        <item x="5941"/>
        <item x="5942"/>
        <item x="5943"/>
        <item x="5944"/>
        <item x="5945"/>
        <item x="5946"/>
        <item x="5947"/>
        <item x="5948"/>
        <item x="5949"/>
        <item x="5950"/>
        <item x="5951"/>
        <item x="5952"/>
        <item x="5953"/>
        <item x="5954"/>
        <item x="5955"/>
        <item x="5956"/>
        <item x="5957"/>
        <item x="5958"/>
        <item x="5959"/>
        <item x="5960"/>
        <item x="5961"/>
        <item x="5962"/>
        <item x="5963"/>
        <item x="5964"/>
        <item x="5965"/>
        <item x="5966"/>
        <item x="5967"/>
        <item x="5968"/>
        <item x="5969"/>
        <item x="5970"/>
        <item x="5971"/>
        <item x="5972"/>
        <item x="5973"/>
        <item x="5974"/>
        <item x="5975"/>
        <item x="5976"/>
        <item x="5977"/>
        <item x="5978"/>
        <item x="5979"/>
        <item x="5980"/>
        <item x="5981"/>
        <item x="5982"/>
        <item x="5983"/>
        <item x="5984"/>
        <item x="5985"/>
        <item x="5986"/>
        <item x="5987"/>
        <item x="5988"/>
        <item x="5989"/>
        <item x="5990"/>
        <item x="5991"/>
        <item x="5992"/>
        <item x="5993"/>
        <item x="5994"/>
        <item x="5995"/>
        <item x="5996"/>
        <item x="5997"/>
        <item x="5998"/>
        <item x="5999"/>
        <item x="6000"/>
        <item x="6001"/>
        <item x="6002"/>
        <item x="6003"/>
        <item x="6004"/>
        <item x="6005"/>
        <item x="6006"/>
        <item x="6007"/>
        <item x="6008"/>
        <item x="6009"/>
        <item x="6010"/>
        <item x="6011"/>
        <item x="6012"/>
        <item x="6013"/>
        <item x="6014"/>
        <item x="6015"/>
        <item x="6016"/>
        <item x="6017"/>
        <item x="6018"/>
        <item x="6019"/>
        <item x="6020"/>
        <item x="6021"/>
        <item x="6022"/>
        <item x="6023"/>
        <item x="6024"/>
        <item x="6025"/>
        <item x="6026"/>
        <item x="6027"/>
        <item x="6028"/>
        <item x="6029"/>
        <item x="6030"/>
        <item x="6031"/>
        <item x="6032"/>
        <item x="6033"/>
        <item x="6034"/>
        <item x="6035"/>
        <item x="6036"/>
        <item x="6037"/>
        <item x="6038"/>
        <item x="6039"/>
        <item x="6040"/>
        <item x="6041"/>
        <item x="6042"/>
        <item x="6043"/>
        <item x="6044"/>
        <item x="6045"/>
        <item x="6046"/>
        <item x="6047"/>
        <item x="6048"/>
        <item x="6049"/>
        <item x="6050"/>
        <item x="6051"/>
        <item x="6052"/>
        <item x="6053"/>
        <item x="6054"/>
        <item x="6055"/>
        <item x="6056"/>
        <item x="6057"/>
        <item x="6058"/>
        <item x="6059"/>
        <item x="6060"/>
        <item x="6061"/>
        <item x="6062"/>
        <item x="6063"/>
        <item x="6064"/>
        <item x="6065"/>
        <item x="6066"/>
        <item x="6067"/>
        <item x="6068"/>
        <item x="6069"/>
        <item x="6070"/>
        <item x="6071"/>
        <item x="6072"/>
        <item x="6073"/>
        <item x="6074"/>
        <item x="6075"/>
        <item x="6076"/>
        <item x="6077"/>
        <item x="6078"/>
        <item x="6079"/>
        <item x="6080"/>
        <item x="6081"/>
        <item x="6082"/>
        <item x="6083"/>
        <item x="6084"/>
        <item x="6085"/>
        <item x="6086"/>
        <item x="6087"/>
        <item x="6088"/>
        <item x="6089"/>
        <item x="6090"/>
        <item x="6091"/>
        <item x="6092"/>
        <item x="6093"/>
        <item x="6094"/>
        <item x="6095"/>
        <item x="6096"/>
        <item x="6097"/>
        <item x="6098"/>
        <item x="6099"/>
        <item x="6100"/>
        <item x="6101"/>
        <item x="6102"/>
        <item x="6103"/>
        <item x="6104"/>
        <item x="6105"/>
        <item x="6106"/>
        <item x="6107"/>
        <item x="6108"/>
        <item x="6109"/>
        <item x="6110"/>
        <item x="6111"/>
        <item x="6112"/>
        <item x="6113"/>
        <item x="6114"/>
        <item x="6115"/>
        <item x="6116"/>
        <item x="6117"/>
        <item x="6118"/>
        <item x="6119"/>
        <item x="6120"/>
        <item x="6121"/>
        <item x="6122"/>
        <item x="6123"/>
        <item x="6124"/>
        <item x="6125"/>
        <item x="6126"/>
        <item x="6127"/>
        <item x="6128"/>
        <item x="6129"/>
        <item x="6130"/>
        <item x="6131"/>
        <item x="6132"/>
        <item x="6133"/>
        <item x="6134"/>
        <item x="6135"/>
        <item x="6136"/>
        <item x="6137"/>
        <item x="6138"/>
        <item x="6139"/>
        <item x="6140"/>
        <item x="6141"/>
        <item x="6142"/>
        <item x="6143"/>
        <item x="6144"/>
        <item x="6145"/>
        <item x="6146"/>
        <item x="6147"/>
        <item x="6148"/>
        <item x="6149"/>
        <item x="6150"/>
        <item x="6151"/>
        <item x="6152"/>
        <item x="6153"/>
        <item x="6154"/>
        <item x="6155"/>
        <item x="6156"/>
        <item x="6157"/>
        <item x="6158"/>
        <item x="6159"/>
        <item x="6160"/>
        <item x="6161"/>
        <item x="6162"/>
        <item x="6163"/>
        <item x="6164"/>
        <item x="6165"/>
        <item x="6166"/>
        <item x="6167"/>
        <item x="6168"/>
        <item x="6169"/>
        <item x="6170"/>
        <item x="6171"/>
        <item x="6172"/>
        <item x="6173"/>
        <item x="6174"/>
        <item x="6175"/>
        <item x="6176"/>
        <item x="6177"/>
        <item x="6178"/>
        <item x="6179"/>
        <item x="6180"/>
        <item x="6181"/>
        <item x="6182"/>
        <item x="6183"/>
        <item x="6184"/>
        <item x="6185"/>
        <item x="6186"/>
        <item x="6187"/>
        <item x="6188"/>
        <item x="6189"/>
        <item x="6190"/>
        <item x="6191"/>
        <item x="6192"/>
        <item x="6193"/>
        <item x="6194"/>
        <item x="6195"/>
        <item x="6196"/>
        <item x="6197"/>
        <item x="6198"/>
        <item x="6199"/>
        <item x="6200"/>
        <item x="6201"/>
        <item x="6202"/>
        <item x="6203"/>
        <item x="6204"/>
        <item x="6205"/>
        <item x="6206"/>
        <item x="6207"/>
        <item x="6208"/>
        <item x="6209"/>
        <item x="6210"/>
        <item x="6211"/>
        <item x="6212"/>
        <item x="6213"/>
        <item x="6214"/>
        <item x="6215"/>
        <item x="6216"/>
        <item x="6217"/>
        <item x="6218"/>
        <item x="6219"/>
        <item x="6220"/>
        <item x="6221"/>
        <item x="6222"/>
        <item x="6223"/>
        <item x="6224"/>
        <item x="6225"/>
        <item x="6226"/>
        <item x="6227"/>
        <item x="6228"/>
        <item x="6229"/>
        <item x="6230"/>
        <item x="6231"/>
        <item x="6232"/>
        <item x="6233"/>
        <item x="6234"/>
        <item x="6235"/>
        <item x="6236"/>
        <item x="6237"/>
        <item x="6238"/>
        <item x="6239"/>
        <item x="6240"/>
        <item x="6241"/>
        <item x="6242"/>
        <item x="6243"/>
        <item x="6244"/>
        <item x="6245"/>
        <item x="6246"/>
        <item x="6247"/>
        <item x="6248"/>
        <item x="6249"/>
        <item x="6250"/>
        <item x="6251"/>
        <item x="6252"/>
        <item x="6253"/>
        <item x="6254"/>
        <item x="6255"/>
        <item x="6256"/>
        <item x="6257"/>
        <item x="6258"/>
        <item x="6259"/>
        <item x="6260"/>
        <item x="6261"/>
        <item x="6262"/>
        <item x="6263"/>
        <item x="6264"/>
        <item x="6265"/>
        <item x="6266"/>
        <item x="6267"/>
        <item x="6268"/>
        <item x="6269"/>
        <item x="6270"/>
        <item x="6271"/>
        <item x="6272"/>
        <item x="6273"/>
        <item x="6274"/>
        <item x="6275"/>
        <item x="6276"/>
        <item x="6277"/>
        <item x="6278"/>
        <item x="6279"/>
        <item x="6280"/>
        <item x="6281"/>
        <item x="6282"/>
        <item x="6283"/>
        <item x="6284"/>
        <item x="6285"/>
        <item x="6286"/>
        <item x="6287"/>
        <item x="6288"/>
        <item x="6289"/>
        <item x="6290"/>
        <item x="6291"/>
        <item x="6292"/>
        <item x="6293"/>
        <item x="6294"/>
        <item x="6295"/>
        <item x="6296"/>
        <item x="6297"/>
        <item x="6298"/>
        <item x="6299"/>
        <item x="6300"/>
        <item x="6301"/>
        <item x="6302"/>
        <item x="6303"/>
        <item x="6304"/>
        <item x="6305"/>
        <item x="6306"/>
        <item x="6307"/>
        <item x="6308"/>
        <item x="6309"/>
        <item x="6310"/>
        <item x="6311"/>
        <item x="6312"/>
        <item x="6313"/>
        <item x="6314"/>
        <item x="6315"/>
        <item x="6316"/>
        <item x="6317"/>
        <item x="6318"/>
        <item x="6319"/>
        <item x="6320"/>
        <item x="6321"/>
        <item x="6322"/>
        <item x="6323"/>
        <item x="6324"/>
        <item x="6325"/>
        <item x="6326"/>
        <item x="6327"/>
        <item x="6328"/>
        <item x="6329"/>
        <item x="6330"/>
        <item x="6331"/>
        <item x="6332"/>
        <item x="6333"/>
        <item x="6334"/>
        <item x="6335"/>
        <item x="6336"/>
        <item x="6337"/>
        <item x="6338"/>
        <item x="6339"/>
        <item x="6340"/>
        <item x="6341"/>
        <item x="6342"/>
        <item x="6343"/>
        <item x="6344"/>
        <item x="6345"/>
        <item x="6346"/>
        <item x="6347"/>
        <item x="6348"/>
        <item x="6349"/>
        <item x="6350"/>
        <item x="6351"/>
        <item x="6352"/>
        <item x="6353"/>
        <item x="6354"/>
        <item x="6355"/>
        <item x="6356"/>
        <item x="6357"/>
        <item x="6358"/>
        <item x="6359"/>
        <item x="6360"/>
        <item x="6361"/>
        <item x="6362"/>
        <item x="6363"/>
        <item x="6364"/>
        <item x="6365"/>
        <item x="6366"/>
        <item x="6367"/>
        <item x="6368"/>
        <item x="6369"/>
        <item x="6370"/>
        <item x="6371"/>
        <item x="6372"/>
        <item x="6373"/>
        <item x="6374"/>
        <item x="6375"/>
        <item x="6376"/>
        <item x="6377"/>
        <item x="6378"/>
        <item x="6379"/>
        <item x="6380"/>
        <item x="6381"/>
        <item x="6382"/>
        <item x="6383"/>
        <item x="6384"/>
        <item x="6385"/>
        <item x="6386"/>
        <item x="6387"/>
        <item x="6388"/>
        <item x="6389"/>
        <item x="6390"/>
        <item x="6391"/>
        <item x="6392"/>
        <item x="6393"/>
        <item x="6394"/>
        <item x="6395"/>
        <item x="6396"/>
        <item x="6397"/>
        <item x="6398"/>
        <item x="6399"/>
        <item x="6400"/>
        <item x="6401"/>
        <item x="6402"/>
        <item x="6403"/>
        <item x="6404"/>
        <item x="6405"/>
        <item x="6406"/>
        <item x="6407"/>
        <item x="6408"/>
        <item x="6409"/>
        <item x="6410"/>
        <item x="6411"/>
        <item x="6412"/>
        <item x="6413"/>
        <item x="6414"/>
        <item x="6415"/>
        <item x="6416"/>
        <item x="6417"/>
        <item x="6418"/>
        <item x="6419"/>
        <item x="6420"/>
        <item x="6421"/>
        <item x="6422"/>
        <item x="6423"/>
        <item x="6424"/>
        <item x="6425"/>
        <item x="6426"/>
        <item x="6427"/>
        <item x="6428"/>
        <item x="6429"/>
        <item x="6430"/>
        <item x="6431"/>
        <item x="6432"/>
        <item x="6433"/>
        <item x="6434"/>
        <item x="6435"/>
        <item x="6436"/>
        <item x="6437"/>
        <item x="6438"/>
        <item x="6439"/>
        <item x="6440"/>
        <item x="6441"/>
        <item x="6442"/>
        <item x="6443"/>
        <item x="6444"/>
        <item x="6445"/>
        <item x="6446"/>
        <item x="6447"/>
        <item x="6448"/>
        <item x="6449"/>
        <item x="6450"/>
        <item x="6451"/>
        <item x="6452"/>
        <item x="6453"/>
        <item x="6454"/>
        <item x="6455"/>
        <item x="6456"/>
        <item x="6457"/>
        <item x="6458"/>
        <item x="6459"/>
        <item x="6460"/>
        <item x="6461"/>
        <item x="6462"/>
        <item x="6463"/>
        <item x="6464"/>
        <item x="6465"/>
        <item x="6466"/>
        <item x="6467"/>
        <item x="6468"/>
        <item x="6469"/>
        <item x="6470"/>
        <item x="6471"/>
        <item x="6472"/>
        <item x="6473"/>
        <item x="6474"/>
        <item x="6475"/>
        <item x="6476"/>
        <item x="6477"/>
        <item x="6478"/>
        <item x="6479"/>
        <item x="6480"/>
        <item x="6481"/>
        <item x="6482"/>
        <item x="6483"/>
        <item x="6484"/>
        <item x="6485"/>
        <item x="6486"/>
        <item x="6487"/>
        <item x="6488"/>
        <item x="6489"/>
        <item x="6490"/>
        <item x="6491"/>
        <item x="6492"/>
        <item x="6493"/>
        <item x="6494"/>
        <item x="6495"/>
        <item x="6496"/>
        <item x="6497"/>
        <item x="6498"/>
        <item x="6499"/>
        <item x="6500"/>
        <item x="6501"/>
        <item x="6502"/>
        <item x="6503"/>
        <item x="6504"/>
        <item x="6505"/>
        <item x="6506"/>
        <item x="6507"/>
        <item x="6508"/>
        <item x="6509"/>
        <item x="6510"/>
        <item x="6511"/>
        <item x="6512"/>
        <item x="6513"/>
        <item x="6514"/>
        <item x="6515"/>
        <item x="6516"/>
        <item x="6517"/>
        <item x="6518"/>
        <item x="6519"/>
        <item x="6520"/>
        <item x="6521"/>
        <item x="6522"/>
        <item x="6523"/>
        <item x="6524"/>
        <item x="6525"/>
        <item x="6526"/>
        <item x="6527"/>
        <item x="6528"/>
        <item x="6529"/>
        <item x="6530"/>
        <item x="6531"/>
        <item x="6532"/>
        <item x="6533"/>
        <item x="6534"/>
        <item x="6535"/>
        <item x="6536"/>
        <item x="6537"/>
        <item x="6538"/>
        <item x="6539"/>
        <item x="6540"/>
        <item x="6541"/>
        <item x="6542"/>
        <item x="6543"/>
        <item x="6544"/>
        <item x="6545"/>
        <item x="6546"/>
        <item x="6547"/>
        <item x="6548"/>
        <item x="6549"/>
        <item x="6550"/>
        <item x="6551"/>
        <item x="6552"/>
        <item x="6553"/>
        <item x="6554"/>
        <item x="6555"/>
        <item x="6556"/>
        <item x="6557"/>
        <item x="6558"/>
        <item x="6559"/>
        <item x="6560"/>
        <item x="6561"/>
        <item x="6562"/>
        <item x="6563"/>
        <item x="6564"/>
        <item x="6565"/>
        <item x="6566"/>
        <item x="6567"/>
        <item x="6568"/>
        <item x="6569"/>
        <item x="6570"/>
        <item x="6571"/>
        <item x="6572"/>
        <item x="6573"/>
        <item x="6574"/>
        <item x="6575"/>
        <item x="6576"/>
        <item x="6577"/>
        <item x="6578"/>
        <item x="6579"/>
        <item x="6580"/>
        <item x="6581"/>
        <item x="6582"/>
        <item x="6583"/>
        <item x="6584"/>
        <item x="6585"/>
        <item x="6586"/>
        <item x="6587"/>
        <item x="6588"/>
        <item x="6589"/>
        <item x="6590"/>
        <item x="6591"/>
        <item x="6592"/>
        <item x="6593"/>
        <item x="6594"/>
        <item x="6595"/>
        <item x="6596"/>
        <item x="6597"/>
        <item x="6598"/>
        <item x="6599"/>
        <item x="6600"/>
        <item x="6601"/>
        <item x="6602"/>
        <item x="6603"/>
        <item x="6604"/>
        <item x="6605"/>
        <item x="6606"/>
        <item x="6607"/>
        <item x="6608"/>
        <item x="6609"/>
        <item x="6610"/>
        <item x="6611"/>
        <item x="6612"/>
        <item x="6613"/>
        <item x="6614"/>
        <item x="6615"/>
        <item x="6616"/>
        <item x="6617"/>
        <item x="6618"/>
        <item x="6619"/>
        <item x="6620"/>
        <item x="6621"/>
        <item x="6622"/>
        <item x="6623"/>
        <item x="6624"/>
        <item x="6625"/>
        <item x="6626"/>
        <item x="6627"/>
        <item x="6628"/>
        <item x="6629"/>
        <item x="6630"/>
        <item x="6631"/>
        <item x="6632"/>
        <item x="6633"/>
        <item x="6634"/>
        <item x="6635"/>
        <item x="6636"/>
        <item x="6637"/>
        <item x="6638"/>
        <item x="6639"/>
        <item x="6640"/>
        <item x="6641"/>
        <item x="6642"/>
        <item x="6643"/>
        <item x="6644"/>
        <item x="6645"/>
        <item x="6646"/>
        <item x="6647"/>
        <item x="6648"/>
        <item x="6649"/>
        <item x="6650"/>
        <item x="6651"/>
        <item x="6652"/>
        <item x="6653"/>
        <item x="6654"/>
        <item x="6655"/>
        <item x="6656"/>
        <item x="6657"/>
        <item x="6658"/>
        <item x="6659"/>
        <item x="6660"/>
        <item x="6661"/>
        <item x="6662"/>
        <item x="6663"/>
        <item x="6664"/>
        <item x="6665"/>
        <item x="6666"/>
        <item x="6667"/>
        <item x="6668"/>
        <item x="6669"/>
        <item x="6670"/>
        <item x="6671"/>
        <item x="6672"/>
        <item x="6673"/>
        <item x="6674"/>
        <item x="6675"/>
        <item x="6676"/>
        <item x="6677"/>
        <item x="6678"/>
        <item x="6679"/>
        <item x="6680"/>
        <item x="6681"/>
        <item x="6682"/>
        <item x="6683"/>
        <item x="6684"/>
        <item x="6685"/>
        <item x="6686"/>
        <item x="6687"/>
        <item x="6688"/>
        <item x="6689"/>
        <item x="6690"/>
        <item x="6691"/>
        <item x="6692"/>
        <item x="6693"/>
        <item x="6694"/>
        <item x="6695"/>
        <item x="6696"/>
        <item x="6697"/>
        <item x="6698"/>
        <item x="6699"/>
        <item x="6700"/>
        <item x="6701"/>
        <item x="6702"/>
        <item x="6703"/>
        <item x="6704"/>
        <item x="6705"/>
        <item x="6706"/>
        <item x="6707"/>
        <item x="6708"/>
        <item x="6709"/>
        <item x="6710"/>
        <item x="6711"/>
        <item x="6712"/>
        <item x="6713"/>
        <item x="6714"/>
        <item x="6715"/>
        <item x="6716"/>
        <item x="6717"/>
        <item x="6718"/>
        <item x="6719"/>
        <item x="6720"/>
        <item x="6721"/>
        <item x="6722"/>
        <item x="6723"/>
        <item x="6724"/>
        <item x="6725"/>
        <item x="6726"/>
        <item x="6727"/>
        <item x="6728"/>
        <item x="6729"/>
        <item x="6730"/>
        <item x="6731"/>
        <item x="6732"/>
        <item x="6733"/>
        <item x="6734"/>
        <item x="6735"/>
        <item x="6736"/>
        <item x="6737"/>
        <item x="6738"/>
        <item x="6739"/>
        <item x="6740"/>
        <item x="6741"/>
        <item x="6742"/>
        <item x="6743"/>
        <item x="6744"/>
        <item x="6745"/>
        <item x="6746"/>
        <item x="6747"/>
        <item x="6748"/>
        <item x="6749"/>
        <item x="6750"/>
        <item x="6751"/>
        <item x="6752"/>
        <item x="6753"/>
        <item x="6754"/>
        <item x="6755"/>
        <item x="6756"/>
        <item x="6757"/>
        <item x="6758"/>
        <item x="6759"/>
        <item x="6760"/>
        <item x="6761"/>
        <item x="6762"/>
        <item x="6763"/>
        <item x="6764"/>
        <item x="6765"/>
        <item x="6766"/>
        <item x="6767"/>
        <item x="6768"/>
        <item x="6769"/>
        <item x="6770"/>
        <item x="6771"/>
        <item x="6772"/>
        <item x="6773"/>
        <item x="6774"/>
        <item x="6775"/>
        <item x="6776"/>
        <item x="6777"/>
        <item x="6778"/>
        <item x="6779"/>
        <item x="6780"/>
        <item x="6781"/>
        <item x="6782"/>
        <item x="6783"/>
        <item x="6784"/>
        <item x="6785"/>
        <item x="6786"/>
        <item x="6787"/>
        <item x="6788"/>
        <item x="6789"/>
        <item x="6790"/>
        <item x="6791"/>
        <item x="6792"/>
        <item x="6793"/>
        <item x="6794"/>
        <item x="6795"/>
        <item x="6796"/>
        <item x="6797"/>
        <item x="6798"/>
        <item x="6799"/>
        <item x="6800"/>
        <item x="6801"/>
        <item x="6802"/>
        <item x="6803"/>
        <item x="6804"/>
        <item x="6805"/>
        <item x="6806"/>
        <item x="6807"/>
        <item x="6808"/>
        <item x="6809"/>
        <item x="6810"/>
        <item x="6811"/>
        <item x="6812"/>
        <item x="6813"/>
        <item x="6814"/>
        <item x="6815"/>
        <item x="6816"/>
        <item x="6817"/>
        <item x="6818"/>
        <item x="6819"/>
        <item x="6820"/>
        <item x="6821"/>
        <item x="6822"/>
        <item x="6823"/>
        <item x="6824"/>
        <item x="6825"/>
        <item x="6826"/>
        <item x="6827"/>
        <item x="6828"/>
        <item x="6829"/>
        <item x="6830"/>
        <item x="6831"/>
        <item x="6832"/>
        <item x="6833"/>
        <item x="6834"/>
        <item x="6835"/>
        <item x="6836"/>
        <item x="6837"/>
        <item x="6838"/>
        <item x="6839"/>
        <item x="6840"/>
        <item x="6841"/>
        <item x="6842"/>
        <item x="6843"/>
        <item x="6844"/>
        <item x="6845"/>
        <item x="6846"/>
        <item x="6847"/>
        <item x="6848"/>
        <item x="6849"/>
        <item x="6850"/>
        <item x="6851"/>
        <item x="6852"/>
        <item x="6853"/>
        <item x="6854"/>
        <item x="6855"/>
        <item x="6856"/>
        <item x="6857"/>
        <item x="6858"/>
        <item x="6859"/>
        <item x="6860"/>
        <item x="6861"/>
        <item x="6862"/>
        <item x="6863"/>
        <item x="6864"/>
        <item x="6865"/>
        <item x="6866"/>
        <item x="6867"/>
        <item x="6868"/>
        <item x="6869"/>
        <item x="6870"/>
        <item x="6871"/>
        <item x="6872"/>
        <item x="6873"/>
        <item x="6874"/>
        <item x="6875"/>
        <item x="6876"/>
        <item x="6877"/>
        <item x="6878"/>
        <item x="6879"/>
        <item x="6880"/>
        <item x="6881"/>
        <item x="6882"/>
        <item x="6883"/>
        <item x="6884"/>
        <item x="6885"/>
        <item x="6886"/>
        <item x="6887"/>
        <item x="6888"/>
        <item x="6889"/>
        <item x="6890"/>
        <item x="6891"/>
        <item x="6892"/>
        <item x="6893"/>
        <item x="6894"/>
        <item x="6895"/>
        <item x="6896"/>
        <item x="6897"/>
        <item x="6898"/>
        <item x="6899"/>
        <item x="6900"/>
        <item x="6901"/>
        <item x="6902"/>
        <item x="6903"/>
        <item x="6904"/>
        <item x="6905"/>
        <item x="6906"/>
        <item x="6907"/>
        <item x="6908"/>
        <item x="6909"/>
        <item x="6910"/>
        <item x="6911"/>
        <item x="6912"/>
        <item x="6913"/>
        <item x="6914"/>
        <item x="6915"/>
        <item x="6916"/>
        <item x="6917"/>
        <item x="6918"/>
        <item x="6919"/>
        <item x="6920"/>
        <item x="6921"/>
        <item x="6922"/>
        <item x="6923"/>
        <item x="6924"/>
        <item x="6925"/>
        <item x="6926"/>
        <item x="6927"/>
        <item x="6928"/>
        <item x="6929"/>
        <item x="6930"/>
        <item x="6931"/>
        <item x="6932"/>
        <item x="6933"/>
        <item x="6934"/>
        <item x="6935"/>
        <item x="6936"/>
        <item x="6937"/>
        <item x="6938"/>
        <item x="6939"/>
        <item x="6940"/>
        <item x="6941"/>
        <item x="6942"/>
        <item x="6943"/>
        <item x="6944"/>
        <item x="6945"/>
        <item x="6946"/>
        <item x="6947"/>
        <item x="6948"/>
        <item x="6949"/>
        <item x="6950"/>
        <item x="6951"/>
        <item x="6952"/>
        <item x="6953"/>
        <item x="6954"/>
        <item x="6955"/>
        <item x="6956"/>
        <item x="6957"/>
        <item x="6958"/>
        <item x="6959"/>
        <item x="6960"/>
        <item x="6961"/>
        <item x="6962"/>
        <item x="6963"/>
        <item x="6964"/>
        <item x="6965"/>
        <item x="6966"/>
        <item x="6967"/>
        <item x="6968"/>
        <item x="6969"/>
        <item x="6970"/>
        <item x="6971"/>
        <item x="6972"/>
        <item x="6973"/>
        <item x="6974"/>
        <item x="6975"/>
        <item x="6976"/>
        <item x="6977"/>
        <item x="6978"/>
        <item x="6979"/>
        <item x="6980"/>
        <item x="6981"/>
        <item x="6982"/>
        <item x="6983"/>
        <item x="6984"/>
        <item x="6985"/>
        <item x="6986"/>
        <item x="6987"/>
        <item x="6988"/>
        <item x="6989"/>
        <item x="6990"/>
        <item x="6991"/>
        <item x="6992"/>
        <item x="6993"/>
        <item x="6994"/>
        <item x="6995"/>
        <item x="6996"/>
        <item x="6997"/>
        <item x="6998"/>
        <item x="6999"/>
        <item x="7000"/>
        <item x="7001"/>
        <item x="7002"/>
        <item x="7003"/>
        <item x="7004"/>
        <item x="7005"/>
        <item x="7006"/>
        <item x="7007"/>
        <item x="7008"/>
        <item x="7009"/>
        <item x="7010"/>
        <item x="7011"/>
        <item x="7012"/>
        <item x="7013"/>
        <item x="7014"/>
        <item x="7015"/>
        <item x="7016"/>
        <item x="7017"/>
        <item x="7018"/>
        <item x="7019"/>
        <item x="7020"/>
        <item x="7021"/>
        <item x="7022"/>
        <item x="7023"/>
        <item x="7024"/>
        <item x="7025"/>
        <item x="7026"/>
        <item x="7027"/>
        <item x="7028"/>
        <item x="7029"/>
        <item x="7030"/>
        <item x="7031"/>
        <item x="7032"/>
        <item x="7033"/>
        <item x="7034"/>
        <item x="7035"/>
        <item x="7036"/>
        <item x="7037"/>
        <item x="7038"/>
        <item x="7039"/>
        <item x="7040"/>
        <item x="7041"/>
        <item x="7042"/>
        <item x="7043"/>
        <item x="7044"/>
        <item x="7045"/>
        <item x="7046"/>
        <item x="7047"/>
        <item x="7048"/>
        <item x="7049"/>
        <item x="7050"/>
        <item x="7051"/>
        <item x="7052"/>
        <item x="7053"/>
        <item x="7054"/>
        <item x="7055"/>
        <item x="7056"/>
        <item x="7057"/>
        <item x="7058"/>
        <item x="7059"/>
        <item x="7060"/>
        <item x="7061"/>
        <item x="7062"/>
        <item x="7063"/>
        <item x="7064"/>
        <item x="7065"/>
        <item x="7066"/>
        <item x="7067"/>
        <item x="7068"/>
        <item x="7069"/>
        <item x="7070"/>
        <item x="7071"/>
        <item x="7072"/>
        <item x="7073"/>
        <item x="7074"/>
        <item x="7075"/>
        <item x="7076"/>
        <item x="7077"/>
        <item x="7078"/>
        <item x="7079"/>
        <item x="7080"/>
        <item x="7081"/>
        <item x="7082"/>
        <item x="7083"/>
        <item x="7084"/>
        <item x="7085"/>
        <item x="7086"/>
        <item x="7087"/>
        <item x="7088"/>
        <item x="7089"/>
        <item x="7090"/>
        <item x="7091"/>
        <item x="7092"/>
        <item x="7093"/>
        <item x="7094"/>
        <item x="7095"/>
        <item x="7096"/>
        <item x="7097"/>
        <item x="7098"/>
        <item x="7099"/>
        <item x="7100"/>
        <item x="7101"/>
        <item x="7102"/>
        <item x="7103"/>
        <item x="7104"/>
        <item x="7105"/>
        <item x="7106"/>
        <item x="7107"/>
        <item x="7108"/>
        <item x="7109"/>
        <item x="7110"/>
        <item x="7111"/>
        <item x="7112"/>
        <item x="7113"/>
        <item x="7114"/>
        <item x="7115"/>
        <item x="7116"/>
        <item x="7117"/>
        <item x="7118"/>
        <item x="7119"/>
        <item x="7120"/>
        <item x="7121"/>
        <item x="7122"/>
        <item x="7123"/>
        <item x="7124"/>
        <item x="7125"/>
        <item x="7126"/>
        <item x="7127"/>
        <item x="7128"/>
        <item x="7129"/>
        <item x="7130"/>
        <item x="7131"/>
        <item x="7132"/>
        <item x="7133"/>
        <item x="7134"/>
        <item x="7135"/>
        <item x="7136"/>
        <item x="7137"/>
        <item x="7138"/>
        <item x="7139"/>
        <item x="7140"/>
        <item x="7141"/>
        <item x="7142"/>
        <item x="7143"/>
        <item x="7144"/>
        <item x="7145"/>
        <item x="7146"/>
        <item x="7147"/>
        <item x="7148"/>
        <item x="7149"/>
        <item x="7150"/>
        <item x="7151"/>
        <item x="7152"/>
        <item x="7153"/>
        <item x="7154"/>
        <item x="7155"/>
        <item x="7156"/>
        <item x="7157"/>
        <item x="7158"/>
        <item x="7159"/>
        <item x="7160"/>
        <item x="7161"/>
        <item x="7162"/>
        <item x="7163"/>
        <item x="7164"/>
        <item x="7165"/>
        <item x="7166"/>
        <item x="7167"/>
        <item x="7168"/>
        <item x="7169"/>
        <item x="7170"/>
        <item x="7171"/>
        <item x="7172"/>
        <item x="7173"/>
        <item x="7174"/>
        <item x="7175"/>
        <item x="7176"/>
        <item x="7177"/>
        <item x="7178"/>
        <item x="7179"/>
        <item x="7180"/>
        <item x="7181"/>
        <item x="7182"/>
        <item x="7183"/>
        <item x="7184"/>
        <item x="7185"/>
        <item x="7186"/>
        <item x="7187"/>
        <item x="7188"/>
        <item x="7189"/>
        <item x="7190"/>
        <item x="7191"/>
        <item x="7192"/>
        <item x="7193"/>
        <item x="7194"/>
        <item x="7195"/>
        <item x="7196"/>
        <item x="7197"/>
        <item x="7198"/>
        <item x="7199"/>
        <item x="7200"/>
        <item x="7201"/>
        <item x="7202"/>
        <item x="7203"/>
        <item x="7204"/>
        <item x="7205"/>
        <item x="7206"/>
        <item x="7207"/>
        <item x="7208"/>
        <item x="7209"/>
        <item x="7210"/>
        <item x="7211"/>
        <item x="7212"/>
        <item x="7213"/>
        <item x="7214"/>
        <item x="7215"/>
        <item x="7216"/>
        <item x="7217"/>
        <item x="7218"/>
        <item x="7219"/>
        <item x="7220"/>
        <item x="7221"/>
        <item x="7222"/>
        <item x="7223"/>
        <item x="7224"/>
        <item x="7225"/>
        <item x="7226"/>
        <item x="7227"/>
        <item x="7228"/>
        <item x="7229"/>
        <item x="7230"/>
        <item x="7231"/>
        <item x="7232"/>
        <item x="7233"/>
        <item x="7234"/>
        <item x="7235"/>
        <item x="7236"/>
        <item x="7237"/>
        <item x="7238"/>
        <item x="7239"/>
        <item x="7240"/>
        <item x="7241"/>
        <item x="7242"/>
        <item x="7243"/>
        <item x="7244"/>
        <item x="7245"/>
        <item x="7246"/>
        <item x="7247"/>
        <item x="7248"/>
        <item x="7249"/>
        <item x="7250"/>
        <item x="7251"/>
        <item x="7252"/>
        <item x="7253"/>
        <item x="7254"/>
        <item x="7255"/>
        <item x="7256"/>
        <item x="7257"/>
        <item x="7258"/>
        <item x="7259"/>
        <item x="7260"/>
        <item x="7261"/>
        <item x="7262"/>
        <item x="7263"/>
        <item x="7264"/>
        <item x="7265"/>
        <item x="7266"/>
        <item x="7267"/>
        <item x="7268"/>
        <item x="7269"/>
        <item x="7270"/>
        <item x="7271"/>
        <item x="7272"/>
        <item x="7273"/>
        <item x="7274"/>
        <item x="7275"/>
        <item x="7276"/>
        <item x="7277"/>
        <item x="7278"/>
        <item x="7279"/>
        <item x="7280"/>
        <item x="7281"/>
        <item x="7282"/>
        <item x="7283"/>
        <item x="7284"/>
        <item x="7285"/>
        <item x="7286"/>
        <item x="7287"/>
        <item x="7288"/>
        <item x="7289"/>
        <item x="7290"/>
        <item x="7291"/>
        <item x="7292"/>
        <item x="7293"/>
        <item x="7294"/>
        <item x="7295"/>
        <item x="7296"/>
        <item x="7297"/>
        <item x="7298"/>
        <item x="7299"/>
        <item x="7300"/>
        <item x="7301"/>
        <item x="7302"/>
        <item x="7303"/>
        <item x="7304"/>
        <item x="7305"/>
        <item x="7306"/>
        <item x="7307"/>
        <item x="7308"/>
        <item x="7309"/>
        <item x="7310"/>
        <item x="7311"/>
        <item x="7312"/>
        <item x="7313"/>
        <item x="7314"/>
        <item x="7315"/>
        <item x="7316"/>
        <item x="7317"/>
        <item x="7318"/>
        <item x="7319"/>
        <item x="7320"/>
        <item x="7321"/>
        <item x="7322"/>
        <item x="7323"/>
        <item x="7324"/>
        <item x="7325"/>
        <item x="7326"/>
        <item x="7327"/>
        <item x="7328"/>
        <item x="7329"/>
        <item x="7330"/>
        <item x="7331"/>
        <item x="7332"/>
        <item x="7333"/>
        <item x="7334"/>
        <item x="7335"/>
        <item x="7336"/>
        <item x="7337"/>
        <item x="7338"/>
        <item x="7339"/>
        <item x="7340"/>
        <item x="7341"/>
        <item x="7342"/>
        <item x="7343"/>
        <item x="7344"/>
        <item x="7345"/>
        <item x="7346"/>
        <item x="7347"/>
        <item x="7348"/>
        <item x="7349"/>
        <item x="7350"/>
        <item x="7351"/>
        <item x="7352"/>
        <item x="7353"/>
        <item x="7354"/>
        <item x="7355"/>
        <item x="7356"/>
        <item x="7357"/>
        <item x="7358"/>
        <item x="7359"/>
        <item x="7360"/>
        <item x="7361"/>
        <item x="7362"/>
        <item x="7363"/>
        <item x="7364"/>
        <item x="7365"/>
        <item x="7366"/>
        <item x="7367"/>
        <item x="7368"/>
        <item x="7369"/>
        <item x="7370"/>
        <item x="7371"/>
        <item x="7372"/>
        <item x="7373"/>
        <item x="7374"/>
        <item x="7375"/>
        <item x="7376"/>
        <item x="7377"/>
        <item x="7378"/>
        <item x="7379"/>
        <item x="7380"/>
        <item x="7381"/>
        <item x="7382"/>
        <item x="7383"/>
        <item x="7384"/>
        <item x="7385"/>
        <item x="7386"/>
        <item x="7387"/>
        <item x="7388"/>
        <item x="7389"/>
        <item x="7390"/>
        <item x="7391"/>
        <item x="7392"/>
        <item x="7393"/>
        <item x="7394"/>
        <item x="7395"/>
        <item x="7396"/>
        <item x="7397"/>
        <item x="7398"/>
        <item x="7399"/>
        <item x="7400"/>
        <item x="7401"/>
        <item x="7402"/>
        <item x="7403"/>
        <item x="7404"/>
        <item x="7405"/>
        <item x="7406"/>
        <item x="7407"/>
        <item x="7408"/>
        <item x="7409"/>
        <item x="7410"/>
        <item x="7411"/>
        <item x="7412"/>
        <item x="7413"/>
        <item x="7414"/>
        <item x="7415"/>
        <item x="7416"/>
        <item x="7417"/>
        <item x="7418"/>
        <item x="7419"/>
        <item x="7420"/>
        <item x="7421"/>
        <item x="7422"/>
        <item x="7423"/>
        <item x="7424"/>
        <item x="7425"/>
        <item x="7426"/>
        <item x="7427"/>
        <item x="7428"/>
        <item x="7429"/>
        <item x="7430"/>
        <item x="7431"/>
        <item x="7432"/>
        <item x="7433"/>
        <item x="7434"/>
        <item x="7435"/>
        <item x="7436"/>
        <item x="7437"/>
        <item x="7438"/>
        <item x="7439"/>
        <item x="7440"/>
        <item x="7441"/>
        <item x="7442"/>
        <item x="7443"/>
        <item x="7444"/>
        <item x="7445"/>
        <item x="7446"/>
        <item x="7447"/>
        <item x="7448"/>
        <item x="7449"/>
        <item x="7450"/>
        <item x="7451"/>
        <item x="7452"/>
        <item x="7453"/>
        <item x="7454"/>
        <item x="7455"/>
        <item x="7456"/>
        <item x="7457"/>
        <item x="7458"/>
        <item x="7459"/>
        <item x="7460"/>
        <item x="7461"/>
        <item x="7462"/>
        <item x="7463"/>
        <item x="7464"/>
        <item x="7465"/>
        <item x="7466"/>
        <item x="7467"/>
        <item x="7468"/>
        <item x="7469"/>
        <item x="7470"/>
        <item x="7471"/>
        <item x="7472"/>
        <item x="7473"/>
        <item x="7474"/>
        <item x="7475"/>
        <item x="7476"/>
        <item x="7477"/>
        <item x="7478"/>
        <item x="7479"/>
        <item x="7480"/>
        <item x="7481"/>
        <item x="7482"/>
        <item x="7483"/>
        <item x="7484"/>
        <item x="7485"/>
        <item x="7486"/>
        <item x="7487"/>
        <item x="7488"/>
        <item x="7489"/>
        <item x="7490"/>
        <item x="7491"/>
        <item x="7492"/>
        <item x="7493"/>
        <item x="7494"/>
        <item x="7495"/>
        <item x="7496"/>
        <item x="7497"/>
        <item x="7498"/>
        <item x="7499"/>
        <item x="7500"/>
        <item x="7501"/>
        <item x="7502"/>
        <item x="7503"/>
        <item x="7504"/>
        <item x="7505"/>
        <item x="7506"/>
        <item x="7507"/>
        <item x="7508"/>
        <item x="7509"/>
        <item x="7510"/>
        <item x="7511"/>
        <item x="7512"/>
        <item x="7513"/>
        <item x="7514"/>
        <item x="7515"/>
        <item x="7516"/>
        <item x="7517"/>
        <item x="7518"/>
        <item x="7519"/>
        <item x="7520"/>
        <item x="7521"/>
        <item x="7522"/>
        <item x="7523"/>
        <item x="7524"/>
        <item x="7525"/>
        <item x="7526"/>
        <item x="7527"/>
        <item x="7528"/>
        <item x="7529"/>
        <item x="7530"/>
        <item x="7531"/>
        <item x="7532"/>
        <item x="7533"/>
        <item x="7534"/>
        <item x="7535"/>
        <item x="7536"/>
        <item x="7537"/>
        <item x="7538"/>
        <item x="7539"/>
        <item x="7540"/>
        <item x="7541"/>
        <item x="7542"/>
        <item x="7543"/>
        <item x="7544"/>
        <item x="7545"/>
        <item x="7546"/>
        <item x="7547"/>
        <item x="7548"/>
        <item x="7549"/>
        <item x="7550"/>
        <item x="7551"/>
        <item x="7552"/>
        <item x="7553"/>
        <item x="7554"/>
        <item x="7555"/>
        <item x="7556"/>
        <item x="7557"/>
        <item x="7558"/>
        <item x="7559"/>
        <item x="7560"/>
        <item x="7561"/>
        <item x="7562"/>
        <item x="7563"/>
        <item x="7564"/>
        <item x="7565"/>
        <item x="7566"/>
        <item x="7567"/>
        <item x="7568"/>
        <item x="7569"/>
        <item x="7570"/>
        <item x="7571"/>
        <item x="7572"/>
        <item x="7573"/>
        <item x="7574"/>
        <item x="7575"/>
        <item x="7576"/>
        <item x="7577"/>
        <item x="7578"/>
        <item x="7579"/>
        <item x="7580"/>
        <item x="7581"/>
        <item x="7582"/>
        <item x="7583"/>
        <item x="7584"/>
        <item x="7585"/>
        <item x="7586"/>
        <item x="7587"/>
        <item x="7588"/>
        <item x="7589"/>
        <item x="7590"/>
        <item x="7591"/>
        <item x="7592"/>
        <item x="7593"/>
        <item x="7594"/>
        <item x="7595"/>
        <item x="7596"/>
        <item x="7597"/>
        <item x="7598"/>
        <item x="7599"/>
        <item x="7600"/>
        <item x="7601"/>
        <item x="7602"/>
        <item x="7603"/>
        <item x="7604"/>
        <item x="7605"/>
        <item x="7606"/>
        <item x="7607"/>
        <item x="7608"/>
        <item x="7609"/>
        <item x="7610"/>
        <item x="7611"/>
        <item x="7612"/>
        <item x="7613"/>
        <item x="7614"/>
        <item x="7615"/>
        <item x="7616"/>
        <item x="7617"/>
        <item x="7618"/>
        <item x="7619"/>
        <item x="7620"/>
        <item x="7621"/>
        <item x="7622"/>
        <item x="7623"/>
        <item x="7624"/>
        <item x="7625"/>
        <item x="7626"/>
        <item x="7627"/>
        <item x="7628"/>
        <item x="7629"/>
        <item x="7630"/>
        <item x="7631"/>
        <item x="7632"/>
        <item x="7633"/>
        <item x="7634"/>
        <item x="7635"/>
        <item x="7636"/>
        <item x="7637"/>
        <item x="7638"/>
        <item x="7639"/>
        <item x="7640"/>
        <item x="7641"/>
        <item x="7642"/>
        <item x="7643"/>
        <item x="7644"/>
        <item x="7645"/>
        <item x="7646"/>
        <item x="7647"/>
        <item x="7648"/>
        <item x="7649"/>
        <item x="7650"/>
        <item x="7651"/>
        <item x="7652"/>
        <item x="7653"/>
        <item x="7654"/>
        <item x="7655"/>
        <item x="7656"/>
        <item x="7657"/>
        <item x="7658"/>
        <item x="7659"/>
        <item x="7660"/>
        <item x="7661"/>
        <item x="7662"/>
        <item x="7663"/>
        <item x="7664"/>
        <item x="7665"/>
        <item x="7666"/>
        <item x="7667"/>
        <item x="7668"/>
        <item x="7669"/>
        <item x="7670"/>
        <item x="7671"/>
        <item x="7672"/>
        <item x="7673"/>
        <item x="7674"/>
        <item x="7675"/>
        <item x="7676"/>
        <item x="7677"/>
        <item x="7678"/>
        <item x="7679"/>
        <item x="7680"/>
        <item x="7681"/>
        <item x="7682"/>
        <item x="7683"/>
        <item x="7684"/>
        <item x="7685"/>
        <item x="7686"/>
        <item x="7687"/>
        <item x="7688"/>
        <item x="7689"/>
        <item x="7690"/>
        <item x="7691"/>
        <item x="7692"/>
        <item x="7693"/>
        <item x="7694"/>
        <item x="7695"/>
        <item x="7696"/>
        <item x="7697"/>
        <item x="7698"/>
        <item x="7699"/>
        <item x="7700"/>
        <item x="7701"/>
        <item x="7702"/>
        <item x="7703"/>
        <item x="7704"/>
        <item x="7705"/>
        <item x="7706"/>
        <item x="7707"/>
        <item x="7708"/>
        <item x="7709"/>
        <item x="7710"/>
        <item x="7711"/>
        <item x="7712"/>
        <item x="7713"/>
        <item x="7714"/>
        <item x="7715"/>
        <item x="7716"/>
        <item x="7717"/>
        <item x="7718"/>
        <item x="7719"/>
        <item x="7720"/>
        <item x="7721"/>
        <item x="7722"/>
        <item x="7723"/>
        <item x="7724"/>
        <item x="7725"/>
        <item x="7726"/>
        <item x="7727"/>
        <item x="7728"/>
        <item x="7729"/>
        <item x="7730"/>
        <item x="7731"/>
        <item x="7732"/>
        <item x="7733"/>
        <item x="7734"/>
        <item x="7735"/>
        <item x="7736"/>
        <item x="7737"/>
        <item x="7738"/>
        <item x="7739"/>
        <item x="7740"/>
        <item x="7741"/>
        <item x="7742"/>
        <item x="7743"/>
        <item x="7744"/>
        <item x="7745"/>
        <item x="7746"/>
        <item x="7747"/>
        <item x="7748"/>
        <item x="7749"/>
        <item x="7750"/>
        <item x="7751"/>
        <item x="7752"/>
        <item x="7753"/>
        <item x="7754"/>
        <item x="7755"/>
        <item x="7756"/>
        <item x="7757"/>
        <item x="7758"/>
        <item x="7759"/>
        <item x="7760"/>
        <item x="7761"/>
        <item x="7762"/>
        <item x="7763"/>
        <item x="7764"/>
        <item x="7765"/>
        <item x="7766"/>
        <item x="7767"/>
        <item x="7768"/>
        <item x="7769"/>
        <item x="7770"/>
        <item x="7771"/>
        <item x="7772"/>
        <item x="7773"/>
        <item x="7774"/>
        <item x="7775"/>
        <item x="7776"/>
        <item x="7777"/>
        <item x="7778"/>
        <item x="7779"/>
        <item x="7780"/>
        <item x="7781"/>
        <item x="7782"/>
        <item x="7783"/>
        <item x="7784"/>
        <item x="7785"/>
        <item x="7786"/>
        <item x="7787"/>
        <item x="7788"/>
        <item x="7789"/>
        <item x="7790"/>
        <item x="7791"/>
        <item x="7792"/>
        <item x="7793"/>
        <item x="7794"/>
        <item x="7795"/>
        <item x="7796"/>
        <item x="7797"/>
        <item x="7798"/>
        <item x="7799"/>
        <item x="7800"/>
        <item x="7801"/>
        <item x="7802"/>
        <item x="7803"/>
        <item x="7804"/>
        <item x="7805"/>
        <item x="7806"/>
        <item x="7807"/>
        <item x="7808"/>
        <item x="7809"/>
        <item x="7810"/>
        <item x="7811"/>
        <item x="7812"/>
        <item x="7813"/>
        <item x="7814"/>
        <item x="7815"/>
        <item x="7816"/>
        <item x="7817"/>
        <item x="7818"/>
        <item x="7819"/>
        <item x="7820"/>
        <item x="7821"/>
        <item x="7822"/>
        <item x="7823"/>
        <item x="7824"/>
        <item x="7825"/>
        <item x="7826"/>
        <item x="7827"/>
        <item x="7828"/>
        <item x="7829"/>
        <item x="7830"/>
        <item x="7831"/>
        <item x="7832"/>
        <item x="7833"/>
        <item x="7834"/>
        <item x="7835"/>
        <item x="7836"/>
        <item x="7837"/>
        <item x="7838"/>
        <item x="7839"/>
        <item x="7840"/>
        <item x="7841"/>
        <item x="7842"/>
        <item x="7843"/>
        <item x="7844"/>
        <item x="7845"/>
        <item x="7846"/>
        <item x="7847"/>
        <item x="7848"/>
        <item x="7849"/>
        <item x="7850"/>
        <item x="7851"/>
        <item x="7852"/>
        <item x="7853"/>
        <item x="7854"/>
        <item x="7855"/>
        <item x="7856"/>
        <item x="7857"/>
        <item x="7858"/>
        <item x="7859"/>
        <item x="7860"/>
        <item x="7861"/>
        <item x="7862"/>
        <item x="7863"/>
        <item x="7864"/>
        <item x="7865"/>
        <item x="7866"/>
        <item x="7867"/>
        <item x="7868"/>
        <item x="7869"/>
        <item x="7870"/>
        <item x="7871"/>
        <item x="7872"/>
        <item x="7873"/>
        <item x="7874"/>
        <item x="7875"/>
        <item x="7876"/>
        <item x="7877"/>
        <item x="7878"/>
        <item x="7879"/>
        <item x="7880"/>
        <item x="7881"/>
        <item x="7882"/>
        <item x="7883"/>
        <item x="7884"/>
        <item x="7885"/>
        <item x="7886"/>
        <item x="7887"/>
        <item x="7888"/>
        <item x="7889"/>
        <item x="7890"/>
        <item x="7891"/>
        <item x="7892"/>
        <item x="7893"/>
        <item x="7894"/>
        <item x="7895"/>
        <item x="7896"/>
        <item x="7897"/>
        <item x="7898"/>
        <item x="7899"/>
        <item x="7900"/>
        <item x="7901"/>
        <item x="7902"/>
        <item x="7903"/>
        <item x="7904"/>
        <item x="7905"/>
        <item x="7906"/>
        <item x="7907"/>
        <item x="7908"/>
        <item x="7909"/>
        <item x="7910"/>
        <item x="7911"/>
        <item x="7912"/>
        <item x="7913"/>
        <item x="7914"/>
        <item x="7915"/>
        <item x="7916"/>
        <item x="7917"/>
        <item x="7918"/>
        <item x="7919"/>
        <item x="7920"/>
        <item x="7921"/>
        <item x="7922"/>
        <item x="7923"/>
        <item x="7924"/>
        <item x="7925"/>
        <item x="7926"/>
        <item x="7927"/>
        <item x="7928"/>
        <item x="7929"/>
        <item x="7930"/>
        <item x="7931"/>
        <item x="7932"/>
        <item x="7933"/>
        <item x="7934"/>
        <item x="7935"/>
        <item x="7936"/>
        <item x="7937"/>
        <item x="7938"/>
        <item x="7939"/>
        <item x="7940"/>
        <item x="7941"/>
        <item x="7942"/>
        <item x="7943"/>
        <item x="7944"/>
        <item x="7945"/>
        <item x="7946"/>
        <item x="7947"/>
        <item x="7948"/>
        <item x="7949"/>
        <item x="7950"/>
        <item x="7951"/>
        <item x="7952"/>
        <item x="7953"/>
        <item x="7954"/>
        <item x="7955"/>
        <item x="7956"/>
        <item x="7957"/>
        <item x="7958"/>
        <item x="7959"/>
        <item x="7960"/>
        <item x="7961"/>
        <item x="7962"/>
        <item x="7963"/>
        <item x="7964"/>
        <item x="7965"/>
        <item x="7966"/>
        <item x="7967"/>
        <item x="7968"/>
        <item x="7969"/>
        <item x="7970"/>
        <item x="7971"/>
        <item x="7972"/>
        <item x="7973"/>
        <item x="7974"/>
        <item x="7975"/>
        <item x="7976"/>
        <item x="7977"/>
        <item x="7978"/>
        <item x="7979"/>
        <item x="7980"/>
        <item x="7981"/>
        <item x="7982"/>
        <item x="7983"/>
        <item x="7984"/>
        <item x="7985"/>
        <item x="7986"/>
        <item x="7987"/>
        <item x="7988"/>
        <item x="7989"/>
        <item x="7990"/>
        <item x="7991"/>
        <item x="7992"/>
        <item x="7993"/>
        <item x="7994"/>
        <item x="7995"/>
        <item x="7996"/>
        <item x="7997"/>
        <item x="7998"/>
        <item x="7999"/>
        <item x="8000"/>
        <item x="8001"/>
        <item x="8002"/>
        <item x="8003"/>
        <item x="8004"/>
        <item x="8005"/>
        <item x="8006"/>
        <item x="8007"/>
        <item x="8008"/>
        <item x="8009"/>
        <item x="8010"/>
        <item x="8011"/>
        <item x="8012"/>
        <item x="8013"/>
        <item x="8014"/>
        <item x="8015"/>
        <item x="8016"/>
        <item x="8017"/>
        <item x="8018"/>
        <item x="8019"/>
        <item x="8020"/>
        <item x="8021"/>
        <item x="8022"/>
        <item x="8023"/>
        <item x="8024"/>
        <item x="8025"/>
        <item x="8026"/>
        <item x="8027"/>
        <item x="8028"/>
        <item x="8029"/>
        <item x="8030"/>
        <item x="8031"/>
        <item x="8032"/>
        <item x="8033"/>
        <item x="8034"/>
        <item x="8035"/>
        <item x="8036"/>
        <item x="8037"/>
        <item x="8038"/>
        <item x="8039"/>
        <item x="8040"/>
        <item x="8041"/>
        <item x="8042"/>
        <item x="8043"/>
        <item x="8044"/>
        <item x="8045"/>
        <item x="8046"/>
        <item x="8047"/>
        <item x="8048"/>
        <item x="8049"/>
        <item x="8050"/>
        <item x="8051"/>
        <item x="8052"/>
        <item x="8053"/>
        <item x="8054"/>
        <item x="8055"/>
        <item x="8056"/>
        <item x="8057"/>
        <item x="8058"/>
        <item x="8059"/>
        <item x="8060"/>
        <item x="8061"/>
        <item x="8062"/>
        <item x="8063"/>
        <item x="8064"/>
        <item x="8065"/>
        <item x="8066"/>
        <item x="8067"/>
        <item x="8068"/>
        <item x="8069"/>
        <item x="8070"/>
        <item x="8071"/>
        <item x="8072"/>
        <item x="8073"/>
        <item x="8074"/>
        <item x="8075"/>
        <item x="8076"/>
        <item x="8077"/>
        <item x="8078"/>
        <item x="8079"/>
        <item x="8080"/>
        <item x="8081"/>
        <item x="8082"/>
        <item x="8083"/>
        <item x="8084"/>
        <item x="8085"/>
        <item x="8086"/>
        <item x="8087"/>
        <item x="8088"/>
        <item x="8089"/>
        <item x="8090"/>
        <item x="8091"/>
        <item x="8092"/>
        <item x="8093"/>
        <item x="8094"/>
        <item x="8095"/>
        <item x="8096"/>
        <item x="8097"/>
        <item x="8098"/>
        <item x="8099"/>
        <item x="8100"/>
        <item x="8101"/>
        <item x="8102"/>
        <item x="8103"/>
        <item x="8104"/>
        <item x="8105"/>
        <item x="8106"/>
        <item x="8107"/>
        <item x="8108"/>
        <item x="8109"/>
        <item x="8110"/>
        <item x="8111"/>
        <item x="8112"/>
        <item x="8113"/>
        <item x="8114"/>
        <item x="8115"/>
        <item x="8116"/>
        <item x="8117"/>
        <item x="8118"/>
        <item x="8119"/>
        <item x="8120"/>
        <item x="8121"/>
        <item x="8122"/>
        <item x="8123"/>
        <item x="8124"/>
        <item x="8125"/>
        <item x="8126"/>
        <item x="8127"/>
        <item x="8128"/>
        <item x="8129"/>
        <item x="8130"/>
        <item x="8131"/>
        <item x="8132"/>
        <item x="8133"/>
        <item x="8134"/>
        <item x="8135"/>
        <item x="8136"/>
        <item x="8137"/>
        <item x="8138"/>
        <item x="8139"/>
        <item x="8140"/>
        <item x="8141"/>
        <item x="8142"/>
        <item x="8143"/>
        <item x="8144"/>
        <item x="8145"/>
        <item x="8146"/>
        <item x="8147"/>
        <item x="8148"/>
        <item x="8149"/>
        <item x="8150"/>
        <item x="8151"/>
        <item x="8152"/>
        <item x="8153"/>
        <item x="8154"/>
        <item x="8155"/>
        <item x="8156"/>
        <item x="8157"/>
        <item x="8158"/>
        <item x="8159"/>
        <item x="8160"/>
        <item x="8161"/>
        <item x="8162"/>
        <item x="8163"/>
        <item x="8164"/>
        <item x="8165"/>
        <item x="8166"/>
        <item x="8167"/>
        <item x="8168"/>
        <item x="8169"/>
        <item x="8170"/>
        <item x="8171"/>
        <item x="8172"/>
        <item x="8173"/>
        <item x="8174"/>
        <item x="8175"/>
        <item x="8176"/>
        <item x="8177"/>
        <item x="8178"/>
        <item x="8179"/>
        <item x="8180"/>
        <item x="8181"/>
        <item x="8182"/>
        <item x="8183"/>
        <item x="8184"/>
        <item x="8185"/>
        <item x="8186"/>
        <item x="8187"/>
        <item x="8188"/>
        <item x="8189"/>
        <item x="8190"/>
        <item x="8191"/>
        <item x="8192"/>
        <item x="8193"/>
        <item x="8194"/>
        <item x="8195"/>
        <item x="8196"/>
        <item x="8197"/>
        <item x="8198"/>
        <item x="8199"/>
        <item x="8200"/>
        <item x="8201"/>
        <item x="8202"/>
        <item x="8203"/>
        <item x="8204"/>
        <item x="8205"/>
        <item x="8206"/>
        <item x="8207"/>
        <item x="8208"/>
        <item x="8209"/>
        <item x="8210"/>
        <item x="8211"/>
        <item x="8212"/>
        <item x="8213"/>
        <item x="8214"/>
        <item x="8215"/>
        <item x="8216"/>
        <item x="8217"/>
        <item x="8218"/>
        <item x="8219"/>
        <item x="8220"/>
        <item x="8221"/>
        <item x="8222"/>
        <item x="8223"/>
        <item x="8224"/>
        <item x="8225"/>
        <item x="8226"/>
        <item x="8227"/>
        <item x="8228"/>
        <item x="8229"/>
        <item x="8230"/>
        <item x="8231"/>
        <item x="8232"/>
        <item x="8233"/>
        <item x="8234"/>
        <item x="8235"/>
        <item x="8236"/>
        <item x="8237"/>
        <item x="8238"/>
        <item x="8239"/>
        <item x="8240"/>
        <item x="8241"/>
        <item x="8242"/>
        <item x="8243"/>
        <item x="8244"/>
        <item x="8245"/>
        <item x="8246"/>
        <item x="8247"/>
        <item x="8248"/>
        <item x="8249"/>
        <item x="8250"/>
        <item x="8251"/>
        <item x="8252"/>
        <item x="8253"/>
        <item x="8254"/>
        <item x="8255"/>
        <item x="8256"/>
        <item x="8257"/>
        <item x="8258"/>
        <item x="8259"/>
        <item x="8260"/>
        <item x="8261"/>
        <item x="8262"/>
        <item x="8263"/>
        <item x="8264"/>
        <item x="8265"/>
        <item x="8266"/>
        <item x="8267"/>
        <item x="8268"/>
        <item x="8269"/>
        <item x="8270"/>
        <item x="8271"/>
        <item x="8272"/>
        <item x="8273"/>
        <item x="8274"/>
        <item x="8275"/>
        <item x="8276"/>
        <item x="8277"/>
        <item x="8278"/>
        <item x="8279"/>
        <item x="8280"/>
        <item x="8281"/>
        <item x="8282"/>
        <item x="8283"/>
        <item x="8284"/>
        <item x="8285"/>
        <item x="8286"/>
        <item x="8287"/>
        <item x="8288"/>
        <item x="8289"/>
        <item x="8290"/>
        <item x="8291"/>
        <item x="8292"/>
        <item x="8293"/>
        <item x="8294"/>
        <item x="8295"/>
        <item x="8296"/>
        <item x="8297"/>
        <item x="8298"/>
        <item x="8299"/>
        <item x="8300"/>
        <item x="8301"/>
        <item x="8302"/>
        <item x="8303"/>
        <item x="8304"/>
        <item x="8305"/>
        <item x="8306"/>
        <item x="8307"/>
        <item x="8308"/>
        <item x="8309"/>
        <item x="8310"/>
        <item x="8311"/>
        <item x="8312"/>
        <item x="8313"/>
        <item x="8314"/>
        <item x="8315"/>
        <item x="8316"/>
        <item x="8317"/>
        <item x="8318"/>
        <item x="8319"/>
        <item x="8320"/>
        <item x="8321"/>
        <item x="8322"/>
        <item x="8323"/>
        <item x="8324"/>
        <item x="8325"/>
        <item x="8326"/>
        <item x="8327"/>
        <item x="8328"/>
        <item x="8329"/>
        <item x="8330"/>
        <item x="8331"/>
        <item x="8332"/>
        <item x="8333"/>
        <item x="8334"/>
        <item x="8335"/>
        <item x="8336"/>
        <item x="8337"/>
        <item x="8338"/>
        <item x="8339"/>
        <item x="8340"/>
        <item x="8341"/>
        <item x="8342"/>
        <item x="8343"/>
        <item x="8344"/>
        <item x="8345"/>
        <item x="8346"/>
        <item x="8347"/>
        <item x="8348"/>
        <item x="8349"/>
        <item x="8350"/>
        <item x="8351"/>
        <item x="8352"/>
        <item x="8353"/>
        <item x="8354"/>
        <item x="8355"/>
        <item x="8356"/>
        <item x="8357"/>
        <item x="8358"/>
        <item x="8359"/>
        <item x="8360"/>
        <item x="8361"/>
        <item x="8362"/>
        <item x="8363"/>
        <item x="8364"/>
        <item x="8365"/>
        <item x="8366"/>
        <item x="8367"/>
        <item x="8368"/>
        <item x="8369"/>
        <item x="8370"/>
        <item x="8371"/>
        <item x="8372"/>
        <item x="8373"/>
        <item x="8374"/>
        <item x="8375"/>
        <item x="8376"/>
        <item x="8377"/>
        <item x="8378"/>
        <item x="8379"/>
        <item x="8380"/>
        <item x="8381"/>
        <item x="8382"/>
        <item x="8383"/>
        <item x="8384"/>
        <item x="8385"/>
        <item x="8386"/>
        <item x="8387"/>
        <item x="8388"/>
        <item x="8389"/>
        <item x="8390"/>
        <item x="8391"/>
        <item x="8392"/>
        <item x="8393"/>
        <item x="8394"/>
        <item x="8395"/>
        <item x="8396"/>
        <item x="8397"/>
        <item x="8398"/>
        <item x="8399"/>
        <item x="8400"/>
        <item x="8401"/>
        <item x="8402"/>
        <item x="8403"/>
        <item x="8404"/>
        <item x="8405"/>
        <item x="8406"/>
        <item x="8407"/>
        <item x="8408"/>
        <item x="8409"/>
        <item x="8410"/>
        <item x="8411"/>
        <item x="8412"/>
        <item x="8413"/>
        <item x="8414"/>
        <item x="8415"/>
        <item x="8416"/>
        <item x="8417"/>
        <item x="8418"/>
        <item x="8419"/>
        <item x="8420"/>
        <item x="8421"/>
        <item x="8422"/>
        <item x="8423"/>
        <item x="8424"/>
        <item x="8425"/>
        <item x="8426"/>
        <item x="8427"/>
        <item x="8428"/>
        <item x="8429"/>
        <item x="8430"/>
        <item x="8431"/>
        <item x="8432"/>
        <item x="8433"/>
        <item x="8434"/>
        <item x="8435"/>
        <item x="8436"/>
        <item x="8437"/>
        <item x="8438"/>
        <item x="8439"/>
        <item x="8440"/>
        <item x="8441"/>
        <item x="8442"/>
        <item x="8443"/>
        <item x="8444"/>
        <item x="8445"/>
        <item x="8446"/>
        <item x="8447"/>
        <item x="8448"/>
        <item x="8449"/>
        <item x="8450"/>
        <item x="8451"/>
        <item x="8452"/>
        <item x="8453"/>
        <item x="8454"/>
        <item x="8455"/>
        <item x="8456"/>
        <item x="8457"/>
        <item x="8458"/>
        <item x="8459"/>
        <item x="8460"/>
        <item x="8461"/>
        <item x="8462"/>
        <item x="8463"/>
        <item x="8464"/>
        <item x="8465"/>
        <item x="8466"/>
        <item x="8467"/>
        <item x="8468"/>
        <item x="8469"/>
        <item x="8470"/>
        <item x="8471"/>
        <item x="8472"/>
        <item x="8473"/>
        <item x="8474"/>
        <item x="8475"/>
        <item x="8476"/>
        <item x="8477"/>
        <item x="8478"/>
        <item x="8479"/>
        <item x="8480"/>
        <item x="8481"/>
        <item x="8482"/>
        <item x="8483"/>
        <item x="8484"/>
        <item x="8485"/>
        <item x="8486"/>
        <item x="8487"/>
        <item x="8488"/>
        <item x="8489"/>
        <item x="8490"/>
        <item x="8491"/>
        <item x="8492"/>
        <item x="8493"/>
        <item x="8494"/>
        <item x="8495"/>
        <item x="8496"/>
        <item x="8497"/>
        <item x="8498"/>
        <item x="8499"/>
        <item x="8500"/>
        <item x="8501"/>
        <item x="8502"/>
        <item x="8503"/>
        <item x="8504"/>
        <item x="8505"/>
        <item x="8506"/>
        <item x="8507"/>
        <item x="8508"/>
        <item x="8509"/>
        <item x="8510"/>
        <item x="8511"/>
        <item x="8512"/>
        <item x="8513"/>
        <item x="8514"/>
        <item x="8515"/>
        <item x="8516"/>
        <item x="8517"/>
        <item x="8518"/>
        <item x="8519"/>
        <item x="8520"/>
        <item x="8521"/>
        <item x="8522"/>
        <item x="8523"/>
        <item x="8524"/>
        <item x="8525"/>
        <item x="8526"/>
        <item x="8527"/>
        <item x="8528"/>
        <item x="8529"/>
        <item x="8530"/>
        <item x="8531"/>
        <item x="8532"/>
        <item x="8533"/>
        <item x="8534"/>
        <item x="8535"/>
        <item x="8536"/>
        <item x="8537"/>
        <item x="8538"/>
        <item x="8539"/>
        <item x="8540"/>
        <item x="8541"/>
        <item x="8542"/>
        <item x="8543"/>
        <item x="8544"/>
        <item x="8545"/>
        <item x="8546"/>
        <item x="8547"/>
        <item x="8548"/>
        <item x="8549"/>
        <item x="8550"/>
        <item x="8551"/>
        <item x="8552"/>
        <item x="8553"/>
        <item x="8554"/>
        <item x="8555"/>
        <item x="8556"/>
        <item x="8557"/>
        <item x="8558"/>
        <item x="8559"/>
        <item x="8560"/>
        <item x="8561"/>
        <item x="8562"/>
        <item x="8563"/>
        <item x="8564"/>
        <item x="8565"/>
        <item x="8566"/>
        <item x="8567"/>
        <item x="8568"/>
        <item x="8569"/>
        <item x="8570"/>
        <item x="8571"/>
        <item x="8572"/>
        <item x="8573"/>
        <item x="8574"/>
        <item x="8575"/>
        <item x="8576"/>
        <item x="8577"/>
        <item x="8578"/>
        <item x="8579"/>
        <item x="8580"/>
        <item x="8581"/>
        <item x="8582"/>
        <item x="8583"/>
        <item x="8584"/>
        <item x="8585"/>
        <item x="8586"/>
        <item x="8587"/>
        <item x="8588"/>
        <item x="8589"/>
        <item x="8590"/>
        <item x="8591"/>
        <item x="8592"/>
        <item x="8593"/>
        <item x="8594"/>
        <item x="8595"/>
        <item x="8596"/>
        <item x="8597"/>
        <item x="8598"/>
        <item x="8599"/>
        <item x="8600"/>
        <item x="8601"/>
        <item x="8602"/>
        <item x="8603"/>
        <item x="8604"/>
        <item x="8605"/>
        <item x="8606"/>
        <item x="8607"/>
        <item x="8608"/>
        <item x="8609"/>
        <item x="8610"/>
        <item x="8611"/>
        <item x="8612"/>
        <item x="8613"/>
        <item x="8614"/>
        <item x="8615"/>
        <item x="8616"/>
        <item x="8617"/>
        <item x="8618"/>
        <item x="8619"/>
        <item x="8620"/>
        <item x="8621"/>
        <item x="8622"/>
        <item x="8623"/>
        <item x="8624"/>
        <item x="8625"/>
        <item x="8626"/>
        <item x="8627"/>
        <item x="8628"/>
        <item x="8629"/>
        <item x="8630"/>
        <item x="8631"/>
        <item x="8632"/>
        <item x="8633"/>
        <item x="8634"/>
        <item x="8635"/>
        <item x="8636"/>
        <item x="8637"/>
        <item x="8638"/>
        <item x="8639"/>
        <item x="8640"/>
        <item x="8641"/>
        <item x="8642"/>
        <item x="8643"/>
        <item x="8644"/>
        <item x="8645"/>
        <item x="8646"/>
        <item x="8647"/>
        <item x="8648"/>
        <item x="8649"/>
        <item x="8650"/>
        <item x="8651"/>
        <item x="8652"/>
        <item x="8653"/>
        <item x="8654"/>
        <item x="8655"/>
        <item x="8656"/>
        <item x="8657"/>
        <item x="8658"/>
        <item x="8659"/>
        <item x="8660"/>
        <item x="8661"/>
        <item x="8662"/>
        <item x="8663"/>
        <item x="8664"/>
        <item x="8665"/>
        <item x="8666"/>
        <item x="8667"/>
        <item x="8668"/>
        <item x="8669"/>
        <item x="8670"/>
        <item x="8671"/>
        <item x="8672"/>
        <item x="8673"/>
        <item x="8674"/>
        <item x="8675"/>
        <item x="8676"/>
        <item x="8677"/>
        <item x="8678"/>
        <item x="8679"/>
        <item x="8680"/>
        <item x="8681"/>
        <item x="8682"/>
        <item x="8683"/>
        <item x="8684"/>
        <item x="8685"/>
        <item x="8686"/>
        <item x="8687"/>
        <item x="8688"/>
        <item x="8689"/>
        <item x="8690"/>
        <item x="8691"/>
        <item x="8692"/>
        <item x="8693"/>
        <item x="8694"/>
        <item x="8695"/>
        <item x="8696"/>
        <item x="8697"/>
        <item x="8698"/>
        <item x="8699"/>
        <item x="8700"/>
        <item x="8701"/>
        <item x="8702"/>
        <item x="8703"/>
        <item x="8704"/>
        <item x="8705"/>
        <item x="8706"/>
        <item x="8707"/>
        <item x="8708"/>
        <item x="8709"/>
        <item x="8710"/>
        <item x="8711"/>
        <item x="8712"/>
        <item x="8713"/>
        <item x="8714"/>
        <item x="8715"/>
        <item x="8716"/>
        <item x="8717"/>
        <item x="8718"/>
        <item x="8719"/>
        <item x="8720"/>
        <item x="8721"/>
        <item x="8722"/>
        <item x="8723"/>
        <item x="8724"/>
        <item x="8725"/>
        <item x="8726"/>
        <item x="8727"/>
        <item x="8728"/>
        <item x="8729"/>
        <item x="8730"/>
        <item x="8731"/>
        <item x="8732"/>
        <item x="8733"/>
        <item x="8734"/>
        <item x="8735"/>
        <item x="8736"/>
        <item x="8737"/>
        <item x="8738"/>
        <item x="8739"/>
        <item x="8740"/>
        <item x="8741"/>
        <item x="8742"/>
        <item x="8743"/>
        <item x="8744"/>
        <item x="8745"/>
        <item x="8746"/>
        <item x="8747"/>
        <item x="8748"/>
        <item x="8749"/>
        <item x="8750"/>
        <item x="8751"/>
        <item x="8752"/>
        <item x="8753"/>
        <item x="8754"/>
        <item x="8755"/>
        <item x="8756"/>
        <item x="8757"/>
        <item x="8758"/>
        <item x="8759"/>
        <item x="8760"/>
        <item x="8761"/>
        <item x="8762"/>
        <item x="8763"/>
        <item x="8764"/>
        <item x="8765"/>
        <item x="8766"/>
        <item x="8767"/>
        <item x="8768"/>
        <item x="8769"/>
        <item x="8770"/>
        <item x="8771"/>
        <item x="8772"/>
        <item x="8773"/>
        <item x="8774"/>
        <item x="8775"/>
        <item x="8776"/>
        <item x="8777"/>
        <item x="8778"/>
        <item x="8779"/>
        <item x="8780"/>
        <item x="8781"/>
        <item x="8782"/>
        <item x="8783"/>
        <item x="8784"/>
        <item x="8785"/>
        <item x="8786"/>
        <item x="8787"/>
        <item x="8788"/>
        <item x="8789"/>
        <item x="8790"/>
        <item x="8791"/>
        <item x="8792"/>
        <item x="8793"/>
        <item x="8794"/>
        <item x="8795"/>
        <item x="8796"/>
        <item x="8797"/>
        <item x="8798"/>
        <item x="8799"/>
        <item x="8800"/>
        <item x="8801"/>
        <item x="8802"/>
        <item x="8803"/>
        <item x="8804"/>
        <item x="8805"/>
        <item x="8806"/>
        <item x="8807"/>
        <item x="8808"/>
        <item x="8809"/>
        <item x="8810"/>
        <item x="8811"/>
        <item x="8812"/>
        <item x="8813"/>
        <item x="8814"/>
        <item x="8815"/>
        <item x="8816"/>
        <item x="8817"/>
        <item x="8818"/>
        <item x="8819"/>
        <item x="8820"/>
        <item x="8821"/>
        <item x="8822"/>
        <item x="8823"/>
        <item x="8824"/>
        <item x="8825"/>
        <item x="8826"/>
        <item x="8827"/>
        <item x="8828"/>
        <item x="8829"/>
        <item x="8830"/>
        <item x="8831"/>
        <item x="8832"/>
        <item x="8833"/>
        <item x="8834"/>
        <item x="8835"/>
        <item x="8836"/>
        <item x="8837"/>
        <item x="8838"/>
        <item x="8839"/>
        <item x="8840"/>
        <item x="8841"/>
        <item x="8842"/>
        <item x="8843"/>
        <item x="8844"/>
        <item x="8845"/>
        <item x="8846"/>
        <item x="8847"/>
        <item x="8848"/>
        <item x="8849"/>
        <item x="8850"/>
        <item x="8851"/>
        <item x="8852"/>
        <item x="8853"/>
        <item x="8854"/>
        <item x="8855"/>
        <item x="8856"/>
        <item x="8857"/>
        <item x="8858"/>
        <item x="8859"/>
        <item x="8860"/>
        <item x="8861"/>
        <item x="8862"/>
        <item x="8863"/>
        <item x="8864"/>
        <item x="8865"/>
        <item x="8866"/>
        <item x="8867"/>
        <item x="8868"/>
        <item x="8869"/>
        <item x="8870"/>
        <item x="8871"/>
        <item x="8872"/>
        <item x="8873"/>
        <item x="8874"/>
        <item x="8875"/>
        <item x="8876"/>
        <item x="8877"/>
        <item x="8878"/>
        <item x="8879"/>
        <item x="8880"/>
        <item x="8881"/>
        <item x="8882"/>
        <item x="8883"/>
        <item x="8884"/>
        <item x="8885"/>
        <item x="8886"/>
        <item x="8887"/>
        <item x="8888"/>
        <item x="8889"/>
        <item x="8890"/>
        <item x="8891"/>
        <item x="8892"/>
        <item x="8893"/>
        <item x="8894"/>
        <item x="8895"/>
        <item x="8896"/>
        <item x="8897"/>
        <item x="8898"/>
        <item x="8899"/>
        <item x="8900"/>
        <item x="8901"/>
        <item x="8902"/>
        <item x="8903"/>
        <item x="8904"/>
        <item x="8905"/>
        <item x="8906"/>
        <item x="8907"/>
        <item x="8908"/>
        <item x="8909"/>
        <item x="8910"/>
        <item x="8911"/>
        <item x="8912"/>
        <item x="8913"/>
        <item x="8914"/>
        <item x="8915"/>
        <item x="8916"/>
        <item x="8917"/>
        <item x="8918"/>
        <item x="8919"/>
        <item x="8920"/>
        <item x="8921"/>
        <item x="8922"/>
        <item x="8923"/>
        <item x="8924"/>
        <item x="8925"/>
        <item x="8926"/>
        <item x="8927"/>
        <item x="8928"/>
        <item x="8929"/>
        <item x="8930"/>
        <item x="8931"/>
        <item x="8932"/>
        <item x="8933"/>
        <item x="8934"/>
        <item x="8935"/>
        <item x="8936"/>
        <item x="8937"/>
        <item x="8938"/>
        <item x="8939"/>
        <item x="8940"/>
        <item x="8941"/>
        <item x="8942"/>
        <item x="8943"/>
        <item x="8944"/>
        <item x="8945"/>
        <item x="8946"/>
        <item x="8947"/>
        <item x="8948"/>
        <item x="8949"/>
        <item x="8950"/>
        <item x="8951"/>
        <item x="8952"/>
        <item x="8953"/>
        <item x="8954"/>
        <item x="8955"/>
        <item x="8956"/>
        <item x="8957"/>
        <item x="8958"/>
        <item x="8959"/>
        <item x="8960"/>
        <item x="8961"/>
        <item x="8962"/>
        <item x="8963"/>
        <item x="8964"/>
        <item x="8965"/>
        <item x="8966"/>
        <item x="8967"/>
        <item x="8968"/>
        <item x="8969"/>
        <item x="8970"/>
        <item x="8971"/>
        <item x="8972"/>
        <item x="8973"/>
        <item x="8974"/>
        <item x="8975"/>
        <item x="8976"/>
        <item x="8977"/>
        <item x="8978"/>
        <item x="8979"/>
        <item x="8980"/>
        <item x="8981"/>
        <item x="8982"/>
        <item x="8983"/>
        <item x="8984"/>
        <item x="8985"/>
        <item x="8986"/>
        <item x="8987"/>
        <item x="8988"/>
        <item x="8989"/>
        <item x="8990"/>
        <item x="8991"/>
        <item x="8992"/>
        <item x="8993"/>
        <item x="8994"/>
        <item x="8995"/>
        <item x="8996"/>
        <item x="8997"/>
        <item x="8998"/>
        <item x="8999"/>
        <item x="9000"/>
        <item x="9001"/>
        <item x="9002"/>
        <item x="9003"/>
        <item x="9004"/>
        <item x="9005"/>
        <item x="9006"/>
        <item x="9007"/>
        <item x="9008"/>
        <item x="9009"/>
        <item x="9010"/>
        <item x="9011"/>
        <item x="9012"/>
        <item x="9013"/>
        <item x="9014"/>
        <item x="9015"/>
        <item x="9016"/>
        <item x="9017"/>
        <item x="9018"/>
        <item x="9019"/>
        <item x="9020"/>
        <item x="9021"/>
        <item x="9022"/>
        <item x="9023"/>
        <item x="9024"/>
        <item x="9025"/>
        <item x="9026"/>
        <item x="9027"/>
        <item x="9028"/>
        <item x="9029"/>
        <item x="9030"/>
        <item x="9031"/>
        <item x="9032"/>
        <item x="9033"/>
        <item x="9034"/>
        <item x="9035"/>
        <item x="9036"/>
        <item x="9037"/>
        <item x="9038"/>
        <item x="9039"/>
        <item x="9040"/>
        <item x="9041"/>
        <item x="9042"/>
        <item x="9043"/>
        <item x="9044"/>
        <item x="9045"/>
        <item x="9046"/>
        <item x="9047"/>
        <item x="9048"/>
        <item x="9049"/>
        <item x="9050"/>
        <item x="9051"/>
        <item x="9052"/>
        <item x="9053"/>
        <item x="9054"/>
        <item x="9055"/>
        <item x="9056"/>
        <item x="9057"/>
        <item x="9058"/>
        <item x="9059"/>
        <item x="9060"/>
        <item x="9061"/>
        <item x="9062"/>
        <item x="9063"/>
        <item x="9064"/>
        <item x="9065"/>
        <item x="9066"/>
        <item x="9067"/>
        <item x="9068"/>
        <item x="9069"/>
        <item x="9070"/>
        <item x="9071"/>
        <item x="9072"/>
        <item x="9073"/>
        <item x="9074"/>
        <item x="9075"/>
        <item x="9076"/>
        <item x="9077"/>
        <item x="9078"/>
        <item x="9079"/>
        <item x="9080"/>
        <item x="9081"/>
        <item x="9082"/>
        <item x="9083"/>
        <item x="9084"/>
        <item x="9085"/>
        <item x="9086"/>
        <item x="9087"/>
        <item x="9088"/>
        <item x="9089"/>
        <item x="9090"/>
        <item x="9091"/>
        <item x="9092"/>
        <item x="9093"/>
        <item x="9094"/>
        <item x="9095"/>
        <item x="9096"/>
        <item x="9097"/>
        <item x="9098"/>
        <item x="9099"/>
        <item x="9100"/>
        <item x="9101"/>
        <item x="9102"/>
        <item x="9103"/>
        <item x="9104"/>
        <item x="9105"/>
        <item x="9106"/>
        <item x="9107"/>
        <item x="9108"/>
        <item x="9109"/>
        <item x="9110"/>
        <item x="9111"/>
        <item x="9112"/>
        <item x="9113"/>
        <item x="9114"/>
        <item x="9115"/>
        <item x="9116"/>
        <item x="9117"/>
        <item x="9118"/>
        <item x="9119"/>
        <item x="9120"/>
        <item x="9121"/>
        <item x="9122"/>
        <item x="9123"/>
        <item x="9124"/>
        <item x="9125"/>
        <item x="9126"/>
        <item x="9127"/>
        <item x="9128"/>
        <item x="9129"/>
        <item x="9130"/>
        <item x="9131"/>
        <item x="9132"/>
        <item x="9133"/>
        <item x="9134"/>
        <item x="9135"/>
        <item x="9136"/>
        <item x="9137"/>
        <item x="9138"/>
        <item x="9139"/>
        <item x="9140"/>
        <item x="9141"/>
        <item x="9142"/>
        <item x="9143"/>
        <item x="9144"/>
        <item x="9145"/>
        <item x="9146"/>
        <item x="9147"/>
        <item x="9148"/>
        <item x="9149"/>
        <item x="9150"/>
        <item x="9151"/>
        <item x="9152"/>
        <item x="9153"/>
        <item x="9154"/>
        <item x="9155"/>
        <item x="9156"/>
        <item x="9157"/>
        <item x="9158"/>
        <item x="9159"/>
        <item x="9160"/>
        <item x="9161"/>
        <item x="9162"/>
        <item x="9163"/>
        <item x="9164"/>
        <item x="9165"/>
        <item x="9166"/>
        <item x="9167"/>
        <item x="9168"/>
        <item x="9169"/>
        <item x="9170"/>
        <item x="9171"/>
        <item x="9172"/>
        <item x="9173"/>
        <item x="9174"/>
        <item x="9175"/>
        <item x="9176"/>
        <item x="9177"/>
        <item x="9178"/>
        <item x="9179"/>
        <item x="9180"/>
        <item x="9181"/>
        <item x="9182"/>
        <item x="9183"/>
        <item x="9184"/>
        <item x="9185"/>
        <item x="9186"/>
        <item x="9187"/>
        <item x="9188"/>
        <item x="9189"/>
        <item x="9190"/>
        <item x="9191"/>
        <item x="9192"/>
        <item x="9193"/>
        <item x="9194"/>
        <item x="9195"/>
        <item x="9196"/>
        <item x="9197"/>
        <item x="9198"/>
        <item x="9199"/>
        <item x="9200"/>
        <item x="9201"/>
        <item x="9202"/>
        <item x="9203"/>
        <item x="9204"/>
        <item x="9205"/>
        <item x="9206"/>
        <item x="9207"/>
        <item x="9208"/>
        <item x="9209"/>
        <item x="9210"/>
        <item x="9211"/>
        <item x="9212"/>
        <item x="9213"/>
        <item x="9214"/>
        <item x="9215"/>
        <item x="9216"/>
        <item x="9217"/>
        <item x="9218"/>
        <item x="9219"/>
        <item x="9220"/>
        <item x="9221"/>
        <item x="9222"/>
        <item x="9223"/>
        <item x="9224"/>
        <item x="9225"/>
        <item x="9226"/>
        <item x="9227"/>
        <item x="9228"/>
        <item x="9229"/>
        <item x="9230"/>
        <item x="9231"/>
        <item x="9232"/>
        <item x="9233"/>
        <item x="9234"/>
        <item x="9235"/>
        <item x="9236"/>
        <item x="9237"/>
        <item x="9238"/>
        <item x="9239"/>
        <item x="9240"/>
        <item x="9241"/>
        <item x="9242"/>
        <item x="9243"/>
        <item x="9244"/>
        <item x="9245"/>
        <item x="9246"/>
        <item x="9247"/>
        <item x="9248"/>
        <item x="9249"/>
        <item x="9250"/>
        <item x="9251"/>
        <item x="9252"/>
        <item x="9253"/>
        <item x="9254"/>
        <item x="9255"/>
        <item x="9256"/>
        <item x="9257"/>
        <item x="9258"/>
        <item x="9259"/>
        <item x="9260"/>
        <item x="9261"/>
        <item x="9262"/>
        <item x="9263"/>
        <item x="9264"/>
        <item x="9265"/>
        <item x="9266"/>
        <item x="9267"/>
        <item x="9268"/>
        <item x="9269"/>
        <item x="9270"/>
        <item x="9271"/>
        <item x="9272"/>
        <item x="9273"/>
        <item x="9274"/>
        <item x="9275"/>
        <item x="9276"/>
        <item x="9277"/>
        <item x="9278"/>
        <item x="9279"/>
        <item x="9280"/>
        <item x="9281"/>
        <item x="9282"/>
        <item x="9283"/>
        <item x="9284"/>
        <item x="9285"/>
        <item x="9286"/>
        <item x="9287"/>
        <item x="9288"/>
        <item x="9289"/>
        <item x="9290"/>
        <item x="9291"/>
        <item x="9292"/>
        <item x="9293"/>
        <item x="9294"/>
        <item x="9295"/>
        <item x="9296"/>
        <item x="9297"/>
        <item x="9298"/>
        <item x="9299"/>
        <item x="9300"/>
        <item x="9301"/>
        <item x="9302"/>
        <item x="9303"/>
        <item x="9304"/>
        <item x="9305"/>
        <item x="9306"/>
        <item x="9307"/>
        <item x="9308"/>
        <item x="9309"/>
        <item x="9310"/>
        <item x="9311"/>
        <item x="9312"/>
        <item x="9313"/>
        <item x="9314"/>
        <item x="9315"/>
        <item x="9316"/>
        <item x="9317"/>
        <item x="9318"/>
        <item x="9319"/>
        <item x="9320"/>
        <item x="9321"/>
        <item x="9322"/>
        <item x="9323"/>
        <item x="9324"/>
        <item x="9325"/>
        <item x="9326"/>
        <item x="9327"/>
        <item x="9328"/>
        <item x="9329"/>
        <item x="9330"/>
        <item x="9331"/>
        <item x="9332"/>
        <item x="9333"/>
        <item x="9334"/>
        <item x="9335"/>
        <item x="9336"/>
        <item x="9337"/>
        <item x="9338"/>
        <item x="9339"/>
        <item x="9340"/>
        <item x="9341"/>
        <item x="9342"/>
        <item x="9343"/>
        <item x="9344"/>
        <item x="9345"/>
        <item x="9346"/>
        <item x="9347"/>
        <item x="9348"/>
        <item x="9349"/>
        <item x="9350"/>
        <item x="9351"/>
        <item x="9352"/>
        <item x="9353"/>
        <item x="9354"/>
        <item x="9355"/>
        <item x="9356"/>
        <item x="9357"/>
        <item x="9358"/>
        <item x="9359"/>
        <item x="9360"/>
        <item x="9361"/>
        <item x="9362"/>
        <item x="9363"/>
        <item x="9364"/>
        <item x="9365"/>
        <item x="9366"/>
        <item x="9367"/>
        <item x="9368"/>
        <item x="9369"/>
        <item x="9370"/>
        <item x="9371"/>
        <item x="9372"/>
        <item x="9373"/>
        <item x="9374"/>
        <item x="9375"/>
        <item x="9376"/>
        <item x="9377"/>
        <item x="9378"/>
        <item x="9379"/>
        <item x="9380"/>
        <item x="9381"/>
        <item x="9382"/>
        <item x="9383"/>
        <item x="9384"/>
        <item x="9385"/>
        <item x="9386"/>
        <item x="9387"/>
        <item x="9388"/>
        <item x="9389"/>
        <item x="9390"/>
        <item x="9391"/>
        <item x="9392"/>
        <item x="9393"/>
        <item x="9394"/>
        <item x="9395"/>
        <item x="9396"/>
        <item x="9397"/>
        <item x="9398"/>
        <item x="9399"/>
        <item x="9400"/>
        <item x="9401"/>
        <item x="9402"/>
        <item x="9403"/>
        <item x="9404"/>
        <item x="9405"/>
        <item x="9406"/>
        <item x="9407"/>
        <item x="9408"/>
        <item x="9409"/>
        <item x="9410"/>
        <item x="9411"/>
        <item x="9412"/>
        <item x="9413"/>
        <item x="9414"/>
        <item x="9415"/>
        <item x="9416"/>
        <item x="9417"/>
        <item x="9418"/>
        <item x="9419"/>
        <item x="9420"/>
        <item x="9421"/>
        <item x="9422"/>
        <item x="9423"/>
        <item x="9424"/>
        <item x="9425"/>
        <item x="9426"/>
        <item x="9427"/>
        <item x="9428"/>
        <item x="9429"/>
        <item x="9430"/>
        <item x="9431"/>
        <item x="9432"/>
        <item x="9433"/>
        <item x="9434"/>
        <item x="9435"/>
        <item x="9436"/>
        <item x="9437"/>
        <item x="9438"/>
        <item x="9439"/>
        <item x="9440"/>
        <item x="9441"/>
        <item x="9442"/>
        <item x="9443"/>
        <item x="9444"/>
        <item x="9445"/>
        <item x="9446"/>
        <item x="9447"/>
        <item x="9448"/>
        <item x="9449"/>
        <item x="9450"/>
        <item x="9451"/>
        <item x="9452"/>
        <item x="9453"/>
        <item x="9454"/>
        <item x="9455"/>
        <item x="9456"/>
        <item x="9457"/>
        <item x="9458"/>
        <item x="9459"/>
        <item x="9460"/>
        <item x="9461"/>
        <item x="9462"/>
        <item x="9463"/>
        <item x="9464"/>
        <item x="9465"/>
        <item x="9466"/>
        <item x="9467"/>
        <item x="9468"/>
        <item x="9469"/>
        <item x="9470"/>
        <item x="9471"/>
        <item x="9472"/>
        <item x="9473"/>
        <item x="9474"/>
        <item x="9475"/>
        <item x="9476"/>
        <item x="9477"/>
        <item x="9478"/>
        <item x="9479"/>
        <item x="9480"/>
        <item x="9481"/>
        <item x="9482"/>
        <item x="9483"/>
        <item x="9484"/>
        <item x="9485"/>
        <item x="9486"/>
        <item x="9487"/>
        <item x="9488"/>
        <item x="9489"/>
        <item x="9490"/>
        <item x="9491"/>
        <item x="9492"/>
        <item x="9493"/>
        <item x="9494"/>
        <item x="9495"/>
        <item x="9496"/>
        <item x="9497"/>
        <item x="9498"/>
        <item x="9499"/>
        <item x="9500"/>
        <item x="9501"/>
        <item x="9502"/>
        <item x="9503"/>
        <item x="9504"/>
        <item x="9505"/>
        <item x="9506"/>
        <item x="9507"/>
        <item x="9508"/>
        <item x="9509"/>
        <item x="9510"/>
        <item x="9511"/>
        <item x="9512"/>
        <item x="9513"/>
        <item x="9514"/>
        <item x="9515"/>
        <item x="9516"/>
        <item x="9517"/>
        <item x="9518"/>
        <item x="9519"/>
        <item x="9520"/>
        <item x="9521"/>
        <item x="9522"/>
        <item x="9523"/>
        <item x="9524"/>
        <item x="9525"/>
        <item x="9526"/>
        <item x="9527"/>
        <item x="9528"/>
        <item x="9529"/>
        <item x="9530"/>
        <item x="9531"/>
        <item x="9532"/>
        <item x="9533"/>
        <item x="9534"/>
        <item x="9535"/>
        <item x="9536"/>
        <item x="9537"/>
        <item x="9538"/>
        <item x="9539"/>
        <item x="9540"/>
        <item x="9541"/>
        <item x="9542"/>
        <item x="9543"/>
        <item x="9544"/>
        <item x="9545"/>
        <item x="9546"/>
        <item x="9547"/>
        <item x="9548"/>
        <item x="9549"/>
        <item x="9550"/>
        <item x="9551"/>
        <item x="9552"/>
        <item x="9553"/>
        <item x="9554"/>
        <item x="9555"/>
        <item x="9556"/>
        <item x="9557"/>
        <item x="9558"/>
        <item x="9559"/>
        <item x="9560"/>
        <item x="9561"/>
        <item x="9562"/>
        <item x="9563"/>
        <item x="9564"/>
        <item x="9565"/>
        <item x="9566"/>
        <item x="9567"/>
        <item x="9568"/>
        <item x="9569"/>
        <item x="9570"/>
        <item x="9571"/>
        <item x="9572"/>
        <item x="9573"/>
        <item x="9574"/>
        <item x="9575"/>
        <item x="9576"/>
        <item x="9577"/>
        <item x="9578"/>
        <item x="9579"/>
        <item x="9580"/>
        <item x="9581"/>
        <item x="9582"/>
        <item x="9583"/>
        <item x="9584"/>
        <item x="9585"/>
        <item x="9586"/>
        <item x="9587"/>
        <item x="9588"/>
        <item x="9589"/>
        <item x="9590"/>
        <item x="9591"/>
        <item x="9592"/>
        <item x="9593"/>
        <item x="9594"/>
        <item x="9595"/>
        <item x="9596"/>
        <item x="9597"/>
        <item x="9598"/>
        <item x="9599"/>
        <item x="9600"/>
        <item x="9601"/>
        <item x="9602"/>
        <item x="9603"/>
        <item x="9604"/>
        <item x="9605"/>
        <item x="9606"/>
        <item x="9607"/>
        <item x="9608"/>
        <item x="9609"/>
        <item x="9610"/>
        <item x="9611"/>
        <item x="9612"/>
        <item x="9613"/>
        <item x="9614"/>
        <item x="9615"/>
        <item x="9616"/>
        <item x="9617"/>
        <item x="9618"/>
        <item x="9619"/>
        <item x="9620"/>
        <item x="9621"/>
        <item x="9622"/>
        <item x="9623"/>
        <item x="9624"/>
        <item x="9625"/>
        <item x="9626"/>
        <item x="9627"/>
        <item x="9628"/>
        <item x="9629"/>
        <item x="9630"/>
        <item x="9631"/>
        <item x="9632"/>
        <item x="9633"/>
        <item x="9634"/>
        <item x="9635"/>
        <item x="9636"/>
        <item x="9637"/>
        <item x="9638"/>
        <item x="9639"/>
        <item x="9640"/>
        <item x="9641"/>
        <item x="9642"/>
        <item x="9643"/>
        <item x="9644"/>
        <item x="9645"/>
        <item x="9646"/>
        <item x="9647"/>
        <item x="9648"/>
        <item x="9649"/>
        <item x="9650"/>
        <item x="9651"/>
        <item x="9652"/>
        <item x="9653"/>
        <item x="9654"/>
        <item x="9655"/>
        <item x="9656"/>
        <item x="9657"/>
        <item x="9658"/>
        <item x="9659"/>
        <item x="9660"/>
        <item x="9661"/>
        <item x="9662"/>
        <item x="9663"/>
        <item x="9664"/>
        <item x="9665"/>
        <item x="9666"/>
        <item x="9667"/>
        <item x="9668"/>
        <item x="9669"/>
        <item x="9670"/>
        <item x="9671"/>
        <item x="9672"/>
        <item x="9673"/>
        <item x="9674"/>
        <item x="9675"/>
        <item x="9676"/>
        <item x="9677"/>
        <item x="9678"/>
        <item x="9679"/>
        <item x="9680"/>
        <item x="9681"/>
        <item x="9682"/>
        <item x="9683"/>
        <item x="9684"/>
        <item x="9685"/>
        <item x="9686"/>
        <item x="9687"/>
        <item x="9688"/>
        <item x="9689"/>
        <item x="9690"/>
        <item x="9691"/>
        <item x="9692"/>
        <item x="9693"/>
        <item x="9694"/>
        <item x="9695"/>
        <item x="9696"/>
        <item x="9697"/>
        <item x="9698"/>
        <item x="9699"/>
        <item x="9700"/>
        <item x="9701"/>
        <item x="9702"/>
        <item x="9703"/>
        <item x="9704"/>
        <item x="9705"/>
        <item x="9706"/>
        <item x="9707"/>
        <item x="9708"/>
        <item x="9709"/>
        <item x="9710"/>
        <item x="9711"/>
        <item x="9712"/>
        <item x="9713"/>
        <item x="9714"/>
        <item x="9715"/>
        <item x="9716"/>
        <item x="9717"/>
        <item x="9718"/>
        <item x="9719"/>
        <item x="9720"/>
        <item x="9721"/>
        <item x="9722"/>
        <item x="9723"/>
        <item x="9724"/>
        <item x="9725"/>
        <item x="9726"/>
        <item x="9727"/>
        <item x="9728"/>
        <item x="9729"/>
        <item x="9730"/>
        <item x="9731"/>
        <item x="9732"/>
        <item x="9733"/>
        <item x="9734"/>
        <item x="9735"/>
        <item x="9736"/>
        <item x="9737"/>
        <item x="9738"/>
        <item x="9739"/>
        <item x="9740"/>
        <item x="9741"/>
        <item x="9742"/>
        <item x="9743"/>
        <item x="9744"/>
        <item x="9745"/>
        <item x="9746"/>
        <item x="9747"/>
        <item x="9748"/>
        <item x="9749"/>
        <item x="9750"/>
        <item x="9751"/>
        <item x="9752"/>
        <item x="9753"/>
        <item x="9754"/>
        <item x="9755"/>
        <item x="9756"/>
        <item x="9757"/>
        <item x="9758"/>
        <item x="9759"/>
        <item x="9760"/>
        <item x="9761"/>
        <item x="9762"/>
        <item x="9763"/>
        <item x="9764"/>
        <item x="9765"/>
        <item x="9766"/>
        <item x="9767"/>
        <item x="9768"/>
        <item x="9769"/>
        <item x="9770"/>
        <item x="9771"/>
        <item x="9772"/>
        <item x="9773"/>
        <item x="9774"/>
        <item x="9775"/>
        <item x="9776"/>
        <item x="9777"/>
        <item x="9778"/>
        <item x="9779"/>
        <item x="9780"/>
        <item x="9781"/>
        <item x="9782"/>
        <item x="9783"/>
        <item x="9784"/>
        <item x="9785"/>
        <item x="9786"/>
        <item x="9787"/>
        <item x="9788"/>
        <item x="9789"/>
        <item x="9790"/>
        <item x="9791"/>
        <item x="9792"/>
        <item x="9793"/>
        <item x="9794"/>
        <item x="9795"/>
        <item x="9796"/>
        <item x="9797"/>
        <item x="9798"/>
        <item x="9799"/>
        <item x="9800"/>
        <item x="9801"/>
        <item x="9802"/>
        <item x="9803"/>
        <item x="9804"/>
        <item x="9805"/>
        <item x="9806"/>
        <item x="9807"/>
        <item x="9808"/>
        <item x="9809"/>
        <item x="9810"/>
        <item x="9811"/>
        <item x="9812"/>
        <item x="9813"/>
        <item x="9814"/>
        <item x="9815"/>
        <item x="9816"/>
        <item x="9817"/>
        <item x="9818"/>
        <item x="9819"/>
        <item x="9820"/>
        <item x="9821"/>
        <item x="9822"/>
        <item x="9823"/>
        <item x="9824"/>
        <item x="9825"/>
        <item x="9826"/>
        <item x="9827"/>
        <item x="9828"/>
        <item x="9829"/>
        <item x="9830"/>
        <item x="9831"/>
        <item x="9832"/>
        <item x="9833"/>
        <item x="9834"/>
        <item x="9835"/>
        <item x="9836"/>
        <item x="9837"/>
        <item x="9838"/>
        <item x="9839"/>
        <item x="9840"/>
        <item x="9841"/>
        <item x="9842"/>
        <item x="9843"/>
        <item x="9844"/>
        <item x="9845"/>
        <item x="9846"/>
        <item x="9847"/>
        <item x="9848"/>
        <item x="9849"/>
        <item x="9850"/>
        <item x="9851"/>
        <item x="9852"/>
        <item x="9853"/>
        <item x="9854"/>
        <item x="9855"/>
        <item x="9856"/>
        <item x="9857"/>
        <item x="9858"/>
        <item x="9859"/>
        <item x="9860"/>
        <item x="9861"/>
        <item x="9862"/>
        <item x="9863"/>
        <item x="9864"/>
        <item x="9865"/>
        <item x="9866"/>
        <item x="9867"/>
        <item x="9868"/>
        <item x="9869"/>
        <item x="9870"/>
        <item x="9871"/>
        <item x="9872"/>
        <item x="9873"/>
        <item x="9874"/>
        <item x="9875"/>
        <item x="9876"/>
        <item x="9877"/>
        <item x="9878"/>
        <item x="9879"/>
        <item x="9880"/>
        <item x="9881"/>
        <item x="9882"/>
        <item x="9883"/>
        <item x="9884"/>
        <item x="9885"/>
        <item x="9886"/>
        <item x="9887"/>
        <item x="9888"/>
        <item x="9889"/>
        <item x="9890"/>
        <item x="9891"/>
        <item x="9892"/>
        <item x="9893"/>
        <item x="9894"/>
        <item x="9895"/>
        <item x="9896"/>
        <item x="9897"/>
        <item x="9898"/>
        <item x="9899"/>
        <item x="9900"/>
        <item x="9901"/>
        <item x="9902"/>
        <item x="9903"/>
        <item x="9904"/>
        <item x="9905"/>
        <item x="9906"/>
        <item x="9907"/>
        <item x="9908"/>
        <item x="9909"/>
        <item x="9910"/>
        <item x="9911"/>
        <item x="9912"/>
        <item x="9913"/>
        <item x="9914"/>
        <item x="9915"/>
        <item x="9916"/>
        <item x="9917"/>
        <item x="9918"/>
        <item x="9919"/>
        <item x="9920"/>
        <item x="9921"/>
        <item x="9922"/>
        <item x="9923"/>
        <item x="9924"/>
        <item x="9925"/>
        <item x="9926"/>
        <item x="9927"/>
        <item x="9928"/>
        <item x="9929"/>
        <item x="9930"/>
        <item x="9931"/>
        <item x="9932"/>
        <item x="9933"/>
        <item x="9934"/>
        <item x="9935"/>
        <item x="9936"/>
        <item x="9937"/>
        <item x="9938"/>
        <item x="9939"/>
        <item x="9940"/>
        <item x="9941"/>
        <item x="9942"/>
        <item x="9943"/>
        <item x="9944"/>
        <item x="9945"/>
        <item x="9946"/>
        <item x="9947"/>
        <item x="9948"/>
        <item x="9949"/>
        <item x="9950"/>
        <item x="9951"/>
        <item x="9952"/>
        <item x="9953"/>
        <item x="9954"/>
        <item x="9955"/>
        <item x="9956"/>
        <item x="9957"/>
        <item x="9958"/>
        <item x="9959"/>
        <item x="9960"/>
        <item x="9961"/>
        <item x="9962"/>
        <item x="9963"/>
        <item x="9964"/>
        <item x="9965"/>
        <item x="9966"/>
        <item x="9967"/>
        <item x="9968"/>
        <item x="9969"/>
        <item x="9970"/>
        <item x="9971"/>
        <item x="9972"/>
        <item x="9973"/>
        <item x="9974"/>
        <item x="9975"/>
        <item x="9976"/>
        <item x="9977"/>
        <item x="9978"/>
        <item x="9979"/>
        <item x="9980"/>
        <item x="9981"/>
        <item x="9982"/>
        <item x="9983"/>
        <item x="9984"/>
        <item x="9985"/>
        <item x="9986"/>
        <item x="9987"/>
        <item x="9988"/>
        <item x="9989"/>
        <item x="9990"/>
        <item x="9991"/>
        <item x="9992"/>
        <item x="9993"/>
        <item x="9994"/>
        <item x="9995"/>
        <item x="9996"/>
        <item x="9997"/>
        <item x="9998"/>
        <item x="9999"/>
        <item x="10000"/>
        <item x="10001"/>
        <item x="10002"/>
        <item x="10003"/>
        <item x="10004"/>
        <item x="10005"/>
        <item x="10006"/>
        <item x="10007"/>
        <item x="10008"/>
        <item x="10009"/>
        <item x="10010"/>
        <item x="10011"/>
        <item x="10012"/>
        <item x="10013"/>
        <item x="10014"/>
        <item x="10015"/>
        <item x="10016"/>
        <item x="10017"/>
        <item x="10018"/>
        <item x="10019"/>
        <item x="10020"/>
        <item x="10021"/>
        <item x="10022"/>
        <item x="10023"/>
        <item x="10024"/>
        <item x="10025"/>
        <item x="10026"/>
        <item x="10027"/>
        <item x="10028"/>
        <item x="10029"/>
        <item x="10030"/>
        <item x="10031"/>
        <item x="10032"/>
        <item x="10033"/>
        <item x="10034"/>
        <item x="10035"/>
        <item x="10036"/>
        <item x="10037"/>
        <item x="10038"/>
        <item x="10039"/>
        <item x="10040"/>
        <item x="10041"/>
        <item x="10042"/>
        <item x="10043"/>
        <item x="10044"/>
        <item x="10045"/>
        <item x="10046"/>
        <item x="10047"/>
        <item x="10048"/>
        <item x="10049"/>
        <item x="10050"/>
        <item x="10051"/>
        <item x="10052"/>
        <item x="10053"/>
        <item x="10054"/>
        <item x="10055"/>
        <item x="10056"/>
        <item x="10057"/>
        <item x="10058"/>
        <item x="10059"/>
        <item x="10060"/>
        <item x="10061"/>
        <item x="10062"/>
        <item x="10063"/>
        <item x="10064"/>
        <item x="10065"/>
        <item x="10066"/>
        <item x="10067"/>
        <item x="10068"/>
        <item x="10069"/>
        <item x="10070"/>
        <item x="10071"/>
        <item x="10072"/>
        <item x="10073"/>
        <item x="10074"/>
        <item x="10075"/>
        <item x="10076"/>
        <item x="10077"/>
        <item x="10078"/>
        <item x="10079"/>
        <item x="10080"/>
        <item x="10081"/>
        <item x="10082"/>
        <item x="10083"/>
        <item x="10084"/>
        <item x="10085"/>
        <item x="10086"/>
        <item x="10087"/>
        <item x="10088"/>
        <item x="10089"/>
        <item x="10090"/>
        <item x="10091"/>
        <item x="10092"/>
        <item x="10093"/>
        <item x="10094"/>
        <item x="10095"/>
        <item x="10096"/>
        <item x="10097"/>
        <item x="10098"/>
        <item x="10099"/>
        <item x="10100"/>
        <item x="10101"/>
        <item x="10102"/>
        <item x="10103"/>
        <item x="10104"/>
        <item x="10105"/>
        <item x="10106"/>
        <item x="10107"/>
        <item x="10108"/>
        <item x="10109"/>
        <item x="10110"/>
        <item x="10111"/>
        <item x="10112"/>
        <item x="10113"/>
        <item x="10114"/>
        <item x="10115"/>
        <item x="10116"/>
        <item x="10117"/>
        <item x="10118"/>
        <item x="10119"/>
        <item x="10120"/>
        <item x="10121"/>
        <item x="10122"/>
        <item x="10123"/>
        <item x="10124"/>
        <item x="10125"/>
        <item x="10126"/>
        <item x="10127"/>
        <item x="10128"/>
        <item x="10129"/>
        <item x="10130"/>
        <item x="10131"/>
        <item x="10132"/>
        <item x="10133"/>
        <item x="10134"/>
        <item x="10135"/>
        <item x="10136"/>
        <item x="10137"/>
        <item x="10138"/>
        <item x="10139"/>
        <item x="10140"/>
        <item x="10141"/>
        <item x="10142"/>
        <item x="10143"/>
        <item x="10144"/>
        <item x="10145"/>
        <item x="10146"/>
        <item x="10147"/>
        <item x="10148"/>
        <item x="10149"/>
        <item x="10150"/>
        <item x="10151"/>
        <item x="10152"/>
        <item x="10153"/>
        <item x="10154"/>
        <item x="10155"/>
        <item x="10156"/>
        <item x="10157"/>
        <item x="10158"/>
        <item x="10159"/>
        <item x="10160"/>
        <item x="10161"/>
        <item x="10162"/>
        <item x="10163"/>
        <item x="10164"/>
        <item x="10165"/>
        <item x="10166"/>
        <item x="10167"/>
        <item x="10168"/>
        <item x="10169"/>
        <item x="10170"/>
        <item x="10171"/>
        <item x="10172"/>
        <item x="10173"/>
        <item x="10174"/>
        <item x="10175"/>
        <item x="10176"/>
        <item x="10177"/>
        <item x="10178"/>
        <item x="10179"/>
        <item x="10180"/>
        <item x="10181"/>
        <item x="10182"/>
        <item x="10183"/>
        <item x="10184"/>
        <item x="10185"/>
        <item x="10186"/>
        <item x="10187"/>
        <item x="10188"/>
        <item x="10189"/>
        <item x="10190"/>
        <item x="10191"/>
        <item x="10192"/>
        <item x="10193"/>
        <item x="10194"/>
        <item x="10195"/>
        <item x="10196"/>
        <item x="10197"/>
        <item x="10198"/>
        <item x="10199"/>
        <item x="10200"/>
        <item x="10201"/>
        <item x="10202"/>
        <item x="10203"/>
        <item x="10204"/>
        <item x="10205"/>
        <item x="10206"/>
        <item x="10207"/>
        <item x="10208"/>
        <item x="10209"/>
        <item x="10210"/>
        <item x="10211"/>
        <item x="10212"/>
        <item x="10213"/>
        <item x="10214"/>
        <item x="10215"/>
        <item x="10216"/>
        <item x="10217"/>
        <item x="10218"/>
        <item x="10219"/>
        <item x="10220"/>
        <item x="10221"/>
        <item x="10222"/>
        <item x="10223"/>
        <item x="10224"/>
        <item x="10225"/>
        <item x="10226"/>
        <item x="10227"/>
        <item x="10228"/>
        <item x="10229"/>
        <item x="10230"/>
        <item x="10231"/>
        <item x="10232"/>
        <item x="10233"/>
        <item x="10234"/>
        <item x="10235"/>
        <item x="10236"/>
        <item x="10237"/>
        <item x="10238"/>
        <item x="10239"/>
        <item x="10240"/>
        <item x="10241"/>
        <item x="10242"/>
        <item x="10243"/>
        <item x="10244"/>
        <item x="10245"/>
        <item x="10246"/>
        <item x="10247"/>
        <item x="10248"/>
        <item x="10249"/>
        <item x="10250"/>
        <item x="10251"/>
        <item x="10252"/>
        <item x="10253"/>
        <item x="10254"/>
        <item x="10255"/>
        <item x="10256"/>
        <item x="10257"/>
        <item x="10258"/>
        <item x="10259"/>
        <item x="10260"/>
        <item x="10261"/>
        <item x="10262"/>
        <item x="10263"/>
        <item x="10264"/>
        <item x="10265"/>
        <item x="10266"/>
        <item x="10267"/>
        <item x="10268"/>
        <item x="10269"/>
        <item x="10270"/>
        <item x="10271"/>
        <item x="10272"/>
        <item x="10273"/>
        <item x="10274"/>
        <item x="10275"/>
        <item x="10276"/>
        <item x="10277"/>
        <item x="10278"/>
        <item x="10279"/>
        <item x="10280"/>
        <item x="10281"/>
        <item x="10282"/>
        <item x="10283"/>
        <item x="10284"/>
        <item x="10285"/>
        <item x="10286"/>
        <item x="10287"/>
        <item x="10288"/>
        <item x="10289"/>
        <item x="10290"/>
        <item x="10291"/>
        <item x="10292"/>
        <item x="10293"/>
        <item x="10294"/>
        <item x="10295"/>
        <item x="10296"/>
        <item x="10297"/>
        <item x="10298"/>
        <item x="10299"/>
        <item x="10300"/>
        <item x="10301"/>
        <item x="10302"/>
        <item x="10303"/>
        <item x="10304"/>
        <item x="10305"/>
        <item x="10306"/>
        <item x="10307"/>
        <item x="10308"/>
        <item x="10309"/>
        <item x="10310"/>
        <item x="10311"/>
        <item x="10312"/>
        <item x="10313"/>
        <item x="10314"/>
        <item x="10315"/>
        <item x="10316"/>
        <item x="10317"/>
        <item x="10318"/>
        <item x="10319"/>
        <item x="10320"/>
        <item x="10321"/>
        <item x="10322"/>
        <item x="10323"/>
        <item x="10324"/>
        <item x="10325"/>
        <item x="10326"/>
        <item x="10327"/>
        <item x="10328"/>
        <item x="10329"/>
        <item x="10330"/>
        <item x="10331"/>
        <item x="10332"/>
        <item x="10333"/>
        <item x="10334"/>
        <item x="10335"/>
        <item x="10336"/>
        <item x="10337"/>
        <item x="10338"/>
        <item x="10339"/>
        <item x="10340"/>
        <item x="10341"/>
        <item x="10342"/>
        <item x="10343"/>
        <item x="10344"/>
        <item x="10345"/>
        <item x="10346"/>
        <item x="10347"/>
        <item x="10348"/>
        <item x="10349"/>
        <item x="10350"/>
        <item x="10351"/>
        <item x="10352"/>
        <item x="10353"/>
        <item x="10354"/>
        <item x="10355"/>
        <item x="10356"/>
        <item x="10357"/>
        <item x="10358"/>
        <item x="10359"/>
        <item x="10360"/>
        <item x="10361"/>
        <item x="10362"/>
        <item x="10363"/>
        <item x="10364"/>
        <item x="10365"/>
        <item x="10366"/>
        <item x="10367"/>
        <item x="10368"/>
        <item x="10369"/>
        <item x="10370"/>
        <item x="10371"/>
        <item x="10372"/>
        <item x="10373"/>
        <item x="10374"/>
        <item x="10375"/>
        <item x="10376"/>
        <item x="10377"/>
        <item x="10378"/>
        <item x="10379"/>
        <item x="10380"/>
        <item x="10381"/>
        <item x="10382"/>
        <item x="10383"/>
        <item x="10384"/>
        <item x="10385"/>
        <item x="10386"/>
        <item x="10387"/>
        <item x="10388"/>
        <item x="10389"/>
        <item x="10390"/>
        <item x="10391"/>
        <item x="10392"/>
        <item x="10393"/>
        <item x="10394"/>
        <item x="10395"/>
        <item x="10396"/>
        <item x="10397"/>
        <item x="10398"/>
        <item x="10399"/>
        <item x="10400"/>
        <item x="10401"/>
        <item x="10402"/>
        <item x="10403"/>
        <item x="10404"/>
        <item x="10405"/>
        <item x="10406"/>
        <item x="10407"/>
        <item x="10408"/>
        <item x="10409"/>
        <item x="10410"/>
        <item x="10411"/>
        <item x="10412"/>
        <item x="10413"/>
        <item x="10414"/>
        <item x="10415"/>
        <item x="10416"/>
        <item x="10417"/>
        <item x="10418"/>
        <item x="10419"/>
        <item x="10420"/>
        <item x="10421"/>
        <item x="10422"/>
        <item x="10423"/>
        <item x="10424"/>
        <item x="10425"/>
        <item x="10426"/>
        <item x="10427"/>
        <item x="10428"/>
        <item x="10429"/>
        <item x="10430"/>
        <item x="10431"/>
        <item x="10432"/>
        <item x="10433"/>
        <item x="10434"/>
        <item x="10435"/>
        <item x="10436"/>
        <item x="10437"/>
        <item x="10438"/>
        <item x="10439"/>
        <item x="10440"/>
        <item x="10441"/>
        <item x="10442"/>
        <item x="10443"/>
        <item x="10444"/>
        <item x="10445"/>
        <item x="10446"/>
        <item x="10447"/>
        <item x="10448"/>
        <item x="10449"/>
        <item x="10450"/>
        <item x="10451"/>
        <item x="10452"/>
        <item x="10453"/>
        <item x="10454"/>
        <item x="10455"/>
        <item x="10456"/>
        <item x="10457"/>
        <item x="10458"/>
        <item x="10459"/>
        <item x="10460"/>
        <item x="10461"/>
        <item x="10462"/>
        <item x="10463"/>
        <item x="10464"/>
        <item x="10465"/>
        <item x="10466"/>
        <item x="10467"/>
        <item x="10468"/>
        <item x="10469"/>
        <item x="10470"/>
        <item x="10471"/>
        <item x="10472"/>
        <item x="10473"/>
        <item x="10474"/>
        <item x="10475"/>
        <item x="10476"/>
        <item x="10477"/>
        <item x="10478"/>
        <item x="10479"/>
        <item x="10480"/>
        <item x="10481"/>
        <item x="10482"/>
        <item x="10483"/>
        <item x="10484"/>
        <item x="10485"/>
        <item x="10486"/>
        <item x="10487"/>
        <item x="10488"/>
        <item x="10489"/>
        <item x="10490"/>
        <item x="10491"/>
        <item x="10492"/>
        <item x="10493"/>
        <item x="10494"/>
        <item x="10495"/>
        <item x="10496"/>
        <item x="10497"/>
        <item x="10498"/>
        <item x="10499"/>
        <item x="10500"/>
        <item x="10501"/>
        <item x="10502"/>
        <item x="10503"/>
        <item x="10504"/>
        <item x="10505"/>
        <item x="10506"/>
        <item x="10507"/>
        <item x="10508"/>
        <item x="10509"/>
        <item x="10510"/>
        <item x="10511"/>
        <item x="10512"/>
        <item x="10513"/>
        <item x="10514"/>
        <item x="10515"/>
        <item x="10516"/>
        <item x="10517"/>
        <item x="10518"/>
        <item x="10519"/>
        <item x="10520"/>
        <item x="10521"/>
        <item x="10522"/>
        <item x="10523"/>
        <item x="10524"/>
        <item x="10525"/>
        <item x="10526"/>
        <item x="10527"/>
        <item x="10528"/>
        <item x="10529"/>
        <item x="10530"/>
        <item x="10531"/>
        <item x="10532"/>
        <item x="10533"/>
        <item x="10534"/>
        <item x="10535"/>
        <item x="10536"/>
        <item x="10537"/>
        <item x="10538"/>
        <item x="10539"/>
        <item x="10540"/>
        <item x="10541"/>
        <item x="10542"/>
        <item x="10543"/>
        <item x="10544"/>
        <item x="10545"/>
        <item x="10546"/>
        <item x="10547"/>
        <item x="10548"/>
        <item x="10549"/>
        <item x="10550"/>
        <item x="10551"/>
        <item x="10552"/>
        <item x="10553"/>
        <item x="10554"/>
        <item x="10555"/>
        <item x="10556"/>
        <item x="10557"/>
        <item x="10558"/>
        <item x="10559"/>
        <item x="10560"/>
        <item x="10561"/>
        <item x="10562"/>
        <item x="10563"/>
        <item x="10564"/>
        <item x="10565"/>
        <item x="10566"/>
        <item x="10567"/>
        <item x="10568"/>
        <item x="10569"/>
        <item x="10570"/>
        <item x="10571"/>
        <item x="10572"/>
        <item x="10573"/>
        <item x="10574"/>
        <item x="10575"/>
        <item x="10576"/>
        <item x="10577"/>
        <item x="10578"/>
        <item x="10579"/>
        <item x="10580"/>
        <item x="10581"/>
        <item x="10582"/>
        <item x="10583"/>
        <item x="10584"/>
        <item x="10585"/>
        <item x="10586"/>
        <item x="10587"/>
        <item x="10588"/>
        <item x="10589"/>
        <item x="10590"/>
        <item x="10591"/>
        <item x="10592"/>
        <item x="10593"/>
        <item x="10594"/>
        <item x="10595"/>
        <item x="10596"/>
        <item x="10597"/>
        <item x="10598"/>
        <item x="10599"/>
        <item x="10600"/>
        <item x="10601"/>
        <item x="10602"/>
        <item x="10603"/>
        <item x="10604"/>
        <item x="10605"/>
        <item x="10606"/>
        <item x="10607"/>
        <item x="10608"/>
        <item x="10609"/>
        <item x="10610"/>
        <item x="10611"/>
        <item x="10612"/>
        <item x="10613"/>
        <item x="10614"/>
        <item x="10615"/>
        <item x="10616"/>
        <item x="10617"/>
        <item x="10618"/>
        <item x="10619"/>
        <item x="10620"/>
        <item x="10621"/>
        <item x="10622"/>
        <item x="10623"/>
        <item x="10624"/>
        <item x="10625"/>
        <item x="10626"/>
        <item x="10627"/>
        <item x="10628"/>
        <item x="10629"/>
        <item x="10630"/>
        <item x="10631"/>
        <item x="10632"/>
        <item x="10633"/>
        <item x="10634"/>
        <item x="10635"/>
        <item x="10636"/>
        <item x="10637"/>
        <item x="10638"/>
        <item x="10639"/>
        <item x="10640"/>
        <item x="10641"/>
        <item x="10642"/>
        <item x="10643"/>
        <item x="10644"/>
        <item x="10645"/>
        <item x="10646"/>
        <item x="10647"/>
        <item x="10648"/>
        <item x="10649"/>
        <item x="10650"/>
        <item x="10651"/>
        <item x="10652"/>
        <item x="10653"/>
        <item x="10654"/>
        <item x="10655"/>
        <item x="10656"/>
        <item x="10657"/>
        <item x="10658"/>
        <item x="10659"/>
        <item x="10660"/>
        <item x="10661"/>
        <item x="10662"/>
        <item x="10663"/>
        <item x="10664"/>
        <item x="10665"/>
        <item x="10666"/>
        <item x="10667"/>
        <item x="10668"/>
        <item x="10669"/>
        <item x="10670"/>
        <item x="10671"/>
        <item x="10672"/>
        <item x="10673"/>
        <item x="10674"/>
        <item x="10675"/>
        <item x="10676"/>
        <item x="10677"/>
        <item x="10678"/>
        <item x="10679"/>
        <item x="10680"/>
        <item x="10681"/>
        <item x="10682"/>
        <item x="10683"/>
        <item x="10684"/>
        <item x="10685"/>
        <item x="10686"/>
        <item x="10687"/>
        <item x="10688"/>
        <item x="10689"/>
        <item x="10690"/>
        <item x="10691"/>
        <item x="10692"/>
        <item x="10693"/>
        <item x="10694"/>
        <item x="10695"/>
        <item x="10696"/>
        <item x="10697"/>
        <item x="10698"/>
        <item x="10699"/>
        <item x="10700"/>
        <item x="10701"/>
        <item x="10702"/>
        <item x="10703"/>
        <item x="10704"/>
        <item x="10705"/>
        <item x="10706"/>
        <item x="10707"/>
        <item x="10708"/>
        <item x="10709"/>
        <item x="10710"/>
        <item x="10711"/>
        <item x="10712"/>
        <item x="10713"/>
        <item x="10714"/>
        <item x="10715"/>
        <item x="10716"/>
        <item x="10717"/>
        <item x="10718"/>
        <item x="10719"/>
        <item x="10720"/>
        <item x="10721"/>
        <item x="10722"/>
        <item x="10723"/>
        <item x="10724"/>
        <item x="10725"/>
        <item x="10726"/>
        <item x="10727"/>
        <item x="10728"/>
        <item x="10729"/>
        <item x="10730"/>
        <item x="10731"/>
        <item x="10732"/>
        <item x="10733"/>
        <item x="10734"/>
        <item x="10735"/>
        <item x="10736"/>
        <item x="10737"/>
        <item x="10738"/>
        <item x="10739"/>
        <item x="10740"/>
        <item x="10741"/>
        <item x="10742"/>
        <item x="10743"/>
        <item x="10744"/>
        <item x="10745"/>
        <item x="10746"/>
        <item x="10747"/>
        <item x="10748"/>
        <item x="10749"/>
        <item x="10750"/>
        <item x="10751"/>
        <item x="10752"/>
        <item x="10753"/>
        <item x="10754"/>
        <item x="10755"/>
        <item x="10756"/>
        <item x="10757"/>
        <item x="10758"/>
        <item x="10759"/>
        <item x="10760"/>
        <item x="10761"/>
        <item x="10762"/>
        <item x="10763"/>
        <item x="10764"/>
        <item x="10765"/>
        <item x="10766"/>
        <item x="10767"/>
        <item x="10768"/>
        <item x="10769"/>
        <item x="10770"/>
        <item x="10771"/>
        <item x="10772"/>
        <item x="10773"/>
        <item x="10774"/>
        <item x="10775"/>
        <item x="10776"/>
        <item x="10777"/>
        <item x="10778"/>
        <item x="10779"/>
        <item x="10780"/>
        <item x="10781"/>
        <item x="10782"/>
        <item x="10783"/>
        <item x="10784"/>
        <item x="10785"/>
        <item x="10786"/>
        <item x="10787"/>
        <item x="10788"/>
        <item x="10789"/>
        <item x="10790"/>
        <item x="10791"/>
        <item x="10792"/>
        <item x="10793"/>
        <item x="10794"/>
        <item x="10795"/>
        <item x="10796"/>
        <item x="10797"/>
        <item x="10798"/>
        <item x="10799"/>
        <item x="10800"/>
        <item x="10801"/>
        <item x="10802"/>
        <item x="10803"/>
        <item x="10804"/>
        <item x="10805"/>
        <item x="10806"/>
        <item x="10807"/>
        <item x="10808"/>
        <item x="10809"/>
        <item x="10810"/>
        <item x="10811"/>
        <item x="10812"/>
        <item x="10813"/>
        <item x="10814"/>
        <item x="10815"/>
        <item x="10816"/>
        <item x="10817"/>
        <item x="10818"/>
        <item x="10819"/>
        <item x="10820"/>
        <item x="10821"/>
        <item x="10822"/>
        <item x="10823"/>
        <item x="10824"/>
        <item x="10825"/>
        <item x="10826"/>
        <item x="10827"/>
        <item x="10828"/>
        <item x="10829"/>
        <item x="10830"/>
        <item x="10831"/>
        <item x="10832"/>
        <item x="10833"/>
        <item x="10834"/>
        <item x="10835"/>
        <item x="10836"/>
        <item x="10837"/>
        <item x="10838"/>
        <item x="10839"/>
        <item x="10840"/>
        <item x="10841"/>
        <item x="10842"/>
        <item x="10843"/>
        <item x="10844"/>
        <item x="10845"/>
        <item x="10846"/>
        <item x="10847"/>
        <item x="10848"/>
        <item x="10849"/>
        <item x="10850"/>
        <item x="10851"/>
        <item x="10852"/>
        <item x="10853"/>
        <item x="10854"/>
        <item x="10855"/>
        <item x="10856"/>
        <item x="10857"/>
        <item x="10858"/>
        <item x="10859"/>
        <item x="10860"/>
        <item x="10861"/>
        <item x="10862"/>
        <item x="10863"/>
        <item x="10864"/>
        <item x="10865"/>
        <item x="10866"/>
        <item x="10867"/>
        <item x="10868"/>
        <item x="10869"/>
        <item x="10870"/>
        <item x="10871"/>
        <item x="10872"/>
        <item x="10873"/>
        <item x="10874"/>
        <item x="10875"/>
        <item x="10876"/>
        <item x="10877"/>
        <item x="10878"/>
        <item x="10879"/>
        <item x="10880"/>
        <item x="10881"/>
        <item x="10882"/>
        <item x="10883"/>
        <item x="10884"/>
        <item x="10885"/>
        <item x="10886"/>
        <item x="10887"/>
        <item x="10888"/>
        <item x="10889"/>
        <item x="10890"/>
        <item x="10891"/>
        <item x="10892"/>
        <item x="10893"/>
        <item x="10894"/>
        <item x="10895"/>
        <item x="10896"/>
        <item x="10897"/>
        <item x="10898"/>
        <item x="10899"/>
        <item x="10900"/>
        <item x="10901"/>
        <item x="10902"/>
        <item x="10903"/>
        <item x="10904"/>
        <item x="10905"/>
        <item x="10906"/>
        <item x="10907"/>
        <item x="10908"/>
        <item x="10909"/>
        <item x="10910"/>
        <item x="10911"/>
        <item x="10912"/>
        <item x="10913"/>
        <item x="10914"/>
        <item x="10915"/>
        <item x="10916"/>
        <item x="10917"/>
        <item x="10918"/>
        <item x="10919"/>
        <item x="10920"/>
        <item x="10921"/>
        <item x="10922"/>
        <item x="10923"/>
        <item x="10924"/>
        <item x="10925"/>
        <item x="10926"/>
        <item x="10927"/>
        <item x="10928"/>
        <item x="10929"/>
        <item x="10930"/>
        <item x="10931"/>
        <item x="10932"/>
        <item x="10933"/>
        <item x="10934"/>
        <item x="10935"/>
        <item x="10936"/>
        <item x="10937"/>
        <item x="10938"/>
        <item x="10939"/>
        <item x="10940"/>
        <item x="10941"/>
        <item x="10952"/>
        <item x="10953"/>
        <item x="10954"/>
        <item x="10955"/>
        <item x="10956"/>
        <item x="10957"/>
        <item x="10958"/>
        <item x="10959"/>
        <item x="10960"/>
        <item x="10961"/>
        <item x="10962"/>
        <item x="10963"/>
        <item x="10964"/>
        <item x="10965"/>
        <item x="10966"/>
        <item x="10967"/>
        <item x="10968"/>
        <item x="10969"/>
        <item x="10970"/>
        <item x="10971"/>
        <item x="10972"/>
        <item x="10973"/>
        <item x="10974"/>
        <item x="10975"/>
        <item x="10976"/>
        <item x="10977"/>
        <item x="10978"/>
        <item x="10979"/>
        <item x="10980"/>
        <item x="10981"/>
        <item x="10982"/>
        <item x="10983"/>
        <item x="10984"/>
        <item x="10985"/>
        <item x="10986"/>
        <item x="10987"/>
        <item x="10988"/>
        <item x="10989"/>
        <item x="10990"/>
        <item x="10991"/>
        <item x="10992"/>
        <item x="10993"/>
        <item x="10994"/>
        <item x="10995"/>
        <item x="10996"/>
        <item x="10997"/>
        <item x="10998"/>
        <item x="10999"/>
        <item x="11000"/>
        <item x="11001"/>
        <item x="11002"/>
        <item t="default"/>
      </items>
    </pivotField>
    <pivotField showAll="0"/>
    <pivotField axis="axisPage" multipleItemSelectionAllowed="1" showAll="0">
      <items count="11">
        <item x="7"/>
        <item x="8"/>
        <item x="0"/>
        <item h="1" x="6"/>
        <item x="5"/>
        <item h="1" x="1"/>
        <item h="1" x="3"/>
        <item h="1" x="2"/>
        <item h="1" x="9"/>
        <item x="4"/>
        <item t="default"/>
      </items>
    </pivotField>
    <pivotField showAll="0"/>
    <pivotField dataField="1" showAll="0"/>
    <pivotField showAll="0"/>
    <pivotField showAll="0"/>
    <pivotField showAll="0"/>
    <pivotField showAll="0"/>
    <pivotField showAll="0"/>
    <pivotField showAll="0"/>
    <pivotField axis="axisPage" multipleItemSelectionAllowed="1" showAll="0">
      <items count="10">
        <item h="1" x="3"/>
        <item h="1" x="7"/>
        <item x="1"/>
        <item x="0"/>
        <item h="1" x="5"/>
        <item h="1" x="4"/>
        <item h="1" x="2"/>
        <item h="1" x="6"/>
        <item h="1" x="8"/>
        <item t="default"/>
      </items>
    </pivotField>
    <pivotField showAll="0"/>
  </pivotFields>
  <rowFields count="1">
    <field x="3"/>
  </rowFields>
  <rowItems count="10610">
    <i>
      <x v="10"/>
    </i>
    <i>
      <x v="11"/>
    </i>
    <i>
      <x v="12"/>
    </i>
    <i>
      <x v="13"/>
    </i>
    <i>
      <x v="14"/>
    </i>
    <i>
      <x v="15"/>
    </i>
    <i>
      <x v="16"/>
    </i>
    <i>
      <x v="17"/>
    </i>
    <i>
      <x v="18"/>
    </i>
    <i>
      <x v="19"/>
    </i>
    <i>
      <x v="20"/>
    </i>
    <i>
      <x v="21"/>
    </i>
    <i>
      <x v="22"/>
    </i>
    <i>
      <x v="23"/>
    </i>
    <i>
      <x v="24"/>
    </i>
    <i>
      <x v="25"/>
    </i>
    <i>
      <x v="26"/>
    </i>
    <i>
      <x v="27"/>
    </i>
    <i>
      <x v="28"/>
    </i>
    <i>
      <x v="29"/>
    </i>
    <i>
      <x v="30"/>
    </i>
    <i>
      <x v="31"/>
    </i>
    <i>
      <x v="32"/>
    </i>
    <i>
      <x v="33"/>
    </i>
    <i>
      <x v="34"/>
    </i>
    <i>
      <x v="35"/>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3"/>
    </i>
    <i>
      <x v="224"/>
    </i>
    <i>
      <x v="225"/>
    </i>
    <i>
      <x v="226"/>
    </i>
    <i>
      <x v="227"/>
    </i>
    <i>
      <x v="228"/>
    </i>
    <i>
      <x v="229"/>
    </i>
    <i>
      <x v="230"/>
    </i>
    <i>
      <x v="231"/>
    </i>
    <i>
      <x v="232"/>
    </i>
    <i>
      <x v="233"/>
    </i>
    <i>
      <x v="234"/>
    </i>
    <i>
      <x v="235"/>
    </i>
    <i>
      <x v="236"/>
    </i>
    <i>
      <x v="237"/>
    </i>
    <i>
      <x v="238"/>
    </i>
    <i>
      <x v="251"/>
    </i>
    <i>
      <x v="252"/>
    </i>
    <i>
      <x v="253"/>
    </i>
    <i>
      <x v="254"/>
    </i>
    <i>
      <x v="255"/>
    </i>
    <i>
      <x v="256"/>
    </i>
    <i>
      <x v="257"/>
    </i>
    <i>
      <x v="258"/>
    </i>
    <i>
      <x v="259"/>
    </i>
    <i>
      <x v="260"/>
    </i>
    <i>
      <x v="261"/>
    </i>
    <i>
      <x v="262"/>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4"/>
    </i>
    <i>
      <x v="355"/>
    </i>
    <i>
      <x v="356"/>
    </i>
    <i>
      <x v="357"/>
    </i>
    <i>
      <x v="358"/>
    </i>
    <i>
      <x v="359"/>
    </i>
    <i>
      <x v="360"/>
    </i>
    <i>
      <x v="361"/>
    </i>
    <i>
      <x v="362"/>
    </i>
    <i>
      <x v="363"/>
    </i>
    <i>
      <x v="364"/>
    </i>
    <i>
      <x v="365"/>
    </i>
    <i>
      <x v="366"/>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12"/>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7"/>
    </i>
    <i>
      <x v="448"/>
    </i>
    <i>
      <x v="449"/>
    </i>
    <i>
      <x v="450"/>
    </i>
    <i>
      <x v="451"/>
    </i>
    <i>
      <x v="452"/>
    </i>
    <i>
      <x v="453"/>
    </i>
    <i>
      <x v="454"/>
    </i>
    <i>
      <x v="455"/>
    </i>
    <i>
      <x v="456"/>
    </i>
    <i>
      <x v="457"/>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5"/>
    </i>
    <i>
      <x v="846"/>
    </i>
    <i>
      <x v="847"/>
    </i>
    <i>
      <x v="848"/>
    </i>
    <i>
      <x v="849"/>
    </i>
    <i>
      <x v="850"/>
    </i>
    <i>
      <x v="851"/>
    </i>
    <i>
      <x v="852"/>
    </i>
    <i>
      <x v="853"/>
    </i>
    <i>
      <x v="854"/>
    </i>
    <i>
      <x v="855"/>
    </i>
    <i>
      <x v="856"/>
    </i>
    <i>
      <x v="857"/>
    </i>
    <i>
      <x v="858"/>
    </i>
    <i>
      <x v="859"/>
    </i>
    <i>
      <x v="860"/>
    </i>
    <i>
      <x v="861"/>
    </i>
    <i>
      <x v="862"/>
    </i>
    <i>
      <x v="863"/>
    </i>
    <i>
      <x v="864"/>
    </i>
    <i>
      <x v="865"/>
    </i>
    <i>
      <x v="866"/>
    </i>
    <i>
      <x v="867"/>
    </i>
    <i>
      <x v="868"/>
    </i>
    <i>
      <x v="869"/>
    </i>
    <i>
      <x v="870"/>
    </i>
    <i>
      <x v="871"/>
    </i>
    <i>
      <x v="872"/>
    </i>
    <i>
      <x v="873"/>
    </i>
    <i>
      <x v="874"/>
    </i>
    <i>
      <x v="875"/>
    </i>
    <i>
      <x v="876"/>
    </i>
    <i>
      <x v="877"/>
    </i>
    <i>
      <x v="878"/>
    </i>
    <i>
      <x v="879"/>
    </i>
    <i>
      <x v="880"/>
    </i>
    <i>
      <x v="881"/>
    </i>
    <i>
      <x v="882"/>
    </i>
    <i>
      <x v="883"/>
    </i>
    <i>
      <x v="884"/>
    </i>
    <i>
      <x v="885"/>
    </i>
    <i>
      <x v="886"/>
    </i>
    <i>
      <x v="887"/>
    </i>
    <i>
      <x v="888"/>
    </i>
    <i>
      <x v="889"/>
    </i>
    <i>
      <x v="890"/>
    </i>
    <i>
      <x v="891"/>
    </i>
    <i>
      <x v="892"/>
    </i>
    <i>
      <x v="893"/>
    </i>
    <i>
      <x v="894"/>
    </i>
    <i>
      <x v="895"/>
    </i>
    <i>
      <x v="896"/>
    </i>
    <i>
      <x v="898"/>
    </i>
    <i>
      <x v="899"/>
    </i>
    <i>
      <x v="900"/>
    </i>
    <i>
      <x v="901"/>
    </i>
    <i>
      <x v="902"/>
    </i>
    <i>
      <x v="903"/>
    </i>
    <i>
      <x v="904"/>
    </i>
    <i>
      <x v="905"/>
    </i>
    <i>
      <x v="906"/>
    </i>
    <i>
      <x v="907"/>
    </i>
    <i>
      <x v="908"/>
    </i>
    <i>
      <x v="909"/>
    </i>
    <i>
      <x v="910"/>
    </i>
    <i>
      <x v="911"/>
    </i>
    <i>
      <x v="912"/>
    </i>
    <i>
      <x v="913"/>
    </i>
    <i>
      <x v="914"/>
    </i>
    <i>
      <x v="915"/>
    </i>
    <i>
      <x v="916"/>
    </i>
    <i>
      <x v="917"/>
    </i>
    <i>
      <x v="918"/>
    </i>
    <i>
      <x v="919"/>
    </i>
    <i>
      <x v="920"/>
    </i>
    <i>
      <x v="921"/>
    </i>
    <i>
      <x v="922"/>
    </i>
    <i>
      <x v="923"/>
    </i>
    <i>
      <x v="924"/>
    </i>
    <i>
      <x v="925"/>
    </i>
    <i>
      <x v="926"/>
    </i>
    <i>
      <x v="927"/>
    </i>
    <i>
      <x v="928"/>
    </i>
    <i>
      <x v="929"/>
    </i>
    <i>
      <x v="930"/>
    </i>
    <i>
      <x v="931"/>
    </i>
    <i>
      <x v="932"/>
    </i>
    <i>
      <x v="933"/>
    </i>
    <i>
      <x v="934"/>
    </i>
    <i>
      <x v="935"/>
    </i>
    <i>
      <x v="936"/>
    </i>
    <i>
      <x v="937"/>
    </i>
    <i>
      <x v="938"/>
    </i>
    <i>
      <x v="939"/>
    </i>
    <i>
      <x v="940"/>
    </i>
    <i>
      <x v="941"/>
    </i>
    <i>
      <x v="942"/>
    </i>
    <i>
      <x v="943"/>
    </i>
    <i>
      <x v="944"/>
    </i>
    <i>
      <x v="945"/>
    </i>
    <i>
      <x v="946"/>
    </i>
    <i>
      <x v="947"/>
    </i>
    <i>
      <x v="948"/>
    </i>
    <i>
      <x v="949"/>
    </i>
    <i>
      <x v="950"/>
    </i>
    <i>
      <x v="951"/>
    </i>
    <i>
      <x v="952"/>
    </i>
    <i>
      <x v="953"/>
    </i>
    <i>
      <x v="954"/>
    </i>
    <i>
      <x v="955"/>
    </i>
    <i>
      <x v="956"/>
    </i>
    <i>
      <x v="957"/>
    </i>
    <i>
      <x v="958"/>
    </i>
    <i>
      <x v="959"/>
    </i>
    <i>
      <x v="960"/>
    </i>
    <i>
      <x v="961"/>
    </i>
    <i>
      <x v="962"/>
    </i>
    <i>
      <x v="963"/>
    </i>
    <i>
      <x v="964"/>
    </i>
    <i>
      <x v="965"/>
    </i>
    <i>
      <x v="966"/>
    </i>
    <i>
      <x v="967"/>
    </i>
    <i>
      <x v="968"/>
    </i>
    <i>
      <x v="969"/>
    </i>
    <i>
      <x v="970"/>
    </i>
    <i>
      <x v="971"/>
    </i>
    <i>
      <x v="972"/>
    </i>
    <i>
      <x v="973"/>
    </i>
    <i>
      <x v="974"/>
    </i>
    <i>
      <x v="975"/>
    </i>
    <i>
      <x v="976"/>
    </i>
    <i>
      <x v="977"/>
    </i>
    <i>
      <x v="978"/>
    </i>
    <i>
      <x v="979"/>
    </i>
    <i>
      <x v="980"/>
    </i>
    <i>
      <x v="981"/>
    </i>
    <i>
      <x v="982"/>
    </i>
    <i>
      <x v="983"/>
    </i>
    <i>
      <x v="984"/>
    </i>
    <i>
      <x v="985"/>
    </i>
    <i>
      <x v="986"/>
    </i>
    <i>
      <x v="987"/>
    </i>
    <i>
      <x v="988"/>
    </i>
    <i>
      <x v="989"/>
    </i>
    <i>
      <x v="990"/>
    </i>
    <i>
      <x v="991"/>
    </i>
    <i>
      <x v="992"/>
    </i>
    <i>
      <x v="993"/>
    </i>
    <i>
      <x v="994"/>
    </i>
    <i>
      <x v="995"/>
    </i>
    <i>
      <x v="996"/>
    </i>
    <i>
      <x v="997"/>
    </i>
    <i>
      <x v="998"/>
    </i>
    <i>
      <x v="999"/>
    </i>
    <i>
      <x v="1000"/>
    </i>
    <i>
      <x v="1001"/>
    </i>
    <i>
      <x v="1002"/>
    </i>
    <i>
      <x v="1003"/>
    </i>
    <i>
      <x v="1004"/>
    </i>
    <i>
      <x v="1005"/>
    </i>
    <i>
      <x v="1006"/>
    </i>
    <i>
      <x v="1007"/>
    </i>
    <i>
      <x v="1008"/>
    </i>
    <i>
      <x v="1009"/>
    </i>
    <i>
      <x v="1010"/>
    </i>
    <i>
      <x v="1011"/>
    </i>
    <i>
      <x v="1012"/>
    </i>
    <i>
      <x v="1013"/>
    </i>
    <i>
      <x v="1014"/>
    </i>
    <i>
      <x v="1015"/>
    </i>
    <i>
      <x v="1016"/>
    </i>
    <i>
      <x v="1017"/>
    </i>
    <i>
      <x v="1018"/>
    </i>
    <i>
      <x v="1019"/>
    </i>
    <i>
      <x v="1020"/>
    </i>
    <i>
      <x v="1021"/>
    </i>
    <i>
      <x v="1022"/>
    </i>
    <i>
      <x v="1023"/>
    </i>
    <i>
      <x v="1024"/>
    </i>
    <i>
      <x v="1025"/>
    </i>
    <i>
      <x v="1026"/>
    </i>
    <i>
      <x v="1027"/>
    </i>
    <i>
      <x v="1028"/>
    </i>
    <i>
      <x v="1029"/>
    </i>
    <i>
      <x v="1030"/>
    </i>
    <i>
      <x v="1031"/>
    </i>
    <i>
      <x v="1032"/>
    </i>
    <i>
      <x v="1033"/>
    </i>
    <i>
      <x v="1034"/>
    </i>
    <i>
      <x v="1035"/>
    </i>
    <i>
      <x v="1036"/>
    </i>
    <i>
      <x v="1037"/>
    </i>
    <i>
      <x v="1038"/>
    </i>
    <i>
      <x v="1039"/>
    </i>
    <i>
      <x v="1040"/>
    </i>
    <i>
      <x v="1041"/>
    </i>
    <i>
      <x v="1042"/>
    </i>
    <i>
      <x v="1043"/>
    </i>
    <i>
      <x v="1044"/>
    </i>
    <i>
      <x v="1045"/>
    </i>
    <i>
      <x v="1046"/>
    </i>
    <i>
      <x v="1047"/>
    </i>
    <i>
      <x v="1048"/>
    </i>
    <i>
      <x v="1049"/>
    </i>
    <i>
      <x v="1050"/>
    </i>
    <i>
      <x v="1051"/>
    </i>
    <i>
      <x v="1052"/>
    </i>
    <i>
      <x v="1053"/>
    </i>
    <i>
      <x v="1054"/>
    </i>
    <i>
      <x v="1055"/>
    </i>
    <i>
      <x v="1056"/>
    </i>
    <i>
      <x v="1057"/>
    </i>
    <i>
      <x v="1058"/>
    </i>
    <i>
      <x v="1059"/>
    </i>
    <i>
      <x v="1060"/>
    </i>
    <i>
      <x v="1061"/>
    </i>
    <i>
      <x v="1062"/>
    </i>
    <i>
      <x v="1063"/>
    </i>
    <i>
      <x v="1064"/>
    </i>
    <i>
      <x v="1065"/>
    </i>
    <i>
      <x v="1066"/>
    </i>
    <i>
      <x v="1067"/>
    </i>
    <i>
      <x v="1068"/>
    </i>
    <i>
      <x v="1069"/>
    </i>
    <i>
      <x v="1070"/>
    </i>
    <i>
      <x v="1071"/>
    </i>
    <i>
      <x v="1072"/>
    </i>
    <i>
      <x v="1073"/>
    </i>
    <i>
      <x v="1074"/>
    </i>
    <i>
      <x v="1075"/>
    </i>
    <i>
      <x v="1076"/>
    </i>
    <i>
      <x v="1077"/>
    </i>
    <i>
      <x v="1078"/>
    </i>
    <i>
      <x v="1079"/>
    </i>
    <i>
      <x v="1080"/>
    </i>
    <i>
      <x v="1081"/>
    </i>
    <i>
      <x v="1082"/>
    </i>
    <i>
      <x v="1083"/>
    </i>
    <i>
      <x v="1084"/>
    </i>
    <i>
      <x v="1085"/>
    </i>
    <i>
      <x v="1086"/>
    </i>
    <i>
      <x v="1087"/>
    </i>
    <i>
      <x v="1088"/>
    </i>
    <i>
      <x v="1089"/>
    </i>
    <i>
      <x v="1090"/>
    </i>
    <i>
      <x v="1091"/>
    </i>
    <i>
      <x v="1092"/>
    </i>
    <i>
      <x v="1093"/>
    </i>
    <i>
      <x v="1094"/>
    </i>
    <i>
      <x v="1095"/>
    </i>
    <i>
      <x v="1096"/>
    </i>
    <i>
      <x v="1097"/>
    </i>
    <i>
      <x v="1098"/>
    </i>
    <i>
      <x v="1099"/>
    </i>
    <i>
      <x v="1100"/>
    </i>
    <i>
      <x v="1101"/>
    </i>
    <i>
      <x v="1102"/>
    </i>
    <i>
      <x v="1103"/>
    </i>
    <i>
      <x v="1104"/>
    </i>
    <i>
      <x v="1105"/>
    </i>
    <i>
      <x v="1106"/>
    </i>
    <i>
      <x v="1107"/>
    </i>
    <i>
      <x v="1108"/>
    </i>
    <i>
      <x v="1109"/>
    </i>
    <i>
      <x v="1110"/>
    </i>
    <i>
      <x v="1111"/>
    </i>
    <i>
      <x v="1112"/>
    </i>
    <i>
      <x v="1113"/>
    </i>
    <i>
      <x v="1114"/>
    </i>
    <i>
      <x v="1115"/>
    </i>
    <i>
      <x v="1116"/>
    </i>
    <i>
      <x v="1117"/>
    </i>
    <i>
      <x v="1118"/>
    </i>
    <i>
      <x v="1119"/>
    </i>
    <i>
      <x v="1120"/>
    </i>
    <i>
      <x v="1121"/>
    </i>
    <i>
      <x v="1122"/>
    </i>
    <i>
      <x v="1123"/>
    </i>
    <i>
      <x v="1124"/>
    </i>
    <i>
      <x v="1125"/>
    </i>
    <i>
      <x v="1126"/>
    </i>
    <i>
      <x v="1127"/>
    </i>
    <i>
      <x v="1128"/>
    </i>
    <i>
      <x v="1129"/>
    </i>
    <i>
      <x v="1130"/>
    </i>
    <i>
      <x v="1131"/>
    </i>
    <i>
      <x v="1132"/>
    </i>
    <i>
      <x v="1133"/>
    </i>
    <i>
      <x v="1134"/>
    </i>
    <i>
      <x v="1135"/>
    </i>
    <i>
      <x v="1136"/>
    </i>
    <i>
      <x v="1137"/>
    </i>
    <i>
      <x v="1138"/>
    </i>
    <i>
      <x v="1139"/>
    </i>
    <i>
      <x v="1140"/>
    </i>
    <i>
      <x v="1141"/>
    </i>
    <i>
      <x v="1142"/>
    </i>
    <i>
      <x v="1143"/>
    </i>
    <i>
      <x v="1144"/>
    </i>
    <i>
      <x v="1145"/>
    </i>
    <i>
      <x v="1146"/>
    </i>
    <i>
      <x v="1147"/>
    </i>
    <i>
      <x v="1148"/>
    </i>
    <i>
      <x v="1149"/>
    </i>
    <i>
      <x v="1150"/>
    </i>
    <i>
      <x v="1151"/>
    </i>
    <i>
      <x v="1152"/>
    </i>
    <i>
      <x v="1153"/>
    </i>
    <i>
      <x v="1154"/>
    </i>
    <i>
      <x v="1155"/>
    </i>
    <i>
      <x v="1156"/>
    </i>
    <i>
      <x v="1157"/>
    </i>
    <i>
      <x v="1158"/>
    </i>
    <i>
      <x v="1159"/>
    </i>
    <i>
      <x v="1160"/>
    </i>
    <i>
      <x v="1161"/>
    </i>
    <i>
      <x v="1162"/>
    </i>
    <i>
      <x v="1163"/>
    </i>
    <i>
      <x v="1164"/>
    </i>
    <i>
      <x v="1165"/>
    </i>
    <i>
      <x v="1166"/>
    </i>
    <i>
      <x v="1167"/>
    </i>
    <i>
      <x v="1168"/>
    </i>
    <i>
      <x v="1169"/>
    </i>
    <i>
      <x v="1170"/>
    </i>
    <i>
      <x v="1171"/>
    </i>
    <i>
      <x v="1172"/>
    </i>
    <i>
      <x v="1173"/>
    </i>
    <i>
      <x v="1174"/>
    </i>
    <i>
      <x v="1175"/>
    </i>
    <i>
      <x v="1176"/>
    </i>
    <i>
      <x v="1177"/>
    </i>
    <i>
      <x v="1178"/>
    </i>
    <i>
      <x v="1179"/>
    </i>
    <i>
      <x v="1180"/>
    </i>
    <i>
      <x v="1181"/>
    </i>
    <i>
      <x v="1182"/>
    </i>
    <i>
      <x v="1183"/>
    </i>
    <i>
      <x v="1184"/>
    </i>
    <i>
      <x v="1185"/>
    </i>
    <i>
      <x v="1186"/>
    </i>
    <i>
      <x v="1187"/>
    </i>
    <i>
      <x v="1188"/>
    </i>
    <i>
      <x v="1189"/>
    </i>
    <i>
      <x v="1190"/>
    </i>
    <i>
      <x v="1191"/>
    </i>
    <i>
      <x v="1192"/>
    </i>
    <i>
      <x v="1193"/>
    </i>
    <i>
      <x v="1194"/>
    </i>
    <i>
      <x v="1195"/>
    </i>
    <i>
      <x v="1196"/>
    </i>
    <i>
      <x v="1197"/>
    </i>
    <i>
      <x v="1198"/>
    </i>
    <i>
      <x v="1199"/>
    </i>
    <i>
      <x v="1200"/>
    </i>
    <i>
      <x v="1201"/>
    </i>
    <i>
      <x v="1202"/>
    </i>
    <i>
      <x v="1203"/>
    </i>
    <i>
      <x v="1204"/>
    </i>
    <i>
      <x v="1205"/>
    </i>
    <i>
      <x v="1206"/>
    </i>
    <i>
      <x v="1207"/>
    </i>
    <i>
      <x v="1208"/>
    </i>
    <i>
      <x v="1209"/>
    </i>
    <i>
      <x v="1210"/>
    </i>
    <i>
      <x v="1211"/>
    </i>
    <i>
      <x v="1212"/>
    </i>
    <i>
      <x v="1213"/>
    </i>
    <i>
      <x v="1214"/>
    </i>
    <i>
      <x v="1215"/>
    </i>
    <i>
      <x v="1216"/>
    </i>
    <i>
      <x v="1217"/>
    </i>
    <i>
      <x v="1218"/>
    </i>
    <i>
      <x v="1219"/>
    </i>
    <i>
      <x v="1220"/>
    </i>
    <i>
      <x v="1221"/>
    </i>
    <i>
      <x v="1222"/>
    </i>
    <i>
      <x v="1223"/>
    </i>
    <i>
      <x v="1224"/>
    </i>
    <i>
      <x v="1225"/>
    </i>
    <i>
      <x v="1226"/>
    </i>
    <i>
      <x v="1227"/>
    </i>
    <i>
      <x v="1229"/>
    </i>
    <i>
      <x v="1230"/>
    </i>
    <i>
      <x v="1231"/>
    </i>
    <i>
      <x v="1232"/>
    </i>
    <i>
      <x v="1234"/>
    </i>
    <i>
      <x v="1235"/>
    </i>
    <i>
      <x v="1236"/>
    </i>
    <i>
      <x v="1238"/>
    </i>
    <i>
      <x v="1239"/>
    </i>
    <i>
      <x v="1240"/>
    </i>
    <i>
      <x v="1241"/>
    </i>
    <i>
      <x v="1242"/>
    </i>
    <i>
      <x v="1243"/>
    </i>
    <i>
      <x v="1244"/>
    </i>
    <i>
      <x v="1245"/>
    </i>
    <i>
      <x v="1246"/>
    </i>
    <i>
      <x v="1247"/>
    </i>
    <i>
      <x v="1248"/>
    </i>
    <i>
      <x v="1249"/>
    </i>
    <i>
      <x v="1250"/>
    </i>
    <i>
      <x v="1251"/>
    </i>
    <i>
      <x v="1252"/>
    </i>
    <i>
      <x v="1253"/>
    </i>
    <i>
      <x v="1254"/>
    </i>
    <i>
      <x v="1255"/>
    </i>
    <i>
      <x v="1256"/>
    </i>
    <i>
      <x v="1257"/>
    </i>
    <i>
      <x v="1258"/>
    </i>
    <i>
      <x v="1259"/>
    </i>
    <i>
      <x v="1260"/>
    </i>
    <i>
      <x v="1261"/>
    </i>
    <i>
      <x v="1262"/>
    </i>
    <i>
      <x v="1263"/>
    </i>
    <i>
      <x v="1264"/>
    </i>
    <i>
      <x v="1265"/>
    </i>
    <i>
      <x v="1266"/>
    </i>
    <i>
      <x v="1267"/>
    </i>
    <i>
      <x v="1268"/>
    </i>
    <i>
      <x v="1269"/>
    </i>
    <i>
      <x v="1270"/>
    </i>
    <i>
      <x v="1272"/>
    </i>
    <i>
      <x v="1273"/>
    </i>
    <i>
      <x v="1274"/>
    </i>
    <i>
      <x v="1275"/>
    </i>
    <i>
      <x v="1276"/>
    </i>
    <i>
      <x v="1277"/>
    </i>
    <i>
      <x v="1278"/>
    </i>
    <i>
      <x v="1279"/>
    </i>
    <i>
      <x v="1280"/>
    </i>
    <i>
      <x v="1281"/>
    </i>
    <i>
      <x v="1282"/>
    </i>
    <i>
      <x v="1283"/>
    </i>
    <i>
      <x v="1284"/>
    </i>
    <i>
      <x v="1285"/>
    </i>
    <i>
      <x v="1286"/>
    </i>
    <i>
      <x v="1287"/>
    </i>
    <i>
      <x v="1288"/>
    </i>
    <i>
      <x v="1289"/>
    </i>
    <i>
      <x v="1290"/>
    </i>
    <i>
      <x v="1291"/>
    </i>
    <i>
      <x v="1292"/>
    </i>
    <i>
      <x v="1293"/>
    </i>
    <i>
      <x v="1294"/>
    </i>
    <i>
      <x v="1295"/>
    </i>
    <i>
      <x v="1296"/>
    </i>
    <i>
      <x v="1297"/>
    </i>
    <i>
      <x v="1298"/>
    </i>
    <i>
      <x v="1299"/>
    </i>
    <i>
      <x v="1300"/>
    </i>
    <i>
      <x v="1301"/>
    </i>
    <i>
      <x v="1302"/>
    </i>
    <i>
      <x v="1303"/>
    </i>
    <i>
      <x v="1304"/>
    </i>
    <i>
      <x v="1305"/>
    </i>
    <i>
      <x v="1306"/>
    </i>
    <i>
      <x v="1307"/>
    </i>
    <i>
      <x v="1308"/>
    </i>
    <i>
      <x v="1309"/>
    </i>
    <i>
      <x v="1310"/>
    </i>
    <i>
      <x v="1311"/>
    </i>
    <i>
      <x v="1312"/>
    </i>
    <i>
      <x v="1313"/>
    </i>
    <i>
      <x v="1314"/>
    </i>
    <i>
      <x v="1315"/>
    </i>
    <i>
      <x v="1316"/>
    </i>
    <i>
      <x v="1317"/>
    </i>
    <i>
      <x v="1318"/>
    </i>
    <i>
      <x v="1319"/>
    </i>
    <i>
      <x v="1320"/>
    </i>
    <i>
      <x v="1321"/>
    </i>
    <i>
      <x v="1322"/>
    </i>
    <i>
      <x v="1323"/>
    </i>
    <i>
      <x v="1324"/>
    </i>
    <i>
      <x v="1325"/>
    </i>
    <i>
      <x v="1326"/>
    </i>
    <i>
      <x v="1327"/>
    </i>
    <i>
      <x v="1328"/>
    </i>
    <i>
      <x v="1329"/>
    </i>
    <i>
      <x v="1330"/>
    </i>
    <i>
      <x v="1331"/>
    </i>
    <i>
      <x v="1332"/>
    </i>
    <i>
      <x v="1333"/>
    </i>
    <i>
      <x v="1334"/>
    </i>
    <i>
      <x v="1335"/>
    </i>
    <i>
      <x v="1336"/>
    </i>
    <i>
      <x v="1337"/>
    </i>
    <i>
      <x v="1338"/>
    </i>
    <i>
      <x v="1339"/>
    </i>
    <i>
      <x v="1340"/>
    </i>
    <i>
      <x v="1341"/>
    </i>
    <i>
      <x v="1342"/>
    </i>
    <i>
      <x v="1344"/>
    </i>
    <i>
      <x v="1345"/>
    </i>
    <i>
      <x v="1346"/>
    </i>
    <i>
      <x v="1347"/>
    </i>
    <i>
      <x v="1348"/>
    </i>
    <i>
      <x v="1349"/>
    </i>
    <i>
      <x v="1350"/>
    </i>
    <i>
      <x v="1351"/>
    </i>
    <i>
      <x v="1352"/>
    </i>
    <i>
      <x v="1353"/>
    </i>
    <i>
      <x v="1354"/>
    </i>
    <i>
      <x v="1355"/>
    </i>
    <i>
      <x v="1356"/>
    </i>
    <i>
      <x v="1357"/>
    </i>
    <i>
      <x v="1358"/>
    </i>
    <i>
      <x v="1359"/>
    </i>
    <i>
      <x v="1360"/>
    </i>
    <i>
      <x v="1361"/>
    </i>
    <i>
      <x v="1362"/>
    </i>
    <i>
      <x v="1363"/>
    </i>
    <i>
      <x v="1365"/>
    </i>
    <i>
      <x v="1366"/>
    </i>
    <i>
      <x v="1367"/>
    </i>
    <i>
      <x v="1368"/>
    </i>
    <i>
      <x v="1369"/>
    </i>
    <i>
      <x v="1370"/>
    </i>
    <i>
      <x v="1371"/>
    </i>
    <i>
      <x v="1372"/>
    </i>
    <i>
      <x v="1373"/>
    </i>
    <i>
      <x v="1374"/>
    </i>
    <i>
      <x v="1375"/>
    </i>
    <i>
      <x v="1376"/>
    </i>
    <i>
      <x v="1377"/>
    </i>
    <i>
      <x v="1380"/>
    </i>
    <i>
      <x v="1381"/>
    </i>
    <i>
      <x v="1382"/>
    </i>
    <i>
      <x v="1383"/>
    </i>
    <i>
      <x v="1384"/>
    </i>
    <i>
      <x v="1385"/>
    </i>
    <i>
      <x v="1386"/>
    </i>
    <i>
      <x v="1387"/>
    </i>
    <i>
      <x v="1388"/>
    </i>
    <i>
      <x v="1389"/>
    </i>
    <i>
      <x v="1390"/>
    </i>
    <i>
      <x v="1391"/>
    </i>
    <i>
      <x v="1392"/>
    </i>
    <i>
      <x v="1393"/>
    </i>
    <i>
      <x v="1394"/>
    </i>
    <i>
      <x v="1395"/>
    </i>
    <i>
      <x v="1396"/>
    </i>
    <i>
      <x v="1397"/>
    </i>
    <i>
      <x v="1398"/>
    </i>
    <i>
      <x v="1399"/>
    </i>
    <i>
      <x v="1400"/>
    </i>
    <i>
      <x v="1401"/>
    </i>
    <i>
      <x v="1402"/>
    </i>
    <i>
      <x v="1403"/>
    </i>
    <i>
      <x v="1405"/>
    </i>
    <i>
      <x v="1406"/>
    </i>
    <i>
      <x v="1407"/>
    </i>
    <i>
      <x v="1408"/>
    </i>
    <i>
      <x v="1409"/>
    </i>
    <i>
      <x v="1410"/>
    </i>
    <i>
      <x v="1411"/>
    </i>
    <i>
      <x v="1412"/>
    </i>
    <i>
      <x v="1413"/>
    </i>
    <i>
      <x v="1415"/>
    </i>
    <i>
      <x v="1417"/>
    </i>
    <i>
      <x v="1418"/>
    </i>
    <i>
      <x v="1419"/>
    </i>
    <i>
      <x v="1420"/>
    </i>
    <i>
      <x v="1421"/>
    </i>
    <i>
      <x v="1422"/>
    </i>
    <i>
      <x v="1423"/>
    </i>
    <i>
      <x v="1424"/>
    </i>
    <i>
      <x v="1425"/>
    </i>
    <i>
      <x v="1426"/>
    </i>
    <i>
      <x v="1427"/>
    </i>
    <i>
      <x v="1428"/>
    </i>
    <i>
      <x v="1429"/>
    </i>
    <i>
      <x v="1430"/>
    </i>
    <i>
      <x v="1431"/>
    </i>
    <i>
      <x v="1432"/>
    </i>
    <i>
      <x v="1433"/>
    </i>
    <i>
      <x v="1434"/>
    </i>
    <i>
      <x v="1435"/>
    </i>
    <i>
      <x v="1436"/>
    </i>
    <i>
      <x v="1437"/>
    </i>
    <i>
      <x v="1438"/>
    </i>
    <i>
      <x v="1439"/>
    </i>
    <i>
      <x v="1440"/>
    </i>
    <i>
      <x v="1441"/>
    </i>
    <i>
      <x v="1442"/>
    </i>
    <i>
      <x v="1444"/>
    </i>
    <i>
      <x v="1445"/>
    </i>
    <i>
      <x v="1446"/>
    </i>
    <i>
      <x v="1447"/>
    </i>
    <i>
      <x v="1448"/>
    </i>
    <i>
      <x v="1449"/>
    </i>
    <i>
      <x v="1450"/>
    </i>
    <i>
      <x v="1451"/>
    </i>
    <i>
      <x v="1452"/>
    </i>
    <i>
      <x v="1453"/>
    </i>
    <i>
      <x v="1454"/>
    </i>
    <i>
      <x v="1455"/>
    </i>
    <i>
      <x v="1456"/>
    </i>
    <i>
      <x v="1457"/>
    </i>
    <i>
      <x v="1458"/>
    </i>
    <i>
      <x v="1459"/>
    </i>
    <i>
      <x v="1460"/>
    </i>
    <i>
      <x v="1461"/>
    </i>
    <i>
      <x v="1462"/>
    </i>
    <i>
      <x v="1463"/>
    </i>
    <i>
      <x v="1464"/>
    </i>
    <i>
      <x v="1465"/>
    </i>
    <i>
      <x v="1466"/>
    </i>
    <i>
      <x v="1468"/>
    </i>
    <i>
      <x v="1469"/>
    </i>
    <i>
      <x v="1470"/>
    </i>
    <i>
      <x v="1471"/>
    </i>
    <i>
      <x v="1472"/>
    </i>
    <i>
      <x v="1473"/>
    </i>
    <i>
      <x v="1474"/>
    </i>
    <i>
      <x v="1475"/>
    </i>
    <i>
      <x v="1476"/>
    </i>
    <i>
      <x v="1477"/>
    </i>
    <i>
      <x v="1478"/>
    </i>
    <i>
      <x v="1479"/>
    </i>
    <i>
      <x v="1480"/>
    </i>
    <i>
      <x v="1481"/>
    </i>
    <i>
      <x v="1482"/>
    </i>
    <i>
      <x v="1483"/>
    </i>
    <i>
      <x v="1484"/>
    </i>
    <i>
      <x v="1485"/>
    </i>
    <i>
      <x v="1486"/>
    </i>
    <i>
      <x v="1487"/>
    </i>
    <i>
      <x v="1488"/>
    </i>
    <i>
      <x v="1489"/>
    </i>
    <i>
      <x v="1490"/>
    </i>
    <i>
      <x v="1491"/>
    </i>
    <i>
      <x v="1492"/>
    </i>
    <i>
      <x v="1493"/>
    </i>
    <i>
      <x v="1494"/>
    </i>
    <i>
      <x v="1495"/>
    </i>
    <i>
      <x v="1496"/>
    </i>
    <i>
      <x v="1497"/>
    </i>
    <i>
      <x v="1498"/>
    </i>
    <i>
      <x v="1499"/>
    </i>
    <i>
      <x v="1500"/>
    </i>
    <i>
      <x v="1501"/>
    </i>
    <i>
      <x v="1502"/>
    </i>
    <i>
      <x v="1503"/>
    </i>
    <i>
      <x v="1504"/>
    </i>
    <i>
      <x v="1505"/>
    </i>
    <i>
      <x v="1506"/>
    </i>
    <i>
      <x v="1507"/>
    </i>
    <i>
      <x v="1508"/>
    </i>
    <i>
      <x v="1509"/>
    </i>
    <i>
      <x v="1510"/>
    </i>
    <i>
      <x v="1511"/>
    </i>
    <i>
      <x v="1512"/>
    </i>
    <i>
      <x v="1513"/>
    </i>
    <i>
      <x v="1514"/>
    </i>
    <i>
      <x v="1515"/>
    </i>
    <i>
      <x v="1516"/>
    </i>
    <i>
      <x v="1517"/>
    </i>
    <i>
      <x v="1518"/>
    </i>
    <i>
      <x v="1519"/>
    </i>
    <i>
      <x v="1520"/>
    </i>
    <i>
      <x v="1521"/>
    </i>
    <i>
      <x v="1522"/>
    </i>
    <i>
      <x v="1523"/>
    </i>
    <i>
      <x v="1524"/>
    </i>
    <i>
      <x v="1525"/>
    </i>
    <i>
      <x v="1526"/>
    </i>
    <i>
      <x v="1527"/>
    </i>
    <i>
      <x v="1528"/>
    </i>
    <i>
      <x v="1529"/>
    </i>
    <i>
      <x v="1530"/>
    </i>
    <i>
      <x v="1531"/>
    </i>
    <i>
      <x v="1532"/>
    </i>
    <i>
      <x v="1533"/>
    </i>
    <i>
      <x v="1534"/>
    </i>
    <i>
      <x v="1535"/>
    </i>
    <i>
      <x v="1536"/>
    </i>
    <i>
      <x v="1537"/>
    </i>
    <i>
      <x v="1538"/>
    </i>
    <i>
      <x v="1539"/>
    </i>
    <i>
      <x v="1540"/>
    </i>
    <i>
      <x v="1541"/>
    </i>
    <i>
      <x v="1542"/>
    </i>
    <i>
      <x v="1543"/>
    </i>
    <i>
      <x v="1544"/>
    </i>
    <i>
      <x v="1545"/>
    </i>
    <i>
      <x v="1546"/>
    </i>
    <i>
      <x v="1547"/>
    </i>
    <i>
      <x v="1548"/>
    </i>
    <i>
      <x v="1549"/>
    </i>
    <i>
      <x v="1550"/>
    </i>
    <i>
      <x v="1551"/>
    </i>
    <i>
      <x v="1552"/>
    </i>
    <i>
      <x v="1553"/>
    </i>
    <i>
      <x v="1554"/>
    </i>
    <i>
      <x v="1555"/>
    </i>
    <i>
      <x v="1556"/>
    </i>
    <i>
      <x v="1557"/>
    </i>
    <i>
      <x v="1558"/>
    </i>
    <i>
      <x v="1559"/>
    </i>
    <i>
      <x v="1560"/>
    </i>
    <i>
      <x v="1561"/>
    </i>
    <i>
      <x v="1562"/>
    </i>
    <i>
      <x v="1563"/>
    </i>
    <i>
      <x v="1564"/>
    </i>
    <i>
      <x v="1565"/>
    </i>
    <i>
      <x v="1568"/>
    </i>
    <i>
      <x v="1569"/>
    </i>
    <i>
      <x v="1570"/>
    </i>
    <i>
      <x v="1571"/>
    </i>
    <i>
      <x v="1572"/>
    </i>
    <i>
      <x v="1573"/>
    </i>
    <i>
      <x v="1574"/>
    </i>
    <i>
      <x v="1575"/>
    </i>
    <i>
      <x v="1576"/>
    </i>
    <i>
      <x v="1577"/>
    </i>
    <i>
      <x v="1578"/>
    </i>
    <i>
      <x v="1579"/>
    </i>
    <i>
      <x v="1580"/>
    </i>
    <i>
      <x v="1581"/>
    </i>
    <i>
      <x v="1582"/>
    </i>
    <i>
      <x v="1583"/>
    </i>
    <i>
      <x v="1584"/>
    </i>
    <i>
      <x v="1585"/>
    </i>
    <i>
      <x v="1586"/>
    </i>
    <i>
      <x v="1587"/>
    </i>
    <i>
      <x v="1588"/>
    </i>
    <i>
      <x v="1589"/>
    </i>
    <i>
      <x v="1590"/>
    </i>
    <i>
      <x v="1591"/>
    </i>
    <i>
      <x v="1592"/>
    </i>
    <i>
      <x v="1593"/>
    </i>
    <i>
      <x v="1594"/>
    </i>
    <i>
      <x v="1595"/>
    </i>
    <i>
      <x v="1596"/>
    </i>
    <i>
      <x v="1597"/>
    </i>
    <i>
      <x v="1598"/>
    </i>
    <i>
      <x v="1599"/>
    </i>
    <i>
      <x v="1600"/>
    </i>
    <i>
      <x v="1601"/>
    </i>
    <i>
      <x v="1602"/>
    </i>
    <i>
      <x v="1603"/>
    </i>
    <i>
      <x v="1604"/>
    </i>
    <i>
      <x v="1605"/>
    </i>
    <i>
      <x v="1606"/>
    </i>
    <i>
      <x v="1607"/>
    </i>
    <i>
      <x v="1608"/>
    </i>
    <i>
      <x v="1609"/>
    </i>
    <i>
      <x v="1610"/>
    </i>
    <i>
      <x v="1611"/>
    </i>
    <i>
      <x v="1612"/>
    </i>
    <i>
      <x v="1613"/>
    </i>
    <i>
      <x v="1614"/>
    </i>
    <i>
      <x v="1615"/>
    </i>
    <i>
      <x v="1616"/>
    </i>
    <i>
      <x v="1617"/>
    </i>
    <i>
      <x v="1618"/>
    </i>
    <i>
      <x v="1619"/>
    </i>
    <i>
      <x v="1620"/>
    </i>
    <i>
      <x v="1621"/>
    </i>
    <i>
      <x v="1622"/>
    </i>
    <i>
      <x v="1623"/>
    </i>
    <i>
      <x v="1624"/>
    </i>
    <i>
      <x v="1625"/>
    </i>
    <i>
      <x v="1626"/>
    </i>
    <i>
      <x v="1627"/>
    </i>
    <i>
      <x v="1628"/>
    </i>
    <i>
      <x v="1629"/>
    </i>
    <i>
      <x v="1630"/>
    </i>
    <i>
      <x v="1631"/>
    </i>
    <i>
      <x v="1632"/>
    </i>
    <i>
      <x v="1633"/>
    </i>
    <i>
      <x v="1634"/>
    </i>
    <i>
      <x v="1635"/>
    </i>
    <i>
      <x v="1636"/>
    </i>
    <i>
      <x v="1637"/>
    </i>
    <i>
      <x v="1638"/>
    </i>
    <i>
      <x v="1639"/>
    </i>
    <i>
      <x v="1640"/>
    </i>
    <i>
      <x v="1641"/>
    </i>
    <i>
      <x v="1642"/>
    </i>
    <i>
      <x v="1643"/>
    </i>
    <i>
      <x v="1644"/>
    </i>
    <i>
      <x v="1645"/>
    </i>
    <i>
      <x v="1646"/>
    </i>
    <i>
      <x v="1647"/>
    </i>
    <i>
      <x v="1648"/>
    </i>
    <i>
      <x v="1649"/>
    </i>
    <i>
      <x v="1650"/>
    </i>
    <i>
      <x v="1651"/>
    </i>
    <i>
      <x v="1652"/>
    </i>
    <i>
      <x v="1653"/>
    </i>
    <i>
      <x v="1654"/>
    </i>
    <i>
      <x v="1655"/>
    </i>
    <i>
      <x v="1656"/>
    </i>
    <i>
      <x v="1657"/>
    </i>
    <i>
      <x v="1658"/>
    </i>
    <i>
      <x v="1659"/>
    </i>
    <i>
      <x v="1660"/>
    </i>
    <i>
      <x v="1661"/>
    </i>
    <i>
      <x v="1662"/>
    </i>
    <i>
      <x v="1663"/>
    </i>
    <i>
      <x v="1664"/>
    </i>
    <i>
      <x v="1665"/>
    </i>
    <i>
      <x v="1666"/>
    </i>
    <i>
      <x v="1667"/>
    </i>
    <i>
      <x v="1668"/>
    </i>
    <i>
      <x v="1669"/>
    </i>
    <i>
      <x v="1670"/>
    </i>
    <i>
      <x v="1671"/>
    </i>
    <i>
      <x v="1673"/>
    </i>
    <i>
      <x v="1674"/>
    </i>
    <i>
      <x v="1675"/>
    </i>
    <i>
      <x v="1676"/>
    </i>
    <i>
      <x v="1677"/>
    </i>
    <i>
      <x v="1678"/>
    </i>
    <i>
      <x v="1679"/>
    </i>
    <i>
      <x v="1680"/>
    </i>
    <i>
      <x v="1681"/>
    </i>
    <i>
      <x v="1682"/>
    </i>
    <i>
      <x v="1683"/>
    </i>
    <i>
      <x v="1684"/>
    </i>
    <i>
      <x v="1685"/>
    </i>
    <i>
      <x v="1686"/>
    </i>
    <i>
      <x v="1687"/>
    </i>
    <i>
      <x v="1688"/>
    </i>
    <i>
      <x v="1689"/>
    </i>
    <i>
      <x v="1690"/>
    </i>
    <i>
      <x v="1691"/>
    </i>
    <i>
      <x v="1692"/>
    </i>
    <i>
      <x v="1693"/>
    </i>
    <i>
      <x v="1694"/>
    </i>
    <i>
      <x v="1695"/>
    </i>
    <i>
      <x v="1696"/>
    </i>
    <i>
      <x v="1697"/>
    </i>
    <i>
      <x v="1698"/>
    </i>
    <i>
      <x v="1699"/>
    </i>
    <i>
      <x v="1700"/>
    </i>
    <i>
      <x v="1701"/>
    </i>
    <i>
      <x v="1702"/>
    </i>
    <i>
      <x v="1703"/>
    </i>
    <i>
      <x v="1704"/>
    </i>
    <i>
      <x v="1705"/>
    </i>
    <i>
      <x v="1706"/>
    </i>
    <i>
      <x v="1707"/>
    </i>
    <i>
      <x v="1708"/>
    </i>
    <i>
      <x v="1709"/>
    </i>
    <i>
      <x v="1710"/>
    </i>
    <i>
      <x v="1711"/>
    </i>
    <i>
      <x v="1712"/>
    </i>
    <i>
      <x v="1713"/>
    </i>
    <i>
      <x v="1714"/>
    </i>
    <i>
      <x v="1715"/>
    </i>
    <i>
      <x v="1716"/>
    </i>
    <i>
      <x v="1717"/>
    </i>
    <i>
      <x v="1718"/>
    </i>
    <i>
      <x v="1719"/>
    </i>
    <i>
      <x v="1720"/>
    </i>
    <i>
      <x v="1721"/>
    </i>
    <i>
      <x v="1722"/>
    </i>
    <i>
      <x v="1723"/>
    </i>
    <i>
      <x v="1724"/>
    </i>
    <i>
      <x v="1725"/>
    </i>
    <i>
      <x v="1726"/>
    </i>
    <i>
      <x v="1727"/>
    </i>
    <i>
      <x v="1728"/>
    </i>
    <i>
      <x v="1729"/>
    </i>
    <i>
      <x v="1730"/>
    </i>
    <i>
      <x v="1731"/>
    </i>
    <i>
      <x v="1732"/>
    </i>
    <i>
      <x v="1733"/>
    </i>
    <i>
      <x v="1734"/>
    </i>
    <i>
      <x v="1735"/>
    </i>
    <i>
      <x v="1736"/>
    </i>
    <i>
      <x v="1737"/>
    </i>
    <i>
      <x v="1738"/>
    </i>
    <i>
      <x v="1739"/>
    </i>
    <i>
      <x v="1740"/>
    </i>
    <i>
      <x v="1741"/>
    </i>
    <i>
      <x v="1742"/>
    </i>
    <i>
      <x v="1743"/>
    </i>
    <i>
      <x v="1744"/>
    </i>
    <i>
      <x v="1745"/>
    </i>
    <i>
      <x v="1746"/>
    </i>
    <i>
      <x v="1747"/>
    </i>
    <i>
      <x v="1748"/>
    </i>
    <i>
      <x v="1749"/>
    </i>
    <i>
      <x v="1750"/>
    </i>
    <i>
      <x v="1751"/>
    </i>
    <i>
      <x v="1752"/>
    </i>
    <i>
      <x v="1753"/>
    </i>
    <i>
      <x v="1754"/>
    </i>
    <i>
      <x v="1755"/>
    </i>
    <i>
      <x v="1756"/>
    </i>
    <i>
      <x v="1757"/>
    </i>
    <i>
      <x v="1758"/>
    </i>
    <i>
      <x v="1759"/>
    </i>
    <i>
      <x v="1760"/>
    </i>
    <i>
      <x v="1761"/>
    </i>
    <i>
      <x v="1762"/>
    </i>
    <i>
      <x v="1763"/>
    </i>
    <i>
      <x v="1764"/>
    </i>
    <i>
      <x v="1765"/>
    </i>
    <i>
      <x v="1766"/>
    </i>
    <i>
      <x v="1767"/>
    </i>
    <i>
      <x v="1768"/>
    </i>
    <i>
      <x v="1769"/>
    </i>
    <i>
      <x v="1770"/>
    </i>
    <i>
      <x v="1771"/>
    </i>
    <i>
      <x v="1772"/>
    </i>
    <i>
      <x v="1773"/>
    </i>
    <i>
      <x v="1774"/>
    </i>
    <i>
      <x v="1775"/>
    </i>
    <i>
      <x v="1776"/>
    </i>
    <i>
      <x v="1777"/>
    </i>
    <i>
      <x v="1778"/>
    </i>
    <i>
      <x v="1779"/>
    </i>
    <i>
      <x v="1780"/>
    </i>
    <i>
      <x v="1781"/>
    </i>
    <i>
      <x v="1782"/>
    </i>
    <i>
      <x v="1783"/>
    </i>
    <i>
      <x v="1784"/>
    </i>
    <i>
      <x v="1785"/>
    </i>
    <i>
      <x v="1786"/>
    </i>
    <i>
      <x v="1787"/>
    </i>
    <i>
      <x v="1788"/>
    </i>
    <i>
      <x v="1789"/>
    </i>
    <i>
      <x v="1790"/>
    </i>
    <i>
      <x v="1791"/>
    </i>
    <i>
      <x v="1792"/>
    </i>
    <i>
      <x v="1793"/>
    </i>
    <i>
      <x v="1794"/>
    </i>
    <i>
      <x v="1795"/>
    </i>
    <i>
      <x v="1796"/>
    </i>
    <i>
      <x v="1797"/>
    </i>
    <i>
      <x v="1798"/>
    </i>
    <i>
      <x v="1799"/>
    </i>
    <i>
      <x v="1800"/>
    </i>
    <i>
      <x v="1801"/>
    </i>
    <i>
      <x v="1802"/>
    </i>
    <i>
      <x v="1803"/>
    </i>
    <i>
      <x v="1804"/>
    </i>
    <i>
      <x v="1805"/>
    </i>
    <i>
      <x v="1806"/>
    </i>
    <i>
      <x v="1807"/>
    </i>
    <i>
      <x v="1808"/>
    </i>
    <i>
      <x v="1809"/>
    </i>
    <i>
      <x v="1810"/>
    </i>
    <i>
      <x v="1811"/>
    </i>
    <i>
      <x v="1812"/>
    </i>
    <i>
      <x v="1813"/>
    </i>
    <i>
      <x v="1814"/>
    </i>
    <i>
      <x v="1815"/>
    </i>
    <i>
      <x v="1816"/>
    </i>
    <i>
      <x v="1817"/>
    </i>
    <i>
      <x v="1818"/>
    </i>
    <i>
      <x v="1819"/>
    </i>
    <i>
      <x v="1820"/>
    </i>
    <i>
      <x v="1821"/>
    </i>
    <i>
      <x v="1822"/>
    </i>
    <i>
      <x v="1823"/>
    </i>
    <i>
      <x v="1824"/>
    </i>
    <i>
      <x v="1825"/>
    </i>
    <i>
      <x v="1826"/>
    </i>
    <i>
      <x v="1827"/>
    </i>
    <i>
      <x v="1828"/>
    </i>
    <i>
      <x v="1829"/>
    </i>
    <i>
      <x v="1830"/>
    </i>
    <i>
      <x v="1831"/>
    </i>
    <i>
      <x v="1832"/>
    </i>
    <i>
      <x v="1833"/>
    </i>
    <i>
      <x v="1834"/>
    </i>
    <i>
      <x v="1835"/>
    </i>
    <i>
      <x v="1836"/>
    </i>
    <i>
      <x v="1837"/>
    </i>
    <i>
      <x v="1838"/>
    </i>
    <i>
      <x v="1839"/>
    </i>
    <i>
      <x v="1840"/>
    </i>
    <i>
      <x v="1841"/>
    </i>
    <i>
      <x v="1842"/>
    </i>
    <i>
      <x v="1843"/>
    </i>
    <i>
      <x v="1844"/>
    </i>
    <i>
      <x v="1845"/>
    </i>
    <i>
      <x v="1846"/>
    </i>
    <i>
      <x v="1847"/>
    </i>
    <i>
      <x v="1848"/>
    </i>
    <i>
      <x v="1849"/>
    </i>
    <i>
      <x v="1850"/>
    </i>
    <i>
      <x v="1851"/>
    </i>
    <i>
      <x v="1852"/>
    </i>
    <i>
      <x v="1853"/>
    </i>
    <i>
      <x v="1854"/>
    </i>
    <i>
      <x v="1855"/>
    </i>
    <i>
      <x v="1856"/>
    </i>
    <i>
      <x v="1857"/>
    </i>
    <i>
      <x v="1858"/>
    </i>
    <i>
      <x v="1859"/>
    </i>
    <i>
      <x v="1860"/>
    </i>
    <i>
      <x v="1861"/>
    </i>
    <i>
      <x v="1862"/>
    </i>
    <i>
      <x v="1863"/>
    </i>
    <i>
      <x v="1864"/>
    </i>
    <i>
      <x v="1865"/>
    </i>
    <i>
      <x v="1866"/>
    </i>
    <i>
      <x v="1867"/>
    </i>
    <i>
      <x v="1868"/>
    </i>
    <i>
      <x v="1869"/>
    </i>
    <i>
      <x v="1870"/>
    </i>
    <i>
      <x v="1871"/>
    </i>
    <i>
      <x v="1872"/>
    </i>
    <i>
      <x v="1873"/>
    </i>
    <i>
      <x v="1874"/>
    </i>
    <i>
      <x v="1875"/>
    </i>
    <i>
      <x v="1876"/>
    </i>
    <i>
      <x v="1877"/>
    </i>
    <i>
      <x v="1878"/>
    </i>
    <i>
      <x v="1879"/>
    </i>
    <i>
      <x v="1880"/>
    </i>
    <i>
      <x v="1881"/>
    </i>
    <i>
      <x v="1882"/>
    </i>
    <i>
      <x v="1883"/>
    </i>
    <i>
      <x v="1884"/>
    </i>
    <i>
      <x v="1885"/>
    </i>
    <i>
      <x v="1886"/>
    </i>
    <i>
      <x v="1887"/>
    </i>
    <i>
      <x v="1888"/>
    </i>
    <i>
      <x v="1889"/>
    </i>
    <i>
      <x v="1890"/>
    </i>
    <i>
      <x v="1891"/>
    </i>
    <i>
      <x v="1892"/>
    </i>
    <i>
      <x v="1893"/>
    </i>
    <i>
      <x v="1894"/>
    </i>
    <i>
      <x v="1895"/>
    </i>
    <i>
      <x v="1896"/>
    </i>
    <i>
      <x v="1897"/>
    </i>
    <i>
      <x v="1898"/>
    </i>
    <i>
      <x v="1899"/>
    </i>
    <i>
      <x v="1900"/>
    </i>
    <i>
      <x v="1901"/>
    </i>
    <i>
      <x v="1902"/>
    </i>
    <i>
      <x v="1903"/>
    </i>
    <i>
      <x v="1904"/>
    </i>
    <i>
      <x v="1905"/>
    </i>
    <i>
      <x v="1906"/>
    </i>
    <i>
      <x v="1907"/>
    </i>
    <i>
      <x v="1908"/>
    </i>
    <i>
      <x v="1909"/>
    </i>
    <i>
      <x v="1910"/>
    </i>
    <i>
      <x v="1911"/>
    </i>
    <i>
      <x v="1912"/>
    </i>
    <i>
      <x v="1913"/>
    </i>
    <i>
      <x v="1914"/>
    </i>
    <i>
      <x v="1915"/>
    </i>
    <i>
      <x v="1916"/>
    </i>
    <i>
      <x v="1917"/>
    </i>
    <i>
      <x v="1918"/>
    </i>
    <i>
      <x v="1919"/>
    </i>
    <i>
      <x v="1920"/>
    </i>
    <i>
      <x v="1921"/>
    </i>
    <i>
      <x v="1922"/>
    </i>
    <i>
      <x v="1923"/>
    </i>
    <i>
      <x v="1924"/>
    </i>
    <i>
      <x v="1925"/>
    </i>
    <i>
      <x v="1926"/>
    </i>
    <i>
      <x v="1927"/>
    </i>
    <i>
      <x v="1928"/>
    </i>
    <i>
      <x v="1929"/>
    </i>
    <i>
      <x v="1930"/>
    </i>
    <i>
      <x v="1931"/>
    </i>
    <i>
      <x v="1932"/>
    </i>
    <i>
      <x v="1933"/>
    </i>
    <i>
      <x v="1934"/>
    </i>
    <i>
      <x v="1935"/>
    </i>
    <i>
      <x v="1936"/>
    </i>
    <i>
      <x v="1937"/>
    </i>
    <i>
      <x v="1938"/>
    </i>
    <i>
      <x v="1939"/>
    </i>
    <i>
      <x v="1940"/>
    </i>
    <i>
      <x v="1941"/>
    </i>
    <i>
      <x v="1942"/>
    </i>
    <i>
      <x v="1943"/>
    </i>
    <i>
      <x v="1944"/>
    </i>
    <i>
      <x v="1945"/>
    </i>
    <i>
      <x v="1946"/>
    </i>
    <i>
      <x v="1947"/>
    </i>
    <i>
      <x v="1948"/>
    </i>
    <i>
      <x v="1949"/>
    </i>
    <i>
      <x v="1950"/>
    </i>
    <i>
      <x v="1951"/>
    </i>
    <i>
      <x v="1952"/>
    </i>
    <i>
      <x v="1953"/>
    </i>
    <i>
      <x v="1954"/>
    </i>
    <i>
      <x v="1955"/>
    </i>
    <i>
      <x v="1956"/>
    </i>
    <i>
      <x v="1957"/>
    </i>
    <i>
      <x v="1958"/>
    </i>
    <i>
      <x v="1959"/>
    </i>
    <i>
      <x v="1960"/>
    </i>
    <i>
      <x v="1961"/>
    </i>
    <i>
      <x v="1962"/>
    </i>
    <i>
      <x v="1963"/>
    </i>
    <i>
      <x v="1964"/>
    </i>
    <i>
      <x v="1965"/>
    </i>
    <i>
      <x v="1966"/>
    </i>
    <i>
      <x v="1967"/>
    </i>
    <i>
      <x v="1968"/>
    </i>
    <i>
      <x v="1969"/>
    </i>
    <i>
      <x v="1970"/>
    </i>
    <i>
      <x v="1971"/>
    </i>
    <i>
      <x v="1972"/>
    </i>
    <i>
      <x v="1973"/>
    </i>
    <i>
      <x v="1974"/>
    </i>
    <i>
      <x v="1975"/>
    </i>
    <i>
      <x v="1976"/>
    </i>
    <i>
      <x v="1977"/>
    </i>
    <i>
      <x v="1978"/>
    </i>
    <i>
      <x v="1979"/>
    </i>
    <i>
      <x v="1980"/>
    </i>
    <i>
      <x v="1981"/>
    </i>
    <i>
      <x v="1982"/>
    </i>
    <i>
      <x v="1983"/>
    </i>
    <i>
      <x v="1984"/>
    </i>
    <i>
      <x v="1985"/>
    </i>
    <i>
      <x v="1986"/>
    </i>
    <i>
      <x v="1987"/>
    </i>
    <i>
      <x v="1988"/>
    </i>
    <i>
      <x v="1989"/>
    </i>
    <i>
      <x v="1990"/>
    </i>
    <i>
      <x v="1991"/>
    </i>
    <i>
      <x v="1992"/>
    </i>
    <i>
      <x v="1993"/>
    </i>
    <i>
      <x v="1994"/>
    </i>
    <i>
      <x v="1995"/>
    </i>
    <i>
      <x v="1996"/>
    </i>
    <i>
      <x v="1997"/>
    </i>
    <i>
      <x v="1998"/>
    </i>
    <i>
      <x v="1999"/>
    </i>
    <i>
      <x v="2000"/>
    </i>
    <i>
      <x v="2001"/>
    </i>
    <i>
      <x v="2002"/>
    </i>
    <i>
      <x v="2003"/>
    </i>
    <i>
      <x v="2004"/>
    </i>
    <i>
      <x v="2005"/>
    </i>
    <i>
      <x v="2006"/>
    </i>
    <i>
      <x v="2007"/>
    </i>
    <i>
      <x v="2008"/>
    </i>
    <i>
      <x v="2009"/>
    </i>
    <i>
      <x v="2010"/>
    </i>
    <i>
      <x v="2011"/>
    </i>
    <i>
      <x v="2012"/>
    </i>
    <i>
      <x v="2013"/>
    </i>
    <i>
      <x v="2014"/>
    </i>
    <i>
      <x v="2015"/>
    </i>
    <i>
      <x v="2016"/>
    </i>
    <i>
      <x v="2017"/>
    </i>
    <i>
      <x v="2018"/>
    </i>
    <i>
      <x v="2019"/>
    </i>
    <i>
      <x v="2020"/>
    </i>
    <i>
      <x v="2021"/>
    </i>
    <i>
      <x v="2022"/>
    </i>
    <i>
      <x v="2023"/>
    </i>
    <i>
      <x v="2024"/>
    </i>
    <i>
      <x v="2025"/>
    </i>
    <i>
      <x v="2026"/>
    </i>
    <i>
      <x v="2027"/>
    </i>
    <i>
      <x v="2028"/>
    </i>
    <i>
      <x v="2029"/>
    </i>
    <i>
      <x v="2030"/>
    </i>
    <i>
      <x v="2031"/>
    </i>
    <i>
      <x v="2032"/>
    </i>
    <i>
      <x v="2033"/>
    </i>
    <i>
      <x v="2034"/>
    </i>
    <i>
      <x v="2035"/>
    </i>
    <i>
      <x v="2036"/>
    </i>
    <i>
      <x v="2037"/>
    </i>
    <i>
      <x v="2038"/>
    </i>
    <i>
      <x v="2039"/>
    </i>
    <i>
      <x v="2040"/>
    </i>
    <i>
      <x v="2041"/>
    </i>
    <i>
      <x v="2042"/>
    </i>
    <i>
      <x v="2043"/>
    </i>
    <i>
      <x v="2044"/>
    </i>
    <i>
      <x v="2045"/>
    </i>
    <i>
      <x v="2046"/>
    </i>
    <i>
      <x v="2047"/>
    </i>
    <i>
      <x v="2048"/>
    </i>
    <i>
      <x v="2049"/>
    </i>
    <i>
      <x v="2050"/>
    </i>
    <i>
      <x v="2051"/>
    </i>
    <i>
      <x v="2052"/>
    </i>
    <i>
      <x v="2053"/>
    </i>
    <i>
      <x v="2054"/>
    </i>
    <i>
      <x v="2055"/>
    </i>
    <i>
      <x v="2056"/>
    </i>
    <i>
      <x v="2057"/>
    </i>
    <i>
      <x v="2058"/>
    </i>
    <i>
      <x v="2059"/>
    </i>
    <i>
      <x v="2060"/>
    </i>
    <i>
      <x v="2061"/>
    </i>
    <i>
      <x v="2062"/>
    </i>
    <i>
      <x v="2063"/>
    </i>
    <i>
      <x v="2064"/>
    </i>
    <i>
      <x v="2065"/>
    </i>
    <i>
      <x v="2066"/>
    </i>
    <i>
      <x v="2069"/>
    </i>
    <i>
      <x v="2070"/>
    </i>
    <i>
      <x v="2071"/>
    </i>
    <i>
      <x v="2072"/>
    </i>
    <i>
      <x v="2073"/>
    </i>
    <i>
      <x v="2074"/>
    </i>
    <i>
      <x v="2075"/>
    </i>
    <i>
      <x v="2076"/>
    </i>
    <i>
      <x v="2077"/>
    </i>
    <i>
      <x v="2078"/>
    </i>
    <i>
      <x v="2079"/>
    </i>
    <i>
      <x v="2080"/>
    </i>
    <i>
      <x v="2081"/>
    </i>
    <i>
      <x v="2082"/>
    </i>
    <i>
      <x v="2083"/>
    </i>
    <i>
      <x v="2084"/>
    </i>
    <i>
      <x v="2085"/>
    </i>
    <i>
      <x v="2086"/>
    </i>
    <i>
      <x v="2087"/>
    </i>
    <i>
      <x v="2088"/>
    </i>
    <i>
      <x v="2089"/>
    </i>
    <i>
      <x v="2090"/>
    </i>
    <i>
      <x v="2091"/>
    </i>
    <i>
      <x v="2092"/>
    </i>
    <i>
      <x v="2093"/>
    </i>
    <i>
      <x v="2094"/>
    </i>
    <i>
      <x v="2095"/>
    </i>
    <i>
      <x v="2096"/>
    </i>
    <i>
      <x v="2097"/>
    </i>
    <i>
      <x v="2098"/>
    </i>
    <i>
      <x v="2099"/>
    </i>
    <i>
      <x v="2100"/>
    </i>
    <i>
      <x v="2101"/>
    </i>
    <i>
      <x v="2102"/>
    </i>
    <i>
      <x v="2103"/>
    </i>
    <i>
      <x v="2104"/>
    </i>
    <i>
      <x v="2105"/>
    </i>
    <i>
      <x v="2106"/>
    </i>
    <i>
      <x v="2107"/>
    </i>
    <i>
      <x v="2108"/>
    </i>
    <i>
      <x v="2109"/>
    </i>
    <i>
      <x v="2110"/>
    </i>
    <i>
      <x v="2111"/>
    </i>
    <i>
      <x v="2112"/>
    </i>
    <i>
      <x v="2113"/>
    </i>
    <i>
      <x v="2114"/>
    </i>
    <i>
      <x v="2115"/>
    </i>
    <i>
      <x v="2116"/>
    </i>
    <i>
      <x v="2117"/>
    </i>
    <i>
      <x v="2118"/>
    </i>
    <i>
      <x v="2119"/>
    </i>
    <i>
      <x v="2120"/>
    </i>
    <i>
      <x v="2121"/>
    </i>
    <i>
      <x v="2122"/>
    </i>
    <i>
      <x v="2123"/>
    </i>
    <i>
      <x v="2124"/>
    </i>
    <i>
      <x v="2125"/>
    </i>
    <i>
      <x v="2126"/>
    </i>
    <i>
      <x v="2127"/>
    </i>
    <i>
      <x v="2128"/>
    </i>
    <i>
      <x v="2129"/>
    </i>
    <i>
      <x v="2130"/>
    </i>
    <i>
      <x v="2131"/>
    </i>
    <i>
      <x v="2132"/>
    </i>
    <i>
      <x v="2133"/>
    </i>
    <i>
      <x v="2134"/>
    </i>
    <i>
      <x v="2135"/>
    </i>
    <i>
      <x v="2136"/>
    </i>
    <i>
      <x v="2137"/>
    </i>
    <i>
      <x v="2138"/>
    </i>
    <i>
      <x v="2139"/>
    </i>
    <i>
      <x v="2140"/>
    </i>
    <i>
      <x v="2141"/>
    </i>
    <i>
      <x v="2142"/>
    </i>
    <i>
      <x v="2143"/>
    </i>
    <i>
      <x v="2144"/>
    </i>
    <i>
      <x v="2145"/>
    </i>
    <i>
      <x v="2146"/>
    </i>
    <i>
      <x v="2147"/>
    </i>
    <i>
      <x v="2148"/>
    </i>
    <i>
      <x v="2149"/>
    </i>
    <i>
      <x v="2150"/>
    </i>
    <i>
      <x v="2151"/>
    </i>
    <i>
      <x v="2152"/>
    </i>
    <i>
      <x v="2153"/>
    </i>
    <i>
      <x v="2154"/>
    </i>
    <i>
      <x v="2155"/>
    </i>
    <i>
      <x v="2156"/>
    </i>
    <i>
      <x v="2157"/>
    </i>
    <i>
      <x v="2158"/>
    </i>
    <i>
      <x v="2159"/>
    </i>
    <i>
      <x v="2160"/>
    </i>
    <i>
      <x v="2161"/>
    </i>
    <i>
      <x v="2162"/>
    </i>
    <i>
      <x v="2165"/>
    </i>
    <i>
      <x v="2166"/>
    </i>
    <i>
      <x v="2167"/>
    </i>
    <i>
      <x v="2168"/>
    </i>
    <i>
      <x v="2169"/>
    </i>
    <i>
      <x v="2170"/>
    </i>
    <i>
      <x v="2171"/>
    </i>
    <i>
      <x v="2172"/>
    </i>
    <i>
      <x v="2173"/>
    </i>
    <i>
      <x v="2174"/>
    </i>
    <i>
      <x v="2175"/>
    </i>
    <i>
      <x v="2176"/>
    </i>
    <i>
      <x v="2177"/>
    </i>
    <i>
      <x v="2178"/>
    </i>
    <i>
      <x v="2179"/>
    </i>
    <i>
      <x v="2180"/>
    </i>
    <i>
      <x v="2181"/>
    </i>
    <i>
      <x v="2182"/>
    </i>
    <i>
      <x v="2183"/>
    </i>
    <i>
      <x v="2184"/>
    </i>
    <i>
      <x v="2185"/>
    </i>
    <i>
      <x v="2186"/>
    </i>
    <i>
      <x v="2187"/>
    </i>
    <i>
      <x v="2188"/>
    </i>
    <i>
      <x v="2189"/>
    </i>
    <i>
      <x v="2190"/>
    </i>
    <i>
      <x v="2191"/>
    </i>
    <i>
      <x v="2192"/>
    </i>
    <i>
      <x v="2193"/>
    </i>
    <i>
      <x v="2194"/>
    </i>
    <i>
      <x v="2195"/>
    </i>
    <i>
      <x v="2196"/>
    </i>
    <i>
      <x v="2197"/>
    </i>
    <i>
      <x v="2198"/>
    </i>
    <i>
      <x v="2199"/>
    </i>
    <i>
      <x v="2201"/>
    </i>
    <i>
      <x v="2202"/>
    </i>
    <i>
      <x v="2203"/>
    </i>
    <i>
      <x v="2204"/>
    </i>
    <i>
      <x v="2205"/>
    </i>
    <i>
      <x v="2206"/>
    </i>
    <i>
      <x v="2207"/>
    </i>
    <i>
      <x v="2208"/>
    </i>
    <i>
      <x v="2209"/>
    </i>
    <i>
      <x v="2210"/>
    </i>
    <i>
      <x v="2211"/>
    </i>
    <i>
      <x v="2212"/>
    </i>
    <i>
      <x v="2213"/>
    </i>
    <i>
      <x v="2214"/>
    </i>
    <i>
      <x v="2215"/>
    </i>
    <i>
      <x v="2216"/>
    </i>
    <i>
      <x v="2217"/>
    </i>
    <i>
      <x v="2218"/>
    </i>
    <i>
      <x v="2219"/>
    </i>
    <i>
      <x v="2220"/>
    </i>
    <i>
      <x v="2221"/>
    </i>
    <i>
      <x v="2222"/>
    </i>
    <i>
      <x v="2223"/>
    </i>
    <i>
      <x v="2224"/>
    </i>
    <i>
      <x v="2225"/>
    </i>
    <i>
      <x v="2226"/>
    </i>
    <i>
      <x v="2227"/>
    </i>
    <i>
      <x v="2228"/>
    </i>
    <i>
      <x v="2229"/>
    </i>
    <i>
      <x v="2230"/>
    </i>
    <i>
      <x v="2231"/>
    </i>
    <i>
      <x v="2232"/>
    </i>
    <i>
      <x v="2233"/>
    </i>
    <i>
      <x v="2234"/>
    </i>
    <i>
      <x v="2235"/>
    </i>
    <i>
      <x v="2236"/>
    </i>
    <i>
      <x v="2238"/>
    </i>
    <i>
      <x v="2239"/>
    </i>
    <i>
      <x v="2240"/>
    </i>
    <i>
      <x v="2241"/>
    </i>
    <i>
      <x v="2242"/>
    </i>
    <i>
      <x v="2243"/>
    </i>
    <i>
      <x v="2244"/>
    </i>
    <i>
      <x v="2245"/>
    </i>
    <i>
      <x v="2246"/>
    </i>
    <i>
      <x v="2247"/>
    </i>
    <i>
      <x v="2248"/>
    </i>
    <i>
      <x v="2249"/>
    </i>
    <i>
      <x v="2250"/>
    </i>
    <i>
      <x v="2251"/>
    </i>
    <i>
      <x v="2252"/>
    </i>
    <i>
      <x v="2253"/>
    </i>
    <i>
      <x v="2254"/>
    </i>
    <i>
      <x v="2255"/>
    </i>
    <i>
      <x v="2256"/>
    </i>
    <i>
      <x v="2257"/>
    </i>
    <i>
      <x v="2258"/>
    </i>
    <i>
      <x v="2259"/>
    </i>
    <i>
      <x v="2260"/>
    </i>
    <i>
      <x v="2261"/>
    </i>
    <i>
      <x v="2262"/>
    </i>
    <i>
      <x v="2263"/>
    </i>
    <i>
      <x v="2264"/>
    </i>
    <i>
      <x v="2265"/>
    </i>
    <i>
      <x v="2266"/>
    </i>
    <i>
      <x v="2267"/>
    </i>
    <i>
      <x v="2268"/>
    </i>
    <i>
      <x v="2269"/>
    </i>
    <i>
      <x v="2270"/>
    </i>
    <i>
      <x v="2271"/>
    </i>
    <i>
      <x v="2272"/>
    </i>
    <i>
      <x v="2273"/>
    </i>
    <i>
      <x v="2274"/>
    </i>
    <i>
      <x v="2275"/>
    </i>
    <i>
      <x v="2276"/>
    </i>
    <i>
      <x v="2277"/>
    </i>
    <i>
      <x v="2278"/>
    </i>
    <i>
      <x v="2279"/>
    </i>
    <i>
      <x v="2280"/>
    </i>
    <i>
      <x v="2281"/>
    </i>
    <i>
      <x v="2282"/>
    </i>
    <i>
      <x v="2283"/>
    </i>
    <i>
      <x v="2284"/>
    </i>
    <i>
      <x v="2285"/>
    </i>
    <i>
      <x v="2286"/>
    </i>
    <i>
      <x v="2287"/>
    </i>
    <i>
      <x v="2288"/>
    </i>
    <i>
      <x v="2289"/>
    </i>
    <i>
      <x v="2290"/>
    </i>
    <i>
      <x v="2291"/>
    </i>
    <i>
      <x v="2292"/>
    </i>
    <i>
      <x v="2293"/>
    </i>
    <i>
      <x v="2294"/>
    </i>
    <i>
      <x v="2295"/>
    </i>
    <i>
      <x v="2296"/>
    </i>
    <i>
      <x v="2298"/>
    </i>
    <i>
      <x v="2299"/>
    </i>
    <i>
      <x v="2300"/>
    </i>
    <i>
      <x v="2301"/>
    </i>
    <i>
      <x v="2302"/>
    </i>
    <i>
      <x v="2303"/>
    </i>
    <i>
      <x v="2304"/>
    </i>
    <i>
      <x v="2305"/>
    </i>
    <i>
      <x v="2306"/>
    </i>
    <i>
      <x v="2307"/>
    </i>
    <i>
      <x v="2308"/>
    </i>
    <i>
      <x v="2309"/>
    </i>
    <i>
      <x v="2310"/>
    </i>
    <i>
      <x v="2311"/>
    </i>
    <i>
      <x v="2312"/>
    </i>
    <i>
      <x v="2313"/>
    </i>
    <i>
      <x v="2314"/>
    </i>
    <i>
      <x v="2315"/>
    </i>
    <i>
      <x v="2316"/>
    </i>
    <i>
      <x v="2317"/>
    </i>
    <i>
      <x v="2318"/>
    </i>
    <i>
      <x v="2319"/>
    </i>
    <i>
      <x v="2320"/>
    </i>
    <i>
      <x v="2321"/>
    </i>
    <i>
      <x v="2322"/>
    </i>
    <i>
      <x v="2323"/>
    </i>
    <i>
      <x v="2324"/>
    </i>
    <i>
      <x v="2325"/>
    </i>
    <i>
      <x v="2326"/>
    </i>
    <i>
      <x v="2327"/>
    </i>
    <i>
      <x v="2328"/>
    </i>
    <i>
      <x v="2329"/>
    </i>
    <i>
      <x v="2330"/>
    </i>
    <i>
      <x v="2331"/>
    </i>
    <i>
      <x v="2332"/>
    </i>
    <i>
      <x v="2333"/>
    </i>
    <i>
      <x v="2334"/>
    </i>
    <i>
      <x v="2335"/>
    </i>
    <i>
      <x v="2336"/>
    </i>
    <i>
      <x v="2337"/>
    </i>
    <i>
      <x v="2338"/>
    </i>
    <i>
      <x v="2339"/>
    </i>
    <i>
      <x v="2340"/>
    </i>
    <i>
      <x v="2341"/>
    </i>
    <i>
      <x v="2342"/>
    </i>
    <i>
      <x v="2343"/>
    </i>
    <i>
      <x v="2344"/>
    </i>
    <i>
      <x v="2345"/>
    </i>
    <i>
      <x v="2346"/>
    </i>
    <i>
      <x v="2347"/>
    </i>
    <i>
      <x v="2348"/>
    </i>
    <i>
      <x v="2349"/>
    </i>
    <i>
      <x v="2350"/>
    </i>
    <i>
      <x v="2351"/>
    </i>
    <i>
      <x v="2352"/>
    </i>
    <i>
      <x v="2353"/>
    </i>
    <i>
      <x v="2354"/>
    </i>
    <i>
      <x v="2355"/>
    </i>
    <i>
      <x v="2356"/>
    </i>
    <i>
      <x v="2357"/>
    </i>
    <i>
      <x v="2358"/>
    </i>
    <i>
      <x v="2359"/>
    </i>
    <i>
      <x v="2360"/>
    </i>
    <i>
      <x v="2361"/>
    </i>
    <i>
      <x v="2362"/>
    </i>
    <i>
      <x v="2363"/>
    </i>
    <i>
      <x v="2364"/>
    </i>
    <i>
      <x v="2365"/>
    </i>
    <i>
      <x v="2366"/>
    </i>
    <i>
      <x v="2367"/>
    </i>
    <i>
      <x v="2368"/>
    </i>
    <i>
      <x v="2369"/>
    </i>
    <i>
      <x v="2370"/>
    </i>
    <i>
      <x v="2371"/>
    </i>
    <i>
      <x v="2372"/>
    </i>
    <i>
      <x v="2373"/>
    </i>
    <i>
      <x v="2374"/>
    </i>
    <i>
      <x v="2375"/>
    </i>
    <i>
      <x v="2376"/>
    </i>
    <i>
      <x v="2377"/>
    </i>
    <i>
      <x v="2378"/>
    </i>
    <i>
      <x v="2379"/>
    </i>
    <i>
      <x v="2380"/>
    </i>
    <i>
      <x v="2381"/>
    </i>
    <i>
      <x v="2382"/>
    </i>
    <i>
      <x v="2383"/>
    </i>
    <i>
      <x v="2384"/>
    </i>
    <i>
      <x v="2385"/>
    </i>
    <i>
      <x v="2386"/>
    </i>
    <i>
      <x v="2387"/>
    </i>
    <i>
      <x v="2388"/>
    </i>
    <i>
      <x v="2389"/>
    </i>
    <i>
      <x v="2390"/>
    </i>
    <i>
      <x v="2391"/>
    </i>
    <i>
      <x v="2392"/>
    </i>
    <i>
      <x v="2393"/>
    </i>
    <i>
      <x v="2394"/>
    </i>
    <i>
      <x v="2395"/>
    </i>
    <i>
      <x v="2396"/>
    </i>
    <i>
      <x v="2397"/>
    </i>
    <i>
      <x v="2398"/>
    </i>
    <i>
      <x v="2399"/>
    </i>
    <i>
      <x v="2400"/>
    </i>
    <i>
      <x v="2401"/>
    </i>
    <i>
      <x v="2402"/>
    </i>
    <i>
      <x v="2403"/>
    </i>
    <i>
      <x v="2404"/>
    </i>
    <i>
      <x v="2405"/>
    </i>
    <i>
      <x v="2406"/>
    </i>
    <i>
      <x v="2407"/>
    </i>
    <i>
      <x v="2408"/>
    </i>
    <i>
      <x v="2409"/>
    </i>
    <i>
      <x v="2410"/>
    </i>
    <i>
      <x v="2411"/>
    </i>
    <i>
      <x v="2412"/>
    </i>
    <i>
      <x v="2413"/>
    </i>
    <i>
      <x v="2414"/>
    </i>
    <i>
      <x v="2415"/>
    </i>
    <i>
      <x v="2416"/>
    </i>
    <i>
      <x v="2417"/>
    </i>
    <i>
      <x v="2418"/>
    </i>
    <i>
      <x v="2419"/>
    </i>
    <i>
      <x v="2420"/>
    </i>
    <i>
      <x v="2421"/>
    </i>
    <i>
      <x v="2422"/>
    </i>
    <i>
      <x v="2423"/>
    </i>
    <i>
      <x v="2424"/>
    </i>
    <i>
      <x v="2425"/>
    </i>
    <i>
      <x v="2427"/>
    </i>
    <i>
      <x v="2428"/>
    </i>
    <i>
      <x v="2429"/>
    </i>
    <i>
      <x v="2430"/>
    </i>
    <i>
      <x v="2431"/>
    </i>
    <i>
      <x v="2432"/>
    </i>
    <i>
      <x v="2433"/>
    </i>
    <i>
      <x v="2434"/>
    </i>
    <i>
      <x v="2435"/>
    </i>
    <i>
      <x v="2436"/>
    </i>
    <i>
      <x v="2437"/>
    </i>
    <i>
      <x v="2438"/>
    </i>
    <i>
      <x v="2439"/>
    </i>
    <i>
      <x v="2440"/>
    </i>
    <i>
      <x v="2441"/>
    </i>
    <i>
      <x v="2442"/>
    </i>
    <i>
      <x v="2443"/>
    </i>
    <i>
      <x v="2444"/>
    </i>
    <i>
      <x v="2445"/>
    </i>
    <i>
      <x v="2446"/>
    </i>
    <i>
      <x v="2447"/>
    </i>
    <i>
      <x v="2448"/>
    </i>
    <i>
      <x v="2449"/>
    </i>
    <i>
      <x v="2450"/>
    </i>
    <i>
      <x v="2451"/>
    </i>
    <i>
      <x v="2452"/>
    </i>
    <i>
      <x v="2453"/>
    </i>
    <i>
      <x v="2454"/>
    </i>
    <i>
      <x v="2455"/>
    </i>
    <i>
      <x v="2456"/>
    </i>
    <i>
      <x v="2457"/>
    </i>
    <i>
      <x v="2458"/>
    </i>
    <i>
      <x v="2459"/>
    </i>
    <i>
      <x v="2460"/>
    </i>
    <i>
      <x v="2461"/>
    </i>
    <i>
      <x v="2462"/>
    </i>
    <i>
      <x v="2463"/>
    </i>
    <i>
      <x v="2464"/>
    </i>
    <i>
      <x v="2465"/>
    </i>
    <i>
      <x v="2466"/>
    </i>
    <i>
      <x v="2467"/>
    </i>
    <i>
      <x v="2468"/>
    </i>
    <i>
      <x v="2469"/>
    </i>
    <i>
      <x v="2470"/>
    </i>
    <i>
      <x v="2471"/>
    </i>
    <i>
      <x v="2472"/>
    </i>
    <i>
      <x v="2473"/>
    </i>
    <i>
      <x v="2474"/>
    </i>
    <i>
      <x v="2475"/>
    </i>
    <i>
      <x v="2476"/>
    </i>
    <i>
      <x v="2477"/>
    </i>
    <i>
      <x v="2478"/>
    </i>
    <i>
      <x v="2479"/>
    </i>
    <i>
      <x v="2480"/>
    </i>
    <i>
      <x v="2481"/>
    </i>
    <i>
      <x v="2482"/>
    </i>
    <i>
      <x v="2483"/>
    </i>
    <i>
      <x v="2484"/>
    </i>
    <i>
      <x v="2485"/>
    </i>
    <i>
      <x v="2486"/>
    </i>
    <i>
      <x v="2487"/>
    </i>
    <i>
      <x v="2488"/>
    </i>
    <i>
      <x v="2489"/>
    </i>
    <i>
      <x v="2490"/>
    </i>
    <i>
      <x v="2491"/>
    </i>
    <i>
      <x v="2492"/>
    </i>
    <i>
      <x v="2493"/>
    </i>
    <i>
      <x v="2494"/>
    </i>
    <i>
      <x v="2495"/>
    </i>
    <i>
      <x v="2496"/>
    </i>
    <i>
      <x v="2497"/>
    </i>
    <i>
      <x v="2498"/>
    </i>
    <i>
      <x v="2499"/>
    </i>
    <i>
      <x v="2500"/>
    </i>
    <i>
      <x v="2501"/>
    </i>
    <i>
      <x v="2502"/>
    </i>
    <i>
      <x v="2503"/>
    </i>
    <i>
      <x v="2504"/>
    </i>
    <i>
      <x v="2505"/>
    </i>
    <i>
      <x v="2506"/>
    </i>
    <i>
      <x v="2507"/>
    </i>
    <i>
      <x v="2508"/>
    </i>
    <i>
      <x v="2509"/>
    </i>
    <i>
      <x v="2510"/>
    </i>
    <i>
      <x v="2511"/>
    </i>
    <i>
      <x v="2512"/>
    </i>
    <i>
      <x v="2513"/>
    </i>
    <i>
      <x v="2514"/>
    </i>
    <i>
      <x v="2515"/>
    </i>
    <i>
      <x v="2516"/>
    </i>
    <i>
      <x v="2517"/>
    </i>
    <i>
      <x v="2518"/>
    </i>
    <i>
      <x v="2519"/>
    </i>
    <i>
      <x v="2520"/>
    </i>
    <i>
      <x v="2521"/>
    </i>
    <i>
      <x v="2522"/>
    </i>
    <i>
      <x v="2523"/>
    </i>
    <i>
      <x v="2524"/>
    </i>
    <i>
      <x v="2525"/>
    </i>
    <i>
      <x v="2526"/>
    </i>
    <i>
      <x v="2527"/>
    </i>
    <i>
      <x v="2528"/>
    </i>
    <i>
      <x v="2530"/>
    </i>
    <i>
      <x v="2531"/>
    </i>
    <i>
      <x v="2532"/>
    </i>
    <i>
      <x v="2533"/>
    </i>
    <i>
      <x v="2534"/>
    </i>
    <i>
      <x v="2535"/>
    </i>
    <i>
      <x v="2536"/>
    </i>
    <i>
      <x v="2537"/>
    </i>
    <i>
      <x v="2538"/>
    </i>
    <i>
      <x v="2539"/>
    </i>
    <i>
      <x v="2540"/>
    </i>
    <i>
      <x v="2541"/>
    </i>
    <i>
      <x v="2542"/>
    </i>
    <i>
      <x v="2543"/>
    </i>
    <i>
      <x v="2544"/>
    </i>
    <i>
      <x v="2545"/>
    </i>
    <i>
      <x v="2546"/>
    </i>
    <i>
      <x v="2547"/>
    </i>
    <i>
      <x v="2548"/>
    </i>
    <i>
      <x v="2549"/>
    </i>
    <i>
      <x v="2550"/>
    </i>
    <i>
      <x v="2551"/>
    </i>
    <i>
      <x v="2552"/>
    </i>
    <i>
      <x v="2553"/>
    </i>
    <i>
      <x v="2554"/>
    </i>
    <i>
      <x v="2555"/>
    </i>
    <i>
      <x v="2556"/>
    </i>
    <i>
      <x v="2557"/>
    </i>
    <i>
      <x v="2558"/>
    </i>
    <i>
      <x v="2559"/>
    </i>
    <i>
      <x v="2560"/>
    </i>
    <i>
      <x v="2561"/>
    </i>
    <i>
      <x v="2562"/>
    </i>
    <i>
      <x v="2563"/>
    </i>
    <i>
      <x v="2564"/>
    </i>
    <i>
      <x v="2565"/>
    </i>
    <i>
      <x v="2566"/>
    </i>
    <i>
      <x v="2567"/>
    </i>
    <i>
      <x v="2568"/>
    </i>
    <i>
      <x v="2569"/>
    </i>
    <i>
      <x v="2570"/>
    </i>
    <i>
      <x v="2571"/>
    </i>
    <i>
      <x v="2572"/>
    </i>
    <i>
      <x v="2573"/>
    </i>
    <i>
      <x v="2574"/>
    </i>
    <i>
      <x v="2575"/>
    </i>
    <i>
      <x v="2576"/>
    </i>
    <i>
      <x v="2577"/>
    </i>
    <i>
      <x v="2578"/>
    </i>
    <i>
      <x v="2579"/>
    </i>
    <i>
      <x v="2580"/>
    </i>
    <i>
      <x v="2581"/>
    </i>
    <i>
      <x v="2582"/>
    </i>
    <i>
      <x v="2583"/>
    </i>
    <i>
      <x v="2584"/>
    </i>
    <i>
      <x v="2585"/>
    </i>
    <i>
      <x v="2586"/>
    </i>
    <i>
      <x v="2587"/>
    </i>
    <i>
      <x v="2588"/>
    </i>
    <i>
      <x v="2589"/>
    </i>
    <i>
      <x v="2590"/>
    </i>
    <i>
      <x v="2591"/>
    </i>
    <i>
      <x v="2592"/>
    </i>
    <i>
      <x v="2593"/>
    </i>
    <i>
      <x v="2594"/>
    </i>
    <i>
      <x v="2595"/>
    </i>
    <i>
      <x v="2596"/>
    </i>
    <i>
      <x v="2597"/>
    </i>
    <i>
      <x v="2598"/>
    </i>
    <i>
      <x v="2599"/>
    </i>
    <i>
      <x v="2600"/>
    </i>
    <i>
      <x v="2601"/>
    </i>
    <i>
      <x v="2602"/>
    </i>
    <i>
      <x v="2603"/>
    </i>
    <i>
      <x v="2604"/>
    </i>
    <i>
      <x v="2605"/>
    </i>
    <i>
      <x v="2606"/>
    </i>
    <i>
      <x v="2607"/>
    </i>
    <i>
      <x v="2608"/>
    </i>
    <i>
      <x v="2609"/>
    </i>
    <i>
      <x v="2610"/>
    </i>
    <i>
      <x v="2611"/>
    </i>
    <i>
      <x v="2612"/>
    </i>
    <i>
      <x v="2613"/>
    </i>
    <i>
      <x v="2614"/>
    </i>
    <i>
      <x v="2615"/>
    </i>
    <i>
      <x v="2616"/>
    </i>
    <i>
      <x v="2617"/>
    </i>
    <i>
      <x v="2618"/>
    </i>
    <i>
      <x v="2619"/>
    </i>
    <i>
      <x v="2620"/>
    </i>
    <i>
      <x v="2621"/>
    </i>
    <i>
      <x v="2622"/>
    </i>
    <i>
      <x v="2623"/>
    </i>
    <i>
      <x v="2624"/>
    </i>
    <i>
      <x v="2625"/>
    </i>
    <i>
      <x v="2626"/>
    </i>
    <i>
      <x v="2627"/>
    </i>
    <i>
      <x v="2628"/>
    </i>
    <i>
      <x v="2629"/>
    </i>
    <i>
      <x v="2630"/>
    </i>
    <i>
      <x v="2631"/>
    </i>
    <i>
      <x v="2632"/>
    </i>
    <i>
      <x v="2633"/>
    </i>
    <i>
      <x v="2634"/>
    </i>
    <i>
      <x v="2635"/>
    </i>
    <i>
      <x v="2636"/>
    </i>
    <i>
      <x v="2637"/>
    </i>
    <i>
      <x v="2638"/>
    </i>
    <i>
      <x v="2639"/>
    </i>
    <i>
      <x v="2640"/>
    </i>
    <i>
      <x v="2641"/>
    </i>
    <i>
      <x v="2642"/>
    </i>
    <i>
      <x v="2643"/>
    </i>
    <i>
      <x v="2644"/>
    </i>
    <i>
      <x v="2645"/>
    </i>
    <i>
      <x v="2646"/>
    </i>
    <i>
      <x v="2647"/>
    </i>
    <i>
      <x v="2648"/>
    </i>
    <i>
      <x v="2649"/>
    </i>
    <i>
      <x v="2650"/>
    </i>
    <i>
      <x v="2651"/>
    </i>
    <i>
      <x v="2652"/>
    </i>
    <i>
      <x v="2653"/>
    </i>
    <i>
      <x v="2654"/>
    </i>
    <i>
      <x v="2655"/>
    </i>
    <i>
      <x v="2656"/>
    </i>
    <i>
      <x v="2657"/>
    </i>
    <i>
      <x v="2658"/>
    </i>
    <i>
      <x v="2659"/>
    </i>
    <i>
      <x v="2660"/>
    </i>
    <i>
      <x v="2661"/>
    </i>
    <i>
      <x v="2662"/>
    </i>
    <i>
      <x v="2663"/>
    </i>
    <i>
      <x v="2664"/>
    </i>
    <i>
      <x v="2665"/>
    </i>
    <i>
      <x v="2666"/>
    </i>
    <i>
      <x v="2667"/>
    </i>
    <i>
      <x v="2668"/>
    </i>
    <i>
      <x v="2669"/>
    </i>
    <i>
      <x v="2670"/>
    </i>
    <i>
      <x v="2671"/>
    </i>
    <i>
      <x v="2672"/>
    </i>
    <i>
      <x v="2673"/>
    </i>
    <i>
      <x v="2674"/>
    </i>
    <i>
      <x v="2675"/>
    </i>
    <i>
      <x v="2676"/>
    </i>
    <i>
      <x v="2677"/>
    </i>
    <i>
      <x v="2678"/>
    </i>
    <i>
      <x v="2679"/>
    </i>
    <i>
      <x v="2680"/>
    </i>
    <i>
      <x v="2681"/>
    </i>
    <i>
      <x v="2682"/>
    </i>
    <i>
      <x v="2683"/>
    </i>
    <i>
      <x v="2684"/>
    </i>
    <i>
      <x v="2685"/>
    </i>
    <i>
      <x v="2686"/>
    </i>
    <i>
      <x v="2687"/>
    </i>
    <i>
      <x v="2688"/>
    </i>
    <i>
      <x v="2689"/>
    </i>
    <i>
      <x v="2690"/>
    </i>
    <i>
      <x v="2691"/>
    </i>
    <i>
      <x v="2692"/>
    </i>
    <i>
      <x v="2693"/>
    </i>
    <i>
      <x v="2694"/>
    </i>
    <i>
      <x v="2695"/>
    </i>
    <i>
      <x v="2696"/>
    </i>
    <i>
      <x v="2697"/>
    </i>
    <i>
      <x v="2698"/>
    </i>
    <i>
      <x v="2699"/>
    </i>
    <i>
      <x v="2700"/>
    </i>
    <i>
      <x v="2701"/>
    </i>
    <i>
      <x v="2702"/>
    </i>
    <i>
      <x v="2703"/>
    </i>
    <i>
      <x v="2704"/>
    </i>
    <i>
      <x v="2705"/>
    </i>
    <i>
      <x v="2706"/>
    </i>
    <i>
      <x v="2707"/>
    </i>
    <i>
      <x v="2708"/>
    </i>
    <i>
      <x v="2709"/>
    </i>
    <i>
      <x v="2710"/>
    </i>
    <i>
      <x v="2711"/>
    </i>
    <i>
      <x v="2712"/>
    </i>
    <i>
      <x v="2713"/>
    </i>
    <i>
      <x v="2714"/>
    </i>
    <i>
      <x v="2715"/>
    </i>
    <i>
      <x v="2716"/>
    </i>
    <i>
      <x v="2717"/>
    </i>
    <i>
      <x v="2718"/>
    </i>
    <i>
      <x v="2719"/>
    </i>
    <i>
      <x v="2720"/>
    </i>
    <i>
      <x v="2721"/>
    </i>
    <i>
      <x v="2722"/>
    </i>
    <i>
      <x v="2723"/>
    </i>
    <i>
      <x v="2724"/>
    </i>
    <i>
      <x v="2725"/>
    </i>
    <i>
      <x v="2726"/>
    </i>
    <i>
      <x v="2727"/>
    </i>
    <i>
      <x v="2728"/>
    </i>
    <i>
      <x v="2729"/>
    </i>
    <i>
      <x v="2730"/>
    </i>
    <i>
      <x v="2731"/>
    </i>
    <i>
      <x v="2732"/>
    </i>
    <i>
      <x v="2733"/>
    </i>
    <i>
      <x v="2734"/>
    </i>
    <i>
      <x v="2735"/>
    </i>
    <i>
      <x v="2736"/>
    </i>
    <i>
      <x v="2737"/>
    </i>
    <i>
      <x v="2738"/>
    </i>
    <i>
      <x v="2739"/>
    </i>
    <i>
      <x v="2740"/>
    </i>
    <i>
      <x v="2741"/>
    </i>
    <i>
      <x v="2742"/>
    </i>
    <i>
      <x v="2743"/>
    </i>
    <i>
      <x v="2744"/>
    </i>
    <i>
      <x v="2745"/>
    </i>
    <i>
      <x v="2746"/>
    </i>
    <i>
      <x v="2747"/>
    </i>
    <i>
      <x v="2748"/>
    </i>
    <i>
      <x v="2749"/>
    </i>
    <i>
      <x v="2750"/>
    </i>
    <i>
      <x v="2751"/>
    </i>
    <i>
      <x v="2752"/>
    </i>
    <i>
      <x v="2753"/>
    </i>
    <i>
      <x v="2754"/>
    </i>
    <i>
      <x v="2755"/>
    </i>
    <i>
      <x v="2756"/>
    </i>
    <i>
      <x v="2757"/>
    </i>
    <i>
      <x v="2759"/>
    </i>
    <i>
      <x v="2760"/>
    </i>
    <i>
      <x v="2761"/>
    </i>
    <i>
      <x v="2762"/>
    </i>
    <i>
      <x v="2763"/>
    </i>
    <i>
      <x v="2764"/>
    </i>
    <i>
      <x v="2765"/>
    </i>
    <i>
      <x v="2766"/>
    </i>
    <i>
      <x v="2767"/>
    </i>
    <i>
      <x v="2768"/>
    </i>
    <i>
      <x v="2769"/>
    </i>
    <i>
      <x v="2770"/>
    </i>
    <i>
      <x v="2771"/>
    </i>
    <i>
      <x v="2772"/>
    </i>
    <i>
      <x v="2773"/>
    </i>
    <i>
      <x v="2774"/>
    </i>
    <i>
      <x v="2775"/>
    </i>
    <i>
      <x v="2776"/>
    </i>
    <i>
      <x v="2777"/>
    </i>
    <i>
      <x v="2778"/>
    </i>
    <i>
      <x v="2779"/>
    </i>
    <i>
      <x v="2780"/>
    </i>
    <i>
      <x v="2781"/>
    </i>
    <i>
      <x v="2782"/>
    </i>
    <i>
      <x v="2783"/>
    </i>
    <i>
      <x v="2784"/>
    </i>
    <i>
      <x v="2785"/>
    </i>
    <i>
      <x v="2786"/>
    </i>
    <i>
      <x v="2787"/>
    </i>
    <i>
      <x v="2788"/>
    </i>
    <i>
      <x v="2789"/>
    </i>
    <i>
      <x v="2790"/>
    </i>
    <i>
      <x v="2791"/>
    </i>
    <i>
      <x v="2792"/>
    </i>
    <i>
      <x v="2793"/>
    </i>
    <i>
      <x v="2794"/>
    </i>
    <i>
      <x v="2795"/>
    </i>
    <i>
      <x v="2796"/>
    </i>
    <i>
      <x v="2797"/>
    </i>
    <i>
      <x v="2798"/>
    </i>
    <i>
      <x v="2799"/>
    </i>
    <i>
      <x v="2800"/>
    </i>
    <i>
      <x v="2801"/>
    </i>
    <i>
      <x v="2802"/>
    </i>
    <i>
      <x v="2803"/>
    </i>
    <i>
      <x v="2804"/>
    </i>
    <i>
      <x v="2805"/>
    </i>
    <i>
      <x v="2806"/>
    </i>
    <i>
      <x v="2807"/>
    </i>
    <i>
      <x v="2808"/>
    </i>
    <i>
      <x v="2809"/>
    </i>
    <i>
      <x v="2810"/>
    </i>
    <i>
      <x v="2811"/>
    </i>
    <i>
      <x v="2812"/>
    </i>
    <i>
      <x v="2814"/>
    </i>
    <i>
      <x v="2815"/>
    </i>
    <i>
      <x v="2816"/>
    </i>
    <i>
      <x v="2817"/>
    </i>
    <i>
      <x v="2818"/>
    </i>
    <i>
      <x v="2819"/>
    </i>
    <i>
      <x v="2820"/>
    </i>
    <i>
      <x v="2821"/>
    </i>
    <i>
      <x v="2822"/>
    </i>
    <i>
      <x v="2823"/>
    </i>
    <i>
      <x v="2824"/>
    </i>
    <i>
      <x v="2825"/>
    </i>
    <i>
      <x v="2826"/>
    </i>
    <i>
      <x v="2827"/>
    </i>
    <i>
      <x v="2828"/>
    </i>
    <i>
      <x v="2829"/>
    </i>
    <i>
      <x v="2830"/>
    </i>
    <i>
      <x v="2831"/>
    </i>
    <i>
      <x v="2832"/>
    </i>
    <i>
      <x v="2833"/>
    </i>
    <i>
      <x v="2834"/>
    </i>
    <i>
      <x v="2835"/>
    </i>
    <i>
      <x v="2836"/>
    </i>
    <i>
      <x v="2837"/>
    </i>
    <i>
      <x v="2838"/>
    </i>
    <i>
      <x v="2839"/>
    </i>
    <i>
      <x v="2840"/>
    </i>
    <i>
      <x v="2841"/>
    </i>
    <i>
      <x v="2842"/>
    </i>
    <i>
      <x v="2843"/>
    </i>
    <i>
      <x v="2844"/>
    </i>
    <i>
      <x v="2845"/>
    </i>
    <i>
      <x v="2846"/>
    </i>
    <i>
      <x v="2847"/>
    </i>
    <i>
      <x v="2848"/>
    </i>
    <i>
      <x v="2849"/>
    </i>
    <i>
      <x v="2850"/>
    </i>
    <i>
      <x v="2851"/>
    </i>
    <i>
      <x v="2852"/>
    </i>
    <i>
      <x v="2853"/>
    </i>
    <i>
      <x v="2854"/>
    </i>
    <i>
      <x v="2855"/>
    </i>
    <i>
      <x v="2856"/>
    </i>
    <i>
      <x v="2857"/>
    </i>
    <i>
      <x v="2858"/>
    </i>
    <i>
      <x v="2859"/>
    </i>
    <i>
      <x v="2860"/>
    </i>
    <i>
      <x v="2861"/>
    </i>
    <i>
      <x v="2862"/>
    </i>
    <i>
      <x v="2863"/>
    </i>
    <i>
      <x v="2864"/>
    </i>
    <i>
      <x v="2865"/>
    </i>
    <i>
      <x v="2866"/>
    </i>
    <i>
      <x v="2867"/>
    </i>
    <i>
      <x v="2868"/>
    </i>
    <i>
      <x v="2869"/>
    </i>
    <i>
      <x v="2870"/>
    </i>
    <i>
      <x v="2871"/>
    </i>
    <i>
      <x v="2872"/>
    </i>
    <i>
      <x v="2873"/>
    </i>
    <i>
      <x v="2874"/>
    </i>
    <i>
      <x v="2875"/>
    </i>
    <i>
      <x v="2876"/>
    </i>
    <i>
      <x v="2877"/>
    </i>
    <i>
      <x v="2878"/>
    </i>
    <i>
      <x v="2882"/>
    </i>
    <i>
      <x v="2883"/>
    </i>
    <i>
      <x v="2884"/>
    </i>
    <i>
      <x v="2885"/>
    </i>
    <i>
      <x v="2886"/>
    </i>
    <i>
      <x v="2887"/>
    </i>
    <i>
      <x v="2888"/>
    </i>
    <i>
      <x v="2889"/>
    </i>
    <i>
      <x v="2890"/>
    </i>
    <i>
      <x v="2891"/>
    </i>
    <i>
      <x v="2892"/>
    </i>
    <i>
      <x v="2893"/>
    </i>
    <i>
      <x v="2894"/>
    </i>
    <i>
      <x v="2895"/>
    </i>
    <i>
      <x v="2896"/>
    </i>
    <i>
      <x v="2897"/>
    </i>
    <i>
      <x v="2898"/>
    </i>
    <i>
      <x v="2899"/>
    </i>
    <i>
      <x v="2900"/>
    </i>
    <i>
      <x v="2901"/>
    </i>
    <i>
      <x v="2902"/>
    </i>
    <i>
      <x v="2903"/>
    </i>
    <i>
      <x v="2904"/>
    </i>
    <i>
      <x v="2905"/>
    </i>
    <i>
      <x v="2906"/>
    </i>
    <i>
      <x v="2907"/>
    </i>
    <i>
      <x v="2908"/>
    </i>
    <i>
      <x v="2909"/>
    </i>
    <i>
      <x v="2910"/>
    </i>
    <i>
      <x v="2911"/>
    </i>
    <i>
      <x v="2912"/>
    </i>
    <i>
      <x v="2913"/>
    </i>
    <i>
      <x v="2914"/>
    </i>
    <i>
      <x v="2915"/>
    </i>
    <i>
      <x v="2916"/>
    </i>
    <i>
      <x v="2917"/>
    </i>
    <i>
      <x v="2918"/>
    </i>
    <i>
      <x v="2919"/>
    </i>
    <i>
      <x v="2920"/>
    </i>
    <i>
      <x v="2921"/>
    </i>
    <i>
      <x v="2922"/>
    </i>
    <i>
      <x v="2923"/>
    </i>
    <i>
      <x v="2924"/>
    </i>
    <i>
      <x v="2925"/>
    </i>
    <i>
      <x v="2926"/>
    </i>
    <i>
      <x v="2927"/>
    </i>
    <i>
      <x v="2928"/>
    </i>
    <i>
      <x v="2929"/>
    </i>
    <i>
      <x v="2930"/>
    </i>
    <i>
      <x v="2931"/>
    </i>
    <i>
      <x v="2932"/>
    </i>
    <i>
      <x v="2933"/>
    </i>
    <i>
      <x v="2934"/>
    </i>
    <i>
      <x v="2935"/>
    </i>
    <i>
      <x v="2936"/>
    </i>
    <i>
      <x v="2937"/>
    </i>
    <i>
      <x v="2938"/>
    </i>
    <i>
      <x v="2939"/>
    </i>
    <i>
      <x v="2940"/>
    </i>
    <i>
      <x v="2941"/>
    </i>
    <i>
      <x v="2942"/>
    </i>
    <i>
      <x v="2943"/>
    </i>
    <i>
      <x v="2944"/>
    </i>
    <i>
      <x v="2947"/>
    </i>
    <i>
      <x v="2948"/>
    </i>
    <i>
      <x v="2949"/>
    </i>
    <i>
      <x v="2950"/>
    </i>
    <i>
      <x v="2951"/>
    </i>
    <i>
      <x v="2952"/>
    </i>
    <i>
      <x v="2953"/>
    </i>
    <i>
      <x v="2954"/>
    </i>
    <i>
      <x v="2955"/>
    </i>
    <i>
      <x v="2956"/>
    </i>
    <i>
      <x v="2957"/>
    </i>
    <i>
      <x v="2958"/>
    </i>
    <i>
      <x v="2959"/>
    </i>
    <i>
      <x v="2960"/>
    </i>
    <i>
      <x v="2961"/>
    </i>
    <i>
      <x v="2962"/>
    </i>
    <i>
      <x v="2963"/>
    </i>
    <i>
      <x v="2964"/>
    </i>
    <i>
      <x v="2965"/>
    </i>
    <i>
      <x v="2966"/>
    </i>
    <i>
      <x v="2967"/>
    </i>
    <i>
      <x v="2968"/>
    </i>
    <i>
      <x v="2969"/>
    </i>
    <i>
      <x v="2970"/>
    </i>
    <i>
      <x v="2971"/>
    </i>
    <i>
      <x v="2972"/>
    </i>
    <i>
      <x v="2973"/>
    </i>
    <i>
      <x v="2974"/>
    </i>
    <i>
      <x v="2975"/>
    </i>
    <i>
      <x v="2976"/>
    </i>
    <i>
      <x v="2977"/>
    </i>
    <i>
      <x v="2978"/>
    </i>
    <i>
      <x v="2979"/>
    </i>
    <i>
      <x v="2980"/>
    </i>
    <i>
      <x v="2981"/>
    </i>
    <i>
      <x v="2982"/>
    </i>
    <i>
      <x v="2983"/>
    </i>
    <i>
      <x v="2984"/>
    </i>
    <i>
      <x v="2985"/>
    </i>
    <i>
      <x v="2986"/>
    </i>
    <i>
      <x v="2987"/>
    </i>
    <i>
      <x v="2988"/>
    </i>
    <i>
      <x v="2989"/>
    </i>
    <i>
      <x v="2990"/>
    </i>
    <i>
      <x v="2991"/>
    </i>
    <i>
      <x v="2992"/>
    </i>
    <i>
      <x v="2993"/>
    </i>
    <i>
      <x v="2994"/>
    </i>
    <i>
      <x v="2995"/>
    </i>
    <i>
      <x v="2996"/>
    </i>
    <i>
      <x v="2997"/>
    </i>
    <i>
      <x v="2998"/>
    </i>
    <i>
      <x v="2999"/>
    </i>
    <i>
      <x v="3000"/>
    </i>
    <i>
      <x v="3001"/>
    </i>
    <i>
      <x v="3002"/>
    </i>
    <i>
      <x v="3003"/>
    </i>
    <i>
      <x v="3004"/>
    </i>
    <i>
      <x v="3005"/>
    </i>
    <i>
      <x v="3006"/>
    </i>
    <i>
      <x v="3007"/>
    </i>
    <i>
      <x v="3008"/>
    </i>
    <i>
      <x v="3009"/>
    </i>
    <i>
      <x v="3010"/>
    </i>
    <i>
      <x v="3011"/>
    </i>
    <i>
      <x v="3012"/>
    </i>
    <i>
      <x v="3013"/>
    </i>
    <i>
      <x v="3015"/>
    </i>
    <i>
      <x v="3016"/>
    </i>
    <i>
      <x v="3017"/>
    </i>
    <i>
      <x v="3018"/>
    </i>
    <i>
      <x v="3019"/>
    </i>
    <i>
      <x v="3020"/>
    </i>
    <i>
      <x v="3021"/>
    </i>
    <i>
      <x v="3022"/>
    </i>
    <i>
      <x v="3023"/>
    </i>
    <i>
      <x v="3024"/>
    </i>
    <i>
      <x v="3025"/>
    </i>
    <i>
      <x v="3026"/>
    </i>
    <i>
      <x v="3027"/>
    </i>
    <i>
      <x v="3028"/>
    </i>
    <i>
      <x v="3029"/>
    </i>
    <i>
      <x v="3030"/>
    </i>
    <i>
      <x v="3031"/>
    </i>
    <i>
      <x v="3032"/>
    </i>
    <i>
      <x v="3033"/>
    </i>
    <i>
      <x v="3034"/>
    </i>
    <i>
      <x v="3035"/>
    </i>
    <i>
      <x v="3036"/>
    </i>
    <i>
      <x v="3037"/>
    </i>
    <i>
      <x v="3038"/>
    </i>
    <i>
      <x v="3039"/>
    </i>
    <i>
      <x v="3040"/>
    </i>
    <i>
      <x v="3041"/>
    </i>
    <i>
      <x v="3042"/>
    </i>
    <i>
      <x v="3043"/>
    </i>
    <i>
      <x v="3044"/>
    </i>
    <i>
      <x v="3045"/>
    </i>
    <i>
      <x v="3046"/>
    </i>
    <i>
      <x v="3047"/>
    </i>
    <i>
      <x v="3048"/>
    </i>
    <i>
      <x v="3049"/>
    </i>
    <i>
      <x v="3050"/>
    </i>
    <i>
      <x v="3051"/>
    </i>
    <i>
      <x v="3052"/>
    </i>
    <i>
      <x v="3053"/>
    </i>
    <i>
      <x v="3054"/>
    </i>
    <i>
      <x v="3055"/>
    </i>
    <i>
      <x v="3056"/>
    </i>
    <i>
      <x v="3057"/>
    </i>
    <i>
      <x v="3058"/>
    </i>
    <i>
      <x v="3059"/>
    </i>
    <i>
      <x v="3060"/>
    </i>
    <i>
      <x v="3061"/>
    </i>
    <i>
      <x v="3062"/>
    </i>
    <i>
      <x v="3063"/>
    </i>
    <i>
      <x v="3064"/>
    </i>
    <i>
      <x v="3065"/>
    </i>
    <i>
      <x v="3066"/>
    </i>
    <i>
      <x v="3067"/>
    </i>
    <i>
      <x v="3068"/>
    </i>
    <i>
      <x v="3069"/>
    </i>
    <i>
      <x v="3070"/>
    </i>
    <i>
      <x v="3071"/>
    </i>
    <i>
      <x v="3072"/>
    </i>
    <i>
      <x v="3073"/>
    </i>
    <i>
      <x v="3074"/>
    </i>
    <i>
      <x v="3075"/>
    </i>
    <i>
      <x v="3076"/>
    </i>
    <i>
      <x v="3077"/>
    </i>
    <i>
      <x v="3078"/>
    </i>
    <i>
      <x v="3079"/>
    </i>
    <i>
      <x v="3080"/>
    </i>
    <i>
      <x v="3081"/>
    </i>
    <i>
      <x v="3082"/>
    </i>
    <i>
      <x v="3083"/>
    </i>
    <i>
      <x v="3084"/>
    </i>
    <i>
      <x v="3085"/>
    </i>
    <i>
      <x v="3086"/>
    </i>
    <i>
      <x v="3087"/>
    </i>
    <i>
      <x v="3088"/>
    </i>
    <i>
      <x v="3089"/>
    </i>
    <i>
      <x v="3090"/>
    </i>
    <i>
      <x v="3091"/>
    </i>
    <i>
      <x v="3092"/>
    </i>
    <i>
      <x v="3094"/>
    </i>
    <i>
      <x v="3095"/>
    </i>
    <i>
      <x v="3096"/>
    </i>
    <i>
      <x v="3097"/>
    </i>
    <i>
      <x v="3098"/>
    </i>
    <i>
      <x v="3099"/>
    </i>
    <i>
      <x v="3100"/>
    </i>
    <i>
      <x v="3101"/>
    </i>
    <i>
      <x v="3102"/>
    </i>
    <i>
      <x v="3103"/>
    </i>
    <i>
      <x v="3104"/>
    </i>
    <i>
      <x v="3105"/>
    </i>
    <i>
      <x v="3106"/>
    </i>
    <i>
      <x v="3107"/>
    </i>
    <i>
      <x v="3108"/>
    </i>
    <i>
      <x v="3109"/>
    </i>
    <i>
      <x v="3110"/>
    </i>
    <i>
      <x v="3111"/>
    </i>
    <i>
      <x v="3112"/>
    </i>
    <i>
      <x v="3113"/>
    </i>
    <i>
      <x v="3114"/>
    </i>
    <i>
      <x v="3115"/>
    </i>
    <i>
      <x v="3116"/>
    </i>
    <i>
      <x v="3117"/>
    </i>
    <i>
      <x v="3118"/>
    </i>
    <i>
      <x v="3119"/>
    </i>
    <i>
      <x v="3120"/>
    </i>
    <i>
      <x v="3121"/>
    </i>
    <i>
      <x v="3122"/>
    </i>
    <i>
      <x v="3123"/>
    </i>
    <i>
      <x v="3124"/>
    </i>
    <i>
      <x v="3126"/>
    </i>
    <i>
      <x v="3127"/>
    </i>
    <i>
      <x v="3128"/>
    </i>
    <i>
      <x v="3129"/>
    </i>
    <i>
      <x v="3130"/>
    </i>
    <i>
      <x v="3131"/>
    </i>
    <i>
      <x v="3132"/>
    </i>
    <i>
      <x v="3133"/>
    </i>
    <i>
      <x v="3134"/>
    </i>
    <i>
      <x v="3135"/>
    </i>
    <i>
      <x v="3136"/>
    </i>
    <i>
      <x v="3137"/>
    </i>
    <i>
      <x v="3138"/>
    </i>
    <i>
      <x v="3139"/>
    </i>
    <i>
      <x v="3140"/>
    </i>
    <i>
      <x v="3141"/>
    </i>
    <i>
      <x v="3142"/>
    </i>
    <i>
      <x v="3143"/>
    </i>
    <i>
      <x v="3144"/>
    </i>
    <i>
      <x v="3145"/>
    </i>
    <i>
      <x v="3146"/>
    </i>
    <i>
      <x v="3147"/>
    </i>
    <i>
      <x v="3148"/>
    </i>
    <i>
      <x v="3149"/>
    </i>
    <i>
      <x v="3150"/>
    </i>
    <i>
      <x v="3151"/>
    </i>
    <i>
      <x v="3152"/>
    </i>
    <i>
      <x v="3153"/>
    </i>
    <i>
      <x v="3154"/>
    </i>
    <i>
      <x v="3155"/>
    </i>
    <i>
      <x v="3156"/>
    </i>
    <i>
      <x v="3157"/>
    </i>
    <i>
      <x v="3158"/>
    </i>
    <i>
      <x v="3159"/>
    </i>
    <i>
      <x v="3160"/>
    </i>
    <i>
      <x v="3161"/>
    </i>
    <i>
      <x v="3162"/>
    </i>
    <i>
      <x v="3163"/>
    </i>
    <i>
      <x v="3164"/>
    </i>
    <i>
      <x v="3165"/>
    </i>
    <i>
      <x v="3167"/>
    </i>
    <i>
      <x v="3168"/>
    </i>
    <i>
      <x v="3169"/>
    </i>
    <i>
      <x v="3170"/>
    </i>
    <i>
      <x v="3171"/>
    </i>
    <i>
      <x v="3172"/>
    </i>
    <i>
      <x v="3173"/>
    </i>
    <i>
      <x v="3174"/>
    </i>
    <i>
      <x v="3175"/>
    </i>
    <i>
      <x v="3176"/>
    </i>
    <i>
      <x v="3177"/>
    </i>
    <i>
      <x v="3178"/>
    </i>
    <i>
      <x v="3179"/>
    </i>
    <i>
      <x v="3180"/>
    </i>
    <i>
      <x v="3181"/>
    </i>
    <i>
      <x v="3182"/>
    </i>
    <i>
      <x v="3183"/>
    </i>
    <i>
      <x v="3184"/>
    </i>
    <i>
      <x v="3185"/>
    </i>
    <i>
      <x v="3186"/>
    </i>
    <i>
      <x v="3187"/>
    </i>
    <i>
      <x v="3188"/>
    </i>
    <i>
      <x v="3189"/>
    </i>
    <i>
      <x v="3190"/>
    </i>
    <i>
      <x v="3191"/>
    </i>
    <i>
      <x v="3192"/>
    </i>
    <i>
      <x v="3193"/>
    </i>
    <i>
      <x v="3194"/>
    </i>
    <i>
      <x v="3195"/>
    </i>
    <i>
      <x v="3196"/>
    </i>
    <i>
      <x v="3197"/>
    </i>
    <i>
      <x v="3198"/>
    </i>
    <i>
      <x v="3199"/>
    </i>
    <i>
      <x v="3200"/>
    </i>
    <i>
      <x v="3201"/>
    </i>
    <i>
      <x v="3202"/>
    </i>
    <i>
      <x v="3203"/>
    </i>
    <i>
      <x v="3204"/>
    </i>
    <i>
      <x v="3205"/>
    </i>
    <i>
      <x v="3206"/>
    </i>
    <i>
      <x v="3207"/>
    </i>
    <i>
      <x v="3208"/>
    </i>
    <i>
      <x v="3209"/>
    </i>
    <i>
      <x v="3210"/>
    </i>
    <i>
      <x v="3211"/>
    </i>
    <i>
      <x v="3212"/>
    </i>
    <i>
      <x v="3213"/>
    </i>
    <i>
      <x v="3214"/>
    </i>
    <i>
      <x v="3215"/>
    </i>
    <i>
      <x v="3216"/>
    </i>
    <i>
      <x v="3217"/>
    </i>
    <i>
      <x v="3218"/>
    </i>
    <i>
      <x v="3219"/>
    </i>
    <i>
      <x v="3220"/>
    </i>
    <i>
      <x v="3221"/>
    </i>
    <i>
      <x v="3222"/>
    </i>
    <i>
      <x v="3223"/>
    </i>
    <i>
      <x v="3224"/>
    </i>
    <i>
      <x v="3225"/>
    </i>
    <i>
      <x v="3228"/>
    </i>
    <i>
      <x v="3229"/>
    </i>
    <i>
      <x v="3230"/>
    </i>
    <i>
      <x v="3231"/>
    </i>
    <i>
      <x v="3232"/>
    </i>
    <i>
      <x v="3233"/>
    </i>
    <i>
      <x v="3234"/>
    </i>
    <i>
      <x v="3235"/>
    </i>
    <i>
      <x v="3236"/>
    </i>
    <i>
      <x v="3237"/>
    </i>
    <i>
      <x v="3238"/>
    </i>
    <i>
      <x v="3239"/>
    </i>
    <i>
      <x v="3240"/>
    </i>
    <i>
      <x v="3241"/>
    </i>
    <i>
      <x v="3242"/>
    </i>
    <i>
      <x v="3243"/>
    </i>
    <i>
      <x v="3244"/>
    </i>
    <i>
      <x v="3245"/>
    </i>
    <i>
      <x v="3246"/>
    </i>
    <i>
      <x v="3247"/>
    </i>
    <i>
      <x v="3248"/>
    </i>
    <i>
      <x v="3249"/>
    </i>
    <i>
      <x v="3250"/>
    </i>
    <i>
      <x v="3251"/>
    </i>
    <i>
      <x v="3252"/>
    </i>
    <i>
      <x v="3253"/>
    </i>
    <i>
      <x v="3254"/>
    </i>
    <i>
      <x v="3255"/>
    </i>
    <i>
      <x v="3256"/>
    </i>
    <i>
      <x v="3257"/>
    </i>
    <i>
      <x v="3258"/>
    </i>
    <i>
      <x v="3259"/>
    </i>
    <i>
      <x v="3260"/>
    </i>
    <i>
      <x v="3261"/>
    </i>
    <i>
      <x v="3262"/>
    </i>
    <i>
      <x v="3263"/>
    </i>
    <i>
      <x v="3264"/>
    </i>
    <i>
      <x v="3265"/>
    </i>
    <i>
      <x v="3266"/>
    </i>
    <i>
      <x v="3267"/>
    </i>
    <i>
      <x v="3268"/>
    </i>
    <i>
      <x v="3269"/>
    </i>
    <i>
      <x v="3270"/>
    </i>
    <i>
      <x v="3271"/>
    </i>
    <i>
      <x v="3272"/>
    </i>
    <i>
      <x v="3273"/>
    </i>
    <i>
      <x v="3274"/>
    </i>
    <i>
      <x v="3275"/>
    </i>
    <i>
      <x v="3276"/>
    </i>
    <i>
      <x v="3277"/>
    </i>
    <i>
      <x v="3278"/>
    </i>
    <i>
      <x v="3279"/>
    </i>
    <i>
      <x v="3280"/>
    </i>
    <i>
      <x v="3281"/>
    </i>
    <i>
      <x v="3282"/>
    </i>
    <i>
      <x v="3283"/>
    </i>
    <i>
      <x v="3284"/>
    </i>
    <i>
      <x v="3285"/>
    </i>
    <i>
      <x v="3286"/>
    </i>
    <i>
      <x v="3287"/>
    </i>
    <i>
      <x v="3288"/>
    </i>
    <i>
      <x v="3289"/>
    </i>
    <i>
      <x v="3290"/>
    </i>
    <i>
      <x v="3291"/>
    </i>
    <i>
      <x v="3292"/>
    </i>
    <i>
      <x v="3293"/>
    </i>
    <i>
      <x v="3294"/>
    </i>
    <i>
      <x v="3295"/>
    </i>
    <i>
      <x v="3296"/>
    </i>
    <i>
      <x v="3297"/>
    </i>
    <i>
      <x v="3298"/>
    </i>
    <i>
      <x v="3299"/>
    </i>
    <i>
      <x v="3301"/>
    </i>
    <i>
      <x v="3302"/>
    </i>
    <i>
      <x v="3303"/>
    </i>
    <i>
      <x v="3304"/>
    </i>
    <i>
      <x v="3305"/>
    </i>
    <i>
      <x v="3306"/>
    </i>
    <i>
      <x v="3307"/>
    </i>
    <i>
      <x v="3308"/>
    </i>
    <i>
      <x v="3309"/>
    </i>
    <i>
      <x v="3310"/>
    </i>
    <i>
      <x v="3311"/>
    </i>
    <i>
      <x v="3312"/>
    </i>
    <i>
      <x v="3313"/>
    </i>
    <i>
      <x v="3314"/>
    </i>
    <i>
      <x v="3315"/>
    </i>
    <i>
      <x v="3316"/>
    </i>
    <i>
      <x v="3317"/>
    </i>
    <i>
      <x v="3318"/>
    </i>
    <i>
      <x v="3319"/>
    </i>
    <i>
      <x v="3320"/>
    </i>
    <i>
      <x v="3321"/>
    </i>
    <i>
      <x v="3322"/>
    </i>
    <i>
      <x v="3323"/>
    </i>
    <i>
      <x v="3324"/>
    </i>
    <i>
      <x v="3325"/>
    </i>
    <i>
      <x v="3326"/>
    </i>
    <i>
      <x v="3327"/>
    </i>
    <i>
      <x v="3328"/>
    </i>
    <i>
      <x v="3329"/>
    </i>
    <i>
      <x v="3330"/>
    </i>
    <i>
      <x v="3331"/>
    </i>
    <i>
      <x v="3332"/>
    </i>
    <i>
      <x v="3333"/>
    </i>
    <i>
      <x v="3334"/>
    </i>
    <i>
      <x v="3335"/>
    </i>
    <i>
      <x v="3336"/>
    </i>
    <i>
      <x v="3337"/>
    </i>
    <i>
      <x v="3338"/>
    </i>
    <i>
      <x v="3339"/>
    </i>
    <i>
      <x v="3340"/>
    </i>
    <i>
      <x v="3341"/>
    </i>
    <i>
      <x v="3342"/>
    </i>
    <i>
      <x v="3343"/>
    </i>
    <i>
      <x v="3344"/>
    </i>
    <i>
      <x v="3345"/>
    </i>
    <i>
      <x v="3346"/>
    </i>
    <i>
      <x v="3347"/>
    </i>
    <i>
      <x v="3348"/>
    </i>
    <i>
      <x v="3349"/>
    </i>
    <i>
      <x v="3350"/>
    </i>
    <i>
      <x v="3351"/>
    </i>
    <i>
      <x v="3352"/>
    </i>
    <i>
      <x v="3353"/>
    </i>
    <i>
      <x v="3354"/>
    </i>
    <i>
      <x v="3355"/>
    </i>
    <i>
      <x v="3356"/>
    </i>
    <i>
      <x v="3357"/>
    </i>
    <i>
      <x v="3358"/>
    </i>
    <i>
      <x v="3359"/>
    </i>
    <i>
      <x v="3360"/>
    </i>
    <i>
      <x v="3361"/>
    </i>
    <i>
      <x v="3362"/>
    </i>
    <i>
      <x v="3363"/>
    </i>
    <i>
      <x v="3364"/>
    </i>
    <i>
      <x v="3365"/>
    </i>
    <i>
      <x v="3366"/>
    </i>
    <i>
      <x v="3367"/>
    </i>
    <i>
      <x v="3368"/>
    </i>
    <i>
      <x v="3369"/>
    </i>
    <i>
      <x v="3370"/>
    </i>
    <i>
      <x v="3371"/>
    </i>
    <i>
      <x v="3373"/>
    </i>
    <i>
      <x v="3374"/>
    </i>
    <i>
      <x v="3375"/>
    </i>
    <i>
      <x v="3376"/>
    </i>
    <i>
      <x v="3380"/>
    </i>
    <i>
      <x v="3381"/>
    </i>
    <i>
      <x v="3382"/>
    </i>
    <i>
      <x v="3383"/>
    </i>
    <i>
      <x v="3384"/>
    </i>
    <i>
      <x v="3385"/>
    </i>
    <i>
      <x v="3386"/>
    </i>
    <i>
      <x v="3387"/>
    </i>
    <i>
      <x v="3388"/>
    </i>
    <i>
      <x v="3389"/>
    </i>
    <i>
      <x v="3390"/>
    </i>
    <i>
      <x v="3391"/>
    </i>
    <i>
      <x v="3392"/>
    </i>
    <i>
      <x v="3393"/>
    </i>
    <i>
      <x v="3394"/>
    </i>
    <i>
      <x v="3396"/>
    </i>
    <i>
      <x v="3397"/>
    </i>
    <i>
      <x v="3398"/>
    </i>
    <i>
      <x v="3399"/>
    </i>
    <i>
      <x v="3400"/>
    </i>
    <i>
      <x v="3401"/>
    </i>
    <i>
      <x v="3402"/>
    </i>
    <i>
      <x v="3403"/>
    </i>
    <i>
      <x v="3404"/>
    </i>
    <i>
      <x v="3405"/>
    </i>
    <i>
      <x v="3406"/>
    </i>
    <i>
      <x v="3407"/>
    </i>
    <i>
      <x v="3408"/>
    </i>
    <i>
      <x v="3409"/>
    </i>
    <i>
      <x v="3410"/>
    </i>
    <i>
      <x v="3411"/>
    </i>
    <i>
      <x v="3412"/>
    </i>
    <i>
      <x v="3413"/>
    </i>
    <i>
      <x v="3414"/>
    </i>
    <i>
      <x v="3415"/>
    </i>
    <i>
      <x v="3416"/>
    </i>
    <i>
      <x v="3417"/>
    </i>
    <i>
      <x v="3418"/>
    </i>
    <i>
      <x v="3419"/>
    </i>
    <i>
      <x v="3420"/>
    </i>
    <i>
      <x v="3421"/>
    </i>
    <i>
      <x v="3422"/>
    </i>
    <i>
      <x v="3423"/>
    </i>
    <i>
      <x v="3424"/>
    </i>
    <i>
      <x v="3425"/>
    </i>
    <i>
      <x v="3426"/>
    </i>
    <i>
      <x v="3427"/>
    </i>
    <i>
      <x v="3428"/>
    </i>
    <i>
      <x v="3429"/>
    </i>
    <i>
      <x v="3430"/>
    </i>
    <i>
      <x v="3431"/>
    </i>
    <i>
      <x v="3432"/>
    </i>
    <i>
      <x v="3433"/>
    </i>
    <i>
      <x v="3434"/>
    </i>
    <i>
      <x v="3435"/>
    </i>
    <i>
      <x v="3436"/>
    </i>
    <i>
      <x v="3437"/>
    </i>
    <i>
      <x v="3438"/>
    </i>
    <i>
      <x v="3439"/>
    </i>
    <i>
      <x v="3440"/>
    </i>
    <i>
      <x v="3441"/>
    </i>
    <i>
      <x v="3442"/>
    </i>
    <i>
      <x v="3443"/>
    </i>
    <i>
      <x v="3444"/>
    </i>
    <i>
      <x v="3445"/>
    </i>
    <i>
      <x v="3446"/>
    </i>
    <i>
      <x v="3447"/>
    </i>
    <i>
      <x v="3448"/>
    </i>
    <i>
      <x v="3449"/>
    </i>
    <i>
      <x v="3450"/>
    </i>
    <i>
      <x v="3451"/>
    </i>
    <i>
      <x v="3452"/>
    </i>
    <i>
      <x v="3453"/>
    </i>
    <i>
      <x v="3454"/>
    </i>
    <i>
      <x v="3455"/>
    </i>
    <i>
      <x v="3456"/>
    </i>
    <i>
      <x v="3457"/>
    </i>
    <i>
      <x v="3458"/>
    </i>
    <i>
      <x v="3459"/>
    </i>
    <i>
      <x v="3460"/>
    </i>
    <i>
      <x v="3461"/>
    </i>
    <i>
      <x v="3462"/>
    </i>
    <i>
      <x v="3463"/>
    </i>
    <i>
      <x v="3464"/>
    </i>
    <i>
      <x v="3465"/>
    </i>
    <i>
      <x v="3466"/>
    </i>
    <i>
      <x v="3467"/>
    </i>
    <i>
      <x v="3468"/>
    </i>
    <i>
      <x v="3469"/>
    </i>
    <i>
      <x v="3470"/>
    </i>
    <i>
      <x v="3471"/>
    </i>
    <i>
      <x v="3472"/>
    </i>
    <i>
      <x v="3473"/>
    </i>
    <i>
      <x v="3474"/>
    </i>
    <i>
      <x v="3475"/>
    </i>
    <i>
      <x v="3476"/>
    </i>
    <i>
      <x v="3477"/>
    </i>
    <i>
      <x v="3478"/>
    </i>
    <i>
      <x v="3479"/>
    </i>
    <i>
      <x v="3480"/>
    </i>
    <i>
      <x v="3481"/>
    </i>
    <i>
      <x v="3482"/>
    </i>
    <i>
      <x v="3483"/>
    </i>
    <i>
      <x v="3484"/>
    </i>
    <i>
      <x v="3485"/>
    </i>
    <i>
      <x v="3486"/>
    </i>
    <i>
      <x v="3487"/>
    </i>
    <i>
      <x v="3488"/>
    </i>
    <i>
      <x v="3489"/>
    </i>
    <i>
      <x v="3490"/>
    </i>
    <i>
      <x v="3491"/>
    </i>
    <i>
      <x v="3493"/>
    </i>
    <i>
      <x v="3494"/>
    </i>
    <i>
      <x v="3495"/>
    </i>
    <i>
      <x v="3496"/>
    </i>
    <i>
      <x v="3497"/>
    </i>
    <i>
      <x v="3498"/>
    </i>
    <i>
      <x v="3499"/>
    </i>
    <i>
      <x v="3500"/>
    </i>
    <i>
      <x v="3501"/>
    </i>
    <i>
      <x v="3502"/>
    </i>
    <i>
      <x v="3503"/>
    </i>
    <i>
      <x v="3504"/>
    </i>
    <i>
      <x v="3505"/>
    </i>
    <i>
      <x v="3506"/>
    </i>
    <i>
      <x v="3507"/>
    </i>
    <i>
      <x v="3508"/>
    </i>
    <i>
      <x v="3509"/>
    </i>
    <i>
      <x v="3510"/>
    </i>
    <i>
      <x v="3511"/>
    </i>
    <i>
      <x v="3512"/>
    </i>
    <i>
      <x v="3513"/>
    </i>
    <i>
      <x v="3514"/>
    </i>
    <i>
      <x v="3515"/>
    </i>
    <i>
      <x v="3516"/>
    </i>
    <i>
      <x v="3517"/>
    </i>
    <i>
      <x v="3518"/>
    </i>
    <i>
      <x v="3519"/>
    </i>
    <i>
      <x v="3520"/>
    </i>
    <i>
      <x v="3522"/>
    </i>
    <i>
      <x v="3523"/>
    </i>
    <i>
      <x v="3524"/>
    </i>
    <i>
      <x v="3525"/>
    </i>
    <i>
      <x v="3526"/>
    </i>
    <i>
      <x v="3527"/>
    </i>
    <i>
      <x v="3528"/>
    </i>
    <i>
      <x v="3529"/>
    </i>
    <i>
      <x v="3530"/>
    </i>
    <i>
      <x v="3531"/>
    </i>
    <i>
      <x v="3532"/>
    </i>
    <i>
      <x v="3533"/>
    </i>
    <i>
      <x v="3534"/>
    </i>
    <i>
      <x v="3535"/>
    </i>
    <i>
      <x v="3536"/>
    </i>
    <i>
      <x v="3537"/>
    </i>
    <i>
      <x v="3538"/>
    </i>
    <i>
      <x v="3539"/>
    </i>
    <i>
      <x v="3540"/>
    </i>
    <i>
      <x v="3542"/>
    </i>
    <i>
      <x v="3543"/>
    </i>
    <i>
      <x v="3544"/>
    </i>
    <i>
      <x v="3546"/>
    </i>
    <i>
      <x v="3547"/>
    </i>
    <i>
      <x v="3548"/>
    </i>
    <i>
      <x v="3549"/>
    </i>
    <i>
      <x v="3550"/>
    </i>
    <i>
      <x v="3551"/>
    </i>
    <i>
      <x v="3552"/>
    </i>
    <i>
      <x v="3553"/>
    </i>
    <i>
      <x v="3554"/>
    </i>
    <i>
      <x v="3555"/>
    </i>
    <i>
      <x v="3556"/>
    </i>
    <i>
      <x v="3557"/>
    </i>
    <i>
      <x v="3558"/>
    </i>
    <i>
      <x v="3559"/>
    </i>
    <i>
      <x v="3560"/>
    </i>
    <i>
      <x v="3561"/>
    </i>
    <i>
      <x v="3562"/>
    </i>
    <i>
      <x v="3563"/>
    </i>
    <i>
      <x v="3564"/>
    </i>
    <i>
      <x v="3565"/>
    </i>
    <i>
      <x v="3568"/>
    </i>
    <i>
      <x v="3569"/>
    </i>
    <i>
      <x v="3570"/>
    </i>
    <i>
      <x v="3571"/>
    </i>
    <i>
      <x v="3572"/>
    </i>
    <i>
      <x v="3573"/>
    </i>
    <i>
      <x v="3574"/>
    </i>
    <i>
      <x v="3576"/>
    </i>
    <i>
      <x v="3577"/>
    </i>
    <i>
      <x v="3578"/>
    </i>
    <i>
      <x v="3579"/>
    </i>
    <i>
      <x v="3581"/>
    </i>
    <i>
      <x v="3582"/>
    </i>
    <i>
      <x v="3583"/>
    </i>
    <i>
      <x v="3584"/>
    </i>
    <i>
      <x v="3585"/>
    </i>
    <i>
      <x v="3586"/>
    </i>
    <i>
      <x v="3587"/>
    </i>
    <i>
      <x v="3588"/>
    </i>
    <i>
      <x v="3589"/>
    </i>
    <i>
      <x v="3590"/>
    </i>
    <i>
      <x v="3591"/>
    </i>
    <i>
      <x v="3592"/>
    </i>
    <i>
      <x v="3593"/>
    </i>
    <i>
      <x v="3594"/>
    </i>
    <i>
      <x v="3595"/>
    </i>
    <i>
      <x v="3597"/>
    </i>
    <i>
      <x v="3598"/>
    </i>
    <i>
      <x v="3599"/>
    </i>
    <i>
      <x v="3600"/>
    </i>
    <i>
      <x v="3601"/>
    </i>
    <i>
      <x v="3602"/>
    </i>
    <i>
      <x v="3603"/>
    </i>
    <i>
      <x v="3604"/>
    </i>
    <i>
      <x v="3605"/>
    </i>
    <i>
      <x v="3606"/>
    </i>
    <i>
      <x v="3607"/>
    </i>
    <i>
      <x v="3608"/>
    </i>
    <i>
      <x v="3609"/>
    </i>
    <i>
      <x v="3610"/>
    </i>
    <i>
      <x v="3611"/>
    </i>
    <i>
      <x v="3612"/>
    </i>
    <i>
      <x v="3613"/>
    </i>
    <i>
      <x v="3614"/>
    </i>
    <i>
      <x v="3615"/>
    </i>
    <i>
      <x v="3616"/>
    </i>
    <i>
      <x v="3617"/>
    </i>
    <i>
      <x v="3618"/>
    </i>
    <i>
      <x v="3619"/>
    </i>
    <i>
      <x v="3620"/>
    </i>
    <i>
      <x v="3621"/>
    </i>
    <i>
      <x v="3622"/>
    </i>
    <i>
      <x v="3623"/>
    </i>
    <i>
      <x v="3624"/>
    </i>
    <i>
      <x v="3625"/>
    </i>
    <i>
      <x v="3626"/>
    </i>
    <i>
      <x v="3627"/>
    </i>
    <i>
      <x v="3628"/>
    </i>
    <i>
      <x v="3629"/>
    </i>
    <i>
      <x v="3630"/>
    </i>
    <i>
      <x v="3631"/>
    </i>
    <i>
      <x v="3632"/>
    </i>
    <i>
      <x v="3633"/>
    </i>
    <i>
      <x v="3634"/>
    </i>
    <i>
      <x v="3635"/>
    </i>
    <i>
      <x v="3636"/>
    </i>
    <i>
      <x v="3637"/>
    </i>
    <i>
      <x v="3638"/>
    </i>
    <i>
      <x v="3639"/>
    </i>
    <i>
      <x v="3640"/>
    </i>
    <i>
      <x v="3641"/>
    </i>
    <i>
      <x v="3642"/>
    </i>
    <i>
      <x v="3643"/>
    </i>
    <i>
      <x v="3644"/>
    </i>
    <i>
      <x v="3645"/>
    </i>
    <i>
      <x v="3646"/>
    </i>
    <i>
      <x v="3647"/>
    </i>
    <i>
      <x v="3648"/>
    </i>
    <i>
      <x v="3649"/>
    </i>
    <i>
      <x v="3650"/>
    </i>
    <i>
      <x v="3651"/>
    </i>
    <i>
      <x v="3652"/>
    </i>
    <i>
      <x v="3653"/>
    </i>
    <i>
      <x v="3654"/>
    </i>
    <i>
      <x v="3655"/>
    </i>
    <i>
      <x v="3656"/>
    </i>
    <i>
      <x v="3657"/>
    </i>
    <i>
      <x v="3658"/>
    </i>
    <i>
      <x v="3659"/>
    </i>
    <i>
      <x v="3660"/>
    </i>
    <i>
      <x v="3661"/>
    </i>
    <i>
      <x v="3662"/>
    </i>
    <i>
      <x v="3663"/>
    </i>
    <i>
      <x v="3664"/>
    </i>
    <i>
      <x v="3665"/>
    </i>
    <i>
      <x v="3666"/>
    </i>
    <i>
      <x v="3667"/>
    </i>
    <i>
      <x v="3668"/>
    </i>
    <i>
      <x v="3669"/>
    </i>
    <i>
      <x v="3670"/>
    </i>
    <i>
      <x v="3671"/>
    </i>
    <i>
      <x v="3672"/>
    </i>
    <i>
      <x v="3673"/>
    </i>
    <i>
      <x v="3674"/>
    </i>
    <i>
      <x v="3675"/>
    </i>
    <i>
      <x v="3676"/>
    </i>
    <i>
      <x v="3677"/>
    </i>
    <i>
      <x v="3679"/>
    </i>
    <i>
      <x v="3680"/>
    </i>
    <i>
      <x v="3681"/>
    </i>
    <i>
      <x v="3682"/>
    </i>
    <i>
      <x v="3683"/>
    </i>
    <i>
      <x v="3684"/>
    </i>
    <i>
      <x v="3685"/>
    </i>
    <i>
      <x v="3686"/>
    </i>
    <i>
      <x v="3687"/>
    </i>
    <i>
      <x v="3688"/>
    </i>
    <i>
      <x v="3689"/>
    </i>
    <i>
      <x v="3690"/>
    </i>
    <i>
      <x v="3691"/>
    </i>
    <i>
      <x v="3692"/>
    </i>
    <i>
      <x v="3693"/>
    </i>
    <i>
      <x v="3694"/>
    </i>
    <i>
      <x v="3695"/>
    </i>
    <i>
      <x v="3696"/>
    </i>
    <i>
      <x v="3697"/>
    </i>
    <i>
      <x v="3698"/>
    </i>
    <i>
      <x v="3699"/>
    </i>
    <i>
      <x v="3700"/>
    </i>
    <i>
      <x v="3701"/>
    </i>
    <i>
      <x v="3702"/>
    </i>
    <i>
      <x v="3703"/>
    </i>
    <i>
      <x v="3704"/>
    </i>
    <i>
      <x v="3705"/>
    </i>
    <i>
      <x v="3706"/>
    </i>
    <i>
      <x v="3707"/>
    </i>
    <i>
      <x v="3708"/>
    </i>
    <i>
      <x v="3709"/>
    </i>
    <i>
      <x v="3710"/>
    </i>
    <i>
      <x v="3711"/>
    </i>
    <i>
      <x v="3712"/>
    </i>
    <i>
      <x v="3713"/>
    </i>
    <i>
      <x v="3714"/>
    </i>
    <i>
      <x v="3715"/>
    </i>
    <i>
      <x v="3716"/>
    </i>
    <i>
      <x v="3717"/>
    </i>
    <i>
      <x v="3718"/>
    </i>
    <i>
      <x v="3719"/>
    </i>
    <i>
      <x v="3720"/>
    </i>
    <i>
      <x v="3721"/>
    </i>
    <i>
      <x v="3722"/>
    </i>
    <i>
      <x v="3723"/>
    </i>
    <i>
      <x v="3724"/>
    </i>
    <i>
      <x v="3725"/>
    </i>
    <i>
      <x v="3726"/>
    </i>
    <i>
      <x v="3727"/>
    </i>
    <i>
      <x v="3728"/>
    </i>
    <i>
      <x v="3729"/>
    </i>
    <i>
      <x v="3730"/>
    </i>
    <i>
      <x v="3731"/>
    </i>
    <i>
      <x v="3732"/>
    </i>
    <i>
      <x v="3733"/>
    </i>
    <i>
      <x v="3734"/>
    </i>
    <i>
      <x v="3735"/>
    </i>
    <i>
      <x v="3736"/>
    </i>
    <i>
      <x v="3737"/>
    </i>
    <i>
      <x v="3738"/>
    </i>
    <i>
      <x v="3739"/>
    </i>
    <i>
      <x v="3740"/>
    </i>
    <i>
      <x v="3742"/>
    </i>
    <i>
      <x v="3743"/>
    </i>
    <i>
      <x v="3744"/>
    </i>
    <i>
      <x v="3745"/>
    </i>
    <i>
      <x v="3746"/>
    </i>
    <i>
      <x v="3747"/>
    </i>
    <i>
      <x v="3748"/>
    </i>
    <i>
      <x v="3749"/>
    </i>
    <i>
      <x v="3750"/>
    </i>
    <i>
      <x v="3751"/>
    </i>
    <i>
      <x v="3752"/>
    </i>
    <i>
      <x v="3753"/>
    </i>
    <i>
      <x v="3754"/>
    </i>
    <i>
      <x v="3755"/>
    </i>
    <i>
      <x v="3756"/>
    </i>
    <i>
      <x v="3757"/>
    </i>
    <i>
      <x v="3758"/>
    </i>
    <i>
      <x v="3759"/>
    </i>
    <i>
      <x v="3760"/>
    </i>
    <i>
      <x v="3761"/>
    </i>
    <i>
      <x v="3762"/>
    </i>
    <i>
      <x v="3763"/>
    </i>
    <i>
      <x v="3764"/>
    </i>
    <i>
      <x v="3765"/>
    </i>
    <i>
      <x v="3766"/>
    </i>
    <i>
      <x v="3767"/>
    </i>
    <i>
      <x v="3768"/>
    </i>
    <i>
      <x v="3769"/>
    </i>
    <i>
      <x v="3770"/>
    </i>
    <i>
      <x v="3771"/>
    </i>
    <i>
      <x v="3772"/>
    </i>
    <i>
      <x v="3773"/>
    </i>
    <i>
      <x v="3774"/>
    </i>
    <i>
      <x v="3775"/>
    </i>
    <i>
      <x v="3776"/>
    </i>
    <i>
      <x v="3777"/>
    </i>
    <i>
      <x v="3778"/>
    </i>
    <i>
      <x v="3779"/>
    </i>
    <i>
      <x v="3780"/>
    </i>
    <i>
      <x v="3781"/>
    </i>
    <i>
      <x v="3782"/>
    </i>
    <i>
      <x v="3783"/>
    </i>
    <i>
      <x v="3784"/>
    </i>
    <i>
      <x v="3785"/>
    </i>
    <i>
      <x v="3786"/>
    </i>
    <i>
      <x v="3787"/>
    </i>
    <i>
      <x v="3788"/>
    </i>
    <i>
      <x v="3789"/>
    </i>
    <i>
      <x v="3790"/>
    </i>
    <i>
      <x v="3791"/>
    </i>
    <i>
      <x v="3792"/>
    </i>
    <i>
      <x v="3793"/>
    </i>
    <i>
      <x v="3794"/>
    </i>
    <i>
      <x v="3795"/>
    </i>
    <i>
      <x v="3796"/>
    </i>
    <i>
      <x v="3797"/>
    </i>
    <i>
      <x v="3798"/>
    </i>
    <i>
      <x v="3799"/>
    </i>
    <i>
      <x v="3800"/>
    </i>
    <i>
      <x v="3801"/>
    </i>
    <i>
      <x v="3803"/>
    </i>
    <i>
      <x v="3804"/>
    </i>
    <i>
      <x v="3805"/>
    </i>
    <i>
      <x v="3806"/>
    </i>
    <i>
      <x v="3807"/>
    </i>
    <i>
      <x v="3808"/>
    </i>
    <i>
      <x v="3809"/>
    </i>
    <i>
      <x v="3810"/>
    </i>
    <i>
      <x v="3811"/>
    </i>
    <i>
      <x v="3812"/>
    </i>
    <i>
      <x v="3813"/>
    </i>
    <i>
      <x v="3814"/>
    </i>
    <i>
      <x v="3815"/>
    </i>
    <i>
      <x v="3816"/>
    </i>
    <i>
      <x v="3817"/>
    </i>
    <i>
      <x v="3818"/>
    </i>
    <i>
      <x v="3819"/>
    </i>
    <i>
      <x v="3820"/>
    </i>
    <i>
      <x v="3821"/>
    </i>
    <i>
      <x v="3822"/>
    </i>
    <i>
      <x v="3823"/>
    </i>
    <i>
      <x v="3824"/>
    </i>
    <i>
      <x v="3825"/>
    </i>
    <i>
      <x v="3826"/>
    </i>
    <i>
      <x v="3827"/>
    </i>
    <i>
      <x v="3828"/>
    </i>
    <i>
      <x v="3829"/>
    </i>
    <i>
      <x v="3830"/>
    </i>
    <i>
      <x v="3831"/>
    </i>
    <i>
      <x v="3832"/>
    </i>
    <i>
      <x v="3833"/>
    </i>
    <i>
      <x v="3834"/>
    </i>
    <i>
      <x v="3835"/>
    </i>
    <i>
      <x v="3836"/>
    </i>
    <i>
      <x v="3837"/>
    </i>
    <i>
      <x v="3838"/>
    </i>
    <i>
      <x v="3839"/>
    </i>
    <i>
      <x v="3840"/>
    </i>
    <i>
      <x v="3841"/>
    </i>
    <i>
      <x v="3842"/>
    </i>
    <i>
      <x v="3844"/>
    </i>
    <i>
      <x v="3845"/>
    </i>
    <i>
      <x v="3846"/>
    </i>
    <i>
      <x v="3847"/>
    </i>
    <i>
      <x v="3848"/>
    </i>
    <i>
      <x v="3849"/>
    </i>
    <i>
      <x v="3851"/>
    </i>
    <i>
      <x v="3852"/>
    </i>
    <i>
      <x v="3853"/>
    </i>
    <i>
      <x v="3854"/>
    </i>
    <i>
      <x v="3855"/>
    </i>
    <i>
      <x v="3856"/>
    </i>
    <i>
      <x v="3857"/>
    </i>
    <i>
      <x v="3858"/>
    </i>
    <i>
      <x v="3859"/>
    </i>
    <i>
      <x v="3860"/>
    </i>
    <i>
      <x v="3861"/>
    </i>
    <i>
      <x v="3862"/>
    </i>
    <i>
      <x v="3863"/>
    </i>
    <i>
      <x v="3864"/>
    </i>
    <i>
      <x v="3865"/>
    </i>
    <i>
      <x v="3866"/>
    </i>
    <i>
      <x v="3867"/>
    </i>
    <i>
      <x v="3868"/>
    </i>
    <i>
      <x v="3869"/>
    </i>
    <i>
      <x v="3870"/>
    </i>
    <i>
      <x v="3871"/>
    </i>
    <i>
      <x v="3872"/>
    </i>
    <i>
      <x v="3873"/>
    </i>
    <i>
      <x v="3874"/>
    </i>
    <i>
      <x v="3875"/>
    </i>
    <i>
      <x v="3876"/>
    </i>
    <i>
      <x v="3877"/>
    </i>
    <i>
      <x v="3878"/>
    </i>
    <i>
      <x v="3879"/>
    </i>
    <i>
      <x v="3880"/>
    </i>
    <i>
      <x v="3881"/>
    </i>
    <i>
      <x v="3882"/>
    </i>
    <i>
      <x v="3883"/>
    </i>
    <i>
      <x v="3884"/>
    </i>
    <i>
      <x v="3885"/>
    </i>
    <i>
      <x v="3886"/>
    </i>
    <i>
      <x v="3887"/>
    </i>
    <i>
      <x v="3888"/>
    </i>
    <i>
      <x v="3889"/>
    </i>
    <i>
      <x v="3890"/>
    </i>
    <i>
      <x v="3891"/>
    </i>
    <i>
      <x v="3892"/>
    </i>
    <i>
      <x v="3893"/>
    </i>
    <i>
      <x v="3894"/>
    </i>
    <i>
      <x v="3895"/>
    </i>
    <i>
      <x v="3896"/>
    </i>
    <i>
      <x v="3897"/>
    </i>
    <i>
      <x v="3898"/>
    </i>
    <i>
      <x v="3899"/>
    </i>
    <i>
      <x v="3900"/>
    </i>
    <i>
      <x v="3901"/>
    </i>
    <i>
      <x v="3902"/>
    </i>
    <i>
      <x v="3903"/>
    </i>
    <i>
      <x v="3904"/>
    </i>
    <i>
      <x v="3905"/>
    </i>
    <i>
      <x v="3906"/>
    </i>
    <i>
      <x v="3907"/>
    </i>
    <i>
      <x v="3908"/>
    </i>
    <i>
      <x v="3909"/>
    </i>
    <i>
      <x v="3910"/>
    </i>
    <i>
      <x v="3911"/>
    </i>
    <i>
      <x v="3912"/>
    </i>
    <i>
      <x v="3913"/>
    </i>
    <i>
      <x v="3914"/>
    </i>
    <i>
      <x v="3915"/>
    </i>
    <i>
      <x v="3916"/>
    </i>
    <i>
      <x v="3917"/>
    </i>
    <i>
      <x v="3918"/>
    </i>
    <i>
      <x v="3919"/>
    </i>
    <i>
      <x v="3920"/>
    </i>
    <i>
      <x v="3921"/>
    </i>
    <i>
      <x v="3922"/>
    </i>
    <i>
      <x v="3923"/>
    </i>
    <i>
      <x v="3924"/>
    </i>
    <i>
      <x v="3925"/>
    </i>
    <i>
      <x v="3926"/>
    </i>
    <i>
      <x v="3927"/>
    </i>
    <i>
      <x v="3928"/>
    </i>
    <i>
      <x v="3929"/>
    </i>
    <i>
      <x v="3930"/>
    </i>
    <i>
      <x v="3931"/>
    </i>
    <i>
      <x v="3932"/>
    </i>
    <i>
      <x v="3933"/>
    </i>
    <i>
      <x v="3934"/>
    </i>
    <i>
      <x v="3935"/>
    </i>
    <i>
      <x v="3936"/>
    </i>
    <i>
      <x v="3937"/>
    </i>
    <i>
      <x v="3938"/>
    </i>
    <i>
      <x v="3939"/>
    </i>
    <i>
      <x v="3940"/>
    </i>
    <i>
      <x v="3941"/>
    </i>
    <i>
      <x v="3942"/>
    </i>
    <i>
      <x v="3943"/>
    </i>
    <i>
      <x v="3944"/>
    </i>
    <i>
      <x v="3945"/>
    </i>
    <i>
      <x v="3946"/>
    </i>
    <i>
      <x v="3947"/>
    </i>
    <i>
      <x v="3948"/>
    </i>
    <i>
      <x v="3949"/>
    </i>
    <i>
      <x v="3950"/>
    </i>
    <i>
      <x v="3951"/>
    </i>
    <i>
      <x v="3952"/>
    </i>
    <i>
      <x v="3953"/>
    </i>
    <i>
      <x v="3954"/>
    </i>
    <i>
      <x v="3955"/>
    </i>
    <i>
      <x v="3956"/>
    </i>
    <i>
      <x v="3957"/>
    </i>
    <i>
      <x v="3958"/>
    </i>
    <i>
      <x v="3959"/>
    </i>
    <i>
      <x v="3960"/>
    </i>
    <i>
      <x v="3961"/>
    </i>
    <i>
      <x v="3962"/>
    </i>
    <i>
      <x v="3963"/>
    </i>
    <i>
      <x v="3964"/>
    </i>
    <i>
      <x v="3965"/>
    </i>
    <i>
      <x v="3967"/>
    </i>
    <i>
      <x v="3968"/>
    </i>
    <i>
      <x v="3969"/>
    </i>
    <i>
      <x v="3970"/>
    </i>
    <i>
      <x v="3971"/>
    </i>
    <i>
      <x v="3972"/>
    </i>
    <i>
      <x v="3973"/>
    </i>
    <i>
      <x v="3974"/>
    </i>
    <i>
      <x v="3975"/>
    </i>
    <i>
      <x v="3976"/>
    </i>
    <i>
      <x v="3977"/>
    </i>
    <i>
      <x v="3978"/>
    </i>
    <i>
      <x v="3979"/>
    </i>
    <i>
      <x v="3980"/>
    </i>
    <i>
      <x v="3981"/>
    </i>
    <i>
      <x v="3982"/>
    </i>
    <i>
      <x v="3983"/>
    </i>
    <i>
      <x v="3984"/>
    </i>
    <i>
      <x v="3985"/>
    </i>
    <i>
      <x v="3986"/>
    </i>
    <i>
      <x v="3987"/>
    </i>
    <i>
      <x v="3988"/>
    </i>
    <i>
      <x v="3989"/>
    </i>
    <i>
      <x v="3990"/>
    </i>
    <i>
      <x v="3994"/>
    </i>
    <i>
      <x v="3995"/>
    </i>
    <i>
      <x v="3996"/>
    </i>
    <i>
      <x v="3997"/>
    </i>
    <i>
      <x v="4000"/>
    </i>
    <i>
      <x v="4001"/>
    </i>
    <i>
      <x v="4002"/>
    </i>
    <i>
      <x v="4004"/>
    </i>
    <i>
      <x v="4005"/>
    </i>
    <i>
      <x v="4006"/>
    </i>
    <i>
      <x v="4007"/>
    </i>
    <i>
      <x v="4008"/>
    </i>
    <i>
      <x v="4009"/>
    </i>
    <i>
      <x v="4010"/>
    </i>
    <i>
      <x v="4011"/>
    </i>
    <i>
      <x v="4012"/>
    </i>
    <i>
      <x v="4013"/>
    </i>
    <i>
      <x v="4014"/>
    </i>
    <i>
      <x v="4015"/>
    </i>
    <i>
      <x v="4016"/>
    </i>
    <i>
      <x v="4017"/>
    </i>
    <i>
      <x v="4018"/>
    </i>
    <i>
      <x v="4019"/>
    </i>
    <i>
      <x v="4020"/>
    </i>
    <i>
      <x v="4021"/>
    </i>
    <i>
      <x v="4022"/>
    </i>
    <i>
      <x v="4023"/>
    </i>
    <i>
      <x v="4024"/>
    </i>
    <i>
      <x v="4025"/>
    </i>
    <i>
      <x v="4026"/>
    </i>
    <i>
      <x v="4027"/>
    </i>
    <i>
      <x v="4028"/>
    </i>
    <i>
      <x v="4029"/>
    </i>
    <i>
      <x v="4030"/>
    </i>
    <i>
      <x v="4031"/>
    </i>
    <i>
      <x v="4032"/>
    </i>
    <i>
      <x v="4033"/>
    </i>
    <i>
      <x v="4035"/>
    </i>
    <i>
      <x v="4036"/>
    </i>
    <i>
      <x v="4037"/>
    </i>
    <i>
      <x v="4038"/>
    </i>
    <i>
      <x v="4039"/>
    </i>
    <i>
      <x v="4040"/>
    </i>
    <i>
      <x v="4041"/>
    </i>
    <i>
      <x v="4042"/>
    </i>
    <i>
      <x v="4043"/>
    </i>
    <i>
      <x v="4044"/>
    </i>
    <i>
      <x v="4045"/>
    </i>
    <i>
      <x v="4046"/>
    </i>
    <i>
      <x v="4047"/>
    </i>
    <i>
      <x v="4048"/>
    </i>
    <i>
      <x v="4049"/>
    </i>
    <i>
      <x v="4050"/>
    </i>
    <i>
      <x v="4051"/>
    </i>
    <i>
      <x v="4052"/>
    </i>
    <i>
      <x v="4053"/>
    </i>
    <i>
      <x v="4054"/>
    </i>
    <i>
      <x v="4056"/>
    </i>
    <i>
      <x v="4057"/>
    </i>
    <i>
      <x v="4058"/>
    </i>
    <i>
      <x v="4059"/>
    </i>
    <i>
      <x v="4060"/>
    </i>
    <i>
      <x v="4061"/>
    </i>
    <i>
      <x v="4062"/>
    </i>
    <i>
      <x v="4063"/>
    </i>
    <i>
      <x v="4064"/>
    </i>
    <i>
      <x v="4065"/>
    </i>
    <i>
      <x v="4066"/>
    </i>
    <i>
      <x v="4068"/>
    </i>
    <i>
      <x v="4069"/>
    </i>
    <i>
      <x v="4070"/>
    </i>
    <i>
      <x v="4071"/>
    </i>
    <i>
      <x v="4072"/>
    </i>
    <i>
      <x v="4073"/>
    </i>
    <i>
      <x v="4074"/>
    </i>
    <i>
      <x v="4075"/>
    </i>
    <i>
      <x v="4076"/>
    </i>
    <i>
      <x v="4077"/>
    </i>
    <i>
      <x v="4078"/>
    </i>
    <i>
      <x v="4079"/>
    </i>
    <i>
      <x v="4080"/>
    </i>
    <i>
      <x v="4081"/>
    </i>
    <i>
      <x v="4082"/>
    </i>
    <i>
      <x v="4083"/>
    </i>
    <i>
      <x v="4084"/>
    </i>
    <i>
      <x v="4085"/>
    </i>
    <i>
      <x v="4086"/>
    </i>
    <i>
      <x v="4087"/>
    </i>
    <i>
      <x v="4088"/>
    </i>
    <i>
      <x v="4089"/>
    </i>
    <i>
      <x v="4090"/>
    </i>
    <i>
      <x v="4091"/>
    </i>
    <i>
      <x v="4092"/>
    </i>
    <i>
      <x v="4093"/>
    </i>
    <i>
      <x v="4094"/>
    </i>
    <i>
      <x v="4095"/>
    </i>
    <i>
      <x v="4096"/>
    </i>
    <i>
      <x v="4097"/>
    </i>
    <i>
      <x v="4098"/>
    </i>
    <i>
      <x v="4099"/>
    </i>
    <i>
      <x v="4100"/>
    </i>
    <i>
      <x v="4101"/>
    </i>
    <i>
      <x v="4102"/>
    </i>
    <i>
      <x v="4103"/>
    </i>
    <i>
      <x v="4104"/>
    </i>
    <i>
      <x v="4105"/>
    </i>
    <i>
      <x v="4106"/>
    </i>
    <i>
      <x v="4107"/>
    </i>
    <i>
      <x v="4108"/>
    </i>
    <i>
      <x v="4109"/>
    </i>
    <i>
      <x v="4110"/>
    </i>
    <i>
      <x v="4111"/>
    </i>
    <i>
      <x v="4112"/>
    </i>
    <i>
      <x v="4113"/>
    </i>
    <i>
      <x v="4114"/>
    </i>
    <i>
      <x v="4115"/>
    </i>
    <i>
      <x v="4116"/>
    </i>
    <i>
      <x v="4117"/>
    </i>
    <i>
      <x v="4118"/>
    </i>
    <i>
      <x v="4120"/>
    </i>
    <i>
      <x v="4121"/>
    </i>
    <i>
      <x v="4122"/>
    </i>
    <i>
      <x v="4123"/>
    </i>
    <i>
      <x v="4124"/>
    </i>
    <i>
      <x v="4125"/>
    </i>
    <i>
      <x v="4126"/>
    </i>
    <i>
      <x v="4127"/>
    </i>
    <i>
      <x v="4128"/>
    </i>
    <i>
      <x v="4129"/>
    </i>
    <i>
      <x v="4130"/>
    </i>
    <i>
      <x v="4131"/>
    </i>
    <i>
      <x v="4132"/>
    </i>
    <i>
      <x v="4133"/>
    </i>
    <i>
      <x v="4134"/>
    </i>
    <i>
      <x v="4136"/>
    </i>
    <i>
      <x v="4137"/>
    </i>
    <i>
      <x v="4138"/>
    </i>
    <i>
      <x v="4139"/>
    </i>
    <i>
      <x v="4140"/>
    </i>
    <i>
      <x v="4141"/>
    </i>
    <i>
      <x v="4142"/>
    </i>
    <i>
      <x v="4143"/>
    </i>
    <i>
      <x v="4144"/>
    </i>
    <i>
      <x v="4145"/>
    </i>
    <i>
      <x v="4146"/>
    </i>
    <i>
      <x v="4147"/>
    </i>
    <i>
      <x v="4148"/>
    </i>
    <i>
      <x v="4149"/>
    </i>
    <i>
      <x v="4150"/>
    </i>
    <i>
      <x v="4151"/>
    </i>
    <i>
      <x v="4152"/>
    </i>
    <i>
      <x v="4153"/>
    </i>
    <i>
      <x v="4154"/>
    </i>
    <i>
      <x v="4155"/>
    </i>
    <i>
      <x v="4157"/>
    </i>
    <i>
      <x v="4158"/>
    </i>
    <i>
      <x v="4159"/>
    </i>
    <i>
      <x v="4160"/>
    </i>
    <i>
      <x v="4161"/>
    </i>
    <i>
      <x v="4162"/>
    </i>
    <i>
      <x v="4163"/>
    </i>
    <i>
      <x v="4164"/>
    </i>
    <i>
      <x v="4165"/>
    </i>
    <i>
      <x v="4166"/>
    </i>
    <i>
      <x v="4167"/>
    </i>
    <i>
      <x v="4168"/>
    </i>
    <i>
      <x v="4169"/>
    </i>
    <i>
      <x v="4170"/>
    </i>
    <i>
      <x v="4171"/>
    </i>
    <i>
      <x v="4172"/>
    </i>
    <i>
      <x v="4173"/>
    </i>
    <i>
      <x v="4175"/>
    </i>
    <i>
      <x v="4176"/>
    </i>
    <i>
      <x v="4177"/>
    </i>
    <i>
      <x v="4178"/>
    </i>
    <i>
      <x v="4179"/>
    </i>
    <i>
      <x v="4180"/>
    </i>
    <i>
      <x v="4181"/>
    </i>
    <i>
      <x v="4182"/>
    </i>
    <i>
      <x v="4183"/>
    </i>
    <i>
      <x v="4184"/>
    </i>
    <i>
      <x v="4185"/>
    </i>
    <i>
      <x v="4186"/>
    </i>
    <i>
      <x v="4187"/>
    </i>
    <i>
      <x v="4188"/>
    </i>
    <i>
      <x v="4189"/>
    </i>
    <i>
      <x v="4190"/>
    </i>
    <i>
      <x v="4191"/>
    </i>
    <i>
      <x v="4192"/>
    </i>
    <i>
      <x v="4193"/>
    </i>
    <i>
      <x v="4194"/>
    </i>
    <i>
      <x v="4195"/>
    </i>
    <i>
      <x v="4196"/>
    </i>
    <i>
      <x v="4197"/>
    </i>
    <i>
      <x v="4198"/>
    </i>
    <i>
      <x v="4199"/>
    </i>
    <i>
      <x v="4200"/>
    </i>
    <i>
      <x v="4201"/>
    </i>
    <i>
      <x v="4202"/>
    </i>
    <i>
      <x v="4203"/>
    </i>
    <i>
      <x v="4204"/>
    </i>
    <i>
      <x v="4205"/>
    </i>
    <i>
      <x v="4206"/>
    </i>
    <i>
      <x v="4207"/>
    </i>
    <i>
      <x v="4208"/>
    </i>
    <i>
      <x v="4209"/>
    </i>
    <i>
      <x v="4210"/>
    </i>
    <i>
      <x v="4211"/>
    </i>
    <i>
      <x v="4212"/>
    </i>
    <i>
      <x v="4213"/>
    </i>
    <i>
      <x v="4214"/>
    </i>
    <i>
      <x v="4215"/>
    </i>
    <i>
      <x v="4216"/>
    </i>
    <i>
      <x v="4217"/>
    </i>
    <i>
      <x v="4218"/>
    </i>
    <i>
      <x v="4219"/>
    </i>
    <i>
      <x v="4220"/>
    </i>
    <i>
      <x v="4221"/>
    </i>
    <i>
      <x v="4222"/>
    </i>
    <i>
      <x v="4223"/>
    </i>
    <i>
      <x v="4224"/>
    </i>
    <i>
      <x v="4225"/>
    </i>
    <i>
      <x v="4226"/>
    </i>
    <i>
      <x v="4227"/>
    </i>
    <i>
      <x v="4228"/>
    </i>
    <i>
      <x v="4229"/>
    </i>
    <i>
      <x v="4230"/>
    </i>
    <i>
      <x v="4231"/>
    </i>
    <i>
      <x v="4232"/>
    </i>
    <i>
      <x v="4233"/>
    </i>
    <i>
      <x v="4234"/>
    </i>
    <i>
      <x v="4235"/>
    </i>
    <i>
      <x v="4236"/>
    </i>
    <i>
      <x v="4237"/>
    </i>
    <i>
      <x v="4238"/>
    </i>
    <i>
      <x v="4239"/>
    </i>
    <i>
      <x v="4240"/>
    </i>
    <i>
      <x v="4241"/>
    </i>
    <i>
      <x v="4242"/>
    </i>
    <i>
      <x v="4243"/>
    </i>
    <i>
      <x v="4244"/>
    </i>
    <i>
      <x v="4245"/>
    </i>
    <i>
      <x v="4246"/>
    </i>
    <i>
      <x v="4247"/>
    </i>
    <i>
      <x v="4248"/>
    </i>
    <i>
      <x v="4249"/>
    </i>
    <i>
      <x v="4250"/>
    </i>
    <i>
      <x v="4251"/>
    </i>
    <i>
      <x v="4252"/>
    </i>
    <i>
      <x v="4254"/>
    </i>
    <i>
      <x v="4255"/>
    </i>
    <i>
      <x v="4256"/>
    </i>
    <i>
      <x v="4257"/>
    </i>
    <i>
      <x v="4258"/>
    </i>
    <i>
      <x v="4259"/>
    </i>
    <i>
      <x v="4260"/>
    </i>
    <i>
      <x v="4261"/>
    </i>
    <i>
      <x v="4262"/>
    </i>
    <i>
      <x v="4263"/>
    </i>
    <i>
      <x v="4264"/>
    </i>
    <i>
      <x v="4265"/>
    </i>
    <i>
      <x v="4266"/>
    </i>
    <i>
      <x v="4267"/>
    </i>
    <i>
      <x v="4268"/>
    </i>
    <i>
      <x v="4269"/>
    </i>
    <i>
      <x v="4270"/>
    </i>
    <i>
      <x v="4271"/>
    </i>
    <i>
      <x v="4272"/>
    </i>
    <i>
      <x v="4273"/>
    </i>
    <i>
      <x v="4274"/>
    </i>
    <i>
      <x v="4275"/>
    </i>
    <i>
      <x v="4276"/>
    </i>
    <i>
      <x v="4277"/>
    </i>
    <i>
      <x v="4278"/>
    </i>
    <i>
      <x v="4279"/>
    </i>
    <i>
      <x v="4280"/>
    </i>
    <i>
      <x v="4281"/>
    </i>
    <i>
      <x v="4282"/>
    </i>
    <i>
      <x v="4283"/>
    </i>
    <i>
      <x v="4284"/>
    </i>
    <i>
      <x v="4285"/>
    </i>
    <i>
      <x v="4286"/>
    </i>
    <i>
      <x v="4287"/>
    </i>
    <i>
      <x v="4288"/>
    </i>
    <i>
      <x v="4289"/>
    </i>
    <i>
      <x v="4290"/>
    </i>
    <i>
      <x v="4291"/>
    </i>
    <i>
      <x v="4292"/>
    </i>
    <i>
      <x v="4293"/>
    </i>
    <i>
      <x v="4294"/>
    </i>
    <i>
      <x v="4295"/>
    </i>
    <i>
      <x v="4296"/>
    </i>
    <i>
      <x v="4297"/>
    </i>
    <i>
      <x v="4298"/>
    </i>
    <i>
      <x v="4299"/>
    </i>
    <i>
      <x v="4300"/>
    </i>
    <i>
      <x v="4303"/>
    </i>
    <i>
      <x v="4304"/>
    </i>
    <i>
      <x v="4305"/>
    </i>
    <i>
      <x v="4306"/>
    </i>
    <i>
      <x v="4307"/>
    </i>
    <i>
      <x v="4308"/>
    </i>
    <i>
      <x v="4309"/>
    </i>
    <i>
      <x v="4310"/>
    </i>
    <i>
      <x v="4311"/>
    </i>
    <i>
      <x v="4312"/>
    </i>
    <i>
      <x v="4313"/>
    </i>
    <i>
      <x v="4314"/>
    </i>
    <i>
      <x v="4315"/>
    </i>
    <i>
      <x v="4316"/>
    </i>
    <i>
      <x v="4317"/>
    </i>
    <i>
      <x v="4318"/>
    </i>
    <i>
      <x v="4319"/>
    </i>
    <i>
      <x v="4320"/>
    </i>
    <i>
      <x v="4321"/>
    </i>
    <i>
      <x v="4322"/>
    </i>
    <i>
      <x v="4323"/>
    </i>
    <i>
      <x v="4324"/>
    </i>
    <i>
      <x v="4325"/>
    </i>
    <i>
      <x v="4326"/>
    </i>
    <i>
      <x v="4327"/>
    </i>
    <i>
      <x v="4328"/>
    </i>
    <i>
      <x v="4329"/>
    </i>
    <i>
      <x v="4330"/>
    </i>
    <i>
      <x v="4331"/>
    </i>
    <i>
      <x v="4332"/>
    </i>
    <i>
      <x v="4333"/>
    </i>
    <i>
      <x v="4334"/>
    </i>
    <i>
      <x v="4335"/>
    </i>
    <i>
      <x v="4336"/>
    </i>
    <i>
      <x v="4337"/>
    </i>
    <i>
      <x v="4338"/>
    </i>
    <i>
      <x v="4339"/>
    </i>
    <i>
      <x v="4340"/>
    </i>
    <i>
      <x v="4341"/>
    </i>
    <i>
      <x v="4342"/>
    </i>
    <i>
      <x v="4343"/>
    </i>
    <i>
      <x v="4344"/>
    </i>
    <i>
      <x v="4345"/>
    </i>
    <i>
      <x v="4346"/>
    </i>
    <i>
      <x v="4348"/>
    </i>
    <i>
      <x v="4349"/>
    </i>
    <i>
      <x v="4350"/>
    </i>
    <i>
      <x v="4351"/>
    </i>
    <i>
      <x v="4352"/>
    </i>
    <i>
      <x v="4353"/>
    </i>
    <i>
      <x v="4354"/>
    </i>
    <i>
      <x v="4355"/>
    </i>
    <i>
      <x v="4356"/>
    </i>
    <i>
      <x v="4357"/>
    </i>
    <i>
      <x v="4358"/>
    </i>
    <i>
      <x v="4360"/>
    </i>
    <i>
      <x v="4361"/>
    </i>
    <i>
      <x v="4362"/>
    </i>
    <i>
      <x v="4363"/>
    </i>
    <i>
      <x v="4364"/>
    </i>
    <i>
      <x v="4365"/>
    </i>
    <i>
      <x v="4366"/>
    </i>
    <i>
      <x v="4367"/>
    </i>
    <i>
      <x v="4368"/>
    </i>
    <i>
      <x v="4369"/>
    </i>
    <i>
      <x v="4370"/>
    </i>
    <i>
      <x v="4371"/>
    </i>
    <i>
      <x v="4372"/>
    </i>
    <i>
      <x v="4373"/>
    </i>
    <i>
      <x v="4374"/>
    </i>
    <i>
      <x v="4375"/>
    </i>
    <i>
      <x v="4376"/>
    </i>
    <i>
      <x v="4377"/>
    </i>
    <i>
      <x v="4378"/>
    </i>
    <i>
      <x v="4379"/>
    </i>
    <i>
      <x v="4380"/>
    </i>
    <i>
      <x v="4381"/>
    </i>
    <i>
      <x v="4382"/>
    </i>
    <i>
      <x v="4383"/>
    </i>
    <i>
      <x v="4384"/>
    </i>
    <i>
      <x v="4385"/>
    </i>
    <i>
      <x v="4386"/>
    </i>
    <i>
      <x v="4387"/>
    </i>
    <i>
      <x v="4388"/>
    </i>
    <i>
      <x v="4389"/>
    </i>
    <i>
      <x v="4390"/>
    </i>
    <i>
      <x v="4391"/>
    </i>
    <i>
      <x v="4392"/>
    </i>
    <i>
      <x v="4393"/>
    </i>
    <i>
      <x v="4394"/>
    </i>
    <i>
      <x v="4395"/>
    </i>
    <i>
      <x v="4396"/>
    </i>
    <i>
      <x v="4397"/>
    </i>
    <i>
      <x v="4398"/>
    </i>
    <i>
      <x v="4399"/>
    </i>
    <i>
      <x v="4400"/>
    </i>
    <i>
      <x v="4401"/>
    </i>
    <i>
      <x v="4402"/>
    </i>
    <i>
      <x v="4403"/>
    </i>
    <i>
      <x v="4404"/>
    </i>
    <i>
      <x v="4405"/>
    </i>
    <i>
      <x v="4406"/>
    </i>
    <i>
      <x v="4407"/>
    </i>
    <i>
      <x v="4408"/>
    </i>
    <i>
      <x v="4409"/>
    </i>
    <i>
      <x v="4410"/>
    </i>
    <i>
      <x v="4411"/>
    </i>
    <i>
      <x v="4412"/>
    </i>
    <i>
      <x v="4413"/>
    </i>
    <i>
      <x v="4414"/>
    </i>
    <i>
      <x v="4415"/>
    </i>
    <i>
      <x v="4416"/>
    </i>
    <i>
      <x v="4417"/>
    </i>
    <i>
      <x v="4418"/>
    </i>
    <i>
      <x v="4419"/>
    </i>
    <i>
      <x v="4420"/>
    </i>
    <i>
      <x v="4421"/>
    </i>
    <i>
      <x v="4422"/>
    </i>
    <i>
      <x v="4423"/>
    </i>
    <i>
      <x v="4424"/>
    </i>
    <i>
      <x v="4426"/>
    </i>
    <i>
      <x v="4427"/>
    </i>
    <i>
      <x v="4429"/>
    </i>
    <i>
      <x v="4430"/>
    </i>
    <i>
      <x v="4431"/>
    </i>
    <i>
      <x v="4432"/>
    </i>
    <i>
      <x v="4433"/>
    </i>
    <i>
      <x v="4434"/>
    </i>
    <i>
      <x v="4435"/>
    </i>
    <i>
      <x v="4436"/>
    </i>
    <i>
      <x v="4437"/>
    </i>
    <i>
      <x v="4438"/>
    </i>
    <i>
      <x v="4439"/>
    </i>
    <i>
      <x v="4440"/>
    </i>
    <i>
      <x v="4441"/>
    </i>
    <i>
      <x v="4442"/>
    </i>
    <i>
      <x v="4443"/>
    </i>
    <i>
      <x v="4444"/>
    </i>
    <i>
      <x v="4445"/>
    </i>
    <i>
      <x v="4446"/>
    </i>
    <i>
      <x v="4447"/>
    </i>
    <i>
      <x v="4448"/>
    </i>
    <i>
      <x v="4449"/>
    </i>
    <i>
      <x v="4450"/>
    </i>
    <i>
      <x v="4451"/>
    </i>
    <i>
      <x v="4452"/>
    </i>
    <i>
      <x v="4453"/>
    </i>
    <i>
      <x v="4454"/>
    </i>
    <i>
      <x v="4455"/>
    </i>
    <i>
      <x v="4456"/>
    </i>
    <i>
      <x v="4457"/>
    </i>
    <i>
      <x v="4458"/>
    </i>
    <i>
      <x v="4459"/>
    </i>
    <i>
      <x v="4460"/>
    </i>
    <i>
      <x v="4461"/>
    </i>
    <i>
      <x v="4462"/>
    </i>
    <i>
      <x v="4463"/>
    </i>
    <i>
      <x v="4464"/>
    </i>
    <i>
      <x v="4465"/>
    </i>
    <i>
      <x v="4466"/>
    </i>
    <i>
      <x v="4467"/>
    </i>
    <i>
      <x v="4468"/>
    </i>
    <i>
      <x v="4469"/>
    </i>
    <i>
      <x v="4470"/>
    </i>
    <i>
      <x v="4471"/>
    </i>
    <i>
      <x v="4472"/>
    </i>
    <i>
      <x v="4473"/>
    </i>
    <i>
      <x v="4474"/>
    </i>
    <i>
      <x v="4475"/>
    </i>
    <i>
      <x v="4476"/>
    </i>
    <i>
      <x v="4477"/>
    </i>
    <i>
      <x v="4478"/>
    </i>
    <i>
      <x v="4479"/>
    </i>
    <i>
      <x v="4480"/>
    </i>
    <i>
      <x v="4481"/>
    </i>
    <i>
      <x v="4482"/>
    </i>
    <i>
      <x v="4483"/>
    </i>
    <i>
      <x v="4484"/>
    </i>
    <i>
      <x v="4485"/>
    </i>
    <i>
      <x v="4486"/>
    </i>
    <i>
      <x v="4487"/>
    </i>
    <i>
      <x v="4488"/>
    </i>
    <i>
      <x v="4489"/>
    </i>
    <i>
      <x v="4490"/>
    </i>
    <i>
      <x v="4491"/>
    </i>
    <i>
      <x v="4492"/>
    </i>
    <i>
      <x v="4493"/>
    </i>
    <i>
      <x v="4494"/>
    </i>
    <i>
      <x v="4495"/>
    </i>
    <i>
      <x v="4496"/>
    </i>
    <i>
      <x v="4497"/>
    </i>
    <i>
      <x v="4498"/>
    </i>
    <i>
      <x v="4499"/>
    </i>
    <i>
      <x v="4500"/>
    </i>
    <i>
      <x v="4501"/>
    </i>
    <i>
      <x v="4502"/>
    </i>
    <i>
      <x v="4503"/>
    </i>
    <i>
      <x v="4504"/>
    </i>
    <i>
      <x v="4505"/>
    </i>
    <i>
      <x v="4506"/>
    </i>
    <i>
      <x v="4507"/>
    </i>
    <i>
      <x v="4508"/>
    </i>
    <i>
      <x v="4509"/>
    </i>
    <i>
      <x v="4510"/>
    </i>
    <i>
      <x v="4511"/>
    </i>
    <i>
      <x v="4512"/>
    </i>
    <i>
      <x v="4513"/>
    </i>
    <i>
      <x v="4514"/>
    </i>
    <i>
      <x v="4515"/>
    </i>
    <i>
      <x v="4516"/>
    </i>
    <i>
      <x v="4517"/>
    </i>
    <i>
      <x v="4518"/>
    </i>
    <i>
      <x v="4519"/>
    </i>
    <i>
      <x v="4520"/>
    </i>
    <i>
      <x v="4521"/>
    </i>
    <i>
      <x v="4522"/>
    </i>
    <i>
      <x v="4523"/>
    </i>
    <i>
      <x v="4524"/>
    </i>
    <i>
      <x v="4525"/>
    </i>
    <i>
      <x v="4526"/>
    </i>
    <i>
      <x v="4527"/>
    </i>
    <i>
      <x v="4528"/>
    </i>
    <i>
      <x v="4529"/>
    </i>
    <i>
      <x v="4530"/>
    </i>
    <i>
      <x v="4531"/>
    </i>
    <i>
      <x v="4532"/>
    </i>
    <i>
      <x v="4533"/>
    </i>
    <i>
      <x v="4534"/>
    </i>
    <i>
      <x v="4535"/>
    </i>
    <i>
      <x v="4536"/>
    </i>
    <i>
      <x v="4537"/>
    </i>
    <i>
      <x v="4538"/>
    </i>
    <i>
      <x v="4539"/>
    </i>
    <i>
      <x v="4540"/>
    </i>
    <i>
      <x v="4541"/>
    </i>
    <i>
      <x v="4542"/>
    </i>
    <i>
      <x v="4543"/>
    </i>
    <i>
      <x v="4544"/>
    </i>
    <i>
      <x v="4545"/>
    </i>
    <i>
      <x v="4546"/>
    </i>
    <i>
      <x v="4547"/>
    </i>
    <i>
      <x v="4548"/>
    </i>
    <i>
      <x v="4549"/>
    </i>
    <i>
      <x v="4550"/>
    </i>
    <i>
      <x v="4551"/>
    </i>
    <i>
      <x v="4552"/>
    </i>
    <i>
      <x v="4553"/>
    </i>
    <i>
      <x v="4554"/>
    </i>
    <i>
      <x v="4555"/>
    </i>
    <i>
      <x v="4556"/>
    </i>
    <i>
      <x v="4557"/>
    </i>
    <i>
      <x v="4558"/>
    </i>
    <i>
      <x v="4559"/>
    </i>
    <i>
      <x v="4560"/>
    </i>
    <i>
      <x v="4561"/>
    </i>
    <i>
      <x v="4562"/>
    </i>
    <i>
      <x v="4563"/>
    </i>
    <i>
      <x v="4564"/>
    </i>
    <i>
      <x v="4565"/>
    </i>
    <i>
      <x v="4566"/>
    </i>
    <i>
      <x v="4567"/>
    </i>
    <i>
      <x v="4568"/>
    </i>
    <i>
      <x v="4569"/>
    </i>
    <i>
      <x v="4570"/>
    </i>
    <i>
      <x v="4571"/>
    </i>
    <i>
      <x v="4572"/>
    </i>
    <i>
      <x v="4573"/>
    </i>
    <i>
      <x v="4574"/>
    </i>
    <i>
      <x v="4575"/>
    </i>
    <i>
      <x v="4576"/>
    </i>
    <i>
      <x v="4577"/>
    </i>
    <i>
      <x v="4578"/>
    </i>
    <i>
      <x v="4579"/>
    </i>
    <i>
      <x v="4580"/>
    </i>
    <i>
      <x v="4581"/>
    </i>
    <i>
      <x v="4582"/>
    </i>
    <i>
      <x v="4583"/>
    </i>
    <i>
      <x v="4584"/>
    </i>
    <i>
      <x v="4585"/>
    </i>
    <i>
      <x v="4586"/>
    </i>
    <i>
      <x v="4587"/>
    </i>
    <i>
      <x v="4588"/>
    </i>
    <i>
      <x v="4589"/>
    </i>
    <i>
      <x v="4590"/>
    </i>
    <i>
      <x v="4591"/>
    </i>
    <i>
      <x v="4592"/>
    </i>
    <i>
      <x v="4593"/>
    </i>
    <i>
      <x v="4594"/>
    </i>
    <i>
      <x v="4595"/>
    </i>
    <i>
      <x v="4596"/>
    </i>
    <i>
      <x v="4597"/>
    </i>
    <i>
      <x v="4598"/>
    </i>
    <i>
      <x v="4599"/>
    </i>
    <i>
      <x v="4601"/>
    </i>
    <i>
      <x v="4602"/>
    </i>
    <i>
      <x v="4603"/>
    </i>
    <i>
      <x v="4604"/>
    </i>
    <i>
      <x v="4605"/>
    </i>
    <i>
      <x v="4606"/>
    </i>
    <i>
      <x v="4607"/>
    </i>
    <i>
      <x v="4608"/>
    </i>
    <i>
      <x v="4609"/>
    </i>
    <i>
      <x v="4610"/>
    </i>
    <i>
      <x v="4611"/>
    </i>
    <i>
      <x v="4612"/>
    </i>
    <i>
      <x v="4613"/>
    </i>
    <i>
      <x v="4614"/>
    </i>
    <i>
      <x v="4615"/>
    </i>
    <i>
      <x v="4616"/>
    </i>
    <i>
      <x v="4617"/>
    </i>
    <i>
      <x v="4618"/>
    </i>
    <i>
      <x v="4619"/>
    </i>
    <i>
      <x v="4620"/>
    </i>
    <i>
      <x v="4621"/>
    </i>
    <i>
      <x v="4622"/>
    </i>
    <i>
      <x v="4623"/>
    </i>
    <i>
      <x v="4624"/>
    </i>
    <i>
      <x v="4625"/>
    </i>
    <i>
      <x v="4626"/>
    </i>
    <i>
      <x v="4627"/>
    </i>
    <i>
      <x v="4628"/>
    </i>
    <i>
      <x v="4629"/>
    </i>
    <i>
      <x v="4630"/>
    </i>
    <i>
      <x v="4631"/>
    </i>
    <i>
      <x v="4632"/>
    </i>
    <i>
      <x v="4633"/>
    </i>
    <i>
      <x v="4634"/>
    </i>
    <i>
      <x v="4635"/>
    </i>
    <i>
      <x v="4636"/>
    </i>
    <i>
      <x v="4637"/>
    </i>
    <i>
      <x v="4638"/>
    </i>
    <i>
      <x v="4639"/>
    </i>
    <i>
      <x v="4640"/>
    </i>
    <i>
      <x v="4641"/>
    </i>
    <i>
      <x v="4642"/>
    </i>
    <i>
      <x v="4643"/>
    </i>
    <i>
      <x v="4644"/>
    </i>
    <i>
      <x v="4645"/>
    </i>
    <i>
      <x v="4646"/>
    </i>
    <i>
      <x v="4647"/>
    </i>
    <i>
      <x v="4648"/>
    </i>
    <i>
      <x v="4649"/>
    </i>
    <i>
      <x v="4650"/>
    </i>
    <i>
      <x v="4651"/>
    </i>
    <i>
      <x v="4652"/>
    </i>
    <i>
      <x v="4653"/>
    </i>
    <i>
      <x v="4654"/>
    </i>
    <i>
      <x v="4655"/>
    </i>
    <i>
      <x v="4656"/>
    </i>
    <i>
      <x v="4657"/>
    </i>
    <i>
      <x v="4658"/>
    </i>
    <i>
      <x v="4659"/>
    </i>
    <i>
      <x v="4660"/>
    </i>
    <i>
      <x v="4661"/>
    </i>
    <i>
      <x v="4662"/>
    </i>
    <i>
      <x v="4663"/>
    </i>
    <i>
      <x v="4664"/>
    </i>
    <i>
      <x v="4665"/>
    </i>
    <i>
      <x v="4666"/>
    </i>
    <i>
      <x v="4667"/>
    </i>
    <i>
      <x v="4668"/>
    </i>
    <i>
      <x v="4669"/>
    </i>
    <i>
      <x v="4670"/>
    </i>
    <i>
      <x v="4671"/>
    </i>
    <i>
      <x v="4672"/>
    </i>
    <i>
      <x v="4673"/>
    </i>
    <i>
      <x v="4674"/>
    </i>
    <i>
      <x v="4676"/>
    </i>
    <i>
      <x v="4677"/>
    </i>
    <i>
      <x v="4678"/>
    </i>
    <i>
      <x v="4679"/>
    </i>
    <i>
      <x v="4680"/>
    </i>
    <i>
      <x v="4681"/>
    </i>
    <i>
      <x v="4682"/>
    </i>
    <i>
      <x v="4683"/>
    </i>
    <i>
      <x v="4684"/>
    </i>
    <i>
      <x v="4685"/>
    </i>
    <i>
      <x v="4686"/>
    </i>
    <i>
      <x v="4687"/>
    </i>
    <i>
      <x v="4688"/>
    </i>
    <i>
      <x v="4689"/>
    </i>
    <i>
      <x v="4692"/>
    </i>
    <i>
      <x v="4693"/>
    </i>
    <i>
      <x v="4695"/>
    </i>
    <i>
      <x v="4696"/>
    </i>
    <i>
      <x v="4697"/>
    </i>
    <i>
      <x v="4698"/>
    </i>
    <i>
      <x v="4699"/>
    </i>
    <i>
      <x v="4700"/>
    </i>
    <i>
      <x v="4701"/>
    </i>
    <i>
      <x v="4702"/>
    </i>
    <i>
      <x v="4703"/>
    </i>
    <i>
      <x v="4704"/>
    </i>
    <i>
      <x v="4705"/>
    </i>
    <i>
      <x v="4706"/>
    </i>
    <i>
      <x v="4707"/>
    </i>
    <i>
      <x v="4708"/>
    </i>
    <i>
      <x v="4709"/>
    </i>
    <i>
      <x v="4710"/>
    </i>
    <i>
      <x v="4711"/>
    </i>
    <i>
      <x v="4712"/>
    </i>
    <i>
      <x v="4713"/>
    </i>
    <i>
      <x v="4714"/>
    </i>
    <i>
      <x v="4715"/>
    </i>
    <i>
      <x v="4716"/>
    </i>
    <i>
      <x v="4717"/>
    </i>
    <i>
      <x v="4718"/>
    </i>
    <i>
      <x v="4719"/>
    </i>
    <i>
      <x v="4720"/>
    </i>
    <i>
      <x v="4721"/>
    </i>
    <i>
      <x v="4724"/>
    </i>
    <i>
      <x v="4725"/>
    </i>
    <i>
      <x v="4726"/>
    </i>
    <i>
      <x v="4727"/>
    </i>
    <i>
      <x v="4728"/>
    </i>
    <i>
      <x v="4729"/>
    </i>
    <i>
      <x v="4730"/>
    </i>
    <i>
      <x v="4731"/>
    </i>
    <i>
      <x v="4732"/>
    </i>
    <i>
      <x v="4733"/>
    </i>
    <i>
      <x v="4734"/>
    </i>
    <i>
      <x v="4735"/>
    </i>
    <i>
      <x v="4736"/>
    </i>
    <i>
      <x v="4737"/>
    </i>
    <i>
      <x v="4738"/>
    </i>
    <i>
      <x v="4739"/>
    </i>
    <i>
      <x v="4740"/>
    </i>
    <i>
      <x v="4741"/>
    </i>
    <i>
      <x v="4742"/>
    </i>
    <i>
      <x v="4743"/>
    </i>
    <i>
      <x v="4744"/>
    </i>
    <i>
      <x v="4745"/>
    </i>
    <i>
      <x v="4746"/>
    </i>
    <i>
      <x v="4747"/>
    </i>
    <i>
      <x v="4748"/>
    </i>
    <i>
      <x v="4749"/>
    </i>
    <i>
      <x v="4750"/>
    </i>
    <i>
      <x v="4751"/>
    </i>
    <i>
      <x v="4752"/>
    </i>
    <i>
      <x v="4753"/>
    </i>
    <i>
      <x v="4754"/>
    </i>
    <i>
      <x v="4755"/>
    </i>
    <i>
      <x v="4756"/>
    </i>
    <i>
      <x v="4757"/>
    </i>
    <i>
      <x v="4758"/>
    </i>
    <i>
      <x v="4759"/>
    </i>
    <i>
      <x v="4761"/>
    </i>
    <i>
      <x v="4762"/>
    </i>
    <i>
      <x v="4763"/>
    </i>
    <i>
      <x v="4764"/>
    </i>
    <i>
      <x v="4765"/>
    </i>
    <i>
      <x v="4766"/>
    </i>
    <i>
      <x v="4767"/>
    </i>
    <i>
      <x v="4768"/>
    </i>
    <i>
      <x v="4769"/>
    </i>
    <i>
      <x v="4770"/>
    </i>
    <i>
      <x v="4771"/>
    </i>
    <i>
      <x v="4772"/>
    </i>
    <i>
      <x v="4773"/>
    </i>
    <i>
      <x v="4774"/>
    </i>
    <i>
      <x v="4775"/>
    </i>
    <i>
      <x v="4776"/>
    </i>
    <i>
      <x v="4777"/>
    </i>
    <i>
      <x v="4778"/>
    </i>
    <i>
      <x v="4779"/>
    </i>
    <i>
      <x v="4780"/>
    </i>
    <i>
      <x v="4781"/>
    </i>
    <i>
      <x v="4782"/>
    </i>
    <i>
      <x v="4783"/>
    </i>
    <i>
      <x v="4784"/>
    </i>
    <i>
      <x v="4785"/>
    </i>
    <i>
      <x v="4786"/>
    </i>
    <i>
      <x v="4787"/>
    </i>
    <i>
      <x v="4788"/>
    </i>
    <i>
      <x v="4789"/>
    </i>
    <i>
      <x v="4790"/>
    </i>
    <i>
      <x v="4791"/>
    </i>
    <i>
      <x v="4792"/>
    </i>
    <i>
      <x v="4793"/>
    </i>
    <i>
      <x v="4796"/>
    </i>
    <i>
      <x v="4797"/>
    </i>
    <i>
      <x v="4798"/>
    </i>
    <i>
      <x v="4799"/>
    </i>
    <i>
      <x v="4800"/>
    </i>
    <i>
      <x v="4801"/>
    </i>
    <i>
      <x v="4802"/>
    </i>
    <i>
      <x v="4803"/>
    </i>
    <i>
      <x v="4804"/>
    </i>
    <i>
      <x v="4805"/>
    </i>
    <i>
      <x v="4807"/>
    </i>
    <i>
      <x v="4808"/>
    </i>
    <i>
      <x v="4809"/>
    </i>
    <i>
      <x v="4810"/>
    </i>
    <i>
      <x v="4811"/>
    </i>
    <i>
      <x v="4813"/>
    </i>
    <i>
      <x v="4814"/>
    </i>
    <i>
      <x v="4815"/>
    </i>
    <i>
      <x v="4816"/>
    </i>
    <i>
      <x v="4817"/>
    </i>
    <i>
      <x v="4818"/>
    </i>
    <i>
      <x v="4819"/>
    </i>
    <i>
      <x v="4820"/>
    </i>
    <i>
      <x v="4821"/>
    </i>
    <i>
      <x v="4822"/>
    </i>
    <i>
      <x v="4823"/>
    </i>
    <i>
      <x v="4824"/>
    </i>
    <i>
      <x v="4825"/>
    </i>
    <i>
      <x v="4827"/>
    </i>
    <i>
      <x v="4828"/>
    </i>
    <i>
      <x v="4829"/>
    </i>
    <i>
      <x v="4830"/>
    </i>
    <i>
      <x v="4831"/>
    </i>
    <i>
      <x v="4832"/>
    </i>
    <i>
      <x v="4833"/>
    </i>
    <i>
      <x v="4834"/>
    </i>
    <i>
      <x v="4835"/>
    </i>
    <i>
      <x v="4836"/>
    </i>
    <i>
      <x v="4837"/>
    </i>
    <i>
      <x v="4838"/>
    </i>
    <i>
      <x v="4839"/>
    </i>
    <i>
      <x v="4840"/>
    </i>
    <i>
      <x v="4841"/>
    </i>
    <i>
      <x v="4842"/>
    </i>
    <i>
      <x v="4846"/>
    </i>
    <i>
      <x v="4847"/>
    </i>
    <i>
      <x v="4848"/>
    </i>
    <i>
      <x v="4849"/>
    </i>
    <i>
      <x v="4850"/>
    </i>
    <i>
      <x v="4851"/>
    </i>
    <i>
      <x v="4852"/>
    </i>
    <i>
      <x v="4853"/>
    </i>
    <i>
      <x v="4854"/>
    </i>
    <i>
      <x v="4855"/>
    </i>
    <i>
      <x v="4856"/>
    </i>
    <i>
      <x v="4857"/>
    </i>
    <i>
      <x v="4858"/>
    </i>
    <i>
      <x v="4859"/>
    </i>
    <i>
      <x v="4860"/>
    </i>
    <i>
      <x v="4861"/>
    </i>
    <i>
      <x v="4862"/>
    </i>
    <i>
      <x v="4863"/>
    </i>
    <i>
      <x v="4864"/>
    </i>
    <i>
      <x v="4865"/>
    </i>
    <i>
      <x v="4866"/>
    </i>
    <i>
      <x v="4867"/>
    </i>
    <i>
      <x v="4868"/>
    </i>
    <i>
      <x v="4869"/>
    </i>
    <i>
      <x v="4870"/>
    </i>
    <i>
      <x v="4871"/>
    </i>
    <i>
      <x v="4872"/>
    </i>
    <i>
      <x v="4873"/>
    </i>
    <i>
      <x v="4874"/>
    </i>
    <i>
      <x v="4875"/>
    </i>
    <i>
      <x v="4876"/>
    </i>
    <i>
      <x v="4877"/>
    </i>
    <i>
      <x v="4878"/>
    </i>
    <i>
      <x v="4879"/>
    </i>
    <i>
      <x v="4880"/>
    </i>
    <i>
      <x v="4881"/>
    </i>
    <i>
      <x v="4882"/>
    </i>
    <i>
      <x v="4883"/>
    </i>
    <i>
      <x v="4884"/>
    </i>
    <i>
      <x v="4885"/>
    </i>
    <i>
      <x v="4886"/>
    </i>
    <i>
      <x v="4887"/>
    </i>
    <i>
      <x v="4888"/>
    </i>
    <i>
      <x v="4889"/>
    </i>
    <i>
      <x v="4890"/>
    </i>
    <i>
      <x v="4891"/>
    </i>
    <i>
      <x v="4892"/>
    </i>
    <i>
      <x v="4893"/>
    </i>
    <i>
      <x v="4894"/>
    </i>
    <i>
      <x v="4895"/>
    </i>
    <i>
      <x v="4896"/>
    </i>
    <i>
      <x v="4897"/>
    </i>
    <i>
      <x v="4898"/>
    </i>
    <i>
      <x v="4899"/>
    </i>
    <i>
      <x v="4900"/>
    </i>
    <i>
      <x v="4901"/>
    </i>
    <i>
      <x v="4902"/>
    </i>
    <i>
      <x v="4903"/>
    </i>
    <i>
      <x v="4904"/>
    </i>
    <i>
      <x v="4905"/>
    </i>
    <i>
      <x v="4906"/>
    </i>
    <i>
      <x v="4907"/>
    </i>
    <i>
      <x v="4908"/>
    </i>
    <i>
      <x v="4909"/>
    </i>
    <i>
      <x v="4910"/>
    </i>
    <i>
      <x v="4911"/>
    </i>
    <i>
      <x v="4912"/>
    </i>
    <i>
      <x v="4913"/>
    </i>
    <i>
      <x v="4915"/>
    </i>
    <i>
      <x v="4916"/>
    </i>
    <i>
      <x v="4917"/>
    </i>
    <i>
      <x v="4918"/>
    </i>
    <i>
      <x v="4919"/>
    </i>
    <i>
      <x v="4920"/>
    </i>
    <i>
      <x v="4921"/>
    </i>
    <i>
      <x v="4922"/>
    </i>
    <i>
      <x v="4923"/>
    </i>
    <i>
      <x v="4924"/>
    </i>
    <i>
      <x v="4925"/>
    </i>
    <i>
      <x v="4926"/>
    </i>
    <i>
      <x v="4927"/>
    </i>
    <i>
      <x v="4928"/>
    </i>
    <i>
      <x v="4929"/>
    </i>
    <i>
      <x v="4930"/>
    </i>
    <i>
      <x v="4931"/>
    </i>
    <i>
      <x v="4932"/>
    </i>
    <i>
      <x v="4933"/>
    </i>
    <i>
      <x v="4934"/>
    </i>
    <i>
      <x v="4935"/>
    </i>
    <i>
      <x v="4936"/>
    </i>
    <i>
      <x v="4937"/>
    </i>
    <i>
      <x v="4938"/>
    </i>
    <i>
      <x v="4939"/>
    </i>
    <i>
      <x v="4940"/>
    </i>
    <i>
      <x v="4941"/>
    </i>
    <i>
      <x v="4942"/>
    </i>
    <i>
      <x v="4943"/>
    </i>
    <i>
      <x v="4948"/>
    </i>
    <i>
      <x v="4949"/>
    </i>
    <i>
      <x v="4950"/>
    </i>
    <i>
      <x v="4951"/>
    </i>
    <i>
      <x v="4952"/>
    </i>
    <i>
      <x v="4953"/>
    </i>
    <i>
      <x v="4954"/>
    </i>
    <i>
      <x v="4955"/>
    </i>
    <i>
      <x v="4956"/>
    </i>
    <i>
      <x v="4957"/>
    </i>
    <i>
      <x v="4958"/>
    </i>
    <i>
      <x v="4959"/>
    </i>
    <i>
      <x v="4960"/>
    </i>
    <i>
      <x v="4961"/>
    </i>
    <i>
      <x v="4962"/>
    </i>
    <i>
      <x v="4963"/>
    </i>
    <i>
      <x v="4964"/>
    </i>
    <i>
      <x v="4965"/>
    </i>
    <i>
      <x v="4966"/>
    </i>
    <i>
      <x v="4967"/>
    </i>
    <i>
      <x v="4968"/>
    </i>
    <i>
      <x v="4969"/>
    </i>
    <i>
      <x v="4970"/>
    </i>
    <i>
      <x v="4971"/>
    </i>
    <i>
      <x v="4972"/>
    </i>
    <i>
      <x v="4973"/>
    </i>
    <i>
      <x v="4974"/>
    </i>
    <i>
      <x v="4975"/>
    </i>
    <i>
      <x v="4976"/>
    </i>
    <i>
      <x v="4977"/>
    </i>
    <i>
      <x v="4978"/>
    </i>
    <i>
      <x v="4979"/>
    </i>
    <i>
      <x v="4980"/>
    </i>
    <i>
      <x v="4981"/>
    </i>
    <i>
      <x v="4982"/>
    </i>
    <i>
      <x v="4983"/>
    </i>
    <i>
      <x v="4984"/>
    </i>
    <i>
      <x v="4985"/>
    </i>
    <i>
      <x v="4986"/>
    </i>
    <i>
      <x v="4987"/>
    </i>
    <i>
      <x v="4988"/>
    </i>
    <i>
      <x v="4989"/>
    </i>
    <i>
      <x v="4990"/>
    </i>
    <i>
      <x v="4991"/>
    </i>
    <i>
      <x v="4992"/>
    </i>
    <i>
      <x v="4993"/>
    </i>
    <i>
      <x v="4994"/>
    </i>
    <i>
      <x v="4995"/>
    </i>
    <i>
      <x v="4996"/>
    </i>
    <i>
      <x v="4997"/>
    </i>
    <i>
      <x v="4998"/>
    </i>
    <i>
      <x v="4999"/>
    </i>
    <i>
      <x v="5000"/>
    </i>
    <i>
      <x v="5001"/>
    </i>
    <i>
      <x v="5003"/>
    </i>
    <i>
      <x v="5004"/>
    </i>
    <i>
      <x v="5005"/>
    </i>
    <i>
      <x v="5006"/>
    </i>
    <i>
      <x v="5007"/>
    </i>
    <i>
      <x v="5008"/>
    </i>
    <i>
      <x v="5009"/>
    </i>
    <i>
      <x v="5010"/>
    </i>
    <i>
      <x v="5011"/>
    </i>
    <i>
      <x v="5012"/>
    </i>
    <i>
      <x v="5013"/>
    </i>
    <i>
      <x v="5014"/>
    </i>
    <i>
      <x v="5015"/>
    </i>
    <i>
      <x v="5016"/>
    </i>
    <i>
      <x v="5017"/>
    </i>
    <i>
      <x v="5021"/>
    </i>
    <i>
      <x v="5022"/>
    </i>
    <i>
      <x v="5023"/>
    </i>
    <i>
      <x v="5024"/>
    </i>
    <i>
      <x v="5025"/>
    </i>
    <i>
      <x v="5026"/>
    </i>
    <i>
      <x v="5027"/>
    </i>
    <i>
      <x v="5028"/>
    </i>
    <i>
      <x v="5029"/>
    </i>
    <i>
      <x v="5030"/>
    </i>
    <i>
      <x v="5035"/>
    </i>
    <i>
      <x v="5036"/>
    </i>
    <i>
      <x v="5038"/>
    </i>
    <i>
      <x v="5039"/>
    </i>
    <i>
      <x v="5040"/>
    </i>
    <i>
      <x v="5041"/>
    </i>
    <i>
      <x v="5042"/>
    </i>
    <i>
      <x v="5043"/>
    </i>
    <i>
      <x v="5044"/>
    </i>
    <i>
      <x v="5045"/>
    </i>
    <i>
      <x v="5046"/>
    </i>
    <i>
      <x v="5047"/>
    </i>
    <i>
      <x v="5048"/>
    </i>
    <i>
      <x v="5049"/>
    </i>
    <i>
      <x v="5050"/>
    </i>
    <i>
      <x v="5052"/>
    </i>
    <i>
      <x v="5053"/>
    </i>
    <i>
      <x v="5054"/>
    </i>
    <i>
      <x v="5055"/>
    </i>
    <i>
      <x v="5056"/>
    </i>
    <i>
      <x v="5057"/>
    </i>
    <i>
      <x v="5058"/>
    </i>
    <i>
      <x v="5059"/>
    </i>
    <i>
      <x v="5060"/>
    </i>
    <i>
      <x v="5061"/>
    </i>
    <i>
      <x v="5062"/>
    </i>
    <i>
      <x v="5063"/>
    </i>
    <i>
      <x v="5064"/>
    </i>
    <i>
      <x v="5065"/>
    </i>
    <i>
      <x v="5066"/>
    </i>
    <i>
      <x v="5067"/>
    </i>
    <i>
      <x v="5068"/>
    </i>
    <i>
      <x v="5069"/>
    </i>
    <i>
      <x v="5070"/>
    </i>
    <i>
      <x v="5071"/>
    </i>
    <i>
      <x v="5072"/>
    </i>
    <i>
      <x v="5073"/>
    </i>
    <i>
      <x v="5074"/>
    </i>
    <i>
      <x v="5075"/>
    </i>
    <i>
      <x v="5076"/>
    </i>
    <i>
      <x v="5077"/>
    </i>
    <i>
      <x v="5078"/>
    </i>
    <i>
      <x v="5079"/>
    </i>
    <i>
      <x v="5080"/>
    </i>
    <i>
      <x v="5081"/>
    </i>
    <i>
      <x v="5082"/>
    </i>
    <i>
      <x v="5084"/>
    </i>
    <i>
      <x v="5087"/>
    </i>
    <i>
      <x v="5088"/>
    </i>
    <i>
      <x v="5089"/>
    </i>
    <i>
      <x v="5090"/>
    </i>
    <i>
      <x v="5091"/>
    </i>
    <i>
      <x v="5092"/>
    </i>
    <i>
      <x v="5093"/>
    </i>
    <i>
      <x v="5094"/>
    </i>
    <i>
      <x v="5095"/>
    </i>
    <i>
      <x v="5096"/>
    </i>
    <i>
      <x v="5097"/>
    </i>
    <i>
      <x v="5098"/>
    </i>
    <i>
      <x v="5100"/>
    </i>
    <i>
      <x v="5101"/>
    </i>
    <i>
      <x v="5102"/>
    </i>
    <i>
      <x v="5103"/>
    </i>
    <i>
      <x v="5104"/>
    </i>
    <i>
      <x v="5105"/>
    </i>
    <i>
      <x v="5106"/>
    </i>
    <i>
      <x v="5107"/>
    </i>
    <i>
      <x v="5108"/>
    </i>
    <i>
      <x v="5109"/>
    </i>
    <i>
      <x v="5110"/>
    </i>
    <i>
      <x v="5111"/>
    </i>
    <i>
      <x v="5112"/>
    </i>
    <i>
      <x v="5113"/>
    </i>
    <i>
      <x v="5114"/>
    </i>
    <i>
      <x v="5115"/>
    </i>
    <i>
      <x v="5116"/>
    </i>
    <i>
      <x v="5117"/>
    </i>
    <i>
      <x v="5118"/>
    </i>
    <i>
      <x v="5119"/>
    </i>
    <i>
      <x v="5120"/>
    </i>
    <i>
      <x v="5121"/>
    </i>
    <i>
      <x v="5122"/>
    </i>
    <i>
      <x v="5123"/>
    </i>
    <i>
      <x v="5124"/>
    </i>
    <i>
      <x v="5125"/>
    </i>
    <i>
      <x v="5126"/>
    </i>
    <i>
      <x v="5127"/>
    </i>
    <i>
      <x v="5128"/>
    </i>
    <i>
      <x v="5129"/>
    </i>
    <i>
      <x v="5130"/>
    </i>
    <i>
      <x v="5131"/>
    </i>
    <i>
      <x v="5132"/>
    </i>
    <i>
      <x v="5133"/>
    </i>
    <i>
      <x v="5147"/>
    </i>
    <i>
      <x v="5148"/>
    </i>
    <i>
      <x v="5149"/>
    </i>
    <i>
      <x v="5150"/>
    </i>
    <i>
      <x v="5151"/>
    </i>
    <i>
      <x v="5152"/>
    </i>
    <i>
      <x v="5153"/>
    </i>
    <i>
      <x v="5154"/>
    </i>
    <i>
      <x v="5155"/>
    </i>
    <i>
      <x v="5156"/>
    </i>
    <i>
      <x v="5157"/>
    </i>
    <i>
      <x v="5158"/>
    </i>
    <i>
      <x v="5159"/>
    </i>
    <i>
      <x v="5160"/>
    </i>
    <i>
      <x v="5173"/>
    </i>
    <i>
      <x v="5174"/>
    </i>
    <i>
      <x v="5175"/>
    </i>
    <i>
      <x v="5176"/>
    </i>
    <i>
      <x v="5177"/>
    </i>
    <i>
      <x v="5178"/>
    </i>
    <i>
      <x v="5179"/>
    </i>
    <i>
      <x v="5180"/>
    </i>
    <i>
      <x v="5181"/>
    </i>
    <i>
      <x v="5182"/>
    </i>
    <i>
      <x v="5183"/>
    </i>
    <i>
      <x v="5184"/>
    </i>
    <i>
      <x v="5185"/>
    </i>
    <i>
      <x v="5186"/>
    </i>
    <i>
      <x v="5187"/>
    </i>
    <i>
      <x v="5190"/>
    </i>
    <i>
      <x v="5191"/>
    </i>
    <i>
      <x v="5192"/>
    </i>
    <i>
      <x v="5193"/>
    </i>
    <i>
      <x v="5194"/>
    </i>
    <i>
      <x v="5195"/>
    </i>
    <i>
      <x v="5196"/>
    </i>
    <i>
      <x v="5197"/>
    </i>
    <i>
      <x v="5198"/>
    </i>
    <i>
      <x v="5199"/>
    </i>
    <i>
      <x v="5200"/>
    </i>
    <i>
      <x v="5201"/>
    </i>
    <i>
      <x v="5202"/>
    </i>
    <i>
      <x v="5203"/>
    </i>
    <i>
      <x v="5204"/>
    </i>
    <i>
      <x v="5205"/>
    </i>
    <i>
      <x v="5206"/>
    </i>
    <i>
      <x v="5207"/>
    </i>
    <i>
      <x v="5208"/>
    </i>
    <i>
      <x v="5209"/>
    </i>
    <i>
      <x v="5210"/>
    </i>
    <i>
      <x v="5211"/>
    </i>
    <i>
      <x v="5212"/>
    </i>
    <i>
      <x v="5213"/>
    </i>
    <i>
      <x v="5214"/>
    </i>
    <i>
      <x v="5215"/>
    </i>
    <i>
      <x v="5216"/>
    </i>
    <i>
      <x v="5218"/>
    </i>
    <i>
      <x v="5219"/>
    </i>
    <i>
      <x v="5220"/>
    </i>
    <i>
      <x v="5221"/>
    </i>
    <i>
      <x v="5222"/>
    </i>
    <i>
      <x v="5223"/>
    </i>
    <i>
      <x v="5224"/>
    </i>
    <i>
      <x v="5225"/>
    </i>
    <i>
      <x v="5226"/>
    </i>
    <i>
      <x v="5227"/>
    </i>
    <i>
      <x v="5228"/>
    </i>
    <i>
      <x v="5229"/>
    </i>
    <i>
      <x v="5230"/>
    </i>
    <i>
      <x v="5231"/>
    </i>
    <i>
      <x v="5232"/>
    </i>
    <i>
      <x v="5233"/>
    </i>
    <i>
      <x v="5234"/>
    </i>
    <i>
      <x v="5235"/>
    </i>
    <i>
      <x v="5236"/>
    </i>
    <i>
      <x v="5237"/>
    </i>
    <i>
      <x v="5238"/>
    </i>
    <i>
      <x v="5239"/>
    </i>
    <i>
      <x v="5240"/>
    </i>
    <i>
      <x v="5241"/>
    </i>
    <i>
      <x v="5242"/>
    </i>
    <i>
      <x v="5243"/>
    </i>
    <i>
      <x v="5244"/>
    </i>
    <i>
      <x v="5245"/>
    </i>
    <i>
      <x v="5246"/>
    </i>
    <i>
      <x v="5247"/>
    </i>
    <i>
      <x v="5248"/>
    </i>
    <i>
      <x v="5249"/>
    </i>
    <i>
      <x v="5250"/>
    </i>
    <i>
      <x v="5251"/>
    </i>
    <i>
      <x v="5252"/>
    </i>
    <i>
      <x v="5253"/>
    </i>
    <i>
      <x v="5254"/>
    </i>
    <i>
      <x v="5255"/>
    </i>
    <i>
      <x v="5256"/>
    </i>
    <i>
      <x v="5257"/>
    </i>
    <i>
      <x v="5260"/>
    </i>
    <i>
      <x v="5261"/>
    </i>
    <i>
      <x v="5262"/>
    </i>
    <i>
      <x v="5263"/>
    </i>
    <i>
      <x v="5264"/>
    </i>
    <i>
      <x v="5265"/>
    </i>
    <i>
      <x v="5266"/>
    </i>
    <i>
      <x v="5267"/>
    </i>
    <i>
      <x v="5268"/>
    </i>
    <i>
      <x v="5269"/>
    </i>
    <i>
      <x v="5270"/>
    </i>
    <i>
      <x v="5271"/>
    </i>
    <i>
      <x v="5272"/>
    </i>
    <i>
      <x v="5273"/>
    </i>
    <i>
      <x v="5278"/>
    </i>
    <i>
      <x v="5279"/>
    </i>
    <i>
      <x v="5280"/>
    </i>
    <i>
      <x v="5281"/>
    </i>
    <i>
      <x v="5282"/>
    </i>
    <i>
      <x v="5283"/>
    </i>
    <i>
      <x v="5284"/>
    </i>
    <i>
      <x v="5285"/>
    </i>
    <i>
      <x v="5286"/>
    </i>
    <i>
      <x v="5287"/>
    </i>
    <i>
      <x v="5288"/>
    </i>
    <i>
      <x v="5289"/>
    </i>
    <i>
      <x v="5290"/>
    </i>
    <i>
      <x v="5291"/>
    </i>
    <i>
      <x v="5292"/>
    </i>
    <i>
      <x v="5293"/>
    </i>
    <i>
      <x v="5294"/>
    </i>
    <i>
      <x v="5295"/>
    </i>
    <i>
      <x v="5296"/>
    </i>
    <i>
      <x v="5297"/>
    </i>
    <i>
      <x v="5298"/>
    </i>
    <i>
      <x v="5299"/>
    </i>
    <i>
      <x v="5300"/>
    </i>
    <i>
      <x v="5301"/>
    </i>
    <i>
      <x v="5302"/>
    </i>
    <i>
      <x v="5303"/>
    </i>
    <i>
      <x v="5304"/>
    </i>
    <i>
      <x v="5305"/>
    </i>
    <i>
      <x v="5306"/>
    </i>
    <i>
      <x v="5307"/>
    </i>
    <i>
      <x v="5308"/>
    </i>
    <i>
      <x v="5309"/>
    </i>
    <i>
      <x v="5310"/>
    </i>
    <i>
      <x v="5311"/>
    </i>
    <i>
      <x v="5312"/>
    </i>
    <i>
      <x v="5313"/>
    </i>
    <i>
      <x v="5314"/>
    </i>
    <i>
      <x v="5315"/>
    </i>
    <i>
      <x v="5316"/>
    </i>
    <i>
      <x v="5317"/>
    </i>
    <i>
      <x v="5318"/>
    </i>
    <i>
      <x v="5319"/>
    </i>
    <i>
      <x v="5320"/>
    </i>
    <i>
      <x v="5321"/>
    </i>
    <i>
      <x v="5322"/>
    </i>
    <i>
      <x v="5323"/>
    </i>
    <i>
      <x v="5324"/>
    </i>
    <i>
      <x v="5325"/>
    </i>
    <i>
      <x v="5326"/>
    </i>
    <i>
      <x v="5327"/>
    </i>
    <i>
      <x v="5328"/>
    </i>
    <i>
      <x v="5329"/>
    </i>
    <i>
      <x v="5330"/>
    </i>
    <i>
      <x v="5331"/>
    </i>
    <i>
      <x v="5332"/>
    </i>
    <i>
      <x v="5333"/>
    </i>
    <i>
      <x v="5334"/>
    </i>
    <i>
      <x v="5335"/>
    </i>
    <i>
      <x v="5336"/>
    </i>
    <i>
      <x v="5337"/>
    </i>
    <i>
      <x v="5338"/>
    </i>
    <i>
      <x v="5339"/>
    </i>
    <i>
      <x v="5340"/>
    </i>
    <i>
      <x v="5341"/>
    </i>
    <i>
      <x v="5342"/>
    </i>
    <i>
      <x v="5343"/>
    </i>
    <i>
      <x v="5344"/>
    </i>
    <i>
      <x v="5345"/>
    </i>
    <i>
      <x v="5346"/>
    </i>
    <i>
      <x v="5347"/>
    </i>
    <i>
      <x v="5348"/>
    </i>
    <i>
      <x v="5349"/>
    </i>
    <i>
      <x v="5350"/>
    </i>
    <i>
      <x v="5351"/>
    </i>
    <i>
      <x v="5352"/>
    </i>
    <i>
      <x v="5353"/>
    </i>
    <i>
      <x v="5354"/>
    </i>
    <i>
      <x v="5355"/>
    </i>
    <i>
      <x v="5356"/>
    </i>
    <i>
      <x v="5357"/>
    </i>
    <i>
      <x v="5358"/>
    </i>
    <i>
      <x v="5359"/>
    </i>
    <i>
      <x v="5360"/>
    </i>
    <i>
      <x v="5361"/>
    </i>
    <i>
      <x v="5362"/>
    </i>
    <i>
      <x v="5363"/>
    </i>
    <i>
      <x v="5364"/>
    </i>
    <i>
      <x v="5365"/>
    </i>
    <i>
      <x v="5366"/>
    </i>
    <i>
      <x v="5367"/>
    </i>
    <i>
      <x v="5368"/>
    </i>
    <i>
      <x v="5369"/>
    </i>
    <i>
      <x v="5370"/>
    </i>
    <i>
      <x v="5371"/>
    </i>
    <i>
      <x v="5372"/>
    </i>
    <i>
      <x v="5373"/>
    </i>
    <i>
      <x v="5374"/>
    </i>
    <i>
      <x v="5375"/>
    </i>
    <i>
      <x v="5376"/>
    </i>
    <i>
      <x v="5377"/>
    </i>
    <i>
      <x v="5378"/>
    </i>
    <i>
      <x v="5379"/>
    </i>
    <i>
      <x v="5380"/>
    </i>
    <i>
      <x v="5381"/>
    </i>
    <i>
      <x v="5382"/>
    </i>
    <i>
      <x v="5383"/>
    </i>
    <i>
      <x v="5384"/>
    </i>
    <i>
      <x v="5385"/>
    </i>
    <i>
      <x v="5386"/>
    </i>
    <i>
      <x v="5387"/>
    </i>
    <i>
      <x v="5388"/>
    </i>
    <i>
      <x v="5389"/>
    </i>
    <i>
      <x v="5390"/>
    </i>
    <i>
      <x v="5391"/>
    </i>
    <i>
      <x v="5392"/>
    </i>
    <i>
      <x v="5393"/>
    </i>
    <i>
      <x v="5394"/>
    </i>
    <i>
      <x v="5395"/>
    </i>
    <i>
      <x v="5396"/>
    </i>
    <i>
      <x v="5397"/>
    </i>
    <i>
      <x v="5398"/>
    </i>
    <i>
      <x v="5399"/>
    </i>
    <i>
      <x v="5400"/>
    </i>
    <i>
      <x v="5401"/>
    </i>
    <i>
      <x v="5402"/>
    </i>
    <i>
      <x v="5403"/>
    </i>
    <i>
      <x v="5404"/>
    </i>
    <i>
      <x v="5405"/>
    </i>
    <i>
      <x v="5406"/>
    </i>
    <i>
      <x v="5407"/>
    </i>
    <i>
      <x v="5408"/>
    </i>
    <i>
      <x v="5409"/>
    </i>
    <i>
      <x v="5410"/>
    </i>
    <i>
      <x v="5411"/>
    </i>
    <i>
      <x v="5412"/>
    </i>
    <i>
      <x v="5413"/>
    </i>
    <i>
      <x v="5414"/>
    </i>
    <i>
      <x v="5415"/>
    </i>
    <i>
      <x v="5416"/>
    </i>
    <i>
      <x v="5417"/>
    </i>
    <i>
      <x v="5418"/>
    </i>
    <i>
      <x v="5419"/>
    </i>
    <i>
      <x v="5420"/>
    </i>
    <i>
      <x v="5421"/>
    </i>
    <i>
      <x v="5422"/>
    </i>
    <i>
      <x v="5423"/>
    </i>
    <i>
      <x v="5424"/>
    </i>
    <i>
      <x v="5425"/>
    </i>
    <i>
      <x v="5426"/>
    </i>
    <i>
      <x v="5427"/>
    </i>
    <i>
      <x v="5428"/>
    </i>
    <i>
      <x v="5429"/>
    </i>
    <i>
      <x v="5430"/>
    </i>
    <i>
      <x v="5431"/>
    </i>
    <i>
      <x v="5432"/>
    </i>
    <i>
      <x v="5433"/>
    </i>
    <i>
      <x v="5434"/>
    </i>
    <i>
      <x v="5435"/>
    </i>
    <i>
      <x v="5436"/>
    </i>
    <i>
      <x v="5437"/>
    </i>
    <i>
      <x v="5438"/>
    </i>
    <i>
      <x v="5439"/>
    </i>
    <i>
      <x v="5440"/>
    </i>
    <i>
      <x v="5441"/>
    </i>
    <i>
      <x v="5442"/>
    </i>
    <i>
      <x v="5443"/>
    </i>
    <i>
      <x v="5444"/>
    </i>
    <i>
      <x v="5445"/>
    </i>
    <i>
      <x v="5446"/>
    </i>
    <i>
      <x v="5447"/>
    </i>
    <i>
      <x v="5448"/>
    </i>
    <i>
      <x v="5449"/>
    </i>
    <i>
      <x v="5450"/>
    </i>
    <i>
      <x v="5451"/>
    </i>
    <i>
      <x v="5452"/>
    </i>
    <i>
      <x v="5453"/>
    </i>
    <i>
      <x v="5454"/>
    </i>
    <i>
      <x v="5455"/>
    </i>
    <i>
      <x v="5456"/>
    </i>
    <i>
      <x v="5457"/>
    </i>
    <i>
      <x v="5458"/>
    </i>
    <i>
      <x v="5459"/>
    </i>
    <i>
      <x v="5460"/>
    </i>
    <i>
      <x v="5461"/>
    </i>
    <i>
      <x v="5462"/>
    </i>
    <i>
      <x v="5463"/>
    </i>
    <i>
      <x v="5464"/>
    </i>
    <i>
      <x v="5465"/>
    </i>
    <i>
      <x v="5466"/>
    </i>
    <i>
      <x v="5467"/>
    </i>
    <i>
      <x v="5468"/>
    </i>
    <i>
      <x v="5469"/>
    </i>
    <i>
      <x v="5470"/>
    </i>
    <i>
      <x v="5471"/>
    </i>
    <i>
      <x v="5472"/>
    </i>
    <i>
      <x v="5473"/>
    </i>
    <i>
      <x v="5474"/>
    </i>
    <i>
      <x v="5475"/>
    </i>
    <i>
      <x v="5476"/>
    </i>
    <i>
      <x v="5477"/>
    </i>
    <i>
      <x v="5478"/>
    </i>
    <i>
      <x v="5479"/>
    </i>
    <i>
      <x v="5480"/>
    </i>
    <i>
      <x v="5481"/>
    </i>
    <i>
      <x v="5482"/>
    </i>
    <i>
      <x v="5483"/>
    </i>
    <i>
      <x v="5484"/>
    </i>
    <i>
      <x v="5497"/>
    </i>
    <i>
      <x v="5498"/>
    </i>
    <i>
      <x v="5499"/>
    </i>
    <i>
      <x v="5500"/>
    </i>
    <i>
      <x v="5501"/>
    </i>
    <i>
      <x v="5502"/>
    </i>
    <i>
      <x v="5503"/>
    </i>
    <i>
      <x v="5504"/>
    </i>
    <i>
      <x v="5505"/>
    </i>
    <i>
      <x v="5506"/>
    </i>
    <i>
      <x v="5507"/>
    </i>
    <i>
      <x v="5508"/>
    </i>
    <i>
      <x v="5509"/>
    </i>
    <i>
      <x v="5510"/>
    </i>
    <i>
      <x v="5514"/>
    </i>
    <i>
      <x v="5515"/>
    </i>
    <i>
      <x v="5516"/>
    </i>
    <i>
      <x v="5517"/>
    </i>
    <i>
      <x v="5518"/>
    </i>
    <i>
      <x v="5519"/>
    </i>
    <i>
      <x v="5520"/>
    </i>
    <i>
      <x v="5521"/>
    </i>
    <i>
      <x v="5522"/>
    </i>
    <i>
      <x v="5523"/>
    </i>
    <i>
      <x v="5524"/>
    </i>
    <i>
      <x v="5525"/>
    </i>
    <i>
      <x v="5526"/>
    </i>
    <i>
      <x v="5527"/>
    </i>
    <i>
      <x v="5528"/>
    </i>
    <i>
      <x v="5530"/>
    </i>
    <i>
      <x v="5531"/>
    </i>
    <i>
      <x v="5532"/>
    </i>
    <i>
      <x v="5533"/>
    </i>
    <i>
      <x v="5534"/>
    </i>
    <i>
      <x v="5535"/>
    </i>
    <i>
      <x v="5536"/>
    </i>
    <i>
      <x v="5537"/>
    </i>
    <i>
      <x v="5538"/>
    </i>
    <i>
      <x v="5539"/>
    </i>
    <i>
      <x v="5540"/>
    </i>
    <i>
      <x v="5541"/>
    </i>
    <i>
      <x v="5542"/>
    </i>
    <i>
      <x v="5543"/>
    </i>
    <i>
      <x v="5544"/>
    </i>
    <i>
      <x v="5545"/>
    </i>
    <i>
      <x v="5546"/>
    </i>
    <i>
      <x v="5547"/>
    </i>
    <i>
      <x v="5548"/>
    </i>
    <i>
      <x v="5549"/>
    </i>
    <i>
      <x v="5550"/>
    </i>
    <i>
      <x v="5551"/>
    </i>
    <i>
      <x v="5552"/>
    </i>
    <i>
      <x v="5553"/>
    </i>
    <i>
      <x v="5554"/>
    </i>
    <i>
      <x v="5555"/>
    </i>
    <i>
      <x v="5556"/>
    </i>
    <i>
      <x v="5557"/>
    </i>
    <i>
      <x v="5558"/>
    </i>
    <i>
      <x v="5559"/>
    </i>
    <i>
      <x v="5560"/>
    </i>
    <i>
      <x v="5561"/>
    </i>
    <i>
      <x v="5563"/>
    </i>
    <i>
      <x v="5566"/>
    </i>
    <i>
      <x v="5567"/>
    </i>
    <i>
      <x v="5568"/>
    </i>
    <i>
      <x v="5569"/>
    </i>
    <i>
      <x v="5570"/>
    </i>
    <i>
      <x v="5571"/>
    </i>
    <i>
      <x v="5572"/>
    </i>
    <i>
      <x v="5573"/>
    </i>
    <i>
      <x v="5574"/>
    </i>
    <i>
      <x v="5575"/>
    </i>
    <i>
      <x v="5576"/>
    </i>
    <i>
      <x v="5577"/>
    </i>
    <i>
      <x v="5578"/>
    </i>
    <i>
      <x v="5579"/>
    </i>
    <i>
      <x v="5580"/>
    </i>
    <i>
      <x v="5581"/>
    </i>
    <i>
      <x v="5582"/>
    </i>
    <i>
      <x v="5583"/>
    </i>
    <i>
      <x v="5584"/>
    </i>
    <i>
      <x v="5585"/>
    </i>
    <i>
      <x v="5586"/>
    </i>
    <i>
      <x v="5587"/>
    </i>
    <i>
      <x v="5588"/>
    </i>
    <i>
      <x v="5589"/>
    </i>
    <i>
      <x v="5590"/>
    </i>
    <i>
      <x v="5600"/>
    </i>
    <i>
      <x v="5601"/>
    </i>
    <i>
      <x v="5602"/>
    </i>
    <i>
      <x v="5603"/>
    </i>
    <i>
      <x v="5604"/>
    </i>
    <i>
      <x v="5605"/>
    </i>
    <i>
      <x v="5606"/>
    </i>
    <i>
      <x v="5607"/>
    </i>
    <i>
      <x v="5608"/>
    </i>
    <i>
      <x v="5609"/>
    </i>
    <i>
      <x v="5610"/>
    </i>
    <i>
      <x v="5611"/>
    </i>
    <i>
      <x v="5612"/>
    </i>
    <i>
      <x v="5613"/>
    </i>
    <i>
      <x v="5614"/>
    </i>
    <i>
      <x v="5615"/>
    </i>
    <i>
      <x v="5616"/>
    </i>
    <i>
      <x v="5617"/>
    </i>
    <i>
      <x v="5618"/>
    </i>
    <i>
      <x v="5619"/>
    </i>
    <i>
      <x v="5620"/>
    </i>
    <i>
      <x v="5621"/>
    </i>
    <i>
      <x v="5622"/>
    </i>
    <i>
      <x v="5623"/>
    </i>
    <i>
      <x v="5624"/>
    </i>
    <i>
      <x v="5625"/>
    </i>
    <i>
      <x v="5626"/>
    </i>
    <i>
      <x v="5627"/>
    </i>
    <i>
      <x v="5628"/>
    </i>
    <i>
      <x v="5629"/>
    </i>
    <i>
      <x v="5630"/>
    </i>
    <i>
      <x v="5631"/>
    </i>
    <i>
      <x v="5632"/>
    </i>
    <i>
      <x v="5633"/>
    </i>
    <i>
      <x v="5634"/>
    </i>
    <i>
      <x v="5635"/>
    </i>
    <i>
      <x v="5636"/>
    </i>
    <i>
      <x v="5637"/>
    </i>
    <i>
      <x v="5638"/>
    </i>
    <i>
      <x v="5639"/>
    </i>
    <i>
      <x v="5640"/>
    </i>
    <i>
      <x v="5641"/>
    </i>
    <i>
      <x v="5642"/>
    </i>
    <i>
      <x v="5643"/>
    </i>
    <i>
      <x v="5644"/>
    </i>
    <i>
      <x v="5645"/>
    </i>
    <i>
      <x v="5646"/>
    </i>
    <i>
      <x v="5647"/>
    </i>
    <i>
      <x v="5648"/>
    </i>
    <i>
      <x v="5649"/>
    </i>
    <i>
      <x v="5650"/>
    </i>
    <i>
      <x v="5651"/>
    </i>
    <i>
      <x v="5652"/>
    </i>
    <i>
      <x v="5653"/>
    </i>
    <i>
      <x v="5654"/>
    </i>
    <i>
      <x v="5655"/>
    </i>
    <i>
      <x v="5656"/>
    </i>
    <i>
      <x v="5657"/>
    </i>
    <i>
      <x v="5658"/>
    </i>
    <i>
      <x v="5659"/>
    </i>
    <i>
      <x v="5660"/>
    </i>
    <i>
      <x v="5661"/>
    </i>
    <i>
      <x v="5662"/>
    </i>
    <i>
      <x v="5663"/>
    </i>
    <i>
      <x v="5664"/>
    </i>
    <i>
      <x v="5665"/>
    </i>
    <i>
      <x v="5666"/>
    </i>
    <i>
      <x v="5667"/>
    </i>
    <i>
      <x v="5668"/>
    </i>
    <i>
      <x v="5669"/>
    </i>
    <i>
      <x v="5670"/>
    </i>
    <i>
      <x v="5671"/>
    </i>
    <i>
      <x v="5672"/>
    </i>
    <i>
      <x v="5673"/>
    </i>
    <i>
      <x v="5674"/>
    </i>
    <i>
      <x v="5675"/>
    </i>
    <i>
      <x v="5676"/>
    </i>
    <i>
      <x v="5677"/>
    </i>
    <i>
      <x v="5678"/>
    </i>
    <i>
      <x v="5679"/>
    </i>
    <i>
      <x v="5680"/>
    </i>
    <i>
      <x v="5681"/>
    </i>
    <i>
      <x v="5682"/>
    </i>
    <i>
      <x v="5683"/>
    </i>
    <i>
      <x v="5684"/>
    </i>
    <i>
      <x v="5685"/>
    </i>
    <i>
      <x v="5686"/>
    </i>
    <i>
      <x v="5687"/>
    </i>
    <i>
      <x v="5688"/>
    </i>
    <i>
      <x v="5689"/>
    </i>
    <i>
      <x v="5690"/>
    </i>
    <i>
      <x v="5691"/>
    </i>
    <i>
      <x v="5692"/>
    </i>
    <i>
      <x v="5693"/>
    </i>
    <i>
      <x v="5694"/>
    </i>
    <i>
      <x v="5695"/>
    </i>
    <i>
      <x v="5696"/>
    </i>
    <i>
      <x v="5697"/>
    </i>
    <i>
      <x v="5698"/>
    </i>
    <i>
      <x v="5699"/>
    </i>
    <i>
      <x v="5700"/>
    </i>
    <i>
      <x v="5701"/>
    </i>
    <i>
      <x v="5702"/>
    </i>
    <i>
      <x v="5703"/>
    </i>
    <i>
      <x v="5704"/>
    </i>
    <i>
      <x v="5705"/>
    </i>
    <i>
      <x v="5706"/>
    </i>
    <i>
      <x v="5707"/>
    </i>
    <i>
      <x v="5708"/>
    </i>
    <i>
      <x v="5709"/>
    </i>
    <i>
      <x v="5710"/>
    </i>
    <i>
      <x v="5711"/>
    </i>
    <i>
      <x v="5712"/>
    </i>
    <i>
      <x v="5713"/>
    </i>
    <i>
      <x v="5714"/>
    </i>
    <i>
      <x v="5715"/>
    </i>
    <i>
      <x v="5716"/>
    </i>
    <i>
      <x v="5717"/>
    </i>
    <i>
      <x v="5718"/>
    </i>
    <i>
      <x v="5719"/>
    </i>
    <i>
      <x v="5720"/>
    </i>
    <i>
      <x v="5721"/>
    </i>
    <i>
      <x v="5722"/>
    </i>
    <i>
      <x v="5723"/>
    </i>
    <i>
      <x v="5724"/>
    </i>
    <i>
      <x v="5725"/>
    </i>
    <i>
      <x v="5726"/>
    </i>
    <i>
      <x v="5727"/>
    </i>
    <i>
      <x v="5728"/>
    </i>
    <i>
      <x v="5729"/>
    </i>
    <i>
      <x v="5731"/>
    </i>
    <i>
      <x v="5732"/>
    </i>
    <i>
      <x v="5733"/>
    </i>
    <i>
      <x v="5734"/>
    </i>
    <i>
      <x v="5735"/>
    </i>
    <i>
      <x v="5736"/>
    </i>
    <i>
      <x v="5737"/>
    </i>
    <i>
      <x v="5738"/>
    </i>
    <i>
      <x v="5739"/>
    </i>
    <i>
      <x v="5740"/>
    </i>
    <i>
      <x v="5741"/>
    </i>
    <i>
      <x v="5742"/>
    </i>
    <i>
      <x v="5743"/>
    </i>
    <i>
      <x v="5744"/>
    </i>
    <i>
      <x v="5745"/>
    </i>
    <i>
      <x v="5746"/>
    </i>
    <i>
      <x v="5747"/>
    </i>
    <i>
      <x v="5748"/>
    </i>
    <i>
      <x v="5749"/>
    </i>
    <i>
      <x v="5750"/>
    </i>
    <i>
      <x v="5751"/>
    </i>
    <i>
      <x v="5752"/>
    </i>
    <i>
      <x v="5753"/>
    </i>
    <i>
      <x v="5754"/>
    </i>
    <i>
      <x v="5755"/>
    </i>
    <i>
      <x v="5756"/>
    </i>
    <i>
      <x v="5757"/>
    </i>
    <i>
      <x v="5758"/>
    </i>
    <i>
      <x v="5759"/>
    </i>
    <i>
      <x v="5760"/>
    </i>
    <i>
      <x v="5761"/>
    </i>
    <i>
      <x v="5762"/>
    </i>
    <i>
      <x v="5763"/>
    </i>
    <i>
      <x v="5764"/>
    </i>
    <i>
      <x v="5765"/>
    </i>
    <i>
      <x v="5766"/>
    </i>
    <i>
      <x v="5767"/>
    </i>
    <i>
      <x v="5768"/>
    </i>
    <i>
      <x v="5769"/>
    </i>
    <i>
      <x v="5770"/>
    </i>
    <i>
      <x v="5771"/>
    </i>
    <i>
      <x v="5773"/>
    </i>
    <i>
      <x v="5774"/>
    </i>
    <i>
      <x v="5775"/>
    </i>
    <i>
      <x v="5776"/>
    </i>
    <i>
      <x v="5777"/>
    </i>
    <i>
      <x v="5778"/>
    </i>
    <i>
      <x v="5779"/>
    </i>
    <i>
      <x v="5780"/>
    </i>
    <i>
      <x v="5781"/>
    </i>
    <i>
      <x v="5782"/>
    </i>
    <i>
      <x v="5783"/>
    </i>
    <i>
      <x v="5784"/>
    </i>
    <i>
      <x v="5785"/>
    </i>
    <i>
      <x v="5787"/>
    </i>
    <i>
      <x v="5788"/>
    </i>
    <i>
      <x v="5794"/>
    </i>
    <i>
      <x v="5795"/>
    </i>
    <i>
      <x v="5796"/>
    </i>
    <i>
      <x v="5799"/>
    </i>
    <i>
      <x v="5800"/>
    </i>
    <i>
      <x v="5801"/>
    </i>
    <i>
      <x v="5802"/>
    </i>
    <i>
      <x v="5803"/>
    </i>
    <i>
      <x v="5804"/>
    </i>
    <i>
      <x v="5805"/>
    </i>
    <i>
      <x v="5806"/>
    </i>
    <i>
      <x v="5807"/>
    </i>
    <i>
      <x v="5808"/>
    </i>
    <i>
      <x v="5809"/>
    </i>
    <i>
      <x v="5810"/>
    </i>
    <i>
      <x v="5811"/>
    </i>
    <i>
      <x v="5812"/>
    </i>
    <i>
      <x v="5813"/>
    </i>
    <i>
      <x v="5814"/>
    </i>
    <i>
      <x v="5815"/>
    </i>
    <i>
      <x v="5816"/>
    </i>
    <i>
      <x v="5817"/>
    </i>
    <i>
      <x v="5818"/>
    </i>
    <i>
      <x v="5819"/>
    </i>
    <i>
      <x v="5820"/>
    </i>
    <i>
      <x v="5821"/>
    </i>
    <i>
      <x v="5822"/>
    </i>
    <i>
      <x v="5823"/>
    </i>
    <i>
      <x v="5824"/>
    </i>
    <i>
      <x v="5825"/>
    </i>
    <i>
      <x v="5826"/>
    </i>
    <i>
      <x v="5827"/>
    </i>
    <i>
      <x v="5828"/>
    </i>
    <i>
      <x v="5829"/>
    </i>
    <i>
      <x v="5830"/>
    </i>
    <i>
      <x v="5831"/>
    </i>
    <i>
      <x v="5832"/>
    </i>
    <i>
      <x v="5833"/>
    </i>
    <i>
      <x v="5834"/>
    </i>
    <i>
      <x v="5835"/>
    </i>
    <i>
      <x v="5836"/>
    </i>
    <i>
      <x v="5837"/>
    </i>
    <i>
      <x v="5838"/>
    </i>
    <i>
      <x v="5839"/>
    </i>
    <i>
      <x v="5840"/>
    </i>
    <i>
      <x v="5841"/>
    </i>
    <i>
      <x v="5842"/>
    </i>
    <i>
      <x v="5843"/>
    </i>
    <i>
      <x v="5844"/>
    </i>
    <i>
      <x v="5845"/>
    </i>
    <i>
      <x v="5846"/>
    </i>
    <i>
      <x v="5847"/>
    </i>
    <i>
      <x v="5848"/>
    </i>
    <i>
      <x v="5849"/>
    </i>
    <i>
      <x v="5850"/>
    </i>
    <i>
      <x v="5851"/>
    </i>
    <i>
      <x v="5852"/>
    </i>
    <i>
      <x v="5853"/>
    </i>
    <i>
      <x v="5854"/>
    </i>
    <i>
      <x v="5858"/>
    </i>
    <i>
      <x v="5859"/>
    </i>
    <i>
      <x v="5860"/>
    </i>
    <i>
      <x v="5861"/>
    </i>
    <i>
      <x v="5862"/>
    </i>
    <i>
      <x v="5863"/>
    </i>
    <i>
      <x v="5864"/>
    </i>
    <i>
      <x v="5865"/>
    </i>
    <i>
      <x v="5866"/>
    </i>
    <i>
      <x v="5867"/>
    </i>
    <i>
      <x v="5868"/>
    </i>
    <i>
      <x v="5869"/>
    </i>
    <i>
      <x v="5870"/>
    </i>
    <i>
      <x v="5871"/>
    </i>
    <i>
      <x v="5872"/>
    </i>
    <i>
      <x v="5873"/>
    </i>
    <i>
      <x v="5875"/>
    </i>
    <i>
      <x v="5876"/>
    </i>
    <i>
      <x v="5877"/>
    </i>
    <i>
      <x v="5878"/>
    </i>
    <i>
      <x v="5879"/>
    </i>
    <i>
      <x v="5880"/>
    </i>
    <i>
      <x v="5881"/>
    </i>
    <i>
      <x v="5882"/>
    </i>
    <i>
      <x v="5883"/>
    </i>
    <i>
      <x v="5884"/>
    </i>
    <i>
      <x v="5885"/>
    </i>
    <i>
      <x v="5887"/>
    </i>
    <i>
      <x v="5888"/>
    </i>
    <i>
      <x v="5890"/>
    </i>
    <i>
      <x v="5893"/>
    </i>
    <i>
      <x v="5894"/>
    </i>
    <i>
      <x v="5895"/>
    </i>
    <i>
      <x v="5896"/>
    </i>
    <i>
      <x v="5897"/>
    </i>
    <i>
      <x v="5898"/>
    </i>
    <i>
      <x v="5899"/>
    </i>
    <i>
      <x v="5900"/>
    </i>
    <i>
      <x v="5901"/>
    </i>
    <i>
      <x v="5902"/>
    </i>
    <i>
      <x v="5903"/>
    </i>
    <i>
      <x v="5904"/>
    </i>
    <i>
      <x v="5905"/>
    </i>
    <i>
      <x v="5906"/>
    </i>
    <i>
      <x v="5907"/>
    </i>
    <i>
      <x v="5908"/>
    </i>
    <i>
      <x v="5909"/>
    </i>
    <i>
      <x v="5910"/>
    </i>
    <i>
      <x v="5911"/>
    </i>
    <i>
      <x v="5912"/>
    </i>
    <i>
      <x v="5913"/>
    </i>
    <i>
      <x v="5914"/>
    </i>
    <i>
      <x v="5915"/>
    </i>
    <i>
      <x v="5916"/>
    </i>
    <i>
      <x v="5917"/>
    </i>
    <i>
      <x v="5918"/>
    </i>
    <i>
      <x v="5919"/>
    </i>
    <i>
      <x v="5921"/>
    </i>
    <i>
      <x v="5922"/>
    </i>
    <i>
      <x v="5923"/>
    </i>
    <i>
      <x v="5924"/>
    </i>
    <i>
      <x v="5925"/>
    </i>
    <i>
      <x v="5933"/>
    </i>
    <i>
      <x v="5934"/>
    </i>
    <i>
      <x v="5935"/>
    </i>
    <i>
      <x v="5936"/>
    </i>
    <i>
      <x v="5937"/>
    </i>
    <i>
      <x v="5938"/>
    </i>
    <i>
      <x v="5939"/>
    </i>
    <i>
      <x v="5940"/>
    </i>
    <i>
      <x v="5941"/>
    </i>
    <i>
      <x v="5942"/>
    </i>
    <i>
      <x v="5943"/>
    </i>
    <i>
      <x v="5944"/>
    </i>
    <i>
      <x v="5945"/>
    </i>
    <i>
      <x v="5946"/>
    </i>
    <i>
      <x v="5947"/>
    </i>
    <i>
      <x v="5948"/>
    </i>
    <i>
      <x v="5949"/>
    </i>
    <i>
      <x v="5950"/>
    </i>
    <i>
      <x v="5951"/>
    </i>
    <i>
      <x v="5952"/>
    </i>
    <i>
      <x v="5953"/>
    </i>
    <i>
      <x v="5956"/>
    </i>
    <i>
      <x v="5957"/>
    </i>
    <i>
      <x v="5958"/>
    </i>
    <i>
      <x v="5959"/>
    </i>
    <i>
      <x v="5962"/>
    </i>
    <i>
      <x v="5964"/>
    </i>
    <i>
      <x v="5965"/>
    </i>
    <i>
      <x v="5966"/>
    </i>
    <i>
      <x v="5967"/>
    </i>
    <i>
      <x v="5968"/>
    </i>
    <i>
      <x v="5969"/>
    </i>
    <i>
      <x v="5970"/>
    </i>
    <i>
      <x v="5971"/>
    </i>
    <i>
      <x v="5973"/>
    </i>
    <i>
      <x v="5974"/>
    </i>
    <i>
      <x v="5976"/>
    </i>
    <i>
      <x v="5977"/>
    </i>
    <i>
      <x v="5978"/>
    </i>
    <i>
      <x v="5979"/>
    </i>
    <i>
      <x v="5980"/>
    </i>
    <i>
      <x v="5981"/>
    </i>
    <i>
      <x v="5982"/>
    </i>
    <i>
      <x v="5983"/>
    </i>
    <i>
      <x v="5984"/>
    </i>
    <i>
      <x v="5985"/>
    </i>
    <i>
      <x v="5986"/>
    </i>
    <i>
      <x v="5991"/>
    </i>
    <i>
      <x v="5992"/>
    </i>
    <i>
      <x v="5993"/>
    </i>
    <i>
      <x v="5994"/>
    </i>
    <i>
      <x v="5995"/>
    </i>
    <i>
      <x v="5996"/>
    </i>
    <i>
      <x v="5997"/>
    </i>
    <i>
      <x v="5998"/>
    </i>
    <i>
      <x v="5999"/>
    </i>
    <i>
      <x v="6000"/>
    </i>
    <i>
      <x v="6001"/>
    </i>
    <i>
      <x v="6002"/>
    </i>
    <i>
      <x v="6003"/>
    </i>
    <i>
      <x v="6004"/>
    </i>
    <i>
      <x v="6005"/>
    </i>
    <i>
      <x v="6006"/>
    </i>
    <i>
      <x v="6007"/>
    </i>
    <i>
      <x v="6008"/>
    </i>
    <i>
      <x v="6009"/>
    </i>
    <i>
      <x v="6010"/>
    </i>
    <i>
      <x v="6011"/>
    </i>
    <i>
      <x v="6012"/>
    </i>
    <i>
      <x v="6013"/>
    </i>
    <i>
      <x v="6014"/>
    </i>
    <i>
      <x v="6015"/>
    </i>
    <i>
      <x v="6016"/>
    </i>
    <i>
      <x v="6017"/>
    </i>
    <i>
      <x v="6018"/>
    </i>
    <i>
      <x v="6019"/>
    </i>
    <i>
      <x v="6020"/>
    </i>
    <i>
      <x v="6021"/>
    </i>
    <i>
      <x v="6022"/>
    </i>
    <i>
      <x v="6023"/>
    </i>
    <i>
      <x v="6024"/>
    </i>
    <i>
      <x v="6026"/>
    </i>
    <i>
      <x v="6027"/>
    </i>
    <i>
      <x v="6028"/>
    </i>
    <i>
      <x v="6029"/>
    </i>
    <i>
      <x v="6030"/>
    </i>
    <i>
      <x v="6031"/>
    </i>
    <i>
      <x v="6032"/>
    </i>
    <i>
      <x v="6033"/>
    </i>
    <i>
      <x v="6034"/>
    </i>
    <i>
      <x v="6035"/>
    </i>
    <i>
      <x v="6036"/>
    </i>
    <i>
      <x v="6039"/>
    </i>
    <i>
      <x v="6040"/>
    </i>
    <i>
      <x v="6041"/>
    </i>
    <i>
      <x v="6042"/>
    </i>
    <i>
      <x v="6043"/>
    </i>
    <i>
      <x v="6044"/>
    </i>
    <i>
      <x v="6045"/>
    </i>
    <i>
      <x v="6046"/>
    </i>
    <i>
      <x v="6047"/>
    </i>
    <i>
      <x v="6048"/>
    </i>
    <i>
      <x v="6049"/>
    </i>
    <i>
      <x v="6050"/>
    </i>
    <i>
      <x v="6051"/>
    </i>
    <i>
      <x v="6052"/>
    </i>
    <i>
      <x v="6053"/>
    </i>
    <i>
      <x v="6054"/>
    </i>
    <i>
      <x v="6055"/>
    </i>
    <i>
      <x v="6056"/>
    </i>
    <i>
      <x v="6057"/>
    </i>
    <i>
      <x v="6058"/>
    </i>
    <i>
      <x v="6059"/>
    </i>
    <i>
      <x v="6060"/>
    </i>
    <i>
      <x v="6061"/>
    </i>
    <i>
      <x v="6062"/>
    </i>
    <i>
      <x v="6063"/>
    </i>
    <i>
      <x v="6064"/>
    </i>
    <i>
      <x v="6065"/>
    </i>
    <i>
      <x v="6067"/>
    </i>
    <i>
      <x v="6068"/>
    </i>
    <i>
      <x v="6069"/>
    </i>
    <i>
      <x v="6070"/>
    </i>
    <i>
      <x v="6071"/>
    </i>
    <i>
      <x v="6072"/>
    </i>
    <i>
      <x v="6073"/>
    </i>
    <i>
      <x v="6074"/>
    </i>
    <i>
      <x v="6075"/>
    </i>
    <i>
      <x v="6076"/>
    </i>
    <i>
      <x v="6077"/>
    </i>
    <i>
      <x v="6078"/>
    </i>
    <i>
      <x v="6079"/>
    </i>
    <i>
      <x v="6080"/>
    </i>
    <i>
      <x v="6081"/>
    </i>
    <i>
      <x v="6082"/>
    </i>
    <i>
      <x v="6083"/>
    </i>
    <i>
      <x v="6084"/>
    </i>
    <i>
      <x v="6085"/>
    </i>
    <i>
      <x v="6086"/>
    </i>
    <i>
      <x v="6087"/>
    </i>
    <i>
      <x v="6088"/>
    </i>
    <i>
      <x v="6089"/>
    </i>
    <i>
      <x v="6090"/>
    </i>
    <i>
      <x v="6091"/>
    </i>
    <i>
      <x v="6092"/>
    </i>
    <i>
      <x v="6093"/>
    </i>
    <i>
      <x v="6094"/>
    </i>
    <i>
      <x v="6095"/>
    </i>
    <i>
      <x v="6096"/>
    </i>
    <i>
      <x v="6097"/>
    </i>
    <i>
      <x v="6098"/>
    </i>
    <i>
      <x v="6099"/>
    </i>
    <i>
      <x v="6100"/>
    </i>
    <i>
      <x v="6101"/>
    </i>
    <i>
      <x v="6102"/>
    </i>
    <i>
      <x v="6103"/>
    </i>
    <i>
      <x v="6104"/>
    </i>
    <i>
      <x v="6105"/>
    </i>
    <i>
      <x v="6106"/>
    </i>
    <i>
      <x v="6107"/>
    </i>
    <i>
      <x v="6108"/>
    </i>
    <i>
      <x v="6109"/>
    </i>
    <i>
      <x v="6110"/>
    </i>
    <i>
      <x v="6111"/>
    </i>
    <i>
      <x v="6112"/>
    </i>
    <i>
      <x v="6113"/>
    </i>
    <i>
      <x v="6114"/>
    </i>
    <i>
      <x v="6115"/>
    </i>
    <i>
      <x v="6116"/>
    </i>
    <i>
      <x v="6117"/>
    </i>
    <i>
      <x v="6118"/>
    </i>
    <i>
      <x v="6119"/>
    </i>
    <i>
      <x v="6120"/>
    </i>
    <i>
      <x v="6121"/>
    </i>
    <i>
      <x v="6122"/>
    </i>
    <i>
      <x v="6123"/>
    </i>
    <i>
      <x v="6124"/>
    </i>
    <i>
      <x v="6125"/>
    </i>
    <i>
      <x v="6126"/>
    </i>
    <i>
      <x v="6127"/>
    </i>
    <i>
      <x v="6128"/>
    </i>
    <i>
      <x v="6129"/>
    </i>
    <i>
      <x v="6130"/>
    </i>
    <i>
      <x v="6131"/>
    </i>
    <i>
      <x v="6132"/>
    </i>
    <i>
      <x v="6133"/>
    </i>
    <i>
      <x v="6134"/>
    </i>
    <i>
      <x v="6135"/>
    </i>
    <i>
      <x v="6136"/>
    </i>
    <i>
      <x v="6137"/>
    </i>
    <i>
      <x v="6138"/>
    </i>
    <i>
      <x v="6139"/>
    </i>
    <i>
      <x v="6140"/>
    </i>
    <i>
      <x v="6141"/>
    </i>
    <i>
      <x v="6142"/>
    </i>
    <i>
      <x v="6143"/>
    </i>
    <i>
      <x v="6144"/>
    </i>
    <i>
      <x v="6145"/>
    </i>
    <i>
      <x v="6146"/>
    </i>
    <i>
      <x v="6147"/>
    </i>
    <i>
      <x v="6148"/>
    </i>
    <i>
      <x v="6149"/>
    </i>
    <i>
      <x v="6150"/>
    </i>
    <i>
      <x v="6151"/>
    </i>
    <i>
      <x v="6152"/>
    </i>
    <i>
      <x v="6153"/>
    </i>
    <i>
      <x v="6154"/>
    </i>
    <i>
      <x v="6155"/>
    </i>
    <i>
      <x v="6156"/>
    </i>
    <i>
      <x v="6157"/>
    </i>
    <i>
      <x v="6158"/>
    </i>
    <i>
      <x v="6159"/>
    </i>
    <i>
      <x v="6160"/>
    </i>
    <i>
      <x v="6161"/>
    </i>
    <i>
      <x v="6162"/>
    </i>
    <i>
      <x v="6163"/>
    </i>
    <i>
      <x v="6164"/>
    </i>
    <i>
      <x v="6165"/>
    </i>
    <i>
      <x v="6166"/>
    </i>
    <i>
      <x v="6167"/>
    </i>
    <i>
      <x v="6168"/>
    </i>
    <i>
      <x v="6169"/>
    </i>
    <i>
      <x v="6170"/>
    </i>
    <i>
      <x v="6171"/>
    </i>
    <i>
      <x v="6172"/>
    </i>
    <i>
      <x v="6173"/>
    </i>
    <i>
      <x v="6174"/>
    </i>
    <i>
      <x v="6175"/>
    </i>
    <i>
      <x v="6176"/>
    </i>
    <i>
      <x v="6177"/>
    </i>
    <i>
      <x v="6178"/>
    </i>
    <i>
      <x v="6179"/>
    </i>
    <i>
      <x v="6180"/>
    </i>
    <i>
      <x v="6181"/>
    </i>
    <i>
      <x v="6182"/>
    </i>
    <i>
      <x v="6183"/>
    </i>
    <i>
      <x v="6184"/>
    </i>
    <i>
      <x v="6185"/>
    </i>
    <i>
      <x v="6186"/>
    </i>
    <i>
      <x v="6187"/>
    </i>
    <i>
      <x v="6188"/>
    </i>
    <i>
      <x v="6189"/>
    </i>
    <i>
      <x v="6190"/>
    </i>
    <i>
      <x v="6191"/>
    </i>
    <i>
      <x v="6192"/>
    </i>
    <i>
      <x v="6193"/>
    </i>
    <i>
      <x v="6194"/>
    </i>
    <i>
      <x v="6195"/>
    </i>
    <i>
      <x v="6196"/>
    </i>
    <i>
      <x v="6197"/>
    </i>
    <i>
      <x v="6198"/>
    </i>
    <i>
      <x v="6199"/>
    </i>
    <i>
      <x v="6200"/>
    </i>
    <i>
      <x v="6201"/>
    </i>
    <i>
      <x v="6202"/>
    </i>
    <i>
      <x v="6203"/>
    </i>
    <i>
      <x v="6204"/>
    </i>
    <i>
      <x v="6205"/>
    </i>
    <i>
      <x v="6206"/>
    </i>
    <i>
      <x v="6207"/>
    </i>
    <i>
      <x v="6208"/>
    </i>
    <i>
      <x v="6209"/>
    </i>
    <i>
      <x v="6210"/>
    </i>
    <i>
      <x v="6211"/>
    </i>
    <i>
      <x v="6212"/>
    </i>
    <i>
      <x v="6213"/>
    </i>
    <i>
      <x v="6214"/>
    </i>
    <i>
      <x v="6215"/>
    </i>
    <i>
      <x v="6216"/>
    </i>
    <i>
      <x v="6217"/>
    </i>
    <i>
      <x v="6218"/>
    </i>
    <i>
      <x v="6219"/>
    </i>
    <i>
      <x v="6220"/>
    </i>
    <i>
      <x v="6221"/>
    </i>
    <i>
      <x v="6222"/>
    </i>
    <i>
      <x v="6223"/>
    </i>
    <i>
      <x v="6224"/>
    </i>
    <i>
      <x v="6225"/>
    </i>
    <i>
      <x v="6226"/>
    </i>
    <i>
      <x v="6227"/>
    </i>
    <i>
      <x v="6228"/>
    </i>
    <i>
      <x v="6229"/>
    </i>
    <i>
      <x v="6230"/>
    </i>
    <i>
      <x v="6231"/>
    </i>
    <i>
      <x v="6232"/>
    </i>
    <i>
      <x v="6233"/>
    </i>
    <i>
      <x v="6234"/>
    </i>
    <i>
      <x v="6235"/>
    </i>
    <i>
      <x v="6236"/>
    </i>
    <i>
      <x v="6237"/>
    </i>
    <i>
      <x v="6238"/>
    </i>
    <i>
      <x v="6239"/>
    </i>
    <i>
      <x v="6240"/>
    </i>
    <i>
      <x v="6241"/>
    </i>
    <i>
      <x v="6242"/>
    </i>
    <i>
      <x v="6243"/>
    </i>
    <i>
      <x v="6244"/>
    </i>
    <i>
      <x v="6245"/>
    </i>
    <i>
      <x v="6246"/>
    </i>
    <i>
      <x v="6247"/>
    </i>
    <i>
      <x v="6248"/>
    </i>
    <i>
      <x v="6249"/>
    </i>
    <i>
      <x v="6250"/>
    </i>
    <i>
      <x v="6251"/>
    </i>
    <i>
      <x v="6252"/>
    </i>
    <i>
      <x v="6253"/>
    </i>
    <i>
      <x v="6254"/>
    </i>
    <i>
      <x v="6255"/>
    </i>
    <i>
      <x v="6256"/>
    </i>
    <i>
      <x v="6257"/>
    </i>
    <i>
      <x v="6258"/>
    </i>
    <i>
      <x v="6259"/>
    </i>
    <i>
      <x v="6260"/>
    </i>
    <i>
      <x v="6261"/>
    </i>
    <i>
      <x v="6262"/>
    </i>
    <i>
      <x v="6263"/>
    </i>
    <i>
      <x v="6264"/>
    </i>
    <i>
      <x v="6265"/>
    </i>
    <i>
      <x v="6266"/>
    </i>
    <i>
      <x v="6267"/>
    </i>
    <i>
      <x v="6268"/>
    </i>
    <i>
      <x v="6269"/>
    </i>
    <i>
      <x v="6270"/>
    </i>
    <i>
      <x v="6271"/>
    </i>
    <i>
      <x v="6272"/>
    </i>
    <i>
      <x v="6273"/>
    </i>
    <i>
      <x v="6274"/>
    </i>
    <i>
      <x v="6275"/>
    </i>
    <i>
      <x v="6276"/>
    </i>
    <i>
      <x v="6277"/>
    </i>
    <i>
      <x v="6278"/>
    </i>
    <i>
      <x v="6279"/>
    </i>
    <i>
      <x v="6280"/>
    </i>
    <i>
      <x v="6281"/>
    </i>
    <i>
      <x v="6282"/>
    </i>
    <i>
      <x v="6283"/>
    </i>
    <i>
      <x v="6284"/>
    </i>
    <i>
      <x v="6285"/>
    </i>
    <i>
      <x v="6286"/>
    </i>
    <i>
      <x v="6287"/>
    </i>
    <i>
      <x v="6288"/>
    </i>
    <i>
      <x v="6289"/>
    </i>
    <i>
      <x v="6290"/>
    </i>
    <i>
      <x v="6291"/>
    </i>
    <i>
      <x v="6292"/>
    </i>
    <i>
      <x v="6293"/>
    </i>
    <i>
      <x v="6294"/>
    </i>
    <i>
      <x v="6295"/>
    </i>
    <i>
      <x v="6296"/>
    </i>
    <i>
      <x v="6297"/>
    </i>
    <i>
      <x v="6298"/>
    </i>
    <i>
      <x v="6299"/>
    </i>
    <i>
      <x v="6300"/>
    </i>
    <i>
      <x v="6301"/>
    </i>
    <i>
      <x v="6302"/>
    </i>
    <i>
      <x v="6303"/>
    </i>
    <i>
      <x v="6304"/>
    </i>
    <i>
      <x v="6305"/>
    </i>
    <i>
      <x v="6306"/>
    </i>
    <i>
      <x v="6307"/>
    </i>
    <i>
      <x v="6308"/>
    </i>
    <i>
      <x v="6309"/>
    </i>
    <i>
      <x v="6310"/>
    </i>
    <i>
      <x v="6311"/>
    </i>
    <i>
      <x v="6312"/>
    </i>
    <i>
      <x v="6313"/>
    </i>
    <i>
      <x v="6314"/>
    </i>
    <i>
      <x v="6315"/>
    </i>
    <i>
      <x v="6316"/>
    </i>
    <i>
      <x v="6317"/>
    </i>
    <i>
      <x v="6318"/>
    </i>
    <i>
      <x v="6319"/>
    </i>
    <i>
      <x v="6320"/>
    </i>
    <i>
      <x v="6321"/>
    </i>
    <i>
      <x v="6322"/>
    </i>
    <i>
      <x v="6323"/>
    </i>
    <i>
      <x v="6324"/>
    </i>
    <i>
      <x v="6325"/>
    </i>
    <i>
      <x v="6326"/>
    </i>
    <i>
      <x v="6327"/>
    </i>
    <i>
      <x v="6328"/>
    </i>
    <i>
      <x v="6329"/>
    </i>
    <i>
      <x v="6330"/>
    </i>
    <i>
      <x v="6331"/>
    </i>
    <i>
      <x v="6332"/>
    </i>
    <i>
      <x v="6333"/>
    </i>
    <i>
      <x v="6334"/>
    </i>
    <i>
      <x v="6335"/>
    </i>
    <i>
      <x v="6336"/>
    </i>
    <i>
      <x v="6337"/>
    </i>
    <i>
      <x v="6338"/>
    </i>
    <i>
      <x v="6339"/>
    </i>
    <i>
      <x v="6340"/>
    </i>
    <i>
      <x v="6341"/>
    </i>
    <i>
      <x v="6342"/>
    </i>
    <i>
      <x v="6343"/>
    </i>
    <i>
      <x v="6344"/>
    </i>
    <i>
      <x v="6345"/>
    </i>
    <i>
      <x v="6346"/>
    </i>
    <i>
      <x v="6347"/>
    </i>
    <i>
      <x v="6348"/>
    </i>
    <i>
      <x v="6349"/>
    </i>
    <i>
      <x v="6350"/>
    </i>
    <i>
      <x v="6351"/>
    </i>
    <i>
      <x v="6352"/>
    </i>
    <i>
      <x v="6353"/>
    </i>
    <i>
      <x v="6354"/>
    </i>
    <i>
      <x v="6355"/>
    </i>
    <i>
      <x v="6356"/>
    </i>
    <i>
      <x v="6357"/>
    </i>
    <i>
      <x v="6358"/>
    </i>
    <i>
      <x v="6359"/>
    </i>
    <i>
      <x v="6360"/>
    </i>
    <i>
      <x v="6361"/>
    </i>
    <i>
      <x v="6362"/>
    </i>
    <i>
      <x v="6363"/>
    </i>
    <i>
      <x v="6364"/>
    </i>
    <i>
      <x v="6365"/>
    </i>
    <i>
      <x v="6366"/>
    </i>
    <i>
      <x v="6367"/>
    </i>
    <i>
      <x v="6368"/>
    </i>
    <i>
      <x v="6369"/>
    </i>
    <i>
      <x v="6370"/>
    </i>
    <i>
      <x v="6371"/>
    </i>
    <i>
      <x v="6372"/>
    </i>
    <i>
      <x v="6373"/>
    </i>
    <i>
      <x v="6374"/>
    </i>
    <i>
      <x v="6375"/>
    </i>
    <i>
      <x v="6376"/>
    </i>
    <i>
      <x v="6377"/>
    </i>
    <i>
      <x v="6378"/>
    </i>
    <i>
      <x v="6379"/>
    </i>
    <i>
      <x v="6380"/>
    </i>
    <i>
      <x v="6381"/>
    </i>
    <i>
      <x v="6382"/>
    </i>
    <i>
      <x v="6383"/>
    </i>
    <i>
      <x v="6384"/>
    </i>
    <i>
      <x v="6385"/>
    </i>
    <i>
      <x v="6386"/>
    </i>
    <i>
      <x v="6387"/>
    </i>
    <i>
      <x v="6388"/>
    </i>
    <i>
      <x v="6389"/>
    </i>
    <i>
      <x v="6390"/>
    </i>
    <i>
      <x v="6391"/>
    </i>
    <i>
      <x v="6392"/>
    </i>
    <i>
      <x v="6393"/>
    </i>
    <i>
      <x v="6394"/>
    </i>
    <i>
      <x v="6395"/>
    </i>
    <i>
      <x v="6396"/>
    </i>
    <i>
      <x v="6397"/>
    </i>
    <i>
      <x v="6398"/>
    </i>
    <i>
      <x v="6399"/>
    </i>
    <i>
      <x v="6400"/>
    </i>
    <i>
      <x v="6401"/>
    </i>
    <i>
      <x v="6402"/>
    </i>
    <i>
      <x v="6403"/>
    </i>
    <i>
      <x v="6404"/>
    </i>
    <i>
      <x v="6405"/>
    </i>
    <i>
      <x v="6406"/>
    </i>
    <i>
      <x v="6407"/>
    </i>
    <i>
      <x v="6408"/>
    </i>
    <i>
      <x v="6409"/>
    </i>
    <i>
      <x v="6410"/>
    </i>
    <i>
      <x v="6411"/>
    </i>
    <i>
      <x v="6412"/>
    </i>
    <i>
      <x v="6413"/>
    </i>
    <i>
      <x v="6414"/>
    </i>
    <i>
      <x v="6415"/>
    </i>
    <i>
      <x v="6416"/>
    </i>
    <i>
      <x v="6417"/>
    </i>
    <i>
      <x v="6418"/>
    </i>
    <i>
      <x v="6419"/>
    </i>
    <i>
      <x v="6420"/>
    </i>
    <i>
      <x v="6421"/>
    </i>
    <i>
      <x v="6422"/>
    </i>
    <i>
      <x v="6423"/>
    </i>
    <i>
      <x v="6424"/>
    </i>
    <i>
      <x v="6425"/>
    </i>
    <i>
      <x v="6426"/>
    </i>
    <i>
      <x v="6427"/>
    </i>
    <i>
      <x v="6428"/>
    </i>
    <i>
      <x v="6429"/>
    </i>
    <i>
      <x v="6430"/>
    </i>
    <i>
      <x v="6431"/>
    </i>
    <i>
      <x v="6432"/>
    </i>
    <i>
      <x v="6433"/>
    </i>
    <i>
      <x v="6434"/>
    </i>
    <i>
      <x v="6435"/>
    </i>
    <i>
      <x v="6436"/>
    </i>
    <i>
      <x v="6437"/>
    </i>
    <i>
      <x v="6438"/>
    </i>
    <i>
      <x v="6439"/>
    </i>
    <i>
      <x v="6440"/>
    </i>
    <i>
      <x v="6441"/>
    </i>
    <i>
      <x v="6442"/>
    </i>
    <i>
      <x v="6443"/>
    </i>
    <i>
      <x v="6444"/>
    </i>
    <i>
      <x v="6445"/>
    </i>
    <i>
      <x v="6446"/>
    </i>
    <i>
      <x v="6447"/>
    </i>
    <i>
      <x v="6448"/>
    </i>
    <i>
      <x v="6449"/>
    </i>
    <i>
      <x v="6450"/>
    </i>
    <i>
      <x v="6451"/>
    </i>
    <i>
      <x v="6452"/>
    </i>
    <i>
      <x v="6453"/>
    </i>
    <i>
      <x v="6454"/>
    </i>
    <i>
      <x v="6455"/>
    </i>
    <i>
      <x v="6456"/>
    </i>
    <i>
      <x v="6457"/>
    </i>
    <i>
      <x v="6458"/>
    </i>
    <i>
      <x v="6459"/>
    </i>
    <i>
      <x v="6460"/>
    </i>
    <i>
      <x v="6461"/>
    </i>
    <i>
      <x v="6462"/>
    </i>
    <i>
      <x v="6463"/>
    </i>
    <i>
      <x v="6464"/>
    </i>
    <i>
      <x v="6465"/>
    </i>
    <i>
      <x v="6466"/>
    </i>
    <i>
      <x v="6467"/>
    </i>
    <i>
      <x v="6468"/>
    </i>
    <i>
      <x v="6469"/>
    </i>
    <i>
      <x v="6470"/>
    </i>
    <i>
      <x v="6471"/>
    </i>
    <i>
      <x v="6473"/>
    </i>
    <i>
      <x v="6474"/>
    </i>
    <i>
      <x v="6475"/>
    </i>
    <i>
      <x v="6476"/>
    </i>
    <i>
      <x v="6477"/>
    </i>
    <i>
      <x v="6478"/>
    </i>
    <i>
      <x v="6479"/>
    </i>
    <i>
      <x v="6480"/>
    </i>
    <i>
      <x v="6481"/>
    </i>
    <i>
      <x v="6482"/>
    </i>
    <i>
      <x v="6483"/>
    </i>
    <i>
      <x v="6484"/>
    </i>
    <i>
      <x v="6485"/>
    </i>
    <i>
      <x v="6486"/>
    </i>
    <i>
      <x v="6487"/>
    </i>
    <i>
      <x v="6488"/>
    </i>
    <i>
      <x v="6489"/>
    </i>
    <i>
      <x v="6490"/>
    </i>
    <i>
      <x v="6491"/>
    </i>
    <i>
      <x v="6492"/>
    </i>
    <i>
      <x v="6493"/>
    </i>
    <i>
      <x v="6494"/>
    </i>
    <i>
      <x v="6495"/>
    </i>
    <i>
      <x v="6496"/>
    </i>
    <i>
      <x v="6497"/>
    </i>
    <i>
      <x v="6498"/>
    </i>
    <i>
      <x v="6499"/>
    </i>
    <i>
      <x v="6500"/>
    </i>
    <i>
      <x v="6501"/>
    </i>
    <i>
      <x v="6502"/>
    </i>
    <i>
      <x v="6503"/>
    </i>
    <i>
      <x v="6504"/>
    </i>
    <i>
      <x v="6505"/>
    </i>
    <i>
      <x v="6506"/>
    </i>
    <i>
      <x v="6507"/>
    </i>
    <i>
      <x v="6508"/>
    </i>
    <i>
      <x v="6509"/>
    </i>
    <i>
      <x v="6510"/>
    </i>
    <i>
      <x v="6511"/>
    </i>
    <i>
      <x v="6512"/>
    </i>
    <i>
      <x v="6513"/>
    </i>
    <i>
      <x v="6514"/>
    </i>
    <i>
      <x v="6515"/>
    </i>
    <i>
      <x v="6516"/>
    </i>
    <i>
      <x v="6517"/>
    </i>
    <i>
      <x v="6518"/>
    </i>
    <i>
      <x v="6519"/>
    </i>
    <i>
      <x v="6520"/>
    </i>
    <i>
      <x v="6521"/>
    </i>
    <i>
      <x v="6522"/>
    </i>
    <i>
      <x v="6523"/>
    </i>
    <i>
      <x v="6524"/>
    </i>
    <i>
      <x v="6525"/>
    </i>
    <i>
      <x v="6526"/>
    </i>
    <i>
      <x v="6527"/>
    </i>
    <i>
      <x v="6528"/>
    </i>
    <i>
      <x v="6529"/>
    </i>
    <i>
      <x v="6530"/>
    </i>
    <i>
      <x v="6531"/>
    </i>
    <i>
      <x v="6532"/>
    </i>
    <i>
      <x v="6533"/>
    </i>
    <i>
      <x v="6534"/>
    </i>
    <i>
      <x v="6535"/>
    </i>
    <i>
      <x v="6536"/>
    </i>
    <i>
      <x v="6537"/>
    </i>
    <i>
      <x v="6538"/>
    </i>
    <i>
      <x v="6539"/>
    </i>
    <i>
      <x v="6540"/>
    </i>
    <i>
      <x v="6541"/>
    </i>
    <i>
      <x v="6542"/>
    </i>
    <i>
      <x v="6543"/>
    </i>
    <i>
      <x v="6544"/>
    </i>
    <i>
      <x v="6545"/>
    </i>
    <i>
      <x v="6546"/>
    </i>
    <i>
      <x v="6547"/>
    </i>
    <i>
      <x v="6548"/>
    </i>
    <i>
      <x v="6549"/>
    </i>
    <i>
      <x v="6550"/>
    </i>
    <i>
      <x v="6551"/>
    </i>
    <i>
      <x v="6552"/>
    </i>
    <i>
      <x v="6553"/>
    </i>
    <i>
      <x v="6554"/>
    </i>
    <i>
      <x v="6555"/>
    </i>
    <i>
      <x v="6556"/>
    </i>
    <i>
      <x v="6557"/>
    </i>
    <i>
      <x v="6558"/>
    </i>
    <i>
      <x v="6559"/>
    </i>
    <i>
      <x v="6560"/>
    </i>
    <i>
      <x v="6561"/>
    </i>
    <i>
      <x v="6562"/>
    </i>
    <i>
      <x v="6563"/>
    </i>
    <i>
      <x v="6564"/>
    </i>
    <i>
      <x v="6565"/>
    </i>
    <i>
      <x v="6566"/>
    </i>
    <i>
      <x v="6567"/>
    </i>
    <i>
      <x v="6568"/>
    </i>
    <i>
      <x v="6569"/>
    </i>
    <i>
      <x v="6570"/>
    </i>
    <i>
      <x v="6571"/>
    </i>
    <i>
      <x v="6572"/>
    </i>
    <i>
      <x v="6573"/>
    </i>
    <i>
      <x v="6574"/>
    </i>
    <i>
      <x v="6575"/>
    </i>
    <i>
      <x v="6576"/>
    </i>
    <i>
      <x v="6577"/>
    </i>
    <i>
      <x v="6578"/>
    </i>
    <i>
      <x v="6579"/>
    </i>
    <i>
      <x v="6580"/>
    </i>
    <i>
      <x v="6581"/>
    </i>
    <i>
      <x v="6582"/>
    </i>
    <i>
      <x v="6583"/>
    </i>
    <i>
      <x v="6584"/>
    </i>
    <i>
      <x v="6585"/>
    </i>
    <i>
      <x v="6586"/>
    </i>
    <i>
      <x v="6587"/>
    </i>
    <i>
      <x v="6588"/>
    </i>
    <i>
      <x v="6589"/>
    </i>
    <i>
      <x v="6590"/>
    </i>
    <i>
      <x v="6591"/>
    </i>
    <i>
      <x v="6592"/>
    </i>
    <i>
      <x v="6593"/>
    </i>
    <i>
      <x v="6594"/>
    </i>
    <i>
      <x v="6595"/>
    </i>
    <i>
      <x v="6596"/>
    </i>
    <i>
      <x v="6597"/>
    </i>
    <i>
      <x v="6598"/>
    </i>
    <i>
      <x v="6599"/>
    </i>
    <i>
      <x v="6600"/>
    </i>
    <i>
      <x v="6601"/>
    </i>
    <i>
      <x v="6602"/>
    </i>
    <i>
      <x v="6603"/>
    </i>
    <i>
      <x v="6604"/>
    </i>
    <i>
      <x v="6605"/>
    </i>
    <i>
      <x v="6606"/>
    </i>
    <i>
      <x v="6607"/>
    </i>
    <i>
      <x v="6608"/>
    </i>
    <i>
      <x v="6609"/>
    </i>
    <i>
      <x v="6610"/>
    </i>
    <i>
      <x v="6611"/>
    </i>
    <i>
      <x v="6612"/>
    </i>
    <i>
      <x v="6613"/>
    </i>
    <i>
      <x v="6614"/>
    </i>
    <i>
      <x v="6615"/>
    </i>
    <i>
      <x v="6616"/>
    </i>
    <i>
      <x v="6617"/>
    </i>
    <i>
      <x v="6618"/>
    </i>
    <i>
      <x v="6619"/>
    </i>
    <i>
      <x v="6620"/>
    </i>
    <i>
      <x v="6621"/>
    </i>
    <i>
      <x v="6622"/>
    </i>
    <i>
      <x v="6623"/>
    </i>
    <i>
      <x v="6624"/>
    </i>
    <i>
      <x v="6625"/>
    </i>
    <i>
      <x v="6626"/>
    </i>
    <i>
      <x v="6627"/>
    </i>
    <i>
      <x v="6628"/>
    </i>
    <i>
      <x v="6629"/>
    </i>
    <i>
      <x v="6630"/>
    </i>
    <i>
      <x v="6631"/>
    </i>
    <i>
      <x v="6632"/>
    </i>
    <i>
      <x v="6633"/>
    </i>
    <i>
      <x v="6634"/>
    </i>
    <i>
      <x v="6635"/>
    </i>
    <i>
      <x v="6636"/>
    </i>
    <i>
      <x v="6637"/>
    </i>
    <i>
      <x v="6638"/>
    </i>
    <i>
      <x v="6639"/>
    </i>
    <i>
      <x v="6640"/>
    </i>
    <i>
      <x v="6641"/>
    </i>
    <i>
      <x v="6642"/>
    </i>
    <i>
      <x v="6643"/>
    </i>
    <i>
      <x v="6644"/>
    </i>
    <i>
      <x v="6645"/>
    </i>
    <i>
      <x v="6646"/>
    </i>
    <i>
      <x v="6647"/>
    </i>
    <i>
      <x v="6648"/>
    </i>
    <i>
      <x v="6649"/>
    </i>
    <i>
      <x v="6650"/>
    </i>
    <i>
      <x v="6651"/>
    </i>
    <i>
      <x v="6652"/>
    </i>
    <i>
      <x v="6653"/>
    </i>
    <i>
      <x v="6654"/>
    </i>
    <i>
      <x v="6655"/>
    </i>
    <i>
      <x v="6656"/>
    </i>
    <i>
      <x v="6657"/>
    </i>
    <i>
      <x v="6658"/>
    </i>
    <i>
      <x v="6659"/>
    </i>
    <i>
      <x v="6660"/>
    </i>
    <i>
      <x v="6661"/>
    </i>
    <i>
      <x v="6662"/>
    </i>
    <i>
      <x v="6663"/>
    </i>
    <i>
      <x v="6664"/>
    </i>
    <i>
      <x v="6665"/>
    </i>
    <i>
      <x v="6666"/>
    </i>
    <i>
      <x v="6667"/>
    </i>
    <i>
      <x v="6668"/>
    </i>
    <i>
      <x v="6669"/>
    </i>
    <i>
      <x v="6670"/>
    </i>
    <i>
      <x v="6671"/>
    </i>
    <i>
      <x v="6672"/>
    </i>
    <i>
      <x v="6674"/>
    </i>
    <i>
      <x v="6675"/>
    </i>
    <i>
      <x v="6676"/>
    </i>
    <i>
      <x v="6677"/>
    </i>
    <i>
      <x v="6678"/>
    </i>
    <i>
      <x v="6679"/>
    </i>
    <i>
      <x v="6680"/>
    </i>
    <i>
      <x v="6681"/>
    </i>
    <i>
      <x v="6682"/>
    </i>
    <i>
      <x v="6683"/>
    </i>
    <i>
      <x v="6684"/>
    </i>
    <i>
      <x v="6685"/>
    </i>
    <i>
      <x v="6686"/>
    </i>
    <i>
      <x v="6687"/>
    </i>
    <i>
      <x v="6688"/>
    </i>
    <i>
      <x v="6689"/>
    </i>
    <i>
      <x v="6690"/>
    </i>
    <i>
      <x v="6691"/>
    </i>
    <i>
      <x v="6692"/>
    </i>
    <i>
      <x v="6693"/>
    </i>
    <i>
      <x v="6694"/>
    </i>
    <i>
      <x v="6695"/>
    </i>
    <i>
      <x v="6696"/>
    </i>
    <i>
      <x v="6697"/>
    </i>
    <i>
      <x v="6698"/>
    </i>
    <i>
      <x v="6699"/>
    </i>
    <i>
      <x v="6700"/>
    </i>
    <i>
      <x v="6701"/>
    </i>
    <i>
      <x v="6702"/>
    </i>
    <i>
      <x v="6703"/>
    </i>
    <i>
      <x v="6704"/>
    </i>
    <i>
      <x v="6705"/>
    </i>
    <i>
      <x v="6706"/>
    </i>
    <i>
      <x v="6707"/>
    </i>
    <i>
      <x v="6708"/>
    </i>
    <i>
      <x v="6709"/>
    </i>
    <i>
      <x v="6710"/>
    </i>
    <i>
      <x v="6711"/>
    </i>
    <i>
      <x v="6712"/>
    </i>
    <i>
      <x v="6713"/>
    </i>
    <i>
      <x v="6714"/>
    </i>
    <i>
      <x v="6715"/>
    </i>
    <i>
      <x v="6716"/>
    </i>
    <i>
      <x v="6717"/>
    </i>
    <i>
      <x v="6718"/>
    </i>
    <i>
      <x v="6719"/>
    </i>
    <i>
      <x v="6720"/>
    </i>
    <i>
      <x v="6721"/>
    </i>
    <i>
      <x v="6722"/>
    </i>
    <i>
      <x v="6723"/>
    </i>
    <i>
      <x v="6724"/>
    </i>
    <i>
      <x v="6725"/>
    </i>
    <i>
      <x v="6726"/>
    </i>
    <i>
      <x v="6727"/>
    </i>
    <i>
      <x v="6728"/>
    </i>
    <i>
      <x v="6729"/>
    </i>
    <i>
      <x v="6730"/>
    </i>
    <i>
      <x v="6731"/>
    </i>
    <i>
      <x v="6732"/>
    </i>
    <i>
      <x v="6733"/>
    </i>
    <i>
      <x v="6734"/>
    </i>
    <i>
      <x v="6735"/>
    </i>
    <i>
      <x v="6736"/>
    </i>
    <i>
      <x v="6737"/>
    </i>
    <i>
      <x v="6738"/>
    </i>
    <i>
      <x v="6740"/>
    </i>
    <i>
      <x v="6741"/>
    </i>
    <i>
      <x v="6742"/>
    </i>
    <i>
      <x v="6743"/>
    </i>
    <i>
      <x v="6744"/>
    </i>
    <i>
      <x v="6745"/>
    </i>
    <i>
      <x v="6746"/>
    </i>
    <i>
      <x v="6747"/>
    </i>
    <i>
      <x v="6748"/>
    </i>
    <i>
      <x v="6749"/>
    </i>
    <i>
      <x v="6750"/>
    </i>
    <i>
      <x v="6751"/>
    </i>
    <i>
      <x v="6752"/>
    </i>
    <i>
      <x v="6753"/>
    </i>
    <i>
      <x v="6754"/>
    </i>
    <i>
      <x v="6755"/>
    </i>
    <i>
      <x v="6756"/>
    </i>
    <i>
      <x v="6757"/>
    </i>
    <i>
      <x v="6758"/>
    </i>
    <i>
      <x v="6759"/>
    </i>
    <i>
      <x v="6760"/>
    </i>
    <i>
      <x v="6761"/>
    </i>
    <i>
      <x v="6762"/>
    </i>
    <i>
      <x v="6763"/>
    </i>
    <i>
      <x v="6764"/>
    </i>
    <i>
      <x v="6765"/>
    </i>
    <i>
      <x v="6766"/>
    </i>
    <i>
      <x v="6767"/>
    </i>
    <i>
      <x v="6768"/>
    </i>
    <i>
      <x v="6769"/>
    </i>
    <i>
      <x v="6770"/>
    </i>
    <i>
      <x v="6771"/>
    </i>
    <i>
      <x v="6772"/>
    </i>
    <i>
      <x v="6773"/>
    </i>
    <i>
      <x v="6774"/>
    </i>
    <i>
      <x v="6775"/>
    </i>
    <i>
      <x v="6776"/>
    </i>
    <i>
      <x v="6777"/>
    </i>
    <i>
      <x v="6778"/>
    </i>
    <i>
      <x v="6779"/>
    </i>
    <i>
      <x v="6780"/>
    </i>
    <i>
      <x v="6781"/>
    </i>
    <i>
      <x v="6782"/>
    </i>
    <i>
      <x v="6783"/>
    </i>
    <i>
      <x v="6784"/>
    </i>
    <i>
      <x v="6785"/>
    </i>
    <i>
      <x v="6786"/>
    </i>
    <i>
      <x v="6787"/>
    </i>
    <i>
      <x v="6788"/>
    </i>
    <i>
      <x v="6789"/>
    </i>
    <i>
      <x v="6790"/>
    </i>
    <i>
      <x v="6791"/>
    </i>
    <i>
      <x v="6792"/>
    </i>
    <i>
      <x v="6793"/>
    </i>
    <i>
      <x v="6794"/>
    </i>
    <i>
      <x v="6795"/>
    </i>
    <i>
      <x v="6796"/>
    </i>
    <i>
      <x v="6797"/>
    </i>
    <i>
      <x v="6798"/>
    </i>
    <i>
      <x v="6799"/>
    </i>
    <i>
      <x v="6800"/>
    </i>
    <i>
      <x v="6801"/>
    </i>
    <i>
      <x v="6802"/>
    </i>
    <i>
      <x v="6803"/>
    </i>
    <i>
      <x v="6804"/>
    </i>
    <i>
      <x v="6805"/>
    </i>
    <i>
      <x v="6806"/>
    </i>
    <i>
      <x v="6807"/>
    </i>
    <i>
      <x v="6808"/>
    </i>
    <i>
      <x v="6809"/>
    </i>
    <i>
      <x v="6810"/>
    </i>
    <i>
      <x v="6812"/>
    </i>
    <i>
      <x v="6813"/>
    </i>
    <i>
      <x v="6814"/>
    </i>
    <i>
      <x v="6815"/>
    </i>
    <i>
      <x v="6816"/>
    </i>
    <i>
      <x v="6817"/>
    </i>
    <i>
      <x v="6818"/>
    </i>
    <i>
      <x v="6819"/>
    </i>
    <i>
      <x v="6820"/>
    </i>
    <i>
      <x v="6821"/>
    </i>
    <i>
      <x v="6822"/>
    </i>
    <i>
      <x v="6823"/>
    </i>
    <i>
      <x v="6824"/>
    </i>
    <i>
      <x v="6825"/>
    </i>
    <i>
      <x v="6826"/>
    </i>
    <i>
      <x v="6827"/>
    </i>
    <i>
      <x v="6828"/>
    </i>
    <i>
      <x v="6829"/>
    </i>
    <i>
      <x v="6830"/>
    </i>
    <i>
      <x v="6831"/>
    </i>
    <i>
      <x v="6832"/>
    </i>
    <i>
      <x v="6833"/>
    </i>
    <i>
      <x v="6834"/>
    </i>
    <i>
      <x v="6835"/>
    </i>
    <i>
      <x v="6836"/>
    </i>
    <i>
      <x v="6837"/>
    </i>
    <i>
      <x v="6838"/>
    </i>
    <i>
      <x v="6839"/>
    </i>
    <i>
      <x v="6840"/>
    </i>
    <i>
      <x v="6841"/>
    </i>
    <i>
      <x v="6842"/>
    </i>
    <i>
      <x v="6843"/>
    </i>
    <i>
      <x v="6844"/>
    </i>
    <i>
      <x v="6845"/>
    </i>
    <i>
      <x v="6846"/>
    </i>
    <i>
      <x v="6847"/>
    </i>
    <i>
      <x v="6848"/>
    </i>
    <i>
      <x v="6849"/>
    </i>
    <i>
      <x v="6850"/>
    </i>
    <i>
      <x v="6851"/>
    </i>
    <i>
      <x v="6852"/>
    </i>
    <i>
      <x v="6853"/>
    </i>
    <i>
      <x v="6854"/>
    </i>
    <i>
      <x v="6855"/>
    </i>
    <i>
      <x v="6856"/>
    </i>
    <i>
      <x v="6857"/>
    </i>
    <i>
      <x v="6858"/>
    </i>
    <i>
      <x v="6859"/>
    </i>
    <i>
      <x v="6860"/>
    </i>
    <i>
      <x v="6861"/>
    </i>
    <i>
      <x v="6862"/>
    </i>
    <i>
      <x v="6863"/>
    </i>
    <i>
      <x v="6864"/>
    </i>
    <i>
      <x v="6865"/>
    </i>
    <i>
      <x v="6866"/>
    </i>
    <i>
      <x v="6867"/>
    </i>
    <i>
      <x v="6868"/>
    </i>
    <i>
      <x v="6869"/>
    </i>
    <i>
      <x v="6870"/>
    </i>
    <i>
      <x v="6871"/>
    </i>
    <i>
      <x v="6872"/>
    </i>
    <i>
      <x v="6873"/>
    </i>
    <i>
      <x v="6874"/>
    </i>
    <i>
      <x v="6875"/>
    </i>
    <i>
      <x v="6876"/>
    </i>
    <i>
      <x v="6877"/>
    </i>
    <i>
      <x v="6878"/>
    </i>
    <i>
      <x v="6880"/>
    </i>
    <i>
      <x v="6881"/>
    </i>
    <i>
      <x v="6882"/>
    </i>
    <i>
      <x v="6883"/>
    </i>
    <i>
      <x v="6884"/>
    </i>
    <i>
      <x v="6885"/>
    </i>
    <i>
      <x v="6886"/>
    </i>
    <i>
      <x v="6887"/>
    </i>
    <i>
      <x v="6888"/>
    </i>
    <i>
      <x v="6889"/>
    </i>
    <i>
      <x v="6890"/>
    </i>
    <i>
      <x v="6891"/>
    </i>
    <i>
      <x v="6892"/>
    </i>
    <i>
      <x v="6893"/>
    </i>
    <i>
      <x v="6894"/>
    </i>
    <i>
      <x v="6895"/>
    </i>
    <i>
      <x v="6896"/>
    </i>
    <i>
      <x v="6897"/>
    </i>
    <i>
      <x v="6898"/>
    </i>
    <i>
      <x v="6899"/>
    </i>
    <i>
      <x v="6900"/>
    </i>
    <i>
      <x v="6901"/>
    </i>
    <i>
      <x v="6902"/>
    </i>
    <i>
      <x v="6903"/>
    </i>
    <i>
      <x v="6904"/>
    </i>
    <i>
      <x v="6905"/>
    </i>
    <i>
      <x v="6906"/>
    </i>
    <i>
      <x v="6907"/>
    </i>
    <i>
      <x v="6908"/>
    </i>
    <i>
      <x v="6909"/>
    </i>
    <i>
      <x v="6910"/>
    </i>
    <i>
      <x v="6911"/>
    </i>
    <i>
      <x v="6912"/>
    </i>
    <i>
      <x v="6913"/>
    </i>
    <i>
      <x v="6914"/>
    </i>
    <i>
      <x v="6915"/>
    </i>
    <i>
      <x v="6916"/>
    </i>
    <i>
      <x v="6917"/>
    </i>
    <i>
      <x v="6918"/>
    </i>
    <i>
      <x v="6919"/>
    </i>
    <i>
      <x v="6920"/>
    </i>
    <i>
      <x v="6921"/>
    </i>
    <i>
      <x v="6922"/>
    </i>
    <i>
      <x v="6923"/>
    </i>
    <i>
      <x v="6924"/>
    </i>
    <i>
      <x v="6925"/>
    </i>
    <i>
      <x v="6926"/>
    </i>
    <i>
      <x v="6927"/>
    </i>
    <i>
      <x v="6928"/>
    </i>
    <i>
      <x v="6929"/>
    </i>
    <i>
      <x v="6930"/>
    </i>
    <i>
      <x v="6931"/>
    </i>
    <i>
      <x v="6932"/>
    </i>
    <i>
      <x v="6933"/>
    </i>
    <i>
      <x v="6934"/>
    </i>
    <i>
      <x v="6935"/>
    </i>
    <i>
      <x v="6936"/>
    </i>
    <i>
      <x v="6937"/>
    </i>
    <i>
      <x v="6938"/>
    </i>
    <i>
      <x v="6939"/>
    </i>
    <i>
      <x v="6940"/>
    </i>
    <i>
      <x v="6941"/>
    </i>
    <i>
      <x v="6942"/>
    </i>
    <i>
      <x v="6943"/>
    </i>
    <i>
      <x v="6944"/>
    </i>
    <i>
      <x v="6945"/>
    </i>
    <i>
      <x v="6946"/>
    </i>
    <i>
      <x v="6947"/>
    </i>
    <i>
      <x v="6948"/>
    </i>
    <i>
      <x v="6949"/>
    </i>
    <i>
      <x v="6950"/>
    </i>
    <i>
      <x v="6951"/>
    </i>
    <i>
      <x v="6952"/>
    </i>
    <i>
      <x v="6953"/>
    </i>
    <i>
      <x v="6954"/>
    </i>
    <i>
      <x v="6955"/>
    </i>
    <i>
      <x v="6956"/>
    </i>
    <i>
      <x v="6957"/>
    </i>
    <i>
      <x v="6958"/>
    </i>
    <i>
      <x v="6959"/>
    </i>
    <i>
      <x v="6960"/>
    </i>
    <i>
      <x v="6961"/>
    </i>
    <i>
      <x v="6962"/>
    </i>
    <i>
      <x v="6963"/>
    </i>
    <i>
      <x v="6964"/>
    </i>
    <i>
      <x v="6965"/>
    </i>
    <i>
      <x v="6966"/>
    </i>
    <i>
      <x v="6967"/>
    </i>
    <i>
      <x v="6968"/>
    </i>
    <i>
      <x v="6969"/>
    </i>
    <i>
      <x v="6970"/>
    </i>
    <i>
      <x v="6971"/>
    </i>
    <i>
      <x v="6972"/>
    </i>
    <i>
      <x v="6973"/>
    </i>
    <i>
      <x v="6974"/>
    </i>
    <i>
      <x v="6975"/>
    </i>
    <i>
      <x v="6976"/>
    </i>
    <i>
      <x v="6977"/>
    </i>
    <i>
      <x v="6978"/>
    </i>
    <i>
      <x v="6979"/>
    </i>
    <i>
      <x v="6980"/>
    </i>
    <i>
      <x v="6981"/>
    </i>
    <i>
      <x v="6982"/>
    </i>
    <i>
      <x v="6983"/>
    </i>
    <i>
      <x v="6984"/>
    </i>
    <i>
      <x v="6985"/>
    </i>
    <i>
      <x v="6986"/>
    </i>
    <i>
      <x v="6987"/>
    </i>
    <i>
      <x v="6988"/>
    </i>
    <i>
      <x v="6989"/>
    </i>
    <i>
      <x v="6990"/>
    </i>
    <i>
      <x v="6991"/>
    </i>
    <i>
      <x v="6992"/>
    </i>
    <i>
      <x v="6993"/>
    </i>
    <i>
      <x v="6994"/>
    </i>
    <i>
      <x v="6995"/>
    </i>
    <i>
      <x v="6996"/>
    </i>
    <i>
      <x v="6997"/>
    </i>
    <i>
      <x v="6998"/>
    </i>
    <i>
      <x v="6999"/>
    </i>
    <i>
      <x v="7000"/>
    </i>
    <i>
      <x v="7001"/>
    </i>
    <i>
      <x v="7002"/>
    </i>
    <i>
      <x v="7003"/>
    </i>
    <i>
      <x v="7004"/>
    </i>
    <i>
      <x v="7005"/>
    </i>
    <i>
      <x v="7006"/>
    </i>
    <i>
      <x v="7007"/>
    </i>
    <i>
      <x v="7008"/>
    </i>
    <i>
      <x v="7009"/>
    </i>
    <i>
      <x v="7010"/>
    </i>
    <i>
      <x v="7011"/>
    </i>
    <i>
      <x v="7012"/>
    </i>
    <i>
      <x v="7013"/>
    </i>
    <i>
      <x v="7014"/>
    </i>
    <i>
      <x v="7015"/>
    </i>
    <i>
      <x v="7016"/>
    </i>
    <i>
      <x v="7017"/>
    </i>
    <i>
      <x v="7018"/>
    </i>
    <i>
      <x v="7019"/>
    </i>
    <i>
      <x v="7020"/>
    </i>
    <i>
      <x v="7021"/>
    </i>
    <i>
      <x v="7022"/>
    </i>
    <i>
      <x v="7023"/>
    </i>
    <i>
      <x v="7024"/>
    </i>
    <i>
      <x v="7025"/>
    </i>
    <i>
      <x v="7026"/>
    </i>
    <i>
      <x v="7027"/>
    </i>
    <i>
      <x v="7028"/>
    </i>
    <i>
      <x v="7029"/>
    </i>
    <i>
      <x v="7030"/>
    </i>
    <i>
      <x v="7031"/>
    </i>
    <i>
      <x v="7032"/>
    </i>
    <i>
      <x v="7033"/>
    </i>
    <i>
      <x v="7034"/>
    </i>
    <i>
      <x v="7035"/>
    </i>
    <i>
      <x v="7036"/>
    </i>
    <i>
      <x v="7037"/>
    </i>
    <i>
      <x v="7038"/>
    </i>
    <i>
      <x v="7039"/>
    </i>
    <i>
      <x v="7040"/>
    </i>
    <i>
      <x v="7041"/>
    </i>
    <i>
      <x v="7042"/>
    </i>
    <i>
      <x v="7043"/>
    </i>
    <i>
      <x v="7044"/>
    </i>
    <i>
      <x v="7045"/>
    </i>
    <i>
      <x v="7046"/>
    </i>
    <i>
      <x v="7047"/>
    </i>
    <i>
      <x v="7048"/>
    </i>
    <i>
      <x v="7049"/>
    </i>
    <i>
      <x v="7050"/>
    </i>
    <i>
      <x v="7051"/>
    </i>
    <i>
      <x v="7052"/>
    </i>
    <i>
      <x v="7053"/>
    </i>
    <i>
      <x v="7054"/>
    </i>
    <i>
      <x v="7055"/>
    </i>
    <i>
      <x v="7056"/>
    </i>
    <i>
      <x v="7057"/>
    </i>
    <i>
      <x v="7058"/>
    </i>
    <i>
      <x v="7059"/>
    </i>
    <i>
      <x v="7060"/>
    </i>
    <i>
      <x v="7061"/>
    </i>
    <i>
      <x v="7062"/>
    </i>
    <i>
      <x v="7063"/>
    </i>
    <i>
      <x v="7064"/>
    </i>
    <i>
      <x v="7065"/>
    </i>
    <i>
      <x v="7066"/>
    </i>
    <i>
      <x v="7067"/>
    </i>
    <i>
      <x v="7068"/>
    </i>
    <i>
      <x v="7069"/>
    </i>
    <i>
      <x v="7070"/>
    </i>
    <i>
      <x v="7071"/>
    </i>
    <i>
      <x v="7072"/>
    </i>
    <i>
      <x v="7073"/>
    </i>
    <i>
      <x v="7074"/>
    </i>
    <i>
      <x v="7075"/>
    </i>
    <i>
      <x v="7076"/>
    </i>
    <i>
      <x v="7077"/>
    </i>
    <i>
      <x v="7078"/>
    </i>
    <i>
      <x v="7079"/>
    </i>
    <i>
      <x v="7080"/>
    </i>
    <i>
      <x v="7081"/>
    </i>
    <i>
      <x v="7082"/>
    </i>
    <i>
      <x v="7083"/>
    </i>
    <i>
      <x v="7084"/>
    </i>
    <i>
      <x v="7085"/>
    </i>
    <i>
      <x v="7086"/>
    </i>
    <i>
      <x v="7087"/>
    </i>
    <i>
      <x v="7088"/>
    </i>
    <i>
      <x v="7089"/>
    </i>
    <i>
      <x v="7090"/>
    </i>
    <i>
      <x v="7091"/>
    </i>
    <i>
      <x v="7092"/>
    </i>
    <i>
      <x v="7093"/>
    </i>
    <i>
      <x v="7094"/>
    </i>
    <i>
      <x v="7095"/>
    </i>
    <i>
      <x v="7096"/>
    </i>
    <i>
      <x v="7097"/>
    </i>
    <i>
      <x v="7098"/>
    </i>
    <i>
      <x v="7099"/>
    </i>
    <i>
      <x v="7100"/>
    </i>
    <i>
      <x v="7101"/>
    </i>
    <i>
      <x v="7102"/>
    </i>
    <i>
      <x v="7103"/>
    </i>
    <i>
      <x v="7104"/>
    </i>
    <i>
      <x v="7105"/>
    </i>
    <i>
      <x v="7106"/>
    </i>
    <i>
      <x v="7107"/>
    </i>
    <i>
      <x v="7108"/>
    </i>
    <i>
      <x v="7109"/>
    </i>
    <i>
      <x v="7110"/>
    </i>
    <i>
      <x v="7111"/>
    </i>
    <i>
      <x v="7112"/>
    </i>
    <i>
      <x v="7113"/>
    </i>
    <i>
      <x v="7114"/>
    </i>
    <i>
      <x v="7115"/>
    </i>
    <i>
      <x v="7116"/>
    </i>
    <i>
      <x v="7117"/>
    </i>
    <i>
      <x v="7118"/>
    </i>
    <i>
      <x v="7119"/>
    </i>
    <i>
      <x v="7120"/>
    </i>
    <i>
      <x v="7121"/>
    </i>
    <i>
      <x v="7122"/>
    </i>
    <i>
      <x v="7123"/>
    </i>
    <i>
      <x v="7124"/>
    </i>
    <i>
      <x v="7125"/>
    </i>
    <i>
      <x v="7126"/>
    </i>
    <i>
      <x v="7127"/>
    </i>
    <i>
      <x v="7128"/>
    </i>
    <i>
      <x v="7129"/>
    </i>
    <i>
      <x v="7130"/>
    </i>
    <i>
      <x v="7131"/>
    </i>
    <i>
      <x v="7132"/>
    </i>
    <i>
      <x v="7133"/>
    </i>
    <i>
      <x v="7134"/>
    </i>
    <i>
      <x v="7135"/>
    </i>
    <i>
      <x v="7136"/>
    </i>
    <i>
      <x v="7137"/>
    </i>
    <i>
      <x v="7138"/>
    </i>
    <i>
      <x v="7139"/>
    </i>
    <i>
      <x v="7141"/>
    </i>
    <i>
      <x v="7142"/>
    </i>
    <i>
      <x v="7143"/>
    </i>
    <i>
      <x v="7144"/>
    </i>
    <i>
      <x v="7145"/>
    </i>
    <i>
      <x v="7147"/>
    </i>
    <i>
      <x v="7148"/>
    </i>
    <i>
      <x v="7149"/>
    </i>
    <i>
      <x v="7150"/>
    </i>
    <i>
      <x v="7151"/>
    </i>
    <i>
      <x v="7152"/>
    </i>
    <i>
      <x v="7153"/>
    </i>
    <i>
      <x v="7154"/>
    </i>
    <i>
      <x v="7155"/>
    </i>
    <i>
      <x v="7156"/>
    </i>
    <i>
      <x v="7157"/>
    </i>
    <i>
      <x v="7158"/>
    </i>
    <i>
      <x v="7159"/>
    </i>
    <i>
      <x v="7160"/>
    </i>
    <i>
      <x v="7161"/>
    </i>
    <i>
      <x v="7162"/>
    </i>
    <i>
      <x v="7163"/>
    </i>
    <i>
      <x v="7164"/>
    </i>
    <i>
      <x v="7165"/>
    </i>
    <i>
      <x v="7166"/>
    </i>
    <i>
      <x v="7167"/>
    </i>
    <i>
      <x v="7168"/>
    </i>
    <i>
      <x v="7170"/>
    </i>
    <i>
      <x v="7171"/>
    </i>
    <i>
      <x v="7172"/>
    </i>
    <i>
      <x v="7173"/>
    </i>
    <i>
      <x v="7174"/>
    </i>
    <i>
      <x v="7175"/>
    </i>
    <i>
      <x v="7176"/>
    </i>
    <i>
      <x v="7177"/>
    </i>
    <i>
      <x v="7178"/>
    </i>
    <i>
      <x v="7179"/>
    </i>
    <i>
      <x v="7180"/>
    </i>
    <i>
      <x v="7181"/>
    </i>
    <i>
      <x v="7182"/>
    </i>
    <i>
      <x v="7183"/>
    </i>
    <i>
      <x v="7184"/>
    </i>
    <i>
      <x v="7185"/>
    </i>
    <i>
      <x v="7186"/>
    </i>
    <i>
      <x v="7187"/>
    </i>
    <i>
      <x v="7188"/>
    </i>
    <i>
      <x v="7189"/>
    </i>
    <i>
      <x v="7190"/>
    </i>
    <i>
      <x v="7191"/>
    </i>
    <i>
      <x v="7192"/>
    </i>
    <i>
      <x v="7193"/>
    </i>
    <i>
      <x v="7194"/>
    </i>
    <i>
      <x v="7195"/>
    </i>
    <i>
      <x v="7196"/>
    </i>
    <i>
      <x v="7197"/>
    </i>
    <i>
      <x v="7198"/>
    </i>
    <i>
      <x v="7199"/>
    </i>
    <i>
      <x v="7200"/>
    </i>
    <i>
      <x v="7201"/>
    </i>
    <i>
      <x v="7202"/>
    </i>
    <i>
      <x v="7203"/>
    </i>
    <i>
      <x v="7204"/>
    </i>
    <i>
      <x v="7205"/>
    </i>
    <i>
      <x v="7206"/>
    </i>
    <i>
      <x v="7207"/>
    </i>
    <i>
      <x v="7208"/>
    </i>
    <i>
      <x v="7209"/>
    </i>
    <i>
      <x v="7210"/>
    </i>
    <i>
      <x v="7211"/>
    </i>
    <i>
      <x v="7212"/>
    </i>
    <i>
      <x v="7213"/>
    </i>
    <i>
      <x v="7214"/>
    </i>
    <i>
      <x v="7215"/>
    </i>
    <i>
      <x v="7216"/>
    </i>
    <i>
      <x v="7217"/>
    </i>
    <i>
      <x v="7218"/>
    </i>
    <i>
      <x v="7219"/>
    </i>
    <i>
      <x v="7220"/>
    </i>
    <i>
      <x v="7221"/>
    </i>
    <i>
      <x v="7222"/>
    </i>
    <i>
      <x v="7223"/>
    </i>
    <i>
      <x v="7224"/>
    </i>
    <i>
      <x v="7225"/>
    </i>
    <i>
      <x v="7226"/>
    </i>
    <i>
      <x v="7227"/>
    </i>
    <i>
      <x v="7228"/>
    </i>
    <i>
      <x v="7229"/>
    </i>
    <i>
      <x v="7230"/>
    </i>
    <i>
      <x v="7231"/>
    </i>
    <i>
      <x v="7232"/>
    </i>
    <i>
      <x v="7233"/>
    </i>
    <i>
      <x v="7234"/>
    </i>
    <i>
      <x v="7235"/>
    </i>
    <i>
      <x v="7236"/>
    </i>
    <i>
      <x v="7237"/>
    </i>
    <i>
      <x v="7238"/>
    </i>
    <i>
      <x v="7239"/>
    </i>
    <i>
      <x v="7240"/>
    </i>
    <i>
      <x v="7241"/>
    </i>
    <i>
      <x v="7242"/>
    </i>
    <i>
      <x v="7243"/>
    </i>
    <i>
      <x v="7244"/>
    </i>
    <i>
      <x v="7245"/>
    </i>
    <i>
      <x v="7246"/>
    </i>
    <i>
      <x v="7247"/>
    </i>
    <i>
      <x v="7248"/>
    </i>
    <i>
      <x v="7249"/>
    </i>
    <i>
      <x v="7250"/>
    </i>
    <i>
      <x v="7251"/>
    </i>
    <i>
      <x v="7252"/>
    </i>
    <i>
      <x v="7253"/>
    </i>
    <i>
      <x v="7254"/>
    </i>
    <i>
      <x v="7255"/>
    </i>
    <i>
      <x v="7256"/>
    </i>
    <i>
      <x v="7257"/>
    </i>
    <i>
      <x v="7258"/>
    </i>
    <i>
      <x v="7259"/>
    </i>
    <i>
      <x v="7260"/>
    </i>
    <i>
      <x v="7261"/>
    </i>
    <i>
      <x v="7262"/>
    </i>
    <i>
      <x v="7263"/>
    </i>
    <i>
      <x v="7264"/>
    </i>
    <i>
      <x v="7265"/>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8"/>
    </i>
    <i>
      <x v="7589"/>
    </i>
    <i>
      <x v="7590"/>
    </i>
    <i>
      <x v="7591"/>
    </i>
    <i>
      <x v="7592"/>
    </i>
    <i>
      <x v="7593"/>
    </i>
    <i>
      <x v="7594"/>
    </i>
    <i>
      <x v="7595"/>
    </i>
    <i>
      <x v="7596"/>
    </i>
    <i>
      <x v="7597"/>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8"/>
    </i>
    <i>
      <x v="7899"/>
    </i>
    <i>
      <x v="7900"/>
    </i>
    <i>
      <x v="7901"/>
    </i>
    <i>
      <x v="7902"/>
    </i>
    <i>
      <x v="7903"/>
    </i>
    <i>
      <x v="7904"/>
    </i>
    <i>
      <x v="7905"/>
    </i>
    <i>
      <x v="7906"/>
    </i>
    <i>
      <x v="7907"/>
    </i>
    <i>
      <x v="7908"/>
    </i>
    <i>
      <x v="7909"/>
    </i>
    <i>
      <x v="7910"/>
    </i>
    <i>
      <x v="7911"/>
    </i>
    <i>
      <x v="7912"/>
    </i>
    <i>
      <x v="7913"/>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3"/>
    </i>
    <i>
      <x v="7944"/>
    </i>
    <i>
      <x v="7945"/>
    </i>
    <i>
      <x v="7946"/>
    </i>
    <i>
      <x v="7947"/>
    </i>
    <i>
      <x v="7949"/>
    </i>
    <i>
      <x v="7950"/>
    </i>
    <i>
      <x v="7951"/>
    </i>
    <i>
      <x v="7952"/>
    </i>
    <i>
      <x v="7953"/>
    </i>
    <i>
      <x v="7954"/>
    </i>
    <i>
      <x v="7955"/>
    </i>
    <i>
      <x v="7956"/>
    </i>
    <i>
      <x v="7957"/>
    </i>
    <i>
      <x v="7958"/>
    </i>
    <i>
      <x v="7959"/>
    </i>
    <i>
      <x v="7960"/>
    </i>
    <i>
      <x v="7961"/>
    </i>
    <i>
      <x v="7962"/>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i>
      <x v="8000"/>
    </i>
    <i>
      <x v="8001"/>
    </i>
    <i>
      <x v="8002"/>
    </i>
    <i>
      <x v="8003"/>
    </i>
    <i>
      <x v="8004"/>
    </i>
    <i>
      <x v="8005"/>
    </i>
    <i>
      <x v="8006"/>
    </i>
    <i>
      <x v="8007"/>
    </i>
    <i>
      <x v="8008"/>
    </i>
    <i>
      <x v="8009"/>
    </i>
    <i>
      <x v="8010"/>
    </i>
    <i>
      <x v="8011"/>
    </i>
    <i>
      <x v="8012"/>
    </i>
    <i>
      <x v="8013"/>
    </i>
    <i>
      <x v="8014"/>
    </i>
    <i>
      <x v="8015"/>
    </i>
    <i>
      <x v="8016"/>
    </i>
    <i>
      <x v="8017"/>
    </i>
    <i>
      <x v="8018"/>
    </i>
    <i>
      <x v="8019"/>
    </i>
    <i>
      <x v="8020"/>
    </i>
    <i>
      <x v="8021"/>
    </i>
    <i>
      <x v="8022"/>
    </i>
    <i>
      <x v="8023"/>
    </i>
    <i>
      <x v="8024"/>
    </i>
    <i>
      <x v="8025"/>
    </i>
    <i>
      <x v="8026"/>
    </i>
    <i>
      <x v="8027"/>
    </i>
    <i>
      <x v="8028"/>
    </i>
    <i>
      <x v="8029"/>
    </i>
    <i>
      <x v="8030"/>
    </i>
    <i>
      <x v="8031"/>
    </i>
    <i>
      <x v="8032"/>
    </i>
    <i>
      <x v="8033"/>
    </i>
    <i>
      <x v="8034"/>
    </i>
    <i>
      <x v="8035"/>
    </i>
    <i>
      <x v="8036"/>
    </i>
    <i>
      <x v="8037"/>
    </i>
    <i>
      <x v="8038"/>
    </i>
    <i>
      <x v="8039"/>
    </i>
    <i>
      <x v="8040"/>
    </i>
    <i>
      <x v="8042"/>
    </i>
    <i>
      <x v="8043"/>
    </i>
    <i>
      <x v="8044"/>
    </i>
    <i>
      <x v="8045"/>
    </i>
    <i>
      <x v="8046"/>
    </i>
    <i>
      <x v="8047"/>
    </i>
    <i>
      <x v="8048"/>
    </i>
    <i>
      <x v="8049"/>
    </i>
    <i>
      <x v="8050"/>
    </i>
    <i>
      <x v="8051"/>
    </i>
    <i>
      <x v="8052"/>
    </i>
    <i>
      <x v="8053"/>
    </i>
    <i>
      <x v="8054"/>
    </i>
    <i>
      <x v="8055"/>
    </i>
    <i>
      <x v="8056"/>
    </i>
    <i>
      <x v="8057"/>
    </i>
    <i>
      <x v="8058"/>
    </i>
    <i>
      <x v="8059"/>
    </i>
    <i>
      <x v="8060"/>
    </i>
    <i>
      <x v="8061"/>
    </i>
    <i>
      <x v="8062"/>
    </i>
    <i>
      <x v="8063"/>
    </i>
    <i>
      <x v="8064"/>
    </i>
    <i>
      <x v="8065"/>
    </i>
    <i>
      <x v="8066"/>
    </i>
    <i>
      <x v="8067"/>
    </i>
    <i>
      <x v="8068"/>
    </i>
    <i>
      <x v="8069"/>
    </i>
    <i>
      <x v="8070"/>
    </i>
    <i>
      <x v="8071"/>
    </i>
    <i>
      <x v="8072"/>
    </i>
    <i>
      <x v="8073"/>
    </i>
    <i>
      <x v="8074"/>
    </i>
    <i>
      <x v="8075"/>
    </i>
    <i>
      <x v="8076"/>
    </i>
    <i>
      <x v="8077"/>
    </i>
    <i>
      <x v="8078"/>
    </i>
    <i>
      <x v="8079"/>
    </i>
    <i>
      <x v="8080"/>
    </i>
    <i>
      <x v="8081"/>
    </i>
    <i>
      <x v="8082"/>
    </i>
    <i>
      <x v="8083"/>
    </i>
    <i>
      <x v="8084"/>
    </i>
    <i>
      <x v="8085"/>
    </i>
    <i>
      <x v="8086"/>
    </i>
    <i>
      <x v="8087"/>
    </i>
    <i>
      <x v="8088"/>
    </i>
    <i>
      <x v="8089"/>
    </i>
    <i>
      <x v="8090"/>
    </i>
    <i>
      <x v="8092"/>
    </i>
    <i>
      <x v="8093"/>
    </i>
    <i>
      <x v="8094"/>
    </i>
    <i>
      <x v="8095"/>
    </i>
    <i>
      <x v="8096"/>
    </i>
    <i>
      <x v="8097"/>
    </i>
    <i>
      <x v="8098"/>
    </i>
    <i>
      <x v="8099"/>
    </i>
    <i>
      <x v="8100"/>
    </i>
    <i>
      <x v="8101"/>
    </i>
    <i>
      <x v="8102"/>
    </i>
    <i>
      <x v="8103"/>
    </i>
    <i>
      <x v="8104"/>
    </i>
    <i>
      <x v="8105"/>
    </i>
    <i>
      <x v="8106"/>
    </i>
    <i>
      <x v="8107"/>
    </i>
    <i>
      <x v="8108"/>
    </i>
    <i>
      <x v="8109"/>
    </i>
    <i>
      <x v="8110"/>
    </i>
    <i>
      <x v="8111"/>
    </i>
    <i>
      <x v="8112"/>
    </i>
    <i>
      <x v="8113"/>
    </i>
    <i>
      <x v="8114"/>
    </i>
    <i>
      <x v="8115"/>
    </i>
    <i>
      <x v="8116"/>
    </i>
    <i>
      <x v="8117"/>
    </i>
    <i>
      <x v="8118"/>
    </i>
    <i>
      <x v="8119"/>
    </i>
    <i>
      <x v="8120"/>
    </i>
    <i>
      <x v="8121"/>
    </i>
    <i>
      <x v="8122"/>
    </i>
    <i>
      <x v="8123"/>
    </i>
    <i>
      <x v="8124"/>
    </i>
    <i>
      <x v="8125"/>
    </i>
    <i>
      <x v="8126"/>
    </i>
    <i>
      <x v="8127"/>
    </i>
    <i>
      <x v="8128"/>
    </i>
    <i>
      <x v="8129"/>
    </i>
    <i>
      <x v="8130"/>
    </i>
    <i>
      <x v="8131"/>
    </i>
    <i>
      <x v="8133"/>
    </i>
    <i>
      <x v="8134"/>
    </i>
    <i>
      <x v="8135"/>
    </i>
    <i>
      <x v="8136"/>
    </i>
    <i>
      <x v="8137"/>
    </i>
    <i>
      <x v="8138"/>
    </i>
    <i>
      <x v="8139"/>
    </i>
    <i>
      <x v="8140"/>
    </i>
    <i>
      <x v="8141"/>
    </i>
    <i>
      <x v="8142"/>
    </i>
    <i>
      <x v="8143"/>
    </i>
    <i>
      <x v="8144"/>
    </i>
    <i>
      <x v="8145"/>
    </i>
    <i>
      <x v="8146"/>
    </i>
    <i>
      <x v="8147"/>
    </i>
    <i>
      <x v="8148"/>
    </i>
    <i>
      <x v="8149"/>
    </i>
    <i>
      <x v="8150"/>
    </i>
    <i>
      <x v="8151"/>
    </i>
    <i>
      <x v="8152"/>
    </i>
    <i>
      <x v="8153"/>
    </i>
    <i>
      <x v="8154"/>
    </i>
    <i>
      <x v="8155"/>
    </i>
    <i>
      <x v="8156"/>
    </i>
    <i>
      <x v="8157"/>
    </i>
    <i>
      <x v="8158"/>
    </i>
    <i>
      <x v="8159"/>
    </i>
    <i>
      <x v="8160"/>
    </i>
    <i>
      <x v="8161"/>
    </i>
    <i>
      <x v="8162"/>
    </i>
    <i>
      <x v="8163"/>
    </i>
    <i>
      <x v="8166"/>
    </i>
    <i>
      <x v="8167"/>
    </i>
    <i>
      <x v="8168"/>
    </i>
    <i>
      <x v="8169"/>
    </i>
    <i>
      <x v="8170"/>
    </i>
    <i>
      <x v="8171"/>
    </i>
    <i>
      <x v="8173"/>
    </i>
    <i>
      <x v="8174"/>
    </i>
    <i>
      <x v="8175"/>
    </i>
    <i>
      <x v="8176"/>
    </i>
    <i>
      <x v="8177"/>
    </i>
    <i>
      <x v="8178"/>
    </i>
    <i>
      <x v="8179"/>
    </i>
    <i>
      <x v="8180"/>
    </i>
    <i>
      <x v="8181"/>
    </i>
    <i>
      <x v="8182"/>
    </i>
    <i>
      <x v="8183"/>
    </i>
    <i>
      <x v="8184"/>
    </i>
    <i>
      <x v="8185"/>
    </i>
    <i>
      <x v="8186"/>
    </i>
    <i>
      <x v="8187"/>
    </i>
    <i>
      <x v="8188"/>
    </i>
    <i>
      <x v="8189"/>
    </i>
    <i>
      <x v="8190"/>
    </i>
    <i>
      <x v="8191"/>
    </i>
    <i>
      <x v="8192"/>
    </i>
    <i>
      <x v="8193"/>
    </i>
    <i>
      <x v="8194"/>
    </i>
    <i>
      <x v="8195"/>
    </i>
    <i>
      <x v="8196"/>
    </i>
    <i>
      <x v="8197"/>
    </i>
    <i>
      <x v="8198"/>
    </i>
    <i>
      <x v="8199"/>
    </i>
    <i>
      <x v="8200"/>
    </i>
    <i>
      <x v="8201"/>
    </i>
    <i>
      <x v="8202"/>
    </i>
    <i>
      <x v="8203"/>
    </i>
    <i>
      <x v="8204"/>
    </i>
    <i>
      <x v="8205"/>
    </i>
    <i>
      <x v="8206"/>
    </i>
    <i>
      <x v="8207"/>
    </i>
    <i>
      <x v="8208"/>
    </i>
    <i>
      <x v="8209"/>
    </i>
    <i>
      <x v="8210"/>
    </i>
    <i>
      <x v="8211"/>
    </i>
    <i>
      <x v="8212"/>
    </i>
    <i>
      <x v="8213"/>
    </i>
    <i>
      <x v="8214"/>
    </i>
    <i>
      <x v="8215"/>
    </i>
    <i>
      <x v="8216"/>
    </i>
    <i>
      <x v="8217"/>
    </i>
    <i>
      <x v="8218"/>
    </i>
    <i>
      <x v="8219"/>
    </i>
    <i>
      <x v="8220"/>
    </i>
    <i>
      <x v="8221"/>
    </i>
    <i>
      <x v="8222"/>
    </i>
    <i>
      <x v="8223"/>
    </i>
    <i>
      <x v="8224"/>
    </i>
    <i>
      <x v="8225"/>
    </i>
    <i>
      <x v="8226"/>
    </i>
    <i>
      <x v="8227"/>
    </i>
    <i>
      <x v="8228"/>
    </i>
    <i>
      <x v="8229"/>
    </i>
    <i>
      <x v="8230"/>
    </i>
    <i>
      <x v="8231"/>
    </i>
    <i>
      <x v="8232"/>
    </i>
    <i>
      <x v="8233"/>
    </i>
    <i>
      <x v="8234"/>
    </i>
    <i>
      <x v="8235"/>
    </i>
    <i>
      <x v="8236"/>
    </i>
    <i>
      <x v="8237"/>
    </i>
    <i>
      <x v="8238"/>
    </i>
    <i>
      <x v="8239"/>
    </i>
    <i>
      <x v="8240"/>
    </i>
    <i>
      <x v="8241"/>
    </i>
    <i>
      <x v="8242"/>
    </i>
    <i>
      <x v="8243"/>
    </i>
    <i>
      <x v="8244"/>
    </i>
    <i>
      <x v="8245"/>
    </i>
    <i>
      <x v="8246"/>
    </i>
    <i>
      <x v="8247"/>
    </i>
    <i>
      <x v="8248"/>
    </i>
    <i>
      <x v="8249"/>
    </i>
    <i>
      <x v="8250"/>
    </i>
    <i>
      <x v="8251"/>
    </i>
    <i>
      <x v="8252"/>
    </i>
    <i>
      <x v="8253"/>
    </i>
    <i>
      <x v="8254"/>
    </i>
    <i>
      <x v="8255"/>
    </i>
    <i>
      <x v="8256"/>
    </i>
    <i>
      <x v="8257"/>
    </i>
    <i>
      <x v="8258"/>
    </i>
    <i>
      <x v="8259"/>
    </i>
    <i>
      <x v="8260"/>
    </i>
    <i>
      <x v="8261"/>
    </i>
    <i>
      <x v="8263"/>
    </i>
    <i>
      <x v="8264"/>
    </i>
    <i>
      <x v="8265"/>
    </i>
    <i>
      <x v="8266"/>
    </i>
    <i>
      <x v="8267"/>
    </i>
    <i>
      <x v="8268"/>
    </i>
    <i>
      <x v="8269"/>
    </i>
    <i>
      <x v="8270"/>
    </i>
    <i>
      <x v="8271"/>
    </i>
    <i>
      <x v="8272"/>
    </i>
    <i>
      <x v="8273"/>
    </i>
    <i>
      <x v="8274"/>
    </i>
    <i>
      <x v="8275"/>
    </i>
    <i>
      <x v="8276"/>
    </i>
    <i>
      <x v="8277"/>
    </i>
    <i>
      <x v="8278"/>
    </i>
    <i>
      <x v="8279"/>
    </i>
    <i>
      <x v="8280"/>
    </i>
    <i>
      <x v="8281"/>
    </i>
    <i>
      <x v="8282"/>
    </i>
    <i>
      <x v="8283"/>
    </i>
    <i>
      <x v="8284"/>
    </i>
    <i>
      <x v="8285"/>
    </i>
    <i>
      <x v="8286"/>
    </i>
    <i>
      <x v="8287"/>
    </i>
    <i>
      <x v="8288"/>
    </i>
    <i>
      <x v="8289"/>
    </i>
    <i>
      <x v="8290"/>
    </i>
    <i>
      <x v="8291"/>
    </i>
    <i>
      <x v="8292"/>
    </i>
    <i>
      <x v="8293"/>
    </i>
    <i>
      <x v="8294"/>
    </i>
    <i>
      <x v="8295"/>
    </i>
    <i>
      <x v="8296"/>
    </i>
    <i>
      <x v="8297"/>
    </i>
    <i>
      <x v="8298"/>
    </i>
    <i>
      <x v="8299"/>
    </i>
    <i>
      <x v="8300"/>
    </i>
    <i>
      <x v="8301"/>
    </i>
    <i>
      <x v="8302"/>
    </i>
    <i>
      <x v="8303"/>
    </i>
    <i>
      <x v="8304"/>
    </i>
    <i>
      <x v="8305"/>
    </i>
    <i>
      <x v="8306"/>
    </i>
    <i>
      <x v="8307"/>
    </i>
    <i>
      <x v="8308"/>
    </i>
    <i>
      <x v="8309"/>
    </i>
    <i>
      <x v="8310"/>
    </i>
    <i>
      <x v="8311"/>
    </i>
    <i>
      <x v="8312"/>
    </i>
    <i>
      <x v="8313"/>
    </i>
    <i>
      <x v="8314"/>
    </i>
    <i>
      <x v="8315"/>
    </i>
    <i>
      <x v="8316"/>
    </i>
    <i>
      <x v="8317"/>
    </i>
    <i>
      <x v="8318"/>
    </i>
    <i>
      <x v="8319"/>
    </i>
    <i>
      <x v="8320"/>
    </i>
    <i>
      <x v="8321"/>
    </i>
    <i>
      <x v="8322"/>
    </i>
    <i>
      <x v="8323"/>
    </i>
    <i>
      <x v="8324"/>
    </i>
    <i>
      <x v="8325"/>
    </i>
    <i>
      <x v="8326"/>
    </i>
    <i>
      <x v="8327"/>
    </i>
    <i>
      <x v="8328"/>
    </i>
    <i>
      <x v="8329"/>
    </i>
    <i>
      <x v="8330"/>
    </i>
    <i>
      <x v="8331"/>
    </i>
    <i>
      <x v="8332"/>
    </i>
    <i>
      <x v="8333"/>
    </i>
    <i>
      <x v="8334"/>
    </i>
    <i>
      <x v="8335"/>
    </i>
    <i>
      <x v="8336"/>
    </i>
    <i>
      <x v="8337"/>
    </i>
    <i>
      <x v="8338"/>
    </i>
    <i>
      <x v="8339"/>
    </i>
    <i>
      <x v="8340"/>
    </i>
    <i>
      <x v="8341"/>
    </i>
    <i>
      <x v="8342"/>
    </i>
    <i>
      <x v="8343"/>
    </i>
    <i>
      <x v="8344"/>
    </i>
    <i>
      <x v="8345"/>
    </i>
    <i>
      <x v="8346"/>
    </i>
    <i>
      <x v="8347"/>
    </i>
    <i>
      <x v="8348"/>
    </i>
    <i>
      <x v="8350"/>
    </i>
    <i>
      <x v="8351"/>
    </i>
    <i>
      <x v="8352"/>
    </i>
    <i>
      <x v="8353"/>
    </i>
    <i>
      <x v="8354"/>
    </i>
    <i>
      <x v="8355"/>
    </i>
    <i>
      <x v="8356"/>
    </i>
    <i>
      <x v="8357"/>
    </i>
    <i>
      <x v="8358"/>
    </i>
    <i>
      <x v="8359"/>
    </i>
    <i>
      <x v="8360"/>
    </i>
    <i>
      <x v="8361"/>
    </i>
    <i>
      <x v="8362"/>
    </i>
    <i>
      <x v="8363"/>
    </i>
    <i>
      <x v="8364"/>
    </i>
    <i>
      <x v="8365"/>
    </i>
    <i>
      <x v="8366"/>
    </i>
    <i>
      <x v="8367"/>
    </i>
    <i>
      <x v="8368"/>
    </i>
    <i>
      <x v="8369"/>
    </i>
    <i>
      <x v="8370"/>
    </i>
    <i>
      <x v="8371"/>
    </i>
    <i>
      <x v="8372"/>
    </i>
    <i>
      <x v="8373"/>
    </i>
    <i>
      <x v="8374"/>
    </i>
    <i>
      <x v="8375"/>
    </i>
    <i>
      <x v="8376"/>
    </i>
    <i>
      <x v="8377"/>
    </i>
    <i>
      <x v="8378"/>
    </i>
    <i>
      <x v="8379"/>
    </i>
    <i>
      <x v="8380"/>
    </i>
    <i>
      <x v="8381"/>
    </i>
    <i>
      <x v="8382"/>
    </i>
    <i>
      <x v="8383"/>
    </i>
    <i>
      <x v="8384"/>
    </i>
    <i>
      <x v="8385"/>
    </i>
    <i>
      <x v="8386"/>
    </i>
    <i>
      <x v="8387"/>
    </i>
    <i>
      <x v="8388"/>
    </i>
    <i>
      <x v="8389"/>
    </i>
    <i>
      <x v="8390"/>
    </i>
    <i>
      <x v="8391"/>
    </i>
    <i>
      <x v="8392"/>
    </i>
    <i>
      <x v="8393"/>
    </i>
    <i>
      <x v="8394"/>
    </i>
    <i>
      <x v="8395"/>
    </i>
    <i>
      <x v="8396"/>
    </i>
    <i>
      <x v="8397"/>
    </i>
    <i>
      <x v="8398"/>
    </i>
    <i>
      <x v="8399"/>
    </i>
    <i>
      <x v="8400"/>
    </i>
    <i>
      <x v="8401"/>
    </i>
    <i>
      <x v="8402"/>
    </i>
    <i>
      <x v="8403"/>
    </i>
    <i>
      <x v="8404"/>
    </i>
    <i>
      <x v="8405"/>
    </i>
    <i>
      <x v="8406"/>
    </i>
    <i>
      <x v="8407"/>
    </i>
    <i>
      <x v="8408"/>
    </i>
    <i>
      <x v="8409"/>
    </i>
    <i>
      <x v="8410"/>
    </i>
    <i>
      <x v="8411"/>
    </i>
    <i>
      <x v="8412"/>
    </i>
    <i>
      <x v="8413"/>
    </i>
    <i>
      <x v="8414"/>
    </i>
    <i>
      <x v="8415"/>
    </i>
    <i>
      <x v="8416"/>
    </i>
    <i>
      <x v="8417"/>
    </i>
    <i>
      <x v="8418"/>
    </i>
    <i>
      <x v="8419"/>
    </i>
    <i>
      <x v="8420"/>
    </i>
    <i>
      <x v="8421"/>
    </i>
    <i>
      <x v="8422"/>
    </i>
    <i>
      <x v="8423"/>
    </i>
    <i>
      <x v="8424"/>
    </i>
    <i>
      <x v="8425"/>
    </i>
    <i>
      <x v="8426"/>
    </i>
    <i>
      <x v="8427"/>
    </i>
    <i>
      <x v="8428"/>
    </i>
    <i>
      <x v="8429"/>
    </i>
    <i>
      <x v="8430"/>
    </i>
    <i>
      <x v="8431"/>
    </i>
    <i>
      <x v="8432"/>
    </i>
    <i>
      <x v="8433"/>
    </i>
    <i>
      <x v="8434"/>
    </i>
    <i>
      <x v="8435"/>
    </i>
    <i>
      <x v="8436"/>
    </i>
    <i>
      <x v="8437"/>
    </i>
    <i>
      <x v="8438"/>
    </i>
    <i>
      <x v="8439"/>
    </i>
    <i>
      <x v="8440"/>
    </i>
    <i>
      <x v="8441"/>
    </i>
    <i>
      <x v="8442"/>
    </i>
    <i>
      <x v="8443"/>
    </i>
    <i>
      <x v="8444"/>
    </i>
    <i>
      <x v="8445"/>
    </i>
    <i>
      <x v="8446"/>
    </i>
    <i>
      <x v="8447"/>
    </i>
    <i>
      <x v="8448"/>
    </i>
    <i>
      <x v="8449"/>
    </i>
    <i>
      <x v="8450"/>
    </i>
    <i>
      <x v="8453"/>
    </i>
    <i>
      <x v="8454"/>
    </i>
    <i>
      <x v="8455"/>
    </i>
    <i>
      <x v="8456"/>
    </i>
    <i>
      <x v="8457"/>
    </i>
    <i>
      <x v="8458"/>
    </i>
    <i>
      <x v="8459"/>
    </i>
    <i>
      <x v="8460"/>
    </i>
    <i>
      <x v="8461"/>
    </i>
    <i>
      <x v="8466"/>
    </i>
    <i>
      <x v="8468"/>
    </i>
    <i>
      <x v="8473"/>
    </i>
    <i>
      <x v="8474"/>
    </i>
    <i>
      <x v="8476"/>
    </i>
    <i>
      <x v="8477"/>
    </i>
    <i>
      <x v="8478"/>
    </i>
    <i>
      <x v="8479"/>
    </i>
    <i>
      <x v="8486"/>
    </i>
    <i>
      <x v="8487"/>
    </i>
    <i>
      <x v="8488"/>
    </i>
    <i>
      <x v="8489"/>
    </i>
    <i>
      <x v="8490"/>
    </i>
    <i>
      <x v="8492"/>
    </i>
    <i>
      <x v="8493"/>
    </i>
    <i>
      <x v="8494"/>
    </i>
    <i>
      <x v="8497"/>
    </i>
    <i>
      <x v="8499"/>
    </i>
    <i>
      <x v="8502"/>
    </i>
    <i>
      <x v="8504"/>
    </i>
    <i>
      <x v="8505"/>
    </i>
    <i>
      <x v="8506"/>
    </i>
    <i>
      <x v="8507"/>
    </i>
    <i>
      <x v="8508"/>
    </i>
    <i>
      <x v="8509"/>
    </i>
    <i>
      <x v="8510"/>
    </i>
    <i>
      <x v="8511"/>
    </i>
    <i>
      <x v="8512"/>
    </i>
    <i>
      <x v="8513"/>
    </i>
    <i>
      <x v="8514"/>
    </i>
    <i>
      <x v="8515"/>
    </i>
    <i>
      <x v="8517"/>
    </i>
    <i>
      <x v="8541"/>
    </i>
    <i>
      <x v="8542"/>
    </i>
    <i>
      <x v="8543"/>
    </i>
    <i>
      <x v="8544"/>
    </i>
    <i>
      <x v="8545"/>
    </i>
    <i>
      <x v="8546"/>
    </i>
    <i>
      <x v="8547"/>
    </i>
    <i>
      <x v="8548"/>
    </i>
    <i>
      <x v="8549"/>
    </i>
    <i>
      <x v="8550"/>
    </i>
    <i>
      <x v="8551"/>
    </i>
    <i>
      <x v="8552"/>
    </i>
    <i>
      <x v="8553"/>
    </i>
    <i>
      <x v="8555"/>
    </i>
    <i>
      <x v="8556"/>
    </i>
    <i>
      <x v="8557"/>
    </i>
    <i>
      <x v="8558"/>
    </i>
    <i>
      <x v="8559"/>
    </i>
    <i>
      <x v="8560"/>
    </i>
    <i>
      <x v="8561"/>
    </i>
    <i>
      <x v="8562"/>
    </i>
    <i>
      <x v="8563"/>
    </i>
    <i>
      <x v="8564"/>
    </i>
    <i>
      <x v="8565"/>
    </i>
    <i>
      <x v="8566"/>
    </i>
    <i>
      <x v="8567"/>
    </i>
    <i>
      <x v="8568"/>
    </i>
    <i>
      <x v="8569"/>
    </i>
    <i>
      <x v="8570"/>
    </i>
    <i>
      <x v="8575"/>
    </i>
    <i>
      <x v="8576"/>
    </i>
    <i>
      <x v="8577"/>
    </i>
    <i>
      <x v="8578"/>
    </i>
    <i>
      <x v="8579"/>
    </i>
    <i>
      <x v="8582"/>
    </i>
    <i>
      <x v="8583"/>
    </i>
    <i>
      <x v="8584"/>
    </i>
    <i>
      <x v="8585"/>
    </i>
    <i>
      <x v="8586"/>
    </i>
    <i>
      <x v="8587"/>
    </i>
    <i>
      <x v="8588"/>
    </i>
    <i>
      <x v="8589"/>
    </i>
    <i>
      <x v="8590"/>
    </i>
    <i>
      <x v="8591"/>
    </i>
    <i>
      <x v="8592"/>
    </i>
    <i>
      <x v="8593"/>
    </i>
    <i>
      <x v="8594"/>
    </i>
    <i>
      <x v="8595"/>
    </i>
    <i>
      <x v="8596"/>
    </i>
    <i>
      <x v="8597"/>
    </i>
    <i>
      <x v="8598"/>
    </i>
    <i>
      <x v="8599"/>
    </i>
    <i>
      <x v="8600"/>
    </i>
    <i>
      <x v="8601"/>
    </i>
    <i>
      <x v="8602"/>
    </i>
    <i>
      <x v="8607"/>
    </i>
    <i>
      <x v="8608"/>
    </i>
    <i>
      <x v="8609"/>
    </i>
    <i>
      <x v="8611"/>
    </i>
    <i>
      <x v="8612"/>
    </i>
    <i>
      <x v="8613"/>
    </i>
    <i>
      <x v="8614"/>
    </i>
    <i>
      <x v="8615"/>
    </i>
    <i>
      <x v="8616"/>
    </i>
    <i>
      <x v="8617"/>
    </i>
    <i>
      <x v="8618"/>
    </i>
    <i>
      <x v="8619"/>
    </i>
    <i>
      <x v="8620"/>
    </i>
    <i>
      <x v="8622"/>
    </i>
    <i>
      <x v="8623"/>
    </i>
    <i>
      <x v="8625"/>
    </i>
    <i>
      <x v="8626"/>
    </i>
    <i>
      <x v="8627"/>
    </i>
    <i>
      <x v="8628"/>
    </i>
    <i>
      <x v="8629"/>
    </i>
    <i>
      <x v="8630"/>
    </i>
    <i>
      <x v="8631"/>
    </i>
    <i>
      <x v="8632"/>
    </i>
    <i>
      <x v="8633"/>
    </i>
    <i>
      <x v="8635"/>
    </i>
    <i>
      <x v="8636"/>
    </i>
    <i>
      <x v="8637"/>
    </i>
    <i>
      <x v="8638"/>
    </i>
    <i>
      <x v="8639"/>
    </i>
    <i>
      <x v="8642"/>
    </i>
    <i>
      <x v="8643"/>
    </i>
    <i>
      <x v="8644"/>
    </i>
    <i>
      <x v="8645"/>
    </i>
    <i>
      <x v="8646"/>
    </i>
    <i>
      <x v="8647"/>
    </i>
    <i>
      <x v="8648"/>
    </i>
    <i>
      <x v="8649"/>
    </i>
    <i>
      <x v="8650"/>
    </i>
    <i>
      <x v="8651"/>
    </i>
    <i>
      <x v="8652"/>
    </i>
    <i>
      <x v="8653"/>
    </i>
    <i>
      <x v="8654"/>
    </i>
    <i>
      <x v="8655"/>
    </i>
    <i>
      <x v="8656"/>
    </i>
    <i>
      <x v="8657"/>
    </i>
    <i>
      <x v="8658"/>
    </i>
    <i>
      <x v="8659"/>
    </i>
    <i>
      <x v="8660"/>
    </i>
    <i>
      <x v="8661"/>
    </i>
    <i>
      <x v="8662"/>
    </i>
    <i>
      <x v="8663"/>
    </i>
    <i>
      <x v="8664"/>
    </i>
    <i>
      <x v="8665"/>
    </i>
    <i>
      <x v="8666"/>
    </i>
    <i>
      <x v="8667"/>
    </i>
    <i>
      <x v="8668"/>
    </i>
    <i>
      <x v="8669"/>
    </i>
    <i>
      <x v="8670"/>
    </i>
    <i>
      <x v="8671"/>
    </i>
    <i>
      <x v="8672"/>
    </i>
    <i>
      <x v="8673"/>
    </i>
    <i>
      <x v="8674"/>
    </i>
    <i>
      <x v="8675"/>
    </i>
    <i>
      <x v="8676"/>
    </i>
    <i>
      <x v="8677"/>
    </i>
    <i>
      <x v="8678"/>
    </i>
    <i>
      <x v="8679"/>
    </i>
    <i>
      <x v="8680"/>
    </i>
    <i>
      <x v="8681"/>
    </i>
    <i>
      <x v="8682"/>
    </i>
    <i>
      <x v="8683"/>
    </i>
    <i>
      <x v="8684"/>
    </i>
    <i>
      <x v="8685"/>
    </i>
    <i>
      <x v="8686"/>
    </i>
    <i>
      <x v="8687"/>
    </i>
    <i>
      <x v="8688"/>
    </i>
    <i>
      <x v="8689"/>
    </i>
    <i>
      <x v="8690"/>
    </i>
    <i>
      <x v="8691"/>
    </i>
    <i>
      <x v="8692"/>
    </i>
    <i>
      <x v="8693"/>
    </i>
    <i>
      <x v="8694"/>
    </i>
    <i>
      <x v="8695"/>
    </i>
    <i>
      <x v="8696"/>
    </i>
    <i>
      <x v="8697"/>
    </i>
    <i>
      <x v="8698"/>
    </i>
    <i>
      <x v="8699"/>
    </i>
    <i>
      <x v="8700"/>
    </i>
    <i>
      <x v="8701"/>
    </i>
    <i>
      <x v="8702"/>
    </i>
    <i>
      <x v="8703"/>
    </i>
    <i>
      <x v="8704"/>
    </i>
    <i>
      <x v="8705"/>
    </i>
    <i>
      <x v="8706"/>
    </i>
    <i>
      <x v="8707"/>
    </i>
    <i>
      <x v="8708"/>
    </i>
    <i>
      <x v="8709"/>
    </i>
    <i>
      <x v="8710"/>
    </i>
    <i>
      <x v="8711"/>
    </i>
    <i>
      <x v="8712"/>
    </i>
    <i>
      <x v="8713"/>
    </i>
    <i>
      <x v="8714"/>
    </i>
    <i>
      <x v="8715"/>
    </i>
    <i>
      <x v="8716"/>
    </i>
    <i>
      <x v="8717"/>
    </i>
    <i>
      <x v="8718"/>
    </i>
    <i>
      <x v="8719"/>
    </i>
    <i>
      <x v="8720"/>
    </i>
    <i>
      <x v="8721"/>
    </i>
    <i>
      <x v="8722"/>
    </i>
    <i>
      <x v="8723"/>
    </i>
    <i>
      <x v="8724"/>
    </i>
    <i>
      <x v="8725"/>
    </i>
    <i>
      <x v="8726"/>
    </i>
    <i>
      <x v="8727"/>
    </i>
    <i>
      <x v="8728"/>
    </i>
    <i>
      <x v="8729"/>
    </i>
    <i>
      <x v="8730"/>
    </i>
    <i>
      <x v="8731"/>
    </i>
    <i>
      <x v="8732"/>
    </i>
    <i>
      <x v="8733"/>
    </i>
    <i>
      <x v="8734"/>
    </i>
    <i>
      <x v="8735"/>
    </i>
    <i>
      <x v="8736"/>
    </i>
    <i>
      <x v="8737"/>
    </i>
    <i>
      <x v="8738"/>
    </i>
    <i>
      <x v="8739"/>
    </i>
    <i>
      <x v="8740"/>
    </i>
    <i>
      <x v="8741"/>
    </i>
    <i>
      <x v="8742"/>
    </i>
    <i>
      <x v="8743"/>
    </i>
    <i>
      <x v="8744"/>
    </i>
    <i>
      <x v="8745"/>
    </i>
    <i>
      <x v="8746"/>
    </i>
    <i>
      <x v="8747"/>
    </i>
    <i>
      <x v="8748"/>
    </i>
    <i>
      <x v="8749"/>
    </i>
    <i>
      <x v="8750"/>
    </i>
    <i>
      <x v="8751"/>
    </i>
    <i>
      <x v="8752"/>
    </i>
    <i>
      <x v="8753"/>
    </i>
    <i>
      <x v="8754"/>
    </i>
    <i>
      <x v="8755"/>
    </i>
    <i>
      <x v="8756"/>
    </i>
    <i>
      <x v="8757"/>
    </i>
    <i>
      <x v="8758"/>
    </i>
    <i>
      <x v="8759"/>
    </i>
    <i>
      <x v="8760"/>
    </i>
    <i>
      <x v="8761"/>
    </i>
    <i>
      <x v="8762"/>
    </i>
    <i>
      <x v="8763"/>
    </i>
    <i>
      <x v="8764"/>
    </i>
    <i>
      <x v="8765"/>
    </i>
    <i>
      <x v="8766"/>
    </i>
    <i>
      <x v="8767"/>
    </i>
    <i>
      <x v="8768"/>
    </i>
    <i>
      <x v="8769"/>
    </i>
    <i>
      <x v="8770"/>
    </i>
    <i>
      <x v="8771"/>
    </i>
    <i>
      <x v="8772"/>
    </i>
    <i>
      <x v="8773"/>
    </i>
    <i>
      <x v="8774"/>
    </i>
    <i>
      <x v="8775"/>
    </i>
    <i>
      <x v="8776"/>
    </i>
    <i>
      <x v="8777"/>
    </i>
    <i>
      <x v="8778"/>
    </i>
    <i>
      <x v="8779"/>
    </i>
    <i>
      <x v="8780"/>
    </i>
    <i>
      <x v="8781"/>
    </i>
    <i>
      <x v="8782"/>
    </i>
    <i>
      <x v="8783"/>
    </i>
    <i>
      <x v="8784"/>
    </i>
    <i>
      <x v="8785"/>
    </i>
    <i>
      <x v="8786"/>
    </i>
    <i>
      <x v="8787"/>
    </i>
    <i>
      <x v="8788"/>
    </i>
    <i>
      <x v="8789"/>
    </i>
    <i>
      <x v="8790"/>
    </i>
    <i>
      <x v="8791"/>
    </i>
    <i>
      <x v="8792"/>
    </i>
    <i>
      <x v="8793"/>
    </i>
    <i>
      <x v="8794"/>
    </i>
    <i>
      <x v="8795"/>
    </i>
    <i>
      <x v="8796"/>
    </i>
    <i>
      <x v="8797"/>
    </i>
    <i>
      <x v="8798"/>
    </i>
    <i>
      <x v="8799"/>
    </i>
    <i>
      <x v="8800"/>
    </i>
    <i>
      <x v="8801"/>
    </i>
    <i>
      <x v="8802"/>
    </i>
    <i>
      <x v="8803"/>
    </i>
    <i>
      <x v="8804"/>
    </i>
    <i>
      <x v="8805"/>
    </i>
    <i>
      <x v="8806"/>
    </i>
    <i>
      <x v="8807"/>
    </i>
    <i>
      <x v="8808"/>
    </i>
    <i>
      <x v="8809"/>
    </i>
    <i>
      <x v="8810"/>
    </i>
    <i>
      <x v="8811"/>
    </i>
    <i>
      <x v="8812"/>
    </i>
    <i>
      <x v="8813"/>
    </i>
    <i>
      <x v="8814"/>
    </i>
    <i>
      <x v="8815"/>
    </i>
    <i>
      <x v="8816"/>
    </i>
    <i>
      <x v="8817"/>
    </i>
    <i>
      <x v="8818"/>
    </i>
    <i>
      <x v="8819"/>
    </i>
    <i>
      <x v="8820"/>
    </i>
    <i>
      <x v="8821"/>
    </i>
    <i>
      <x v="8822"/>
    </i>
    <i>
      <x v="8823"/>
    </i>
    <i>
      <x v="8824"/>
    </i>
    <i>
      <x v="8825"/>
    </i>
    <i>
      <x v="8826"/>
    </i>
    <i>
      <x v="8827"/>
    </i>
    <i>
      <x v="8828"/>
    </i>
    <i>
      <x v="8829"/>
    </i>
    <i>
      <x v="8830"/>
    </i>
    <i>
      <x v="8831"/>
    </i>
    <i>
      <x v="8832"/>
    </i>
    <i>
      <x v="8833"/>
    </i>
    <i>
      <x v="8834"/>
    </i>
    <i>
      <x v="8835"/>
    </i>
    <i>
      <x v="8836"/>
    </i>
    <i>
      <x v="8838"/>
    </i>
    <i>
      <x v="8839"/>
    </i>
    <i>
      <x v="8840"/>
    </i>
    <i>
      <x v="8841"/>
    </i>
    <i>
      <x v="8842"/>
    </i>
    <i>
      <x v="8843"/>
    </i>
    <i>
      <x v="8844"/>
    </i>
    <i>
      <x v="8845"/>
    </i>
    <i>
      <x v="8846"/>
    </i>
    <i>
      <x v="8847"/>
    </i>
    <i>
      <x v="8848"/>
    </i>
    <i>
      <x v="8849"/>
    </i>
    <i>
      <x v="8850"/>
    </i>
    <i>
      <x v="8851"/>
    </i>
    <i>
      <x v="8852"/>
    </i>
    <i>
      <x v="8853"/>
    </i>
    <i>
      <x v="8854"/>
    </i>
    <i>
      <x v="8855"/>
    </i>
    <i>
      <x v="8856"/>
    </i>
    <i>
      <x v="8857"/>
    </i>
    <i>
      <x v="8858"/>
    </i>
    <i>
      <x v="8859"/>
    </i>
    <i>
      <x v="8860"/>
    </i>
    <i>
      <x v="8861"/>
    </i>
    <i>
      <x v="8862"/>
    </i>
    <i>
      <x v="8863"/>
    </i>
    <i>
      <x v="8864"/>
    </i>
    <i>
      <x v="8865"/>
    </i>
    <i>
      <x v="8866"/>
    </i>
    <i>
      <x v="8867"/>
    </i>
    <i>
      <x v="8868"/>
    </i>
    <i>
      <x v="8869"/>
    </i>
    <i>
      <x v="8870"/>
    </i>
    <i>
      <x v="8871"/>
    </i>
    <i>
      <x v="8872"/>
    </i>
    <i>
      <x v="8873"/>
    </i>
    <i>
      <x v="8874"/>
    </i>
    <i>
      <x v="8875"/>
    </i>
    <i>
      <x v="8876"/>
    </i>
    <i>
      <x v="8877"/>
    </i>
    <i>
      <x v="8878"/>
    </i>
    <i>
      <x v="8879"/>
    </i>
    <i>
      <x v="8880"/>
    </i>
    <i>
      <x v="8881"/>
    </i>
    <i>
      <x v="8882"/>
    </i>
    <i>
      <x v="8883"/>
    </i>
    <i>
      <x v="8884"/>
    </i>
    <i>
      <x v="8885"/>
    </i>
    <i>
      <x v="8886"/>
    </i>
    <i>
      <x v="8887"/>
    </i>
    <i>
      <x v="8888"/>
    </i>
    <i>
      <x v="8889"/>
    </i>
    <i>
      <x v="8890"/>
    </i>
    <i>
      <x v="8891"/>
    </i>
    <i>
      <x v="8892"/>
    </i>
    <i>
      <x v="8893"/>
    </i>
    <i>
      <x v="8894"/>
    </i>
    <i>
      <x v="8895"/>
    </i>
    <i>
      <x v="8896"/>
    </i>
    <i>
      <x v="8897"/>
    </i>
    <i>
      <x v="8898"/>
    </i>
    <i>
      <x v="8899"/>
    </i>
    <i>
      <x v="8900"/>
    </i>
    <i>
      <x v="8901"/>
    </i>
    <i>
      <x v="8902"/>
    </i>
    <i>
      <x v="8903"/>
    </i>
    <i>
      <x v="8904"/>
    </i>
    <i>
      <x v="8905"/>
    </i>
    <i>
      <x v="8906"/>
    </i>
    <i>
      <x v="8907"/>
    </i>
    <i>
      <x v="8908"/>
    </i>
    <i>
      <x v="8909"/>
    </i>
    <i>
      <x v="8910"/>
    </i>
    <i>
      <x v="8911"/>
    </i>
    <i>
      <x v="8912"/>
    </i>
    <i>
      <x v="8913"/>
    </i>
    <i>
      <x v="8914"/>
    </i>
    <i>
      <x v="8915"/>
    </i>
    <i>
      <x v="8916"/>
    </i>
    <i>
      <x v="8917"/>
    </i>
    <i>
      <x v="8918"/>
    </i>
    <i>
      <x v="8919"/>
    </i>
    <i>
      <x v="8920"/>
    </i>
    <i>
      <x v="8921"/>
    </i>
    <i>
      <x v="8922"/>
    </i>
    <i>
      <x v="8923"/>
    </i>
    <i>
      <x v="8924"/>
    </i>
    <i>
      <x v="8925"/>
    </i>
    <i>
      <x v="8926"/>
    </i>
    <i>
      <x v="8927"/>
    </i>
    <i>
      <x v="8928"/>
    </i>
    <i>
      <x v="8929"/>
    </i>
    <i>
      <x v="8930"/>
    </i>
    <i>
      <x v="8931"/>
    </i>
    <i>
      <x v="8932"/>
    </i>
    <i>
      <x v="8933"/>
    </i>
    <i>
      <x v="8934"/>
    </i>
    <i>
      <x v="8935"/>
    </i>
    <i>
      <x v="8936"/>
    </i>
    <i>
      <x v="8937"/>
    </i>
    <i>
      <x v="8938"/>
    </i>
    <i>
      <x v="8939"/>
    </i>
    <i>
      <x v="8940"/>
    </i>
    <i>
      <x v="8941"/>
    </i>
    <i>
      <x v="8942"/>
    </i>
    <i>
      <x v="8943"/>
    </i>
    <i>
      <x v="8944"/>
    </i>
    <i>
      <x v="8945"/>
    </i>
    <i>
      <x v="8946"/>
    </i>
    <i>
      <x v="8947"/>
    </i>
    <i>
      <x v="8948"/>
    </i>
    <i>
      <x v="8949"/>
    </i>
    <i>
      <x v="8950"/>
    </i>
    <i>
      <x v="8951"/>
    </i>
    <i>
      <x v="8952"/>
    </i>
    <i>
      <x v="8953"/>
    </i>
    <i>
      <x v="8954"/>
    </i>
    <i>
      <x v="8955"/>
    </i>
    <i>
      <x v="8956"/>
    </i>
    <i>
      <x v="8957"/>
    </i>
    <i>
      <x v="8958"/>
    </i>
    <i>
      <x v="8959"/>
    </i>
    <i>
      <x v="8960"/>
    </i>
    <i>
      <x v="8961"/>
    </i>
    <i>
      <x v="8962"/>
    </i>
    <i>
      <x v="8963"/>
    </i>
    <i>
      <x v="8964"/>
    </i>
    <i>
      <x v="8965"/>
    </i>
    <i>
      <x v="8966"/>
    </i>
    <i>
      <x v="8967"/>
    </i>
    <i>
      <x v="8968"/>
    </i>
    <i>
      <x v="8969"/>
    </i>
    <i>
      <x v="8970"/>
    </i>
    <i>
      <x v="8971"/>
    </i>
    <i>
      <x v="8972"/>
    </i>
    <i>
      <x v="8973"/>
    </i>
    <i>
      <x v="8974"/>
    </i>
    <i>
      <x v="8975"/>
    </i>
    <i>
      <x v="8976"/>
    </i>
    <i>
      <x v="8977"/>
    </i>
    <i>
      <x v="8978"/>
    </i>
    <i>
      <x v="8979"/>
    </i>
    <i>
      <x v="8980"/>
    </i>
    <i>
      <x v="8981"/>
    </i>
    <i>
      <x v="8982"/>
    </i>
    <i>
      <x v="8983"/>
    </i>
    <i>
      <x v="8984"/>
    </i>
    <i>
      <x v="8985"/>
    </i>
    <i>
      <x v="8986"/>
    </i>
    <i>
      <x v="8987"/>
    </i>
    <i>
      <x v="8988"/>
    </i>
    <i>
      <x v="8989"/>
    </i>
    <i>
      <x v="8990"/>
    </i>
    <i>
      <x v="8991"/>
    </i>
    <i>
      <x v="8992"/>
    </i>
    <i>
      <x v="8993"/>
    </i>
    <i>
      <x v="8994"/>
    </i>
    <i>
      <x v="8995"/>
    </i>
    <i>
      <x v="8996"/>
    </i>
    <i>
      <x v="8997"/>
    </i>
    <i>
      <x v="8998"/>
    </i>
    <i>
      <x v="8999"/>
    </i>
    <i>
      <x v="9000"/>
    </i>
    <i>
      <x v="9001"/>
    </i>
    <i>
      <x v="9002"/>
    </i>
    <i>
      <x v="9003"/>
    </i>
    <i>
      <x v="9004"/>
    </i>
    <i>
      <x v="9005"/>
    </i>
    <i>
      <x v="9006"/>
    </i>
    <i>
      <x v="9007"/>
    </i>
    <i>
      <x v="9008"/>
    </i>
    <i>
      <x v="9009"/>
    </i>
    <i>
      <x v="9010"/>
    </i>
    <i>
      <x v="9011"/>
    </i>
    <i>
      <x v="9012"/>
    </i>
    <i>
      <x v="9013"/>
    </i>
    <i>
      <x v="9014"/>
    </i>
    <i>
      <x v="9015"/>
    </i>
    <i>
      <x v="9016"/>
    </i>
    <i>
      <x v="9017"/>
    </i>
    <i>
      <x v="9018"/>
    </i>
    <i>
      <x v="9019"/>
    </i>
    <i>
      <x v="9020"/>
    </i>
    <i>
      <x v="9021"/>
    </i>
    <i>
      <x v="9022"/>
    </i>
    <i>
      <x v="9023"/>
    </i>
    <i>
      <x v="9024"/>
    </i>
    <i>
      <x v="9025"/>
    </i>
    <i>
      <x v="9026"/>
    </i>
    <i>
      <x v="9027"/>
    </i>
    <i>
      <x v="9028"/>
    </i>
    <i>
      <x v="9029"/>
    </i>
    <i>
      <x v="9030"/>
    </i>
    <i>
      <x v="9031"/>
    </i>
    <i>
      <x v="9032"/>
    </i>
    <i>
      <x v="9033"/>
    </i>
    <i>
      <x v="9034"/>
    </i>
    <i>
      <x v="9035"/>
    </i>
    <i>
      <x v="9036"/>
    </i>
    <i>
      <x v="9037"/>
    </i>
    <i>
      <x v="9038"/>
    </i>
    <i>
      <x v="9039"/>
    </i>
    <i>
      <x v="9040"/>
    </i>
    <i>
      <x v="9041"/>
    </i>
    <i>
      <x v="9042"/>
    </i>
    <i>
      <x v="9043"/>
    </i>
    <i>
      <x v="9044"/>
    </i>
    <i>
      <x v="9045"/>
    </i>
    <i>
      <x v="9046"/>
    </i>
    <i>
      <x v="9047"/>
    </i>
    <i>
      <x v="9048"/>
    </i>
    <i>
      <x v="9049"/>
    </i>
    <i>
      <x v="9050"/>
    </i>
    <i>
      <x v="9051"/>
    </i>
    <i>
      <x v="9052"/>
    </i>
    <i>
      <x v="9053"/>
    </i>
    <i>
      <x v="9054"/>
    </i>
    <i>
      <x v="9055"/>
    </i>
    <i>
      <x v="9056"/>
    </i>
    <i>
      <x v="9057"/>
    </i>
    <i>
      <x v="9058"/>
    </i>
    <i>
      <x v="9059"/>
    </i>
    <i>
      <x v="9060"/>
    </i>
    <i>
      <x v="9061"/>
    </i>
    <i>
      <x v="9062"/>
    </i>
    <i>
      <x v="9063"/>
    </i>
    <i>
      <x v="9064"/>
    </i>
    <i>
      <x v="9065"/>
    </i>
    <i>
      <x v="9066"/>
    </i>
    <i>
      <x v="9067"/>
    </i>
    <i>
      <x v="9068"/>
    </i>
    <i>
      <x v="9069"/>
    </i>
    <i>
      <x v="9070"/>
    </i>
    <i>
      <x v="9071"/>
    </i>
    <i>
      <x v="9072"/>
    </i>
    <i>
      <x v="9073"/>
    </i>
    <i>
      <x v="9074"/>
    </i>
    <i>
      <x v="9075"/>
    </i>
    <i>
      <x v="9076"/>
    </i>
    <i>
      <x v="9077"/>
    </i>
    <i>
      <x v="9078"/>
    </i>
    <i>
      <x v="9079"/>
    </i>
    <i>
      <x v="9080"/>
    </i>
    <i>
      <x v="9081"/>
    </i>
    <i>
      <x v="9082"/>
    </i>
    <i>
      <x v="9083"/>
    </i>
    <i>
      <x v="9084"/>
    </i>
    <i>
      <x v="9085"/>
    </i>
    <i>
      <x v="9086"/>
    </i>
    <i>
      <x v="9087"/>
    </i>
    <i>
      <x v="9088"/>
    </i>
    <i>
      <x v="9089"/>
    </i>
    <i>
      <x v="9090"/>
    </i>
    <i>
      <x v="9091"/>
    </i>
    <i>
      <x v="9092"/>
    </i>
    <i>
      <x v="9093"/>
    </i>
    <i>
      <x v="9094"/>
    </i>
    <i>
      <x v="9095"/>
    </i>
    <i>
      <x v="9096"/>
    </i>
    <i>
      <x v="9097"/>
    </i>
    <i>
      <x v="9098"/>
    </i>
    <i>
      <x v="9099"/>
    </i>
    <i>
      <x v="9100"/>
    </i>
    <i>
      <x v="9101"/>
    </i>
    <i>
      <x v="9102"/>
    </i>
    <i>
      <x v="9103"/>
    </i>
    <i>
      <x v="9104"/>
    </i>
    <i>
      <x v="9105"/>
    </i>
    <i>
      <x v="9106"/>
    </i>
    <i>
      <x v="9107"/>
    </i>
    <i>
      <x v="9108"/>
    </i>
    <i>
      <x v="9109"/>
    </i>
    <i>
      <x v="9110"/>
    </i>
    <i>
      <x v="9111"/>
    </i>
    <i>
      <x v="9112"/>
    </i>
    <i>
      <x v="9113"/>
    </i>
    <i>
      <x v="9114"/>
    </i>
    <i>
      <x v="9115"/>
    </i>
    <i>
      <x v="9116"/>
    </i>
    <i>
      <x v="9117"/>
    </i>
    <i>
      <x v="9118"/>
    </i>
    <i>
      <x v="9119"/>
    </i>
    <i>
      <x v="9120"/>
    </i>
    <i>
      <x v="9121"/>
    </i>
    <i>
      <x v="9122"/>
    </i>
    <i>
      <x v="9123"/>
    </i>
    <i>
      <x v="9124"/>
    </i>
    <i>
      <x v="9125"/>
    </i>
    <i>
      <x v="9126"/>
    </i>
    <i>
      <x v="9127"/>
    </i>
    <i>
      <x v="9128"/>
    </i>
    <i>
      <x v="9129"/>
    </i>
    <i>
      <x v="9130"/>
    </i>
    <i>
      <x v="9131"/>
    </i>
    <i>
      <x v="9132"/>
    </i>
    <i>
      <x v="9133"/>
    </i>
    <i>
      <x v="9134"/>
    </i>
    <i>
      <x v="9135"/>
    </i>
    <i>
      <x v="9136"/>
    </i>
    <i>
      <x v="9137"/>
    </i>
    <i>
      <x v="9138"/>
    </i>
    <i>
      <x v="9139"/>
    </i>
    <i>
      <x v="9140"/>
    </i>
    <i>
      <x v="9141"/>
    </i>
    <i>
      <x v="9142"/>
    </i>
    <i>
      <x v="9143"/>
    </i>
    <i>
      <x v="9145"/>
    </i>
    <i>
      <x v="9146"/>
    </i>
    <i>
      <x v="9147"/>
    </i>
    <i>
      <x v="9148"/>
    </i>
    <i>
      <x v="9149"/>
    </i>
    <i>
      <x v="9150"/>
    </i>
    <i>
      <x v="9151"/>
    </i>
    <i>
      <x v="9152"/>
    </i>
    <i>
      <x v="9153"/>
    </i>
    <i>
      <x v="9154"/>
    </i>
    <i>
      <x v="9155"/>
    </i>
    <i>
      <x v="9156"/>
    </i>
    <i>
      <x v="9157"/>
    </i>
    <i>
      <x v="9158"/>
    </i>
    <i>
      <x v="9159"/>
    </i>
    <i>
      <x v="9160"/>
    </i>
    <i>
      <x v="9161"/>
    </i>
    <i>
      <x v="9162"/>
    </i>
    <i>
      <x v="9163"/>
    </i>
    <i>
      <x v="9164"/>
    </i>
    <i>
      <x v="9165"/>
    </i>
    <i>
      <x v="9166"/>
    </i>
    <i>
      <x v="9167"/>
    </i>
    <i>
      <x v="9168"/>
    </i>
    <i>
      <x v="9169"/>
    </i>
    <i>
      <x v="9170"/>
    </i>
    <i>
      <x v="9171"/>
    </i>
    <i>
      <x v="9172"/>
    </i>
    <i>
      <x v="9173"/>
    </i>
    <i>
      <x v="9174"/>
    </i>
    <i>
      <x v="9175"/>
    </i>
    <i>
      <x v="9176"/>
    </i>
    <i>
      <x v="9177"/>
    </i>
    <i>
      <x v="9178"/>
    </i>
    <i>
      <x v="9179"/>
    </i>
    <i>
      <x v="9180"/>
    </i>
    <i>
      <x v="9181"/>
    </i>
    <i>
      <x v="9182"/>
    </i>
    <i>
      <x v="9183"/>
    </i>
    <i>
      <x v="9184"/>
    </i>
    <i>
      <x v="9185"/>
    </i>
    <i>
      <x v="9186"/>
    </i>
    <i>
      <x v="9187"/>
    </i>
    <i>
      <x v="9188"/>
    </i>
    <i>
      <x v="9189"/>
    </i>
    <i>
      <x v="9190"/>
    </i>
    <i>
      <x v="9191"/>
    </i>
    <i>
      <x v="9192"/>
    </i>
    <i>
      <x v="9193"/>
    </i>
    <i>
      <x v="9194"/>
    </i>
    <i>
      <x v="9195"/>
    </i>
    <i>
      <x v="9196"/>
    </i>
    <i>
      <x v="9197"/>
    </i>
    <i>
      <x v="9198"/>
    </i>
    <i>
      <x v="9199"/>
    </i>
    <i>
      <x v="9200"/>
    </i>
    <i>
      <x v="9201"/>
    </i>
    <i>
      <x v="9202"/>
    </i>
    <i>
      <x v="9203"/>
    </i>
    <i>
      <x v="9204"/>
    </i>
    <i>
      <x v="9205"/>
    </i>
    <i>
      <x v="9206"/>
    </i>
    <i>
      <x v="9207"/>
    </i>
    <i>
      <x v="9208"/>
    </i>
    <i>
      <x v="9209"/>
    </i>
    <i>
      <x v="9210"/>
    </i>
    <i>
      <x v="9211"/>
    </i>
    <i>
      <x v="9212"/>
    </i>
    <i>
      <x v="9213"/>
    </i>
    <i>
      <x v="9214"/>
    </i>
    <i>
      <x v="9215"/>
    </i>
    <i>
      <x v="9216"/>
    </i>
    <i>
      <x v="9217"/>
    </i>
    <i>
      <x v="9218"/>
    </i>
    <i>
      <x v="9219"/>
    </i>
    <i>
      <x v="9220"/>
    </i>
    <i>
      <x v="9221"/>
    </i>
    <i>
      <x v="9222"/>
    </i>
    <i>
      <x v="9223"/>
    </i>
    <i>
      <x v="9224"/>
    </i>
    <i>
      <x v="9225"/>
    </i>
    <i>
      <x v="9226"/>
    </i>
    <i>
      <x v="9227"/>
    </i>
    <i>
      <x v="9228"/>
    </i>
    <i>
      <x v="9229"/>
    </i>
    <i>
      <x v="9230"/>
    </i>
    <i>
      <x v="9231"/>
    </i>
    <i>
      <x v="9232"/>
    </i>
    <i>
      <x v="9233"/>
    </i>
    <i>
      <x v="9234"/>
    </i>
    <i>
      <x v="9235"/>
    </i>
    <i>
      <x v="9236"/>
    </i>
    <i>
      <x v="9237"/>
    </i>
    <i>
      <x v="9238"/>
    </i>
    <i>
      <x v="9239"/>
    </i>
    <i>
      <x v="9240"/>
    </i>
    <i>
      <x v="9241"/>
    </i>
    <i>
      <x v="9242"/>
    </i>
    <i>
      <x v="9243"/>
    </i>
    <i>
      <x v="9244"/>
    </i>
    <i>
      <x v="9245"/>
    </i>
    <i>
      <x v="9246"/>
    </i>
    <i>
      <x v="9247"/>
    </i>
    <i>
      <x v="9248"/>
    </i>
    <i>
      <x v="9249"/>
    </i>
    <i>
      <x v="9250"/>
    </i>
    <i>
      <x v="9251"/>
    </i>
    <i>
      <x v="9252"/>
    </i>
    <i>
      <x v="9253"/>
    </i>
    <i>
      <x v="9254"/>
    </i>
    <i>
      <x v="9255"/>
    </i>
    <i>
      <x v="9256"/>
    </i>
    <i>
      <x v="9257"/>
    </i>
    <i>
      <x v="9258"/>
    </i>
    <i>
      <x v="9259"/>
    </i>
    <i>
      <x v="9260"/>
    </i>
    <i>
      <x v="9261"/>
    </i>
    <i>
      <x v="9262"/>
    </i>
    <i>
      <x v="9263"/>
    </i>
    <i>
      <x v="9264"/>
    </i>
    <i>
      <x v="9265"/>
    </i>
    <i>
      <x v="9266"/>
    </i>
    <i>
      <x v="9267"/>
    </i>
    <i>
      <x v="9268"/>
    </i>
    <i>
      <x v="9269"/>
    </i>
    <i>
      <x v="9270"/>
    </i>
    <i>
      <x v="9271"/>
    </i>
    <i>
      <x v="9272"/>
    </i>
    <i>
      <x v="9273"/>
    </i>
    <i>
      <x v="9274"/>
    </i>
    <i>
      <x v="9275"/>
    </i>
    <i>
      <x v="9276"/>
    </i>
    <i>
      <x v="9277"/>
    </i>
    <i>
      <x v="9278"/>
    </i>
    <i>
      <x v="9279"/>
    </i>
    <i>
      <x v="9280"/>
    </i>
    <i>
      <x v="9281"/>
    </i>
    <i>
      <x v="9282"/>
    </i>
    <i>
      <x v="9283"/>
    </i>
    <i>
      <x v="9284"/>
    </i>
    <i>
      <x v="9285"/>
    </i>
    <i>
      <x v="9286"/>
    </i>
    <i>
      <x v="9287"/>
    </i>
    <i>
      <x v="9288"/>
    </i>
    <i>
      <x v="9289"/>
    </i>
    <i>
      <x v="9290"/>
    </i>
    <i>
      <x v="9291"/>
    </i>
    <i>
      <x v="9292"/>
    </i>
    <i>
      <x v="9293"/>
    </i>
    <i>
      <x v="9294"/>
    </i>
    <i>
      <x v="9295"/>
    </i>
    <i>
      <x v="9296"/>
    </i>
    <i>
      <x v="9297"/>
    </i>
    <i>
      <x v="9298"/>
    </i>
    <i>
      <x v="9299"/>
    </i>
    <i>
      <x v="9300"/>
    </i>
    <i>
      <x v="9301"/>
    </i>
    <i>
      <x v="9302"/>
    </i>
    <i>
      <x v="9303"/>
    </i>
    <i>
      <x v="9304"/>
    </i>
    <i>
      <x v="9305"/>
    </i>
    <i>
      <x v="9306"/>
    </i>
    <i>
      <x v="9307"/>
    </i>
    <i>
      <x v="9308"/>
    </i>
    <i>
      <x v="9309"/>
    </i>
    <i>
      <x v="9310"/>
    </i>
    <i>
      <x v="9311"/>
    </i>
    <i>
      <x v="9312"/>
    </i>
    <i>
      <x v="9313"/>
    </i>
    <i>
      <x v="9314"/>
    </i>
    <i>
      <x v="9315"/>
    </i>
    <i>
      <x v="9316"/>
    </i>
    <i>
      <x v="9317"/>
    </i>
    <i>
      <x v="9318"/>
    </i>
    <i>
      <x v="9319"/>
    </i>
    <i>
      <x v="9320"/>
    </i>
    <i>
      <x v="9321"/>
    </i>
    <i>
      <x v="9322"/>
    </i>
    <i>
      <x v="9323"/>
    </i>
    <i>
      <x v="9324"/>
    </i>
    <i>
      <x v="9325"/>
    </i>
    <i>
      <x v="9326"/>
    </i>
    <i>
      <x v="9327"/>
    </i>
    <i>
      <x v="9328"/>
    </i>
    <i>
      <x v="9329"/>
    </i>
    <i>
      <x v="9330"/>
    </i>
    <i>
      <x v="9331"/>
    </i>
    <i>
      <x v="9332"/>
    </i>
    <i>
      <x v="9333"/>
    </i>
    <i>
      <x v="9334"/>
    </i>
    <i>
      <x v="9335"/>
    </i>
    <i>
      <x v="9336"/>
    </i>
    <i>
      <x v="9337"/>
    </i>
    <i>
      <x v="9338"/>
    </i>
    <i>
      <x v="9339"/>
    </i>
    <i>
      <x v="9340"/>
    </i>
    <i>
      <x v="9341"/>
    </i>
    <i>
      <x v="9342"/>
    </i>
    <i>
      <x v="9343"/>
    </i>
    <i>
      <x v="9344"/>
    </i>
    <i>
      <x v="9345"/>
    </i>
    <i>
      <x v="9346"/>
    </i>
    <i>
      <x v="9347"/>
    </i>
    <i>
      <x v="9348"/>
    </i>
    <i>
      <x v="9349"/>
    </i>
    <i>
      <x v="9350"/>
    </i>
    <i>
      <x v="9351"/>
    </i>
    <i>
      <x v="9352"/>
    </i>
    <i>
      <x v="9353"/>
    </i>
    <i>
      <x v="9354"/>
    </i>
    <i>
      <x v="9355"/>
    </i>
    <i>
      <x v="9356"/>
    </i>
    <i>
      <x v="9357"/>
    </i>
    <i>
      <x v="9358"/>
    </i>
    <i>
      <x v="9359"/>
    </i>
    <i>
      <x v="9360"/>
    </i>
    <i>
      <x v="9361"/>
    </i>
    <i>
      <x v="9362"/>
    </i>
    <i>
      <x v="9363"/>
    </i>
    <i>
      <x v="9364"/>
    </i>
    <i>
      <x v="9365"/>
    </i>
    <i>
      <x v="9366"/>
    </i>
    <i>
      <x v="9367"/>
    </i>
    <i>
      <x v="9368"/>
    </i>
    <i>
      <x v="9369"/>
    </i>
    <i>
      <x v="9370"/>
    </i>
    <i>
      <x v="9371"/>
    </i>
    <i>
      <x v="9372"/>
    </i>
    <i>
      <x v="9373"/>
    </i>
    <i>
      <x v="9374"/>
    </i>
    <i>
      <x v="9375"/>
    </i>
    <i>
      <x v="9376"/>
    </i>
    <i>
      <x v="9377"/>
    </i>
    <i>
      <x v="9378"/>
    </i>
    <i>
      <x v="9379"/>
    </i>
    <i>
      <x v="9380"/>
    </i>
    <i>
      <x v="9381"/>
    </i>
    <i>
      <x v="9382"/>
    </i>
    <i>
      <x v="9383"/>
    </i>
    <i>
      <x v="9384"/>
    </i>
    <i>
      <x v="9385"/>
    </i>
    <i>
      <x v="9386"/>
    </i>
    <i>
      <x v="9387"/>
    </i>
    <i>
      <x v="9388"/>
    </i>
    <i>
      <x v="9389"/>
    </i>
    <i>
      <x v="9390"/>
    </i>
    <i>
      <x v="9391"/>
    </i>
    <i>
      <x v="9392"/>
    </i>
    <i>
      <x v="9393"/>
    </i>
    <i>
      <x v="9394"/>
    </i>
    <i>
      <x v="9395"/>
    </i>
    <i>
      <x v="9396"/>
    </i>
    <i>
      <x v="9397"/>
    </i>
    <i>
      <x v="9398"/>
    </i>
    <i>
      <x v="9399"/>
    </i>
    <i>
      <x v="9400"/>
    </i>
    <i>
      <x v="9401"/>
    </i>
    <i>
      <x v="9402"/>
    </i>
    <i>
      <x v="9403"/>
    </i>
    <i>
      <x v="9404"/>
    </i>
    <i>
      <x v="9405"/>
    </i>
    <i>
      <x v="9406"/>
    </i>
    <i>
      <x v="9407"/>
    </i>
    <i>
      <x v="9408"/>
    </i>
    <i>
      <x v="9409"/>
    </i>
    <i>
      <x v="9410"/>
    </i>
    <i>
      <x v="9411"/>
    </i>
    <i>
      <x v="9412"/>
    </i>
    <i>
      <x v="9413"/>
    </i>
    <i>
      <x v="9414"/>
    </i>
    <i>
      <x v="9415"/>
    </i>
    <i>
      <x v="9416"/>
    </i>
    <i>
      <x v="9417"/>
    </i>
    <i>
      <x v="9418"/>
    </i>
    <i>
      <x v="9419"/>
    </i>
    <i>
      <x v="9420"/>
    </i>
    <i>
      <x v="9421"/>
    </i>
    <i>
      <x v="9422"/>
    </i>
    <i>
      <x v="9423"/>
    </i>
    <i>
      <x v="9424"/>
    </i>
    <i>
      <x v="9425"/>
    </i>
    <i>
      <x v="9426"/>
    </i>
    <i>
      <x v="9427"/>
    </i>
    <i>
      <x v="9428"/>
    </i>
    <i>
      <x v="9429"/>
    </i>
    <i>
      <x v="9430"/>
    </i>
    <i>
      <x v="9431"/>
    </i>
    <i>
      <x v="9432"/>
    </i>
    <i>
      <x v="9433"/>
    </i>
    <i>
      <x v="9434"/>
    </i>
    <i>
      <x v="9435"/>
    </i>
    <i>
      <x v="9436"/>
    </i>
    <i>
      <x v="9437"/>
    </i>
    <i>
      <x v="9438"/>
    </i>
    <i>
      <x v="9439"/>
    </i>
    <i>
      <x v="9440"/>
    </i>
    <i>
      <x v="9441"/>
    </i>
    <i>
      <x v="9442"/>
    </i>
    <i>
      <x v="9443"/>
    </i>
    <i>
      <x v="9444"/>
    </i>
    <i>
      <x v="9445"/>
    </i>
    <i>
      <x v="9446"/>
    </i>
    <i>
      <x v="9447"/>
    </i>
    <i>
      <x v="9448"/>
    </i>
    <i>
      <x v="9449"/>
    </i>
    <i>
      <x v="9450"/>
    </i>
    <i>
      <x v="9451"/>
    </i>
    <i>
      <x v="9452"/>
    </i>
    <i>
      <x v="9453"/>
    </i>
    <i>
      <x v="9454"/>
    </i>
    <i>
      <x v="9455"/>
    </i>
    <i>
      <x v="9456"/>
    </i>
    <i>
      <x v="9457"/>
    </i>
    <i>
      <x v="9458"/>
    </i>
    <i>
      <x v="9459"/>
    </i>
    <i>
      <x v="9460"/>
    </i>
    <i>
      <x v="9461"/>
    </i>
    <i>
      <x v="9462"/>
    </i>
    <i>
      <x v="9463"/>
    </i>
    <i>
      <x v="9464"/>
    </i>
    <i>
      <x v="9465"/>
    </i>
    <i>
      <x v="9466"/>
    </i>
    <i>
      <x v="9467"/>
    </i>
    <i>
      <x v="9468"/>
    </i>
    <i>
      <x v="9469"/>
    </i>
    <i>
      <x v="9470"/>
    </i>
    <i>
      <x v="9471"/>
    </i>
    <i>
      <x v="9472"/>
    </i>
    <i>
      <x v="9473"/>
    </i>
    <i>
      <x v="9474"/>
    </i>
    <i>
      <x v="9475"/>
    </i>
    <i>
      <x v="9476"/>
    </i>
    <i>
      <x v="9477"/>
    </i>
    <i>
      <x v="9478"/>
    </i>
    <i>
      <x v="9479"/>
    </i>
    <i>
      <x v="9480"/>
    </i>
    <i>
      <x v="9481"/>
    </i>
    <i>
      <x v="9483"/>
    </i>
    <i>
      <x v="9484"/>
    </i>
    <i>
      <x v="9485"/>
    </i>
    <i>
      <x v="9486"/>
    </i>
    <i>
      <x v="9487"/>
    </i>
    <i>
      <x v="9488"/>
    </i>
    <i>
      <x v="9489"/>
    </i>
    <i>
      <x v="9490"/>
    </i>
    <i>
      <x v="9491"/>
    </i>
    <i>
      <x v="9492"/>
    </i>
    <i>
      <x v="9493"/>
    </i>
    <i>
      <x v="9494"/>
    </i>
    <i>
      <x v="9495"/>
    </i>
    <i>
      <x v="9496"/>
    </i>
    <i>
      <x v="9498"/>
    </i>
    <i>
      <x v="9499"/>
    </i>
    <i>
      <x v="9500"/>
    </i>
    <i>
      <x v="9501"/>
    </i>
    <i>
      <x v="9502"/>
    </i>
    <i>
      <x v="9503"/>
    </i>
    <i>
      <x v="9504"/>
    </i>
    <i>
      <x v="9505"/>
    </i>
    <i>
      <x v="9506"/>
    </i>
    <i>
      <x v="9507"/>
    </i>
    <i>
      <x v="9508"/>
    </i>
    <i>
      <x v="9509"/>
    </i>
    <i>
      <x v="9510"/>
    </i>
    <i>
      <x v="9511"/>
    </i>
    <i>
      <x v="9512"/>
    </i>
    <i>
      <x v="9513"/>
    </i>
    <i>
      <x v="9514"/>
    </i>
    <i>
      <x v="9515"/>
    </i>
    <i>
      <x v="9516"/>
    </i>
    <i>
      <x v="9517"/>
    </i>
    <i>
      <x v="9518"/>
    </i>
    <i>
      <x v="9519"/>
    </i>
    <i>
      <x v="9520"/>
    </i>
    <i>
      <x v="9521"/>
    </i>
    <i>
      <x v="9522"/>
    </i>
    <i>
      <x v="9523"/>
    </i>
    <i>
      <x v="9524"/>
    </i>
    <i>
      <x v="9525"/>
    </i>
    <i>
      <x v="9526"/>
    </i>
    <i>
      <x v="9527"/>
    </i>
    <i>
      <x v="9528"/>
    </i>
    <i>
      <x v="9529"/>
    </i>
    <i>
      <x v="9530"/>
    </i>
    <i>
      <x v="9531"/>
    </i>
    <i>
      <x v="9532"/>
    </i>
    <i>
      <x v="9533"/>
    </i>
    <i>
      <x v="9534"/>
    </i>
    <i>
      <x v="9535"/>
    </i>
    <i>
      <x v="9536"/>
    </i>
    <i>
      <x v="9537"/>
    </i>
    <i>
      <x v="9538"/>
    </i>
    <i>
      <x v="9539"/>
    </i>
    <i>
      <x v="9540"/>
    </i>
    <i>
      <x v="9541"/>
    </i>
    <i>
      <x v="9542"/>
    </i>
    <i>
      <x v="9543"/>
    </i>
    <i>
      <x v="9544"/>
    </i>
    <i>
      <x v="9545"/>
    </i>
    <i>
      <x v="9546"/>
    </i>
    <i>
      <x v="9547"/>
    </i>
    <i>
      <x v="9548"/>
    </i>
    <i>
      <x v="9549"/>
    </i>
    <i>
      <x v="9550"/>
    </i>
    <i>
      <x v="9551"/>
    </i>
    <i>
      <x v="9552"/>
    </i>
    <i>
      <x v="9553"/>
    </i>
    <i>
      <x v="9554"/>
    </i>
    <i>
      <x v="9555"/>
    </i>
    <i>
      <x v="9556"/>
    </i>
    <i>
      <x v="9557"/>
    </i>
    <i>
      <x v="9558"/>
    </i>
    <i>
      <x v="9559"/>
    </i>
    <i>
      <x v="9560"/>
    </i>
    <i>
      <x v="9561"/>
    </i>
    <i>
      <x v="9562"/>
    </i>
    <i>
      <x v="9563"/>
    </i>
    <i>
      <x v="9564"/>
    </i>
    <i>
      <x v="9565"/>
    </i>
    <i>
      <x v="9566"/>
    </i>
    <i>
      <x v="9567"/>
    </i>
    <i>
      <x v="9568"/>
    </i>
    <i>
      <x v="9569"/>
    </i>
    <i>
      <x v="9570"/>
    </i>
    <i>
      <x v="9571"/>
    </i>
    <i>
      <x v="9572"/>
    </i>
    <i>
      <x v="9573"/>
    </i>
    <i>
      <x v="9574"/>
    </i>
    <i>
      <x v="9575"/>
    </i>
    <i>
      <x v="9576"/>
    </i>
    <i>
      <x v="9577"/>
    </i>
    <i>
      <x v="9578"/>
    </i>
    <i>
      <x v="9579"/>
    </i>
    <i>
      <x v="9580"/>
    </i>
    <i>
      <x v="9582"/>
    </i>
    <i>
      <x v="9583"/>
    </i>
    <i>
      <x v="9584"/>
    </i>
    <i>
      <x v="9585"/>
    </i>
    <i>
      <x v="9586"/>
    </i>
    <i>
      <x v="9587"/>
    </i>
    <i>
      <x v="9588"/>
    </i>
    <i>
      <x v="9589"/>
    </i>
    <i>
      <x v="9590"/>
    </i>
    <i>
      <x v="9591"/>
    </i>
    <i>
      <x v="9592"/>
    </i>
    <i>
      <x v="9593"/>
    </i>
    <i>
      <x v="9597"/>
    </i>
    <i>
      <x v="9598"/>
    </i>
    <i>
      <x v="9599"/>
    </i>
    <i>
      <x v="9600"/>
    </i>
    <i>
      <x v="9601"/>
    </i>
    <i>
      <x v="9602"/>
    </i>
    <i>
      <x v="9603"/>
    </i>
    <i>
      <x v="9604"/>
    </i>
    <i>
      <x v="9605"/>
    </i>
    <i>
      <x v="9606"/>
    </i>
    <i>
      <x v="9607"/>
    </i>
    <i>
      <x v="9608"/>
    </i>
    <i>
      <x v="9609"/>
    </i>
    <i>
      <x v="9611"/>
    </i>
    <i>
      <x v="9612"/>
    </i>
    <i>
      <x v="9613"/>
    </i>
    <i>
      <x v="9614"/>
    </i>
    <i>
      <x v="9615"/>
    </i>
    <i>
      <x v="9616"/>
    </i>
    <i>
      <x v="9617"/>
    </i>
    <i>
      <x v="9618"/>
    </i>
    <i>
      <x v="9619"/>
    </i>
    <i>
      <x v="9620"/>
    </i>
    <i>
      <x v="9621"/>
    </i>
    <i>
      <x v="9622"/>
    </i>
    <i>
      <x v="9623"/>
    </i>
    <i>
      <x v="9624"/>
    </i>
    <i>
      <x v="9625"/>
    </i>
    <i>
      <x v="9626"/>
    </i>
    <i>
      <x v="9627"/>
    </i>
    <i>
      <x v="9628"/>
    </i>
    <i>
      <x v="9629"/>
    </i>
    <i>
      <x v="9630"/>
    </i>
    <i>
      <x v="9631"/>
    </i>
    <i>
      <x v="9632"/>
    </i>
    <i>
      <x v="9633"/>
    </i>
    <i>
      <x v="9634"/>
    </i>
    <i>
      <x v="9635"/>
    </i>
    <i>
      <x v="9636"/>
    </i>
    <i>
      <x v="9637"/>
    </i>
    <i>
      <x v="9638"/>
    </i>
    <i>
      <x v="9639"/>
    </i>
    <i>
      <x v="9640"/>
    </i>
    <i>
      <x v="9641"/>
    </i>
    <i>
      <x v="9642"/>
    </i>
    <i>
      <x v="9643"/>
    </i>
    <i>
      <x v="9644"/>
    </i>
    <i>
      <x v="9645"/>
    </i>
    <i>
      <x v="9646"/>
    </i>
    <i>
      <x v="9647"/>
    </i>
    <i>
      <x v="9648"/>
    </i>
    <i>
      <x v="9649"/>
    </i>
    <i>
      <x v="9650"/>
    </i>
    <i>
      <x v="9651"/>
    </i>
    <i>
      <x v="9652"/>
    </i>
    <i>
      <x v="9653"/>
    </i>
    <i>
      <x v="9654"/>
    </i>
    <i>
      <x v="9655"/>
    </i>
    <i>
      <x v="9656"/>
    </i>
    <i>
      <x v="9657"/>
    </i>
    <i>
      <x v="9659"/>
    </i>
    <i>
      <x v="9660"/>
    </i>
    <i>
      <x v="9661"/>
    </i>
    <i>
      <x v="9662"/>
    </i>
    <i>
      <x v="9663"/>
    </i>
    <i>
      <x v="9664"/>
    </i>
    <i>
      <x v="9665"/>
    </i>
    <i>
      <x v="9666"/>
    </i>
    <i>
      <x v="9667"/>
    </i>
    <i>
      <x v="9668"/>
    </i>
    <i>
      <x v="9669"/>
    </i>
    <i>
      <x v="9670"/>
    </i>
    <i>
      <x v="9671"/>
    </i>
    <i>
      <x v="9672"/>
    </i>
    <i>
      <x v="9673"/>
    </i>
    <i>
      <x v="9674"/>
    </i>
    <i>
      <x v="9675"/>
    </i>
    <i>
      <x v="9676"/>
    </i>
    <i>
      <x v="9677"/>
    </i>
    <i>
      <x v="9678"/>
    </i>
    <i>
      <x v="9679"/>
    </i>
    <i>
      <x v="9680"/>
    </i>
    <i>
      <x v="9681"/>
    </i>
    <i>
      <x v="9682"/>
    </i>
    <i>
      <x v="9683"/>
    </i>
    <i>
      <x v="9684"/>
    </i>
    <i>
      <x v="9685"/>
    </i>
    <i>
      <x v="9686"/>
    </i>
    <i>
      <x v="9687"/>
    </i>
    <i>
      <x v="9688"/>
    </i>
    <i>
      <x v="9689"/>
    </i>
    <i>
      <x v="9690"/>
    </i>
    <i>
      <x v="9691"/>
    </i>
    <i>
      <x v="9692"/>
    </i>
    <i>
      <x v="9693"/>
    </i>
    <i>
      <x v="9694"/>
    </i>
    <i>
      <x v="9695"/>
    </i>
    <i>
      <x v="9696"/>
    </i>
    <i>
      <x v="9697"/>
    </i>
    <i>
      <x v="9698"/>
    </i>
    <i>
      <x v="9699"/>
    </i>
    <i>
      <x v="9700"/>
    </i>
    <i>
      <x v="9701"/>
    </i>
    <i>
      <x v="9702"/>
    </i>
    <i>
      <x v="9703"/>
    </i>
    <i>
      <x v="9704"/>
    </i>
    <i>
      <x v="9705"/>
    </i>
    <i>
      <x v="9706"/>
    </i>
    <i>
      <x v="9707"/>
    </i>
    <i>
      <x v="9708"/>
    </i>
    <i>
      <x v="9709"/>
    </i>
    <i>
      <x v="9710"/>
    </i>
    <i>
      <x v="9711"/>
    </i>
    <i>
      <x v="9712"/>
    </i>
    <i>
      <x v="9713"/>
    </i>
    <i>
      <x v="9714"/>
    </i>
    <i>
      <x v="9715"/>
    </i>
    <i>
      <x v="9716"/>
    </i>
    <i>
      <x v="9717"/>
    </i>
    <i>
      <x v="9718"/>
    </i>
    <i>
      <x v="9719"/>
    </i>
    <i>
      <x v="9720"/>
    </i>
    <i>
      <x v="9721"/>
    </i>
    <i>
      <x v="9722"/>
    </i>
    <i>
      <x v="9723"/>
    </i>
    <i>
      <x v="9724"/>
    </i>
    <i>
      <x v="9725"/>
    </i>
    <i>
      <x v="9726"/>
    </i>
    <i>
      <x v="9727"/>
    </i>
    <i>
      <x v="9728"/>
    </i>
    <i>
      <x v="9729"/>
    </i>
    <i>
      <x v="9730"/>
    </i>
    <i>
      <x v="9731"/>
    </i>
    <i>
      <x v="9732"/>
    </i>
    <i>
      <x v="9733"/>
    </i>
    <i>
      <x v="9734"/>
    </i>
    <i>
      <x v="9735"/>
    </i>
    <i>
      <x v="9736"/>
    </i>
    <i>
      <x v="9737"/>
    </i>
    <i>
      <x v="9738"/>
    </i>
    <i>
      <x v="9739"/>
    </i>
    <i>
      <x v="9740"/>
    </i>
    <i>
      <x v="9741"/>
    </i>
    <i>
      <x v="9742"/>
    </i>
    <i>
      <x v="9743"/>
    </i>
    <i>
      <x v="9744"/>
    </i>
    <i>
      <x v="9745"/>
    </i>
    <i>
      <x v="9746"/>
    </i>
    <i>
      <x v="9747"/>
    </i>
    <i>
      <x v="9748"/>
    </i>
    <i>
      <x v="9749"/>
    </i>
    <i>
      <x v="9750"/>
    </i>
    <i>
      <x v="9751"/>
    </i>
    <i>
      <x v="9752"/>
    </i>
    <i>
      <x v="9753"/>
    </i>
    <i>
      <x v="9754"/>
    </i>
    <i>
      <x v="9755"/>
    </i>
    <i>
      <x v="9756"/>
    </i>
    <i>
      <x v="9757"/>
    </i>
    <i>
      <x v="9758"/>
    </i>
    <i>
      <x v="9759"/>
    </i>
    <i>
      <x v="9760"/>
    </i>
    <i>
      <x v="9761"/>
    </i>
    <i>
      <x v="9762"/>
    </i>
    <i>
      <x v="9763"/>
    </i>
    <i>
      <x v="9764"/>
    </i>
    <i>
      <x v="9765"/>
    </i>
    <i>
      <x v="9766"/>
    </i>
    <i>
      <x v="9767"/>
    </i>
    <i>
      <x v="9768"/>
    </i>
    <i>
      <x v="9769"/>
    </i>
    <i>
      <x v="9770"/>
    </i>
    <i>
      <x v="9771"/>
    </i>
    <i>
      <x v="9772"/>
    </i>
    <i>
      <x v="9773"/>
    </i>
    <i>
      <x v="9774"/>
    </i>
    <i>
      <x v="9775"/>
    </i>
    <i>
      <x v="9776"/>
    </i>
    <i>
      <x v="9777"/>
    </i>
    <i>
      <x v="9778"/>
    </i>
    <i>
      <x v="9779"/>
    </i>
    <i>
      <x v="9780"/>
    </i>
    <i>
      <x v="9781"/>
    </i>
    <i>
      <x v="9782"/>
    </i>
    <i>
      <x v="9783"/>
    </i>
    <i>
      <x v="9784"/>
    </i>
    <i>
      <x v="9785"/>
    </i>
    <i>
      <x v="9786"/>
    </i>
    <i>
      <x v="9787"/>
    </i>
    <i>
      <x v="9788"/>
    </i>
    <i>
      <x v="9789"/>
    </i>
    <i>
      <x v="9790"/>
    </i>
    <i>
      <x v="9791"/>
    </i>
    <i>
      <x v="9792"/>
    </i>
    <i>
      <x v="9793"/>
    </i>
    <i>
      <x v="9794"/>
    </i>
    <i>
      <x v="9795"/>
    </i>
    <i>
      <x v="9796"/>
    </i>
    <i>
      <x v="9797"/>
    </i>
    <i>
      <x v="9798"/>
    </i>
    <i>
      <x v="9799"/>
    </i>
    <i>
      <x v="9800"/>
    </i>
    <i>
      <x v="9801"/>
    </i>
    <i>
      <x v="9802"/>
    </i>
    <i>
      <x v="9803"/>
    </i>
    <i>
      <x v="9804"/>
    </i>
    <i>
      <x v="9806"/>
    </i>
    <i>
      <x v="9807"/>
    </i>
    <i>
      <x v="9808"/>
    </i>
    <i>
      <x v="9809"/>
    </i>
    <i>
      <x v="9810"/>
    </i>
    <i>
      <x v="9811"/>
    </i>
    <i>
      <x v="9812"/>
    </i>
    <i>
      <x v="9813"/>
    </i>
    <i>
      <x v="9814"/>
    </i>
    <i>
      <x v="9815"/>
    </i>
    <i>
      <x v="9816"/>
    </i>
    <i>
      <x v="9817"/>
    </i>
    <i>
      <x v="9818"/>
    </i>
    <i>
      <x v="9819"/>
    </i>
    <i>
      <x v="9820"/>
    </i>
    <i>
      <x v="9821"/>
    </i>
    <i>
      <x v="9822"/>
    </i>
    <i>
      <x v="9823"/>
    </i>
    <i>
      <x v="9824"/>
    </i>
    <i>
      <x v="9825"/>
    </i>
    <i>
      <x v="9826"/>
    </i>
    <i>
      <x v="9827"/>
    </i>
    <i>
      <x v="9828"/>
    </i>
    <i>
      <x v="9829"/>
    </i>
    <i>
      <x v="9830"/>
    </i>
    <i>
      <x v="9831"/>
    </i>
    <i>
      <x v="9832"/>
    </i>
    <i>
      <x v="9833"/>
    </i>
    <i>
      <x v="9834"/>
    </i>
    <i>
      <x v="9835"/>
    </i>
    <i>
      <x v="9836"/>
    </i>
    <i>
      <x v="9837"/>
    </i>
    <i>
      <x v="9838"/>
    </i>
    <i>
      <x v="9839"/>
    </i>
    <i>
      <x v="9840"/>
    </i>
    <i>
      <x v="9841"/>
    </i>
    <i>
      <x v="9842"/>
    </i>
    <i>
      <x v="9843"/>
    </i>
    <i>
      <x v="9844"/>
    </i>
    <i>
      <x v="9845"/>
    </i>
    <i>
      <x v="9846"/>
    </i>
    <i>
      <x v="9847"/>
    </i>
    <i>
      <x v="9848"/>
    </i>
    <i>
      <x v="9849"/>
    </i>
    <i>
      <x v="9850"/>
    </i>
    <i>
      <x v="9851"/>
    </i>
    <i>
      <x v="9852"/>
    </i>
    <i>
      <x v="9853"/>
    </i>
    <i>
      <x v="9854"/>
    </i>
    <i>
      <x v="9855"/>
    </i>
    <i>
      <x v="9856"/>
    </i>
    <i>
      <x v="9857"/>
    </i>
    <i>
      <x v="9858"/>
    </i>
    <i>
      <x v="9859"/>
    </i>
    <i>
      <x v="9860"/>
    </i>
    <i>
      <x v="9862"/>
    </i>
    <i>
      <x v="9863"/>
    </i>
    <i>
      <x v="9864"/>
    </i>
    <i>
      <x v="9865"/>
    </i>
    <i>
      <x v="9866"/>
    </i>
    <i>
      <x v="9867"/>
    </i>
    <i>
      <x v="9868"/>
    </i>
    <i>
      <x v="9869"/>
    </i>
    <i>
      <x v="9870"/>
    </i>
    <i>
      <x v="9871"/>
    </i>
    <i>
      <x v="9872"/>
    </i>
    <i>
      <x v="9873"/>
    </i>
    <i>
      <x v="9874"/>
    </i>
    <i>
      <x v="9875"/>
    </i>
    <i>
      <x v="9876"/>
    </i>
    <i>
      <x v="9877"/>
    </i>
    <i>
      <x v="9878"/>
    </i>
    <i>
      <x v="9879"/>
    </i>
    <i>
      <x v="9880"/>
    </i>
    <i>
      <x v="9881"/>
    </i>
    <i>
      <x v="9882"/>
    </i>
    <i>
      <x v="9883"/>
    </i>
    <i>
      <x v="9884"/>
    </i>
    <i>
      <x v="9885"/>
    </i>
    <i>
      <x v="9886"/>
    </i>
    <i>
      <x v="9887"/>
    </i>
    <i>
      <x v="9888"/>
    </i>
    <i>
      <x v="9889"/>
    </i>
    <i>
      <x v="9890"/>
    </i>
    <i>
      <x v="9891"/>
    </i>
    <i>
      <x v="9892"/>
    </i>
    <i>
      <x v="9893"/>
    </i>
    <i>
      <x v="9894"/>
    </i>
    <i>
      <x v="9895"/>
    </i>
    <i>
      <x v="9896"/>
    </i>
    <i>
      <x v="9897"/>
    </i>
    <i>
      <x v="9898"/>
    </i>
    <i>
      <x v="9899"/>
    </i>
    <i>
      <x v="9900"/>
    </i>
    <i>
      <x v="9901"/>
    </i>
    <i>
      <x v="9902"/>
    </i>
    <i>
      <x v="9903"/>
    </i>
    <i>
      <x v="9904"/>
    </i>
    <i>
      <x v="9905"/>
    </i>
    <i>
      <x v="9906"/>
    </i>
    <i>
      <x v="9907"/>
    </i>
    <i>
      <x v="9908"/>
    </i>
    <i>
      <x v="9909"/>
    </i>
    <i>
      <x v="9910"/>
    </i>
    <i>
      <x v="9911"/>
    </i>
    <i>
      <x v="9912"/>
    </i>
    <i>
      <x v="9913"/>
    </i>
    <i>
      <x v="9914"/>
    </i>
    <i>
      <x v="9915"/>
    </i>
    <i>
      <x v="9916"/>
    </i>
    <i>
      <x v="9917"/>
    </i>
    <i>
      <x v="9918"/>
    </i>
    <i>
      <x v="9919"/>
    </i>
    <i>
      <x v="9920"/>
    </i>
    <i>
      <x v="9921"/>
    </i>
    <i>
      <x v="9922"/>
    </i>
    <i>
      <x v="9923"/>
    </i>
    <i>
      <x v="9924"/>
    </i>
    <i>
      <x v="9925"/>
    </i>
    <i>
      <x v="9926"/>
    </i>
    <i>
      <x v="9927"/>
    </i>
    <i>
      <x v="9928"/>
    </i>
    <i>
      <x v="9929"/>
    </i>
    <i>
      <x v="9930"/>
    </i>
    <i>
      <x v="9931"/>
    </i>
    <i>
      <x v="9932"/>
    </i>
    <i>
      <x v="9933"/>
    </i>
    <i>
      <x v="9934"/>
    </i>
    <i>
      <x v="9935"/>
    </i>
    <i>
      <x v="9936"/>
    </i>
    <i>
      <x v="9937"/>
    </i>
    <i>
      <x v="9938"/>
    </i>
    <i>
      <x v="9939"/>
    </i>
    <i>
      <x v="9940"/>
    </i>
    <i>
      <x v="9941"/>
    </i>
    <i>
      <x v="9942"/>
    </i>
    <i>
      <x v="9943"/>
    </i>
    <i>
      <x v="9944"/>
    </i>
    <i>
      <x v="9945"/>
    </i>
    <i>
      <x v="9946"/>
    </i>
    <i>
      <x v="9947"/>
    </i>
    <i>
      <x v="9948"/>
    </i>
    <i>
      <x v="9949"/>
    </i>
    <i>
      <x v="9950"/>
    </i>
    <i>
      <x v="9951"/>
    </i>
    <i>
      <x v="9952"/>
    </i>
    <i>
      <x v="9953"/>
    </i>
    <i>
      <x v="9954"/>
    </i>
    <i>
      <x v="9955"/>
    </i>
    <i>
      <x v="9956"/>
    </i>
    <i>
      <x v="9957"/>
    </i>
    <i>
      <x v="9958"/>
    </i>
    <i>
      <x v="9959"/>
    </i>
    <i>
      <x v="9960"/>
    </i>
    <i>
      <x v="9961"/>
    </i>
    <i>
      <x v="9962"/>
    </i>
    <i>
      <x v="9963"/>
    </i>
    <i>
      <x v="9964"/>
    </i>
    <i>
      <x v="9965"/>
    </i>
    <i>
      <x v="9966"/>
    </i>
    <i>
      <x v="9967"/>
    </i>
    <i>
      <x v="9968"/>
    </i>
    <i>
      <x v="9969"/>
    </i>
    <i>
      <x v="9970"/>
    </i>
    <i>
      <x v="9971"/>
    </i>
    <i>
      <x v="9972"/>
    </i>
    <i>
      <x v="9973"/>
    </i>
    <i>
      <x v="9974"/>
    </i>
    <i>
      <x v="9975"/>
    </i>
    <i>
      <x v="9976"/>
    </i>
    <i>
      <x v="9977"/>
    </i>
    <i>
      <x v="9978"/>
    </i>
    <i>
      <x v="9979"/>
    </i>
    <i>
      <x v="9980"/>
    </i>
    <i>
      <x v="9981"/>
    </i>
    <i>
      <x v="9982"/>
    </i>
    <i>
      <x v="9983"/>
    </i>
    <i>
      <x v="9984"/>
    </i>
    <i>
      <x v="9985"/>
    </i>
    <i>
      <x v="9986"/>
    </i>
    <i>
      <x v="9987"/>
    </i>
    <i>
      <x v="9988"/>
    </i>
    <i>
      <x v="9989"/>
    </i>
    <i>
      <x v="9990"/>
    </i>
    <i>
      <x v="9991"/>
    </i>
    <i>
      <x v="9992"/>
    </i>
    <i>
      <x v="9993"/>
    </i>
    <i>
      <x v="9994"/>
    </i>
    <i>
      <x v="9995"/>
    </i>
    <i>
      <x v="9996"/>
    </i>
    <i>
      <x v="9997"/>
    </i>
    <i>
      <x v="9998"/>
    </i>
    <i>
      <x v="9999"/>
    </i>
    <i>
      <x v="10000"/>
    </i>
    <i>
      <x v="10001"/>
    </i>
    <i>
      <x v="10002"/>
    </i>
    <i>
      <x v="10003"/>
    </i>
    <i>
      <x v="10004"/>
    </i>
    <i>
      <x v="10005"/>
    </i>
    <i>
      <x v="10006"/>
    </i>
    <i>
      <x v="10007"/>
    </i>
    <i>
      <x v="10009"/>
    </i>
    <i>
      <x v="10010"/>
    </i>
    <i>
      <x v="10011"/>
    </i>
    <i>
      <x v="10012"/>
    </i>
    <i>
      <x v="10014"/>
    </i>
    <i>
      <x v="10015"/>
    </i>
    <i>
      <x v="10016"/>
    </i>
    <i>
      <x v="10017"/>
    </i>
    <i>
      <x v="10018"/>
    </i>
    <i>
      <x v="10019"/>
    </i>
    <i>
      <x v="10020"/>
    </i>
    <i>
      <x v="10021"/>
    </i>
    <i>
      <x v="10022"/>
    </i>
    <i>
      <x v="10024"/>
    </i>
    <i>
      <x v="10025"/>
    </i>
    <i>
      <x v="10026"/>
    </i>
    <i>
      <x v="10027"/>
    </i>
    <i>
      <x v="10028"/>
    </i>
    <i>
      <x v="10029"/>
    </i>
    <i>
      <x v="10030"/>
    </i>
    <i>
      <x v="10031"/>
    </i>
    <i>
      <x v="10032"/>
    </i>
    <i>
      <x v="10033"/>
    </i>
    <i>
      <x v="10034"/>
    </i>
    <i>
      <x v="10035"/>
    </i>
    <i>
      <x v="10036"/>
    </i>
    <i>
      <x v="10037"/>
    </i>
    <i>
      <x v="10038"/>
    </i>
    <i>
      <x v="10039"/>
    </i>
    <i>
      <x v="10040"/>
    </i>
    <i>
      <x v="10041"/>
    </i>
    <i>
      <x v="10042"/>
    </i>
    <i>
      <x v="10043"/>
    </i>
    <i>
      <x v="10044"/>
    </i>
    <i>
      <x v="10045"/>
    </i>
    <i>
      <x v="10046"/>
    </i>
    <i>
      <x v="10047"/>
    </i>
    <i>
      <x v="10048"/>
    </i>
    <i>
      <x v="10049"/>
    </i>
    <i>
      <x v="10050"/>
    </i>
    <i>
      <x v="10051"/>
    </i>
    <i>
      <x v="10052"/>
    </i>
    <i>
      <x v="10053"/>
    </i>
    <i>
      <x v="10054"/>
    </i>
    <i>
      <x v="10055"/>
    </i>
    <i>
      <x v="10056"/>
    </i>
    <i>
      <x v="10057"/>
    </i>
    <i>
      <x v="10058"/>
    </i>
    <i>
      <x v="10059"/>
    </i>
    <i>
      <x v="10060"/>
    </i>
    <i>
      <x v="10061"/>
    </i>
    <i>
      <x v="10062"/>
    </i>
    <i>
      <x v="10063"/>
    </i>
    <i>
      <x v="10064"/>
    </i>
    <i>
      <x v="10065"/>
    </i>
    <i>
      <x v="10066"/>
    </i>
    <i>
      <x v="10067"/>
    </i>
    <i>
      <x v="10068"/>
    </i>
    <i>
      <x v="10069"/>
    </i>
    <i>
      <x v="10070"/>
    </i>
    <i>
      <x v="10071"/>
    </i>
    <i>
      <x v="10072"/>
    </i>
    <i>
      <x v="10073"/>
    </i>
    <i>
      <x v="10074"/>
    </i>
    <i>
      <x v="10075"/>
    </i>
    <i>
      <x v="10076"/>
    </i>
    <i>
      <x v="10077"/>
    </i>
    <i>
      <x v="10078"/>
    </i>
    <i>
      <x v="10079"/>
    </i>
    <i>
      <x v="10080"/>
    </i>
    <i>
      <x v="10081"/>
    </i>
    <i>
      <x v="10082"/>
    </i>
    <i>
      <x v="10083"/>
    </i>
    <i>
      <x v="10084"/>
    </i>
    <i>
      <x v="10085"/>
    </i>
    <i>
      <x v="10086"/>
    </i>
    <i>
      <x v="10087"/>
    </i>
    <i>
      <x v="10088"/>
    </i>
    <i>
      <x v="10089"/>
    </i>
    <i>
      <x v="10090"/>
    </i>
    <i>
      <x v="10091"/>
    </i>
    <i>
      <x v="10092"/>
    </i>
    <i>
      <x v="10093"/>
    </i>
    <i>
      <x v="10094"/>
    </i>
    <i>
      <x v="10095"/>
    </i>
    <i>
      <x v="10096"/>
    </i>
    <i>
      <x v="10097"/>
    </i>
    <i>
      <x v="10098"/>
    </i>
    <i>
      <x v="10099"/>
    </i>
    <i>
      <x v="10100"/>
    </i>
    <i>
      <x v="10101"/>
    </i>
    <i>
      <x v="10102"/>
    </i>
    <i>
      <x v="10103"/>
    </i>
    <i>
      <x v="10104"/>
    </i>
    <i>
      <x v="10105"/>
    </i>
    <i>
      <x v="10106"/>
    </i>
    <i>
      <x v="10107"/>
    </i>
    <i>
      <x v="10108"/>
    </i>
    <i>
      <x v="10109"/>
    </i>
    <i>
      <x v="10110"/>
    </i>
    <i>
      <x v="10111"/>
    </i>
    <i>
      <x v="10112"/>
    </i>
    <i>
      <x v="10113"/>
    </i>
    <i>
      <x v="10114"/>
    </i>
    <i>
      <x v="10115"/>
    </i>
    <i>
      <x v="10116"/>
    </i>
    <i>
      <x v="10117"/>
    </i>
    <i>
      <x v="10118"/>
    </i>
    <i>
      <x v="10119"/>
    </i>
    <i>
      <x v="10120"/>
    </i>
    <i>
      <x v="10121"/>
    </i>
    <i>
      <x v="10122"/>
    </i>
    <i>
      <x v="10123"/>
    </i>
    <i>
      <x v="10124"/>
    </i>
    <i>
      <x v="10125"/>
    </i>
    <i>
      <x v="10126"/>
    </i>
    <i>
      <x v="10127"/>
    </i>
    <i>
      <x v="10128"/>
    </i>
    <i>
      <x v="10129"/>
    </i>
    <i>
      <x v="10130"/>
    </i>
    <i>
      <x v="10131"/>
    </i>
    <i>
      <x v="10132"/>
    </i>
    <i>
      <x v="10133"/>
    </i>
    <i>
      <x v="10134"/>
    </i>
    <i>
      <x v="10135"/>
    </i>
    <i>
      <x v="10136"/>
    </i>
    <i>
      <x v="10137"/>
    </i>
    <i>
      <x v="10138"/>
    </i>
    <i>
      <x v="10139"/>
    </i>
    <i>
      <x v="10140"/>
    </i>
    <i>
      <x v="10141"/>
    </i>
    <i>
      <x v="10142"/>
    </i>
    <i>
      <x v="10143"/>
    </i>
    <i>
      <x v="10144"/>
    </i>
    <i>
      <x v="10145"/>
    </i>
    <i>
      <x v="10146"/>
    </i>
    <i>
      <x v="10147"/>
    </i>
    <i>
      <x v="10148"/>
    </i>
    <i>
      <x v="10149"/>
    </i>
    <i>
      <x v="10150"/>
    </i>
    <i>
      <x v="10151"/>
    </i>
    <i>
      <x v="10152"/>
    </i>
    <i>
      <x v="10153"/>
    </i>
    <i>
      <x v="10154"/>
    </i>
    <i>
      <x v="10155"/>
    </i>
    <i>
      <x v="10156"/>
    </i>
    <i>
      <x v="10157"/>
    </i>
    <i>
      <x v="10158"/>
    </i>
    <i>
      <x v="10159"/>
    </i>
    <i>
      <x v="10160"/>
    </i>
    <i>
      <x v="10161"/>
    </i>
    <i>
      <x v="10162"/>
    </i>
    <i>
      <x v="10163"/>
    </i>
    <i>
      <x v="10164"/>
    </i>
    <i>
      <x v="10165"/>
    </i>
    <i>
      <x v="10166"/>
    </i>
    <i>
      <x v="10167"/>
    </i>
    <i>
      <x v="10168"/>
    </i>
    <i>
      <x v="10169"/>
    </i>
    <i>
      <x v="10170"/>
    </i>
    <i>
      <x v="10171"/>
    </i>
    <i>
      <x v="10172"/>
    </i>
    <i>
      <x v="10173"/>
    </i>
    <i>
      <x v="10174"/>
    </i>
    <i>
      <x v="10175"/>
    </i>
    <i>
      <x v="10176"/>
    </i>
    <i>
      <x v="10177"/>
    </i>
    <i>
      <x v="10178"/>
    </i>
    <i>
      <x v="10179"/>
    </i>
    <i>
      <x v="10180"/>
    </i>
    <i>
      <x v="10181"/>
    </i>
    <i>
      <x v="10182"/>
    </i>
    <i>
      <x v="10183"/>
    </i>
    <i>
      <x v="10184"/>
    </i>
    <i>
      <x v="10185"/>
    </i>
    <i>
      <x v="10186"/>
    </i>
    <i>
      <x v="10187"/>
    </i>
    <i>
      <x v="10188"/>
    </i>
    <i>
      <x v="10189"/>
    </i>
    <i>
      <x v="10190"/>
    </i>
    <i>
      <x v="10191"/>
    </i>
    <i>
      <x v="10192"/>
    </i>
    <i>
      <x v="10193"/>
    </i>
    <i>
      <x v="10194"/>
    </i>
    <i>
      <x v="10195"/>
    </i>
    <i>
      <x v="10196"/>
    </i>
    <i>
      <x v="10197"/>
    </i>
    <i>
      <x v="10198"/>
    </i>
    <i>
      <x v="10199"/>
    </i>
    <i>
      <x v="10200"/>
    </i>
    <i>
      <x v="10201"/>
    </i>
    <i>
      <x v="10202"/>
    </i>
    <i>
      <x v="10203"/>
    </i>
    <i>
      <x v="10204"/>
    </i>
    <i>
      <x v="10205"/>
    </i>
    <i>
      <x v="10206"/>
    </i>
    <i>
      <x v="10207"/>
    </i>
    <i>
      <x v="10208"/>
    </i>
    <i>
      <x v="10209"/>
    </i>
    <i>
      <x v="10210"/>
    </i>
    <i>
      <x v="10211"/>
    </i>
    <i>
      <x v="10212"/>
    </i>
    <i>
      <x v="10213"/>
    </i>
    <i>
      <x v="10214"/>
    </i>
    <i>
      <x v="10215"/>
    </i>
    <i>
      <x v="10216"/>
    </i>
    <i>
      <x v="10217"/>
    </i>
    <i>
      <x v="10218"/>
    </i>
    <i>
      <x v="10219"/>
    </i>
    <i>
      <x v="10220"/>
    </i>
    <i>
      <x v="10221"/>
    </i>
    <i>
      <x v="10222"/>
    </i>
    <i>
      <x v="10223"/>
    </i>
    <i>
      <x v="10224"/>
    </i>
    <i>
      <x v="10225"/>
    </i>
    <i>
      <x v="10226"/>
    </i>
    <i>
      <x v="10227"/>
    </i>
    <i>
      <x v="10228"/>
    </i>
    <i>
      <x v="10229"/>
    </i>
    <i>
      <x v="10230"/>
    </i>
    <i>
      <x v="10231"/>
    </i>
    <i>
      <x v="10232"/>
    </i>
    <i>
      <x v="10233"/>
    </i>
    <i>
      <x v="10234"/>
    </i>
    <i>
      <x v="10235"/>
    </i>
    <i>
      <x v="10236"/>
    </i>
    <i>
      <x v="10237"/>
    </i>
    <i>
      <x v="10238"/>
    </i>
    <i>
      <x v="10239"/>
    </i>
    <i>
      <x v="10240"/>
    </i>
    <i>
      <x v="10241"/>
    </i>
    <i>
      <x v="10242"/>
    </i>
    <i>
      <x v="10243"/>
    </i>
    <i>
      <x v="10244"/>
    </i>
    <i>
      <x v="10245"/>
    </i>
    <i>
      <x v="10246"/>
    </i>
    <i>
      <x v="10247"/>
    </i>
    <i>
      <x v="10248"/>
    </i>
    <i>
      <x v="10249"/>
    </i>
    <i>
      <x v="10250"/>
    </i>
    <i>
      <x v="10251"/>
    </i>
    <i>
      <x v="10252"/>
    </i>
    <i>
      <x v="10253"/>
    </i>
    <i>
      <x v="10254"/>
    </i>
    <i>
      <x v="10255"/>
    </i>
    <i>
      <x v="10256"/>
    </i>
    <i>
      <x v="10257"/>
    </i>
    <i>
      <x v="10258"/>
    </i>
    <i>
      <x v="10259"/>
    </i>
    <i>
      <x v="10260"/>
    </i>
    <i>
      <x v="10261"/>
    </i>
    <i>
      <x v="10262"/>
    </i>
    <i>
      <x v="10263"/>
    </i>
    <i>
      <x v="10264"/>
    </i>
    <i>
      <x v="10265"/>
    </i>
    <i>
      <x v="10266"/>
    </i>
    <i>
      <x v="10267"/>
    </i>
    <i>
      <x v="10268"/>
    </i>
    <i>
      <x v="10269"/>
    </i>
    <i>
      <x v="10274"/>
    </i>
    <i>
      <x v="10275"/>
    </i>
    <i>
      <x v="10276"/>
    </i>
    <i>
      <x v="10277"/>
    </i>
    <i>
      <x v="10278"/>
    </i>
    <i>
      <x v="10279"/>
    </i>
    <i>
      <x v="10280"/>
    </i>
    <i>
      <x v="10281"/>
    </i>
    <i>
      <x v="10282"/>
    </i>
    <i>
      <x v="10283"/>
    </i>
    <i>
      <x v="10284"/>
    </i>
    <i>
      <x v="10285"/>
    </i>
    <i>
      <x v="10286"/>
    </i>
    <i>
      <x v="10287"/>
    </i>
    <i>
      <x v="10288"/>
    </i>
    <i>
      <x v="10289"/>
    </i>
    <i>
      <x v="10290"/>
    </i>
    <i>
      <x v="10291"/>
    </i>
    <i>
      <x v="10292"/>
    </i>
    <i>
      <x v="10293"/>
    </i>
    <i>
      <x v="10294"/>
    </i>
    <i>
      <x v="10295"/>
    </i>
    <i>
      <x v="10296"/>
    </i>
    <i>
      <x v="10297"/>
    </i>
    <i>
      <x v="10298"/>
    </i>
    <i>
      <x v="10299"/>
    </i>
    <i>
      <x v="10300"/>
    </i>
    <i>
      <x v="10301"/>
    </i>
    <i>
      <x v="10302"/>
    </i>
    <i>
      <x v="10303"/>
    </i>
    <i>
      <x v="10304"/>
    </i>
    <i>
      <x v="10305"/>
    </i>
    <i>
      <x v="10306"/>
    </i>
    <i>
      <x v="10307"/>
    </i>
    <i>
      <x v="10308"/>
    </i>
    <i>
      <x v="10309"/>
    </i>
    <i>
      <x v="10310"/>
    </i>
    <i>
      <x v="10311"/>
    </i>
    <i>
      <x v="10312"/>
    </i>
    <i>
      <x v="10313"/>
    </i>
    <i>
      <x v="10314"/>
    </i>
    <i>
      <x v="10315"/>
    </i>
    <i>
      <x v="10316"/>
    </i>
    <i>
      <x v="10317"/>
    </i>
    <i>
      <x v="10318"/>
    </i>
    <i>
      <x v="10319"/>
    </i>
    <i>
      <x v="10320"/>
    </i>
    <i>
      <x v="10321"/>
    </i>
    <i>
      <x v="10322"/>
    </i>
    <i>
      <x v="10323"/>
    </i>
    <i>
      <x v="10324"/>
    </i>
    <i>
      <x v="10325"/>
    </i>
    <i>
      <x v="10326"/>
    </i>
    <i>
      <x v="10327"/>
    </i>
    <i>
      <x v="10328"/>
    </i>
    <i>
      <x v="10329"/>
    </i>
    <i>
      <x v="10330"/>
    </i>
    <i>
      <x v="10331"/>
    </i>
    <i>
      <x v="10332"/>
    </i>
    <i>
      <x v="10333"/>
    </i>
    <i>
      <x v="10334"/>
    </i>
    <i>
      <x v="10335"/>
    </i>
    <i>
      <x v="10336"/>
    </i>
    <i>
      <x v="10337"/>
    </i>
    <i>
      <x v="10338"/>
    </i>
    <i>
      <x v="10339"/>
    </i>
    <i>
      <x v="10340"/>
    </i>
    <i>
      <x v="10341"/>
    </i>
    <i>
      <x v="10342"/>
    </i>
    <i>
      <x v="10343"/>
    </i>
    <i>
      <x v="10344"/>
    </i>
    <i>
      <x v="10345"/>
    </i>
    <i>
      <x v="10346"/>
    </i>
    <i>
      <x v="10347"/>
    </i>
    <i>
      <x v="10348"/>
    </i>
    <i>
      <x v="10349"/>
    </i>
    <i>
      <x v="10350"/>
    </i>
    <i>
      <x v="10351"/>
    </i>
    <i>
      <x v="10352"/>
    </i>
    <i>
      <x v="10353"/>
    </i>
    <i>
      <x v="10354"/>
    </i>
    <i>
      <x v="10355"/>
    </i>
    <i>
      <x v="10356"/>
    </i>
    <i>
      <x v="10357"/>
    </i>
    <i>
      <x v="10358"/>
    </i>
    <i>
      <x v="10359"/>
    </i>
    <i>
      <x v="10360"/>
    </i>
    <i>
      <x v="10361"/>
    </i>
    <i>
      <x v="10362"/>
    </i>
    <i>
      <x v="10363"/>
    </i>
    <i>
      <x v="10364"/>
    </i>
    <i>
      <x v="10365"/>
    </i>
    <i>
      <x v="10366"/>
    </i>
    <i>
      <x v="10367"/>
    </i>
    <i>
      <x v="10368"/>
    </i>
    <i>
      <x v="10369"/>
    </i>
    <i>
      <x v="10370"/>
    </i>
    <i>
      <x v="10371"/>
    </i>
    <i>
      <x v="10372"/>
    </i>
    <i>
      <x v="10373"/>
    </i>
    <i>
      <x v="10374"/>
    </i>
    <i>
      <x v="10375"/>
    </i>
    <i>
      <x v="10376"/>
    </i>
    <i>
      <x v="10377"/>
    </i>
    <i>
      <x v="10378"/>
    </i>
    <i>
      <x v="10379"/>
    </i>
    <i>
      <x v="10380"/>
    </i>
    <i>
      <x v="10381"/>
    </i>
    <i>
      <x v="10382"/>
    </i>
    <i>
      <x v="10383"/>
    </i>
    <i>
      <x v="10384"/>
    </i>
    <i>
      <x v="10385"/>
    </i>
    <i>
      <x v="10386"/>
    </i>
    <i>
      <x v="10387"/>
    </i>
    <i>
      <x v="10388"/>
    </i>
    <i>
      <x v="10389"/>
    </i>
    <i>
      <x v="10390"/>
    </i>
    <i>
      <x v="10391"/>
    </i>
    <i>
      <x v="10392"/>
    </i>
    <i>
      <x v="10393"/>
    </i>
    <i>
      <x v="10394"/>
    </i>
    <i>
      <x v="10395"/>
    </i>
    <i>
      <x v="10396"/>
    </i>
    <i>
      <x v="10397"/>
    </i>
    <i>
      <x v="10398"/>
    </i>
    <i>
      <x v="10399"/>
    </i>
    <i>
      <x v="10400"/>
    </i>
    <i>
      <x v="10401"/>
    </i>
    <i>
      <x v="10402"/>
    </i>
    <i>
      <x v="10403"/>
    </i>
    <i>
      <x v="10404"/>
    </i>
    <i>
      <x v="10405"/>
    </i>
    <i>
      <x v="10406"/>
    </i>
    <i>
      <x v="10407"/>
    </i>
    <i>
      <x v="10408"/>
    </i>
    <i>
      <x v="10409"/>
    </i>
    <i>
      <x v="10410"/>
    </i>
    <i>
      <x v="10411"/>
    </i>
    <i>
      <x v="10412"/>
    </i>
    <i>
      <x v="10413"/>
    </i>
    <i>
      <x v="10414"/>
    </i>
    <i>
      <x v="10415"/>
    </i>
    <i>
      <x v="10416"/>
    </i>
    <i>
      <x v="10417"/>
    </i>
    <i>
      <x v="10418"/>
    </i>
    <i>
      <x v="10419"/>
    </i>
    <i>
      <x v="10420"/>
    </i>
    <i>
      <x v="10421"/>
    </i>
    <i>
      <x v="10422"/>
    </i>
    <i>
      <x v="10423"/>
    </i>
    <i>
      <x v="10424"/>
    </i>
    <i>
      <x v="10425"/>
    </i>
    <i>
      <x v="10426"/>
    </i>
    <i>
      <x v="10427"/>
    </i>
    <i>
      <x v="10428"/>
    </i>
    <i>
      <x v="10429"/>
    </i>
    <i>
      <x v="10430"/>
    </i>
    <i>
      <x v="10431"/>
    </i>
    <i>
      <x v="10432"/>
    </i>
    <i>
      <x v="10433"/>
    </i>
    <i>
      <x v="10434"/>
    </i>
    <i>
      <x v="10435"/>
    </i>
    <i>
      <x v="10436"/>
    </i>
    <i>
      <x v="10437"/>
    </i>
    <i>
      <x v="10438"/>
    </i>
    <i>
      <x v="10439"/>
    </i>
    <i>
      <x v="10440"/>
    </i>
    <i>
      <x v="10441"/>
    </i>
    <i>
      <x v="10442"/>
    </i>
    <i>
      <x v="10443"/>
    </i>
    <i>
      <x v="10444"/>
    </i>
    <i>
      <x v="10445"/>
    </i>
    <i>
      <x v="10446"/>
    </i>
    <i>
      <x v="10447"/>
    </i>
    <i>
      <x v="10448"/>
    </i>
    <i>
      <x v="10449"/>
    </i>
    <i>
      <x v="10450"/>
    </i>
    <i>
      <x v="10451"/>
    </i>
    <i>
      <x v="10452"/>
    </i>
    <i>
      <x v="10453"/>
    </i>
    <i>
      <x v="10454"/>
    </i>
    <i>
      <x v="10455"/>
    </i>
    <i>
      <x v="10456"/>
    </i>
    <i>
      <x v="10457"/>
    </i>
    <i>
      <x v="10458"/>
    </i>
    <i>
      <x v="10459"/>
    </i>
    <i>
      <x v="10460"/>
    </i>
    <i>
      <x v="10461"/>
    </i>
    <i>
      <x v="10462"/>
    </i>
    <i>
      <x v="10463"/>
    </i>
    <i>
      <x v="10464"/>
    </i>
    <i>
      <x v="10465"/>
    </i>
    <i>
      <x v="10466"/>
    </i>
    <i>
      <x v="10467"/>
    </i>
    <i>
      <x v="10468"/>
    </i>
    <i>
      <x v="10469"/>
    </i>
    <i>
      <x v="10470"/>
    </i>
    <i>
      <x v="10471"/>
    </i>
    <i>
      <x v="10472"/>
    </i>
    <i>
      <x v="10473"/>
    </i>
    <i>
      <x v="10474"/>
    </i>
    <i>
      <x v="10475"/>
    </i>
    <i>
      <x v="10476"/>
    </i>
    <i>
      <x v="10477"/>
    </i>
    <i>
      <x v="10478"/>
    </i>
    <i>
      <x v="10479"/>
    </i>
    <i>
      <x v="10480"/>
    </i>
    <i>
      <x v="10482"/>
    </i>
    <i>
      <x v="10483"/>
    </i>
    <i>
      <x v="10484"/>
    </i>
    <i>
      <x v="10485"/>
    </i>
    <i>
      <x v="10486"/>
    </i>
    <i>
      <x v="10487"/>
    </i>
    <i>
      <x v="10488"/>
    </i>
    <i>
      <x v="10489"/>
    </i>
    <i>
      <x v="10490"/>
    </i>
    <i>
      <x v="10491"/>
    </i>
    <i>
      <x v="10492"/>
    </i>
    <i>
      <x v="10493"/>
    </i>
    <i>
      <x v="10494"/>
    </i>
    <i>
      <x v="10495"/>
    </i>
    <i>
      <x v="10496"/>
    </i>
    <i>
      <x v="10497"/>
    </i>
    <i>
      <x v="10498"/>
    </i>
    <i>
      <x v="10499"/>
    </i>
    <i>
      <x v="10500"/>
    </i>
    <i>
      <x v="10501"/>
    </i>
    <i>
      <x v="10502"/>
    </i>
    <i>
      <x v="10503"/>
    </i>
    <i>
      <x v="10504"/>
    </i>
    <i>
      <x v="10505"/>
    </i>
    <i>
      <x v="10506"/>
    </i>
    <i>
      <x v="10507"/>
    </i>
    <i>
      <x v="10508"/>
    </i>
    <i>
      <x v="10509"/>
    </i>
    <i>
      <x v="10510"/>
    </i>
    <i>
      <x v="10511"/>
    </i>
    <i>
      <x v="10512"/>
    </i>
    <i>
      <x v="10513"/>
    </i>
    <i>
      <x v="10514"/>
    </i>
    <i>
      <x v="10515"/>
    </i>
    <i>
      <x v="10516"/>
    </i>
    <i>
      <x v="10517"/>
    </i>
    <i>
      <x v="10518"/>
    </i>
    <i>
      <x v="10519"/>
    </i>
    <i>
      <x v="10520"/>
    </i>
    <i>
      <x v="10521"/>
    </i>
    <i>
      <x v="10522"/>
    </i>
    <i>
      <x v="10523"/>
    </i>
    <i>
      <x v="10524"/>
    </i>
    <i>
      <x v="10525"/>
    </i>
    <i>
      <x v="10526"/>
    </i>
    <i>
      <x v="10527"/>
    </i>
    <i>
      <x v="10528"/>
    </i>
    <i>
      <x v="10529"/>
    </i>
    <i>
      <x v="10530"/>
    </i>
    <i>
      <x v="10531"/>
    </i>
    <i>
      <x v="10532"/>
    </i>
    <i>
      <x v="10533"/>
    </i>
    <i>
      <x v="10534"/>
    </i>
    <i>
      <x v="10535"/>
    </i>
    <i>
      <x v="10536"/>
    </i>
    <i>
      <x v="10537"/>
    </i>
    <i>
      <x v="10538"/>
    </i>
    <i>
      <x v="10539"/>
    </i>
    <i>
      <x v="10540"/>
    </i>
    <i>
      <x v="10541"/>
    </i>
    <i>
      <x v="10542"/>
    </i>
    <i>
      <x v="10543"/>
    </i>
    <i>
      <x v="10544"/>
    </i>
    <i>
      <x v="10545"/>
    </i>
    <i>
      <x v="10546"/>
    </i>
    <i>
      <x v="10547"/>
    </i>
    <i>
      <x v="10548"/>
    </i>
    <i>
      <x v="10549"/>
    </i>
    <i>
      <x v="10550"/>
    </i>
    <i>
      <x v="10551"/>
    </i>
    <i>
      <x v="10552"/>
    </i>
    <i>
      <x v="10553"/>
    </i>
    <i>
      <x v="10554"/>
    </i>
    <i>
      <x v="10555"/>
    </i>
    <i>
      <x v="10556"/>
    </i>
    <i>
      <x v="10557"/>
    </i>
    <i>
      <x v="10558"/>
    </i>
    <i>
      <x v="10559"/>
    </i>
    <i>
      <x v="10560"/>
    </i>
    <i>
      <x v="10561"/>
    </i>
    <i>
      <x v="10562"/>
    </i>
    <i>
      <x v="10563"/>
    </i>
    <i>
      <x v="10564"/>
    </i>
    <i>
      <x v="10565"/>
    </i>
    <i>
      <x v="10566"/>
    </i>
    <i>
      <x v="10567"/>
    </i>
    <i>
      <x v="10568"/>
    </i>
    <i>
      <x v="10569"/>
    </i>
    <i>
      <x v="10570"/>
    </i>
    <i>
      <x v="10571"/>
    </i>
    <i>
      <x v="10572"/>
    </i>
    <i>
      <x v="10573"/>
    </i>
    <i>
      <x v="10574"/>
    </i>
    <i>
      <x v="10575"/>
    </i>
    <i>
      <x v="10576"/>
    </i>
    <i>
      <x v="10577"/>
    </i>
    <i>
      <x v="10578"/>
    </i>
    <i>
      <x v="10579"/>
    </i>
    <i>
      <x v="10580"/>
    </i>
    <i>
      <x v="10581"/>
    </i>
    <i>
      <x v="10582"/>
    </i>
    <i>
      <x v="10583"/>
    </i>
    <i>
      <x v="10584"/>
    </i>
    <i>
      <x v="10585"/>
    </i>
    <i>
      <x v="10586"/>
    </i>
    <i>
      <x v="10587"/>
    </i>
    <i>
      <x v="10588"/>
    </i>
    <i>
      <x v="10589"/>
    </i>
    <i>
      <x v="10590"/>
    </i>
    <i>
      <x v="10591"/>
    </i>
    <i>
      <x v="10592"/>
    </i>
    <i>
      <x v="10593"/>
    </i>
    <i>
      <x v="10594"/>
    </i>
    <i>
      <x v="10595"/>
    </i>
    <i>
      <x v="10596"/>
    </i>
    <i>
      <x v="10597"/>
    </i>
    <i>
      <x v="10598"/>
    </i>
    <i>
      <x v="10599"/>
    </i>
    <i>
      <x v="10600"/>
    </i>
    <i>
      <x v="10601"/>
    </i>
    <i>
      <x v="10602"/>
    </i>
    <i>
      <x v="10603"/>
    </i>
    <i>
      <x v="10604"/>
    </i>
    <i>
      <x v="10605"/>
    </i>
    <i>
      <x v="10606"/>
    </i>
    <i>
      <x v="10607"/>
    </i>
    <i>
      <x v="10608"/>
    </i>
    <i>
      <x v="10609"/>
    </i>
    <i>
      <x v="10610"/>
    </i>
    <i>
      <x v="10611"/>
    </i>
    <i>
      <x v="10612"/>
    </i>
    <i>
      <x v="10613"/>
    </i>
    <i>
      <x v="10614"/>
    </i>
    <i>
      <x v="10615"/>
    </i>
    <i>
      <x v="10616"/>
    </i>
    <i>
      <x v="10617"/>
    </i>
    <i>
      <x v="10618"/>
    </i>
    <i>
      <x v="10619"/>
    </i>
    <i>
      <x v="10620"/>
    </i>
    <i>
      <x v="10621"/>
    </i>
    <i>
      <x v="10622"/>
    </i>
    <i>
      <x v="10623"/>
    </i>
    <i>
      <x v="10624"/>
    </i>
    <i>
      <x v="10625"/>
    </i>
    <i>
      <x v="10626"/>
    </i>
    <i>
      <x v="10627"/>
    </i>
    <i>
      <x v="10628"/>
    </i>
    <i>
      <x v="10629"/>
    </i>
    <i>
      <x v="10630"/>
    </i>
    <i>
      <x v="10631"/>
    </i>
    <i>
      <x v="10632"/>
    </i>
    <i>
      <x v="10633"/>
    </i>
    <i>
      <x v="10634"/>
    </i>
    <i>
      <x v="10635"/>
    </i>
    <i>
      <x v="10636"/>
    </i>
    <i>
      <x v="10637"/>
    </i>
    <i>
      <x v="10638"/>
    </i>
    <i>
      <x v="10639"/>
    </i>
    <i>
      <x v="10640"/>
    </i>
    <i>
      <x v="10641"/>
    </i>
    <i>
      <x v="10642"/>
    </i>
    <i>
      <x v="10643"/>
    </i>
    <i>
      <x v="10644"/>
    </i>
    <i>
      <x v="10645"/>
    </i>
    <i>
      <x v="10646"/>
    </i>
    <i>
      <x v="10647"/>
    </i>
    <i>
      <x v="10648"/>
    </i>
    <i>
      <x v="10649"/>
    </i>
    <i>
      <x v="10650"/>
    </i>
    <i>
      <x v="10651"/>
    </i>
    <i>
      <x v="10652"/>
    </i>
    <i>
      <x v="10653"/>
    </i>
    <i>
      <x v="10654"/>
    </i>
    <i>
      <x v="10655"/>
    </i>
    <i>
      <x v="10656"/>
    </i>
    <i>
      <x v="10657"/>
    </i>
    <i>
      <x v="10658"/>
    </i>
    <i>
      <x v="10659"/>
    </i>
    <i>
      <x v="10660"/>
    </i>
    <i>
      <x v="10661"/>
    </i>
    <i>
      <x v="10662"/>
    </i>
    <i>
      <x v="10663"/>
    </i>
    <i>
      <x v="10664"/>
    </i>
    <i>
      <x v="10665"/>
    </i>
    <i>
      <x v="10666"/>
    </i>
    <i>
      <x v="10667"/>
    </i>
    <i>
      <x v="10668"/>
    </i>
    <i>
      <x v="10669"/>
    </i>
    <i>
      <x v="10670"/>
    </i>
    <i>
      <x v="10671"/>
    </i>
    <i>
      <x v="10672"/>
    </i>
    <i>
      <x v="10673"/>
    </i>
    <i>
      <x v="10674"/>
    </i>
    <i>
      <x v="10675"/>
    </i>
    <i>
      <x v="10676"/>
    </i>
    <i>
      <x v="10677"/>
    </i>
    <i>
      <x v="10678"/>
    </i>
    <i>
      <x v="10679"/>
    </i>
    <i>
      <x v="10680"/>
    </i>
    <i>
      <x v="10681"/>
    </i>
    <i>
      <x v="10682"/>
    </i>
    <i>
      <x v="10683"/>
    </i>
    <i>
      <x v="10684"/>
    </i>
    <i>
      <x v="10685"/>
    </i>
    <i>
      <x v="10686"/>
    </i>
    <i>
      <x v="10687"/>
    </i>
    <i>
      <x v="10688"/>
    </i>
    <i>
      <x v="10689"/>
    </i>
    <i>
      <x v="10690"/>
    </i>
    <i>
      <x v="10691"/>
    </i>
    <i>
      <x v="10692"/>
    </i>
    <i>
      <x v="10693"/>
    </i>
    <i>
      <x v="10694"/>
    </i>
    <i>
      <x v="10695"/>
    </i>
    <i>
      <x v="10696"/>
    </i>
    <i>
      <x v="10697"/>
    </i>
    <i>
      <x v="10698"/>
    </i>
    <i>
      <x v="10699"/>
    </i>
    <i>
      <x v="10700"/>
    </i>
    <i>
      <x v="10701"/>
    </i>
    <i>
      <x v="10702"/>
    </i>
    <i>
      <x v="10703"/>
    </i>
    <i>
      <x v="10704"/>
    </i>
    <i>
      <x v="10705"/>
    </i>
    <i>
      <x v="10706"/>
    </i>
    <i>
      <x v="10707"/>
    </i>
    <i>
      <x v="10708"/>
    </i>
    <i>
      <x v="10709"/>
    </i>
    <i>
      <x v="10710"/>
    </i>
    <i>
      <x v="10711"/>
    </i>
    <i>
      <x v="10712"/>
    </i>
    <i>
      <x v="10713"/>
    </i>
    <i>
      <x v="10714"/>
    </i>
    <i>
      <x v="10715"/>
    </i>
    <i>
      <x v="10716"/>
    </i>
    <i>
      <x v="10717"/>
    </i>
    <i>
      <x v="10718"/>
    </i>
    <i>
      <x v="10719"/>
    </i>
    <i>
      <x v="10720"/>
    </i>
    <i>
      <x v="10721"/>
    </i>
    <i>
      <x v="10722"/>
    </i>
    <i>
      <x v="10723"/>
    </i>
    <i>
      <x v="10724"/>
    </i>
    <i>
      <x v="10725"/>
    </i>
    <i>
      <x v="10726"/>
    </i>
    <i>
      <x v="10727"/>
    </i>
    <i>
      <x v="10728"/>
    </i>
    <i>
      <x v="10729"/>
    </i>
    <i>
      <x v="10730"/>
    </i>
    <i>
      <x v="10731"/>
    </i>
    <i>
      <x v="10732"/>
    </i>
    <i>
      <x v="10733"/>
    </i>
    <i>
      <x v="10734"/>
    </i>
    <i>
      <x v="10735"/>
    </i>
    <i>
      <x v="10736"/>
    </i>
    <i>
      <x v="10737"/>
    </i>
    <i>
      <x v="10738"/>
    </i>
    <i>
      <x v="10739"/>
    </i>
    <i>
      <x v="10740"/>
    </i>
    <i>
      <x v="10741"/>
    </i>
    <i>
      <x v="10742"/>
    </i>
    <i>
      <x v="10743"/>
    </i>
    <i>
      <x v="10744"/>
    </i>
    <i>
      <x v="10745"/>
    </i>
    <i>
      <x v="10746"/>
    </i>
    <i>
      <x v="10747"/>
    </i>
    <i>
      <x v="10748"/>
    </i>
    <i>
      <x v="10749"/>
    </i>
    <i>
      <x v="10750"/>
    </i>
    <i>
      <x v="10751"/>
    </i>
    <i>
      <x v="10752"/>
    </i>
    <i>
      <x v="10753"/>
    </i>
    <i>
      <x v="10754"/>
    </i>
    <i>
      <x v="10755"/>
    </i>
    <i>
      <x v="10756"/>
    </i>
    <i>
      <x v="10757"/>
    </i>
    <i>
      <x v="10758"/>
    </i>
    <i>
      <x v="10759"/>
    </i>
    <i>
      <x v="10760"/>
    </i>
    <i>
      <x v="10761"/>
    </i>
    <i>
      <x v="10762"/>
    </i>
    <i>
      <x v="10763"/>
    </i>
    <i>
      <x v="10764"/>
    </i>
    <i>
      <x v="10765"/>
    </i>
    <i>
      <x v="10766"/>
    </i>
    <i>
      <x v="10767"/>
    </i>
    <i>
      <x v="10768"/>
    </i>
    <i>
      <x v="10769"/>
    </i>
    <i>
      <x v="10770"/>
    </i>
    <i>
      <x v="10771"/>
    </i>
    <i>
      <x v="10772"/>
    </i>
    <i>
      <x v="10773"/>
    </i>
    <i>
      <x v="10774"/>
    </i>
    <i>
      <x v="10775"/>
    </i>
    <i>
      <x v="10776"/>
    </i>
    <i>
      <x v="10777"/>
    </i>
    <i>
      <x v="10778"/>
    </i>
    <i>
      <x v="10779"/>
    </i>
    <i>
      <x v="10780"/>
    </i>
    <i>
      <x v="10781"/>
    </i>
    <i>
      <x v="10782"/>
    </i>
    <i>
      <x v="10783"/>
    </i>
    <i>
      <x v="10784"/>
    </i>
    <i>
      <x v="10785"/>
    </i>
    <i>
      <x v="10786"/>
    </i>
    <i>
      <x v="10787"/>
    </i>
    <i>
      <x v="10788"/>
    </i>
    <i>
      <x v="10789"/>
    </i>
    <i>
      <x v="10790"/>
    </i>
    <i>
      <x v="10791"/>
    </i>
    <i>
      <x v="10792"/>
    </i>
    <i>
      <x v="10793"/>
    </i>
    <i>
      <x v="10794"/>
    </i>
    <i>
      <x v="10795"/>
    </i>
    <i>
      <x v="10796"/>
    </i>
    <i>
      <x v="10797"/>
    </i>
    <i>
      <x v="10798"/>
    </i>
    <i>
      <x v="10799"/>
    </i>
    <i>
      <x v="10800"/>
    </i>
    <i>
      <x v="10801"/>
    </i>
    <i>
      <x v="10803"/>
    </i>
    <i>
      <x v="10804"/>
    </i>
    <i>
      <x v="10805"/>
    </i>
    <i>
      <x v="10806"/>
    </i>
    <i>
      <x v="10807"/>
    </i>
    <i>
      <x v="10808"/>
    </i>
    <i>
      <x v="10809"/>
    </i>
    <i>
      <x v="10810"/>
    </i>
    <i>
      <x v="10811"/>
    </i>
    <i>
      <x v="10812"/>
    </i>
    <i>
      <x v="10813"/>
    </i>
    <i>
      <x v="10814"/>
    </i>
    <i>
      <x v="10815"/>
    </i>
    <i>
      <x v="10816"/>
    </i>
    <i>
      <x v="10817"/>
    </i>
    <i>
      <x v="10818"/>
    </i>
    <i>
      <x v="10819"/>
    </i>
    <i>
      <x v="10820"/>
    </i>
    <i>
      <x v="10821"/>
    </i>
    <i>
      <x v="10822"/>
    </i>
    <i>
      <x v="10823"/>
    </i>
    <i>
      <x v="10824"/>
    </i>
    <i>
      <x v="10825"/>
    </i>
    <i>
      <x v="10826"/>
    </i>
    <i>
      <x v="10827"/>
    </i>
    <i>
      <x v="10828"/>
    </i>
    <i>
      <x v="10829"/>
    </i>
    <i>
      <x v="10830"/>
    </i>
    <i>
      <x v="10831"/>
    </i>
    <i>
      <x v="10832"/>
    </i>
    <i>
      <x v="10833"/>
    </i>
    <i>
      <x v="10834"/>
    </i>
    <i>
      <x v="10835"/>
    </i>
    <i>
      <x v="10836"/>
    </i>
    <i>
      <x v="10837"/>
    </i>
    <i>
      <x v="10838"/>
    </i>
    <i>
      <x v="10839"/>
    </i>
    <i>
      <x v="10840"/>
    </i>
    <i>
      <x v="10841"/>
    </i>
    <i>
      <x v="10842"/>
    </i>
    <i>
      <x v="10843"/>
    </i>
    <i>
      <x v="10844"/>
    </i>
    <i>
      <x v="10845"/>
    </i>
    <i>
      <x v="10846"/>
    </i>
    <i>
      <x v="10847"/>
    </i>
    <i>
      <x v="10848"/>
    </i>
    <i>
      <x v="10849"/>
    </i>
    <i>
      <x v="10850"/>
    </i>
    <i>
      <x v="10851"/>
    </i>
    <i>
      <x v="10852"/>
    </i>
    <i>
      <x v="10853"/>
    </i>
    <i>
      <x v="10854"/>
    </i>
    <i>
      <x v="10855"/>
    </i>
    <i>
      <x v="10856"/>
    </i>
    <i>
      <x v="10857"/>
    </i>
    <i>
      <x v="10858"/>
    </i>
    <i>
      <x v="10859"/>
    </i>
    <i>
      <x v="10860"/>
    </i>
    <i>
      <x v="10861"/>
    </i>
    <i>
      <x v="10862"/>
    </i>
    <i>
      <x v="10863"/>
    </i>
    <i>
      <x v="10864"/>
    </i>
    <i>
      <x v="10865"/>
    </i>
    <i>
      <x v="10866"/>
    </i>
    <i>
      <x v="10867"/>
    </i>
    <i>
      <x v="10868"/>
    </i>
    <i>
      <x v="10869"/>
    </i>
    <i>
      <x v="10870"/>
    </i>
    <i>
      <x v="10871"/>
    </i>
    <i>
      <x v="10872"/>
    </i>
    <i>
      <x v="10873"/>
    </i>
    <i>
      <x v="10874"/>
    </i>
    <i>
      <x v="10875"/>
    </i>
    <i>
      <x v="10876"/>
    </i>
    <i>
      <x v="10877"/>
    </i>
    <i>
      <x v="10878"/>
    </i>
    <i>
      <x v="10879"/>
    </i>
    <i>
      <x v="10880"/>
    </i>
    <i>
      <x v="10881"/>
    </i>
    <i>
      <x v="10882"/>
    </i>
    <i>
      <x v="10883"/>
    </i>
    <i>
      <x v="10884"/>
    </i>
    <i>
      <x v="10885"/>
    </i>
    <i>
      <x v="10886"/>
    </i>
    <i>
      <x v="10887"/>
    </i>
    <i>
      <x v="10889"/>
    </i>
    <i>
      <x v="10890"/>
    </i>
    <i>
      <x v="10891"/>
    </i>
    <i>
      <x v="10892"/>
    </i>
    <i>
      <x v="10893"/>
    </i>
    <i>
      <x v="10894"/>
    </i>
    <i>
      <x v="10895"/>
    </i>
    <i>
      <x v="10896"/>
    </i>
    <i>
      <x v="10897"/>
    </i>
    <i>
      <x v="10898"/>
    </i>
    <i>
      <x v="10899"/>
    </i>
    <i>
      <x v="10900"/>
    </i>
    <i>
      <x v="10901"/>
    </i>
    <i>
      <x v="10902"/>
    </i>
    <i>
      <x v="10903"/>
    </i>
    <i>
      <x v="10904"/>
    </i>
    <i>
      <x v="10905"/>
    </i>
    <i>
      <x v="10906"/>
    </i>
    <i>
      <x v="10907"/>
    </i>
    <i>
      <x v="10908"/>
    </i>
    <i>
      <x v="10909"/>
    </i>
    <i>
      <x v="10910"/>
    </i>
    <i>
      <x v="10911"/>
    </i>
    <i>
      <x v="10912"/>
    </i>
    <i>
      <x v="10913"/>
    </i>
    <i>
      <x v="10914"/>
    </i>
    <i>
      <x v="10915"/>
    </i>
    <i>
      <x v="10916"/>
    </i>
    <i>
      <x v="10919"/>
    </i>
    <i>
      <x v="10920"/>
    </i>
    <i>
      <x v="10921"/>
    </i>
    <i>
      <x v="10922"/>
    </i>
    <i>
      <x v="10923"/>
    </i>
    <i>
      <x v="10924"/>
    </i>
    <i>
      <x v="10925"/>
    </i>
    <i>
      <x v="10926"/>
    </i>
    <i>
      <x v="10927"/>
    </i>
    <i>
      <x v="10928"/>
    </i>
    <i>
      <x v="10929"/>
    </i>
    <i>
      <x v="10930"/>
    </i>
    <i>
      <x v="10931"/>
    </i>
    <i>
      <x v="10932"/>
    </i>
    <i>
      <x v="10933"/>
    </i>
    <i>
      <x v="10934"/>
    </i>
    <i>
      <x v="10935"/>
    </i>
    <i>
      <x v="10936"/>
    </i>
    <i>
      <x v="10937"/>
    </i>
    <i>
      <x v="10938"/>
    </i>
    <i>
      <x v="10939"/>
    </i>
    <i>
      <x v="10940"/>
    </i>
    <i>
      <x v="10941"/>
    </i>
    <i>
      <x v="10942"/>
    </i>
    <i>
      <x v="10943"/>
    </i>
    <i>
      <x v="10944"/>
    </i>
    <i>
      <x v="10945"/>
    </i>
    <i>
      <x v="10946"/>
    </i>
    <i>
      <x v="10947"/>
    </i>
    <i>
      <x v="10948"/>
    </i>
    <i>
      <x v="10949"/>
    </i>
    <i>
      <x v="10950"/>
    </i>
    <i>
      <x v="10952"/>
    </i>
    <i>
      <x v="10953"/>
    </i>
    <i>
      <x v="10954"/>
    </i>
    <i>
      <x v="10955"/>
    </i>
    <i>
      <x v="10956"/>
    </i>
    <i>
      <x v="10957"/>
    </i>
    <i>
      <x v="10958"/>
    </i>
    <i>
      <x v="10959"/>
    </i>
    <i>
      <x v="10960"/>
    </i>
    <i>
      <x v="10961"/>
    </i>
    <i>
      <x v="10962"/>
    </i>
    <i>
      <x v="10963"/>
    </i>
    <i>
      <x v="10964"/>
    </i>
    <i>
      <x v="10965"/>
    </i>
    <i>
      <x v="10966"/>
    </i>
    <i>
      <x v="10967"/>
    </i>
    <i>
      <x v="10968"/>
    </i>
    <i>
      <x v="10969"/>
    </i>
    <i>
      <x v="10970"/>
    </i>
    <i>
      <x v="10971"/>
    </i>
    <i>
      <x v="10972"/>
    </i>
    <i>
      <x v="10973"/>
    </i>
    <i>
      <x v="10974"/>
    </i>
    <i>
      <x v="10975"/>
    </i>
    <i>
      <x v="10976"/>
    </i>
    <i>
      <x v="10977"/>
    </i>
    <i>
      <x v="10978"/>
    </i>
    <i>
      <x v="10979"/>
    </i>
    <i>
      <x v="10980"/>
    </i>
    <i>
      <x v="10981"/>
    </i>
    <i>
      <x v="10982"/>
    </i>
    <i>
      <x v="10983"/>
    </i>
    <i>
      <x v="10984"/>
    </i>
    <i>
      <x v="10985"/>
    </i>
    <i>
      <x v="10986"/>
    </i>
    <i>
      <x v="10987"/>
    </i>
    <i>
      <x v="10988"/>
    </i>
    <i>
      <x v="10989"/>
    </i>
    <i>
      <x v="10990"/>
    </i>
    <i t="grand">
      <x/>
    </i>
  </rowItems>
  <colItems count="1">
    <i/>
  </colItems>
  <pageFields count="2">
    <pageField fld="14" hier="-1"/>
    <pageField fld="5" hier="-1"/>
  </pageFields>
  <dataFields count="1">
    <dataField name="Summe von Jahresarbeit _x000a_[kWh]" fld="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name="PivotTable7" cacheId="1" applyNumberFormats="0" applyBorderFormats="0" applyFontFormats="0" applyPatternFormats="0" applyAlignmentFormats="0" applyWidthHeightFormats="1" dataCaption="Werte" updatedVersion="6" minRefreshableVersion="3" useAutoFormatting="1" itemPrintTitles="1" createdVersion="6" indent="0" outline="1" outlineData="1" multipleFieldFilters="0">
  <location ref="T114:AA150" firstHeaderRow="1" firstDataRow="2" firstDataCol="1" rowPageCount="3" colPageCount="1"/>
  <pivotFields count="26">
    <pivotField showAll="0"/>
    <pivotField showAll="0"/>
    <pivotField showAll="0"/>
    <pivotField showAll="0"/>
    <pivotField showAll="0"/>
    <pivotField showAll="0"/>
    <pivotField showAll="0"/>
    <pivotField axis="axisRow" showAll="0">
      <items count="35">
        <item x="32"/>
        <item x="15"/>
        <item x="16"/>
        <item x="23"/>
        <item x="18"/>
        <item x="17"/>
        <item x="27"/>
        <item x="24"/>
        <item x="29"/>
        <item x="6"/>
        <item x="1"/>
        <item x="14"/>
        <item x="26"/>
        <item x="7"/>
        <item x="22"/>
        <item x="31"/>
        <item x="30"/>
        <item x="33"/>
        <item x="2"/>
        <item x="0"/>
        <item x="25"/>
        <item x="9"/>
        <item x="5"/>
        <item x="4"/>
        <item x="3"/>
        <item x="10"/>
        <item x="8"/>
        <item x="11"/>
        <item x="21"/>
        <item x="28"/>
        <item x="12"/>
        <item x="13"/>
        <item x="20"/>
        <item x="19"/>
        <item t="default"/>
      </items>
    </pivotField>
    <pivotField showAll="0"/>
    <pivotField showAll="0"/>
    <pivotField showAll="0"/>
    <pivotField showAll="0"/>
    <pivotField dataField="1" showAll="0"/>
    <pivotField showAll="0"/>
    <pivotField showAll="0"/>
    <pivotField axis="axisCol" showAll="0">
      <items count="7">
        <item x="3"/>
        <item x="4"/>
        <item x="5"/>
        <item x="2"/>
        <item x="0"/>
        <item x="1"/>
        <item t="default"/>
      </items>
    </pivotField>
    <pivotField numFmtId="14" showAll="0"/>
    <pivotField axis="axisPage" multipleItemSelectionAllowed="1" showAll="0">
      <items count="30">
        <item x="0"/>
        <item x="1"/>
        <item x="2"/>
        <item x="3"/>
        <item x="4"/>
        <item x="5"/>
        <item x="6"/>
        <item x="7"/>
        <item x="8"/>
        <item x="9"/>
        <item x="10"/>
        <item x="11"/>
        <item x="12"/>
        <item x="13"/>
        <item x="14"/>
        <item x="15"/>
        <item x="16"/>
        <item x="17"/>
        <item x="18"/>
        <item x="19"/>
        <item x="20"/>
        <item x="21"/>
        <item x="22"/>
        <item x="23"/>
        <item x="24"/>
        <item x="25"/>
        <item x="26"/>
        <item x="27"/>
        <item h="1" x="28"/>
        <item t="default"/>
      </items>
    </pivotField>
    <pivotField showAll="0"/>
    <pivotField showAll="0"/>
    <pivotField axis="axisPage" multipleItemSelectionAllowed="1" showAll="0">
      <items count="5">
        <item h="1" x="2"/>
        <item h="1" x="1"/>
        <item h="1" x="3"/>
        <item x="0"/>
        <item t="default"/>
      </items>
    </pivotField>
    <pivotField showAll="0"/>
    <pivotField showAll="0"/>
    <pivotField showAll="0"/>
    <pivotField axis="axisPage" multipleItemSelectionAllowed="1" showAll="0">
      <items count="3">
        <item h="1" x="1"/>
        <item x="0"/>
        <item t="default"/>
      </items>
    </pivotField>
    <pivotField showAll="0"/>
  </pivotFields>
  <rowFields count="1">
    <field x="7"/>
  </rowFields>
  <rowItems count="3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t="grand">
      <x/>
    </i>
  </rowItems>
  <colFields count="1">
    <field x="15"/>
  </colFields>
  <colItems count="7">
    <i>
      <x/>
    </i>
    <i>
      <x v="1"/>
    </i>
    <i>
      <x v="2"/>
    </i>
    <i>
      <x v="3"/>
    </i>
    <i>
      <x v="4"/>
    </i>
    <i>
      <x v="5"/>
    </i>
    <i t="grand">
      <x/>
    </i>
  </colItems>
  <pageFields count="3">
    <pageField fld="17" hier="-1"/>
    <pageField fld="20" hier="-1"/>
    <pageField fld="24" hier="-1"/>
  </pageFields>
  <dataFields count="1">
    <dataField name="Summe von Strommenge _x000a_2017 in MWh _x000a_(einschließlich vergüteter Selbstverbrauch, nur Solar)" fld="1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name="PivotTable3" cacheId="1" applyNumberFormats="0" applyBorderFormats="0" applyFontFormats="0" applyPatternFormats="0" applyAlignmentFormats="0" applyWidthHeightFormats="1" dataCaption="Werte" updatedVersion="6" minRefreshableVersion="3" useAutoFormatting="1" itemPrintTitles="1" createdVersion="6" indent="0" outline="1" outlineData="1" multipleFieldFilters="0">
  <location ref="B63:I99" firstHeaderRow="1" firstDataRow="2" firstDataCol="1" rowPageCount="2" colPageCount="1"/>
  <pivotFields count="26">
    <pivotField showAll="0"/>
    <pivotField showAll="0"/>
    <pivotField showAll="0"/>
    <pivotField showAll="0"/>
    <pivotField showAll="0"/>
    <pivotField showAll="0"/>
    <pivotField showAll="0"/>
    <pivotField axis="axisRow" showAll="0">
      <items count="35">
        <item x="32"/>
        <item x="15"/>
        <item x="16"/>
        <item x="23"/>
        <item x="18"/>
        <item x="17"/>
        <item x="27"/>
        <item x="24"/>
        <item x="29"/>
        <item x="6"/>
        <item x="1"/>
        <item x="14"/>
        <item x="26"/>
        <item x="7"/>
        <item x="22"/>
        <item x="31"/>
        <item x="30"/>
        <item x="33"/>
        <item x="2"/>
        <item x="0"/>
        <item x="25"/>
        <item x="9"/>
        <item x="5"/>
        <item x="4"/>
        <item x="3"/>
        <item x="10"/>
        <item x="8"/>
        <item x="11"/>
        <item x="21"/>
        <item x="28"/>
        <item x="12"/>
        <item x="13"/>
        <item x="20"/>
        <item x="19"/>
        <item t="default"/>
      </items>
    </pivotField>
    <pivotField showAll="0"/>
    <pivotField showAll="0"/>
    <pivotField dataField="1" showAll="0"/>
    <pivotField showAll="0"/>
    <pivotField showAll="0"/>
    <pivotField showAll="0"/>
    <pivotField showAll="0"/>
    <pivotField axis="axisCol" showAll="0">
      <items count="7">
        <item x="3"/>
        <item x="4"/>
        <item x="5"/>
        <item x="2"/>
        <item x="0"/>
        <item x="1"/>
        <item t="default"/>
      </items>
    </pivotField>
    <pivotField numFmtId="14" showAll="0"/>
    <pivotField axis="axisPage" multipleItemSelectionAllowed="1" showAll="0">
      <items count="30">
        <item x="0"/>
        <item x="1"/>
        <item x="2"/>
        <item x="3"/>
        <item x="4"/>
        <item x="5"/>
        <item x="6"/>
        <item x="7"/>
        <item x="8"/>
        <item x="9"/>
        <item x="10"/>
        <item x="11"/>
        <item x="12"/>
        <item x="13"/>
        <item x="14"/>
        <item x="15"/>
        <item x="16"/>
        <item x="17"/>
        <item x="18"/>
        <item x="19"/>
        <item x="20"/>
        <item x="21"/>
        <item x="22"/>
        <item x="23"/>
        <item x="24"/>
        <item x="25"/>
        <item x="26"/>
        <item x="27"/>
        <item h="1" x="28"/>
        <item t="default"/>
      </items>
    </pivotField>
    <pivotField showAll="0"/>
    <pivotField showAll="0"/>
    <pivotField axis="axisPage" multipleItemSelectionAllowed="1" showAll="0">
      <items count="5">
        <item h="1" x="2"/>
        <item h="1" x="1"/>
        <item h="1" x="3"/>
        <item x="0"/>
        <item t="default"/>
      </items>
    </pivotField>
    <pivotField showAll="0"/>
    <pivotField showAll="0"/>
    <pivotField showAll="0"/>
    <pivotField showAll="0"/>
    <pivotField showAll="0"/>
  </pivotFields>
  <rowFields count="1">
    <field x="7"/>
  </rowFields>
  <rowItems count="3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t="grand">
      <x/>
    </i>
  </rowItems>
  <colFields count="1">
    <field x="15"/>
  </colFields>
  <colItems count="7">
    <i>
      <x/>
    </i>
    <i>
      <x v="1"/>
    </i>
    <i>
      <x v="2"/>
    </i>
    <i>
      <x v="3"/>
    </i>
    <i>
      <x v="4"/>
    </i>
    <i>
      <x v="5"/>
    </i>
    <i t="grand">
      <x/>
    </i>
  </colItems>
  <pageFields count="2">
    <pageField fld="17" hier="-1"/>
    <pageField fld="20" hier="-1"/>
  </pageFields>
  <dataFields count="1">
    <dataField name="Summe von Installierte _x000a_Leistung _x000a_[kW]" fld="10"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name="PivotTable9" cacheId="1" applyNumberFormats="0" applyBorderFormats="0" applyFontFormats="0" applyPatternFormats="0" applyAlignmentFormats="0" applyWidthHeightFormats="1" dataCaption="Werte" updatedVersion="6" minRefreshableVersion="3" useAutoFormatting="1" itemPrintTitles="1" createdVersion="6" indent="0" outline="1" outlineData="1" multipleFieldFilters="0">
  <location ref="AC114:AJ150" firstHeaderRow="1" firstDataRow="2" firstDataCol="1" rowPageCount="3" colPageCount="1"/>
  <pivotFields count="26">
    <pivotField showAll="0"/>
    <pivotField showAll="0"/>
    <pivotField showAll="0"/>
    <pivotField showAll="0"/>
    <pivotField showAll="0"/>
    <pivotField showAll="0"/>
    <pivotField showAll="0"/>
    <pivotField axis="axisRow" showAll="0">
      <items count="35">
        <item x="32"/>
        <item x="15"/>
        <item x="16"/>
        <item x="23"/>
        <item x="18"/>
        <item x="17"/>
        <item x="27"/>
        <item x="24"/>
        <item x="29"/>
        <item x="6"/>
        <item x="1"/>
        <item x="14"/>
        <item x="26"/>
        <item x="7"/>
        <item x="22"/>
        <item x="31"/>
        <item x="30"/>
        <item x="33"/>
        <item x="2"/>
        <item x="0"/>
        <item x="25"/>
        <item x="9"/>
        <item x="5"/>
        <item x="4"/>
        <item x="3"/>
        <item x="10"/>
        <item x="8"/>
        <item x="11"/>
        <item x="21"/>
        <item x="28"/>
        <item x="12"/>
        <item x="13"/>
        <item x="20"/>
        <item x="19"/>
        <item t="default"/>
      </items>
    </pivotField>
    <pivotField showAll="0"/>
    <pivotField showAll="0"/>
    <pivotField showAll="0"/>
    <pivotField showAll="0"/>
    <pivotField showAll="0"/>
    <pivotField dataField="1" showAll="0"/>
    <pivotField showAll="0"/>
    <pivotField axis="axisCol" showAll="0">
      <items count="7">
        <item x="3"/>
        <item x="4"/>
        <item x="5"/>
        <item x="2"/>
        <item x="0"/>
        <item x="1"/>
        <item t="default"/>
      </items>
    </pivotField>
    <pivotField numFmtId="14" showAll="0"/>
    <pivotField axis="axisPage" multipleItemSelectionAllowed="1" showAll="0">
      <items count="30">
        <item x="0"/>
        <item x="1"/>
        <item x="2"/>
        <item x="3"/>
        <item x="4"/>
        <item x="5"/>
        <item x="6"/>
        <item x="7"/>
        <item x="8"/>
        <item x="9"/>
        <item x="10"/>
        <item x="11"/>
        <item x="12"/>
        <item x="13"/>
        <item x="14"/>
        <item x="15"/>
        <item x="16"/>
        <item x="17"/>
        <item x="18"/>
        <item x="19"/>
        <item x="20"/>
        <item x="21"/>
        <item x="22"/>
        <item x="23"/>
        <item x="24"/>
        <item x="25"/>
        <item x="26"/>
        <item x="27"/>
        <item h="1" x="28"/>
        <item t="default"/>
      </items>
    </pivotField>
    <pivotField showAll="0"/>
    <pivotField showAll="0"/>
    <pivotField axis="axisPage" multipleItemSelectionAllowed="1" showAll="0">
      <items count="5">
        <item h="1" x="2"/>
        <item h="1" x="1"/>
        <item h="1" x="3"/>
        <item x="0"/>
        <item t="default"/>
      </items>
    </pivotField>
    <pivotField showAll="0"/>
    <pivotField showAll="0"/>
    <pivotField showAll="0"/>
    <pivotField axis="axisPage" multipleItemSelectionAllowed="1" showAll="0">
      <items count="3">
        <item h="1" x="1"/>
        <item x="0"/>
        <item t="default"/>
      </items>
    </pivotField>
    <pivotField showAll="0"/>
  </pivotFields>
  <rowFields count="1">
    <field x="7"/>
  </rowFields>
  <rowItems count="3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t="grand">
      <x/>
    </i>
  </rowItems>
  <colFields count="1">
    <field x="15"/>
  </colFields>
  <colItems count="7">
    <i>
      <x/>
    </i>
    <i>
      <x v="1"/>
    </i>
    <i>
      <x v="2"/>
    </i>
    <i>
      <x v="3"/>
    </i>
    <i>
      <x v="4"/>
    </i>
    <i>
      <x v="5"/>
    </i>
    <i t="grand">
      <x/>
    </i>
  </colItems>
  <pageFields count="3">
    <pageField fld="17" hier="-1"/>
    <pageField fld="20" hier="-1"/>
    <pageField fld="24" hier="-1"/>
  </pageFields>
  <dataFields count="1">
    <dataField name="Summe von Strommenge " fld="13" baseField="7"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5.xml"/><Relationship Id="rId2" Type="http://schemas.openxmlformats.org/officeDocument/2006/relationships/pivotTable" Target="../pivotTables/pivotTable4.xml"/><Relationship Id="rId1" Type="http://schemas.openxmlformats.org/officeDocument/2006/relationships/pivotTable" Target="../pivotTables/pivotTable3.xml"/><Relationship Id="rId4" Type="http://schemas.openxmlformats.org/officeDocument/2006/relationships/pivotTable" Target="../pivotTables/pivotTable6.xml"/></Relationships>
</file>

<file path=xl/worksheets/_rels/sheet5.xml.rels><?xml version="1.0" encoding="UTF-8" standalone="yes"?>
<Relationships xmlns="http://schemas.openxmlformats.org/package/2006/relationships"><Relationship Id="rId8" Type="http://schemas.openxmlformats.org/officeDocument/2006/relationships/pivotTable" Target="../pivotTables/pivotTable14.xml"/><Relationship Id="rId3" Type="http://schemas.openxmlformats.org/officeDocument/2006/relationships/pivotTable" Target="../pivotTables/pivotTable9.xml"/><Relationship Id="rId7" Type="http://schemas.openxmlformats.org/officeDocument/2006/relationships/pivotTable" Target="../pivotTables/pivotTable13.xml"/><Relationship Id="rId2" Type="http://schemas.openxmlformats.org/officeDocument/2006/relationships/pivotTable" Target="../pivotTables/pivotTable8.xml"/><Relationship Id="rId1" Type="http://schemas.openxmlformats.org/officeDocument/2006/relationships/pivotTable" Target="../pivotTables/pivotTable7.xml"/><Relationship Id="rId6" Type="http://schemas.openxmlformats.org/officeDocument/2006/relationships/pivotTable" Target="../pivotTables/pivotTable12.xml"/><Relationship Id="rId5" Type="http://schemas.openxmlformats.org/officeDocument/2006/relationships/pivotTable" Target="../pivotTables/pivotTable11.xml"/><Relationship Id="rId4" Type="http://schemas.openxmlformats.org/officeDocument/2006/relationships/pivotTable" Target="../pivotTables/pivotTable1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A56"/>
  <sheetViews>
    <sheetView topLeftCell="A19" workbookViewId="0">
      <selection activeCell="H12" sqref="H12"/>
    </sheetView>
  </sheetViews>
  <sheetFormatPr baseColWidth="10" defaultColWidth="11.44140625" defaultRowHeight="15" customHeight="1"/>
  <cols>
    <col min="1" max="1" width="2.77734375" style="22" customWidth="1"/>
    <col min="2" max="2" width="17.21875" style="27" customWidth="1"/>
    <col min="3" max="3" width="9.21875" style="22" customWidth="1"/>
    <col min="4" max="4" width="8.44140625" style="22" customWidth="1"/>
    <col min="5" max="5" width="16.44140625" style="22" customWidth="1"/>
    <col min="6" max="6" width="8.44140625" style="22" customWidth="1"/>
    <col min="7" max="7" width="8.77734375" style="22" customWidth="1"/>
    <col min="8" max="8" width="15.21875" style="22" customWidth="1"/>
    <col min="9" max="9" width="9.44140625" style="22" customWidth="1"/>
    <col min="10" max="10" width="9.77734375" style="22" customWidth="1"/>
    <col min="11" max="11" width="15.5546875" style="22" customWidth="1"/>
    <col min="12" max="13" width="9.77734375" style="22" customWidth="1"/>
    <col min="14" max="14" width="15.5546875" style="22" customWidth="1"/>
    <col min="15" max="15" width="3.5546875" style="22" customWidth="1"/>
    <col min="16" max="16" width="11.5546875" style="22" customWidth="1"/>
    <col min="17" max="17" width="8.5546875" style="22" customWidth="1"/>
    <col min="18" max="18" width="11.44140625" style="22"/>
    <col min="19" max="19" width="9.77734375" style="22" customWidth="1"/>
    <col min="20" max="20" width="17.21875" style="22" customWidth="1"/>
    <col min="21" max="21" width="11.44140625" style="22"/>
    <col min="22" max="22" width="8.77734375" style="22" customWidth="1"/>
    <col min="23" max="23" width="16" style="22" customWidth="1"/>
    <col min="24" max="16384" width="11.44140625" style="22"/>
  </cols>
  <sheetData>
    <row r="1" spans="1:27" ht="15" customHeight="1">
      <c r="A1" s="18"/>
      <c r="B1" s="18"/>
      <c r="C1" s="18"/>
      <c r="D1" s="18"/>
      <c r="E1" s="18"/>
      <c r="F1" s="18"/>
      <c r="G1" s="18"/>
      <c r="H1" s="18"/>
      <c r="I1" s="18"/>
      <c r="J1" s="18"/>
      <c r="K1" s="18"/>
      <c r="L1" s="18"/>
      <c r="M1" s="18"/>
      <c r="N1" s="18"/>
      <c r="O1" s="19"/>
      <c r="P1" s="19"/>
      <c r="Q1" s="19"/>
    </row>
    <row r="2" spans="1:27" s="19" customFormat="1" ht="21">
      <c r="A2" s="18"/>
      <c r="B2" s="43" t="s">
        <v>11098</v>
      </c>
      <c r="C2" s="44"/>
      <c r="D2" s="44"/>
      <c r="E2" s="44"/>
      <c r="F2" s="44"/>
      <c r="G2" s="44"/>
      <c r="H2" s="44"/>
      <c r="I2" s="44"/>
      <c r="J2" s="44"/>
      <c r="K2" s="44"/>
      <c r="L2" s="44"/>
      <c r="M2" s="44"/>
      <c r="N2" s="44"/>
    </row>
    <row r="3" spans="1:27" ht="15" customHeight="1">
      <c r="A3" s="20"/>
      <c r="B3" s="21"/>
      <c r="C3" s="20"/>
      <c r="D3" s="20"/>
      <c r="E3" s="20"/>
      <c r="F3" s="20"/>
      <c r="G3" s="20"/>
      <c r="H3" s="20"/>
      <c r="I3" s="20"/>
      <c r="J3" s="20"/>
      <c r="K3" s="20"/>
      <c r="L3" s="20"/>
      <c r="M3" s="20"/>
      <c r="N3" s="20"/>
      <c r="R3" s="20" t="s">
        <v>11096</v>
      </c>
      <c r="S3" s="20"/>
      <c r="T3" s="20"/>
      <c r="U3" s="20"/>
      <c r="V3" s="20"/>
      <c r="W3" s="20"/>
      <c r="Y3" s="28"/>
    </row>
    <row r="4" spans="1:27" s="24" customFormat="1" ht="35.1" customHeight="1">
      <c r="A4" s="41"/>
      <c r="B4" s="25"/>
      <c r="C4" s="50" t="s">
        <v>10995</v>
      </c>
      <c r="D4" s="50"/>
      <c r="E4" s="50"/>
      <c r="F4" s="51" t="s">
        <v>10991</v>
      </c>
      <c r="G4" s="51"/>
      <c r="H4" s="51"/>
      <c r="I4" s="53" t="s">
        <v>11090</v>
      </c>
      <c r="J4" s="53"/>
      <c r="K4" s="53"/>
      <c r="L4" s="54" t="s">
        <v>11097</v>
      </c>
      <c r="M4" s="54"/>
      <c r="N4" s="54"/>
      <c r="P4" s="45" t="s">
        <v>11103</v>
      </c>
      <c r="R4" s="52" t="s">
        <v>11095</v>
      </c>
      <c r="S4" s="52"/>
      <c r="T4" s="52"/>
      <c r="U4" s="52" t="s">
        <v>11094</v>
      </c>
      <c r="V4" s="52"/>
      <c r="W4" s="52"/>
      <c r="Y4" s="28"/>
    </row>
    <row r="5" spans="1:27" s="24" customFormat="1" ht="35.1" customHeight="1">
      <c r="A5" s="42"/>
      <c r="B5" s="32" t="s">
        <v>0</v>
      </c>
      <c r="C5" s="30" t="s">
        <v>11089</v>
      </c>
      <c r="D5" s="30" t="s">
        <v>11091</v>
      </c>
      <c r="E5" s="30" t="s">
        <v>11092</v>
      </c>
      <c r="F5" s="30" t="s">
        <v>11089</v>
      </c>
      <c r="G5" s="30" t="s">
        <v>11091</v>
      </c>
      <c r="H5" s="30" t="s">
        <v>11092</v>
      </c>
      <c r="I5" s="30" t="s">
        <v>11089</v>
      </c>
      <c r="J5" s="30" t="s">
        <v>11091</v>
      </c>
      <c r="K5" s="30" t="s">
        <v>11092</v>
      </c>
      <c r="L5" s="30" t="s">
        <v>11089</v>
      </c>
      <c r="M5" s="30" t="s">
        <v>11091</v>
      </c>
      <c r="N5" s="30" t="s">
        <v>11093</v>
      </c>
      <c r="P5" s="30" t="s">
        <v>11088</v>
      </c>
      <c r="R5" s="29" t="s">
        <v>11089</v>
      </c>
      <c r="S5" s="29" t="s">
        <v>11091</v>
      </c>
      <c r="T5" s="29" t="s">
        <v>11093</v>
      </c>
      <c r="U5" s="29" t="s">
        <v>11089</v>
      </c>
      <c r="V5" s="29" t="s">
        <v>11091</v>
      </c>
      <c r="W5" s="29" t="s">
        <v>11092</v>
      </c>
      <c r="Y5" s="28"/>
    </row>
    <row r="6" spans="1:27" s="26" customFormat="1" ht="15.6" customHeight="1">
      <c r="A6" s="20"/>
      <c r="B6" s="25" t="s">
        <v>26</v>
      </c>
      <c r="C6" s="33">
        <v>12</v>
      </c>
      <c r="D6" s="34">
        <v>27.6</v>
      </c>
      <c r="E6" s="33">
        <v>44557.175999999999</v>
      </c>
      <c r="F6" s="33">
        <v>0</v>
      </c>
      <c r="G6" s="35">
        <v>0</v>
      </c>
      <c r="H6" s="33">
        <v>0</v>
      </c>
      <c r="I6" s="33">
        <v>0</v>
      </c>
      <c r="J6" s="34">
        <v>0</v>
      </c>
      <c r="K6" s="36">
        <v>0</v>
      </c>
      <c r="L6" s="33">
        <f>+R6+U6</f>
        <v>249</v>
      </c>
      <c r="M6" s="34">
        <f>+S6+V6</f>
        <v>5.3473210000000009</v>
      </c>
      <c r="N6" s="33">
        <f>+T6+W6</f>
        <v>4861.115249999998</v>
      </c>
      <c r="P6" s="37">
        <f>+N6+K6+H6+E6</f>
        <v>49418.291249999995</v>
      </c>
      <c r="R6" s="33">
        <v>0</v>
      </c>
      <c r="S6" s="34">
        <v>0</v>
      </c>
      <c r="T6" s="33">
        <v>0</v>
      </c>
      <c r="U6" s="33">
        <v>249</v>
      </c>
      <c r="V6" s="34">
        <v>5.3473210000000009</v>
      </c>
      <c r="W6" s="33">
        <v>4861.115249999998</v>
      </c>
      <c r="Y6" s="28"/>
      <c r="Z6" s="28"/>
      <c r="AA6" s="28"/>
    </row>
    <row r="7" spans="1:27" ht="15" customHeight="1">
      <c r="A7" s="20"/>
      <c r="B7" s="25" t="s">
        <v>19</v>
      </c>
      <c r="C7" s="33">
        <v>1</v>
      </c>
      <c r="D7" s="34">
        <v>0.5</v>
      </c>
      <c r="E7" s="33">
        <v>637.41899999999998</v>
      </c>
      <c r="F7" s="33">
        <v>0</v>
      </c>
      <c r="G7" s="35">
        <v>0</v>
      </c>
      <c r="H7" s="33">
        <v>0</v>
      </c>
      <c r="I7" s="33">
        <v>10</v>
      </c>
      <c r="J7" s="34">
        <v>4.2370000000000001</v>
      </c>
      <c r="K7" s="36">
        <v>17915.364000000001</v>
      </c>
      <c r="L7" s="33">
        <f t="shared" ref="L7:L39" si="0">+R7+U7</f>
        <v>413</v>
      </c>
      <c r="M7" s="34">
        <f t="shared" ref="M7:M39" si="1">+S7+V7</f>
        <v>13.262463999999992</v>
      </c>
      <c r="N7" s="33">
        <f t="shared" ref="N7:N39" si="2">+T7+W7</f>
        <v>12100.884107142858</v>
      </c>
      <c r="P7" s="37">
        <f t="shared" ref="P7:P40" si="3">+N7+K7+H7+E7</f>
        <v>30653.667107142861</v>
      </c>
      <c r="R7" s="33">
        <v>2</v>
      </c>
      <c r="S7" s="34">
        <v>0.97620000000000007</v>
      </c>
      <c r="T7" s="33">
        <v>1065.6828571428571</v>
      </c>
      <c r="U7" s="33">
        <v>411</v>
      </c>
      <c r="V7" s="34">
        <v>12.286263999999992</v>
      </c>
      <c r="W7" s="33">
        <v>11035.20125</v>
      </c>
      <c r="Y7" s="28"/>
      <c r="Z7" s="28"/>
      <c r="AA7" s="28"/>
    </row>
    <row r="8" spans="1:27" ht="15" customHeight="1">
      <c r="A8" s="20"/>
      <c r="B8" s="25" t="s">
        <v>5</v>
      </c>
      <c r="C8" s="33">
        <v>5</v>
      </c>
      <c r="D8" s="34">
        <v>13.8</v>
      </c>
      <c r="E8" s="33">
        <v>35142.309000000001</v>
      </c>
      <c r="F8" s="33">
        <v>1</v>
      </c>
      <c r="G8" s="35">
        <v>1.8499999999999999E-2</v>
      </c>
      <c r="H8" s="33">
        <v>0.23599999999999999</v>
      </c>
      <c r="I8" s="33">
        <v>8</v>
      </c>
      <c r="J8" s="34">
        <v>1.78</v>
      </c>
      <c r="K8" s="36">
        <v>8187.3710000000001</v>
      </c>
      <c r="L8" s="33">
        <f t="shared" si="0"/>
        <v>539</v>
      </c>
      <c r="M8" s="34">
        <f t="shared" si="1"/>
        <v>13.449308999999989</v>
      </c>
      <c r="N8" s="33">
        <f t="shared" si="2"/>
        <v>12463.127750000007</v>
      </c>
      <c r="P8" s="37">
        <f t="shared" si="3"/>
        <v>55793.043750000012</v>
      </c>
      <c r="R8" s="33">
        <v>3</v>
      </c>
      <c r="S8" s="34">
        <v>2.3769999999999998</v>
      </c>
      <c r="T8" s="33">
        <v>2510.154</v>
      </c>
      <c r="U8" s="33">
        <v>536</v>
      </c>
      <c r="V8" s="34">
        <v>11.07230899999999</v>
      </c>
      <c r="W8" s="33">
        <v>9952.9737500000065</v>
      </c>
      <c r="Y8" s="28"/>
      <c r="Z8" s="28"/>
      <c r="AA8" s="28"/>
    </row>
    <row r="9" spans="1:27" ht="15" customHeight="1">
      <c r="A9" s="20"/>
      <c r="B9" s="25" t="s">
        <v>10</v>
      </c>
      <c r="C9" s="33">
        <v>3</v>
      </c>
      <c r="D9" s="34">
        <v>6.1</v>
      </c>
      <c r="E9" s="33">
        <v>7969.1769999999997</v>
      </c>
      <c r="F9" s="33">
        <v>1</v>
      </c>
      <c r="G9" s="35">
        <v>7.4999999999999997E-3</v>
      </c>
      <c r="H9" s="33">
        <v>6.4560000000000004</v>
      </c>
      <c r="I9" s="33">
        <v>2</v>
      </c>
      <c r="J9" s="34">
        <v>0.53500000000000003</v>
      </c>
      <c r="K9" s="36">
        <v>4581.741</v>
      </c>
      <c r="L9" s="33">
        <f t="shared" si="0"/>
        <v>331</v>
      </c>
      <c r="M9" s="34">
        <f t="shared" si="1"/>
        <v>6.5869710000000028</v>
      </c>
      <c r="N9" s="33">
        <f t="shared" si="2"/>
        <v>5789.6564999999982</v>
      </c>
      <c r="P9" s="37">
        <f t="shared" si="3"/>
        <v>18347.030500000001</v>
      </c>
      <c r="R9" s="33">
        <v>0</v>
      </c>
      <c r="S9" s="34">
        <v>0</v>
      </c>
      <c r="T9" s="33">
        <v>0</v>
      </c>
      <c r="U9" s="33">
        <v>331</v>
      </c>
      <c r="V9" s="34">
        <v>6.5869710000000028</v>
      </c>
      <c r="W9" s="33">
        <v>5789.6564999999982</v>
      </c>
      <c r="Y9" s="28"/>
      <c r="Z9" s="28"/>
      <c r="AA9" s="28"/>
    </row>
    <row r="10" spans="1:27" ht="15" customHeight="1">
      <c r="A10" s="20"/>
      <c r="B10" s="25" t="s">
        <v>12</v>
      </c>
      <c r="C10" s="33">
        <v>2</v>
      </c>
      <c r="D10" s="34">
        <v>2.0049999999999999</v>
      </c>
      <c r="E10" s="33">
        <v>3689.7660000000001</v>
      </c>
      <c r="F10" s="33">
        <v>0</v>
      </c>
      <c r="G10" s="35">
        <v>0</v>
      </c>
      <c r="H10" s="33">
        <v>0</v>
      </c>
      <c r="I10" s="33">
        <v>0</v>
      </c>
      <c r="J10" s="34">
        <v>0</v>
      </c>
      <c r="K10" s="36">
        <v>0</v>
      </c>
      <c r="L10" s="33">
        <f t="shared" si="0"/>
        <v>393</v>
      </c>
      <c r="M10" s="34">
        <f t="shared" si="1"/>
        <v>7.111996999999997</v>
      </c>
      <c r="N10" s="33">
        <f t="shared" si="2"/>
        <v>6443.7463214285717</v>
      </c>
      <c r="P10" s="37">
        <f t="shared" si="3"/>
        <v>10133.512321428572</v>
      </c>
      <c r="R10" s="33">
        <v>4</v>
      </c>
      <c r="S10" s="34">
        <v>0.14521999999999999</v>
      </c>
      <c r="T10" s="33">
        <v>77.254571428571438</v>
      </c>
      <c r="U10" s="33">
        <v>389</v>
      </c>
      <c r="V10" s="34">
        <v>6.9667769999999969</v>
      </c>
      <c r="W10" s="33">
        <v>6366.4917500000001</v>
      </c>
      <c r="Y10" s="28"/>
      <c r="Z10" s="28"/>
      <c r="AA10" s="28"/>
    </row>
    <row r="11" spans="1:27" ht="15" customHeight="1">
      <c r="A11" s="20"/>
      <c r="B11" s="25" t="s">
        <v>15</v>
      </c>
      <c r="C11" s="33">
        <v>0</v>
      </c>
      <c r="D11" s="34">
        <v>0</v>
      </c>
      <c r="E11" s="33">
        <v>0</v>
      </c>
      <c r="F11" s="33">
        <v>2</v>
      </c>
      <c r="G11" s="35">
        <v>1.2500000000000001E-2</v>
      </c>
      <c r="H11" s="33">
        <v>3.9039999999999999</v>
      </c>
      <c r="I11" s="33">
        <v>0</v>
      </c>
      <c r="J11" s="34">
        <v>0</v>
      </c>
      <c r="K11" s="36">
        <v>0</v>
      </c>
      <c r="L11" s="33">
        <f t="shared" si="0"/>
        <v>112</v>
      </c>
      <c r="M11" s="34">
        <f t="shared" si="1"/>
        <v>9.100988000000001</v>
      </c>
      <c r="N11" s="33">
        <f t="shared" si="2"/>
        <v>8957.0026071428565</v>
      </c>
      <c r="P11" s="37">
        <f t="shared" si="3"/>
        <v>8960.906607142857</v>
      </c>
      <c r="R11" s="33">
        <v>1</v>
      </c>
      <c r="S11" s="34">
        <v>7.6877500000000003</v>
      </c>
      <c r="T11" s="33">
        <v>7721.1729999999998</v>
      </c>
      <c r="U11" s="33">
        <v>111</v>
      </c>
      <c r="V11" s="34">
        <v>1.4132379999999998</v>
      </c>
      <c r="W11" s="33">
        <v>1235.829607142857</v>
      </c>
      <c r="Y11" s="28"/>
      <c r="Z11" s="28"/>
      <c r="AA11" s="28"/>
    </row>
    <row r="12" spans="1:27" ht="15" customHeight="1">
      <c r="A12" s="20"/>
      <c r="B12" s="25" t="s">
        <v>33</v>
      </c>
      <c r="C12" s="33">
        <f>12+2</f>
        <v>14</v>
      </c>
      <c r="D12" s="34">
        <f>18+4.8</f>
        <v>22.8</v>
      </c>
      <c r="E12" s="33">
        <v>46093.574999999997</v>
      </c>
      <c r="F12" s="33">
        <v>0</v>
      </c>
      <c r="G12" s="35">
        <v>0</v>
      </c>
      <c r="H12" s="33">
        <v>0</v>
      </c>
      <c r="I12" s="33">
        <v>4</v>
      </c>
      <c r="J12" s="34">
        <v>1.347</v>
      </c>
      <c r="K12" s="36">
        <v>4249.17</v>
      </c>
      <c r="L12" s="33">
        <f t="shared" si="0"/>
        <v>185</v>
      </c>
      <c r="M12" s="34">
        <f t="shared" si="1"/>
        <v>7.7686099999999989</v>
      </c>
      <c r="N12" s="33">
        <f t="shared" si="2"/>
        <v>8221.4589642857154</v>
      </c>
      <c r="P12" s="37">
        <f t="shared" si="3"/>
        <v>58564.203964285713</v>
      </c>
      <c r="R12" s="33">
        <v>1</v>
      </c>
      <c r="S12" s="34">
        <v>3.48</v>
      </c>
      <c r="T12" s="33">
        <v>4420.2087499999998</v>
      </c>
      <c r="U12" s="33">
        <v>184</v>
      </c>
      <c r="V12" s="34">
        <v>4.2886099999999994</v>
      </c>
      <c r="W12" s="33">
        <v>3801.2502142857161</v>
      </c>
      <c r="Y12" s="28"/>
      <c r="Z12" s="28"/>
      <c r="AA12" s="28"/>
    </row>
    <row r="13" spans="1:27" ht="15" customHeight="1">
      <c r="A13" s="20"/>
      <c r="B13" s="25" t="s">
        <v>11</v>
      </c>
      <c r="C13" s="33">
        <v>0</v>
      </c>
      <c r="D13" s="34">
        <v>0</v>
      </c>
      <c r="E13" s="33">
        <v>0</v>
      </c>
      <c r="F13" s="33">
        <v>0</v>
      </c>
      <c r="G13" s="35">
        <v>0</v>
      </c>
      <c r="H13" s="33">
        <v>0</v>
      </c>
      <c r="I13" s="33">
        <v>0</v>
      </c>
      <c r="J13" s="34">
        <v>0</v>
      </c>
      <c r="K13" s="36">
        <v>0</v>
      </c>
      <c r="L13" s="33">
        <f t="shared" si="0"/>
        <v>303</v>
      </c>
      <c r="M13" s="34">
        <f t="shared" si="1"/>
        <v>4.3571950000000008</v>
      </c>
      <c r="N13" s="33">
        <f t="shared" si="2"/>
        <v>3907.4355000000005</v>
      </c>
      <c r="P13" s="37">
        <f t="shared" si="3"/>
        <v>3907.4355000000005</v>
      </c>
      <c r="R13" s="33">
        <v>0</v>
      </c>
      <c r="S13" s="34">
        <v>0</v>
      </c>
      <c r="T13" s="33">
        <v>0</v>
      </c>
      <c r="U13" s="33">
        <v>303</v>
      </c>
      <c r="V13" s="34">
        <v>4.3571950000000008</v>
      </c>
      <c r="W13" s="33">
        <v>3907.4355000000005</v>
      </c>
      <c r="Y13" s="28"/>
      <c r="Z13" s="28"/>
      <c r="AA13" s="28"/>
    </row>
    <row r="14" spans="1:27" ht="15" customHeight="1">
      <c r="A14" s="20"/>
      <c r="B14" s="25" t="s">
        <v>31</v>
      </c>
      <c r="C14" s="33">
        <v>7</v>
      </c>
      <c r="D14" s="34">
        <v>21.8</v>
      </c>
      <c r="E14" s="33">
        <v>55905.553999999996</v>
      </c>
      <c r="F14" s="33">
        <v>0</v>
      </c>
      <c r="G14" s="35">
        <v>0</v>
      </c>
      <c r="H14" s="33">
        <v>0</v>
      </c>
      <c r="I14" s="33">
        <v>2</v>
      </c>
      <c r="J14" s="34">
        <v>0.15</v>
      </c>
      <c r="K14" s="36">
        <v>1217.2819999999999</v>
      </c>
      <c r="L14" s="33">
        <f t="shared" si="0"/>
        <v>221</v>
      </c>
      <c r="M14" s="34">
        <f t="shared" si="1"/>
        <v>5.5046529999999985</v>
      </c>
      <c r="N14" s="33">
        <f t="shared" si="2"/>
        <v>4976.3108571428593</v>
      </c>
      <c r="P14" s="37">
        <f t="shared" si="3"/>
        <v>62099.146857142856</v>
      </c>
      <c r="R14" s="33">
        <v>0</v>
      </c>
      <c r="S14" s="34">
        <v>0</v>
      </c>
      <c r="T14" s="33">
        <v>0</v>
      </c>
      <c r="U14" s="33">
        <v>221</v>
      </c>
      <c r="V14" s="34">
        <v>5.5046529999999985</v>
      </c>
      <c r="W14" s="33">
        <v>4976.3108571428593</v>
      </c>
      <c r="Y14" s="28"/>
      <c r="Z14" s="28"/>
      <c r="AA14" s="28"/>
    </row>
    <row r="15" spans="1:27" ht="15" customHeight="1">
      <c r="A15" s="20"/>
      <c r="B15" s="25" t="s">
        <v>25</v>
      </c>
      <c r="C15" s="33">
        <v>2</v>
      </c>
      <c r="D15" s="34">
        <v>0.23</v>
      </c>
      <c r="E15" s="33">
        <v>198.71299999999999</v>
      </c>
      <c r="F15" s="33">
        <v>1</v>
      </c>
      <c r="G15" s="35">
        <v>0.19</v>
      </c>
      <c r="H15" s="33">
        <v>405.875</v>
      </c>
      <c r="I15" s="33">
        <v>18</v>
      </c>
      <c r="J15" s="34">
        <v>8.9109999999999996</v>
      </c>
      <c r="K15" s="36">
        <v>38143.843999999997</v>
      </c>
      <c r="L15" s="33">
        <f t="shared" si="0"/>
        <v>395</v>
      </c>
      <c r="M15" s="34">
        <f t="shared" si="1"/>
        <v>11.462818</v>
      </c>
      <c r="N15" s="33">
        <f t="shared" si="2"/>
        <v>10088.800928571427</v>
      </c>
      <c r="P15" s="37">
        <f t="shared" si="3"/>
        <v>48837.23292857143</v>
      </c>
      <c r="R15" s="33">
        <v>0</v>
      </c>
      <c r="S15" s="34">
        <v>0</v>
      </c>
      <c r="T15" s="33">
        <v>0</v>
      </c>
      <c r="U15" s="33">
        <v>395</v>
      </c>
      <c r="V15" s="34">
        <v>11.462818</v>
      </c>
      <c r="W15" s="33">
        <v>10088.800928571427</v>
      </c>
      <c r="Y15" s="28"/>
      <c r="Z15" s="28"/>
      <c r="AA15" s="28"/>
    </row>
    <row r="16" spans="1:27" ht="15" customHeight="1">
      <c r="A16" s="20"/>
      <c r="B16" s="25" t="s">
        <v>32</v>
      </c>
      <c r="C16" s="33">
        <v>15</v>
      </c>
      <c r="D16" s="34">
        <v>37.200000000000003</v>
      </c>
      <c r="E16" s="33">
        <v>69235.239000000001</v>
      </c>
      <c r="F16" s="33">
        <v>0</v>
      </c>
      <c r="G16" s="35">
        <v>0</v>
      </c>
      <c r="H16" s="33">
        <v>0</v>
      </c>
      <c r="I16" s="33">
        <v>6</v>
      </c>
      <c r="J16" s="34">
        <v>1.56</v>
      </c>
      <c r="K16" s="36">
        <v>9665.384</v>
      </c>
      <c r="L16" s="33">
        <f t="shared" si="0"/>
        <v>168</v>
      </c>
      <c r="M16" s="34">
        <f t="shared" si="1"/>
        <v>5.5686799999999996</v>
      </c>
      <c r="N16" s="33">
        <f t="shared" si="2"/>
        <v>5286.6655714285707</v>
      </c>
      <c r="P16" s="37">
        <f t="shared" si="3"/>
        <v>84187.288571428566</v>
      </c>
      <c r="R16" s="33">
        <v>0</v>
      </c>
      <c r="S16" s="34">
        <v>0</v>
      </c>
      <c r="T16" s="33">
        <v>0</v>
      </c>
      <c r="U16" s="33">
        <v>168</v>
      </c>
      <c r="V16" s="34">
        <v>5.5686799999999996</v>
      </c>
      <c r="W16" s="33">
        <v>5286.6655714285707</v>
      </c>
      <c r="Y16" s="28"/>
      <c r="Z16" s="28"/>
      <c r="AA16" s="28"/>
    </row>
    <row r="17" spans="1:27" ht="15" customHeight="1">
      <c r="A17" s="20"/>
      <c r="B17" s="25" t="s">
        <v>4</v>
      </c>
      <c r="C17" s="33">
        <v>1</v>
      </c>
      <c r="D17" s="34">
        <v>2.5</v>
      </c>
      <c r="E17" s="33">
        <v>4404.1369999999997</v>
      </c>
      <c r="F17" s="33">
        <v>0</v>
      </c>
      <c r="G17" s="35">
        <v>0</v>
      </c>
      <c r="H17" s="33">
        <v>0</v>
      </c>
      <c r="I17" s="33">
        <v>7</v>
      </c>
      <c r="J17" s="34">
        <v>1.1499999999999999</v>
      </c>
      <c r="K17" s="36">
        <v>4725.4859999999999</v>
      </c>
      <c r="L17" s="33">
        <f t="shared" si="0"/>
        <v>508</v>
      </c>
      <c r="M17" s="34">
        <f t="shared" si="1"/>
        <v>7.8375230000000009</v>
      </c>
      <c r="N17" s="33">
        <f t="shared" si="2"/>
        <v>7008.9097857142842</v>
      </c>
      <c r="P17" s="37">
        <f t="shared" si="3"/>
        <v>16138.532785714284</v>
      </c>
      <c r="R17" s="33">
        <v>0</v>
      </c>
      <c r="S17" s="34">
        <v>0</v>
      </c>
      <c r="T17" s="33">
        <v>0</v>
      </c>
      <c r="U17" s="33">
        <v>508</v>
      </c>
      <c r="V17" s="34">
        <v>7.8375230000000009</v>
      </c>
      <c r="W17" s="33">
        <v>7008.9097857142842</v>
      </c>
      <c r="Y17" s="28"/>
      <c r="Z17" s="28"/>
      <c r="AA17" s="28"/>
    </row>
    <row r="18" spans="1:27" ht="15" customHeight="1">
      <c r="A18" s="20"/>
      <c r="B18" s="25" t="s">
        <v>6</v>
      </c>
      <c r="C18" s="33">
        <v>6</v>
      </c>
      <c r="D18" s="34">
        <v>12</v>
      </c>
      <c r="E18" s="33">
        <v>20816.278999999999</v>
      </c>
      <c r="F18" s="33">
        <v>0</v>
      </c>
      <c r="G18" s="35">
        <v>0</v>
      </c>
      <c r="H18" s="33">
        <v>0</v>
      </c>
      <c r="I18" s="33">
        <v>28</v>
      </c>
      <c r="J18" s="34">
        <v>7.2359999999999998</v>
      </c>
      <c r="K18" s="36">
        <v>40526.375999999997</v>
      </c>
      <c r="L18" s="33">
        <f t="shared" si="0"/>
        <v>549</v>
      </c>
      <c r="M18" s="34">
        <f t="shared" si="1"/>
        <v>17.722683999999994</v>
      </c>
      <c r="N18" s="33">
        <f t="shared" si="2"/>
        <v>16024.731892857148</v>
      </c>
      <c r="P18" s="37">
        <f t="shared" si="3"/>
        <v>77367.386892857146</v>
      </c>
      <c r="R18" s="33">
        <v>3</v>
      </c>
      <c r="S18" s="34">
        <v>0.201435</v>
      </c>
      <c r="T18" s="33">
        <v>176.5227142857143</v>
      </c>
      <c r="U18" s="33">
        <v>546</v>
      </c>
      <c r="V18" s="34">
        <v>17.521248999999994</v>
      </c>
      <c r="W18" s="33">
        <v>15848.209178571433</v>
      </c>
      <c r="Y18" s="28"/>
      <c r="Z18" s="28"/>
      <c r="AA18" s="28"/>
    </row>
    <row r="19" spans="1:27" ht="15" customHeight="1">
      <c r="A19" s="20"/>
      <c r="B19" s="25" t="s">
        <v>18</v>
      </c>
      <c r="C19" s="33">
        <v>25</v>
      </c>
      <c r="D19" s="34">
        <v>80.59</v>
      </c>
      <c r="E19" s="33">
        <v>178284.40400000001</v>
      </c>
      <c r="F19" s="33">
        <v>0</v>
      </c>
      <c r="G19" s="35">
        <v>0</v>
      </c>
      <c r="H19" s="33">
        <v>0</v>
      </c>
      <c r="I19" s="33">
        <v>14</v>
      </c>
      <c r="J19" s="34">
        <v>3.1813000000000002</v>
      </c>
      <c r="K19" s="36">
        <v>13547.428</v>
      </c>
      <c r="L19" s="33">
        <f t="shared" si="0"/>
        <v>888</v>
      </c>
      <c r="M19" s="34">
        <f t="shared" si="1"/>
        <v>18.625597999999993</v>
      </c>
      <c r="N19" s="33">
        <f t="shared" si="2"/>
        <v>15084.390535714274</v>
      </c>
      <c r="P19" s="37">
        <f t="shared" si="3"/>
        <v>206916.22253571427</v>
      </c>
      <c r="R19" s="33">
        <v>1</v>
      </c>
      <c r="S19" s="34">
        <v>2.2499999999999999E-2</v>
      </c>
      <c r="T19" s="33">
        <v>20.562999999999999</v>
      </c>
      <c r="U19" s="33">
        <v>887</v>
      </c>
      <c r="V19" s="34">
        <v>18.603097999999992</v>
      </c>
      <c r="W19" s="33">
        <v>15063.827535714274</v>
      </c>
      <c r="Y19" s="28"/>
      <c r="Z19" s="28"/>
      <c r="AA19" s="28"/>
    </row>
    <row r="20" spans="1:27" ht="15" customHeight="1">
      <c r="A20" s="20"/>
      <c r="B20" s="25" t="s">
        <v>11100</v>
      </c>
      <c r="C20" s="33">
        <v>0</v>
      </c>
      <c r="D20" s="34">
        <v>0</v>
      </c>
      <c r="E20" s="33">
        <v>0</v>
      </c>
      <c r="F20" s="33">
        <v>0</v>
      </c>
      <c r="G20" s="35">
        <v>0</v>
      </c>
      <c r="H20" s="33">
        <v>0</v>
      </c>
      <c r="I20" s="33">
        <v>2</v>
      </c>
      <c r="J20" s="34">
        <v>1.1990000000000001</v>
      </c>
      <c r="K20" s="36">
        <v>6284.2870000000003</v>
      </c>
      <c r="L20" s="33">
        <f t="shared" si="0"/>
        <v>174</v>
      </c>
      <c r="M20" s="34">
        <f t="shared" si="1"/>
        <v>4.6585419999999989</v>
      </c>
      <c r="N20" s="33">
        <f t="shared" si="2"/>
        <v>3280.7684285714281</v>
      </c>
      <c r="P20" s="37">
        <f t="shared" si="3"/>
        <v>9565.0554285714279</v>
      </c>
      <c r="R20" s="33">
        <v>0</v>
      </c>
      <c r="S20" s="34">
        <v>0</v>
      </c>
      <c r="T20" s="33">
        <v>0</v>
      </c>
      <c r="U20" s="33">
        <v>174</v>
      </c>
      <c r="V20" s="34">
        <v>4.6585419999999989</v>
      </c>
      <c r="W20" s="33">
        <v>3280.7684285714281</v>
      </c>
      <c r="Y20" s="28"/>
      <c r="Z20" s="28"/>
      <c r="AA20" s="28"/>
    </row>
    <row r="21" spans="1:27" ht="15" customHeight="1">
      <c r="A21" s="20"/>
      <c r="B21" s="25" t="s">
        <v>20</v>
      </c>
      <c r="C21" s="33">
        <v>0</v>
      </c>
      <c r="D21" s="34">
        <v>0</v>
      </c>
      <c r="E21" s="33">
        <v>0</v>
      </c>
      <c r="F21" s="33">
        <v>0</v>
      </c>
      <c r="G21" s="35">
        <v>0</v>
      </c>
      <c r="H21" s="33">
        <v>0</v>
      </c>
      <c r="I21" s="33">
        <v>1</v>
      </c>
      <c r="J21" s="34">
        <v>0.36</v>
      </c>
      <c r="K21" s="36">
        <v>1108.931</v>
      </c>
      <c r="L21" s="33">
        <f t="shared" si="0"/>
        <v>120</v>
      </c>
      <c r="M21" s="34">
        <f t="shared" si="1"/>
        <v>3.3903820000000007</v>
      </c>
      <c r="N21" s="33">
        <f t="shared" si="2"/>
        <v>2821.5172142857132</v>
      </c>
      <c r="P21" s="37">
        <f t="shared" si="3"/>
        <v>3930.4482142857132</v>
      </c>
      <c r="R21" s="33">
        <v>0</v>
      </c>
      <c r="S21" s="34">
        <v>0</v>
      </c>
      <c r="T21" s="33">
        <v>0</v>
      </c>
      <c r="U21" s="33">
        <v>120</v>
      </c>
      <c r="V21" s="34">
        <v>3.3903820000000007</v>
      </c>
      <c r="W21" s="33">
        <v>2821.5172142857132</v>
      </c>
      <c r="Y21" s="28"/>
      <c r="Z21" s="28"/>
      <c r="AA21" s="28"/>
    </row>
    <row r="22" spans="1:27" ht="15" customHeight="1">
      <c r="A22" s="20"/>
      <c r="B22" s="25" t="s">
        <v>22</v>
      </c>
      <c r="C22" s="33">
        <v>14</v>
      </c>
      <c r="D22" s="34">
        <v>58.8</v>
      </c>
      <c r="E22" s="33">
        <v>135059.07</v>
      </c>
      <c r="F22" s="33">
        <v>0</v>
      </c>
      <c r="G22" s="35">
        <v>0</v>
      </c>
      <c r="H22" s="33">
        <v>0</v>
      </c>
      <c r="I22" s="33">
        <v>6</v>
      </c>
      <c r="J22" s="34">
        <v>2.5739999999999998</v>
      </c>
      <c r="K22" s="36">
        <v>9997.8070000000007</v>
      </c>
      <c r="L22" s="33">
        <f t="shared" si="0"/>
        <v>439</v>
      </c>
      <c r="M22" s="34">
        <f t="shared" si="1"/>
        <v>19.517848999999988</v>
      </c>
      <c r="N22" s="33">
        <f t="shared" si="2"/>
        <v>19968.74039285714</v>
      </c>
      <c r="P22" s="37">
        <f t="shared" si="3"/>
        <v>165025.61739285715</v>
      </c>
      <c r="R22" s="33">
        <v>2</v>
      </c>
      <c r="S22" s="34">
        <v>9.8964000000000016</v>
      </c>
      <c r="T22" s="33">
        <v>11892.716249999999</v>
      </c>
      <c r="U22" s="33">
        <v>437</v>
      </c>
      <c r="V22" s="34">
        <v>9.6214489999999859</v>
      </c>
      <c r="W22" s="33">
        <v>8076.0241428571399</v>
      </c>
      <c r="Y22" s="28"/>
      <c r="Z22" s="28"/>
      <c r="AA22" s="28"/>
    </row>
    <row r="23" spans="1:27" ht="15" customHeight="1">
      <c r="A23" s="20"/>
      <c r="B23" s="25" t="s">
        <v>27</v>
      </c>
      <c r="C23" s="33">
        <f>1+8</f>
        <v>9</v>
      </c>
      <c r="D23" s="34">
        <f>0.01+(4*1.8)+(4*3)</f>
        <v>19.21</v>
      </c>
      <c r="E23" s="33">
        <v>46905.021999999997</v>
      </c>
      <c r="F23" s="33">
        <v>0</v>
      </c>
      <c r="G23" s="35">
        <v>0</v>
      </c>
      <c r="H23" s="33">
        <v>0</v>
      </c>
      <c r="I23" s="33">
        <v>0</v>
      </c>
      <c r="J23" s="34">
        <v>0</v>
      </c>
      <c r="K23" s="36">
        <v>0</v>
      </c>
      <c r="L23" s="33">
        <f t="shared" si="0"/>
        <v>156</v>
      </c>
      <c r="M23" s="34">
        <f t="shared" si="1"/>
        <v>3.6824310000000016</v>
      </c>
      <c r="N23" s="33">
        <f t="shared" si="2"/>
        <v>3296.0433928571424</v>
      </c>
      <c r="P23" s="37">
        <f t="shared" si="3"/>
        <v>50201.065392857141</v>
      </c>
      <c r="R23" s="33">
        <v>0</v>
      </c>
      <c r="S23" s="34">
        <v>0</v>
      </c>
      <c r="T23" s="33">
        <v>0</v>
      </c>
      <c r="U23" s="33">
        <v>156</v>
      </c>
      <c r="V23" s="34">
        <v>3.6824310000000016</v>
      </c>
      <c r="W23" s="33">
        <v>3296.0433928571424</v>
      </c>
      <c r="Y23" s="28"/>
      <c r="Z23" s="28"/>
      <c r="AA23" s="28"/>
    </row>
    <row r="24" spans="1:27" ht="15" customHeight="1">
      <c r="A24" s="20"/>
      <c r="B24" s="25" t="s">
        <v>2</v>
      </c>
      <c r="C24" s="33">
        <v>1</v>
      </c>
      <c r="D24" s="34">
        <v>0.05</v>
      </c>
      <c r="E24" s="33">
        <v>43.795999999999999</v>
      </c>
      <c r="F24" s="33">
        <v>0</v>
      </c>
      <c r="G24" s="35">
        <v>0</v>
      </c>
      <c r="H24" s="33">
        <v>0</v>
      </c>
      <c r="I24" s="33">
        <v>3</v>
      </c>
      <c r="J24" s="34">
        <v>4.8970000000000002</v>
      </c>
      <c r="K24" s="36">
        <v>9489.1769999999997</v>
      </c>
      <c r="L24" s="33">
        <f t="shared" si="0"/>
        <v>583</v>
      </c>
      <c r="M24" s="34">
        <f t="shared" si="1"/>
        <v>9.0259139999999967</v>
      </c>
      <c r="N24" s="33">
        <f t="shared" si="2"/>
        <v>7933.9641071428596</v>
      </c>
      <c r="P24" s="37">
        <f t="shared" si="3"/>
        <v>17466.937107142858</v>
      </c>
      <c r="R24" s="33">
        <v>0</v>
      </c>
      <c r="S24" s="34">
        <v>0</v>
      </c>
      <c r="T24" s="33">
        <v>0</v>
      </c>
      <c r="U24" s="33">
        <v>583</v>
      </c>
      <c r="V24" s="34">
        <v>9.0259139999999967</v>
      </c>
      <c r="W24" s="33">
        <v>7933.9641071428596</v>
      </c>
      <c r="Y24" s="28"/>
      <c r="Z24" s="28"/>
      <c r="AA24" s="28"/>
    </row>
    <row r="25" spans="1:27" ht="15" customHeight="1">
      <c r="A25" s="20"/>
      <c r="B25" s="25" t="s">
        <v>16</v>
      </c>
      <c r="C25" s="33">
        <v>11</v>
      </c>
      <c r="D25" s="34">
        <v>30.02</v>
      </c>
      <c r="E25" s="33">
        <v>50577.273000000001</v>
      </c>
      <c r="F25" s="33">
        <v>1</v>
      </c>
      <c r="G25" s="35">
        <v>1.7999999999999999E-2</v>
      </c>
      <c r="H25" s="33">
        <v>1.51</v>
      </c>
      <c r="I25" s="33">
        <v>7</v>
      </c>
      <c r="J25" s="34">
        <v>3.0760000000000001</v>
      </c>
      <c r="K25" s="36">
        <v>10396.987999999999</v>
      </c>
      <c r="L25" s="33">
        <f t="shared" si="0"/>
        <v>546</v>
      </c>
      <c r="M25" s="34">
        <f t="shared" si="1"/>
        <v>19.606365999999984</v>
      </c>
      <c r="N25" s="33">
        <f t="shared" si="2"/>
        <v>19485.393714285714</v>
      </c>
      <c r="P25" s="37">
        <f t="shared" si="3"/>
        <v>80461.164714285711</v>
      </c>
      <c r="R25" s="33">
        <v>8</v>
      </c>
      <c r="S25" s="34">
        <v>8.2885799999999996</v>
      </c>
      <c r="T25" s="33">
        <v>8870.27357142857</v>
      </c>
      <c r="U25" s="33">
        <v>538</v>
      </c>
      <c r="V25" s="34">
        <v>11.317785999999984</v>
      </c>
      <c r="W25" s="33">
        <v>10615.120142857144</v>
      </c>
      <c r="Y25" s="28"/>
      <c r="Z25" s="28"/>
      <c r="AA25" s="28"/>
    </row>
    <row r="26" spans="1:27" ht="15" customHeight="1">
      <c r="A26" s="20"/>
      <c r="B26" s="25" t="s">
        <v>11101</v>
      </c>
      <c r="C26" s="33">
        <v>0</v>
      </c>
      <c r="D26" s="34">
        <v>0</v>
      </c>
      <c r="E26" s="33">
        <v>0</v>
      </c>
      <c r="F26" s="33">
        <v>0</v>
      </c>
      <c r="G26" s="35">
        <v>0</v>
      </c>
      <c r="H26" s="33">
        <v>0</v>
      </c>
      <c r="I26" s="33">
        <v>0</v>
      </c>
      <c r="J26" s="34">
        <v>0</v>
      </c>
      <c r="K26" s="36">
        <v>0</v>
      </c>
      <c r="L26" s="33">
        <f t="shared" si="0"/>
        <v>285</v>
      </c>
      <c r="M26" s="34">
        <f t="shared" si="1"/>
        <v>5.5259139999999967</v>
      </c>
      <c r="N26" s="33">
        <f t="shared" si="2"/>
        <v>4986.8902142857141</v>
      </c>
      <c r="P26" s="37">
        <f t="shared" si="3"/>
        <v>4986.8902142857141</v>
      </c>
      <c r="R26" s="33">
        <v>3</v>
      </c>
      <c r="S26" s="34">
        <v>1.5655899999999998</v>
      </c>
      <c r="T26" s="33">
        <v>1833.9349285714286</v>
      </c>
      <c r="U26" s="33">
        <v>282</v>
      </c>
      <c r="V26" s="34">
        <v>3.9603239999999973</v>
      </c>
      <c r="W26" s="33">
        <v>3152.9552857142858</v>
      </c>
      <c r="Y26" s="28"/>
      <c r="Z26" s="28"/>
      <c r="AA26" s="28"/>
    </row>
    <row r="27" spans="1:27" ht="15" customHeight="1">
      <c r="A27" s="20"/>
      <c r="B27" s="25" t="s">
        <v>14</v>
      </c>
      <c r="C27" s="33">
        <v>1</v>
      </c>
      <c r="D27" s="34">
        <v>0.08</v>
      </c>
      <c r="E27" s="33">
        <v>36</v>
      </c>
      <c r="F27" s="33">
        <v>0</v>
      </c>
      <c r="G27" s="35">
        <v>0</v>
      </c>
      <c r="H27" s="33">
        <v>0</v>
      </c>
      <c r="I27" s="33">
        <v>1</v>
      </c>
      <c r="J27" s="34">
        <v>0.378</v>
      </c>
      <c r="K27" s="36">
        <v>0</v>
      </c>
      <c r="L27" s="33">
        <f t="shared" si="0"/>
        <v>201</v>
      </c>
      <c r="M27" s="34">
        <f t="shared" si="1"/>
        <v>1.7887780000000002</v>
      </c>
      <c r="N27" s="33">
        <f t="shared" si="2"/>
        <v>1390.5005357142861</v>
      </c>
      <c r="P27" s="37">
        <f t="shared" si="3"/>
        <v>1426.5005357142861</v>
      </c>
      <c r="R27" s="33">
        <v>0</v>
      </c>
      <c r="S27" s="34">
        <v>0</v>
      </c>
      <c r="T27" s="33">
        <v>0</v>
      </c>
      <c r="U27" s="33">
        <v>201</v>
      </c>
      <c r="V27" s="34">
        <v>1.7887780000000002</v>
      </c>
      <c r="W27" s="33">
        <v>1390.5005357142861</v>
      </c>
      <c r="Y27" s="28"/>
      <c r="Z27" s="28"/>
      <c r="AA27" s="28"/>
    </row>
    <row r="28" spans="1:27" ht="15" customHeight="1">
      <c r="A28" s="20"/>
      <c r="B28" s="25" t="s">
        <v>11102</v>
      </c>
      <c r="C28" s="33">
        <v>0</v>
      </c>
      <c r="D28" s="34">
        <v>0</v>
      </c>
      <c r="E28" s="33">
        <v>0</v>
      </c>
      <c r="F28" s="33">
        <v>1</v>
      </c>
      <c r="G28" s="35">
        <v>7.4999999999999997E-3</v>
      </c>
      <c r="H28" s="33">
        <v>1.4139999999999999</v>
      </c>
      <c r="I28" s="33">
        <v>1</v>
      </c>
      <c r="J28" s="34">
        <v>1.71</v>
      </c>
      <c r="K28" s="36">
        <v>6077.4030000000002</v>
      </c>
      <c r="L28" s="33">
        <f t="shared" si="0"/>
        <v>380</v>
      </c>
      <c r="M28" s="34">
        <f t="shared" si="1"/>
        <v>6.5310640000000006</v>
      </c>
      <c r="N28" s="33">
        <f t="shared" si="2"/>
        <v>6116.6458928571437</v>
      </c>
      <c r="P28" s="37">
        <f t="shared" si="3"/>
        <v>12195.462892857144</v>
      </c>
      <c r="R28" s="33">
        <v>2</v>
      </c>
      <c r="S28" s="34">
        <v>4.1294999999999998E-2</v>
      </c>
      <c r="T28" s="33">
        <v>45.898000000000003</v>
      </c>
      <c r="U28" s="33">
        <v>378</v>
      </c>
      <c r="V28" s="34">
        <v>6.4897690000000008</v>
      </c>
      <c r="W28" s="33">
        <v>6070.7478928571436</v>
      </c>
      <c r="Y28" s="28"/>
      <c r="Z28" s="28"/>
      <c r="AA28" s="28"/>
    </row>
    <row r="29" spans="1:27" ht="15" customHeight="1">
      <c r="A29" s="20"/>
      <c r="B29" s="25" t="s">
        <v>21</v>
      </c>
      <c r="C29" s="33">
        <v>4</v>
      </c>
      <c r="D29" s="34">
        <v>0.72</v>
      </c>
      <c r="E29" s="33">
        <v>993.21</v>
      </c>
      <c r="F29" s="33">
        <v>0</v>
      </c>
      <c r="G29" s="35">
        <v>0</v>
      </c>
      <c r="H29" s="33">
        <v>0</v>
      </c>
      <c r="I29" s="33">
        <v>0</v>
      </c>
      <c r="J29" s="34">
        <v>0</v>
      </c>
      <c r="K29" s="36">
        <v>0</v>
      </c>
      <c r="L29" s="33">
        <f t="shared" si="0"/>
        <v>128</v>
      </c>
      <c r="M29" s="34">
        <f t="shared" si="1"/>
        <v>3.2721460000000029</v>
      </c>
      <c r="N29" s="33">
        <f t="shared" si="2"/>
        <v>2838.0986785714281</v>
      </c>
      <c r="P29" s="37">
        <f t="shared" si="3"/>
        <v>3831.3086785714281</v>
      </c>
      <c r="R29" s="33">
        <v>1</v>
      </c>
      <c r="S29" s="34">
        <v>2.8799999999999999E-2</v>
      </c>
      <c r="T29" s="33">
        <v>13.678000000000001</v>
      </c>
      <c r="U29" s="33">
        <v>127</v>
      </c>
      <c r="V29" s="34">
        <v>3.2433460000000029</v>
      </c>
      <c r="W29" s="33">
        <v>2824.4206785714282</v>
      </c>
      <c r="Y29" s="28"/>
      <c r="Z29" s="28"/>
      <c r="AA29" s="28"/>
    </row>
    <row r="30" spans="1:27" ht="15" customHeight="1">
      <c r="A30" s="20"/>
      <c r="B30" s="25" t="s">
        <v>17</v>
      </c>
      <c r="C30" s="33">
        <v>11</v>
      </c>
      <c r="D30" s="34">
        <v>11.76</v>
      </c>
      <c r="E30" s="33">
        <v>19615.262999999999</v>
      </c>
      <c r="F30" s="33">
        <v>1</v>
      </c>
      <c r="G30" s="35">
        <v>7.4999999999999997E-3</v>
      </c>
      <c r="H30" s="33">
        <v>12</v>
      </c>
      <c r="I30" s="33">
        <v>45</v>
      </c>
      <c r="J30" s="34">
        <v>15.734999999999999</v>
      </c>
      <c r="K30" s="36">
        <v>71557.502999999997</v>
      </c>
      <c r="L30" s="33">
        <f t="shared" si="0"/>
        <v>1657</v>
      </c>
      <c r="M30" s="34">
        <f t="shared" si="1"/>
        <v>38.80506400000003</v>
      </c>
      <c r="N30" s="33">
        <f t="shared" si="2"/>
        <v>36109.237928571434</v>
      </c>
      <c r="P30" s="37">
        <f t="shared" si="3"/>
        <v>127294.00392857144</v>
      </c>
      <c r="R30" s="33">
        <v>4</v>
      </c>
      <c r="S30" s="34">
        <v>2.3894100000000003</v>
      </c>
      <c r="T30" s="33">
        <v>2500.989</v>
      </c>
      <c r="U30" s="33">
        <v>1653</v>
      </c>
      <c r="V30" s="34">
        <v>36.415654000000032</v>
      </c>
      <c r="W30" s="33">
        <v>33608.248928571433</v>
      </c>
      <c r="Y30" s="28"/>
      <c r="Z30" s="28"/>
      <c r="AA30" s="28"/>
    </row>
    <row r="31" spans="1:27" ht="15" customHeight="1">
      <c r="A31" s="20"/>
      <c r="B31" s="25" t="s">
        <v>34</v>
      </c>
      <c r="C31" s="33">
        <f>1+3+1+4+1</f>
        <v>10</v>
      </c>
      <c r="D31" s="34">
        <f>0.08+9+3+12+4.2</f>
        <v>28.279999999999998</v>
      </c>
      <c r="E31" s="33">
        <v>62206.457999999999</v>
      </c>
      <c r="F31" s="33">
        <v>0</v>
      </c>
      <c r="G31" s="35">
        <v>0</v>
      </c>
      <c r="H31" s="33">
        <v>0</v>
      </c>
      <c r="I31" s="33">
        <v>3</v>
      </c>
      <c r="J31" s="34">
        <v>0.81</v>
      </c>
      <c r="K31" s="36">
        <v>6683.5959999999995</v>
      </c>
      <c r="L31" s="33">
        <f t="shared" si="0"/>
        <v>156</v>
      </c>
      <c r="M31" s="34">
        <f t="shared" si="1"/>
        <v>5.2410499999999969</v>
      </c>
      <c r="N31" s="33">
        <f t="shared" si="2"/>
        <v>4929.4519642857149</v>
      </c>
      <c r="P31" s="37">
        <f t="shared" si="3"/>
        <v>73819.505964285709</v>
      </c>
      <c r="R31" s="33">
        <v>2</v>
      </c>
      <c r="S31" s="34">
        <v>0.13290000000000002</v>
      </c>
      <c r="T31" s="33">
        <v>120.04</v>
      </c>
      <c r="U31" s="33">
        <v>154</v>
      </c>
      <c r="V31" s="34">
        <v>5.1081499999999966</v>
      </c>
      <c r="W31" s="33">
        <v>4809.4119642857149</v>
      </c>
      <c r="Y31" s="28"/>
      <c r="Z31" s="28"/>
      <c r="AA31" s="28"/>
    </row>
    <row r="32" spans="1:27" ht="15" customHeight="1">
      <c r="A32" s="20"/>
      <c r="B32" s="25" t="s">
        <v>23</v>
      </c>
      <c r="C32" s="33">
        <v>7</v>
      </c>
      <c r="D32" s="34">
        <v>10.728999999999999</v>
      </c>
      <c r="E32" s="33">
        <v>28725.163</v>
      </c>
      <c r="F32" s="33">
        <v>0</v>
      </c>
      <c r="G32" s="35">
        <v>0</v>
      </c>
      <c r="H32" s="33">
        <v>0</v>
      </c>
      <c r="I32" s="33">
        <v>16</v>
      </c>
      <c r="J32" s="34">
        <v>6.8170000000000002</v>
      </c>
      <c r="K32" s="36">
        <v>26596.848999999998</v>
      </c>
      <c r="L32" s="33">
        <f t="shared" si="0"/>
        <v>378</v>
      </c>
      <c r="M32" s="34">
        <f t="shared" si="1"/>
        <v>14.985284999999982</v>
      </c>
      <c r="N32" s="33">
        <f t="shared" si="2"/>
        <v>13461.328642857137</v>
      </c>
      <c r="P32" s="37">
        <f t="shared" si="3"/>
        <v>68783.340642857132</v>
      </c>
      <c r="R32" s="33">
        <v>1</v>
      </c>
      <c r="S32" s="34">
        <v>2.1839999999999998E-2</v>
      </c>
      <c r="T32" s="33">
        <v>21.97</v>
      </c>
      <c r="U32" s="33">
        <v>377</v>
      </c>
      <c r="V32" s="34">
        <v>14.963444999999982</v>
      </c>
      <c r="W32" s="33">
        <v>13439.358642857138</v>
      </c>
      <c r="Y32" s="28"/>
      <c r="Z32" s="28"/>
      <c r="AA32" s="28"/>
    </row>
    <row r="33" spans="1:27" s="24" customFormat="1" ht="15" customHeight="1">
      <c r="A33" s="20"/>
      <c r="B33" s="25" t="s">
        <v>24</v>
      </c>
      <c r="C33" s="33">
        <v>10</v>
      </c>
      <c r="D33" s="34">
        <v>20.8</v>
      </c>
      <c r="E33" s="33">
        <v>35253.190999999999</v>
      </c>
      <c r="F33" s="33">
        <v>0</v>
      </c>
      <c r="G33" s="35">
        <v>0</v>
      </c>
      <c r="H33" s="33">
        <v>0</v>
      </c>
      <c r="I33" s="33">
        <v>15</v>
      </c>
      <c r="J33" s="34">
        <v>3.29</v>
      </c>
      <c r="K33" s="36">
        <v>15018.365</v>
      </c>
      <c r="L33" s="33">
        <f t="shared" si="0"/>
        <v>453</v>
      </c>
      <c r="M33" s="34">
        <f t="shared" si="1"/>
        <v>17.690552000000011</v>
      </c>
      <c r="N33" s="33">
        <f t="shared" si="2"/>
        <v>16274.40746428571</v>
      </c>
      <c r="P33" s="37">
        <f t="shared" si="3"/>
        <v>66545.963464285713</v>
      </c>
      <c r="R33" s="33">
        <v>0</v>
      </c>
      <c r="S33" s="34">
        <v>0</v>
      </c>
      <c r="T33" s="33">
        <v>0</v>
      </c>
      <c r="U33" s="33">
        <v>453</v>
      </c>
      <c r="V33" s="34">
        <v>17.690552000000011</v>
      </c>
      <c r="W33" s="33">
        <v>16274.40746428571</v>
      </c>
      <c r="Y33" s="28"/>
      <c r="Z33" s="28"/>
      <c r="AA33" s="28"/>
    </row>
    <row r="34" spans="1:27" ht="15" customHeight="1">
      <c r="A34" s="20"/>
      <c r="B34" s="25" t="s">
        <v>35</v>
      </c>
      <c r="C34" s="33">
        <v>4</v>
      </c>
      <c r="D34" s="34">
        <v>7.9</v>
      </c>
      <c r="E34" s="33">
        <v>9631.1090000000004</v>
      </c>
      <c r="F34" s="33">
        <v>0</v>
      </c>
      <c r="G34" s="35">
        <v>0</v>
      </c>
      <c r="H34" s="33">
        <v>0</v>
      </c>
      <c r="I34" s="33">
        <v>3</v>
      </c>
      <c r="J34" s="34">
        <v>0.80600000000000005</v>
      </c>
      <c r="K34" s="36">
        <v>5926.8230000000003</v>
      </c>
      <c r="L34" s="33">
        <f t="shared" si="0"/>
        <v>150</v>
      </c>
      <c r="M34" s="34">
        <f t="shared" si="1"/>
        <v>4.9056149999999992</v>
      </c>
      <c r="N34" s="33">
        <f t="shared" si="2"/>
        <v>4531.2436428571409</v>
      </c>
      <c r="P34" s="37">
        <f t="shared" si="3"/>
        <v>20089.175642857143</v>
      </c>
      <c r="R34" s="33">
        <v>0</v>
      </c>
      <c r="S34" s="34">
        <v>0</v>
      </c>
      <c r="T34" s="33">
        <v>0</v>
      </c>
      <c r="U34" s="33">
        <v>150</v>
      </c>
      <c r="V34" s="34">
        <v>4.9056149999999992</v>
      </c>
      <c r="W34" s="33">
        <v>4531.2436428571409</v>
      </c>
      <c r="Y34" s="28"/>
      <c r="Z34" s="28"/>
      <c r="AA34" s="28"/>
    </row>
    <row r="35" spans="1:27" ht="15" customHeight="1">
      <c r="A35" s="20"/>
      <c r="B35" s="25" t="s">
        <v>9</v>
      </c>
      <c r="C35" s="33">
        <v>14</v>
      </c>
      <c r="D35" s="34">
        <v>22.7</v>
      </c>
      <c r="E35" s="33">
        <v>39025.578000000001</v>
      </c>
      <c r="F35" s="33">
        <v>0</v>
      </c>
      <c r="G35" s="35">
        <v>0</v>
      </c>
      <c r="H35" s="33">
        <v>0</v>
      </c>
      <c r="I35" s="33">
        <v>5</v>
      </c>
      <c r="J35" s="34">
        <v>0.8</v>
      </c>
      <c r="K35" s="36">
        <v>5475.5839999999998</v>
      </c>
      <c r="L35" s="33">
        <f t="shared" si="0"/>
        <v>335</v>
      </c>
      <c r="M35" s="34">
        <f t="shared" si="1"/>
        <v>9.3335570000000008</v>
      </c>
      <c r="N35" s="33">
        <f t="shared" si="2"/>
        <v>8621.704428571431</v>
      </c>
      <c r="P35" s="37">
        <f t="shared" si="3"/>
        <v>53122.866428571433</v>
      </c>
      <c r="R35" s="33">
        <v>1</v>
      </c>
      <c r="S35" s="34">
        <v>0.23100000000000001</v>
      </c>
      <c r="T35" s="33">
        <v>211.899</v>
      </c>
      <c r="U35" s="33">
        <v>334</v>
      </c>
      <c r="V35" s="34">
        <v>9.1025570000000009</v>
      </c>
      <c r="W35" s="33">
        <v>8409.8054285714315</v>
      </c>
      <c r="Y35" s="28"/>
      <c r="Z35" s="28"/>
      <c r="AA35" s="28"/>
    </row>
    <row r="36" spans="1:27" ht="15" customHeight="1">
      <c r="A36" s="20"/>
      <c r="B36" s="25" t="s">
        <v>30</v>
      </c>
      <c r="C36" s="33">
        <v>1</v>
      </c>
      <c r="D36" s="34">
        <v>0.08</v>
      </c>
      <c r="E36" s="33">
        <v>74.8</v>
      </c>
      <c r="F36" s="33">
        <v>1</v>
      </c>
      <c r="G36" s="35">
        <v>0.03</v>
      </c>
      <c r="H36" s="33">
        <v>62.454000000000001</v>
      </c>
      <c r="I36" s="33">
        <v>5</v>
      </c>
      <c r="J36" s="34">
        <v>1.38</v>
      </c>
      <c r="K36" s="36">
        <v>7047.0379999999996</v>
      </c>
      <c r="L36" s="33">
        <f t="shared" si="0"/>
        <v>253</v>
      </c>
      <c r="M36" s="34">
        <f t="shared" si="1"/>
        <v>6.2208539999999974</v>
      </c>
      <c r="N36" s="33">
        <f t="shared" si="2"/>
        <v>5939.4904285714265</v>
      </c>
      <c r="P36" s="37">
        <f t="shared" si="3"/>
        <v>13123.782428571425</v>
      </c>
      <c r="R36" s="33">
        <v>1</v>
      </c>
      <c r="S36" s="34">
        <v>0.97560000000000002</v>
      </c>
      <c r="T36" s="33">
        <v>1299.385</v>
      </c>
      <c r="U36" s="33">
        <v>252</v>
      </c>
      <c r="V36" s="34">
        <v>5.2452539999999974</v>
      </c>
      <c r="W36" s="33">
        <v>4640.1054285714263</v>
      </c>
      <c r="Y36" s="28"/>
      <c r="Z36" s="28"/>
      <c r="AA36" s="28"/>
    </row>
    <row r="37" spans="1:27" ht="15" customHeight="1">
      <c r="A37" s="20"/>
      <c r="B37" s="25" t="s">
        <v>28</v>
      </c>
      <c r="C37" s="33">
        <v>4</v>
      </c>
      <c r="D37" s="34">
        <v>13.2</v>
      </c>
      <c r="E37" s="33">
        <v>38675.97</v>
      </c>
      <c r="F37" s="33">
        <v>0</v>
      </c>
      <c r="G37" s="35">
        <v>0</v>
      </c>
      <c r="H37" s="33">
        <v>0</v>
      </c>
      <c r="I37" s="33">
        <v>8</v>
      </c>
      <c r="J37" s="34">
        <v>7.8179999999999996</v>
      </c>
      <c r="K37" s="36">
        <v>38618.839</v>
      </c>
      <c r="L37" s="33">
        <f t="shared" si="0"/>
        <v>161</v>
      </c>
      <c r="M37" s="34">
        <f t="shared" si="1"/>
        <v>6.0669669999999973</v>
      </c>
      <c r="N37" s="33">
        <f t="shared" si="2"/>
        <v>5477.0150000000031</v>
      </c>
      <c r="P37" s="37">
        <f t="shared" si="3"/>
        <v>82771.824000000008</v>
      </c>
      <c r="R37" s="33">
        <v>0</v>
      </c>
      <c r="S37" s="34">
        <v>0</v>
      </c>
      <c r="T37" s="33">
        <v>0</v>
      </c>
      <c r="U37" s="33">
        <v>161</v>
      </c>
      <c r="V37" s="34">
        <v>6.0669669999999973</v>
      </c>
      <c r="W37" s="33">
        <v>5477.0150000000031</v>
      </c>
      <c r="Y37" s="28"/>
      <c r="Z37" s="28"/>
      <c r="AA37" s="28"/>
    </row>
    <row r="38" spans="1:27" ht="15" customHeight="1">
      <c r="A38" s="20"/>
      <c r="B38" s="25" t="s">
        <v>29</v>
      </c>
      <c r="C38" s="33">
        <v>9</v>
      </c>
      <c r="D38" s="34">
        <v>10.815</v>
      </c>
      <c r="E38" s="33">
        <v>22560.358</v>
      </c>
      <c r="F38" s="33">
        <v>0</v>
      </c>
      <c r="G38" s="35">
        <v>0</v>
      </c>
      <c r="H38" s="33">
        <v>0</v>
      </c>
      <c r="I38" s="33">
        <v>11</v>
      </c>
      <c r="J38" s="34">
        <v>3.5350000000000001</v>
      </c>
      <c r="K38" s="36">
        <v>13239.206</v>
      </c>
      <c r="L38" s="33">
        <f t="shared" si="0"/>
        <v>270</v>
      </c>
      <c r="M38" s="34">
        <f t="shared" si="1"/>
        <v>9.184207999999991</v>
      </c>
      <c r="N38" s="33">
        <f t="shared" si="2"/>
        <v>7953.0788571428584</v>
      </c>
      <c r="P38" s="37">
        <f t="shared" si="3"/>
        <v>43752.642857142855</v>
      </c>
      <c r="R38" s="33">
        <v>0</v>
      </c>
      <c r="S38" s="34">
        <v>0</v>
      </c>
      <c r="T38" s="33">
        <v>0</v>
      </c>
      <c r="U38" s="33">
        <v>270</v>
      </c>
      <c r="V38" s="34">
        <v>9.184207999999991</v>
      </c>
      <c r="W38" s="33">
        <v>7953.0788571428584</v>
      </c>
      <c r="Y38" s="28"/>
      <c r="Z38" s="28"/>
      <c r="AA38" s="28"/>
    </row>
    <row r="39" spans="1:27" ht="15" customHeight="1">
      <c r="A39" s="20"/>
      <c r="B39" s="25" t="s">
        <v>3</v>
      </c>
      <c r="C39" s="33">
        <v>3</v>
      </c>
      <c r="D39" s="34">
        <v>6</v>
      </c>
      <c r="E39" s="33">
        <v>12957.816000000001</v>
      </c>
      <c r="F39" s="33">
        <v>0</v>
      </c>
      <c r="G39" s="35">
        <v>0</v>
      </c>
      <c r="H39" s="33">
        <v>0</v>
      </c>
      <c r="I39" s="33">
        <v>2</v>
      </c>
      <c r="J39" s="34">
        <v>0.17499999999999999</v>
      </c>
      <c r="K39" s="36">
        <v>1513.5</v>
      </c>
      <c r="L39" s="33">
        <f t="shared" si="0"/>
        <v>601</v>
      </c>
      <c r="M39" s="34">
        <f t="shared" si="1"/>
        <v>12.086197000000006</v>
      </c>
      <c r="N39" s="33">
        <f t="shared" si="2"/>
        <v>10538.062392857146</v>
      </c>
      <c r="P39" s="37">
        <f t="shared" si="3"/>
        <v>25009.378392857147</v>
      </c>
      <c r="R39" s="33">
        <v>0</v>
      </c>
      <c r="S39" s="34">
        <v>0</v>
      </c>
      <c r="T39" s="33">
        <v>0</v>
      </c>
      <c r="U39" s="33">
        <v>601</v>
      </c>
      <c r="V39" s="34">
        <v>12.086197000000006</v>
      </c>
      <c r="W39" s="33">
        <v>10538.062392857146</v>
      </c>
      <c r="Y39" s="28"/>
      <c r="Z39" s="28"/>
      <c r="AA39" s="28"/>
    </row>
    <row r="40" spans="1:27" ht="15" customHeight="1">
      <c r="A40" s="23"/>
      <c r="B40" s="32" t="s">
        <v>11030</v>
      </c>
      <c r="C40" s="37">
        <f t="shared" ref="C40:H40" si="4">+SUM(C6:C39)</f>
        <v>206</v>
      </c>
      <c r="D40" s="38">
        <f t="shared" si="4"/>
        <v>468.26899999999989</v>
      </c>
      <c r="E40" s="37">
        <f t="shared" si="4"/>
        <v>969273.82500000007</v>
      </c>
      <c r="F40" s="37">
        <f t="shared" si="4"/>
        <v>9</v>
      </c>
      <c r="G40" s="39">
        <f t="shared" si="4"/>
        <v>0.29149999999999998</v>
      </c>
      <c r="H40" s="37">
        <f t="shared" si="4"/>
        <v>493.84899999999999</v>
      </c>
      <c r="I40" s="37">
        <f t="shared" ref="I40:N40" si="5">+SUM(I6:I39)</f>
        <v>233</v>
      </c>
      <c r="J40" s="38">
        <f t="shared" si="5"/>
        <v>85.447299999999998</v>
      </c>
      <c r="K40" s="40">
        <f t="shared" si="5"/>
        <v>377791.34199999995</v>
      </c>
      <c r="L40" s="37">
        <f t="shared" si="5"/>
        <v>12680</v>
      </c>
      <c r="M40" s="38">
        <f t="shared" si="5"/>
        <v>335.22554600000001</v>
      </c>
      <c r="N40" s="37">
        <f t="shared" si="5"/>
        <v>307167.81989285722</v>
      </c>
      <c r="O40" s="24"/>
      <c r="P40" s="37">
        <f t="shared" si="3"/>
        <v>1654726.8358928573</v>
      </c>
      <c r="Q40" s="24"/>
      <c r="R40" s="37">
        <f t="shared" ref="R40:W40" si="6">+SUM(R6:R39)</f>
        <v>40</v>
      </c>
      <c r="S40" s="38">
        <f t="shared" si="6"/>
        <v>38.461519999999993</v>
      </c>
      <c r="T40" s="37">
        <f t="shared" si="6"/>
        <v>42802.342642857147</v>
      </c>
      <c r="U40" s="37">
        <f t="shared" si="6"/>
        <v>12640</v>
      </c>
      <c r="V40" s="38">
        <f t="shared" si="6"/>
        <v>296.76402599999994</v>
      </c>
      <c r="W40" s="37">
        <f t="shared" si="6"/>
        <v>264365.47725000011</v>
      </c>
      <c r="Y40" s="28"/>
    </row>
    <row r="41" spans="1:27" ht="15" customHeight="1">
      <c r="Y41" s="28"/>
    </row>
    <row r="42" spans="1:27" ht="15" customHeight="1">
      <c r="B42" s="22"/>
    </row>
    <row r="43" spans="1:27" ht="15" customHeight="1">
      <c r="B43" s="22" t="s">
        <v>11099</v>
      </c>
      <c r="C43" s="49" t="s">
        <v>11104</v>
      </c>
      <c r="D43" s="49"/>
      <c r="E43" s="49"/>
      <c r="F43" s="49"/>
      <c r="G43" s="49"/>
      <c r="H43" s="49"/>
      <c r="I43" s="49"/>
      <c r="J43" s="49"/>
      <c r="K43" s="49"/>
      <c r="L43" s="49"/>
      <c r="M43" s="49"/>
      <c r="N43" s="49"/>
    </row>
    <row r="44" spans="1:27" ht="15" customHeight="1">
      <c r="B44" s="22"/>
      <c r="C44" s="49"/>
      <c r="D44" s="49"/>
      <c r="E44" s="49"/>
      <c r="F44" s="49"/>
      <c r="G44" s="49"/>
      <c r="H44" s="49"/>
      <c r="I44" s="49"/>
      <c r="J44" s="49"/>
      <c r="K44" s="49"/>
      <c r="L44" s="49"/>
      <c r="M44" s="49"/>
      <c r="N44" s="49"/>
    </row>
    <row r="45" spans="1:27" ht="15" customHeight="1">
      <c r="C45" s="49"/>
      <c r="D45" s="49"/>
      <c r="E45" s="49"/>
      <c r="F45" s="49"/>
      <c r="G45" s="49"/>
      <c r="H45" s="49"/>
      <c r="I45" s="49"/>
      <c r="J45" s="49"/>
      <c r="K45" s="49"/>
      <c r="L45" s="49"/>
      <c r="M45" s="49"/>
      <c r="N45" s="49"/>
    </row>
    <row r="46" spans="1:27" ht="15" customHeight="1">
      <c r="C46" s="49"/>
      <c r="D46" s="49"/>
      <c r="E46" s="49"/>
      <c r="F46" s="49"/>
      <c r="G46" s="49"/>
      <c r="H46" s="49"/>
      <c r="I46" s="49"/>
      <c r="J46" s="49"/>
      <c r="K46" s="49"/>
      <c r="L46" s="49"/>
      <c r="M46" s="49"/>
      <c r="N46" s="49"/>
      <c r="O46" s="31"/>
      <c r="P46" s="31"/>
    </row>
    <row r="47" spans="1:27" ht="15" customHeight="1">
      <c r="C47" s="49"/>
      <c r="D47" s="49"/>
      <c r="E47" s="49"/>
      <c r="F47" s="49"/>
      <c r="G47" s="49"/>
      <c r="H47" s="49"/>
      <c r="I47" s="49"/>
      <c r="J47" s="49"/>
      <c r="K47" s="49"/>
      <c r="L47" s="49"/>
      <c r="M47" s="49"/>
      <c r="N47" s="49"/>
      <c r="O47" s="31"/>
      <c r="P47" s="31"/>
    </row>
    <row r="48" spans="1:27" ht="15" customHeight="1">
      <c r="C48" s="22" t="s">
        <v>11113</v>
      </c>
    </row>
    <row r="49" spans="3:4" ht="15" customHeight="1">
      <c r="C49" s="22" t="s">
        <v>11108</v>
      </c>
    </row>
    <row r="50" spans="3:4" ht="15" customHeight="1">
      <c r="D50" s="46" t="s">
        <v>11105</v>
      </c>
    </row>
    <row r="51" spans="3:4" ht="15" customHeight="1">
      <c r="D51" s="46" t="s">
        <v>11107</v>
      </c>
    </row>
    <row r="52" spans="3:4" ht="15" customHeight="1">
      <c r="D52" s="46" t="s">
        <v>11106</v>
      </c>
    </row>
    <row r="53" spans="3:4" ht="15" customHeight="1">
      <c r="C53" s="22" t="s">
        <v>11109</v>
      </c>
      <c r="D53" s="46"/>
    </row>
    <row r="54" spans="3:4" ht="15" customHeight="1">
      <c r="C54" s="22" t="s">
        <v>11112</v>
      </c>
    </row>
    <row r="55" spans="3:4" ht="15" customHeight="1">
      <c r="D55" s="22" t="s">
        <v>11110</v>
      </c>
    </row>
    <row r="56" spans="3:4" ht="15" customHeight="1">
      <c r="D56" s="22" t="s">
        <v>11111</v>
      </c>
    </row>
  </sheetData>
  <mergeCells count="7">
    <mergeCell ref="C43:N47"/>
    <mergeCell ref="C4:E4"/>
    <mergeCell ref="F4:H4"/>
    <mergeCell ref="R4:T4"/>
    <mergeCell ref="U4:W4"/>
    <mergeCell ref="I4:K4"/>
    <mergeCell ref="L4:N4"/>
  </mergeCell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2:F38"/>
  <sheetViews>
    <sheetView tabSelected="1" topLeftCell="A13" workbookViewId="0">
      <selection activeCell="C23" sqref="C23"/>
    </sheetView>
  </sheetViews>
  <sheetFormatPr baseColWidth="10" defaultRowHeight="13.2"/>
  <cols>
    <col min="2" max="2" width="19" customWidth="1"/>
    <col min="3" max="3" width="21.5546875" customWidth="1"/>
    <col min="4" max="4" width="19.109375" customWidth="1"/>
    <col min="5" max="5" width="15.33203125" customWidth="1"/>
    <col min="6" max="6" width="23" bestFit="1" customWidth="1"/>
  </cols>
  <sheetData>
    <row r="2" spans="2:6" ht="15.6">
      <c r="B2" s="48" t="s">
        <v>11117</v>
      </c>
    </row>
    <row r="4" spans="2:6" ht="36">
      <c r="B4" s="32" t="s">
        <v>0</v>
      </c>
      <c r="C4" s="30" t="s">
        <v>11115</v>
      </c>
      <c r="D4" s="30" t="s">
        <v>11116</v>
      </c>
      <c r="E4" s="30" t="s">
        <v>11114</v>
      </c>
      <c r="F4" s="30" t="s">
        <v>11118</v>
      </c>
    </row>
    <row r="5" spans="2:6">
      <c r="B5" s="25" t="s">
        <v>26</v>
      </c>
      <c r="C5" s="33">
        <v>13795</v>
      </c>
      <c r="D5" s="33">
        <v>49418.291249999995</v>
      </c>
      <c r="E5" s="47">
        <f>+D5/C5</f>
        <v>3.5823335447625948</v>
      </c>
    </row>
    <row r="6" spans="2:6">
      <c r="B6" s="25" t="s">
        <v>19</v>
      </c>
      <c r="C6" s="33">
        <v>32181</v>
      </c>
      <c r="D6" s="33">
        <v>30653.667107142861</v>
      </c>
      <c r="E6" s="47">
        <f t="shared" ref="E6:E38" si="0">+D6/C6</f>
        <v>0.95253929670124793</v>
      </c>
    </row>
    <row r="7" spans="2:6">
      <c r="B7" s="25" t="s">
        <v>5</v>
      </c>
      <c r="C7" s="33">
        <v>110062</v>
      </c>
      <c r="D7" s="33">
        <v>55793.043750000012</v>
      </c>
      <c r="E7" s="47">
        <f t="shared" si="0"/>
        <v>0.50692376796714589</v>
      </c>
    </row>
    <row r="8" spans="2:6">
      <c r="B8" s="25" t="s">
        <v>10</v>
      </c>
      <c r="C8" s="33">
        <v>52369</v>
      </c>
      <c r="D8" s="33">
        <v>18347.030500000001</v>
      </c>
      <c r="E8" s="47">
        <f t="shared" si="0"/>
        <v>0.35034143290878195</v>
      </c>
    </row>
    <row r="9" spans="2:6">
      <c r="B9" s="25" t="s">
        <v>12</v>
      </c>
      <c r="C9" s="33">
        <v>31964</v>
      </c>
      <c r="D9" s="33">
        <v>10133.512321428572</v>
      </c>
      <c r="E9" s="47">
        <f t="shared" si="0"/>
        <v>0.31702891757691692</v>
      </c>
    </row>
    <row r="10" spans="2:6">
      <c r="B10" s="25" t="s">
        <v>15</v>
      </c>
      <c r="C10" s="33">
        <v>29059</v>
      </c>
      <c r="D10" s="33">
        <v>8960.906607142857</v>
      </c>
      <c r="E10" s="47">
        <f t="shared" si="0"/>
        <v>0.30836940731418344</v>
      </c>
    </row>
    <row r="11" spans="2:6">
      <c r="B11" s="25" t="s">
        <v>33</v>
      </c>
      <c r="C11" s="33">
        <v>26686</v>
      </c>
      <c r="D11" s="33">
        <v>58564.203964285713</v>
      </c>
      <c r="E11" s="47">
        <f t="shared" si="0"/>
        <v>2.194566587884498</v>
      </c>
    </row>
    <row r="12" spans="2:6">
      <c r="B12" s="25" t="s">
        <v>11</v>
      </c>
      <c r="C12" s="33">
        <v>65351</v>
      </c>
      <c r="D12" s="33">
        <v>3907.4355000000005</v>
      </c>
      <c r="E12" s="47">
        <f t="shared" si="0"/>
        <v>5.9791518109898863E-2</v>
      </c>
    </row>
    <row r="13" spans="2:6">
      <c r="B13" s="25" t="s">
        <v>31</v>
      </c>
      <c r="C13" s="33">
        <v>10188</v>
      </c>
      <c r="D13" s="33">
        <v>62099.146857142856</v>
      </c>
      <c r="E13" s="47">
        <f t="shared" si="0"/>
        <v>6.0953226204498288</v>
      </c>
    </row>
    <row r="14" spans="2:6">
      <c r="B14" s="25" t="s">
        <v>25</v>
      </c>
      <c r="C14" s="33">
        <v>48991</v>
      </c>
      <c r="D14" s="33">
        <v>48837.23292857143</v>
      </c>
      <c r="E14" s="47">
        <f t="shared" si="0"/>
        <v>0.99686132000921457</v>
      </c>
    </row>
    <row r="15" spans="2:6">
      <c r="B15" s="25" t="s">
        <v>32</v>
      </c>
      <c r="C15" s="33">
        <v>12939</v>
      </c>
      <c r="D15" s="33">
        <v>84187.288571428566</v>
      </c>
      <c r="E15" s="47">
        <f t="shared" si="0"/>
        <v>6.5064756605169309</v>
      </c>
    </row>
    <row r="16" spans="2:6">
      <c r="B16" s="25" t="s">
        <v>4</v>
      </c>
      <c r="C16" s="33">
        <v>45396</v>
      </c>
      <c r="D16" s="33">
        <v>16138.532785714284</v>
      </c>
      <c r="E16" s="47">
        <f t="shared" si="0"/>
        <v>0.35550561251463308</v>
      </c>
    </row>
    <row r="17" spans="2:6">
      <c r="B17" s="25" t="s">
        <v>6</v>
      </c>
      <c r="C17" s="33">
        <v>59584</v>
      </c>
      <c r="D17" s="33">
        <v>77367.386892857146</v>
      </c>
      <c r="E17" s="47">
        <f t="shared" si="0"/>
        <v>1.2984590979601427</v>
      </c>
    </row>
    <row r="18" spans="2:6">
      <c r="B18" s="25" t="s">
        <v>18</v>
      </c>
      <c r="C18" s="33">
        <v>227604</v>
      </c>
      <c r="D18" s="33">
        <v>206916.22253571427</v>
      </c>
      <c r="E18" s="47">
        <f t="shared" si="0"/>
        <v>0.90910626586401944</v>
      </c>
    </row>
    <row r="19" spans="2:6">
      <c r="B19" s="25" t="s">
        <v>11100</v>
      </c>
      <c r="C19" s="33">
        <v>196352</v>
      </c>
      <c r="D19" s="33">
        <v>9565.0554285714279</v>
      </c>
      <c r="E19" s="47">
        <f t="shared" si="0"/>
        <v>4.8713817168001487E-2</v>
      </c>
    </row>
    <row r="20" spans="2:6">
      <c r="B20" s="25" t="s">
        <v>20</v>
      </c>
      <c r="C20" s="33">
        <v>4710</v>
      </c>
      <c r="D20" s="33">
        <v>3930.4482142857132</v>
      </c>
      <c r="E20" s="47">
        <f t="shared" si="0"/>
        <v>0.83449006672732762</v>
      </c>
    </row>
    <row r="21" spans="2:6">
      <c r="B21" s="25" t="s">
        <v>22</v>
      </c>
      <c r="C21" s="33">
        <v>28654</v>
      </c>
      <c r="D21" s="33">
        <v>165025.61739285715</v>
      </c>
      <c r="E21" s="47">
        <f t="shared" si="0"/>
        <v>5.7592523694024269</v>
      </c>
    </row>
    <row r="22" spans="2:6">
      <c r="B22" s="25" t="s">
        <v>27</v>
      </c>
      <c r="C22" s="33">
        <v>6043</v>
      </c>
      <c r="D22" s="33">
        <v>50201.065392857141</v>
      </c>
      <c r="E22" s="47">
        <f t="shared" si="0"/>
        <v>8.3073085210751518</v>
      </c>
    </row>
    <row r="23" spans="2:6">
      <c r="B23" s="25" t="s">
        <v>2</v>
      </c>
      <c r="C23" s="33">
        <v>129531</v>
      </c>
      <c r="D23" s="33">
        <v>17466.937107142858</v>
      </c>
      <c r="E23" s="47">
        <f t="shared" si="0"/>
        <v>0.13484754311433447</v>
      </c>
      <c r="F23" t="s">
        <v>11119</v>
      </c>
    </row>
    <row r="24" spans="2:6">
      <c r="B24" s="25" t="s">
        <v>16</v>
      </c>
      <c r="C24" s="33">
        <v>40594</v>
      </c>
      <c r="D24" s="33">
        <v>80461.164714285711</v>
      </c>
      <c r="E24" s="47">
        <f t="shared" si="0"/>
        <v>1.982095007003146</v>
      </c>
    </row>
    <row r="25" spans="2:6">
      <c r="B25" s="25" t="s">
        <v>11101</v>
      </c>
      <c r="C25" s="33">
        <v>34723</v>
      </c>
      <c r="D25" s="33">
        <v>4986.8902142857141</v>
      </c>
      <c r="E25" s="47">
        <f t="shared" si="0"/>
        <v>0.14361922110087591</v>
      </c>
    </row>
    <row r="26" spans="2:6">
      <c r="B26" s="25" t="s">
        <v>14</v>
      </c>
      <c r="C26" s="33">
        <v>36041</v>
      </c>
      <c r="D26" s="33">
        <v>1426.5005357142861</v>
      </c>
      <c r="E26" s="47">
        <f t="shared" si="0"/>
        <v>3.9579937729649184E-2</v>
      </c>
    </row>
    <row r="27" spans="2:6">
      <c r="B27" s="25" t="s">
        <v>11102</v>
      </c>
      <c r="C27" s="33">
        <v>59577</v>
      </c>
      <c r="D27" s="33">
        <v>12195.462892857144</v>
      </c>
      <c r="E27" s="47">
        <f t="shared" si="0"/>
        <v>0.20470085591515425</v>
      </c>
    </row>
    <row r="28" spans="2:6">
      <c r="B28" s="25" t="s">
        <v>21</v>
      </c>
      <c r="C28" s="33">
        <v>4776</v>
      </c>
      <c r="D28" s="33">
        <v>3831.3086785714281</v>
      </c>
      <c r="E28" s="47">
        <f t="shared" si="0"/>
        <v>0.80220030958363231</v>
      </c>
    </row>
    <row r="29" spans="2:6">
      <c r="B29" s="25" t="s">
        <v>17</v>
      </c>
      <c r="C29" s="33">
        <v>280358</v>
      </c>
      <c r="D29" s="33">
        <v>127294.00392857144</v>
      </c>
      <c r="E29" s="47">
        <f t="shared" si="0"/>
        <v>0.45404091885578957</v>
      </c>
    </row>
    <row r="30" spans="2:6">
      <c r="B30" s="25" t="s">
        <v>34</v>
      </c>
      <c r="C30" s="33">
        <v>6514</v>
      </c>
      <c r="D30" s="33">
        <v>73819.505964285709</v>
      </c>
      <c r="E30" s="47">
        <f t="shared" si="0"/>
        <v>11.332438741830781</v>
      </c>
    </row>
    <row r="31" spans="2:6">
      <c r="B31" s="25" t="s">
        <v>23</v>
      </c>
      <c r="C31" s="33">
        <v>14619</v>
      </c>
      <c r="D31" s="33">
        <v>68783.340642857132</v>
      </c>
      <c r="E31" s="47">
        <f t="shared" si="0"/>
        <v>4.7050646858784546</v>
      </c>
    </row>
    <row r="32" spans="2:6">
      <c r="B32" s="25" t="s">
        <v>24</v>
      </c>
      <c r="C32" s="33">
        <v>17039</v>
      </c>
      <c r="D32" s="33">
        <v>66545.963464285713</v>
      </c>
      <c r="E32" s="47">
        <f t="shared" si="0"/>
        <v>3.9055087425486068</v>
      </c>
    </row>
    <row r="33" spans="2:5">
      <c r="B33" s="25" t="s">
        <v>35</v>
      </c>
      <c r="C33" s="33">
        <v>50890</v>
      </c>
      <c r="D33" s="33">
        <v>20089.175642857143</v>
      </c>
      <c r="E33" s="47">
        <f t="shared" si="0"/>
        <v>0.39475684108581532</v>
      </c>
    </row>
    <row r="34" spans="2:5">
      <c r="B34" s="25" t="s">
        <v>9</v>
      </c>
      <c r="C34" s="33">
        <v>40991</v>
      </c>
      <c r="D34" s="33">
        <v>53122.866428571433</v>
      </c>
      <c r="E34" s="47">
        <f t="shared" si="0"/>
        <v>1.2959641489246769</v>
      </c>
    </row>
    <row r="35" spans="2:5">
      <c r="B35" s="25" t="s">
        <v>30</v>
      </c>
      <c r="C35" s="33">
        <v>40102</v>
      </c>
      <c r="D35" s="33">
        <v>13123.782428571425</v>
      </c>
      <c r="E35" s="47">
        <f t="shared" si="0"/>
        <v>0.32726004759292365</v>
      </c>
    </row>
    <row r="36" spans="2:5">
      <c r="B36" s="25" t="s">
        <v>28</v>
      </c>
      <c r="C36" s="33">
        <v>28748</v>
      </c>
      <c r="D36" s="33">
        <v>82771.824000000008</v>
      </c>
      <c r="E36" s="47">
        <f t="shared" si="0"/>
        <v>2.8792202588006126</v>
      </c>
    </row>
    <row r="37" spans="2:5">
      <c r="B37" s="25" t="s">
        <v>29</v>
      </c>
      <c r="C37" s="33">
        <v>6881</v>
      </c>
      <c r="D37" s="33">
        <v>43752.642857142855</v>
      </c>
      <c r="E37" s="47">
        <f t="shared" si="0"/>
        <v>6.3584715676708115</v>
      </c>
    </row>
    <row r="38" spans="2:5">
      <c r="B38" s="25" t="s">
        <v>3</v>
      </c>
      <c r="C38" s="33">
        <v>65729</v>
      </c>
      <c r="D38" s="33">
        <v>25009.378392857147</v>
      </c>
      <c r="E38" s="47">
        <f t="shared" si="0"/>
        <v>0.38049230009367474</v>
      </c>
    </row>
  </sheetData>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10981"/>
  <sheetViews>
    <sheetView workbookViewId="0"/>
  </sheetViews>
  <sheetFormatPr baseColWidth="10" defaultColWidth="11.44140625" defaultRowHeight="15" customHeight="1"/>
  <cols>
    <col min="1" max="1" width="1.77734375" style="2" customWidth="1"/>
    <col min="2" max="2" width="35.21875" style="2" bestFit="1" customWidth="1"/>
    <col min="3" max="3" width="92.21875" style="2" bestFit="1" customWidth="1"/>
    <col min="4" max="4" width="11.44140625" style="2"/>
    <col min="5" max="5" width="35.77734375" style="2" bestFit="1" customWidth="1"/>
    <col min="6" max="6" width="92.21875" style="2" bestFit="1" customWidth="1"/>
    <col min="7" max="16384" width="11.44140625" style="2"/>
  </cols>
  <sheetData>
    <row r="1" spans="2:7" s="1" customFormat="1" ht="18" customHeight="1">
      <c r="B1" s="1" t="s">
        <v>11024</v>
      </c>
    </row>
    <row r="2" spans="2:7" s="1" customFormat="1" ht="15" customHeight="1"/>
    <row r="3" spans="2:7" s="1" customFormat="1" ht="15" customHeight="1"/>
    <row r="4" spans="2:7" s="1" customFormat="1" ht="15" customHeight="1">
      <c r="B4" s="16" t="s">
        <v>11022</v>
      </c>
      <c r="E4" s="16" t="s">
        <v>11023</v>
      </c>
    </row>
    <row r="5" spans="2:7" s="1" customFormat="1" ht="15" customHeight="1"/>
    <row r="6" spans="2:7" ht="15" customHeight="1">
      <c r="B6"/>
      <c r="C6"/>
    </row>
    <row r="7" spans="2:7" ht="15" customHeight="1">
      <c r="B7" s="12" t="s">
        <v>1</v>
      </c>
      <c r="C7" s="2" t="s">
        <v>11006</v>
      </c>
    </row>
    <row r="8" spans="2:7" ht="15" customHeight="1">
      <c r="B8" s="12" t="s">
        <v>10992</v>
      </c>
      <c r="C8" s="9">
        <v>2012</v>
      </c>
      <c r="E8" s="4" t="s">
        <v>1</v>
      </c>
      <c r="F8" t="s">
        <v>11006</v>
      </c>
    </row>
    <row r="9" spans="2:7" ht="15" customHeight="1">
      <c r="B9" s="12" t="s">
        <v>11004</v>
      </c>
      <c r="C9" s="2" t="s">
        <v>11006</v>
      </c>
      <c r="E9" s="4" t="s">
        <v>10992</v>
      </c>
      <c r="F9" t="s">
        <v>11006</v>
      </c>
    </row>
    <row r="11" spans="2:7" ht="15" customHeight="1">
      <c r="B11" s="12" t="s">
        <v>10999</v>
      </c>
      <c r="C11" s="2" t="s">
        <v>11026</v>
      </c>
      <c r="D11"/>
      <c r="E11" s="4" t="s">
        <v>10999</v>
      </c>
      <c r="F11" t="s">
        <v>11026</v>
      </c>
      <c r="G11"/>
    </row>
    <row r="12" spans="2:7" ht="15" customHeight="1">
      <c r="B12" s="9" t="s">
        <v>1895</v>
      </c>
      <c r="C12" s="13">
        <v>2.9860000000000002</v>
      </c>
      <c r="D12"/>
      <c r="E12" s="5" t="s">
        <v>1898</v>
      </c>
      <c r="F12" s="6">
        <v>4.8179999999999996</v>
      </c>
      <c r="G12"/>
    </row>
    <row r="13" spans="2:7" ht="15" customHeight="1">
      <c r="B13" s="9" t="s">
        <v>1897</v>
      </c>
      <c r="C13" s="13">
        <v>9.8759999999999994</v>
      </c>
      <c r="D13"/>
      <c r="E13" s="5" t="s">
        <v>6566</v>
      </c>
      <c r="F13" s="6">
        <v>6.0910000000000002</v>
      </c>
      <c r="G13"/>
    </row>
    <row r="14" spans="2:7" ht="15" customHeight="1">
      <c r="B14" s="9" t="s">
        <v>6575</v>
      </c>
      <c r="C14" s="13">
        <v>4.7690000000000001</v>
      </c>
      <c r="D14"/>
      <c r="E14" s="5" t="s">
        <v>6571</v>
      </c>
      <c r="F14" s="6">
        <v>4.3559999999999999</v>
      </c>
      <c r="G14"/>
    </row>
    <row r="15" spans="2:7" ht="15" customHeight="1">
      <c r="B15" s="9" t="s">
        <v>6582</v>
      </c>
      <c r="C15" s="13">
        <v>1.4950000000000001</v>
      </c>
      <c r="D15"/>
      <c r="E15" s="5" t="s">
        <v>6585</v>
      </c>
      <c r="F15" s="6">
        <v>1.37</v>
      </c>
      <c r="G15"/>
    </row>
    <row r="16" spans="2:7" ht="15" customHeight="1">
      <c r="B16" s="9" t="s">
        <v>6593</v>
      </c>
      <c r="C16" s="13">
        <v>2.6040000000000001</v>
      </c>
      <c r="D16"/>
      <c r="E16" s="5" t="s">
        <v>6595</v>
      </c>
      <c r="F16" s="6">
        <v>4.4210000000000003</v>
      </c>
      <c r="G16"/>
    </row>
    <row r="17" spans="2:7" ht="15" customHeight="1">
      <c r="B17" s="9" t="s">
        <v>6594</v>
      </c>
      <c r="C17" s="13">
        <v>1.9410000000000001</v>
      </c>
      <c r="D17"/>
      <c r="E17" s="5" t="s">
        <v>6596</v>
      </c>
      <c r="F17" s="6">
        <v>8.2680000000000007</v>
      </c>
      <c r="G17"/>
    </row>
    <row r="18" spans="2:7" ht="15" customHeight="1">
      <c r="B18" s="9" t="s">
        <v>6604</v>
      </c>
      <c r="C18" s="13">
        <v>8.74</v>
      </c>
      <c r="D18"/>
      <c r="E18" s="5" t="s">
        <v>6598</v>
      </c>
      <c r="F18" s="6">
        <v>1.4370000000000001</v>
      </c>
      <c r="G18"/>
    </row>
    <row r="19" spans="2:7" ht="15" customHeight="1">
      <c r="B19" s="9" t="s">
        <v>6614</v>
      </c>
      <c r="C19" s="13">
        <v>4.0449999999999999</v>
      </c>
      <c r="D19"/>
      <c r="E19" s="5" t="s">
        <v>6602</v>
      </c>
      <c r="F19" s="6">
        <v>3.234</v>
      </c>
      <c r="G19"/>
    </row>
    <row r="20" spans="2:7" ht="15" customHeight="1">
      <c r="B20" s="9" t="s">
        <v>6621</v>
      </c>
      <c r="C20" s="13">
        <v>0.25</v>
      </c>
      <c r="D20"/>
      <c r="E20" s="5" t="s">
        <v>6605</v>
      </c>
      <c r="F20" s="6">
        <v>4.9550000000000001</v>
      </c>
      <c r="G20"/>
    </row>
    <row r="21" spans="2:7" ht="15" customHeight="1">
      <c r="B21" s="9" t="s">
        <v>6627</v>
      </c>
      <c r="C21" s="13">
        <v>5.76</v>
      </c>
      <c r="D21"/>
      <c r="E21" s="5" t="s">
        <v>6613</v>
      </c>
      <c r="F21" s="6">
        <v>2.0880000000000001</v>
      </c>
      <c r="G21"/>
    </row>
    <row r="22" spans="2:7" ht="15" customHeight="1">
      <c r="B22" s="9" t="s">
        <v>6638</v>
      </c>
      <c r="C22" s="13">
        <v>0.67900000000000005</v>
      </c>
      <c r="D22"/>
      <c r="E22" s="5" t="s">
        <v>6628</v>
      </c>
      <c r="F22" s="6">
        <v>1.52</v>
      </c>
      <c r="G22"/>
    </row>
    <row r="23" spans="2:7" ht="15" customHeight="1">
      <c r="B23" s="9" t="s">
        <v>6649</v>
      </c>
      <c r="C23" s="13">
        <v>3.2389999999999999</v>
      </c>
      <c r="D23"/>
      <c r="E23" s="5" t="s">
        <v>6632</v>
      </c>
      <c r="F23" s="6">
        <v>1.6240000000000001</v>
      </c>
      <c r="G23"/>
    </row>
    <row r="24" spans="2:7" ht="15" customHeight="1">
      <c r="B24" s="9" t="s">
        <v>6652</v>
      </c>
      <c r="C24" s="13">
        <v>2.4660000000000002</v>
      </c>
      <c r="D24"/>
      <c r="E24" s="5" t="s">
        <v>6633</v>
      </c>
      <c r="F24" s="6">
        <v>1.52</v>
      </c>
      <c r="G24"/>
    </row>
    <row r="25" spans="2:7" ht="15" customHeight="1">
      <c r="B25" s="9" t="s">
        <v>7144</v>
      </c>
      <c r="C25" s="13">
        <v>11.477</v>
      </c>
      <c r="D25"/>
      <c r="E25" s="5" t="s">
        <v>6636</v>
      </c>
      <c r="F25" s="6">
        <v>3.8109999999999999</v>
      </c>
      <c r="G25"/>
    </row>
    <row r="26" spans="2:7" ht="15" customHeight="1">
      <c r="B26" s="9" t="s">
        <v>7154</v>
      </c>
      <c r="C26" s="13">
        <v>2.86</v>
      </c>
      <c r="D26"/>
      <c r="E26" s="5" t="s">
        <v>6637</v>
      </c>
      <c r="F26" s="6">
        <v>3.1469999999999998</v>
      </c>
      <c r="G26"/>
    </row>
    <row r="27" spans="2:7" ht="15" customHeight="1">
      <c r="B27" s="9" t="s">
        <v>9898</v>
      </c>
      <c r="C27" s="13">
        <v>17.009</v>
      </c>
      <c r="D27"/>
      <c r="E27" s="5" t="s">
        <v>6640</v>
      </c>
      <c r="F27" s="6">
        <v>2.1190000000000002</v>
      </c>
      <c r="G27"/>
    </row>
    <row r="28" spans="2:7" ht="15" customHeight="1">
      <c r="B28" s="9" t="s">
        <v>1981</v>
      </c>
      <c r="C28" s="13">
        <v>2.9590000000000001</v>
      </c>
      <c r="D28"/>
      <c r="E28" s="5" t="s">
        <v>6641</v>
      </c>
      <c r="F28" s="6">
        <v>2.8250000000000002</v>
      </c>
      <c r="G28"/>
    </row>
    <row r="29" spans="2:7" ht="15" customHeight="1">
      <c r="B29" s="9" t="s">
        <v>4752</v>
      </c>
      <c r="C29" s="13">
        <v>2.2130000000000001</v>
      </c>
      <c r="E29" s="5" t="s">
        <v>6642</v>
      </c>
      <c r="F29" s="6">
        <v>2.5169999999999999</v>
      </c>
    </row>
    <row r="30" spans="2:7" ht="15" customHeight="1">
      <c r="B30" s="9" t="s">
        <v>4753</v>
      </c>
      <c r="C30" s="13">
        <v>2.8370000000000002</v>
      </c>
      <c r="E30" s="5" t="s">
        <v>6643</v>
      </c>
      <c r="F30" s="6">
        <v>2.5369999999999999</v>
      </c>
    </row>
    <row r="31" spans="2:7" ht="15" customHeight="1">
      <c r="B31" s="9" t="s">
        <v>1919</v>
      </c>
      <c r="C31" s="13">
        <v>20.172999999999998</v>
      </c>
      <c r="E31" s="5" t="s">
        <v>6645</v>
      </c>
      <c r="F31" s="6">
        <v>3.9849999999999999</v>
      </c>
    </row>
    <row r="32" spans="2:7" ht="15" customHeight="1">
      <c r="B32" s="9" t="s">
        <v>9900</v>
      </c>
      <c r="C32" s="13">
        <v>5.8159999999999998</v>
      </c>
      <c r="E32" s="5" t="s">
        <v>6651</v>
      </c>
      <c r="F32" s="6">
        <v>6.2480000000000002</v>
      </c>
    </row>
    <row r="33" spans="2:6" ht="15" customHeight="1">
      <c r="B33" s="9" t="s">
        <v>9461</v>
      </c>
      <c r="C33" s="13">
        <v>6.5590000000000002</v>
      </c>
      <c r="E33" s="5" t="s">
        <v>6654</v>
      </c>
      <c r="F33" s="6">
        <v>1.016</v>
      </c>
    </row>
    <row r="34" spans="2:6" ht="15" customHeight="1">
      <c r="B34" s="9" t="s">
        <v>2150</v>
      </c>
      <c r="C34" s="13">
        <v>4.3470000000000004</v>
      </c>
      <c r="E34" s="5" t="s">
        <v>6658</v>
      </c>
      <c r="F34" s="6">
        <v>5.5659999999999998</v>
      </c>
    </row>
    <row r="35" spans="2:6" ht="15" customHeight="1">
      <c r="B35" s="9" t="s">
        <v>9905</v>
      </c>
      <c r="C35" s="13">
        <v>10.315</v>
      </c>
      <c r="E35" s="5" t="s">
        <v>6662</v>
      </c>
      <c r="F35" s="6">
        <v>2.8170000000000002</v>
      </c>
    </row>
    <row r="36" spans="2:6" ht="15" customHeight="1">
      <c r="B36" s="9" t="s">
        <v>848</v>
      </c>
      <c r="C36" s="13">
        <v>16.931999999999999</v>
      </c>
      <c r="E36" s="5" t="s">
        <v>6664</v>
      </c>
      <c r="F36" s="6">
        <v>4.6959999999999997</v>
      </c>
    </row>
    <row r="37" spans="2:6" ht="15" customHeight="1">
      <c r="B37" s="9" t="s">
        <v>9612</v>
      </c>
      <c r="C37" s="13">
        <v>20.032</v>
      </c>
      <c r="E37" s="5" t="s">
        <v>6673</v>
      </c>
      <c r="F37" s="6">
        <v>1.3</v>
      </c>
    </row>
    <row r="38" spans="2:6" ht="15" customHeight="1">
      <c r="B38" s="9" t="s">
        <v>7178</v>
      </c>
      <c r="C38" s="13">
        <v>5.51</v>
      </c>
      <c r="E38" s="5" t="s">
        <v>6677</v>
      </c>
      <c r="F38" s="6">
        <v>2.7879999999999998</v>
      </c>
    </row>
    <row r="39" spans="2:6" ht="15" customHeight="1">
      <c r="B39" s="9" t="s">
        <v>7180</v>
      </c>
      <c r="C39" s="13">
        <v>2.68</v>
      </c>
      <c r="E39" s="5" t="s">
        <v>6683</v>
      </c>
      <c r="F39" s="6">
        <v>4.3719999999999999</v>
      </c>
    </row>
    <row r="40" spans="2:6" ht="15" customHeight="1">
      <c r="B40" s="9" t="s">
        <v>854</v>
      </c>
      <c r="C40" s="13">
        <v>19.262</v>
      </c>
      <c r="E40" s="5" t="s">
        <v>6684</v>
      </c>
      <c r="F40" s="6">
        <v>1.754</v>
      </c>
    </row>
    <row r="41" spans="2:6" ht="15" customHeight="1">
      <c r="B41" s="9" t="s">
        <v>856</v>
      </c>
      <c r="C41" s="13">
        <v>4.1849999999999996</v>
      </c>
      <c r="E41" s="5" t="s">
        <v>6685</v>
      </c>
      <c r="F41" s="6">
        <v>4.3680000000000003</v>
      </c>
    </row>
    <row r="42" spans="2:6" ht="15" customHeight="1">
      <c r="B42" s="9" t="s">
        <v>7189</v>
      </c>
      <c r="C42" s="13">
        <v>18.8</v>
      </c>
      <c r="E42" s="5" t="s">
        <v>6686</v>
      </c>
      <c r="F42" s="6">
        <v>5.5019999999999998</v>
      </c>
    </row>
    <row r="43" spans="2:6" ht="15" customHeight="1">
      <c r="B43" s="9" t="s">
        <v>282</v>
      </c>
      <c r="C43" s="13">
        <v>9.282</v>
      </c>
      <c r="E43" s="5" t="s">
        <v>6691</v>
      </c>
      <c r="F43" s="6">
        <v>3.5</v>
      </c>
    </row>
    <row r="44" spans="2:6" ht="15" customHeight="1">
      <c r="B44" s="9" t="s">
        <v>3582</v>
      </c>
      <c r="C44" s="13">
        <v>3.2130000000000001</v>
      </c>
      <c r="E44" s="5" t="s">
        <v>6694</v>
      </c>
      <c r="F44" s="6">
        <v>6.63</v>
      </c>
    </row>
    <row r="45" spans="2:6" ht="15" customHeight="1">
      <c r="B45" s="9" t="s">
        <v>286</v>
      </c>
      <c r="C45" s="13">
        <v>4.0990000000000002</v>
      </c>
      <c r="E45" s="5" t="s">
        <v>6705</v>
      </c>
      <c r="F45" s="6">
        <v>4.7380000000000004</v>
      </c>
    </row>
    <row r="46" spans="2:6" ht="15" customHeight="1">
      <c r="B46" s="9" t="s">
        <v>2424</v>
      </c>
      <c r="C46" s="13">
        <v>24.94</v>
      </c>
      <c r="E46" s="5" t="s">
        <v>6708</v>
      </c>
      <c r="F46" s="6">
        <v>2.1379999999999999</v>
      </c>
    </row>
    <row r="47" spans="2:6" ht="15" customHeight="1">
      <c r="B47" s="9" t="s">
        <v>1307</v>
      </c>
      <c r="C47" s="13">
        <v>6.7119999999999997</v>
      </c>
      <c r="E47" s="5" t="s">
        <v>6709</v>
      </c>
      <c r="F47" s="6">
        <v>2.7189999999999999</v>
      </c>
    </row>
    <row r="48" spans="2:6" ht="15" customHeight="1">
      <c r="B48" s="9" t="s">
        <v>4296</v>
      </c>
      <c r="C48" s="13">
        <v>0.92900000000000005</v>
      </c>
      <c r="E48" s="5" t="s">
        <v>6712</v>
      </c>
      <c r="F48" s="6">
        <v>2.92</v>
      </c>
    </row>
    <row r="49" spans="2:6" ht="15" customHeight="1">
      <c r="B49" s="9" t="s">
        <v>873</v>
      </c>
      <c r="C49" s="13">
        <v>6.5590000000000002</v>
      </c>
      <c r="E49" s="5" t="s">
        <v>6565</v>
      </c>
      <c r="F49" s="6">
        <v>4.0259999999999998</v>
      </c>
    </row>
    <row r="50" spans="2:6" ht="15" customHeight="1">
      <c r="B50" s="9" t="s">
        <v>874</v>
      </c>
      <c r="C50" s="13">
        <v>8.4190000000000005</v>
      </c>
      <c r="E50" s="5" t="s">
        <v>10067</v>
      </c>
      <c r="F50" s="6">
        <v>1.891</v>
      </c>
    </row>
    <row r="51" spans="2:6" ht="15" customHeight="1">
      <c r="B51" s="9" t="s">
        <v>7242</v>
      </c>
      <c r="C51" s="13">
        <v>3.7269999999999999</v>
      </c>
      <c r="E51" s="5" t="s">
        <v>10483</v>
      </c>
      <c r="F51" s="6">
        <v>2.246</v>
      </c>
    </row>
    <row r="52" spans="2:6" ht="15" customHeight="1">
      <c r="B52" s="9" t="s">
        <v>7247</v>
      </c>
      <c r="C52" s="13">
        <v>4.5709999999999997</v>
      </c>
      <c r="E52" s="5" t="s">
        <v>10485</v>
      </c>
      <c r="F52" s="6">
        <v>13</v>
      </c>
    </row>
    <row r="53" spans="2:6" ht="15" customHeight="1">
      <c r="B53" s="9" t="s">
        <v>3138</v>
      </c>
      <c r="C53" s="13">
        <v>3.2919999999999998</v>
      </c>
      <c r="E53" s="5" t="s">
        <v>7150</v>
      </c>
      <c r="F53" s="6">
        <v>10.558</v>
      </c>
    </row>
    <row r="54" spans="2:6" ht="15" customHeight="1">
      <c r="B54" s="9" t="s">
        <v>3139</v>
      </c>
      <c r="C54" s="13">
        <v>2.052</v>
      </c>
      <c r="E54" s="5" t="s">
        <v>4913</v>
      </c>
      <c r="F54" s="6">
        <v>6.6180000000000003</v>
      </c>
    </row>
    <row r="55" spans="2:6" ht="15" customHeight="1">
      <c r="B55" s="9" t="s">
        <v>7274</v>
      </c>
      <c r="C55" s="13">
        <v>5.2</v>
      </c>
      <c r="E55" s="5" t="s">
        <v>7156</v>
      </c>
      <c r="F55" s="6">
        <v>7.6989999999999998</v>
      </c>
    </row>
    <row r="56" spans="2:6" ht="15" customHeight="1">
      <c r="B56" s="9" t="s">
        <v>4306</v>
      </c>
      <c r="C56" s="13">
        <v>6.07</v>
      </c>
      <c r="E56" s="5" t="s">
        <v>264</v>
      </c>
      <c r="F56" s="6">
        <v>4.7949999999999999</v>
      </c>
    </row>
    <row r="57" spans="2:6" ht="15" customHeight="1">
      <c r="B57" s="9" t="s">
        <v>3601</v>
      </c>
      <c r="C57" s="13">
        <v>8.6509999999999998</v>
      </c>
      <c r="E57" s="5" t="s">
        <v>2410</v>
      </c>
      <c r="F57" s="6">
        <v>11.596</v>
      </c>
    </row>
    <row r="58" spans="2:6" ht="15" customHeight="1">
      <c r="B58" s="9" t="s">
        <v>894</v>
      </c>
      <c r="C58" s="13">
        <v>16.786999999999999</v>
      </c>
      <c r="E58" s="5" t="s">
        <v>1982</v>
      </c>
      <c r="F58" s="6">
        <v>6.726</v>
      </c>
    </row>
    <row r="59" spans="2:6" ht="15" customHeight="1">
      <c r="B59" s="9" t="s">
        <v>4313</v>
      </c>
      <c r="C59" s="13">
        <v>5.8849999999999998</v>
      </c>
      <c r="E59" s="5" t="s">
        <v>2411</v>
      </c>
      <c r="F59" s="6">
        <v>5.2859999999999996</v>
      </c>
    </row>
    <row r="60" spans="2:6" ht="15" customHeight="1">
      <c r="B60" s="9" t="s">
        <v>8784</v>
      </c>
      <c r="C60" s="13">
        <v>19.247</v>
      </c>
      <c r="E60" s="5" t="s">
        <v>2412</v>
      </c>
      <c r="F60" s="6">
        <v>3.8780000000000001</v>
      </c>
    </row>
    <row r="61" spans="2:6" ht="15" customHeight="1">
      <c r="B61" s="9" t="s">
        <v>8786</v>
      </c>
      <c r="C61" s="13">
        <v>12.877000000000001</v>
      </c>
      <c r="E61" s="5" t="s">
        <v>4754</v>
      </c>
      <c r="F61" s="6">
        <v>2.895</v>
      </c>
    </row>
    <row r="62" spans="2:6" ht="15" customHeight="1">
      <c r="B62" s="9" t="s">
        <v>896</v>
      </c>
      <c r="C62" s="13">
        <v>15.077</v>
      </c>
      <c r="E62" s="5" t="s">
        <v>1984</v>
      </c>
      <c r="F62" s="6">
        <v>14.016</v>
      </c>
    </row>
    <row r="63" spans="2:6" ht="15" customHeight="1">
      <c r="B63" s="9" t="s">
        <v>2805</v>
      </c>
      <c r="C63" s="13">
        <v>6.4630000000000001</v>
      </c>
      <c r="E63" s="5" t="s">
        <v>8557</v>
      </c>
      <c r="F63" s="6">
        <v>13.093999999999999</v>
      </c>
    </row>
    <row r="64" spans="2:6" ht="15" customHeight="1">
      <c r="B64" s="9" t="s">
        <v>2807</v>
      </c>
      <c r="C64" s="13">
        <v>3.6040000000000001</v>
      </c>
      <c r="E64" s="5" t="s">
        <v>843</v>
      </c>
      <c r="F64" s="6">
        <v>3.2250000000000001</v>
      </c>
    </row>
    <row r="65" spans="2:6" ht="15" customHeight="1">
      <c r="B65" s="9" t="s">
        <v>3154</v>
      </c>
      <c r="C65" s="13">
        <v>0.83599999999999997</v>
      </c>
      <c r="E65" s="5" t="s">
        <v>9462</v>
      </c>
      <c r="F65" s="6">
        <v>2.3650000000000002</v>
      </c>
    </row>
    <row r="66" spans="2:6" ht="15" customHeight="1">
      <c r="B66" s="9" t="s">
        <v>10242</v>
      </c>
      <c r="C66" s="13">
        <v>2.7010000000000001</v>
      </c>
      <c r="E66" s="5" t="s">
        <v>4281</v>
      </c>
      <c r="F66" s="6">
        <v>19.748999999999999</v>
      </c>
    </row>
    <row r="67" spans="2:6" ht="15" customHeight="1">
      <c r="B67" s="9" t="s">
        <v>2173</v>
      </c>
      <c r="C67" s="13">
        <v>0.82099999999999995</v>
      </c>
      <c r="E67" s="5" t="s">
        <v>275</v>
      </c>
      <c r="F67" s="6">
        <v>3.5819999999999999</v>
      </c>
    </row>
    <row r="68" spans="2:6" ht="15" customHeight="1">
      <c r="B68" s="9" t="s">
        <v>2174</v>
      </c>
      <c r="C68" s="13">
        <v>3.21</v>
      </c>
      <c r="E68" s="5" t="s">
        <v>1920</v>
      </c>
      <c r="F68" s="6">
        <v>3.423</v>
      </c>
    </row>
    <row r="69" spans="2:6" ht="15" customHeight="1">
      <c r="B69" s="9" t="s">
        <v>8572</v>
      </c>
      <c r="C69" s="13">
        <v>1.502</v>
      </c>
      <c r="E69" s="5" t="s">
        <v>2419</v>
      </c>
      <c r="F69" s="6">
        <v>6.0119999999999996</v>
      </c>
    </row>
    <row r="70" spans="2:6" ht="15" customHeight="1">
      <c r="B70" s="9" t="s">
        <v>8846</v>
      </c>
      <c r="C70" s="13">
        <v>9.5310000000000006</v>
      </c>
      <c r="E70" s="5" t="s">
        <v>2152</v>
      </c>
      <c r="F70" s="6">
        <v>7.6719999999999997</v>
      </c>
    </row>
    <row r="71" spans="2:6" ht="15" customHeight="1">
      <c r="B71" s="9" t="s">
        <v>8898</v>
      </c>
      <c r="C71" s="13">
        <v>31.222000000000001</v>
      </c>
      <c r="E71" s="5" t="s">
        <v>847</v>
      </c>
      <c r="F71" s="6">
        <v>6.7370000000000001</v>
      </c>
    </row>
    <row r="72" spans="2:6" ht="15" customHeight="1">
      <c r="B72" s="9" t="s">
        <v>5292</v>
      </c>
      <c r="C72" s="13">
        <v>8.4459999999999997</v>
      </c>
      <c r="E72" s="5" t="s">
        <v>8746</v>
      </c>
      <c r="F72" s="6">
        <v>24.55</v>
      </c>
    </row>
    <row r="73" spans="2:6" ht="15" customHeight="1">
      <c r="B73" s="9" t="s">
        <v>8947</v>
      </c>
      <c r="C73" s="13">
        <v>21.65</v>
      </c>
      <c r="E73" s="5" t="s">
        <v>10497</v>
      </c>
      <c r="F73" s="6">
        <v>4.3959999999999999</v>
      </c>
    </row>
    <row r="74" spans="2:6" ht="15" customHeight="1">
      <c r="B74" s="9" t="s">
        <v>8977</v>
      </c>
      <c r="C74" s="13">
        <v>6.3259999999999996</v>
      </c>
      <c r="E74" s="5" t="s">
        <v>10498</v>
      </c>
      <c r="F74" s="6">
        <v>2.218</v>
      </c>
    </row>
    <row r="75" spans="2:6" ht="15" customHeight="1">
      <c r="B75" s="9" t="s">
        <v>3713</v>
      </c>
      <c r="C75" s="13">
        <v>84.963999999999999</v>
      </c>
      <c r="E75" s="5" t="s">
        <v>3581</v>
      </c>
      <c r="F75" s="6">
        <v>10.468</v>
      </c>
    </row>
    <row r="76" spans="2:6" ht="15" customHeight="1">
      <c r="B76" s="9" t="s">
        <v>7705</v>
      </c>
      <c r="C76" s="13">
        <v>12.861000000000001</v>
      </c>
      <c r="E76" s="5" t="s">
        <v>7200</v>
      </c>
      <c r="F76" s="6">
        <v>0.98799999999999999</v>
      </c>
    </row>
    <row r="77" spans="2:6" ht="15" customHeight="1">
      <c r="B77" s="9" t="s">
        <v>9494</v>
      </c>
      <c r="C77" s="13">
        <v>12.542</v>
      </c>
      <c r="E77" s="5" t="s">
        <v>3583</v>
      </c>
      <c r="F77" s="6">
        <v>11.83</v>
      </c>
    </row>
    <row r="78" spans="2:6" ht="15" customHeight="1">
      <c r="B78" s="9" t="s">
        <v>4421</v>
      </c>
      <c r="C78" s="13">
        <v>8.7360000000000007</v>
      </c>
      <c r="E78" s="5" t="s">
        <v>9617</v>
      </c>
      <c r="F78" s="6">
        <v>4.726</v>
      </c>
    </row>
    <row r="79" spans="2:6" ht="15" customHeight="1">
      <c r="B79" s="9" t="s">
        <v>1372</v>
      </c>
      <c r="C79" s="13">
        <v>11.832000000000001</v>
      </c>
      <c r="E79" s="5" t="s">
        <v>3584</v>
      </c>
      <c r="F79" s="6">
        <v>5.117</v>
      </c>
    </row>
    <row r="80" spans="2:6" ht="15" customHeight="1">
      <c r="B80" s="9" t="s">
        <v>9055</v>
      </c>
      <c r="C80" s="13">
        <v>145.28700000000001</v>
      </c>
      <c r="E80" s="5" t="s">
        <v>3585</v>
      </c>
      <c r="F80" s="6">
        <v>3.9289999999999998</v>
      </c>
    </row>
    <row r="81" spans="2:6" ht="15" customHeight="1">
      <c r="B81" s="9" t="s">
        <v>510</v>
      </c>
      <c r="C81" s="13">
        <v>4.1310000000000002</v>
      </c>
      <c r="E81" s="5" t="s">
        <v>2425</v>
      </c>
      <c r="F81" s="6">
        <v>0.878</v>
      </c>
    </row>
    <row r="82" spans="2:6" ht="15" customHeight="1">
      <c r="B82" s="9" t="s">
        <v>9967</v>
      </c>
      <c r="C82" s="13">
        <v>933.31200000000001</v>
      </c>
      <c r="E82" s="5" t="s">
        <v>2154</v>
      </c>
      <c r="F82" s="6">
        <v>5.806</v>
      </c>
    </row>
    <row r="83" spans="2:6" ht="15" customHeight="1">
      <c r="B83" s="9" t="s">
        <v>5051</v>
      </c>
      <c r="C83" s="13">
        <v>80.224999999999994</v>
      </c>
      <c r="E83" s="5" t="s">
        <v>7209</v>
      </c>
      <c r="F83" s="6">
        <v>5.68</v>
      </c>
    </row>
    <row r="84" spans="2:6" ht="15" customHeight="1">
      <c r="B84" s="9" t="s">
        <v>1033</v>
      </c>
      <c r="C84" s="13">
        <v>4.7990000000000004</v>
      </c>
      <c r="E84" s="5" t="s">
        <v>7210</v>
      </c>
      <c r="F84" s="6">
        <v>7.1360000000000001</v>
      </c>
    </row>
    <row r="85" spans="2:6" ht="15" customHeight="1">
      <c r="B85" s="9" t="s">
        <v>3770</v>
      </c>
      <c r="C85" s="13">
        <v>45.294580000000003</v>
      </c>
      <c r="E85" s="5" t="s">
        <v>7212</v>
      </c>
      <c r="F85" s="6">
        <v>6.93</v>
      </c>
    </row>
    <row r="86" spans="2:6" ht="15" customHeight="1">
      <c r="B86" s="9" t="s">
        <v>9086</v>
      </c>
      <c r="C86" s="13">
        <v>47.753999999999998</v>
      </c>
      <c r="E86" s="5" t="s">
        <v>866</v>
      </c>
      <c r="F86" s="6">
        <v>1.8919999999999999</v>
      </c>
    </row>
    <row r="87" spans="2:6" ht="15" customHeight="1">
      <c r="B87" s="9" t="s">
        <v>4472</v>
      </c>
      <c r="C87" s="13">
        <v>13.433</v>
      </c>
      <c r="E87" s="5" t="s">
        <v>1306</v>
      </c>
      <c r="F87" s="6">
        <v>2.109</v>
      </c>
    </row>
    <row r="88" spans="2:6" ht="15" customHeight="1">
      <c r="B88" s="9" t="s">
        <v>1048</v>
      </c>
      <c r="C88" s="13">
        <v>293.28199999999998</v>
      </c>
      <c r="E88" s="5" t="s">
        <v>7220</v>
      </c>
      <c r="F88" s="6">
        <v>2.3940000000000001</v>
      </c>
    </row>
    <row r="89" spans="2:6" ht="15" customHeight="1">
      <c r="B89" s="9" t="s">
        <v>7834</v>
      </c>
      <c r="C89" s="13">
        <v>2.4780000000000002</v>
      </c>
      <c r="E89" s="5" t="s">
        <v>4291</v>
      </c>
      <c r="F89" s="6">
        <v>12.395</v>
      </c>
    </row>
    <row r="90" spans="2:6" ht="15" customHeight="1">
      <c r="B90" s="9" t="s">
        <v>144</v>
      </c>
      <c r="C90" s="13">
        <v>0.78700000000000003</v>
      </c>
      <c r="E90" s="5" t="s">
        <v>869</v>
      </c>
      <c r="F90" s="6">
        <v>9.2739999999999991</v>
      </c>
    </row>
    <row r="91" spans="2:6" ht="15" customHeight="1">
      <c r="B91" s="9" t="s">
        <v>2258</v>
      </c>
      <c r="C91" s="13">
        <v>47.45</v>
      </c>
      <c r="E91" s="5" t="s">
        <v>3588</v>
      </c>
      <c r="F91" s="6">
        <v>6.2610000000000001</v>
      </c>
    </row>
    <row r="92" spans="2:6" ht="15" customHeight="1">
      <c r="B92" s="9" t="s">
        <v>9748</v>
      </c>
      <c r="C92" s="13">
        <v>7.4329999999999998</v>
      </c>
      <c r="E92" s="5" t="s">
        <v>3589</v>
      </c>
      <c r="F92" s="6">
        <v>1.8360000000000001</v>
      </c>
    </row>
    <row r="93" spans="2:6" ht="15" customHeight="1">
      <c r="B93" s="9" t="s">
        <v>7864</v>
      </c>
      <c r="C93" s="13">
        <v>3.8959999999999999</v>
      </c>
      <c r="E93" s="5" t="s">
        <v>4294</v>
      </c>
      <c r="F93" s="6">
        <v>18.526</v>
      </c>
    </row>
    <row r="94" spans="2:6" ht="15" customHeight="1">
      <c r="B94" s="9" t="s">
        <v>2952</v>
      </c>
      <c r="C94" s="13">
        <v>262.71899999999999</v>
      </c>
      <c r="E94" s="5" t="s">
        <v>4295</v>
      </c>
      <c r="F94" s="6">
        <v>91.32</v>
      </c>
    </row>
    <row r="95" spans="2:6" ht="15" customHeight="1">
      <c r="B95" s="9" t="s">
        <v>2056</v>
      </c>
      <c r="C95" s="13">
        <v>3178.875</v>
      </c>
      <c r="E95" s="5" t="s">
        <v>870</v>
      </c>
      <c r="F95" s="6">
        <v>9.4280000000000008</v>
      </c>
    </row>
    <row r="96" spans="2:6" ht="15" customHeight="1">
      <c r="B96" s="9" t="s">
        <v>2570</v>
      </c>
      <c r="C96" s="13">
        <v>1154.787</v>
      </c>
      <c r="E96" s="5" t="s">
        <v>871</v>
      </c>
      <c r="F96" s="6">
        <v>3.8839999999999999</v>
      </c>
    </row>
    <row r="97" spans="2:6" ht="15" customHeight="1">
      <c r="B97" s="9" t="s">
        <v>2573</v>
      </c>
      <c r="C97" s="13">
        <v>226.72900000000001</v>
      </c>
      <c r="E97" s="5" t="s">
        <v>7228</v>
      </c>
      <c r="F97" s="6">
        <v>2.5880000000000001</v>
      </c>
    </row>
    <row r="98" spans="2:6" ht="15" customHeight="1">
      <c r="B98" s="9" t="s">
        <v>9129</v>
      </c>
      <c r="C98" s="13">
        <v>122.303</v>
      </c>
      <c r="E98" s="5" t="s">
        <v>7229</v>
      </c>
      <c r="F98" s="6">
        <v>7.5819999999999999</v>
      </c>
    </row>
    <row r="99" spans="2:6" ht="15" customHeight="1">
      <c r="B99" s="9" t="s">
        <v>7871</v>
      </c>
      <c r="C99" s="13">
        <v>215.56200000000001</v>
      </c>
      <c r="E99" s="5" t="s">
        <v>4914</v>
      </c>
      <c r="F99" s="6">
        <v>11.430999999999999</v>
      </c>
    </row>
    <row r="100" spans="2:6" ht="15" customHeight="1">
      <c r="B100" s="9" t="s">
        <v>3793</v>
      </c>
      <c r="C100" s="13">
        <v>66.441000000000003</v>
      </c>
      <c r="E100" s="5" t="s">
        <v>10505</v>
      </c>
      <c r="F100" s="6">
        <v>2.012</v>
      </c>
    </row>
    <row r="101" spans="2:6" ht="15" customHeight="1">
      <c r="B101" s="9" t="s">
        <v>9131</v>
      </c>
      <c r="C101" s="13">
        <v>160.851</v>
      </c>
      <c r="E101" s="5" t="s">
        <v>3591</v>
      </c>
      <c r="F101" s="6">
        <v>5.8479999999999999</v>
      </c>
    </row>
    <row r="102" spans="2:6" ht="15" customHeight="1">
      <c r="B102" s="9" t="s">
        <v>589</v>
      </c>
      <c r="C102" s="13">
        <v>4.056</v>
      </c>
      <c r="E102" s="5" t="s">
        <v>10506</v>
      </c>
      <c r="F102" s="6">
        <v>2.2829999999999999</v>
      </c>
    </row>
    <row r="103" spans="2:6" ht="15" customHeight="1">
      <c r="B103" s="9" t="s">
        <v>5328</v>
      </c>
      <c r="C103" s="13">
        <v>177.27779999999998</v>
      </c>
      <c r="E103" s="5" t="s">
        <v>10511</v>
      </c>
      <c r="F103" s="6">
        <v>1.5169999999999999</v>
      </c>
    </row>
    <row r="104" spans="2:6" ht="15" customHeight="1">
      <c r="B104" s="9" t="s">
        <v>7877</v>
      </c>
      <c r="C104" s="13">
        <v>49.131999999999998</v>
      </c>
      <c r="E104" s="5" t="s">
        <v>3592</v>
      </c>
      <c r="F104" s="6">
        <v>4.7699999999999996</v>
      </c>
    </row>
    <row r="105" spans="2:6" ht="15" customHeight="1">
      <c r="B105" s="9" t="s">
        <v>7879</v>
      </c>
      <c r="C105" s="13">
        <v>6.9089999999999998</v>
      </c>
      <c r="E105" s="5" t="s">
        <v>4916</v>
      </c>
      <c r="F105" s="6">
        <v>3.048</v>
      </c>
    </row>
    <row r="106" spans="2:6" ht="15" customHeight="1">
      <c r="B106" s="9" t="s">
        <v>9134</v>
      </c>
      <c r="C106" s="13">
        <v>275.88099999999997</v>
      </c>
      <c r="E106" s="5" t="s">
        <v>7248</v>
      </c>
      <c r="F106" s="6">
        <v>5.3070000000000004</v>
      </c>
    </row>
    <row r="107" spans="2:6" ht="15" customHeight="1">
      <c r="B107" s="9" t="s">
        <v>9135</v>
      </c>
      <c r="C107" s="13">
        <v>193.53899999999999</v>
      </c>
      <c r="E107" s="5" t="s">
        <v>3137</v>
      </c>
      <c r="F107" s="6">
        <v>5.766</v>
      </c>
    </row>
    <row r="108" spans="2:6" ht="15" customHeight="1">
      <c r="B108" s="9" t="s">
        <v>9136</v>
      </c>
      <c r="C108" s="13">
        <v>140.79400000000001</v>
      </c>
      <c r="E108" s="5" t="s">
        <v>4301</v>
      </c>
      <c r="F108" s="6">
        <v>6.7309999999999999</v>
      </c>
    </row>
    <row r="109" spans="2:6" ht="15" customHeight="1">
      <c r="B109" s="9" t="s">
        <v>5076</v>
      </c>
      <c r="C109" s="13">
        <v>7639.8609999999999</v>
      </c>
      <c r="E109" s="5" t="s">
        <v>4302</v>
      </c>
      <c r="F109" s="6">
        <v>4.5659999999999998</v>
      </c>
    </row>
    <row r="110" spans="2:6" ht="15" customHeight="1">
      <c r="B110" s="9" t="s">
        <v>9137</v>
      </c>
      <c r="C110" s="13">
        <v>165.37700000000001</v>
      </c>
      <c r="E110" s="5" t="s">
        <v>4303</v>
      </c>
      <c r="F110" s="6">
        <v>3.7309999999999999</v>
      </c>
    </row>
    <row r="111" spans="2:6" ht="15" customHeight="1">
      <c r="B111" s="9" t="s">
        <v>9140</v>
      </c>
      <c r="C111" s="13">
        <v>43.012</v>
      </c>
      <c r="E111" s="5" t="s">
        <v>10516</v>
      </c>
      <c r="F111" s="6">
        <v>3.3260000000000001</v>
      </c>
    </row>
    <row r="112" spans="2:6" ht="15" customHeight="1">
      <c r="B112" s="9" t="s">
        <v>8631</v>
      </c>
      <c r="C112" s="13">
        <v>430.42200000000003</v>
      </c>
      <c r="E112" s="5" t="s">
        <v>884</v>
      </c>
      <c r="F112" s="6">
        <v>0.23599999999999999</v>
      </c>
    </row>
    <row r="113" spans="2:6" ht="15" customHeight="1">
      <c r="B113" s="9" t="s">
        <v>2963</v>
      </c>
      <c r="C113" s="13">
        <v>62.786999999999999</v>
      </c>
      <c r="E113" s="5" t="s">
        <v>10518</v>
      </c>
      <c r="F113" s="6">
        <v>6.86</v>
      </c>
    </row>
    <row r="114" spans="2:6" ht="15" customHeight="1">
      <c r="B114" s="9" t="s">
        <v>2964</v>
      </c>
      <c r="C114" s="13">
        <v>32.133000000000003</v>
      </c>
      <c r="E114" s="5" t="s">
        <v>885</v>
      </c>
      <c r="F114" s="6">
        <v>2.1720000000000002</v>
      </c>
    </row>
    <row r="115" spans="2:6" ht="15" customHeight="1">
      <c r="B115" s="9" t="s">
        <v>5082</v>
      </c>
      <c r="C115" s="13">
        <v>764.67499999999995</v>
      </c>
      <c r="E115" s="5" t="s">
        <v>8774</v>
      </c>
      <c r="F115" s="6">
        <v>3.8340000000000001</v>
      </c>
    </row>
    <row r="116" spans="2:6" ht="15" customHeight="1">
      <c r="B116" s="9" t="s">
        <v>7887</v>
      </c>
      <c r="C116" s="13">
        <v>216.17699999999999</v>
      </c>
      <c r="E116" s="5" t="s">
        <v>3598</v>
      </c>
      <c r="F116" s="6">
        <v>4.9939999999999998</v>
      </c>
    </row>
    <row r="117" spans="2:6" ht="15" customHeight="1">
      <c r="B117" s="9" t="s">
        <v>10704</v>
      </c>
      <c r="C117" s="13">
        <v>24.35</v>
      </c>
      <c r="E117" s="5" t="s">
        <v>7273</v>
      </c>
      <c r="F117" s="6">
        <v>5.0650000000000004</v>
      </c>
    </row>
    <row r="118" spans="2:6" ht="15" customHeight="1">
      <c r="B118" s="9" t="s">
        <v>2967</v>
      </c>
      <c r="C118" s="13">
        <v>9.9979999999999993</v>
      </c>
      <c r="E118" s="5" t="s">
        <v>10519</v>
      </c>
      <c r="F118" s="6">
        <v>4.9539999999999997</v>
      </c>
    </row>
    <row r="119" spans="2:6" ht="15" customHeight="1">
      <c r="B119" s="9" t="s">
        <v>10705</v>
      </c>
      <c r="C119" s="13">
        <v>26.59</v>
      </c>
      <c r="E119" s="5" t="s">
        <v>887</v>
      </c>
      <c r="F119" s="6">
        <v>7.056</v>
      </c>
    </row>
    <row r="120" spans="2:6" ht="15" customHeight="1">
      <c r="B120" s="9" t="s">
        <v>2968</v>
      </c>
      <c r="C120" s="13">
        <v>50.35</v>
      </c>
      <c r="E120" s="5" t="s">
        <v>888</v>
      </c>
      <c r="F120" s="6">
        <v>8.0039999999999996</v>
      </c>
    </row>
    <row r="121" spans="2:6" ht="15" customHeight="1">
      <c r="B121" s="9" t="s">
        <v>7891</v>
      </c>
      <c r="C121" s="13">
        <v>54.9</v>
      </c>
      <c r="E121" s="5" t="s">
        <v>323</v>
      </c>
      <c r="F121" s="6">
        <v>7.1509999999999998</v>
      </c>
    </row>
    <row r="122" spans="2:6" ht="15" customHeight="1">
      <c r="B122" s="9" t="s">
        <v>2061</v>
      </c>
      <c r="C122" s="13">
        <v>178.864</v>
      </c>
      <c r="E122" s="5" t="s">
        <v>890</v>
      </c>
      <c r="F122" s="6">
        <v>4.657</v>
      </c>
    </row>
    <row r="123" spans="2:6" ht="15" customHeight="1">
      <c r="B123" s="9" t="s">
        <v>10348</v>
      </c>
      <c r="C123" s="13">
        <v>121.19199999999999</v>
      </c>
      <c r="E123" s="5" t="s">
        <v>326</v>
      </c>
      <c r="F123" s="6">
        <v>2.2069999999999999</v>
      </c>
    </row>
    <row r="124" spans="2:6" ht="15" customHeight="1">
      <c r="B124" s="9" t="s">
        <v>2062</v>
      </c>
      <c r="C124" s="13">
        <v>11.423</v>
      </c>
      <c r="E124" s="5" t="s">
        <v>8779</v>
      </c>
      <c r="F124" s="6">
        <v>6.3879999999999999</v>
      </c>
    </row>
    <row r="125" spans="2:6" ht="15" customHeight="1">
      <c r="B125" s="9" t="s">
        <v>4493</v>
      </c>
      <c r="C125" s="13">
        <v>8.7460000000000004</v>
      </c>
      <c r="E125" s="5" t="s">
        <v>8780</v>
      </c>
      <c r="F125" s="6">
        <v>11.677</v>
      </c>
    </row>
    <row r="126" spans="2:6" ht="15" customHeight="1">
      <c r="B126" s="9" t="s">
        <v>7893</v>
      </c>
      <c r="C126" s="13">
        <v>46.05</v>
      </c>
      <c r="E126" s="5" t="s">
        <v>892</v>
      </c>
      <c r="F126" s="6">
        <v>1.599</v>
      </c>
    </row>
    <row r="127" spans="2:6" ht="15" customHeight="1">
      <c r="B127" s="9" t="s">
        <v>3318</v>
      </c>
      <c r="C127" s="13">
        <v>48.95</v>
      </c>
      <c r="E127" s="5" t="s">
        <v>893</v>
      </c>
      <c r="F127" s="6">
        <v>3.1259999999999999</v>
      </c>
    </row>
    <row r="128" spans="2:6" ht="15" customHeight="1">
      <c r="B128" s="9" t="s">
        <v>4494</v>
      </c>
      <c r="C128" s="13">
        <v>3.1190000000000002</v>
      </c>
      <c r="E128" s="5" t="s">
        <v>1315</v>
      </c>
      <c r="F128" s="6">
        <v>5.2140000000000004</v>
      </c>
    </row>
    <row r="129" spans="2:6" ht="15" customHeight="1">
      <c r="B129" s="9" t="s">
        <v>4495</v>
      </c>
      <c r="C129" s="13">
        <v>3.202</v>
      </c>
      <c r="E129" s="5" t="s">
        <v>4926</v>
      </c>
      <c r="F129" s="6">
        <v>4.12</v>
      </c>
    </row>
    <row r="130" spans="2:6" ht="15" customHeight="1">
      <c r="B130" s="9" t="s">
        <v>7894</v>
      </c>
      <c r="C130" s="13">
        <v>107.023</v>
      </c>
      <c r="E130" s="5" t="s">
        <v>8785</v>
      </c>
      <c r="F130" s="6">
        <v>10.255000000000001</v>
      </c>
    </row>
    <row r="131" spans="2:6" ht="15" customHeight="1">
      <c r="B131" s="9" t="s">
        <v>10708</v>
      </c>
      <c r="C131" s="13">
        <v>14.172000000000001</v>
      </c>
      <c r="E131" s="5" t="s">
        <v>895</v>
      </c>
      <c r="F131" s="6">
        <v>2.419</v>
      </c>
    </row>
    <row r="132" spans="2:6" ht="15" customHeight="1">
      <c r="B132" s="9" t="s">
        <v>4814</v>
      </c>
      <c r="C132" s="13">
        <v>13.371</v>
      </c>
      <c r="E132" s="5" t="s">
        <v>328</v>
      </c>
      <c r="F132" s="6">
        <v>3.5209999999999999</v>
      </c>
    </row>
    <row r="133" spans="2:6" ht="15" customHeight="1">
      <c r="B133" s="9" t="s">
        <v>10709</v>
      </c>
      <c r="C133" s="13">
        <v>50.168999999999997</v>
      </c>
      <c r="E133" s="5" t="s">
        <v>4760</v>
      </c>
      <c r="F133" s="6">
        <v>31.94</v>
      </c>
    </row>
    <row r="134" spans="2:6" ht="15" customHeight="1">
      <c r="B134" s="9" t="s">
        <v>7897</v>
      </c>
      <c r="C134" s="13">
        <v>391.12700000000001</v>
      </c>
      <c r="E134" s="5" t="s">
        <v>898</v>
      </c>
      <c r="F134" s="6">
        <v>4.6749999999999998</v>
      </c>
    </row>
    <row r="135" spans="2:6" ht="15" customHeight="1">
      <c r="B135" s="9" t="s">
        <v>4815</v>
      </c>
      <c r="C135" s="13">
        <v>11.381</v>
      </c>
      <c r="E135" s="5" t="s">
        <v>331</v>
      </c>
      <c r="F135" s="6">
        <v>11.734</v>
      </c>
    </row>
    <row r="136" spans="2:6" ht="15" customHeight="1">
      <c r="B136" s="9" t="s">
        <v>7899</v>
      </c>
      <c r="C136" s="13">
        <v>28.486000000000001</v>
      </c>
      <c r="E136" s="5" t="s">
        <v>3151</v>
      </c>
      <c r="F136" s="6">
        <v>2.1960000000000002</v>
      </c>
    </row>
    <row r="137" spans="2:6" ht="15" customHeight="1">
      <c r="B137" s="9" t="s">
        <v>600</v>
      </c>
      <c r="C137" s="13">
        <v>190.4769</v>
      </c>
      <c r="E137" s="5" t="s">
        <v>3152</v>
      </c>
      <c r="F137" s="6">
        <v>2.629</v>
      </c>
    </row>
    <row r="138" spans="2:6" ht="15" customHeight="1">
      <c r="B138" s="9" t="s">
        <v>5089</v>
      </c>
      <c r="C138" s="13">
        <v>105.126</v>
      </c>
      <c r="E138" s="5" t="s">
        <v>335</v>
      </c>
      <c r="F138" s="6">
        <v>4.9809999999999999</v>
      </c>
    </row>
    <row r="139" spans="2:6" ht="15" customHeight="1">
      <c r="B139" s="9" t="s">
        <v>5090</v>
      </c>
      <c r="C139" s="13">
        <v>69.599999999999994</v>
      </c>
      <c r="E139" s="5" t="s">
        <v>4315</v>
      </c>
      <c r="F139" s="6">
        <v>2.8210000000000002</v>
      </c>
    </row>
    <row r="140" spans="2:6" ht="15" customHeight="1">
      <c r="B140" s="9" t="s">
        <v>7900</v>
      </c>
      <c r="C140" s="13">
        <v>6.9379999999999997</v>
      </c>
      <c r="E140" s="5" t="s">
        <v>4761</v>
      </c>
      <c r="F140" s="6">
        <v>1.7270000000000001</v>
      </c>
    </row>
    <row r="141" spans="2:6" ht="15" customHeight="1">
      <c r="B141" s="9" t="s">
        <v>7901</v>
      </c>
      <c r="C141" s="13">
        <v>9.2469999999999999</v>
      </c>
      <c r="E141" s="5" t="s">
        <v>3158</v>
      </c>
      <c r="F141" s="6">
        <v>4.431</v>
      </c>
    </row>
    <row r="142" spans="2:6" ht="15" customHeight="1">
      <c r="B142" s="9" t="s">
        <v>5091</v>
      </c>
      <c r="C142" s="13">
        <v>55.151000000000003</v>
      </c>
      <c r="E142" s="5" t="s">
        <v>3159</v>
      </c>
      <c r="F142" s="6">
        <v>5.1100000000000003</v>
      </c>
    </row>
    <row r="143" spans="2:6" ht="15" customHeight="1">
      <c r="B143" s="9" t="s">
        <v>5092</v>
      </c>
      <c r="C143" s="13">
        <v>94.3</v>
      </c>
      <c r="E143" s="5" t="s">
        <v>3160</v>
      </c>
      <c r="F143" s="6">
        <v>6.8129999999999997</v>
      </c>
    </row>
    <row r="144" spans="2:6" ht="15" customHeight="1">
      <c r="B144" s="9" t="s">
        <v>7902</v>
      </c>
      <c r="C144" s="13">
        <v>3.0510000000000002</v>
      </c>
      <c r="E144" s="5" t="s">
        <v>3161</v>
      </c>
      <c r="F144" s="6">
        <v>5.8840000000000003</v>
      </c>
    </row>
    <row r="145" spans="2:6" ht="15" customHeight="1">
      <c r="B145" s="9" t="s">
        <v>10710</v>
      </c>
      <c r="C145" s="13">
        <v>4.7220000000000004</v>
      </c>
      <c r="E145" s="5" t="s">
        <v>1318</v>
      </c>
      <c r="F145" s="6">
        <v>1.5109999999999999</v>
      </c>
    </row>
    <row r="146" spans="2:6" ht="15" customHeight="1">
      <c r="B146" s="9" t="s">
        <v>9152</v>
      </c>
      <c r="C146" s="13">
        <v>4.5199999999999996</v>
      </c>
      <c r="E146" s="5" t="s">
        <v>10083</v>
      </c>
      <c r="F146" s="6">
        <v>15.63</v>
      </c>
    </row>
    <row r="147" spans="2:6" ht="15" customHeight="1">
      <c r="B147" s="9" t="s">
        <v>9153</v>
      </c>
      <c r="C147" s="13">
        <v>56.801000000000002</v>
      </c>
      <c r="E147" s="5" t="s">
        <v>2176</v>
      </c>
      <c r="F147" s="6">
        <v>4.9800000000000004</v>
      </c>
    </row>
    <row r="148" spans="2:6" ht="15" customHeight="1">
      <c r="B148" s="9" t="s">
        <v>8633</v>
      </c>
      <c r="C148" s="13">
        <v>69</v>
      </c>
      <c r="E148" s="5" t="s">
        <v>343</v>
      </c>
      <c r="F148" s="6">
        <v>5.9109999999999996</v>
      </c>
    </row>
    <row r="149" spans="2:6" ht="15" customHeight="1">
      <c r="B149" s="9" t="s">
        <v>10352</v>
      </c>
      <c r="C149" s="13">
        <v>114.895</v>
      </c>
      <c r="E149" s="5" t="s">
        <v>3169</v>
      </c>
      <c r="F149" s="6">
        <v>2.56</v>
      </c>
    </row>
    <row r="150" spans="2:6" ht="15" customHeight="1">
      <c r="B150" s="9" t="s">
        <v>601</v>
      </c>
      <c r="C150" s="13">
        <v>19.411999999999999</v>
      </c>
      <c r="E150" s="5" t="s">
        <v>8823</v>
      </c>
      <c r="F150" s="6">
        <v>2.9449999999999998</v>
      </c>
    </row>
    <row r="151" spans="2:6" ht="15" customHeight="1">
      <c r="B151" s="9" t="s">
        <v>602</v>
      </c>
      <c r="C151" s="13">
        <v>21.198</v>
      </c>
      <c r="E151" s="5" t="s">
        <v>8825</v>
      </c>
      <c r="F151" s="6">
        <v>8.9109999999999996</v>
      </c>
    </row>
    <row r="152" spans="2:6" ht="15" customHeight="1">
      <c r="B152" s="9" t="s">
        <v>603</v>
      </c>
      <c r="C152" s="13">
        <v>21.23</v>
      </c>
      <c r="E152" s="5" t="s">
        <v>7394</v>
      </c>
      <c r="F152" s="6">
        <v>1.542</v>
      </c>
    </row>
    <row r="153" spans="2:6" ht="15" customHeight="1">
      <c r="B153" s="9" t="s">
        <v>604</v>
      </c>
      <c r="C153" s="13">
        <v>20.823</v>
      </c>
      <c r="E153" s="5" t="s">
        <v>4330</v>
      </c>
      <c r="F153" s="6">
        <v>26.125</v>
      </c>
    </row>
    <row r="154" spans="2:6" ht="15" customHeight="1">
      <c r="B154" s="9" t="s">
        <v>9985</v>
      </c>
      <c r="C154" s="13">
        <v>6.7320000000000002</v>
      </c>
      <c r="E154" s="5" t="s">
        <v>79</v>
      </c>
      <c r="F154" s="6">
        <v>1.331</v>
      </c>
    </row>
    <row r="155" spans="2:6" ht="15" customHeight="1">
      <c r="B155" s="9" t="s">
        <v>3805</v>
      </c>
      <c r="C155" s="13">
        <v>9.7929999999999993</v>
      </c>
      <c r="E155" s="5" t="s">
        <v>9670</v>
      </c>
      <c r="F155" s="6">
        <v>47.070999999999998</v>
      </c>
    </row>
    <row r="156" spans="2:6" ht="15" customHeight="1">
      <c r="B156" s="9" t="s">
        <v>160</v>
      </c>
      <c r="C156" s="13">
        <v>6.6550000000000002</v>
      </c>
      <c r="E156" s="5" t="s">
        <v>4975</v>
      </c>
      <c r="F156" s="6">
        <v>5.9779999999999998</v>
      </c>
    </row>
    <row r="157" spans="2:6" ht="15" customHeight="1">
      <c r="B157" s="9" t="s">
        <v>161</v>
      </c>
      <c r="C157" s="13">
        <v>26.864000000000001</v>
      </c>
      <c r="E157" s="5" t="s">
        <v>4980</v>
      </c>
      <c r="F157" s="6">
        <v>2.9550000000000001</v>
      </c>
    </row>
    <row r="158" spans="2:6" ht="15" customHeight="1">
      <c r="B158" s="9" t="s">
        <v>7907</v>
      </c>
      <c r="C158" s="13">
        <v>9.4250000000000007</v>
      </c>
      <c r="E158" s="5" t="s">
        <v>405</v>
      </c>
      <c r="F158" s="6">
        <v>6.6790000000000003</v>
      </c>
    </row>
    <row r="159" spans="2:6" ht="15" customHeight="1">
      <c r="B159" s="9" t="s">
        <v>7908</v>
      </c>
      <c r="C159" s="13">
        <v>9.1080000000000005</v>
      </c>
      <c r="E159" s="5" t="s">
        <v>8928</v>
      </c>
      <c r="F159" s="6">
        <v>10.539</v>
      </c>
    </row>
    <row r="160" spans="2:6" ht="15" customHeight="1">
      <c r="B160" s="9" t="s">
        <v>7909</v>
      </c>
      <c r="C160" s="13">
        <v>8.298</v>
      </c>
      <c r="E160" s="5" t="s">
        <v>1349</v>
      </c>
      <c r="F160" s="6">
        <v>2.9769999999999999</v>
      </c>
    </row>
    <row r="161" spans="2:6" ht="15" customHeight="1">
      <c r="B161" s="9" t="s">
        <v>9520</v>
      </c>
      <c r="C161" s="13">
        <v>115.53700000000001</v>
      </c>
      <c r="E161" s="5" t="s">
        <v>10600</v>
      </c>
      <c r="F161" s="6">
        <v>9.5540000000000003</v>
      </c>
    </row>
    <row r="162" spans="2:6" ht="15" customHeight="1">
      <c r="B162" s="9" t="s">
        <v>10712</v>
      </c>
      <c r="C162" s="13">
        <v>30.555</v>
      </c>
      <c r="E162" s="5" t="s">
        <v>989</v>
      </c>
      <c r="F162" s="6">
        <v>4.9569999999999999</v>
      </c>
    </row>
    <row r="163" spans="2:6" ht="15" customHeight="1">
      <c r="B163" s="9" t="s">
        <v>4497</v>
      </c>
      <c r="C163" s="13">
        <v>3.6179999999999999</v>
      </c>
      <c r="E163" s="5" t="s">
        <v>8603</v>
      </c>
      <c r="F163" s="6">
        <v>0.71199999999999997</v>
      </c>
    </row>
    <row r="164" spans="2:6" ht="15" customHeight="1">
      <c r="B164" s="9" t="s">
        <v>162</v>
      </c>
      <c r="C164" s="13">
        <v>13.625999999999999</v>
      </c>
      <c r="E164" s="5" t="s">
        <v>7730</v>
      </c>
      <c r="F164" s="6">
        <v>5.8710000000000004</v>
      </c>
    </row>
    <row r="165" spans="2:6" ht="15" customHeight="1">
      <c r="B165" s="9" t="s">
        <v>4498</v>
      </c>
      <c r="C165" s="13">
        <v>5.8449999999999998</v>
      </c>
      <c r="E165" s="5" t="s">
        <v>2044</v>
      </c>
      <c r="F165" s="6">
        <v>5.8289999999999997</v>
      </c>
    </row>
    <row r="166" spans="2:6" ht="15" customHeight="1">
      <c r="B166" s="9" t="s">
        <v>1399</v>
      </c>
      <c r="C166" s="13">
        <v>3.649</v>
      </c>
      <c r="E166" s="5" t="s">
        <v>9713</v>
      </c>
      <c r="F166" s="6">
        <v>9.5670000000000002</v>
      </c>
    </row>
    <row r="167" spans="2:6" ht="15" customHeight="1">
      <c r="B167" s="9" t="s">
        <v>4816</v>
      </c>
      <c r="C167" s="13">
        <v>13.252000000000001</v>
      </c>
      <c r="E167" s="5" t="s">
        <v>4444</v>
      </c>
      <c r="F167" s="6">
        <v>1.581</v>
      </c>
    </row>
    <row r="168" spans="2:6" ht="15" customHeight="1">
      <c r="B168" s="9" t="s">
        <v>4817</v>
      </c>
      <c r="C168" s="13">
        <v>19.815999999999999</v>
      </c>
      <c r="E168" s="5" t="s">
        <v>5317</v>
      </c>
      <c r="F168" s="6">
        <v>10.576000000000001</v>
      </c>
    </row>
    <row r="169" spans="2:6" ht="15" customHeight="1">
      <c r="B169" s="9" t="s">
        <v>1066</v>
      </c>
      <c r="C169" s="13">
        <v>7.3129999999999997</v>
      </c>
      <c r="E169" s="5" t="s">
        <v>1020</v>
      </c>
      <c r="F169" s="6">
        <v>5.1859999999999999</v>
      </c>
    </row>
    <row r="170" spans="2:6" ht="15" customHeight="1">
      <c r="B170" s="9" t="s">
        <v>1067</v>
      </c>
      <c r="C170" s="13">
        <v>12.228999999999999</v>
      </c>
      <c r="E170" s="5" t="s">
        <v>1021</v>
      </c>
      <c r="F170" s="6">
        <v>5.5979999999999999</v>
      </c>
    </row>
    <row r="171" spans="2:6" ht="15" customHeight="1">
      <c r="B171" s="9" t="s">
        <v>10353</v>
      </c>
      <c r="C171" s="13">
        <v>6.2510000000000003</v>
      </c>
      <c r="E171" s="5" t="s">
        <v>3752</v>
      </c>
      <c r="F171" s="6">
        <v>4.4279999999999999</v>
      </c>
    </row>
    <row r="172" spans="2:6" ht="15" customHeight="1">
      <c r="B172" s="9" t="s">
        <v>9154</v>
      </c>
      <c r="C172" s="13">
        <v>27.512</v>
      </c>
      <c r="E172" s="5" t="s">
        <v>4452</v>
      </c>
      <c r="F172" s="6">
        <v>9.1690000000000005</v>
      </c>
    </row>
    <row r="173" spans="2:6" ht="15" customHeight="1">
      <c r="B173" s="9" t="s">
        <v>605</v>
      </c>
      <c r="C173" s="13">
        <v>4.7709999999999999</v>
      </c>
      <c r="E173" s="5" t="s">
        <v>9500</v>
      </c>
      <c r="F173" s="6">
        <v>6.1550000000000002</v>
      </c>
    </row>
    <row r="174" spans="2:6" ht="15" customHeight="1">
      <c r="B174" s="9" t="s">
        <v>4818</v>
      </c>
      <c r="C174" s="13">
        <v>10.125</v>
      </c>
      <c r="E174" s="5" t="s">
        <v>7781</v>
      </c>
      <c r="F174" s="6">
        <v>3.4889999999999999</v>
      </c>
    </row>
    <row r="175" spans="2:6" ht="15" customHeight="1">
      <c r="B175" s="9" t="s">
        <v>1068</v>
      </c>
      <c r="C175" s="13">
        <v>7.6059999999999999</v>
      </c>
      <c r="E175" s="5" t="s">
        <v>8620</v>
      </c>
      <c r="F175" s="6">
        <v>2.75</v>
      </c>
    </row>
    <row r="176" spans="2:6" ht="15" customHeight="1">
      <c r="B176" s="9" t="s">
        <v>7912</v>
      </c>
      <c r="C176" s="13">
        <v>6.3609999999999998</v>
      </c>
      <c r="E176" s="5" t="s">
        <v>9070</v>
      </c>
      <c r="F176" s="6">
        <v>41.052</v>
      </c>
    </row>
    <row r="177" spans="2:6" ht="15" customHeight="1">
      <c r="B177" s="9" t="s">
        <v>3320</v>
      </c>
      <c r="C177" s="13">
        <v>34.5</v>
      </c>
      <c r="E177" s="5" t="s">
        <v>7814</v>
      </c>
      <c r="F177" s="6">
        <v>3.6419999999999999</v>
      </c>
    </row>
    <row r="178" spans="2:6" ht="15" customHeight="1">
      <c r="B178" s="9" t="s">
        <v>7913</v>
      </c>
      <c r="C178" s="13">
        <v>11.699</v>
      </c>
      <c r="E178" s="5" t="s">
        <v>9083</v>
      </c>
      <c r="F178" s="6">
        <v>22.71</v>
      </c>
    </row>
    <row r="179" spans="2:6" ht="15" customHeight="1">
      <c r="B179" s="9" t="s">
        <v>7915</v>
      </c>
      <c r="C179" s="13">
        <v>7.1509999999999998</v>
      </c>
      <c r="E179" s="5" t="s">
        <v>2253</v>
      </c>
      <c r="F179" s="6">
        <v>4.7590000000000003</v>
      </c>
    </row>
    <row r="180" spans="2:6" ht="15" customHeight="1">
      <c r="B180" s="9" t="s">
        <v>1069</v>
      </c>
      <c r="C180" s="13">
        <v>447.91800000000001</v>
      </c>
      <c r="E180" s="5" t="s">
        <v>2254</v>
      </c>
      <c r="F180" s="6">
        <v>5.3330000000000002</v>
      </c>
    </row>
    <row r="181" spans="2:6" ht="15" customHeight="1">
      <c r="B181" s="9" t="s">
        <v>1070</v>
      </c>
      <c r="C181" s="13">
        <v>887.68799999999999</v>
      </c>
      <c r="E181" s="5" t="s">
        <v>9733</v>
      </c>
      <c r="F181" s="6">
        <v>6.8609999999999998</v>
      </c>
    </row>
    <row r="182" spans="2:6" ht="15" customHeight="1">
      <c r="B182" s="9" t="s">
        <v>10140</v>
      </c>
      <c r="C182" s="13">
        <v>97.947999999999993</v>
      </c>
      <c r="E182" s="5" t="s">
        <v>1388</v>
      </c>
      <c r="F182" s="6">
        <v>1.855</v>
      </c>
    </row>
    <row r="183" spans="2:6" ht="15" customHeight="1">
      <c r="B183" s="9" t="s">
        <v>9761</v>
      </c>
      <c r="C183" s="13">
        <v>50.542999999999999</v>
      </c>
      <c r="E183" s="5" t="s">
        <v>7839</v>
      </c>
      <c r="F183" s="6">
        <v>22.95</v>
      </c>
    </row>
    <row r="184" spans="2:6" ht="15" customHeight="1">
      <c r="B184" s="9" t="s">
        <v>4501</v>
      </c>
      <c r="C184" s="13">
        <v>9.2279999999999998</v>
      </c>
      <c r="E184" s="5" t="s">
        <v>1389</v>
      </c>
      <c r="F184" s="6">
        <v>45.3</v>
      </c>
    </row>
    <row r="185" spans="2:6" ht="15" customHeight="1">
      <c r="B185" s="9" t="s">
        <v>5095</v>
      </c>
      <c r="C185" s="13">
        <v>5.0339999999999998</v>
      </c>
      <c r="E185" s="5" t="s">
        <v>4479</v>
      </c>
      <c r="F185" s="6">
        <v>8.3829999999999991</v>
      </c>
    </row>
    <row r="186" spans="2:6" ht="15" customHeight="1">
      <c r="B186" s="9" t="s">
        <v>4502</v>
      </c>
      <c r="C186" s="13">
        <v>51.664999999999999</v>
      </c>
      <c r="E186" s="5" t="s">
        <v>7842</v>
      </c>
      <c r="F186" s="6">
        <v>29.6</v>
      </c>
    </row>
    <row r="187" spans="2:6" ht="15" customHeight="1">
      <c r="B187" s="9" t="s">
        <v>3321</v>
      </c>
      <c r="C187" s="13">
        <v>40.92</v>
      </c>
      <c r="E187" s="5" t="s">
        <v>1390</v>
      </c>
      <c r="F187" s="6">
        <v>4.4800000000000004</v>
      </c>
    </row>
    <row r="188" spans="2:6" ht="15" customHeight="1">
      <c r="B188" s="9" t="s">
        <v>10714</v>
      </c>
      <c r="C188" s="13">
        <v>29.829000000000001</v>
      </c>
      <c r="E188" s="5" t="s">
        <v>2262</v>
      </c>
      <c r="F188" s="6">
        <v>9.5559999999999992</v>
      </c>
    </row>
    <row r="189" spans="2:6" ht="15" customHeight="1">
      <c r="B189" s="9" t="s">
        <v>607</v>
      </c>
      <c r="C189" s="13">
        <v>5.008</v>
      </c>
      <c r="E189" s="5" t="s">
        <v>2263</v>
      </c>
      <c r="F189" s="6">
        <v>7.4340000000000002</v>
      </c>
    </row>
    <row r="190" spans="2:6" ht="15" customHeight="1">
      <c r="B190" s="9" t="s">
        <v>10715</v>
      </c>
      <c r="C190" s="13">
        <v>8.4760000000000009</v>
      </c>
      <c r="E190" s="5" t="s">
        <v>10700</v>
      </c>
      <c r="F190" s="6">
        <v>4.2779999999999996</v>
      </c>
    </row>
    <row r="191" spans="2:6" ht="15" customHeight="1">
      <c r="B191" s="9" t="s">
        <v>4503</v>
      </c>
      <c r="C191" s="13">
        <v>10.35</v>
      </c>
      <c r="E191" s="5" t="s">
        <v>591</v>
      </c>
      <c r="F191" s="6">
        <v>2.4670000000000001</v>
      </c>
    </row>
    <row r="192" spans="2:6" ht="15" customHeight="1">
      <c r="B192" s="9" t="s">
        <v>608</v>
      </c>
      <c r="C192" s="13">
        <v>13.471</v>
      </c>
      <c r="E192" s="5" t="s">
        <v>1055</v>
      </c>
      <c r="F192" s="6">
        <v>6.5309999999999997</v>
      </c>
    </row>
    <row r="193" spans="2:6" ht="15" customHeight="1">
      <c r="B193" s="9" t="s">
        <v>4504</v>
      </c>
      <c r="C193" s="13">
        <v>124.85889999999999</v>
      </c>
      <c r="E193" s="5" t="s">
        <v>9138</v>
      </c>
      <c r="F193" s="6">
        <v>112.32599999999999</v>
      </c>
    </row>
    <row r="194" spans="2:6" ht="15" customHeight="1">
      <c r="B194" s="9" t="s">
        <v>5096</v>
      </c>
      <c r="C194" s="13">
        <v>4.7949999999999999</v>
      </c>
      <c r="E194" s="5" t="s">
        <v>1397</v>
      </c>
      <c r="F194" s="6">
        <v>31.3</v>
      </c>
    </row>
    <row r="195" spans="2:6" ht="15" customHeight="1">
      <c r="B195" s="9" t="s">
        <v>1400</v>
      </c>
      <c r="C195" s="13">
        <v>9.2029999999999994</v>
      </c>
      <c r="E195" s="5" t="s">
        <v>2266</v>
      </c>
      <c r="F195" s="6">
        <v>3.863</v>
      </c>
    </row>
    <row r="196" spans="2:6" ht="15" customHeight="1">
      <c r="B196" s="9" t="s">
        <v>9521</v>
      </c>
      <c r="C196" s="13">
        <v>22.285</v>
      </c>
      <c r="E196" s="5" t="s">
        <v>7903</v>
      </c>
      <c r="F196" s="6">
        <v>3.7970000000000002</v>
      </c>
    </row>
    <row r="197" spans="2:6" ht="15" customHeight="1">
      <c r="B197" s="9" t="s">
        <v>5098</v>
      </c>
      <c r="C197" s="13">
        <v>4.7300000000000004</v>
      </c>
      <c r="E197" s="5" t="s">
        <v>4496</v>
      </c>
      <c r="F197" s="6">
        <v>4.1210000000000004</v>
      </c>
    </row>
    <row r="198" spans="2:6" ht="15" customHeight="1">
      <c r="B198" s="9" t="s">
        <v>9155</v>
      </c>
      <c r="C198" s="13">
        <v>42.033999999999999</v>
      </c>
      <c r="E198" s="5" t="s">
        <v>7906</v>
      </c>
      <c r="F198" s="6">
        <v>1.246</v>
      </c>
    </row>
    <row r="199" spans="2:6" ht="15" customHeight="1">
      <c r="B199" s="9" t="s">
        <v>3322</v>
      </c>
      <c r="C199" s="13">
        <v>6.6219999999999999</v>
      </c>
      <c r="E199" s="5" t="s">
        <v>3804</v>
      </c>
      <c r="F199" s="6">
        <v>4.1689999999999996</v>
      </c>
    </row>
    <row r="200" spans="2:6" ht="15" customHeight="1">
      <c r="B200" s="9" t="s">
        <v>1071</v>
      </c>
      <c r="C200" s="13">
        <v>25.103999999999999</v>
      </c>
      <c r="E200" s="5" t="s">
        <v>5093</v>
      </c>
      <c r="F200" s="6">
        <v>8.7010000000000005</v>
      </c>
    </row>
    <row r="201" spans="2:6" ht="15" customHeight="1">
      <c r="B201" s="9" t="s">
        <v>1929</v>
      </c>
      <c r="C201" s="13">
        <v>4.0819999999999999</v>
      </c>
      <c r="E201" s="5" t="s">
        <v>3806</v>
      </c>
      <c r="F201" s="6">
        <v>9.5730000000000004</v>
      </c>
    </row>
    <row r="202" spans="2:6" ht="15" customHeight="1">
      <c r="B202" s="9" t="s">
        <v>9156</v>
      </c>
      <c r="C202" s="13">
        <v>62.3</v>
      </c>
      <c r="E202" s="5" t="s">
        <v>5094</v>
      </c>
      <c r="F202" s="6">
        <v>2.5470000000000002</v>
      </c>
    </row>
    <row r="203" spans="2:6" ht="15" customHeight="1">
      <c r="B203" s="9" t="s">
        <v>9986</v>
      </c>
      <c r="C203" s="13">
        <v>27.843</v>
      </c>
      <c r="E203" s="5" t="s">
        <v>1064</v>
      </c>
      <c r="F203" s="6">
        <v>6.5590000000000002</v>
      </c>
    </row>
    <row r="204" spans="2:6" ht="15" customHeight="1">
      <c r="B204" s="9" t="s">
        <v>4506</v>
      </c>
      <c r="C204" s="13">
        <v>15.016</v>
      </c>
      <c r="E204" s="5" t="s">
        <v>1065</v>
      </c>
      <c r="F204" s="6">
        <v>2.6760000000000002</v>
      </c>
    </row>
    <row r="205" spans="2:6" ht="15" customHeight="1">
      <c r="B205" s="9" t="s">
        <v>2584</v>
      </c>
      <c r="C205" s="13">
        <v>118.1478</v>
      </c>
      <c r="E205" s="5" t="s">
        <v>3807</v>
      </c>
      <c r="F205" s="6">
        <v>5.8179999999999996</v>
      </c>
    </row>
    <row r="206" spans="2:6" ht="15" customHeight="1">
      <c r="B206" s="9" t="s">
        <v>1072</v>
      </c>
      <c r="C206" s="13">
        <v>3.7519999999999998</v>
      </c>
      <c r="E206" s="5" t="s">
        <v>2582</v>
      </c>
      <c r="F206" s="6">
        <v>18.434999999999999</v>
      </c>
    </row>
    <row r="207" spans="2:6" ht="15" customHeight="1">
      <c r="B207" s="9" t="s">
        <v>7916</v>
      </c>
      <c r="C207" s="13">
        <v>65.27</v>
      </c>
      <c r="E207" s="5" t="s">
        <v>3808</v>
      </c>
      <c r="F207" s="6">
        <v>173.33241999999998</v>
      </c>
    </row>
    <row r="208" spans="2:6" ht="15" customHeight="1">
      <c r="B208" s="9" t="s">
        <v>3811</v>
      </c>
      <c r="C208" s="13">
        <v>34.54</v>
      </c>
      <c r="E208" s="5" t="s">
        <v>3809</v>
      </c>
      <c r="F208" s="6">
        <v>646.63681000000008</v>
      </c>
    </row>
    <row r="209" spans="2:6" ht="15" customHeight="1">
      <c r="B209" s="9" t="s">
        <v>1401</v>
      </c>
      <c r="C209" s="13">
        <v>5.3449999999999998</v>
      </c>
      <c r="E209" s="5" t="s">
        <v>3810</v>
      </c>
      <c r="F209" s="6">
        <v>96.317170000000004</v>
      </c>
    </row>
    <row r="210" spans="2:6" ht="15" customHeight="1">
      <c r="B210" s="9" t="s">
        <v>1402</v>
      </c>
      <c r="C210" s="13">
        <v>22.640999999999998</v>
      </c>
      <c r="E210" s="5" t="s">
        <v>10713</v>
      </c>
      <c r="F210" s="6">
        <v>3.282</v>
      </c>
    </row>
    <row r="211" spans="2:6" ht="15" customHeight="1">
      <c r="B211" s="9" t="s">
        <v>10717</v>
      </c>
      <c r="C211" s="13">
        <v>2.9289999999999998</v>
      </c>
      <c r="E211" s="5" t="s">
        <v>4500</v>
      </c>
      <c r="F211" s="6">
        <v>5.3840000000000003</v>
      </c>
    </row>
    <row r="212" spans="2:6" ht="15" customHeight="1">
      <c r="B212" s="9" t="s">
        <v>9157</v>
      </c>
      <c r="C212" s="13">
        <v>48.204999999999998</v>
      </c>
      <c r="E212" s="5" t="s">
        <v>4505</v>
      </c>
      <c r="F212" s="6">
        <v>20.488</v>
      </c>
    </row>
    <row r="213" spans="2:6" ht="15" customHeight="1">
      <c r="B213" s="9" t="s">
        <v>609</v>
      </c>
      <c r="C213" s="13">
        <v>3.7269999999999999</v>
      </c>
      <c r="E213" s="5" t="s">
        <v>4507</v>
      </c>
      <c r="F213" s="6">
        <v>7.1029999999999998</v>
      </c>
    </row>
    <row r="214" spans="2:6" ht="15" customHeight="1">
      <c r="B214" s="9" t="s">
        <v>1075</v>
      </c>
      <c r="C214" s="13">
        <v>11.438000000000001</v>
      </c>
      <c r="E214" s="5" t="s">
        <v>5099</v>
      </c>
      <c r="F214" s="6">
        <v>7.907</v>
      </c>
    </row>
    <row r="215" spans="2:6" ht="15" customHeight="1">
      <c r="B215" s="9" t="s">
        <v>7918</v>
      </c>
      <c r="C215" s="13">
        <v>10.212</v>
      </c>
      <c r="E215" s="5" t="s">
        <v>10716</v>
      </c>
      <c r="F215" s="6">
        <v>1.0940000000000001</v>
      </c>
    </row>
    <row r="216" spans="2:6" ht="15" customHeight="1">
      <c r="B216" s="9" t="s">
        <v>10718</v>
      </c>
      <c r="C216" s="13">
        <v>212.52760000000001</v>
      </c>
      <c r="E216" s="5" t="s">
        <v>1403</v>
      </c>
      <c r="F216" s="6">
        <v>4.6269999999999998</v>
      </c>
    </row>
    <row r="217" spans="2:6" ht="15" customHeight="1">
      <c r="B217" s="9" t="s">
        <v>9159</v>
      </c>
      <c r="C217" s="13">
        <v>98.316699999999997</v>
      </c>
      <c r="E217" s="5" t="s">
        <v>1404</v>
      </c>
      <c r="F217" s="6">
        <v>2.3969999999999998</v>
      </c>
    </row>
    <row r="218" spans="2:6" ht="15" customHeight="1">
      <c r="B218" s="9" t="s">
        <v>1077</v>
      </c>
      <c r="C218" s="13">
        <v>5.577</v>
      </c>
      <c r="E218" s="5" t="s">
        <v>9158</v>
      </c>
      <c r="F218" s="6">
        <v>1.8029999999999999</v>
      </c>
    </row>
    <row r="219" spans="2:6" ht="15" customHeight="1">
      <c r="B219" s="9" t="s">
        <v>2065</v>
      </c>
      <c r="C219" s="13">
        <v>13.478999999999999</v>
      </c>
      <c r="E219" s="5" t="s">
        <v>1076</v>
      </c>
      <c r="F219" s="6">
        <v>7.7809999999999997</v>
      </c>
    </row>
    <row r="220" spans="2:6" ht="15" customHeight="1">
      <c r="B220" s="9" t="s">
        <v>10719</v>
      </c>
      <c r="C220" s="13">
        <v>3.6440000000000001</v>
      </c>
      <c r="E220" s="5" t="s">
        <v>9764</v>
      </c>
      <c r="F220" s="6">
        <v>78.539000000000001</v>
      </c>
    </row>
    <row r="221" spans="2:6" ht="15" customHeight="1">
      <c r="B221" s="9" t="s">
        <v>9162</v>
      </c>
      <c r="C221" s="13">
        <v>218.136</v>
      </c>
      <c r="E221" s="5" t="s">
        <v>7919</v>
      </c>
      <c r="F221" s="6">
        <v>14.433999999999999</v>
      </c>
    </row>
    <row r="222" spans="2:6" ht="15" customHeight="1">
      <c r="B222" s="9" t="s">
        <v>3814</v>
      </c>
      <c r="C222" s="13">
        <v>7.1680000000000001</v>
      </c>
      <c r="E222" s="5" t="s">
        <v>610</v>
      </c>
      <c r="F222" s="6">
        <v>25.329000000000001</v>
      </c>
    </row>
    <row r="223" spans="2:6" ht="15" customHeight="1">
      <c r="B223" s="9" t="s">
        <v>9522</v>
      </c>
      <c r="C223" s="13">
        <v>4.1180000000000003</v>
      </c>
      <c r="E223" s="5" t="s">
        <v>2973</v>
      </c>
      <c r="F223" s="6">
        <v>22.643000000000001</v>
      </c>
    </row>
    <row r="224" spans="2:6" ht="15" customHeight="1">
      <c r="B224" s="9" t="s">
        <v>616</v>
      </c>
      <c r="C224" s="13">
        <v>4.5380000000000003</v>
      </c>
      <c r="E224" s="5" t="s">
        <v>4508</v>
      </c>
      <c r="F224" s="6">
        <v>15.292</v>
      </c>
    </row>
    <row r="225" spans="2:6" ht="15" customHeight="1">
      <c r="B225" s="9" t="s">
        <v>4516</v>
      </c>
      <c r="C225" s="13">
        <v>5.8339999999999996</v>
      </c>
      <c r="E225" s="5" t="s">
        <v>7920</v>
      </c>
      <c r="F225" s="6">
        <v>56.994</v>
      </c>
    </row>
    <row r="226" spans="2:6" ht="15" customHeight="1">
      <c r="B226" s="9" t="s">
        <v>3820</v>
      </c>
      <c r="C226" s="13">
        <v>4.4870000000000001</v>
      </c>
      <c r="E226" s="5" t="s">
        <v>1405</v>
      </c>
      <c r="F226" s="6">
        <v>3.129</v>
      </c>
    </row>
    <row r="227" spans="2:6" ht="15" customHeight="1">
      <c r="B227" s="9" t="s">
        <v>7960</v>
      </c>
      <c r="C227" s="13">
        <v>4.8159999999999998</v>
      </c>
      <c r="E227" s="5" t="s">
        <v>1406</v>
      </c>
      <c r="F227" s="6">
        <v>3.1190000000000002</v>
      </c>
    </row>
    <row r="228" spans="2:6" ht="15" customHeight="1">
      <c r="B228" s="9" t="s">
        <v>163</v>
      </c>
      <c r="C228" s="13">
        <v>5.8310000000000004</v>
      </c>
      <c r="E228" s="5" t="s">
        <v>4819</v>
      </c>
      <c r="F228" s="6">
        <v>3.2709999999999999</v>
      </c>
    </row>
    <row r="229" spans="2:6" ht="15" customHeight="1">
      <c r="B229" s="9" t="s">
        <v>1092</v>
      </c>
      <c r="C229" s="13">
        <v>1.806</v>
      </c>
      <c r="E229" s="5" t="s">
        <v>4820</v>
      </c>
      <c r="F229" s="6">
        <v>29.007999999999999</v>
      </c>
    </row>
    <row r="230" spans="2:6" ht="15" customHeight="1">
      <c r="B230" s="9" t="s">
        <v>9172</v>
      </c>
      <c r="C230" s="13">
        <v>7.5430000000000001</v>
      </c>
      <c r="E230" s="5" t="s">
        <v>4821</v>
      </c>
      <c r="F230" s="6">
        <v>27.087</v>
      </c>
    </row>
    <row r="231" spans="2:6" ht="15" customHeight="1">
      <c r="B231" s="9" t="s">
        <v>2596</v>
      </c>
      <c r="C231" s="13">
        <v>137.446</v>
      </c>
      <c r="E231" s="5" t="s">
        <v>2974</v>
      </c>
      <c r="F231" s="6">
        <v>13.218</v>
      </c>
    </row>
    <row r="232" spans="2:6" ht="15" customHeight="1">
      <c r="B232" s="9" t="s">
        <v>166</v>
      </c>
      <c r="C232" s="13">
        <v>4.59</v>
      </c>
      <c r="E232" s="5" t="s">
        <v>10354</v>
      </c>
      <c r="F232" s="6">
        <v>15.627000000000001</v>
      </c>
    </row>
    <row r="233" spans="2:6" ht="15" customHeight="1">
      <c r="B233" s="9" t="s">
        <v>9180</v>
      </c>
      <c r="C233" s="13">
        <v>5.8959999999999999</v>
      </c>
      <c r="E233" s="5" t="s">
        <v>5100</v>
      </c>
      <c r="F233" s="6">
        <v>5.1100000000000003</v>
      </c>
    </row>
    <row r="234" spans="2:6" ht="15" customHeight="1">
      <c r="B234" s="9" t="s">
        <v>1420</v>
      </c>
      <c r="C234" s="13">
        <v>3.5329999999999999</v>
      </c>
      <c r="E234" s="5" t="s">
        <v>7921</v>
      </c>
      <c r="F234" s="6">
        <v>4.6829999999999998</v>
      </c>
    </row>
    <row r="235" spans="2:6" ht="15" customHeight="1">
      <c r="B235" s="9" t="s">
        <v>1936</v>
      </c>
      <c r="C235" s="13">
        <v>6.3360000000000003</v>
      </c>
      <c r="E235" s="5" t="s">
        <v>2585</v>
      </c>
      <c r="F235" s="6">
        <v>4.5220000000000002</v>
      </c>
    </row>
    <row r="236" spans="2:6" ht="15" customHeight="1">
      <c r="B236" s="9" t="s">
        <v>167</v>
      </c>
      <c r="C236" s="13">
        <v>5.6420000000000003</v>
      </c>
      <c r="E236" s="5" t="s">
        <v>3323</v>
      </c>
      <c r="F236" s="6">
        <v>10.398999999999999</v>
      </c>
    </row>
    <row r="237" spans="2:6" ht="15" customHeight="1">
      <c r="B237" s="9" t="s">
        <v>8005</v>
      </c>
      <c r="C237" s="13">
        <v>3.452</v>
      </c>
      <c r="E237" s="5" t="s">
        <v>4509</v>
      </c>
      <c r="F237" s="6">
        <v>39.753999999999998</v>
      </c>
    </row>
    <row r="238" spans="2:6" ht="15" customHeight="1">
      <c r="B238" s="9" t="s">
        <v>169</v>
      </c>
      <c r="C238" s="13">
        <v>14.019</v>
      </c>
      <c r="E238" s="5" t="s">
        <v>7922</v>
      </c>
      <c r="F238" s="6">
        <v>8.7620000000000005</v>
      </c>
    </row>
    <row r="239" spans="2:6" ht="15" customHeight="1">
      <c r="B239" s="9" t="s">
        <v>8017</v>
      </c>
      <c r="C239" s="13">
        <v>2.9359999999999999</v>
      </c>
      <c r="E239" s="5" t="s">
        <v>4510</v>
      </c>
      <c r="F239" s="6">
        <v>2.1440000000000001</v>
      </c>
    </row>
    <row r="240" spans="2:6" ht="15" customHeight="1">
      <c r="B240" s="9" t="s">
        <v>3827</v>
      </c>
      <c r="C240" s="13">
        <v>8.4160000000000004</v>
      </c>
      <c r="E240" s="5" t="s">
        <v>9765</v>
      </c>
      <c r="F240" s="6">
        <v>1.202</v>
      </c>
    </row>
    <row r="241" spans="2:6" ht="15" customHeight="1">
      <c r="B241" s="9" t="s">
        <v>10000</v>
      </c>
      <c r="C241" s="13">
        <v>6.4610000000000003</v>
      </c>
      <c r="E241" s="5" t="s">
        <v>10720</v>
      </c>
      <c r="F241" s="6">
        <v>14.641999999999999</v>
      </c>
    </row>
    <row r="242" spans="2:6" ht="15" customHeight="1">
      <c r="B242" s="9" t="s">
        <v>1102</v>
      </c>
      <c r="C242" s="13">
        <v>125.886</v>
      </c>
      <c r="E242" s="5" t="s">
        <v>9161</v>
      </c>
      <c r="F242" s="6">
        <v>5.9279999999999999</v>
      </c>
    </row>
    <row r="243" spans="2:6" ht="15" customHeight="1">
      <c r="B243" s="9" t="s">
        <v>5122</v>
      </c>
      <c r="C243" s="13">
        <v>1.587</v>
      </c>
      <c r="E243" s="5" t="s">
        <v>611</v>
      </c>
      <c r="F243" s="6">
        <v>30.416</v>
      </c>
    </row>
    <row r="244" spans="2:6" ht="15" customHeight="1">
      <c r="B244" s="9" t="s">
        <v>8035</v>
      </c>
      <c r="C244" s="13">
        <v>6.6630000000000003</v>
      </c>
      <c r="E244" s="5" t="s">
        <v>1407</v>
      </c>
      <c r="F244" s="6">
        <v>7.8220000000000001</v>
      </c>
    </row>
    <row r="245" spans="2:6" ht="15" customHeight="1">
      <c r="B245" s="9" t="s">
        <v>2603</v>
      </c>
      <c r="C245" s="13">
        <v>7.5389999999999997</v>
      </c>
      <c r="E245" s="5" t="s">
        <v>612</v>
      </c>
      <c r="F245" s="6">
        <v>2.976</v>
      </c>
    </row>
    <row r="246" spans="2:6" ht="15" customHeight="1">
      <c r="B246" s="9" t="s">
        <v>9191</v>
      </c>
      <c r="C246" s="13">
        <v>9.6679999999999993</v>
      </c>
      <c r="E246" s="5" t="s">
        <v>4511</v>
      </c>
      <c r="F246" s="6">
        <v>161.655</v>
      </c>
    </row>
    <row r="247" spans="2:6" ht="15" customHeight="1">
      <c r="B247" s="9" t="s">
        <v>8036</v>
      </c>
      <c r="C247" s="13">
        <v>6.3029999999999999</v>
      </c>
      <c r="E247" s="5" t="s">
        <v>7924</v>
      </c>
      <c r="F247" s="6">
        <v>2.8260000000000001</v>
      </c>
    </row>
    <row r="248" spans="2:6" ht="15" customHeight="1">
      <c r="B248" s="9" t="s">
        <v>8041</v>
      </c>
      <c r="C248" s="13">
        <v>3.0230000000000001</v>
      </c>
      <c r="E248" s="5" t="s">
        <v>7925</v>
      </c>
      <c r="F248" s="6">
        <v>5.6070000000000002</v>
      </c>
    </row>
    <row r="249" spans="2:6" ht="15" customHeight="1">
      <c r="B249" s="9" t="s">
        <v>8047</v>
      </c>
      <c r="C249" s="13">
        <v>5.2539999999999996</v>
      </c>
      <c r="E249" s="5" t="s">
        <v>3812</v>
      </c>
      <c r="F249" s="6">
        <v>8.3149999999999995</v>
      </c>
    </row>
    <row r="250" spans="2:6" ht="15" customHeight="1">
      <c r="B250" s="9" t="s">
        <v>4567</v>
      </c>
      <c r="C250" s="13">
        <v>34.167000000000002</v>
      </c>
      <c r="E250" s="5" t="s">
        <v>2586</v>
      </c>
      <c r="F250" s="6">
        <v>1.67</v>
      </c>
    </row>
    <row r="251" spans="2:6" ht="15" customHeight="1">
      <c r="B251" s="9" t="s">
        <v>9199</v>
      </c>
      <c r="C251" s="13">
        <v>512.79300000000001</v>
      </c>
      <c r="E251" s="5" t="s">
        <v>2587</v>
      </c>
      <c r="F251" s="6">
        <v>1.0660000000000001</v>
      </c>
    </row>
    <row r="252" spans="2:6" ht="15" customHeight="1">
      <c r="B252" s="9" t="s">
        <v>2075</v>
      </c>
      <c r="C252" s="13">
        <v>56.4</v>
      </c>
      <c r="E252" s="5" t="s">
        <v>9766</v>
      </c>
      <c r="F252" s="6">
        <v>8.1890000000000001</v>
      </c>
    </row>
    <row r="253" spans="2:6" ht="15" customHeight="1">
      <c r="B253" s="9" t="s">
        <v>9221</v>
      </c>
      <c r="C253" s="13">
        <v>8.875</v>
      </c>
      <c r="E253" s="5" t="s">
        <v>2976</v>
      </c>
      <c r="F253" s="6">
        <v>24.350999999999999</v>
      </c>
    </row>
    <row r="254" spans="2:6" ht="15" customHeight="1">
      <c r="B254" s="9" t="s">
        <v>9224</v>
      </c>
      <c r="C254" s="13">
        <v>3.2770000000000001</v>
      </c>
      <c r="E254" s="5" t="s">
        <v>2268</v>
      </c>
      <c r="F254" s="6">
        <v>18.545000000000002</v>
      </c>
    </row>
    <row r="255" spans="2:6" ht="15" customHeight="1">
      <c r="B255" s="9" t="s">
        <v>3850</v>
      </c>
      <c r="C255" s="13">
        <v>2.7290000000000001</v>
      </c>
      <c r="E255" s="5" t="s">
        <v>9163</v>
      </c>
      <c r="F255" s="6">
        <v>8.2780000000000005</v>
      </c>
    </row>
    <row r="256" spans="2:6" ht="15" customHeight="1">
      <c r="B256" s="9" t="s">
        <v>8115</v>
      </c>
      <c r="C256" s="13">
        <v>23.21</v>
      </c>
      <c r="E256" s="5" t="s">
        <v>9164</v>
      </c>
      <c r="F256" s="6">
        <v>7.944</v>
      </c>
    </row>
    <row r="257" spans="2:6" ht="15" customHeight="1">
      <c r="B257" s="9" t="s">
        <v>3381</v>
      </c>
      <c r="C257" s="13">
        <v>9.2390000000000008</v>
      </c>
      <c r="E257" s="5" t="s">
        <v>7928</v>
      </c>
      <c r="F257" s="6">
        <v>28.748000000000001</v>
      </c>
    </row>
    <row r="258" spans="2:6" ht="15" customHeight="1">
      <c r="B258" s="9" t="s">
        <v>8642</v>
      </c>
      <c r="C258" s="13">
        <v>4.335</v>
      </c>
      <c r="E258" s="5" t="s">
        <v>5101</v>
      </c>
      <c r="F258" s="6">
        <v>43.4</v>
      </c>
    </row>
    <row r="259" spans="2:6" ht="15" customHeight="1">
      <c r="B259" s="9" t="s">
        <v>182</v>
      </c>
      <c r="C259" s="13">
        <v>1.9239999999999999</v>
      </c>
      <c r="E259" s="5" t="s">
        <v>10722</v>
      </c>
      <c r="F259" s="6">
        <v>41.866</v>
      </c>
    </row>
    <row r="260" spans="2:6" ht="15" customHeight="1">
      <c r="B260" s="9" t="s">
        <v>4839</v>
      </c>
      <c r="C260" s="13">
        <v>7.7629999999999999</v>
      </c>
      <c r="E260" s="5" t="s">
        <v>9767</v>
      </c>
      <c r="F260" s="6">
        <v>557.23500000000001</v>
      </c>
    </row>
    <row r="261" spans="2:6" ht="15" customHeight="1">
      <c r="B261" s="9" t="s">
        <v>9243</v>
      </c>
      <c r="C261" s="13">
        <v>4.3840000000000003</v>
      </c>
      <c r="E261" s="5" t="s">
        <v>10355</v>
      </c>
      <c r="F261" s="6">
        <v>10.28</v>
      </c>
    </row>
    <row r="262" spans="2:6" ht="15" customHeight="1">
      <c r="B262" s="9" t="s">
        <v>8176</v>
      </c>
      <c r="C262" s="13">
        <v>18.826000000000001</v>
      </c>
      <c r="E262" s="5" t="s">
        <v>9768</v>
      </c>
      <c r="F262" s="6">
        <v>4.9710000000000001</v>
      </c>
    </row>
    <row r="263" spans="2:6" ht="15" customHeight="1">
      <c r="B263" s="9" t="s">
        <v>4588</v>
      </c>
      <c r="C263" s="13">
        <v>7.8339999999999996</v>
      </c>
      <c r="E263" s="5" t="s">
        <v>9987</v>
      </c>
      <c r="F263" s="6">
        <v>26.312000000000001</v>
      </c>
    </row>
    <row r="264" spans="2:6" ht="15" customHeight="1">
      <c r="B264" s="9" t="s">
        <v>10842</v>
      </c>
      <c r="C264" s="13">
        <v>4.3959999999999999</v>
      </c>
      <c r="E264" s="5" t="s">
        <v>3813</v>
      </c>
      <c r="F264" s="6">
        <v>96.747</v>
      </c>
    </row>
    <row r="265" spans="2:6" ht="15" customHeight="1">
      <c r="B265" s="9" t="s">
        <v>10866</v>
      </c>
      <c r="C265" s="13">
        <v>5.7320000000000002</v>
      </c>
      <c r="E265" s="5" t="s">
        <v>10723</v>
      </c>
      <c r="F265" s="6">
        <v>2.8239999999999998</v>
      </c>
    </row>
    <row r="266" spans="2:6" ht="15" customHeight="1">
      <c r="B266" s="9" t="s">
        <v>10868</v>
      </c>
      <c r="C266" s="13">
        <v>3.4159999999999999</v>
      </c>
      <c r="E266" s="5" t="s">
        <v>4822</v>
      </c>
      <c r="F266" s="6">
        <v>2.181</v>
      </c>
    </row>
    <row r="267" spans="2:6" ht="15" customHeight="1">
      <c r="B267" s="9" t="s">
        <v>10880</v>
      </c>
      <c r="C267" s="13">
        <v>4.8730000000000002</v>
      </c>
      <c r="E267" s="5" t="s">
        <v>2588</v>
      </c>
      <c r="F267" s="6">
        <v>2.835</v>
      </c>
    </row>
    <row r="268" spans="2:6" ht="15" customHeight="1">
      <c r="B268" s="9" t="s">
        <v>10885</v>
      </c>
      <c r="C268" s="13">
        <v>11.433999999999999</v>
      </c>
      <c r="E268" s="5" t="s">
        <v>1408</v>
      </c>
      <c r="F268" s="6">
        <v>4.76</v>
      </c>
    </row>
    <row r="269" spans="2:6" ht="15" customHeight="1">
      <c r="B269" s="9" t="s">
        <v>10888</v>
      </c>
      <c r="C269" s="13">
        <v>11.824999999999999</v>
      </c>
      <c r="E269" s="5" t="s">
        <v>8634</v>
      </c>
      <c r="F269" s="6">
        <v>3.7749999999999999</v>
      </c>
    </row>
    <row r="270" spans="2:6" ht="15" customHeight="1">
      <c r="B270" s="9" t="s">
        <v>10900</v>
      </c>
      <c r="C270" s="13">
        <v>6.2649999999999997</v>
      </c>
      <c r="E270" s="5" t="s">
        <v>1409</v>
      </c>
      <c r="F270" s="6">
        <v>2.4889999999999999</v>
      </c>
    </row>
    <row r="271" spans="2:6" ht="15" customHeight="1">
      <c r="B271" s="9" t="s">
        <v>10903</v>
      </c>
      <c r="C271" s="13">
        <v>12.361000000000001</v>
      </c>
      <c r="E271" s="5" t="s">
        <v>9771</v>
      </c>
      <c r="F271" s="6">
        <v>2.7530000000000001</v>
      </c>
    </row>
    <row r="272" spans="2:6" ht="15" customHeight="1">
      <c r="B272" s="9" t="s">
        <v>10913</v>
      </c>
      <c r="C272" s="13">
        <v>2.0979999999999999</v>
      </c>
      <c r="E272" s="5" t="s">
        <v>7929</v>
      </c>
      <c r="F272" s="6">
        <v>3.552</v>
      </c>
    </row>
    <row r="273" spans="2:6" ht="15" customHeight="1">
      <c r="B273" s="9" t="s">
        <v>10914</v>
      </c>
      <c r="C273" s="13">
        <v>1.7450000000000001</v>
      </c>
      <c r="E273" s="5" t="s">
        <v>7930</v>
      </c>
      <c r="F273" s="6">
        <v>3.2759999999999998</v>
      </c>
    </row>
    <row r="274" spans="2:6" ht="15" customHeight="1">
      <c r="B274" s="9" t="s">
        <v>10939</v>
      </c>
      <c r="C274" s="13">
        <v>11.664</v>
      </c>
      <c r="E274" s="5" t="s">
        <v>4512</v>
      </c>
      <c r="F274" s="6">
        <v>4.8170000000000002</v>
      </c>
    </row>
    <row r="275" spans="2:6" ht="15" customHeight="1">
      <c r="B275" s="9" t="s">
        <v>10940</v>
      </c>
      <c r="C275" s="13">
        <v>6.3659999999999997</v>
      </c>
      <c r="E275" s="5" t="s">
        <v>10724</v>
      </c>
      <c r="F275" s="6">
        <v>3.4129999999999998</v>
      </c>
    </row>
    <row r="276" spans="2:6" ht="15" customHeight="1">
      <c r="B276" s="9" t="s">
        <v>10942</v>
      </c>
      <c r="C276" s="13">
        <v>7.1070000000000002</v>
      </c>
      <c r="E276" s="5" t="s">
        <v>9988</v>
      </c>
      <c r="F276" s="6">
        <v>5.3949999999999996</v>
      </c>
    </row>
    <row r="277" spans="2:6" ht="15" customHeight="1">
      <c r="B277" s="9" t="s">
        <v>10946</v>
      </c>
      <c r="C277" s="13">
        <v>4.2779999999999996</v>
      </c>
      <c r="E277" s="5" t="s">
        <v>2590</v>
      </c>
      <c r="F277" s="6">
        <v>28.46</v>
      </c>
    </row>
    <row r="278" spans="2:6" ht="15" customHeight="1">
      <c r="B278" s="9" t="s">
        <v>10969</v>
      </c>
      <c r="C278" s="13">
        <v>3.3839999999999999</v>
      </c>
      <c r="E278" s="5" t="s">
        <v>10725</v>
      </c>
      <c r="F278" s="6">
        <v>1.732</v>
      </c>
    </row>
    <row r="279" spans="2:6" ht="15" customHeight="1">
      <c r="B279" s="9" t="s">
        <v>3413</v>
      </c>
      <c r="C279" s="13">
        <v>2.532</v>
      </c>
      <c r="E279" s="5" t="s">
        <v>3815</v>
      </c>
      <c r="F279" s="6">
        <v>104.59439999999999</v>
      </c>
    </row>
    <row r="280" spans="2:6" ht="15" customHeight="1">
      <c r="B280" s="9" t="s">
        <v>3429</v>
      </c>
      <c r="C280" s="13">
        <v>2.7839999999999998</v>
      </c>
      <c r="E280" s="5" t="s">
        <v>2269</v>
      </c>
      <c r="F280" s="6">
        <v>8.69</v>
      </c>
    </row>
    <row r="281" spans="2:6" ht="15" customHeight="1">
      <c r="B281" s="9" t="s">
        <v>3431</v>
      </c>
      <c r="C281" s="13">
        <v>2.7669999999999999</v>
      </c>
      <c r="E281" s="5" t="s">
        <v>1079</v>
      </c>
      <c r="F281" s="6">
        <v>6.3390000000000004</v>
      </c>
    </row>
    <row r="282" spans="2:6" ht="15" customHeight="1">
      <c r="B282" s="9" t="s">
        <v>3443</v>
      </c>
      <c r="C282" s="13">
        <v>44.536999999999999</v>
      </c>
      <c r="E282" s="5" t="s">
        <v>1930</v>
      </c>
      <c r="F282" s="6">
        <v>5.2779999999999996</v>
      </c>
    </row>
    <row r="283" spans="2:6" ht="15" customHeight="1">
      <c r="B283" s="9" t="s">
        <v>3445</v>
      </c>
      <c r="C283" s="13">
        <v>7.9269999999999996</v>
      </c>
      <c r="E283" s="5" t="s">
        <v>613</v>
      </c>
      <c r="F283" s="6">
        <v>0.80300000000000005</v>
      </c>
    </row>
    <row r="284" spans="2:6" ht="15" customHeight="1">
      <c r="B284" s="9" t="s">
        <v>3452</v>
      </c>
      <c r="C284" s="13">
        <v>3.5470000000000002</v>
      </c>
      <c r="E284" s="5" t="s">
        <v>5102</v>
      </c>
      <c r="F284" s="6">
        <v>25.7</v>
      </c>
    </row>
    <row r="285" spans="2:6" ht="15" customHeight="1">
      <c r="B285" s="9" t="s">
        <v>3459</v>
      </c>
      <c r="C285" s="13">
        <v>2.5019999999999998</v>
      </c>
      <c r="E285" s="5" t="s">
        <v>4823</v>
      </c>
      <c r="F285" s="6">
        <v>3.0409999999999999</v>
      </c>
    </row>
    <row r="286" spans="2:6" ht="15" customHeight="1">
      <c r="B286" s="9" t="s">
        <v>3460</v>
      </c>
      <c r="C286" s="13">
        <v>3.036</v>
      </c>
      <c r="E286" s="5" t="s">
        <v>7932</v>
      </c>
      <c r="F286" s="6">
        <v>18.901</v>
      </c>
    </row>
    <row r="287" spans="2:6" ht="15" customHeight="1">
      <c r="B287" s="9" t="s">
        <v>3464</v>
      </c>
      <c r="C287" s="13">
        <v>3.43</v>
      </c>
      <c r="E287" s="5" t="s">
        <v>10141</v>
      </c>
      <c r="F287" s="6">
        <v>3.8359999999999999</v>
      </c>
    </row>
    <row r="288" spans="2:6" ht="15" customHeight="1">
      <c r="B288" s="9" t="s">
        <v>3467</v>
      </c>
      <c r="C288" s="13">
        <v>11.760999999999999</v>
      </c>
      <c r="E288" s="5" t="s">
        <v>3816</v>
      </c>
      <c r="F288" s="6">
        <v>11.586</v>
      </c>
    </row>
    <row r="289" spans="2:6" ht="15" customHeight="1">
      <c r="B289" s="9" t="s">
        <v>3472</v>
      </c>
      <c r="C289" s="13">
        <v>2.2400000000000002</v>
      </c>
      <c r="E289" s="5" t="s">
        <v>2270</v>
      </c>
      <c r="F289" s="6">
        <v>8.2530000000000001</v>
      </c>
    </row>
    <row r="290" spans="2:6" ht="15" customHeight="1">
      <c r="B290" s="9" t="s">
        <v>3481</v>
      </c>
      <c r="C290" s="13">
        <v>7.0679999999999996</v>
      </c>
      <c r="E290" s="5" t="s">
        <v>9772</v>
      </c>
      <c r="F290" s="6">
        <v>3.9340000000000002</v>
      </c>
    </row>
    <row r="291" spans="2:6" ht="15" customHeight="1">
      <c r="B291" s="9" t="s">
        <v>3489</v>
      </c>
      <c r="C291" s="13">
        <v>64.47</v>
      </c>
      <c r="E291" s="5" t="s">
        <v>7934</v>
      </c>
      <c r="F291" s="6">
        <v>3.8929999999999998</v>
      </c>
    </row>
    <row r="292" spans="2:6" ht="15" customHeight="1">
      <c r="B292" s="9" t="s">
        <v>3511</v>
      </c>
      <c r="C292" s="13">
        <v>4.2759999999999998</v>
      </c>
      <c r="E292" s="5" t="s">
        <v>7935</v>
      </c>
      <c r="F292" s="6">
        <v>5.3239999999999998</v>
      </c>
    </row>
    <row r="293" spans="2:6" ht="15" customHeight="1">
      <c r="B293" s="9" t="s">
        <v>3517</v>
      </c>
      <c r="C293" s="13">
        <v>5.5510000000000002</v>
      </c>
      <c r="E293" s="5" t="s">
        <v>9773</v>
      </c>
      <c r="F293" s="6">
        <v>14.452999999999999</v>
      </c>
    </row>
    <row r="294" spans="2:6" ht="15" customHeight="1">
      <c r="B294" s="9" t="s">
        <v>3518</v>
      </c>
      <c r="C294" s="13">
        <v>2.4700000000000002</v>
      </c>
      <c r="E294" s="5" t="s">
        <v>2271</v>
      </c>
      <c r="F294" s="6">
        <v>5.3250000000000002</v>
      </c>
    </row>
    <row r="295" spans="2:6" ht="15" customHeight="1">
      <c r="B295" s="9" t="s">
        <v>3519</v>
      </c>
      <c r="C295" s="13">
        <v>5.2359999999999998</v>
      </c>
      <c r="E295" s="5" t="s">
        <v>3817</v>
      </c>
      <c r="F295" s="6">
        <v>12.661</v>
      </c>
    </row>
    <row r="296" spans="2:6" ht="15" customHeight="1">
      <c r="B296" s="9" t="s">
        <v>3520</v>
      </c>
      <c r="C296" s="13">
        <v>5.7279999999999998</v>
      </c>
      <c r="E296" s="5" t="s">
        <v>9523</v>
      </c>
      <c r="F296" s="6">
        <v>5.4249999999999998</v>
      </c>
    </row>
    <row r="297" spans="2:6" ht="15" customHeight="1">
      <c r="B297" s="9" t="s">
        <v>3526</v>
      </c>
      <c r="C297" s="13">
        <v>4.5640000000000001</v>
      </c>
      <c r="E297" s="5" t="s">
        <v>614</v>
      </c>
      <c r="F297" s="6">
        <v>6.6139999999999999</v>
      </c>
    </row>
    <row r="298" spans="2:6" ht="15" customHeight="1">
      <c r="B298" s="9" t="s">
        <v>1159</v>
      </c>
      <c r="C298" s="13">
        <v>8.3010000000000002</v>
      </c>
      <c r="E298" s="5" t="s">
        <v>1931</v>
      </c>
      <c r="F298" s="6">
        <v>8.407</v>
      </c>
    </row>
    <row r="299" spans="2:6" ht="15" customHeight="1">
      <c r="B299" s="9" t="s">
        <v>1172</v>
      </c>
      <c r="C299" s="13">
        <v>9.891</v>
      </c>
      <c r="E299" s="5" t="s">
        <v>9989</v>
      </c>
      <c r="F299" s="6">
        <v>24.58</v>
      </c>
    </row>
    <row r="300" spans="2:6" ht="15" customHeight="1">
      <c r="B300" s="9" t="s">
        <v>1174</v>
      </c>
      <c r="C300" s="13">
        <v>10.504</v>
      </c>
      <c r="E300" s="5" t="s">
        <v>10356</v>
      </c>
      <c r="F300" s="6">
        <v>238.91</v>
      </c>
    </row>
    <row r="301" spans="2:6" ht="15" customHeight="1">
      <c r="B301" s="9" t="s">
        <v>1182</v>
      </c>
      <c r="C301" s="13">
        <v>5.7850000000000001</v>
      </c>
      <c r="E301" s="5" t="s">
        <v>10726</v>
      </c>
      <c r="F301" s="6">
        <v>5.7720000000000002</v>
      </c>
    </row>
    <row r="302" spans="2:6" ht="15" customHeight="1">
      <c r="B302" s="9" t="s">
        <v>1183</v>
      </c>
      <c r="C302" s="13">
        <v>7.1150000000000002</v>
      </c>
      <c r="E302" s="5" t="s">
        <v>9774</v>
      </c>
      <c r="F302" s="6">
        <v>7.3</v>
      </c>
    </row>
    <row r="303" spans="2:6" ht="15" customHeight="1">
      <c r="B303" s="9" t="s">
        <v>1186</v>
      </c>
      <c r="C303" s="13">
        <v>2.2999999999999998</v>
      </c>
      <c r="E303" s="5" t="s">
        <v>10727</v>
      </c>
      <c r="F303" s="6">
        <v>6.1340000000000003</v>
      </c>
    </row>
    <row r="304" spans="2:6" ht="15" customHeight="1">
      <c r="B304" s="9" t="s">
        <v>1196</v>
      </c>
      <c r="C304" s="13">
        <v>5.3179999999999996</v>
      </c>
      <c r="E304" s="5" t="s">
        <v>4824</v>
      </c>
      <c r="F304" s="6">
        <v>2.8460000000000001</v>
      </c>
    </row>
    <row r="305" spans="2:6" ht="15" customHeight="1">
      <c r="B305" s="9" t="s">
        <v>1199</v>
      </c>
      <c r="C305" s="13">
        <v>2.3839999999999999</v>
      </c>
      <c r="E305" s="5" t="s">
        <v>10728</v>
      </c>
      <c r="F305" s="6">
        <v>3.74</v>
      </c>
    </row>
    <row r="306" spans="2:6" ht="15" customHeight="1">
      <c r="B306" s="9" t="s">
        <v>1214</v>
      </c>
      <c r="C306" s="13">
        <v>4.452</v>
      </c>
      <c r="E306" s="5" t="s">
        <v>10729</v>
      </c>
      <c r="F306" s="6">
        <v>1.9139999999999999</v>
      </c>
    </row>
    <row r="307" spans="2:6" ht="15" customHeight="1">
      <c r="B307" s="9" t="s">
        <v>1215</v>
      </c>
      <c r="C307" s="13">
        <v>4.4480000000000004</v>
      </c>
      <c r="E307" s="5" t="s">
        <v>10730</v>
      </c>
      <c r="F307" s="6">
        <v>3.1360000000000001</v>
      </c>
    </row>
    <row r="308" spans="2:6" ht="15" customHeight="1">
      <c r="B308" s="9" t="s">
        <v>1225</v>
      </c>
      <c r="C308" s="13">
        <v>5.6189999999999998</v>
      </c>
      <c r="E308" s="5" t="s">
        <v>1410</v>
      </c>
      <c r="F308" s="6">
        <v>2.6269999999999998</v>
      </c>
    </row>
    <row r="309" spans="2:6" ht="15" customHeight="1">
      <c r="B309" s="9" t="s">
        <v>1235</v>
      </c>
      <c r="C309" s="13">
        <v>12.268000000000001</v>
      </c>
      <c r="E309" s="5" t="s">
        <v>9165</v>
      </c>
      <c r="F309" s="6">
        <v>2.6469999999999998</v>
      </c>
    </row>
    <row r="310" spans="2:6" ht="15" customHeight="1">
      <c r="B310" s="9" t="s">
        <v>1236</v>
      </c>
      <c r="C310" s="13">
        <v>21.995999999999999</v>
      </c>
      <c r="E310" s="5" t="s">
        <v>8635</v>
      </c>
      <c r="F310" s="6">
        <v>5.194</v>
      </c>
    </row>
    <row r="311" spans="2:6" ht="15" customHeight="1">
      <c r="B311" s="9" t="s">
        <v>1237</v>
      </c>
      <c r="C311" s="13">
        <v>10.097</v>
      </c>
      <c r="E311" s="5" t="s">
        <v>10731</v>
      </c>
      <c r="F311" s="6">
        <v>3.9420000000000002</v>
      </c>
    </row>
    <row r="312" spans="2:6" ht="15" customHeight="1">
      <c r="B312" s="9" t="s">
        <v>1249</v>
      </c>
      <c r="C312" s="13">
        <v>3.6110000000000002</v>
      </c>
      <c r="E312" s="5" t="s">
        <v>9166</v>
      </c>
      <c r="F312" s="6">
        <v>19.63</v>
      </c>
    </row>
    <row r="313" spans="2:6" ht="15" customHeight="1">
      <c r="B313" s="9" t="s">
        <v>1251</v>
      </c>
      <c r="C313" s="13">
        <v>10.224</v>
      </c>
      <c r="E313" s="5" t="s">
        <v>10733</v>
      </c>
      <c r="F313" s="6">
        <v>5.4249999999999998</v>
      </c>
    </row>
    <row r="314" spans="2:6" ht="15" customHeight="1">
      <c r="B314" s="9" t="s">
        <v>1257</v>
      </c>
      <c r="C314" s="13">
        <v>98.03</v>
      </c>
      <c r="E314" s="5" t="s">
        <v>1413</v>
      </c>
      <c r="F314" s="6">
        <v>4.2350000000000003</v>
      </c>
    </row>
    <row r="315" spans="2:6" ht="15" customHeight="1">
      <c r="B315" s="9" t="s">
        <v>3888</v>
      </c>
      <c r="C315" s="13">
        <v>1.5369999999999999</v>
      </c>
      <c r="E315" s="5" t="s">
        <v>615</v>
      </c>
      <c r="F315" s="6">
        <v>7.4660000000000002</v>
      </c>
    </row>
    <row r="316" spans="2:6" ht="15" customHeight="1">
      <c r="B316" s="9" t="s">
        <v>3898</v>
      </c>
      <c r="C316" s="13">
        <v>3.7280000000000002</v>
      </c>
      <c r="E316" s="5" t="s">
        <v>4513</v>
      </c>
      <c r="F316" s="6">
        <v>2.7349999999999999</v>
      </c>
    </row>
    <row r="317" spans="2:6" ht="15" customHeight="1">
      <c r="B317" s="9" t="s">
        <v>3902</v>
      </c>
      <c r="C317" s="13">
        <v>8.2620000000000005</v>
      </c>
      <c r="E317" s="5" t="s">
        <v>4825</v>
      </c>
      <c r="F317" s="6">
        <v>6.7910000000000004</v>
      </c>
    </row>
    <row r="318" spans="2:6" ht="15" customHeight="1">
      <c r="B318" s="9" t="s">
        <v>3918</v>
      </c>
      <c r="C318" s="13">
        <v>6.7140000000000004</v>
      </c>
      <c r="E318" s="5" t="s">
        <v>7937</v>
      </c>
      <c r="F318" s="6">
        <v>5.5090000000000003</v>
      </c>
    </row>
    <row r="319" spans="2:6" ht="15" customHeight="1">
      <c r="B319" s="9" t="s">
        <v>3928</v>
      </c>
      <c r="C319" s="13">
        <v>5.81</v>
      </c>
      <c r="E319" s="5" t="s">
        <v>617</v>
      </c>
      <c r="F319" s="6">
        <v>1.7150000000000001</v>
      </c>
    </row>
    <row r="320" spans="2:6" ht="15" customHeight="1">
      <c r="B320" s="9" t="s">
        <v>3929</v>
      </c>
      <c r="C320" s="13">
        <v>8.5009999999999994</v>
      </c>
      <c r="E320" s="5" t="s">
        <v>10735</v>
      </c>
      <c r="F320" s="6">
        <v>6.4</v>
      </c>
    </row>
    <row r="321" spans="2:6" ht="15" customHeight="1">
      <c r="B321" s="9" t="s">
        <v>3963</v>
      </c>
      <c r="C321" s="13">
        <v>1.9330000000000001</v>
      </c>
      <c r="E321" s="5" t="s">
        <v>7941</v>
      </c>
      <c r="F321" s="6">
        <v>1.381</v>
      </c>
    </row>
    <row r="322" spans="2:6" ht="15" customHeight="1">
      <c r="B322" s="9" t="s">
        <v>3964</v>
      </c>
      <c r="C322" s="13">
        <v>2.2349999999999999</v>
      </c>
      <c r="E322" s="5" t="s">
        <v>9169</v>
      </c>
      <c r="F322" s="6">
        <v>1.913</v>
      </c>
    </row>
    <row r="323" spans="2:6" ht="15" customHeight="1">
      <c r="B323" s="9" t="s">
        <v>3981</v>
      </c>
      <c r="C323" s="13">
        <v>59.35</v>
      </c>
      <c r="E323" s="5" t="s">
        <v>9775</v>
      </c>
      <c r="F323" s="6">
        <v>0.93200000000000005</v>
      </c>
    </row>
    <row r="324" spans="2:6" ht="15" customHeight="1">
      <c r="B324" s="9" t="s">
        <v>4003</v>
      </c>
      <c r="C324" s="13">
        <v>7.2549999999999999</v>
      </c>
      <c r="E324" s="5" t="s">
        <v>7944</v>
      </c>
      <c r="F324" s="6">
        <v>0.10199999999999999</v>
      </c>
    </row>
    <row r="325" spans="2:6" ht="15" customHeight="1">
      <c r="B325" s="9" t="s">
        <v>4005</v>
      </c>
      <c r="C325" s="13">
        <v>4.9329999999999998</v>
      </c>
      <c r="E325" s="5" t="s">
        <v>9170</v>
      </c>
      <c r="F325" s="6">
        <v>44.75</v>
      </c>
    </row>
    <row r="326" spans="2:6" ht="15" customHeight="1">
      <c r="B326" s="9" t="s">
        <v>4012</v>
      </c>
      <c r="C326" s="13">
        <v>11.694000000000001</v>
      </c>
      <c r="E326" s="5" t="s">
        <v>7945</v>
      </c>
      <c r="F326" s="6">
        <v>3.9969999999999999</v>
      </c>
    </row>
    <row r="327" spans="2:6" ht="15" customHeight="1">
      <c r="B327" s="9" t="s">
        <v>4017</v>
      </c>
      <c r="C327" s="13">
        <v>4.5730000000000004</v>
      </c>
      <c r="E327" s="5" t="s">
        <v>2979</v>
      </c>
      <c r="F327" s="6">
        <v>7.5019999999999998</v>
      </c>
    </row>
    <row r="328" spans="2:6" ht="15" customHeight="1">
      <c r="B328" s="9" t="s">
        <v>4019</v>
      </c>
      <c r="C328" s="13">
        <v>22.259</v>
      </c>
      <c r="E328" s="5" t="s">
        <v>7946</v>
      </c>
      <c r="F328" s="6">
        <v>4.7039999999999997</v>
      </c>
    </row>
    <row r="329" spans="2:6" ht="15" customHeight="1">
      <c r="B329" s="9" t="s">
        <v>4033</v>
      </c>
      <c r="C329" s="13">
        <v>6.4619999999999997</v>
      </c>
      <c r="E329" s="5" t="s">
        <v>10739</v>
      </c>
      <c r="F329" s="6">
        <v>36.133000000000003</v>
      </c>
    </row>
    <row r="330" spans="2:6" ht="15" customHeight="1">
      <c r="B330" s="9" t="s">
        <v>9805</v>
      </c>
      <c r="C330" s="13">
        <v>13.069000000000001</v>
      </c>
      <c r="E330" s="5" t="s">
        <v>1084</v>
      </c>
      <c r="F330" s="6">
        <v>9.9789999999999992</v>
      </c>
    </row>
    <row r="331" spans="2:6" ht="15" customHeight="1">
      <c r="B331" s="9" t="s">
        <v>9807</v>
      </c>
      <c r="C331" s="13">
        <v>9.0879999999999992</v>
      </c>
      <c r="E331" s="5" t="s">
        <v>9990</v>
      </c>
      <c r="F331" s="6">
        <v>12.05</v>
      </c>
    </row>
    <row r="332" spans="2:6" ht="15" customHeight="1">
      <c r="B332" s="9" t="s">
        <v>9829</v>
      </c>
      <c r="C332" s="13">
        <v>9.1820000000000004</v>
      </c>
      <c r="E332" s="5" t="s">
        <v>9776</v>
      </c>
      <c r="F332" s="6">
        <v>48.5</v>
      </c>
    </row>
    <row r="333" spans="2:6" ht="15" customHeight="1">
      <c r="B333" s="9" t="s">
        <v>9837</v>
      </c>
      <c r="C333" s="13">
        <v>5.7850000000000001</v>
      </c>
      <c r="E333" s="5" t="s">
        <v>7947</v>
      </c>
      <c r="F333" s="6">
        <v>43.95</v>
      </c>
    </row>
    <row r="334" spans="2:6" ht="15" customHeight="1">
      <c r="B334" s="9" t="s">
        <v>9851</v>
      </c>
      <c r="C334" s="13">
        <v>9.6920000000000002</v>
      </c>
      <c r="E334" s="5" t="s">
        <v>4515</v>
      </c>
      <c r="F334" s="6">
        <v>6.0129999999999999</v>
      </c>
    </row>
    <row r="335" spans="2:6" ht="15" customHeight="1">
      <c r="B335" s="9" t="s">
        <v>9858</v>
      </c>
      <c r="C335" s="13">
        <v>6.8959999999999999</v>
      </c>
      <c r="E335" s="5" t="s">
        <v>10740</v>
      </c>
      <c r="F335" s="6">
        <v>4.3280000000000003</v>
      </c>
    </row>
    <row r="336" spans="2:6" ht="15" customHeight="1">
      <c r="B336" s="9" t="s">
        <v>9876</v>
      </c>
      <c r="C336" s="13">
        <v>10.337</v>
      </c>
      <c r="E336" s="5" t="s">
        <v>619</v>
      </c>
      <c r="F336" s="6">
        <v>7.9359999999999999</v>
      </c>
    </row>
    <row r="337" spans="2:6" ht="15" customHeight="1">
      <c r="B337" s="9" t="s">
        <v>1459</v>
      </c>
      <c r="C337" s="13">
        <v>1.89</v>
      </c>
      <c r="E337" s="5" t="s">
        <v>5332</v>
      </c>
      <c r="F337" s="6">
        <v>3.5259999999999998</v>
      </c>
    </row>
    <row r="338" spans="2:6" ht="15" customHeight="1">
      <c r="B338" s="9" t="s">
        <v>1464</v>
      </c>
      <c r="C338" s="13">
        <v>5.74</v>
      </c>
      <c r="E338" s="5" t="s">
        <v>1932</v>
      </c>
      <c r="F338" s="6">
        <v>2.016</v>
      </c>
    </row>
    <row r="339" spans="2:6" ht="15" customHeight="1">
      <c r="B339" s="9" t="s">
        <v>1472</v>
      </c>
      <c r="C339" s="13">
        <v>6.883</v>
      </c>
      <c r="E339" s="5" t="s">
        <v>10741</v>
      </c>
      <c r="F339" s="6">
        <v>6.0720000000000001</v>
      </c>
    </row>
    <row r="340" spans="2:6" ht="15" customHeight="1">
      <c r="B340" s="9" t="s">
        <v>1483</v>
      </c>
      <c r="C340" s="13">
        <v>2.7410000000000001</v>
      </c>
      <c r="E340" s="5" t="s">
        <v>7950</v>
      </c>
      <c r="F340" s="6">
        <v>3.145</v>
      </c>
    </row>
    <row r="341" spans="2:6" ht="15" customHeight="1">
      <c r="B341" s="9" t="s">
        <v>1492</v>
      </c>
      <c r="C341" s="13">
        <v>2.6829999999999998</v>
      </c>
      <c r="E341" s="5" t="s">
        <v>10742</v>
      </c>
      <c r="F341" s="6">
        <v>4.58</v>
      </c>
    </row>
    <row r="342" spans="2:6" ht="15" customHeight="1">
      <c r="B342" s="9" t="s">
        <v>1493</v>
      </c>
      <c r="C342" s="13">
        <v>1.369</v>
      </c>
      <c r="E342" s="5" t="s">
        <v>1086</v>
      </c>
      <c r="F342" s="6">
        <v>2.8380000000000001</v>
      </c>
    </row>
    <row r="343" spans="2:6" ht="15" customHeight="1">
      <c r="B343" s="9" t="s">
        <v>1512</v>
      </c>
      <c r="C343" s="13">
        <v>8.4019999999999992</v>
      </c>
      <c r="E343" s="5" t="s">
        <v>623</v>
      </c>
      <c r="F343" s="6">
        <v>9.2040000000000006</v>
      </c>
    </row>
    <row r="344" spans="2:6" ht="15" customHeight="1">
      <c r="B344" s="9" t="s">
        <v>1534</v>
      </c>
      <c r="C344" s="13">
        <v>2.9969999999999999</v>
      </c>
      <c r="E344" s="5" t="s">
        <v>10743</v>
      </c>
      <c r="F344" s="6">
        <v>4.4169999999999998</v>
      </c>
    </row>
    <row r="345" spans="2:6" ht="15" customHeight="1">
      <c r="B345" s="9" t="s">
        <v>1542</v>
      </c>
      <c r="C345" s="13">
        <v>4.5750000000000002</v>
      </c>
      <c r="E345" s="5" t="s">
        <v>1089</v>
      </c>
      <c r="F345" s="6">
        <v>2.8130000000000002</v>
      </c>
    </row>
    <row r="346" spans="2:6" ht="15" customHeight="1">
      <c r="B346" s="9" t="s">
        <v>1555</v>
      </c>
      <c r="C346" s="13">
        <v>6.1109999999999998</v>
      </c>
      <c r="E346" s="5" t="s">
        <v>7953</v>
      </c>
      <c r="F346" s="6">
        <v>2.1419999999999999</v>
      </c>
    </row>
    <row r="347" spans="2:6" ht="15" customHeight="1">
      <c r="B347" s="9" t="s">
        <v>1556</v>
      </c>
      <c r="C347" s="13">
        <v>1.1479999999999999</v>
      </c>
      <c r="E347" s="5" t="s">
        <v>2593</v>
      </c>
      <c r="F347" s="6">
        <v>3.504</v>
      </c>
    </row>
    <row r="348" spans="2:6" ht="15" customHeight="1">
      <c r="B348" s="9" t="s">
        <v>2322</v>
      </c>
      <c r="C348" s="13">
        <v>1.6779999999999999</v>
      </c>
      <c r="E348" s="5" t="s">
        <v>10744</v>
      </c>
      <c r="F348" s="6">
        <v>1.2509999999999999</v>
      </c>
    </row>
    <row r="349" spans="2:6" ht="15" customHeight="1">
      <c r="B349" s="9" t="s">
        <v>2331</v>
      </c>
      <c r="C349" s="13">
        <v>0.34599999999999997</v>
      </c>
      <c r="E349" s="5" t="s">
        <v>1933</v>
      </c>
      <c r="F349" s="6">
        <v>2.95</v>
      </c>
    </row>
    <row r="350" spans="2:6" ht="15" customHeight="1">
      <c r="B350" s="9" t="s">
        <v>2355</v>
      </c>
      <c r="C350" s="13">
        <v>7.5</v>
      </c>
      <c r="E350" s="5" t="s">
        <v>9992</v>
      </c>
      <c r="F350" s="6">
        <v>3.6560000000000001</v>
      </c>
    </row>
    <row r="351" spans="2:6" ht="15" customHeight="1">
      <c r="B351" s="9" t="s">
        <v>2368</v>
      </c>
      <c r="C351" s="13">
        <v>4.3289999999999997</v>
      </c>
      <c r="E351" s="5" t="s">
        <v>9993</v>
      </c>
      <c r="F351" s="6">
        <v>3.4990000000000001</v>
      </c>
    </row>
    <row r="352" spans="2:6" ht="15" customHeight="1">
      <c r="B352" s="9" t="s">
        <v>2372</v>
      </c>
      <c r="C352" s="13">
        <v>9.5280000000000005</v>
      </c>
      <c r="E352" s="5" t="s">
        <v>9777</v>
      </c>
      <c r="F352" s="6">
        <v>1.5629999999999999</v>
      </c>
    </row>
    <row r="353" spans="2:6" ht="15" customHeight="1">
      <c r="B353" s="9" t="s">
        <v>4869</v>
      </c>
      <c r="C353" s="13">
        <v>6.9370000000000003</v>
      </c>
      <c r="E353" s="5" t="s">
        <v>3331</v>
      </c>
      <c r="F353" s="6">
        <v>4.4420000000000002</v>
      </c>
    </row>
    <row r="354" spans="2:6" ht="15" customHeight="1">
      <c r="B354" s="9" t="s">
        <v>4884</v>
      </c>
      <c r="C354" s="13">
        <v>2.4159999999999999</v>
      </c>
      <c r="E354" s="5" t="s">
        <v>4517</v>
      </c>
      <c r="F354" s="6">
        <v>4.6959999999999997</v>
      </c>
    </row>
    <row r="355" spans="2:6" ht="15" customHeight="1">
      <c r="B355" s="9" t="s">
        <v>1965</v>
      </c>
      <c r="C355" s="13">
        <v>2.512</v>
      </c>
      <c r="E355" s="5" t="s">
        <v>10745</v>
      </c>
      <c r="F355" s="6">
        <v>3.9359999999999999</v>
      </c>
    </row>
    <row r="356" spans="2:6" ht="15" customHeight="1">
      <c r="B356" s="9" t="s">
        <v>1966</v>
      </c>
      <c r="C356" s="13">
        <v>1.9059999999999999</v>
      </c>
      <c r="E356" s="5" t="s">
        <v>1934</v>
      </c>
      <c r="F356" s="6">
        <v>1.54</v>
      </c>
    </row>
    <row r="357" spans="2:6" ht="15" customHeight="1">
      <c r="B357" s="9" t="s">
        <v>1970</v>
      </c>
      <c r="C357" s="13">
        <v>4.3819999999999997</v>
      </c>
      <c r="E357" s="5" t="s">
        <v>4520</v>
      </c>
      <c r="F357" s="6">
        <v>2.5310000000000001</v>
      </c>
    </row>
    <row r="358" spans="2:6" ht="15" customHeight="1">
      <c r="B358" s="9" t="s">
        <v>8205</v>
      </c>
      <c r="C358" s="13">
        <v>7.3650000000000002</v>
      </c>
      <c r="E358" s="5" t="s">
        <v>626</v>
      </c>
      <c r="F358" s="6">
        <v>284.50700000000001</v>
      </c>
    </row>
    <row r="359" spans="2:6" ht="15" customHeight="1">
      <c r="B359" s="9" t="s">
        <v>8207</v>
      </c>
      <c r="C359" s="13">
        <v>0.91900000000000004</v>
      </c>
      <c r="E359" s="5" t="s">
        <v>10360</v>
      </c>
      <c r="F359" s="6">
        <v>3.2330000000000001</v>
      </c>
    </row>
    <row r="360" spans="2:6" ht="15" customHeight="1">
      <c r="B360" s="9" t="s">
        <v>8219</v>
      </c>
      <c r="C360" s="13">
        <v>1.397</v>
      </c>
      <c r="E360" s="5" t="s">
        <v>7975</v>
      </c>
      <c r="F360" s="6">
        <v>7.673</v>
      </c>
    </row>
    <row r="361" spans="2:6" ht="15" customHeight="1">
      <c r="B361" s="9" t="s">
        <v>8220</v>
      </c>
      <c r="C361" s="13">
        <v>9.9309999999999992</v>
      </c>
      <c r="E361" s="5" t="s">
        <v>9778</v>
      </c>
      <c r="F361" s="6">
        <v>7.3570000000000002</v>
      </c>
    </row>
    <row r="362" spans="2:6" ht="15" customHeight="1">
      <c r="B362" s="9" t="s">
        <v>8228</v>
      </c>
      <c r="C362" s="13">
        <v>4.0119999999999996</v>
      </c>
      <c r="E362" s="5" t="s">
        <v>9994</v>
      </c>
      <c r="F362" s="6">
        <v>46.709000000000003</v>
      </c>
    </row>
    <row r="363" spans="2:6" ht="15" customHeight="1">
      <c r="B363" s="9" t="s">
        <v>8241</v>
      </c>
      <c r="C363" s="13">
        <v>7.3259999999999996</v>
      </c>
      <c r="E363" s="5" t="s">
        <v>1416</v>
      </c>
      <c r="F363" s="6">
        <v>4.2210000000000001</v>
      </c>
    </row>
    <row r="364" spans="2:6" ht="15" customHeight="1">
      <c r="B364" s="9" t="s">
        <v>8255</v>
      </c>
      <c r="C364" s="13">
        <v>9.2560000000000002</v>
      </c>
      <c r="E364" s="5" t="s">
        <v>10747</v>
      </c>
      <c r="F364" s="6">
        <v>5.4139999999999997</v>
      </c>
    </row>
    <row r="365" spans="2:6" ht="15" customHeight="1">
      <c r="B365" s="9" t="s">
        <v>8256</v>
      </c>
      <c r="C365" s="13">
        <v>21.088000000000001</v>
      </c>
      <c r="E365" s="5" t="s">
        <v>627</v>
      </c>
      <c r="F365" s="6">
        <v>42.402000000000001</v>
      </c>
    </row>
    <row r="366" spans="2:6" ht="15" customHeight="1">
      <c r="B366" s="9" t="s">
        <v>8262</v>
      </c>
      <c r="C366" s="13">
        <v>3.0579999999999998</v>
      </c>
      <c r="E366" s="5" t="s">
        <v>1417</v>
      </c>
      <c r="F366" s="6">
        <v>6.609</v>
      </c>
    </row>
    <row r="367" spans="2:6" ht="15" customHeight="1">
      <c r="B367" s="9" t="s">
        <v>8263</v>
      </c>
      <c r="C367" s="13">
        <v>2.794</v>
      </c>
      <c r="E367" s="5" t="s">
        <v>1094</v>
      </c>
      <c r="F367" s="6">
        <v>5.6449999999999996</v>
      </c>
    </row>
    <row r="368" spans="2:6" ht="15" customHeight="1">
      <c r="B368" s="9" t="s">
        <v>8270</v>
      </c>
      <c r="C368" s="13">
        <v>11.433999999999999</v>
      </c>
      <c r="E368" s="5" t="s">
        <v>7981</v>
      </c>
      <c r="F368" s="6">
        <v>5.1559999999999997</v>
      </c>
    </row>
    <row r="369" spans="2:6" ht="15" customHeight="1">
      <c r="B369" s="9" t="s">
        <v>8276</v>
      </c>
      <c r="C369" s="13">
        <v>45.801000000000002</v>
      </c>
      <c r="E369" s="5" t="s">
        <v>2598</v>
      </c>
      <c r="F369" s="6">
        <v>3.1429999999999998</v>
      </c>
    </row>
    <row r="370" spans="2:6" ht="15" customHeight="1">
      <c r="B370" s="9" t="s">
        <v>8289</v>
      </c>
      <c r="C370" s="13">
        <v>19.617000000000001</v>
      </c>
      <c r="E370" s="5" t="s">
        <v>631</v>
      </c>
      <c r="F370" s="6">
        <v>3.3570000000000002</v>
      </c>
    </row>
    <row r="371" spans="2:6" ht="15" customHeight="1">
      <c r="B371" s="9" t="s">
        <v>8292</v>
      </c>
      <c r="C371" s="13">
        <v>5.8710000000000004</v>
      </c>
      <c r="E371" s="5" t="s">
        <v>1935</v>
      </c>
      <c r="F371" s="6">
        <v>6906.884</v>
      </c>
    </row>
    <row r="372" spans="2:6" ht="15" customHeight="1">
      <c r="B372" s="9" t="s">
        <v>8303</v>
      </c>
      <c r="C372" s="13">
        <v>1.202</v>
      </c>
      <c r="E372" s="5" t="s">
        <v>3336</v>
      </c>
      <c r="F372" s="6">
        <v>79.897999999999996</v>
      </c>
    </row>
    <row r="373" spans="2:6" ht="15" customHeight="1">
      <c r="B373" s="9" t="s">
        <v>8306</v>
      </c>
      <c r="C373" s="13">
        <v>8.9480000000000004</v>
      </c>
      <c r="E373" s="5" t="s">
        <v>10748</v>
      </c>
      <c r="F373" s="6">
        <v>3.8109999999999999</v>
      </c>
    </row>
    <row r="374" spans="2:6" ht="15" customHeight="1">
      <c r="B374" s="9" t="s">
        <v>8307</v>
      </c>
      <c r="C374" s="13">
        <v>2.2629999999999999</v>
      </c>
      <c r="E374" s="5" t="s">
        <v>8636</v>
      </c>
      <c r="F374" s="6">
        <v>5.4039999999999999</v>
      </c>
    </row>
    <row r="375" spans="2:6" ht="15" customHeight="1">
      <c r="B375" s="9" t="s">
        <v>8317</v>
      </c>
      <c r="C375" s="13">
        <v>30.885000000000002</v>
      </c>
      <c r="E375" s="5" t="s">
        <v>7986</v>
      </c>
      <c r="F375" s="6">
        <v>10.1</v>
      </c>
    </row>
    <row r="376" spans="2:6" ht="15" customHeight="1">
      <c r="B376" s="9" t="s">
        <v>8329</v>
      </c>
      <c r="C376" s="13">
        <v>3.2269999999999999</v>
      </c>
      <c r="E376" s="5" t="s">
        <v>4828</v>
      </c>
      <c r="F376" s="6">
        <v>5.8739999999999997</v>
      </c>
    </row>
    <row r="377" spans="2:6" ht="15" customHeight="1">
      <c r="B377" s="9" t="s">
        <v>8340</v>
      </c>
      <c r="C377" s="13">
        <v>20.663</v>
      </c>
      <c r="E377" s="5" t="s">
        <v>4525</v>
      </c>
      <c r="F377" s="6">
        <v>2.6</v>
      </c>
    </row>
    <row r="378" spans="2:6" ht="15" customHeight="1">
      <c r="B378" s="9" t="s">
        <v>8342</v>
      </c>
      <c r="C378" s="13">
        <v>22.155999999999999</v>
      </c>
      <c r="E378" s="5" t="s">
        <v>632</v>
      </c>
      <c r="F378" s="6">
        <v>23.782</v>
      </c>
    </row>
    <row r="379" spans="2:6" ht="15" customHeight="1">
      <c r="B379" s="9" t="s">
        <v>8347</v>
      </c>
      <c r="C379" s="13">
        <v>4.2160000000000002</v>
      </c>
      <c r="E379" s="5" t="s">
        <v>1419</v>
      </c>
      <c r="F379" s="6">
        <v>8.5239999999999991</v>
      </c>
    </row>
    <row r="380" spans="2:6" ht="15" customHeight="1">
      <c r="B380" s="9" t="s">
        <v>8350</v>
      </c>
      <c r="C380" s="13">
        <v>54.241</v>
      </c>
      <c r="E380" s="5" t="s">
        <v>7988</v>
      </c>
      <c r="F380" s="6">
        <v>8.26</v>
      </c>
    </row>
    <row r="381" spans="2:6" ht="15" customHeight="1">
      <c r="B381" s="9" t="s">
        <v>8359</v>
      </c>
      <c r="C381" s="13">
        <v>15.427</v>
      </c>
      <c r="E381" s="5" t="s">
        <v>10751</v>
      </c>
      <c r="F381" s="6">
        <v>4.1740000000000004</v>
      </c>
    </row>
    <row r="382" spans="2:6" ht="15" customHeight="1">
      <c r="B382" s="9" t="s">
        <v>8362</v>
      </c>
      <c r="C382" s="13">
        <v>8.2759999999999998</v>
      </c>
      <c r="E382" s="5" t="s">
        <v>3823</v>
      </c>
      <c r="F382" s="6">
        <v>5.0060000000000002</v>
      </c>
    </row>
    <row r="383" spans="2:6" ht="15" customHeight="1">
      <c r="B383" s="9" t="s">
        <v>8364</v>
      </c>
      <c r="C383" s="13">
        <v>19.547000000000001</v>
      </c>
      <c r="E383" s="5" t="s">
        <v>3824</v>
      </c>
      <c r="F383" s="6">
        <v>7.31</v>
      </c>
    </row>
    <row r="384" spans="2:6" ht="15" customHeight="1">
      <c r="B384" s="9" t="s">
        <v>8367</v>
      </c>
      <c r="C384" s="13">
        <v>22.965</v>
      </c>
      <c r="E384" s="5" t="s">
        <v>10752</v>
      </c>
      <c r="F384" s="6">
        <v>1.724</v>
      </c>
    </row>
    <row r="385" spans="2:6" ht="15" customHeight="1">
      <c r="B385" s="9" t="s">
        <v>8381</v>
      </c>
      <c r="C385" s="13">
        <v>3.1</v>
      </c>
      <c r="E385" s="5" t="s">
        <v>2278</v>
      </c>
      <c r="F385" s="6">
        <v>40.790999999999997</v>
      </c>
    </row>
    <row r="386" spans="2:6" ht="15" customHeight="1">
      <c r="B386" s="9" t="s">
        <v>8386</v>
      </c>
      <c r="C386" s="13">
        <v>2.1190000000000002</v>
      </c>
      <c r="E386" s="5" t="s">
        <v>1095</v>
      </c>
      <c r="F386" s="6">
        <v>7.8639999999999999</v>
      </c>
    </row>
    <row r="387" spans="2:6" ht="15" customHeight="1">
      <c r="B387" s="9" t="s">
        <v>8388</v>
      </c>
      <c r="C387" s="13">
        <v>2.7170000000000001</v>
      </c>
      <c r="E387" s="5" t="s">
        <v>3825</v>
      </c>
      <c r="F387" s="6">
        <v>4.1310000000000002</v>
      </c>
    </row>
    <row r="388" spans="2:6" ht="15" customHeight="1">
      <c r="B388" s="9" t="s">
        <v>8390</v>
      </c>
      <c r="C388" s="13">
        <v>7.6589999999999998</v>
      </c>
      <c r="E388" s="5" t="s">
        <v>1421</v>
      </c>
      <c r="F388" s="6">
        <v>4.2300000000000004</v>
      </c>
    </row>
    <row r="389" spans="2:6" ht="15" customHeight="1">
      <c r="B389" s="9" t="s">
        <v>8415</v>
      </c>
      <c r="C389" s="13">
        <v>3.137</v>
      </c>
      <c r="E389" s="5" t="s">
        <v>9182</v>
      </c>
      <c r="F389" s="6">
        <v>4.1100000000000003</v>
      </c>
    </row>
    <row r="390" spans="2:6" ht="15" customHeight="1">
      <c r="B390" s="9" t="s">
        <v>8436</v>
      </c>
      <c r="C390" s="13">
        <v>6.032</v>
      </c>
      <c r="E390" s="5" t="s">
        <v>1096</v>
      </c>
      <c r="F390" s="6">
        <v>4.3140000000000001</v>
      </c>
    </row>
    <row r="391" spans="2:6" ht="15" customHeight="1">
      <c r="B391" s="9" t="s">
        <v>8450</v>
      </c>
      <c r="C391" s="13">
        <v>10.157</v>
      </c>
      <c r="E391" s="5" t="s">
        <v>9995</v>
      </c>
      <c r="F391" s="6">
        <v>12.6</v>
      </c>
    </row>
    <row r="392" spans="2:6" ht="15" customHeight="1">
      <c r="B392" s="9" t="s">
        <v>8464</v>
      </c>
      <c r="C392" s="13">
        <v>4.1909999999999998</v>
      </c>
      <c r="E392" s="5" t="s">
        <v>2599</v>
      </c>
      <c r="F392" s="6">
        <v>13.182</v>
      </c>
    </row>
    <row r="393" spans="2:6" ht="15" customHeight="1">
      <c r="B393" s="9" t="s">
        <v>8467</v>
      </c>
      <c r="C393" s="13">
        <v>9.2040000000000006</v>
      </c>
      <c r="E393" s="5" t="s">
        <v>8637</v>
      </c>
      <c r="F393" s="6">
        <v>5.843</v>
      </c>
    </row>
    <row r="394" spans="2:6" ht="15" customHeight="1">
      <c r="B394" s="9" t="s">
        <v>8496</v>
      </c>
      <c r="C394" s="13">
        <v>2.29</v>
      </c>
      <c r="E394" s="5" t="s">
        <v>1097</v>
      </c>
      <c r="F394" s="6">
        <v>11.941000000000001</v>
      </c>
    </row>
    <row r="395" spans="2:6" ht="15" customHeight="1">
      <c r="B395" s="9" t="s">
        <v>8511</v>
      </c>
      <c r="C395" s="13">
        <v>4.1829999999999998</v>
      </c>
      <c r="E395" s="5" t="s">
        <v>633</v>
      </c>
      <c r="F395" s="6">
        <v>3.2320000000000002</v>
      </c>
    </row>
    <row r="396" spans="2:6" ht="15" customHeight="1">
      <c r="B396" s="9" t="s">
        <v>8516</v>
      </c>
      <c r="C396" s="13">
        <v>1.798</v>
      </c>
      <c r="E396" s="5" t="s">
        <v>7997</v>
      </c>
      <c r="F396" s="6">
        <v>22.907</v>
      </c>
    </row>
    <row r="397" spans="2:6" ht="15" customHeight="1">
      <c r="B397" s="9" t="s">
        <v>8543</v>
      </c>
      <c r="C397" s="13">
        <v>7.3369999999999997</v>
      </c>
      <c r="E397" s="5" t="s">
        <v>10753</v>
      </c>
      <c r="F397" s="6">
        <v>0.95399999999999996</v>
      </c>
    </row>
    <row r="398" spans="2:6" ht="15" customHeight="1">
      <c r="B398" s="9" t="s">
        <v>4600</v>
      </c>
      <c r="C398" s="13">
        <v>33.299999999999997</v>
      </c>
      <c r="E398" s="5" t="s">
        <v>10754</v>
      </c>
      <c r="F398" s="6">
        <v>8.24</v>
      </c>
    </row>
    <row r="399" spans="2:6" ht="15" customHeight="1">
      <c r="B399" s="9" t="s">
        <v>4601</v>
      </c>
      <c r="C399" s="13">
        <v>4.6970000000000001</v>
      </c>
      <c r="E399" s="5" t="s">
        <v>9997</v>
      </c>
      <c r="F399" s="6">
        <v>6.2770000000000001</v>
      </c>
    </row>
    <row r="400" spans="2:6" ht="15" customHeight="1">
      <c r="B400" s="9" t="s">
        <v>4607</v>
      </c>
      <c r="C400" s="13">
        <v>6.718</v>
      </c>
      <c r="E400" s="5" t="s">
        <v>1422</v>
      </c>
      <c r="F400" s="6">
        <v>3.2309999999999999</v>
      </c>
    </row>
    <row r="401" spans="2:6" ht="15" customHeight="1">
      <c r="B401" s="9" t="s">
        <v>4617</v>
      </c>
      <c r="C401" s="13">
        <v>5.508</v>
      </c>
      <c r="E401" s="5" t="s">
        <v>9779</v>
      </c>
      <c r="F401" s="6">
        <v>60.55</v>
      </c>
    </row>
    <row r="402" spans="2:6" ht="15" customHeight="1">
      <c r="B402" s="9" t="s">
        <v>4639</v>
      </c>
      <c r="C402" s="13">
        <v>7.601</v>
      </c>
      <c r="E402" s="5" t="s">
        <v>10149</v>
      </c>
      <c r="F402" s="6">
        <v>2.3460000000000001</v>
      </c>
    </row>
    <row r="403" spans="2:6" ht="15" customHeight="1">
      <c r="B403" s="9" t="s">
        <v>4640</v>
      </c>
      <c r="C403" s="13">
        <v>6.75</v>
      </c>
      <c r="E403" s="5" t="s">
        <v>4830</v>
      </c>
      <c r="F403" s="6">
        <v>10.209</v>
      </c>
    </row>
    <row r="404" spans="2:6" ht="15" customHeight="1">
      <c r="B404" s="9" t="s">
        <v>4644</v>
      </c>
      <c r="C404" s="13">
        <v>2.629</v>
      </c>
      <c r="E404" s="5" t="s">
        <v>10150</v>
      </c>
      <c r="F404" s="6">
        <v>2.3170000000000002</v>
      </c>
    </row>
    <row r="405" spans="2:6" ht="15" customHeight="1">
      <c r="B405" s="9" t="s">
        <v>4655</v>
      </c>
      <c r="C405" s="13">
        <v>6.5179999999999998</v>
      </c>
      <c r="E405" s="5" t="s">
        <v>636</v>
      </c>
      <c r="F405" s="6">
        <v>1.5840000000000001</v>
      </c>
    </row>
    <row r="406" spans="2:6" ht="15" customHeight="1">
      <c r="B406" s="9" t="s">
        <v>4660</v>
      </c>
      <c r="C406" s="13">
        <v>2.6120000000000001</v>
      </c>
      <c r="E406" s="5" t="s">
        <v>3345</v>
      </c>
      <c r="F406" s="6">
        <v>5.2720000000000002</v>
      </c>
    </row>
    <row r="407" spans="2:6" ht="15" customHeight="1">
      <c r="B407" s="9" t="s">
        <v>4661</v>
      </c>
      <c r="C407" s="13">
        <v>3.71</v>
      </c>
      <c r="E407" s="5" t="s">
        <v>8001</v>
      </c>
      <c r="F407" s="6">
        <v>3.5089999999999999</v>
      </c>
    </row>
    <row r="408" spans="2:6" ht="15" customHeight="1">
      <c r="B408" s="9" t="s">
        <v>4669</v>
      </c>
      <c r="C408" s="13">
        <v>9.5920000000000005</v>
      </c>
      <c r="E408" s="5" t="s">
        <v>1099</v>
      </c>
      <c r="F408" s="6">
        <v>6.1379999999999999</v>
      </c>
    </row>
    <row r="409" spans="2:6" ht="15" customHeight="1">
      <c r="B409" s="9" t="s">
        <v>4678</v>
      </c>
      <c r="C409" s="13">
        <v>5.0579999999999998</v>
      </c>
      <c r="E409" s="5" t="s">
        <v>9998</v>
      </c>
      <c r="F409" s="6">
        <v>13.521000000000001</v>
      </c>
    </row>
    <row r="410" spans="2:6" ht="15" customHeight="1">
      <c r="B410" s="9" t="s">
        <v>4681</v>
      </c>
      <c r="C410" s="13">
        <v>8.0090000000000003</v>
      </c>
      <c r="E410" s="5" t="s">
        <v>2600</v>
      </c>
      <c r="F410" s="6">
        <v>15.372999999999999</v>
      </c>
    </row>
    <row r="411" spans="2:6" ht="15" customHeight="1">
      <c r="B411" s="9" t="s">
        <v>4684</v>
      </c>
      <c r="C411" s="13">
        <v>12.292999999999999</v>
      </c>
      <c r="E411" s="5" t="s">
        <v>8002</v>
      </c>
      <c r="F411" s="6">
        <v>4.1580000000000004</v>
      </c>
    </row>
    <row r="412" spans="2:6" ht="15" customHeight="1">
      <c r="B412" s="9" t="s">
        <v>4697</v>
      </c>
      <c r="C412" s="13">
        <v>14.919</v>
      </c>
      <c r="E412" s="5" t="s">
        <v>8003</v>
      </c>
      <c r="F412" s="6">
        <v>94.608000000000004</v>
      </c>
    </row>
    <row r="413" spans="2:6" ht="15" customHeight="1">
      <c r="B413" s="9" t="s">
        <v>4703</v>
      </c>
      <c r="C413" s="13">
        <v>6.1310000000000002</v>
      </c>
      <c r="E413" s="5" t="s">
        <v>168</v>
      </c>
      <c r="F413" s="6">
        <v>3.9049999999999998</v>
      </c>
    </row>
    <row r="414" spans="2:6" ht="15" customHeight="1">
      <c r="B414" s="9" t="s">
        <v>4707</v>
      </c>
      <c r="C414" s="13">
        <v>32.545000000000002</v>
      </c>
      <c r="E414" s="5" t="s">
        <v>3347</v>
      </c>
      <c r="F414" s="6">
        <v>15.852</v>
      </c>
    </row>
    <row r="415" spans="2:6" ht="15" customHeight="1">
      <c r="B415" s="9" t="s">
        <v>4708</v>
      </c>
      <c r="C415" s="13">
        <v>9.7629999999999999</v>
      </c>
      <c r="E415" s="5" t="s">
        <v>2282</v>
      </c>
      <c r="F415" s="6">
        <v>7.7329999999999997</v>
      </c>
    </row>
    <row r="416" spans="2:6" ht="15" customHeight="1">
      <c r="B416" s="9" t="s">
        <v>4712</v>
      </c>
      <c r="C416" s="13">
        <v>5.2380000000000004</v>
      </c>
      <c r="E416" s="5" t="s">
        <v>2983</v>
      </c>
      <c r="F416" s="6">
        <v>4.1100000000000003</v>
      </c>
    </row>
    <row r="417" spans="2:6" ht="15" customHeight="1">
      <c r="B417" s="9" t="s">
        <v>4713</v>
      </c>
      <c r="C417" s="13">
        <v>1.9450000000000001</v>
      </c>
      <c r="E417" s="5" t="s">
        <v>5119</v>
      </c>
      <c r="F417" s="6">
        <v>1.6160000000000001</v>
      </c>
    </row>
    <row r="418" spans="2:6" ht="15" customHeight="1">
      <c r="B418" s="9" t="s">
        <v>4720</v>
      </c>
      <c r="C418" s="13">
        <v>13.75</v>
      </c>
      <c r="E418" s="5" t="s">
        <v>10759</v>
      </c>
      <c r="F418" s="6">
        <v>5.0209999999999999</v>
      </c>
    </row>
    <row r="419" spans="2:6" ht="15" customHeight="1">
      <c r="B419" s="9" t="s">
        <v>4726</v>
      </c>
      <c r="C419" s="13">
        <v>8.5530000000000008</v>
      </c>
      <c r="E419" s="5" t="s">
        <v>4556</v>
      </c>
      <c r="F419" s="6">
        <v>4.17</v>
      </c>
    </row>
    <row r="420" spans="2:6" ht="15" customHeight="1">
      <c r="B420" s="9" t="s">
        <v>4730</v>
      </c>
      <c r="C420" s="13">
        <v>18.244</v>
      </c>
      <c r="E420" s="5" t="s">
        <v>10760</v>
      </c>
      <c r="F420" s="6">
        <v>4.0350000000000001</v>
      </c>
    </row>
    <row r="421" spans="2:6" ht="15" customHeight="1">
      <c r="B421" s="9" t="s">
        <v>688</v>
      </c>
      <c r="C421" s="13">
        <v>0.84299999999999997</v>
      </c>
      <c r="E421" s="5" t="s">
        <v>3829</v>
      </c>
      <c r="F421" s="6">
        <v>24.401</v>
      </c>
    </row>
    <row r="422" spans="2:6" ht="15" customHeight="1">
      <c r="B422" s="9" t="s">
        <v>689</v>
      </c>
      <c r="C422" s="13">
        <v>2.58</v>
      </c>
      <c r="E422" s="5" t="s">
        <v>8020</v>
      </c>
      <c r="F422" s="6">
        <v>13.763999999999999</v>
      </c>
    </row>
    <row r="423" spans="2:6" ht="15" customHeight="1">
      <c r="B423" s="9" t="s">
        <v>691</v>
      </c>
      <c r="C423" s="13">
        <v>3.343</v>
      </c>
      <c r="E423" s="5" t="s">
        <v>2985</v>
      </c>
      <c r="F423" s="6">
        <v>1.861</v>
      </c>
    </row>
    <row r="424" spans="2:6" ht="15" customHeight="1">
      <c r="B424" s="9" t="s">
        <v>697</v>
      </c>
      <c r="C424" s="13">
        <v>4.3499999999999996</v>
      </c>
      <c r="E424" s="5" t="s">
        <v>9781</v>
      </c>
      <c r="F424" s="6">
        <v>5.23</v>
      </c>
    </row>
    <row r="425" spans="2:6" ht="15" customHeight="1">
      <c r="B425" s="9" t="s">
        <v>708</v>
      </c>
      <c r="C425" s="13">
        <v>11.153</v>
      </c>
      <c r="E425" s="5" t="s">
        <v>3349</v>
      </c>
      <c r="F425" s="6">
        <v>5.9119999999999999</v>
      </c>
    </row>
    <row r="426" spans="2:6" ht="15" customHeight="1">
      <c r="B426" s="9" t="s">
        <v>710</v>
      </c>
      <c r="C426" s="13">
        <v>4.8280000000000003</v>
      </c>
      <c r="E426" s="5" t="s">
        <v>8025</v>
      </c>
      <c r="F426" s="6">
        <v>5.093</v>
      </c>
    </row>
    <row r="427" spans="2:6" ht="15" customHeight="1">
      <c r="B427" s="9" t="s">
        <v>713</v>
      </c>
      <c r="C427" s="13">
        <v>13.584</v>
      </c>
      <c r="E427" s="5" t="s">
        <v>8027</v>
      </c>
      <c r="F427" s="6">
        <v>103.511</v>
      </c>
    </row>
    <row r="428" spans="2:6" ht="15" customHeight="1">
      <c r="B428" s="9" t="s">
        <v>738</v>
      </c>
      <c r="C428" s="13">
        <v>4.5289999999999999</v>
      </c>
      <c r="E428" s="5" t="s">
        <v>8028</v>
      </c>
      <c r="F428" s="6">
        <v>5.6589999999999998</v>
      </c>
    </row>
    <row r="429" spans="2:6" ht="15" customHeight="1">
      <c r="B429" s="9" t="s">
        <v>740</v>
      </c>
      <c r="C429" s="13">
        <v>10.172000000000001</v>
      </c>
      <c r="E429" s="5" t="s">
        <v>10762</v>
      </c>
      <c r="F429" s="6">
        <v>2.3359999999999999</v>
      </c>
    </row>
    <row r="430" spans="2:6" ht="15" customHeight="1">
      <c r="B430" s="9" t="s">
        <v>768</v>
      </c>
      <c r="C430" s="13">
        <v>7.5759999999999996</v>
      </c>
      <c r="E430" s="5" t="s">
        <v>8033</v>
      </c>
      <c r="F430" s="6">
        <v>16.311</v>
      </c>
    </row>
    <row r="431" spans="2:6" ht="15" customHeight="1">
      <c r="B431" s="9" t="s">
        <v>769</v>
      </c>
      <c r="C431" s="13">
        <v>5.07</v>
      </c>
      <c r="E431" s="5" t="s">
        <v>9782</v>
      </c>
      <c r="F431" s="6">
        <v>4.4000000000000004</v>
      </c>
    </row>
    <row r="432" spans="2:6" ht="15" customHeight="1">
      <c r="B432" s="9" t="s">
        <v>779</v>
      </c>
      <c r="C432" s="13">
        <v>7.9349999999999996</v>
      </c>
      <c r="E432" s="5" t="s">
        <v>640</v>
      </c>
      <c r="F432" s="6">
        <v>3.008</v>
      </c>
    </row>
    <row r="433" spans="2:6" ht="15" customHeight="1">
      <c r="B433" s="9" t="s">
        <v>792</v>
      </c>
      <c r="C433" s="13">
        <v>5.4980000000000002</v>
      </c>
      <c r="E433" s="5" t="s">
        <v>2070</v>
      </c>
      <c r="F433" s="6">
        <v>7.68</v>
      </c>
    </row>
    <row r="434" spans="2:6" ht="15" customHeight="1">
      <c r="B434" s="9" t="s">
        <v>798</v>
      </c>
      <c r="C434" s="13">
        <v>6.83</v>
      </c>
      <c r="E434" s="5" t="s">
        <v>1105</v>
      </c>
      <c r="F434" s="6">
        <v>5.5049999999999999</v>
      </c>
    </row>
    <row r="435" spans="2:6" ht="15" customHeight="1">
      <c r="B435" s="9" t="s">
        <v>5159</v>
      </c>
      <c r="C435" s="13">
        <v>3.41</v>
      </c>
      <c r="E435" s="5" t="s">
        <v>1426</v>
      </c>
      <c r="F435" s="6">
        <v>2.5150000000000001</v>
      </c>
    </row>
    <row r="436" spans="2:6" ht="15" customHeight="1">
      <c r="B436" s="9" t="s">
        <v>5160</v>
      </c>
      <c r="C436" s="13">
        <v>6.306</v>
      </c>
      <c r="E436" s="5" t="s">
        <v>1106</v>
      </c>
      <c r="F436" s="6">
        <v>7.1109999999999998</v>
      </c>
    </row>
    <row r="437" spans="2:6" ht="15" customHeight="1">
      <c r="B437" s="9" t="s">
        <v>5163</v>
      </c>
      <c r="C437" s="13">
        <v>23.172999999999998</v>
      </c>
      <c r="E437" s="5" t="s">
        <v>10765</v>
      </c>
      <c r="F437" s="6">
        <v>6.7670000000000003</v>
      </c>
    </row>
    <row r="438" spans="2:6" ht="15" customHeight="1">
      <c r="B438" s="9" t="s">
        <v>5164</v>
      </c>
      <c r="C438" s="13">
        <v>12.048999999999999</v>
      </c>
      <c r="E438" s="5" t="s">
        <v>2071</v>
      </c>
      <c r="F438" s="6">
        <v>6.6159999999999997</v>
      </c>
    </row>
    <row r="439" spans="2:6" ht="15" customHeight="1">
      <c r="B439" s="9" t="s">
        <v>5165</v>
      </c>
      <c r="C439" s="13">
        <v>9.6969999999999992</v>
      </c>
      <c r="E439" s="5" t="s">
        <v>2604</v>
      </c>
      <c r="F439" s="6">
        <v>5.9210000000000003</v>
      </c>
    </row>
    <row r="440" spans="2:6" ht="15" customHeight="1">
      <c r="B440" s="9" t="s">
        <v>5212</v>
      </c>
      <c r="C440" s="13">
        <v>10.683</v>
      </c>
      <c r="E440" s="5" t="s">
        <v>2072</v>
      </c>
      <c r="F440" s="6">
        <v>1.2070000000000001</v>
      </c>
    </row>
    <row r="441" spans="2:6" ht="15" customHeight="1">
      <c r="B441" s="9" t="s">
        <v>5214</v>
      </c>
      <c r="C441" s="13">
        <v>4.9249999999999998</v>
      </c>
      <c r="E441" s="5" t="s">
        <v>3353</v>
      </c>
      <c r="F441" s="6">
        <v>3.71</v>
      </c>
    </row>
    <row r="442" spans="2:6" ht="15" customHeight="1">
      <c r="B442" s="9" t="s">
        <v>5215</v>
      </c>
      <c r="C442" s="13">
        <v>24.594999999999999</v>
      </c>
      <c r="E442" s="5" t="s">
        <v>5129</v>
      </c>
      <c r="F442" s="6">
        <v>2.2389999999999999</v>
      </c>
    </row>
    <row r="443" spans="2:6" ht="15" customHeight="1">
      <c r="B443" s="9" t="s">
        <v>5217</v>
      </c>
      <c r="C443" s="13">
        <v>4.7610000000000001</v>
      </c>
      <c r="E443" s="5" t="s">
        <v>5130</v>
      </c>
      <c r="F443" s="6">
        <v>7.7359999999999998</v>
      </c>
    </row>
    <row r="444" spans="2:6" ht="15" customHeight="1">
      <c r="B444" s="9" t="s">
        <v>5222</v>
      </c>
      <c r="C444" s="13">
        <v>7.0430000000000001</v>
      </c>
      <c r="E444" s="5" t="s">
        <v>10766</v>
      </c>
      <c r="F444" s="6">
        <v>2.0459999999999998</v>
      </c>
    </row>
    <row r="445" spans="2:6" ht="15" customHeight="1">
      <c r="B445" s="9" t="s">
        <v>5223</v>
      </c>
      <c r="C445" s="13">
        <v>6.2720000000000002</v>
      </c>
      <c r="E445" s="5" t="s">
        <v>10769</v>
      </c>
      <c r="F445" s="6">
        <v>2.7090000000000001</v>
      </c>
    </row>
    <row r="446" spans="2:6" ht="15" customHeight="1">
      <c r="B446" s="9" t="s">
        <v>5225</v>
      </c>
      <c r="C446" s="13">
        <v>7.1529999999999996</v>
      </c>
      <c r="E446" s="5" t="s">
        <v>4833</v>
      </c>
      <c r="F446" s="6">
        <v>1.659</v>
      </c>
    </row>
    <row r="447" spans="2:6" ht="15" customHeight="1">
      <c r="B447" s="9" t="s">
        <v>5226</v>
      </c>
      <c r="C447" s="13">
        <v>4.1719999999999997</v>
      </c>
      <c r="E447" s="5" t="s">
        <v>9784</v>
      </c>
      <c r="F447" s="6">
        <v>5.1589999999999998</v>
      </c>
    </row>
    <row r="448" spans="2:6" ht="15" customHeight="1">
      <c r="B448" s="9" t="s">
        <v>5241</v>
      </c>
      <c r="C448" s="13">
        <v>37.436</v>
      </c>
      <c r="E448" s="5" t="s">
        <v>8049</v>
      </c>
      <c r="F448" s="6">
        <v>5.0250000000000004</v>
      </c>
    </row>
    <row r="449" spans="2:6" ht="15" customHeight="1">
      <c r="B449" s="9" t="s">
        <v>5245</v>
      </c>
      <c r="C449" s="13">
        <v>4.9290000000000003</v>
      </c>
      <c r="E449" s="5" t="s">
        <v>4561</v>
      </c>
      <c r="F449" s="6">
        <v>7.6139999999999999</v>
      </c>
    </row>
    <row r="450" spans="2:6" ht="15" customHeight="1">
      <c r="B450" s="9" t="s">
        <v>9253</v>
      </c>
      <c r="C450" s="13">
        <v>4.0330000000000004</v>
      </c>
      <c r="E450" s="5" t="s">
        <v>9530</v>
      </c>
      <c r="F450" s="6">
        <v>1E-3</v>
      </c>
    </row>
    <row r="451" spans="2:6" ht="15" customHeight="1">
      <c r="B451" s="9" t="s">
        <v>9268</v>
      </c>
      <c r="C451" s="13">
        <v>4.1449999999999996</v>
      </c>
      <c r="E451" s="5" t="s">
        <v>3835</v>
      </c>
      <c r="F451" s="6">
        <v>6.1230000000000002</v>
      </c>
    </row>
    <row r="452" spans="2:6" ht="15" customHeight="1">
      <c r="B452" s="9" t="s">
        <v>9271</v>
      </c>
      <c r="C452" s="13">
        <v>6.7190000000000003</v>
      </c>
      <c r="E452" s="5" t="s">
        <v>1108</v>
      </c>
      <c r="F452" s="6">
        <v>3.62</v>
      </c>
    </row>
    <row r="453" spans="2:6" ht="15" customHeight="1">
      <c r="B453" s="9" t="s">
        <v>9272</v>
      </c>
      <c r="C453" s="13">
        <v>5.3380000000000001</v>
      </c>
      <c r="E453" s="5" t="s">
        <v>1431</v>
      </c>
      <c r="F453" s="6">
        <v>2.1850000000000001</v>
      </c>
    </row>
    <row r="454" spans="2:6" ht="15" customHeight="1">
      <c r="B454" s="9" t="s">
        <v>9275</v>
      </c>
      <c r="C454" s="13">
        <v>30.605</v>
      </c>
      <c r="E454" s="5" t="s">
        <v>8060</v>
      </c>
      <c r="F454" s="6">
        <v>20.885999999999999</v>
      </c>
    </row>
    <row r="455" spans="2:6" ht="15" customHeight="1">
      <c r="B455" s="9" t="s">
        <v>9280</v>
      </c>
      <c r="C455" s="13">
        <v>6.2249999999999996</v>
      </c>
      <c r="E455" s="5" t="s">
        <v>10154</v>
      </c>
      <c r="F455" s="6">
        <v>3.3250000000000002</v>
      </c>
    </row>
    <row r="456" spans="2:6" ht="15" customHeight="1">
      <c r="B456" s="9" t="s">
        <v>9281</v>
      </c>
      <c r="C456" s="13">
        <v>14.942</v>
      </c>
      <c r="E456" s="5" t="s">
        <v>2607</v>
      </c>
      <c r="F456" s="6">
        <v>3.9260000000000002</v>
      </c>
    </row>
    <row r="457" spans="2:6" ht="15" customHeight="1">
      <c r="B457" s="9" t="s">
        <v>9285</v>
      </c>
      <c r="C457" s="13">
        <v>16.556000000000001</v>
      </c>
      <c r="E457" s="5" t="s">
        <v>8062</v>
      </c>
      <c r="F457" s="6">
        <v>3.2949999999999999</v>
      </c>
    </row>
    <row r="458" spans="2:6" ht="15" customHeight="1">
      <c r="B458" s="9" t="s">
        <v>9289</v>
      </c>
      <c r="C458" s="13">
        <v>7.01</v>
      </c>
      <c r="E458" s="5" t="s">
        <v>3357</v>
      </c>
      <c r="F458" s="6">
        <v>3.085</v>
      </c>
    </row>
    <row r="459" spans="2:6" ht="15" customHeight="1">
      <c r="B459" s="9" t="s">
        <v>9296</v>
      </c>
      <c r="C459" s="13">
        <v>3.1080000000000001</v>
      </c>
      <c r="E459" s="5" t="s">
        <v>3358</v>
      </c>
      <c r="F459" s="6">
        <v>5.7279999999999998</v>
      </c>
    </row>
    <row r="460" spans="2:6" ht="15" customHeight="1">
      <c r="B460" s="9" t="s">
        <v>9298</v>
      </c>
      <c r="C460" s="13">
        <v>5.8849999999999998</v>
      </c>
      <c r="E460" s="5" t="s">
        <v>10002</v>
      </c>
      <c r="F460" s="6">
        <v>4.0069999999999997</v>
      </c>
    </row>
    <row r="461" spans="2:6" ht="15" customHeight="1">
      <c r="B461" s="9" t="s">
        <v>9306</v>
      </c>
      <c r="C461" s="13">
        <v>1.03</v>
      </c>
      <c r="E461" s="5" t="s">
        <v>2074</v>
      </c>
      <c r="F461" s="6">
        <v>2.59</v>
      </c>
    </row>
    <row r="462" spans="2:6" ht="15" customHeight="1">
      <c r="B462" s="9" t="s">
        <v>9309</v>
      </c>
      <c r="C462" s="13">
        <v>17.626000000000001</v>
      </c>
      <c r="E462" s="5" t="s">
        <v>5136</v>
      </c>
      <c r="F462" s="6">
        <v>15.178000000000001</v>
      </c>
    </row>
    <row r="463" spans="2:6" ht="15" customHeight="1">
      <c r="B463" s="9" t="s">
        <v>9311</v>
      </c>
      <c r="C463" s="13">
        <v>8.6630000000000003</v>
      </c>
      <c r="E463" s="5" t="s">
        <v>10155</v>
      </c>
      <c r="F463" s="6">
        <v>3.9780000000000002</v>
      </c>
    </row>
    <row r="464" spans="2:6" ht="15" customHeight="1">
      <c r="B464" s="9" t="s">
        <v>9316</v>
      </c>
      <c r="C464" s="13">
        <v>16.37</v>
      </c>
      <c r="E464" s="5" t="s">
        <v>3365</v>
      </c>
      <c r="F464" s="6">
        <v>3.8090000000000002</v>
      </c>
    </row>
    <row r="465" spans="2:6" ht="15" customHeight="1">
      <c r="B465" s="9" t="s">
        <v>9323</v>
      </c>
      <c r="C465" s="13">
        <v>5.51</v>
      </c>
      <c r="E465" s="5" t="s">
        <v>8067</v>
      </c>
      <c r="F465" s="6">
        <v>2.476</v>
      </c>
    </row>
    <row r="466" spans="2:6" ht="15" customHeight="1">
      <c r="B466" s="9" t="s">
        <v>9326</v>
      </c>
      <c r="C466" s="13">
        <v>3.0070000000000001</v>
      </c>
      <c r="E466" s="5" t="s">
        <v>647</v>
      </c>
      <c r="F466" s="6">
        <v>6.335</v>
      </c>
    </row>
    <row r="467" spans="2:6" ht="15" customHeight="1">
      <c r="B467" s="9" t="s">
        <v>9333</v>
      </c>
      <c r="C467" s="13">
        <v>29.084</v>
      </c>
      <c r="E467" s="5" t="s">
        <v>8073</v>
      </c>
      <c r="F467" s="6">
        <v>4.218</v>
      </c>
    </row>
    <row r="468" spans="2:6" ht="15" customHeight="1">
      <c r="B468" s="9" t="s">
        <v>9343</v>
      </c>
      <c r="C468" s="13">
        <v>19.308</v>
      </c>
      <c r="E468" s="5" t="s">
        <v>10786</v>
      </c>
      <c r="F468" s="6">
        <v>16.184000000000001</v>
      </c>
    </row>
    <row r="469" spans="2:6" ht="15" customHeight="1">
      <c r="B469" s="9" t="s">
        <v>9357</v>
      </c>
      <c r="C469" s="13">
        <v>10.679</v>
      </c>
      <c r="E469" s="5" t="s">
        <v>8079</v>
      </c>
      <c r="F469" s="6">
        <v>0.114</v>
      </c>
    </row>
    <row r="470" spans="2:6" ht="15" customHeight="1">
      <c r="B470" s="9" t="s">
        <v>9359</v>
      </c>
      <c r="C470" s="13">
        <v>5.7329999999999997</v>
      </c>
      <c r="E470" s="5" t="s">
        <v>5139</v>
      </c>
      <c r="F470" s="6">
        <v>6.798</v>
      </c>
    </row>
    <row r="471" spans="2:6" ht="15" customHeight="1">
      <c r="B471" s="9" t="s">
        <v>9376</v>
      </c>
      <c r="C471" s="13">
        <v>27.125</v>
      </c>
      <c r="E471" s="5" t="s">
        <v>1117</v>
      </c>
      <c r="F471" s="6">
        <v>4.7629999999999999</v>
      </c>
    </row>
    <row r="472" spans="2:6" ht="15" customHeight="1">
      <c r="B472" s="9" t="s">
        <v>9378</v>
      </c>
      <c r="C472" s="13">
        <v>22.524000000000001</v>
      </c>
      <c r="E472" s="5" t="s">
        <v>8084</v>
      </c>
      <c r="F472" s="6">
        <v>3.3809999999999998</v>
      </c>
    </row>
    <row r="473" spans="2:6" ht="15" customHeight="1">
      <c r="B473" s="9" t="s">
        <v>9384</v>
      </c>
      <c r="C473" s="13">
        <v>16.442</v>
      </c>
      <c r="E473" s="5" t="s">
        <v>5335</v>
      </c>
      <c r="F473" s="6">
        <v>4.66</v>
      </c>
    </row>
    <row r="474" spans="2:6" ht="15" customHeight="1">
      <c r="B474" s="9" t="s">
        <v>9391</v>
      </c>
      <c r="C474" s="13">
        <v>11.967000000000001</v>
      </c>
      <c r="E474" s="5" t="s">
        <v>10159</v>
      </c>
      <c r="F474" s="6">
        <v>3.7040000000000002</v>
      </c>
    </row>
    <row r="475" spans="2:6" ht="15" customHeight="1">
      <c r="B475" s="9" t="s">
        <v>9394</v>
      </c>
      <c r="C475" s="13">
        <v>3.7839999999999998</v>
      </c>
      <c r="E475" s="5" t="s">
        <v>653</v>
      </c>
      <c r="F475" s="6">
        <v>5.6669999999999998</v>
      </c>
    </row>
    <row r="476" spans="2:6" ht="15" customHeight="1">
      <c r="B476" s="9" t="s">
        <v>9407</v>
      </c>
      <c r="C476" s="13">
        <v>1.8560000000000001</v>
      </c>
      <c r="E476" s="5" t="s">
        <v>1124</v>
      </c>
      <c r="F476" s="6">
        <v>3.984</v>
      </c>
    </row>
    <row r="477" spans="2:6" ht="15" customHeight="1">
      <c r="B477" s="9" t="s">
        <v>9410</v>
      </c>
      <c r="C477" s="13">
        <v>6.4240000000000004</v>
      </c>
      <c r="E477" s="5" t="s">
        <v>4571</v>
      </c>
      <c r="F477" s="6">
        <v>2.1269999999999998</v>
      </c>
    </row>
    <row r="478" spans="2:6" ht="15" customHeight="1">
      <c r="B478" s="9" t="s">
        <v>9419</v>
      </c>
      <c r="C478" s="13">
        <v>8.1240000000000006</v>
      </c>
      <c r="E478" s="5" t="s">
        <v>3373</v>
      </c>
      <c r="F478" s="6">
        <v>3.1429999999999998</v>
      </c>
    </row>
    <row r="479" spans="2:6" ht="15" customHeight="1">
      <c r="B479" s="9" t="s">
        <v>9421</v>
      </c>
      <c r="C479" s="13">
        <v>50.311999999999998</v>
      </c>
      <c r="E479" s="5" t="s">
        <v>9536</v>
      </c>
      <c r="F479" s="6">
        <v>12.189</v>
      </c>
    </row>
    <row r="480" spans="2:6" ht="15" customHeight="1">
      <c r="B480" s="9" t="s">
        <v>9433</v>
      </c>
      <c r="C480" s="13">
        <v>1.0249999999999999</v>
      </c>
      <c r="E480" s="5" t="s">
        <v>8104</v>
      </c>
      <c r="F480" s="6">
        <v>4.0890000000000004</v>
      </c>
    </row>
    <row r="481" spans="2:6" ht="15" customHeight="1">
      <c r="B481" s="9" t="s">
        <v>9434</v>
      </c>
      <c r="C481" s="13">
        <v>11.502000000000001</v>
      </c>
      <c r="E481" s="5" t="s">
        <v>4573</v>
      </c>
      <c r="F481" s="6">
        <v>13.244</v>
      </c>
    </row>
    <row r="482" spans="2:6" ht="15" customHeight="1">
      <c r="B482" s="9" t="s">
        <v>9435</v>
      </c>
      <c r="C482" s="13">
        <v>55.247</v>
      </c>
      <c r="E482" s="5" t="s">
        <v>8108</v>
      </c>
      <c r="F482" s="6">
        <v>4.0890000000000004</v>
      </c>
    </row>
    <row r="483" spans="2:6" ht="15" customHeight="1">
      <c r="B483" s="9" t="s">
        <v>9436</v>
      </c>
      <c r="C483" s="13">
        <v>68.724999999999994</v>
      </c>
      <c r="E483" s="5" t="s">
        <v>10799</v>
      </c>
      <c r="F483" s="6">
        <v>3.5659999999999998</v>
      </c>
    </row>
    <row r="484" spans="2:6" ht="15" customHeight="1">
      <c r="B484" s="9" t="s">
        <v>9446</v>
      </c>
      <c r="C484" s="13">
        <v>4.9029999999999996</v>
      </c>
      <c r="E484" s="5" t="s">
        <v>8111</v>
      </c>
      <c r="F484" s="6">
        <v>5.2149999999999999</v>
      </c>
    </row>
    <row r="485" spans="2:6" ht="15" customHeight="1">
      <c r="B485" s="9" t="s">
        <v>9451</v>
      </c>
      <c r="C485" s="13">
        <v>3.52</v>
      </c>
      <c r="E485" s="5" t="s">
        <v>9231</v>
      </c>
      <c r="F485" s="6">
        <v>8.6780000000000008</v>
      </c>
    </row>
    <row r="486" spans="2:6" ht="15" customHeight="1">
      <c r="B486" s="9" t="s">
        <v>3027</v>
      </c>
      <c r="C486" s="13">
        <v>5.3529999999999998</v>
      </c>
      <c r="E486" s="5" t="s">
        <v>9232</v>
      </c>
      <c r="F486" s="6">
        <v>4.5490000000000004</v>
      </c>
    </row>
    <row r="487" spans="2:6" ht="15" customHeight="1">
      <c r="B487" s="9" t="s">
        <v>3030</v>
      </c>
      <c r="C487" s="13">
        <v>2.7719999999999998</v>
      </c>
      <c r="E487" s="5" t="s">
        <v>2304</v>
      </c>
      <c r="F487" s="6">
        <v>3.34</v>
      </c>
    </row>
    <row r="488" spans="2:6" ht="15" customHeight="1">
      <c r="B488" s="9" t="s">
        <v>3036</v>
      </c>
      <c r="C488" s="13">
        <v>8.7260000000000009</v>
      </c>
      <c r="E488" s="5" t="s">
        <v>3851</v>
      </c>
      <c r="F488" s="6">
        <v>3.9489999999999998</v>
      </c>
    </row>
    <row r="489" spans="2:6" ht="15" customHeight="1">
      <c r="B489" s="9" t="s">
        <v>3041</v>
      </c>
      <c r="C489" s="13">
        <v>1.071</v>
      </c>
      <c r="E489" s="5" t="s">
        <v>660</v>
      </c>
      <c r="F489" s="6">
        <v>3.4169999999999998</v>
      </c>
    </row>
    <row r="490" spans="2:6" ht="15" customHeight="1">
      <c r="B490" s="9" t="s">
        <v>3042</v>
      </c>
      <c r="C490" s="13">
        <v>3.4950000000000001</v>
      </c>
      <c r="E490" s="5" t="s">
        <v>3853</v>
      </c>
      <c r="F490" s="6">
        <v>15.9</v>
      </c>
    </row>
    <row r="491" spans="2:6" ht="15" customHeight="1">
      <c r="B491" s="9" t="s">
        <v>3043</v>
      </c>
      <c r="C491" s="13">
        <v>7.2350000000000003</v>
      </c>
      <c r="E491" s="5" t="s">
        <v>2306</v>
      </c>
      <c r="F491" s="6">
        <v>5.6740000000000004</v>
      </c>
    </row>
    <row r="492" spans="2:6" ht="15" customHeight="1">
      <c r="B492" s="9" t="s">
        <v>3046</v>
      </c>
      <c r="C492" s="13">
        <v>11.384</v>
      </c>
      <c r="E492" s="5" t="s">
        <v>2307</v>
      </c>
      <c r="F492" s="6">
        <v>4.7569999999999997</v>
      </c>
    </row>
    <row r="493" spans="2:6" ht="15" customHeight="1">
      <c r="B493" s="9" t="s">
        <v>3051</v>
      </c>
      <c r="C493" s="13">
        <v>3.5720000000000001</v>
      </c>
      <c r="E493" s="5" t="s">
        <v>2308</v>
      </c>
      <c r="F493" s="6">
        <v>1.651</v>
      </c>
    </row>
    <row r="494" spans="2:6" ht="15" customHeight="1">
      <c r="B494" s="9" t="s">
        <v>3053</v>
      </c>
      <c r="C494" s="13">
        <v>2.4169999999999998</v>
      </c>
      <c r="E494" s="5" t="s">
        <v>5344</v>
      </c>
      <c r="F494" s="6">
        <v>7.9930000000000003</v>
      </c>
    </row>
    <row r="495" spans="2:6" ht="15" customHeight="1">
      <c r="B495" s="9" t="s">
        <v>3061</v>
      </c>
      <c r="C495" s="13">
        <v>5.9669999999999996</v>
      </c>
      <c r="E495" s="5" t="s">
        <v>1442</v>
      </c>
      <c r="F495" s="6">
        <v>6.9720000000000004</v>
      </c>
    </row>
    <row r="496" spans="2:6" ht="15" customHeight="1">
      <c r="B496" s="9" t="s">
        <v>3063</v>
      </c>
      <c r="C496" s="13">
        <v>3.3</v>
      </c>
      <c r="E496" s="5" t="s">
        <v>8133</v>
      </c>
      <c r="F496" s="6">
        <v>3.379</v>
      </c>
    </row>
    <row r="497" spans="2:6" ht="15" customHeight="1">
      <c r="B497" s="9" t="s">
        <v>3065</v>
      </c>
      <c r="C497" s="13">
        <v>3.6819999999999999</v>
      </c>
      <c r="E497" s="5" t="s">
        <v>8134</v>
      </c>
      <c r="F497" s="6">
        <v>2.38</v>
      </c>
    </row>
    <row r="498" spans="2:6" ht="15" customHeight="1">
      <c r="B498" s="9" t="s">
        <v>3068</v>
      </c>
      <c r="C498" s="13">
        <v>11.433</v>
      </c>
      <c r="E498" s="5" t="s">
        <v>10008</v>
      </c>
      <c r="F498" s="6">
        <v>5.0599999999999996</v>
      </c>
    </row>
    <row r="499" spans="2:6" ht="15" customHeight="1">
      <c r="B499" s="9" t="s">
        <v>3069</v>
      </c>
      <c r="C499" s="13">
        <v>7.3369999999999997</v>
      </c>
      <c r="E499" s="5" t="s">
        <v>10010</v>
      </c>
      <c r="F499" s="6">
        <v>3.7679999999999998</v>
      </c>
    </row>
    <row r="500" spans="2:6" ht="15" customHeight="1">
      <c r="B500" s="9" t="s">
        <v>3076</v>
      </c>
      <c r="C500" s="13">
        <v>3.4049999999999998</v>
      </c>
      <c r="E500" s="5" t="s">
        <v>9537</v>
      </c>
      <c r="F500" s="6">
        <v>2.6589999999999998</v>
      </c>
    </row>
    <row r="501" spans="2:6" ht="15" customHeight="1">
      <c r="B501" s="9" t="s">
        <v>194</v>
      </c>
      <c r="C501" s="13">
        <v>5.0129999999999999</v>
      </c>
      <c r="E501" s="5" t="s">
        <v>1443</v>
      </c>
      <c r="F501" s="6">
        <v>2.944</v>
      </c>
    </row>
    <row r="502" spans="2:6" ht="15" customHeight="1">
      <c r="B502" s="9" t="s">
        <v>195</v>
      </c>
      <c r="C502" s="13">
        <v>7.1180000000000003</v>
      </c>
      <c r="E502" s="5" t="s">
        <v>667</v>
      </c>
      <c r="F502" s="6">
        <v>4.0019999999999998</v>
      </c>
    </row>
    <row r="503" spans="2:6" ht="15" customHeight="1">
      <c r="B503" s="9" t="s">
        <v>196</v>
      </c>
      <c r="C503" s="13">
        <v>4.32</v>
      </c>
      <c r="E503" s="5" t="s">
        <v>10811</v>
      </c>
      <c r="F503" s="6">
        <v>5.2080000000000002</v>
      </c>
    </row>
    <row r="504" spans="2:6" ht="15" customHeight="1">
      <c r="B504" s="9" t="s">
        <v>198</v>
      </c>
      <c r="C504" s="13">
        <v>17.215</v>
      </c>
      <c r="E504" s="5" t="s">
        <v>668</v>
      </c>
      <c r="F504" s="6">
        <v>4.7489999999999997</v>
      </c>
    </row>
    <row r="505" spans="2:6" ht="15" customHeight="1">
      <c r="B505" s="9" t="s">
        <v>211</v>
      </c>
      <c r="C505" s="13">
        <v>100.02500000000001</v>
      </c>
      <c r="E505" s="5" t="s">
        <v>8147</v>
      </c>
      <c r="F505" s="6">
        <v>0.88700000000000001</v>
      </c>
    </row>
    <row r="506" spans="2:6" ht="15" customHeight="1">
      <c r="B506" s="9" t="s">
        <v>219</v>
      </c>
      <c r="C506" s="13">
        <v>8.6140000000000008</v>
      </c>
      <c r="E506" s="5" t="s">
        <v>8148</v>
      </c>
      <c r="F506" s="6">
        <v>4.3769999999999998</v>
      </c>
    </row>
    <row r="507" spans="2:6" ht="15" customHeight="1">
      <c r="B507" s="9" t="s">
        <v>220</v>
      </c>
      <c r="C507" s="13">
        <v>1.627</v>
      </c>
      <c r="E507" s="5" t="s">
        <v>3389</v>
      </c>
      <c r="F507" s="6">
        <v>3.218</v>
      </c>
    </row>
    <row r="508" spans="2:6" ht="15" customHeight="1">
      <c r="B508" s="9" t="s">
        <v>222</v>
      </c>
      <c r="C508" s="13">
        <v>2.6509999999999998</v>
      </c>
      <c r="E508" s="5" t="s">
        <v>669</v>
      </c>
      <c r="F508" s="6">
        <v>3.0870000000000002</v>
      </c>
    </row>
    <row r="509" spans="2:6" ht="15" customHeight="1">
      <c r="B509" s="9" t="s">
        <v>231</v>
      </c>
      <c r="C509" s="13">
        <v>14.801</v>
      </c>
      <c r="E509" s="5" t="s">
        <v>8149</v>
      </c>
      <c r="F509" s="6">
        <v>1.1399999999999999</v>
      </c>
    </row>
    <row r="510" spans="2:6" ht="15" customHeight="1">
      <c r="B510" s="9" t="s">
        <v>233</v>
      </c>
      <c r="C510" s="13">
        <v>35.950000000000003</v>
      </c>
      <c r="E510" s="5" t="s">
        <v>672</v>
      </c>
      <c r="F510" s="6">
        <v>5.9059999999999997</v>
      </c>
    </row>
    <row r="511" spans="2:6" ht="15" customHeight="1">
      <c r="B511" s="9" t="s">
        <v>234</v>
      </c>
      <c r="C511" s="13">
        <v>21.975999999999999</v>
      </c>
      <c r="E511" s="5" t="s">
        <v>4841</v>
      </c>
      <c r="F511" s="6">
        <v>2.3570000000000002</v>
      </c>
    </row>
    <row r="512" spans="2:6" ht="15" customHeight="1">
      <c r="B512" s="9" t="s">
        <v>5366</v>
      </c>
      <c r="C512" s="13">
        <v>22.914999999999999</v>
      </c>
      <c r="E512" s="5" t="s">
        <v>3391</v>
      </c>
      <c r="F512" s="6">
        <v>4.016</v>
      </c>
    </row>
    <row r="513" spans="2:6" ht="15" customHeight="1">
      <c r="B513" s="9" t="s">
        <v>5367</v>
      </c>
      <c r="C513" s="13">
        <v>3.9929999999999999</v>
      </c>
      <c r="E513" s="5" t="s">
        <v>9538</v>
      </c>
      <c r="F513" s="6">
        <v>3.4670000000000001</v>
      </c>
    </row>
    <row r="514" spans="2:6" ht="15" customHeight="1">
      <c r="B514" s="9" t="s">
        <v>10181</v>
      </c>
      <c r="C514" s="13">
        <v>5.883</v>
      </c>
      <c r="E514" s="5" t="s">
        <v>1149</v>
      </c>
      <c r="F514" s="6">
        <v>3.1280000000000001</v>
      </c>
    </row>
    <row r="515" spans="2:6" ht="15" customHeight="1">
      <c r="B515" s="9" t="s">
        <v>10186</v>
      </c>
      <c r="C515" s="13">
        <v>7.5529999999999999</v>
      </c>
      <c r="E515" s="5" t="s">
        <v>676</v>
      </c>
      <c r="F515" s="6">
        <v>146.15799999999999</v>
      </c>
    </row>
    <row r="516" spans="2:6" ht="15" customHeight="1">
      <c r="B516" s="9" t="s">
        <v>10188</v>
      </c>
      <c r="C516" s="13">
        <v>3.952</v>
      </c>
      <c r="E516" s="5" t="s">
        <v>5152</v>
      </c>
      <c r="F516" s="6">
        <v>1.123</v>
      </c>
    </row>
    <row r="517" spans="2:6" ht="15" customHeight="1">
      <c r="B517" s="9" t="s">
        <v>10190</v>
      </c>
      <c r="C517" s="13">
        <v>2.4609999999999999</v>
      </c>
      <c r="E517" s="5" t="s">
        <v>5153</v>
      </c>
      <c r="F517" s="6">
        <v>5.2039999999999997</v>
      </c>
    </row>
    <row r="518" spans="2:6" ht="15" customHeight="1">
      <c r="B518" s="9" t="s">
        <v>10411</v>
      </c>
      <c r="C518" s="13">
        <v>3.3159999999999998</v>
      </c>
      <c r="E518" s="5" t="s">
        <v>9246</v>
      </c>
      <c r="F518" s="6">
        <v>0.35399999999999998</v>
      </c>
    </row>
    <row r="519" spans="2:6" ht="15" customHeight="1">
      <c r="B519" s="9" t="s">
        <v>10415</v>
      </c>
      <c r="C519" s="13">
        <v>34.25</v>
      </c>
      <c r="E519" s="5" t="s">
        <v>10819</v>
      </c>
      <c r="F519" s="6">
        <v>2.8959999999999999</v>
      </c>
    </row>
    <row r="520" spans="2:6" ht="15" customHeight="1">
      <c r="B520" s="9" t="s">
        <v>10441</v>
      </c>
      <c r="C520" s="13">
        <v>11.964</v>
      </c>
      <c r="E520" s="5" t="s">
        <v>10820</v>
      </c>
      <c r="F520" s="6">
        <v>5.2569999999999997</v>
      </c>
    </row>
    <row r="521" spans="2:6" ht="15" customHeight="1">
      <c r="B521" s="9" t="s">
        <v>10457</v>
      </c>
      <c r="C521" s="13">
        <v>25.558</v>
      </c>
      <c r="E521" s="5" t="s">
        <v>677</v>
      </c>
      <c r="F521" s="6">
        <v>16.75</v>
      </c>
    </row>
    <row r="522" spans="2:6" ht="15" customHeight="1">
      <c r="B522" s="9" t="s">
        <v>10459</v>
      </c>
      <c r="C522" s="13">
        <v>4.3559999999999999</v>
      </c>
      <c r="E522" s="5" t="s">
        <v>9247</v>
      </c>
      <c r="F522" s="6">
        <v>5.6360000000000001</v>
      </c>
    </row>
    <row r="523" spans="2:6" ht="15" customHeight="1">
      <c r="B523" s="9" t="s">
        <v>10014</v>
      </c>
      <c r="C523" s="13">
        <v>4.4269999999999996</v>
      </c>
      <c r="E523" s="5" t="s">
        <v>1945</v>
      </c>
      <c r="F523" s="6">
        <v>1.448</v>
      </c>
    </row>
    <row r="524" spans="2:6" ht="15" customHeight="1">
      <c r="B524" s="9" t="s">
        <v>10029</v>
      </c>
      <c r="C524" s="13">
        <v>5.8869999999999996</v>
      </c>
      <c r="E524" s="5" t="s">
        <v>3875</v>
      </c>
      <c r="F524" s="6">
        <v>10.659000000000001</v>
      </c>
    </row>
    <row r="525" spans="2:6" ht="15" customHeight="1">
      <c r="B525" s="9" t="s">
        <v>10030</v>
      </c>
      <c r="C525" s="13">
        <v>6.9210000000000003</v>
      </c>
      <c r="E525" s="5" t="s">
        <v>9540</v>
      </c>
      <c r="F525" s="6">
        <v>1.7769999999999999</v>
      </c>
    </row>
    <row r="526" spans="2:6" ht="15" customHeight="1">
      <c r="B526" s="9" t="s">
        <v>10034</v>
      </c>
      <c r="C526" s="13">
        <v>9.4090000000000007</v>
      </c>
      <c r="E526" s="5" t="s">
        <v>4844</v>
      </c>
      <c r="F526" s="6">
        <v>2.4039999999999999</v>
      </c>
    </row>
    <row r="527" spans="2:6" ht="15" customHeight="1">
      <c r="B527" s="9" t="s">
        <v>10050</v>
      </c>
      <c r="C527" s="13">
        <v>2.121</v>
      </c>
      <c r="E527" s="5" t="s">
        <v>10838</v>
      </c>
      <c r="F527" s="6">
        <v>3.3140000000000001</v>
      </c>
    </row>
    <row r="528" spans="2:6" ht="15" customHeight="1">
      <c r="B528" s="9" t="s">
        <v>10051</v>
      </c>
      <c r="C528" s="13">
        <v>0.05</v>
      </c>
      <c r="E528" s="5" t="s">
        <v>10839</v>
      </c>
      <c r="F528" s="6">
        <v>5.2110000000000003</v>
      </c>
    </row>
    <row r="529" spans="2:6" ht="15" customHeight="1">
      <c r="B529" s="9" t="s">
        <v>2641</v>
      </c>
      <c r="C529" s="13">
        <v>4.45</v>
      </c>
      <c r="E529" s="5" t="s">
        <v>10846</v>
      </c>
      <c r="F529" s="6">
        <v>6.4470000000000001</v>
      </c>
    </row>
    <row r="530" spans="2:6" ht="15" customHeight="1">
      <c r="B530" s="9" t="s">
        <v>2666</v>
      </c>
      <c r="C530" s="13">
        <v>19.399999999999999</v>
      </c>
      <c r="E530" s="5" t="s">
        <v>10847</v>
      </c>
      <c r="F530" s="6">
        <v>8.516</v>
      </c>
    </row>
    <row r="531" spans="2:6" ht="15" customHeight="1">
      <c r="B531" s="9" t="s">
        <v>2686</v>
      </c>
      <c r="C531" s="13">
        <v>8.2520000000000007</v>
      </c>
      <c r="E531" s="5" t="s">
        <v>10850</v>
      </c>
      <c r="F531" s="6">
        <v>10.647</v>
      </c>
    </row>
    <row r="532" spans="2:6" ht="15" customHeight="1">
      <c r="B532" s="9" t="s">
        <v>2689</v>
      </c>
      <c r="C532" s="13">
        <v>1.387</v>
      </c>
      <c r="E532" s="5" t="s">
        <v>10851</v>
      </c>
      <c r="F532" s="6">
        <v>6.8159999999999998</v>
      </c>
    </row>
    <row r="533" spans="2:6" ht="15" customHeight="1">
      <c r="B533" s="9" t="s">
        <v>2705</v>
      </c>
      <c r="C533" s="13">
        <v>16.928999999999998</v>
      </c>
      <c r="E533" s="5" t="s">
        <v>10854</v>
      </c>
      <c r="F533" s="6">
        <v>8.7919999999999998</v>
      </c>
    </row>
    <row r="534" spans="2:6" ht="15" customHeight="1">
      <c r="B534" s="9" t="s">
        <v>2718</v>
      </c>
      <c r="C534" s="13">
        <v>15.528</v>
      </c>
      <c r="E534" s="5" t="s">
        <v>10855</v>
      </c>
      <c r="F534" s="6">
        <v>1</v>
      </c>
    </row>
    <row r="535" spans="2:6" ht="15" customHeight="1">
      <c r="B535" s="9" t="s">
        <v>2729</v>
      </c>
      <c r="C535" s="13">
        <v>3.6030000000000002</v>
      </c>
      <c r="E535" s="5" t="s">
        <v>10859</v>
      </c>
      <c r="F535" s="6">
        <v>7.06</v>
      </c>
    </row>
    <row r="536" spans="2:6" ht="15" customHeight="1">
      <c r="B536" s="9" t="s">
        <v>2735</v>
      </c>
      <c r="C536" s="13">
        <v>69.86</v>
      </c>
      <c r="E536" s="5" t="s">
        <v>10862</v>
      </c>
      <c r="F536" s="6">
        <v>2.3210000000000002</v>
      </c>
    </row>
    <row r="537" spans="2:6" ht="15" customHeight="1">
      <c r="B537" s="9" t="s">
        <v>2739</v>
      </c>
      <c r="C537" s="13">
        <v>21.71</v>
      </c>
      <c r="E537" s="5" t="s">
        <v>10864</v>
      </c>
      <c r="F537" s="6">
        <v>5.6269999999999998</v>
      </c>
    </row>
    <row r="538" spans="2:6" ht="15" customHeight="1">
      <c r="B538" s="9" t="s">
        <v>2082</v>
      </c>
      <c r="C538" s="13">
        <v>11.815</v>
      </c>
      <c r="E538" s="5" t="s">
        <v>10869</v>
      </c>
      <c r="F538" s="6">
        <v>19.103000000000002</v>
      </c>
    </row>
    <row r="539" spans="2:6" ht="15" customHeight="1">
      <c r="B539" s="9" t="s">
        <v>2084</v>
      </c>
      <c r="C539" s="13">
        <v>7.1379999999999999</v>
      </c>
      <c r="E539" s="5" t="s">
        <v>10870</v>
      </c>
      <c r="F539" s="6">
        <v>2.4769999999999999</v>
      </c>
    </row>
    <row r="540" spans="2:6" ht="15" customHeight="1">
      <c r="B540" s="9" t="s">
        <v>2086</v>
      </c>
      <c r="C540" s="13">
        <v>10.363</v>
      </c>
      <c r="E540" s="5" t="s">
        <v>10871</v>
      </c>
      <c r="F540" s="6">
        <v>1.8939999999999999</v>
      </c>
    </row>
    <row r="541" spans="2:6" ht="15" customHeight="1">
      <c r="B541" s="9" t="s">
        <v>2088</v>
      </c>
      <c r="C541" s="13">
        <v>14.298999999999999</v>
      </c>
      <c r="E541" s="5" t="s">
        <v>10872</v>
      </c>
      <c r="F541" s="6">
        <v>3.0779999999999998</v>
      </c>
    </row>
    <row r="542" spans="2:6" ht="15" customHeight="1">
      <c r="B542" s="9" t="s">
        <v>2098</v>
      </c>
      <c r="C542" s="13">
        <v>7.2770000000000001</v>
      </c>
      <c r="E542" s="5" t="s">
        <v>10873</v>
      </c>
      <c r="F542" s="6">
        <v>4.7670000000000003</v>
      </c>
    </row>
    <row r="543" spans="2:6" ht="15" customHeight="1">
      <c r="B543" s="9" t="s">
        <v>2099</v>
      </c>
      <c r="C543" s="13">
        <v>1.5720000000000001</v>
      </c>
      <c r="E543" s="5" t="s">
        <v>10874</v>
      </c>
      <c r="F543" s="6">
        <v>1.825</v>
      </c>
    </row>
    <row r="544" spans="2:6" ht="15" customHeight="1">
      <c r="B544" s="9" t="s">
        <v>2114</v>
      </c>
      <c r="C544" s="13">
        <v>46.905999999999999</v>
      </c>
      <c r="E544" s="5" t="s">
        <v>10875</v>
      </c>
      <c r="F544" s="6">
        <v>5.6289999999999996</v>
      </c>
    </row>
    <row r="545" spans="2:6" ht="15" customHeight="1">
      <c r="B545" s="9" t="s">
        <v>2127</v>
      </c>
      <c r="C545" s="13">
        <v>3.573</v>
      </c>
      <c r="E545" s="5" t="s">
        <v>10876</v>
      </c>
      <c r="F545" s="6">
        <v>8.0419999999999998</v>
      </c>
    </row>
    <row r="546" spans="2:6" ht="15" customHeight="1">
      <c r="B546" s="9" t="s">
        <v>8664</v>
      </c>
      <c r="C546" s="13">
        <v>66.051000000000002</v>
      </c>
      <c r="E546" s="5" t="s">
        <v>10877</v>
      </c>
      <c r="F546" s="6">
        <v>2.2869999999999999</v>
      </c>
    </row>
    <row r="547" spans="2:6" ht="15" customHeight="1">
      <c r="B547" s="9" t="s">
        <v>8675</v>
      </c>
      <c r="C547" s="13">
        <v>4.0149999999999997</v>
      </c>
      <c r="E547" s="5" t="s">
        <v>10878</v>
      </c>
      <c r="F547" s="6">
        <v>9.6189999999999998</v>
      </c>
    </row>
    <row r="548" spans="2:6" ht="15" customHeight="1">
      <c r="B548" s="9" t="s">
        <v>8681</v>
      </c>
      <c r="C548" s="13">
        <v>3.7240000000000002</v>
      </c>
      <c r="E548" s="5" t="s">
        <v>10882</v>
      </c>
      <c r="F548" s="6">
        <v>22.927</v>
      </c>
    </row>
    <row r="549" spans="2:6" ht="15" customHeight="1">
      <c r="B549" s="9" t="s">
        <v>8684</v>
      </c>
      <c r="C549" s="13">
        <v>11.292</v>
      </c>
      <c r="E549" s="5" t="s">
        <v>10884</v>
      </c>
      <c r="F549" s="6">
        <v>3.7850000000000001</v>
      </c>
    </row>
    <row r="550" spans="2:6" ht="15" customHeight="1">
      <c r="B550" s="9" t="s">
        <v>8686</v>
      </c>
      <c r="C550" s="13">
        <v>33.25</v>
      </c>
      <c r="E550" s="5" t="s">
        <v>10886</v>
      </c>
      <c r="F550" s="6">
        <v>4.3090000000000002</v>
      </c>
    </row>
    <row r="551" spans="2:6" ht="15" customHeight="1">
      <c r="B551" s="9" t="s">
        <v>8687</v>
      </c>
      <c r="C551" s="13">
        <v>18.414000000000001</v>
      </c>
      <c r="E551" s="5" t="s">
        <v>10889</v>
      </c>
      <c r="F551" s="6">
        <v>31.5</v>
      </c>
    </row>
    <row r="552" spans="2:6" ht="15" customHeight="1">
      <c r="B552" s="9" t="s">
        <v>9543</v>
      </c>
      <c r="C552" s="13">
        <v>10.265000000000001</v>
      </c>
      <c r="E552" s="5" t="s">
        <v>10890</v>
      </c>
      <c r="F552" s="6">
        <v>10.616</v>
      </c>
    </row>
    <row r="553" spans="2:6" ht="15" customHeight="1">
      <c r="B553" s="9" t="s">
        <v>9544</v>
      </c>
      <c r="C553" s="13">
        <v>2.6640000000000001</v>
      </c>
      <c r="E553" s="5" t="s">
        <v>10892</v>
      </c>
      <c r="F553" s="6">
        <v>2.7610000000000001</v>
      </c>
    </row>
    <row r="554" spans="2:6" ht="15" customHeight="1">
      <c r="B554" s="9" t="s">
        <v>9563</v>
      </c>
      <c r="C554" s="13">
        <v>4.8220000000000001</v>
      </c>
      <c r="E554" s="5" t="s">
        <v>10893</v>
      </c>
      <c r="F554" s="6">
        <v>2.468</v>
      </c>
    </row>
    <row r="555" spans="2:6" ht="15" customHeight="1">
      <c r="B555" s="9" t="s">
        <v>9568</v>
      </c>
      <c r="C555" s="13">
        <v>7.0679999999999996</v>
      </c>
      <c r="E555" s="5" t="s">
        <v>10894</v>
      </c>
      <c r="F555" s="6">
        <v>2.5489999999999999</v>
      </c>
    </row>
    <row r="556" spans="2:6" ht="15" customHeight="1">
      <c r="B556" s="9" t="s">
        <v>9569</v>
      </c>
      <c r="C556" s="13">
        <v>3.3250000000000002</v>
      </c>
      <c r="E556" s="5" t="s">
        <v>10896</v>
      </c>
      <c r="F556" s="6">
        <v>5.3079999999999998</v>
      </c>
    </row>
    <row r="557" spans="2:6" ht="15" customHeight="1">
      <c r="B557" s="9" t="s">
        <v>9580</v>
      </c>
      <c r="C557" s="13">
        <v>5.1189999999999998</v>
      </c>
      <c r="E557" s="5" t="s">
        <v>10899</v>
      </c>
      <c r="F557" s="6">
        <v>15.5</v>
      </c>
    </row>
    <row r="558" spans="2:6" ht="15" customHeight="1">
      <c r="B558" s="9" t="s">
        <v>3527</v>
      </c>
      <c r="C558" s="13">
        <v>5.1760000000000002</v>
      </c>
      <c r="E558" s="5" t="s">
        <v>10904</v>
      </c>
      <c r="F558" s="6">
        <v>3.9159999999999999</v>
      </c>
    </row>
    <row r="559" spans="2:6" ht="15" customHeight="1">
      <c r="B559" s="9" t="s">
        <v>3084</v>
      </c>
      <c r="C559" s="13">
        <v>2.0339999999999998</v>
      </c>
      <c r="E559" s="5" t="s">
        <v>10905</v>
      </c>
      <c r="F559" s="6">
        <v>4.734</v>
      </c>
    </row>
    <row r="560" spans="2:6" ht="15" customHeight="1">
      <c r="B560" s="9" t="s">
        <v>3529</v>
      </c>
      <c r="C560" s="13">
        <v>6.2830000000000004</v>
      </c>
      <c r="E560" s="5" t="s">
        <v>10909</v>
      </c>
      <c r="F560" s="6">
        <v>11.058</v>
      </c>
    </row>
    <row r="561" spans="2:6" ht="15" customHeight="1">
      <c r="B561" s="9" t="s">
        <v>5247</v>
      </c>
      <c r="C561" s="13">
        <v>4.4660000000000002</v>
      </c>
      <c r="E561" s="5" t="s">
        <v>10912</v>
      </c>
      <c r="F561" s="6">
        <v>2.2120000000000002</v>
      </c>
    </row>
    <row r="562" spans="2:6" ht="15" customHeight="1">
      <c r="B562" s="9" t="s">
        <v>7082</v>
      </c>
      <c r="C562" s="13">
        <v>7.6440000000000001</v>
      </c>
      <c r="E562" s="5" t="s">
        <v>10915</v>
      </c>
      <c r="F562" s="6">
        <v>4.6020000000000003</v>
      </c>
    </row>
    <row r="563" spans="2:6" ht="15" customHeight="1">
      <c r="B563" s="9" t="s">
        <v>6358</v>
      </c>
      <c r="C563" s="13">
        <v>2.0387</v>
      </c>
      <c r="E563" s="5" t="s">
        <v>10919</v>
      </c>
      <c r="F563" s="6">
        <v>4.1669999999999998</v>
      </c>
    </row>
    <row r="564" spans="2:6" ht="15" customHeight="1">
      <c r="B564" s="9" t="s">
        <v>6451</v>
      </c>
      <c r="C564" s="13">
        <v>1309.6585</v>
      </c>
      <c r="E564" s="5" t="s">
        <v>10922</v>
      </c>
      <c r="F564" s="6">
        <v>1.772</v>
      </c>
    </row>
    <row r="565" spans="2:6" ht="15" customHeight="1">
      <c r="B565" s="9" t="s">
        <v>6478</v>
      </c>
      <c r="C565" s="13">
        <v>2.6995960000000001</v>
      </c>
      <c r="E565" s="5" t="s">
        <v>10923</v>
      </c>
      <c r="F565" s="6">
        <v>8.4510000000000005</v>
      </c>
    </row>
    <row r="566" spans="2:6" ht="15" customHeight="1">
      <c r="B566" s="9" t="s">
        <v>6494</v>
      </c>
      <c r="C566" s="13">
        <v>7.2115</v>
      </c>
      <c r="E566" s="5" t="s">
        <v>10925</v>
      </c>
      <c r="F566" s="6">
        <v>0.86599999999999999</v>
      </c>
    </row>
    <row r="567" spans="2:6" ht="15" customHeight="1">
      <c r="B567" s="9" t="s">
        <v>6515</v>
      </c>
      <c r="C567" s="13">
        <v>2.5771999999999999</v>
      </c>
      <c r="E567" s="5" t="s">
        <v>10931</v>
      </c>
      <c r="F567" s="6">
        <v>3.351</v>
      </c>
    </row>
    <row r="568" spans="2:6" ht="15" customHeight="1">
      <c r="B568" s="9" t="s">
        <v>6525</v>
      </c>
      <c r="C568" s="13">
        <v>3.9598</v>
      </c>
      <c r="E568" s="5" t="s">
        <v>10932</v>
      </c>
      <c r="F568" s="6">
        <v>2.129</v>
      </c>
    </row>
    <row r="569" spans="2:6" ht="15" customHeight="1">
      <c r="B569" s="9" t="s">
        <v>1615</v>
      </c>
      <c r="C569" s="13">
        <v>7.7486009999999998</v>
      </c>
      <c r="E569" s="5" t="s">
        <v>10933</v>
      </c>
      <c r="F569" s="6">
        <v>7.1689999999999996</v>
      </c>
    </row>
    <row r="570" spans="2:6" ht="15" customHeight="1">
      <c r="B570" s="9" t="s">
        <v>1646</v>
      </c>
      <c r="C570" s="13">
        <v>0.87670000000000003</v>
      </c>
      <c r="E570" s="5" t="s">
        <v>10935</v>
      </c>
      <c r="F570" s="6">
        <v>2.6219999999999999</v>
      </c>
    </row>
    <row r="571" spans="2:6" ht="15" customHeight="1">
      <c r="B571" s="9" t="s">
        <v>1663</v>
      </c>
      <c r="C571" s="13">
        <v>47.959809999999997</v>
      </c>
      <c r="E571" s="5" t="s">
        <v>10938</v>
      </c>
      <c r="F571" s="6">
        <v>6.383</v>
      </c>
    </row>
    <row r="572" spans="2:6" ht="15" customHeight="1">
      <c r="B572" s="9" t="s">
        <v>1739</v>
      </c>
      <c r="C572" s="13">
        <v>10.891909999999999</v>
      </c>
      <c r="E572" s="5" t="s">
        <v>10941</v>
      </c>
      <c r="F572" s="6">
        <v>7.1449999999999996</v>
      </c>
    </row>
    <row r="573" spans="2:6" ht="15" customHeight="1">
      <c r="B573" s="9" t="s">
        <v>1742</v>
      </c>
      <c r="C573" s="13">
        <v>3.2213000000000003</v>
      </c>
      <c r="E573" s="5" t="s">
        <v>10943</v>
      </c>
      <c r="F573" s="6">
        <v>2.91</v>
      </c>
    </row>
    <row r="574" spans="2:6" ht="15" customHeight="1">
      <c r="B574" s="9" t="s">
        <v>1746</v>
      </c>
      <c r="C574" s="13">
        <v>1.7481500000000001</v>
      </c>
      <c r="E574" s="5" t="s">
        <v>10944</v>
      </c>
      <c r="F574" s="6">
        <v>6.1639999999999997</v>
      </c>
    </row>
    <row r="575" spans="2:6" ht="15" customHeight="1">
      <c r="B575" s="9" t="s">
        <v>1751</v>
      </c>
      <c r="C575" s="13">
        <v>5.4264999999999999</v>
      </c>
      <c r="E575" s="5" t="s">
        <v>10947</v>
      </c>
      <c r="F575" s="6">
        <v>1.4950000000000001</v>
      </c>
    </row>
    <row r="576" spans="2:6" ht="15" customHeight="1">
      <c r="B576" s="9" t="s">
        <v>1765</v>
      </c>
      <c r="C576" s="13">
        <v>5.2037299999999993</v>
      </c>
      <c r="E576" s="5" t="s">
        <v>10948</v>
      </c>
      <c r="F576" s="6">
        <v>6.9740000000000002</v>
      </c>
    </row>
    <row r="577" spans="2:6" ht="15" customHeight="1">
      <c r="B577" s="9" t="s">
        <v>1785</v>
      </c>
      <c r="C577" s="13">
        <v>4.1989000000000001</v>
      </c>
      <c r="E577" s="5" t="s">
        <v>10949</v>
      </c>
      <c r="F577" s="6">
        <v>6.093</v>
      </c>
    </row>
    <row r="578" spans="2:6" ht="15" customHeight="1">
      <c r="B578" s="9" t="s">
        <v>1788</v>
      </c>
      <c r="C578" s="13">
        <v>3.2243000000000004</v>
      </c>
      <c r="E578" s="5" t="s">
        <v>10951</v>
      </c>
      <c r="F578" s="6">
        <v>4.4089999999999998</v>
      </c>
    </row>
    <row r="579" spans="2:6" ht="15" customHeight="1">
      <c r="B579" s="9" t="s">
        <v>1790</v>
      </c>
      <c r="C579" s="13">
        <v>1.5390999999999999</v>
      </c>
      <c r="E579" s="5" t="s">
        <v>10952</v>
      </c>
      <c r="F579" s="6">
        <v>7.4169999999999998</v>
      </c>
    </row>
    <row r="580" spans="2:6" ht="15" customHeight="1">
      <c r="B580" s="9" t="s">
        <v>1796</v>
      </c>
      <c r="C580" s="13">
        <v>5.8411999999999997</v>
      </c>
      <c r="E580" s="5" t="s">
        <v>10956</v>
      </c>
      <c r="F580" s="6">
        <v>5.367</v>
      </c>
    </row>
    <row r="581" spans="2:6" ht="15" customHeight="1">
      <c r="B581" s="9" t="s">
        <v>1824</v>
      </c>
      <c r="C581" s="13">
        <v>3.3654999999999999</v>
      </c>
      <c r="E581" s="5" t="s">
        <v>10957</v>
      </c>
      <c r="F581" s="6">
        <v>8.3130000000000006</v>
      </c>
    </row>
    <row r="582" spans="2:6" ht="15" customHeight="1">
      <c r="B582" s="9" t="s">
        <v>1834</v>
      </c>
      <c r="C582" s="13">
        <v>6.3623000000000003</v>
      </c>
      <c r="E582" s="5" t="s">
        <v>10961</v>
      </c>
      <c r="F582" s="6">
        <v>3.5840000000000001</v>
      </c>
    </row>
    <row r="583" spans="2:6" ht="15" customHeight="1">
      <c r="B583" s="9" t="s">
        <v>1836</v>
      </c>
      <c r="C583" s="13">
        <v>17.029100000000003</v>
      </c>
      <c r="E583" s="5" t="s">
        <v>10962</v>
      </c>
      <c r="F583" s="6">
        <v>4.24</v>
      </c>
    </row>
    <row r="584" spans="2:6" ht="15" customHeight="1">
      <c r="B584" s="9" t="s">
        <v>1861</v>
      </c>
      <c r="C584" s="13">
        <v>7.2939999999999996</v>
      </c>
      <c r="E584" s="5" t="s">
        <v>10963</v>
      </c>
      <c r="F584" s="6">
        <v>2.7490000000000001</v>
      </c>
    </row>
    <row r="585" spans="2:6" ht="15" customHeight="1">
      <c r="B585" s="9" t="s">
        <v>1865</v>
      </c>
      <c r="C585" s="13">
        <v>2.2780999999999998</v>
      </c>
      <c r="E585" s="5" t="s">
        <v>10964</v>
      </c>
      <c r="F585" s="6">
        <v>7.8630000000000004</v>
      </c>
    </row>
    <row r="586" spans="2:6" ht="15" customHeight="1">
      <c r="B586" s="9" t="s">
        <v>1866</v>
      </c>
      <c r="C586" s="13">
        <v>2.4235000000000002</v>
      </c>
      <c r="E586" s="5" t="s">
        <v>10966</v>
      </c>
      <c r="F586" s="6">
        <v>3.2850000000000001</v>
      </c>
    </row>
    <row r="587" spans="2:6" ht="15" customHeight="1">
      <c r="B587" s="9" t="s">
        <v>1873</v>
      </c>
      <c r="C587" s="13">
        <v>9.382699999999998</v>
      </c>
      <c r="E587" s="5" t="s">
        <v>10967</v>
      </c>
      <c r="F587" s="6">
        <v>4.3680000000000003</v>
      </c>
    </row>
    <row r="588" spans="2:6" ht="15" customHeight="1">
      <c r="B588" s="9" t="s">
        <v>1874</v>
      </c>
      <c r="C588" s="13">
        <v>7.3603000000000005</v>
      </c>
      <c r="E588" s="5" t="s">
        <v>10971</v>
      </c>
      <c r="F588" s="6">
        <v>1.292</v>
      </c>
    </row>
    <row r="589" spans="2:6" ht="15" customHeight="1">
      <c r="B589" s="9" t="s">
        <v>5920</v>
      </c>
      <c r="C589" s="13">
        <v>7.9580000000000002</v>
      </c>
      <c r="E589" s="5" t="s">
        <v>10972</v>
      </c>
      <c r="F589" s="6">
        <v>4.851</v>
      </c>
    </row>
    <row r="590" spans="2:6" ht="15" customHeight="1">
      <c r="B590" s="9" t="s">
        <v>5999</v>
      </c>
      <c r="C590" s="13">
        <v>5.4441999999999995</v>
      </c>
      <c r="E590" s="5" t="s">
        <v>10977</v>
      </c>
      <c r="F590" s="6">
        <v>3.948</v>
      </c>
    </row>
    <row r="591" spans="2:6" ht="15" customHeight="1">
      <c r="B591" s="9" t="s">
        <v>6008</v>
      </c>
      <c r="C591" s="13">
        <v>4.7495000000000003</v>
      </c>
      <c r="E591" s="5" t="s">
        <v>10978</v>
      </c>
      <c r="F591" s="6">
        <v>8.7769999999999992</v>
      </c>
    </row>
    <row r="592" spans="2:6" ht="15" customHeight="1">
      <c r="B592" s="9" t="s">
        <v>6011</v>
      </c>
      <c r="C592" s="13">
        <v>199.74087</v>
      </c>
      <c r="E592" s="5" t="s">
        <v>3403</v>
      </c>
      <c r="F592" s="6">
        <v>2.6269999999999998</v>
      </c>
    </row>
    <row r="593" spans="2:6" ht="15" customHeight="1">
      <c r="B593" s="9" t="s">
        <v>6014</v>
      </c>
      <c r="C593" s="13">
        <v>4.3109999999999999</v>
      </c>
      <c r="E593" s="5" t="s">
        <v>3405</v>
      </c>
      <c r="F593" s="6">
        <v>4.78</v>
      </c>
    </row>
    <row r="594" spans="2:6" ht="15" customHeight="1">
      <c r="B594" s="9" t="s">
        <v>6113</v>
      </c>
      <c r="C594" s="13">
        <v>21.239699999999996</v>
      </c>
      <c r="E594" s="5" t="s">
        <v>3406</v>
      </c>
      <c r="F594" s="6">
        <v>5.6520000000000001</v>
      </c>
    </row>
    <row r="595" spans="2:6" ht="15" customHeight="1">
      <c r="B595" s="9" t="s">
        <v>6132</v>
      </c>
      <c r="C595" s="13">
        <v>2.0587</v>
      </c>
      <c r="E595" s="5" t="s">
        <v>3409</v>
      </c>
      <c r="F595" s="6">
        <v>4.8929999999999998</v>
      </c>
    </row>
    <row r="596" spans="2:6" ht="15" customHeight="1">
      <c r="B596" s="9" t="s">
        <v>6133</v>
      </c>
      <c r="C596" s="13">
        <v>1.6674</v>
      </c>
      <c r="E596" s="5" t="s">
        <v>3410</v>
      </c>
      <c r="F596" s="6">
        <v>4.6059999999999999</v>
      </c>
    </row>
    <row r="597" spans="2:6" ht="15" customHeight="1">
      <c r="B597" s="9" t="s">
        <v>6135</v>
      </c>
      <c r="C597" s="13">
        <v>3.3655999999999997</v>
      </c>
      <c r="E597" s="5" t="s">
        <v>3411</v>
      </c>
      <c r="F597" s="6">
        <v>0.13100000000000001</v>
      </c>
    </row>
    <row r="598" spans="2:6" ht="15" customHeight="1">
      <c r="B598" s="9" t="s">
        <v>6149</v>
      </c>
      <c r="C598" s="13">
        <v>3.4126999999999996</v>
      </c>
      <c r="E598" s="5" t="s">
        <v>3415</v>
      </c>
      <c r="F598" s="6">
        <v>2.0049999999999999</v>
      </c>
    </row>
    <row r="599" spans="2:6" ht="15" customHeight="1">
      <c r="B599" s="9" t="s">
        <v>6162</v>
      </c>
      <c r="C599" s="13">
        <v>2.3925000000000001</v>
      </c>
      <c r="E599" s="5" t="s">
        <v>3419</v>
      </c>
      <c r="F599" s="6">
        <v>4.0949999999999998</v>
      </c>
    </row>
    <row r="600" spans="2:6" ht="15" customHeight="1">
      <c r="B600" s="9" t="s">
        <v>6166</v>
      </c>
      <c r="C600" s="13">
        <v>22.043400000000002</v>
      </c>
      <c r="E600" s="5" t="s">
        <v>3420</v>
      </c>
      <c r="F600" s="6">
        <v>0.34399999999999997</v>
      </c>
    </row>
    <row r="601" spans="2:6" ht="15" customHeight="1">
      <c r="B601" s="9" t="s">
        <v>6167</v>
      </c>
      <c r="C601" s="13">
        <v>7.1641000000000004</v>
      </c>
      <c r="E601" s="5" t="s">
        <v>3421</v>
      </c>
      <c r="F601" s="6">
        <v>2.7839999999999998</v>
      </c>
    </row>
    <row r="602" spans="2:6" ht="15" customHeight="1">
      <c r="B602" s="9" t="s">
        <v>6179</v>
      </c>
      <c r="C602" s="13">
        <v>4.2541000000000002</v>
      </c>
      <c r="E602" s="5" t="s">
        <v>3422</v>
      </c>
      <c r="F602" s="6">
        <v>2.8410000000000002</v>
      </c>
    </row>
    <row r="603" spans="2:6" ht="15" customHeight="1">
      <c r="B603" s="9" t="s">
        <v>6185</v>
      </c>
      <c r="C603" s="13">
        <v>10.705200000000001</v>
      </c>
      <c r="E603" s="5" t="s">
        <v>3424</v>
      </c>
      <c r="F603" s="6">
        <v>1.365</v>
      </c>
    </row>
    <row r="604" spans="2:6" ht="15" customHeight="1">
      <c r="B604" s="9" t="s">
        <v>6190</v>
      </c>
      <c r="C604" s="13">
        <v>3.6501000000000001</v>
      </c>
      <c r="E604" s="5" t="s">
        <v>3425</v>
      </c>
      <c r="F604" s="6">
        <v>3.28</v>
      </c>
    </row>
    <row r="605" spans="2:6" ht="15" customHeight="1">
      <c r="B605" s="9" t="s">
        <v>6193</v>
      </c>
      <c r="C605" s="13">
        <v>1.3757000000000001</v>
      </c>
      <c r="E605" s="5" t="s">
        <v>3426</v>
      </c>
      <c r="F605" s="6">
        <v>6.8719999999999999</v>
      </c>
    </row>
    <row r="606" spans="2:6" ht="15" customHeight="1">
      <c r="B606" s="9" t="s">
        <v>6203</v>
      </c>
      <c r="C606" s="13">
        <v>7.5877000000000008</v>
      </c>
      <c r="E606" s="5" t="s">
        <v>3428</v>
      </c>
      <c r="F606" s="6">
        <v>1.3740000000000001</v>
      </c>
    </row>
    <row r="607" spans="2:6" ht="15" customHeight="1">
      <c r="B607" s="9" t="s">
        <v>6229</v>
      </c>
      <c r="C607" s="13">
        <v>3.7293000000000003</v>
      </c>
      <c r="E607" s="5" t="s">
        <v>3432</v>
      </c>
      <c r="F607" s="6">
        <v>12.491</v>
      </c>
    </row>
    <row r="608" spans="2:6" ht="15" customHeight="1">
      <c r="B608" s="9" t="s">
        <v>6230</v>
      </c>
      <c r="C608" s="13">
        <v>5.2693000000000003</v>
      </c>
      <c r="E608" s="5" t="s">
        <v>3438</v>
      </c>
      <c r="F608" s="6">
        <v>3.629</v>
      </c>
    </row>
    <row r="609" spans="2:6" ht="15" customHeight="1">
      <c r="B609" s="9" t="s">
        <v>6235</v>
      </c>
      <c r="C609" s="13">
        <v>3.3605999999999998</v>
      </c>
      <c r="E609" s="5" t="s">
        <v>3439</v>
      </c>
      <c r="F609" s="6">
        <v>2.605</v>
      </c>
    </row>
    <row r="610" spans="2:6" ht="15" customHeight="1">
      <c r="B610" s="9" t="s">
        <v>6237</v>
      </c>
      <c r="C610" s="13">
        <v>4.9313000000000002</v>
      </c>
      <c r="E610" s="5" t="s">
        <v>3441</v>
      </c>
      <c r="F610" s="6">
        <v>3.5489999999999999</v>
      </c>
    </row>
    <row r="611" spans="2:6" ht="15" customHeight="1">
      <c r="B611" s="9" t="s">
        <v>6239</v>
      </c>
      <c r="C611" s="13">
        <v>4.1811999999999996</v>
      </c>
      <c r="E611" s="5" t="s">
        <v>3449</v>
      </c>
      <c r="F611" s="6">
        <v>18.123999999999999</v>
      </c>
    </row>
    <row r="612" spans="2:6" ht="15" customHeight="1">
      <c r="B612" s="9" t="s">
        <v>6248</v>
      </c>
      <c r="C612" s="13">
        <v>10.004800000000001</v>
      </c>
      <c r="E612" s="5" t="s">
        <v>3451</v>
      </c>
      <c r="F612" s="6">
        <v>9.4740000000000002</v>
      </c>
    </row>
    <row r="613" spans="2:6" ht="15" customHeight="1">
      <c r="B613" s="9" t="s">
        <v>6249</v>
      </c>
      <c r="C613" s="13">
        <v>4.6790000000000003</v>
      </c>
      <c r="E613" s="5" t="s">
        <v>3455</v>
      </c>
      <c r="F613" s="6">
        <v>4.0069999999999997</v>
      </c>
    </row>
    <row r="614" spans="2:6" ht="15" customHeight="1">
      <c r="B614" s="9" t="s">
        <v>6250</v>
      </c>
      <c r="C614" s="13">
        <v>7.4374099999999999</v>
      </c>
      <c r="E614" s="5" t="s">
        <v>3461</v>
      </c>
      <c r="F614" s="6">
        <v>2.8290000000000002</v>
      </c>
    </row>
    <row r="615" spans="2:6" ht="15" customHeight="1">
      <c r="B615" s="9" t="s">
        <v>6267</v>
      </c>
      <c r="C615" s="13">
        <v>6.8319010000000002</v>
      </c>
      <c r="E615" s="5" t="s">
        <v>3465</v>
      </c>
      <c r="F615" s="6">
        <v>3.242</v>
      </c>
    </row>
    <row r="616" spans="2:6" ht="15" customHeight="1">
      <c r="B616" s="9" t="s">
        <v>6287</v>
      </c>
      <c r="C616" s="13">
        <v>15.34</v>
      </c>
      <c r="E616" s="5" t="s">
        <v>3466</v>
      </c>
      <c r="F616" s="6">
        <v>3.0539999999999998</v>
      </c>
    </row>
    <row r="617" spans="2:6" ht="15" customHeight="1">
      <c r="B617" s="9" t="s">
        <v>6293</v>
      </c>
      <c r="C617" s="13">
        <v>2.41</v>
      </c>
      <c r="E617" s="5" t="s">
        <v>3468</v>
      </c>
      <c r="F617" s="6">
        <v>6.3410000000000002</v>
      </c>
    </row>
    <row r="618" spans="2:6" ht="15" customHeight="1">
      <c r="B618" s="9" t="s">
        <v>6737</v>
      </c>
      <c r="C618" s="13">
        <v>2.748707</v>
      </c>
      <c r="E618" s="5" t="s">
        <v>3469</v>
      </c>
      <c r="F618" s="6">
        <v>1.6579999999999999</v>
      </c>
    </row>
    <row r="619" spans="2:6" ht="15" customHeight="1">
      <c r="B619" s="9" t="s">
        <v>6745</v>
      </c>
      <c r="C619" s="13">
        <v>2.2771999999999997</v>
      </c>
      <c r="E619" s="5" t="s">
        <v>3471</v>
      </c>
      <c r="F619" s="6">
        <v>1.9530000000000001</v>
      </c>
    </row>
    <row r="620" spans="2:6" ht="15" customHeight="1">
      <c r="B620" s="9" t="s">
        <v>6775</v>
      </c>
      <c r="C620" s="13">
        <v>7.8117999999999999</v>
      </c>
      <c r="E620" s="5" t="s">
        <v>3473</v>
      </c>
      <c r="F620" s="6">
        <v>3.6909999999999998</v>
      </c>
    </row>
    <row r="621" spans="2:6" ht="15" customHeight="1">
      <c r="B621" s="9" t="s">
        <v>6774</v>
      </c>
      <c r="C621" s="13">
        <v>7.9588999999999999</v>
      </c>
      <c r="E621" s="5" t="s">
        <v>3474</v>
      </c>
      <c r="F621" s="6">
        <v>5.173</v>
      </c>
    </row>
    <row r="622" spans="2:6" ht="15" customHeight="1">
      <c r="B622" s="9" t="s">
        <v>6777</v>
      </c>
      <c r="C622" s="13">
        <v>8.1616</v>
      </c>
      <c r="E622" s="5" t="s">
        <v>3477</v>
      </c>
      <c r="F622" s="6">
        <v>54.7</v>
      </c>
    </row>
    <row r="623" spans="2:6" ht="15" customHeight="1">
      <c r="B623" s="9" t="s">
        <v>6776</v>
      </c>
      <c r="C623" s="13">
        <v>7.7946</v>
      </c>
      <c r="E623" s="5" t="s">
        <v>3479</v>
      </c>
      <c r="F623" s="6">
        <v>4.8810000000000002</v>
      </c>
    </row>
    <row r="624" spans="2:6" ht="15" customHeight="1">
      <c r="B624" s="9" t="s">
        <v>6779</v>
      </c>
      <c r="C624" s="13">
        <v>8.2789000000000001</v>
      </c>
      <c r="E624" s="5" t="s">
        <v>3482</v>
      </c>
      <c r="F624" s="6">
        <v>4.4710000000000001</v>
      </c>
    </row>
    <row r="625" spans="2:6" ht="15" customHeight="1">
      <c r="B625" s="9" t="s">
        <v>6778</v>
      </c>
      <c r="C625" s="13">
        <v>8.0824999999999996</v>
      </c>
      <c r="E625" s="5" t="s">
        <v>3490</v>
      </c>
      <c r="F625" s="6">
        <v>6.1150000000000002</v>
      </c>
    </row>
    <row r="626" spans="2:6" ht="15" customHeight="1">
      <c r="B626" s="9" t="s">
        <v>6783</v>
      </c>
      <c r="C626" s="13">
        <v>3.387</v>
      </c>
      <c r="E626" s="5" t="s">
        <v>3493</v>
      </c>
      <c r="F626" s="6">
        <v>4.4930000000000003</v>
      </c>
    </row>
    <row r="627" spans="2:6" ht="15" customHeight="1">
      <c r="B627" s="9" t="s">
        <v>6788</v>
      </c>
      <c r="C627" s="13">
        <v>5.8060999999999998</v>
      </c>
      <c r="E627" s="5" t="s">
        <v>3497</v>
      </c>
      <c r="F627" s="6">
        <v>5.2729999999999997</v>
      </c>
    </row>
    <row r="628" spans="2:6" ht="15" customHeight="1">
      <c r="B628" s="9" t="s">
        <v>6792</v>
      </c>
      <c r="C628" s="13">
        <v>4.9788999999999994</v>
      </c>
      <c r="E628" s="5" t="s">
        <v>3499</v>
      </c>
      <c r="F628" s="6">
        <v>3.5289999999999999</v>
      </c>
    </row>
    <row r="629" spans="2:6" ht="15" customHeight="1">
      <c r="B629" s="9" t="s">
        <v>6796</v>
      </c>
      <c r="C629" s="13">
        <v>7.6811959999999999</v>
      </c>
      <c r="E629" s="5" t="s">
        <v>3500</v>
      </c>
      <c r="F629" s="6">
        <v>2.85</v>
      </c>
    </row>
    <row r="630" spans="2:6" ht="15" customHeight="1">
      <c r="B630" s="9" t="s">
        <v>6816</v>
      </c>
      <c r="C630" s="13">
        <v>6.0884</v>
      </c>
      <c r="E630" s="5" t="s">
        <v>3501</v>
      </c>
      <c r="F630" s="6">
        <v>3.1440000000000001</v>
      </c>
    </row>
    <row r="631" spans="2:6" ht="15" customHeight="1">
      <c r="B631" s="9" t="s">
        <v>6854</v>
      </c>
      <c r="C631" s="13">
        <v>5.1406000000000001</v>
      </c>
      <c r="E631" s="5" t="s">
        <v>3503</v>
      </c>
      <c r="F631" s="6">
        <v>7.0830000000000002</v>
      </c>
    </row>
    <row r="632" spans="2:6" ht="15" customHeight="1">
      <c r="B632" s="9" t="s">
        <v>6918</v>
      </c>
      <c r="C632" s="13">
        <v>4.2290000000000001</v>
      </c>
      <c r="E632" s="5" t="s">
        <v>3507</v>
      </c>
      <c r="F632" s="6">
        <v>6.375</v>
      </c>
    </row>
    <row r="633" spans="2:6" ht="15" customHeight="1">
      <c r="B633" s="9" t="s">
        <v>6929</v>
      </c>
      <c r="C633" s="13">
        <v>3.0566</v>
      </c>
      <c r="E633" s="5" t="s">
        <v>3510</v>
      </c>
      <c r="F633" s="6">
        <v>5.4429999999999996</v>
      </c>
    </row>
    <row r="634" spans="2:6" ht="15" customHeight="1">
      <c r="B634" s="9" t="s">
        <v>6941</v>
      </c>
      <c r="C634" s="13">
        <v>1.1133</v>
      </c>
      <c r="E634" s="5" t="s">
        <v>3512</v>
      </c>
      <c r="F634" s="6">
        <v>2.0169999999999999</v>
      </c>
    </row>
    <row r="635" spans="2:6" ht="15" customHeight="1">
      <c r="B635" s="9" t="s">
        <v>6951</v>
      </c>
      <c r="C635" s="13">
        <v>4.4863999999999997</v>
      </c>
      <c r="E635" s="5" t="s">
        <v>3514</v>
      </c>
      <c r="F635" s="6">
        <v>3.3730000000000002</v>
      </c>
    </row>
    <row r="636" spans="2:6" ht="15" customHeight="1">
      <c r="B636" s="9" t="s">
        <v>6967</v>
      </c>
      <c r="C636" s="13">
        <v>6.2433999999999994</v>
      </c>
      <c r="E636" s="5" t="s">
        <v>3516</v>
      </c>
      <c r="F636" s="6">
        <v>6.7409999999999997</v>
      </c>
    </row>
    <row r="637" spans="2:6" ht="15" customHeight="1">
      <c r="B637" s="9" t="s">
        <v>6968</v>
      </c>
      <c r="C637" s="13">
        <v>29.644599999999997</v>
      </c>
      <c r="E637" s="5" t="s">
        <v>3524</v>
      </c>
      <c r="F637" s="6">
        <v>0.97599999999999998</v>
      </c>
    </row>
    <row r="638" spans="2:6" ht="15" customHeight="1">
      <c r="B638" s="9" t="s">
        <v>6987</v>
      </c>
      <c r="C638" s="13">
        <v>16.521699999999999</v>
      </c>
      <c r="E638" s="5" t="s">
        <v>3525</v>
      </c>
      <c r="F638" s="6">
        <v>3.2250000000000001</v>
      </c>
    </row>
    <row r="639" spans="2:6" ht="15" customHeight="1">
      <c r="B639" s="9" t="s">
        <v>6991</v>
      </c>
      <c r="C639" s="13">
        <v>8.5211000000000006</v>
      </c>
      <c r="E639" s="5" t="s">
        <v>1160</v>
      </c>
      <c r="F639" s="6">
        <v>16.427</v>
      </c>
    </row>
    <row r="640" spans="2:6" ht="15" customHeight="1">
      <c r="B640" s="9" t="s">
        <v>6993</v>
      </c>
      <c r="C640" s="13">
        <v>5.0419999999999998</v>
      </c>
      <c r="E640" s="5" t="s">
        <v>1161</v>
      </c>
      <c r="F640" s="6">
        <v>51.402999999999999</v>
      </c>
    </row>
    <row r="641" spans="2:6" ht="15" customHeight="1">
      <c r="B641" s="9" t="s">
        <v>7029</v>
      </c>
      <c r="C641" s="13">
        <v>8.3175100000000004</v>
      </c>
      <c r="E641" s="5" t="s">
        <v>1162</v>
      </c>
      <c r="F641" s="6">
        <v>7.4989999999999997</v>
      </c>
    </row>
    <row r="642" spans="2:6" ht="15" customHeight="1">
      <c r="B642" s="9" t="s">
        <v>7032</v>
      </c>
      <c r="C642" s="13">
        <v>19.591699999999996</v>
      </c>
      <c r="E642" s="5" t="s">
        <v>1163</v>
      </c>
      <c r="F642" s="6">
        <v>15.499000000000001</v>
      </c>
    </row>
    <row r="643" spans="2:6" ht="15" customHeight="1">
      <c r="B643" s="9" t="s">
        <v>7033</v>
      </c>
      <c r="C643" s="13">
        <v>11.1225</v>
      </c>
      <c r="E643" s="5" t="s">
        <v>1168</v>
      </c>
      <c r="F643" s="6">
        <v>10.092000000000001</v>
      </c>
    </row>
    <row r="644" spans="2:6" ht="15" customHeight="1">
      <c r="B644" s="9" t="s">
        <v>7041</v>
      </c>
      <c r="C644" s="13">
        <v>3.6608000000000001</v>
      </c>
      <c r="E644" s="5" t="s">
        <v>1170</v>
      </c>
      <c r="F644" s="6">
        <v>2.4550000000000001</v>
      </c>
    </row>
    <row r="645" spans="2:6" ht="15" customHeight="1">
      <c r="B645" s="9" t="s">
        <v>6332</v>
      </c>
      <c r="C645" s="13">
        <v>64.632180000000005</v>
      </c>
      <c r="E645" s="5" t="s">
        <v>1173</v>
      </c>
      <c r="F645" s="6">
        <v>4.0149999999999997</v>
      </c>
    </row>
    <row r="646" spans="2:6" ht="15" customHeight="1">
      <c r="B646" s="9" t="s">
        <v>6333</v>
      </c>
      <c r="C646" s="13">
        <v>5.6488999999999994</v>
      </c>
      <c r="E646" s="5" t="s">
        <v>1176</v>
      </c>
      <c r="F646" s="6">
        <v>12.691000000000001</v>
      </c>
    </row>
    <row r="647" spans="2:6" ht="15" customHeight="1">
      <c r="B647" s="9" t="s">
        <v>4038</v>
      </c>
      <c r="C647" s="13">
        <v>26.992999999999999</v>
      </c>
      <c r="E647" s="5" t="s">
        <v>1177</v>
      </c>
      <c r="F647" s="6">
        <v>6.5620000000000003</v>
      </c>
    </row>
    <row r="648" spans="2:6" ht="15" customHeight="1">
      <c r="B648" s="9" t="s">
        <v>4039</v>
      </c>
      <c r="C648" s="13">
        <v>2.907</v>
      </c>
      <c r="E648" s="5" t="s">
        <v>1178</v>
      </c>
      <c r="F648" s="6">
        <v>9.0120000000000005</v>
      </c>
    </row>
    <row r="649" spans="2:6" ht="15" customHeight="1">
      <c r="B649" s="9" t="s">
        <v>4040</v>
      </c>
      <c r="C649" s="13">
        <v>7.8879999999999999</v>
      </c>
      <c r="E649" s="5" t="s">
        <v>1179</v>
      </c>
      <c r="F649" s="6">
        <v>4.0679999999999996</v>
      </c>
    </row>
    <row r="650" spans="2:6" ht="15" customHeight="1">
      <c r="B650" s="9" t="s">
        <v>4041</v>
      </c>
      <c r="C650" s="13">
        <v>8.7959999999999994</v>
      </c>
      <c r="E650" s="5" t="s">
        <v>1180</v>
      </c>
      <c r="F650" s="6">
        <v>7.2809999999999997</v>
      </c>
    </row>
    <row r="651" spans="2:6" ht="15" customHeight="1">
      <c r="B651" s="9" t="s">
        <v>4042</v>
      </c>
      <c r="C651" s="13">
        <v>3.6240000000000001</v>
      </c>
      <c r="E651" s="5" t="s">
        <v>1184</v>
      </c>
      <c r="F651" s="6">
        <v>5.1680000000000001</v>
      </c>
    </row>
    <row r="652" spans="2:6" ht="15" customHeight="1">
      <c r="B652" s="9" t="s">
        <v>4043</v>
      </c>
      <c r="C652" s="13">
        <v>9.3279999999999994</v>
      </c>
      <c r="E652" s="5" t="s">
        <v>1187</v>
      </c>
      <c r="F652" s="6">
        <v>0.872</v>
      </c>
    </row>
    <row r="653" spans="2:6" ht="15" customHeight="1">
      <c r="B653" s="9" t="s">
        <v>4044</v>
      </c>
      <c r="C653" s="13">
        <v>33.162999999999997</v>
      </c>
      <c r="E653" s="5" t="s">
        <v>1188</v>
      </c>
      <c r="F653" s="6">
        <v>3.4359999999999999</v>
      </c>
    </row>
    <row r="654" spans="2:6" ht="15" customHeight="1">
      <c r="B654" s="9" t="s">
        <v>4045</v>
      </c>
      <c r="C654" s="13">
        <v>9.7669999999999995</v>
      </c>
      <c r="E654" s="5" t="s">
        <v>1191</v>
      </c>
      <c r="F654" s="6">
        <v>2.218</v>
      </c>
    </row>
    <row r="655" spans="2:6" ht="15" customHeight="1">
      <c r="B655" s="9" t="s">
        <v>4077</v>
      </c>
      <c r="C655" s="13">
        <v>4.1639999999999997</v>
      </c>
      <c r="E655" s="5" t="s">
        <v>1192</v>
      </c>
      <c r="F655" s="6">
        <v>2.597</v>
      </c>
    </row>
    <row r="656" spans="2:6" ht="15" customHeight="1">
      <c r="B656" s="9" t="s">
        <v>4086</v>
      </c>
      <c r="C656" s="13">
        <v>23.164999999999999</v>
      </c>
      <c r="E656" s="5" t="s">
        <v>1194</v>
      </c>
      <c r="F656" s="6">
        <v>3.7909999999999999</v>
      </c>
    </row>
    <row r="657" spans="2:6" ht="15" customHeight="1">
      <c r="B657" s="9" t="s">
        <v>5380</v>
      </c>
      <c r="C657" s="13">
        <v>43.582000000000001</v>
      </c>
      <c r="E657" s="5" t="s">
        <v>1195</v>
      </c>
      <c r="F657" s="6">
        <v>14.973000000000001</v>
      </c>
    </row>
    <row r="658" spans="2:6" ht="15" customHeight="1">
      <c r="B658" s="9" t="s">
        <v>5381</v>
      </c>
      <c r="C658" s="13">
        <v>15.188000000000001</v>
      </c>
      <c r="E658" s="5" t="s">
        <v>1202</v>
      </c>
      <c r="F658" s="6">
        <v>5.593</v>
      </c>
    </row>
    <row r="659" spans="2:6" ht="15" customHeight="1">
      <c r="B659" s="9" t="s">
        <v>5387</v>
      </c>
      <c r="C659" s="13">
        <v>35.93</v>
      </c>
      <c r="E659" s="5" t="s">
        <v>1204</v>
      </c>
      <c r="F659" s="6">
        <v>27.815999999999999</v>
      </c>
    </row>
    <row r="660" spans="2:6" ht="15" customHeight="1">
      <c r="B660" s="9" t="s">
        <v>5388</v>
      </c>
      <c r="C660" s="13">
        <v>7.6840000000000002</v>
      </c>
      <c r="E660" s="5" t="s">
        <v>1205</v>
      </c>
      <c r="F660" s="6">
        <v>13.473000000000001</v>
      </c>
    </row>
    <row r="661" spans="2:6" ht="15" customHeight="1">
      <c r="B661" s="9" t="s">
        <v>5399</v>
      </c>
      <c r="C661" s="13">
        <v>8.5329999999999995</v>
      </c>
      <c r="E661" s="5" t="s">
        <v>1207</v>
      </c>
      <c r="F661" s="6">
        <v>2.222</v>
      </c>
    </row>
    <row r="662" spans="2:6" ht="15" customHeight="1">
      <c r="B662" s="9" t="s">
        <v>5408</v>
      </c>
      <c r="C662" s="13">
        <v>16.099</v>
      </c>
      <c r="E662" s="5" t="s">
        <v>1208</v>
      </c>
      <c r="F662" s="6">
        <v>9.4730000000000008</v>
      </c>
    </row>
    <row r="663" spans="2:6" ht="15" customHeight="1">
      <c r="B663" s="9" t="s">
        <v>5409</v>
      </c>
      <c r="C663" s="13">
        <v>5.09</v>
      </c>
      <c r="E663" s="5" t="s">
        <v>1210</v>
      </c>
      <c r="F663" s="6">
        <v>3.351</v>
      </c>
    </row>
    <row r="664" spans="2:6" ht="15" customHeight="1">
      <c r="B664" s="9" t="s">
        <v>5424</v>
      </c>
      <c r="C664" s="13">
        <v>4.0110000000000001</v>
      </c>
      <c r="E664" s="5" t="s">
        <v>1211</v>
      </c>
      <c r="F664" s="6">
        <v>20.725999999999999</v>
      </c>
    </row>
    <row r="665" spans="2:6" ht="15" customHeight="1">
      <c r="B665" s="9" t="s">
        <v>5439</v>
      </c>
      <c r="C665" s="13">
        <v>13.576000000000001</v>
      </c>
      <c r="E665" s="5" t="s">
        <v>1212</v>
      </c>
      <c r="F665" s="6">
        <v>14.31</v>
      </c>
    </row>
    <row r="666" spans="2:6" ht="15" customHeight="1">
      <c r="B666" s="9" t="s">
        <v>5444</v>
      </c>
      <c r="C666" s="13">
        <v>4.0220000000000002</v>
      </c>
      <c r="E666" s="5" t="s">
        <v>1216</v>
      </c>
      <c r="F666" s="6">
        <v>7.0730000000000004</v>
      </c>
    </row>
    <row r="667" spans="2:6" ht="15" customHeight="1">
      <c r="B667" s="9" t="s">
        <v>5483</v>
      </c>
      <c r="C667" s="13">
        <v>12.077</v>
      </c>
      <c r="E667" s="5" t="s">
        <v>1217</v>
      </c>
      <c r="F667" s="6">
        <v>17.172999999999998</v>
      </c>
    </row>
    <row r="668" spans="2:6" ht="15" customHeight="1">
      <c r="B668" s="9" t="s">
        <v>5484</v>
      </c>
      <c r="C668" s="13">
        <v>1.57</v>
      </c>
      <c r="E668" s="5" t="s">
        <v>1218</v>
      </c>
      <c r="F668" s="6">
        <v>2.2999999999999998</v>
      </c>
    </row>
    <row r="669" spans="2:6" ht="15" customHeight="1">
      <c r="B669" s="9" t="s">
        <v>5499</v>
      </c>
      <c r="C669" s="13">
        <v>5.367</v>
      </c>
      <c r="E669" s="5" t="s">
        <v>1222</v>
      </c>
      <c r="F669" s="6">
        <v>7.367</v>
      </c>
    </row>
    <row r="670" spans="2:6" ht="15" customHeight="1">
      <c r="B670" s="9" t="s">
        <v>5502</v>
      </c>
      <c r="C670" s="13">
        <v>2.746</v>
      </c>
      <c r="E670" s="5" t="s">
        <v>1226</v>
      </c>
      <c r="F670" s="6">
        <v>11.939</v>
      </c>
    </row>
    <row r="671" spans="2:6" ht="15" customHeight="1">
      <c r="B671" s="9" t="s">
        <v>5536</v>
      </c>
      <c r="C671" s="13">
        <v>2.4980000000000002</v>
      </c>
      <c r="E671" s="5" t="s">
        <v>1228</v>
      </c>
      <c r="F671" s="6">
        <v>8.5640000000000001</v>
      </c>
    </row>
    <row r="672" spans="2:6" ht="15" customHeight="1">
      <c r="B672" s="9" t="s">
        <v>5538</v>
      </c>
      <c r="C672" s="13">
        <v>3.2880000000000003</v>
      </c>
      <c r="E672" s="5" t="s">
        <v>1231</v>
      </c>
      <c r="F672" s="6">
        <v>8.4700000000000006</v>
      </c>
    </row>
    <row r="673" spans="2:6" ht="15" customHeight="1">
      <c r="B673" s="9" t="s">
        <v>5539</v>
      </c>
      <c r="C673" s="13">
        <v>1.19</v>
      </c>
      <c r="E673" s="5" t="s">
        <v>1242</v>
      </c>
      <c r="F673" s="6">
        <v>4.1749999999999998</v>
      </c>
    </row>
    <row r="674" spans="2:6" ht="15" customHeight="1">
      <c r="B674" s="9" t="s">
        <v>5551</v>
      </c>
      <c r="C674" s="13">
        <v>7.1449999999999996</v>
      </c>
      <c r="E674" s="5" t="s">
        <v>1244</v>
      </c>
      <c r="F674" s="6">
        <v>6.407</v>
      </c>
    </row>
    <row r="675" spans="2:6" ht="15" customHeight="1">
      <c r="B675" s="9" t="s">
        <v>5552</v>
      </c>
      <c r="C675" s="13">
        <v>6.9249999999999998</v>
      </c>
      <c r="E675" s="5" t="s">
        <v>1245</v>
      </c>
      <c r="F675" s="6">
        <v>5.6070000000000002</v>
      </c>
    </row>
    <row r="676" spans="2:6" ht="15" customHeight="1">
      <c r="B676" s="9" t="s">
        <v>5613</v>
      </c>
      <c r="C676" s="13">
        <v>2.919</v>
      </c>
      <c r="E676" s="5" t="s">
        <v>1246</v>
      </c>
      <c r="F676" s="6">
        <v>3.5230000000000001</v>
      </c>
    </row>
    <row r="677" spans="2:6" ht="15" customHeight="1">
      <c r="B677" s="9" t="s">
        <v>5622</v>
      </c>
      <c r="C677" s="13">
        <v>5.0670000000000002</v>
      </c>
      <c r="E677" s="5" t="s">
        <v>1250</v>
      </c>
      <c r="F677" s="6">
        <v>1.5429999999999999</v>
      </c>
    </row>
    <row r="678" spans="2:6" ht="15" customHeight="1">
      <c r="B678" s="9" t="s">
        <v>5654</v>
      </c>
      <c r="C678" s="13">
        <v>29.004000000000001</v>
      </c>
      <c r="E678" s="5" t="s">
        <v>1252</v>
      </c>
      <c r="F678" s="6">
        <v>6.3479999999999999</v>
      </c>
    </row>
    <row r="679" spans="2:6" ht="15" customHeight="1">
      <c r="B679" s="9" t="s">
        <v>5655</v>
      </c>
      <c r="C679" s="13">
        <v>15.13</v>
      </c>
      <c r="E679" s="5" t="s">
        <v>1253</v>
      </c>
      <c r="F679" s="6">
        <v>5.9950000000000001</v>
      </c>
    </row>
    <row r="680" spans="2:6" ht="15" customHeight="1">
      <c r="B680" s="9" t="s">
        <v>5695</v>
      </c>
      <c r="C680" s="13">
        <v>4.8360000000000003</v>
      </c>
      <c r="E680" s="5" t="s">
        <v>1254</v>
      </c>
      <c r="F680" s="6">
        <v>4.8570000000000002</v>
      </c>
    </row>
    <row r="681" spans="2:6" ht="15" customHeight="1">
      <c r="B681" s="9" t="s">
        <v>5719</v>
      </c>
      <c r="C681" s="13">
        <v>4.3840000000000003</v>
      </c>
      <c r="E681" s="5" t="s">
        <v>1255</v>
      </c>
      <c r="F681" s="6">
        <v>2.927</v>
      </c>
    </row>
    <row r="682" spans="2:6" ht="15" customHeight="1">
      <c r="B682" s="9" t="s">
        <v>5721</v>
      </c>
      <c r="C682" s="13">
        <v>8.923</v>
      </c>
      <c r="E682" s="5" t="s">
        <v>1256</v>
      </c>
      <c r="F682" s="6">
        <v>5.8390000000000004</v>
      </c>
    </row>
    <row r="683" spans="2:6" ht="15" customHeight="1">
      <c r="B683" s="9" t="s">
        <v>5722</v>
      </c>
      <c r="C683" s="13">
        <v>3.7559999999999998</v>
      </c>
      <c r="E683" s="5" t="s">
        <v>1258</v>
      </c>
      <c r="F683" s="6">
        <v>0.76800000000000002</v>
      </c>
    </row>
    <row r="684" spans="2:6" ht="15" customHeight="1">
      <c r="B684" s="9" t="s">
        <v>5729</v>
      </c>
      <c r="C684" s="13">
        <v>5.3940000000000001</v>
      </c>
      <c r="E684" s="5" t="s">
        <v>1260</v>
      </c>
      <c r="F684" s="6">
        <v>6.282</v>
      </c>
    </row>
    <row r="685" spans="2:6" ht="15" customHeight="1">
      <c r="B685" s="9" t="s">
        <v>5764</v>
      </c>
      <c r="C685" s="13">
        <v>5.6589999999999998</v>
      </c>
      <c r="E685" s="5" t="s">
        <v>1261</v>
      </c>
      <c r="F685" s="6">
        <v>7.4870000000000001</v>
      </c>
    </row>
    <row r="686" spans="2:6" ht="15" customHeight="1">
      <c r="B686" s="9" t="s">
        <v>5766</v>
      </c>
      <c r="C686" s="13">
        <v>6.1159999999999997</v>
      </c>
      <c r="E686" s="5" t="s">
        <v>1263</v>
      </c>
      <c r="F686" s="6">
        <v>23.288</v>
      </c>
    </row>
    <row r="687" spans="2:6" ht="15" customHeight="1">
      <c r="B687" s="9" t="s">
        <v>5784</v>
      </c>
      <c r="C687" s="13">
        <v>4.8570000000000002</v>
      </c>
      <c r="E687" s="5" t="s">
        <v>1264</v>
      </c>
      <c r="F687" s="6">
        <v>14.336</v>
      </c>
    </row>
    <row r="688" spans="2:6" ht="15" customHeight="1">
      <c r="B688" s="9" t="s">
        <v>5788</v>
      </c>
      <c r="C688" s="13">
        <v>3.919</v>
      </c>
      <c r="E688" s="5" t="s">
        <v>1265</v>
      </c>
      <c r="F688" s="6">
        <v>13.757999999999999</v>
      </c>
    </row>
    <row r="689" spans="2:6" ht="15" customHeight="1">
      <c r="B689" s="9" t="s">
        <v>5810</v>
      </c>
      <c r="C689" s="13">
        <v>6.0590000000000002</v>
      </c>
      <c r="E689" s="5" t="s">
        <v>1267</v>
      </c>
      <c r="F689" s="6">
        <v>6.548</v>
      </c>
    </row>
    <row r="690" spans="2:6" ht="15" customHeight="1">
      <c r="B690" s="9" t="s">
        <v>5832</v>
      </c>
      <c r="C690" s="13">
        <v>6.8010000000000002</v>
      </c>
      <c r="E690" s="5" t="s">
        <v>1268</v>
      </c>
      <c r="F690" s="6">
        <v>2.6909999999999998</v>
      </c>
    </row>
    <row r="691" spans="2:6" ht="15" customHeight="1">
      <c r="B691" s="9" t="s">
        <v>5833</v>
      </c>
      <c r="C691" s="13">
        <v>0.48799999999999999</v>
      </c>
      <c r="E691" s="5" t="s">
        <v>3878</v>
      </c>
      <c r="F691" s="6">
        <v>8.3949999999999996</v>
      </c>
    </row>
    <row r="692" spans="2:6" ht="15" customHeight="1">
      <c r="B692" s="9" t="s">
        <v>5835</v>
      </c>
      <c r="C692" s="13">
        <v>4.7169999999999996</v>
      </c>
      <c r="E692" s="5" t="s">
        <v>3884</v>
      </c>
      <c r="F692" s="6">
        <v>3.6259999999999999</v>
      </c>
    </row>
    <row r="693" spans="2:6" ht="15" customHeight="1">
      <c r="B693" s="9" t="s">
        <v>11041</v>
      </c>
      <c r="C693" s="13">
        <v>7.4939999999999998</v>
      </c>
      <c r="E693" s="5" t="s">
        <v>3885</v>
      </c>
      <c r="F693" s="6">
        <v>6.4029999999999996</v>
      </c>
    </row>
    <row r="694" spans="2:6" ht="15" customHeight="1">
      <c r="B694" s="9" t="s">
        <v>11045</v>
      </c>
      <c r="C694" s="13">
        <v>1.0780000000000001</v>
      </c>
      <c r="E694" s="5" t="s">
        <v>3886</v>
      </c>
      <c r="F694" s="6">
        <v>3.3450000000000002</v>
      </c>
    </row>
    <row r="695" spans="2:6" ht="15" customHeight="1">
      <c r="B695" s="9" t="s">
        <v>11055</v>
      </c>
      <c r="C695" s="13">
        <v>7.38</v>
      </c>
      <c r="E695" s="5" t="s">
        <v>3889</v>
      </c>
      <c r="F695" s="6">
        <v>9.7240000000000002</v>
      </c>
    </row>
    <row r="696" spans="2:6" ht="15" customHeight="1">
      <c r="B696" s="9" t="s">
        <v>11058</v>
      </c>
      <c r="C696" s="13">
        <v>7.7359999999999998</v>
      </c>
      <c r="E696" s="5" t="s">
        <v>3890</v>
      </c>
      <c r="F696" s="6">
        <v>8.3819999999999997</v>
      </c>
    </row>
    <row r="697" spans="2:6" ht="15" customHeight="1">
      <c r="B697" s="9" t="s">
        <v>11000</v>
      </c>
      <c r="C697" s="13">
        <v>30076.09365100001</v>
      </c>
      <c r="E697" s="5" t="s">
        <v>3891</v>
      </c>
      <c r="F697" s="6">
        <v>11.303000000000001</v>
      </c>
    </row>
    <row r="698" spans="2:6" ht="15" customHeight="1">
      <c r="B698"/>
      <c r="E698" s="5" t="s">
        <v>3894</v>
      </c>
      <c r="F698" s="6">
        <v>6.3010000000000002</v>
      </c>
    </row>
    <row r="699" spans="2:6" ht="15" customHeight="1">
      <c r="B699"/>
      <c r="E699" s="5" t="s">
        <v>3895</v>
      </c>
      <c r="F699" s="6">
        <v>6.9909999999999997</v>
      </c>
    </row>
    <row r="700" spans="2:6" ht="15" customHeight="1">
      <c r="B700"/>
      <c r="E700" s="5" t="s">
        <v>3900</v>
      </c>
      <c r="F700" s="6">
        <v>6.6210000000000004</v>
      </c>
    </row>
    <row r="701" spans="2:6" ht="15" customHeight="1">
      <c r="B701"/>
      <c r="E701" s="5" t="s">
        <v>3901</v>
      </c>
      <c r="F701" s="6">
        <v>3.5819999999999999</v>
      </c>
    </row>
    <row r="702" spans="2:6" ht="15" customHeight="1">
      <c r="B702"/>
      <c r="E702" s="5" t="s">
        <v>3904</v>
      </c>
      <c r="F702" s="6">
        <v>3.3780000000000001</v>
      </c>
    </row>
    <row r="703" spans="2:6" ht="15" customHeight="1">
      <c r="B703"/>
      <c r="E703" s="5" t="s">
        <v>3906</v>
      </c>
      <c r="F703" s="6">
        <v>22.37</v>
      </c>
    </row>
    <row r="704" spans="2:6" ht="15" customHeight="1">
      <c r="B704"/>
      <c r="E704" s="5" t="s">
        <v>3908</v>
      </c>
      <c r="F704" s="6">
        <v>6.7880000000000003</v>
      </c>
    </row>
    <row r="705" spans="2:6" ht="15" customHeight="1">
      <c r="B705"/>
      <c r="E705" s="5" t="s">
        <v>3909</v>
      </c>
      <c r="F705" s="6">
        <v>19.643999999999998</v>
      </c>
    </row>
    <row r="706" spans="2:6" ht="15" customHeight="1">
      <c r="B706"/>
      <c r="E706" s="5" t="s">
        <v>3910</v>
      </c>
      <c r="F706" s="6">
        <v>3.01</v>
      </c>
    </row>
    <row r="707" spans="2:6" ht="15" customHeight="1">
      <c r="B707"/>
      <c r="E707" s="5" t="s">
        <v>3911</v>
      </c>
      <c r="F707" s="6">
        <v>4.3879999999999999</v>
      </c>
    </row>
    <row r="708" spans="2:6" ht="15" customHeight="1">
      <c r="B708"/>
      <c r="E708" s="5" t="s">
        <v>3915</v>
      </c>
      <c r="F708" s="6">
        <v>9.1509999999999998</v>
      </c>
    </row>
    <row r="709" spans="2:6" ht="15" customHeight="1">
      <c r="B709"/>
      <c r="E709" s="5" t="s">
        <v>3916</v>
      </c>
      <c r="F709" s="6">
        <v>4.5839999999999996</v>
      </c>
    </row>
    <row r="710" spans="2:6" ht="15" customHeight="1">
      <c r="B710"/>
      <c r="E710" s="5" t="s">
        <v>3917</v>
      </c>
      <c r="F710" s="6">
        <v>2.7709999999999999</v>
      </c>
    </row>
    <row r="711" spans="2:6" ht="15" customHeight="1">
      <c r="B711"/>
      <c r="E711" s="5" t="s">
        <v>3919</v>
      </c>
      <c r="F711" s="6">
        <v>8.2129999999999992</v>
      </c>
    </row>
    <row r="712" spans="2:6" ht="15" customHeight="1">
      <c r="B712"/>
      <c r="E712" s="5" t="s">
        <v>3920</v>
      </c>
      <c r="F712" s="6">
        <v>1.194</v>
      </c>
    </row>
    <row r="713" spans="2:6" ht="15" customHeight="1">
      <c r="B713"/>
      <c r="E713" s="5" t="s">
        <v>3921</v>
      </c>
      <c r="F713" s="6">
        <v>5.2160000000000002</v>
      </c>
    </row>
    <row r="714" spans="2:6" ht="15" customHeight="1">
      <c r="B714"/>
      <c r="E714" s="5" t="s">
        <v>3926</v>
      </c>
      <c r="F714" s="6">
        <v>6.9000000000000006E-2</v>
      </c>
    </row>
    <row r="715" spans="2:6" ht="15" customHeight="1">
      <c r="B715"/>
      <c r="E715" s="5" t="s">
        <v>3927</v>
      </c>
      <c r="F715" s="6">
        <v>2.73</v>
      </c>
    </row>
    <row r="716" spans="2:6" ht="15" customHeight="1">
      <c r="B716"/>
      <c r="E716" s="5" t="s">
        <v>3930</v>
      </c>
      <c r="F716" s="6">
        <v>4.8760000000000003</v>
      </c>
    </row>
    <row r="717" spans="2:6" ht="15" customHeight="1">
      <c r="B717"/>
      <c r="E717" s="5" t="s">
        <v>3931</v>
      </c>
      <c r="F717" s="6">
        <v>18.353999999999999</v>
      </c>
    </row>
    <row r="718" spans="2:6" ht="15" customHeight="1">
      <c r="B718"/>
      <c r="E718" s="5" t="s">
        <v>3933</v>
      </c>
      <c r="F718" s="6">
        <v>8.4359999999999999</v>
      </c>
    </row>
    <row r="719" spans="2:6" ht="15" customHeight="1">
      <c r="B719"/>
      <c r="E719" s="5" t="s">
        <v>3937</v>
      </c>
      <c r="F719" s="6">
        <v>3.3969999999999998</v>
      </c>
    </row>
    <row r="720" spans="2:6" ht="15" customHeight="1">
      <c r="B720"/>
      <c r="E720" s="5" t="s">
        <v>3938</v>
      </c>
      <c r="F720" s="6">
        <v>4.0350000000000001</v>
      </c>
    </row>
    <row r="721" spans="2:6" ht="15" customHeight="1">
      <c r="B721"/>
      <c r="E721" s="5" t="s">
        <v>3940</v>
      </c>
      <c r="F721" s="6">
        <v>1.595</v>
      </c>
    </row>
    <row r="722" spans="2:6" ht="15" customHeight="1">
      <c r="B722"/>
      <c r="E722" s="5" t="s">
        <v>3944</v>
      </c>
      <c r="F722" s="6">
        <v>2.427</v>
      </c>
    </row>
    <row r="723" spans="2:6" ht="15" customHeight="1">
      <c r="B723"/>
      <c r="E723" s="5" t="s">
        <v>3945</v>
      </c>
      <c r="F723" s="6">
        <v>4.8849999999999998</v>
      </c>
    </row>
    <row r="724" spans="2:6" ht="15" customHeight="1">
      <c r="B724"/>
      <c r="E724" s="5" t="s">
        <v>3948</v>
      </c>
      <c r="F724" s="6">
        <v>1.319</v>
      </c>
    </row>
    <row r="725" spans="2:6" ht="15" customHeight="1">
      <c r="B725"/>
      <c r="E725" s="5" t="s">
        <v>3949</v>
      </c>
      <c r="F725" s="6">
        <v>4.7960000000000003</v>
      </c>
    </row>
    <row r="726" spans="2:6" ht="15" customHeight="1">
      <c r="B726"/>
      <c r="E726" s="5" t="s">
        <v>3950</v>
      </c>
      <c r="F726" s="6">
        <v>7.0119999999999996</v>
      </c>
    </row>
    <row r="727" spans="2:6" ht="15" customHeight="1">
      <c r="B727"/>
      <c r="E727" s="5" t="s">
        <v>3951</v>
      </c>
      <c r="F727" s="6">
        <v>6.31</v>
      </c>
    </row>
    <row r="728" spans="2:6" ht="15" customHeight="1">
      <c r="B728"/>
      <c r="E728" s="5" t="s">
        <v>3953</v>
      </c>
      <c r="F728" s="6">
        <v>7.3449999999999998</v>
      </c>
    </row>
    <row r="729" spans="2:6" ht="15" customHeight="1">
      <c r="B729"/>
      <c r="E729" s="5" t="s">
        <v>3954</v>
      </c>
      <c r="F729" s="6">
        <v>12.708</v>
      </c>
    </row>
    <row r="730" spans="2:6" ht="15" customHeight="1">
      <c r="B730"/>
      <c r="E730" s="5" t="s">
        <v>3958</v>
      </c>
      <c r="F730" s="6">
        <v>9.7739999999999991</v>
      </c>
    </row>
    <row r="731" spans="2:6" ht="15" customHeight="1">
      <c r="B731"/>
      <c r="E731" s="5" t="s">
        <v>3959</v>
      </c>
      <c r="F731" s="6">
        <v>9.5630000000000006</v>
      </c>
    </row>
    <row r="732" spans="2:6" ht="15" customHeight="1">
      <c r="B732"/>
      <c r="E732" s="5" t="s">
        <v>3960</v>
      </c>
      <c r="F732" s="6">
        <v>2.15</v>
      </c>
    </row>
    <row r="733" spans="2:6" ht="15" customHeight="1">
      <c r="B733"/>
      <c r="E733" s="5" t="s">
        <v>3961</v>
      </c>
      <c r="F733" s="6">
        <v>3.2669999999999999</v>
      </c>
    </row>
    <row r="734" spans="2:6" ht="15" customHeight="1">
      <c r="B734"/>
      <c r="E734" s="5" t="s">
        <v>3962</v>
      </c>
      <c r="F734" s="6">
        <v>2.86</v>
      </c>
    </row>
    <row r="735" spans="2:6" ht="15" customHeight="1">
      <c r="B735"/>
      <c r="E735" s="5" t="s">
        <v>3965</v>
      </c>
      <c r="F735" s="6">
        <v>4.8970000000000002</v>
      </c>
    </row>
    <row r="736" spans="2:6" ht="15" customHeight="1">
      <c r="B736"/>
      <c r="E736" s="5" t="s">
        <v>3966</v>
      </c>
      <c r="F736" s="6">
        <v>4.5730000000000004</v>
      </c>
    </row>
    <row r="737" spans="2:6" ht="15" customHeight="1">
      <c r="B737"/>
      <c r="E737" s="5" t="s">
        <v>3967</v>
      </c>
      <c r="F737" s="6">
        <v>23.219000000000001</v>
      </c>
    </row>
    <row r="738" spans="2:6" ht="15" customHeight="1">
      <c r="B738"/>
      <c r="E738" s="5" t="s">
        <v>3969</v>
      </c>
      <c r="F738" s="6">
        <v>5.1459999999999999</v>
      </c>
    </row>
    <row r="739" spans="2:6" ht="15" customHeight="1">
      <c r="B739"/>
      <c r="E739" s="5" t="s">
        <v>3970</v>
      </c>
      <c r="F739" s="6">
        <v>4.4669999999999996</v>
      </c>
    </row>
    <row r="740" spans="2:6" ht="15" customHeight="1">
      <c r="B740"/>
      <c r="E740" s="5" t="s">
        <v>3971</v>
      </c>
      <c r="F740" s="6">
        <v>6.6970000000000001</v>
      </c>
    </row>
    <row r="741" spans="2:6" ht="15" customHeight="1">
      <c r="B741"/>
      <c r="E741" s="5" t="s">
        <v>3972</v>
      </c>
      <c r="F741" s="6">
        <v>6.2190000000000003</v>
      </c>
    </row>
    <row r="742" spans="2:6" ht="15" customHeight="1">
      <c r="B742"/>
      <c r="E742" s="5" t="s">
        <v>3975</v>
      </c>
      <c r="F742" s="6">
        <v>3.8570000000000002</v>
      </c>
    </row>
    <row r="743" spans="2:6" ht="15" customHeight="1">
      <c r="B743"/>
      <c r="E743" s="5" t="s">
        <v>3976</v>
      </c>
      <c r="F743" s="6">
        <v>5.6859999999999999</v>
      </c>
    </row>
    <row r="744" spans="2:6" ht="15" customHeight="1">
      <c r="B744"/>
      <c r="E744" s="5" t="s">
        <v>3977</v>
      </c>
      <c r="F744" s="6">
        <v>1.75</v>
      </c>
    </row>
    <row r="745" spans="2:6" ht="15" customHeight="1">
      <c r="B745"/>
      <c r="E745" s="5" t="s">
        <v>3980</v>
      </c>
      <c r="F745" s="6">
        <v>2.5110000000000001</v>
      </c>
    </row>
    <row r="746" spans="2:6" ht="15" customHeight="1">
      <c r="B746"/>
      <c r="E746" s="5" t="s">
        <v>3982</v>
      </c>
      <c r="F746" s="6">
        <v>1.41</v>
      </c>
    </row>
    <row r="747" spans="2:6" ht="15" customHeight="1">
      <c r="B747"/>
      <c r="E747" s="5" t="s">
        <v>3983</v>
      </c>
      <c r="F747" s="6">
        <v>4.0830000000000002</v>
      </c>
    </row>
    <row r="748" spans="2:6" ht="15" customHeight="1">
      <c r="B748"/>
      <c r="E748" s="5" t="s">
        <v>3985</v>
      </c>
      <c r="F748" s="6">
        <v>4.3520000000000003</v>
      </c>
    </row>
    <row r="749" spans="2:6" ht="15" customHeight="1">
      <c r="B749"/>
      <c r="E749" s="5" t="s">
        <v>3987</v>
      </c>
      <c r="F749" s="6">
        <v>7.5170000000000003</v>
      </c>
    </row>
    <row r="750" spans="2:6" ht="15" customHeight="1">
      <c r="B750"/>
      <c r="E750" s="5" t="s">
        <v>3989</v>
      </c>
      <c r="F750" s="6">
        <v>13.454000000000001</v>
      </c>
    </row>
    <row r="751" spans="2:6" ht="15" customHeight="1">
      <c r="B751"/>
      <c r="E751" s="5" t="s">
        <v>3991</v>
      </c>
      <c r="F751" s="6">
        <v>4.24</v>
      </c>
    </row>
    <row r="752" spans="2:6" ht="15" customHeight="1">
      <c r="B752"/>
      <c r="E752" s="5" t="s">
        <v>3992</v>
      </c>
      <c r="F752" s="6">
        <v>7.7869999999999999</v>
      </c>
    </row>
    <row r="753" spans="2:6" ht="15" customHeight="1">
      <c r="B753"/>
      <c r="E753" s="5" t="s">
        <v>3993</v>
      </c>
      <c r="F753" s="6">
        <v>4.657</v>
      </c>
    </row>
    <row r="754" spans="2:6" ht="15" customHeight="1">
      <c r="B754"/>
      <c r="E754" s="5" t="s">
        <v>3997</v>
      </c>
      <c r="F754" s="6">
        <v>4.4020000000000001</v>
      </c>
    </row>
    <row r="755" spans="2:6" ht="15" customHeight="1">
      <c r="B755"/>
      <c r="E755" s="5" t="s">
        <v>3999</v>
      </c>
      <c r="F755" s="6">
        <v>1.246</v>
      </c>
    </row>
    <row r="756" spans="2:6" ht="15" customHeight="1">
      <c r="B756"/>
      <c r="E756" s="5" t="s">
        <v>4000</v>
      </c>
      <c r="F756" s="6">
        <v>11.15</v>
      </c>
    </row>
    <row r="757" spans="2:6" ht="15" customHeight="1">
      <c r="B757"/>
      <c r="E757" s="5" t="s">
        <v>4001</v>
      </c>
      <c r="F757" s="6">
        <v>4.032</v>
      </c>
    </row>
    <row r="758" spans="2:6" ht="15" customHeight="1">
      <c r="B758"/>
      <c r="E758" s="5" t="s">
        <v>4002</v>
      </c>
      <c r="F758" s="6">
        <v>6.6379999999999999</v>
      </c>
    </row>
    <row r="759" spans="2:6" ht="15" customHeight="1">
      <c r="B759"/>
      <c r="E759" s="5" t="s">
        <v>4007</v>
      </c>
      <c r="F759" s="6">
        <v>14.951000000000001</v>
      </c>
    </row>
    <row r="760" spans="2:6" ht="15" customHeight="1">
      <c r="B760"/>
      <c r="E760" s="5" t="s">
        <v>4010</v>
      </c>
      <c r="F760" s="6">
        <v>2.4969999999999999</v>
      </c>
    </row>
    <row r="761" spans="2:6" ht="15" customHeight="1">
      <c r="B761"/>
      <c r="E761" s="5" t="s">
        <v>4011</v>
      </c>
      <c r="F761" s="6">
        <v>14.351000000000001</v>
      </c>
    </row>
    <row r="762" spans="2:6" ht="15" customHeight="1">
      <c r="B762"/>
      <c r="E762" s="5" t="s">
        <v>4013</v>
      </c>
      <c r="F762" s="6">
        <v>11.853</v>
      </c>
    </row>
    <row r="763" spans="2:6" ht="15" customHeight="1">
      <c r="B763"/>
      <c r="E763" s="5" t="s">
        <v>4016</v>
      </c>
      <c r="F763" s="6">
        <v>3.2109999999999999</v>
      </c>
    </row>
    <row r="764" spans="2:6" ht="15" customHeight="1">
      <c r="B764"/>
      <c r="E764" s="5" t="s">
        <v>4018</v>
      </c>
      <c r="F764" s="6">
        <v>6.1280000000000001</v>
      </c>
    </row>
    <row r="765" spans="2:6" ht="15" customHeight="1">
      <c r="B765"/>
      <c r="E765" s="5" t="s">
        <v>4022</v>
      </c>
      <c r="F765" s="6">
        <v>5.6000000000000001E-2</v>
      </c>
    </row>
    <row r="766" spans="2:6" ht="15" customHeight="1">
      <c r="B766"/>
      <c r="E766" s="5" t="s">
        <v>4024</v>
      </c>
      <c r="F766" s="6">
        <v>4.5369999999999999</v>
      </c>
    </row>
    <row r="767" spans="2:6" ht="15" customHeight="1">
      <c r="B767"/>
      <c r="E767" s="5" t="s">
        <v>4028</v>
      </c>
      <c r="F767" s="6">
        <v>5.53</v>
      </c>
    </row>
    <row r="768" spans="2:6" ht="15" customHeight="1">
      <c r="B768"/>
      <c r="E768" s="5" t="s">
        <v>4030</v>
      </c>
      <c r="F768" s="6">
        <v>5.0860000000000003</v>
      </c>
    </row>
    <row r="769" spans="2:6" ht="15" customHeight="1">
      <c r="B769"/>
      <c r="E769" s="5" t="s">
        <v>4032</v>
      </c>
      <c r="F769" s="6">
        <v>23.614999999999998</v>
      </c>
    </row>
    <row r="770" spans="2:6" ht="15" customHeight="1">
      <c r="B770"/>
      <c r="E770" s="5" t="s">
        <v>9808</v>
      </c>
      <c r="F770" s="6">
        <v>10.263</v>
      </c>
    </row>
    <row r="771" spans="2:6" ht="15" customHeight="1">
      <c r="B771"/>
      <c r="E771" s="5" t="s">
        <v>9809</v>
      </c>
      <c r="F771" s="6">
        <v>3.77</v>
      </c>
    </row>
    <row r="772" spans="2:6" ht="15" customHeight="1">
      <c r="B772"/>
      <c r="E772" s="5" t="s">
        <v>9813</v>
      </c>
      <c r="F772" s="6">
        <v>4.548</v>
      </c>
    </row>
    <row r="773" spans="2:6" ht="15" customHeight="1">
      <c r="B773"/>
      <c r="E773" s="5" t="s">
        <v>9814</v>
      </c>
      <c r="F773" s="6">
        <v>5.2409999999999997</v>
      </c>
    </row>
    <row r="774" spans="2:6" ht="15" customHeight="1">
      <c r="B774"/>
      <c r="E774" s="5" t="s">
        <v>9816</v>
      </c>
      <c r="F774" s="6">
        <v>3.0249999999999999</v>
      </c>
    </row>
    <row r="775" spans="2:6" ht="15" customHeight="1">
      <c r="B775"/>
      <c r="E775" s="5" t="s">
        <v>9817</v>
      </c>
      <c r="F775" s="6">
        <v>18.195</v>
      </c>
    </row>
    <row r="776" spans="2:6" ht="15" customHeight="1">
      <c r="B776"/>
      <c r="E776" s="5" t="s">
        <v>9818</v>
      </c>
      <c r="F776" s="6">
        <v>2.278</v>
      </c>
    </row>
    <row r="777" spans="2:6" ht="15" customHeight="1">
      <c r="B777"/>
      <c r="E777" s="5" t="s">
        <v>9822</v>
      </c>
      <c r="F777" s="6">
        <v>8.85</v>
      </c>
    </row>
    <row r="778" spans="2:6" ht="15" customHeight="1">
      <c r="B778"/>
      <c r="E778" s="5" t="s">
        <v>9828</v>
      </c>
      <c r="F778" s="6">
        <v>5.4690000000000003</v>
      </c>
    </row>
    <row r="779" spans="2:6" ht="15" customHeight="1">
      <c r="B779"/>
      <c r="E779" s="5" t="s">
        <v>9830</v>
      </c>
      <c r="F779" s="6">
        <v>6.218</v>
      </c>
    </row>
    <row r="780" spans="2:6" ht="15" customHeight="1">
      <c r="B780"/>
      <c r="E780" s="5" t="s">
        <v>9832</v>
      </c>
      <c r="F780" s="6">
        <v>11.45</v>
      </c>
    </row>
    <row r="781" spans="2:6" ht="15" customHeight="1">
      <c r="B781"/>
      <c r="E781" s="5" t="s">
        <v>9833</v>
      </c>
      <c r="F781" s="6">
        <v>7.7450000000000001</v>
      </c>
    </row>
    <row r="782" spans="2:6" ht="15" customHeight="1">
      <c r="B782"/>
      <c r="E782" s="5" t="s">
        <v>9834</v>
      </c>
      <c r="F782" s="6">
        <v>7.7770000000000001</v>
      </c>
    </row>
    <row r="783" spans="2:6" ht="15" customHeight="1">
      <c r="B783"/>
      <c r="E783" s="5" t="s">
        <v>9835</v>
      </c>
      <c r="F783" s="6">
        <v>1.5680000000000001</v>
      </c>
    </row>
    <row r="784" spans="2:6" ht="15" customHeight="1">
      <c r="B784"/>
      <c r="E784" s="5" t="s">
        <v>9840</v>
      </c>
      <c r="F784" s="6">
        <v>7.3449999999999998</v>
      </c>
    </row>
    <row r="785" spans="2:6" ht="15" customHeight="1">
      <c r="B785"/>
      <c r="E785" s="5" t="s">
        <v>9841</v>
      </c>
      <c r="F785" s="6">
        <v>3.4180000000000001</v>
      </c>
    </row>
    <row r="786" spans="2:6" ht="15" customHeight="1">
      <c r="B786"/>
      <c r="E786" s="5" t="s">
        <v>9842</v>
      </c>
      <c r="F786" s="6">
        <v>3.1749999999999998</v>
      </c>
    </row>
    <row r="787" spans="2:6" ht="15" customHeight="1">
      <c r="B787"/>
      <c r="E787" s="5" t="s">
        <v>9844</v>
      </c>
      <c r="F787" s="6">
        <v>5.8849999999999998</v>
      </c>
    </row>
    <row r="788" spans="2:6" ht="15" customHeight="1">
      <c r="B788"/>
      <c r="E788" s="5" t="s">
        <v>9845</v>
      </c>
      <c r="F788" s="6">
        <v>7.048</v>
      </c>
    </row>
    <row r="789" spans="2:6" ht="15" customHeight="1">
      <c r="B789"/>
      <c r="E789" s="5" t="s">
        <v>9846</v>
      </c>
      <c r="F789" s="6">
        <v>15.342000000000001</v>
      </c>
    </row>
    <row r="790" spans="2:6" ht="15" customHeight="1">
      <c r="B790"/>
      <c r="E790" s="5" t="s">
        <v>9847</v>
      </c>
      <c r="F790" s="6">
        <v>1.294</v>
      </c>
    </row>
    <row r="791" spans="2:6" ht="15" customHeight="1">
      <c r="B791"/>
      <c r="E791" s="5" t="s">
        <v>9848</v>
      </c>
      <c r="F791" s="6">
        <v>6.1349999999999998</v>
      </c>
    </row>
    <row r="792" spans="2:6" ht="15" customHeight="1">
      <c r="B792"/>
      <c r="E792" s="5" t="s">
        <v>9852</v>
      </c>
      <c r="F792" s="6">
        <v>18.593</v>
      </c>
    </row>
    <row r="793" spans="2:6" ht="15" customHeight="1">
      <c r="B793"/>
      <c r="E793" s="5" t="s">
        <v>9854</v>
      </c>
      <c r="F793" s="6">
        <v>110.996</v>
      </c>
    </row>
    <row r="794" spans="2:6" ht="15" customHeight="1">
      <c r="B794"/>
      <c r="E794" s="5" t="s">
        <v>9855</v>
      </c>
      <c r="F794" s="6">
        <v>5.8970000000000002</v>
      </c>
    </row>
    <row r="795" spans="2:6" ht="15" customHeight="1">
      <c r="B795"/>
      <c r="E795" s="5" t="s">
        <v>9856</v>
      </c>
      <c r="F795" s="6">
        <v>4.2530000000000001</v>
      </c>
    </row>
    <row r="796" spans="2:6" ht="15" customHeight="1">
      <c r="B796"/>
      <c r="E796" s="5" t="s">
        <v>9859</v>
      </c>
      <c r="F796" s="6">
        <v>6.3150000000000004</v>
      </c>
    </row>
    <row r="797" spans="2:6" ht="15" customHeight="1">
      <c r="B797"/>
      <c r="E797" s="5" t="s">
        <v>9861</v>
      </c>
      <c r="F797" s="6">
        <v>14.762</v>
      </c>
    </row>
    <row r="798" spans="2:6" ht="15" customHeight="1">
      <c r="B798"/>
      <c r="E798" s="5" t="s">
        <v>9864</v>
      </c>
      <c r="F798" s="6">
        <v>4.2649999999999997</v>
      </c>
    </row>
    <row r="799" spans="2:6" ht="15" customHeight="1">
      <c r="B799"/>
      <c r="E799" s="5" t="s">
        <v>9865</v>
      </c>
      <c r="F799" s="6">
        <v>0.67300000000000004</v>
      </c>
    </row>
    <row r="800" spans="2:6" ht="15" customHeight="1">
      <c r="B800"/>
      <c r="E800" s="5" t="s">
        <v>9867</v>
      </c>
      <c r="F800" s="6">
        <v>1.873</v>
      </c>
    </row>
    <row r="801" spans="2:6" ht="15" customHeight="1">
      <c r="B801"/>
      <c r="E801" s="5" t="s">
        <v>9868</v>
      </c>
      <c r="F801" s="6">
        <v>5.5970000000000004</v>
      </c>
    </row>
    <row r="802" spans="2:6" ht="15" customHeight="1">
      <c r="B802"/>
      <c r="E802" s="5" t="s">
        <v>9870</v>
      </c>
      <c r="F802" s="6">
        <v>4.3010000000000002</v>
      </c>
    </row>
    <row r="803" spans="2:6" ht="15" customHeight="1">
      <c r="B803"/>
      <c r="E803" s="5" t="s">
        <v>9872</v>
      </c>
      <c r="F803" s="6">
        <v>1.8</v>
      </c>
    </row>
    <row r="804" spans="2:6" ht="15" customHeight="1">
      <c r="B804"/>
      <c r="E804" s="5" t="s">
        <v>9877</v>
      </c>
      <c r="F804" s="6">
        <v>7.7350000000000003</v>
      </c>
    </row>
    <row r="805" spans="2:6" ht="15" customHeight="1">
      <c r="B805"/>
      <c r="E805" s="5" t="s">
        <v>9879</v>
      </c>
      <c r="F805" s="6">
        <v>18.712</v>
      </c>
    </row>
    <row r="806" spans="2:6" ht="15" customHeight="1">
      <c r="B806"/>
      <c r="E806" s="5" t="s">
        <v>9880</v>
      </c>
      <c r="F806" s="6">
        <v>2.8690000000000002</v>
      </c>
    </row>
    <row r="807" spans="2:6" ht="15" customHeight="1">
      <c r="B807"/>
      <c r="E807" s="5" t="s">
        <v>9882</v>
      </c>
      <c r="F807" s="6">
        <v>5.9359999999999999</v>
      </c>
    </row>
    <row r="808" spans="2:6" ht="15" customHeight="1">
      <c r="B808"/>
      <c r="E808" s="5" t="s">
        <v>1450</v>
      </c>
      <c r="F808" s="6">
        <v>3.952</v>
      </c>
    </row>
    <row r="809" spans="2:6" ht="15" customHeight="1">
      <c r="B809"/>
      <c r="E809" s="5" t="s">
        <v>1453</v>
      </c>
      <c r="F809" s="6">
        <v>2.7189999999999999</v>
      </c>
    </row>
    <row r="810" spans="2:6" ht="15" customHeight="1">
      <c r="B810"/>
      <c r="E810" s="5" t="s">
        <v>1456</v>
      </c>
      <c r="F810" s="6">
        <v>3.5870000000000002</v>
      </c>
    </row>
    <row r="811" spans="2:6" ht="15" customHeight="1">
      <c r="B811"/>
      <c r="E811" s="5" t="s">
        <v>1461</v>
      </c>
      <c r="F811" s="6">
        <v>4.5199999999999996</v>
      </c>
    </row>
    <row r="812" spans="2:6" ht="15" customHeight="1">
      <c r="B812"/>
      <c r="E812" s="5" t="s">
        <v>1466</v>
      </c>
      <c r="F812" s="6">
        <v>2.0409999999999999</v>
      </c>
    </row>
    <row r="813" spans="2:6" ht="15" customHeight="1">
      <c r="B813"/>
      <c r="E813" s="5" t="s">
        <v>1468</v>
      </c>
      <c r="F813" s="6">
        <v>3.7949999999999999</v>
      </c>
    </row>
    <row r="814" spans="2:6" ht="15" customHeight="1">
      <c r="B814"/>
      <c r="E814" s="5" t="s">
        <v>1477</v>
      </c>
      <c r="F814" s="6">
        <v>1.619</v>
      </c>
    </row>
    <row r="815" spans="2:6" ht="15" customHeight="1">
      <c r="B815"/>
      <c r="E815" s="5" t="s">
        <v>1478</v>
      </c>
      <c r="F815" s="6">
        <v>4.415</v>
      </c>
    </row>
    <row r="816" spans="2:6" ht="15" customHeight="1">
      <c r="B816"/>
      <c r="E816" s="5" t="s">
        <v>1481</v>
      </c>
      <c r="F816" s="6">
        <v>1.266</v>
      </c>
    </row>
    <row r="817" spans="2:6" ht="15" customHeight="1">
      <c r="B817"/>
      <c r="E817" s="5" t="s">
        <v>1482</v>
      </c>
      <c r="F817" s="6">
        <v>1.329</v>
      </c>
    </row>
    <row r="818" spans="2:6" ht="15" customHeight="1">
      <c r="B818"/>
      <c r="E818" s="5" t="s">
        <v>1485</v>
      </c>
      <c r="F818" s="6">
        <v>4.3719999999999999</v>
      </c>
    </row>
    <row r="819" spans="2:6" ht="15" customHeight="1">
      <c r="B819"/>
      <c r="E819" s="5" t="s">
        <v>1489</v>
      </c>
      <c r="F819" s="6">
        <v>3.274</v>
      </c>
    </row>
    <row r="820" spans="2:6" ht="15" customHeight="1">
      <c r="B820"/>
      <c r="E820" s="5" t="s">
        <v>1495</v>
      </c>
      <c r="F820" s="6">
        <v>3.032</v>
      </c>
    </row>
    <row r="821" spans="2:6" ht="15" customHeight="1">
      <c r="B821"/>
      <c r="E821" s="5" t="s">
        <v>1496</v>
      </c>
      <c r="F821" s="6">
        <v>4.6239999999999997</v>
      </c>
    </row>
    <row r="822" spans="2:6" ht="15" customHeight="1">
      <c r="B822"/>
      <c r="E822" s="5" t="s">
        <v>1497</v>
      </c>
      <c r="F822" s="6">
        <v>7.5369999999999999</v>
      </c>
    </row>
    <row r="823" spans="2:6" ht="15" customHeight="1">
      <c r="B823"/>
      <c r="E823" s="5" t="s">
        <v>1502</v>
      </c>
      <c r="F823" s="6">
        <v>6.0960000000000001</v>
      </c>
    </row>
    <row r="824" spans="2:6" ht="15" customHeight="1">
      <c r="B824"/>
      <c r="E824" s="5" t="s">
        <v>1504</v>
      </c>
      <c r="F824" s="6">
        <v>5.1710000000000003</v>
      </c>
    </row>
    <row r="825" spans="2:6" ht="15" customHeight="1">
      <c r="B825"/>
      <c r="E825" s="5" t="s">
        <v>1511</v>
      </c>
      <c r="F825" s="6">
        <v>3.024</v>
      </c>
    </row>
    <row r="826" spans="2:6" ht="15" customHeight="1">
      <c r="B826"/>
      <c r="E826" s="5" t="s">
        <v>1513</v>
      </c>
      <c r="F826" s="6">
        <v>7.3780000000000001</v>
      </c>
    </row>
    <row r="827" spans="2:6" ht="15" customHeight="1">
      <c r="B827"/>
      <c r="E827" s="5" t="s">
        <v>1516</v>
      </c>
      <c r="F827" s="6">
        <v>3.9540000000000002</v>
      </c>
    </row>
    <row r="828" spans="2:6" ht="15" customHeight="1">
      <c r="B828"/>
      <c r="E828" s="5" t="s">
        <v>1518</v>
      </c>
      <c r="F828" s="6">
        <v>0.874</v>
      </c>
    </row>
    <row r="829" spans="2:6" ht="15" customHeight="1">
      <c r="B829"/>
      <c r="E829" s="5" t="s">
        <v>1526</v>
      </c>
      <c r="F829" s="6">
        <v>3.6779999999999999</v>
      </c>
    </row>
    <row r="830" spans="2:6" ht="15" customHeight="1">
      <c r="B830"/>
      <c r="E830" s="5" t="s">
        <v>1533</v>
      </c>
      <c r="F830" s="6">
        <v>4.6520000000000001</v>
      </c>
    </row>
    <row r="831" spans="2:6" ht="15" customHeight="1">
      <c r="B831"/>
      <c r="E831" s="5" t="s">
        <v>1535</v>
      </c>
      <c r="F831" s="6">
        <v>0.42599999999999999</v>
      </c>
    </row>
    <row r="832" spans="2:6" ht="15" customHeight="1">
      <c r="B832"/>
      <c r="E832" s="5" t="s">
        <v>1536</v>
      </c>
      <c r="F832" s="6">
        <v>1.333</v>
      </c>
    </row>
    <row r="833" spans="2:6" ht="15" customHeight="1">
      <c r="B833"/>
      <c r="E833" s="5" t="s">
        <v>1537</v>
      </c>
      <c r="F833" s="6">
        <v>18.338000000000001</v>
      </c>
    </row>
    <row r="834" spans="2:6" ht="15" customHeight="1">
      <c r="B834"/>
      <c r="E834" s="5" t="s">
        <v>1538</v>
      </c>
      <c r="F834" s="6">
        <v>5.2080000000000002</v>
      </c>
    </row>
    <row r="835" spans="2:6" ht="15" customHeight="1">
      <c r="B835"/>
      <c r="E835" s="5" t="s">
        <v>1539</v>
      </c>
      <c r="F835" s="6">
        <v>4.1559999999999997</v>
      </c>
    </row>
    <row r="836" spans="2:6" ht="15" customHeight="1">
      <c r="B836"/>
      <c r="E836" s="5" t="s">
        <v>1540</v>
      </c>
      <c r="F836" s="6">
        <v>6.7480000000000002</v>
      </c>
    </row>
    <row r="837" spans="2:6" ht="15" customHeight="1">
      <c r="B837"/>
      <c r="E837" s="5" t="s">
        <v>1557</v>
      </c>
      <c r="F837" s="6">
        <v>2.2280000000000002</v>
      </c>
    </row>
    <row r="838" spans="2:6" ht="15" customHeight="1">
      <c r="B838"/>
      <c r="E838" s="5" t="s">
        <v>2320</v>
      </c>
      <c r="F838" s="6">
        <v>5.56</v>
      </c>
    </row>
    <row r="839" spans="2:6" ht="15" customHeight="1">
      <c r="B839"/>
      <c r="E839" s="5" t="s">
        <v>2321</v>
      </c>
      <c r="F839" s="6">
        <v>7.0629999999999997</v>
      </c>
    </row>
    <row r="840" spans="2:6" ht="15" customHeight="1">
      <c r="B840"/>
      <c r="E840" s="5" t="s">
        <v>2323</v>
      </c>
      <c r="F840" s="6">
        <v>1.9159999999999999</v>
      </c>
    </row>
    <row r="841" spans="2:6" ht="15" customHeight="1">
      <c r="B841"/>
      <c r="E841" s="5" t="s">
        <v>2338</v>
      </c>
      <c r="F841" s="6">
        <v>4.056</v>
      </c>
    </row>
    <row r="842" spans="2:6" ht="15" customHeight="1">
      <c r="B842"/>
      <c r="E842" s="5" t="s">
        <v>2342</v>
      </c>
      <c r="F842" s="6">
        <v>4.7039999999999997</v>
      </c>
    </row>
    <row r="843" spans="2:6" ht="15" customHeight="1">
      <c r="B843"/>
      <c r="E843" s="5" t="s">
        <v>2346</v>
      </c>
      <c r="F843" s="6">
        <v>2.87</v>
      </c>
    </row>
    <row r="844" spans="2:6" ht="15" customHeight="1">
      <c r="B844"/>
      <c r="E844" s="5" t="s">
        <v>2350</v>
      </c>
      <c r="F844" s="6">
        <v>2.0550000000000002</v>
      </c>
    </row>
    <row r="845" spans="2:6" ht="15" customHeight="1">
      <c r="B845"/>
      <c r="E845" s="5" t="s">
        <v>2354</v>
      </c>
      <c r="F845" s="6">
        <v>3.5990000000000002</v>
      </c>
    </row>
    <row r="846" spans="2:6" ht="15" customHeight="1">
      <c r="B846"/>
      <c r="E846" s="5" t="s">
        <v>2356</v>
      </c>
      <c r="F846" s="6">
        <v>7.5709999999999997</v>
      </c>
    </row>
    <row r="847" spans="2:6" ht="15" customHeight="1">
      <c r="B847"/>
      <c r="E847" s="5" t="s">
        <v>2360</v>
      </c>
      <c r="F847" s="6">
        <v>4.0490000000000004</v>
      </c>
    </row>
    <row r="848" spans="2:6" ht="15" customHeight="1">
      <c r="B848"/>
      <c r="E848" s="5" t="s">
        <v>2365</v>
      </c>
      <c r="F848" s="6">
        <v>4.3289999999999997</v>
      </c>
    </row>
    <row r="849" spans="2:6" ht="15" customHeight="1">
      <c r="B849"/>
      <c r="E849" s="5" t="s">
        <v>2369</v>
      </c>
      <c r="F849" s="6">
        <v>0.18</v>
      </c>
    </row>
    <row r="850" spans="2:6" ht="15" customHeight="1">
      <c r="B850"/>
      <c r="E850" s="5" t="s">
        <v>2373</v>
      </c>
      <c r="F850" s="6">
        <v>2.835</v>
      </c>
    </row>
    <row r="851" spans="2:6" ht="15" customHeight="1">
      <c r="B851"/>
      <c r="E851" s="5" t="s">
        <v>2378</v>
      </c>
      <c r="F851" s="6">
        <v>1.786</v>
      </c>
    </row>
    <row r="852" spans="2:6" ht="15" customHeight="1">
      <c r="B852"/>
      <c r="E852" s="5" t="s">
        <v>2379</v>
      </c>
      <c r="F852" s="6">
        <v>6.0069999999999997</v>
      </c>
    </row>
    <row r="853" spans="2:6" ht="15" customHeight="1">
      <c r="B853"/>
      <c r="E853" s="5" t="s">
        <v>2389</v>
      </c>
      <c r="F853" s="6">
        <v>1.891</v>
      </c>
    </row>
    <row r="854" spans="2:6" ht="15" customHeight="1">
      <c r="B854"/>
      <c r="E854" s="5" t="s">
        <v>4845</v>
      </c>
      <c r="F854" s="6">
        <v>1.397</v>
      </c>
    </row>
    <row r="855" spans="2:6" ht="15" customHeight="1">
      <c r="B855"/>
      <c r="E855" s="5" t="s">
        <v>4846</v>
      </c>
      <c r="F855" s="6">
        <v>6.306</v>
      </c>
    </row>
    <row r="856" spans="2:6" ht="15" customHeight="1">
      <c r="B856"/>
      <c r="E856" s="5" t="s">
        <v>4847</v>
      </c>
      <c r="F856" s="6">
        <v>3.1680000000000001</v>
      </c>
    </row>
    <row r="857" spans="2:6" ht="15" customHeight="1">
      <c r="B857"/>
      <c r="E857" s="5" t="s">
        <v>4848</v>
      </c>
      <c r="F857" s="6">
        <v>4.0110000000000001</v>
      </c>
    </row>
    <row r="858" spans="2:6" ht="15" customHeight="1">
      <c r="B858"/>
      <c r="E858" s="5" t="s">
        <v>4850</v>
      </c>
      <c r="F858" s="6">
        <v>5.04</v>
      </c>
    </row>
    <row r="859" spans="2:6" ht="15" customHeight="1">
      <c r="B859"/>
      <c r="E859" s="5" t="s">
        <v>4853</v>
      </c>
      <c r="F859" s="6">
        <v>6.3650000000000002</v>
      </c>
    </row>
    <row r="860" spans="2:6" ht="15" customHeight="1">
      <c r="B860"/>
      <c r="E860" s="5" t="s">
        <v>4854</v>
      </c>
      <c r="F860" s="6">
        <v>4.6529999999999996</v>
      </c>
    </row>
    <row r="861" spans="2:6" ht="15" customHeight="1">
      <c r="B861"/>
      <c r="E861" s="5" t="s">
        <v>4857</v>
      </c>
      <c r="F861" s="6">
        <v>3.0230000000000001</v>
      </c>
    </row>
    <row r="862" spans="2:6" ht="15" customHeight="1">
      <c r="B862"/>
      <c r="E862" s="5" t="s">
        <v>4859</v>
      </c>
      <c r="F862" s="6">
        <v>7.601</v>
      </c>
    </row>
    <row r="863" spans="2:6" ht="15" customHeight="1">
      <c r="B863"/>
      <c r="E863" s="5" t="s">
        <v>4860</v>
      </c>
      <c r="F863" s="6">
        <v>3.6619999999999999</v>
      </c>
    </row>
    <row r="864" spans="2:6" ht="15" customHeight="1">
      <c r="B864"/>
      <c r="E864" s="5" t="s">
        <v>8186</v>
      </c>
      <c r="F864" s="6">
        <v>3.6150000000000002</v>
      </c>
    </row>
    <row r="865" spans="2:6" ht="15" customHeight="1">
      <c r="B865"/>
      <c r="E865" s="5" t="s">
        <v>4866</v>
      </c>
      <c r="F865" s="6">
        <v>6.2119999999999997</v>
      </c>
    </row>
    <row r="866" spans="2:6" ht="15" customHeight="1">
      <c r="B866"/>
      <c r="E866" s="5" t="s">
        <v>4867</v>
      </c>
      <c r="F866" s="6">
        <v>9.9960000000000004</v>
      </c>
    </row>
    <row r="867" spans="2:6" ht="15" customHeight="1">
      <c r="B867"/>
      <c r="E867" s="5" t="s">
        <v>4871</v>
      </c>
      <c r="F867" s="6">
        <v>7.1959999999999997</v>
      </c>
    </row>
    <row r="868" spans="2:6" ht="15" customHeight="1">
      <c r="B868"/>
      <c r="E868" s="5" t="s">
        <v>4874</v>
      </c>
      <c r="F868" s="6">
        <v>2.0179999999999998</v>
      </c>
    </row>
    <row r="869" spans="2:6" ht="15" customHeight="1">
      <c r="B869"/>
      <c r="E869" s="5" t="s">
        <v>4877</v>
      </c>
      <c r="F869" s="6">
        <v>3.0070000000000001</v>
      </c>
    </row>
    <row r="870" spans="2:6" ht="15" customHeight="1">
      <c r="B870"/>
      <c r="E870" s="5" t="s">
        <v>4881</v>
      </c>
      <c r="F870" s="6">
        <v>12.069000000000001</v>
      </c>
    </row>
    <row r="871" spans="2:6" ht="15" customHeight="1">
      <c r="B871"/>
      <c r="E871" s="5" t="s">
        <v>4883</v>
      </c>
      <c r="F871" s="6">
        <v>3.9039999999999999</v>
      </c>
    </row>
    <row r="872" spans="2:6" ht="15" customHeight="1">
      <c r="B872"/>
      <c r="E872" s="5" t="s">
        <v>4885</v>
      </c>
      <c r="F872" s="6">
        <v>104.679</v>
      </c>
    </row>
    <row r="873" spans="2:6" ht="15" customHeight="1">
      <c r="B873"/>
      <c r="E873" s="5" t="s">
        <v>8187</v>
      </c>
      <c r="F873" s="6">
        <v>3.8780000000000001</v>
      </c>
    </row>
    <row r="874" spans="2:6" ht="15" customHeight="1">
      <c r="B874"/>
      <c r="E874" s="5" t="s">
        <v>1949</v>
      </c>
      <c r="F874" s="6">
        <v>2.3250000000000002</v>
      </c>
    </row>
    <row r="875" spans="2:6" ht="15" customHeight="1">
      <c r="B875"/>
      <c r="E875" s="5" t="s">
        <v>1952</v>
      </c>
      <c r="F875" s="6">
        <v>4.6529999999999996</v>
      </c>
    </row>
    <row r="876" spans="2:6" ht="15" customHeight="1">
      <c r="B876"/>
      <c r="E876" s="5" t="s">
        <v>1954</v>
      </c>
      <c r="F876" s="6">
        <v>6.2450000000000001</v>
      </c>
    </row>
    <row r="877" spans="2:6" ht="15" customHeight="1">
      <c r="B877"/>
      <c r="E877" s="5" t="s">
        <v>1955</v>
      </c>
      <c r="F877" s="6">
        <v>8.33</v>
      </c>
    </row>
    <row r="878" spans="2:6" ht="15" customHeight="1">
      <c r="B878"/>
      <c r="E878" s="5" t="s">
        <v>1956</v>
      </c>
      <c r="F878" s="6">
        <v>7.8920000000000003</v>
      </c>
    </row>
    <row r="879" spans="2:6" ht="15" customHeight="1">
      <c r="B879"/>
      <c r="E879" s="5" t="s">
        <v>1960</v>
      </c>
      <c r="F879" s="6">
        <v>4.3280000000000003</v>
      </c>
    </row>
    <row r="880" spans="2:6" ht="15" customHeight="1">
      <c r="B880"/>
      <c r="E880" s="5" t="s">
        <v>1961</v>
      </c>
      <c r="F880" s="6">
        <v>4.3049999999999997</v>
      </c>
    </row>
    <row r="881" spans="2:6" ht="15" customHeight="1">
      <c r="B881"/>
      <c r="E881" s="5" t="s">
        <v>1964</v>
      </c>
      <c r="F881" s="6">
        <v>2.3050000000000002</v>
      </c>
    </row>
    <row r="882" spans="2:6" ht="15" customHeight="1">
      <c r="B882"/>
      <c r="E882" s="5" t="s">
        <v>1971</v>
      </c>
      <c r="F882" s="6">
        <v>1.724</v>
      </c>
    </row>
    <row r="883" spans="2:6" ht="15" customHeight="1">
      <c r="B883"/>
      <c r="E883" s="5" t="s">
        <v>1972</v>
      </c>
      <c r="F883" s="6">
        <v>2.472</v>
      </c>
    </row>
    <row r="884" spans="2:6" ht="15" customHeight="1">
      <c r="B884"/>
      <c r="E884" s="5" t="s">
        <v>1973</v>
      </c>
      <c r="F884" s="6">
        <v>2.7970000000000002</v>
      </c>
    </row>
    <row r="885" spans="2:6" ht="15" customHeight="1">
      <c r="B885"/>
      <c r="E885" s="5" t="s">
        <v>1974</v>
      </c>
      <c r="F885" s="6">
        <v>4.5410000000000004</v>
      </c>
    </row>
    <row r="886" spans="2:6" ht="15" customHeight="1">
      <c r="B886"/>
      <c r="E886" s="5" t="s">
        <v>1976</v>
      </c>
      <c r="F886" s="6">
        <v>17.969000000000001</v>
      </c>
    </row>
    <row r="887" spans="2:6" ht="15" customHeight="1">
      <c r="B887"/>
      <c r="E887" s="5" t="s">
        <v>8188</v>
      </c>
      <c r="F887" s="6">
        <v>4.5670000000000002</v>
      </c>
    </row>
    <row r="888" spans="2:6" ht="15" customHeight="1">
      <c r="B888"/>
      <c r="E888" s="5" t="s">
        <v>8189</v>
      </c>
      <c r="F888" s="6">
        <v>2.3010000000000002</v>
      </c>
    </row>
    <row r="889" spans="2:6" ht="15" customHeight="1">
      <c r="B889"/>
      <c r="E889" s="5" t="s">
        <v>8194</v>
      </c>
      <c r="F889" s="6">
        <v>2.1429999999999998</v>
      </c>
    </row>
    <row r="890" spans="2:6" ht="15" customHeight="1">
      <c r="B890"/>
      <c r="E890" s="5" t="s">
        <v>8196</v>
      </c>
      <c r="F890" s="6">
        <v>1.9059999999999999</v>
      </c>
    </row>
    <row r="891" spans="2:6" ht="15" customHeight="1">
      <c r="B891"/>
      <c r="E891" s="5" t="s">
        <v>8198</v>
      </c>
      <c r="F891" s="6">
        <v>4.7290000000000001</v>
      </c>
    </row>
    <row r="892" spans="2:6" ht="15" customHeight="1">
      <c r="B892"/>
      <c r="E892" s="5" t="s">
        <v>8202</v>
      </c>
      <c r="F892" s="6">
        <v>1.2290000000000001</v>
      </c>
    </row>
    <row r="893" spans="2:6" ht="15" customHeight="1">
      <c r="B893"/>
      <c r="E893" s="5" t="s">
        <v>8203</v>
      </c>
      <c r="F893" s="6">
        <v>3.5990000000000002</v>
      </c>
    </row>
    <row r="894" spans="2:6" ht="15" customHeight="1">
      <c r="B894"/>
      <c r="E894" s="5" t="s">
        <v>8204</v>
      </c>
      <c r="F894" s="6">
        <v>3.8029999999999999</v>
      </c>
    </row>
    <row r="895" spans="2:6" ht="15" customHeight="1">
      <c r="B895"/>
      <c r="E895" s="5" t="s">
        <v>8208</v>
      </c>
      <c r="F895" s="6">
        <v>4.1769999999999996</v>
      </c>
    </row>
    <row r="896" spans="2:6" ht="15" customHeight="1">
      <c r="B896"/>
      <c r="E896" s="5" t="s">
        <v>8213</v>
      </c>
      <c r="F896" s="6">
        <v>2.2810000000000001</v>
      </c>
    </row>
    <row r="897" spans="2:6" ht="15" customHeight="1">
      <c r="B897"/>
      <c r="E897" s="5" t="s">
        <v>8215</v>
      </c>
      <c r="F897" s="6">
        <v>1.292</v>
      </c>
    </row>
    <row r="898" spans="2:6" ht="15" customHeight="1">
      <c r="B898"/>
      <c r="E898" s="5" t="s">
        <v>8218</v>
      </c>
      <c r="F898" s="6">
        <v>3.6829999999999998</v>
      </c>
    </row>
    <row r="899" spans="2:6" ht="15" customHeight="1">
      <c r="B899"/>
      <c r="E899" s="5" t="s">
        <v>8221</v>
      </c>
      <c r="F899" s="6">
        <v>9.6780000000000008</v>
      </c>
    </row>
    <row r="900" spans="2:6" ht="15" customHeight="1">
      <c r="B900"/>
      <c r="E900" s="5" t="s">
        <v>8223</v>
      </c>
      <c r="F900" s="6">
        <v>2.5339999999999998</v>
      </c>
    </row>
    <row r="901" spans="2:6" ht="15" customHeight="1">
      <c r="B901"/>
      <c r="E901" s="5" t="s">
        <v>8225</v>
      </c>
      <c r="F901" s="6">
        <v>3.5419999999999998</v>
      </c>
    </row>
    <row r="902" spans="2:6" ht="15" customHeight="1">
      <c r="B902"/>
      <c r="E902" s="5" t="s">
        <v>8227</v>
      </c>
      <c r="F902" s="6">
        <v>5.133</v>
      </c>
    </row>
    <row r="903" spans="2:6" ht="15" customHeight="1">
      <c r="B903"/>
      <c r="E903" s="5" t="s">
        <v>8230</v>
      </c>
      <c r="F903" s="6">
        <v>4.4160000000000004</v>
      </c>
    </row>
    <row r="904" spans="2:6" ht="15" customHeight="1">
      <c r="B904"/>
      <c r="E904" s="5" t="s">
        <v>8234</v>
      </c>
      <c r="F904" s="6">
        <v>2.15</v>
      </c>
    </row>
    <row r="905" spans="2:6" ht="15" customHeight="1">
      <c r="B905"/>
      <c r="E905" s="5" t="s">
        <v>8236</v>
      </c>
      <c r="F905" s="6">
        <v>1.4159999999999999</v>
      </c>
    </row>
    <row r="906" spans="2:6" ht="15" customHeight="1">
      <c r="B906"/>
      <c r="E906" s="5" t="s">
        <v>8237</v>
      </c>
      <c r="F906" s="6">
        <v>3.1850000000000001</v>
      </c>
    </row>
    <row r="907" spans="2:6" ht="15" customHeight="1">
      <c r="B907"/>
      <c r="E907" s="5" t="s">
        <v>8240</v>
      </c>
      <c r="F907" s="6">
        <v>3.9769999999999999</v>
      </c>
    </row>
    <row r="908" spans="2:6" ht="15" customHeight="1">
      <c r="B908"/>
      <c r="E908" s="5" t="s">
        <v>8246</v>
      </c>
      <c r="F908" s="6">
        <v>5.1829999999999998</v>
      </c>
    </row>
    <row r="909" spans="2:6" ht="15" customHeight="1">
      <c r="B909"/>
      <c r="E909" s="5" t="s">
        <v>8248</v>
      </c>
      <c r="F909" s="6">
        <v>5.7549999999999999</v>
      </c>
    </row>
    <row r="910" spans="2:6" ht="15" customHeight="1">
      <c r="B910"/>
      <c r="E910" s="5" t="s">
        <v>8249</v>
      </c>
      <c r="F910" s="6">
        <v>2.3050000000000002</v>
      </c>
    </row>
    <row r="911" spans="2:6" ht="15" customHeight="1">
      <c r="B911"/>
      <c r="E911" s="5" t="s">
        <v>8257</v>
      </c>
      <c r="F911" s="6">
        <v>21.401</v>
      </c>
    </row>
    <row r="912" spans="2:6" ht="15" customHeight="1">
      <c r="B912"/>
      <c r="E912" s="5" t="s">
        <v>8259</v>
      </c>
      <c r="F912" s="6">
        <v>2.2320000000000002</v>
      </c>
    </row>
    <row r="913" spans="2:6" ht="15" customHeight="1">
      <c r="B913"/>
      <c r="E913" s="5" t="s">
        <v>8265</v>
      </c>
      <c r="F913" s="6">
        <v>1E-3</v>
      </c>
    </row>
    <row r="914" spans="2:6" ht="15" customHeight="1">
      <c r="B914"/>
      <c r="E914" s="5" t="s">
        <v>8266</v>
      </c>
      <c r="F914" s="6">
        <v>11.467000000000001</v>
      </c>
    </row>
    <row r="915" spans="2:6" ht="15" customHeight="1">
      <c r="B915"/>
      <c r="E915" s="5" t="s">
        <v>8267</v>
      </c>
      <c r="F915" s="6">
        <v>2.6230000000000002</v>
      </c>
    </row>
    <row r="916" spans="2:6" ht="15" customHeight="1">
      <c r="B916"/>
      <c r="E916" s="5" t="s">
        <v>8271</v>
      </c>
      <c r="F916" s="6">
        <v>3.3180000000000001</v>
      </c>
    </row>
    <row r="917" spans="2:6" ht="15" customHeight="1">
      <c r="B917"/>
      <c r="E917" s="5" t="s">
        <v>8272</v>
      </c>
      <c r="F917" s="6">
        <v>8.093</v>
      </c>
    </row>
    <row r="918" spans="2:6" ht="15" customHeight="1">
      <c r="B918"/>
      <c r="E918" s="5" t="s">
        <v>8278</v>
      </c>
      <c r="F918" s="6">
        <v>1.341</v>
      </c>
    </row>
    <row r="919" spans="2:6" ht="15" customHeight="1">
      <c r="B919"/>
      <c r="E919" s="5" t="s">
        <v>8280</v>
      </c>
      <c r="F919" s="6">
        <v>3.593</v>
      </c>
    </row>
    <row r="920" spans="2:6" ht="15" customHeight="1">
      <c r="B920"/>
      <c r="E920" s="5" t="s">
        <v>8284</v>
      </c>
      <c r="F920" s="6">
        <v>19.946999999999999</v>
      </c>
    </row>
    <row r="921" spans="2:6" ht="15" customHeight="1">
      <c r="B921"/>
      <c r="E921" s="5" t="s">
        <v>8294</v>
      </c>
      <c r="F921" s="6">
        <v>10.823</v>
      </c>
    </row>
    <row r="922" spans="2:6" ht="15" customHeight="1">
      <c r="B922"/>
      <c r="E922" s="5" t="s">
        <v>8295</v>
      </c>
      <c r="F922" s="6">
        <v>15.199</v>
      </c>
    </row>
    <row r="923" spans="2:6" ht="15" customHeight="1">
      <c r="B923"/>
      <c r="E923" s="5" t="s">
        <v>8299</v>
      </c>
      <c r="F923" s="6">
        <v>1.5309999999999999</v>
      </c>
    </row>
    <row r="924" spans="2:6" ht="15" customHeight="1">
      <c r="B924"/>
      <c r="E924" s="5" t="s">
        <v>8300</v>
      </c>
      <c r="F924" s="6">
        <v>2.4119999999999999</v>
      </c>
    </row>
    <row r="925" spans="2:6" ht="15" customHeight="1">
      <c r="B925"/>
      <c r="E925" s="5" t="s">
        <v>8304</v>
      </c>
      <c r="F925" s="6">
        <v>1.1080000000000001</v>
      </c>
    </row>
    <row r="926" spans="2:6" ht="15" customHeight="1">
      <c r="B926"/>
      <c r="E926" s="5" t="s">
        <v>8314</v>
      </c>
      <c r="F926" s="6">
        <v>2.0259999999999998</v>
      </c>
    </row>
    <row r="927" spans="2:6" ht="15" customHeight="1">
      <c r="B927"/>
      <c r="E927" s="5" t="s">
        <v>8315</v>
      </c>
      <c r="F927" s="6">
        <v>4.5970000000000004</v>
      </c>
    </row>
    <row r="928" spans="2:6" ht="15" customHeight="1">
      <c r="B928"/>
      <c r="E928" s="5" t="s">
        <v>8318</v>
      </c>
      <c r="F928" s="6">
        <v>2.7090000000000001</v>
      </c>
    </row>
    <row r="929" spans="2:6" ht="15" customHeight="1">
      <c r="B929"/>
      <c r="E929" s="5" t="s">
        <v>8319</v>
      </c>
      <c r="F929" s="6">
        <v>4.476</v>
      </c>
    </row>
    <row r="930" spans="2:6" ht="15" customHeight="1">
      <c r="B930"/>
      <c r="E930" s="5" t="s">
        <v>8320</v>
      </c>
      <c r="F930" s="6">
        <v>3.4849999999999999</v>
      </c>
    </row>
    <row r="931" spans="2:6" ht="15" customHeight="1">
      <c r="B931"/>
      <c r="E931" s="5" t="s">
        <v>8328</v>
      </c>
      <c r="F931" s="6">
        <v>5.98</v>
      </c>
    </row>
    <row r="932" spans="2:6" ht="15" customHeight="1">
      <c r="B932"/>
      <c r="E932" s="5" t="s">
        <v>8338</v>
      </c>
      <c r="F932" s="6">
        <v>1.2010000000000001</v>
      </c>
    </row>
    <row r="933" spans="2:6" ht="15" customHeight="1">
      <c r="B933"/>
      <c r="E933" s="5" t="s">
        <v>8339</v>
      </c>
      <c r="F933" s="6">
        <v>2.9849999999999999</v>
      </c>
    </row>
    <row r="934" spans="2:6" ht="15" customHeight="1">
      <c r="B934"/>
      <c r="E934" s="5" t="s">
        <v>8344</v>
      </c>
      <c r="F934" s="6">
        <v>6.4610000000000003</v>
      </c>
    </row>
    <row r="935" spans="2:6" ht="15" customHeight="1">
      <c r="B935"/>
      <c r="E935" s="5" t="s">
        <v>8356</v>
      </c>
      <c r="F935" s="6">
        <v>2.274</v>
      </c>
    </row>
    <row r="936" spans="2:6" ht="15" customHeight="1">
      <c r="B936"/>
      <c r="E936" s="5" t="s">
        <v>8357</v>
      </c>
      <c r="F936" s="6">
        <v>10.59</v>
      </c>
    </row>
    <row r="937" spans="2:6" ht="15" customHeight="1">
      <c r="B937"/>
      <c r="E937" s="5" t="s">
        <v>8358</v>
      </c>
      <c r="F937" s="6">
        <v>5.58</v>
      </c>
    </row>
    <row r="938" spans="2:6" ht="15" customHeight="1">
      <c r="B938"/>
      <c r="E938" s="5" t="s">
        <v>8360</v>
      </c>
      <c r="F938" s="6">
        <v>1.929</v>
      </c>
    </row>
    <row r="939" spans="2:6" ht="15" customHeight="1">
      <c r="B939"/>
      <c r="E939" s="5" t="s">
        <v>8366</v>
      </c>
      <c r="F939" s="6">
        <v>0.96499999999999997</v>
      </c>
    </row>
    <row r="940" spans="2:6" ht="15" customHeight="1">
      <c r="B940"/>
      <c r="E940" s="5" t="s">
        <v>8370</v>
      </c>
      <c r="F940" s="6">
        <v>2.8039999999999998</v>
      </c>
    </row>
    <row r="941" spans="2:6" ht="15" customHeight="1">
      <c r="B941"/>
      <c r="E941" s="5" t="s">
        <v>8371</v>
      </c>
      <c r="F941" s="6">
        <v>5.0579999999999998</v>
      </c>
    </row>
    <row r="942" spans="2:6" ht="15" customHeight="1">
      <c r="B942"/>
      <c r="E942" s="5" t="s">
        <v>8376</v>
      </c>
      <c r="F942" s="6">
        <v>3.0720000000000001</v>
      </c>
    </row>
    <row r="943" spans="2:6" ht="15" customHeight="1">
      <c r="B943"/>
      <c r="E943" s="5" t="s">
        <v>8391</v>
      </c>
      <c r="F943" s="6">
        <v>3.3180000000000001</v>
      </c>
    </row>
    <row r="944" spans="2:6" ht="15" customHeight="1">
      <c r="B944"/>
      <c r="E944" s="5" t="s">
        <v>8392</v>
      </c>
      <c r="F944" s="6">
        <v>6.4740000000000002</v>
      </c>
    </row>
    <row r="945" spans="2:6" ht="15" customHeight="1">
      <c r="B945"/>
      <c r="E945" s="5" t="s">
        <v>8396</v>
      </c>
      <c r="F945" s="6">
        <v>2.9260000000000002</v>
      </c>
    </row>
    <row r="946" spans="2:6" ht="15" customHeight="1">
      <c r="B946"/>
      <c r="E946" s="5" t="s">
        <v>8399</v>
      </c>
      <c r="F946" s="6">
        <v>39.5</v>
      </c>
    </row>
    <row r="947" spans="2:6" ht="15" customHeight="1">
      <c r="B947"/>
      <c r="E947" s="5" t="s">
        <v>8403</v>
      </c>
      <c r="F947" s="6">
        <v>3.9649999999999999</v>
      </c>
    </row>
    <row r="948" spans="2:6" ht="15" customHeight="1">
      <c r="B948"/>
      <c r="E948" s="5" t="s">
        <v>8405</v>
      </c>
      <c r="F948" s="6">
        <v>5.6180000000000003</v>
      </c>
    </row>
    <row r="949" spans="2:6" ht="15" customHeight="1">
      <c r="B949"/>
      <c r="E949" s="5" t="s">
        <v>8409</v>
      </c>
      <c r="F949" s="6">
        <v>9.718</v>
      </c>
    </row>
    <row r="950" spans="2:6" ht="15" customHeight="1">
      <c r="B950"/>
      <c r="E950" s="5" t="s">
        <v>8411</v>
      </c>
      <c r="F950" s="6">
        <v>4.173</v>
      </c>
    </row>
    <row r="951" spans="2:6" ht="15" customHeight="1">
      <c r="B951"/>
      <c r="E951" s="5" t="s">
        <v>8413</v>
      </c>
      <c r="F951" s="6">
        <v>2.117</v>
      </c>
    </row>
    <row r="952" spans="2:6" ht="15" customHeight="1">
      <c r="B952"/>
      <c r="E952" s="5" t="s">
        <v>8417</v>
      </c>
      <c r="F952" s="6">
        <v>4.9740000000000002</v>
      </c>
    </row>
    <row r="953" spans="2:6" ht="15" customHeight="1">
      <c r="B953"/>
      <c r="E953" s="5" t="s">
        <v>8418</v>
      </c>
      <c r="F953" s="6">
        <v>2.2719999999999998</v>
      </c>
    </row>
    <row r="954" spans="2:6" ht="15" customHeight="1">
      <c r="B954"/>
      <c r="E954" s="5" t="s">
        <v>8422</v>
      </c>
      <c r="F954" s="6">
        <v>4.9790000000000001</v>
      </c>
    </row>
    <row r="955" spans="2:6" ht="15" customHeight="1">
      <c r="B955"/>
      <c r="E955" s="5" t="s">
        <v>8423</v>
      </c>
      <c r="F955" s="6">
        <v>2.1640000000000001</v>
      </c>
    </row>
    <row r="956" spans="2:6" ht="15" customHeight="1">
      <c r="B956"/>
      <c r="E956" s="5" t="s">
        <v>8428</v>
      </c>
      <c r="F956" s="6">
        <v>4.0039999999999996</v>
      </c>
    </row>
    <row r="957" spans="2:6" ht="15" customHeight="1">
      <c r="B957"/>
      <c r="E957" s="5" t="s">
        <v>8431</v>
      </c>
      <c r="F957" s="6">
        <v>1.7150000000000001</v>
      </c>
    </row>
    <row r="958" spans="2:6" ht="15" customHeight="1">
      <c r="B958"/>
      <c r="E958" s="5" t="s">
        <v>8437</v>
      </c>
      <c r="F958" s="6">
        <v>7.1719999999999997</v>
      </c>
    </row>
    <row r="959" spans="2:6" ht="15" customHeight="1">
      <c r="B959"/>
      <c r="E959" s="5" t="s">
        <v>8439</v>
      </c>
      <c r="F959" s="6">
        <v>8.5419999999999998</v>
      </c>
    </row>
    <row r="960" spans="2:6" ht="15" customHeight="1">
      <c r="B960"/>
      <c r="E960" s="5" t="s">
        <v>8445</v>
      </c>
      <c r="F960" s="6">
        <v>3.7749999999999999</v>
      </c>
    </row>
    <row r="961" spans="2:6" ht="15" customHeight="1">
      <c r="B961"/>
      <c r="E961" s="5" t="s">
        <v>8447</v>
      </c>
      <c r="F961" s="6">
        <v>1.627</v>
      </c>
    </row>
    <row r="962" spans="2:6" ht="15" customHeight="1">
      <c r="B962"/>
      <c r="E962" s="5" t="s">
        <v>8453</v>
      </c>
      <c r="F962" s="6">
        <v>4.7229999999999999</v>
      </c>
    </row>
    <row r="963" spans="2:6" ht="15" customHeight="1">
      <c r="B963"/>
      <c r="E963" s="5" t="s">
        <v>8454</v>
      </c>
      <c r="F963" s="6">
        <v>8.6419999999999995</v>
      </c>
    </row>
    <row r="964" spans="2:6" ht="15" customHeight="1">
      <c r="B964"/>
      <c r="E964" s="5" t="s">
        <v>8456</v>
      </c>
      <c r="F964" s="6">
        <v>8.1609999999999996</v>
      </c>
    </row>
    <row r="965" spans="2:6" ht="15" customHeight="1">
      <c r="B965"/>
      <c r="E965" s="5" t="s">
        <v>8459</v>
      </c>
      <c r="F965" s="6">
        <v>28.45</v>
      </c>
    </row>
    <row r="966" spans="2:6" ht="15" customHeight="1">
      <c r="B966"/>
      <c r="E966" s="5" t="s">
        <v>8461</v>
      </c>
      <c r="F966" s="6">
        <v>2.0990000000000002</v>
      </c>
    </row>
    <row r="967" spans="2:6" ht="15" customHeight="1">
      <c r="B967"/>
      <c r="E967" s="5" t="s">
        <v>8462</v>
      </c>
      <c r="F967" s="6">
        <v>2.21</v>
      </c>
    </row>
    <row r="968" spans="2:6" ht="15" customHeight="1">
      <c r="B968"/>
      <c r="E968" s="5" t="s">
        <v>8463</v>
      </c>
      <c r="F968" s="6">
        <v>3.887</v>
      </c>
    </row>
    <row r="969" spans="2:6" ht="15" customHeight="1">
      <c r="B969"/>
      <c r="E969" s="5" t="s">
        <v>8468</v>
      </c>
      <c r="F969" s="6">
        <v>11.265000000000001</v>
      </c>
    </row>
    <row r="970" spans="2:6" ht="15" customHeight="1">
      <c r="B970"/>
      <c r="E970" s="5" t="s">
        <v>8470</v>
      </c>
      <c r="F970" s="6">
        <v>2.823</v>
      </c>
    </row>
    <row r="971" spans="2:6" ht="15" customHeight="1">
      <c r="B971"/>
      <c r="E971" s="5" t="s">
        <v>8471</v>
      </c>
      <c r="F971" s="6">
        <v>9.3439999999999994</v>
      </c>
    </row>
    <row r="972" spans="2:6" ht="15" customHeight="1">
      <c r="B972"/>
      <c r="E972" s="5" t="s">
        <v>8475</v>
      </c>
      <c r="F972" s="6">
        <v>0.17699999999999999</v>
      </c>
    </row>
    <row r="973" spans="2:6" ht="15" customHeight="1">
      <c r="B973"/>
      <c r="E973" s="5" t="s">
        <v>8478</v>
      </c>
      <c r="F973" s="6">
        <v>1.7350000000000001</v>
      </c>
    </row>
    <row r="974" spans="2:6" ht="15" customHeight="1">
      <c r="B974"/>
      <c r="E974" s="5" t="s">
        <v>8479</v>
      </c>
      <c r="F974" s="6">
        <v>11.666</v>
      </c>
    </row>
    <row r="975" spans="2:6" ht="15" customHeight="1">
      <c r="B975"/>
      <c r="E975" s="5" t="s">
        <v>8484</v>
      </c>
      <c r="F975" s="6">
        <v>18.177</v>
      </c>
    </row>
    <row r="976" spans="2:6" ht="15" customHeight="1">
      <c r="B976"/>
      <c r="E976" s="5" t="s">
        <v>8487</v>
      </c>
      <c r="F976" s="6">
        <v>4.5780000000000003</v>
      </c>
    </row>
    <row r="977" spans="2:6" ht="15" customHeight="1">
      <c r="B977"/>
      <c r="E977" s="5" t="s">
        <v>8491</v>
      </c>
      <c r="F977" s="6">
        <v>0.873</v>
      </c>
    </row>
    <row r="978" spans="2:6" ht="15" customHeight="1">
      <c r="B978"/>
      <c r="E978" s="5" t="s">
        <v>8493</v>
      </c>
      <c r="F978" s="6">
        <v>3.802</v>
      </c>
    </row>
    <row r="979" spans="2:6" ht="15" customHeight="1">
      <c r="B979"/>
      <c r="E979" s="5" t="s">
        <v>8497</v>
      </c>
      <c r="F979" s="6">
        <v>0.85</v>
      </c>
    </row>
    <row r="980" spans="2:6" ht="15" customHeight="1">
      <c r="B980"/>
      <c r="E980" s="5" t="s">
        <v>8498</v>
      </c>
      <c r="F980" s="6">
        <v>22.6</v>
      </c>
    </row>
    <row r="981" spans="2:6" ht="15" customHeight="1">
      <c r="B981"/>
      <c r="E981" s="5" t="s">
        <v>8499</v>
      </c>
      <c r="F981" s="6">
        <v>2.0950000000000002</v>
      </c>
    </row>
    <row r="982" spans="2:6" ht="15" customHeight="1">
      <c r="B982"/>
      <c r="E982" s="5" t="s">
        <v>8506</v>
      </c>
      <c r="F982" s="6">
        <v>6.2489999999999997</v>
      </c>
    </row>
    <row r="983" spans="2:6" ht="15" customHeight="1">
      <c r="B983"/>
      <c r="E983" s="5" t="s">
        <v>8507</v>
      </c>
      <c r="F983" s="6">
        <v>3.8490000000000002</v>
      </c>
    </row>
    <row r="984" spans="2:6" ht="15" customHeight="1">
      <c r="B984"/>
      <c r="E984" s="5" t="s">
        <v>8512</v>
      </c>
      <c r="F984" s="6">
        <v>5.444</v>
      </c>
    </row>
    <row r="985" spans="2:6" ht="15" customHeight="1">
      <c r="B985"/>
      <c r="E985" s="5" t="s">
        <v>8514</v>
      </c>
      <c r="F985" s="6">
        <v>2.7360000000000002</v>
      </c>
    </row>
    <row r="986" spans="2:6" ht="15" customHeight="1">
      <c r="B986"/>
      <c r="E986" s="5" t="s">
        <v>8517</v>
      </c>
      <c r="F986" s="6">
        <v>3.4769999999999999</v>
      </c>
    </row>
    <row r="987" spans="2:6" ht="15" customHeight="1">
      <c r="B987"/>
      <c r="E987" s="5" t="s">
        <v>8519</v>
      </c>
      <c r="F987" s="6">
        <v>4.5119999999999996</v>
      </c>
    </row>
    <row r="988" spans="2:6" ht="15" customHeight="1">
      <c r="B988"/>
      <c r="E988" s="5" t="s">
        <v>8521</v>
      </c>
      <c r="F988" s="6">
        <v>1.988</v>
      </c>
    </row>
    <row r="989" spans="2:6" ht="15" customHeight="1">
      <c r="B989"/>
      <c r="E989" s="5" t="s">
        <v>8523</v>
      </c>
      <c r="F989" s="6">
        <v>2.5739999999999998</v>
      </c>
    </row>
    <row r="990" spans="2:6" ht="15" customHeight="1">
      <c r="B990"/>
      <c r="E990" s="5" t="s">
        <v>8527</v>
      </c>
      <c r="F990" s="6">
        <v>42.656999999999996</v>
      </c>
    </row>
    <row r="991" spans="2:6" ht="15" customHeight="1">
      <c r="B991"/>
      <c r="E991" s="5" t="s">
        <v>8528</v>
      </c>
      <c r="F991" s="6">
        <v>2.3530000000000002</v>
      </c>
    </row>
    <row r="992" spans="2:6" ht="15" customHeight="1">
      <c r="B992"/>
      <c r="E992" s="5" t="s">
        <v>8529</v>
      </c>
      <c r="F992" s="6">
        <v>5.9249999999999998</v>
      </c>
    </row>
    <row r="993" spans="2:6" ht="15" customHeight="1">
      <c r="B993"/>
      <c r="E993" s="5" t="s">
        <v>8530</v>
      </c>
      <c r="F993" s="6">
        <v>6.97</v>
      </c>
    </row>
    <row r="994" spans="2:6" ht="15" customHeight="1">
      <c r="B994"/>
      <c r="E994" s="5" t="s">
        <v>8534</v>
      </c>
      <c r="F994" s="6">
        <v>8.9920000000000009</v>
      </c>
    </row>
    <row r="995" spans="2:6" ht="15" customHeight="1">
      <c r="B995"/>
      <c r="E995" s="5" t="s">
        <v>8538</v>
      </c>
      <c r="F995" s="6">
        <v>1.1719999999999999</v>
      </c>
    </row>
    <row r="996" spans="2:6" ht="15" customHeight="1">
      <c r="B996"/>
      <c r="E996" s="5" t="s">
        <v>8540</v>
      </c>
      <c r="F996" s="6">
        <v>1.167</v>
      </c>
    </row>
    <row r="997" spans="2:6" ht="15" customHeight="1">
      <c r="B997"/>
      <c r="E997" s="5" t="s">
        <v>4589</v>
      </c>
      <c r="F997" s="6">
        <v>8.9380000000000006</v>
      </c>
    </row>
    <row r="998" spans="2:6" ht="15" customHeight="1">
      <c r="B998"/>
      <c r="E998" s="5" t="s">
        <v>4590</v>
      </c>
      <c r="F998" s="6">
        <v>2.8140000000000001</v>
      </c>
    </row>
    <row r="999" spans="2:6" ht="15" customHeight="1">
      <c r="B999"/>
      <c r="E999" s="5" t="s">
        <v>4591</v>
      </c>
      <c r="F999" s="6">
        <v>5.6020000000000003</v>
      </c>
    </row>
    <row r="1000" spans="2:6" ht="15" customHeight="1">
      <c r="B1000"/>
      <c r="E1000" s="5" t="s">
        <v>4595</v>
      </c>
      <c r="F1000" s="6">
        <v>2.42</v>
      </c>
    </row>
    <row r="1001" spans="2:6" ht="15" customHeight="1">
      <c r="B1001"/>
      <c r="E1001" s="5" t="s">
        <v>4596</v>
      </c>
      <c r="F1001" s="6">
        <v>4.0789999999999997</v>
      </c>
    </row>
    <row r="1002" spans="2:6" ht="15" customHeight="1">
      <c r="B1002"/>
      <c r="E1002" s="5" t="s">
        <v>4597</v>
      </c>
      <c r="F1002" s="6">
        <v>4.8369999999999997</v>
      </c>
    </row>
    <row r="1003" spans="2:6" ht="15" customHeight="1">
      <c r="B1003"/>
      <c r="E1003" s="5" t="s">
        <v>4598</v>
      </c>
      <c r="F1003" s="6">
        <v>8.8049999999999997</v>
      </c>
    </row>
    <row r="1004" spans="2:6" ht="15" customHeight="1">
      <c r="B1004"/>
      <c r="E1004" s="5" t="s">
        <v>4599</v>
      </c>
      <c r="F1004" s="6">
        <v>7.141</v>
      </c>
    </row>
    <row r="1005" spans="2:6" ht="15" customHeight="1">
      <c r="B1005"/>
      <c r="E1005" s="5" t="s">
        <v>4602</v>
      </c>
      <c r="F1005" s="6">
        <v>4.2619999999999996</v>
      </c>
    </row>
    <row r="1006" spans="2:6" ht="15" customHeight="1">
      <c r="B1006"/>
      <c r="E1006" s="5" t="s">
        <v>4604</v>
      </c>
      <c r="F1006" s="6">
        <v>7.8620000000000001</v>
      </c>
    </row>
    <row r="1007" spans="2:6" ht="15" customHeight="1">
      <c r="B1007"/>
      <c r="E1007" s="5" t="s">
        <v>4605</v>
      </c>
      <c r="F1007" s="6">
        <v>6.4279999999999999</v>
      </c>
    </row>
    <row r="1008" spans="2:6" ht="15" customHeight="1">
      <c r="B1008"/>
      <c r="E1008" s="5" t="s">
        <v>4606</v>
      </c>
      <c r="F1008" s="6">
        <v>4.3810000000000002</v>
      </c>
    </row>
    <row r="1009" spans="2:6" ht="15" customHeight="1">
      <c r="B1009"/>
      <c r="E1009" s="5" t="s">
        <v>4608</v>
      </c>
      <c r="F1009" s="6">
        <v>8.81</v>
      </c>
    </row>
    <row r="1010" spans="2:6" ht="15" customHeight="1">
      <c r="B1010"/>
      <c r="E1010" s="5" t="s">
        <v>4612</v>
      </c>
      <c r="F1010" s="6">
        <v>2.0259999999999998</v>
      </c>
    </row>
    <row r="1011" spans="2:6" ht="15" customHeight="1">
      <c r="B1011"/>
      <c r="E1011" s="5" t="s">
        <v>4614</v>
      </c>
      <c r="F1011" s="6">
        <v>5.4219999999999997</v>
      </c>
    </row>
    <row r="1012" spans="2:6" ht="15" customHeight="1">
      <c r="B1012"/>
      <c r="E1012" s="5" t="s">
        <v>4615</v>
      </c>
      <c r="F1012" s="6">
        <v>4.6520000000000001</v>
      </c>
    </row>
    <row r="1013" spans="2:6" ht="15" customHeight="1">
      <c r="B1013"/>
      <c r="E1013" s="5" t="s">
        <v>4619</v>
      </c>
      <c r="F1013" s="6">
        <v>3.649</v>
      </c>
    </row>
    <row r="1014" spans="2:6" ht="15" customHeight="1">
      <c r="B1014"/>
      <c r="E1014" s="5" t="s">
        <v>4620</v>
      </c>
      <c r="F1014" s="6">
        <v>21.504999999999999</v>
      </c>
    </row>
    <row r="1015" spans="2:6" ht="15" customHeight="1">
      <c r="B1015"/>
      <c r="E1015" s="5" t="s">
        <v>4626</v>
      </c>
      <c r="F1015" s="6">
        <v>23.347999999999999</v>
      </c>
    </row>
    <row r="1016" spans="2:6" ht="15" customHeight="1">
      <c r="B1016"/>
      <c r="E1016" s="5" t="s">
        <v>4627</v>
      </c>
      <c r="F1016" s="6">
        <v>16.45</v>
      </c>
    </row>
    <row r="1017" spans="2:6" ht="15" customHeight="1">
      <c r="B1017"/>
      <c r="E1017" s="5" t="s">
        <v>4628</v>
      </c>
      <c r="F1017" s="6">
        <v>8.7799999999999994</v>
      </c>
    </row>
    <row r="1018" spans="2:6" ht="15" customHeight="1">
      <c r="B1018"/>
      <c r="E1018" s="5" t="s">
        <v>4630</v>
      </c>
      <c r="F1018" s="6">
        <v>5.4189999999999996</v>
      </c>
    </row>
    <row r="1019" spans="2:6" ht="15" customHeight="1">
      <c r="B1019"/>
      <c r="E1019" s="5" t="s">
        <v>4632</v>
      </c>
      <c r="F1019" s="6">
        <v>6.1349999999999998</v>
      </c>
    </row>
    <row r="1020" spans="2:6" ht="15" customHeight="1">
      <c r="B1020"/>
      <c r="E1020" s="5" t="s">
        <v>4636</v>
      </c>
      <c r="F1020" s="6">
        <v>6.92</v>
      </c>
    </row>
    <row r="1021" spans="2:6" ht="15" customHeight="1">
      <c r="B1021"/>
      <c r="E1021" s="5" t="s">
        <v>4637</v>
      </c>
      <c r="F1021" s="6">
        <v>10.157</v>
      </c>
    </row>
    <row r="1022" spans="2:6" ht="15" customHeight="1">
      <c r="B1022"/>
      <c r="E1022" s="5" t="s">
        <v>4642</v>
      </c>
      <c r="F1022" s="6">
        <v>3.903</v>
      </c>
    </row>
    <row r="1023" spans="2:6" ht="15" customHeight="1">
      <c r="B1023"/>
      <c r="E1023" s="5" t="s">
        <v>4643</v>
      </c>
      <c r="F1023" s="6">
        <v>2.335</v>
      </c>
    </row>
    <row r="1024" spans="2:6" ht="15" customHeight="1">
      <c r="B1024"/>
      <c r="E1024" s="5" t="s">
        <v>4646</v>
      </c>
      <c r="F1024" s="6">
        <v>9.8559999999999999</v>
      </c>
    </row>
    <row r="1025" spans="2:6" ht="15" customHeight="1">
      <c r="B1025"/>
      <c r="E1025" s="5" t="s">
        <v>4647</v>
      </c>
      <c r="F1025" s="6">
        <v>11.593999999999999</v>
      </c>
    </row>
    <row r="1026" spans="2:6" ht="15" customHeight="1">
      <c r="B1026"/>
      <c r="E1026" s="5" t="s">
        <v>4649</v>
      </c>
      <c r="F1026" s="6">
        <v>1.43</v>
      </c>
    </row>
    <row r="1027" spans="2:6" ht="15" customHeight="1">
      <c r="B1027"/>
      <c r="E1027" s="5" t="s">
        <v>4651</v>
      </c>
      <c r="F1027" s="6">
        <v>4.0949999999999998</v>
      </c>
    </row>
    <row r="1028" spans="2:6" ht="15" customHeight="1">
      <c r="B1028"/>
      <c r="E1028" s="5" t="s">
        <v>4652</v>
      </c>
      <c r="F1028" s="6">
        <v>3.5150000000000001</v>
      </c>
    </row>
    <row r="1029" spans="2:6" ht="15" customHeight="1">
      <c r="B1029"/>
      <c r="E1029" s="5" t="s">
        <v>4656</v>
      </c>
      <c r="F1029" s="6">
        <v>4.9930000000000003</v>
      </c>
    </row>
    <row r="1030" spans="2:6" ht="15" customHeight="1">
      <c r="B1030"/>
      <c r="E1030" s="5" t="s">
        <v>4657</v>
      </c>
      <c r="F1030" s="6">
        <v>5.41</v>
      </c>
    </row>
    <row r="1031" spans="2:6" ht="15" customHeight="1">
      <c r="B1031"/>
      <c r="E1031" s="5" t="s">
        <v>4662</v>
      </c>
      <c r="F1031" s="6">
        <v>4.726</v>
      </c>
    </row>
    <row r="1032" spans="2:6" ht="15" customHeight="1">
      <c r="B1032"/>
      <c r="E1032" s="5" t="s">
        <v>4668</v>
      </c>
      <c r="F1032" s="6">
        <v>5.9130000000000003</v>
      </c>
    </row>
    <row r="1033" spans="2:6" ht="15" customHeight="1">
      <c r="B1033"/>
      <c r="E1033" s="5" t="s">
        <v>4677</v>
      </c>
      <c r="F1033" s="6">
        <v>3.5680000000000001</v>
      </c>
    </row>
    <row r="1034" spans="2:6" ht="15" customHeight="1">
      <c r="B1034"/>
      <c r="E1034" s="5" t="s">
        <v>4685</v>
      </c>
      <c r="F1034" s="6">
        <v>67.150000000000006</v>
      </c>
    </row>
    <row r="1035" spans="2:6" ht="15" customHeight="1">
      <c r="B1035"/>
      <c r="E1035" s="5" t="s">
        <v>4690</v>
      </c>
      <c r="F1035" s="6">
        <v>4.6740000000000004</v>
      </c>
    </row>
    <row r="1036" spans="2:6" ht="15" customHeight="1">
      <c r="B1036"/>
      <c r="E1036" s="5" t="s">
        <v>4691</v>
      </c>
      <c r="F1036" s="6">
        <v>9.109</v>
      </c>
    </row>
    <row r="1037" spans="2:6" ht="15" customHeight="1">
      <c r="B1037"/>
      <c r="E1037" s="5" t="s">
        <v>4692</v>
      </c>
      <c r="F1037" s="6">
        <v>15.852</v>
      </c>
    </row>
    <row r="1038" spans="2:6" ht="15" customHeight="1">
      <c r="B1038"/>
      <c r="E1038" s="5" t="s">
        <v>4693</v>
      </c>
      <c r="F1038" s="6">
        <v>7.2320000000000002</v>
      </c>
    </row>
    <row r="1039" spans="2:6" ht="15" customHeight="1">
      <c r="B1039"/>
      <c r="E1039" s="5" t="s">
        <v>4694</v>
      </c>
      <c r="F1039" s="6">
        <v>9.0640000000000001</v>
      </c>
    </row>
    <row r="1040" spans="2:6" ht="15" customHeight="1">
      <c r="B1040"/>
      <c r="E1040" s="5" t="s">
        <v>4695</v>
      </c>
      <c r="F1040" s="6">
        <v>11.861000000000001</v>
      </c>
    </row>
    <row r="1041" spans="2:6" ht="15" customHeight="1">
      <c r="B1041"/>
      <c r="E1041" s="5" t="s">
        <v>4698</v>
      </c>
      <c r="F1041" s="6">
        <v>2.7469999999999999</v>
      </c>
    </row>
    <row r="1042" spans="2:6" ht="15" customHeight="1">
      <c r="B1042"/>
      <c r="E1042" s="5" t="s">
        <v>4702</v>
      </c>
      <c r="F1042" s="6">
        <v>7.13</v>
      </c>
    </row>
    <row r="1043" spans="2:6" ht="15" customHeight="1">
      <c r="B1043"/>
      <c r="E1043" s="5" t="s">
        <v>4706</v>
      </c>
      <c r="F1043" s="6">
        <v>3.4119999999999999</v>
      </c>
    </row>
    <row r="1044" spans="2:6" ht="15" customHeight="1">
      <c r="B1044"/>
      <c r="E1044" s="5" t="s">
        <v>4711</v>
      </c>
      <c r="F1044" s="6">
        <v>1.9390000000000001</v>
      </c>
    </row>
    <row r="1045" spans="2:6" ht="15" customHeight="1">
      <c r="B1045"/>
      <c r="E1045" s="5" t="s">
        <v>4714</v>
      </c>
      <c r="F1045" s="6">
        <v>4.88</v>
      </c>
    </row>
    <row r="1046" spans="2:6" ht="15" customHeight="1">
      <c r="B1046"/>
      <c r="E1046" s="5" t="s">
        <v>4715</v>
      </c>
      <c r="F1046" s="6">
        <v>10.574999999999999</v>
      </c>
    </row>
    <row r="1047" spans="2:6" ht="15" customHeight="1">
      <c r="B1047"/>
      <c r="E1047" s="5" t="s">
        <v>4716</v>
      </c>
      <c r="F1047" s="6">
        <v>0.90100000000000002</v>
      </c>
    </row>
    <row r="1048" spans="2:6" ht="15" customHeight="1">
      <c r="B1048"/>
      <c r="E1048" s="5" t="s">
        <v>4719</v>
      </c>
      <c r="F1048" s="6">
        <v>2.6179999999999999</v>
      </c>
    </row>
    <row r="1049" spans="2:6" ht="15" customHeight="1">
      <c r="B1049"/>
      <c r="E1049" s="5" t="s">
        <v>4723</v>
      </c>
      <c r="F1049" s="6">
        <v>0.67100000000000004</v>
      </c>
    </row>
    <row r="1050" spans="2:6" ht="15" customHeight="1">
      <c r="B1050"/>
      <c r="E1050" s="5" t="s">
        <v>4724</v>
      </c>
      <c r="F1050" s="6">
        <v>6.4269999999999996</v>
      </c>
    </row>
    <row r="1051" spans="2:6" ht="15" customHeight="1">
      <c r="B1051"/>
      <c r="E1051" s="5" t="s">
        <v>4725</v>
      </c>
      <c r="F1051" s="6">
        <v>2.6480000000000001</v>
      </c>
    </row>
    <row r="1052" spans="2:6" ht="15" customHeight="1">
      <c r="B1052"/>
      <c r="E1052" s="5" t="s">
        <v>4727</v>
      </c>
      <c r="F1052" s="6">
        <v>5.2960000000000003</v>
      </c>
    </row>
    <row r="1053" spans="2:6" ht="15" customHeight="1">
      <c r="B1053"/>
      <c r="E1053" s="5" t="s">
        <v>4732</v>
      </c>
      <c r="F1053" s="6">
        <v>2.5659999999999998</v>
      </c>
    </row>
    <row r="1054" spans="2:6" ht="15" customHeight="1">
      <c r="B1054"/>
      <c r="E1054" s="5" t="s">
        <v>4733</v>
      </c>
      <c r="F1054" s="6">
        <v>2.1179999999999999</v>
      </c>
    </row>
    <row r="1055" spans="2:6" ht="15" customHeight="1">
      <c r="B1055"/>
      <c r="E1055" s="5" t="s">
        <v>679</v>
      </c>
      <c r="F1055" s="6">
        <v>3.5310000000000001</v>
      </c>
    </row>
    <row r="1056" spans="2:6" ht="15" customHeight="1">
      <c r="B1056"/>
      <c r="E1056" s="5" t="s">
        <v>681</v>
      </c>
      <c r="F1056" s="6">
        <v>4.391</v>
      </c>
    </row>
    <row r="1057" spans="2:6" ht="15" customHeight="1">
      <c r="B1057"/>
      <c r="E1057" s="5" t="s">
        <v>682</v>
      </c>
      <c r="F1057" s="6">
        <v>16.245999999999999</v>
      </c>
    </row>
    <row r="1058" spans="2:6" ht="15" customHeight="1">
      <c r="B1058"/>
      <c r="E1058" s="5" t="s">
        <v>683</v>
      </c>
      <c r="F1058" s="6">
        <v>3.5419999999999998</v>
      </c>
    </row>
    <row r="1059" spans="2:6" ht="15" customHeight="1">
      <c r="B1059"/>
      <c r="E1059" s="5" t="s">
        <v>684</v>
      </c>
      <c r="F1059" s="6">
        <v>3.74</v>
      </c>
    </row>
    <row r="1060" spans="2:6" ht="15" customHeight="1">
      <c r="B1060"/>
      <c r="E1060" s="5" t="s">
        <v>692</v>
      </c>
      <c r="F1060" s="6">
        <v>8.8889999999999993</v>
      </c>
    </row>
    <row r="1061" spans="2:6" ht="15" customHeight="1">
      <c r="B1061"/>
      <c r="E1061" s="5" t="s">
        <v>695</v>
      </c>
      <c r="F1061" s="6">
        <v>3.1909999999999998</v>
      </c>
    </row>
    <row r="1062" spans="2:6" ht="15" customHeight="1">
      <c r="B1062"/>
      <c r="E1062" s="5" t="s">
        <v>696</v>
      </c>
      <c r="F1062" s="6">
        <v>3.03</v>
      </c>
    </row>
    <row r="1063" spans="2:6" ht="15" customHeight="1">
      <c r="B1063"/>
      <c r="E1063" s="5" t="s">
        <v>699</v>
      </c>
      <c r="F1063" s="6">
        <v>0.97599999999999998</v>
      </c>
    </row>
    <row r="1064" spans="2:6" ht="15" customHeight="1">
      <c r="B1064"/>
      <c r="E1064" s="5" t="s">
        <v>701</v>
      </c>
      <c r="F1064" s="6">
        <v>4.367</v>
      </c>
    </row>
    <row r="1065" spans="2:6" ht="15" customHeight="1">
      <c r="B1065"/>
      <c r="E1065" s="5" t="s">
        <v>704</v>
      </c>
      <c r="F1065" s="6">
        <v>4.1680000000000001</v>
      </c>
    </row>
    <row r="1066" spans="2:6" ht="15" customHeight="1">
      <c r="B1066"/>
      <c r="E1066" s="5" t="s">
        <v>705</v>
      </c>
      <c r="F1066" s="6">
        <v>1.571</v>
      </c>
    </row>
    <row r="1067" spans="2:6" ht="15" customHeight="1">
      <c r="B1067"/>
      <c r="E1067" s="5" t="s">
        <v>706</v>
      </c>
      <c r="F1067" s="6">
        <v>3.399</v>
      </c>
    </row>
    <row r="1068" spans="2:6" ht="15" customHeight="1">
      <c r="B1068"/>
      <c r="E1068" s="5" t="s">
        <v>707</v>
      </c>
      <c r="F1068" s="6">
        <v>1.6859999999999999</v>
      </c>
    </row>
    <row r="1069" spans="2:6" ht="15" customHeight="1">
      <c r="B1069"/>
      <c r="E1069" s="5" t="s">
        <v>709</v>
      </c>
      <c r="F1069" s="6">
        <v>4.4180000000000001</v>
      </c>
    </row>
    <row r="1070" spans="2:6" ht="15" customHeight="1">
      <c r="B1070"/>
      <c r="E1070" s="5" t="s">
        <v>714</v>
      </c>
      <c r="F1070" s="6">
        <v>3.1749999999999998</v>
      </c>
    </row>
    <row r="1071" spans="2:6" ht="15" customHeight="1">
      <c r="B1071"/>
      <c r="E1071" s="5" t="s">
        <v>716</v>
      </c>
      <c r="F1071" s="6">
        <v>7.2130000000000001</v>
      </c>
    </row>
    <row r="1072" spans="2:6" ht="15" customHeight="1">
      <c r="B1072"/>
      <c r="E1072" s="5" t="s">
        <v>717</v>
      </c>
      <c r="F1072" s="6">
        <v>5.74</v>
      </c>
    </row>
    <row r="1073" spans="2:6" ht="15" customHeight="1">
      <c r="B1073"/>
      <c r="E1073" s="5" t="s">
        <v>718</v>
      </c>
      <c r="F1073" s="6">
        <v>3.633</v>
      </c>
    </row>
    <row r="1074" spans="2:6" ht="15" customHeight="1">
      <c r="B1074"/>
      <c r="E1074" s="5" t="s">
        <v>721</v>
      </c>
      <c r="F1074" s="6">
        <v>3.089</v>
      </c>
    </row>
    <row r="1075" spans="2:6" ht="15" customHeight="1">
      <c r="B1075"/>
      <c r="E1075" s="5" t="s">
        <v>722</v>
      </c>
      <c r="F1075" s="6">
        <v>9.5429999999999993</v>
      </c>
    </row>
    <row r="1076" spans="2:6" ht="15" customHeight="1">
      <c r="B1076"/>
      <c r="E1076" s="5" t="s">
        <v>725</v>
      </c>
      <c r="F1076" s="6">
        <v>8.6349999999999998</v>
      </c>
    </row>
    <row r="1077" spans="2:6" ht="15" customHeight="1">
      <c r="B1077"/>
      <c r="E1077" s="5" t="s">
        <v>726</v>
      </c>
      <c r="F1077" s="6">
        <v>0.26700000000000002</v>
      </c>
    </row>
    <row r="1078" spans="2:6" ht="15" customHeight="1">
      <c r="B1078"/>
      <c r="E1078" s="5" t="s">
        <v>728</v>
      </c>
      <c r="F1078" s="6">
        <v>7.88</v>
      </c>
    </row>
    <row r="1079" spans="2:6" ht="15" customHeight="1">
      <c r="B1079"/>
      <c r="E1079" s="5" t="s">
        <v>730</v>
      </c>
      <c r="F1079" s="6">
        <v>12.993</v>
      </c>
    </row>
    <row r="1080" spans="2:6" ht="15" customHeight="1">
      <c r="B1080"/>
      <c r="E1080" s="5" t="s">
        <v>734</v>
      </c>
      <c r="F1080" s="6">
        <v>3.1520000000000001</v>
      </c>
    </row>
    <row r="1081" spans="2:6" ht="15" customHeight="1">
      <c r="B1081"/>
      <c r="E1081" s="5" t="s">
        <v>739</v>
      </c>
      <c r="F1081" s="6">
        <v>1.804</v>
      </c>
    </row>
    <row r="1082" spans="2:6" ht="15" customHeight="1">
      <c r="B1082"/>
      <c r="E1082" s="5" t="s">
        <v>741</v>
      </c>
      <c r="F1082" s="6">
        <v>10.926</v>
      </c>
    </row>
    <row r="1083" spans="2:6" ht="15" customHeight="1">
      <c r="B1083"/>
      <c r="E1083" s="5" t="s">
        <v>742</v>
      </c>
      <c r="F1083" s="6">
        <v>2.6659999999999999</v>
      </c>
    </row>
    <row r="1084" spans="2:6" ht="15" customHeight="1">
      <c r="B1084"/>
      <c r="E1084" s="5" t="s">
        <v>743</v>
      </c>
      <c r="F1084" s="6">
        <v>8.0109999999999992</v>
      </c>
    </row>
    <row r="1085" spans="2:6" ht="15" customHeight="1">
      <c r="B1085"/>
      <c r="E1085" s="5" t="s">
        <v>747</v>
      </c>
      <c r="F1085" s="6">
        <v>9.3989999999999991</v>
      </c>
    </row>
    <row r="1086" spans="2:6" ht="15" customHeight="1">
      <c r="B1086"/>
      <c r="E1086" s="5" t="s">
        <v>749</v>
      </c>
      <c r="F1086" s="6">
        <v>2.3149999999999999</v>
      </c>
    </row>
    <row r="1087" spans="2:6" ht="15" customHeight="1">
      <c r="B1087"/>
      <c r="E1087" s="5" t="s">
        <v>750</v>
      </c>
      <c r="F1087" s="6">
        <v>2.6120000000000001</v>
      </c>
    </row>
    <row r="1088" spans="2:6" ht="15" customHeight="1">
      <c r="B1088"/>
      <c r="E1088" s="5" t="s">
        <v>770</v>
      </c>
      <c r="F1088" s="6">
        <v>3.43</v>
      </c>
    </row>
    <row r="1089" spans="2:6" ht="15" customHeight="1">
      <c r="B1089"/>
      <c r="E1089" s="5" t="s">
        <v>781</v>
      </c>
      <c r="F1089" s="6">
        <v>3.802</v>
      </c>
    </row>
    <row r="1090" spans="2:6" ht="15" customHeight="1">
      <c r="B1090"/>
      <c r="E1090" s="5" t="s">
        <v>782</v>
      </c>
      <c r="F1090" s="6">
        <v>2.5449999999999999</v>
      </c>
    </row>
    <row r="1091" spans="2:6" ht="15" customHeight="1">
      <c r="B1091"/>
      <c r="E1091" s="5" t="s">
        <v>784</v>
      </c>
      <c r="F1091" s="6">
        <v>9.3409999999999993</v>
      </c>
    </row>
    <row r="1092" spans="2:6" ht="15" customHeight="1">
      <c r="B1092"/>
      <c r="E1092" s="5" t="s">
        <v>785</v>
      </c>
      <c r="F1092" s="6">
        <v>1.4550000000000001</v>
      </c>
    </row>
    <row r="1093" spans="2:6" ht="15" customHeight="1">
      <c r="B1093"/>
      <c r="E1093" s="5" t="s">
        <v>788</v>
      </c>
      <c r="F1093" s="6">
        <v>1.452</v>
      </c>
    </row>
    <row r="1094" spans="2:6" ht="15" customHeight="1">
      <c r="B1094"/>
      <c r="E1094" s="5" t="s">
        <v>790</v>
      </c>
      <c r="F1094" s="6">
        <v>1.4E-2</v>
      </c>
    </row>
    <row r="1095" spans="2:6" ht="15" customHeight="1">
      <c r="B1095"/>
      <c r="E1095" s="5" t="s">
        <v>794</v>
      </c>
      <c r="F1095" s="6">
        <v>2.8940000000000001</v>
      </c>
    </row>
    <row r="1096" spans="2:6" ht="15" customHeight="1">
      <c r="B1096"/>
      <c r="E1096" s="5" t="s">
        <v>795</v>
      </c>
      <c r="F1096" s="6">
        <v>4.9340000000000002</v>
      </c>
    </row>
    <row r="1097" spans="2:6" ht="15" customHeight="1">
      <c r="B1097"/>
      <c r="E1097" s="5" t="s">
        <v>797</v>
      </c>
      <c r="F1097" s="6">
        <v>3.823</v>
      </c>
    </row>
    <row r="1098" spans="2:6" ht="15" customHeight="1">
      <c r="B1098"/>
      <c r="E1098" s="5" t="s">
        <v>5158</v>
      </c>
      <c r="F1098" s="6">
        <v>5.694</v>
      </c>
    </row>
    <row r="1099" spans="2:6" ht="15" customHeight="1">
      <c r="B1099"/>
      <c r="E1099" s="5" t="s">
        <v>5166</v>
      </c>
      <c r="F1099" s="6">
        <v>4.992</v>
      </c>
    </row>
    <row r="1100" spans="2:6" ht="15" customHeight="1">
      <c r="B1100"/>
      <c r="E1100" s="5" t="s">
        <v>5167</v>
      </c>
      <c r="F1100" s="6">
        <v>1.371</v>
      </c>
    </row>
    <row r="1101" spans="2:6" ht="15" customHeight="1">
      <c r="B1101"/>
      <c r="E1101" s="5" t="s">
        <v>5168</v>
      </c>
      <c r="F1101" s="6">
        <v>3.86</v>
      </c>
    </row>
    <row r="1102" spans="2:6" ht="15" customHeight="1">
      <c r="B1102"/>
      <c r="E1102" s="5" t="s">
        <v>5170</v>
      </c>
      <c r="F1102" s="6">
        <v>1.8939999999999999</v>
      </c>
    </row>
    <row r="1103" spans="2:6" ht="15" customHeight="1">
      <c r="B1103"/>
      <c r="E1103" s="5" t="s">
        <v>5171</v>
      </c>
      <c r="F1103" s="6">
        <v>5.5990000000000002</v>
      </c>
    </row>
    <row r="1104" spans="2:6" ht="15" customHeight="1">
      <c r="B1104"/>
      <c r="E1104" s="5" t="s">
        <v>5172</v>
      </c>
      <c r="F1104" s="6">
        <v>7.78</v>
      </c>
    </row>
    <row r="1105" spans="2:6" ht="15" customHeight="1">
      <c r="B1105"/>
      <c r="E1105" s="5" t="s">
        <v>5175</v>
      </c>
      <c r="F1105" s="6">
        <v>0.7</v>
      </c>
    </row>
    <row r="1106" spans="2:6" ht="15" customHeight="1">
      <c r="B1106"/>
      <c r="E1106" s="5" t="s">
        <v>5177</v>
      </c>
      <c r="F1106" s="6">
        <v>3.3839999999999999</v>
      </c>
    </row>
    <row r="1107" spans="2:6" ht="15" customHeight="1">
      <c r="B1107"/>
      <c r="E1107" s="5" t="s">
        <v>5180</v>
      </c>
      <c r="F1107" s="6">
        <v>7.5119999999999996</v>
      </c>
    </row>
    <row r="1108" spans="2:6" ht="15" customHeight="1">
      <c r="B1108"/>
      <c r="E1108" s="5" t="s">
        <v>5181</v>
      </c>
      <c r="F1108" s="6">
        <v>3.645</v>
      </c>
    </row>
    <row r="1109" spans="2:6" ht="15" customHeight="1">
      <c r="B1109"/>
      <c r="E1109" s="5" t="s">
        <v>5185</v>
      </c>
      <c r="F1109" s="6">
        <v>23.8</v>
      </c>
    </row>
    <row r="1110" spans="2:6" ht="15" customHeight="1">
      <c r="B1110"/>
      <c r="E1110" s="5" t="s">
        <v>5192</v>
      </c>
      <c r="F1110" s="6">
        <v>2.004</v>
      </c>
    </row>
    <row r="1111" spans="2:6" ht="15" customHeight="1">
      <c r="B1111"/>
      <c r="E1111" s="5" t="s">
        <v>5193</v>
      </c>
      <c r="F1111" s="6">
        <v>0.14699999999999999</v>
      </c>
    </row>
    <row r="1112" spans="2:6" ht="15" customHeight="1">
      <c r="B1112"/>
      <c r="E1112" s="5" t="s">
        <v>5201</v>
      </c>
      <c r="F1112" s="6">
        <v>8.14</v>
      </c>
    </row>
    <row r="1113" spans="2:6" ht="15" customHeight="1">
      <c r="B1113"/>
      <c r="E1113" s="5" t="s">
        <v>5202</v>
      </c>
      <c r="F1113" s="6">
        <v>3.9049999999999998</v>
      </c>
    </row>
    <row r="1114" spans="2:6" ht="15" customHeight="1">
      <c r="B1114"/>
      <c r="E1114" s="5" t="s">
        <v>5203</v>
      </c>
      <c r="F1114" s="6">
        <v>3.851</v>
      </c>
    </row>
    <row r="1115" spans="2:6" ht="15" customHeight="1">
      <c r="B1115"/>
      <c r="E1115" s="5" t="s">
        <v>5207</v>
      </c>
      <c r="F1115" s="6">
        <v>3.085</v>
      </c>
    </row>
    <row r="1116" spans="2:6" ht="15" customHeight="1">
      <c r="B1116"/>
      <c r="E1116" s="5" t="s">
        <v>5208</v>
      </c>
      <c r="F1116" s="6">
        <v>27.395</v>
      </c>
    </row>
    <row r="1117" spans="2:6" ht="15" customHeight="1">
      <c r="B1117"/>
      <c r="E1117" s="5" t="s">
        <v>5210</v>
      </c>
      <c r="F1117" s="6">
        <v>4.4859999999999998</v>
      </c>
    </row>
    <row r="1118" spans="2:6" ht="15" customHeight="1">
      <c r="B1118"/>
      <c r="E1118" s="5" t="s">
        <v>5213</v>
      </c>
      <c r="F1118" s="6">
        <v>3.8170000000000002</v>
      </c>
    </row>
    <row r="1119" spans="2:6" ht="15" customHeight="1">
      <c r="B1119"/>
      <c r="E1119" s="5" t="s">
        <v>5216</v>
      </c>
      <c r="F1119" s="6">
        <v>6.6959999999999997</v>
      </c>
    </row>
    <row r="1120" spans="2:6" ht="15" customHeight="1">
      <c r="B1120"/>
      <c r="E1120" s="5" t="s">
        <v>5219</v>
      </c>
      <c r="F1120" s="6">
        <v>3.08</v>
      </c>
    </row>
    <row r="1121" spans="2:6" ht="15" customHeight="1">
      <c r="B1121"/>
      <c r="E1121" s="5" t="s">
        <v>5220</v>
      </c>
      <c r="F1121" s="6">
        <v>3.1869999999999998</v>
      </c>
    </row>
    <row r="1122" spans="2:6" ht="15" customHeight="1">
      <c r="B1122"/>
      <c r="E1122" s="5" t="s">
        <v>5224</v>
      </c>
      <c r="F1122" s="6">
        <v>1.5880000000000001</v>
      </c>
    </row>
    <row r="1123" spans="2:6" ht="15" customHeight="1">
      <c r="B1123"/>
      <c r="E1123" s="5" t="s">
        <v>5227</v>
      </c>
      <c r="F1123" s="6">
        <v>11.752000000000001</v>
      </c>
    </row>
    <row r="1124" spans="2:6" ht="15" customHeight="1">
      <c r="B1124"/>
      <c r="E1124" s="5" t="s">
        <v>5232</v>
      </c>
      <c r="F1124" s="6">
        <v>5.3739999999999997</v>
      </c>
    </row>
    <row r="1125" spans="2:6" ht="15" customHeight="1">
      <c r="B1125"/>
      <c r="E1125" s="5" t="s">
        <v>5234</v>
      </c>
      <c r="F1125" s="6">
        <v>5.61</v>
      </c>
    </row>
    <row r="1126" spans="2:6" ht="15" customHeight="1">
      <c r="B1126"/>
      <c r="E1126" s="5" t="s">
        <v>5242</v>
      </c>
      <c r="F1126" s="6">
        <v>1.2989999999999999</v>
      </c>
    </row>
    <row r="1127" spans="2:6" ht="15" customHeight="1">
      <c r="B1127"/>
      <c r="E1127" s="5" t="s">
        <v>5244</v>
      </c>
      <c r="F1127" s="6">
        <v>3.536</v>
      </c>
    </row>
    <row r="1128" spans="2:6" ht="15" customHeight="1">
      <c r="B1128"/>
      <c r="E1128" s="5" t="s">
        <v>9254</v>
      </c>
      <c r="F1128" s="6">
        <v>4.1520000000000001</v>
      </c>
    </row>
    <row r="1129" spans="2:6" ht="15" customHeight="1">
      <c r="B1129"/>
      <c r="E1129" s="5" t="s">
        <v>9256</v>
      </c>
      <c r="F1129" s="6">
        <v>0.28499999999999998</v>
      </c>
    </row>
    <row r="1130" spans="2:6" ht="15" customHeight="1">
      <c r="B1130"/>
      <c r="E1130" s="5" t="s">
        <v>9257</v>
      </c>
      <c r="F1130" s="6">
        <v>3.4940000000000002</v>
      </c>
    </row>
    <row r="1131" spans="2:6" ht="15" customHeight="1">
      <c r="B1131"/>
      <c r="E1131" s="5" t="s">
        <v>9258</v>
      </c>
      <c r="F1131" s="6">
        <v>3.5920000000000001</v>
      </c>
    </row>
    <row r="1132" spans="2:6" ht="15" customHeight="1">
      <c r="B1132"/>
      <c r="E1132" s="5" t="s">
        <v>9267</v>
      </c>
      <c r="F1132" s="6">
        <v>1.712</v>
      </c>
    </row>
    <row r="1133" spans="2:6" ht="15" customHeight="1">
      <c r="B1133"/>
      <c r="E1133" s="5" t="s">
        <v>9274</v>
      </c>
      <c r="F1133" s="6">
        <v>3.1880000000000002</v>
      </c>
    </row>
    <row r="1134" spans="2:6" ht="15" customHeight="1">
      <c r="B1134"/>
      <c r="E1134" s="5" t="s">
        <v>9294</v>
      </c>
      <c r="F1134" s="6">
        <v>3.7360000000000002</v>
      </c>
    </row>
    <row r="1135" spans="2:6" ht="15" customHeight="1">
      <c r="B1135"/>
      <c r="E1135" s="5" t="s">
        <v>9295</v>
      </c>
      <c r="F1135" s="6">
        <v>14.711</v>
      </c>
    </row>
    <row r="1136" spans="2:6" ht="15" customHeight="1">
      <c r="B1136"/>
      <c r="E1136" s="5" t="s">
        <v>9297</v>
      </c>
      <c r="F1136" s="6">
        <v>7.8070000000000004</v>
      </c>
    </row>
    <row r="1137" spans="2:6" ht="15" customHeight="1">
      <c r="B1137"/>
      <c r="E1137" s="5" t="s">
        <v>9301</v>
      </c>
      <c r="F1137" s="6">
        <v>2.6829999999999998</v>
      </c>
    </row>
    <row r="1138" spans="2:6" ht="15" customHeight="1">
      <c r="B1138"/>
      <c r="E1138" s="5" t="s">
        <v>9307</v>
      </c>
      <c r="F1138" s="6">
        <v>4.3040000000000003</v>
      </c>
    </row>
    <row r="1139" spans="2:6" ht="15" customHeight="1">
      <c r="B1139"/>
      <c r="E1139" s="5" t="s">
        <v>9308</v>
      </c>
      <c r="F1139" s="6">
        <v>5.9160000000000004</v>
      </c>
    </row>
    <row r="1140" spans="2:6" ht="15" customHeight="1">
      <c r="B1140"/>
      <c r="E1140" s="5" t="s">
        <v>9318</v>
      </c>
      <c r="F1140" s="6">
        <v>8.3930000000000007</v>
      </c>
    </row>
    <row r="1141" spans="2:6" ht="15" customHeight="1">
      <c r="B1141"/>
      <c r="E1141" s="5" t="s">
        <v>9319</v>
      </c>
      <c r="F1141" s="6">
        <v>4.968</v>
      </c>
    </row>
    <row r="1142" spans="2:6" ht="15" customHeight="1">
      <c r="B1142"/>
      <c r="E1142" s="5" t="s">
        <v>9320</v>
      </c>
      <c r="F1142" s="6">
        <v>4.3440000000000003</v>
      </c>
    </row>
    <row r="1143" spans="2:6" ht="15" customHeight="1">
      <c r="B1143"/>
      <c r="E1143" s="5" t="s">
        <v>9322</v>
      </c>
      <c r="F1143" s="6">
        <v>1.246</v>
      </c>
    </row>
    <row r="1144" spans="2:6" ht="15" customHeight="1">
      <c r="B1144"/>
      <c r="E1144" s="5" t="s">
        <v>9325</v>
      </c>
      <c r="F1144" s="6">
        <v>1.7929999999999999</v>
      </c>
    </row>
    <row r="1145" spans="2:6" ht="15" customHeight="1">
      <c r="B1145"/>
      <c r="E1145" s="5" t="s">
        <v>9331</v>
      </c>
      <c r="F1145" s="6">
        <v>10.89</v>
      </c>
    </row>
    <row r="1146" spans="2:6" ht="15" customHeight="1">
      <c r="B1146"/>
      <c r="E1146" s="5" t="s">
        <v>9334</v>
      </c>
      <c r="F1146" s="6">
        <v>2.5880000000000001</v>
      </c>
    </row>
    <row r="1147" spans="2:6" ht="15" customHeight="1">
      <c r="B1147"/>
      <c r="E1147" s="5" t="s">
        <v>9335</v>
      </c>
      <c r="F1147" s="6">
        <v>2.6080000000000001</v>
      </c>
    </row>
    <row r="1148" spans="2:6" ht="15" customHeight="1">
      <c r="B1148"/>
      <c r="E1148" s="5" t="s">
        <v>9337</v>
      </c>
      <c r="F1148" s="6">
        <v>7.8929999999999998</v>
      </c>
    </row>
    <row r="1149" spans="2:6" ht="15" customHeight="1">
      <c r="B1149"/>
      <c r="E1149" s="5" t="s">
        <v>9339</v>
      </c>
      <c r="F1149" s="6">
        <v>2.5299999999999998</v>
      </c>
    </row>
    <row r="1150" spans="2:6" ht="15" customHeight="1">
      <c r="B1150"/>
      <c r="E1150" s="5" t="s">
        <v>9341</v>
      </c>
      <c r="F1150" s="6">
        <v>12.709</v>
      </c>
    </row>
    <row r="1151" spans="2:6" ht="15" customHeight="1">
      <c r="B1151"/>
      <c r="E1151" s="5" t="s">
        <v>9344</v>
      </c>
      <c r="F1151" s="6">
        <v>3.9689999999999999</v>
      </c>
    </row>
    <row r="1152" spans="2:6" ht="15" customHeight="1">
      <c r="B1152"/>
      <c r="E1152" s="5" t="s">
        <v>9345</v>
      </c>
      <c r="F1152" s="6">
        <v>14.718</v>
      </c>
    </row>
    <row r="1153" spans="2:6" ht="15" customHeight="1">
      <c r="B1153"/>
      <c r="E1153" s="5" t="s">
        <v>9351</v>
      </c>
      <c r="F1153" s="6">
        <v>17.45</v>
      </c>
    </row>
    <row r="1154" spans="2:6" ht="15" customHeight="1">
      <c r="B1154"/>
      <c r="E1154" s="5" t="s">
        <v>9353</v>
      </c>
      <c r="F1154" s="6">
        <v>13.225</v>
      </c>
    </row>
    <row r="1155" spans="2:6" ht="15" customHeight="1">
      <c r="B1155"/>
      <c r="E1155" s="5" t="s">
        <v>9361</v>
      </c>
      <c r="F1155" s="6">
        <v>2.0470000000000002</v>
      </c>
    </row>
    <row r="1156" spans="2:6" ht="15" customHeight="1">
      <c r="B1156"/>
      <c r="E1156" s="5" t="s">
        <v>9363</v>
      </c>
      <c r="F1156" s="6">
        <v>8.6270000000000007</v>
      </c>
    </row>
    <row r="1157" spans="2:6" ht="15" customHeight="1">
      <c r="B1157"/>
      <c r="E1157" s="5" t="s">
        <v>9365</v>
      </c>
      <c r="F1157" s="6">
        <v>67.957999999999998</v>
      </c>
    </row>
    <row r="1158" spans="2:6" ht="15" customHeight="1">
      <c r="B1158"/>
      <c r="E1158" s="5" t="s">
        <v>9368</v>
      </c>
      <c r="F1158" s="6">
        <v>15.35</v>
      </c>
    </row>
    <row r="1159" spans="2:6" ht="15" customHeight="1">
      <c r="B1159"/>
      <c r="E1159" s="5" t="s">
        <v>9370</v>
      </c>
      <c r="F1159" s="6">
        <v>11.161</v>
      </c>
    </row>
    <row r="1160" spans="2:6" ht="15" customHeight="1">
      <c r="B1160"/>
      <c r="E1160" s="5" t="s">
        <v>9371</v>
      </c>
      <c r="F1160" s="6">
        <v>5.8369999999999997</v>
      </c>
    </row>
    <row r="1161" spans="2:6" ht="15" customHeight="1">
      <c r="B1161"/>
      <c r="E1161" s="5" t="s">
        <v>9372</v>
      </c>
      <c r="F1161" s="6">
        <v>4.9269999999999996</v>
      </c>
    </row>
    <row r="1162" spans="2:6" ht="15" customHeight="1">
      <c r="B1162"/>
      <c r="E1162" s="5" t="s">
        <v>9374</v>
      </c>
      <c r="F1162" s="6">
        <v>16.707999999999998</v>
      </c>
    </row>
    <row r="1163" spans="2:6" ht="15" customHeight="1">
      <c r="B1163"/>
      <c r="E1163" s="5" t="s">
        <v>9379</v>
      </c>
      <c r="F1163" s="6">
        <v>7.3970000000000002</v>
      </c>
    </row>
    <row r="1164" spans="2:6" ht="15" customHeight="1">
      <c r="B1164"/>
      <c r="E1164" s="5" t="s">
        <v>9382</v>
      </c>
      <c r="F1164" s="6">
        <v>4.7519999999999998</v>
      </c>
    </row>
    <row r="1165" spans="2:6" ht="15" customHeight="1">
      <c r="B1165"/>
      <c r="E1165" s="5" t="s">
        <v>9387</v>
      </c>
      <c r="F1165" s="6">
        <v>7.0510000000000002</v>
      </c>
    </row>
    <row r="1166" spans="2:6" ht="15" customHeight="1">
      <c r="B1166"/>
      <c r="E1166" s="5" t="s">
        <v>9388</v>
      </c>
      <c r="F1166" s="6">
        <v>23.135999999999999</v>
      </c>
    </row>
    <row r="1167" spans="2:6" ht="15" customHeight="1">
      <c r="B1167"/>
      <c r="E1167" s="5" t="s">
        <v>9395</v>
      </c>
      <c r="F1167" s="6">
        <v>3.6789999999999998</v>
      </c>
    </row>
    <row r="1168" spans="2:6" ht="15" customHeight="1">
      <c r="B1168"/>
      <c r="E1168" s="5" t="s">
        <v>9396</v>
      </c>
      <c r="F1168" s="6">
        <v>6.7380000000000004</v>
      </c>
    </row>
    <row r="1169" spans="2:6" ht="15" customHeight="1">
      <c r="B1169"/>
      <c r="E1169" s="5" t="s">
        <v>9398</v>
      </c>
      <c r="F1169" s="6">
        <v>3.0720000000000001</v>
      </c>
    </row>
    <row r="1170" spans="2:6" ht="15" customHeight="1">
      <c r="B1170"/>
      <c r="E1170" s="5" t="s">
        <v>9400</v>
      </c>
      <c r="F1170" s="6">
        <v>34.701000000000001</v>
      </c>
    </row>
    <row r="1171" spans="2:6" ht="15" customHeight="1">
      <c r="B1171"/>
      <c r="E1171" s="5" t="s">
        <v>9405</v>
      </c>
      <c r="F1171" s="6">
        <v>7.0250000000000004</v>
      </c>
    </row>
    <row r="1172" spans="2:6" ht="15" customHeight="1">
      <c r="B1172"/>
      <c r="E1172" s="5" t="s">
        <v>9409</v>
      </c>
      <c r="F1172" s="6">
        <v>4.8959999999999999</v>
      </c>
    </row>
    <row r="1173" spans="2:6" ht="15" customHeight="1">
      <c r="B1173"/>
      <c r="E1173" s="5" t="s">
        <v>9411</v>
      </c>
      <c r="F1173" s="6">
        <v>12.772</v>
      </c>
    </row>
    <row r="1174" spans="2:6" ht="15" customHeight="1">
      <c r="B1174"/>
      <c r="E1174" s="5" t="s">
        <v>9412</v>
      </c>
      <c r="F1174" s="6">
        <v>10.045999999999999</v>
      </c>
    </row>
    <row r="1175" spans="2:6" ht="15" customHeight="1">
      <c r="B1175"/>
      <c r="E1175" s="5" t="s">
        <v>9413</v>
      </c>
      <c r="F1175" s="6">
        <v>6.0330000000000004</v>
      </c>
    </row>
    <row r="1176" spans="2:6" ht="15" customHeight="1">
      <c r="B1176"/>
      <c r="E1176" s="5" t="s">
        <v>9417</v>
      </c>
      <c r="F1176" s="6">
        <v>18.526</v>
      </c>
    </row>
    <row r="1177" spans="2:6" ht="15" customHeight="1">
      <c r="B1177"/>
      <c r="E1177" s="5" t="s">
        <v>9418</v>
      </c>
      <c r="F1177" s="6">
        <v>5.8090000000000002</v>
      </c>
    </row>
    <row r="1178" spans="2:6" ht="15" customHeight="1">
      <c r="B1178"/>
      <c r="E1178" s="5" t="s">
        <v>9420</v>
      </c>
      <c r="F1178" s="6">
        <v>8.0470000000000006</v>
      </c>
    </row>
    <row r="1179" spans="2:6" ht="15" customHeight="1">
      <c r="B1179"/>
      <c r="E1179" s="5" t="s">
        <v>9424</v>
      </c>
      <c r="F1179" s="6">
        <v>21.45</v>
      </c>
    </row>
    <row r="1180" spans="2:6" ht="15" customHeight="1">
      <c r="B1180"/>
      <c r="E1180" s="5" t="s">
        <v>9427</v>
      </c>
      <c r="F1180" s="6">
        <v>1.9219999999999999</v>
      </c>
    </row>
    <row r="1181" spans="2:6" ht="15" customHeight="1">
      <c r="B1181"/>
      <c r="E1181" s="5" t="s">
        <v>9428</v>
      </c>
      <c r="F1181" s="6">
        <v>7.0750000000000002</v>
      </c>
    </row>
    <row r="1182" spans="2:6" ht="15" customHeight="1">
      <c r="B1182"/>
      <c r="E1182" s="5" t="s">
        <v>9429</v>
      </c>
      <c r="F1182" s="6">
        <v>5.5940000000000003</v>
      </c>
    </row>
    <row r="1183" spans="2:6" ht="15" customHeight="1">
      <c r="B1183"/>
      <c r="E1183" s="5" t="s">
        <v>9432</v>
      </c>
      <c r="F1183" s="6">
        <v>11.622999999999999</v>
      </c>
    </row>
    <row r="1184" spans="2:6" ht="15" customHeight="1">
      <c r="B1184"/>
      <c r="E1184" s="5" t="s">
        <v>9441</v>
      </c>
      <c r="F1184" s="6">
        <v>6.88</v>
      </c>
    </row>
    <row r="1185" spans="2:6" ht="15" customHeight="1">
      <c r="B1185"/>
      <c r="E1185" s="5" t="s">
        <v>9445</v>
      </c>
      <c r="F1185" s="6">
        <v>4.7</v>
      </c>
    </row>
    <row r="1186" spans="2:6" ht="15" customHeight="1">
      <c r="B1186"/>
      <c r="E1186" s="5" t="s">
        <v>9448</v>
      </c>
      <c r="F1186" s="6">
        <v>10.574</v>
      </c>
    </row>
    <row r="1187" spans="2:6" ht="15" customHeight="1">
      <c r="B1187"/>
      <c r="E1187" s="5" t="s">
        <v>9450</v>
      </c>
      <c r="F1187" s="6">
        <v>2.5459999999999998</v>
      </c>
    </row>
    <row r="1188" spans="2:6" ht="15" customHeight="1">
      <c r="B1188"/>
      <c r="E1188" s="5" t="s">
        <v>9452</v>
      </c>
      <c r="F1188" s="6">
        <v>6.2089999999999996</v>
      </c>
    </row>
    <row r="1189" spans="2:6" ht="15" customHeight="1">
      <c r="B1189"/>
      <c r="E1189" s="5" t="s">
        <v>9453</v>
      </c>
      <c r="F1189" s="6">
        <v>7.601</v>
      </c>
    </row>
    <row r="1190" spans="2:6" ht="15" customHeight="1">
      <c r="B1190"/>
      <c r="E1190" s="5" t="s">
        <v>3019</v>
      </c>
      <c r="F1190" s="6">
        <v>3.8820000000000001</v>
      </c>
    </row>
    <row r="1191" spans="2:6" ht="15" customHeight="1">
      <c r="B1191"/>
      <c r="E1191" s="5" t="s">
        <v>3020</v>
      </c>
      <c r="F1191" s="6">
        <v>2.3780000000000001</v>
      </c>
    </row>
    <row r="1192" spans="2:6" ht="15" customHeight="1">
      <c r="B1192"/>
      <c r="E1192" s="5" t="s">
        <v>3021</v>
      </c>
      <c r="F1192" s="6">
        <v>2.5030000000000001</v>
      </c>
    </row>
    <row r="1193" spans="2:6" ht="15" customHeight="1">
      <c r="B1193"/>
      <c r="E1193" s="5" t="s">
        <v>3022</v>
      </c>
      <c r="F1193" s="6">
        <v>7.9720000000000004</v>
      </c>
    </row>
    <row r="1194" spans="2:6" ht="15" customHeight="1">
      <c r="B1194"/>
      <c r="E1194" s="5" t="s">
        <v>3023</v>
      </c>
      <c r="F1194" s="6">
        <v>2.5390000000000001</v>
      </c>
    </row>
    <row r="1195" spans="2:6" ht="15" customHeight="1">
      <c r="B1195"/>
      <c r="E1195" s="5" t="s">
        <v>3028</v>
      </c>
      <c r="F1195" s="6">
        <v>5.94</v>
      </c>
    </row>
    <row r="1196" spans="2:6" ht="15" customHeight="1">
      <c r="B1196"/>
      <c r="E1196" s="5" t="s">
        <v>3032</v>
      </c>
      <c r="F1196" s="6">
        <v>3.552</v>
      </c>
    </row>
    <row r="1197" spans="2:6" ht="15" customHeight="1">
      <c r="B1197"/>
      <c r="E1197" s="5" t="s">
        <v>3035</v>
      </c>
      <c r="F1197" s="6">
        <v>3.8639999999999999</v>
      </c>
    </row>
    <row r="1198" spans="2:6" ht="15" customHeight="1">
      <c r="B1198"/>
      <c r="E1198" s="5" t="s">
        <v>3037</v>
      </c>
      <c r="F1198" s="6">
        <v>8.25</v>
      </c>
    </row>
    <row r="1199" spans="2:6" ht="15" customHeight="1">
      <c r="B1199"/>
      <c r="E1199" s="5" t="s">
        <v>3047</v>
      </c>
      <c r="F1199" s="6">
        <v>10.050000000000001</v>
      </c>
    </row>
    <row r="1200" spans="2:6" ht="15" customHeight="1">
      <c r="B1200"/>
      <c r="E1200" s="5" t="s">
        <v>3048</v>
      </c>
      <c r="F1200" s="6">
        <v>11.061</v>
      </c>
    </row>
    <row r="1201" spans="2:6" ht="15" customHeight="1">
      <c r="B1201"/>
      <c r="E1201" s="5" t="s">
        <v>3049</v>
      </c>
      <c r="F1201" s="6">
        <v>4.1139999999999999</v>
      </c>
    </row>
    <row r="1202" spans="2:6" ht="15" customHeight="1">
      <c r="B1202"/>
      <c r="E1202" s="5" t="s">
        <v>3050</v>
      </c>
      <c r="F1202" s="6">
        <v>3.5409999999999999</v>
      </c>
    </row>
    <row r="1203" spans="2:6" ht="15" customHeight="1">
      <c r="B1203"/>
      <c r="E1203" s="5" t="s">
        <v>3055</v>
      </c>
      <c r="F1203" s="6">
        <v>66.781999999999996</v>
      </c>
    </row>
    <row r="1204" spans="2:6" ht="15" customHeight="1">
      <c r="B1204"/>
      <c r="E1204" s="5" t="s">
        <v>3056</v>
      </c>
      <c r="F1204" s="6">
        <v>5.0659999999999998</v>
      </c>
    </row>
    <row r="1205" spans="2:6" ht="15" customHeight="1">
      <c r="B1205"/>
      <c r="E1205" s="5" t="s">
        <v>3057</v>
      </c>
      <c r="F1205" s="6">
        <v>2.4620000000000002</v>
      </c>
    </row>
    <row r="1206" spans="2:6" ht="15" customHeight="1">
      <c r="B1206"/>
      <c r="E1206" s="5" t="s">
        <v>3059</v>
      </c>
      <c r="F1206" s="6">
        <v>3.6440000000000001</v>
      </c>
    </row>
    <row r="1207" spans="2:6" ht="15" customHeight="1">
      <c r="B1207"/>
      <c r="E1207" s="5" t="s">
        <v>3060</v>
      </c>
      <c r="F1207" s="6">
        <v>1.2190000000000001</v>
      </c>
    </row>
    <row r="1208" spans="2:6" ht="15" customHeight="1">
      <c r="B1208"/>
      <c r="E1208" s="5" t="s">
        <v>3064</v>
      </c>
      <c r="F1208" s="6">
        <v>5.3609999999999998</v>
      </c>
    </row>
    <row r="1209" spans="2:6" ht="15" customHeight="1">
      <c r="B1209"/>
      <c r="E1209" s="5" t="s">
        <v>3066</v>
      </c>
      <c r="F1209" s="6">
        <v>4.3230000000000004</v>
      </c>
    </row>
    <row r="1210" spans="2:6" ht="15" customHeight="1">
      <c r="B1210"/>
      <c r="E1210" s="5" t="s">
        <v>3067</v>
      </c>
      <c r="F1210" s="6">
        <v>9.3490000000000002</v>
      </c>
    </row>
    <row r="1211" spans="2:6" ht="15" customHeight="1">
      <c r="B1211"/>
      <c r="E1211" s="5" t="s">
        <v>3070</v>
      </c>
      <c r="F1211" s="6">
        <v>4.5359999999999996</v>
      </c>
    </row>
    <row r="1212" spans="2:6" ht="15" customHeight="1">
      <c r="B1212"/>
      <c r="E1212" s="5" t="s">
        <v>3071</v>
      </c>
      <c r="F1212" s="6">
        <v>3.0409999999999999</v>
      </c>
    </row>
    <row r="1213" spans="2:6" ht="15" customHeight="1">
      <c r="B1213"/>
      <c r="E1213" s="5" t="s">
        <v>3075</v>
      </c>
      <c r="F1213" s="6">
        <v>4.1790000000000003</v>
      </c>
    </row>
    <row r="1214" spans="2:6" ht="15" customHeight="1">
      <c r="B1214"/>
      <c r="E1214" s="5" t="s">
        <v>3077</v>
      </c>
      <c r="F1214" s="6">
        <v>3.5739999999999998</v>
      </c>
    </row>
    <row r="1215" spans="2:6" ht="15" customHeight="1">
      <c r="B1215"/>
      <c r="E1215" s="5" t="s">
        <v>3079</v>
      </c>
      <c r="F1215" s="6">
        <v>3.601</v>
      </c>
    </row>
    <row r="1216" spans="2:6" ht="15" customHeight="1">
      <c r="B1216"/>
      <c r="E1216" s="5" t="s">
        <v>197</v>
      </c>
      <c r="F1216" s="6">
        <v>1.45</v>
      </c>
    </row>
    <row r="1217" spans="2:6" ht="15" customHeight="1">
      <c r="B1217"/>
      <c r="E1217" s="5" t="s">
        <v>205</v>
      </c>
      <c r="F1217" s="6">
        <v>54.408999999999999</v>
      </c>
    </row>
    <row r="1218" spans="2:6" ht="15" customHeight="1">
      <c r="B1218"/>
      <c r="E1218" s="5" t="s">
        <v>213</v>
      </c>
      <c r="F1218" s="6">
        <v>10.728999999999999</v>
      </c>
    </row>
    <row r="1219" spans="2:6" ht="15" customHeight="1">
      <c r="B1219"/>
      <c r="E1219" s="5" t="s">
        <v>221</v>
      </c>
      <c r="F1219" s="6">
        <v>10.099</v>
      </c>
    </row>
    <row r="1220" spans="2:6" ht="15" customHeight="1">
      <c r="B1220"/>
      <c r="E1220" s="5" t="s">
        <v>223</v>
      </c>
      <c r="F1220" s="6">
        <v>15.904</v>
      </c>
    </row>
    <row r="1221" spans="2:6" ht="15" customHeight="1">
      <c r="B1221"/>
      <c r="E1221" s="5" t="s">
        <v>232</v>
      </c>
      <c r="F1221" s="6">
        <v>6.1449999999999996</v>
      </c>
    </row>
    <row r="1222" spans="2:6" ht="15" customHeight="1">
      <c r="B1222"/>
      <c r="E1222" s="5" t="s">
        <v>5350</v>
      </c>
      <c r="F1222" s="6">
        <v>2.4740000000000002</v>
      </c>
    </row>
    <row r="1223" spans="2:6" ht="15" customHeight="1">
      <c r="B1223"/>
      <c r="E1223" s="5" t="s">
        <v>5353</v>
      </c>
      <c r="F1223" s="6">
        <v>2.0510000000000002</v>
      </c>
    </row>
    <row r="1224" spans="2:6" ht="15" customHeight="1">
      <c r="B1224"/>
      <c r="E1224" s="5" t="s">
        <v>5354</v>
      </c>
      <c r="F1224" s="6">
        <v>9.7189999999999994</v>
      </c>
    </row>
    <row r="1225" spans="2:6" ht="15" customHeight="1">
      <c r="B1225"/>
      <c r="E1225" s="5" t="s">
        <v>5357</v>
      </c>
      <c r="F1225" s="6">
        <v>8.4480000000000004</v>
      </c>
    </row>
    <row r="1226" spans="2:6" ht="15" customHeight="1">
      <c r="B1226"/>
      <c r="E1226" s="5" t="s">
        <v>5361</v>
      </c>
      <c r="F1226" s="6">
        <v>1.1739999999999999</v>
      </c>
    </row>
    <row r="1227" spans="2:6" ht="15" customHeight="1">
      <c r="B1227"/>
      <c r="E1227" s="5" t="s">
        <v>5364</v>
      </c>
      <c r="F1227" s="6">
        <v>2.6320000000000001</v>
      </c>
    </row>
    <row r="1228" spans="2:6" ht="15" customHeight="1">
      <c r="B1228"/>
      <c r="E1228" s="5" t="s">
        <v>5373</v>
      </c>
      <c r="F1228" s="6">
        <v>2.0950000000000002</v>
      </c>
    </row>
    <row r="1229" spans="2:6" ht="15" customHeight="1">
      <c r="B1229"/>
      <c r="E1229" s="5" t="s">
        <v>10169</v>
      </c>
      <c r="F1229" s="6">
        <v>4.2220000000000004</v>
      </c>
    </row>
    <row r="1230" spans="2:6" ht="15" customHeight="1">
      <c r="B1230"/>
      <c r="E1230" s="5" t="s">
        <v>10172</v>
      </c>
      <c r="F1230" s="6">
        <v>7.1020000000000003</v>
      </c>
    </row>
    <row r="1231" spans="2:6" ht="15" customHeight="1">
      <c r="B1231"/>
      <c r="E1231" s="5" t="s">
        <v>10173</v>
      </c>
      <c r="F1231" s="6">
        <v>11.862</v>
      </c>
    </row>
    <row r="1232" spans="2:6" ht="15" customHeight="1">
      <c r="B1232"/>
      <c r="E1232" s="5" t="s">
        <v>10178</v>
      </c>
      <c r="F1232" s="6">
        <v>3.0259999999999998</v>
      </c>
    </row>
    <row r="1233" spans="2:6" ht="15" customHeight="1">
      <c r="B1233"/>
      <c r="E1233" s="5" t="s">
        <v>10179</v>
      </c>
      <c r="F1233" s="6">
        <v>5.9169999999999998</v>
      </c>
    </row>
    <row r="1234" spans="2:6" ht="15" customHeight="1">
      <c r="B1234"/>
      <c r="E1234" s="5" t="s">
        <v>10182</v>
      </c>
      <c r="F1234" s="6">
        <v>4.0359999999999996</v>
      </c>
    </row>
    <row r="1235" spans="2:6" ht="15" customHeight="1">
      <c r="B1235"/>
      <c r="E1235" s="5" t="s">
        <v>10183</v>
      </c>
      <c r="F1235" s="6">
        <v>3.319</v>
      </c>
    </row>
    <row r="1236" spans="2:6" ht="15" customHeight="1">
      <c r="B1236"/>
      <c r="E1236" s="5" t="s">
        <v>10184</v>
      </c>
      <c r="F1236" s="6">
        <v>3.359</v>
      </c>
    </row>
    <row r="1237" spans="2:6" ht="15" customHeight="1">
      <c r="B1237"/>
      <c r="E1237" s="5" t="s">
        <v>10187</v>
      </c>
      <c r="F1237" s="6">
        <v>1.9990000000000001</v>
      </c>
    </row>
    <row r="1238" spans="2:6" ht="15" customHeight="1">
      <c r="B1238"/>
      <c r="E1238" s="5" t="s">
        <v>10189</v>
      </c>
      <c r="F1238" s="6">
        <v>0.53600000000000003</v>
      </c>
    </row>
    <row r="1239" spans="2:6" ht="15" customHeight="1">
      <c r="B1239"/>
      <c r="E1239" s="5" t="s">
        <v>10196</v>
      </c>
      <c r="F1239" s="6">
        <v>1.2210000000000001</v>
      </c>
    </row>
    <row r="1240" spans="2:6" ht="15" customHeight="1">
      <c r="B1240"/>
      <c r="E1240" s="5" t="s">
        <v>10198</v>
      </c>
      <c r="F1240" s="6">
        <v>33.25</v>
      </c>
    </row>
    <row r="1241" spans="2:6" ht="15" customHeight="1">
      <c r="B1241"/>
      <c r="E1241" s="5" t="s">
        <v>10403</v>
      </c>
      <c r="F1241" s="6">
        <v>11.247</v>
      </c>
    </row>
    <row r="1242" spans="2:6" ht="15" customHeight="1">
      <c r="B1242"/>
      <c r="E1242" s="5" t="s">
        <v>10405</v>
      </c>
      <c r="F1242" s="6">
        <v>6.1310000000000002</v>
      </c>
    </row>
    <row r="1243" spans="2:6" ht="15" customHeight="1">
      <c r="B1243"/>
      <c r="E1243" s="5" t="s">
        <v>10406</v>
      </c>
      <c r="F1243" s="6">
        <v>5.7569999999999997</v>
      </c>
    </row>
    <row r="1244" spans="2:6" ht="15" customHeight="1">
      <c r="B1244"/>
      <c r="E1244" s="5" t="s">
        <v>10410</v>
      </c>
      <c r="F1244" s="6">
        <v>3.7440000000000002</v>
      </c>
    </row>
    <row r="1245" spans="2:6" ht="15" customHeight="1">
      <c r="B1245"/>
      <c r="E1245" s="5" t="s">
        <v>10421</v>
      </c>
      <c r="F1245" s="6">
        <v>14.367000000000001</v>
      </c>
    </row>
    <row r="1246" spans="2:6" ht="15" customHeight="1">
      <c r="B1246"/>
      <c r="E1246" s="5" t="s">
        <v>10422</v>
      </c>
      <c r="F1246" s="6">
        <v>18.475999999999999</v>
      </c>
    </row>
    <row r="1247" spans="2:6" ht="15" customHeight="1">
      <c r="B1247"/>
      <c r="E1247" s="5" t="s">
        <v>10425</v>
      </c>
      <c r="F1247" s="6">
        <v>1.53</v>
      </c>
    </row>
    <row r="1248" spans="2:6" ht="15" customHeight="1">
      <c r="B1248"/>
      <c r="E1248" s="5" t="s">
        <v>10428</v>
      </c>
      <c r="F1248" s="6">
        <v>4.3230000000000004</v>
      </c>
    </row>
    <row r="1249" spans="2:6" ht="15" customHeight="1">
      <c r="B1249"/>
      <c r="E1249" s="5" t="s">
        <v>10435</v>
      </c>
      <c r="F1249" s="6">
        <v>14.694000000000001</v>
      </c>
    </row>
    <row r="1250" spans="2:6" ht="15" customHeight="1">
      <c r="B1250"/>
      <c r="E1250" s="5" t="s">
        <v>10438</v>
      </c>
      <c r="F1250" s="6">
        <v>5.1539999999999999</v>
      </c>
    </row>
    <row r="1251" spans="2:6" ht="15" customHeight="1">
      <c r="B1251"/>
      <c r="E1251" s="5" t="s">
        <v>10449</v>
      </c>
      <c r="F1251" s="6">
        <v>3.5219999999999998</v>
      </c>
    </row>
    <row r="1252" spans="2:6" ht="15" customHeight="1">
      <c r="B1252"/>
      <c r="E1252" s="5" t="s">
        <v>10452</v>
      </c>
      <c r="F1252" s="6">
        <v>12.32</v>
      </c>
    </row>
    <row r="1253" spans="2:6" ht="15" customHeight="1">
      <c r="B1253"/>
      <c r="E1253" s="5" t="s">
        <v>10455</v>
      </c>
      <c r="F1253" s="6">
        <v>3.0459999999999998</v>
      </c>
    </row>
    <row r="1254" spans="2:6" ht="15" customHeight="1">
      <c r="B1254"/>
      <c r="E1254" s="5" t="s">
        <v>10018</v>
      </c>
      <c r="F1254" s="6">
        <v>5.641</v>
      </c>
    </row>
    <row r="1255" spans="2:6" ht="15" customHeight="1">
      <c r="B1255"/>
      <c r="E1255" s="5" t="s">
        <v>10021</v>
      </c>
      <c r="F1255" s="6">
        <v>1.589</v>
      </c>
    </row>
    <row r="1256" spans="2:6" ht="15" customHeight="1">
      <c r="B1256"/>
      <c r="E1256" s="5" t="s">
        <v>10028</v>
      </c>
      <c r="F1256" s="6">
        <v>1.4339999999999999</v>
      </c>
    </row>
    <row r="1257" spans="2:6" ht="15" customHeight="1">
      <c r="B1257"/>
      <c r="E1257" s="5" t="s">
        <v>10035</v>
      </c>
      <c r="F1257" s="6">
        <v>3.4430000000000001</v>
      </c>
    </row>
    <row r="1258" spans="2:6" ht="15" customHeight="1">
      <c r="B1258"/>
      <c r="E1258" s="5" t="s">
        <v>10039</v>
      </c>
      <c r="F1258" s="6">
        <v>3.1070000000000002</v>
      </c>
    </row>
    <row r="1259" spans="2:6" ht="15" customHeight="1">
      <c r="B1259"/>
      <c r="E1259" s="5" t="s">
        <v>10042</v>
      </c>
      <c r="F1259" s="6">
        <v>3.5779999999999998</v>
      </c>
    </row>
    <row r="1260" spans="2:6" ht="15" customHeight="1">
      <c r="B1260"/>
      <c r="E1260" s="5" t="s">
        <v>10046</v>
      </c>
      <c r="F1260" s="6">
        <v>2.383</v>
      </c>
    </row>
    <row r="1261" spans="2:6" ht="15" customHeight="1">
      <c r="B1261"/>
      <c r="E1261" s="5" t="s">
        <v>10047</v>
      </c>
      <c r="F1261" s="6">
        <v>2.5110000000000001</v>
      </c>
    </row>
    <row r="1262" spans="2:6" ht="15" customHeight="1">
      <c r="B1262"/>
      <c r="E1262" s="5" t="s">
        <v>2638</v>
      </c>
      <c r="F1262" s="6">
        <v>3.4780000000000002</v>
      </c>
    </row>
    <row r="1263" spans="2:6" ht="15" customHeight="1">
      <c r="B1263"/>
      <c r="E1263" s="5" t="s">
        <v>2639</v>
      </c>
      <c r="F1263" s="6">
        <v>4.03</v>
      </c>
    </row>
    <row r="1264" spans="2:6" ht="15" customHeight="1">
      <c r="B1264"/>
      <c r="E1264" s="5" t="s">
        <v>2640</v>
      </c>
      <c r="F1264" s="6">
        <v>6.0910000000000002</v>
      </c>
    </row>
    <row r="1265" spans="2:6" ht="15" customHeight="1">
      <c r="B1265"/>
      <c r="E1265" s="5" t="s">
        <v>2642</v>
      </c>
      <c r="F1265" s="6">
        <v>2.218</v>
      </c>
    </row>
    <row r="1266" spans="2:6" ht="15" customHeight="1">
      <c r="B1266"/>
      <c r="E1266" s="5" t="s">
        <v>2643</v>
      </c>
      <c r="F1266" s="6">
        <v>4.9710000000000001</v>
      </c>
    </row>
    <row r="1267" spans="2:6" ht="15" customHeight="1">
      <c r="B1267"/>
      <c r="E1267" s="5" t="s">
        <v>2648</v>
      </c>
      <c r="F1267" s="6">
        <v>2.7919999999999998</v>
      </c>
    </row>
    <row r="1268" spans="2:6" ht="15" customHeight="1">
      <c r="B1268"/>
      <c r="E1268" s="5" t="s">
        <v>2652</v>
      </c>
      <c r="F1268" s="6">
        <v>2.2429999999999999</v>
      </c>
    </row>
    <row r="1269" spans="2:6" ht="15" customHeight="1">
      <c r="B1269"/>
      <c r="E1269" s="5" t="s">
        <v>2657</v>
      </c>
      <c r="F1269" s="6">
        <v>6.2430000000000003</v>
      </c>
    </row>
    <row r="1270" spans="2:6" ht="15" customHeight="1">
      <c r="B1270"/>
      <c r="E1270" s="5" t="s">
        <v>2659</v>
      </c>
      <c r="F1270" s="6">
        <v>4.9359999999999999</v>
      </c>
    </row>
    <row r="1271" spans="2:6" ht="15" customHeight="1">
      <c r="B1271"/>
      <c r="E1271" s="5" t="s">
        <v>2660</v>
      </c>
      <c r="F1271" s="6">
        <v>2.4140000000000001</v>
      </c>
    </row>
    <row r="1272" spans="2:6" ht="15" customHeight="1">
      <c r="B1272"/>
      <c r="E1272" s="5" t="s">
        <v>2662</v>
      </c>
      <c r="F1272" s="6">
        <v>6.0359999999999996</v>
      </c>
    </row>
    <row r="1273" spans="2:6" ht="15" customHeight="1">
      <c r="B1273"/>
      <c r="E1273" s="5" t="s">
        <v>2670</v>
      </c>
      <c r="F1273" s="6">
        <v>2.3919999999999999</v>
      </c>
    </row>
    <row r="1274" spans="2:6" ht="15" customHeight="1">
      <c r="B1274"/>
      <c r="E1274" s="5" t="s">
        <v>2676</v>
      </c>
      <c r="F1274" s="6">
        <v>6.5709999999999997</v>
      </c>
    </row>
    <row r="1275" spans="2:6" ht="15" customHeight="1">
      <c r="B1275"/>
      <c r="E1275" s="5" t="s">
        <v>2681</v>
      </c>
      <c r="F1275" s="6">
        <v>3.6560000000000001</v>
      </c>
    </row>
    <row r="1276" spans="2:6" ht="15" customHeight="1">
      <c r="B1276"/>
      <c r="E1276" s="5" t="s">
        <v>2682</v>
      </c>
      <c r="F1276" s="6">
        <v>6.4</v>
      </c>
    </row>
    <row r="1277" spans="2:6" ht="15" customHeight="1">
      <c r="B1277"/>
      <c r="E1277" s="5" t="s">
        <v>2685</v>
      </c>
      <c r="F1277" s="6">
        <v>6.9820000000000002</v>
      </c>
    </row>
    <row r="1278" spans="2:6" ht="15" customHeight="1">
      <c r="B1278"/>
      <c r="E1278" s="5" t="s">
        <v>2692</v>
      </c>
      <c r="F1278" s="6">
        <v>16.864999999999998</v>
      </c>
    </row>
    <row r="1279" spans="2:6" ht="15" customHeight="1">
      <c r="B1279"/>
      <c r="E1279" s="5" t="s">
        <v>2703</v>
      </c>
      <c r="F1279" s="6">
        <v>26.2</v>
      </c>
    </row>
    <row r="1280" spans="2:6" ht="15" customHeight="1">
      <c r="B1280"/>
      <c r="E1280" s="5" t="s">
        <v>2708</v>
      </c>
      <c r="F1280" s="6">
        <v>16.399999999999999</v>
      </c>
    </row>
    <row r="1281" spans="2:6" ht="15" customHeight="1">
      <c r="B1281"/>
      <c r="E1281" s="5" t="s">
        <v>2712</v>
      </c>
      <c r="F1281" s="6">
        <v>1.2470000000000001</v>
      </c>
    </row>
    <row r="1282" spans="2:6" ht="15" customHeight="1">
      <c r="B1282"/>
      <c r="E1282" s="5" t="s">
        <v>2717</v>
      </c>
      <c r="F1282" s="6">
        <v>2.0920000000000001</v>
      </c>
    </row>
    <row r="1283" spans="2:6" ht="15" customHeight="1">
      <c r="B1283"/>
      <c r="E1283" s="5" t="s">
        <v>2730</v>
      </c>
      <c r="F1283" s="6">
        <v>2.2309999999999999</v>
      </c>
    </row>
    <row r="1284" spans="2:6" ht="15" customHeight="1">
      <c r="B1284"/>
      <c r="E1284" s="5" t="s">
        <v>2732</v>
      </c>
      <c r="F1284" s="6">
        <v>3.4969999999999999</v>
      </c>
    </row>
    <row r="1285" spans="2:6" ht="15" customHeight="1">
      <c r="B1285"/>
      <c r="E1285" s="5" t="s">
        <v>2734</v>
      </c>
      <c r="F1285" s="6">
        <v>2.028</v>
      </c>
    </row>
    <row r="1286" spans="2:6" ht="15" customHeight="1">
      <c r="B1286"/>
      <c r="E1286" s="5" t="s">
        <v>2736</v>
      </c>
      <c r="F1286" s="6">
        <v>10.33</v>
      </c>
    </row>
    <row r="1287" spans="2:6" ht="15" customHeight="1">
      <c r="B1287"/>
      <c r="E1287" s="5" t="s">
        <v>2737</v>
      </c>
      <c r="F1287" s="6">
        <v>10.398999999999999</v>
      </c>
    </row>
    <row r="1288" spans="2:6" ht="15" customHeight="1">
      <c r="B1288"/>
      <c r="E1288" s="5" t="s">
        <v>2741</v>
      </c>
      <c r="F1288" s="6">
        <v>50.121000000000002</v>
      </c>
    </row>
    <row r="1289" spans="2:6" ht="15" customHeight="1">
      <c r="B1289"/>
      <c r="E1289" s="5" t="s">
        <v>2742</v>
      </c>
      <c r="F1289" s="6">
        <v>2.621</v>
      </c>
    </row>
    <row r="1290" spans="2:6" ht="15" customHeight="1">
      <c r="B1290"/>
      <c r="E1290" s="5" t="s">
        <v>2083</v>
      </c>
      <c r="F1290" s="6">
        <v>0.495</v>
      </c>
    </row>
    <row r="1291" spans="2:6" ht="15" customHeight="1">
      <c r="B1291"/>
      <c r="E1291" s="5" t="s">
        <v>2085</v>
      </c>
      <c r="F1291" s="6">
        <v>7.2329999999999997</v>
      </c>
    </row>
    <row r="1292" spans="2:6" ht="15" customHeight="1">
      <c r="B1292"/>
      <c r="E1292" s="5" t="s">
        <v>2089</v>
      </c>
      <c r="F1292" s="6">
        <v>8.4779999999999998</v>
      </c>
    </row>
    <row r="1293" spans="2:6" ht="15" customHeight="1">
      <c r="B1293"/>
      <c r="E1293" s="5" t="s">
        <v>2090</v>
      </c>
      <c r="F1293" s="6">
        <v>5.9870000000000001</v>
      </c>
    </row>
    <row r="1294" spans="2:6" ht="15" customHeight="1">
      <c r="B1294"/>
      <c r="E1294" s="5" t="s">
        <v>2091</v>
      </c>
      <c r="F1294" s="6">
        <v>5.7210000000000001</v>
      </c>
    </row>
    <row r="1295" spans="2:6" ht="15" customHeight="1">
      <c r="B1295"/>
      <c r="E1295" s="5" t="s">
        <v>2092</v>
      </c>
      <c r="F1295" s="6">
        <v>7.9619999999999997</v>
      </c>
    </row>
    <row r="1296" spans="2:6" ht="15" customHeight="1">
      <c r="B1296"/>
      <c r="E1296" s="5" t="s">
        <v>2093</v>
      </c>
      <c r="F1296" s="6">
        <v>6.5289999999999999</v>
      </c>
    </row>
    <row r="1297" spans="2:6" ht="15" customHeight="1">
      <c r="B1297"/>
      <c r="E1297" s="5" t="s">
        <v>2094</v>
      </c>
      <c r="F1297" s="6">
        <v>2.1970000000000001</v>
      </c>
    </row>
    <row r="1298" spans="2:6" ht="15" customHeight="1">
      <c r="B1298"/>
      <c r="E1298" s="5" t="s">
        <v>2103</v>
      </c>
      <c r="F1298" s="6">
        <v>4.3390000000000004</v>
      </c>
    </row>
    <row r="1299" spans="2:6" ht="15" customHeight="1">
      <c r="B1299"/>
      <c r="E1299" s="5" t="s">
        <v>2105</v>
      </c>
      <c r="F1299" s="6">
        <v>5.4189999999999996</v>
      </c>
    </row>
    <row r="1300" spans="2:6" ht="15" customHeight="1">
      <c r="B1300"/>
      <c r="E1300" s="5" t="s">
        <v>2106</v>
      </c>
      <c r="F1300" s="6">
        <v>4.0359999999999996</v>
      </c>
    </row>
    <row r="1301" spans="2:6" ht="15" customHeight="1">
      <c r="B1301"/>
      <c r="E1301" s="5" t="s">
        <v>2108</v>
      </c>
      <c r="F1301" s="6">
        <v>7.6219999999999999</v>
      </c>
    </row>
    <row r="1302" spans="2:6" ht="15" customHeight="1">
      <c r="B1302"/>
      <c r="E1302" s="5" t="s">
        <v>2109</v>
      </c>
      <c r="F1302" s="6">
        <v>4.7469999999999999</v>
      </c>
    </row>
    <row r="1303" spans="2:6" ht="15" customHeight="1">
      <c r="B1303"/>
      <c r="E1303" s="5" t="s">
        <v>2111</v>
      </c>
      <c r="F1303" s="6">
        <v>9.6639999999999997</v>
      </c>
    </row>
    <row r="1304" spans="2:6" ht="15" customHeight="1">
      <c r="B1304"/>
      <c r="E1304" s="5" t="s">
        <v>2112</v>
      </c>
      <c r="F1304" s="6">
        <v>7.069</v>
      </c>
    </row>
    <row r="1305" spans="2:6" ht="15" customHeight="1">
      <c r="B1305"/>
      <c r="E1305" s="5" t="s">
        <v>2113</v>
      </c>
      <c r="F1305" s="6">
        <v>2.3340000000000001</v>
      </c>
    </row>
    <row r="1306" spans="2:6" ht="15" customHeight="1">
      <c r="B1306"/>
      <c r="E1306" s="5" t="s">
        <v>2118</v>
      </c>
      <c r="F1306" s="6">
        <v>1.98</v>
      </c>
    </row>
    <row r="1307" spans="2:6" ht="15" customHeight="1">
      <c r="B1307"/>
      <c r="E1307" s="5" t="s">
        <v>2119</v>
      </c>
      <c r="F1307" s="6">
        <v>2.851</v>
      </c>
    </row>
    <row r="1308" spans="2:6" ht="15" customHeight="1">
      <c r="B1308"/>
      <c r="E1308" s="5" t="s">
        <v>2120</v>
      </c>
      <c r="F1308" s="6">
        <v>5.4779999999999998</v>
      </c>
    </row>
    <row r="1309" spans="2:6" ht="15" customHeight="1">
      <c r="B1309"/>
      <c r="E1309" s="5" t="s">
        <v>2123</v>
      </c>
      <c r="F1309" s="6">
        <v>4.9119999999999999</v>
      </c>
    </row>
    <row r="1310" spans="2:6" ht="15" customHeight="1">
      <c r="B1310"/>
      <c r="E1310" s="5" t="s">
        <v>2128</v>
      </c>
      <c r="F1310" s="6">
        <v>2.1379999999999999</v>
      </c>
    </row>
    <row r="1311" spans="2:6" ht="15" customHeight="1">
      <c r="B1311"/>
      <c r="E1311" s="5" t="s">
        <v>2130</v>
      </c>
      <c r="F1311" s="6">
        <v>8.3490000000000002</v>
      </c>
    </row>
    <row r="1312" spans="2:6" ht="15" customHeight="1">
      <c r="B1312"/>
      <c r="E1312" s="5" t="s">
        <v>2131</v>
      </c>
      <c r="F1312" s="6">
        <v>1.95</v>
      </c>
    </row>
    <row r="1313" spans="2:6" ht="15" customHeight="1">
      <c r="B1313"/>
      <c r="E1313" s="5" t="s">
        <v>8645</v>
      </c>
      <c r="F1313" s="6">
        <v>4.7279999999999998</v>
      </c>
    </row>
    <row r="1314" spans="2:6" ht="15" customHeight="1">
      <c r="B1314"/>
      <c r="E1314" s="5" t="s">
        <v>8646</v>
      </c>
      <c r="F1314" s="6">
        <v>7.1950000000000003</v>
      </c>
    </row>
    <row r="1315" spans="2:6" ht="15" customHeight="1">
      <c r="B1315"/>
      <c r="E1315" s="5" t="s">
        <v>8647</v>
      </c>
      <c r="F1315" s="6">
        <v>4.0970000000000004</v>
      </c>
    </row>
    <row r="1316" spans="2:6" ht="15" customHeight="1">
      <c r="B1316"/>
      <c r="E1316" s="5" t="s">
        <v>8651</v>
      </c>
      <c r="F1316" s="6">
        <v>6.1440000000000001</v>
      </c>
    </row>
    <row r="1317" spans="2:6" ht="15" customHeight="1">
      <c r="B1317"/>
      <c r="E1317" s="5" t="s">
        <v>8655</v>
      </c>
      <c r="F1317" s="6">
        <v>11.763999999999999</v>
      </c>
    </row>
    <row r="1318" spans="2:6" ht="15" customHeight="1">
      <c r="B1318"/>
      <c r="E1318" s="5" t="s">
        <v>8657</v>
      </c>
      <c r="F1318" s="6">
        <v>5.6360000000000001</v>
      </c>
    </row>
    <row r="1319" spans="2:6" ht="15" customHeight="1">
      <c r="B1319"/>
      <c r="E1319" s="5" t="s">
        <v>8661</v>
      </c>
      <c r="F1319" s="6">
        <v>1.4179999999999999</v>
      </c>
    </row>
    <row r="1320" spans="2:6" ht="15" customHeight="1">
      <c r="B1320"/>
      <c r="E1320" s="5" t="s">
        <v>8663</v>
      </c>
      <c r="F1320" s="6">
        <v>7.9450000000000003</v>
      </c>
    </row>
    <row r="1321" spans="2:6" ht="15" customHeight="1">
      <c r="B1321"/>
      <c r="E1321" s="5" t="s">
        <v>8665</v>
      </c>
      <c r="F1321" s="6">
        <v>17.501000000000001</v>
      </c>
    </row>
    <row r="1322" spans="2:6" ht="15" customHeight="1">
      <c r="B1322"/>
      <c r="E1322" s="5" t="s">
        <v>8669</v>
      </c>
      <c r="F1322" s="6">
        <v>3.8559999999999999</v>
      </c>
    </row>
    <row r="1323" spans="2:6" ht="15" customHeight="1">
      <c r="B1323"/>
      <c r="E1323" s="5" t="s">
        <v>8672</v>
      </c>
      <c r="F1323" s="6">
        <v>1.895</v>
      </c>
    </row>
    <row r="1324" spans="2:6" ht="15" customHeight="1">
      <c r="B1324"/>
      <c r="E1324" s="5" t="s">
        <v>8673</v>
      </c>
      <c r="F1324" s="6">
        <v>2.613</v>
      </c>
    </row>
    <row r="1325" spans="2:6" ht="15" customHeight="1">
      <c r="B1325"/>
      <c r="E1325" s="5" t="s">
        <v>8674</v>
      </c>
      <c r="F1325" s="6">
        <v>5.3220000000000001</v>
      </c>
    </row>
    <row r="1326" spans="2:6" ht="15" customHeight="1">
      <c r="B1326"/>
      <c r="E1326" s="5" t="s">
        <v>8676</v>
      </c>
      <c r="F1326" s="6">
        <v>8.125</v>
      </c>
    </row>
    <row r="1327" spans="2:6" ht="15" customHeight="1">
      <c r="B1327"/>
      <c r="E1327" s="5" t="s">
        <v>8677</v>
      </c>
      <c r="F1327" s="6">
        <v>3.411</v>
      </c>
    </row>
    <row r="1328" spans="2:6" ht="15" customHeight="1">
      <c r="B1328"/>
      <c r="E1328" s="5" t="s">
        <v>8680</v>
      </c>
      <c r="F1328" s="6">
        <v>17.646999999999998</v>
      </c>
    </row>
    <row r="1329" spans="2:6" ht="15" customHeight="1">
      <c r="B1329"/>
      <c r="E1329" s="5" t="s">
        <v>8685</v>
      </c>
      <c r="F1329" s="6">
        <v>6.181</v>
      </c>
    </row>
    <row r="1330" spans="2:6" ht="15" customHeight="1">
      <c r="B1330"/>
      <c r="E1330" s="5" t="s">
        <v>8688</v>
      </c>
      <c r="F1330" s="6">
        <v>0.70399999999999996</v>
      </c>
    </row>
    <row r="1331" spans="2:6" ht="15" customHeight="1">
      <c r="B1331"/>
      <c r="E1331" s="5" t="s">
        <v>8689</v>
      </c>
      <c r="F1331" s="6">
        <v>3.8260000000000001</v>
      </c>
    </row>
    <row r="1332" spans="2:6" ht="15" customHeight="1">
      <c r="B1332"/>
      <c r="E1332" s="5" t="s">
        <v>9541</v>
      </c>
      <c r="F1332" s="6">
        <v>0.997</v>
      </c>
    </row>
    <row r="1333" spans="2:6" ht="15" customHeight="1">
      <c r="B1333"/>
      <c r="E1333" s="5" t="s">
        <v>9545</v>
      </c>
      <c r="F1333" s="6">
        <v>9.8010000000000002</v>
      </c>
    </row>
    <row r="1334" spans="2:6" ht="15" customHeight="1">
      <c r="B1334"/>
      <c r="E1334" s="5" t="s">
        <v>9547</v>
      </c>
      <c r="F1334" s="6">
        <v>4.4119999999999999</v>
      </c>
    </row>
    <row r="1335" spans="2:6" ht="15" customHeight="1">
      <c r="B1335"/>
      <c r="E1335" s="5" t="s">
        <v>9548</v>
      </c>
      <c r="F1335" s="6">
        <v>2.407</v>
      </c>
    </row>
    <row r="1336" spans="2:6" ht="15" customHeight="1">
      <c r="B1336"/>
      <c r="E1336" s="5" t="s">
        <v>9549</v>
      </c>
      <c r="F1336" s="6">
        <v>5.76</v>
      </c>
    </row>
    <row r="1337" spans="2:6" ht="15" customHeight="1">
      <c r="B1337"/>
      <c r="E1337" s="5" t="s">
        <v>9551</v>
      </c>
      <c r="F1337" s="6">
        <v>3.6059999999999999</v>
      </c>
    </row>
    <row r="1338" spans="2:6" ht="15" customHeight="1">
      <c r="B1338"/>
      <c r="E1338" s="5" t="s">
        <v>9554</v>
      </c>
      <c r="F1338" s="6">
        <v>13.002000000000001</v>
      </c>
    </row>
    <row r="1339" spans="2:6" ht="15" customHeight="1">
      <c r="B1339"/>
      <c r="E1339" s="5" t="s">
        <v>9555</v>
      </c>
      <c r="F1339" s="6">
        <v>2.7389999999999999</v>
      </c>
    </row>
    <row r="1340" spans="2:6" ht="15" customHeight="1">
      <c r="B1340"/>
      <c r="E1340" s="5" t="s">
        <v>9557</v>
      </c>
      <c r="F1340" s="6">
        <v>4.3819999999999997</v>
      </c>
    </row>
    <row r="1341" spans="2:6" ht="15" customHeight="1">
      <c r="B1341"/>
      <c r="E1341" s="5" t="s">
        <v>9561</v>
      </c>
      <c r="F1341" s="6">
        <v>16.95</v>
      </c>
    </row>
    <row r="1342" spans="2:6" ht="15" customHeight="1">
      <c r="B1342"/>
      <c r="E1342" s="5" t="s">
        <v>9562</v>
      </c>
      <c r="F1342" s="6">
        <v>4.931</v>
      </c>
    </row>
    <row r="1343" spans="2:6" ht="15" customHeight="1">
      <c r="B1343"/>
      <c r="E1343" s="5" t="s">
        <v>9564</v>
      </c>
      <c r="F1343" s="6">
        <v>3.302</v>
      </c>
    </row>
    <row r="1344" spans="2:6" ht="15" customHeight="1">
      <c r="B1344"/>
      <c r="E1344" s="5" t="s">
        <v>9565</v>
      </c>
      <c r="F1344" s="6">
        <v>5.5529999999999999</v>
      </c>
    </row>
    <row r="1345" spans="2:6" ht="15" customHeight="1">
      <c r="B1345"/>
      <c r="E1345" s="5" t="s">
        <v>9572</v>
      </c>
      <c r="F1345" s="6">
        <v>3.1070000000000002</v>
      </c>
    </row>
    <row r="1346" spans="2:6" ht="15" customHeight="1">
      <c r="B1346"/>
      <c r="E1346" s="5" t="s">
        <v>9575</v>
      </c>
      <c r="F1346" s="6">
        <v>1.0820000000000001</v>
      </c>
    </row>
    <row r="1347" spans="2:6" ht="15" customHeight="1">
      <c r="B1347"/>
      <c r="E1347" s="5" t="s">
        <v>9578</v>
      </c>
      <c r="F1347" s="6">
        <v>1.948</v>
      </c>
    </row>
    <row r="1348" spans="2:6" ht="15" customHeight="1">
      <c r="B1348"/>
      <c r="E1348" s="5" t="s">
        <v>9579</v>
      </c>
      <c r="F1348" s="6">
        <v>5.69</v>
      </c>
    </row>
    <row r="1349" spans="2:6" ht="15" customHeight="1">
      <c r="B1349"/>
      <c r="E1349" s="5" t="s">
        <v>9581</v>
      </c>
      <c r="F1349" s="6">
        <v>3.2170000000000001</v>
      </c>
    </row>
    <row r="1350" spans="2:6" ht="15" customHeight="1">
      <c r="B1350"/>
      <c r="E1350" s="5" t="s">
        <v>9583</v>
      </c>
      <c r="F1350" s="6">
        <v>7.36</v>
      </c>
    </row>
    <row r="1351" spans="2:6" ht="15" customHeight="1">
      <c r="B1351"/>
      <c r="E1351" s="5" t="s">
        <v>4886</v>
      </c>
      <c r="F1351" s="6">
        <v>9.1270000000000007</v>
      </c>
    </row>
    <row r="1352" spans="2:6" ht="15" customHeight="1">
      <c r="B1352"/>
      <c r="E1352" s="5" t="s">
        <v>4034</v>
      </c>
      <c r="F1352" s="6">
        <v>5.4770000000000003</v>
      </c>
    </row>
    <row r="1353" spans="2:6" ht="15" customHeight="1">
      <c r="B1353"/>
      <c r="E1353" s="5" t="s">
        <v>799</v>
      </c>
      <c r="F1353" s="6">
        <v>4.984</v>
      </c>
    </row>
    <row r="1354" spans="2:6" ht="15" customHeight="1">
      <c r="B1354"/>
      <c r="E1354" s="5" t="s">
        <v>2391</v>
      </c>
      <c r="F1354" s="6">
        <v>0.37</v>
      </c>
    </row>
    <row r="1355" spans="2:6" ht="15" customHeight="1">
      <c r="B1355"/>
      <c r="E1355" s="5" t="s">
        <v>3528</v>
      </c>
      <c r="F1355" s="6">
        <v>4.0869999999999997</v>
      </c>
    </row>
    <row r="1356" spans="2:6" ht="15" customHeight="1">
      <c r="B1356"/>
      <c r="E1356" s="5" t="s">
        <v>4035</v>
      </c>
      <c r="F1356" s="6">
        <v>2.0430000000000001</v>
      </c>
    </row>
    <row r="1357" spans="2:6" ht="15" customHeight="1">
      <c r="B1357"/>
      <c r="E1357" s="5" t="s">
        <v>4887</v>
      </c>
      <c r="F1357" s="6">
        <v>4.7789999999999999</v>
      </c>
    </row>
    <row r="1358" spans="2:6" ht="15" customHeight="1">
      <c r="B1358"/>
      <c r="E1358" s="5" t="s">
        <v>800</v>
      </c>
      <c r="F1358" s="6">
        <v>7.0049999999999999</v>
      </c>
    </row>
    <row r="1359" spans="2:6" ht="15" customHeight="1">
      <c r="B1359"/>
      <c r="E1359" s="5" t="s">
        <v>8547</v>
      </c>
      <c r="F1359" s="6">
        <v>1.716</v>
      </c>
    </row>
    <row r="1360" spans="2:6" ht="15" customHeight="1">
      <c r="B1360"/>
      <c r="E1360" s="5" t="s">
        <v>8548</v>
      </c>
      <c r="F1360" s="6">
        <v>1.9830000000000001</v>
      </c>
    </row>
    <row r="1361" spans="2:6" ht="15" customHeight="1">
      <c r="B1361"/>
      <c r="E1361" s="5" t="s">
        <v>8550</v>
      </c>
      <c r="F1361" s="6">
        <v>4.0670000000000002</v>
      </c>
    </row>
    <row r="1362" spans="2:6" ht="15" customHeight="1">
      <c r="B1362"/>
      <c r="E1362" s="5" t="s">
        <v>8551</v>
      </c>
      <c r="F1362" s="6">
        <v>8.327</v>
      </c>
    </row>
    <row r="1363" spans="2:6" ht="15" customHeight="1">
      <c r="B1363"/>
      <c r="E1363" s="5" t="s">
        <v>10460</v>
      </c>
      <c r="F1363" s="6">
        <v>3.93</v>
      </c>
    </row>
    <row r="1364" spans="2:6" ht="15" customHeight="1">
      <c r="B1364"/>
      <c r="E1364" s="5" t="s">
        <v>4240</v>
      </c>
      <c r="F1364" s="6">
        <v>0.21330000000000002</v>
      </c>
    </row>
    <row r="1365" spans="2:6" ht="15" customHeight="1">
      <c r="B1365"/>
      <c r="E1365" s="5" t="s">
        <v>2132</v>
      </c>
      <c r="F1365" s="6">
        <v>1.9896999999999998E-2</v>
      </c>
    </row>
    <row r="1366" spans="2:6" ht="15" customHeight="1">
      <c r="B1366"/>
      <c r="E1366" s="5" t="s">
        <v>2133</v>
      </c>
      <c r="F1366" s="6">
        <v>4.2303E-2</v>
      </c>
    </row>
    <row r="1367" spans="2:6" ht="15" customHeight="1">
      <c r="B1367"/>
      <c r="E1367" s="5" t="s">
        <v>7053</v>
      </c>
      <c r="F1367" s="6">
        <v>47.795999999999999</v>
      </c>
    </row>
    <row r="1368" spans="2:6" ht="15" customHeight="1">
      <c r="B1368"/>
      <c r="E1368" s="5" t="s">
        <v>8691</v>
      </c>
      <c r="F1368" s="6">
        <v>195.273</v>
      </c>
    </row>
    <row r="1369" spans="2:6" ht="15" customHeight="1">
      <c r="B1369"/>
      <c r="E1369" s="5" t="s">
        <v>7054</v>
      </c>
      <c r="F1369" s="6">
        <v>8.6080000000000005</v>
      </c>
    </row>
    <row r="1370" spans="2:6" ht="15" customHeight="1">
      <c r="B1370"/>
      <c r="E1370" s="5" t="s">
        <v>2745</v>
      </c>
      <c r="F1370" s="6">
        <v>1.4999999999999999E-2</v>
      </c>
    </row>
    <row r="1371" spans="2:6" ht="15" customHeight="1">
      <c r="B1371"/>
      <c r="E1371" s="5" t="s">
        <v>7055</v>
      </c>
      <c r="F1371" s="6">
        <v>21.79</v>
      </c>
    </row>
    <row r="1372" spans="2:6" ht="15" customHeight="1">
      <c r="B1372"/>
      <c r="E1372" s="5" t="s">
        <v>9455</v>
      </c>
      <c r="F1372" s="6">
        <v>52.829000000000001</v>
      </c>
    </row>
    <row r="1373" spans="2:6" ht="15" customHeight="1">
      <c r="B1373"/>
      <c r="E1373" s="5" t="s">
        <v>3088</v>
      </c>
      <c r="F1373" s="6">
        <v>2.2530000000000001</v>
      </c>
    </row>
    <row r="1374" spans="2:6" ht="15" customHeight="1">
      <c r="B1374"/>
      <c r="E1374" s="5" t="s">
        <v>7058</v>
      </c>
      <c r="F1374" s="6">
        <v>18.315999999999999</v>
      </c>
    </row>
    <row r="1375" spans="2:6" ht="15" customHeight="1">
      <c r="B1375"/>
      <c r="E1375" s="5" t="s">
        <v>10199</v>
      </c>
      <c r="F1375" s="6">
        <v>8.6999999999999994E-2</v>
      </c>
    </row>
    <row r="1376" spans="2:6" ht="15" customHeight="1">
      <c r="B1376"/>
      <c r="E1376" s="5" t="s">
        <v>8692</v>
      </c>
      <c r="F1376" s="6">
        <v>81.091999999999999</v>
      </c>
    </row>
    <row r="1377" spans="2:6" ht="15" customHeight="1">
      <c r="B1377"/>
      <c r="E1377" s="5" t="s">
        <v>7063</v>
      </c>
      <c r="F1377" s="6">
        <v>43.902999999999999</v>
      </c>
    </row>
    <row r="1378" spans="2:6" ht="15" customHeight="1">
      <c r="B1378"/>
      <c r="E1378" s="5" t="s">
        <v>801</v>
      </c>
      <c r="F1378" s="6">
        <v>0.27200000000000002</v>
      </c>
    </row>
    <row r="1379" spans="2:6" ht="15" customHeight="1">
      <c r="B1379"/>
      <c r="E1379" s="5" t="s">
        <v>235</v>
      </c>
      <c r="F1379" s="6">
        <v>64.2</v>
      </c>
    </row>
    <row r="1380" spans="2:6" ht="15" customHeight="1">
      <c r="B1380"/>
      <c r="E1380" s="5" t="s">
        <v>2746</v>
      </c>
      <c r="F1380" s="6">
        <v>2.91</v>
      </c>
    </row>
    <row r="1381" spans="2:6" ht="15" customHeight="1">
      <c r="B1381"/>
      <c r="E1381" s="5" t="s">
        <v>9584</v>
      </c>
      <c r="F1381" s="6">
        <v>33.848999999999997</v>
      </c>
    </row>
    <row r="1382" spans="2:6" ht="15" customHeight="1">
      <c r="B1382"/>
      <c r="E1382" s="5" t="s">
        <v>9585</v>
      </c>
      <c r="F1382" s="6">
        <v>15.993</v>
      </c>
    </row>
    <row r="1383" spans="2:6" ht="15" customHeight="1">
      <c r="B1383"/>
      <c r="E1383" s="5" t="s">
        <v>8552</v>
      </c>
      <c r="F1383" s="6">
        <v>4.63</v>
      </c>
    </row>
    <row r="1384" spans="2:6" ht="15" customHeight="1">
      <c r="B1384"/>
      <c r="E1384" s="5" t="s">
        <v>3533</v>
      </c>
      <c r="F1384" s="6">
        <v>218.321</v>
      </c>
    </row>
    <row r="1385" spans="2:6" ht="15" customHeight="1">
      <c r="B1385"/>
      <c r="E1385" s="5" t="s">
        <v>9457</v>
      </c>
      <c r="F1385" s="6">
        <v>225.251</v>
      </c>
    </row>
    <row r="1386" spans="2:6" ht="15" customHeight="1">
      <c r="B1386"/>
      <c r="E1386" s="5" t="s">
        <v>3089</v>
      </c>
      <c r="F1386" s="6">
        <v>50.206000000000003</v>
      </c>
    </row>
    <row r="1387" spans="2:6" ht="15" customHeight="1">
      <c r="B1387"/>
      <c r="E1387" s="5" t="s">
        <v>1272</v>
      </c>
      <c r="F1387" s="6">
        <v>211.529</v>
      </c>
    </row>
    <row r="1388" spans="2:6" ht="15" customHeight="1">
      <c r="B1388"/>
      <c r="E1388" s="5" t="s">
        <v>9586</v>
      </c>
      <c r="F1388" s="6">
        <v>5.5170000000000003</v>
      </c>
    </row>
    <row r="1389" spans="2:6" ht="15" customHeight="1">
      <c r="B1389"/>
      <c r="E1389" s="5" t="s">
        <v>8697</v>
      </c>
      <c r="F1389" s="6">
        <v>76.334999999999994</v>
      </c>
    </row>
    <row r="1390" spans="2:6" ht="15" customHeight="1">
      <c r="B1390"/>
      <c r="E1390" s="5" t="s">
        <v>1273</v>
      </c>
      <c r="F1390" s="6">
        <v>162.49799999999999</v>
      </c>
    </row>
    <row r="1391" spans="2:6" ht="15" customHeight="1">
      <c r="B1391"/>
      <c r="E1391" s="5" t="s">
        <v>4741</v>
      </c>
      <c r="F1391" s="6">
        <v>359.238</v>
      </c>
    </row>
    <row r="1392" spans="2:6" ht="15" customHeight="1">
      <c r="B1392"/>
      <c r="E1392" s="5" t="s">
        <v>8698</v>
      </c>
      <c r="F1392" s="6">
        <v>169.393</v>
      </c>
    </row>
    <row r="1393" spans="2:6" ht="15" customHeight="1">
      <c r="B1393"/>
      <c r="E1393" s="5" t="s">
        <v>7071</v>
      </c>
      <c r="F1393" s="6">
        <v>17.084</v>
      </c>
    </row>
    <row r="1394" spans="2:6" ht="15" customHeight="1">
      <c r="B1394"/>
      <c r="E1394" s="5" t="s">
        <v>7072</v>
      </c>
      <c r="F1394" s="6">
        <v>232.94800000000001</v>
      </c>
    </row>
    <row r="1395" spans="2:6" ht="15" customHeight="1">
      <c r="B1395"/>
      <c r="E1395" s="5" t="s">
        <v>7073</v>
      </c>
      <c r="F1395" s="6">
        <v>182.30199999999999</v>
      </c>
    </row>
    <row r="1396" spans="2:6" ht="15" customHeight="1">
      <c r="B1396"/>
      <c r="E1396" s="5" t="s">
        <v>802</v>
      </c>
      <c r="F1396" s="6">
        <v>336.755</v>
      </c>
    </row>
    <row r="1397" spans="2:6" ht="15" customHeight="1">
      <c r="B1397"/>
      <c r="E1397" s="5" t="s">
        <v>2392</v>
      </c>
      <c r="F1397" s="6">
        <v>111.89700000000001</v>
      </c>
    </row>
    <row r="1398" spans="2:6" ht="15" customHeight="1">
      <c r="B1398"/>
      <c r="E1398" s="5" t="s">
        <v>3090</v>
      </c>
      <c r="F1398" s="6">
        <v>37.523000000000003</v>
      </c>
    </row>
    <row r="1399" spans="2:6" ht="15" customHeight="1">
      <c r="B1399"/>
      <c r="E1399" s="5" t="s">
        <v>803</v>
      </c>
      <c r="F1399" s="6">
        <v>5.4560000000000004</v>
      </c>
    </row>
    <row r="1400" spans="2:6" ht="15" customHeight="1">
      <c r="B1400"/>
      <c r="E1400" s="5" t="s">
        <v>7075</v>
      </c>
      <c r="F1400" s="6">
        <v>1.0740000000000001</v>
      </c>
    </row>
    <row r="1401" spans="2:6" ht="15" customHeight="1">
      <c r="B1401"/>
      <c r="E1401" s="5" t="s">
        <v>2134</v>
      </c>
      <c r="F1401" s="6">
        <v>10.856999999999999</v>
      </c>
    </row>
    <row r="1402" spans="2:6" ht="15" customHeight="1">
      <c r="B1402"/>
      <c r="E1402" s="5" t="s">
        <v>2394</v>
      </c>
      <c r="F1402" s="6">
        <v>1.32</v>
      </c>
    </row>
    <row r="1403" spans="2:6" ht="15" customHeight="1">
      <c r="B1403"/>
      <c r="E1403" s="5" t="s">
        <v>7076</v>
      </c>
      <c r="F1403" s="6">
        <v>4.2140000000000004</v>
      </c>
    </row>
    <row r="1404" spans="2:6" ht="15" customHeight="1">
      <c r="B1404"/>
      <c r="E1404" s="5" t="s">
        <v>3540</v>
      </c>
      <c r="F1404" s="6">
        <v>6.202</v>
      </c>
    </row>
    <row r="1405" spans="2:6" ht="15" customHeight="1">
      <c r="B1405"/>
      <c r="E1405" s="5" t="s">
        <v>7077</v>
      </c>
      <c r="F1405" s="6">
        <v>3.8159999999999998</v>
      </c>
    </row>
    <row r="1406" spans="2:6" ht="15" customHeight="1">
      <c r="B1406"/>
      <c r="E1406" s="5" t="s">
        <v>7078</v>
      </c>
      <c r="F1406" s="6">
        <v>0.218</v>
      </c>
    </row>
    <row r="1407" spans="2:6" ht="15" customHeight="1">
      <c r="B1407"/>
      <c r="E1407" s="5" t="s">
        <v>804</v>
      </c>
      <c r="F1407" s="6">
        <v>5.9560000000000004</v>
      </c>
    </row>
    <row r="1408" spans="2:6" ht="15" customHeight="1">
      <c r="B1408"/>
      <c r="E1408" s="5" t="s">
        <v>805</v>
      </c>
      <c r="F1408" s="6">
        <v>1.9370000000000001</v>
      </c>
    </row>
    <row r="1409" spans="2:6" ht="15" customHeight="1">
      <c r="B1409"/>
      <c r="E1409" s="5" t="s">
        <v>10461</v>
      </c>
      <c r="F1409" s="6">
        <v>2.306</v>
      </c>
    </row>
    <row r="1410" spans="2:6" ht="15" customHeight="1">
      <c r="B1410"/>
      <c r="E1410" s="5" t="s">
        <v>7079</v>
      </c>
      <c r="F1410" s="6">
        <v>0.86</v>
      </c>
    </row>
    <row r="1411" spans="2:6" ht="15" customHeight="1">
      <c r="B1411"/>
      <c r="E1411" s="5" t="s">
        <v>4244</v>
      </c>
      <c r="F1411" s="6"/>
    </row>
    <row r="1412" spans="2:6" ht="15" customHeight="1">
      <c r="B1412"/>
      <c r="E1412" s="5" t="s">
        <v>3541</v>
      </c>
      <c r="F1412" s="6">
        <v>0.97899999999999998</v>
      </c>
    </row>
    <row r="1413" spans="2:6" ht="15" customHeight="1">
      <c r="B1413"/>
      <c r="E1413" s="5" t="s">
        <v>4889</v>
      </c>
      <c r="F1413" s="6">
        <v>2.1429999999999998</v>
      </c>
    </row>
    <row r="1414" spans="2:6" ht="15" customHeight="1">
      <c r="B1414"/>
      <c r="E1414" s="5" t="s">
        <v>4890</v>
      </c>
      <c r="F1414" s="6">
        <v>1.3</v>
      </c>
    </row>
    <row r="1415" spans="2:6" ht="15" customHeight="1">
      <c r="B1415"/>
      <c r="E1415" s="5" t="s">
        <v>1274</v>
      </c>
      <c r="F1415" s="6">
        <v>5.3999999999999999E-2</v>
      </c>
    </row>
    <row r="1416" spans="2:6" ht="15" customHeight="1">
      <c r="B1416"/>
      <c r="E1416" s="5" t="s">
        <v>8699</v>
      </c>
      <c r="F1416" s="6">
        <v>0.501</v>
      </c>
    </row>
    <row r="1417" spans="2:6" ht="15" customHeight="1">
      <c r="B1417"/>
      <c r="E1417" s="5" t="s">
        <v>7080</v>
      </c>
      <c r="F1417" s="6">
        <v>35.667000000000002</v>
      </c>
    </row>
    <row r="1418" spans="2:6" ht="15" customHeight="1">
      <c r="B1418"/>
      <c r="E1418" s="5" t="s">
        <v>3091</v>
      </c>
      <c r="F1418" s="6">
        <v>9.657</v>
      </c>
    </row>
    <row r="1419" spans="2:6" ht="15" customHeight="1">
      <c r="B1419"/>
      <c r="E1419" s="5" t="s">
        <v>7081</v>
      </c>
      <c r="F1419" s="6">
        <v>2.4089999999999998</v>
      </c>
    </row>
    <row r="1420" spans="2:6" ht="15" customHeight="1">
      <c r="B1420"/>
      <c r="E1420" s="5" t="s">
        <v>3542</v>
      </c>
      <c r="F1420" s="6">
        <v>6.1769999999999996</v>
      </c>
    </row>
    <row r="1421" spans="2:6" ht="15" customHeight="1">
      <c r="B1421"/>
      <c r="E1421" s="5" t="s">
        <v>10058</v>
      </c>
      <c r="F1421" s="6">
        <v>2.871</v>
      </c>
    </row>
    <row r="1422" spans="2:6" ht="15" customHeight="1">
      <c r="B1422"/>
      <c r="E1422" s="5" t="s">
        <v>8700</v>
      </c>
      <c r="F1422" s="6">
        <v>1.2E-2</v>
      </c>
    </row>
    <row r="1423" spans="2:6" ht="15" customHeight="1">
      <c r="B1423"/>
      <c r="E1423" s="5" t="s">
        <v>10059</v>
      </c>
      <c r="F1423" s="6">
        <v>7.6909999999999998</v>
      </c>
    </row>
    <row r="1424" spans="2:6" ht="15" customHeight="1">
      <c r="B1424"/>
      <c r="E1424" s="5" t="s">
        <v>10462</v>
      </c>
      <c r="F1424" s="6">
        <v>0.01</v>
      </c>
    </row>
    <row r="1425" spans="2:6" ht="15" customHeight="1">
      <c r="B1425"/>
      <c r="E1425" s="5" t="s">
        <v>3092</v>
      </c>
      <c r="F1425" s="6">
        <v>4.4379999999999997</v>
      </c>
    </row>
    <row r="1426" spans="2:6" ht="15" customHeight="1">
      <c r="B1426"/>
      <c r="E1426" s="5" t="s">
        <v>7084</v>
      </c>
      <c r="F1426" s="6">
        <v>6.42</v>
      </c>
    </row>
    <row r="1427" spans="2:6" ht="15" customHeight="1">
      <c r="B1427"/>
      <c r="E1427" s="5" t="s">
        <v>8553</v>
      </c>
      <c r="F1427" s="6">
        <v>16.042000000000002</v>
      </c>
    </row>
    <row r="1428" spans="2:6" ht="15" customHeight="1">
      <c r="B1428"/>
      <c r="E1428" s="5" t="s">
        <v>10060</v>
      </c>
      <c r="F1428" s="6">
        <v>33.529000000000003</v>
      </c>
    </row>
    <row r="1429" spans="2:6" ht="15" customHeight="1">
      <c r="B1429"/>
      <c r="E1429" s="5" t="s">
        <v>2751</v>
      </c>
      <c r="F1429" s="6">
        <v>2.504</v>
      </c>
    </row>
    <row r="1430" spans="2:6" ht="15" customHeight="1">
      <c r="B1430"/>
      <c r="E1430" s="5" t="s">
        <v>7085</v>
      </c>
      <c r="F1430" s="6">
        <v>8.0299999999999994</v>
      </c>
    </row>
    <row r="1431" spans="2:6" ht="15" customHeight="1">
      <c r="B1431"/>
      <c r="E1431" s="5" t="s">
        <v>8703</v>
      </c>
      <c r="F1431" s="6">
        <v>8.9350000000000005</v>
      </c>
    </row>
    <row r="1432" spans="2:6" ht="15" customHeight="1">
      <c r="B1432"/>
      <c r="E1432" s="5" t="s">
        <v>8704</v>
      </c>
      <c r="F1432" s="6">
        <v>12.446</v>
      </c>
    </row>
    <row r="1433" spans="2:6" ht="15" customHeight="1">
      <c r="B1433"/>
      <c r="E1433" s="5" t="s">
        <v>10202</v>
      </c>
      <c r="F1433" s="6">
        <v>2.7010000000000001</v>
      </c>
    </row>
    <row r="1434" spans="2:6" ht="15" customHeight="1">
      <c r="B1434"/>
      <c r="E1434" s="5" t="s">
        <v>3094</v>
      </c>
      <c r="F1434" s="6">
        <v>7.2460000000000004</v>
      </c>
    </row>
    <row r="1435" spans="2:6" ht="15" customHeight="1">
      <c r="B1435"/>
      <c r="E1435" s="5" t="s">
        <v>4894</v>
      </c>
      <c r="F1435" s="6">
        <v>4.2859999999999996</v>
      </c>
    </row>
    <row r="1436" spans="2:6" ht="15" customHeight="1">
      <c r="B1436"/>
      <c r="E1436" s="5" t="s">
        <v>9458</v>
      </c>
      <c r="F1436" s="6">
        <v>5.415</v>
      </c>
    </row>
    <row r="1437" spans="2:6" ht="15" customHeight="1">
      <c r="B1437"/>
      <c r="E1437" s="5" t="s">
        <v>10463</v>
      </c>
      <c r="F1437" s="6">
        <v>18.13</v>
      </c>
    </row>
    <row r="1438" spans="2:6" ht="15" customHeight="1">
      <c r="B1438"/>
      <c r="E1438" s="5" t="s">
        <v>7086</v>
      </c>
      <c r="F1438" s="6">
        <v>3.5999999999999997E-2</v>
      </c>
    </row>
    <row r="1439" spans="2:6" ht="15" customHeight="1">
      <c r="B1439"/>
      <c r="E1439" s="5" t="s">
        <v>2752</v>
      </c>
      <c r="F1439" s="6">
        <v>0.20799999999999999</v>
      </c>
    </row>
    <row r="1440" spans="2:6" ht="15" customHeight="1">
      <c r="B1440"/>
      <c r="E1440" s="5" t="s">
        <v>2753</v>
      </c>
      <c r="F1440" s="6">
        <v>1.548</v>
      </c>
    </row>
    <row r="1441" spans="2:6" ht="15" customHeight="1">
      <c r="B1441"/>
      <c r="E1441" s="5" t="s">
        <v>7087</v>
      </c>
      <c r="F1441" s="6">
        <v>3.65</v>
      </c>
    </row>
    <row r="1442" spans="2:6" ht="15" customHeight="1">
      <c r="B1442"/>
      <c r="E1442" s="5" t="s">
        <v>237</v>
      </c>
      <c r="F1442" s="6">
        <v>6.3159999999999998</v>
      </c>
    </row>
    <row r="1443" spans="2:6" ht="15" customHeight="1">
      <c r="B1443"/>
      <c r="E1443" s="5" t="s">
        <v>7088</v>
      </c>
      <c r="F1443" s="6">
        <v>1.399</v>
      </c>
    </row>
    <row r="1444" spans="2:6" ht="15" customHeight="1">
      <c r="B1444"/>
      <c r="E1444" s="5" t="s">
        <v>5248</v>
      </c>
      <c r="F1444" s="6">
        <v>2.2090000000000001</v>
      </c>
    </row>
    <row r="1445" spans="2:6" ht="15" customHeight="1">
      <c r="B1445"/>
      <c r="E1445" s="5" t="s">
        <v>238</v>
      </c>
      <c r="F1445" s="6">
        <v>7.2080000000000002</v>
      </c>
    </row>
    <row r="1446" spans="2:6" ht="15" customHeight="1">
      <c r="B1446"/>
      <c r="E1446" s="5" t="s">
        <v>807</v>
      </c>
      <c r="F1446" s="6">
        <v>3.891</v>
      </c>
    </row>
    <row r="1447" spans="2:6" ht="15" customHeight="1">
      <c r="B1447"/>
      <c r="E1447" s="5" t="s">
        <v>2754</v>
      </c>
      <c r="F1447" s="6">
        <v>8.3260000000000005</v>
      </c>
    </row>
    <row r="1448" spans="2:6" ht="15" customHeight="1">
      <c r="B1448"/>
      <c r="E1448" s="5" t="s">
        <v>808</v>
      </c>
      <c r="F1448" s="6">
        <v>3.4660000000000002</v>
      </c>
    </row>
    <row r="1449" spans="2:6" ht="15" customHeight="1">
      <c r="B1449"/>
      <c r="E1449" s="5" t="s">
        <v>2755</v>
      </c>
      <c r="F1449" s="6">
        <v>29.902000000000001</v>
      </c>
    </row>
    <row r="1450" spans="2:6" ht="15" customHeight="1">
      <c r="B1450"/>
      <c r="E1450" s="5" t="s">
        <v>8705</v>
      </c>
      <c r="F1450" s="6">
        <v>6.0229999999999997</v>
      </c>
    </row>
    <row r="1451" spans="2:6" ht="15" customHeight="1">
      <c r="B1451"/>
      <c r="E1451" s="5" t="s">
        <v>8706</v>
      </c>
      <c r="F1451" s="6">
        <v>1.3740000000000001</v>
      </c>
    </row>
    <row r="1452" spans="2:6" ht="15" customHeight="1">
      <c r="B1452"/>
      <c r="E1452" s="5" t="s">
        <v>4245</v>
      </c>
      <c r="F1452" s="6">
        <v>5.5709999999999997</v>
      </c>
    </row>
    <row r="1453" spans="2:6" ht="15" customHeight="1">
      <c r="B1453"/>
      <c r="E1453" s="5" t="s">
        <v>8707</v>
      </c>
      <c r="F1453" s="6">
        <v>7.86</v>
      </c>
    </row>
    <row r="1454" spans="2:6" ht="15" customHeight="1">
      <c r="B1454"/>
      <c r="E1454" s="5" t="s">
        <v>809</v>
      </c>
      <c r="F1454" s="6">
        <v>2.2400000000000002</v>
      </c>
    </row>
    <row r="1455" spans="2:6" ht="15" customHeight="1">
      <c r="B1455"/>
      <c r="E1455" s="5" t="s">
        <v>10062</v>
      </c>
      <c r="F1455" s="6">
        <v>126.009</v>
      </c>
    </row>
    <row r="1456" spans="2:6" ht="15" customHeight="1">
      <c r="B1456"/>
      <c r="E1456" s="5" t="s">
        <v>7089</v>
      </c>
      <c r="F1456" s="6">
        <v>3.2000000000000001E-2</v>
      </c>
    </row>
    <row r="1457" spans="2:6" ht="15" customHeight="1">
      <c r="B1457"/>
      <c r="E1457" s="5" t="s">
        <v>7090</v>
      </c>
      <c r="F1457" s="6">
        <v>3.2589999999999999</v>
      </c>
    </row>
    <row r="1458" spans="2:6" ht="15" customHeight="1">
      <c r="B1458"/>
      <c r="E1458" s="5" t="s">
        <v>3095</v>
      </c>
      <c r="F1458" s="6">
        <v>7.9180000000000001</v>
      </c>
    </row>
    <row r="1459" spans="2:6" ht="15" customHeight="1">
      <c r="B1459"/>
      <c r="E1459" s="5" t="s">
        <v>7091</v>
      </c>
      <c r="F1459" s="6">
        <v>2.1349999999999998</v>
      </c>
    </row>
    <row r="1460" spans="2:6" ht="15" customHeight="1">
      <c r="B1460"/>
      <c r="E1460" s="5" t="s">
        <v>4899</v>
      </c>
      <c r="F1460" s="6">
        <v>3.4689999999999999</v>
      </c>
    </row>
    <row r="1461" spans="2:6" ht="15" customHeight="1">
      <c r="B1461"/>
      <c r="E1461" s="5" t="s">
        <v>2395</v>
      </c>
      <c r="F1461" s="6">
        <v>33.57</v>
      </c>
    </row>
    <row r="1462" spans="2:6" ht="15" customHeight="1">
      <c r="B1462"/>
      <c r="E1462" s="5" t="s">
        <v>3096</v>
      </c>
      <c r="F1462" s="6">
        <v>4.2709999999999999</v>
      </c>
    </row>
    <row r="1463" spans="2:6" ht="15" customHeight="1">
      <c r="B1463"/>
      <c r="E1463" s="5" t="s">
        <v>2396</v>
      </c>
      <c r="F1463" s="6">
        <v>0.84199999999999997</v>
      </c>
    </row>
    <row r="1464" spans="2:6" ht="15" customHeight="1">
      <c r="B1464"/>
      <c r="E1464" s="5" t="s">
        <v>7092</v>
      </c>
      <c r="F1464" s="6">
        <v>2.4609999999999999</v>
      </c>
    </row>
    <row r="1465" spans="2:6" ht="15" customHeight="1">
      <c r="B1465"/>
      <c r="E1465" s="5" t="s">
        <v>3543</v>
      </c>
      <c r="F1465" s="6">
        <v>266.7</v>
      </c>
    </row>
    <row r="1466" spans="2:6" ht="15" customHeight="1">
      <c r="B1466"/>
      <c r="E1466" s="5" t="s">
        <v>3544</v>
      </c>
      <c r="F1466" s="6">
        <v>146.84399999999999</v>
      </c>
    </row>
    <row r="1467" spans="2:6" ht="15" customHeight="1">
      <c r="B1467"/>
      <c r="E1467" s="5" t="s">
        <v>239</v>
      </c>
      <c r="F1467" s="6">
        <v>0.66300000000000003</v>
      </c>
    </row>
    <row r="1468" spans="2:6" ht="15" customHeight="1">
      <c r="B1468"/>
      <c r="E1468" s="5" t="s">
        <v>4247</v>
      </c>
      <c r="F1468" s="6">
        <v>3.1539999999999999</v>
      </c>
    </row>
    <row r="1469" spans="2:6" ht="15" customHeight="1">
      <c r="B1469"/>
      <c r="E1469" s="5" t="s">
        <v>4743</v>
      </c>
      <c r="F1469" s="6">
        <v>2.452</v>
      </c>
    </row>
    <row r="1470" spans="2:6" ht="15" customHeight="1">
      <c r="B1470"/>
      <c r="E1470" s="5" t="s">
        <v>7093</v>
      </c>
      <c r="F1470" s="6">
        <v>2E-3</v>
      </c>
    </row>
    <row r="1471" spans="2:6" ht="15" customHeight="1">
      <c r="B1471"/>
      <c r="E1471" s="5" t="s">
        <v>8708</v>
      </c>
      <c r="F1471" s="6">
        <v>1.6890000000000001</v>
      </c>
    </row>
    <row r="1472" spans="2:6" ht="15" customHeight="1">
      <c r="B1472"/>
      <c r="E1472" s="5" t="s">
        <v>2756</v>
      </c>
      <c r="F1472" s="6">
        <v>2.3130000000000002</v>
      </c>
    </row>
    <row r="1473" spans="2:6" ht="15" customHeight="1">
      <c r="B1473"/>
      <c r="E1473" s="5" t="s">
        <v>4248</v>
      </c>
      <c r="F1473" s="6">
        <v>7.3760000000000003</v>
      </c>
    </row>
    <row r="1474" spans="2:6" ht="15" customHeight="1">
      <c r="B1474"/>
      <c r="E1474" s="5" t="s">
        <v>4900</v>
      </c>
      <c r="F1474" s="6">
        <v>2.2410000000000001</v>
      </c>
    </row>
    <row r="1475" spans="2:6" ht="15" customHeight="1">
      <c r="B1475"/>
      <c r="E1475" s="5" t="s">
        <v>810</v>
      </c>
      <c r="F1475" s="6">
        <v>11.871</v>
      </c>
    </row>
    <row r="1476" spans="2:6" ht="15" customHeight="1">
      <c r="B1476"/>
      <c r="E1476" s="5" t="s">
        <v>7094</v>
      </c>
      <c r="F1476" s="6">
        <v>1.3620000000000001</v>
      </c>
    </row>
    <row r="1477" spans="2:6" ht="15" customHeight="1">
      <c r="B1477"/>
      <c r="E1477" s="5" t="s">
        <v>2135</v>
      </c>
      <c r="F1477" s="6">
        <v>3.4129999999999998</v>
      </c>
    </row>
    <row r="1478" spans="2:6" ht="15" customHeight="1">
      <c r="B1478"/>
      <c r="E1478" s="5" t="s">
        <v>3097</v>
      </c>
      <c r="F1478" s="6">
        <v>4.0129999999999999</v>
      </c>
    </row>
    <row r="1479" spans="2:6" ht="15" customHeight="1">
      <c r="B1479"/>
      <c r="E1479" s="5" t="s">
        <v>36</v>
      </c>
      <c r="F1479" s="6">
        <v>90.477000000000004</v>
      </c>
    </row>
    <row r="1480" spans="2:6" ht="15" customHeight="1">
      <c r="B1480"/>
      <c r="E1480" s="5" t="s">
        <v>7095</v>
      </c>
      <c r="F1480" s="6">
        <v>6.3380000000000001</v>
      </c>
    </row>
    <row r="1481" spans="2:6" ht="15" customHeight="1">
      <c r="B1481"/>
      <c r="E1481" s="5" t="s">
        <v>10465</v>
      </c>
      <c r="F1481" s="6">
        <v>1.3560000000000001</v>
      </c>
    </row>
    <row r="1482" spans="2:6" ht="15" customHeight="1">
      <c r="B1482"/>
      <c r="E1482" s="5" t="s">
        <v>3098</v>
      </c>
      <c r="F1482" s="6">
        <v>18.186</v>
      </c>
    </row>
    <row r="1483" spans="2:6" ht="15" customHeight="1">
      <c r="B1483"/>
      <c r="E1483" s="5" t="s">
        <v>4249</v>
      </c>
      <c r="F1483" s="6">
        <v>12.114000000000001</v>
      </c>
    </row>
    <row r="1484" spans="2:6" ht="15" customHeight="1">
      <c r="B1484"/>
      <c r="E1484" s="5" t="s">
        <v>2757</v>
      </c>
      <c r="F1484" s="6">
        <v>21.794</v>
      </c>
    </row>
    <row r="1485" spans="2:6" ht="15" customHeight="1">
      <c r="B1485"/>
      <c r="E1485" s="5" t="s">
        <v>10466</v>
      </c>
      <c r="F1485" s="6">
        <v>5.2709999999999999</v>
      </c>
    </row>
    <row r="1486" spans="2:6" ht="15" customHeight="1">
      <c r="B1486"/>
      <c r="E1486" s="5" t="s">
        <v>3099</v>
      </c>
      <c r="F1486" s="6">
        <v>0.99</v>
      </c>
    </row>
    <row r="1487" spans="2:6" ht="15" customHeight="1">
      <c r="B1487"/>
      <c r="E1487" s="5" t="s">
        <v>811</v>
      </c>
      <c r="F1487" s="6">
        <v>7.3849999999999998</v>
      </c>
    </row>
    <row r="1488" spans="2:6" ht="15" customHeight="1">
      <c r="B1488"/>
      <c r="E1488" s="5" t="s">
        <v>2758</v>
      </c>
      <c r="F1488" s="6">
        <v>23.896999999999998</v>
      </c>
    </row>
    <row r="1489" spans="2:6" ht="15" customHeight="1">
      <c r="B1489"/>
      <c r="E1489" s="5" t="s">
        <v>8709</v>
      </c>
      <c r="F1489" s="6">
        <v>36.848999999999997</v>
      </c>
    </row>
    <row r="1490" spans="2:6" ht="15" customHeight="1">
      <c r="B1490"/>
      <c r="E1490" s="5" t="s">
        <v>2759</v>
      </c>
      <c r="F1490" s="6">
        <v>1.863</v>
      </c>
    </row>
    <row r="1491" spans="2:6" ht="15" customHeight="1">
      <c r="B1491"/>
      <c r="E1491" s="5" t="s">
        <v>4901</v>
      </c>
      <c r="F1491" s="6">
        <v>4.1779999999999999</v>
      </c>
    </row>
    <row r="1492" spans="2:6" ht="15" customHeight="1">
      <c r="B1492"/>
      <c r="E1492" s="5" t="s">
        <v>3546</v>
      </c>
      <c r="F1492" s="6">
        <v>4.9009999999999998</v>
      </c>
    </row>
    <row r="1493" spans="2:6" ht="15" customHeight="1">
      <c r="B1493"/>
      <c r="E1493" s="5" t="s">
        <v>2136</v>
      </c>
      <c r="F1493" s="6">
        <v>1.355</v>
      </c>
    </row>
    <row r="1494" spans="2:6" ht="15" customHeight="1">
      <c r="B1494"/>
      <c r="E1494" s="5" t="s">
        <v>7096</v>
      </c>
      <c r="F1494" s="6">
        <v>2.7669999999999999</v>
      </c>
    </row>
    <row r="1495" spans="2:6" ht="15" customHeight="1">
      <c r="B1495"/>
      <c r="E1495" s="5" t="s">
        <v>4250</v>
      </c>
      <c r="F1495" s="6">
        <v>10.029</v>
      </c>
    </row>
    <row r="1496" spans="2:6" ht="15" customHeight="1">
      <c r="B1496"/>
      <c r="E1496" s="5" t="s">
        <v>10467</v>
      </c>
      <c r="F1496" s="6">
        <v>2.1429999999999998</v>
      </c>
    </row>
    <row r="1497" spans="2:6" ht="15" customHeight="1">
      <c r="B1497"/>
      <c r="E1497" s="5" t="s">
        <v>7097</v>
      </c>
      <c r="F1497" s="6">
        <v>0.63100000000000001</v>
      </c>
    </row>
    <row r="1498" spans="2:6" ht="15" customHeight="1">
      <c r="B1498"/>
      <c r="E1498" s="5" t="s">
        <v>7098</v>
      </c>
      <c r="F1498" s="6">
        <v>3.875</v>
      </c>
    </row>
    <row r="1499" spans="2:6" ht="15" customHeight="1">
      <c r="B1499"/>
      <c r="E1499" s="5" t="s">
        <v>9885</v>
      </c>
      <c r="F1499" s="6">
        <v>2.0880000000000001</v>
      </c>
    </row>
    <row r="1500" spans="2:6" ht="15" customHeight="1">
      <c r="B1500"/>
      <c r="E1500" s="5" t="s">
        <v>1275</v>
      </c>
      <c r="F1500" s="6">
        <v>6.5449999999999999</v>
      </c>
    </row>
    <row r="1501" spans="2:6" ht="15" customHeight="1">
      <c r="B1501"/>
      <c r="E1501" s="5" t="s">
        <v>812</v>
      </c>
      <c r="F1501" s="6">
        <v>5.2999999999999999E-2</v>
      </c>
    </row>
    <row r="1502" spans="2:6" ht="15" customHeight="1">
      <c r="B1502"/>
      <c r="E1502" s="5" t="s">
        <v>10063</v>
      </c>
      <c r="F1502" s="6">
        <v>3.4870000000000001</v>
      </c>
    </row>
    <row r="1503" spans="2:6" ht="15" customHeight="1">
      <c r="B1503"/>
      <c r="E1503" s="5" t="s">
        <v>4902</v>
      </c>
      <c r="F1503" s="6">
        <v>27.945</v>
      </c>
    </row>
    <row r="1504" spans="2:6" ht="15" customHeight="1">
      <c r="B1504"/>
      <c r="E1504" s="5" t="s">
        <v>8710</v>
      </c>
      <c r="F1504" s="6">
        <v>28.940999999999999</v>
      </c>
    </row>
    <row r="1505" spans="2:6" ht="15" customHeight="1">
      <c r="B1505"/>
      <c r="E1505" s="5" t="s">
        <v>7099</v>
      </c>
      <c r="F1505" s="6">
        <v>11.651</v>
      </c>
    </row>
    <row r="1506" spans="2:6" ht="15" customHeight="1">
      <c r="B1506"/>
      <c r="E1506" s="5" t="s">
        <v>4903</v>
      </c>
      <c r="F1506" s="6">
        <v>5.1449999999999996</v>
      </c>
    </row>
    <row r="1507" spans="2:6" ht="15" customHeight="1">
      <c r="B1507"/>
      <c r="E1507" s="5" t="s">
        <v>8711</v>
      </c>
      <c r="F1507" s="6">
        <v>1.8660000000000001</v>
      </c>
    </row>
    <row r="1508" spans="2:6" ht="15" customHeight="1">
      <c r="B1508"/>
      <c r="E1508" s="5" t="s">
        <v>10468</v>
      </c>
      <c r="F1508" s="6">
        <v>54.816000000000003</v>
      </c>
    </row>
    <row r="1509" spans="2:6" ht="15" customHeight="1">
      <c r="B1509"/>
      <c r="E1509" s="5" t="s">
        <v>4251</v>
      </c>
      <c r="F1509" s="6">
        <v>3.15</v>
      </c>
    </row>
    <row r="1510" spans="2:6" ht="15" customHeight="1">
      <c r="B1510"/>
      <c r="E1510" s="5" t="s">
        <v>5249</v>
      </c>
      <c r="F1510" s="6">
        <v>2.1349999999999998</v>
      </c>
    </row>
    <row r="1511" spans="2:6" ht="15" customHeight="1">
      <c r="B1511"/>
      <c r="E1511" s="5" t="s">
        <v>4252</v>
      </c>
      <c r="F1511" s="6">
        <v>0.26200000000000001</v>
      </c>
    </row>
    <row r="1512" spans="2:6" ht="15" customHeight="1">
      <c r="B1512"/>
      <c r="E1512" s="5" t="s">
        <v>2760</v>
      </c>
      <c r="F1512" s="6">
        <v>2.6669999999999998</v>
      </c>
    </row>
    <row r="1513" spans="2:6" ht="15" customHeight="1">
      <c r="B1513"/>
      <c r="E1513" s="5" t="s">
        <v>10469</v>
      </c>
      <c r="F1513" s="6">
        <v>3.25</v>
      </c>
    </row>
    <row r="1514" spans="2:6" ht="15" customHeight="1">
      <c r="B1514"/>
      <c r="E1514" s="5" t="s">
        <v>8712</v>
      </c>
      <c r="F1514" s="6">
        <v>28.041</v>
      </c>
    </row>
    <row r="1515" spans="2:6" ht="15" customHeight="1">
      <c r="B1515"/>
      <c r="E1515" s="5" t="s">
        <v>240</v>
      </c>
      <c r="F1515" s="6">
        <v>62.241999999999997</v>
      </c>
    </row>
    <row r="1516" spans="2:6" ht="15" customHeight="1">
      <c r="B1516"/>
      <c r="E1516" s="5" t="s">
        <v>8713</v>
      </c>
      <c r="F1516" s="6">
        <v>0.13700000000000001</v>
      </c>
    </row>
    <row r="1517" spans="2:6" ht="15" customHeight="1">
      <c r="B1517"/>
      <c r="E1517" s="5" t="s">
        <v>7100</v>
      </c>
      <c r="F1517" s="6">
        <v>0.57199999999999995</v>
      </c>
    </row>
    <row r="1518" spans="2:6" ht="15" customHeight="1">
      <c r="B1518"/>
      <c r="E1518" s="5" t="s">
        <v>241</v>
      </c>
      <c r="F1518" s="6">
        <v>38.731999999999999</v>
      </c>
    </row>
    <row r="1519" spans="2:6" ht="15" customHeight="1">
      <c r="B1519"/>
      <c r="E1519" s="5" t="s">
        <v>242</v>
      </c>
      <c r="F1519" s="6">
        <v>0.84899999999999998</v>
      </c>
    </row>
    <row r="1520" spans="2:6" ht="15" customHeight="1">
      <c r="B1520"/>
      <c r="E1520" s="5" t="s">
        <v>8714</v>
      </c>
      <c r="F1520" s="6">
        <v>49.853999999999999</v>
      </c>
    </row>
    <row r="1521" spans="2:6" ht="15" customHeight="1">
      <c r="B1521"/>
      <c r="E1521" s="5" t="s">
        <v>8715</v>
      </c>
      <c r="F1521" s="6">
        <v>2.9910000000000001</v>
      </c>
    </row>
    <row r="1522" spans="2:6" ht="15" customHeight="1">
      <c r="B1522"/>
      <c r="E1522" s="5" t="s">
        <v>7101</v>
      </c>
      <c r="F1522" s="6">
        <v>1.952</v>
      </c>
    </row>
    <row r="1523" spans="2:6" ht="15" customHeight="1">
      <c r="B1523"/>
      <c r="E1523" s="5" t="s">
        <v>10470</v>
      </c>
      <c r="F1523" s="6">
        <v>0.74299999999999999</v>
      </c>
    </row>
    <row r="1524" spans="2:6" ht="15" customHeight="1">
      <c r="B1524"/>
      <c r="E1524" s="5" t="s">
        <v>7102</v>
      </c>
      <c r="F1524" s="6">
        <v>0.42499999999999999</v>
      </c>
    </row>
    <row r="1525" spans="2:6" ht="15" customHeight="1">
      <c r="B1525"/>
      <c r="E1525" s="5" t="s">
        <v>10471</v>
      </c>
      <c r="F1525" s="6">
        <v>0.27500000000000002</v>
      </c>
    </row>
    <row r="1526" spans="2:6" ht="15" customHeight="1">
      <c r="B1526"/>
      <c r="E1526" s="5" t="s">
        <v>9599</v>
      </c>
      <c r="F1526" s="6">
        <v>0.93799999999999994</v>
      </c>
    </row>
    <row r="1527" spans="2:6" ht="15" customHeight="1">
      <c r="B1527"/>
      <c r="E1527" s="5" t="s">
        <v>4253</v>
      </c>
      <c r="F1527" s="6">
        <v>3.5219999999999998</v>
      </c>
    </row>
    <row r="1528" spans="2:6" ht="15" customHeight="1">
      <c r="B1528"/>
      <c r="E1528" s="5" t="s">
        <v>243</v>
      </c>
      <c r="F1528" s="6">
        <v>0.437</v>
      </c>
    </row>
    <row r="1529" spans="2:6" ht="15" customHeight="1">
      <c r="B1529"/>
      <c r="E1529" s="5" t="s">
        <v>3547</v>
      </c>
      <c r="F1529" s="6">
        <v>0.25</v>
      </c>
    </row>
    <row r="1530" spans="2:6" ht="15" customHeight="1">
      <c r="B1530"/>
      <c r="E1530" s="5" t="s">
        <v>37</v>
      </c>
      <c r="F1530" s="6">
        <v>0.307</v>
      </c>
    </row>
    <row r="1531" spans="2:6" ht="15" customHeight="1">
      <c r="B1531"/>
      <c r="E1531" s="5" t="s">
        <v>3100</v>
      </c>
      <c r="F1531" s="6">
        <v>1.4E-2</v>
      </c>
    </row>
    <row r="1532" spans="2:6" ht="15" customHeight="1">
      <c r="B1532"/>
      <c r="E1532" s="5" t="s">
        <v>7103</v>
      </c>
      <c r="F1532" s="6">
        <v>1.7000000000000001E-2</v>
      </c>
    </row>
    <row r="1533" spans="2:6" ht="15" customHeight="1">
      <c r="B1533"/>
      <c r="E1533" s="5" t="s">
        <v>9886</v>
      </c>
      <c r="F1533" s="6">
        <v>7.0000000000000001E-3</v>
      </c>
    </row>
    <row r="1534" spans="2:6" ht="15" customHeight="1">
      <c r="B1534"/>
      <c r="E1534" s="5" t="s">
        <v>9459</v>
      </c>
      <c r="F1534" s="6">
        <v>1E-3</v>
      </c>
    </row>
    <row r="1535" spans="2:6" ht="15" customHeight="1">
      <c r="B1535"/>
      <c r="E1535" s="5" t="s">
        <v>7104</v>
      </c>
      <c r="F1535" s="6">
        <v>1.492</v>
      </c>
    </row>
    <row r="1536" spans="2:6" ht="15" customHeight="1">
      <c r="B1536"/>
      <c r="E1536" s="5" t="s">
        <v>9600</v>
      </c>
      <c r="F1536" s="6">
        <v>2.6539999999999999</v>
      </c>
    </row>
    <row r="1537" spans="2:6" ht="15" customHeight="1">
      <c r="B1537"/>
      <c r="E1537" s="5" t="s">
        <v>4744</v>
      </c>
      <c r="F1537" s="6">
        <v>54.710999999999999</v>
      </c>
    </row>
    <row r="1538" spans="2:6" ht="15" customHeight="1">
      <c r="B1538"/>
      <c r="E1538" s="5" t="s">
        <v>2397</v>
      </c>
      <c r="F1538" s="6">
        <v>1.8560000000000001</v>
      </c>
    </row>
    <row r="1539" spans="2:6" ht="15" customHeight="1">
      <c r="B1539"/>
      <c r="E1539" s="5" t="s">
        <v>8716</v>
      </c>
      <c r="F1539" s="6">
        <v>0.17699999999999999</v>
      </c>
    </row>
    <row r="1540" spans="2:6" ht="15" customHeight="1">
      <c r="B1540"/>
      <c r="E1540" s="5" t="s">
        <v>8717</v>
      </c>
      <c r="F1540" s="6">
        <v>1.0999999999999999E-2</v>
      </c>
    </row>
    <row r="1541" spans="2:6" ht="15" customHeight="1">
      <c r="B1541"/>
      <c r="E1541" s="5" t="s">
        <v>3101</v>
      </c>
      <c r="F1541" s="6">
        <v>5.2320000000000002</v>
      </c>
    </row>
    <row r="1542" spans="2:6" ht="15" customHeight="1">
      <c r="B1542"/>
      <c r="E1542" s="5" t="s">
        <v>4254</v>
      </c>
      <c r="F1542" s="6">
        <v>6.056</v>
      </c>
    </row>
    <row r="1543" spans="2:6" ht="15" customHeight="1">
      <c r="B1543"/>
      <c r="E1543" s="5" t="s">
        <v>5250</v>
      </c>
      <c r="F1543" s="6">
        <v>2.0179999999999998</v>
      </c>
    </row>
    <row r="1544" spans="2:6" ht="15" customHeight="1">
      <c r="B1544"/>
      <c r="E1544" s="5" t="s">
        <v>9887</v>
      </c>
      <c r="F1544" s="6">
        <v>2.411</v>
      </c>
    </row>
    <row r="1545" spans="2:6" ht="15" customHeight="1">
      <c r="B1545"/>
      <c r="E1545" s="5" t="s">
        <v>813</v>
      </c>
      <c r="F1545" s="6">
        <v>0.23400000000000001</v>
      </c>
    </row>
    <row r="1546" spans="2:6" ht="15" customHeight="1">
      <c r="B1546"/>
      <c r="E1546" s="5" t="s">
        <v>4745</v>
      </c>
      <c r="F1546" s="6">
        <v>1.456</v>
      </c>
    </row>
    <row r="1547" spans="2:6" ht="15" customHeight="1">
      <c r="B1547"/>
      <c r="E1547" s="5" t="s">
        <v>4746</v>
      </c>
      <c r="F1547" s="6">
        <v>3.141</v>
      </c>
    </row>
    <row r="1548" spans="2:6" ht="15" customHeight="1">
      <c r="B1548"/>
      <c r="E1548" s="5" t="s">
        <v>10472</v>
      </c>
      <c r="F1548" s="6">
        <v>0.27500000000000002</v>
      </c>
    </row>
    <row r="1549" spans="2:6" ht="15" customHeight="1">
      <c r="B1549"/>
      <c r="E1549" s="5" t="s">
        <v>10473</v>
      </c>
      <c r="F1549" s="6">
        <v>1.44</v>
      </c>
    </row>
    <row r="1550" spans="2:6" ht="15" customHeight="1">
      <c r="B1550"/>
      <c r="E1550" s="5" t="s">
        <v>10474</v>
      </c>
      <c r="F1550" s="6">
        <v>2.6120000000000001</v>
      </c>
    </row>
    <row r="1551" spans="2:6" ht="15" customHeight="1">
      <c r="B1551"/>
      <c r="E1551" s="5" t="s">
        <v>10475</v>
      </c>
      <c r="F1551" s="6">
        <v>9.1229999999999993</v>
      </c>
    </row>
    <row r="1552" spans="2:6" ht="15" customHeight="1">
      <c r="B1552"/>
      <c r="E1552" s="5" t="s">
        <v>10476</v>
      </c>
      <c r="F1552" s="6">
        <v>1.0980000000000001</v>
      </c>
    </row>
    <row r="1553" spans="2:6" ht="15" customHeight="1">
      <c r="B1553"/>
      <c r="E1553" s="5" t="s">
        <v>10477</v>
      </c>
      <c r="F1553" s="6">
        <v>4.1959999999999997</v>
      </c>
    </row>
    <row r="1554" spans="2:6" ht="15" customHeight="1">
      <c r="B1554"/>
      <c r="E1554" s="5" t="s">
        <v>10478</v>
      </c>
      <c r="F1554" s="6">
        <v>0.82899999999999996</v>
      </c>
    </row>
    <row r="1555" spans="2:6" ht="15" customHeight="1">
      <c r="B1555"/>
      <c r="E1555" s="5" t="s">
        <v>10479</v>
      </c>
      <c r="F1555" s="6">
        <v>0.127</v>
      </c>
    </row>
    <row r="1556" spans="2:6" ht="15" customHeight="1">
      <c r="B1556"/>
      <c r="E1556" s="5" t="s">
        <v>10480</v>
      </c>
      <c r="F1556" s="6">
        <v>1.889</v>
      </c>
    </row>
    <row r="1557" spans="2:6" ht="15" customHeight="1">
      <c r="B1557"/>
      <c r="E1557" s="5" t="s">
        <v>10481</v>
      </c>
      <c r="F1557" s="6">
        <v>3.5419999999999998</v>
      </c>
    </row>
    <row r="1558" spans="2:6" ht="15" customHeight="1">
      <c r="B1558"/>
      <c r="E1558" s="5" t="s">
        <v>3102</v>
      </c>
      <c r="F1558" s="6">
        <v>2.9630000000000001</v>
      </c>
    </row>
    <row r="1559" spans="2:6" ht="15" customHeight="1">
      <c r="B1559"/>
      <c r="E1559" s="5" t="s">
        <v>3103</v>
      </c>
      <c r="F1559" s="6">
        <v>3.39</v>
      </c>
    </row>
    <row r="1560" spans="2:6" ht="15" customHeight="1">
      <c r="B1560"/>
      <c r="E1560" s="5" t="s">
        <v>3104</v>
      </c>
      <c r="F1560" s="6">
        <v>2.5409999999999999</v>
      </c>
    </row>
    <row r="1561" spans="2:6" ht="15" customHeight="1">
      <c r="B1561"/>
      <c r="E1561" s="5" t="s">
        <v>3105</v>
      </c>
      <c r="F1561" s="6">
        <v>3.2410000000000001</v>
      </c>
    </row>
    <row r="1562" spans="2:6" ht="15" customHeight="1">
      <c r="B1562"/>
      <c r="E1562" s="5" t="s">
        <v>3106</v>
      </c>
      <c r="F1562" s="6">
        <v>1.7370000000000001</v>
      </c>
    </row>
    <row r="1563" spans="2:6" ht="15" customHeight="1">
      <c r="B1563"/>
      <c r="E1563" s="5" t="s">
        <v>3107</v>
      </c>
      <c r="F1563" s="6">
        <v>3.2189999999999999</v>
      </c>
    </row>
    <row r="1564" spans="2:6" ht="15" customHeight="1">
      <c r="B1564"/>
      <c r="E1564" s="5" t="s">
        <v>3108</v>
      </c>
      <c r="F1564" s="6">
        <v>1.5169999999999999</v>
      </c>
    </row>
    <row r="1565" spans="2:6" ht="15" customHeight="1">
      <c r="B1565"/>
      <c r="E1565" s="5" t="s">
        <v>3109</v>
      </c>
      <c r="F1565" s="6">
        <v>2.9340000000000002</v>
      </c>
    </row>
    <row r="1566" spans="2:6" ht="15" customHeight="1">
      <c r="B1566"/>
      <c r="E1566" s="5" t="s">
        <v>3110</v>
      </c>
      <c r="F1566" s="6">
        <v>2.8849999999999998</v>
      </c>
    </row>
    <row r="1567" spans="2:6" ht="15" customHeight="1">
      <c r="B1567"/>
      <c r="E1567" s="5" t="s">
        <v>3111</v>
      </c>
      <c r="F1567" s="6">
        <v>4.4999999999999998E-2</v>
      </c>
    </row>
    <row r="1568" spans="2:6" ht="15" customHeight="1">
      <c r="B1568"/>
      <c r="E1568" s="5" t="s">
        <v>814</v>
      </c>
      <c r="F1568" s="6">
        <v>0.91500000000000004</v>
      </c>
    </row>
    <row r="1569" spans="2:6" ht="15" customHeight="1">
      <c r="B1569"/>
      <c r="E1569" s="5" t="s">
        <v>815</v>
      </c>
      <c r="F1569" s="6">
        <v>1.831</v>
      </c>
    </row>
    <row r="1570" spans="2:6" ht="15" customHeight="1">
      <c r="B1570"/>
      <c r="E1570" s="5" t="s">
        <v>816</v>
      </c>
      <c r="F1570" s="6">
        <v>3.198</v>
      </c>
    </row>
    <row r="1571" spans="2:6" ht="15" customHeight="1">
      <c r="B1571"/>
      <c r="E1571" s="5" t="s">
        <v>817</v>
      </c>
      <c r="F1571" s="6">
        <v>4.8929999999999998</v>
      </c>
    </row>
    <row r="1572" spans="2:6" ht="15" customHeight="1">
      <c r="B1572"/>
      <c r="E1572" s="5" t="s">
        <v>818</v>
      </c>
      <c r="F1572" s="6">
        <v>6.5890000000000004</v>
      </c>
    </row>
    <row r="1573" spans="2:6" ht="15" customHeight="1">
      <c r="B1573"/>
      <c r="E1573" s="5" t="s">
        <v>819</v>
      </c>
      <c r="F1573" s="6">
        <v>2.2519999999999998</v>
      </c>
    </row>
    <row r="1574" spans="2:6" ht="15" customHeight="1">
      <c r="B1574"/>
      <c r="E1574" s="5" t="s">
        <v>820</v>
      </c>
      <c r="F1574" s="6">
        <v>1.821</v>
      </c>
    </row>
    <row r="1575" spans="2:6" ht="15" customHeight="1">
      <c r="B1575"/>
      <c r="E1575" s="5" t="s">
        <v>821</v>
      </c>
      <c r="F1575" s="6">
        <v>2.2010000000000001</v>
      </c>
    </row>
    <row r="1576" spans="2:6" ht="15" customHeight="1">
      <c r="B1576"/>
      <c r="E1576" s="5" t="s">
        <v>822</v>
      </c>
      <c r="F1576" s="6">
        <v>1.92</v>
      </c>
    </row>
    <row r="1577" spans="2:6" ht="15" customHeight="1">
      <c r="B1577"/>
      <c r="E1577" s="5" t="s">
        <v>823</v>
      </c>
      <c r="F1577" s="6">
        <v>4.0990000000000002</v>
      </c>
    </row>
    <row r="1578" spans="2:6" ht="15" customHeight="1">
      <c r="B1578"/>
      <c r="E1578" s="5" t="s">
        <v>824</v>
      </c>
      <c r="F1578" s="6">
        <v>0.20699999999999999</v>
      </c>
    </row>
    <row r="1579" spans="2:6" ht="15" customHeight="1">
      <c r="B1579"/>
      <c r="E1579" s="5" t="s">
        <v>825</v>
      </c>
      <c r="F1579" s="6">
        <v>5.8330000000000002</v>
      </c>
    </row>
    <row r="1580" spans="2:6" ht="15" customHeight="1">
      <c r="B1580"/>
      <c r="E1580" s="5" t="s">
        <v>826</v>
      </c>
      <c r="F1580" s="6">
        <v>9.6460000000000008</v>
      </c>
    </row>
    <row r="1581" spans="2:6" ht="15" customHeight="1">
      <c r="B1581"/>
      <c r="E1581" s="5" t="s">
        <v>827</v>
      </c>
      <c r="F1581" s="6">
        <v>2.9</v>
      </c>
    </row>
    <row r="1582" spans="2:6" ht="15" customHeight="1">
      <c r="B1582"/>
      <c r="E1582" s="5" t="s">
        <v>828</v>
      </c>
      <c r="F1582" s="6">
        <v>4.6630000000000003</v>
      </c>
    </row>
    <row r="1583" spans="2:6" ht="15" customHeight="1">
      <c r="B1583"/>
      <c r="E1583" s="5" t="s">
        <v>829</v>
      </c>
      <c r="F1583" s="6">
        <v>4.6070000000000002</v>
      </c>
    </row>
    <row r="1584" spans="2:6" ht="15" customHeight="1">
      <c r="B1584"/>
      <c r="E1584" s="5" t="s">
        <v>830</v>
      </c>
      <c r="F1584" s="6">
        <v>5.8819999999999997</v>
      </c>
    </row>
    <row r="1585" spans="2:6" ht="15" customHeight="1">
      <c r="B1585"/>
      <c r="E1585" s="5" t="s">
        <v>3548</v>
      </c>
      <c r="F1585" s="6">
        <v>3.7730000000000001</v>
      </c>
    </row>
    <row r="1586" spans="2:6" ht="15" customHeight="1">
      <c r="B1586"/>
      <c r="E1586" s="5" t="s">
        <v>3549</v>
      </c>
      <c r="F1586" s="6">
        <v>9.2080000000000002</v>
      </c>
    </row>
    <row r="1587" spans="2:6" ht="15" customHeight="1">
      <c r="B1587"/>
      <c r="E1587" s="5" t="s">
        <v>3550</v>
      </c>
      <c r="F1587" s="6">
        <v>4.7450000000000001</v>
      </c>
    </row>
    <row r="1588" spans="2:6" ht="15" customHeight="1">
      <c r="B1588"/>
      <c r="E1588" s="5" t="s">
        <v>3551</v>
      </c>
      <c r="F1588" s="6">
        <v>4.1310000000000002</v>
      </c>
    </row>
    <row r="1589" spans="2:6" ht="15" customHeight="1">
      <c r="B1589"/>
      <c r="E1589" s="5" t="s">
        <v>3552</v>
      </c>
      <c r="F1589" s="6">
        <v>2.4540000000000002</v>
      </c>
    </row>
    <row r="1590" spans="2:6" ht="15" customHeight="1">
      <c r="B1590"/>
      <c r="E1590" s="5" t="s">
        <v>3553</v>
      </c>
      <c r="F1590" s="6">
        <v>3.3580000000000001</v>
      </c>
    </row>
    <row r="1591" spans="2:6" ht="15" customHeight="1">
      <c r="B1591"/>
      <c r="E1591" s="5" t="s">
        <v>3554</v>
      </c>
      <c r="F1591" s="6">
        <v>3.044</v>
      </c>
    </row>
    <row r="1592" spans="2:6" ht="15" customHeight="1">
      <c r="B1592"/>
      <c r="E1592" s="5" t="s">
        <v>3555</v>
      </c>
      <c r="F1592" s="6">
        <v>3.6539999999999999</v>
      </c>
    </row>
    <row r="1593" spans="2:6" ht="15" customHeight="1">
      <c r="B1593"/>
      <c r="E1593" s="5" t="s">
        <v>3556</v>
      </c>
      <c r="F1593" s="6">
        <v>5.391</v>
      </c>
    </row>
    <row r="1594" spans="2:6" ht="15" customHeight="1">
      <c r="B1594"/>
      <c r="E1594" s="5" t="s">
        <v>3557</v>
      </c>
      <c r="F1594" s="6">
        <v>5.41</v>
      </c>
    </row>
    <row r="1595" spans="2:6" ht="15" customHeight="1">
      <c r="B1595"/>
      <c r="E1595" s="5" t="s">
        <v>3558</v>
      </c>
      <c r="F1595" s="6">
        <v>7.8E-2</v>
      </c>
    </row>
    <row r="1596" spans="2:6" ht="15" customHeight="1">
      <c r="B1596"/>
      <c r="E1596" s="5" t="s">
        <v>3559</v>
      </c>
      <c r="F1596" s="6">
        <v>0.41199999999999998</v>
      </c>
    </row>
    <row r="1597" spans="2:6" ht="15" customHeight="1">
      <c r="B1597"/>
      <c r="E1597" s="5" t="s">
        <v>3560</v>
      </c>
      <c r="F1597" s="6">
        <v>0.23</v>
      </c>
    </row>
    <row r="1598" spans="2:6" ht="15" customHeight="1">
      <c r="B1598"/>
      <c r="E1598" s="5" t="s">
        <v>3561</v>
      </c>
      <c r="F1598" s="6">
        <v>5.8170000000000002</v>
      </c>
    </row>
    <row r="1599" spans="2:6" ht="15" customHeight="1">
      <c r="B1599"/>
      <c r="E1599" s="5" t="s">
        <v>3562</v>
      </c>
      <c r="F1599" s="6">
        <v>0.96499999999999997</v>
      </c>
    </row>
    <row r="1600" spans="2:6" ht="15" customHeight="1">
      <c r="B1600"/>
      <c r="E1600" s="5" t="s">
        <v>9601</v>
      </c>
      <c r="F1600" s="6">
        <v>4.2709999999999999</v>
      </c>
    </row>
    <row r="1601" spans="2:6" ht="15" customHeight="1">
      <c r="B1601"/>
      <c r="E1601" s="5" t="s">
        <v>9602</v>
      </c>
      <c r="F1601" s="6">
        <v>7.0350000000000001</v>
      </c>
    </row>
    <row r="1602" spans="2:6" ht="15" customHeight="1">
      <c r="B1602"/>
      <c r="E1602" s="5" t="s">
        <v>9603</v>
      </c>
      <c r="F1602" s="6">
        <v>37.875999999999998</v>
      </c>
    </row>
    <row r="1603" spans="2:6" ht="15" customHeight="1">
      <c r="B1603"/>
      <c r="E1603" s="5" t="s">
        <v>9604</v>
      </c>
      <c r="F1603" s="6">
        <v>2.121</v>
      </c>
    </row>
    <row r="1604" spans="2:6" ht="15" customHeight="1">
      <c r="B1604"/>
      <c r="E1604" s="5" t="s">
        <v>1276</v>
      </c>
      <c r="F1604" s="6">
        <v>1.2450000000000001</v>
      </c>
    </row>
    <row r="1605" spans="2:6" ht="15" customHeight="1">
      <c r="B1605"/>
      <c r="E1605" s="5" t="s">
        <v>1277</v>
      </c>
      <c r="F1605" s="6">
        <v>0.58199999999999996</v>
      </c>
    </row>
    <row r="1606" spans="2:6" ht="15" customHeight="1">
      <c r="B1606"/>
      <c r="E1606" s="5" t="s">
        <v>1278</v>
      </c>
      <c r="F1606" s="6">
        <v>0.95599999999999996</v>
      </c>
    </row>
    <row r="1607" spans="2:6" ht="15" customHeight="1">
      <c r="B1607"/>
      <c r="E1607" s="5" t="s">
        <v>1279</v>
      </c>
      <c r="F1607" s="6">
        <v>2.0659999999999998</v>
      </c>
    </row>
    <row r="1608" spans="2:6" ht="15" customHeight="1">
      <c r="B1608"/>
      <c r="E1608" s="5" t="s">
        <v>1280</v>
      </c>
      <c r="F1608" s="6">
        <v>2.556</v>
      </c>
    </row>
    <row r="1609" spans="2:6" ht="15" customHeight="1">
      <c r="B1609"/>
      <c r="E1609" s="5" t="s">
        <v>1281</v>
      </c>
      <c r="F1609" s="6">
        <v>1.9950000000000001</v>
      </c>
    </row>
    <row r="1610" spans="2:6" ht="15" customHeight="1">
      <c r="B1610"/>
      <c r="E1610" s="5" t="s">
        <v>1282</v>
      </c>
      <c r="F1610" s="6">
        <v>1.5940000000000001</v>
      </c>
    </row>
    <row r="1611" spans="2:6" ht="15" customHeight="1">
      <c r="B1611"/>
      <c r="E1611" s="5" t="s">
        <v>1283</v>
      </c>
      <c r="F1611" s="6">
        <v>23.82</v>
      </c>
    </row>
    <row r="1612" spans="2:6" ht="15" customHeight="1">
      <c r="B1612"/>
      <c r="E1612" s="5" t="s">
        <v>1284</v>
      </c>
      <c r="F1612" s="6">
        <v>3.1320000000000001</v>
      </c>
    </row>
    <row r="1613" spans="2:6" ht="15" customHeight="1">
      <c r="B1613"/>
      <c r="E1613" s="5" t="s">
        <v>1285</v>
      </c>
      <c r="F1613" s="6">
        <v>0.86499999999999999</v>
      </c>
    </row>
    <row r="1614" spans="2:6" ht="15" customHeight="1">
      <c r="B1614"/>
      <c r="E1614" s="5" t="s">
        <v>1286</v>
      </c>
      <c r="F1614" s="6">
        <v>3.5750000000000002</v>
      </c>
    </row>
    <row r="1615" spans="2:6" ht="15" customHeight="1">
      <c r="B1615"/>
      <c r="E1615" s="5" t="s">
        <v>2137</v>
      </c>
      <c r="F1615" s="6">
        <v>4.1399999999999997</v>
      </c>
    </row>
    <row r="1616" spans="2:6" ht="15" customHeight="1">
      <c r="B1616"/>
      <c r="E1616" s="5" t="s">
        <v>2138</v>
      </c>
      <c r="F1616" s="6">
        <v>0.19800000000000001</v>
      </c>
    </row>
    <row r="1617" spans="2:6" ht="15" customHeight="1">
      <c r="B1617"/>
      <c r="E1617" s="5" t="s">
        <v>2139</v>
      </c>
      <c r="F1617" s="6">
        <v>2.1259999999999999</v>
      </c>
    </row>
    <row r="1618" spans="2:6" ht="15" customHeight="1">
      <c r="B1618"/>
      <c r="E1618" s="5" t="s">
        <v>2140</v>
      </c>
      <c r="F1618" s="6">
        <v>1.399</v>
      </c>
    </row>
    <row r="1619" spans="2:6" ht="15" customHeight="1">
      <c r="B1619"/>
      <c r="E1619" s="5" t="s">
        <v>2141</v>
      </c>
      <c r="F1619" s="6">
        <v>2.5</v>
      </c>
    </row>
    <row r="1620" spans="2:6" ht="15" customHeight="1">
      <c r="B1620"/>
      <c r="E1620" s="5" t="s">
        <v>2142</v>
      </c>
      <c r="F1620" s="6">
        <v>4.641</v>
      </c>
    </row>
    <row r="1621" spans="2:6" ht="15" customHeight="1">
      <c r="B1621"/>
      <c r="E1621" s="5" t="s">
        <v>2143</v>
      </c>
      <c r="F1621" s="6">
        <v>1.9159999999999999</v>
      </c>
    </row>
    <row r="1622" spans="2:6" ht="15" customHeight="1">
      <c r="B1622"/>
      <c r="E1622" s="5" t="s">
        <v>1916</v>
      </c>
      <c r="F1622" s="6">
        <v>0.90600000000000003</v>
      </c>
    </row>
    <row r="1623" spans="2:6" ht="15" customHeight="1">
      <c r="B1623"/>
      <c r="E1623" s="5" t="s">
        <v>1917</v>
      </c>
      <c r="F1623" s="6">
        <v>1.847</v>
      </c>
    </row>
    <row r="1624" spans="2:6" ht="15" customHeight="1">
      <c r="B1624"/>
      <c r="E1624" s="5" t="s">
        <v>7105</v>
      </c>
      <c r="F1624" s="6">
        <v>1.534</v>
      </c>
    </row>
    <row r="1625" spans="2:6" ht="15" customHeight="1">
      <c r="B1625"/>
      <c r="E1625" s="5" t="s">
        <v>7106</v>
      </c>
      <c r="F1625" s="6">
        <v>2.9510000000000001</v>
      </c>
    </row>
    <row r="1626" spans="2:6" ht="15" customHeight="1">
      <c r="B1626"/>
      <c r="E1626" s="5" t="s">
        <v>7107</v>
      </c>
      <c r="F1626" s="6">
        <v>1.5329999999999999</v>
      </c>
    </row>
    <row r="1627" spans="2:6" ht="15" customHeight="1">
      <c r="B1627"/>
      <c r="E1627" s="5" t="s">
        <v>7108</v>
      </c>
      <c r="F1627" s="6">
        <v>2.5000000000000001E-2</v>
      </c>
    </row>
    <row r="1628" spans="2:6" ht="15" customHeight="1">
      <c r="B1628"/>
      <c r="E1628" s="5" t="s">
        <v>7109</v>
      </c>
      <c r="F1628" s="6">
        <v>3.0289999999999999</v>
      </c>
    </row>
    <row r="1629" spans="2:6" ht="15" customHeight="1">
      <c r="B1629"/>
      <c r="E1629" s="5" t="s">
        <v>7110</v>
      </c>
      <c r="F1629" s="6">
        <v>1.931</v>
      </c>
    </row>
    <row r="1630" spans="2:6" ht="15" customHeight="1">
      <c r="B1630"/>
      <c r="E1630" s="5" t="s">
        <v>7111</v>
      </c>
      <c r="F1630" s="6">
        <v>1.544</v>
      </c>
    </row>
    <row r="1631" spans="2:6" ht="15" customHeight="1">
      <c r="B1631"/>
      <c r="E1631" s="5" t="s">
        <v>7112</v>
      </c>
      <c r="F1631" s="6">
        <v>6.53</v>
      </c>
    </row>
    <row r="1632" spans="2:6" ht="15" customHeight="1">
      <c r="B1632"/>
      <c r="E1632" s="5" t="s">
        <v>7113</v>
      </c>
      <c r="F1632" s="6">
        <v>4.8289999999999997</v>
      </c>
    </row>
    <row r="1633" spans="2:6" ht="15" customHeight="1">
      <c r="B1633"/>
      <c r="E1633" s="5" t="s">
        <v>7114</v>
      </c>
      <c r="F1633" s="6">
        <v>1.034</v>
      </c>
    </row>
    <row r="1634" spans="2:6" ht="15" customHeight="1">
      <c r="B1634"/>
      <c r="E1634" s="5" t="s">
        <v>7115</v>
      </c>
      <c r="F1634" s="6">
        <v>1.5660000000000001</v>
      </c>
    </row>
    <row r="1635" spans="2:6" ht="15" customHeight="1">
      <c r="B1635"/>
      <c r="E1635" s="5" t="s">
        <v>7116</v>
      </c>
      <c r="F1635" s="6">
        <v>0.92700000000000005</v>
      </c>
    </row>
    <row r="1636" spans="2:6" ht="15" customHeight="1">
      <c r="B1636"/>
      <c r="E1636" s="5" t="s">
        <v>7117</v>
      </c>
      <c r="F1636" s="6">
        <v>1.2689999999999999</v>
      </c>
    </row>
    <row r="1637" spans="2:6" ht="15" customHeight="1">
      <c r="B1637"/>
      <c r="E1637" s="5" t="s">
        <v>7118</v>
      </c>
      <c r="F1637" s="6">
        <v>5.6000000000000001E-2</v>
      </c>
    </row>
    <row r="1638" spans="2:6" ht="15" customHeight="1">
      <c r="B1638"/>
      <c r="E1638" s="5" t="s">
        <v>7119</v>
      </c>
      <c r="F1638" s="6">
        <v>0.40200000000000002</v>
      </c>
    </row>
    <row r="1639" spans="2:6" ht="15" customHeight="1">
      <c r="B1639"/>
      <c r="E1639" s="5" t="s">
        <v>7120</v>
      </c>
      <c r="F1639" s="6">
        <v>1.8480000000000001</v>
      </c>
    </row>
    <row r="1640" spans="2:6" ht="15" customHeight="1">
      <c r="B1640"/>
      <c r="E1640" s="5" t="s">
        <v>7121</v>
      </c>
      <c r="F1640" s="6">
        <v>6.0999999999999999E-2</v>
      </c>
    </row>
    <row r="1641" spans="2:6" ht="15" customHeight="1">
      <c r="B1641"/>
      <c r="E1641" s="5" t="s">
        <v>7122</v>
      </c>
      <c r="F1641" s="6">
        <v>1.0609999999999999</v>
      </c>
    </row>
    <row r="1642" spans="2:6" ht="15" customHeight="1">
      <c r="B1642"/>
      <c r="E1642" s="5" t="s">
        <v>7123</v>
      </c>
      <c r="F1642" s="6">
        <v>3.681</v>
      </c>
    </row>
    <row r="1643" spans="2:6" ht="15" customHeight="1">
      <c r="B1643"/>
      <c r="E1643" s="5" t="s">
        <v>7124</v>
      </c>
      <c r="F1643" s="6">
        <v>4.7309999999999999</v>
      </c>
    </row>
    <row r="1644" spans="2:6" ht="15" customHeight="1">
      <c r="B1644"/>
      <c r="E1644" s="5" t="s">
        <v>7125</v>
      </c>
      <c r="F1644" s="6">
        <v>1.679</v>
      </c>
    </row>
    <row r="1645" spans="2:6" ht="15" customHeight="1">
      <c r="B1645"/>
      <c r="E1645" s="5" t="s">
        <v>7126</v>
      </c>
      <c r="F1645" s="6">
        <v>3.8140000000000001</v>
      </c>
    </row>
    <row r="1646" spans="2:6" ht="15" customHeight="1">
      <c r="B1646"/>
      <c r="E1646" s="5" t="s">
        <v>7127</v>
      </c>
      <c r="F1646" s="6">
        <v>2.9129999999999998</v>
      </c>
    </row>
    <row r="1647" spans="2:6" ht="15" customHeight="1">
      <c r="B1647"/>
      <c r="E1647" s="5" t="s">
        <v>7128</v>
      </c>
      <c r="F1647" s="6">
        <v>7.3689999999999998</v>
      </c>
    </row>
    <row r="1648" spans="2:6" ht="15" customHeight="1">
      <c r="B1648"/>
      <c r="E1648" s="5" t="s">
        <v>7129</v>
      </c>
      <c r="F1648" s="6">
        <v>9.5000000000000001E-2</v>
      </c>
    </row>
    <row r="1649" spans="2:6" ht="15" customHeight="1">
      <c r="B1649"/>
      <c r="E1649" s="5" t="s">
        <v>7130</v>
      </c>
      <c r="F1649" s="6">
        <v>2.4020000000000001</v>
      </c>
    </row>
    <row r="1650" spans="2:6" ht="15" customHeight="1">
      <c r="B1650"/>
      <c r="E1650" s="5" t="s">
        <v>7131</v>
      </c>
      <c r="F1650" s="6">
        <v>2.653</v>
      </c>
    </row>
    <row r="1651" spans="2:6" ht="15" customHeight="1">
      <c r="B1651"/>
      <c r="E1651" s="5" t="s">
        <v>7132</v>
      </c>
      <c r="F1651" s="6">
        <v>0.23300000000000001</v>
      </c>
    </row>
    <row r="1652" spans="2:6" ht="15" customHeight="1">
      <c r="B1652"/>
      <c r="E1652" s="5" t="s">
        <v>7133</v>
      </c>
      <c r="F1652" s="6">
        <v>0.56499999999999995</v>
      </c>
    </row>
    <row r="1653" spans="2:6" ht="15" customHeight="1">
      <c r="B1653"/>
      <c r="E1653" s="5" t="s">
        <v>7134</v>
      </c>
      <c r="F1653" s="6">
        <v>3.0750000000000002</v>
      </c>
    </row>
    <row r="1654" spans="2:6" ht="15" customHeight="1">
      <c r="B1654"/>
      <c r="E1654" s="5" t="s">
        <v>7135</v>
      </c>
      <c r="F1654" s="6">
        <v>1.863</v>
      </c>
    </row>
    <row r="1655" spans="2:6" ht="15" customHeight="1">
      <c r="B1655"/>
      <c r="E1655" s="5" t="s">
        <v>4255</v>
      </c>
      <c r="F1655" s="6">
        <v>25.137</v>
      </c>
    </row>
    <row r="1656" spans="2:6" ht="15" customHeight="1">
      <c r="B1656"/>
      <c r="E1656" s="5" t="s">
        <v>4256</v>
      </c>
      <c r="F1656" s="6">
        <v>5.9779999999999998</v>
      </c>
    </row>
    <row r="1657" spans="2:6" ht="15" customHeight="1">
      <c r="B1657"/>
      <c r="E1657" s="5" t="s">
        <v>4257</v>
      </c>
      <c r="F1657" s="6">
        <v>0.97699999999999998</v>
      </c>
    </row>
    <row r="1658" spans="2:6" ht="15" customHeight="1">
      <c r="B1658"/>
      <c r="E1658" s="5" t="s">
        <v>4258</v>
      </c>
      <c r="F1658" s="6">
        <v>3.0819999999999999</v>
      </c>
    </row>
    <row r="1659" spans="2:6" ht="15" customHeight="1">
      <c r="B1659"/>
      <c r="E1659" s="5" t="s">
        <v>4259</v>
      </c>
      <c r="F1659" s="6">
        <v>8.9999999999999993E-3</v>
      </c>
    </row>
    <row r="1660" spans="2:6" ht="15" customHeight="1">
      <c r="B1660"/>
      <c r="E1660" s="5" t="s">
        <v>4260</v>
      </c>
      <c r="F1660" s="6">
        <v>4.7590000000000003</v>
      </c>
    </row>
    <row r="1661" spans="2:6" ht="15" customHeight="1">
      <c r="B1661"/>
      <c r="E1661" s="5" t="s">
        <v>4261</v>
      </c>
      <c r="F1661" s="6">
        <v>13.992000000000001</v>
      </c>
    </row>
    <row r="1662" spans="2:6" ht="15" customHeight="1">
      <c r="B1662"/>
      <c r="E1662" s="5" t="s">
        <v>4262</v>
      </c>
      <c r="F1662" s="6">
        <v>1.5620000000000001</v>
      </c>
    </row>
    <row r="1663" spans="2:6" ht="15" customHeight="1">
      <c r="B1663"/>
      <c r="E1663" s="5" t="s">
        <v>4263</v>
      </c>
      <c r="F1663" s="6">
        <v>3.0670000000000002</v>
      </c>
    </row>
    <row r="1664" spans="2:6" ht="15" customHeight="1">
      <c r="B1664"/>
      <c r="E1664" s="5" t="s">
        <v>4264</v>
      </c>
      <c r="F1664" s="6">
        <v>4.5469999999999997</v>
      </c>
    </row>
    <row r="1665" spans="2:6" ht="15" customHeight="1">
      <c r="B1665"/>
      <c r="E1665" s="5" t="s">
        <v>4265</v>
      </c>
      <c r="F1665" s="6">
        <v>2.198</v>
      </c>
    </row>
    <row r="1666" spans="2:6" ht="15" customHeight="1">
      <c r="B1666"/>
      <c r="E1666" s="5" t="s">
        <v>244</v>
      </c>
      <c r="F1666" s="6">
        <v>0.34899999999999998</v>
      </c>
    </row>
    <row r="1667" spans="2:6" ht="15" customHeight="1">
      <c r="B1667"/>
      <c r="E1667" s="5" t="s">
        <v>245</v>
      </c>
      <c r="F1667" s="6">
        <v>6.2729999999999997</v>
      </c>
    </row>
    <row r="1668" spans="2:6" ht="15" customHeight="1">
      <c r="B1668"/>
      <c r="E1668" s="5" t="s">
        <v>246</v>
      </c>
      <c r="F1668" s="6">
        <v>5.4160000000000004</v>
      </c>
    </row>
    <row r="1669" spans="2:6" ht="15" customHeight="1">
      <c r="B1669"/>
      <c r="E1669" s="5" t="s">
        <v>247</v>
      </c>
      <c r="F1669" s="6">
        <v>6.9880000000000004</v>
      </c>
    </row>
    <row r="1670" spans="2:6" ht="15" customHeight="1">
      <c r="B1670"/>
      <c r="E1670" s="5" t="s">
        <v>248</v>
      </c>
      <c r="F1670" s="6">
        <v>7.0339999999999998</v>
      </c>
    </row>
    <row r="1671" spans="2:6" ht="15" customHeight="1">
      <c r="B1671"/>
      <c r="E1671" s="5" t="s">
        <v>249</v>
      </c>
      <c r="F1671" s="6">
        <v>0.85199999999999998</v>
      </c>
    </row>
    <row r="1672" spans="2:6" ht="15" customHeight="1">
      <c r="B1672"/>
      <c r="E1672" s="5" t="s">
        <v>251</v>
      </c>
      <c r="F1672" s="6">
        <v>3.472</v>
      </c>
    </row>
    <row r="1673" spans="2:6" ht="15" customHeight="1">
      <c r="B1673"/>
      <c r="E1673" s="5" t="s">
        <v>252</v>
      </c>
      <c r="F1673" s="6">
        <v>1.212</v>
      </c>
    </row>
    <row r="1674" spans="2:6" ht="15" customHeight="1">
      <c r="B1674"/>
      <c r="E1674" s="5" t="s">
        <v>253</v>
      </c>
      <c r="F1674" s="6">
        <v>2.331</v>
      </c>
    </row>
    <row r="1675" spans="2:6" ht="15" customHeight="1">
      <c r="B1675"/>
      <c r="E1675" s="5" t="s">
        <v>254</v>
      </c>
      <c r="F1675" s="6">
        <v>1.9259999999999999</v>
      </c>
    </row>
    <row r="1676" spans="2:6" ht="15" customHeight="1">
      <c r="B1676"/>
      <c r="E1676" s="5" t="s">
        <v>255</v>
      </c>
      <c r="F1676" s="6">
        <v>1.7789999999999999</v>
      </c>
    </row>
    <row r="1677" spans="2:6" ht="15" customHeight="1">
      <c r="B1677"/>
      <c r="E1677" s="5" t="s">
        <v>4904</v>
      </c>
      <c r="F1677" s="6">
        <v>4.5999999999999999E-2</v>
      </c>
    </row>
    <row r="1678" spans="2:6" ht="15" customHeight="1">
      <c r="B1678"/>
      <c r="E1678" s="5" t="s">
        <v>4905</v>
      </c>
      <c r="F1678" s="6">
        <v>0.14699999999999999</v>
      </c>
    </row>
    <row r="1679" spans="2:6" ht="15" customHeight="1">
      <c r="B1679"/>
      <c r="E1679" s="5" t="s">
        <v>4906</v>
      </c>
      <c r="F1679" s="6">
        <v>13.446</v>
      </c>
    </row>
    <row r="1680" spans="2:6" ht="15" customHeight="1">
      <c r="B1680"/>
      <c r="E1680" s="5" t="s">
        <v>4907</v>
      </c>
      <c r="F1680" s="6">
        <v>1.681</v>
      </c>
    </row>
    <row r="1681" spans="2:6" ht="15" customHeight="1">
      <c r="B1681"/>
      <c r="E1681" s="5" t="s">
        <v>4908</v>
      </c>
      <c r="F1681" s="6">
        <v>1.333</v>
      </c>
    </row>
    <row r="1682" spans="2:6" ht="15" customHeight="1">
      <c r="B1682"/>
      <c r="E1682" s="5" t="s">
        <v>4909</v>
      </c>
      <c r="F1682" s="6">
        <v>1.8680000000000001</v>
      </c>
    </row>
    <row r="1683" spans="2:6" ht="15" customHeight="1">
      <c r="B1683"/>
      <c r="E1683" s="5" t="s">
        <v>4910</v>
      </c>
      <c r="F1683" s="6">
        <v>7.07</v>
      </c>
    </row>
    <row r="1684" spans="2:6" ht="15" customHeight="1">
      <c r="B1684"/>
      <c r="E1684" s="5" t="s">
        <v>4911</v>
      </c>
      <c r="F1684" s="6">
        <v>2.2229999999999999</v>
      </c>
    </row>
    <row r="1685" spans="2:6" ht="15" customHeight="1">
      <c r="B1685"/>
      <c r="E1685" s="5" t="s">
        <v>8718</v>
      </c>
      <c r="F1685" s="6">
        <v>3.45</v>
      </c>
    </row>
    <row r="1686" spans="2:6" ht="15" customHeight="1">
      <c r="B1686"/>
      <c r="E1686" s="5" t="s">
        <v>8719</v>
      </c>
      <c r="F1686" s="6">
        <v>2.3340000000000001</v>
      </c>
    </row>
    <row r="1687" spans="2:6" ht="15" customHeight="1">
      <c r="B1687"/>
      <c r="E1687" s="5" t="s">
        <v>8720</v>
      </c>
      <c r="F1687" s="6">
        <v>4.6920000000000002</v>
      </c>
    </row>
    <row r="1688" spans="2:6" ht="15" customHeight="1">
      <c r="B1688"/>
      <c r="E1688" s="5" t="s">
        <v>8721</v>
      </c>
      <c r="F1688" s="6">
        <v>0.23400000000000001</v>
      </c>
    </row>
    <row r="1689" spans="2:6" ht="15" customHeight="1">
      <c r="B1689"/>
      <c r="E1689" s="5" t="s">
        <v>8722</v>
      </c>
      <c r="F1689" s="6">
        <v>0.58199999999999996</v>
      </c>
    </row>
    <row r="1690" spans="2:6" ht="15" customHeight="1">
      <c r="B1690"/>
      <c r="E1690" s="5" t="s">
        <v>8723</v>
      </c>
      <c r="F1690" s="6">
        <v>3.5470000000000002</v>
      </c>
    </row>
    <row r="1691" spans="2:6" ht="15" customHeight="1">
      <c r="B1691"/>
      <c r="E1691" s="5" t="s">
        <v>8724</v>
      </c>
      <c r="F1691" s="6">
        <v>2.605</v>
      </c>
    </row>
    <row r="1692" spans="2:6" ht="15" customHeight="1">
      <c r="B1692"/>
      <c r="E1692" s="5" t="s">
        <v>2761</v>
      </c>
      <c r="F1692" s="6">
        <v>1.7569999999999999</v>
      </c>
    </row>
    <row r="1693" spans="2:6" ht="15" customHeight="1">
      <c r="B1693"/>
      <c r="E1693" s="5" t="s">
        <v>2762</v>
      </c>
      <c r="F1693" s="6">
        <v>5.5540000000000003</v>
      </c>
    </row>
    <row r="1694" spans="2:6" ht="15" customHeight="1">
      <c r="B1694"/>
      <c r="E1694" s="5" t="s">
        <v>2763</v>
      </c>
      <c r="F1694" s="6">
        <v>2.7709999999999999</v>
      </c>
    </row>
    <row r="1695" spans="2:6" ht="15" customHeight="1">
      <c r="B1695"/>
      <c r="E1695" s="5" t="s">
        <v>2764</v>
      </c>
      <c r="F1695" s="6">
        <v>6.3E-2</v>
      </c>
    </row>
    <row r="1696" spans="2:6" ht="15" customHeight="1">
      <c r="B1696"/>
      <c r="E1696" s="5" t="s">
        <v>2765</v>
      </c>
      <c r="F1696" s="6">
        <v>15.621</v>
      </c>
    </row>
    <row r="1697" spans="2:6" ht="15" customHeight="1">
      <c r="B1697"/>
      <c r="E1697" s="5" t="s">
        <v>2766</v>
      </c>
      <c r="F1697" s="6">
        <v>1.3440000000000001</v>
      </c>
    </row>
    <row r="1698" spans="2:6" ht="15" customHeight="1">
      <c r="B1698"/>
      <c r="E1698" s="5" t="s">
        <v>2767</v>
      </c>
      <c r="F1698" s="6">
        <v>1.4999999999999999E-2</v>
      </c>
    </row>
    <row r="1699" spans="2:6" ht="15" customHeight="1">
      <c r="B1699"/>
      <c r="E1699" s="5" t="s">
        <v>2768</v>
      </c>
      <c r="F1699" s="6">
        <v>2.431</v>
      </c>
    </row>
    <row r="1700" spans="2:6" ht="15" customHeight="1">
      <c r="B1700"/>
      <c r="E1700" s="5" t="s">
        <v>2769</v>
      </c>
      <c r="F1700" s="6">
        <v>0.997</v>
      </c>
    </row>
    <row r="1701" spans="2:6" ht="15" customHeight="1">
      <c r="B1701"/>
      <c r="E1701" s="5" t="s">
        <v>2770</v>
      </c>
      <c r="F1701" s="6">
        <v>0.74399999999999999</v>
      </c>
    </row>
    <row r="1702" spans="2:6" ht="15" customHeight="1">
      <c r="B1702"/>
      <c r="E1702" s="5" t="s">
        <v>38</v>
      </c>
      <c r="F1702" s="6">
        <v>1.4790000000000001</v>
      </c>
    </row>
    <row r="1703" spans="2:6" ht="15" customHeight="1">
      <c r="B1703"/>
      <c r="E1703" s="5" t="s">
        <v>39</v>
      </c>
      <c r="F1703" s="6">
        <v>0.77700000000000002</v>
      </c>
    </row>
    <row r="1704" spans="2:6" ht="15" customHeight="1">
      <c r="B1704"/>
      <c r="E1704" s="5" t="s">
        <v>40</v>
      </c>
      <c r="F1704" s="6">
        <v>0.93799999999999994</v>
      </c>
    </row>
    <row r="1705" spans="2:6" ht="15" customHeight="1">
      <c r="B1705"/>
      <c r="E1705" s="5" t="s">
        <v>5251</v>
      </c>
      <c r="F1705" s="6">
        <v>3.2690000000000001</v>
      </c>
    </row>
    <row r="1706" spans="2:6" ht="15" customHeight="1">
      <c r="B1706"/>
      <c r="E1706" s="5" t="s">
        <v>5252</v>
      </c>
      <c r="F1706" s="6">
        <v>2.95</v>
      </c>
    </row>
    <row r="1707" spans="2:6" ht="15" customHeight="1">
      <c r="B1707"/>
      <c r="E1707" s="5" t="s">
        <v>10064</v>
      </c>
      <c r="F1707" s="6">
        <v>4.0490000000000004</v>
      </c>
    </row>
    <row r="1708" spans="2:6" ht="15" customHeight="1">
      <c r="B1708"/>
      <c r="E1708" s="5" t="s">
        <v>10065</v>
      </c>
      <c r="F1708" s="6">
        <v>3.0000000000000001E-3</v>
      </c>
    </row>
    <row r="1709" spans="2:6" ht="15" customHeight="1">
      <c r="B1709"/>
      <c r="E1709" s="5" t="s">
        <v>10204</v>
      </c>
      <c r="F1709" s="6">
        <v>2.4249999999999998</v>
      </c>
    </row>
    <row r="1710" spans="2:6" ht="15" customHeight="1">
      <c r="B1710"/>
      <c r="E1710" s="5" t="s">
        <v>10205</v>
      </c>
      <c r="F1710" s="6">
        <v>2.7690000000000001</v>
      </c>
    </row>
    <row r="1711" spans="2:6" ht="15" customHeight="1">
      <c r="B1711"/>
      <c r="E1711" s="5" t="s">
        <v>10206</v>
      </c>
      <c r="F1711" s="6">
        <v>4.1219999999999999</v>
      </c>
    </row>
    <row r="1712" spans="2:6" ht="15" customHeight="1">
      <c r="B1712"/>
      <c r="E1712" s="5" t="s">
        <v>9888</v>
      </c>
      <c r="F1712" s="6">
        <v>4.6959999999999997</v>
      </c>
    </row>
    <row r="1713" spans="2:6" ht="15" customHeight="1">
      <c r="B1713"/>
      <c r="E1713" s="5" t="s">
        <v>9889</v>
      </c>
      <c r="F1713" s="6">
        <v>0.377</v>
      </c>
    </row>
    <row r="1714" spans="2:6" ht="15" customHeight="1">
      <c r="B1714"/>
      <c r="E1714" s="5" t="s">
        <v>9890</v>
      </c>
      <c r="F1714" s="6">
        <v>1.623</v>
      </c>
    </row>
    <row r="1715" spans="2:6" ht="15" customHeight="1">
      <c r="B1715"/>
      <c r="E1715" s="5" t="s">
        <v>2398</v>
      </c>
      <c r="F1715" s="6">
        <v>2.6070000000000002</v>
      </c>
    </row>
    <row r="1716" spans="2:6" ht="15" customHeight="1">
      <c r="B1716"/>
      <c r="E1716" s="5" t="s">
        <v>2399</v>
      </c>
      <c r="F1716" s="6">
        <v>1.5880000000000001</v>
      </c>
    </row>
    <row r="1717" spans="2:6" ht="15" customHeight="1">
      <c r="B1717"/>
      <c r="E1717" s="5" t="s">
        <v>2400</v>
      </c>
      <c r="F1717" s="6">
        <v>0.23799999999999999</v>
      </c>
    </row>
    <row r="1718" spans="2:6" ht="15" customHeight="1">
      <c r="B1718"/>
      <c r="E1718" s="5" t="s">
        <v>2401</v>
      </c>
      <c r="F1718" s="6">
        <v>4.0430000000000001</v>
      </c>
    </row>
    <row r="1719" spans="2:6" ht="15" customHeight="1">
      <c r="B1719"/>
      <c r="E1719" s="5" t="s">
        <v>2402</v>
      </c>
      <c r="F1719" s="6">
        <v>0.18099999999999999</v>
      </c>
    </row>
    <row r="1720" spans="2:6" ht="15" customHeight="1">
      <c r="B1720"/>
      <c r="E1720" s="5" t="s">
        <v>1979</v>
      </c>
      <c r="F1720" s="6">
        <v>4.6470000000000002</v>
      </c>
    </row>
    <row r="1721" spans="2:6" ht="15" customHeight="1">
      <c r="B1721"/>
      <c r="E1721" s="5" t="s">
        <v>1980</v>
      </c>
      <c r="F1721" s="6">
        <v>0.97899999999999998</v>
      </c>
    </row>
    <row r="1722" spans="2:6" ht="15" customHeight="1">
      <c r="B1722"/>
      <c r="E1722" s="5" t="s">
        <v>8554</v>
      </c>
      <c r="F1722" s="6">
        <v>5.0439999999999996</v>
      </c>
    </row>
    <row r="1723" spans="2:6" ht="15" customHeight="1">
      <c r="B1723"/>
      <c r="E1723" s="5" t="s">
        <v>9460</v>
      </c>
      <c r="F1723" s="6">
        <v>0.66400000000000003</v>
      </c>
    </row>
    <row r="1724" spans="2:6" ht="15" customHeight="1">
      <c r="B1724"/>
      <c r="E1724" s="5" t="s">
        <v>2771</v>
      </c>
      <c r="F1724" s="6">
        <v>0.93500000000000005</v>
      </c>
    </row>
    <row r="1725" spans="2:6" ht="15" customHeight="1">
      <c r="B1725"/>
      <c r="E1725" s="5" t="s">
        <v>1560</v>
      </c>
      <c r="F1725" s="6">
        <v>2.5973999999999999</v>
      </c>
    </row>
    <row r="1726" spans="2:6" ht="15" customHeight="1">
      <c r="B1726"/>
      <c r="E1726" s="5" t="s">
        <v>6342</v>
      </c>
      <c r="F1726" s="6">
        <v>3.6735000000000002</v>
      </c>
    </row>
    <row r="1727" spans="2:6" ht="15" customHeight="1">
      <c r="B1727"/>
      <c r="E1727" s="5" t="s">
        <v>6719</v>
      </c>
      <c r="F1727" s="6">
        <v>6.1621999999999995</v>
      </c>
    </row>
    <row r="1728" spans="2:6" ht="15" customHeight="1">
      <c r="B1728"/>
      <c r="E1728" s="5" t="s">
        <v>1561</v>
      </c>
      <c r="F1728" s="6">
        <v>1.6119000000000001</v>
      </c>
    </row>
    <row r="1729" spans="2:6" ht="15" customHeight="1">
      <c r="B1729"/>
      <c r="E1729" s="5" t="s">
        <v>5848</v>
      </c>
      <c r="F1729" s="6">
        <v>2.8668</v>
      </c>
    </row>
    <row r="1730" spans="2:6" ht="15" customHeight="1">
      <c r="B1730"/>
      <c r="E1730" s="5" t="s">
        <v>6720</v>
      </c>
      <c r="F1730" s="6">
        <v>106.35594999999999</v>
      </c>
    </row>
    <row r="1731" spans="2:6" ht="15" customHeight="1">
      <c r="B1731"/>
      <c r="E1731" s="5" t="s">
        <v>6343</v>
      </c>
      <c r="F1731" s="6">
        <v>3.008</v>
      </c>
    </row>
    <row r="1732" spans="2:6" ht="15" customHeight="1">
      <c r="B1732"/>
      <c r="E1732" s="5" t="s">
        <v>6344</v>
      </c>
      <c r="F1732" s="6">
        <v>2.2971279999999998</v>
      </c>
    </row>
    <row r="1733" spans="2:6" ht="15" customHeight="1">
      <c r="B1733"/>
      <c r="E1733" s="5" t="s">
        <v>6345</v>
      </c>
      <c r="F1733" s="6">
        <v>1.3747989999999999</v>
      </c>
    </row>
    <row r="1734" spans="2:6" ht="15" customHeight="1">
      <c r="B1734"/>
      <c r="E1734" s="5" t="s">
        <v>5849</v>
      </c>
      <c r="F1734" s="6">
        <v>2.5839000000000003</v>
      </c>
    </row>
    <row r="1735" spans="2:6" ht="15" customHeight="1">
      <c r="B1735"/>
      <c r="E1735" s="5" t="s">
        <v>5850</v>
      </c>
      <c r="F1735" s="6">
        <v>3.6147</v>
      </c>
    </row>
    <row r="1736" spans="2:6" ht="15" customHeight="1">
      <c r="B1736"/>
      <c r="E1736" s="5" t="s">
        <v>1562</v>
      </c>
      <c r="F1736" s="6">
        <v>1.5029999999999999</v>
      </c>
    </row>
    <row r="1737" spans="2:6" ht="15" customHeight="1">
      <c r="B1737"/>
      <c r="E1737" s="5" t="s">
        <v>6721</v>
      </c>
      <c r="F1737" s="6">
        <v>5.0339999999999998</v>
      </c>
    </row>
    <row r="1738" spans="2:6" ht="15" customHeight="1">
      <c r="B1738"/>
      <c r="E1738" s="5" t="s">
        <v>6346</v>
      </c>
      <c r="F1738" s="6">
        <v>1.4633</v>
      </c>
    </row>
    <row r="1739" spans="2:6" ht="15" customHeight="1">
      <c r="B1739"/>
      <c r="E1739" s="5" t="s">
        <v>1563</v>
      </c>
      <c r="F1739" s="6">
        <v>4.8555000000000001</v>
      </c>
    </row>
    <row r="1740" spans="2:6" ht="15" customHeight="1">
      <c r="B1740"/>
      <c r="E1740" s="5" t="s">
        <v>6347</v>
      </c>
      <c r="F1740" s="6">
        <v>1.575</v>
      </c>
    </row>
    <row r="1741" spans="2:6" ht="15" customHeight="1">
      <c r="B1741"/>
      <c r="E1741" s="5" t="s">
        <v>5851</v>
      </c>
      <c r="F1741" s="6">
        <v>0.752</v>
      </c>
    </row>
    <row r="1742" spans="2:6" ht="15" customHeight="1">
      <c r="B1742"/>
      <c r="E1742" s="5" t="s">
        <v>6722</v>
      </c>
      <c r="F1742" s="6">
        <v>0.41770000000000002</v>
      </c>
    </row>
    <row r="1743" spans="2:6" ht="15" customHeight="1">
      <c r="B1743"/>
      <c r="E1743" s="5" t="s">
        <v>6348</v>
      </c>
      <c r="F1743" s="6">
        <v>0.61970000000000003</v>
      </c>
    </row>
    <row r="1744" spans="2:6" ht="15" customHeight="1">
      <c r="B1744"/>
      <c r="E1744" s="5" t="s">
        <v>6349</v>
      </c>
      <c r="F1744" s="6">
        <v>2.8351000000000002</v>
      </c>
    </row>
    <row r="1745" spans="2:6" ht="15" customHeight="1">
      <c r="B1745"/>
      <c r="E1745" s="5" t="s">
        <v>5852</v>
      </c>
      <c r="F1745" s="6">
        <v>1.0794000000000001</v>
      </c>
    </row>
    <row r="1746" spans="2:6" ht="15" customHeight="1">
      <c r="B1746"/>
      <c r="E1746" s="5" t="s">
        <v>1564</v>
      </c>
      <c r="F1746" s="6">
        <v>0.52360000000000007</v>
      </c>
    </row>
    <row r="1747" spans="2:6" ht="15" customHeight="1">
      <c r="B1747"/>
      <c r="E1747" s="5" t="s">
        <v>5853</v>
      </c>
      <c r="F1747" s="6">
        <v>1.1964999999999999</v>
      </c>
    </row>
    <row r="1748" spans="2:6" ht="15" customHeight="1">
      <c r="B1748"/>
      <c r="E1748" s="5" t="s">
        <v>6723</v>
      </c>
      <c r="F1748" s="6">
        <v>2.2704200000000001</v>
      </c>
    </row>
    <row r="1749" spans="2:6" ht="15" customHeight="1">
      <c r="B1749"/>
      <c r="E1749" s="5" t="s">
        <v>1565</v>
      </c>
      <c r="F1749" s="6">
        <v>0.75870000000000004</v>
      </c>
    </row>
    <row r="1750" spans="2:6" ht="15" customHeight="1">
      <c r="B1750"/>
      <c r="E1750" s="5" t="s">
        <v>6350</v>
      </c>
      <c r="F1750" s="6">
        <v>3.1600000000000003E-2</v>
      </c>
    </row>
    <row r="1751" spans="2:6" ht="15" customHeight="1">
      <c r="B1751"/>
      <c r="E1751" s="5" t="s">
        <v>6724</v>
      </c>
      <c r="F1751" s="6">
        <v>1.4521999999999999</v>
      </c>
    </row>
    <row r="1752" spans="2:6" ht="15" customHeight="1">
      <c r="B1752"/>
      <c r="E1752" s="5" t="s">
        <v>5854</v>
      </c>
      <c r="F1752" s="6">
        <v>32.773180000000004</v>
      </c>
    </row>
    <row r="1753" spans="2:6" ht="15" customHeight="1">
      <c r="B1753"/>
      <c r="E1753" s="5" t="s">
        <v>6351</v>
      </c>
      <c r="F1753" s="6">
        <v>1.9919</v>
      </c>
    </row>
    <row r="1754" spans="2:6" ht="15" customHeight="1">
      <c r="B1754"/>
      <c r="E1754" s="5" t="s">
        <v>6725</v>
      </c>
      <c r="F1754" s="6">
        <v>7.8358999999999998E-2</v>
      </c>
    </row>
    <row r="1755" spans="2:6" ht="15" customHeight="1">
      <c r="B1755"/>
      <c r="E1755" s="5" t="s">
        <v>6352</v>
      </c>
      <c r="F1755" s="6">
        <v>0.45080000000000003</v>
      </c>
    </row>
    <row r="1756" spans="2:6" ht="15" customHeight="1">
      <c r="B1756"/>
      <c r="E1756" s="5" t="s">
        <v>1566</v>
      </c>
      <c r="F1756" s="6">
        <v>0.21230000000000002</v>
      </c>
    </row>
    <row r="1757" spans="2:6" ht="15" customHeight="1">
      <c r="B1757"/>
      <c r="E1757" s="5" t="s">
        <v>6726</v>
      </c>
      <c r="F1757" s="6">
        <v>3.823</v>
      </c>
    </row>
    <row r="1758" spans="2:6" ht="15" customHeight="1">
      <c r="B1758"/>
      <c r="E1758" s="5" t="s">
        <v>6353</v>
      </c>
      <c r="F1758" s="6">
        <v>0.61890000000000001</v>
      </c>
    </row>
    <row r="1759" spans="2:6" ht="15" customHeight="1">
      <c r="B1759"/>
      <c r="E1759" s="5" t="s">
        <v>5855</v>
      </c>
      <c r="F1759" s="6">
        <v>4.9868999999999994</v>
      </c>
    </row>
    <row r="1760" spans="2:6" ht="15" customHeight="1">
      <c r="B1760"/>
      <c r="E1760" s="5" t="s">
        <v>6354</v>
      </c>
      <c r="F1760" s="6">
        <v>2.1360000000000001</v>
      </c>
    </row>
    <row r="1761" spans="2:6" ht="15" customHeight="1">
      <c r="B1761"/>
      <c r="E1761" s="5" t="s">
        <v>5856</v>
      </c>
      <c r="F1761" s="6">
        <v>5.9999999999999995E-4</v>
      </c>
    </row>
    <row r="1762" spans="2:6" ht="15" customHeight="1">
      <c r="B1762"/>
      <c r="E1762" s="5" t="s">
        <v>6727</v>
      </c>
      <c r="F1762" s="6">
        <v>1.3982000000000001</v>
      </c>
    </row>
    <row r="1763" spans="2:6" ht="15" customHeight="1">
      <c r="B1763"/>
      <c r="E1763" s="5" t="s">
        <v>6728</v>
      </c>
      <c r="F1763" s="6">
        <v>1.2410000000000001E-3</v>
      </c>
    </row>
    <row r="1764" spans="2:6" ht="15" customHeight="1">
      <c r="B1764"/>
      <c r="E1764" s="5" t="s">
        <v>1567</v>
      </c>
      <c r="F1764" s="6">
        <v>3.7022999999999997</v>
      </c>
    </row>
    <row r="1765" spans="2:6" ht="15" customHeight="1">
      <c r="B1765"/>
      <c r="E1765" s="5" t="s">
        <v>6729</v>
      </c>
      <c r="F1765" s="6">
        <v>2.6843000000000004</v>
      </c>
    </row>
    <row r="1766" spans="2:6" ht="15" customHeight="1">
      <c r="B1766"/>
      <c r="E1766" s="5" t="s">
        <v>5857</v>
      </c>
      <c r="F1766" s="6">
        <v>4.3900000000000002E-2</v>
      </c>
    </row>
    <row r="1767" spans="2:6" ht="15" customHeight="1">
      <c r="B1767"/>
      <c r="E1767" s="5" t="s">
        <v>6730</v>
      </c>
      <c r="F1767" s="6">
        <v>5.45E-2</v>
      </c>
    </row>
    <row r="1768" spans="2:6" ht="15" customHeight="1">
      <c r="B1768"/>
      <c r="E1768" s="5" t="s">
        <v>6355</v>
      </c>
      <c r="F1768" s="6">
        <v>0.17430000000000001</v>
      </c>
    </row>
    <row r="1769" spans="2:6" ht="15" customHeight="1">
      <c r="B1769"/>
      <c r="E1769" s="5" t="s">
        <v>6356</v>
      </c>
      <c r="F1769" s="6">
        <v>0.1384</v>
      </c>
    </row>
    <row r="1770" spans="2:6" ht="15" customHeight="1">
      <c r="B1770"/>
      <c r="E1770" s="5" t="s">
        <v>1568</v>
      </c>
      <c r="F1770" s="6">
        <v>1.83E-2</v>
      </c>
    </row>
    <row r="1771" spans="2:6" ht="15" customHeight="1">
      <c r="B1771"/>
      <c r="E1771" s="5" t="s">
        <v>3085</v>
      </c>
      <c r="F1771" s="6">
        <v>3.9299999999999995E-2</v>
      </c>
    </row>
    <row r="1772" spans="2:6" ht="15" customHeight="1">
      <c r="B1772"/>
      <c r="E1772" s="5" t="s">
        <v>6359</v>
      </c>
      <c r="F1772" s="6">
        <v>5.7013999999999996</v>
      </c>
    </row>
    <row r="1773" spans="2:6" ht="15" customHeight="1">
      <c r="B1773"/>
      <c r="E1773" s="5" t="s">
        <v>6364</v>
      </c>
      <c r="F1773" s="6">
        <v>9.4188999999999989</v>
      </c>
    </row>
    <row r="1774" spans="2:6" ht="15" customHeight="1">
      <c r="B1774"/>
      <c r="E1774" s="5" t="s">
        <v>6365</v>
      </c>
      <c r="F1774" s="6">
        <v>6.4641000000000002</v>
      </c>
    </row>
    <row r="1775" spans="2:6" ht="15" customHeight="1">
      <c r="B1775"/>
      <c r="E1775" s="5" t="s">
        <v>6377</v>
      </c>
      <c r="F1775" s="6">
        <v>1.7090999999999998</v>
      </c>
    </row>
    <row r="1776" spans="2:6" ht="15" customHeight="1">
      <c r="B1776"/>
      <c r="E1776" s="5" t="s">
        <v>6378</v>
      </c>
      <c r="F1776" s="6">
        <v>2.1246</v>
      </c>
    </row>
    <row r="1777" spans="2:6" ht="15" customHeight="1">
      <c r="B1777"/>
      <c r="E1777" s="5" t="s">
        <v>6380</v>
      </c>
      <c r="F1777" s="6">
        <v>4.9847999999999999</v>
      </c>
    </row>
    <row r="1778" spans="2:6" ht="15" customHeight="1">
      <c r="B1778"/>
      <c r="E1778" s="5" t="s">
        <v>6394</v>
      </c>
      <c r="F1778" s="6">
        <v>2.3570000000000002</v>
      </c>
    </row>
    <row r="1779" spans="2:6" ht="15" customHeight="1">
      <c r="B1779"/>
      <c r="E1779" s="5" t="s">
        <v>6408</v>
      </c>
      <c r="F1779" s="6">
        <v>5.6396999999999995</v>
      </c>
    </row>
    <row r="1780" spans="2:6" ht="15" customHeight="1">
      <c r="B1780"/>
      <c r="E1780" s="5" t="s">
        <v>6412</v>
      </c>
      <c r="F1780" s="6">
        <v>1.8916999999999999</v>
      </c>
    </row>
    <row r="1781" spans="2:6" ht="15" customHeight="1">
      <c r="B1781"/>
      <c r="E1781" s="5" t="s">
        <v>6427</v>
      </c>
      <c r="F1781" s="6">
        <v>0.67770000000000008</v>
      </c>
    </row>
    <row r="1782" spans="2:6" ht="15" customHeight="1">
      <c r="B1782"/>
      <c r="E1782" s="5" t="s">
        <v>6446</v>
      </c>
      <c r="F1782" s="6">
        <v>3.6566999999999998</v>
      </c>
    </row>
    <row r="1783" spans="2:6" ht="15" customHeight="1">
      <c r="B1783"/>
      <c r="E1783" s="5" t="s">
        <v>6454</v>
      </c>
      <c r="F1783" s="6">
        <v>0.88049999999999995</v>
      </c>
    </row>
    <row r="1784" spans="2:6" ht="15" customHeight="1">
      <c r="B1784"/>
      <c r="E1784" s="5" t="s">
        <v>6461</v>
      </c>
      <c r="F1784" s="6">
        <v>1.5009999999999999</v>
      </c>
    </row>
    <row r="1785" spans="2:6" ht="15" customHeight="1">
      <c r="B1785"/>
      <c r="E1785" s="5" t="s">
        <v>6464</v>
      </c>
      <c r="F1785" s="6">
        <v>4.0085999999999995</v>
      </c>
    </row>
    <row r="1786" spans="2:6" ht="15" customHeight="1">
      <c r="B1786"/>
      <c r="E1786" s="5" t="s">
        <v>6466</v>
      </c>
      <c r="F1786" s="6">
        <v>0.67564200000000008</v>
      </c>
    </row>
    <row r="1787" spans="2:6" ht="15" customHeight="1">
      <c r="B1787"/>
      <c r="E1787" s="5" t="s">
        <v>6467</v>
      </c>
      <c r="F1787" s="6">
        <v>0.66335799999999989</v>
      </c>
    </row>
    <row r="1788" spans="2:6" ht="15" customHeight="1">
      <c r="B1788"/>
      <c r="E1788" s="5" t="s">
        <v>6468</v>
      </c>
      <c r="F1788" s="6">
        <v>3.1591999999999998</v>
      </c>
    </row>
    <row r="1789" spans="2:6" ht="15" customHeight="1">
      <c r="B1789"/>
      <c r="E1789" s="5" t="s">
        <v>6475</v>
      </c>
      <c r="F1789" s="6">
        <v>6.3898999999999999</v>
      </c>
    </row>
    <row r="1790" spans="2:6" ht="15" customHeight="1">
      <c r="B1790"/>
      <c r="E1790" s="5" t="s">
        <v>6483</v>
      </c>
      <c r="F1790" s="6">
        <v>3.6686959999999997</v>
      </c>
    </row>
    <row r="1791" spans="2:6" ht="15" customHeight="1">
      <c r="B1791"/>
      <c r="E1791" s="5" t="s">
        <v>6484</v>
      </c>
      <c r="F1791" s="6">
        <v>1.9617</v>
      </c>
    </row>
    <row r="1792" spans="2:6" ht="15" customHeight="1">
      <c r="B1792"/>
      <c r="E1792" s="5" t="s">
        <v>6485</v>
      </c>
      <c r="F1792" s="6">
        <v>6.4577</v>
      </c>
    </row>
    <row r="1793" spans="2:6" ht="15" customHeight="1">
      <c r="B1793"/>
      <c r="E1793" s="5" t="s">
        <v>6486</v>
      </c>
      <c r="F1793" s="6">
        <v>4.6555</v>
      </c>
    </row>
    <row r="1794" spans="2:6" ht="15" customHeight="1">
      <c r="B1794"/>
      <c r="E1794" s="5" t="s">
        <v>6490</v>
      </c>
      <c r="F1794" s="6">
        <v>9.5947999999999993</v>
      </c>
    </row>
    <row r="1795" spans="2:6" ht="15" customHeight="1">
      <c r="B1795"/>
      <c r="E1795" s="5" t="s">
        <v>6492</v>
      </c>
      <c r="F1795" s="6">
        <v>8.0670099999999998</v>
      </c>
    </row>
    <row r="1796" spans="2:6" ht="15" customHeight="1">
      <c r="B1796"/>
      <c r="E1796" s="5" t="s">
        <v>6493</v>
      </c>
      <c r="F1796" s="6">
        <v>1.5347999999999999</v>
      </c>
    </row>
    <row r="1797" spans="2:6" ht="15" customHeight="1">
      <c r="B1797"/>
      <c r="E1797" s="5" t="s">
        <v>6500</v>
      </c>
      <c r="F1797" s="6">
        <v>6.3452979999999997</v>
      </c>
    </row>
    <row r="1798" spans="2:6" ht="15" customHeight="1">
      <c r="B1798"/>
      <c r="E1798" s="5" t="s">
        <v>6501</v>
      </c>
      <c r="F1798" s="6">
        <v>4.4013</v>
      </c>
    </row>
    <row r="1799" spans="2:6" ht="15" customHeight="1">
      <c r="B1799"/>
      <c r="E1799" s="5" t="s">
        <v>6503</v>
      </c>
      <c r="F1799" s="6">
        <v>3.9774000000000003</v>
      </c>
    </row>
    <row r="1800" spans="2:6" ht="15" customHeight="1">
      <c r="B1800"/>
      <c r="E1800" s="5" t="s">
        <v>6507</v>
      </c>
      <c r="F1800" s="6">
        <v>3.2674000000000003</v>
      </c>
    </row>
    <row r="1801" spans="2:6" ht="15" customHeight="1">
      <c r="B1801"/>
      <c r="E1801" s="5" t="s">
        <v>6508</v>
      </c>
      <c r="F1801" s="6">
        <v>2.9695999999999998</v>
      </c>
    </row>
    <row r="1802" spans="2:6" ht="15" customHeight="1">
      <c r="B1802"/>
      <c r="E1802" s="5" t="s">
        <v>6509</v>
      </c>
      <c r="F1802" s="6">
        <v>6.1383999999999999</v>
      </c>
    </row>
    <row r="1803" spans="2:6" ht="15" customHeight="1">
      <c r="B1803"/>
      <c r="E1803" s="5" t="s">
        <v>6510</v>
      </c>
      <c r="F1803" s="6">
        <v>6.2907999999999999</v>
      </c>
    </row>
    <row r="1804" spans="2:6" ht="15" customHeight="1">
      <c r="B1804"/>
      <c r="E1804" s="5" t="s">
        <v>6512</v>
      </c>
      <c r="F1804" s="6">
        <v>1.3984000000000001</v>
      </c>
    </row>
    <row r="1805" spans="2:6" ht="15" customHeight="1">
      <c r="B1805"/>
      <c r="E1805" s="5" t="s">
        <v>6520</v>
      </c>
      <c r="F1805" s="6">
        <v>1.47</v>
      </c>
    </row>
    <row r="1806" spans="2:6" ht="15" customHeight="1">
      <c r="B1806"/>
      <c r="E1806" s="5" t="s">
        <v>6523</v>
      </c>
      <c r="F1806" s="6">
        <v>5.5933999999999999</v>
      </c>
    </row>
    <row r="1807" spans="2:6" ht="15" customHeight="1">
      <c r="B1807"/>
      <c r="E1807" s="5" t="s">
        <v>6524</v>
      </c>
      <c r="F1807" s="6">
        <v>6.9003000000000005</v>
      </c>
    </row>
    <row r="1808" spans="2:6" ht="15" customHeight="1">
      <c r="B1808"/>
      <c r="E1808" s="5" t="s">
        <v>6534</v>
      </c>
      <c r="F1808" s="6">
        <v>5.2238999999999995</v>
      </c>
    </row>
    <row r="1809" spans="2:6" ht="15" customHeight="1">
      <c r="B1809"/>
      <c r="E1809" s="5" t="s">
        <v>6541</v>
      </c>
      <c r="F1809" s="6">
        <v>2.1868000000000003</v>
      </c>
    </row>
    <row r="1810" spans="2:6" ht="15" customHeight="1">
      <c r="B1810"/>
      <c r="E1810" s="5" t="s">
        <v>6542</v>
      </c>
      <c r="F1810" s="6">
        <v>3.8956</v>
      </c>
    </row>
    <row r="1811" spans="2:6" ht="15" customHeight="1">
      <c r="B1811"/>
      <c r="E1811" s="5" t="s">
        <v>6546</v>
      </c>
      <c r="F1811" s="6">
        <v>2.6852</v>
      </c>
    </row>
    <row r="1812" spans="2:6" ht="15" customHeight="1">
      <c r="B1812"/>
      <c r="E1812" s="5" t="s">
        <v>6549</v>
      </c>
      <c r="F1812" s="6">
        <v>3.8088000000000002</v>
      </c>
    </row>
    <row r="1813" spans="2:6" ht="15" customHeight="1">
      <c r="B1813"/>
      <c r="E1813" s="5" t="s">
        <v>6550</v>
      </c>
      <c r="F1813" s="6">
        <v>2.6760999999999999</v>
      </c>
    </row>
    <row r="1814" spans="2:6" ht="15" customHeight="1">
      <c r="B1814"/>
      <c r="E1814" s="5" t="s">
        <v>6551</v>
      </c>
      <c r="F1814" s="6">
        <v>3.0924999999999998</v>
      </c>
    </row>
    <row r="1815" spans="2:6" ht="15" customHeight="1">
      <c r="B1815"/>
      <c r="E1815" s="5" t="s">
        <v>6554</v>
      </c>
      <c r="F1815" s="6">
        <v>9.0655999999999999</v>
      </c>
    </row>
    <row r="1816" spans="2:6" ht="15" customHeight="1">
      <c r="B1816"/>
      <c r="E1816" s="5" t="s">
        <v>6555</v>
      </c>
      <c r="F1816" s="6">
        <v>2.3191999999999999</v>
      </c>
    </row>
    <row r="1817" spans="2:6" ht="15" customHeight="1">
      <c r="B1817"/>
      <c r="E1817" s="5" t="s">
        <v>1579</v>
      </c>
      <c r="F1817" s="6">
        <v>7.3668900000000006</v>
      </c>
    </row>
    <row r="1818" spans="2:6" ht="15" customHeight="1">
      <c r="B1818"/>
      <c r="E1818" s="5" t="s">
        <v>1582</v>
      </c>
      <c r="F1818" s="6">
        <v>1.0472000000000001</v>
      </c>
    </row>
    <row r="1819" spans="2:6" ht="15" customHeight="1">
      <c r="B1819"/>
      <c r="E1819" s="5" t="s">
        <v>1620</v>
      </c>
      <c r="F1819" s="6">
        <v>4.8414999999999999</v>
      </c>
    </row>
    <row r="1820" spans="2:6" ht="15" customHeight="1">
      <c r="B1820"/>
      <c r="E1820" s="5" t="s">
        <v>1630</v>
      </c>
      <c r="F1820" s="6">
        <v>4.8887999999999998</v>
      </c>
    </row>
    <row r="1821" spans="2:6" ht="15" customHeight="1">
      <c r="B1821"/>
      <c r="E1821" s="5" t="s">
        <v>1638</v>
      </c>
      <c r="F1821" s="6">
        <v>5.2442000000000002</v>
      </c>
    </row>
    <row r="1822" spans="2:6" ht="15" customHeight="1">
      <c r="B1822"/>
      <c r="E1822" s="5" t="s">
        <v>1659</v>
      </c>
      <c r="F1822" s="6">
        <v>2.1877</v>
      </c>
    </row>
    <row r="1823" spans="2:6" ht="15" customHeight="1">
      <c r="B1823"/>
      <c r="E1823" s="5" t="s">
        <v>1704</v>
      </c>
      <c r="F1823" s="6">
        <v>25.491910000000004</v>
      </c>
    </row>
    <row r="1824" spans="2:6" ht="15" customHeight="1">
      <c r="B1824"/>
      <c r="E1824" s="5" t="s">
        <v>1709</v>
      </c>
      <c r="F1824" s="6">
        <v>4.4101000000000008</v>
      </c>
    </row>
    <row r="1825" spans="2:6" ht="15" customHeight="1">
      <c r="B1825"/>
      <c r="E1825" s="5" t="s">
        <v>1722</v>
      </c>
      <c r="F1825" s="6">
        <v>2.2004000000000001</v>
      </c>
    </row>
    <row r="1826" spans="2:6" ht="15" customHeight="1">
      <c r="B1826"/>
      <c r="E1826" s="5" t="s">
        <v>1727</v>
      </c>
      <c r="F1826" s="6">
        <v>1.8360999999999998</v>
      </c>
    </row>
    <row r="1827" spans="2:6" ht="15" customHeight="1">
      <c r="B1827"/>
      <c r="E1827" s="5" t="s">
        <v>1735</v>
      </c>
      <c r="F1827" s="6">
        <v>3.7204999999999999</v>
      </c>
    </row>
    <row r="1828" spans="2:6" ht="15" customHeight="1">
      <c r="B1828"/>
      <c r="E1828" s="5" t="s">
        <v>1740</v>
      </c>
      <c r="F1828" s="6">
        <v>4.2811000000000003</v>
      </c>
    </row>
    <row r="1829" spans="2:6" ht="15" customHeight="1">
      <c r="B1829"/>
      <c r="E1829" s="5" t="s">
        <v>1741</v>
      </c>
      <c r="F1829" s="6">
        <v>7.3588000000000005</v>
      </c>
    </row>
    <row r="1830" spans="2:6" ht="15" customHeight="1">
      <c r="B1830"/>
      <c r="E1830" s="5" t="s">
        <v>1743</v>
      </c>
      <c r="F1830" s="6">
        <v>7.4900000000000008E-2</v>
      </c>
    </row>
    <row r="1831" spans="2:6" ht="15" customHeight="1">
      <c r="B1831"/>
      <c r="E1831" s="5" t="s">
        <v>1744</v>
      </c>
      <c r="F1831" s="6">
        <v>12.047000000000001</v>
      </c>
    </row>
    <row r="1832" spans="2:6" ht="15" customHeight="1">
      <c r="B1832"/>
      <c r="E1832" s="5" t="s">
        <v>1745</v>
      </c>
      <c r="F1832" s="6">
        <v>2.9651000000000001</v>
      </c>
    </row>
    <row r="1833" spans="2:6" ht="15" customHeight="1">
      <c r="B1833"/>
      <c r="E1833" s="5" t="s">
        <v>1753</v>
      </c>
      <c r="F1833" s="6">
        <v>2.4343000000000004</v>
      </c>
    </row>
    <row r="1834" spans="2:6" ht="15" customHeight="1">
      <c r="B1834"/>
      <c r="E1834" s="5" t="s">
        <v>1760</v>
      </c>
      <c r="F1834" s="6">
        <v>3.9950000000000001</v>
      </c>
    </row>
    <row r="1835" spans="2:6" ht="15" customHeight="1">
      <c r="B1835"/>
      <c r="E1835" s="5" t="s">
        <v>1762</v>
      </c>
      <c r="F1835" s="6">
        <v>4.6691199999999995</v>
      </c>
    </row>
    <row r="1836" spans="2:6" ht="15" customHeight="1">
      <c r="B1836"/>
      <c r="E1836" s="5" t="s">
        <v>1763</v>
      </c>
      <c r="F1836" s="6">
        <v>0.17958099999999999</v>
      </c>
    </row>
    <row r="1837" spans="2:6" ht="15" customHeight="1">
      <c r="B1837"/>
      <c r="E1837" s="5" t="s">
        <v>1766</v>
      </c>
      <c r="F1837" s="6">
        <v>5.2379700000000007</v>
      </c>
    </row>
    <row r="1838" spans="2:6" ht="15" customHeight="1">
      <c r="B1838"/>
      <c r="E1838" s="5" t="s">
        <v>1767</v>
      </c>
      <c r="F1838" s="6">
        <v>4.3336999999999994</v>
      </c>
    </row>
    <row r="1839" spans="2:6" ht="15" customHeight="1">
      <c r="B1839"/>
      <c r="E1839" s="5" t="s">
        <v>1774</v>
      </c>
      <c r="F1839" s="6">
        <v>5.7471999999999994</v>
      </c>
    </row>
    <row r="1840" spans="2:6" ht="15" customHeight="1">
      <c r="B1840"/>
      <c r="E1840" s="5" t="s">
        <v>1776</v>
      </c>
      <c r="F1840" s="6">
        <v>6.0922999999999998</v>
      </c>
    </row>
    <row r="1841" spans="2:6" ht="15" customHeight="1">
      <c r="B1841"/>
      <c r="E1841" s="5" t="s">
        <v>1777</v>
      </c>
      <c r="F1841" s="6">
        <v>1.6516</v>
      </c>
    </row>
    <row r="1842" spans="2:6" ht="15" customHeight="1">
      <c r="B1842"/>
      <c r="E1842" s="5" t="s">
        <v>1778</v>
      </c>
      <c r="F1842" s="6">
        <v>3.2324999999999999</v>
      </c>
    </row>
    <row r="1843" spans="2:6" ht="15" customHeight="1">
      <c r="B1843"/>
      <c r="E1843" s="5" t="s">
        <v>1779</v>
      </c>
      <c r="F1843" s="6">
        <v>1.8427</v>
      </c>
    </row>
    <row r="1844" spans="2:6" ht="15" customHeight="1">
      <c r="B1844"/>
      <c r="E1844" s="5" t="s">
        <v>1780</v>
      </c>
      <c r="F1844" s="6">
        <v>9.5284999999999993</v>
      </c>
    </row>
    <row r="1845" spans="2:6" ht="15" customHeight="1">
      <c r="B1845"/>
      <c r="E1845" s="5" t="s">
        <v>1781</v>
      </c>
      <c r="F1845" s="6">
        <v>2.3853</v>
      </c>
    </row>
    <row r="1846" spans="2:6" ht="15" customHeight="1">
      <c r="B1846"/>
      <c r="E1846" s="5" t="s">
        <v>1782</v>
      </c>
      <c r="F1846" s="6">
        <v>7.7643000000000004</v>
      </c>
    </row>
    <row r="1847" spans="2:6" ht="15" customHeight="1">
      <c r="B1847"/>
      <c r="E1847" s="5" t="s">
        <v>1784</v>
      </c>
      <c r="F1847" s="6">
        <v>6.3765000000000001</v>
      </c>
    </row>
    <row r="1848" spans="2:6" ht="15" customHeight="1">
      <c r="B1848"/>
      <c r="E1848" s="5" t="s">
        <v>1786</v>
      </c>
      <c r="F1848" s="6">
        <v>2.2916999999999996</v>
      </c>
    </row>
    <row r="1849" spans="2:6" ht="15" customHeight="1">
      <c r="B1849"/>
      <c r="E1849" s="5" t="s">
        <v>1787</v>
      </c>
      <c r="F1849" s="6">
        <v>5.3354999999999997</v>
      </c>
    </row>
    <row r="1850" spans="2:6" ht="15" customHeight="1">
      <c r="B1850"/>
      <c r="E1850" s="5" t="s">
        <v>1791</v>
      </c>
      <c r="F1850" s="6">
        <v>2.7159</v>
      </c>
    </row>
    <row r="1851" spans="2:6" ht="15" customHeight="1">
      <c r="B1851"/>
      <c r="E1851" s="5" t="s">
        <v>1794</v>
      </c>
      <c r="F1851" s="6">
        <v>3.6943000000000001</v>
      </c>
    </row>
    <row r="1852" spans="2:6" ht="15" customHeight="1">
      <c r="B1852"/>
      <c r="E1852" s="5" t="s">
        <v>1802</v>
      </c>
      <c r="F1852" s="6">
        <v>7.0911999999999997</v>
      </c>
    </row>
    <row r="1853" spans="2:6" ht="15" customHeight="1">
      <c r="B1853"/>
      <c r="E1853" s="5" t="s">
        <v>1803</v>
      </c>
      <c r="F1853" s="6">
        <v>3.7896000000000001</v>
      </c>
    </row>
    <row r="1854" spans="2:6" ht="15" customHeight="1">
      <c r="B1854"/>
      <c r="E1854" s="5" t="s">
        <v>1807</v>
      </c>
      <c r="F1854" s="6">
        <v>0.10779999999999999</v>
      </c>
    </row>
    <row r="1855" spans="2:6" ht="15" customHeight="1">
      <c r="B1855"/>
      <c r="E1855" s="5" t="s">
        <v>1818</v>
      </c>
      <c r="F1855" s="6">
        <v>3.8050999999999999</v>
      </c>
    </row>
    <row r="1856" spans="2:6" ht="15" customHeight="1">
      <c r="B1856"/>
      <c r="E1856" s="5" t="s">
        <v>1819</v>
      </c>
      <c r="F1856" s="6">
        <v>5.2161</v>
      </c>
    </row>
    <row r="1857" spans="2:6" ht="15" customHeight="1">
      <c r="B1857"/>
      <c r="E1857" s="5" t="s">
        <v>1820</v>
      </c>
      <c r="F1857" s="6">
        <v>4.9298999999999999</v>
      </c>
    </row>
    <row r="1858" spans="2:6" ht="15" customHeight="1">
      <c r="B1858"/>
      <c r="E1858" s="5" t="s">
        <v>1822</v>
      </c>
      <c r="F1858" s="6">
        <v>3.5640000000000001</v>
      </c>
    </row>
    <row r="1859" spans="2:6" ht="15" customHeight="1">
      <c r="B1859"/>
      <c r="E1859" s="5" t="s">
        <v>1825</v>
      </c>
      <c r="F1859" s="6">
        <v>7.7665100000000002</v>
      </c>
    </row>
    <row r="1860" spans="2:6" ht="15" customHeight="1">
      <c r="B1860"/>
      <c r="E1860" s="5" t="s">
        <v>1838</v>
      </c>
      <c r="F1860" s="6">
        <v>4.7671999999999999</v>
      </c>
    </row>
    <row r="1861" spans="2:6" ht="15" customHeight="1">
      <c r="B1861"/>
      <c r="E1861" s="5" t="s">
        <v>1842</v>
      </c>
      <c r="F1861" s="6">
        <v>7.9967100000000002</v>
      </c>
    </row>
    <row r="1862" spans="2:6" ht="15" customHeight="1">
      <c r="B1862"/>
      <c r="E1862" s="5" t="s">
        <v>1843</v>
      </c>
      <c r="F1862" s="6">
        <v>9.0947000000000013</v>
      </c>
    </row>
    <row r="1863" spans="2:6" ht="15" customHeight="1">
      <c r="B1863"/>
      <c r="E1863" s="5" t="s">
        <v>1846</v>
      </c>
      <c r="F1863" s="6">
        <v>1.7742</v>
      </c>
    </row>
    <row r="1864" spans="2:6" ht="15" customHeight="1">
      <c r="B1864"/>
      <c r="E1864" s="5" t="s">
        <v>1848</v>
      </c>
      <c r="F1864" s="6">
        <v>5.8886000000000003</v>
      </c>
    </row>
    <row r="1865" spans="2:6" ht="15" customHeight="1">
      <c r="B1865"/>
      <c r="E1865" s="5" t="s">
        <v>1849</v>
      </c>
      <c r="F1865" s="6">
        <v>13.0396</v>
      </c>
    </row>
    <row r="1866" spans="2:6" ht="15" customHeight="1">
      <c r="B1866"/>
      <c r="E1866" s="5" t="s">
        <v>1854</v>
      </c>
      <c r="F1866" s="6">
        <v>9.9065100000000008</v>
      </c>
    </row>
    <row r="1867" spans="2:6" ht="15" customHeight="1">
      <c r="B1867"/>
      <c r="E1867" s="5" t="s">
        <v>1855</v>
      </c>
      <c r="F1867" s="6">
        <v>12.53491</v>
      </c>
    </row>
    <row r="1868" spans="2:6" ht="15" customHeight="1">
      <c r="B1868"/>
      <c r="E1868" s="5" t="s">
        <v>1857</v>
      </c>
      <c r="F1868" s="6">
        <v>1.8948</v>
      </c>
    </row>
    <row r="1869" spans="2:6" ht="15" customHeight="1">
      <c r="B1869"/>
      <c r="E1869" s="5" t="s">
        <v>1859</v>
      </c>
      <c r="F1869" s="6">
        <v>3.8586</v>
      </c>
    </row>
    <row r="1870" spans="2:6" ht="15" customHeight="1">
      <c r="B1870"/>
      <c r="E1870" s="5" t="s">
        <v>1860</v>
      </c>
      <c r="F1870" s="6">
        <v>4.2925000000000004</v>
      </c>
    </row>
    <row r="1871" spans="2:6" ht="15" customHeight="1">
      <c r="B1871"/>
      <c r="E1871" s="5" t="s">
        <v>1876</v>
      </c>
      <c r="F1871" s="6">
        <v>5.3704999999999998</v>
      </c>
    </row>
    <row r="1872" spans="2:6" ht="15" customHeight="1">
      <c r="B1872"/>
      <c r="E1872" s="5" t="s">
        <v>1879</v>
      </c>
      <c r="F1872" s="6">
        <v>9.3562999999999992</v>
      </c>
    </row>
    <row r="1873" spans="2:6" ht="15" customHeight="1">
      <c r="B1873"/>
      <c r="E1873" s="5" t="s">
        <v>1881</v>
      </c>
      <c r="F1873" s="6">
        <v>7.803700000000001</v>
      </c>
    </row>
    <row r="1874" spans="2:6" ht="15" customHeight="1">
      <c r="B1874"/>
      <c r="E1874" s="5" t="s">
        <v>5881</v>
      </c>
      <c r="F1874" s="6">
        <v>21.638200000000001</v>
      </c>
    </row>
    <row r="1875" spans="2:6" ht="15" customHeight="1">
      <c r="B1875"/>
      <c r="E1875" s="5" t="s">
        <v>5917</v>
      </c>
      <c r="F1875" s="6">
        <v>1.2298</v>
      </c>
    </row>
    <row r="1876" spans="2:6" ht="15" customHeight="1">
      <c r="B1876"/>
      <c r="E1876" s="5" t="s">
        <v>5928</v>
      </c>
      <c r="F1876" s="6">
        <v>6.7770000000000001</v>
      </c>
    </row>
    <row r="1877" spans="2:6" ht="15" customHeight="1">
      <c r="B1877"/>
      <c r="E1877" s="5" t="s">
        <v>5935</v>
      </c>
      <c r="F1877" s="6">
        <v>3.9005999999999998</v>
      </c>
    </row>
    <row r="1878" spans="2:6" ht="15" customHeight="1">
      <c r="B1878"/>
      <c r="E1878" s="5" t="s">
        <v>5938</v>
      </c>
      <c r="F1878" s="6">
        <v>7.3893000000000004</v>
      </c>
    </row>
    <row r="1879" spans="2:6" ht="15" customHeight="1">
      <c r="B1879"/>
      <c r="E1879" s="5" t="s">
        <v>5950</v>
      </c>
      <c r="F1879" s="6">
        <v>2.5000000000000001E-2</v>
      </c>
    </row>
    <row r="1880" spans="2:6" ht="15" customHeight="1">
      <c r="B1880"/>
      <c r="E1880" s="5" t="s">
        <v>5971</v>
      </c>
      <c r="F1880" s="6">
        <v>5.5499000000000001</v>
      </c>
    </row>
    <row r="1881" spans="2:6" ht="15" customHeight="1">
      <c r="B1881"/>
      <c r="E1881" s="5" t="s">
        <v>6017</v>
      </c>
      <c r="F1881" s="6">
        <v>1.7584000000000002</v>
      </c>
    </row>
    <row r="1882" spans="2:6" ht="15" customHeight="1">
      <c r="B1882"/>
      <c r="E1882" s="5" t="s">
        <v>6045</v>
      </c>
      <c r="F1882" s="6">
        <v>66.517600000000002</v>
      </c>
    </row>
    <row r="1883" spans="2:6" ht="15" customHeight="1">
      <c r="B1883"/>
      <c r="E1883" s="5" t="s">
        <v>6065</v>
      </c>
      <c r="F1883" s="6">
        <v>5.4595200000000004</v>
      </c>
    </row>
    <row r="1884" spans="2:6" ht="15" customHeight="1">
      <c r="B1884"/>
      <c r="E1884" s="5" t="s">
        <v>6092</v>
      </c>
      <c r="F1884" s="6">
        <v>43.607559999999999</v>
      </c>
    </row>
    <row r="1885" spans="2:6" ht="15" customHeight="1">
      <c r="B1885"/>
      <c r="E1885" s="5" t="s">
        <v>6101</v>
      </c>
      <c r="F1885" s="6">
        <v>12.33464</v>
      </c>
    </row>
    <row r="1886" spans="2:6" ht="15" customHeight="1">
      <c r="B1886"/>
      <c r="E1886" s="5" t="s">
        <v>6130</v>
      </c>
      <c r="F1886" s="6">
        <v>3.2996999999999996</v>
      </c>
    </row>
    <row r="1887" spans="2:6" ht="15" customHeight="1">
      <c r="B1887"/>
      <c r="E1887" s="5" t="s">
        <v>6131</v>
      </c>
      <c r="F1887" s="6">
        <v>1.8184</v>
      </c>
    </row>
    <row r="1888" spans="2:6" ht="15" customHeight="1">
      <c r="B1888"/>
      <c r="E1888" s="5" t="s">
        <v>6143</v>
      </c>
      <c r="F1888" s="6">
        <v>0.81850000000000001</v>
      </c>
    </row>
    <row r="1889" spans="2:6" ht="15" customHeight="1">
      <c r="B1889"/>
      <c r="E1889" s="5" t="s">
        <v>6151</v>
      </c>
      <c r="F1889" s="6">
        <v>2.6484000000000001</v>
      </c>
    </row>
    <row r="1890" spans="2:6" ht="15" customHeight="1">
      <c r="B1890"/>
      <c r="E1890" s="5" t="s">
        <v>6152</v>
      </c>
      <c r="F1890" s="6">
        <v>4.1633000000000004</v>
      </c>
    </row>
    <row r="1891" spans="2:6" ht="15" customHeight="1">
      <c r="B1891"/>
      <c r="E1891" s="5" t="s">
        <v>6153</v>
      </c>
      <c r="F1891" s="6">
        <v>1.3307</v>
      </c>
    </row>
    <row r="1892" spans="2:6" ht="15" customHeight="1">
      <c r="B1892"/>
      <c r="E1892" s="5" t="s">
        <v>6158</v>
      </c>
      <c r="F1892" s="6">
        <v>1.4899</v>
      </c>
    </row>
    <row r="1893" spans="2:6" ht="15" customHeight="1">
      <c r="B1893"/>
      <c r="E1893" s="5" t="s">
        <v>6191</v>
      </c>
      <c r="F1893" s="6">
        <v>4.8276000000000003</v>
      </c>
    </row>
    <row r="1894" spans="2:6" ht="15" customHeight="1">
      <c r="B1894"/>
      <c r="E1894" s="5" t="s">
        <v>6192</v>
      </c>
      <c r="F1894" s="6">
        <v>6.2718999999999996</v>
      </c>
    </row>
    <row r="1895" spans="2:6" ht="15" customHeight="1">
      <c r="B1895"/>
      <c r="E1895" s="5" t="s">
        <v>6199</v>
      </c>
      <c r="F1895" s="6">
        <v>2.3966999999999996</v>
      </c>
    </row>
    <row r="1896" spans="2:6" ht="15" customHeight="1">
      <c r="B1896"/>
      <c r="E1896" s="5" t="s">
        <v>6212</v>
      </c>
      <c r="F1896" s="6">
        <v>6.1418999999999997</v>
      </c>
    </row>
    <row r="1897" spans="2:6" ht="15" customHeight="1">
      <c r="B1897"/>
      <c r="E1897" s="5" t="s">
        <v>6219</v>
      </c>
      <c r="F1897" s="6">
        <v>2.3626</v>
      </c>
    </row>
    <row r="1898" spans="2:6" ht="15" customHeight="1">
      <c r="B1898"/>
      <c r="E1898" s="5" t="s">
        <v>6220</v>
      </c>
      <c r="F1898" s="6">
        <v>2.5350000000000001</v>
      </c>
    </row>
    <row r="1899" spans="2:6" ht="15" customHeight="1">
      <c r="B1899"/>
      <c r="E1899" s="5" t="s">
        <v>6222</v>
      </c>
      <c r="F1899" s="6">
        <v>3.6204000000000001</v>
      </c>
    </row>
    <row r="1900" spans="2:6" ht="15" customHeight="1">
      <c r="B1900"/>
      <c r="E1900" s="5" t="s">
        <v>6225</v>
      </c>
      <c r="F1900" s="6">
        <v>2.2723</v>
      </c>
    </row>
    <row r="1901" spans="2:6" ht="15" customHeight="1">
      <c r="B1901"/>
      <c r="E1901" s="5" t="s">
        <v>6228</v>
      </c>
      <c r="F1901" s="6">
        <v>6.4234999999999998</v>
      </c>
    </row>
    <row r="1902" spans="2:6" ht="15" customHeight="1">
      <c r="B1902"/>
      <c r="E1902" s="5" t="s">
        <v>6232</v>
      </c>
      <c r="F1902" s="6">
        <v>4.0173000000000005</v>
      </c>
    </row>
    <row r="1903" spans="2:6" ht="15" customHeight="1">
      <c r="B1903"/>
      <c r="E1903" s="5" t="s">
        <v>6233</v>
      </c>
      <c r="F1903" s="6">
        <v>5.0706999999999995</v>
      </c>
    </row>
    <row r="1904" spans="2:6" ht="15" customHeight="1">
      <c r="B1904"/>
      <c r="E1904" s="5" t="s">
        <v>6238</v>
      </c>
      <c r="F1904" s="6">
        <v>3.6743999999999999</v>
      </c>
    </row>
    <row r="1905" spans="2:6" ht="15" customHeight="1">
      <c r="B1905"/>
      <c r="E1905" s="5" t="s">
        <v>6240</v>
      </c>
      <c r="F1905" s="6">
        <v>5.5363999999999995</v>
      </c>
    </row>
    <row r="1906" spans="2:6" ht="15" customHeight="1">
      <c r="B1906"/>
      <c r="E1906" s="5" t="s">
        <v>6243</v>
      </c>
      <c r="F1906" s="6">
        <v>4.1109999999999998</v>
      </c>
    </row>
    <row r="1907" spans="2:6" ht="15" customHeight="1">
      <c r="B1907"/>
      <c r="E1907" s="5" t="s">
        <v>6255</v>
      </c>
      <c r="F1907" s="6">
        <v>4.2987000000000011</v>
      </c>
    </row>
    <row r="1908" spans="2:6" ht="15" customHeight="1">
      <c r="B1908"/>
      <c r="E1908" s="5" t="s">
        <v>6256</v>
      </c>
      <c r="F1908" s="6">
        <v>20.15099</v>
      </c>
    </row>
    <row r="1909" spans="2:6" ht="15" customHeight="1">
      <c r="B1909"/>
      <c r="E1909" s="5" t="s">
        <v>6259</v>
      </c>
      <c r="F1909" s="6">
        <v>5.2534000000000001</v>
      </c>
    </row>
    <row r="1910" spans="2:6" ht="15" customHeight="1">
      <c r="B1910"/>
      <c r="E1910" s="5" t="s">
        <v>6261</v>
      </c>
      <c r="F1910" s="6">
        <v>2.3908200000000002</v>
      </c>
    </row>
    <row r="1911" spans="2:6" ht="15" customHeight="1">
      <c r="B1911"/>
      <c r="E1911" s="5" t="s">
        <v>6260</v>
      </c>
      <c r="F1911" s="6">
        <v>1.28148</v>
      </c>
    </row>
    <row r="1912" spans="2:6" ht="15" customHeight="1">
      <c r="B1912"/>
      <c r="E1912" s="5" t="s">
        <v>6263</v>
      </c>
      <c r="F1912" s="6">
        <v>3.3435799999999998</v>
      </c>
    </row>
    <row r="1913" spans="2:6" ht="15" customHeight="1">
      <c r="B1913"/>
      <c r="E1913" s="5" t="s">
        <v>6262</v>
      </c>
      <c r="F1913" s="6">
        <v>2.4341200000000001</v>
      </c>
    </row>
    <row r="1914" spans="2:6" ht="15" customHeight="1">
      <c r="B1914"/>
      <c r="E1914" s="5" t="s">
        <v>6264</v>
      </c>
      <c r="F1914" s="6">
        <v>5.9737999999999998</v>
      </c>
    </row>
    <row r="1915" spans="2:6" ht="15" customHeight="1">
      <c r="B1915"/>
      <c r="E1915" s="5" t="s">
        <v>6268</v>
      </c>
      <c r="F1915" s="6">
        <v>11.952599999999999</v>
      </c>
    </row>
    <row r="1916" spans="2:6" ht="15" customHeight="1">
      <c r="B1916"/>
      <c r="E1916" s="5" t="s">
        <v>6269</v>
      </c>
      <c r="F1916" s="6">
        <v>4.7895000000000003</v>
      </c>
    </row>
    <row r="1917" spans="2:6" ht="15" customHeight="1">
      <c r="B1917"/>
      <c r="E1917" s="5" t="s">
        <v>6270</v>
      </c>
      <c r="F1917" s="6">
        <v>6.6526000000000005</v>
      </c>
    </row>
    <row r="1918" spans="2:6" ht="15" customHeight="1">
      <c r="B1918"/>
      <c r="E1918" s="5" t="s">
        <v>6272</v>
      </c>
      <c r="F1918" s="6">
        <v>1.5252999999999999</v>
      </c>
    </row>
    <row r="1919" spans="2:6" ht="15" customHeight="1">
      <c r="B1919"/>
      <c r="E1919" s="5" t="s">
        <v>6274</v>
      </c>
      <c r="F1919" s="6">
        <v>11.146600000000001</v>
      </c>
    </row>
    <row r="1920" spans="2:6" ht="15" customHeight="1">
      <c r="B1920"/>
      <c r="E1920" s="5" t="s">
        <v>6276</v>
      </c>
      <c r="F1920" s="6">
        <v>3.8001</v>
      </c>
    </row>
    <row r="1921" spans="2:6" ht="15" customHeight="1">
      <c r="B1921"/>
      <c r="E1921" s="5" t="s">
        <v>6281</v>
      </c>
      <c r="F1921" s="6">
        <v>8.4857000000000014</v>
      </c>
    </row>
    <row r="1922" spans="2:6" ht="15" customHeight="1">
      <c r="B1922"/>
      <c r="E1922" s="5" t="s">
        <v>6284</v>
      </c>
      <c r="F1922" s="6">
        <v>11.693</v>
      </c>
    </row>
    <row r="1923" spans="2:6" ht="15" customHeight="1">
      <c r="B1923"/>
      <c r="E1923" s="5" t="s">
        <v>6288</v>
      </c>
      <c r="F1923" s="6">
        <v>10.416600000000001</v>
      </c>
    </row>
    <row r="1924" spans="2:6" ht="15" customHeight="1">
      <c r="B1924"/>
      <c r="E1924" s="5" t="s">
        <v>6294</v>
      </c>
      <c r="F1924" s="6">
        <v>30.092179999999999</v>
      </c>
    </row>
    <row r="1925" spans="2:6" ht="15" customHeight="1">
      <c r="B1925"/>
      <c r="E1925" s="5" t="s">
        <v>6295</v>
      </c>
      <c r="F1925" s="6">
        <v>5.2057000000000002</v>
      </c>
    </row>
    <row r="1926" spans="2:6" ht="15" customHeight="1">
      <c r="B1926"/>
      <c r="E1926" s="5" t="s">
        <v>6319</v>
      </c>
      <c r="F1926" s="6">
        <v>10.470939</v>
      </c>
    </row>
    <row r="1927" spans="2:6" ht="15" customHeight="1">
      <c r="B1927"/>
      <c r="E1927" s="5" t="s">
        <v>6322</v>
      </c>
      <c r="F1927" s="6">
        <v>2.8860999999999999</v>
      </c>
    </row>
    <row r="1928" spans="2:6" ht="15" customHeight="1">
      <c r="B1928"/>
      <c r="E1928" s="5" t="s">
        <v>6325</v>
      </c>
      <c r="F1928" s="6">
        <v>2.6831999999999998</v>
      </c>
    </row>
    <row r="1929" spans="2:6" ht="15" customHeight="1">
      <c r="B1929"/>
      <c r="E1929" s="5" t="s">
        <v>6328</v>
      </c>
      <c r="F1929" s="6">
        <v>2.1515</v>
      </c>
    </row>
    <row r="1930" spans="2:6" ht="15" customHeight="1">
      <c r="B1930"/>
      <c r="E1930" s="5" t="s">
        <v>6329</v>
      </c>
      <c r="F1930" s="6">
        <v>26.937200000000001</v>
      </c>
    </row>
    <row r="1931" spans="2:6" ht="15" customHeight="1">
      <c r="B1931"/>
      <c r="E1931" s="5" t="s">
        <v>6732</v>
      </c>
      <c r="F1931" s="6">
        <v>4.3026670000000005</v>
      </c>
    </row>
    <row r="1932" spans="2:6" ht="15" customHeight="1">
      <c r="B1932"/>
      <c r="E1932" s="5" t="s">
        <v>6734</v>
      </c>
      <c r="F1932" s="6">
        <v>8.9062999999999999</v>
      </c>
    </row>
    <row r="1933" spans="2:6" ht="15" customHeight="1">
      <c r="B1933"/>
      <c r="E1933" s="5" t="s">
        <v>6758</v>
      </c>
      <c r="F1933" s="6">
        <v>3.31379</v>
      </c>
    </row>
    <row r="1934" spans="2:6" ht="15" customHeight="1">
      <c r="B1934"/>
      <c r="E1934" s="5" t="s">
        <v>6770</v>
      </c>
      <c r="F1934" s="6">
        <v>4.3476999999999997</v>
      </c>
    </row>
    <row r="1935" spans="2:6" ht="15" customHeight="1">
      <c r="B1935"/>
      <c r="E1935" s="5" t="s">
        <v>6771</v>
      </c>
      <c r="F1935" s="6">
        <v>4.0827999999999998</v>
      </c>
    </row>
    <row r="1936" spans="2:6" ht="15" customHeight="1">
      <c r="B1936"/>
      <c r="E1936" s="5" t="s">
        <v>6772</v>
      </c>
      <c r="F1936" s="6">
        <v>5.5753999999999992</v>
      </c>
    </row>
    <row r="1937" spans="2:6" ht="15" customHeight="1">
      <c r="B1937"/>
      <c r="E1937" s="5" t="s">
        <v>6773</v>
      </c>
      <c r="F1937" s="6">
        <v>5.9340999999999999</v>
      </c>
    </row>
    <row r="1938" spans="2:6" ht="15" customHeight="1">
      <c r="B1938"/>
      <c r="E1938" s="5" t="s">
        <v>6781</v>
      </c>
      <c r="F1938" s="6">
        <v>5.3472</v>
      </c>
    </row>
    <row r="1939" spans="2:6" ht="15" customHeight="1">
      <c r="B1939"/>
      <c r="E1939" s="5" t="s">
        <v>6782</v>
      </c>
      <c r="F1939" s="6">
        <v>4.3966000000000003</v>
      </c>
    </row>
    <row r="1940" spans="2:6" ht="15" customHeight="1">
      <c r="B1940"/>
      <c r="E1940" s="5" t="s">
        <v>6784</v>
      </c>
      <c r="F1940" s="6">
        <v>7.7537000000000003</v>
      </c>
    </row>
    <row r="1941" spans="2:6" ht="15" customHeight="1">
      <c r="B1941"/>
      <c r="E1941" s="5" t="s">
        <v>6914</v>
      </c>
      <c r="F1941" s="6">
        <v>6.6654999999999998</v>
      </c>
    </row>
    <row r="1942" spans="2:6" ht="15" customHeight="1">
      <c r="B1942"/>
      <c r="E1942" s="5" t="s">
        <v>6915</v>
      </c>
      <c r="F1942" s="6">
        <v>3.7915999999999999</v>
      </c>
    </row>
    <row r="1943" spans="2:6" ht="15" customHeight="1">
      <c r="B1943"/>
      <c r="E1943" s="5" t="s">
        <v>6916</v>
      </c>
      <c r="F1943" s="6">
        <v>1.5902000000000001</v>
      </c>
    </row>
    <row r="1944" spans="2:6" ht="15" customHeight="1">
      <c r="B1944"/>
      <c r="E1944" s="5" t="s">
        <v>6919</v>
      </c>
      <c r="F1944" s="6">
        <v>3.6779000000000002</v>
      </c>
    </row>
    <row r="1945" spans="2:6" ht="15" customHeight="1">
      <c r="B1945"/>
      <c r="E1945" s="5" t="s">
        <v>6925</v>
      </c>
      <c r="F1945" s="6">
        <v>5.4986000000000006</v>
      </c>
    </row>
    <row r="1946" spans="2:6" ht="15" customHeight="1">
      <c r="B1946"/>
      <c r="E1946" s="5" t="s">
        <v>6926</v>
      </c>
      <c r="F1946" s="6">
        <v>6.2762000000000002</v>
      </c>
    </row>
    <row r="1947" spans="2:6" ht="15" customHeight="1">
      <c r="B1947"/>
      <c r="E1947" s="5" t="s">
        <v>6927</v>
      </c>
      <c r="F1947" s="6">
        <v>1.8337999999999999</v>
      </c>
    </row>
    <row r="1948" spans="2:6" ht="15" customHeight="1">
      <c r="B1948"/>
      <c r="E1948" s="5" t="s">
        <v>6934</v>
      </c>
      <c r="F1948" s="6">
        <v>4.9408000000000003</v>
      </c>
    </row>
    <row r="1949" spans="2:6" ht="15" customHeight="1">
      <c r="B1949"/>
      <c r="E1949" s="5" t="s">
        <v>6935</v>
      </c>
      <c r="F1949" s="6">
        <v>2.0091969999999999</v>
      </c>
    </row>
    <row r="1950" spans="2:6" ht="15" customHeight="1">
      <c r="B1950"/>
      <c r="E1950" s="5" t="s">
        <v>6937</v>
      </c>
      <c r="F1950" s="6">
        <v>1.2662</v>
      </c>
    </row>
    <row r="1951" spans="2:6" ht="15" customHeight="1">
      <c r="B1951"/>
      <c r="E1951" s="5" t="s">
        <v>6939</v>
      </c>
      <c r="F1951" s="6">
        <v>2.7</v>
      </c>
    </row>
    <row r="1952" spans="2:6" ht="15" customHeight="1">
      <c r="B1952"/>
      <c r="E1952" s="5" t="s">
        <v>6942</v>
      </c>
      <c r="F1952" s="6">
        <v>1.6088</v>
      </c>
    </row>
    <row r="1953" spans="2:6" ht="15" customHeight="1">
      <c r="B1953"/>
      <c r="E1953" s="5" t="s">
        <v>6944</v>
      </c>
      <c r="F1953" s="6">
        <v>0.9507000000000001</v>
      </c>
    </row>
    <row r="1954" spans="2:6" ht="15" customHeight="1">
      <c r="B1954"/>
      <c r="E1954" s="5" t="s">
        <v>6945</v>
      </c>
      <c r="F1954" s="6">
        <v>2.2028000000000003</v>
      </c>
    </row>
    <row r="1955" spans="2:6" ht="15" customHeight="1">
      <c r="B1955"/>
      <c r="E1955" s="5" t="s">
        <v>6946</v>
      </c>
      <c r="F1955" s="6">
        <v>3.9981999999999998</v>
      </c>
    </row>
    <row r="1956" spans="2:6" ht="15" customHeight="1">
      <c r="B1956"/>
      <c r="E1956" s="5" t="s">
        <v>6947</v>
      </c>
      <c r="F1956" s="6">
        <v>9.3702999999999985</v>
      </c>
    </row>
    <row r="1957" spans="2:6" ht="15" customHeight="1">
      <c r="B1957"/>
      <c r="E1957" s="5" t="s">
        <v>6948</v>
      </c>
      <c r="F1957" s="6">
        <v>5.2113999999999994</v>
      </c>
    </row>
    <row r="1958" spans="2:6" ht="15" customHeight="1">
      <c r="B1958"/>
      <c r="E1958" s="5" t="s">
        <v>6949</v>
      </c>
      <c r="F1958" s="6">
        <v>1.6214999999999999</v>
      </c>
    </row>
    <row r="1959" spans="2:6" ht="15" customHeight="1">
      <c r="B1959"/>
      <c r="E1959" s="5" t="s">
        <v>6955</v>
      </c>
      <c r="F1959" s="6">
        <v>0.71350000000000002</v>
      </c>
    </row>
    <row r="1960" spans="2:6" ht="15" customHeight="1">
      <c r="B1960"/>
      <c r="E1960" s="5" t="s">
        <v>6958</v>
      </c>
      <c r="F1960" s="6">
        <v>5.2771999999999997</v>
      </c>
    </row>
    <row r="1961" spans="2:6" ht="15" customHeight="1">
      <c r="B1961"/>
      <c r="E1961" s="5" t="s">
        <v>6960</v>
      </c>
      <c r="F1961" s="6">
        <v>2.1373000000000002</v>
      </c>
    </row>
    <row r="1962" spans="2:6" ht="15" customHeight="1">
      <c r="B1962"/>
      <c r="E1962" s="5" t="s">
        <v>6961</v>
      </c>
      <c r="F1962" s="6">
        <v>16.897599999999997</v>
      </c>
    </row>
    <row r="1963" spans="2:6" ht="15" customHeight="1">
      <c r="B1963"/>
      <c r="E1963" s="5" t="s">
        <v>6962</v>
      </c>
      <c r="F1963" s="6">
        <v>5.4536999999999995</v>
      </c>
    </row>
    <row r="1964" spans="2:6" ht="15" customHeight="1">
      <c r="B1964"/>
      <c r="E1964" s="5" t="s">
        <v>6964</v>
      </c>
      <c r="F1964" s="6">
        <v>3.3973</v>
      </c>
    </row>
    <row r="1965" spans="2:6" ht="15" customHeight="1">
      <c r="B1965"/>
      <c r="E1965" s="5" t="s">
        <v>6969</v>
      </c>
      <c r="F1965" s="6">
        <v>1.3140000000000001</v>
      </c>
    </row>
    <row r="1966" spans="2:6" ht="15" customHeight="1">
      <c r="B1966"/>
      <c r="E1966" s="5" t="s">
        <v>6971</v>
      </c>
      <c r="F1966" s="6">
        <v>7.5896999999999997</v>
      </c>
    </row>
    <row r="1967" spans="2:6" ht="15" customHeight="1">
      <c r="B1967"/>
      <c r="E1967" s="5" t="s">
        <v>6973</v>
      </c>
      <c r="F1967" s="6">
        <v>0.69910000000000005</v>
      </c>
    </row>
    <row r="1968" spans="2:6" ht="15" customHeight="1">
      <c r="B1968"/>
      <c r="E1968" s="5" t="s">
        <v>6974</v>
      </c>
      <c r="F1968" s="6">
        <v>6.3786000000000005</v>
      </c>
    </row>
    <row r="1969" spans="2:6" ht="15" customHeight="1">
      <c r="B1969"/>
      <c r="E1969" s="5" t="s">
        <v>6977</v>
      </c>
      <c r="F1969" s="6">
        <v>4.2904</v>
      </c>
    </row>
    <row r="1970" spans="2:6" ht="15" customHeight="1">
      <c r="B1970"/>
      <c r="E1970" s="5" t="s">
        <v>6978</v>
      </c>
      <c r="F1970" s="6">
        <v>2.6139999999999999</v>
      </c>
    </row>
    <row r="1971" spans="2:6" ht="15" customHeight="1">
      <c r="B1971"/>
      <c r="E1971" s="5" t="s">
        <v>6988</v>
      </c>
      <c r="F1971" s="6">
        <v>3.7051999999999996</v>
      </c>
    </row>
    <row r="1972" spans="2:6" ht="15" customHeight="1">
      <c r="B1972"/>
      <c r="E1972" s="5" t="s">
        <v>6992</v>
      </c>
      <c r="F1972" s="6">
        <v>3.0213000000000001</v>
      </c>
    </row>
    <row r="1973" spans="2:6" ht="15" customHeight="1">
      <c r="B1973"/>
      <c r="E1973" s="5" t="s">
        <v>6997</v>
      </c>
      <c r="F1973" s="6">
        <v>5.8529</v>
      </c>
    </row>
    <row r="1974" spans="2:6" ht="15" customHeight="1">
      <c r="B1974"/>
      <c r="E1974" s="5" t="s">
        <v>6998</v>
      </c>
      <c r="F1974" s="6">
        <v>3.6201999999999996</v>
      </c>
    </row>
    <row r="1975" spans="2:6" ht="15" customHeight="1">
      <c r="B1975"/>
      <c r="E1975" s="5" t="s">
        <v>6999</v>
      </c>
      <c r="F1975" s="6">
        <v>3.2041999999999997</v>
      </c>
    </row>
    <row r="1976" spans="2:6" ht="15" customHeight="1">
      <c r="B1976"/>
      <c r="E1976" s="5" t="s">
        <v>7006</v>
      </c>
      <c r="F1976" s="6">
        <v>3.1489000000000003</v>
      </c>
    </row>
    <row r="1977" spans="2:6" ht="15" customHeight="1">
      <c r="B1977"/>
      <c r="E1977" s="5" t="s">
        <v>7012</v>
      </c>
      <c r="F1977" s="6">
        <v>10.750200000000001</v>
      </c>
    </row>
    <row r="1978" spans="2:6" ht="15" customHeight="1">
      <c r="B1978"/>
      <c r="E1978" s="5" t="s">
        <v>7017</v>
      </c>
      <c r="F1978" s="6">
        <v>7.8291000000000004</v>
      </c>
    </row>
    <row r="1979" spans="2:6" ht="15" customHeight="1">
      <c r="B1979"/>
      <c r="E1979" s="5" t="s">
        <v>7021</v>
      </c>
      <c r="F1979" s="6">
        <v>6.7801</v>
      </c>
    </row>
    <row r="1980" spans="2:6" ht="15" customHeight="1">
      <c r="B1980"/>
      <c r="E1980" s="5" t="s">
        <v>7022</v>
      </c>
      <c r="F1980" s="6">
        <v>4.1303999999999998</v>
      </c>
    </row>
    <row r="1981" spans="2:6" ht="15" customHeight="1">
      <c r="B1981"/>
      <c r="E1981" s="5" t="s">
        <v>7024</v>
      </c>
      <c r="F1981" s="6">
        <v>7.4533000000000005</v>
      </c>
    </row>
    <row r="1982" spans="2:6" ht="15" customHeight="1">
      <c r="B1982"/>
      <c r="E1982" s="5" t="s">
        <v>7027</v>
      </c>
      <c r="F1982" s="6">
        <v>8.1549999999999994</v>
      </c>
    </row>
    <row r="1983" spans="2:6" ht="15" customHeight="1">
      <c r="B1983"/>
      <c r="E1983" s="5" t="s">
        <v>7036</v>
      </c>
      <c r="F1983" s="6">
        <v>3.14032</v>
      </c>
    </row>
    <row r="1984" spans="2:6" ht="15" customHeight="1">
      <c r="B1984"/>
      <c r="E1984" s="5" t="s">
        <v>7037</v>
      </c>
      <c r="F1984" s="6">
        <v>2.6692800000000001</v>
      </c>
    </row>
    <row r="1985" spans="2:6" ht="15" customHeight="1">
      <c r="B1985"/>
      <c r="E1985" s="5" t="s">
        <v>7047</v>
      </c>
      <c r="F1985" s="6">
        <v>0.79659999999999997</v>
      </c>
    </row>
    <row r="1986" spans="2:6" ht="15" customHeight="1">
      <c r="B1986"/>
      <c r="E1986" s="5" t="s">
        <v>5377</v>
      </c>
      <c r="F1986" s="6">
        <v>2.4363999999999999</v>
      </c>
    </row>
    <row r="1987" spans="2:6" ht="15" customHeight="1">
      <c r="B1987"/>
      <c r="E1987" s="5" t="s">
        <v>6557</v>
      </c>
      <c r="F1987" s="6">
        <v>2.4654000000000003</v>
      </c>
    </row>
    <row r="1988" spans="2:6" ht="15" customHeight="1">
      <c r="B1988"/>
      <c r="E1988" s="5" t="s">
        <v>1890</v>
      </c>
      <c r="F1988" s="6">
        <v>0.92495000000000005</v>
      </c>
    </row>
    <row r="1989" spans="2:6" ht="15" customHeight="1">
      <c r="B1989"/>
      <c r="E1989" s="5" t="s">
        <v>1891</v>
      </c>
      <c r="F1989" s="6">
        <v>5.0914799999999998</v>
      </c>
    </row>
    <row r="1990" spans="2:6" ht="15" customHeight="1">
      <c r="B1990"/>
      <c r="E1990" s="5" t="s">
        <v>6334</v>
      </c>
      <c r="F1990" s="6">
        <v>3.29</v>
      </c>
    </row>
    <row r="1991" spans="2:6" ht="15" customHeight="1">
      <c r="B1991"/>
      <c r="E1991" s="5" t="s">
        <v>7050</v>
      </c>
      <c r="F1991" s="6">
        <v>6.5719769999999995</v>
      </c>
    </row>
    <row r="1992" spans="2:6" ht="15" customHeight="1">
      <c r="B1992"/>
      <c r="E1992" s="5" t="s">
        <v>7051</v>
      </c>
      <c r="F1992" s="6">
        <v>74.029499999999999</v>
      </c>
    </row>
    <row r="1993" spans="2:6" ht="15" customHeight="1">
      <c r="B1993"/>
      <c r="E1993" s="5" t="s">
        <v>6560</v>
      </c>
      <c r="F1993" s="6">
        <v>5.9036999999999997</v>
      </c>
    </row>
    <row r="1994" spans="2:6" ht="15" customHeight="1">
      <c r="B1994"/>
      <c r="E1994" s="5" t="s">
        <v>6561</v>
      </c>
      <c r="F1994" s="6">
        <v>115.27652500000001</v>
      </c>
    </row>
    <row r="1995" spans="2:6" ht="15" customHeight="1">
      <c r="B1995"/>
      <c r="E1995" s="5" t="s">
        <v>4091</v>
      </c>
      <c r="F1995" s="6">
        <v>0.27200000000000002</v>
      </c>
    </row>
    <row r="1996" spans="2:6" ht="15" customHeight="1">
      <c r="B1996"/>
      <c r="E1996" s="5" t="s">
        <v>4092</v>
      </c>
      <c r="F1996" s="6">
        <v>0.24</v>
      </c>
    </row>
    <row r="1997" spans="2:6" ht="15" customHeight="1">
      <c r="B1997"/>
      <c r="E1997" s="5" t="s">
        <v>4093</v>
      </c>
      <c r="F1997" s="6">
        <v>8.5169999999999995</v>
      </c>
    </row>
    <row r="1998" spans="2:6" ht="15" customHeight="1">
      <c r="B1998"/>
      <c r="E1998" s="5" t="s">
        <v>4094</v>
      </c>
      <c r="F1998" s="6">
        <v>1.8149999999999999</v>
      </c>
    </row>
    <row r="1999" spans="2:6" ht="15" customHeight="1">
      <c r="B1999"/>
      <c r="E1999" s="5" t="s">
        <v>4095</v>
      </c>
      <c r="F1999" s="6">
        <v>2.0550000000000002</v>
      </c>
    </row>
    <row r="2000" spans="2:6" ht="15" customHeight="1">
      <c r="B2000"/>
      <c r="E2000" s="5" t="s">
        <v>4096</v>
      </c>
      <c r="F2000" s="6">
        <v>8.6289999999999996</v>
      </c>
    </row>
    <row r="2001" spans="2:6" ht="15" customHeight="1">
      <c r="B2001"/>
      <c r="E2001" s="5" t="s">
        <v>4097</v>
      </c>
      <c r="F2001" s="6">
        <v>5.1349999999999998</v>
      </c>
    </row>
    <row r="2002" spans="2:6" ht="15" customHeight="1">
      <c r="B2002"/>
      <c r="E2002" s="5" t="s">
        <v>4098</v>
      </c>
      <c r="F2002" s="6">
        <v>5.5620000000000003</v>
      </c>
    </row>
    <row r="2003" spans="2:6" ht="15" customHeight="1">
      <c r="B2003"/>
      <c r="E2003" s="5" t="s">
        <v>4099</v>
      </c>
      <c r="F2003" s="6">
        <v>2.355</v>
      </c>
    </row>
    <row r="2004" spans="2:6" ht="15" customHeight="1">
      <c r="B2004"/>
      <c r="E2004" s="5" t="s">
        <v>4100</v>
      </c>
      <c r="F2004" s="6">
        <v>4.4050000000000002</v>
      </c>
    </row>
    <row r="2005" spans="2:6" ht="15" customHeight="1">
      <c r="B2005"/>
      <c r="E2005" s="5" t="s">
        <v>4101</v>
      </c>
      <c r="F2005" s="6">
        <v>6.0289999999999999</v>
      </c>
    </row>
    <row r="2006" spans="2:6" ht="15" customHeight="1">
      <c r="B2006"/>
      <c r="E2006" s="5" t="s">
        <v>4102</v>
      </c>
      <c r="F2006" s="6">
        <v>4.0469999999999997</v>
      </c>
    </row>
    <row r="2007" spans="2:6" ht="15" customHeight="1">
      <c r="B2007"/>
      <c r="E2007" s="5" t="s">
        <v>4103</v>
      </c>
      <c r="F2007" s="6">
        <v>5.1079999999999997</v>
      </c>
    </row>
    <row r="2008" spans="2:6" ht="15" customHeight="1">
      <c r="B2008"/>
      <c r="E2008" s="5" t="s">
        <v>4104</v>
      </c>
      <c r="F2008" s="6">
        <v>5.0990000000000002</v>
      </c>
    </row>
    <row r="2009" spans="2:6" ht="15" customHeight="1">
      <c r="B2009"/>
      <c r="E2009" s="5" t="s">
        <v>4105</v>
      </c>
      <c r="F2009" s="6">
        <v>3.3809999999999998</v>
      </c>
    </row>
    <row r="2010" spans="2:6" ht="15" customHeight="1">
      <c r="B2010"/>
      <c r="E2010" s="5" t="s">
        <v>4106</v>
      </c>
      <c r="F2010" s="6">
        <v>2.1120000000000001</v>
      </c>
    </row>
    <row r="2011" spans="2:6" ht="15" customHeight="1">
      <c r="B2011"/>
      <c r="E2011" s="5" t="s">
        <v>4107</v>
      </c>
      <c r="F2011" s="6">
        <v>6.7910000000000004</v>
      </c>
    </row>
    <row r="2012" spans="2:6" ht="15" customHeight="1">
      <c r="B2012"/>
      <c r="E2012" s="5" t="s">
        <v>4108</v>
      </c>
      <c r="F2012" s="6">
        <v>3.919</v>
      </c>
    </row>
    <row r="2013" spans="2:6" ht="15" customHeight="1">
      <c r="B2013"/>
      <c r="E2013" s="5" t="s">
        <v>4109</v>
      </c>
      <c r="F2013" s="6">
        <v>2.2469999999999999</v>
      </c>
    </row>
    <row r="2014" spans="2:6" ht="15" customHeight="1">
      <c r="B2014"/>
      <c r="E2014" s="5" t="s">
        <v>4110</v>
      </c>
      <c r="F2014" s="6">
        <v>6.141</v>
      </c>
    </row>
    <row r="2015" spans="2:6" ht="15" customHeight="1">
      <c r="B2015"/>
      <c r="E2015" s="5" t="s">
        <v>4111</v>
      </c>
      <c r="F2015" s="6">
        <v>6.899</v>
      </c>
    </row>
    <row r="2016" spans="2:6" ht="15" customHeight="1">
      <c r="B2016"/>
      <c r="E2016" s="5" t="s">
        <v>4112</v>
      </c>
      <c r="F2016" s="6">
        <v>5.8250000000000002</v>
      </c>
    </row>
    <row r="2017" spans="2:6" ht="15" customHeight="1">
      <c r="B2017"/>
      <c r="E2017" s="5" t="s">
        <v>4113</v>
      </c>
      <c r="F2017" s="6">
        <v>2.3029999999999999</v>
      </c>
    </row>
    <row r="2018" spans="2:6" ht="15" customHeight="1">
      <c r="B2018"/>
      <c r="E2018" s="5" t="s">
        <v>4114</v>
      </c>
      <c r="F2018" s="6">
        <v>9.4E-2</v>
      </c>
    </row>
    <row r="2019" spans="2:6" ht="15" customHeight="1">
      <c r="B2019"/>
      <c r="E2019" s="5" t="s">
        <v>4115</v>
      </c>
      <c r="F2019" s="6">
        <v>3.081</v>
      </c>
    </row>
    <row r="2020" spans="2:6" ht="15" customHeight="1">
      <c r="B2020"/>
      <c r="E2020" s="5" t="s">
        <v>4116</v>
      </c>
      <c r="F2020" s="6">
        <v>2.6669999999999998</v>
      </c>
    </row>
    <row r="2021" spans="2:6" ht="15" customHeight="1">
      <c r="B2021"/>
      <c r="E2021" s="5" t="s">
        <v>4117</v>
      </c>
      <c r="F2021" s="6">
        <v>4.5019999999999998</v>
      </c>
    </row>
    <row r="2022" spans="2:6" ht="15" customHeight="1">
      <c r="B2022"/>
      <c r="E2022" s="5" t="s">
        <v>4118</v>
      </c>
      <c r="F2022" s="6">
        <v>3.472</v>
      </c>
    </row>
    <row r="2023" spans="2:6" ht="15" customHeight="1">
      <c r="B2023"/>
      <c r="E2023" s="5" t="s">
        <v>4119</v>
      </c>
      <c r="F2023" s="6">
        <v>4.6970000000000001</v>
      </c>
    </row>
    <row r="2024" spans="2:6" ht="15" customHeight="1">
      <c r="B2024"/>
      <c r="E2024" s="5" t="s">
        <v>4120</v>
      </c>
      <c r="F2024" s="6">
        <v>4.2409999999999997</v>
      </c>
    </row>
    <row r="2025" spans="2:6" ht="15" customHeight="1">
      <c r="B2025"/>
      <c r="E2025" s="5" t="s">
        <v>4121</v>
      </c>
      <c r="F2025" s="6">
        <v>0.67800000000000005</v>
      </c>
    </row>
    <row r="2026" spans="2:6" ht="15" customHeight="1">
      <c r="B2026"/>
      <c r="E2026" s="5" t="s">
        <v>4122</v>
      </c>
      <c r="F2026" s="6">
        <v>3.7559999999999998</v>
      </c>
    </row>
    <row r="2027" spans="2:6" ht="15" customHeight="1">
      <c r="B2027"/>
      <c r="E2027" s="5" t="s">
        <v>4123</v>
      </c>
      <c r="F2027" s="6">
        <v>4.5060000000000002</v>
      </c>
    </row>
    <row r="2028" spans="2:6" ht="15" customHeight="1">
      <c r="B2028"/>
      <c r="E2028" s="5" t="s">
        <v>4124</v>
      </c>
      <c r="F2028" s="6">
        <v>8.3149999999999995</v>
      </c>
    </row>
    <row r="2029" spans="2:6" ht="15" customHeight="1">
      <c r="B2029"/>
      <c r="E2029" s="5" t="s">
        <v>4125</v>
      </c>
      <c r="F2029" s="6">
        <v>17.859000000000002</v>
      </c>
    </row>
    <row r="2030" spans="2:6" ht="15" customHeight="1">
      <c r="B2030"/>
      <c r="E2030" s="5" t="s">
        <v>4126</v>
      </c>
      <c r="F2030" s="6">
        <v>1.2450000000000001</v>
      </c>
    </row>
    <row r="2031" spans="2:6" ht="15" customHeight="1">
      <c r="B2031"/>
      <c r="E2031" s="5" t="s">
        <v>4127</v>
      </c>
      <c r="F2031" s="6">
        <v>2.706</v>
      </c>
    </row>
    <row r="2032" spans="2:6" ht="15" customHeight="1">
      <c r="B2032"/>
      <c r="E2032" s="5" t="s">
        <v>4128</v>
      </c>
      <c r="F2032" s="6">
        <v>3.988</v>
      </c>
    </row>
    <row r="2033" spans="2:6" ht="15" customHeight="1">
      <c r="B2033"/>
      <c r="E2033" s="5" t="s">
        <v>4129</v>
      </c>
      <c r="F2033" s="6">
        <v>2.016</v>
      </c>
    </row>
    <row r="2034" spans="2:6" ht="15" customHeight="1">
      <c r="B2034"/>
      <c r="E2034" s="5" t="s">
        <v>4130</v>
      </c>
      <c r="F2034" s="6">
        <v>3.907</v>
      </c>
    </row>
    <row r="2035" spans="2:6" ht="15" customHeight="1">
      <c r="B2035"/>
      <c r="E2035" s="5" t="s">
        <v>4131</v>
      </c>
      <c r="F2035" s="6">
        <v>4.8449999999999998</v>
      </c>
    </row>
    <row r="2036" spans="2:6" ht="15" customHeight="1">
      <c r="B2036"/>
      <c r="E2036" s="5" t="s">
        <v>4132</v>
      </c>
      <c r="F2036" s="6">
        <v>2.484</v>
      </c>
    </row>
    <row r="2037" spans="2:6" ht="15" customHeight="1">
      <c r="B2037"/>
      <c r="E2037" s="5" t="s">
        <v>4133</v>
      </c>
      <c r="F2037" s="6">
        <v>7.5739999999999998</v>
      </c>
    </row>
    <row r="2038" spans="2:6" ht="15" customHeight="1">
      <c r="B2038"/>
      <c r="E2038" s="5" t="s">
        <v>4134</v>
      </c>
      <c r="F2038" s="6">
        <v>7.8129999999999997</v>
      </c>
    </row>
    <row r="2039" spans="2:6" ht="15" customHeight="1">
      <c r="B2039"/>
      <c r="E2039" s="5" t="s">
        <v>4135</v>
      </c>
      <c r="F2039" s="6">
        <v>13.638999999999999</v>
      </c>
    </row>
    <row r="2040" spans="2:6" ht="15" customHeight="1">
      <c r="B2040"/>
      <c r="E2040" s="5" t="s">
        <v>4136</v>
      </c>
      <c r="F2040" s="6">
        <v>6.452</v>
      </c>
    </row>
    <row r="2041" spans="2:6" ht="15" customHeight="1">
      <c r="B2041"/>
      <c r="E2041" s="5" t="s">
        <v>4137</v>
      </c>
      <c r="F2041" s="6">
        <v>2.81</v>
      </c>
    </row>
    <row r="2042" spans="2:6" ht="15" customHeight="1">
      <c r="B2042"/>
      <c r="E2042" s="5" t="s">
        <v>4085</v>
      </c>
      <c r="F2042" s="6">
        <v>1.4370000000000001</v>
      </c>
    </row>
    <row r="2043" spans="2:6" ht="15" customHeight="1">
      <c r="B2043"/>
      <c r="E2043" s="5" t="s">
        <v>5386</v>
      </c>
      <c r="F2043" s="6"/>
    </row>
    <row r="2044" spans="2:6" ht="15" customHeight="1">
      <c r="B2044"/>
      <c r="E2044" s="5" t="s">
        <v>5389</v>
      </c>
      <c r="F2044" s="6">
        <v>168.34</v>
      </c>
    </row>
    <row r="2045" spans="2:6" ht="15" customHeight="1">
      <c r="B2045"/>
      <c r="E2045" s="5" t="s">
        <v>5393</v>
      </c>
      <c r="F2045" s="6">
        <v>5.4450000000000003</v>
      </c>
    </row>
    <row r="2046" spans="2:6" ht="15" customHeight="1">
      <c r="B2046"/>
      <c r="E2046" s="5" t="s">
        <v>5394</v>
      </c>
      <c r="F2046" s="6">
        <v>2.8490000000000002</v>
      </c>
    </row>
    <row r="2047" spans="2:6" ht="15" customHeight="1">
      <c r="B2047"/>
      <c r="E2047" s="5" t="s">
        <v>5414</v>
      </c>
      <c r="F2047" s="6">
        <v>3.944</v>
      </c>
    </row>
    <row r="2048" spans="2:6" ht="15" customHeight="1">
      <c r="B2048"/>
      <c r="E2048" s="5" t="s">
        <v>5425</v>
      </c>
      <c r="F2048" s="6">
        <v>4.8390000000000004</v>
      </c>
    </row>
    <row r="2049" spans="2:6" ht="15" customHeight="1">
      <c r="B2049"/>
      <c r="E2049" s="5" t="s">
        <v>5428</v>
      </c>
      <c r="F2049" s="6">
        <v>0.114</v>
      </c>
    </row>
    <row r="2050" spans="2:6" ht="15" customHeight="1">
      <c r="B2050"/>
      <c r="E2050" s="5" t="s">
        <v>5429</v>
      </c>
      <c r="F2050" s="6">
        <v>5.4809999999999999</v>
      </c>
    </row>
    <row r="2051" spans="2:6" ht="15" customHeight="1">
      <c r="B2051"/>
      <c r="E2051" s="5" t="s">
        <v>5431</v>
      </c>
      <c r="F2051" s="6">
        <v>5.8529999999999998</v>
      </c>
    </row>
    <row r="2052" spans="2:6" ht="15" customHeight="1">
      <c r="B2052"/>
      <c r="E2052" s="5" t="s">
        <v>5433</v>
      </c>
      <c r="F2052" s="6">
        <v>2.7250000000000001</v>
      </c>
    </row>
    <row r="2053" spans="2:6" ht="15" customHeight="1">
      <c r="B2053"/>
      <c r="E2053" s="5" t="s">
        <v>5440</v>
      </c>
      <c r="F2053" s="6">
        <v>2.2000000000000002</v>
      </c>
    </row>
    <row r="2054" spans="2:6" ht="15" customHeight="1">
      <c r="B2054"/>
      <c r="E2054" s="5" t="s">
        <v>5447</v>
      </c>
      <c r="F2054" s="6">
        <v>5.0620000000000003</v>
      </c>
    </row>
    <row r="2055" spans="2:6" ht="15" customHeight="1">
      <c r="B2055"/>
      <c r="E2055" s="5" t="s">
        <v>5452</v>
      </c>
      <c r="F2055" s="6">
        <v>5.2770000000000001</v>
      </c>
    </row>
    <row r="2056" spans="2:6" ht="15" customHeight="1">
      <c r="B2056"/>
      <c r="E2056" s="5" t="s">
        <v>5453</v>
      </c>
      <c r="F2056" s="6">
        <v>1.5660000000000001</v>
      </c>
    </row>
    <row r="2057" spans="2:6" ht="15" customHeight="1">
      <c r="B2057"/>
      <c r="E2057" s="5" t="s">
        <v>5455</v>
      </c>
      <c r="F2057" s="6">
        <v>1.5740000000000001</v>
      </c>
    </row>
    <row r="2058" spans="2:6" ht="15" customHeight="1">
      <c r="B2058"/>
      <c r="E2058" s="5" t="s">
        <v>5457</v>
      </c>
      <c r="F2058" s="6">
        <v>8.5000000000000006E-2</v>
      </c>
    </row>
    <row r="2059" spans="2:6" ht="15" customHeight="1">
      <c r="B2059"/>
      <c r="E2059" s="5" t="s">
        <v>5458</v>
      </c>
      <c r="F2059" s="6">
        <v>0.05</v>
      </c>
    </row>
    <row r="2060" spans="2:6" ht="15" customHeight="1">
      <c r="B2060"/>
      <c r="E2060" s="5" t="s">
        <v>5463</v>
      </c>
      <c r="F2060" s="6">
        <v>5.0869999999999997</v>
      </c>
    </row>
    <row r="2061" spans="2:6" ht="15" customHeight="1">
      <c r="B2061"/>
      <c r="E2061" s="5" t="s">
        <v>5477</v>
      </c>
      <c r="F2061" s="6">
        <v>4.718</v>
      </c>
    </row>
    <row r="2062" spans="2:6" ht="15" customHeight="1">
      <c r="B2062"/>
      <c r="E2062" s="5" t="s">
        <v>5482</v>
      </c>
      <c r="F2062" s="6">
        <v>0</v>
      </c>
    </row>
    <row r="2063" spans="2:6" ht="15" customHeight="1">
      <c r="B2063"/>
      <c r="E2063" s="5" t="s">
        <v>5487</v>
      </c>
      <c r="F2063" s="6">
        <v>2.431</v>
      </c>
    </row>
    <row r="2064" spans="2:6" ht="15" customHeight="1">
      <c r="B2064"/>
      <c r="E2064" s="5" t="s">
        <v>5494</v>
      </c>
      <c r="F2064" s="6">
        <v>121.245</v>
      </c>
    </row>
    <row r="2065" spans="2:6" ht="15" customHeight="1">
      <c r="B2065"/>
      <c r="E2065" s="5" t="s">
        <v>5498</v>
      </c>
      <c r="F2065" s="6">
        <v>0.17899999999999999</v>
      </c>
    </row>
    <row r="2066" spans="2:6" ht="15" customHeight="1">
      <c r="B2066"/>
      <c r="E2066" s="5" t="s">
        <v>5500</v>
      </c>
      <c r="F2066" s="6">
        <v>0.82699999999999996</v>
      </c>
    </row>
    <row r="2067" spans="2:6" ht="15" customHeight="1">
      <c r="B2067"/>
      <c r="E2067" s="5" t="s">
        <v>5503</v>
      </c>
      <c r="F2067" s="6">
        <v>1.3620000000000001</v>
      </c>
    </row>
    <row r="2068" spans="2:6" ht="15" customHeight="1">
      <c r="B2068"/>
      <c r="E2068" s="5" t="s">
        <v>5514</v>
      </c>
      <c r="F2068" s="6">
        <v>2.1560000000000001</v>
      </c>
    </row>
    <row r="2069" spans="2:6" ht="15" customHeight="1">
      <c r="B2069"/>
      <c r="E2069" s="5" t="s">
        <v>5517</v>
      </c>
      <c r="F2069" s="6">
        <v>4.851</v>
      </c>
    </row>
    <row r="2070" spans="2:6" ht="15" customHeight="1">
      <c r="B2070"/>
      <c r="E2070" s="5" t="s">
        <v>5519</v>
      </c>
      <c r="F2070" s="6">
        <v>10.747999999999999</v>
      </c>
    </row>
    <row r="2071" spans="2:6" ht="15" customHeight="1">
      <c r="B2071"/>
      <c r="E2071" s="5" t="s">
        <v>5520</v>
      </c>
      <c r="F2071" s="6">
        <v>24.486999999999998</v>
      </c>
    </row>
    <row r="2072" spans="2:6" ht="15" customHeight="1">
      <c r="B2072"/>
      <c r="E2072" s="5" t="s">
        <v>5521</v>
      </c>
      <c r="F2072" s="6">
        <v>35.441000000000003</v>
      </c>
    </row>
    <row r="2073" spans="2:6" ht="15" customHeight="1">
      <c r="B2073"/>
      <c r="E2073" s="5" t="s">
        <v>5522</v>
      </c>
      <c r="F2073" s="6">
        <v>2.9049999999999998</v>
      </c>
    </row>
    <row r="2074" spans="2:6" ht="15" customHeight="1">
      <c r="B2074"/>
      <c r="E2074" s="5" t="s">
        <v>5523</v>
      </c>
      <c r="F2074" s="6">
        <v>3.5779999999999998</v>
      </c>
    </row>
    <row r="2075" spans="2:6" ht="15" customHeight="1">
      <c r="B2075"/>
      <c r="E2075" s="5" t="s">
        <v>5541</v>
      </c>
      <c r="F2075" s="6">
        <v>6.3289999999999997</v>
      </c>
    </row>
    <row r="2076" spans="2:6" ht="15" customHeight="1">
      <c r="B2076"/>
      <c r="E2076" s="5" t="s">
        <v>5544</v>
      </c>
      <c r="F2076" s="6">
        <v>2.29</v>
      </c>
    </row>
    <row r="2077" spans="2:6" ht="15" customHeight="1">
      <c r="B2077"/>
      <c r="E2077" s="5" t="s">
        <v>5546</v>
      </c>
      <c r="F2077" s="6">
        <v>6.7160000000000002</v>
      </c>
    </row>
    <row r="2078" spans="2:6" ht="15" customHeight="1">
      <c r="B2078"/>
      <c r="E2078" s="5" t="s">
        <v>5548</v>
      </c>
      <c r="F2078" s="6">
        <v>16.716000000000001</v>
      </c>
    </row>
    <row r="2079" spans="2:6" ht="15" customHeight="1">
      <c r="B2079"/>
      <c r="E2079" s="5" t="s">
        <v>5553</v>
      </c>
      <c r="F2079" s="6">
        <v>0.55000000000000004</v>
      </c>
    </row>
    <row r="2080" spans="2:6" ht="15" customHeight="1">
      <c r="B2080"/>
      <c r="E2080" s="5" t="s">
        <v>5555</v>
      </c>
      <c r="F2080" s="6">
        <v>1.5740000000000001</v>
      </c>
    </row>
    <row r="2081" spans="2:6" ht="15" customHeight="1">
      <c r="B2081"/>
      <c r="E2081" s="5" t="s">
        <v>5561</v>
      </c>
      <c r="F2081" s="6">
        <v>5.6719999999999997</v>
      </c>
    </row>
    <row r="2082" spans="2:6" ht="15" customHeight="1">
      <c r="B2082"/>
      <c r="E2082" s="5" t="s">
        <v>5563</v>
      </c>
      <c r="F2082" s="6">
        <v>4.4119999999999999</v>
      </c>
    </row>
    <row r="2083" spans="2:6" ht="15" customHeight="1">
      <c r="B2083"/>
      <c r="E2083" s="5" t="s">
        <v>5564</v>
      </c>
      <c r="F2083" s="6">
        <v>5.68</v>
      </c>
    </row>
    <row r="2084" spans="2:6" ht="15" customHeight="1">
      <c r="B2084"/>
      <c r="E2084" s="5" t="s">
        <v>5566</v>
      </c>
      <c r="F2084" s="6">
        <v>2.9750000000000001</v>
      </c>
    </row>
    <row r="2085" spans="2:6" ht="15" customHeight="1">
      <c r="B2085"/>
      <c r="E2085" s="5" t="s">
        <v>5568</v>
      </c>
      <c r="F2085" s="6">
        <v>2.109</v>
      </c>
    </row>
    <row r="2086" spans="2:6" ht="15" customHeight="1">
      <c r="B2086"/>
      <c r="E2086" s="5" t="s">
        <v>5569</v>
      </c>
      <c r="F2086" s="6">
        <v>3.911</v>
      </c>
    </row>
    <row r="2087" spans="2:6" ht="15" customHeight="1">
      <c r="B2087"/>
      <c r="E2087" s="5" t="s">
        <v>5577</v>
      </c>
      <c r="F2087" s="6">
        <v>3.4969999999999999</v>
      </c>
    </row>
    <row r="2088" spans="2:6" ht="15" customHeight="1">
      <c r="B2088"/>
      <c r="E2088" s="5" t="s">
        <v>5582</v>
      </c>
      <c r="F2088" s="6">
        <v>3.0289999999999999</v>
      </c>
    </row>
    <row r="2089" spans="2:6" ht="15" customHeight="1">
      <c r="B2089"/>
      <c r="E2089" s="5" t="s">
        <v>5586</v>
      </c>
      <c r="F2089" s="6">
        <v>6.6020000000000003</v>
      </c>
    </row>
    <row r="2090" spans="2:6" ht="15" customHeight="1">
      <c r="B2090"/>
      <c r="E2090" s="5" t="s">
        <v>5591</v>
      </c>
      <c r="F2090" s="6">
        <v>203.661</v>
      </c>
    </row>
    <row r="2091" spans="2:6" ht="15" customHeight="1">
      <c r="B2091"/>
      <c r="E2091" s="5" t="s">
        <v>5593</v>
      </c>
      <c r="F2091" s="6">
        <v>2.1440000000000001</v>
      </c>
    </row>
    <row r="2092" spans="2:6" ht="15" customHeight="1">
      <c r="B2092"/>
      <c r="E2092" s="5" t="s">
        <v>5594</v>
      </c>
      <c r="F2092" s="6">
        <v>4.7869999999999999</v>
      </c>
    </row>
    <row r="2093" spans="2:6" ht="15" customHeight="1">
      <c r="B2093"/>
      <c r="E2093" s="5" t="s">
        <v>5596</v>
      </c>
      <c r="F2093" s="6">
        <v>3.8090000000000002</v>
      </c>
    </row>
    <row r="2094" spans="2:6" ht="15" customHeight="1">
      <c r="B2094"/>
      <c r="E2094" s="5" t="s">
        <v>5601</v>
      </c>
      <c r="F2094" s="6">
        <v>6.5590000000000002</v>
      </c>
    </row>
    <row r="2095" spans="2:6" ht="15" customHeight="1">
      <c r="B2095"/>
      <c r="E2095" s="5" t="s">
        <v>5606</v>
      </c>
      <c r="F2095" s="6">
        <v>3.0059999999999998</v>
      </c>
    </row>
    <row r="2096" spans="2:6" ht="15" customHeight="1">
      <c r="B2096"/>
      <c r="E2096" s="5" t="s">
        <v>5607</v>
      </c>
      <c r="F2096" s="6">
        <v>3.48</v>
      </c>
    </row>
    <row r="2097" spans="2:6" ht="15" customHeight="1">
      <c r="B2097"/>
      <c r="E2097" s="5" t="s">
        <v>5608</v>
      </c>
      <c r="F2097" s="6">
        <v>4.8120000000000003</v>
      </c>
    </row>
    <row r="2098" spans="2:6" ht="15" customHeight="1">
      <c r="B2098"/>
      <c r="E2098" s="5" t="s">
        <v>5612</v>
      </c>
      <c r="F2098" s="6">
        <v>2.085</v>
      </c>
    </row>
    <row r="2099" spans="2:6" ht="15" customHeight="1">
      <c r="B2099"/>
      <c r="E2099" s="5" t="s">
        <v>5615</v>
      </c>
      <c r="F2099" s="6">
        <v>2.1669999999999998</v>
      </c>
    </row>
    <row r="2100" spans="2:6" ht="15" customHeight="1">
      <c r="B2100"/>
      <c r="E2100" s="5" t="s">
        <v>5621</v>
      </c>
      <c r="F2100" s="6">
        <v>3.081</v>
      </c>
    </row>
    <row r="2101" spans="2:6" ht="15" customHeight="1">
      <c r="B2101"/>
      <c r="E2101" s="5" t="s">
        <v>5623</v>
      </c>
      <c r="F2101" s="6">
        <v>4.117</v>
      </c>
    </row>
    <row r="2102" spans="2:6" ht="15" customHeight="1">
      <c r="B2102"/>
      <c r="E2102" s="5" t="s">
        <v>5626</v>
      </c>
      <c r="F2102" s="6">
        <v>40.549999999999997</v>
      </c>
    </row>
    <row r="2103" spans="2:6" ht="15" customHeight="1">
      <c r="B2103"/>
      <c r="E2103" s="5" t="s">
        <v>5628</v>
      </c>
      <c r="F2103" s="6">
        <v>10.955</v>
      </c>
    </row>
    <row r="2104" spans="2:6" ht="15" customHeight="1">
      <c r="B2104"/>
      <c r="E2104" s="5" t="s">
        <v>5634</v>
      </c>
      <c r="F2104" s="6">
        <v>6.0739999999999998</v>
      </c>
    </row>
    <row r="2105" spans="2:6" ht="15" customHeight="1">
      <c r="B2105"/>
      <c r="E2105" s="5" t="s">
        <v>5635</v>
      </c>
      <c r="F2105" s="6">
        <v>2.7850000000000001</v>
      </c>
    </row>
    <row r="2106" spans="2:6" ht="15" customHeight="1">
      <c r="B2106"/>
      <c r="E2106" s="5" t="s">
        <v>5637</v>
      </c>
      <c r="F2106" s="6">
        <v>11.981999999999999</v>
      </c>
    </row>
    <row r="2107" spans="2:6" ht="15" customHeight="1">
      <c r="B2107"/>
      <c r="E2107" s="5" t="s">
        <v>5638</v>
      </c>
      <c r="F2107" s="6">
        <v>6.843</v>
      </c>
    </row>
    <row r="2108" spans="2:6" ht="15" customHeight="1">
      <c r="B2108"/>
      <c r="E2108" s="5" t="s">
        <v>5640</v>
      </c>
      <c r="F2108" s="6">
        <v>8.2829999999999995</v>
      </c>
    </row>
    <row r="2109" spans="2:6" ht="15" customHeight="1">
      <c r="B2109"/>
      <c r="E2109" s="5" t="s">
        <v>5649</v>
      </c>
      <c r="F2109" s="6">
        <v>3.91</v>
      </c>
    </row>
    <row r="2110" spans="2:6" ht="15" customHeight="1">
      <c r="B2110"/>
      <c r="E2110" s="5" t="s">
        <v>5650</v>
      </c>
      <c r="F2110" s="6">
        <v>3.3159999999999998</v>
      </c>
    </row>
    <row r="2111" spans="2:6" ht="15" customHeight="1">
      <c r="B2111"/>
      <c r="E2111" s="5" t="s">
        <v>5651</v>
      </c>
      <c r="F2111" s="6">
        <v>3.5760000000000001</v>
      </c>
    </row>
    <row r="2112" spans="2:6" ht="15" customHeight="1">
      <c r="B2112"/>
      <c r="E2112" s="5" t="s">
        <v>5652</v>
      </c>
      <c r="F2112" s="6">
        <v>5.6790000000000003</v>
      </c>
    </row>
    <row r="2113" spans="2:6" ht="15" customHeight="1">
      <c r="B2113"/>
      <c r="E2113" s="5" t="s">
        <v>5661</v>
      </c>
      <c r="F2113" s="6">
        <v>3.4990000000000001</v>
      </c>
    </row>
    <row r="2114" spans="2:6" ht="15" customHeight="1">
      <c r="B2114"/>
      <c r="E2114" s="5" t="s">
        <v>5662</v>
      </c>
      <c r="F2114" s="6">
        <v>0.16700000000000001</v>
      </c>
    </row>
    <row r="2115" spans="2:6" ht="15" customHeight="1">
      <c r="B2115"/>
      <c r="E2115" s="5" t="s">
        <v>5665</v>
      </c>
      <c r="F2115" s="6">
        <v>2.2839999999999998</v>
      </c>
    </row>
    <row r="2116" spans="2:6" ht="15" customHeight="1">
      <c r="B2116"/>
      <c r="E2116" s="5" t="s">
        <v>5668</v>
      </c>
      <c r="F2116" s="6">
        <v>5.9580000000000002</v>
      </c>
    </row>
    <row r="2117" spans="2:6" ht="15" customHeight="1">
      <c r="B2117"/>
      <c r="E2117" s="5" t="s">
        <v>5669</v>
      </c>
      <c r="F2117" s="6">
        <v>14.898</v>
      </c>
    </row>
    <row r="2118" spans="2:6" ht="15" customHeight="1">
      <c r="B2118"/>
      <c r="E2118" s="5" t="s">
        <v>5675</v>
      </c>
      <c r="F2118" s="6">
        <v>0.621</v>
      </c>
    </row>
    <row r="2119" spans="2:6" ht="15" customHeight="1">
      <c r="B2119"/>
      <c r="E2119" s="5" t="s">
        <v>5685</v>
      </c>
      <c r="F2119" s="6">
        <v>3.6720000000000002</v>
      </c>
    </row>
    <row r="2120" spans="2:6" ht="15" customHeight="1">
      <c r="B2120"/>
      <c r="E2120" s="5" t="s">
        <v>5686</v>
      </c>
      <c r="F2120" s="6">
        <v>2.2040000000000002</v>
      </c>
    </row>
    <row r="2121" spans="2:6" ht="15" customHeight="1">
      <c r="B2121"/>
      <c r="E2121" s="5" t="s">
        <v>5687</v>
      </c>
      <c r="F2121" s="6">
        <v>4.9000000000000004</v>
      </c>
    </row>
    <row r="2122" spans="2:6" ht="15" customHeight="1">
      <c r="B2122"/>
      <c r="E2122" s="5" t="s">
        <v>5689</v>
      </c>
      <c r="F2122" s="6">
        <v>8.5709999999999997</v>
      </c>
    </row>
    <row r="2123" spans="2:6" ht="15" customHeight="1">
      <c r="B2123"/>
      <c r="E2123" s="5" t="s">
        <v>5697</v>
      </c>
      <c r="F2123" s="6">
        <v>3.7149999999999999</v>
      </c>
    </row>
    <row r="2124" spans="2:6" ht="15" customHeight="1">
      <c r="B2124"/>
      <c r="E2124" s="5" t="s">
        <v>5703</v>
      </c>
      <c r="F2124" s="6">
        <v>2.8620000000000001</v>
      </c>
    </row>
    <row r="2125" spans="2:6" ht="15" customHeight="1">
      <c r="B2125"/>
      <c r="E2125" s="5" t="s">
        <v>5714</v>
      </c>
      <c r="F2125" s="6">
        <v>3.6259999999999999</v>
      </c>
    </row>
    <row r="2126" spans="2:6" ht="15" customHeight="1">
      <c r="B2126"/>
      <c r="E2126" s="5" t="s">
        <v>5717</v>
      </c>
      <c r="F2126" s="6">
        <v>2.9689999999999999</v>
      </c>
    </row>
    <row r="2127" spans="2:6" ht="15" customHeight="1">
      <c r="B2127"/>
      <c r="E2127" s="5" t="s">
        <v>5723</v>
      </c>
      <c r="F2127" s="6">
        <v>3.1779999999999999</v>
      </c>
    </row>
    <row r="2128" spans="2:6" ht="15" customHeight="1">
      <c r="B2128"/>
      <c r="E2128" s="5" t="s">
        <v>5725</v>
      </c>
      <c r="F2128" s="6">
        <v>6.984</v>
      </c>
    </row>
    <row r="2129" spans="2:6" ht="15" customHeight="1">
      <c r="B2129"/>
      <c r="E2129" s="5" t="s">
        <v>5727</v>
      </c>
      <c r="F2129" s="6">
        <v>3.7610000000000001</v>
      </c>
    </row>
    <row r="2130" spans="2:6" ht="15" customHeight="1">
      <c r="B2130"/>
      <c r="E2130" s="5" t="s">
        <v>5728</v>
      </c>
      <c r="F2130" s="6">
        <v>4.0730000000000004</v>
      </c>
    </row>
    <row r="2131" spans="2:6" ht="15" customHeight="1">
      <c r="B2131"/>
      <c r="E2131" s="5" t="s">
        <v>5731</v>
      </c>
      <c r="F2131" s="6">
        <v>7.1669999999999998</v>
      </c>
    </row>
    <row r="2132" spans="2:6" ht="15" customHeight="1">
      <c r="B2132"/>
      <c r="E2132" s="5" t="s">
        <v>5732</v>
      </c>
      <c r="F2132" s="6">
        <v>8.2669999999999995</v>
      </c>
    </row>
    <row r="2133" spans="2:6" ht="15" customHeight="1">
      <c r="B2133"/>
      <c r="E2133" s="5" t="s">
        <v>5733</v>
      </c>
      <c r="F2133" s="6">
        <v>4.0279999999999996</v>
      </c>
    </row>
    <row r="2134" spans="2:6" ht="15" customHeight="1">
      <c r="B2134"/>
      <c r="E2134" s="5" t="s">
        <v>5741</v>
      </c>
      <c r="F2134" s="6">
        <v>2.113</v>
      </c>
    </row>
    <row r="2135" spans="2:6" ht="15" customHeight="1">
      <c r="B2135"/>
      <c r="E2135" s="5" t="s">
        <v>5748</v>
      </c>
      <c r="F2135" s="6">
        <v>15.958</v>
      </c>
    </row>
    <row r="2136" spans="2:6" ht="15" customHeight="1">
      <c r="B2136"/>
      <c r="E2136" s="5" t="s">
        <v>5754</v>
      </c>
      <c r="F2136" s="6">
        <v>3.319</v>
      </c>
    </row>
    <row r="2137" spans="2:6" ht="15" customHeight="1">
      <c r="B2137"/>
      <c r="E2137" s="5" t="s">
        <v>5759</v>
      </c>
      <c r="F2137" s="6">
        <v>17.152000000000001</v>
      </c>
    </row>
    <row r="2138" spans="2:6" ht="15" customHeight="1">
      <c r="B2138"/>
      <c r="E2138" s="5" t="s">
        <v>5760</v>
      </c>
      <c r="F2138" s="6">
        <v>18.012</v>
      </c>
    </row>
    <row r="2139" spans="2:6" ht="15" customHeight="1">
      <c r="B2139"/>
      <c r="E2139" s="5" t="s">
        <v>5761</v>
      </c>
      <c r="F2139" s="6">
        <v>7.2969999999999997</v>
      </c>
    </row>
    <row r="2140" spans="2:6" ht="15" customHeight="1">
      <c r="B2140"/>
      <c r="E2140" s="5" t="s">
        <v>5771</v>
      </c>
      <c r="F2140" s="6">
        <v>3.3690000000000002</v>
      </c>
    </row>
    <row r="2141" spans="2:6" ht="15" customHeight="1">
      <c r="B2141"/>
      <c r="E2141" s="5" t="s">
        <v>5776</v>
      </c>
      <c r="F2141" s="6">
        <v>4.5030000000000001</v>
      </c>
    </row>
    <row r="2142" spans="2:6" ht="15" customHeight="1">
      <c r="B2142"/>
      <c r="E2142" s="5" t="s">
        <v>5777</v>
      </c>
      <c r="F2142" s="6">
        <v>5.9169999999999998</v>
      </c>
    </row>
    <row r="2143" spans="2:6" ht="15" customHeight="1">
      <c r="B2143"/>
      <c r="E2143" s="5" t="s">
        <v>5787</v>
      </c>
      <c r="F2143" s="6">
        <v>4.0039999999999996</v>
      </c>
    </row>
    <row r="2144" spans="2:6" ht="15" customHeight="1">
      <c r="B2144"/>
      <c r="E2144" s="5" t="s">
        <v>5791</v>
      </c>
      <c r="F2144" s="6">
        <v>6.258</v>
      </c>
    </row>
    <row r="2145" spans="2:6" ht="15" customHeight="1">
      <c r="B2145"/>
      <c r="E2145" s="5" t="s">
        <v>5802</v>
      </c>
      <c r="F2145" s="6">
        <v>4.6479999999999997</v>
      </c>
    </row>
    <row r="2146" spans="2:6" ht="15" customHeight="1">
      <c r="B2146"/>
      <c r="E2146" s="5" t="s">
        <v>5803</v>
      </c>
      <c r="F2146" s="6">
        <v>2.089</v>
      </c>
    </row>
    <row r="2147" spans="2:6" ht="15" customHeight="1">
      <c r="B2147"/>
      <c r="E2147" s="5" t="s">
        <v>5804</v>
      </c>
      <c r="F2147" s="6">
        <v>6.4359999999999999</v>
      </c>
    </row>
    <row r="2148" spans="2:6" ht="15" customHeight="1">
      <c r="B2148"/>
      <c r="E2148" s="5" t="s">
        <v>5807</v>
      </c>
      <c r="F2148" s="6">
        <v>4.8570000000000002</v>
      </c>
    </row>
    <row r="2149" spans="2:6" ht="15" customHeight="1">
      <c r="B2149"/>
      <c r="E2149" s="5" t="s">
        <v>5809</v>
      </c>
      <c r="F2149" s="6">
        <v>5.0060000000000002</v>
      </c>
    </row>
    <row r="2150" spans="2:6" ht="15" customHeight="1">
      <c r="B2150"/>
      <c r="E2150" s="5" t="s">
        <v>5817</v>
      </c>
      <c r="F2150" s="6">
        <v>3.09</v>
      </c>
    </row>
    <row r="2151" spans="2:6" ht="15" customHeight="1">
      <c r="B2151"/>
      <c r="E2151" s="5" t="s">
        <v>5826</v>
      </c>
      <c r="F2151" s="6">
        <v>3.0609999999999999</v>
      </c>
    </row>
    <row r="2152" spans="2:6" ht="15" customHeight="1">
      <c r="B2152"/>
      <c r="E2152" s="5" t="s">
        <v>5830</v>
      </c>
      <c r="F2152" s="6">
        <v>6.9329999999999998</v>
      </c>
    </row>
    <row r="2153" spans="2:6" ht="15" customHeight="1">
      <c r="B2153"/>
      <c r="E2153" s="5" t="s">
        <v>5834</v>
      </c>
      <c r="F2153" s="6">
        <v>3.3570000000000002</v>
      </c>
    </row>
    <row r="2154" spans="2:6" ht="15" customHeight="1">
      <c r="B2154"/>
      <c r="E2154" s="5" t="s">
        <v>5836</v>
      </c>
      <c r="F2154" s="6">
        <v>3.4220000000000002</v>
      </c>
    </row>
    <row r="2155" spans="2:6" ht="15" customHeight="1">
      <c r="B2155"/>
      <c r="E2155" s="5" t="s">
        <v>5837</v>
      </c>
      <c r="F2155" s="6">
        <v>33.432000000000002</v>
      </c>
    </row>
    <row r="2156" spans="2:6" ht="15" customHeight="1">
      <c r="B2156"/>
      <c r="E2156" s="5" t="s">
        <v>5838</v>
      </c>
      <c r="F2156" s="6">
        <v>3.86</v>
      </c>
    </row>
    <row r="2157" spans="2:6" ht="15" customHeight="1">
      <c r="B2157"/>
      <c r="E2157" s="5" t="s">
        <v>5839</v>
      </c>
      <c r="F2157" s="6">
        <v>0</v>
      </c>
    </row>
    <row r="2158" spans="2:6" ht="15" customHeight="1">
      <c r="B2158"/>
      <c r="E2158" s="5" t="s">
        <v>5840</v>
      </c>
      <c r="F2158" s="6">
        <v>4.9450000000000003</v>
      </c>
    </row>
    <row r="2159" spans="2:6" ht="15" customHeight="1">
      <c r="B2159"/>
      <c r="E2159" s="5" t="s">
        <v>5841</v>
      </c>
      <c r="F2159" s="6">
        <v>3.2639999999999998</v>
      </c>
    </row>
    <row r="2160" spans="2:6" ht="15" customHeight="1">
      <c r="B2160"/>
      <c r="E2160" s="5" t="s">
        <v>5842</v>
      </c>
      <c r="F2160" s="6">
        <v>9.5470000000000006</v>
      </c>
    </row>
    <row r="2161" spans="2:6" ht="15" customHeight="1">
      <c r="B2161"/>
      <c r="E2161" s="5" t="s">
        <v>5843</v>
      </c>
      <c r="F2161" s="6">
        <v>2.2469999999999999</v>
      </c>
    </row>
    <row r="2162" spans="2:6" ht="15" customHeight="1">
      <c r="B2162"/>
      <c r="E2162" s="5" t="s">
        <v>5844</v>
      </c>
      <c r="F2162" s="6">
        <v>2.41</v>
      </c>
    </row>
    <row r="2163" spans="2:6" ht="15" customHeight="1">
      <c r="B2163"/>
      <c r="E2163" s="5" t="s">
        <v>5845</v>
      </c>
      <c r="F2163" s="6">
        <v>4.157</v>
      </c>
    </row>
    <row r="2164" spans="2:6" ht="15" customHeight="1">
      <c r="B2164"/>
      <c r="E2164" s="5" t="s">
        <v>5846</v>
      </c>
      <c r="F2164" s="6">
        <v>0.17</v>
      </c>
    </row>
    <row r="2165" spans="2:6" ht="15" customHeight="1">
      <c r="B2165"/>
      <c r="E2165" s="5" t="s">
        <v>5847</v>
      </c>
      <c r="F2165" s="6">
        <v>5.15</v>
      </c>
    </row>
    <row r="2166" spans="2:6" ht="15" customHeight="1">
      <c r="B2166"/>
      <c r="E2166" s="5" t="s">
        <v>6341</v>
      </c>
      <c r="F2166" s="6">
        <v>2.0630000000000002</v>
      </c>
    </row>
    <row r="2167" spans="2:6" ht="15" customHeight="1">
      <c r="B2167"/>
      <c r="E2167" s="5" t="s">
        <v>1910</v>
      </c>
      <c r="F2167" s="6">
        <v>3.282</v>
      </c>
    </row>
    <row r="2168" spans="2:6" ht="15" customHeight="1">
      <c r="B2168"/>
      <c r="E2168" s="5" t="s">
        <v>1911</v>
      </c>
      <c r="F2168" s="6">
        <v>2.0350000000000001</v>
      </c>
    </row>
    <row r="2169" spans="2:6" ht="15" customHeight="1">
      <c r="B2169"/>
      <c r="E2169" s="5" t="s">
        <v>1912</v>
      </c>
      <c r="F2169" s="6">
        <v>1.9470000000000001</v>
      </c>
    </row>
    <row r="2170" spans="2:6" ht="15" customHeight="1">
      <c r="B2170"/>
      <c r="E2170" s="5" t="s">
        <v>1913</v>
      </c>
      <c r="F2170" s="6">
        <v>2.988</v>
      </c>
    </row>
    <row r="2171" spans="2:6" ht="15" customHeight="1">
      <c r="B2171"/>
      <c r="E2171" s="5" t="s">
        <v>11046</v>
      </c>
      <c r="F2171" s="6">
        <v>5.8890000000000002</v>
      </c>
    </row>
    <row r="2172" spans="2:6" ht="15" customHeight="1">
      <c r="B2172"/>
      <c r="E2172" s="5" t="s">
        <v>11047</v>
      </c>
      <c r="F2172" s="6">
        <v>3.9119999999999999</v>
      </c>
    </row>
    <row r="2173" spans="2:6" ht="15" customHeight="1">
      <c r="B2173"/>
      <c r="E2173" s="5" t="s">
        <v>11048</v>
      </c>
      <c r="F2173" s="6">
        <v>11.942</v>
      </c>
    </row>
    <row r="2174" spans="2:6" ht="15" customHeight="1">
      <c r="B2174"/>
      <c r="E2174" s="5" t="s">
        <v>11050</v>
      </c>
      <c r="F2174" s="6">
        <v>9.6319999999999997</v>
      </c>
    </row>
    <row r="2175" spans="2:6" ht="15" customHeight="1">
      <c r="B2175"/>
      <c r="E2175" s="5" t="s">
        <v>11053</v>
      </c>
      <c r="F2175" s="6">
        <v>8.2000000000000003E-2</v>
      </c>
    </row>
    <row r="2176" spans="2:6" ht="15" customHeight="1">
      <c r="B2176"/>
      <c r="E2176" s="5" t="s">
        <v>11054</v>
      </c>
      <c r="F2176" s="6">
        <v>2.8769999999999998</v>
      </c>
    </row>
    <row r="2177" spans="2:6" ht="15" customHeight="1">
      <c r="B2177"/>
      <c r="E2177" s="5" t="s">
        <v>11056</v>
      </c>
      <c r="F2177" s="6">
        <v>3.2360000000000002</v>
      </c>
    </row>
    <row r="2178" spans="2:6" ht="15" customHeight="1">
      <c r="B2178"/>
      <c r="E2178" s="5" t="s">
        <v>11075</v>
      </c>
      <c r="F2178" s="6">
        <v>6.3029999999999999</v>
      </c>
    </row>
    <row r="2179" spans="2:6" ht="15" customHeight="1">
      <c r="B2179"/>
      <c r="E2179" s="5" t="s">
        <v>11000</v>
      </c>
      <c r="F2179" s="6">
        <v>27510.371406999973</v>
      </c>
    </row>
    <row r="2180" spans="2:6" ht="15" customHeight="1">
      <c r="B2180"/>
      <c r="E2180"/>
      <c r="F2180"/>
    </row>
    <row r="2181" spans="2:6" ht="15" customHeight="1">
      <c r="B2181"/>
      <c r="E2181"/>
      <c r="F2181"/>
    </row>
    <row r="2182" spans="2:6" ht="15" customHeight="1">
      <c r="B2182"/>
      <c r="E2182"/>
      <c r="F2182"/>
    </row>
    <row r="2183" spans="2:6" ht="15" customHeight="1">
      <c r="B2183"/>
      <c r="E2183"/>
      <c r="F2183"/>
    </row>
    <row r="2184" spans="2:6" ht="15" customHeight="1">
      <c r="B2184"/>
      <c r="E2184"/>
      <c r="F2184"/>
    </row>
    <row r="2185" spans="2:6" ht="15" customHeight="1">
      <c r="B2185"/>
      <c r="E2185"/>
      <c r="F2185"/>
    </row>
    <row r="2186" spans="2:6" ht="15" customHeight="1">
      <c r="B2186"/>
      <c r="E2186"/>
      <c r="F2186"/>
    </row>
    <row r="2187" spans="2:6" ht="15" customHeight="1">
      <c r="B2187"/>
      <c r="E2187"/>
      <c r="F2187"/>
    </row>
    <row r="2188" spans="2:6" ht="15" customHeight="1">
      <c r="B2188"/>
      <c r="E2188"/>
      <c r="F2188"/>
    </row>
    <row r="2189" spans="2:6" ht="15" customHeight="1">
      <c r="B2189"/>
      <c r="E2189"/>
      <c r="F2189"/>
    </row>
    <row r="2190" spans="2:6" ht="15" customHeight="1">
      <c r="B2190"/>
      <c r="E2190"/>
      <c r="F2190"/>
    </row>
    <row r="2191" spans="2:6" ht="15" customHeight="1">
      <c r="B2191"/>
      <c r="E2191"/>
      <c r="F2191"/>
    </row>
    <row r="2192" spans="2:6" ht="15" customHeight="1">
      <c r="B2192"/>
      <c r="E2192"/>
      <c r="F2192"/>
    </row>
    <row r="2193" spans="2:6" ht="15" customHeight="1">
      <c r="B2193"/>
      <c r="E2193"/>
      <c r="F2193"/>
    </row>
    <row r="2194" spans="2:6" ht="15" customHeight="1">
      <c r="B2194"/>
      <c r="E2194"/>
      <c r="F2194"/>
    </row>
    <row r="2195" spans="2:6" ht="15" customHeight="1">
      <c r="B2195"/>
      <c r="E2195"/>
      <c r="F2195"/>
    </row>
    <row r="2196" spans="2:6" ht="15" customHeight="1">
      <c r="B2196"/>
      <c r="E2196"/>
      <c r="F2196"/>
    </row>
    <row r="2197" spans="2:6" ht="15" customHeight="1">
      <c r="B2197"/>
      <c r="E2197"/>
      <c r="F2197"/>
    </row>
    <row r="2198" spans="2:6" ht="15" customHeight="1">
      <c r="B2198"/>
      <c r="E2198"/>
      <c r="F2198"/>
    </row>
    <row r="2199" spans="2:6" ht="15" customHeight="1">
      <c r="B2199"/>
      <c r="E2199"/>
      <c r="F2199"/>
    </row>
    <row r="2200" spans="2:6" ht="15" customHeight="1">
      <c r="B2200"/>
      <c r="E2200"/>
      <c r="F2200"/>
    </row>
    <row r="2201" spans="2:6" ht="15" customHeight="1">
      <c r="B2201"/>
      <c r="E2201"/>
      <c r="F2201"/>
    </row>
    <row r="2202" spans="2:6" ht="15" customHeight="1">
      <c r="B2202"/>
      <c r="E2202"/>
      <c r="F2202"/>
    </row>
    <row r="2203" spans="2:6" ht="15" customHeight="1">
      <c r="B2203"/>
      <c r="E2203"/>
      <c r="F2203"/>
    </row>
    <row r="2204" spans="2:6" ht="15" customHeight="1">
      <c r="B2204"/>
      <c r="E2204"/>
      <c r="F2204"/>
    </row>
    <row r="2205" spans="2:6" ht="15" customHeight="1">
      <c r="B2205"/>
      <c r="E2205"/>
      <c r="F2205"/>
    </row>
    <row r="2206" spans="2:6" ht="15" customHeight="1">
      <c r="B2206"/>
      <c r="E2206"/>
      <c r="F2206"/>
    </row>
    <row r="2207" spans="2:6" ht="15" customHeight="1">
      <c r="B2207"/>
      <c r="E2207"/>
      <c r="F2207"/>
    </row>
    <row r="2208" spans="2:6" ht="15" customHeight="1">
      <c r="B2208"/>
      <c r="E2208"/>
      <c r="F2208"/>
    </row>
    <row r="2209" spans="2:6" ht="15" customHeight="1">
      <c r="B2209"/>
      <c r="E2209"/>
      <c r="F2209"/>
    </row>
    <row r="2210" spans="2:6" ht="15" customHeight="1">
      <c r="B2210"/>
      <c r="E2210"/>
      <c r="F2210"/>
    </row>
    <row r="2211" spans="2:6" ht="15" customHeight="1">
      <c r="B2211"/>
      <c r="E2211"/>
      <c r="F2211"/>
    </row>
    <row r="2212" spans="2:6" ht="15" customHeight="1">
      <c r="B2212"/>
      <c r="E2212"/>
      <c r="F2212"/>
    </row>
    <row r="2213" spans="2:6" ht="15" customHeight="1">
      <c r="B2213"/>
      <c r="E2213"/>
      <c r="F2213"/>
    </row>
    <row r="2214" spans="2:6" ht="15" customHeight="1">
      <c r="B2214"/>
      <c r="E2214"/>
      <c r="F2214"/>
    </row>
    <row r="2215" spans="2:6" ht="15" customHeight="1">
      <c r="B2215"/>
      <c r="E2215"/>
      <c r="F2215"/>
    </row>
    <row r="2216" spans="2:6" ht="15" customHeight="1">
      <c r="B2216"/>
      <c r="E2216"/>
      <c r="F2216"/>
    </row>
    <row r="2217" spans="2:6" ht="15" customHeight="1">
      <c r="B2217"/>
      <c r="E2217"/>
      <c r="F2217"/>
    </row>
    <row r="2218" spans="2:6" ht="15" customHeight="1">
      <c r="B2218"/>
      <c r="E2218"/>
      <c r="F2218"/>
    </row>
    <row r="2219" spans="2:6" ht="15" customHeight="1">
      <c r="B2219"/>
      <c r="E2219"/>
      <c r="F2219"/>
    </row>
    <row r="2220" spans="2:6" ht="15" customHeight="1">
      <c r="B2220"/>
      <c r="E2220"/>
      <c r="F2220"/>
    </row>
    <row r="2221" spans="2:6" ht="15" customHeight="1">
      <c r="B2221"/>
      <c r="E2221"/>
      <c r="F2221"/>
    </row>
    <row r="2222" spans="2:6" ht="15" customHeight="1">
      <c r="B2222"/>
      <c r="E2222"/>
      <c r="F2222"/>
    </row>
    <row r="2223" spans="2:6" ht="15" customHeight="1">
      <c r="B2223"/>
      <c r="E2223"/>
      <c r="F2223"/>
    </row>
    <row r="2224" spans="2:6" ht="15" customHeight="1">
      <c r="B2224"/>
      <c r="E2224"/>
      <c r="F2224"/>
    </row>
    <row r="2225" spans="2:6" ht="15" customHeight="1">
      <c r="B2225"/>
      <c r="E2225"/>
      <c r="F2225"/>
    </row>
    <row r="2226" spans="2:6" ht="15" customHeight="1">
      <c r="B2226"/>
      <c r="E2226"/>
      <c r="F2226"/>
    </row>
    <row r="2227" spans="2:6" ht="15" customHeight="1">
      <c r="B2227"/>
      <c r="E2227"/>
      <c r="F2227"/>
    </row>
    <row r="2228" spans="2:6" ht="15" customHeight="1">
      <c r="B2228"/>
      <c r="E2228"/>
      <c r="F2228"/>
    </row>
    <row r="2229" spans="2:6" ht="15" customHeight="1">
      <c r="B2229"/>
      <c r="E2229"/>
      <c r="F2229"/>
    </row>
    <row r="2230" spans="2:6" ht="15" customHeight="1">
      <c r="B2230"/>
      <c r="E2230"/>
      <c r="F2230"/>
    </row>
    <row r="2231" spans="2:6" ht="15" customHeight="1">
      <c r="B2231"/>
      <c r="E2231"/>
      <c r="F2231"/>
    </row>
    <row r="2232" spans="2:6" ht="15" customHeight="1">
      <c r="B2232"/>
      <c r="E2232"/>
      <c r="F2232"/>
    </row>
    <row r="2233" spans="2:6" ht="15" customHeight="1">
      <c r="B2233"/>
      <c r="E2233"/>
      <c r="F2233"/>
    </row>
    <row r="2234" spans="2:6" ht="15" customHeight="1">
      <c r="B2234"/>
      <c r="E2234"/>
      <c r="F2234"/>
    </row>
    <row r="2235" spans="2:6" ht="15" customHeight="1">
      <c r="B2235"/>
      <c r="E2235"/>
      <c r="F2235"/>
    </row>
    <row r="2236" spans="2:6" ht="15" customHeight="1">
      <c r="B2236"/>
      <c r="E2236"/>
      <c r="F2236"/>
    </row>
    <row r="2237" spans="2:6" ht="15" customHeight="1">
      <c r="B2237"/>
      <c r="E2237"/>
      <c r="F2237"/>
    </row>
    <row r="2238" spans="2:6" ht="15" customHeight="1">
      <c r="B2238"/>
      <c r="E2238"/>
      <c r="F2238"/>
    </row>
    <row r="2239" spans="2:6" ht="15" customHeight="1">
      <c r="B2239"/>
      <c r="E2239"/>
      <c r="F2239"/>
    </row>
    <row r="2240" spans="2:6" ht="15" customHeight="1">
      <c r="B2240"/>
      <c r="E2240"/>
      <c r="F2240"/>
    </row>
    <row r="2241" spans="2:6" ht="15" customHeight="1">
      <c r="B2241"/>
      <c r="E2241"/>
      <c r="F2241"/>
    </row>
    <row r="2242" spans="2:6" ht="15" customHeight="1">
      <c r="B2242"/>
      <c r="E2242"/>
      <c r="F2242"/>
    </row>
    <row r="2243" spans="2:6" ht="15" customHeight="1">
      <c r="B2243"/>
      <c r="E2243"/>
      <c r="F2243"/>
    </row>
    <row r="2244" spans="2:6" ht="15" customHeight="1">
      <c r="B2244"/>
      <c r="E2244"/>
      <c r="F2244"/>
    </row>
    <row r="2245" spans="2:6" ht="15" customHeight="1">
      <c r="B2245"/>
      <c r="E2245"/>
      <c r="F2245"/>
    </row>
    <row r="2246" spans="2:6" ht="15" customHeight="1">
      <c r="B2246"/>
      <c r="E2246"/>
      <c r="F2246"/>
    </row>
    <row r="2247" spans="2:6" ht="15" customHeight="1">
      <c r="B2247"/>
      <c r="E2247"/>
      <c r="F2247"/>
    </row>
    <row r="2248" spans="2:6" ht="15" customHeight="1">
      <c r="B2248"/>
      <c r="E2248"/>
      <c r="F2248"/>
    </row>
    <row r="2249" spans="2:6" ht="15" customHeight="1">
      <c r="B2249"/>
      <c r="E2249"/>
      <c r="F2249"/>
    </row>
    <row r="2250" spans="2:6" ht="15" customHeight="1">
      <c r="B2250"/>
      <c r="E2250"/>
      <c r="F2250"/>
    </row>
    <row r="2251" spans="2:6" ht="15" customHeight="1">
      <c r="B2251"/>
      <c r="E2251"/>
      <c r="F2251"/>
    </row>
    <row r="2252" spans="2:6" ht="15" customHeight="1">
      <c r="B2252"/>
      <c r="E2252"/>
      <c r="F2252"/>
    </row>
    <row r="2253" spans="2:6" ht="15" customHeight="1">
      <c r="B2253"/>
      <c r="E2253"/>
      <c r="F2253"/>
    </row>
    <row r="2254" spans="2:6" ht="15" customHeight="1">
      <c r="B2254"/>
      <c r="E2254"/>
      <c r="F2254"/>
    </row>
    <row r="2255" spans="2:6" ht="15" customHeight="1">
      <c r="B2255"/>
      <c r="E2255"/>
      <c r="F2255"/>
    </row>
    <row r="2256" spans="2:6" ht="15" customHeight="1">
      <c r="B2256"/>
      <c r="E2256"/>
      <c r="F2256"/>
    </row>
    <row r="2257" spans="2:6" ht="15" customHeight="1">
      <c r="B2257"/>
      <c r="E2257"/>
      <c r="F2257"/>
    </row>
    <row r="2258" spans="2:6" ht="15" customHeight="1">
      <c r="B2258"/>
      <c r="E2258"/>
      <c r="F2258"/>
    </row>
    <row r="2259" spans="2:6" ht="15" customHeight="1">
      <c r="B2259"/>
      <c r="E2259"/>
      <c r="F2259"/>
    </row>
    <row r="2260" spans="2:6" ht="15" customHeight="1">
      <c r="B2260"/>
      <c r="E2260"/>
      <c r="F2260"/>
    </row>
    <row r="2261" spans="2:6" ht="15" customHeight="1">
      <c r="B2261"/>
      <c r="E2261"/>
      <c r="F2261"/>
    </row>
    <row r="2262" spans="2:6" ht="15" customHeight="1">
      <c r="B2262"/>
      <c r="E2262"/>
      <c r="F2262"/>
    </row>
    <row r="2263" spans="2:6" ht="15" customHeight="1">
      <c r="B2263"/>
      <c r="E2263"/>
      <c r="F2263"/>
    </row>
    <row r="2264" spans="2:6" ht="15" customHeight="1">
      <c r="B2264"/>
      <c r="E2264"/>
      <c r="F2264"/>
    </row>
    <row r="2265" spans="2:6" ht="15" customHeight="1">
      <c r="B2265"/>
      <c r="E2265"/>
      <c r="F2265"/>
    </row>
    <row r="2266" spans="2:6" ht="15" customHeight="1">
      <c r="B2266"/>
      <c r="E2266"/>
      <c r="F2266"/>
    </row>
    <row r="2267" spans="2:6" ht="15" customHeight="1">
      <c r="B2267"/>
      <c r="E2267"/>
      <c r="F2267"/>
    </row>
    <row r="2268" spans="2:6" ht="15" customHeight="1">
      <c r="B2268"/>
      <c r="E2268"/>
      <c r="F2268"/>
    </row>
    <row r="2269" spans="2:6" ht="15" customHeight="1">
      <c r="B2269"/>
      <c r="E2269"/>
      <c r="F2269"/>
    </row>
    <row r="2270" spans="2:6" ht="15" customHeight="1">
      <c r="B2270"/>
      <c r="E2270"/>
      <c r="F2270"/>
    </row>
    <row r="2271" spans="2:6" ht="15" customHeight="1">
      <c r="B2271"/>
      <c r="E2271"/>
      <c r="F2271"/>
    </row>
    <row r="2272" spans="2:6" ht="15" customHeight="1">
      <c r="B2272"/>
      <c r="E2272"/>
      <c r="F2272"/>
    </row>
    <row r="2273" spans="2:6" ht="15" customHeight="1">
      <c r="B2273"/>
      <c r="E2273"/>
      <c r="F2273"/>
    </row>
    <row r="2274" spans="2:6" ht="15" customHeight="1">
      <c r="B2274"/>
      <c r="E2274"/>
      <c r="F2274"/>
    </row>
    <row r="2275" spans="2:6" ht="15" customHeight="1">
      <c r="B2275"/>
      <c r="E2275"/>
      <c r="F2275"/>
    </row>
    <row r="2276" spans="2:6" ht="15" customHeight="1">
      <c r="B2276"/>
      <c r="E2276"/>
      <c r="F2276"/>
    </row>
    <row r="2277" spans="2:6" ht="15" customHeight="1">
      <c r="B2277"/>
      <c r="E2277"/>
      <c r="F2277"/>
    </row>
    <row r="2278" spans="2:6" ht="15" customHeight="1">
      <c r="B2278"/>
      <c r="E2278"/>
      <c r="F2278"/>
    </row>
    <row r="2279" spans="2:6" ht="15" customHeight="1">
      <c r="B2279"/>
      <c r="E2279"/>
      <c r="F2279"/>
    </row>
    <row r="2280" spans="2:6" ht="15" customHeight="1">
      <c r="B2280"/>
      <c r="E2280"/>
      <c r="F2280"/>
    </row>
    <row r="2281" spans="2:6" ht="15" customHeight="1">
      <c r="B2281"/>
      <c r="E2281"/>
      <c r="F2281"/>
    </row>
    <row r="2282" spans="2:6" ht="15" customHeight="1">
      <c r="B2282"/>
      <c r="E2282"/>
      <c r="F2282"/>
    </row>
    <row r="2283" spans="2:6" ht="15" customHeight="1">
      <c r="B2283"/>
      <c r="E2283"/>
      <c r="F2283"/>
    </row>
    <row r="2284" spans="2:6" ht="15" customHeight="1">
      <c r="B2284"/>
      <c r="E2284"/>
      <c r="F2284"/>
    </row>
    <row r="2285" spans="2:6" ht="15" customHeight="1">
      <c r="B2285"/>
      <c r="E2285"/>
      <c r="F2285"/>
    </row>
    <row r="2286" spans="2:6" ht="15" customHeight="1">
      <c r="B2286"/>
      <c r="E2286"/>
      <c r="F2286"/>
    </row>
    <row r="2287" spans="2:6" ht="15" customHeight="1">
      <c r="B2287"/>
      <c r="E2287"/>
      <c r="F2287"/>
    </row>
    <row r="2288" spans="2:6" ht="15" customHeight="1">
      <c r="B2288"/>
      <c r="E2288"/>
      <c r="F2288"/>
    </row>
    <row r="2289" spans="2:6" ht="15" customHeight="1">
      <c r="B2289"/>
      <c r="E2289"/>
      <c r="F2289"/>
    </row>
    <row r="2290" spans="2:6" ht="15" customHeight="1">
      <c r="B2290"/>
      <c r="E2290"/>
      <c r="F2290"/>
    </row>
    <row r="2291" spans="2:6" ht="15" customHeight="1">
      <c r="B2291"/>
      <c r="E2291"/>
      <c r="F2291"/>
    </row>
    <row r="2292" spans="2:6" ht="15" customHeight="1">
      <c r="B2292"/>
      <c r="E2292"/>
      <c r="F2292"/>
    </row>
    <row r="2293" spans="2:6" ht="15" customHeight="1">
      <c r="B2293"/>
      <c r="E2293"/>
      <c r="F2293"/>
    </row>
    <row r="2294" spans="2:6" ht="15" customHeight="1">
      <c r="B2294"/>
      <c r="E2294"/>
      <c r="F2294"/>
    </row>
    <row r="2295" spans="2:6" ht="15" customHeight="1">
      <c r="B2295"/>
      <c r="E2295"/>
      <c r="F2295"/>
    </row>
    <row r="2296" spans="2:6" ht="15" customHeight="1">
      <c r="B2296"/>
      <c r="E2296"/>
      <c r="F2296"/>
    </row>
    <row r="2297" spans="2:6" ht="15" customHeight="1">
      <c r="B2297"/>
      <c r="E2297"/>
      <c r="F2297"/>
    </row>
    <row r="2298" spans="2:6" ht="15" customHeight="1">
      <c r="B2298"/>
      <c r="E2298"/>
      <c r="F2298"/>
    </row>
    <row r="2299" spans="2:6" ht="15" customHeight="1">
      <c r="B2299"/>
      <c r="E2299"/>
      <c r="F2299"/>
    </row>
    <row r="2300" spans="2:6" ht="15" customHeight="1">
      <c r="B2300"/>
      <c r="E2300"/>
      <c r="F2300"/>
    </row>
    <row r="2301" spans="2:6" ht="15" customHeight="1">
      <c r="B2301"/>
      <c r="E2301"/>
      <c r="F2301"/>
    </row>
    <row r="2302" spans="2:6" ht="15" customHeight="1">
      <c r="B2302"/>
      <c r="E2302"/>
      <c r="F2302"/>
    </row>
    <row r="2303" spans="2:6" ht="15" customHeight="1">
      <c r="B2303"/>
      <c r="E2303"/>
      <c r="F2303"/>
    </row>
    <row r="2304" spans="2:6" ht="15" customHeight="1">
      <c r="B2304"/>
      <c r="E2304"/>
      <c r="F2304"/>
    </row>
    <row r="2305" spans="2:6" ht="15" customHeight="1">
      <c r="B2305"/>
      <c r="E2305"/>
      <c r="F2305"/>
    </row>
    <row r="2306" spans="2:6" ht="15" customHeight="1">
      <c r="B2306"/>
      <c r="E2306"/>
      <c r="F2306"/>
    </row>
    <row r="2307" spans="2:6" ht="15" customHeight="1">
      <c r="B2307"/>
      <c r="E2307"/>
      <c r="F2307"/>
    </row>
    <row r="2308" spans="2:6" ht="15" customHeight="1">
      <c r="B2308"/>
      <c r="E2308"/>
      <c r="F2308"/>
    </row>
    <row r="2309" spans="2:6" ht="15" customHeight="1">
      <c r="B2309"/>
      <c r="E2309"/>
      <c r="F2309"/>
    </row>
    <row r="2310" spans="2:6" ht="15" customHeight="1">
      <c r="B2310"/>
      <c r="E2310"/>
      <c r="F2310"/>
    </row>
    <row r="2311" spans="2:6" ht="15" customHeight="1">
      <c r="B2311"/>
      <c r="E2311"/>
      <c r="F2311"/>
    </row>
    <row r="2312" spans="2:6" ht="15" customHeight="1">
      <c r="B2312"/>
      <c r="E2312"/>
      <c r="F2312"/>
    </row>
    <row r="2313" spans="2:6" ht="15" customHeight="1">
      <c r="B2313"/>
      <c r="E2313"/>
      <c r="F2313"/>
    </row>
    <row r="2314" spans="2:6" ht="15" customHeight="1">
      <c r="B2314"/>
      <c r="E2314"/>
      <c r="F2314"/>
    </row>
    <row r="2315" spans="2:6" ht="15" customHeight="1">
      <c r="B2315"/>
      <c r="E2315"/>
      <c r="F2315"/>
    </row>
    <row r="2316" spans="2:6" ht="15" customHeight="1">
      <c r="B2316"/>
      <c r="E2316"/>
      <c r="F2316"/>
    </row>
    <row r="2317" spans="2:6" ht="15" customHeight="1">
      <c r="B2317"/>
      <c r="E2317"/>
      <c r="F2317"/>
    </row>
    <row r="2318" spans="2:6" ht="15" customHeight="1">
      <c r="B2318"/>
      <c r="E2318"/>
      <c r="F2318"/>
    </row>
    <row r="2319" spans="2:6" ht="15" customHeight="1">
      <c r="B2319"/>
      <c r="E2319"/>
      <c r="F2319"/>
    </row>
    <row r="2320" spans="2:6" ht="15" customHeight="1">
      <c r="B2320"/>
      <c r="E2320"/>
      <c r="F2320"/>
    </row>
    <row r="2321" spans="2:6" ht="15" customHeight="1">
      <c r="B2321"/>
      <c r="E2321"/>
      <c r="F2321"/>
    </row>
    <row r="2322" spans="2:6" ht="15" customHeight="1">
      <c r="B2322"/>
      <c r="E2322"/>
      <c r="F2322"/>
    </row>
    <row r="2323" spans="2:6" ht="15" customHeight="1">
      <c r="B2323"/>
      <c r="E2323"/>
      <c r="F2323"/>
    </row>
    <row r="2324" spans="2:6" ht="15" customHeight="1">
      <c r="B2324"/>
      <c r="E2324"/>
      <c r="F2324"/>
    </row>
    <row r="2325" spans="2:6" ht="15" customHeight="1">
      <c r="B2325"/>
      <c r="E2325"/>
      <c r="F2325"/>
    </row>
    <row r="2326" spans="2:6" ht="15" customHeight="1">
      <c r="B2326"/>
      <c r="E2326"/>
      <c r="F2326"/>
    </row>
    <row r="2327" spans="2:6" ht="15" customHeight="1">
      <c r="B2327"/>
      <c r="E2327"/>
      <c r="F2327"/>
    </row>
    <row r="2328" spans="2:6" ht="15" customHeight="1">
      <c r="B2328"/>
      <c r="E2328"/>
      <c r="F2328"/>
    </row>
    <row r="2329" spans="2:6" ht="15" customHeight="1">
      <c r="B2329"/>
      <c r="E2329"/>
      <c r="F2329"/>
    </row>
    <row r="2330" spans="2:6" ht="15" customHeight="1">
      <c r="B2330"/>
      <c r="E2330"/>
      <c r="F2330"/>
    </row>
    <row r="2331" spans="2:6" ht="15" customHeight="1">
      <c r="B2331"/>
      <c r="E2331"/>
      <c r="F2331"/>
    </row>
    <row r="2332" spans="2:6" ht="15" customHeight="1">
      <c r="B2332"/>
      <c r="E2332"/>
      <c r="F2332"/>
    </row>
    <row r="2333" spans="2:6" ht="15" customHeight="1">
      <c r="B2333"/>
      <c r="E2333"/>
      <c r="F2333"/>
    </row>
    <row r="2334" spans="2:6" ht="15" customHeight="1">
      <c r="B2334"/>
      <c r="E2334"/>
      <c r="F2334"/>
    </row>
    <row r="2335" spans="2:6" ht="15" customHeight="1">
      <c r="B2335"/>
      <c r="E2335"/>
      <c r="F2335"/>
    </row>
    <row r="2336" spans="2:6" ht="15" customHeight="1">
      <c r="B2336"/>
      <c r="E2336"/>
      <c r="F2336"/>
    </row>
    <row r="2337" spans="2:6" ht="15" customHeight="1">
      <c r="B2337"/>
      <c r="E2337"/>
      <c r="F2337"/>
    </row>
    <row r="2338" spans="2:6" ht="15" customHeight="1">
      <c r="B2338"/>
      <c r="E2338"/>
      <c r="F2338"/>
    </row>
    <row r="2339" spans="2:6" ht="15" customHeight="1">
      <c r="B2339"/>
      <c r="E2339"/>
      <c r="F2339"/>
    </row>
    <row r="2340" spans="2:6" ht="15" customHeight="1">
      <c r="B2340"/>
      <c r="E2340"/>
      <c r="F2340"/>
    </row>
    <row r="2341" spans="2:6" ht="15" customHeight="1">
      <c r="B2341"/>
      <c r="E2341"/>
      <c r="F2341"/>
    </row>
    <row r="2342" spans="2:6" ht="15" customHeight="1">
      <c r="B2342"/>
      <c r="E2342"/>
      <c r="F2342"/>
    </row>
    <row r="2343" spans="2:6" ht="15" customHeight="1">
      <c r="B2343"/>
      <c r="E2343"/>
      <c r="F2343"/>
    </row>
    <row r="2344" spans="2:6" ht="15" customHeight="1">
      <c r="B2344"/>
      <c r="E2344"/>
      <c r="F2344"/>
    </row>
    <row r="2345" spans="2:6" ht="15" customHeight="1">
      <c r="B2345"/>
      <c r="E2345"/>
      <c r="F2345"/>
    </row>
    <row r="2346" spans="2:6" ht="15" customHeight="1">
      <c r="B2346"/>
      <c r="E2346"/>
      <c r="F2346"/>
    </row>
    <row r="2347" spans="2:6" ht="15" customHeight="1">
      <c r="B2347"/>
      <c r="E2347"/>
      <c r="F2347"/>
    </row>
    <row r="2348" spans="2:6" ht="15" customHeight="1">
      <c r="B2348"/>
      <c r="E2348"/>
      <c r="F2348"/>
    </row>
    <row r="2349" spans="2:6" ht="15" customHeight="1">
      <c r="B2349"/>
      <c r="E2349"/>
      <c r="F2349"/>
    </row>
    <row r="2350" spans="2:6" ht="15" customHeight="1">
      <c r="B2350"/>
      <c r="E2350"/>
      <c r="F2350"/>
    </row>
    <row r="2351" spans="2:6" ht="15" customHeight="1">
      <c r="B2351"/>
      <c r="E2351"/>
      <c r="F2351"/>
    </row>
    <row r="2352" spans="2:6" ht="15" customHeight="1">
      <c r="B2352"/>
      <c r="E2352"/>
      <c r="F2352"/>
    </row>
    <row r="2353" spans="2:6" ht="15" customHeight="1">
      <c r="B2353"/>
      <c r="E2353"/>
      <c r="F2353"/>
    </row>
    <row r="2354" spans="2:6" ht="15" customHeight="1">
      <c r="B2354"/>
      <c r="E2354"/>
      <c r="F2354"/>
    </row>
    <row r="2355" spans="2:6" ht="15" customHeight="1">
      <c r="B2355"/>
      <c r="E2355"/>
      <c r="F2355"/>
    </row>
    <row r="2356" spans="2:6" ht="15" customHeight="1">
      <c r="B2356"/>
      <c r="E2356"/>
      <c r="F2356"/>
    </row>
    <row r="2357" spans="2:6" ht="15" customHeight="1">
      <c r="B2357"/>
      <c r="E2357"/>
      <c r="F2357"/>
    </row>
    <row r="2358" spans="2:6" ht="15" customHeight="1">
      <c r="B2358"/>
      <c r="E2358"/>
      <c r="F2358"/>
    </row>
    <row r="2359" spans="2:6" ht="15" customHeight="1">
      <c r="B2359"/>
      <c r="E2359"/>
      <c r="F2359"/>
    </row>
    <row r="2360" spans="2:6" ht="15" customHeight="1">
      <c r="B2360"/>
      <c r="E2360"/>
      <c r="F2360"/>
    </row>
    <row r="2361" spans="2:6" ht="15" customHeight="1">
      <c r="B2361"/>
      <c r="E2361"/>
      <c r="F2361"/>
    </row>
    <row r="2362" spans="2:6" ht="15" customHeight="1">
      <c r="B2362"/>
      <c r="E2362"/>
      <c r="F2362"/>
    </row>
    <row r="2363" spans="2:6" ht="15" customHeight="1">
      <c r="B2363"/>
      <c r="E2363"/>
      <c r="F2363"/>
    </row>
    <row r="2364" spans="2:6" ht="15" customHeight="1">
      <c r="B2364"/>
      <c r="E2364"/>
      <c r="F2364"/>
    </row>
    <row r="2365" spans="2:6" ht="15" customHeight="1">
      <c r="B2365"/>
      <c r="E2365"/>
      <c r="F2365"/>
    </row>
    <row r="2366" spans="2:6" ht="15" customHeight="1">
      <c r="B2366"/>
      <c r="E2366"/>
      <c r="F2366"/>
    </row>
    <row r="2367" spans="2:6" ht="15" customHeight="1">
      <c r="B2367"/>
      <c r="E2367"/>
      <c r="F2367"/>
    </row>
    <row r="2368" spans="2:6" ht="15" customHeight="1">
      <c r="B2368"/>
      <c r="E2368"/>
      <c r="F2368"/>
    </row>
    <row r="2369" spans="2:6" ht="15" customHeight="1">
      <c r="B2369"/>
      <c r="E2369"/>
      <c r="F2369"/>
    </row>
    <row r="2370" spans="2:6" ht="15" customHeight="1">
      <c r="B2370"/>
      <c r="E2370"/>
      <c r="F2370"/>
    </row>
    <row r="2371" spans="2:6" ht="15" customHeight="1">
      <c r="B2371"/>
      <c r="E2371"/>
      <c r="F2371"/>
    </row>
    <row r="2372" spans="2:6" ht="15" customHeight="1">
      <c r="B2372"/>
      <c r="E2372"/>
      <c r="F2372"/>
    </row>
    <row r="2373" spans="2:6" ht="15" customHeight="1">
      <c r="B2373"/>
      <c r="E2373"/>
      <c r="F2373"/>
    </row>
    <row r="2374" spans="2:6" ht="15" customHeight="1">
      <c r="B2374"/>
      <c r="E2374"/>
      <c r="F2374"/>
    </row>
    <row r="2375" spans="2:6" ht="15" customHeight="1">
      <c r="B2375"/>
      <c r="E2375"/>
      <c r="F2375"/>
    </row>
    <row r="2376" spans="2:6" ht="15" customHeight="1">
      <c r="B2376"/>
      <c r="E2376"/>
      <c r="F2376"/>
    </row>
    <row r="2377" spans="2:6" ht="15" customHeight="1">
      <c r="B2377"/>
      <c r="E2377"/>
      <c r="F2377"/>
    </row>
    <row r="2378" spans="2:6" ht="15" customHeight="1">
      <c r="B2378"/>
      <c r="E2378"/>
      <c r="F2378"/>
    </row>
    <row r="2379" spans="2:6" ht="15" customHeight="1">
      <c r="B2379"/>
      <c r="E2379"/>
      <c r="F2379"/>
    </row>
    <row r="2380" spans="2:6" ht="15" customHeight="1">
      <c r="B2380"/>
      <c r="E2380"/>
      <c r="F2380"/>
    </row>
    <row r="2381" spans="2:6" ht="15" customHeight="1">
      <c r="B2381"/>
      <c r="E2381"/>
      <c r="F2381"/>
    </row>
    <row r="2382" spans="2:6" ht="15" customHeight="1">
      <c r="B2382"/>
      <c r="E2382"/>
      <c r="F2382"/>
    </row>
    <row r="2383" spans="2:6" ht="15" customHeight="1">
      <c r="B2383"/>
      <c r="E2383"/>
      <c r="F2383"/>
    </row>
    <row r="2384" spans="2:6" ht="15" customHeight="1">
      <c r="B2384"/>
      <c r="E2384"/>
      <c r="F2384"/>
    </row>
    <row r="2385" spans="2:6" ht="15" customHeight="1">
      <c r="B2385"/>
      <c r="E2385"/>
      <c r="F2385"/>
    </row>
    <row r="2386" spans="2:6" ht="15" customHeight="1">
      <c r="B2386"/>
      <c r="E2386"/>
      <c r="F2386"/>
    </row>
    <row r="2387" spans="2:6" ht="15" customHeight="1">
      <c r="B2387"/>
      <c r="E2387"/>
      <c r="F2387"/>
    </row>
    <row r="2388" spans="2:6" ht="15" customHeight="1">
      <c r="B2388"/>
      <c r="E2388"/>
      <c r="F2388"/>
    </row>
    <row r="2389" spans="2:6" ht="15" customHeight="1">
      <c r="B2389"/>
      <c r="E2389"/>
      <c r="F2389"/>
    </row>
    <row r="2390" spans="2:6" ht="15" customHeight="1">
      <c r="B2390"/>
      <c r="E2390"/>
      <c r="F2390"/>
    </row>
    <row r="2391" spans="2:6" ht="15" customHeight="1">
      <c r="B2391"/>
      <c r="E2391"/>
      <c r="F2391"/>
    </row>
    <row r="2392" spans="2:6" ht="15" customHeight="1">
      <c r="B2392"/>
      <c r="E2392"/>
      <c r="F2392"/>
    </row>
    <row r="2393" spans="2:6" ht="15" customHeight="1">
      <c r="B2393"/>
      <c r="E2393"/>
      <c r="F2393"/>
    </row>
    <row r="2394" spans="2:6" ht="15" customHeight="1">
      <c r="B2394"/>
      <c r="E2394"/>
      <c r="F2394"/>
    </row>
    <row r="2395" spans="2:6" ht="15" customHeight="1">
      <c r="B2395"/>
      <c r="E2395"/>
      <c r="F2395"/>
    </row>
    <row r="2396" spans="2:6" ht="15" customHeight="1">
      <c r="B2396"/>
      <c r="E2396"/>
      <c r="F2396"/>
    </row>
    <row r="2397" spans="2:6" ht="15" customHeight="1">
      <c r="B2397"/>
      <c r="E2397"/>
      <c r="F2397"/>
    </row>
    <row r="2398" spans="2:6" ht="15" customHeight="1">
      <c r="B2398"/>
      <c r="E2398"/>
      <c r="F2398"/>
    </row>
    <row r="2399" spans="2:6" ht="15" customHeight="1">
      <c r="B2399"/>
      <c r="E2399"/>
      <c r="F2399"/>
    </row>
    <row r="2400" spans="2:6" ht="15" customHeight="1">
      <c r="B2400"/>
      <c r="E2400"/>
      <c r="F2400"/>
    </row>
    <row r="2401" spans="2:6" ht="15" customHeight="1">
      <c r="B2401"/>
      <c r="E2401"/>
      <c r="F2401"/>
    </row>
    <row r="2402" spans="2:6" ht="15" customHeight="1">
      <c r="B2402"/>
      <c r="E2402"/>
      <c r="F2402"/>
    </row>
    <row r="2403" spans="2:6" ht="15" customHeight="1">
      <c r="B2403"/>
      <c r="E2403"/>
      <c r="F2403"/>
    </row>
    <row r="2404" spans="2:6" ht="15" customHeight="1">
      <c r="B2404"/>
      <c r="E2404"/>
      <c r="F2404"/>
    </row>
    <row r="2405" spans="2:6" ht="15" customHeight="1">
      <c r="B2405"/>
      <c r="E2405"/>
      <c r="F2405"/>
    </row>
    <row r="2406" spans="2:6" ht="15" customHeight="1">
      <c r="B2406"/>
      <c r="E2406"/>
      <c r="F2406"/>
    </row>
    <row r="2407" spans="2:6" ht="15" customHeight="1">
      <c r="B2407"/>
      <c r="E2407"/>
      <c r="F2407"/>
    </row>
    <row r="2408" spans="2:6" ht="15" customHeight="1">
      <c r="B2408"/>
      <c r="E2408"/>
      <c r="F2408"/>
    </row>
    <row r="2409" spans="2:6" ht="15" customHeight="1">
      <c r="B2409"/>
      <c r="E2409"/>
      <c r="F2409"/>
    </row>
    <row r="2410" spans="2:6" ht="15" customHeight="1">
      <c r="B2410"/>
      <c r="E2410"/>
      <c r="F2410"/>
    </row>
    <row r="2411" spans="2:6" ht="15" customHeight="1">
      <c r="B2411"/>
      <c r="E2411"/>
      <c r="F2411"/>
    </row>
    <row r="2412" spans="2:6" ht="15" customHeight="1">
      <c r="B2412"/>
      <c r="E2412"/>
      <c r="F2412"/>
    </row>
    <row r="2413" spans="2:6" ht="15" customHeight="1">
      <c r="B2413"/>
      <c r="E2413"/>
      <c r="F2413"/>
    </row>
    <row r="2414" spans="2:6" ht="15" customHeight="1">
      <c r="B2414"/>
      <c r="E2414"/>
      <c r="F2414"/>
    </row>
    <row r="2415" spans="2:6" ht="15" customHeight="1">
      <c r="B2415"/>
      <c r="E2415"/>
      <c r="F2415"/>
    </row>
    <row r="2416" spans="2:6" ht="15" customHeight="1">
      <c r="B2416"/>
      <c r="E2416"/>
      <c r="F2416"/>
    </row>
    <row r="2417" spans="2:6" ht="15" customHeight="1">
      <c r="B2417"/>
      <c r="E2417"/>
      <c r="F2417"/>
    </row>
    <row r="2418" spans="2:6" ht="15" customHeight="1">
      <c r="B2418"/>
      <c r="E2418"/>
      <c r="F2418"/>
    </row>
    <row r="2419" spans="2:6" ht="15" customHeight="1">
      <c r="B2419"/>
      <c r="E2419"/>
      <c r="F2419"/>
    </row>
    <row r="2420" spans="2:6" ht="15" customHeight="1">
      <c r="B2420"/>
      <c r="E2420"/>
      <c r="F2420"/>
    </row>
    <row r="2421" spans="2:6" ht="15" customHeight="1">
      <c r="B2421"/>
      <c r="E2421"/>
      <c r="F2421"/>
    </row>
    <row r="2422" spans="2:6" ht="15" customHeight="1">
      <c r="B2422"/>
      <c r="E2422"/>
      <c r="F2422"/>
    </row>
    <row r="2423" spans="2:6" ht="15" customHeight="1">
      <c r="B2423"/>
      <c r="E2423"/>
      <c r="F2423"/>
    </row>
    <row r="2424" spans="2:6" ht="15" customHeight="1">
      <c r="B2424"/>
      <c r="E2424"/>
      <c r="F2424"/>
    </row>
    <row r="2425" spans="2:6" ht="15" customHeight="1">
      <c r="B2425"/>
      <c r="E2425"/>
      <c r="F2425"/>
    </row>
    <row r="2426" spans="2:6" ht="15" customHeight="1">
      <c r="B2426"/>
      <c r="E2426"/>
      <c r="F2426"/>
    </row>
    <row r="2427" spans="2:6" ht="15" customHeight="1">
      <c r="B2427"/>
      <c r="E2427"/>
      <c r="F2427"/>
    </row>
    <row r="2428" spans="2:6" ht="15" customHeight="1">
      <c r="B2428"/>
      <c r="E2428"/>
      <c r="F2428"/>
    </row>
    <row r="2429" spans="2:6" ht="15" customHeight="1">
      <c r="B2429"/>
      <c r="E2429"/>
      <c r="F2429"/>
    </row>
    <row r="2430" spans="2:6" ht="15" customHeight="1">
      <c r="B2430"/>
      <c r="E2430"/>
      <c r="F2430"/>
    </row>
    <row r="2431" spans="2:6" ht="15" customHeight="1">
      <c r="B2431"/>
      <c r="E2431"/>
      <c r="F2431"/>
    </row>
    <row r="2432" spans="2:6" ht="15" customHeight="1">
      <c r="B2432"/>
      <c r="E2432"/>
      <c r="F2432"/>
    </row>
    <row r="2433" spans="2:6" ht="15" customHeight="1">
      <c r="B2433"/>
      <c r="E2433"/>
      <c r="F2433"/>
    </row>
    <row r="2434" spans="2:6" ht="15" customHeight="1">
      <c r="B2434"/>
      <c r="E2434"/>
      <c r="F2434"/>
    </row>
    <row r="2435" spans="2:6" ht="15" customHeight="1">
      <c r="B2435"/>
      <c r="E2435"/>
      <c r="F2435"/>
    </row>
    <row r="2436" spans="2:6" ht="15" customHeight="1">
      <c r="B2436"/>
      <c r="E2436"/>
      <c r="F2436"/>
    </row>
    <row r="2437" spans="2:6" ht="15" customHeight="1">
      <c r="B2437"/>
      <c r="E2437"/>
      <c r="F2437"/>
    </row>
    <row r="2438" spans="2:6" ht="15" customHeight="1">
      <c r="B2438"/>
      <c r="E2438"/>
      <c r="F2438"/>
    </row>
    <row r="2439" spans="2:6" ht="15" customHeight="1">
      <c r="B2439"/>
      <c r="E2439"/>
      <c r="F2439"/>
    </row>
    <row r="2440" spans="2:6" ht="15" customHeight="1">
      <c r="B2440"/>
      <c r="E2440"/>
      <c r="F2440"/>
    </row>
    <row r="2441" spans="2:6" ht="15" customHeight="1">
      <c r="B2441"/>
      <c r="E2441"/>
      <c r="F2441"/>
    </row>
    <row r="2442" spans="2:6" ht="15" customHeight="1">
      <c r="B2442"/>
      <c r="E2442"/>
      <c r="F2442"/>
    </row>
    <row r="2443" spans="2:6" ht="15" customHeight="1">
      <c r="B2443"/>
      <c r="E2443"/>
      <c r="F2443"/>
    </row>
    <row r="2444" spans="2:6" ht="15" customHeight="1">
      <c r="B2444"/>
      <c r="E2444"/>
      <c r="F2444"/>
    </row>
    <row r="2445" spans="2:6" ht="15" customHeight="1">
      <c r="B2445"/>
      <c r="E2445"/>
      <c r="F2445"/>
    </row>
    <row r="2446" spans="2:6" ht="15" customHeight="1">
      <c r="B2446"/>
      <c r="E2446"/>
      <c r="F2446"/>
    </row>
    <row r="2447" spans="2:6" ht="15" customHeight="1">
      <c r="B2447"/>
      <c r="E2447"/>
      <c r="F2447"/>
    </row>
    <row r="2448" spans="2:6" ht="15" customHeight="1">
      <c r="B2448"/>
      <c r="E2448"/>
      <c r="F2448"/>
    </row>
    <row r="2449" spans="2:6" ht="15" customHeight="1">
      <c r="B2449"/>
      <c r="E2449"/>
      <c r="F2449"/>
    </row>
    <row r="2450" spans="2:6" ht="15" customHeight="1">
      <c r="B2450"/>
      <c r="E2450"/>
      <c r="F2450"/>
    </row>
    <row r="2451" spans="2:6" ht="15" customHeight="1">
      <c r="B2451"/>
      <c r="E2451"/>
      <c r="F2451"/>
    </row>
    <row r="2452" spans="2:6" ht="15" customHeight="1">
      <c r="B2452"/>
      <c r="E2452"/>
      <c r="F2452"/>
    </row>
    <row r="2453" spans="2:6" ht="15" customHeight="1">
      <c r="B2453"/>
      <c r="E2453"/>
      <c r="F2453"/>
    </row>
    <row r="2454" spans="2:6" ht="15" customHeight="1">
      <c r="B2454"/>
      <c r="E2454"/>
      <c r="F2454"/>
    </row>
    <row r="2455" spans="2:6" ht="15" customHeight="1">
      <c r="B2455"/>
      <c r="E2455"/>
      <c r="F2455"/>
    </row>
    <row r="2456" spans="2:6" ht="15" customHeight="1">
      <c r="B2456"/>
      <c r="E2456"/>
      <c r="F2456"/>
    </row>
    <row r="2457" spans="2:6" ht="15" customHeight="1">
      <c r="B2457"/>
      <c r="E2457"/>
      <c r="F2457"/>
    </row>
    <row r="2458" spans="2:6" ht="15" customHeight="1">
      <c r="B2458"/>
      <c r="E2458"/>
      <c r="F2458"/>
    </row>
    <row r="2459" spans="2:6" ht="15" customHeight="1">
      <c r="B2459"/>
      <c r="E2459"/>
      <c r="F2459"/>
    </row>
    <row r="2460" spans="2:6" ht="15" customHeight="1">
      <c r="B2460"/>
      <c r="E2460"/>
      <c r="F2460"/>
    </row>
    <row r="2461" spans="2:6" ht="15" customHeight="1">
      <c r="B2461"/>
      <c r="E2461"/>
      <c r="F2461"/>
    </row>
    <row r="2462" spans="2:6" ht="15" customHeight="1">
      <c r="B2462"/>
      <c r="E2462"/>
      <c r="F2462"/>
    </row>
    <row r="2463" spans="2:6" ht="15" customHeight="1">
      <c r="B2463"/>
      <c r="E2463"/>
      <c r="F2463"/>
    </row>
    <row r="2464" spans="2:6" ht="15" customHeight="1">
      <c r="B2464"/>
      <c r="E2464"/>
      <c r="F2464"/>
    </row>
    <row r="2465" spans="2:6" ht="15" customHeight="1">
      <c r="B2465"/>
      <c r="E2465"/>
      <c r="F2465"/>
    </row>
    <row r="2466" spans="2:6" ht="15" customHeight="1">
      <c r="B2466"/>
      <c r="E2466"/>
      <c r="F2466"/>
    </row>
    <row r="2467" spans="2:6" ht="15" customHeight="1">
      <c r="B2467"/>
      <c r="E2467"/>
      <c r="F2467"/>
    </row>
    <row r="2468" spans="2:6" ht="15" customHeight="1">
      <c r="B2468"/>
      <c r="E2468"/>
      <c r="F2468"/>
    </row>
    <row r="2469" spans="2:6" ht="15" customHeight="1">
      <c r="B2469"/>
      <c r="E2469"/>
      <c r="F2469"/>
    </row>
    <row r="2470" spans="2:6" ht="15" customHeight="1">
      <c r="B2470"/>
      <c r="E2470"/>
      <c r="F2470"/>
    </row>
    <row r="2471" spans="2:6" ht="15" customHeight="1">
      <c r="B2471"/>
      <c r="E2471"/>
      <c r="F2471"/>
    </row>
    <row r="2472" spans="2:6" ht="15" customHeight="1">
      <c r="B2472"/>
      <c r="E2472"/>
      <c r="F2472"/>
    </row>
    <row r="2473" spans="2:6" ht="15" customHeight="1">
      <c r="B2473"/>
      <c r="E2473"/>
      <c r="F2473"/>
    </row>
    <row r="2474" spans="2:6" ht="15" customHeight="1">
      <c r="B2474"/>
      <c r="E2474"/>
      <c r="F2474"/>
    </row>
    <row r="2475" spans="2:6" ht="15" customHeight="1">
      <c r="B2475"/>
      <c r="E2475"/>
      <c r="F2475"/>
    </row>
    <row r="2476" spans="2:6" ht="15" customHeight="1">
      <c r="B2476"/>
      <c r="E2476"/>
      <c r="F2476"/>
    </row>
    <row r="2477" spans="2:6" ht="15" customHeight="1">
      <c r="B2477"/>
      <c r="E2477"/>
      <c r="F2477"/>
    </row>
    <row r="2478" spans="2:6" ht="15" customHeight="1">
      <c r="B2478"/>
      <c r="E2478"/>
      <c r="F2478"/>
    </row>
    <row r="2479" spans="2:6" ht="15" customHeight="1">
      <c r="B2479"/>
      <c r="E2479"/>
      <c r="F2479"/>
    </row>
    <row r="2480" spans="2:6" ht="15" customHeight="1">
      <c r="B2480"/>
      <c r="E2480"/>
      <c r="F2480"/>
    </row>
    <row r="2481" spans="2:6" ht="15" customHeight="1">
      <c r="B2481"/>
      <c r="E2481"/>
      <c r="F2481"/>
    </row>
    <row r="2482" spans="2:6" ht="15" customHeight="1">
      <c r="B2482"/>
      <c r="E2482"/>
      <c r="F2482"/>
    </row>
    <row r="2483" spans="2:6" ht="15" customHeight="1">
      <c r="B2483"/>
      <c r="E2483"/>
      <c r="F2483"/>
    </row>
    <row r="2484" spans="2:6" ht="15" customHeight="1">
      <c r="B2484"/>
      <c r="E2484"/>
      <c r="F2484"/>
    </row>
    <row r="2485" spans="2:6" ht="15" customHeight="1">
      <c r="B2485"/>
      <c r="E2485"/>
      <c r="F2485"/>
    </row>
    <row r="2486" spans="2:6" ht="15" customHeight="1">
      <c r="B2486"/>
      <c r="E2486"/>
      <c r="F2486"/>
    </row>
    <row r="2487" spans="2:6" ht="15" customHeight="1">
      <c r="B2487"/>
      <c r="E2487"/>
      <c r="F2487"/>
    </row>
    <row r="2488" spans="2:6" ht="15" customHeight="1">
      <c r="B2488"/>
      <c r="E2488"/>
      <c r="F2488"/>
    </row>
    <row r="2489" spans="2:6" ht="15" customHeight="1">
      <c r="B2489"/>
      <c r="E2489"/>
      <c r="F2489"/>
    </row>
    <row r="2490" spans="2:6" ht="15" customHeight="1">
      <c r="B2490"/>
      <c r="E2490"/>
      <c r="F2490"/>
    </row>
    <row r="2491" spans="2:6" ht="15" customHeight="1">
      <c r="B2491"/>
      <c r="E2491"/>
      <c r="F2491"/>
    </row>
    <row r="2492" spans="2:6" ht="15" customHeight="1">
      <c r="B2492"/>
      <c r="E2492"/>
      <c r="F2492"/>
    </row>
    <row r="2493" spans="2:6" ht="15" customHeight="1">
      <c r="B2493"/>
      <c r="E2493"/>
      <c r="F2493"/>
    </row>
    <row r="2494" spans="2:6" ht="15" customHeight="1">
      <c r="B2494"/>
      <c r="E2494"/>
      <c r="F2494"/>
    </row>
    <row r="2495" spans="2:6" ht="15" customHeight="1">
      <c r="B2495"/>
      <c r="E2495"/>
      <c r="F2495"/>
    </row>
    <row r="2496" spans="2:6" ht="15" customHeight="1">
      <c r="B2496"/>
      <c r="E2496"/>
      <c r="F2496"/>
    </row>
    <row r="2497" spans="2:6" ht="15" customHeight="1">
      <c r="B2497"/>
      <c r="E2497"/>
      <c r="F2497"/>
    </row>
    <row r="2498" spans="2:6" ht="15" customHeight="1">
      <c r="B2498"/>
      <c r="E2498"/>
      <c r="F2498"/>
    </row>
    <row r="2499" spans="2:6" ht="15" customHeight="1">
      <c r="B2499"/>
      <c r="E2499"/>
      <c r="F2499"/>
    </row>
    <row r="2500" spans="2:6" ht="15" customHeight="1">
      <c r="B2500"/>
      <c r="E2500"/>
      <c r="F2500"/>
    </row>
    <row r="2501" spans="2:6" ht="15" customHeight="1">
      <c r="B2501"/>
      <c r="E2501"/>
      <c r="F2501"/>
    </row>
    <row r="2502" spans="2:6" ht="15" customHeight="1">
      <c r="B2502"/>
      <c r="E2502"/>
      <c r="F2502"/>
    </row>
    <row r="2503" spans="2:6" ht="15" customHeight="1">
      <c r="B2503"/>
      <c r="E2503"/>
      <c r="F2503"/>
    </row>
    <row r="2504" spans="2:6" ht="15" customHeight="1">
      <c r="B2504"/>
      <c r="E2504"/>
      <c r="F2504"/>
    </row>
    <row r="2505" spans="2:6" ht="15" customHeight="1">
      <c r="B2505"/>
      <c r="E2505"/>
      <c r="F2505"/>
    </row>
    <row r="2506" spans="2:6" ht="15" customHeight="1">
      <c r="B2506"/>
      <c r="E2506"/>
      <c r="F2506"/>
    </row>
    <row r="2507" spans="2:6" ht="15" customHeight="1">
      <c r="B2507"/>
      <c r="E2507"/>
      <c r="F2507"/>
    </row>
    <row r="2508" spans="2:6" ht="15" customHeight="1">
      <c r="B2508"/>
      <c r="E2508"/>
      <c r="F2508"/>
    </row>
    <row r="2509" spans="2:6" ht="15" customHeight="1">
      <c r="B2509"/>
      <c r="E2509"/>
      <c r="F2509"/>
    </row>
    <row r="2510" spans="2:6" ht="15" customHeight="1">
      <c r="B2510"/>
      <c r="E2510"/>
      <c r="F2510"/>
    </row>
    <row r="2511" spans="2:6" ht="15" customHeight="1">
      <c r="B2511"/>
      <c r="E2511"/>
      <c r="F2511"/>
    </row>
    <row r="2512" spans="2:6" ht="15" customHeight="1">
      <c r="B2512"/>
      <c r="E2512"/>
      <c r="F2512"/>
    </row>
    <row r="2513" spans="2:6" ht="15" customHeight="1">
      <c r="B2513"/>
      <c r="E2513"/>
      <c r="F2513"/>
    </row>
    <row r="2514" spans="2:6" ht="15" customHeight="1">
      <c r="B2514"/>
      <c r="E2514"/>
      <c r="F2514"/>
    </row>
    <row r="2515" spans="2:6" ht="15" customHeight="1">
      <c r="B2515"/>
      <c r="E2515"/>
      <c r="F2515"/>
    </row>
    <row r="2516" spans="2:6" ht="15" customHeight="1">
      <c r="B2516"/>
      <c r="E2516"/>
      <c r="F2516"/>
    </row>
    <row r="2517" spans="2:6" ht="15" customHeight="1">
      <c r="B2517"/>
      <c r="E2517"/>
      <c r="F2517"/>
    </row>
    <row r="2518" spans="2:6" ht="15" customHeight="1">
      <c r="B2518"/>
      <c r="E2518"/>
      <c r="F2518"/>
    </row>
    <row r="2519" spans="2:6" ht="15" customHeight="1">
      <c r="B2519"/>
      <c r="E2519"/>
      <c r="F2519"/>
    </row>
    <row r="2520" spans="2:6" ht="15" customHeight="1">
      <c r="B2520"/>
      <c r="E2520"/>
      <c r="F2520"/>
    </row>
    <row r="2521" spans="2:6" ht="15" customHeight="1">
      <c r="B2521"/>
      <c r="E2521"/>
      <c r="F2521"/>
    </row>
    <row r="2522" spans="2:6" ht="15" customHeight="1">
      <c r="B2522"/>
      <c r="E2522"/>
      <c r="F2522"/>
    </row>
    <row r="2523" spans="2:6" ht="15" customHeight="1">
      <c r="B2523"/>
      <c r="E2523"/>
      <c r="F2523"/>
    </row>
    <row r="2524" spans="2:6" ht="15" customHeight="1">
      <c r="B2524"/>
      <c r="E2524"/>
      <c r="F2524"/>
    </row>
    <row r="2525" spans="2:6" ht="15" customHeight="1">
      <c r="B2525"/>
      <c r="E2525"/>
      <c r="F2525"/>
    </row>
    <row r="2526" spans="2:6" ht="15" customHeight="1">
      <c r="B2526"/>
      <c r="E2526"/>
      <c r="F2526"/>
    </row>
    <row r="2527" spans="2:6" ht="15" customHeight="1">
      <c r="B2527"/>
      <c r="E2527"/>
      <c r="F2527"/>
    </row>
    <row r="2528" spans="2:6" ht="15" customHeight="1">
      <c r="B2528"/>
      <c r="E2528"/>
      <c r="F2528"/>
    </row>
    <row r="2529" spans="2:6" ht="15" customHeight="1">
      <c r="B2529"/>
      <c r="E2529"/>
      <c r="F2529"/>
    </row>
    <row r="2530" spans="2:6" ht="15" customHeight="1">
      <c r="B2530"/>
      <c r="E2530"/>
      <c r="F2530"/>
    </row>
    <row r="2531" spans="2:6" ht="15" customHeight="1">
      <c r="B2531"/>
      <c r="E2531"/>
      <c r="F2531"/>
    </row>
    <row r="2532" spans="2:6" ht="15" customHeight="1">
      <c r="B2532"/>
      <c r="E2532"/>
      <c r="F2532"/>
    </row>
    <row r="2533" spans="2:6" ht="15" customHeight="1">
      <c r="B2533"/>
      <c r="E2533"/>
      <c r="F2533"/>
    </row>
    <row r="2534" spans="2:6" ht="15" customHeight="1">
      <c r="B2534"/>
      <c r="E2534"/>
      <c r="F2534"/>
    </row>
    <row r="2535" spans="2:6" ht="15" customHeight="1">
      <c r="B2535"/>
      <c r="E2535"/>
      <c r="F2535"/>
    </row>
    <row r="2536" spans="2:6" ht="15" customHeight="1">
      <c r="B2536"/>
      <c r="E2536"/>
      <c r="F2536"/>
    </row>
    <row r="2537" spans="2:6" ht="15" customHeight="1">
      <c r="B2537"/>
      <c r="E2537"/>
      <c r="F2537"/>
    </row>
    <row r="2538" spans="2:6" ht="15" customHeight="1">
      <c r="B2538"/>
      <c r="E2538"/>
      <c r="F2538"/>
    </row>
    <row r="2539" spans="2:6" ht="15" customHeight="1">
      <c r="B2539"/>
      <c r="E2539"/>
      <c r="F2539"/>
    </row>
    <row r="2540" spans="2:6" ht="15" customHeight="1">
      <c r="B2540"/>
      <c r="E2540"/>
      <c r="F2540"/>
    </row>
    <row r="2541" spans="2:6" ht="15" customHeight="1">
      <c r="B2541"/>
      <c r="E2541"/>
      <c r="F2541"/>
    </row>
    <row r="2542" spans="2:6" ht="15" customHeight="1">
      <c r="B2542"/>
      <c r="E2542"/>
      <c r="F2542"/>
    </row>
    <row r="2543" spans="2:6" ht="15" customHeight="1">
      <c r="B2543"/>
      <c r="E2543"/>
      <c r="F2543"/>
    </row>
    <row r="2544" spans="2:6" ht="15" customHeight="1">
      <c r="B2544"/>
      <c r="E2544"/>
      <c r="F2544"/>
    </row>
    <row r="2545" spans="2:6" ht="15" customHeight="1">
      <c r="B2545"/>
      <c r="E2545"/>
      <c r="F2545"/>
    </row>
    <row r="2546" spans="2:6" ht="15" customHeight="1">
      <c r="B2546"/>
      <c r="E2546"/>
      <c r="F2546"/>
    </row>
    <row r="2547" spans="2:6" ht="15" customHeight="1">
      <c r="B2547"/>
      <c r="E2547"/>
      <c r="F2547"/>
    </row>
    <row r="2548" spans="2:6" ht="15" customHeight="1">
      <c r="B2548"/>
      <c r="E2548"/>
      <c r="F2548"/>
    </row>
    <row r="2549" spans="2:6" ht="15" customHeight="1">
      <c r="B2549"/>
      <c r="E2549"/>
      <c r="F2549"/>
    </row>
    <row r="2550" spans="2:6" ht="15" customHeight="1">
      <c r="B2550"/>
      <c r="E2550"/>
      <c r="F2550"/>
    </row>
    <row r="2551" spans="2:6" ht="15" customHeight="1">
      <c r="B2551"/>
      <c r="E2551"/>
      <c r="F2551"/>
    </row>
    <row r="2552" spans="2:6" ht="15" customHeight="1">
      <c r="B2552"/>
      <c r="E2552"/>
      <c r="F2552"/>
    </row>
    <row r="2553" spans="2:6" ht="15" customHeight="1">
      <c r="B2553"/>
      <c r="E2553"/>
      <c r="F2553"/>
    </row>
    <row r="2554" spans="2:6" ht="15" customHeight="1">
      <c r="B2554"/>
      <c r="E2554"/>
      <c r="F2554"/>
    </row>
    <row r="2555" spans="2:6" ht="15" customHeight="1">
      <c r="B2555"/>
      <c r="E2555"/>
      <c r="F2555"/>
    </row>
    <row r="2556" spans="2:6" ht="15" customHeight="1">
      <c r="B2556"/>
      <c r="E2556"/>
      <c r="F2556"/>
    </row>
    <row r="2557" spans="2:6" ht="15" customHeight="1">
      <c r="B2557"/>
      <c r="E2557"/>
      <c r="F2557"/>
    </row>
    <row r="2558" spans="2:6" ht="15" customHeight="1">
      <c r="B2558"/>
      <c r="E2558"/>
      <c r="F2558"/>
    </row>
    <row r="2559" spans="2:6" ht="15" customHeight="1">
      <c r="B2559"/>
      <c r="E2559"/>
      <c r="F2559"/>
    </row>
    <row r="2560" spans="2:6" ht="15" customHeight="1">
      <c r="B2560"/>
      <c r="E2560"/>
      <c r="F2560"/>
    </row>
    <row r="2561" spans="2:6" ht="15" customHeight="1">
      <c r="B2561"/>
      <c r="E2561"/>
      <c r="F2561"/>
    </row>
    <row r="2562" spans="2:6" ht="15" customHeight="1">
      <c r="B2562"/>
      <c r="E2562"/>
      <c r="F2562"/>
    </row>
    <row r="2563" spans="2:6" ht="15" customHeight="1">
      <c r="B2563"/>
      <c r="E2563"/>
      <c r="F2563"/>
    </row>
    <row r="2564" spans="2:6" ht="15" customHeight="1">
      <c r="B2564"/>
      <c r="E2564"/>
      <c r="F2564"/>
    </row>
    <row r="2565" spans="2:6" ht="15" customHeight="1">
      <c r="B2565"/>
      <c r="E2565"/>
      <c r="F2565"/>
    </row>
    <row r="2566" spans="2:6" ht="15" customHeight="1">
      <c r="B2566"/>
      <c r="E2566"/>
      <c r="F2566"/>
    </row>
    <row r="2567" spans="2:6" ht="15" customHeight="1">
      <c r="B2567"/>
      <c r="E2567"/>
      <c r="F2567"/>
    </row>
    <row r="2568" spans="2:6" ht="15" customHeight="1">
      <c r="B2568"/>
      <c r="E2568"/>
      <c r="F2568"/>
    </row>
    <row r="2569" spans="2:6" ht="15" customHeight="1">
      <c r="B2569"/>
      <c r="E2569"/>
      <c r="F2569"/>
    </row>
    <row r="2570" spans="2:6" ht="15" customHeight="1">
      <c r="B2570"/>
      <c r="E2570"/>
      <c r="F2570"/>
    </row>
    <row r="2571" spans="2:6" ht="15" customHeight="1">
      <c r="B2571"/>
      <c r="E2571"/>
      <c r="F2571"/>
    </row>
    <row r="2572" spans="2:6" ht="15" customHeight="1">
      <c r="B2572"/>
      <c r="E2572"/>
      <c r="F2572"/>
    </row>
    <row r="2573" spans="2:6" ht="15" customHeight="1">
      <c r="B2573"/>
      <c r="E2573"/>
      <c r="F2573"/>
    </row>
    <row r="2574" spans="2:6" ht="15" customHeight="1">
      <c r="B2574"/>
      <c r="E2574"/>
      <c r="F2574"/>
    </row>
    <row r="2575" spans="2:6" ht="15" customHeight="1">
      <c r="B2575"/>
      <c r="E2575"/>
      <c r="F2575"/>
    </row>
    <row r="2576" spans="2:6" ht="15" customHeight="1">
      <c r="B2576"/>
      <c r="E2576"/>
      <c r="F2576"/>
    </row>
    <row r="2577" spans="2:6" ht="15" customHeight="1">
      <c r="B2577"/>
      <c r="E2577"/>
      <c r="F2577"/>
    </row>
    <row r="2578" spans="2:6" ht="15" customHeight="1">
      <c r="B2578"/>
      <c r="E2578"/>
      <c r="F2578"/>
    </row>
    <row r="2579" spans="2:6" ht="15" customHeight="1">
      <c r="B2579"/>
      <c r="E2579"/>
      <c r="F2579"/>
    </row>
    <row r="2580" spans="2:6" ht="15" customHeight="1">
      <c r="B2580"/>
      <c r="E2580"/>
      <c r="F2580"/>
    </row>
    <row r="2581" spans="2:6" ht="15" customHeight="1">
      <c r="B2581"/>
      <c r="E2581"/>
      <c r="F2581"/>
    </row>
    <row r="2582" spans="2:6" ht="15" customHeight="1">
      <c r="B2582"/>
      <c r="E2582"/>
      <c r="F2582"/>
    </row>
    <row r="2583" spans="2:6" ht="15" customHeight="1">
      <c r="B2583"/>
      <c r="E2583"/>
      <c r="F2583"/>
    </row>
    <row r="2584" spans="2:6" ht="15" customHeight="1">
      <c r="B2584"/>
      <c r="E2584"/>
      <c r="F2584"/>
    </row>
    <row r="2585" spans="2:6" ht="15" customHeight="1">
      <c r="B2585"/>
      <c r="E2585"/>
      <c r="F2585"/>
    </row>
    <row r="2586" spans="2:6" ht="15" customHeight="1">
      <c r="B2586"/>
      <c r="E2586"/>
      <c r="F2586"/>
    </row>
    <row r="2587" spans="2:6" ht="15" customHeight="1">
      <c r="B2587"/>
      <c r="E2587"/>
      <c r="F2587"/>
    </row>
    <row r="2588" spans="2:6" ht="15" customHeight="1">
      <c r="B2588"/>
      <c r="E2588"/>
      <c r="F2588"/>
    </row>
    <row r="2589" spans="2:6" ht="15" customHeight="1">
      <c r="B2589"/>
      <c r="E2589"/>
      <c r="F2589"/>
    </row>
    <row r="2590" spans="2:6" ht="15" customHeight="1">
      <c r="B2590"/>
      <c r="E2590"/>
      <c r="F2590"/>
    </row>
    <row r="2591" spans="2:6" ht="15" customHeight="1">
      <c r="B2591"/>
      <c r="E2591"/>
      <c r="F2591"/>
    </row>
    <row r="2592" spans="2:6" ht="15" customHeight="1">
      <c r="B2592"/>
      <c r="E2592"/>
      <c r="F2592"/>
    </row>
    <row r="2593" spans="2:6" ht="15" customHeight="1">
      <c r="B2593"/>
      <c r="E2593"/>
      <c r="F2593"/>
    </row>
    <row r="2594" spans="2:6" ht="15" customHeight="1">
      <c r="B2594"/>
      <c r="E2594"/>
      <c r="F2594"/>
    </row>
    <row r="2595" spans="2:6" ht="15" customHeight="1">
      <c r="B2595"/>
      <c r="E2595"/>
      <c r="F2595"/>
    </row>
    <row r="2596" spans="2:6" ht="15" customHeight="1">
      <c r="B2596"/>
      <c r="E2596"/>
      <c r="F2596"/>
    </row>
    <row r="2597" spans="2:6" ht="15" customHeight="1">
      <c r="B2597"/>
      <c r="E2597"/>
      <c r="F2597"/>
    </row>
    <row r="2598" spans="2:6" ht="15" customHeight="1">
      <c r="B2598"/>
      <c r="E2598"/>
      <c r="F2598"/>
    </row>
    <row r="2599" spans="2:6" ht="15" customHeight="1">
      <c r="B2599"/>
      <c r="E2599"/>
      <c r="F2599"/>
    </row>
    <row r="2600" spans="2:6" ht="15" customHeight="1">
      <c r="B2600"/>
      <c r="E2600"/>
      <c r="F2600"/>
    </row>
    <row r="2601" spans="2:6" ht="15" customHeight="1">
      <c r="B2601"/>
      <c r="E2601"/>
      <c r="F2601"/>
    </row>
    <row r="2602" spans="2:6" ht="15" customHeight="1">
      <c r="B2602"/>
      <c r="E2602"/>
      <c r="F2602"/>
    </row>
    <row r="2603" spans="2:6" ht="15" customHeight="1">
      <c r="B2603"/>
      <c r="E2603"/>
      <c r="F2603"/>
    </row>
    <row r="2604" spans="2:6" ht="15" customHeight="1">
      <c r="B2604"/>
      <c r="E2604"/>
      <c r="F2604"/>
    </row>
    <row r="2605" spans="2:6" ht="15" customHeight="1">
      <c r="B2605"/>
      <c r="E2605"/>
      <c r="F2605"/>
    </row>
    <row r="2606" spans="2:6" ht="15" customHeight="1">
      <c r="B2606"/>
      <c r="E2606"/>
      <c r="F2606"/>
    </row>
    <row r="2607" spans="2:6" ht="15" customHeight="1">
      <c r="B2607"/>
      <c r="E2607"/>
      <c r="F2607"/>
    </row>
    <row r="2608" spans="2:6" ht="15" customHeight="1">
      <c r="B2608"/>
      <c r="E2608"/>
      <c r="F2608"/>
    </row>
    <row r="2609" spans="2:6" ht="15" customHeight="1">
      <c r="B2609"/>
      <c r="E2609"/>
      <c r="F2609"/>
    </row>
    <row r="2610" spans="2:6" ht="15" customHeight="1">
      <c r="B2610"/>
      <c r="E2610"/>
      <c r="F2610"/>
    </row>
    <row r="2611" spans="2:6" ht="15" customHeight="1">
      <c r="B2611"/>
      <c r="E2611"/>
      <c r="F2611"/>
    </row>
    <row r="2612" spans="2:6" ht="15" customHeight="1">
      <c r="B2612"/>
      <c r="E2612"/>
      <c r="F2612"/>
    </row>
    <row r="2613" spans="2:6" ht="15" customHeight="1">
      <c r="B2613"/>
      <c r="E2613"/>
      <c r="F2613"/>
    </row>
    <row r="2614" spans="2:6" ht="15" customHeight="1">
      <c r="B2614"/>
      <c r="E2614"/>
      <c r="F2614"/>
    </row>
    <row r="2615" spans="2:6" ht="15" customHeight="1">
      <c r="B2615"/>
      <c r="E2615"/>
      <c r="F2615"/>
    </row>
    <row r="2616" spans="2:6" ht="15" customHeight="1">
      <c r="B2616"/>
      <c r="E2616"/>
      <c r="F2616"/>
    </row>
    <row r="2617" spans="2:6" ht="15" customHeight="1">
      <c r="B2617"/>
      <c r="E2617"/>
      <c r="F2617"/>
    </row>
    <row r="2618" spans="2:6" ht="15" customHeight="1">
      <c r="B2618"/>
      <c r="E2618"/>
      <c r="F2618"/>
    </row>
    <row r="2619" spans="2:6" ht="15" customHeight="1">
      <c r="B2619"/>
      <c r="E2619"/>
      <c r="F2619"/>
    </row>
    <row r="2620" spans="2:6" ht="15" customHeight="1">
      <c r="B2620"/>
      <c r="E2620"/>
      <c r="F2620"/>
    </row>
    <row r="2621" spans="2:6" ht="15" customHeight="1">
      <c r="B2621"/>
      <c r="E2621"/>
      <c r="F2621"/>
    </row>
    <row r="2622" spans="2:6" ht="15" customHeight="1">
      <c r="B2622"/>
      <c r="E2622"/>
      <c r="F2622"/>
    </row>
    <row r="2623" spans="2:6" ht="15" customHeight="1">
      <c r="B2623"/>
      <c r="E2623"/>
      <c r="F2623"/>
    </row>
    <row r="2624" spans="2:6" ht="15" customHeight="1">
      <c r="B2624"/>
      <c r="E2624"/>
      <c r="F2624"/>
    </row>
    <row r="2625" spans="2:6" ht="15" customHeight="1">
      <c r="B2625"/>
      <c r="E2625"/>
      <c r="F2625"/>
    </row>
    <row r="2626" spans="2:6" ht="15" customHeight="1">
      <c r="B2626"/>
      <c r="E2626"/>
      <c r="F2626"/>
    </row>
    <row r="2627" spans="2:6" ht="15" customHeight="1">
      <c r="B2627"/>
      <c r="E2627"/>
      <c r="F2627"/>
    </row>
    <row r="2628" spans="2:6" ht="15" customHeight="1">
      <c r="B2628"/>
      <c r="E2628"/>
      <c r="F2628"/>
    </row>
    <row r="2629" spans="2:6" ht="15" customHeight="1">
      <c r="B2629"/>
      <c r="E2629"/>
      <c r="F2629"/>
    </row>
    <row r="2630" spans="2:6" ht="15" customHeight="1">
      <c r="B2630"/>
      <c r="E2630"/>
      <c r="F2630"/>
    </row>
    <row r="2631" spans="2:6" ht="15" customHeight="1">
      <c r="B2631"/>
      <c r="E2631"/>
      <c r="F2631"/>
    </row>
    <row r="2632" spans="2:6" ht="15" customHeight="1">
      <c r="B2632"/>
      <c r="E2632"/>
      <c r="F2632"/>
    </row>
    <row r="2633" spans="2:6" ht="15" customHeight="1">
      <c r="B2633"/>
      <c r="E2633"/>
      <c r="F2633"/>
    </row>
    <row r="2634" spans="2:6" ht="15" customHeight="1">
      <c r="B2634"/>
      <c r="E2634"/>
      <c r="F2634"/>
    </row>
    <row r="2635" spans="2:6" ht="15" customHeight="1">
      <c r="B2635"/>
      <c r="E2635"/>
      <c r="F2635"/>
    </row>
    <row r="2636" spans="2:6" ht="15" customHeight="1">
      <c r="B2636"/>
      <c r="E2636"/>
      <c r="F2636"/>
    </row>
    <row r="2637" spans="2:6" ht="15" customHeight="1">
      <c r="B2637"/>
      <c r="E2637"/>
      <c r="F2637"/>
    </row>
    <row r="2638" spans="2:6" ht="15" customHeight="1">
      <c r="B2638"/>
      <c r="E2638"/>
      <c r="F2638"/>
    </row>
    <row r="2639" spans="2:6" ht="15" customHeight="1">
      <c r="B2639"/>
      <c r="E2639"/>
      <c r="F2639"/>
    </row>
    <row r="2640" spans="2:6" ht="15" customHeight="1">
      <c r="B2640"/>
      <c r="E2640"/>
      <c r="F2640"/>
    </row>
    <row r="2641" spans="2:6" ht="15" customHeight="1">
      <c r="B2641"/>
      <c r="E2641"/>
      <c r="F2641"/>
    </row>
    <row r="2642" spans="2:6" ht="15" customHeight="1">
      <c r="B2642"/>
      <c r="E2642"/>
      <c r="F2642"/>
    </row>
    <row r="2643" spans="2:6" ht="15" customHeight="1">
      <c r="B2643"/>
      <c r="E2643"/>
      <c r="F2643"/>
    </row>
    <row r="2644" spans="2:6" ht="15" customHeight="1">
      <c r="B2644"/>
      <c r="E2644"/>
      <c r="F2644"/>
    </row>
    <row r="2645" spans="2:6" ht="15" customHeight="1">
      <c r="B2645"/>
      <c r="E2645"/>
      <c r="F2645"/>
    </row>
    <row r="2646" spans="2:6" ht="15" customHeight="1">
      <c r="B2646"/>
      <c r="E2646"/>
      <c r="F2646"/>
    </row>
    <row r="2647" spans="2:6" ht="15" customHeight="1">
      <c r="B2647"/>
      <c r="E2647"/>
      <c r="F2647"/>
    </row>
    <row r="2648" spans="2:6" ht="15" customHeight="1">
      <c r="B2648"/>
      <c r="E2648"/>
      <c r="F2648"/>
    </row>
    <row r="2649" spans="2:6" ht="15" customHeight="1">
      <c r="B2649"/>
      <c r="E2649"/>
      <c r="F2649"/>
    </row>
    <row r="2650" spans="2:6" ht="15" customHeight="1">
      <c r="B2650"/>
      <c r="E2650"/>
      <c r="F2650"/>
    </row>
    <row r="2651" spans="2:6" ht="15" customHeight="1">
      <c r="B2651"/>
      <c r="E2651"/>
      <c r="F2651"/>
    </row>
    <row r="2652" spans="2:6" ht="15" customHeight="1">
      <c r="B2652"/>
      <c r="E2652"/>
      <c r="F2652"/>
    </row>
    <row r="2653" spans="2:6" ht="15" customHeight="1">
      <c r="B2653"/>
      <c r="E2653"/>
      <c r="F2653"/>
    </row>
    <row r="2654" spans="2:6" ht="15" customHeight="1">
      <c r="B2654"/>
      <c r="E2654"/>
      <c r="F2654"/>
    </row>
    <row r="2655" spans="2:6" ht="15" customHeight="1">
      <c r="B2655"/>
      <c r="E2655"/>
      <c r="F2655"/>
    </row>
    <row r="2656" spans="2:6" ht="15" customHeight="1">
      <c r="B2656"/>
      <c r="E2656"/>
      <c r="F2656"/>
    </row>
    <row r="2657" spans="2:6" ht="15" customHeight="1">
      <c r="B2657"/>
      <c r="E2657"/>
      <c r="F2657"/>
    </row>
    <row r="2658" spans="2:6" ht="15" customHeight="1">
      <c r="B2658"/>
      <c r="E2658"/>
      <c r="F2658"/>
    </row>
    <row r="2659" spans="2:6" ht="15" customHeight="1">
      <c r="B2659"/>
      <c r="E2659"/>
      <c r="F2659"/>
    </row>
    <row r="2660" spans="2:6" ht="15" customHeight="1">
      <c r="B2660"/>
      <c r="E2660"/>
      <c r="F2660"/>
    </row>
    <row r="2661" spans="2:6" ht="15" customHeight="1">
      <c r="B2661"/>
      <c r="E2661"/>
      <c r="F2661"/>
    </row>
    <row r="2662" spans="2:6" ht="15" customHeight="1">
      <c r="B2662"/>
      <c r="E2662"/>
      <c r="F2662"/>
    </row>
    <row r="2663" spans="2:6" ht="15" customHeight="1">
      <c r="B2663"/>
      <c r="E2663"/>
      <c r="F2663"/>
    </row>
    <row r="2664" spans="2:6" ht="15" customHeight="1">
      <c r="B2664"/>
      <c r="E2664"/>
      <c r="F2664"/>
    </row>
    <row r="2665" spans="2:6" ht="15" customHeight="1">
      <c r="B2665"/>
      <c r="E2665"/>
      <c r="F2665"/>
    </row>
    <row r="2666" spans="2:6" ht="15" customHeight="1">
      <c r="B2666"/>
      <c r="E2666"/>
      <c r="F2666"/>
    </row>
    <row r="2667" spans="2:6" ht="15" customHeight="1">
      <c r="B2667"/>
      <c r="E2667"/>
      <c r="F2667"/>
    </row>
    <row r="2668" spans="2:6" ht="15" customHeight="1">
      <c r="B2668"/>
      <c r="E2668"/>
      <c r="F2668"/>
    </row>
    <row r="2669" spans="2:6" ht="15" customHeight="1">
      <c r="B2669"/>
      <c r="E2669"/>
      <c r="F2669"/>
    </row>
    <row r="2670" spans="2:6" ht="15" customHeight="1">
      <c r="B2670"/>
      <c r="E2670"/>
      <c r="F2670"/>
    </row>
    <row r="2671" spans="2:6" ht="15" customHeight="1">
      <c r="B2671"/>
      <c r="E2671"/>
      <c r="F2671"/>
    </row>
    <row r="2672" spans="2:6" ht="15" customHeight="1">
      <c r="B2672"/>
      <c r="E2672"/>
      <c r="F2672"/>
    </row>
    <row r="2673" spans="2:6" ht="15" customHeight="1">
      <c r="B2673"/>
      <c r="E2673"/>
      <c r="F2673"/>
    </row>
    <row r="2674" spans="2:6" ht="15" customHeight="1">
      <c r="B2674"/>
      <c r="E2674"/>
      <c r="F2674"/>
    </row>
    <row r="2675" spans="2:6" ht="15" customHeight="1">
      <c r="B2675"/>
      <c r="E2675"/>
      <c r="F2675"/>
    </row>
    <row r="2676" spans="2:6" ht="15" customHeight="1">
      <c r="B2676"/>
      <c r="E2676"/>
      <c r="F2676"/>
    </row>
    <row r="2677" spans="2:6" ht="15" customHeight="1">
      <c r="B2677"/>
      <c r="E2677"/>
      <c r="F2677"/>
    </row>
    <row r="2678" spans="2:6" ht="15" customHeight="1">
      <c r="B2678"/>
      <c r="E2678"/>
      <c r="F2678"/>
    </row>
    <row r="2679" spans="2:6" ht="15" customHeight="1">
      <c r="B2679"/>
      <c r="E2679"/>
      <c r="F2679"/>
    </row>
    <row r="2680" spans="2:6" ht="15" customHeight="1">
      <c r="B2680"/>
      <c r="E2680"/>
      <c r="F2680"/>
    </row>
    <row r="2681" spans="2:6" ht="15" customHeight="1">
      <c r="B2681"/>
      <c r="E2681"/>
      <c r="F2681"/>
    </row>
    <row r="2682" spans="2:6" ht="15" customHeight="1">
      <c r="B2682"/>
      <c r="E2682"/>
      <c r="F2682"/>
    </row>
    <row r="2683" spans="2:6" ht="15" customHeight="1">
      <c r="B2683"/>
      <c r="E2683"/>
      <c r="F2683"/>
    </row>
    <row r="2684" spans="2:6" ht="15" customHeight="1">
      <c r="B2684"/>
      <c r="E2684"/>
      <c r="F2684"/>
    </row>
    <row r="2685" spans="2:6" ht="15" customHeight="1">
      <c r="B2685"/>
      <c r="E2685"/>
      <c r="F2685"/>
    </row>
    <row r="2686" spans="2:6" ht="15" customHeight="1">
      <c r="B2686"/>
      <c r="E2686"/>
      <c r="F2686"/>
    </row>
    <row r="2687" spans="2:6" ht="15" customHeight="1">
      <c r="B2687"/>
      <c r="E2687"/>
      <c r="F2687"/>
    </row>
    <row r="2688" spans="2:6" ht="15" customHeight="1">
      <c r="B2688"/>
      <c r="E2688"/>
      <c r="F2688"/>
    </row>
    <row r="2689" spans="2:6" ht="15" customHeight="1">
      <c r="B2689"/>
      <c r="E2689"/>
      <c r="F2689"/>
    </row>
    <row r="2690" spans="2:6" ht="15" customHeight="1">
      <c r="B2690"/>
      <c r="E2690"/>
      <c r="F2690"/>
    </row>
    <row r="2691" spans="2:6" ht="15" customHeight="1">
      <c r="B2691"/>
      <c r="E2691"/>
      <c r="F2691"/>
    </row>
    <row r="2692" spans="2:6" ht="15" customHeight="1">
      <c r="B2692"/>
      <c r="E2692"/>
      <c r="F2692"/>
    </row>
    <row r="2693" spans="2:6" ht="15" customHeight="1">
      <c r="B2693"/>
      <c r="E2693"/>
      <c r="F2693"/>
    </row>
    <row r="2694" spans="2:6" ht="15" customHeight="1">
      <c r="B2694"/>
      <c r="E2694"/>
      <c r="F2694"/>
    </row>
    <row r="2695" spans="2:6" ht="15" customHeight="1">
      <c r="B2695"/>
      <c r="E2695"/>
      <c r="F2695"/>
    </row>
    <row r="2696" spans="2:6" ht="15" customHeight="1">
      <c r="B2696"/>
      <c r="E2696"/>
      <c r="F2696"/>
    </row>
    <row r="2697" spans="2:6" ht="15" customHeight="1">
      <c r="B2697"/>
      <c r="E2697"/>
      <c r="F2697"/>
    </row>
    <row r="2698" spans="2:6" ht="15" customHeight="1">
      <c r="B2698"/>
      <c r="E2698"/>
      <c r="F2698"/>
    </row>
    <row r="2699" spans="2:6" ht="15" customHeight="1">
      <c r="B2699"/>
      <c r="E2699"/>
      <c r="F2699"/>
    </row>
    <row r="2700" spans="2:6" ht="15" customHeight="1">
      <c r="B2700"/>
      <c r="E2700"/>
      <c r="F2700"/>
    </row>
    <row r="2701" spans="2:6" ht="15" customHeight="1">
      <c r="B2701"/>
      <c r="E2701"/>
      <c r="F2701"/>
    </row>
    <row r="2702" spans="2:6" ht="15" customHeight="1">
      <c r="B2702"/>
      <c r="E2702"/>
      <c r="F2702"/>
    </row>
    <row r="2703" spans="2:6" ht="15" customHeight="1">
      <c r="B2703"/>
      <c r="E2703"/>
      <c r="F2703"/>
    </row>
    <row r="2704" spans="2:6" ht="15" customHeight="1">
      <c r="B2704"/>
      <c r="E2704"/>
      <c r="F2704"/>
    </row>
    <row r="2705" spans="2:6" ht="15" customHeight="1">
      <c r="B2705"/>
      <c r="E2705"/>
      <c r="F2705"/>
    </row>
    <row r="2706" spans="2:6" ht="15" customHeight="1">
      <c r="B2706"/>
      <c r="E2706"/>
      <c r="F2706"/>
    </row>
    <row r="2707" spans="2:6" ht="15" customHeight="1">
      <c r="B2707"/>
      <c r="E2707"/>
      <c r="F2707"/>
    </row>
    <row r="2708" spans="2:6" ht="15" customHeight="1">
      <c r="B2708"/>
      <c r="E2708"/>
      <c r="F2708"/>
    </row>
    <row r="2709" spans="2:6" ht="15" customHeight="1">
      <c r="B2709"/>
      <c r="E2709"/>
      <c r="F2709"/>
    </row>
    <row r="2710" spans="2:6" ht="15" customHeight="1">
      <c r="B2710"/>
      <c r="E2710"/>
      <c r="F2710"/>
    </row>
    <row r="2711" spans="2:6" ht="15" customHeight="1">
      <c r="B2711"/>
      <c r="E2711"/>
      <c r="F2711"/>
    </row>
    <row r="2712" spans="2:6" ht="15" customHeight="1">
      <c r="B2712"/>
      <c r="E2712"/>
      <c r="F2712"/>
    </row>
    <row r="2713" spans="2:6" ht="15" customHeight="1">
      <c r="B2713"/>
      <c r="E2713"/>
      <c r="F2713"/>
    </row>
    <row r="2714" spans="2:6" ht="15" customHeight="1">
      <c r="B2714"/>
      <c r="E2714"/>
      <c r="F2714"/>
    </row>
    <row r="2715" spans="2:6" ht="15" customHeight="1">
      <c r="B2715"/>
      <c r="E2715"/>
      <c r="F2715"/>
    </row>
    <row r="2716" spans="2:6" ht="15" customHeight="1">
      <c r="B2716"/>
      <c r="E2716"/>
      <c r="F2716"/>
    </row>
    <row r="2717" spans="2:6" ht="15" customHeight="1">
      <c r="B2717"/>
      <c r="E2717"/>
      <c r="F2717"/>
    </row>
    <row r="2718" spans="2:6" ht="15" customHeight="1">
      <c r="B2718"/>
      <c r="E2718"/>
      <c r="F2718"/>
    </row>
    <row r="2719" spans="2:6" ht="15" customHeight="1">
      <c r="B2719"/>
      <c r="E2719"/>
      <c r="F2719"/>
    </row>
    <row r="2720" spans="2:6" ht="15" customHeight="1">
      <c r="B2720"/>
      <c r="E2720"/>
      <c r="F2720"/>
    </row>
    <row r="2721" spans="2:6" ht="15" customHeight="1">
      <c r="B2721"/>
      <c r="E2721"/>
      <c r="F2721"/>
    </row>
    <row r="2722" spans="2:6" ht="15" customHeight="1">
      <c r="B2722"/>
      <c r="E2722"/>
      <c r="F2722"/>
    </row>
    <row r="2723" spans="2:6" ht="15" customHeight="1">
      <c r="B2723"/>
      <c r="E2723"/>
      <c r="F2723"/>
    </row>
    <row r="2724" spans="2:6" ht="15" customHeight="1">
      <c r="B2724"/>
      <c r="E2724"/>
      <c r="F2724"/>
    </row>
    <row r="2725" spans="2:6" ht="15" customHeight="1">
      <c r="B2725"/>
      <c r="E2725"/>
      <c r="F2725"/>
    </row>
    <row r="2726" spans="2:6" ht="15" customHeight="1">
      <c r="B2726"/>
      <c r="E2726"/>
      <c r="F2726"/>
    </row>
    <row r="2727" spans="2:6" ht="15" customHeight="1">
      <c r="B2727"/>
      <c r="E2727"/>
      <c r="F2727"/>
    </row>
    <row r="2728" spans="2:6" ht="15" customHeight="1">
      <c r="B2728"/>
      <c r="E2728"/>
      <c r="F2728"/>
    </row>
    <row r="2729" spans="2:6" ht="15" customHeight="1">
      <c r="B2729"/>
      <c r="E2729"/>
      <c r="F2729"/>
    </row>
    <row r="2730" spans="2:6" ht="15" customHeight="1">
      <c r="B2730"/>
      <c r="E2730"/>
      <c r="F2730"/>
    </row>
    <row r="2731" spans="2:6" ht="15" customHeight="1">
      <c r="B2731"/>
      <c r="E2731"/>
      <c r="F2731"/>
    </row>
    <row r="2732" spans="2:6" ht="15" customHeight="1">
      <c r="B2732"/>
      <c r="E2732"/>
      <c r="F2732"/>
    </row>
    <row r="2733" spans="2:6" ht="15" customHeight="1">
      <c r="B2733"/>
      <c r="E2733"/>
      <c r="F2733"/>
    </row>
    <row r="2734" spans="2:6" ht="15" customHeight="1">
      <c r="B2734"/>
      <c r="E2734"/>
      <c r="F2734"/>
    </row>
    <row r="2735" spans="2:6" ht="15" customHeight="1">
      <c r="B2735"/>
      <c r="E2735"/>
      <c r="F2735"/>
    </row>
    <row r="2736" spans="2:6" ht="15" customHeight="1">
      <c r="B2736"/>
      <c r="E2736"/>
      <c r="F2736"/>
    </row>
    <row r="2737" spans="2:6" ht="15" customHeight="1">
      <c r="B2737"/>
      <c r="E2737"/>
      <c r="F2737"/>
    </row>
    <row r="2738" spans="2:6" ht="15" customHeight="1">
      <c r="B2738"/>
      <c r="E2738"/>
      <c r="F2738"/>
    </row>
    <row r="2739" spans="2:6" ht="15" customHeight="1">
      <c r="B2739"/>
      <c r="E2739"/>
      <c r="F2739"/>
    </row>
    <row r="2740" spans="2:6" ht="15" customHeight="1">
      <c r="B2740"/>
      <c r="E2740"/>
      <c r="F2740"/>
    </row>
    <row r="2741" spans="2:6" ht="15" customHeight="1">
      <c r="B2741"/>
      <c r="E2741"/>
      <c r="F2741"/>
    </row>
    <row r="2742" spans="2:6" ht="15" customHeight="1">
      <c r="B2742"/>
      <c r="E2742"/>
      <c r="F2742"/>
    </row>
    <row r="2743" spans="2:6" ht="15" customHeight="1">
      <c r="B2743"/>
      <c r="E2743"/>
      <c r="F2743"/>
    </row>
    <row r="2744" spans="2:6" ht="15" customHeight="1">
      <c r="B2744"/>
      <c r="E2744"/>
      <c r="F2744"/>
    </row>
    <row r="2745" spans="2:6" ht="15" customHeight="1">
      <c r="B2745"/>
      <c r="E2745"/>
      <c r="F2745"/>
    </row>
    <row r="2746" spans="2:6" ht="15" customHeight="1">
      <c r="B2746"/>
      <c r="E2746"/>
      <c r="F2746"/>
    </row>
    <row r="2747" spans="2:6" ht="15" customHeight="1">
      <c r="B2747"/>
      <c r="E2747"/>
      <c r="F2747"/>
    </row>
    <row r="2748" spans="2:6" ht="15" customHeight="1">
      <c r="B2748"/>
      <c r="E2748"/>
      <c r="F2748"/>
    </row>
    <row r="2749" spans="2:6" ht="15" customHeight="1">
      <c r="B2749"/>
      <c r="E2749"/>
      <c r="F2749"/>
    </row>
    <row r="2750" spans="2:6" ht="15" customHeight="1">
      <c r="B2750"/>
      <c r="E2750"/>
      <c r="F2750"/>
    </row>
    <row r="2751" spans="2:6" ht="15" customHeight="1">
      <c r="B2751"/>
      <c r="E2751"/>
      <c r="F2751"/>
    </row>
    <row r="2752" spans="2:6" ht="15" customHeight="1">
      <c r="B2752"/>
      <c r="E2752"/>
      <c r="F2752"/>
    </row>
    <row r="2753" spans="2:6" ht="15" customHeight="1">
      <c r="B2753"/>
      <c r="E2753"/>
      <c r="F2753"/>
    </row>
    <row r="2754" spans="2:6" ht="15" customHeight="1">
      <c r="B2754"/>
      <c r="E2754"/>
      <c r="F2754"/>
    </row>
    <row r="2755" spans="2:6" ht="15" customHeight="1">
      <c r="B2755"/>
      <c r="E2755"/>
      <c r="F2755"/>
    </row>
    <row r="2756" spans="2:6" ht="15" customHeight="1">
      <c r="B2756"/>
      <c r="E2756"/>
      <c r="F2756"/>
    </row>
    <row r="2757" spans="2:6" ht="15" customHeight="1">
      <c r="B2757"/>
      <c r="E2757"/>
      <c r="F2757"/>
    </row>
    <row r="2758" spans="2:6" ht="15" customHeight="1">
      <c r="B2758"/>
      <c r="E2758"/>
      <c r="F2758"/>
    </row>
    <row r="2759" spans="2:6" ht="15" customHeight="1">
      <c r="B2759"/>
      <c r="E2759"/>
      <c r="F2759"/>
    </row>
    <row r="2760" spans="2:6" ht="15" customHeight="1">
      <c r="B2760"/>
      <c r="E2760"/>
      <c r="F2760"/>
    </row>
    <row r="2761" spans="2:6" ht="15" customHeight="1">
      <c r="B2761"/>
      <c r="E2761"/>
      <c r="F2761"/>
    </row>
    <row r="2762" spans="2:6" ht="15" customHeight="1">
      <c r="B2762"/>
      <c r="E2762"/>
      <c r="F2762"/>
    </row>
    <row r="2763" spans="2:6" ht="15" customHeight="1">
      <c r="B2763"/>
      <c r="E2763"/>
      <c r="F2763"/>
    </row>
    <row r="2764" spans="2:6" ht="15" customHeight="1">
      <c r="B2764"/>
      <c r="E2764"/>
      <c r="F2764"/>
    </row>
    <row r="2765" spans="2:6" ht="15" customHeight="1">
      <c r="B2765"/>
      <c r="E2765"/>
      <c r="F2765"/>
    </row>
    <row r="2766" spans="2:6" ht="15" customHeight="1">
      <c r="B2766"/>
      <c r="E2766"/>
      <c r="F2766"/>
    </row>
    <row r="2767" spans="2:6" ht="15" customHeight="1">
      <c r="B2767"/>
      <c r="E2767"/>
      <c r="F2767"/>
    </row>
    <row r="2768" spans="2:6" ht="15" customHeight="1">
      <c r="B2768"/>
      <c r="E2768"/>
      <c r="F2768"/>
    </row>
    <row r="2769" spans="2:6" ht="15" customHeight="1">
      <c r="B2769"/>
      <c r="E2769"/>
      <c r="F2769"/>
    </row>
    <row r="2770" spans="2:6" ht="15" customHeight="1">
      <c r="B2770"/>
      <c r="E2770"/>
      <c r="F2770"/>
    </row>
    <row r="2771" spans="2:6" ht="15" customHeight="1">
      <c r="B2771"/>
      <c r="E2771"/>
      <c r="F2771"/>
    </row>
    <row r="2772" spans="2:6" ht="15" customHeight="1">
      <c r="B2772"/>
      <c r="E2772"/>
      <c r="F2772"/>
    </row>
    <row r="2773" spans="2:6" ht="15" customHeight="1">
      <c r="B2773"/>
      <c r="E2773"/>
      <c r="F2773"/>
    </row>
    <row r="2774" spans="2:6" ht="15" customHeight="1">
      <c r="B2774"/>
      <c r="E2774"/>
      <c r="F2774"/>
    </row>
    <row r="2775" spans="2:6" ht="15" customHeight="1">
      <c r="B2775"/>
      <c r="E2775"/>
      <c r="F2775"/>
    </row>
    <row r="2776" spans="2:6" ht="15" customHeight="1">
      <c r="B2776"/>
      <c r="E2776"/>
      <c r="F2776"/>
    </row>
    <row r="2777" spans="2:6" ht="15" customHeight="1">
      <c r="B2777"/>
      <c r="E2777"/>
      <c r="F2777"/>
    </row>
    <row r="2778" spans="2:6" ht="15" customHeight="1">
      <c r="B2778"/>
      <c r="E2778"/>
      <c r="F2778"/>
    </row>
    <row r="2779" spans="2:6" ht="15" customHeight="1">
      <c r="B2779"/>
      <c r="E2779"/>
      <c r="F2779"/>
    </row>
    <row r="2780" spans="2:6" ht="15" customHeight="1">
      <c r="B2780"/>
      <c r="E2780"/>
      <c r="F2780"/>
    </row>
    <row r="2781" spans="2:6" ht="15" customHeight="1">
      <c r="B2781"/>
      <c r="E2781"/>
      <c r="F2781"/>
    </row>
    <row r="2782" spans="2:6" ht="15" customHeight="1">
      <c r="B2782"/>
      <c r="E2782"/>
      <c r="F2782"/>
    </row>
    <row r="2783" spans="2:6" ht="15" customHeight="1">
      <c r="B2783"/>
      <c r="E2783"/>
      <c r="F2783"/>
    </row>
    <row r="2784" spans="2:6" ht="15" customHeight="1">
      <c r="B2784"/>
      <c r="E2784"/>
      <c r="F2784"/>
    </row>
    <row r="2785" spans="2:6" ht="15" customHeight="1">
      <c r="B2785"/>
      <c r="E2785"/>
      <c r="F2785"/>
    </row>
    <row r="2786" spans="2:6" ht="15" customHeight="1">
      <c r="B2786"/>
      <c r="E2786"/>
      <c r="F2786"/>
    </row>
    <row r="2787" spans="2:6" ht="15" customHeight="1">
      <c r="B2787"/>
      <c r="E2787"/>
      <c r="F2787"/>
    </row>
    <row r="2788" spans="2:6" ht="15" customHeight="1">
      <c r="B2788"/>
      <c r="E2788"/>
      <c r="F2788"/>
    </row>
    <row r="2789" spans="2:6" ht="15" customHeight="1">
      <c r="B2789"/>
      <c r="E2789"/>
      <c r="F2789"/>
    </row>
    <row r="2790" spans="2:6" ht="15" customHeight="1">
      <c r="B2790"/>
      <c r="E2790"/>
      <c r="F2790"/>
    </row>
    <row r="2791" spans="2:6" ht="15" customHeight="1">
      <c r="B2791"/>
      <c r="E2791"/>
      <c r="F2791"/>
    </row>
    <row r="2792" spans="2:6" ht="15" customHeight="1">
      <c r="B2792"/>
      <c r="E2792"/>
      <c r="F2792"/>
    </row>
    <row r="2793" spans="2:6" ht="15" customHeight="1">
      <c r="B2793"/>
      <c r="E2793"/>
      <c r="F2793"/>
    </row>
    <row r="2794" spans="2:6" ht="15" customHeight="1">
      <c r="B2794"/>
      <c r="E2794"/>
      <c r="F2794"/>
    </row>
    <row r="2795" spans="2:6" ht="15" customHeight="1">
      <c r="B2795"/>
      <c r="E2795"/>
      <c r="F2795"/>
    </row>
    <row r="2796" spans="2:6" ht="15" customHeight="1">
      <c r="B2796"/>
      <c r="E2796"/>
      <c r="F2796"/>
    </row>
    <row r="2797" spans="2:6" ht="15" customHeight="1">
      <c r="B2797"/>
      <c r="E2797"/>
      <c r="F2797"/>
    </row>
    <row r="2798" spans="2:6" ht="15" customHeight="1">
      <c r="B2798"/>
      <c r="E2798"/>
      <c r="F2798"/>
    </row>
    <row r="2799" spans="2:6" ht="15" customHeight="1">
      <c r="B2799"/>
      <c r="E2799"/>
      <c r="F2799"/>
    </row>
    <row r="2800" spans="2:6" ht="15" customHeight="1">
      <c r="B2800"/>
      <c r="E2800"/>
      <c r="F2800"/>
    </row>
    <row r="2801" spans="2:6" ht="15" customHeight="1">
      <c r="B2801"/>
      <c r="E2801"/>
      <c r="F2801"/>
    </row>
    <row r="2802" spans="2:6" ht="15" customHeight="1">
      <c r="B2802"/>
      <c r="E2802"/>
      <c r="F2802"/>
    </row>
    <row r="2803" spans="2:6" ht="15" customHeight="1">
      <c r="B2803"/>
      <c r="E2803"/>
      <c r="F2803"/>
    </row>
    <row r="2804" spans="2:6" ht="15" customHeight="1">
      <c r="B2804"/>
      <c r="E2804"/>
      <c r="F2804"/>
    </row>
    <row r="2805" spans="2:6" ht="15" customHeight="1">
      <c r="B2805"/>
      <c r="E2805"/>
      <c r="F2805"/>
    </row>
    <row r="2806" spans="2:6" ht="15" customHeight="1">
      <c r="B2806"/>
      <c r="E2806"/>
      <c r="F2806"/>
    </row>
    <row r="2807" spans="2:6" ht="15" customHeight="1">
      <c r="B2807"/>
      <c r="E2807"/>
      <c r="F2807"/>
    </row>
    <row r="2808" spans="2:6" ht="15" customHeight="1">
      <c r="B2808"/>
      <c r="E2808"/>
      <c r="F2808"/>
    </row>
    <row r="2809" spans="2:6" ht="15" customHeight="1">
      <c r="B2809"/>
      <c r="E2809"/>
      <c r="F2809"/>
    </row>
    <row r="2810" spans="2:6" ht="15" customHeight="1">
      <c r="B2810"/>
      <c r="E2810"/>
      <c r="F2810"/>
    </row>
    <row r="2811" spans="2:6" ht="15" customHeight="1">
      <c r="B2811"/>
      <c r="E2811"/>
      <c r="F2811"/>
    </row>
    <row r="2812" spans="2:6" ht="15" customHeight="1">
      <c r="B2812"/>
      <c r="E2812"/>
      <c r="F2812"/>
    </row>
    <row r="2813" spans="2:6" ht="15" customHeight="1">
      <c r="B2813"/>
      <c r="E2813"/>
      <c r="F2813"/>
    </row>
    <row r="2814" spans="2:6" ht="15" customHeight="1">
      <c r="B2814"/>
      <c r="E2814"/>
      <c r="F2814"/>
    </row>
    <row r="2815" spans="2:6" ht="15" customHeight="1">
      <c r="B2815"/>
      <c r="E2815"/>
      <c r="F2815"/>
    </row>
    <row r="2816" spans="2:6" ht="15" customHeight="1">
      <c r="B2816"/>
      <c r="E2816"/>
      <c r="F2816"/>
    </row>
    <row r="2817" spans="2:6" ht="15" customHeight="1">
      <c r="B2817"/>
      <c r="E2817"/>
      <c r="F2817"/>
    </row>
    <row r="2818" spans="2:6" ht="15" customHeight="1">
      <c r="B2818"/>
      <c r="E2818"/>
      <c r="F2818"/>
    </row>
    <row r="2819" spans="2:6" ht="15" customHeight="1">
      <c r="B2819"/>
      <c r="E2819"/>
      <c r="F2819"/>
    </row>
    <row r="2820" spans="2:6" ht="15" customHeight="1">
      <c r="B2820"/>
      <c r="E2820"/>
      <c r="F2820"/>
    </row>
    <row r="2821" spans="2:6" ht="15" customHeight="1">
      <c r="B2821"/>
      <c r="E2821"/>
      <c r="F2821"/>
    </row>
    <row r="2822" spans="2:6" ht="15" customHeight="1">
      <c r="B2822"/>
      <c r="E2822"/>
      <c r="F2822"/>
    </row>
    <row r="2823" spans="2:6" ht="15" customHeight="1">
      <c r="B2823"/>
      <c r="E2823"/>
      <c r="F2823"/>
    </row>
    <row r="2824" spans="2:6" ht="15" customHeight="1">
      <c r="B2824"/>
      <c r="E2824"/>
      <c r="F2824"/>
    </row>
    <row r="2825" spans="2:6" ht="15" customHeight="1">
      <c r="B2825"/>
      <c r="E2825"/>
      <c r="F2825"/>
    </row>
    <row r="2826" spans="2:6" ht="15" customHeight="1">
      <c r="B2826"/>
      <c r="E2826"/>
      <c r="F2826"/>
    </row>
    <row r="2827" spans="2:6" ht="15" customHeight="1">
      <c r="B2827"/>
      <c r="E2827"/>
      <c r="F2827"/>
    </row>
    <row r="2828" spans="2:6" ht="15" customHeight="1">
      <c r="B2828"/>
      <c r="E2828"/>
      <c r="F2828"/>
    </row>
    <row r="2829" spans="2:6" ht="15" customHeight="1">
      <c r="B2829"/>
      <c r="E2829"/>
      <c r="F2829"/>
    </row>
    <row r="2830" spans="2:6" ht="15" customHeight="1">
      <c r="B2830"/>
      <c r="E2830"/>
      <c r="F2830"/>
    </row>
    <row r="2831" spans="2:6" ht="15" customHeight="1">
      <c r="B2831"/>
      <c r="E2831"/>
      <c r="F2831"/>
    </row>
    <row r="2832" spans="2:6" ht="15" customHeight="1">
      <c r="B2832"/>
      <c r="E2832"/>
      <c r="F2832"/>
    </row>
    <row r="2833" spans="2:6" ht="15" customHeight="1">
      <c r="B2833"/>
      <c r="E2833"/>
      <c r="F2833"/>
    </row>
    <row r="2834" spans="2:6" ht="15" customHeight="1">
      <c r="B2834"/>
      <c r="E2834"/>
      <c r="F2834"/>
    </row>
    <row r="2835" spans="2:6" ht="15" customHeight="1">
      <c r="B2835"/>
      <c r="E2835"/>
      <c r="F2835"/>
    </row>
    <row r="2836" spans="2:6" ht="15" customHeight="1">
      <c r="B2836"/>
      <c r="E2836"/>
      <c r="F2836"/>
    </row>
    <row r="2837" spans="2:6" ht="15" customHeight="1">
      <c r="B2837"/>
      <c r="E2837"/>
      <c r="F2837"/>
    </row>
    <row r="2838" spans="2:6" ht="15" customHeight="1">
      <c r="B2838"/>
      <c r="E2838"/>
      <c r="F2838"/>
    </row>
    <row r="2839" spans="2:6" ht="15" customHeight="1">
      <c r="B2839"/>
      <c r="E2839"/>
      <c r="F2839"/>
    </row>
    <row r="2840" spans="2:6" ht="15" customHeight="1">
      <c r="B2840"/>
      <c r="E2840"/>
      <c r="F2840"/>
    </row>
    <row r="2841" spans="2:6" ht="15" customHeight="1">
      <c r="B2841"/>
      <c r="E2841"/>
      <c r="F2841"/>
    </row>
    <row r="2842" spans="2:6" ht="15" customHeight="1">
      <c r="B2842"/>
      <c r="E2842"/>
      <c r="F2842"/>
    </row>
    <row r="2843" spans="2:6" ht="15" customHeight="1">
      <c r="B2843"/>
      <c r="E2843"/>
      <c r="F2843"/>
    </row>
    <row r="2844" spans="2:6" ht="15" customHeight="1">
      <c r="B2844"/>
      <c r="E2844"/>
      <c r="F2844"/>
    </row>
    <row r="2845" spans="2:6" ht="15" customHeight="1">
      <c r="B2845"/>
      <c r="E2845"/>
      <c r="F2845"/>
    </row>
    <row r="2846" spans="2:6" ht="15" customHeight="1">
      <c r="B2846"/>
      <c r="E2846"/>
      <c r="F2846"/>
    </row>
    <row r="2847" spans="2:6" ht="15" customHeight="1">
      <c r="B2847"/>
      <c r="E2847"/>
      <c r="F2847"/>
    </row>
    <row r="2848" spans="2:6" ht="15" customHeight="1">
      <c r="B2848"/>
      <c r="E2848"/>
      <c r="F2848"/>
    </row>
    <row r="2849" spans="2:6" ht="15" customHeight="1">
      <c r="B2849"/>
      <c r="E2849"/>
      <c r="F2849"/>
    </row>
    <row r="2850" spans="2:6" ht="15" customHeight="1">
      <c r="B2850"/>
      <c r="E2850"/>
      <c r="F2850"/>
    </row>
    <row r="2851" spans="2:6" ht="15" customHeight="1">
      <c r="B2851"/>
      <c r="E2851"/>
      <c r="F2851"/>
    </row>
    <row r="2852" spans="2:6" ht="15" customHeight="1">
      <c r="B2852"/>
      <c r="E2852"/>
      <c r="F2852"/>
    </row>
    <row r="2853" spans="2:6" ht="15" customHeight="1">
      <c r="B2853"/>
      <c r="E2853"/>
      <c r="F2853"/>
    </row>
    <row r="2854" spans="2:6" ht="15" customHeight="1">
      <c r="B2854"/>
      <c r="E2854"/>
      <c r="F2854"/>
    </row>
    <row r="2855" spans="2:6" ht="15" customHeight="1">
      <c r="B2855"/>
      <c r="E2855"/>
      <c r="F2855"/>
    </row>
    <row r="2856" spans="2:6" ht="15" customHeight="1">
      <c r="B2856"/>
      <c r="E2856"/>
      <c r="F2856"/>
    </row>
    <row r="2857" spans="2:6" ht="15" customHeight="1">
      <c r="B2857"/>
      <c r="E2857"/>
      <c r="F2857"/>
    </row>
    <row r="2858" spans="2:6" ht="15" customHeight="1">
      <c r="B2858"/>
      <c r="E2858"/>
      <c r="F2858"/>
    </row>
    <row r="2859" spans="2:6" ht="15" customHeight="1">
      <c r="B2859"/>
      <c r="E2859"/>
      <c r="F2859"/>
    </row>
    <row r="2860" spans="2:6" ht="15" customHeight="1">
      <c r="B2860"/>
      <c r="E2860"/>
      <c r="F2860"/>
    </row>
    <row r="2861" spans="2:6" ht="15" customHeight="1">
      <c r="B2861"/>
      <c r="E2861"/>
      <c r="F2861"/>
    </row>
    <row r="2862" spans="2:6" ht="15" customHeight="1">
      <c r="B2862"/>
      <c r="E2862"/>
      <c r="F2862"/>
    </row>
    <row r="2863" spans="2:6" ht="15" customHeight="1">
      <c r="B2863"/>
      <c r="E2863"/>
      <c r="F2863"/>
    </row>
    <row r="2864" spans="2:6" ht="15" customHeight="1">
      <c r="B2864"/>
      <c r="E2864"/>
      <c r="F2864"/>
    </row>
    <row r="2865" spans="2:6" ht="15" customHeight="1">
      <c r="B2865"/>
      <c r="E2865"/>
      <c r="F2865"/>
    </row>
    <row r="2866" spans="2:6" ht="15" customHeight="1">
      <c r="B2866"/>
      <c r="E2866"/>
      <c r="F2866"/>
    </row>
    <row r="2867" spans="2:6" ht="15" customHeight="1">
      <c r="B2867"/>
      <c r="E2867"/>
      <c r="F2867"/>
    </row>
    <row r="2868" spans="2:6" ht="15" customHeight="1">
      <c r="B2868"/>
      <c r="E2868"/>
      <c r="F2868"/>
    </row>
    <row r="2869" spans="2:6" ht="15" customHeight="1">
      <c r="B2869"/>
      <c r="E2869"/>
      <c r="F2869"/>
    </row>
    <row r="2870" spans="2:6" ht="15" customHeight="1">
      <c r="B2870"/>
      <c r="E2870"/>
      <c r="F2870"/>
    </row>
    <row r="2871" spans="2:6" ht="15" customHeight="1">
      <c r="B2871"/>
      <c r="E2871"/>
      <c r="F2871"/>
    </row>
    <row r="2872" spans="2:6" ht="15" customHeight="1">
      <c r="B2872"/>
      <c r="E2872"/>
      <c r="F2872"/>
    </row>
    <row r="2873" spans="2:6" ht="15" customHeight="1">
      <c r="B2873"/>
      <c r="E2873"/>
      <c r="F2873"/>
    </row>
    <row r="2874" spans="2:6" ht="15" customHeight="1">
      <c r="B2874"/>
      <c r="E2874"/>
      <c r="F2874"/>
    </row>
    <row r="2875" spans="2:6" ht="15" customHeight="1">
      <c r="B2875"/>
      <c r="E2875"/>
      <c r="F2875"/>
    </row>
    <row r="2876" spans="2:6" ht="15" customHeight="1">
      <c r="B2876"/>
      <c r="E2876"/>
      <c r="F2876"/>
    </row>
    <row r="2877" spans="2:6" ht="15" customHeight="1">
      <c r="B2877"/>
      <c r="E2877"/>
      <c r="F2877"/>
    </row>
    <row r="2878" spans="2:6" ht="15" customHeight="1">
      <c r="B2878"/>
      <c r="E2878"/>
      <c r="F2878"/>
    </row>
    <row r="2879" spans="2:6" ht="15" customHeight="1">
      <c r="B2879"/>
      <c r="E2879"/>
      <c r="F2879"/>
    </row>
    <row r="2880" spans="2:6" ht="15" customHeight="1">
      <c r="B2880"/>
      <c r="E2880"/>
      <c r="F2880"/>
    </row>
    <row r="2881" spans="2:6" ht="15" customHeight="1">
      <c r="B2881"/>
      <c r="E2881"/>
      <c r="F2881"/>
    </row>
    <row r="2882" spans="2:6" ht="15" customHeight="1">
      <c r="B2882"/>
      <c r="E2882"/>
      <c r="F2882"/>
    </row>
    <row r="2883" spans="2:6" ht="15" customHeight="1">
      <c r="B2883"/>
      <c r="E2883"/>
      <c r="F2883"/>
    </row>
    <row r="2884" spans="2:6" ht="15" customHeight="1">
      <c r="B2884"/>
      <c r="E2884"/>
      <c r="F2884"/>
    </row>
    <row r="2885" spans="2:6" ht="15" customHeight="1">
      <c r="B2885"/>
      <c r="E2885"/>
      <c r="F2885"/>
    </row>
    <row r="2886" spans="2:6" ht="15" customHeight="1">
      <c r="B2886"/>
      <c r="E2886"/>
      <c r="F2886"/>
    </row>
    <row r="2887" spans="2:6" ht="15" customHeight="1">
      <c r="B2887"/>
      <c r="E2887"/>
      <c r="F2887"/>
    </row>
    <row r="2888" spans="2:6" ht="15" customHeight="1">
      <c r="B2888"/>
      <c r="E2888"/>
      <c r="F2888"/>
    </row>
    <row r="2889" spans="2:6" ht="15" customHeight="1">
      <c r="B2889"/>
      <c r="E2889"/>
      <c r="F2889"/>
    </row>
    <row r="2890" spans="2:6" ht="15" customHeight="1">
      <c r="B2890"/>
      <c r="E2890"/>
      <c r="F2890"/>
    </row>
    <row r="2891" spans="2:6" ht="15" customHeight="1">
      <c r="B2891"/>
      <c r="E2891"/>
      <c r="F2891"/>
    </row>
    <row r="2892" spans="2:6" ht="15" customHeight="1">
      <c r="B2892"/>
      <c r="E2892"/>
      <c r="F2892"/>
    </row>
    <row r="2893" spans="2:6" ht="15" customHeight="1">
      <c r="B2893"/>
      <c r="E2893"/>
      <c r="F2893"/>
    </row>
    <row r="2894" spans="2:6" ht="15" customHeight="1">
      <c r="B2894"/>
      <c r="E2894"/>
      <c r="F2894"/>
    </row>
    <row r="2895" spans="2:6" ht="15" customHeight="1">
      <c r="B2895"/>
      <c r="E2895"/>
      <c r="F2895"/>
    </row>
    <row r="2896" spans="2:6" ht="15" customHeight="1">
      <c r="B2896"/>
      <c r="E2896"/>
      <c r="F2896"/>
    </row>
    <row r="2897" spans="2:6" ht="15" customHeight="1">
      <c r="B2897"/>
      <c r="E2897"/>
      <c r="F2897"/>
    </row>
    <row r="2898" spans="2:6" ht="15" customHeight="1">
      <c r="B2898"/>
      <c r="E2898"/>
      <c r="F2898"/>
    </row>
    <row r="2899" spans="2:6" ht="15" customHeight="1">
      <c r="B2899"/>
      <c r="E2899"/>
      <c r="F2899"/>
    </row>
    <row r="2900" spans="2:6" ht="15" customHeight="1">
      <c r="B2900"/>
      <c r="E2900"/>
      <c r="F2900"/>
    </row>
    <row r="2901" spans="2:6" ht="15" customHeight="1">
      <c r="B2901"/>
      <c r="E2901"/>
      <c r="F2901"/>
    </row>
    <row r="2902" spans="2:6" ht="15" customHeight="1">
      <c r="B2902"/>
      <c r="E2902"/>
      <c r="F2902"/>
    </row>
    <row r="2903" spans="2:6" ht="15" customHeight="1">
      <c r="B2903"/>
      <c r="E2903"/>
      <c r="F2903"/>
    </row>
    <row r="2904" spans="2:6" ht="15" customHeight="1">
      <c r="B2904"/>
      <c r="E2904"/>
      <c r="F2904"/>
    </row>
    <row r="2905" spans="2:6" ht="15" customHeight="1">
      <c r="B2905"/>
      <c r="E2905"/>
      <c r="F2905"/>
    </row>
    <row r="2906" spans="2:6" ht="15" customHeight="1">
      <c r="B2906"/>
      <c r="E2906"/>
      <c r="F2906"/>
    </row>
    <row r="2907" spans="2:6" ht="15" customHeight="1">
      <c r="B2907"/>
      <c r="E2907"/>
      <c r="F2907"/>
    </row>
    <row r="2908" spans="2:6" ht="15" customHeight="1">
      <c r="B2908"/>
      <c r="E2908"/>
      <c r="F2908"/>
    </row>
    <row r="2909" spans="2:6" ht="15" customHeight="1">
      <c r="B2909"/>
      <c r="E2909"/>
      <c r="F2909"/>
    </row>
    <row r="2910" spans="2:6" ht="15" customHeight="1">
      <c r="B2910"/>
      <c r="E2910"/>
      <c r="F2910"/>
    </row>
    <row r="2911" spans="2:6" ht="15" customHeight="1">
      <c r="B2911"/>
      <c r="E2911"/>
      <c r="F2911"/>
    </row>
    <row r="2912" spans="2:6" ht="15" customHeight="1">
      <c r="B2912"/>
      <c r="E2912"/>
      <c r="F2912"/>
    </row>
    <row r="2913" spans="2:6" ht="15" customHeight="1">
      <c r="B2913"/>
      <c r="E2913"/>
      <c r="F2913"/>
    </row>
    <row r="2914" spans="2:6" ht="15" customHeight="1">
      <c r="B2914"/>
      <c r="E2914"/>
      <c r="F2914"/>
    </row>
    <row r="2915" spans="2:6" ht="15" customHeight="1">
      <c r="B2915"/>
      <c r="E2915"/>
      <c r="F2915"/>
    </row>
    <row r="2916" spans="2:6" ht="15" customHeight="1">
      <c r="B2916"/>
      <c r="E2916"/>
      <c r="F2916"/>
    </row>
    <row r="2917" spans="2:6" ht="15" customHeight="1">
      <c r="B2917"/>
      <c r="E2917"/>
      <c r="F2917"/>
    </row>
    <row r="2918" spans="2:6" ht="15" customHeight="1">
      <c r="B2918"/>
      <c r="E2918"/>
      <c r="F2918"/>
    </row>
    <row r="2919" spans="2:6" ht="15" customHeight="1">
      <c r="B2919"/>
      <c r="E2919"/>
      <c r="F2919"/>
    </row>
    <row r="2920" spans="2:6" ht="15" customHeight="1">
      <c r="B2920"/>
      <c r="E2920"/>
      <c r="F2920"/>
    </row>
    <row r="2921" spans="2:6" ht="15" customHeight="1">
      <c r="B2921"/>
      <c r="E2921"/>
      <c r="F2921"/>
    </row>
    <row r="2922" spans="2:6" ht="15" customHeight="1">
      <c r="B2922"/>
      <c r="E2922"/>
      <c r="F2922"/>
    </row>
    <row r="2923" spans="2:6" ht="15" customHeight="1">
      <c r="B2923"/>
      <c r="E2923"/>
      <c r="F2923"/>
    </row>
    <row r="2924" spans="2:6" ht="15" customHeight="1">
      <c r="B2924"/>
      <c r="E2924"/>
      <c r="F2924"/>
    </row>
    <row r="2925" spans="2:6" ht="15" customHeight="1">
      <c r="B2925"/>
      <c r="E2925"/>
      <c r="F2925"/>
    </row>
    <row r="2926" spans="2:6" ht="15" customHeight="1">
      <c r="B2926"/>
      <c r="E2926"/>
      <c r="F2926"/>
    </row>
    <row r="2927" spans="2:6" ht="15" customHeight="1">
      <c r="B2927"/>
      <c r="E2927"/>
      <c r="F2927"/>
    </row>
    <row r="2928" spans="2:6" ht="15" customHeight="1">
      <c r="B2928"/>
      <c r="E2928"/>
      <c r="F2928"/>
    </row>
    <row r="2929" spans="2:6" ht="15" customHeight="1">
      <c r="B2929"/>
      <c r="E2929"/>
      <c r="F2929"/>
    </row>
    <row r="2930" spans="2:6" ht="15" customHeight="1">
      <c r="B2930"/>
      <c r="E2930"/>
      <c r="F2930"/>
    </row>
    <row r="2931" spans="2:6" ht="15" customHeight="1">
      <c r="B2931"/>
      <c r="E2931"/>
      <c r="F2931"/>
    </row>
    <row r="2932" spans="2:6" ht="15" customHeight="1">
      <c r="B2932"/>
      <c r="E2932"/>
      <c r="F2932"/>
    </row>
    <row r="2933" spans="2:6" ht="15" customHeight="1">
      <c r="B2933"/>
      <c r="E2933"/>
      <c r="F2933"/>
    </row>
    <row r="2934" spans="2:6" ht="15" customHeight="1">
      <c r="B2934"/>
      <c r="E2934"/>
      <c r="F2934"/>
    </row>
    <row r="2935" spans="2:6" ht="15" customHeight="1">
      <c r="B2935"/>
      <c r="E2935"/>
      <c r="F2935"/>
    </row>
    <row r="2936" spans="2:6" ht="15" customHeight="1">
      <c r="B2936"/>
      <c r="E2936"/>
      <c r="F2936"/>
    </row>
    <row r="2937" spans="2:6" ht="15" customHeight="1">
      <c r="B2937"/>
      <c r="E2937"/>
      <c r="F2937"/>
    </row>
    <row r="2938" spans="2:6" ht="15" customHeight="1">
      <c r="B2938"/>
      <c r="E2938"/>
      <c r="F2938"/>
    </row>
    <row r="2939" spans="2:6" ht="15" customHeight="1">
      <c r="B2939"/>
      <c r="E2939"/>
      <c r="F2939"/>
    </row>
    <row r="2940" spans="2:6" ht="15" customHeight="1">
      <c r="B2940"/>
      <c r="E2940"/>
      <c r="F2940"/>
    </row>
    <row r="2941" spans="2:6" ht="15" customHeight="1">
      <c r="B2941"/>
      <c r="E2941"/>
      <c r="F2941"/>
    </row>
    <row r="2942" spans="2:6" ht="15" customHeight="1">
      <c r="B2942"/>
      <c r="E2942"/>
      <c r="F2942"/>
    </row>
    <row r="2943" spans="2:6" ht="15" customHeight="1">
      <c r="B2943"/>
      <c r="E2943"/>
      <c r="F2943"/>
    </row>
    <row r="2944" spans="2:6" ht="15" customHeight="1">
      <c r="B2944"/>
      <c r="E2944"/>
      <c r="F2944"/>
    </row>
    <row r="2945" spans="2:6" ht="15" customHeight="1">
      <c r="B2945"/>
      <c r="E2945"/>
      <c r="F2945"/>
    </row>
    <row r="2946" spans="2:6" ht="15" customHeight="1">
      <c r="B2946"/>
      <c r="E2946"/>
      <c r="F2946"/>
    </row>
    <row r="2947" spans="2:6" ht="15" customHeight="1">
      <c r="B2947"/>
      <c r="E2947"/>
      <c r="F2947"/>
    </row>
    <row r="2948" spans="2:6" ht="15" customHeight="1">
      <c r="B2948"/>
      <c r="E2948"/>
      <c r="F2948"/>
    </row>
    <row r="2949" spans="2:6" ht="15" customHeight="1">
      <c r="B2949"/>
      <c r="E2949"/>
      <c r="F2949"/>
    </row>
    <row r="2950" spans="2:6" ht="15" customHeight="1">
      <c r="B2950"/>
      <c r="E2950"/>
      <c r="F2950"/>
    </row>
    <row r="2951" spans="2:6" ht="15" customHeight="1">
      <c r="B2951"/>
      <c r="E2951"/>
      <c r="F2951"/>
    </row>
    <row r="2952" spans="2:6" ht="15" customHeight="1">
      <c r="B2952"/>
      <c r="E2952"/>
      <c r="F2952"/>
    </row>
    <row r="2953" spans="2:6" ht="15" customHeight="1">
      <c r="B2953"/>
      <c r="E2953"/>
      <c r="F2953"/>
    </row>
    <row r="2954" spans="2:6" ht="15" customHeight="1">
      <c r="B2954"/>
      <c r="E2954"/>
      <c r="F2954"/>
    </row>
    <row r="2955" spans="2:6" ht="15" customHeight="1">
      <c r="B2955"/>
      <c r="E2955"/>
      <c r="F2955"/>
    </row>
    <row r="2956" spans="2:6" ht="15" customHeight="1">
      <c r="B2956"/>
      <c r="E2956"/>
      <c r="F2956"/>
    </row>
    <row r="2957" spans="2:6" ht="15" customHeight="1">
      <c r="B2957"/>
      <c r="E2957"/>
      <c r="F2957"/>
    </row>
    <row r="2958" spans="2:6" ht="15" customHeight="1">
      <c r="B2958"/>
      <c r="E2958"/>
      <c r="F2958"/>
    </row>
    <row r="2959" spans="2:6" ht="15" customHeight="1">
      <c r="B2959"/>
      <c r="E2959"/>
      <c r="F2959"/>
    </row>
    <row r="2960" spans="2:6" ht="15" customHeight="1">
      <c r="B2960"/>
      <c r="E2960"/>
      <c r="F2960"/>
    </row>
    <row r="2961" spans="2:6" ht="15" customHeight="1">
      <c r="B2961"/>
      <c r="E2961"/>
      <c r="F2961"/>
    </row>
    <row r="2962" spans="2:6" ht="15" customHeight="1">
      <c r="B2962"/>
      <c r="E2962"/>
      <c r="F2962"/>
    </row>
    <row r="2963" spans="2:6" ht="15" customHeight="1">
      <c r="B2963"/>
      <c r="E2963"/>
      <c r="F2963"/>
    </row>
    <row r="2964" spans="2:6" ht="15" customHeight="1">
      <c r="B2964"/>
      <c r="E2964"/>
      <c r="F2964"/>
    </row>
    <row r="2965" spans="2:6" ht="15" customHeight="1">
      <c r="B2965"/>
      <c r="E2965"/>
      <c r="F2965"/>
    </row>
    <row r="2966" spans="2:6" ht="15" customHeight="1">
      <c r="B2966"/>
      <c r="E2966"/>
      <c r="F2966"/>
    </row>
    <row r="2967" spans="2:6" ht="15" customHeight="1">
      <c r="B2967"/>
      <c r="E2967"/>
      <c r="F2967"/>
    </row>
    <row r="2968" spans="2:6" ht="15" customHeight="1">
      <c r="B2968"/>
      <c r="E2968"/>
      <c r="F2968"/>
    </row>
    <row r="2969" spans="2:6" ht="15" customHeight="1">
      <c r="B2969"/>
      <c r="E2969"/>
      <c r="F2969"/>
    </row>
    <row r="2970" spans="2:6" ht="15" customHeight="1">
      <c r="B2970"/>
      <c r="E2970"/>
      <c r="F2970"/>
    </row>
    <row r="2971" spans="2:6" ht="15" customHeight="1">
      <c r="B2971"/>
      <c r="E2971"/>
      <c r="F2971"/>
    </row>
    <row r="2972" spans="2:6" ht="15" customHeight="1">
      <c r="B2972"/>
      <c r="E2972"/>
      <c r="F2972"/>
    </row>
    <row r="2973" spans="2:6" ht="15" customHeight="1">
      <c r="B2973"/>
      <c r="E2973"/>
      <c r="F2973"/>
    </row>
    <row r="2974" spans="2:6" ht="15" customHeight="1">
      <c r="B2974"/>
      <c r="E2974"/>
      <c r="F2974"/>
    </row>
    <row r="2975" spans="2:6" ht="15" customHeight="1">
      <c r="B2975"/>
      <c r="E2975"/>
      <c r="F2975"/>
    </row>
    <row r="2976" spans="2:6" ht="15" customHeight="1">
      <c r="B2976"/>
      <c r="E2976"/>
      <c r="F2976"/>
    </row>
    <row r="2977" spans="2:6" ht="15" customHeight="1">
      <c r="B2977"/>
      <c r="E2977"/>
      <c r="F2977"/>
    </row>
    <row r="2978" spans="2:6" ht="15" customHeight="1">
      <c r="B2978"/>
      <c r="E2978"/>
      <c r="F2978"/>
    </row>
    <row r="2979" spans="2:6" ht="15" customHeight="1">
      <c r="B2979"/>
      <c r="E2979"/>
      <c r="F2979"/>
    </row>
    <row r="2980" spans="2:6" ht="15" customHeight="1">
      <c r="B2980"/>
      <c r="E2980"/>
      <c r="F2980"/>
    </row>
    <row r="2981" spans="2:6" ht="15" customHeight="1">
      <c r="B2981"/>
      <c r="E2981"/>
      <c r="F2981"/>
    </row>
    <row r="2982" spans="2:6" ht="15" customHeight="1">
      <c r="B2982"/>
      <c r="E2982"/>
      <c r="F2982"/>
    </row>
    <row r="2983" spans="2:6" ht="15" customHeight="1">
      <c r="B2983"/>
      <c r="E2983"/>
      <c r="F2983"/>
    </row>
    <row r="2984" spans="2:6" ht="15" customHeight="1">
      <c r="B2984"/>
      <c r="E2984"/>
      <c r="F2984"/>
    </row>
    <row r="2985" spans="2:6" ht="15" customHeight="1">
      <c r="B2985"/>
      <c r="E2985"/>
      <c r="F2985"/>
    </row>
    <row r="2986" spans="2:6" ht="15" customHeight="1">
      <c r="B2986"/>
      <c r="E2986"/>
      <c r="F2986"/>
    </row>
    <row r="2987" spans="2:6" ht="15" customHeight="1">
      <c r="B2987"/>
      <c r="E2987"/>
      <c r="F2987"/>
    </row>
    <row r="2988" spans="2:6" ht="15" customHeight="1">
      <c r="B2988"/>
      <c r="E2988"/>
      <c r="F2988"/>
    </row>
    <row r="2989" spans="2:6" ht="15" customHeight="1">
      <c r="B2989"/>
      <c r="E2989"/>
      <c r="F2989"/>
    </row>
    <row r="2990" spans="2:6" ht="15" customHeight="1">
      <c r="B2990"/>
      <c r="E2990"/>
      <c r="F2990"/>
    </row>
    <row r="2991" spans="2:6" ht="15" customHeight="1">
      <c r="B2991"/>
      <c r="E2991"/>
      <c r="F2991"/>
    </row>
    <row r="2992" spans="2:6" ht="15" customHeight="1">
      <c r="B2992"/>
      <c r="E2992"/>
      <c r="F2992"/>
    </row>
    <row r="2993" spans="2:6" ht="15" customHeight="1">
      <c r="B2993"/>
      <c r="E2993"/>
      <c r="F2993"/>
    </row>
    <row r="2994" spans="2:6" ht="15" customHeight="1">
      <c r="B2994"/>
      <c r="E2994"/>
      <c r="F2994"/>
    </row>
    <row r="2995" spans="2:6" ht="15" customHeight="1">
      <c r="B2995"/>
      <c r="E2995"/>
      <c r="F2995"/>
    </row>
    <row r="2996" spans="2:6" ht="15" customHeight="1">
      <c r="B2996"/>
      <c r="E2996"/>
      <c r="F2996"/>
    </row>
    <row r="2997" spans="2:6" ht="15" customHeight="1">
      <c r="B2997"/>
      <c r="E2997"/>
      <c r="F2997"/>
    </row>
    <row r="2998" spans="2:6" ht="15" customHeight="1">
      <c r="B2998"/>
      <c r="E2998"/>
      <c r="F2998"/>
    </row>
    <row r="2999" spans="2:6" ht="15" customHeight="1">
      <c r="B2999"/>
      <c r="E2999"/>
      <c r="F2999"/>
    </row>
    <row r="3000" spans="2:6" ht="15" customHeight="1">
      <c r="B3000"/>
      <c r="E3000"/>
      <c r="F3000"/>
    </row>
    <row r="3001" spans="2:6" ht="15" customHeight="1">
      <c r="B3001"/>
      <c r="E3001"/>
      <c r="F3001"/>
    </row>
    <row r="3002" spans="2:6" ht="15" customHeight="1">
      <c r="B3002"/>
      <c r="E3002"/>
      <c r="F3002"/>
    </row>
    <row r="3003" spans="2:6" ht="15" customHeight="1">
      <c r="B3003"/>
      <c r="E3003"/>
      <c r="F3003"/>
    </row>
    <row r="3004" spans="2:6" ht="15" customHeight="1">
      <c r="B3004"/>
      <c r="E3004"/>
      <c r="F3004"/>
    </row>
    <row r="3005" spans="2:6" ht="15" customHeight="1">
      <c r="B3005"/>
      <c r="E3005"/>
      <c r="F3005"/>
    </row>
    <row r="3006" spans="2:6" ht="15" customHeight="1">
      <c r="B3006"/>
      <c r="E3006"/>
      <c r="F3006"/>
    </row>
    <row r="3007" spans="2:6" ht="15" customHeight="1">
      <c r="B3007"/>
      <c r="E3007"/>
      <c r="F3007"/>
    </row>
    <row r="3008" spans="2:6" ht="15" customHeight="1">
      <c r="B3008"/>
      <c r="E3008"/>
      <c r="F3008"/>
    </row>
    <row r="3009" spans="2:6" ht="15" customHeight="1">
      <c r="B3009"/>
      <c r="E3009"/>
      <c r="F3009"/>
    </row>
    <row r="3010" spans="2:6" ht="15" customHeight="1">
      <c r="B3010"/>
      <c r="E3010"/>
      <c r="F3010"/>
    </row>
    <row r="3011" spans="2:6" ht="15" customHeight="1">
      <c r="B3011"/>
      <c r="E3011"/>
      <c r="F3011"/>
    </row>
    <row r="3012" spans="2:6" ht="15" customHeight="1">
      <c r="B3012"/>
      <c r="E3012"/>
      <c r="F3012"/>
    </row>
    <row r="3013" spans="2:6" ht="15" customHeight="1">
      <c r="B3013"/>
      <c r="E3013"/>
      <c r="F3013"/>
    </row>
    <row r="3014" spans="2:6" ht="15" customHeight="1">
      <c r="B3014"/>
      <c r="E3014"/>
      <c r="F3014"/>
    </row>
    <row r="3015" spans="2:6" ht="15" customHeight="1">
      <c r="B3015"/>
      <c r="E3015"/>
      <c r="F3015"/>
    </row>
    <row r="3016" spans="2:6" ht="15" customHeight="1">
      <c r="B3016"/>
      <c r="E3016"/>
      <c r="F3016"/>
    </row>
    <row r="3017" spans="2:6" ht="15" customHeight="1">
      <c r="B3017"/>
      <c r="E3017"/>
      <c r="F3017"/>
    </row>
    <row r="3018" spans="2:6" ht="15" customHeight="1">
      <c r="B3018"/>
      <c r="E3018"/>
      <c r="F3018"/>
    </row>
    <row r="3019" spans="2:6" ht="15" customHeight="1">
      <c r="B3019"/>
      <c r="E3019"/>
      <c r="F3019"/>
    </row>
    <row r="3020" spans="2:6" ht="15" customHeight="1">
      <c r="B3020"/>
      <c r="E3020"/>
      <c r="F3020"/>
    </row>
    <row r="3021" spans="2:6" ht="15" customHeight="1">
      <c r="B3021"/>
      <c r="E3021"/>
      <c r="F3021"/>
    </row>
    <row r="3022" spans="2:6" ht="15" customHeight="1">
      <c r="B3022"/>
      <c r="E3022"/>
      <c r="F3022"/>
    </row>
    <row r="3023" spans="2:6" ht="15" customHeight="1">
      <c r="B3023"/>
      <c r="E3023"/>
      <c r="F3023"/>
    </row>
    <row r="3024" spans="2:6" ht="15" customHeight="1">
      <c r="B3024"/>
      <c r="E3024"/>
      <c r="F3024"/>
    </row>
    <row r="3025" spans="2:6" ht="15" customHeight="1">
      <c r="B3025"/>
      <c r="E3025"/>
      <c r="F3025"/>
    </row>
    <row r="3026" spans="2:6" ht="15" customHeight="1">
      <c r="B3026"/>
      <c r="E3026"/>
      <c r="F3026"/>
    </row>
    <row r="3027" spans="2:6" ht="15" customHeight="1">
      <c r="B3027"/>
      <c r="E3027"/>
      <c r="F3027"/>
    </row>
    <row r="3028" spans="2:6" ht="15" customHeight="1">
      <c r="B3028"/>
      <c r="E3028"/>
      <c r="F3028"/>
    </row>
    <row r="3029" spans="2:6" ht="15" customHeight="1">
      <c r="B3029"/>
      <c r="E3029"/>
      <c r="F3029"/>
    </row>
    <row r="3030" spans="2:6" ht="15" customHeight="1">
      <c r="B3030"/>
      <c r="E3030"/>
      <c r="F3030"/>
    </row>
    <row r="3031" spans="2:6" ht="15" customHeight="1">
      <c r="B3031"/>
      <c r="E3031"/>
      <c r="F3031"/>
    </row>
    <row r="3032" spans="2:6" ht="15" customHeight="1">
      <c r="B3032"/>
      <c r="E3032"/>
      <c r="F3032"/>
    </row>
    <row r="3033" spans="2:6" ht="15" customHeight="1">
      <c r="B3033"/>
      <c r="E3033"/>
      <c r="F3033"/>
    </row>
    <row r="3034" spans="2:6" ht="15" customHeight="1">
      <c r="B3034"/>
      <c r="E3034"/>
      <c r="F3034"/>
    </row>
    <row r="3035" spans="2:6" ht="15" customHeight="1">
      <c r="B3035"/>
      <c r="E3035"/>
      <c r="F3035"/>
    </row>
    <row r="3036" spans="2:6" ht="15" customHeight="1">
      <c r="B3036"/>
      <c r="E3036"/>
      <c r="F3036"/>
    </row>
    <row r="3037" spans="2:6" ht="15" customHeight="1">
      <c r="B3037"/>
      <c r="E3037"/>
      <c r="F3037"/>
    </row>
    <row r="3038" spans="2:6" ht="15" customHeight="1">
      <c r="B3038"/>
      <c r="E3038"/>
      <c r="F3038"/>
    </row>
    <row r="3039" spans="2:6" ht="15" customHeight="1">
      <c r="B3039"/>
      <c r="E3039"/>
      <c r="F3039"/>
    </row>
    <row r="3040" spans="2:6" ht="15" customHeight="1">
      <c r="B3040"/>
      <c r="E3040"/>
      <c r="F3040"/>
    </row>
    <row r="3041" spans="2:6" ht="15" customHeight="1">
      <c r="B3041"/>
      <c r="E3041"/>
      <c r="F3041"/>
    </row>
    <row r="3042" spans="2:6" ht="15" customHeight="1">
      <c r="B3042"/>
      <c r="E3042"/>
      <c r="F3042"/>
    </row>
    <row r="3043" spans="2:6" ht="15" customHeight="1">
      <c r="B3043"/>
      <c r="E3043"/>
      <c r="F3043"/>
    </row>
    <row r="3044" spans="2:6" ht="15" customHeight="1">
      <c r="B3044"/>
      <c r="E3044"/>
      <c r="F3044"/>
    </row>
    <row r="3045" spans="2:6" ht="15" customHeight="1">
      <c r="B3045"/>
      <c r="E3045"/>
      <c r="F3045"/>
    </row>
    <row r="3046" spans="2:6" ht="15" customHeight="1">
      <c r="B3046"/>
      <c r="E3046"/>
      <c r="F3046"/>
    </row>
    <row r="3047" spans="2:6" ht="15" customHeight="1">
      <c r="B3047"/>
      <c r="E3047"/>
      <c r="F3047"/>
    </row>
    <row r="3048" spans="2:6" ht="15" customHeight="1">
      <c r="B3048"/>
      <c r="E3048"/>
      <c r="F3048"/>
    </row>
    <row r="3049" spans="2:6" ht="15" customHeight="1">
      <c r="B3049"/>
      <c r="E3049"/>
      <c r="F3049"/>
    </row>
    <row r="3050" spans="2:6" ht="15" customHeight="1">
      <c r="B3050"/>
      <c r="E3050"/>
      <c r="F3050"/>
    </row>
    <row r="3051" spans="2:6" ht="15" customHeight="1">
      <c r="B3051"/>
      <c r="E3051"/>
      <c r="F3051"/>
    </row>
    <row r="3052" spans="2:6" ht="15" customHeight="1">
      <c r="B3052"/>
      <c r="E3052"/>
      <c r="F3052"/>
    </row>
    <row r="3053" spans="2:6" ht="15" customHeight="1">
      <c r="B3053"/>
      <c r="E3053"/>
      <c r="F3053"/>
    </row>
    <row r="3054" spans="2:6" ht="15" customHeight="1">
      <c r="B3054"/>
      <c r="E3054"/>
      <c r="F3054"/>
    </row>
    <row r="3055" spans="2:6" ht="15" customHeight="1">
      <c r="B3055"/>
      <c r="E3055"/>
      <c r="F3055"/>
    </row>
    <row r="3056" spans="2:6" ht="15" customHeight="1">
      <c r="B3056"/>
      <c r="E3056"/>
      <c r="F3056"/>
    </row>
    <row r="3057" spans="2:6" ht="15" customHeight="1">
      <c r="B3057"/>
      <c r="E3057"/>
      <c r="F3057"/>
    </row>
    <row r="3058" spans="2:6" ht="15" customHeight="1">
      <c r="B3058"/>
      <c r="E3058"/>
      <c r="F3058"/>
    </row>
    <row r="3059" spans="2:6" ht="15" customHeight="1">
      <c r="B3059"/>
      <c r="E3059"/>
      <c r="F3059"/>
    </row>
    <row r="3060" spans="2:6" ht="15" customHeight="1">
      <c r="B3060"/>
      <c r="E3060"/>
      <c r="F3060"/>
    </row>
    <row r="3061" spans="2:6" ht="15" customHeight="1">
      <c r="B3061"/>
      <c r="E3061"/>
      <c r="F3061"/>
    </row>
    <row r="3062" spans="2:6" ht="15" customHeight="1">
      <c r="B3062"/>
      <c r="E3062"/>
      <c r="F3062"/>
    </row>
    <row r="3063" spans="2:6" ht="15" customHeight="1">
      <c r="B3063"/>
      <c r="E3063"/>
      <c r="F3063"/>
    </row>
    <row r="3064" spans="2:6" ht="15" customHeight="1">
      <c r="B3064"/>
      <c r="E3064"/>
      <c r="F3064"/>
    </row>
    <row r="3065" spans="2:6" ht="15" customHeight="1">
      <c r="B3065"/>
      <c r="E3065"/>
      <c r="F3065"/>
    </row>
    <row r="3066" spans="2:6" ht="15" customHeight="1">
      <c r="B3066"/>
      <c r="E3066"/>
      <c r="F3066"/>
    </row>
    <row r="3067" spans="2:6" ht="15" customHeight="1">
      <c r="B3067"/>
      <c r="E3067"/>
      <c r="F3067"/>
    </row>
    <row r="3068" spans="2:6" ht="15" customHeight="1">
      <c r="B3068"/>
      <c r="E3068"/>
      <c r="F3068"/>
    </row>
    <row r="3069" spans="2:6" ht="15" customHeight="1">
      <c r="B3069"/>
      <c r="E3069"/>
      <c r="F3069"/>
    </row>
    <row r="3070" spans="2:6" ht="15" customHeight="1">
      <c r="B3070"/>
      <c r="E3070"/>
      <c r="F3070"/>
    </row>
    <row r="3071" spans="2:6" ht="15" customHeight="1">
      <c r="B3071"/>
      <c r="E3071"/>
      <c r="F3071"/>
    </row>
    <row r="3072" spans="2:6" ht="15" customHeight="1">
      <c r="B3072"/>
      <c r="E3072"/>
      <c r="F3072"/>
    </row>
    <row r="3073" spans="2:6" ht="15" customHeight="1">
      <c r="B3073"/>
      <c r="E3073"/>
      <c r="F3073"/>
    </row>
    <row r="3074" spans="2:6" ht="15" customHeight="1">
      <c r="B3074"/>
      <c r="E3074"/>
      <c r="F3074"/>
    </row>
    <row r="3075" spans="2:6" ht="15" customHeight="1">
      <c r="B3075"/>
      <c r="E3075"/>
      <c r="F3075"/>
    </row>
    <row r="3076" spans="2:6" ht="15" customHeight="1">
      <c r="B3076"/>
      <c r="E3076"/>
      <c r="F3076"/>
    </row>
    <row r="3077" spans="2:6" ht="15" customHeight="1">
      <c r="B3077"/>
      <c r="E3077"/>
      <c r="F3077"/>
    </row>
    <row r="3078" spans="2:6" ht="15" customHeight="1">
      <c r="B3078"/>
      <c r="E3078"/>
      <c r="F3078"/>
    </row>
    <row r="3079" spans="2:6" ht="15" customHeight="1">
      <c r="B3079"/>
      <c r="E3079"/>
      <c r="F3079"/>
    </row>
    <row r="3080" spans="2:6" ht="15" customHeight="1">
      <c r="B3080"/>
      <c r="E3080"/>
      <c r="F3080"/>
    </row>
    <row r="3081" spans="2:6" ht="15" customHeight="1">
      <c r="B3081"/>
      <c r="E3081"/>
      <c r="F3081"/>
    </row>
    <row r="3082" spans="2:6" ht="15" customHeight="1">
      <c r="B3082"/>
      <c r="E3082"/>
      <c r="F3082"/>
    </row>
    <row r="3083" spans="2:6" ht="15" customHeight="1">
      <c r="B3083"/>
      <c r="E3083"/>
      <c r="F3083"/>
    </row>
    <row r="3084" spans="2:6" ht="15" customHeight="1">
      <c r="B3084"/>
      <c r="E3084"/>
      <c r="F3084"/>
    </row>
    <row r="3085" spans="2:6" ht="15" customHeight="1">
      <c r="B3085"/>
      <c r="E3085"/>
      <c r="F3085"/>
    </row>
    <row r="3086" spans="2:6" ht="15" customHeight="1">
      <c r="B3086"/>
      <c r="E3086"/>
      <c r="F3086"/>
    </row>
    <row r="3087" spans="2:6" ht="15" customHeight="1">
      <c r="B3087"/>
      <c r="E3087"/>
      <c r="F3087"/>
    </row>
    <row r="3088" spans="2:6" ht="15" customHeight="1">
      <c r="B3088"/>
      <c r="E3088"/>
      <c r="F3088"/>
    </row>
    <row r="3089" spans="2:6" ht="15" customHeight="1">
      <c r="B3089"/>
      <c r="E3089"/>
      <c r="F3089"/>
    </row>
    <row r="3090" spans="2:6" ht="15" customHeight="1">
      <c r="B3090"/>
      <c r="E3090"/>
      <c r="F3090"/>
    </row>
    <row r="3091" spans="2:6" ht="15" customHeight="1">
      <c r="B3091"/>
      <c r="E3091"/>
      <c r="F3091"/>
    </row>
    <row r="3092" spans="2:6" ht="15" customHeight="1">
      <c r="B3092"/>
      <c r="E3092"/>
      <c r="F3092"/>
    </row>
    <row r="3093" spans="2:6" ht="15" customHeight="1">
      <c r="B3093"/>
      <c r="E3093"/>
      <c r="F3093"/>
    </row>
    <row r="3094" spans="2:6" ht="15" customHeight="1">
      <c r="B3094"/>
      <c r="E3094"/>
      <c r="F3094"/>
    </row>
    <row r="3095" spans="2:6" ht="15" customHeight="1">
      <c r="B3095"/>
      <c r="E3095"/>
      <c r="F3095"/>
    </row>
    <row r="3096" spans="2:6" ht="15" customHeight="1">
      <c r="B3096"/>
      <c r="E3096"/>
      <c r="F3096"/>
    </row>
    <row r="3097" spans="2:6" ht="15" customHeight="1">
      <c r="B3097"/>
      <c r="E3097"/>
      <c r="F3097"/>
    </row>
    <row r="3098" spans="2:6" ht="15" customHeight="1">
      <c r="B3098"/>
      <c r="E3098"/>
      <c r="F3098"/>
    </row>
    <row r="3099" spans="2:6" ht="15" customHeight="1">
      <c r="B3099"/>
      <c r="E3099"/>
      <c r="F3099"/>
    </row>
    <row r="3100" spans="2:6" ht="15" customHeight="1">
      <c r="B3100"/>
      <c r="E3100"/>
      <c r="F3100"/>
    </row>
    <row r="3101" spans="2:6" ht="15" customHeight="1">
      <c r="B3101"/>
      <c r="E3101"/>
      <c r="F3101"/>
    </row>
    <row r="3102" spans="2:6" ht="15" customHeight="1">
      <c r="B3102"/>
      <c r="E3102"/>
      <c r="F3102"/>
    </row>
    <row r="3103" spans="2:6" ht="15" customHeight="1">
      <c r="B3103"/>
      <c r="E3103"/>
      <c r="F3103"/>
    </row>
    <row r="3104" spans="2:6" ht="15" customHeight="1">
      <c r="B3104"/>
      <c r="E3104"/>
      <c r="F3104"/>
    </row>
    <row r="3105" spans="2:6" ht="15" customHeight="1">
      <c r="B3105"/>
      <c r="E3105"/>
      <c r="F3105"/>
    </row>
    <row r="3106" spans="2:6" ht="15" customHeight="1">
      <c r="B3106"/>
      <c r="E3106"/>
      <c r="F3106"/>
    </row>
    <row r="3107" spans="2:6" ht="15" customHeight="1">
      <c r="B3107"/>
      <c r="E3107"/>
      <c r="F3107"/>
    </row>
    <row r="3108" spans="2:6" ht="15" customHeight="1">
      <c r="B3108"/>
      <c r="E3108"/>
      <c r="F3108"/>
    </row>
    <row r="3109" spans="2:6" ht="15" customHeight="1">
      <c r="B3109"/>
      <c r="E3109"/>
      <c r="F3109"/>
    </row>
    <row r="3110" spans="2:6" ht="15" customHeight="1">
      <c r="B3110"/>
      <c r="E3110"/>
      <c r="F3110"/>
    </row>
    <row r="3111" spans="2:6" ht="15" customHeight="1">
      <c r="B3111"/>
      <c r="E3111"/>
      <c r="F3111"/>
    </row>
    <row r="3112" spans="2:6" ht="15" customHeight="1">
      <c r="B3112"/>
      <c r="E3112"/>
      <c r="F3112"/>
    </row>
    <row r="3113" spans="2:6" ht="15" customHeight="1">
      <c r="B3113"/>
      <c r="E3113"/>
      <c r="F3113"/>
    </row>
    <row r="3114" spans="2:6" ht="15" customHeight="1">
      <c r="B3114"/>
      <c r="E3114"/>
      <c r="F3114"/>
    </row>
    <row r="3115" spans="2:6" ht="15" customHeight="1">
      <c r="B3115"/>
      <c r="E3115"/>
      <c r="F3115"/>
    </row>
    <row r="3116" spans="2:6" ht="15" customHeight="1">
      <c r="B3116"/>
      <c r="E3116"/>
      <c r="F3116"/>
    </row>
    <row r="3117" spans="2:6" ht="15" customHeight="1">
      <c r="B3117"/>
      <c r="E3117"/>
      <c r="F3117"/>
    </row>
    <row r="3118" spans="2:6" ht="15" customHeight="1">
      <c r="B3118"/>
      <c r="E3118"/>
      <c r="F3118"/>
    </row>
    <row r="3119" spans="2:6" ht="15" customHeight="1">
      <c r="B3119"/>
      <c r="E3119"/>
      <c r="F3119"/>
    </row>
    <row r="3120" spans="2:6" ht="15" customHeight="1">
      <c r="B3120"/>
      <c r="E3120"/>
      <c r="F3120"/>
    </row>
    <row r="3121" spans="2:6" ht="15" customHeight="1">
      <c r="B3121"/>
      <c r="E3121"/>
      <c r="F3121"/>
    </row>
    <row r="3122" spans="2:6" ht="15" customHeight="1">
      <c r="B3122"/>
      <c r="E3122"/>
      <c r="F3122"/>
    </row>
    <row r="3123" spans="2:6" ht="15" customHeight="1">
      <c r="B3123"/>
      <c r="E3123"/>
      <c r="F3123"/>
    </row>
    <row r="3124" spans="2:6" ht="15" customHeight="1">
      <c r="B3124"/>
      <c r="E3124"/>
      <c r="F3124"/>
    </row>
    <row r="3125" spans="2:6" ht="15" customHeight="1">
      <c r="B3125"/>
      <c r="E3125"/>
      <c r="F3125"/>
    </row>
    <row r="3126" spans="2:6" ht="15" customHeight="1">
      <c r="B3126"/>
      <c r="E3126"/>
      <c r="F3126"/>
    </row>
    <row r="3127" spans="2:6" ht="15" customHeight="1">
      <c r="B3127"/>
      <c r="E3127"/>
      <c r="F3127"/>
    </row>
    <row r="3128" spans="2:6" ht="15" customHeight="1">
      <c r="B3128"/>
      <c r="E3128"/>
      <c r="F3128"/>
    </row>
    <row r="3129" spans="2:6" ht="15" customHeight="1">
      <c r="B3129"/>
      <c r="E3129"/>
      <c r="F3129"/>
    </row>
    <row r="3130" spans="2:6" ht="15" customHeight="1">
      <c r="B3130"/>
      <c r="E3130"/>
      <c r="F3130"/>
    </row>
    <row r="3131" spans="2:6" ht="15" customHeight="1">
      <c r="B3131"/>
      <c r="E3131"/>
      <c r="F3131"/>
    </row>
    <row r="3132" spans="2:6" ht="15" customHeight="1">
      <c r="B3132"/>
      <c r="E3132"/>
      <c r="F3132"/>
    </row>
    <row r="3133" spans="2:6" ht="15" customHeight="1">
      <c r="B3133"/>
      <c r="E3133"/>
      <c r="F3133"/>
    </row>
    <row r="3134" spans="2:6" ht="15" customHeight="1">
      <c r="B3134"/>
      <c r="E3134"/>
      <c r="F3134"/>
    </row>
    <row r="3135" spans="2:6" ht="15" customHeight="1">
      <c r="B3135"/>
      <c r="E3135"/>
      <c r="F3135"/>
    </row>
    <row r="3136" spans="2:6" ht="15" customHeight="1">
      <c r="B3136"/>
      <c r="E3136"/>
      <c r="F3136"/>
    </row>
    <row r="3137" spans="2:6" ht="15" customHeight="1">
      <c r="B3137"/>
      <c r="E3137"/>
      <c r="F3137"/>
    </row>
    <row r="3138" spans="2:6" ht="15" customHeight="1">
      <c r="B3138"/>
      <c r="E3138"/>
      <c r="F3138"/>
    </row>
    <row r="3139" spans="2:6" ht="15" customHeight="1">
      <c r="B3139"/>
      <c r="E3139"/>
      <c r="F3139"/>
    </row>
    <row r="3140" spans="2:6" ht="15" customHeight="1">
      <c r="B3140"/>
      <c r="E3140"/>
      <c r="F3140"/>
    </row>
    <row r="3141" spans="2:6" ht="15" customHeight="1">
      <c r="B3141"/>
      <c r="E3141"/>
      <c r="F3141"/>
    </row>
    <row r="3142" spans="2:6" ht="15" customHeight="1">
      <c r="B3142"/>
      <c r="E3142"/>
      <c r="F3142"/>
    </row>
    <row r="3143" spans="2:6" ht="15" customHeight="1">
      <c r="B3143"/>
      <c r="E3143"/>
      <c r="F3143"/>
    </row>
    <row r="3144" spans="2:6" ht="15" customHeight="1">
      <c r="B3144"/>
      <c r="E3144"/>
      <c r="F3144"/>
    </row>
    <row r="3145" spans="2:6" ht="15" customHeight="1">
      <c r="B3145"/>
      <c r="E3145"/>
      <c r="F3145"/>
    </row>
    <row r="3146" spans="2:6" ht="15" customHeight="1">
      <c r="B3146"/>
      <c r="E3146"/>
      <c r="F3146"/>
    </row>
    <row r="3147" spans="2:6" ht="15" customHeight="1">
      <c r="B3147"/>
      <c r="E3147"/>
      <c r="F3147"/>
    </row>
    <row r="3148" spans="2:6" ht="15" customHeight="1">
      <c r="B3148"/>
      <c r="E3148"/>
      <c r="F3148"/>
    </row>
    <row r="3149" spans="2:6" ht="15" customHeight="1">
      <c r="B3149"/>
      <c r="E3149"/>
      <c r="F3149"/>
    </row>
    <row r="3150" spans="2:6" ht="15" customHeight="1">
      <c r="B3150"/>
      <c r="E3150"/>
      <c r="F3150"/>
    </row>
    <row r="3151" spans="2:6" ht="15" customHeight="1">
      <c r="B3151"/>
      <c r="E3151"/>
      <c r="F3151"/>
    </row>
    <row r="3152" spans="2:6" ht="15" customHeight="1">
      <c r="B3152"/>
      <c r="E3152"/>
      <c r="F3152"/>
    </row>
    <row r="3153" spans="2:6" ht="15" customHeight="1">
      <c r="B3153"/>
      <c r="E3153"/>
      <c r="F3153"/>
    </row>
    <row r="3154" spans="2:6" ht="15" customHeight="1">
      <c r="B3154"/>
      <c r="E3154"/>
      <c r="F3154"/>
    </row>
    <row r="3155" spans="2:6" ht="15" customHeight="1">
      <c r="B3155"/>
      <c r="E3155"/>
      <c r="F3155"/>
    </row>
    <row r="3156" spans="2:6" ht="15" customHeight="1">
      <c r="B3156"/>
      <c r="E3156"/>
      <c r="F3156"/>
    </row>
    <row r="3157" spans="2:6" ht="15" customHeight="1">
      <c r="B3157"/>
      <c r="E3157"/>
      <c r="F3157"/>
    </row>
    <row r="3158" spans="2:6" ht="15" customHeight="1">
      <c r="B3158"/>
      <c r="E3158"/>
      <c r="F3158"/>
    </row>
    <row r="3159" spans="2:6" ht="15" customHeight="1">
      <c r="B3159"/>
      <c r="E3159"/>
      <c r="F3159"/>
    </row>
    <row r="3160" spans="2:6" ht="15" customHeight="1">
      <c r="B3160"/>
      <c r="E3160"/>
      <c r="F3160"/>
    </row>
    <row r="3161" spans="2:6" ht="15" customHeight="1">
      <c r="B3161"/>
      <c r="E3161"/>
      <c r="F3161"/>
    </row>
    <row r="3162" spans="2:6" ht="15" customHeight="1">
      <c r="B3162"/>
      <c r="E3162"/>
      <c r="F3162"/>
    </row>
    <row r="3163" spans="2:6" ht="15" customHeight="1">
      <c r="B3163"/>
      <c r="E3163"/>
      <c r="F3163"/>
    </row>
    <row r="3164" spans="2:6" ht="15" customHeight="1">
      <c r="B3164"/>
      <c r="E3164"/>
      <c r="F3164"/>
    </row>
    <row r="3165" spans="2:6" ht="15" customHeight="1">
      <c r="B3165"/>
      <c r="E3165"/>
      <c r="F3165"/>
    </row>
    <row r="3166" spans="2:6" ht="15" customHeight="1">
      <c r="B3166"/>
      <c r="E3166"/>
      <c r="F3166"/>
    </row>
    <row r="3167" spans="2:6" ht="15" customHeight="1">
      <c r="B3167"/>
      <c r="E3167"/>
      <c r="F3167"/>
    </row>
    <row r="3168" spans="2:6" ht="15" customHeight="1">
      <c r="B3168"/>
      <c r="E3168"/>
      <c r="F3168"/>
    </row>
    <row r="3169" spans="2:6" ht="15" customHeight="1">
      <c r="B3169"/>
      <c r="E3169"/>
      <c r="F3169"/>
    </row>
    <row r="3170" spans="2:6" ht="15" customHeight="1">
      <c r="B3170"/>
      <c r="E3170"/>
      <c r="F3170"/>
    </row>
    <row r="3171" spans="2:6" ht="15" customHeight="1">
      <c r="B3171"/>
      <c r="E3171"/>
      <c r="F3171"/>
    </row>
    <row r="3172" spans="2:6" ht="15" customHeight="1">
      <c r="B3172"/>
      <c r="E3172"/>
      <c r="F3172"/>
    </row>
    <row r="3173" spans="2:6" ht="15" customHeight="1">
      <c r="B3173"/>
      <c r="E3173"/>
      <c r="F3173"/>
    </row>
    <row r="3174" spans="2:6" ht="15" customHeight="1">
      <c r="B3174"/>
      <c r="E3174"/>
      <c r="F3174"/>
    </row>
    <row r="3175" spans="2:6" ht="15" customHeight="1">
      <c r="B3175"/>
      <c r="E3175"/>
      <c r="F3175"/>
    </row>
    <row r="3176" spans="2:6" ht="15" customHeight="1">
      <c r="B3176"/>
      <c r="E3176"/>
      <c r="F3176"/>
    </row>
    <row r="3177" spans="2:6" ht="15" customHeight="1">
      <c r="B3177"/>
      <c r="E3177"/>
      <c r="F3177"/>
    </row>
    <row r="3178" spans="2:6" ht="15" customHeight="1">
      <c r="B3178"/>
      <c r="E3178"/>
      <c r="F3178"/>
    </row>
    <row r="3179" spans="2:6" ht="15" customHeight="1">
      <c r="B3179"/>
      <c r="E3179"/>
      <c r="F3179"/>
    </row>
    <row r="3180" spans="2:6" ht="15" customHeight="1">
      <c r="B3180"/>
      <c r="E3180"/>
      <c r="F3180"/>
    </row>
    <row r="3181" spans="2:6" ht="15" customHeight="1">
      <c r="B3181"/>
      <c r="E3181"/>
      <c r="F3181"/>
    </row>
    <row r="3182" spans="2:6" ht="15" customHeight="1">
      <c r="B3182"/>
      <c r="E3182"/>
      <c r="F3182"/>
    </row>
    <row r="3183" spans="2:6" ht="15" customHeight="1">
      <c r="B3183"/>
      <c r="E3183"/>
      <c r="F3183"/>
    </row>
    <row r="3184" spans="2:6" ht="15" customHeight="1">
      <c r="B3184"/>
      <c r="E3184"/>
      <c r="F3184"/>
    </row>
    <row r="3185" spans="2:6" ht="15" customHeight="1">
      <c r="B3185"/>
      <c r="E3185"/>
      <c r="F3185"/>
    </row>
    <row r="3186" spans="2:6" ht="15" customHeight="1">
      <c r="B3186"/>
      <c r="E3186"/>
      <c r="F3186"/>
    </row>
    <row r="3187" spans="2:6" ht="15" customHeight="1">
      <c r="B3187"/>
      <c r="E3187"/>
      <c r="F3187"/>
    </row>
    <row r="3188" spans="2:6" ht="15" customHeight="1">
      <c r="B3188"/>
      <c r="E3188"/>
      <c r="F3188"/>
    </row>
    <row r="3189" spans="2:6" ht="15" customHeight="1">
      <c r="B3189"/>
      <c r="E3189"/>
      <c r="F3189"/>
    </row>
    <row r="3190" spans="2:6" ht="15" customHeight="1">
      <c r="B3190"/>
      <c r="E3190"/>
      <c r="F3190"/>
    </row>
    <row r="3191" spans="2:6" ht="15" customHeight="1">
      <c r="B3191"/>
      <c r="E3191"/>
      <c r="F3191"/>
    </row>
    <row r="3192" spans="2:6" ht="15" customHeight="1">
      <c r="B3192"/>
      <c r="E3192"/>
      <c r="F3192"/>
    </row>
    <row r="3193" spans="2:6" ht="15" customHeight="1">
      <c r="B3193"/>
      <c r="E3193"/>
      <c r="F3193"/>
    </row>
    <row r="3194" spans="2:6" ht="15" customHeight="1">
      <c r="B3194"/>
      <c r="E3194"/>
      <c r="F3194"/>
    </row>
    <row r="3195" spans="2:6" ht="15" customHeight="1">
      <c r="B3195"/>
      <c r="E3195"/>
      <c r="F3195"/>
    </row>
    <row r="3196" spans="2:6" ht="15" customHeight="1">
      <c r="B3196"/>
      <c r="E3196"/>
      <c r="F3196"/>
    </row>
    <row r="3197" spans="2:6" ht="15" customHeight="1">
      <c r="B3197"/>
      <c r="E3197"/>
      <c r="F3197"/>
    </row>
    <row r="3198" spans="2:6" ht="15" customHeight="1">
      <c r="B3198"/>
      <c r="E3198"/>
      <c r="F3198"/>
    </row>
    <row r="3199" spans="2:6" ht="15" customHeight="1">
      <c r="B3199"/>
      <c r="E3199"/>
      <c r="F3199"/>
    </row>
    <row r="3200" spans="2:6" ht="15" customHeight="1">
      <c r="B3200"/>
      <c r="E3200"/>
      <c r="F3200"/>
    </row>
    <row r="3201" spans="2:6" ht="15" customHeight="1">
      <c r="B3201"/>
      <c r="E3201"/>
      <c r="F3201"/>
    </row>
    <row r="3202" spans="2:6" ht="15" customHeight="1">
      <c r="B3202"/>
      <c r="E3202"/>
      <c r="F3202"/>
    </row>
    <row r="3203" spans="2:6" ht="15" customHeight="1">
      <c r="B3203"/>
      <c r="E3203"/>
      <c r="F3203"/>
    </row>
    <row r="3204" spans="2:6" ht="15" customHeight="1">
      <c r="B3204"/>
      <c r="E3204"/>
      <c r="F3204"/>
    </row>
    <row r="3205" spans="2:6" ht="15" customHeight="1">
      <c r="B3205"/>
      <c r="E3205"/>
      <c r="F3205"/>
    </row>
    <row r="3206" spans="2:6" ht="15" customHeight="1">
      <c r="B3206"/>
      <c r="E3206"/>
      <c r="F3206"/>
    </row>
    <row r="3207" spans="2:6" ht="15" customHeight="1">
      <c r="B3207"/>
      <c r="E3207"/>
      <c r="F3207"/>
    </row>
    <row r="3208" spans="2:6" ht="15" customHeight="1">
      <c r="B3208"/>
      <c r="E3208"/>
      <c r="F3208"/>
    </row>
    <row r="3209" spans="2:6" ht="15" customHeight="1">
      <c r="B3209"/>
      <c r="E3209"/>
      <c r="F3209"/>
    </row>
    <row r="3210" spans="2:6" ht="15" customHeight="1">
      <c r="B3210"/>
      <c r="E3210"/>
      <c r="F3210"/>
    </row>
    <row r="3211" spans="2:6" ht="15" customHeight="1">
      <c r="B3211"/>
      <c r="E3211"/>
      <c r="F3211"/>
    </row>
    <row r="3212" spans="2:6" ht="15" customHeight="1">
      <c r="B3212"/>
      <c r="E3212"/>
      <c r="F3212"/>
    </row>
    <row r="3213" spans="2:6" ht="15" customHeight="1">
      <c r="B3213"/>
      <c r="E3213"/>
      <c r="F3213"/>
    </row>
    <row r="3214" spans="2:6" ht="15" customHeight="1">
      <c r="B3214"/>
      <c r="E3214"/>
      <c r="F3214"/>
    </row>
    <row r="3215" spans="2:6" ht="15" customHeight="1">
      <c r="B3215"/>
      <c r="E3215"/>
      <c r="F3215"/>
    </row>
    <row r="3216" spans="2:6" ht="15" customHeight="1">
      <c r="B3216"/>
      <c r="E3216"/>
      <c r="F3216"/>
    </row>
    <row r="3217" spans="2:6" ht="15" customHeight="1">
      <c r="B3217"/>
      <c r="E3217"/>
      <c r="F3217"/>
    </row>
    <row r="3218" spans="2:6" ht="15" customHeight="1">
      <c r="B3218"/>
      <c r="E3218"/>
      <c r="F3218"/>
    </row>
    <row r="3219" spans="2:6" ht="15" customHeight="1">
      <c r="B3219"/>
      <c r="E3219"/>
      <c r="F3219"/>
    </row>
    <row r="3220" spans="2:6" ht="15" customHeight="1">
      <c r="B3220"/>
      <c r="E3220"/>
      <c r="F3220"/>
    </row>
    <row r="3221" spans="2:6" ht="15" customHeight="1">
      <c r="B3221"/>
      <c r="E3221"/>
      <c r="F3221"/>
    </row>
    <row r="3222" spans="2:6" ht="15" customHeight="1">
      <c r="B3222"/>
      <c r="E3222"/>
      <c r="F3222"/>
    </row>
    <row r="3223" spans="2:6" ht="15" customHeight="1">
      <c r="B3223"/>
      <c r="E3223"/>
      <c r="F3223"/>
    </row>
    <row r="3224" spans="2:6" ht="15" customHeight="1">
      <c r="B3224"/>
      <c r="E3224"/>
      <c r="F3224"/>
    </row>
    <row r="3225" spans="2:6" ht="15" customHeight="1">
      <c r="B3225"/>
      <c r="E3225"/>
      <c r="F3225"/>
    </row>
    <row r="3226" spans="2:6" ht="15" customHeight="1">
      <c r="B3226"/>
      <c r="E3226"/>
      <c r="F3226"/>
    </row>
    <row r="3227" spans="2:6" ht="15" customHeight="1">
      <c r="B3227"/>
      <c r="E3227"/>
      <c r="F3227"/>
    </row>
    <row r="3228" spans="2:6" ht="15" customHeight="1">
      <c r="B3228"/>
      <c r="E3228"/>
      <c r="F3228"/>
    </row>
    <row r="3229" spans="2:6" ht="15" customHeight="1">
      <c r="B3229"/>
      <c r="E3229"/>
      <c r="F3229"/>
    </row>
    <row r="3230" spans="2:6" ht="15" customHeight="1">
      <c r="B3230"/>
      <c r="E3230"/>
      <c r="F3230"/>
    </row>
    <row r="3231" spans="2:6" ht="15" customHeight="1">
      <c r="B3231"/>
      <c r="E3231"/>
      <c r="F3231"/>
    </row>
    <row r="3232" spans="2:6" ht="15" customHeight="1">
      <c r="B3232"/>
      <c r="E3232"/>
      <c r="F3232"/>
    </row>
    <row r="3233" spans="2:6" ht="15" customHeight="1">
      <c r="B3233"/>
      <c r="E3233"/>
      <c r="F3233"/>
    </row>
    <row r="3234" spans="2:6" ht="15" customHeight="1">
      <c r="B3234"/>
      <c r="E3234"/>
      <c r="F3234"/>
    </row>
    <row r="3235" spans="2:6" ht="15" customHeight="1">
      <c r="B3235"/>
      <c r="E3235"/>
      <c r="F3235"/>
    </row>
    <row r="3236" spans="2:6" ht="15" customHeight="1">
      <c r="B3236"/>
      <c r="E3236"/>
      <c r="F3236"/>
    </row>
    <row r="3237" spans="2:6" ht="15" customHeight="1">
      <c r="B3237"/>
      <c r="E3237"/>
      <c r="F3237"/>
    </row>
    <row r="3238" spans="2:6" ht="15" customHeight="1">
      <c r="B3238"/>
      <c r="E3238"/>
      <c r="F3238"/>
    </row>
    <row r="3239" spans="2:6" ht="15" customHeight="1">
      <c r="B3239"/>
      <c r="E3239"/>
      <c r="F3239"/>
    </row>
    <row r="3240" spans="2:6" ht="15" customHeight="1">
      <c r="B3240"/>
      <c r="E3240"/>
      <c r="F3240"/>
    </row>
    <row r="3241" spans="2:6" ht="15" customHeight="1">
      <c r="B3241"/>
      <c r="E3241"/>
      <c r="F3241"/>
    </row>
    <row r="3242" spans="2:6" ht="15" customHeight="1">
      <c r="B3242"/>
      <c r="E3242"/>
      <c r="F3242"/>
    </row>
    <row r="3243" spans="2:6" ht="15" customHeight="1">
      <c r="B3243"/>
      <c r="E3243"/>
      <c r="F3243"/>
    </row>
    <row r="3244" spans="2:6" ht="15" customHeight="1">
      <c r="B3244"/>
      <c r="E3244"/>
      <c r="F3244"/>
    </row>
    <row r="3245" spans="2:6" ht="15" customHeight="1">
      <c r="B3245"/>
      <c r="E3245"/>
      <c r="F3245"/>
    </row>
    <row r="3246" spans="2:6" ht="15" customHeight="1">
      <c r="B3246"/>
      <c r="E3246"/>
      <c r="F3246"/>
    </row>
    <row r="3247" spans="2:6" ht="15" customHeight="1">
      <c r="B3247"/>
      <c r="E3247"/>
      <c r="F3247"/>
    </row>
    <row r="3248" spans="2:6" ht="15" customHeight="1">
      <c r="B3248"/>
      <c r="E3248"/>
      <c r="F3248"/>
    </row>
    <row r="3249" spans="2:6" ht="15" customHeight="1">
      <c r="B3249"/>
      <c r="E3249"/>
      <c r="F3249"/>
    </row>
    <row r="3250" spans="2:6" ht="15" customHeight="1">
      <c r="B3250"/>
      <c r="E3250"/>
      <c r="F3250"/>
    </row>
    <row r="3251" spans="2:6" ht="15" customHeight="1">
      <c r="B3251"/>
      <c r="E3251"/>
      <c r="F3251"/>
    </row>
    <row r="3252" spans="2:6" ht="15" customHeight="1">
      <c r="B3252"/>
      <c r="E3252"/>
      <c r="F3252"/>
    </row>
    <row r="3253" spans="2:6" ht="15" customHeight="1">
      <c r="B3253"/>
      <c r="E3253"/>
      <c r="F3253"/>
    </row>
    <row r="3254" spans="2:6" ht="15" customHeight="1">
      <c r="B3254"/>
      <c r="E3254"/>
      <c r="F3254"/>
    </row>
    <row r="3255" spans="2:6" ht="15" customHeight="1">
      <c r="B3255"/>
      <c r="E3255"/>
      <c r="F3255"/>
    </row>
    <row r="3256" spans="2:6" ht="15" customHeight="1">
      <c r="B3256"/>
      <c r="E3256"/>
      <c r="F3256"/>
    </row>
    <row r="3257" spans="2:6" ht="15" customHeight="1">
      <c r="B3257"/>
      <c r="E3257"/>
      <c r="F3257"/>
    </row>
    <row r="3258" spans="2:6" ht="15" customHeight="1">
      <c r="B3258"/>
      <c r="E3258"/>
      <c r="F3258"/>
    </row>
    <row r="3259" spans="2:6" ht="15" customHeight="1">
      <c r="B3259"/>
      <c r="E3259"/>
      <c r="F3259"/>
    </row>
    <row r="3260" spans="2:6" ht="15" customHeight="1">
      <c r="B3260"/>
      <c r="E3260"/>
      <c r="F3260"/>
    </row>
    <row r="3261" spans="2:6" ht="15" customHeight="1">
      <c r="B3261"/>
      <c r="E3261"/>
      <c r="F3261"/>
    </row>
    <row r="3262" spans="2:6" ht="15" customHeight="1">
      <c r="B3262"/>
      <c r="E3262"/>
      <c r="F3262"/>
    </row>
    <row r="3263" spans="2:6" ht="15" customHeight="1">
      <c r="B3263"/>
      <c r="E3263"/>
      <c r="F3263"/>
    </row>
    <row r="3264" spans="2:6" ht="15" customHeight="1">
      <c r="B3264"/>
      <c r="E3264"/>
      <c r="F3264"/>
    </row>
    <row r="3265" spans="2:6" ht="15" customHeight="1">
      <c r="B3265"/>
      <c r="E3265"/>
      <c r="F3265"/>
    </row>
    <row r="3266" spans="2:6" ht="15" customHeight="1">
      <c r="B3266"/>
      <c r="E3266"/>
      <c r="F3266"/>
    </row>
    <row r="3267" spans="2:6" ht="15" customHeight="1">
      <c r="B3267"/>
      <c r="E3267"/>
      <c r="F3267"/>
    </row>
    <row r="3268" spans="2:6" ht="15" customHeight="1">
      <c r="B3268"/>
      <c r="E3268"/>
      <c r="F3268"/>
    </row>
    <row r="3269" spans="2:6" ht="15" customHeight="1">
      <c r="B3269"/>
      <c r="E3269"/>
      <c r="F3269"/>
    </row>
    <row r="3270" spans="2:6" ht="15" customHeight="1">
      <c r="B3270"/>
      <c r="E3270"/>
      <c r="F3270"/>
    </row>
    <row r="3271" spans="2:6" ht="15" customHeight="1">
      <c r="B3271"/>
      <c r="E3271"/>
      <c r="F3271"/>
    </row>
    <row r="3272" spans="2:6" ht="15" customHeight="1">
      <c r="B3272"/>
      <c r="E3272"/>
      <c r="F3272"/>
    </row>
    <row r="3273" spans="2:6" ht="15" customHeight="1">
      <c r="B3273"/>
      <c r="E3273"/>
      <c r="F3273"/>
    </row>
    <row r="3274" spans="2:6" ht="15" customHeight="1">
      <c r="B3274"/>
      <c r="E3274"/>
      <c r="F3274"/>
    </row>
    <row r="3275" spans="2:6" ht="15" customHeight="1">
      <c r="B3275"/>
      <c r="E3275"/>
      <c r="F3275"/>
    </row>
    <row r="3276" spans="2:6" ht="15" customHeight="1">
      <c r="B3276"/>
      <c r="E3276"/>
      <c r="F3276"/>
    </row>
    <row r="3277" spans="2:6" ht="15" customHeight="1">
      <c r="B3277"/>
      <c r="E3277"/>
      <c r="F3277"/>
    </row>
    <row r="3278" spans="2:6" ht="15" customHeight="1">
      <c r="B3278"/>
      <c r="E3278"/>
      <c r="F3278"/>
    </row>
    <row r="3279" spans="2:6" ht="15" customHeight="1">
      <c r="B3279"/>
      <c r="E3279"/>
      <c r="F3279"/>
    </row>
    <row r="3280" spans="2:6" ht="15" customHeight="1">
      <c r="B3280"/>
      <c r="E3280"/>
      <c r="F3280"/>
    </row>
    <row r="3281" spans="2:6" ht="15" customHeight="1">
      <c r="B3281"/>
      <c r="E3281"/>
      <c r="F3281"/>
    </row>
    <row r="3282" spans="2:6" ht="15" customHeight="1">
      <c r="B3282"/>
      <c r="E3282"/>
      <c r="F3282"/>
    </row>
    <row r="3283" spans="2:6" ht="15" customHeight="1">
      <c r="B3283"/>
      <c r="E3283"/>
      <c r="F3283"/>
    </row>
    <row r="3284" spans="2:6" ht="15" customHeight="1">
      <c r="B3284"/>
      <c r="E3284"/>
      <c r="F3284"/>
    </row>
    <row r="3285" spans="2:6" ht="15" customHeight="1">
      <c r="B3285"/>
      <c r="E3285"/>
      <c r="F3285"/>
    </row>
    <row r="3286" spans="2:6" ht="15" customHeight="1">
      <c r="B3286"/>
      <c r="E3286"/>
      <c r="F3286"/>
    </row>
    <row r="3287" spans="2:6" ht="15" customHeight="1">
      <c r="B3287"/>
      <c r="E3287"/>
      <c r="F3287"/>
    </row>
    <row r="3288" spans="2:6" ht="15" customHeight="1">
      <c r="B3288"/>
      <c r="E3288"/>
      <c r="F3288"/>
    </row>
    <row r="3289" spans="2:6" ht="15" customHeight="1">
      <c r="B3289"/>
      <c r="E3289"/>
      <c r="F3289"/>
    </row>
    <row r="3290" spans="2:6" ht="15" customHeight="1">
      <c r="B3290"/>
      <c r="E3290"/>
      <c r="F3290"/>
    </row>
    <row r="3291" spans="2:6" ht="15" customHeight="1">
      <c r="B3291"/>
      <c r="E3291"/>
      <c r="F3291"/>
    </row>
    <row r="3292" spans="2:6" ht="15" customHeight="1">
      <c r="B3292"/>
      <c r="E3292"/>
      <c r="F3292"/>
    </row>
    <row r="3293" spans="2:6" ht="15" customHeight="1">
      <c r="B3293"/>
      <c r="E3293"/>
      <c r="F3293"/>
    </row>
    <row r="3294" spans="2:6" ht="15" customHeight="1">
      <c r="B3294"/>
      <c r="E3294"/>
      <c r="F3294"/>
    </row>
    <row r="3295" spans="2:6" ht="15" customHeight="1">
      <c r="B3295"/>
      <c r="E3295"/>
      <c r="F3295"/>
    </row>
    <row r="3296" spans="2:6" ht="15" customHeight="1">
      <c r="B3296"/>
      <c r="E3296"/>
      <c r="F3296"/>
    </row>
    <row r="3297" spans="2:6" ht="15" customHeight="1">
      <c r="B3297"/>
      <c r="E3297"/>
      <c r="F3297"/>
    </row>
    <row r="3298" spans="2:6" ht="15" customHeight="1">
      <c r="B3298"/>
      <c r="E3298"/>
      <c r="F3298"/>
    </row>
    <row r="3299" spans="2:6" ht="15" customHeight="1">
      <c r="B3299"/>
      <c r="E3299"/>
      <c r="F3299"/>
    </row>
    <row r="3300" spans="2:6" ht="15" customHeight="1">
      <c r="B3300"/>
      <c r="E3300"/>
      <c r="F3300"/>
    </row>
    <row r="3301" spans="2:6" ht="15" customHeight="1">
      <c r="B3301"/>
      <c r="E3301"/>
      <c r="F3301"/>
    </row>
    <row r="3302" spans="2:6" ht="15" customHeight="1">
      <c r="B3302"/>
      <c r="E3302"/>
      <c r="F3302"/>
    </row>
    <row r="3303" spans="2:6" ht="15" customHeight="1">
      <c r="B3303"/>
      <c r="E3303"/>
      <c r="F3303"/>
    </row>
    <row r="3304" spans="2:6" ht="15" customHeight="1">
      <c r="B3304"/>
      <c r="E3304"/>
      <c r="F3304"/>
    </row>
    <row r="3305" spans="2:6" ht="15" customHeight="1">
      <c r="B3305"/>
      <c r="E3305"/>
      <c r="F3305"/>
    </row>
    <row r="3306" spans="2:6" ht="15" customHeight="1">
      <c r="B3306"/>
      <c r="E3306"/>
      <c r="F3306"/>
    </row>
    <row r="3307" spans="2:6" ht="15" customHeight="1">
      <c r="B3307"/>
      <c r="E3307"/>
      <c r="F3307"/>
    </row>
    <row r="3308" spans="2:6" ht="15" customHeight="1">
      <c r="B3308"/>
      <c r="E3308"/>
      <c r="F3308"/>
    </row>
    <row r="3309" spans="2:6" ht="15" customHeight="1">
      <c r="B3309"/>
      <c r="E3309"/>
      <c r="F3309"/>
    </row>
    <row r="3310" spans="2:6" ht="15" customHeight="1">
      <c r="B3310"/>
      <c r="E3310"/>
      <c r="F3310"/>
    </row>
    <row r="3311" spans="2:6" ht="15" customHeight="1">
      <c r="B3311"/>
      <c r="E3311"/>
      <c r="F3311"/>
    </row>
    <row r="3312" spans="2:6" ht="15" customHeight="1">
      <c r="B3312"/>
      <c r="E3312"/>
      <c r="F3312"/>
    </row>
    <row r="3313" spans="2:6" ht="15" customHeight="1">
      <c r="B3313"/>
      <c r="E3313"/>
      <c r="F3313"/>
    </row>
    <row r="3314" spans="2:6" ht="15" customHeight="1">
      <c r="B3314"/>
      <c r="E3314"/>
      <c r="F3314"/>
    </row>
    <row r="3315" spans="2:6" ht="15" customHeight="1">
      <c r="B3315"/>
      <c r="E3315"/>
      <c r="F3315"/>
    </row>
    <row r="3316" spans="2:6" ht="15" customHeight="1">
      <c r="B3316"/>
      <c r="E3316"/>
      <c r="F3316"/>
    </row>
    <row r="3317" spans="2:6" ht="15" customHeight="1">
      <c r="B3317"/>
      <c r="E3317"/>
      <c r="F3317"/>
    </row>
    <row r="3318" spans="2:6" ht="15" customHeight="1">
      <c r="B3318"/>
      <c r="E3318"/>
      <c r="F3318"/>
    </row>
    <row r="3319" spans="2:6" ht="15" customHeight="1">
      <c r="B3319"/>
      <c r="E3319"/>
      <c r="F3319"/>
    </row>
    <row r="3320" spans="2:6" ht="15" customHeight="1">
      <c r="B3320"/>
      <c r="E3320"/>
      <c r="F3320"/>
    </row>
    <row r="3321" spans="2:6" ht="15" customHeight="1">
      <c r="B3321"/>
      <c r="E3321"/>
      <c r="F3321"/>
    </row>
    <row r="3322" spans="2:6" ht="15" customHeight="1">
      <c r="B3322"/>
      <c r="E3322"/>
      <c r="F3322"/>
    </row>
    <row r="3323" spans="2:6" ht="15" customHeight="1">
      <c r="B3323"/>
      <c r="E3323"/>
      <c r="F3323"/>
    </row>
    <row r="3324" spans="2:6" ht="15" customHeight="1">
      <c r="B3324"/>
      <c r="E3324"/>
      <c r="F3324"/>
    </row>
    <row r="3325" spans="2:6" ht="15" customHeight="1">
      <c r="B3325"/>
      <c r="E3325"/>
      <c r="F3325"/>
    </row>
    <row r="3326" spans="2:6" ht="15" customHeight="1">
      <c r="B3326"/>
      <c r="E3326"/>
      <c r="F3326"/>
    </row>
    <row r="3327" spans="2:6" ht="15" customHeight="1">
      <c r="B3327"/>
      <c r="E3327"/>
      <c r="F3327"/>
    </row>
    <row r="3328" spans="2:6" ht="15" customHeight="1">
      <c r="B3328"/>
      <c r="E3328"/>
      <c r="F3328"/>
    </row>
    <row r="3329" spans="2:6" ht="15" customHeight="1">
      <c r="B3329"/>
      <c r="E3329"/>
      <c r="F3329"/>
    </row>
    <row r="3330" spans="2:6" ht="15" customHeight="1">
      <c r="B3330"/>
      <c r="E3330"/>
      <c r="F3330"/>
    </row>
    <row r="3331" spans="2:6" ht="15" customHeight="1">
      <c r="B3331"/>
      <c r="E3331"/>
      <c r="F3331"/>
    </row>
    <row r="3332" spans="2:6" ht="15" customHeight="1">
      <c r="B3332"/>
      <c r="E3332"/>
      <c r="F3332"/>
    </row>
    <row r="3333" spans="2:6" ht="15" customHeight="1">
      <c r="B3333"/>
      <c r="E3333"/>
      <c r="F3333"/>
    </row>
    <row r="3334" spans="2:6" ht="15" customHeight="1">
      <c r="B3334"/>
      <c r="E3334"/>
      <c r="F3334"/>
    </row>
    <row r="3335" spans="2:6" ht="15" customHeight="1">
      <c r="B3335"/>
      <c r="E3335"/>
      <c r="F3335"/>
    </row>
    <row r="3336" spans="2:6" ht="15" customHeight="1">
      <c r="B3336"/>
      <c r="E3336"/>
      <c r="F3336"/>
    </row>
    <row r="3337" spans="2:6" ht="15" customHeight="1">
      <c r="B3337"/>
      <c r="E3337"/>
      <c r="F3337"/>
    </row>
    <row r="3338" spans="2:6" ht="15" customHeight="1">
      <c r="B3338"/>
      <c r="E3338"/>
      <c r="F3338"/>
    </row>
    <row r="3339" spans="2:6" ht="15" customHeight="1">
      <c r="B3339"/>
      <c r="E3339"/>
      <c r="F3339"/>
    </row>
    <row r="3340" spans="2:6" ht="15" customHeight="1">
      <c r="B3340"/>
      <c r="E3340"/>
      <c r="F3340"/>
    </row>
    <row r="3341" spans="2:6" ht="15" customHeight="1">
      <c r="B3341"/>
      <c r="E3341"/>
      <c r="F3341"/>
    </row>
    <row r="3342" spans="2:6" ht="15" customHeight="1">
      <c r="B3342"/>
      <c r="E3342"/>
      <c r="F3342"/>
    </row>
    <row r="3343" spans="2:6" ht="15" customHeight="1">
      <c r="B3343"/>
      <c r="E3343"/>
      <c r="F3343"/>
    </row>
    <row r="3344" spans="2:6" ht="15" customHeight="1">
      <c r="B3344"/>
      <c r="E3344"/>
      <c r="F3344"/>
    </row>
    <row r="3345" spans="2:6" ht="15" customHeight="1">
      <c r="B3345"/>
      <c r="E3345"/>
      <c r="F3345"/>
    </row>
    <row r="3346" spans="2:6" ht="15" customHeight="1">
      <c r="B3346"/>
      <c r="E3346"/>
      <c r="F3346"/>
    </row>
    <row r="3347" spans="2:6" ht="15" customHeight="1">
      <c r="B3347"/>
      <c r="E3347"/>
      <c r="F3347"/>
    </row>
    <row r="3348" spans="2:6" ht="15" customHeight="1">
      <c r="B3348"/>
      <c r="E3348"/>
      <c r="F3348"/>
    </row>
    <row r="3349" spans="2:6" ht="15" customHeight="1">
      <c r="B3349"/>
      <c r="E3349"/>
      <c r="F3349"/>
    </row>
    <row r="3350" spans="2:6" ht="15" customHeight="1">
      <c r="B3350"/>
      <c r="E3350"/>
      <c r="F3350"/>
    </row>
    <row r="3351" spans="2:6" ht="15" customHeight="1">
      <c r="B3351"/>
      <c r="E3351"/>
      <c r="F3351"/>
    </row>
    <row r="3352" spans="2:6" ht="15" customHeight="1">
      <c r="B3352"/>
      <c r="E3352"/>
      <c r="F3352"/>
    </row>
    <row r="3353" spans="2:6" ht="15" customHeight="1">
      <c r="B3353"/>
      <c r="E3353"/>
      <c r="F3353"/>
    </row>
    <row r="3354" spans="2:6" ht="15" customHeight="1">
      <c r="B3354"/>
      <c r="E3354"/>
      <c r="F3354"/>
    </row>
    <row r="3355" spans="2:6" ht="15" customHeight="1">
      <c r="B3355"/>
      <c r="E3355"/>
      <c r="F3355"/>
    </row>
    <row r="3356" spans="2:6" ht="15" customHeight="1">
      <c r="B3356"/>
      <c r="E3356"/>
      <c r="F3356"/>
    </row>
    <row r="3357" spans="2:6" ht="15" customHeight="1">
      <c r="B3357"/>
      <c r="E3357"/>
      <c r="F3357"/>
    </row>
    <row r="3358" spans="2:6" ht="15" customHeight="1">
      <c r="B3358"/>
      <c r="E3358"/>
      <c r="F3358"/>
    </row>
    <row r="3359" spans="2:6" ht="15" customHeight="1">
      <c r="B3359"/>
      <c r="E3359"/>
      <c r="F3359"/>
    </row>
    <row r="3360" spans="2:6" ht="15" customHeight="1">
      <c r="B3360"/>
      <c r="E3360"/>
      <c r="F3360"/>
    </row>
    <row r="3361" spans="2:6" ht="15" customHeight="1">
      <c r="B3361"/>
      <c r="E3361"/>
      <c r="F3361"/>
    </row>
    <row r="3362" spans="2:6" ht="15" customHeight="1">
      <c r="B3362"/>
      <c r="E3362"/>
      <c r="F3362"/>
    </row>
    <row r="3363" spans="2:6" ht="15" customHeight="1">
      <c r="B3363"/>
      <c r="E3363"/>
      <c r="F3363"/>
    </row>
    <row r="3364" spans="2:6" ht="15" customHeight="1">
      <c r="B3364"/>
      <c r="E3364"/>
      <c r="F3364"/>
    </row>
    <row r="3365" spans="2:6" ht="15" customHeight="1">
      <c r="B3365"/>
      <c r="E3365"/>
      <c r="F3365"/>
    </row>
    <row r="3366" spans="2:6" ht="15" customHeight="1">
      <c r="B3366"/>
      <c r="E3366"/>
      <c r="F3366"/>
    </row>
    <row r="3367" spans="2:6" ht="15" customHeight="1">
      <c r="B3367"/>
      <c r="E3367"/>
      <c r="F3367"/>
    </row>
    <row r="3368" spans="2:6" ht="15" customHeight="1">
      <c r="B3368"/>
      <c r="E3368"/>
      <c r="F3368"/>
    </row>
    <row r="3369" spans="2:6" ht="15" customHeight="1">
      <c r="B3369"/>
      <c r="E3369"/>
      <c r="F3369"/>
    </row>
    <row r="3370" spans="2:6" ht="15" customHeight="1">
      <c r="B3370"/>
      <c r="E3370"/>
      <c r="F3370"/>
    </row>
    <row r="3371" spans="2:6" ht="15" customHeight="1">
      <c r="B3371"/>
      <c r="E3371"/>
      <c r="F3371"/>
    </row>
    <row r="3372" spans="2:6" ht="15" customHeight="1">
      <c r="B3372"/>
      <c r="E3372"/>
      <c r="F3372"/>
    </row>
    <row r="3373" spans="2:6" ht="15" customHeight="1">
      <c r="B3373"/>
      <c r="E3373"/>
      <c r="F3373"/>
    </row>
    <row r="3374" spans="2:6" ht="15" customHeight="1">
      <c r="B3374"/>
      <c r="E3374"/>
      <c r="F3374"/>
    </row>
    <row r="3375" spans="2:6" ht="15" customHeight="1">
      <c r="B3375"/>
      <c r="E3375"/>
      <c r="F3375"/>
    </row>
    <row r="3376" spans="2:6" ht="15" customHeight="1">
      <c r="B3376"/>
      <c r="E3376"/>
      <c r="F3376"/>
    </row>
    <row r="3377" spans="2:6" ht="15" customHeight="1">
      <c r="B3377"/>
      <c r="E3377"/>
      <c r="F3377"/>
    </row>
    <row r="3378" spans="2:6" ht="15" customHeight="1">
      <c r="B3378"/>
      <c r="E3378"/>
      <c r="F3378"/>
    </row>
    <row r="3379" spans="2:6" ht="15" customHeight="1">
      <c r="B3379"/>
      <c r="E3379"/>
      <c r="F3379"/>
    </row>
    <row r="3380" spans="2:6" ht="15" customHeight="1">
      <c r="B3380"/>
      <c r="E3380"/>
      <c r="F3380"/>
    </row>
    <row r="3381" spans="2:6" ht="15" customHeight="1">
      <c r="B3381"/>
      <c r="E3381"/>
      <c r="F3381"/>
    </row>
    <row r="3382" spans="2:6" ht="15" customHeight="1">
      <c r="B3382"/>
      <c r="E3382"/>
      <c r="F3382"/>
    </row>
    <row r="3383" spans="2:6" ht="15" customHeight="1">
      <c r="B3383"/>
      <c r="E3383"/>
      <c r="F3383"/>
    </row>
    <row r="3384" spans="2:6" ht="15" customHeight="1">
      <c r="B3384"/>
      <c r="E3384"/>
      <c r="F3384"/>
    </row>
    <row r="3385" spans="2:6" ht="15" customHeight="1">
      <c r="B3385"/>
      <c r="E3385"/>
      <c r="F3385"/>
    </row>
    <row r="3386" spans="2:6" ht="15" customHeight="1">
      <c r="B3386"/>
      <c r="E3386"/>
      <c r="F3386"/>
    </row>
    <row r="3387" spans="2:6" ht="15" customHeight="1">
      <c r="B3387"/>
      <c r="E3387"/>
      <c r="F3387"/>
    </row>
    <row r="3388" spans="2:6" ht="15" customHeight="1">
      <c r="B3388"/>
      <c r="E3388"/>
      <c r="F3388"/>
    </row>
    <row r="3389" spans="2:6" ht="15" customHeight="1">
      <c r="B3389"/>
      <c r="E3389"/>
      <c r="F3389"/>
    </row>
    <row r="3390" spans="2:6" ht="15" customHeight="1">
      <c r="B3390"/>
      <c r="E3390"/>
      <c r="F3390"/>
    </row>
    <row r="3391" spans="2:6" ht="15" customHeight="1">
      <c r="B3391"/>
      <c r="E3391"/>
      <c r="F3391"/>
    </row>
    <row r="3392" spans="2:6" ht="15" customHeight="1">
      <c r="B3392"/>
      <c r="E3392"/>
      <c r="F3392"/>
    </row>
    <row r="3393" spans="2:6" ht="15" customHeight="1">
      <c r="B3393"/>
      <c r="E3393"/>
      <c r="F3393"/>
    </row>
    <row r="3394" spans="2:6" ht="15" customHeight="1">
      <c r="B3394"/>
      <c r="E3394"/>
      <c r="F3394"/>
    </row>
    <row r="3395" spans="2:6" ht="15" customHeight="1">
      <c r="B3395"/>
      <c r="E3395"/>
      <c r="F3395"/>
    </row>
    <row r="3396" spans="2:6" ht="15" customHeight="1">
      <c r="B3396"/>
      <c r="E3396"/>
      <c r="F3396"/>
    </row>
    <row r="3397" spans="2:6" ht="15" customHeight="1">
      <c r="B3397"/>
      <c r="E3397"/>
      <c r="F3397"/>
    </row>
    <row r="3398" spans="2:6" ht="15" customHeight="1">
      <c r="B3398"/>
      <c r="E3398"/>
      <c r="F3398"/>
    </row>
    <row r="3399" spans="2:6" ht="15" customHeight="1">
      <c r="B3399"/>
      <c r="E3399"/>
      <c r="F3399"/>
    </row>
    <row r="3400" spans="2:6" ht="15" customHeight="1">
      <c r="B3400"/>
      <c r="E3400"/>
      <c r="F3400"/>
    </row>
    <row r="3401" spans="2:6" ht="15" customHeight="1">
      <c r="B3401"/>
      <c r="E3401"/>
      <c r="F3401"/>
    </row>
    <row r="3402" spans="2:6" ht="15" customHeight="1">
      <c r="B3402"/>
      <c r="E3402"/>
      <c r="F3402"/>
    </row>
    <row r="3403" spans="2:6" ht="15" customHeight="1">
      <c r="B3403"/>
      <c r="E3403"/>
      <c r="F3403"/>
    </row>
    <row r="3404" spans="2:6" ht="15" customHeight="1">
      <c r="B3404"/>
      <c r="E3404"/>
      <c r="F3404"/>
    </row>
    <row r="3405" spans="2:6" ht="15" customHeight="1">
      <c r="B3405"/>
      <c r="E3405"/>
      <c r="F3405"/>
    </row>
    <row r="3406" spans="2:6" ht="15" customHeight="1">
      <c r="B3406"/>
      <c r="E3406"/>
      <c r="F3406"/>
    </row>
    <row r="3407" spans="2:6" ht="15" customHeight="1">
      <c r="B3407"/>
      <c r="E3407"/>
      <c r="F3407"/>
    </row>
    <row r="3408" spans="2:6" ht="15" customHeight="1">
      <c r="B3408"/>
      <c r="E3408"/>
      <c r="F3408"/>
    </row>
    <row r="3409" spans="2:6" ht="15" customHeight="1">
      <c r="B3409"/>
      <c r="E3409"/>
      <c r="F3409"/>
    </row>
    <row r="3410" spans="2:6" ht="15" customHeight="1">
      <c r="B3410"/>
      <c r="E3410"/>
      <c r="F3410"/>
    </row>
    <row r="3411" spans="2:6" ht="15" customHeight="1">
      <c r="B3411"/>
      <c r="E3411"/>
      <c r="F3411"/>
    </row>
    <row r="3412" spans="2:6" ht="15" customHeight="1">
      <c r="B3412"/>
      <c r="E3412"/>
      <c r="F3412"/>
    </row>
    <row r="3413" spans="2:6" ht="15" customHeight="1">
      <c r="B3413"/>
      <c r="E3413"/>
      <c r="F3413"/>
    </row>
    <row r="3414" spans="2:6" ht="15" customHeight="1">
      <c r="B3414"/>
      <c r="E3414"/>
      <c r="F3414"/>
    </row>
    <row r="3415" spans="2:6" ht="15" customHeight="1">
      <c r="B3415"/>
      <c r="E3415"/>
      <c r="F3415"/>
    </row>
    <row r="3416" spans="2:6" ht="15" customHeight="1">
      <c r="B3416"/>
      <c r="E3416"/>
      <c r="F3416"/>
    </row>
    <row r="3417" spans="2:6" ht="15" customHeight="1">
      <c r="B3417"/>
      <c r="E3417"/>
      <c r="F3417"/>
    </row>
    <row r="3418" spans="2:6" ht="15" customHeight="1">
      <c r="B3418"/>
      <c r="E3418"/>
      <c r="F3418"/>
    </row>
    <row r="3419" spans="2:6" ht="15" customHeight="1">
      <c r="B3419"/>
      <c r="E3419"/>
      <c r="F3419"/>
    </row>
    <row r="3420" spans="2:6" ht="15" customHeight="1">
      <c r="B3420"/>
      <c r="E3420"/>
      <c r="F3420"/>
    </row>
    <row r="3421" spans="2:6" ht="15" customHeight="1">
      <c r="B3421"/>
      <c r="E3421"/>
      <c r="F3421"/>
    </row>
    <row r="3422" spans="2:6" ht="15" customHeight="1">
      <c r="B3422"/>
      <c r="E3422"/>
      <c r="F3422"/>
    </row>
    <row r="3423" spans="2:6" ht="15" customHeight="1">
      <c r="B3423"/>
      <c r="E3423"/>
      <c r="F3423"/>
    </row>
    <row r="3424" spans="2:6" ht="15" customHeight="1">
      <c r="B3424"/>
      <c r="E3424"/>
      <c r="F3424"/>
    </row>
    <row r="3425" spans="2:6" ht="15" customHeight="1">
      <c r="B3425"/>
      <c r="E3425"/>
      <c r="F3425"/>
    </row>
    <row r="3426" spans="2:6" ht="15" customHeight="1">
      <c r="B3426"/>
      <c r="E3426"/>
      <c r="F3426"/>
    </row>
    <row r="3427" spans="2:6" ht="15" customHeight="1">
      <c r="B3427"/>
      <c r="E3427"/>
      <c r="F3427"/>
    </row>
    <row r="3428" spans="2:6" ht="15" customHeight="1">
      <c r="B3428"/>
      <c r="E3428"/>
      <c r="F3428"/>
    </row>
    <row r="3429" spans="2:6" ht="15" customHeight="1">
      <c r="B3429"/>
      <c r="E3429"/>
      <c r="F3429"/>
    </row>
    <row r="3430" spans="2:6" ht="15" customHeight="1">
      <c r="B3430"/>
      <c r="E3430"/>
      <c r="F3430"/>
    </row>
    <row r="3431" spans="2:6" ht="15" customHeight="1">
      <c r="B3431"/>
      <c r="E3431"/>
      <c r="F3431"/>
    </row>
    <row r="3432" spans="2:6" ht="15" customHeight="1">
      <c r="B3432"/>
      <c r="E3432"/>
      <c r="F3432"/>
    </row>
    <row r="3433" spans="2:6" ht="15" customHeight="1">
      <c r="B3433"/>
      <c r="E3433"/>
      <c r="F3433"/>
    </row>
    <row r="3434" spans="2:6" ht="15" customHeight="1">
      <c r="B3434"/>
      <c r="E3434"/>
      <c r="F3434"/>
    </row>
    <row r="3435" spans="2:6" ht="15" customHeight="1">
      <c r="B3435"/>
      <c r="E3435"/>
      <c r="F3435"/>
    </row>
    <row r="3436" spans="2:6" ht="15" customHeight="1">
      <c r="B3436"/>
      <c r="E3436"/>
      <c r="F3436"/>
    </row>
    <row r="3437" spans="2:6" ht="15" customHeight="1">
      <c r="B3437"/>
      <c r="E3437"/>
      <c r="F3437"/>
    </row>
    <row r="3438" spans="2:6" ht="15" customHeight="1">
      <c r="B3438"/>
      <c r="E3438"/>
      <c r="F3438"/>
    </row>
    <row r="3439" spans="2:6" ht="15" customHeight="1">
      <c r="B3439"/>
      <c r="E3439"/>
      <c r="F3439"/>
    </row>
    <row r="3440" spans="2:6" ht="15" customHeight="1">
      <c r="B3440"/>
      <c r="E3440"/>
      <c r="F3440"/>
    </row>
    <row r="3441" spans="2:6" ht="15" customHeight="1">
      <c r="B3441"/>
      <c r="E3441"/>
      <c r="F3441"/>
    </row>
    <row r="3442" spans="2:6" ht="15" customHeight="1">
      <c r="B3442"/>
      <c r="E3442"/>
      <c r="F3442"/>
    </row>
    <row r="3443" spans="2:6" ht="15" customHeight="1">
      <c r="B3443"/>
      <c r="E3443"/>
      <c r="F3443"/>
    </row>
    <row r="3444" spans="2:6" ht="15" customHeight="1">
      <c r="B3444"/>
      <c r="E3444"/>
      <c r="F3444"/>
    </row>
    <row r="3445" spans="2:6" ht="15" customHeight="1">
      <c r="B3445"/>
      <c r="E3445"/>
      <c r="F3445"/>
    </row>
    <row r="3446" spans="2:6" ht="15" customHeight="1">
      <c r="B3446"/>
      <c r="E3446"/>
      <c r="F3446"/>
    </row>
    <row r="3447" spans="2:6" ht="15" customHeight="1">
      <c r="B3447"/>
      <c r="E3447"/>
      <c r="F3447"/>
    </row>
    <row r="3448" spans="2:6" ht="15" customHeight="1">
      <c r="B3448"/>
      <c r="E3448"/>
      <c r="F3448"/>
    </row>
    <row r="3449" spans="2:6" ht="15" customHeight="1">
      <c r="B3449"/>
      <c r="E3449"/>
      <c r="F3449"/>
    </row>
    <row r="3450" spans="2:6" ht="15" customHeight="1">
      <c r="B3450"/>
      <c r="E3450"/>
      <c r="F3450"/>
    </row>
    <row r="3451" spans="2:6" ht="15" customHeight="1">
      <c r="B3451"/>
      <c r="E3451"/>
      <c r="F3451"/>
    </row>
    <row r="3452" spans="2:6" ht="15" customHeight="1">
      <c r="B3452"/>
      <c r="E3452"/>
      <c r="F3452"/>
    </row>
    <row r="3453" spans="2:6" ht="15" customHeight="1">
      <c r="B3453"/>
      <c r="E3453"/>
      <c r="F3453"/>
    </row>
    <row r="3454" spans="2:6" ht="15" customHeight="1">
      <c r="B3454"/>
      <c r="E3454"/>
      <c r="F3454"/>
    </row>
    <row r="3455" spans="2:6" ht="15" customHeight="1">
      <c r="B3455"/>
      <c r="E3455"/>
      <c r="F3455"/>
    </row>
    <row r="3456" spans="2:6" ht="15" customHeight="1">
      <c r="B3456"/>
      <c r="E3456"/>
      <c r="F3456"/>
    </row>
    <row r="3457" spans="2:6" ht="15" customHeight="1">
      <c r="B3457"/>
      <c r="E3457"/>
      <c r="F3457"/>
    </row>
    <row r="3458" spans="2:6" ht="15" customHeight="1">
      <c r="B3458"/>
      <c r="E3458"/>
      <c r="F3458"/>
    </row>
    <row r="3459" spans="2:6" ht="15" customHeight="1">
      <c r="B3459"/>
      <c r="E3459"/>
      <c r="F3459"/>
    </row>
    <row r="3460" spans="2:6" ht="15" customHeight="1">
      <c r="B3460"/>
      <c r="E3460"/>
      <c r="F3460"/>
    </row>
    <row r="3461" spans="2:6" ht="15" customHeight="1">
      <c r="B3461"/>
      <c r="E3461"/>
      <c r="F3461"/>
    </row>
    <row r="3462" spans="2:6" ht="15" customHeight="1">
      <c r="B3462"/>
      <c r="E3462"/>
      <c r="F3462"/>
    </row>
    <row r="3463" spans="2:6" ht="15" customHeight="1">
      <c r="B3463"/>
      <c r="E3463"/>
      <c r="F3463"/>
    </row>
    <row r="3464" spans="2:6" ht="15" customHeight="1">
      <c r="B3464"/>
      <c r="E3464"/>
      <c r="F3464"/>
    </row>
    <row r="3465" spans="2:6" ht="15" customHeight="1">
      <c r="B3465"/>
      <c r="E3465"/>
      <c r="F3465"/>
    </row>
    <row r="3466" spans="2:6" ht="15" customHeight="1">
      <c r="B3466"/>
      <c r="E3466"/>
      <c r="F3466"/>
    </row>
    <row r="3467" spans="2:6" ht="15" customHeight="1">
      <c r="B3467"/>
      <c r="E3467"/>
      <c r="F3467"/>
    </row>
    <row r="3468" spans="2:6" ht="15" customHeight="1">
      <c r="B3468"/>
      <c r="E3468"/>
      <c r="F3468"/>
    </row>
    <row r="3469" spans="2:6" ht="15" customHeight="1">
      <c r="B3469"/>
      <c r="E3469"/>
      <c r="F3469"/>
    </row>
    <row r="3470" spans="2:6" ht="15" customHeight="1">
      <c r="B3470"/>
      <c r="E3470"/>
      <c r="F3470"/>
    </row>
    <row r="3471" spans="2:6" ht="15" customHeight="1">
      <c r="B3471"/>
      <c r="E3471"/>
      <c r="F3471"/>
    </row>
    <row r="3472" spans="2:6" ht="15" customHeight="1">
      <c r="B3472"/>
      <c r="E3472"/>
      <c r="F3472"/>
    </row>
    <row r="3473" spans="2:6" ht="15" customHeight="1">
      <c r="B3473"/>
      <c r="E3473"/>
      <c r="F3473"/>
    </row>
    <row r="3474" spans="2:6" ht="15" customHeight="1">
      <c r="B3474"/>
      <c r="E3474"/>
      <c r="F3474"/>
    </row>
    <row r="3475" spans="2:6" ht="15" customHeight="1">
      <c r="B3475"/>
      <c r="E3475"/>
      <c r="F3475"/>
    </row>
    <row r="3476" spans="2:6" ht="15" customHeight="1">
      <c r="B3476"/>
      <c r="E3476"/>
      <c r="F3476"/>
    </row>
    <row r="3477" spans="2:6" ht="15" customHeight="1">
      <c r="B3477"/>
      <c r="E3477"/>
      <c r="F3477"/>
    </row>
    <row r="3478" spans="2:6" ht="15" customHeight="1">
      <c r="B3478"/>
      <c r="E3478"/>
      <c r="F3478"/>
    </row>
    <row r="3479" spans="2:6" ht="15" customHeight="1">
      <c r="B3479"/>
      <c r="E3479"/>
      <c r="F3479"/>
    </row>
    <row r="3480" spans="2:6" ht="15" customHeight="1">
      <c r="B3480"/>
      <c r="E3480"/>
      <c r="F3480"/>
    </row>
    <row r="3481" spans="2:6" ht="15" customHeight="1">
      <c r="B3481"/>
      <c r="E3481"/>
      <c r="F3481"/>
    </row>
    <row r="3482" spans="2:6" ht="15" customHeight="1">
      <c r="B3482"/>
      <c r="E3482"/>
      <c r="F3482"/>
    </row>
    <row r="3483" spans="2:6" ht="15" customHeight="1">
      <c r="B3483"/>
      <c r="E3483"/>
      <c r="F3483"/>
    </row>
    <row r="3484" spans="2:6" ht="15" customHeight="1">
      <c r="B3484"/>
      <c r="E3484"/>
      <c r="F3484"/>
    </row>
    <row r="3485" spans="2:6" ht="15" customHeight="1">
      <c r="B3485"/>
      <c r="E3485"/>
      <c r="F3485"/>
    </row>
    <row r="3486" spans="2:6" ht="15" customHeight="1">
      <c r="B3486"/>
      <c r="E3486"/>
      <c r="F3486"/>
    </row>
    <row r="3487" spans="2:6" ht="15" customHeight="1">
      <c r="B3487"/>
      <c r="E3487"/>
      <c r="F3487"/>
    </row>
    <row r="3488" spans="2:6" ht="15" customHeight="1">
      <c r="B3488"/>
      <c r="E3488"/>
      <c r="F3488"/>
    </row>
    <row r="3489" spans="2:6" ht="15" customHeight="1">
      <c r="B3489"/>
      <c r="E3489"/>
      <c r="F3489"/>
    </row>
    <row r="3490" spans="2:6" ht="15" customHeight="1">
      <c r="B3490"/>
      <c r="E3490"/>
      <c r="F3490"/>
    </row>
    <row r="3491" spans="2:6" ht="15" customHeight="1">
      <c r="B3491"/>
      <c r="E3491"/>
      <c r="F3491"/>
    </row>
    <row r="3492" spans="2:6" ht="15" customHeight="1">
      <c r="B3492"/>
      <c r="E3492"/>
      <c r="F3492"/>
    </row>
    <row r="3493" spans="2:6" ht="15" customHeight="1">
      <c r="B3493"/>
      <c r="E3493"/>
      <c r="F3493"/>
    </row>
    <row r="3494" spans="2:6" ht="15" customHeight="1">
      <c r="B3494"/>
      <c r="E3494"/>
      <c r="F3494"/>
    </row>
    <row r="3495" spans="2:6" ht="15" customHeight="1">
      <c r="B3495"/>
      <c r="E3495"/>
      <c r="F3495"/>
    </row>
    <row r="3496" spans="2:6" ht="15" customHeight="1">
      <c r="B3496"/>
      <c r="E3496"/>
      <c r="F3496"/>
    </row>
    <row r="3497" spans="2:6" ht="15" customHeight="1">
      <c r="B3497"/>
      <c r="E3497"/>
      <c r="F3497"/>
    </row>
    <row r="3498" spans="2:6" ht="15" customHeight="1">
      <c r="B3498"/>
      <c r="E3498"/>
      <c r="F3498"/>
    </row>
    <row r="3499" spans="2:6" ht="15" customHeight="1">
      <c r="B3499"/>
      <c r="E3499"/>
      <c r="F3499"/>
    </row>
    <row r="3500" spans="2:6" ht="15" customHeight="1">
      <c r="B3500"/>
      <c r="E3500"/>
      <c r="F3500"/>
    </row>
    <row r="3501" spans="2:6" ht="15" customHeight="1">
      <c r="B3501"/>
      <c r="E3501"/>
      <c r="F3501"/>
    </row>
    <row r="3502" spans="2:6" ht="15" customHeight="1">
      <c r="B3502"/>
      <c r="E3502"/>
      <c r="F3502"/>
    </row>
    <row r="3503" spans="2:6" ht="15" customHeight="1">
      <c r="B3503"/>
      <c r="E3503"/>
      <c r="F3503"/>
    </row>
    <row r="3504" spans="2:6" ht="15" customHeight="1">
      <c r="B3504"/>
      <c r="E3504"/>
      <c r="F3504"/>
    </row>
    <row r="3505" spans="2:6" ht="15" customHeight="1">
      <c r="B3505"/>
      <c r="E3505"/>
      <c r="F3505"/>
    </row>
    <row r="3506" spans="2:6" ht="15" customHeight="1">
      <c r="B3506"/>
      <c r="E3506"/>
      <c r="F3506"/>
    </row>
    <row r="3507" spans="2:6" ht="15" customHeight="1">
      <c r="B3507"/>
      <c r="E3507"/>
      <c r="F3507"/>
    </row>
    <row r="3508" spans="2:6" ht="15" customHeight="1">
      <c r="B3508"/>
      <c r="E3508"/>
      <c r="F3508"/>
    </row>
    <row r="3509" spans="2:6" ht="15" customHeight="1">
      <c r="B3509"/>
      <c r="E3509"/>
      <c r="F3509"/>
    </row>
    <row r="3510" spans="2:6" ht="15" customHeight="1">
      <c r="B3510"/>
      <c r="E3510"/>
      <c r="F3510"/>
    </row>
    <row r="3511" spans="2:6" ht="15" customHeight="1">
      <c r="B3511"/>
      <c r="E3511"/>
      <c r="F3511"/>
    </row>
    <row r="3512" spans="2:6" ht="15" customHeight="1">
      <c r="B3512"/>
      <c r="E3512"/>
      <c r="F3512"/>
    </row>
    <row r="3513" spans="2:6" ht="15" customHeight="1">
      <c r="B3513"/>
      <c r="E3513"/>
      <c r="F3513"/>
    </row>
    <row r="3514" spans="2:6" ht="15" customHeight="1">
      <c r="B3514"/>
      <c r="E3514"/>
      <c r="F3514"/>
    </row>
    <row r="3515" spans="2:6" ht="15" customHeight="1">
      <c r="B3515"/>
      <c r="E3515"/>
      <c r="F3515"/>
    </row>
    <row r="3516" spans="2:6" ht="15" customHeight="1">
      <c r="B3516"/>
      <c r="E3516"/>
      <c r="F3516"/>
    </row>
    <row r="3517" spans="2:6" ht="15" customHeight="1">
      <c r="B3517"/>
      <c r="E3517"/>
      <c r="F3517"/>
    </row>
    <row r="3518" spans="2:6" ht="15" customHeight="1">
      <c r="B3518"/>
      <c r="E3518"/>
      <c r="F3518"/>
    </row>
    <row r="3519" spans="2:6" ht="15" customHeight="1">
      <c r="B3519"/>
      <c r="E3519"/>
      <c r="F3519"/>
    </row>
    <row r="3520" spans="2:6" ht="15" customHeight="1">
      <c r="B3520"/>
      <c r="E3520"/>
      <c r="F3520"/>
    </row>
    <row r="3521" spans="2:6" ht="15" customHeight="1">
      <c r="B3521"/>
      <c r="E3521"/>
      <c r="F3521"/>
    </row>
    <row r="3522" spans="2:6" ht="15" customHeight="1">
      <c r="B3522"/>
      <c r="E3522"/>
      <c r="F3522"/>
    </row>
    <row r="3523" spans="2:6" ht="15" customHeight="1">
      <c r="B3523"/>
      <c r="E3523"/>
      <c r="F3523"/>
    </row>
    <row r="3524" spans="2:6" ht="15" customHeight="1">
      <c r="B3524"/>
      <c r="E3524"/>
      <c r="F3524"/>
    </row>
    <row r="3525" spans="2:6" ht="15" customHeight="1">
      <c r="B3525"/>
      <c r="E3525"/>
      <c r="F3525"/>
    </row>
    <row r="3526" spans="2:6" ht="15" customHeight="1">
      <c r="B3526"/>
      <c r="E3526"/>
      <c r="F3526"/>
    </row>
    <row r="3527" spans="2:6" ht="15" customHeight="1">
      <c r="B3527"/>
      <c r="E3527"/>
      <c r="F3527"/>
    </row>
    <row r="3528" spans="2:6" ht="15" customHeight="1">
      <c r="B3528"/>
      <c r="E3528"/>
      <c r="F3528"/>
    </row>
    <row r="3529" spans="2:6" ht="15" customHeight="1">
      <c r="B3529"/>
      <c r="E3529"/>
      <c r="F3529"/>
    </row>
    <row r="3530" spans="2:6" ht="15" customHeight="1">
      <c r="B3530"/>
      <c r="E3530"/>
      <c r="F3530"/>
    </row>
    <row r="3531" spans="2:6" ht="15" customHeight="1">
      <c r="B3531"/>
      <c r="E3531"/>
      <c r="F3531"/>
    </row>
    <row r="3532" spans="2:6" ht="15" customHeight="1">
      <c r="B3532"/>
      <c r="E3532"/>
      <c r="F3532"/>
    </row>
    <row r="3533" spans="2:6" ht="15" customHeight="1">
      <c r="B3533"/>
      <c r="E3533"/>
      <c r="F3533"/>
    </row>
    <row r="3534" spans="2:6" ht="15" customHeight="1">
      <c r="B3534"/>
      <c r="E3534"/>
      <c r="F3534"/>
    </row>
    <row r="3535" spans="2:6" ht="15" customHeight="1">
      <c r="B3535"/>
      <c r="E3535"/>
      <c r="F3535"/>
    </row>
    <row r="3536" spans="2:6" ht="15" customHeight="1">
      <c r="B3536"/>
      <c r="E3536"/>
      <c r="F3536"/>
    </row>
    <row r="3537" spans="2:6" ht="15" customHeight="1">
      <c r="B3537"/>
      <c r="E3537"/>
      <c r="F3537"/>
    </row>
    <row r="3538" spans="2:6" ht="15" customHeight="1">
      <c r="B3538"/>
      <c r="E3538"/>
      <c r="F3538"/>
    </row>
    <row r="3539" spans="2:6" ht="15" customHeight="1">
      <c r="B3539"/>
      <c r="E3539"/>
      <c r="F3539"/>
    </row>
    <row r="3540" spans="2:6" ht="15" customHeight="1">
      <c r="B3540"/>
      <c r="E3540"/>
      <c r="F3540"/>
    </row>
    <row r="3541" spans="2:6" ht="15" customHeight="1">
      <c r="B3541"/>
      <c r="E3541"/>
      <c r="F3541"/>
    </row>
    <row r="3542" spans="2:6" ht="15" customHeight="1">
      <c r="B3542"/>
      <c r="E3542"/>
      <c r="F3542"/>
    </row>
    <row r="3543" spans="2:6" ht="15" customHeight="1">
      <c r="B3543"/>
      <c r="E3543"/>
      <c r="F3543"/>
    </row>
    <row r="3544" spans="2:6" ht="15" customHeight="1">
      <c r="B3544"/>
      <c r="E3544"/>
      <c r="F3544"/>
    </row>
    <row r="3545" spans="2:6" ht="15" customHeight="1">
      <c r="B3545"/>
      <c r="E3545"/>
      <c r="F3545"/>
    </row>
    <row r="3546" spans="2:6" ht="15" customHeight="1">
      <c r="B3546"/>
      <c r="E3546"/>
      <c r="F3546"/>
    </row>
    <row r="3547" spans="2:6" ht="15" customHeight="1">
      <c r="B3547"/>
      <c r="E3547"/>
      <c r="F3547"/>
    </row>
    <row r="3548" spans="2:6" ht="15" customHeight="1">
      <c r="B3548"/>
      <c r="E3548"/>
      <c r="F3548"/>
    </row>
    <row r="3549" spans="2:6" ht="15" customHeight="1">
      <c r="B3549"/>
      <c r="E3549"/>
      <c r="F3549"/>
    </row>
    <row r="3550" spans="2:6" ht="15" customHeight="1">
      <c r="B3550"/>
      <c r="E3550"/>
      <c r="F3550"/>
    </row>
    <row r="3551" spans="2:6" ht="15" customHeight="1">
      <c r="B3551"/>
      <c r="E3551"/>
      <c r="F3551"/>
    </row>
    <row r="3552" spans="2:6" ht="15" customHeight="1">
      <c r="B3552"/>
      <c r="E3552"/>
      <c r="F3552"/>
    </row>
    <row r="3553" spans="2:6" ht="15" customHeight="1">
      <c r="B3553"/>
      <c r="E3553"/>
      <c r="F3553"/>
    </row>
    <row r="3554" spans="2:6" ht="15" customHeight="1">
      <c r="B3554"/>
      <c r="E3554"/>
      <c r="F3554"/>
    </row>
    <row r="3555" spans="2:6" ht="15" customHeight="1">
      <c r="B3555"/>
      <c r="E3555"/>
      <c r="F3555"/>
    </row>
    <row r="3556" spans="2:6" ht="15" customHeight="1">
      <c r="B3556"/>
      <c r="E3556"/>
      <c r="F3556"/>
    </row>
    <row r="3557" spans="2:6" ht="15" customHeight="1">
      <c r="B3557"/>
      <c r="E3557"/>
      <c r="F3557"/>
    </row>
    <row r="3558" spans="2:6" ht="15" customHeight="1">
      <c r="B3558"/>
      <c r="E3558"/>
      <c r="F3558"/>
    </row>
    <row r="3559" spans="2:6" ht="15" customHeight="1">
      <c r="B3559"/>
      <c r="E3559"/>
      <c r="F3559"/>
    </row>
    <row r="3560" spans="2:6" ht="15" customHeight="1">
      <c r="B3560"/>
      <c r="E3560"/>
      <c r="F3560"/>
    </row>
    <row r="3561" spans="2:6" ht="15" customHeight="1">
      <c r="B3561"/>
      <c r="E3561"/>
      <c r="F3561"/>
    </row>
    <row r="3562" spans="2:6" ht="15" customHeight="1">
      <c r="B3562"/>
      <c r="E3562"/>
      <c r="F3562"/>
    </row>
    <row r="3563" spans="2:6" ht="15" customHeight="1">
      <c r="B3563"/>
      <c r="E3563"/>
      <c r="F3563"/>
    </row>
    <row r="3564" spans="2:6" ht="15" customHeight="1">
      <c r="B3564"/>
      <c r="E3564"/>
      <c r="F3564"/>
    </row>
    <row r="3565" spans="2:6" ht="15" customHeight="1">
      <c r="B3565"/>
      <c r="E3565"/>
      <c r="F3565"/>
    </row>
    <row r="3566" spans="2:6" ht="15" customHeight="1">
      <c r="B3566"/>
      <c r="E3566"/>
      <c r="F3566"/>
    </row>
    <row r="3567" spans="2:6" ht="15" customHeight="1">
      <c r="B3567"/>
      <c r="E3567"/>
      <c r="F3567"/>
    </row>
    <row r="3568" spans="2:6" ht="15" customHeight="1">
      <c r="B3568"/>
      <c r="E3568"/>
      <c r="F3568"/>
    </row>
    <row r="3569" spans="2:6" ht="15" customHeight="1">
      <c r="B3569"/>
      <c r="E3569"/>
      <c r="F3569"/>
    </row>
    <row r="3570" spans="2:6" ht="15" customHeight="1">
      <c r="B3570"/>
      <c r="E3570"/>
      <c r="F3570"/>
    </row>
    <row r="3571" spans="2:6" ht="15" customHeight="1">
      <c r="B3571"/>
      <c r="E3571"/>
      <c r="F3571"/>
    </row>
    <row r="3572" spans="2:6" ht="15" customHeight="1">
      <c r="B3572"/>
      <c r="E3572"/>
      <c r="F3572"/>
    </row>
    <row r="3573" spans="2:6" ht="15" customHeight="1">
      <c r="B3573"/>
      <c r="E3573"/>
      <c r="F3573"/>
    </row>
    <row r="3574" spans="2:6" ht="15" customHeight="1">
      <c r="B3574"/>
      <c r="E3574"/>
      <c r="F3574"/>
    </row>
    <row r="3575" spans="2:6" ht="15" customHeight="1">
      <c r="B3575"/>
      <c r="E3575"/>
      <c r="F3575"/>
    </row>
    <row r="3576" spans="2:6" ht="15" customHeight="1">
      <c r="B3576"/>
      <c r="E3576"/>
      <c r="F3576"/>
    </row>
    <row r="3577" spans="2:6" ht="15" customHeight="1">
      <c r="B3577"/>
      <c r="E3577"/>
      <c r="F3577"/>
    </row>
    <row r="3578" spans="2:6" ht="15" customHeight="1">
      <c r="B3578"/>
      <c r="E3578"/>
      <c r="F3578"/>
    </row>
    <row r="3579" spans="2:6" ht="15" customHeight="1">
      <c r="B3579"/>
      <c r="E3579"/>
      <c r="F3579"/>
    </row>
    <row r="3580" spans="2:6" ht="15" customHeight="1">
      <c r="B3580"/>
      <c r="E3580"/>
      <c r="F3580"/>
    </row>
    <row r="3581" spans="2:6" ht="15" customHeight="1">
      <c r="B3581"/>
      <c r="E3581"/>
      <c r="F3581"/>
    </row>
    <row r="3582" spans="2:6" ht="15" customHeight="1">
      <c r="B3582"/>
      <c r="E3582"/>
      <c r="F3582"/>
    </row>
    <row r="3583" spans="2:6" ht="15" customHeight="1">
      <c r="B3583"/>
      <c r="E3583"/>
      <c r="F3583"/>
    </row>
    <row r="3584" spans="2:6" ht="15" customHeight="1">
      <c r="B3584"/>
      <c r="E3584"/>
      <c r="F3584"/>
    </row>
    <row r="3585" spans="2:6" ht="15" customHeight="1">
      <c r="B3585"/>
      <c r="E3585"/>
      <c r="F3585"/>
    </row>
    <row r="3586" spans="2:6" ht="15" customHeight="1">
      <c r="B3586"/>
      <c r="E3586"/>
      <c r="F3586"/>
    </row>
    <row r="3587" spans="2:6" ht="15" customHeight="1">
      <c r="B3587"/>
      <c r="E3587"/>
      <c r="F3587"/>
    </row>
    <row r="3588" spans="2:6" ht="15" customHeight="1">
      <c r="B3588"/>
      <c r="E3588"/>
      <c r="F3588"/>
    </row>
    <row r="3589" spans="2:6" ht="15" customHeight="1">
      <c r="B3589"/>
      <c r="E3589"/>
      <c r="F3589"/>
    </row>
    <row r="3590" spans="2:6" ht="15" customHeight="1">
      <c r="B3590"/>
      <c r="E3590"/>
      <c r="F3590"/>
    </row>
    <row r="3591" spans="2:6" ht="15" customHeight="1">
      <c r="B3591"/>
      <c r="E3591"/>
      <c r="F3591"/>
    </row>
    <row r="3592" spans="2:6" ht="15" customHeight="1">
      <c r="B3592"/>
      <c r="E3592"/>
      <c r="F3592"/>
    </row>
    <row r="3593" spans="2:6" ht="15" customHeight="1">
      <c r="B3593"/>
      <c r="E3593"/>
      <c r="F3593"/>
    </row>
    <row r="3594" spans="2:6" ht="15" customHeight="1">
      <c r="B3594"/>
      <c r="E3594"/>
      <c r="F3594"/>
    </row>
    <row r="3595" spans="2:6" ht="15" customHeight="1">
      <c r="B3595"/>
      <c r="E3595"/>
      <c r="F3595"/>
    </row>
    <row r="3596" spans="2:6" ht="15" customHeight="1">
      <c r="B3596"/>
      <c r="E3596"/>
      <c r="F3596"/>
    </row>
    <row r="3597" spans="2:6" ht="15" customHeight="1">
      <c r="B3597"/>
      <c r="E3597"/>
      <c r="F3597"/>
    </row>
    <row r="3598" spans="2:6" ht="15" customHeight="1">
      <c r="B3598"/>
      <c r="E3598"/>
      <c r="F3598"/>
    </row>
    <row r="3599" spans="2:6" ht="15" customHeight="1">
      <c r="B3599"/>
      <c r="E3599"/>
      <c r="F3599"/>
    </row>
    <row r="3600" spans="2:6" ht="15" customHeight="1">
      <c r="B3600"/>
      <c r="E3600"/>
      <c r="F3600"/>
    </row>
    <row r="3601" spans="2:6" ht="15" customHeight="1">
      <c r="B3601"/>
      <c r="E3601"/>
      <c r="F3601"/>
    </row>
    <row r="3602" spans="2:6" ht="15" customHeight="1">
      <c r="B3602"/>
      <c r="E3602"/>
      <c r="F3602"/>
    </row>
    <row r="3603" spans="2:6" ht="15" customHeight="1">
      <c r="B3603"/>
      <c r="E3603"/>
      <c r="F3603"/>
    </row>
    <row r="3604" spans="2:6" ht="15" customHeight="1">
      <c r="B3604"/>
      <c r="E3604"/>
      <c r="F3604"/>
    </row>
    <row r="3605" spans="2:6" ht="15" customHeight="1">
      <c r="B3605"/>
      <c r="E3605"/>
      <c r="F3605"/>
    </row>
    <row r="3606" spans="2:6" ht="15" customHeight="1">
      <c r="B3606"/>
      <c r="E3606"/>
      <c r="F3606"/>
    </row>
    <row r="3607" spans="2:6" ht="15" customHeight="1">
      <c r="B3607"/>
      <c r="E3607"/>
      <c r="F3607"/>
    </row>
    <row r="3608" spans="2:6" ht="15" customHeight="1">
      <c r="B3608"/>
      <c r="E3608"/>
      <c r="F3608"/>
    </row>
    <row r="3609" spans="2:6" ht="15" customHeight="1">
      <c r="B3609"/>
      <c r="E3609"/>
      <c r="F3609"/>
    </row>
    <row r="3610" spans="2:6" ht="15" customHeight="1">
      <c r="B3610"/>
      <c r="E3610"/>
      <c r="F3610"/>
    </row>
    <row r="3611" spans="2:6" ht="15" customHeight="1">
      <c r="B3611"/>
      <c r="E3611"/>
      <c r="F3611"/>
    </row>
    <row r="3612" spans="2:6" ht="15" customHeight="1">
      <c r="B3612"/>
      <c r="E3612"/>
      <c r="F3612"/>
    </row>
    <row r="3613" spans="2:6" ht="15" customHeight="1">
      <c r="B3613"/>
      <c r="E3613"/>
      <c r="F3613"/>
    </row>
    <row r="3614" spans="2:6" ht="15" customHeight="1">
      <c r="B3614"/>
      <c r="E3614"/>
      <c r="F3614"/>
    </row>
    <row r="3615" spans="2:6" ht="15" customHeight="1">
      <c r="B3615"/>
      <c r="E3615"/>
      <c r="F3615"/>
    </row>
    <row r="3616" spans="2:6" ht="15" customHeight="1">
      <c r="B3616"/>
      <c r="E3616"/>
      <c r="F3616"/>
    </row>
    <row r="3617" spans="2:6" ht="15" customHeight="1">
      <c r="B3617"/>
      <c r="E3617"/>
      <c r="F3617"/>
    </row>
    <row r="3618" spans="2:6" ht="15" customHeight="1">
      <c r="B3618"/>
      <c r="E3618"/>
      <c r="F3618"/>
    </row>
    <row r="3619" spans="2:6" ht="15" customHeight="1">
      <c r="B3619"/>
      <c r="E3619"/>
      <c r="F3619"/>
    </row>
    <row r="3620" spans="2:6" ht="15" customHeight="1">
      <c r="B3620"/>
      <c r="E3620"/>
      <c r="F3620"/>
    </row>
    <row r="3621" spans="2:6" ht="15" customHeight="1">
      <c r="B3621"/>
      <c r="E3621"/>
      <c r="F3621"/>
    </row>
    <row r="3622" spans="2:6" ht="15" customHeight="1">
      <c r="B3622"/>
      <c r="E3622"/>
      <c r="F3622"/>
    </row>
    <row r="3623" spans="2:6" ht="15" customHeight="1">
      <c r="B3623"/>
      <c r="E3623"/>
      <c r="F3623"/>
    </row>
    <row r="3624" spans="2:6" ht="15" customHeight="1">
      <c r="B3624"/>
      <c r="E3624"/>
      <c r="F3624"/>
    </row>
    <row r="3625" spans="2:6" ht="15" customHeight="1">
      <c r="B3625"/>
      <c r="E3625"/>
      <c r="F3625"/>
    </row>
    <row r="3626" spans="2:6" ht="15" customHeight="1">
      <c r="B3626"/>
      <c r="E3626"/>
      <c r="F3626"/>
    </row>
    <row r="3627" spans="2:6" ht="15" customHeight="1">
      <c r="B3627"/>
      <c r="E3627"/>
      <c r="F3627"/>
    </row>
    <row r="3628" spans="2:6" ht="15" customHeight="1">
      <c r="B3628"/>
      <c r="E3628"/>
      <c r="F3628"/>
    </row>
    <row r="3629" spans="2:6" ht="15" customHeight="1">
      <c r="B3629"/>
      <c r="E3629"/>
      <c r="F3629"/>
    </row>
    <row r="3630" spans="2:6" ht="15" customHeight="1">
      <c r="B3630"/>
      <c r="E3630"/>
      <c r="F3630"/>
    </row>
    <row r="3631" spans="2:6" ht="15" customHeight="1">
      <c r="B3631"/>
      <c r="E3631"/>
      <c r="F3631"/>
    </row>
    <row r="3632" spans="2:6" ht="15" customHeight="1">
      <c r="B3632"/>
      <c r="E3632"/>
      <c r="F3632"/>
    </row>
    <row r="3633" spans="2:6" ht="15" customHeight="1">
      <c r="B3633"/>
      <c r="E3633"/>
      <c r="F3633"/>
    </row>
    <row r="3634" spans="2:6" ht="15" customHeight="1">
      <c r="B3634"/>
      <c r="E3634"/>
      <c r="F3634"/>
    </row>
    <row r="3635" spans="2:6" ht="15" customHeight="1">
      <c r="B3635"/>
      <c r="E3635"/>
      <c r="F3635"/>
    </row>
    <row r="3636" spans="2:6" ht="15" customHeight="1">
      <c r="B3636"/>
      <c r="E3636"/>
      <c r="F3636"/>
    </row>
    <row r="3637" spans="2:6" ht="15" customHeight="1">
      <c r="B3637"/>
      <c r="E3637"/>
      <c r="F3637"/>
    </row>
    <row r="3638" spans="2:6" ht="15" customHeight="1">
      <c r="B3638"/>
      <c r="E3638"/>
      <c r="F3638"/>
    </row>
    <row r="3639" spans="2:6" ht="15" customHeight="1">
      <c r="B3639"/>
      <c r="E3639"/>
      <c r="F3639"/>
    </row>
    <row r="3640" spans="2:6" ht="15" customHeight="1">
      <c r="B3640"/>
      <c r="E3640"/>
      <c r="F3640"/>
    </row>
    <row r="3641" spans="2:6" ht="15" customHeight="1">
      <c r="B3641"/>
      <c r="E3641"/>
      <c r="F3641"/>
    </row>
    <row r="3642" spans="2:6" ht="15" customHeight="1">
      <c r="B3642"/>
      <c r="E3642"/>
      <c r="F3642"/>
    </row>
    <row r="3643" spans="2:6" ht="15" customHeight="1">
      <c r="B3643"/>
      <c r="E3643"/>
      <c r="F3643"/>
    </row>
    <row r="3644" spans="2:6" ht="15" customHeight="1">
      <c r="B3644"/>
      <c r="E3644"/>
      <c r="F3644"/>
    </row>
    <row r="3645" spans="2:6" ht="15" customHeight="1">
      <c r="B3645"/>
      <c r="E3645"/>
      <c r="F3645"/>
    </row>
    <row r="3646" spans="2:6" ht="15" customHeight="1">
      <c r="B3646"/>
      <c r="E3646"/>
      <c r="F3646"/>
    </row>
    <row r="3647" spans="2:6" ht="15" customHeight="1">
      <c r="B3647"/>
      <c r="E3647"/>
      <c r="F3647"/>
    </row>
    <row r="3648" spans="2:6" ht="15" customHeight="1">
      <c r="B3648"/>
      <c r="E3648"/>
      <c r="F3648"/>
    </row>
    <row r="3649" spans="2:6" ht="15" customHeight="1">
      <c r="B3649"/>
      <c r="E3649"/>
      <c r="F3649"/>
    </row>
    <row r="3650" spans="2:6" ht="15" customHeight="1">
      <c r="B3650"/>
      <c r="E3650"/>
      <c r="F3650"/>
    </row>
    <row r="3651" spans="2:6" ht="15" customHeight="1">
      <c r="B3651"/>
      <c r="E3651"/>
      <c r="F3651"/>
    </row>
    <row r="3652" spans="2:6" ht="15" customHeight="1">
      <c r="B3652"/>
      <c r="E3652"/>
      <c r="F3652"/>
    </row>
    <row r="3653" spans="2:6" ht="15" customHeight="1">
      <c r="B3653"/>
      <c r="E3653"/>
      <c r="F3653"/>
    </row>
    <row r="3654" spans="2:6" ht="15" customHeight="1">
      <c r="B3654"/>
      <c r="E3654"/>
      <c r="F3654"/>
    </row>
    <row r="3655" spans="2:6" ht="15" customHeight="1">
      <c r="B3655"/>
      <c r="E3655"/>
      <c r="F3655"/>
    </row>
    <row r="3656" spans="2:6" ht="15" customHeight="1">
      <c r="B3656"/>
      <c r="E3656"/>
      <c r="F3656"/>
    </row>
    <row r="3657" spans="2:6" ht="15" customHeight="1">
      <c r="B3657"/>
      <c r="E3657"/>
      <c r="F3657"/>
    </row>
    <row r="3658" spans="2:6" ht="15" customHeight="1">
      <c r="B3658"/>
      <c r="E3658"/>
      <c r="F3658"/>
    </row>
    <row r="3659" spans="2:6" ht="15" customHeight="1">
      <c r="B3659"/>
      <c r="E3659"/>
      <c r="F3659"/>
    </row>
    <row r="3660" spans="2:6" ht="15" customHeight="1">
      <c r="B3660"/>
      <c r="E3660"/>
      <c r="F3660"/>
    </row>
    <row r="3661" spans="2:6" ht="15" customHeight="1">
      <c r="B3661"/>
      <c r="E3661"/>
      <c r="F3661"/>
    </row>
    <row r="3662" spans="2:6" ht="15" customHeight="1">
      <c r="B3662"/>
      <c r="E3662"/>
      <c r="F3662"/>
    </row>
    <row r="3663" spans="2:6" ht="15" customHeight="1">
      <c r="B3663"/>
      <c r="E3663"/>
      <c r="F3663"/>
    </row>
    <row r="3664" spans="2:6" ht="15" customHeight="1">
      <c r="B3664"/>
      <c r="E3664"/>
      <c r="F3664"/>
    </row>
    <row r="3665" spans="2:6" ht="15" customHeight="1">
      <c r="B3665"/>
      <c r="E3665"/>
      <c r="F3665"/>
    </row>
    <row r="3666" spans="2:6" ht="15" customHeight="1">
      <c r="B3666"/>
      <c r="E3666"/>
      <c r="F3666"/>
    </row>
    <row r="3667" spans="2:6" ht="15" customHeight="1">
      <c r="B3667"/>
      <c r="E3667"/>
      <c r="F3667"/>
    </row>
    <row r="3668" spans="2:6" ht="15" customHeight="1">
      <c r="B3668"/>
      <c r="E3668"/>
      <c r="F3668"/>
    </row>
    <row r="3669" spans="2:6" ht="15" customHeight="1">
      <c r="B3669"/>
      <c r="E3669"/>
      <c r="F3669"/>
    </row>
    <row r="3670" spans="2:6" ht="15" customHeight="1">
      <c r="B3670"/>
      <c r="E3670"/>
      <c r="F3670"/>
    </row>
    <row r="3671" spans="2:6" ht="15" customHeight="1">
      <c r="B3671"/>
      <c r="E3671"/>
      <c r="F3671"/>
    </row>
    <row r="3672" spans="2:6" ht="15" customHeight="1">
      <c r="B3672"/>
      <c r="E3672"/>
      <c r="F3672"/>
    </row>
    <row r="3673" spans="2:6" ht="15" customHeight="1">
      <c r="B3673"/>
      <c r="E3673"/>
      <c r="F3673"/>
    </row>
    <row r="3674" spans="2:6" ht="15" customHeight="1">
      <c r="B3674"/>
      <c r="E3674"/>
      <c r="F3674"/>
    </row>
    <row r="3675" spans="2:6" ht="15" customHeight="1">
      <c r="B3675"/>
      <c r="E3675"/>
      <c r="F3675"/>
    </row>
    <row r="3676" spans="2:6" ht="15" customHeight="1">
      <c r="B3676"/>
      <c r="E3676"/>
      <c r="F3676"/>
    </row>
    <row r="3677" spans="2:6" ht="15" customHeight="1">
      <c r="B3677"/>
      <c r="E3677"/>
      <c r="F3677"/>
    </row>
    <row r="3678" spans="2:6" ht="15" customHeight="1">
      <c r="B3678"/>
      <c r="E3678"/>
      <c r="F3678"/>
    </row>
    <row r="3679" spans="2:6" ht="15" customHeight="1">
      <c r="B3679"/>
      <c r="E3679"/>
      <c r="F3679"/>
    </row>
    <row r="3680" spans="2:6" ht="15" customHeight="1">
      <c r="B3680"/>
      <c r="E3680"/>
      <c r="F3680"/>
    </row>
    <row r="3681" spans="2:6" ht="15" customHeight="1">
      <c r="B3681"/>
      <c r="E3681"/>
      <c r="F3681"/>
    </row>
    <row r="3682" spans="2:6" ht="15" customHeight="1">
      <c r="B3682"/>
      <c r="E3682"/>
      <c r="F3682"/>
    </row>
    <row r="3683" spans="2:6" ht="15" customHeight="1">
      <c r="B3683"/>
      <c r="E3683"/>
      <c r="F3683"/>
    </row>
    <row r="3684" spans="2:6" ht="15" customHeight="1">
      <c r="B3684"/>
      <c r="E3684"/>
      <c r="F3684"/>
    </row>
    <row r="3685" spans="2:6" ht="15" customHeight="1">
      <c r="B3685"/>
      <c r="E3685"/>
      <c r="F3685"/>
    </row>
    <row r="3686" spans="2:6" ht="15" customHeight="1">
      <c r="B3686"/>
      <c r="E3686"/>
      <c r="F3686"/>
    </row>
    <row r="3687" spans="2:6" ht="15" customHeight="1">
      <c r="B3687"/>
      <c r="E3687"/>
      <c r="F3687"/>
    </row>
    <row r="3688" spans="2:6" ht="15" customHeight="1">
      <c r="B3688"/>
      <c r="E3688"/>
      <c r="F3688"/>
    </row>
    <row r="3689" spans="2:6" ht="15" customHeight="1">
      <c r="B3689"/>
      <c r="E3689"/>
      <c r="F3689"/>
    </row>
    <row r="3690" spans="2:6" ht="15" customHeight="1">
      <c r="B3690"/>
      <c r="E3690"/>
      <c r="F3690"/>
    </row>
    <row r="3691" spans="2:6" ht="15" customHeight="1">
      <c r="B3691"/>
      <c r="E3691"/>
      <c r="F3691"/>
    </row>
    <row r="3692" spans="2:6" ht="15" customHeight="1">
      <c r="B3692"/>
      <c r="E3692"/>
      <c r="F3692"/>
    </row>
    <row r="3693" spans="2:6" ht="15" customHeight="1">
      <c r="B3693"/>
      <c r="E3693"/>
      <c r="F3693"/>
    </row>
    <row r="3694" spans="2:6" ht="15" customHeight="1">
      <c r="B3694"/>
      <c r="E3694"/>
      <c r="F3694"/>
    </row>
    <row r="3695" spans="2:6" ht="15" customHeight="1">
      <c r="B3695"/>
      <c r="E3695"/>
      <c r="F3695"/>
    </row>
    <row r="3696" spans="2:6" ht="15" customHeight="1">
      <c r="B3696"/>
      <c r="E3696"/>
      <c r="F3696"/>
    </row>
    <row r="3697" spans="2:6" ht="15" customHeight="1">
      <c r="B3697"/>
      <c r="E3697"/>
      <c r="F3697"/>
    </row>
    <row r="3698" spans="2:6" ht="15" customHeight="1">
      <c r="B3698"/>
      <c r="E3698"/>
      <c r="F3698"/>
    </row>
    <row r="3699" spans="2:6" ht="15" customHeight="1">
      <c r="B3699"/>
      <c r="E3699"/>
      <c r="F3699"/>
    </row>
    <row r="3700" spans="2:6" ht="15" customHeight="1">
      <c r="B3700"/>
      <c r="E3700"/>
      <c r="F3700"/>
    </row>
    <row r="3701" spans="2:6" ht="15" customHeight="1">
      <c r="B3701"/>
      <c r="E3701"/>
      <c r="F3701"/>
    </row>
    <row r="3702" spans="2:6" ht="15" customHeight="1">
      <c r="B3702"/>
      <c r="E3702"/>
      <c r="F3702"/>
    </row>
    <row r="3703" spans="2:6" ht="15" customHeight="1">
      <c r="B3703"/>
      <c r="E3703"/>
      <c r="F3703"/>
    </row>
    <row r="3704" spans="2:6" ht="15" customHeight="1">
      <c r="B3704"/>
      <c r="E3704"/>
      <c r="F3704"/>
    </row>
    <row r="3705" spans="2:6" ht="15" customHeight="1">
      <c r="B3705"/>
      <c r="E3705"/>
      <c r="F3705"/>
    </row>
    <row r="3706" spans="2:6" ht="15" customHeight="1">
      <c r="B3706"/>
      <c r="E3706"/>
      <c r="F3706"/>
    </row>
    <row r="3707" spans="2:6" ht="15" customHeight="1">
      <c r="B3707"/>
      <c r="E3707"/>
      <c r="F3707"/>
    </row>
    <row r="3708" spans="2:6" ht="15" customHeight="1">
      <c r="B3708"/>
      <c r="E3708"/>
      <c r="F3708"/>
    </row>
    <row r="3709" spans="2:6" ht="15" customHeight="1">
      <c r="B3709"/>
      <c r="E3709"/>
      <c r="F3709"/>
    </row>
    <row r="3710" spans="2:6" ht="15" customHeight="1">
      <c r="B3710"/>
      <c r="E3710"/>
      <c r="F3710"/>
    </row>
    <row r="3711" spans="2:6" ht="15" customHeight="1">
      <c r="B3711"/>
      <c r="E3711"/>
      <c r="F3711"/>
    </row>
    <row r="3712" spans="2:6" ht="15" customHeight="1">
      <c r="B3712"/>
      <c r="E3712"/>
      <c r="F3712"/>
    </row>
    <row r="3713" spans="2:6" ht="15" customHeight="1">
      <c r="B3713"/>
      <c r="E3713"/>
      <c r="F3713"/>
    </row>
    <row r="3714" spans="2:6" ht="15" customHeight="1">
      <c r="B3714"/>
      <c r="E3714"/>
      <c r="F3714"/>
    </row>
    <row r="3715" spans="2:6" ht="15" customHeight="1">
      <c r="B3715"/>
      <c r="E3715"/>
      <c r="F3715"/>
    </row>
    <row r="3716" spans="2:6" ht="15" customHeight="1">
      <c r="B3716"/>
      <c r="E3716"/>
      <c r="F3716"/>
    </row>
    <row r="3717" spans="2:6" ht="15" customHeight="1">
      <c r="B3717"/>
      <c r="E3717"/>
      <c r="F3717"/>
    </row>
    <row r="3718" spans="2:6" ht="15" customHeight="1">
      <c r="B3718"/>
      <c r="E3718"/>
      <c r="F3718"/>
    </row>
    <row r="3719" spans="2:6" ht="15" customHeight="1">
      <c r="B3719"/>
      <c r="E3719"/>
      <c r="F3719"/>
    </row>
    <row r="3720" spans="2:6" ht="15" customHeight="1">
      <c r="B3720"/>
      <c r="E3720"/>
      <c r="F3720"/>
    </row>
    <row r="3721" spans="2:6" ht="15" customHeight="1">
      <c r="B3721"/>
      <c r="E3721"/>
      <c r="F3721"/>
    </row>
    <row r="3722" spans="2:6" ht="15" customHeight="1">
      <c r="B3722"/>
      <c r="E3722"/>
      <c r="F3722"/>
    </row>
    <row r="3723" spans="2:6" ht="15" customHeight="1">
      <c r="B3723"/>
      <c r="E3723"/>
      <c r="F3723"/>
    </row>
    <row r="3724" spans="2:6" ht="15" customHeight="1">
      <c r="B3724"/>
      <c r="E3724"/>
      <c r="F3724"/>
    </row>
    <row r="3725" spans="2:6" ht="15" customHeight="1">
      <c r="B3725"/>
      <c r="E3725"/>
      <c r="F3725"/>
    </row>
    <row r="3726" spans="2:6" ht="15" customHeight="1">
      <c r="B3726"/>
      <c r="E3726"/>
      <c r="F3726"/>
    </row>
    <row r="3727" spans="2:6" ht="15" customHeight="1">
      <c r="B3727"/>
      <c r="E3727"/>
      <c r="F3727"/>
    </row>
    <row r="3728" spans="2:6" ht="15" customHeight="1">
      <c r="B3728"/>
      <c r="E3728"/>
      <c r="F3728"/>
    </row>
    <row r="3729" spans="2:6" ht="15" customHeight="1">
      <c r="B3729"/>
      <c r="E3729"/>
      <c r="F3729"/>
    </row>
    <row r="3730" spans="2:6" ht="15" customHeight="1">
      <c r="B3730"/>
      <c r="E3730"/>
      <c r="F3730"/>
    </row>
    <row r="3731" spans="2:6" ht="15" customHeight="1">
      <c r="B3731"/>
      <c r="E3731"/>
      <c r="F3731"/>
    </row>
    <row r="3732" spans="2:6" ht="15" customHeight="1">
      <c r="B3732"/>
      <c r="E3732"/>
      <c r="F3732"/>
    </row>
    <row r="3733" spans="2:6" ht="15" customHeight="1">
      <c r="B3733"/>
      <c r="E3733"/>
      <c r="F3733"/>
    </row>
    <row r="3734" spans="2:6" ht="15" customHeight="1">
      <c r="B3734"/>
      <c r="E3734"/>
      <c r="F3734"/>
    </row>
    <row r="3735" spans="2:6" ht="15" customHeight="1">
      <c r="B3735"/>
      <c r="E3735"/>
      <c r="F3735"/>
    </row>
    <row r="3736" spans="2:6" ht="15" customHeight="1">
      <c r="B3736"/>
      <c r="E3736"/>
      <c r="F3736"/>
    </row>
    <row r="3737" spans="2:6" ht="15" customHeight="1">
      <c r="B3737"/>
      <c r="E3737"/>
      <c r="F3737"/>
    </row>
    <row r="3738" spans="2:6" ht="15" customHeight="1">
      <c r="B3738"/>
      <c r="E3738"/>
      <c r="F3738"/>
    </row>
    <row r="3739" spans="2:6" ht="15" customHeight="1">
      <c r="B3739"/>
      <c r="E3739"/>
      <c r="F3739"/>
    </row>
    <row r="3740" spans="2:6" ht="15" customHeight="1">
      <c r="B3740"/>
      <c r="E3740"/>
      <c r="F3740"/>
    </row>
    <row r="3741" spans="2:6" ht="15" customHeight="1">
      <c r="B3741"/>
      <c r="E3741"/>
      <c r="F3741"/>
    </row>
    <row r="3742" spans="2:6" ht="15" customHeight="1">
      <c r="B3742"/>
      <c r="E3742"/>
      <c r="F3742"/>
    </row>
    <row r="3743" spans="2:6" ht="15" customHeight="1">
      <c r="B3743"/>
      <c r="E3743"/>
      <c r="F3743"/>
    </row>
    <row r="3744" spans="2:6" ht="15" customHeight="1">
      <c r="B3744"/>
      <c r="E3744"/>
      <c r="F3744"/>
    </row>
    <row r="3745" spans="2:6" ht="15" customHeight="1">
      <c r="B3745"/>
      <c r="E3745"/>
      <c r="F3745"/>
    </row>
    <row r="3746" spans="2:6" ht="15" customHeight="1">
      <c r="B3746"/>
      <c r="E3746"/>
      <c r="F3746"/>
    </row>
    <row r="3747" spans="2:6" ht="15" customHeight="1">
      <c r="B3747"/>
      <c r="E3747"/>
      <c r="F3747"/>
    </row>
    <row r="3748" spans="2:6" ht="15" customHeight="1">
      <c r="B3748"/>
      <c r="E3748"/>
      <c r="F3748"/>
    </row>
    <row r="3749" spans="2:6" ht="15" customHeight="1">
      <c r="B3749"/>
      <c r="E3749"/>
      <c r="F3749"/>
    </row>
    <row r="3750" spans="2:6" ht="15" customHeight="1">
      <c r="B3750"/>
      <c r="E3750"/>
      <c r="F3750"/>
    </row>
    <row r="3751" spans="2:6" ht="15" customHeight="1">
      <c r="B3751"/>
      <c r="E3751"/>
      <c r="F3751"/>
    </row>
    <row r="3752" spans="2:6" ht="15" customHeight="1">
      <c r="B3752"/>
      <c r="E3752"/>
      <c r="F3752"/>
    </row>
    <row r="3753" spans="2:6" ht="15" customHeight="1">
      <c r="B3753"/>
      <c r="E3753"/>
      <c r="F3753"/>
    </row>
    <row r="3754" spans="2:6" ht="15" customHeight="1">
      <c r="B3754"/>
      <c r="E3754"/>
      <c r="F3754"/>
    </row>
    <row r="3755" spans="2:6" ht="15" customHeight="1">
      <c r="B3755"/>
      <c r="E3755"/>
      <c r="F3755"/>
    </row>
    <row r="3756" spans="2:6" ht="15" customHeight="1">
      <c r="B3756"/>
      <c r="E3756"/>
      <c r="F3756"/>
    </row>
    <row r="3757" spans="2:6" ht="15" customHeight="1">
      <c r="B3757"/>
      <c r="E3757"/>
      <c r="F3757"/>
    </row>
    <row r="3758" spans="2:6" ht="15" customHeight="1">
      <c r="B3758"/>
      <c r="E3758"/>
      <c r="F3758"/>
    </row>
    <row r="3759" spans="2:6" ht="15" customHeight="1">
      <c r="B3759"/>
      <c r="E3759"/>
      <c r="F3759"/>
    </row>
    <row r="3760" spans="2:6" ht="15" customHeight="1">
      <c r="B3760"/>
      <c r="E3760"/>
      <c r="F3760"/>
    </row>
    <row r="3761" spans="2:6" ht="15" customHeight="1">
      <c r="B3761"/>
      <c r="E3761"/>
      <c r="F3761"/>
    </row>
    <row r="3762" spans="2:6" ht="15" customHeight="1">
      <c r="B3762"/>
      <c r="E3762"/>
      <c r="F3762"/>
    </row>
    <row r="3763" spans="2:6" ht="15" customHeight="1">
      <c r="B3763"/>
      <c r="E3763"/>
      <c r="F3763"/>
    </row>
    <row r="3764" spans="2:6" ht="15" customHeight="1">
      <c r="B3764"/>
      <c r="E3764"/>
      <c r="F3764"/>
    </row>
    <row r="3765" spans="2:6" ht="15" customHeight="1">
      <c r="B3765"/>
      <c r="E3765"/>
      <c r="F3765"/>
    </row>
    <row r="3766" spans="2:6" ht="15" customHeight="1">
      <c r="B3766"/>
      <c r="E3766"/>
      <c r="F3766"/>
    </row>
    <row r="3767" spans="2:6" ht="15" customHeight="1">
      <c r="B3767"/>
      <c r="E3767"/>
      <c r="F3767"/>
    </row>
    <row r="3768" spans="2:6" ht="15" customHeight="1">
      <c r="B3768"/>
      <c r="E3768"/>
      <c r="F3768"/>
    </row>
    <row r="3769" spans="2:6" ht="15" customHeight="1">
      <c r="B3769"/>
      <c r="E3769"/>
      <c r="F3769"/>
    </row>
    <row r="3770" spans="2:6" ht="15" customHeight="1">
      <c r="B3770"/>
      <c r="E3770"/>
      <c r="F3770"/>
    </row>
    <row r="3771" spans="2:6" ht="15" customHeight="1">
      <c r="B3771"/>
      <c r="E3771"/>
      <c r="F3771"/>
    </row>
    <row r="3772" spans="2:6" ht="15" customHeight="1">
      <c r="B3772"/>
      <c r="E3772"/>
      <c r="F3772"/>
    </row>
    <row r="3773" spans="2:6" ht="15" customHeight="1">
      <c r="B3773"/>
      <c r="E3773"/>
      <c r="F3773"/>
    </row>
    <row r="3774" spans="2:6" ht="15" customHeight="1">
      <c r="B3774"/>
      <c r="E3774"/>
      <c r="F3774"/>
    </row>
    <row r="3775" spans="2:6" ht="15" customHeight="1">
      <c r="B3775"/>
      <c r="E3775"/>
      <c r="F3775"/>
    </row>
    <row r="3776" spans="2:6" ht="15" customHeight="1">
      <c r="B3776"/>
      <c r="E3776"/>
      <c r="F3776"/>
    </row>
    <row r="3777" spans="2:6" ht="15" customHeight="1">
      <c r="B3777"/>
      <c r="E3777"/>
      <c r="F3777"/>
    </row>
    <row r="3778" spans="2:6" ht="15" customHeight="1">
      <c r="B3778"/>
      <c r="E3778"/>
      <c r="F3778"/>
    </row>
    <row r="3779" spans="2:6" ht="15" customHeight="1">
      <c r="B3779"/>
      <c r="E3779"/>
      <c r="F3779"/>
    </row>
    <row r="3780" spans="2:6" ht="15" customHeight="1">
      <c r="B3780"/>
      <c r="E3780"/>
      <c r="F3780"/>
    </row>
    <row r="3781" spans="2:6" ht="15" customHeight="1">
      <c r="B3781"/>
      <c r="E3781"/>
      <c r="F3781"/>
    </row>
    <row r="3782" spans="2:6" ht="15" customHeight="1">
      <c r="B3782"/>
      <c r="E3782"/>
      <c r="F3782"/>
    </row>
    <row r="3783" spans="2:6" ht="15" customHeight="1">
      <c r="B3783"/>
      <c r="E3783"/>
      <c r="F3783"/>
    </row>
    <row r="3784" spans="2:6" ht="15" customHeight="1">
      <c r="B3784"/>
      <c r="E3784"/>
      <c r="F3784"/>
    </row>
    <row r="3785" spans="2:6" ht="15" customHeight="1">
      <c r="B3785"/>
      <c r="E3785"/>
      <c r="F3785"/>
    </row>
    <row r="3786" spans="2:6" ht="15" customHeight="1">
      <c r="B3786"/>
      <c r="E3786"/>
      <c r="F3786"/>
    </row>
    <row r="3787" spans="2:6" ht="15" customHeight="1">
      <c r="B3787"/>
      <c r="E3787"/>
      <c r="F3787"/>
    </row>
    <row r="3788" spans="2:6" ht="15" customHeight="1">
      <c r="B3788"/>
      <c r="E3788"/>
      <c r="F3788"/>
    </row>
    <row r="3789" spans="2:6" ht="15" customHeight="1">
      <c r="B3789"/>
      <c r="E3789"/>
      <c r="F3789"/>
    </row>
    <row r="3790" spans="2:6" ht="15" customHeight="1">
      <c r="B3790"/>
      <c r="E3790"/>
      <c r="F3790"/>
    </row>
    <row r="3791" spans="2:6" ht="15" customHeight="1">
      <c r="B3791"/>
      <c r="E3791"/>
      <c r="F3791"/>
    </row>
    <row r="3792" spans="2:6" ht="15" customHeight="1">
      <c r="B3792"/>
      <c r="E3792"/>
      <c r="F3792"/>
    </row>
    <row r="3793" spans="2:6" ht="15" customHeight="1">
      <c r="B3793"/>
      <c r="E3793"/>
      <c r="F3793"/>
    </row>
    <row r="3794" spans="2:6" ht="15" customHeight="1">
      <c r="B3794"/>
      <c r="E3794"/>
      <c r="F3794"/>
    </row>
    <row r="3795" spans="2:6" ht="15" customHeight="1">
      <c r="B3795"/>
      <c r="E3795"/>
      <c r="F3795"/>
    </row>
    <row r="3796" spans="2:6" ht="15" customHeight="1">
      <c r="B3796"/>
      <c r="E3796"/>
      <c r="F3796"/>
    </row>
    <row r="3797" spans="2:6" ht="15" customHeight="1">
      <c r="B3797"/>
      <c r="E3797"/>
      <c r="F3797"/>
    </row>
    <row r="3798" spans="2:6" ht="15" customHeight="1">
      <c r="B3798"/>
      <c r="E3798"/>
      <c r="F3798"/>
    </row>
    <row r="3799" spans="2:6" ht="15" customHeight="1">
      <c r="B3799"/>
      <c r="E3799"/>
      <c r="F3799"/>
    </row>
    <row r="3800" spans="2:6" ht="15" customHeight="1">
      <c r="B3800"/>
      <c r="E3800"/>
      <c r="F3800"/>
    </row>
    <row r="3801" spans="2:6" ht="15" customHeight="1">
      <c r="B3801"/>
      <c r="E3801"/>
      <c r="F3801"/>
    </row>
    <row r="3802" spans="2:6" ht="15" customHeight="1">
      <c r="B3802"/>
      <c r="E3802"/>
      <c r="F3802"/>
    </row>
    <row r="3803" spans="2:6" ht="15" customHeight="1">
      <c r="B3803"/>
      <c r="E3803"/>
      <c r="F3803"/>
    </row>
    <row r="3804" spans="2:6" ht="15" customHeight="1">
      <c r="B3804"/>
      <c r="E3804"/>
      <c r="F3804"/>
    </row>
    <row r="3805" spans="2:6" ht="15" customHeight="1">
      <c r="B3805"/>
      <c r="E3805"/>
      <c r="F3805"/>
    </row>
    <row r="3806" spans="2:6" ht="15" customHeight="1">
      <c r="B3806"/>
      <c r="E3806"/>
      <c r="F3806"/>
    </row>
    <row r="3807" spans="2:6" ht="15" customHeight="1">
      <c r="B3807"/>
      <c r="E3807"/>
      <c r="F3807"/>
    </row>
    <row r="3808" spans="2:6" ht="15" customHeight="1">
      <c r="B3808"/>
      <c r="E3808"/>
      <c r="F3808"/>
    </row>
    <row r="3809" spans="2:6" ht="15" customHeight="1">
      <c r="B3809"/>
      <c r="E3809"/>
      <c r="F3809"/>
    </row>
    <row r="3810" spans="2:6" ht="15" customHeight="1">
      <c r="B3810"/>
      <c r="E3810"/>
      <c r="F3810"/>
    </row>
    <row r="3811" spans="2:6" ht="15" customHeight="1">
      <c r="B3811"/>
      <c r="E3811"/>
      <c r="F3811"/>
    </row>
    <row r="3812" spans="2:6" ht="15" customHeight="1">
      <c r="B3812"/>
      <c r="E3812"/>
      <c r="F3812"/>
    </row>
    <row r="3813" spans="2:6" ht="15" customHeight="1">
      <c r="B3813"/>
      <c r="E3813"/>
      <c r="F3813"/>
    </row>
    <row r="3814" spans="2:6" ht="15" customHeight="1">
      <c r="B3814"/>
      <c r="E3814"/>
      <c r="F3814"/>
    </row>
    <row r="3815" spans="2:6" ht="15" customHeight="1">
      <c r="B3815"/>
      <c r="E3815"/>
      <c r="F3815"/>
    </row>
    <row r="3816" spans="2:6" ht="15" customHeight="1">
      <c r="B3816"/>
      <c r="E3816"/>
      <c r="F3816"/>
    </row>
    <row r="3817" spans="2:6" ht="15" customHeight="1">
      <c r="B3817"/>
      <c r="E3817"/>
      <c r="F3817"/>
    </row>
    <row r="3818" spans="2:6" ht="15" customHeight="1">
      <c r="B3818"/>
      <c r="E3818"/>
      <c r="F3818"/>
    </row>
    <row r="3819" spans="2:6" ht="15" customHeight="1">
      <c r="B3819"/>
      <c r="E3819"/>
      <c r="F3819"/>
    </row>
    <row r="3820" spans="2:6" ht="15" customHeight="1">
      <c r="B3820"/>
      <c r="E3820"/>
      <c r="F3820"/>
    </row>
    <row r="3821" spans="2:6" ht="15" customHeight="1">
      <c r="B3821"/>
      <c r="E3821"/>
      <c r="F3821"/>
    </row>
    <row r="3822" spans="2:6" ht="15" customHeight="1">
      <c r="B3822"/>
      <c r="E3822"/>
      <c r="F3822"/>
    </row>
    <row r="3823" spans="2:6" ht="15" customHeight="1">
      <c r="B3823"/>
      <c r="E3823"/>
      <c r="F3823"/>
    </row>
    <row r="3824" spans="2:6" ht="15" customHeight="1">
      <c r="B3824"/>
      <c r="E3824"/>
      <c r="F3824"/>
    </row>
    <row r="3825" spans="2:6" ht="15" customHeight="1">
      <c r="B3825"/>
      <c r="E3825"/>
      <c r="F3825"/>
    </row>
    <row r="3826" spans="2:6" ht="15" customHeight="1">
      <c r="B3826"/>
      <c r="E3826"/>
      <c r="F3826"/>
    </row>
    <row r="3827" spans="2:6" ht="15" customHeight="1">
      <c r="B3827"/>
      <c r="E3827"/>
      <c r="F3827"/>
    </row>
    <row r="3828" spans="2:6" ht="15" customHeight="1">
      <c r="B3828"/>
      <c r="E3828"/>
      <c r="F3828"/>
    </row>
    <row r="3829" spans="2:6" ht="15" customHeight="1">
      <c r="B3829"/>
      <c r="E3829"/>
      <c r="F3829"/>
    </row>
    <row r="3830" spans="2:6" ht="15" customHeight="1">
      <c r="B3830"/>
      <c r="E3830"/>
      <c r="F3830"/>
    </row>
    <row r="3831" spans="2:6" ht="15" customHeight="1">
      <c r="B3831"/>
      <c r="E3831"/>
      <c r="F3831"/>
    </row>
    <row r="3832" spans="2:6" ht="15" customHeight="1">
      <c r="B3832"/>
      <c r="E3832"/>
      <c r="F3832"/>
    </row>
    <row r="3833" spans="2:6" ht="15" customHeight="1">
      <c r="B3833"/>
      <c r="E3833"/>
      <c r="F3833"/>
    </row>
    <row r="3834" spans="2:6" ht="15" customHeight="1">
      <c r="B3834"/>
      <c r="E3834"/>
      <c r="F3834"/>
    </row>
    <row r="3835" spans="2:6" ht="15" customHeight="1">
      <c r="B3835"/>
      <c r="E3835"/>
      <c r="F3835"/>
    </row>
    <row r="3836" spans="2:6" ht="15" customHeight="1">
      <c r="B3836"/>
      <c r="E3836"/>
      <c r="F3836"/>
    </row>
    <row r="3837" spans="2:6" ht="15" customHeight="1">
      <c r="B3837"/>
      <c r="E3837"/>
      <c r="F3837"/>
    </row>
    <row r="3838" spans="2:6" ht="15" customHeight="1">
      <c r="B3838"/>
      <c r="E3838"/>
      <c r="F3838"/>
    </row>
    <row r="3839" spans="2:6" ht="15" customHeight="1">
      <c r="B3839"/>
      <c r="E3839"/>
      <c r="F3839"/>
    </row>
    <row r="3840" spans="2:6" ht="15" customHeight="1">
      <c r="B3840"/>
      <c r="E3840"/>
      <c r="F3840"/>
    </row>
    <row r="3841" spans="2:6" ht="15" customHeight="1">
      <c r="B3841"/>
      <c r="E3841"/>
      <c r="F3841"/>
    </row>
    <row r="3842" spans="2:6" ht="15" customHeight="1">
      <c r="B3842"/>
      <c r="E3842"/>
      <c r="F3842"/>
    </row>
    <row r="3843" spans="2:6" ht="15" customHeight="1">
      <c r="B3843"/>
      <c r="E3843"/>
      <c r="F3843"/>
    </row>
    <row r="3844" spans="2:6" ht="15" customHeight="1">
      <c r="B3844"/>
      <c r="E3844"/>
      <c r="F3844"/>
    </row>
    <row r="3845" spans="2:6" ht="15" customHeight="1">
      <c r="B3845"/>
      <c r="E3845"/>
      <c r="F3845"/>
    </row>
    <row r="3846" spans="2:6" ht="15" customHeight="1">
      <c r="B3846"/>
      <c r="E3846"/>
      <c r="F3846"/>
    </row>
    <row r="3847" spans="2:6" ht="15" customHeight="1">
      <c r="B3847"/>
      <c r="E3847"/>
      <c r="F3847"/>
    </row>
    <row r="3848" spans="2:6" ht="15" customHeight="1">
      <c r="B3848"/>
      <c r="E3848"/>
      <c r="F3848"/>
    </row>
    <row r="3849" spans="2:6" ht="15" customHeight="1">
      <c r="B3849"/>
      <c r="E3849"/>
      <c r="F3849"/>
    </row>
    <row r="3850" spans="2:6" ht="15" customHeight="1">
      <c r="B3850"/>
      <c r="E3850"/>
      <c r="F3850"/>
    </row>
    <row r="3851" spans="2:6" ht="15" customHeight="1">
      <c r="B3851"/>
      <c r="E3851"/>
      <c r="F3851"/>
    </row>
    <row r="3852" spans="2:6" ht="15" customHeight="1">
      <c r="B3852"/>
      <c r="E3852"/>
      <c r="F3852"/>
    </row>
    <row r="3853" spans="2:6" ht="15" customHeight="1">
      <c r="B3853"/>
      <c r="E3853"/>
      <c r="F3853"/>
    </row>
    <row r="3854" spans="2:6" ht="15" customHeight="1">
      <c r="B3854"/>
      <c r="E3854"/>
      <c r="F3854"/>
    </row>
    <row r="3855" spans="2:6" ht="15" customHeight="1">
      <c r="B3855"/>
      <c r="E3855"/>
      <c r="F3855"/>
    </row>
    <row r="3856" spans="2:6" ht="15" customHeight="1">
      <c r="B3856"/>
      <c r="E3856"/>
      <c r="F3856"/>
    </row>
    <row r="3857" spans="2:6" ht="15" customHeight="1">
      <c r="B3857"/>
      <c r="E3857"/>
      <c r="F3857"/>
    </row>
    <row r="3858" spans="2:6" ht="15" customHeight="1">
      <c r="B3858"/>
      <c r="E3858"/>
      <c r="F3858"/>
    </row>
    <row r="3859" spans="2:6" ht="15" customHeight="1">
      <c r="B3859"/>
      <c r="E3859"/>
      <c r="F3859"/>
    </row>
    <row r="3860" spans="2:6" ht="15" customHeight="1">
      <c r="B3860"/>
      <c r="E3860"/>
      <c r="F3860"/>
    </row>
    <row r="3861" spans="2:6" ht="15" customHeight="1">
      <c r="B3861"/>
      <c r="E3861"/>
      <c r="F3861"/>
    </row>
    <row r="3862" spans="2:6" ht="15" customHeight="1">
      <c r="B3862"/>
      <c r="E3862"/>
      <c r="F3862"/>
    </row>
    <row r="3863" spans="2:6" ht="15" customHeight="1">
      <c r="B3863"/>
      <c r="E3863"/>
      <c r="F3863"/>
    </row>
    <row r="3864" spans="2:6" ht="15" customHeight="1">
      <c r="B3864"/>
      <c r="E3864"/>
      <c r="F3864"/>
    </row>
    <row r="3865" spans="2:6" ht="15" customHeight="1">
      <c r="B3865"/>
      <c r="E3865"/>
      <c r="F3865"/>
    </row>
    <row r="3866" spans="2:6" ht="15" customHeight="1">
      <c r="B3866"/>
      <c r="E3866"/>
      <c r="F3866"/>
    </row>
    <row r="3867" spans="2:6" ht="15" customHeight="1">
      <c r="B3867"/>
      <c r="E3867"/>
      <c r="F3867"/>
    </row>
    <row r="3868" spans="2:6" ht="15" customHeight="1">
      <c r="B3868"/>
      <c r="E3868"/>
      <c r="F3868"/>
    </row>
    <row r="3869" spans="2:6" ht="15" customHeight="1">
      <c r="B3869"/>
      <c r="E3869"/>
      <c r="F3869"/>
    </row>
    <row r="3870" spans="2:6" ht="15" customHeight="1">
      <c r="B3870"/>
      <c r="E3870"/>
      <c r="F3870"/>
    </row>
    <row r="3871" spans="2:6" ht="15" customHeight="1">
      <c r="B3871"/>
      <c r="E3871"/>
      <c r="F3871"/>
    </row>
    <row r="3872" spans="2:6" ht="15" customHeight="1">
      <c r="B3872"/>
      <c r="E3872"/>
      <c r="F3872"/>
    </row>
    <row r="3873" spans="2:6" ht="15" customHeight="1">
      <c r="B3873"/>
      <c r="E3873"/>
      <c r="F3873"/>
    </row>
    <row r="3874" spans="2:6" ht="15" customHeight="1">
      <c r="B3874"/>
      <c r="E3874"/>
      <c r="F3874"/>
    </row>
    <row r="3875" spans="2:6" ht="15" customHeight="1">
      <c r="B3875"/>
      <c r="E3875"/>
      <c r="F3875"/>
    </row>
    <row r="3876" spans="2:6" ht="15" customHeight="1">
      <c r="B3876"/>
      <c r="E3876"/>
      <c r="F3876"/>
    </row>
    <row r="3877" spans="2:6" ht="15" customHeight="1">
      <c r="B3877"/>
      <c r="E3877"/>
      <c r="F3877"/>
    </row>
    <row r="3878" spans="2:6" ht="15" customHeight="1">
      <c r="B3878"/>
      <c r="E3878"/>
      <c r="F3878"/>
    </row>
    <row r="3879" spans="2:6" ht="15" customHeight="1">
      <c r="B3879"/>
      <c r="E3879"/>
      <c r="F3879"/>
    </row>
    <row r="3880" spans="2:6" ht="15" customHeight="1">
      <c r="B3880"/>
      <c r="E3880"/>
      <c r="F3880"/>
    </row>
    <row r="3881" spans="2:6" ht="15" customHeight="1">
      <c r="B3881"/>
      <c r="E3881"/>
      <c r="F3881"/>
    </row>
    <row r="3882" spans="2:6" ht="15" customHeight="1">
      <c r="B3882"/>
      <c r="E3882"/>
      <c r="F3882"/>
    </row>
    <row r="3883" spans="2:6" ht="15" customHeight="1">
      <c r="B3883"/>
      <c r="E3883"/>
      <c r="F3883"/>
    </row>
    <row r="3884" spans="2:6" ht="15" customHeight="1">
      <c r="B3884"/>
      <c r="E3884"/>
      <c r="F3884"/>
    </row>
    <row r="3885" spans="2:6" ht="15" customHeight="1">
      <c r="B3885"/>
      <c r="E3885"/>
      <c r="F3885"/>
    </row>
    <row r="3886" spans="2:6" ht="15" customHeight="1">
      <c r="B3886"/>
      <c r="E3886"/>
      <c r="F3886"/>
    </row>
    <row r="3887" spans="2:6" ht="15" customHeight="1">
      <c r="B3887"/>
      <c r="E3887"/>
      <c r="F3887"/>
    </row>
    <row r="3888" spans="2:6" ht="15" customHeight="1">
      <c r="B3888"/>
      <c r="E3888"/>
      <c r="F3888"/>
    </row>
    <row r="3889" spans="2:6" ht="15" customHeight="1">
      <c r="B3889"/>
      <c r="E3889"/>
      <c r="F3889"/>
    </row>
    <row r="3890" spans="2:6" ht="15" customHeight="1">
      <c r="B3890"/>
      <c r="E3890"/>
      <c r="F3890"/>
    </row>
    <row r="3891" spans="2:6" ht="15" customHeight="1">
      <c r="B3891"/>
      <c r="E3891"/>
      <c r="F3891"/>
    </row>
    <row r="3892" spans="2:6" ht="15" customHeight="1">
      <c r="B3892"/>
      <c r="E3892"/>
      <c r="F3892"/>
    </row>
    <row r="3893" spans="2:6" ht="15" customHeight="1">
      <c r="B3893"/>
      <c r="E3893"/>
      <c r="F3893"/>
    </row>
    <row r="3894" spans="2:6" ht="15" customHeight="1">
      <c r="B3894"/>
      <c r="E3894"/>
      <c r="F3894"/>
    </row>
    <row r="3895" spans="2:6" ht="15" customHeight="1">
      <c r="B3895"/>
      <c r="E3895"/>
      <c r="F3895"/>
    </row>
    <row r="3896" spans="2:6" ht="15" customHeight="1">
      <c r="B3896"/>
      <c r="E3896"/>
      <c r="F3896"/>
    </row>
    <row r="3897" spans="2:6" ht="15" customHeight="1">
      <c r="B3897"/>
      <c r="E3897"/>
      <c r="F3897"/>
    </row>
    <row r="3898" spans="2:6" ht="15" customHeight="1">
      <c r="B3898"/>
      <c r="E3898"/>
      <c r="F3898"/>
    </row>
    <row r="3899" spans="2:6" ht="15" customHeight="1">
      <c r="B3899"/>
      <c r="E3899"/>
      <c r="F3899"/>
    </row>
    <row r="3900" spans="2:6" ht="15" customHeight="1">
      <c r="B3900"/>
      <c r="E3900"/>
      <c r="F3900"/>
    </row>
    <row r="3901" spans="2:6" ht="15" customHeight="1">
      <c r="B3901"/>
      <c r="E3901"/>
      <c r="F3901"/>
    </row>
    <row r="3902" spans="2:6" ht="15" customHeight="1">
      <c r="B3902"/>
      <c r="E3902"/>
      <c r="F3902"/>
    </row>
    <row r="3903" spans="2:6" ht="15" customHeight="1">
      <c r="B3903"/>
      <c r="E3903"/>
      <c r="F3903"/>
    </row>
    <row r="3904" spans="2:6" ht="15" customHeight="1">
      <c r="B3904"/>
      <c r="E3904"/>
      <c r="F3904"/>
    </row>
    <row r="3905" spans="2:6" ht="15" customHeight="1">
      <c r="B3905"/>
      <c r="E3905"/>
      <c r="F3905"/>
    </row>
    <row r="3906" spans="2:6" ht="15" customHeight="1">
      <c r="B3906"/>
      <c r="E3906"/>
      <c r="F3906"/>
    </row>
    <row r="3907" spans="2:6" ht="15" customHeight="1">
      <c r="B3907"/>
      <c r="E3907"/>
      <c r="F3907"/>
    </row>
    <row r="3908" spans="2:6" ht="15" customHeight="1">
      <c r="B3908"/>
      <c r="E3908"/>
      <c r="F3908"/>
    </row>
    <row r="3909" spans="2:6" ht="15" customHeight="1">
      <c r="B3909"/>
      <c r="E3909"/>
      <c r="F3909"/>
    </row>
    <row r="3910" spans="2:6" ht="15" customHeight="1">
      <c r="B3910"/>
      <c r="E3910"/>
      <c r="F3910"/>
    </row>
    <row r="3911" spans="2:6" ht="15" customHeight="1">
      <c r="B3911"/>
      <c r="E3911"/>
      <c r="F3911"/>
    </row>
    <row r="3912" spans="2:6" ht="15" customHeight="1">
      <c r="B3912"/>
      <c r="E3912"/>
      <c r="F3912"/>
    </row>
    <row r="3913" spans="2:6" ht="15" customHeight="1">
      <c r="B3913"/>
      <c r="E3913"/>
      <c r="F3913"/>
    </row>
    <row r="3914" spans="2:6" ht="15" customHeight="1">
      <c r="B3914"/>
      <c r="E3914"/>
      <c r="F3914"/>
    </row>
    <row r="3915" spans="2:6" ht="15" customHeight="1">
      <c r="B3915"/>
      <c r="E3915"/>
      <c r="F3915"/>
    </row>
    <row r="3916" spans="2:6" ht="15" customHeight="1">
      <c r="B3916"/>
      <c r="E3916"/>
      <c r="F3916"/>
    </row>
    <row r="3917" spans="2:6" ht="15" customHeight="1">
      <c r="B3917"/>
      <c r="E3917"/>
      <c r="F3917"/>
    </row>
    <row r="3918" spans="2:6" ht="15" customHeight="1">
      <c r="B3918"/>
      <c r="E3918"/>
      <c r="F3918"/>
    </row>
    <row r="3919" spans="2:6" ht="15" customHeight="1">
      <c r="B3919"/>
      <c r="E3919"/>
      <c r="F3919"/>
    </row>
    <row r="3920" spans="2:6" ht="15" customHeight="1">
      <c r="B3920"/>
      <c r="E3920"/>
      <c r="F3920"/>
    </row>
    <row r="3921" spans="2:6" ht="15" customHeight="1">
      <c r="B3921"/>
      <c r="E3921"/>
      <c r="F3921"/>
    </row>
    <row r="3922" spans="2:6" ht="15" customHeight="1">
      <c r="B3922"/>
      <c r="E3922"/>
      <c r="F3922"/>
    </row>
    <row r="3923" spans="2:6" ht="15" customHeight="1">
      <c r="B3923"/>
      <c r="E3923"/>
      <c r="F3923"/>
    </row>
    <row r="3924" spans="2:6" ht="15" customHeight="1">
      <c r="B3924"/>
      <c r="E3924"/>
      <c r="F3924"/>
    </row>
    <row r="3925" spans="2:6" ht="15" customHeight="1">
      <c r="B3925"/>
      <c r="E3925"/>
      <c r="F3925"/>
    </row>
    <row r="3926" spans="2:6" ht="15" customHeight="1">
      <c r="B3926"/>
      <c r="E3926"/>
      <c r="F3926"/>
    </row>
    <row r="3927" spans="2:6" ht="15" customHeight="1">
      <c r="B3927"/>
      <c r="E3927"/>
      <c r="F3927"/>
    </row>
    <row r="3928" spans="2:6" ht="15" customHeight="1">
      <c r="B3928"/>
      <c r="E3928"/>
      <c r="F3928"/>
    </row>
    <row r="3929" spans="2:6" ht="15" customHeight="1">
      <c r="B3929"/>
      <c r="E3929"/>
      <c r="F3929"/>
    </row>
    <row r="3930" spans="2:6" ht="15" customHeight="1">
      <c r="B3930"/>
      <c r="E3930"/>
      <c r="F3930"/>
    </row>
    <row r="3931" spans="2:6" ht="15" customHeight="1">
      <c r="B3931"/>
      <c r="E3931"/>
      <c r="F3931"/>
    </row>
    <row r="3932" spans="2:6" ht="15" customHeight="1">
      <c r="B3932"/>
      <c r="E3932"/>
      <c r="F3932"/>
    </row>
    <row r="3933" spans="2:6" ht="15" customHeight="1">
      <c r="B3933"/>
      <c r="E3933"/>
      <c r="F3933"/>
    </row>
    <row r="3934" spans="2:6" ht="15" customHeight="1">
      <c r="B3934"/>
      <c r="E3934"/>
      <c r="F3934"/>
    </row>
    <row r="3935" spans="2:6" ht="15" customHeight="1">
      <c r="B3935"/>
      <c r="E3935"/>
      <c r="F3935"/>
    </row>
    <row r="3936" spans="2:6" ht="15" customHeight="1">
      <c r="B3936"/>
      <c r="E3936"/>
      <c r="F3936"/>
    </row>
    <row r="3937" spans="2:6" ht="15" customHeight="1">
      <c r="B3937"/>
      <c r="E3937"/>
      <c r="F3937"/>
    </row>
    <row r="3938" spans="2:6" ht="15" customHeight="1">
      <c r="B3938"/>
      <c r="E3938"/>
      <c r="F3938"/>
    </row>
    <row r="3939" spans="2:6" ht="15" customHeight="1">
      <c r="B3939"/>
      <c r="E3939"/>
      <c r="F3939"/>
    </row>
    <row r="3940" spans="2:6" ht="15" customHeight="1">
      <c r="B3940"/>
      <c r="E3940"/>
      <c r="F3940"/>
    </row>
    <row r="3941" spans="2:6" ht="15" customHeight="1">
      <c r="B3941"/>
      <c r="E3941"/>
      <c r="F3941"/>
    </row>
    <row r="3942" spans="2:6" ht="15" customHeight="1">
      <c r="B3942"/>
      <c r="E3942"/>
      <c r="F3942"/>
    </row>
    <row r="3943" spans="2:6" ht="15" customHeight="1">
      <c r="B3943"/>
      <c r="E3943"/>
      <c r="F3943"/>
    </row>
    <row r="3944" spans="2:6" ht="15" customHeight="1">
      <c r="B3944"/>
      <c r="E3944"/>
      <c r="F3944"/>
    </row>
    <row r="3945" spans="2:6" ht="15" customHeight="1">
      <c r="B3945"/>
      <c r="E3945"/>
      <c r="F3945"/>
    </row>
    <row r="3946" spans="2:6" ht="15" customHeight="1">
      <c r="B3946"/>
      <c r="E3946"/>
      <c r="F3946"/>
    </row>
    <row r="3947" spans="2:6" ht="15" customHeight="1">
      <c r="B3947"/>
      <c r="E3947"/>
      <c r="F3947"/>
    </row>
    <row r="3948" spans="2:6" ht="15" customHeight="1">
      <c r="B3948"/>
      <c r="E3948"/>
      <c r="F3948"/>
    </row>
    <row r="3949" spans="2:6" ht="15" customHeight="1">
      <c r="B3949"/>
      <c r="E3949"/>
      <c r="F3949"/>
    </row>
    <row r="3950" spans="2:6" ht="15" customHeight="1">
      <c r="B3950"/>
      <c r="E3950"/>
      <c r="F3950"/>
    </row>
    <row r="3951" spans="2:6" ht="15" customHeight="1">
      <c r="B3951"/>
      <c r="E3951"/>
      <c r="F3951"/>
    </row>
    <row r="3952" spans="2:6" ht="15" customHeight="1">
      <c r="B3952"/>
      <c r="E3952"/>
      <c r="F3952"/>
    </row>
    <row r="3953" spans="2:6" ht="15" customHeight="1">
      <c r="B3953"/>
      <c r="E3953"/>
      <c r="F3953"/>
    </row>
    <row r="3954" spans="2:6" ht="15" customHeight="1">
      <c r="B3954"/>
      <c r="E3954"/>
      <c r="F3954"/>
    </row>
    <row r="3955" spans="2:6" ht="15" customHeight="1">
      <c r="B3955"/>
      <c r="E3955"/>
      <c r="F3955"/>
    </row>
    <row r="3956" spans="2:6" ht="15" customHeight="1">
      <c r="B3956"/>
      <c r="E3956"/>
      <c r="F3956"/>
    </row>
    <row r="3957" spans="2:6" ht="15" customHeight="1">
      <c r="B3957"/>
      <c r="E3957"/>
      <c r="F3957"/>
    </row>
    <row r="3958" spans="2:6" ht="15" customHeight="1">
      <c r="B3958"/>
      <c r="E3958"/>
      <c r="F3958"/>
    </row>
    <row r="3959" spans="2:6" ht="15" customHeight="1">
      <c r="B3959"/>
      <c r="E3959"/>
      <c r="F3959"/>
    </row>
    <row r="3960" spans="2:6" ht="15" customHeight="1">
      <c r="B3960"/>
      <c r="E3960"/>
      <c r="F3960"/>
    </row>
    <row r="3961" spans="2:6" ht="15" customHeight="1">
      <c r="B3961"/>
      <c r="E3961"/>
      <c r="F3961"/>
    </row>
    <row r="3962" spans="2:6" ht="15" customHeight="1">
      <c r="B3962"/>
      <c r="E3962"/>
      <c r="F3962"/>
    </row>
    <row r="3963" spans="2:6" ht="15" customHeight="1">
      <c r="B3963"/>
      <c r="E3963"/>
      <c r="F3963"/>
    </row>
    <row r="3964" spans="2:6" ht="15" customHeight="1">
      <c r="B3964"/>
      <c r="E3964"/>
      <c r="F3964"/>
    </row>
    <row r="3965" spans="2:6" ht="15" customHeight="1">
      <c r="B3965"/>
      <c r="E3965"/>
      <c r="F3965"/>
    </row>
    <row r="3966" spans="2:6" ht="15" customHeight="1">
      <c r="B3966"/>
      <c r="E3966"/>
      <c r="F3966"/>
    </row>
    <row r="3967" spans="2:6" ht="15" customHeight="1">
      <c r="B3967"/>
      <c r="E3967"/>
      <c r="F3967"/>
    </row>
    <row r="3968" spans="2:6" ht="15" customHeight="1">
      <c r="B3968"/>
      <c r="E3968"/>
      <c r="F3968"/>
    </row>
    <row r="3969" spans="2:6" ht="15" customHeight="1">
      <c r="B3969"/>
      <c r="E3969"/>
      <c r="F3969"/>
    </row>
    <row r="3970" spans="2:6" ht="15" customHeight="1">
      <c r="B3970"/>
      <c r="E3970"/>
      <c r="F3970"/>
    </row>
    <row r="3971" spans="2:6" ht="15" customHeight="1">
      <c r="B3971"/>
      <c r="E3971"/>
      <c r="F3971"/>
    </row>
    <row r="3972" spans="2:6" ht="15" customHeight="1">
      <c r="B3972"/>
      <c r="E3972"/>
      <c r="F3972"/>
    </row>
    <row r="3973" spans="2:6" ht="15" customHeight="1">
      <c r="B3973"/>
      <c r="E3973"/>
      <c r="F3973"/>
    </row>
    <row r="3974" spans="2:6" ht="15" customHeight="1">
      <c r="B3974"/>
      <c r="E3974"/>
      <c r="F3974"/>
    </row>
    <row r="3975" spans="2:6" ht="15" customHeight="1">
      <c r="B3975"/>
      <c r="E3975"/>
      <c r="F3975"/>
    </row>
    <row r="3976" spans="2:6" ht="15" customHeight="1">
      <c r="B3976"/>
      <c r="E3976"/>
      <c r="F3976"/>
    </row>
    <row r="3977" spans="2:6" ht="15" customHeight="1">
      <c r="B3977"/>
      <c r="E3977"/>
      <c r="F3977"/>
    </row>
    <row r="3978" spans="2:6" ht="15" customHeight="1">
      <c r="B3978"/>
      <c r="E3978"/>
      <c r="F3978"/>
    </row>
    <row r="3979" spans="2:6" ht="15" customHeight="1">
      <c r="B3979"/>
      <c r="E3979"/>
      <c r="F3979"/>
    </row>
    <row r="3980" spans="2:6" ht="15" customHeight="1">
      <c r="B3980"/>
      <c r="E3980"/>
      <c r="F3980"/>
    </row>
    <row r="3981" spans="2:6" ht="15" customHeight="1">
      <c r="B3981"/>
      <c r="E3981"/>
      <c r="F3981"/>
    </row>
    <row r="3982" spans="2:6" ht="15" customHeight="1">
      <c r="B3982"/>
      <c r="E3982"/>
      <c r="F3982"/>
    </row>
    <row r="3983" spans="2:6" ht="15" customHeight="1">
      <c r="B3983"/>
      <c r="E3983"/>
      <c r="F3983"/>
    </row>
    <row r="3984" spans="2:6" ht="15" customHeight="1">
      <c r="B3984"/>
      <c r="E3984"/>
      <c r="F3984"/>
    </row>
    <row r="3985" spans="2:6" ht="15" customHeight="1">
      <c r="B3985"/>
      <c r="E3985"/>
      <c r="F3985"/>
    </row>
    <row r="3986" spans="2:6" ht="15" customHeight="1">
      <c r="B3986"/>
      <c r="E3986"/>
      <c r="F3986"/>
    </row>
    <row r="3987" spans="2:6" ht="15" customHeight="1">
      <c r="B3987"/>
      <c r="E3987"/>
      <c r="F3987"/>
    </row>
    <row r="3988" spans="2:6" ht="15" customHeight="1">
      <c r="B3988"/>
      <c r="E3988"/>
      <c r="F3988"/>
    </row>
    <row r="3989" spans="2:6" ht="15" customHeight="1">
      <c r="B3989"/>
      <c r="E3989"/>
      <c r="F3989"/>
    </row>
    <row r="3990" spans="2:6" ht="15" customHeight="1">
      <c r="B3990"/>
      <c r="E3990"/>
      <c r="F3990"/>
    </row>
    <row r="3991" spans="2:6" ht="15" customHeight="1">
      <c r="B3991"/>
      <c r="E3991"/>
      <c r="F3991"/>
    </row>
    <row r="3992" spans="2:6" ht="15" customHeight="1">
      <c r="B3992"/>
      <c r="E3992"/>
      <c r="F3992"/>
    </row>
    <row r="3993" spans="2:6" ht="15" customHeight="1">
      <c r="B3993"/>
      <c r="E3993"/>
      <c r="F3993"/>
    </row>
    <row r="3994" spans="2:6" ht="15" customHeight="1">
      <c r="B3994"/>
      <c r="E3994"/>
      <c r="F3994"/>
    </row>
    <row r="3995" spans="2:6" ht="15" customHeight="1">
      <c r="B3995"/>
      <c r="E3995"/>
      <c r="F3995"/>
    </row>
    <row r="3996" spans="2:6" ht="15" customHeight="1">
      <c r="B3996"/>
      <c r="E3996"/>
      <c r="F3996"/>
    </row>
    <row r="3997" spans="2:6" ht="15" customHeight="1">
      <c r="B3997"/>
      <c r="E3997"/>
      <c r="F3997"/>
    </row>
    <row r="3998" spans="2:6" ht="15" customHeight="1">
      <c r="B3998"/>
      <c r="E3998"/>
      <c r="F3998"/>
    </row>
    <row r="3999" spans="2:6" ht="15" customHeight="1">
      <c r="B3999"/>
      <c r="E3999"/>
      <c r="F3999"/>
    </row>
    <row r="4000" spans="2:6" ht="15" customHeight="1">
      <c r="B4000"/>
      <c r="E4000"/>
      <c r="F4000"/>
    </row>
    <row r="4001" spans="2:6" ht="15" customHeight="1">
      <c r="B4001"/>
      <c r="E4001"/>
      <c r="F4001"/>
    </row>
    <row r="4002" spans="2:6" ht="15" customHeight="1">
      <c r="B4002"/>
      <c r="E4002"/>
      <c r="F4002"/>
    </row>
    <row r="4003" spans="2:6" ht="15" customHeight="1">
      <c r="B4003"/>
      <c r="E4003"/>
      <c r="F4003"/>
    </row>
    <row r="4004" spans="2:6" ht="15" customHeight="1">
      <c r="B4004"/>
      <c r="E4004"/>
      <c r="F4004"/>
    </row>
    <row r="4005" spans="2:6" ht="15" customHeight="1">
      <c r="B4005"/>
      <c r="E4005"/>
      <c r="F4005"/>
    </row>
    <row r="4006" spans="2:6" ht="15" customHeight="1">
      <c r="B4006"/>
      <c r="E4006"/>
      <c r="F4006"/>
    </row>
    <row r="4007" spans="2:6" ht="15" customHeight="1">
      <c r="B4007"/>
      <c r="E4007"/>
      <c r="F4007"/>
    </row>
    <row r="4008" spans="2:6" ht="15" customHeight="1">
      <c r="B4008"/>
      <c r="E4008"/>
      <c r="F4008"/>
    </row>
    <row r="4009" spans="2:6" ht="15" customHeight="1">
      <c r="B4009"/>
      <c r="E4009"/>
      <c r="F4009"/>
    </row>
    <row r="4010" spans="2:6" ht="15" customHeight="1">
      <c r="B4010"/>
      <c r="E4010"/>
      <c r="F4010"/>
    </row>
    <row r="4011" spans="2:6" ht="15" customHeight="1">
      <c r="B4011"/>
      <c r="E4011"/>
      <c r="F4011"/>
    </row>
    <row r="4012" spans="2:6" ht="15" customHeight="1">
      <c r="B4012"/>
      <c r="E4012"/>
      <c r="F4012"/>
    </row>
    <row r="4013" spans="2:6" ht="15" customHeight="1">
      <c r="B4013"/>
      <c r="E4013"/>
      <c r="F4013"/>
    </row>
    <row r="4014" spans="2:6" ht="15" customHeight="1">
      <c r="B4014"/>
      <c r="E4014"/>
      <c r="F4014"/>
    </row>
    <row r="4015" spans="2:6" ht="15" customHeight="1">
      <c r="B4015"/>
      <c r="E4015"/>
      <c r="F4015"/>
    </row>
    <row r="4016" spans="2:6" ht="15" customHeight="1">
      <c r="B4016"/>
      <c r="E4016"/>
      <c r="F4016"/>
    </row>
    <row r="4017" spans="2:6" ht="15" customHeight="1">
      <c r="B4017"/>
      <c r="E4017"/>
      <c r="F4017"/>
    </row>
    <row r="4018" spans="2:6" ht="15" customHeight="1">
      <c r="B4018"/>
      <c r="E4018"/>
      <c r="F4018"/>
    </row>
    <row r="4019" spans="2:6" ht="15" customHeight="1">
      <c r="B4019"/>
      <c r="E4019"/>
      <c r="F4019"/>
    </row>
    <row r="4020" spans="2:6" ht="15" customHeight="1">
      <c r="B4020"/>
      <c r="E4020"/>
      <c r="F4020"/>
    </row>
    <row r="4021" spans="2:6" ht="15" customHeight="1">
      <c r="B4021"/>
      <c r="E4021"/>
      <c r="F4021"/>
    </row>
    <row r="4022" spans="2:6" ht="15" customHeight="1">
      <c r="B4022"/>
      <c r="E4022"/>
      <c r="F4022"/>
    </row>
    <row r="4023" spans="2:6" ht="15" customHeight="1">
      <c r="B4023"/>
      <c r="E4023"/>
      <c r="F4023"/>
    </row>
    <row r="4024" spans="2:6" ht="15" customHeight="1">
      <c r="B4024"/>
      <c r="E4024"/>
      <c r="F4024"/>
    </row>
    <row r="4025" spans="2:6" ht="15" customHeight="1">
      <c r="B4025"/>
      <c r="E4025"/>
      <c r="F4025"/>
    </row>
    <row r="4026" spans="2:6" ht="15" customHeight="1">
      <c r="B4026"/>
      <c r="E4026"/>
      <c r="F4026"/>
    </row>
    <row r="4027" spans="2:6" ht="15" customHeight="1">
      <c r="B4027"/>
      <c r="E4027"/>
      <c r="F4027"/>
    </row>
    <row r="4028" spans="2:6" ht="15" customHeight="1">
      <c r="B4028"/>
      <c r="E4028"/>
      <c r="F4028"/>
    </row>
    <row r="4029" spans="2:6" ht="15" customHeight="1">
      <c r="B4029"/>
      <c r="E4029"/>
      <c r="F4029"/>
    </row>
    <row r="4030" spans="2:6" ht="15" customHeight="1">
      <c r="B4030"/>
      <c r="E4030"/>
      <c r="F4030"/>
    </row>
    <row r="4031" spans="2:6" ht="15" customHeight="1">
      <c r="B4031"/>
      <c r="E4031"/>
      <c r="F4031"/>
    </row>
    <row r="4032" spans="2:6" ht="15" customHeight="1">
      <c r="B4032"/>
      <c r="E4032"/>
      <c r="F4032"/>
    </row>
    <row r="4033" spans="2:6" ht="15" customHeight="1">
      <c r="B4033"/>
      <c r="E4033"/>
      <c r="F4033"/>
    </row>
    <row r="4034" spans="2:6" ht="15" customHeight="1">
      <c r="B4034"/>
      <c r="E4034"/>
      <c r="F4034"/>
    </row>
    <row r="4035" spans="2:6" ht="15" customHeight="1">
      <c r="B4035"/>
      <c r="E4035"/>
      <c r="F4035"/>
    </row>
    <row r="4036" spans="2:6" ht="15" customHeight="1">
      <c r="B4036"/>
      <c r="E4036"/>
      <c r="F4036"/>
    </row>
    <row r="4037" spans="2:6" ht="15" customHeight="1">
      <c r="B4037"/>
      <c r="E4037"/>
      <c r="F4037"/>
    </row>
    <row r="4038" spans="2:6" ht="15" customHeight="1">
      <c r="B4038"/>
      <c r="E4038"/>
      <c r="F4038"/>
    </row>
    <row r="4039" spans="2:6" ht="15" customHeight="1">
      <c r="B4039"/>
      <c r="E4039"/>
      <c r="F4039"/>
    </row>
    <row r="4040" spans="2:6" ht="15" customHeight="1">
      <c r="B4040"/>
      <c r="E4040"/>
      <c r="F4040"/>
    </row>
    <row r="4041" spans="2:6" ht="15" customHeight="1">
      <c r="B4041"/>
      <c r="E4041"/>
      <c r="F4041"/>
    </row>
    <row r="4042" spans="2:6" ht="15" customHeight="1">
      <c r="B4042"/>
      <c r="E4042"/>
      <c r="F4042"/>
    </row>
    <row r="4043" spans="2:6" ht="15" customHeight="1">
      <c r="B4043"/>
      <c r="E4043"/>
      <c r="F4043"/>
    </row>
    <row r="4044" spans="2:6" ht="15" customHeight="1">
      <c r="B4044"/>
      <c r="E4044"/>
      <c r="F4044"/>
    </row>
    <row r="4045" spans="2:6" ht="15" customHeight="1">
      <c r="B4045"/>
      <c r="E4045"/>
      <c r="F4045"/>
    </row>
    <row r="4046" spans="2:6" ht="15" customHeight="1">
      <c r="B4046"/>
      <c r="E4046"/>
      <c r="F4046"/>
    </row>
    <row r="4047" spans="2:6" ht="15" customHeight="1">
      <c r="B4047"/>
      <c r="E4047"/>
      <c r="F4047"/>
    </row>
    <row r="4048" spans="2:6" ht="15" customHeight="1">
      <c r="B4048"/>
      <c r="E4048"/>
      <c r="F4048"/>
    </row>
    <row r="4049" spans="2:6" ht="15" customHeight="1">
      <c r="B4049"/>
      <c r="E4049"/>
      <c r="F4049"/>
    </row>
    <row r="4050" spans="2:6" ht="15" customHeight="1">
      <c r="B4050"/>
      <c r="E4050"/>
      <c r="F4050"/>
    </row>
    <row r="4051" spans="2:6" ht="15" customHeight="1">
      <c r="B4051"/>
      <c r="E4051"/>
      <c r="F4051"/>
    </row>
    <row r="4052" spans="2:6" ht="15" customHeight="1">
      <c r="B4052"/>
      <c r="E4052"/>
      <c r="F4052"/>
    </row>
    <row r="4053" spans="2:6" ht="15" customHeight="1">
      <c r="B4053"/>
      <c r="E4053"/>
      <c r="F4053"/>
    </row>
    <row r="4054" spans="2:6" ht="15" customHeight="1">
      <c r="B4054"/>
      <c r="E4054"/>
      <c r="F4054"/>
    </row>
    <row r="4055" spans="2:6" ht="15" customHeight="1">
      <c r="B4055"/>
      <c r="E4055"/>
      <c r="F4055"/>
    </row>
    <row r="4056" spans="2:6" ht="15" customHeight="1">
      <c r="B4056"/>
      <c r="E4056"/>
      <c r="F4056"/>
    </row>
    <row r="4057" spans="2:6" ht="15" customHeight="1">
      <c r="B4057"/>
      <c r="E4057"/>
      <c r="F4057"/>
    </row>
    <row r="4058" spans="2:6" ht="15" customHeight="1">
      <c r="B4058"/>
      <c r="E4058"/>
      <c r="F4058"/>
    </row>
    <row r="4059" spans="2:6" ht="15" customHeight="1">
      <c r="B4059"/>
      <c r="E4059"/>
      <c r="F4059"/>
    </row>
    <row r="4060" spans="2:6" ht="15" customHeight="1">
      <c r="B4060"/>
      <c r="E4060"/>
      <c r="F4060"/>
    </row>
    <row r="4061" spans="2:6" ht="15" customHeight="1">
      <c r="B4061"/>
      <c r="E4061"/>
      <c r="F4061"/>
    </row>
    <row r="4062" spans="2:6" ht="15" customHeight="1">
      <c r="B4062"/>
      <c r="E4062"/>
      <c r="F4062"/>
    </row>
    <row r="4063" spans="2:6" ht="15" customHeight="1">
      <c r="B4063"/>
      <c r="E4063"/>
      <c r="F4063"/>
    </row>
    <row r="4064" spans="2:6" ht="15" customHeight="1">
      <c r="B4064"/>
      <c r="E4064"/>
      <c r="F4064"/>
    </row>
    <row r="4065" spans="2:6" ht="15" customHeight="1">
      <c r="B4065"/>
      <c r="E4065"/>
      <c r="F4065"/>
    </row>
    <row r="4066" spans="2:6" ht="15" customHeight="1">
      <c r="B4066"/>
      <c r="E4066"/>
      <c r="F4066"/>
    </row>
    <row r="4067" spans="2:6" ht="15" customHeight="1">
      <c r="B4067"/>
      <c r="E4067"/>
      <c r="F4067"/>
    </row>
    <row r="4068" spans="2:6" ht="15" customHeight="1">
      <c r="B4068"/>
      <c r="E4068"/>
      <c r="F4068"/>
    </row>
    <row r="4069" spans="2:6" ht="15" customHeight="1">
      <c r="B4069"/>
      <c r="E4069"/>
      <c r="F4069"/>
    </row>
    <row r="4070" spans="2:6" ht="15" customHeight="1">
      <c r="B4070"/>
      <c r="E4070"/>
      <c r="F4070"/>
    </row>
    <row r="4071" spans="2:6" ht="15" customHeight="1">
      <c r="B4071"/>
      <c r="E4071"/>
      <c r="F4071"/>
    </row>
    <row r="4072" spans="2:6" ht="15" customHeight="1">
      <c r="B4072"/>
      <c r="E4072"/>
      <c r="F4072"/>
    </row>
    <row r="4073" spans="2:6" ht="15" customHeight="1">
      <c r="B4073"/>
      <c r="E4073"/>
      <c r="F4073"/>
    </row>
    <row r="4074" spans="2:6" ht="15" customHeight="1">
      <c r="B4074"/>
      <c r="E4074"/>
      <c r="F4074"/>
    </row>
    <row r="4075" spans="2:6" ht="15" customHeight="1">
      <c r="B4075"/>
      <c r="E4075"/>
      <c r="F4075"/>
    </row>
    <row r="4076" spans="2:6" ht="15" customHeight="1">
      <c r="B4076"/>
      <c r="E4076"/>
      <c r="F4076"/>
    </row>
    <row r="4077" spans="2:6" ht="15" customHeight="1">
      <c r="B4077"/>
      <c r="E4077"/>
      <c r="F4077"/>
    </row>
    <row r="4078" spans="2:6" ht="15" customHeight="1">
      <c r="B4078"/>
      <c r="E4078"/>
      <c r="F4078"/>
    </row>
    <row r="4079" spans="2:6" ht="15" customHeight="1">
      <c r="B4079"/>
      <c r="E4079"/>
      <c r="F4079"/>
    </row>
    <row r="4080" spans="2:6" ht="15" customHeight="1">
      <c r="B4080"/>
      <c r="E4080"/>
      <c r="F4080"/>
    </row>
    <row r="4081" spans="2:6" ht="15" customHeight="1">
      <c r="B4081"/>
      <c r="E4081"/>
      <c r="F4081"/>
    </row>
    <row r="4082" spans="2:6" ht="15" customHeight="1">
      <c r="B4082"/>
      <c r="E4082"/>
      <c r="F4082"/>
    </row>
    <row r="4083" spans="2:6" ht="15" customHeight="1">
      <c r="B4083"/>
      <c r="E4083"/>
      <c r="F4083"/>
    </row>
    <row r="4084" spans="2:6" ht="15" customHeight="1">
      <c r="B4084"/>
      <c r="E4084"/>
      <c r="F4084"/>
    </row>
    <row r="4085" spans="2:6" ht="15" customHeight="1">
      <c r="B4085"/>
      <c r="E4085"/>
      <c r="F4085"/>
    </row>
    <row r="4086" spans="2:6" ht="15" customHeight="1">
      <c r="B4086"/>
      <c r="E4086"/>
      <c r="F4086"/>
    </row>
    <row r="4087" spans="2:6" ht="15" customHeight="1">
      <c r="B4087"/>
      <c r="E4087"/>
      <c r="F4087"/>
    </row>
    <row r="4088" spans="2:6" ht="15" customHeight="1">
      <c r="B4088"/>
      <c r="E4088"/>
      <c r="F4088"/>
    </row>
    <row r="4089" spans="2:6" ht="15" customHeight="1">
      <c r="B4089"/>
      <c r="E4089"/>
      <c r="F4089"/>
    </row>
    <row r="4090" spans="2:6" ht="15" customHeight="1">
      <c r="B4090"/>
      <c r="E4090"/>
      <c r="F4090"/>
    </row>
    <row r="4091" spans="2:6" ht="15" customHeight="1">
      <c r="B4091"/>
      <c r="E4091"/>
      <c r="F4091"/>
    </row>
    <row r="4092" spans="2:6" ht="15" customHeight="1">
      <c r="B4092"/>
      <c r="E4092"/>
      <c r="F4092"/>
    </row>
    <row r="4093" spans="2:6" ht="15" customHeight="1">
      <c r="B4093"/>
      <c r="E4093"/>
      <c r="F4093"/>
    </row>
    <row r="4094" spans="2:6" ht="15" customHeight="1">
      <c r="B4094"/>
      <c r="E4094"/>
      <c r="F4094"/>
    </row>
    <row r="4095" spans="2:6" ht="15" customHeight="1">
      <c r="B4095"/>
      <c r="E4095"/>
      <c r="F4095"/>
    </row>
    <row r="4096" spans="2:6" ht="15" customHeight="1">
      <c r="B4096"/>
      <c r="E4096"/>
      <c r="F4096"/>
    </row>
    <row r="4097" spans="2:6" ht="15" customHeight="1">
      <c r="B4097"/>
      <c r="E4097"/>
      <c r="F4097"/>
    </row>
    <row r="4098" spans="2:6" ht="15" customHeight="1">
      <c r="B4098"/>
      <c r="E4098"/>
      <c r="F4098"/>
    </row>
    <row r="4099" spans="2:6" ht="15" customHeight="1">
      <c r="B4099"/>
      <c r="E4099"/>
      <c r="F4099"/>
    </row>
    <row r="4100" spans="2:6" ht="15" customHeight="1">
      <c r="B4100"/>
      <c r="E4100"/>
      <c r="F4100"/>
    </row>
    <row r="4101" spans="2:6" ht="15" customHeight="1">
      <c r="B4101"/>
      <c r="E4101"/>
      <c r="F4101"/>
    </row>
    <row r="4102" spans="2:6" ht="15" customHeight="1">
      <c r="B4102"/>
      <c r="E4102"/>
      <c r="F4102"/>
    </row>
    <row r="4103" spans="2:6" ht="15" customHeight="1">
      <c r="B4103"/>
      <c r="E4103"/>
      <c r="F4103"/>
    </row>
    <row r="4104" spans="2:6" ht="15" customHeight="1">
      <c r="B4104"/>
      <c r="E4104"/>
      <c r="F4104"/>
    </row>
    <row r="4105" spans="2:6" ht="15" customHeight="1">
      <c r="B4105"/>
      <c r="E4105"/>
      <c r="F4105"/>
    </row>
    <row r="4106" spans="2:6" ht="15" customHeight="1">
      <c r="B4106"/>
      <c r="E4106"/>
      <c r="F4106"/>
    </row>
    <row r="4107" spans="2:6" ht="15" customHeight="1">
      <c r="B4107"/>
      <c r="E4107"/>
      <c r="F4107"/>
    </row>
    <row r="4108" spans="2:6" ht="15" customHeight="1">
      <c r="B4108"/>
      <c r="E4108"/>
      <c r="F4108"/>
    </row>
    <row r="4109" spans="2:6" ht="15" customHeight="1">
      <c r="B4109"/>
      <c r="E4109"/>
      <c r="F4109"/>
    </row>
    <row r="4110" spans="2:6" ht="15" customHeight="1">
      <c r="B4110"/>
      <c r="E4110"/>
      <c r="F4110"/>
    </row>
    <row r="4111" spans="2:6" ht="15" customHeight="1">
      <c r="B4111"/>
      <c r="E4111"/>
      <c r="F4111"/>
    </row>
    <row r="4112" spans="2:6" ht="15" customHeight="1">
      <c r="B4112"/>
      <c r="E4112"/>
      <c r="F4112"/>
    </row>
    <row r="4113" spans="2:6" ht="15" customHeight="1">
      <c r="B4113"/>
      <c r="E4113"/>
      <c r="F4113"/>
    </row>
    <row r="4114" spans="2:6" ht="15" customHeight="1">
      <c r="B4114"/>
      <c r="E4114"/>
      <c r="F4114"/>
    </row>
    <row r="4115" spans="2:6" ht="15" customHeight="1">
      <c r="B4115"/>
      <c r="E4115"/>
      <c r="F4115"/>
    </row>
    <row r="4116" spans="2:6" ht="15" customHeight="1">
      <c r="B4116"/>
      <c r="E4116"/>
      <c r="F4116"/>
    </row>
    <row r="4117" spans="2:6" ht="15" customHeight="1">
      <c r="B4117"/>
      <c r="E4117"/>
      <c r="F4117"/>
    </row>
    <row r="4118" spans="2:6" ht="15" customHeight="1">
      <c r="B4118"/>
      <c r="E4118"/>
      <c r="F4118"/>
    </row>
    <row r="4119" spans="2:6" ht="15" customHeight="1">
      <c r="B4119"/>
      <c r="E4119"/>
      <c r="F4119"/>
    </row>
    <row r="4120" spans="2:6" ht="15" customHeight="1">
      <c r="B4120"/>
      <c r="E4120"/>
      <c r="F4120"/>
    </row>
    <row r="4121" spans="2:6" ht="15" customHeight="1">
      <c r="B4121"/>
      <c r="E4121"/>
      <c r="F4121"/>
    </row>
    <row r="4122" spans="2:6" ht="15" customHeight="1">
      <c r="B4122"/>
      <c r="E4122"/>
      <c r="F4122"/>
    </row>
    <row r="4123" spans="2:6" ht="15" customHeight="1">
      <c r="B4123"/>
      <c r="E4123"/>
      <c r="F4123"/>
    </row>
    <row r="4124" spans="2:6" ht="15" customHeight="1">
      <c r="B4124"/>
      <c r="E4124"/>
      <c r="F4124"/>
    </row>
    <row r="4125" spans="2:6" ht="15" customHeight="1">
      <c r="B4125"/>
      <c r="E4125"/>
      <c r="F4125"/>
    </row>
    <row r="4126" spans="2:6" ht="15" customHeight="1">
      <c r="B4126"/>
      <c r="E4126"/>
      <c r="F4126"/>
    </row>
    <row r="4127" spans="2:6" ht="15" customHeight="1">
      <c r="B4127"/>
      <c r="E4127"/>
      <c r="F4127"/>
    </row>
    <row r="4128" spans="2:6" ht="15" customHeight="1">
      <c r="B4128"/>
      <c r="E4128"/>
      <c r="F4128"/>
    </row>
    <row r="4129" spans="2:6" ht="15" customHeight="1">
      <c r="B4129"/>
      <c r="E4129"/>
      <c r="F4129"/>
    </row>
    <row r="4130" spans="2:6" ht="15" customHeight="1">
      <c r="B4130"/>
      <c r="E4130"/>
      <c r="F4130"/>
    </row>
    <row r="4131" spans="2:6" ht="15" customHeight="1">
      <c r="B4131"/>
      <c r="E4131"/>
      <c r="F4131"/>
    </row>
    <row r="4132" spans="2:6" ht="15" customHeight="1">
      <c r="B4132"/>
      <c r="E4132"/>
      <c r="F4132"/>
    </row>
    <row r="4133" spans="2:6" ht="15" customHeight="1">
      <c r="B4133"/>
      <c r="E4133"/>
      <c r="F4133"/>
    </row>
    <row r="4134" spans="2:6" ht="15" customHeight="1">
      <c r="B4134"/>
      <c r="E4134"/>
      <c r="F4134"/>
    </row>
    <row r="4135" spans="2:6" ht="15" customHeight="1">
      <c r="B4135"/>
      <c r="E4135"/>
      <c r="F4135"/>
    </row>
    <row r="4136" spans="2:6" ht="15" customHeight="1">
      <c r="B4136"/>
      <c r="E4136"/>
      <c r="F4136"/>
    </row>
    <row r="4137" spans="2:6" ht="15" customHeight="1">
      <c r="B4137"/>
      <c r="E4137"/>
      <c r="F4137"/>
    </row>
    <row r="4138" spans="2:6" ht="15" customHeight="1">
      <c r="B4138"/>
      <c r="E4138"/>
      <c r="F4138"/>
    </row>
    <row r="4139" spans="2:6" ht="15" customHeight="1">
      <c r="B4139"/>
      <c r="E4139"/>
      <c r="F4139"/>
    </row>
    <row r="4140" spans="2:6" ht="15" customHeight="1">
      <c r="B4140"/>
      <c r="E4140"/>
      <c r="F4140"/>
    </row>
    <row r="4141" spans="2:6" ht="15" customHeight="1">
      <c r="B4141"/>
      <c r="E4141"/>
      <c r="F4141"/>
    </row>
    <row r="4142" spans="2:6" ht="15" customHeight="1">
      <c r="B4142"/>
      <c r="E4142"/>
      <c r="F4142"/>
    </row>
    <row r="4143" spans="2:6" ht="15" customHeight="1">
      <c r="B4143"/>
      <c r="E4143"/>
      <c r="F4143"/>
    </row>
    <row r="4144" spans="2:6" ht="15" customHeight="1">
      <c r="B4144"/>
      <c r="E4144"/>
      <c r="F4144"/>
    </row>
    <row r="4145" spans="2:6" ht="15" customHeight="1">
      <c r="B4145"/>
      <c r="E4145"/>
      <c r="F4145"/>
    </row>
    <row r="4146" spans="2:6" ht="15" customHeight="1">
      <c r="B4146"/>
      <c r="E4146"/>
      <c r="F4146"/>
    </row>
    <row r="4147" spans="2:6" ht="15" customHeight="1">
      <c r="B4147"/>
      <c r="E4147"/>
      <c r="F4147"/>
    </row>
    <row r="4148" spans="2:6" ht="15" customHeight="1">
      <c r="B4148"/>
      <c r="E4148"/>
      <c r="F4148"/>
    </row>
    <row r="4149" spans="2:6" ht="15" customHeight="1">
      <c r="B4149"/>
      <c r="E4149"/>
      <c r="F4149"/>
    </row>
    <row r="4150" spans="2:6" ht="15" customHeight="1">
      <c r="B4150"/>
      <c r="E4150"/>
      <c r="F4150"/>
    </row>
    <row r="4151" spans="2:6" ht="15" customHeight="1">
      <c r="B4151"/>
      <c r="E4151"/>
      <c r="F4151"/>
    </row>
    <row r="4152" spans="2:6" ht="15" customHeight="1">
      <c r="B4152"/>
      <c r="E4152"/>
      <c r="F4152"/>
    </row>
    <row r="4153" spans="2:6" ht="15" customHeight="1">
      <c r="B4153"/>
      <c r="E4153"/>
      <c r="F4153"/>
    </row>
    <row r="4154" spans="2:6" ht="15" customHeight="1">
      <c r="B4154"/>
      <c r="E4154"/>
      <c r="F4154"/>
    </row>
    <row r="4155" spans="2:6" ht="15" customHeight="1">
      <c r="B4155"/>
      <c r="E4155"/>
      <c r="F4155"/>
    </row>
    <row r="4156" spans="2:6" ht="15" customHeight="1">
      <c r="B4156"/>
      <c r="E4156"/>
      <c r="F4156"/>
    </row>
    <row r="4157" spans="2:6" ht="15" customHeight="1">
      <c r="B4157"/>
      <c r="E4157"/>
      <c r="F4157"/>
    </row>
    <row r="4158" spans="2:6" ht="15" customHeight="1">
      <c r="B4158"/>
      <c r="E4158"/>
      <c r="F4158"/>
    </row>
    <row r="4159" spans="2:6" ht="15" customHeight="1">
      <c r="B4159"/>
      <c r="E4159"/>
      <c r="F4159"/>
    </row>
    <row r="4160" spans="2:6" ht="15" customHeight="1">
      <c r="B4160"/>
      <c r="E4160"/>
      <c r="F4160"/>
    </row>
    <row r="4161" spans="2:6" ht="15" customHeight="1">
      <c r="B4161"/>
      <c r="E4161"/>
      <c r="F4161"/>
    </row>
    <row r="4162" spans="2:6" ht="15" customHeight="1">
      <c r="B4162"/>
      <c r="E4162"/>
      <c r="F4162"/>
    </row>
    <row r="4163" spans="2:6" ht="15" customHeight="1">
      <c r="B4163"/>
      <c r="E4163"/>
      <c r="F4163"/>
    </row>
    <row r="4164" spans="2:6" ht="15" customHeight="1">
      <c r="B4164"/>
      <c r="E4164"/>
      <c r="F4164"/>
    </row>
    <row r="4165" spans="2:6" ht="15" customHeight="1">
      <c r="B4165"/>
      <c r="E4165"/>
      <c r="F4165"/>
    </row>
    <row r="4166" spans="2:6" ht="15" customHeight="1">
      <c r="B4166"/>
      <c r="E4166"/>
      <c r="F4166"/>
    </row>
    <row r="4167" spans="2:6" ht="15" customHeight="1">
      <c r="B4167"/>
      <c r="E4167"/>
      <c r="F4167"/>
    </row>
    <row r="4168" spans="2:6" ht="15" customHeight="1">
      <c r="B4168"/>
      <c r="E4168"/>
      <c r="F4168"/>
    </row>
    <row r="4169" spans="2:6" ht="15" customHeight="1">
      <c r="B4169"/>
      <c r="E4169"/>
      <c r="F4169"/>
    </row>
    <row r="4170" spans="2:6" ht="15" customHeight="1">
      <c r="B4170"/>
      <c r="E4170"/>
      <c r="F4170"/>
    </row>
    <row r="4171" spans="2:6" ht="15" customHeight="1">
      <c r="B4171"/>
      <c r="E4171"/>
      <c r="F4171"/>
    </row>
    <row r="4172" spans="2:6" ht="15" customHeight="1">
      <c r="B4172"/>
      <c r="E4172"/>
      <c r="F4172"/>
    </row>
    <row r="4173" spans="2:6" ht="15" customHeight="1">
      <c r="B4173"/>
      <c r="E4173"/>
      <c r="F4173"/>
    </row>
    <row r="4174" spans="2:6" ht="15" customHeight="1">
      <c r="B4174"/>
      <c r="E4174"/>
      <c r="F4174"/>
    </row>
    <row r="4175" spans="2:6" ht="15" customHeight="1">
      <c r="B4175"/>
      <c r="E4175"/>
      <c r="F4175"/>
    </row>
    <row r="4176" spans="2:6" ht="15" customHeight="1">
      <c r="B4176"/>
      <c r="E4176"/>
      <c r="F4176"/>
    </row>
    <row r="4177" spans="2:6" ht="15" customHeight="1">
      <c r="B4177"/>
      <c r="E4177"/>
      <c r="F4177"/>
    </row>
    <row r="4178" spans="2:6" ht="15" customHeight="1">
      <c r="B4178"/>
      <c r="E4178"/>
      <c r="F4178"/>
    </row>
    <row r="4179" spans="2:6" ht="15" customHeight="1">
      <c r="B4179"/>
      <c r="E4179"/>
      <c r="F4179"/>
    </row>
    <row r="4180" spans="2:6" ht="15" customHeight="1">
      <c r="B4180"/>
      <c r="E4180"/>
      <c r="F4180"/>
    </row>
    <row r="4181" spans="2:6" ht="15" customHeight="1">
      <c r="B4181"/>
      <c r="E4181"/>
      <c r="F4181"/>
    </row>
    <row r="4182" spans="2:6" ht="15" customHeight="1">
      <c r="B4182"/>
      <c r="E4182"/>
      <c r="F4182"/>
    </row>
    <row r="4183" spans="2:6" ht="15" customHeight="1">
      <c r="B4183"/>
      <c r="E4183"/>
      <c r="F4183"/>
    </row>
    <row r="4184" spans="2:6" ht="15" customHeight="1">
      <c r="B4184"/>
      <c r="E4184"/>
      <c r="F4184"/>
    </row>
    <row r="4185" spans="2:6" ht="15" customHeight="1">
      <c r="B4185"/>
      <c r="E4185"/>
      <c r="F4185"/>
    </row>
    <row r="4186" spans="2:6" ht="15" customHeight="1">
      <c r="B4186"/>
      <c r="E4186"/>
      <c r="F4186"/>
    </row>
    <row r="4187" spans="2:6" ht="15" customHeight="1">
      <c r="B4187"/>
      <c r="E4187"/>
      <c r="F4187"/>
    </row>
    <row r="4188" spans="2:6" ht="15" customHeight="1">
      <c r="B4188"/>
      <c r="E4188"/>
      <c r="F4188"/>
    </row>
    <row r="4189" spans="2:6" ht="15" customHeight="1">
      <c r="B4189"/>
      <c r="E4189"/>
      <c r="F4189"/>
    </row>
    <row r="4190" spans="2:6" ht="15" customHeight="1">
      <c r="B4190"/>
      <c r="E4190"/>
      <c r="F4190"/>
    </row>
    <row r="4191" spans="2:6" ht="15" customHeight="1">
      <c r="B4191"/>
      <c r="E4191"/>
      <c r="F4191"/>
    </row>
    <row r="4192" spans="2:6" ht="15" customHeight="1">
      <c r="B4192"/>
      <c r="E4192"/>
      <c r="F4192"/>
    </row>
    <row r="4193" spans="2:6" ht="15" customHeight="1">
      <c r="B4193"/>
      <c r="E4193"/>
      <c r="F4193"/>
    </row>
    <row r="4194" spans="2:6" ht="15" customHeight="1">
      <c r="B4194"/>
      <c r="E4194"/>
      <c r="F4194"/>
    </row>
    <row r="4195" spans="2:6" ht="15" customHeight="1">
      <c r="B4195"/>
      <c r="E4195"/>
      <c r="F4195"/>
    </row>
    <row r="4196" spans="2:6" ht="15" customHeight="1">
      <c r="B4196"/>
      <c r="E4196"/>
      <c r="F4196"/>
    </row>
    <row r="4197" spans="2:6" ht="15" customHeight="1">
      <c r="B4197"/>
      <c r="E4197"/>
      <c r="F4197"/>
    </row>
    <row r="4198" spans="2:6" ht="15" customHeight="1">
      <c r="B4198"/>
      <c r="E4198"/>
      <c r="F4198"/>
    </row>
    <row r="4199" spans="2:6" ht="15" customHeight="1">
      <c r="B4199"/>
      <c r="E4199"/>
      <c r="F4199"/>
    </row>
    <row r="4200" spans="2:6" ht="15" customHeight="1">
      <c r="B4200"/>
      <c r="E4200"/>
      <c r="F4200"/>
    </row>
    <row r="4201" spans="2:6" ht="15" customHeight="1">
      <c r="B4201"/>
      <c r="E4201"/>
      <c r="F4201"/>
    </row>
    <row r="4202" spans="2:6" ht="15" customHeight="1">
      <c r="B4202"/>
      <c r="E4202"/>
      <c r="F4202"/>
    </row>
    <row r="4203" spans="2:6" ht="15" customHeight="1">
      <c r="B4203"/>
      <c r="E4203"/>
      <c r="F4203"/>
    </row>
    <row r="4204" spans="2:6" ht="15" customHeight="1">
      <c r="B4204"/>
      <c r="E4204"/>
      <c r="F4204"/>
    </row>
    <row r="4205" spans="2:6" ht="15" customHeight="1">
      <c r="B4205"/>
      <c r="E4205"/>
      <c r="F4205"/>
    </row>
    <row r="4206" spans="2:6" ht="15" customHeight="1">
      <c r="B4206"/>
      <c r="E4206"/>
      <c r="F4206"/>
    </row>
    <row r="4207" spans="2:6" ht="15" customHeight="1">
      <c r="B4207"/>
      <c r="E4207"/>
      <c r="F4207"/>
    </row>
    <row r="4208" spans="2:6" ht="15" customHeight="1">
      <c r="B4208"/>
      <c r="E4208"/>
      <c r="F4208"/>
    </row>
    <row r="4209" spans="2:6" ht="15" customHeight="1">
      <c r="B4209"/>
      <c r="E4209"/>
      <c r="F4209"/>
    </row>
    <row r="4210" spans="2:6" ht="15" customHeight="1">
      <c r="B4210"/>
      <c r="E4210"/>
      <c r="F4210"/>
    </row>
    <row r="4211" spans="2:6" ht="15" customHeight="1">
      <c r="B4211"/>
      <c r="E4211"/>
      <c r="F4211"/>
    </row>
    <row r="4212" spans="2:6" ht="15" customHeight="1">
      <c r="B4212"/>
      <c r="E4212"/>
      <c r="F4212"/>
    </row>
    <row r="4213" spans="2:6" ht="15" customHeight="1">
      <c r="B4213"/>
      <c r="E4213"/>
      <c r="F4213"/>
    </row>
    <row r="4214" spans="2:6" ht="15" customHeight="1">
      <c r="B4214"/>
      <c r="E4214"/>
      <c r="F4214"/>
    </row>
    <row r="4215" spans="2:6" ht="15" customHeight="1">
      <c r="B4215"/>
      <c r="E4215"/>
      <c r="F4215"/>
    </row>
    <row r="4216" spans="2:6" ht="15" customHeight="1">
      <c r="B4216"/>
      <c r="E4216"/>
      <c r="F4216"/>
    </row>
    <row r="4217" spans="2:6" ht="15" customHeight="1">
      <c r="B4217"/>
      <c r="E4217"/>
      <c r="F4217"/>
    </row>
    <row r="4218" spans="2:6" ht="15" customHeight="1">
      <c r="B4218"/>
      <c r="E4218"/>
      <c r="F4218"/>
    </row>
    <row r="4219" spans="2:6" ht="15" customHeight="1">
      <c r="B4219"/>
      <c r="E4219"/>
      <c r="F4219"/>
    </row>
    <row r="4220" spans="2:6" ht="15" customHeight="1">
      <c r="B4220"/>
      <c r="E4220"/>
      <c r="F4220"/>
    </row>
    <row r="4221" spans="2:6" ht="15" customHeight="1">
      <c r="B4221"/>
      <c r="E4221"/>
      <c r="F4221"/>
    </row>
    <row r="4222" spans="2:6" ht="15" customHeight="1">
      <c r="B4222"/>
      <c r="E4222"/>
      <c r="F4222"/>
    </row>
    <row r="4223" spans="2:6" ht="15" customHeight="1">
      <c r="B4223"/>
      <c r="E4223"/>
      <c r="F4223"/>
    </row>
    <row r="4224" spans="2:6" ht="15" customHeight="1">
      <c r="B4224"/>
      <c r="E4224"/>
      <c r="F4224"/>
    </row>
    <row r="4225" spans="2:6" ht="15" customHeight="1">
      <c r="B4225"/>
      <c r="E4225"/>
      <c r="F4225"/>
    </row>
    <row r="4226" spans="2:6" ht="15" customHeight="1">
      <c r="B4226"/>
      <c r="E4226"/>
      <c r="F4226"/>
    </row>
    <row r="4227" spans="2:6" ht="15" customHeight="1">
      <c r="B4227"/>
      <c r="E4227"/>
      <c r="F4227"/>
    </row>
    <row r="4228" spans="2:6" ht="15" customHeight="1">
      <c r="B4228"/>
      <c r="E4228"/>
      <c r="F4228"/>
    </row>
    <row r="4229" spans="2:6" ht="15" customHeight="1">
      <c r="B4229"/>
      <c r="E4229"/>
      <c r="F4229"/>
    </row>
    <row r="4230" spans="2:6" ht="15" customHeight="1">
      <c r="B4230"/>
      <c r="E4230"/>
      <c r="F4230"/>
    </row>
    <row r="4231" spans="2:6" ht="15" customHeight="1">
      <c r="B4231"/>
      <c r="E4231"/>
      <c r="F4231"/>
    </row>
    <row r="4232" spans="2:6" ht="15" customHeight="1">
      <c r="B4232"/>
      <c r="E4232"/>
      <c r="F4232"/>
    </row>
    <row r="4233" spans="2:6" ht="15" customHeight="1">
      <c r="B4233"/>
      <c r="E4233"/>
      <c r="F4233"/>
    </row>
    <row r="4234" spans="2:6" ht="15" customHeight="1">
      <c r="B4234"/>
      <c r="E4234"/>
      <c r="F4234"/>
    </row>
    <row r="4235" spans="2:6" ht="15" customHeight="1">
      <c r="B4235"/>
      <c r="E4235"/>
      <c r="F4235"/>
    </row>
    <row r="4236" spans="2:6" ht="15" customHeight="1">
      <c r="B4236"/>
      <c r="E4236"/>
      <c r="F4236"/>
    </row>
    <row r="4237" spans="2:6" ht="15" customHeight="1">
      <c r="B4237"/>
      <c r="E4237"/>
      <c r="F4237"/>
    </row>
    <row r="4238" spans="2:6" ht="15" customHeight="1">
      <c r="B4238"/>
      <c r="E4238"/>
      <c r="F4238"/>
    </row>
    <row r="4239" spans="2:6" ht="15" customHeight="1">
      <c r="B4239"/>
      <c r="E4239"/>
      <c r="F4239"/>
    </row>
    <row r="4240" spans="2:6" ht="15" customHeight="1">
      <c r="B4240"/>
      <c r="E4240"/>
      <c r="F4240"/>
    </row>
    <row r="4241" spans="2:6" ht="15" customHeight="1">
      <c r="B4241"/>
      <c r="E4241"/>
      <c r="F4241"/>
    </row>
    <row r="4242" spans="2:6" ht="15" customHeight="1">
      <c r="B4242"/>
      <c r="E4242"/>
      <c r="F4242"/>
    </row>
    <row r="4243" spans="2:6" ht="15" customHeight="1">
      <c r="B4243"/>
      <c r="E4243"/>
      <c r="F4243"/>
    </row>
    <row r="4244" spans="2:6" ht="15" customHeight="1">
      <c r="B4244"/>
      <c r="E4244"/>
      <c r="F4244"/>
    </row>
    <row r="4245" spans="2:6" ht="15" customHeight="1">
      <c r="B4245"/>
      <c r="E4245"/>
      <c r="F4245"/>
    </row>
    <row r="4246" spans="2:6" ht="15" customHeight="1">
      <c r="B4246"/>
      <c r="E4246"/>
      <c r="F4246"/>
    </row>
    <row r="4247" spans="2:6" ht="15" customHeight="1">
      <c r="B4247"/>
      <c r="E4247"/>
      <c r="F4247"/>
    </row>
    <row r="4248" spans="2:6" ht="15" customHeight="1">
      <c r="B4248"/>
      <c r="E4248"/>
      <c r="F4248"/>
    </row>
    <row r="4249" spans="2:6" ht="15" customHeight="1">
      <c r="B4249"/>
      <c r="E4249"/>
      <c r="F4249"/>
    </row>
    <row r="4250" spans="2:6" ht="15" customHeight="1">
      <c r="B4250"/>
      <c r="E4250"/>
      <c r="F4250"/>
    </row>
    <row r="4251" spans="2:6" ht="15" customHeight="1">
      <c r="B4251"/>
      <c r="E4251"/>
      <c r="F4251"/>
    </row>
    <row r="4252" spans="2:6" ht="15" customHeight="1">
      <c r="B4252"/>
      <c r="E4252"/>
      <c r="F4252"/>
    </row>
    <row r="4253" spans="2:6" ht="15" customHeight="1">
      <c r="B4253"/>
      <c r="E4253"/>
      <c r="F4253"/>
    </row>
    <row r="4254" spans="2:6" ht="15" customHeight="1">
      <c r="B4254"/>
      <c r="E4254"/>
      <c r="F4254"/>
    </row>
    <row r="4255" spans="2:6" ht="15" customHeight="1">
      <c r="B4255"/>
      <c r="E4255"/>
      <c r="F4255"/>
    </row>
    <row r="4256" spans="2:6" ht="15" customHeight="1">
      <c r="B4256"/>
      <c r="E4256"/>
      <c r="F4256"/>
    </row>
    <row r="4257" spans="2:6" ht="15" customHeight="1">
      <c r="B4257"/>
      <c r="E4257"/>
      <c r="F4257"/>
    </row>
    <row r="4258" spans="2:6" ht="15" customHeight="1">
      <c r="B4258"/>
      <c r="E4258"/>
      <c r="F4258"/>
    </row>
    <row r="4259" spans="2:6" ht="15" customHeight="1">
      <c r="B4259"/>
      <c r="E4259"/>
      <c r="F4259"/>
    </row>
    <row r="4260" spans="2:6" ht="15" customHeight="1">
      <c r="B4260"/>
      <c r="E4260"/>
      <c r="F4260"/>
    </row>
    <row r="4261" spans="2:6" ht="15" customHeight="1">
      <c r="B4261"/>
      <c r="E4261"/>
      <c r="F4261"/>
    </row>
    <row r="4262" spans="2:6" ht="15" customHeight="1">
      <c r="B4262"/>
      <c r="E4262"/>
      <c r="F4262"/>
    </row>
    <row r="4263" spans="2:6" ht="15" customHeight="1">
      <c r="B4263"/>
      <c r="E4263"/>
      <c r="F4263"/>
    </row>
    <row r="4264" spans="2:6" ht="15" customHeight="1">
      <c r="B4264"/>
      <c r="E4264"/>
      <c r="F4264"/>
    </row>
    <row r="4265" spans="2:6" ht="15" customHeight="1">
      <c r="B4265"/>
      <c r="E4265"/>
      <c r="F4265"/>
    </row>
    <row r="4266" spans="2:6" ht="15" customHeight="1">
      <c r="B4266"/>
      <c r="E4266"/>
      <c r="F4266"/>
    </row>
    <row r="4267" spans="2:6" ht="15" customHeight="1">
      <c r="B4267"/>
      <c r="E4267"/>
      <c r="F4267"/>
    </row>
    <row r="4268" spans="2:6" ht="15" customHeight="1">
      <c r="B4268"/>
      <c r="E4268"/>
      <c r="F4268"/>
    </row>
    <row r="4269" spans="2:6" ht="15" customHeight="1">
      <c r="B4269"/>
      <c r="E4269"/>
      <c r="F4269"/>
    </row>
    <row r="4270" spans="2:6" ht="15" customHeight="1">
      <c r="B4270"/>
      <c r="E4270"/>
      <c r="F4270"/>
    </row>
    <row r="4271" spans="2:6" ht="15" customHeight="1">
      <c r="B4271"/>
      <c r="E4271"/>
      <c r="F4271"/>
    </row>
    <row r="4272" spans="2:6" ht="15" customHeight="1">
      <c r="B4272"/>
      <c r="E4272"/>
      <c r="F4272"/>
    </row>
    <row r="4273" spans="2:6" ht="15" customHeight="1">
      <c r="B4273"/>
      <c r="E4273"/>
      <c r="F4273"/>
    </row>
    <row r="4274" spans="2:6" ht="15" customHeight="1">
      <c r="B4274"/>
      <c r="E4274"/>
      <c r="F4274"/>
    </row>
    <row r="4275" spans="2:6" ht="15" customHeight="1">
      <c r="B4275"/>
      <c r="E4275"/>
      <c r="F4275"/>
    </row>
    <row r="4276" spans="2:6" ht="15" customHeight="1">
      <c r="B4276"/>
      <c r="E4276"/>
      <c r="F4276"/>
    </row>
    <row r="4277" spans="2:6" ht="15" customHeight="1">
      <c r="B4277"/>
      <c r="E4277"/>
      <c r="F4277"/>
    </row>
    <row r="4278" spans="2:6" ht="15" customHeight="1">
      <c r="B4278"/>
      <c r="E4278"/>
      <c r="F4278"/>
    </row>
    <row r="4279" spans="2:6" ht="15" customHeight="1">
      <c r="B4279"/>
      <c r="E4279"/>
      <c r="F4279"/>
    </row>
    <row r="4280" spans="2:6" ht="15" customHeight="1">
      <c r="B4280"/>
      <c r="E4280"/>
      <c r="F4280"/>
    </row>
    <row r="4281" spans="2:6" ht="15" customHeight="1">
      <c r="B4281"/>
      <c r="E4281"/>
      <c r="F4281"/>
    </row>
    <row r="4282" spans="2:6" ht="15" customHeight="1">
      <c r="B4282"/>
      <c r="E4282"/>
      <c r="F4282"/>
    </row>
    <row r="4283" spans="2:6" ht="15" customHeight="1">
      <c r="B4283"/>
      <c r="E4283"/>
      <c r="F4283"/>
    </row>
    <row r="4284" spans="2:6" ht="15" customHeight="1">
      <c r="B4284"/>
      <c r="E4284"/>
      <c r="F4284"/>
    </row>
    <row r="4285" spans="2:6" ht="15" customHeight="1">
      <c r="B4285"/>
      <c r="E4285"/>
      <c r="F4285"/>
    </row>
    <row r="4286" spans="2:6" ht="15" customHeight="1">
      <c r="B4286"/>
      <c r="E4286"/>
      <c r="F4286"/>
    </row>
    <row r="4287" spans="2:6" ht="15" customHeight="1">
      <c r="B4287"/>
      <c r="E4287"/>
      <c r="F4287"/>
    </row>
    <row r="4288" spans="2:6" ht="15" customHeight="1">
      <c r="B4288"/>
      <c r="E4288"/>
      <c r="F4288"/>
    </row>
    <row r="4289" spans="2:6" ht="15" customHeight="1">
      <c r="B4289"/>
      <c r="E4289"/>
      <c r="F4289"/>
    </row>
    <row r="4290" spans="2:6" ht="15" customHeight="1">
      <c r="B4290"/>
      <c r="E4290"/>
      <c r="F4290"/>
    </row>
    <row r="4291" spans="2:6" ht="15" customHeight="1">
      <c r="B4291"/>
      <c r="E4291"/>
      <c r="F4291"/>
    </row>
    <row r="4292" spans="2:6" ht="15" customHeight="1">
      <c r="B4292"/>
      <c r="E4292"/>
      <c r="F4292"/>
    </row>
    <row r="4293" spans="2:6" ht="15" customHeight="1">
      <c r="B4293"/>
      <c r="E4293"/>
      <c r="F4293"/>
    </row>
    <row r="4294" spans="2:6" ht="15" customHeight="1">
      <c r="B4294"/>
      <c r="E4294"/>
      <c r="F4294"/>
    </row>
    <row r="4295" spans="2:6" ht="15" customHeight="1">
      <c r="B4295"/>
      <c r="E4295"/>
      <c r="F4295"/>
    </row>
    <row r="4296" spans="2:6" ht="15" customHeight="1">
      <c r="B4296"/>
      <c r="E4296"/>
      <c r="F4296"/>
    </row>
    <row r="4297" spans="2:6" ht="15" customHeight="1">
      <c r="B4297"/>
      <c r="E4297"/>
      <c r="F4297"/>
    </row>
    <row r="4298" spans="2:6" ht="15" customHeight="1">
      <c r="B4298"/>
      <c r="E4298"/>
      <c r="F4298"/>
    </row>
    <row r="4299" spans="2:6" ht="15" customHeight="1">
      <c r="B4299"/>
      <c r="E4299"/>
      <c r="F4299"/>
    </row>
    <row r="4300" spans="2:6" ht="15" customHeight="1">
      <c r="B4300"/>
      <c r="E4300"/>
      <c r="F4300"/>
    </row>
    <row r="4301" spans="2:6" ht="15" customHeight="1">
      <c r="B4301"/>
      <c r="E4301"/>
      <c r="F4301"/>
    </row>
    <row r="4302" spans="2:6" ht="15" customHeight="1">
      <c r="B4302"/>
      <c r="E4302"/>
      <c r="F4302"/>
    </row>
    <row r="4303" spans="2:6" ht="15" customHeight="1">
      <c r="B4303"/>
      <c r="E4303"/>
      <c r="F4303"/>
    </row>
    <row r="4304" spans="2:6" ht="15" customHeight="1">
      <c r="B4304"/>
      <c r="E4304"/>
      <c r="F4304"/>
    </row>
    <row r="4305" spans="2:6" ht="15" customHeight="1">
      <c r="B4305"/>
      <c r="E4305"/>
      <c r="F4305"/>
    </row>
    <row r="4306" spans="2:6" ht="15" customHeight="1">
      <c r="B4306"/>
      <c r="E4306"/>
      <c r="F4306"/>
    </row>
    <row r="4307" spans="2:6" ht="15" customHeight="1">
      <c r="B4307"/>
      <c r="E4307"/>
      <c r="F4307"/>
    </row>
    <row r="4308" spans="2:6" ht="15" customHeight="1">
      <c r="B4308"/>
      <c r="E4308"/>
      <c r="F4308"/>
    </row>
    <row r="4309" spans="2:6" ht="15" customHeight="1">
      <c r="B4309"/>
      <c r="E4309"/>
      <c r="F4309"/>
    </row>
    <row r="4310" spans="2:6" ht="15" customHeight="1">
      <c r="B4310"/>
      <c r="E4310"/>
      <c r="F4310"/>
    </row>
    <row r="4311" spans="2:6" ht="15" customHeight="1">
      <c r="B4311"/>
      <c r="E4311"/>
      <c r="F4311"/>
    </row>
    <row r="4312" spans="2:6" ht="15" customHeight="1">
      <c r="B4312"/>
      <c r="E4312"/>
      <c r="F4312"/>
    </row>
    <row r="4313" spans="2:6" ht="15" customHeight="1">
      <c r="B4313"/>
      <c r="E4313"/>
      <c r="F4313"/>
    </row>
    <row r="4314" spans="2:6" ht="15" customHeight="1">
      <c r="B4314"/>
      <c r="E4314"/>
      <c r="F4314"/>
    </row>
    <row r="4315" spans="2:6" ht="15" customHeight="1">
      <c r="B4315"/>
      <c r="E4315"/>
      <c r="F4315"/>
    </row>
    <row r="4316" spans="2:6" ht="15" customHeight="1">
      <c r="B4316"/>
      <c r="E4316"/>
      <c r="F4316"/>
    </row>
    <row r="4317" spans="2:6" ht="15" customHeight="1">
      <c r="B4317"/>
      <c r="E4317"/>
      <c r="F4317"/>
    </row>
    <row r="4318" spans="2:6" ht="15" customHeight="1">
      <c r="B4318"/>
      <c r="E4318"/>
      <c r="F4318"/>
    </row>
    <row r="4319" spans="2:6" ht="15" customHeight="1">
      <c r="B4319"/>
      <c r="E4319"/>
      <c r="F4319"/>
    </row>
    <row r="4320" spans="2:6" ht="15" customHeight="1">
      <c r="B4320"/>
      <c r="E4320"/>
      <c r="F4320"/>
    </row>
    <row r="4321" spans="2:6" ht="15" customHeight="1">
      <c r="B4321"/>
      <c r="E4321"/>
      <c r="F4321"/>
    </row>
    <row r="4322" spans="2:6" ht="15" customHeight="1">
      <c r="B4322"/>
      <c r="E4322"/>
      <c r="F4322"/>
    </row>
    <row r="4323" spans="2:6" ht="15" customHeight="1">
      <c r="B4323"/>
      <c r="E4323"/>
      <c r="F4323"/>
    </row>
    <row r="4324" spans="2:6" ht="15" customHeight="1">
      <c r="B4324"/>
      <c r="E4324"/>
      <c r="F4324"/>
    </row>
    <row r="4325" spans="2:6" ht="15" customHeight="1">
      <c r="B4325"/>
      <c r="E4325"/>
      <c r="F4325"/>
    </row>
    <row r="4326" spans="2:6" ht="15" customHeight="1">
      <c r="B4326"/>
      <c r="E4326"/>
      <c r="F4326"/>
    </row>
    <row r="4327" spans="2:6" ht="15" customHeight="1">
      <c r="B4327"/>
      <c r="E4327"/>
      <c r="F4327"/>
    </row>
    <row r="4328" spans="2:6" ht="15" customHeight="1">
      <c r="B4328"/>
      <c r="E4328"/>
      <c r="F4328"/>
    </row>
    <row r="4329" spans="2:6" ht="15" customHeight="1">
      <c r="B4329"/>
      <c r="E4329"/>
      <c r="F4329"/>
    </row>
    <row r="4330" spans="2:6" ht="15" customHeight="1">
      <c r="B4330"/>
      <c r="E4330"/>
      <c r="F4330"/>
    </row>
    <row r="4331" spans="2:6" ht="15" customHeight="1">
      <c r="B4331"/>
      <c r="E4331"/>
      <c r="F4331"/>
    </row>
    <row r="4332" spans="2:6" ht="15" customHeight="1">
      <c r="B4332"/>
      <c r="E4332"/>
      <c r="F4332"/>
    </row>
    <row r="4333" spans="2:6" ht="15" customHeight="1">
      <c r="B4333"/>
      <c r="E4333"/>
      <c r="F4333"/>
    </row>
    <row r="4334" spans="2:6" ht="15" customHeight="1">
      <c r="B4334"/>
      <c r="E4334"/>
      <c r="F4334"/>
    </row>
    <row r="4335" spans="2:6" ht="15" customHeight="1">
      <c r="B4335"/>
      <c r="E4335"/>
      <c r="F4335"/>
    </row>
    <row r="4336" spans="2:6" ht="15" customHeight="1">
      <c r="B4336"/>
      <c r="E4336"/>
      <c r="F4336"/>
    </row>
    <row r="4337" spans="2:6" ht="15" customHeight="1">
      <c r="B4337"/>
      <c r="E4337"/>
      <c r="F4337"/>
    </row>
    <row r="4338" spans="2:6" ht="15" customHeight="1">
      <c r="B4338"/>
      <c r="E4338"/>
      <c r="F4338"/>
    </row>
    <row r="4339" spans="2:6" ht="15" customHeight="1">
      <c r="B4339"/>
      <c r="E4339"/>
      <c r="F4339"/>
    </row>
    <row r="4340" spans="2:6" ht="15" customHeight="1">
      <c r="B4340"/>
      <c r="E4340"/>
      <c r="F4340"/>
    </row>
    <row r="4341" spans="2:6" ht="15" customHeight="1">
      <c r="B4341"/>
      <c r="E4341"/>
      <c r="F4341"/>
    </row>
    <row r="4342" spans="2:6" ht="15" customHeight="1">
      <c r="B4342"/>
      <c r="E4342"/>
      <c r="F4342"/>
    </row>
    <row r="4343" spans="2:6" ht="15" customHeight="1">
      <c r="B4343"/>
      <c r="E4343"/>
      <c r="F4343"/>
    </row>
    <row r="4344" spans="2:6" ht="15" customHeight="1">
      <c r="B4344"/>
      <c r="E4344"/>
      <c r="F4344"/>
    </row>
    <row r="4345" spans="2:6" ht="15" customHeight="1">
      <c r="B4345"/>
      <c r="E4345"/>
      <c r="F4345"/>
    </row>
    <row r="4346" spans="2:6" ht="15" customHeight="1">
      <c r="B4346"/>
      <c r="E4346"/>
      <c r="F4346"/>
    </row>
    <row r="4347" spans="2:6" ht="15" customHeight="1">
      <c r="B4347"/>
      <c r="E4347"/>
      <c r="F4347"/>
    </row>
    <row r="4348" spans="2:6" ht="15" customHeight="1">
      <c r="B4348"/>
      <c r="E4348"/>
      <c r="F4348"/>
    </row>
    <row r="4349" spans="2:6" ht="15" customHeight="1">
      <c r="B4349"/>
      <c r="E4349"/>
      <c r="F4349"/>
    </row>
    <row r="4350" spans="2:6" ht="15" customHeight="1">
      <c r="B4350"/>
      <c r="E4350"/>
      <c r="F4350"/>
    </row>
    <row r="4351" spans="2:6" ht="15" customHeight="1">
      <c r="B4351"/>
      <c r="E4351"/>
      <c r="F4351"/>
    </row>
    <row r="4352" spans="2:6" ht="15" customHeight="1">
      <c r="B4352"/>
      <c r="E4352"/>
      <c r="F4352"/>
    </row>
    <row r="4353" spans="2:6" ht="15" customHeight="1">
      <c r="B4353"/>
      <c r="E4353"/>
      <c r="F4353"/>
    </row>
    <row r="4354" spans="2:6" ht="15" customHeight="1">
      <c r="B4354"/>
      <c r="E4354"/>
      <c r="F4354"/>
    </row>
    <row r="4355" spans="2:6" ht="15" customHeight="1">
      <c r="B4355"/>
      <c r="E4355"/>
      <c r="F4355"/>
    </row>
    <row r="4356" spans="2:6" ht="15" customHeight="1">
      <c r="B4356"/>
      <c r="E4356"/>
      <c r="F4356"/>
    </row>
    <row r="4357" spans="2:6" ht="15" customHeight="1">
      <c r="B4357"/>
      <c r="E4357"/>
      <c r="F4357"/>
    </row>
    <row r="4358" spans="2:6" ht="15" customHeight="1">
      <c r="B4358"/>
      <c r="E4358"/>
      <c r="F4358"/>
    </row>
    <row r="4359" spans="2:6" ht="15" customHeight="1">
      <c r="B4359"/>
      <c r="E4359"/>
      <c r="F4359"/>
    </row>
    <row r="4360" spans="2:6" ht="15" customHeight="1">
      <c r="B4360"/>
      <c r="E4360"/>
      <c r="F4360"/>
    </row>
    <row r="4361" spans="2:6" ht="15" customHeight="1">
      <c r="B4361"/>
      <c r="E4361"/>
      <c r="F4361"/>
    </row>
    <row r="4362" spans="2:6" ht="15" customHeight="1">
      <c r="B4362"/>
      <c r="E4362"/>
      <c r="F4362"/>
    </row>
    <row r="4363" spans="2:6" ht="15" customHeight="1">
      <c r="B4363"/>
      <c r="E4363"/>
      <c r="F4363"/>
    </row>
    <row r="4364" spans="2:6" ht="15" customHeight="1">
      <c r="B4364"/>
      <c r="E4364"/>
      <c r="F4364"/>
    </row>
    <row r="4365" spans="2:6" ht="15" customHeight="1">
      <c r="B4365"/>
      <c r="E4365"/>
      <c r="F4365"/>
    </row>
    <row r="4366" spans="2:6" ht="15" customHeight="1">
      <c r="B4366"/>
      <c r="E4366"/>
      <c r="F4366"/>
    </row>
    <row r="4367" spans="2:6" ht="15" customHeight="1">
      <c r="B4367"/>
      <c r="E4367"/>
      <c r="F4367"/>
    </row>
    <row r="4368" spans="2:6" ht="15" customHeight="1">
      <c r="B4368"/>
      <c r="E4368"/>
      <c r="F4368"/>
    </row>
    <row r="4369" spans="2:6" ht="15" customHeight="1">
      <c r="B4369"/>
      <c r="E4369"/>
      <c r="F4369"/>
    </row>
    <row r="4370" spans="2:6" ht="15" customHeight="1">
      <c r="B4370"/>
      <c r="E4370"/>
      <c r="F4370"/>
    </row>
    <row r="4371" spans="2:6" ht="15" customHeight="1">
      <c r="B4371"/>
      <c r="E4371"/>
      <c r="F4371"/>
    </row>
    <row r="4372" spans="2:6" ht="15" customHeight="1">
      <c r="B4372"/>
      <c r="E4372"/>
      <c r="F4372"/>
    </row>
    <row r="4373" spans="2:6" ht="15" customHeight="1">
      <c r="B4373"/>
      <c r="E4373"/>
      <c r="F4373"/>
    </row>
    <row r="4374" spans="2:6" ht="15" customHeight="1">
      <c r="B4374"/>
      <c r="E4374"/>
      <c r="F4374"/>
    </row>
    <row r="4375" spans="2:6" ht="15" customHeight="1">
      <c r="B4375"/>
      <c r="E4375"/>
      <c r="F4375"/>
    </row>
    <row r="4376" spans="2:6" ht="15" customHeight="1">
      <c r="B4376"/>
      <c r="E4376"/>
      <c r="F4376"/>
    </row>
    <row r="4377" spans="2:6" ht="15" customHeight="1">
      <c r="B4377"/>
      <c r="E4377"/>
      <c r="F4377"/>
    </row>
    <row r="4378" spans="2:6" ht="15" customHeight="1">
      <c r="B4378"/>
      <c r="E4378"/>
      <c r="F4378"/>
    </row>
    <row r="4379" spans="2:6" ht="15" customHeight="1">
      <c r="B4379"/>
      <c r="E4379"/>
      <c r="F4379"/>
    </row>
    <row r="4380" spans="2:6" ht="15" customHeight="1">
      <c r="B4380"/>
      <c r="E4380"/>
      <c r="F4380"/>
    </row>
    <row r="4381" spans="2:6" ht="15" customHeight="1">
      <c r="B4381"/>
      <c r="E4381"/>
      <c r="F4381"/>
    </row>
    <row r="4382" spans="2:6" ht="15" customHeight="1">
      <c r="B4382"/>
      <c r="E4382"/>
      <c r="F4382"/>
    </row>
    <row r="4383" spans="2:6" ht="15" customHeight="1">
      <c r="B4383"/>
      <c r="E4383"/>
      <c r="F4383"/>
    </row>
    <row r="4384" spans="2:6" ht="15" customHeight="1">
      <c r="B4384"/>
      <c r="E4384"/>
      <c r="F4384"/>
    </row>
    <row r="4385" spans="2:6" ht="15" customHeight="1">
      <c r="B4385"/>
      <c r="E4385"/>
      <c r="F4385"/>
    </row>
    <row r="4386" spans="2:6" ht="15" customHeight="1">
      <c r="B4386"/>
      <c r="E4386"/>
      <c r="F4386"/>
    </row>
    <row r="4387" spans="2:6" ht="15" customHeight="1">
      <c r="B4387"/>
      <c r="E4387"/>
      <c r="F4387"/>
    </row>
    <row r="4388" spans="2:6" ht="15" customHeight="1">
      <c r="B4388"/>
      <c r="E4388"/>
      <c r="F4388"/>
    </row>
    <row r="4389" spans="2:6" ht="15" customHeight="1">
      <c r="B4389"/>
      <c r="E4389"/>
      <c r="F4389"/>
    </row>
    <row r="4390" spans="2:6" ht="15" customHeight="1">
      <c r="B4390"/>
      <c r="E4390"/>
      <c r="F4390"/>
    </row>
    <row r="4391" spans="2:6" ht="15" customHeight="1">
      <c r="B4391"/>
      <c r="E4391"/>
      <c r="F4391"/>
    </row>
    <row r="4392" spans="2:6" ht="15" customHeight="1">
      <c r="B4392"/>
      <c r="E4392"/>
      <c r="F4392"/>
    </row>
    <row r="4393" spans="2:6" ht="15" customHeight="1">
      <c r="B4393"/>
      <c r="E4393"/>
      <c r="F4393"/>
    </row>
    <row r="4394" spans="2:6" ht="15" customHeight="1">
      <c r="B4394"/>
      <c r="E4394"/>
      <c r="F4394"/>
    </row>
    <row r="4395" spans="2:6" ht="15" customHeight="1">
      <c r="B4395"/>
      <c r="E4395"/>
      <c r="F4395"/>
    </row>
    <row r="4396" spans="2:6" ht="15" customHeight="1">
      <c r="B4396"/>
      <c r="E4396"/>
      <c r="F4396"/>
    </row>
    <row r="4397" spans="2:6" ht="15" customHeight="1">
      <c r="B4397"/>
      <c r="E4397"/>
      <c r="F4397"/>
    </row>
    <row r="4398" spans="2:6" ht="15" customHeight="1">
      <c r="B4398"/>
      <c r="E4398"/>
      <c r="F4398"/>
    </row>
    <row r="4399" spans="2:6" ht="15" customHeight="1">
      <c r="B4399"/>
      <c r="E4399"/>
      <c r="F4399"/>
    </row>
    <row r="4400" spans="2:6" ht="15" customHeight="1">
      <c r="B4400"/>
      <c r="E4400"/>
      <c r="F4400"/>
    </row>
    <row r="4401" spans="2:6" ht="15" customHeight="1">
      <c r="B4401"/>
      <c r="E4401"/>
      <c r="F4401"/>
    </row>
    <row r="4402" spans="2:6" ht="15" customHeight="1">
      <c r="B4402"/>
      <c r="E4402"/>
      <c r="F4402"/>
    </row>
    <row r="4403" spans="2:6" ht="15" customHeight="1">
      <c r="B4403"/>
      <c r="E4403"/>
      <c r="F4403"/>
    </row>
    <row r="4404" spans="2:6" ht="15" customHeight="1">
      <c r="B4404"/>
      <c r="E4404"/>
      <c r="F4404"/>
    </row>
    <row r="4405" spans="2:6" ht="15" customHeight="1">
      <c r="B4405"/>
      <c r="E4405"/>
      <c r="F4405"/>
    </row>
    <row r="4406" spans="2:6" ht="15" customHeight="1">
      <c r="B4406"/>
      <c r="E4406"/>
      <c r="F4406"/>
    </row>
    <row r="4407" spans="2:6" ht="15" customHeight="1">
      <c r="B4407"/>
      <c r="E4407"/>
      <c r="F4407"/>
    </row>
    <row r="4408" spans="2:6" ht="15" customHeight="1">
      <c r="B4408"/>
      <c r="E4408"/>
      <c r="F4408"/>
    </row>
    <row r="4409" spans="2:6" ht="15" customHeight="1">
      <c r="B4409"/>
      <c r="E4409"/>
      <c r="F4409"/>
    </row>
    <row r="4410" spans="2:6" ht="15" customHeight="1">
      <c r="B4410"/>
      <c r="E4410"/>
      <c r="F4410"/>
    </row>
    <row r="4411" spans="2:6" ht="15" customHeight="1">
      <c r="B4411"/>
      <c r="E4411"/>
      <c r="F4411"/>
    </row>
    <row r="4412" spans="2:6" ht="15" customHeight="1">
      <c r="B4412"/>
      <c r="E4412"/>
      <c r="F4412"/>
    </row>
    <row r="4413" spans="2:6" ht="15" customHeight="1">
      <c r="B4413"/>
      <c r="E4413"/>
      <c r="F4413"/>
    </row>
    <row r="4414" spans="2:6" ht="15" customHeight="1">
      <c r="B4414"/>
      <c r="E4414"/>
      <c r="F4414"/>
    </row>
    <row r="4415" spans="2:6" ht="15" customHeight="1">
      <c r="B4415"/>
      <c r="E4415"/>
      <c r="F4415"/>
    </row>
    <row r="4416" spans="2:6" ht="15" customHeight="1">
      <c r="B4416"/>
      <c r="E4416"/>
      <c r="F4416"/>
    </row>
    <row r="4417" spans="2:6" ht="15" customHeight="1">
      <c r="B4417"/>
      <c r="E4417"/>
      <c r="F4417"/>
    </row>
    <row r="4418" spans="2:6" ht="15" customHeight="1">
      <c r="B4418"/>
      <c r="E4418"/>
      <c r="F4418"/>
    </row>
    <row r="4419" spans="2:6" ht="15" customHeight="1">
      <c r="B4419"/>
      <c r="E4419"/>
      <c r="F4419"/>
    </row>
    <row r="4420" spans="2:6" ht="15" customHeight="1">
      <c r="B4420"/>
      <c r="E4420"/>
      <c r="F4420"/>
    </row>
    <row r="4421" spans="2:6" ht="15" customHeight="1">
      <c r="B4421"/>
      <c r="E4421"/>
      <c r="F4421"/>
    </row>
    <row r="4422" spans="2:6" ht="15" customHeight="1">
      <c r="B4422"/>
      <c r="E4422"/>
      <c r="F4422"/>
    </row>
    <row r="4423" spans="2:6" ht="15" customHeight="1">
      <c r="B4423"/>
      <c r="E4423"/>
      <c r="F4423"/>
    </row>
    <row r="4424" spans="2:6" ht="15" customHeight="1">
      <c r="B4424"/>
      <c r="E4424"/>
      <c r="F4424"/>
    </row>
    <row r="4425" spans="2:6" ht="15" customHeight="1">
      <c r="B4425"/>
      <c r="E4425"/>
      <c r="F4425"/>
    </row>
    <row r="4426" spans="2:6" ht="15" customHeight="1">
      <c r="B4426"/>
      <c r="E4426"/>
      <c r="F4426"/>
    </row>
    <row r="4427" spans="2:6" ht="15" customHeight="1">
      <c r="B4427"/>
      <c r="E4427"/>
      <c r="F4427"/>
    </row>
    <row r="4428" spans="2:6" ht="15" customHeight="1">
      <c r="B4428"/>
      <c r="E4428"/>
      <c r="F4428"/>
    </row>
    <row r="4429" spans="2:6" ht="15" customHeight="1">
      <c r="B4429"/>
      <c r="E4429"/>
      <c r="F4429"/>
    </row>
    <row r="4430" spans="2:6" ht="15" customHeight="1">
      <c r="B4430"/>
      <c r="E4430"/>
      <c r="F4430"/>
    </row>
    <row r="4431" spans="2:6" ht="15" customHeight="1">
      <c r="B4431"/>
      <c r="E4431"/>
      <c r="F4431"/>
    </row>
    <row r="4432" spans="2:6" ht="15" customHeight="1">
      <c r="B4432"/>
      <c r="E4432"/>
      <c r="F4432"/>
    </row>
    <row r="4433" spans="2:6" ht="15" customHeight="1">
      <c r="B4433"/>
      <c r="E4433"/>
      <c r="F4433"/>
    </row>
    <row r="4434" spans="2:6" ht="15" customHeight="1">
      <c r="B4434"/>
      <c r="E4434"/>
      <c r="F4434"/>
    </row>
    <row r="4435" spans="2:6" ht="15" customHeight="1">
      <c r="B4435"/>
      <c r="E4435"/>
      <c r="F4435"/>
    </row>
    <row r="4436" spans="2:6" ht="15" customHeight="1">
      <c r="B4436"/>
      <c r="E4436"/>
      <c r="F4436"/>
    </row>
    <row r="4437" spans="2:6" ht="15" customHeight="1">
      <c r="B4437"/>
      <c r="E4437"/>
      <c r="F4437"/>
    </row>
    <row r="4438" spans="2:6" ht="15" customHeight="1">
      <c r="B4438"/>
      <c r="E4438"/>
      <c r="F4438"/>
    </row>
    <row r="4439" spans="2:6" ht="15" customHeight="1">
      <c r="B4439"/>
      <c r="E4439"/>
      <c r="F4439"/>
    </row>
    <row r="4440" spans="2:6" ht="15" customHeight="1">
      <c r="B4440"/>
      <c r="E4440"/>
      <c r="F4440"/>
    </row>
    <row r="4441" spans="2:6" ht="15" customHeight="1">
      <c r="B4441"/>
      <c r="E4441"/>
      <c r="F4441"/>
    </row>
    <row r="4442" spans="2:6" ht="15" customHeight="1">
      <c r="B4442"/>
      <c r="E4442"/>
      <c r="F4442"/>
    </row>
    <row r="4443" spans="2:6" ht="15" customHeight="1">
      <c r="B4443"/>
      <c r="E4443"/>
      <c r="F4443"/>
    </row>
    <row r="4444" spans="2:6" ht="15" customHeight="1">
      <c r="B4444"/>
      <c r="E4444"/>
      <c r="F4444"/>
    </row>
    <row r="4445" spans="2:6" ht="15" customHeight="1">
      <c r="B4445"/>
      <c r="E4445"/>
      <c r="F4445"/>
    </row>
    <row r="4446" spans="2:6" ht="15" customHeight="1">
      <c r="B4446"/>
      <c r="E4446"/>
      <c r="F4446"/>
    </row>
    <row r="4447" spans="2:6" ht="15" customHeight="1">
      <c r="B4447"/>
      <c r="E4447"/>
      <c r="F4447"/>
    </row>
    <row r="4448" spans="2:6" ht="15" customHeight="1">
      <c r="B4448"/>
      <c r="E4448"/>
      <c r="F4448"/>
    </row>
    <row r="4449" spans="2:6" ht="15" customHeight="1">
      <c r="B4449"/>
      <c r="E4449"/>
      <c r="F4449"/>
    </row>
    <row r="4450" spans="2:6" ht="15" customHeight="1">
      <c r="B4450"/>
      <c r="E4450"/>
      <c r="F4450"/>
    </row>
    <row r="4451" spans="2:6" ht="15" customHeight="1">
      <c r="B4451"/>
      <c r="E4451"/>
      <c r="F4451"/>
    </row>
    <row r="4452" spans="2:6" ht="15" customHeight="1">
      <c r="B4452"/>
      <c r="E4452"/>
      <c r="F4452"/>
    </row>
    <row r="4453" spans="2:6" ht="15" customHeight="1">
      <c r="B4453"/>
      <c r="E4453"/>
      <c r="F4453"/>
    </row>
    <row r="4454" spans="2:6" ht="15" customHeight="1">
      <c r="B4454"/>
      <c r="E4454"/>
      <c r="F4454"/>
    </row>
    <row r="4455" spans="2:6" ht="15" customHeight="1">
      <c r="B4455"/>
      <c r="E4455"/>
      <c r="F4455"/>
    </row>
    <row r="4456" spans="2:6" ht="15" customHeight="1">
      <c r="B4456"/>
      <c r="E4456"/>
      <c r="F4456"/>
    </row>
    <row r="4457" spans="2:6" ht="15" customHeight="1">
      <c r="B4457"/>
      <c r="E4457"/>
      <c r="F4457"/>
    </row>
    <row r="4458" spans="2:6" ht="15" customHeight="1">
      <c r="B4458"/>
      <c r="E4458"/>
      <c r="F4458"/>
    </row>
    <row r="4459" spans="2:6" ht="15" customHeight="1">
      <c r="B4459"/>
      <c r="E4459"/>
      <c r="F4459"/>
    </row>
    <row r="4460" spans="2:6" ht="15" customHeight="1">
      <c r="B4460"/>
      <c r="E4460"/>
      <c r="F4460"/>
    </row>
    <row r="4461" spans="2:6" ht="15" customHeight="1">
      <c r="B4461"/>
      <c r="E4461"/>
      <c r="F4461"/>
    </row>
    <row r="4462" spans="2:6" ht="15" customHeight="1">
      <c r="B4462"/>
      <c r="E4462"/>
      <c r="F4462"/>
    </row>
    <row r="4463" spans="2:6" ht="15" customHeight="1">
      <c r="B4463"/>
      <c r="E4463"/>
      <c r="F4463"/>
    </row>
    <row r="4464" spans="2:6" ht="15" customHeight="1">
      <c r="B4464"/>
      <c r="E4464"/>
      <c r="F4464"/>
    </row>
    <row r="4465" spans="2:6" ht="15" customHeight="1">
      <c r="B4465"/>
      <c r="E4465"/>
      <c r="F4465"/>
    </row>
    <row r="4466" spans="2:6" ht="15" customHeight="1">
      <c r="B4466"/>
      <c r="E4466"/>
      <c r="F4466"/>
    </row>
    <row r="4467" spans="2:6" ht="15" customHeight="1">
      <c r="B4467"/>
      <c r="E4467"/>
      <c r="F4467"/>
    </row>
    <row r="4468" spans="2:6" ht="15" customHeight="1">
      <c r="B4468"/>
      <c r="E4468"/>
      <c r="F4468"/>
    </row>
    <row r="4469" spans="2:6" ht="15" customHeight="1">
      <c r="B4469"/>
      <c r="E4469"/>
      <c r="F4469"/>
    </row>
    <row r="4470" spans="2:6" ht="15" customHeight="1">
      <c r="B4470"/>
      <c r="E4470"/>
      <c r="F4470"/>
    </row>
    <row r="4471" spans="2:6" ht="15" customHeight="1">
      <c r="B4471"/>
      <c r="E4471"/>
      <c r="F4471"/>
    </row>
    <row r="4472" spans="2:6" ht="15" customHeight="1">
      <c r="B4472"/>
      <c r="E4472"/>
      <c r="F4472"/>
    </row>
    <row r="4473" spans="2:6" ht="15" customHeight="1">
      <c r="B4473"/>
      <c r="E4473"/>
      <c r="F4473"/>
    </row>
    <row r="4474" spans="2:6" ht="15" customHeight="1">
      <c r="B4474"/>
      <c r="E4474"/>
      <c r="F4474"/>
    </row>
    <row r="4475" spans="2:6" ht="15" customHeight="1">
      <c r="B4475"/>
      <c r="E4475"/>
      <c r="F4475"/>
    </row>
    <row r="4476" spans="2:6" ht="15" customHeight="1">
      <c r="B4476"/>
      <c r="E4476"/>
      <c r="F4476"/>
    </row>
    <row r="4477" spans="2:6" ht="15" customHeight="1">
      <c r="B4477"/>
      <c r="E4477"/>
      <c r="F4477"/>
    </row>
    <row r="4478" spans="2:6" ht="15" customHeight="1">
      <c r="B4478"/>
      <c r="E4478"/>
      <c r="F4478"/>
    </row>
    <row r="4479" spans="2:6" ht="15" customHeight="1">
      <c r="B4479"/>
      <c r="E4479"/>
      <c r="F4479"/>
    </row>
    <row r="4480" spans="2:6" ht="15" customHeight="1">
      <c r="B4480"/>
      <c r="E4480"/>
      <c r="F4480"/>
    </row>
    <row r="4481" spans="2:6" ht="15" customHeight="1">
      <c r="B4481"/>
      <c r="E4481"/>
      <c r="F4481"/>
    </row>
    <row r="4482" spans="2:6" ht="15" customHeight="1">
      <c r="B4482"/>
      <c r="E4482"/>
      <c r="F4482"/>
    </row>
    <row r="4483" spans="2:6" ht="15" customHeight="1">
      <c r="B4483"/>
      <c r="E4483"/>
      <c r="F4483"/>
    </row>
    <row r="4484" spans="2:6" ht="15" customHeight="1">
      <c r="B4484"/>
      <c r="E4484"/>
      <c r="F4484"/>
    </row>
    <row r="4485" spans="2:6" ht="15" customHeight="1">
      <c r="B4485"/>
      <c r="E4485"/>
      <c r="F4485"/>
    </row>
    <row r="4486" spans="2:6" ht="15" customHeight="1">
      <c r="B4486"/>
      <c r="E4486"/>
      <c r="F4486"/>
    </row>
    <row r="4487" spans="2:6" ht="15" customHeight="1">
      <c r="B4487"/>
      <c r="E4487"/>
      <c r="F4487"/>
    </row>
    <row r="4488" spans="2:6" ht="15" customHeight="1">
      <c r="B4488"/>
      <c r="E4488"/>
      <c r="F4488"/>
    </row>
    <row r="4489" spans="2:6" ht="15" customHeight="1">
      <c r="B4489"/>
      <c r="E4489"/>
      <c r="F4489"/>
    </row>
    <row r="4490" spans="2:6" ht="15" customHeight="1">
      <c r="B4490"/>
      <c r="E4490"/>
      <c r="F4490"/>
    </row>
    <row r="4491" spans="2:6" ht="15" customHeight="1">
      <c r="B4491"/>
      <c r="E4491"/>
      <c r="F4491"/>
    </row>
    <row r="4492" spans="2:6" ht="15" customHeight="1">
      <c r="B4492"/>
      <c r="E4492"/>
      <c r="F4492"/>
    </row>
    <row r="4493" spans="2:6" ht="15" customHeight="1">
      <c r="B4493"/>
      <c r="E4493"/>
      <c r="F4493"/>
    </row>
    <row r="4494" spans="2:6" ht="15" customHeight="1">
      <c r="B4494"/>
      <c r="E4494"/>
      <c r="F4494"/>
    </row>
    <row r="4495" spans="2:6" ht="15" customHeight="1">
      <c r="B4495"/>
      <c r="E4495"/>
      <c r="F4495"/>
    </row>
    <row r="4496" spans="2:6" ht="15" customHeight="1">
      <c r="B4496"/>
      <c r="E4496"/>
      <c r="F4496"/>
    </row>
    <row r="4497" spans="2:6" ht="15" customHeight="1">
      <c r="B4497"/>
      <c r="E4497"/>
      <c r="F4497"/>
    </row>
    <row r="4498" spans="2:6" ht="15" customHeight="1">
      <c r="B4498"/>
      <c r="E4498"/>
      <c r="F4498"/>
    </row>
    <row r="4499" spans="2:6" ht="15" customHeight="1">
      <c r="B4499"/>
      <c r="E4499"/>
      <c r="F4499"/>
    </row>
    <row r="4500" spans="2:6" ht="15" customHeight="1">
      <c r="B4500"/>
      <c r="E4500"/>
      <c r="F4500"/>
    </row>
    <row r="4501" spans="2:6" ht="15" customHeight="1">
      <c r="B4501"/>
      <c r="E4501"/>
      <c r="F4501"/>
    </row>
    <row r="4502" spans="2:6" ht="15" customHeight="1">
      <c r="B4502"/>
      <c r="E4502"/>
      <c r="F4502"/>
    </row>
    <row r="4503" spans="2:6" ht="15" customHeight="1">
      <c r="B4503"/>
      <c r="E4503"/>
      <c r="F4503"/>
    </row>
    <row r="4504" spans="2:6" ht="15" customHeight="1">
      <c r="B4504"/>
      <c r="E4504"/>
      <c r="F4504"/>
    </row>
    <row r="4505" spans="2:6" ht="15" customHeight="1">
      <c r="B4505"/>
      <c r="E4505"/>
      <c r="F4505"/>
    </row>
    <row r="4506" spans="2:6" ht="15" customHeight="1">
      <c r="B4506"/>
      <c r="E4506"/>
      <c r="F4506"/>
    </row>
    <row r="4507" spans="2:6" ht="15" customHeight="1">
      <c r="B4507"/>
      <c r="E4507"/>
      <c r="F4507"/>
    </row>
    <row r="4508" spans="2:6" ht="15" customHeight="1">
      <c r="B4508"/>
      <c r="E4508"/>
      <c r="F4508"/>
    </row>
    <row r="4509" spans="2:6" ht="15" customHeight="1">
      <c r="B4509"/>
      <c r="E4509"/>
      <c r="F4509"/>
    </row>
    <row r="4510" spans="2:6" ht="15" customHeight="1">
      <c r="B4510"/>
      <c r="E4510"/>
      <c r="F4510"/>
    </row>
    <row r="4511" spans="2:6" ht="15" customHeight="1">
      <c r="B4511"/>
      <c r="E4511"/>
      <c r="F4511"/>
    </row>
    <row r="4512" spans="2:6" ht="15" customHeight="1">
      <c r="B4512"/>
      <c r="E4512"/>
      <c r="F4512"/>
    </row>
    <row r="4513" spans="2:6" ht="15" customHeight="1">
      <c r="B4513"/>
      <c r="E4513"/>
      <c r="F4513"/>
    </row>
    <row r="4514" spans="2:6" ht="15" customHeight="1">
      <c r="B4514"/>
      <c r="E4514"/>
      <c r="F4514"/>
    </row>
    <row r="4515" spans="2:6" ht="15" customHeight="1">
      <c r="B4515"/>
      <c r="E4515"/>
      <c r="F4515"/>
    </row>
    <row r="4516" spans="2:6" ht="15" customHeight="1">
      <c r="B4516"/>
      <c r="E4516"/>
      <c r="F4516"/>
    </row>
    <row r="4517" spans="2:6" ht="15" customHeight="1">
      <c r="B4517"/>
      <c r="E4517"/>
      <c r="F4517"/>
    </row>
    <row r="4518" spans="2:6" ht="15" customHeight="1">
      <c r="B4518"/>
      <c r="E4518"/>
      <c r="F4518"/>
    </row>
    <row r="4519" spans="2:6" ht="15" customHeight="1">
      <c r="B4519"/>
      <c r="E4519"/>
      <c r="F4519"/>
    </row>
    <row r="4520" spans="2:6" ht="15" customHeight="1">
      <c r="B4520"/>
      <c r="E4520"/>
      <c r="F4520"/>
    </row>
    <row r="4521" spans="2:6" ht="15" customHeight="1">
      <c r="B4521"/>
      <c r="E4521"/>
      <c r="F4521"/>
    </row>
    <row r="4522" spans="2:6" ht="15" customHeight="1">
      <c r="B4522"/>
      <c r="E4522"/>
      <c r="F4522"/>
    </row>
    <row r="4523" spans="2:6" ht="15" customHeight="1">
      <c r="B4523"/>
      <c r="E4523"/>
      <c r="F4523"/>
    </row>
    <row r="4524" spans="2:6" ht="15" customHeight="1">
      <c r="B4524"/>
      <c r="E4524"/>
      <c r="F4524"/>
    </row>
    <row r="4525" spans="2:6" ht="15" customHeight="1">
      <c r="B4525"/>
      <c r="E4525"/>
      <c r="F4525"/>
    </row>
    <row r="4526" spans="2:6" ht="15" customHeight="1">
      <c r="B4526"/>
      <c r="E4526"/>
      <c r="F4526"/>
    </row>
    <row r="4527" spans="2:6" ht="15" customHeight="1">
      <c r="B4527"/>
      <c r="E4527"/>
      <c r="F4527"/>
    </row>
    <row r="4528" spans="2:6" ht="15" customHeight="1">
      <c r="B4528"/>
      <c r="E4528"/>
      <c r="F4528"/>
    </row>
    <row r="4529" spans="2:6" ht="15" customHeight="1">
      <c r="B4529"/>
      <c r="E4529"/>
      <c r="F4529"/>
    </row>
    <row r="4530" spans="2:6" ht="15" customHeight="1">
      <c r="B4530"/>
      <c r="E4530"/>
      <c r="F4530"/>
    </row>
    <row r="4531" spans="2:6" ht="15" customHeight="1">
      <c r="B4531"/>
      <c r="E4531"/>
      <c r="F4531"/>
    </row>
    <row r="4532" spans="2:6" ht="15" customHeight="1">
      <c r="B4532"/>
      <c r="E4532"/>
      <c r="F4532"/>
    </row>
    <row r="4533" spans="2:6" ht="15" customHeight="1">
      <c r="B4533"/>
      <c r="E4533"/>
      <c r="F4533"/>
    </row>
    <row r="4534" spans="2:6" ht="15" customHeight="1">
      <c r="B4534"/>
      <c r="E4534"/>
      <c r="F4534"/>
    </row>
    <row r="4535" spans="2:6" ht="15" customHeight="1">
      <c r="B4535"/>
      <c r="E4535"/>
      <c r="F4535"/>
    </row>
    <row r="4536" spans="2:6" ht="15" customHeight="1">
      <c r="B4536"/>
      <c r="E4536"/>
      <c r="F4536"/>
    </row>
    <row r="4537" spans="2:6" ht="15" customHeight="1">
      <c r="B4537"/>
      <c r="E4537"/>
      <c r="F4537"/>
    </row>
    <row r="4538" spans="2:6" ht="15" customHeight="1">
      <c r="B4538"/>
      <c r="E4538"/>
      <c r="F4538"/>
    </row>
    <row r="4539" spans="2:6" ht="15" customHeight="1">
      <c r="B4539"/>
      <c r="E4539"/>
      <c r="F4539"/>
    </row>
    <row r="4540" spans="2:6" ht="15" customHeight="1">
      <c r="B4540"/>
      <c r="E4540"/>
      <c r="F4540"/>
    </row>
    <row r="4541" spans="2:6" ht="15" customHeight="1">
      <c r="B4541"/>
      <c r="E4541"/>
      <c r="F4541"/>
    </row>
    <row r="4542" spans="2:6" ht="15" customHeight="1">
      <c r="B4542"/>
      <c r="E4542"/>
      <c r="F4542"/>
    </row>
    <row r="4543" spans="2:6" ht="15" customHeight="1">
      <c r="B4543"/>
      <c r="E4543"/>
      <c r="F4543"/>
    </row>
    <row r="4544" spans="2:6" ht="15" customHeight="1">
      <c r="B4544"/>
      <c r="E4544"/>
      <c r="F4544"/>
    </row>
    <row r="4545" spans="2:6" ht="15" customHeight="1">
      <c r="B4545"/>
      <c r="E4545"/>
      <c r="F4545"/>
    </row>
    <row r="4546" spans="2:6" ht="15" customHeight="1">
      <c r="B4546"/>
      <c r="E4546"/>
      <c r="F4546"/>
    </row>
    <row r="4547" spans="2:6" ht="15" customHeight="1">
      <c r="B4547"/>
      <c r="E4547"/>
      <c r="F4547"/>
    </row>
    <row r="4548" spans="2:6" ht="15" customHeight="1">
      <c r="B4548"/>
      <c r="E4548"/>
      <c r="F4548"/>
    </row>
    <row r="4549" spans="2:6" ht="15" customHeight="1">
      <c r="B4549"/>
      <c r="E4549"/>
      <c r="F4549"/>
    </row>
    <row r="4550" spans="2:6" ht="15" customHeight="1">
      <c r="B4550"/>
      <c r="E4550"/>
      <c r="F4550"/>
    </row>
    <row r="4551" spans="2:6" ht="15" customHeight="1">
      <c r="B4551"/>
      <c r="E4551"/>
      <c r="F4551"/>
    </row>
    <row r="4552" spans="2:6" ht="15" customHeight="1">
      <c r="B4552"/>
      <c r="E4552"/>
      <c r="F4552"/>
    </row>
    <row r="4553" spans="2:6" ht="15" customHeight="1">
      <c r="B4553"/>
      <c r="E4553"/>
      <c r="F4553"/>
    </row>
    <row r="4554" spans="2:6" ht="15" customHeight="1">
      <c r="B4554"/>
      <c r="E4554"/>
      <c r="F4554"/>
    </row>
    <row r="4555" spans="2:6" ht="15" customHeight="1">
      <c r="B4555"/>
      <c r="E4555"/>
      <c r="F4555"/>
    </row>
    <row r="4556" spans="2:6" ht="15" customHeight="1">
      <c r="B4556"/>
      <c r="E4556"/>
      <c r="F4556"/>
    </row>
    <row r="4557" spans="2:6" ht="15" customHeight="1">
      <c r="B4557"/>
      <c r="E4557"/>
      <c r="F4557"/>
    </row>
    <row r="4558" spans="2:6" ht="15" customHeight="1">
      <c r="B4558"/>
      <c r="E4558"/>
      <c r="F4558"/>
    </row>
    <row r="4559" spans="2:6" ht="15" customHeight="1">
      <c r="B4559"/>
      <c r="E4559"/>
      <c r="F4559"/>
    </row>
    <row r="4560" spans="2:6" ht="15" customHeight="1">
      <c r="B4560"/>
      <c r="E4560"/>
      <c r="F4560"/>
    </row>
    <row r="4561" spans="2:6" ht="15" customHeight="1">
      <c r="B4561"/>
      <c r="E4561"/>
      <c r="F4561"/>
    </row>
    <row r="4562" spans="2:6" ht="15" customHeight="1">
      <c r="B4562"/>
      <c r="E4562"/>
      <c r="F4562"/>
    </row>
    <row r="4563" spans="2:6" ht="15" customHeight="1">
      <c r="B4563"/>
      <c r="E4563"/>
      <c r="F4563"/>
    </row>
    <row r="4564" spans="2:6" ht="15" customHeight="1">
      <c r="B4564"/>
      <c r="E4564"/>
      <c r="F4564"/>
    </row>
    <row r="4565" spans="2:6" ht="15" customHeight="1">
      <c r="B4565"/>
      <c r="E4565"/>
      <c r="F4565"/>
    </row>
    <row r="4566" spans="2:6" ht="15" customHeight="1">
      <c r="B4566"/>
      <c r="E4566"/>
      <c r="F4566"/>
    </row>
    <row r="4567" spans="2:6" ht="15" customHeight="1">
      <c r="B4567"/>
      <c r="E4567"/>
      <c r="F4567"/>
    </row>
    <row r="4568" spans="2:6" ht="15" customHeight="1">
      <c r="B4568"/>
      <c r="E4568"/>
      <c r="F4568"/>
    </row>
    <row r="4569" spans="2:6" ht="15" customHeight="1">
      <c r="B4569"/>
      <c r="E4569"/>
      <c r="F4569"/>
    </row>
    <row r="4570" spans="2:6" ht="15" customHeight="1">
      <c r="B4570"/>
      <c r="E4570"/>
      <c r="F4570"/>
    </row>
    <row r="4571" spans="2:6" ht="15" customHeight="1">
      <c r="B4571"/>
      <c r="E4571"/>
      <c r="F4571"/>
    </row>
    <row r="4572" spans="2:6" ht="15" customHeight="1">
      <c r="B4572"/>
      <c r="E4572"/>
      <c r="F4572"/>
    </row>
    <row r="4573" spans="2:6" ht="15" customHeight="1">
      <c r="B4573"/>
      <c r="E4573"/>
      <c r="F4573"/>
    </row>
    <row r="4574" spans="2:6" ht="15" customHeight="1">
      <c r="B4574"/>
      <c r="E4574"/>
      <c r="F4574"/>
    </row>
    <row r="4575" spans="2:6" ht="15" customHeight="1">
      <c r="B4575"/>
      <c r="E4575"/>
      <c r="F4575"/>
    </row>
    <row r="4576" spans="2:6" ht="15" customHeight="1">
      <c r="B4576"/>
      <c r="E4576"/>
      <c r="F4576"/>
    </row>
    <row r="4577" spans="2:6" ht="15" customHeight="1">
      <c r="B4577"/>
      <c r="E4577"/>
      <c r="F4577"/>
    </row>
    <row r="4578" spans="2:6" ht="15" customHeight="1">
      <c r="B4578"/>
      <c r="E4578"/>
      <c r="F4578"/>
    </row>
    <row r="4579" spans="2:6" ht="15" customHeight="1">
      <c r="B4579"/>
      <c r="E4579"/>
      <c r="F4579"/>
    </row>
    <row r="4580" spans="2:6" ht="15" customHeight="1">
      <c r="B4580"/>
      <c r="E4580"/>
      <c r="F4580"/>
    </row>
    <row r="4581" spans="2:6" ht="15" customHeight="1">
      <c r="B4581"/>
      <c r="E4581"/>
      <c r="F4581"/>
    </row>
    <row r="4582" spans="2:6" ht="15" customHeight="1">
      <c r="B4582"/>
      <c r="E4582"/>
      <c r="F4582"/>
    </row>
    <row r="4583" spans="2:6" ht="15" customHeight="1">
      <c r="B4583"/>
      <c r="E4583"/>
      <c r="F4583"/>
    </row>
    <row r="4584" spans="2:6" ht="15" customHeight="1">
      <c r="B4584"/>
      <c r="E4584"/>
      <c r="F4584"/>
    </row>
    <row r="4585" spans="2:6" ht="15" customHeight="1">
      <c r="B4585"/>
      <c r="E4585"/>
      <c r="F4585"/>
    </row>
    <row r="4586" spans="2:6" ht="15" customHeight="1">
      <c r="B4586"/>
      <c r="E4586"/>
      <c r="F4586"/>
    </row>
    <row r="4587" spans="2:6" ht="15" customHeight="1">
      <c r="B4587"/>
      <c r="E4587"/>
      <c r="F4587"/>
    </row>
    <row r="4588" spans="2:6" ht="15" customHeight="1">
      <c r="B4588"/>
      <c r="E4588"/>
      <c r="F4588"/>
    </row>
    <row r="4589" spans="2:6" ht="15" customHeight="1">
      <c r="B4589"/>
      <c r="E4589"/>
      <c r="F4589"/>
    </row>
    <row r="4590" spans="2:6" ht="15" customHeight="1">
      <c r="B4590"/>
      <c r="E4590"/>
      <c r="F4590"/>
    </row>
    <row r="4591" spans="2:6" ht="15" customHeight="1">
      <c r="B4591"/>
      <c r="E4591"/>
      <c r="F4591"/>
    </row>
    <row r="4592" spans="2:6" ht="15" customHeight="1">
      <c r="B4592"/>
      <c r="E4592"/>
      <c r="F4592"/>
    </row>
    <row r="4593" spans="2:6" ht="15" customHeight="1">
      <c r="B4593"/>
      <c r="E4593"/>
      <c r="F4593"/>
    </row>
    <row r="4594" spans="2:6" ht="15" customHeight="1">
      <c r="B4594"/>
      <c r="E4594"/>
      <c r="F4594"/>
    </row>
    <row r="4595" spans="2:6" ht="15" customHeight="1">
      <c r="B4595"/>
      <c r="E4595"/>
      <c r="F4595"/>
    </row>
    <row r="4596" spans="2:6" ht="15" customHeight="1">
      <c r="B4596"/>
      <c r="E4596"/>
      <c r="F4596"/>
    </row>
    <row r="4597" spans="2:6" ht="15" customHeight="1">
      <c r="B4597"/>
      <c r="E4597"/>
      <c r="F4597"/>
    </row>
    <row r="4598" spans="2:6" ht="15" customHeight="1">
      <c r="B4598"/>
      <c r="E4598"/>
      <c r="F4598"/>
    </row>
    <row r="4599" spans="2:6" ht="15" customHeight="1">
      <c r="B4599"/>
      <c r="E4599"/>
      <c r="F4599"/>
    </row>
    <row r="4600" spans="2:6" ht="15" customHeight="1">
      <c r="B4600"/>
      <c r="E4600"/>
      <c r="F4600"/>
    </row>
    <row r="4601" spans="2:6" ht="15" customHeight="1">
      <c r="B4601"/>
      <c r="E4601"/>
      <c r="F4601"/>
    </row>
    <row r="4602" spans="2:6" ht="15" customHeight="1">
      <c r="B4602"/>
      <c r="E4602"/>
      <c r="F4602"/>
    </row>
    <row r="4603" spans="2:6" ht="15" customHeight="1">
      <c r="B4603"/>
      <c r="E4603"/>
      <c r="F4603"/>
    </row>
    <row r="4604" spans="2:6" ht="15" customHeight="1">
      <c r="B4604"/>
      <c r="E4604"/>
      <c r="F4604"/>
    </row>
    <row r="4605" spans="2:6" ht="15" customHeight="1">
      <c r="B4605"/>
      <c r="E4605"/>
      <c r="F4605"/>
    </row>
    <row r="4606" spans="2:6" ht="15" customHeight="1">
      <c r="B4606"/>
      <c r="E4606"/>
      <c r="F4606"/>
    </row>
    <row r="4607" spans="2:6" ht="15" customHeight="1">
      <c r="B4607"/>
      <c r="E4607"/>
      <c r="F4607"/>
    </row>
    <row r="4608" spans="2:6" ht="15" customHeight="1">
      <c r="B4608"/>
      <c r="E4608"/>
      <c r="F4608"/>
    </row>
    <row r="4609" spans="2:6" ht="15" customHeight="1">
      <c r="B4609"/>
      <c r="E4609"/>
      <c r="F4609"/>
    </row>
    <row r="4610" spans="2:6" ht="15" customHeight="1">
      <c r="B4610"/>
      <c r="E4610"/>
      <c r="F4610"/>
    </row>
    <row r="4611" spans="2:6" ht="15" customHeight="1">
      <c r="B4611"/>
      <c r="E4611"/>
      <c r="F4611"/>
    </row>
    <row r="4612" spans="2:6" ht="15" customHeight="1">
      <c r="B4612"/>
      <c r="E4612"/>
      <c r="F4612"/>
    </row>
    <row r="4613" spans="2:6" ht="15" customHeight="1">
      <c r="B4613"/>
      <c r="E4613"/>
      <c r="F4613"/>
    </row>
    <row r="4614" spans="2:6" ht="15" customHeight="1">
      <c r="B4614"/>
      <c r="E4614"/>
      <c r="F4614"/>
    </row>
    <row r="4615" spans="2:6" ht="15" customHeight="1">
      <c r="B4615"/>
      <c r="E4615"/>
      <c r="F4615"/>
    </row>
    <row r="4616" spans="2:6" ht="15" customHeight="1">
      <c r="B4616"/>
      <c r="E4616"/>
      <c r="F4616"/>
    </row>
    <row r="4617" spans="2:6" ht="15" customHeight="1">
      <c r="B4617"/>
      <c r="E4617"/>
      <c r="F4617"/>
    </row>
    <row r="4618" spans="2:6" ht="15" customHeight="1">
      <c r="B4618"/>
      <c r="E4618"/>
      <c r="F4618"/>
    </row>
    <row r="4619" spans="2:6" ht="15" customHeight="1">
      <c r="B4619"/>
      <c r="E4619"/>
      <c r="F4619"/>
    </row>
    <row r="4620" spans="2:6" ht="15" customHeight="1">
      <c r="B4620"/>
      <c r="E4620"/>
      <c r="F4620"/>
    </row>
    <row r="4621" spans="2:6" ht="15" customHeight="1">
      <c r="B4621"/>
      <c r="E4621"/>
      <c r="F4621"/>
    </row>
    <row r="4622" spans="2:6" ht="15" customHeight="1">
      <c r="B4622"/>
      <c r="E4622"/>
      <c r="F4622"/>
    </row>
    <row r="4623" spans="2:6" ht="15" customHeight="1">
      <c r="B4623"/>
      <c r="E4623"/>
      <c r="F4623"/>
    </row>
    <row r="4624" spans="2:6" ht="15" customHeight="1">
      <c r="B4624"/>
      <c r="E4624"/>
      <c r="F4624"/>
    </row>
    <row r="4625" spans="2:6" ht="15" customHeight="1">
      <c r="B4625"/>
      <c r="E4625"/>
      <c r="F4625"/>
    </row>
    <row r="4626" spans="2:6" ht="15" customHeight="1">
      <c r="B4626"/>
      <c r="E4626"/>
      <c r="F4626"/>
    </row>
    <row r="4627" spans="2:6" ht="15" customHeight="1">
      <c r="B4627"/>
      <c r="E4627"/>
      <c r="F4627"/>
    </row>
    <row r="4628" spans="2:6" ht="15" customHeight="1">
      <c r="B4628"/>
      <c r="E4628"/>
      <c r="F4628"/>
    </row>
    <row r="4629" spans="2:6" ht="15" customHeight="1">
      <c r="B4629"/>
      <c r="E4629"/>
      <c r="F4629"/>
    </row>
    <row r="4630" spans="2:6" ht="15" customHeight="1">
      <c r="B4630"/>
      <c r="E4630"/>
      <c r="F4630"/>
    </row>
    <row r="4631" spans="2:6" ht="15" customHeight="1">
      <c r="B4631"/>
      <c r="E4631"/>
      <c r="F4631"/>
    </row>
    <row r="4632" spans="2:6" ht="15" customHeight="1">
      <c r="B4632"/>
      <c r="E4632"/>
      <c r="F4632"/>
    </row>
    <row r="4633" spans="2:6" ht="15" customHeight="1">
      <c r="B4633"/>
      <c r="E4633"/>
      <c r="F4633"/>
    </row>
    <row r="4634" spans="2:6" ht="15" customHeight="1">
      <c r="B4634"/>
      <c r="E4634"/>
      <c r="F4634"/>
    </row>
    <row r="4635" spans="2:6" ht="15" customHeight="1">
      <c r="B4635"/>
      <c r="E4635"/>
      <c r="F4635"/>
    </row>
    <row r="4636" spans="2:6" ht="15" customHeight="1">
      <c r="B4636"/>
      <c r="E4636"/>
      <c r="F4636"/>
    </row>
    <row r="4637" spans="2:6" ht="15" customHeight="1">
      <c r="B4637"/>
      <c r="E4637"/>
      <c r="F4637"/>
    </row>
    <row r="4638" spans="2:6" ht="15" customHeight="1">
      <c r="B4638"/>
      <c r="E4638"/>
      <c r="F4638"/>
    </row>
    <row r="4639" spans="2:6" ht="15" customHeight="1">
      <c r="B4639"/>
      <c r="E4639"/>
      <c r="F4639"/>
    </row>
    <row r="4640" spans="2:6" ht="15" customHeight="1">
      <c r="B4640"/>
      <c r="E4640"/>
      <c r="F4640"/>
    </row>
    <row r="4641" spans="2:6" ht="15" customHeight="1">
      <c r="B4641"/>
      <c r="E4641"/>
      <c r="F4641"/>
    </row>
    <row r="4642" spans="2:6" ht="15" customHeight="1">
      <c r="B4642"/>
      <c r="E4642"/>
      <c r="F4642"/>
    </row>
    <row r="4643" spans="2:6" ht="15" customHeight="1">
      <c r="B4643"/>
      <c r="E4643"/>
      <c r="F4643"/>
    </row>
    <row r="4644" spans="2:6" ht="15" customHeight="1">
      <c r="B4644"/>
      <c r="E4644"/>
      <c r="F4644"/>
    </row>
    <row r="4645" spans="2:6" ht="15" customHeight="1">
      <c r="B4645"/>
      <c r="E4645"/>
      <c r="F4645"/>
    </row>
    <row r="4646" spans="2:6" ht="15" customHeight="1">
      <c r="B4646"/>
      <c r="E4646"/>
      <c r="F4646"/>
    </row>
    <row r="4647" spans="2:6" ht="15" customHeight="1">
      <c r="B4647"/>
      <c r="E4647"/>
      <c r="F4647"/>
    </row>
    <row r="4648" spans="2:6" ht="15" customHeight="1">
      <c r="B4648"/>
      <c r="E4648"/>
      <c r="F4648"/>
    </row>
    <row r="4649" spans="2:6" ht="15" customHeight="1">
      <c r="B4649"/>
      <c r="E4649"/>
      <c r="F4649"/>
    </row>
    <row r="4650" spans="2:6" ht="15" customHeight="1">
      <c r="B4650"/>
      <c r="E4650"/>
      <c r="F4650"/>
    </row>
    <row r="4651" spans="2:6" ht="15" customHeight="1">
      <c r="B4651"/>
      <c r="E4651"/>
      <c r="F4651"/>
    </row>
    <row r="4652" spans="2:6" ht="15" customHeight="1">
      <c r="B4652"/>
      <c r="E4652"/>
      <c r="F4652"/>
    </row>
    <row r="4653" spans="2:6" ht="15" customHeight="1">
      <c r="B4653"/>
      <c r="E4653"/>
      <c r="F4653"/>
    </row>
    <row r="4654" spans="2:6" ht="15" customHeight="1">
      <c r="B4654"/>
      <c r="E4654"/>
      <c r="F4654"/>
    </row>
    <row r="4655" spans="2:6" ht="15" customHeight="1">
      <c r="B4655"/>
      <c r="E4655"/>
      <c r="F4655"/>
    </row>
    <row r="4656" spans="2:6" ht="15" customHeight="1">
      <c r="B4656"/>
      <c r="E4656"/>
      <c r="F4656"/>
    </row>
    <row r="4657" spans="2:6" ht="15" customHeight="1">
      <c r="B4657"/>
      <c r="E4657"/>
      <c r="F4657"/>
    </row>
    <row r="4658" spans="2:6" ht="15" customHeight="1">
      <c r="B4658"/>
      <c r="E4658"/>
      <c r="F4658"/>
    </row>
    <row r="4659" spans="2:6" ht="15" customHeight="1">
      <c r="B4659"/>
      <c r="E4659"/>
      <c r="F4659"/>
    </row>
    <row r="4660" spans="2:6" ht="15" customHeight="1">
      <c r="B4660"/>
      <c r="E4660"/>
      <c r="F4660"/>
    </row>
    <row r="4661" spans="2:6" ht="15" customHeight="1">
      <c r="B4661"/>
      <c r="E4661"/>
      <c r="F4661"/>
    </row>
    <row r="4662" spans="2:6" ht="15" customHeight="1">
      <c r="B4662"/>
      <c r="E4662"/>
      <c r="F4662"/>
    </row>
    <row r="4663" spans="2:6" ht="15" customHeight="1">
      <c r="B4663"/>
      <c r="E4663"/>
      <c r="F4663"/>
    </row>
    <row r="4664" spans="2:6" ht="15" customHeight="1">
      <c r="B4664"/>
      <c r="E4664"/>
      <c r="F4664"/>
    </row>
    <row r="4665" spans="2:6" ht="15" customHeight="1">
      <c r="B4665"/>
      <c r="E4665"/>
      <c r="F4665"/>
    </row>
    <row r="4666" spans="2:6" ht="15" customHeight="1">
      <c r="B4666"/>
      <c r="E4666"/>
      <c r="F4666"/>
    </row>
    <row r="4667" spans="2:6" ht="15" customHeight="1">
      <c r="B4667"/>
      <c r="E4667"/>
      <c r="F4667"/>
    </row>
    <row r="4668" spans="2:6" ht="15" customHeight="1">
      <c r="B4668"/>
      <c r="E4668"/>
      <c r="F4668"/>
    </row>
    <row r="4669" spans="2:6" ht="15" customHeight="1">
      <c r="B4669"/>
      <c r="E4669"/>
      <c r="F4669"/>
    </row>
    <row r="4670" spans="2:6" ht="15" customHeight="1">
      <c r="B4670"/>
      <c r="E4670"/>
      <c r="F4670"/>
    </row>
    <row r="4671" spans="2:6" ht="15" customHeight="1">
      <c r="B4671"/>
      <c r="E4671"/>
      <c r="F4671"/>
    </row>
    <row r="4672" spans="2:6" ht="15" customHeight="1">
      <c r="B4672"/>
      <c r="E4672"/>
      <c r="F4672"/>
    </row>
    <row r="4673" spans="2:6" ht="15" customHeight="1">
      <c r="B4673"/>
      <c r="E4673"/>
      <c r="F4673"/>
    </row>
    <row r="4674" spans="2:6" ht="15" customHeight="1">
      <c r="B4674"/>
      <c r="E4674"/>
      <c r="F4674"/>
    </row>
    <row r="4675" spans="2:6" ht="15" customHeight="1">
      <c r="B4675"/>
      <c r="E4675"/>
      <c r="F4675"/>
    </row>
    <row r="4676" spans="2:6" ht="15" customHeight="1">
      <c r="B4676"/>
      <c r="E4676"/>
      <c r="F4676"/>
    </row>
    <row r="4677" spans="2:6" ht="15" customHeight="1">
      <c r="B4677"/>
      <c r="E4677"/>
      <c r="F4677"/>
    </row>
    <row r="4678" spans="2:6" ht="15" customHeight="1">
      <c r="B4678"/>
      <c r="E4678"/>
      <c r="F4678"/>
    </row>
    <row r="4679" spans="2:6" ht="15" customHeight="1">
      <c r="B4679"/>
      <c r="E4679"/>
      <c r="F4679"/>
    </row>
    <row r="4680" spans="2:6" ht="15" customHeight="1">
      <c r="B4680"/>
      <c r="E4680"/>
      <c r="F4680"/>
    </row>
    <row r="4681" spans="2:6" ht="15" customHeight="1">
      <c r="B4681"/>
      <c r="E4681"/>
      <c r="F4681"/>
    </row>
    <row r="4682" spans="2:6" ht="15" customHeight="1">
      <c r="B4682"/>
      <c r="E4682"/>
      <c r="F4682"/>
    </row>
    <row r="4683" spans="2:6" ht="15" customHeight="1">
      <c r="B4683"/>
      <c r="E4683"/>
      <c r="F4683"/>
    </row>
    <row r="4684" spans="2:6" ht="15" customHeight="1">
      <c r="B4684"/>
      <c r="E4684"/>
      <c r="F4684"/>
    </row>
    <row r="4685" spans="2:6" ht="15" customHeight="1">
      <c r="B4685"/>
      <c r="E4685"/>
      <c r="F4685"/>
    </row>
    <row r="4686" spans="2:6" ht="15" customHeight="1">
      <c r="B4686"/>
      <c r="E4686"/>
      <c r="F4686"/>
    </row>
    <row r="4687" spans="2:6" ht="15" customHeight="1">
      <c r="B4687"/>
      <c r="E4687"/>
      <c r="F4687"/>
    </row>
    <row r="4688" spans="2:6" ht="15" customHeight="1">
      <c r="B4688"/>
      <c r="E4688"/>
      <c r="F4688"/>
    </row>
    <row r="4689" spans="2:6" ht="15" customHeight="1">
      <c r="B4689"/>
      <c r="E4689"/>
      <c r="F4689"/>
    </row>
    <row r="4690" spans="2:6" ht="15" customHeight="1">
      <c r="B4690"/>
      <c r="E4690"/>
      <c r="F4690"/>
    </row>
    <row r="4691" spans="2:6" ht="15" customHeight="1">
      <c r="B4691"/>
      <c r="E4691"/>
      <c r="F4691"/>
    </row>
    <row r="4692" spans="2:6" ht="15" customHeight="1">
      <c r="B4692"/>
      <c r="E4692"/>
      <c r="F4692"/>
    </row>
    <row r="4693" spans="2:6" ht="15" customHeight="1">
      <c r="B4693"/>
      <c r="E4693"/>
      <c r="F4693"/>
    </row>
    <row r="4694" spans="2:6" ht="15" customHeight="1">
      <c r="B4694"/>
      <c r="E4694"/>
      <c r="F4694"/>
    </row>
    <row r="4695" spans="2:6" ht="15" customHeight="1">
      <c r="B4695"/>
      <c r="E4695"/>
      <c r="F4695"/>
    </row>
    <row r="4696" spans="2:6" ht="15" customHeight="1">
      <c r="B4696"/>
      <c r="E4696"/>
      <c r="F4696"/>
    </row>
    <row r="4697" spans="2:6" ht="15" customHeight="1">
      <c r="B4697"/>
      <c r="E4697"/>
      <c r="F4697"/>
    </row>
    <row r="4698" spans="2:6" ht="15" customHeight="1">
      <c r="B4698"/>
      <c r="E4698"/>
      <c r="F4698"/>
    </row>
    <row r="4699" spans="2:6" ht="15" customHeight="1">
      <c r="B4699"/>
      <c r="E4699"/>
      <c r="F4699"/>
    </row>
    <row r="4700" spans="2:6" ht="15" customHeight="1">
      <c r="B4700"/>
      <c r="E4700"/>
      <c r="F4700"/>
    </row>
    <row r="4701" spans="2:6" ht="15" customHeight="1">
      <c r="B4701"/>
      <c r="E4701"/>
      <c r="F4701"/>
    </row>
    <row r="4702" spans="2:6" ht="15" customHeight="1">
      <c r="B4702"/>
      <c r="E4702"/>
      <c r="F4702"/>
    </row>
    <row r="4703" spans="2:6" ht="15" customHeight="1">
      <c r="B4703"/>
      <c r="E4703"/>
      <c r="F4703"/>
    </row>
    <row r="4704" spans="2:6" ht="15" customHeight="1">
      <c r="B4704"/>
      <c r="E4704"/>
      <c r="F4704"/>
    </row>
    <row r="4705" spans="2:6" ht="15" customHeight="1">
      <c r="B4705"/>
      <c r="E4705"/>
      <c r="F4705"/>
    </row>
    <row r="4706" spans="2:6" ht="15" customHeight="1">
      <c r="B4706"/>
      <c r="E4706"/>
      <c r="F4706"/>
    </row>
    <row r="4707" spans="2:6" ht="15" customHeight="1">
      <c r="B4707"/>
      <c r="E4707"/>
      <c r="F4707"/>
    </row>
    <row r="4708" spans="2:6" ht="15" customHeight="1">
      <c r="B4708"/>
      <c r="E4708"/>
      <c r="F4708"/>
    </row>
    <row r="4709" spans="2:6" ht="15" customHeight="1">
      <c r="B4709"/>
      <c r="E4709"/>
      <c r="F4709"/>
    </row>
    <row r="4710" spans="2:6" ht="15" customHeight="1">
      <c r="B4710"/>
      <c r="E4710"/>
      <c r="F4710"/>
    </row>
    <row r="4711" spans="2:6" ht="15" customHeight="1">
      <c r="B4711"/>
      <c r="E4711"/>
      <c r="F4711"/>
    </row>
    <row r="4712" spans="2:6" ht="15" customHeight="1">
      <c r="B4712"/>
      <c r="E4712"/>
      <c r="F4712"/>
    </row>
    <row r="4713" spans="2:6" ht="15" customHeight="1">
      <c r="B4713"/>
      <c r="E4713"/>
      <c r="F4713"/>
    </row>
    <row r="4714" spans="2:6" ht="15" customHeight="1">
      <c r="B4714"/>
      <c r="E4714"/>
      <c r="F4714"/>
    </row>
    <row r="4715" spans="2:6" ht="15" customHeight="1">
      <c r="B4715"/>
      <c r="E4715"/>
      <c r="F4715"/>
    </row>
    <row r="4716" spans="2:6" ht="15" customHeight="1">
      <c r="B4716"/>
      <c r="E4716"/>
      <c r="F4716"/>
    </row>
    <row r="4717" spans="2:6" ht="15" customHeight="1">
      <c r="B4717"/>
      <c r="E4717"/>
      <c r="F4717"/>
    </row>
    <row r="4718" spans="2:6" ht="15" customHeight="1">
      <c r="B4718"/>
      <c r="E4718"/>
      <c r="F4718"/>
    </row>
    <row r="4719" spans="2:6" ht="15" customHeight="1">
      <c r="B4719"/>
      <c r="E4719"/>
      <c r="F4719"/>
    </row>
    <row r="4720" spans="2:6" ht="15" customHeight="1">
      <c r="B4720"/>
      <c r="E4720"/>
      <c r="F4720"/>
    </row>
    <row r="4721" spans="2:6" ht="15" customHeight="1">
      <c r="B4721"/>
      <c r="E4721"/>
      <c r="F4721"/>
    </row>
    <row r="4722" spans="2:6" ht="15" customHeight="1">
      <c r="B4722"/>
      <c r="E4722"/>
      <c r="F4722"/>
    </row>
    <row r="4723" spans="2:6" ht="15" customHeight="1">
      <c r="B4723"/>
      <c r="E4723"/>
      <c r="F4723"/>
    </row>
    <row r="4724" spans="2:6" ht="15" customHeight="1">
      <c r="B4724"/>
      <c r="E4724"/>
      <c r="F4724"/>
    </row>
    <row r="4725" spans="2:6" ht="15" customHeight="1">
      <c r="B4725"/>
      <c r="E4725"/>
      <c r="F4725"/>
    </row>
    <row r="4726" spans="2:6" ht="15" customHeight="1">
      <c r="B4726"/>
      <c r="E4726"/>
      <c r="F4726"/>
    </row>
    <row r="4727" spans="2:6" ht="15" customHeight="1">
      <c r="B4727"/>
      <c r="E4727"/>
      <c r="F4727"/>
    </row>
    <row r="4728" spans="2:6" ht="15" customHeight="1">
      <c r="B4728"/>
      <c r="E4728"/>
      <c r="F4728"/>
    </row>
    <row r="4729" spans="2:6" ht="15" customHeight="1">
      <c r="B4729"/>
      <c r="E4729"/>
      <c r="F4729"/>
    </row>
    <row r="4730" spans="2:6" ht="15" customHeight="1">
      <c r="B4730"/>
      <c r="E4730"/>
      <c r="F4730"/>
    </row>
    <row r="4731" spans="2:6" ht="15" customHeight="1">
      <c r="B4731"/>
      <c r="E4731"/>
      <c r="F4731"/>
    </row>
    <row r="4732" spans="2:6" ht="15" customHeight="1">
      <c r="B4732"/>
      <c r="E4732"/>
      <c r="F4732"/>
    </row>
    <row r="4733" spans="2:6" ht="15" customHeight="1">
      <c r="B4733"/>
      <c r="E4733"/>
      <c r="F4733"/>
    </row>
    <row r="4734" spans="2:6" ht="15" customHeight="1">
      <c r="B4734"/>
      <c r="E4734"/>
      <c r="F4734"/>
    </row>
    <row r="4735" spans="2:6" ht="15" customHeight="1">
      <c r="B4735"/>
      <c r="E4735"/>
      <c r="F4735"/>
    </row>
    <row r="4736" spans="2:6" ht="15" customHeight="1">
      <c r="B4736"/>
      <c r="E4736"/>
      <c r="F4736"/>
    </row>
    <row r="4737" spans="2:6" ht="15" customHeight="1">
      <c r="B4737"/>
      <c r="E4737"/>
      <c r="F4737"/>
    </row>
    <row r="4738" spans="2:6" ht="15" customHeight="1">
      <c r="B4738"/>
      <c r="E4738"/>
      <c r="F4738"/>
    </row>
    <row r="4739" spans="2:6" ht="15" customHeight="1">
      <c r="B4739"/>
      <c r="E4739"/>
      <c r="F4739"/>
    </row>
    <row r="4740" spans="2:6" ht="15" customHeight="1">
      <c r="B4740"/>
      <c r="E4740"/>
      <c r="F4740"/>
    </row>
    <row r="4741" spans="2:6" ht="15" customHeight="1">
      <c r="B4741"/>
      <c r="E4741"/>
      <c r="F4741"/>
    </row>
    <row r="4742" spans="2:6" ht="15" customHeight="1">
      <c r="B4742"/>
      <c r="E4742"/>
      <c r="F4742"/>
    </row>
    <row r="4743" spans="2:6" ht="15" customHeight="1">
      <c r="B4743"/>
      <c r="E4743"/>
      <c r="F4743"/>
    </row>
    <row r="4744" spans="2:6" ht="15" customHeight="1">
      <c r="B4744"/>
      <c r="E4744"/>
      <c r="F4744"/>
    </row>
    <row r="4745" spans="2:6" ht="15" customHeight="1">
      <c r="B4745"/>
      <c r="E4745"/>
      <c r="F4745"/>
    </row>
    <row r="4746" spans="2:6" ht="15" customHeight="1">
      <c r="B4746"/>
      <c r="E4746"/>
      <c r="F4746"/>
    </row>
    <row r="4747" spans="2:6" ht="15" customHeight="1">
      <c r="B4747"/>
      <c r="E4747"/>
      <c r="F4747"/>
    </row>
    <row r="4748" spans="2:6" ht="15" customHeight="1">
      <c r="B4748"/>
      <c r="E4748"/>
      <c r="F4748"/>
    </row>
    <row r="4749" spans="2:6" ht="15" customHeight="1">
      <c r="B4749"/>
      <c r="E4749"/>
      <c r="F4749"/>
    </row>
    <row r="4750" spans="2:6" ht="15" customHeight="1">
      <c r="B4750"/>
      <c r="E4750"/>
      <c r="F4750"/>
    </row>
    <row r="4751" spans="2:6" ht="15" customHeight="1">
      <c r="B4751"/>
      <c r="E4751"/>
      <c r="F4751"/>
    </row>
    <row r="4752" spans="2:6" ht="15" customHeight="1">
      <c r="B4752"/>
      <c r="E4752"/>
      <c r="F4752"/>
    </row>
    <row r="4753" spans="2:6" ht="15" customHeight="1">
      <c r="B4753"/>
      <c r="E4753"/>
      <c r="F4753"/>
    </row>
    <row r="4754" spans="2:6" ht="15" customHeight="1">
      <c r="B4754"/>
      <c r="E4754"/>
      <c r="F4754"/>
    </row>
    <row r="4755" spans="2:6" ht="15" customHeight="1">
      <c r="B4755"/>
      <c r="E4755"/>
      <c r="F4755"/>
    </row>
    <row r="4756" spans="2:6" ht="15" customHeight="1">
      <c r="B4756"/>
      <c r="E4756"/>
      <c r="F4756"/>
    </row>
    <row r="4757" spans="2:6" ht="15" customHeight="1">
      <c r="B4757"/>
      <c r="E4757"/>
      <c r="F4757"/>
    </row>
    <row r="4758" spans="2:6" ht="15" customHeight="1">
      <c r="B4758"/>
      <c r="E4758"/>
      <c r="F4758"/>
    </row>
    <row r="4759" spans="2:6" ht="15" customHeight="1">
      <c r="B4759"/>
      <c r="E4759"/>
      <c r="F4759"/>
    </row>
    <row r="4760" spans="2:6" ht="15" customHeight="1">
      <c r="B4760"/>
      <c r="E4760"/>
      <c r="F4760"/>
    </row>
    <row r="4761" spans="2:6" ht="15" customHeight="1">
      <c r="B4761"/>
      <c r="E4761"/>
      <c r="F4761"/>
    </row>
    <row r="4762" spans="2:6" ht="15" customHeight="1">
      <c r="B4762"/>
      <c r="E4762"/>
      <c r="F4762"/>
    </row>
    <row r="4763" spans="2:6" ht="15" customHeight="1">
      <c r="B4763"/>
      <c r="E4763"/>
      <c r="F4763"/>
    </row>
    <row r="4764" spans="2:6" ht="15" customHeight="1">
      <c r="B4764"/>
      <c r="E4764"/>
      <c r="F4764"/>
    </row>
    <row r="4765" spans="2:6" ht="15" customHeight="1">
      <c r="B4765"/>
      <c r="E4765"/>
      <c r="F4765"/>
    </row>
    <row r="4766" spans="2:6" ht="15" customHeight="1">
      <c r="B4766"/>
      <c r="E4766"/>
      <c r="F4766"/>
    </row>
    <row r="4767" spans="2:6" ht="15" customHeight="1">
      <c r="B4767"/>
      <c r="E4767"/>
      <c r="F4767"/>
    </row>
    <row r="4768" spans="2:6" ht="15" customHeight="1">
      <c r="B4768"/>
      <c r="E4768"/>
      <c r="F4768"/>
    </row>
    <row r="4769" spans="2:6" ht="15" customHeight="1">
      <c r="B4769"/>
      <c r="E4769"/>
      <c r="F4769"/>
    </row>
    <row r="4770" spans="2:6" ht="15" customHeight="1">
      <c r="B4770"/>
      <c r="E4770"/>
      <c r="F4770"/>
    </row>
    <row r="4771" spans="2:6" ht="15" customHeight="1">
      <c r="B4771"/>
      <c r="E4771"/>
      <c r="F4771"/>
    </row>
    <row r="4772" spans="2:6" ht="15" customHeight="1">
      <c r="B4772"/>
      <c r="E4772"/>
      <c r="F4772"/>
    </row>
    <row r="4773" spans="2:6" ht="15" customHeight="1">
      <c r="B4773"/>
      <c r="E4773"/>
      <c r="F4773"/>
    </row>
    <row r="4774" spans="2:6" ht="15" customHeight="1">
      <c r="B4774"/>
      <c r="E4774"/>
      <c r="F4774"/>
    </row>
    <row r="4775" spans="2:6" ht="15" customHeight="1">
      <c r="B4775"/>
      <c r="E4775"/>
      <c r="F4775"/>
    </row>
    <row r="4776" spans="2:6" ht="15" customHeight="1">
      <c r="B4776"/>
      <c r="E4776"/>
      <c r="F4776"/>
    </row>
    <row r="4777" spans="2:6" ht="15" customHeight="1">
      <c r="B4777"/>
      <c r="E4777"/>
      <c r="F4777"/>
    </row>
    <row r="4778" spans="2:6" ht="15" customHeight="1">
      <c r="B4778"/>
      <c r="E4778"/>
      <c r="F4778"/>
    </row>
    <row r="4779" spans="2:6" ht="15" customHeight="1">
      <c r="B4779"/>
      <c r="E4779"/>
      <c r="F4779"/>
    </row>
    <row r="4780" spans="2:6" ht="15" customHeight="1">
      <c r="B4780"/>
      <c r="E4780"/>
      <c r="F4780"/>
    </row>
    <row r="4781" spans="2:6" ht="15" customHeight="1">
      <c r="B4781"/>
      <c r="E4781"/>
      <c r="F4781"/>
    </row>
    <row r="4782" spans="2:6" ht="15" customHeight="1">
      <c r="B4782"/>
      <c r="E4782"/>
      <c r="F4782"/>
    </row>
    <row r="4783" spans="2:6" ht="15" customHeight="1">
      <c r="B4783"/>
      <c r="E4783"/>
      <c r="F4783"/>
    </row>
    <row r="4784" spans="2:6" ht="15" customHeight="1">
      <c r="B4784"/>
      <c r="E4784"/>
      <c r="F4784"/>
    </row>
    <row r="4785" spans="2:6" ht="15" customHeight="1">
      <c r="B4785"/>
      <c r="E4785"/>
      <c r="F4785"/>
    </row>
    <row r="4786" spans="2:6" ht="15" customHeight="1">
      <c r="B4786"/>
      <c r="E4786"/>
      <c r="F4786"/>
    </row>
    <row r="4787" spans="2:6" ht="15" customHeight="1">
      <c r="B4787"/>
      <c r="E4787"/>
      <c r="F4787"/>
    </row>
    <row r="4788" spans="2:6" ht="15" customHeight="1">
      <c r="B4788"/>
      <c r="E4788"/>
      <c r="F4788"/>
    </row>
    <row r="4789" spans="2:6" ht="15" customHeight="1">
      <c r="B4789"/>
      <c r="E4789"/>
      <c r="F4789"/>
    </row>
    <row r="4790" spans="2:6" ht="15" customHeight="1">
      <c r="B4790"/>
      <c r="E4790"/>
      <c r="F4790"/>
    </row>
    <row r="4791" spans="2:6" ht="15" customHeight="1">
      <c r="B4791"/>
      <c r="E4791"/>
      <c r="F4791"/>
    </row>
    <row r="4792" spans="2:6" ht="15" customHeight="1">
      <c r="B4792"/>
      <c r="E4792"/>
      <c r="F4792"/>
    </row>
    <row r="4793" spans="2:6" ht="15" customHeight="1">
      <c r="B4793"/>
      <c r="E4793"/>
      <c r="F4793"/>
    </row>
    <row r="4794" spans="2:6" ht="15" customHeight="1">
      <c r="B4794"/>
      <c r="E4794"/>
      <c r="F4794"/>
    </row>
    <row r="4795" spans="2:6" ht="15" customHeight="1">
      <c r="B4795"/>
      <c r="E4795"/>
      <c r="F4795"/>
    </row>
    <row r="4796" spans="2:6" ht="15" customHeight="1">
      <c r="B4796"/>
      <c r="E4796"/>
      <c r="F4796"/>
    </row>
    <row r="4797" spans="2:6" ht="15" customHeight="1">
      <c r="B4797"/>
      <c r="E4797"/>
      <c r="F4797"/>
    </row>
    <row r="4798" spans="2:6" ht="15" customHeight="1">
      <c r="B4798"/>
      <c r="E4798"/>
      <c r="F4798"/>
    </row>
    <row r="4799" spans="2:6" ht="15" customHeight="1">
      <c r="B4799"/>
      <c r="E4799"/>
      <c r="F4799"/>
    </row>
    <row r="4800" spans="2:6" ht="15" customHeight="1">
      <c r="B4800"/>
      <c r="E4800"/>
      <c r="F4800"/>
    </row>
    <row r="4801" spans="2:6" ht="15" customHeight="1">
      <c r="B4801"/>
      <c r="E4801"/>
      <c r="F4801"/>
    </row>
    <row r="4802" spans="2:6" ht="15" customHeight="1">
      <c r="B4802"/>
      <c r="E4802"/>
      <c r="F4802"/>
    </row>
    <row r="4803" spans="2:6" ht="15" customHeight="1">
      <c r="B4803"/>
      <c r="E4803"/>
      <c r="F4803"/>
    </row>
    <row r="4804" spans="2:6" ht="15" customHeight="1">
      <c r="B4804"/>
      <c r="E4804"/>
      <c r="F4804"/>
    </row>
    <row r="4805" spans="2:6" ht="15" customHeight="1">
      <c r="B4805"/>
      <c r="E4805"/>
      <c r="F4805"/>
    </row>
    <row r="4806" spans="2:6" ht="15" customHeight="1">
      <c r="B4806"/>
      <c r="E4806"/>
      <c r="F4806"/>
    </row>
    <row r="4807" spans="2:6" ht="15" customHeight="1">
      <c r="B4807"/>
      <c r="E4807"/>
      <c r="F4807"/>
    </row>
    <row r="4808" spans="2:6" ht="15" customHeight="1">
      <c r="B4808"/>
      <c r="E4808"/>
      <c r="F4808"/>
    </row>
    <row r="4809" spans="2:6" ht="15" customHeight="1">
      <c r="B4809"/>
      <c r="E4809"/>
      <c r="F4809"/>
    </row>
    <row r="4810" spans="2:6" ht="15" customHeight="1">
      <c r="B4810"/>
      <c r="E4810"/>
      <c r="F4810"/>
    </row>
    <row r="4811" spans="2:6" ht="15" customHeight="1">
      <c r="B4811"/>
      <c r="E4811"/>
      <c r="F4811"/>
    </row>
    <row r="4812" spans="2:6" ht="15" customHeight="1">
      <c r="B4812"/>
      <c r="E4812"/>
      <c r="F4812"/>
    </row>
    <row r="4813" spans="2:6" ht="15" customHeight="1">
      <c r="B4813"/>
      <c r="E4813"/>
      <c r="F4813"/>
    </row>
    <row r="4814" spans="2:6" ht="15" customHeight="1">
      <c r="B4814"/>
      <c r="E4814"/>
      <c r="F4814"/>
    </row>
    <row r="4815" spans="2:6" ht="15" customHeight="1">
      <c r="B4815"/>
      <c r="E4815"/>
      <c r="F4815"/>
    </row>
    <row r="4816" spans="2:6" ht="15" customHeight="1">
      <c r="B4816"/>
      <c r="E4816"/>
      <c r="F4816"/>
    </row>
    <row r="4817" spans="2:6" ht="15" customHeight="1">
      <c r="B4817"/>
      <c r="E4817"/>
      <c r="F4817"/>
    </row>
    <row r="4818" spans="2:6" ht="15" customHeight="1">
      <c r="B4818"/>
      <c r="E4818"/>
      <c r="F4818"/>
    </row>
    <row r="4819" spans="2:6" ht="15" customHeight="1">
      <c r="B4819"/>
      <c r="E4819"/>
      <c r="F4819"/>
    </row>
    <row r="4820" spans="2:6" ht="15" customHeight="1">
      <c r="B4820"/>
      <c r="E4820"/>
      <c r="F4820"/>
    </row>
    <row r="4821" spans="2:6" ht="15" customHeight="1">
      <c r="B4821"/>
      <c r="E4821"/>
      <c r="F4821"/>
    </row>
    <row r="4822" spans="2:6" ht="15" customHeight="1">
      <c r="B4822"/>
      <c r="E4822"/>
      <c r="F4822"/>
    </row>
    <row r="4823" spans="2:6" ht="15" customHeight="1">
      <c r="B4823"/>
      <c r="E4823"/>
      <c r="F4823"/>
    </row>
    <row r="4824" spans="2:6" ht="15" customHeight="1">
      <c r="B4824"/>
      <c r="E4824"/>
      <c r="F4824"/>
    </row>
    <row r="4825" spans="2:6" ht="15" customHeight="1">
      <c r="B4825"/>
      <c r="E4825"/>
      <c r="F4825"/>
    </row>
    <row r="4826" spans="2:6" ht="15" customHeight="1">
      <c r="B4826"/>
      <c r="E4826"/>
      <c r="F4826"/>
    </row>
    <row r="4827" spans="2:6" ht="15" customHeight="1">
      <c r="B4827"/>
      <c r="E4827"/>
      <c r="F4827"/>
    </row>
    <row r="4828" spans="2:6" ht="15" customHeight="1">
      <c r="B4828"/>
      <c r="E4828"/>
      <c r="F4828"/>
    </row>
    <row r="4829" spans="2:6" ht="15" customHeight="1">
      <c r="B4829"/>
      <c r="E4829"/>
      <c r="F4829"/>
    </row>
    <row r="4830" spans="2:6" ht="15" customHeight="1">
      <c r="B4830"/>
      <c r="E4830"/>
      <c r="F4830"/>
    </row>
    <row r="4831" spans="2:6" ht="15" customHeight="1">
      <c r="B4831"/>
      <c r="E4831"/>
      <c r="F4831"/>
    </row>
    <row r="4832" spans="2:6" ht="15" customHeight="1">
      <c r="B4832"/>
      <c r="E4832"/>
      <c r="F4832"/>
    </row>
    <row r="4833" spans="2:6" ht="15" customHeight="1">
      <c r="B4833"/>
      <c r="E4833"/>
      <c r="F4833"/>
    </row>
    <row r="4834" spans="2:6" ht="15" customHeight="1">
      <c r="B4834"/>
      <c r="E4834"/>
      <c r="F4834"/>
    </row>
    <row r="4835" spans="2:6" ht="15" customHeight="1">
      <c r="B4835"/>
      <c r="E4835"/>
      <c r="F4835"/>
    </row>
    <row r="4836" spans="2:6" ht="15" customHeight="1">
      <c r="B4836"/>
      <c r="E4836"/>
      <c r="F4836"/>
    </row>
    <row r="4837" spans="2:6" ht="15" customHeight="1">
      <c r="B4837"/>
      <c r="E4837"/>
      <c r="F4837"/>
    </row>
    <row r="4838" spans="2:6" ht="15" customHeight="1">
      <c r="B4838"/>
      <c r="E4838"/>
      <c r="F4838"/>
    </row>
    <row r="4839" spans="2:6" ht="15" customHeight="1">
      <c r="B4839"/>
      <c r="E4839"/>
      <c r="F4839"/>
    </row>
    <row r="4840" spans="2:6" ht="15" customHeight="1">
      <c r="B4840"/>
      <c r="E4840"/>
      <c r="F4840"/>
    </row>
    <row r="4841" spans="2:6" ht="15" customHeight="1">
      <c r="B4841"/>
      <c r="E4841"/>
      <c r="F4841"/>
    </row>
    <row r="4842" spans="2:6" ht="15" customHeight="1">
      <c r="B4842"/>
      <c r="E4842"/>
      <c r="F4842"/>
    </row>
    <row r="4843" spans="2:6" ht="15" customHeight="1">
      <c r="B4843"/>
      <c r="E4843"/>
      <c r="F4843"/>
    </row>
    <row r="4844" spans="2:6" ht="15" customHeight="1">
      <c r="B4844"/>
      <c r="E4844"/>
      <c r="F4844"/>
    </row>
    <row r="4845" spans="2:6" ht="15" customHeight="1">
      <c r="B4845"/>
      <c r="E4845"/>
      <c r="F4845"/>
    </row>
    <row r="4846" spans="2:6" ht="15" customHeight="1">
      <c r="B4846"/>
      <c r="E4846"/>
      <c r="F4846"/>
    </row>
    <row r="4847" spans="2:6" ht="15" customHeight="1">
      <c r="B4847"/>
      <c r="E4847"/>
      <c r="F4847"/>
    </row>
    <row r="4848" spans="2:6" ht="15" customHeight="1">
      <c r="B4848"/>
      <c r="E4848"/>
      <c r="F4848"/>
    </row>
    <row r="4849" spans="2:6" ht="15" customHeight="1">
      <c r="B4849"/>
      <c r="E4849"/>
      <c r="F4849"/>
    </row>
    <row r="4850" spans="2:6" ht="15" customHeight="1">
      <c r="B4850"/>
      <c r="E4850"/>
      <c r="F4850"/>
    </row>
    <row r="4851" spans="2:6" ht="15" customHeight="1">
      <c r="B4851"/>
      <c r="E4851"/>
      <c r="F4851"/>
    </row>
    <row r="4852" spans="2:6" ht="15" customHeight="1">
      <c r="B4852"/>
      <c r="E4852"/>
      <c r="F4852"/>
    </row>
    <row r="4853" spans="2:6" ht="15" customHeight="1">
      <c r="B4853"/>
      <c r="E4853"/>
      <c r="F4853"/>
    </row>
    <row r="4854" spans="2:6" ht="15" customHeight="1">
      <c r="B4854"/>
      <c r="E4854"/>
      <c r="F4854"/>
    </row>
    <row r="4855" spans="2:6" ht="15" customHeight="1">
      <c r="B4855"/>
      <c r="E4855"/>
      <c r="F4855"/>
    </row>
    <row r="4856" spans="2:6" ht="15" customHeight="1">
      <c r="B4856"/>
      <c r="E4856"/>
      <c r="F4856"/>
    </row>
    <row r="4857" spans="2:6" ht="15" customHeight="1">
      <c r="B4857"/>
      <c r="E4857"/>
      <c r="F4857"/>
    </row>
    <row r="4858" spans="2:6" ht="15" customHeight="1">
      <c r="B4858"/>
      <c r="E4858"/>
      <c r="F4858"/>
    </row>
    <row r="4859" spans="2:6" ht="15" customHeight="1">
      <c r="B4859"/>
      <c r="E4859"/>
      <c r="F4859"/>
    </row>
    <row r="4860" spans="2:6" ht="15" customHeight="1">
      <c r="B4860"/>
      <c r="E4860"/>
      <c r="F4860"/>
    </row>
    <row r="4861" spans="2:6" ht="15" customHeight="1">
      <c r="B4861"/>
      <c r="E4861"/>
      <c r="F4861"/>
    </row>
    <row r="4862" spans="2:6" ht="15" customHeight="1">
      <c r="B4862"/>
      <c r="E4862"/>
      <c r="F4862"/>
    </row>
    <row r="4863" spans="2:6" ht="15" customHeight="1">
      <c r="B4863"/>
      <c r="E4863"/>
      <c r="F4863"/>
    </row>
    <row r="4864" spans="2:6" ht="15" customHeight="1">
      <c r="B4864"/>
      <c r="E4864"/>
      <c r="F4864"/>
    </row>
    <row r="4865" spans="2:6" ht="15" customHeight="1">
      <c r="B4865"/>
      <c r="E4865"/>
      <c r="F4865"/>
    </row>
    <row r="4866" spans="2:6" ht="15" customHeight="1">
      <c r="B4866"/>
      <c r="E4866"/>
      <c r="F4866"/>
    </row>
    <row r="4867" spans="2:6" ht="15" customHeight="1">
      <c r="B4867"/>
      <c r="E4867"/>
      <c r="F4867"/>
    </row>
    <row r="4868" spans="2:6" ht="15" customHeight="1">
      <c r="B4868"/>
      <c r="E4868"/>
      <c r="F4868"/>
    </row>
    <row r="4869" spans="2:6" ht="15" customHeight="1">
      <c r="B4869"/>
      <c r="E4869"/>
      <c r="F4869"/>
    </row>
    <row r="4870" spans="2:6" ht="15" customHeight="1">
      <c r="B4870"/>
      <c r="E4870"/>
      <c r="F4870"/>
    </row>
    <row r="4871" spans="2:6" ht="15" customHeight="1">
      <c r="B4871"/>
      <c r="E4871"/>
      <c r="F4871"/>
    </row>
    <row r="4872" spans="2:6" ht="15" customHeight="1">
      <c r="B4872"/>
      <c r="E4872"/>
      <c r="F4872"/>
    </row>
    <row r="4873" spans="2:6" ht="15" customHeight="1">
      <c r="B4873"/>
      <c r="E4873"/>
      <c r="F4873"/>
    </row>
    <row r="4874" spans="2:6" ht="15" customHeight="1">
      <c r="B4874"/>
      <c r="E4874"/>
      <c r="F4874"/>
    </row>
    <row r="4875" spans="2:6" ht="15" customHeight="1">
      <c r="B4875"/>
      <c r="E4875"/>
      <c r="F4875"/>
    </row>
    <row r="4876" spans="2:6" ht="15" customHeight="1">
      <c r="B4876"/>
      <c r="E4876"/>
      <c r="F4876"/>
    </row>
    <row r="4877" spans="2:6" ht="15" customHeight="1">
      <c r="B4877"/>
      <c r="E4877"/>
      <c r="F4877"/>
    </row>
    <row r="4878" spans="2:6" ht="15" customHeight="1">
      <c r="B4878"/>
      <c r="E4878"/>
      <c r="F4878"/>
    </row>
    <row r="4879" spans="2:6" ht="15" customHeight="1">
      <c r="B4879"/>
      <c r="E4879"/>
      <c r="F4879"/>
    </row>
    <row r="4880" spans="2:6" ht="15" customHeight="1">
      <c r="B4880"/>
      <c r="E4880"/>
      <c r="F4880"/>
    </row>
    <row r="4881" spans="2:6" ht="15" customHeight="1">
      <c r="B4881"/>
      <c r="E4881"/>
      <c r="F4881"/>
    </row>
    <row r="4882" spans="2:6" ht="15" customHeight="1">
      <c r="B4882"/>
      <c r="E4882"/>
      <c r="F4882"/>
    </row>
    <row r="4883" spans="2:6" ht="15" customHeight="1">
      <c r="B4883"/>
      <c r="E4883"/>
      <c r="F4883"/>
    </row>
    <row r="4884" spans="2:6" ht="15" customHeight="1">
      <c r="B4884"/>
      <c r="E4884"/>
      <c r="F4884"/>
    </row>
    <row r="4885" spans="2:6" ht="15" customHeight="1">
      <c r="B4885"/>
      <c r="E4885"/>
      <c r="F4885"/>
    </row>
    <row r="4886" spans="2:6" ht="15" customHeight="1">
      <c r="B4886"/>
      <c r="E4886"/>
      <c r="F4886"/>
    </row>
    <row r="4887" spans="2:6" ht="15" customHeight="1">
      <c r="B4887"/>
      <c r="E4887"/>
      <c r="F4887"/>
    </row>
    <row r="4888" spans="2:6" ht="15" customHeight="1">
      <c r="B4888"/>
      <c r="E4888"/>
      <c r="F4888"/>
    </row>
    <row r="4889" spans="2:6" ht="15" customHeight="1">
      <c r="B4889"/>
      <c r="E4889"/>
      <c r="F4889"/>
    </row>
    <row r="4890" spans="2:6" ht="15" customHeight="1">
      <c r="B4890"/>
      <c r="E4890"/>
      <c r="F4890"/>
    </row>
    <row r="4891" spans="2:6" ht="15" customHeight="1">
      <c r="B4891"/>
      <c r="E4891"/>
      <c r="F4891"/>
    </row>
    <row r="4892" spans="2:6" ht="15" customHeight="1">
      <c r="B4892"/>
      <c r="E4892"/>
      <c r="F4892"/>
    </row>
    <row r="4893" spans="2:6" ht="15" customHeight="1">
      <c r="B4893"/>
      <c r="E4893"/>
      <c r="F4893"/>
    </row>
    <row r="4894" spans="2:6" ht="15" customHeight="1">
      <c r="B4894"/>
      <c r="E4894"/>
      <c r="F4894"/>
    </row>
    <row r="4895" spans="2:6" ht="15" customHeight="1">
      <c r="B4895"/>
      <c r="E4895"/>
      <c r="F4895"/>
    </row>
    <row r="4896" spans="2:6" ht="15" customHeight="1">
      <c r="B4896"/>
      <c r="E4896"/>
      <c r="F4896"/>
    </row>
    <row r="4897" spans="2:6" ht="15" customHeight="1">
      <c r="B4897"/>
      <c r="E4897"/>
      <c r="F4897"/>
    </row>
    <row r="4898" spans="2:6" ht="15" customHeight="1">
      <c r="B4898"/>
      <c r="E4898"/>
      <c r="F4898"/>
    </row>
    <row r="4899" spans="2:6" ht="15" customHeight="1">
      <c r="B4899"/>
      <c r="E4899"/>
      <c r="F4899"/>
    </row>
    <row r="4900" spans="2:6" ht="15" customHeight="1">
      <c r="B4900"/>
      <c r="E4900"/>
      <c r="F4900"/>
    </row>
    <row r="4901" spans="2:6" ht="15" customHeight="1">
      <c r="B4901"/>
      <c r="E4901"/>
      <c r="F4901"/>
    </row>
    <row r="4902" spans="2:6" ht="15" customHeight="1">
      <c r="B4902"/>
      <c r="E4902"/>
      <c r="F4902"/>
    </row>
    <row r="4903" spans="2:6" ht="15" customHeight="1">
      <c r="B4903"/>
      <c r="E4903"/>
      <c r="F4903"/>
    </row>
    <row r="4904" spans="2:6" ht="15" customHeight="1">
      <c r="B4904"/>
      <c r="E4904"/>
      <c r="F4904"/>
    </row>
    <row r="4905" spans="2:6" ht="15" customHeight="1">
      <c r="B4905"/>
      <c r="E4905"/>
      <c r="F4905"/>
    </row>
    <row r="4906" spans="2:6" ht="15" customHeight="1">
      <c r="B4906"/>
      <c r="E4906"/>
      <c r="F4906"/>
    </row>
    <row r="4907" spans="2:6" ht="15" customHeight="1">
      <c r="B4907"/>
      <c r="E4907"/>
      <c r="F4907"/>
    </row>
    <row r="4908" spans="2:6" ht="15" customHeight="1">
      <c r="B4908"/>
      <c r="E4908"/>
      <c r="F4908"/>
    </row>
    <row r="4909" spans="2:6" ht="15" customHeight="1">
      <c r="B4909"/>
      <c r="E4909"/>
      <c r="F4909"/>
    </row>
    <row r="4910" spans="2:6" ht="15" customHeight="1">
      <c r="B4910"/>
      <c r="E4910"/>
      <c r="F4910"/>
    </row>
    <row r="4911" spans="2:6" ht="15" customHeight="1">
      <c r="B4911"/>
      <c r="E4911"/>
      <c r="F4911"/>
    </row>
    <row r="4912" spans="2:6" ht="15" customHeight="1">
      <c r="B4912"/>
      <c r="E4912"/>
      <c r="F4912"/>
    </row>
    <row r="4913" spans="2:6" ht="15" customHeight="1">
      <c r="B4913"/>
      <c r="E4913"/>
      <c r="F4913"/>
    </row>
    <row r="4914" spans="2:6" ht="15" customHeight="1">
      <c r="B4914"/>
      <c r="E4914"/>
      <c r="F4914"/>
    </row>
    <row r="4915" spans="2:6" ht="15" customHeight="1">
      <c r="B4915"/>
      <c r="E4915"/>
      <c r="F4915"/>
    </row>
    <row r="4916" spans="2:6" ht="15" customHeight="1">
      <c r="B4916"/>
      <c r="E4916"/>
      <c r="F4916"/>
    </row>
    <row r="4917" spans="2:6" ht="15" customHeight="1">
      <c r="B4917"/>
      <c r="E4917"/>
      <c r="F4917"/>
    </row>
    <row r="4918" spans="2:6" ht="15" customHeight="1">
      <c r="B4918"/>
      <c r="E4918"/>
      <c r="F4918"/>
    </row>
    <row r="4919" spans="2:6" ht="15" customHeight="1">
      <c r="B4919"/>
      <c r="E4919"/>
      <c r="F4919"/>
    </row>
    <row r="4920" spans="2:6" ht="15" customHeight="1">
      <c r="B4920"/>
      <c r="E4920"/>
      <c r="F4920"/>
    </row>
    <row r="4921" spans="2:6" ht="15" customHeight="1">
      <c r="B4921"/>
      <c r="E4921"/>
      <c r="F4921"/>
    </row>
    <row r="4922" spans="2:6" ht="15" customHeight="1">
      <c r="B4922"/>
      <c r="E4922"/>
      <c r="F4922"/>
    </row>
    <row r="4923" spans="2:6" ht="15" customHeight="1">
      <c r="B4923"/>
      <c r="E4923"/>
      <c r="F4923"/>
    </row>
    <row r="4924" spans="2:6" ht="15" customHeight="1">
      <c r="B4924"/>
      <c r="E4924"/>
      <c r="F4924"/>
    </row>
    <row r="4925" spans="2:6" ht="15" customHeight="1">
      <c r="B4925"/>
      <c r="E4925"/>
      <c r="F4925"/>
    </row>
    <row r="4926" spans="2:6" ht="15" customHeight="1">
      <c r="B4926"/>
      <c r="E4926"/>
      <c r="F4926"/>
    </row>
    <row r="4927" spans="2:6" ht="15" customHeight="1">
      <c r="B4927"/>
      <c r="E4927"/>
      <c r="F4927"/>
    </row>
    <row r="4928" spans="2:6" ht="15" customHeight="1">
      <c r="B4928"/>
      <c r="E4928"/>
      <c r="F4928"/>
    </row>
    <row r="4929" spans="2:6" ht="15" customHeight="1">
      <c r="B4929"/>
      <c r="E4929"/>
      <c r="F4929"/>
    </row>
    <row r="4930" spans="2:6" ht="15" customHeight="1">
      <c r="B4930"/>
      <c r="E4930"/>
      <c r="F4930"/>
    </row>
    <row r="4931" spans="2:6" ht="15" customHeight="1">
      <c r="B4931"/>
      <c r="E4931"/>
      <c r="F4931"/>
    </row>
    <row r="4932" spans="2:6" ht="15" customHeight="1">
      <c r="B4932"/>
      <c r="E4932"/>
      <c r="F4932"/>
    </row>
    <row r="4933" spans="2:6" ht="15" customHeight="1">
      <c r="B4933"/>
      <c r="E4933"/>
      <c r="F4933"/>
    </row>
    <row r="4934" spans="2:6" ht="15" customHeight="1">
      <c r="B4934"/>
      <c r="E4934"/>
      <c r="F4934"/>
    </row>
    <row r="4935" spans="2:6" ht="15" customHeight="1">
      <c r="B4935"/>
      <c r="E4935"/>
      <c r="F4935"/>
    </row>
    <row r="4936" spans="2:6" ht="15" customHeight="1">
      <c r="B4936"/>
      <c r="E4936"/>
      <c r="F4936"/>
    </row>
    <row r="4937" spans="2:6" ht="15" customHeight="1">
      <c r="B4937"/>
      <c r="E4937"/>
      <c r="F4937"/>
    </row>
    <row r="4938" spans="2:6" ht="15" customHeight="1">
      <c r="B4938"/>
      <c r="E4938"/>
      <c r="F4938"/>
    </row>
    <row r="4939" spans="2:6" ht="15" customHeight="1">
      <c r="B4939"/>
      <c r="E4939"/>
      <c r="F4939"/>
    </row>
    <row r="4940" spans="2:6" ht="15" customHeight="1">
      <c r="B4940"/>
      <c r="E4940"/>
      <c r="F4940"/>
    </row>
    <row r="4941" spans="2:6" ht="15" customHeight="1">
      <c r="B4941"/>
      <c r="E4941"/>
      <c r="F4941"/>
    </row>
    <row r="4942" spans="2:6" ht="15" customHeight="1">
      <c r="B4942"/>
      <c r="E4942"/>
      <c r="F4942"/>
    </row>
    <row r="4943" spans="2:6" ht="15" customHeight="1">
      <c r="B4943"/>
      <c r="E4943"/>
      <c r="F4943"/>
    </row>
    <row r="4944" spans="2:6" ht="15" customHeight="1">
      <c r="B4944"/>
      <c r="E4944"/>
      <c r="F4944"/>
    </row>
    <row r="4945" spans="2:6" ht="15" customHeight="1">
      <c r="B4945"/>
      <c r="E4945"/>
      <c r="F4945"/>
    </row>
    <row r="4946" spans="2:6" ht="15" customHeight="1">
      <c r="B4946"/>
      <c r="E4946"/>
      <c r="F4946"/>
    </row>
    <row r="4947" spans="2:6" ht="15" customHeight="1">
      <c r="B4947"/>
      <c r="E4947"/>
      <c r="F4947"/>
    </row>
    <row r="4948" spans="2:6" ht="15" customHeight="1">
      <c r="B4948"/>
      <c r="E4948"/>
      <c r="F4948"/>
    </row>
    <row r="4949" spans="2:6" ht="15" customHeight="1">
      <c r="B4949"/>
      <c r="E4949"/>
      <c r="F4949"/>
    </row>
    <row r="4950" spans="2:6" ht="15" customHeight="1">
      <c r="B4950"/>
      <c r="E4950"/>
      <c r="F4950"/>
    </row>
    <row r="4951" spans="2:6" ht="15" customHeight="1">
      <c r="B4951"/>
      <c r="E4951"/>
      <c r="F4951"/>
    </row>
    <row r="4952" spans="2:6" ht="15" customHeight="1">
      <c r="B4952"/>
      <c r="E4952"/>
      <c r="F4952"/>
    </row>
    <row r="4953" spans="2:6" ht="15" customHeight="1">
      <c r="B4953"/>
      <c r="E4953"/>
      <c r="F4953"/>
    </row>
    <row r="4954" spans="2:6" ht="15" customHeight="1">
      <c r="B4954"/>
      <c r="E4954"/>
      <c r="F4954"/>
    </row>
    <row r="4955" spans="2:6" ht="15" customHeight="1">
      <c r="B4955"/>
      <c r="E4955"/>
      <c r="F4955"/>
    </row>
    <row r="4956" spans="2:6" ht="15" customHeight="1">
      <c r="B4956"/>
      <c r="E4956"/>
      <c r="F4956"/>
    </row>
    <row r="4957" spans="2:6" ht="15" customHeight="1">
      <c r="B4957"/>
      <c r="E4957"/>
      <c r="F4957"/>
    </row>
    <row r="4958" spans="2:6" ht="15" customHeight="1">
      <c r="B4958"/>
      <c r="E4958"/>
      <c r="F4958"/>
    </row>
    <row r="4959" spans="2:6" ht="15" customHeight="1">
      <c r="B4959"/>
      <c r="E4959"/>
      <c r="F4959"/>
    </row>
    <row r="4960" spans="2:6" ht="15" customHeight="1">
      <c r="B4960"/>
      <c r="E4960"/>
      <c r="F4960"/>
    </row>
    <row r="4961" spans="2:6" ht="15" customHeight="1">
      <c r="B4961"/>
      <c r="E4961"/>
      <c r="F4961"/>
    </row>
    <row r="4962" spans="2:6" ht="15" customHeight="1">
      <c r="B4962"/>
      <c r="E4962"/>
      <c r="F4962"/>
    </row>
    <row r="4963" spans="2:6" ht="15" customHeight="1">
      <c r="B4963"/>
      <c r="E4963"/>
      <c r="F4963"/>
    </row>
    <row r="4964" spans="2:6" ht="15" customHeight="1">
      <c r="B4964"/>
      <c r="E4964"/>
      <c r="F4964"/>
    </row>
    <row r="4965" spans="2:6" ht="15" customHeight="1">
      <c r="B4965"/>
      <c r="E4965"/>
      <c r="F4965"/>
    </row>
    <row r="4966" spans="2:6" ht="15" customHeight="1">
      <c r="B4966"/>
      <c r="E4966"/>
      <c r="F4966"/>
    </row>
    <row r="4967" spans="2:6" ht="15" customHeight="1">
      <c r="B4967"/>
      <c r="E4967"/>
      <c r="F4967"/>
    </row>
    <row r="4968" spans="2:6" ht="15" customHeight="1">
      <c r="B4968"/>
      <c r="E4968"/>
      <c r="F4968"/>
    </row>
    <row r="4969" spans="2:6" ht="15" customHeight="1">
      <c r="B4969"/>
      <c r="E4969"/>
      <c r="F4969"/>
    </row>
    <row r="4970" spans="2:6" ht="15" customHeight="1">
      <c r="B4970"/>
      <c r="E4970"/>
      <c r="F4970"/>
    </row>
    <row r="4971" spans="2:6" ht="15" customHeight="1">
      <c r="B4971"/>
      <c r="E4971"/>
      <c r="F4971"/>
    </row>
    <row r="4972" spans="2:6" ht="15" customHeight="1">
      <c r="B4972"/>
      <c r="E4972"/>
      <c r="F4972"/>
    </row>
    <row r="4973" spans="2:6" ht="15" customHeight="1">
      <c r="B4973"/>
      <c r="E4973"/>
      <c r="F4973"/>
    </row>
    <row r="4974" spans="2:6" ht="15" customHeight="1">
      <c r="B4974"/>
      <c r="E4974"/>
      <c r="F4974"/>
    </row>
    <row r="4975" spans="2:6" ht="15" customHeight="1">
      <c r="B4975"/>
      <c r="E4975"/>
      <c r="F4975"/>
    </row>
    <row r="4976" spans="2:6" ht="15" customHeight="1">
      <c r="B4976"/>
      <c r="E4976"/>
      <c r="F4976"/>
    </row>
    <row r="4977" spans="2:6" ht="15" customHeight="1">
      <c r="B4977"/>
      <c r="E4977"/>
      <c r="F4977"/>
    </row>
    <row r="4978" spans="2:6" ht="15" customHeight="1">
      <c r="B4978"/>
      <c r="E4978"/>
      <c r="F4978"/>
    </row>
    <row r="4979" spans="2:6" ht="15" customHeight="1">
      <c r="B4979"/>
      <c r="E4979"/>
      <c r="F4979"/>
    </row>
    <row r="4980" spans="2:6" ht="15" customHeight="1">
      <c r="B4980"/>
      <c r="E4980"/>
      <c r="F4980"/>
    </row>
    <row r="4981" spans="2:6" ht="15" customHeight="1">
      <c r="B4981"/>
      <c r="E4981"/>
      <c r="F4981"/>
    </row>
    <row r="4982" spans="2:6" ht="15" customHeight="1">
      <c r="B4982"/>
      <c r="E4982"/>
      <c r="F4982"/>
    </row>
    <row r="4983" spans="2:6" ht="15" customHeight="1">
      <c r="B4983"/>
      <c r="E4983"/>
      <c r="F4983"/>
    </row>
    <row r="4984" spans="2:6" ht="15" customHeight="1">
      <c r="B4984"/>
      <c r="E4984"/>
      <c r="F4984"/>
    </row>
    <row r="4985" spans="2:6" ht="15" customHeight="1">
      <c r="B4985"/>
      <c r="E4985"/>
      <c r="F4985"/>
    </row>
    <row r="4986" spans="2:6" ht="15" customHeight="1">
      <c r="B4986"/>
      <c r="E4986"/>
      <c r="F4986"/>
    </row>
    <row r="4987" spans="2:6" ht="15" customHeight="1">
      <c r="B4987"/>
      <c r="E4987"/>
      <c r="F4987"/>
    </row>
    <row r="4988" spans="2:6" ht="15" customHeight="1">
      <c r="B4988"/>
      <c r="E4988"/>
      <c r="F4988"/>
    </row>
    <row r="4989" spans="2:6" ht="15" customHeight="1">
      <c r="B4989"/>
      <c r="E4989"/>
      <c r="F4989"/>
    </row>
    <row r="4990" spans="2:6" ht="15" customHeight="1">
      <c r="B4990"/>
      <c r="E4990"/>
      <c r="F4990"/>
    </row>
    <row r="4991" spans="2:6" ht="15" customHeight="1">
      <c r="B4991"/>
      <c r="E4991"/>
      <c r="F4991"/>
    </row>
    <row r="4992" spans="2:6" ht="15" customHeight="1">
      <c r="B4992"/>
      <c r="E4992"/>
      <c r="F4992"/>
    </row>
    <row r="4993" spans="2:6" ht="15" customHeight="1">
      <c r="B4993"/>
      <c r="E4993"/>
      <c r="F4993"/>
    </row>
    <row r="4994" spans="2:6" ht="15" customHeight="1">
      <c r="B4994"/>
      <c r="E4994"/>
      <c r="F4994"/>
    </row>
    <row r="4995" spans="2:6" ht="15" customHeight="1">
      <c r="B4995"/>
      <c r="E4995"/>
      <c r="F4995"/>
    </row>
    <row r="4996" spans="2:6" ht="15" customHeight="1">
      <c r="B4996"/>
      <c r="E4996"/>
      <c r="F4996"/>
    </row>
    <row r="4997" spans="2:6" ht="15" customHeight="1">
      <c r="B4997"/>
      <c r="E4997"/>
      <c r="F4997"/>
    </row>
    <row r="4998" spans="2:6" ht="15" customHeight="1">
      <c r="B4998"/>
      <c r="E4998"/>
      <c r="F4998"/>
    </row>
    <row r="4999" spans="2:6" ht="15" customHeight="1">
      <c r="B4999"/>
      <c r="E4999"/>
      <c r="F4999"/>
    </row>
    <row r="5000" spans="2:6" ht="15" customHeight="1">
      <c r="B5000"/>
      <c r="E5000"/>
      <c r="F5000"/>
    </row>
    <row r="5001" spans="2:6" ht="15" customHeight="1">
      <c r="B5001"/>
      <c r="E5001"/>
      <c r="F5001"/>
    </row>
    <row r="5002" spans="2:6" ht="15" customHeight="1">
      <c r="B5002"/>
      <c r="E5002"/>
      <c r="F5002"/>
    </row>
    <row r="5003" spans="2:6" ht="15" customHeight="1">
      <c r="B5003"/>
      <c r="E5003"/>
      <c r="F5003"/>
    </row>
    <row r="5004" spans="2:6" ht="15" customHeight="1">
      <c r="B5004"/>
      <c r="E5004"/>
      <c r="F5004"/>
    </row>
    <row r="5005" spans="2:6" ht="15" customHeight="1">
      <c r="B5005"/>
      <c r="E5005"/>
      <c r="F5005"/>
    </row>
    <row r="5006" spans="2:6" ht="15" customHeight="1">
      <c r="B5006"/>
      <c r="E5006"/>
      <c r="F5006"/>
    </row>
    <row r="5007" spans="2:6" ht="15" customHeight="1">
      <c r="B5007"/>
      <c r="E5007"/>
      <c r="F5007"/>
    </row>
    <row r="5008" spans="2:6" ht="15" customHeight="1">
      <c r="B5008"/>
      <c r="E5008"/>
      <c r="F5008"/>
    </row>
    <row r="5009" spans="2:6" ht="15" customHeight="1">
      <c r="B5009"/>
      <c r="E5009"/>
      <c r="F5009"/>
    </row>
    <row r="5010" spans="2:6" ht="15" customHeight="1">
      <c r="B5010"/>
      <c r="E5010"/>
      <c r="F5010"/>
    </row>
    <row r="5011" spans="2:6" ht="15" customHeight="1">
      <c r="B5011"/>
      <c r="E5011"/>
      <c r="F5011"/>
    </row>
    <row r="5012" spans="2:6" ht="15" customHeight="1">
      <c r="B5012"/>
      <c r="E5012"/>
      <c r="F5012"/>
    </row>
    <row r="5013" spans="2:6" ht="15" customHeight="1">
      <c r="B5013"/>
      <c r="E5013"/>
      <c r="F5013"/>
    </row>
    <row r="5014" spans="2:6" ht="15" customHeight="1">
      <c r="B5014"/>
      <c r="E5014"/>
      <c r="F5014"/>
    </row>
    <row r="5015" spans="2:6" ht="15" customHeight="1">
      <c r="B5015"/>
      <c r="E5015"/>
      <c r="F5015"/>
    </row>
    <row r="5016" spans="2:6" ht="15" customHeight="1">
      <c r="B5016"/>
      <c r="E5016"/>
      <c r="F5016"/>
    </row>
    <row r="5017" spans="2:6" ht="15" customHeight="1">
      <c r="B5017"/>
      <c r="E5017"/>
      <c r="F5017"/>
    </row>
    <row r="5018" spans="2:6" ht="15" customHeight="1">
      <c r="B5018"/>
      <c r="E5018"/>
      <c r="F5018"/>
    </row>
    <row r="5019" spans="2:6" ht="15" customHeight="1">
      <c r="B5019"/>
      <c r="E5019"/>
      <c r="F5019"/>
    </row>
    <row r="5020" spans="2:6" ht="15" customHeight="1">
      <c r="B5020"/>
      <c r="E5020"/>
      <c r="F5020"/>
    </row>
    <row r="5021" spans="2:6" ht="15" customHeight="1">
      <c r="B5021"/>
      <c r="E5021"/>
      <c r="F5021"/>
    </row>
    <row r="5022" spans="2:6" ht="15" customHeight="1">
      <c r="B5022"/>
      <c r="E5022"/>
      <c r="F5022"/>
    </row>
    <row r="5023" spans="2:6" ht="15" customHeight="1">
      <c r="B5023"/>
      <c r="E5023"/>
      <c r="F5023"/>
    </row>
    <row r="5024" spans="2:6" ht="15" customHeight="1">
      <c r="B5024"/>
      <c r="E5024"/>
      <c r="F5024"/>
    </row>
    <row r="5025" spans="2:6" ht="15" customHeight="1">
      <c r="B5025"/>
      <c r="E5025"/>
      <c r="F5025"/>
    </row>
    <row r="5026" spans="2:6" ht="15" customHeight="1">
      <c r="B5026"/>
      <c r="E5026"/>
      <c r="F5026"/>
    </row>
    <row r="5027" spans="2:6" ht="15" customHeight="1">
      <c r="B5027"/>
      <c r="E5027"/>
      <c r="F5027"/>
    </row>
    <row r="5028" spans="2:6" ht="15" customHeight="1">
      <c r="B5028"/>
      <c r="E5028"/>
      <c r="F5028"/>
    </row>
    <row r="5029" spans="2:6" ht="15" customHeight="1">
      <c r="B5029"/>
      <c r="E5029"/>
      <c r="F5029"/>
    </row>
    <row r="5030" spans="2:6" ht="15" customHeight="1">
      <c r="B5030"/>
      <c r="E5030"/>
      <c r="F5030"/>
    </row>
    <row r="5031" spans="2:6" ht="15" customHeight="1">
      <c r="B5031"/>
      <c r="E5031"/>
      <c r="F5031"/>
    </row>
    <row r="5032" spans="2:6" ht="15" customHeight="1">
      <c r="B5032"/>
      <c r="E5032"/>
      <c r="F5032"/>
    </row>
    <row r="5033" spans="2:6" ht="15" customHeight="1">
      <c r="B5033"/>
      <c r="E5033"/>
      <c r="F5033"/>
    </row>
    <row r="5034" spans="2:6" ht="15" customHeight="1">
      <c r="B5034"/>
      <c r="E5034"/>
      <c r="F5034"/>
    </row>
    <row r="5035" spans="2:6" ht="15" customHeight="1">
      <c r="B5035"/>
      <c r="E5035"/>
      <c r="F5035"/>
    </row>
    <row r="5036" spans="2:6" ht="15" customHeight="1">
      <c r="B5036"/>
      <c r="E5036"/>
      <c r="F5036"/>
    </row>
    <row r="5037" spans="2:6" ht="15" customHeight="1">
      <c r="B5037"/>
      <c r="E5037"/>
      <c r="F5037"/>
    </row>
    <row r="5038" spans="2:6" ht="15" customHeight="1">
      <c r="B5038"/>
      <c r="E5038"/>
      <c r="F5038"/>
    </row>
    <row r="5039" spans="2:6" ht="15" customHeight="1">
      <c r="B5039"/>
      <c r="E5039"/>
      <c r="F5039"/>
    </row>
    <row r="5040" spans="2:6" ht="15" customHeight="1">
      <c r="B5040"/>
      <c r="E5040"/>
      <c r="F5040"/>
    </row>
    <row r="5041" spans="2:6" ht="15" customHeight="1">
      <c r="B5041"/>
      <c r="E5041"/>
      <c r="F5041"/>
    </row>
    <row r="5042" spans="2:6" ht="15" customHeight="1">
      <c r="B5042"/>
      <c r="E5042"/>
      <c r="F5042"/>
    </row>
    <row r="5043" spans="2:6" ht="15" customHeight="1">
      <c r="B5043"/>
      <c r="E5043"/>
      <c r="F5043"/>
    </row>
    <row r="5044" spans="2:6" ht="15" customHeight="1">
      <c r="B5044"/>
      <c r="E5044"/>
      <c r="F5044"/>
    </row>
    <row r="5045" spans="2:6" ht="15" customHeight="1">
      <c r="B5045"/>
      <c r="E5045"/>
      <c r="F5045"/>
    </row>
    <row r="5046" spans="2:6" ht="15" customHeight="1">
      <c r="B5046"/>
      <c r="E5046"/>
      <c r="F5046"/>
    </row>
    <row r="5047" spans="2:6" ht="15" customHeight="1">
      <c r="B5047"/>
      <c r="E5047"/>
      <c r="F5047"/>
    </row>
    <row r="5048" spans="2:6" ht="15" customHeight="1">
      <c r="B5048"/>
      <c r="E5048"/>
      <c r="F5048"/>
    </row>
    <row r="5049" spans="2:6" ht="15" customHeight="1">
      <c r="B5049"/>
      <c r="E5049"/>
      <c r="F5049"/>
    </row>
    <row r="5050" spans="2:6" ht="15" customHeight="1">
      <c r="B5050"/>
      <c r="E5050"/>
      <c r="F5050"/>
    </row>
    <row r="5051" spans="2:6" ht="15" customHeight="1">
      <c r="B5051"/>
      <c r="E5051"/>
      <c r="F5051"/>
    </row>
    <row r="5052" spans="2:6" ht="15" customHeight="1">
      <c r="B5052"/>
      <c r="E5052"/>
      <c r="F5052"/>
    </row>
    <row r="5053" spans="2:6" ht="15" customHeight="1">
      <c r="B5053"/>
      <c r="E5053"/>
      <c r="F5053"/>
    </row>
    <row r="5054" spans="2:6" ht="15" customHeight="1">
      <c r="B5054"/>
      <c r="E5054"/>
      <c r="F5054"/>
    </row>
    <row r="5055" spans="2:6" ht="15" customHeight="1">
      <c r="B5055"/>
      <c r="E5055"/>
      <c r="F5055"/>
    </row>
    <row r="5056" spans="2:6" ht="15" customHeight="1">
      <c r="B5056"/>
      <c r="E5056"/>
      <c r="F5056"/>
    </row>
    <row r="5057" spans="2:6" ht="15" customHeight="1">
      <c r="B5057"/>
      <c r="E5057"/>
      <c r="F5057"/>
    </row>
    <row r="5058" spans="2:6" ht="15" customHeight="1">
      <c r="B5058"/>
      <c r="E5058"/>
      <c r="F5058"/>
    </row>
    <row r="5059" spans="2:6" ht="15" customHeight="1">
      <c r="B5059"/>
      <c r="E5059"/>
      <c r="F5059"/>
    </row>
    <row r="5060" spans="2:6" ht="15" customHeight="1">
      <c r="B5060"/>
      <c r="E5060"/>
      <c r="F5060"/>
    </row>
    <row r="5061" spans="2:6" ht="15" customHeight="1">
      <c r="B5061"/>
      <c r="E5061"/>
      <c r="F5061"/>
    </row>
    <row r="5062" spans="2:6" ht="15" customHeight="1">
      <c r="B5062"/>
      <c r="E5062"/>
      <c r="F5062"/>
    </row>
    <row r="5063" spans="2:6" ht="15" customHeight="1">
      <c r="B5063"/>
      <c r="E5063"/>
      <c r="F5063"/>
    </row>
    <row r="5064" spans="2:6" ht="15" customHeight="1">
      <c r="B5064"/>
      <c r="E5064"/>
      <c r="F5064"/>
    </row>
    <row r="5065" spans="2:6" ht="15" customHeight="1">
      <c r="B5065"/>
      <c r="E5065"/>
      <c r="F5065"/>
    </row>
    <row r="5066" spans="2:6" ht="15" customHeight="1">
      <c r="B5066"/>
      <c r="E5066"/>
      <c r="F5066"/>
    </row>
    <row r="5067" spans="2:6" ht="15" customHeight="1">
      <c r="B5067"/>
      <c r="E5067"/>
      <c r="F5067"/>
    </row>
    <row r="5068" spans="2:6" ht="15" customHeight="1">
      <c r="B5068"/>
      <c r="E5068"/>
      <c r="F5068"/>
    </row>
    <row r="5069" spans="2:6" ht="15" customHeight="1">
      <c r="B5069"/>
      <c r="E5069"/>
      <c r="F5069"/>
    </row>
    <row r="5070" spans="2:6" ht="15" customHeight="1">
      <c r="B5070"/>
      <c r="E5070"/>
      <c r="F5070"/>
    </row>
    <row r="5071" spans="2:6" ht="15" customHeight="1">
      <c r="B5071"/>
      <c r="E5071"/>
      <c r="F5071"/>
    </row>
    <row r="5072" spans="2:6" ht="15" customHeight="1">
      <c r="B5072"/>
      <c r="E5072"/>
      <c r="F5072"/>
    </row>
    <row r="5073" spans="2:6" ht="15" customHeight="1">
      <c r="B5073"/>
      <c r="E5073"/>
      <c r="F5073"/>
    </row>
    <row r="5074" spans="2:6" ht="15" customHeight="1">
      <c r="B5074"/>
      <c r="E5074"/>
      <c r="F5074"/>
    </row>
    <row r="5075" spans="2:6" ht="15" customHeight="1">
      <c r="B5075"/>
      <c r="E5075"/>
      <c r="F5075"/>
    </row>
    <row r="5076" spans="2:6" ht="15" customHeight="1">
      <c r="B5076"/>
      <c r="E5076"/>
      <c r="F5076"/>
    </row>
    <row r="5077" spans="2:6" ht="15" customHeight="1">
      <c r="B5077"/>
      <c r="E5077"/>
      <c r="F5077"/>
    </row>
    <row r="5078" spans="2:6" ht="15" customHeight="1">
      <c r="B5078"/>
      <c r="E5078"/>
      <c r="F5078"/>
    </row>
    <row r="5079" spans="2:6" ht="15" customHeight="1">
      <c r="B5079"/>
      <c r="E5079"/>
      <c r="F5079"/>
    </row>
    <row r="5080" spans="2:6" ht="15" customHeight="1">
      <c r="B5080"/>
      <c r="E5080"/>
      <c r="F5080"/>
    </row>
    <row r="5081" spans="2:6" ht="15" customHeight="1">
      <c r="B5081"/>
      <c r="E5081"/>
      <c r="F5081"/>
    </row>
    <row r="5082" spans="2:6" ht="15" customHeight="1">
      <c r="B5082"/>
      <c r="E5082"/>
      <c r="F5082"/>
    </row>
    <row r="5083" spans="2:6" ht="15" customHeight="1">
      <c r="B5083"/>
      <c r="E5083"/>
      <c r="F5083"/>
    </row>
    <row r="5084" spans="2:6" ht="15" customHeight="1">
      <c r="B5084"/>
      <c r="E5084"/>
      <c r="F5084"/>
    </row>
    <row r="5085" spans="2:6" ht="15" customHeight="1">
      <c r="B5085"/>
      <c r="E5085"/>
      <c r="F5085"/>
    </row>
    <row r="5086" spans="2:6" ht="15" customHeight="1">
      <c r="B5086"/>
      <c r="E5086"/>
      <c r="F5086"/>
    </row>
    <row r="5087" spans="2:6" ht="15" customHeight="1">
      <c r="B5087"/>
      <c r="E5087"/>
      <c r="F5087"/>
    </row>
    <row r="5088" spans="2:6" ht="15" customHeight="1">
      <c r="B5088"/>
      <c r="E5088"/>
      <c r="F5088"/>
    </row>
    <row r="5089" spans="2:6" ht="15" customHeight="1">
      <c r="B5089"/>
      <c r="E5089"/>
      <c r="F5089"/>
    </row>
    <row r="5090" spans="2:6" ht="15" customHeight="1">
      <c r="B5090"/>
      <c r="E5090"/>
      <c r="F5090"/>
    </row>
    <row r="5091" spans="2:6" ht="15" customHeight="1">
      <c r="B5091"/>
      <c r="E5091"/>
      <c r="F5091"/>
    </row>
    <row r="5092" spans="2:6" ht="15" customHeight="1">
      <c r="B5092"/>
      <c r="E5092"/>
      <c r="F5092"/>
    </row>
    <row r="5093" spans="2:6" ht="15" customHeight="1">
      <c r="B5093"/>
      <c r="E5093"/>
      <c r="F5093"/>
    </row>
    <row r="5094" spans="2:6" ht="15" customHeight="1">
      <c r="B5094"/>
      <c r="E5094"/>
      <c r="F5094"/>
    </row>
    <row r="5095" spans="2:6" ht="15" customHeight="1">
      <c r="B5095"/>
      <c r="E5095"/>
      <c r="F5095"/>
    </row>
    <row r="5096" spans="2:6" ht="15" customHeight="1">
      <c r="B5096"/>
      <c r="E5096"/>
      <c r="F5096"/>
    </row>
    <row r="5097" spans="2:6" ht="15" customHeight="1">
      <c r="B5097"/>
      <c r="E5097"/>
      <c r="F5097"/>
    </row>
    <row r="5098" spans="2:6" ht="15" customHeight="1">
      <c r="B5098"/>
      <c r="E5098"/>
      <c r="F5098"/>
    </row>
    <row r="5099" spans="2:6" ht="15" customHeight="1">
      <c r="B5099"/>
      <c r="E5099"/>
      <c r="F5099"/>
    </row>
    <row r="5100" spans="2:6" ht="15" customHeight="1">
      <c r="B5100"/>
      <c r="E5100"/>
      <c r="F5100"/>
    </row>
    <row r="5101" spans="2:6" ht="15" customHeight="1">
      <c r="B5101"/>
      <c r="E5101"/>
      <c r="F5101"/>
    </row>
    <row r="5102" spans="2:6" ht="15" customHeight="1">
      <c r="B5102"/>
      <c r="E5102"/>
      <c r="F5102"/>
    </row>
    <row r="5103" spans="2:6" ht="15" customHeight="1">
      <c r="B5103"/>
      <c r="E5103"/>
      <c r="F5103"/>
    </row>
    <row r="5104" spans="2:6" ht="15" customHeight="1">
      <c r="B5104"/>
      <c r="E5104"/>
      <c r="F5104"/>
    </row>
    <row r="5105" spans="2:6" ht="15" customHeight="1">
      <c r="B5105"/>
      <c r="E5105"/>
      <c r="F5105"/>
    </row>
    <row r="5106" spans="2:6" ht="15" customHeight="1">
      <c r="B5106"/>
      <c r="E5106"/>
      <c r="F5106"/>
    </row>
    <row r="5107" spans="2:6" ht="15" customHeight="1">
      <c r="B5107"/>
      <c r="E5107"/>
      <c r="F5107"/>
    </row>
    <row r="5108" spans="2:6" ht="15" customHeight="1">
      <c r="B5108"/>
      <c r="E5108"/>
      <c r="F5108"/>
    </row>
    <row r="5109" spans="2:6" ht="15" customHeight="1">
      <c r="B5109"/>
      <c r="E5109"/>
      <c r="F5109"/>
    </row>
    <row r="5110" spans="2:6" ht="15" customHeight="1">
      <c r="B5110"/>
      <c r="E5110"/>
      <c r="F5110"/>
    </row>
    <row r="5111" spans="2:6" ht="15" customHeight="1">
      <c r="B5111"/>
      <c r="E5111"/>
      <c r="F5111"/>
    </row>
    <row r="5112" spans="2:6" ht="15" customHeight="1">
      <c r="B5112"/>
      <c r="E5112"/>
      <c r="F5112"/>
    </row>
    <row r="5113" spans="2:6" ht="15" customHeight="1">
      <c r="B5113"/>
      <c r="E5113"/>
      <c r="F5113"/>
    </row>
    <row r="5114" spans="2:6" ht="15" customHeight="1">
      <c r="B5114"/>
      <c r="E5114"/>
      <c r="F5114"/>
    </row>
    <row r="5115" spans="2:6" ht="15" customHeight="1">
      <c r="B5115"/>
      <c r="E5115"/>
      <c r="F5115"/>
    </row>
    <row r="5116" spans="2:6" ht="15" customHeight="1">
      <c r="B5116"/>
      <c r="E5116"/>
      <c r="F5116"/>
    </row>
    <row r="5117" spans="2:6" ht="15" customHeight="1">
      <c r="B5117"/>
      <c r="E5117"/>
      <c r="F5117"/>
    </row>
    <row r="5118" spans="2:6" ht="15" customHeight="1">
      <c r="B5118"/>
      <c r="E5118"/>
      <c r="F5118"/>
    </row>
    <row r="5119" spans="2:6" ht="15" customHeight="1">
      <c r="B5119"/>
      <c r="E5119"/>
      <c r="F5119"/>
    </row>
    <row r="5120" spans="2:6" ht="15" customHeight="1">
      <c r="B5120"/>
      <c r="E5120"/>
      <c r="F5120"/>
    </row>
    <row r="5121" spans="2:6" ht="15" customHeight="1">
      <c r="B5121"/>
      <c r="E5121"/>
      <c r="F5121"/>
    </row>
    <row r="5122" spans="2:6" ht="15" customHeight="1">
      <c r="B5122"/>
      <c r="E5122"/>
      <c r="F5122"/>
    </row>
    <row r="5123" spans="2:6" ht="15" customHeight="1">
      <c r="B5123"/>
      <c r="E5123"/>
      <c r="F5123"/>
    </row>
    <row r="5124" spans="2:6" ht="15" customHeight="1">
      <c r="B5124"/>
      <c r="E5124"/>
      <c r="F5124"/>
    </row>
    <row r="5125" spans="2:6" ht="15" customHeight="1">
      <c r="B5125"/>
      <c r="E5125"/>
      <c r="F5125"/>
    </row>
    <row r="5126" spans="2:6" ht="15" customHeight="1">
      <c r="B5126"/>
      <c r="E5126"/>
      <c r="F5126"/>
    </row>
    <row r="5127" spans="2:6" ht="15" customHeight="1">
      <c r="B5127"/>
      <c r="E5127"/>
      <c r="F5127"/>
    </row>
    <row r="5128" spans="2:6" ht="15" customHeight="1">
      <c r="B5128"/>
      <c r="E5128"/>
      <c r="F5128"/>
    </row>
    <row r="5129" spans="2:6" ht="15" customHeight="1">
      <c r="B5129"/>
      <c r="E5129"/>
      <c r="F5129"/>
    </row>
    <row r="5130" spans="2:6" ht="15" customHeight="1">
      <c r="B5130"/>
      <c r="E5130"/>
      <c r="F5130"/>
    </row>
    <row r="5131" spans="2:6" ht="15" customHeight="1">
      <c r="B5131"/>
      <c r="E5131"/>
      <c r="F5131"/>
    </row>
    <row r="5132" spans="2:6" ht="15" customHeight="1">
      <c r="B5132"/>
      <c r="E5132"/>
      <c r="F5132"/>
    </row>
    <row r="5133" spans="2:6" ht="15" customHeight="1">
      <c r="B5133"/>
      <c r="E5133"/>
      <c r="F5133"/>
    </row>
    <row r="5134" spans="2:6" ht="15" customHeight="1">
      <c r="B5134"/>
      <c r="E5134"/>
      <c r="F5134"/>
    </row>
    <row r="5135" spans="2:6" ht="15" customHeight="1">
      <c r="B5135"/>
      <c r="E5135"/>
      <c r="F5135"/>
    </row>
    <row r="5136" spans="2:6" ht="15" customHeight="1">
      <c r="B5136"/>
      <c r="E5136"/>
      <c r="F5136"/>
    </row>
    <row r="5137" spans="2:6" ht="15" customHeight="1">
      <c r="B5137"/>
      <c r="E5137"/>
      <c r="F5137"/>
    </row>
    <row r="5138" spans="2:6" ht="15" customHeight="1">
      <c r="B5138"/>
      <c r="E5138"/>
      <c r="F5138"/>
    </row>
    <row r="5139" spans="2:6" ht="15" customHeight="1">
      <c r="B5139"/>
      <c r="E5139"/>
      <c r="F5139"/>
    </row>
    <row r="5140" spans="2:6" ht="15" customHeight="1">
      <c r="B5140"/>
      <c r="E5140"/>
      <c r="F5140"/>
    </row>
    <row r="5141" spans="2:6" ht="15" customHeight="1">
      <c r="B5141"/>
      <c r="E5141"/>
      <c r="F5141"/>
    </row>
    <row r="5142" spans="2:6" ht="15" customHeight="1">
      <c r="B5142"/>
      <c r="E5142"/>
      <c r="F5142"/>
    </row>
    <row r="5143" spans="2:6" ht="15" customHeight="1">
      <c r="B5143"/>
      <c r="E5143"/>
      <c r="F5143"/>
    </row>
    <row r="5144" spans="2:6" ht="15" customHeight="1">
      <c r="B5144"/>
      <c r="E5144"/>
      <c r="F5144"/>
    </row>
    <row r="5145" spans="2:6" ht="15" customHeight="1">
      <c r="B5145"/>
      <c r="E5145"/>
      <c r="F5145"/>
    </row>
    <row r="5146" spans="2:6" ht="15" customHeight="1">
      <c r="B5146"/>
      <c r="E5146"/>
      <c r="F5146"/>
    </row>
    <row r="5147" spans="2:6" ht="15" customHeight="1">
      <c r="B5147"/>
      <c r="E5147"/>
      <c r="F5147"/>
    </row>
    <row r="5148" spans="2:6" ht="15" customHeight="1">
      <c r="B5148"/>
      <c r="E5148"/>
      <c r="F5148"/>
    </row>
    <row r="5149" spans="2:6" ht="15" customHeight="1">
      <c r="B5149"/>
      <c r="E5149"/>
      <c r="F5149"/>
    </row>
    <row r="5150" spans="2:6" ht="15" customHeight="1">
      <c r="B5150"/>
      <c r="E5150"/>
      <c r="F5150"/>
    </row>
    <row r="5151" spans="2:6" ht="15" customHeight="1">
      <c r="B5151"/>
      <c r="E5151"/>
      <c r="F5151"/>
    </row>
    <row r="5152" spans="2:6" ht="15" customHeight="1">
      <c r="B5152"/>
      <c r="E5152"/>
      <c r="F5152"/>
    </row>
    <row r="5153" spans="2:6" ht="15" customHeight="1">
      <c r="B5153"/>
      <c r="E5153"/>
      <c r="F5153"/>
    </row>
    <row r="5154" spans="2:6" ht="15" customHeight="1">
      <c r="B5154"/>
      <c r="E5154"/>
      <c r="F5154"/>
    </row>
    <row r="5155" spans="2:6" ht="15" customHeight="1">
      <c r="B5155"/>
      <c r="E5155"/>
      <c r="F5155"/>
    </row>
    <row r="5156" spans="2:6" ht="15" customHeight="1">
      <c r="B5156"/>
      <c r="E5156"/>
      <c r="F5156"/>
    </row>
    <row r="5157" spans="2:6" ht="15" customHeight="1">
      <c r="B5157"/>
      <c r="E5157"/>
      <c r="F5157"/>
    </row>
    <row r="5158" spans="2:6" ht="15" customHeight="1">
      <c r="B5158"/>
      <c r="E5158"/>
      <c r="F5158"/>
    </row>
    <row r="5159" spans="2:6" ht="15" customHeight="1">
      <c r="B5159"/>
      <c r="E5159"/>
      <c r="F5159"/>
    </row>
    <row r="5160" spans="2:6" ht="15" customHeight="1">
      <c r="B5160"/>
      <c r="E5160"/>
      <c r="F5160"/>
    </row>
    <row r="5161" spans="2:6" ht="15" customHeight="1">
      <c r="B5161"/>
      <c r="E5161"/>
      <c r="F5161"/>
    </row>
    <row r="5162" spans="2:6" ht="15" customHeight="1">
      <c r="B5162"/>
      <c r="E5162"/>
      <c r="F5162"/>
    </row>
    <row r="5163" spans="2:6" ht="15" customHeight="1">
      <c r="B5163"/>
      <c r="E5163"/>
      <c r="F5163"/>
    </row>
    <row r="5164" spans="2:6" ht="15" customHeight="1">
      <c r="B5164"/>
      <c r="E5164"/>
      <c r="F5164"/>
    </row>
    <row r="5165" spans="2:6" ht="15" customHeight="1">
      <c r="B5165"/>
      <c r="E5165"/>
      <c r="F5165"/>
    </row>
    <row r="5166" spans="2:6" ht="15" customHeight="1">
      <c r="B5166"/>
      <c r="E5166"/>
      <c r="F5166"/>
    </row>
    <row r="5167" spans="2:6" ht="15" customHeight="1">
      <c r="B5167"/>
      <c r="E5167"/>
      <c r="F5167"/>
    </row>
    <row r="5168" spans="2:6" ht="15" customHeight="1">
      <c r="B5168"/>
      <c r="E5168"/>
      <c r="F5168"/>
    </row>
    <row r="5169" spans="2:6" ht="15" customHeight="1">
      <c r="B5169"/>
      <c r="E5169"/>
      <c r="F5169"/>
    </row>
    <row r="5170" spans="2:6" ht="15" customHeight="1">
      <c r="B5170"/>
      <c r="E5170"/>
      <c r="F5170"/>
    </row>
    <row r="5171" spans="2:6" ht="15" customHeight="1">
      <c r="B5171"/>
      <c r="E5171"/>
      <c r="F5171"/>
    </row>
    <row r="5172" spans="2:6" ht="15" customHeight="1">
      <c r="B5172"/>
      <c r="E5172"/>
      <c r="F5172"/>
    </row>
    <row r="5173" spans="2:6" ht="15" customHeight="1">
      <c r="B5173"/>
      <c r="E5173"/>
      <c r="F5173"/>
    </row>
    <row r="5174" spans="2:6" ht="15" customHeight="1">
      <c r="B5174"/>
      <c r="E5174"/>
      <c r="F5174"/>
    </row>
    <row r="5175" spans="2:6" ht="15" customHeight="1">
      <c r="B5175"/>
      <c r="E5175"/>
      <c r="F5175"/>
    </row>
    <row r="5176" spans="2:6" ht="15" customHeight="1">
      <c r="B5176"/>
      <c r="E5176"/>
      <c r="F5176"/>
    </row>
    <row r="5177" spans="2:6" ht="15" customHeight="1">
      <c r="B5177"/>
      <c r="E5177"/>
      <c r="F5177"/>
    </row>
    <row r="5178" spans="2:6" ht="15" customHeight="1">
      <c r="B5178"/>
      <c r="E5178"/>
      <c r="F5178"/>
    </row>
    <row r="5179" spans="2:6" ht="15" customHeight="1">
      <c r="B5179"/>
      <c r="E5179"/>
      <c r="F5179"/>
    </row>
    <row r="5180" spans="2:6" ht="15" customHeight="1">
      <c r="B5180"/>
      <c r="E5180"/>
      <c r="F5180"/>
    </row>
    <row r="5181" spans="2:6" ht="15" customHeight="1">
      <c r="B5181"/>
      <c r="E5181"/>
      <c r="F5181"/>
    </row>
    <row r="5182" spans="2:6" ht="15" customHeight="1">
      <c r="B5182"/>
      <c r="E5182"/>
      <c r="F5182"/>
    </row>
    <row r="5183" spans="2:6" ht="15" customHeight="1">
      <c r="B5183"/>
      <c r="E5183"/>
      <c r="F5183"/>
    </row>
    <row r="5184" spans="2:6" ht="15" customHeight="1">
      <c r="B5184"/>
      <c r="E5184"/>
      <c r="F5184"/>
    </row>
    <row r="5185" spans="2:6" ht="15" customHeight="1">
      <c r="B5185"/>
      <c r="E5185"/>
      <c r="F5185"/>
    </row>
    <row r="5186" spans="2:6" ht="15" customHeight="1">
      <c r="B5186"/>
      <c r="E5186"/>
      <c r="F5186"/>
    </row>
    <row r="5187" spans="2:6" ht="15" customHeight="1">
      <c r="B5187"/>
      <c r="E5187"/>
      <c r="F5187"/>
    </row>
    <row r="5188" spans="2:6" ht="15" customHeight="1">
      <c r="B5188"/>
      <c r="E5188"/>
      <c r="F5188"/>
    </row>
    <row r="5189" spans="2:6" ht="15" customHeight="1">
      <c r="B5189"/>
      <c r="E5189"/>
      <c r="F5189"/>
    </row>
    <row r="5190" spans="2:6" ht="15" customHeight="1">
      <c r="B5190"/>
      <c r="E5190"/>
      <c r="F5190"/>
    </row>
    <row r="5191" spans="2:6" ht="15" customHeight="1">
      <c r="B5191"/>
      <c r="E5191"/>
      <c r="F5191"/>
    </row>
    <row r="5192" spans="2:6" ht="15" customHeight="1">
      <c r="B5192"/>
      <c r="E5192"/>
      <c r="F5192"/>
    </row>
    <row r="5193" spans="2:6" ht="15" customHeight="1">
      <c r="B5193"/>
      <c r="E5193"/>
      <c r="F5193"/>
    </row>
    <row r="5194" spans="2:6" ht="15" customHeight="1">
      <c r="B5194"/>
      <c r="E5194"/>
      <c r="F5194"/>
    </row>
    <row r="5195" spans="2:6" ht="15" customHeight="1">
      <c r="B5195"/>
      <c r="E5195"/>
      <c r="F5195"/>
    </row>
    <row r="5196" spans="2:6" ht="15" customHeight="1">
      <c r="B5196"/>
      <c r="E5196"/>
      <c r="F5196"/>
    </row>
    <row r="5197" spans="2:6" ht="15" customHeight="1">
      <c r="B5197"/>
      <c r="E5197"/>
      <c r="F5197"/>
    </row>
    <row r="5198" spans="2:6" ht="15" customHeight="1">
      <c r="B5198"/>
      <c r="E5198"/>
      <c r="F5198"/>
    </row>
    <row r="5199" spans="2:6" ht="15" customHeight="1">
      <c r="B5199"/>
      <c r="E5199"/>
      <c r="F5199"/>
    </row>
    <row r="5200" spans="2:6" ht="15" customHeight="1">
      <c r="B5200"/>
      <c r="E5200"/>
      <c r="F5200"/>
    </row>
    <row r="5201" spans="2:6" ht="15" customHeight="1">
      <c r="B5201"/>
      <c r="E5201"/>
      <c r="F5201"/>
    </row>
    <row r="5202" spans="2:6" ht="15" customHeight="1">
      <c r="B5202"/>
      <c r="E5202"/>
      <c r="F5202"/>
    </row>
    <row r="5203" spans="2:6" ht="15" customHeight="1">
      <c r="B5203"/>
      <c r="E5203"/>
      <c r="F5203"/>
    </row>
    <row r="5204" spans="2:6" ht="15" customHeight="1">
      <c r="B5204"/>
      <c r="E5204"/>
      <c r="F5204"/>
    </row>
    <row r="5205" spans="2:6" ht="15" customHeight="1">
      <c r="B5205"/>
      <c r="E5205"/>
      <c r="F5205"/>
    </row>
    <row r="5206" spans="2:6" ht="15" customHeight="1">
      <c r="B5206"/>
      <c r="E5206"/>
      <c r="F5206"/>
    </row>
    <row r="5207" spans="2:6" ht="15" customHeight="1">
      <c r="B5207"/>
      <c r="E5207"/>
      <c r="F5207"/>
    </row>
    <row r="5208" spans="2:6" ht="15" customHeight="1">
      <c r="B5208"/>
      <c r="E5208"/>
      <c r="F5208"/>
    </row>
    <row r="5209" spans="2:6" ht="15" customHeight="1">
      <c r="B5209"/>
      <c r="E5209"/>
      <c r="F5209"/>
    </row>
    <row r="5210" spans="2:6" ht="15" customHeight="1">
      <c r="B5210"/>
      <c r="E5210"/>
      <c r="F5210"/>
    </row>
    <row r="5211" spans="2:6" ht="15" customHeight="1">
      <c r="B5211"/>
      <c r="E5211"/>
      <c r="F5211"/>
    </row>
    <row r="5212" spans="2:6" ht="15" customHeight="1">
      <c r="B5212"/>
      <c r="E5212"/>
      <c r="F5212"/>
    </row>
    <row r="5213" spans="2:6" ht="15" customHeight="1">
      <c r="B5213"/>
      <c r="E5213"/>
      <c r="F5213"/>
    </row>
    <row r="5214" spans="2:6" ht="15" customHeight="1">
      <c r="B5214"/>
      <c r="E5214"/>
      <c r="F5214"/>
    </row>
    <row r="5215" spans="2:6" ht="15" customHeight="1">
      <c r="B5215"/>
      <c r="E5215"/>
      <c r="F5215"/>
    </row>
    <row r="5216" spans="2:6" ht="15" customHeight="1">
      <c r="B5216"/>
      <c r="E5216"/>
      <c r="F5216"/>
    </row>
    <row r="5217" spans="2:6" ht="15" customHeight="1">
      <c r="B5217"/>
      <c r="E5217"/>
      <c r="F5217"/>
    </row>
    <row r="5218" spans="2:6" ht="15" customHeight="1">
      <c r="B5218"/>
      <c r="E5218"/>
      <c r="F5218"/>
    </row>
    <row r="5219" spans="2:6" ht="15" customHeight="1">
      <c r="B5219"/>
      <c r="E5219"/>
      <c r="F5219"/>
    </row>
    <row r="5220" spans="2:6" ht="15" customHeight="1">
      <c r="B5220"/>
      <c r="E5220"/>
      <c r="F5220"/>
    </row>
    <row r="5221" spans="2:6" ht="15" customHeight="1">
      <c r="B5221"/>
      <c r="E5221"/>
      <c r="F5221"/>
    </row>
    <row r="5222" spans="2:6" ht="15" customHeight="1">
      <c r="B5222"/>
      <c r="E5222"/>
      <c r="F5222"/>
    </row>
    <row r="5223" spans="2:6" ht="15" customHeight="1">
      <c r="B5223"/>
      <c r="E5223"/>
      <c r="F5223"/>
    </row>
    <row r="5224" spans="2:6" ht="15" customHeight="1">
      <c r="B5224"/>
      <c r="E5224"/>
      <c r="F5224"/>
    </row>
    <row r="5225" spans="2:6" ht="15" customHeight="1">
      <c r="B5225"/>
      <c r="E5225"/>
      <c r="F5225"/>
    </row>
    <row r="5226" spans="2:6" ht="15" customHeight="1">
      <c r="B5226"/>
      <c r="E5226"/>
      <c r="F5226"/>
    </row>
    <row r="5227" spans="2:6" ht="15" customHeight="1">
      <c r="B5227"/>
      <c r="E5227"/>
      <c r="F5227"/>
    </row>
    <row r="5228" spans="2:6" ht="15" customHeight="1">
      <c r="B5228"/>
      <c r="E5228"/>
      <c r="F5228"/>
    </row>
    <row r="5229" spans="2:6" ht="15" customHeight="1">
      <c r="B5229"/>
      <c r="E5229"/>
      <c r="F5229"/>
    </row>
    <row r="5230" spans="2:6" ht="15" customHeight="1">
      <c r="B5230"/>
      <c r="E5230"/>
      <c r="F5230"/>
    </row>
    <row r="5231" spans="2:6" ht="15" customHeight="1">
      <c r="B5231"/>
      <c r="E5231"/>
      <c r="F5231"/>
    </row>
    <row r="5232" spans="2:6" ht="15" customHeight="1">
      <c r="B5232"/>
      <c r="E5232"/>
      <c r="F5232"/>
    </row>
    <row r="5233" spans="2:6" ht="15" customHeight="1">
      <c r="B5233"/>
      <c r="E5233"/>
      <c r="F5233"/>
    </row>
    <row r="5234" spans="2:6" ht="15" customHeight="1">
      <c r="B5234"/>
      <c r="E5234"/>
      <c r="F5234"/>
    </row>
    <row r="5235" spans="2:6" ht="15" customHeight="1">
      <c r="B5235"/>
      <c r="E5235"/>
      <c r="F5235"/>
    </row>
    <row r="5236" spans="2:6" ht="15" customHeight="1">
      <c r="B5236"/>
      <c r="E5236"/>
      <c r="F5236"/>
    </row>
    <row r="5237" spans="2:6" ht="15" customHeight="1">
      <c r="B5237"/>
      <c r="E5237"/>
      <c r="F5237"/>
    </row>
    <row r="5238" spans="2:6" ht="15" customHeight="1">
      <c r="B5238"/>
      <c r="E5238"/>
      <c r="F5238"/>
    </row>
    <row r="5239" spans="2:6" ht="15" customHeight="1">
      <c r="B5239"/>
      <c r="E5239"/>
      <c r="F5239"/>
    </row>
    <row r="5240" spans="2:6" ht="15" customHeight="1">
      <c r="B5240"/>
      <c r="E5240"/>
      <c r="F5240"/>
    </row>
    <row r="5241" spans="2:6" ht="15" customHeight="1">
      <c r="B5241"/>
      <c r="E5241"/>
      <c r="F5241"/>
    </row>
    <row r="5242" spans="2:6" ht="15" customHeight="1">
      <c r="B5242"/>
      <c r="E5242"/>
      <c r="F5242"/>
    </row>
    <row r="5243" spans="2:6" ht="15" customHeight="1">
      <c r="B5243"/>
      <c r="E5243"/>
      <c r="F5243"/>
    </row>
    <row r="5244" spans="2:6" ht="15" customHeight="1">
      <c r="B5244"/>
      <c r="E5244"/>
      <c r="F5244"/>
    </row>
    <row r="5245" spans="2:6" ht="15" customHeight="1">
      <c r="B5245"/>
      <c r="E5245"/>
      <c r="F5245"/>
    </row>
    <row r="5246" spans="2:6" ht="15" customHeight="1">
      <c r="B5246"/>
      <c r="E5246"/>
      <c r="F5246"/>
    </row>
    <row r="5247" spans="2:6" ht="15" customHeight="1">
      <c r="B5247"/>
      <c r="E5247"/>
      <c r="F5247"/>
    </row>
    <row r="5248" spans="2:6" ht="15" customHeight="1">
      <c r="B5248"/>
      <c r="E5248"/>
      <c r="F5248"/>
    </row>
    <row r="5249" spans="2:6" ht="15" customHeight="1">
      <c r="B5249"/>
      <c r="E5249"/>
      <c r="F5249"/>
    </row>
    <row r="5250" spans="2:6" ht="15" customHeight="1">
      <c r="B5250"/>
      <c r="E5250"/>
      <c r="F5250"/>
    </row>
    <row r="5251" spans="2:6" ht="15" customHeight="1">
      <c r="B5251"/>
      <c r="E5251"/>
      <c r="F5251"/>
    </row>
    <row r="5252" spans="2:6" ht="15" customHeight="1">
      <c r="B5252"/>
      <c r="E5252"/>
      <c r="F5252"/>
    </row>
    <row r="5253" spans="2:6" ht="15" customHeight="1">
      <c r="B5253"/>
      <c r="E5253"/>
      <c r="F5253"/>
    </row>
    <row r="5254" spans="2:6" ht="15" customHeight="1">
      <c r="B5254"/>
      <c r="E5254"/>
      <c r="F5254"/>
    </row>
    <row r="5255" spans="2:6" ht="15" customHeight="1">
      <c r="B5255"/>
      <c r="E5255"/>
      <c r="F5255"/>
    </row>
    <row r="5256" spans="2:6" ht="15" customHeight="1">
      <c r="B5256"/>
      <c r="E5256"/>
      <c r="F5256"/>
    </row>
    <row r="5257" spans="2:6" ht="15" customHeight="1">
      <c r="B5257"/>
      <c r="E5257"/>
      <c r="F5257"/>
    </row>
    <row r="5258" spans="2:6" ht="15" customHeight="1">
      <c r="B5258"/>
      <c r="E5258"/>
      <c r="F5258"/>
    </row>
    <row r="5259" spans="2:6" ht="15" customHeight="1">
      <c r="B5259"/>
      <c r="E5259"/>
      <c r="F5259"/>
    </row>
    <row r="5260" spans="2:6" ht="15" customHeight="1">
      <c r="B5260"/>
      <c r="E5260"/>
      <c r="F5260"/>
    </row>
    <row r="5261" spans="2:6" ht="15" customHeight="1">
      <c r="B5261"/>
      <c r="E5261"/>
      <c r="F5261"/>
    </row>
    <row r="5262" spans="2:6" ht="15" customHeight="1">
      <c r="B5262"/>
      <c r="E5262"/>
      <c r="F5262"/>
    </row>
    <row r="5263" spans="2:6" ht="15" customHeight="1">
      <c r="B5263"/>
      <c r="E5263"/>
      <c r="F5263"/>
    </row>
    <row r="5264" spans="2:6" ht="15" customHeight="1">
      <c r="B5264"/>
      <c r="E5264"/>
      <c r="F5264"/>
    </row>
    <row r="5265" spans="2:6" ht="15" customHeight="1">
      <c r="B5265"/>
      <c r="E5265"/>
      <c r="F5265"/>
    </row>
    <row r="5266" spans="2:6" ht="15" customHeight="1">
      <c r="B5266"/>
      <c r="E5266"/>
      <c r="F5266"/>
    </row>
    <row r="5267" spans="2:6" ht="15" customHeight="1">
      <c r="B5267"/>
      <c r="E5267"/>
      <c r="F5267"/>
    </row>
    <row r="5268" spans="2:6" ht="15" customHeight="1">
      <c r="B5268"/>
      <c r="E5268"/>
      <c r="F5268"/>
    </row>
    <row r="5269" spans="2:6" ht="15" customHeight="1">
      <c r="B5269"/>
      <c r="E5269"/>
      <c r="F5269"/>
    </row>
    <row r="5270" spans="2:6" ht="15" customHeight="1">
      <c r="B5270"/>
      <c r="E5270"/>
      <c r="F5270"/>
    </row>
    <row r="5271" spans="2:6" ht="15" customHeight="1">
      <c r="B5271"/>
      <c r="E5271"/>
      <c r="F5271"/>
    </row>
    <row r="5272" spans="2:6" ht="15" customHeight="1">
      <c r="B5272"/>
      <c r="E5272"/>
      <c r="F5272"/>
    </row>
    <row r="5273" spans="2:6" ht="15" customHeight="1">
      <c r="B5273"/>
      <c r="E5273"/>
      <c r="F5273"/>
    </row>
    <row r="5274" spans="2:6" ht="15" customHeight="1">
      <c r="B5274"/>
      <c r="E5274"/>
      <c r="F5274"/>
    </row>
    <row r="5275" spans="2:6" ht="15" customHeight="1">
      <c r="B5275"/>
      <c r="E5275"/>
      <c r="F5275"/>
    </row>
    <row r="5276" spans="2:6" ht="15" customHeight="1">
      <c r="B5276"/>
      <c r="E5276"/>
      <c r="F5276"/>
    </row>
    <row r="5277" spans="2:6" ht="15" customHeight="1">
      <c r="B5277"/>
      <c r="E5277"/>
      <c r="F5277"/>
    </row>
    <row r="5278" spans="2:6" ht="15" customHeight="1">
      <c r="B5278"/>
      <c r="E5278"/>
      <c r="F5278"/>
    </row>
    <row r="5279" spans="2:6" ht="15" customHeight="1">
      <c r="B5279"/>
      <c r="E5279"/>
      <c r="F5279"/>
    </row>
    <row r="5280" spans="2:6" ht="15" customHeight="1">
      <c r="B5280"/>
      <c r="E5280"/>
      <c r="F5280"/>
    </row>
    <row r="5281" spans="2:6" ht="15" customHeight="1">
      <c r="B5281"/>
      <c r="E5281"/>
      <c r="F5281"/>
    </row>
    <row r="5282" spans="2:6" ht="15" customHeight="1">
      <c r="B5282"/>
      <c r="E5282"/>
      <c r="F5282"/>
    </row>
    <row r="5283" spans="2:6" ht="15" customHeight="1">
      <c r="B5283"/>
      <c r="E5283"/>
      <c r="F5283"/>
    </row>
    <row r="5284" spans="2:6" ht="15" customHeight="1">
      <c r="B5284"/>
      <c r="E5284"/>
      <c r="F5284"/>
    </row>
    <row r="5285" spans="2:6" ht="15" customHeight="1">
      <c r="B5285"/>
      <c r="E5285"/>
      <c r="F5285"/>
    </row>
    <row r="5286" spans="2:6" ht="15" customHeight="1">
      <c r="B5286"/>
      <c r="E5286"/>
      <c r="F5286"/>
    </row>
    <row r="5287" spans="2:6" ht="15" customHeight="1">
      <c r="B5287"/>
      <c r="E5287"/>
      <c r="F5287"/>
    </row>
    <row r="5288" spans="2:6" ht="15" customHeight="1">
      <c r="B5288"/>
      <c r="E5288"/>
      <c r="F5288"/>
    </row>
    <row r="5289" spans="2:6" ht="15" customHeight="1">
      <c r="B5289"/>
      <c r="E5289"/>
      <c r="F5289"/>
    </row>
    <row r="5290" spans="2:6" ht="15" customHeight="1">
      <c r="B5290"/>
      <c r="E5290"/>
      <c r="F5290"/>
    </row>
    <row r="5291" spans="2:6" ht="15" customHeight="1">
      <c r="B5291"/>
      <c r="E5291"/>
      <c r="F5291"/>
    </row>
    <row r="5292" spans="2:6" ht="15" customHeight="1">
      <c r="B5292"/>
      <c r="E5292"/>
      <c r="F5292"/>
    </row>
    <row r="5293" spans="2:6" ht="15" customHeight="1">
      <c r="B5293"/>
      <c r="E5293"/>
      <c r="F5293"/>
    </row>
    <row r="5294" spans="2:6" ht="15" customHeight="1">
      <c r="B5294"/>
      <c r="E5294"/>
      <c r="F5294"/>
    </row>
    <row r="5295" spans="2:6" ht="15" customHeight="1">
      <c r="B5295"/>
      <c r="E5295"/>
      <c r="F5295"/>
    </row>
    <row r="5296" spans="2:6" ht="15" customHeight="1">
      <c r="B5296"/>
      <c r="E5296"/>
      <c r="F5296"/>
    </row>
    <row r="5297" spans="2:6" ht="15" customHeight="1">
      <c r="B5297"/>
      <c r="E5297"/>
      <c r="F5297"/>
    </row>
    <row r="5298" spans="2:6" ht="15" customHeight="1">
      <c r="B5298"/>
      <c r="E5298"/>
      <c r="F5298"/>
    </row>
    <row r="5299" spans="2:6" ht="15" customHeight="1">
      <c r="B5299"/>
      <c r="E5299"/>
      <c r="F5299"/>
    </row>
    <row r="5300" spans="2:6" ht="15" customHeight="1">
      <c r="B5300"/>
      <c r="E5300"/>
      <c r="F5300"/>
    </row>
    <row r="5301" spans="2:6" ht="15" customHeight="1">
      <c r="B5301"/>
      <c r="E5301"/>
      <c r="F5301"/>
    </row>
    <row r="5302" spans="2:6" ht="15" customHeight="1">
      <c r="B5302"/>
      <c r="E5302"/>
      <c r="F5302"/>
    </row>
    <row r="5303" spans="2:6" ht="15" customHeight="1">
      <c r="B5303"/>
      <c r="E5303"/>
      <c r="F5303"/>
    </row>
    <row r="5304" spans="2:6" ht="15" customHeight="1">
      <c r="B5304"/>
      <c r="E5304"/>
      <c r="F5304"/>
    </row>
    <row r="5305" spans="2:6" ht="15" customHeight="1">
      <c r="B5305"/>
      <c r="E5305"/>
      <c r="F5305"/>
    </row>
    <row r="5306" spans="2:6" ht="15" customHeight="1">
      <c r="B5306"/>
      <c r="E5306"/>
      <c r="F5306"/>
    </row>
    <row r="5307" spans="2:6" ht="15" customHeight="1">
      <c r="B5307"/>
      <c r="E5307"/>
      <c r="F5307"/>
    </row>
    <row r="5308" spans="2:6" ht="15" customHeight="1">
      <c r="B5308"/>
      <c r="E5308"/>
      <c r="F5308"/>
    </row>
    <row r="5309" spans="2:6" ht="15" customHeight="1">
      <c r="B5309"/>
      <c r="E5309"/>
      <c r="F5309"/>
    </row>
    <row r="5310" spans="2:6" ht="15" customHeight="1">
      <c r="B5310"/>
      <c r="E5310"/>
      <c r="F5310"/>
    </row>
    <row r="5311" spans="2:6" ht="15" customHeight="1">
      <c r="B5311"/>
      <c r="E5311"/>
      <c r="F5311"/>
    </row>
    <row r="5312" spans="2:6" ht="15" customHeight="1">
      <c r="B5312"/>
      <c r="E5312"/>
      <c r="F5312"/>
    </row>
    <row r="5313" spans="2:6" ht="15" customHeight="1">
      <c r="B5313"/>
      <c r="E5313"/>
      <c r="F5313"/>
    </row>
    <row r="5314" spans="2:6" ht="15" customHeight="1">
      <c r="B5314"/>
      <c r="E5314"/>
      <c r="F5314"/>
    </row>
    <row r="5315" spans="2:6" ht="15" customHeight="1">
      <c r="B5315"/>
      <c r="E5315"/>
      <c r="F5315"/>
    </row>
    <row r="5316" spans="2:6" ht="15" customHeight="1">
      <c r="B5316"/>
      <c r="E5316"/>
      <c r="F5316"/>
    </row>
    <row r="5317" spans="2:6" ht="15" customHeight="1">
      <c r="B5317"/>
      <c r="E5317"/>
      <c r="F5317"/>
    </row>
    <row r="5318" spans="2:6" ht="15" customHeight="1">
      <c r="B5318"/>
      <c r="E5318"/>
      <c r="F5318"/>
    </row>
    <row r="5319" spans="2:6" ht="15" customHeight="1">
      <c r="B5319"/>
      <c r="E5319"/>
      <c r="F5319"/>
    </row>
    <row r="5320" spans="2:6" ht="15" customHeight="1">
      <c r="B5320"/>
      <c r="E5320"/>
      <c r="F5320"/>
    </row>
    <row r="5321" spans="2:6" ht="15" customHeight="1">
      <c r="B5321"/>
      <c r="E5321"/>
      <c r="F5321"/>
    </row>
    <row r="5322" spans="2:6" ht="15" customHeight="1">
      <c r="B5322"/>
      <c r="E5322"/>
      <c r="F5322"/>
    </row>
    <row r="5323" spans="2:6" ht="15" customHeight="1">
      <c r="B5323"/>
      <c r="E5323"/>
      <c r="F5323"/>
    </row>
    <row r="5324" spans="2:6" ht="15" customHeight="1">
      <c r="B5324"/>
      <c r="E5324"/>
      <c r="F5324"/>
    </row>
    <row r="5325" spans="2:6" ht="15" customHeight="1">
      <c r="B5325"/>
      <c r="E5325"/>
      <c r="F5325"/>
    </row>
    <row r="5326" spans="2:6" ht="15" customHeight="1">
      <c r="B5326"/>
      <c r="E5326"/>
      <c r="F5326"/>
    </row>
    <row r="5327" spans="2:6" ht="15" customHeight="1">
      <c r="B5327"/>
      <c r="E5327"/>
      <c r="F5327"/>
    </row>
    <row r="5328" spans="2:6" ht="15" customHeight="1">
      <c r="B5328"/>
      <c r="E5328"/>
      <c r="F5328"/>
    </row>
    <row r="5329" spans="2:6" ht="15" customHeight="1">
      <c r="B5329"/>
      <c r="E5329"/>
      <c r="F5329"/>
    </row>
    <row r="5330" spans="2:6" ht="15" customHeight="1">
      <c r="B5330"/>
      <c r="E5330"/>
      <c r="F5330"/>
    </row>
    <row r="5331" spans="2:6" ht="15" customHeight="1">
      <c r="B5331"/>
      <c r="E5331"/>
      <c r="F5331"/>
    </row>
    <row r="5332" spans="2:6" ht="15" customHeight="1">
      <c r="B5332"/>
      <c r="E5332"/>
      <c r="F5332"/>
    </row>
    <row r="5333" spans="2:6" ht="15" customHeight="1">
      <c r="B5333"/>
      <c r="E5333"/>
      <c r="F5333"/>
    </row>
    <row r="5334" spans="2:6" ht="15" customHeight="1">
      <c r="B5334"/>
      <c r="E5334"/>
      <c r="F5334"/>
    </row>
    <row r="5335" spans="2:6" ht="15" customHeight="1">
      <c r="B5335"/>
      <c r="E5335"/>
      <c r="F5335"/>
    </row>
    <row r="5336" spans="2:6" ht="15" customHeight="1">
      <c r="B5336"/>
      <c r="E5336"/>
      <c r="F5336"/>
    </row>
    <row r="5337" spans="2:6" ht="15" customHeight="1">
      <c r="B5337"/>
      <c r="E5337"/>
      <c r="F5337"/>
    </row>
    <row r="5338" spans="2:6" ht="15" customHeight="1">
      <c r="B5338"/>
      <c r="E5338"/>
      <c r="F5338"/>
    </row>
    <row r="5339" spans="2:6" ht="15" customHeight="1">
      <c r="B5339"/>
      <c r="E5339"/>
      <c r="F5339"/>
    </row>
    <row r="5340" spans="2:6" ht="15" customHeight="1">
      <c r="B5340"/>
      <c r="E5340"/>
      <c r="F5340"/>
    </row>
    <row r="5341" spans="2:6" ht="15" customHeight="1">
      <c r="B5341"/>
      <c r="E5341"/>
      <c r="F5341"/>
    </row>
    <row r="5342" spans="2:6" ht="15" customHeight="1">
      <c r="B5342"/>
      <c r="E5342"/>
      <c r="F5342"/>
    </row>
    <row r="5343" spans="2:6" ht="15" customHeight="1">
      <c r="B5343"/>
      <c r="E5343"/>
      <c r="F5343"/>
    </row>
    <row r="5344" spans="2:6" ht="15" customHeight="1">
      <c r="B5344"/>
      <c r="E5344"/>
      <c r="F5344"/>
    </row>
    <row r="5345" spans="2:6" ht="15" customHeight="1">
      <c r="B5345"/>
      <c r="E5345"/>
      <c r="F5345"/>
    </row>
    <row r="5346" spans="2:6" ht="15" customHeight="1">
      <c r="B5346"/>
      <c r="E5346"/>
      <c r="F5346"/>
    </row>
    <row r="5347" spans="2:6" ht="15" customHeight="1">
      <c r="B5347"/>
      <c r="E5347"/>
      <c r="F5347"/>
    </row>
    <row r="5348" spans="2:6" ht="15" customHeight="1">
      <c r="B5348"/>
      <c r="E5348"/>
      <c r="F5348"/>
    </row>
    <row r="5349" spans="2:6" ht="15" customHeight="1">
      <c r="B5349"/>
      <c r="E5349"/>
      <c r="F5349"/>
    </row>
    <row r="5350" spans="2:6" ht="15" customHeight="1">
      <c r="B5350"/>
      <c r="E5350"/>
      <c r="F5350"/>
    </row>
    <row r="5351" spans="2:6" ht="15" customHeight="1">
      <c r="B5351"/>
      <c r="E5351"/>
      <c r="F5351"/>
    </row>
    <row r="5352" spans="2:6" ht="15" customHeight="1">
      <c r="B5352"/>
      <c r="E5352"/>
      <c r="F5352"/>
    </row>
    <row r="5353" spans="2:6" ht="15" customHeight="1">
      <c r="B5353"/>
      <c r="E5353"/>
      <c r="F5353"/>
    </row>
    <row r="5354" spans="2:6" ht="15" customHeight="1">
      <c r="B5354"/>
      <c r="E5354"/>
      <c r="F5354"/>
    </row>
    <row r="5355" spans="2:6" ht="15" customHeight="1">
      <c r="B5355"/>
      <c r="E5355"/>
      <c r="F5355"/>
    </row>
    <row r="5356" spans="2:6" ht="15" customHeight="1">
      <c r="B5356"/>
      <c r="E5356"/>
      <c r="F5356"/>
    </row>
    <row r="5357" spans="2:6" ht="15" customHeight="1">
      <c r="B5357"/>
      <c r="E5357"/>
      <c r="F5357"/>
    </row>
    <row r="5358" spans="2:6" ht="15" customHeight="1">
      <c r="B5358"/>
      <c r="E5358"/>
      <c r="F5358"/>
    </row>
    <row r="5359" spans="2:6" ht="15" customHeight="1">
      <c r="B5359"/>
      <c r="E5359"/>
      <c r="F5359"/>
    </row>
    <row r="5360" spans="2:6" ht="15" customHeight="1">
      <c r="B5360"/>
      <c r="E5360"/>
      <c r="F5360"/>
    </row>
    <row r="5361" spans="2:6" ht="15" customHeight="1">
      <c r="B5361"/>
      <c r="E5361"/>
      <c r="F5361"/>
    </row>
    <row r="5362" spans="2:6" ht="15" customHeight="1">
      <c r="B5362"/>
      <c r="E5362"/>
      <c r="F5362"/>
    </row>
    <row r="5363" spans="2:6" ht="15" customHeight="1">
      <c r="B5363"/>
      <c r="E5363"/>
      <c r="F5363"/>
    </row>
    <row r="5364" spans="2:6" ht="15" customHeight="1">
      <c r="B5364"/>
      <c r="E5364"/>
      <c r="F5364"/>
    </row>
    <row r="5365" spans="2:6" ht="15" customHeight="1">
      <c r="B5365"/>
      <c r="E5365"/>
      <c r="F5365"/>
    </row>
    <row r="5366" spans="2:6" ht="15" customHeight="1">
      <c r="B5366"/>
      <c r="E5366"/>
      <c r="F5366"/>
    </row>
    <row r="5367" spans="2:6" ht="15" customHeight="1">
      <c r="B5367"/>
      <c r="E5367"/>
      <c r="F5367"/>
    </row>
    <row r="5368" spans="2:6" ht="15" customHeight="1">
      <c r="B5368"/>
      <c r="E5368"/>
      <c r="F5368"/>
    </row>
    <row r="5369" spans="2:6" ht="15" customHeight="1">
      <c r="B5369"/>
      <c r="E5369"/>
      <c r="F5369"/>
    </row>
    <row r="5370" spans="2:6" ht="15" customHeight="1">
      <c r="B5370"/>
      <c r="E5370"/>
      <c r="F5370"/>
    </row>
    <row r="5371" spans="2:6" ht="15" customHeight="1">
      <c r="B5371"/>
      <c r="E5371"/>
      <c r="F5371"/>
    </row>
    <row r="5372" spans="2:6" ht="15" customHeight="1">
      <c r="B5372"/>
      <c r="E5372"/>
      <c r="F5372"/>
    </row>
    <row r="5373" spans="2:6" ht="15" customHeight="1">
      <c r="B5373"/>
      <c r="E5373"/>
      <c r="F5373"/>
    </row>
    <row r="5374" spans="2:6" ht="15" customHeight="1">
      <c r="B5374"/>
      <c r="E5374"/>
      <c r="F5374"/>
    </row>
    <row r="5375" spans="2:6" ht="15" customHeight="1">
      <c r="B5375"/>
      <c r="E5375"/>
      <c r="F5375"/>
    </row>
    <row r="5376" spans="2:6" ht="15" customHeight="1">
      <c r="B5376"/>
      <c r="E5376"/>
      <c r="F5376"/>
    </row>
    <row r="5377" spans="2:6" ht="15" customHeight="1">
      <c r="B5377"/>
      <c r="E5377"/>
      <c r="F5377"/>
    </row>
    <row r="5378" spans="2:6" ht="15" customHeight="1">
      <c r="B5378"/>
      <c r="E5378"/>
      <c r="F5378"/>
    </row>
    <row r="5379" spans="2:6" ht="15" customHeight="1">
      <c r="B5379"/>
      <c r="E5379"/>
      <c r="F5379"/>
    </row>
    <row r="5380" spans="2:6" ht="15" customHeight="1">
      <c r="B5380"/>
      <c r="E5380"/>
      <c r="F5380"/>
    </row>
    <row r="5381" spans="2:6" ht="15" customHeight="1">
      <c r="B5381"/>
      <c r="E5381"/>
      <c r="F5381"/>
    </row>
    <row r="5382" spans="2:6" ht="15" customHeight="1">
      <c r="B5382"/>
      <c r="E5382"/>
      <c r="F5382"/>
    </row>
    <row r="5383" spans="2:6" ht="15" customHeight="1">
      <c r="B5383"/>
      <c r="E5383"/>
      <c r="F5383"/>
    </row>
    <row r="5384" spans="2:6" ht="15" customHeight="1">
      <c r="B5384"/>
      <c r="E5384"/>
      <c r="F5384"/>
    </row>
    <row r="5385" spans="2:6" ht="15" customHeight="1">
      <c r="B5385"/>
      <c r="E5385"/>
      <c r="F5385"/>
    </row>
    <row r="5386" spans="2:6" ht="15" customHeight="1">
      <c r="B5386"/>
      <c r="E5386"/>
      <c r="F5386"/>
    </row>
    <row r="5387" spans="2:6" ht="15" customHeight="1">
      <c r="B5387"/>
      <c r="E5387"/>
      <c r="F5387"/>
    </row>
    <row r="5388" spans="2:6" ht="15" customHeight="1">
      <c r="B5388"/>
      <c r="E5388"/>
      <c r="F5388"/>
    </row>
    <row r="5389" spans="2:6" ht="15" customHeight="1">
      <c r="B5389"/>
      <c r="E5389"/>
      <c r="F5389"/>
    </row>
    <row r="5390" spans="2:6" ht="15" customHeight="1">
      <c r="B5390"/>
      <c r="E5390"/>
      <c r="F5390"/>
    </row>
    <row r="5391" spans="2:6" ht="15" customHeight="1">
      <c r="B5391"/>
      <c r="E5391"/>
      <c r="F5391"/>
    </row>
    <row r="5392" spans="2:6" ht="15" customHeight="1">
      <c r="B5392"/>
      <c r="E5392"/>
      <c r="F5392"/>
    </row>
    <row r="5393" spans="2:6" ht="15" customHeight="1">
      <c r="B5393"/>
      <c r="E5393"/>
      <c r="F5393"/>
    </row>
    <row r="5394" spans="2:6" ht="15" customHeight="1">
      <c r="B5394"/>
      <c r="E5394"/>
      <c r="F5394"/>
    </row>
    <row r="5395" spans="2:6" ht="15" customHeight="1">
      <c r="B5395"/>
      <c r="E5395"/>
      <c r="F5395"/>
    </row>
    <row r="5396" spans="2:6" ht="15" customHeight="1">
      <c r="B5396"/>
      <c r="E5396"/>
      <c r="F5396"/>
    </row>
    <row r="5397" spans="2:6" ht="15" customHeight="1">
      <c r="B5397"/>
      <c r="E5397"/>
      <c r="F5397"/>
    </row>
    <row r="5398" spans="2:6" ht="15" customHeight="1">
      <c r="B5398"/>
      <c r="E5398"/>
      <c r="F5398"/>
    </row>
    <row r="5399" spans="2:6" ht="15" customHeight="1">
      <c r="B5399"/>
      <c r="E5399"/>
      <c r="F5399"/>
    </row>
    <row r="5400" spans="2:6" ht="15" customHeight="1">
      <c r="B5400"/>
      <c r="E5400"/>
      <c r="F5400"/>
    </row>
    <row r="5401" spans="2:6" ht="15" customHeight="1">
      <c r="B5401"/>
      <c r="E5401"/>
      <c r="F5401"/>
    </row>
    <row r="5402" spans="2:6" ht="15" customHeight="1">
      <c r="B5402"/>
      <c r="E5402"/>
      <c r="F5402"/>
    </row>
    <row r="5403" spans="2:6" ht="15" customHeight="1">
      <c r="B5403"/>
      <c r="E5403"/>
      <c r="F5403"/>
    </row>
    <row r="5404" spans="2:6" ht="15" customHeight="1">
      <c r="B5404"/>
      <c r="E5404"/>
      <c r="F5404"/>
    </row>
    <row r="5405" spans="2:6" ht="15" customHeight="1">
      <c r="B5405"/>
      <c r="E5405"/>
      <c r="F5405"/>
    </row>
    <row r="5406" spans="2:6" ht="15" customHeight="1">
      <c r="B5406"/>
      <c r="E5406"/>
      <c r="F5406"/>
    </row>
    <row r="5407" spans="2:6" ht="15" customHeight="1">
      <c r="B5407"/>
      <c r="E5407"/>
      <c r="F5407"/>
    </row>
    <row r="5408" spans="2:6" ht="15" customHeight="1">
      <c r="B5408"/>
      <c r="E5408"/>
      <c r="F5408"/>
    </row>
    <row r="5409" spans="2:6" ht="15" customHeight="1">
      <c r="B5409"/>
      <c r="E5409"/>
      <c r="F5409"/>
    </row>
    <row r="5410" spans="2:6" ht="15" customHeight="1">
      <c r="B5410"/>
      <c r="E5410"/>
      <c r="F5410"/>
    </row>
    <row r="5411" spans="2:6" ht="15" customHeight="1">
      <c r="B5411"/>
      <c r="E5411"/>
      <c r="F5411"/>
    </row>
    <row r="5412" spans="2:6" ht="15" customHeight="1">
      <c r="B5412"/>
      <c r="E5412"/>
      <c r="F5412"/>
    </row>
    <row r="5413" spans="2:6" ht="15" customHeight="1">
      <c r="B5413"/>
      <c r="E5413"/>
      <c r="F5413"/>
    </row>
    <row r="5414" spans="2:6" ht="15" customHeight="1">
      <c r="B5414"/>
      <c r="E5414"/>
      <c r="F5414"/>
    </row>
    <row r="5415" spans="2:6" ht="15" customHeight="1">
      <c r="B5415"/>
      <c r="E5415"/>
      <c r="F5415"/>
    </row>
    <row r="5416" spans="2:6" ht="15" customHeight="1">
      <c r="B5416"/>
      <c r="E5416"/>
      <c r="F5416"/>
    </row>
    <row r="5417" spans="2:6" ht="15" customHeight="1">
      <c r="B5417"/>
      <c r="E5417"/>
      <c r="F5417"/>
    </row>
    <row r="5418" spans="2:6" ht="15" customHeight="1">
      <c r="B5418"/>
      <c r="E5418"/>
      <c r="F5418"/>
    </row>
    <row r="5419" spans="2:6" ht="15" customHeight="1">
      <c r="B5419"/>
      <c r="E5419"/>
      <c r="F5419"/>
    </row>
    <row r="5420" spans="2:6" ht="15" customHeight="1">
      <c r="B5420"/>
      <c r="E5420"/>
      <c r="F5420"/>
    </row>
    <row r="5421" spans="2:6" ht="15" customHeight="1">
      <c r="B5421"/>
      <c r="E5421"/>
      <c r="F5421"/>
    </row>
    <row r="5422" spans="2:6" ht="15" customHeight="1">
      <c r="B5422"/>
      <c r="E5422"/>
      <c r="F5422"/>
    </row>
    <row r="5423" spans="2:6" ht="15" customHeight="1">
      <c r="B5423"/>
      <c r="E5423"/>
      <c r="F5423"/>
    </row>
    <row r="5424" spans="2:6" ht="15" customHeight="1">
      <c r="B5424"/>
      <c r="E5424"/>
      <c r="F5424"/>
    </row>
    <row r="5425" spans="2:6" ht="15" customHeight="1">
      <c r="B5425"/>
      <c r="E5425"/>
      <c r="F5425"/>
    </row>
    <row r="5426" spans="2:6" ht="15" customHeight="1">
      <c r="B5426"/>
      <c r="E5426"/>
      <c r="F5426"/>
    </row>
    <row r="5427" spans="2:6" ht="15" customHeight="1">
      <c r="B5427"/>
      <c r="E5427"/>
      <c r="F5427"/>
    </row>
    <row r="5428" spans="2:6" ht="15" customHeight="1">
      <c r="B5428"/>
      <c r="E5428"/>
      <c r="F5428"/>
    </row>
    <row r="5429" spans="2:6" ht="15" customHeight="1">
      <c r="B5429"/>
      <c r="E5429"/>
      <c r="F5429"/>
    </row>
    <row r="5430" spans="2:6" ht="15" customHeight="1">
      <c r="B5430"/>
      <c r="E5430"/>
      <c r="F5430"/>
    </row>
    <row r="5431" spans="2:6" ht="15" customHeight="1">
      <c r="B5431"/>
      <c r="E5431"/>
      <c r="F5431"/>
    </row>
    <row r="5432" spans="2:6" ht="15" customHeight="1">
      <c r="B5432"/>
      <c r="E5432"/>
      <c r="F5432"/>
    </row>
    <row r="5433" spans="2:6" ht="15" customHeight="1">
      <c r="B5433"/>
      <c r="E5433"/>
      <c r="F5433"/>
    </row>
    <row r="5434" spans="2:6" ht="15" customHeight="1">
      <c r="B5434"/>
      <c r="E5434"/>
      <c r="F5434"/>
    </row>
    <row r="5435" spans="2:6" ht="15" customHeight="1">
      <c r="B5435"/>
      <c r="E5435"/>
      <c r="F5435"/>
    </row>
    <row r="5436" spans="2:6" ht="15" customHeight="1">
      <c r="B5436"/>
      <c r="E5436"/>
      <c r="F5436"/>
    </row>
    <row r="5437" spans="2:6" ht="15" customHeight="1">
      <c r="B5437"/>
      <c r="E5437"/>
      <c r="F5437"/>
    </row>
    <row r="5438" spans="2:6" ht="15" customHeight="1">
      <c r="B5438"/>
      <c r="E5438"/>
      <c r="F5438"/>
    </row>
    <row r="5439" spans="2:6" ht="15" customHeight="1">
      <c r="B5439"/>
      <c r="E5439"/>
      <c r="F5439"/>
    </row>
    <row r="5440" spans="2:6" ht="15" customHeight="1">
      <c r="B5440"/>
      <c r="E5440"/>
      <c r="F5440"/>
    </row>
    <row r="5441" spans="2:6" ht="15" customHeight="1">
      <c r="B5441"/>
      <c r="E5441"/>
      <c r="F5441"/>
    </row>
    <row r="5442" spans="2:6" ht="15" customHeight="1">
      <c r="B5442"/>
      <c r="E5442"/>
      <c r="F5442"/>
    </row>
    <row r="5443" spans="2:6" ht="15" customHeight="1">
      <c r="B5443"/>
      <c r="E5443"/>
      <c r="F5443"/>
    </row>
    <row r="5444" spans="2:6" ht="15" customHeight="1">
      <c r="B5444"/>
      <c r="E5444"/>
      <c r="F5444"/>
    </row>
    <row r="5445" spans="2:6" ht="15" customHeight="1">
      <c r="B5445"/>
      <c r="E5445"/>
      <c r="F5445"/>
    </row>
    <row r="5446" spans="2:6" ht="15" customHeight="1">
      <c r="B5446"/>
      <c r="E5446"/>
      <c r="F5446"/>
    </row>
    <row r="5447" spans="2:6" ht="15" customHeight="1">
      <c r="B5447"/>
      <c r="E5447"/>
      <c r="F5447"/>
    </row>
    <row r="5448" spans="2:6" ht="15" customHeight="1">
      <c r="B5448"/>
      <c r="E5448"/>
      <c r="F5448"/>
    </row>
    <row r="5449" spans="2:6" ht="15" customHeight="1">
      <c r="B5449"/>
      <c r="E5449"/>
      <c r="F5449"/>
    </row>
    <row r="5450" spans="2:6" ht="15" customHeight="1">
      <c r="B5450"/>
      <c r="E5450"/>
      <c r="F5450"/>
    </row>
    <row r="5451" spans="2:6" ht="15" customHeight="1">
      <c r="B5451"/>
      <c r="E5451"/>
      <c r="F5451"/>
    </row>
    <row r="5452" spans="2:6" ht="15" customHeight="1">
      <c r="B5452"/>
      <c r="E5452"/>
      <c r="F5452"/>
    </row>
    <row r="5453" spans="2:6" ht="15" customHeight="1">
      <c r="B5453"/>
      <c r="E5453"/>
      <c r="F5453"/>
    </row>
    <row r="5454" spans="2:6" ht="15" customHeight="1">
      <c r="B5454"/>
      <c r="E5454"/>
      <c r="F5454"/>
    </row>
    <row r="5455" spans="2:6" ht="15" customHeight="1">
      <c r="B5455"/>
      <c r="E5455"/>
      <c r="F5455"/>
    </row>
    <row r="5456" spans="2:6" ht="15" customHeight="1">
      <c r="B5456"/>
      <c r="E5456"/>
      <c r="F5456"/>
    </row>
    <row r="5457" spans="2:6" ht="15" customHeight="1">
      <c r="B5457"/>
      <c r="E5457"/>
      <c r="F5457"/>
    </row>
    <row r="5458" spans="2:6" ht="15" customHeight="1">
      <c r="B5458"/>
      <c r="E5458"/>
      <c r="F5458"/>
    </row>
    <row r="5459" spans="2:6" ht="15" customHeight="1">
      <c r="B5459"/>
      <c r="E5459"/>
      <c r="F5459"/>
    </row>
    <row r="5460" spans="2:6" ht="15" customHeight="1">
      <c r="B5460"/>
      <c r="E5460"/>
      <c r="F5460"/>
    </row>
    <row r="5461" spans="2:6" ht="15" customHeight="1">
      <c r="B5461"/>
      <c r="E5461"/>
      <c r="F5461"/>
    </row>
    <row r="5462" spans="2:6" ht="15" customHeight="1">
      <c r="B5462"/>
      <c r="E5462"/>
      <c r="F5462"/>
    </row>
    <row r="5463" spans="2:6" ht="15" customHeight="1">
      <c r="B5463"/>
      <c r="E5463"/>
      <c r="F5463"/>
    </row>
    <row r="5464" spans="2:6" ht="15" customHeight="1">
      <c r="B5464"/>
      <c r="E5464"/>
      <c r="F5464"/>
    </row>
    <row r="5465" spans="2:6" ht="15" customHeight="1">
      <c r="B5465"/>
      <c r="E5465"/>
      <c r="F5465"/>
    </row>
    <row r="5466" spans="2:6" ht="15" customHeight="1">
      <c r="B5466"/>
      <c r="E5466"/>
      <c r="F5466"/>
    </row>
    <row r="5467" spans="2:6" ht="15" customHeight="1">
      <c r="B5467"/>
      <c r="E5467"/>
      <c r="F5467"/>
    </row>
    <row r="5468" spans="2:6" ht="15" customHeight="1">
      <c r="B5468"/>
      <c r="E5468"/>
      <c r="F5468"/>
    </row>
    <row r="5469" spans="2:6" ht="15" customHeight="1">
      <c r="B5469"/>
      <c r="E5469"/>
      <c r="F5469"/>
    </row>
    <row r="5470" spans="2:6" ht="15" customHeight="1">
      <c r="B5470"/>
      <c r="E5470"/>
      <c r="F5470"/>
    </row>
    <row r="5471" spans="2:6" ht="15" customHeight="1">
      <c r="B5471"/>
      <c r="E5471"/>
      <c r="F5471"/>
    </row>
    <row r="5472" spans="2:6" ht="15" customHeight="1">
      <c r="B5472"/>
      <c r="E5472"/>
      <c r="F5472"/>
    </row>
    <row r="5473" spans="2:6" ht="15" customHeight="1">
      <c r="B5473"/>
      <c r="E5473"/>
      <c r="F5473"/>
    </row>
    <row r="5474" spans="2:6" ht="15" customHeight="1">
      <c r="B5474"/>
      <c r="E5474"/>
      <c r="F5474"/>
    </row>
    <row r="5475" spans="2:6" ht="15" customHeight="1">
      <c r="B5475"/>
      <c r="E5475"/>
      <c r="F5475"/>
    </row>
    <row r="5476" spans="2:6" ht="15" customHeight="1">
      <c r="B5476"/>
      <c r="E5476"/>
      <c r="F5476"/>
    </row>
    <row r="5477" spans="2:6" ht="15" customHeight="1">
      <c r="B5477"/>
      <c r="E5477"/>
      <c r="F5477"/>
    </row>
    <row r="5478" spans="2:6" ht="15" customHeight="1">
      <c r="B5478"/>
      <c r="E5478"/>
      <c r="F5478"/>
    </row>
    <row r="5479" spans="2:6" ht="15" customHeight="1">
      <c r="B5479"/>
      <c r="E5479"/>
      <c r="F5479"/>
    </row>
    <row r="5480" spans="2:6" ht="15" customHeight="1">
      <c r="B5480"/>
      <c r="E5480"/>
      <c r="F5480"/>
    </row>
    <row r="5481" spans="2:6" ht="15" customHeight="1">
      <c r="B5481"/>
      <c r="E5481"/>
      <c r="F5481"/>
    </row>
    <row r="5482" spans="2:6" ht="15" customHeight="1">
      <c r="B5482"/>
      <c r="E5482"/>
      <c r="F5482"/>
    </row>
    <row r="5483" spans="2:6" ht="15" customHeight="1">
      <c r="B5483"/>
      <c r="E5483"/>
      <c r="F5483"/>
    </row>
    <row r="5484" spans="2:6" ht="15" customHeight="1">
      <c r="B5484"/>
      <c r="E5484"/>
      <c r="F5484"/>
    </row>
    <row r="5485" spans="2:6" ht="15" customHeight="1">
      <c r="B5485"/>
      <c r="E5485"/>
      <c r="F5485"/>
    </row>
    <row r="5486" spans="2:6" ht="15" customHeight="1">
      <c r="B5486"/>
      <c r="E5486"/>
      <c r="F5486"/>
    </row>
    <row r="5487" spans="2:6" ht="15" customHeight="1">
      <c r="B5487"/>
      <c r="E5487"/>
      <c r="F5487"/>
    </row>
    <row r="5488" spans="2:6" ht="15" customHeight="1">
      <c r="B5488"/>
      <c r="E5488"/>
      <c r="F5488"/>
    </row>
    <row r="5489" spans="2:6" ht="15" customHeight="1">
      <c r="B5489"/>
      <c r="E5489"/>
      <c r="F5489"/>
    </row>
    <row r="5490" spans="2:6" ht="15" customHeight="1">
      <c r="B5490"/>
      <c r="E5490"/>
      <c r="F5490"/>
    </row>
    <row r="5491" spans="2:6" ht="15" customHeight="1">
      <c r="B5491"/>
      <c r="E5491"/>
      <c r="F5491"/>
    </row>
    <row r="5492" spans="2:6" ht="15" customHeight="1">
      <c r="B5492"/>
      <c r="E5492"/>
      <c r="F5492"/>
    </row>
    <row r="5493" spans="2:6" ht="15" customHeight="1">
      <c r="B5493"/>
      <c r="E5493"/>
      <c r="F5493"/>
    </row>
    <row r="5494" spans="2:6" ht="15" customHeight="1">
      <c r="B5494"/>
      <c r="E5494"/>
      <c r="F5494"/>
    </row>
    <row r="5495" spans="2:6" ht="15" customHeight="1">
      <c r="B5495"/>
      <c r="E5495"/>
      <c r="F5495"/>
    </row>
    <row r="5496" spans="2:6" ht="15" customHeight="1">
      <c r="B5496"/>
      <c r="E5496"/>
      <c r="F5496"/>
    </row>
    <row r="5497" spans="2:6" ht="15" customHeight="1">
      <c r="B5497"/>
      <c r="E5497"/>
      <c r="F5497"/>
    </row>
    <row r="5498" spans="2:6" ht="15" customHeight="1">
      <c r="B5498"/>
      <c r="E5498"/>
      <c r="F5498"/>
    </row>
    <row r="5499" spans="2:6" ht="15" customHeight="1">
      <c r="B5499"/>
      <c r="E5499"/>
      <c r="F5499"/>
    </row>
    <row r="5500" spans="2:6" ht="15" customHeight="1">
      <c r="B5500"/>
      <c r="E5500"/>
      <c r="F5500"/>
    </row>
    <row r="5501" spans="2:6" ht="15" customHeight="1">
      <c r="B5501"/>
      <c r="E5501"/>
      <c r="F5501"/>
    </row>
    <row r="5502" spans="2:6" ht="15" customHeight="1">
      <c r="B5502"/>
      <c r="E5502"/>
      <c r="F5502"/>
    </row>
    <row r="5503" spans="2:6" ht="15" customHeight="1">
      <c r="B5503"/>
      <c r="E5503"/>
      <c r="F5503"/>
    </row>
    <row r="5504" spans="2:6" ht="15" customHeight="1">
      <c r="B5504"/>
      <c r="E5504"/>
      <c r="F5504"/>
    </row>
    <row r="5505" spans="2:6" ht="15" customHeight="1">
      <c r="B5505"/>
      <c r="E5505"/>
      <c r="F5505"/>
    </row>
    <row r="5506" spans="2:6" ht="15" customHeight="1">
      <c r="B5506"/>
      <c r="E5506"/>
      <c r="F5506"/>
    </row>
    <row r="5507" spans="2:6" ht="15" customHeight="1">
      <c r="B5507"/>
      <c r="E5507"/>
      <c r="F5507"/>
    </row>
    <row r="5508" spans="2:6" ht="15" customHeight="1">
      <c r="B5508"/>
      <c r="E5508"/>
      <c r="F5508"/>
    </row>
    <row r="5509" spans="2:6" ht="15" customHeight="1">
      <c r="B5509"/>
      <c r="E5509"/>
      <c r="F5509"/>
    </row>
    <row r="5510" spans="2:6" ht="15" customHeight="1">
      <c r="B5510"/>
      <c r="E5510"/>
      <c r="F5510"/>
    </row>
    <row r="5511" spans="2:6" ht="15" customHeight="1">
      <c r="B5511"/>
      <c r="E5511"/>
      <c r="F5511"/>
    </row>
    <row r="5512" spans="2:6" ht="15" customHeight="1">
      <c r="B5512"/>
      <c r="E5512"/>
      <c r="F5512"/>
    </row>
    <row r="5513" spans="2:6" ht="15" customHeight="1">
      <c r="B5513"/>
      <c r="E5513"/>
      <c r="F5513"/>
    </row>
    <row r="5514" spans="2:6" ht="15" customHeight="1">
      <c r="B5514"/>
      <c r="E5514"/>
      <c r="F5514"/>
    </row>
    <row r="5515" spans="2:6" ht="15" customHeight="1">
      <c r="B5515"/>
      <c r="E5515"/>
      <c r="F5515"/>
    </row>
    <row r="5516" spans="2:6" ht="15" customHeight="1">
      <c r="B5516"/>
      <c r="E5516"/>
      <c r="F5516"/>
    </row>
    <row r="5517" spans="2:6" ht="15" customHeight="1">
      <c r="B5517"/>
      <c r="E5517"/>
      <c r="F5517"/>
    </row>
    <row r="5518" spans="2:6" ht="15" customHeight="1">
      <c r="B5518"/>
      <c r="E5518"/>
      <c r="F5518"/>
    </row>
    <row r="5519" spans="2:6" ht="15" customHeight="1">
      <c r="B5519"/>
      <c r="E5519"/>
      <c r="F5519"/>
    </row>
    <row r="5520" spans="2:6" ht="15" customHeight="1">
      <c r="B5520"/>
      <c r="E5520"/>
      <c r="F5520"/>
    </row>
    <row r="5521" spans="2:6" ht="15" customHeight="1">
      <c r="B5521"/>
      <c r="E5521"/>
      <c r="F5521"/>
    </row>
    <row r="5522" spans="2:6" ht="15" customHeight="1">
      <c r="B5522"/>
      <c r="E5522"/>
      <c r="F5522"/>
    </row>
    <row r="5523" spans="2:6" ht="15" customHeight="1">
      <c r="B5523"/>
      <c r="E5523"/>
      <c r="F5523"/>
    </row>
    <row r="5524" spans="2:6" ht="15" customHeight="1">
      <c r="B5524"/>
      <c r="E5524"/>
      <c r="F5524"/>
    </row>
    <row r="5525" spans="2:6" ht="15" customHeight="1">
      <c r="B5525"/>
      <c r="E5525"/>
      <c r="F5525"/>
    </row>
    <row r="5526" spans="2:6" ht="15" customHeight="1">
      <c r="B5526"/>
      <c r="E5526"/>
      <c r="F5526"/>
    </row>
    <row r="5527" spans="2:6" ht="15" customHeight="1">
      <c r="B5527"/>
      <c r="E5527"/>
      <c r="F5527"/>
    </row>
    <row r="5528" spans="2:6" ht="15" customHeight="1">
      <c r="B5528"/>
      <c r="E5528"/>
      <c r="F5528"/>
    </row>
    <row r="5529" spans="2:6" ht="15" customHeight="1">
      <c r="B5529"/>
      <c r="E5529"/>
      <c r="F5529"/>
    </row>
    <row r="5530" spans="2:6" ht="15" customHeight="1">
      <c r="B5530"/>
      <c r="E5530"/>
      <c r="F5530"/>
    </row>
    <row r="5531" spans="2:6" ht="15" customHeight="1">
      <c r="B5531"/>
      <c r="E5531"/>
      <c r="F5531"/>
    </row>
    <row r="5532" spans="2:6" ht="15" customHeight="1">
      <c r="B5532"/>
      <c r="E5532"/>
      <c r="F5532"/>
    </row>
    <row r="5533" spans="2:6" ht="15" customHeight="1">
      <c r="B5533"/>
      <c r="E5533"/>
      <c r="F5533"/>
    </row>
    <row r="5534" spans="2:6" ht="15" customHeight="1">
      <c r="B5534"/>
      <c r="E5534"/>
      <c r="F5534"/>
    </row>
    <row r="5535" spans="2:6" ht="15" customHeight="1">
      <c r="B5535"/>
      <c r="E5535"/>
      <c r="F5535"/>
    </row>
    <row r="5536" spans="2:6" ht="15" customHeight="1">
      <c r="B5536"/>
      <c r="E5536"/>
      <c r="F5536"/>
    </row>
    <row r="5537" spans="2:6" ht="15" customHeight="1">
      <c r="B5537"/>
      <c r="E5537"/>
      <c r="F5537"/>
    </row>
    <row r="5538" spans="2:6" ht="15" customHeight="1">
      <c r="B5538"/>
      <c r="E5538"/>
      <c r="F5538"/>
    </row>
    <row r="5539" spans="2:6" ht="15" customHeight="1">
      <c r="B5539"/>
      <c r="E5539"/>
      <c r="F5539"/>
    </row>
    <row r="5540" spans="2:6" ht="15" customHeight="1">
      <c r="B5540"/>
      <c r="E5540"/>
      <c r="F5540"/>
    </row>
    <row r="5541" spans="2:6" ht="15" customHeight="1">
      <c r="B5541"/>
      <c r="E5541"/>
      <c r="F5541"/>
    </row>
    <row r="5542" spans="2:6" ht="15" customHeight="1">
      <c r="B5542"/>
      <c r="E5542"/>
      <c r="F5542"/>
    </row>
    <row r="5543" spans="2:6" ht="15" customHeight="1">
      <c r="B5543"/>
      <c r="E5543"/>
      <c r="F5543"/>
    </row>
    <row r="5544" spans="2:6" ht="15" customHeight="1">
      <c r="B5544"/>
      <c r="E5544"/>
      <c r="F5544"/>
    </row>
    <row r="5545" spans="2:6" ht="15" customHeight="1">
      <c r="B5545"/>
      <c r="E5545"/>
      <c r="F5545"/>
    </row>
    <row r="5546" spans="2:6" ht="15" customHeight="1">
      <c r="B5546"/>
      <c r="E5546"/>
      <c r="F5546"/>
    </row>
    <row r="5547" spans="2:6" ht="15" customHeight="1">
      <c r="B5547"/>
      <c r="E5547"/>
      <c r="F5547"/>
    </row>
    <row r="5548" spans="2:6" ht="15" customHeight="1">
      <c r="B5548"/>
      <c r="E5548"/>
      <c r="F5548"/>
    </row>
    <row r="5549" spans="2:6" ht="15" customHeight="1">
      <c r="B5549"/>
      <c r="E5549"/>
      <c r="F5549"/>
    </row>
    <row r="5550" spans="2:6" ht="15" customHeight="1">
      <c r="B5550"/>
      <c r="E5550"/>
      <c r="F5550"/>
    </row>
    <row r="5551" spans="2:6" ht="15" customHeight="1">
      <c r="B5551"/>
      <c r="E5551"/>
      <c r="F5551"/>
    </row>
    <row r="5552" spans="2:6" ht="15" customHeight="1">
      <c r="B5552"/>
      <c r="E5552"/>
      <c r="F5552"/>
    </row>
    <row r="5553" spans="2:6" ht="15" customHeight="1">
      <c r="B5553"/>
      <c r="E5553"/>
      <c r="F5553"/>
    </row>
    <row r="5554" spans="2:6" ht="15" customHeight="1">
      <c r="B5554"/>
      <c r="E5554"/>
      <c r="F5554"/>
    </row>
    <row r="5555" spans="2:6" ht="15" customHeight="1">
      <c r="B5555"/>
      <c r="E5555"/>
      <c r="F5555"/>
    </row>
    <row r="5556" spans="2:6" ht="15" customHeight="1">
      <c r="B5556"/>
      <c r="E5556"/>
      <c r="F5556"/>
    </row>
    <row r="5557" spans="2:6" ht="15" customHeight="1">
      <c r="B5557"/>
      <c r="E5557"/>
      <c r="F5557"/>
    </row>
    <row r="5558" spans="2:6" ht="15" customHeight="1">
      <c r="B5558"/>
      <c r="E5558"/>
      <c r="F5558"/>
    </row>
    <row r="5559" spans="2:6" ht="15" customHeight="1">
      <c r="B5559"/>
      <c r="E5559"/>
      <c r="F5559"/>
    </row>
    <row r="5560" spans="2:6" ht="15" customHeight="1">
      <c r="B5560"/>
      <c r="E5560"/>
      <c r="F5560"/>
    </row>
    <row r="5561" spans="2:6" ht="15" customHeight="1">
      <c r="B5561"/>
      <c r="E5561"/>
      <c r="F5561"/>
    </row>
    <row r="5562" spans="2:6" ht="15" customHeight="1">
      <c r="B5562"/>
      <c r="E5562"/>
      <c r="F5562"/>
    </row>
    <row r="5563" spans="2:6" ht="15" customHeight="1">
      <c r="B5563"/>
      <c r="E5563"/>
      <c r="F5563"/>
    </row>
    <row r="5564" spans="2:6" ht="15" customHeight="1">
      <c r="B5564"/>
      <c r="E5564"/>
      <c r="F5564"/>
    </row>
    <row r="5565" spans="2:6" ht="15" customHeight="1">
      <c r="B5565"/>
      <c r="E5565"/>
      <c r="F5565"/>
    </row>
    <row r="5566" spans="2:6" ht="15" customHeight="1">
      <c r="B5566"/>
      <c r="E5566"/>
      <c r="F5566"/>
    </row>
    <row r="5567" spans="2:6" ht="15" customHeight="1">
      <c r="B5567"/>
      <c r="E5567"/>
      <c r="F5567"/>
    </row>
    <row r="5568" spans="2:6" ht="15" customHeight="1">
      <c r="B5568"/>
      <c r="E5568"/>
      <c r="F5568"/>
    </row>
    <row r="5569" spans="2:6" ht="15" customHeight="1">
      <c r="B5569"/>
      <c r="E5569"/>
      <c r="F5569"/>
    </row>
    <row r="5570" spans="2:6" ht="15" customHeight="1">
      <c r="B5570"/>
      <c r="E5570"/>
      <c r="F5570"/>
    </row>
    <row r="5571" spans="2:6" ht="15" customHeight="1">
      <c r="B5571"/>
      <c r="E5571"/>
      <c r="F5571"/>
    </row>
    <row r="5572" spans="2:6" ht="15" customHeight="1">
      <c r="B5572"/>
      <c r="E5572"/>
      <c r="F5572"/>
    </row>
    <row r="5573" spans="2:6" ht="15" customHeight="1">
      <c r="B5573"/>
      <c r="E5573"/>
      <c r="F5573"/>
    </row>
    <row r="5574" spans="2:6" ht="15" customHeight="1">
      <c r="B5574"/>
      <c r="E5574"/>
      <c r="F5574"/>
    </row>
    <row r="5575" spans="2:6" ht="15" customHeight="1">
      <c r="B5575"/>
      <c r="E5575"/>
      <c r="F5575"/>
    </row>
    <row r="5576" spans="2:6" ht="15" customHeight="1">
      <c r="B5576"/>
      <c r="E5576"/>
      <c r="F5576"/>
    </row>
    <row r="5577" spans="2:6" ht="15" customHeight="1">
      <c r="B5577"/>
      <c r="E5577"/>
      <c r="F5577"/>
    </row>
    <row r="5578" spans="2:6" ht="15" customHeight="1">
      <c r="B5578"/>
      <c r="E5578"/>
      <c r="F5578"/>
    </row>
    <row r="5579" spans="2:6" ht="15" customHeight="1">
      <c r="B5579"/>
      <c r="E5579"/>
      <c r="F5579"/>
    </row>
    <row r="5580" spans="2:6" ht="15" customHeight="1">
      <c r="B5580"/>
      <c r="E5580"/>
      <c r="F5580"/>
    </row>
    <row r="5581" spans="2:6" ht="15" customHeight="1">
      <c r="B5581"/>
      <c r="E5581"/>
      <c r="F5581"/>
    </row>
    <row r="5582" spans="2:6" ht="15" customHeight="1">
      <c r="B5582"/>
      <c r="E5582"/>
      <c r="F5582"/>
    </row>
    <row r="5583" spans="2:6" ht="15" customHeight="1">
      <c r="B5583"/>
      <c r="E5583"/>
      <c r="F5583"/>
    </row>
    <row r="5584" spans="2:6" ht="15" customHeight="1">
      <c r="B5584"/>
      <c r="E5584"/>
      <c r="F5584"/>
    </row>
    <row r="5585" spans="2:6" ht="15" customHeight="1">
      <c r="B5585"/>
      <c r="E5585"/>
      <c r="F5585"/>
    </row>
    <row r="5586" spans="2:6" ht="15" customHeight="1">
      <c r="B5586"/>
      <c r="E5586"/>
      <c r="F5586"/>
    </row>
    <row r="5587" spans="2:6" ht="15" customHeight="1">
      <c r="B5587"/>
      <c r="E5587"/>
      <c r="F5587"/>
    </row>
    <row r="5588" spans="2:6" ht="15" customHeight="1">
      <c r="B5588"/>
      <c r="E5588"/>
      <c r="F5588"/>
    </row>
    <row r="5589" spans="2:6" ht="15" customHeight="1">
      <c r="B5589"/>
      <c r="E5589"/>
      <c r="F5589"/>
    </row>
    <row r="5590" spans="2:6" ht="15" customHeight="1">
      <c r="B5590"/>
      <c r="E5590"/>
      <c r="F5590"/>
    </row>
    <row r="5591" spans="2:6" ht="15" customHeight="1">
      <c r="B5591"/>
      <c r="E5591"/>
      <c r="F5591"/>
    </row>
    <row r="5592" spans="2:6" ht="15" customHeight="1">
      <c r="B5592"/>
      <c r="E5592"/>
      <c r="F5592"/>
    </row>
    <row r="5593" spans="2:6" ht="15" customHeight="1">
      <c r="B5593"/>
      <c r="E5593"/>
      <c r="F5593"/>
    </row>
    <row r="5594" spans="2:6" ht="15" customHeight="1">
      <c r="B5594"/>
      <c r="E5594"/>
      <c r="F5594"/>
    </row>
    <row r="5595" spans="2:6" ht="15" customHeight="1">
      <c r="B5595"/>
      <c r="E5595"/>
      <c r="F5595"/>
    </row>
    <row r="5596" spans="2:6" ht="15" customHeight="1">
      <c r="B5596"/>
      <c r="E5596"/>
      <c r="F5596"/>
    </row>
    <row r="5597" spans="2:6" ht="15" customHeight="1">
      <c r="B5597"/>
      <c r="E5597"/>
      <c r="F5597"/>
    </row>
    <row r="5598" spans="2:6" ht="15" customHeight="1">
      <c r="B5598"/>
      <c r="E5598"/>
      <c r="F5598"/>
    </row>
    <row r="5599" spans="2:6" ht="15" customHeight="1">
      <c r="B5599"/>
      <c r="E5599"/>
      <c r="F5599"/>
    </row>
    <row r="5600" spans="2:6" ht="15" customHeight="1">
      <c r="B5600"/>
      <c r="E5600"/>
      <c r="F5600"/>
    </row>
    <row r="5601" spans="2:6" ht="15" customHeight="1">
      <c r="B5601"/>
      <c r="E5601"/>
      <c r="F5601"/>
    </row>
    <row r="5602" spans="2:6" ht="15" customHeight="1">
      <c r="B5602"/>
      <c r="E5602"/>
      <c r="F5602"/>
    </row>
    <row r="5603" spans="2:6" ht="15" customHeight="1">
      <c r="B5603"/>
      <c r="E5603"/>
      <c r="F5603"/>
    </row>
    <row r="5604" spans="2:6" ht="15" customHeight="1">
      <c r="B5604"/>
      <c r="E5604"/>
      <c r="F5604"/>
    </row>
    <row r="5605" spans="2:6" ht="15" customHeight="1">
      <c r="B5605"/>
      <c r="E5605"/>
      <c r="F5605"/>
    </row>
    <row r="5606" spans="2:6" ht="15" customHeight="1">
      <c r="B5606"/>
      <c r="E5606"/>
      <c r="F5606"/>
    </row>
    <row r="5607" spans="2:6" ht="15" customHeight="1">
      <c r="B5607"/>
      <c r="E5607"/>
      <c r="F5607"/>
    </row>
    <row r="5608" spans="2:6" ht="15" customHeight="1">
      <c r="B5608"/>
      <c r="E5608"/>
      <c r="F5608"/>
    </row>
    <row r="5609" spans="2:6" ht="15" customHeight="1">
      <c r="B5609"/>
      <c r="E5609"/>
      <c r="F5609"/>
    </row>
    <row r="5610" spans="2:6" ht="15" customHeight="1">
      <c r="B5610"/>
      <c r="E5610"/>
      <c r="F5610"/>
    </row>
    <row r="5611" spans="2:6" ht="15" customHeight="1">
      <c r="B5611"/>
      <c r="E5611"/>
      <c r="F5611"/>
    </row>
    <row r="5612" spans="2:6" ht="15" customHeight="1">
      <c r="B5612"/>
      <c r="E5612"/>
      <c r="F5612"/>
    </row>
    <row r="5613" spans="2:6" ht="15" customHeight="1">
      <c r="B5613"/>
      <c r="E5613"/>
      <c r="F5613"/>
    </row>
    <row r="5614" spans="2:6" ht="15" customHeight="1">
      <c r="B5614"/>
      <c r="E5614"/>
      <c r="F5614"/>
    </row>
    <row r="5615" spans="2:6" ht="15" customHeight="1">
      <c r="B5615"/>
      <c r="E5615"/>
      <c r="F5615"/>
    </row>
    <row r="5616" spans="2:6" ht="15" customHeight="1">
      <c r="B5616"/>
      <c r="E5616"/>
      <c r="F5616"/>
    </row>
    <row r="5617" spans="2:6" ht="15" customHeight="1">
      <c r="B5617"/>
      <c r="E5617"/>
      <c r="F5617"/>
    </row>
    <row r="5618" spans="2:6" ht="15" customHeight="1">
      <c r="B5618"/>
      <c r="E5618"/>
      <c r="F5618"/>
    </row>
    <row r="5619" spans="2:6" ht="15" customHeight="1">
      <c r="B5619"/>
      <c r="E5619"/>
      <c r="F5619"/>
    </row>
    <row r="5620" spans="2:6" ht="15" customHeight="1">
      <c r="B5620"/>
      <c r="E5620"/>
      <c r="F5620"/>
    </row>
    <row r="5621" spans="2:6" ht="15" customHeight="1">
      <c r="B5621"/>
      <c r="E5621"/>
      <c r="F5621"/>
    </row>
    <row r="5622" spans="2:6" ht="15" customHeight="1">
      <c r="B5622"/>
      <c r="E5622"/>
      <c r="F5622"/>
    </row>
    <row r="5623" spans="2:6" ht="15" customHeight="1">
      <c r="B5623"/>
      <c r="E5623"/>
      <c r="F5623"/>
    </row>
    <row r="5624" spans="2:6" ht="15" customHeight="1">
      <c r="B5624"/>
      <c r="E5624"/>
      <c r="F5624"/>
    </row>
    <row r="5625" spans="2:6" ht="15" customHeight="1">
      <c r="B5625"/>
      <c r="E5625"/>
      <c r="F5625"/>
    </row>
    <row r="5626" spans="2:6" ht="15" customHeight="1">
      <c r="B5626"/>
      <c r="E5626"/>
      <c r="F5626"/>
    </row>
    <row r="5627" spans="2:6" ht="15" customHeight="1">
      <c r="B5627"/>
      <c r="E5627"/>
      <c r="F5627"/>
    </row>
    <row r="5628" spans="2:6" ht="15" customHeight="1">
      <c r="B5628"/>
      <c r="E5628"/>
      <c r="F5628"/>
    </row>
    <row r="5629" spans="2:6" ht="15" customHeight="1">
      <c r="B5629"/>
      <c r="E5629"/>
      <c r="F5629"/>
    </row>
    <row r="5630" spans="2:6" ht="15" customHeight="1">
      <c r="B5630"/>
      <c r="E5630"/>
      <c r="F5630"/>
    </row>
    <row r="5631" spans="2:6" ht="15" customHeight="1">
      <c r="B5631"/>
      <c r="E5631"/>
      <c r="F5631"/>
    </row>
    <row r="5632" spans="2:6" ht="15" customHeight="1">
      <c r="B5632"/>
      <c r="E5632"/>
      <c r="F5632"/>
    </row>
    <row r="5633" spans="2:6" ht="15" customHeight="1">
      <c r="B5633"/>
      <c r="E5633"/>
      <c r="F5633"/>
    </row>
    <row r="5634" spans="2:6" ht="15" customHeight="1">
      <c r="B5634"/>
      <c r="E5634"/>
      <c r="F5634"/>
    </row>
    <row r="5635" spans="2:6" ht="15" customHeight="1">
      <c r="B5635"/>
      <c r="E5635"/>
      <c r="F5635"/>
    </row>
    <row r="5636" spans="2:6" ht="15" customHeight="1">
      <c r="B5636"/>
      <c r="E5636"/>
      <c r="F5636"/>
    </row>
    <row r="5637" spans="2:6" ht="15" customHeight="1">
      <c r="B5637"/>
      <c r="E5637"/>
      <c r="F5637"/>
    </row>
    <row r="5638" spans="2:6" ht="15" customHeight="1">
      <c r="B5638"/>
      <c r="E5638"/>
      <c r="F5638"/>
    </row>
    <row r="5639" spans="2:6" ht="15" customHeight="1">
      <c r="B5639"/>
      <c r="E5639"/>
      <c r="F5639"/>
    </row>
    <row r="5640" spans="2:6" ht="15" customHeight="1">
      <c r="B5640"/>
      <c r="E5640"/>
      <c r="F5640"/>
    </row>
    <row r="5641" spans="2:6" ht="15" customHeight="1">
      <c r="B5641"/>
      <c r="E5641"/>
      <c r="F5641"/>
    </row>
    <row r="5642" spans="2:6" ht="15" customHeight="1">
      <c r="B5642"/>
      <c r="E5642"/>
      <c r="F5642"/>
    </row>
    <row r="5643" spans="2:6" ht="15" customHeight="1">
      <c r="B5643"/>
      <c r="E5643"/>
      <c r="F5643"/>
    </row>
    <row r="5644" spans="2:6" ht="15" customHeight="1">
      <c r="B5644"/>
      <c r="E5644"/>
      <c r="F5644"/>
    </row>
    <row r="5645" spans="2:6" ht="15" customHeight="1">
      <c r="B5645"/>
      <c r="E5645"/>
      <c r="F5645"/>
    </row>
    <row r="5646" spans="2:6" ht="15" customHeight="1">
      <c r="B5646"/>
      <c r="E5646"/>
      <c r="F5646"/>
    </row>
    <row r="5647" spans="2:6" ht="15" customHeight="1">
      <c r="B5647"/>
      <c r="E5647"/>
      <c r="F5647"/>
    </row>
    <row r="5648" spans="2:6" ht="15" customHeight="1">
      <c r="B5648"/>
      <c r="E5648"/>
      <c r="F5648"/>
    </row>
    <row r="5649" spans="2:6" ht="15" customHeight="1">
      <c r="B5649"/>
      <c r="E5649"/>
      <c r="F5649"/>
    </row>
    <row r="5650" spans="2:6" ht="15" customHeight="1">
      <c r="B5650"/>
      <c r="E5650"/>
      <c r="F5650"/>
    </row>
    <row r="5651" spans="2:6" ht="15" customHeight="1">
      <c r="B5651"/>
      <c r="E5651"/>
      <c r="F5651"/>
    </row>
    <row r="5652" spans="2:6" ht="15" customHeight="1">
      <c r="B5652"/>
      <c r="E5652"/>
      <c r="F5652"/>
    </row>
    <row r="5653" spans="2:6" ht="15" customHeight="1">
      <c r="B5653"/>
      <c r="E5653"/>
      <c r="F5653"/>
    </row>
    <row r="5654" spans="2:6" ht="15" customHeight="1">
      <c r="B5654"/>
      <c r="E5654"/>
      <c r="F5654"/>
    </row>
    <row r="5655" spans="2:6" ht="15" customHeight="1">
      <c r="B5655"/>
      <c r="E5655"/>
      <c r="F5655"/>
    </row>
    <row r="5656" spans="2:6" ht="15" customHeight="1">
      <c r="B5656"/>
      <c r="E5656"/>
      <c r="F5656"/>
    </row>
    <row r="5657" spans="2:6" ht="15" customHeight="1">
      <c r="B5657"/>
      <c r="E5657"/>
      <c r="F5657"/>
    </row>
    <row r="5658" spans="2:6" ht="15" customHeight="1">
      <c r="B5658"/>
      <c r="E5658"/>
      <c r="F5658"/>
    </row>
    <row r="5659" spans="2:6" ht="15" customHeight="1">
      <c r="B5659"/>
      <c r="E5659"/>
      <c r="F5659"/>
    </row>
    <row r="5660" spans="2:6" ht="15" customHeight="1">
      <c r="B5660"/>
      <c r="E5660"/>
      <c r="F5660"/>
    </row>
    <row r="5661" spans="2:6" ht="15" customHeight="1">
      <c r="B5661"/>
      <c r="E5661"/>
      <c r="F5661"/>
    </row>
    <row r="5662" spans="2:6" ht="15" customHeight="1">
      <c r="B5662"/>
      <c r="E5662"/>
      <c r="F5662"/>
    </row>
    <row r="5663" spans="2:6" ht="15" customHeight="1">
      <c r="B5663"/>
      <c r="E5663"/>
      <c r="F5663"/>
    </row>
    <row r="5664" spans="2:6" ht="15" customHeight="1">
      <c r="B5664"/>
      <c r="E5664"/>
      <c r="F5664"/>
    </row>
    <row r="5665" spans="2:6" ht="15" customHeight="1">
      <c r="B5665"/>
      <c r="E5665"/>
      <c r="F5665"/>
    </row>
    <row r="5666" spans="2:6" ht="15" customHeight="1">
      <c r="B5666"/>
      <c r="E5666"/>
      <c r="F5666"/>
    </row>
    <row r="5667" spans="2:6" ht="15" customHeight="1">
      <c r="B5667"/>
      <c r="E5667"/>
      <c r="F5667"/>
    </row>
    <row r="5668" spans="2:6" ht="15" customHeight="1">
      <c r="B5668"/>
      <c r="E5668"/>
      <c r="F5668"/>
    </row>
    <row r="5669" spans="2:6" ht="15" customHeight="1">
      <c r="B5669"/>
      <c r="E5669"/>
      <c r="F5669"/>
    </row>
    <row r="5670" spans="2:6" ht="15" customHeight="1">
      <c r="B5670"/>
      <c r="E5670"/>
      <c r="F5670"/>
    </row>
    <row r="5671" spans="2:6" ht="15" customHeight="1">
      <c r="B5671"/>
      <c r="E5671"/>
      <c r="F5671"/>
    </row>
    <row r="5672" spans="2:6" ht="15" customHeight="1">
      <c r="B5672"/>
      <c r="E5672"/>
      <c r="F5672"/>
    </row>
    <row r="5673" spans="2:6" ht="15" customHeight="1">
      <c r="B5673"/>
      <c r="E5673"/>
      <c r="F5673"/>
    </row>
    <row r="5674" spans="2:6" ht="15" customHeight="1">
      <c r="B5674"/>
      <c r="E5674"/>
      <c r="F5674"/>
    </row>
    <row r="5675" spans="2:6" ht="15" customHeight="1">
      <c r="B5675"/>
      <c r="E5675"/>
      <c r="F5675"/>
    </row>
    <row r="5676" spans="2:6" ht="15" customHeight="1">
      <c r="B5676"/>
      <c r="E5676"/>
      <c r="F5676"/>
    </row>
    <row r="5677" spans="2:6" ht="15" customHeight="1">
      <c r="B5677"/>
      <c r="E5677"/>
      <c r="F5677"/>
    </row>
    <row r="5678" spans="2:6" ht="15" customHeight="1">
      <c r="B5678"/>
      <c r="E5678"/>
      <c r="F5678"/>
    </row>
    <row r="5679" spans="2:6" ht="15" customHeight="1">
      <c r="B5679"/>
      <c r="E5679"/>
      <c r="F5679"/>
    </row>
    <row r="5680" spans="2:6" ht="15" customHeight="1">
      <c r="B5680"/>
      <c r="E5680"/>
      <c r="F5680"/>
    </row>
    <row r="5681" spans="2:6" ht="15" customHeight="1">
      <c r="B5681"/>
      <c r="E5681"/>
      <c r="F5681"/>
    </row>
    <row r="5682" spans="2:6" ht="15" customHeight="1">
      <c r="B5682"/>
      <c r="E5682"/>
      <c r="F5682"/>
    </row>
    <row r="5683" spans="2:6" ht="15" customHeight="1">
      <c r="B5683"/>
      <c r="E5683"/>
      <c r="F5683"/>
    </row>
    <row r="5684" spans="2:6" ht="15" customHeight="1">
      <c r="B5684"/>
      <c r="E5684"/>
      <c r="F5684"/>
    </row>
    <row r="5685" spans="2:6" ht="15" customHeight="1">
      <c r="B5685"/>
      <c r="E5685"/>
      <c r="F5685"/>
    </row>
    <row r="5686" spans="2:6" ht="15" customHeight="1">
      <c r="B5686"/>
      <c r="E5686"/>
      <c r="F5686"/>
    </row>
    <row r="5687" spans="2:6" ht="15" customHeight="1">
      <c r="B5687"/>
      <c r="E5687"/>
      <c r="F5687"/>
    </row>
    <row r="5688" spans="2:6" ht="15" customHeight="1">
      <c r="B5688"/>
      <c r="E5688"/>
      <c r="F5688"/>
    </row>
    <row r="5689" spans="2:6" ht="15" customHeight="1">
      <c r="B5689"/>
      <c r="E5689"/>
      <c r="F5689"/>
    </row>
    <row r="5690" spans="2:6" ht="15" customHeight="1">
      <c r="B5690"/>
      <c r="E5690"/>
      <c r="F5690"/>
    </row>
    <row r="5691" spans="2:6" ht="15" customHeight="1">
      <c r="B5691"/>
      <c r="E5691"/>
      <c r="F5691"/>
    </row>
    <row r="5692" spans="2:6" ht="15" customHeight="1">
      <c r="B5692"/>
      <c r="E5692"/>
      <c r="F5692"/>
    </row>
    <row r="5693" spans="2:6" ht="15" customHeight="1">
      <c r="B5693"/>
      <c r="E5693"/>
      <c r="F5693"/>
    </row>
    <row r="5694" spans="2:6" ht="15" customHeight="1">
      <c r="B5694"/>
      <c r="E5694"/>
      <c r="F5694"/>
    </row>
    <row r="5695" spans="2:6" ht="15" customHeight="1">
      <c r="B5695"/>
      <c r="E5695"/>
      <c r="F5695"/>
    </row>
    <row r="5696" spans="2:6" ht="15" customHeight="1">
      <c r="B5696"/>
      <c r="E5696"/>
      <c r="F5696"/>
    </row>
    <row r="5697" spans="2:6" ht="15" customHeight="1">
      <c r="B5697"/>
      <c r="E5697"/>
      <c r="F5697"/>
    </row>
    <row r="5698" spans="2:6" ht="15" customHeight="1">
      <c r="B5698"/>
      <c r="E5698"/>
      <c r="F5698"/>
    </row>
    <row r="5699" spans="2:6" ht="15" customHeight="1">
      <c r="B5699"/>
      <c r="E5699"/>
      <c r="F5699"/>
    </row>
    <row r="5700" spans="2:6" ht="15" customHeight="1">
      <c r="B5700"/>
      <c r="E5700"/>
      <c r="F5700"/>
    </row>
    <row r="5701" spans="2:6" ht="15" customHeight="1">
      <c r="B5701"/>
      <c r="E5701"/>
      <c r="F5701"/>
    </row>
    <row r="5702" spans="2:6" ht="15" customHeight="1">
      <c r="B5702"/>
      <c r="E5702"/>
      <c r="F5702"/>
    </row>
    <row r="5703" spans="2:6" ht="15" customHeight="1">
      <c r="B5703"/>
      <c r="E5703"/>
      <c r="F5703"/>
    </row>
    <row r="5704" spans="2:6" ht="15" customHeight="1">
      <c r="B5704"/>
      <c r="E5704"/>
      <c r="F5704"/>
    </row>
    <row r="5705" spans="2:6" ht="15" customHeight="1">
      <c r="B5705"/>
      <c r="E5705"/>
      <c r="F5705"/>
    </row>
    <row r="5706" spans="2:6" ht="15" customHeight="1">
      <c r="B5706"/>
      <c r="E5706"/>
      <c r="F5706"/>
    </row>
    <row r="5707" spans="2:6" ht="15" customHeight="1">
      <c r="B5707"/>
      <c r="E5707"/>
      <c r="F5707"/>
    </row>
    <row r="5708" spans="2:6" ht="15" customHeight="1">
      <c r="B5708"/>
      <c r="E5708"/>
      <c r="F5708"/>
    </row>
    <row r="5709" spans="2:6" ht="15" customHeight="1">
      <c r="B5709"/>
      <c r="E5709"/>
      <c r="F5709"/>
    </row>
    <row r="5710" spans="2:6" ht="15" customHeight="1">
      <c r="B5710"/>
      <c r="E5710"/>
      <c r="F5710"/>
    </row>
    <row r="5711" spans="2:6" ht="15" customHeight="1">
      <c r="B5711"/>
      <c r="E5711"/>
      <c r="F5711"/>
    </row>
    <row r="5712" spans="2:6" ht="15" customHeight="1">
      <c r="B5712"/>
      <c r="E5712"/>
      <c r="F5712"/>
    </row>
    <row r="5713" spans="2:6" ht="15" customHeight="1">
      <c r="B5713"/>
      <c r="E5713"/>
      <c r="F5713"/>
    </row>
    <row r="5714" spans="2:6" ht="15" customHeight="1">
      <c r="B5714"/>
      <c r="E5714"/>
      <c r="F5714"/>
    </row>
    <row r="5715" spans="2:6" ht="15" customHeight="1">
      <c r="B5715"/>
      <c r="E5715"/>
      <c r="F5715"/>
    </row>
    <row r="5716" spans="2:6" ht="15" customHeight="1">
      <c r="B5716"/>
      <c r="E5716"/>
      <c r="F5716"/>
    </row>
    <row r="5717" spans="2:6" ht="15" customHeight="1">
      <c r="B5717"/>
      <c r="E5717"/>
      <c r="F5717"/>
    </row>
    <row r="5718" spans="2:6" ht="15" customHeight="1">
      <c r="B5718"/>
      <c r="E5718"/>
      <c r="F5718"/>
    </row>
    <row r="5719" spans="2:6" ht="15" customHeight="1">
      <c r="B5719"/>
      <c r="E5719"/>
      <c r="F5719"/>
    </row>
    <row r="5720" spans="2:6" ht="15" customHeight="1">
      <c r="B5720"/>
      <c r="E5720"/>
      <c r="F5720"/>
    </row>
    <row r="5721" spans="2:6" ht="15" customHeight="1">
      <c r="B5721"/>
      <c r="E5721"/>
      <c r="F5721"/>
    </row>
    <row r="5722" spans="2:6" ht="15" customHeight="1">
      <c r="B5722"/>
      <c r="E5722"/>
      <c r="F5722"/>
    </row>
    <row r="5723" spans="2:6" ht="15" customHeight="1">
      <c r="B5723"/>
      <c r="E5723"/>
      <c r="F5723"/>
    </row>
    <row r="5724" spans="2:6" ht="15" customHeight="1">
      <c r="B5724"/>
      <c r="E5724"/>
      <c r="F5724"/>
    </row>
    <row r="5725" spans="2:6" ht="15" customHeight="1">
      <c r="B5725"/>
      <c r="E5725"/>
      <c r="F5725"/>
    </row>
    <row r="5726" spans="2:6" ht="15" customHeight="1">
      <c r="B5726"/>
      <c r="E5726"/>
      <c r="F5726"/>
    </row>
    <row r="5727" spans="2:6" ht="15" customHeight="1">
      <c r="B5727"/>
      <c r="E5727"/>
      <c r="F5727"/>
    </row>
    <row r="5728" spans="2:6" ht="15" customHeight="1">
      <c r="B5728"/>
      <c r="E5728"/>
      <c r="F5728"/>
    </row>
    <row r="5729" spans="2:6" ht="15" customHeight="1">
      <c r="B5729"/>
      <c r="E5729"/>
      <c r="F5729"/>
    </row>
    <row r="5730" spans="2:6" ht="15" customHeight="1">
      <c r="B5730"/>
      <c r="E5730"/>
      <c r="F5730"/>
    </row>
    <row r="5731" spans="2:6" ht="15" customHeight="1">
      <c r="B5731"/>
      <c r="E5731"/>
      <c r="F5731"/>
    </row>
    <row r="5732" spans="2:6" ht="15" customHeight="1">
      <c r="B5732"/>
      <c r="E5732"/>
      <c r="F5732"/>
    </row>
    <row r="5733" spans="2:6" ht="15" customHeight="1">
      <c r="B5733"/>
      <c r="E5733"/>
      <c r="F5733"/>
    </row>
    <row r="5734" spans="2:6" ht="15" customHeight="1">
      <c r="B5734"/>
      <c r="E5734"/>
      <c r="F5734"/>
    </row>
    <row r="5735" spans="2:6" ht="15" customHeight="1">
      <c r="B5735"/>
      <c r="E5735"/>
      <c r="F5735"/>
    </row>
    <row r="5736" spans="2:6" ht="15" customHeight="1">
      <c r="B5736"/>
      <c r="E5736"/>
      <c r="F5736"/>
    </row>
    <row r="5737" spans="2:6" ht="15" customHeight="1">
      <c r="B5737"/>
      <c r="E5737"/>
      <c r="F5737"/>
    </row>
    <row r="5738" spans="2:6" ht="15" customHeight="1">
      <c r="B5738"/>
      <c r="E5738"/>
      <c r="F5738"/>
    </row>
    <row r="5739" spans="2:6" ht="15" customHeight="1">
      <c r="B5739"/>
      <c r="E5739"/>
      <c r="F5739"/>
    </row>
    <row r="5740" spans="2:6" ht="15" customHeight="1">
      <c r="B5740"/>
      <c r="E5740"/>
      <c r="F5740"/>
    </row>
    <row r="5741" spans="2:6" ht="15" customHeight="1">
      <c r="B5741"/>
      <c r="E5741"/>
      <c r="F5741"/>
    </row>
    <row r="5742" spans="2:6" ht="15" customHeight="1">
      <c r="B5742"/>
      <c r="E5742"/>
      <c r="F5742"/>
    </row>
    <row r="5743" spans="2:6" ht="15" customHeight="1">
      <c r="B5743"/>
      <c r="E5743"/>
      <c r="F5743"/>
    </row>
    <row r="5744" spans="2:6" ht="15" customHeight="1">
      <c r="B5744"/>
      <c r="E5744"/>
      <c r="F5744"/>
    </row>
    <row r="5745" spans="2:6" ht="15" customHeight="1">
      <c r="B5745"/>
      <c r="E5745"/>
      <c r="F5745"/>
    </row>
    <row r="5746" spans="2:6" ht="15" customHeight="1">
      <c r="B5746"/>
      <c r="E5746"/>
      <c r="F5746"/>
    </row>
    <row r="5747" spans="2:6" ht="15" customHeight="1">
      <c r="B5747"/>
      <c r="E5747"/>
      <c r="F5747"/>
    </row>
    <row r="5748" spans="2:6" ht="15" customHeight="1">
      <c r="B5748"/>
      <c r="E5748"/>
      <c r="F5748"/>
    </row>
    <row r="5749" spans="2:6" ht="15" customHeight="1">
      <c r="B5749"/>
      <c r="E5749"/>
      <c r="F5749"/>
    </row>
    <row r="5750" spans="2:6" ht="15" customHeight="1">
      <c r="B5750"/>
      <c r="E5750"/>
      <c r="F5750"/>
    </row>
    <row r="5751" spans="2:6" ht="15" customHeight="1">
      <c r="B5751"/>
      <c r="E5751"/>
      <c r="F5751"/>
    </row>
    <row r="5752" spans="2:6" ht="15" customHeight="1">
      <c r="B5752"/>
      <c r="E5752"/>
      <c r="F5752"/>
    </row>
    <row r="5753" spans="2:6" ht="15" customHeight="1">
      <c r="B5753"/>
      <c r="E5753"/>
      <c r="F5753"/>
    </row>
    <row r="5754" spans="2:6" ht="15" customHeight="1">
      <c r="B5754"/>
      <c r="E5754"/>
      <c r="F5754"/>
    </row>
    <row r="5755" spans="2:6" ht="15" customHeight="1">
      <c r="B5755"/>
      <c r="E5755"/>
      <c r="F5755"/>
    </row>
    <row r="5756" spans="2:6" ht="15" customHeight="1">
      <c r="B5756"/>
      <c r="E5756"/>
      <c r="F5756"/>
    </row>
    <row r="5757" spans="2:6" ht="15" customHeight="1">
      <c r="B5757"/>
      <c r="E5757"/>
      <c r="F5757"/>
    </row>
    <row r="5758" spans="2:6" ht="15" customHeight="1">
      <c r="B5758"/>
      <c r="E5758"/>
      <c r="F5758"/>
    </row>
    <row r="5759" spans="2:6" ht="15" customHeight="1">
      <c r="B5759"/>
      <c r="E5759"/>
      <c r="F5759"/>
    </row>
    <row r="5760" spans="2:6" ht="15" customHeight="1">
      <c r="B5760"/>
      <c r="E5760"/>
      <c r="F5760"/>
    </row>
    <row r="5761" spans="2:6" ht="15" customHeight="1">
      <c r="B5761"/>
      <c r="E5761"/>
      <c r="F5761"/>
    </row>
    <row r="5762" spans="2:6" ht="15" customHeight="1">
      <c r="B5762"/>
      <c r="E5762"/>
      <c r="F5762"/>
    </row>
    <row r="5763" spans="2:6" ht="15" customHeight="1">
      <c r="B5763"/>
      <c r="E5763"/>
      <c r="F5763"/>
    </row>
    <row r="5764" spans="2:6" ht="15" customHeight="1">
      <c r="B5764"/>
      <c r="E5764"/>
      <c r="F5764"/>
    </row>
    <row r="5765" spans="2:6" ht="15" customHeight="1">
      <c r="B5765"/>
      <c r="E5765"/>
      <c r="F5765"/>
    </row>
    <row r="5766" spans="2:6" ht="15" customHeight="1">
      <c r="B5766"/>
      <c r="E5766"/>
      <c r="F5766"/>
    </row>
    <row r="5767" spans="2:6" ht="15" customHeight="1">
      <c r="B5767"/>
      <c r="E5767"/>
      <c r="F5767"/>
    </row>
    <row r="5768" spans="2:6" ht="15" customHeight="1">
      <c r="B5768"/>
      <c r="E5768"/>
      <c r="F5768"/>
    </row>
    <row r="5769" spans="2:6" ht="15" customHeight="1">
      <c r="B5769"/>
      <c r="E5769"/>
      <c r="F5769"/>
    </row>
    <row r="5770" spans="2:6" ht="15" customHeight="1">
      <c r="B5770"/>
      <c r="E5770"/>
      <c r="F5770"/>
    </row>
    <row r="5771" spans="2:6" ht="15" customHeight="1">
      <c r="B5771"/>
      <c r="E5771"/>
      <c r="F5771"/>
    </row>
    <row r="5772" spans="2:6" ht="15" customHeight="1">
      <c r="B5772"/>
      <c r="E5772"/>
      <c r="F5772"/>
    </row>
    <row r="5773" spans="2:6" ht="15" customHeight="1">
      <c r="B5773"/>
      <c r="E5773"/>
      <c r="F5773"/>
    </row>
    <row r="5774" spans="2:6" ht="15" customHeight="1">
      <c r="B5774"/>
      <c r="E5774"/>
      <c r="F5774"/>
    </row>
    <row r="5775" spans="2:6" ht="15" customHeight="1">
      <c r="B5775"/>
      <c r="E5775"/>
      <c r="F5775"/>
    </row>
    <row r="5776" spans="2:6" ht="15" customHeight="1">
      <c r="B5776"/>
      <c r="E5776"/>
      <c r="F5776"/>
    </row>
    <row r="5777" spans="2:6" ht="15" customHeight="1">
      <c r="B5777"/>
      <c r="E5777"/>
      <c r="F5777"/>
    </row>
    <row r="5778" spans="2:6" ht="15" customHeight="1">
      <c r="B5778"/>
      <c r="E5778"/>
      <c r="F5778"/>
    </row>
    <row r="5779" spans="2:6" ht="15" customHeight="1">
      <c r="B5779"/>
      <c r="E5779"/>
      <c r="F5779"/>
    </row>
    <row r="5780" spans="2:6" ht="15" customHeight="1">
      <c r="B5780"/>
      <c r="E5780"/>
      <c r="F5780"/>
    </row>
    <row r="5781" spans="2:6" ht="15" customHeight="1">
      <c r="B5781"/>
      <c r="E5781"/>
      <c r="F5781"/>
    </row>
    <row r="5782" spans="2:6" ht="15" customHeight="1">
      <c r="B5782"/>
      <c r="E5782"/>
      <c r="F5782"/>
    </row>
    <row r="5783" spans="2:6" ht="15" customHeight="1">
      <c r="B5783"/>
      <c r="E5783"/>
      <c r="F5783"/>
    </row>
    <row r="5784" spans="2:6" ht="15" customHeight="1">
      <c r="B5784"/>
      <c r="E5784"/>
      <c r="F5784"/>
    </row>
    <row r="5785" spans="2:6" ht="15" customHeight="1">
      <c r="B5785"/>
      <c r="E5785"/>
      <c r="F5785"/>
    </row>
    <row r="5786" spans="2:6" ht="15" customHeight="1">
      <c r="B5786"/>
      <c r="E5786"/>
      <c r="F5786"/>
    </row>
    <row r="5787" spans="2:6" ht="15" customHeight="1">
      <c r="B5787"/>
      <c r="E5787"/>
      <c r="F5787"/>
    </row>
    <row r="5788" spans="2:6" ht="15" customHeight="1">
      <c r="B5788"/>
      <c r="E5788"/>
      <c r="F5788"/>
    </row>
    <row r="5789" spans="2:6" ht="15" customHeight="1">
      <c r="B5789"/>
      <c r="E5789"/>
      <c r="F5789"/>
    </row>
    <row r="5790" spans="2:6" ht="15" customHeight="1">
      <c r="B5790"/>
      <c r="E5790"/>
      <c r="F5790"/>
    </row>
    <row r="5791" spans="2:6" ht="15" customHeight="1">
      <c r="B5791"/>
      <c r="E5791"/>
      <c r="F5791"/>
    </row>
    <row r="5792" spans="2:6" ht="15" customHeight="1">
      <c r="B5792"/>
      <c r="E5792"/>
      <c r="F5792"/>
    </row>
    <row r="5793" spans="2:6" ht="15" customHeight="1">
      <c r="B5793"/>
      <c r="E5793"/>
      <c r="F5793"/>
    </row>
    <row r="5794" spans="2:6" ht="15" customHeight="1">
      <c r="B5794"/>
      <c r="E5794"/>
      <c r="F5794"/>
    </row>
    <row r="5795" spans="2:6" ht="15" customHeight="1">
      <c r="B5795"/>
      <c r="E5795"/>
      <c r="F5795"/>
    </row>
    <row r="5796" spans="2:6" ht="15" customHeight="1">
      <c r="B5796"/>
      <c r="E5796"/>
      <c r="F5796"/>
    </row>
    <row r="5797" spans="2:6" ht="15" customHeight="1">
      <c r="B5797"/>
      <c r="E5797"/>
      <c r="F5797"/>
    </row>
    <row r="5798" spans="2:6" ht="15" customHeight="1">
      <c r="B5798"/>
      <c r="E5798"/>
      <c r="F5798"/>
    </row>
    <row r="5799" spans="2:6" ht="15" customHeight="1">
      <c r="B5799"/>
      <c r="E5799"/>
      <c r="F5799"/>
    </row>
    <row r="5800" spans="2:6" ht="15" customHeight="1">
      <c r="B5800"/>
      <c r="E5800"/>
      <c r="F5800"/>
    </row>
    <row r="5801" spans="2:6" ht="15" customHeight="1">
      <c r="B5801"/>
      <c r="E5801"/>
      <c r="F5801"/>
    </row>
    <row r="5802" spans="2:6" ht="15" customHeight="1">
      <c r="B5802"/>
      <c r="E5802"/>
      <c r="F5802"/>
    </row>
    <row r="5803" spans="2:6" ht="15" customHeight="1">
      <c r="B5803"/>
      <c r="E5803"/>
      <c r="F5803"/>
    </row>
    <row r="5804" spans="2:6" ht="15" customHeight="1">
      <c r="B5804"/>
      <c r="E5804"/>
      <c r="F5804"/>
    </row>
    <row r="5805" spans="2:6" ht="15" customHeight="1">
      <c r="B5805"/>
      <c r="E5805"/>
      <c r="F5805"/>
    </row>
    <row r="5806" spans="2:6" ht="15" customHeight="1">
      <c r="B5806"/>
      <c r="E5806"/>
      <c r="F5806"/>
    </row>
    <row r="5807" spans="2:6" ht="15" customHeight="1">
      <c r="B5807"/>
      <c r="E5807"/>
      <c r="F5807"/>
    </row>
    <row r="5808" spans="2:6" ht="15" customHeight="1">
      <c r="B5808"/>
      <c r="E5808"/>
      <c r="F5808"/>
    </row>
    <row r="5809" spans="2:6" ht="15" customHeight="1">
      <c r="B5809"/>
      <c r="E5809"/>
      <c r="F5809"/>
    </row>
    <row r="5810" spans="2:6" ht="15" customHeight="1">
      <c r="B5810"/>
      <c r="E5810"/>
      <c r="F5810"/>
    </row>
    <row r="5811" spans="2:6" ht="15" customHeight="1">
      <c r="B5811"/>
      <c r="E5811"/>
      <c r="F5811"/>
    </row>
    <row r="5812" spans="2:6" ht="15" customHeight="1">
      <c r="B5812"/>
      <c r="E5812"/>
      <c r="F5812"/>
    </row>
    <row r="5813" spans="2:6" ht="15" customHeight="1">
      <c r="B5813"/>
      <c r="E5813"/>
      <c r="F5813"/>
    </row>
    <row r="5814" spans="2:6" ht="15" customHeight="1">
      <c r="B5814"/>
      <c r="E5814"/>
      <c r="F5814"/>
    </row>
    <row r="5815" spans="2:6" ht="15" customHeight="1">
      <c r="B5815"/>
      <c r="E5815"/>
      <c r="F5815"/>
    </row>
    <row r="5816" spans="2:6" ht="15" customHeight="1">
      <c r="B5816"/>
      <c r="E5816"/>
      <c r="F5816"/>
    </row>
    <row r="5817" spans="2:6" ht="15" customHeight="1">
      <c r="B5817"/>
      <c r="E5817"/>
      <c r="F5817"/>
    </row>
    <row r="5818" spans="2:6" ht="15" customHeight="1">
      <c r="B5818"/>
      <c r="E5818"/>
      <c r="F5818"/>
    </row>
    <row r="5819" spans="2:6" ht="15" customHeight="1">
      <c r="B5819"/>
      <c r="E5819"/>
      <c r="F5819"/>
    </row>
    <row r="5820" spans="2:6" ht="15" customHeight="1">
      <c r="B5820"/>
      <c r="E5820"/>
      <c r="F5820"/>
    </row>
    <row r="5821" spans="2:6" ht="15" customHeight="1">
      <c r="B5821"/>
      <c r="E5821"/>
      <c r="F5821"/>
    </row>
    <row r="5822" spans="2:6" ht="15" customHeight="1">
      <c r="B5822"/>
      <c r="E5822"/>
      <c r="F5822"/>
    </row>
    <row r="5823" spans="2:6" ht="15" customHeight="1">
      <c r="B5823"/>
      <c r="E5823"/>
      <c r="F5823"/>
    </row>
    <row r="5824" spans="2:6" ht="15" customHeight="1">
      <c r="B5824"/>
      <c r="E5824"/>
      <c r="F5824"/>
    </row>
    <row r="5825" spans="2:6" ht="15" customHeight="1">
      <c r="B5825"/>
      <c r="E5825"/>
      <c r="F5825"/>
    </row>
    <row r="5826" spans="2:6" ht="15" customHeight="1">
      <c r="B5826"/>
      <c r="E5826"/>
      <c r="F5826"/>
    </row>
    <row r="5827" spans="2:6" ht="15" customHeight="1">
      <c r="B5827"/>
      <c r="E5827"/>
      <c r="F5827"/>
    </row>
    <row r="5828" spans="2:6" ht="15" customHeight="1">
      <c r="B5828"/>
      <c r="E5828"/>
      <c r="F5828"/>
    </row>
    <row r="5829" spans="2:6" ht="15" customHeight="1">
      <c r="B5829"/>
      <c r="E5829"/>
      <c r="F5829"/>
    </row>
    <row r="5830" spans="2:6" ht="15" customHeight="1">
      <c r="B5830"/>
      <c r="E5830"/>
      <c r="F5830"/>
    </row>
    <row r="5831" spans="2:6" ht="15" customHeight="1">
      <c r="B5831"/>
      <c r="E5831"/>
      <c r="F5831"/>
    </row>
    <row r="5832" spans="2:6" ht="15" customHeight="1">
      <c r="B5832"/>
      <c r="E5832"/>
      <c r="F5832"/>
    </row>
    <row r="5833" spans="2:6" ht="15" customHeight="1">
      <c r="B5833"/>
      <c r="E5833"/>
      <c r="F5833"/>
    </row>
    <row r="5834" spans="2:6" ht="15" customHeight="1">
      <c r="B5834"/>
      <c r="E5834"/>
      <c r="F5834"/>
    </row>
    <row r="5835" spans="2:6" ht="15" customHeight="1">
      <c r="B5835"/>
      <c r="E5835"/>
      <c r="F5835"/>
    </row>
    <row r="5836" spans="2:6" ht="15" customHeight="1">
      <c r="B5836"/>
      <c r="E5836"/>
      <c r="F5836"/>
    </row>
    <row r="5837" spans="2:6" ht="15" customHeight="1">
      <c r="B5837"/>
      <c r="E5837"/>
      <c r="F5837"/>
    </row>
    <row r="5838" spans="2:6" ht="15" customHeight="1">
      <c r="B5838"/>
      <c r="E5838"/>
      <c r="F5838"/>
    </row>
    <row r="5839" spans="2:6" ht="15" customHeight="1">
      <c r="B5839"/>
      <c r="E5839"/>
      <c r="F5839"/>
    </row>
    <row r="5840" spans="2:6" ht="15" customHeight="1">
      <c r="B5840"/>
      <c r="E5840"/>
      <c r="F5840"/>
    </row>
    <row r="5841" spans="2:6" ht="15" customHeight="1">
      <c r="B5841"/>
      <c r="E5841"/>
      <c r="F5841"/>
    </row>
    <row r="5842" spans="2:6" ht="15" customHeight="1">
      <c r="B5842"/>
      <c r="E5842"/>
      <c r="F5842"/>
    </row>
    <row r="5843" spans="2:6" ht="15" customHeight="1">
      <c r="B5843"/>
      <c r="E5843"/>
      <c r="F5843"/>
    </row>
    <row r="5844" spans="2:6" ht="15" customHeight="1">
      <c r="B5844"/>
      <c r="E5844"/>
      <c r="F5844"/>
    </row>
    <row r="5845" spans="2:6" ht="15" customHeight="1">
      <c r="B5845"/>
      <c r="E5845"/>
      <c r="F5845"/>
    </row>
    <row r="5846" spans="2:6" ht="15" customHeight="1">
      <c r="B5846"/>
      <c r="E5846"/>
      <c r="F5846"/>
    </row>
    <row r="5847" spans="2:6" ht="15" customHeight="1">
      <c r="B5847"/>
      <c r="E5847"/>
      <c r="F5847"/>
    </row>
    <row r="5848" spans="2:6" ht="15" customHeight="1">
      <c r="B5848"/>
      <c r="E5848"/>
      <c r="F5848"/>
    </row>
    <row r="5849" spans="2:6" ht="15" customHeight="1">
      <c r="B5849"/>
      <c r="E5849"/>
      <c r="F5849"/>
    </row>
    <row r="5850" spans="2:6" ht="15" customHeight="1">
      <c r="B5850"/>
      <c r="E5850"/>
      <c r="F5850"/>
    </row>
    <row r="5851" spans="2:6" ht="15" customHeight="1">
      <c r="B5851"/>
      <c r="E5851"/>
      <c r="F5851"/>
    </row>
    <row r="5852" spans="2:6" ht="15" customHeight="1">
      <c r="B5852"/>
      <c r="E5852"/>
      <c r="F5852"/>
    </row>
    <row r="5853" spans="2:6" ht="15" customHeight="1">
      <c r="B5853"/>
      <c r="E5853"/>
      <c r="F5853"/>
    </row>
    <row r="5854" spans="2:6" ht="15" customHeight="1">
      <c r="B5854"/>
      <c r="E5854"/>
      <c r="F5854"/>
    </row>
    <row r="5855" spans="2:6" ht="15" customHeight="1">
      <c r="B5855"/>
      <c r="E5855"/>
      <c r="F5855"/>
    </row>
    <row r="5856" spans="2:6" ht="15" customHeight="1">
      <c r="B5856"/>
      <c r="E5856"/>
      <c r="F5856"/>
    </row>
    <row r="5857" spans="2:6" ht="15" customHeight="1">
      <c r="B5857"/>
      <c r="E5857"/>
      <c r="F5857"/>
    </row>
    <row r="5858" spans="2:6" ht="15" customHeight="1">
      <c r="B5858"/>
      <c r="E5858"/>
      <c r="F5858"/>
    </row>
    <row r="5859" spans="2:6" ht="15" customHeight="1">
      <c r="B5859"/>
      <c r="E5859"/>
      <c r="F5859"/>
    </row>
    <row r="5860" spans="2:6" ht="15" customHeight="1">
      <c r="B5860"/>
      <c r="E5860"/>
      <c r="F5860"/>
    </row>
    <row r="5861" spans="2:6" ht="15" customHeight="1">
      <c r="B5861"/>
      <c r="E5861"/>
      <c r="F5861"/>
    </row>
    <row r="5862" spans="2:6" ht="15" customHeight="1">
      <c r="B5862"/>
      <c r="E5862"/>
      <c r="F5862"/>
    </row>
    <row r="5863" spans="2:6" ht="15" customHeight="1">
      <c r="B5863"/>
      <c r="E5863"/>
      <c r="F5863"/>
    </row>
    <row r="5864" spans="2:6" ht="15" customHeight="1">
      <c r="B5864"/>
      <c r="E5864"/>
      <c r="F5864"/>
    </row>
    <row r="5865" spans="2:6" ht="15" customHeight="1">
      <c r="B5865"/>
      <c r="E5865"/>
      <c r="F5865"/>
    </row>
    <row r="5866" spans="2:6" ht="15" customHeight="1">
      <c r="B5866"/>
      <c r="E5866"/>
      <c r="F5866"/>
    </row>
    <row r="5867" spans="2:6" ht="15" customHeight="1">
      <c r="B5867"/>
      <c r="E5867"/>
      <c r="F5867"/>
    </row>
    <row r="5868" spans="2:6" ht="15" customHeight="1">
      <c r="B5868"/>
      <c r="E5868"/>
      <c r="F5868"/>
    </row>
    <row r="5869" spans="2:6" ht="15" customHeight="1">
      <c r="B5869"/>
      <c r="E5869"/>
      <c r="F5869"/>
    </row>
    <row r="5870" spans="2:6" ht="15" customHeight="1">
      <c r="B5870"/>
      <c r="E5870"/>
      <c r="F5870"/>
    </row>
    <row r="5871" spans="2:6" ht="15" customHeight="1">
      <c r="B5871"/>
      <c r="E5871"/>
      <c r="F5871"/>
    </row>
    <row r="5872" spans="2:6" ht="15" customHeight="1">
      <c r="B5872"/>
      <c r="E5872"/>
      <c r="F5872"/>
    </row>
    <row r="5873" spans="2:6" ht="15" customHeight="1">
      <c r="B5873"/>
      <c r="E5873"/>
      <c r="F5873"/>
    </row>
    <row r="5874" spans="2:6" ht="15" customHeight="1">
      <c r="B5874"/>
      <c r="E5874"/>
      <c r="F5874"/>
    </row>
    <row r="5875" spans="2:6" ht="15" customHeight="1">
      <c r="B5875"/>
      <c r="E5875"/>
      <c r="F5875"/>
    </row>
    <row r="5876" spans="2:6" ht="15" customHeight="1">
      <c r="B5876"/>
      <c r="E5876"/>
      <c r="F5876"/>
    </row>
    <row r="5877" spans="2:6" ht="15" customHeight="1">
      <c r="B5877"/>
      <c r="E5877"/>
      <c r="F5877"/>
    </row>
    <row r="5878" spans="2:6" ht="15" customHeight="1">
      <c r="B5878"/>
      <c r="E5878"/>
      <c r="F5878"/>
    </row>
    <row r="5879" spans="2:6" ht="15" customHeight="1">
      <c r="B5879"/>
      <c r="E5879"/>
      <c r="F5879"/>
    </row>
    <row r="5880" spans="2:6" ht="15" customHeight="1">
      <c r="B5880"/>
      <c r="E5880"/>
      <c r="F5880"/>
    </row>
    <row r="5881" spans="2:6" ht="15" customHeight="1">
      <c r="B5881"/>
      <c r="E5881"/>
      <c r="F5881"/>
    </row>
    <row r="5882" spans="2:6" ht="15" customHeight="1">
      <c r="B5882"/>
      <c r="E5882"/>
      <c r="F5882"/>
    </row>
    <row r="5883" spans="2:6" ht="15" customHeight="1">
      <c r="B5883"/>
      <c r="E5883"/>
      <c r="F5883"/>
    </row>
    <row r="5884" spans="2:6" ht="15" customHeight="1">
      <c r="B5884"/>
      <c r="E5884"/>
      <c r="F5884"/>
    </row>
    <row r="5885" spans="2:6" ht="15" customHeight="1">
      <c r="B5885"/>
      <c r="E5885"/>
      <c r="F5885"/>
    </row>
    <row r="5886" spans="2:6" ht="15" customHeight="1">
      <c r="B5886"/>
      <c r="E5886"/>
      <c r="F5886"/>
    </row>
    <row r="5887" spans="2:6" ht="15" customHeight="1">
      <c r="B5887"/>
      <c r="E5887"/>
      <c r="F5887"/>
    </row>
    <row r="5888" spans="2:6" ht="15" customHeight="1">
      <c r="B5888"/>
      <c r="E5888"/>
      <c r="F5888"/>
    </row>
    <row r="5889" spans="2:6" ht="15" customHeight="1">
      <c r="B5889"/>
      <c r="E5889"/>
      <c r="F5889"/>
    </row>
    <row r="5890" spans="2:6" ht="15" customHeight="1">
      <c r="B5890"/>
      <c r="E5890"/>
      <c r="F5890"/>
    </row>
    <row r="5891" spans="2:6" ht="15" customHeight="1">
      <c r="B5891"/>
      <c r="E5891"/>
      <c r="F5891"/>
    </row>
    <row r="5892" spans="2:6" ht="15" customHeight="1">
      <c r="B5892"/>
      <c r="E5892"/>
      <c r="F5892"/>
    </row>
    <row r="5893" spans="2:6" ht="15" customHeight="1">
      <c r="B5893"/>
      <c r="E5893"/>
      <c r="F5893"/>
    </row>
    <row r="5894" spans="2:6" ht="15" customHeight="1">
      <c r="B5894"/>
      <c r="E5894"/>
      <c r="F5894"/>
    </row>
    <row r="5895" spans="2:6" ht="15" customHeight="1">
      <c r="B5895"/>
      <c r="E5895"/>
      <c r="F5895"/>
    </row>
    <row r="5896" spans="2:6" ht="15" customHeight="1">
      <c r="B5896"/>
      <c r="E5896"/>
      <c r="F5896"/>
    </row>
    <row r="5897" spans="2:6" ht="15" customHeight="1">
      <c r="B5897"/>
      <c r="E5897"/>
      <c r="F5897"/>
    </row>
    <row r="5898" spans="2:6" ht="15" customHeight="1">
      <c r="B5898"/>
      <c r="E5898"/>
      <c r="F5898"/>
    </row>
    <row r="5899" spans="2:6" ht="15" customHeight="1">
      <c r="B5899"/>
      <c r="E5899"/>
      <c r="F5899"/>
    </row>
    <row r="5900" spans="2:6" ht="15" customHeight="1">
      <c r="B5900"/>
      <c r="E5900"/>
      <c r="F5900"/>
    </row>
    <row r="5901" spans="2:6" ht="15" customHeight="1">
      <c r="B5901"/>
      <c r="E5901"/>
      <c r="F5901"/>
    </row>
    <row r="5902" spans="2:6" ht="15" customHeight="1">
      <c r="B5902"/>
      <c r="E5902"/>
      <c r="F5902"/>
    </row>
    <row r="5903" spans="2:6" ht="15" customHeight="1">
      <c r="B5903"/>
      <c r="E5903"/>
      <c r="F5903"/>
    </row>
    <row r="5904" spans="2:6" ht="15" customHeight="1">
      <c r="B5904"/>
      <c r="E5904"/>
      <c r="F5904"/>
    </row>
    <row r="5905" spans="2:6" ht="15" customHeight="1">
      <c r="B5905"/>
      <c r="E5905"/>
      <c r="F5905"/>
    </row>
    <row r="5906" spans="2:6" ht="15" customHeight="1">
      <c r="B5906"/>
      <c r="E5906"/>
      <c r="F5906"/>
    </row>
    <row r="5907" spans="2:6" ht="15" customHeight="1">
      <c r="B5907"/>
      <c r="E5907"/>
      <c r="F5907"/>
    </row>
    <row r="5908" spans="2:6" ht="15" customHeight="1">
      <c r="B5908"/>
      <c r="E5908"/>
      <c r="F5908"/>
    </row>
    <row r="5909" spans="2:6" ht="15" customHeight="1">
      <c r="B5909"/>
      <c r="E5909"/>
      <c r="F5909"/>
    </row>
    <row r="5910" spans="2:6" ht="15" customHeight="1">
      <c r="B5910"/>
      <c r="E5910"/>
      <c r="F5910"/>
    </row>
    <row r="5911" spans="2:6" ht="15" customHeight="1">
      <c r="B5911"/>
      <c r="E5911"/>
      <c r="F5911"/>
    </row>
    <row r="5912" spans="2:6" ht="15" customHeight="1">
      <c r="B5912"/>
      <c r="E5912"/>
      <c r="F5912"/>
    </row>
    <row r="5913" spans="2:6" ht="15" customHeight="1">
      <c r="B5913"/>
      <c r="E5913"/>
      <c r="F5913"/>
    </row>
    <row r="5914" spans="2:6" ht="15" customHeight="1">
      <c r="B5914"/>
      <c r="E5914"/>
      <c r="F5914"/>
    </row>
    <row r="5915" spans="2:6" ht="15" customHeight="1">
      <c r="B5915"/>
      <c r="E5915"/>
      <c r="F5915"/>
    </row>
    <row r="5916" spans="2:6" ht="15" customHeight="1">
      <c r="B5916"/>
      <c r="E5916"/>
      <c r="F5916"/>
    </row>
    <row r="5917" spans="2:6" ht="15" customHeight="1">
      <c r="B5917"/>
      <c r="E5917"/>
      <c r="F5917"/>
    </row>
    <row r="5918" spans="2:6" ht="15" customHeight="1">
      <c r="B5918"/>
      <c r="E5918"/>
      <c r="F5918"/>
    </row>
    <row r="5919" spans="2:6" ht="15" customHeight="1">
      <c r="B5919"/>
      <c r="E5919"/>
      <c r="F5919"/>
    </row>
    <row r="5920" spans="2:6" ht="15" customHeight="1">
      <c r="B5920"/>
      <c r="E5920"/>
      <c r="F5920"/>
    </row>
    <row r="5921" spans="2:6" ht="15" customHeight="1">
      <c r="B5921"/>
      <c r="E5921"/>
      <c r="F5921"/>
    </row>
    <row r="5922" spans="2:6" ht="15" customHeight="1">
      <c r="B5922"/>
      <c r="E5922"/>
      <c r="F5922"/>
    </row>
    <row r="5923" spans="2:6" ht="15" customHeight="1">
      <c r="B5923"/>
      <c r="E5923"/>
      <c r="F5923"/>
    </row>
    <row r="5924" spans="2:6" ht="15" customHeight="1">
      <c r="B5924"/>
      <c r="E5924"/>
      <c r="F5924"/>
    </row>
    <row r="5925" spans="2:6" ht="15" customHeight="1">
      <c r="B5925"/>
      <c r="E5925"/>
      <c r="F5925"/>
    </row>
    <row r="5926" spans="2:6" ht="15" customHeight="1">
      <c r="B5926"/>
      <c r="E5926"/>
      <c r="F5926"/>
    </row>
    <row r="5927" spans="2:6" ht="15" customHeight="1">
      <c r="B5927"/>
      <c r="E5927"/>
      <c r="F5927"/>
    </row>
    <row r="5928" spans="2:6" ht="15" customHeight="1">
      <c r="B5928"/>
      <c r="E5928"/>
      <c r="F5928"/>
    </row>
    <row r="5929" spans="2:6" ht="15" customHeight="1">
      <c r="B5929"/>
      <c r="E5929"/>
      <c r="F5929"/>
    </row>
    <row r="5930" spans="2:6" ht="15" customHeight="1">
      <c r="B5930"/>
      <c r="E5930"/>
      <c r="F5930"/>
    </row>
    <row r="5931" spans="2:6" ht="15" customHeight="1">
      <c r="B5931"/>
      <c r="E5931"/>
      <c r="F5931"/>
    </row>
    <row r="5932" spans="2:6" ht="15" customHeight="1">
      <c r="B5932"/>
      <c r="E5932"/>
      <c r="F5932"/>
    </row>
    <row r="5933" spans="2:6" ht="15" customHeight="1">
      <c r="B5933"/>
      <c r="E5933"/>
      <c r="F5933"/>
    </row>
    <row r="5934" spans="2:6" ht="15" customHeight="1">
      <c r="B5934"/>
      <c r="E5934"/>
      <c r="F5934"/>
    </row>
    <row r="5935" spans="2:6" ht="15" customHeight="1">
      <c r="B5935"/>
      <c r="E5935"/>
      <c r="F5935"/>
    </row>
    <row r="5936" spans="2:6" ht="15" customHeight="1">
      <c r="B5936"/>
      <c r="E5936"/>
      <c r="F5936"/>
    </row>
    <row r="5937" spans="2:6" ht="15" customHeight="1">
      <c r="B5937"/>
      <c r="E5937"/>
      <c r="F5937"/>
    </row>
    <row r="5938" spans="2:6" ht="15" customHeight="1">
      <c r="B5938"/>
      <c r="E5938"/>
      <c r="F5938"/>
    </row>
    <row r="5939" spans="2:6" ht="15" customHeight="1">
      <c r="B5939"/>
      <c r="E5939"/>
      <c r="F5939"/>
    </row>
    <row r="5940" spans="2:6" ht="15" customHeight="1">
      <c r="B5940"/>
      <c r="E5940"/>
      <c r="F5940"/>
    </row>
    <row r="5941" spans="2:6" ht="15" customHeight="1">
      <c r="B5941"/>
      <c r="E5941"/>
      <c r="F5941"/>
    </row>
    <row r="5942" spans="2:6" ht="15" customHeight="1">
      <c r="B5942"/>
      <c r="E5942"/>
      <c r="F5942"/>
    </row>
    <row r="5943" spans="2:6" ht="15" customHeight="1">
      <c r="B5943"/>
      <c r="E5943"/>
      <c r="F5943"/>
    </row>
    <row r="5944" spans="2:6" ht="15" customHeight="1">
      <c r="B5944"/>
      <c r="E5944"/>
      <c r="F5944"/>
    </row>
    <row r="5945" spans="2:6" ht="15" customHeight="1">
      <c r="B5945"/>
      <c r="E5945"/>
      <c r="F5945"/>
    </row>
    <row r="5946" spans="2:6" ht="15" customHeight="1">
      <c r="B5946"/>
      <c r="E5946"/>
      <c r="F5946"/>
    </row>
    <row r="5947" spans="2:6" ht="15" customHeight="1">
      <c r="B5947"/>
      <c r="E5947"/>
      <c r="F5947"/>
    </row>
    <row r="5948" spans="2:6" ht="15" customHeight="1">
      <c r="B5948"/>
      <c r="E5948"/>
      <c r="F5948"/>
    </row>
    <row r="5949" spans="2:6" ht="15" customHeight="1">
      <c r="B5949"/>
      <c r="E5949"/>
      <c r="F5949"/>
    </row>
    <row r="5950" spans="2:6" ht="15" customHeight="1">
      <c r="B5950"/>
      <c r="E5950"/>
      <c r="F5950"/>
    </row>
    <row r="5951" spans="2:6" ht="15" customHeight="1">
      <c r="B5951"/>
      <c r="E5951"/>
      <c r="F5951"/>
    </row>
    <row r="5952" spans="2:6" ht="15" customHeight="1">
      <c r="B5952"/>
      <c r="E5952"/>
      <c r="F5952"/>
    </row>
    <row r="5953" spans="2:6" ht="15" customHeight="1">
      <c r="B5953"/>
      <c r="E5953"/>
      <c r="F5953"/>
    </row>
    <row r="5954" spans="2:6" ht="15" customHeight="1">
      <c r="B5954"/>
      <c r="E5954"/>
      <c r="F5954"/>
    </row>
    <row r="5955" spans="2:6" ht="15" customHeight="1">
      <c r="B5955"/>
      <c r="E5955"/>
      <c r="F5955"/>
    </row>
    <row r="5956" spans="2:6" ht="15" customHeight="1">
      <c r="B5956"/>
      <c r="E5956"/>
      <c r="F5956"/>
    </row>
    <row r="5957" spans="2:6" ht="15" customHeight="1">
      <c r="B5957"/>
      <c r="E5957"/>
      <c r="F5957"/>
    </row>
    <row r="5958" spans="2:6" ht="15" customHeight="1">
      <c r="B5958"/>
      <c r="E5958"/>
      <c r="F5958"/>
    </row>
    <row r="5959" spans="2:6" ht="15" customHeight="1">
      <c r="B5959"/>
      <c r="E5959"/>
      <c r="F5959"/>
    </row>
    <row r="5960" spans="2:6" ht="15" customHeight="1">
      <c r="B5960"/>
      <c r="E5960"/>
      <c r="F5960"/>
    </row>
    <row r="5961" spans="2:6" ht="15" customHeight="1">
      <c r="B5961"/>
      <c r="E5961"/>
      <c r="F5961"/>
    </row>
    <row r="5962" spans="2:6" ht="15" customHeight="1">
      <c r="B5962"/>
      <c r="E5962"/>
      <c r="F5962"/>
    </row>
    <row r="5963" spans="2:6" ht="15" customHeight="1">
      <c r="B5963"/>
      <c r="E5963"/>
      <c r="F5963"/>
    </row>
    <row r="5964" spans="2:6" ht="15" customHeight="1">
      <c r="B5964"/>
      <c r="E5964"/>
      <c r="F5964"/>
    </row>
    <row r="5965" spans="2:6" ht="15" customHeight="1">
      <c r="B5965"/>
      <c r="E5965"/>
      <c r="F5965"/>
    </row>
    <row r="5966" spans="2:6" ht="15" customHeight="1">
      <c r="B5966"/>
      <c r="E5966"/>
      <c r="F5966"/>
    </row>
    <row r="5967" spans="2:6" ht="15" customHeight="1">
      <c r="B5967"/>
      <c r="E5967"/>
      <c r="F5967"/>
    </row>
    <row r="5968" spans="2:6" ht="15" customHeight="1">
      <c r="B5968"/>
      <c r="E5968"/>
      <c r="F5968"/>
    </row>
    <row r="5969" spans="2:6" ht="15" customHeight="1">
      <c r="B5969"/>
      <c r="E5969"/>
      <c r="F5969"/>
    </row>
    <row r="5970" spans="2:6" ht="15" customHeight="1">
      <c r="B5970"/>
      <c r="E5970"/>
      <c r="F5970"/>
    </row>
    <row r="5971" spans="2:6" ht="15" customHeight="1">
      <c r="B5971"/>
      <c r="E5971"/>
      <c r="F5971"/>
    </row>
    <row r="5972" spans="2:6" ht="15" customHeight="1">
      <c r="B5972"/>
      <c r="E5972"/>
      <c r="F5972"/>
    </row>
    <row r="5973" spans="2:6" ht="15" customHeight="1">
      <c r="B5973"/>
      <c r="E5973"/>
      <c r="F5973"/>
    </row>
    <row r="5974" spans="2:6" ht="15" customHeight="1">
      <c r="B5974"/>
      <c r="E5974"/>
      <c r="F5974"/>
    </row>
    <row r="5975" spans="2:6" ht="15" customHeight="1">
      <c r="B5975"/>
      <c r="E5975"/>
      <c r="F5975"/>
    </row>
    <row r="5976" spans="2:6" ht="15" customHeight="1">
      <c r="B5976"/>
      <c r="E5976"/>
      <c r="F5976"/>
    </row>
    <row r="5977" spans="2:6" ht="15" customHeight="1">
      <c r="B5977"/>
      <c r="E5977"/>
      <c r="F5977"/>
    </row>
    <row r="5978" spans="2:6" ht="15" customHeight="1">
      <c r="B5978"/>
      <c r="E5978"/>
      <c r="F5978"/>
    </row>
    <row r="5979" spans="2:6" ht="15" customHeight="1">
      <c r="B5979"/>
      <c r="E5979"/>
      <c r="F5979"/>
    </row>
    <row r="5980" spans="2:6" ht="15" customHeight="1">
      <c r="B5980"/>
      <c r="E5980"/>
      <c r="F5980"/>
    </row>
    <row r="5981" spans="2:6" ht="15" customHeight="1">
      <c r="B5981"/>
      <c r="E5981"/>
      <c r="F5981"/>
    </row>
    <row r="5982" spans="2:6" ht="15" customHeight="1">
      <c r="B5982"/>
      <c r="E5982"/>
      <c r="F5982"/>
    </row>
    <row r="5983" spans="2:6" ht="15" customHeight="1">
      <c r="B5983"/>
      <c r="E5983"/>
      <c r="F5983"/>
    </row>
    <row r="5984" spans="2:6" ht="15" customHeight="1">
      <c r="B5984"/>
      <c r="E5984"/>
      <c r="F5984"/>
    </row>
    <row r="5985" spans="2:6" ht="15" customHeight="1">
      <c r="B5985"/>
      <c r="E5985"/>
      <c r="F5985"/>
    </row>
    <row r="5986" spans="2:6" ht="15" customHeight="1">
      <c r="B5986"/>
      <c r="E5986"/>
      <c r="F5986"/>
    </row>
    <row r="5987" spans="2:6" ht="15" customHeight="1">
      <c r="B5987"/>
      <c r="E5987"/>
      <c r="F5987"/>
    </row>
    <row r="5988" spans="2:6" ht="15" customHeight="1">
      <c r="B5988"/>
      <c r="E5988"/>
      <c r="F5988"/>
    </row>
    <row r="5989" spans="2:6" ht="15" customHeight="1">
      <c r="B5989"/>
      <c r="E5989"/>
      <c r="F5989"/>
    </row>
    <row r="5990" spans="2:6" ht="15" customHeight="1">
      <c r="B5990"/>
      <c r="E5990"/>
      <c r="F5990"/>
    </row>
    <row r="5991" spans="2:6" ht="15" customHeight="1">
      <c r="B5991"/>
      <c r="E5991"/>
      <c r="F5991"/>
    </row>
    <row r="5992" spans="2:6" ht="15" customHeight="1">
      <c r="B5992"/>
      <c r="E5992"/>
      <c r="F5992"/>
    </row>
    <row r="5993" spans="2:6" ht="15" customHeight="1">
      <c r="B5993"/>
      <c r="E5993"/>
      <c r="F5993"/>
    </row>
    <row r="5994" spans="2:6" ht="15" customHeight="1">
      <c r="B5994"/>
      <c r="E5994"/>
      <c r="F5994"/>
    </row>
    <row r="5995" spans="2:6" ht="15" customHeight="1">
      <c r="B5995"/>
      <c r="E5995"/>
      <c r="F5995"/>
    </row>
    <row r="5996" spans="2:6" ht="15" customHeight="1">
      <c r="B5996"/>
      <c r="E5996"/>
      <c r="F5996"/>
    </row>
    <row r="5997" spans="2:6" ht="15" customHeight="1">
      <c r="B5997"/>
      <c r="E5997"/>
      <c r="F5997"/>
    </row>
    <row r="5998" spans="2:6" ht="15" customHeight="1">
      <c r="B5998"/>
      <c r="E5998"/>
      <c r="F5998"/>
    </row>
    <row r="5999" spans="2:6" ht="15" customHeight="1">
      <c r="B5999"/>
      <c r="E5999"/>
      <c r="F5999"/>
    </row>
    <row r="6000" spans="2:6" ht="15" customHeight="1">
      <c r="B6000"/>
      <c r="E6000"/>
      <c r="F6000"/>
    </row>
    <row r="6001" spans="2:6" ht="15" customHeight="1">
      <c r="B6001"/>
      <c r="E6001"/>
      <c r="F6001"/>
    </row>
    <row r="6002" spans="2:6" ht="15" customHeight="1">
      <c r="B6002"/>
      <c r="E6002"/>
      <c r="F6002"/>
    </row>
    <row r="6003" spans="2:6" ht="15" customHeight="1">
      <c r="B6003"/>
      <c r="E6003"/>
      <c r="F6003"/>
    </row>
    <row r="6004" spans="2:6" ht="15" customHeight="1">
      <c r="B6004"/>
      <c r="E6004"/>
      <c r="F6004"/>
    </row>
    <row r="6005" spans="2:6" ht="15" customHeight="1">
      <c r="B6005"/>
      <c r="E6005"/>
      <c r="F6005"/>
    </row>
    <row r="6006" spans="2:6" ht="15" customHeight="1">
      <c r="B6006"/>
      <c r="E6006"/>
      <c r="F6006"/>
    </row>
    <row r="6007" spans="2:6" ht="15" customHeight="1">
      <c r="B6007"/>
      <c r="E6007"/>
      <c r="F6007"/>
    </row>
    <row r="6008" spans="2:6" ht="15" customHeight="1">
      <c r="B6008"/>
      <c r="E6008"/>
      <c r="F6008"/>
    </row>
    <row r="6009" spans="2:6" ht="15" customHeight="1">
      <c r="B6009"/>
      <c r="E6009"/>
      <c r="F6009"/>
    </row>
    <row r="6010" spans="2:6" ht="15" customHeight="1">
      <c r="B6010"/>
      <c r="E6010"/>
      <c r="F6010"/>
    </row>
    <row r="6011" spans="2:6" ht="15" customHeight="1">
      <c r="B6011"/>
      <c r="E6011"/>
      <c r="F6011"/>
    </row>
    <row r="6012" spans="2:6" ht="15" customHeight="1">
      <c r="B6012"/>
      <c r="E6012"/>
      <c r="F6012"/>
    </row>
    <row r="6013" spans="2:6" ht="15" customHeight="1">
      <c r="B6013"/>
      <c r="E6013"/>
      <c r="F6013"/>
    </row>
    <row r="6014" spans="2:6" ht="15" customHeight="1">
      <c r="B6014"/>
      <c r="E6014"/>
      <c r="F6014"/>
    </row>
    <row r="6015" spans="2:6" ht="15" customHeight="1">
      <c r="B6015"/>
      <c r="E6015"/>
      <c r="F6015"/>
    </row>
    <row r="6016" spans="2:6" ht="15" customHeight="1">
      <c r="B6016"/>
      <c r="E6016"/>
      <c r="F6016"/>
    </row>
    <row r="6017" spans="2:6" ht="15" customHeight="1">
      <c r="B6017"/>
      <c r="E6017"/>
      <c r="F6017"/>
    </row>
    <row r="6018" spans="2:6" ht="15" customHeight="1">
      <c r="B6018"/>
      <c r="E6018"/>
      <c r="F6018"/>
    </row>
    <row r="6019" spans="2:6" ht="15" customHeight="1">
      <c r="B6019"/>
      <c r="E6019"/>
      <c r="F6019"/>
    </row>
    <row r="6020" spans="2:6" ht="15" customHeight="1">
      <c r="B6020"/>
      <c r="E6020"/>
      <c r="F6020"/>
    </row>
    <row r="6021" spans="2:6" ht="15" customHeight="1">
      <c r="B6021"/>
      <c r="E6021"/>
      <c r="F6021"/>
    </row>
    <row r="6022" spans="2:6" ht="15" customHeight="1">
      <c r="B6022"/>
      <c r="E6022"/>
      <c r="F6022"/>
    </row>
    <row r="6023" spans="2:6" ht="15" customHeight="1">
      <c r="B6023"/>
      <c r="E6023"/>
      <c r="F6023"/>
    </row>
    <row r="6024" spans="2:6" ht="15" customHeight="1">
      <c r="B6024"/>
      <c r="E6024"/>
      <c r="F6024"/>
    </row>
    <row r="6025" spans="2:6" ht="15" customHeight="1">
      <c r="B6025"/>
      <c r="E6025"/>
      <c r="F6025"/>
    </row>
    <row r="6026" spans="2:6" ht="15" customHeight="1">
      <c r="B6026"/>
      <c r="E6026"/>
      <c r="F6026"/>
    </row>
    <row r="6027" spans="2:6" ht="15" customHeight="1">
      <c r="B6027"/>
      <c r="E6027"/>
      <c r="F6027"/>
    </row>
    <row r="6028" spans="2:6" ht="15" customHeight="1">
      <c r="B6028"/>
      <c r="E6028"/>
      <c r="F6028"/>
    </row>
    <row r="6029" spans="2:6" ht="15" customHeight="1">
      <c r="B6029"/>
      <c r="E6029"/>
      <c r="F6029"/>
    </row>
    <row r="6030" spans="2:6" ht="15" customHeight="1">
      <c r="B6030"/>
      <c r="E6030"/>
      <c r="F6030"/>
    </row>
    <row r="6031" spans="2:6" ht="15" customHeight="1">
      <c r="B6031"/>
      <c r="E6031"/>
      <c r="F6031"/>
    </row>
    <row r="6032" spans="2:6" ht="15" customHeight="1">
      <c r="B6032"/>
      <c r="E6032"/>
      <c r="F6032"/>
    </row>
    <row r="6033" spans="2:6" ht="15" customHeight="1">
      <c r="B6033"/>
      <c r="E6033"/>
      <c r="F6033"/>
    </row>
    <row r="6034" spans="2:6" ht="15" customHeight="1">
      <c r="B6034"/>
      <c r="E6034"/>
      <c r="F6034"/>
    </row>
    <row r="6035" spans="2:6" ht="15" customHeight="1">
      <c r="B6035"/>
      <c r="E6035"/>
      <c r="F6035"/>
    </row>
    <row r="6036" spans="2:6" ht="15" customHeight="1">
      <c r="B6036"/>
      <c r="E6036"/>
      <c r="F6036"/>
    </row>
    <row r="6037" spans="2:6" ht="15" customHeight="1">
      <c r="B6037"/>
      <c r="E6037"/>
      <c r="F6037"/>
    </row>
    <row r="6038" spans="2:6" ht="15" customHeight="1">
      <c r="B6038"/>
      <c r="E6038"/>
      <c r="F6038"/>
    </row>
    <row r="6039" spans="2:6" ht="15" customHeight="1">
      <c r="B6039"/>
      <c r="E6039"/>
      <c r="F6039"/>
    </row>
    <row r="6040" spans="2:6" ht="15" customHeight="1">
      <c r="B6040"/>
      <c r="E6040"/>
      <c r="F6040"/>
    </row>
    <row r="6041" spans="2:6" ht="15" customHeight="1">
      <c r="B6041"/>
      <c r="E6041"/>
      <c r="F6041"/>
    </row>
    <row r="6042" spans="2:6" ht="15" customHeight="1">
      <c r="B6042"/>
      <c r="E6042"/>
      <c r="F6042"/>
    </row>
    <row r="6043" spans="2:6" ht="15" customHeight="1">
      <c r="B6043"/>
      <c r="E6043"/>
      <c r="F6043"/>
    </row>
    <row r="6044" spans="2:6" ht="15" customHeight="1">
      <c r="B6044"/>
      <c r="E6044"/>
      <c r="F6044"/>
    </row>
    <row r="6045" spans="2:6" ht="15" customHeight="1">
      <c r="B6045"/>
      <c r="E6045"/>
      <c r="F6045"/>
    </row>
    <row r="6046" spans="2:6" ht="15" customHeight="1">
      <c r="B6046"/>
      <c r="E6046"/>
      <c r="F6046"/>
    </row>
    <row r="6047" spans="2:6" ht="15" customHeight="1">
      <c r="B6047"/>
      <c r="E6047"/>
      <c r="F6047"/>
    </row>
    <row r="6048" spans="2:6" ht="15" customHeight="1">
      <c r="B6048"/>
      <c r="E6048"/>
      <c r="F6048"/>
    </row>
    <row r="6049" spans="2:6" ht="15" customHeight="1">
      <c r="B6049"/>
      <c r="E6049"/>
      <c r="F6049"/>
    </row>
    <row r="6050" spans="2:6" ht="15" customHeight="1">
      <c r="B6050"/>
      <c r="E6050"/>
      <c r="F6050"/>
    </row>
    <row r="6051" spans="2:6" ht="15" customHeight="1">
      <c r="B6051"/>
      <c r="E6051"/>
      <c r="F6051"/>
    </row>
    <row r="6052" spans="2:6" ht="15" customHeight="1">
      <c r="B6052"/>
      <c r="E6052"/>
      <c r="F6052"/>
    </row>
    <row r="6053" spans="2:6" ht="15" customHeight="1">
      <c r="B6053"/>
      <c r="E6053"/>
      <c r="F6053"/>
    </row>
    <row r="6054" spans="2:6" ht="15" customHeight="1">
      <c r="B6054"/>
      <c r="E6054"/>
      <c r="F6054"/>
    </row>
    <row r="6055" spans="2:6" ht="15" customHeight="1">
      <c r="B6055"/>
      <c r="E6055"/>
      <c r="F6055"/>
    </row>
    <row r="6056" spans="2:6" ht="15" customHeight="1">
      <c r="B6056"/>
      <c r="E6056"/>
      <c r="F6056"/>
    </row>
    <row r="6057" spans="2:6" ht="15" customHeight="1">
      <c r="B6057"/>
      <c r="E6057"/>
      <c r="F6057"/>
    </row>
    <row r="6058" spans="2:6" ht="15" customHeight="1">
      <c r="B6058"/>
      <c r="E6058"/>
      <c r="F6058"/>
    </row>
    <row r="6059" spans="2:6" ht="15" customHeight="1">
      <c r="B6059"/>
      <c r="E6059"/>
      <c r="F6059"/>
    </row>
    <row r="6060" spans="2:6" ht="15" customHeight="1">
      <c r="B6060"/>
      <c r="E6060"/>
      <c r="F6060"/>
    </row>
    <row r="6061" spans="2:6" ht="15" customHeight="1">
      <c r="B6061"/>
      <c r="E6061"/>
      <c r="F6061"/>
    </row>
    <row r="6062" spans="2:6" ht="15" customHeight="1">
      <c r="B6062"/>
      <c r="E6062"/>
      <c r="F6062"/>
    </row>
    <row r="6063" spans="2:6" ht="15" customHeight="1">
      <c r="B6063"/>
      <c r="E6063"/>
      <c r="F6063"/>
    </row>
    <row r="6064" spans="2:6" ht="15" customHeight="1">
      <c r="B6064"/>
      <c r="E6064"/>
      <c r="F6064"/>
    </row>
    <row r="6065" spans="2:6" ht="15" customHeight="1">
      <c r="B6065"/>
      <c r="E6065"/>
      <c r="F6065"/>
    </row>
    <row r="6066" spans="2:6" ht="15" customHeight="1">
      <c r="B6066"/>
      <c r="E6066"/>
      <c r="F6066"/>
    </row>
    <row r="6067" spans="2:6" ht="15" customHeight="1">
      <c r="B6067"/>
      <c r="E6067"/>
      <c r="F6067"/>
    </row>
    <row r="6068" spans="2:6" ht="15" customHeight="1">
      <c r="B6068"/>
      <c r="E6068"/>
      <c r="F6068"/>
    </row>
    <row r="6069" spans="2:6" ht="15" customHeight="1">
      <c r="B6069"/>
      <c r="E6069"/>
      <c r="F6069"/>
    </row>
    <row r="6070" spans="2:6" ht="15" customHeight="1">
      <c r="B6070"/>
      <c r="E6070"/>
      <c r="F6070"/>
    </row>
    <row r="6071" spans="2:6" ht="15" customHeight="1">
      <c r="B6071"/>
      <c r="E6071"/>
      <c r="F6071"/>
    </row>
    <row r="6072" spans="2:6" ht="15" customHeight="1">
      <c r="B6072"/>
      <c r="E6072"/>
      <c r="F6072"/>
    </row>
    <row r="6073" spans="2:6" ht="15" customHeight="1">
      <c r="B6073"/>
      <c r="E6073"/>
      <c r="F6073"/>
    </row>
    <row r="6074" spans="2:6" ht="15" customHeight="1">
      <c r="B6074"/>
      <c r="E6074"/>
      <c r="F6074"/>
    </row>
    <row r="6075" spans="2:6" ht="15" customHeight="1">
      <c r="B6075"/>
      <c r="E6075"/>
      <c r="F6075"/>
    </row>
    <row r="6076" spans="2:6" ht="15" customHeight="1">
      <c r="B6076"/>
      <c r="E6076"/>
      <c r="F6076"/>
    </row>
    <row r="6077" spans="2:6" ht="15" customHeight="1">
      <c r="B6077"/>
      <c r="E6077"/>
      <c r="F6077"/>
    </row>
    <row r="6078" spans="2:6" ht="15" customHeight="1">
      <c r="B6078"/>
      <c r="E6078"/>
      <c r="F6078"/>
    </row>
    <row r="6079" spans="2:6" ht="15" customHeight="1">
      <c r="B6079"/>
      <c r="E6079"/>
      <c r="F6079"/>
    </row>
    <row r="6080" spans="2:6" ht="15" customHeight="1">
      <c r="B6080"/>
      <c r="E6080"/>
      <c r="F6080"/>
    </row>
    <row r="6081" spans="2:6" ht="15" customHeight="1">
      <c r="B6081"/>
      <c r="E6081"/>
      <c r="F6081"/>
    </row>
    <row r="6082" spans="2:6" ht="15" customHeight="1">
      <c r="B6082"/>
      <c r="E6082"/>
      <c r="F6082"/>
    </row>
    <row r="6083" spans="2:6" ht="15" customHeight="1">
      <c r="B6083"/>
      <c r="E6083"/>
      <c r="F6083"/>
    </row>
    <row r="6084" spans="2:6" ht="15" customHeight="1">
      <c r="B6084"/>
      <c r="E6084"/>
      <c r="F6084"/>
    </row>
    <row r="6085" spans="2:6" ht="15" customHeight="1">
      <c r="B6085"/>
      <c r="E6085"/>
      <c r="F6085"/>
    </row>
    <row r="6086" spans="2:6" ht="15" customHeight="1">
      <c r="B6086"/>
      <c r="E6086"/>
      <c r="F6086"/>
    </row>
    <row r="6087" spans="2:6" ht="15" customHeight="1">
      <c r="B6087"/>
      <c r="E6087"/>
      <c r="F6087"/>
    </row>
    <row r="6088" spans="2:6" ht="15" customHeight="1">
      <c r="B6088"/>
      <c r="E6088"/>
      <c r="F6088"/>
    </row>
    <row r="6089" spans="2:6" ht="15" customHeight="1">
      <c r="B6089"/>
      <c r="E6089"/>
      <c r="F6089"/>
    </row>
    <row r="6090" spans="2:6" ht="15" customHeight="1">
      <c r="B6090"/>
      <c r="E6090"/>
      <c r="F6090"/>
    </row>
    <row r="6091" spans="2:6" ht="15" customHeight="1">
      <c r="B6091"/>
      <c r="E6091"/>
      <c r="F6091"/>
    </row>
    <row r="6092" spans="2:6" ht="15" customHeight="1">
      <c r="B6092"/>
      <c r="E6092"/>
      <c r="F6092"/>
    </row>
    <row r="6093" spans="2:6" ht="15" customHeight="1">
      <c r="B6093"/>
      <c r="E6093"/>
      <c r="F6093"/>
    </row>
    <row r="6094" spans="2:6" ht="15" customHeight="1">
      <c r="B6094"/>
      <c r="E6094"/>
      <c r="F6094"/>
    </row>
    <row r="6095" spans="2:6" ht="15" customHeight="1">
      <c r="B6095"/>
      <c r="E6095"/>
      <c r="F6095"/>
    </row>
    <row r="6096" spans="2:6" ht="15" customHeight="1">
      <c r="B6096"/>
      <c r="E6096"/>
      <c r="F6096"/>
    </row>
    <row r="6097" spans="2:6" ht="15" customHeight="1">
      <c r="B6097"/>
      <c r="E6097"/>
      <c r="F6097"/>
    </row>
    <row r="6098" spans="2:6" ht="15" customHeight="1">
      <c r="B6098"/>
      <c r="E6098"/>
      <c r="F6098"/>
    </row>
    <row r="6099" spans="2:6" ht="15" customHeight="1">
      <c r="B6099"/>
      <c r="E6099"/>
      <c r="F6099"/>
    </row>
    <row r="6100" spans="2:6" ht="15" customHeight="1">
      <c r="B6100"/>
      <c r="E6100"/>
      <c r="F6100"/>
    </row>
    <row r="6101" spans="2:6" ht="15" customHeight="1">
      <c r="B6101"/>
      <c r="E6101"/>
      <c r="F6101"/>
    </row>
    <row r="6102" spans="2:6" ht="15" customHeight="1">
      <c r="B6102"/>
      <c r="E6102"/>
      <c r="F6102"/>
    </row>
    <row r="6103" spans="2:6" ht="15" customHeight="1">
      <c r="B6103"/>
      <c r="E6103"/>
      <c r="F6103"/>
    </row>
    <row r="6104" spans="2:6" ht="15" customHeight="1">
      <c r="B6104"/>
      <c r="E6104"/>
      <c r="F6104"/>
    </row>
    <row r="6105" spans="2:6" ht="15" customHeight="1">
      <c r="B6105"/>
      <c r="E6105"/>
      <c r="F6105"/>
    </row>
    <row r="6106" spans="2:6" ht="15" customHeight="1">
      <c r="B6106"/>
      <c r="E6106"/>
      <c r="F6106"/>
    </row>
    <row r="6107" spans="2:6" ht="15" customHeight="1">
      <c r="B6107"/>
      <c r="E6107"/>
      <c r="F6107"/>
    </row>
    <row r="6108" spans="2:6" ht="15" customHeight="1">
      <c r="B6108"/>
      <c r="E6108"/>
      <c r="F6108"/>
    </row>
    <row r="6109" spans="2:6" ht="15" customHeight="1">
      <c r="B6109"/>
      <c r="E6109"/>
      <c r="F6109"/>
    </row>
    <row r="6110" spans="2:6" ht="15" customHeight="1">
      <c r="B6110"/>
      <c r="E6110"/>
      <c r="F6110"/>
    </row>
    <row r="6111" spans="2:6" ht="15" customHeight="1">
      <c r="B6111"/>
      <c r="E6111"/>
      <c r="F6111"/>
    </row>
    <row r="6112" spans="2:6" ht="15" customHeight="1">
      <c r="B6112"/>
      <c r="E6112"/>
      <c r="F6112"/>
    </row>
    <row r="6113" spans="2:6" ht="15" customHeight="1">
      <c r="B6113"/>
      <c r="E6113"/>
      <c r="F6113"/>
    </row>
    <row r="6114" spans="2:6" ht="15" customHeight="1">
      <c r="B6114"/>
      <c r="E6114"/>
      <c r="F6114"/>
    </row>
    <row r="6115" spans="2:6" ht="15" customHeight="1">
      <c r="B6115"/>
      <c r="E6115"/>
      <c r="F6115"/>
    </row>
    <row r="6116" spans="2:6" ht="15" customHeight="1">
      <c r="B6116"/>
      <c r="E6116"/>
      <c r="F6116"/>
    </row>
    <row r="6117" spans="2:6" ht="15" customHeight="1">
      <c r="B6117"/>
      <c r="E6117"/>
      <c r="F6117"/>
    </row>
    <row r="6118" spans="2:6" ht="15" customHeight="1">
      <c r="B6118"/>
      <c r="E6118"/>
      <c r="F6118"/>
    </row>
    <row r="6119" spans="2:6" ht="15" customHeight="1">
      <c r="B6119"/>
      <c r="E6119"/>
      <c r="F6119"/>
    </row>
    <row r="6120" spans="2:6" ht="15" customHeight="1">
      <c r="B6120"/>
      <c r="E6120"/>
      <c r="F6120"/>
    </row>
    <row r="6121" spans="2:6" ht="15" customHeight="1">
      <c r="B6121"/>
      <c r="E6121"/>
      <c r="F6121"/>
    </row>
    <row r="6122" spans="2:6" ht="15" customHeight="1">
      <c r="B6122"/>
      <c r="E6122"/>
      <c r="F6122"/>
    </row>
    <row r="6123" spans="2:6" ht="15" customHeight="1">
      <c r="B6123"/>
      <c r="E6123"/>
      <c r="F6123"/>
    </row>
    <row r="6124" spans="2:6" ht="15" customHeight="1">
      <c r="B6124"/>
      <c r="E6124"/>
      <c r="F6124"/>
    </row>
    <row r="6125" spans="2:6" ht="15" customHeight="1">
      <c r="B6125"/>
      <c r="E6125"/>
      <c r="F6125"/>
    </row>
    <row r="6126" spans="2:6" ht="15" customHeight="1">
      <c r="B6126"/>
      <c r="E6126"/>
      <c r="F6126"/>
    </row>
    <row r="6127" spans="2:6" ht="15" customHeight="1">
      <c r="B6127"/>
      <c r="E6127"/>
      <c r="F6127"/>
    </row>
    <row r="6128" spans="2:6" ht="15" customHeight="1">
      <c r="B6128"/>
      <c r="E6128"/>
      <c r="F6128"/>
    </row>
    <row r="6129" spans="2:6" ht="15" customHeight="1">
      <c r="B6129"/>
      <c r="E6129"/>
      <c r="F6129"/>
    </row>
    <row r="6130" spans="2:6" ht="15" customHeight="1">
      <c r="B6130"/>
      <c r="E6130"/>
      <c r="F6130"/>
    </row>
    <row r="6131" spans="2:6" ht="15" customHeight="1">
      <c r="B6131"/>
      <c r="E6131"/>
      <c r="F6131"/>
    </row>
    <row r="6132" spans="2:6" ht="15" customHeight="1">
      <c r="B6132"/>
      <c r="E6132"/>
      <c r="F6132"/>
    </row>
    <row r="6133" spans="2:6" ht="15" customHeight="1">
      <c r="B6133"/>
      <c r="E6133"/>
      <c r="F6133"/>
    </row>
    <row r="6134" spans="2:6" ht="15" customHeight="1">
      <c r="B6134"/>
      <c r="E6134"/>
      <c r="F6134"/>
    </row>
    <row r="6135" spans="2:6" ht="15" customHeight="1">
      <c r="B6135"/>
      <c r="E6135"/>
      <c r="F6135"/>
    </row>
    <row r="6136" spans="2:6" ht="15" customHeight="1">
      <c r="B6136"/>
      <c r="E6136"/>
      <c r="F6136"/>
    </row>
    <row r="6137" spans="2:6" ht="15" customHeight="1">
      <c r="B6137"/>
      <c r="E6137"/>
      <c r="F6137"/>
    </row>
    <row r="6138" spans="2:6" ht="15" customHeight="1">
      <c r="B6138"/>
      <c r="E6138"/>
      <c r="F6138"/>
    </row>
    <row r="6139" spans="2:6" ht="15" customHeight="1">
      <c r="B6139"/>
      <c r="E6139"/>
      <c r="F6139"/>
    </row>
    <row r="6140" spans="2:6" ht="15" customHeight="1">
      <c r="B6140"/>
      <c r="E6140"/>
      <c r="F6140"/>
    </row>
    <row r="6141" spans="2:6" ht="15" customHeight="1">
      <c r="B6141"/>
      <c r="E6141"/>
      <c r="F6141"/>
    </row>
    <row r="6142" spans="2:6" ht="15" customHeight="1">
      <c r="B6142"/>
      <c r="E6142"/>
      <c r="F6142"/>
    </row>
    <row r="6143" spans="2:6" ht="15" customHeight="1">
      <c r="B6143"/>
      <c r="E6143"/>
      <c r="F6143"/>
    </row>
    <row r="6144" spans="2:6" ht="15" customHeight="1">
      <c r="B6144"/>
      <c r="E6144"/>
      <c r="F6144"/>
    </row>
    <row r="6145" spans="2:6" ht="15" customHeight="1">
      <c r="B6145"/>
      <c r="E6145"/>
      <c r="F6145"/>
    </row>
    <row r="6146" spans="2:6" ht="15" customHeight="1">
      <c r="B6146"/>
      <c r="E6146"/>
      <c r="F6146"/>
    </row>
    <row r="6147" spans="2:6" ht="15" customHeight="1">
      <c r="B6147"/>
      <c r="E6147"/>
      <c r="F6147"/>
    </row>
    <row r="6148" spans="2:6" ht="15" customHeight="1">
      <c r="B6148"/>
      <c r="E6148"/>
      <c r="F6148"/>
    </row>
    <row r="6149" spans="2:6" ht="15" customHeight="1">
      <c r="B6149"/>
      <c r="E6149"/>
      <c r="F6149"/>
    </row>
    <row r="6150" spans="2:6" ht="15" customHeight="1">
      <c r="B6150"/>
      <c r="E6150"/>
      <c r="F6150"/>
    </row>
    <row r="6151" spans="2:6" ht="15" customHeight="1">
      <c r="B6151"/>
      <c r="E6151"/>
      <c r="F6151"/>
    </row>
    <row r="6152" spans="2:6" ht="15" customHeight="1">
      <c r="B6152"/>
      <c r="E6152"/>
      <c r="F6152"/>
    </row>
    <row r="6153" spans="2:6" ht="15" customHeight="1">
      <c r="B6153"/>
      <c r="E6153"/>
      <c r="F6153"/>
    </row>
    <row r="6154" spans="2:6" ht="15" customHeight="1">
      <c r="B6154"/>
      <c r="E6154"/>
      <c r="F6154"/>
    </row>
    <row r="6155" spans="2:6" ht="15" customHeight="1">
      <c r="B6155"/>
      <c r="E6155"/>
      <c r="F6155"/>
    </row>
    <row r="6156" spans="2:6" ht="15" customHeight="1">
      <c r="B6156"/>
      <c r="E6156"/>
      <c r="F6156"/>
    </row>
    <row r="6157" spans="2:6" ht="15" customHeight="1">
      <c r="B6157"/>
      <c r="E6157"/>
      <c r="F6157"/>
    </row>
    <row r="6158" spans="2:6" ht="15" customHeight="1">
      <c r="B6158"/>
      <c r="E6158"/>
      <c r="F6158"/>
    </row>
    <row r="6159" spans="2:6" ht="15" customHeight="1">
      <c r="B6159"/>
      <c r="E6159"/>
      <c r="F6159"/>
    </row>
    <row r="6160" spans="2:6" ht="15" customHeight="1">
      <c r="B6160"/>
      <c r="E6160"/>
      <c r="F6160"/>
    </row>
    <row r="6161" spans="2:6" ht="15" customHeight="1">
      <c r="B6161"/>
      <c r="E6161"/>
      <c r="F6161"/>
    </row>
    <row r="6162" spans="2:6" ht="15" customHeight="1">
      <c r="B6162"/>
      <c r="E6162"/>
      <c r="F6162"/>
    </row>
    <row r="6163" spans="2:6" ht="15" customHeight="1">
      <c r="B6163"/>
      <c r="E6163"/>
      <c r="F6163"/>
    </row>
    <row r="6164" spans="2:6" ht="15" customHeight="1">
      <c r="B6164"/>
      <c r="E6164"/>
      <c r="F6164"/>
    </row>
    <row r="6165" spans="2:6" ht="15" customHeight="1">
      <c r="B6165"/>
      <c r="E6165"/>
      <c r="F6165"/>
    </row>
    <row r="6166" spans="2:6" ht="15" customHeight="1">
      <c r="B6166"/>
      <c r="E6166"/>
      <c r="F6166"/>
    </row>
    <row r="6167" spans="2:6" ht="15" customHeight="1">
      <c r="B6167"/>
      <c r="E6167"/>
      <c r="F6167"/>
    </row>
    <row r="6168" spans="2:6" ht="15" customHeight="1">
      <c r="B6168"/>
      <c r="E6168"/>
      <c r="F6168"/>
    </row>
    <row r="6169" spans="2:6" ht="15" customHeight="1">
      <c r="B6169"/>
      <c r="E6169"/>
      <c r="F6169"/>
    </row>
    <row r="6170" spans="2:6" ht="15" customHeight="1">
      <c r="B6170"/>
      <c r="E6170"/>
      <c r="F6170"/>
    </row>
    <row r="6171" spans="2:6" ht="15" customHeight="1">
      <c r="B6171"/>
      <c r="E6171"/>
      <c r="F6171"/>
    </row>
    <row r="6172" spans="2:6" ht="15" customHeight="1">
      <c r="B6172"/>
      <c r="E6172"/>
      <c r="F6172"/>
    </row>
    <row r="6173" spans="2:6" ht="15" customHeight="1">
      <c r="B6173"/>
      <c r="E6173"/>
      <c r="F6173"/>
    </row>
    <row r="6174" spans="2:6" ht="15" customHeight="1">
      <c r="B6174"/>
      <c r="E6174"/>
      <c r="F6174"/>
    </row>
    <row r="6175" spans="2:6" ht="15" customHeight="1">
      <c r="B6175"/>
      <c r="E6175"/>
      <c r="F6175"/>
    </row>
    <row r="6176" spans="2:6" ht="15" customHeight="1">
      <c r="B6176"/>
      <c r="E6176"/>
      <c r="F6176"/>
    </row>
    <row r="6177" spans="2:6" ht="15" customHeight="1">
      <c r="B6177"/>
      <c r="E6177"/>
      <c r="F6177"/>
    </row>
    <row r="6178" spans="2:6" ht="15" customHeight="1">
      <c r="B6178"/>
      <c r="E6178"/>
      <c r="F6178"/>
    </row>
    <row r="6179" spans="2:6" ht="15" customHeight="1">
      <c r="B6179"/>
      <c r="E6179"/>
      <c r="F6179"/>
    </row>
    <row r="6180" spans="2:6" ht="15" customHeight="1">
      <c r="B6180"/>
      <c r="E6180"/>
      <c r="F6180"/>
    </row>
    <row r="6181" spans="2:6" ht="15" customHeight="1">
      <c r="B6181"/>
      <c r="E6181"/>
      <c r="F6181"/>
    </row>
    <row r="6182" spans="2:6" ht="15" customHeight="1">
      <c r="B6182"/>
      <c r="E6182"/>
      <c r="F6182"/>
    </row>
    <row r="6183" spans="2:6" ht="15" customHeight="1">
      <c r="B6183"/>
      <c r="E6183"/>
      <c r="F6183"/>
    </row>
    <row r="6184" spans="2:6" ht="15" customHeight="1">
      <c r="B6184"/>
      <c r="E6184"/>
      <c r="F6184"/>
    </row>
    <row r="6185" spans="2:6" ht="15" customHeight="1">
      <c r="B6185"/>
      <c r="E6185"/>
      <c r="F6185"/>
    </row>
    <row r="6186" spans="2:6" ht="15" customHeight="1">
      <c r="B6186"/>
      <c r="E6186"/>
      <c r="F6186"/>
    </row>
    <row r="6187" spans="2:6" ht="15" customHeight="1">
      <c r="B6187"/>
      <c r="E6187"/>
      <c r="F6187"/>
    </row>
    <row r="6188" spans="2:6" ht="15" customHeight="1">
      <c r="B6188"/>
      <c r="E6188"/>
      <c r="F6188"/>
    </row>
    <row r="6189" spans="2:6" ht="15" customHeight="1">
      <c r="B6189"/>
      <c r="E6189"/>
      <c r="F6189"/>
    </row>
    <row r="6190" spans="2:6" ht="15" customHeight="1">
      <c r="B6190"/>
      <c r="E6190"/>
      <c r="F6190"/>
    </row>
    <row r="6191" spans="2:6" ht="15" customHeight="1">
      <c r="B6191"/>
      <c r="E6191"/>
      <c r="F6191"/>
    </row>
    <row r="6192" spans="2:6" ht="15" customHeight="1">
      <c r="B6192"/>
      <c r="E6192"/>
      <c r="F6192"/>
    </row>
    <row r="6193" spans="2:6" ht="15" customHeight="1">
      <c r="B6193"/>
      <c r="E6193"/>
      <c r="F6193"/>
    </row>
    <row r="6194" spans="2:6" ht="15" customHeight="1">
      <c r="B6194"/>
      <c r="E6194"/>
      <c r="F6194"/>
    </row>
    <row r="6195" spans="2:6" ht="15" customHeight="1">
      <c r="B6195"/>
      <c r="E6195"/>
      <c r="F6195"/>
    </row>
    <row r="6196" spans="2:6" ht="15" customHeight="1">
      <c r="B6196"/>
      <c r="E6196"/>
      <c r="F6196"/>
    </row>
    <row r="6197" spans="2:6" ht="15" customHeight="1">
      <c r="B6197"/>
      <c r="E6197"/>
      <c r="F6197"/>
    </row>
    <row r="6198" spans="2:6" ht="15" customHeight="1">
      <c r="B6198"/>
      <c r="E6198"/>
      <c r="F6198"/>
    </row>
    <row r="6199" spans="2:6" ht="15" customHeight="1">
      <c r="B6199"/>
      <c r="E6199"/>
      <c r="F6199"/>
    </row>
    <row r="6200" spans="2:6" ht="15" customHeight="1">
      <c r="B6200"/>
      <c r="E6200"/>
      <c r="F6200"/>
    </row>
    <row r="6201" spans="2:6" ht="15" customHeight="1">
      <c r="B6201"/>
      <c r="E6201"/>
      <c r="F6201"/>
    </row>
    <row r="6202" spans="2:6" ht="15" customHeight="1">
      <c r="B6202"/>
      <c r="E6202"/>
      <c r="F6202"/>
    </row>
    <row r="6203" spans="2:6" ht="15" customHeight="1">
      <c r="B6203"/>
      <c r="E6203"/>
      <c r="F6203"/>
    </row>
    <row r="6204" spans="2:6" ht="15" customHeight="1">
      <c r="B6204"/>
      <c r="E6204"/>
      <c r="F6204"/>
    </row>
    <row r="6205" spans="2:6" ht="15" customHeight="1">
      <c r="B6205"/>
      <c r="E6205"/>
      <c r="F6205"/>
    </row>
    <row r="6206" spans="2:6" ht="15" customHeight="1">
      <c r="B6206"/>
      <c r="E6206"/>
      <c r="F6206"/>
    </row>
    <row r="6207" spans="2:6" ht="15" customHeight="1">
      <c r="B6207"/>
      <c r="E6207"/>
      <c r="F6207"/>
    </row>
    <row r="6208" spans="2:6" ht="15" customHeight="1">
      <c r="B6208"/>
      <c r="E6208"/>
      <c r="F6208"/>
    </row>
    <row r="6209" spans="2:6" ht="15" customHeight="1">
      <c r="B6209"/>
      <c r="E6209"/>
      <c r="F6209"/>
    </row>
    <row r="6210" spans="2:6" ht="15" customHeight="1">
      <c r="B6210"/>
      <c r="E6210"/>
      <c r="F6210"/>
    </row>
    <row r="6211" spans="2:6" ht="15" customHeight="1">
      <c r="B6211"/>
      <c r="E6211"/>
      <c r="F6211"/>
    </row>
    <row r="6212" spans="2:6" ht="15" customHeight="1">
      <c r="B6212"/>
      <c r="E6212"/>
      <c r="F6212"/>
    </row>
    <row r="6213" spans="2:6" ht="15" customHeight="1">
      <c r="B6213"/>
      <c r="E6213"/>
      <c r="F6213"/>
    </row>
    <row r="6214" spans="2:6" ht="15" customHeight="1">
      <c r="B6214"/>
      <c r="E6214"/>
      <c r="F6214"/>
    </row>
    <row r="6215" spans="2:6" ht="15" customHeight="1">
      <c r="B6215"/>
      <c r="E6215"/>
      <c r="F6215"/>
    </row>
    <row r="6216" spans="2:6" ht="15" customHeight="1">
      <c r="B6216"/>
      <c r="E6216"/>
      <c r="F6216"/>
    </row>
    <row r="6217" spans="2:6" ht="15" customHeight="1">
      <c r="B6217"/>
      <c r="E6217"/>
      <c r="F6217"/>
    </row>
    <row r="6218" spans="2:6" ht="15" customHeight="1">
      <c r="B6218"/>
      <c r="E6218"/>
      <c r="F6218"/>
    </row>
    <row r="6219" spans="2:6" ht="15" customHeight="1">
      <c r="B6219"/>
      <c r="E6219"/>
      <c r="F6219"/>
    </row>
    <row r="6220" spans="2:6" ht="15" customHeight="1">
      <c r="B6220"/>
      <c r="E6220"/>
      <c r="F6220"/>
    </row>
    <row r="6221" spans="2:6" ht="15" customHeight="1">
      <c r="B6221"/>
      <c r="E6221"/>
      <c r="F6221"/>
    </row>
    <row r="6222" spans="2:6" ht="15" customHeight="1">
      <c r="B6222"/>
      <c r="E6222"/>
      <c r="F6222"/>
    </row>
    <row r="6223" spans="2:6" ht="15" customHeight="1">
      <c r="B6223"/>
      <c r="E6223"/>
      <c r="F6223"/>
    </row>
    <row r="6224" spans="2:6" ht="15" customHeight="1">
      <c r="B6224"/>
      <c r="E6224"/>
      <c r="F6224"/>
    </row>
    <row r="6225" spans="2:6" ht="15" customHeight="1">
      <c r="B6225"/>
      <c r="E6225"/>
      <c r="F6225"/>
    </row>
    <row r="6226" spans="2:6" ht="15" customHeight="1">
      <c r="B6226"/>
      <c r="E6226"/>
      <c r="F6226"/>
    </row>
    <row r="6227" spans="2:6" ht="15" customHeight="1">
      <c r="B6227"/>
      <c r="E6227"/>
      <c r="F6227"/>
    </row>
    <row r="6228" spans="2:6" ht="15" customHeight="1">
      <c r="B6228"/>
      <c r="E6228"/>
      <c r="F6228"/>
    </row>
    <row r="6229" spans="2:6" ht="15" customHeight="1">
      <c r="B6229"/>
      <c r="E6229"/>
      <c r="F6229"/>
    </row>
    <row r="6230" spans="2:6" ht="15" customHeight="1">
      <c r="B6230"/>
      <c r="E6230"/>
      <c r="F6230"/>
    </row>
    <row r="6231" spans="2:6" ht="15" customHeight="1">
      <c r="B6231"/>
      <c r="E6231"/>
      <c r="F6231"/>
    </row>
    <row r="6232" spans="2:6" ht="15" customHeight="1">
      <c r="B6232"/>
      <c r="E6232"/>
      <c r="F6232"/>
    </row>
    <row r="6233" spans="2:6" ht="15" customHeight="1">
      <c r="B6233"/>
      <c r="E6233"/>
      <c r="F6233"/>
    </row>
    <row r="6234" spans="2:6" ht="15" customHeight="1">
      <c r="B6234"/>
      <c r="E6234"/>
      <c r="F6234"/>
    </row>
    <row r="6235" spans="2:6" ht="15" customHeight="1">
      <c r="B6235"/>
      <c r="E6235"/>
      <c r="F6235"/>
    </row>
    <row r="6236" spans="2:6" ht="15" customHeight="1">
      <c r="B6236"/>
      <c r="E6236"/>
      <c r="F6236"/>
    </row>
    <row r="6237" spans="2:6" ht="15" customHeight="1">
      <c r="B6237"/>
      <c r="E6237"/>
      <c r="F6237"/>
    </row>
    <row r="6238" spans="2:6" ht="15" customHeight="1">
      <c r="B6238"/>
      <c r="E6238"/>
      <c r="F6238"/>
    </row>
    <row r="6239" spans="2:6" ht="15" customHeight="1">
      <c r="B6239"/>
      <c r="E6239"/>
      <c r="F6239"/>
    </row>
    <row r="6240" spans="2:6" ht="15" customHeight="1">
      <c r="B6240"/>
      <c r="E6240"/>
      <c r="F6240"/>
    </row>
    <row r="6241" spans="2:6" ht="15" customHeight="1">
      <c r="B6241"/>
      <c r="E6241"/>
      <c r="F6241"/>
    </row>
    <row r="6242" spans="2:6" ht="15" customHeight="1">
      <c r="B6242"/>
      <c r="E6242"/>
      <c r="F6242"/>
    </row>
    <row r="6243" spans="2:6" ht="15" customHeight="1">
      <c r="B6243"/>
      <c r="E6243"/>
      <c r="F6243"/>
    </row>
    <row r="6244" spans="2:6" ht="15" customHeight="1">
      <c r="B6244"/>
      <c r="E6244"/>
      <c r="F6244"/>
    </row>
    <row r="6245" spans="2:6" ht="15" customHeight="1">
      <c r="B6245"/>
      <c r="E6245"/>
      <c r="F6245"/>
    </row>
    <row r="6246" spans="2:6" ht="15" customHeight="1">
      <c r="B6246"/>
      <c r="E6246"/>
      <c r="F6246"/>
    </row>
    <row r="6247" spans="2:6" ht="15" customHeight="1">
      <c r="B6247"/>
      <c r="E6247"/>
      <c r="F6247"/>
    </row>
    <row r="6248" spans="2:6" ht="15" customHeight="1">
      <c r="B6248"/>
      <c r="E6248"/>
      <c r="F6248"/>
    </row>
    <row r="6249" spans="2:6" ht="15" customHeight="1">
      <c r="B6249"/>
      <c r="E6249"/>
      <c r="F6249"/>
    </row>
    <row r="6250" spans="2:6" ht="15" customHeight="1">
      <c r="B6250"/>
      <c r="E6250"/>
      <c r="F6250"/>
    </row>
    <row r="6251" spans="2:6" ht="15" customHeight="1">
      <c r="B6251"/>
      <c r="E6251"/>
      <c r="F6251"/>
    </row>
    <row r="6252" spans="2:6" ht="15" customHeight="1">
      <c r="B6252"/>
      <c r="E6252"/>
      <c r="F6252"/>
    </row>
    <row r="6253" spans="2:6" ht="15" customHeight="1">
      <c r="B6253"/>
      <c r="E6253"/>
      <c r="F6253"/>
    </row>
    <row r="6254" spans="2:6" ht="15" customHeight="1">
      <c r="B6254"/>
      <c r="E6254"/>
      <c r="F6254"/>
    </row>
    <row r="6255" spans="2:6" ht="15" customHeight="1">
      <c r="B6255"/>
      <c r="E6255"/>
      <c r="F6255"/>
    </row>
    <row r="6256" spans="2:6" ht="15" customHeight="1">
      <c r="B6256"/>
      <c r="E6256"/>
      <c r="F6256"/>
    </row>
    <row r="6257" spans="2:6" ht="15" customHeight="1">
      <c r="B6257"/>
      <c r="E6257"/>
      <c r="F6257"/>
    </row>
    <row r="6258" spans="2:6" ht="15" customHeight="1">
      <c r="B6258"/>
      <c r="E6258"/>
      <c r="F6258"/>
    </row>
    <row r="6259" spans="2:6" ht="15" customHeight="1">
      <c r="B6259"/>
      <c r="E6259"/>
      <c r="F6259"/>
    </row>
    <row r="6260" spans="2:6" ht="15" customHeight="1">
      <c r="B6260"/>
      <c r="E6260"/>
      <c r="F6260"/>
    </row>
    <row r="6261" spans="2:6" ht="15" customHeight="1">
      <c r="B6261"/>
      <c r="E6261"/>
      <c r="F6261"/>
    </row>
    <row r="6262" spans="2:6" ht="15" customHeight="1">
      <c r="B6262"/>
      <c r="E6262"/>
      <c r="F6262"/>
    </row>
    <row r="6263" spans="2:6" ht="15" customHeight="1">
      <c r="B6263"/>
      <c r="E6263"/>
      <c r="F6263"/>
    </row>
    <row r="6264" spans="2:6" ht="15" customHeight="1">
      <c r="B6264"/>
      <c r="E6264"/>
      <c r="F6264"/>
    </row>
    <row r="6265" spans="2:6" ht="15" customHeight="1">
      <c r="B6265"/>
      <c r="E6265"/>
      <c r="F6265"/>
    </row>
    <row r="6266" spans="2:6" ht="15" customHeight="1">
      <c r="B6266"/>
      <c r="E6266"/>
      <c r="F6266"/>
    </row>
    <row r="6267" spans="2:6" ht="15" customHeight="1">
      <c r="B6267"/>
      <c r="E6267"/>
      <c r="F6267"/>
    </row>
    <row r="6268" spans="2:6" ht="15" customHeight="1">
      <c r="B6268"/>
      <c r="E6268"/>
      <c r="F6268"/>
    </row>
    <row r="6269" spans="2:6" ht="15" customHeight="1">
      <c r="B6269"/>
      <c r="E6269"/>
      <c r="F6269"/>
    </row>
    <row r="6270" spans="2:6" ht="15" customHeight="1">
      <c r="B6270"/>
      <c r="E6270"/>
      <c r="F6270"/>
    </row>
    <row r="6271" spans="2:6" ht="15" customHeight="1">
      <c r="B6271"/>
      <c r="E6271"/>
      <c r="F6271"/>
    </row>
    <row r="6272" spans="2:6" ht="15" customHeight="1">
      <c r="B6272"/>
      <c r="E6272"/>
      <c r="F6272"/>
    </row>
    <row r="6273" spans="2:6" ht="15" customHeight="1">
      <c r="B6273"/>
      <c r="E6273"/>
      <c r="F6273"/>
    </row>
    <row r="6274" spans="2:6" ht="15" customHeight="1">
      <c r="B6274"/>
      <c r="E6274"/>
      <c r="F6274"/>
    </row>
    <row r="6275" spans="2:6" ht="15" customHeight="1">
      <c r="B6275"/>
      <c r="E6275"/>
      <c r="F6275"/>
    </row>
    <row r="6276" spans="2:6" ht="15" customHeight="1">
      <c r="B6276"/>
      <c r="E6276"/>
      <c r="F6276"/>
    </row>
    <row r="6277" spans="2:6" ht="15" customHeight="1">
      <c r="B6277"/>
      <c r="E6277"/>
      <c r="F6277"/>
    </row>
    <row r="6278" spans="2:6" ht="15" customHeight="1">
      <c r="B6278"/>
      <c r="E6278"/>
      <c r="F6278"/>
    </row>
    <row r="6279" spans="2:6" ht="15" customHeight="1">
      <c r="B6279"/>
      <c r="E6279"/>
      <c r="F6279"/>
    </row>
    <row r="6280" spans="2:6" ht="15" customHeight="1">
      <c r="B6280"/>
      <c r="E6280"/>
      <c r="F6280"/>
    </row>
    <row r="6281" spans="2:6" ht="15" customHeight="1">
      <c r="B6281"/>
      <c r="E6281"/>
      <c r="F6281"/>
    </row>
    <row r="6282" spans="2:6" ht="15" customHeight="1">
      <c r="B6282"/>
      <c r="E6282"/>
      <c r="F6282"/>
    </row>
    <row r="6283" spans="2:6" ht="15" customHeight="1">
      <c r="B6283"/>
      <c r="E6283"/>
      <c r="F6283"/>
    </row>
    <row r="6284" spans="2:6" ht="15" customHeight="1">
      <c r="B6284"/>
      <c r="E6284"/>
      <c r="F6284"/>
    </row>
    <row r="6285" spans="2:6" ht="15" customHeight="1">
      <c r="B6285"/>
      <c r="E6285"/>
      <c r="F6285"/>
    </row>
    <row r="6286" spans="2:6" ht="15" customHeight="1">
      <c r="B6286"/>
      <c r="E6286"/>
      <c r="F6286"/>
    </row>
    <row r="6287" spans="2:6" ht="15" customHeight="1">
      <c r="B6287"/>
      <c r="E6287"/>
      <c r="F6287"/>
    </row>
    <row r="6288" spans="2:6" ht="15" customHeight="1">
      <c r="B6288"/>
      <c r="E6288"/>
      <c r="F6288"/>
    </row>
    <row r="6289" spans="2:6" ht="15" customHeight="1">
      <c r="B6289"/>
      <c r="E6289"/>
      <c r="F6289"/>
    </row>
    <row r="6290" spans="2:6" ht="15" customHeight="1">
      <c r="B6290"/>
      <c r="E6290"/>
      <c r="F6290"/>
    </row>
    <row r="6291" spans="2:6" ht="15" customHeight="1">
      <c r="B6291"/>
      <c r="E6291"/>
      <c r="F6291"/>
    </row>
    <row r="6292" spans="2:6" ht="15" customHeight="1">
      <c r="B6292"/>
      <c r="E6292"/>
      <c r="F6292"/>
    </row>
    <row r="6293" spans="2:6" ht="15" customHeight="1">
      <c r="B6293"/>
      <c r="E6293"/>
      <c r="F6293"/>
    </row>
    <row r="6294" spans="2:6" ht="15" customHeight="1">
      <c r="B6294"/>
      <c r="E6294"/>
      <c r="F6294"/>
    </row>
    <row r="6295" spans="2:6" ht="15" customHeight="1">
      <c r="B6295"/>
      <c r="E6295"/>
      <c r="F6295"/>
    </row>
    <row r="6296" spans="2:6" ht="15" customHeight="1">
      <c r="B6296"/>
      <c r="E6296"/>
      <c r="F6296"/>
    </row>
    <row r="6297" spans="2:6" ht="15" customHeight="1">
      <c r="B6297"/>
      <c r="E6297"/>
      <c r="F6297"/>
    </row>
    <row r="6298" spans="2:6" ht="15" customHeight="1">
      <c r="B6298"/>
      <c r="E6298"/>
      <c r="F6298"/>
    </row>
    <row r="6299" spans="2:6" ht="15" customHeight="1">
      <c r="B6299"/>
      <c r="E6299"/>
      <c r="F6299"/>
    </row>
    <row r="6300" spans="2:6" ht="15" customHeight="1">
      <c r="B6300"/>
      <c r="E6300"/>
      <c r="F6300"/>
    </row>
    <row r="6301" spans="2:6" ht="15" customHeight="1">
      <c r="B6301"/>
      <c r="E6301"/>
      <c r="F6301"/>
    </row>
    <row r="6302" spans="2:6" ht="15" customHeight="1">
      <c r="B6302"/>
      <c r="E6302"/>
      <c r="F6302"/>
    </row>
    <row r="6303" spans="2:6" ht="15" customHeight="1">
      <c r="B6303"/>
      <c r="E6303"/>
      <c r="F6303"/>
    </row>
    <row r="6304" spans="2:6" ht="15" customHeight="1">
      <c r="B6304"/>
      <c r="E6304"/>
      <c r="F6304"/>
    </row>
    <row r="6305" spans="2:6" ht="15" customHeight="1">
      <c r="B6305"/>
      <c r="E6305"/>
      <c r="F6305"/>
    </row>
    <row r="6306" spans="2:6" ht="15" customHeight="1">
      <c r="B6306"/>
      <c r="E6306"/>
      <c r="F6306"/>
    </row>
    <row r="6307" spans="2:6" ht="15" customHeight="1">
      <c r="B6307"/>
      <c r="E6307"/>
      <c r="F6307"/>
    </row>
    <row r="6308" spans="2:6" ht="15" customHeight="1">
      <c r="B6308"/>
      <c r="E6308"/>
      <c r="F6308"/>
    </row>
    <row r="6309" spans="2:6" ht="15" customHeight="1">
      <c r="B6309"/>
      <c r="E6309"/>
      <c r="F6309"/>
    </row>
    <row r="6310" spans="2:6" ht="15" customHeight="1">
      <c r="B6310"/>
      <c r="E6310"/>
      <c r="F6310"/>
    </row>
    <row r="6311" spans="2:6" ht="15" customHeight="1">
      <c r="B6311"/>
      <c r="E6311"/>
      <c r="F6311"/>
    </row>
    <row r="6312" spans="2:6" ht="15" customHeight="1">
      <c r="B6312"/>
      <c r="E6312"/>
      <c r="F6312"/>
    </row>
    <row r="6313" spans="2:6" ht="15" customHeight="1">
      <c r="B6313"/>
      <c r="E6313"/>
      <c r="F6313"/>
    </row>
    <row r="6314" spans="2:6" ht="15" customHeight="1">
      <c r="B6314"/>
      <c r="E6314"/>
      <c r="F6314"/>
    </row>
    <row r="6315" spans="2:6" ht="15" customHeight="1">
      <c r="B6315"/>
      <c r="E6315"/>
      <c r="F6315"/>
    </row>
    <row r="6316" spans="2:6" ht="15" customHeight="1">
      <c r="B6316"/>
      <c r="E6316"/>
      <c r="F6316"/>
    </row>
    <row r="6317" spans="2:6" ht="15" customHeight="1">
      <c r="B6317"/>
      <c r="E6317"/>
      <c r="F6317"/>
    </row>
    <row r="6318" spans="2:6" ht="15" customHeight="1">
      <c r="B6318"/>
      <c r="E6318"/>
      <c r="F6318"/>
    </row>
    <row r="6319" spans="2:6" ht="15" customHeight="1">
      <c r="B6319"/>
      <c r="E6319"/>
      <c r="F6319"/>
    </row>
    <row r="6320" spans="2:6" ht="15" customHeight="1">
      <c r="B6320"/>
      <c r="E6320"/>
      <c r="F6320"/>
    </row>
    <row r="6321" spans="2:6" ht="15" customHeight="1">
      <c r="B6321"/>
      <c r="E6321"/>
      <c r="F6321"/>
    </row>
    <row r="6322" spans="2:6" ht="15" customHeight="1">
      <c r="B6322"/>
      <c r="E6322"/>
      <c r="F6322"/>
    </row>
    <row r="6323" spans="2:6" ht="15" customHeight="1">
      <c r="B6323"/>
      <c r="E6323"/>
      <c r="F6323"/>
    </row>
    <row r="6324" spans="2:6" ht="15" customHeight="1">
      <c r="B6324"/>
      <c r="E6324"/>
      <c r="F6324"/>
    </row>
    <row r="6325" spans="2:6" ht="15" customHeight="1">
      <c r="B6325"/>
      <c r="E6325"/>
      <c r="F6325"/>
    </row>
    <row r="6326" spans="2:6" ht="15" customHeight="1">
      <c r="B6326"/>
      <c r="E6326"/>
      <c r="F6326"/>
    </row>
    <row r="6327" spans="2:6" ht="15" customHeight="1">
      <c r="B6327"/>
      <c r="E6327"/>
      <c r="F6327"/>
    </row>
    <row r="6328" spans="2:6" ht="15" customHeight="1">
      <c r="B6328"/>
      <c r="E6328"/>
      <c r="F6328"/>
    </row>
    <row r="6329" spans="2:6" ht="15" customHeight="1">
      <c r="B6329"/>
      <c r="E6329"/>
      <c r="F6329"/>
    </row>
    <row r="6330" spans="2:6" ht="15" customHeight="1">
      <c r="B6330"/>
      <c r="E6330"/>
      <c r="F6330"/>
    </row>
    <row r="6331" spans="2:6" ht="15" customHeight="1">
      <c r="B6331"/>
      <c r="E6331"/>
      <c r="F6331"/>
    </row>
    <row r="6332" spans="2:6" ht="15" customHeight="1">
      <c r="B6332"/>
      <c r="E6332"/>
      <c r="F6332"/>
    </row>
    <row r="6333" spans="2:6" ht="15" customHeight="1">
      <c r="B6333"/>
      <c r="E6333"/>
      <c r="F6333"/>
    </row>
    <row r="6334" spans="2:6" ht="15" customHeight="1">
      <c r="B6334"/>
      <c r="E6334"/>
      <c r="F6334"/>
    </row>
    <row r="6335" spans="2:6" ht="15" customHeight="1">
      <c r="B6335"/>
      <c r="E6335"/>
      <c r="F6335"/>
    </row>
    <row r="6336" spans="2:6" ht="15" customHeight="1">
      <c r="B6336"/>
      <c r="E6336"/>
      <c r="F6336"/>
    </row>
    <row r="6337" spans="2:6" ht="15" customHeight="1">
      <c r="B6337"/>
      <c r="E6337"/>
      <c r="F6337"/>
    </row>
    <row r="6338" spans="2:6" ht="15" customHeight="1">
      <c r="B6338"/>
      <c r="E6338"/>
      <c r="F6338"/>
    </row>
    <row r="6339" spans="2:6" ht="15" customHeight="1">
      <c r="B6339"/>
      <c r="E6339"/>
      <c r="F6339"/>
    </row>
    <row r="6340" spans="2:6" ht="15" customHeight="1">
      <c r="B6340"/>
      <c r="E6340"/>
      <c r="F6340"/>
    </row>
    <row r="6341" spans="2:6" ht="15" customHeight="1">
      <c r="B6341"/>
      <c r="E6341"/>
      <c r="F6341"/>
    </row>
    <row r="6342" spans="2:6" ht="15" customHeight="1">
      <c r="B6342"/>
      <c r="E6342"/>
      <c r="F6342"/>
    </row>
    <row r="6343" spans="2:6" ht="15" customHeight="1">
      <c r="B6343"/>
      <c r="E6343"/>
      <c r="F6343"/>
    </row>
    <row r="6344" spans="2:6" ht="15" customHeight="1">
      <c r="B6344"/>
      <c r="E6344"/>
      <c r="F6344"/>
    </row>
    <row r="6345" spans="2:6" ht="15" customHeight="1">
      <c r="B6345"/>
      <c r="E6345"/>
      <c r="F6345"/>
    </row>
    <row r="6346" spans="2:6" ht="15" customHeight="1">
      <c r="B6346"/>
      <c r="E6346"/>
      <c r="F6346"/>
    </row>
    <row r="6347" spans="2:6" ht="15" customHeight="1">
      <c r="B6347"/>
      <c r="E6347"/>
      <c r="F6347"/>
    </row>
    <row r="6348" spans="2:6" ht="15" customHeight="1">
      <c r="B6348"/>
      <c r="E6348"/>
      <c r="F6348"/>
    </row>
    <row r="6349" spans="2:6" ht="15" customHeight="1">
      <c r="B6349"/>
      <c r="E6349"/>
      <c r="F6349"/>
    </row>
    <row r="6350" spans="2:6" ht="15" customHeight="1">
      <c r="B6350"/>
      <c r="E6350"/>
      <c r="F6350"/>
    </row>
    <row r="6351" spans="2:6" ht="15" customHeight="1">
      <c r="B6351"/>
      <c r="E6351"/>
      <c r="F6351"/>
    </row>
    <row r="6352" spans="2:6" ht="15" customHeight="1">
      <c r="B6352"/>
      <c r="E6352"/>
      <c r="F6352"/>
    </row>
    <row r="6353" spans="2:6" ht="15" customHeight="1">
      <c r="B6353"/>
      <c r="E6353"/>
      <c r="F6353"/>
    </row>
    <row r="6354" spans="2:6" ht="15" customHeight="1">
      <c r="B6354"/>
      <c r="E6354"/>
      <c r="F6354"/>
    </row>
    <row r="6355" spans="2:6" ht="15" customHeight="1">
      <c r="B6355"/>
      <c r="E6355"/>
      <c r="F6355"/>
    </row>
    <row r="6356" spans="2:6" ht="15" customHeight="1">
      <c r="B6356"/>
      <c r="E6356"/>
      <c r="F6356"/>
    </row>
    <row r="6357" spans="2:6" ht="15" customHeight="1">
      <c r="B6357"/>
      <c r="E6357"/>
      <c r="F6357"/>
    </row>
    <row r="6358" spans="2:6" ht="15" customHeight="1">
      <c r="B6358"/>
      <c r="E6358"/>
      <c r="F6358"/>
    </row>
    <row r="6359" spans="2:6" ht="15" customHeight="1">
      <c r="B6359"/>
      <c r="E6359"/>
      <c r="F6359"/>
    </row>
    <row r="6360" spans="2:6" ht="15" customHeight="1">
      <c r="B6360"/>
      <c r="E6360"/>
      <c r="F6360"/>
    </row>
    <row r="6361" spans="2:6" ht="15" customHeight="1">
      <c r="B6361"/>
      <c r="E6361"/>
      <c r="F6361"/>
    </row>
    <row r="6362" spans="2:6" ht="15" customHeight="1">
      <c r="B6362"/>
      <c r="E6362"/>
      <c r="F6362"/>
    </row>
    <row r="6363" spans="2:6" ht="15" customHeight="1">
      <c r="B6363"/>
      <c r="E6363"/>
      <c r="F6363"/>
    </row>
    <row r="6364" spans="2:6" ht="15" customHeight="1">
      <c r="B6364"/>
      <c r="E6364"/>
      <c r="F6364"/>
    </row>
    <row r="6365" spans="2:6" ht="15" customHeight="1">
      <c r="B6365"/>
      <c r="E6365"/>
      <c r="F6365"/>
    </row>
    <row r="6366" spans="2:6" ht="15" customHeight="1">
      <c r="B6366"/>
      <c r="E6366"/>
      <c r="F6366"/>
    </row>
    <row r="6367" spans="2:6" ht="15" customHeight="1">
      <c r="B6367"/>
      <c r="E6367"/>
      <c r="F6367"/>
    </row>
    <row r="6368" spans="2:6" ht="15" customHeight="1">
      <c r="B6368"/>
      <c r="E6368"/>
      <c r="F6368"/>
    </row>
    <row r="6369" spans="2:6" ht="15" customHeight="1">
      <c r="B6369"/>
      <c r="E6369"/>
      <c r="F6369"/>
    </row>
    <row r="6370" spans="2:6" ht="15" customHeight="1">
      <c r="B6370"/>
      <c r="E6370"/>
      <c r="F6370"/>
    </row>
    <row r="6371" spans="2:6" ht="15" customHeight="1">
      <c r="B6371"/>
      <c r="E6371"/>
      <c r="F6371"/>
    </row>
    <row r="6372" spans="2:6" ht="15" customHeight="1">
      <c r="B6372"/>
      <c r="E6372"/>
      <c r="F6372"/>
    </row>
    <row r="6373" spans="2:6" ht="15" customHeight="1">
      <c r="B6373"/>
      <c r="E6373"/>
      <c r="F6373"/>
    </row>
    <row r="6374" spans="2:6" ht="15" customHeight="1">
      <c r="B6374"/>
      <c r="E6374"/>
      <c r="F6374"/>
    </row>
    <row r="6375" spans="2:6" ht="15" customHeight="1">
      <c r="B6375"/>
      <c r="E6375"/>
      <c r="F6375"/>
    </row>
    <row r="6376" spans="2:6" ht="15" customHeight="1">
      <c r="B6376"/>
      <c r="E6376"/>
      <c r="F6376"/>
    </row>
    <row r="6377" spans="2:6" ht="15" customHeight="1">
      <c r="B6377"/>
      <c r="E6377"/>
      <c r="F6377"/>
    </row>
    <row r="6378" spans="2:6" ht="15" customHeight="1">
      <c r="B6378"/>
      <c r="E6378"/>
      <c r="F6378"/>
    </row>
    <row r="6379" spans="2:6" ht="15" customHeight="1">
      <c r="B6379"/>
      <c r="E6379"/>
      <c r="F6379"/>
    </row>
    <row r="6380" spans="2:6" ht="15" customHeight="1">
      <c r="B6380"/>
      <c r="E6380"/>
      <c r="F6380"/>
    </row>
    <row r="6381" spans="2:6" ht="15" customHeight="1">
      <c r="B6381"/>
      <c r="E6381"/>
      <c r="F6381"/>
    </row>
    <row r="6382" spans="2:6" ht="15" customHeight="1">
      <c r="B6382"/>
      <c r="E6382"/>
      <c r="F6382"/>
    </row>
    <row r="6383" spans="2:6" ht="15" customHeight="1">
      <c r="B6383"/>
      <c r="E6383"/>
      <c r="F6383"/>
    </row>
    <row r="6384" spans="2:6" ht="15" customHeight="1">
      <c r="B6384"/>
      <c r="E6384"/>
      <c r="F6384"/>
    </row>
    <row r="6385" spans="2:6" ht="15" customHeight="1">
      <c r="B6385"/>
      <c r="E6385"/>
      <c r="F6385"/>
    </row>
    <row r="6386" spans="2:6" ht="15" customHeight="1">
      <c r="B6386"/>
      <c r="E6386"/>
      <c r="F6386"/>
    </row>
    <row r="6387" spans="2:6" ht="15" customHeight="1">
      <c r="B6387"/>
      <c r="E6387"/>
      <c r="F6387"/>
    </row>
    <row r="6388" spans="2:6" ht="15" customHeight="1">
      <c r="B6388"/>
      <c r="E6388"/>
      <c r="F6388"/>
    </row>
    <row r="6389" spans="2:6" ht="15" customHeight="1">
      <c r="B6389"/>
      <c r="E6389"/>
      <c r="F6389"/>
    </row>
    <row r="6390" spans="2:6" ht="15" customHeight="1">
      <c r="B6390"/>
      <c r="E6390"/>
      <c r="F6390"/>
    </row>
    <row r="6391" spans="2:6" ht="15" customHeight="1">
      <c r="B6391"/>
      <c r="E6391"/>
      <c r="F6391"/>
    </row>
    <row r="6392" spans="2:6" ht="15" customHeight="1">
      <c r="B6392"/>
      <c r="E6392"/>
      <c r="F6392"/>
    </row>
    <row r="6393" spans="2:6" ht="15" customHeight="1">
      <c r="B6393"/>
      <c r="E6393"/>
      <c r="F6393"/>
    </row>
    <row r="6394" spans="2:6" ht="15" customHeight="1">
      <c r="B6394"/>
      <c r="E6394"/>
      <c r="F6394"/>
    </row>
    <row r="6395" spans="2:6" ht="15" customHeight="1">
      <c r="B6395"/>
      <c r="E6395"/>
      <c r="F6395"/>
    </row>
    <row r="6396" spans="2:6" ht="15" customHeight="1">
      <c r="B6396"/>
      <c r="E6396"/>
      <c r="F6396"/>
    </row>
    <row r="6397" spans="2:6" ht="15" customHeight="1">
      <c r="B6397"/>
      <c r="E6397"/>
      <c r="F6397"/>
    </row>
    <row r="6398" spans="2:6" ht="15" customHeight="1">
      <c r="B6398"/>
      <c r="E6398"/>
      <c r="F6398"/>
    </row>
    <row r="6399" spans="2:6" ht="15" customHeight="1">
      <c r="B6399"/>
      <c r="E6399"/>
      <c r="F6399"/>
    </row>
    <row r="6400" spans="2:6" ht="15" customHeight="1">
      <c r="B6400"/>
      <c r="E6400"/>
      <c r="F6400"/>
    </row>
    <row r="6401" spans="2:6" ht="15" customHeight="1">
      <c r="B6401"/>
      <c r="E6401"/>
      <c r="F6401"/>
    </row>
    <row r="6402" spans="2:6" ht="15" customHeight="1">
      <c r="B6402"/>
      <c r="E6402"/>
      <c r="F6402"/>
    </row>
    <row r="6403" spans="2:6" ht="15" customHeight="1">
      <c r="B6403"/>
      <c r="E6403"/>
      <c r="F6403"/>
    </row>
    <row r="6404" spans="2:6" ht="15" customHeight="1">
      <c r="B6404"/>
      <c r="E6404"/>
      <c r="F6404"/>
    </row>
    <row r="6405" spans="2:6" ht="15" customHeight="1">
      <c r="B6405"/>
      <c r="E6405"/>
      <c r="F6405"/>
    </row>
    <row r="6406" spans="2:6" ht="15" customHeight="1">
      <c r="B6406"/>
      <c r="E6406"/>
      <c r="F6406"/>
    </row>
    <row r="6407" spans="2:6" ht="15" customHeight="1">
      <c r="B6407"/>
      <c r="E6407"/>
      <c r="F6407"/>
    </row>
    <row r="6408" spans="2:6" ht="15" customHeight="1">
      <c r="B6408"/>
      <c r="E6408"/>
      <c r="F6408"/>
    </row>
    <row r="6409" spans="2:6" ht="15" customHeight="1">
      <c r="B6409"/>
      <c r="E6409"/>
      <c r="F6409"/>
    </row>
    <row r="6410" spans="2:6" ht="15" customHeight="1">
      <c r="B6410"/>
      <c r="E6410"/>
      <c r="F6410"/>
    </row>
    <row r="6411" spans="2:6" ht="15" customHeight="1">
      <c r="B6411"/>
      <c r="E6411"/>
      <c r="F6411"/>
    </row>
    <row r="6412" spans="2:6" ht="15" customHeight="1">
      <c r="B6412"/>
      <c r="E6412"/>
      <c r="F6412"/>
    </row>
    <row r="6413" spans="2:6" ht="15" customHeight="1">
      <c r="B6413"/>
      <c r="E6413"/>
      <c r="F6413"/>
    </row>
    <row r="6414" spans="2:6" ht="15" customHeight="1">
      <c r="B6414"/>
      <c r="E6414"/>
      <c r="F6414"/>
    </row>
    <row r="6415" spans="2:6" ht="15" customHeight="1">
      <c r="B6415"/>
      <c r="E6415"/>
      <c r="F6415"/>
    </row>
    <row r="6416" spans="2:6" ht="15" customHeight="1">
      <c r="B6416"/>
      <c r="E6416"/>
      <c r="F6416"/>
    </row>
    <row r="6417" spans="2:6" ht="15" customHeight="1">
      <c r="B6417"/>
      <c r="E6417"/>
      <c r="F6417"/>
    </row>
    <row r="6418" spans="2:6" ht="15" customHeight="1">
      <c r="B6418"/>
      <c r="E6418"/>
      <c r="F6418"/>
    </row>
    <row r="6419" spans="2:6" ht="15" customHeight="1">
      <c r="B6419"/>
      <c r="E6419"/>
      <c r="F6419"/>
    </row>
    <row r="6420" spans="2:6" ht="15" customHeight="1">
      <c r="B6420"/>
      <c r="E6420"/>
      <c r="F6420"/>
    </row>
    <row r="6421" spans="2:6" ht="15" customHeight="1">
      <c r="B6421"/>
      <c r="E6421"/>
      <c r="F6421"/>
    </row>
    <row r="6422" spans="2:6" ht="15" customHeight="1">
      <c r="B6422"/>
      <c r="E6422"/>
      <c r="F6422"/>
    </row>
    <row r="6423" spans="2:6" ht="15" customHeight="1">
      <c r="B6423"/>
      <c r="E6423"/>
      <c r="F6423"/>
    </row>
    <row r="6424" spans="2:6" ht="15" customHeight="1">
      <c r="B6424"/>
      <c r="E6424"/>
      <c r="F6424"/>
    </row>
    <row r="6425" spans="2:6" ht="15" customHeight="1">
      <c r="B6425"/>
      <c r="E6425"/>
      <c r="F6425"/>
    </row>
    <row r="6426" spans="2:6" ht="15" customHeight="1">
      <c r="B6426"/>
      <c r="E6426"/>
      <c r="F6426"/>
    </row>
    <row r="6427" spans="2:6" ht="15" customHeight="1">
      <c r="B6427"/>
      <c r="E6427"/>
      <c r="F6427"/>
    </row>
    <row r="6428" spans="2:6" ht="15" customHeight="1">
      <c r="B6428"/>
      <c r="E6428"/>
      <c r="F6428"/>
    </row>
    <row r="6429" spans="2:6" ht="15" customHeight="1">
      <c r="B6429"/>
      <c r="E6429"/>
      <c r="F6429"/>
    </row>
    <row r="6430" spans="2:6" ht="15" customHeight="1">
      <c r="B6430"/>
      <c r="E6430"/>
      <c r="F6430"/>
    </row>
    <row r="6431" spans="2:6" ht="15" customHeight="1">
      <c r="B6431"/>
      <c r="E6431"/>
      <c r="F6431"/>
    </row>
    <row r="6432" spans="2:6" ht="15" customHeight="1">
      <c r="B6432"/>
      <c r="E6432"/>
      <c r="F6432"/>
    </row>
    <row r="6433" spans="2:6" ht="15" customHeight="1">
      <c r="B6433"/>
      <c r="E6433"/>
      <c r="F6433"/>
    </row>
    <row r="6434" spans="2:6" ht="15" customHeight="1">
      <c r="B6434"/>
      <c r="E6434"/>
      <c r="F6434"/>
    </row>
    <row r="6435" spans="2:6" ht="15" customHeight="1">
      <c r="B6435"/>
      <c r="E6435"/>
      <c r="F6435"/>
    </row>
    <row r="6436" spans="2:6" ht="15" customHeight="1">
      <c r="B6436"/>
      <c r="E6436"/>
      <c r="F6436"/>
    </row>
    <row r="6437" spans="2:6" ht="15" customHeight="1">
      <c r="B6437"/>
      <c r="E6437"/>
      <c r="F6437"/>
    </row>
    <row r="6438" spans="2:6" ht="15" customHeight="1">
      <c r="B6438"/>
      <c r="E6438"/>
      <c r="F6438"/>
    </row>
    <row r="6439" spans="2:6" ht="15" customHeight="1">
      <c r="B6439"/>
      <c r="E6439"/>
      <c r="F6439"/>
    </row>
    <row r="6440" spans="2:6" ht="15" customHeight="1">
      <c r="B6440"/>
      <c r="E6440"/>
      <c r="F6440"/>
    </row>
    <row r="6441" spans="2:6" ht="15" customHeight="1">
      <c r="B6441"/>
      <c r="E6441"/>
      <c r="F6441"/>
    </row>
    <row r="6442" spans="2:6" ht="15" customHeight="1">
      <c r="B6442"/>
      <c r="E6442"/>
      <c r="F6442"/>
    </row>
    <row r="6443" spans="2:6" ht="15" customHeight="1">
      <c r="B6443"/>
      <c r="E6443"/>
      <c r="F6443"/>
    </row>
    <row r="6444" spans="2:6" ht="15" customHeight="1">
      <c r="B6444"/>
      <c r="E6444"/>
      <c r="F6444"/>
    </row>
    <row r="6445" spans="2:6" ht="15" customHeight="1">
      <c r="B6445"/>
      <c r="E6445"/>
      <c r="F6445"/>
    </row>
    <row r="6446" spans="2:6" ht="15" customHeight="1">
      <c r="B6446"/>
      <c r="E6446"/>
      <c r="F6446"/>
    </row>
    <row r="6447" spans="2:6" ht="15" customHeight="1">
      <c r="B6447"/>
      <c r="E6447"/>
      <c r="F6447"/>
    </row>
    <row r="6448" spans="2:6" ht="15" customHeight="1">
      <c r="B6448"/>
      <c r="E6448"/>
      <c r="F6448"/>
    </row>
    <row r="6449" spans="2:6" ht="15" customHeight="1">
      <c r="B6449"/>
      <c r="E6449"/>
      <c r="F6449"/>
    </row>
    <row r="6450" spans="2:6" ht="15" customHeight="1">
      <c r="B6450"/>
      <c r="E6450"/>
      <c r="F6450"/>
    </row>
    <row r="6451" spans="2:6" ht="15" customHeight="1">
      <c r="B6451"/>
      <c r="E6451"/>
      <c r="F6451"/>
    </row>
    <row r="6452" spans="2:6" ht="15" customHeight="1">
      <c r="B6452"/>
      <c r="E6452"/>
      <c r="F6452"/>
    </row>
    <row r="6453" spans="2:6" ht="15" customHeight="1">
      <c r="B6453"/>
      <c r="E6453"/>
      <c r="F6453"/>
    </row>
    <row r="6454" spans="2:6" ht="15" customHeight="1">
      <c r="B6454"/>
      <c r="E6454"/>
      <c r="F6454"/>
    </row>
    <row r="6455" spans="2:6" ht="15" customHeight="1">
      <c r="B6455"/>
      <c r="E6455"/>
      <c r="F6455"/>
    </row>
    <row r="6456" spans="2:6" ht="15" customHeight="1">
      <c r="B6456"/>
      <c r="E6456"/>
      <c r="F6456"/>
    </row>
    <row r="6457" spans="2:6" ht="15" customHeight="1">
      <c r="B6457"/>
      <c r="E6457"/>
      <c r="F6457"/>
    </row>
    <row r="6458" spans="2:6" ht="15" customHeight="1">
      <c r="B6458"/>
      <c r="E6458"/>
      <c r="F6458"/>
    </row>
    <row r="6459" spans="2:6" ht="15" customHeight="1">
      <c r="B6459"/>
      <c r="E6459"/>
      <c r="F6459"/>
    </row>
    <row r="6460" spans="2:6" ht="15" customHeight="1">
      <c r="B6460"/>
      <c r="E6460"/>
      <c r="F6460"/>
    </row>
    <row r="6461" spans="2:6" ht="15" customHeight="1">
      <c r="B6461"/>
      <c r="E6461"/>
      <c r="F6461"/>
    </row>
    <row r="6462" spans="2:6" ht="15" customHeight="1">
      <c r="B6462"/>
      <c r="E6462"/>
      <c r="F6462"/>
    </row>
    <row r="6463" spans="2:6" ht="15" customHeight="1">
      <c r="B6463"/>
      <c r="E6463"/>
      <c r="F6463"/>
    </row>
    <row r="6464" spans="2:6" ht="15" customHeight="1">
      <c r="B6464"/>
      <c r="E6464"/>
      <c r="F6464"/>
    </row>
    <row r="6465" spans="2:6" ht="15" customHeight="1">
      <c r="B6465"/>
      <c r="E6465"/>
      <c r="F6465"/>
    </row>
    <row r="6466" spans="2:6" ht="15" customHeight="1">
      <c r="B6466"/>
      <c r="E6466"/>
      <c r="F6466"/>
    </row>
    <row r="6467" spans="2:6" ht="15" customHeight="1">
      <c r="B6467"/>
      <c r="E6467"/>
      <c r="F6467"/>
    </row>
    <row r="6468" spans="2:6" ht="15" customHeight="1">
      <c r="B6468"/>
      <c r="E6468"/>
      <c r="F6468"/>
    </row>
    <row r="6469" spans="2:6" ht="15" customHeight="1">
      <c r="B6469"/>
      <c r="E6469"/>
      <c r="F6469"/>
    </row>
    <row r="6470" spans="2:6" ht="15" customHeight="1">
      <c r="B6470"/>
      <c r="E6470"/>
      <c r="F6470"/>
    </row>
    <row r="6471" spans="2:6" ht="15" customHeight="1">
      <c r="B6471"/>
      <c r="E6471"/>
      <c r="F6471"/>
    </row>
    <row r="6472" spans="2:6" ht="15" customHeight="1">
      <c r="B6472"/>
      <c r="E6472"/>
      <c r="F6472"/>
    </row>
    <row r="6473" spans="2:6" ht="15" customHeight="1">
      <c r="B6473"/>
      <c r="E6473"/>
      <c r="F6473"/>
    </row>
    <row r="6474" spans="2:6" ht="15" customHeight="1">
      <c r="B6474"/>
      <c r="E6474"/>
      <c r="F6474"/>
    </row>
    <row r="6475" spans="2:6" ht="15" customHeight="1">
      <c r="B6475"/>
      <c r="E6475"/>
      <c r="F6475"/>
    </row>
    <row r="6476" spans="2:6" ht="15" customHeight="1">
      <c r="B6476"/>
      <c r="E6476"/>
      <c r="F6476"/>
    </row>
    <row r="6477" spans="2:6" ht="15" customHeight="1">
      <c r="B6477"/>
      <c r="E6477"/>
      <c r="F6477"/>
    </row>
    <row r="6478" spans="2:6" ht="15" customHeight="1">
      <c r="B6478"/>
      <c r="E6478"/>
      <c r="F6478"/>
    </row>
    <row r="6479" spans="2:6" ht="15" customHeight="1">
      <c r="B6479"/>
      <c r="E6479"/>
      <c r="F6479"/>
    </row>
    <row r="6480" spans="2:6" ht="15" customHeight="1">
      <c r="B6480"/>
      <c r="E6480"/>
      <c r="F6480"/>
    </row>
    <row r="6481" spans="2:6" ht="15" customHeight="1">
      <c r="B6481"/>
      <c r="E6481"/>
      <c r="F6481"/>
    </row>
    <row r="6482" spans="2:6" ht="15" customHeight="1">
      <c r="B6482"/>
      <c r="E6482"/>
      <c r="F6482"/>
    </row>
    <row r="6483" spans="2:6" ht="15" customHeight="1">
      <c r="B6483"/>
      <c r="E6483"/>
      <c r="F6483"/>
    </row>
    <row r="6484" spans="2:6" ht="15" customHeight="1">
      <c r="B6484"/>
      <c r="E6484"/>
      <c r="F6484"/>
    </row>
    <row r="6485" spans="2:6" ht="15" customHeight="1">
      <c r="B6485"/>
      <c r="E6485"/>
      <c r="F6485"/>
    </row>
    <row r="6486" spans="2:6" ht="15" customHeight="1">
      <c r="B6486"/>
      <c r="E6486"/>
      <c r="F6486"/>
    </row>
    <row r="6487" spans="2:6" ht="15" customHeight="1">
      <c r="B6487"/>
      <c r="E6487"/>
      <c r="F6487"/>
    </row>
    <row r="6488" spans="2:6" ht="15" customHeight="1">
      <c r="B6488"/>
      <c r="E6488"/>
      <c r="F6488"/>
    </row>
    <row r="6489" spans="2:6" ht="15" customHeight="1">
      <c r="B6489"/>
      <c r="E6489"/>
      <c r="F6489"/>
    </row>
    <row r="6490" spans="2:6" ht="15" customHeight="1">
      <c r="B6490"/>
      <c r="E6490"/>
      <c r="F6490"/>
    </row>
    <row r="6491" spans="2:6" ht="15" customHeight="1">
      <c r="B6491"/>
      <c r="E6491"/>
      <c r="F6491"/>
    </row>
    <row r="6492" spans="2:6" ht="15" customHeight="1">
      <c r="B6492"/>
      <c r="E6492"/>
      <c r="F6492"/>
    </row>
    <row r="6493" spans="2:6" ht="15" customHeight="1">
      <c r="B6493"/>
      <c r="E6493"/>
      <c r="F6493"/>
    </row>
    <row r="6494" spans="2:6" ht="15" customHeight="1">
      <c r="B6494"/>
      <c r="E6494"/>
      <c r="F6494"/>
    </row>
    <row r="6495" spans="2:6" ht="15" customHeight="1">
      <c r="B6495"/>
      <c r="E6495"/>
      <c r="F6495"/>
    </row>
    <row r="6496" spans="2:6" ht="15" customHeight="1">
      <c r="B6496"/>
      <c r="E6496"/>
      <c r="F6496"/>
    </row>
    <row r="6497" spans="2:6" ht="15" customHeight="1">
      <c r="B6497"/>
      <c r="E6497"/>
      <c r="F6497"/>
    </row>
    <row r="6498" spans="2:6" ht="15" customHeight="1">
      <c r="B6498"/>
      <c r="E6498"/>
      <c r="F6498"/>
    </row>
    <row r="6499" spans="2:6" ht="15" customHeight="1">
      <c r="B6499"/>
      <c r="E6499"/>
      <c r="F6499"/>
    </row>
    <row r="6500" spans="2:6" ht="15" customHeight="1">
      <c r="B6500"/>
      <c r="E6500"/>
      <c r="F6500"/>
    </row>
    <row r="6501" spans="2:6" ht="15" customHeight="1">
      <c r="B6501"/>
      <c r="E6501"/>
      <c r="F6501"/>
    </row>
    <row r="6502" spans="2:6" ht="15" customHeight="1">
      <c r="B6502"/>
      <c r="E6502"/>
      <c r="F6502"/>
    </row>
    <row r="6503" spans="2:6" ht="15" customHeight="1">
      <c r="B6503"/>
      <c r="E6503"/>
      <c r="F6503"/>
    </row>
    <row r="6504" spans="2:6" ht="15" customHeight="1">
      <c r="B6504"/>
      <c r="E6504"/>
      <c r="F6504"/>
    </row>
    <row r="6505" spans="2:6" ht="15" customHeight="1">
      <c r="B6505"/>
      <c r="E6505"/>
      <c r="F6505"/>
    </row>
    <row r="6506" spans="2:6" ht="15" customHeight="1">
      <c r="B6506"/>
      <c r="E6506"/>
      <c r="F6506"/>
    </row>
    <row r="6507" spans="2:6" ht="15" customHeight="1">
      <c r="B6507"/>
      <c r="E6507"/>
      <c r="F6507"/>
    </row>
    <row r="6508" spans="2:6" ht="15" customHeight="1">
      <c r="B6508"/>
      <c r="E6508"/>
      <c r="F6508"/>
    </row>
    <row r="6509" spans="2:6" ht="15" customHeight="1">
      <c r="B6509"/>
      <c r="E6509"/>
      <c r="F6509"/>
    </row>
    <row r="6510" spans="2:6" ht="15" customHeight="1">
      <c r="B6510"/>
      <c r="E6510"/>
      <c r="F6510"/>
    </row>
    <row r="6511" spans="2:6" ht="15" customHeight="1">
      <c r="B6511"/>
      <c r="E6511"/>
      <c r="F6511"/>
    </row>
    <row r="6512" spans="2:6" ht="15" customHeight="1">
      <c r="B6512"/>
      <c r="E6512"/>
      <c r="F6512"/>
    </row>
    <row r="6513" spans="2:6" ht="15" customHeight="1">
      <c r="B6513"/>
      <c r="E6513"/>
      <c r="F6513"/>
    </row>
    <row r="6514" spans="2:6" ht="15" customHeight="1">
      <c r="B6514"/>
      <c r="E6514"/>
      <c r="F6514"/>
    </row>
    <row r="6515" spans="2:6" ht="15" customHeight="1">
      <c r="B6515"/>
      <c r="E6515"/>
      <c r="F6515"/>
    </row>
    <row r="6516" spans="2:6" ht="15" customHeight="1">
      <c r="B6516"/>
      <c r="E6516"/>
      <c r="F6516"/>
    </row>
    <row r="6517" spans="2:6" ht="15" customHeight="1">
      <c r="B6517"/>
      <c r="E6517"/>
      <c r="F6517"/>
    </row>
    <row r="6518" spans="2:6" ht="15" customHeight="1">
      <c r="B6518"/>
      <c r="E6518"/>
      <c r="F6518"/>
    </row>
    <row r="6519" spans="2:6" ht="15" customHeight="1">
      <c r="B6519"/>
      <c r="E6519"/>
      <c r="F6519"/>
    </row>
    <row r="6520" spans="2:6" ht="15" customHeight="1">
      <c r="B6520"/>
      <c r="E6520"/>
      <c r="F6520"/>
    </row>
    <row r="6521" spans="2:6" ht="15" customHeight="1">
      <c r="B6521"/>
      <c r="E6521"/>
      <c r="F6521"/>
    </row>
    <row r="6522" spans="2:6" ht="15" customHeight="1">
      <c r="B6522"/>
      <c r="E6522"/>
      <c r="F6522"/>
    </row>
    <row r="6523" spans="2:6" ht="15" customHeight="1">
      <c r="B6523"/>
      <c r="E6523"/>
      <c r="F6523"/>
    </row>
    <row r="6524" spans="2:6" ht="15" customHeight="1">
      <c r="B6524"/>
      <c r="E6524"/>
      <c r="F6524"/>
    </row>
    <row r="6525" spans="2:6" ht="15" customHeight="1">
      <c r="B6525"/>
      <c r="E6525"/>
      <c r="F6525"/>
    </row>
    <row r="6526" spans="2:6" ht="15" customHeight="1">
      <c r="B6526"/>
      <c r="E6526"/>
      <c r="F6526"/>
    </row>
    <row r="6527" spans="2:6" ht="15" customHeight="1">
      <c r="B6527"/>
      <c r="E6527"/>
      <c r="F6527"/>
    </row>
    <row r="6528" spans="2:6" ht="15" customHeight="1">
      <c r="B6528"/>
      <c r="E6528"/>
      <c r="F6528"/>
    </row>
    <row r="6529" spans="2:6" ht="15" customHeight="1">
      <c r="B6529"/>
      <c r="E6529"/>
      <c r="F6529"/>
    </row>
    <row r="6530" spans="2:6" ht="15" customHeight="1">
      <c r="B6530"/>
      <c r="E6530"/>
      <c r="F6530"/>
    </row>
    <row r="6531" spans="2:6" ht="15" customHeight="1">
      <c r="B6531"/>
      <c r="E6531"/>
      <c r="F6531"/>
    </row>
    <row r="6532" spans="2:6" ht="15" customHeight="1">
      <c r="B6532"/>
      <c r="E6532"/>
      <c r="F6532"/>
    </row>
    <row r="6533" spans="2:6" ht="15" customHeight="1">
      <c r="B6533"/>
      <c r="E6533"/>
      <c r="F6533"/>
    </row>
    <row r="6534" spans="2:6" ht="15" customHeight="1">
      <c r="B6534"/>
      <c r="E6534"/>
      <c r="F6534"/>
    </row>
    <row r="6535" spans="2:6" ht="15" customHeight="1">
      <c r="B6535"/>
      <c r="E6535"/>
      <c r="F6535"/>
    </row>
    <row r="6536" spans="2:6" ht="15" customHeight="1">
      <c r="B6536"/>
      <c r="E6536"/>
      <c r="F6536"/>
    </row>
    <row r="6537" spans="2:6" ht="15" customHeight="1">
      <c r="B6537"/>
      <c r="E6537"/>
      <c r="F6537"/>
    </row>
    <row r="6538" spans="2:6" ht="15" customHeight="1">
      <c r="B6538"/>
      <c r="E6538"/>
      <c r="F6538"/>
    </row>
    <row r="6539" spans="2:6" ht="15" customHeight="1">
      <c r="B6539"/>
      <c r="E6539"/>
      <c r="F6539"/>
    </row>
    <row r="6540" spans="2:6" ht="15" customHeight="1">
      <c r="B6540"/>
      <c r="E6540"/>
      <c r="F6540"/>
    </row>
    <row r="6541" spans="2:6" ht="15" customHeight="1">
      <c r="B6541"/>
      <c r="E6541"/>
      <c r="F6541"/>
    </row>
    <row r="6542" spans="2:6" ht="15" customHeight="1">
      <c r="B6542"/>
      <c r="E6542"/>
      <c r="F6542"/>
    </row>
    <row r="6543" spans="2:6" ht="15" customHeight="1">
      <c r="B6543"/>
      <c r="E6543"/>
      <c r="F6543"/>
    </row>
    <row r="6544" spans="2:6" ht="15" customHeight="1">
      <c r="B6544"/>
      <c r="E6544"/>
      <c r="F6544"/>
    </row>
    <row r="6545" spans="2:6" ht="15" customHeight="1">
      <c r="B6545"/>
      <c r="E6545"/>
      <c r="F6545"/>
    </row>
    <row r="6546" spans="2:6" ht="15" customHeight="1">
      <c r="B6546"/>
      <c r="E6546"/>
      <c r="F6546"/>
    </row>
    <row r="6547" spans="2:6" ht="15" customHeight="1">
      <c r="B6547"/>
      <c r="E6547"/>
      <c r="F6547"/>
    </row>
    <row r="6548" spans="2:6" ht="15" customHeight="1">
      <c r="B6548"/>
      <c r="E6548"/>
      <c r="F6548"/>
    </row>
    <row r="6549" spans="2:6" ht="15" customHeight="1">
      <c r="B6549"/>
      <c r="E6549"/>
      <c r="F6549"/>
    </row>
    <row r="6550" spans="2:6" ht="15" customHeight="1">
      <c r="B6550"/>
      <c r="E6550"/>
      <c r="F6550"/>
    </row>
    <row r="6551" spans="2:6" ht="15" customHeight="1">
      <c r="B6551"/>
      <c r="E6551"/>
      <c r="F6551"/>
    </row>
    <row r="6552" spans="2:6" ht="15" customHeight="1">
      <c r="B6552"/>
      <c r="E6552"/>
      <c r="F6552"/>
    </row>
    <row r="6553" spans="2:6" ht="15" customHeight="1">
      <c r="B6553"/>
      <c r="E6553"/>
      <c r="F6553"/>
    </row>
    <row r="6554" spans="2:6" ht="15" customHeight="1">
      <c r="B6554"/>
      <c r="E6554"/>
      <c r="F6554"/>
    </row>
    <row r="6555" spans="2:6" ht="15" customHeight="1">
      <c r="B6555"/>
      <c r="E6555"/>
      <c r="F6555"/>
    </row>
    <row r="6556" spans="2:6" ht="15" customHeight="1">
      <c r="B6556"/>
      <c r="E6556"/>
      <c r="F6556"/>
    </row>
    <row r="6557" spans="2:6" ht="15" customHeight="1">
      <c r="B6557"/>
      <c r="E6557"/>
      <c r="F6557"/>
    </row>
    <row r="6558" spans="2:6" ht="15" customHeight="1">
      <c r="B6558"/>
      <c r="E6558"/>
      <c r="F6558"/>
    </row>
    <row r="6559" spans="2:6" ht="15" customHeight="1">
      <c r="B6559"/>
      <c r="E6559"/>
      <c r="F6559"/>
    </row>
    <row r="6560" spans="2:6" ht="15" customHeight="1">
      <c r="B6560"/>
      <c r="E6560"/>
      <c r="F6560"/>
    </row>
    <row r="6561" spans="2:6" ht="15" customHeight="1">
      <c r="B6561"/>
      <c r="E6561"/>
      <c r="F6561"/>
    </row>
    <row r="6562" spans="2:6" ht="15" customHeight="1">
      <c r="B6562"/>
      <c r="E6562"/>
      <c r="F6562"/>
    </row>
    <row r="6563" spans="2:6" ht="15" customHeight="1">
      <c r="B6563"/>
      <c r="E6563"/>
      <c r="F6563"/>
    </row>
    <row r="6564" spans="2:6" ht="15" customHeight="1">
      <c r="B6564"/>
      <c r="E6564"/>
      <c r="F6564"/>
    </row>
    <row r="6565" spans="2:6" ht="15" customHeight="1">
      <c r="B6565"/>
      <c r="E6565"/>
      <c r="F6565"/>
    </row>
    <row r="6566" spans="2:6" ht="15" customHeight="1">
      <c r="B6566"/>
      <c r="E6566"/>
      <c r="F6566"/>
    </row>
    <row r="6567" spans="2:6" ht="15" customHeight="1">
      <c r="B6567"/>
      <c r="E6567"/>
      <c r="F6567"/>
    </row>
    <row r="6568" spans="2:6" ht="15" customHeight="1">
      <c r="B6568"/>
      <c r="E6568"/>
      <c r="F6568"/>
    </row>
    <row r="6569" spans="2:6" ht="15" customHeight="1">
      <c r="B6569"/>
      <c r="E6569"/>
      <c r="F6569"/>
    </row>
    <row r="6570" spans="2:6" ht="15" customHeight="1">
      <c r="B6570"/>
      <c r="E6570"/>
      <c r="F6570"/>
    </row>
    <row r="6571" spans="2:6" ht="15" customHeight="1">
      <c r="B6571"/>
      <c r="E6571"/>
      <c r="F6571"/>
    </row>
    <row r="6572" spans="2:6" ht="15" customHeight="1">
      <c r="B6572"/>
      <c r="E6572"/>
      <c r="F6572"/>
    </row>
    <row r="6573" spans="2:6" ht="15" customHeight="1">
      <c r="B6573"/>
      <c r="E6573"/>
      <c r="F6573"/>
    </row>
    <row r="6574" spans="2:6" ht="15" customHeight="1">
      <c r="B6574"/>
      <c r="E6574"/>
      <c r="F6574"/>
    </row>
    <row r="6575" spans="2:6" ht="15" customHeight="1">
      <c r="B6575"/>
      <c r="E6575"/>
      <c r="F6575"/>
    </row>
    <row r="6576" spans="2:6" ht="15" customHeight="1">
      <c r="B6576"/>
      <c r="E6576"/>
      <c r="F6576"/>
    </row>
    <row r="6577" spans="2:6" ht="15" customHeight="1">
      <c r="B6577"/>
      <c r="E6577"/>
      <c r="F6577"/>
    </row>
    <row r="6578" spans="2:6" ht="15" customHeight="1">
      <c r="B6578"/>
      <c r="E6578"/>
      <c r="F6578"/>
    </row>
    <row r="6579" spans="2:6" ht="15" customHeight="1">
      <c r="B6579"/>
      <c r="E6579"/>
      <c r="F6579"/>
    </row>
    <row r="6580" spans="2:6" ht="15" customHeight="1">
      <c r="B6580"/>
      <c r="E6580"/>
      <c r="F6580"/>
    </row>
    <row r="6581" spans="2:6" ht="15" customHeight="1">
      <c r="B6581"/>
      <c r="E6581"/>
      <c r="F6581"/>
    </row>
    <row r="6582" spans="2:6" ht="15" customHeight="1">
      <c r="B6582"/>
      <c r="E6582"/>
      <c r="F6582"/>
    </row>
    <row r="6583" spans="2:6" ht="15" customHeight="1">
      <c r="B6583"/>
      <c r="E6583"/>
      <c r="F6583"/>
    </row>
    <row r="6584" spans="2:6" ht="15" customHeight="1">
      <c r="B6584"/>
      <c r="E6584"/>
      <c r="F6584"/>
    </row>
    <row r="6585" spans="2:6" ht="15" customHeight="1">
      <c r="B6585"/>
      <c r="E6585"/>
      <c r="F6585"/>
    </row>
    <row r="6586" spans="2:6" ht="15" customHeight="1">
      <c r="B6586"/>
      <c r="E6586"/>
      <c r="F6586"/>
    </row>
    <row r="6587" spans="2:6" ht="15" customHeight="1">
      <c r="B6587"/>
      <c r="E6587"/>
      <c r="F6587"/>
    </row>
    <row r="6588" spans="2:6" ht="15" customHeight="1">
      <c r="B6588"/>
      <c r="E6588"/>
      <c r="F6588"/>
    </row>
    <row r="6589" spans="2:6" ht="15" customHeight="1">
      <c r="B6589"/>
      <c r="E6589"/>
      <c r="F6589"/>
    </row>
    <row r="6590" spans="2:6" ht="15" customHeight="1">
      <c r="B6590"/>
      <c r="E6590"/>
      <c r="F6590"/>
    </row>
    <row r="6591" spans="2:6" ht="15" customHeight="1">
      <c r="B6591"/>
      <c r="E6591"/>
      <c r="F6591"/>
    </row>
    <row r="6592" spans="2:6" ht="15" customHeight="1">
      <c r="B6592"/>
      <c r="E6592"/>
      <c r="F6592"/>
    </row>
    <row r="6593" spans="2:6" ht="15" customHeight="1">
      <c r="B6593"/>
      <c r="E6593"/>
      <c r="F6593"/>
    </row>
    <row r="6594" spans="2:6" ht="15" customHeight="1">
      <c r="B6594"/>
      <c r="E6594"/>
      <c r="F6594"/>
    </row>
    <row r="6595" spans="2:6" ht="15" customHeight="1">
      <c r="B6595"/>
      <c r="E6595"/>
      <c r="F6595"/>
    </row>
    <row r="6596" spans="2:6" ht="15" customHeight="1">
      <c r="B6596"/>
      <c r="E6596"/>
      <c r="F6596"/>
    </row>
    <row r="6597" spans="2:6" ht="15" customHeight="1">
      <c r="B6597"/>
      <c r="E6597"/>
      <c r="F6597"/>
    </row>
    <row r="6598" spans="2:6" ht="15" customHeight="1">
      <c r="B6598"/>
      <c r="E6598"/>
      <c r="F6598"/>
    </row>
    <row r="6599" spans="2:6" ht="15" customHeight="1">
      <c r="B6599"/>
      <c r="E6599"/>
      <c r="F6599"/>
    </row>
    <row r="6600" spans="2:6" ht="15" customHeight="1">
      <c r="B6600"/>
      <c r="E6600"/>
      <c r="F6600"/>
    </row>
    <row r="6601" spans="2:6" ht="15" customHeight="1">
      <c r="B6601"/>
      <c r="E6601"/>
      <c r="F6601"/>
    </row>
    <row r="6602" spans="2:6" ht="15" customHeight="1">
      <c r="B6602"/>
      <c r="E6602"/>
      <c r="F6602"/>
    </row>
    <row r="6603" spans="2:6" ht="15" customHeight="1">
      <c r="B6603"/>
      <c r="E6603"/>
      <c r="F6603"/>
    </row>
    <row r="6604" spans="2:6" ht="15" customHeight="1">
      <c r="B6604"/>
      <c r="E6604"/>
      <c r="F6604"/>
    </row>
    <row r="6605" spans="2:6" ht="15" customHeight="1">
      <c r="B6605"/>
      <c r="E6605"/>
      <c r="F6605"/>
    </row>
    <row r="6606" spans="2:6" ht="15" customHeight="1">
      <c r="B6606"/>
      <c r="E6606"/>
      <c r="F6606"/>
    </row>
    <row r="6607" spans="2:6" ht="15" customHeight="1">
      <c r="B6607"/>
      <c r="E6607"/>
      <c r="F6607"/>
    </row>
    <row r="6608" spans="2:6" ht="15" customHeight="1">
      <c r="B6608"/>
      <c r="E6608"/>
      <c r="F6608"/>
    </row>
    <row r="6609" spans="2:6" ht="15" customHeight="1">
      <c r="B6609"/>
      <c r="E6609"/>
      <c r="F6609"/>
    </row>
    <row r="6610" spans="2:6" ht="15" customHeight="1">
      <c r="B6610"/>
      <c r="E6610"/>
      <c r="F6610"/>
    </row>
    <row r="6611" spans="2:6" ht="15" customHeight="1">
      <c r="B6611"/>
      <c r="E6611"/>
      <c r="F6611"/>
    </row>
    <row r="6612" spans="2:6" ht="15" customHeight="1">
      <c r="B6612"/>
      <c r="E6612"/>
      <c r="F6612"/>
    </row>
    <row r="6613" spans="2:6" ht="15" customHeight="1">
      <c r="B6613"/>
      <c r="E6613"/>
      <c r="F6613"/>
    </row>
    <row r="6614" spans="2:6" ht="15" customHeight="1">
      <c r="B6614"/>
      <c r="E6614"/>
      <c r="F6614"/>
    </row>
    <row r="6615" spans="2:6" ht="15" customHeight="1">
      <c r="B6615"/>
      <c r="E6615"/>
      <c r="F6615"/>
    </row>
    <row r="6616" spans="2:6" ht="15" customHeight="1">
      <c r="B6616"/>
      <c r="E6616"/>
      <c r="F6616"/>
    </row>
    <row r="6617" spans="2:6" ht="15" customHeight="1">
      <c r="B6617"/>
      <c r="E6617"/>
      <c r="F6617"/>
    </row>
    <row r="6618" spans="2:6" ht="15" customHeight="1">
      <c r="B6618"/>
      <c r="E6618"/>
      <c r="F6618"/>
    </row>
    <row r="6619" spans="2:6" ht="15" customHeight="1">
      <c r="B6619"/>
      <c r="E6619"/>
      <c r="F6619"/>
    </row>
    <row r="6620" spans="2:6" ht="15" customHeight="1">
      <c r="B6620"/>
      <c r="E6620"/>
      <c r="F6620"/>
    </row>
    <row r="6621" spans="2:6" ht="15" customHeight="1">
      <c r="B6621"/>
      <c r="E6621"/>
      <c r="F6621"/>
    </row>
    <row r="6622" spans="2:6" ht="15" customHeight="1">
      <c r="B6622"/>
      <c r="E6622"/>
      <c r="F6622"/>
    </row>
    <row r="6623" spans="2:6" ht="15" customHeight="1">
      <c r="B6623"/>
      <c r="E6623"/>
      <c r="F6623"/>
    </row>
    <row r="6624" spans="2:6" ht="15" customHeight="1">
      <c r="B6624"/>
      <c r="E6624"/>
      <c r="F6624"/>
    </row>
    <row r="6625" spans="2:6" ht="15" customHeight="1">
      <c r="B6625"/>
      <c r="E6625"/>
      <c r="F6625"/>
    </row>
    <row r="6626" spans="2:6" ht="15" customHeight="1">
      <c r="B6626"/>
      <c r="E6626"/>
      <c r="F6626"/>
    </row>
    <row r="6627" spans="2:6" ht="15" customHeight="1">
      <c r="B6627"/>
      <c r="E6627"/>
      <c r="F6627"/>
    </row>
    <row r="6628" spans="2:6" ht="15" customHeight="1">
      <c r="B6628"/>
      <c r="E6628"/>
      <c r="F6628"/>
    </row>
    <row r="6629" spans="2:6" ht="15" customHeight="1">
      <c r="B6629"/>
      <c r="E6629"/>
      <c r="F6629"/>
    </row>
    <row r="6630" spans="2:6" ht="15" customHeight="1">
      <c r="B6630"/>
      <c r="E6630"/>
      <c r="F6630"/>
    </row>
    <row r="6631" spans="2:6" ht="15" customHeight="1">
      <c r="B6631"/>
      <c r="E6631"/>
      <c r="F6631"/>
    </row>
    <row r="6632" spans="2:6" ht="15" customHeight="1">
      <c r="B6632"/>
      <c r="E6632"/>
      <c r="F6632"/>
    </row>
    <row r="6633" spans="2:6" ht="15" customHeight="1">
      <c r="B6633"/>
      <c r="E6633"/>
      <c r="F6633"/>
    </row>
    <row r="6634" spans="2:6" ht="15" customHeight="1">
      <c r="B6634"/>
      <c r="E6634"/>
      <c r="F6634"/>
    </row>
    <row r="6635" spans="2:6" ht="15" customHeight="1">
      <c r="B6635"/>
      <c r="E6635"/>
      <c r="F6635"/>
    </row>
    <row r="6636" spans="2:6" ht="15" customHeight="1">
      <c r="B6636"/>
      <c r="E6636"/>
      <c r="F6636"/>
    </row>
    <row r="6637" spans="2:6" ht="15" customHeight="1">
      <c r="B6637"/>
      <c r="E6637"/>
      <c r="F6637"/>
    </row>
    <row r="6638" spans="2:6" ht="15" customHeight="1">
      <c r="B6638"/>
      <c r="E6638"/>
      <c r="F6638"/>
    </row>
    <row r="6639" spans="2:6" ht="15" customHeight="1">
      <c r="B6639"/>
      <c r="E6639"/>
      <c r="F6639"/>
    </row>
    <row r="6640" spans="2:6" ht="15" customHeight="1">
      <c r="B6640"/>
      <c r="E6640"/>
      <c r="F6640"/>
    </row>
    <row r="6641" spans="2:6" ht="15" customHeight="1">
      <c r="B6641"/>
      <c r="E6641"/>
      <c r="F6641"/>
    </row>
    <row r="6642" spans="2:6" ht="15" customHeight="1">
      <c r="B6642"/>
      <c r="E6642"/>
      <c r="F6642"/>
    </row>
    <row r="6643" spans="2:6" ht="15" customHeight="1">
      <c r="B6643"/>
      <c r="E6643"/>
      <c r="F6643"/>
    </row>
    <row r="6644" spans="2:6" ht="15" customHeight="1">
      <c r="B6644"/>
      <c r="E6644"/>
      <c r="F6644"/>
    </row>
    <row r="6645" spans="2:6" ht="15" customHeight="1">
      <c r="B6645"/>
      <c r="E6645"/>
      <c r="F6645"/>
    </row>
    <row r="6646" spans="2:6" ht="15" customHeight="1">
      <c r="B6646"/>
      <c r="E6646"/>
      <c r="F6646"/>
    </row>
    <row r="6647" spans="2:6" ht="15" customHeight="1">
      <c r="B6647"/>
      <c r="E6647"/>
      <c r="F6647"/>
    </row>
    <row r="6648" spans="2:6" ht="15" customHeight="1">
      <c r="B6648"/>
      <c r="E6648"/>
      <c r="F6648"/>
    </row>
    <row r="6649" spans="2:6" ht="15" customHeight="1">
      <c r="B6649"/>
      <c r="E6649"/>
      <c r="F6649"/>
    </row>
    <row r="6650" spans="2:6" ht="15" customHeight="1">
      <c r="B6650"/>
      <c r="E6650"/>
      <c r="F6650"/>
    </row>
    <row r="6651" spans="2:6" ht="15" customHeight="1">
      <c r="B6651"/>
      <c r="E6651"/>
      <c r="F6651"/>
    </row>
    <row r="6652" spans="2:6" ht="15" customHeight="1">
      <c r="B6652"/>
      <c r="E6652"/>
      <c r="F6652"/>
    </row>
    <row r="6653" spans="2:6" ht="15" customHeight="1">
      <c r="B6653"/>
      <c r="E6653"/>
      <c r="F6653"/>
    </row>
    <row r="6654" spans="2:6" ht="15" customHeight="1">
      <c r="B6654"/>
      <c r="E6654"/>
      <c r="F6654"/>
    </row>
    <row r="6655" spans="2:6" ht="15" customHeight="1">
      <c r="B6655"/>
      <c r="E6655"/>
      <c r="F6655"/>
    </row>
    <row r="6656" spans="2:6" ht="15" customHeight="1">
      <c r="B6656"/>
      <c r="E6656"/>
      <c r="F6656"/>
    </row>
    <row r="6657" spans="2:6" ht="15" customHeight="1">
      <c r="B6657"/>
      <c r="E6657"/>
      <c r="F6657"/>
    </row>
    <row r="6658" spans="2:6" ht="15" customHeight="1">
      <c r="B6658"/>
      <c r="E6658"/>
      <c r="F6658"/>
    </row>
    <row r="6659" spans="2:6" ht="15" customHeight="1">
      <c r="B6659"/>
      <c r="E6659"/>
      <c r="F6659"/>
    </row>
    <row r="6660" spans="2:6" ht="15" customHeight="1">
      <c r="B6660"/>
      <c r="E6660"/>
      <c r="F6660"/>
    </row>
    <row r="6661" spans="2:6" ht="15" customHeight="1">
      <c r="B6661"/>
      <c r="E6661"/>
      <c r="F6661"/>
    </row>
    <row r="6662" spans="2:6" ht="15" customHeight="1">
      <c r="B6662"/>
      <c r="E6662"/>
      <c r="F6662"/>
    </row>
    <row r="6663" spans="2:6" ht="15" customHeight="1">
      <c r="B6663"/>
      <c r="E6663"/>
      <c r="F6663"/>
    </row>
    <row r="6664" spans="2:6" ht="15" customHeight="1">
      <c r="B6664"/>
      <c r="E6664"/>
      <c r="F6664"/>
    </row>
    <row r="6665" spans="2:6" ht="15" customHeight="1">
      <c r="B6665"/>
      <c r="E6665"/>
      <c r="F6665"/>
    </row>
    <row r="6666" spans="2:6" ht="15" customHeight="1">
      <c r="B6666"/>
      <c r="E6666"/>
      <c r="F6666"/>
    </row>
    <row r="6667" spans="2:6" ht="15" customHeight="1">
      <c r="B6667"/>
      <c r="E6667"/>
      <c r="F6667"/>
    </row>
    <row r="6668" spans="2:6" ht="15" customHeight="1">
      <c r="B6668"/>
      <c r="E6668"/>
      <c r="F6668"/>
    </row>
    <row r="6669" spans="2:6" ht="15" customHeight="1">
      <c r="B6669"/>
      <c r="E6669"/>
      <c r="F6669"/>
    </row>
    <row r="6670" spans="2:6" ht="15" customHeight="1">
      <c r="B6670"/>
      <c r="E6670"/>
      <c r="F6670"/>
    </row>
    <row r="6671" spans="2:6" ht="15" customHeight="1">
      <c r="B6671"/>
      <c r="E6671"/>
      <c r="F6671"/>
    </row>
    <row r="6672" spans="2:6" ht="15" customHeight="1">
      <c r="B6672"/>
      <c r="E6672"/>
      <c r="F6672"/>
    </row>
    <row r="6673" spans="2:6" ht="15" customHeight="1">
      <c r="B6673"/>
      <c r="E6673"/>
      <c r="F6673"/>
    </row>
    <row r="6674" spans="2:6" ht="15" customHeight="1">
      <c r="B6674"/>
      <c r="E6674"/>
      <c r="F6674"/>
    </row>
    <row r="6675" spans="2:6" ht="15" customHeight="1">
      <c r="B6675"/>
      <c r="E6675"/>
      <c r="F6675"/>
    </row>
    <row r="6676" spans="2:6" ht="15" customHeight="1">
      <c r="B6676"/>
      <c r="E6676"/>
      <c r="F6676"/>
    </row>
    <row r="6677" spans="2:6" ht="15" customHeight="1">
      <c r="B6677"/>
      <c r="E6677"/>
      <c r="F6677"/>
    </row>
    <row r="6678" spans="2:6" ht="15" customHeight="1">
      <c r="B6678"/>
      <c r="E6678"/>
      <c r="F6678"/>
    </row>
    <row r="6679" spans="2:6" ht="15" customHeight="1">
      <c r="B6679"/>
      <c r="E6679"/>
      <c r="F6679"/>
    </row>
    <row r="6680" spans="2:6" ht="15" customHeight="1">
      <c r="B6680"/>
      <c r="E6680"/>
      <c r="F6680"/>
    </row>
    <row r="6681" spans="2:6" ht="15" customHeight="1">
      <c r="B6681"/>
      <c r="E6681"/>
      <c r="F6681"/>
    </row>
    <row r="6682" spans="2:6" ht="15" customHeight="1">
      <c r="B6682"/>
      <c r="E6682"/>
      <c r="F6682"/>
    </row>
    <row r="6683" spans="2:6" ht="15" customHeight="1">
      <c r="B6683"/>
      <c r="E6683"/>
      <c r="F6683"/>
    </row>
    <row r="6684" spans="2:6" ht="15" customHeight="1">
      <c r="B6684"/>
      <c r="E6684"/>
      <c r="F6684"/>
    </row>
    <row r="6685" spans="2:6" ht="15" customHeight="1">
      <c r="B6685"/>
      <c r="E6685"/>
      <c r="F6685"/>
    </row>
    <row r="6686" spans="2:6" ht="15" customHeight="1">
      <c r="B6686"/>
      <c r="E6686"/>
      <c r="F6686"/>
    </row>
    <row r="6687" spans="2:6" ht="15" customHeight="1">
      <c r="B6687"/>
      <c r="E6687"/>
      <c r="F6687"/>
    </row>
    <row r="6688" spans="2:6" ht="15" customHeight="1">
      <c r="B6688"/>
      <c r="E6688"/>
      <c r="F6688"/>
    </row>
    <row r="6689" spans="2:6" ht="15" customHeight="1">
      <c r="B6689"/>
      <c r="E6689"/>
      <c r="F6689"/>
    </row>
    <row r="6690" spans="2:6" ht="15" customHeight="1">
      <c r="B6690"/>
      <c r="E6690"/>
      <c r="F6690"/>
    </row>
    <row r="6691" spans="2:6" ht="15" customHeight="1">
      <c r="B6691"/>
      <c r="E6691"/>
      <c r="F6691"/>
    </row>
    <row r="6692" spans="2:6" ht="15" customHeight="1">
      <c r="B6692"/>
      <c r="E6692"/>
      <c r="F6692"/>
    </row>
    <row r="6693" spans="2:6" ht="15" customHeight="1">
      <c r="B6693"/>
      <c r="E6693"/>
      <c r="F6693"/>
    </row>
    <row r="6694" spans="2:6" ht="15" customHeight="1">
      <c r="B6694"/>
      <c r="E6694"/>
      <c r="F6694"/>
    </row>
    <row r="6695" spans="2:6" ht="15" customHeight="1">
      <c r="B6695"/>
      <c r="E6695"/>
      <c r="F6695"/>
    </row>
    <row r="6696" spans="2:6" ht="15" customHeight="1">
      <c r="B6696"/>
      <c r="E6696"/>
      <c r="F6696"/>
    </row>
    <row r="6697" spans="2:6" ht="15" customHeight="1">
      <c r="B6697"/>
      <c r="E6697"/>
      <c r="F6697"/>
    </row>
    <row r="6698" spans="2:6" ht="15" customHeight="1">
      <c r="B6698"/>
      <c r="E6698"/>
      <c r="F6698"/>
    </row>
    <row r="6699" spans="2:6" ht="15" customHeight="1">
      <c r="B6699"/>
      <c r="E6699"/>
      <c r="F6699"/>
    </row>
    <row r="6700" spans="2:6" ht="15" customHeight="1">
      <c r="B6700"/>
      <c r="E6700"/>
      <c r="F6700"/>
    </row>
    <row r="6701" spans="2:6" ht="15" customHeight="1">
      <c r="B6701"/>
      <c r="E6701"/>
      <c r="F6701"/>
    </row>
    <row r="6702" spans="2:6" ht="15" customHeight="1">
      <c r="B6702"/>
      <c r="E6702"/>
      <c r="F6702"/>
    </row>
    <row r="6703" spans="2:6" ht="15" customHeight="1">
      <c r="B6703"/>
      <c r="E6703"/>
      <c r="F6703"/>
    </row>
    <row r="6704" spans="2:6" ht="15" customHeight="1">
      <c r="B6704"/>
      <c r="E6704"/>
      <c r="F6704"/>
    </row>
    <row r="6705" spans="2:6" ht="15" customHeight="1">
      <c r="B6705"/>
      <c r="E6705"/>
      <c r="F6705"/>
    </row>
    <row r="6706" spans="2:6" ht="15" customHeight="1">
      <c r="B6706"/>
      <c r="E6706"/>
      <c r="F6706"/>
    </row>
    <row r="6707" spans="2:6" ht="15" customHeight="1">
      <c r="B6707"/>
      <c r="E6707"/>
      <c r="F6707"/>
    </row>
    <row r="6708" spans="2:6" ht="15" customHeight="1">
      <c r="B6708"/>
      <c r="E6708"/>
      <c r="F6708"/>
    </row>
    <row r="6709" spans="2:6" ht="15" customHeight="1">
      <c r="B6709"/>
      <c r="E6709"/>
      <c r="F6709"/>
    </row>
    <row r="6710" spans="2:6" ht="15" customHeight="1">
      <c r="B6710"/>
      <c r="E6710"/>
      <c r="F6710"/>
    </row>
    <row r="6711" spans="2:6" ht="15" customHeight="1">
      <c r="B6711"/>
      <c r="E6711"/>
      <c r="F6711"/>
    </row>
    <row r="6712" spans="2:6" ht="15" customHeight="1">
      <c r="B6712"/>
      <c r="E6712"/>
      <c r="F6712"/>
    </row>
    <row r="6713" spans="2:6" ht="15" customHeight="1">
      <c r="B6713"/>
      <c r="E6713"/>
      <c r="F6713"/>
    </row>
    <row r="6714" spans="2:6" ht="15" customHeight="1">
      <c r="B6714"/>
      <c r="E6714"/>
      <c r="F6714"/>
    </row>
    <row r="6715" spans="2:6" ht="15" customHeight="1">
      <c r="B6715"/>
      <c r="E6715"/>
      <c r="F6715"/>
    </row>
    <row r="6716" spans="2:6" ht="15" customHeight="1">
      <c r="B6716"/>
      <c r="E6716"/>
      <c r="F6716"/>
    </row>
    <row r="6717" spans="2:6" ht="15" customHeight="1">
      <c r="B6717"/>
      <c r="E6717"/>
      <c r="F6717"/>
    </row>
    <row r="6718" spans="2:6" ht="15" customHeight="1">
      <c r="B6718"/>
      <c r="E6718"/>
      <c r="F6718"/>
    </row>
    <row r="6719" spans="2:6" ht="15" customHeight="1">
      <c r="B6719"/>
      <c r="E6719"/>
      <c r="F6719"/>
    </row>
    <row r="6720" spans="2:6" ht="15" customHeight="1">
      <c r="B6720"/>
      <c r="E6720"/>
      <c r="F6720"/>
    </row>
    <row r="6721" spans="2:6" ht="15" customHeight="1">
      <c r="B6721"/>
      <c r="E6721"/>
      <c r="F6721"/>
    </row>
    <row r="6722" spans="2:6" ht="15" customHeight="1">
      <c r="B6722"/>
      <c r="E6722"/>
      <c r="F6722"/>
    </row>
    <row r="6723" spans="2:6" ht="15" customHeight="1">
      <c r="B6723"/>
      <c r="E6723"/>
      <c r="F6723"/>
    </row>
    <row r="6724" spans="2:6" ht="15" customHeight="1">
      <c r="B6724"/>
      <c r="E6724"/>
      <c r="F6724"/>
    </row>
    <row r="6725" spans="2:6" ht="15" customHeight="1">
      <c r="B6725"/>
      <c r="E6725"/>
      <c r="F6725"/>
    </row>
    <row r="6726" spans="2:6" ht="15" customHeight="1">
      <c r="B6726"/>
      <c r="E6726"/>
      <c r="F6726"/>
    </row>
    <row r="6727" spans="2:6" ht="15" customHeight="1">
      <c r="B6727"/>
      <c r="E6727"/>
      <c r="F6727"/>
    </row>
    <row r="6728" spans="2:6" ht="15" customHeight="1">
      <c r="B6728"/>
      <c r="E6728"/>
      <c r="F6728"/>
    </row>
    <row r="6729" spans="2:6" ht="15" customHeight="1">
      <c r="B6729"/>
      <c r="E6729"/>
      <c r="F6729"/>
    </row>
    <row r="6730" spans="2:6" ht="15" customHeight="1">
      <c r="B6730"/>
      <c r="E6730"/>
      <c r="F6730"/>
    </row>
    <row r="6731" spans="2:6" ht="15" customHeight="1">
      <c r="B6731"/>
      <c r="E6731"/>
      <c r="F6731"/>
    </row>
    <row r="6732" spans="2:6" ht="15" customHeight="1">
      <c r="B6732"/>
      <c r="E6732"/>
      <c r="F6732"/>
    </row>
    <row r="6733" spans="2:6" ht="15" customHeight="1">
      <c r="B6733"/>
      <c r="E6733"/>
      <c r="F6733"/>
    </row>
    <row r="6734" spans="2:6" ht="15" customHeight="1">
      <c r="B6734"/>
      <c r="E6734"/>
      <c r="F6734"/>
    </row>
    <row r="6735" spans="2:6" ht="15" customHeight="1">
      <c r="B6735"/>
      <c r="E6735"/>
      <c r="F6735"/>
    </row>
    <row r="6736" spans="2:6" ht="15" customHeight="1">
      <c r="B6736"/>
      <c r="E6736"/>
      <c r="F6736"/>
    </row>
    <row r="6737" spans="2:6" ht="15" customHeight="1">
      <c r="B6737"/>
      <c r="E6737"/>
      <c r="F6737"/>
    </row>
    <row r="6738" spans="2:6" ht="15" customHeight="1">
      <c r="B6738"/>
      <c r="E6738"/>
      <c r="F6738"/>
    </row>
    <row r="6739" spans="2:6" ht="15" customHeight="1">
      <c r="B6739"/>
      <c r="E6739"/>
      <c r="F6739"/>
    </row>
    <row r="6740" spans="2:6" ht="15" customHeight="1">
      <c r="B6740"/>
      <c r="E6740"/>
      <c r="F6740"/>
    </row>
    <row r="6741" spans="2:6" ht="15" customHeight="1">
      <c r="B6741"/>
      <c r="E6741"/>
      <c r="F6741"/>
    </row>
    <row r="6742" spans="2:6" ht="15" customHeight="1">
      <c r="B6742"/>
      <c r="E6742"/>
      <c r="F6742"/>
    </row>
    <row r="6743" spans="2:6" ht="15" customHeight="1">
      <c r="B6743"/>
      <c r="E6743"/>
      <c r="F6743"/>
    </row>
    <row r="6744" spans="2:6" ht="15" customHeight="1">
      <c r="B6744"/>
      <c r="E6744"/>
      <c r="F6744"/>
    </row>
    <row r="6745" spans="2:6" ht="15" customHeight="1">
      <c r="B6745"/>
      <c r="E6745"/>
      <c r="F6745"/>
    </row>
    <row r="6746" spans="2:6" ht="15" customHeight="1">
      <c r="B6746"/>
      <c r="E6746"/>
      <c r="F6746"/>
    </row>
    <row r="6747" spans="2:6" ht="15" customHeight="1">
      <c r="B6747"/>
      <c r="E6747"/>
      <c r="F6747"/>
    </row>
    <row r="6748" spans="2:6" ht="15" customHeight="1">
      <c r="B6748"/>
      <c r="E6748"/>
      <c r="F6748"/>
    </row>
    <row r="6749" spans="2:6" ht="15" customHeight="1">
      <c r="B6749"/>
      <c r="E6749"/>
      <c r="F6749"/>
    </row>
    <row r="6750" spans="2:6" ht="15" customHeight="1">
      <c r="B6750"/>
      <c r="E6750"/>
      <c r="F6750"/>
    </row>
    <row r="6751" spans="2:6" ht="15" customHeight="1">
      <c r="B6751"/>
      <c r="E6751"/>
      <c r="F6751"/>
    </row>
    <row r="6752" spans="2:6" ht="15" customHeight="1">
      <c r="B6752"/>
      <c r="E6752"/>
      <c r="F6752"/>
    </row>
    <row r="6753" spans="2:6" ht="15" customHeight="1">
      <c r="B6753"/>
      <c r="E6753"/>
      <c r="F6753"/>
    </row>
    <row r="6754" spans="2:6" ht="15" customHeight="1">
      <c r="B6754"/>
      <c r="E6754"/>
      <c r="F6754"/>
    </row>
    <row r="6755" spans="2:6" ht="15" customHeight="1">
      <c r="B6755"/>
      <c r="E6755"/>
      <c r="F6755"/>
    </row>
    <row r="6756" spans="2:6" ht="15" customHeight="1">
      <c r="B6756"/>
      <c r="E6756"/>
      <c r="F6756"/>
    </row>
    <row r="6757" spans="2:6" ht="15" customHeight="1">
      <c r="B6757"/>
      <c r="E6757"/>
      <c r="F6757"/>
    </row>
    <row r="6758" spans="2:6" ht="15" customHeight="1">
      <c r="B6758"/>
      <c r="E6758"/>
      <c r="F6758"/>
    </row>
    <row r="6759" spans="2:6" ht="15" customHeight="1">
      <c r="B6759"/>
      <c r="E6759"/>
      <c r="F6759"/>
    </row>
    <row r="6760" spans="2:6" ht="15" customHeight="1">
      <c r="B6760"/>
      <c r="E6760"/>
      <c r="F6760"/>
    </row>
    <row r="6761" spans="2:6" ht="15" customHeight="1">
      <c r="B6761"/>
      <c r="E6761"/>
      <c r="F6761"/>
    </row>
    <row r="6762" spans="2:6" ht="15" customHeight="1">
      <c r="B6762"/>
      <c r="E6762"/>
      <c r="F6762"/>
    </row>
    <row r="6763" spans="2:6" ht="15" customHeight="1">
      <c r="B6763"/>
      <c r="E6763"/>
      <c r="F6763"/>
    </row>
    <row r="6764" spans="2:6" ht="15" customHeight="1">
      <c r="B6764"/>
      <c r="E6764"/>
      <c r="F6764"/>
    </row>
    <row r="6765" spans="2:6" ht="15" customHeight="1">
      <c r="B6765"/>
      <c r="E6765"/>
      <c r="F6765"/>
    </row>
    <row r="6766" spans="2:6" ht="15" customHeight="1">
      <c r="B6766"/>
      <c r="E6766"/>
      <c r="F6766"/>
    </row>
    <row r="6767" spans="2:6" ht="15" customHeight="1">
      <c r="B6767"/>
      <c r="E6767"/>
      <c r="F6767"/>
    </row>
    <row r="6768" spans="2:6" ht="15" customHeight="1">
      <c r="B6768"/>
      <c r="E6768"/>
      <c r="F6768"/>
    </row>
    <row r="6769" spans="2:6" ht="15" customHeight="1">
      <c r="B6769"/>
      <c r="E6769"/>
      <c r="F6769"/>
    </row>
    <row r="6770" spans="2:6" ht="15" customHeight="1">
      <c r="B6770"/>
      <c r="E6770"/>
      <c r="F6770"/>
    </row>
    <row r="6771" spans="2:6" ht="15" customHeight="1">
      <c r="B6771"/>
      <c r="E6771"/>
      <c r="F6771"/>
    </row>
    <row r="6772" spans="2:6" ht="15" customHeight="1">
      <c r="B6772"/>
      <c r="E6772"/>
      <c r="F6772"/>
    </row>
    <row r="6773" spans="2:6" ht="15" customHeight="1">
      <c r="B6773"/>
      <c r="E6773"/>
      <c r="F6773"/>
    </row>
    <row r="6774" spans="2:6" ht="15" customHeight="1">
      <c r="B6774"/>
      <c r="E6774"/>
      <c r="F6774"/>
    </row>
    <row r="6775" spans="2:6" ht="15" customHeight="1">
      <c r="B6775"/>
      <c r="E6775"/>
      <c r="F6775"/>
    </row>
    <row r="6776" spans="2:6" ht="15" customHeight="1">
      <c r="B6776"/>
      <c r="E6776"/>
      <c r="F6776"/>
    </row>
    <row r="6777" spans="2:6" ht="15" customHeight="1">
      <c r="B6777"/>
      <c r="E6777"/>
      <c r="F6777"/>
    </row>
    <row r="6778" spans="2:6" ht="15" customHeight="1">
      <c r="B6778"/>
      <c r="E6778"/>
      <c r="F6778"/>
    </row>
    <row r="6779" spans="2:6" ht="15" customHeight="1">
      <c r="B6779"/>
      <c r="E6779"/>
      <c r="F6779"/>
    </row>
    <row r="6780" spans="2:6" ht="15" customHeight="1">
      <c r="B6780"/>
      <c r="E6780"/>
      <c r="F6780"/>
    </row>
    <row r="6781" spans="2:6" ht="15" customHeight="1">
      <c r="B6781"/>
      <c r="E6781"/>
      <c r="F6781"/>
    </row>
    <row r="6782" spans="2:6" ht="15" customHeight="1">
      <c r="B6782"/>
      <c r="E6782"/>
      <c r="F6782"/>
    </row>
    <row r="6783" spans="2:6" ht="15" customHeight="1">
      <c r="B6783"/>
      <c r="E6783"/>
      <c r="F6783"/>
    </row>
    <row r="6784" spans="2:6" ht="15" customHeight="1">
      <c r="B6784"/>
      <c r="E6784"/>
      <c r="F6784"/>
    </row>
    <row r="6785" spans="2:6" ht="15" customHeight="1">
      <c r="B6785"/>
      <c r="E6785"/>
      <c r="F6785"/>
    </row>
    <row r="6786" spans="2:6" ht="15" customHeight="1">
      <c r="B6786"/>
      <c r="E6786"/>
      <c r="F6786"/>
    </row>
    <row r="6787" spans="2:6" ht="15" customHeight="1">
      <c r="B6787"/>
      <c r="E6787"/>
      <c r="F6787"/>
    </row>
    <row r="6788" spans="2:6" ht="15" customHeight="1">
      <c r="B6788"/>
      <c r="E6788"/>
      <c r="F6788"/>
    </row>
    <row r="6789" spans="2:6" ht="15" customHeight="1">
      <c r="B6789"/>
      <c r="E6789"/>
      <c r="F6789"/>
    </row>
    <row r="6790" spans="2:6" ht="15" customHeight="1">
      <c r="B6790"/>
      <c r="E6790"/>
      <c r="F6790"/>
    </row>
    <row r="6791" spans="2:6" ht="15" customHeight="1">
      <c r="B6791"/>
      <c r="E6791"/>
      <c r="F6791"/>
    </row>
    <row r="6792" spans="2:6" ht="15" customHeight="1">
      <c r="B6792"/>
      <c r="E6792"/>
      <c r="F6792"/>
    </row>
    <row r="6793" spans="2:6" ht="15" customHeight="1">
      <c r="B6793"/>
      <c r="E6793"/>
      <c r="F6793"/>
    </row>
    <row r="6794" spans="2:6" ht="15" customHeight="1">
      <c r="B6794"/>
      <c r="E6794"/>
      <c r="F6794"/>
    </row>
    <row r="6795" spans="2:6" ht="15" customHeight="1">
      <c r="B6795"/>
      <c r="E6795"/>
      <c r="F6795"/>
    </row>
    <row r="6796" spans="2:6" ht="15" customHeight="1">
      <c r="B6796"/>
      <c r="E6796"/>
      <c r="F6796"/>
    </row>
    <row r="6797" spans="2:6" ht="15" customHeight="1">
      <c r="B6797"/>
      <c r="E6797"/>
      <c r="F6797"/>
    </row>
    <row r="6798" spans="2:6" ht="15" customHeight="1">
      <c r="B6798"/>
      <c r="E6798"/>
      <c r="F6798"/>
    </row>
    <row r="6799" spans="2:6" ht="15" customHeight="1">
      <c r="B6799"/>
      <c r="E6799"/>
      <c r="F6799"/>
    </row>
    <row r="6800" spans="2:6" ht="15" customHeight="1">
      <c r="B6800"/>
      <c r="E6800"/>
      <c r="F6800"/>
    </row>
    <row r="6801" spans="2:6" ht="15" customHeight="1">
      <c r="B6801"/>
      <c r="E6801"/>
      <c r="F6801"/>
    </row>
    <row r="6802" spans="2:6" ht="15" customHeight="1">
      <c r="B6802"/>
      <c r="E6802"/>
      <c r="F6802"/>
    </row>
    <row r="6803" spans="2:6" ht="15" customHeight="1">
      <c r="B6803"/>
      <c r="E6803"/>
      <c r="F6803"/>
    </row>
    <row r="6804" spans="2:6" ht="15" customHeight="1">
      <c r="B6804"/>
      <c r="E6804"/>
      <c r="F6804"/>
    </row>
    <row r="6805" spans="2:6" ht="15" customHeight="1">
      <c r="B6805"/>
      <c r="E6805"/>
      <c r="F6805"/>
    </row>
    <row r="6806" spans="2:6" ht="15" customHeight="1">
      <c r="B6806"/>
      <c r="E6806"/>
      <c r="F6806"/>
    </row>
    <row r="6807" spans="2:6" ht="15" customHeight="1">
      <c r="B6807"/>
      <c r="E6807"/>
      <c r="F6807"/>
    </row>
    <row r="6808" spans="2:6" ht="15" customHeight="1">
      <c r="B6808"/>
      <c r="E6808"/>
      <c r="F6808"/>
    </row>
    <row r="6809" spans="2:6" ht="15" customHeight="1">
      <c r="B6809"/>
      <c r="E6809"/>
      <c r="F6809"/>
    </row>
    <row r="6810" spans="2:6" ht="15" customHeight="1">
      <c r="B6810"/>
      <c r="E6810"/>
      <c r="F6810"/>
    </row>
    <row r="6811" spans="2:6" ht="15" customHeight="1">
      <c r="B6811"/>
      <c r="E6811"/>
      <c r="F6811"/>
    </row>
    <row r="6812" spans="2:6" ht="15" customHeight="1">
      <c r="B6812"/>
      <c r="E6812"/>
      <c r="F6812"/>
    </row>
    <row r="6813" spans="2:6" ht="15" customHeight="1">
      <c r="B6813"/>
      <c r="E6813"/>
      <c r="F6813"/>
    </row>
    <row r="6814" spans="2:6" ht="15" customHeight="1">
      <c r="B6814"/>
      <c r="E6814"/>
      <c r="F6814"/>
    </row>
    <row r="6815" spans="2:6" ht="15" customHeight="1">
      <c r="B6815"/>
      <c r="E6815"/>
      <c r="F6815"/>
    </row>
    <row r="6816" spans="2:6" ht="15" customHeight="1">
      <c r="B6816"/>
      <c r="E6816"/>
      <c r="F6816"/>
    </row>
    <row r="6817" spans="2:6" ht="15" customHeight="1">
      <c r="B6817"/>
      <c r="E6817"/>
      <c r="F6817"/>
    </row>
    <row r="6818" spans="2:6" ht="15" customHeight="1">
      <c r="B6818"/>
      <c r="E6818"/>
      <c r="F6818"/>
    </row>
    <row r="6819" spans="2:6" ht="15" customHeight="1">
      <c r="B6819"/>
      <c r="E6819"/>
      <c r="F6819"/>
    </row>
    <row r="6820" spans="2:6" ht="15" customHeight="1">
      <c r="B6820"/>
      <c r="E6820"/>
      <c r="F6820"/>
    </row>
    <row r="6821" spans="2:6" ht="15" customHeight="1">
      <c r="B6821"/>
      <c r="E6821"/>
      <c r="F6821"/>
    </row>
    <row r="6822" spans="2:6" ht="15" customHeight="1">
      <c r="B6822"/>
      <c r="E6822"/>
      <c r="F6822"/>
    </row>
    <row r="6823" spans="2:6" ht="15" customHeight="1">
      <c r="B6823"/>
      <c r="E6823"/>
      <c r="F6823"/>
    </row>
    <row r="6824" spans="2:6" ht="15" customHeight="1">
      <c r="B6824"/>
      <c r="E6824"/>
      <c r="F6824"/>
    </row>
    <row r="6825" spans="2:6" ht="15" customHeight="1">
      <c r="B6825"/>
      <c r="E6825"/>
      <c r="F6825"/>
    </row>
    <row r="6826" spans="2:6" ht="15" customHeight="1">
      <c r="B6826"/>
      <c r="E6826"/>
      <c r="F6826"/>
    </row>
    <row r="6827" spans="2:6" ht="15" customHeight="1">
      <c r="B6827"/>
      <c r="E6827"/>
      <c r="F6827"/>
    </row>
    <row r="6828" spans="2:6" ht="15" customHeight="1">
      <c r="B6828"/>
      <c r="E6828"/>
      <c r="F6828"/>
    </row>
    <row r="6829" spans="2:6" ht="15" customHeight="1">
      <c r="B6829"/>
      <c r="E6829"/>
      <c r="F6829"/>
    </row>
    <row r="6830" spans="2:6" ht="15" customHeight="1">
      <c r="B6830"/>
      <c r="E6830"/>
      <c r="F6830"/>
    </row>
    <row r="6831" spans="2:6" ht="15" customHeight="1">
      <c r="B6831"/>
      <c r="E6831"/>
      <c r="F6831"/>
    </row>
    <row r="6832" spans="2:6" ht="15" customHeight="1">
      <c r="B6832"/>
      <c r="E6832"/>
      <c r="F6832"/>
    </row>
    <row r="6833" spans="2:6" ht="15" customHeight="1">
      <c r="B6833"/>
      <c r="E6833"/>
      <c r="F6833"/>
    </row>
    <row r="6834" spans="2:6" ht="15" customHeight="1">
      <c r="B6834"/>
      <c r="E6834"/>
      <c r="F6834"/>
    </row>
    <row r="6835" spans="2:6" ht="15" customHeight="1">
      <c r="B6835"/>
      <c r="E6835"/>
      <c r="F6835"/>
    </row>
    <row r="6836" spans="2:6" ht="15" customHeight="1">
      <c r="B6836"/>
      <c r="E6836"/>
      <c r="F6836"/>
    </row>
    <row r="6837" spans="2:6" ht="15" customHeight="1">
      <c r="B6837"/>
      <c r="E6837"/>
      <c r="F6837"/>
    </row>
    <row r="6838" spans="2:6" ht="15" customHeight="1">
      <c r="B6838"/>
      <c r="E6838"/>
      <c r="F6838"/>
    </row>
    <row r="6839" spans="2:6" ht="15" customHeight="1">
      <c r="B6839"/>
      <c r="E6839"/>
      <c r="F6839"/>
    </row>
    <row r="6840" spans="2:6" ht="15" customHeight="1">
      <c r="B6840"/>
      <c r="E6840"/>
      <c r="F6840"/>
    </row>
    <row r="6841" spans="2:6" ht="15" customHeight="1">
      <c r="B6841"/>
      <c r="E6841"/>
      <c r="F6841"/>
    </row>
    <row r="6842" spans="2:6" ht="15" customHeight="1">
      <c r="B6842"/>
      <c r="E6842"/>
      <c r="F6842"/>
    </row>
    <row r="6843" spans="2:6" ht="15" customHeight="1">
      <c r="B6843"/>
      <c r="E6843"/>
      <c r="F6843"/>
    </row>
    <row r="6844" spans="2:6" ht="15" customHeight="1">
      <c r="B6844"/>
      <c r="E6844"/>
      <c r="F6844"/>
    </row>
    <row r="6845" spans="2:6" ht="15" customHeight="1">
      <c r="B6845"/>
      <c r="E6845"/>
      <c r="F6845"/>
    </row>
    <row r="6846" spans="2:6" ht="15" customHeight="1">
      <c r="B6846"/>
      <c r="E6846"/>
      <c r="F6846"/>
    </row>
    <row r="6847" spans="2:6" ht="15" customHeight="1">
      <c r="B6847"/>
      <c r="E6847"/>
      <c r="F6847"/>
    </row>
    <row r="6848" spans="2:6" ht="15" customHeight="1">
      <c r="B6848"/>
      <c r="E6848"/>
      <c r="F6848"/>
    </row>
    <row r="6849" spans="2:6" ht="15" customHeight="1">
      <c r="B6849"/>
      <c r="E6849"/>
      <c r="F6849"/>
    </row>
    <row r="6850" spans="2:6" ht="15" customHeight="1">
      <c r="B6850"/>
      <c r="E6850"/>
      <c r="F6850"/>
    </row>
    <row r="6851" spans="2:6" ht="15" customHeight="1">
      <c r="B6851"/>
      <c r="E6851"/>
      <c r="F6851"/>
    </row>
    <row r="6852" spans="2:6" ht="15" customHeight="1">
      <c r="B6852"/>
      <c r="E6852"/>
      <c r="F6852"/>
    </row>
    <row r="6853" spans="2:6" ht="15" customHeight="1">
      <c r="B6853"/>
      <c r="E6853"/>
      <c r="F6853"/>
    </row>
    <row r="6854" spans="2:6" ht="15" customHeight="1">
      <c r="B6854"/>
      <c r="E6854"/>
      <c r="F6854"/>
    </row>
    <row r="6855" spans="2:6" ht="15" customHeight="1">
      <c r="B6855"/>
      <c r="E6855"/>
      <c r="F6855"/>
    </row>
    <row r="6856" spans="2:6" ht="15" customHeight="1">
      <c r="B6856"/>
      <c r="E6856"/>
      <c r="F6856"/>
    </row>
    <row r="6857" spans="2:6" ht="15" customHeight="1">
      <c r="B6857"/>
      <c r="E6857"/>
      <c r="F6857"/>
    </row>
    <row r="6858" spans="2:6" ht="15" customHeight="1">
      <c r="B6858"/>
      <c r="E6858"/>
      <c r="F6858"/>
    </row>
    <row r="6859" spans="2:6" ht="15" customHeight="1">
      <c r="B6859"/>
      <c r="E6859"/>
      <c r="F6859"/>
    </row>
    <row r="6860" spans="2:6" ht="15" customHeight="1">
      <c r="B6860"/>
      <c r="E6860"/>
      <c r="F6860"/>
    </row>
    <row r="6861" spans="2:6" ht="15" customHeight="1">
      <c r="B6861"/>
      <c r="E6861"/>
      <c r="F6861"/>
    </row>
    <row r="6862" spans="2:6" ht="15" customHeight="1">
      <c r="B6862"/>
      <c r="E6862"/>
      <c r="F6862"/>
    </row>
    <row r="6863" spans="2:6" ht="15" customHeight="1">
      <c r="B6863"/>
      <c r="E6863"/>
      <c r="F6863"/>
    </row>
    <row r="6864" spans="2:6" ht="15" customHeight="1">
      <c r="B6864"/>
      <c r="E6864"/>
      <c r="F6864"/>
    </row>
    <row r="6865" spans="2:6" ht="15" customHeight="1">
      <c r="B6865"/>
      <c r="E6865"/>
      <c r="F6865"/>
    </row>
    <row r="6866" spans="2:6" ht="15" customHeight="1">
      <c r="B6866"/>
      <c r="E6866"/>
      <c r="F6866"/>
    </row>
    <row r="6867" spans="2:6" ht="15" customHeight="1">
      <c r="B6867"/>
      <c r="E6867"/>
      <c r="F6867"/>
    </row>
    <row r="6868" spans="2:6" ht="15" customHeight="1">
      <c r="B6868"/>
      <c r="E6868"/>
      <c r="F6868"/>
    </row>
    <row r="6869" spans="2:6" ht="15" customHeight="1">
      <c r="B6869"/>
      <c r="E6869"/>
      <c r="F6869"/>
    </row>
    <row r="6870" spans="2:6" ht="15" customHeight="1">
      <c r="B6870"/>
      <c r="E6870"/>
      <c r="F6870"/>
    </row>
    <row r="6871" spans="2:6" ht="15" customHeight="1">
      <c r="B6871"/>
      <c r="E6871"/>
      <c r="F6871"/>
    </row>
    <row r="6872" spans="2:6" ht="15" customHeight="1">
      <c r="B6872"/>
      <c r="E6872"/>
      <c r="F6872"/>
    </row>
    <row r="6873" spans="2:6" ht="15" customHeight="1">
      <c r="B6873"/>
      <c r="E6873"/>
      <c r="F6873"/>
    </row>
    <row r="6874" spans="2:6" ht="15" customHeight="1">
      <c r="B6874"/>
      <c r="E6874"/>
      <c r="F6874"/>
    </row>
    <row r="6875" spans="2:6" ht="15" customHeight="1">
      <c r="B6875"/>
      <c r="E6875"/>
      <c r="F6875"/>
    </row>
    <row r="6876" spans="2:6" ht="15" customHeight="1">
      <c r="B6876"/>
      <c r="E6876"/>
      <c r="F6876"/>
    </row>
    <row r="6877" spans="2:6" ht="15" customHeight="1">
      <c r="B6877"/>
      <c r="E6877"/>
      <c r="F6877"/>
    </row>
    <row r="6878" spans="2:6" ht="15" customHeight="1">
      <c r="B6878"/>
      <c r="E6878"/>
      <c r="F6878"/>
    </row>
    <row r="6879" spans="2:6" ht="15" customHeight="1">
      <c r="B6879"/>
      <c r="E6879"/>
      <c r="F6879"/>
    </row>
    <row r="6880" spans="2:6" ht="15" customHeight="1">
      <c r="B6880"/>
      <c r="E6880"/>
      <c r="F6880"/>
    </row>
    <row r="6881" spans="2:6" ht="15" customHeight="1">
      <c r="B6881"/>
      <c r="E6881"/>
      <c r="F6881"/>
    </row>
    <row r="6882" spans="2:6" ht="15" customHeight="1">
      <c r="B6882"/>
      <c r="E6882"/>
      <c r="F6882"/>
    </row>
    <row r="6883" spans="2:6" ht="15" customHeight="1">
      <c r="B6883"/>
      <c r="E6883"/>
      <c r="F6883"/>
    </row>
    <row r="6884" spans="2:6" ht="15" customHeight="1">
      <c r="B6884"/>
      <c r="E6884"/>
      <c r="F6884"/>
    </row>
    <row r="6885" spans="2:6" ht="15" customHeight="1">
      <c r="B6885"/>
      <c r="E6885"/>
      <c r="F6885"/>
    </row>
    <row r="6886" spans="2:6" ht="15" customHeight="1">
      <c r="B6886"/>
      <c r="E6886"/>
      <c r="F6886"/>
    </row>
    <row r="6887" spans="2:6" ht="15" customHeight="1">
      <c r="B6887"/>
      <c r="E6887"/>
      <c r="F6887"/>
    </row>
    <row r="6888" spans="2:6" ht="15" customHeight="1">
      <c r="B6888"/>
      <c r="E6888"/>
      <c r="F6888"/>
    </row>
    <row r="6889" spans="2:6" ht="15" customHeight="1">
      <c r="B6889"/>
      <c r="E6889"/>
      <c r="F6889"/>
    </row>
    <row r="6890" spans="2:6" ht="15" customHeight="1">
      <c r="B6890"/>
      <c r="E6890"/>
      <c r="F6890"/>
    </row>
    <row r="6891" spans="2:6" ht="15" customHeight="1">
      <c r="B6891"/>
      <c r="E6891"/>
      <c r="F6891"/>
    </row>
    <row r="6892" spans="2:6" ht="15" customHeight="1">
      <c r="B6892"/>
      <c r="E6892"/>
      <c r="F6892"/>
    </row>
    <row r="6893" spans="2:6" ht="15" customHeight="1">
      <c r="B6893"/>
      <c r="E6893"/>
      <c r="F6893"/>
    </row>
    <row r="6894" spans="2:6" ht="15" customHeight="1">
      <c r="B6894"/>
      <c r="E6894"/>
      <c r="F6894"/>
    </row>
    <row r="6895" spans="2:6" ht="15" customHeight="1">
      <c r="B6895"/>
      <c r="E6895"/>
      <c r="F6895"/>
    </row>
    <row r="6896" spans="2:6" ht="15" customHeight="1">
      <c r="B6896"/>
      <c r="E6896"/>
      <c r="F6896"/>
    </row>
    <row r="6897" spans="2:6" ht="15" customHeight="1">
      <c r="B6897"/>
      <c r="E6897"/>
      <c r="F6897"/>
    </row>
    <row r="6898" spans="2:6" ht="15" customHeight="1">
      <c r="B6898"/>
      <c r="E6898"/>
      <c r="F6898"/>
    </row>
    <row r="6899" spans="2:6" ht="15" customHeight="1">
      <c r="B6899"/>
      <c r="E6899"/>
      <c r="F6899"/>
    </row>
    <row r="6900" spans="2:6" ht="15" customHeight="1">
      <c r="B6900"/>
      <c r="E6900"/>
      <c r="F6900"/>
    </row>
    <row r="6901" spans="2:6" ht="15" customHeight="1">
      <c r="B6901"/>
      <c r="E6901"/>
      <c r="F6901"/>
    </row>
    <row r="6902" spans="2:6" ht="15" customHeight="1">
      <c r="B6902"/>
      <c r="E6902"/>
      <c r="F6902"/>
    </row>
    <row r="6903" spans="2:6" ht="15" customHeight="1">
      <c r="B6903"/>
      <c r="E6903"/>
      <c r="F6903"/>
    </row>
    <row r="6904" spans="2:6" ht="15" customHeight="1">
      <c r="B6904"/>
      <c r="E6904"/>
      <c r="F6904"/>
    </row>
    <row r="6905" spans="2:6" ht="15" customHeight="1">
      <c r="B6905"/>
      <c r="E6905"/>
      <c r="F6905"/>
    </row>
    <row r="6906" spans="2:6" ht="15" customHeight="1">
      <c r="B6906"/>
      <c r="E6906"/>
      <c r="F6906"/>
    </row>
    <row r="6907" spans="2:6" ht="15" customHeight="1">
      <c r="B6907"/>
      <c r="E6907"/>
      <c r="F6907"/>
    </row>
    <row r="6908" spans="2:6" ht="15" customHeight="1">
      <c r="B6908"/>
      <c r="E6908"/>
      <c r="F6908"/>
    </row>
    <row r="6909" spans="2:6" ht="15" customHeight="1">
      <c r="B6909"/>
      <c r="E6909"/>
      <c r="F6909"/>
    </row>
    <row r="6910" spans="2:6" ht="15" customHeight="1">
      <c r="B6910"/>
      <c r="E6910"/>
      <c r="F6910"/>
    </row>
    <row r="6911" spans="2:6" ht="15" customHeight="1">
      <c r="B6911"/>
      <c r="E6911"/>
      <c r="F6911"/>
    </row>
    <row r="6912" spans="2:6" ht="15" customHeight="1">
      <c r="B6912"/>
      <c r="E6912"/>
      <c r="F6912"/>
    </row>
    <row r="6913" spans="2:6" ht="15" customHeight="1">
      <c r="B6913"/>
      <c r="E6913"/>
      <c r="F6913"/>
    </row>
    <row r="6914" spans="2:6" ht="15" customHeight="1">
      <c r="B6914"/>
      <c r="E6914"/>
      <c r="F6914"/>
    </row>
    <row r="6915" spans="2:6" ht="15" customHeight="1">
      <c r="B6915"/>
      <c r="E6915"/>
      <c r="F6915"/>
    </row>
    <row r="6916" spans="2:6" ht="15" customHeight="1">
      <c r="B6916"/>
      <c r="E6916"/>
      <c r="F6916"/>
    </row>
    <row r="6917" spans="2:6" ht="15" customHeight="1">
      <c r="B6917"/>
      <c r="E6917"/>
      <c r="F6917"/>
    </row>
    <row r="6918" spans="2:6" ht="15" customHeight="1">
      <c r="B6918"/>
      <c r="E6918"/>
      <c r="F6918"/>
    </row>
    <row r="6919" spans="2:6" ht="15" customHeight="1">
      <c r="B6919"/>
      <c r="E6919"/>
      <c r="F6919"/>
    </row>
    <row r="6920" spans="2:6" ht="15" customHeight="1">
      <c r="B6920"/>
      <c r="E6920"/>
      <c r="F6920"/>
    </row>
    <row r="6921" spans="2:6" ht="15" customHeight="1">
      <c r="B6921"/>
      <c r="E6921"/>
      <c r="F6921"/>
    </row>
    <row r="6922" spans="2:6" ht="15" customHeight="1">
      <c r="B6922"/>
      <c r="E6922"/>
      <c r="F6922"/>
    </row>
    <row r="6923" spans="2:6" ht="15" customHeight="1">
      <c r="B6923"/>
      <c r="E6923"/>
      <c r="F6923"/>
    </row>
    <row r="6924" spans="2:6" ht="15" customHeight="1">
      <c r="B6924"/>
      <c r="E6924"/>
      <c r="F6924"/>
    </row>
    <row r="6925" spans="2:6" ht="15" customHeight="1">
      <c r="B6925"/>
      <c r="E6925"/>
      <c r="F6925"/>
    </row>
    <row r="6926" spans="2:6" ht="15" customHeight="1">
      <c r="B6926"/>
      <c r="E6926"/>
      <c r="F6926"/>
    </row>
    <row r="6927" spans="2:6" ht="15" customHeight="1">
      <c r="B6927"/>
      <c r="E6927"/>
      <c r="F6927"/>
    </row>
    <row r="6928" spans="2:6" ht="15" customHeight="1">
      <c r="B6928"/>
      <c r="E6928"/>
      <c r="F6928"/>
    </row>
    <row r="6929" spans="2:6" ht="15" customHeight="1">
      <c r="B6929"/>
      <c r="E6929"/>
      <c r="F6929"/>
    </row>
    <row r="6930" spans="2:6" ht="15" customHeight="1">
      <c r="B6930"/>
      <c r="E6930"/>
      <c r="F6930"/>
    </row>
    <row r="6931" spans="2:6" ht="15" customHeight="1">
      <c r="B6931"/>
      <c r="E6931"/>
      <c r="F6931"/>
    </row>
    <row r="6932" spans="2:6" ht="15" customHeight="1">
      <c r="B6932"/>
      <c r="E6932"/>
      <c r="F6932"/>
    </row>
    <row r="6933" spans="2:6" ht="15" customHeight="1">
      <c r="B6933"/>
      <c r="E6933"/>
      <c r="F6933"/>
    </row>
    <row r="6934" spans="2:6" ht="15" customHeight="1">
      <c r="B6934"/>
      <c r="E6934"/>
      <c r="F6934"/>
    </row>
    <row r="6935" spans="2:6" ht="15" customHeight="1">
      <c r="B6935"/>
      <c r="E6935"/>
      <c r="F6935"/>
    </row>
    <row r="6936" spans="2:6" ht="15" customHeight="1">
      <c r="B6936"/>
      <c r="E6936"/>
      <c r="F6936"/>
    </row>
    <row r="6937" spans="2:6" ht="15" customHeight="1">
      <c r="B6937"/>
      <c r="E6937"/>
      <c r="F6937"/>
    </row>
    <row r="6938" spans="2:6" ht="15" customHeight="1">
      <c r="B6938"/>
      <c r="E6938"/>
      <c r="F6938"/>
    </row>
    <row r="6939" spans="2:6" ht="15" customHeight="1">
      <c r="B6939"/>
      <c r="E6939"/>
      <c r="F6939"/>
    </row>
    <row r="6940" spans="2:6" ht="15" customHeight="1">
      <c r="B6940"/>
      <c r="E6940"/>
      <c r="F6940"/>
    </row>
    <row r="6941" spans="2:6" ht="15" customHeight="1">
      <c r="B6941"/>
      <c r="E6941"/>
      <c r="F6941"/>
    </row>
    <row r="6942" spans="2:6" ht="15" customHeight="1">
      <c r="B6942"/>
      <c r="E6942"/>
      <c r="F6942"/>
    </row>
    <row r="6943" spans="2:6" ht="15" customHeight="1">
      <c r="B6943"/>
      <c r="E6943"/>
      <c r="F6943"/>
    </row>
    <row r="6944" spans="2:6" ht="15" customHeight="1">
      <c r="B6944"/>
      <c r="E6944"/>
      <c r="F6944"/>
    </row>
    <row r="6945" spans="2:6" ht="15" customHeight="1">
      <c r="B6945"/>
      <c r="E6945"/>
      <c r="F6945"/>
    </row>
    <row r="6946" spans="2:6" ht="15" customHeight="1">
      <c r="B6946"/>
      <c r="E6946"/>
      <c r="F6946"/>
    </row>
    <row r="6947" spans="2:6" ht="15" customHeight="1">
      <c r="B6947"/>
      <c r="E6947"/>
      <c r="F6947"/>
    </row>
    <row r="6948" spans="2:6" ht="15" customHeight="1">
      <c r="B6948"/>
      <c r="E6948"/>
      <c r="F6948"/>
    </row>
    <row r="6949" spans="2:6" ht="15" customHeight="1">
      <c r="B6949"/>
      <c r="E6949"/>
      <c r="F6949"/>
    </row>
    <row r="6950" spans="2:6" ht="15" customHeight="1">
      <c r="B6950"/>
      <c r="E6950"/>
      <c r="F6950"/>
    </row>
    <row r="6951" spans="2:6" ht="15" customHeight="1">
      <c r="B6951"/>
      <c r="E6951"/>
      <c r="F6951"/>
    </row>
    <row r="6952" spans="2:6" ht="15" customHeight="1">
      <c r="B6952"/>
      <c r="E6952"/>
      <c r="F6952"/>
    </row>
    <row r="6953" spans="2:6" ht="15" customHeight="1">
      <c r="B6953"/>
      <c r="E6953"/>
      <c r="F6953"/>
    </row>
    <row r="6954" spans="2:6" ht="15" customHeight="1">
      <c r="B6954"/>
      <c r="E6954"/>
      <c r="F6954"/>
    </row>
    <row r="6955" spans="2:6" ht="15" customHeight="1">
      <c r="B6955"/>
      <c r="E6955"/>
      <c r="F6955"/>
    </row>
    <row r="6956" spans="2:6" ht="15" customHeight="1">
      <c r="B6956"/>
      <c r="E6956"/>
      <c r="F6956"/>
    </row>
    <row r="6957" spans="2:6" ht="15" customHeight="1">
      <c r="B6957"/>
      <c r="E6957"/>
      <c r="F6957"/>
    </row>
    <row r="6958" spans="2:6" ht="15" customHeight="1">
      <c r="B6958"/>
      <c r="E6958"/>
      <c r="F6958"/>
    </row>
    <row r="6959" spans="2:6" ht="15" customHeight="1">
      <c r="B6959"/>
      <c r="E6959"/>
      <c r="F6959"/>
    </row>
    <row r="6960" spans="2:6" ht="15" customHeight="1">
      <c r="B6960"/>
      <c r="E6960"/>
      <c r="F6960"/>
    </row>
    <row r="6961" spans="2:6" ht="15" customHeight="1">
      <c r="B6961"/>
      <c r="E6961"/>
      <c r="F6961"/>
    </row>
    <row r="6962" spans="2:6" ht="15" customHeight="1">
      <c r="B6962"/>
      <c r="E6962"/>
      <c r="F6962"/>
    </row>
    <row r="6963" spans="2:6" ht="15" customHeight="1">
      <c r="B6963"/>
      <c r="E6963"/>
      <c r="F6963"/>
    </row>
    <row r="6964" spans="2:6" ht="15" customHeight="1">
      <c r="B6964"/>
      <c r="E6964"/>
      <c r="F6964"/>
    </row>
    <row r="6965" spans="2:6" ht="15" customHeight="1">
      <c r="B6965"/>
      <c r="E6965"/>
      <c r="F6965"/>
    </row>
    <row r="6966" spans="2:6" ht="15" customHeight="1">
      <c r="B6966"/>
      <c r="E6966"/>
      <c r="F6966"/>
    </row>
    <row r="6967" spans="2:6" ht="15" customHeight="1">
      <c r="B6967"/>
      <c r="E6967"/>
      <c r="F6967"/>
    </row>
    <row r="6968" spans="2:6" ht="15" customHeight="1">
      <c r="B6968"/>
      <c r="E6968"/>
      <c r="F6968"/>
    </row>
    <row r="6969" spans="2:6" ht="15" customHeight="1">
      <c r="B6969"/>
      <c r="E6969"/>
      <c r="F6969"/>
    </row>
    <row r="6970" spans="2:6" ht="15" customHeight="1">
      <c r="B6970"/>
      <c r="E6970"/>
      <c r="F6970"/>
    </row>
    <row r="6971" spans="2:6" ht="15" customHeight="1">
      <c r="B6971"/>
      <c r="E6971"/>
      <c r="F6971"/>
    </row>
    <row r="6972" spans="2:6" ht="15" customHeight="1">
      <c r="B6972"/>
      <c r="E6972"/>
      <c r="F6972"/>
    </row>
    <row r="6973" spans="2:6" ht="15" customHeight="1">
      <c r="B6973"/>
      <c r="E6973"/>
      <c r="F6973"/>
    </row>
    <row r="6974" spans="2:6" ht="15" customHeight="1">
      <c r="B6974"/>
      <c r="E6974"/>
      <c r="F6974"/>
    </row>
    <row r="6975" spans="2:6" ht="15" customHeight="1">
      <c r="B6975"/>
      <c r="E6975"/>
      <c r="F6975"/>
    </row>
    <row r="6976" spans="2:6" ht="15" customHeight="1">
      <c r="B6976"/>
      <c r="E6976"/>
      <c r="F6976"/>
    </row>
    <row r="6977" spans="2:6" ht="15" customHeight="1">
      <c r="B6977"/>
      <c r="E6977"/>
      <c r="F6977"/>
    </row>
    <row r="6978" spans="2:6" ht="15" customHeight="1">
      <c r="B6978"/>
      <c r="E6978"/>
      <c r="F6978"/>
    </row>
    <row r="6979" spans="2:6" ht="15" customHeight="1">
      <c r="B6979"/>
      <c r="E6979"/>
      <c r="F6979"/>
    </row>
    <row r="6980" spans="2:6" ht="15" customHeight="1">
      <c r="B6980"/>
      <c r="E6980"/>
      <c r="F6980"/>
    </row>
    <row r="6981" spans="2:6" ht="15" customHeight="1">
      <c r="B6981"/>
      <c r="E6981"/>
      <c r="F6981"/>
    </row>
    <row r="6982" spans="2:6" ht="15" customHeight="1">
      <c r="B6982"/>
      <c r="E6982"/>
      <c r="F6982"/>
    </row>
    <row r="6983" spans="2:6" ht="15" customHeight="1">
      <c r="B6983"/>
      <c r="E6983"/>
      <c r="F6983"/>
    </row>
    <row r="6984" spans="2:6" ht="15" customHeight="1">
      <c r="B6984"/>
      <c r="E6984"/>
      <c r="F6984"/>
    </row>
    <row r="6985" spans="2:6" ht="15" customHeight="1">
      <c r="B6985"/>
      <c r="E6985"/>
      <c r="F6985"/>
    </row>
    <row r="6986" spans="2:6" ht="15" customHeight="1">
      <c r="B6986"/>
      <c r="E6986"/>
      <c r="F6986"/>
    </row>
    <row r="6987" spans="2:6" ht="15" customHeight="1">
      <c r="B6987"/>
      <c r="E6987"/>
      <c r="F6987"/>
    </row>
    <row r="6988" spans="2:6" ht="15" customHeight="1">
      <c r="B6988"/>
      <c r="E6988"/>
      <c r="F6988"/>
    </row>
    <row r="6989" spans="2:6" ht="15" customHeight="1">
      <c r="B6989"/>
      <c r="E6989"/>
      <c r="F6989"/>
    </row>
    <row r="6990" spans="2:6" ht="15" customHeight="1">
      <c r="B6990"/>
      <c r="E6990"/>
      <c r="F6990"/>
    </row>
    <row r="6991" spans="2:6" ht="15" customHeight="1">
      <c r="B6991"/>
      <c r="E6991"/>
      <c r="F6991"/>
    </row>
    <row r="6992" spans="2:6" ht="15" customHeight="1">
      <c r="B6992"/>
      <c r="E6992"/>
      <c r="F6992"/>
    </row>
    <row r="6993" spans="2:6" ht="15" customHeight="1">
      <c r="B6993"/>
      <c r="E6993"/>
      <c r="F6993"/>
    </row>
    <row r="6994" spans="2:6" ht="15" customHeight="1">
      <c r="B6994"/>
      <c r="E6994"/>
      <c r="F6994"/>
    </row>
    <row r="6995" spans="2:6" ht="15" customHeight="1">
      <c r="B6995"/>
      <c r="E6995"/>
      <c r="F6995"/>
    </row>
    <row r="6996" spans="2:6" ht="15" customHeight="1">
      <c r="B6996"/>
      <c r="E6996"/>
      <c r="F6996"/>
    </row>
    <row r="6997" spans="2:6" ht="15" customHeight="1">
      <c r="B6997"/>
      <c r="E6997"/>
      <c r="F6997"/>
    </row>
    <row r="6998" spans="2:6" ht="15" customHeight="1">
      <c r="B6998"/>
      <c r="E6998"/>
      <c r="F6998"/>
    </row>
    <row r="6999" spans="2:6" ht="15" customHeight="1">
      <c r="B6999"/>
      <c r="E6999"/>
      <c r="F6999"/>
    </row>
    <row r="7000" spans="2:6" ht="15" customHeight="1">
      <c r="B7000"/>
      <c r="E7000"/>
      <c r="F7000"/>
    </row>
    <row r="7001" spans="2:6" ht="15" customHeight="1">
      <c r="B7001"/>
      <c r="E7001"/>
      <c r="F7001"/>
    </row>
    <row r="7002" spans="2:6" ht="15" customHeight="1">
      <c r="B7002"/>
      <c r="E7002"/>
      <c r="F7002"/>
    </row>
    <row r="7003" spans="2:6" ht="15" customHeight="1">
      <c r="B7003"/>
      <c r="E7003"/>
      <c r="F7003"/>
    </row>
    <row r="7004" spans="2:6" ht="15" customHeight="1">
      <c r="B7004"/>
      <c r="E7004"/>
      <c r="F7004"/>
    </row>
    <row r="7005" spans="2:6" ht="15" customHeight="1">
      <c r="B7005"/>
      <c r="E7005"/>
      <c r="F7005"/>
    </row>
    <row r="7006" spans="2:6" ht="15" customHeight="1">
      <c r="B7006"/>
      <c r="E7006"/>
      <c r="F7006"/>
    </row>
    <row r="7007" spans="2:6" ht="15" customHeight="1">
      <c r="B7007"/>
      <c r="E7007"/>
      <c r="F7007"/>
    </row>
    <row r="7008" spans="2:6" ht="15" customHeight="1">
      <c r="B7008"/>
      <c r="E7008"/>
      <c r="F7008"/>
    </row>
    <row r="7009" spans="2:6" ht="15" customHeight="1">
      <c r="B7009"/>
      <c r="E7009"/>
      <c r="F7009"/>
    </row>
    <row r="7010" spans="2:6" ht="15" customHeight="1">
      <c r="B7010"/>
      <c r="E7010"/>
      <c r="F7010"/>
    </row>
    <row r="7011" spans="2:6" ht="15" customHeight="1">
      <c r="B7011"/>
      <c r="E7011"/>
      <c r="F7011"/>
    </row>
    <row r="7012" spans="2:6" ht="15" customHeight="1">
      <c r="B7012"/>
      <c r="E7012"/>
      <c r="F7012"/>
    </row>
    <row r="7013" spans="2:6" ht="15" customHeight="1">
      <c r="B7013"/>
      <c r="E7013"/>
      <c r="F7013"/>
    </row>
    <row r="7014" spans="2:6" ht="15" customHeight="1">
      <c r="B7014"/>
      <c r="E7014"/>
      <c r="F7014"/>
    </row>
    <row r="7015" spans="2:6" ht="15" customHeight="1">
      <c r="B7015"/>
      <c r="E7015"/>
      <c r="F7015"/>
    </row>
    <row r="7016" spans="2:6" ht="15" customHeight="1">
      <c r="B7016"/>
      <c r="E7016"/>
      <c r="F7016"/>
    </row>
    <row r="7017" spans="2:6" ht="15" customHeight="1">
      <c r="B7017"/>
      <c r="E7017"/>
      <c r="F7017"/>
    </row>
    <row r="7018" spans="2:6" ht="15" customHeight="1">
      <c r="B7018"/>
      <c r="E7018"/>
      <c r="F7018"/>
    </row>
    <row r="7019" spans="2:6" ht="15" customHeight="1">
      <c r="B7019"/>
      <c r="E7019"/>
      <c r="F7019"/>
    </row>
    <row r="7020" spans="2:6" ht="15" customHeight="1">
      <c r="B7020"/>
      <c r="E7020"/>
      <c r="F7020"/>
    </row>
    <row r="7021" spans="2:6" ht="15" customHeight="1">
      <c r="B7021"/>
      <c r="E7021"/>
      <c r="F7021"/>
    </row>
    <row r="7022" spans="2:6" ht="15" customHeight="1">
      <c r="B7022"/>
      <c r="E7022"/>
      <c r="F7022"/>
    </row>
    <row r="7023" spans="2:6" ht="15" customHeight="1">
      <c r="B7023"/>
      <c r="E7023"/>
      <c r="F7023"/>
    </row>
    <row r="7024" spans="2:6" ht="15" customHeight="1">
      <c r="B7024"/>
      <c r="E7024"/>
      <c r="F7024"/>
    </row>
    <row r="7025" spans="2:6" ht="15" customHeight="1">
      <c r="B7025"/>
      <c r="E7025"/>
      <c r="F7025"/>
    </row>
    <row r="7026" spans="2:6" ht="15" customHeight="1">
      <c r="B7026"/>
      <c r="E7026"/>
      <c r="F7026"/>
    </row>
    <row r="7027" spans="2:6" ht="15" customHeight="1">
      <c r="B7027"/>
      <c r="E7027"/>
      <c r="F7027"/>
    </row>
    <row r="7028" spans="2:6" ht="15" customHeight="1">
      <c r="B7028"/>
      <c r="E7028"/>
      <c r="F7028"/>
    </row>
    <row r="7029" spans="2:6" ht="15" customHeight="1">
      <c r="B7029"/>
      <c r="E7029"/>
      <c r="F7029"/>
    </row>
    <row r="7030" spans="2:6" ht="15" customHeight="1">
      <c r="B7030"/>
      <c r="E7030"/>
      <c r="F7030"/>
    </row>
    <row r="7031" spans="2:6" ht="15" customHeight="1">
      <c r="B7031"/>
      <c r="E7031"/>
      <c r="F7031"/>
    </row>
    <row r="7032" spans="2:6" ht="15" customHeight="1">
      <c r="B7032"/>
      <c r="E7032"/>
      <c r="F7032"/>
    </row>
    <row r="7033" spans="2:6" ht="15" customHeight="1">
      <c r="B7033"/>
      <c r="E7033"/>
      <c r="F7033"/>
    </row>
    <row r="7034" spans="2:6" ht="15" customHeight="1">
      <c r="B7034"/>
      <c r="E7034"/>
      <c r="F7034"/>
    </row>
    <row r="7035" spans="2:6" ht="15" customHeight="1">
      <c r="B7035"/>
      <c r="E7035"/>
      <c r="F7035"/>
    </row>
    <row r="7036" spans="2:6" ht="15" customHeight="1">
      <c r="B7036"/>
      <c r="E7036"/>
      <c r="F7036"/>
    </row>
    <row r="7037" spans="2:6" ht="15" customHeight="1">
      <c r="B7037"/>
      <c r="E7037"/>
      <c r="F7037"/>
    </row>
    <row r="7038" spans="2:6" ht="15" customHeight="1">
      <c r="B7038"/>
      <c r="E7038"/>
      <c r="F7038"/>
    </row>
    <row r="7039" spans="2:6" ht="15" customHeight="1">
      <c r="B7039"/>
      <c r="E7039"/>
      <c r="F7039"/>
    </row>
    <row r="7040" spans="2:6" ht="15" customHeight="1">
      <c r="B7040"/>
      <c r="E7040"/>
      <c r="F7040"/>
    </row>
    <row r="7041" spans="2:6" ht="15" customHeight="1">
      <c r="B7041"/>
      <c r="E7041"/>
      <c r="F7041"/>
    </row>
    <row r="7042" spans="2:6" ht="15" customHeight="1">
      <c r="B7042"/>
      <c r="E7042"/>
      <c r="F7042"/>
    </row>
    <row r="7043" spans="2:6" ht="15" customHeight="1">
      <c r="B7043"/>
      <c r="E7043"/>
      <c r="F7043"/>
    </row>
    <row r="7044" spans="2:6" ht="15" customHeight="1">
      <c r="B7044"/>
      <c r="E7044"/>
      <c r="F7044"/>
    </row>
    <row r="7045" spans="2:6" ht="15" customHeight="1">
      <c r="B7045"/>
      <c r="E7045"/>
      <c r="F7045"/>
    </row>
    <row r="7046" spans="2:6" ht="15" customHeight="1">
      <c r="B7046"/>
      <c r="E7046"/>
      <c r="F7046"/>
    </row>
    <row r="7047" spans="2:6" ht="15" customHeight="1">
      <c r="B7047"/>
      <c r="E7047"/>
      <c r="F7047"/>
    </row>
    <row r="7048" spans="2:6" ht="15" customHeight="1">
      <c r="B7048"/>
      <c r="E7048"/>
      <c r="F7048"/>
    </row>
    <row r="7049" spans="2:6" ht="15" customHeight="1">
      <c r="B7049"/>
      <c r="E7049"/>
      <c r="F7049"/>
    </row>
    <row r="7050" spans="2:6" ht="15" customHeight="1">
      <c r="B7050"/>
      <c r="E7050"/>
      <c r="F7050"/>
    </row>
    <row r="7051" spans="2:6" ht="15" customHeight="1">
      <c r="B7051"/>
      <c r="E7051"/>
      <c r="F7051"/>
    </row>
    <row r="7052" spans="2:6" ht="15" customHeight="1">
      <c r="B7052"/>
      <c r="E7052"/>
      <c r="F7052"/>
    </row>
    <row r="7053" spans="2:6" ht="15" customHeight="1">
      <c r="B7053"/>
      <c r="E7053"/>
      <c r="F7053"/>
    </row>
    <row r="7054" spans="2:6" ht="15" customHeight="1">
      <c r="B7054"/>
      <c r="E7054"/>
      <c r="F7054"/>
    </row>
    <row r="7055" spans="2:6" ht="15" customHeight="1">
      <c r="B7055"/>
      <c r="E7055"/>
      <c r="F7055"/>
    </row>
    <row r="7056" spans="2:6" ht="15" customHeight="1">
      <c r="B7056"/>
      <c r="E7056"/>
      <c r="F7056"/>
    </row>
    <row r="7057" spans="2:6" ht="15" customHeight="1">
      <c r="B7057"/>
      <c r="E7057"/>
      <c r="F7057"/>
    </row>
    <row r="7058" spans="2:6" ht="15" customHeight="1">
      <c r="B7058"/>
      <c r="E7058"/>
      <c r="F7058"/>
    </row>
    <row r="7059" spans="2:6" ht="15" customHeight="1">
      <c r="B7059"/>
      <c r="E7059"/>
      <c r="F7059"/>
    </row>
    <row r="7060" spans="2:6" ht="15" customHeight="1">
      <c r="B7060"/>
      <c r="E7060"/>
      <c r="F7060"/>
    </row>
    <row r="7061" spans="2:6" ht="15" customHeight="1">
      <c r="B7061"/>
      <c r="E7061"/>
      <c r="F7061"/>
    </row>
    <row r="7062" spans="2:6" ht="15" customHeight="1">
      <c r="B7062"/>
      <c r="E7062"/>
      <c r="F7062"/>
    </row>
    <row r="7063" spans="2:6" ht="15" customHeight="1">
      <c r="B7063"/>
      <c r="E7063"/>
      <c r="F7063"/>
    </row>
    <row r="7064" spans="2:6" ht="15" customHeight="1">
      <c r="B7064"/>
      <c r="E7064"/>
      <c r="F7064"/>
    </row>
    <row r="7065" spans="2:6" ht="15" customHeight="1">
      <c r="B7065"/>
      <c r="E7065"/>
      <c r="F7065"/>
    </row>
    <row r="7066" spans="2:6" ht="15" customHeight="1">
      <c r="B7066"/>
      <c r="E7066"/>
      <c r="F7066"/>
    </row>
    <row r="7067" spans="2:6" ht="15" customHeight="1">
      <c r="B7067"/>
      <c r="E7067"/>
      <c r="F7067"/>
    </row>
    <row r="7068" spans="2:6" ht="15" customHeight="1">
      <c r="B7068"/>
      <c r="E7068"/>
      <c r="F7068"/>
    </row>
    <row r="7069" spans="2:6" ht="15" customHeight="1">
      <c r="B7069"/>
      <c r="E7069"/>
      <c r="F7069"/>
    </row>
    <row r="7070" spans="2:6" ht="15" customHeight="1">
      <c r="B7070"/>
      <c r="E7070"/>
      <c r="F7070"/>
    </row>
    <row r="7071" spans="2:6" ht="15" customHeight="1">
      <c r="B7071"/>
      <c r="E7071"/>
      <c r="F7071"/>
    </row>
    <row r="7072" spans="2:6" ht="15" customHeight="1">
      <c r="B7072"/>
      <c r="E7072"/>
      <c r="F7072"/>
    </row>
    <row r="7073" spans="2:6" ht="15" customHeight="1">
      <c r="B7073"/>
      <c r="E7073"/>
      <c r="F7073"/>
    </row>
    <row r="7074" spans="2:6" ht="15" customHeight="1">
      <c r="B7074"/>
      <c r="E7074"/>
      <c r="F7074"/>
    </row>
    <row r="7075" spans="2:6" ht="15" customHeight="1">
      <c r="B7075"/>
      <c r="E7075"/>
      <c r="F7075"/>
    </row>
    <row r="7076" spans="2:6" ht="15" customHeight="1">
      <c r="B7076"/>
      <c r="E7076"/>
      <c r="F7076"/>
    </row>
    <row r="7077" spans="2:6" ht="15" customHeight="1">
      <c r="B7077"/>
      <c r="E7077"/>
      <c r="F7077"/>
    </row>
    <row r="7078" spans="2:6" ht="15" customHeight="1">
      <c r="B7078"/>
      <c r="E7078"/>
      <c r="F7078"/>
    </row>
    <row r="7079" spans="2:6" ht="15" customHeight="1">
      <c r="B7079"/>
      <c r="E7079"/>
      <c r="F7079"/>
    </row>
    <row r="7080" spans="2:6" ht="15" customHeight="1">
      <c r="B7080"/>
      <c r="E7080"/>
      <c r="F7080"/>
    </row>
    <row r="7081" spans="2:6" ht="15" customHeight="1">
      <c r="B7081"/>
      <c r="E7081"/>
      <c r="F7081"/>
    </row>
    <row r="7082" spans="2:6" ht="15" customHeight="1">
      <c r="B7082"/>
      <c r="E7082"/>
      <c r="F7082"/>
    </row>
    <row r="7083" spans="2:6" ht="15" customHeight="1">
      <c r="B7083"/>
      <c r="E7083"/>
      <c r="F7083"/>
    </row>
    <row r="7084" spans="2:6" ht="15" customHeight="1">
      <c r="B7084"/>
      <c r="E7084"/>
      <c r="F7084"/>
    </row>
    <row r="7085" spans="2:6" ht="15" customHeight="1">
      <c r="B7085"/>
      <c r="E7085"/>
      <c r="F7085"/>
    </row>
    <row r="7086" spans="2:6" ht="15" customHeight="1">
      <c r="B7086"/>
      <c r="E7086"/>
      <c r="F7086"/>
    </row>
    <row r="7087" spans="2:6" ht="15" customHeight="1">
      <c r="B7087"/>
      <c r="E7087"/>
      <c r="F7087"/>
    </row>
    <row r="7088" spans="2:6" ht="15" customHeight="1">
      <c r="B7088"/>
      <c r="E7088"/>
      <c r="F7088"/>
    </row>
    <row r="7089" spans="2:6" ht="15" customHeight="1">
      <c r="B7089"/>
      <c r="E7089"/>
      <c r="F7089"/>
    </row>
    <row r="7090" spans="2:6" ht="15" customHeight="1">
      <c r="B7090"/>
      <c r="E7090"/>
      <c r="F7090"/>
    </row>
    <row r="7091" spans="2:6" ht="15" customHeight="1">
      <c r="B7091"/>
      <c r="E7091"/>
      <c r="F7091"/>
    </row>
    <row r="7092" spans="2:6" ht="15" customHeight="1">
      <c r="B7092"/>
      <c r="E7092"/>
      <c r="F7092"/>
    </row>
    <row r="7093" spans="2:6" ht="15" customHeight="1">
      <c r="B7093"/>
      <c r="E7093"/>
      <c r="F7093"/>
    </row>
    <row r="7094" spans="2:6" ht="15" customHeight="1">
      <c r="B7094"/>
      <c r="E7094"/>
      <c r="F7094"/>
    </row>
    <row r="7095" spans="2:6" ht="15" customHeight="1">
      <c r="B7095"/>
      <c r="E7095"/>
      <c r="F7095"/>
    </row>
    <row r="7096" spans="2:6" ht="15" customHeight="1">
      <c r="B7096"/>
      <c r="E7096"/>
      <c r="F7096"/>
    </row>
    <row r="7097" spans="2:6" ht="15" customHeight="1">
      <c r="B7097"/>
      <c r="E7097"/>
      <c r="F7097"/>
    </row>
    <row r="7098" spans="2:6" ht="15" customHeight="1">
      <c r="B7098"/>
      <c r="E7098"/>
      <c r="F7098"/>
    </row>
    <row r="7099" spans="2:6" ht="15" customHeight="1">
      <c r="B7099"/>
      <c r="E7099"/>
      <c r="F7099"/>
    </row>
    <row r="7100" spans="2:6" ht="15" customHeight="1">
      <c r="B7100"/>
      <c r="E7100"/>
      <c r="F7100"/>
    </row>
    <row r="7101" spans="2:6" ht="15" customHeight="1">
      <c r="B7101"/>
      <c r="E7101"/>
      <c r="F7101"/>
    </row>
    <row r="7102" spans="2:6" ht="15" customHeight="1">
      <c r="B7102"/>
      <c r="E7102"/>
      <c r="F7102"/>
    </row>
    <row r="7103" spans="2:6" ht="15" customHeight="1">
      <c r="B7103"/>
      <c r="E7103"/>
      <c r="F7103"/>
    </row>
    <row r="7104" spans="2:6" ht="15" customHeight="1">
      <c r="B7104"/>
      <c r="E7104"/>
      <c r="F7104"/>
    </row>
    <row r="7105" spans="2:6" ht="15" customHeight="1">
      <c r="B7105"/>
      <c r="E7105"/>
      <c r="F7105"/>
    </row>
    <row r="7106" spans="2:6" ht="15" customHeight="1">
      <c r="B7106"/>
      <c r="E7106"/>
      <c r="F7106"/>
    </row>
    <row r="7107" spans="2:6" ht="15" customHeight="1">
      <c r="B7107"/>
      <c r="E7107"/>
      <c r="F7107"/>
    </row>
    <row r="7108" spans="2:6" ht="15" customHeight="1">
      <c r="B7108"/>
      <c r="E7108"/>
      <c r="F7108"/>
    </row>
    <row r="7109" spans="2:6" ht="15" customHeight="1">
      <c r="B7109"/>
      <c r="E7109"/>
      <c r="F7109"/>
    </row>
    <row r="7110" spans="2:6" ht="15" customHeight="1">
      <c r="B7110"/>
      <c r="E7110"/>
      <c r="F7110"/>
    </row>
    <row r="7111" spans="2:6" ht="15" customHeight="1">
      <c r="B7111"/>
      <c r="E7111"/>
      <c r="F7111"/>
    </row>
    <row r="7112" spans="2:6" ht="15" customHeight="1">
      <c r="B7112"/>
      <c r="E7112"/>
      <c r="F7112"/>
    </row>
    <row r="7113" spans="2:6" ht="15" customHeight="1">
      <c r="B7113"/>
      <c r="E7113"/>
      <c r="F7113"/>
    </row>
    <row r="7114" spans="2:6" ht="15" customHeight="1">
      <c r="B7114"/>
      <c r="E7114"/>
      <c r="F7114"/>
    </row>
    <row r="7115" spans="2:6" ht="15" customHeight="1">
      <c r="B7115"/>
      <c r="E7115"/>
      <c r="F7115"/>
    </row>
    <row r="7116" spans="2:6" ht="15" customHeight="1">
      <c r="B7116"/>
      <c r="E7116"/>
      <c r="F7116"/>
    </row>
    <row r="7117" spans="2:6" ht="15" customHeight="1">
      <c r="B7117"/>
      <c r="E7117"/>
      <c r="F7117"/>
    </row>
    <row r="7118" spans="2:6" ht="15" customHeight="1">
      <c r="B7118"/>
      <c r="E7118"/>
      <c r="F7118"/>
    </row>
    <row r="7119" spans="2:6" ht="15" customHeight="1">
      <c r="B7119"/>
      <c r="E7119"/>
      <c r="F7119"/>
    </row>
    <row r="7120" spans="2:6" ht="15" customHeight="1">
      <c r="B7120"/>
      <c r="E7120"/>
      <c r="F7120"/>
    </row>
    <row r="7121" spans="2:6" ht="15" customHeight="1">
      <c r="B7121"/>
      <c r="E7121"/>
      <c r="F7121"/>
    </row>
    <row r="7122" spans="2:6" ht="15" customHeight="1">
      <c r="B7122"/>
      <c r="E7122"/>
      <c r="F7122"/>
    </row>
    <row r="7123" spans="2:6" ht="15" customHeight="1">
      <c r="B7123"/>
      <c r="E7123"/>
      <c r="F7123"/>
    </row>
    <row r="7124" spans="2:6" ht="15" customHeight="1">
      <c r="B7124"/>
      <c r="E7124"/>
      <c r="F7124"/>
    </row>
    <row r="7125" spans="2:6" ht="15" customHeight="1">
      <c r="B7125"/>
      <c r="E7125"/>
      <c r="F7125"/>
    </row>
    <row r="7126" spans="2:6" ht="15" customHeight="1">
      <c r="B7126"/>
      <c r="E7126"/>
      <c r="F7126"/>
    </row>
    <row r="7127" spans="2:6" ht="15" customHeight="1">
      <c r="B7127"/>
      <c r="E7127"/>
      <c r="F7127"/>
    </row>
    <row r="7128" spans="2:6" ht="15" customHeight="1">
      <c r="B7128"/>
      <c r="E7128"/>
      <c r="F7128"/>
    </row>
    <row r="7129" spans="2:6" ht="15" customHeight="1">
      <c r="B7129"/>
      <c r="E7129"/>
      <c r="F7129"/>
    </row>
    <row r="7130" spans="2:6" ht="15" customHeight="1">
      <c r="B7130"/>
      <c r="E7130"/>
      <c r="F7130"/>
    </row>
    <row r="7131" spans="2:6" ht="15" customHeight="1">
      <c r="B7131"/>
      <c r="E7131"/>
      <c r="F7131"/>
    </row>
    <row r="7132" spans="2:6" ht="15" customHeight="1">
      <c r="B7132"/>
      <c r="E7132"/>
      <c r="F7132"/>
    </row>
    <row r="7133" spans="2:6" ht="15" customHeight="1">
      <c r="B7133"/>
      <c r="E7133"/>
      <c r="F7133"/>
    </row>
    <row r="7134" spans="2:6" ht="15" customHeight="1">
      <c r="B7134"/>
      <c r="E7134"/>
      <c r="F7134"/>
    </row>
    <row r="7135" spans="2:6" ht="15" customHeight="1">
      <c r="B7135"/>
      <c r="E7135"/>
      <c r="F7135"/>
    </row>
    <row r="7136" spans="2:6" ht="15" customHeight="1">
      <c r="B7136"/>
      <c r="E7136"/>
      <c r="F7136"/>
    </row>
    <row r="7137" spans="2:6" ht="15" customHeight="1">
      <c r="B7137"/>
      <c r="E7137"/>
      <c r="F7137"/>
    </row>
    <row r="7138" spans="2:6" ht="15" customHeight="1">
      <c r="B7138"/>
      <c r="E7138"/>
      <c r="F7138"/>
    </row>
    <row r="7139" spans="2:6" ht="15" customHeight="1">
      <c r="B7139"/>
      <c r="E7139"/>
      <c r="F7139"/>
    </row>
    <row r="7140" spans="2:6" ht="15" customHeight="1">
      <c r="B7140"/>
      <c r="E7140"/>
      <c r="F7140"/>
    </row>
    <row r="7141" spans="2:6" ht="15" customHeight="1">
      <c r="B7141"/>
      <c r="E7141"/>
      <c r="F7141"/>
    </row>
    <row r="7142" spans="2:6" ht="15" customHeight="1">
      <c r="B7142"/>
      <c r="E7142"/>
      <c r="F7142"/>
    </row>
    <row r="7143" spans="2:6" ht="15" customHeight="1">
      <c r="B7143"/>
      <c r="E7143"/>
      <c r="F7143"/>
    </row>
    <row r="7144" spans="2:6" ht="15" customHeight="1">
      <c r="B7144"/>
      <c r="E7144"/>
      <c r="F7144"/>
    </row>
    <row r="7145" spans="2:6" ht="15" customHeight="1">
      <c r="B7145"/>
      <c r="E7145"/>
      <c r="F7145"/>
    </row>
    <row r="7146" spans="2:6" ht="15" customHeight="1">
      <c r="B7146"/>
      <c r="E7146"/>
      <c r="F7146"/>
    </row>
    <row r="7147" spans="2:6" ht="15" customHeight="1">
      <c r="B7147"/>
      <c r="E7147"/>
      <c r="F7147"/>
    </row>
    <row r="7148" spans="2:6" ht="15" customHeight="1">
      <c r="B7148"/>
      <c r="E7148"/>
      <c r="F7148"/>
    </row>
    <row r="7149" spans="2:6" ht="15" customHeight="1">
      <c r="B7149"/>
      <c r="E7149"/>
      <c r="F7149"/>
    </row>
    <row r="7150" spans="2:6" ht="15" customHeight="1">
      <c r="B7150"/>
      <c r="E7150"/>
      <c r="F7150"/>
    </row>
    <row r="7151" spans="2:6" ht="15" customHeight="1">
      <c r="B7151"/>
      <c r="E7151"/>
      <c r="F7151"/>
    </row>
    <row r="7152" spans="2:6" ht="15" customHeight="1">
      <c r="B7152"/>
      <c r="E7152"/>
      <c r="F7152"/>
    </row>
    <row r="7153" spans="2:6" ht="15" customHeight="1">
      <c r="B7153"/>
      <c r="E7153"/>
      <c r="F7153"/>
    </row>
    <row r="7154" spans="2:6" ht="15" customHeight="1">
      <c r="B7154"/>
      <c r="E7154"/>
      <c r="F7154"/>
    </row>
    <row r="7155" spans="2:6" ht="15" customHeight="1">
      <c r="B7155"/>
      <c r="E7155"/>
      <c r="F7155"/>
    </row>
    <row r="7156" spans="2:6" ht="15" customHeight="1">
      <c r="B7156"/>
      <c r="E7156"/>
      <c r="F7156"/>
    </row>
    <row r="7157" spans="2:6" ht="15" customHeight="1">
      <c r="B7157"/>
      <c r="E7157"/>
      <c r="F7157"/>
    </row>
    <row r="7158" spans="2:6" ht="15" customHeight="1">
      <c r="B7158"/>
      <c r="E7158"/>
      <c r="F7158"/>
    </row>
    <row r="7159" spans="2:6" ht="15" customHeight="1">
      <c r="B7159"/>
      <c r="E7159"/>
      <c r="F7159"/>
    </row>
    <row r="7160" spans="2:6" ht="15" customHeight="1">
      <c r="B7160"/>
      <c r="E7160"/>
      <c r="F7160"/>
    </row>
    <row r="7161" spans="2:6" ht="15" customHeight="1">
      <c r="B7161"/>
      <c r="E7161"/>
      <c r="F7161"/>
    </row>
    <row r="7162" spans="2:6" ht="15" customHeight="1">
      <c r="B7162"/>
      <c r="E7162"/>
      <c r="F7162"/>
    </row>
    <row r="7163" spans="2:6" ht="15" customHeight="1">
      <c r="B7163"/>
      <c r="E7163"/>
      <c r="F7163"/>
    </row>
    <row r="7164" spans="2:6" ht="15" customHeight="1">
      <c r="B7164"/>
      <c r="E7164"/>
      <c r="F7164"/>
    </row>
    <row r="7165" spans="2:6" ht="15" customHeight="1">
      <c r="B7165"/>
      <c r="E7165"/>
      <c r="F7165"/>
    </row>
    <row r="7166" spans="2:6" ht="15" customHeight="1">
      <c r="B7166"/>
      <c r="E7166"/>
      <c r="F7166"/>
    </row>
    <row r="7167" spans="2:6" ht="15" customHeight="1">
      <c r="B7167"/>
      <c r="E7167"/>
      <c r="F7167"/>
    </row>
    <row r="7168" spans="2:6" ht="15" customHeight="1">
      <c r="B7168"/>
      <c r="E7168"/>
      <c r="F7168"/>
    </row>
    <row r="7169" spans="2:6" ht="15" customHeight="1">
      <c r="B7169"/>
      <c r="E7169"/>
      <c r="F7169"/>
    </row>
    <row r="7170" spans="2:6" ht="15" customHeight="1">
      <c r="B7170"/>
      <c r="E7170"/>
      <c r="F7170"/>
    </row>
    <row r="7171" spans="2:6" ht="15" customHeight="1">
      <c r="B7171"/>
      <c r="E7171"/>
      <c r="F7171"/>
    </row>
    <row r="7172" spans="2:6" ht="15" customHeight="1">
      <c r="B7172"/>
      <c r="E7172"/>
      <c r="F7172"/>
    </row>
    <row r="7173" spans="2:6" ht="15" customHeight="1">
      <c r="B7173"/>
      <c r="E7173"/>
      <c r="F7173"/>
    </row>
    <row r="7174" spans="2:6" ht="15" customHeight="1">
      <c r="B7174"/>
      <c r="E7174"/>
      <c r="F7174"/>
    </row>
    <row r="7175" spans="2:6" ht="15" customHeight="1">
      <c r="B7175"/>
      <c r="E7175"/>
      <c r="F7175"/>
    </row>
    <row r="7176" spans="2:6" ht="15" customHeight="1">
      <c r="B7176"/>
      <c r="E7176"/>
      <c r="F7176"/>
    </row>
    <row r="7177" spans="2:6" ht="15" customHeight="1">
      <c r="B7177"/>
      <c r="E7177"/>
      <c r="F7177"/>
    </row>
    <row r="7178" spans="2:6" ht="15" customHeight="1">
      <c r="B7178"/>
      <c r="E7178"/>
      <c r="F7178"/>
    </row>
    <row r="7179" spans="2:6" ht="15" customHeight="1">
      <c r="B7179"/>
      <c r="E7179"/>
      <c r="F7179"/>
    </row>
    <row r="7180" spans="2:6" ht="15" customHeight="1">
      <c r="B7180"/>
      <c r="E7180"/>
      <c r="F7180"/>
    </row>
    <row r="7181" spans="2:6" ht="15" customHeight="1">
      <c r="B7181"/>
      <c r="E7181"/>
      <c r="F7181"/>
    </row>
    <row r="7182" spans="2:6" ht="15" customHeight="1">
      <c r="B7182"/>
      <c r="E7182"/>
      <c r="F7182"/>
    </row>
    <row r="7183" spans="2:6" ht="15" customHeight="1">
      <c r="B7183"/>
      <c r="E7183"/>
      <c r="F7183"/>
    </row>
    <row r="7184" spans="2:6" ht="15" customHeight="1">
      <c r="B7184"/>
      <c r="E7184"/>
      <c r="F7184"/>
    </row>
    <row r="7185" spans="2:6" ht="15" customHeight="1">
      <c r="B7185"/>
      <c r="E7185"/>
      <c r="F7185"/>
    </row>
    <row r="7186" spans="2:6" ht="15" customHeight="1">
      <c r="B7186"/>
      <c r="E7186"/>
      <c r="F7186"/>
    </row>
    <row r="7187" spans="2:6" ht="15" customHeight="1">
      <c r="B7187"/>
      <c r="E7187"/>
      <c r="F7187"/>
    </row>
    <row r="7188" spans="2:6" ht="15" customHeight="1">
      <c r="B7188"/>
      <c r="E7188"/>
      <c r="F7188"/>
    </row>
    <row r="7189" spans="2:6" ht="15" customHeight="1">
      <c r="B7189"/>
      <c r="E7189"/>
      <c r="F7189"/>
    </row>
    <row r="7190" spans="2:6" ht="15" customHeight="1">
      <c r="B7190"/>
      <c r="E7190"/>
      <c r="F7190"/>
    </row>
    <row r="7191" spans="2:6" ht="15" customHeight="1">
      <c r="B7191"/>
      <c r="E7191"/>
      <c r="F7191"/>
    </row>
    <row r="7192" spans="2:6" ht="15" customHeight="1">
      <c r="B7192"/>
      <c r="E7192"/>
      <c r="F7192"/>
    </row>
    <row r="7193" spans="2:6" ht="15" customHeight="1">
      <c r="B7193"/>
      <c r="E7193"/>
      <c r="F7193"/>
    </row>
    <row r="7194" spans="2:6" ht="15" customHeight="1">
      <c r="B7194"/>
      <c r="E7194"/>
      <c r="F7194"/>
    </row>
    <row r="7195" spans="2:6" ht="15" customHeight="1">
      <c r="B7195"/>
      <c r="E7195"/>
      <c r="F7195"/>
    </row>
    <row r="7196" spans="2:6" ht="15" customHeight="1">
      <c r="B7196"/>
      <c r="E7196"/>
      <c r="F7196"/>
    </row>
    <row r="7197" spans="2:6" ht="15" customHeight="1">
      <c r="B7197"/>
      <c r="E7197"/>
      <c r="F7197"/>
    </row>
    <row r="7198" spans="2:6" ht="15" customHeight="1">
      <c r="B7198"/>
      <c r="E7198"/>
      <c r="F7198"/>
    </row>
    <row r="7199" spans="2:6" ht="15" customHeight="1">
      <c r="B7199"/>
      <c r="E7199"/>
      <c r="F7199"/>
    </row>
    <row r="7200" spans="2:6" ht="15" customHeight="1">
      <c r="B7200"/>
      <c r="E7200"/>
      <c r="F7200"/>
    </row>
    <row r="7201" spans="2:6" ht="15" customHeight="1">
      <c r="B7201"/>
      <c r="E7201"/>
      <c r="F7201"/>
    </row>
    <row r="7202" spans="2:6" ht="15" customHeight="1">
      <c r="B7202"/>
      <c r="E7202"/>
      <c r="F7202"/>
    </row>
    <row r="7203" spans="2:6" ht="15" customHeight="1">
      <c r="B7203"/>
      <c r="E7203"/>
      <c r="F7203"/>
    </row>
    <row r="7204" spans="2:6" ht="15" customHeight="1">
      <c r="B7204"/>
      <c r="E7204"/>
      <c r="F7204"/>
    </row>
    <row r="7205" spans="2:6" ht="15" customHeight="1">
      <c r="B7205"/>
      <c r="E7205"/>
      <c r="F7205"/>
    </row>
    <row r="7206" spans="2:6" ht="15" customHeight="1">
      <c r="B7206"/>
      <c r="E7206"/>
      <c r="F7206"/>
    </row>
    <row r="7207" spans="2:6" ht="15" customHeight="1">
      <c r="B7207"/>
      <c r="E7207"/>
      <c r="F7207"/>
    </row>
    <row r="7208" spans="2:6" ht="15" customHeight="1">
      <c r="B7208"/>
      <c r="E7208"/>
      <c r="F7208"/>
    </row>
    <row r="7209" spans="2:6" ht="15" customHeight="1">
      <c r="B7209"/>
      <c r="E7209"/>
      <c r="F7209"/>
    </row>
    <row r="7210" spans="2:6" ht="15" customHeight="1">
      <c r="B7210"/>
      <c r="E7210"/>
      <c r="F7210"/>
    </row>
    <row r="7211" spans="2:6" ht="15" customHeight="1">
      <c r="B7211"/>
      <c r="E7211"/>
      <c r="F7211"/>
    </row>
    <row r="7212" spans="2:6" ht="15" customHeight="1">
      <c r="B7212"/>
      <c r="E7212"/>
      <c r="F7212"/>
    </row>
    <row r="7213" spans="2:6" ht="15" customHeight="1">
      <c r="B7213"/>
      <c r="E7213"/>
      <c r="F7213"/>
    </row>
    <row r="7214" spans="2:6" ht="15" customHeight="1">
      <c r="B7214"/>
      <c r="E7214"/>
      <c r="F7214"/>
    </row>
    <row r="7215" spans="2:6" ht="15" customHeight="1">
      <c r="B7215"/>
      <c r="E7215"/>
      <c r="F7215"/>
    </row>
    <row r="7216" spans="2:6" ht="15" customHeight="1">
      <c r="B7216"/>
      <c r="E7216"/>
      <c r="F7216"/>
    </row>
    <row r="7217" spans="2:6" ht="15" customHeight="1">
      <c r="B7217"/>
      <c r="E7217"/>
      <c r="F7217"/>
    </row>
    <row r="7218" spans="2:6" ht="15" customHeight="1">
      <c r="B7218"/>
      <c r="E7218"/>
      <c r="F7218"/>
    </row>
    <row r="7219" spans="2:6" ht="15" customHeight="1">
      <c r="B7219"/>
      <c r="E7219"/>
      <c r="F7219"/>
    </row>
    <row r="7220" spans="2:6" ht="15" customHeight="1">
      <c r="B7220"/>
      <c r="E7220"/>
      <c r="F7220"/>
    </row>
    <row r="7221" spans="2:6" ht="15" customHeight="1">
      <c r="B7221"/>
      <c r="E7221"/>
      <c r="F7221"/>
    </row>
    <row r="7222" spans="2:6" ht="15" customHeight="1">
      <c r="B7222"/>
      <c r="E7222"/>
      <c r="F7222"/>
    </row>
    <row r="7223" spans="2:6" ht="15" customHeight="1">
      <c r="B7223"/>
      <c r="E7223"/>
      <c r="F7223"/>
    </row>
    <row r="7224" spans="2:6" ht="15" customHeight="1">
      <c r="B7224"/>
      <c r="E7224"/>
      <c r="F7224"/>
    </row>
    <row r="7225" spans="2:6" ht="15" customHeight="1">
      <c r="B7225"/>
      <c r="E7225"/>
      <c r="F7225"/>
    </row>
    <row r="7226" spans="2:6" ht="15" customHeight="1">
      <c r="B7226"/>
      <c r="E7226"/>
      <c r="F7226"/>
    </row>
    <row r="7227" spans="2:6" ht="15" customHeight="1">
      <c r="B7227"/>
      <c r="E7227"/>
      <c r="F7227"/>
    </row>
    <row r="7228" spans="2:6" ht="15" customHeight="1">
      <c r="B7228"/>
      <c r="E7228"/>
      <c r="F7228"/>
    </row>
    <row r="7229" spans="2:6" ht="15" customHeight="1">
      <c r="B7229"/>
      <c r="E7229"/>
      <c r="F7229"/>
    </row>
    <row r="7230" spans="2:6" ht="15" customHeight="1">
      <c r="B7230"/>
      <c r="E7230"/>
      <c r="F7230"/>
    </row>
    <row r="7231" spans="2:6" ht="15" customHeight="1">
      <c r="B7231"/>
      <c r="E7231"/>
      <c r="F7231"/>
    </row>
    <row r="7232" spans="2:6" ht="15" customHeight="1">
      <c r="B7232"/>
      <c r="E7232"/>
      <c r="F7232"/>
    </row>
    <row r="7233" spans="2:6" ht="15" customHeight="1">
      <c r="B7233"/>
      <c r="E7233"/>
      <c r="F7233"/>
    </row>
    <row r="7234" spans="2:6" ht="15" customHeight="1">
      <c r="B7234"/>
      <c r="E7234"/>
      <c r="F7234"/>
    </row>
    <row r="7235" spans="2:6" ht="15" customHeight="1">
      <c r="B7235"/>
      <c r="E7235"/>
      <c r="F7235"/>
    </row>
    <row r="7236" spans="2:6" ht="15" customHeight="1">
      <c r="B7236"/>
      <c r="E7236"/>
      <c r="F7236"/>
    </row>
    <row r="7237" spans="2:6" ht="15" customHeight="1">
      <c r="B7237"/>
      <c r="E7237"/>
      <c r="F7237"/>
    </row>
    <row r="7238" spans="2:6" ht="15" customHeight="1">
      <c r="B7238"/>
      <c r="E7238"/>
      <c r="F7238"/>
    </row>
    <row r="7239" spans="2:6" ht="15" customHeight="1">
      <c r="B7239"/>
      <c r="E7239"/>
      <c r="F7239"/>
    </row>
    <row r="7240" spans="2:6" ht="15" customHeight="1">
      <c r="B7240"/>
      <c r="E7240"/>
      <c r="F7240"/>
    </row>
    <row r="7241" spans="2:6" ht="15" customHeight="1">
      <c r="B7241"/>
      <c r="E7241"/>
      <c r="F7241"/>
    </row>
    <row r="7242" spans="2:6" ht="15" customHeight="1">
      <c r="B7242"/>
      <c r="E7242"/>
      <c r="F7242"/>
    </row>
    <row r="7243" spans="2:6" ht="15" customHeight="1">
      <c r="B7243"/>
      <c r="E7243"/>
      <c r="F7243"/>
    </row>
    <row r="7244" spans="2:6" ht="15" customHeight="1">
      <c r="B7244"/>
      <c r="E7244"/>
      <c r="F7244"/>
    </row>
    <row r="7245" spans="2:6" ht="15" customHeight="1">
      <c r="B7245"/>
      <c r="E7245"/>
      <c r="F7245"/>
    </row>
    <row r="7246" spans="2:6" ht="15" customHeight="1">
      <c r="B7246"/>
      <c r="E7246"/>
      <c r="F7246"/>
    </row>
    <row r="7247" spans="2:6" ht="15" customHeight="1">
      <c r="B7247"/>
      <c r="E7247"/>
      <c r="F7247"/>
    </row>
    <row r="7248" spans="2:6" ht="15" customHeight="1">
      <c r="B7248"/>
      <c r="E7248"/>
      <c r="F7248"/>
    </row>
    <row r="7249" spans="2:6" ht="15" customHeight="1">
      <c r="B7249"/>
      <c r="E7249"/>
      <c r="F7249"/>
    </row>
    <row r="7250" spans="2:6" ht="15" customHeight="1">
      <c r="B7250"/>
      <c r="E7250"/>
      <c r="F7250"/>
    </row>
    <row r="7251" spans="2:6" ht="15" customHeight="1">
      <c r="B7251"/>
      <c r="E7251"/>
      <c r="F7251"/>
    </row>
    <row r="7252" spans="2:6" ht="15" customHeight="1">
      <c r="B7252"/>
      <c r="E7252"/>
      <c r="F7252"/>
    </row>
    <row r="7253" spans="2:6" ht="15" customHeight="1">
      <c r="B7253"/>
      <c r="E7253"/>
      <c r="F7253"/>
    </row>
    <row r="7254" spans="2:6" ht="15" customHeight="1">
      <c r="B7254"/>
      <c r="E7254"/>
      <c r="F7254"/>
    </row>
    <row r="7255" spans="2:6" ht="15" customHeight="1">
      <c r="B7255"/>
      <c r="E7255"/>
      <c r="F7255"/>
    </row>
    <row r="7256" spans="2:6" ht="15" customHeight="1">
      <c r="B7256"/>
      <c r="E7256"/>
      <c r="F7256"/>
    </row>
    <row r="7257" spans="2:6" ht="15" customHeight="1">
      <c r="B7257"/>
      <c r="E7257"/>
      <c r="F7257"/>
    </row>
    <row r="7258" spans="2:6" ht="15" customHeight="1">
      <c r="B7258"/>
      <c r="E7258"/>
      <c r="F7258"/>
    </row>
    <row r="7259" spans="2:6" ht="15" customHeight="1">
      <c r="B7259"/>
      <c r="E7259"/>
      <c r="F7259"/>
    </row>
    <row r="7260" spans="2:6" ht="15" customHeight="1">
      <c r="B7260"/>
      <c r="E7260"/>
      <c r="F7260"/>
    </row>
    <row r="7261" spans="2:6" ht="15" customHeight="1">
      <c r="B7261"/>
      <c r="E7261"/>
      <c r="F7261"/>
    </row>
    <row r="7262" spans="2:6" ht="15" customHeight="1">
      <c r="B7262"/>
      <c r="E7262"/>
      <c r="F7262"/>
    </row>
    <row r="7263" spans="2:6" ht="15" customHeight="1">
      <c r="B7263"/>
      <c r="E7263"/>
      <c r="F7263"/>
    </row>
    <row r="7264" spans="2:6" ht="15" customHeight="1">
      <c r="B7264"/>
      <c r="E7264"/>
      <c r="F7264"/>
    </row>
    <row r="7265" spans="2:6" ht="15" customHeight="1">
      <c r="B7265"/>
      <c r="E7265"/>
      <c r="F7265"/>
    </row>
    <row r="7266" spans="2:6" ht="15" customHeight="1">
      <c r="B7266"/>
      <c r="E7266"/>
      <c r="F7266"/>
    </row>
    <row r="7267" spans="2:6" ht="15" customHeight="1">
      <c r="B7267"/>
      <c r="E7267"/>
      <c r="F7267"/>
    </row>
    <row r="7268" spans="2:6" ht="15" customHeight="1">
      <c r="B7268"/>
      <c r="E7268"/>
      <c r="F7268"/>
    </row>
    <row r="7269" spans="2:6" ht="15" customHeight="1">
      <c r="B7269"/>
      <c r="E7269"/>
      <c r="F7269"/>
    </row>
    <row r="7270" spans="2:6" ht="15" customHeight="1">
      <c r="B7270"/>
      <c r="E7270"/>
      <c r="F7270"/>
    </row>
    <row r="7271" spans="2:6" ht="15" customHeight="1">
      <c r="B7271"/>
      <c r="E7271"/>
      <c r="F7271"/>
    </row>
    <row r="7272" spans="2:6" ht="15" customHeight="1">
      <c r="B7272"/>
      <c r="E7272"/>
      <c r="F7272"/>
    </row>
    <row r="7273" spans="2:6" ht="15" customHeight="1">
      <c r="B7273"/>
      <c r="E7273"/>
      <c r="F7273"/>
    </row>
    <row r="7274" spans="2:6" ht="15" customHeight="1">
      <c r="B7274"/>
      <c r="E7274"/>
      <c r="F7274"/>
    </row>
    <row r="7275" spans="2:6" ht="15" customHeight="1">
      <c r="B7275"/>
      <c r="E7275"/>
      <c r="F7275"/>
    </row>
    <row r="7276" spans="2:6" ht="15" customHeight="1">
      <c r="B7276"/>
      <c r="E7276"/>
      <c r="F7276"/>
    </row>
    <row r="7277" spans="2:6" ht="15" customHeight="1">
      <c r="B7277"/>
      <c r="E7277"/>
      <c r="F7277"/>
    </row>
    <row r="7278" spans="2:6" ht="15" customHeight="1">
      <c r="B7278"/>
      <c r="E7278"/>
      <c r="F7278"/>
    </row>
    <row r="7279" spans="2:6" ht="15" customHeight="1">
      <c r="B7279"/>
      <c r="E7279"/>
      <c r="F7279"/>
    </row>
    <row r="7280" spans="2:6" ht="15" customHeight="1">
      <c r="B7280"/>
      <c r="E7280"/>
      <c r="F7280"/>
    </row>
    <row r="7281" spans="2:6" ht="15" customHeight="1">
      <c r="B7281"/>
      <c r="E7281"/>
      <c r="F7281"/>
    </row>
    <row r="7282" spans="2:6" ht="15" customHeight="1">
      <c r="B7282"/>
      <c r="E7282"/>
      <c r="F7282"/>
    </row>
    <row r="7283" spans="2:6" ht="15" customHeight="1">
      <c r="B7283"/>
      <c r="E7283"/>
      <c r="F7283"/>
    </row>
    <row r="7284" spans="2:6" ht="15" customHeight="1">
      <c r="B7284"/>
      <c r="E7284"/>
      <c r="F7284"/>
    </row>
    <row r="7285" spans="2:6" ht="15" customHeight="1">
      <c r="B7285"/>
      <c r="E7285"/>
      <c r="F7285"/>
    </row>
    <row r="7286" spans="2:6" ht="15" customHeight="1">
      <c r="B7286"/>
      <c r="E7286"/>
      <c r="F7286"/>
    </row>
    <row r="7287" spans="2:6" ht="15" customHeight="1">
      <c r="B7287"/>
      <c r="E7287"/>
      <c r="F7287"/>
    </row>
    <row r="7288" spans="2:6" ht="15" customHeight="1">
      <c r="B7288"/>
      <c r="E7288"/>
      <c r="F7288"/>
    </row>
    <row r="7289" spans="2:6" ht="15" customHeight="1">
      <c r="B7289"/>
      <c r="E7289"/>
      <c r="F7289"/>
    </row>
    <row r="7290" spans="2:6" ht="15" customHeight="1">
      <c r="B7290"/>
      <c r="E7290"/>
      <c r="F7290"/>
    </row>
    <row r="7291" spans="2:6" ht="15" customHeight="1">
      <c r="B7291"/>
      <c r="E7291"/>
      <c r="F7291"/>
    </row>
    <row r="7292" spans="2:6" ht="15" customHeight="1">
      <c r="B7292"/>
      <c r="E7292"/>
      <c r="F7292"/>
    </row>
    <row r="7293" spans="2:6" ht="15" customHeight="1">
      <c r="B7293"/>
      <c r="E7293"/>
      <c r="F7293"/>
    </row>
    <row r="7294" spans="2:6" ht="15" customHeight="1">
      <c r="B7294"/>
      <c r="E7294"/>
      <c r="F7294"/>
    </row>
    <row r="7295" spans="2:6" ht="15" customHeight="1">
      <c r="B7295"/>
      <c r="E7295"/>
      <c r="F7295"/>
    </row>
    <row r="7296" spans="2:6" ht="15" customHeight="1">
      <c r="B7296"/>
      <c r="E7296"/>
      <c r="F7296"/>
    </row>
    <row r="7297" spans="2:6" ht="15" customHeight="1">
      <c r="B7297"/>
      <c r="E7297"/>
      <c r="F7297"/>
    </row>
    <row r="7298" spans="2:6" ht="15" customHeight="1">
      <c r="B7298"/>
      <c r="E7298"/>
      <c r="F7298"/>
    </row>
    <row r="7299" spans="2:6" ht="15" customHeight="1">
      <c r="B7299"/>
      <c r="E7299"/>
      <c r="F7299"/>
    </row>
    <row r="7300" spans="2:6" ht="15" customHeight="1">
      <c r="B7300"/>
      <c r="E7300"/>
      <c r="F7300"/>
    </row>
    <row r="7301" spans="2:6" ht="15" customHeight="1">
      <c r="B7301"/>
      <c r="E7301"/>
      <c r="F7301"/>
    </row>
    <row r="7302" spans="2:6" ht="15" customHeight="1">
      <c r="B7302"/>
      <c r="E7302"/>
      <c r="F7302"/>
    </row>
    <row r="7303" spans="2:6" ht="15" customHeight="1">
      <c r="B7303"/>
      <c r="E7303"/>
      <c r="F7303"/>
    </row>
    <row r="7304" spans="2:6" ht="15" customHeight="1">
      <c r="B7304"/>
      <c r="E7304"/>
      <c r="F7304"/>
    </row>
    <row r="7305" spans="2:6" ht="15" customHeight="1">
      <c r="B7305"/>
      <c r="E7305"/>
      <c r="F7305"/>
    </row>
    <row r="7306" spans="2:6" ht="15" customHeight="1">
      <c r="B7306"/>
      <c r="E7306"/>
      <c r="F7306"/>
    </row>
    <row r="7307" spans="2:6" ht="15" customHeight="1">
      <c r="B7307"/>
      <c r="E7307"/>
      <c r="F7307"/>
    </row>
    <row r="7308" spans="2:6" ht="15" customHeight="1">
      <c r="B7308"/>
      <c r="E7308"/>
      <c r="F7308"/>
    </row>
    <row r="7309" spans="2:6" ht="15" customHeight="1">
      <c r="B7309"/>
      <c r="E7309"/>
      <c r="F7309"/>
    </row>
    <row r="7310" spans="2:6" ht="15" customHeight="1">
      <c r="B7310"/>
      <c r="E7310"/>
      <c r="F7310"/>
    </row>
    <row r="7311" spans="2:6" ht="15" customHeight="1">
      <c r="B7311"/>
      <c r="E7311"/>
      <c r="F7311"/>
    </row>
    <row r="7312" spans="2:6" ht="15" customHeight="1">
      <c r="B7312"/>
      <c r="E7312"/>
      <c r="F7312"/>
    </row>
    <row r="7313" spans="2:6" ht="15" customHeight="1">
      <c r="B7313"/>
      <c r="E7313"/>
      <c r="F7313"/>
    </row>
    <row r="7314" spans="2:6" ht="15" customHeight="1">
      <c r="B7314"/>
      <c r="E7314"/>
      <c r="F7314"/>
    </row>
    <row r="7315" spans="2:6" ht="15" customHeight="1">
      <c r="B7315"/>
      <c r="E7315"/>
      <c r="F7315"/>
    </row>
    <row r="7316" spans="2:6" ht="15" customHeight="1">
      <c r="B7316"/>
      <c r="E7316"/>
      <c r="F7316"/>
    </row>
    <row r="7317" spans="2:6" ht="15" customHeight="1">
      <c r="B7317"/>
      <c r="E7317"/>
      <c r="F7317"/>
    </row>
    <row r="7318" spans="2:6" ht="15" customHeight="1">
      <c r="B7318"/>
      <c r="E7318"/>
      <c r="F7318"/>
    </row>
    <row r="7319" spans="2:6" ht="15" customHeight="1">
      <c r="B7319"/>
      <c r="E7319"/>
      <c r="F7319"/>
    </row>
    <row r="7320" spans="2:6" ht="15" customHeight="1">
      <c r="B7320"/>
      <c r="E7320"/>
      <c r="F7320"/>
    </row>
    <row r="7321" spans="2:6" ht="15" customHeight="1">
      <c r="B7321"/>
      <c r="E7321"/>
      <c r="F7321"/>
    </row>
    <row r="7322" spans="2:6" ht="15" customHeight="1">
      <c r="B7322"/>
      <c r="E7322"/>
      <c r="F7322"/>
    </row>
    <row r="7323" spans="2:6" ht="15" customHeight="1">
      <c r="B7323"/>
      <c r="E7323"/>
      <c r="F7323"/>
    </row>
    <row r="7324" spans="2:6" ht="15" customHeight="1">
      <c r="B7324"/>
      <c r="E7324"/>
      <c r="F7324"/>
    </row>
    <row r="7325" spans="2:6" ht="15" customHeight="1">
      <c r="B7325"/>
      <c r="E7325"/>
      <c r="F7325"/>
    </row>
    <row r="7326" spans="2:6" ht="15" customHeight="1">
      <c r="B7326"/>
      <c r="E7326"/>
      <c r="F7326"/>
    </row>
    <row r="7327" spans="2:6" ht="15" customHeight="1">
      <c r="B7327"/>
      <c r="E7327"/>
      <c r="F7327"/>
    </row>
    <row r="7328" spans="2:6" ht="15" customHeight="1">
      <c r="B7328"/>
      <c r="E7328"/>
      <c r="F7328"/>
    </row>
    <row r="7329" spans="2:6" ht="15" customHeight="1">
      <c r="B7329"/>
      <c r="E7329"/>
      <c r="F7329"/>
    </row>
    <row r="7330" spans="2:6" ht="15" customHeight="1">
      <c r="B7330"/>
      <c r="E7330"/>
      <c r="F7330"/>
    </row>
    <row r="7331" spans="2:6" ht="15" customHeight="1">
      <c r="B7331"/>
      <c r="E7331"/>
      <c r="F7331"/>
    </row>
    <row r="7332" spans="2:6" ht="15" customHeight="1">
      <c r="B7332"/>
      <c r="E7332"/>
      <c r="F7332"/>
    </row>
    <row r="7333" spans="2:6" ht="15" customHeight="1">
      <c r="B7333"/>
      <c r="E7333"/>
      <c r="F7333"/>
    </row>
    <row r="7334" spans="2:6" ht="15" customHeight="1">
      <c r="B7334"/>
      <c r="E7334"/>
      <c r="F7334"/>
    </row>
    <row r="7335" spans="2:6" ht="15" customHeight="1">
      <c r="B7335"/>
      <c r="E7335"/>
      <c r="F7335"/>
    </row>
    <row r="7336" spans="2:6" ht="15" customHeight="1">
      <c r="B7336"/>
      <c r="E7336"/>
      <c r="F7336"/>
    </row>
    <row r="7337" spans="2:6" ht="15" customHeight="1">
      <c r="B7337"/>
      <c r="E7337"/>
      <c r="F7337"/>
    </row>
    <row r="7338" spans="2:6" ht="15" customHeight="1">
      <c r="B7338"/>
      <c r="E7338"/>
      <c r="F7338"/>
    </row>
    <row r="7339" spans="2:6" ht="15" customHeight="1">
      <c r="B7339"/>
      <c r="E7339"/>
      <c r="F7339"/>
    </row>
    <row r="7340" spans="2:6" ht="15" customHeight="1">
      <c r="B7340"/>
      <c r="E7340"/>
      <c r="F7340"/>
    </row>
    <row r="7341" spans="2:6" ht="15" customHeight="1">
      <c r="B7341"/>
      <c r="E7341"/>
      <c r="F7341"/>
    </row>
    <row r="7342" spans="2:6" ht="15" customHeight="1">
      <c r="B7342"/>
      <c r="E7342"/>
      <c r="F7342"/>
    </row>
    <row r="7343" spans="2:6" ht="15" customHeight="1">
      <c r="B7343"/>
      <c r="E7343"/>
      <c r="F7343"/>
    </row>
    <row r="7344" spans="2:6" ht="15" customHeight="1">
      <c r="B7344"/>
      <c r="E7344"/>
      <c r="F7344"/>
    </row>
    <row r="7345" spans="2:6" ht="15" customHeight="1">
      <c r="B7345"/>
      <c r="E7345"/>
      <c r="F7345"/>
    </row>
    <row r="7346" spans="2:6" ht="15" customHeight="1">
      <c r="B7346"/>
      <c r="E7346"/>
      <c r="F7346"/>
    </row>
    <row r="7347" spans="2:6" ht="15" customHeight="1">
      <c r="B7347"/>
      <c r="E7347"/>
      <c r="F7347"/>
    </row>
    <row r="7348" spans="2:6" ht="15" customHeight="1">
      <c r="B7348"/>
      <c r="E7348"/>
      <c r="F7348"/>
    </row>
    <row r="7349" spans="2:6" ht="15" customHeight="1">
      <c r="B7349"/>
      <c r="E7349"/>
      <c r="F7349"/>
    </row>
    <row r="7350" spans="2:6" ht="15" customHeight="1">
      <c r="B7350"/>
      <c r="E7350"/>
      <c r="F7350"/>
    </row>
    <row r="7351" spans="2:6" ht="15" customHeight="1">
      <c r="B7351"/>
      <c r="E7351"/>
      <c r="F7351"/>
    </row>
    <row r="7352" spans="2:6" ht="15" customHeight="1">
      <c r="B7352"/>
      <c r="E7352"/>
      <c r="F7352"/>
    </row>
    <row r="7353" spans="2:6" ht="15" customHeight="1">
      <c r="B7353"/>
      <c r="E7353"/>
      <c r="F7353"/>
    </row>
    <row r="7354" spans="2:6" ht="15" customHeight="1">
      <c r="B7354"/>
      <c r="E7354"/>
      <c r="F7354"/>
    </row>
    <row r="7355" spans="2:6" ht="15" customHeight="1">
      <c r="B7355"/>
      <c r="E7355"/>
      <c r="F7355"/>
    </row>
    <row r="7356" spans="2:6" ht="15" customHeight="1">
      <c r="B7356"/>
      <c r="E7356"/>
      <c r="F7356"/>
    </row>
    <row r="7357" spans="2:6" ht="15" customHeight="1">
      <c r="B7357"/>
      <c r="E7357"/>
      <c r="F7357"/>
    </row>
    <row r="7358" spans="2:6" ht="15" customHeight="1">
      <c r="B7358"/>
      <c r="E7358"/>
      <c r="F7358"/>
    </row>
    <row r="7359" spans="2:6" ht="15" customHeight="1">
      <c r="B7359"/>
      <c r="E7359"/>
      <c r="F7359"/>
    </row>
    <row r="7360" spans="2:6" ht="15" customHeight="1">
      <c r="B7360"/>
      <c r="E7360"/>
      <c r="F7360"/>
    </row>
    <row r="7361" spans="2:6" ht="15" customHeight="1">
      <c r="B7361"/>
      <c r="E7361"/>
      <c r="F7361"/>
    </row>
    <row r="7362" spans="2:6" ht="15" customHeight="1">
      <c r="B7362"/>
      <c r="E7362"/>
      <c r="F7362"/>
    </row>
    <row r="7363" spans="2:6" ht="15" customHeight="1">
      <c r="B7363"/>
      <c r="E7363"/>
      <c r="F7363"/>
    </row>
    <row r="7364" spans="2:6" ht="15" customHeight="1">
      <c r="B7364"/>
      <c r="E7364"/>
      <c r="F7364"/>
    </row>
    <row r="7365" spans="2:6" ht="15" customHeight="1">
      <c r="B7365"/>
      <c r="E7365"/>
      <c r="F7365"/>
    </row>
    <row r="7366" spans="2:6" ht="15" customHeight="1">
      <c r="B7366"/>
      <c r="E7366"/>
      <c r="F7366"/>
    </row>
    <row r="7367" spans="2:6" ht="15" customHeight="1">
      <c r="B7367"/>
      <c r="E7367"/>
      <c r="F7367"/>
    </row>
    <row r="7368" spans="2:6" ht="15" customHeight="1">
      <c r="B7368"/>
      <c r="E7368"/>
      <c r="F7368"/>
    </row>
    <row r="7369" spans="2:6" ht="15" customHeight="1">
      <c r="B7369"/>
      <c r="E7369"/>
      <c r="F7369"/>
    </row>
    <row r="7370" spans="2:6" ht="15" customHeight="1">
      <c r="B7370"/>
      <c r="E7370"/>
      <c r="F7370"/>
    </row>
    <row r="7371" spans="2:6" ht="15" customHeight="1">
      <c r="B7371"/>
      <c r="E7371"/>
      <c r="F7371"/>
    </row>
    <row r="7372" spans="2:6" ht="15" customHeight="1">
      <c r="B7372"/>
      <c r="E7372"/>
      <c r="F7372"/>
    </row>
    <row r="7373" spans="2:6" ht="15" customHeight="1">
      <c r="B7373"/>
      <c r="E7373"/>
      <c r="F7373"/>
    </row>
    <row r="7374" spans="2:6" ht="15" customHeight="1">
      <c r="B7374"/>
      <c r="E7374"/>
      <c r="F7374"/>
    </row>
    <row r="7375" spans="2:6" ht="15" customHeight="1">
      <c r="B7375"/>
      <c r="E7375"/>
      <c r="F7375"/>
    </row>
    <row r="7376" spans="2:6" ht="15" customHeight="1">
      <c r="B7376"/>
      <c r="E7376"/>
      <c r="F7376"/>
    </row>
    <row r="7377" spans="2:6" ht="15" customHeight="1">
      <c r="B7377"/>
      <c r="E7377"/>
      <c r="F7377"/>
    </row>
    <row r="7378" spans="2:6" ht="15" customHeight="1">
      <c r="B7378"/>
      <c r="E7378"/>
      <c r="F7378"/>
    </row>
    <row r="7379" spans="2:6" ht="15" customHeight="1">
      <c r="B7379"/>
      <c r="E7379"/>
      <c r="F7379"/>
    </row>
    <row r="7380" spans="2:6" ht="15" customHeight="1">
      <c r="B7380"/>
      <c r="E7380"/>
      <c r="F7380"/>
    </row>
    <row r="7381" spans="2:6" ht="15" customHeight="1">
      <c r="B7381"/>
      <c r="E7381"/>
      <c r="F7381"/>
    </row>
    <row r="7382" spans="2:6" ht="15" customHeight="1">
      <c r="B7382"/>
      <c r="E7382"/>
      <c r="F7382"/>
    </row>
    <row r="7383" spans="2:6" ht="15" customHeight="1">
      <c r="B7383"/>
      <c r="E7383"/>
      <c r="F7383"/>
    </row>
    <row r="7384" spans="2:6" ht="15" customHeight="1">
      <c r="B7384"/>
      <c r="E7384"/>
      <c r="F7384"/>
    </row>
    <row r="7385" spans="2:6" ht="15" customHeight="1">
      <c r="B7385"/>
      <c r="E7385"/>
      <c r="F7385"/>
    </row>
    <row r="7386" spans="2:6" ht="15" customHeight="1">
      <c r="B7386"/>
      <c r="E7386"/>
      <c r="F7386"/>
    </row>
    <row r="7387" spans="2:6" ht="15" customHeight="1">
      <c r="B7387"/>
      <c r="E7387"/>
      <c r="F7387"/>
    </row>
    <row r="7388" spans="2:6" ht="15" customHeight="1">
      <c r="B7388"/>
      <c r="E7388"/>
      <c r="F7388"/>
    </row>
    <row r="7389" spans="2:6" ht="15" customHeight="1">
      <c r="B7389"/>
      <c r="E7389"/>
      <c r="F7389"/>
    </row>
    <row r="7390" spans="2:6" ht="15" customHeight="1">
      <c r="B7390"/>
      <c r="E7390"/>
      <c r="F7390"/>
    </row>
    <row r="7391" spans="2:6" ht="15" customHeight="1">
      <c r="B7391"/>
      <c r="E7391"/>
      <c r="F7391"/>
    </row>
    <row r="7392" spans="2:6" ht="15" customHeight="1">
      <c r="B7392"/>
      <c r="E7392"/>
      <c r="F7392"/>
    </row>
    <row r="7393" spans="2:6" ht="15" customHeight="1">
      <c r="B7393"/>
      <c r="E7393"/>
      <c r="F7393"/>
    </row>
    <row r="7394" spans="2:6" ht="15" customHeight="1">
      <c r="B7394"/>
      <c r="E7394"/>
      <c r="F7394"/>
    </row>
    <row r="7395" spans="2:6" ht="15" customHeight="1">
      <c r="B7395"/>
      <c r="E7395"/>
      <c r="F7395"/>
    </row>
    <row r="7396" spans="2:6" ht="15" customHeight="1">
      <c r="B7396"/>
      <c r="E7396"/>
      <c r="F7396"/>
    </row>
    <row r="7397" spans="2:6" ht="15" customHeight="1">
      <c r="B7397"/>
      <c r="E7397"/>
      <c r="F7397"/>
    </row>
    <row r="7398" spans="2:6" ht="15" customHeight="1">
      <c r="B7398"/>
      <c r="E7398"/>
      <c r="F7398"/>
    </row>
    <row r="7399" spans="2:6" ht="15" customHeight="1">
      <c r="B7399"/>
      <c r="E7399"/>
      <c r="F7399"/>
    </row>
    <row r="7400" spans="2:6" ht="15" customHeight="1">
      <c r="B7400"/>
      <c r="E7400"/>
      <c r="F7400"/>
    </row>
    <row r="7401" spans="2:6" ht="15" customHeight="1">
      <c r="B7401"/>
      <c r="E7401"/>
      <c r="F7401"/>
    </row>
    <row r="7402" spans="2:6" ht="15" customHeight="1">
      <c r="B7402"/>
      <c r="E7402"/>
      <c r="F7402"/>
    </row>
    <row r="7403" spans="2:6" ht="15" customHeight="1">
      <c r="B7403"/>
      <c r="E7403"/>
      <c r="F7403"/>
    </row>
    <row r="7404" spans="2:6" ht="15" customHeight="1">
      <c r="B7404"/>
      <c r="E7404"/>
      <c r="F7404"/>
    </row>
    <row r="7405" spans="2:6" ht="15" customHeight="1">
      <c r="B7405"/>
      <c r="E7405"/>
      <c r="F7405"/>
    </row>
    <row r="7406" spans="2:6" ht="15" customHeight="1">
      <c r="B7406"/>
      <c r="E7406"/>
      <c r="F7406"/>
    </row>
    <row r="7407" spans="2:6" ht="15" customHeight="1">
      <c r="B7407"/>
      <c r="E7407"/>
      <c r="F7407"/>
    </row>
    <row r="7408" spans="2:6" ht="15" customHeight="1">
      <c r="B7408"/>
      <c r="E7408"/>
      <c r="F7408"/>
    </row>
    <row r="7409" spans="2:6" ht="15" customHeight="1">
      <c r="B7409"/>
      <c r="E7409"/>
      <c r="F7409"/>
    </row>
    <row r="7410" spans="2:6" ht="15" customHeight="1">
      <c r="B7410"/>
      <c r="E7410"/>
      <c r="F7410"/>
    </row>
    <row r="7411" spans="2:6" ht="15" customHeight="1">
      <c r="B7411"/>
      <c r="E7411"/>
      <c r="F7411"/>
    </row>
    <row r="7412" spans="2:6" ht="15" customHeight="1">
      <c r="B7412"/>
      <c r="E7412"/>
      <c r="F7412"/>
    </row>
    <row r="7413" spans="2:6" ht="15" customHeight="1">
      <c r="B7413"/>
      <c r="E7413"/>
      <c r="F7413"/>
    </row>
    <row r="7414" spans="2:6" ht="15" customHeight="1">
      <c r="B7414"/>
      <c r="E7414"/>
      <c r="F7414"/>
    </row>
    <row r="7415" spans="2:6" ht="15" customHeight="1">
      <c r="B7415"/>
      <c r="E7415"/>
      <c r="F7415"/>
    </row>
    <row r="7416" spans="2:6" ht="15" customHeight="1">
      <c r="B7416"/>
      <c r="E7416"/>
      <c r="F7416"/>
    </row>
    <row r="7417" spans="2:6" ht="15" customHeight="1">
      <c r="B7417"/>
      <c r="E7417"/>
      <c r="F7417"/>
    </row>
    <row r="7418" spans="2:6" ht="15" customHeight="1">
      <c r="B7418"/>
      <c r="E7418"/>
      <c r="F7418"/>
    </row>
    <row r="7419" spans="2:6" ht="15" customHeight="1">
      <c r="B7419"/>
      <c r="E7419"/>
      <c r="F7419"/>
    </row>
    <row r="7420" spans="2:6" ht="15" customHeight="1">
      <c r="B7420"/>
      <c r="E7420"/>
      <c r="F7420"/>
    </row>
    <row r="7421" spans="2:6" ht="15" customHeight="1">
      <c r="B7421"/>
      <c r="E7421"/>
      <c r="F7421"/>
    </row>
    <row r="7422" spans="2:6" ht="15" customHeight="1">
      <c r="B7422"/>
      <c r="E7422"/>
      <c r="F7422"/>
    </row>
    <row r="7423" spans="2:6" ht="15" customHeight="1">
      <c r="B7423"/>
      <c r="E7423"/>
      <c r="F7423"/>
    </row>
    <row r="7424" spans="2:6" ht="15" customHeight="1">
      <c r="B7424"/>
      <c r="E7424"/>
      <c r="F7424"/>
    </row>
    <row r="7425" spans="2:6" ht="15" customHeight="1">
      <c r="B7425"/>
      <c r="E7425"/>
      <c r="F7425"/>
    </row>
    <row r="7426" spans="2:6" ht="15" customHeight="1">
      <c r="B7426"/>
      <c r="E7426"/>
      <c r="F7426"/>
    </row>
    <row r="7427" spans="2:6" ht="15" customHeight="1">
      <c r="B7427"/>
      <c r="E7427"/>
      <c r="F7427"/>
    </row>
    <row r="7428" spans="2:6" ht="15" customHeight="1">
      <c r="B7428"/>
      <c r="E7428"/>
      <c r="F7428"/>
    </row>
    <row r="7429" spans="2:6" ht="15" customHeight="1">
      <c r="B7429"/>
      <c r="E7429"/>
      <c r="F7429"/>
    </row>
    <row r="7430" spans="2:6" ht="15" customHeight="1">
      <c r="B7430"/>
      <c r="E7430"/>
      <c r="F7430"/>
    </row>
    <row r="7431" spans="2:6" ht="15" customHeight="1">
      <c r="B7431"/>
      <c r="E7431"/>
      <c r="F7431"/>
    </row>
    <row r="7432" spans="2:6" ht="15" customHeight="1">
      <c r="B7432"/>
      <c r="E7432"/>
      <c r="F7432"/>
    </row>
    <row r="7433" spans="2:6" ht="15" customHeight="1">
      <c r="B7433"/>
      <c r="E7433"/>
      <c r="F7433"/>
    </row>
    <row r="7434" spans="2:6" ht="15" customHeight="1">
      <c r="B7434"/>
      <c r="E7434"/>
      <c r="F7434"/>
    </row>
    <row r="7435" spans="2:6" ht="15" customHeight="1">
      <c r="B7435"/>
      <c r="E7435"/>
      <c r="F7435"/>
    </row>
    <row r="7436" spans="2:6" ht="15" customHeight="1">
      <c r="B7436"/>
      <c r="E7436"/>
      <c r="F7436"/>
    </row>
    <row r="7437" spans="2:6" ht="15" customHeight="1">
      <c r="B7437"/>
      <c r="E7437"/>
      <c r="F7437"/>
    </row>
    <row r="7438" spans="2:6" ht="15" customHeight="1">
      <c r="B7438"/>
      <c r="E7438"/>
      <c r="F7438"/>
    </row>
    <row r="7439" spans="2:6" ht="15" customHeight="1">
      <c r="B7439"/>
      <c r="E7439"/>
      <c r="F7439"/>
    </row>
    <row r="7440" spans="2:6" ht="15" customHeight="1">
      <c r="B7440"/>
      <c r="E7440"/>
      <c r="F7440"/>
    </row>
    <row r="7441" spans="2:6" ht="15" customHeight="1">
      <c r="B7441"/>
      <c r="E7441"/>
      <c r="F7441"/>
    </row>
    <row r="7442" spans="2:6" ht="15" customHeight="1">
      <c r="B7442"/>
      <c r="E7442"/>
      <c r="F7442"/>
    </row>
    <row r="7443" spans="2:6" ht="15" customHeight="1">
      <c r="B7443"/>
      <c r="E7443"/>
      <c r="F7443"/>
    </row>
    <row r="7444" spans="2:6" ht="15" customHeight="1">
      <c r="B7444"/>
      <c r="E7444"/>
      <c r="F7444"/>
    </row>
    <row r="7445" spans="2:6" ht="15" customHeight="1">
      <c r="B7445"/>
      <c r="E7445"/>
      <c r="F7445"/>
    </row>
    <row r="7446" spans="2:6" ht="15" customHeight="1">
      <c r="B7446"/>
      <c r="E7446"/>
      <c r="F7446"/>
    </row>
    <row r="7447" spans="2:6" ht="15" customHeight="1">
      <c r="B7447"/>
      <c r="E7447"/>
      <c r="F7447"/>
    </row>
    <row r="7448" spans="2:6" ht="15" customHeight="1">
      <c r="B7448"/>
      <c r="E7448"/>
      <c r="F7448"/>
    </row>
    <row r="7449" spans="2:6" ht="15" customHeight="1">
      <c r="B7449"/>
      <c r="E7449"/>
      <c r="F7449"/>
    </row>
    <row r="7450" spans="2:6" ht="15" customHeight="1">
      <c r="B7450"/>
      <c r="E7450"/>
      <c r="F7450"/>
    </row>
    <row r="7451" spans="2:6" ht="15" customHeight="1">
      <c r="B7451"/>
      <c r="E7451"/>
      <c r="F7451"/>
    </row>
    <row r="7452" spans="2:6" ht="15" customHeight="1">
      <c r="B7452"/>
      <c r="E7452"/>
      <c r="F7452"/>
    </row>
    <row r="7453" spans="2:6" ht="15" customHeight="1">
      <c r="B7453"/>
      <c r="E7453"/>
      <c r="F7453"/>
    </row>
    <row r="7454" spans="2:6" ht="15" customHeight="1">
      <c r="B7454"/>
      <c r="E7454"/>
      <c r="F7454"/>
    </row>
    <row r="7455" spans="2:6" ht="15" customHeight="1">
      <c r="B7455"/>
      <c r="E7455"/>
      <c r="F7455"/>
    </row>
    <row r="7456" spans="2:6" ht="15" customHeight="1">
      <c r="B7456"/>
      <c r="E7456"/>
      <c r="F7456"/>
    </row>
    <row r="7457" spans="2:6" ht="15" customHeight="1">
      <c r="B7457"/>
      <c r="E7457"/>
      <c r="F7457"/>
    </row>
    <row r="7458" spans="2:6" ht="15" customHeight="1">
      <c r="B7458"/>
      <c r="E7458"/>
      <c r="F7458"/>
    </row>
    <row r="7459" spans="2:6" ht="15" customHeight="1">
      <c r="B7459"/>
      <c r="E7459"/>
      <c r="F7459"/>
    </row>
    <row r="7460" spans="2:6" ht="15" customHeight="1">
      <c r="B7460"/>
      <c r="E7460"/>
      <c r="F7460"/>
    </row>
    <row r="7461" spans="2:6" ht="15" customHeight="1">
      <c r="B7461"/>
      <c r="E7461"/>
      <c r="F7461"/>
    </row>
    <row r="7462" spans="2:6" ht="15" customHeight="1">
      <c r="B7462"/>
      <c r="E7462"/>
      <c r="F7462"/>
    </row>
    <row r="7463" spans="2:6" ht="15" customHeight="1">
      <c r="B7463"/>
      <c r="E7463"/>
      <c r="F7463"/>
    </row>
    <row r="7464" spans="2:6" ht="15" customHeight="1">
      <c r="B7464"/>
      <c r="E7464"/>
      <c r="F7464"/>
    </row>
    <row r="7465" spans="2:6" ht="15" customHeight="1">
      <c r="B7465"/>
      <c r="E7465"/>
      <c r="F7465"/>
    </row>
    <row r="7466" spans="2:6" ht="15" customHeight="1">
      <c r="B7466"/>
      <c r="E7466"/>
      <c r="F7466"/>
    </row>
    <row r="7467" spans="2:6" ht="15" customHeight="1">
      <c r="B7467"/>
      <c r="E7467"/>
      <c r="F7467"/>
    </row>
    <row r="7468" spans="2:6" ht="15" customHeight="1">
      <c r="B7468"/>
      <c r="E7468"/>
      <c r="F7468"/>
    </row>
    <row r="7469" spans="2:6" ht="15" customHeight="1">
      <c r="B7469"/>
      <c r="E7469"/>
      <c r="F7469"/>
    </row>
    <row r="7470" spans="2:6" ht="15" customHeight="1">
      <c r="B7470"/>
      <c r="E7470"/>
      <c r="F7470"/>
    </row>
    <row r="7471" spans="2:6" ht="15" customHeight="1">
      <c r="B7471"/>
      <c r="E7471"/>
      <c r="F7471"/>
    </row>
    <row r="7472" spans="2:6" ht="15" customHeight="1">
      <c r="B7472"/>
      <c r="E7472"/>
      <c r="F7472"/>
    </row>
    <row r="7473" spans="2:6" ht="15" customHeight="1">
      <c r="B7473"/>
      <c r="E7473"/>
      <c r="F7473"/>
    </row>
    <row r="7474" spans="2:6" ht="15" customHeight="1">
      <c r="B7474"/>
      <c r="E7474"/>
      <c r="F7474"/>
    </row>
    <row r="7475" spans="2:6" ht="15" customHeight="1">
      <c r="B7475"/>
      <c r="E7475"/>
      <c r="F7475"/>
    </row>
    <row r="7476" spans="2:6" ht="15" customHeight="1">
      <c r="B7476"/>
      <c r="E7476"/>
      <c r="F7476"/>
    </row>
    <row r="7477" spans="2:6" ht="15" customHeight="1">
      <c r="B7477"/>
      <c r="E7477"/>
      <c r="F7477"/>
    </row>
    <row r="7478" spans="2:6" ht="15" customHeight="1">
      <c r="B7478"/>
      <c r="E7478"/>
      <c r="F7478"/>
    </row>
    <row r="7479" spans="2:6" ht="15" customHeight="1">
      <c r="B7479"/>
      <c r="E7479"/>
      <c r="F7479"/>
    </row>
    <row r="7480" spans="2:6" ht="15" customHeight="1">
      <c r="B7480"/>
      <c r="E7480"/>
      <c r="F7480"/>
    </row>
    <row r="7481" spans="2:6" ht="15" customHeight="1">
      <c r="B7481"/>
      <c r="E7481"/>
      <c r="F7481"/>
    </row>
    <row r="7482" spans="2:6" ht="15" customHeight="1">
      <c r="B7482"/>
      <c r="E7482"/>
      <c r="F7482"/>
    </row>
    <row r="7483" spans="2:6" ht="15" customHeight="1">
      <c r="B7483"/>
      <c r="E7483"/>
      <c r="F7483"/>
    </row>
    <row r="7484" spans="2:6" ht="15" customHeight="1">
      <c r="B7484"/>
      <c r="E7484"/>
      <c r="F7484"/>
    </row>
    <row r="7485" spans="2:6" ht="15" customHeight="1">
      <c r="B7485"/>
      <c r="E7485"/>
      <c r="F7485"/>
    </row>
    <row r="7486" spans="2:6" ht="15" customHeight="1">
      <c r="B7486"/>
      <c r="E7486"/>
      <c r="F7486"/>
    </row>
    <row r="7487" spans="2:6" ht="15" customHeight="1">
      <c r="B7487"/>
      <c r="E7487"/>
      <c r="F7487"/>
    </row>
    <row r="7488" spans="2:6" ht="15" customHeight="1">
      <c r="B7488"/>
      <c r="E7488"/>
      <c r="F7488"/>
    </row>
    <row r="7489" spans="2:6" ht="15" customHeight="1">
      <c r="B7489"/>
      <c r="E7489"/>
      <c r="F7489"/>
    </row>
    <row r="7490" spans="2:6" ht="15" customHeight="1">
      <c r="B7490"/>
      <c r="E7490"/>
      <c r="F7490"/>
    </row>
    <row r="7491" spans="2:6" ht="15" customHeight="1">
      <c r="B7491"/>
      <c r="E7491"/>
      <c r="F7491"/>
    </row>
    <row r="7492" spans="2:6" ht="15" customHeight="1">
      <c r="B7492"/>
      <c r="E7492"/>
      <c r="F7492"/>
    </row>
    <row r="7493" spans="2:6" ht="15" customHeight="1">
      <c r="B7493"/>
      <c r="E7493"/>
      <c r="F7493"/>
    </row>
    <row r="7494" spans="2:6" ht="15" customHeight="1">
      <c r="B7494"/>
      <c r="E7494"/>
      <c r="F7494"/>
    </row>
    <row r="7495" spans="2:6" ht="15" customHeight="1">
      <c r="B7495"/>
      <c r="E7495"/>
      <c r="F7495"/>
    </row>
    <row r="7496" spans="2:6" ht="15" customHeight="1">
      <c r="B7496"/>
      <c r="E7496"/>
      <c r="F7496"/>
    </row>
    <row r="7497" spans="2:6" ht="15" customHeight="1">
      <c r="B7497"/>
      <c r="E7497"/>
      <c r="F7497"/>
    </row>
    <row r="7498" spans="2:6" ht="15" customHeight="1">
      <c r="B7498"/>
      <c r="E7498"/>
      <c r="F7498"/>
    </row>
    <row r="7499" spans="2:6" ht="15" customHeight="1">
      <c r="B7499"/>
      <c r="E7499"/>
      <c r="F7499"/>
    </row>
    <row r="7500" spans="2:6" ht="15" customHeight="1">
      <c r="B7500"/>
      <c r="E7500"/>
      <c r="F7500"/>
    </row>
    <row r="7501" spans="2:6" ht="15" customHeight="1">
      <c r="B7501"/>
      <c r="E7501"/>
      <c r="F7501"/>
    </row>
    <row r="7502" spans="2:6" ht="15" customHeight="1">
      <c r="B7502"/>
      <c r="E7502"/>
      <c r="F7502"/>
    </row>
    <row r="7503" spans="2:6" ht="15" customHeight="1">
      <c r="B7503"/>
      <c r="E7503"/>
      <c r="F7503"/>
    </row>
    <row r="7504" spans="2:6" ht="15" customHeight="1">
      <c r="B7504"/>
      <c r="E7504"/>
      <c r="F7504"/>
    </row>
    <row r="7505" spans="2:6" ht="15" customHeight="1">
      <c r="B7505"/>
      <c r="E7505"/>
      <c r="F7505"/>
    </row>
    <row r="7506" spans="2:6" ht="15" customHeight="1">
      <c r="B7506"/>
      <c r="E7506"/>
      <c r="F7506"/>
    </row>
    <row r="7507" spans="2:6" ht="15" customHeight="1">
      <c r="B7507"/>
      <c r="E7507"/>
      <c r="F7507"/>
    </row>
    <row r="7508" spans="2:6" ht="15" customHeight="1">
      <c r="B7508"/>
      <c r="E7508"/>
      <c r="F7508"/>
    </row>
    <row r="7509" spans="2:6" ht="15" customHeight="1">
      <c r="B7509"/>
      <c r="E7509"/>
      <c r="F7509"/>
    </row>
    <row r="7510" spans="2:6" ht="15" customHeight="1">
      <c r="B7510"/>
      <c r="E7510"/>
      <c r="F7510"/>
    </row>
    <row r="7511" spans="2:6" ht="15" customHeight="1">
      <c r="B7511"/>
      <c r="E7511"/>
      <c r="F7511"/>
    </row>
    <row r="7512" spans="2:6" ht="15" customHeight="1">
      <c r="B7512"/>
      <c r="E7512"/>
      <c r="F7512"/>
    </row>
    <row r="7513" spans="2:6" ht="15" customHeight="1">
      <c r="B7513"/>
      <c r="E7513"/>
      <c r="F7513"/>
    </row>
    <row r="7514" spans="2:6" ht="15" customHeight="1">
      <c r="B7514"/>
      <c r="E7514"/>
      <c r="F7514"/>
    </row>
    <row r="7515" spans="2:6" ht="15" customHeight="1">
      <c r="B7515"/>
      <c r="E7515"/>
      <c r="F7515"/>
    </row>
    <row r="7516" spans="2:6" ht="15" customHeight="1">
      <c r="B7516"/>
      <c r="E7516"/>
      <c r="F7516"/>
    </row>
    <row r="7517" spans="2:6" ht="15" customHeight="1">
      <c r="B7517"/>
      <c r="E7517"/>
      <c r="F7517"/>
    </row>
    <row r="7518" spans="2:6" ht="15" customHeight="1">
      <c r="B7518"/>
      <c r="E7518"/>
      <c r="F7518"/>
    </row>
    <row r="7519" spans="2:6" ht="15" customHeight="1">
      <c r="B7519"/>
      <c r="E7519"/>
      <c r="F7519"/>
    </row>
    <row r="7520" spans="2:6" ht="15" customHeight="1">
      <c r="B7520"/>
      <c r="E7520"/>
      <c r="F7520"/>
    </row>
    <row r="7521" spans="2:6" ht="15" customHeight="1">
      <c r="B7521"/>
      <c r="E7521"/>
      <c r="F7521"/>
    </row>
    <row r="7522" spans="2:6" ht="15" customHeight="1">
      <c r="B7522"/>
      <c r="E7522"/>
      <c r="F7522"/>
    </row>
    <row r="7523" spans="2:6" ht="15" customHeight="1">
      <c r="B7523"/>
      <c r="E7523"/>
      <c r="F7523"/>
    </row>
    <row r="7524" spans="2:6" ht="15" customHeight="1">
      <c r="B7524"/>
      <c r="E7524"/>
      <c r="F7524"/>
    </row>
    <row r="7525" spans="2:6" ht="15" customHeight="1">
      <c r="B7525"/>
      <c r="E7525"/>
      <c r="F7525"/>
    </row>
    <row r="7526" spans="2:6" ht="15" customHeight="1">
      <c r="B7526"/>
      <c r="E7526"/>
      <c r="F7526"/>
    </row>
    <row r="7527" spans="2:6" ht="15" customHeight="1">
      <c r="B7527"/>
      <c r="E7527"/>
      <c r="F7527"/>
    </row>
    <row r="7528" spans="2:6" ht="15" customHeight="1">
      <c r="B7528"/>
      <c r="E7528"/>
      <c r="F7528"/>
    </row>
    <row r="7529" spans="2:6" ht="15" customHeight="1">
      <c r="B7529"/>
      <c r="E7529"/>
      <c r="F7529"/>
    </row>
    <row r="7530" spans="2:6" ht="15" customHeight="1">
      <c r="B7530"/>
      <c r="E7530"/>
      <c r="F7530"/>
    </row>
    <row r="7531" spans="2:6" ht="15" customHeight="1">
      <c r="B7531"/>
      <c r="E7531"/>
      <c r="F7531"/>
    </row>
    <row r="7532" spans="2:6" ht="15" customHeight="1">
      <c r="B7532"/>
      <c r="E7532"/>
      <c r="F7532"/>
    </row>
    <row r="7533" spans="2:6" ht="15" customHeight="1">
      <c r="B7533"/>
      <c r="E7533"/>
      <c r="F7533"/>
    </row>
    <row r="7534" spans="2:6" ht="15" customHeight="1">
      <c r="B7534"/>
      <c r="E7534"/>
      <c r="F7534"/>
    </row>
    <row r="7535" spans="2:6" ht="15" customHeight="1">
      <c r="B7535"/>
      <c r="E7535"/>
      <c r="F7535"/>
    </row>
    <row r="7536" spans="2:6" ht="15" customHeight="1">
      <c r="B7536"/>
      <c r="E7536"/>
      <c r="F7536"/>
    </row>
    <row r="7537" spans="2:6" ht="15" customHeight="1">
      <c r="B7537"/>
      <c r="E7537"/>
      <c r="F7537"/>
    </row>
    <row r="7538" spans="2:6" ht="15" customHeight="1">
      <c r="B7538"/>
      <c r="E7538"/>
      <c r="F7538"/>
    </row>
    <row r="7539" spans="2:6" ht="15" customHeight="1">
      <c r="B7539"/>
      <c r="E7539"/>
      <c r="F7539"/>
    </row>
    <row r="7540" spans="2:6" ht="15" customHeight="1">
      <c r="B7540"/>
      <c r="E7540"/>
      <c r="F7540"/>
    </row>
    <row r="7541" spans="2:6" ht="15" customHeight="1">
      <c r="B7541"/>
      <c r="E7541"/>
      <c r="F7541"/>
    </row>
    <row r="7542" spans="2:6" ht="15" customHeight="1">
      <c r="B7542"/>
      <c r="E7542"/>
      <c r="F7542"/>
    </row>
    <row r="7543" spans="2:6" ht="15" customHeight="1">
      <c r="B7543"/>
      <c r="E7543"/>
      <c r="F7543"/>
    </row>
    <row r="7544" spans="2:6" ht="15" customHeight="1">
      <c r="B7544"/>
      <c r="E7544"/>
      <c r="F7544"/>
    </row>
    <row r="7545" spans="2:6" ht="15" customHeight="1">
      <c r="B7545"/>
      <c r="E7545"/>
      <c r="F7545"/>
    </row>
    <row r="7546" spans="2:6" ht="15" customHeight="1">
      <c r="B7546"/>
      <c r="E7546"/>
      <c r="F7546"/>
    </row>
    <row r="7547" spans="2:6" ht="15" customHeight="1">
      <c r="B7547"/>
      <c r="E7547"/>
      <c r="F7547"/>
    </row>
    <row r="7548" spans="2:6" ht="15" customHeight="1">
      <c r="B7548"/>
      <c r="E7548"/>
      <c r="F7548"/>
    </row>
    <row r="7549" spans="2:6" ht="15" customHeight="1">
      <c r="B7549"/>
      <c r="E7549"/>
      <c r="F7549"/>
    </row>
    <row r="7550" spans="2:6" ht="15" customHeight="1">
      <c r="B7550"/>
      <c r="E7550"/>
      <c r="F7550"/>
    </row>
    <row r="7551" spans="2:6" ht="15" customHeight="1">
      <c r="B7551"/>
      <c r="E7551"/>
      <c r="F7551"/>
    </row>
    <row r="7552" spans="2:6" ht="15" customHeight="1">
      <c r="B7552"/>
      <c r="E7552"/>
      <c r="F7552"/>
    </row>
    <row r="7553" spans="2:6" ht="15" customHeight="1">
      <c r="B7553"/>
      <c r="E7553"/>
      <c r="F7553"/>
    </row>
    <row r="7554" spans="2:6" ht="15" customHeight="1">
      <c r="B7554"/>
      <c r="E7554"/>
      <c r="F7554"/>
    </row>
    <row r="7555" spans="2:6" ht="15" customHeight="1">
      <c r="B7555"/>
      <c r="E7555"/>
      <c r="F7555"/>
    </row>
    <row r="7556" spans="2:6" ht="15" customHeight="1">
      <c r="B7556"/>
      <c r="E7556"/>
      <c r="F7556"/>
    </row>
    <row r="7557" spans="2:6" ht="15" customHeight="1">
      <c r="B7557"/>
      <c r="E7557"/>
      <c r="F7557"/>
    </row>
    <row r="7558" spans="2:6" ht="15" customHeight="1">
      <c r="B7558"/>
      <c r="E7558"/>
      <c r="F7558"/>
    </row>
    <row r="7559" spans="2:6" ht="15" customHeight="1">
      <c r="B7559"/>
      <c r="E7559"/>
      <c r="F7559"/>
    </row>
    <row r="7560" spans="2:6" ht="15" customHeight="1">
      <c r="B7560"/>
      <c r="E7560"/>
      <c r="F7560"/>
    </row>
    <row r="7561" spans="2:6" ht="15" customHeight="1">
      <c r="B7561"/>
      <c r="E7561"/>
      <c r="F7561"/>
    </row>
    <row r="7562" spans="2:6" ht="15" customHeight="1">
      <c r="B7562"/>
      <c r="E7562"/>
      <c r="F7562"/>
    </row>
    <row r="7563" spans="2:6" ht="15" customHeight="1">
      <c r="B7563"/>
      <c r="E7563"/>
      <c r="F7563"/>
    </row>
    <row r="7564" spans="2:6" ht="15" customHeight="1">
      <c r="B7564"/>
      <c r="E7564"/>
      <c r="F7564"/>
    </row>
    <row r="7565" spans="2:6" ht="15" customHeight="1">
      <c r="B7565"/>
      <c r="E7565"/>
      <c r="F7565"/>
    </row>
    <row r="7566" spans="2:6" ht="15" customHeight="1">
      <c r="B7566"/>
      <c r="E7566"/>
      <c r="F7566"/>
    </row>
    <row r="7567" spans="2:6" ht="15" customHeight="1">
      <c r="B7567"/>
      <c r="E7567"/>
      <c r="F7567"/>
    </row>
    <row r="7568" spans="2:6" ht="15" customHeight="1">
      <c r="B7568"/>
      <c r="E7568"/>
      <c r="F7568"/>
    </row>
    <row r="7569" spans="2:6" ht="15" customHeight="1">
      <c r="B7569"/>
      <c r="E7569"/>
      <c r="F7569"/>
    </row>
    <row r="7570" spans="2:6" ht="15" customHeight="1">
      <c r="B7570"/>
      <c r="E7570"/>
      <c r="F7570"/>
    </row>
    <row r="7571" spans="2:6" ht="15" customHeight="1">
      <c r="B7571"/>
      <c r="E7571"/>
      <c r="F7571"/>
    </row>
    <row r="7572" spans="2:6" ht="15" customHeight="1">
      <c r="B7572"/>
      <c r="E7572"/>
      <c r="F7572"/>
    </row>
    <row r="7573" spans="2:6" ht="15" customHeight="1">
      <c r="B7573"/>
      <c r="E7573"/>
      <c r="F7573"/>
    </row>
    <row r="7574" spans="2:6" ht="15" customHeight="1">
      <c r="B7574"/>
      <c r="E7574"/>
      <c r="F7574"/>
    </row>
    <row r="7575" spans="2:6" ht="15" customHeight="1">
      <c r="B7575"/>
      <c r="E7575"/>
      <c r="F7575"/>
    </row>
    <row r="7576" spans="2:6" ht="15" customHeight="1">
      <c r="B7576"/>
      <c r="E7576"/>
      <c r="F7576"/>
    </row>
    <row r="7577" spans="2:6" ht="15" customHeight="1">
      <c r="B7577"/>
      <c r="E7577"/>
      <c r="F7577"/>
    </row>
    <row r="7578" spans="2:6" ht="15" customHeight="1">
      <c r="B7578"/>
      <c r="E7578"/>
      <c r="F7578"/>
    </row>
    <row r="7579" spans="2:6" ht="15" customHeight="1">
      <c r="B7579"/>
      <c r="E7579"/>
      <c r="F7579"/>
    </row>
    <row r="7580" spans="2:6" ht="15" customHeight="1">
      <c r="B7580"/>
      <c r="E7580"/>
      <c r="F7580"/>
    </row>
    <row r="7581" spans="2:6" ht="15" customHeight="1">
      <c r="B7581"/>
      <c r="E7581"/>
      <c r="F7581"/>
    </row>
    <row r="7582" spans="2:6" ht="15" customHeight="1">
      <c r="B7582"/>
      <c r="E7582"/>
      <c r="F7582"/>
    </row>
    <row r="7583" spans="2:6" ht="15" customHeight="1">
      <c r="B7583"/>
      <c r="E7583"/>
      <c r="F7583"/>
    </row>
    <row r="7584" spans="2:6" ht="15" customHeight="1">
      <c r="B7584"/>
      <c r="E7584"/>
      <c r="F7584"/>
    </row>
    <row r="7585" spans="2:6" ht="15" customHeight="1">
      <c r="B7585"/>
      <c r="E7585"/>
      <c r="F7585"/>
    </row>
    <row r="7586" spans="2:6" ht="15" customHeight="1">
      <c r="B7586"/>
      <c r="E7586"/>
      <c r="F7586"/>
    </row>
    <row r="7587" spans="2:6" ht="15" customHeight="1">
      <c r="B7587"/>
      <c r="E7587"/>
      <c r="F7587"/>
    </row>
    <row r="7588" spans="2:6" ht="15" customHeight="1">
      <c r="B7588"/>
      <c r="E7588"/>
      <c r="F7588"/>
    </row>
    <row r="7589" spans="2:6" ht="15" customHeight="1">
      <c r="B7589"/>
      <c r="E7589"/>
      <c r="F7589"/>
    </row>
    <row r="7590" spans="2:6" ht="15" customHeight="1">
      <c r="B7590"/>
      <c r="E7590"/>
      <c r="F7590"/>
    </row>
    <row r="7591" spans="2:6" ht="15" customHeight="1">
      <c r="B7591"/>
      <c r="E7591"/>
      <c r="F7591"/>
    </row>
    <row r="7592" spans="2:6" ht="15" customHeight="1">
      <c r="B7592"/>
      <c r="E7592"/>
      <c r="F7592"/>
    </row>
    <row r="7593" spans="2:6" ht="15" customHeight="1">
      <c r="B7593"/>
      <c r="E7593"/>
      <c r="F7593"/>
    </row>
    <row r="7594" spans="2:6" ht="15" customHeight="1">
      <c r="B7594"/>
      <c r="E7594"/>
      <c r="F7594"/>
    </row>
    <row r="7595" spans="2:6" ht="15" customHeight="1">
      <c r="B7595"/>
      <c r="E7595"/>
      <c r="F7595"/>
    </row>
    <row r="7596" spans="2:6" ht="15" customHeight="1">
      <c r="B7596"/>
      <c r="E7596"/>
      <c r="F7596"/>
    </row>
    <row r="7597" spans="2:6" ht="15" customHeight="1">
      <c r="B7597"/>
      <c r="E7597"/>
      <c r="F7597"/>
    </row>
    <row r="7598" spans="2:6" ht="15" customHeight="1">
      <c r="B7598"/>
      <c r="E7598"/>
      <c r="F7598"/>
    </row>
    <row r="7599" spans="2:6" ht="15" customHeight="1">
      <c r="B7599"/>
      <c r="E7599"/>
      <c r="F7599"/>
    </row>
    <row r="7600" spans="2:6" ht="15" customHeight="1">
      <c r="B7600"/>
      <c r="E7600"/>
      <c r="F7600"/>
    </row>
    <row r="7601" spans="2:6" ht="15" customHeight="1">
      <c r="B7601"/>
      <c r="E7601"/>
      <c r="F7601"/>
    </row>
    <row r="7602" spans="2:6" ht="15" customHeight="1">
      <c r="B7602"/>
      <c r="E7602"/>
      <c r="F7602"/>
    </row>
    <row r="7603" spans="2:6" ht="15" customHeight="1">
      <c r="B7603"/>
      <c r="E7603"/>
      <c r="F7603"/>
    </row>
    <row r="7604" spans="2:6" ht="15" customHeight="1">
      <c r="B7604"/>
      <c r="E7604"/>
      <c r="F7604"/>
    </row>
    <row r="7605" spans="2:6" ht="15" customHeight="1">
      <c r="B7605"/>
      <c r="E7605"/>
      <c r="F7605"/>
    </row>
    <row r="7606" spans="2:6" ht="15" customHeight="1">
      <c r="B7606"/>
      <c r="E7606"/>
      <c r="F7606"/>
    </row>
    <row r="7607" spans="2:6" ht="15" customHeight="1">
      <c r="B7607"/>
      <c r="E7607"/>
      <c r="F7607"/>
    </row>
    <row r="7608" spans="2:6" ht="15" customHeight="1">
      <c r="B7608"/>
      <c r="E7608"/>
      <c r="F7608"/>
    </row>
    <row r="7609" spans="2:6" ht="15" customHeight="1">
      <c r="B7609"/>
      <c r="E7609"/>
      <c r="F7609"/>
    </row>
    <row r="7610" spans="2:6" ht="15" customHeight="1">
      <c r="B7610"/>
      <c r="E7610"/>
      <c r="F7610"/>
    </row>
    <row r="7611" spans="2:6" ht="15" customHeight="1">
      <c r="B7611"/>
      <c r="E7611"/>
      <c r="F7611"/>
    </row>
    <row r="7612" spans="2:6" ht="15" customHeight="1">
      <c r="B7612"/>
      <c r="E7612"/>
      <c r="F7612"/>
    </row>
    <row r="7613" spans="2:6" ht="15" customHeight="1">
      <c r="B7613"/>
      <c r="E7613"/>
      <c r="F7613"/>
    </row>
    <row r="7614" spans="2:6" ht="15" customHeight="1">
      <c r="B7614"/>
      <c r="E7614"/>
      <c r="F7614"/>
    </row>
    <row r="7615" spans="2:6" ht="15" customHeight="1">
      <c r="B7615"/>
      <c r="E7615"/>
      <c r="F7615"/>
    </row>
    <row r="7616" spans="2:6" ht="15" customHeight="1">
      <c r="B7616"/>
      <c r="E7616"/>
      <c r="F7616"/>
    </row>
    <row r="7617" spans="2:6" ht="15" customHeight="1">
      <c r="B7617"/>
      <c r="E7617"/>
      <c r="F7617"/>
    </row>
    <row r="7618" spans="2:6" ht="15" customHeight="1">
      <c r="B7618"/>
      <c r="E7618"/>
      <c r="F7618"/>
    </row>
    <row r="7619" spans="2:6" ht="15" customHeight="1">
      <c r="B7619"/>
      <c r="E7619"/>
      <c r="F7619"/>
    </row>
    <row r="7620" spans="2:6" ht="15" customHeight="1">
      <c r="B7620"/>
      <c r="E7620"/>
      <c r="F7620"/>
    </row>
    <row r="7621" spans="2:6" ht="15" customHeight="1">
      <c r="B7621"/>
      <c r="E7621"/>
      <c r="F7621"/>
    </row>
    <row r="7622" spans="2:6" ht="15" customHeight="1">
      <c r="B7622"/>
      <c r="E7622"/>
      <c r="F7622"/>
    </row>
    <row r="7623" spans="2:6" ht="15" customHeight="1">
      <c r="B7623"/>
      <c r="E7623"/>
      <c r="F7623"/>
    </row>
    <row r="7624" spans="2:6" ht="15" customHeight="1">
      <c r="B7624"/>
      <c r="E7624"/>
      <c r="F7624"/>
    </row>
    <row r="7625" spans="2:6" ht="15" customHeight="1">
      <c r="B7625"/>
      <c r="E7625"/>
      <c r="F7625"/>
    </row>
    <row r="7626" spans="2:6" ht="15" customHeight="1">
      <c r="B7626"/>
      <c r="E7626"/>
      <c r="F7626"/>
    </row>
    <row r="7627" spans="2:6" ht="15" customHeight="1">
      <c r="B7627"/>
      <c r="E7627"/>
      <c r="F7627"/>
    </row>
    <row r="7628" spans="2:6" ht="15" customHeight="1">
      <c r="B7628"/>
      <c r="E7628"/>
      <c r="F7628"/>
    </row>
    <row r="7629" spans="2:6" ht="15" customHeight="1">
      <c r="B7629"/>
      <c r="E7629"/>
      <c r="F7629"/>
    </row>
    <row r="7630" spans="2:6" ht="15" customHeight="1">
      <c r="B7630"/>
      <c r="E7630"/>
      <c r="F7630"/>
    </row>
    <row r="7631" spans="2:6" ht="15" customHeight="1">
      <c r="B7631"/>
      <c r="E7631"/>
      <c r="F7631"/>
    </row>
    <row r="7632" spans="2:6" ht="15" customHeight="1">
      <c r="B7632"/>
      <c r="E7632"/>
      <c r="F7632"/>
    </row>
    <row r="7633" spans="2:6" ht="15" customHeight="1">
      <c r="B7633"/>
      <c r="E7633"/>
      <c r="F7633"/>
    </row>
    <row r="7634" spans="2:6" ht="15" customHeight="1">
      <c r="B7634"/>
      <c r="E7634"/>
      <c r="F7634"/>
    </row>
    <row r="7635" spans="2:6" ht="15" customHeight="1">
      <c r="B7635"/>
      <c r="E7635"/>
      <c r="F7635"/>
    </row>
    <row r="7636" spans="2:6" ht="15" customHeight="1">
      <c r="B7636"/>
      <c r="E7636"/>
      <c r="F7636"/>
    </row>
    <row r="7637" spans="2:6" ht="15" customHeight="1">
      <c r="B7637"/>
      <c r="E7637"/>
      <c r="F7637"/>
    </row>
    <row r="7638" spans="2:6" ht="15" customHeight="1">
      <c r="B7638"/>
      <c r="E7638"/>
      <c r="F7638"/>
    </row>
    <row r="7639" spans="2:6" ht="15" customHeight="1">
      <c r="B7639"/>
      <c r="E7639"/>
      <c r="F7639"/>
    </row>
    <row r="7640" spans="2:6" ht="15" customHeight="1">
      <c r="B7640"/>
      <c r="E7640"/>
      <c r="F7640"/>
    </row>
    <row r="7641" spans="2:6" ht="15" customHeight="1">
      <c r="B7641"/>
      <c r="E7641"/>
      <c r="F7641"/>
    </row>
    <row r="7642" spans="2:6" ht="15" customHeight="1">
      <c r="B7642"/>
      <c r="E7642"/>
      <c r="F7642"/>
    </row>
    <row r="7643" spans="2:6" ht="15" customHeight="1">
      <c r="B7643"/>
      <c r="E7643"/>
      <c r="F7643"/>
    </row>
    <row r="7644" spans="2:6" ht="15" customHeight="1">
      <c r="B7644"/>
      <c r="E7644"/>
      <c r="F7644"/>
    </row>
    <row r="7645" spans="2:6" ht="15" customHeight="1">
      <c r="B7645"/>
      <c r="E7645"/>
      <c r="F7645"/>
    </row>
    <row r="7646" spans="2:6" ht="15" customHeight="1">
      <c r="B7646"/>
      <c r="E7646"/>
      <c r="F7646"/>
    </row>
    <row r="7647" spans="2:6" ht="15" customHeight="1">
      <c r="B7647"/>
      <c r="E7647"/>
      <c r="F7647"/>
    </row>
    <row r="7648" spans="2:6" ht="15" customHeight="1">
      <c r="B7648"/>
      <c r="E7648"/>
      <c r="F7648"/>
    </row>
    <row r="7649" spans="2:6" ht="15" customHeight="1">
      <c r="B7649"/>
      <c r="E7649"/>
      <c r="F7649"/>
    </row>
    <row r="7650" spans="2:6" ht="15" customHeight="1">
      <c r="B7650"/>
      <c r="E7650"/>
      <c r="F7650"/>
    </row>
    <row r="7651" spans="2:6" ht="15" customHeight="1">
      <c r="B7651"/>
      <c r="E7651"/>
      <c r="F7651"/>
    </row>
    <row r="7652" spans="2:6" ht="15" customHeight="1">
      <c r="B7652"/>
      <c r="E7652"/>
      <c r="F7652"/>
    </row>
    <row r="7653" spans="2:6" ht="15" customHeight="1">
      <c r="B7653"/>
      <c r="E7653"/>
      <c r="F7653"/>
    </row>
    <row r="7654" spans="2:6" ht="15" customHeight="1">
      <c r="B7654"/>
      <c r="E7654"/>
      <c r="F7654"/>
    </row>
    <row r="7655" spans="2:6" ht="15" customHeight="1">
      <c r="B7655"/>
      <c r="E7655"/>
      <c r="F7655"/>
    </row>
    <row r="7656" spans="2:6" ht="15" customHeight="1">
      <c r="B7656"/>
      <c r="E7656"/>
      <c r="F7656"/>
    </row>
    <row r="7657" spans="2:6" ht="15" customHeight="1">
      <c r="B7657"/>
      <c r="E7657"/>
      <c r="F7657"/>
    </row>
    <row r="7658" spans="2:6" ht="15" customHeight="1">
      <c r="B7658"/>
      <c r="E7658"/>
      <c r="F7658"/>
    </row>
    <row r="7659" spans="2:6" ht="15" customHeight="1">
      <c r="B7659"/>
      <c r="E7659"/>
      <c r="F7659"/>
    </row>
    <row r="7660" spans="2:6" ht="15" customHeight="1">
      <c r="B7660"/>
      <c r="E7660"/>
      <c r="F7660"/>
    </row>
    <row r="7661" spans="2:6" ht="15" customHeight="1">
      <c r="B7661"/>
      <c r="E7661"/>
      <c r="F7661"/>
    </row>
    <row r="7662" spans="2:6" ht="15" customHeight="1">
      <c r="B7662"/>
      <c r="E7662"/>
      <c r="F7662"/>
    </row>
    <row r="7663" spans="2:6" ht="15" customHeight="1">
      <c r="B7663"/>
      <c r="E7663"/>
      <c r="F7663"/>
    </row>
    <row r="7664" spans="2:6" ht="15" customHeight="1">
      <c r="B7664"/>
      <c r="E7664"/>
      <c r="F7664"/>
    </row>
    <row r="7665" spans="2:6" ht="15" customHeight="1">
      <c r="B7665"/>
      <c r="E7665"/>
      <c r="F7665"/>
    </row>
    <row r="7666" spans="2:6" ht="15" customHeight="1">
      <c r="B7666"/>
      <c r="E7666"/>
      <c r="F7666"/>
    </row>
    <row r="7667" spans="2:6" ht="15" customHeight="1">
      <c r="B7667"/>
      <c r="E7667"/>
      <c r="F7667"/>
    </row>
    <row r="7668" spans="2:6" ht="15" customHeight="1">
      <c r="B7668"/>
      <c r="E7668"/>
      <c r="F7668"/>
    </row>
    <row r="7669" spans="2:6" ht="15" customHeight="1">
      <c r="B7669"/>
      <c r="E7669"/>
      <c r="F7669"/>
    </row>
    <row r="7670" spans="2:6" ht="15" customHeight="1">
      <c r="B7670"/>
      <c r="E7670"/>
      <c r="F7670"/>
    </row>
    <row r="7671" spans="2:6" ht="15" customHeight="1">
      <c r="B7671"/>
      <c r="E7671"/>
      <c r="F7671"/>
    </row>
    <row r="7672" spans="2:6" ht="15" customHeight="1">
      <c r="B7672"/>
      <c r="E7672"/>
      <c r="F7672"/>
    </row>
    <row r="7673" spans="2:6" ht="15" customHeight="1">
      <c r="B7673"/>
      <c r="E7673"/>
      <c r="F7673"/>
    </row>
    <row r="7674" spans="2:6" ht="15" customHeight="1">
      <c r="B7674"/>
      <c r="E7674"/>
      <c r="F7674"/>
    </row>
    <row r="7675" spans="2:6" ht="15" customHeight="1">
      <c r="B7675"/>
      <c r="E7675"/>
      <c r="F7675"/>
    </row>
    <row r="7676" spans="2:6" ht="15" customHeight="1">
      <c r="B7676"/>
      <c r="E7676"/>
      <c r="F7676"/>
    </row>
    <row r="7677" spans="2:6" ht="15" customHeight="1">
      <c r="B7677"/>
      <c r="E7677"/>
      <c r="F7677"/>
    </row>
    <row r="7678" spans="2:6" ht="15" customHeight="1">
      <c r="B7678"/>
      <c r="E7678"/>
      <c r="F7678"/>
    </row>
    <row r="7679" spans="2:6" ht="15" customHeight="1">
      <c r="B7679"/>
      <c r="E7679"/>
      <c r="F7679"/>
    </row>
    <row r="7680" spans="2:6" ht="15" customHeight="1">
      <c r="B7680"/>
      <c r="E7680"/>
      <c r="F7680"/>
    </row>
    <row r="7681" spans="2:6" ht="15" customHeight="1">
      <c r="B7681"/>
      <c r="E7681"/>
      <c r="F7681"/>
    </row>
    <row r="7682" spans="2:6" ht="15" customHeight="1">
      <c r="B7682"/>
      <c r="E7682"/>
      <c r="F7682"/>
    </row>
    <row r="7683" spans="2:6" ht="15" customHeight="1">
      <c r="B7683"/>
      <c r="E7683"/>
      <c r="F7683"/>
    </row>
    <row r="7684" spans="2:6" ht="15" customHeight="1">
      <c r="B7684"/>
      <c r="E7684"/>
      <c r="F7684"/>
    </row>
    <row r="7685" spans="2:6" ht="15" customHeight="1">
      <c r="B7685"/>
      <c r="E7685"/>
      <c r="F7685"/>
    </row>
    <row r="7686" spans="2:6" ht="15" customHeight="1">
      <c r="B7686"/>
      <c r="E7686"/>
      <c r="F7686"/>
    </row>
    <row r="7687" spans="2:6" ht="15" customHeight="1">
      <c r="B7687"/>
      <c r="E7687"/>
      <c r="F7687"/>
    </row>
    <row r="7688" spans="2:6" ht="15" customHeight="1">
      <c r="B7688"/>
      <c r="E7688"/>
      <c r="F7688"/>
    </row>
    <row r="7689" spans="2:6" ht="15" customHeight="1">
      <c r="B7689"/>
      <c r="E7689"/>
      <c r="F7689"/>
    </row>
    <row r="7690" spans="2:6" ht="15" customHeight="1">
      <c r="B7690"/>
      <c r="E7690"/>
      <c r="F7690"/>
    </row>
    <row r="7691" spans="2:6" ht="15" customHeight="1">
      <c r="B7691"/>
      <c r="E7691"/>
      <c r="F7691"/>
    </row>
    <row r="7692" spans="2:6" ht="15" customHeight="1">
      <c r="B7692"/>
      <c r="E7692"/>
      <c r="F7692"/>
    </row>
    <row r="7693" spans="2:6" ht="15" customHeight="1">
      <c r="B7693"/>
      <c r="E7693"/>
      <c r="F7693"/>
    </row>
    <row r="7694" spans="2:6" ht="15" customHeight="1">
      <c r="B7694"/>
      <c r="E7694"/>
      <c r="F7694"/>
    </row>
    <row r="7695" spans="2:6" ht="15" customHeight="1">
      <c r="B7695"/>
      <c r="E7695"/>
      <c r="F7695"/>
    </row>
    <row r="7696" spans="2:6" ht="15" customHeight="1">
      <c r="B7696"/>
      <c r="E7696"/>
      <c r="F7696"/>
    </row>
    <row r="7697" spans="2:6" ht="15" customHeight="1">
      <c r="B7697"/>
      <c r="E7697"/>
      <c r="F7697"/>
    </row>
    <row r="7698" spans="2:6" ht="15" customHeight="1">
      <c r="B7698"/>
      <c r="E7698"/>
      <c r="F7698"/>
    </row>
    <row r="7699" spans="2:6" ht="15" customHeight="1">
      <c r="B7699"/>
      <c r="E7699"/>
      <c r="F7699"/>
    </row>
    <row r="7700" spans="2:6" ht="15" customHeight="1">
      <c r="B7700"/>
      <c r="E7700"/>
      <c r="F7700"/>
    </row>
    <row r="7701" spans="2:6" ht="15" customHeight="1">
      <c r="B7701"/>
      <c r="E7701"/>
      <c r="F7701"/>
    </row>
    <row r="7702" spans="2:6" ht="15" customHeight="1">
      <c r="B7702"/>
      <c r="E7702"/>
      <c r="F7702"/>
    </row>
    <row r="7703" spans="2:6" ht="15" customHeight="1">
      <c r="B7703"/>
      <c r="E7703"/>
      <c r="F7703"/>
    </row>
    <row r="7704" spans="2:6" ht="15" customHeight="1">
      <c r="B7704"/>
      <c r="E7704"/>
      <c r="F7704"/>
    </row>
    <row r="7705" spans="2:6" ht="15" customHeight="1">
      <c r="B7705"/>
      <c r="E7705"/>
      <c r="F7705"/>
    </row>
    <row r="7706" spans="2:6" ht="15" customHeight="1">
      <c r="B7706"/>
      <c r="E7706"/>
      <c r="F7706"/>
    </row>
    <row r="7707" spans="2:6" ht="15" customHeight="1">
      <c r="B7707"/>
      <c r="E7707"/>
      <c r="F7707"/>
    </row>
    <row r="7708" spans="2:6" ht="15" customHeight="1">
      <c r="B7708"/>
      <c r="E7708"/>
      <c r="F7708"/>
    </row>
    <row r="7709" spans="2:6" ht="15" customHeight="1">
      <c r="B7709"/>
      <c r="E7709"/>
      <c r="F7709"/>
    </row>
    <row r="7710" spans="2:6" ht="15" customHeight="1">
      <c r="B7710"/>
      <c r="E7710"/>
      <c r="F7710"/>
    </row>
    <row r="7711" spans="2:6" ht="15" customHeight="1">
      <c r="B7711"/>
      <c r="E7711"/>
      <c r="F7711"/>
    </row>
    <row r="7712" spans="2:6" ht="15" customHeight="1">
      <c r="B7712"/>
      <c r="E7712"/>
      <c r="F7712"/>
    </row>
    <row r="7713" spans="2:6" ht="15" customHeight="1">
      <c r="B7713"/>
      <c r="E7713"/>
      <c r="F7713"/>
    </row>
    <row r="7714" spans="2:6" ht="15" customHeight="1">
      <c r="B7714"/>
      <c r="E7714"/>
      <c r="F7714"/>
    </row>
    <row r="7715" spans="2:6" ht="15" customHeight="1">
      <c r="B7715"/>
      <c r="E7715"/>
      <c r="F7715"/>
    </row>
    <row r="7716" spans="2:6" ht="15" customHeight="1">
      <c r="B7716"/>
      <c r="E7716"/>
      <c r="F7716"/>
    </row>
    <row r="7717" spans="2:6" ht="15" customHeight="1">
      <c r="B7717"/>
      <c r="E7717"/>
      <c r="F7717"/>
    </row>
    <row r="7718" spans="2:6" ht="15" customHeight="1">
      <c r="B7718"/>
      <c r="E7718"/>
      <c r="F7718"/>
    </row>
    <row r="7719" spans="2:6" ht="15" customHeight="1">
      <c r="B7719"/>
      <c r="E7719"/>
      <c r="F7719"/>
    </row>
    <row r="7720" spans="2:6" ht="15" customHeight="1">
      <c r="B7720"/>
      <c r="E7720"/>
      <c r="F7720"/>
    </row>
    <row r="7721" spans="2:6" ht="15" customHeight="1">
      <c r="B7721"/>
      <c r="E7721"/>
      <c r="F7721"/>
    </row>
    <row r="7722" spans="2:6" ht="15" customHeight="1">
      <c r="B7722"/>
      <c r="E7722"/>
      <c r="F7722"/>
    </row>
    <row r="7723" spans="2:6" ht="15" customHeight="1">
      <c r="B7723"/>
      <c r="E7723"/>
      <c r="F7723"/>
    </row>
    <row r="7724" spans="2:6" ht="15" customHeight="1">
      <c r="B7724"/>
      <c r="E7724"/>
      <c r="F7724"/>
    </row>
    <row r="7725" spans="2:6" ht="15" customHeight="1">
      <c r="B7725"/>
      <c r="E7725"/>
      <c r="F7725"/>
    </row>
    <row r="7726" spans="2:6" ht="15" customHeight="1">
      <c r="B7726"/>
      <c r="E7726"/>
      <c r="F7726"/>
    </row>
    <row r="7727" spans="2:6" ht="15" customHeight="1">
      <c r="B7727"/>
      <c r="E7727"/>
      <c r="F7727"/>
    </row>
    <row r="7728" spans="2:6" ht="15" customHeight="1">
      <c r="B7728"/>
      <c r="E7728"/>
      <c r="F7728"/>
    </row>
    <row r="7729" spans="2:6" ht="15" customHeight="1">
      <c r="B7729"/>
      <c r="E7729"/>
      <c r="F7729"/>
    </row>
    <row r="7730" spans="2:6" ht="15" customHeight="1">
      <c r="B7730"/>
      <c r="E7730"/>
      <c r="F7730"/>
    </row>
    <row r="7731" spans="2:6" ht="15" customHeight="1">
      <c r="B7731"/>
      <c r="E7731"/>
      <c r="F7731"/>
    </row>
    <row r="7732" spans="2:6" ht="15" customHeight="1">
      <c r="B7732"/>
      <c r="E7732"/>
      <c r="F7732"/>
    </row>
    <row r="7733" spans="2:6" ht="15" customHeight="1">
      <c r="B7733"/>
      <c r="E7733"/>
      <c r="F7733"/>
    </row>
    <row r="7734" spans="2:6" ht="15" customHeight="1">
      <c r="B7734"/>
      <c r="E7734"/>
      <c r="F7734"/>
    </row>
    <row r="7735" spans="2:6" ht="15" customHeight="1">
      <c r="B7735"/>
      <c r="E7735"/>
      <c r="F7735"/>
    </row>
    <row r="7736" spans="2:6" ht="15" customHeight="1">
      <c r="B7736"/>
      <c r="E7736"/>
      <c r="F7736"/>
    </row>
    <row r="7737" spans="2:6" ht="15" customHeight="1">
      <c r="B7737"/>
      <c r="E7737"/>
      <c r="F7737"/>
    </row>
    <row r="7738" spans="2:6" ht="15" customHeight="1">
      <c r="B7738"/>
      <c r="E7738"/>
      <c r="F7738"/>
    </row>
    <row r="7739" spans="2:6" ht="15" customHeight="1">
      <c r="B7739"/>
      <c r="E7739"/>
      <c r="F7739"/>
    </row>
    <row r="7740" spans="2:6" ht="15" customHeight="1">
      <c r="B7740"/>
      <c r="E7740"/>
      <c r="F7740"/>
    </row>
    <row r="7741" spans="2:6" ht="15" customHeight="1">
      <c r="B7741"/>
      <c r="E7741"/>
      <c r="F7741"/>
    </row>
    <row r="7742" spans="2:6" ht="15" customHeight="1">
      <c r="B7742"/>
      <c r="E7742"/>
      <c r="F7742"/>
    </row>
    <row r="7743" spans="2:6" ht="15" customHeight="1">
      <c r="B7743"/>
      <c r="E7743"/>
      <c r="F7743"/>
    </row>
    <row r="7744" spans="2:6" ht="15" customHeight="1">
      <c r="B7744"/>
      <c r="E7744"/>
      <c r="F7744"/>
    </row>
    <row r="7745" spans="2:6" ht="15" customHeight="1">
      <c r="B7745"/>
      <c r="E7745"/>
      <c r="F7745"/>
    </row>
    <row r="7746" spans="2:6" ht="15" customHeight="1">
      <c r="B7746"/>
      <c r="E7746"/>
      <c r="F7746"/>
    </row>
    <row r="7747" spans="2:6" ht="15" customHeight="1">
      <c r="B7747"/>
      <c r="E7747"/>
      <c r="F7747"/>
    </row>
    <row r="7748" spans="2:6" ht="15" customHeight="1">
      <c r="B7748"/>
      <c r="E7748"/>
      <c r="F7748"/>
    </row>
    <row r="7749" spans="2:6" ht="15" customHeight="1">
      <c r="B7749"/>
      <c r="E7749"/>
      <c r="F7749"/>
    </row>
    <row r="7750" spans="2:6" ht="15" customHeight="1">
      <c r="B7750"/>
      <c r="E7750"/>
      <c r="F7750"/>
    </row>
    <row r="7751" spans="2:6" ht="15" customHeight="1">
      <c r="B7751"/>
      <c r="E7751"/>
      <c r="F7751"/>
    </row>
    <row r="7752" spans="2:6" ht="15" customHeight="1">
      <c r="B7752"/>
      <c r="E7752"/>
      <c r="F7752"/>
    </row>
    <row r="7753" spans="2:6" ht="15" customHeight="1">
      <c r="B7753"/>
      <c r="E7753"/>
      <c r="F7753"/>
    </row>
    <row r="7754" spans="2:6" ht="15" customHeight="1">
      <c r="B7754"/>
      <c r="E7754"/>
      <c r="F7754"/>
    </row>
    <row r="7755" spans="2:6" ht="15" customHeight="1">
      <c r="B7755"/>
      <c r="E7755"/>
      <c r="F7755"/>
    </row>
    <row r="7756" spans="2:6" ht="15" customHeight="1">
      <c r="B7756"/>
      <c r="E7756"/>
      <c r="F7756"/>
    </row>
    <row r="7757" spans="2:6" ht="15" customHeight="1">
      <c r="B7757"/>
      <c r="E7757"/>
      <c r="F7757"/>
    </row>
    <row r="7758" spans="2:6" ht="15" customHeight="1">
      <c r="B7758"/>
      <c r="E7758"/>
      <c r="F7758"/>
    </row>
    <row r="7759" spans="2:6" ht="15" customHeight="1">
      <c r="B7759"/>
      <c r="E7759"/>
      <c r="F7759"/>
    </row>
    <row r="7760" spans="2:6" ht="15" customHeight="1">
      <c r="B7760"/>
      <c r="E7760"/>
      <c r="F7760"/>
    </row>
    <row r="7761" spans="2:6" ht="15" customHeight="1">
      <c r="B7761"/>
      <c r="E7761"/>
      <c r="F7761"/>
    </row>
    <row r="7762" spans="2:6" ht="15" customHeight="1">
      <c r="B7762"/>
      <c r="E7762"/>
      <c r="F7762"/>
    </row>
    <row r="7763" spans="2:6" ht="15" customHeight="1">
      <c r="B7763"/>
      <c r="E7763"/>
      <c r="F7763"/>
    </row>
    <row r="7764" spans="2:6" ht="15" customHeight="1">
      <c r="B7764"/>
      <c r="E7764"/>
      <c r="F7764"/>
    </row>
    <row r="7765" spans="2:6" ht="15" customHeight="1">
      <c r="B7765"/>
      <c r="E7765"/>
      <c r="F7765"/>
    </row>
    <row r="7766" spans="2:6" ht="15" customHeight="1">
      <c r="B7766"/>
      <c r="E7766"/>
      <c r="F7766"/>
    </row>
    <row r="7767" spans="2:6" ht="15" customHeight="1">
      <c r="B7767"/>
      <c r="E7767"/>
      <c r="F7767"/>
    </row>
    <row r="7768" spans="2:6" ht="15" customHeight="1">
      <c r="B7768"/>
      <c r="E7768"/>
      <c r="F7768"/>
    </row>
    <row r="7769" spans="2:6" ht="15" customHeight="1">
      <c r="B7769"/>
      <c r="E7769"/>
      <c r="F7769"/>
    </row>
    <row r="7770" spans="2:6" ht="15" customHeight="1">
      <c r="B7770"/>
      <c r="E7770"/>
      <c r="F7770"/>
    </row>
    <row r="7771" spans="2:6" ht="15" customHeight="1">
      <c r="B7771"/>
      <c r="E7771"/>
      <c r="F7771"/>
    </row>
    <row r="7772" spans="2:6" ht="15" customHeight="1">
      <c r="B7772"/>
      <c r="E7772"/>
      <c r="F7772"/>
    </row>
    <row r="7773" spans="2:6" ht="15" customHeight="1">
      <c r="B7773"/>
      <c r="E7773"/>
      <c r="F7773"/>
    </row>
    <row r="7774" spans="2:6" ht="15" customHeight="1">
      <c r="B7774"/>
      <c r="E7774"/>
      <c r="F7774"/>
    </row>
    <row r="7775" spans="2:6" ht="15" customHeight="1">
      <c r="B7775"/>
      <c r="E7775"/>
      <c r="F7775"/>
    </row>
    <row r="7776" spans="2:6" ht="15" customHeight="1">
      <c r="B7776"/>
      <c r="E7776"/>
      <c r="F7776"/>
    </row>
    <row r="7777" spans="2:6" ht="15" customHeight="1">
      <c r="B7777"/>
      <c r="E7777"/>
      <c r="F7777"/>
    </row>
    <row r="7778" spans="2:6" ht="15" customHeight="1">
      <c r="B7778"/>
      <c r="E7778"/>
      <c r="F7778"/>
    </row>
    <row r="7779" spans="2:6" ht="15" customHeight="1">
      <c r="B7779"/>
      <c r="E7779"/>
      <c r="F7779"/>
    </row>
    <row r="7780" spans="2:6" ht="15" customHeight="1">
      <c r="B7780"/>
      <c r="E7780"/>
      <c r="F7780"/>
    </row>
    <row r="7781" spans="2:6" ht="15" customHeight="1">
      <c r="B7781"/>
      <c r="E7781"/>
      <c r="F7781"/>
    </row>
    <row r="7782" spans="2:6" ht="15" customHeight="1">
      <c r="B7782"/>
      <c r="E7782"/>
      <c r="F7782"/>
    </row>
    <row r="7783" spans="2:6" ht="15" customHeight="1">
      <c r="B7783"/>
      <c r="E7783"/>
      <c r="F7783"/>
    </row>
    <row r="7784" spans="2:6" ht="15" customHeight="1">
      <c r="B7784"/>
      <c r="E7784"/>
      <c r="F7784"/>
    </row>
    <row r="7785" spans="2:6" ht="15" customHeight="1">
      <c r="B7785"/>
      <c r="E7785"/>
      <c r="F7785"/>
    </row>
    <row r="7786" spans="2:6" ht="15" customHeight="1">
      <c r="B7786"/>
      <c r="E7786"/>
      <c r="F7786"/>
    </row>
    <row r="7787" spans="2:6" ht="15" customHeight="1">
      <c r="B7787"/>
      <c r="E7787"/>
      <c r="F7787"/>
    </row>
    <row r="7788" spans="2:6" ht="15" customHeight="1">
      <c r="B7788"/>
      <c r="E7788"/>
      <c r="F7788"/>
    </row>
    <row r="7789" spans="2:6" ht="15" customHeight="1">
      <c r="B7789"/>
      <c r="E7789"/>
      <c r="F7789"/>
    </row>
    <row r="7790" spans="2:6" ht="15" customHeight="1">
      <c r="B7790"/>
      <c r="E7790"/>
      <c r="F7790"/>
    </row>
    <row r="7791" spans="2:6" ht="15" customHeight="1">
      <c r="B7791"/>
      <c r="E7791"/>
      <c r="F7791"/>
    </row>
    <row r="7792" spans="2:6" ht="15" customHeight="1">
      <c r="B7792"/>
      <c r="E7792"/>
      <c r="F7792"/>
    </row>
    <row r="7793" spans="2:6" ht="15" customHeight="1">
      <c r="B7793"/>
      <c r="E7793"/>
      <c r="F7793"/>
    </row>
    <row r="7794" spans="2:6" ht="15" customHeight="1">
      <c r="B7794"/>
      <c r="E7794"/>
      <c r="F7794"/>
    </row>
    <row r="7795" spans="2:6" ht="15" customHeight="1">
      <c r="B7795"/>
      <c r="E7795"/>
      <c r="F7795"/>
    </row>
    <row r="7796" spans="2:6" ht="15" customHeight="1">
      <c r="B7796"/>
      <c r="E7796"/>
      <c r="F7796"/>
    </row>
    <row r="7797" spans="2:6" ht="15" customHeight="1">
      <c r="B7797"/>
      <c r="E7797"/>
      <c r="F7797"/>
    </row>
    <row r="7798" spans="2:6" ht="15" customHeight="1">
      <c r="B7798"/>
      <c r="E7798"/>
      <c r="F7798"/>
    </row>
    <row r="7799" spans="2:6" ht="15" customHeight="1">
      <c r="B7799"/>
      <c r="E7799"/>
      <c r="F7799"/>
    </row>
    <row r="7800" spans="2:6" ht="15" customHeight="1">
      <c r="B7800"/>
      <c r="E7800"/>
      <c r="F7800"/>
    </row>
    <row r="7801" spans="2:6" ht="15" customHeight="1">
      <c r="B7801"/>
      <c r="E7801"/>
      <c r="F7801"/>
    </row>
    <row r="7802" spans="2:6" ht="15" customHeight="1">
      <c r="B7802"/>
      <c r="E7802"/>
      <c r="F7802"/>
    </row>
    <row r="7803" spans="2:6" ht="15" customHeight="1">
      <c r="B7803"/>
      <c r="E7803"/>
      <c r="F7803"/>
    </row>
    <row r="7804" spans="2:6" ht="15" customHeight="1">
      <c r="B7804"/>
      <c r="E7804"/>
      <c r="F7804"/>
    </row>
    <row r="7805" spans="2:6" ht="15" customHeight="1">
      <c r="B7805"/>
      <c r="E7805"/>
      <c r="F7805"/>
    </row>
    <row r="7806" spans="2:6" ht="15" customHeight="1">
      <c r="B7806"/>
      <c r="E7806"/>
      <c r="F7806"/>
    </row>
    <row r="7807" spans="2:6" ht="15" customHeight="1">
      <c r="B7807"/>
      <c r="E7807"/>
      <c r="F7807"/>
    </row>
    <row r="7808" spans="2:6" ht="15" customHeight="1">
      <c r="B7808"/>
      <c r="E7808"/>
      <c r="F7808"/>
    </row>
    <row r="7809" spans="2:6" ht="15" customHeight="1">
      <c r="B7809"/>
      <c r="E7809"/>
      <c r="F7809"/>
    </row>
    <row r="7810" spans="2:6" ht="15" customHeight="1">
      <c r="B7810"/>
      <c r="E7810"/>
      <c r="F7810"/>
    </row>
    <row r="7811" spans="2:6" ht="15" customHeight="1">
      <c r="B7811"/>
      <c r="E7811"/>
      <c r="F7811"/>
    </row>
    <row r="7812" spans="2:6" ht="15" customHeight="1">
      <c r="B7812"/>
      <c r="E7812"/>
      <c r="F7812"/>
    </row>
    <row r="7813" spans="2:6" ht="15" customHeight="1">
      <c r="B7813"/>
      <c r="E7813"/>
      <c r="F7813"/>
    </row>
    <row r="7814" spans="2:6" ht="15" customHeight="1">
      <c r="B7814"/>
      <c r="E7814"/>
      <c r="F7814"/>
    </row>
    <row r="7815" spans="2:6" ht="15" customHeight="1">
      <c r="B7815"/>
      <c r="E7815"/>
      <c r="F7815"/>
    </row>
    <row r="7816" spans="2:6" ht="15" customHeight="1">
      <c r="B7816"/>
      <c r="E7816"/>
      <c r="F7816"/>
    </row>
    <row r="7817" spans="2:6" ht="15" customHeight="1">
      <c r="B7817"/>
      <c r="E7817"/>
      <c r="F7817"/>
    </row>
    <row r="7818" spans="2:6" ht="15" customHeight="1">
      <c r="B7818"/>
      <c r="E7818"/>
      <c r="F7818"/>
    </row>
    <row r="7819" spans="2:6" ht="15" customHeight="1">
      <c r="B7819"/>
      <c r="E7819"/>
      <c r="F7819"/>
    </row>
    <row r="7820" spans="2:6" ht="15" customHeight="1">
      <c r="B7820"/>
      <c r="E7820"/>
      <c r="F7820"/>
    </row>
    <row r="7821" spans="2:6" ht="15" customHeight="1">
      <c r="B7821"/>
      <c r="E7821"/>
      <c r="F7821"/>
    </row>
    <row r="7822" spans="2:6" ht="15" customHeight="1">
      <c r="B7822"/>
      <c r="E7822"/>
      <c r="F7822"/>
    </row>
    <row r="7823" spans="2:6" ht="15" customHeight="1">
      <c r="B7823"/>
      <c r="E7823"/>
      <c r="F7823"/>
    </row>
    <row r="7824" spans="2:6" ht="15" customHeight="1">
      <c r="B7824"/>
      <c r="E7824"/>
      <c r="F7824"/>
    </row>
    <row r="7825" spans="2:6" ht="15" customHeight="1">
      <c r="B7825"/>
      <c r="E7825"/>
      <c r="F7825"/>
    </row>
    <row r="7826" spans="2:6" ht="15" customHeight="1">
      <c r="B7826"/>
      <c r="E7826"/>
      <c r="F7826"/>
    </row>
    <row r="7827" spans="2:6" ht="15" customHeight="1">
      <c r="B7827"/>
      <c r="E7827"/>
      <c r="F7827"/>
    </row>
    <row r="7828" spans="2:6" ht="15" customHeight="1">
      <c r="B7828"/>
      <c r="E7828"/>
      <c r="F7828"/>
    </row>
    <row r="7829" spans="2:6" ht="15" customHeight="1">
      <c r="B7829"/>
      <c r="E7829"/>
      <c r="F7829"/>
    </row>
    <row r="7830" spans="2:6" ht="15" customHeight="1">
      <c r="B7830"/>
      <c r="E7830"/>
      <c r="F7830"/>
    </row>
    <row r="7831" spans="2:6" ht="15" customHeight="1">
      <c r="B7831"/>
      <c r="E7831"/>
      <c r="F7831"/>
    </row>
    <row r="7832" spans="2:6" ht="15" customHeight="1">
      <c r="B7832"/>
      <c r="E7832"/>
      <c r="F7832"/>
    </row>
    <row r="7833" spans="2:6" ht="15" customHeight="1">
      <c r="B7833"/>
      <c r="E7833"/>
      <c r="F7833"/>
    </row>
    <row r="7834" spans="2:6" ht="15" customHeight="1">
      <c r="B7834"/>
      <c r="E7834"/>
      <c r="F7834"/>
    </row>
    <row r="7835" spans="2:6" ht="15" customHeight="1">
      <c r="B7835"/>
      <c r="E7835"/>
      <c r="F7835"/>
    </row>
    <row r="7836" spans="2:6" ht="15" customHeight="1">
      <c r="B7836"/>
      <c r="E7836"/>
      <c r="F7836"/>
    </row>
    <row r="7837" spans="2:6" ht="15" customHeight="1">
      <c r="B7837"/>
      <c r="E7837"/>
      <c r="F7837"/>
    </row>
    <row r="7838" spans="2:6" ht="15" customHeight="1">
      <c r="B7838"/>
      <c r="E7838"/>
      <c r="F7838"/>
    </row>
    <row r="7839" spans="2:6" ht="15" customHeight="1">
      <c r="B7839"/>
      <c r="E7839"/>
      <c r="F7839"/>
    </row>
    <row r="7840" spans="2:6" ht="15" customHeight="1">
      <c r="B7840"/>
      <c r="E7840"/>
      <c r="F7840"/>
    </row>
    <row r="7841" spans="2:6" ht="15" customHeight="1">
      <c r="B7841"/>
      <c r="E7841"/>
      <c r="F7841"/>
    </row>
    <row r="7842" spans="2:6" ht="15" customHeight="1">
      <c r="B7842"/>
      <c r="E7842"/>
      <c r="F7842"/>
    </row>
    <row r="7843" spans="2:6" ht="15" customHeight="1">
      <c r="B7843"/>
      <c r="E7843"/>
      <c r="F7843"/>
    </row>
    <row r="7844" spans="2:6" ht="15" customHeight="1">
      <c r="B7844"/>
      <c r="E7844"/>
      <c r="F7844"/>
    </row>
    <row r="7845" spans="2:6" ht="15" customHeight="1">
      <c r="B7845"/>
      <c r="E7845"/>
      <c r="F7845"/>
    </row>
    <row r="7846" spans="2:6" ht="15" customHeight="1">
      <c r="B7846"/>
      <c r="E7846"/>
      <c r="F7846"/>
    </row>
    <row r="7847" spans="2:6" ht="15" customHeight="1">
      <c r="B7847"/>
      <c r="E7847"/>
      <c r="F7847"/>
    </row>
    <row r="7848" spans="2:6" ht="15" customHeight="1">
      <c r="B7848"/>
      <c r="E7848"/>
      <c r="F7848"/>
    </row>
    <row r="7849" spans="2:6" ht="15" customHeight="1">
      <c r="B7849"/>
      <c r="E7849"/>
      <c r="F7849"/>
    </row>
    <row r="7850" spans="2:6" ht="15" customHeight="1">
      <c r="B7850"/>
      <c r="E7850"/>
      <c r="F7850"/>
    </row>
    <row r="7851" spans="2:6" ht="15" customHeight="1">
      <c r="B7851"/>
      <c r="E7851"/>
      <c r="F7851"/>
    </row>
    <row r="7852" spans="2:6" ht="15" customHeight="1">
      <c r="B7852"/>
      <c r="E7852"/>
      <c r="F7852"/>
    </row>
    <row r="7853" spans="2:6" ht="15" customHeight="1">
      <c r="B7853"/>
      <c r="E7853"/>
      <c r="F7853"/>
    </row>
    <row r="7854" spans="2:6" ht="15" customHeight="1">
      <c r="B7854"/>
      <c r="E7854"/>
      <c r="F7854"/>
    </row>
    <row r="7855" spans="2:6" ht="15" customHeight="1">
      <c r="B7855"/>
      <c r="E7855"/>
      <c r="F7855"/>
    </row>
    <row r="7856" spans="2:6" ht="15" customHeight="1">
      <c r="B7856"/>
      <c r="E7856"/>
      <c r="F7856"/>
    </row>
    <row r="7857" spans="2:6" ht="15" customHeight="1">
      <c r="B7857"/>
      <c r="E7857"/>
      <c r="F7857"/>
    </row>
    <row r="7858" spans="2:6" ht="15" customHeight="1">
      <c r="B7858"/>
      <c r="E7858"/>
      <c r="F7858"/>
    </row>
    <row r="7859" spans="2:6" ht="15" customHeight="1">
      <c r="B7859"/>
      <c r="E7859"/>
      <c r="F7859"/>
    </row>
    <row r="7860" spans="2:6" ht="15" customHeight="1">
      <c r="B7860"/>
      <c r="E7860"/>
      <c r="F7860"/>
    </row>
    <row r="7861" spans="2:6" ht="15" customHeight="1">
      <c r="B7861"/>
      <c r="E7861"/>
      <c r="F7861"/>
    </row>
    <row r="7862" spans="2:6" ht="15" customHeight="1">
      <c r="B7862"/>
      <c r="E7862"/>
      <c r="F7862"/>
    </row>
    <row r="7863" spans="2:6" ht="15" customHeight="1">
      <c r="B7863"/>
      <c r="E7863"/>
      <c r="F7863"/>
    </row>
    <row r="7864" spans="2:6" ht="15" customHeight="1">
      <c r="B7864"/>
      <c r="E7864"/>
      <c r="F7864"/>
    </row>
    <row r="7865" spans="2:6" ht="15" customHeight="1">
      <c r="B7865"/>
      <c r="E7865"/>
      <c r="F7865"/>
    </row>
    <row r="7866" spans="2:6" ht="15" customHeight="1">
      <c r="B7866"/>
      <c r="E7866"/>
      <c r="F7866"/>
    </row>
    <row r="7867" spans="2:6" ht="15" customHeight="1">
      <c r="B7867"/>
      <c r="E7867"/>
      <c r="F7867"/>
    </row>
    <row r="7868" spans="2:6" ht="15" customHeight="1">
      <c r="B7868"/>
      <c r="E7868"/>
      <c r="F7868"/>
    </row>
    <row r="7869" spans="2:6" ht="15" customHeight="1">
      <c r="B7869"/>
      <c r="E7869"/>
      <c r="F7869"/>
    </row>
    <row r="7870" spans="2:6" ht="15" customHeight="1">
      <c r="B7870"/>
      <c r="E7870"/>
      <c r="F7870"/>
    </row>
    <row r="7871" spans="2:6" ht="15" customHeight="1">
      <c r="B7871"/>
      <c r="E7871"/>
      <c r="F7871"/>
    </row>
    <row r="7872" spans="2:6" ht="15" customHeight="1">
      <c r="B7872"/>
      <c r="E7872"/>
      <c r="F7872"/>
    </row>
    <row r="7873" spans="2:6" ht="15" customHeight="1">
      <c r="B7873"/>
      <c r="E7873"/>
      <c r="F7873"/>
    </row>
    <row r="7874" spans="2:6" ht="15" customHeight="1">
      <c r="B7874"/>
      <c r="E7874"/>
      <c r="F7874"/>
    </row>
    <row r="7875" spans="2:6" ht="15" customHeight="1">
      <c r="B7875"/>
      <c r="E7875"/>
      <c r="F7875"/>
    </row>
    <row r="7876" spans="2:6" ht="15" customHeight="1">
      <c r="B7876"/>
      <c r="E7876"/>
      <c r="F7876"/>
    </row>
    <row r="7877" spans="2:6" ht="15" customHeight="1">
      <c r="B7877"/>
      <c r="E7877"/>
      <c r="F7877"/>
    </row>
    <row r="7878" spans="2:6" ht="15" customHeight="1">
      <c r="B7878"/>
      <c r="E7878"/>
      <c r="F7878"/>
    </row>
    <row r="7879" spans="2:6" ht="15" customHeight="1">
      <c r="B7879"/>
      <c r="E7879"/>
      <c r="F7879"/>
    </row>
    <row r="7880" spans="2:6" ht="15" customHeight="1">
      <c r="B7880"/>
      <c r="E7880"/>
      <c r="F7880"/>
    </row>
    <row r="7881" spans="2:6" ht="15" customHeight="1">
      <c r="B7881"/>
      <c r="E7881"/>
      <c r="F7881"/>
    </row>
    <row r="7882" spans="2:6" ht="15" customHeight="1">
      <c r="B7882"/>
      <c r="E7882"/>
      <c r="F7882"/>
    </row>
    <row r="7883" spans="2:6" ht="15" customHeight="1">
      <c r="B7883"/>
      <c r="E7883"/>
      <c r="F7883"/>
    </row>
    <row r="7884" spans="2:6" ht="15" customHeight="1">
      <c r="B7884"/>
      <c r="E7884"/>
      <c r="F7884"/>
    </row>
    <row r="7885" spans="2:6" ht="15" customHeight="1">
      <c r="B7885"/>
      <c r="E7885"/>
      <c r="F7885"/>
    </row>
    <row r="7886" spans="2:6" ht="15" customHeight="1">
      <c r="B7886"/>
      <c r="E7886"/>
      <c r="F7886"/>
    </row>
    <row r="7887" spans="2:6" ht="15" customHeight="1">
      <c r="B7887"/>
      <c r="E7887"/>
      <c r="F7887"/>
    </row>
    <row r="7888" spans="2:6" ht="15" customHeight="1">
      <c r="B7888"/>
      <c r="E7888"/>
      <c r="F7888"/>
    </row>
    <row r="7889" spans="2:6" ht="15" customHeight="1">
      <c r="B7889"/>
      <c r="E7889"/>
      <c r="F7889"/>
    </row>
    <row r="7890" spans="2:6" ht="15" customHeight="1">
      <c r="B7890"/>
      <c r="E7890"/>
      <c r="F7890"/>
    </row>
    <row r="7891" spans="2:6" ht="15" customHeight="1">
      <c r="B7891"/>
      <c r="E7891"/>
      <c r="F7891"/>
    </row>
    <row r="7892" spans="2:6" ht="15" customHeight="1">
      <c r="B7892"/>
      <c r="E7892"/>
      <c r="F7892"/>
    </row>
    <row r="7893" spans="2:6" ht="15" customHeight="1">
      <c r="B7893"/>
      <c r="E7893"/>
      <c r="F7893"/>
    </row>
    <row r="7894" spans="2:6" ht="15" customHeight="1">
      <c r="B7894"/>
      <c r="E7894"/>
      <c r="F7894"/>
    </row>
    <row r="7895" spans="2:6" ht="15" customHeight="1">
      <c r="B7895"/>
      <c r="E7895"/>
      <c r="F7895"/>
    </row>
    <row r="7896" spans="2:6" ht="15" customHeight="1">
      <c r="B7896"/>
      <c r="E7896"/>
      <c r="F7896"/>
    </row>
    <row r="7897" spans="2:6" ht="15" customHeight="1">
      <c r="B7897"/>
      <c r="E7897"/>
      <c r="F7897"/>
    </row>
    <row r="7898" spans="2:6" ht="15" customHeight="1">
      <c r="B7898"/>
      <c r="E7898"/>
      <c r="F7898"/>
    </row>
    <row r="7899" spans="2:6" ht="15" customHeight="1">
      <c r="B7899"/>
      <c r="E7899"/>
      <c r="F7899"/>
    </row>
    <row r="7900" spans="2:6" ht="15" customHeight="1">
      <c r="B7900"/>
      <c r="E7900"/>
      <c r="F7900"/>
    </row>
    <row r="7901" spans="2:6" ht="15" customHeight="1">
      <c r="B7901"/>
      <c r="E7901"/>
      <c r="F7901"/>
    </row>
    <row r="7902" spans="2:6" ht="15" customHeight="1">
      <c r="B7902"/>
      <c r="E7902"/>
      <c r="F7902"/>
    </row>
    <row r="7903" spans="2:6" ht="15" customHeight="1">
      <c r="B7903"/>
      <c r="E7903"/>
      <c r="F7903"/>
    </row>
    <row r="7904" spans="2:6" ht="15" customHeight="1">
      <c r="B7904"/>
      <c r="E7904"/>
      <c r="F7904"/>
    </row>
    <row r="7905" spans="2:6" ht="15" customHeight="1">
      <c r="B7905"/>
      <c r="E7905"/>
      <c r="F7905"/>
    </row>
    <row r="7906" spans="2:6" ht="15" customHeight="1">
      <c r="B7906"/>
      <c r="E7906"/>
      <c r="F7906"/>
    </row>
    <row r="7907" spans="2:6" ht="15" customHeight="1">
      <c r="B7907"/>
      <c r="E7907"/>
      <c r="F7907"/>
    </row>
    <row r="7908" spans="2:6" ht="15" customHeight="1">
      <c r="B7908"/>
      <c r="E7908"/>
      <c r="F7908"/>
    </row>
    <row r="7909" spans="2:6" ht="15" customHeight="1">
      <c r="B7909"/>
      <c r="E7909"/>
      <c r="F7909"/>
    </row>
    <row r="7910" spans="2:6" ht="15" customHeight="1">
      <c r="B7910"/>
      <c r="E7910"/>
      <c r="F7910"/>
    </row>
    <row r="7911" spans="2:6" ht="15" customHeight="1">
      <c r="B7911"/>
      <c r="E7911"/>
      <c r="F7911"/>
    </row>
    <row r="7912" spans="2:6" ht="15" customHeight="1">
      <c r="B7912"/>
      <c r="E7912"/>
      <c r="F7912"/>
    </row>
    <row r="7913" spans="2:6" ht="15" customHeight="1">
      <c r="B7913"/>
      <c r="E7913"/>
      <c r="F7913"/>
    </row>
    <row r="7914" spans="2:6" ht="15" customHeight="1">
      <c r="B7914"/>
      <c r="E7914"/>
      <c r="F7914"/>
    </row>
    <row r="7915" spans="2:6" ht="15" customHeight="1">
      <c r="B7915"/>
      <c r="E7915"/>
      <c r="F7915"/>
    </row>
    <row r="7916" spans="2:6" ht="15" customHeight="1">
      <c r="B7916"/>
      <c r="E7916"/>
      <c r="F7916"/>
    </row>
    <row r="7917" spans="2:6" ht="15" customHeight="1">
      <c r="B7917"/>
      <c r="E7917"/>
      <c r="F7917"/>
    </row>
    <row r="7918" spans="2:6" ht="15" customHeight="1">
      <c r="B7918"/>
      <c r="E7918"/>
      <c r="F7918"/>
    </row>
    <row r="7919" spans="2:6" ht="15" customHeight="1">
      <c r="B7919"/>
      <c r="E7919"/>
      <c r="F7919"/>
    </row>
    <row r="7920" spans="2:6" ht="15" customHeight="1">
      <c r="B7920"/>
      <c r="E7920"/>
      <c r="F7920"/>
    </row>
    <row r="7921" spans="2:6" ht="15" customHeight="1">
      <c r="B7921"/>
      <c r="E7921"/>
      <c r="F7921"/>
    </row>
    <row r="7922" spans="2:6" ht="15" customHeight="1">
      <c r="B7922"/>
      <c r="E7922"/>
      <c r="F7922"/>
    </row>
    <row r="7923" spans="2:6" ht="15" customHeight="1">
      <c r="B7923"/>
      <c r="E7923"/>
      <c r="F7923"/>
    </row>
    <row r="7924" spans="2:6" ht="15" customHeight="1">
      <c r="B7924"/>
      <c r="E7924"/>
      <c r="F7924"/>
    </row>
    <row r="7925" spans="2:6" ht="15" customHeight="1">
      <c r="B7925"/>
      <c r="E7925"/>
      <c r="F7925"/>
    </row>
    <row r="7926" spans="2:6" ht="15" customHeight="1">
      <c r="B7926"/>
      <c r="E7926"/>
      <c r="F7926"/>
    </row>
    <row r="7927" spans="2:6" ht="15" customHeight="1">
      <c r="B7927"/>
      <c r="E7927"/>
      <c r="F7927"/>
    </row>
    <row r="7928" spans="2:6" ht="15" customHeight="1">
      <c r="B7928"/>
      <c r="E7928"/>
      <c r="F7928"/>
    </row>
    <row r="7929" spans="2:6" ht="15" customHeight="1">
      <c r="B7929"/>
      <c r="E7929"/>
      <c r="F7929"/>
    </row>
    <row r="7930" spans="2:6" ht="15" customHeight="1">
      <c r="B7930"/>
      <c r="E7930"/>
      <c r="F7930"/>
    </row>
    <row r="7931" spans="2:6" ht="15" customHeight="1">
      <c r="B7931"/>
      <c r="E7931"/>
      <c r="F7931"/>
    </row>
    <row r="7932" spans="2:6" ht="15" customHeight="1">
      <c r="B7932"/>
      <c r="E7932"/>
      <c r="F7932"/>
    </row>
    <row r="7933" spans="2:6" ht="15" customHeight="1">
      <c r="B7933"/>
      <c r="E7933"/>
      <c r="F7933"/>
    </row>
    <row r="7934" spans="2:6" ht="15" customHeight="1">
      <c r="B7934"/>
      <c r="E7934"/>
      <c r="F7934"/>
    </row>
    <row r="7935" spans="2:6" ht="15" customHeight="1">
      <c r="B7935"/>
      <c r="E7935"/>
      <c r="F7935"/>
    </row>
    <row r="7936" spans="2:6" ht="15" customHeight="1">
      <c r="B7936"/>
      <c r="E7936"/>
      <c r="F7936"/>
    </row>
    <row r="7937" spans="2:6" ht="15" customHeight="1">
      <c r="B7937"/>
      <c r="E7937"/>
      <c r="F7937"/>
    </row>
    <row r="7938" spans="2:6" ht="15" customHeight="1">
      <c r="B7938"/>
      <c r="E7938"/>
      <c r="F7938"/>
    </row>
    <row r="7939" spans="2:6" ht="15" customHeight="1">
      <c r="B7939"/>
      <c r="E7939"/>
      <c r="F7939"/>
    </row>
    <row r="7940" spans="2:6" ht="15" customHeight="1">
      <c r="B7940"/>
      <c r="E7940"/>
      <c r="F7940"/>
    </row>
    <row r="7941" spans="2:6" ht="15" customHeight="1">
      <c r="B7941"/>
      <c r="E7941"/>
      <c r="F7941"/>
    </row>
    <row r="7942" spans="2:6" ht="15" customHeight="1">
      <c r="B7942"/>
      <c r="E7942"/>
      <c r="F7942"/>
    </row>
    <row r="7943" spans="2:6" ht="15" customHeight="1">
      <c r="B7943"/>
      <c r="E7943"/>
      <c r="F7943"/>
    </row>
    <row r="7944" spans="2:6" ht="15" customHeight="1">
      <c r="B7944"/>
      <c r="E7944"/>
      <c r="F7944"/>
    </row>
    <row r="7945" spans="2:6" ht="15" customHeight="1">
      <c r="B7945"/>
      <c r="E7945"/>
      <c r="F7945"/>
    </row>
    <row r="7946" spans="2:6" ht="15" customHeight="1">
      <c r="B7946"/>
      <c r="E7946"/>
      <c r="F7946"/>
    </row>
    <row r="7947" spans="2:6" ht="15" customHeight="1">
      <c r="B7947"/>
      <c r="E7947"/>
      <c r="F7947"/>
    </row>
    <row r="7948" spans="2:6" ht="15" customHeight="1">
      <c r="B7948"/>
      <c r="E7948"/>
      <c r="F7948"/>
    </row>
    <row r="7949" spans="2:6" ht="15" customHeight="1">
      <c r="B7949"/>
      <c r="E7949"/>
      <c r="F7949"/>
    </row>
    <row r="7950" spans="2:6" ht="15" customHeight="1">
      <c r="B7950"/>
      <c r="E7950"/>
      <c r="F7950"/>
    </row>
    <row r="7951" spans="2:6" ht="15" customHeight="1">
      <c r="B7951"/>
      <c r="E7951"/>
      <c r="F7951"/>
    </row>
    <row r="7952" spans="2:6" ht="15" customHeight="1">
      <c r="B7952"/>
      <c r="E7952"/>
      <c r="F7952"/>
    </row>
    <row r="7953" spans="2:6" ht="15" customHeight="1">
      <c r="B7953"/>
      <c r="E7953"/>
      <c r="F7953"/>
    </row>
    <row r="7954" spans="2:6" ht="15" customHeight="1">
      <c r="B7954"/>
      <c r="E7954"/>
      <c r="F7954"/>
    </row>
    <row r="7955" spans="2:6" ht="15" customHeight="1">
      <c r="B7955"/>
      <c r="E7955"/>
      <c r="F7955"/>
    </row>
    <row r="7956" spans="2:6" ht="15" customHeight="1">
      <c r="B7956"/>
      <c r="E7956"/>
      <c r="F7956"/>
    </row>
    <row r="7957" spans="2:6" ht="15" customHeight="1">
      <c r="B7957"/>
      <c r="E7957"/>
      <c r="F7957"/>
    </row>
    <row r="7958" spans="2:6" ht="15" customHeight="1">
      <c r="B7958"/>
      <c r="E7958"/>
      <c r="F7958"/>
    </row>
    <row r="7959" spans="2:6" ht="15" customHeight="1">
      <c r="B7959"/>
      <c r="E7959"/>
      <c r="F7959"/>
    </row>
    <row r="7960" spans="2:6" ht="15" customHeight="1">
      <c r="B7960"/>
      <c r="E7960"/>
      <c r="F7960"/>
    </row>
    <row r="7961" spans="2:6" ht="15" customHeight="1">
      <c r="B7961"/>
      <c r="E7961"/>
      <c r="F7961"/>
    </row>
    <row r="7962" spans="2:6" ht="15" customHeight="1">
      <c r="B7962"/>
      <c r="E7962"/>
      <c r="F7962"/>
    </row>
    <row r="7963" spans="2:6" ht="15" customHeight="1">
      <c r="B7963"/>
      <c r="E7963"/>
      <c r="F7963"/>
    </row>
    <row r="7964" spans="2:6" ht="15" customHeight="1">
      <c r="B7964"/>
      <c r="E7964"/>
      <c r="F7964"/>
    </row>
    <row r="7965" spans="2:6" ht="15" customHeight="1">
      <c r="B7965"/>
      <c r="E7965"/>
      <c r="F7965"/>
    </row>
    <row r="7966" spans="2:6" ht="15" customHeight="1">
      <c r="B7966"/>
      <c r="E7966"/>
      <c r="F7966"/>
    </row>
    <row r="7967" spans="2:6" ht="15" customHeight="1">
      <c r="B7967"/>
      <c r="E7967"/>
      <c r="F7967"/>
    </row>
    <row r="7968" spans="2:6" ht="15" customHeight="1">
      <c r="B7968"/>
      <c r="E7968"/>
      <c r="F7968"/>
    </row>
    <row r="7969" spans="2:6" ht="15" customHeight="1">
      <c r="B7969"/>
      <c r="E7969"/>
      <c r="F7969"/>
    </row>
    <row r="7970" spans="2:6" ht="15" customHeight="1">
      <c r="B7970"/>
      <c r="E7970"/>
      <c r="F7970"/>
    </row>
    <row r="7971" spans="2:6" ht="15" customHeight="1">
      <c r="B7971"/>
      <c r="E7971"/>
      <c r="F7971"/>
    </row>
    <row r="7972" spans="2:6" ht="15" customHeight="1">
      <c r="B7972"/>
      <c r="E7972"/>
      <c r="F7972"/>
    </row>
    <row r="7973" spans="2:6" ht="15" customHeight="1">
      <c r="B7973"/>
      <c r="E7973"/>
      <c r="F7973"/>
    </row>
    <row r="7974" spans="2:6" ht="15" customHeight="1">
      <c r="B7974"/>
      <c r="E7974"/>
      <c r="F7974"/>
    </row>
    <row r="7975" spans="2:6" ht="15" customHeight="1">
      <c r="B7975"/>
      <c r="E7975"/>
      <c r="F7975"/>
    </row>
    <row r="7976" spans="2:6" ht="15" customHeight="1">
      <c r="B7976"/>
      <c r="E7976"/>
      <c r="F7976"/>
    </row>
    <row r="7977" spans="2:6" ht="15" customHeight="1">
      <c r="B7977"/>
      <c r="E7977"/>
      <c r="F7977"/>
    </row>
    <row r="7978" spans="2:6" ht="15" customHeight="1">
      <c r="B7978"/>
      <c r="E7978"/>
      <c r="F7978"/>
    </row>
    <row r="7979" spans="2:6" ht="15" customHeight="1">
      <c r="B7979"/>
      <c r="E7979"/>
      <c r="F7979"/>
    </row>
    <row r="7980" spans="2:6" ht="15" customHeight="1">
      <c r="B7980"/>
      <c r="E7980"/>
      <c r="F7980"/>
    </row>
    <row r="7981" spans="2:6" ht="15" customHeight="1">
      <c r="B7981"/>
      <c r="E7981"/>
      <c r="F7981"/>
    </row>
    <row r="7982" spans="2:6" ht="15" customHeight="1">
      <c r="B7982"/>
      <c r="E7982"/>
      <c r="F7982"/>
    </row>
    <row r="7983" spans="2:6" ht="15" customHeight="1">
      <c r="B7983"/>
      <c r="E7983"/>
      <c r="F7983"/>
    </row>
    <row r="7984" spans="2:6" ht="15" customHeight="1">
      <c r="B7984"/>
      <c r="E7984"/>
      <c r="F7984"/>
    </row>
    <row r="7985" spans="2:6" ht="15" customHeight="1">
      <c r="B7985"/>
      <c r="E7985"/>
      <c r="F7985"/>
    </row>
    <row r="7986" spans="2:6" ht="15" customHeight="1">
      <c r="B7986"/>
      <c r="E7986"/>
      <c r="F7986"/>
    </row>
    <row r="7987" spans="2:6" ht="15" customHeight="1">
      <c r="B7987"/>
      <c r="E7987"/>
      <c r="F7987"/>
    </row>
    <row r="7988" spans="2:6" ht="15" customHeight="1">
      <c r="B7988"/>
      <c r="E7988"/>
      <c r="F7988"/>
    </row>
    <row r="7989" spans="2:6" ht="15" customHeight="1">
      <c r="B7989"/>
      <c r="E7989"/>
      <c r="F7989"/>
    </row>
    <row r="7990" spans="2:6" ht="15" customHeight="1">
      <c r="B7990"/>
      <c r="E7990"/>
      <c r="F7990"/>
    </row>
    <row r="7991" spans="2:6" ht="15" customHeight="1">
      <c r="B7991"/>
      <c r="E7991"/>
      <c r="F7991"/>
    </row>
    <row r="7992" spans="2:6" ht="15" customHeight="1">
      <c r="B7992"/>
      <c r="E7992"/>
      <c r="F7992"/>
    </row>
    <row r="7993" spans="2:6" ht="15" customHeight="1">
      <c r="B7993"/>
      <c r="E7993"/>
      <c r="F7993"/>
    </row>
    <row r="7994" spans="2:6" ht="15" customHeight="1">
      <c r="B7994"/>
      <c r="E7994"/>
      <c r="F7994"/>
    </row>
    <row r="7995" spans="2:6" ht="15" customHeight="1">
      <c r="B7995"/>
      <c r="E7995"/>
      <c r="F7995"/>
    </row>
    <row r="7996" spans="2:6" ht="15" customHeight="1">
      <c r="B7996"/>
      <c r="E7996"/>
      <c r="F7996"/>
    </row>
    <row r="7997" spans="2:6" ht="15" customHeight="1">
      <c r="B7997"/>
      <c r="E7997"/>
      <c r="F7997"/>
    </row>
    <row r="7998" spans="2:6" ht="15" customHeight="1">
      <c r="B7998"/>
      <c r="E7998"/>
      <c r="F7998"/>
    </row>
    <row r="7999" spans="2:6" ht="15" customHeight="1">
      <c r="B7999"/>
      <c r="E7999"/>
      <c r="F7999"/>
    </row>
    <row r="8000" spans="2:6" ht="15" customHeight="1">
      <c r="B8000"/>
      <c r="E8000"/>
      <c r="F8000"/>
    </row>
    <row r="8001" spans="2:6" ht="15" customHeight="1">
      <c r="B8001"/>
      <c r="E8001"/>
      <c r="F8001"/>
    </row>
    <row r="8002" spans="2:6" ht="15" customHeight="1">
      <c r="B8002"/>
      <c r="E8002"/>
      <c r="F8002"/>
    </row>
    <row r="8003" spans="2:6" ht="15" customHeight="1">
      <c r="B8003"/>
      <c r="E8003"/>
      <c r="F8003"/>
    </row>
    <row r="8004" spans="2:6" ht="15" customHeight="1">
      <c r="B8004"/>
      <c r="E8004"/>
      <c r="F8004"/>
    </row>
    <row r="8005" spans="2:6" ht="15" customHeight="1">
      <c r="B8005"/>
      <c r="E8005"/>
      <c r="F8005"/>
    </row>
    <row r="8006" spans="2:6" ht="15" customHeight="1">
      <c r="B8006"/>
      <c r="E8006"/>
      <c r="F8006"/>
    </row>
    <row r="8007" spans="2:6" ht="15" customHeight="1">
      <c r="B8007"/>
      <c r="E8007"/>
      <c r="F8007"/>
    </row>
    <row r="8008" spans="2:6" ht="15" customHeight="1">
      <c r="B8008"/>
      <c r="E8008"/>
      <c r="F8008"/>
    </row>
    <row r="8009" spans="2:6" ht="15" customHeight="1">
      <c r="B8009"/>
      <c r="E8009"/>
      <c r="F8009"/>
    </row>
    <row r="8010" spans="2:6" ht="15" customHeight="1">
      <c r="B8010"/>
      <c r="E8010"/>
      <c r="F8010"/>
    </row>
    <row r="8011" spans="2:6" ht="15" customHeight="1">
      <c r="B8011"/>
      <c r="E8011"/>
      <c r="F8011"/>
    </row>
    <row r="8012" spans="2:6" ht="15" customHeight="1">
      <c r="B8012"/>
      <c r="E8012"/>
      <c r="F8012"/>
    </row>
    <row r="8013" spans="2:6" ht="15" customHeight="1">
      <c r="B8013"/>
      <c r="E8013"/>
      <c r="F8013"/>
    </row>
    <row r="8014" spans="2:6" ht="15" customHeight="1">
      <c r="B8014"/>
      <c r="E8014"/>
      <c r="F8014"/>
    </row>
    <row r="8015" spans="2:6" ht="15" customHeight="1">
      <c r="B8015"/>
      <c r="E8015"/>
      <c r="F8015"/>
    </row>
    <row r="8016" spans="2:6" ht="15" customHeight="1">
      <c r="B8016"/>
      <c r="E8016"/>
      <c r="F8016"/>
    </row>
    <row r="8017" spans="2:6" ht="15" customHeight="1">
      <c r="B8017"/>
      <c r="E8017"/>
      <c r="F8017"/>
    </row>
    <row r="8018" spans="2:6" ht="15" customHeight="1">
      <c r="B8018"/>
      <c r="E8018"/>
      <c r="F8018"/>
    </row>
    <row r="8019" spans="2:6" ht="15" customHeight="1">
      <c r="B8019"/>
      <c r="E8019"/>
      <c r="F8019"/>
    </row>
    <row r="8020" spans="2:6" ht="15" customHeight="1">
      <c r="B8020"/>
      <c r="E8020"/>
      <c r="F8020"/>
    </row>
    <row r="8021" spans="2:6" ht="15" customHeight="1">
      <c r="B8021"/>
      <c r="E8021"/>
      <c r="F8021"/>
    </row>
    <row r="8022" spans="2:6" ht="15" customHeight="1">
      <c r="B8022"/>
      <c r="E8022"/>
      <c r="F8022"/>
    </row>
    <row r="8023" spans="2:6" ht="15" customHeight="1">
      <c r="B8023"/>
      <c r="E8023"/>
      <c r="F8023"/>
    </row>
    <row r="8024" spans="2:6" ht="15" customHeight="1">
      <c r="B8024"/>
      <c r="E8024"/>
      <c r="F8024"/>
    </row>
    <row r="8025" spans="2:6" ht="15" customHeight="1">
      <c r="B8025"/>
      <c r="E8025"/>
      <c r="F8025"/>
    </row>
    <row r="8026" spans="2:6" ht="15" customHeight="1">
      <c r="B8026"/>
      <c r="E8026"/>
      <c r="F8026"/>
    </row>
    <row r="8027" spans="2:6" ht="15" customHeight="1">
      <c r="B8027"/>
      <c r="E8027"/>
      <c r="F8027"/>
    </row>
    <row r="8028" spans="2:6" ht="15" customHeight="1">
      <c r="B8028"/>
      <c r="E8028"/>
      <c r="F8028"/>
    </row>
    <row r="8029" spans="2:6" ht="15" customHeight="1">
      <c r="B8029"/>
      <c r="E8029"/>
      <c r="F8029"/>
    </row>
    <row r="8030" spans="2:6" ht="15" customHeight="1">
      <c r="B8030"/>
      <c r="E8030"/>
      <c r="F8030"/>
    </row>
    <row r="8031" spans="2:6" ht="15" customHeight="1">
      <c r="B8031"/>
      <c r="E8031"/>
      <c r="F8031"/>
    </row>
    <row r="8032" spans="2:6" ht="15" customHeight="1">
      <c r="B8032"/>
      <c r="E8032"/>
      <c r="F8032"/>
    </row>
    <row r="8033" spans="2:6" ht="15" customHeight="1">
      <c r="B8033"/>
      <c r="E8033"/>
      <c r="F8033"/>
    </row>
    <row r="8034" spans="2:6" ht="15" customHeight="1">
      <c r="B8034"/>
      <c r="E8034"/>
      <c r="F8034"/>
    </row>
    <row r="8035" spans="2:6" ht="15" customHeight="1">
      <c r="B8035"/>
      <c r="E8035"/>
      <c r="F8035"/>
    </row>
    <row r="8036" spans="2:6" ht="15" customHeight="1">
      <c r="B8036"/>
      <c r="E8036"/>
      <c r="F8036"/>
    </row>
    <row r="8037" spans="2:6" ht="15" customHeight="1">
      <c r="B8037"/>
      <c r="E8037"/>
      <c r="F8037"/>
    </row>
    <row r="8038" spans="2:6" ht="15" customHeight="1">
      <c r="B8038"/>
      <c r="E8038"/>
      <c r="F8038"/>
    </row>
    <row r="8039" spans="2:6" ht="15" customHeight="1">
      <c r="B8039"/>
      <c r="E8039"/>
      <c r="F8039"/>
    </row>
    <row r="8040" spans="2:6" ht="15" customHeight="1">
      <c r="B8040"/>
      <c r="E8040"/>
      <c r="F8040"/>
    </row>
    <row r="8041" spans="2:6" ht="15" customHeight="1">
      <c r="B8041"/>
      <c r="E8041"/>
      <c r="F8041"/>
    </row>
    <row r="8042" spans="2:6" ht="15" customHeight="1">
      <c r="B8042"/>
      <c r="E8042"/>
      <c r="F8042"/>
    </row>
    <row r="8043" spans="2:6" ht="15" customHeight="1">
      <c r="B8043"/>
      <c r="E8043"/>
      <c r="F8043"/>
    </row>
    <row r="8044" spans="2:6" ht="15" customHeight="1">
      <c r="B8044"/>
      <c r="E8044"/>
      <c r="F8044"/>
    </row>
    <row r="8045" spans="2:6" ht="15" customHeight="1">
      <c r="B8045"/>
      <c r="E8045"/>
      <c r="F8045"/>
    </row>
    <row r="8046" spans="2:6" ht="15" customHeight="1">
      <c r="B8046"/>
      <c r="E8046"/>
      <c r="F8046"/>
    </row>
    <row r="8047" spans="2:6" ht="15" customHeight="1">
      <c r="B8047"/>
      <c r="E8047"/>
      <c r="F8047"/>
    </row>
    <row r="8048" spans="2:6" ht="15" customHeight="1">
      <c r="B8048"/>
      <c r="E8048"/>
      <c r="F8048"/>
    </row>
    <row r="8049" spans="2:6" ht="15" customHeight="1">
      <c r="B8049"/>
      <c r="E8049"/>
      <c r="F8049"/>
    </row>
    <row r="8050" spans="2:6" ht="15" customHeight="1">
      <c r="B8050"/>
      <c r="E8050"/>
      <c r="F8050"/>
    </row>
    <row r="8051" spans="2:6" ht="15" customHeight="1">
      <c r="B8051"/>
      <c r="E8051"/>
      <c r="F8051"/>
    </row>
    <row r="8052" spans="2:6" ht="15" customHeight="1">
      <c r="B8052"/>
      <c r="E8052"/>
      <c r="F8052"/>
    </row>
    <row r="8053" spans="2:6" ht="15" customHeight="1">
      <c r="B8053"/>
      <c r="E8053"/>
      <c r="F8053"/>
    </row>
    <row r="8054" spans="2:6" ht="15" customHeight="1">
      <c r="B8054"/>
      <c r="E8054"/>
      <c r="F8054"/>
    </row>
    <row r="8055" spans="2:6" ht="15" customHeight="1">
      <c r="B8055"/>
      <c r="E8055"/>
      <c r="F8055"/>
    </row>
    <row r="8056" spans="2:6" ht="15" customHeight="1">
      <c r="B8056"/>
      <c r="E8056"/>
      <c r="F8056"/>
    </row>
    <row r="8057" spans="2:6" ht="15" customHeight="1">
      <c r="B8057"/>
      <c r="E8057"/>
      <c r="F8057"/>
    </row>
    <row r="8058" spans="2:6" ht="15" customHeight="1">
      <c r="B8058"/>
      <c r="E8058"/>
      <c r="F8058"/>
    </row>
    <row r="8059" spans="2:6" ht="15" customHeight="1">
      <c r="B8059"/>
      <c r="E8059"/>
      <c r="F8059"/>
    </row>
    <row r="8060" spans="2:6" ht="15" customHeight="1">
      <c r="B8060"/>
      <c r="E8060"/>
      <c r="F8060"/>
    </row>
    <row r="8061" spans="2:6" ht="15" customHeight="1">
      <c r="B8061"/>
      <c r="E8061"/>
      <c r="F8061"/>
    </row>
    <row r="8062" spans="2:6" ht="15" customHeight="1">
      <c r="B8062"/>
      <c r="E8062"/>
      <c r="F8062"/>
    </row>
    <row r="8063" spans="2:6" ht="15" customHeight="1">
      <c r="B8063"/>
      <c r="E8063"/>
      <c r="F8063"/>
    </row>
    <row r="8064" spans="2:6" ht="15" customHeight="1">
      <c r="B8064"/>
      <c r="E8064"/>
      <c r="F8064"/>
    </row>
    <row r="8065" spans="2:6" ht="15" customHeight="1">
      <c r="B8065"/>
      <c r="E8065"/>
      <c r="F8065"/>
    </row>
    <row r="8066" spans="2:6" ht="15" customHeight="1">
      <c r="B8066"/>
      <c r="E8066"/>
      <c r="F8066"/>
    </row>
    <row r="8067" spans="2:6" ht="15" customHeight="1">
      <c r="B8067"/>
      <c r="E8067"/>
      <c r="F8067"/>
    </row>
    <row r="8068" spans="2:6" ht="15" customHeight="1">
      <c r="B8068"/>
      <c r="E8068"/>
      <c r="F8068"/>
    </row>
    <row r="8069" spans="2:6" ht="15" customHeight="1">
      <c r="B8069"/>
      <c r="E8069"/>
      <c r="F8069"/>
    </row>
    <row r="8070" spans="2:6" ht="15" customHeight="1">
      <c r="B8070"/>
      <c r="E8070"/>
      <c r="F8070"/>
    </row>
    <row r="8071" spans="2:6" ht="15" customHeight="1">
      <c r="B8071"/>
      <c r="E8071"/>
      <c r="F8071"/>
    </row>
    <row r="8072" spans="2:6" ht="15" customHeight="1">
      <c r="B8072"/>
      <c r="E8072"/>
      <c r="F8072"/>
    </row>
    <row r="8073" spans="2:6" ht="15" customHeight="1">
      <c r="B8073"/>
      <c r="E8073"/>
      <c r="F8073"/>
    </row>
    <row r="8074" spans="2:6" ht="15" customHeight="1">
      <c r="B8074"/>
      <c r="E8074"/>
      <c r="F8074"/>
    </row>
    <row r="8075" spans="2:6" ht="15" customHeight="1">
      <c r="B8075"/>
      <c r="E8075"/>
      <c r="F8075"/>
    </row>
    <row r="8076" spans="2:6" ht="15" customHeight="1">
      <c r="B8076"/>
      <c r="E8076"/>
      <c r="F8076"/>
    </row>
    <row r="8077" spans="2:6" ht="15" customHeight="1">
      <c r="B8077"/>
      <c r="E8077"/>
      <c r="F8077"/>
    </row>
    <row r="8078" spans="2:6" ht="15" customHeight="1">
      <c r="B8078"/>
      <c r="E8078"/>
      <c r="F8078"/>
    </row>
    <row r="8079" spans="2:6" ht="15" customHeight="1">
      <c r="B8079"/>
      <c r="E8079"/>
      <c r="F8079"/>
    </row>
    <row r="8080" spans="2:6" ht="15" customHeight="1">
      <c r="B8080"/>
      <c r="E8080"/>
      <c r="F8080"/>
    </row>
    <row r="8081" spans="2:6" ht="15" customHeight="1">
      <c r="B8081"/>
      <c r="E8081"/>
      <c r="F8081"/>
    </row>
    <row r="8082" spans="2:6" ht="15" customHeight="1">
      <c r="B8082"/>
      <c r="E8082"/>
      <c r="F8082"/>
    </row>
    <row r="8083" spans="2:6" ht="15" customHeight="1">
      <c r="B8083"/>
      <c r="E8083"/>
      <c r="F8083"/>
    </row>
    <row r="8084" spans="2:6" ht="15" customHeight="1">
      <c r="B8084"/>
      <c r="E8084"/>
      <c r="F8084"/>
    </row>
    <row r="8085" spans="2:6" ht="15" customHeight="1">
      <c r="B8085"/>
      <c r="E8085"/>
      <c r="F8085"/>
    </row>
    <row r="8086" spans="2:6" ht="15" customHeight="1">
      <c r="B8086"/>
      <c r="E8086"/>
      <c r="F8086"/>
    </row>
    <row r="8087" spans="2:6" ht="15" customHeight="1">
      <c r="B8087"/>
      <c r="E8087"/>
      <c r="F8087"/>
    </row>
    <row r="8088" spans="2:6" ht="15" customHeight="1">
      <c r="B8088"/>
      <c r="E8088"/>
      <c r="F8088"/>
    </row>
    <row r="8089" spans="2:6" ht="15" customHeight="1">
      <c r="B8089"/>
      <c r="E8089"/>
      <c r="F8089"/>
    </row>
    <row r="8090" spans="2:6" ht="15" customHeight="1">
      <c r="B8090"/>
      <c r="E8090"/>
      <c r="F8090"/>
    </row>
    <row r="8091" spans="2:6" ht="15" customHeight="1">
      <c r="B8091"/>
      <c r="E8091"/>
      <c r="F8091"/>
    </row>
    <row r="8092" spans="2:6" ht="15" customHeight="1">
      <c r="B8092"/>
      <c r="E8092"/>
      <c r="F8092"/>
    </row>
    <row r="8093" spans="2:6" ht="15" customHeight="1">
      <c r="B8093"/>
      <c r="E8093"/>
      <c r="F8093"/>
    </row>
    <row r="8094" spans="2:6" ht="15" customHeight="1">
      <c r="B8094"/>
      <c r="E8094"/>
      <c r="F8094"/>
    </row>
    <row r="8095" spans="2:6" ht="15" customHeight="1">
      <c r="B8095"/>
      <c r="E8095"/>
      <c r="F8095"/>
    </row>
    <row r="8096" spans="2:6" ht="15" customHeight="1">
      <c r="B8096"/>
      <c r="E8096"/>
      <c r="F8096"/>
    </row>
    <row r="8097" spans="2:6" ht="15" customHeight="1">
      <c r="B8097"/>
      <c r="E8097"/>
      <c r="F8097"/>
    </row>
    <row r="8098" spans="2:6" ht="15" customHeight="1">
      <c r="B8098"/>
      <c r="E8098"/>
      <c r="F8098"/>
    </row>
    <row r="8099" spans="2:6" ht="15" customHeight="1">
      <c r="B8099"/>
      <c r="E8099"/>
      <c r="F8099"/>
    </row>
    <row r="8100" spans="2:6" ht="15" customHeight="1">
      <c r="B8100"/>
      <c r="E8100"/>
      <c r="F8100"/>
    </row>
    <row r="8101" spans="2:6" ht="15" customHeight="1">
      <c r="B8101"/>
      <c r="E8101"/>
      <c r="F8101"/>
    </row>
    <row r="8102" spans="2:6" ht="15" customHeight="1">
      <c r="B8102"/>
      <c r="E8102"/>
      <c r="F8102"/>
    </row>
    <row r="8103" spans="2:6" ht="15" customHeight="1">
      <c r="B8103"/>
      <c r="E8103"/>
      <c r="F8103"/>
    </row>
    <row r="8104" spans="2:6" ht="15" customHeight="1">
      <c r="B8104"/>
      <c r="E8104"/>
      <c r="F8104"/>
    </row>
    <row r="8105" spans="2:6" ht="15" customHeight="1">
      <c r="B8105"/>
      <c r="E8105"/>
      <c r="F8105"/>
    </row>
    <row r="8106" spans="2:6" ht="15" customHeight="1">
      <c r="B8106"/>
      <c r="E8106"/>
      <c r="F8106"/>
    </row>
    <row r="8107" spans="2:6" ht="15" customHeight="1">
      <c r="B8107"/>
      <c r="E8107"/>
      <c r="F8107"/>
    </row>
    <row r="8108" spans="2:6" ht="15" customHeight="1">
      <c r="B8108"/>
      <c r="E8108"/>
      <c r="F8108"/>
    </row>
    <row r="8109" spans="2:6" ht="15" customHeight="1">
      <c r="B8109"/>
      <c r="E8109"/>
      <c r="F8109"/>
    </row>
    <row r="8110" spans="2:6" ht="15" customHeight="1">
      <c r="B8110"/>
      <c r="E8110"/>
      <c r="F8110"/>
    </row>
    <row r="8111" spans="2:6" ht="15" customHeight="1">
      <c r="B8111"/>
      <c r="E8111"/>
      <c r="F8111"/>
    </row>
    <row r="8112" spans="2:6" ht="15" customHeight="1">
      <c r="B8112"/>
      <c r="E8112"/>
      <c r="F8112"/>
    </row>
    <row r="8113" spans="2:6" ht="15" customHeight="1">
      <c r="B8113"/>
      <c r="E8113"/>
      <c r="F8113"/>
    </row>
    <row r="8114" spans="2:6" ht="15" customHeight="1">
      <c r="B8114"/>
      <c r="E8114"/>
      <c r="F8114"/>
    </row>
    <row r="8115" spans="2:6" ht="15" customHeight="1">
      <c r="B8115"/>
      <c r="E8115"/>
      <c r="F8115"/>
    </row>
    <row r="8116" spans="2:6" ht="15" customHeight="1">
      <c r="B8116"/>
      <c r="E8116"/>
      <c r="F8116"/>
    </row>
    <row r="8117" spans="2:6" ht="15" customHeight="1">
      <c r="B8117"/>
      <c r="E8117"/>
      <c r="F8117"/>
    </row>
    <row r="8118" spans="2:6" ht="15" customHeight="1">
      <c r="B8118"/>
      <c r="E8118"/>
      <c r="F8118"/>
    </row>
    <row r="8119" spans="2:6" ht="15" customHeight="1">
      <c r="B8119"/>
      <c r="E8119"/>
      <c r="F8119"/>
    </row>
    <row r="8120" spans="2:6" ht="15" customHeight="1">
      <c r="B8120"/>
      <c r="E8120"/>
      <c r="F8120"/>
    </row>
    <row r="8121" spans="2:6" ht="15" customHeight="1">
      <c r="B8121"/>
      <c r="E8121"/>
      <c r="F8121"/>
    </row>
    <row r="8122" spans="2:6" ht="15" customHeight="1">
      <c r="B8122"/>
      <c r="E8122"/>
      <c r="F8122"/>
    </row>
    <row r="8123" spans="2:6" ht="15" customHeight="1">
      <c r="B8123"/>
      <c r="E8123"/>
      <c r="F8123"/>
    </row>
    <row r="8124" spans="2:6" ht="15" customHeight="1">
      <c r="B8124"/>
      <c r="E8124"/>
      <c r="F8124"/>
    </row>
    <row r="8125" spans="2:6" ht="15" customHeight="1">
      <c r="B8125"/>
      <c r="E8125"/>
      <c r="F8125"/>
    </row>
    <row r="8126" spans="2:6" ht="15" customHeight="1">
      <c r="B8126"/>
      <c r="E8126"/>
      <c r="F8126"/>
    </row>
    <row r="8127" spans="2:6" ht="15" customHeight="1">
      <c r="B8127"/>
      <c r="E8127"/>
      <c r="F8127"/>
    </row>
    <row r="8128" spans="2:6" ht="15" customHeight="1">
      <c r="B8128"/>
      <c r="E8128"/>
      <c r="F8128"/>
    </row>
    <row r="8129" spans="2:6" ht="15" customHeight="1">
      <c r="B8129"/>
      <c r="E8129"/>
      <c r="F8129"/>
    </row>
    <row r="8130" spans="2:6" ht="15" customHeight="1">
      <c r="B8130"/>
      <c r="E8130"/>
      <c r="F8130"/>
    </row>
    <row r="8131" spans="2:6" ht="15" customHeight="1">
      <c r="B8131"/>
      <c r="E8131"/>
      <c r="F8131"/>
    </row>
    <row r="8132" spans="2:6" ht="15" customHeight="1">
      <c r="B8132"/>
      <c r="E8132"/>
      <c r="F8132"/>
    </row>
    <row r="8133" spans="2:6" ht="15" customHeight="1">
      <c r="B8133"/>
      <c r="E8133"/>
      <c r="F8133"/>
    </row>
    <row r="8134" spans="2:6" ht="15" customHeight="1">
      <c r="B8134"/>
      <c r="E8134"/>
      <c r="F8134"/>
    </row>
    <row r="8135" spans="2:6" ht="15" customHeight="1">
      <c r="B8135"/>
      <c r="E8135"/>
      <c r="F8135"/>
    </row>
    <row r="8136" spans="2:6" ht="15" customHeight="1">
      <c r="B8136"/>
      <c r="E8136"/>
      <c r="F8136"/>
    </row>
    <row r="8137" spans="2:6" ht="15" customHeight="1">
      <c r="B8137"/>
      <c r="E8137"/>
      <c r="F8137"/>
    </row>
    <row r="8138" spans="2:6" ht="15" customHeight="1">
      <c r="B8138"/>
      <c r="E8138"/>
      <c r="F8138"/>
    </row>
    <row r="8139" spans="2:6" ht="15" customHeight="1">
      <c r="B8139"/>
      <c r="E8139"/>
      <c r="F8139"/>
    </row>
    <row r="8140" spans="2:6" ht="15" customHeight="1">
      <c r="B8140"/>
      <c r="E8140"/>
      <c r="F8140"/>
    </row>
    <row r="8141" spans="2:6" ht="15" customHeight="1">
      <c r="B8141"/>
      <c r="E8141"/>
      <c r="F8141"/>
    </row>
    <row r="8142" spans="2:6" ht="15" customHeight="1">
      <c r="B8142"/>
      <c r="E8142"/>
      <c r="F8142"/>
    </row>
    <row r="8143" spans="2:6" ht="15" customHeight="1">
      <c r="B8143"/>
      <c r="E8143"/>
      <c r="F8143"/>
    </row>
    <row r="8144" spans="2:6" ht="15" customHeight="1">
      <c r="B8144"/>
      <c r="E8144"/>
      <c r="F8144"/>
    </row>
    <row r="8145" spans="2:6" ht="15" customHeight="1">
      <c r="B8145"/>
      <c r="E8145"/>
      <c r="F8145"/>
    </row>
    <row r="8146" spans="2:6" ht="15" customHeight="1">
      <c r="B8146"/>
      <c r="E8146"/>
      <c r="F8146"/>
    </row>
    <row r="8147" spans="2:6" ht="15" customHeight="1">
      <c r="B8147"/>
      <c r="E8147"/>
      <c r="F8147"/>
    </row>
    <row r="8148" spans="2:6" ht="15" customHeight="1">
      <c r="B8148"/>
      <c r="E8148"/>
      <c r="F8148"/>
    </row>
    <row r="8149" spans="2:6" ht="15" customHeight="1">
      <c r="B8149"/>
      <c r="E8149"/>
      <c r="F8149"/>
    </row>
    <row r="8150" spans="2:6" ht="15" customHeight="1">
      <c r="B8150"/>
      <c r="E8150"/>
      <c r="F8150"/>
    </row>
    <row r="8151" spans="2:6" ht="15" customHeight="1">
      <c r="B8151"/>
      <c r="E8151"/>
      <c r="F8151"/>
    </row>
    <row r="8152" spans="2:6" ht="15" customHeight="1">
      <c r="B8152"/>
      <c r="E8152"/>
      <c r="F8152"/>
    </row>
    <row r="8153" spans="2:6" ht="15" customHeight="1">
      <c r="B8153"/>
      <c r="E8153"/>
      <c r="F8153"/>
    </row>
    <row r="8154" spans="2:6" ht="15" customHeight="1">
      <c r="B8154"/>
      <c r="E8154"/>
      <c r="F8154"/>
    </row>
    <row r="8155" spans="2:6" ht="15" customHeight="1">
      <c r="B8155"/>
      <c r="E8155"/>
      <c r="F8155"/>
    </row>
    <row r="8156" spans="2:6" ht="15" customHeight="1">
      <c r="B8156"/>
      <c r="E8156"/>
      <c r="F8156"/>
    </row>
    <row r="8157" spans="2:6" ht="15" customHeight="1">
      <c r="B8157"/>
      <c r="E8157"/>
      <c r="F8157"/>
    </row>
    <row r="8158" spans="2:6" ht="15" customHeight="1">
      <c r="B8158"/>
      <c r="E8158"/>
      <c r="F8158"/>
    </row>
    <row r="8159" spans="2:6" ht="15" customHeight="1">
      <c r="B8159"/>
      <c r="E8159"/>
      <c r="F8159"/>
    </row>
    <row r="8160" spans="2:6" ht="15" customHeight="1">
      <c r="B8160"/>
      <c r="E8160"/>
      <c r="F8160"/>
    </row>
    <row r="8161" spans="2:6" ht="15" customHeight="1">
      <c r="B8161"/>
      <c r="E8161"/>
      <c r="F8161"/>
    </row>
    <row r="8162" spans="2:6" ht="15" customHeight="1">
      <c r="B8162"/>
      <c r="E8162"/>
      <c r="F8162"/>
    </row>
    <row r="8163" spans="2:6" ht="15" customHeight="1">
      <c r="B8163"/>
      <c r="E8163"/>
      <c r="F8163"/>
    </row>
    <row r="8164" spans="2:6" ht="15" customHeight="1">
      <c r="B8164"/>
      <c r="E8164"/>
      <c r="F8164"/>
    </row>
    <row r="8165" spans="2:6" ht="15" customHeight="1">
      <c r="B8165"/>
      <c r="E8165"/>
      <c r="F8165"/>
    </row>
    <row r="8166" spans="2:6" ht="15" customHeight="1">
      <c r="B8166"/>
      <c r="E8166"/>
      <c r="F8166"/>
    </row>
    <row r="8167" spans="2:6" ht="15" customHeight="1">
      <c r="B8167"/>
      <c r="E8167"/>
      <c r="F8167"/>
    </row>
    <row r="8168" spans="2:6" ht="15" customHeight="1">
      <c r="B8168"/>
      <c r="E8168"/>
      <c r="F8168"/>
    </row>
    <row r="8169" spans="2:6" ht="15" customHeight="1">
      <c r="B8169"/>
      <c r="E8169"/>
      <c r="F8169"/>
    </row>
    <row r="8170" spans="2:6" ht="15" customHeight="1">
      <c r="B8170"/>
      <c r="E8170"/>
      <c r="F8170"/>
    </row>
    <row r="8171" spans="2:6" ht="15" customHeight="1">
      <c r="B8171"/>
      <c r="E8171"/>
      <c r="F8171"/>
    </row>
    <row r="8172" spans="2:6" ht="15" customHeight="1">
      <c r="B8172"/>
      <c r="E8172"/>
      <c r="F8172"/>
    </row>
    <row r="8173" spans="2:6" ht="15" customHeight="1">
      <c r="B8173"/>
      <c r="E8173"/>
      <c r="F8173"/>
    </row>
    <row r="8174" spans="2:6" ht="15" customHeight="1">
      <c r="B8174"/>
      <c r="E8174"/>
      <c r="F8174"/>
    </row>
    <row r="8175" spans="2:6" ht="15" customHeight="1">
      <c r="B8175"/>
      <c r="E8175"/>
      <c r="F8175"/>
    </row>
    <row r="8176" spans="2:6" ht="15" customHeight="1">
      <c r="B8176"/>
      <c r="E8176"/>
      <c r="F8176"/>
    </row>
    <row r="8177" spans="2:6" ht="15" customHeight="1">
      <c r="B8177"/>
      <c r="E8177"/>
      <c r="F8177"/>
    </row>
    <row r="8178" spans="2:6" ht="15" customHeight="1">
      <c r="B8178"/>
      <c r="E8178"/>
      <c r="F8178"/>
    </row>
    <row r="8179" spans="2:6" ht="15" customHeight="1">
      <c r="B8179"/>
      <c r="E8179"/>
      <c r="F8179"/>
    </row>
    <row r="8180" spans="2:6" ht="15" customHeight="1">
      <c r="B8180"/>
      <c r="E8180"/>
      <c r="F8180"/>
    </row>
    <row r="8181" spans="2:6" ht="15" customHeight="1">
      <c r="B8181"/>
      <c r="E8181"/>
      <c r="F8181"/>
    </row>
    <row r="8182" spans="2:6" ht="15" customHeight="1">
      <c r="B8182"/>
      <c r="E8182"/>
      <c r="F8182"/>
    </row>
    <row r="8183" spans="2:6" ht="15" customHeight="1">
      <c r="B8183"/>
      <c r="E8183"/>
      <c r="F8183"/>
    </row>
    <row r="8184" spans="2:6" ht="15" customHeight="1">
      <c r="B8184"/>
      <c r="E8184"/>
      <c r="F8184"/>
    </row>
    <row r="8185" spans="2:6" ht="15" customHeight="1">
      <c r="B8185"/>
      <c r="E8185"/>
      <c r="F8185"/>
    </row>
    <row r="8186" spans="2:6" ht="15" customHeight="1">
      <c r="B8186"/>
      <c r="E8186"/>
      <c r="F8186"/>
    </row>
    <row r="8187" spans="2:6" ht="15" customHeight="1">
      <c r="B8187"/>
      <c r="E8187"/>
      <c r="F8187"/>
    </row>
    <row r="8188" spans="2:6" ht="15" customHeight="1">
      <c r="B8188"/>
      <c r="E8188"/>
      <c r="F8188"/>
    </row>
    <row r="8189" spans="2:6" ht="15" customHeight="1">
      <c r="B8189"/>
      <c r="E8189"/>
      <c r="F8189"/>
    </row>
    <row r="8190" spans="2:6" ht="15" customHeight="1">
      <c r="B8190"/>
      <c r="E8190"/>
      <c r="F8190"/>
    </row>
    <row r="8191" spans="2:6" ht="15" customHeight="1">
      <c r="B8191"/>
      <c r="E8191"/>
      <c r="F8191"/>
    </row>
    <row r="8192" spans="2:6" ht="15" customHeight="1">
      <c r="B8192"/>
      <c r="E8192"/>
      <c r="F8192"/>
    </row>
    <row r="8193" spans="2:6" ht="15" customHeight="1">
      <c r="B8193"/>
      <c r="E8193"/>
      <c r="F8193"/>
    </row>
    <row r="8194" spans="2:6" ht="15" customHeight="1">
      <c r="B8194"/>
      <c r="E8194"/>
      <c r="F8194"/>
    </row>
    <row r="8195" spans="2:6" ht="15" customHeight="1">
      <c r="B8195"/>
      <c r="E8195"/>
      <c r="F8195"/>
    </row>
    <row r="8196" spans="2:6" ht="15" customHeight="1">
      <c r="B8196"/>
      <c r="E8196"/>
      <c r="F8196"/>
    </row>
    <row r="8197" spans="2:6" ht="15" customHeight="1">
      <c r="B8197"/>
      <c r="E8197"/>
      <c r="F8197"/>
    </row>
    <row r="8198" spans="2:6" ht="15" customHeight="1">
      <c r="B8198"/>
      <c r="E8198"/>
      <c r="F8198"/>
    </row>
    <row r="8199" spans="2:6" ht="15" customHeight="1">
      <c r="B8199"/>
      <c r="E8199"/>
      <c r="F8199"/>
    </row>
    <row r="8200" spans="2:6" ht="15" customHeight="1">
      <c r="B8200"/>
      <c r="E8200"/>
      <c r="F8200"/>
    </row>
    <row r="8201" spans="2:6" ht="15" customHeight="1">
      <c r="B8201"/>
      <c r="E8201"/>
      <c r="F8201"/>
    </row>
    <row r="8202" spans="2:6" ht="15" customHeight="1">
      <c r="B8202"/>
      <c r="E8202"/>
      <c r="F8202"/>
    </row>
    <row r="8203" spans="2:6" ht="15" customHeight="1">
      <c r="B8203"/>
      <c r="E8203"/>
      <c r="F8203"/>
    </row>
    <row r="8204" spans="2:6" ht="15" customHeight="1">
      <c r="B8204"/>
      <c r="E8204"/>
      <c r="F8204"/>
    </row>
    <row r="8205" spans="2:6" ht="15" customHeight="1">
      <c r="B8205"/>
      <c r="E8205"/>
      <c r="F8205"/>
    </row>
    <row r="8206" spans="2:6" ht="15" customHeight="1">
      <c r="B8206"/>
      <c r="E8206"/>
      <c r="F8206"/>
    </row>
    <row r="8207" spans="2:6" ht="15" customHeight="1">
      <c r="B8207"/>
      <c r="E8207"/>
      <c r="F8207"/>
    </row>
    <row r="8208" spans="2:6" ht="15" customHeight="1">
      <c r="B8208"/>
      <c r="E8208"/>
      <c r="F8208"/>
    </row>
    <row r="8209" spans="2:6" ht="15" customHeight="1">
      <c r="B8209"/>
      <c r="E8209"/>
      <c r="F8209"/>
    </row>
    <row r="8210" spans="2:6" ht="15" customHeight="1">
      <c r="B8210"/>
      <c r="E8210"/>
      <c r="F8210"/>
    </row>
    <row r="8211" spans="2:6" ht="15" customHeight="1">
      <c r="B8211"/>
      <c r="E8211"/>
      <c r="F8211"/>
    </row>
    <row r="8212" spans="2:6" ht="15" customHeight="1">
      <c r="B8212"/>
      <c r="E8212"/>
      <c r="F8212"/>
    </row>
    <row r="8213" spans="2:6" ht="15" customHeight="1">
      <c r="B8213"/>
      <c r="E8213"/>
      <c r="F8213"/>
    </row>
    <row r="8214" spans="2:6" ht="15" customHeight="1">
      <c r="B8214"/>
      <c r="E8214"/>
      <c r="F8214"/>
    </row>
    <row r="8215" spans="2:6" ht="15" customHeight="1">
      <c r="B8215"/>
      <c r="E8215"/>
      <c r="F8215"/>
    </row>
    <row r="8216" spans="2:6" ht="15" customHeight="1">
      <c r="B8216"/>
      <c r="E8216"/>
      <c r="F8216"/>
    </row>
    <row r="8217" spans="2:6" ht="15" customHeight="1">
      <c r="B8217"/>
      <c r="E8217"/>
      <c r="F8217"/>
    </row>
    <row r="8218" spans="2:6" ht="15" customHeight="1">
      <c r="B8218"/>
      <c r="E8218"/>
      <c r="F8218"/>
    </row>
    <row r="8219" spans="2:6" ht="15" customHeight="1">
      <c r="B8219"/>
      <c r="E8219"/>
      <c r="F8219"/>
    </row>
    <row r="8220" spans="2:6" ht="15" customHeight="1">
      <c r="B8220"/>
      <c r="E8220"/>
      <c r="F8220"/>
    </row>
    <row r="8221" spans="2:6" ht="15" customHeight="1">
      <c r="B8221"/>
      <c r="E8221"/>
      <c r="F8221"/>
    </row>
    <row r="8222" spans="2:6" ht="15" customHeight="1">
      <c r="B8222"/>
      <c r="E8222"/>
      <c r="F8222"/>
    </row>
    <row r="8223" spans="2:6" ht="15" customHeight="1">
      <c r="B8223"/>
      <c r="E8223"/>
      <c r="F8223"/>
    </row>
    <row r="8224" spans="2:6" ht="15" customHeight="1">
      <c r="B8224"/>
      <c r="E8224"/>
      <c r="F8224"/>
    </row>
    <row r="8225" spans="2:6" ht="15" customHeight="1">
      <c r="B8225"/>
      <c r="E8225"/>
      <c r="F8225"/>
    </row>
    <row r="8226" spans="2:6" ht="15" customHeight="1">
      <c r="B8226"/>
      <c r="E8226"/>
      <c r="F8226"/>
    </row>
    <row r="8227" spans="2:6" ht="15" customHeight="1">
      <c r="B8227"/>
      <c r="E8227"/>
      <c r="F8227"/>
    </row>
    <row r="8228" spans="2:6" ht="15" customHeight="1">
      <c r="B8228"/>
      <c r="E8228"/>
      <c r="F8228"/>
    </row>
    <row r="8229" spans="2:6" ht="15" customHeight="1">
      <c r="B8229"/>
      <c r="E8229"/>
      <c r="F8229"/>
    </row>
    <row r="8230" spans="2:6" ht="15" customHeight="1">
      <c r="B8230"/>
      <c r="E8230"/>
      <c r="F8230"/>
    </row>
    <row r="8231" spans="2:6" ht="15" customHeight="1">
      <c r="B8231"/>
      <c r="E8231"/>
      <c r="F8231"/>
    </row>
    <row r="8232" spans="2:6" ht="15" customHeight="1">
      <c r="B8232"/>
      <c r="E8232"/>
      <c r="F8232"/>
    </row>
    <row r="8233" spans="2:6" ht="15" customHeight="1">
      <c r="B8233"/>
      <c r="E8233"/>
      <c r="F8233"/>
    </row>
    <row r="8234" spans="2:6" ht="15" customHeight="1">
      <c r="B8234"/>
      <c r="E8234"/>
      <c r="F8234"/>
    </row>
    <row r="8235" spans="2:6" ht="15" customHeight="1">
      <c r="B8235"/>
      <c r="E8235"/>
      <c r="F8235"/>
    </row>
    <row r="8236" spans="2:6" ht="15" customHeight="1">
      <c r="B8236"/>
      <c r="E8236"/>
      <c r="F8236"/>
    </row>
    <row r="8237" spans="2:6" ht="15" customHeight="1">
      <c r="B8237"/>
      <c r="E8237"/>
      <c r="F8237"/>
    </row>
    <row r="8238" spans="2:6" ht="15" customHeight="1">
      <c r="B8238"/>
      <c r="E8238"/>
      <c r="F8238"/>
    </row>
    <row r="8239" spans="2:6" ht="15" customHeight="1">
      <c r="B8239"/>
      <c r="E8239"/>
      <c r="F8239"/>
    </row>
    <row r="8240" spans="2:6" ht="15" customHeight="1">
      <c r="B8240"/>
      <c r="E8240"/>
      <c r="F8240"/>
    </row>
    <row r="8241" spans="2:6" ht="15" customHeight="1">
      <c r="B8241"/>
      <c r="E8241"/>
      <c r="F8241"/>
    </row>
    <row r="8242" spans="2:6" ht="15" customHeight="1">
      <c r="B8242"/>
      <c r="E8242"/>
      <c r="F8242"/>
    </row>
    <row r="8243" spans="2:6" ht="15" customHeight="1">
      <c r="B8243"/>
      <c r="E8243"/>
      <c r="F8243"/>
    </row>
    <row r="8244" spans="2:6" ht="15" customHeight="1">
      <c r="B8244"/>
      <c r="E8244"/>
      <c r="F8244"/>
    </row>
    <row r="8245" spans="2:6" ht="15" customHeight="1">
      <c r="B8245"/>
      <c r="E8245"/>
      <c r="F8245"/>
    </row>
    <row r="8246" spans="2:6" ht="15" customHeight="1">
      <c r="B8246"/>
      <c r="E8246"/>
      <c r="F8246"/>
    </row>
    <row r="8247" spans="2:6" ht="15" customHeight="1">
      <c r="B8247"/>
      <c r="E8247"/>
      <c r="F8247"/>
    </row>
    <row r="8248" spans="2:6" ht="15" customHeight="1">
      <c r="B8248"/>
      <c r="E8248"/>
      <c r="F8248"/>
    </row>
    <row r="8249" spans="2:6" ht="15" customHeight="1">
      <c r="B8249"/>
      <c r="E8249"/>
      <c r="F8249"/>
    </row>
    <row r="8250" spans="2:6" ht="15" customHeight="1">
      <c r="B8250"/>
      <c r="E8250"/>
      <c r="F8250"/>
    </row>
    <row r="8251" spans="2:6" ht="15" customHeight="1">
      <c r="B8251"/>
      <c r="E8251"/>
      <c r="F8251"/>
    </row>
    <row r="8252" spans="2:6" ht="15" customHeight="1">
      <c r="B8252"/>
      <c r="E8252"/>
      <c r="F8252"/>
    </row>
    <row r="8253" spans="2:6" ht="15" customHeight="1">
      <c r="B8253"/>
      <c r="E8253"/>
      <c r="F8253"/>
    </row>
    <row r="8254" spans="2:6" ht="15" customHeight="1">
      <c r="B8254"/>
      <c r="E8254"/>
      <c r="F8254"/>
    </row>
    <row r="8255" spans="2:6" ht="15" customHeight="1">
      <c r="B8255"/>
      <c r="E8255"/>
      <c r="F8255"/>
    </row>
    <row r="8256" spans="2:6" ht="15" customHeight="1">
      <c r="B8256"/>
      <c r="E8256"/>
      <c r="F8256"/>
    </row>
    <row r="8257" spans="2:6" ht="15" customHeight="1">
      <c r="B8257"/>
      <c r="E8257"/>
      <c r="F8257"/>
    </row>
    <row r="8258" spans="2:6" ht="15" customHeight="1">
      <c r="B8258"/>
      <c r="E8258"/>
      <c r="F8258"/>
    </row>
    <row r="8259" spans="2:6" ht="15" customHeight="1">
      <c r="B8259"/>
      <c r="E8259"/>
      <c r="F8259"/>
    </row>
    <row r="8260" spans="2:6" ht="15" customHeight="1">
      <c r="B8260"/>
      <c r="E8260"/>
      <c r="F8260"/>
    </row>
    <row r="8261" spans="2:6" ht="15" customHeight="1">
      <c r="B8261"/>
      <c r="E8261"/>
      <c r="F8261"/>
    </row>
    <row r="8262" spans="2:6" ht="15" customHeight="1">
      <c r="B8262"/>
      <c r="E8262"/>
      <c r="F8262"/>
    </row>
    <row r="8263" spans="2:6" ht="15" customHeight="1">
      <c r="B8263"/>
      <c r="E8263"/>
      <c r="F8263"/>
    </row>
    <row r="8264" spans="2:6" ht="15" customHeight="1">
      <c r="B8264"/>
      <c r="E8264"/>
      <c r="F8264"/>
    </row>
    <row r="8265" spans="2:6" ht="15" customHeight="1">
      <c r="B8265"/>
      <c r="E8265"/>
      <c r="F8265"/>
    </row>
    <row r="8266" spans="2:6" ht="15" customHeight="1">
      <c r="B8266"/>
      <c r="E8266"/>
      <c r="F8266"/>
    </row>
    <row r="8267" spans="2:6" ht="15" customHeight="1">
      <c r="B8267"/>
      <c r="E8267"/>
      <c r="F8267"/>
    </row>
    <row r="8268" spans="2:6" ht="15" customHeight="1">
      <c r="B8268"/>
      <c r="E8268"/>
      <c r="F8268"/>
    </row>
    <row r="8269" spans="2:6" ht="15" customHeight="1">
      <c r="B8269"/>
      <c r="E8269"/>
      <c r="F8269"/>
    </row>
    <row r="8270" spans="2:6" ht="15" customHeight="1">
      <c r="B8270"/>
      <c r="E8270"/>
      <c r="F8270"/>
    </row>
    <row r="8271" spans="2:6" ht="15" customHeight="1">
      <c r="B8271"/>
      <c r="E8271"/>
      <c r="F8271"/>
    </row>
    <row r="8272" spans="2:6" ht="15" customHeight="1">
      <c r="B8272"/>
      <c r="E8272"/>
      <c r="F8272"/>
    </row>
    <row r="8273" spans="2:6" ht="15" customHeight="1">
      <c r="B8273"/>
      <c r="E8273"/>
      <c r="F8273"/>
    </row>
    <row r="8274" spans="2:6" ht="15" customHeight="1">
      <c r="B8274"/>
      <c r="E8274"/>
      <c r="F8274"/>
    </row>
    <row r="8275" spans="2:6" ht="15" customHeight="1">
      <c r="B8275"/>
      <c r="E8275"/>
      <c r="F8275"/>
    </row>
    <row r="8276" spans="2:6" ht="15" customHeight="1">
      <c r="B8276"/>
      <c r="E8276"/>
      <c r="F8276"/>
    </row>
    <row r="8277" spans="2:6" ht="15" customHeight="1">
      <c r="B8277"/>
      <c r="E8277"/>
      <c r="F8277"/>
    </row>
    <row r="8278" spans="2:6" ht="15" customHeight="1">
      <c r="B8278"/>
      <c r="E8278"/>
      <c r="F8278"/>
    </row>
    <row r="8279" spans="2:6" ht="15" customHeight="1">
      <c r="B8279"/>
      <c r="E8279"/>
      <c r="F8279"/>
    </row>
    <row r="8280" spans="2:6" ht="15" customHeight="1">
      <c r="B8280"/>
      <c r="E8280"/>
      <c r="F8280"/>
    </row>
    <row r="8281" spans="2:6" ht="15" customHeight="1">
      <c r="B8281"/>
      <c r="E8281"/>
      <c r="F8281"/>
    </row>
    <row r="8282" spans="2:6" ht="15" customHeight="1">
      <c r="B8282"/>
      <c r="E8282"/>
      <c r="F8282"/>
    </row>
    <row r="8283" spans="2:6" ht="15" customHeight="1">
      <c r="B8283"/>
      <c r="E8283"/>
      <c r="F8283"/>
    </row>
    <row r="8284" spans="2:6" ht="15" customHeight="1">
      <c r="B8284"/>
      <c r="E8284"/>
      <c r="F8284"/>
    </row>
    <row r="8285" spans="2:6" ht="15" customHeight="1">
      <c r="B8285"/>
      <c r="E8285"/>
      <c r="F8285"/>
    </row>
    <row r="8286" spans="2:6" ht="15" customHeight="1">
      <c r="B8286"/>
      <c r="E8286"/>
      <c r="F8286"/>
    </row>
    <row r="8287" spans="2:6" ht="15" customHeight="1">
      <c r="B8287"/>
      <c r="E8287"/>
      <c r="F8287"/>
    </row>
    <row r="8288" spans="2:6" ht="15" customHeight="1">
      <c r="B8288"/>
      <c r="E8288"/>
      <c r="F8288"/>
    </row>
    <row r="8289" spans="2:6" ht="15" customHeight="1">
      <c r="B8289"/>
      <c r="E8289"/>
      <c r="F8289"/>
    </row>
    <row r="8290" spans="2:6" ht="15" customHeight="1">
      <c r="B8290"/>
      <c r="E8290"/>
      <c r="F8290"/>
    </row>
    <row r="8291" spans="2:6" ht="15" customHeight="1">
      <c r="B8291"/>
      <c r="E8291"/>
      <c r="F8291"/>
    </row>
    <row r="8292" spans="2:6" ht="15" customHeight="1">
      <c r="B8292"/>
      <c r="E8292"/>
      <c r="F8292"/>
    </row>
    <row r="8293" spans="2:6" ht="15" customHeight="1">
      <c r="B8293"/>
      <c r="E8293"/>
      <c r="F8293"/>
    </row>
    <row r="8294" spans="2:6" ht="15" customHeight="1">
      <c r="B8294"/>
      <c r="E8294"/>
      <c r="F8294"/>
    </row>
    <row r="8295" spans="2:6" ht="15" customHeight="1">
      <c r="B8295"/>
      <c r="E8295"/>
      <c r="F8295"/>
    </row>
    <row r="8296" spans="2:6" ht="15" customHeight="1">
      <c r="B8296"/>
      <c r="E8296"/>
      <c r="F8296"/>
    </row>
    <row r="8297" spans="2:6" ht="15" customHeight="1">
      <c r="B8297"/>
      <c r="E8297"/>
      <c r="F8297"/>
    </row>
    <row r="8298" spans="2:6" ht="15" customHeight="1">
      <c r="B8298"/>
      <c r="E8298"/>
      <c r="F8298"/>
    </row>
    <row r="8299" spans="2:6" ht="15" customHeight="1">
      <c r="B8299"/>
      <c r="E8299"/>
      <c r="F8299"/>
    </row>
    <row r="8300" spans="2:6" ht="15" customHeight="1">
      <c r="B8300"/>
      <c r="E8300"/>
      <c r="F8300"/>
    </row>
    <row r="8301" spans="2:6" ht="15" customHeight="1">
      <c r="B8301"/>
      <c r="E8301"/>
      <c r="F8301"/>
    </row>
    <row r="8302" spans="2:6" ht="15" customHeight="1">
      <c r="B8302"/>
      <c r="E8302"/>
      <c r="F8302"/>
    </row>
    <row r="8303" spans="2:6" ht="15" customHeight="1">
      <c r="B8303"/>
      <c r="E8303"/>
      <c r="F8303"/>
    </row>
    <row r="8304" spans="2:6" ht="15" customHeight="1">
      <c r="B8304"/>
      <c r="E8304"/>
      <c r="F8304"/>
    </row>
    <row r="8305" spans="2:6" ht="15" customHeight="1">
      <c r="B8305"/>
      <c r="E8305"/>
      <c r="F8305"/>
    </row>
    <row r="8306" spans="2:6" ht="15" customHeight="1">
      <c r="B8306"/>
      <c r="E8306"/>
      <c r="F8306"/>
    </row>
    <row r="8307" spans="2:6" ht="15" customHeight="1">
      <c r="B8307"/>
      <c r="E8307"/>
      <c r="F8307"/>
    </row>
    <row r="8308" spans="2:6" ht="15" customHeight="1">
      <c r="B8308"/>
      <c r="E8308"/>
      <c r="F8308"/>
    </row>
    <row r="8309" spans="2:6" ht="15" customHeight="1">
      <c r="B8309"/>
      <c r="E8309"/>
      <c r="F8309"/>
    </row>
    <row r="8310" spans="2:6" ht="15" customHeight="1">
      <c r="B8310"/>
      <c r="E8310"/>
      <c r="F8310"/>
    </row>
    <row r="8311" spans="2:6" ht="15" customHeight="1">
      <c r="B8311"/>
      <c r="E8311"/>
      <c r="F8311"/>
    </row>
    <row r="8312" spans="2:6" ht="15" customHeight="1">
      <c r="B8312"/>
      <c r="E8312"/>
      <c r="F8312"/>
    </row>
    <row r="8313" spans="2:6" ht="15" customHeight="1">
      <c r="B8313"/>
      <c r="E8313"/>
      <c r="F8313"/>
    </row>
    <row r="8314" spans="2:6" ht="15" customHeight="1">
      <c r="B8314"/>
      <c r="E8314"/>
      <c r="F8314"/>
    </row>
    <row r="8315" spans="2:6" ht="15" customHeight="1">
      <c r="B8315"/>
      <c r="E8315"/>
      <c r="F8315"/>
    </row>
    <row r="8316" spans="2:6" ht="15" customHeight="1">
      <c r="B8316"/>
      <c r="E8316"/>
      <c r="F8316"/>
    </row>
    <row r="8317" spans="2:6" ht="15" customHeight="1">
      <c r="B8317"/>
      <c r="E8317"/>
      <c r="F8317"/>
    </row>
    <row r="8318" spans="2:6" ht="15" customHeight="1">
      <c r="B8318"/>
      <c r="E8318"/>
      <c r="F8318"/>
    </row>
    <row r="8319" spans="2:6" ht="15" customHeight="1">
      <c r="B8319"/>
      <c r="E8319"/>
      <c r="F8319"/>
    </row>
    <row r="8320" spans="2:6" ht="15" customHeight="1">
      <c r="B8320"/>
      <c r="E8320"/>
      <c r="F8320"/>
    </row>
    <row r="8321" spans="2:6" ht="15" customHeight="1">
      <c r="B8321"/>
      <c r="E8321"/>
      <c r="F8321"/>
    </row>
    <row r="8322" spans="2:6" ht="15" customHeight="1">
      <c r="B8322"/>
      <c r="E8322"/>
      <c r="F8322"/>
    </row>
    <row r="8323" spans="2:6" ht="15" customHeight="1">
      <c r="B8323"/>
      <c r="E8323"/>
      <c r="F8323"/>
    </row>
    <row r="8324" spans="2:6" ht="15" customHeight="1">
      <c r="B8324"/>
      <c r="E8324"/>
      <c r="F8324"/>
    </row>
    <row r="8325" spans="2:6" ht="15" customHeight="1">
      <c r="B8325"/>
      <c r="E8325"/>
      <c r="F8325"/>
    </row>
    <row r="8326" spans="2:6" ht="15" customHeight="1">
      <c r="B8326"/>
      <c r="E8326"/>
      <c r="F8326"/>
    </row>
    <row r="8327" spans="2:6" ht="15" customHeight="1">
      <c r="B8327"/>
      <c r="E8327"/>
      <c r="F8327"/>
    </row>
    <row r="8328" spans="2:6" ht="15" customHeight="1">
      <c r="B8328"/>
      <c r="E8328"/>
      <c r="F8328"/>
    </row>
    <row r="8329" spans="2:6" ht="15" customHeight="1">
      <c r="B8329"/>
      <c r="E8329"/>
      <c r="F8329"/>
    </row>
    <row r="8330" spans="2:6" ht="15" customHeight="1">
      <c r="B8330"/>
      <c r="E8330"/>
      <c r="F8330"/>
    </row>
    <row r="8331" spans="2:6" ht="15" customHeight="1">
      <c r="B8331"/>
      <c r="E8331"/>
      <c r="F8331"/>
    </row>
    <row r="8332" spans="2:6" ht="15" customHeight="1">
      <c r="B8332"/>
      <c r="E8332"/>
      <c r="F8332"/>
    </row>
    <row r="8333" spans="2:6" ht="15" customHeight="1">
      <c r="B8333"/>
      <c r="E8333"/>
      <c r="F8333"/>
    </row>
    <row r="8334" spans="2:6" ht="15" customHeight="1">
      <c r="B8334"/>
      <c r="E8334"/>
      <c r="F8334"/>
    </row>
    <row r="8335" spans="2:6" ht="15" customHeight="1">
      <c r="B8335"/>
      <c r="E8335"/>
      <c r="F8335"/>
    </row>
    <row r="8336" spans="2:6" ht="15" customHeight="1">
      <c r="B8336"/>
      <c r="E8336"/>
      <c r="F8336"/>
    </row>
    <row r="8337" spans="2:6" ht="15" customHeight="1">
      <c r="B8337"/>
      <c r="E8337"/>
      <c r="F8337"/>
    </row>
    <row r="8338" spans="2:6" ht="15" customHeight="1">
      <c r="B8338"/>
      <c r="E8338"/>
      <c r="F8338"/>
    </row>
    <row r="8339" spans="2:6" ht="15" customHeight="1">
      <c r="B8339"/>
      <c r="E8339"/>
      <c r="F8339"/>
    </row>
    <row r="8340" spans="2:6" ht="15" customHeight="1">
      <c r="B8340"/>
      <c r="E8340"/>
      <c r="F8340"/>
    </row>
    <row r="8341" spans="2:6" ht="15" customHeight="1">
      <c r="B8341"/>
      <c r="E8341"/>
      <c r="F8341"/>
    </row>
    <row r="8342" spans="2:6" ht="15" customHeight="1">
      <c r="B8342"/>
      <c r="E8342"/>
      <c r="F8342"/>
    </row>
    <row r="8343" spans="2:6" ht="15" customHeight="1">
      <c r="B8343"/>
      <c r="E8343"/>
      <c r="F8343"/>
    </row>
    <row r="8344" spans="2:6" ht="15" customHeight="1">
      <c r="B8344"/>
      <c r="E8344"/>
      <c r="F8344"/>
    </row>
    <row r="8345" spans="2:6" ht="15" customHeight="1">
      <c r="B8345"/>
      <c r="E8345"/>
      <c r="F8345"/>
    </row>
    <row r="8346" spans="2:6" ht="15" customHeight="1">
      <c r="B8346"/>
      <c r="E8346"/>
      <c r="F8346"/>
    </row>
    <row r="8347" spans="2:6" ht="15" customHeight="1">
      <c r="B8347"/>
      <c r="E8347"/>
      <c r="F8347"/>
    </row>
    <row r="8348" spans="2:6" ht="15" customHeight="1">
      <c r="B8348"/>
      <c r="E8348"/>
      <c r="F8348"/>
    </row>
    <row r="8349" spans="2:6" ht="15" customHeight="1">
      <c r="B8349"/>
      <c r="E8349"/>
      <c r="F8349"/>
    </row>
    <row r="8350" spans="2:6" ht="15" customHeight="1">
      <c r="B8350"/>
      <c r="E8350"/>
      <c r="F8350"/>
    </row>
    <row r="8351" spans="2:6" ht="15" customHeight="1">
      <c r="B8351"/>
      <c r="E8351"/>
      <c r="F8351"/>
    </row>
    <row r="8352" spans="2:6" ht="15" customHeight="1">
      <c r="B8352"/>
      <c r="E8352"/>
      <c r="F8352"/>
    </row>
    <row r="8353" spans="2:6" ht="15" customHeight="1">
      <c r="B8353"/>
      <c r="E8353"/>
      <c r="F8353"/>
    </row>
    <row r="8354" spans="2:6" ht="15" customHeight="1">
      <c r="B8354"/>
      <c r="E8354"/>
      <c r="F8354"/>
    </row>
    <row r="8355" spans="2:6" ht="15" customHeight="1">
      <c r="B8355"/>
      <c r="E8355"/>
      <c r="F8355"/>
    </row>
    <row r="8356" spans="2:6" ht="15" customHeight="1">
      <c r="B8356"/>
      <c r="E8356"/>
      <c r="F8356"/>
    </row>
    <row r="8357" spans="2:6" ht="15" customHeight="1">
      <c r="B8357"/>
      <c r="E8357"/>
      <c r="F8357"/>
    </row>
    <row r="8358" spans="2:6" ht="15" customHeight="1">
      <c r="B8358"/>
      <c r="E8358"/>
      <c r="F8358"/>
    </row>
    <row r="8359" spans="2:6" ht="15" customHeight="1">
      <c r="B8359"/>
      <c r="E8359"/>
      <c r="F8359"/>
    </row>
    <row r="8360" spans="2:6" ht="15" customHeight="1">
      <c r="B8360"/>
      <c r="E8360"/>
      <c r="F8360"/>
    </row>
    <row r="8361" spans="2:6" ht="15" customHeight="1">
      <c r="B8361"/>
      <c r="E8361"/>
      <c r="F8361"/>
    </row>
    <row r="8362" spans="2:6" ht="15" customHeight="1">
      <c r="B8362"/>
      <c r="E8362"/>
      <c r="F8362"/>
    </row>
    <row r="8363" spans="2:6" ht="15" customHeight="1">
      <c r="B8363"/>
      <c r="E8363"/>
      <c r="F8363"/>
    </row>
    <row r="8364" spans="2:6" ht="15" customHeight="1">
      <c r="B8364"/>
      <c r="E8364"/>
      <c r="F8364"/>
    </row>
    <row r="8365" spans="2:6" ht="15" customHeight="1">
      <c r="B8365"/>
      <c r="E8365"/>
      <c r="F8365"/>
    </row>
    <row r="8366" spans="2:6" ht="15" customHeight="1">
      <c r="B8366"/>
      <c r="E8366"/>
      <c r="F8366"/>
    </row>
    <row r="8367" spans="2:6" ht="15" customHeight="1">
      <c r="B8367"/>
      <c r="E8367"/>
      <c r="F8367"/>
    </row>
    <row r="8368" spans="2:6" ht="15" customHeight="1">
      <c r="B8368"/>
      <c r="E8368"/>
      <c r="F8368"/>
    </row>
    <row r="8369" spans="2:6" ht="15" customHeight="1">
      <c r="B8369"/>
      <c r="E8369"/>
      <c r="F8369"/>
    </row>
    <row r="8370" spans="2:6" ht="15" customHeight="1">
      <c r="B8370"/>
      <c r="E8370"/>
      <c r="F8370"/>
    </row>
    <row r="8371" spans="2:6" ht="15" customHeight="1">
      <c r="B8371"/>
      <c r="E8371"/>
      <c r="F8371"/>
    </row>
    <row r="8372" spans="2:6" ht="15" customHeight="1">
      <c r="B8372"/>
      <c r="E8372"/>
      <c r="F8372"/>
    </row>
    <row r="8373" spans="2:6" ht="15" customHeight="1">
      <c r="B8373"/>
      <c r="E8373"/>
      <c r="F8373"/>
    </row>
    <row r="8374" spans="2:6" ht="15" customHeight="1">
      <c r="B8374"/>
      <c r="E8374"/>
      <c r="F8374"/>
    </row>
    <row r="8375" spans="2:6" ht="15" customHeight="1">
      <c r="B8375"/>
      <c r="E8375"/>
      <c r="F8375"/>
    </row>
    <row r="8376" spans="2:6" ht="15" customHeight="1">
      <c r="B8376"/>
      <c r="E8376"/>
      <c r="F8376"/>
    </row>
    <row r="8377" spans="2:6" ht="15" customHeight="1">
      <c r="B8377"/>
      <c r="E8377"/>
      <c r="F8377"/>
    </row>
    <row r="8378" spans="2:6" ht="15" customHeight="1">
      <c r="B8378"/>
      <c r="E8378"/>
      <c r="F8378"/>
    </row>
    <row r="8379" spans="2:6" ht="15" customHeight="1">
      <c r="B8379"/>
      <c r="E8379"/>
      <c r="F8379"/>
    </row>
    <row r="8380" spans="2:6" ht="15" customHeight="1">
      <c r="B8380"/>
      <c r="E8380"/>
      <c r="F8380"/>
    </row>
    <row r="8381" spans="2:6" ht="15" customHeight="1">
      <c r="B8381"/>
      <c r="E8381"/>
      <c r="F8381"/>
    </row>
    <row r="8382" spans="2:6" ht="15" customHeight="1">
      <c r="B8382"/>
      <c r="E8382"/>
      <c r="F8382"/>
    </row>
    <row r="8383" spans="2:6" ht="15" customHeight="1">
      <c r="B8383"/>
      <c r="E8383"/>
      <c r="F8383"/>
    </row>
    <row r="8384" spans="2:6" ht="15" customHeight="1">
      <c r="B8384"/>
      <c r="E8384"/>
      <c r="F8384"/>
    </row>
    <row r="8385" spans="2:6" ht="15" customHeight="1">
      <c r="B8385"/>
      <c r="E8385"/>
      <c r="F8385"/>
    </row>
    <row r="8386" spans="2:6" ht="15" customHeight="1">
      <c r="B8386"/>
      <c r="E8386"/>
      <c r="F8386"/>
    </row>
    <row r="8387" spans="2:6" ht="15" customHeight="1">
      <c r="B8387"/>
      <c r="E8387"/>
      <c r="F8387"/>
    </row>
    <row r="8388" spans="2:6" ht="15" customHeight="1">
      <c r="B8388"/>
      <c r="E8388"/>
      <c r="F8388"/>
    </row>
    <row r="8389" spans="2:6" ht="15" customHeight="1">
      <c r="B8389"/>
      <c r="E8389"/>
      <c r="F8389"/>
    </row>
    <row r="8390" spans="2:6" ht="15" customHeight="1">
      <c r="B8390"/>
      <c r="E8390"/>
      <c r="F8390"/>
    </row>
    <row r="8391" spans="2:6" ht="15" customHeight="1">
      <c r="B8391"/>
      <c r="E8391"/>
      <c r="F8391"/>
    </row>
    <row r="8392" spans="2:6" ht="15" customHeight="1">
      <c r="B8392"/>
      <c r="E8392"/>
      <c r="F8392"/>
    </row>
    <row r="8393" spans="2:6" ht="15" customHeight="1">
      <c r="B8393"/>
      <c r="E8393"/>
      <c r="F8393"/>
    </row>
    <row r="8394" spans="2:6" ht="15" customHeight="1">
      <c r="B8394"/>
      <c r="E8394"/>
      <c r="F8394"/>
    </row>
    <row r="8395" spans="2:6" ht="15" customHeight="1">
      <c r="B8395"/>
      <c r="E8395"/>
      <c r="F8395"/>
    </row>
    <row r="8396" spans="2:6" ht="15" customHeight="1">
      <c r="B8396"/>
      <c r="E8396"/>
      <c r="F8396"/>
    </row>
    <row r="8397" spans="2:6" ht="15" customHeight="1">
      <c r="B8397"/>
      <c r="E8397"/>
      <c r="F8397"/>
    </row>
    <row r="8398" spans="2:6" ht="15" customHeight="1">
      <c r="B8398"/>
      <c r="E8398"/>
      <c r="F8398"/>
    </row>
    <row r="8399" spans="2:6" ht="15" customHeight="1">
      <c r="B8399"/>
      <c r="E8399"/>
      <c r="F8399"/>
    </row>
    <row r="8400" spans="2:6" ht="15" customHeight="1">
      <c r="B8400"/>
      <c r="E8400"/>
      <c r="F8400"/>
    </row>
    <row r="8401" spans="2:6" ht="15" customHeight="1">
      <c r="B8401"/>
      <c r="E8401"/>
      <c r="F8401"/>
    </row>
    <row r="8402" spans="2:6" ht="15" customHeight="1">
      <c r="B8402"/>
      <c r="E8402"/>
      <c r="F8402"/>
    </row>
    <row r="8403" spans="2:6" ht="15" customHeight="1">
      <c r="B8403"/>
      <c r="E8403"/>
      <c r="F8403"/>
    </row>
    <row r="8404" spans="2:6" ht="15" customHeight="1">
      <c r="B8404"/>
      <c r="E8404"/>
      <c r="F8404"/>
    </row>
    <row r="8405" spans="2:6" ht="15" customHeight="1">
      <c r="B8405"/>
      <c r="E8405"/>
      <c r="F8405"/>
    </row>
    <row r="8406" spans="2:6" ht="15" customHeight="1">
      <c r="B8406"/>
      <c r="E8406"/>
      <c r="F8406"/>
    </row>
    <row r="8407" spans="2:6" ht="15" customHeight="1">
      <c r="B8407"/>
      <c r="E8407"/>
      <c r="F8407"/>
    </row>
    <row r="8408" spans="2:6" ht="15" customHeight="1">
      <c r="B8408"/>
      <c r="E8408"/>
      <c r="F8408"/>
    </row>
    <row r="8409" spans="2:6" ht="15" customHeight="1">
      <c r="B8409"/>
      <c r="E8409"/>
      <c r="F8409"/>
    </row>
    <row r="8410" spans="2:6" ht="15" customHeight="1">
      <c r="B8410"/>
      <c r="E8410"/>
      <c r="F8410"/>
    </row>
    <row r="8411" spans="2:6" ht="15" customHeight="1">
      <c r="B8411"/>
      <c r="E8411"/>
      <c r="F8411"/>
    </row>
    <row r="8412" spans="2:6" ht="15" customHeight="1">
      <c r="B8412"/>
      <c r="E8412"/>
      <c r="F8412"/>
    </row>
    <row r="8413" spans="2:6" ht="15" customHeight="1">
      <c r="B8413"/>
      <c r="E8413"/>
      <c r="F8413"/>
    </row>
    <row r="8414" spans="2:6" ht="15" customHeight="1">
      <c r="B8414"/>
      <c r="E8414"/>
      <c r="F8414"/>
    </row>
    <row r="8415" spans="2:6" ht="15" customHeight="1">
      <c r="B8415"/>
      <c r="E8415"/>
      <c r="F8415"/>
    </row>
    <row r="8416" spans="2:6" ht="15" customHeight="1">
      <c r="B8416"/>
      <c r="E8416"/>
      <c r="F8416"/>
    </row>
    <row r="8417" spans="2:6" ht="15" customHeight="1">
      <c r="B8417"/>
      <c r="E8417"/>
      <c r="F8417"/>
    </row>
    <row r="8418" spans="2:6" ht="15" customHeight="1">
      <c r="B8418"/>
      <c r="E8418"/>
      <c r="F8418"/>
    </row>
    <row r="8419" spans="2:6" ht="15" customHeight="1">
      <c r="B8419"/>
      <c r="E8419"/>
      <c r="F8419"/>
    </row>
    <row r="8420" spans="2:6" ht="15" customHeight="1">
      <c r="B8420"/>
      <c r="E8420"/>
      <c r="F8420"/>
    </row>
    <row r="8421" spans="2:6" ht="15" customHeight="1">
      <c r="B8421"/>
      <c r="E8421"/>
      <c r="F8421"/>
    </row>
    <row r="8422" spans="2:6" ht="15" customHeight="1">
      <c r="B8422"/>
      <c r="E8422"/>
      <c r="F8422"/>
    </row>
    <row r="8423" spans="2:6" ht="15" customHeight="1">
      <c r="B8423"/>
      <c r="E8423"/>
      <c r="F8423"/>
    </row>
    <row r="8424" spans="2:6" ht="15" customHeight="1">
      <c r="B8424"/>
      <c r="E8424"/>
      <c r="F8424"/>
    </row>
    <row r="8425" spans="2:6" ht="15" customHeight="1">
      <c r="B8425"/>
      <c r="E8425"/>
      <c r="F8425"/>
    </row>
    <row r="8426" spans="2:6" ht="15" customHeight="1">
      <c r="B8426"/>
      <c r="E8426"/>
      <c r="F8426"/>
    </row>
    <row r="8427" spans="2:6" ht="15" customHeight="1">
      <c r="B8427"/>
      <c r="E8427"/>
      <c r="F8427"/>
    </row>
    <row r="8428" spans="2:6" ht="15" customHeight="1">
      <c r="B8428"/>
      <c r="E8428"/>
      <c r="F8428"/>
    </row>
    <row r="8429" spans="2:6" ht="15" customHeight="1">
      <c r="B8429"/>
      <c r="E8429"/>
      <c r="F8429"/>
    </row>
    <row r="8430" spans="2:6" ht="15" customHeight="1">
      <c r="B8430"/>
      <c r="E8430"/>
      <c r="F8430"/>
    </row>
    <row r="8431" spans="2:6" ht="15" customHeight="1">
      <c r="B8431"/>
      <c r="E8431"/>
      <c r="F8431"/>
    </row>
    <row r="8432" spans="2:6" ht="15" customHeight="1">
      <c r="B8432"/>
      <c r="E8432"/>
      <c r="F8432"/>
    </row>
    <row r="8433" spans="2:6" ht="15" customHeight="1">
      <c r="B8433"/>
      <c r="E8433"/>
      <c r="F8433"/>
    </row>
    <row r="8434" spans="2:6" ht="15" customHeight="1">
      <c r="B8434"/>
      <c r="E8434"/>
      <c r="F8434"/>
    </row>
    <row r="8435" spans="2:6" ht="15" customHeight="1">
      <c r="B8435"/>
      <c r="E8435"/>
      <c r="F8435"/>
    </row>
    <row r="8436" spans="2:6" ht="15" customHeight="1">
      <c r="B8436"/>
      <c r="E8436"/>
      <c r="F8436"/>
    </row>
    <row r="8437" spans="2:6" ht="15" customHeight="1">
      <c r="B8437"/>
      <c r="E8437"/>
      <c r="F8437"/>
    </row>
    <row r="8438" spans="2:6" ht="15" customHeight="1">
      <c r="B8438"/>
      <c r="E8438"/>
      <c r="F8438"/>
    </row>
    <row r="8439" spans="2:6" ht="15" customHeight="1">
      <c r="B8439"/>
      <c r="E8439"/>
      <c r="F8439"/>
    </row>
    <row r="8440" spans="2:6" ht="15" customHeight="1">
      <c r="B8440"/>
      <c r="E8440"/>
      <c r="F8440"/>
    </row>
    <row r="8441" spans="2:6" ht="15" customHeight="1">
      <c r="B8441"/>
      <c r="E8441"/>
      <c r="F8441"/>
    </row>
    <row r="8442" spans="2:6" ht="15" customHeight="1">
      <c r="B8442"/>
      <c r="E8442"/>
      <c r="F8442"/>
    </row>
    <row r="8443" spans="2:6" ht="15" customHeight="1">
      <c r="B8443"/>
      <c r="E8443"/>
      <c r="F8443"/>
    </row>
    <row r="8444" spans="2:6" ht="15" customHeight="1">
      <c r="B8444"/>
      <c r="E8444"/>
      <c r="F8444"/>
    </row>
    <row r="8445" spans="2:6" ht="15" customHeight="1">
      <c r="B8445"/>
      <c r="E8445"/>
      <c r="F8445"/>
    </row>
    <row r="8446" spans="2:6" ht="15" customHeight="1">
      <c r="B8446"/>
      <c r="E8446"/>
      <c r="F8446"/>
    </row>
    <row r="8447" spans="2:6" ht="15" customHeight="1">
      <c r="B8447"/>
      <c r="E8447"/>
      <c r="F8447"/>
    </row>
    <row r="8448" spans="2:6" ht="15" customHeight="1">
      <c r="B8448"/>
      <c r="E8448"/>
      <c r="F8448"/>
    </row>
    <row r="8449" spans="2:6" ht="15" customHeight="1">
      <c r="B8449"/>
      <c r="E8449"/>
      <c r="F8449"/>
    </row>
    <row r="8450" spans="2:6" ht="15" customHeight="1">
      <c r="B8450"/>
      <c r="E8450"/>
      <c r="F8450"/>
    </row>
    <row r="8451" spans="2:6" ht="15" customHeight="1">
      <c r="B8451"/>
      <c r="E8451"/>
      <c r="F8451"/>
    </row>
    <row r="8452" spans="2:6" ht="15" customHeight="1">
      <c r="B8452"/>
      <c r="E8452"/>
      <c r="F8452"/>
    </row>
    <row r="8453" spans="2:6" ht="15" customHeight="1">
      <c r="B8453"/>
      <c r="E8453"/>
      <c r="F8453"/>
    </row>
    <row r="8454" spans="2:6" ht="15" customHeight="1">
      <c r="B8454"/>
      <c r="E8454"/>
      <c r="F8454"/>
    </row>
    <row r="8455" spans="2:6" ht="15" customHeight="1">
      <c r="B8455"/>
      <c r="E8455"/>
      <c r="F8455"/>
    </row>
    <row r="8456" spans="2:6" ht="15" customHeight="1">
      <c r="B8456"/>
      <c r="E8456"/>
      <c r="F8456"/>
    </row>
    <row r="8457" spans="2:6" ht="15" customHeight="1">
      <c r="B8457"/>
      <c r="E8457"/>
      <c r="F8457"/>
    </row>
    <row r="8458" spans="2:6" ht="15" customHeight="1">
      <c r="B8458"/>
      <c r="E8458"/>
      <c r="F8458"/>
    </row>
    <row r="8459" spans="2:6" ht="15" customHeight="1">
      <c r="B8459"/>
      <c r="E8459"/>
      <c r="F8459"/>
    </row>
    <row r="8460" spans="2:6" ht="15" customHeight="1">
      <c r="B8460"/>
      <c r="E8460"/>
      <c r="F8460"/>
    </row>
    <row r="8461" spans="2:6" ht="15" customHeight="1">
      <c r="B8461"/>
      <c r="E8461"/>
      <c r="F8461"/>
    </row>
    <row r="8462" spans="2:6" ht="15" customHeight="1">
      <c r="B8462"/>
      <c r="E8462"/>
      <c r="F8462"/>
    </row>
    <row r="8463" spans="2:6" ht="15" customHeight="1">
      <c r="B8463"/>
      <c r="E8463"/>
      <c r="F8463"/>
    </row>
    <row r="8464" spans="2:6" ht="15" customHeight="1">
      <c r="B8464"/>
      <c r="E8464"/>
      <c r="F8464"/>
    </row>
    <row r="8465" spans="2:6" ht="15" customHeight="1">
      <c r="B8465"/>
      <c r="E8465"/>
      <c r="F8465"/>
    </row>
    <row r="8466" spans="2:6" ht="15" customHeight="1">
      <c r="B8466"/>
      <c r="E8466"/>
      <c r="F8466"/>
    </row>
    <row r="8467" spans="2:6" ht="15" customHeight="1">
      <c r="B8467"/>
      <c r="E8467"/>
      <c r="F8467"/>
    </row>
    <row r="8468" spans="2:6" ht="15" customHeight="1">
      <c r="B8468"/>
      <c r="E8468"/>
      <c r="F8468"/>
    </row>
    <row r="8469" spans="2:6" ht="15" customHeight="1">
      <c r="B8469"/>
      <c r="E8469"/>
      <c r="F8469"/>
    </row>
    <row r="8470" spans="2:6" ht="15" customHeight="1">
      <c r="B8470"/>
      <c r="E8470"/>
      <c r="F8470"/>
    </row>
    <row r="8471" spans="2:6" ht="15" customHeight="1">
      <c r="B8471"/>
      <c r="E8471"/>
      <c r="F8471"/>
    </row>
    <row r="8472" spans="2:6" ht="15" customHeight="1">
      <c r="B8472"/>
      <c r="E8472"/>
      <c r="F8472"/>
    </row>
    <row r="8473" spans="2:6" ht="15" customHeight="1">
      <c r="B8473"/>
      <c r="E8473"/>
      <c r="F8473"/>
    </row>
    <row r="8474" spans="2:6" ht="15" customHeight="1">
      <c r="B8474"/>
      <c r="E8474"/>
      <c r="F8474"/>
    </row>
    <row r="8475" spans="2:6" ht="15" customHeight="1">
      <c r="B8475"/>
      <c r="E8475"/>
      <c r="F8475"/>
    </row>
    <row r="8476" spans="2:6" ht="15" customHeight="1">
      <c r="B8476"/>
      <c r="E8476"/>
      <c r="F8476"/>
    </row>
    <row r="8477" spans="2:6" ht="15" customHeight="1">
      <c r="B8477"/>
      <c r="E8477"/>
      <c r="F8477"/>
    </row>
    <row r="8478" spans="2:6" ht="15" customHeight="1">
      <c r="B8478"/>
      <c r="E8478"/>
      <c r="F8478"/>
    </row>
    <row r="8479" spans="2:6" ht="15" customHeight="1">
      <c r="B8479"/>
      <c r="E8479"/>
      <c r="F8479"/>
    </row>
    <row r="8480" spans="2:6" ht="15" customHeight="1">
      <c r="B8480"/>
      <c r="E8480"/>
      <c r="F8480"/>
    </row>
    <row r="8481" spans="2:6" ht="15" customHeight="1">
      <c r="B8481"/>
      <c r="E8481"/>
      <c r="F8481"/>
    </row>
    <row r="8482" spans="2:6" ht="15" customHeight="1">
      <c r="B8482"/>
      <c r="E8482"/>
      <c r="F8482"/>
    </row>
    <row r="8483" spans="2:6" ht="15" customHeight="1">
      <c r="B8483"/>
      <c r="E8483"/>
      <c r="F8483"/>
    </row>
    <row r="8484" spans="2:6" ht="15" customHeight="1">
      <c r="B8484"/>
      <c r="E8484"/>
      <c r="F8484"/>
    </row>
    <row r="8485" spans="2:6" ht="15" customHeight="1">
      <c r="B8485"/>
      <c r="E8485"/>
      <c r="F8485"/>
    </row>
    <row r="8486" spans="2:6" ht="15" customHeight="1">
      <c r="B8486"/>
      <c r="E8486"/>
      <c r="F8486"/>
    </row>
    <row r="8487" spans="2:6" ht="15" customHeight="1">
      <c r="B8487"/>
      <c r="E8487"/>
      <c r="F8487"/>
    </row>
    <row r="8488" spans="2:6" ht="15" customHeight="1">
      <c r="B8488"/>
      <c r="E8488"/>
      <c r="F8488"/>
    </row>
    <row r="8489" spans="2:6" ht="15" customHeight="1">
      <c r="B8489"/>
      <c r="E8489"/>
      <c r="F8489"/>
    </row>
    <row r="8490" spans="2:6" ht="15" customHeight="1">
      <c r="B8490"/>
      <c r="E8490"/>
      <c r="F8490"/>
    </row>
    <row r="8491" spans="2:6" ht="15" customHeight="1">
      <c r="B8491"/>
      <c r="E8491"/>
      <c r="F8491"/>
    </row>
    <row r="8492" spans="2:6" ht="15" customHeight="1">
      <c r="B8492"/>
      <c r="E8492"/>
      <c r="F8492"/>
    </row>
    <row r="8493" spans="2:6" ht="15" customHeight="1">
      <c r="B8493"/>
      <c r="E8493"/>
      <c r="F8493"/>
    </row>
    <row r="8494" spans="2:6" ht="15" customHeight="1">
      <c r="B8494"/>
      <c r="E8494"/>
      <c r="F8494"/>
    </row>
    <row r="8495" spans="2:6" ht="15" customHeight="1">
      <c r="B8495"/>
      <c r="E8495"/>
      <c r="F8495"/>
    </row>
    <row r="8496" spans="2:6" ht="15" customHeight="1">
      <c r="B8496"/>
      <c r="E8496"/>
      <c r="F8496"/>
    </row>
    <row r="8497" spans="2:6" ht="15" customHeight="1">
      <c r="B8497"/>
      <c r="E8497"/>
      <c r="F8497"/>
    </row>
    <row r="8498" spans="2:6" ht="15" customHeight="1">
      <c r="B8498"/>
      <c r="E8498"/>
      <c r="F8498"/>
    </row>
    <row r="8499" spans="2:6" ht="15" customHeight="1">
      <c r="B8499"/>
      <c r="E8499"/>
      <c r="F8499"/>
    </row>
    <row r="8500" spans="2:6" ht="15" customHeight="1">
      <c r="B8500"/>
      <c r="E8500"/>
      <c r="F8500"/>
    </row>
    <row r="8501" spans="2:6" ht="15" customHeight="1">
      <c r="B8501"/>
      <c r="E8501"/>
      <c r="F8501"/>
    </row>
    <row r="8502" spans="2:6" ht="15" customHeight="1">
      <c r="B8502"/>
      <c r="E8502"/>
      <c r="F8502"/>
    </row>
    <row r="8503" spans="2:6" ht="15" customHeight="1">
      <c r="B8503"/>
      <c r="E8503"/>
      <c r="F8503"/>
    </row>
    <row r="8504" spans="2:6" ht="15" customHeight="1">
      <c r="B8504"/>
      <c r="E8504"/>
      <c r="F8504"/>
    </row>
    <row r="8505" spans="2:6" ht="15" customHeight="1">
      <c r="B8505"/>
      <c r="E8505"/>
      <c r="F8505"/>
    </row>
    <row r="8506" spans="2:6" ht="15" customHeight="1">
      <c r="B8506"/>
      <c r="E8506"/>
      <c r="F8506"/>
    </row>
    <row r="8507" spans="2:6" ht="15" customHeight="1">
      <c r="B8507"/>
      <c r="E8507"/>
      <c r="F8507"/>
    </row>
    <row r="8508" spans="2:6" ht="15" customHeight="1">
      <c r="B8508"/>
      <c r="E8508"/>
      <c r="F8508"/>
    </row>
    <row r="8509" spans="2:6" ht="15" customHeight="1">
      <c r="B8509"/>
      <c r="E8509"/>
      <c r="F8509"/>
    </row>
    <row r="8510" spans="2:6" ht="15" customHeight="1">
      <c r="B8510"/>
      <c r="E8510"/>
      <c r="F8510"/>
    </row>
    <row r="8511" spans="2:6" ht="15" customHeight="1">
      <c r="B8511"/>
      <c r="E8511"/>
      <c r="F8511"/>
    </row>
    <row r="8512" spans="2:6" ht="15" customHeight="1">
      <c r="B8512"/>
      <c r="E8512"/>
      <c r="F8512"/>
    </row>
    <row r="8513" spans="2:6" ht="15" customHeight="1">
      <c r="B8513"/>
      <c r="E8513"/>
      <c r="F8513"/>
    </row>
    <row r="8514" spans="2:6" ht="15" customHeight="1">
      <c r="B8514"/>
      <c r="E8514"/>
      <c r="F8514"/>
    </row>
    <row r="8515" spans="2:6" ht="15" customHeight="1">
      <c r="B8515"/>
      <c r="E8515"/>
      <c r="F8515"/>
    </row>
    <row r="8516" spans="2:6" ht="15" customHeight="1">
      <c r="B8516"/>
      <c r="E8516"/>
      <c r="F8516"/>
    </row>
    <row r="8517" spans="2:6" ht="15" customHeight="1">
      <c r="B8517"/>
      <c r="E8517"/>
      <c r="F8517"/>
    </row>
    <row r="8518" spans="2:6" ht="15" customHeight="1">
      <c r="B8518"/>
      <c r="E8518"/>
      <c r="F8518"/>
    </row>
    <row r="8519" spans="2:6" ht="15" customHeight="1">
      <c r="B8519"/>
      <c r="E8519"/>
      <c r="F8519"/>
    </row>
    <row r="8520" spans="2:6" ht="15" customHeight="1">
      <c r="B8520"/>
      <c r="E8520"/>
      <c r="F8520"/>
    </row>
    <row r="8521" spans="2:6" ht="15" customHeight="1">
      <c r="B8521"/>
      <c r="E8521"/>
      <c r="F8521"/>
    </row>
    <row r="8522" spans="2:6" ht="15" customHeight="1">
      <c r="B8522"/>
      <c r="E8522"/>
      <c r="F8522"/>
    </row>
    <row r="8523" spans="2:6" ht="15" customHeight="1">
      <c r="B8523"/>
      <c r="E8523"/>
      <c r="F8523"/>
    </row>
    <row r="8524" spans="2:6" ht="15" customHeight="1">
      <c r="B8524"/>
      <c r="E8524"/>
      <c r="F8524"/>
    </row>
    <row r="8525" spans="2:6" ht="15" customHeight="1">
      <c r="B8525"/>
      <c r="E8525"/>
      <c r="F8525"/>
    </row>
    <row r="8526" spans="2:6" ht="15" customHeight="1">
      <c r="B8526"/>
      <c r="E8526"/>
      <c r="F8526"/>
    </row>
    <row r="8527" spans="2:6" ht="15" customHeight="1">
      <c r="B8527"/>
      <c r="E8527"/>
      <c r="F8527"/>
    </row>
    <row r="8528" spans="2:6" ht="15" customHeight="1">
      <c r="B8528"/>
      <c r="E8528"/>
      <c r="F8528"/>
    </row>
    <row r="8529" spans="2:6" ht="15" customHeight="1">
      <c r="B8529"/>
      <c r="E8529"/>
      <c r="F8529"/>
    </row>
    <row r="8530" spans="2:6" ht="15" customHeight="1">
      <c r="B8530"/>
      <c r="E8530"/>
      <c r="F8530"/>
    </row>
    <row r="8531" spans="2:6" ht="15" customHeight="1">
      <c r="B8531"/>
      <c r="E8531"/>
      <c r="F8531"/>
    </row>
    <row r="8532" spans="2:6" ht="15" customHeight="1">
      <c r="B8532"/>
      <c r="E8532"/>
      <c r="F8532"/>
    </row>
    <row r="8533" spans="2:6" ht="15" customHeight="1">
      <c r="B8533"/>
      <c r="E8533"/>
      <c r="F8533"/>
    </row>
    <row r="8534" spans="2:6" ht="15" customHeight="1">
      <c r="B8534"/>
      <c r="E8534"/>
      <c r="F8534"/>
    </row>
    <row r="8535" spans="2:6" ht="15" customHeight="1">
      <c r="B8535"/>
      <c r="E8535"/>
      <c r="F8535"/>
    </row>
    <row r="8536" spans="2:6" ht="15" customHeight="1">
      <c r="B8536"/>
      <c r="E8536"/>
      <c r="F8536"/>
    </row>
    <row r="8537" spans="2:6" ht="15" customHeight="1">
      <c r="B8537"/>
      <c r="E8537"/>
      <c r="F8537"/>
    </row>
    <row r="8538" spans="2:6" ht="15" customHeight="1">
      <c r="B8538"/>
      <c r="E8538"/>
      <c r="F8538"/>
    </row>
    <row r="8539" spans="2:6" ht="15" customHeight="1">
      <c r="B8539"/>
      <c r="E8539"/>
      <c r="F8539"/>
    </row>
    <row r="8540" spans="2:6" ht="15" customHeight="1">
      <c r="B8540"/>
      <c r="E8540"/>
      <c r="F8540"/>
    </row>
    <row r="8541" spans="2:6" ht="15" customHeight="1">
      <c r="B8541"/>
      <c r="E8541"/>
      <c r="F8541"/>
    </row>
    <row r="8542" spans="2:6" ht="15" customHeight="1">
      <c r="B8542"/>
      <c r="E8542"/>
      <c r="F8542"/>
    </row>
    <row r="8543" spans="2:6" ht="15" customHeight="1">
      <c r="B8543"/>
      <c r="E8543"/>
      <c r="F8543"/>
    </row>
    <row r="8544" spans="2:6" ht="15" customHeight="1">
      <c r="B8544"/>
      <c r="E8544"/>
      <c r="F8544"/>
    </row>
    <row r="8545" spans="2:6" ht="15" customHeight="1">
      <c r="B8545"/>
      <c r="E8545"/>
      <c r="F8545"/>
    </row>
    <row r="8546" spans="2:6" ht="15" customHeight="1">
      <c r="B8546"/>
      <c r="E8546"/>
      <c r="F8546"/>
    </row>
    <row r="8547" spans="2:6" ht="15" customHeight="1">
      <c r="B8547"/>
      <c r="E8547"/>
      <c r="F8547"/>
    </row>
    <row r="8548" spans="2:6" ht="15" customHeight="1">
      <c r="B8548"/>
      <c r="E8548"/>
      <c r="F8548"/>
    </row>
    <row r="8549" spans="2:6" ht="15" customHeight="1">
      <c r="B8549"/>
      <c r="E8549"/>
      <c r="F8549"/>
    </row>
    <row r="8550" spans="2:6" ht="15" customHeight="1">
      <c r="B8550"/>
      <c r="E8550"/>
      <c r="F8550"/>
    </row>
    <row r="8551" spans="2:6" ht="15" customHeight="1">
      <c r="B8551"/>
      <c r="E8551"/>
      <c r="F8551"/>
    </row>
    <row r="8552" spans="2:6" ht="15" customHeight="1">
      <c r="B8552"/>
      <c r="E8552"/>
      <c r="F8552"/>
    </row>
    <row r="8553" spans="2:6" ht="15" customHeight="1">
      <c r="B8553"/>
      <c r="E8553"/>
      <c r="F8553"/>
    </row>
    <row r="8554" spans="2:6" ht="15" customHeight="1">
      <c r="B8554"/>
      <c r="E8554"/>
      <c r="F8554"/>
    </row>
    <row r="8555" spans="2:6" ht="15" customHeight="1">
      <c r="B8555"/>
      <c r="E8555"/>
      <c r="F8555"/>
    </row>
    <row r="8556" spans="2:6" ht="15" customHeight="1">
      <c r="B8556"/>
      <c r="E8556"/>
      <c r="F8556"/>
    </row>
    <row r="8557" spans="2:6" ht="15" customHeight="1">
      <c r="B8557"/>
      <c r="E8557"/>
      <c r="F8557"/>
    </row>
    <row r="8558" spans="2:6" ht="15" customHeight="1">
      <c r="B8558"/>
      <c r="E8558"/>
      <c r="F8558"/>
    </row>
    <row r="8559" spans="2:6" ht="15" customHeight="1">
      <c r="B8559"/>
      <c r="E8559"/>
      <c r="F8559"/>
    </row>
    <row r="8560" spans="2:6" ht="15" customHeight="1">
      <c r="B8560"/>
      <c r="E8560"/>
      <c r="F8560"/>
    </row>
    <row r="8561" spans="2:6" ht="15" customHeight="1">
      <c r="B8561"/>
      <c r="E8561"/>
      <c r="F8561"/>
    </row>
    <row r="8562" spans="2:6" ht="15" customHeight="1">
      <c r="B8562"/>
      <c r="E8562"/>
      <c r="F8562"/>
    </row>
    <row r="8563" spans="2:6" ht="15" customHeight="1">
      <c r="B8563"/>
      <c r="E8563"/>
      <c r="F8563"/>
    </row>
    <row r="8564" spans="2:6" ht="15" customHeight="1">
      <c r="B8564"/>
      <c r="E8564"/>
      <c r="F8564"/>
    </row>
    <row r="8565" spans="2:6" ht="15" customHeight="1">
      <c r="B8565"/>
      <c r="E8565"/>
      <c r="F8565"/>
    </row>
    <row r="8566" spans="2:6" ht="15" customHeight="1">
      <c r="B8566"/>
      <c r="E8566"/>
      <c r="F8566"/>
    </row>
    <row r="8567" spans="2:6" ht="15" customHeight="1">
      <c r="B8567"/>
      <c r="E8567"/>
      <c r="F8567"/>
    </row>
    <row r="8568" spans="2:6" ht="15" customHeight="1">
      <c r="B8568"/>
      <c r="E8568"/>
      <c r="F8568"/>
    </row>
    <row r="8569" spans="2:6" ht="15" customHeight="1">
      <c r="B8569"/>
      <c r="E8569"/>
      <c r="F8569"/>
    </row>
    <row r="8570" spans="2:6" ht="15" customHeight="1">
      <c r="B8570"/>
      <c r="E8570"/>
      <c r="F8570"/>
    </row>
    <row r="8571" spans="2:6" ht="15" customHeight="1">
      <c r="B8571"/>
      <c r="E8571"/>
      <c r="F8571"/>
    </row>
    <row r="8572" spans="2:6" ht="15" customHeight="1">
      <c r="B8572"/>
      <c r="E8572"/>
      <c r="F8572"/>
    </row>
    <row r="8573" spans="2:6" ht="15" customHeight="1">
      <c r="B8573"/>
      <c r="E8573"/>
      <c r="F8573"/>
    </row>
    <row r="8574" spans="2:6" ht="15" customHeight="1">
      <c r="B8574"/>
      <c r="E8574"/>
      <c r="F8574"/>
    </row>
    <row r="8575" spans="2:6" ht="15" customHeight="1">
      <c r="B8575"/>
      <c r="E8575"/>
      <c r="F8575"/>
    </row>
    <row r="8576" spans="2:6" ht="15" customHeight="1">
      <c r="B8576"/>
      <c r="E8576"/>
      <c r="F8576"/>
    </row>
    <row r="8577" spans="2:6" ht="15" customHeight="1">
      <c r="B8577"/>
      <c r="E8577"/>
      <c r="F8577"/>
    </row>
    <row r="8578" spans="2:6" ht="15" customHeight="1">
      <c r="B8578"/>
      <c r="E8578"/>
      <c r="F8578"/>
    </row>
    <row r="8579" spans="2:6" ht="15" customHeight="1">
      <c r="B8579"/>
      <c r="E8579"/>
      <c r="F8579"/>
    </row>
    <row r="8580" spans="2:6" ht="15" customHeight="1">
      <c r="B8580"/>
      <c r="E8580"/>
      <c r="F8580"/>
    </row>
    <row r="8581" spans="2:6" ht="15" customHeight="1">
      <c r="B8581"/>
      <c r="E8581"/>
      <c r="F8581"/>
    </row>
    <row r="8582" spans="2:6" ht="15" customHeight="1">
      <c r="B8582"/>
      <c r="E8582"/>
      <c r="F8582"/>
    </row>
    <row r="8583" spans="2:6" ht="15" customHeight="1">
      <c r="B8583"/>
      <c r="E8583"/>
      <c r="F8583"/>
    </row>
    <row r="8584" spans="2:6" ht="15" customHeight="1">
      <c r="B8584"/>
      <c r="E8584"/>
      <c r="F8584"/>
    </row>
    <row r="8585" spans="2:6" ht="15" customHeight="1">
      <c r="B8585"/>
      <c r="E8585"/>
      <c r="F8585"/>
    </row>
    <row r="8586" spans="2:6" ht="15" customHeight="1">
      <c r="B8586"/>
      <c r="E8586"/>
      <c r="F8586"/>
    </row>
    <row r="8587" spans="2:6" ht="15" customHeight="1">
      <c r="B8587"/>
      <c r="E8587"/>
      <c r="F8587"/>
    </row>
    <row r="8588" spans="2:6" ht="15" customHeight="1">
      <c r="B8588"/>
      <c r="E8588"/>
      <c r="F8588"/>
    </row>
    <row r="8589" spans="2:6" ht="15" customHeight="1">
      <c r="B8589"/>
      <c r="E8589"/>
      <c r="F8589"/>
    </row>
    <row r="8590" spans="2:6" ht="15" customHeight="1">
      <c r="B8590"/>
      <c r="E8590"/>
      <c r="F8590"/>
    </row>
    <row r="8591" spans="2:6" ht="15" customHeight="1">
      <c r="B8591"/>
      <c r="E8591"/>
      <c r="F8591"/>
    </row>
    <row r="8592" spans="2:6" ht="15" customHeight="1">
      <c r="B8592"/>
      <c r="E8592"/>
      <c r="F8592"/>
    </row>
    <row r="8593" spans="2:6" ht="15" customHeight="1">
      <c r="B8593"/>
      <c r="E8593"/>
      <c r="F8593"/>
    </row>
    <row r="8594" spans="2:6" ht="15" customHeight="1">
      <c r="B8594"/>
      <c r="E8594"/>
      <c r="F8594"/>
    </row>
    <row r="8595" spans="2:6" ht="15" customHeight="1">
      <c r="B8595"/>
      <c r="E8595"/>
      <c r="F8595"/>
    </row>
    <row r="8596" spans="2:6" ht="15" customHeight="1">
      <c r="B8596"/>
      <c r="E8596"/>
      <c r="F8596"/>
    </row>
    <row r="8597" spans="2:6" ht="15" customHeight="1">
      <c r="B8597"/>
      <c r="E8597"/>
      <c r="F8597"/>
    </row>
    <row r="8598" spans="2:6" ht="15" customHeight="1">
      <c r="B8598"/>
      <c r="E8598"/>
      <c r="F8598"/>
    </row>
    <row r="8599" spans="2:6" ht="15" customHeight="1">
      <c r="B8599"/>
      <c r="E8599"/>
      <c r="F8599"/>
    </row>
    <row r="8600" spans="2:6" ht="15" customHeight="1">
      <c r="B8600"/>
      <c r="E8600"/>
      <c r="F8600"/>
    </row>
    <row r="8601" spans="2:6" ht="15" customHeight="1">
      <c r="B8601"/>
      <c r="E8601"/>
      <c r="F8601"/>
    </row>
    <row r="8602" spans="2:6" ht="15" customHeight="1">
      <c r="B8602"/>
      <c r="E8602"/>
      <c r="F8602"/>
    </row>
    <row r="8603" spans="2:6" ht="15" customHeight="1">
      <c r="B8603"/>
      <c r="E8603"/>
      <c r="F8603"/>
    </row>
    <row r="8604" spans="2:6" ht="15" customHeight="1">
      <c r="B8604"/>
      <c r="E8604"/>
      <c r="F8604"/>
    </row>
    <row r="8605" spans="2:6" ht="15" customHeight="1">
      <c r="B8605"/>
      <c r="E8605"/>
      <c r="F8605"/>
    </row>
    <row r="8606" spans="2:6" ht="15" customHeight="1">
      <c r="B8606"/>
      <c r="E8606"/>
      <c r="F8606"/>
    </row>
    <row r="8607" spans="2:6" ht="15" customHeight="1">
      <c r="B8607"/>
      <c r="E8607"/>
      <c r="F8607"/>
    </row>
    <row r="8608" spans="2:6" ht="15" customHeight="1">
      <c r="B8608"/>
      <c r="E8608"/>
      <c r="F8608"/>
    </row>
    <row r="8609" spans="2:6" ht="15" customHeight="1">
      <c r="B8609"/>
      <c r="E8609"/>
      <c r="F8609"/>
    </row>
    <row r="8610" spans="2:6" ht="15" customHeight="1">
      <c r="B8610"/>
      <c r="E8610"/>
      <c r="F8610"/>
    </row>
    <row r="8611" spans="2:6" ht="15" customHeight="1">
      <c r="B8611"/>
      <c r="E8611"/>
      <c r="F8611"/>
    </row>
    <row r="8612" spans="2:6" ht="15" customHeight="1">
      <c r="B8612"/>
      <c r="E8612"/>
      <c r="F8612"/>
    </row>
    <row r="8613" spans="2:6" ht="15" customHeight="1">
      <c r="B8613"/>
      <c r="E8613"/>
      <c r="F8613"/>
    </row>
    <row r="8614" spans="2:6" ht="15" customHeight="1">
      <c r="B8614"/>
      <c r="E8614"/>
      <c r="F8614"/>
    </row>
    <row r="8615" spans="2:6" ht="15" customHeight="1">
      <c r="B8615"/>
      <c r="E8615"/>
      <c r="F8615"/>
    </row>
    <row r="8616" spans="2:6" ht="15" customHeight="1">
      <c r="B8616"/>
      <c r="E8616"/>
      <c r="F8616"/>
    </row>
    <row r="8617" spans="2:6" ht="15" customHeight="1">
      <c r="B8617"/>
      <c r="E8617"/>
      <c r="F8617"/>
    </row>
    <row r="8618" spans="2:6" ht="15" customHeight="1">
      <c r="B8618"/>
      <c r="E8618"/>
      <c r="F8618"/>
    </row>
    <row r="8619" spans="2:6" ht="15" customHeight="1">
      <c r="B8619"/>
      <c r="E8619"/>
      <c r="F8619"/>
    </row>
    <row r="8620" spans="2:6" ht="15" customHeight="1">
      <c r="B8620"/>
      <c r="E8620"/>
      <c r="F8620"/>
    </row>
    <row r="8621" spans="2:6" ht="15" customHeight="1">
      <c r="B8621"/>
      <c r="E8621"/>
      <c r="F8621"/>
    </row>
    <row r="8622" spans="2:6" ht="15" customHeight="1">
      <c r="B8622"/>
      <c r="E8622"/>
      <c r="F8622"/>
    </row>
    <row r="8623" spans="2:6" ht="15" customHeight="1">
      <c r="B8623"/>
      <c r="E8623"/>
      <c r="F8623"/>
    </row>
    <row r="8624" spans="2:6" ht="15" customHeight="1">
      <c r="B8624"/>
      <c r="E8624"/>
      <c r="F8624"/>
    </row>
    <row r="8625" spans="2:6" ht="15" customHeight="1">
      <c r="B8625"/>
      <c r="E8625"/>
      <c r="F8625"/>
    </row>
    <row r="8626" spans="2:6" ht="15" customHeight="1">
      <c r="B8626"/>
      <c r="E8626"/>
      <c r="F8626"/>
    </row>
    <row r="8627" spans="2:6" ht="15" customHeight="1">
      <c r="B8627"/>
      <c r="E8627"/>
      <c r="F8627"/>
    </row>
    <row r="8628" spans="2:6" ht="15" customHeight="1">
      <c r="B8628"/>
      <c r="E8628"/>
      <c r="F8628"/>
    </row>
    <row r="8629" spans="2:6" ht="15" customHeight="1">
      <c r="B8629"/>
      <c r="E8629"/>
      <c r="F8629"/>
    </row>
    <row r="8630" spans="2:6" ht="15" customHeight="1">
      <c r="B8630"/>
      <c r="E8630"/>
      <c r="F8630"/>
    </row>
    <row r="8631" spans="2:6" ht="15" customHeight="1">
      <c r="B8631"/>
      <c r="E8631"/>
      <c r="F8631"/>
    </row>
    <row r="8632" spans="2:6" ht="15" customHeight="1">
      <c r="B8632"/>
      <c r="E8632"/>
      <c r="F8632"/>
    </row>
    <row r="8633" spans="2:6" ht="15" customHeight="1">
      <c r="B8633"/>
      <c r="E8633"/>
      <c r="F8633"/>
    </row>
    <row r="8634" spans="2:6" ht="15" customHeight="1">
      <c r="B8634"/>
      <c r="E8634"/>
      <c r="F8634"/>
    </row>
    <row r="8635" spans="2:6" ht="15" customHeight="1">
      <c r="B8635"/>
      <c r="E8635"/>
      <c r="F8635"/>
    </row>
    <row r="8636" spans="2:6" ht="15" customHeight="1">
      <c r="B8636"/>
      <c r="E8636"/>
      <c r="F8636"/>
    </row>
    <row r="8637" spans="2:6" ht="15" customHeight="1">
      <c r="B8637"/>
      <c r="E8637"/>
      <c r="F8637"/>
    </row>
    <row r="8638" spans="2:6" ht="15" customHeight="1">
      <c r="B8638"/>
      <c r="E8638"/>
      <c r="F8638"/>
    </row>
    <row r="8639" spans="2:6" ht="15" customHeight="1">
      <c r="B8639"/>
      <c r="E8639"/>
      <c r="F8639"/>
    </row>
    <row r="8640" spans="2:6" ht="15" customHeight="1">
      <c r="B8640"/>
      <c r="E8640"/>
      <c r="F8640"/>
    </row>
    <row r="8641" spans="2:6" ht="15" customHeight="1">
      <c r="B8641"/>
      <c r="E8641"/>
      <c r="F8641"/>
    </row>
    <row r="8642" spans="2:6" ht="15" customHeight="1">
      <c r="B8642"/>
      <c r="E8642"/>
      <c r="F8642"/>
    </row>
    <row r="8643" spans="2:6" ht="15" customHeight="1">
      <c r="B8643"/>
      <c r="E8643"/>
      <c r="F8643"/>
    </row>
    <row r="8644" spans="2:6" ht="15" customHeight="1">
      <c r="B8644"/>
      <c r="E8644"/>
      <c r="F8644"/>
    </row>
    <row r="8645" spans="2:6" ht="15" customHeight="1">
      <c r="B8645"/>
      <c r="E8645"/>
      <c r="F8645"/>
    </row>
    <row r="8646" spans="2:6" ht="15" customHeight="1">
      <c r="B8646"/>
      <c r="E8646"/>
      <c r="F8646"/>
    </row>
    <row r="8647" spans="2:6" ht="15" customHeight="1">
      <c r="B8647"/>
      <c r="E8647"/>
      <c r="F8647"/>
    </row>
    <row r="8648" spans="2:6" ht="15" customHeight="1">
      <c r="B8648"/>
      <c r="E8648"/>
      <c r="F8648"/>
    </row>
    <row r="8649" spans="2:6" ht="15" customHeight="1">
      <c r="B8649"/>
      <c r="E8649"/>
      <c r="F8649"/>
    </row>
    <row r="8650" spans="2:6" ht="15" customHeight="1">
      <c r="B8650"/>
      <c r="E8650"/>
      <c r="F8650"/>
    </row>
    <row r="8651" spans="2:6" ht="15" customHeight="1">
      <c r="B8651"/>
      <c r="E8651"/>
      <c r="F8651"/>
    </row>
    <row r="8652" spans="2:6" ht="15" customHeight="1">
      <c r="B8652"/>
      <c r="E8652"/>
      <c r="F8652"/>
    </row>
    <row r="8653" spans="2:6" ht="15" customHeight="1">
      <c r="B8653"/>
      <c r="E8653"/>
      <c r="F8653"/>
    </row>
    <row r="8654" spans="2:6" ht="15" customHeight="1">
      <c r="B8654"/>
      <c r="E8654"/>
      <c r="F8654"/>
    </row>
    <row r="8655" spans="2:6" ht="15" customHeight="1">
      <c r="B8655"/>
      <c r="E8655"/>
      <c r="F8655"/>
    </row>
    <row r="8656" spans="2:6" ht="15" customHeight="1">
      <c r="B8656"/>
      <c r="E8656"/>
      <c r="F8656"/>
    </row>
    <row r="8657" spans="2:6" ht="15" customHeight="1">
      <c r="B8657"/>
      <c r="E8657"/>
      <c r="F8657"/>
    </row>
    <row r="8658" spans="2:6" ht="15" customHeight="1">
      <c r="B8658"/>
      <c r="E8658"/>
      <c r="F8658"/>
    </row>
    <row r="8659" spans="2:6" ht="15" customHeight="1">
      <c r="B8659"/>
      <c r="E8659"/>
      <c r="F8659"/>
    </row>
    <row r="8660" spans="2:6" ht="15" customHeight="1">
      <c r="B8660"/>
      <c r="E8660"/>
      <c r="F8660"/>
    </row>
    <row r="8661" spans="2:6" ht="15" customHeight="1">
      <c r="B8661"/>
      <c r="E8661"/>
      <c r="F8661"/>
    </row>
    <row r="8662" spans="2:6" ht="15" customHeight="1">
      <c r="B8662"/>
      <c r="E8662"/>
      <c r="F8662"/>
    </row>
    <row r="8663" spans="2:6" ht="15" customHeight="1">
      <c r="B8663"/>
      <c r="E8663"/>
      <c r="F8663"/>
    </row>
    <row r="8664" spans="2:6" ht="15" customHeight="1">
      <c r="B8664"/>
      <c r="E8664"/>
      <c r="F8664"/>
    </row>
    <row r="8665" spans="2:6" ht="15" customHeight="1">
      <c r="B8665"/>
      <c r="E8665"/>
      <c r="F8665"/>
    </row>
    <row r="8666" spans="2:6" ht="15" customHeight="1">
      <c r="B8666"/>
      <c r="E8666"/>
      <c r="F8666"/>
    </row>
    <row r="8667" spans="2:6" ht="15" customHeight="1">
      <c r="B8667"/>
      <c r="E8667"/>
      <c r="F8667"/>
    </row>
    <row r="8668" spans="2:6" ht="15" customHeight="1">
      <c r="B8668"/>
      <c r="E8668"/>
      <c r="F8668"/>
    </row>
    <row r="8669" spans="2:6" ht="15" customHeight="1">
      <c r="B8669"/>
      <c r="E8669"/>
      <c r="F8669"/>
    </row>
    <row r="8670" spans="2:6" ht="15" customHeight="1">
      <c r="B8670"/>
      <c r="E8670"/>
      <c r="F8670"/>
    </row>
    <row r="8671" spans="2:6" ht="15" customHeight="1">
      <c r="B8671"/>
      <c r="E8671"/>
      <c r="F8671"/>
    </row>
    <row r="8672" spans="2:6" ht="15" customHeight="1">
      <c r="B8672"/>
      <c r="E8672"/>
      <c r="F8672"/>
    </row>
    <row r="8673" spans="2:6" ht="15" customHeight="1">
      <c r="B8673"/>
      <c r="E8673"/>
      <c r="F8673"/>
    </row>
    <row r="8674" spans="2:6" ht="15" customHeight="1">
      <c r="B8674"/>
      <c r="E8674"/>
      <c r="F8674"/>
    </row>
    <row r="8675" spans="2:6" ht="15" customHeight="1">
      <c r="B8675"/>
      <c r="E8675"/>
      <c r="F8675"/>
    </row>
    <row r="8676" spans="2:6" ht="15" customHeight="1">
      <c r="B8676"/>
      <c r="E8676"/>
      <c r="F8676"/>
    </row>
    <row r="8677" spans="2:6" ht="15" customHeight="1">
      <c r="B8677"/>
      <c r="E8677"/>
      <c r="F8677"/>
    </row>
    <row r="8678" spans="2:6" ht="15" customHeight="1">
      <c r="B8678"/>
      <c r="E8678"/>
      <c r="F8678"/>
    </row>
    <row r="8679" spans="2:6" ht="15" customHeight="1">
      <c r="B8679"/>
      <c r="E8679"/>
      <c r="F8679"/>
    </row>
    <row r="8680" spans="2:6" ht="15" customHeight="1">
      <c r="B8680"/>
      <c r="E8680"/>
      <c r="F8680"/>
    </row>
    <row r="8681" spans="2:6" ht="15" customHeight="1">
      <c r="B8681"/>
      <c r="E8681"/>
      <c r="F8681"/>
    </row>
    <row r="8682" spans="2:6" ht="15" customHeight="1">
      <c r="B8682"/>
      <c r="E8682"/>
      <c r="F8682"/>
    </row>
    <row r="8683" spans="2:6" ht="15" customHeight="1">
      <c r="B8683"/>
      <c r="E8683"/>
      <c r="F8683"/>
    </row>
    <row r="8684" spans="2:6" ht="15" customHeight="1">
      <c r="B8684"/>
      <c r="E8684"/>
      <c r="F8684"/>
    </row>
    <row r="8685" spans="2:6" ht="15" customHeight="1">
      <c r="B8685"/>
      <c r="E8685"/>
      <c r="F8685"/>
    </row>
    <row r="8686" spans="2:6" ht="15" customHeight="1">
      <c r="B8686"/>
      <c r="E8686"/>
      <c r="F8686"/>
    </row>
    <row r="8687" spans="2:6" ht="15" customHeight="1">
      <c r="B8687"/>
      <c r="E8687"/>
      <c r="F8687"/>
    </row>
    <row r="8688" spans="2:6" ht="15" customHeight="1">
      <c r="B8688"/>
      <c r="E8688"/>
      <c r="F8688"/>
    </row>
    <row r="8689" spans="2:6" ht="15" customHeight="1">
      <c r="B8689"/>
      <c r="E8689"/>
      <c r="F8689"/>
    </row>
    <row r="8690" spans="2:6" ht="15" customHeight="1">
      <c r="B8690"/>
      <c r="E8690"/>
      <c r="F8690"/>
    </row>
    <row r="8691" spans="2:6" ht="15" customHeight="1">
      <c r="B8691"/>
      <c r="E8691"/>
      <c r="F8691"/>
    </row>
    <row r="8692" spans="2:6" ht="15" customHeight="1">
      <c r="B8692"/>
      <c r="E8692"/>
      <c r="F8692"/>
    </row>
    <row r="8693" spans="2:6" ht="15" customHeight="1">
      <c r="B8693"/>
      <c r="E8693"/>
      <c r="F8693"/>
    </row>
    <row r="8694" spans="2:6" ht="15" customHeight="1">
      <c r="B8694"/>
      <c r="E8694"/>
      <c r="F8694"/>
    </row>
    <row r="8695" spans="2:6" ht="15" customHeight="1">
      <c r="B8695"/>
      <c r="E8695"/>
      <c r="F8695"/>
    </row>
    <row r="8696" spans="2:6" ht="15" customHeight="1">
      <c r="B8696"/>
      <c r="E8696"/>
      <c r="F8696"/>
    </row>
    <row r="8697" spans="2:6" ht="15" customHeight="1">
      <c r="B8697"/>
      <c r="E8697"/>
      <c r="F8697"/>
    </row>
    <row r="8698" spans="2:6" ht="15" customHeight="1">
      <c r="B8698"/>
      <c r="E8698"/>
      <c r="F8698"/>
    </row>
    <row r="8699" spans="2:6" ht="15" customHeight="1">
      <c r="B8699"/>
      <c r="E8699"/>
      <c r="F8699"/>
    </row>
    <row r="8700" spans="2:6" ht="15" customHeight="1">
      <c r="B8700"/>
      <c r="E8700"/>
      <c r="F8700"/>
    </row>
    <row r="8701" spans="2:6" ht="15" customHeight="1">
      <c r="B8701"/>
      <c r="E8701"/>
      <c r="F8701"/>
    </row>
    <row r="8702" spans="2:6" ht="15" customHeight="1">
      <c r="B8702"/>
      <c r="E8702"/>
      <c r="F8702"/>
    </row>
    <row r="8703" spans="2:6" ht="15" customHeight="1">
      <c r="B8703"/>
      <c r="E8703"/>
      <c r="F8703"/>
    </row>
    <row r="8704" spans="2:6" ht="15" customHeight="1">
      <c r="B8704"/>
      <c r="E8704"/>
      <c r="F8704"/>
    </row>
    <row r="8705" spans="2:6" ht="15" customHeight="1">
      <c r="B8705"/>
      <c r="E8705"/>
      <c r="F8705"/>
    </row>
    <row r="8706" spans="2:6" ht="15" customHeight="1">
      <c r="B8706"/>
      <c r="E8706"/>
      <c r="F8706"/>
    </row>
    <row r="8707" spans="2:6" ht="15" customHeight="1">
      <c r="B8707"/>
      <c r="E8707"/>
      <c r="F8707"/>
    </row>
    <row r="8708" spans="2:6" ht="15" customHeight="1">
      <c r="B8708"/>
      <c r="E8708"/>
      <c r="F8708"/>
    </row>
    <row r="8709" spans="2:6" ht="15" customHeight="1">
      <c r="B8709"/>
      <c r="E8709"/>
      <c r="F8709"/>
    </row>
    <row r="8710" spans="2:6" ht="15" customHeight="1">
      <c r="B8710"/>
      <c r="E8710"/>
      <c r="F8710"/>
    </row>
    <row r="8711" spans="2:6" ht="15" customHeight="1">
      <c r="B8711"/>
      <c r="E8711"/>
      <c r="F8711"/>
    </row>
    <row r="8712" spans="2:6" ht="15" customHeight="1">
      <c r="B8712"/>
      <c r="E8712"/>
      <c r="F8712"/>
    </row>
    <row r="8713" spans="2:6" ht="15" customHeight="1">
      <c r="B8713"/>
      <c r="E8713"/>
      <c r="F8713"/>
    </row>
    <row r="8714" spans="2:6" ht="15" customHeight="1">
      <c r="B8714"/>
      <c r="E8714"/>
      <c r="F8714"/>
    </row>
    <row r="8715" spans="2:6" ht="15" customHeight="1">
      <c r="B8715"/>
      <c r="E8715"/>
      <c r="F8715"/>
    </row>
    <row r="8716" spans="2:6" ht="15" customHeight="1">
      <c r="B8716"/>
      <c r="E8716"/>
      <c r="F8716"/>
    </row>
    <row r="8717" spans="2:6" ht="15" customHeight="1">
      <c r="B8717"/>
      <c r="E8717"/>
      <c r="F8717"/>
    </row>
    <row r="8718" spans="2:6" ht="15" customHeight="1">
      <c r="B8718"/>
      <c r="E8718"/>
      <c r="F8718"/>
    </row>
    <row r="8719" spans="2:6" ht="15" customHeight="1">
      <c r="B8719"/>
      <c r="E8719"/>
      <c r="F8719"/>
    </row>
    <row r="8720" spans="2:6" ht="15" customHeight="1">
      <c r="B8720"/>
      <c r="E8720"/>
      <c r="F8720"/>
    </row>
    <row r="8721" spans="2:6" ht="15" customHeight="1">
      <c r="B8721"/>
      <c r="E8721"/>
      <c r="F8721"/>
    </row>
    <row r="8722" spans="2:6" ht="15" customHeight="1">
      <c r="B8722"/>
      <c r="E8722"/>
      <c r="F8722"/>
    </row>
    <row r="8723" spans="2:6" ht="15" customHeight="1">
      <c r="B8723"/>
      <c r="E8723"/>
      <c r="F8723"/>
    </row>
    <row r="8724" spans="2:6" ht="15" customHeight="1">
      <c r="B8724"/>
      <c r="E8724"/>
      <c r="F8724"/>
    </row>
    <row r="8725" spans="2:6" ht="15" customHeight="1">
      <c r="B8725"/>
      <c r="E8725"/>
      <c r="F8725"/>
    </row>
    <row r="8726" spans="2:6" ht="15" customHeight="1">
      <c r="B8726"/>
      <c r="E8726"/>
      <c r="F8726"/>
    </row>
    <row r="8727" spans="2:6" ht="15" customHeight="1">
      <c r="B8727"/>
      <c r="E8727"/>
      <c r="F8727"/>
    </row>
    <row r="8728" spans="2:6" ht="15" customHeight="1">
      <c r="B8728"/>
      <c r="E8728"/>
      <c r="F8728"/>
    </row>
    <row r="8729" spans="2:6" ht="15" customHeight="1">
      <c r="B8729"/>
      <c r="E8729"/>
      <c r="F8729"/>
    </row>
    <row r="8730" spans="2:6" ht="15" customHeight="1">
      <c r="B8730"/>
      <c r="E8730"/>
      <c r="F8730"/>
    </row>
    <row r="8731" spans="2:6" ht="15" customHeight="1">
      <c r="B8731"/>
      <c r="E8731"/>
      <c r="F8731"/>
    </row>
    <row r="8732" spans="2:6" ht="15" customHeight="1">
      <c r="B8732"/>
      <c r="E8732"/>
      <c r="F8732"/>
    </row>
    <row r="8733" spans="2:6" ht="15" customHeight="1">
      <c r="B8733"/>
      <c r="E8733"/>
      <c r="F8733"/>
    </row>
    <row r="8734" spans="2:6" ht="15" customHeight="1">
      <c r="B8734"/>
      <c r="E8734"/>
      <c r="F8734"/>
    </row>
    <row r="8735" spans="2:6" ht="15" customHeight="1">
      <c r="B8735"/>
      <c r="E8735"/>
      <c r="F8735"/>
    </row>
    <row r="8736" spans="2:6" ht="15" customHeight="1">
      <c r="B8736"/>
      <c r="E8736"/>
      <c r="F8736"/>
    </row>
    <row r="8737" spans="2:6" ht="15" customHeight="1">
      <c r="B8737"/>
      <c r="E8737"/>
      <c r="F8737"/>
    </row>
    <row r="8738" spans="2:6" ht="15" customHeight="1">
      <c r="B8738"/>
      <c r="E8738"/>
      <c r="F8738"/>
    </row>
    <row r="8739" spans="2:6" ht="15" customHeight="1">
      <c r="B8739"/>
      <c r="E8739"/>
      <c r="F8739"/>
    </row>
    <row r="8740" spans="2:6" ht="15" customHeight="1">
      <c r="B8740"/>
      <c r="E8740"/>
      <c r="F8740"/>
    </row>
    <row r="8741" spans="2:6" ht="15" customHeight="1">
      <c r="B8741"/>
      <c r="E8741"/>
      <c r="F8741"/>
    </row>
    <row r="8742" spans="2:6" ht="15" customHeight="1">
      <c r="B8742"/>
      <c r="E8742"/>
      <c r="F8742"/>
    </row>
    <row r="8743" spans="2:6" ht="15" customHeight="1">
      <c r="B8743"/>
      <c r="E8743"/>
      <c r="F8743"/>
    </row>
    <row r="8744" spans="2:6" ht="15" customHeight="1">
      <c r="B8744"/>
      <c r="E8744"/>
      <c r="F8744"/>
    </row>
    <row r="8745" spans="2:6" ht="15" customHeight="1">
      <c r="B8745"/>
      <c r="E8745"/>
      <c r="F8745"/>
    </row>
    <row r="8746" spans="2:6" ht="15" customHeight="1">
      <c r="B8746"/>
      <c r="E8746"/>
      <c r="F8746"/>
    </row>
    <row r="8747" spans="2:6" ht="15" customHeight="1">
      <c r="B8747"/>
      <c r="E8747"/>
      <c r="F8747"/>
    </row>
    <row r="8748" spans="2:6" ht="15" customHeight="1">
      <c r="B8748"/>
      <c r="E8748"/>
      <c r="F8748"/>
    </row>
    <row r="8749" spans="2:6" ht="15" customHeight="1">
      <c r="B8749"/>
      <c r="E8749"/>
      <c r="F8749"/>
    </row>
    <row r="8750" spans="2:6" ht="15" customHeight="1">
      <c r="B8750"/>
      <c r="E8750"/>
      <c r="F8750"/>
    </row>
    <row r="8751" spans="2:6" ht="15" customHeight="1">
      <c r="B8751"/>
      <c r="E8751"/>
      <c r="F8751"/>
    </row>
    <row r="8752" spans="2:6" ht="15" customHeight="1">
      <c r="B8752"/>
      <c r="E8752"/>
      <c r="F8752"/>
    </row>
    <row r="8753" spans="2:6" ht="15" customHeight="1">
      <c r="B8753"/>
      <c r="E8753"/>
      <c r="F8753"/>
    </row>
    <row r="8754" spans="2:6" ht="15" customHeight="1">
      <c r="B8754"/>
      <c r="E8754"/>
      <c r="F8754"/>
    </row>
    <row r="8755" spans="2:6" ht="15" customHeight="1">
      <c r="B8755"/>
      <c r="E8755"/>
      <c r="F8755"/>
    </row>
    <row r="8756" spans="2:6" ht="15" customHeight="1">
      <c r="B8756"/>
      <c r="E8756"/>
      <c r="F8756"/>
    </row>
    <row r="8757" spans="2:6" ht="15" customHeight="1">
      <c r="B8757"/>
      <c r="E8757"/>
      <c r="F8757"/>
    </row>
    <row r="8758" spans="2:6" ht="15" customHeight="1">
      <c r="B8758"/>
      <c r="E8758"/>
      <c r="F8758"/>
    </row>
    <row r="8759" spans="2:6" ht="15" customHeight="1">
      <c r="B8759"/>
      <c r="E8759"/>
      <c r="F8759"/>
    </row>
    <row r="8760" spans="2:6" ht="15" customHeight="1">
      <c r="B8760"/>
      <c r="E8760"/>
      <c r="F8760"/>
    </row>
    <row r="8761" spans="2:6" ht="15" customHeight="1">
      <c r="B8761"/>
      <c r="E8761"/>
      <c r="F8761"/>
    </row>
    <row r="8762" spans="2:6" ht="15" customHeight="1">
      <c r="B8762"/>
      <c r="E8762"/>
      <c r="F8762"/>
    </row>
    <row r="8763" spans="2:6" ht="15" customHeight="1">
      <c r="B8763"/>
      <c r="E8763"/>
      <c r="F8763"/>
    </row>
    <row r="8764" spans="2:6" ht="15" customHeight="1">
      <c r="B8764"/>
      <c r="E8764"/>
      <c r="F8764"/>
    </row>
    <row r="8765" spans="2:6" ht="15" customHeight="1">
      <c r="B8765"/>
      <c r="E8765"/>
      <c r="F8765"/>
    </row>
    <row r="8766" spans="2:6" ht="15" customHeight="1">
      <c r="B8766"/>
      <c r="E8766"/>
      <c r="F8766"/>
    </row>
    <row r="8767" spans="2:6" ht="15" customHeight="1">
      <c r="B8767"/>
      <c r="E8767"/>
      <c r="F8767"/>
    </row>
    <row r="8768" spans="2:6" ht="15" customHeight="1">
      <c r="B8768"/>
      <c r="E8768"/>
      <c r="F8768"/>
    </row>
    <row r="8769" spans="2:6" ht="15" customHeight="1">
      <c r="B8769"/>
      <c r="E8769"/>
      <c r="F8769"/>
    </row>
    <row r="8770" spans="2:6" ht="15" customHeight="1">
      <c r="B8770"/>
      <c r="E8770"/>
      <c r="F8770"/>
    </row>
    <row r="8771" spans="2:6" ht="15" customHeight="1">
      <c r="B8771"/>
      <c r="E8771"/>
      <c r="F8771"/>
    </row>
    <row r="8772" spans="2:6" ht="15" customHeight="1">
      <c r="B8772"/>
      <c r="E8772"/>
      <c r="F8772"/>
    </row>
    <row r="8773" spans="2:6" ht="15" customHeight="1">
      <c r="B8773"/>
      <c r="E8773"/>
      <c r="F8773"/>
    </row>
    <row r="8774" spans="2:6" ht="15" customHeight="1">
      <c r="B8774"/>
      <c r="E8774"/>
      <c r="F8774"/>
    </row>
    <row r="8775" spans="2:6" ht="15" customHeight="1">
      <c r="B8775"/>
      <c r="E8775"/>
      <c r="F8775"/>
    </row>
    <row r="8776" spans="2:6" ht="15" customHeight="1">
      <c r="B8776"/>
      <c r="E8776"/>
      <c r="F8776"/>
    </row>
    <row r="8777" spans="2:6" ht="15" customHeight="1">
      <c r="B8777"/>
      <c r="E8777"/>
      <c r="F8777"/>
    </row>
    <row r="8778" spans="2:6" ht="15" customHeight="1">
      <c r="B8778"/>
      <c r="E8778"/>
      <c r="F8778"/>
    </row>
    <row r="8779" spans="2:6" ht="15" customHeight="1">
      <c r="B8779"/>
      <c r="E8779"/>
      <c r="F8779"/>
    </row>
    <row r="8780" spans="2:6" ht="15" customHeight="1">
      <c r="B8780"/>
      <c r="E8780"/>
      <c r="F8780"/>
    </row>
    <row r="8781" spans="2:6" ht="15" customHeight="1">
      <c r="B8781"/>
      <c r="E8781"/>
      <c r="F8781"/>
    </row>
    <row r="8782" spans="2:6" ht="15" customHeight="1">
      <c r="B8782"/>
      <c r="E8782"/>
      <c r="F8782"/>
    </row>
    <row r="8783" spans="2:6" ht="15" customHeight="1">
      <c r="B8783"/>
      <c r="E8783"/>
      <c r="F8783"/>
    </row>
    <row r="8784" spans="2:6" ht="15" customHeight="1">
      <c r="B8784"/>
      <c r="E8784"/>
      <c r="F8784"/>
    </row>
    <row r="8785" spans="2:6" ht="15" customHeight="1">
      <c r="B8785"/>
      <c r="E8785"/>
      <c r="F8785"/>
    </row>
    <row r="8786" spans="2:6" ht="15" customHeight="1">
      <c r="B8786"/>
      <c r="E8786"/>
      <c r="F8786"/>
    </row>
    <row r="8787" spans="2:6" ht="15" customHeight="1">
      <c r="B8787"/>
      <c r="E8787"/>
      <c r="F8787"/>
    </row>
    <row r="8788" spans="2:6" ht="15" customHeight="1">
      <c r="B8788"/>
      <c r="E8788"/>
      <c r="F8788"/>
    </row>
    <row r="8789" spans="2:6" ht="15" customHeight="1">
      <c r="B8789"/>
      <c r="E8789"/>
      <c r="F8789"/>
    </row>
    <row r="8790" spans="2:6" ht="15" customHeight="1">
      <c r="B8790"/>
      <c r="E8790"/>
      <c r="F8790"/>
    </row>
    <row r="8791" spans="2:6" ht="15" customHeight="1">
      <c r="B8791"/>
      <c r="E8791"/>
      <c r="F8791"/>
    </row>
    <row r="8792" spans="2:6" ht="15" customHeight="1">
      <c r="B8792"/>
      <c r="E8792"/>
      <c r="F8792"/>
    </row>
    <row r="8793" spans="2:6" ht="15" customHeight="1">
      <c r="B8793"/>
      <c r="E8793"/>
      <c r="F8793"/>
    </row>
    <row r="8794" spans="2:6" ht="15" customHeight="1">
      <c r="B8794"/>
      <c r="E8794"/>
      <c r="F8794"/>
    </row>
    <row r="8795" spans="2:6" ht="15" customHeight="1">
      <c r="B8795"/>
      <c r="E8795"/>
      <c r="F8795"/>
    </row>
    <row r="8796" spans="2:6" ht="15" customHeight="1">
      <c r="B8796"/>
      <c r="E8796"/>
      <c r="F8796"/>
    </row>
    <row r="8797" spans="2:6" ht="15" customHeight="1">
      <c r="B8797"/>
      <c r="E8797"/>
      <c r="F8797"/>
    </row>
    <row r="8798" spans="2:6" ht="15" customHeight="1">
      <c r="B8798"/>
      <c r="E8798"/>
      <c r="F8798"/>
    </row>
    <row r="8799" spans="2:6" ht="15" customHeight="1">
      <c r="B8799"/>
      <c r="E8799"/>
      <c r="F8799"/>
    </row>
    <row r="8800" spans="2:6" ht="15" customHeight="1">
      <c r="B8800"/>
      <c r="E8800"/>
      <c r="F8800"/>
    </row>
    <row r="8801" spans="2:6" ht="15" customHeight="1">
      <c r="B8801"/>
      <c r="E8801"/>
      <c r="F8801"/>
    </row>
    <row r="8802" spans="2:6" ht="15" customHeight="1">
      <c r="B8802"/>
      <c r="E8802"/>
      <c r="F8802"/>
    </row>
    <row r="8803" spans="2:6" ht="15" customHeight="1">
      <c r="B8803"/>
      <c r="E8803"/>
      <c r="F8803"/>
    </row>
    <row r="8804" spans="2:6" ht="15" customHeight="1">
      <c r="B8804"/>
      <c r="E8804"/>
      <c r="F8804"/>
    </row>
    <row r="8805" spans="2:6" ht="15" customHeight="1">
      <c r="B8805"/>
      <c r="E8805"/>
      <c r="F8805"/>
    </row>
    <row r="8806" spans="2:6" ht="15" customHeight="1">
      <c r="B8806"/>
      <c r="E8806"/>
      <c r="F8806"/>
    </row>
    <row r="8807" spans="2:6" ht="15" customHeight="1">
      <c r="B8807"/>
      <c r="E8807"/>
      <c r="F8807"/>
    </row>
    <row r="8808" spans="2:6" ht="15" customHeight="1">
      <c r="B8808"/>
      <c r="E8808"/>
      <c r="F8808"/>
    </row>
    <row r="8809" spans="2:6" ht="15" customHeight="1">
      <c r="B8809"/>
      <c r="E8809"/>
      <c r="F8809"/>
    </row>
    <row r="8810" spans="2:6" ht="15" customHeight="1">
      <c r="B8810"/>
      <c r="E8810"/>
      <c r="F8810"/>
    </row>
    <row r="8811" spans="2:6" ht="15" customHeight="1">
      <c r="B8811"/>
      <c r="E8811"/>
      <c r="F8811"/>
    </row>
    <row r="8812" spans="2:6" ht="15" customHeight="1">
      <c r="B8812"/>
      <c r="E8812"/>
      <c r="F8812"/>
    </row>
    <row r="8813" spans="2:6" ht="15" customHeight="1">
      <c r="B8813"/>
      <c r="E8813"/>
      <c r="F8813"/>
    </row>
    <row r="8814" spans="2:6" ht="15" customHeight="1">
      <c r="B8814"/>
      <c r="E8814"/>
      <c r="F8814"/>
    </row>
    <row r="8815" spans="2:6" ht="15" customHeight="1">
      <c r="B8815"/>
      <c r="E8815"/>
      <c r="F8815"/>
    </row>
    <row r="8816" spans="2:6" ht="15" customHeight="1">
      <c r="B8816"/>
      <c r="E8816"/>
      <c r="F8816"/>
    </row>
    <row r="8817" spans="2:6" ht="15" customHeight="1">
      <c r="B8817"/>
      <c r="E8817"/>
      <c r="F8817"/>
    </row>
    <row r="8818" spans="2:6" ht="15" customHeight="1">
      <c r="B8818"/>
      <c r="E8818"/>
      <c r="F8818"/>
    </row>
    <row r="8819" spans="2:6" ht="15" customHeight="1">
      <c r="B8819"/>
      <c r="E8819"/>
      <c r="F8819"/>
    </row>
    <row r="8820" spans="2:6" ht="15" customHeight="1">
      <c r="B8820"/>
      <c r="E8820"/>
      <c r="F8820"/>
    </row>
    <row r="8821" spans="2:6" ht="15" customHeight="1">
      <c r="B8821"/>
      <c r="E8821"/>
      <c r="F8821"/>
    </row>
    <row r="8822" spans="2:6" ht="15" customHeight="1">
      <c r="B8822"/>
      <c r="E8822"/>
      <c r="F8822"/>
    </row>
    <row r="8823" spans="2:6" ht="15" customHeight="1">
      <c r="B8823"/>
      <c r="E8823"/>
      <c r="F8823"/>
    </row>
    <row r="8824" spans="2:6" ht="15" customHeight="1">
      <c r="B8824"/>
      <c r="E8824"/>
      <c r="F8824"/>
    </row>
    <row r="8825" spans="2:6" ht="15" customHeight="1">
      <c r="B8825"/>
      <c r="E8825"/>
      <c r="F8825"/>
    </row>
    <row r="8826" spans="2:6" ht="15" customHeight="1">
      <c r="B8826"/>
      <c r="E8826"/>
      <c r="F8826"/>
    </row>
    <row r="8827" spans="2:6" ht="15" customHeight="1">
      <c r="B8827"/>
      <c r="E8827"/>
      <c r="F8827"/>
    </row>
    <row r="8828" spans="2:6" ht="15" customHeight="1">
      <c r="B8828"/>
      <c r="E8828"/>
      <c r="F8828"/>
    </row>
    <row r="8829" spans="2:6" ht="15" customHeight="1">
      <c r="B8829"/>
      <c r="E8829"/>
      <c r="F8829"/>
    </row>
    <row r="8830" spans="2:6" ht="15" customHeight="1">
      <c r="B8830"/>
      <c r="E8830"/>
      <c r="F8830"/>
    </row>
    <row r="8831" spans="2:6" ht="15" customHeight="1">
      <c r="B8831"/>
      <c r="E8831"/>
      <c r="F8831"/>
    </row>
    <row r="8832" spans="2:6" ht="15" customHeight="1">
      <c r="B8832"/>
      <c r="E8832"/>
      <c r="F8832"/>
    </row>
    <row r="8833" spans="2:6" ht="15" customHeight="1">
      <c r="B8833"/>
      <c r="E8833"/>
      <c r="F8833"/>
    </row>
    <row r="8834" spans="2:6" ht="15" customHeight="1">
      <c r="B8834"/>
      <c r="E8834"/>
      <c r="F8834"/>
    </row>
    <row r="8835" spans="2:6" ht="15" customHeight="1">
      <c r="B8835"/>
      <c r="E8835"/>
      <c r="F8835"/>
    </row>
    <row r="8836" spans="2:6" ht="15" customHeight="1">
      <c r="B8836"/>
      <c r="E8836"/>
      <c r="F8836"/>
    </row>
    <row r="8837" spans="2:6" ht="15" customHeight="1">
      <c r="B8837"/>
      <c r="E8837"/>
      <c r="F8837"/>
    </row>
    <row r="8838" spans="2:6" ht="15" customHeight="1">
      <c r="B8838"/>
      <c r="E8838"/>
      <c r="F8838"/>
    </row>
    <row r="8839" spans="2:6" ht="15" customHeight="1">
      <c r="B8839"/>
      <c r="E8839"/>
      <c r="F8839"/>
    </row>
    <row r="8840" spans="2:6" ht="15" customHeight="1">
      <c r="B8840"/>
      <c r="E8840"/>
      <c r="F8840"/>
    </row>
    <row r="8841" spans="2:6" ht="15" customHeight="1">
      <c r="B8841"/>
      <c r="E8841"/>
      <c r="F8841"/>
    </row>
    <row r="8842" spans="2:6" ht="15" customHeight="1">
      <c r="B8842"/>
      <c r="E8842"/>
      <c r="F8842"/>
    </row>
    <row r="8843" spans="2:6" ht="15" customHeight="1">
      <c r="B8843"/>
      <c r="E8843"/>
      <c r="F8843"/>
    </row>
    <row r="8844" spans="2:6" ht="15" customHeight="1">
      <c r="B8844"/>
      <c r="E8844"/>
      <c r="F8844"/>
    </row>
    <row r="8845" spans="2:6" ht="15" customHeight="1">
      <c r="B8845"/>
      <c r="E8845"/>
      <c r="F8845"/>
    </row>
    <row r="8846" spans="2:6" ht="15" customHeight="1">
      <c r="B8846"/>
      <c r="E8846"/>
      <c r="F8846"/>
    </row>
    <row r="8847" spans="2:6" ht="15" customHeight="1">
      <c r="B8847"/>
      <c r="E8847"/>
      <c r="F8847"/>
    </row>
    <row r="8848" spans="2:6" ht="15" customHeight="1">
      <c r="B8848"/>
      <c r="E8848"/>
      <c r="F8848"/>
    </row>
    <row r="8849" spans="2:6" ht="15" customHeight="1">
      <c r="B8849"/>
      <c r="E8849"/>
      <c r="F8849"/>
    </row>
    <row r="8850" spans="2:6" ht="15" customHeight="1">
      <c r="B8850"/>
      <c r="E8850"/>
      <c r="F8850"/>
    </row>
    <row r="8851" spans="2:6" ht="15" customHeight="1">
      <c r="B8851"/>
      <c r="E8851"/>
      <c r="F8851"/>
    </row>
    <row r="8852" spans="2:6" ht="15" customHeight="1">
      <c r="B8852"/>
      <c r="E8852"/>
      <c r="F8852"/>
    </row>
    <row r="8853" spans="2:6" ht="15" customHeight="1">
      <c r="B8853"/>
      <c r="E8853"/>
      <c r="F8853"/>
    </row>
    <row r="8854" spans="2:6" ht="15" customHeight="1">
      <c r="B8854"/>
      <c r="E8854"/>
      <c r="F8854"/>
    </row>
    <row r="8855" spans="2:6" ht="15" customHeight="1">
      <c r="B8855"/>
      <c r="E8855"/>
      <c r="F8855"/>
    </row>
    <row r="8856" spans="2:6" ht="15" customHeight="1">
      <c r="B8856"/>
      <c r="E8856"/>
      <c r="F8856"/>
    </row>
    <row r="8857" spans="2:6" ht="15" customHeight="1">
      <c r="B8857"/>
      <c r="E8857"/>
      <c r="F8857"/>
    </row>
    <row r="8858" spans="2:6" ht="15" customHeight="1">
      <c r="B8858"/>
      <c r="E8858"/>
      <c r="F8858"/>
    </row>
    <row r="8859" spans="2:6" ht="15" customHeight="1">
      <c r="B8859"/>
      <c r="E8859"/>
      <c r="F8859"/>
    </row>
    <row r="8860" spans="2:6" ht="15" customHeight="1">
      <c r="B8860"/>
      <c r="E8860"/>
      <c r="F8860"/>
    </row>
    <row r="8861" spans="2:6" ht="15" customHeight="1">
      <c r="B8861"/>
      <c r="E8861"/>
      <c r="F8861"/>
    </row>
    <row r="8862" spans="2:6" ht="15" customHeight="1">
      <c r="B8862"/>
      <c r="E8862"/>
      <c r="F8862"/>
    </row>
    <row r="8863" spans="2:6" ht="15" customHeight="1">
      <c r="B8863"/>
      <c r="E8863"/>
      <c r="F8863"/>
    </row>
    <row r="8864" spans="2:6" ht="15" customHeight="1">
      <c r="B8864"/>
      <c r="E8864"/>
      <c r="F8864"/>
    </row>
    <row r="8865" spans="2:6" ht="15" customHeight="1">
      <c r="B8865"/>
      <c r="E8865"/>
      <c r="F8865"/>
    </row>
    <row r="8866" spans="2:6" ht="15" customHeight="1">
      <c r="B8866"/>
      <c r="E8866"/>
      <c r="F8866"/>
    </row>
    <row r="8867" spans="2:6" ht="15" customHeight="1">
      <c r="B8867"/>
      <c r="E8867"/>
      <c r="F8867"/>
    </row>
    <row r="8868" spans="2:6" ht="15" customHeight="1">
      <c r="B8868"/>
      <c r="E8868"/>
      <c r="F8868"/>
    </row>
    <row r="8869" spans="2:6" ht="15" customHeight="1">
      <c r="B8869"/>
      <c r="E8869"/>
      <c r="F8869"/>
    </row>
    <row r="8870" spans="2:6" ht="15" customHeight="1">
      <c r="B8870"/>
      <c r="E8870"/>
      <c r="F8870"/>
    </row>
    <row r="8871" spans="2:6" ht="15" customHeight="1">
      <c r="B8871"/>
      <c r="E8871"/>
      <c r="F8871"/>
    </row>
    <row r="8872" spans="2:6" ht="15" customHeight="1">
      <c r="B8872"/>
      <c r="E8872"/>
      <c r="F8872"/>
    </row>
    <row r="8873" spans="2:6" ht="15" customHeight="1">
      <c r="B8873"/>
      <c r="E8873"/>
      <c r="F8873"/>
    </row>
    <row r="8874" spans="2:6" ht="15" customHeight="1">
      <c r="B8874"/>
      <c r="E8874"/>
      <c r="F8874"/>
    </row>
    <row r="8875" spans="2:6" ht="15" customHeight="1">
      <c r="B8875"/>
      <c r="E8875"/>
      <c r="F8875"/>
    </row>
    <row r="8876" spans="2:6" ht="15" customHeight="1">
      <c r="B8876"/>
      <c r="E8876"/>
      <c r="F8876"/>
    </row>
    <row r="8877" spans="2:6" ht="15" customHeight="1">
      <c r="B8877"/>
      <c r="E8877"/>
      <c r="F8877"/>
    </row>
    <row r="8878" spans="2:6" ht="15" customHeight="1">
      <c r="B8878"/>
      <c r="E8878"/>
      <c r="F8878"/>
    </row>
    <row r="8879" spans="2:6" ht="15" customHeight="1">
      <c r="B8879"/>
      <c r="E8879"/>
      <c r="F8879"/>
    </row>
    <row r="8880" spans="2:6" ht="15" customHeight="1">
      <c r="B8880"/>
      <c r="E8880"/>
      <c r="F8880"/>
    </row>
    <row r="8881" spans="2:6" ht="15" customHeight="1">
      <c r="B8881"/>
      <c r="E8881"/>
      <c r="F8881"/>
    </row>
    <row r="8882" spans="2:6" ht="15" customHeight="1">
      <c r="B8882"/>
      <c r="E8882"/>
      <c r="F8882"/>
    </row>
    <row r="8883" spans="2:6" ht="15" customHeight="1">
      <c r="B8883"/>
      <c r="E8883"/>
      <c r="F8883"/>
    </row>
    <row r="8884" spans="2:6" ht="15" customHeight="1">
      <c r="B8884"/>
      <c r="E8884"/>
      <c r="F8884"/>
    </row>
    <row r="8885" spans="2:6" ht="15" customHeight="1">
      <c r="B8885"/>
      <c r="E8885"/>
      <c r="F8885"/>
    </row>
    <row r="8886" spans="2:6" ht="15" customHeight="1">
      <c r="B8886"/>
      <c r="E8886"/>
      <c r="F8886"/>
    </row>
    <row r="8887" spans="2:6" ht="15" customHeight="1">
      <c r="B8887"/>
      <c r="E8887"/>
      <c r="F8887"/>
    </row>
    <row r="8888" spans="2:6" ht="15" customHeight="1">
      <c r="B8888"/>
      <c r="E8888"/>
      <c r="F8888"/>
    </row>
    <row r="8889" spans="2:6" ht="15" customHeight="1">
      <c r="B8889"/>
      <c r="E8889"/>
      <c r="F8889"/>
    </row>
    <row r="8890" spans="2:6" ht="15" customHeight="1">
      <c r="B8890"/>
      <c r="E8890"/>
      <c r="F8890"/>
    </row>
    <row r="8891" spans="2:6" ht="15" customHeight="1">
      <c r="B8891"/>
      <c r="E8891"/>
      <c r="F8891"/>
    </row>
    <row r="8892" spans="2:6" ht="15" customHeight="1">
      <c r="B8892"/>
      <c r="E8892"/>
      <c r="F8892"/>
    </row>
    <row r="8893" spans="2:6" ht="15" customHeight="1">
      <c r="B8893"/>
      <c r="E8893"/>
      <c r="F8893"/>
    </row>
    <row r="8894" spans="2:6" ht="15" customHeight="1">
      <c r="B8894"/>
      <c r="E8894"/>
      <c r="F8894"/>
    </row>
    <row r="8895" spans="2:6" ht="15" customHeight="1">
      <c r="B8895"/>
      <c r="E8895"/>
      <c r="F8895"/>
    </row>
    <row r="8896" spans="2:6" ht="15" customHeight="1">
      <c r="B8896"/>
      <c r="E8896"/>
      <c r="F8896"/>
    </row>
    <row r="8897" spans="2:6" ht="15" customHeight="1">
      <c r="B8897"/>
      <c r="E8897"/>
      <c r="F8897"/>
    </row>
    <row r="8898" spans="2:6" ht="15" customHeight="1">
      <c r="B8898"/>
      <c r="E8898"/>
      <c r="F8898"/>
    </row>
    <row r="8899" spans="2:6" ht="15" customHeight="1">
      <c r="B8899"/>
      <c r="E8899"/>
      <c r="F8899"/>
    </row>
    <row r="8900" spans="2:6" ht="15" customHeight="1">
      <c r="B8900"/>
      <c r="E8900"/>
      <c r="F8900"/>
    </row>
    <row r="8901" spans="2:6" ht="15" customHeight="1">
      <c r="B8901"/>
      <c r="E8901"/>
      <c r="F8901"/>
    </row>
    <row r="8902" spans="2:6" ht="15" customHeight="1">
      <c r="B8902"/>
      <c r="E8902"/>
      <c r="F8902"/>
    </row>
    <row r="8903" spans="2:6" ht="15" customHeight="1">
      <c r="B8903"/>
      <c r="E8903"/>
      <c r="F8903"/>
    </row>
    <row r="8904" spans="2:6" ht="15" customHeight="1">
      <c r="B8904"/>
      <c r="E8904"/>
      <c r="F8904"/>
    </row>
    <row r="8905" spans="2:6" ht="15" customHeight="1">
      <c r="B8905"/>
      <c r="E8905"/>
      <c r="F8905"/>
    </row>
    <row r="8906" spans="2:6" ht="15" customHeight="1">
      <c r="B8906"/>
      <c r="E8906"/>
      <c r="F8906"/>
    </row>
    <row r="8907" spans="2:6" ht="15" customHeight="1">
      <c r="B8907"/>
      <c r="E8907"/>
      <c r="F8907"/>
    </row>
    <row r="8908" spans="2:6" ht="15" customHeight="1">
      <c r="B8908"/>
      <c r="E8908"/>
      <c r="F8908"/>
    </row>
    <row r="8909" spans="2:6" ht="15" customHeight="1">
      <c r="B8909"/>
      <c r="E8909"/>
      <c r="F8909"/>
    </row>
    <row r="8910" spans="2:6" ht="15" customHeight="1">
      <c r="B8910"/>
      <c r="E8910"/>
      <c r="F8910"/>
    </row>
    <row r="8911" spans="2:6" ht="15" customHeight="1">
      <c r="B8911"/>
      <c r="E8911"/>
      <c r="F8911"/>
    </row>
    <row r="8912" spans="2:6" ht="15" customHeight="1">
      <c r="B8912"/>
      <c r="E8912"/>
      <c r="F8912"/>
    </row>
    <row r="8913" spans="2:6" ht="15" customHeight="1">
      <c r="B8913"/>
      <c r="E8913"/>
      <c r="F8913"/>
    </row>
    <row r="8914" spans="2:6" ht="15" customHeight="1">
      <c r="B8914"/>
      <c r="E8914"/>
      <c r="F8914"/>
    </row>
    <row r="8915" spans="2:6" ht="15" customHeight="1">
      <c r="B8915"/>
      <c r="E8915"/>
      <c r="F8915"/>
    </row>
    <row r="8916" spans="2:6" ht="15" customHeight="1">
      <c r="B8916"/>
      <c r="E8916"/>
      <c r="F8916"/>
    </row>
    <row r="8917" spans="2:6" ht="15" customHeight="1">
      <c r="B8917"/>
      <c r="E8917"/>
      <c r="F8917"/>
    </row>
    <row r="8918" spans="2:6" ht="15" customHeight="1">
      <c r="B8918"/>
      <c r="E8918"/>
      <c r="F8918"/>
    </row>
    <row r="8919" spans="2:6" ht="15" customHeight="1">
      <c r="B8919"/>
      <c r="E8919"/>
      <c r="F8919"/>
    </row>
    <row r="8920" spans="2:6" ht="15" customHeight="1">
      <c r="B8920"/>
      <c r="E8920"/>
      <c r="F8920"/>
    </row>
    <row r="8921" spans="2:6" ht="15" customHeight="1">
      <c r="B8921"/>
      <c r="E8921"/>
      <c r="F8921"/>
    </row>
    <row r="8922" spans="2:6" ht="15" customHeight="1">
      <c r="B8922"/>
      <c r="E8922"/>
      <c r="F8922"/>
    </row>
    <row r="8923" spans="2:6" ht="15" customHeight="1">
      <c r="B8923"/>
      <c r="E8923"/>
      <c r="F8923"/>
    </row>
    <row r="8924" spans="2:6" ht="15" customHeight="1">
      <c r="B8924"/>
      <c r="E8924"/>
      <c r="F8924"/>
    </row>
    <row r="8925" spans="2:6" ht="15" customHeight="1">
      <c r="B8925"/>
      <c r="E8925"/>
      <c r="F8925"/>
    </row>
    <row r="8926" spans="2:6" ht="15" customHeight="1">
      <c r="B8926"/>
      <c r="E8926"/>
      <c r="F8926"/>
    </row>
    <row r="8927" spans="2:6" ht="15" customHeight="1">
      <c r="B8927"/>
      <c r="E8927"/>
      <c r="F8927"/>
    </row>
    <row r="8928" spans="2:6" ht="15" customHeight="1">
      <c r="B8928"/>
      <c r="E8928"/>
      <c r="F8928"/>
    </row>
    <row r="8929" spans="2:6" ht="15" customHeight="1">
      <c r="B8929"/>
      <c r="E8929"/>
      <c r="F8929"/>
    </row>
    <row r="8930" spans="2:6" ht="15" customHeight="1">
      <c r="B8930"/>
      <c r="E8930"/>
      <c r="F8930"/>
    </row>
    <row r="8931" spans="2:6" ht="15" customHeight="1">
      <c r="B8931"/>
      <c r="E8931"/>
      <c r="F8931"/>
    </row>
    <row r="8932" spans="2:6" ht="15" customHeight="1">
      <c r="B8932"/>
      <c r="E8932"/>
      <c r="F8932"/>
    </row>
    <row r="8933" spans="2:6" ht="15" customHeight="1">
      <c r="B8933"/>
      <c r="E8933"/>
      <c r="F8933"/>
    </row>
    <row r="8934" spans="2:6" ht="15" customHeight="1">
      <c r="B8934"/>
      <c r="E8934"/>
      <c r="F8934"/>
    </row>
    <row r="8935" spans="2:6" ht="15" customHeight="1">
      <c r="B8935"/>
      <c r="E8935"/>
      <c r="F8935"/>
    </row>
    <row r="8936" spans="2:6" ht="15" customHeight="1">
      <c r="B8936"/>
      <c r="E8936"/>
      <c r="F8936"/>
    </row>
    <row r="8937" spans="2:6" ht="15" customHeight="1">
      <c r="B8937"/>
      <c r="E8937"/>
      <c r="F8937"/>
    </row>
    <row r="8938" spans="2:6" ht="15" customHeight="1">
      <c r="B8938"/>
      <c r="E8938"/>
      <c r="F8938"/>
    </row>
    <row r="8939" spans="2:6" ht="15" customHeight="1">
      <c r="B8939"/>
      <c r="E8939"/>
      <c r="F8939"/>
    </row>
    <row r="8940" spans="2:6" ht="15" customHeight="1">
      <c r="B8940"/>
      <c r="E8940"/>
      <c r="F8940"/>
    </row>
    <row r="8941" spans="2:6" ht="15" customHeight="1">
      <c r="B8941"/>
      <c r="E8941"/>
      <c r="F8941"/>
    </row>
    <row r="8942" spans="2:6" ht="15" customHeight="1">
      <c r="B8942"/>
      <c r="E8942"/>
      <c r="F8942"/>
    </row>
    <row r="8943" spans="2:6" ht="15" customHeight="1">
      <c r="B8943"/>
      <c r="E8943"/>
      <c r="F8943"/>
    </row>
    <row r="8944" spans="2:6" ht="15" customHeight="1">
      <c r="B8944"/>
      <c r="E8944"/>
      <c r="F8944"/>
    </row>
    <row r="8945" spans="2:6" ht="15" customHeight="1">
      <c r="B8945"/>
      <c r="E8945"/>
      <c r="F8945"/>
    </row>
    <row r="8946" spans="2:6" ht="15" customHeight="1">
      <c r="B8946"/>
      <c r="E8946"/>
      <c r="F8946"/>
    </row>
    <row r="8947" spans="2:6" ht="15" customHeight="1">
      <c r="B8947"/>
      <c r="E8947"/>
      <c r="F8947"/>
    </row>
    <row r="8948" spans="2:6" ht="15" customHeight="1">
      <c r="B8948"/>
      <c r="E8948"/>
      <c r="F8948"/>
    </row>
    <row r="8949" spans="2:6" ht="15" customHeight="1">
      <c r="B8949"/>
      <c r="E8949"/>
      <c r="F8949"/>
    </row>
    <row r="8950" spans="2:6" ht="15" customHeight="1">
      <c r="B8950"/>
      <c r="E8950"/>
      <c r="F8950"/>
    </row>
    <row r="8951" spans="2:6" ht="15" customHeight="1">
      <c r="B8951"/>
      <c r="E8951"/>
      <c r="F8951"/>
    </row>
    <row r="8952" spans="2:6" ht="15" customHeight="1">
      <c r="B8952"/>
      <c r="E8952"/>
      <c r="F8952"/>
    </row>
    <row r="8953" spans="2:6" ht="15" customHeight="1">
      <c r="B8953"/>
      <c r="E8953"/>
      <c r="F8953"/>
    </row>
    <row r="8954" spans="2:6" ht="15" customHeight="1">
      <c r="B8954"/>
      <c r="E8954"/>
      <c r="F8954"/>
    </row>
    <row r="8955" spans="2:6" ht="15" customHeight="1">
      <c r="B8955"/>
      <c r="E8955"/>
      <c r="F8955"/>
    </row>
    <row r="8956" spans="2:6" ht="15" customHeight="1">
      <c r="B8956"/>
      <c r="E8956"/>
      <c r="F8956"/>
    </row>
    <row r="8957" spans="2:6" ht="15" customHeight="1">
      <c r="B8957"/>
      <c r="E8957"/>
      <c r="F8957"/>
    </row>
    <row r="8958" spans="2:6" ht="15" customHeight="1">
      <c r="B8958"/>
      <c r="E8958"/>
      <c r="F8958"/>
    </row>
    <row r="8959" spans="2:6" ht="15" customHeight="1">
      <c r="B8959"/>
      <c r="E8959"/>
      <c r="F8959"/>
    </row>
    <row r="8960" spans="2:6" ht="15" customHeight="1">
      <c r="B8960"/>
      <c r="E8960"/>
      <c r="F8960"/>
    </row>
    <row r="8961" spans="2:6" ht="15" customHeight="1">
      <c r="B8961"/>
      <c r="E8961"/>
      <c r="F8961"/>
    </row>
    <row r="8962" spans="2:6" ht="15" customHeight="1">
      <c r="B8962"/>
      <c r="E8962"/>
      <c r="F8962"/>
    </row>
    <row r="8963" spans="2:6" ht="15" customHeight="1">
      <c r="B8963"/>
      <c r="E8963"/>
      <c r="F8963"/>
    </row>
    <row r="8964" spans="2:6" ht="15" customHeight="1">
      <c r="B8964"/>
      <c r="E8964"/>
      <c r="F8964"/>
    </row>
    <row r="8965" spans="2:6" ht="15" customHeight="1">
      <c r="B8965"/>
      <c r="E8965"/>
      <c r="F8965"/>
    </row>
    <row r="8966" spans="2:6" ht="15" customHeight="1">
      <c r="B8966"/>
      <c r="E8966"/>
      <c r="F8966"/>
    </row>
    <row r="8967" spans="2:6" ht="15" customHeight="1">
      <c r="B8967"/>
      <c r="E8967"/>
      <c r="F8967"/>
    </row>
    <row r="8968" spans="2:6" ht="15" customHeight="1">
      <c r="B8968"/>
      <c r="E8968"/>
      <c r="F8968"/>
    </row>
    <row r="8969" spans="2:6" ht="15" customHeight="1">
      <c r="B8969"/>
      <c r="E8969"/>
      <c r="F8969"/>
    </row>
    <row r="8970" spans="2:6" ht="15" customHeight="1">
      <c r="B8970"/>
      <c r="E8970"/>
      <c r="F8970"/>
    </row>
    <row r="8971" spans="2:6" ht="15" customHeight="1">
      <c r="B8971"/>
      <c r="E8971"/>
      <c r="F8971"/>
    </row>
    <row r="8972" spans="2:6" ht="15" customHeight="1">
      <c r="B8972"/>
      <c r="E8972"/>
      <c r="F8972"/>
    </row>
    <row r="8973" spans="2:6" ht="15" customHeight="1">
      <c r="B8973"/>
      <c r="E8973"/>
      <c r="F8973"/>
    </row>
    <row r="8974" spans="2:6" ht="15" customHeight="1">
      <c r="B8974"/>
      <c r="E8974"/>
      <c r="F8974"/>
    </row>
    <row r="8975" spans="2:6" ht="15" customHeight="1">
      <c r="B8975"/>
      <c r="E8975"/>
      <c r="F8975"/>
    </row>
    <row r="8976" spans="2:6" ht="15" customHeight="1">
      <c r="B8976"/>
      <c r="E8976"/>
      <c r="F8976"/>
    </row>
    <row r="8977" spans="2:6" ht="15" customHeight="1">
      <c r="B8977"/>
      <c r="E8977"/>
      <c r="F8977"/>
    </row>
    <row r="8978" spans="2:6" ht="15" customHeight="1">
      <c r="B8978"/>
      <c r="E8978"/>
      <c r="F8978"/>
    </row>
    <row r="8979" spans="2:6" ht="15" customHeight="1">
      <c r="B8979"/>
      <c r="E8979"/>
      <c r="F8979"/>
    </row>
    <row r="8980" spans="2:6" ht="15" customHeight="1">
      <c r="B8980"/>
      <c r="E8980"/>
      <c r="F8980"/>
    </row>
    <row r="8981" spans="2:6" ht="15" customHeight="1">
      <c r="B8981"/>
      <c r="E8981"/>
      <c r="F8981"/>
    </row>
    <row r="8982" spans="2:6" ht="15" customHeight="1">
      <c r="B8982"/>
      <c r="E8982"/>
      <c r="F8982"/>
    </row>
    <row r="8983" spans="2:6" ht="15" customHeight="1">
      <c r="B8983"/>
      <c r="E8983"/>
      <c r="F8983"/>
    </row>
    <row r="8984" spans="2:6" ht="15" customHeight="1">
      <c r="B8984"/>
      <c r="E8984"/>
      <c r="F8984"/>
    </row>
    <row r="8985" spans="2:6" ht="15" customHeight="1">
      <c r="B8985"/>
      <c r="E8985"/>
      <c r="F8985"/>
    </row>
    <row r="8986" spans="2:6" ht="15" customHeight="1">
      <c r="B8986"/>
      <c r="E8986"/>
      <c r="F8986"/>
    </row>
    <row r="8987" spans="2:6" ht="15" customHeight="1">
      <c r="B8987"/>
      <c r="E8987"/>
      <c r="F8987"/>
    </row>
    <row r="8988" spans="2:6" ht="15" customHeight="1">
      <c r="B8988"/>
      <c r="E8988"/>
      <c r="F8988"/>
    </row>
    <row r="8989" spans="2:6" ht="15" customHeight="1">
      <c r="B8989"/>
      <c r="E8989"/>
      <c r="F8989"/>
    </row>
    <row r="8990" spans="2:6" ht="15" customHeight="1">
      <c r="B8990"/>
      <c r="E8990"/>
      <c r="F8990"/>
    </row>
    <row r="8991" spans="2:6" ht="15" customHeight="1">
      <c r="B8991"/>
      <c r="E8991"/>
      <c r="F8991"/>
    </row>
    <row r="8992" spans="2:6" ht="15" customHeight="1">
      <c r="B8992"/>
      <c r="E8992"/>
      <c r="F8992"/>
    </row>
    <row r="8993" spans="2:6" ht="15" customHeight="1">
      <c r="B8993"/>
      <c r="E8993"/>
      <c r="F8993"/>
    </row>
    <row r="8994" spans="2:6" ht="15" customHeight="1">
      <c r="B8994"/>
      <c r="E8994"/>
      <c r="F8994"/>
    </row>
    <row r="8995" spans="2:6" ht="15" customHeight="1">
      <c r="B8995"/>
      <c r="E8995"/>
      <c r="F8995"/>
    </row>
    <row r="8996" spans="2:6" ht="15" customHeight="1">
      <c r="B8996"/>
      <c r="E8996"/>
      <c r="F8996"/>
    </row>
    <row r="8997" spans="2:6" ht="15" customHeight="1">
      <c r="B8997"/>
      <c r="E8997"/>
      <c r="F8997"/>
    </row>
    <row r="8998" spans="2:6" ht="15" customHeight="1">
      <c r="B8998"/>
      <c r="E8998"/>
      <c r="F8998"/>
    </row>
    <row r="8999" spans="2:6" ht="15" customHeight="1">
      <c r="B8999"/>
      <c r="E8999"/>
      <c r="F8999"/>
    </row>
    <row r="9000" spans="2:6" ht="15" customHeight="1">
      <c r="B9000"/>
      <c r="E9000"/>
      <c r="F9000"/>
    </row>
    <row r="9001" spans="2:6" ht="15" customHeight="1">
      <c r="B9001"/>
      <c r="E9001"/>
      <c r="F9001"/>
    </row>
    <row r="9002" spans="2:6" ht="15" customHeight="1">
      <c r="B9002"/>
      <c r="E9002"/>
      <c r="F9002"/>
    </row>
    <row r="9003" spans="2:6" ht="15" customHeight="1">
      <c r="B9003"/>
      <c r="E9003"/>
      <c r="F9003"/>
    </row>
    <row r="9004" spans="2:6" ht="15" customHeight="1">
      <c r="B9004"/>
      <c r="E9004"/>
      <c r="F9004"/>
    </row>
    <row r="9005" spans="2:6" ht="15" customHeight="1">
      <c r="B9005"/>
      <c r="E9005"/>
      <c r="F9005"/>
    </row>
    <row r="9006" spans="2:6" ht="15" customHeight="1">
      <c r="B9006"/>
      <c r="E9006"/>
      <c r="F9006"/>
    </row>
    <row r="9007" spans="2:6" ht="15" customHeight="1">
      <c r="B9007"/>
      <c r="E9007"/>
      <c r="F9007"/>
    </row>
    <row r="9008" spans="2:6" ht="15" customHeight="1">
      <c r="B9008"/>
      <c r="E9008"/>
      <c r="F9008"/>
    </row>
    <row r="9009" spans="2:6" ht="15" customHeight="1">
      <c r="B9009"/>
      <c r="E9009"/>
      <c r="F9009"/>
    </row>
    <row r="9010" spans="2:6" ht="15" customHeight="1">
      <c r="B9010"/>
      <c r="E9010"/>
      <c r="F9010"/>
    </row>
    <row r="9011" spans="2:6" ht="15" customHeight="1">
      <c r="B9011"/>
      <c r="E9011"/>
      <c r="F9011"/>
    </row>
    <row r="9012" spans="2:6" ht="15" customHeight="1">
      <c r="B9012"/>
      <c r="E9012"/>
      <c r="F9012"/>
    </row>
    <row r="9013" spans="2:6" ht="15" customHeight="1">
      <c r="B9013"/>
      <c r="E9013"/>
      <c r="F9013"/>
    </row>
    <row r="9014" spans="2:6" ht="15" customHeight="1">
      <c r="B9014"/>
      <c r="E9014"/>
      <c r="F9014"/>
    </row>
    <row r="9015" spans="2:6" ht="15" customHeight="1">
      <c r="B9015"/>
      <c r="E9015"/>
      <c r="F9015"/>
    </row>
    <row r="9016" spans="2:6" ht="15" customHeight="1">
      <c r="B9016"/>
      <c r="E9016"/>
      <c r="F9016"/>
    </row>
    <row r="9017" spans="2:6" ht="15" customHeight="1">
      <c r="B9017"/>
      <c r="E9017"/>
      <c r="F9017"/>
    </row>
    <row r="9018" spans="2:6" ht="15" customHeight="1">
      <c r="B9018"/>
      <c r="E9018"/>
      <c r="F9018"/>
    </row>
    <row r="9019" spans="2:6" ht="15" customHeight="1">
      <c r="B9019"/>
      <c r="E9019"/>
      <c r="F9019"/>
    </row>
    <row r="9020" spans="2:6" ht="15" customHeight="1">
      <c r="B9020"/>
      <c r="E9020"/>
      <c r="F9020"/>
    </row>
    <row r="9021" spans="2:6" ht="15" customHeight="1">
      <c r="B9021"/>
      <c r="E9021"/>
      <c r="F9021"/>
    </row>
    <row r="9022" spans="2:6" ht="15" customHeight="1">
      <c r="B9022"/>
      <c r="E9022"/>
      <c r="F9022"/>
    </row>
    <row r="9023" spans="2:6" ht="15" customHeight="1">
      <c r="B9023"/>
      <c r="E9023"/>
      <c r="F9023"/>
    </row>
    <row r="9024" spans="2:6" ht="15" customHeight="1">
      <c r="B9024"/>
      <c r="E9024"/>
      <c r="F9024"/>
    </row>
    <row r="9025" spans="2:6" ht="15" customHeight="1">
      <c r="B9025"/>
      <c r="E9025"/>
      <c r="F9025"/>
    </row>
    <row r="9026" spans="2:6" ht="15" customHeight="1">
      <c r="B9026"/>
      <c r="E9026"/>
      <c r="F9026"/>
    </row>
    <row r="9027" spans="2:6" ht="15" customHeight="1">
      <c r="B9027"/>
      <c r="E9027"/>
      <c r="F9027"/>
    </row>
    <row r="9028" spans="2:6" ht="15" customHeight="1">
      <c r="B9028"/>
      <c r="E9028"/>
      <c r="F9028"/>
    </row>
    <row r="9029" spans="2:6" ht="15" customHeight="1">
      <c r="B9029"/>
      <c r="E9029"/>
      <c r="F9029"/>
    </row>
    <row r="9030" spans="2:6" ht="15" customHeight="1">
      <c r="B9030"/>
      <c r="E9030"/>
      <c r="F9030"/>
    </row>
    <row r="9031" spans="2:6" ht="15" customHeight="1">
      <c r="B9031"/>
      <c r="E9031"/>
      <c r="F9031"/>
    </row>
    <row r="9032" spans="2:6" ht="15" customHeight="1">
      <c r="B9032"/>
      <c r="E9032"/>
      <c r="F9032"/>
    </row>
    <row r="9033" spans="2:6" ht="15" customHeight="1">
      <c r="B9033"/>
      <c r="E9033"/>
      <c r="F9033"/>
    </row>
    <row r="9034" spans="2:6" ht="15" customHeight="1">
      <c r="B9034"/>
      <c r="E9034"/>
      <c r="F9034"/>
    </row>
    <row r="9035" spans="2:6" ht="15" customHeight="1">
      <c r="B9035"/>
      <c r="E9035"/>
      <c r="F9035"/>
    </row>
    <row r="9036" spans="2:6" ht="15" customHeight="1">
      <c r="B9036"/>
      <c r="E9036"/>
      <c r="F9036"/>
    </row>
    <row r="9037" spans="2:6" ht="15" customHeight="1">
      <c r="B9037"/>
      <c r="E9037"/>
      <c r="F9037"/>
    </row>
    <row r="9038" spans="2:6" ht="15" customHeight="1">
      <c r="B9038"/>
      <c r="E9038"/>
      <c r="F9038"/>
    </row>
    <row r="9039" spans="2:6" ht="15" customHeight="1">
      <c r="B9039"/>
      <c r="E9039"/>
      <c r="F9039"/>
    </row>
    <row r="9040" spans="2:6" ht="15" customHeight="1">
      <c r="B9040"/>
      <c r="E9040"/>
      <c r="F9040"/>
    </row>
    <row r="9041" spans="2:6" ht="15" customHeight="1">
      <c r="B9041"/>
      <c r="E9041"/>
      <c r="F9041"/>
    </row>
    <row r="9042" spans="2:6" ht="15" customHeight="1">
      <c r="B9042"/>
      <c r="E9042"/>
      <c r="F9042"/>
    </row>
    <row r="9043" spans="2:6" ht="15" customHeight="1">
      <c r="B9043"/>
      <c r="E9043"/>
      <c r="F9043"/>
    </row>
    <row r="9044" spans="2:6" ht="15" customHeight="1">
      <c r="B9044"/>
      <c r="E9044"/>
      <c r="F9044"/>
    </row>
    <row r="9045" spans="2:6" ht="15" customHeight="1">
      <c r="B9045"/>
      <c r="E9045"/>
      <c r="F9045"/>
    </row>
    <row r="9046" spans="2:6" ht="15" customHeight="1">
      <c r="B9046"/>
      <c r="E9046"/>
      <c r="F9046"/>
    </row>
    <row r="9047" spans="2:6" ht="15" customHeight="1">
      <c r="B9047"/>
      <c r="E9047"/>
      <c r="F9047"/>
    </row>
    <row r="9048" spans="2:6" ht="15" customHeight="1">
      <c r="B9048"/>
      <c r="E9048"/>
      <c r="F9048"/>
    </row>
    <row r="9049" spans="2:6" ht="15" customHeight="1">
      <c r="B9049"/>
      <c r="E9049"/>
      <c r="F9049"/>
    </row>
    <row r="9050" spans="2:6" ht="15" customHeight="1">
      <c r="B9050"/>
      <c r="E9050"/>
      <c r="F9050"/>
    </row>
    <row r="9051" spans="2:6" ht="15" customHeight="1">
      <c r="B9051"/>
      <c r="E9051"/>
      <c r="F9051"/>
    </row>
    <row r="9052" spans="2:6" ht="15" customHeight="1">
      <c r="B9052"/>
      <c r="E9052"/>
      <c r="F9052"/>
    </row>
    <row r="9053" spans="2:6" ht="15" customHeight="1">
      <c r="B9053"/>
      <c r="E9053"/>
      <c r="F9053"/>
    </row>
    <row r="9054" spans="2:6" ht="15" customHeight="1">
      <c r="B9054"/>
      <c r="E9054"/>
      <c r="F9054"/>
    </row>
    <row r="9055" spans="2:6" ht="15" customHeight="1">
      <c r="B9055"/>
      <c r="E9055"/>
      <c r="F9055"/>
    </row>
    <row r="9056" spans="2:6" ht="15" customHeight="1">
      <c r="B9056"/>
      <c r="E9056"/>
      <c r="F9056"/>
    </row>
    <row r="9057" spans="2:6" ht="15" customHeight="1">
      <c r="B9057"/>
      <c r="E9057"/>
      <c r="F9057"/>
    </row>
    <row r="9058" spans="2:6" ht="15" customHeight="1">
      <c r="B9058"/>
      <c r="E9058"/>
      <c r="F9058"/>
    </row>
    <row r="9059" spans="2:6" ht="15" customHeight="1">
      <c r="B9059"/>
      <c r="E9059"/>
      <c r="F9059"/>
    </row>
    <row r="9060" spans="2:6" ht="15" customHeight="1">
      <c r="B9060"/>
      <c r="E9060"/>
      <c r="F9060"/>
    </row>
    <row r="9061" spans="2:6" ht="15" customHeight="1">
      <c r="B9061"/>
      <c r="E9061"/>
      <c r="F9061"/>
    </row>
    <row r="9062" spans="2:6" ht="15" customHeight="1">
      <c r="B9062"/>
      <c r="E9062"/>
      <c r="F9062"/>
    </row>
    <row r="9063" spans="2:6" ht="15" customHeight="1">
      <c r="B9063"/>
      <c r="E9063"/>
      <c r="F9063"/>
    </row>
    <row r="9064" spans="2:6" ht="15" customHeight="1">
      <c r="B9064"/>
      <c r="E9064"/>
      <c r="F9064"/>
    </row>
    <row r="9065" spans="2:6" ht="15" customHeight="1">
      <c r="B9065"/>
      <c r="E9065"/>
      <c r="F9065"/>
    </row>
    <row r="9066" spans="2:6" ht="15" customHeight="1">
      <c r="B9066"/>
      <c r="E9066"/>
      <c r="F9066"/>
    </row>
    <row r="9067" spans="2:6" ht="15" customHeight="1">
      <c r="B9067"/>
      <c r="E9067"/>
      <c r="F9067"/>
    </row>
    <row r="9068" spans="2:6" ht="15" customHeight="1">
      <c r="B9068"/>
      <c r="E9068"/>
      <c r="F9068"/>
    </row>
    <row r="9069" spans="2:6" ht="15" customHeight="1">
      <c r="B9069"/>
      <c r="E9069"/>
      <c r="F9069"/>
    </row>
    <row r="9070" spans="2:6" ht="15" customHeight="1">
      <c r="B9070"/>
      <c r="E9070"/>
      <c r="F9070"/>
    </row>
    <row r="9071" spans="2:6" ht="15" customHeight="1">
      <c r="B9071"/>
      <c r="E9071"/>
      <c r="F9071"/>
    </row>
    <row r="9072" spans="2:6" ht="15" customHeight="1">
      <c r="B9072"/>
      <c r="E9072"/>
      <c r="F9072"/>
    </row>
    <row r="9073" spans="2:6" ht="15" customHeight="1">
      <c r="B9073"/>
      <c r="E9073"/>
      <c r="F9073"/>
    </row>
    <row r="9074" spans="2:6" ht="15" customHeight="1">
      <c r="B9074"/>
      <c r="E9074"/>
      <c r="F9074"/>
    </row>
    <row r="9075" spans="2:6" ht="15" customHeight="1">
      <c r="B9075"/>
      <c r="E9075"/>
      <c r="F9075"/>
    </row>
    <row r="9076" spans="2:6" ht="15" customHeight="1">
      <c r="B9076"/>
      <c r="E9076"/>
      <c r="F9076"/>
    </row>
    <row r="9077" spans="2:6" ht="15" customHeight="1">
      <c r="B9077"/>
      <c r="E9077"/>
      <c r="F9077"/>
    </row>
    <row r="9078" spans="2:6" ht="15" customHeight="1">
      <c r="B9078"/>
      <c r="E9078"/>
      <c r="F9078"/>
    </row>
    <row r="9079" spans="2:6" ht="15" customHeight="1">
      <c r="B9079"/>
      <c r="E9079"/>
      <c r="F9079"/>
    </row>
    <row r="9080" spans="2:6" ht="15" customHeight="1">
      <c r="B9080"/>
      <c r="E9080"/>
      <c r="F9080"/>
    </row>
    <row r="9081" spans="2:6" ht="15" customHeight="1">
      <c r="B9081"/>
      <c r="E9081"/>
      <c r="F9081"/>
    </row>
    <row r="9082" spans="2:6" ht="15" customHeight="1">
      <c r="B9082"/>
      <c r="E9082"/>
      <c r="F9082"/>
    </row>
    <row r="9083" spans="2:6" ht="15" customHeight="1">
      <c r="B9083"/>
      <c r="E9083"/>
      <c r="F9083"/>
    </row>
    <row r="9084" spans="2:6" ht="15" customHeight="1">
      <c r="B9084"/>
      <c r="E9084"/>
      <c r="F9084"/>
    </row>
    <row r="9085" spans="2:6" ht="15" customHeight="1">
      <c r="B9085"/>
      <c r="E9085"/>
      <c r="F9085"/>
    </row>
    <row r="9086" spans="2:6" ht="15" customHeight="1">
      <c r="B9086"/>
      <c r="E9086"/>
      <c r="F9086"/>
    </row>
    <row r="9087" spans="2:6" ht="15" customHeight="1">
      <c r="B9087"/>
      <c r="E9087"/>
      <c r="F9087"/>
    </row>
    <row r="9088" spans="2:6" ht="15" customHeight="1">
      <c r="B9088"/>
      <c r="E9088"/>
      <c r="F9088"/>
    </row>
    <row r="9089" spans="2:6" ht="15" customHeight="1">
      <c r="B9089"/>
      <c r="E9089"/>
      <c r="F9089"/>
    </row>
    <row r="9090" spans="2:6" ht="15" customHeight="1">
      <c r="B9090"/>
      <c r="E9090"/>
      <c r="F9090"/>
    </row>
    <row r="9091" spans="2:6" ht="15" customHeight="1">
      <c r="B9091"/>
      <c r="E9091"/>
      <c r="F9091"/>
    </row>
    <row r="9092" spans="2:6" ht="15" customHeight="1">
      <c r="B9092"/>
      <c r="E9092"/>
      <c r="F9092"/>
    </row>
    <row r="9093" spans="2:6" ht="15" customHeight="1">
      <c r="B9093"/>
      <c r="E9093"/>
      <c r="F9093"/>
    </row>
    <row r="9094" spans="2:6" ht="15" customHeight="1">
      <c r="B9094"/>
      <c r="E9094"/>
      <c r="F9094"/>
    </row>
    <row r="9095" spans="2:6" ht="15" customHeight="1">
      <c r="B9095"/>
      <c r="E9095"/>
      <c r="F9095"/>
    </row>
    <row r="9096" spans="2:6" ht="15" customHeight="1">
      <c r="B9096"/>
      <c r="E9096"/>
      <c r="F9096"/>
    </row>
    <row r="9097" spans="2:6" ht="15" customHeight="1">
      <c r="B9097"/>
      <c r="E9097"/>
      <c r="F9097"/>
    </row>
    <row r="9098" spans="2:6" ht="15" customHeight="1">
      <c r="B9098"/>
      <c r="E9098"/>
      <c r="F9098"/>
    </row>
    <row r="9099" spans="2:6" ht="15" customHeight="1">
      <c r="B9099"/>
      <c r="E9099"/>
      <c r="F9099"/>
    </row>
    <row r="9100" spans="2:6" ht="15" customHeight="1">
      <c r="B9100"/>
      <c r="E9100"/>
      <c r="F9100"/>
    </row>
    <row r="9101" spans="2:6" ht="15" customHeight="1">
      <c r="B9101"/>
      <c r="E9101"/>
      <c r="F9101"/>
    </row>
    <row r="9102" spans="2:6" ht="15" customHeight="1">
      <c r="B9102"/>
      <c r="E9102"/>
      <c r="F9102"/>
    </row>
    <row r="9103" spans="2:6" ht="15" customHeight="1">
      <c r="B9103"/>
      <c r="E9103"/>
      <c r="F9103"/>
    </row>
    <row r="9104" spans="2:6" ht="15" customHeight="1">
      <c r="B9104"/>
      <c r="E9104"/>
      <c r="F9104"/>
    </row>
    <row r="9105" spans="2:6" ht="15" customHeight="1">
      <c r="B9105"/>
      <c r="E9105"/>
      <c r="F9105"/>
    </row>
    <row r="9106" spans="2:6" ht="15" customHeight="1">
      <c r="B9106"/>
      <c r="E9106"/>
      <c r="F9106"/>
    </row>
    <row r="9107" spans="2:6" ht="15" customHeight="1">
      <c r="B9107"/>
      <c r="E9107"/>
      <c r="F9107"/>
    </row>
    <row r="9108" spans="2:6" ht="15" customHeight="1">
      <c r="B9108"/>
      <c r="E9108"/>
      <c r="F9108"/>
    </row>
    <row r="9109" spans="2:6" ht="15" customHeight="1">
      <c r="B9109"/>
      <c r="E9109"/>
      <c r="F9109"/>
    </row>
    <row r="9110" spans="2:6" ht="15" customHeight="1">
      <c r="B9110"/>
      <c r="E9110"/>
      <c r="F9110"/>
    </row>
    <row r="9111" spans="2:6" ht="15" customHeight="1">
      <c r="B9111"/>
      <c r="E9111"/>
      <c r="F9111"/>
    </row>
    <row r="9112" spans="2:6" ht="15" customHeight="1">
      <c r="B9112"/>
      <c r="E9112"/>
      <c r="F9112"/>
    </row>
    <row r="9113" spans="2:6" ht="15" customHeight="1">
      <c r="B9113"/>
      <c r="E9113"/>
      <c r="F9113"/>
    </row>
    <row r="9114" spans="2:6" ht="15" customHeight="1">
      <c r="B9114"/>
      <c r="E9114"/>
      <c r="F9114"/>
    </row>
    <row r="9115" spans="2:6" ht="15" customHeight="1">
      <c r="B9115"/>
      <c r="E9115"/>
      <c r="F9115"/>
    </row>
    <row r="9116" spans="2:6" ht="15" customHeight="1">
      <c r="B9116"/>
      <c r="E9116"/>
      <c r="F9116"/>
    </row>
    <row r="9117" spans="2:6" ht="15" customHeight="1">
      <c r="B9117"/>
      <c r="E9117"/>
      <c r="F9117"/>
    </row>
    <row r="9118" spans="2:6" ht="15" customHeight="1">
      <c r="B9118"/>
      <c r="E9118"/>
      <c r="F9118"/>
    </row>
    <row r="9119" spans="2:6" ht="15" customHeight="1">
      <c r="B9119"/>
      <c r="E9119"/>
      <c r="F9119"/>
    </row>
    <row r="9120" spans="2:6" ht="15" customHeight="1">
      <c r="B9120"/>
      <c r="E9120"/>
      <c r="F9120"/>
    </row>
    <row r="9121" spans="2:6" ht="15" customHeight="1">
      <c r="B9121"/>
      <c r="E9121"/>
      <c r="F9121"/>
    </row>
    <row r="9122" spans="2:6" ht="15" customHeight="1">
      <c r="B9122"/>
      <c r="E9122"/>
      <c r="F9122"/>
    </row>
    <row r="9123" spans="2:6" ht="15" customHeight="1">
      <c r="B9123"/>
      <c r="E9123"/>
      <c r="F9123"/>
    </row>
    <row r="9124" spans="2:6" ht="15" customHeight="1">
      <c r="B9124"/>
      <c r="E9124"/>
      <c r="F9124"/>
    </row>
    <row r="9125" spans="2:6" ht="15" customHeight="1">
      <c r="B9125"/>
      <c r="E9125"/>
      <c r="F9125"/>
    </row>
    <row r="9126" spans="2:6" ht="15" customHeight="1">
      <c r="B9126"/>
      <c r="E9126"/>
      <c r="F9126"/>
    </row>
    <row r="9127" spans="2:6" ht="15" customHeight="1">
      <c r="B9127"/>
      <c r="E9127"/>
      <c r="F9127"/>
    </row>
    <row r="9128" spans="2:6" ht="15" customHeight="1">
      <c r="B9128"/>
      <c r="E9128"/>
      <c r="F9128"/>
    </row>
    <row r="9129" spans="2:6" ht="15" customHeight="1">
      <c r="B9129"/>
      <c r="E9129"/>
      <c r="F9129"/>
    </row>
    <row r="9130" spans="2:6" ht="15" customHeight="1">
      <c r="B9130"/>
      <c r="E9130"/>
      <c r="F9130"/>
    </row>
    <row r="9131" spans="2:6" ht="15" customHeight="1">
      <c r="B9131"/>
      <c r="E9131"/>
      <c r="F9131"/>
    </row>
    <row r="9132" spans="2:6" ht="15" customHeight="1">
      <c r="B9132"/>
      <c r="E9132"/>
      <c r="F9132"/>
    </row>
    <row r="9133" spans="2:6" ht="15" customHeight="1">
      <c r="B9133"/>
      <c r="E9133"/>
      <c r="F9133"/>
    </row>
    <row r="9134" spans="2:6" ht="15" customHeight="1">
      <c r="B9134"/>
      <c r="E9134"/>
      <c r="F9134"/>
    </row>
    <row r="9135" spans="2:6" ht="15" customHeight="1">
      <c r="B9135"/>
      <c r="E9135"/>
      <c r="F9135"/>
    </row>
    <row r="9136" spans="2:6" ht="15" customHeight="1">
      <c r="B9136"/>
      <c r="E9136"/>
      <c r="F9136"/>
    </row>
    <row r="9137" spans="2:6" ht="15" customHeight="1">
      <c r="B9137"/>
      <c r="E9137"/>
      <c r="F9137"/>
    </row>
    <row r="9138" spans="2:6" ht="15" customHeight="1">
      <c r="B9138"/>
      <c r="E9138"/>
      <c r="F9138"/>
    </row>
    <row r="9139" spans="2:6" ht="15" customHeight="1">
      <c r="B9139"/>
      <c r="E9139"/>
      <c r="F9139"/>
    </row>
    <row r="9140" spans="2:6" ht="15" customHeight="1">
      <c r="B9140"/>
      <c r="E9140"/>
      <c r="F9140"/>
    </row>
    <row r="9141" spans="2:6" ht="15" customHeight="1">
      <c r="B9141"/>
      <c r="E9141"/>
      <c r="F9141"/>
    </row>
    <row r="9142" spans="2:6" ht="15" customHeight="1">
      <c r="B9142"/>
      <c r="E9142"/>
      <c r="F9142"/>
    </row>
    <row r="9143" spans="2:6" ht="15" customHeight="1">
      <c r="B9143"/>
      <c r="E9143"/>
      <c r="F9143"/>
    </row>
    <row r="9144" spans="2:6" ht="15" customHeight="1">
      <c r="B9144"/>
      <c r="E9144"/>
      <c r="F9144"/>
    </row>
    <row r="9145" spans="2:6" ht="15" customHeight="1">
      <c r="B9145"/>
      <c r="E9145"/>
      <c r="F9145"/>
    </row>
    <row r="9146" spans="2:6" ht="15" customHeight="1">
      <c r="B9146"/>
      <c r="E9146"/>
      <c r="F9146"/>
    </row>
    <row r="9147" spans="2:6" ht="15" customHeight="1">
      <c r="B9147"/>
      <c r="E9147"/>
      <c r="F9147"/>
    </row>
    <row r="9148" spans="2:6" ht="15" customHeight="1">
      <c r="B9148"/>
      <c r="E9148"/>
      <c r="F9148"/>
    </row>
    <row r="9149" spans="2:6" ht="15" customHeight="1">
      <c r="B9149"/>
      <c r="E9149"/>
      <c r="F9149"/>
    </row>
    <row r="9150" spans="2:6" ht="15" customHeight="1">
      <c r="B9150"/>
      <c r="E9150"/>
      <c r="F9150"/>
    </row>
    <row r="9151" spans="2:6" ht="15" customHeight="1">
      <c r="B9151"/>
      <c r="E9151"/>
      <c r="F9151"/>
    </row>
    <row r="9152" spans="2:6" ht="15" customHeight="1">
      <c r="B9152"/>
      <c r="E9152"/>
      <c r="F9152"/>
    </row>
    <row r="9153" spans="2:6" ht="15" customHeight="1">
      <c r="B9153"/>
      <c r="E9153"/>
      <c r="F9153"/>
    </row>
    <row r="9154" spans="2:6" ht="15" customHeight="1">
      <c r="B9154"/>
      <c r="E9154"/>
      <c r="F9154"/>
    </row>
    <row r="9155" spans="2:6" ht="15" customHeight="1">
      <c r="B9155"/>
      <c r="E9155"/>
      <c r="F9155"/>
    </row>
    <row r="9156" spans="2:6" ht="15" customHeight="1">
      <c r="B9156"/>
      <c r="E9156"/>
      <c r="F9156"/>
    </row>
    <row r="9157" spans="2:6" ht="15" customHeight="1">
      <c r="B9157"/>
      <c r="E9157"/>
      <c r="F9157"/>
    </row>
    <row r="9158" spans="2:6" ht="15" customHeight="1">
      <c r="B9158"/>
      <c r="E9158"/>
      <c r="F9158"/>
    </row>
    <row r="9159" spans="2:6" ht="15" customHeight="1">
      <c r="B9159"/>
      <c r="E9159"/>
      <c r="F9159"/>
    </row>
    <row r="9160" spans="2:6" ht="15" customHeight="1">
      <c r="B9160"/>
      <c r="E9160"/>
      <c r="F9160"/>
    </row>
    <row r="9161" spans="2:6" ht="15" customHeight="1">
      <c r="B9161"/>
      <c r="E9161"/>
      <c r="F9161"/>
    </row>
    <row r="9162" spans="2:6" ht="15" customHeight="1">
      <c r="B9162"/>
      <c r="E9162"/>
      <c r="F9162"/>
    </row>
    <row r="9163" spans="2:6" ht="15" customHeight="1">
      <c r="B9163"/>
      <c r="E9163"/>
      <c r="F9163"/>
    </row>
    <row r="9164" spans="2:6" ht="15" customHeight="1">
      <c r="B9164"/>
      <c r="E9164"/>
      <c r="F9164"/>
    </row>
    <row r="9165" spans="2:6" ht="15" customHeight="1">
      <c r="B9165"/>
      <c r="E9165"/>
      <c r="F9165"/>
    </row>
    <row r="9166" spans="2:6" ht="15" customHeight="1">
      <c r="B9166"/>
      <c r="E9166"/>
      <c r="F9166"/>
    </row>
    <row r="9167" spans="2:6" ht="15" customHeight="1">
      <c r="B9167"/>
      <c r="E9167"/>
      <c r="F9167"/>
    </row>
    <row r="9168" spans="2:6" ht="15" customHeight="1">
      <c r="B9168"/>
      <c r="E9168"/>
      <c r="F9168"/>
    </row>
    <row r="9169" spans="2:6" ht="15" customHeight="1">
      <c r="B9169"/>
      <c r="E9169"/>
      <c r="F9169"/>
    </row>
    <row r="9170" spans="2:6" ht="15" customHeight="1">
      <c r="B9170"/>
      <c r="E9170"/>
      <c r="F9170"/>
    </row>
    <row r="9171" spans="2:6" ht="15" customHeight="1">
      <c r="B9171"/>
      <c r="E9171"/>
      <c r="F9171"/>
    </row>
    <row r="9172" spans="2:6" ht="15" customHeight="1">
      <c r="B9172"/>
      <c r="E9172"/>
      <c r="F9172"/>
    </row>
    <row r="9173" spans="2:6" ht="15" customHeight="1">
      <c r="B9173"/>
      <c r="E9173"/>
      <c r="F9173"/>
    </row>
    <row r="9174" spans="2:6" ht="15" customHeight="1">
      <c r="B9174"/>
      <c r="E9174"/>
      <c r="F9174"/>
    </row>
    <row r="9175" spans="2:6" ht="15" customHeight="1">
      <c r="B9175"/>
      <c r="E9175"/>
      <c r="F9175"/>
    </row>
    <row r="9176" spans="2:6" ht="15" customHeight="1">
      <c r="B9176"/>
      <c r="E9176"/>
      <c r="F9176"/>
    </row>
    <row r="9177" spans="2:6" ht="15" customHeight="1">
      <c r="B9177"/>
      <c r="E9177"/>
      <c r="F9177"/>
    </row>
    <row r="9178" spans="2:6" ht="15" customHeight="1">
      <c r="B9178"/>
      <c r="E9178"/>
      <c r="F9178"/>
    </row>
    <row r="9179" spans="2:6" ht="15" customHeight="1">
      <c r="B9179"/>
      <c r="E9179"/>
      <c r="F9179"/>
    </row>
    <row r="9180" spans="2:6" ht="15" customHeight="1">
      <c r="B9180"/>
      <c r="E9180"/>
      <c r="F9180"/>
    </row>
    <row r="9181" spans="2:6" ht="15" customHeight="1">
      <c r="B9181"/>
      <c r="E9181"/>
      <c r="F9181"/>
    </row>
    <row r="9182" spans="2:6" ht="15" customHeight="1">
      <c r="B9182"/>
      <c r="E9182"/>
      <c r="F9182"/>
    </row>
    <row r="9183" spans="2:6" ht="15" customHeight="1">
      <c r="B9183"/>
      <c r="E9183"/>
      <c r="F9183"/>
    </row>
    <row r="9184" spans="2:6" ht="15" customHeight="1">
      <c r="B9184"/>
      <c r="E9184"/>
      <c r="F9184"/>
    </row>
    <row r="9185" spans="2:6" ht="15" customHeight="1">
      <c r="B9185"/>
      <c r="E9185"/>
      <c r="F9185"/>
    </row>
    <row r="9186" spans="2:6" ht="15" customHeight="1">
      <c r="B9186"/>
      <c r="E9186"/>
      <c r="F9186"/>
    </row>
    <row r="9187" spans="2:6" ht="15" customHeight="1">
      <c r="B9187"/>
      <c r="E9187"/>
      <c r="F9187"/>
    </row>
    <row r="9188" spans="2:6" ht="15" customHeight="1">
      <c r="B9188"/>
      <c r="E9188"/>
      <c r="F9188"/>
    </row>
    <row r="9189" spans="2:6" ht="15" customHeight="1">
      <c r="B9189"/>
      <c r="E9189"/>
      <c r="F9189"/>
    </row>
    <row r="9190" spans="2:6" ht="15" customHeight="1">
      <c r="B9190"/>
      <c r="E9190"/>
      <c r="F9190"/>
    </row>
    <row r="9191" spans="2:6" ht="15" customHeight="1">
      <c r="B9191"/>
      <c r="E9191"/>
      <c r="F9191"/>
    </row>
    <row r="9192" spans="2:6" ht="15" customHeight="1">
      <c r="B9192"/>
      <c r="E9192"/>
      <c r="F9192"/>
    </row>
    <row r="9193" spans="2:6" ht="15" customHeight="1">
      <c r="B9193"/>
      <c r="E9193"/>
      <c r="F9193"/>
    </row>
    <row r="9194" spans="2:6" ht="15" customHeight="1">
      <c r="B9194"/>
      <c r="E9194"/>
      <c r="F9194"/>
    </row>
    <row r="9195" spans="2:6" ht="15" customHeight="1">
      <c r="B9195"/>
      <c r="E9195"/>
      <c r="F9195"/>
    </row>
    <row r="9196" spans="2:6" ht="15" customHeight="1">
      <c r="B9196"/>
      <c r="E9196"/>
      <c r="F9196"/>
    </row>
    <row r="9197" spans="2:6" ht="15" customHeight="1">
      <c r="B9197"/>
      <c r="E9197"/>
      <c r="F9197"/>
    </row>
    <row r="9198" spans="2:6" ht="15" customHeight="1">
      <c r="B9198"/>
      <c r="E9198"/>
      <c r="F9198"/>
    </row>
    <row r="9199" spans="2:6" ht="15" customHeight="1">
      <c r="B9199"/>
      <c r="E9199"/>
      <c r="F9199"/>
    </row>
    <row r="9200" spans="2:6" ht="15" customHeight="1">
      <c r="B9200"/>
      <c r="E9200"/>
      <c r="F9200"/>
    </row>
    <row r="9201" spans="2:6" ht="15" customHeight="1">
      <c r="B9201"/>
      <c r="E9201"/>
      <c r="F9201"/>
    </row>
    <row r="9202" spans="2:6" ht="15" customHeight="1">
      <c r="B9202"/>
      <c r="E9202"/>
      <c r="F9202"/>
    </row>
    <row r="9203" spans="2:6" ht="15" customHeight="1">
      <c r="B9203"/>
      <c r="E9203"/>
      <c r="F9203"/>
    </row>
    <row r="9204" spans="2:6" ht="15" customHeight="1">
      <c r="B9204"/>
      <c r="E9204"/>
      <c r="F9204"/>
    </row>
    <row r="9205" spans="2:6" ht="15" customHeight="1">
      <c r="B9205"/>
      <c r="E9205"/>
      <c r="F9205"/>
    </row>
    <row r="9206" spans="2:6" ht="15" customHeight="1">
      <c r="B9206"/>
      <c r="E9206"/>
      <c r="F9206"/>
    </row>
    <row r="9207" spans="2:6" ht="15" customHeight="1">
      <c r="B9207"/>
      <c r="E9207"/>
      <c r="F9207"/>
    </row>
    <row r="9208" spans="2:6" ht="15" customHeight="1">
      <c r="B9208"/>
      <c r="E9208"/>
      <c r="F9208"/>
    </row>
    <row r="9209" spans="2:6" ht="15" customHeight="1">
      <c r="B9209"/>
      <c r="E9209"/>
      <c r="F9209"/>
    </row>
    <row r="9210" spans="2:6" ht="15" customHeight="1">
      <c r="B9210"/>
      <c r="E9210"/>
      <c r="F9210"/>
    </row>
    <row r="9211" spans="2:6" ht="15" customHeight="1">
      <c r="B9211"/>
      <c r="E9211"/>
      <c r="F9211"/>
    </row>
    <row r="9212" spans="2:6" ht="15" customHeight="1">
      <c r="B9212"/>
      <c r="E9212"/>
      <c r="F9212"/>
    </row>
    <row r="9213" spans="2:6" ht="15" customHeight="1">
      <c r="B9213"/>
      <c r="E9213"/>
      <c r="F9213"/>
    </row>
    <row r="9214" spans="2:6" ht="15" customHeight="1">
      <c r="B9214"/>
      <c r="E9214"/>
      <c r="F9214"/>
    </row>
    <row r="9215" spans="2:6" ht="15" customHeight="1">
      <c r="B9215"/>
      <c r="E9215"/>
      <c r="F9215"/>
    </row>
    <row r="9216" spans="2:6" ht="15" customHeight="1">
      <c r="B9216"/>
      <c r="E9216"/>
      <c r="F9216"/>
    </row>
    <row r="9217" spans="2:6" ht="15" customHeight="1">
      <c r="B9217"/>
      <c r="E9217"/>
      <c r="F9217"/>
    </row>
    <row r="9218" spans="2:6" ht="15" customHeight="1">
      <c r="B9218"/>
      <c r="E9218"/>
      <c r="F9218"/>
    </row>
    <row r="9219" spans="2:6" ht="15" customHeight="1">
      <c r="B9219"/>
      <c r="E9219"/>
      <c r="F9219"/>
    </row>
    <row r="9220" spans="2:6" ht="15" customHeight="1">
      <c r="B9220"/>
      <c r="E9220"/>
      <c r="F9220"/>
    </row>
    <row r="9221" spans="2:6" ht="15" customHeight="1">
      <c r="B9221"/>
      <c r="E9221"/>
      <c r="F9221"/>
    </row>
    <row r="9222" spans="2:6" ht="15" customHeight="1">
      <c r="B9222"/>
      <c r="E9222"/>
      <c r="F9222"/>
    </row>
    <row r="9223" spans="2:6" ht="15" customHeight="1">
      <c r="B9223"/>
      <c r="E9223"/>
      <c r="F9223"/>
    </row>
    <row r="9224" spans="2:6" ht="15" customHeight="1">
      <c r="B9224"/>
      <c r="E9224"/>
      <c r="F9224"/>
    </row>
    <row r="9225" spans="2:6" ht="15" customHeight="1">
      <c r="B9225"/>
      <c r="E9225"/>
      <c r="F9225"/>
    </row>
    <row r="9226" spans="2:6" ht="15" customHeight="1">
      <c r="B9226"/>
      <c r="E9226"/>
      <c r="F9226"/>
    </row>
    <row r="9227" spans="2:6" ht="15" customHeight="1">
      <c r="B9227"/>
      <c r="E9227"/>
      <c r="F9227"/>
    </row>
    <row r="9228" spans="2:6" ht="15" customHeight="1">
      <c r="B9228"/>
      <c r="E9228"/>
      <c r="F9228"/>
    </row>
    <row r="9229" spans="2:6" ht="15" customHeight="1">
      <c r="B9229"/>
      <c r="E9229"/>
      <c r="F9229"/>
    </row>
    <row r="9230" spans="2:6" ht="15" customHeight="1">
      <c r="B9230"/>
      <c r="E9230"/>
      <c r="F9230"/>
    </row>
    <row r="9231" spans="2:6" ht="15" customHeight="1">
      <c r="B9231"/>
      <c r="E9231"/>
      <c r="F9231"/>
    </row>
    <row r="9232" spans="2:6" ht="15" customHeight="1">
      <c r="B9232"/>
      <c r="E9232"/>
      <c r="F9232"/>
    </row>
    <row r="9233" spans="2:6" ht="15" customHeight="1">
      <c r="B9233"/>
      <c r="E9233"/>
      <c r="F9233"/>
    </row>
    <row r="9234" spans="2:6" ht="15" customHeight="1">
      <c r="B9234"/>
      <c r="E9234"/>
      <c r="F9234"/>
    </row>
    <row r="9235" spans="2:6" ht="15" customHeight="1">
      <c r="B9235"/>
      <c r="E9235"/>
      <c r="F9235"/>
    </row>
    <row r="9236" spans="2:6" ht="15" customHeight="1">
      <c r="B9236"/>
      <c r="E9236"/>
      <c r="F9236"/>
    </row>
    <row r="9237" spans="2:6" ht="15" customHeight="1">
      <c r="B9237"/>
      <c r="E9237"/>
      <c r="F9237"/>
    </row>
    <row r="9238" spans="2:6" ht="15" customHeight="1">
      <c r="B9238"/>
      <c r="E9238"/>
      <c r="F9238"/>
    </row>
    <row r="9239" spans="2:6" ht="15" customHeight="1">
      <c r="B9239"/>
      <c r="E9239"/>
      <c r="F9239"/>
    </row>
    <row r="9240" spans="2:6" ht="15" customHeight="1">
      <c r="B9240"/>
      <c r="E9240"/>
      <c r="F9240"/>
    </row>
    <row r="9241" spans="2:6" ht="15" customHeight="1">
      <c r="B9241"/>
      <c r="E9241"/>
      <c r="F9241"/>
    </row>
    <row r="9242" spans="2:6" ht="15" customHeight="1">
      <c r="B9242"/>
      <c r="E9242"/>
      <c r="F9242"/>
    </row>
    <row r="9243" spans="2:6" ht="15" customHeight="1">
      <c r="B9243"/>
      <c r="E9243"/>
      <c r="F9243"/>
    </row>
    <row r="9244" spans="2:6" ht="15" customHeight="1">
      <c r="B9244"/>
      <c r="E9244"/>
      <c r="F9244"/>
    </row>
    <row r="9245" spans="2:6" ht="15" customHeight="1">
      <c r="B9245"/>
      <c r="E9245"/>
      <c r="F9245"/>
    </row>
    <row r="9246" spans="2:6" ht="15" customHeight="1">
      <c r="B9246"/>
      <c r="E9246"/>
      <c r="F9246"/>
    </row>
    <row r="9247" spans="2:6" ht="15" customHeight="1">
      <c r="B9247"/>
      <c r="E9247"/>
      <c r="F9247"/>
    </row>
    <row r="9248" spans="2:6" ht="15" customHeight="1">
      <c r="B9248"/>
      <c r="E9248"/>
      <c r="F9248"/>
    </row>
    <row r="9249" spans="2:6" ht="15" customHeight="1">
      <c r="B9249"/>
      <c r="E9249"/>
      <c r="F9249"/>
    </row>
    <row r="9250" spans="2:6" ht="15" customHeight="1">
      <c r="B9250"/>
      <c r="E9250"/>
      <c r="F9250"/>
    </row>
    <row r="9251" spans="2:6" ht="15" customHeight="1">
      <c r="B9251"/>
      <c r="E9251"/>
      <c r="F9251"/>
    </row>
    <row r="9252" spans="2:6" ht="15" customHeight="1">
      <c r="B9252"/>
      <c r="E9252"/>
      <c r="F9252"/>
    </row>
    <row r="9253" spans="2:6" ht="15" customHeight="1">
      <c r="B9253"/>
      <c r="E9253"/>
      <c r="F9253"/>
    </row>
    <row r="9254" spans="2:6" ht="15" customHeight="1">
      <c r="B9254"/>
      <c r="E9254"/>
      <c r="F9254"/>
    </row>
    <row r="9255" spans="2:6" ht="15" customHeight="1">
      <c r="B9255"/>
      <c r="E9255"/>
      <c r="F9255"/>
    </row>
    <row r="9256" spans="2:6" ht="15" customHeight="1">
      <c r="B9256"/>
      <c r="E9256"/>
      <c r="F9256"/>
    </row>
    <row r="9257" spans="2:6" ht="15" customHeight="1">
      <c r="B9257"/>
      <c r="E9257"/>
      <c r="F9257"/>
    </row>
    <row r="9258" spans="2:6" ht="15" customHeight="1">
      <c r="B9258"/>
      <c r="E9258"/>
      <c r="F9258"/>
    </row>
    <row r="9259" spans="2:6" ht="15" customHeight="1">
      <c r="B9259"/>
      <c r="E9259"/>
      <c r="F9259"/>
    </row>
    <row r="9260" spans="2:6" ht="15" customHeight="1">
      <c r="B9260"/>
      <c r="E9260"/>
      <c r="F9260"/>
    </row>
    <row r="9261" spans="2:6" ht="15" customHeight="1">
      <c r="B9261"/>
      <c r="E9261"/>
      <c r="F9261"/>
    </row>
    <row r="9262" spans="2:6" ht="15" customHeight="1">
      <c r="B9262"/>
      <c r="E9262"/>
      <c r="F9262"/>
    </row>
    <row r="9263" spans="2:6" ht="15" customHeight="1">
      <c r="B9263"/>
      <c r="E9263"/>
      <c r="F9263"/>
    </row>
    <row r="9264" spans="2:6" ht="15" customHeight="1">
      <c r="B9264"/>
      <c r="E9264"/>
      <c r="F9264"/>
    </row>
    <row r="9265" spans="2:6" ht="15" customHeight="1">
      <c r="B9265"/>
      <c r="E9265"/>
      <c r="F9265"/>
    </row>
    <row r="9266" spans="2:6" ht="15" customHeight="1">
      <c r="B9266"/>
      <c r="E9266"/>
      <c r="F9266"/>
    </row>
    <row r="9267" spans="2:6" ht="15" customHeight="1">
      <c r="B9267"/>
      <c r="E9267"/>
      <c r="F9267"/>
    </row>
    <row r="9268" spans="2:6" ht="15" customHeight="1">
      <c r="B9268"/>
      <c r="E9268"/>
      <c r="F9268"/>
    </row>
    <row r="9269" spans="2:6" ht="15" customHeight="1">
      <c r="B9269"/>
      <c r="E9269"/>
      <c r="F9269"/>
    </row>
    <row r="9270" spans="2:6" ht="15" customHeight="1">
      <c r="B9270"/>
      <c r="E9270"/>
      <c r="F9270"/>
    </row>
    <row r="9271" spans="2:6" ht="15" customHeight="1">
      <c r="B9271"/>
      <c r="E9271"/>
      <c r="F9271"/>
    </row>
    <row r="9272" spans="2:6" ht="15" customHeight="1">
      <c r="B9272"/>
      <c r="E9272"/>
      <c r="F9272"/>
    </row>
    <row r="9273" spans="2:6" ht="15" customHeight="1">
      <c r="B9273"/>
      <c r="E9273"/>
      <c r="F9273"/>
    </row>
    <row r="9274" spans="2:6" ht="15" customHeight="1">
      <c r="B9274"/>
      <c r="E9274"/>
      <c r="F9274"/>
    </row>
    <row r="9275" spans="2:6" ht="15" customHeight="1">
      <c r="B9275"/>
      <c r="E9275"/>
      <c r="F9275"/>
    </row>
    <row r="9276" spans="2:6" ht="15" customHeight="1">
      <c r="B9276"/>
      <c r="E9276"/>
      <c r="F9276"/>
    </row>
    <row r="9277" spans="2:6" ht="15" customHeight="1">
      <c r="B9277"/>
      <c r="E9277"/>
      <c r="F9277"/>
    </row>
    <row r="9278" spans="2:6" ht="15" customHeight="1">
      <c r="B9278"/>
      <c r="E9278"/>
      <c r="F9278"/>
    </row>
    <row r="9279" spans="2:6" ht="15" customHeight="1">
      <c r="B9279"/>
      <c r="E9279"/>
      <c r="F9279"/>
    </row>
    <row r="9280" spans="2:6" ht="15" customHeight="1">
      <c r="B9280"/>
      <c r="E9280"/>
      <c r="F9280"/>
    </row>
    <row r="9281" spans="2:6" ht="15" customHeight="1">
      <c r="B9281"/>
      <c r="E9281"/>
      <c r="F9281"/>
    </row>
    <row r="9282" spans="2:6" ht="15" customHeight="1">
      <c r="B9282"/>
      <c r="E9282"/>
      <c r="F9282"/>
    </row>
    <row r="9283" spans="2:6" ht="15" customHeight="1">
      <c r="B9283"/>
      <c r="E9283"/>
      <c r="F9283"/>
    </row>
    <row r="9284" spans="2:6" ht="15" customHeight="1">
      <c r="B9284"/>
      <c r="E9284"/>
      <c r="F9284"/>
    </row>
    <row r="9285" spans="2:6" ht="15" customHeight="1">
      <c r="B9285"/>
      <c r="E9285"/>
      <c r="F9285"/>
    </row>
    <row r="9286" spans="2:6" ht="15" customHeight="1">
      <c r="B9286"/>
      <c r="E9286"/>
      <c r="F9286"/>
    </row>
    <row r="9287" spans="2:6" ht="15" customHeight="1">
      <c r="B9287"/>
      <c r="E9287"/>
      <c r="F9287"/>
    </row>
    <row r="9288" spans="2:6" ht="15" customHeight="1">
      <c r="B9288"/>
      <c r="E9288"/>
      <c r="F9288"/>
    </row>
    <row r="9289" spans="2:6" ht="15" customHeight="1">
      <c r="B9289"/>
      <c r="E9289"/>
      <c r="F9289"/>
    </row>
    <row r="9290" spans="2:6" ht="15" customHeight="1">
      <c r="B9290"/>
      <c r="E9290"/>
      <c r="F9290"/>
    </row>
    <row r="9291" spans="2:6" ht="15" customHeight="1">
      <c r="B9291"/>
      <c r="E9291"/>
      <c r="F9291"/>
    </row>
    <row r="9292" spans="2:6" ht="15" customHeight="1">
      <c r="B9292"/>
      <c r="E9292"/>
      <c r="F9292"/>
    </row>
    <row r="9293" spans="2:6" ht="15" customHeight="1">
      <c r="B9293"/>
      <c r="E9293"/>
      <c r="F9293"/>
    </row>
    <row r="9294" spans="2:6" ht="15" customHeight="1">
      <c r="B9294"/>
      <c r="E9294"/>
      <c r="F9294"/>
    </row>
    <row r="9295" spans="2:6" ht="15" customHeight="1">
      <c r="B9295"/>
      <c r="E9295"/>
      <c r="F9295"/>
    </row>
    <row r="9296" spans="2:6" ht="15" customHeight="1">
      <c r="B9296"/>
      <c r="E9296"/>
      <c r="F9296"/>
    </row>
    <row r="9297" spans="2:6" ht="15" customHeight="1">
      <c r="B9297"/>
      <c r="E9297"/>
      <c r="F9297"/>
    </row>
    <row r="9298" spans="2:6" ht="15" customHeight="1">
      <c r="B9298"/>
      <c r="E9298"/>
      <c r="F9298"/>
    </row>
    <row r="9299" spans="2:6" ht="15" customHeight="1">
      <c r="B9299"/>
      <c r="E9299"/>
      <c r="F9299"/>
    </row>
    <row r="9300" spans="2:6" ht="15" customHeight="1">
      <c r="B9300"/>
      <c r="E9300"/>
      <c r="F9300"/>
    </row>
    <row r="9301" spans="2:6" ht="15" customHeight="1">
      <c r="B9301"/>
      <c r="E9301"/>
      <c r="F9301"/>
    </row>
    <row r="9302" spans="2:6" ht="15" customHeight="1">
      <c r="B9302"/>
      <c r="E9302"/>
      <c r="F9302"/>
    </row>
    <row r="9303" spans="2:6" ht="15" customHeight="1">
      <c r="B9303"/>
      <c r="E9303"/>
      <c r="F9303"/>
    </row>
    <row r="9304" spans="2:6" ht="15" customHeight="1">
      <c r="B9304"/>
      <c r="E9304"/>
      <c r="F9304"/>
    </row>
    <row r="9305" spans="2:6" ht="15" customHeight="1">
      <c r="B9305"/>
      <c r="E9305"/>
      <c r="F9305"/>
    </row>
    <row r="9306" spans="2:6" ht="15" customHeight="1">
      <c r="B9306"/>
      <c r="E9306"/>
      <c r="F9306"/>
    </row>
    <row r="9307" spans="2:6" ht="15" customHeight="1">
      <c r="B9307"/>
      <c r="E9307"/>
      <c r="F9307"/>
    </row>
    <row r="9308" spans="2:6" ht="15" customHeight="1">
      <c r="B9308"/>
      <c r="E9308"/>
      <c r="F9308"/>
    </row>
    <row r="9309" spans="2:6" ht="15" customHeight="1">
      <c r="B9309"/>
      <c r="E9309"/>
      <c r="F9309"/>
    </row>
    <row r="9310" spans="2:6" ht="15" customHeight="1">
      <c r="B9310"/>
      <c r="E9310"/>
      <c r="F9310"/>
    </row>
    <row r="9311" spans="2:6" ht="15" customHeight="1">
      <c r="B9311"/>
      <c r="E9311"/>
      <c r="F9311"/>
    </row>
    <row r="9312" spans="2:6" ht="15" customHeight="1">
      <c r="B9312"/>
      <c r="E9312"/>
      <c r="F9312"/>
    </row>
    <row r="9313" spans="2:6" ht="15" customHeight="1">
      <c r="B9313"/>
      <c r="E9313"/>
      <c r="F9313"/>
    </row>
    <row r="9314" spans="2:6" ht="15" customHeight="1">
      <c r="B9314"/>
      <c r="E9314"/>
      <c r="F9314"/>
    </row>
    <row r="9315" spans="2:6" ht="15" customHeight="1">
      <c r="B9315"/>
      <c r="E9315"/>
      <c r="F9315"/>
    </row>
    <row r="9316" spans="2:6" ht="15" customHeight="1">
      <c r="B9316"/>
      <c r="E9316"/>
      <c r="F9316"/>
    </row>
    <row r="9317" spans="2:6" ht="15" customHeight="1">
      <c r="B9317"/>
      <c r="E9317"/>
      <c r="F9317"/>
    </row>
    <row r="9318" spans="2:6" ht="15" customHeight="1">
      <c r="B9318"/>
      <c r="E9318"/>
      <c r="F9318"/>
    </row>
    <row r="9319" spans="2:6" ht="15" customHeight="1">
      <c r="B9319"/>
      <c r="E9319"/>
      <c r="F9319"/>
    </row>
    <row r="9320" spans="2:6" ht="15" customHeight="1">
      <c r="B9320"/>
      <c r="E9320"/>
      <c r="F9320"/>
    </row>
    <row r="9321" spans="2:6" ht="15" customHeight="1">
      <c r="B9321"/>
      <c r="E9321"/>
      <c r="F9321"/>
    </row>
    <row r="9322" spans="2:6" ht="15" customHeight="1">
      <c r="B9322"/>
      <c r="E9322"/>
      <c r="F9322"/>
    </row>
    <row r="9323" spans="2:6" ht="15" customHeight="1">
      <c r="B9323"/>
      <c r="E9323"/>
      <c r="F9323"/>
    </row>
    <row r="9324" spans="2:6" ht="15" customHeight="1">
      <c r="B9324"/>
      <c r="E9324"/>
      <c r="F9324"/>
    </row>
    <row r="9325" spans="2:6" ht="15" customHeight="1">
      <c r="B9325"/>
      <c r="E9325"/>
      <c r="F9325"/>
    </row>
    <row r="9326" spans="2:6" ht="15" customHeight="1">
      <c r="B9326"/>
      <c r="E9326"/>
      <c r="F9326"/>
    </row>
    <row r="9327" spans="2:6" ht="15" customHeight="1">
      <c r="B9327"/>
      <c r="E9327"/>
      <c r="F9327"/>
    </row>
    <row r="9328" spans="2:6" ht="15" customHeight="1">
      <c r="B9328"/>
      <c r="E9328"/>
      <c r="F9328"/>
    </row>
    <row r="9329" spans="2:6" ht="15" customHeight="1">
      <c r="B9329"/>
      <c r="E9329"/>
      <c r="F9329"/>
    </row>
    <row r="9330" spans="2:6" ht="15" customHeight="1">
      <c r="B9330"/>
      <c r="E9330"/>
      <c r="F9330"/>
    </row>
    <row r="9331" spans="2:6" ht="15" customHeight="1">
      <c r="B9331"/>
      <c r="E9331"/>
      <c r="F9331"/>
    </row>
    <row r="9332" spans="2:6" ht="15" customHeight="1">
      <c r="B9332"/>
      <c r="E9332"/>
      <c r="F9332"/>
    </row>
    <row r="9333" spans="2:6" ht="15" customHeight="1">
      <c r="B9333"/>
      <c r="E9333"/>
      <c r="F9333"/>
    </row>
    <row r="9334" spans="2:6" ht="15" customHeight="1">
      <c r="B9334"/>
      <c r="E9334"/>
      <c r="F9334"/>
    </row>
    <row r="9335" spans="2:6" ht="15" customHeight="1">
      <c r="B9335"/>
      <c r="E9335"/>
      <c r="F9335"/>
    </row>
    <row r="9336" spans="2:6" ht="15" customHeight="1">
      <c r="B9336"/>
      <c r="E9336"/>
      <c r="F9336"/>
    </row>
    <row r="9337" spans="2:6" ht="15" customHeight="1">
      <c r="B9337"/>
      <c r="E9337"/>
      <c r="F9337"/>
    </row>
    <row r="9338" spans="2:6" ht="15" customHeight="1">
      <c r="B9338"/>
      <c r="E9338"/>
      <c r="F9338"/>
    </row>
    <row r="9339" spans="2:6" ht="15" customHeight="1">
      <c r="B9339"/>
      <c r="E9339"/>
      <c r="F9339"/>
    </row>
    <row r="9340" spans="2:6" ht="15" customHeight="1">
      <c r="B9340"/>
      <c r="E9340"/>
      <c r="F9340"/>
    </row>
    <row r="9341" spans="2:6" ht="15" customHeight="1">
      <c r="B9341"/>
      <c r="E9341"/>
      <c r="F9341"/>
    </row>
    <row r="9342" spans="2:6" ht="15" customHeight="1">
      <c r="B9342"/>
      <c r="E9342"/>
      <c r="F9342"/>
    </row>
    <row r="9343" spans="2:6" ht="15" customHeight="1">
      <c r="B9343"/>
      <c r="E9343"/>
      <c r="F9343"/>
    </row>
    <row r="9344" spans="2:6" ht="15" customHeight="1">
      <c r="B9344"/>
      <c r="E9344"/>
      <c r="F9344"/>
    </row>
    <row r="9345" spans="2:6" ht="15" customHeight="1">
      <c r="B9345"/>
      <c r="E9345"/>
      <c r="F9345"/>
    </row>
    <row r="9346" spans="2:6" ht="15" customHeight="1">
      <c r="B9346"/>
      <c r="E9346"/>
      <c r="F9346"/>
    </row>
    <row r="9347" spans="2:6" ht="15" customHeight="1">
      <c r="B9347"/>
      <c r="E9347"/>
      <c r="F9347"/>
    </row>
    <row r="9348" spans="2:6" ht="15" customHeight="1">
      <c r="B9348"/>
      <c r="E9348"/>
      <c r="F9348"/>
    </row>
    <row r="9349" spans="2:6" ht="15" customHeight="1">
      <c r="B9349"/>
      <c r="E9349"/>
      <c r="F9349"/>
    </row>
    <row r="9350" spans="2:6" ht="15" customHeight="1">
      <c r="B9350"/>
      <c r="E9350"/>
      <c r="F9350"/>
    </row>
    <row r="9351" spans="2:6" ht="15" customHeight="1">
      <c r="B9351"/>
      <c r="E9351"/>
      <c r="F9351"/>
    </row>
    <row r="9352" spans="2:6" ht="15" customHeight="1">
      <c r="B9352"/>
      <c r="E9352"/>
      <c r="F9352"/>
    </row>
    <row r="9353" spans="2:6" ht="15" customHeight="1">
      <c r="B9353"/>
      <c r="E9353"/>
      <c r="F9353"/>
    </row>
    <row r="9354" spans="2:6" ht="15" customHeight="1">
      <c r="B9354"/>
      <c r="E9354"/>
      <c r="F9354"/>
    </row>
    <row r="9355" spans="2:6" ht="15" customHeight="1">
      <c r="B9355"/>
      <c r="E9355"/>
      <c r="F9355"/>
    </row>
    <row r="9356" spans="2:6" ht="15" customHeight="1">
      <c r="B9356"/>
      <c r="E9356"/>
      <c r="F9356"/>
    </row>
    <row r="9357" spans="2:6" ht="15" customHeight="1">
      <c r="B9357"/>
      <c r="E9357"/>
      <c r="F9357"/>
    </row>
    <row r="9358" spans="2:6" ht="15" customHeight="1">
      <c r="B9358"/>
      <c r="E9358"/>
      <c r="F9358"/>
    </row>
    <row r="9359" spans="2:6" ht="15" customHeight="1">
      <c r="B9359"/>
      <c r="E9359"/>
      <c r="F9359"/>
    </row>
    <row r="9360" spans="2:6" ht="15" customHeight="1">
      <c r="B9360"/>
      <c r="E9360"/>
      <c r="F9360"/>
    </row>
    <row r="9361" spans="2:6" ht="15" customHeight="1">
      <c r="B9361"/>
      <c r="E9361"/>
      <c r="F9361"/>
    </row>
    <row r="9362" spans="2:6" ht="15" customHeight="1">
      <c r="B9362"/>
      <c r="E9362"/>
      <c r="F9362"/>
    </row>
    <row r="9363" spans="2:6" ht="15" customHeight="1">
      <c r="B9363"/>
      <c r="E9363"/>
      <c r="F9363"/>
    </row>
    <row r="9364" spans="2:6" ht="15" customHeight="1">
      <c r="B9364"/>
      <c r="E9364"/>
      <c r="F9364"/>
    </row>
    <row r="9365" spans="2:6" ht="15" customHeight="1">
      <c r="B9365"/>
      <c r="E9365"/>
      <c r="F9365"/>
    </row>
    <row r="9366" spans="2:6" ht="15" customHeight="1">
      <c r="B9366"/>
      <c r="E9366"/>
      <c r="F9366"/>
    </row>
    <row r="9367" spans="2:6" ht="15" customHeight="1">
      <c r="B9367"/>
      <c r="E9367"/>
      <c r="F9367"/>
    </row>
    <row r="9368" spans="2:6" ht="15" customHeight="1">
      <c r="B9368"/>
      <c r="E9368"/>
      <c r="F9368"/>
    </row>
    <row r="9369" spans="2:6" ht="15" customHeight="1">
      <c r="B9369"/>
      <c r="E9369"/>
      <c r="F9369"/>
    </row>
    <row r="9370" spans="2:6" ht="15" customHeight="1">
      <c r="B9370"/>
      <c r="E9370"/>
      <c r="F9370"/>
    </row>
    <row r="9371" spans="2:6" ht="15" customHeight="1">
      <c r="B9371"/>
      <c r="E9371"/>
      <c r="F9371"/>
    </row>
    <row r="9372" spans="2:6" ht="15" customHeight="1">
      <c r="B9372"/>
      <c r="E9372"/>
      <c r="F9372"/>
    </row>
    <row r="9373" spans="2:6" ht="15" customHeight="1">
      <c r="B9373"/>
      <c r="E9373"/>
      <c r="F9373"/>
    </row>
    <row r="9374" spans="2:6" ht="15" customHeight="1">
      <c r="B9374"/>
      <c r="E9374"/>
      <c r="F9374"/>
    </row>
    <row r="9375" spans="2:6" ht="15" customHeight="1">
      <c r="B9375"/>
      <c r="E9375"/>
      <c r="F9375"/>
    </row>
    <row r="9376" spans="2:6" ht="15" customHeight="1">
      <c r="B9376"/>
      <c r="E9376"/>
      <c r="F9376"/>
    </row>
    <row r="9377" spans="2:6" ht="15" customHeight="1">
      <c r="B9377"/>
      <c r="E9377"/>
      <c r="F9377"/>
    </row>
    <row r="9378" spans="2:6" ht="15" customHeight="1">
      <c r="B9378"/>
      <c r="E9378"/>
      <c r="F9378"/>
    </row>
    <row r="9379" spans="2:6" ht="15" customHeight="1">
      <c r="B9379"/>
      <c r="E9379"/>
      <c r="F9379"/>
    </row>
    <row r="9380" spans="2:6" ht="15" customHeight="1">
      <c r="B9380"/>
      <c r="E9380"/>
      <c r="F9380"/>
    </row>
    <row r="9381" spans="2:6" ht="15" customHeight="1">
      <c r="B9381"/>
      <c r="E9381"/>
      <c r="F9381"/>
    </row>
    <row r="9382" spans="2:6" ht="15" customHeight="1">
      <c r="B9382"/>
      <c r="E9382"/>
      <c r="F9382"/>
    </row>
    <row r="9383" spans="2:6" ht="15" customHeight="1">
      <c r="B9383"/>
      <c r="E9383"/>
      <c r="F9383"/>
    </row>
    <row r="9384" spans="2:6" ht="15" customHeight="1">
      <c r="B9384"/>
      <c r="E9384"/>
      <c r="F9384"/>
    </row>
    <row r="9385" spans="2:6" ht="15" customHeight="1">
      <c r="B9385"/>
      <c r="E9385"/>
      <c r="F9385"/>
    </row>
    <row r="9386" spans="2:6" ht="15" customHeight="1">
      <c r="B9386"/>
      <c r="E9386"/>
      <c r="F9386"/>
    </row>
    <row r="9387" spans="2:6" ht="15" customHeight="1">
      <c r="B9387"/>
      <c r="E9387"/>
      <c r="F9387"/>
    </row>
    <row r="9388" spans="2:6" ht="15" customHeight="1">
      <c r="B9388"/>
      <c r="E9388"/>
      <c r="F9388"/>
    </row>
    <row r="9389" spans="2:6" ht="15" customHeight="1">
      <c r="B9389"/>
      <c r="E9389"/>
      <c r="F9389"/>
    </row>
    <row r="9390" spans="2:6" ht="15" customHeight="1">
      <c r="B9390"/>
      <c r="E9390"/>
      <c r="F9390"/>
    </row>
    <row r="9391" spans="2:6" ht="15" customHeight="1">
      <c r="B9391"/>
      <c r="E9391"/>
      <c r="F9391"/>
    </row>
    <row r="9392" spans="2:6" ht="15" customHeight="1">
      <c r="B9392"/>
      <c r="E9392"/>
      <c r="F9392"/>
    </row>
    <row r="9393" spans="2:6" ht="15" customHeight="1">
      <c r="B9393"/>
      <c r="E9393"/>
      <c r="F9393"/>
    </row>
    <row r="9394" spans="2:6" ht="15" customHeight="1">
      <c r="B9394"/>
      <c r="E9394"/>
      <c r="F9394"/>
    </row>
    <row r="9395" spans="2:6" ht="15" customHeight="1">
      <c r="B9395"/>
      <c r="E9395"/>
      <c r="F9395"/>
    </row>
    <row r="9396" spans="2:6" ht="15" customHeight="1">
      <c r="B9396"/>
      <c r="E9396"/>
      <c r="F9396"/>
    </row>
    <row r="9397" spans="2:6" ht="15" customHeight="1">
      <c r="B9397"/>
      <c r="E9397"/>
      <c r="F9397"/>
    </row>
    <row r="9398" spans="2:6" ht="15" customHeight="1">
      <c r="B9398"/>
      <c r="E9398"/>
      <c r="F9398"/>
    </row>
    <row r="9399" spans="2:6" ht="15" customHeight="1">
      <c r="B9399"/>
      <c r="E9399"/>
      <c r="F9399"/>
    </row>
    <row r="9400" spans="2:6" ht="15" customHeight="1">
      <c r="B9400"/>
      <c r="E9400"/>
      <c r="F9400"/>
    </row>
    <row r="9401" spans="2:6" ht="15" customHeight="1">
      <c r="B9401"/>
      <c r="E9401"/>
      <c r="F9401"/>
    </row>
    <row r="9402" spans="2:6" ht="15" customHeight="1">
      <c r="B9402"/>
      <c r="E9402"/>
      <c r="F9402"/>
    </row>
    <row r="9403" spans="2:6" ht="15" customHeight="1">
      <c r="B9403"/>
      <c r="E9403"/>
      <c r="F9403"/>
    </row>
    <row r="9404" spans="2:6" ht="15" customHeight="1">
      <c r="B9404"/>
      <c r="E9404"/>
      <c r="F9404"/>
    </row>
    <row r="9405" spans="2:6" ht="15" customHeight="1">
      <c r="B9405"/>
      <c r="E9405"/>
      <c r="F9405"/>
    </row>
    <row r="9406" spans="2:6" ht="15" customHeight="1">
      <c r="B9406"/>
      <c r="E9406"/>
      <c r="F9406"/>
    </row>
    <row r="9407" spans="2:6" ht="15" customHeight="1">
      <c r="B9407"/>
      <c r="E9407"/>
      <c r="F9407"/>
    </row>
    <row r="9408" spans="2:6" ht="15" customHeight="1">
      <c r="B9408"/>
      <c r="E9408"/>
      <c r="F9408"/>
    </row>
    <row r="9409" spans="2:6" ht="15" customHeight="1">
      <c r="B9409"/>
      <c r="E9409"/>
      <c r="F9409"/>
    </row>
    <row r="9410" spans="2:6" ht="15" customHeight="1">
      <c r="B9410"/>
      <c r="E9410"/>
      <c r="F9410"/>
    </row>
    <row r="9411" spans="2:6" ht="15" customHeight="1">
      <c r="B9411"/>
      <c r="E9411"/>
      <c r="F9411"/>
    </row>
    <row r="9412" spans="2:6" ht="15" customHeight="1">
      <c r="B9412"/>
      <c r="E9412"/>
      <c r="F9412"/>
    </row>
    <row r="9413" spans="2:6" ht="15" customHeight="1">
      <c r="B9413"/>
      <c r="E9413"/>
      <c r="F9413"/>
    </row>
    <row r="9414" spans="2:6" ht="15" customHeight="1">
      <c r="B9414"/>
      <c r="E9414"/>
      <c r="F9414"/>
    </row>
    <row r="9415" spans="2:6" ht="15" customHeight="1">
      <c r="B9415"/>
      <c r="E9415"/>
      <c r="F9415"/>
    </row>
    <row r="9416" spans="2:6" ht="15" customHeight="1">
      <c r="B9416"/>
      <c r="E9416"/>
      <c r="F9416"/>
    </row>
    <row r="9417" spans="2:6" ht="15" customHeight="1">
      <c r="B9417"/>
      <c r="E9417"/>
      <c r="F9417"/>
    </row>
    <row r="9418" spans="2:6" ht="15" customHeight="1">
      <c r="B9418"/>
      <c r="E9418"/>
      <c r="F9418"/>
    </row>
    <row r="9419" spans="2:6" ht="15" customHeight="1">
      <c r="B9419"/>
      <c r="E9419"/>
      <c r="F9419"/>
    </row>
    <row r="9420" spans="2:6" ht="15" customHeight="1">
      <c r="B9420"/>
      <c r="E9420"/>
      <c r="F9420"/>
    </row>
    <row r="9421" spans="2:6" ht="15" customHeight="1">
      <c r="B9421"/>
      <c r="E9421"/>
      <c r="F9421"/>
    </row>
    <row r="9422" spans="2:6" ht="15" customHeight="1">
      <c r="B9422"/>
      <c r="E9422"/>
      <c r="F9422"/>
    </row>
    <row r="9423" spans="2:6" ht="15" customHeight="1">
      <c r="B9423"/>
      <c r="E9423"/>
      <c r="F9423"/>
    </row>
    <row r="9424" spans="2:6" ht="15" customHeight="1">
      <c r="B9424"/>
      <c r="E9424"/>
      <c r="F9424"/>
    </row>
    <row r="9425" spans="2:6" ht="15" customHeight="1">
      <c r="B9425"/>
      <c r="E9425"/>
      <c r="F9425"/>
    </row>
    <row r="9426" spans="2:6" ht="15" customHeight="1">
      <c r="B9426"/>
      <c r="E9426"/>
      <c r="F9426"/>
    </row>
    <row r="9427" spans="2:6" ht="15" customHeight="1">
      <c r="B9427"/>
      <c r="E9427"/>
      <c r="F9427"/>
    </row>
    <row r="9428" spans="2:6" ht="15" customHeight="1">
      <c r="B9428"/>
      <c r="E9428"/>
      <c r="F9428"/>
    </row>
    <row r="9429" spans="2:6" ht="15" customHeight="1">
      <c r="B9429"/>
      <c r="E9429"/>
      <c r="F9429"/>
    </row>
    <row r="9430" spans="2:6" ht="15" customHeight="1">
      <c r="B9430"/>
      <c r="E9430"/>
      <c r="F9430"/>
    </row>
    <row r="9431" spans="2:6" ht="15" customHeight="1">
      <c r="B9431"/>
      <c r="E9431"/>
      <c r="F9431"/>
    </row>
    <row r="9432" spans="2:6" ht="15" customHeight="1">
      <c r="B9432"/>
      <c r="E9432"/>
      <c r="F9432"/>
    </row>
    <row r="9433" spans="2:6" ht="15" customHeight="1">
      <c r="B9433"/>
      <c r="E9433"/>
      <c r="F9433"/>
    </row>
    <row r="9434" spans="2:6" ht="15" customHeight="1">
      <c r="B9434"/>
      <c r="E9434"/>
      <c r="F9434"/>
    </row>
    <row r="9435" spans="2:6" ht="15" customHeight="1">
      <c r="B9435"/>
      <c r="E9435"/>
      <c r="F9435"/>
    </row>
    <row r="9436" spans="2:6" ht="15" customHeight="1">
      <c r="B9436"/>
      <c r="E9436"/>
      <c r="F9436"/>
    </row>
    <row r="9437" spans="2:6" ht="15" customHeight="1">
      <c r="B9437"/>
      <c r="E9437"/>
      <c r="F9437"/>
    </row>
    <row r="9438" spans="2:6" ht="15" customHeight="1">
      <c r="B9438"/>
      <c r="E9438"/>
      <c r="F9438"/>
    </row>
    <row r="9439" spans="2:6" ht="15" customHeight="1">
      <c r="B9439"/>
      <c r="E9439"/>
      <c r="F9439"/>
    </row>
    <row r="9440" spans="2:6" ht="15" customHeight="1">
      <c r="B9440"/>
      <c r="E9440"/>
      <c r="F9440"/>
    </row>
    <row r="9441" spans="2:6" ht="15" customHeight="1">
      <c r="B9441"/>
      <c r="E9441"/>
      <c r="F9441"/>
    </row>
    <row r="9442" spans="2:6" ht="15" customHeight="1">
      <c r="B9442"/>
      <c r="E9442"/>
      <c r="F9442"/>
    </row>
    <row r="9443" spans="2:6" ht="15" customHeight="1">
      <c r="B9443"/>
      <c r="E9443"/>
      <c r="F9443"/>
    </row>
    <row r="9444" spans="2:6" ht="15" customHeight="1">
      <c r="B9444"/>
      <c r="E9444"/>
      <c r="F9444"/>
    </row>
    <row r="9445" spans="2:6" ht="15" customHeight="1">
      <c r="B9445"/>
      <c r="E9445"/>
      <c r="F9445"/>
    </row>
    <row r="9446" spans="2:6" ht="15" customHeight="1">
      <c r="B9446"/>
      <c r="E9446"/>
      <c r="F9446"/>
    </row>
    <row r="9447" spans="2:6" ht="15" customHeight="1">
      <c r="B9447"/>
      <c r="E9447"/>
      <c r="F9447"/>
    </row>
    <row r="9448" spans="2:6" ht="15" customHeight="1">
      <c r="B9448"/>
      <c r="E9448"/>
      <c r="F9448"/>
    </row>
    <row r="9449" spans="2:6" ht="15" customHeight="1">
      <c r="B9449"/>
      <c r="E9449"/>
      <c r="F9449"/>
    </row>
    <row r="9450" spans="2:6" ht="15" customHeight="1">
      <c r="B9450"/>
      <c r="E9450"/>
      <c r="F9450"/>
    </row>
    <row r="9451" spans="2:6" ht="15" customHeight="1">
      <c r="B9451"/>
      <c r="E9451"/>
      <c r="F9451"/>
    </row>
    <row r="9452" spans="2:6" ht="15" customHeight="1">
      <c r="B9452"/>
      <c r="E9452"/>
      <c r="F9452"/>
    </row>
    <row r="9453" spans="2:6" ht="15" customHeight="1">
      <c r="B9453"/>
      <c r="E9453"/>
      <c r="F9453"/>
    </row>
    <row r="9454" spans="2:6" ht="15" customHeight="1">
      <c r="B9454"/>
      <c r="E9454"/>
      <c r="F9454"/>
    </row>
    <row r="9455" spans="2:6" ht="15" customHeight="1">
      <c r="B9455"/>
      <c r="E9455"/>
      <c r="F9455"/>
    </row>
    <row r="9456" spans="2:6" ht="15" customHeight="1">
      <c r="B9456"/>
      <c r="E9456"/>
      <c r="F9456"/>
    </row>
    <row r="9457" spans="2:6" ht="15" customHeight="1">
      <c r="B9457"/>
      <c r="E9457"/>
      <c r="F9457"/>
    </row>
    <row r="9458" spans="2:6" ht="15" customHeight="1">
      <c r="B9458"/>
      <c r="E9458"/>
      <c r="F9458"/>
    </row>
    <row r="9459" spans="2:6" ht="15" customHeight="1">
      <c r="B9459"/>
      <c r="E9459"/>
      <c r="F9459"/>
    </row>
    <row r="9460" spans="2:6" ht="15" customHeight="1">
      <c r="B9460"/>
      <c r="E9460"/>
      <c r="F9460"/>
    </row>
    <row r="9461" spans="2:6" ht="15" customHeight="1">
      <c r="B9461"/>
      <c r="E9461"/>
      <c r="F9461"/>
    </row>
    <row r="9462" spans="2:6" ht="15" customHeight="1">
      <c r="B9462"/>
      <c r="E9462"/>
      <c r="F9462"/>
    </row>
    <row r="9463" spans="2:6" ht="15" customHeight="1">
      <c r="B9463"/>
      <c r="E9463"/>
      <c r="F9463"/>
    </row>
    <row r="9464" spans="2:6" ht="15" customHeight="1">
      <c r="B9464"/>
      <c r="E9464"/>
      <c r="F9464"/>
    </row>
    <row r="9465" spans="2:6" ht="15" customHeight="1">
      <c r="B9465"/>
      <c r="E9465"/>
      <c r="F9465"/>
    </row>
    <row r="9466" spans="2:6" ht="15" customHeight="1">
      <c r="B9466"/>
      <c r="E9466"/>
      <c r="F9466"/>
    </row>
    <row r="9467" spans="2:6" ht="15" customHeight="1">
      <c r="B9467"/>
      <c r="E9467"/>
      <c r="F9467"/>
    </row>
    <row r="9468" spans="2:6" ht="15" customHeight="1">
      <c r="B9468"/>
      <c r="E9468"/>
      <c r="F9468"/>
    </row>
    <row r="9469" spans="2:6" ht="15" customHeight="1">
      <c r="B9469"/>
      <c r="E9469"/>
      <c r="F9469"/>
    </row>
    <row r="9470" spans="2:6" ht="15" customHeight="1">
      <c r="B9470"/>
      <c r="E9470"/>
      <c r="F9470"/>
    </row>
    <row r="9471" spans="2:6" ht="15" customHeight="1">
      <c r="B9471"/>
      <c r="E9471"/>
      <c r="F9471"/>
    </row>
    <row r="9472" spans="2:6" ht="15" customHeight="1">
      <c r="B9472"/>
      <c r="E9472"/>
      <c r="F9472"/>
    </row>
    <row r="9473" spans="2:6" ht="15" customHeight="1">
      <c r="B9473"/>
      <c r="E9473"/>
      <c r="F9473"/>
    </row>
    <row r="9474" spans="2:6" ht="15" customHeight="1">
      <c r="B9474"/>
      <c r="E9474"/>
      <c r="F9474"/>
    </row>
    <row r="9475" spans="2:6" ht="15" customHeight="1">
      <c r="B9475"/>
      <c r="E9475"/>
      <c r="F9475"/>
    </row>
    <row r="9476" spans="2:6" ht="15" customHeight="1">
      <c r="B9476"/>
      <c r="E9476"/>
      <c r="F9476"/>
    </row>
    <row r="9477" spans="2:6" ht="15" customHeight="1">
      <c r="B9477"/>
      <c r="E9477"/>
      <c r="F9477"/>
    </row>
    <row r="9478" spans="2:6" ht="15" customHeight="1">
      <c r="B9478"/>
      <c r="E9478"/>
      <c r="F9478"/>
    </row>
    <row r="9479" spans="2:6" ht="15" customHeight="1">
      <c r="B9479"/>
      <c r="E9479"/>
      <c r="F9479"/>
    </row>
    <row r="9480" spans="2:6" ht="15" customHeight="1">
      <c r="B9480"/>
      <c r="E9480"/>
      <c r="F9480"/>
    </row>
    <row r="9481" spans="2:6" ht="15" customHeight="1">
      <c r="B9481"/>
      <c r="E9481"/>
      <c r="F9481"/>
    </row>
    <row r="9482" spans="2:6" ht="15" customHeight="1">
      <c r="B9482"/>
      <c r="E9482"/>
      <c r="F9482"/>
    </row>
    <row r="9483" spans="2:6" ht="15" customHeight="1">
      <c r="B9483"/>
      <c r="E9483"/>
      <c r="F9483"/>
    </row>
    <row r="9484" spans="2:6" ht="15" customHeight="1">
      <c r="B9484"/>
      <c r="E9484"/>
      <c r="F9484"/>
    </row>
    <row r="9485" spans="2:6" ht="15" customHeight="1">
      <c r="B9485"/>
      <c r="E9485"/>
      <c r="F9485"/>
    </row>
    <row r="9486" spans="2:6" ht="15" customHeight="1">
      <c r="B9486"/>
      <c r="E9486"/>
      <c r="F9486"/>
    </row>
    <row r="9487" spans="2:6" ht="15" customHeight="1">
      <c r="B9487"/>
      <c r="E9487"/>
      <c r="F9487"/>
    </row>
    <row r="9488" spans="2:6" ht="15" customHeight="1">
      <c r="B9488"/>
      <c r="E9488"/>
      <c r="F9488"/>
    </row>
    <row r="9489" spans="2:6" ht="15" customHeight="1">
      <c r="B9489"/>
      <c r="E9489"/>
      <c r="F9489"/>
    </row>
    <row r="9490" spans="2:6" ht="15" customHeight="1">
      <c r="B9490"/>
      <c r="E9490"/>
      <c r="F9490"/>
    </row>
    <row r="9491" spans="2:6" ht="15" customHeight="1">
      <c r="B9491"/>
      <c r="E9491"/>
      <c r="F9491"/>
    </row>
    <row r="9492" spans="2:6" ht="15" customHeight="1">
      <c r="B9492"/>
      <c r="E9492"/>
      <c r="F9492"/>
    </row>
    <row r="9493" spans="2:6" ht="15" customHeight="1">
      <c r="B9493"/>
      <c r="E9493"/>
      <c r="F9493"/>
    </row>
    <row r="9494" spans="2:6" ht="15" customHeight="1">
      <c r="B9494"/>
      <c r="E9494"/>
      <c r="F9494"/>
    </row>
    <row r="9495" spans="2:6" ht="15" customHeight="1">
      <c r="B9495"/>
      <c r="E9495"/>
      <c r="F9495"/>
    </row>
    <row r="9496" spans="2:6" ht="15" customHeight="1">
      <c r="B9496"/>
      <c r="E9496"/>
      <c r="F9496"/>
    </row>
    <row r="9497" spans="2:6" ht="15" customHeight="1">
      <c r="B9497"/>
      <c r="E9497"/>
      <c r="F9497"/>
    </row>
    <row r="9498" spans="2:6" ht="15" customHeight="1">
      <c r="B9498"/>
      <c r="E9498"/>
      <c r="F9498"/>
    </row>
    <row r="9499" spans="2:6" ht="15" customHeight="1">
      <c r="B9499"/>
      <c r="E9499"/>
      <c r="F9499"/>
    </row>
    <row r="9500" spans="2:6" ht="15" customHeight="1">
      <c r="B9500"/>
      <c r="E9500"/>
      <c r="F9500"/>
    </row>
    <row r="9501" spans="2:6" ht="15" customHeight="1">
      <c r="B9501"/>
      <c r="E9501"/>
      <c r="F9501"/>
    </row>
    <row r="9502" spans="2:6" ht="15" customHeight="1">
      <c r="B9502"/>
      <c r="E9502"/>
      <c r="F9502"/>
    </row>
    <row r="9503" spans="2:6" ht="15" customHeight="1">
      <c r="B9503"/>
      <c r="E9503"/>
      <c r="F9503"/>
    </row>
    <row r="9504" spans="2:6" ht="15" customHeight="1">
      <c r="B9504"/>
      <c r="E9504"/>
      <c r="F9504"/>
    </row>
    <row r="9505" spans="2:6" ht="15" customHeight="1">
      <c r="B9505"/>
      <c r="E9505"/>
      <c r="F9505"/>
    </row>
    <row r="9506" spans="2:6" ht="15" customHeight="1">
      <c r="B9506"/>
      <c r="E9506"/>
      <c r="F9506"/>
    </row>
    <row r="9507" spans="2:6" ht="15" customHeight="1">
      <c r="B9507"/>
      <c r="E9507"/>
      <c r="F9507"/>
    </row>
    <row r="9508" spans="2:6" ht="15" customHeight="1">
      <c r="B9508"/>
      <c r="E9508"/>
      <c r="F9508"/>
    </row>
    <row r="9509" spans="2:6" ht="15" customHeight="1">
      <c r="B9509"/>
      <c r="E9509"/>
      <c r="F9509"/>
    </row>
    <row r="9510" spans="2:6" ht="15" customHeight="1">
      <c r="B9510"/>
      <c r="E9510"/>
      <c r="F9510"/>
    </row>
    <row r="9511" spans="2:6" ht="15" customHeight="1">
      <c r="B9511"/>
      <c r="E9511"/>
      <c r="F9511"/>
    </row>
    <row r="9512" spans="2:6" ht="15" customHeight="1">
      <c r="B9512"/>
      <c r="E9512"/>
      <c r="F9512"/>
    </row>
    <row r="9513" spans="2:6" ht="15" customHeight="1">
      <c r="B9513"/>
      <c r="E9513"/>
      <c r="F9513"/>
    </row>
    <row r="9514" spans="2:6" ht="15" customHeight="1">
      <c r="B9514"/>
      <c r="E9514"/>
      <c r="F9514"/>
    </row>
    <row r="9515" spans="2:6" ht="15" customHeight="1">
      <c r="B9515"/>
      <c r="E9515"/>
      <c r="F9515"/>
    </row>
    <row r="9516" spans="2:6" ht="15" customHeight="1">
      <c r="B9516"/>
      <c r="E9516"/>
      <c r="F9516"/>
    </row>
    <row r="9517" spans="2:6" ht="15" customHeight="1">
      <c r="B9517"/>
      <c r="E9517"/>
      <c r="F9517"/>
    </row>
    <row r="9518" spans="2:6" ht="15" customHeight="1">
      <c r="B9518"/>
      <c r="E9518"/>
      <c r="F9518"/>
    </row>
    <row r="9519" spans="2:6" ht="15" customHeight="1">
      <c r="B9519"/>
      <c r="E9519"/>
      <c r="F9519"/>
    </row>
    <row r="9520" spans="2:6" ht="15" customHeight="1">
      <c r="B9520"/>
      <c r="E9520"/>
      <c r="F9520"/>
    </row>
    <row r="9521" spans="2:6" ht="15" customHeight="1">
      <c r="B9521"/>
      <c r="E9521"/>
      <c r="F9521"/>
    </row>
    <row r="9522" spans="2:6" ht="15" customHeight="1">
      <c r="B9522"/>
      <c r="E9522"/>
      <c r="F9522"/>
    </row>
    <row r="9523" spans="2:6" ht="15" customHeight="1">
      <c r="B9523"/>
      <c r="E9523"/>
      <c r="F9523"/>
    </row>
    <row r="9524" spans="2:6" ht="15" customHeight="1">
      <c r="B9524"/>
      <c r="E9524"/>
      <c r="F9524"/>
    </row>
    <row r="9525" spans="2:6" ht="15" customHeight="1">
      <c r="B9525"/>
      <c r="E9525"/>
      <c r="F9525"/>
    </row>
    <row r="9526" spans="2:6" ht="15" customHeight="1">
      <c r="B9526"/>
      <c r="E9526"/>
      <c r="F9526"/>
    </row>
    <row r="9527" spans="2:6" ht="15" customHeight="1">
      <c r="B9527"/>
      <c r="E9527"/>
      <c r="F9527"/>
    </row>
    <row r="9528" spans="2:6" ht="15" customHeight="1">
      <c r="B9528"/>
      <c r="E9528"/>
      <c r="F9528"/>
    </row>
    <row r="9529" spans="2:6" ht="15" customHeight="1">
      <c r="B9529"/>
      <c r="E9529"/>
      <c r="F9529"/>
    </row>
    <row r="9530" spans="2:6" ht="15" customHeight="1">
      <c r="B9530"/>
      <c r="E9530"/>
      <c r="F9530"/>
    </row>
    <row r="9531" spans="2:6" ht="15" customHeight="1">
      <c r="B9531"/>
      <c r="E9531"/>
      <c r="F9531"/>
    </row>
    <row r="9532" spans="2:6" ht="15" customHeight="1">
      <c r="B9532"/>
      <c r="E9532"/>
      <c r="F9532"/>
    </row>
    <row r="9533" spans="2:6" ht="15" customHeight="1">
      <c r="B9533"/>
      <c r="E9533"/>
      <c r="F9533"/>
    </row>
    <row r="9534" spans="2:6" ht="15" customHeight="1">
      <c r="B9534"/>
      <c r="E9534"/>
      <c r="F9534"/>
    </row>
    <row r="9535" spans="2:6" ht="15" customHeight="1">
      <c r="B9535"/>
      <c r="E9535"/>
      <c r="F9535"/>
    </row>
    <row r="9536" spans="2:6" ht="15" customHeight="1">
      <c r="B9536"/>
      <c r="E9536"/>
      <c r="F9536"/>
    </row>
    <row r="9537" spans="2:6" ht="15" customHeight="1">
      <c r="B9537"/>
      <c r="E9537"/>
      <c r="F9537"/>
    </row>
    <row r="9538" spans="2:6" ht="15" customHeight="1">
      <c r="B9538"/>
      <c r="E9538"/>
      <c r="F9538"/>
    </row>
    <row r="9539" spans="2:6" ht="15" customHeight="1">
      <c r="B9539"/>
      <c r="E9539"/>
      <c r="F9539"/>
    </row>
    <row r="9540" spans="2:6" ht="15" customHeight="1">
      <c r="B9540"/>
      <c r="E9540"/>
      <c r="F9540"/>
    </row>
    <row r="9541" spans="2:6" ht="15" customHeight="1">
      <c r="B9541"/>
      <c r="E9541"/>
      <c r="F9541"/>
    </row>
    <row r="9542" spans="2:6" ht="15" customHeight="1">
      <c r="B9542"/>
      <c r="E9542"/>
      <c r="F9542"/>
    </row>
    <row r="9543" spans="2:6" ht="15" customHeight="1">
      <c r="B9543"/>
      <c r="E9543"/>
      <c r="F9543"/>
    </row>
    <row r="9544" spans="2:6" ht="15" customHeight="1">
      <c r="B9544"/>
      <c r="E9544"/>
      <c r="F9544"/>
    </row>
    <row r="9545" spans="2:6" ht="15" customHeight="1">
      <c r="B9545"/>
      <c r="E9545"/>
      <c r="F9545"/>
    </row>
    <row r="9546" spans="2:6" ht="15" customHeight="1">
      <c r="B9546"/>
      <c r="E9546"/>
      <c r="F9546"/>
    </row>
    <row r="9547" spans="2:6" ht="15" customHeight="1">
      <c r="B9547"/>
      <c r="E9547"/>
      <c r="F9547"/>
    </row>
    <row r="9548" spans="2:6" ht="15" customHeight="1">
      <c r="B9548"/>
      <c r="E9548"/>
      <c r="F9548"/>
    </row>
    <row r="9549" spans="2:6" ht="15" customHeight="1">
      <c r="B9549"/>
      <c r="E9549"/>
      <c r="F9549"/>
    </row>
    <row r="9550" spans="2:6" ht="15" customHeight="1">
      <c r="B9550"/>
      <c r="E9550"/>
      <c r="F9550"/>
    </row>
    <row r="9551" spans="2:6" ht="15" customHeight="1">
      <c r="B9551"/>
      <c r="E9551"/>
      <c r="F9551"/>
    </row>
    <row r="9552" spans="2:6" ht="15" customHeight="1">
      <c r="B9552"/>
      <c r="E9552"/>
      <c r="F9552"/>
    </row>
    <row r="9553" spans="2:6" ht="15" customHeight="1">
      <c r="B9553"/>
      <c r="E9553"/>
      <c r="F9553"/>
    </row>
    <row r="9554" spans="2:6" ht="15" customHeight="1">
      <c r="B9554"/>
      <c r="E9554"/>
      <c r="F9554"/>
    </row>
    <row r="9555" spans="2:6" ht="15" customHeight="1">
      <c r="B9555"/>
      <c r="E9555"/>
      <c r="F9555"/>
    </row>
    <row r="9556" spans="2:6" ht="15" customHeight="1">
      <c r="B9556"/>
      <c r="E9556"/>
      <c r="F9556"/>
    </row>
    <row r="9557" spans="2:6" ht="15" customHeight="1">
      <c r="B9557"/>
      <c r="E9557"/>
      <c r="F9557"/>
    </row>
    <row r="9558" spans="2:6" ht="15" customHeight="1">
      <c r="B9558"/>
      <c r="E9558"/>
      <c r="F9558"/>
    </row>
    <row r="9559" spans="2:6" ht="15" customHeight="1">
      <c r="B9559"/>
      <c r="E9559"/>
      <c r="F9559"/>
    </row>
    <row r="9560" spans="2:6" ht="15" customHeight="1">
      <c r="B9560"/>
      <c r="E9560"/>
      <c r="F9560"/>
    </row>
    <row r="9561" spans="2:6" ht="15" customHeight="1">
      <c r="B9561"/>
      <c r="E9561"/>
      <c r="F9561"/>
    </row>
    <row r="9562" spans="2:6" ht="15" customHeight="1">
      <c r="B9562"/>
      <c r="E9562"/>
      <c r="F9562"/>
    </row>
    <row r="9563" spans="2:6" ht="15" customHeight="1">
      <c r="B9563"/>
      <c r="E9563"/>
      <c r="F9563"/>
    </row>
    <row r="9564" spans="2:6" ht="15" customHeight="1">
      <c r="B9564"/>
      <c r="E9564"/>
      <c r="F9564"/>
    </row>
    <row r="9565" spans="2:6" ht="15" customHeight="1">
      <c r="B9565"/>
      <c r="E9565"/>
      <c r="F9565"/>
    </row>
    <row r="9566" spans="2:6" ht="15" customHeight="1">
      <c r="B9566"/>
      <c r="E9566"/>
      <c r="F9566"/>
    </row>
    <row r="9567" spans="2:6" ht="15" customHeight="1">
      <c r="B9567"/>
      <c r="E9567"/>
      <c r="F9567"/>
    </row>
    <row r="9568" spans="2:6" ht="15" customHeight="1">
      <c r="B9568"/>
      <c r="E9568"/>
      <c r="F9568"/>
    </row>
    <row r="9569" spans="2:6" ht="15" customHeight="1">
      <c r="B9569"/>
      <c r="E9569"/>
      <c r="F9569"/>
    </row>
    <row r="9570" spans="2:6" ht="15" customHeight="1">
      <c r="B9570"/>
      <c r="E9570"/>
      <c r="F9570"/>
    </row>
    <row r="9571" spans="2:6" ht="15" customHeight="1">
      <c r="B9571"/>
      <c r="E9571"/>
      <c r="F9571"/>
    </row>
    <row r="9572" spans="2:6" ht="15" customHeight="1">
      <c r="B9572"/>
      <c r="E9572"/>
      <c r="F9572"/>
    </row>
    <row r="9573" spans="2:6" ht="15" customHeight="1">
      <c r="B9573"/>
      <c r="E9573"/>
      <c r="F9573"/>
    </row>
    <row r="9574" spans="2:6" ht="15" customHeight="1">
      <c r="B9574"/>
      <c r="E9574"/>
      <c r="F9574"/>
    </row>
    <row r="9575" spans="2:6" ht="15" customHeight="1">
      <c r="B9575"/>
      <c r="E9575"/>
      <c r="F9575"/>
    </row>
    <row r="9576" spans="2:6" ht="15" customHeight="1">
      <c r="B9576"/>
      <c r="E9576"/>
      <c r="F9576"/>
    </row>
    <row r="9577" spans="2:6" ht="15" customHeight="1">
      <c r="B9577"/>
      <c r="E9577"/>
      <c r="F9577"/>
    </row>
    <row r="9578" spans="2:6" ht="15" customHeight="1">
      <c r="B9578"/>
      <c r="E9578"/>
      <c r="F9578"/>
    </row>
    <row r="9579" spans="2:6" ht="15" customHeight="1">
      <c r="B9579"/>
      <c r="E9579"/>
      <c r="F9579"/>
    </row>
    <row r="9580" spans="2:6" ht="15" customHeight="1">
      <c r="B9580"/>
      <c r="E9580"/>
      <c r="F9580"/>
    </row>
    <row r="9581" spans="2:6" ht="15" customHeight="1">
      <c r="B9581"/>
      <c r="E9581"/>
      <c r="F9581"/>
    </row>
    <row r="9582" spans="2:6" ht="15" customHeight="1">
      <c r="B9582"/>
      <c r="E9582"/>
      <c r="F9582"/>
    </row>
    <row r="9583" spans="2:6" ht="15" customHeight="1">
      <c r="B9583"/>
      <c r="E9583"/>
      <c r="F9583"/>
    </row>
    <row r="9584" spans="2:6" ht="15" customHeight="1">
      <c r="B9584"/>
      <c r="E9584"/>
      <c r="F9584"/>
    </row>
    <row r="9585" spans="2:6" ht="15" customHeight="1">
      <c r="B9585"/>
      <c r="E9585"/>
      <c r="F9585"/>
    </row>
    <row r="9586" spans="2:6" ht="15" customHeight="1">
      <c r="B9586"/>
      <c r="E9586"/>
      <c r="F9586"/>
    </row>
    <row r="9587" spans="2:6" ht="15" customHeight="1">
      <c r="B9587"/>
      <c r="E9587"/>
      <c r="F9587"/>
    </row>
    <row r="9588" spans="2:6" ht="15" customHeight="1">
      <c r="B9588"/>
      <c r="E9588"/>
      <c r="F9588"/>
    </row>
    <row r="9589" spans="2:6" ht="15" customHeight="1">
      <c r="B9589"/>
      <c r="E9589"/>
      <c r="F9589"/>
    </row>
    <row r="9590" spans="2:6" ht="15" customHeight="1">
      <c r="B9590"/>
      <c r="E9590"/>
      <c r="F9590"/>
    </row>
    <row r="9591" spans="2:6" ht="15" customHeight="1">
      <c r="B9591"/>
      <c r="E9591"/>
      <c r="F9591"/>
    </row>
    <row r="9592" spans="2:6" ht="15" customHeight="1">
      <c r="B9592"/>
      <c r="E9592"/>
      <c r="F9592"/>
    </row>
    <row r="9593" spans="2:6" ht="15" customHeight="1">
      <c r="B9593"/>
      <c r="E9593"/>
      <c r="F9593"/>
    </row>
    <row r="9594" spans="2:6" ht="15" customHeight="1">
      <c r="B9594"/>
      <c r="E9594"/>
      <c r="F9594"/>
    </row>
    <row r="9595" spans="2:6" ht="15" customHeight="1">
      <c r="B9595"/>
      <c r="E9595"/>
      <c r="F9595"/>
    </row>
    <row r="9596" spans="2:6" ht="15" customHeight="1">
      <c r="B9596"/>
      <c r="E9596"/>
      <c r="F9596"/>
    </row>
    <row r="9597" spans="2:6" ht="15" customHeight="1">
      <c r="B9597"/>
      <c r="E9597"/>
      <c r="F9597"/>
    </row>
    <row r="9598" spans="2:6" ht="15" customHeight="1">
      <c r="B9598"/>
      <c r="E9598"/>
      <c r="F9598"/>
    </row>
    <row r="9599" spans="2:6" ht="15" customHeight="1">
      <c r="B9599"/>
      <c r="E9599"/>
      <c r="F9599"/>
    </row>
    <row r="9600" spans="2:6" ht="15" customHeight="1">
      <c r="B9600"/>
      <c r="E9600"/>
      <c r="F9600"/>
    </row>
    <row r="9601" spans="2:6" ht="15" customHeight="1">
      <c r="B9601"/>
      <c r="E9601"/>
      <c r="F9601"/>
    </row>
    <row r="9602" spans="2:6" ht="15" customHeight="1">
      <c r="B9602"/>
      <c r="E9602"/>
      <c r="F9602"/>
    </row>
    <row r="9603" spans="2:6" ht="15" customHeight="1">
      <c r="B9603"/>
      <c r="E9603"/>
      <c r="F9603"/>
    </row>
    <row r="9604" spans="2:6" ht="15" customHeight="1">
      <c r="B9604"/>
      <c r="E9604"/>
      <c r="F9604"/>
    </row>
    <row r="9605" spans="2:6" ht="15" customHeight="1">
      <c r="B9605"/>
      <c r="E9605"/>
      <c r="F9605"/>
    </row>
    <row r="9606" spans="2:6" ht="15" customHeight="1">
      <c r="B9606"/>
      <c r="E9606"/>
      <c r="F9606"/>
    </row>
    <row r="9607" spans="2:6" ht="15" customHeight="1">
      <c r="B9607"/>
      <c r="E9607"/>
      <c r="F9607"/>
    </row>
    <row r="9608" spans="2:6" ht="15" customHeight="1">
      <c r="B9608"/>
      <c r="E9608"/>
      <c r="F9608"/>
    </row>
    <row r="9609" spans="2:6" ht="15" customHeight="1">
      <c r="B9609"/>
      <c r="E9609"/>
      <c r="F9609"/>
    </row>
    <row r="9610" spans="2:6" ht="15" customHeight="1">
      <c r="B9610"/>
      <c r="E9610"/>
      <c r="F9610"/>
    </row>
    <row r="9611" spans="2:6" ht="15" customHeight="1">
      <c r="B9611"/>
      <c r="E9611"/>
      <c r="F9611"/>
    </row>
    <row r="9612" spans="2:6" ht="15" customHeight="1">
      <c r="B9612"/>
      <c r="E9612"/>
      <c r="F9612"/>
    </row>
    <row r="9613" spans="2:6" ht="15" customHeight="1">
      <c r="B9613"/>
      <c r="E9613"/>
      <c r="F9613"/>
    </row>
    <row r="9614" spans="2:6" ht="15" customHeight="1">
      <c r="B9614"/>
      <c r="E9614"/>
      <c r="F9614"/>
    </row>
    <row r="9615" spans="2:6" ht="15" customHeight="1">
      <c r="B9615"/>
      <c r="E9615"/>
      <c r="F9615"/>
    </row>
    <row r="9616" spans="2:6" ht="15" customHeight="1">
      <c r="B9616"/>
      <c r="E9616"/>
      <c r="F9616"/>
    </row>
    <row r="9617" spans="2:6" ht="15" customHeight="1">
      <c r="B9617"/>
      <c r="E9617"/>
      <c r="F9617"/>
    </row>
    <row r="9618" spans="2:6" ht="15" customHeight="1">
      <c r="B9618"/>
      <c r="E9618"/>
      <c r="F9618"/>
    </row>
    <row r="9619" spans="2:6" ht="15" customHeight="1">
      <c r="B9619"/>
      <c r="E9619"/>
      <c r="F9619"/>
    </row>
    <row r="9620" spans="2:6" ht="15" customHeight="1">
      <c r="B9620"/>
      <c r="E9620"/>
      <c r="F9620"/>
    </row>
    <row r="9621" spans="2:6" ht="15" customHeight="1">
      <c r="B9621"/>
      <c r="E9621"/>
      <c r="F9621"/>
    </row>
    <row r="9622" spans="2:6" ht="15" customHeight="1">
      <c r="B9622"/>
      <c r="E9622"/>
      <c r="F9622"/>
    </row>
    <row r="9623" spans="2:6" ht="15" customHeight="1">
      <c r="B9623"/>
      <c r="E9623"/>
      <c r="F9623"/>
    </row>
    <row r="9624" spans="2:6" ht="15" customHeight="1">
      <c r="B9624"/>
      <c r="E9624"/>
      <c r="F9624"/>
    </row>
    <row r="9625" spans="2:6" ht="15" customHeight="1">
      <c r="B9625"/>
      <c r="E9625"/>
      <c r="F9625"/>
    </row>
    <row r="9626" spans="2:6" ht="15" customHeight="1">
      <c r="B9626"/>
      <c r="E9626"/>
      <c r="F9626"/>
    </row>
    <row r="9627" spans="2:6" ht="15" customHeight="1">
      <c r="B9627"/>
      <c r="E9627"/>
      <c r="F9627"/>
    </row>
    <row r="9628" spans="2:6" ht="15" customHeight="1">
      <c r="B9628"/>
      <c r="E9628"/>
      <c r="F9628"/>
    </row>
    <row r="9629" spans="2:6" ht="15" customHeight="1">
      <c r="B9629"/>
      <c r="E9629"/>
      <c r="F9629"/>
    </row>
    <row r="9630" spans="2:6" ht="15" customHeight="1">
      <c r="B9630"/>
      <c r="E9630"/>
      <c r="F9630"/>
    </row>
    <row r="9631" spans="2:6" ht="15" customHeight="1">
      <c r="B9631"/>
      <c r="E9631"/>
      <c r="F9631"/>
    </row>
    <row r="9632" spans="2:6" ht="15" customHeight="1">
      <c r="B9632"/>
      <c r="E9632"/>
      <c r="F9632"/>
    </row>
    <row r="9633" spans="2:6" ht="15" customHeight="1">
      <c r="B9633"/>
      <c r="E9633"/>
      <c r="F9633"/>
    </row>
    <row r="9634" spans="2:6" ht="15" customHeight="1">
      <c r="B9634"/>
      <c r="E9634"/>
      <c r="F9634"/>
    </row>
    <row r="9635" spans="2:6" ht="15" customHeight="1">
      <c r="B9635"/>
      <c r="E9635"/>
      <c r="F9635"/>
    </row>
    <row r="9636" spans="2:6" ht="15" customHeight="1">
      <c r="B9636"/>
      <c r="E9636"/>
      <c r="F9636"/>
    </row>
    <row r="9637" spans="2:6" ht="15" customHeight="1">
      <c r="B9637"/>
      <c r="E9637"/>
      <c r="F9637"/>
    </row>
    <row r="9638" spans="2:6" ht="15" customHeight="1">
      <c r="B9638"/>
      <c r="E9638"/>
      <c r="F9638"/>
    </row>
    <row r="9639" spans="2:6" ht="15" customHeight="1">
      <c r="B9639"/>
      <c r="E9639"/>
      <c r="F9639"/>
    </row>
    <row r="9640" spans="2:6" ht="15" customHeight="1">
      <c r="B9640"/>
      <c r="E9640"/>
      <c r="F9640"/>
    </row>
    <row r="9641" spans="2:6" ht="15" customHeight="1">
      <c r="B9641"/>
      <c r="E9641"/>
      <c r="F9641"/>
    </row>
    <row r="9642" spans="2:6" ht="15" customHeight="1">
      <c r="B9642"/>
      <c r="E9642"/>
      <c r="F9642"/>
    </row>
    <row r="9643" spans="2:6" ht="15" customHeight="1">
      <c r="B9643"/>
      <c r="E9643"/>
      <c r="F9643"/>
    </row>
    <row r="9644" spans="2:6" ht="15" customHeight="1">
      <c r="B9644"/>
      <c r="E9644"/>
      <c r="F9644"/>
    </row>
    <row r="9645" spans="2:6" ht="15" customHeight="1">
      <c r="B9645"/>
      <c r="E9645"/>
      <c r="F9645"/>
    </row>
    <row r="9646" spans="2:6" ht="15" customHeight="1">
      <c r="B9646"/>
      <c r="E9646"/>
      <c r="F9646"/>
    </row>
    <row r="9647" spans="2:6" ht="15" customHeight="1">
      <c r="B9647"/>
      <c r="E9647"/>
      <c r="F9647"/>
    </row>
    <row r="9648" spans="2:6" ht="15" customHeight="1">
      <c r="B9648"/>
      <c r="E9648"/>
      <c r="F9648"/>
    </row>
    <row r="9649" spans="2:6" ht="15" customHeight="1">
      <c r="B9649"/>
      <c r="E9649"/>
      <c r="F9649"/>
    </row>
    <row r="9650" spans="2:6" ht="15" customHeight="1">
      <c r="B9650"/>
      <c r="E9650"/>
      <c r="F9650"/>
    </row>
    <row r="9651" spans="2:6" ht="15" customHeight="1">
      <c r="B9651"/>
      <c r="E9651"/>
      <c r="F9651"/>
    </row>
    <row r="9652" spans="2:6" ht="15" customHeight="1">
      <c r="B9652"/>
      <c r="E9652"/>
      <c r="F9652"/>
    </row>
    <row r="9653" spans="2:6" ht="15" customHeight="1">
      <c r="B9653"/>
      <c r="E9653"/>
      <c r="F9653"/>
    </row>
    <row r="9654" spans="2:6" ht="15" customHeight="1">
      <c r="B9654"/>
      <c r="E9654"/>
      <c r="F9654"/>
    </row>
    <row r="9655" spans="2:6" ht="15" customHeight="1">
      <c r="B9655"/>
      <c r="E9655"/>
      <c r="F9655"/>
    </row>
    <row r="9656" spans="2:6" ht="15" customHeight="1">
      <c r="B9656"/>
      <c r="E9656"/>
      <c r="F9656"/>
    </row>
    <row r="9657" spans="2:6" ht="15" customHeight="1">
      <c r="B9657"/>
      <c r="E9657"/>
      <c r="F9657"/>
    </row>
    <row r="9658" spans="2:6" ht="15" customHeight="1">
      <c r="B9658"/>
      <c r="E9658"/>
      <c r="F9658"/>
    </row>
    <row r="9659" spans="2:6" ht="15" customHeight="1">
      <c r="B9659"/>
      <c r="E9659"/>
      <c r="F9659"/>
    </row>
    <row r="9660" spans="2:6" ht="15" customHeight="1">
      <c r="B9660"/>
      <c r="E9660"/>
      <c r="F9660"/>
    </row>
    <row r="9661" spans="2:6" ht="15" customHeight="1">
      <c r="B9661"/>
      <c r="E9661"/>
      <c r="F9661"/>
    </row>
    <row r="9662" spans="2:6" ht="15" customHeight="1">
      <c r="B9662"/>
      <c r="E9662"/>
      <c r="F9662"/>
    </row>
    <row r="9663" spans="2:6" ht="15" customHeight="1">
      <c r="B9663"/>
      <c r="E9663"/>
      <c r="F9663"/>
    </row>
    <row r="9664" spans="2:6" ht="15" customHeight="1">
      <c r="B9664"/>
      <c r="E9664"/>
      <c r="F9664"/>
    </row>
    <row r="9665" spans="2:6" ht="15" customHeight="1">
      <c r="B9665"/>
      <c r="E9665"/>
      <c r="F9665"/>
    </row>
    <row r="9666" spans="2:6" ht="15" customHeight="1">
      <c r="B9666"/>
      <c r="E9666"/>
      <c r="F9666"/>
    </row>
    <row r="9667" spans="2:6" ht="15" customHeight="1">
      <c r="B9667"/>
      <c r="E9667"/>
      <c r="F9667"/>
    </row>
    <row r="9668" spans="2:6" ht="15" customHeight="1">
      <c r="B9668"/>
      <c r="E9668"/>
      <c r="F9668"/>
    </row>
    <row r="9669" spans="2:6" ht="15" customHeight="1">
      <c r="B9669"/>
      <c r="E9669"/>
      <c r="F9669"/>
    </row>
    <row r="9670" spans="2:6" ht="15" customHeight="1">
      <c r="B9670"/>
      <c r="E9670"/>
      <c r="F9670"/>
    </row>
    <row r="9671" spans="2:6" ht="15" customHeight="1">
      <c r="B9671"/>
      <c r="E9671"/>
      <c r="F9671"/>
    </row>
    <row r="9672" spans="2:6" ht="15" customHeight="1">
      <c r="B9672"/>
      <c r="E9672"/>
      <c r="F9672"/>
    </row>
    <row r="9673" spans="2:6" ht="15" customHeight="1">
      <c r="B9673"/>
      <c r="E9673"/>
      <c r="F9673"/>
    </row>
    <row r="9674" spans="2:6" ht="15" customHeight="1">
      <c r="B9674"/>
      <c r="E9674"/>
      <c r="F9674"/>
    </row>
    <row r="9675" spans="2:6" ht="15" customHeight="1">
      <c r="B9675"/>
      <c r="E9675"/>
      <c r="F9675"/>
    </row>
    <row r="9676" spans="2:6" ht="15" customHeight="1">
      <c r="B9676"/>
      <c r="E9676"/>
      <c r="F9676"/>
    </row>
    <row r="9677" spans="2:6" ht="15" customHeight="1">
      <c r="B9677"/>
      <c r="E9677"/>
      <c r="F9677"/>
    </row>
    <row r="9678" spans="2:6" ht="15" customHeight="1">
      <c r="B9678"/>
      <c r="E9678"/>
      <c r="F9678"/>
    </row>
    <row r="9679" spans="2:6" ht="15" customHeight="1">
      <c r="B9679"/>
      <c r="E9679"/>
      <c r="F9679"/>
    </row>
    <row r="9680" spans="2:6" ht="15" customHeight="1">
      <c r="B9680"/>
      <c r="E9680"/>
      <c r="F9680"/>
    </row>
    <row r="9681" spans="2:6" ht="15" customHeight="1">
      <c r="B9681"/>
      <c r="E9681"/>
      <c r="F9681"/>
    </row>
    <row r="9682" spans="2:6" ht="15" customHeight="1">
      <c r="B9682"/>
      <c r="E9682"/>
      <c r="F9682"/>
    </row>
    <row r="9683" spans="2:6" ht="15" customHeight="1">
      <c r="B9683"/>
      <c r="E9683"/>
      <c r="F9683"/>
    </row>
    <row r="9684" spans="2:6" ht="15" customHeight="1">
      <c r="B9684"/>
      <c r="E9684"/>
      <c r="F9684"/>
    </row>
    <row r="9685" spans="2:6" ht="15" customHeight="1">
      <c r="B9685"/>
      <c r="E9685"/>
      <c r="F9685"/>
    </row>
    <row r="9686" spans="2:6" ht="15" customHeight="1">
      <c r="B9686"/>
      <c r="E9686"/>
      <c r="F9686"/>
    </row>
    <row r="9687" spans="2:6" ht="15" customHeight="1">
      <c r="B9687"/>
      <c r="E9687"/>
      <c r="F9687"/>
    </row>
    <row r="9688" spans="2:6" ht="15" customHeight="1">
      <c r="B9688"/>
      <c r="E9688"/>
      <c r="F9688"/>
    </row>
    <row r="9689" spans="2:6" ht="15" customHeight="1">
      <c r="B9689"/>
      <c r="E9689"/>
      <c r="F9689"/>
    </row>
    <row r="9690" spans="2:6" ht="15" customHeight="1">
      <c r="B9690"/>
      <c r="E9690"/>
      <c r="F9690"/>
    </row>
    <row r="9691" spans="2:6" ht="15" customHeight="1">
      <c r="B9691"/>
      <c r="E9691"/>
      <c r="F9691"/>
    </row>
    <row r="9692" spans="2:6" ht="15" customHeight="1">
      <c r="B9692"/>
      <c r="E9692"/>
      <c r="F9692"/>
    </row>
    <row r="9693" spans="2:6" ht="15" customHeight="1">
      <c r="B9693"/>
      <c r="E9693"/>
      <c r="F9693"/>
    </row>
    <row r="9694" spans="2:6" ht="15" customHeight="1">
      <c r="B9694"/>
      <c r="E9694"/>
      <c r="F9694"/>
    </row>
    <row r="9695" spans="2:6" ht="15" customHeight="1">
      <c r="B9695"/>
      <c r="E9695"/>
      <c r="F9695"/>
    </row>
    <row r="9696" spans="2:6" ht="15" customHeight="1">
      <c r="B9696"/>
      <c r="E9696"/>
      <c r="F9696"/>
    </row>
    <row r="9697" spans="2:6" ht="15" customHeight="1">
      <c r="B9697"/>
      <c r="E9697"/>
      <c r="F9697"/>
    </row>
    <row r="9698" spans="2:6" ht="15" customHeight="1">
      <c r="B9698"/>
      <c r="E9698"/>
      <c r="F9698"/>
    </row>
    <row r="9699" spans="2:6" ht="15" customHeight="1">
      <c r="B9699"/>
      <c r="E9699"/>
      <c r="F9699"/>
    </row>
    <row r="9700" spans="2:6" ht="15" customHeight="1">
      <c r="B9700"/>
      <c r="E9700"/>
      <c r="F9700"/>
    </row>
    <row r="9701" spans="2:6" ht="15" customHeight="1">
      <c r="B9701"/>
      <c r="E9701"/>
      <c r="F9701"/>
    </row>
    <row r="9702" spans="2:6" ht="15" customHeight="1">
      <c r="B9702"/>
      <c r="E9702"/>
      <c r="F9702"/>
    </row>
    <row r="9703" spans="2:6" ht="15" customHeight="1">
      <c r="B9703"/>
      <c r="E9703"/>
      <c r="F9703"/>
    </row>
    <row r="9704" spans="2:6" ht="15" customHeight="1">
      <c r="B9704"/>
      <c r="E9704"/>
      <c r="F9704"/>
    </row>
    <row r="9705" spans="2:6" ht="15" customHeight="1">
      <c r="B9705"/>
      <c r="E9705"/>
      <c r="F9705"/>
    </row>
    <row r="9706" spans="2:6" ht="15" customHeight="1">
      <c r="B9706"/>
      <c r="E9706"/>
      <c r="F9706"/>
    </row>
    <row r="9707" spans="2:6" ht="15" customHeight="1">
      <c r="B9707"/>
      <c r="E9707"/>
      <c r="F9707"/>
    </row>
    <row r="9708" spans="2:6" ht="15" customHeight="1">
      <c r="B9708"/>
      <c r="E9708"/>
      <c r="F9708"/>
    </row>
    <row r="9709" spans="2:6" ht="15" customHeight="1">
      <c r="B9709"/>
      <c r="E9709"/>
      <c r="F9709"/>
    </row>
    <row r="9710" spans="2:6" ht="15" customHeight="1">
      <c r="B9710"/>
      <c r="E9710"/>
      <c r="F9710"/>
    </row>
    <row r="9711" spans="2:6" ht="15" customHeight="1">
      <c r="B9711"/>
      <c r="E9711"/>
      <c r="F9711"/>
    </row>
    <row r="9712" spans="2:6" ht="15" customHeight="1">
      <c r="B9712"/>
      <c r="E9712"/>
      <c r="F9712"/>
    </row>
    <row r="9713" spans="2:6" ht="15" customHeight="1">
      <c r="B9713"/>
      <c r="E9713"/>
      <c r="F9713"/>
    </row>
    <row r="9714" spans="2:6" ht="15" customHeight="1">
      <c r="B9714"/>
      <c r="E9714"/>
      <c r="F9714"/>
    </row>
    <row r="9715" spans="2:6" ht="15" customHeight="1">
      <c r="B9715"/>
      <c r="E9715"/>
      <c r="F9715"/>
    </row>
    <row r="9716" spans="2:6" ht="15" customHeight="1">
      <c r="B9716"/>
      <c r="E9716"/>
      <c r="F9716"/>
    </row>
    <row r="9717" spans="2:6" ht="15" customHeight="1">
      <c r="B9717"/>
      <c r="E9717"/>
      <c r="F9717"/>
    </row>
    <row r="9718" spans="2:6" ht="15" customHeight="1">
      <c r="B9718"/>
      <c r="E9718"/>
      <c r="F9718"/>
    </row>
    <row r="9719" spans="2:6" ht="15" customHeight="1">
      <c r="B9719"/>
      <c r="E9719"/>
      <c r="F9719"/>
    </row>
    <row r="9720" spans="2:6" ht="15" customHeight="1">
      <c r="B9720"/>
      <c r="E9720"/>
      <c r="F9720"/>
    </row>
    <row r="9721" spans="2:6" ht="15" customHeight="1">
      <c r="B9721"/>
      <c r="E9721"/>
      <c r="F9721"/>
    </row>
    <row r="9722" spans="2:6" ht="15" customHeight="1">
      <c r="B9722"/>
      <c r="E9722"/>
      <c r="F9722"/>
    </row>
    <row r="9723" spans="2:6" ht="15" customHeight="1">
      <c r="B9723"/>
      <c r="E9723"/>
      <c r="F9723"/>
    </row>
    <row r="9724" spans="2:6" ht="15" customHeight="1">
      <c r="B9724"/>
      <c r="E9724"/>
      <c r="F9724"/>
    </row>
    <row r="9725" spans="2:6" ht="15" customHeight="1">
      <c r="B9725"/>
      <c r="E9725"/>
      <c r="F9725"/>
    </row>
    <row r="9726" spans="2:6" ht="15" customHeight="1">
      <c r="B9726"/>
      <c r="E9726"/>
      <c r="F9726"/>
    </row>
    <row r="9727" spans="2:6" ht="15" customHeight="1">
      <c r="B9727"/>
      <c r="E9727"/>
      <c r="F9727"/>
    </row>
    <row r="9728" spans="2:6" ht="15" customHeight="1">
      <c r="B9728"/>
      <c r="E9728"/>
      <c r="F9728"/>
    </row>
    <row r="9729" spans="2:6" ht="15" customHeight="1">
      <c r="B9729"/>
      <c r="E9729"/>
      <c r="F9729"/>
    </row>
    <row r="9730" spans="2:6" ht="15" customHeight="1">
      <c r="B9730"/>
      <c r="E9730"/>
      <c r="F9730"/>
    </row>
    <row r="9731" spans="2:6" ht="15" customHeight="1">
      <c r="B9731"/>
      <c r="E9731"/>
      <c r="F9731"/>
    </row>
    <row r="9732" spans="2:6" ht="15" customHeight="1">
      <c r="B9732"/>
      <c r="E9732"/>
      <c r="F9732"/>
    </row>
    <row r="9733" spans="2:6" ht="15" customHeight="1">
      <c r="B9733"/>
      <c r="E9733"/>
      <c r="F9733"/>
    </row>
    <row r="9734" spans="2:6" ht="15" customHeight="1">
      <c r="B9734"/>
      <c r="E9734"/>
      <c r="F9734"/>
    </row>
    <row r="9735" spans="2:6" ht="15" customHeight="1">
      <c r="B9735"/>
      <c r="E9735"/>
      <c r="F9735"/>
    </row>
    <row r="9736" spans="2:6" ht="15" customHeight="1">
      <c r="B9736"/>
      <c r="E9736"/>
      <c r="F9736"/>
    </row>
    <row r="9737" spans="2:6" ht="15" customHeight="1">
      <c r="B9737"/>
      <c r="E9737"/>
      <c r="F9737"/>
    </row>
    <row r="9738" spans="2:6" ht="15" customHeight="1">
      <c r="B9738"/>
      <c r="E9738"/>
      <c r="F9738"/>
    </row>
    <row r="9739" spans="2:6" ht="15" customHeight="1">
      <c r="B9739"/>
      <c r="E9739"/>
      <c r="F9739"/>
    </row>
    <row r="9740" spans="2:6" ht="15" customHeight="1">
      <c r="B9740"/>
      <c r="E9740"/>
      <c r="F9740"/>
    </row>
    <row r="9741" spans="2:6" ht="15" customHeight="1">
      <c r="B9741"/>
      <c r="E9741"/>
      <c r="F9741"/>
    </row>
    <row r="9742" spans="2:6" ht="15" customHeight="1">
      <c r="B9742"/>
      <c r="E9742"/>
      <c r="F9742"/>
    </row>
    <row r="9743" spans="2:6" ht="15" customHeight="1">
      <c r="B9743"/>
      <c r="E9743"/>
      <c r="F9743"/>
    </row>
    <row r="9744" spans="2:6" ht="15" customHeight="1">
      <c r="B9744"/>
      <c r="E9744"/>
      <c r="F9744"/>
    </row>
    <row r="9745" spans="2:6" ht="15" customHeight="1">
      <c r="B9745"/>
      <c r="E9745"/>
      <c r="F9745"/>
    </row>
    <row r="9746" spans="2:6" ht="15" customHeight="1">
      <c r="B9746"/>
      <c r="E9746"/>
      <c r="F9746"/>
    </row>
    <row r="9747" spans="2:6" ht="15" customHeight="1">
      <c r="B9747"/>
      <c r="E9747"/>
      <c r="F9747"/>
    </row>
    <row r="9748" spans="2:6" ht="15" customHeight="1">
      <c r="B9748"/>
      <c r="E9748"/>
      <c r="F9748"/>
    </row>
    <row r="9749" spans="2:6" ht="15" customHeight="1">
      <c r="B9749"/>
      <c r="E9749"/>
      <c r="F9749"/>
    </row>
    <row r="9750" spans="2:6" ht="15" customHeight="1">
      <c r="B9750"/>
      <c r="E9750"/>
      <c r="F9750"/>
    </row>
    <row r="9751" spans="2:6" ht="15" customHeight="1">
      <c r="B9751"/>
      <c r="E9751"/>
      <c r="F9751"/>
    </row>
    <row r="9752" spans="2:6" ht="15" customHeight="1">
      <c r="B9752"/>
      <c r="E9752"/>
      <c r="F9752"/>
    </row>
    <row r="9753" spans="2:6" ht="15" customHeight="1">
      <c r="B9753"/>
      <c r="E9753"/>
      <c r="F9753"/>
    </row>
    <row r="9754" spans="2:6" ht="15" customHeight="1">
      <c r="B9754"/>
      <c r="E9754"/>
      <c r="F9754"/>
    </row>
    <row r="9755" spans="2:6" ht="15" customHeight="1">
      <c r="B9755"/>
      <c r="E9755"/>
      <c r="F9755"/>
    </row>
    <row r="9756" spans="2:6" ht="15" customHeight="1">
      <c r="B9756"/>
      <c r="E9756"/>
      <c r="F9756"/>
    </row>
    <row r="9757" spans="2:6" ht="15" customHeight="1">
      <c r="B9757"/>
      <c r="E9757"/>
      <c r="F9757"/>
    </row>
    <row r="9758" spans="2:6" ht="15" customHeight="1">
      <c r="B9758"/>
      <c r="E9758"/>
      <c r="F9758"/>
    </row>
    <row r="9759" spans="2:6" ht="15" customHeight="1">
      <c r="B9759"/>
      <c r="E9759"/>
      <c r="F9759"/>
    </row>
    <row r="9760" spans="2:6" ht="15" customHeight="1">
      <c r="B9760"/>
      <c r="E9760"/>
      <c r="F9760"/>
    </row>
    <row r="9761" spans="2:6" ht="15" customHeight="1">
      <c r="B9761"/>
      <c r="E9761"/>
      <c r="F9761"/>
    </row>
    <row r="9762" spans="2:6" ht="15" customHeight="1">
      <c r="B9762"/>
      <c r="E9762"/>
      <c r="F9762"/>
    </row>
    <row r="9763" spans="2:6" ht="15" customHeight="1">
      <c r="B9763"/>
      <c r="E9763"/>
      <c r="F9763"/>
    </row>
    <row r="9764" spans="2:6" ht="15" customHeight="1">
      <c r="B9764"/>
      <c r="E9764"/>
      <c r="F9764"/>
    </row>
    <row r="9765" spans="2:6" ht="15" customHeight="1">
      <c r="B9765"/>
      <c r="E9765"/>
      <c r="F9765"/>
    </row>
    <row r="9766" spans="2:6" ht="15" customHeight="1">
      <c r="B9766"/>
      <c r="E9766"/>
      <c r="F9766"/>
    </row>
    <row r="9767" spans="2:6" ht="15" customHeight="1">
      <c r="B9767"/>
      <c r="E9767"/>
      <c r="F9767"/>
    </row>
    <row r="9768" spans="2:6" ht="15" customHeight="1">
      <c r="B9768"/>
      <c r="E9768"/>
      <c r="F9768"/>
    </row>
    <row r="9769" spans="2:6" ht="15" customHeight="1">
      <c r="B9769"/>
      <c r="E9769"/>
      <c r="F9769"/>
    </row>
    <row r="9770" spans="2:6" ht="15" customHeight="1">
      <c r="B9770"/>
      <c r="E9770"/>
      <c r="F9770"/>
    </row>
    <row r="9771" spans="2:6" ht="15" customHeight="1">
      <c r="B9771"/>
      <c r="E9771"/>
      <c r="F9771"/>
    </row>
    <row r="9772" spans="2:6" ht="15" customHeight="1">
      <c r="B9772"/>
      <c r="E9772"/>
      <c r="F9772"/>
    </row>
    <row r="9773" spans="2:6" ht="15" customHeight="1">
      <c r="B9773"/>
      <c r="E9773"/>
      <c r="F9773"/>
    </row>
    <row r="9774" spans="2:6" ht="15" customHeight="1">
      <c r="B9774"/>
      <c r="E9774"/>
      <c r="F9774"/>
    </row>
    <row r="9775" spans="2:6" ht="15" customHeight="1">
      <c r="B9775"/>
      <c r="E9775"/>
      <c r="F9775"/>
    </row>
    <row r="9776" spans="2:6" ht="15" customHeight="1">
      <c r="B9776"/>
      <c r="E9776"/>
      <c r="F9776"/>
    </row>
    <row r="9777" spans="2:6" ht="15" customHeight="1">
      <c r="B9777"/>
      <c r="E9777"/>
      <c r="F9777"/>
    </row>
    <row r="9778" spans="2:6" ht="15" customHeight="1">
      <c r="B9778"/>
      <c r="E9778"/>
      <c r="F9778"/>
    </row>
    <row r="9779" spans="2:6" ht="15" customHeight="1">
      <c r="B9779"/>
      <c r="E9779"/>
      <c r="F9779"/>
    </row>
    <row r="9780" spans="2:6" ht="15" customHeight="1">
      <c r="B9780"/>
      <c r="E9780"/>
      <c r="F9780"/>
    </row>
    <row r="9781" spans="2:6" ht="15" customHeight="1">
      <c r="B9781"/>
      <c r="E9781"/>
      <c r="F9781"/>
    </row>
    <row r="9782" spans="2:6" ht="15" customHeight="1">
      <c r="B9782"/>
      <c r="E9782"/>
      <c r="F9782"/>
    </row>
    <row r="9783" spans="2:6" ht="15" customHeight="1">
      <c r="B9783"/>
      <c r="E9783"/>
      <c r="F9783"/>
    </row>
    <row r="9784" spans="2:6" ht="15" customHeight="1">
      <c r="B9784"/>
      <c r="E9784"/>
      <c r="F9784"/>
    </row>
    <row r="9785" spans="2:6" ht="15" customHeight="1">
      <c r="B9785"/>
      <c r="E9785"/>
      <c r="F9785"/>
    </row>
    <row r="9786" spans="2:6" ht="15" customHeight="1">
      <c r="B9786"/>
      <c r="E9786"/>
      <c r="F9786"/>
    </row>
    <row r="9787" spans="2:6" ht="15" customHeight="1">
      <c r="B9787"/>
      <c r="E9787"/>
      <c r="F9787"/>
    </row>
    <row r="9788" spans="2:6" ht="15" customHeight="1">
      <c r="B9788"/>
      <c r="E9788"/>
      <c r="F9788"/>
    </row>
    <row r="9789" spans="2:6" ht="15" customHeight="1">
      <c r="B9789"/>
      <c r="E9789"/>
      <c r="F9789"/>
    </row>
    <row r="9790" spans="2:6" ht="15" customHeight="1">
      <c r="B9790"/>
      <c r="E9790"/>
      <c r="F9790"/>
    </row>
    <row r="9791" spans="2:6" ht="15" customHeight="1">
      <c r="B9791"/>
      <c r="E9791"/>
      <c r="F9791"/>
    </row>
    <row r="9792" spans="2:6" ht="15" customHeight="1">
      <c r="B9792"/>
      <c r="E9792"/>
      <c r="F9792"/>
    </row>
    <row r="9793" spans="2:6" ht="15" customHeight="1">
      <c r="B9793"/>
      <c r="E9793"/>
      <c r="F9793"/>
    </row>
    <row r="9794" spans="2:6" ht="15" customHeight="1">
      <c r="B9794"/>
      <c r="E9794"/>
      <c r="F9794"/>
    </row>
    <row r="9795" spans="2:6" ht="15" customHeight="1">
      <c r="B9795"/>
      <c r="E9795"/>
      <c r="F9795"/>
    </row>
    <row r="9796" spans="2:6" ht="15" customHeight="1">
      <c r="B9796"/>
      <c r="E9796"/>
      <c r="F9796"/>
    </row>
    <row r="9797" spans="2:6" ht="15" customHeight="1">
      <c r="B9797"/>
      <c r="E9797"/>
      <c r="F9797"/>
    </row>
    <row r="9798" spans="2:6" ht="15" customHeight="1">
      <c r="B9798"/>
      <c r="E9798"/>
      <c r="F9798"/>
    </row>
    <row r="9799" spans="2:6" ht="15" customHeight="1">
      <c r="B9799"/>
      <c r="E9799"/>
      <c r="F9799"/>
    </row>
    <row r="9800" spans="2:6" ht="15" customHeight="1">
      <c r="B9800"/>
      <c r="E9800"/>
      <c r="F9800"/>
    </row>
    <row r="9801" spans="2:6" ht="15" customHeight="1">
      <c r="B9801"/>
      <c r="E9801"/>
      <c r="F9801"/>
    </row>
    <row r="9802" spans="2:6" ht="15" customHeight="1">
      <c r="B9802"/>
      <c r="E9802"/>
      <c r="F9802"/>
    </row>
    <row r="9803" spans="2:6" ht="15" customHeight="1">
      <c r="B9803"/>
      <c r="E9803"/>
      <c r="F9803"/>
    </row>
    <row r="9804" spans="2:6" ht="15" customHeight="1">
      <c r="B9804"/>
      <c r="E9804"/>
      <c r="F9804"/>
    </row>
    <row r="9805" spans="2:6" ht="15" customHeight="1">
      <c r="B9805"/>
      <c r="E9805"/>
      <c r="F9805"/>
    </row>
    <row r="9806" spans="2:6" ht="15" customHeight="1">
      <c r="B9806"/>
      <c r="E9806"/>
      <c r="F9806"/>
    </row>
    <row r="9807" spans="2:6" ht="15" customHeight="1">
      <c r="B9807"/>
      <c r="E9807"/>
      <c r="F9807"/>
    </row>
    <row r="9808" spans="2:6" ht="15" customHeight="1">
      <c r="B9808"/>
      <c r="E9808"/>
      <c r="F9808"/>
    </row>
    <row r="9809" spans="2:6" ht="15" customHeight="1">
      <c r="B9809"/>
      <c r="E9809"/>
      <c r="F9809"/>
    </row>
    <row r="9810" spans="2:6" ht="15" customHeight="1">
      <c r="B9810"/>
      <c r="E9810"/>
      <c r="F9810"/>
    </row>
    <row r="9811" spans="2:6" ht="15" customHeight="1">
      <c r="B9811"/>
      <c r="E9811"/>
      <c r="F9811"/>
    </row>
    <row r="9812" spans="2:6" ht="15" customHeight="1">
      <c r="B9812"/>
      <c r="E9812"/>
      <c r="F9812"/>
    </row>
    <row r="9813" spans="2:6" ht="15" customHeight="1">
      <c r="B9813"/>
      <c r="E9813"/>
      <c r="F9813"/>
    </row>
    <row r="9814" spans="2:6" ht="15" customHeight="1">
      <c r="B9814"/>
      <c r="E9814"/>
      <c r="F9814"/>
    </row>
    <row r="9815" spans="2:6" ht="15" customHeight="1">
      <c r="B9815"/>
      <c r="E9815"/>
      <c r="F9815"/>
    </row>
    <row r="9816" spans="2:6" ht="15" customHeight="1">
      <c r="B9816"/>
      <c r="E9816"/>
      <c r="F9816"/>
    </row>
    <row r="9817" spans="2:6" ht="15" customHeight="1">
      <c r="B9817"/>
      <c r="E9817"/>
      <c r="F9817"/>
    </row>
    <row r="9818" spans="2:6" ht="15" customHeight="1">
      <c r="B9818"/>
      <c r="E9818"/>
      <c r="F9818"/>
    </row>
    <row r="9819" spans="2:6" ht="15" customHeight="1">
      <c r="B9819"/>
      <c r="E9819"/>
      <c r="F9819"/>
    </row>
    <row r="9820" spans="2:6" ht="15" customHeight="1">
      <c r="B9820"/>
      <c r="E9820"/>
      <c r="F9820"/>
    </row>
    <row r="9821" spans="2:6" ht="15" customHeight="1">
      <c r="B9821"/>
      <c r="E9821"/>
      <c r="F9821"/>
    </row>
    <row r="9822" spans="2:6" ht="15" customHeight="1">
      <c r="B9822"/>
      <c r="E9822"/>
      <c r="F9822"/>
    </row>
    <row r="9823" spans="2:6" ht="15" customHeight="1">
      <c r="B9823"/>
      <c r="E9823"/>
      <c r="F9823"/>
    </row>
    <row r="9824" spans="2:6" ht="15" customHeight="1">
      <c r="B9824"/>
      <c r="E9824"/>
      <c r="F9824"/>
    </row>
    <row r="9825" spans="2:6" ht="15" customHeight="1">
      <c r="B9825"/>
      <c r="E9825"/>
      <c r="F9825"/>
    </row>
    <row r="9826" spans="2:6" ht="15" customHeight="1">
      <c r="B9826"/>
      <c r="E9826"/>
      <c r="F9826"/>
    </row>
    <row r="9827" spans="2:6" ht="15" customHeight="1">
      <c r="B9827"/>
      <c r="E9827"/>
      <c r="F9827"/>
    </row>
    <row r="9828" spans="2:6" ht="15" customHeight="1">
      <c r="B9828"/>
      <c r="E9828"/>
      <c r="F9828"/>
    </row>
    <row r="9829" spans="2:6" ht="15" customHeight="1">
      <c r="B9829"/>
      <c r="E9829"/>
      <c r="F9829"/>
    </row>
    <row r="9830" spans="2:6" ht="15" customHeight="1">
      <c r="B9830"/>
      <c r="E9830"/>
      <c r="F9830"/>
    </row>
    <row r="9831" spans="2:6" ht="15" customHeight="1">
      <c r="B9831"/>
      <c r="E9831"/>
      <c r="F9831"/>
    </row>
    <row r="9832" spans="2:6" ht="15" customHeight="1">
      <c r="B9832"/>
      <c r="E9832"/>
      <c r="F9832"/>
    </row>
    <row r="9833" spans="2:6" ht="15" customHeight="1">
      <c r="B9833"/>
      <c r="E9833"/>
      <c r="F9833"/>
    </row>
    <row r="9834" spans="2:6" ht="15" customHeight="1">
      <c r="B9834"/>
      <c r="E9834"/>
      <c r="F9834"/>
    </row>
    <row r="9835" spans="2:6" ht="15" customHeight="1">
      <c r="B9835"/>
      <c r="E9835"/>
      <c r="F9835"/>
    </row>
    <row r="9836" spans="2:6" ht="15" customHeight="1">
      <c r="B9836"/>
      <c r="E9836"/>
      <c r="F9836"/>
    </row>
    <row r="9837" spans="2:6" ht="15" customHeight="1">
      <c r="B9837"/>
      <c r="E9837"/>
      <c r="F9837"/>
    </row>
    <row r="9838" spans="2:6" ht="15" customHeight="1">
      <c r="B9838"/>
      <c r="E9838"/>
      <c r="F9838"/>
    </row>
    <row r="9839" spans="2:6" ht="15" customHeight="1">
      <c r="B9839"/>
      <c r="E9839"/>
      <c r="F9839"/>
    </row>
    <row r="9840" spans="2:6" ht="15" customHeight="1">
      <c r="B9840"/>
      <c r="E9840"/>
      <c r="F9840"/>
    </row>
    <row r="9841" spans="2:6" ht="15" customHeight="1">
      <c r="B9841"/>
      <c r="E9841"/>
      <c r="F9841"/>
    </row>
    <row r="9842" spans="2:6" ht="15" customHeight="1">
      <c r="B9842"/>
      <c r="E9842"/>
      <c r="F9842"/>
    </row>
    <row r="9843" spans="2:6" ht="15" customHeight="1">
      <c r="B9843"/>
      <c r="E9843"/>
      <c r="F9843"/>
    </row>
    <row r="9844" spans="2:6" ht="15" customHeight="1">
      <c r="B9844"/>
      <c r="E9844"/>
      <c r="F9844"/>
    </row>
    <row r="9845" spans="2:6" ht="15" customHeight="1">
      <c r="B9845"/>
      <c r="E9845"/>
      <c r="F9845"/>
    </row>
    <row r="9846" spans="2:6" ht="15" customHeight="1">
      <c r="B9846"/>
      <c r="E9846"/>
      <c r="F9846"/>
    </row>
    <row r="9847" spans="2:6" ht="15" customHeight="1">
      <c r="B9847"/>
      <c r="E9847"/>
      <c r="F9847"/>
    </row>
    <row r="9848" spans="2:6" ht="15" customHeight="1">
      <c r="B9848"/>
      <c r="E9848"/>
      <c r="F9848"/>
    </row>
    <row r="9849" spans="2:6" ht="15" customHeight="1">
      <c r="B9849"/>
      <c r="E9849"/>
      <c r="F9849"/>
    </row>
    <row r="9850" spans="2:6" ht="15" customHeight="1">
      <c r="B9850"/>
      <c r="E9850"/>
      <c r="F9850"/>
    </row>
    <row r="9851" spans="2:6" ht="15" customHeight="1">
      <c r="B9851"/>
      <c r="E9851"/>
      <c r="F9851"/>
    </row>
    <row r="9852" spans="2:6" ht="15" customHeight="1">
      <c r="B9852"/>
      <c r="E9852"/>
      <c r="F9852"/>
    </row>
    <row r="9853" spans="2:6" ht="15" customHeight="1">
      <c r="B9853"/>
      <c r="E9853"/>
      <c r="F9853"/>
    </row>
    <row r="9854" spans="2:6" ht="15" customHeight="1">
      <c r="B9854"/>
      <c r="E9854"/>
      <c r="F9854"/>
    </row>
    <row r="9855" spans="2:6" ht="15" customHeight="1">
      <c r="B9855"/>
      <c r="E9855"/>
      <c r="F9855"/>
    </row>
    <row r="9856" spans="2:6" ht="15" customHeight="1">
      <c r="B9856"/>
      <c r="E9856"/>
      <c r="F9856"/>
    </row>
    <row r="9857" spans="2:6" ht="15" customHeight="1">
      <c r="B9857"/>
      <c r="E9857"/>
      <c r="F9857"/>
    </row>
    <row r="9858" spans="2:6" ht="15" customHeight="1">
      <c r="B9858"/>
      <c r="E9858"/>
      <c r="F9858"/>
    </row>
    <row r="9859" spans="2:6" ht="15" customHeight="1">
      <c r="B9859"/>
      <c r="E9859"/>
      <c r="F9859"/>
    </row>
    <row r="9860" spans="2:6" ht="15" customHeight="1">
      <c r="B9860"/>
      <c r="E9860"/>
      <c r="F9860"/>
    </row>
    <row r="9861" spans="2:6" ht="15" customHeight="1">
      <c r="B9861"/>
      <c r="E9861"/>
      <c r="F9861"/>
    </row>
    <row r="9862" spans="2:6" ht="15" customHeight="1">
      <c r="B9862"/>
      <c r="E9862"/>
      <c r="F9862"/>
    </row>
    <row r="9863" spans="2:6" ht="15" customHeight="1">
      <c r="B9863"/>
      <c r="E9863"/>
      <c r="F9863"/>
    </row>
    <row r="9864" spans="2:6" ht="15" customHeight="1">
      <c r="B9864"/>
      <c r="E9864"/>
      <c r="F9864"/>
    </row>
    <row r="9865" spans="2:6" ht="15" customHeight="1">
      <c r="B9865"/>
      <c r="E9865"/>
      <c r="F9865"/>
    </row>
    <row r="9866" spans="2:6" ht="15" customHeight="1">
      <c r="B9866"/>
      <c r="E9866"/>
      <c r="F9866"/>
    </row>
    <row r="9867" spans="2:6" ht="15" customHeight="1">
      <c r="B9867"/>
      <c r="E9867"/>
      <c r="F9867"/>
    </row>
    <row r="9868" spans="2:6" ht="15" customHeight="1">
      <c r="B9868"/>
      <c r="E9868"/>
      <c r="F9868"/>
    </row>
    <row r="9869" spans="2:6" ht="15" customHeight="1">
      <c r="B9869"/>
      <c r="E9869"/>
      <c r="F9869"/>
    </row>
    <row r="9870" spans="2:6" ht="15" customHeight="1">
      <c r="B9870"/>
      <c r="E9870"/>
      <c r="F9870"/>
    </row>
    <row r="9871" spans="2:6" ht="15" customHeight="1">
      <c r="B9871"/>
      <c r="E9871"/>
      <c r="F9871"/>
    </row>
    <row r="9872" spans="2:6" ht="15" customHeight="1">
      <c r="B9872"/>
      <c r="E9872"/>
      <c r="F9872"/>
    </row>
    <row r="9873" spans="2:6" ht="15" customHeight="1">
      <c r="B9873"/>
      <c r="E9873"/>
      <c r="F9873"/>
    </row>
    <row r="9874" spans="2:6" ht="15" customHeight="1">
      <c r="B9874"/>
      <c r="E9874"/>
      <c r="F9874"/>
    </row>
    <row r="9875" spans="2:6" ht="15" customHeight="1">
      <c r="B9875"/>
      <c r="E9875"/>
      <c r="F9875"/>
    </row>
    <row r="9876" spans="2:6" ht="15" customHeight="1">
      <c r="B9876"/>
      <c r="E9876"/>
      <c r="F9876"/>
    </row>
    <row r="9877" spans="2:6" ht="15" customHeight="1">
      <c r="B9877"/>
      <c r="E9877"/>
      <c r="F9877"/>
    </row>
    <row r="9878" spans="2:6" ht="15" customHeight="1">
      <c r="B9878"/>
      <c r="E9878"/>
      <c r="F9878"/>
    </row>
    <row r="9879" spans="2:6" ht="15" customHeight="1">
      <c r="B9879"/>
      <c r="E9879"/>
      <c r="F9879"/>
    </row>
    <row r="9880" spans="2:6" ht="15" customHeight="1">
      <c r="B9880"/>
      <c r="E9880"/>
      <c r="F9880"/>
    </row>
    <row r="9881" spans="2:6" ht="15" customHeight="1">
      <c r="B9881"/>
      <c r="E9881"/>
      <c r="F9881"/>
    </row>
    <row r="9882" spans="2:6" ht="15" customHeight="1">
      <c r="B9882"/>
      <c r="E9882"/>
      <c r="F9882"/>
    </row>
    <row r="9883" spans="2:6" ht="15" customHeight="1">
      <c r="B9883"/>
      <c r="E9883"/>
      <c r="F9883"/>
    </row>
    <row r="9884" spans="2:6" ht="15" customHeight="1">
      <c r="B9884"/>
      <c r="E9884"/>
      <c r="F9884"/>
    </row>
    <row r="9885" spans="2:6" ht="15" customHeight="1">
      <c r="B9885"/>
      <c r="E9885"/>
      <c r="F9885"/>
    </row>
    <row r="9886" spans="2:6" ht="15" customHeight="1">
      <c r="B9886"/>
      <c r="E9886"/>
      <c r="F9886"/>
    </row>
    <row r="9887" spans="2:6" ht="15" customHeight="1">
      <c r="B9887"/>
      <c r="E9887"/>
      <c r="F9887"/>
    </row>
    <row r="9888" spans="2:6" ht="15" customHeight="1">
      <c r="B9888"/>
      <c r="E9888"/>
      <c r="F9888"/>
    </row>
    <row r="9889" spans="2:6" ht="15" customHeight="1">
      <c r="B9889"/>
      <c r="E9889"/>
      <c r="F9889"/>
    </row>
    <row r="9890" spans="2:6" ht="15" customHeight="1">
      <c r="B9890"/>
      <c r="E9890"/>
      <c r="F9890"/>
    </row>
    <row r="9891" spans="2:6" ht="15" customHeight="1">
      <c r="B9891"/>
      <c r="E9891"/>
      <c r="F9891"/>
    </row>
    <row r="9892" spans="2:6" ht="15" customHeight="1">
      <c r="B9892"/>
      <c r="E9892"/>
      <c r="F9892"/>
    </row>
    <row r="9893" spans="2:6" ht="15" customHeight="1">
      <c r="B9893"/>
      <c r="E9893"/>
      <c r="F9893"/>
    </row>
    <row r="9894" spans="2:6" ht="15" customHeight="1">
      <c r="B9894"/>
      <c r="E9894"/>
      <c r="F9894"/>
    </row>
    <row r="9895" spans="2:6" ht="15" customHeight="1">
      <c r="B9895"/>
      <c r="E9895"/>
      <c r="F9895"/>
    </row>
    <row r="9896" spans="2:6" ht="15" customHeight="1">
      <c r="B9896"/>
      <c r="E9896"/>
      <c r="F9896"/>
    </row>
    <row r="9897" spans="2:6" ht="15" customHeight="1">
      <c r="B9897"/>
      <c r="E9897"/>
      <c r="F9897"/>
    </row>
    <row r="9898" spans="2:6" ht="15" customHeight="1">
      <c r="B9898"/>
      <c r="E9898"/>
      <c r="F9898"/>
    </row>
    <row r="9899" spans="2:6" ht="15" customHeight="1">
      <c r="B9899"/>
      <c r="E9899"/>
      <c r="F9899"/>
    </row>
    <row r="9900" spans="2:6" ht="15" customHeight="1">
      <c r="B9900"/>
      <c r="E9900"/>
      <c r="F9900"/>
    </row>
    <row r="9901" spans="2:6" ht="15" customHeight="1">
      <c r="B9901"/>
      <c r="E9901"/>
      <c r="F9901"/>
    </row>
    <row r="9902" spans="2:6" ht="15" customHeight="1">
      <c r="B9902"/>
      <c r="E9902"/>
      <c r="F9902"/>
    </row>
    <row r="9903" spans="2:6" ht="15" customHeight="1">
      <c r="B9903"/>
      <c r="E9903"/>
      <c r="F9903"/>
    </row>
    <row r="9904" spans="2:6" ht="15" customHeight="1">
      <c r="B9904"/>
      <c r="E9904"/>
      <c r="F9904"/>
    </row>
    <row r="9905" spans="2:6" ht="15" customHeight="1">
      <c r="B9905"/>
      <c r="E9905"/>
      <c r="F9905"/>
    </row>
    <row r="9906" spans="2:6" ht="15" customHeight="1">
      <c r="B9906"/>
      <c r="E9906"/>
      <c r="F9906"/>
    </row>
    <row r="9907" spans="2:6" ht="15" customHeight="1">
      <c r="B9907"/>
      <c r="E9907"/>
      <c r="F9907"/>
    </row>
    <row r="9908" spans="2:6" ht="15" customHeight="1">
      <c r="B9908"/>
      <c r="E9908"/>
      <c r="F9908"/>
    </row>
    <row r="9909" spans="2:6" ht="15" customHeight="1">
      <c r="B9909"/>
      <c r="E9909"/>
      <c r="F9909"/>
    </row>
    <row r="9910" spans="2:6" ht="15" customHeight="1">
      <c r="B9910"/>
      <c r="E9910"/>
      <c r="F9910"/>
    </row>
    <row r="9911" spans="2:6" ht="15" customHeight="1">
      <c r="B9911"/>
      <c r="E9911"/>
      <c r="F9911"/>
    </row>
    <row r="9912" spans="2:6" ht="15" customHeight="1">
      <c r="B9912"/>
      <c r="E9912"/>
      <c r="F9912"/>
    </row>
    <row r="9913" spans="2:6" ht="15" customHeight="1">
      <c r="B9913"/>
      <c r="E9913"/>
      <c r="F9913"/>
    </row>
    <row r="9914" spans="2:6" ht="15" customHeight="1">
      <c r="B9914"/>
      <c r="E9914"/>
      <c r="F9914"/>
    </row>
    <row r="9915" spans="2:6" ht="15" customHeight="1">
      <c r="B9915"/>
      <c r="E9915"/>
      <c r="F9915"/>
    </row>
    <row r="9916" spans="2:6" ht="15" customHeight="1">
      <c r="B9916"/>
      <c r="E9916"/>
      <c r="F9916"/>
    </row>
    <row r="9917" spans="2:6" ht="15" customHeight="1">
      <c r="B9917"/>
      <c r="E9917"/>
      <c r="F9917"/>
    </row>
    <row r="9918" spans="2:6" ht="15" customHeight="1">
      <c r="B9918"/>
      <c r="E9918"/>
      <c r="F9918"/>
    </row>
    <row r="9919" spans="2:6" ht="15" customHeight="1">
      <c r="B9919"/>
      <c r="E9919"/>
      <c r="F9919"/>
    </row>
    <row r="9920" spans="2:6" ht="15" customHeight="1">
      <c r="B9920"/>
      <c r="E9920"/>
      <c r="F9920"/>
    </row>
    <row r="9921" spans="2:6" ht="15" customHeight="1">
      <c r="B9921"/>
      <c r="E9921"/>
      <c r="F9921"/>
    </row>
    <row r="9922" spans="2:6" ht="15" customHeight="1">
      <c r="B9922"/>
      <c r="E9922"/>
      <c r="F9922"/>
    </row>
    <row r="9923" spans="2:6" ht="15" customHeight="1">
      <c r="B9923"/>
      <c r="E9923"/>
      <c r="F9923"/>
    </row>
    <row r="9924" spans="2:6" ht="15" customHeight="1">
      <c r="B9924"/>
      <c r="E9924"/>
      <c r="F9924"/>
    </row>
    <row r="9925" spans="2:6" ht="15" customHeight="1">
      <c r="B9925"/>
      <c r="E9925"/>
      <c r="F9925"/>
    </row>
    <row r="9926" spans="2:6" ht="15" customHeight="1">
      <c r="B9926"/>
      <c r="E9926"/>
      <c r="F9926"/>
    </row>
    <row r="9927" spans="2:6" ht="15" customHeight="1">
      <c r="B9927"/>
      <c r="E9927"/>
      <c r="F9927"/>
    </row>
    <row r="9928" spans="2:6" ht="15" customHeight="1">
      <c r="B9928"/>
      <c r="E9928"/>
      <c r="F9928"/>
    </row>
    <row r="9929" spans="2:6" ht="15" customHeight="1">
      <c r="B9929"/>
      <c r="E9929"/>
      <c r="F9929"/>
    </row>
    <row r="9930" spans="2:6" ht="15" customHeight="1">
      <c r="B9930"/>
      <c r="E9930"/>
      <c r="F9930"/>
    </row>
    <row r="9931" spans="2:6" ht="15" customHeight="1">
      <c r="B9931"/>
      <c r="E9931"/>
      <c r="F9931"/>
    </row>
    <row r="9932" spans="2:6" ht="15" customHeight="1">
      <c r="B9932"/>
      <c r="E9932"/>
      <c r="F9932"/>
    </row>
    <row r="9933" spans="2:6" ht="15" customHeight="1">
      <c r="B9933"/>
      <c r="E9933"/>
      <c r="F9933"/>
    </row>
    <row r="9934" spans="2:6" ht="15" customHeight="1">
      <c r="B9934"/>
      <c r="E9934"/>
      <c r="F9934"/>
    </row>
    <row r="9935" spans="2:6" ht="15" customHeight="1">
      <c r="B9935"/>
      <c r="E9935"/>
      <c r="F9935"/>
    </row>
    <row r="9936" spans="2:6" ht="15" customHeight="1">
      <c r="B9936"/>
      <c r="E9936"/>
      <c r="F9936"/>
    </row>
    <row r="9937" spans="2:6" ht="15" customHeight="1">
      <c r="B9937"/>
      <c r="E9937"/>
      <c r="F9937"/>
    </row>
    <row r="9938" spans="2:6" ht="15" customHeight="1">
      <c r="B9938"/>
      <c r="E9938"/>
      <c r="F9938"/>
    </row>
    <row r="9939" spans="2:6" ht="15" customHeight="1">
      <c r="B9939"/>
      <c r="E9939"/>
      <c r="F9939"/>
    </row>
    <row r="9940" spans="2:6" ht="15" customHeight="1">
      <c r="B9940"/>
      <c r="E9940"/>
      <c r="F9940"/>
    </row>
    <row r="9941" spans="2:6" ht="15" customHeight="1">
      <c r="B9941"/>
      <c r="E9941"/>
      <c r="F9941"/>
    </row>
    <row r="9942" spans="2:6" ht="15" customHeight="1">
      <c r="B9942"/>
      <c r="E9942"/>
      <c r="F9942"/>
    </row>
    <row r="9943" spans="2:6" ht="15" customHeight="1">
      <c r="B9943"/>
      <c r="E9943"/>
      <c r="F9943"/>
    </row>
    <row r="9944" spans="2:6" ht="15" customHeight="1">
      <c r="B9944"/>
      <c r="E9944"/>
      <c r="F9944"/>
    </row>
    <row r="9945" spans="2:6" ht="15" customHeight="1">
      <c r="B9945"/>
      <c r="E9945"/>
      <c r="F9945"/>
    </row>
    <row r="9946" spans="2:6" ht="15" customHeight="1">
      <c r="B9946"/>
      <c r="E9946"/>
      <c r="F9946"/>
    </row>
    <row r="9947" spans="2:6" ht="15" customHeight="1">
      <c r="B9947"/>
      <c r="E9947"/>
      <c r="F9947"/>
    </row>
    <row r="9948" spans="2:6" ht="15" customHeight="1">
      <c r="B9948"/>
      <c r="E9948"/>
      <c r="F9948"/>
    </row>
    <row r="9949" spans="2:6" ht="15" customHeight="1">
      <c r="B9949"/>
      <c r="E9949"/>
      <c r="F9949"/>
    </row>
    <row r="9950" spans="2:6" ht="15" customHeight="1">
      <c r="B9950"/>
      <c r="E9950"/>
      <c r="F9950"/>
    </row>
    <row r="9951" spans="2:6" ht="15" customHeight="1">
      <c r="B9951"/>
      <c r="E9951"/>
      <c r="F9951"/>
    </row>
    <row r="9952" spans="2:6" ht="15" customHeight="1">
      <c r="B9952"/>
      <c r="E9952"/>
      <c r="F9952"/>
    </row>
    <row r="9953" spans="2:6" ht="15" customHeight="1">
      <c r="B9953"/>
      <c r="E9953"/>
      <c r="F9953"/>
    </row>
    <row r="9954" spans="2:6" ht="15" customHeight="1">
      <c r="B9954"/>
      <c r="E9954"/>
      <c r="F9954"/>
    </row>
    <row r="9955" spans="2:6" ht="15" customHeight="1">
      <c r="B9955"/>
      <c r="E9955"/>
      <c r="F9955"/>
    </row>
    <row r="9956" spans="2:6" ht="15" customHeight="1">
      <c r="B9956"/>
      <c r="E9956"/>
      <c r="F9956"/>
    </row>
    <row r="9957" spans="2:6" ht="15" customHeight="1">
      <c r="B9957"/>
      <c r="E9957"/>
      <c r="F9957"/>
    </row>
    <row r="9958" spans="2:6" ht="15" customHeight="1">
      <c r="B9958"/>
      <c r="E9958"/>
      <c r="F9958"/>
    </row>
    <row r="9959" spans="2:6" ht="15" customHeight="1">
      <c r="B9959"/>
      <c r="E9959"/>
      <c r="F9959"/>
    </row>
    <row r="9960" spans="2:6" ht="15" customHeight="1">
      <c r="B9960"/>
      <c r="E9960"/>
      <c r="F9960"/>
    </row>
    <row r="9961" spans="2:6" ht="15" customHeight="1">
      <c r="B9961"/>
      <c r="E9961"/>
      <c r="F9961"/>
    </row>
    <row r="9962" spans="2:6" ht="15" customHeight="1">
      <c r="B9962"/>
      <c r="E9962"/>
      <c r="F9962"/>
    </row>
    <row r="9963" spans="2:6" ht="15" customHeight="1">
      <c r="B9963"/>
      <c r="E9963"/>
      <c r="F9963"/>
    </row>
    <row r="9964" spans="2:6" ht="15" customHeight="1">
      <c r="B9964"/>
      <c r="E9964"/>
      <c r="F9964"/>
    </row>
    <row r="9965" spans="2:6" ht="15" customHeight="1">
      <c r="B9965"/>
      <c r="E9965"/>
      <c r="F9965"/>
    </row>
    <row r="9966" spans="2:6" ht="15" customHeight="1">
      <c r="B9966"/>
      <c r="E9966"/>
      <c r="F9966"/>
    </row>
    <row r="9967" spans="2:6" ht="15" customHeight="1">
      <c r="B9967"/>
      <c r="E9967"/>
      <c r="F9967"/>
    </row>
    <row r="9968" spans="2:6" ht="15" customHeight="1">
      <c r="B9968"/>
      <c r="E9968"/>
      <c r="F9968"/>
    </row>
    <row r="9969" spans="2:6" ht="15" customHeight="1">
      <c r="B9969"/>
      <c r="E9969"/>
      <c r="F9969"/>
    </row>
    <row r="9970" spans="2:6" ht="15" customHeight="1">
      <c r="B9970"/>
      <c r="E9970"/>
      <c r="F9970"/>
    </row>
    <row r="9971" spans="2:6" ht="15" customHeight="1">
      <c r="B9971"/>
      <c r="E9971"/>
      <c r="F9971"/>
    </row>
    <row r="9972" spans="2:6" ht="15" customHeight="1">
      <c r="B9972"/>
      <c r="E9972"/>
      <c r="F9972"/>
    </row>
    <row r="9973" spans="2:6" ht="15" customHeight="1">
      <c r="B9973"/>
      <c r="E9973"/>
      <c r="F9973"/>
    </row>
    <row r="9974" spans="2:6" ht="15" customHeight="1">
      <c r="B9974"/>
      <c r="E9974"/>
      <c r="F9974"/>
    </row>
    <row r="9975" spans="2:6" ht="15" customHeight="1">
      <c r="B9975"/>
      <c r="E9975"/>
      <c r="F9975"/>
    </row>
    <row r="9976" spans="2:6" ht="15" customHeight="1">
      <c r="B9976"/>
      <c r="E9976"/>
      <c r="F9976"/>
    </row>
    <row r="9977" spans="2:6" ht="15" customHeight="1">
      <c r="B9977"/>
      <c r="E9977"/>
      <c r="F9977"/>
    </row>
    <row r="9978" spans="2:6" ht="15" customHeight="1">
      <c r="B9978"/>
      <c r="E9978"/>
      <c r="F9978"/>
    </row>
    <row r="9979" spans="2:6" ht="15" customHeight="1">
      <c r="B9979"/>
      <c r="E9979"/>
      <c r="F9979"/>
    </row>
    <row r="9980" spans="2:6" ht="15" customHeight="1">
      <c r="B9980"/>
      <c r="E9980"/>
      <c r="F9980"/>
    </row>
    <row r="9981" spans="2:6" ht="15" customHeight="1">
      <c r="B9981"/>
      <c r="E9981"/>
      <c r="F9981"/>
    </row>
    <row r="9982" spans="2:6" ht="15" customHeight="1">
      <c r="B9982"/>
      <c r="E9982"/>
      <c r="F9982"/>
    </row>
    <row r="9983" spans="2:6" ht="15" customHeight="1">
      <c r="B9983"/>
      <c r="E9983"/>
      <c r="F9983"/>
    </row>
    <row r="9984" spans="2:6" ht="15" customHeight="1">
      <c r="B9984"/>
      <c r="E9984"/>
      <c r="F9984"/>
    </row>
    <row r="9985" spans="2:6" ht="15" customHeight="1">
      <c r="B9985"/>
      <c r="E9985"/>
      <c r="F9985"/>
    </row>
    <row r="9986" spans="2:6" ht="15" customHeight="1">
      <c r="B9986"/>
      <c r="E9986"/>
      <c r="F9986"/>
    </row>
    <row r="9987" spans="2:6" ht="15" customHeight="1">
      <c r="B9987"/>
      <c r="E9987"/>
      <c r="F9987"/>
    </row>
    <row r="9988" spans="2:6" ht="15" customHeight="1">
      <c r="B9988"/>
      <c r="E9988"/>
      <c r="F9988"/>
    </row>
    <row r="9989" spans="2:6" ht="15" customHeight="1">
      <c r="B9989"/>
      <c r="E9989"/>
      <c r="F9989"/>
    </row>
    <row r="9990" spans="2:6" ht="15" customHeight="1">
      <c r="B9990"/>
      <c r="E9990"/>
      <c r="F9990"/>
    </row>
    <row r="9991" spans="2:6" ht="15" customHeight="1">
      <c r="B9991"/>
      <c r="E9991"/>
      <c r="F9991"/>
    </row>
    <row r="9992" spans="2:6" ht="15" customHeight="1">
      <c r="B9992"/>
      <c r="E9992"/>
      <c r="F9992"/>
    </row>
    <row r="9993" spans="2:6" ht="15" customHeight="1">
      <c r="B9993"/>
      <c r="E9993"/>
      <c r="F9993"/>
    </row>
    <row r="9994" spans="2:6" ht="15" customHeight="1">
      <c r="B9994"/>
      <c r="E9994"/>
      <c r="F9994"/>
    </row>
    <row r="9995" spans="2:6" ht="15" customHeight="1">
      <c r="B9995"/>
      <c r="E9995"/>
      <c r="F9995"/>
    </row>
    <row r="9996" spans="2:6" ht="15" customHeight="1">
      <c r="B9996"/>
      <c r="E9996"/>
      <c r="F9996"/>
    </row>
    <row r="9997" spans="2:6" ht="15" customHeight="1">
      <c r="B9997"/>
      <c r="E9997"/>
      <c r="F9997"/>
    </row>
    <row r="9998" spans="2:6" ht="15" customHeight="1">
      <c r="B9998"/>
      <c r="E9998"/>
      <c r="F9998"/>
    </row>
    <row r="9999" spans="2:6" ht="15" customHeight="1">
      <c r="B9999"/>
      <c r="E9999"/>
      <c r="F9999"/>
    </row>
    <row r="10000" spans="2:6" ht="15" customHeight="1">
      <c r="B10000"/>
      <c r="E10000"/>
      <c r="F10000"/>
    </row>
    <row r="10001" spans="2:6" ht="15" customHeight="1">
      <c r="B10001"/>
      <c r="E10001"/>
      <c r="F10001"/>
    </row>
    <row r="10002" spans="2:6" ht="15" customHeight="1">
      <c r="B10002"/>
      <c r="E10002"/>
      <c r="F10002"/>
    </row>
    <row r="10003" spans="2:6" ht="15" customHeight="1">
      <c r="B10003"/>
      <c r="E10003"/>
      <c r="F10003"/>
    </row>
    <row r="10004" spans="2:6" ht="15" customHeight="1">
      <c r="B10004"/>
      <c r="E10004"/>
      <c r="F10004"/>
    </row>
    <row r="10005" spans="2:6" ht="15" customHeight="1">
      <c r="B10005"/>
      <c r="E10005"/>
      <c r="F10005"/>
    </row>
    <row r="10006" spans="2:6" ht="15" customHeight="1">
      <c r="B10006"/>
      <c r="E10006"/>
      <c r="F10006"/>
    </row>
    <row r="10007" spans="2:6" ht="15" customHeight="1">
      <c r="B10007"/>
      <c r="E10007"/>
      <c r="F10007"/>
    </row>
    <row r="10008" spans="2:6" ht="15" customHeight="1">
      <c r="B10008"/>
      <c r="E10008"/>
      <c r="F10008"/>
    </row>
    <row r="10009" spans="2:6" ht="15" customHeight="1">
      <c r="B10009"/>
      <c r="E10009"/>
      <c r="F10009"/>
    </row>
    <row r="10010" spans="2:6" ht="15" customHeight="1">
      <c r="B10010"/>
      <c r="E10010"/>
      <c r="F10010"/>
    </row>
    <row r="10011" spans="2:6" ht="15" customHeight="1">
      <c r="B10011"/>
      <c r="E10011"/>
      <c r="F10011"/>
    </row>
    <row r="10012" spans="2:6" ht="15" customHeight="1">
      <c r="B10012"/>
      <c r="E10012"/>
      <c r="F10012"/>
    </row>
    <row r="10013" spans="2:6" ht="15" customHeight="1">
      <c r="B10013"/>
      <c r="E10013"/>
      <c r="F10013"/>
    </row>
    <row r="10014" spans="2:6" ht="15" customHeight="1">
      <c r="B10014"/>
      <c r="E10014"/>
      <c r="F10014"/>
    </row>
    <row r="10015" spans="2:6" ht="15" customHeight="1">
      <c r="B10015"/>
      <c r="E10015"/>
      <c r="F10015"/>
    </row>
    <row r="10016" spans="2:6" ht="15" customHeight="1">
      <c r="B10016"/>
      <c r="E10016"/>
      <c r="F10016"/>
    </row>
    <row r="10017" spans="2:6" ht="15" customHeight="1">
      <c r="B10017"/>
      <c r="E10017"/>
      <c r="F10017"/>
    </row>
    <row r="10018" spans="2:6" ht="15" customHeight="1">
      <c r="B10018"/>
      <c r="E10018"/>
      <c r="F10018"/>
    </row>
    <row r="10019" spans="2:6" ht="15" customHeight="1">
      <c r="B10019"/>
      <c r="E10019"/>
      <c r="F10019"/>
    </row>
    <row r="10020" spans="2:6" ht="15" customHeight="1">
      <c r="B10020"/>
      <c r="E10020"/>
      <c r="F10020"/>
    </row>
    <row r="10021" spans="2:6" ht="15" customHeight="1">
      <c r="B10021"/>
      <c r="E10021"/>
      <c r="F10021"/>
    </row>
    <row r="10022" spans="2:6" ht="15" customHeight="1">
      <c r="B10022"/>
      <c r="E10022"/>
      <c r="F10022"/>
    </row>
    <row r="10023" spans="2:6" ht="15" customHeight="1">
      <c r="B10023"/>
      <c r="E10023"/>
      <c r="F10023"/>
    </row>
    <row r="10024" spans="2:6" ht="15" customHeight="1">
      <c r="B10024"/>
      <c r="E10024"/>
      <c r="F10024"/>
    </row>
    <row r="10025" spans="2:6" ht="15" customHeight="1">
      <c r="B10025"/>
      <c r="E10025"/>
      <c r="F10025"/>
    </row>
    <row r="10026" spans="2:6" ht="15" customHeight="1">
      <c r="B10026"/>
      <c r="E10026"/>
      <c r="F10026"/>
    </row>
    <row r="10027" spans="2:6" ht="15" customHeight="1">
      <c r="B10027"/>
      <c r="E10027"/>
      <c r="F10027"/>
    </row>
    <row r="10028" spans="2:6" ht="15" customHeight="1">
      <c r="B10028"/>
      <c r="E10028"/>
      <c r="F10028"/>
    </row>
    <row r="10029" spans="2:6" ht="15" customHeight="1">
      <c r="B10029"/>
      <c r="E10029"/>
      <c r="F10029"/>
    </row>
    <row r="10030" spans="2:6" ht="15" customHeight="1">
      <c r="B10030"/>
      <c r="E10030"/>
      <c r="F10030"/>
    </row>
    <row r="10031" spans="2:6" ht="15" customHeight="1">
      <c r="B10031"/>
      <c r="E10031"/>
      <c r="F10031"/>
    </row>
    <row r="10032" spans="2:6" ht="15" customHeight="1">
      <c r="B10032"/>
      <c r="E10032"/>
      <c r="F10032"/>
    </row>
    <row r="10033" spans="2:6" ht="15" customHeight="1">
      <c r="B10033"/>
      <c r="E10033"/>
      <c r="F10033"/>
    </row>
    <row r="10034" spans="2:6" ht="15" customHeight="1">
      <c r="B10034"/>
      <c r="E10034"/>
      <c r="F10034"/>
    </row>
    <row r="10035" spans="2:6" ht="15" customHeight="1">
      <c r="B10035"/>
      <c r="E10035"/>
      <c r="F10035"/>
    </row>
    <row r="10036" spans="2:6" ht="15" customHeight="1">
      <c r="B10036"/>
      <c r="E10036"/>
      <c r="F10036"/>
    </row>
    <row r="10037" spans="2:6" ht="15" customHeight="1">
      <c r="B10037"/>
      <c r="E10037"/>
      <c r="F10037"/>
    </row>
    <row r="10038" spans="2:6" ht="15" customHeight="1">
      <c r="B10038"/>
      <c r="E10038"/>
      <c r="F10038"/>
    </row>
    <row r="10039" spans="2:6" ht="15" customHeight="1">
      <c r="B10039"/>
      <c r="E10039"/>
      <c r="F10039"/>
    </row>
    <row r="10040" spans="2:6" ht="15" customHeight="1">
      <c r="B10040"/>
      <c r="E10040"/>
      <c r="F10040"/>
    </row>
    <row r="10041" spans="2:6" ht="15" customHeight="1">
      <c r="B10041"/>
      <c r="E10041"/>
      <c r="F10041"/>
    </row>
    <row r="10042" spans="2:6" ht="15" customHeight="1">
      <c r="B10042"/>
      <c r="E10042"/>
      <c r="F10042"/>
    </row>
    <row r="10043" spans="2:6" ht="15" customHeight="1">
      <c r="B10043"/>
      <c r="E10043"/>
      <c r="F10043"/>
    </row>
    <row r="10044" spans="2:6" ht="15" customHeight="1">
      <c r="B10044"/>
      <c r="E10044"/>
      <c r="F10044"/>
    </row>
    <row r="10045" spans="2:6" ht="15" customHeight="1">
      <c r="B10045"/>
      <c r="E10045"/>
      <c r="F10045"/>
    </row>
    <row r="10046" spans="2:6" ht="15" customHeight="1">
      <c r="B10046"/>
      <c r="E10046"/>
      <c r="F10046"/>
    </row>
    <row r="10047" spans="2:6" ht="15" customHeight="1">
      <c r="B10047"/>
      <c r="E10047"/>
      <c r="F10047"/>
    </row>
    <row r="10048" spans="2:6" ht="15" customHeight="1">
      <c r="B10048"/>
      <c r="E10048"/>
      <c r="F10048"/>
    </row>
    <row r="10049" spans="2:6" ht="15" customHeight="1">
      <c r="B10049"/>
      <c r="E10049"/>
      <c r="F10049"/>
    </row>
    <row r="10050" spans="2:6" ht="15" customHeight="1">
      <c r="B10050"/>
      <c r="E10050"/>
      <c r="F10050"/>
    </row>
    <row r="10051" spans="2:6" ht="15" customHeight="1">
      <c r="B10051"/>
      <c r="E10051"/>
      <c r="F10051"/>
    </row>
    <row r="10052" spans="2:6" ht="15" customHeight="1">
      <c r="B10052"/>
      <c r="E10052"/>
      <c r="F10052"/>
    </row>
    <row r="10053" spans="2:6" ht="15" customHeight="1">
      <c r="B10053"/>
      <c r="E10053"/>
      <c r="F10053"/>
    </row>
    <row r="10054" spans="2:6" ht="15" customHeight="1">
      <c r="B10054"/>
      <c r="E10054"/>
      <c r="F10054"/>
    </row>
    <row r="10055" spans="2:6" ht="15" customHeight="1">
      <c r="B10055"/>
      <c r="E10055"/>
      <c r="F10055"/>
    </row>
    <row r="10056" spans="2:6" ht="15" customHeight="1">
      <c r="B10056"/>
      <c r="E10056"/>
      <c r="F10056"/>
    </row>
    <row r="10057" spans="2:6" ht="15" customHeight="1">
      <c r="B10057"/>
      <c r="E10057"/>
      <c r="F10057"/>
    </row>
    <row r="10058" spans="2:6" ht="15" customHeight="1">
      <c r="B10058"/>
      <c r="E10058"/>
      <c r="F10058"/>
    </row>
    <row r="10059" spans="2:6" ht="15" customHeight="1">
      <c r="B10059"/>
      <c r="E10059"/>
      <c r="F10059"/>
    </row>
    <row r="10060" spans="2:6" ht="15" customHeight="1">
      <c r="B10060"/>
      <c r="E10060"/>
      <c r="F10060"/>
    </row>
    <row r="10061" spans="2:6" ht="15" customHeight="1">
      <c r="B10061"/>
      <c r="E10061"/>
      <c r="F10061"/>
    </row>
    <row r="10062" spans="2:6" ht="15" customHeight="1">
      <c r="B10062"/>
      <c r="E10062"/>
      <c r="F10062"/>
    </row>
    <row r="10063" spans="2:6" ht="15" customHeight="1">
      <c r="B10063"/>
      <c r="E10063"/>
      <c r="F10063"/>
    </row>
    <row r="10064" spans="2:6" ht="15" customHeight="1">
      <c r="B10064"/>
      <c r="E10064"/>
      <c r="F10064"/>
    </row>
    <row r="10065" spans="2:6" ht="15" customHeight="1">
      <c r="B10065"/>
      <c r="E10065"/>
      <c r="F10065"/>
    </row>
    <row r="10066" spans="2:6" ht="15" customHeight="1">
      <c r="B10066"/>
      <c r="E10066"/>
      <c r="F10066"/>
    </row>
    <row r="10067" spans="2:6" ht="15" customHeight="1">
      <c r="B10067"/>
      <c r="E10067"/>
      <c r="F10067"/>
    </row>
    <row r="10068" spans="2:6" ht="15" customHeight="1">
      <c r="B10068"/>
      <c r="E10068"/>
      <c r="F10068"/>
    </row>
    <row r="10069" spans="2:6" ht="15" customHeight="1">
      <c r="B10069"/>
      <c r="E10069"/>
      <c r="F10069"/>
    </row>
    <row r="10070" spans="2:6" ht="15" customHeight="1">
      <c r="B10070"/>
      <c r="E10070"/>
      <c r="F10070"/>
    </row>
    <row r="10071" spans="2:6" ht="15" customHeight="1">
      <c r="B10071"/>
      <c r="E10071"/>
      <c r="F10071"/>
    </row>
    <row r="10072" spans="2:6" ht="15" customHeight="1">
      <c r="B10072"/>
      <c r="E10072"/>
      <c r="F10072"/>
    </row>
    <row r="10073" spans="2:6" ht="15" customHeight="1">
      <c r="B10073"/>
      <c r="E10073"/>
      <c r="F10073"/>
    </row>
    <row r="10074" spans="2:6" ht="15" customHeight="1">
      <c r="B10074"/>
      <c r="E10074"/>
      <c r="F10074"/>
    </row>
    <row r="10075" spans="2:6" ht="15" customHeight="1">
      <c r="B10075"/>
      <c r="E10075"/>
      <c r="F10075"/>
    </row>
    <row r="10076" spans="2:6" ht="15" customHeight="1">
      <c r="B10076"/>
      <c r="E10076"/>
      <c r="F10076"/>
    </row>
    <row r="10077" spans="2:6" ht="15" customHeight="1">
      <c r="B10077"/>
      <c r="E10077"/>
      <c r="F10077"/>
    </row>
    <row r="10078" spans="2:6" ht="15" customHeight="1">
      <c r="B10078"/>
      <c r="E10078"/>
      <c r="F10078"/>
    </row>
    <row r="10079" spans="2:6" ht="15" customHeight="1">
      <c r="B10079"/>
      <c r="E10079"/>
      <c r="F10079"/>
    </row>
    <row r="10080" spans="2:6" ht="15" customHeight="1">
      <c r="B10080"/>
      <c r="E10080"/>
      <c r="F10080"/>
    </row>
    <row r="10081" spans="2:6" ht="15" customHeight="1">
      <c r="B10081"/>
      <c r="E10081"/>
      <c r="F10081"/>
    </row>
    <row r="10082" spans="2:6" ht="15" customHeight="1">
      <c r="B10082"/>
      <c r="E10082"/>
      <c r="F10082"/>
    </row>
    <row r="10083" spans="2:6" ht="15" customHeight="1">
      <c r="B10083"/>
      <c r="E10083"/>
      <c r="F10083"/>
    </row>
    <row r="10084" spans="2:6" ht="15" customHeight="1">
      <c r="B10084"/>
      <c r="E10084"/>
      <c r="F10084"/>
    </row>
    <row r="10085" spans="2:6" ht="15" customHeight="1">
      <c r="B10085"/>
      <c r="E10085"/>
      <c r="F10085"/>
    </row>
    <row r="10086" spans="2:6" ht="15" customHeight="1">
      <c r="B10086"/>
      <c r="E10086"/>
      <c r="F10086"/>
    </row>
    <row r="10087" spans="2:6" ht="15" customHeight="1">
      <c r="B10087"/>
      <c r="E10087"/>
      <c r="F10087"/>
    </row>
    <row r="10088" spans="2:6" ht="15" customHeight="1">
      <c r="B10088"/>
      <c r="E10088"/>
      <c r="F10088"/>
    </row>
    <row r="10089" spans="2:6" ht="15" customHeight="1">
      <c r="B10089"/>
      <c r="E10089"/>
      <c r="F10089"/>
    </row>
    <row r="10090" spans="2:6" ht="15" customHeight="1">
      <c r="B10090"/>
      <c r="E10090"/>
      <c r="F10090"/>
    </row>
    <row r="10091" spans="2:6" ht="15" customHeight="1">
      <c r="B10091"/>
      <c r="E10091"/>
      <c r="F10091"/>
    </row>
    <row r="10092" spans="2:6" ht="15" customHeight="1">
      <c r="B10092"/>
      <c r="E10092"/>
      <c r="F10092"/>
    </row>
    <row r="10093" spans="2:6" ht="15" customHeight="1">
      <c r="B10093"/>
      <c r="E10093"/>
      <c r="F10093"/>
    </row>
    <row r="10094" spans="2:6" ht="15" customHeight="1">
      <c r="B10094"/>
      <c r="E10094"/>
      <c r="F10094"/>
    </row>
    <row r="10095" spans="2:6" ht="15" customHeight="1">
      <c r="B10095"/>
      <c r="E10095"/>
      <c r="F10095"/>
    </row>
    <row r="10096" spans="2:6" ht="15" customHeight="1">
      <c r="B10096"/>
      <c r="E10096"/>
      <c r="F10096"/>
    </row>
    <row r="10097" spans="2:6" ht="15" customHeight="1">
      <c r="B10097"/>
      <c r="E10097"/>
      <c r="F10097"/>
    </row>
    <row r="10098" spans="2:6" ht="15" customHeight="1">
      <c r="B10098"/>
      <c r="E10098"/>
      <c r="F10098"/>
    </row>
    <row r="10099" spans="2:6" ht="15" customHeight="1">
      <c r="B10099"/>
      <c r="E10099"/>
      <c r="F10099"/>
    </row>
    <row r="10100" spans="2:6" ht="15" customHeight="1">
      <c r="B10100"/>
      <c r="E10100"/>
      <c r="F10100"/>
    </row>
    <row r="10101" spans="2:6" ht="15" customHeight="1">
      <c r="B10101"/>
      <c r="E10101"/>
      <c r="F10101"/>
    </row>
    <row r="10102" spans="2:6" ht="15" customHeight="1">
      <c r="B10102"/>
      <c r="E10102"/>
      <c r="F10102"/>
    </row>
    <row r="10103" spans="2:6" ht="15" customHeight="1">
      <c r="B10103"/>
      <c r="E10103"/>
      <c r="F10103"/>
    </row>
    <row r="10104" spans="2:6" ht="15" customHeight="1">
      <c r="B10104"/>
      <c r="E10104"/>
      <c r="F10104"/>
    </row>
    <row r="10105" spans="2:6" ht="15" customHeight="1">
      <c r="B10105"/>
      <c r="E10105"/>
      <c r="F10105"/>
    </row>
    <row r="10106" spans="2:6" ht="15" customHeight="1">
      <c r="B10106"/>
      <c r="E10106"/>
      <c r="F10106"/>
    </row>
    <row r="10107" spans="2:6" ht="15" customHeight="1">
      <c r="B10107"/>
      <c r="E10107"/>
      <c r="F10107"/>
    </row>
    <row r="10108" spans="2:6" ht="15" customHeight="1">
      <c r="B10108"/>
      <c r="E10108"/>
      <c r="F10108"/>
    </row>
    <row r="10109" spans="2:6" ht="15" customHeight="1">
      <c r="B10109"/>
      <c r="E10109"/>
      <c r="F10109"/>
    </row>
    <row r="10110" spans="2:6" ht="15" customHeight="1">
      <c r="B10110"/>
      <c r="E10110"/>
      <c r="F10110"/>
    </row>
    <row r="10111" spans="2:6" ht="15" customHeight="1">
      <c r="B10111"/>
      <c r="E10111"/>
      <c r="F10111"/>
    </row>
    <row r="10112" spans="2:6" ht="15" customHeight="1">
      <c r="B10112"/>
      <c r="E10112"/>
      <c r="F10112"/>
    </row>
    <row r="10113" spans="2:6" ht="15" customHeight="1">
      <c r="B10113"/>
      <c r="E10113"/>
      <c r="F10113"/>
    </row>
    <row r="10114" spans="2:6" ht="15" customHeight="1">
      <c r="B10114"/>
      <c r="E10114"/>
      <c r="F10114"/>
    </row>
    <row r="10115" spans="2:6" ht="15" customHeight="1">
      <c r="B10115"/>
      <c r="E10115"/>
      <c r="F10115"/>
    </row>
    <row r="10116" spans="2:6" ht="15" customHeight="1">
      <c r="B10116"/>
      <c r="E10116"/>
      <c r="F10116"/>
    </row>
    <row r="10117" spans="2:6" ht="15" customHeight="1">
      <c r="B10117"/>
      <c r="E10117"/>
      <c r="F10117"/>
    </row>
    <row r="10118" spans="2:6" ht="15" customHeight="1">
      <c r="B10118"/>
      <c r="E10118"/>
      <c r="F10118"/>
    </row>
    <row r="10119" spans="2:6" ht="15" customHeight="1">
      <c r="B10119"/>
      <c r="E10119"/>
      <c r="F10119"/>
    </row>
    <row r="10120" spans="2:6" ht="15" customHeight="1">
      <c r="B10120"/>
      <c r="E10120"/>
      <c r="F10120"/>
    </row>
    <row r="10121" spans="2:6" ht="15" customHeight="1">
      <c r="B10121"/>
      <c r="E10121"/>
      <c r="F10121"/>
    </row>
    <row r="10122" spans="2:6" ht="15" customHeight="1">
      <c r="B10122"/>
      <c r="E10122"/>
      <c r="F10122"/>
    </row>
    <row r="10123" spans="2:6" ht="15" customHeight="1">
      <c r="B10123"/>
      <c r="E10123"/>
      <c r="F10123"/>
    </row>
    <row r="10124" spans="2:6" ht="15" customHeight="1">
      <c r="B10124"/>
      <c r="E10124"/>
      <c r="F10124"/>
    </row>
    <row r="10125" spans="2:6" ht="15" customHeight="1">
      <c r="B10125"/>
      <c r="E10125"/>
      <c r="F10125"/>
    </row>
    <row r="10126" spans="2:6" ht="15" customHeight="1">
      <c r="B10126"/>
      <c r="E10126"/>
      <c r="F10126"/>
    </row>
    <row r="10127" spans="2:6" ht="15" customHeight="1">
      <c r="B10127"/>
      <c r="E10127"/>
      <c r="F10127"/>
    </row>
    <row r="10128" spans="2:6" ht="15" customHeight="1">
      <c r="B10128"/>
      <c r="E10128"/>
      <c r="F10128"/>
    </row>
    <row r="10129" spans="2:6" ht="15" customHeight="1">
      <c r="B10129"/>
      <c r="E10129"/>
      <c r="F10129"/>
    </row>
    <row r="10130" spans="2:6" ht="15" customHeight="1">
      <c r="B10130"/>
      <c r="E10130"/>
      <c r="F10130"/>
    </row>
    <row r="10131" spans="2:6" ht="15" customHeight="1">
      <c r="B10131"/>
      <c r="E10131"/>
      <c r="F10131"/>
    </row>
    <row r="10132" spans="2:6" ht="15" customHeight="1">
      <c r="B10132"/>
      <c r="E10132"/>
      <c r="F10132"/>
    </row>
    <row r="10133" spans="2:6" ht="15" customHeight="1">
      <c r="B10133"/>
      <c r="E10133"/>
      <c r="F10133"/>
    </row>
    <row r="10134" spans="2:6" ht="15" customHeight="1">
      <c r="B10134"/>
      <c r="E10134"/>
      <c r="F10134"/>
    </row>
    <row r="10135" spans="2:6" ht="15" customHeight="1">
      <c r="B10135"/>
      <c r="E10135"/>
      <c r="F10135"/>
    </row>
    <row r="10136" spans="2:6" ht="15" customHeight="1">
      <c r="B10136"/>
      <c r="E10136"/>
      <c r="F10136"/>
    </row>
    <row r="10137" spans="2:6" ht="15" customHeight="1">
      <c r="B10137"/>
      <c r="E10137"/>
      <c r="F10137"/>
    </row>
    <row r="10138" spans="2:6" ht="15" customHeight="1">
      <c r="B10138"/>
      <c r="E10138"/>
      <c r="F10138"/>
    </row>
    <row r="10139" spans="2:6" ht="15" customHeight="1">
      <c r="B10139"/>
      <c r="E10139"/>
      <c r="F10139"/>
    </row>
    <row r="10140" spans="2:6" ht="15" customHeight="1">
      <c r="B10140"/>
      <c r="E10140"/>
      <c r="F10140"/>
    </row>
    <row r="10141" spans="2:6" ht="15" customHeight="1">
      <c r="B10141"/>
      <c r="E10141"/>
      <c r="F10141"/>
    </row>
    <row r="10142" spans="2:6" ht="15" customHeight="1">
      <c r="B10142"/>
      <c r="E10142"/>
      <c r="F10142"/>
    </row>
    <row r="10143" spans="2:6" ht="15" customHeight="1">
      <c r="B10143"/>
      <c r="E10143"/>
      <c r="F10143"/>
    </row>
    <row r="10144" spans="2:6" ht="15" customHeight="1">
      <c r="B10144"/>
      <c r="E10144"/>
      <c r="F10144"/>
    </row>
    <row r="10145" spans="2:6" ht="15" customHeight="1">
      <c r="B10145"/>
      <c r="E10145"/>
      <c r="F10145"/>
    </row>
    <row r="10146" spans="2:6" ht="15" customHeight="1">
      <c r="B10146"/>
      <c r="E10146"/>
      <c r="F10146"/>
    </row>
    <row r="10147" spans="2:6" ht="15" customHeight="1">
      <c r="B10147"/>
      <c r="E10147"/>
      <c r="F10147"/>
    </row>
    <row r="10148" spans="2:6" ht="15" customHeight="1">
      <c r="B10148"/>
      <c r="E10148"/>
      <c r="F10148"/>
    </row>
    <row r="10149" spans="2:6" ht="15" customHeight="1">
      <c r="B10149"/>
      <c r="E10149"/>
      <c r="F10149"/>
    </row>
    <row r="10150" spans="2:6" ht="15" customHeight="1">
      <c r="B10150"/>
      <c r="E10150"/>
      <c r="F10150"/>
    </row>
    <row r="10151" spans="2:6" ht="15" customHeight="1">
      <c r="B10151"/>
      <c r="E10151"/>
      <c r="F10151"/>
    </row>
    <row r="10152" spans="2:6" ht="15" customHeight="1">
      <c r="B10152"/>
      <c r="E10152"/>
      <c r="F10152"/>
    </row>
    <row r="10153" spans="2:6" ht="15" customHeight="1">
      <c r="B10153"/>
      <c r="E10153"/>
      <c r="F10153"/>
    </row>
    <row r="10154" spans="2:6" ht="15" customHeight="1">
      <c r="B10154"/>
      <c r="E10154"/>
      <c r="F10154"/>
    </row>
    <row r="10155" spans="2:6" ht="15" customHeight="1">
      <c r="B10155"/>
      <c r="E10155"/>
      <c r="F10155"/>
    </row>
    <row r="10156" spans="2:6" ht="15" customHeight="1">
      <c r="B10156"/>
      <c r="E10156"/>
      <c r="F10156"/>
    </row>
    <row r="10157" spans="2:6" ht="15" customHeight="1">
      <c r="B10157"/>
      <c r="E10157"/>
      <c r="F10157"/>
    </row>
    <row r="10158" spans="2:6" ht="15" customHeight="1">
      <c r="B10158"/>
      <c r="E10158"/>
      <c r="F10158"/>
    </row>
    <row r="10159" spans="2:6" ht="15" customHeight="1">
      <c r="B10159"/>
      <c r="E10159"/>
      <c r="F10159"/>
    </row>
    <row r="10160" spans="2:6" ht="15" customHeight="1">
      <c r="B10160"/>
      <c r="E10160"/>
      <c r="F10160"/>
    </row>
    <row r="10161" spans="2:6" ht="15" customHeight="1">
      <c r="B10161"/>
      <c r="E10161"/>
      <c r="F10161"/>
    </row>
    <row r="10162" spans="2:6" ht="15" customHeight="1">
      <c r="B10162"/>
      <c r="E10162"/>
      <c r="F10162"/>
    </row>
    <row r="10163" spans="2:6" ht="15" customHeight="1">
      <c r="B10163"/>
      <c r="E10163"/>
      <c r="F10163"/>
    </row>
    <row r="10164" spans="2:6" ht="15" customHeight="1">
      <c r="B10164"/>
      <c r="E10164"/>
      <c r="F10164"/>
    </row>
    <row r="10165" spans="2:6" ht="15" customHeight="1">
      <c r="B10165"/>
      <c r="E10165"/>
      <c r="F10165"/>
    </row>
    <row r="10166" spans="2:6" ht="15" customHeight="1">
      <c r="B10166"/>
      <c r="E10166"/>
      <c r="F10166"/>
    </row>
    <row r="10167" spans="2:6" ht="15" customHeight="1">
      <c r="B10167"/>
      <c r="E10167"/>
      <c r="F10167"/>
    </row>
    <row r="10168" spans="2:6" ht="15" customHeight="1">
      <c r="B10168"/>
      <c r="E10168"/>
      <c r="F10168"/>
    </row>
    <row r="10169" spans="2:6" ht="15" customHeight="1">
      <c r="B10169"/>
      <c r="E10169"/>
      <c r="F10169"/>
    </row>
    <row r="10170" spans="2:6" ht="15" customHeight="1">
      <c r="B10170"/>
      <c r="E10170"/>
      <c r="F10170"/>
    </row>
    <row r="10171" spans="2:6" ht="15" customHeight="1">
      <c r="B10171"/>
      <c r="E10171"/>
      <c r="F10171"/>
    </row>
    <row r="10172" spans="2:6" ht="15" customHeight="1">
      <c r="B10172"/>
      <c r="E10172"/>
      <c r="F10172"/>
    </row>
    <row r="10173" spans="2:6" ht="15" customHeight="1">
      <c r="B10173"/>
      <c r="E10173"/>
      <c r="F10173"/>
    </row>
    <row r="10174" spans="2:6" ht="15" customHeight="1">
      <c r="B10174"/>
      <c r="E10174"/>
      <c r="F10174"/>
    </row>
    <row r="10175" spans="2:6" ht="15" customHeight="1">
      <c r="B10175"/>
      <c r="E10175"/>
      <c r="F10175"/>
    </row>
    <row r="10176" spans="2:6" ht="15" customHeight="1">
      <c r="B10176"/>
      <c r="E10176"/>
      <c r="F10176"/>
    </row>
    <row r="10177" spans="2:6" ht="15" customHeight="1">
      <c r="B10177"/>
      <c r="E10177"/>
      <c r="F10177"/>
    </row>
    <row r="10178" spans="2:6" ht="15" customHeight="1">
      <c r="B10178"/>
      <c r="E10178"/>
      <c r="F10178"/>
    </row>
    <row r="10179" spans="2:6" ht="15" customHeight="1">
      <c r="B10179"/>
      <c r="E10179"/>
      <c r="F10179"/>
    </row>
    <row r="10180" spans="2:6" ht="15" customHeight="1">
      <c r="B10180"/>
      <c r="E10180"/>
      <c r="F10180"/>
    </row>
    <row r="10181" spans="2:6" ht="15" customHeight="1">
      <c r="B10181"/>
      <c r="E10181"/>
      <c r="F10181"/>
    </row>
    <row r="10182" spans="2:6" ht="15" customHeight="1">
      <c r="B10182"/>
      <c r="E10182"/>
      <c r="F10182"/>
    </row>
    <row r="10183" spans="2:6" ht="15" customHeight="1">
      <c r="B10183"/>
      <c r="E10183"/>
      <c r="F10183"/>
    </row>
    <row r="10184" spans="2:6" ht="15" customHeight="1">
      <c r="B10184"/>
      <c r="E10184"/>
      <c r="F10184"/>
    </row>
    <row r="10185" spans="2:6" ht="15" customHeight="1">
      <c r="B10185"/>
      <c r="E10185"/>
      <c r="F10185"/>
    </row>
    <row r="10186" spans="2:6" ht="15" customHeight="1">
      <c r="B10186"/>
      <c r="E10186"/>
      <c r="F10186"/>
    </row>
    <row r="10187" spans="2:6" ht="15" customHeight="1">
      <c r="B10187"/>
      <c r="E10187"/>
      <c r="F10187"/>
    </row>
    <row r="10188" spans="2:6" ht="15" customHeight="1">
      <c r="B10188"/>
      <c r="E10188"/>
      <c r="F10188"/>
    </row>
    <row r="10189" spans="2:6" ht="15" customHeight="1">
      <c r="B10189"/>
      <c r="E10189"/>
      <c r="F10189"/>
    </row>
    <row r="10190" spans="2:6" ht="15" customHeight="1">
      <c r="B10190"/>
      <c r="E10190"/>
      <c r="F10190"/>
    </row>
    <row r="10191" spans="2:6" ht="15" customHeight="1">
      <c r="B10191"/>
      <c r="E10191"/>
      <c r="F10191"/>
    </row>
    <row r="10192" spans="2:6" ht="15" customHeight="1">
      <c r="B10192"/>
      <c r="E10192"/>
      <c r="F10192"/>
    </row>
    <row r="10193" spans="2:6" ht="15" customHeight="1">
      <c r="B10193"/>
      <c r="E10193"/>
      <c r="F10193"/>
    </row>
    <row r="10194" spans="2:6" ht="15" customHeight="1">
      <c r="B10194"/>
      <c r="E10194"/>
      <c r="F10194"/>
    </row>
    <row r="10195" spans="2:6" ht="15" customHeight="1">
      <c r="B10195"/>
      <c r="E10195"/>
      <c r="F10195"/>
    </row>
    <row r="10196" spans="2:6" ht="15" customHeight="1">
      <c r="B10196"/>
      <c r="E10196"/>
      <c r="F10196"/>
    </row>
    <row r="10197" spans="2:6" ht="15" customHeight="1">
      <c r="B10197"/>
      <c r="E10197"/>
      <c r="F10197"/>
    </row>
    <row r="10198" spans="2:6" ht="15" customHeight="1">
      <c r="B10198"/>
      <c r="E10198"/>
      <c r="F10198"/>
    </row>
    <row r="10199" spans="2:6" ht="15" customHeight="1">
      <c r="B10199"/>
      <c r="E10199"/>
      <c r="F10199"/>
    </row>
    <row r="10200" spans="2:6" ht="15" customHeight="1">
      <c r="B10200"/>
      <c r="E10200"/>
      <c r="F10200"/>
    </row>
    <row r="10201" spans="2:6" ht="15" customHeight="1">
      <c r="B10201"/>
      <c r="E10201"/>
      <c r="F10201"/>
    </row>
    <row r="10202" spans="2:6" ht="15" customHeight="1">
      <c r="B10202"/>
      <c r="E10202"/>
      <c r="F10202"/>
    </row>
    <row r="10203" spans="2:6" ht="15" customHeight="1">
      <c r="B10203"/>
      <c r="E10203"/>
      <c r="F10203"/>
    </row>
    <row r="10204" spans="2:6" ht="15" customHeight="1">
      <c r="B10204"/>
      <c r="E10204"/>
      <c r="F10204"/>
    </row>
    <row r="10205" spans="2:6" ht="15" customHeight="1">
      <c r="B10205"/>
      <c r="E10205"/>
      <c r="F10205"/>
    </row>
    <row r="10206" spans="2:6" ht="15" customHeight="1">
      <c r="B10206"/>
      <c r="E10206"/>
      <c r="F10206"/>
    </row>
    <row r="10207" spans="2:6" ht="15" customHeight="1">
      <c r="B10207"/>
      <c r="E10207"/>
      <c r="F10207"/>
    </row>
    <row r="10208" spans="2:6" ht="15" customHeight="1">
      <c r="B10208"/>
      <c r="E10208"/>
      <c r="F10208"/>
    </row>
    <row r="10209" spans="2:6" ht="15" customHeight="1">
      <c r="B10209"/>
      <c r="E10209"/>
      <c r="F10209"/>
    </row>
    <row r="10210" spans="2:6" ht="15" customHeight="1">
      <c r="B10210"/>
      <c r="E10210"/>
      <c r="F10210"/>
    </row>
    <row r="10211" spans="2:6" ht="15" customHeight="1">
      <c r="B10211"/>
      <c r="E10211"/>
      <c r="F10211"/>
    </row>
    <row r="10212" spans="2:6" ht="15" customHeight="1">
      <c r="B10212"/>
      <c r="E10212"/>
      <c r="F10212"/>
    </row>
    <row r="10213" spans="2:6" ht="15" customHeight="1">
      <c r="B10213"/>
      <c r="E10213"/>
      <c r="F10213"/>
    </row>
    <row r="10214" spans="2:6" ht="15" customHeight="1">
      <c r="B10214"/>
      <c r="E10214"/>
      <c r="F10214"/>
    </row>
    <row r="10215" spans="2:6" ht="15" customHeight="1">
      <c r="B10215"/>
      <c r="E10215"/>
      <c r="F10215"/>
    </row>
    <row r="10216" spans="2:6" ht="15" customHeight="1">
      <c r="B10216"/>
      <c r="E10216"/>
      <c r="F10216"/>
    </row>
    <row r="10217" spans="2:6" ht="15" customHeight="1">
      <c r="B10217"/>
      <c r="E10217"/>
      <c r="F10217"/>
    </row>
    <row r="10218" spans="2:6" ht="15" customHeight="1">
      <c r="B10218"/>
      <c r="E10218"/>
      <c r="F10218"/>
    </row>
    <row r="10219" spans="2:6" ht="15" customHeight="1">
      <c r="B10219"/>
      <c r="E10219"/>
      <c r="F10219"/>
    </row>
    <row r="10220" spans="2:6" ht="15" customHeight="1">
      <c r="B10220"/>
      <c r="E10220"/>
      <c r="F10220"/>
    </row>
    <row r="10221" spans="2:6" ht="15" customHeight="1">
      <c r="B10221"/>
      <c r="E10221"/>
      <c r="F10221"/>
    </row>
    <row r="10222" spans="2:6" ht="15" customHeight="1">
      <c r="B10222"/>
      <c r="E10222"/>
      <c r="F10222"/>
    </row>
    <row r="10223" spans="2:6" ht="15" customHeight="1">
      <c r="B10223"/>
      <c r="E10223"/>
      <c r="F10223"/>
    </row>
    <row r="10224" spans="2:6" ht="15" customHeight="1">
      <c r="B10224"/>
      <c r="E10224"/>
      <c r="F10224"/>
    </row>
    <row r="10225" spans="2:6" ht="15" customHeight="1">
      <c r="B10225"/>
      <c r="E10225"/>
      <c r="F10225"/>
    </row>
    <row r="10226" spans="2:6" ht="15" customHeight="1">
      <c r="B10226"/>
      <c r="E10226"/>
      <c r="F10226"/>
    </row>
    <row r="10227" spans="2:6" ht="15" customHeight="1">
      <c r="B10227"/>
      <c r="E10227"/>
      <c r="F10227"/>
    </row>
    <row r="10228" spans="2:6" ht="15" customHeight="1">
      <c r="B10228"/>
      <c r="E10228"/>
      <c r="F10228"/>
    </row>
    <row r="10229" spans="2:6" ht="15" customHeight="1">
      <c r="B10229"/>
      <c r="E10229"/>
      <c r="F10229"/>
    </row>
    <row r="10230" spans="2:6" ht="15" customHeight="1">
      <c r="B10230"/>
      <c r="E10230"/>
      <c r="F10230"/>
    </row>
    <row r="10231" spans="2:6" ht="15" customHeight="1">
      <c r="B10231"/>
      <c r="E10231"/>
      <c r="F10231"/>
    </row>
    <row r="10232" spans="2:6" ht="15" customHeight="1">
      <c r="B10232"/>
      <c r="E10232"/>
      <c r="F10232"/>
    </row>
    <row r="10233" spans="2:6" ht="15" customHeight="1">
      <c r="B10233"/>
      <c r="E10233"/>
      <c r="F10233"/>
    </row>
    <row r="10234" spans="2:6" ht="15" customHeight="1">
      <c r="B10234"/>
      <c r="E10234"/>
      <c r="F10234"/>
    </row>
    <row r="10235" spans="2:6" ht="15" customHeight="1">
      <c r="B10235"/>
      <c r="E10235"/>
      <c r="F10235"/>
    </row>
    <row r="10236" spans="2:6" ht="15" customHeight="1">
      <c r="B10236"/>
      <c r="E10236"/>
      <c r="F10236"/>
    </row>
    <row r="10237" spans="2:6" ht="15" customHeight="1">
      <c r="B10237"/>
      <c r="E10237"/>
      <c r="F10237"/>
    </row>
    <row r="10238" spans="2:6" ht="15" customHeight="1">
      <c r="B10238"/>
      <c r="E10238"/>
      <c r="F10238"/>
    </row>
    <row r="10239" spans="2:6" ht="15" customHeight="1">
      <c r="B10239"/>
      <c r="E10239"/>
      <c r="F10239"/>
    </row>
    <row r="10240" spans="2:6" ht="15" customHeight="1">
      <c r="B10240"/>
      <c r="E10240"/>
      <c r="F10240"/>
    </row>
    <row r="10241" spans="2:6" ht="15" customHeight="1">
      <c r="B10241"/>
      <c r="E10241"/>
      <c r="F10241"/>
    </row>
    <row r="10242" spans="2:6" ht="15" customHeight="1">
      <c r="B10242"/>
      <c r="E10242"/>
      <c r="F10242"/>
    </row>
    <row r="10243" spans="2:6" ht="15" customHeight="1">
      <c r="B10243"/>
      <c r="E10243"/>
      <c r="F10243"/>
    </row>
    <row r="10244" spans="2:6" ht="15" customHeight="1">
      <c r="B10244"/>
      <c r="E10244"/>
      <c r="F10244"/>
    </row>
    <row r="10245" spans="2:6" ht="15" customHeight="1">
      <c r="B10245"/>
      <c r="E10245"/>
      <c r="F10245"/>
    </row>
    <row r="10246" spans="2:6" ht="15" customHeight="1">
      <c r="B10246"/>
      <c r="E10246"/>
      <c r="F10246"/>
    </row>
    <row r="10247" spans="2:6" ht="15" customHeight="1">
      <c r="B10247"/>
      <c r="E10247"/>
      <c r="F10247"/>
    </row>
    <row r="10248" spans="2:6" ht="15" customHeight="1">
      <c r="B10248"/>
      <c r="E10248"/>
      <c r="F10248"/>
    </row>
    <row r="10249" spans="2:6" ht="15" customHeight="1">
      <c r="B10249"/>
      <c r="E10249"/>
      <c r="F10249"/>
    </row>
    <row r="10250" spans="2:6" ht="15" customHeight="1">
      <c r="B10250"/>
      <c r="E10250"/>
      <c r="F10250"/>
    </row>
    <row r="10251" spans="2:6" ht="15" customHeight="1">
      <c r="B10251"/>
      <c r="E10251"/>
      <c r="F10251"/>
    </row>
    <row r="10252" spans="2:6" ht="15" customHeight="1">
      <c r="B10252"/>
      <c r="E10252"/>
      <c r="F10252"/>
    </row>
    <row r="10253" spans="2:6" ht="15" customHeight="1">
      <c r="B10253"/>
      <c r="E10253"/>
      <c r="F10253"/>
    </row>
    <row r="10254" spans="2:6" ht="15" customHeight="1">
      <c r="B10254"/>
      <c r="E10254"/>
      <c r="F10254"/>
    </row>
    <row r="10255" spans="2:6" ht="15" customHeight="1">
      <c r="B10255"/>
      <c r="E10255"/>
      <c r="F10255"/>
    </row>
    <row r="10256" spans="2:6" ht="15" customHeight="1">
      <c r="B10256"/>
      <c r="E10256"/>
      <c r="F10256"/>
    </row>
    <row r="10257" spans="2:6" ht="15" customHeight="1">
      <c r="B10257"/>
      <c r="E10257"/>
      <c r="F10257"/>
    </row>
    <row r="10258" spans="2:6" ht="15" customHeight="1">
      <c r="B10258"/>
      <c r="E10258"/>
      <c r="F10258"/>
    </row>
    <row r="10259" spans="2:6" ht="15" customHeight="1">
      <c r="B10259"/>
      <c r="E10259"/>
      <c r="F10259"/>
    </row>
    <row r="10260" spans="2:6" ht="15" customHeight="1">
      <c r="B10260"/>
      <c r="E10260"/>
      <c r="F10260"/>
    </row>
    <row r="10261" spans="2:6" ht="15" customHeight="1">
      <c r="B10261"/>
      <c r="E10261"/>
      <c r="F10261"/>
    </row>
    <row r="10262" spans="2:6" ht="15" customHeight="1">
      <c r="B10262"/>
      <c r="E10262"/>
      <c r="F10262"/>
    </row>
    <row r="10263" spans="2:6" ht="15" customHeight="1">
      <c r="B10263"/>
      <c r="E10263"/>
      <c r="F10263"/>
    </row>
    <row r="10264" spans="2:6" ht="15" customHeight="1">
      <c r="B10264"/>
      <c r="E10264"/>
      <c r="F10264"/>
    </row>
    <row r="10265" spans="2:6" ht="15" customHeight="1">
      <c r="B10265"/>
      <c r="E10265"/>
      <c r="F10265"/>
    </row>
    <row r="10266" spans="2:6" ht="15" customHeight="1">
      <c r="B10266"/>
      <c r="E10266"/>
      <c r="F10266"/>
    </row>
    <row r="10267" spans="2:6" ht="15" customHeight="1">
      <c r="B10267"/>
      <c r="E10267"/>
      <c r="F10267"/>
    </row>
    <row r="10268" spans="2:6" ht="15" customHeight="1">
      <c r="B10268"/>
      <c r="E10268"/>
      <c r="F10268"/>
    </row>
    <row r="10269" spans="2:6" ht="15" customHeight="1">
      <c r="B10269"/>
      <c r="E10269"/>
      <c r="F10269"/>
    </row>
    <row r="10270" spans="2:6" ht="15" customHeight="1">
      <c r="B10270"/>
      <c r="E10270"/>
      <c r="F10270"/>
    </row>
    <row r="10271" spans="2:6" ht="15" customHeight="1">
      <c r="B10271"/>
      <c r="E10271"/>
      <c r="F10271"/>
    </row>
    <row r="10272" spans="2:6" ht="15" customHeight="1">
      <c r="B10272"/>
      <c r="E10272"/>
      <c r="F10272"/>
    </row>
    <row r="10273" spans="2:6" ht="15" customHeight="1">
      <c r="B10273"/>
      <c r="E10273"/>
      <c r="F10273"/>
    </row>
    <row r="10274" spans="2:6" ht="15" customHeight="1">
      <c r="B10274"/>
      <c r="E10274"/>
      <c r="F10274"/>
    </row>
    <row r="10275" spans="2:6" ht="15" customHeight="1">
      <c r="B10275"/>
      <c r="E10275"/>
      <c r="F10275"/>
    </row>
    <row r="10276" spans="2:6" ht="15" customHeight="1">
      <c r="B10276"/>
      <c r="E10276"/>
      <c r="F10276"/>
    </row>
    <row r="10277" spans="2:6" ht="15" customHeight="1">
      <c r="B10277"/>
      <c r="E10277"/>
      <c r="F10277"/>
    </row>
    <row r="10278" spans="2:6" ht="15" customHeight="1">
      <c r="B10278"/>
      <c r="E10278"/>
      <c r="F10278"/>
    </row>
    <row r="10279" spans="2:6" ht="15" customHeight="1">
      <c r="B10279"/>
      <c r="E10279"/>
      <c r="F10279"/>
    </row>
    <row r="10280" spans="2:6" ht="15" customHeight="1">
      <c r="B10280"/>
      <c r="E10280"/>
      <c r="F10280"/>
    </row>
    <row r="10281" spans="2:6" ht="15" customHeight="1">
      <c r="B10281"/>
      <c r="E10281"/>
      <c r="F10281"/>
    </row>
    <row r="10282" spans="2:6" ht="15" customHeight="1">
      <c r="B10282"/>
      <c r="E10282"/>
      <c r="F10282"/>
    </row>
    <row r="10283" spans="2:6" ht="15" customHeight="1">
      <c r="B10283"/>
      <c r="E10283"/>
      <c r="F10283"/>
    </row>
    <row r="10284" spans="2:6" ht="15" customHeight="1">
      <c r="B10284"/>
      <c r="E10284"/>
      <c r="F10284"/>
    </row>
    <row r="10285" spans="2:6" ht="15" customHeight="1">
      <c r="B10285"/>
      <c r="E10285"/>
      <c r="F10285"/>
    </row>
    <row r="10286" spans="2:6" ht="15" customHeight="1">
      <c r="B10286"/>
      <c r="E10286"/>
      <c r="F10286"/>
    </row>
    <row r="10287" spans="2:6" ht="15" customHeight="1">
      <c r="B10287"/>
      <c r="E10287"/>
      <c r="F10287"/>
    </row>
    <row r="10288" spans="2:6" ht="15" customHeight="1">
      <c r="B10288"/>
      <c r="E10288"/>
      <c r="F10288"/>
    </row>
    <row r="10289" spans="2:6" ht="15" customHeight="1">
      <c r="B10289"/>
      <c r="E10289"/>
      <c r="F10289"/>
    </row>
    <row r="10290" spans="2:6" ht="15" customHeight="1">
      <c r="B10290"/>
      <c r="E10290"/>
      <c r="F10290"/>
    </row>
    <row r="10291" spans="2:6" ht="15" customHeight="1">
      <c r="B10291"/>
      <c r="E10291"/>
      <c r="F10291"/>
    </row>
    <row r="10292" spans="2:6" ht="15" customHeight="1">
      <c r="B10292"/>
      <c r="E10292"/>
      <c r="F10292"/>
    </row>
    <row r="10293" spans="2:6" ht="15" customHeight="1">
      <c r="B10293"/>
      <c r="E10293"/>
      <c r="F10293"/>
    </row>
    <row r="10294" spans="2:6" ht="15" customHeight="1">
      <c r="B10294"/>
      <c r="E10294"/>
      <c r="F10294"/>
    </row>
    <row r="10295" spans="2:6" ht="15" customHeight="1">
      <c r="B10295"/>
      <c r="E10295"/>
      <c r="F10295"/>
    </row>
    <row r="10296" spans="2:6" ht="15" customHeight="1">
      <c r="B10296"/>
      <c r="E10296"/>
      <c r="F10296"/>
    </row>
    <row r="10297" spans="2:6" ht="15" customHeight="1">
      <c r="B10297"/>
      <c r="E10297"/>
      <c r="F10297"/>
    </row>
    <row r="10298" spans="2:6" ht="15" customHeight="1">
      <c r="B10298"/>
      <c r="E10298"/>
      <c r="F10298"/>
    </row>
    <row r="10299" spans="2:6" ht="15" customHeight="1">
      <c r="B10299"/>
      <c r="E10299"/>
      <c r="F10299"/>
    </row>
    <row r="10300" spans="2:6" ht="15" customHeight="1">
      <c r="B10300"/>
      <c r="E10300"/>
      <c r="F10300"/>
    </row>
    <row r="10301" spans="2:6" ht="15" customHeight="1">
      <c r="B10301"/>
      <c r="E10301"/>
      <c r="F10301"/>
    </row>
    <row r="10302" spans="2:6" ht="15" customHeight="1">
      <c r="B10302"/>
      <c r="E10302"/>
      <c r="F10302"/>
    </row>
    <row r="10303" spans="2:6" ht="15" customHeight="1">
      <c r="B10303"/>
      <c r="E10303"/>
      <c r="F10303"/>
    </row>
    <row r="10304" spans="2:6" ht="15" customHeight="1">
      <c r="B10304"/>
      <c r="E10304"/>
      <c r="F10304"/>
    </row>
    <row r="10305" spans="2:6" ht="15" customHeight="1">
      <c r="B10305"/>
      <c r="E10305"/>
      <c r="F10305"/>
    </row>
    <row r="10306" spans="2:6" ht="15" customHeight="1">
      <c r="B10306"/>
      <c r="E10306"/>
      <c r="F10306"/>
    </row>
    <row r="10307" spans="2:6" ht="15" customHeight="1">
      <c r="B10307"/>
      <c r="E10307"/>
      <c r="F10307"/>
    </row>
    <row r="10308" spans="2:6" ht="15" customHeight="1">
      <c r="B10308"/>
      <c r="E10308"/>
      <c r="F10308"/>
    </row>
    <row r="10309" spans="2:6" ht="15" customHeight="1">
      <c r="B10309"/>
      <c r="E10309"/>
      <c r="F10309"/>
    </row>
    <row r="10310" spans="2:6" ht="15" customHeight="1">
      <c r="B10310"/>
      <c r="E10310"/>
      <c r="F10310"/>
    </row>
    <row r="10311" spans="2:6" ht="15" customHeight="1">
      <c r="B10311"/>
      <c r="E10311"/>
      <c r="F10311"/>
    </row>
    <row r="10312" spans="2:6" ht="15" customHeight="1">
      <c r="B10312"/>
      <c r="E10312"/>
      <c r="F10312"/>
    </row>
    <row r="10313" spans="2:6" ht="15" customHeight="1">
      <c r="B10313"/>
      <c r="E10313"/>
      <c r="F10313"/>
    </row>
    <row r="10314" spans="2:6" ht="15" customHeight="1">
      <c r="B10314"/>
      <c r="E10314"/>
      <c r="F10314"/>
    </row>
    <row r="10315" spans="2:6" ht="15" customHeight="1">
      <c r="B10315"/>
      <c r="E10315"/>
      <c r="F10315"/>
    </row>
    <row r="10316" spans="2:6" ht="15" customHeight="1">
      <c r="B10316"/>
      <c r="E10316"/>
      <c r="F10316"/>
    </row>
    <row r="10317" spans="2:6" ht="15" customHeight="1">
      <c r="B10317"/>
      <c r="E10317"/>
      <c r="F10317"/>
    </row>
    <row r="10318" spans="2:6" ht="15" customHeight="1">
      <c r="B10318"/>
      <c r="E10318"/>
      <c r="F10318"/>
    </row>
    <row r="10319" spans="2:6" ht="15" customHeight="1">
      <c r="B10319"/>
      <c r="E10319"/>
      <c r="F10319"/>
    </row>
    <row r="10320" spans="2:6" ht="15" customHeight="1">
      <c r="B10320"/>
      <c r="E10320"/>
      <c r="F10320"/>
    </row>
    <row r="10321" spans="2:6" ht="15" customHeight="1">
      <c r="B10321"/>
      <c r="E10321"/>
      <c r="F10321"/>
    </row>
    <row r="10322" spans="2:6" ht="15" customHeight="1">
      <c r="B10322"/>
      <c r="E10322"/>
      <c r="F10322"/>
    </row>
    <row r="10323" spans="2:6" ht="15" customHeight="1">
      <c r="B10323"/>
      <c r="E10323"/>
      <c r="F10323"/>
    </row>
    <row r="10324" spans="2:6" ht="15" customHeight="1">
      <c r="B10324"/>
      <c r="E10324"/>
      <c r="F10324"/>
    </row>
    <row r="10325" spans="2:6" ht="15" customHeight="1">
      <c r="B10325"/>
      <c r="E10325"/>
      <c r="F10325"/>
    </row>
    <row r="10326" spans="2:6" ht="15" customHeight="1">
      <c r="B10326"/>
      <c r="E10326"/>
      <c r="F10326"/>
    </row>
    <row r="10327" spans="2:6" ht="15" customHeight="1">
      <c r="B10327"/>
      <c r="E10327"/>
      <c r="F10327"/>
    </row>
    <row r="10328" spans="2:6" ht="15" customHeight="1">
      <c r="B10328"/>
      <c r="E10328"/>
      <c r="F10328"/>
    </row>
    <row r="10329" spans="2:6" ht="15" customHeight="1">
      <c r="B10329"/>
      <c r="E10329"/>
      <c r="F10329"/>
    </row>
    <row r="10330" spans="2:6" ht="15" customHeight="1">
      <c r="B10330"/>
      <c r="E10330"/>
      <c r="F10330"/>
    </row>
    <row r="10331" spans="2:6" ht="15" customHeight="1">
      <c r="B10331"/>
      <c r="E10331"/>
      <c r="F10331"/>
    </row>
    <row r="10332" spans="2:6" ht="15" customHeight="1">
      <c r="B10332"/>
      <c r="E10332"/>
      <c r="F10332"/>
    </row>
    <row r="10333" spans="2:6" ht="15" customHeight="1">
      <c r="B10333"/>
      <c r="E10333"/>
      <c r="F10333"/>
    </row>
    <row r="10334" spans="2:6" ht="15" customHeight="1">
      <c r="B10334"/>
      <c r="E10334"/>
      <c r="F10334"/>
    </row>
    <row r="10335" spans="2:6" ht="15" customHeight="1">
      <c r="B10335"/>
      <c r="E10335"/>
      <c r="F10335"/>
    </row>
    <row r="10336" spans="2:6" ht="15" customHeight="1">
      <c r="B10336"/>
      <c r="E10336"/>
      <c r="F10336"/>
    </row>
    <row r="10337" spans="2:6" ht="15" customHeight="1">
      <c r="B10337"/>
      <c r="E10337"/>
      <c r="F10337"/>
    </row>
    <row r="10338" spans="2:6" ht="15" customHeight="1">
      <c r="B10338"/>
      <c r="E10338"/>
      <c r="F10338"/>
    </row>
    <row r="10339" spans="2:6" ht="15" customHeight="1">
      <c r="B10339"/>
      <c r="E10339"/>
      <c r="F10339"/>
    </row>
    <row r="10340" spans="2:6" ht="15" customHeight="1">
      <c r="B10340"/>
      <c r="E10340"/>
      <c r="F10340"/>
    </row>
    <row r="10341" spans="2:6" ht="15" customHeight="1">
      <c r="B10341"/>
      <c r="E10341"/>
      <c r="F10341"/>
    </row>
    <row r="10342" spans="2:6" ht="15" customHeight="1">
      <c r="B10342"/>
      <c r="E10342"/>
      <c r="F10342"/>
    </row>
    <row r="10343" spans="2:6" ht="15" customHeight="1">
      <c r="B10343"/>
      <c r="E10343"/>
      <c r="F10343"/>
    </row>
    <row r="10344" spans="2:6" ht="15" customHeight="1">
      <c r="B10344"/>
      <c r="E10344"/>
      <c r="F10344"/>
    </row>
    <row r="10345" spans="2:6" ht="15" customHeight="1">
      <c r="B10345"/>
      <c r="E10345"/>
      <c r="F10345"/>
    </row>
    <row r="10346" spans="2:6" ht="15" customHeight="1">
      <c r="B10346"/>
      <c r="E10346"/>
      <c r="F10346"/>
    </row>
    <row r="10347" spans="2:6" ht="15" customHeight="1">
      <c r="B10347"/>
      <c r="E10347"/>
      <c r="F10347"/>
    </row>
    <row r="10348" spans="2:6" ht="15" customHeight="1">
      <c r="B10348"/>
      <c r="E10348"/>
      <c r="F10348"/>
    </row>
    <row r="10349" spans="2:6" ht="15" customHeight="1">
      <c r="B10349"/>
      <c r="E10349"/>
      <c r="F10349"/>
    </row>
    <row r="10350" spans="2:6" ht="15" customHeight="1">
      <c r="B10350"/>
      <c r="E10350"/>
      <c r="F10350"/>
    </row>
    <row r="10351" spans="2:6" ht="15" customHeight="1">
      <c r="B10351"/>
      <c r="E10351"/>
      <c r="F10351"/>
    </row>
    <row r="10352" spans="2:6" ht="15" customHeight="1">
      <c r="B10352"/>
      <c r="E10352"/>
      <c r="F10352"/>
    </row>
    <row r="10353" spans="2:6" ht="15" customHeight="1">
      <c r="B10353"/>
      <c r="E10353"/>
      <c r="F10353"/>
    </row>
    <row r="10354" spans="2:6" ht="15" customHeight="1">
      <c r="B10354"/>
      <c r="E10354"/>
      <c r="F10354"/>
    </row>
    <row r="10355" spans="2:6" ht="15" customHeight="1">
      <c r="B10355"/>
      <c r="E10355"/>
      <c r="F10355"/>
    </row>
    <row r="10356" spans="2:6" ht="15" customHeight="1">
      <c r="B10356"/>
      <c r="E10356"/>
      <c r="F10356"/>
    </row>
    <row r="10357" spans="2:6" ht="15" customHeight="1">
      <c r="B10357"/>
      <c r="E10357"/>
      <c r="F10357"/>
    </row>
    <row r="10358" spans="2:6" ht="15" customHeight="1">
      <c r="B10358"/>
      <c r="E10358"/>
      <c r="F10358"/>
    </row>
    <row r="10359" spans="2:6" ht="15" customHeight="1">
      <c r="B10359"/>
      <c r="E10359"/>
      <c r="F10359"/>
    </row>
    <row r="10360" spans="2:6" ht="15" customHeight="1">
      <c r="B10360"/>
      <c r="E10360"/>
      <c r="F10360"/>
    </row>
    <row r="10361" spans="2:6" ht="15" customHeight="1">
      <c r="B10361"/>
      <c r="E10361"/>
      <c r="F10361"/>
    </row>
    <row r="10362" spans="2:6" ht="15" customHeight="1">
      <c r="B10362"/>
      <c r="E10362"/>
      <c r="F10362"/>
    </row>
    <row r="10363" spans="2:6" ht="15" customHeight="1">
      <c r="B10363"/>
      <c r="E10363"/>
      <c r="F10363"/>
    </row>
    <row r="10364" spans="2:6" ht="15" customHeight="1">
      <c r="B10364"/>
      <c r="E10364"/>
      <c r="F10364"/>
    </row>
    <row r="10365" spans="2:6" ht="15" customHeight="1">
      <c r="B10365"/>
      <c r="E10365"/>
      <c r="F10365"/>
    </row>
    <row r="10366" spans="2:6" ht="15" customHeight="1">
      <c r="B10366"/>
      <c r="E10366"/>
      <c r="F10366"/>
    </row>
    <row r="10367" spans="2:6" ht="15" customHeight="1">
      <c r="B10367"/>
      <c r="E10367"/>
      <c r="F10367"/>
    </row>
    <row r="10368" spans="2:6" ht="15" customHeight="1">
      <c r="B10368"/>
      <c r="E10368"/>
      <c r="F10368"/>
    </row>
    <row r="10369" spans="2:6" ht="15" customHeight="1">
      <c r="B10369"/>
      <c r="E10369"/>
      <c r="F10369"/>
    </row>
    <row r="10370" spans="2:6" ht="15" customHeight="1">
      <c r="B10370"/>
      <c r="E10370"/>
      <c r="F10370"/>
    </row>
    <row r="10371" spans="2:6" ht="15" customHeight="1">
      <c r="B10371"/>
      <c r="E10371"/>
      <c r="F10371"/>
    </row>
    <row r="10372" spans="2:6" ht="15" customHeight="1">
      <c r="B10372"/>
      <c r="E10372"/>
      <c r="F10372"/>
    </row>
    <row r="10373" spans="2:6" ht="15" customHeight="1">
      <c r="B10373"/>
      <c r="E10373"/>
      <c r="F10373"/>
    </row>
    <row r="10374" spans="2:6" ht="15" customHeight="1">
      <c r="B10374"/>
      <c r="E10374"/>
      <c r="F10374"/>
    </row>
    <row r="10375" spans="2:6" ht="15" customHeight="1">
      <c r="B10375"/>
      <c r="E10375"/>
      <c r="F10375"/>
    </row>
    <row r="10376" spans="2:6" ht="15" customHeight="1">
      <c r="B10376"/>
      <c r="E10376"/>
      <c r="F10376"/>
    </row>
    <row r="10377" spans="2:6" ht="15" customHeight="1">
      <c r="B10377"/>
      <c r="E10377"/>
      <c r="F10377"/>
    </row>
    <row r="10378" spans="2:6" ht="15" customHeight="1">
      <c r="B10378"/>
      <c r="E10378"/>
      <c r="F10378"/>
    </row>
    <row r="10379" spans="2:6" ht="15" customHeight="1">
      <c r="B10379"/>
      <c r="E10379"/>
      <c r="F10379"/>
    </row>
    <row r="10380" spans="2:6" ht="15" customHeight="1">
      <c r="B10380"/>
      <c r="E10380"/>
      <c r="F10380"/>
    </row>
    <row r="10381" spans="2:6" ht="15" customHeight="1">
      <c r="B10381"/>
      <c r="E10381"/>
      <c r="F10381"/>
    </row>
    <row r="10382" spans="2:6" ht="15" customHeight="1">
      <c r="B10382"/>
      <c r="E10382"/>
      <c r="F10382"/>
    </row>
    <row r="10383" spans="2:6" ht="15" customHeight="1">
      <c r="B10383"/>
      <c r="E10383"/>
      <c r="F10383"/>
    </row>
    <row r="10384" spans="2:6" ht="15" customHeight="1">
      <c r="B10384"/>
      <c r="E10384"/>
      <c r="F10384"/>
    </row>
    <row r="10385" spans="2:6" ht="15" customHeight="1">
      <c r="B10385"/>
      <c r="E10385"/>
      <c r="F10385"/>
    </row>
    <row r="10386" spans="2:6" ht="15" customHeight="1">
      <c r="B10386"/>
      <c r="E10386"/>
      <c r="F10386"/>
    </row>
    <row r="10387" spans="2:6" ht="15" customHeight="1">
      <c r="B10387"/>
      <c r="E10387"/>
      <c r="F10387"/>
    </row>
    <row r="10388" spans="2:6" ht="15" customHeight="1">
      <c r="B10388"/>
      <c r="E10388"/>
      <c r="F10388"/>
    </row>
    <row r="10389" spans="2:6" ht="15" customHeight="1">
      <c r="B10389"/>
      <c r="E10389"/>
      <c r="F10389"/>
    </row>
    <row r="10390" spans="2:6" ht="15" customHeight="1">
      <c r="B10390"/>
      <c r="E10390"/>
      <c r="F10390"/>
    </row>
    <row r="10391" spans="2:6" ht="15" customHeight="1">
      <c r="B10391"/>
      <c r="E10391"/>
      <c r="F10391"/>
    </row>
    <row r="10392" spans="2:6" ht="15" customHeight="1">
      <c r="B10392"/>
      <c r="E10392"/>
      <c r="F10392"/>
    </row>
    <row r="10393" spans="2:6" ht="15" customHeight="1">
      <c r="B10393"/>
      <c r="E10393"/>
      <c r="F10393"/>
    </row>
    <row r="10394" spans="2:6" ht="15" customHeight="1">
      <c r="B10394"/>
      <c r="E10394"/>
      <c r="F10394"/>
    </row>
    <row r="10395" spans="2:6" ht="15" customHeight="1">
      <c r="B10395"/>
      <c r="E10395"/>
      <c r="F10395"/>
    </row>
    <row r="10396" spans="2:6" ht="15" customHeight="1">
      <c r="B10396"/>
      <c r="E10396"/>
      <c r="F10396"/>
    </row>
    <row r="10397" spans="2:6" ht="15" customHeight="1">
      <c r="B10397"/>
      <c r="E10397"/>
      <c r="F10397"/>
    </row>
    <row r="10398" spans="2:6" ht="15" customHeight="1">
      <c r="B10398"/>
      <c r="E10398"/>
      <c r="F10398"/>
    </row>
    <row r="10399" spans="2:6" ht="15" customHeight="1">
      <c r="B10399"/>
      <c r="E10399"/>
      <c r="F10399"/>
    </row>
    <row r="10400" spans="2:6" ht="15" customHeight="1">
      <c r="B10400"/>
      <c r="E10400"/>
      <c r="F10400"/>
    </row>
    <row r="10401" spans="2:6" ht="15" customHeight="1">
      <c r="B10401"/>
      <c r="E10401"/>
      <c r="F10401"/>
    </row>
    <row r="10402" spans="2:6" ht="15" customHeight="1">
      <c r="B10402"/>
      <c r="E10402"/>
      <c r="F10402"/>
    </row>
    <row r="10403" spans="2:6" ht="15" customHeight="1">
      <c r="B10403"/>
      <c r="E10403"/>
      <c r="F10403"/>
    </row>
    <row r="10404" spans="2:6" ht="15" customHeight="1">
      <c r="B10404"/>
      <c r="E10404"/>
      <c r="F10404"/>
    </row>
    <row r="10405" spans="2:6" ht="15" customHeight="1">
      <c r="B10405"/>
      <c r="E10405"/>
      <c r="F10405"/>
    </row>
    <row r="10406" spans="2:6" ht="15" customHeight="1">
      <c r="B10406"/>
      <c r="E10406"/>
      <c r="F10406"/>
    </row>
    <row r="10407" spans="2:6" ht="15" customHeight="1">
      <c r="B10407"/>
      <c r="E10407"/>
      <c r="F10407"/>
    </row>
    <row r="10408" spans="2:6" ht="15" customHeight="1">
      <c r="B10408"/>
      <c r="E10408"/>
      <c r="F10408"/>
    </row>
    <row r="10409" spans="2:6" ht="15" customHeight="1">
      <c r="B10409"/>
      <c r="E10409"/>
      <c r="F10409"/>
    </row>
    <row r="10410" spans="2:6" ht="15" customHeight="1">
      <c r="B10410"/>
      <c r="E10410"/>
      <c r="F10410"/>
    </row>
    <row r="10411" spans="2:6" ht="15" customHeight="1">
      <c r="B10411"/>
      <c r="E10411"/>
      <c r="F10411"/>
    </row>
    <row r="10412" spans="2:6" ht="15" customHeight="1">
      <c r="B10412"/>
      <c r="E10412"/>
      <c r="F10412"/>
    </row>
    <row r="10413" spans="2:6" ht="15" customHeight="1">
      <c r="B10413"/>
      <c r="E10413"/>
      <c r="F10413"/>
    </row>
    <row r="10414" spans="2:6" ht="15" customHeight="1">
      <c r="B10414"/>
      <c r="E10414"/>
      <c r="F10414"/>
    </row>
    <row r="10415" spans="2:6" ht="15" customHeight="1">
      <c r="B10415"/>
      <c r="E10415"/>
      <c r="F10415"/>
    </row>
    <row r="10416" spans="2:6" ht="15" customHeight="1">
      <c r="B10416"/>
      <c r="E10416"/>
      <c r="F10416"/>
    </row>
    <row r="10417" spans="2:6" ht="15" customHeight="1">
      <c r="B10417"/>
      <c r="E10417"/>
      <c r="F10417"/>
    </row>
    <row r="10418" spans="2:6" ht="15" customHeight="1">
      <c r="B10418"/>
      <c r="E10418"/>
      <c r="F10418"/>
    </row>
    <row r="10419" spans="2:6" ht="15" customHeight="1">
      <c r="B10419"/>
      <c r="E10419"/>
      <c r="F10419"/>
    </row>
    <row r="10420" spans="2:6" ht="15" customHeight="1">
      <c r="B10420"/>
      <c r="E10420"/>
      <c r="F10420"/>
    </row>
    <row r="10421" spans="2:6" ht="15" customHeight="1">
      <c r="B10421"/>
      <c r="E10421"/>
      <c r="F10421"/>
    </row>
    <row r="10422" spans="2:6" ht="15" customHeight="1">
      <c r="B10422"/>
      <c r="E10422"/>
      <c r="F10422"/>
    </row>
    <row r="10423" spans="2:6" ht="15" customHeight="1">
      <c r="B10423"/>
      <c r="E10423"/>
      <c r="F10423"/>
    </row>
    <row r="10424" spans="2:6" ht="15" customHeight="1">
      <c r="B10424"/>
      <c r="E10424"/>
      <c r="F10424"/>
    </row>
    <row r="10425" spans="2:6" ht="15" customHeight="1">
      <c r="B10425"/>
      <c r="E10425"/>
      <c r="F10425"/>
    </row>
    <row r="10426" spans="2:6" ht="15" customHeight="1">
      <c r="B10426"/>
      <c r="E10426"/>
      <c r="F10426"/>
    </row>
    <row r="10427" spans="2:6" ht="15" customHeight="1">
      <c r="B10427"/>
      <c r="E10427"/>
      <c r="F10427"/>
    </row>
    <row r="10428" spans="2:6" ht="15" customHeight="1">
      <c r="B10428"/>
      <c r="E10428"/>
      <c r="F10428"/>
    </row>
    <row r="10429" spans="2:6" ht="15" customHeight="1">
      <c r="B10429"/>
      <c r="E10429"/>
      <c r="F10429"/>
    </row>
    <row r="10430" spans="2:6" ht="15" customHeight="1">
      <c r="B10430"/>
      <c r="E10430"/>
      <c r="F10430"/>
    </row>
    <row r="10431" spans="2:6" ht="15" customHeight="1">
      <c r="B10431"/>
      <c r="E10431"/>
      <c r="F10431"/>
    </row>
    <row r="10432" spans="2:6" ht="15" customHeight="1">
      <c r="B10432"/>
      <c r="E10432"/>
      <c r="F10432"/>
    </row>
    <row r="10433" spans="2:6" ht="15" customHeight="1">
      <c r="B10433"/>
      <c r="E10433"/>
      <c r="F10433"/>
    </row>
    <row r="10434" spans="2:6" ht="15" customHeight="1">
      <c r="B10434"/>
      <c r="E10434"/>
      <c r="F10434"/>
    </row>
    <row r="10435" spans="2:6" ht="15" customHeight="1">
      <c r="B10435"/>
      <c r="E10435"/>
      <c r="F10435"/>
    </row>
    <row r="10436" spans="2:6" ht="15" customHeight="1">
      <c r="B10436"/>
      <c r="E10436"/>
      <c r="F10436"/>
    </row>
    <row r="10437" spans="2:6" ht="15" customHeight="1">
      <c r="B10437"/>
      <c r="E10437"/>
      <c r="F10437"/>
    </row>
    <row r="10438" spans="2:6" ht="15" customHeight="1">
      <c r="B10438"/>
      <c r="E10438"/>
      <c r="F10438"/>
    </row>
    <row r="10439" spans="2:6" ht="15" customHeight="1">
      <c r="B10439"/>
      <c r="E10439"/>
      <c r="F10439"/>
    </row>
    <row r="10440" spans="2:6" ht="15" customHeight="1">
      <c r="B10440"/>
      <c r="E10440"/>
      <c r="F10440"/>
    </row>
    <row r="10441" spans="2:6" ht="15" customHeight="1">
      <c r="B10441"/>
      <c r="E10441"/>
      <c r="F10441"/>
    </row>
    <row r="10442" spans="2:6" ht="15" customHeight="1">
      <c r="B10442"/>
      <c r="E10442"/>
      <c r="F10442"/>
    </row>
    <row r="10443" spans="2:6" ht="15" customHeight="1">
      <c r="B10443"/>
      <c r="E10443"/>
      <c r="F10443"/>
    </row>
    <row r="10444" spans="2:6" ht="15" customHeight="1">
      <c r="B10444"/>
      <c r="E10444"/>
      <c r="F10444"/>
    </row>
    <row r="10445" spans="2:6" ht="15" customHeight="1">
      <c r="B10445"/>
      <c r="E10445"/>
      <c r="F10445"/>
    </row>
    <row r="10446" spans="2:6" ht="15" customHeight="1">
      <c r="B10446"/>
      <c r="E10446"/>
      <c r="F10446"/>
    </row>
    <row r="10447" spans="2:6" ht="15" customHeight="1">
      <c r="B10447"/>
      <c r="E10447"/>
      <c r="F10447"/>
    </row>
    <row r="10448" spans="2:6" ht="15" customHeight="1">
      <c r="B10448"/>
      <c r="E10448"/>
      <c r="F10448"/>
    </row>
    <row r="10449" spans="2:6" ht="15" customHeight="1">
      <c r="B10449"/>
      <c r="E10449"/>
      <c r="F10449"/>
    </row>
    <row r="10450" spans="2:6" ht="15" customHeight="1">
      <c r="B10450"/>
      <c r="E10450"/>
      <c r="F10450"/>
    </row>
    <row r="10451" spans="2:6" ht="15" customHeight="1">
      <c r="B10451"/>
      <c r="E10451"/>
      <c r="F10451"/>
    </row>
    <row r="10452" spans="2:6" ht="15" customHeight="1">
      <c r="B10452"/>
      <c r="E10452"/>
      <c r="F10452"/>
    </row>
    <row r="10453" spans="2:6" ht="15" customHeight="1">
      <c r="B10453"/>
      <c r="E10453"/>
      <c r="F10453"/>
    </row>
    <row r="10454" spans="2:6" ht="15" customHeight="1">
      <c r="B10454"/>
      <c r="E10454"/>
      <c r="F10454"/>
    </row>
    <row r="10455" spans="2:6" ht="15" customHeight="1">
      <c r="B10455"/>
      <c r="E10455"/>
      <c r="F10455"/>
    </row>
    <row r="10456" spans="2:6" ht="15" customHeight="1">
      <c r="B10456"/>
      <c r="E10456"/>
      <c r="F10456"/>
    </row>
    <row r="10457" spans="2:6" ht="15" customHeight="1">
      <c r="B10457"/>
      <c r="E10457"/>
      <c r="F10457"/>
    </row>
    <row r="10458" spans="2:6" ht="15" customHeight="1">
      <c r="B10458"/>
      <c r="E10458"/>
      <c r="F10458"/>
    </row>
    <row r="10459" spans="2:6" ht="15" customHeight="1">
      <c r="B10459"/>
      <c r="E10459"/>
      <c r="F10459"/>
    </row>
    <row r="10460" spans="2:6" ht="15" customHeight="1">
      <c r="B10460"/>
      <c r="E10460"/>
      <c r="F10460"/>
    </row>
    <row r="10461" spans="2:6" ht="15" customHeight="1">
      <c r="B10461"/>
      <c r="E10461"/>
      <c r="F10461"/>
    </row>
    <row r="10462" spans="2:6" ht="15" customHeight="1">
      <c r="B10462"/>
      <c r="E10462"/>
      <c r="F10462"/>
    </row>
    <row r="10463" spans="2:6" ht="15" customHeight="1">
      <c r="B10463"/>
      <c r="E10463"/>
      <c r="F10463"/>
    </row>
    <row r="10464" spans="2:6" ht="15" customHeight="1">
      <c r="B10464"/>
      <c r="E10464"/>
      <c r="F10464"/>
    </row>
    <row r="10465" spans="2:6" ht="15" customHeight="1">
      <c r="B10465"/>
      <c r="E10465"/>
      <c r="F10465"/>
    </row>
    <row r="10466" spans="2:6" ht="15" customHeight="1">
      <c r="B10466"/>
      <c r="E10466"/>
      <c r="F10466"/>
    </row>
    <row r="10467" spans="2:6" ht="15" customHeight="1">
      <c r="B10467"/>
      <c r="E10467"/>
      <c r="F10467"/>
    </row>
    <row r="10468" spans="2:6" ht="15" customHeight="1">
      <c r="B10468"/>
      <c r="E10468"/>
      <c r="F10468"/>
    </row>
    <row r="10469" spans="2:6" ht="15" customHeight="1">
      <c r="B10469"/>
      <c r="E10469"/>
      <c r="F10469"/>
    </row>
    <row r="10470" spans="2:6" ht="15" customHeight="1">
      <c r="B10470"/>
      <c r="E10470"/>
      <c r="F10470"/>
    </row>
    <row r="10471" spans="2:6" ht="15" customHeight="1">
      <c r="B10471"/>
      <c r="E10471"/>
      <c r="F10471"/>
    </row>
    <row r="10472" spans="2:6" ht="15" customHeight="1">
      <c r="B10472"/>
      <c r="E10472"/>
      <c r="F10472"/>
    </row>
    <row r="10473" spans="2:6" ht="15" customHeight="1">
      <c r="B10473"/>
      <c r="E10473"/>
      <c r="F10473"/>
    </row>
    <row r="10474" spans="2:6" ht="15" customHeight="1">
      <c r="B10474"/>
      <c r="E10474"/>
      <c r="F10474"/>
    </row>
    <row r="10475" spans="2:6" ht="15" customHeight="1">
      <c r="B10475"/>
      <c r="E10475"/>
      <c r="F10475"/>
    </row>
    <row r="10476" spans="2:6" ht="15" customHeight="1">
      <c r="B10476"/>
      <c r="E10476"/>
      <c r="F10476"/>
    </row>
    <row r="10477" spans="2:6" ht="15" customHeight="1">
      <c r="B10477"/>
      <c r="E10477"/>
      <c r="F10477"/>
    </row>
    <row r="10478" spans="2:6" ht="15" customHeight="1">
      <c r="B10478"/>
      <c r="E10478"/>
      <c r="F10478"/>
    </row>
    <row r="10479" spans="2:6" ht="15" customHeight="1">
      <c r="B10479"/>
      <c r="E10479"/>
      <c r="F10479"/>
    </row>
    <row r="10480" spans="2:6" ht="15" customHeight="1">
      <c r="B10480"/>
      <c r="E10480"/>
      <c r="F10480"/>
    </row>
    <row r="10481" spans="2:6" ht="15" customHeight="1">
      <c r="B10481"/>
      <c r="E10481"/>
      <c r="F10481"/>
    </row>
    <row r="10482" spans="2:6" ht="15" customHeight="1">
      <c r="B10482"/>
      <c r="E10482"/>
      <c r="F10482"/>
    </row>
    <row r="10483" spans="2:6" ht="15" customHeight="1">
      <c r="B10483"/>
      <c r="E10483"/>
      <c r="F10483"/>
    </row>
    <row r="10484" spans="2:6" ht="15" customHeight="1">
      <c r="B10484"/>
      <c r="E10484"/>
      <c r="F10484"/>
    </row>
    <row r="10485" spans="2:6" ht="15" customHeight="1">
      <c r="B10485"/>
      <c r="E10485"/>
      <c r="F10485"/>
    </row>
    <row r="10486" spans="2:6" ht="15" customHeight="1">
      <c r="B10486"/>
      <c r="E10486"/>
      <c r="F10486"/>
    </row>
    <row r="10487" spans="2:6" ht="15" customHeight="1">
      <c r="B10487"/>
      <c r="E10487"/>
      <c r="F10487"/>
    </row>
    <row r="10488" spans="2:6" ht="15" customHeight="1">
      <c r="B10488"/>
      <c r="E10488"/>
      <c r="F10488"/>
    </row>
    <row r="10489" spans="2:6" ht="15" customHeight="1">
      <c r="B10489"/>
      <c r="E10489"/>
      <c r="F10489"/>
    </row>
    <row r="10490" spans="2:6" ht="15" customHeight="1">
      <c r="B10490"/>
      <c r="E10490"/>
      <c r="F10490"/>
    </row>
    <row r="10491" spans="2:6" ht="15" customHeight="1">
      <c r="B10491"/>
      <c r="E10491"/>
      <c r="F10491"/>
    </row>
    <row r="10492" spans="2:6" ht="15" customHeight="1">
      <c r="B10492"/>
      <c r="E10492"/>
      <c r="F10492"/>
    </row>
    <row r="10493" spans="2:6" ht="15" customHeight="1">
      <c r="B10493"/>
      <c r="E10493"/>
      <c r="F10493"/>
    </row>
    <row r="10494" spans="2:6" ht="15" customHeight="1">
      <c r="B10494"/>
      <c r="E10494"/>
      <c r="F10494"/>
    </row>
    <row r="10495" spans="2:6" ht="15" customHeight="1">
      <c r="B10495"/>
      <c r="E10495"/>
      <c r="F10495"/>
    </row>
    <row r="10496" spans="2:6" ht="15" customHeight="1">
      <c r="B10496"/>
      <c r="E10496"/>
      <c r="F10496"/>
    </row>
    <row r="10497" spans="2:6" ht="15" customHeight="1">
      <c r="B10497"/>
      <c r="E10497"/>
      <c r="F10497"/>
    </row>
    <row r="10498" spans="2:6" ht="15" customHeight="1">
      <c r="B10498"/>
      <c r="E10498"/>
      <c r="F10498"/>
    </row>
    <row r="10499" spans="2:6" ht="15" customHeight="1">
      <c r="B10499"/>
      <c r="E10499"/>
      <c r="F10499"/>
    </row>
    <row r="10500" spans="2:6" ht="15" customHeight="1">
      <c r="B10500"/>
      <c r="E10500"/>
      <c r="F10500"/>
    </row>
    <row r="10501" spans="2:6" ht="15" customHeight="1">
      <c r="B10501"/>
      <c r="E10501"/>
      <c r="F10501"/>
    </row>
    <row r="10502" spans="2:6" ht="15" customHeight="1">
      <c r="B10502"/>
      <c r="E10502"/>
      <c r="F10502"/>
    </row>
    <row r="10503" spans="2:6" ht="15" customHeight="1">
      <c r="B10503"/>
      <c r="E10503"/>
      <c r="F10503"/>
    </row>
    <row r="10504" spans="2:6" ht="15" customHeight="1">
      <c r="B10504"/>
      <c r="E10504"/>
      <c r="F10504"/>
    </row>
    <row r="10505" spans="2:6" ht="15" customHeight="1">
      <c r="B10505"/>
      <c r="E10505"/>
      <c r="F10505"/>
    </row>
    <row r="10506" spans="2:6" ht="15" customHeight="1">
      <c r="B10506"/>
      <c r="E10506"/>
      <c r="F10506"/>
    </row>
    <row r="10507" spans="2:6" ht="15" customHeight="1">
      <c r="B10507"/>
      <c r="E10507"/>
      <c r="F10507"/>
    </row>
    <row r="10508" spans="2:6" ht="15" customHeight="1">
      <c r="B10508"/>
      <c r="E10508"/>
      <c r="F10508"/>
    </row>
    <row r="10509" spans="2:6" ht="15" customHeight="1">
      <c r="B10509"/>
      <c r="E10509"/>
      <c r="F10509"/>
    </row>
    <row r="10510" spans="2:6" ht="15" customHeight="1">
      <c r="B10510"/>
      <c r="E10510"/>
      <c r="F10510"/>
    </row>
    <row r="10511" spans="2:6" ht="15" customHeight="1">
      <c r="B10511"/>
      <c r="E10511"/>
      <c r="F10511"/>
    </row>
    <row r="10512" spans="2:6" ht="15" customHeight="1">
      <c r="B10512"/>
      <c r="E10512"/>
      <c r="F10512"/>
    </row>
    <row r="10513" spans="2:6" ht="15" customHeight="1">
      <c r="B10513"/>
      <c r="E10513"/>
      <c r="F10513"/>
    </row>
    <row r="10514" spans="2:6" ht="15" customHeight="1">
      <c r="B10514"/>
      <c r="E10514"/>
      <c r="F10514"/>
    </row>
    <row r="10515" spans="2:6" ht="15" customHeight="1">
      <c r="B10515"/>
      <c r="E10515"/>
      <c r="F10515"/>
    </row>
    <row r="10516" spans="2:6" ht="15" customHeight="1">
      <c r="B10516"/>
      <c r="E10516"/>
      <c r="F10516"/>
    </row>
    <row r="10517" spans="2:6" ht="15" customHeight="1">
      <c r="B10517"/>
      <c r="E10517"/>
      <c r="F10517"/>
    </row>
    <row r="10518" spans="2:6" ht="15" customHeight="1">
      <c r="B10518"/>
      <c r="E10518"/>
      <c r="F10518"/>
    </row>
    <row r="10519" spans="2:6" ht="15" customHeight="1">
      <c r="B10519"/>
      <c r="E10519"/>
      <c r="F10519"/>
    </row>
    <row r="10520" spans="2:6" ht="15" customHeight="1">
      <c r="B10520"/>
      <c r="E10520"/>
      <c r="F10520"/>
    </row>
    <row r="10521" spans="2:6" ht="15" customHeight="1">
      <c r="B10521"/>
      <c r="E10521"/>
      <c r="F10521"/>
    </row>
    <row r="10522" spans="2:6" ht="15" customHeight="1">
      <c r="B10522"/>
      <c r="E10522"/>
      <c r="F10522"/>
    </row>
    <row r="10523" spans="2:6" ht="15" customHeight="1">
      <c r="B10523"/>
      <c r="E10523"/>
      <c r="F10523"/>
    </row>
    <row r="10524" spans="2:6" ht="15" customHeight="1">
      <c r="B10524"/>
      <c r="E10524"/>
      <c r="F10524"/>
    </row>
    <row r="10525" spans="2:6" ht="15" customHeight="1">
      <c r="B10525"/>
      <c r="E10525"/>
      <c r="F10525"/>
    </row>
    <row r="10526" spans="2:6" ht="15" customHeight="1">
      <c r="B10526"/>
      <c r="E10526"/>
      <c r="F10526"/>
    </row>
    <row r="10527" spans="2:6" ht="15" customHeight="1">
      <c r="B10527"/>
      <c r="E10527"/>
      <c r="F10527"/>
    </row>
    <row r="10528" spans="2:6" ht="15" customHeight="1">
      <c r="B10528"/>
      <c r="E10528"/>
      <c r="F10528"/>
    </row>
    <row r="10529" spans="2:6" ht="15" customHeight="1">
      <c r="B10529"/>
      <c r="E10529"/>
      <c r="F10529"/>
    </row>
    <row r="10530" spans="2:6" ht="15" customHeight="1">
      <c r="B10530"/>
      <c r="E10530"/>
      <c r="F10530"/>
    </row>
    <row r="10531" spans="2:6" ht="15" customHeight="1">
      <c r="B10531"/>
      <c r="E10531"/>
      <c r="F10531"/>
    </row>
    <row r="10532" spans="2:6" ht="15" customHeight="1">
      <c r="B10532"/>
      <c r="E10532"/>
      <c r="F10532"/>
    </row>
    <row r="10533" spans="2:6" ht="15" customHeight="1">
      <c r="B10533"/>
      <c r="E10533"/>
      <c r="F10533"/>
    </row>
    <row r="10534" spans="2:6" ht="15" customHeight="1">
      <c r="B10534"/>
      <c r="E10534"/>
      <c r="F10534"/>
    </row>
    <row r="10535" spans="2:6" ht="15" customHeight="1">
      <c r="B10535"/>
      <c r="E10535"/>
      <c r="F10535"/>
    </row>
    <row r="10536" spans="2:6" ht="15" customHeight="1">
      <c r="B10536"/>
      <c r="E10536"/>
      <c r="F10536"/>
    </row>
    <row r="10537" spans="2:6" ht="15" customHeight="1">
      <c r="B10537"/>
      <c r="E10537"/>
      <c r="F10537"/>
    </row>
    <row r="10538" spans="2:6" ht="15" customHeight="1">
      <c r="B10538"/>
      <c r="E10538"/>
      <c r="F10538"/>
    </row>
    <row r="10539" spans="2:6" ht="15" customHeight="1">
      <c r="B10539"/>
      <c r="E10539"/>
      <c r="F10539"/>
    </row>
    <row r="10540" spans="2:6" ht="15" customHeight="1">
      <c r="B10540"/>
      <c r="E10540"/>
      <c r="F10540"/>
    </row>
    <row r="10541" spans="2:6" ht="15" customHeight="1">
      <c r="B10541"/>
      <c r="E10541"/>
      <c r="F10541"/>
    </row>
    <row r="10542" spans="2:6" ht="15" customHeight="1">
      <c r="B10542"/>
      <c r="E10542"/>
      <c r="F10542"/>
    </row>
    <row r="10543" spans="2:6" ht="15" customHeight="1">
      <c r="B10543"/>
      <c r="E10543"/>
      <c r="F10543"/>
    </row>
    <row r="10544" spans="2:6" ht="15" customHeight="1">
      <c r="B10544"/>
      <c r="E10544"/>
      <c r="F10544"/>
    </row>
    <row r="10545" spans="2:6" ht="15" customHeight="1">
      <c r="B10545"/>
      <c r="E10545"/>
      <c r="F10545"/>
    </row>
    <row r="10546" spans="2:6" ht="15" customHeight="1">
      <c r="B10546"/>
      <c r="E10546"/>
      <c r="F10546"/>
    </row>
    <row r="10547" spans="2:6" ht="15" customHeight="1">
      <c r="B10547"/>
      <c r="E10547"/>
      <c r="F10547"/>
    </row>
    <row r="10548" spans="2:6" ht="15" customHeight="1">
      <c r="B10548"/>
      <c r="E10548"/>
      <c r="F10548"/>
    </row>
    <row r="10549" spans="2:6" ht="15" customHeight="1">
      <c r="B10549"/>
      <c r="E10549"/>
      <c r="F10549"/>
    </row>
    <row r="10550" spans="2:6" ht="15" customHeight="1">
      <c r="B10550"/>
      <c r="E10550"/>
      <c r="F10550"/>
    </row>
    <row r="10551" spans="2:6" ht="15" customHeight="1">
      <c r="B10551"/>
      <c r="E10551"/>
      <c r="F10551"/>
    </row>
    <row r="10552" spans="2:6" ht="15" customHeight="1">
      <c r="B10552"/>
      <c r="E10552"/>
      <c r="F10552"/>
    </row>
    <row r="10553" spans="2:6" ht="15" customHeight="1">
      <c r="B10553"/>
      <c r="E10553"/>
      <c r="F10553"/>
    </row>
    <row r="10554" spans="2:6" ht="15" customHeight="1">
      <c r="B10554"/>
      <c r="E10554"/>
      <c r="F10554"/>
    </row>
    <row r="10555" spans="2:6" ht="15" customHeight="1">
      <c r="B10555"/>
      <c r="E10555"/>
      <c r="F10555"/>
    </row>
    <row r="10556" spans="2:6" ht="15" customHeight="1">
      <c r="B10556"/>
      <c r="E10556"/>
      <c r="F10556"/>
    </row>
    <row r="10557" spans="2:6" ht="15" customHeight="1">
      <c r="B10557"/>
      <c r="E10557"/>
      <c r="F10557"/>
    </row>
    <row r="10558" spans="2:6" ht="15" customHeight="1">
      <c r="B10558"/>
      <c r="E10558"/>
      <c r="F10558"/>
    </row>
    <row r="10559" spans="2:6" ht="15" customHeight="1">
      <c r="B10559"/>
      <c r="E10559"/>
      <c r="F10559"/>
    </row>
    <row r="10560" spans="2:6" ht="15" customHeight="1">
      <c r="B10560"/>
      <c r="E10560"/>
      <c r="F10560"/>
    </row>
    <row r="10561" spans="2:6" ht="15" customHeight="1">
      <c r="B10561"/>
      <c r="E10561"/>
      <c r="F10561"/>
    </row>
    <row r="10562" spans="2:6" ht="15" customHeight="1">
      <c r="B10562"/>
      <c r="E10562"/>
      <c r="F10562"/>
    </row>
    <row r="10563" spans="2:6" ht="15" customHeight="1">
      <c r="B10563"/>
      <c r="E10563"/>
      <c r="F10563"/>
    </row>
    <row r="10564" spans="2:6" ht="15" customHeight="1">
      <c r="B10564"/>
      <c r="E10564"/>
      <c r="F10564"/>
    </row>
    <row r="10565" spans="2:6" ht="15" customHeight="1">
      <c r="B10565"/>
      <c r="E10565"/>
      <c r="F10565"/>
    </row>
    <row r="10566" spans="2:6" ht="15" customHeight="1">
      <c r="B10566"/>
      <c r="E10566"/>
      <c r="F10566"/>
    </row>
    <row r="10567" spans="2:6" ht="15" customHeight="1">
      <c r="B10567"/>
      <c r="E10567"/>
      <c r="F10567"/>
    </row>
    <row r="10568" spans="2:6" ht="15" customHeight="1">
      <c r="B10568"/>
      <c r="E10568"/>
      <c r="F10568"/>
    </row>
    <row r="10569" spans="2:6" ht="15" customHeight="1">
      <c r="B10569"/>
      <c r="E10569"/>
      <c r="F10569"/>
    </row>
    <row r="10570" spans="2:6" ht="15" customHeight="1">
      <c r="B10570"/>
      <c r="E10570"/>
      <c r="F10570"/>
    </row>
    <row r="10571" spans="2:6" ht="15" customHeight="1">
      <c r="B10571"/>
      <c r="E10571"/>
      <c r="F10571"/>
    </row>
    <row r="10572" spans="2:6" ht="15" customHeight="1">
      <c r="B10572"/>
      <c r="E10572"/>
      <c r="F10572"/>
    </row>
    <row r="10573" spans="2:6" ht="15" customHeight="1">
      <c r="B10573"/>
      <c r="E10573"/>
      <c r="F10573"/>
    </row>
    <row r="10574" spans="2:6" ht="15" customHeight="1">
      <c r="B10574"/>
      <c r="E10574"/>
      <c r="F10574"/>
    </row>
    <row r="10575" spans="2:6" ht="15" customHeight="1">
      <c r="B10575"/>
      <c r="E10575"/>
      <c r="F10575"/>
    </row>
    <row r="10576" spans="2:6" ht="15" customHeight="1">
      <c r="B10576"/>
      <c r="E10576"/>
      <c r="F10576"/>
    </row>
    <row r="10577" spans="2:6" ht="15" customHeight="1">
      <c r="B10577"/>
      <c r="E10577"/>
      <c r="F10577"/>
    </row>
    <row r="10578" spans="2:6" ht="15" customHeight="1">
      <c r="B10578"/>
      <c r="E10578"/>
      <c r="F10578"/>
    </row>
    <row r="10579" spans="2:6" ht="15" customHeight="1">
      <c r="B10579"/>
      <c r="E10579"/>
      <c r="F10579"/>
    </row>
    <row r="10580" spans="2:6" ht="15" customHeight="1">
      <c r="B10580"/>
      <c r="E10580"/>
      <c r="F10580"/>
    </row>
    <row r="10581" spans="2:6" ht="15" customHeight="1">
      <c r="B10581"/>
      <c r="E10581"/>
      <c r="F10581"/>
    </row>
    <row r="10582" spans="2:6" ht="15" customHeight="1">
      <c r="B10582"/>
      <c r="E10582"/>
      <c r="F10582"/>
    </row>
    <row r="10583" spans="2:6" ht="15" customHeight="1">
      <c r="B10583"/>
      <c r="E10583"/>
      <c r="F10583"/>
    </row>
    <row r="10584" spans="2:6" ht="15" customHeight="1">
      <c r="B10584"/>
      <c r="E10584"/>
      <c r="F10584"/>
    </row>
    <row r="10585" spans="2:6" ht="15" customHeight="1">
      <c r="B10585"/>
      <c r="E10585"/>
      <c r="F10585"/>
    </row>
    <row r="10586" spans="2:6" ht="15" customHeight="1">
      <c r="B10586"/>
      <c r="E10586"/>
      <c r="F10586"/>
    </row>
    <row r="10587" spans="2:6" ht="15" customHeight="1">
      <c r="B10587"/>
      <c r="E10587"/>
      <c r="F10587"/>
    </row>
    <row r="10588" spans="2:6" ht="15" customHeight="1">
      <c r="B10588"/>
      <c r="E10588"/>
      <c r="F10588"/>
    </row>
    <row r="10589" spans="2:6" ht="15" customHeight="1">
      <c r="B10589"/>
      <c r="E10589"/>
      <c r="F10589"/>
    </row>
    <row r="10590" spans="2:6" ht="15" customHeight="1">
      <c r="B10590"/>
      <c r="E10590"/>
      <c r="F10590"/>
    </row>
    <row r="10591" spans="2:6" ht="15" customHeight="1">
      <c r="B10591"/>
      <c r="E10591"/>
      <c r="F10591"/>
    </row>
    <row r="10592" spans="2:6" ht="15" customHeight="1">
      <c r="B10592"/>
      <c r="E10592"/>
      <c r="F10592"/>
    </row>
    <row r="10593" spans="2:6" ht="15" customHeight="1">
      <c r="B10593"/>
      <c r="E10593"/>
      <c r="F10593"/>
    </row>
    <row r="10594" spans="2:6" ht="15" customHeight="1">
      <c r="B10594"/>
      <c r="E10594"/>
      <c r="F10594"/>
    </row>
    <row r="10595" spans="2:6" ht="15" customHeight="1">
      <c r="B10595"/>
      <c r="E10595"/>
      <c r="F10595"/>
    </row>
    <row r="10596" spans="2:6" ht="15" customHeight="1">
      <c r="B10596"/>
      <c r="E10596"/>
      <c r="F10596"/>
    </row>
    <row r="10597" spans="2:6" ht="15" customHeight="1">
      <c r="B10597"/>
      <c r="E10597"/>
      <c r="F10597"/>
    </row>
    <row r="10598" spans="2:6" ht="15" customHeight="1">
      <c r="B10598"/>
      <c r="E10598"/>
      <c r="F10598"/>
    </row>
    <row r="10599" spans="2:6" ht="15" customHeight="1">
      <c r="B10599"/>
      <c r="E10599"/>
      <c r="F10599"/>
    </row>
    <row r="10600" spans="2:6" ht="15" customHeight="1">
      <c r="B10600"/>
      <c r="E10600"/>
      <c r="F10600"/>
    </row>
    <row r="10601" spans="2:6" ht="15" customHeight="1">
      <c r="B10601"/>
      <c r="E10601"/>
      <c r="F10601"/>
    </row>
    <row r="10602" spans="2:6" ht="15" customHeight="1">
      <c r="B10602"/>
      <c r="E10602"/>
      <c r="F10602"/>
    </row>
    <row r="10603" spans="2:6" ht="15" customHeight="1">
      <c r="B10603"/>
      <c r="E10603"/>
      <c r="F10603"/>
    </row>
    <row r="10604" spans="2:6" ht="15" customHeight="1">
      <c r="B10604"/>
      <c r="E10604"/>
      <c r="F10604"/>
    </row>
    <row r="10605" spans="2:6" ht="15" customHeight="1">
      <c r="B10605"/>
      <c r="E10605"/>
      <c r="F10605"/>
    </row>
    <row r="10606" spans="2:6" ht="15" customHeight="1">
      <c r="B10606"/>
      <c r="E10606"/>
      <c r="F10606"/>
    </row>
    <row r="10607" spans="2:6" ht="15" customHeight="1">
      <c r="B10607"/>
      <c r="E10607"/>
      <c r="F10607"/>
    </row>
    <row r="10608" spans="2:6" ht="15" customHeight="1">
      <c r="B10608"/>
      <c r="E10608"/>
      <c r="F10608"/>
    </row>
    <row r="10609" spans="2:6" ht="15" customHeight="1">
      <c r="B10609"/>
      <c r="E10609"/>
      <c r="F10609"/>
    </row>
    <row r="10610" spans="2:6" ht="15" customHeight="1">
      <c r="B10610"/>
      <c r="E10610"/>
      <c r="F10610"/>
    </row>
    <row r="10611" spans="2:6" ht="15" customHeight="1">
      <c r="B10611"/>
      <c r="E10611"/>
      <c r="F10611"/>
    </row>
    <row r="10612" spans="2:6" ht="15" customHeight="1">
      <c r="B10612"/>
      <c r="E10612"/>
      <c r="F10612"/>
    </row>
    <row r="10613" spans="2:6" ht="15" customHeight="1">
      <c r="B10613"/>
      <c r="E10613"/>
      <c r="F10613"/>
    </row>
    <row r="10614" spans="2:6" ht="15" customHeight="1">
      <c r="B10614"/>
      <c r="E10614"/>
      <c r="F10614"/>
    </row>
    <row r="10615" spans="2:6" ht="15" customHeight="1">
      <c r="B10615"/>
      <c r="E10615"/>
      <c r="F10615"/>
    </row>
    <row r="10616" spans="2:6" ht="15" customHeight="1">
      <c r="B10616"/>
      <c r="E10616"/>
      <c r="F10616"/>
    </row>
    <row r="10617" spans="2:6" ht="15" customHeight="1">
      <c r="B10617"/>
      <c r="E10617"/>
      <c r="F10617"/>
    </row>
    <row r="10618" spans="2:6" ht="15" customHeight="1">
      <c r="B10618"/>
      <c r="E10618"/>
      <c r="F10618"/>
    </row>
    <row r="10619" spans="2:6" ht="15" customHeight="1">
      <c r="B10619"/>
      <c r="E10619"/>
      <c r="F10619"/>
    </row>
    <row r="10620" spans="2:6" ht="15" customHeight="1">
      <c r="B10620"/>
      <c r="E10620"/>
      <c r="F10620"/>
    </row>
    <row r="10621" spans="2:6" ht="15" customHeight="1">
      <c r="B10621"/>
      <c r="E10621"/>
      <c r="F10621"/>
    </row>
    <row r="10622" spans="2:6" ht="15" customHeight="1">
      <c r="B10622"/>
      <c r="E10622"/>
      <c r="F10622"/>
    </row>
    <row r="10623" spans="2:6" ht="15" customHeight="1">
      <c r="B10623"/>
      <c r="E10623"/>
      <c r="F10623"/>
    </row>
    <row r="10624" spans="2:6" ht="15" customHeight="1">
      <c r="B10624"/>
      <c r="E10624"/>
      <c r="F10624"/>
    </row>
    <row r="10625" spans="2:6" ht="15" customHeight="1">
      <c r="B10625"/>
      <c r="E10625"/>
      <c r="F10625"/>
    </row>
    <row r="10626" spans="2:6" ht="15" customHeight="1">
      <c r="B10626"/>
      <c r="E10626"/>
      <c r="F10626"/>
    </row>
    <row r="10627" spans="2:6" ht="15" customHeight="1">
      <c r="B10627"/>
      <c r="E10627"/>
      <c r="F10627"/>
    </row>
    <row r="10628" spans="2:6" ht="15" customHeight="1">
      <c r="B10628"/>
      <c r="E10628"/>
      <c r="F10628"/>
    </row>
    <row r="10629" spans="2:6" ht="15" customHeight="1">
      <c r="B10629"/>
      <c r="E10629"/>
      <c r="F10629"/>
    </row>
    <row r="10630" spans="2:6" ht="15" customHeight="1">
      <c r="B10630"/>
      <c r="E10630"/>
      <c r="F10630"/>
    </row>
    <row r="10631" spans="2:6" ht="15" customHeight="1">
      <c r="B10631"/>
      <c r="E10631"/>
      <c r="F10631"/>
    </row>
    <row r="10632" spans="2:6" ht="15" customHeight="1">
      <c r="B10632"/>
      <c r="E10632"/>
      <c r="F10632"/>
    </row>
    <row r="10633" spans="2:6" ht="15" customHeight="1">
      <c r="B10633"/>
      <c r="E10633"/>
      <c r="F10633"/>
    </row>
    <row r="10634" spans="2:6" ht="15" customHeight="1">
      <c r="B10634"/>
      <c r="E10634"/>
      <c r="F10634"/>
    </row>
    <row r="10635" spans="2:6" ht="15" customHeight="1">
      <c r="B10635"/>
      <c r="E10635"/>
      <c r="F10635"/>
    </row>
    <row r="10636" spans="2:6" ht="15" customHeight="1">
      <c r="B10636"/>
      <c r="E10636"/>
      <c r="F10636"/>
    </row>
    <row r="10637" spans="2:6" ht="15" customHeight="1">
      <c r="B10637"/>
      <c r="E10637"/>
      <c r="F10637"/>
    </row>
    <row r="10638" spans="2:6" ht="15" customHeight="1">
      <c r="B10638"/>
      <c r="E10638"/>
      <c r="F10638"/>
    </row>
    <row r="10639" spans="2:6" ht="15" customHeight="1">
      <c r="B10639"/>
      <c r="E10639"/>
      <c r="F10639"/>
    </row>
    <row r="10640" spans="2:6" ht="15" customHeight="1">
      <c r="B10640"/>
      <c r="E10640"/>
      <c r="F10640"/>
    </row>
    <row r="10641" spans="2:6" ht="15" customHeight="1">
      <c r="B10641"/>
      <c r="E10641"/>
      <c r="F10641"/>
    </row>
    <row r="10642" spans="2:6" ht="15" customHeight="1">
      <c r="B10642"/>
      <c r="E10642"/>
      <c r="F10642"/>
    </row>
    <row r="10643" spans="2:6" ht="15" customHeight="1">
      <c r="B10643"/>
      <c r="E10643"/>
      <c r="F10643"/>
    </row>
    <row r="10644" spans="2:6" ht="15" customHeight="1">
      <c r="B10644"/>
      <c r="E10644"/>
      <c r="F10644"/>
    </row>
    <row r="10645" spans="2:6" ht="15" customHeight="1">
      <c r="B10645"/>
      <c r="E10645"/>
      <c r="F10645"/>
    </row>
    <row r="10646" spans="2:6" ht="15" customHeight="1">
      <c r="B10646"/>
      <c r="E10646"/>
      <c r="F10646"/>
    </row>
    <row r="10647" spans="2:6" ht="15" customHeight="1">
      <c r="B10647"/>
      <c r="E10647"/>
      <c r="F10647"/>
    </row>
    <row r="10648" spans="2:6" ht="15" customHeight="1">
      <c r="B10648"/>
      <c r="E10648"/>
      <c r="F10648"/>
    </row>
    <row r="10649" spans="2:6" ht="15" customHeight="1">
      <c r="B10649"/>
      <c r="E10649"/>
      <c r="F10649"/>
    </row>
    <row r="10650" spans="2:6" ht="15" customHeight="1">
      <c r="B10650"/>
      <c r="E10650"/>
      <c r="F10650"/>
    </row>
    <row r="10651" spans="2:6" ht="15" customHeight="1">
      <c r="B10651"/>
      <c r="E10651"/>
      <c r="F10651"/>
    </row>
    <row r="10652" spans="2:6" ht="15" customHeight="1">
      <c r="B10652"/>
      <c r="E10652"/>
      <c r="F10652"/>
    </row>
    <row r="10653" spans="2:6" ht="15" customHeight="1">
      <c r="B10653"/>
      <c r="E10653"/>
      <c r="F10653"/>
    </row>
    <row r="10654" spans="2:6" ht="15" customHeight="1">
      <c r="B10654"/>
      <c r="E10654"/>
      <c r="F10654"/>
    </row>
    <row r="10655" spans="2:6" ht="15" customHeight="1">
      <c r="B10655"/>
      <c r="E10655"/>
      <c r="F10655"/>
    </row>
    <row r="10656" spans="2:6" ht="15" customHeight="1">
      <c r="B10656"/>
      <c r="E10656"/>
      <c r="F10656"/>
    </row>
    <row r="10657" spans="2:6" ht="15" customHeight="1">
      <c r="B10657"/>
      <c r="E10657"/>
      <c r="F10657"/>
    </row>
    <row r="10658" spans="2:6" ht="15" customHeight="1">
      <c r="B10658"/>
      <c r="E10658"/>
      <c r="F10658"/>
    </row>
    <row r="10659" spans="2:6" ht="15" customHeight="1">
      <c r="B10659"/>
      <c r="E10659"/>
      <c r="F10659"/>
    </row>
    <row r="10660" spans="2:6" ht="15" customHeight="1">
      <c r="B10660"/>
      <c r="E10660"/>
      <c r="F10660"/>
    </row>
    <row r="10661" spans="2:6" ht="15" customHeight="1">
      <c r="B10661"/>
      <c r="E10661"/>
      <c r="F10661"/>
    </row>
    <row r="10662" spans="2:6" ht="15" customHeight="1">
      <c r="B10662"/>
      <c r="E10662"/>
      <c r="F10662"/>
    </row>
    <row r="10663" spans="2:6" ht="15" customHeight="1">
      <c r="B10663"/>
      <c r="E10663"/>
      <c r="F10663"/>
    </row>
    <row r="10664" spans="2:6" ht="15" customHeight="1">
      <c r="B10664"/>
      <c r="E10664"/>
      <c r="F10664"/>
    </row>
    <row r="10665" spans="2:6" ht="15" customHeight="1">
      <c r="B10665"/>
      <c r="E10665"/>
      <c r="F10665"/>
    </row>
    <row r="10666" spans="2:6" ht="15" customHeight="1">
      <c r="B10666"/>
      <c r="E10666"/>
      <c r="F10666"/>
    </row>
    <row r="10667" spans="2:6" ht="15" customHeight="1">
      <c r="B10667"/>
      <c r="E10667"/>
      <c r="F10667"/>
    </row>
    <row r="10668" spans="2:6" ht="15" customHeight="1">
      <c r="B10668"/>
      <c r="E10668"/>
      <c r="F10668"/>
    </row>
    <row r="10669" spans="2:6" ht="15" customHeight="1">
      <c r="B10669"/>
      <c r="E10669"/>
      <c r="F10669"/>
    </row>
    <row r="10670" spans="2:6" ht="15" customHeight="1">
      <c r="B10670"/>
      <c r="E10670"/>
      <c r="F10670"/>
    </row>
    <row r="10671" spans="2:6" ht="15" customHeight="1">
      <c r="B10671"/>
      <c r="E10671"/>
      <c r="F10671"/>
    </row>
    <row r="10672" spans="2:6" ht="15" customHeight="1">
      <c r="B10672"/>
      <c r="E10672"/>
      <c r="F10672"/>
    </row>
    <row r="10673" spans="2:6" ht="15" customHeight="1">
      <c r="B10673"/>
      <c r="E10673"/>
      <c r="F10673"/>
    </row>
    <row r="10674" spans="2:6" ht="15" customHeight="1">
      <c r="B10674"/>
      <c r="E10674"/>
      <c r="F10674"/>
    </row>
    <row r="10675" spans="2:6" ht="15" customHeight="1">
      <c r="B10675"/>
      <c r="E10675"/>
      <c r="F10675"/>
    </row>
    <row r="10676" spans="2:6" ht="15" customHeight="1">
      <c r="B10676"/>
      <c r="E10676"/>
      <c r="F10676"/>
    </row>
    <row r="10677" spans="2:6" ht="15" customHeight="1">
      <c r="B10677"/>
      <c r="E10677"/>
      <c r="F10677"/>
    </row>
    <row r="10678" spans="2:6" ht="15" customHeight="1">
      <c r="B10678"/>
      <c r="E10678"/>
      <c r="F10678"/>
    </row>
    <row r="10679" spans="2:6" ht="15" customHeight="1">
      <c r="B10679"/>
      <c r="E10679"/>
      <c r="F10679"/>
    </row>
    <row r="10680" spans="2:6" ht="15" customHeight="1">
      <c r="B10680"/>
      <c r="E10680"/>
      <c r="F10680"/>
    </row>
    <row r="10681" spans="2:6" ht="15" customHeight="1">
      <c r="B10681"/>
      <c r="E10681"/>
      <c r="F10681"/>
    </row>
    <row r="10682" spans="2:6" ht="15" customHeight="1">
      <c r="B10682"/>
      <c r="E10682"/>
      <c r="F10682"/>
    </row>
    <row r="10683" spans="2:6" ht="15" customHeight="1">
      <c r="B10683"/>
      <c r="E10683"/>
      <c r="F10683"/>
    </row>
    <row r="10684" spans="2:6" ht="15" customHeight="1">
      <c r="B10684"/>
      <c r="E10684"/>
      <c r="F10684"/>
    </row>
    <row r="10685" spans="2:6" ht="15" customHeight="1">
      <c r="B10685"/>
      <c r="E10685"/>
      <c r="F10685"/>
    </row>
    <row r="10686" spans="2:6" ht="15" customHeight="1">
      <c r="B10686"/>
      <c r="E10686"/>
      <c r="F10686"/>
    </row>
    <row r="10687" spans="2:6" ht="15" customHeight="1">
      <c r="B10687"/>
      <c r="E10687"/>
      <c r="F10687"/>
    </row>
    <row r="10688" spans="2:6" ht="15" customHeight="1">
      <c r="B10688"/>
      <c r="E10688"/>
      <c r="F10688"/>
    </row>
    <row r="10689" spans="2:6" ht="15" customHeight="1">
      <c r="B10689"/>
      <c r="E10689"/>
      <c r="F10689"/>
    </row>
    <row r="10690" spans="2:6" ht="15" customHeight="1">
      <c r="B10690"/>
      <c r="E10690"/>
      <c r="F10690"/>
    </row>
    <row r="10691" spans="2:6" ht="15" customHeight="1">
      <c r="B10691"/>
      <c r="E10691"/>
      <c r="F10691"/>
    </row>
    <row r="10692" spans="2:6" ht="15" customHeight="1">
      <c r="B10692"/>
      <c r="E10692"/>
      <c r="F10692"/>
    </row>
    <row r="10693" spans="2:6" ht="15" customHeight="1">
      <c r="B10693"/>
      <c r="E10693"/>
      <c r="F10693"/>
    </row>
    <row r="10694" spans="2:6" ht="15" customHeight="1">
      <c r="B10694"/>
      <c r="E10694"/>
      <c r="F10694"/>
    </row>
    <row r="10695" spans="2:6" ht="15" customHeight="1">
      <c r="B10695"/>
      <c r="E10695"/>
      <c r="F10695"/>
    </row>
    <row r="10696" spans="2:6" ht="15" customHeight="1">
      <c r="B10696"/>
      <c r="E10696"/>
      <c r="F10696"/>
    </row>
    <row r="10697" spans="2:6" ht="15" customHeight="1">
      <c r="B10697"/>
      <c r="E10697"/>
      <c r="F10697"/>
    </row>
    <row r="10698" spans="2:6" ht="15" customHeight="1">
      <c r="B10698"/>
      <c r="E10698"/>
      <c r="F10698"/>
    </row>
    <row r="10699" spans="2:6" ht="15" customHeight="1">
      <c r="B10699"/>
      <c r="E10699"/>
      <c r="F10699"/>
    </row>
    <row r="10700" spans="2:6" ht="15" customHeight="1">
      <c r="B10700"/>
      <c r="E10700"/>
      <c r="F10700"/>
    </row>
    <row r="10701" spans="2:6" ht="15" customHeight="1">
      <c r="B10701"/>
      <c r="E10701"/>
      <c r="F10701"/>
    </row>
    <row r="10702" spans="2:6" ht="15" customHeight="1">
      <c r="B10702"/>
      <c r="E10702"/>
      <c r="F10702"/>
    </row>
    <row r="10703" spans="2:6" ht="15" customHeight="1">
      <c r="B10703"/>
      <c r="E10703"/>
      <c r="F10703"/>
    </row>
    <row r="10704" spans="2:6" ht="15" customHeight="1">
      <c r="B10704"/>
      <c r="E10704"/>
      <c r="F10704"/>
    </row>
    <row r="10705" spans="2:6" ht="15" customHeight="1">
      <c r="B10705"/>
      <c r="E10705"/>
      <c r="F10705"/>
    </row>
    <row r="10706" spans="2:6" ht="15" customHeight="1">
      <c r="B10706"/>
      <c r="E10706"/>
      <c r="F10706"/>
    </row>
    <row r="10707" spans="2:6" ht="15" customHeight="1">
      <c r="B10707"/>
      <c r="E10707"/>
      <c r="F10707"/>
    </row>
    <row r="10708" spans="2:6" ht="15" customHeight="1">
      <c r="B10708"/>
      <c r="E10708"/>
      <c r="F10708"/>
    </row>
    <row r="10709" spans="2:6" ht="15" customHeight="1">
      <c r="B10709"/>
      <c r="E10709"/>
      <c r="F10709"/>
    </row>
    <row r="10710" spans="2:6" ht="15" customHeight="1">
      <c r="B10710"/>
      <c r="E10710"/>
      <c r="F10710"/>
    </row>
    <row r="10711" spans="2:6" ht="15" customHeight="1">
      <c r="B10711"/>
      <c r="E10711"/>
      <c r="F10711"/>
    </row>
    <row r="10712" spans="2:6" ht="15" customHeight="1">
      <c r="B10712"/>
      <c r="E10712"/>
      <c r="F10712"/>
    </row>
    <row r="10713" spans="2:6" ht="15" customHeight="1">
      <c r="B10713"/>
      <c r="E10713"/>
      <c r="F10713"/>
    </row>
    <row r="10714" spans="2:6" ht="15" customHeight="1">
      <c r="B10714"/>
      <c r="E10714"/>
      <c r="F10714"/>
    </row>
    <row r="10715" spans="2:6" ht="15" customHeight="1">
      <c r="B10715"/>
      <c r="E10715"/>
      <c r="F10715"/>
    </row>
    <row r="10716" spans="2:6" ht="15" customHeight="1">
      <c r="B10716"/>
      <c r="E10716"/>
      <c r="F10716"/>
    </row>
    <row r="10717" spans="2:6" ht="15" customHeight="1">
      <c r="B10717"/>
      <c r="E10717"/>
      <c r="F10717"/>
    </row>
    <row r="10718" spans="2:6" ht="15" customHeight="1">
      <c r="B10718"/>
      <c r="E10718"/>
      <c r="F10718"/>
    </row>
    <row r="10719" spans="2:6" ht="15" customHeight="1">
      <c r="B10719"/>
      <c r="E10719"/>
      <c r="F10719"/>
    </row>
    <row r="10720" spans="2:6" ht="15" customHeight="1">
      <c r="B10720"/>
      <c r="E10720"/>
      <c r="F10720"/>
    </row>
    <row r="10721" spans="2:6" ht="15" customHeight="1">
      <c r="B10721"/>
      <c r="E10721"/>
      <c r="F10721"/>
    </row>
    <row r="10722" spans="2:6" ht="15" customHeight="1">
      <c r="B10722"/>
      <c r="E10722"/>
      <c r="F10722"/>
    </row>
    <row r="10723" spans="2:6" ht="15" customHeight="1">
      <c r="B10723"/>
      <c r="E10723"/>
      <c r="F10723"/>
    </row>
    <row r="10724" spans="2:6" ht="15" customHeight="1">
      <c r="B10724"/>
      <c r="E10724"/>
      <c r="F10724"/>
    </row>
    <row r="10725" spans="2:6" ht="15" customHeight="1">
      <c r="B10725"/>
      <c r="E10725"/>
      <c r="F10725"/>
    </row>
    <row r="10726" spans="2:6" ht="15" customHeight="1">
      <c r="B10726"/>
      <c r="E10726"/>
      <c r="F10726"/>
    </row>
    <row r="10727" spans="2:6" ht="15" customHeight="1">
      <c r="B10727"/>
      <c r="E10727"/>
      <c r="F10727"/>
    </row>
    <row r="10728" spans="2:6" ht="15" customHeight="1">
      <c r="B10728"/>
      <c r="E10728"/>
      <c r="F10728"/>
    </row>
    <row r="10729" spans="2:6" ht="15" customHeight="1">
      <c r="B10729"/>
      <c r="E10729"/>
      <c r="F10729"/>
    </row>
    <row r="10730" spans="2:6" ht="15" customHeight="1">
      <c r="B10730"/>
      <c r="E10730"/>
      <c r="F10730"/>
    </row>
    <row r="10731" spans="2:6" ht="15" customHeight="1">
      <c r="B10731"/>
      <c r="E10731"/>
      <c r="F10731"/>
    </row>
    <row r="10732" spans="2:6" ht="15" customHeight="1">
      <c r="B10732"/>
      <c r="E10732"/>
      <c r="F10732"/>
    </row>
    <row r="10733" spans="2:6" ht="15" customHeight="1">
      <c r="B10733"/>
      <c r="E10733"/>
      <c r="F10733"/>
    </row>
    <row r="10734" spans="2:6" ht="15" customHeight="1">
      <c r="B10734"/>
      <c r="E10734"/>
      <c r="F10734"/>
    </row>
    <row r="10735" spans="2:6" ht="15" customHeight="1">
      <c r="B10735"/>
      <c r="E10735"/>
      <c r="F10735"/>
    </row>
    <row r="10736" spans="2:6" ht="15" customHeight="1">
      <c r="B10736"/>
      <c r="E10736"/>
      <c r="F10736"/>
    </row>
    <row r="10737" spans="2:6" ht="15" customHeight="1">
      <c r="B10737"/>
      <c r="E10737"/>
      <c r="F10737"/>
    </row>
    <row r="10738" spans="2:6" ht="15" customHeight="1">
      <c r="B10738"/>
      <c r="E10738"/>
      <c r="F10738"/>
    </row>
    <row r="10739" spans="2:6" ht="15" customHeight="1">
      <c r="B10739"/>
      <c r="E10739"/>
      <c r="F10739"/>
    </row>
    <row r="10740" spans="2:6" ht="15" customHeight="1">
      <c r="B10740"/>
      <c r="E10740"/>
      <c r="F10740"/>
    </row>
    <row r="10741" spans="2:6" ht="15" customHeight="1">
      <c r="B10741"/>
      <c r="E10741"/>
      <c r="F10741"/>
    </row>
    <row r="10742" spans="2:6" ht="15" customHeight="1">
      <c r="B10742"/>
      <c r="E10742"/>
      <c r="F10742"/>
    </row>
    <row r="10743" spans="2:6" ht="15" customHeight="1">
      <c r="B10743"/>
      <c r="E10743"/>
      <c r="F10743"/>
    </row>
    <row r="10744" spans="2:6" ht="15" customHeight="1">
      <c r="B10744"/>
      <c r="E10744"/>
      <c r="F10744"/>
    </row>
    <row r="10745" spans="2:6" ht="15" customHeight="1">
      <c r="B10745"/>
      <c r="E10745"/>
      <c r="F10745"/>
    </row>
    <row r="10746" spans="2:6" ht="15" customHeight="1">
      <c r="B10746"/>
      <c r="E10746"/>
      <c r="F10746"/>
    </row>
    <row r="10747" spans="2:6" ht="15" customHeight="1">
      <c r="B10747"/>
      <c r="E10747"/>
      <c r="F10747"/>
    </row>
    <row r="10748" spans="2:6" ht="15" customHeight="1">
      <c r="B10748"/>
      <c r="E10748"/>
      <c r="F10748"/>
    </row>
    <row r="10749" spans="2:6" ht="15" customHeight="1">
      <c r="B10749"/>
      <c r="E10749"/>
      <c r="F10749"/>
    </row>
    <row r="10750" spans="2:6" ht="15" customHeight="1">
      <c r="B10750"/>
      <c r="E10750"/>
      <c r="F10750"/>
    </row>
    <row r="10751" spans="2:6" ht="15" customHeight="1">
      <c r="B10751"/>
      <c r="E10751"/>
      <c r="F10751"/>
    </row>
    <row r="10752" spans="2:6" ht="15" customHeight="1">
      <c r="B10752"/>
      <c r="E10752"/>
      <c r="F10752"/>
    </row>
    <row r="10753" spans="2:6" ht="15" customHeight="1">
      <c r="B10753"/>
      <c r="E10753"/>
      <c r="F10753"/>
    </row>
    <row r="10754" spans="2:6" ht="15" customHeight="1">
      <c r="B10754"/>
      <c r="E10754"/>
      <c r="F10754"/>
    </row>
    <row r="10755" spans="2:6" ht="15" customHeight="1">
      <c r="B10755"/>
      <c r="E10755"/>
      <c r="F10755"/>
    </row>
    <row r="10756" spans="2:6" ht="15" customHeight="1">
      <c r="B10756"/>
      <c r="E10756"/>
      <c r="F10756"/>
    </row>
    <row r="10757" spans="2:6" ht="15" customHeight="1">
      <c r="B10757"/>
      <c r="E10757"/>
      <c r="F10757"/>
    </row>
    <row r="10758" spans="2:6" ht="15" customHeight="1">
      <c r="B10758"/>
      <c r="E10758"/>
      <c r="F10758"/>
    </row>
    <row r="10759" spans="2:6" ht="15" customHeight="1">
      <c r="B10759"/>
      <c r="E10759"/>
      <c r="F10759"/>
    </row>
    <row r="10760" spans="2:6" ht="15" customHeight="1">
      <c r="B10760"/>
      <c r="E10760"/>
      <c r="F10760"/>
    </row>
    <row r="10761" spans="2:6" ht="15" customHeight="1">
      <c r="B10761"/>
      <c r="E10761"/>
      <c r="F10761"/>
    </row>
    <row r="10762" spans="2:6" ht="15" customHeight="1">
      <c r="B10762"/>
      <c r="E10762"/>
      <c r="F10762"/>
    </row>
    <row r="10763" spans="2:6" ht="15" customHeight="1">
      <c r="B10763"/>
      <c r="E10763"/>
      <c r="F10763"/>
    </row>
    <row r="10764" spans="2:6" ht="15" customHeight="1">
      <c r="B10764"/>
      <c r="E10764"/>
      <c r="F10764"/>
    </row>
    <row r="10765" spans="2:6" ht="15" customHeight="1">
      <c r="B10765"/>
      <c r="E10765"/>
      <c r="F10765"/>
    </row>
    <row r="10766" spans="2:6" ht="15" customHeight="1">
      <c r="B10766"/>
      <c r="E10766"/>
      <c r="F10766"/>
    </row>
    <row r="10767" spans="2:6" ht="15" customHeight="1">
      <c r="B10767"/>
      <c r="E10767"/>
      <c r="F10767"/>
    </row>
    <row r="10768" spans="2:6" ht="15" customHeight="1">
      <c r="B10768"/>
      <c r="E10768"/>
      <c r="F10768"/>
    </row>
    <row r="10769" spans="2:6" ht="15" customHeight="1">
      <c r="B10769"/>
      <c r="E10769"/>
      <c r="F10769"/>
    </row>
    <row r="10770" spans="2:6" ht="15" customHeight="1">
      <c r="B10770"/>
      <c r="E10770"/>
      <c r="F10770"/>
    </row>
    <row r="10771" spans="2:6" ht="15" customHeight="1">
      <c r="B10771"/>
      <c r="E10771"/>
      <c r="F10771"/>
    </row>
    <row r="10772" spans="2:6" ht="15" customHeight="1">
      <c r="B10772"/>
      <c r="E10772"/>
      <c r="F10772"/>
    </row>
    <row r="10773" spans="2:6" ht="15" customHeight="1">
      <c r="B10773"/>
      <c r="E10773"/>
      <c r="F10773"/>
    </row>
    <row r="10774" spans="2:6" ht="15" customHeight="1">
      <c r="B10774"/>
      <c r="E10774"/>
      <c r="F10774"/>
    </row>
    <row r="10775" spans="2:6" ht="15" customHeight="1">
      <c r="B10775"/>
      <c r="E10775"/>
      <c r="F10775"/>
    </row>
    <row r="10776" spans="2:6" ht="15" customHeight="1">
      <c r="B10776"/>
      <c r="E10776"/>
      <c r="F10776"/>
    </row>
    <row r="10777" spans="2:6" ht="15" customHeight="1">
      <c r="B10777"/>
      <c r="E10777"/>
      <c r="F10777"/>
    </row>
    <row r="10778" spans="2:6" ht="15" customHeight="1">
      <c r="B10778"/>
      <c r="E10778"/>
      <c r="F10778"/>
    </row>
    <row r="10779" spans="2:6" ht="15" customHeight="1">
      <c r="B10779"/>
      <c r="E10779"/>
      <c r="F10779"/>
    </row>
    <row r="10780" spans="2:6" ht="15" customHeight="1">
      <c r="B10780"/>
      <c r="E10780"/>
      <c r="F10780"/>
    </row>
    <row r="10781" spans="2:6" ht="15" customHeight="1">
      <c r="B10781"/>
      <c r="E10781"/>
      <c r="F10781"/>
    </row>
    <row r="10782" spans="2:6" ht="15" customHeight="1">
      <c r="B10782"/>
      <c r="E10782"/>
      <c r="F10782"/>
    </row>
    <row r="10783" spans="2:6" ht="15" customHeight="1">
      <c r="B10783"/>
      <c r="E10783"/>
      <c r="F10783"/>
    </row>
    <row r="10784" spans="2:6" ht="15" customHeight="1">
      <c r="B10784"/>
      <c r="E10784"/>
      <c r="F10784"/>
    </row>
    <row r="10785" spans="2:6" ht="15" customHeight="1">
      <c r="B10785"/>
      <c r="E10785"/>
      <c r="F10785"/>
    </row>
    <row r="10786" spans="2:6" ht="15" customHeight="1">
      <c r="B10786"/>
      <c r="E10786"/>
      <c r="F10786"/>
    </row>
    <row r="10787" spans="2:6" ht="15" customHeight="1">
      <c r="B10787"/>
      <c r="E10787"/>
      <c r="F10787"/>
    </row>
    <row r="10788" spans="2:6" ht="15" customHeight="1">
      <c r="B10788"/>
      <c r="E10788"/>
      <c r="F10788"/>
    </row>
    <row r="10789" spans="2:6" ht="15" customHeight="1">
      <c r="B10789"/>
      <c r="E10789"/>
      <c r="F10789"/>
    </row>
    <row r="10790" spans="2:6" ht="15" customHeight="1">
      <c r="B10790"/>
      <c r="E10790"/>
      <c r="F10790"/>
    </row>
    <row r="10791" spans="2:6" ht="15" customHeight="1">
      <c r="B10791"/>
      <c r="E10791"/>
      <c r="F10791"/>
    </row>
    <row r="10792" spans="2:6" ht="15" customHeight="1">
      <c r="B10792"/>
      <c r="E10792"/>
      <c r="F10792"/>
    </row>
    <row r="10793" spans="2:6" ht="15" customHeight="1">
      <c r="B10793"/>
      <c r="E10793"/>
      <c r="F10793"/>
    </row>
    <row r="10794" spans="2:6" ht="15" customHeight="1">
      <c r="B10794"/>
      <c r="E10794"/>
      <c r="F10794"/>
    </row>
    <row r="10795" spans="2:6" ht="15" customHeight="1">
      <c r="B10795"/>
      <c r="E10795"/>
      <c r="F10795"/>
    </row>
    <row r="10796" spans="2:6" ht="15" customHeight="1">
      <c r="B10796"/>
      <c r="E10796"/>
      <c r="F10796"/>
    </row>
    <row r="10797" spans="2:6" ht="15" customHeight="1">
      <c r="B10797"/>
      <c r="E10797"/>
      <c r="F10797"/>
    </row>
    <row r="10798" spans="2:6" ht="15" customHeight="1">
      <c r="B10798"/>
      <c r="E10798"/>
      <c r="F10798"/>
    </row>
    <row r="10799" spans="2:6" ht="15" customHeight="1">
      <c r="B10799"/>
      <c r="E10799"/>
      <c r="F10799"/>
    </row>
    <row r="10800" spans="2:6" ht="15" customHeight="1">
      <c r="B10800"/>
      <c r="E10800"/>
      <c r="F10800"/>
    </row>
    <row r="10801" spans="2:6" ht="15" customHeight="1">
      <c r="B10801"/>
      <c r="E10801"/>
      <c r="F10801"/>
    </row>
    <row r="10802" spans="2:6" ht="15" customHeight="1">
      <c r="B10802"/>
      <c r="E10802"/>
      <c r="F10802"/>
    </row>
    <row r="10803" spans="2:6" ht="15" customHeight="1">
      <c r="B10803"/>
      <c r="E10803"/>
      <c r="F10803"/>
    </row>
    <row r="10804" spans="2:6" ht="15" customHeight="1">
      <c r="B10804"/>
      <c r="E10804"/>
      <c r="F10804"/>
    </row>
    <row r="10805" spans="2:6" ht="15" customHeight="1">
      <c r="B10805"/>
      <c r="E10805"/>
      <c r="F10805"/>
    </row>
    <row r="10806" spans="2:6" ht="15" customHeight="1">
      <c r="B10806"/>
      <c r="E10806"/>
      <c r="F10806"/>
    </row>
    <row r="10807" spans="2:6" ht="15" customHeight="1">
      <c r="B10807"/>
      <c r="E10807"/>
      <c r="F10807"/>
    </row>
    <row r="10808" spans="2:6" ht="15" customHeight="1">
      <c r="B10808"/>
      <c r="E10808"/>
      <c r="F10808"/>
    </row>
    <row r="10809" spans="2:6" ht="15" customHeight="1">
      <c r="B10809"/>
      <c r="E10809"/>
      <c r="F10809"/>
    </row>
    <row r="10810" spans="2:6" ht="15" customHeight="1">
      <c r="B10810"/>
      <c r="E10810"/>
      <c r="F10810"/>
    </row>
    <row r="10811" spans="2:6" ht="15" customHeight="1">
      <c r="B10811"/>
      <c r="E10811"/>
      <c r="F10811"/>
    </row>
    <row r="10812" spans="2:6" ht="15" customHeight="1">
      <c r="B10812"/>
      <c r="E10812"/>
      <c r="F10812"/>
    </row>
    <row r="10813" spans="2:6" ht="15" customHeight="1">
      <c r="B10813"/>
      <c r="E10813"/>
      <c r="F10813"/>
    </row>
    <row r="10814" spans="2:6" ht="15" customHeight="1">
      <c r="B10814"/>
      <c r="E10814"/>
      <c r="F10814"/>
    </row>
    <row r="10815" spans="2:6" ht="15" customHeight="1">
      <c r="B10815"/>
      <c r="E10815"/>
      <c r="F10815"/>
    </row>
    <row r="10816" spans="2:6" ht="15" customHeight="1">
      <c r="B10816"/>
      <c r="E10816"/>
      <c r="F10816"/>
    </row>
    <row r="10817" spans="2:6" ht="15" customHeight="1">
      <c r="B10817"/>
      <c r="E10817"/>
      <c r="F10817"/>
    </row>
    <row r="10818" spans="2:6" ht="15" customHeight="1">
      <c r="B10818"/>
      <c r="E10818"/>
      <c r="F10818"/>
    </row>
    <row r="10819" spans="2:6" ht="15" customHeight="1">
      <c r="B10819"/>
      <c r="E10819"/>
      <c r="F10819"/>
    </row>
    <row r="10820" spans="2:6" ht="15" customHeight="1">
      <c r="B10820"/>
      <c r="E10820"/>
      <c r="F10820"/>
    </row>
    <row r="10821" spans="2:6" ht="15" customHeight="1">
      <c r="B10821"/>
      <c r="E10821"/>
      <c r="F10821"/>
    </row>
    <row r="10822" spans="2:6" ht="15" customHeight="1">
      <c r="B10822"/>
      <c r="E10822"/>
      <c r="F10822"/>
    </row>
    <row r="10823" spans="2:6" ht="15" customHeight="1">
      <c r="B10823"/>
      <c r="E10823"/>
      <c r="F10823"/>
    </row>
    <row r="10824" spans="2:6" ht="15" customHeight="1">
      <c r="B10824"/>
      <c r="E10824"/>
      <c r="F10824"/>
    </row>
    <row r="10825" spans="2:6" ht="15" customHeight="1">
      <c r="B10825"/>
      <c r="E10825"/>
      <c r="F10825"/>
    </row>
    <row r="10826" spans="2:6" ht="15" customHeight="1">
      <c r="B10826"/>
      <c r="E10826"/>
      <c r="F10826"/>
    </row>
    <row r="10827" spans="2:6" ht="15" customHeight="1">
      <c r="B10827"/>
      <c r="E10827"/>
      <c r="F10827"/>
    </row>
    <row r="10828" spans="2:6" ht="15" customHeight="1">
      <c r="B10828"/>
      <c r="E10828"/>
      <c r="F10828"/>
    </row>
    <row r="10829" spans="2:6" ht="15" customHeight="1">
      <c r="B10829"/>
      <c r="E10829"/>
      <c r="F10829"/>
    </row>
    <row r="10830" spans="2:6" ht="15" customHeight="1">
      <c r="B10830"/>
      <c r="E10830"/>
      <c r="F10830"/>
    </row>
    <row r="10831" spans="2:6" ht="15" customHeight="1">
      <c r="B10831"/>
      <c r="E10831"/>
      <c r="F10831"/>
    </row>
    <row r="10832" spans="2:6" ht="15" customHeight="1">
      <c r="B10832"/>
      <c r="E10832"/>
      <c r="F10832"/>
    </row>
    <row r="10833" spans="2:6" ht="15" customHeight="1">
      <c r="B10833"/>
      <c r="E10833"/>
      <c r="F10833"/>
    </row>
    <row r="10834" spans="2:6" ht="15" customHeight="1">
      <c r="B10834"/>
      <c r="E10834"/>
      <c r="F10834"/>
    </row>
    <row r="10835" spans="2:6" ht="15" customHeight="1">
      <c r="B10835"/>
      <c r="E10835"/>
      <c r="F10835"/>
    </row>
    <row r="10836" spans="2:6" ht="15" customHeight="1">
      <c r="B10836"/>
      <c r="E10836"/>
      <c r="F10836"/>
    </row>
    <row r="10837" spans="2:6" ht="15" customHeight="1">
      <c r="B10837"/>
      <c r="E10837"/>
      <c r="F10837"/>
    </row>
    <row r="10838" spans="2:6" ht="15" customHeight="1">
      <c r="B10838"/>
      <c r="E10838"/>
      <c r="F10838"/>
    </row>
    <row r="10839" spans="2:6" ht="15" customHeight="1">
      <c r="B10839"/>
      <c r="E10839"/>
      <c r="F10839"/>
    </row>
    <row r="10840" spans="2:6" ht="15" customHeight="1">
      <c r="B10840"/>
      <c r="E10840"/>
      <c r="F10840"/>
    </row>
    <row r="10841" spans="2:6" ht="15" customHeight="1">
      <c r="B10841"/>
      <c r="E10841"/>
      <c r="F10841"/>
    </row>
    <row r="10842" spans="2:6" ht="15" customHeight="1">
      <c r="B10842"/>
      <c r="E10842"/>
      <c r="F10842"/>
    </row>
    <row r="10843" spans="2:6" ht="15" customHeight="1">
      <c r="B10843"/>
      <c r="E10843"/>
      <c r="F10843"/>
    </row>
    <row r="10844" spans="2:6" ht="15" customHeight="1">
      <c r="B10844"/>
      <c r="E10844"/>
      <c r="F10844"/>
    </row>
    <row r="10845" spans="2:6" ht="15" customHeight="1">
      <c r="B10845"/>
      <c r="E10845"/>
      <c r="F10845"/>
    </row>
    <row r="10846" spans="2:6" ht="15" customHeight="1">
      <c r="B10846"/>
      <c r="E10846"/>
      <c r="F10846"/>
    </row>
    <row r="10847" spans="2:6" ht="15" customHeight="1">
      <c r="B10847"/>
      <c r="E10847"/>
      <c r="F10847"/>
    </row>
    <row r="10848" spans="2:6" ht="15" customHeight="1">
      <c r="B10848"/>
      <c r="E10848"/>
      <c r="F10848"/>
    </row>
    <row r="10849" spans="2:6" ht="15" customHeight="1">
      <c r="B10849"/>
      <c r="E10849"/>
      <c r="F10849"/>
    </row>
    <row r="10850" spans="2:6" ht="15" customHeight="1">
      <c r="B10850"/>
      <c r="E10850"/>
      <c r="F10850"/>
    </row>
    <row r="10851" spans="2:6" ht="15" customHeight="1">
      <c r="B10851"/>
      <c r="E10851"/>
      <c r="F10851"/>
    </row>
    <row r="10852" spans="2:6" ht="15" customHeight="1">
      <c r="B10852"/>
      <c r="E10852"/>
      <c r="F10852"/>
    </row>
    <row r="10853" spans="2:6" ht="15" customHeight="1">
      <c r="B10853"/>
      <c r="E10853"/>
      <c r="F10853"/>
    </row>
    <row r="10854" spans="2:6" ht="15" customHeight="1">
      <c r="B10854"/>
      <c r="E10854"/>
      <c r="F10854"/>
    </row>
    <row r="10855" spans="2:6" ht="15" customHeight="1">
      <c r="B10855"/>
      <c r="E10855"/>
      <c r="F10855"/>
    </row>
    <row r="10856" spans="2:6" ht="15" customHeight="1">
      <c r="B10856"/>
      <c r="E10856"/>
      <c r="F10856"/>
    </row>
    <row r="10857" spans="2:6" ht="15" customHeight="1">
      <c r="B10857"/>
      <c r="E10857"/>
      <c r="F10857"/>
    </row>
    <row r="10858" spans="2:6" ht="15" customHeight="1">
      <c r="B10858"/>
      <c r="E10858"/>
      <c r="F10858"/>
    </row>
    <row r="10859" spans="2:6" ht="15" customHeight="1">
      <c r="B10859"/>
      <c r="E10859"/>
      <c r="F10859"/>
    </row>
    <row r="10860" spans="2:6" ht="15" customHeight="1">
      <c r="B10860"/>
      <c r="E10860"/>
      <c r="F10860"/>
    </row>
    <row r="10861" spans="2:6" ht="15" customHeight="1">
      <c r="B10861"/>
      <c r="E10861"/>
      <c r="F10861"/>
    </row>
    <row r="10862" spans="2:6" ht="15" customHeight="1">
      <c r="B10862"/>
      <c r="E10862"/>
      <c r="F10862"/>
    </row>
    <row r="10863" spans="2:6" ht="15" customHeight="1">
      <c r="B10863"/>
      <c r="E10863"/>
      <c r="F10863"/>
    </row>
    <row r="10864" spans="2:6" ht="15" customHeight="1">
      <c r="B10864"/>
      <c r="E10864"/>
      <c r="F10864"/>
    </row>
    <row r="10865" spans="2:6" ht="15" customHeight="1">
      <c r="B10865"/>
      <c r="E10865"/>
      <c r="F10865"/>
    </row>
    <row r="10866" spans="2:6" ht="15" customHeight="1">
      <c r="B10866"/>
      <c r="E10866"/>
      <c r="F10866"/>
    </row>
    <row r="10867" spans="2:6" ht="15" customHeight="1">
      <c r="B10867"/>
      <c r="E10867"/>
      <c r="F10867"/>
    </row>
    <row r="10868" spans="2:6" ht="15" customHeight="1">
      <c r="B10868"/>
      <c r="E10868"/>
      <c r="F10868"/>
    </row>
    <row r="10869" spans="2:6" ht="15" customHeight="1">
      <c r="B10869"/>
      <c r="E10869"/>
      <c r="F10869"/>
    </row>
    <row r="10870" spans="2:6" ht="15" customHeight="1">
      <c r="B10870"/>
      <c r="E10870"/>
      <c r="F10870"/>
    </row>
    <row r="10871" spans="2:6" ht="15" customHeight="1">
      <c r="B10871"/>
      <c r="E10871"/>
      <c r="F10871"/>
    </row>
    <row r="10872" spans="2:6" ht="15" customHeight="1">
      <c r="B10872"/>
      <c r="E10872"/>
      <c r="F10872"/>
    </row>
    <row r="10873" spans="2:6" ht="15" customHeight="1">
      <c r="B10873"/>
      <c r="E10873"/>
      <c r="F10873"/>
    </row>
    <row r="10874" spans="2:6" ht="15" customHeight="1">
      <c r="B10874"/>
      <c r="E10874"/>
      <c r="F10874"/>
    </row>
    <row r="10875" spans="2:6" ht="15" customHeight="1">
      <c r="B10875"/>
      <c r="E10875"/>
      <c r="F10875"/>
    </row>
    <row r="10876" spans="2:6" ht="15" customHeight="1">
      <c r="B10876"/>
      <c r="E10876"/>
      <c r="F10876"/>
    </row>
    <row r="10877" spans="2:6" ht="15" customHeight="1">
      <c r="B10877"/>
      <c r="E10877"/>
      <c r="F10877"/>
    </row>
    <row r="10878" spans="2:6" ht="15" customHeight="1">
      <c r="B10878"/>
      <c r="E10878"/>
      <c r="F10878"/>
    </row>
    <row r="10879" spans="2:6" ht="15" customHeight="1">
      <c r="B10879"/>
      <c r="E10879"/>
      <c r="F10879"/>
    </row>
    <row r="10880" spans="2:6" ht="15" customHeight="1">
      <c r="B10880"/>
      <c r="E10880"/>
      <c r="F10880"/>
    </row>
    <row r="10881" spans="2:6" ht="15" customHeight="1">
      <c r="B10881"/>
      <c r="E10881"/>
      <c r="F10881"/>
    </row>
    <row r="10882" spans="2:6" ht="15" customHeight="1">
      <c r="B10882"/>
      <c r="E10882"/>
      <c r="F10882"/>
    </row>
    <row r="10883" spans="2:6" ht="15" customHeight="1">
      <c r="B10883"/>
      <c r="E10883"/>
      <c r="F10883"/>
    </row>
    <row r="10884" spans="2:6" ht="15" customHeight="1">
      <c r="B10884"/>
      <c r="E10884"/>
      <c r="F10884"/>
    </row>
    <row r="10885" spans="2:6" ht="15" customHeight="1">
      <c r="B10885"/>
      <c r="E10885"/>
      <c r="F10885"/>
    </row>
    <row r="10886" spans="2:6" ht="15" customHeight="1">
      <c r="B10886"/>
      <c r="E10886"/>
      <c r="F10886"/>
    </row>
    <row r="10887" spans="2:6" ht="15" customHeight="1">
      <c r="B10887"/>
      <c r="E10887"/>
      <c r="F10887"/>
    </row>
    <row r="10888" spans="2:6" ht="15" customHeight="1">
      <c r="B10888"/>
      <c r="E10888"/>
      <c r="F10888"/>
    </row>
    <row r="10889" spans="2:6" ht="15" customHeight="1">
      <c r="B10889"/>
      <c r="E10889"/>
      <c r="F10889"/>
    </row>
    <row r="10890" spans="2:6" ht="15" customHeight="1">
      <c r="B10890"/>
      <c r="E10890"/>
      <c r="F10890"/>
    </row>
    <row r="10891" spans="2:6" ht="15" customHeight="1">
      <c r="B10891"/>
      <c r="E10891"/>
      <c r="F10891"/>
    </row>
    <row r="10892" spans="2:6" ht="15" customHeight="1">
      <c r="B10892"/>
      <c r="E10892"/>
      <c r="F10892"/>
    </row>
    <row r="10893" spans="2:6" ht="15" customHeight="1">
      <c r="B10893"/>
      <c r="E10893"/>
      <c r="F10893"/>
    </row>
    <row r="10894" spans="2:6" ht="15" customHeight="1">
      <c r="B10894"/>
      <c r="E10894"/>
      <c r="F10894"/>
    </row>
    <row r="10895" spans="2:6" ht="15" customHeight="1">
      <c r="B10895"/>
      <c r="E10895"/>
      <c r="F10895"/>
    </row>
    <row r="10896" spans="2:6" ht="15" customHeight="1">
      <c r="B10896"/>
      <c r="E10896"/>
      <c r="F10896"/>
    </row>
    <row r="10897" spans="2:6" ht="15" customHeight="1">
      <c r="B10897"/>
      <c r="E10897"/>
      <c r="F10897"/>
    </row>
    <row r="10898" spans="2:6" ht="15" customHeight="1">
      <c r="B10898"/>
      <c r="E10898"/>
      <c r="F10898"/>
    </row>
    <row r="10899" spans="2:6" ht="15" customHeight="1">
      <c r="B10899"/>
      <c r="E10899"/>
      <c r="F10899"/>
    </row>
    <row r="10900" spans="2:6" ht="15" customHeight="1">
      <c r="B10900"/>
      <c r="E10900"/>
      <c r="F10900"/>
    </row>
    <row r="10901" spans="2:6" ht="15" customHeight="1">
      <c r="B10901"/>
      <c r="E10901"/>
      <c r="F10901"/>
    </row>
    <row r="10902" spans="2:6" ht="15" customHeight="1">
      <c r="B10902"/>
      <c r="E10902"/>
      <c r="F10902"/>
    </row>
    <row r="10903" spans="2:6" ht="15" customHeight="1">
      <c r="B10903"/>
      <c r="E10903"/>
      <c r="F10903"/>
    </row>
    <row r="10904" spans="2:6" ht="15" customHeight="1">
      <c r="B10904"/>
      <c r="E10904"/>
      <c r="F10904"/>
    </row>
    <row r="10905" spans="2:6" ht="15" customHeight="1">
      <c r="B10905"/>
      <c r="E10905"/>
      <c r="F10905"/>
    </row>
    <row r="10906" spans="2:6" ht="15" customHeight="1">
      <c r="B10906"/>
      <c r="E10906"/>
      <c r="F10906"/>
    </row>
    <row r="10907" spans="2:6" ht="15" customHeight="1">
      <c r="B10907"/>
      <c r="E10907"/>
      <c r="F10907"/>
    </row>
    <row r="10908" spans="2:6" ht="15" customHeight="1">
      <c r="B10908"/>
      <c r="E10908"/>
      <c r="F10908"/>
    </row>
    <row r="10909" spans="2:6" ht="15" customHeight="1">
      <c r="B10909"/>
      <c r="E10909"/>
      <c r="F10909"/>
    </row>
    <row r="10910" spans="2:6" ht="15" customHeight="1">
      <c r="B10910"/>
      <c r="E10910"/>
      <c r="F10910"/>
    </row>
    <row r="10911" spans="2:6" ht="15" customHeight="1">
      <c r="B10911"/>
      <c r="E10911"/>
      <c r="F10911"/>
    </row>
    <row r="10912" spans="2:6" ht="15" customHeight="1">
      <c r="B10912"/>
      <c r="E10912"/>
      <c r="F10912"/>
    </row>
    <row r="10913" spans="2:6" ht="15" customHeight="1">
      <c r="B10913"/>
      <c r="E10913"/>
      <c r="F10913"/>
    </row>
    <row r="10914" spans="2:6" ht="15" customHeight="1">
      <c r="B10914"/>
      <c r="E10914"/>
      <c r="F10914"/>
    </row>
    <row r="10915" spans="2:6" ht="15" customHeight="1">
      <c r="B10915"/>
      <c r="E10915"/>
      <c r="F10915"/>
    </row>
    <row r="10916" spans="2:6" ht="15" customHeight="1">
      <c r="B10916"/>
      <c r="E10916"/>
      <c r="F10916"/>
    </row>
    <row r="10917" spans="2:6" ht="15" customHeight="1">
      <c r="B10917"/>
      <c r="E10917"/>
      <c r="F10917"/>
    </row>
    <row r="10918" spans="2:6" ht="15" customHeight="1">
      <c r="B10918"/>
      <c r="E10918"/>
      <c r="F10918"/>
    </row>
    <row r="10919" spans="2:6" ht="15" customHeight="1">
      <c r="B10919"/>
      <c r="E10919"/>
      <c r="F10919"/>
    </row>
    <row r="10920" spans="2:6" ht="15" customHeight="1">
      <c r="B10920"/>
      <c r="E10920"/>
      <c r="F10920"/>
    </row>
    <row r="10921" spans="2:6" ht="15" customHeight="1">
      <c r="B10921"/>
      <c r="E10921"/>
      <c r="F10921"/>
    </row>
    <row r="10922" spans="2:6" ht="15" customHeight="1">
      <c r="B10922"/>
      <c r="E10922"/>
      <c r="F10922"/>
    </row>
    <row r="10923" spans="2:6" ht="15" customHeight="1">
      <c r="B10923"/>
      <c r="E10923"/>
      <c r="F10923"/>
    </row>
    <row r="10924" spans="2:6" ht="15" customHeight="1">
      <c r="B10924"/>
      <c r="E10924"/>
      <c r="F10924"/>
    </row>
    <row r="10925" spans="2:6" ht="15" customHeight="1">
      <c r="B10925"/>
      <c r="E10925"/>
      <c r="F10925"/>
    </row>
    <row r="10926" spans="2:6" ht="15" customHeight="1">
      <c r="B10926"/>
      <c r="E10926"/>
      <c r="F10926"/>
    </row>
    <row r="10927" spans="2:6" ht="15" customHeight="1">
      <c r="B10927"/>
      <c r="E10927"/>
      <c r="F10927"/>
    </row>
    <row r="10928" spans="2:6" ht="15" customHeight="1">
      <c r="B10928"/>
      <c r="E10928"/>
      <c r="F10928"/>
    </row>
    <row r="10929" spans="2:6" ht="15" customHeight="1">
      <c r="B10929"/>
      <c r="E10929"/>
      <c r="F10929"/>
    </row>
    <row r="10930" spans="2:6" ht="15" customHeight="1">
      <c r="B10930"/>
      <c r="E10930"/>
      <c r="F10930"/>
    </row>
    <row r="10931" spans="2:6" ht="15" customHeight="1">
      <c r="B10931"/>
      <c r="E10931"/>
      <c r="F10931"/>
    </row>
    <row r="10932" spans="2:6" ht="15" customHeight="1">
      <c r="B10932"/>
      <c r="E10932"/>
      <c r="F10932"/>
    </row>
    <row r="10933" spans="2:6" ht="15" customHeight="1">
      <c r="B10933"/>
      <c r="E10933"/>
      <c r="F10933"/>
    </row>
    <row r="10934" spans="2:6" ht="15" customHeight="1">
      <c r="B10934"/>
      <c r="E10934"/>
      <c r="F10934"/>
    </row>
    <row r="10935" spans="2:6" ht="15" customHeight="1">
      <c r="B10935"/>
      <c r="E10935"/>
      <c r="F10935"/>
    </row>
    <row r="10936" spans="2:6" ht="15" customHeight="1">
      <c r="B10936"/>
      <c r="E10936"/>
      <c r="F10936"/>
    </row>
    <row r="10937" spans="2:6" ht="15" customHeight="1">
      <c r="B10937"/>
      <c r="E10937"/>
      <c r="F10937"/>
    </row>
    <row r="10938" spans="2:6" ht="15" customHeight="1">
      <c r="B10938"/>
      <c r="E10938"/>
      <c r="F10938"/>
    </row>
    <row r="10939" spans="2:6" ht="15" customHeight="1">
      <c r="B10939"/>
      <c r="E10939"/>
      <c r="F10939"/>
    </row>
    <row r="10940" spans="2:6" ht="15" customHeight="1">
      <c r="B10940"/>
      <c r="E10940"/>
      <c r="F10940"/>
    </row>
    <row r="10941" spans="2:6" ht="15" customHeight="1">
      <c r="B10941"/>
      <c r="E10941"/>
      <c r="F10941"/>
    </row>
    <row r="10942" spans="2:6" ht="15" customHeight="1">
      <c r="B10942"/>
      <c r="E10942"/>
      <c r="F10942"/>
    </row>
    <row r="10943" spans="2:6" ht="15" customHeight="1">
      <c r="B10943"/>
      <c r="E10943"/>
      <c r="F10943"/>
    </row>
    <row r="10944" spans="2:6" ht="15" customHeight="1">
      <c r="B10944"/>
      <c r="E10944"/>
      <c r="F10944"/>
    </row>
    <row r="10945" spans="2:6" ht="15" customHeight="1">
      <c r="B10945"/>
      <c r="E10945"/>
      <c r="F10945"/>
    </row>
    <row r="10946" spans="2:6" ht="15" customHeight="1">
      <c r="B10946"/>
      <c r="E10946"/>
      <c r="F10946"/>
    </row>
    <row r="10947" spans="2:6" ht="15" customHeight="1">
      <c r="B10947"/>
      <c r="E10947"/>
      <c r="F10947"/>
    </row>
    <row r="10948" spans="2:6" ht="15" customHeight="1">
      <c r="B10948"/>
      <c r="E10948"/>
      <c r="F10948"/>
    </row>
    <row r="10949" spans="2:6" ht="15" customHeight="1">
      <c r="B10949"/>
      <c r="E10949"/>
      <c r="F10949"/>
    </row>
    <row r="10950" spans="2:6" ht="15" customHeight="1">
      <c r="B10950"/>
      <c r="E10950"/>
      <c r="F10950"/>
    </row>
    <row r="10951" spans="2:6" ht="15" customHeight="1">
      <c r="B10951"/>
      <c r="E10951"/>
      <c r="F10951"/>
    </row>
    <row r="10952" spans="2:6" ht="15" customHeight="1">
      <c r="B10952"/>
      <c r="E10952"/>
      <c r="F10952"/>
    </row>
    <row r="10953" spans="2:6" ht="15" customHeight="1">
      <c r="B10953"/>
      <c r="E10953"/>
      <c r="F10953"/>
    </row>
    <row r="10954" spans="2:6" ht="15" customHeight="1">
      <c r="B10954"/>
      <c r="E10954"/>
      <c r="F10954"/>
    </row>
    <row r="10955" spans="2:6" ht="15" customHeight="1">
      <c r="B10955"/>
      <c r="E10955"/>
      <c r="F10955"/>
    </row>
    <row r="10956" spans="2:6" ht="15" customHeight="1">
      <c r="B10956"/>
      <c r="E10956"/>
      <c r="F10956"/>
    </row>
    <row r="10957" spans="2:6" ht="15" customHeight="1">
      <c r="B10957"/>
      <c r="E10957"/>
      <c r="F10957"/>
    </row>
    <row r="10958" spans="2:6" ht="15" customHeight="1">
      <c r="B10958"/>
      <c r="E10958"/>
      <c r="F10958"/>
    </row>
    <row r="10959" spans="2:6" ht="15" customHeight="1">
      <c r="B10959"/>
      <c r="E10959"/>
      <c r="F10959"/>
    </row>
    <row r="10960" spans="2:6" ht="15" customHeight="1">
      <c r="B10960"/>
      <c r="E10960"/>
      <c r="F10960"/>
    </row>
    <row r="10961" spans="2:6" ht="15" customHeight="1">
      <c r="B10961"/>
      <c r="E10961"/>
      <c r="F10961"/>
    </row>
    <row r="10962" spans="2:6" ht="15" customHeight="1">
      <c r="B10962"/>
      <c r="E10962"/>
      <c r="F10962"/>
    </row>
    <row r="10963" spans="2:6" ht="15" customHeight="1">
      <c r="B10963"/>
      <c r="E10963"/>
      <c r="F10963"/>
    </row>
    <row r="10964" spans="2:6" ht="15" customHeight="1">
      <c r="B10964"/>
      <c r="E10964"/>
      <c r="F10964"/>
    </row>
    <row r="10965" spans="2:6" ht="15" customHeight="1">
      <c r="B10965"/>
      <c r="E10965"/>
      <c r="F10965"/>
    </row>
    <row r="10966" spans="2:6" ht="15" customHeight="1">
      <c r="B10966"/>
      <c r="E10966"/>
      <c r="F10966"/>
    </row>
    <row r="10967" spans="2:6" ht="15" customHeight="1">
      <c r="B10967"/>
      <c r="E10967"/>
      <c r="F10967"/>
    </row>
    <row r="10968" spans="2:6" ht="15" customHeight="1">
      <c r="B10968"/>
      <c r="E10968"/>
      <c r="F10968"/>
    </row>
    <row r="10969" spans="2:6" ht="15" customHeight="1">
      <c r="B10969"/>
      <c r="E10969"/>
      <c r="F10969"/>
    </row>
    <row r="10970" spans="2:6" ht="15" customHeight="1">
      <c r="B10970"/>
      <c r="E10970"/>
      <c r="F10970"/>
    </row>
    <row r="10971" spans="2:6" ht="15" customHeight="1">
      <c r="B10971"/>
      <c r="E10971"/>
      <c r="F10971"/>
    </row>
    <row r="10972" spans="2:6" ht="15" customHeight="1">
      <c r="B10972"/>
      <c r="E10972"/>
      <c r="F10972"/>
    </row>
    <row r="10973" spans="2:6" ht="15" customHeight="1">
      <c r="B10973"/>
      <c r="E10973"/>
      <c r="F10973"/>
    </row>
    <row r="10974" spans="2:6" ht="15" customHeight="1">
      <c r="B10974"/>
      <c r="E10974"/>
      <c r="F10974"/>
    </row>
    <row r="10975" spans="2:6" ht="15" customHeight="1">
      <c r="B10975"/>
      <c r="E10975"/>
      <c r="F10975"/>
    </row>
    <row r="10976" spans="2:6" ht="15" customHeight="1">
      <c r="B10976"/>
      <c r="E10976"/>
      <c r="F10976"/>
    </row>
    <row r="10977" spans="2:6" ht="15" customHeight="1">
      <c r="B10977"/>
      <c r="E10977"/>
      <c r="F10977"/>
    </row>
    <row r="10978" spans="2:6" ht="15" customHeight="1">
      <c r="B10978"/>
      <c r="E10978"/>
      <c r="F10978"/>
    </row>
    <row r="10979" spans="2:6" ht="15" customHeight="1">
      <c r="B10979"/>
      <c r="E10979"/>
      <c r="F10979"/>
    </row>
    <row r="10980" spans="2:6" ht="15" customHeight="1">
      <c r="B10980"/>
      <c r="E10980"/>
      <c r="F10980"/>
    </row>
    <row r="10981" spans="2:6" ht="15" customHeight="1">
      <c r="B10981"/>
      <c r="E10981"/>
      <c r="F10981"/>
    </row>
  </sheetData>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11016"/>
  <sheetViews>
    <sheetView workbookViewId="0"/>
  </sheetViews>
  <sheetFormatPr baseColWidth="10" defaultColWidth="11.44140625" defaultRowHeight="15" customHeight="1"/>
  <cols>
    <col min="1" max="1" width="1.77734375" style="2" customWidth="1"/>
    <col min="2" max="2" width="36.21875" style="2" bestFit="1" customWidth="1"/>
    <col min="3" max="3" width="32.21875" style="2" bestFit="1" customWidth="1"/>
    <col min="4" max="4" width="15.77734375" style="2" customWidth="1"/>
    <col min="5" max="5" width="35.77734375" style="2" bestFit="1" customWidth="1"/>
    <col min="6" max="6" width="32.21875" style="2" bestFit="1" customWidth="1"/>
    <col min="7" max="7" width="15.77734375" style="2" customWidth="1"/>
    <col min="8" max="8" width="35.77734375" style="2" bestFit="1" customWidth="1"/>
    <col min="9" max="9" width="32.21875" style="2" bestFit="1" customWidth="1"/>
    <col min="10" max="10" width="16.77734375" style="2" bestFit="1" customWidth="1"/>
    <col min="11" max="11" width="36.21875" style="2" bestFit="1" customWidth="1"/>
    <col min="12" max="12" width="32.21875" style="2" bestFit="1" customWidth="1"/>
    <col min="13" max="16384" width="11.44140625" style="2"/>
  </cols>
  <sheetData>
    <row r="1" spans="2:13" s="3" customFormat="1" ht="18" customHeight="1">
      <c r="B1" s="1" t="s">
        <v>11016</v>
      </c>
    </row>
    <row r="3" spans="2:13" s="3" customFormat="1" ht="15" customHeight="1">
      <c r="B3" s="3" t="s">
        <v>11015</v>
      </c>
      <c r="E3" s="3" t="s">
        <v>11017</v>
      </c>
      <c r="H3" s="3" t="s">
        <v>11019</v>
      </c>
      <c r="K3" s="3" t="s">
        <v>11033</v>
      </c>
    </row>
    <row r="4" spans="2:13" ht="15" customHeight="1">
      <c r="B4" s="55" t="s">
        <v>11018</v>
      </c>
      <c r="C4" s="55"/>
      <c r="H4" s="15" t="s">
        <v>11020</v>
      </c>
      <c r="K4" s="15" t="s">
        <v>11020</v>
      </c>
    </row>
    <row r="5" spans="2:13" ht="15" customHeight="1">
      <c r="B5" s="55"/>
      <c r="C5" s="55"/>
      <c r="K5" s="17" t="s">
        <v>11032</v>
      </c>
    </row>
    <row r="6" spans="2:13" ht="15" customHeight="1">
      <c r="B6" s="14"/>
      <c r="C6" s="14"/>
    </row>
    <row r="9" spans="2:13" ht="15" customHeight="1">
      <c r="B9" s="4" t="s">
        <v>11021</v>
      </c>
      <c r="C9" t="s">
        <v>11006</v>
      </c>
      <c r="E9" s="4" t="s">
        <v>11021</v>
      </c>
      <c r="F9" t="s">
        <v>11006</v>
      </c>
      <c r="H9" s="4" t="s">
        <v>11021</v>
      </c>
      <c r="I9" t="s">
        <v>11006</v>
      </c>
      <c r="K9" s="4" t="s">
        <v>11021</v>
      </c>
      <c r="L9" t="s">
        <v>11002</v>
      </c>
    </row>
    <row r="10" spans="2:13" ht="15" customHeight="1">
      <c r="B10" s="4" t="s">
        <v>10997</v>
      </c>
      <c r="C10" t="s">
        <v>11006</v>
      </c>
      <c r="D10"/>
      <c r="E10" s="4" t="s">
        <v>10997</v>
      </c>
      <c r="F10" t="s">
        <v>11006</v>
      </c>
      <c r="H10" s="4" t="s">
        <v>10997</v>
      </c>
      <c r="I10" t="s">
        <v>11006</v>
      </c>
      <c r="K10" s="4" t="s">
        <v>10997</v>
      </c>
      <c r="L10" t="s">
        <v>11006</v>
      </c>
    </row>
    <row r="11" spans="2:13" ht="15" customHeight="1">
      <c r="D11"/>
    </row>
    <row r="12" spans="2:13" ht="15" customHeight="1">
      <c r="B12" s="4" t="s">
        <v>10999</v>
      </c>
      <c r="C12" t="s">
        <v>11014</v>
      </c>
      <c r="D12"/>
      <c r="E12" s="4" t="s">
        <v>10999</v>
      </c>
      <c r="F12" t="s">
        <v>11014</v>
      </c>
      <c r="G12"/>
      <c r="H12" s="4" t="s">
        <v>10999</v>
      </c>
      <c r="I12" t="s">
        <v>11014</v>
      </c>
      <c r="J12"/>
      <c r="K12" s="4" t="s">
        <v>10999</v>
      </c>
      <c r="L12" t="s">
        <v>11014</v>
      </c>
      <c r="M12"/>
    </row>
    <row r="13" spans="2:13" ht="15" customHeight="1">
      <c r="B13" s="5" t="s">
        <v>11076</v>
      </c>
      <c r="C13" s="6">
        <v>2498528</v>
      </c>
      <c r="D13"/>
      <c r="E13" s="5" t="s">
        <v>1892</v>
      </c>
      <c r="F13" s="6">
        <v>19754</v>
      </c>
      <c r="G13"/>
      <c r="H13" s="5" t="s">
        <v>1892</v>
      </c>
      <c r="I13" s="6">
        <v>19754</v>
      </c>
      <c r="J13"/>
      <c r="K13" s="5" t="s">
        <v>10981</v>
      </c>
      <c r="L13" s="6">
        <v>9131301</v>
      </c>
      <c r="M13"/>
    </row>
    <row r="14" spans="2:13" ht="15" customHeight="1">
      <c r="B14" s="5" t="s">
        <v>11077</v>
      </c>
      <c r="C14" s="6">
        <v>2498528</v>
      </c>
      <c r="D14"/>
      <c r="E14" s="5" t="s">
        <v>1893</v>
      </c>
      <c r="F14" s="6">
        <v>54570</v>
      </c>
      <c r="G14"/>
      <c r="H14" s="5" t="s">
        <v>1893</v>
      </c>
      <c r="I14" s="6">
        <v>54570</v>
      </c>
      <c r="J14"/>
      <c r="K14" s="5" t="s">
        <v>10982</v>
      </c>
      <c r="L14" s="6">
        <v>9131295</v>
      </c>
      <c r="M14"/>
    </row>
    <row r="15" spans="2:13" ht="15" customHeight="1">
      <c r="B15" s="5" t="s">
        <v>11078</v>
      </c>
      <c r="C15" s="6">
        <v>2498528</v>
      </c>
      <c r="D15"/>
      <c r="E15" s="5" t="s">
        <v>1894</v>
      </c>
      <c r="F15" s="6">
        <v>22554</v>
      </c>
      <c r="G15"/>
      <c r="H15" s="5" t="s">
        <v>1894</v>
      </c>
      <c r="I15" s="6">
        <v>24198</v>
      </c>
      <c r="J15"/>
      <c r="K15" s="5" t="s">
        <v>10983</v>
      </c>
      <c r="L15" s="6">
        <v>9131301</v>
      </c>
      <c r="M15"/>
    </row>
    <row r="16" spans="2:13" ht="15" customHeight="1">
      <c r="B16" s="5" t="s">
        <v>11079</v>
      </c>
      <c r="C16" s="6">
        <v>2498528</v>
      </c>
      <c r="D16"/>
      <c r="E16" s="5" t="s">
        <v>1895</v>
      </c>
      <c r="F16" s="6">
        <v>2986</v>
      </c>
      <c r="G16"/>
      <c r="H16" s="5" t="s">
        <v>1895</v>
      </c>
      <c r="I16" s="6">
        <v>2986</v>
      </c>
      <c r="J16"/>
      <c r="K16" s="5" t="s">
        <v>10984</v>
      </c>
      <c r="L16" s="6">
        <v>9131295</v>
      </c>
      <c r="M16"/>
    </row>
    <row r="17" spans="2:13" ht="15" customHeight="1">
      <c r="B17" s="5" t="s">
        <v>11080</v>
      </c>
      <c r="C17" s="6">
        <v>2498528</v>
      </c>
      <c r="D17"/>
      <c r="E17" s="5" t="s">
        <v>1896</v>
      </c>
      <c r="F17" s="6">
        <v>7503</v>
      </c>
      <c r="G17"/>
      <c r="H17" s="5" t="s">
        <v>1896</v>
      </c>
      <c r="I17" s="6">
        <v>9380</v>
      </c>
      <c r="J17"/>
      <c r="K17" s="5" t="s">
        <v>10990</v>
      </c>
      <c r="L17" s="6">
        <v>7808145</v>
      </c>
      <c r="M17"/>
    </row>
    <row r="18" spans="2:13" ht="15" customHeight="1">
      <c r="B18" s="5" t="s">
        <v>11081</v>
      </c>
      <c r="C18" s="6">
        <v>2498528</v>
      </c>
      <c r="D18"/>
      <c r="E18" s="5" t="s">
        <v>1897</v>
      </c>
      <c r="F18" s="6">
        <v>9876</v>
      </c>
      <c r="G18"/>
      <c r="H18" s="5" t="s">
        <v>1897</v>
      </c>
      <c r="I18" s="6">
        <v>9876</v>
      </c>
      <c r="J18"/>
      <c r="K18" s="5" t="s">
        <v>10989</v>
      </c>
      <c r="L18" s="6">
        <v>7808139</v>
      </c>
      <c r="M18"/>
    </row>
    <row r="19" spans="2:13" ht="15" customHeight="1">
      <c r="B19" s="5" t="s">
        <v>11082</v>
      </c>
      <c r="C19" s="6">
        <v>2498528</v>
      </c>
      <c r="D19"/>
      <c r="E19" s="5" t="s">
        <v>1898</v>
      </c>
      <c r="F19" s="6">
        <v>4818</v>
      </c>
      <c r="G19"/>
      <c r="H19" s="5" t="s">
        <v>1898</v>
      </c>
      <c r="I19" s="6">
        <v>4818</v>
      </c>
      <c r="J19"/>
      <c r="K19" s="5" t="s">
        <v>10985</v>
      </c>
      <c r="L19" s="6">
        <v>9006348</v>
      </c>
      <c r="M19"/>
    </row>
    <row r="20" spans="2:13" ht="15" customHeight="1">
      <c r="B20" s="5" t="s">
        <v>11083</v>
      </c>
      <c r="C20" s="6">
        <v>2498528</v>
      </c>
      <c r="D20"/>
      <c r="E20" s="5" t="s">
        <v>1899</v>
      </c>
      <c r="F20" s="6">
        <v>10138</v>
      </c>
      <c r="G20"/>
      <c r="H20" s="5" t="s">
        <v>1899</v>
      </c>
      <c r="I20" s="6">
        <v>10138</v>
      </c>
      <c r="J20"/>
      <c r="K20" s="5" t="s">
        <v>10986</v>
      </c>
      <c r="L20" s="6">
        <v>9006342</v>
      </c>
      <c r="M20"/>
    </row>
    <row r="21" spans="2:13" ht="15" customHeight="1">
      <c r="B21" s="5" t="s">
        <v>11084</v>
      </c>
      <c r="C21" s="6">
        <v>2498528</v>
      </c>
      <c r="D21"/>
      <c r="E21" s="5" t="s">
        <v>1900</v>
      </c>
      <c r="F21" s="6">
        <v>24025</v>
      </c>
      <c r="G21"/>
      <c r="H21" s="5" t="s">
        <v>1900</v>
      </c>
      <c r="I21" s="6">
        <v>24025</v>
      </c>
      <c r="J21"/>
      <c r="K21" s="5" t="s">
        <v>10987</v>
      </c>
      <c r="L21" s="6">
        <v>9006348</v>
      </c>
      <c r="M21"/>
    </row>
    <row r="22" spans="2:13" ht="15" customHeight="1">
      <c r="B22" s="5" t="s">
        <v>11085</v>
      </c>
      <c r="C22" s="6">
        <v>2498528</v>
      </c>
      <c r="D22"/>
      <c r="E22" s="5" t="s">
        <v>1901</v>
      </c>
      <c r="F22" s="6">
        <v>1509</v>
      </c>
      <c r="G22"/>
      <c r="H22" s="5" t="s">
        <v>1901</v>
      </c>
      <c r="I22" s="6">
        <v>1509</v>
      </c>
      <c r="J22"/>
      <c r="K22" s="5" t="s">
        <v>10988</v>
      </c>
      <c r="L22" s="6">
        <v>9006342</v>
      </c>
      <c r="M22"/>
    </row>
    <row r="23" spans="2:13" ht="15" customHeight="1">
      <c r="B23" s="5" t="s">
        <v>11086</v>
      </c>
      <c r="C23" s="6">
        <v>2498528</v>
      </c>
      <c r="D23"/>
      <c r="E23" s="5" t="s">
        <v>1902</v>
      </c>
      <c r="F23" s="6">
        <v>4605</v>
      </c>
      <c r="G23"/>
      <c r="H23" s="5" t="s">
        <v>1902</v>
      </c>
      <c r="I23" s="6">
        <v>4605</v>
      </c>
      <c r="J23"/>
      <c r="K23" s="5" t="s">
        <v>1892</v>
      </c>
      <c r="L23" s="6">
        <v>19754</v>
      </c>
      <c r="M23"/>
    </row>
    <row r="24" spans="2:13" ht="15" customHeight="1">
      <c r="B24" s="5" t="s">
        <v>11087</v>
      </c>
      <c r="C24" s="6">
        <v>2498528</v>
      </c>
      <c r="D24"/>
      <c r="E24" s="5" t="s">
        <v>1903</v>
      </c>
      <c r="F24" s="6">
        <v>12745</v>
      </c>
      <c r="G24"/>
      <c r="H24" s="5" t="s">
        <v>1903</v>
      </c>
      <c r="I24" s="6">
        <v>12745</v>
      </c>
      <c r="J24"/>
      <c r="K24" s="5" t="s">
        <v>1893</v>
      </c>
      <c r="L24" s="6">
        <v>54570</v>
      </c>
      <c r="M24"/>
    </row>
    <row r="25" spans="2:13" ht="15" customHeight="1">
      <c r="B25" s="5" t="s">
        <v>10981</v>
      </c>
      <c r="C25" s="6">
        <v>9131301</v>
      </c>
      <c r="D25"/>
      <c r="E25" s="5" t="s">
        <v>1904</v>
      </c>
      <c r="F25" s="6">
        <v>4432</v>
      </c>
      <c r="G25"/>
      <c r="H25" s="5" t="s">
        <v>1904</v>
      </c>
      <c r="I25" s="6">
        <v>4432</v>
      </c>
      <c r="J25"/>
      <c r="K25" s="5" t="s">
        <v>1894</v>
      </c>
      <c r="L25" s="6">
        <v>24198</v>
      </c>
      <c r="M25"/>
    </row>
    <row r="26" spans="2:13" ht="15" customHeight="1">
      <c r="B26" s="5" t="s">
        <v>10982</v>
      </c>
      <c r="C26" s="6">
        <v>9131295</v>
      </c>
      <c r="D26"/>
      <c r="E26" s="5" t="s">
        <v>1905</v>
      </c>
      <c r="F26" s="6">
        <v>5396</v>
      </c>
      <c r="G26"/>
      <c r="H26" s="5" t="s">
        <v>1905</v>
      </c>
      <c r="I26" s="6">
        <v>5396</v>
      </c>
      <c r="J26"/>
      <c r="K26" s="5" t="s">
        <v>1895</v>
      </c>
      <c r="L26" s="6">
        <v>3918</v>
      </c>
      <c r="M26"/>
    </row>
    <row r="27" spans="2:13" ht="15" customHeight="1">
      <c r="B27" s="5" t="s">
        <v>10983</v>
      </c>
      <c r="C27" s="6">
        <v>9131301</v>
      </c>
      <c r="D27"/>
      <c r="E27" s="5" t="s">
        <v>1906</v>
      </c>
      <c r="F27" s="6">
        <v>3895</v>
      </c>
      <c r="G27"/>
      <c r="H27" s="5" t="s">
        <v>1906</v>
      </c>
      <c r="I27" s="6">
        <v>3895</v>
      </c>
      <c r="J27"/>
      <c r="K27" s="5" t="s">
        <v>1896</v>
      </c>
      <c r="L27" s="6">
        <v>9380</v>
      </c>
      <c r="M27"/>
    </row>
    <row r="28" spans="2:13" ht="15" customHeight="1">
      <c r="B28" s="5" t="s">
        <v>10984</v>
      </c>
      <c r="C28" s="6">
        <v>9131295</v>
      </c>
      <c r="E28" s="5" t="s">
        <v>1907</v>
      </c>
      <c r="F28" s="6">
        <v>17020</v>
      </c>
      <c r="G28"/>
      <c r="H28" s="5" t="s">
        <v>1907</v>
      </c>
      <c r="I28" s="6">
        <v>20670</v>
      </c>
      <c r="J28"/>
      <c r="K28" s="5" t="s">
        <v>1897</v>
      </c>
      <c r="L28" s="6">
        <v>9876</v>
      </c>
      <c r="M28"/>
    </row>
    <row r="29" spans="2:13" ht="15" customHeight="1">
      <c r="B29" s="5" t="s">
        <v>10990</v>
      </c>
      <c r="C29" s="6">
        <v>7808145</v>
      </c>
      <c r="E29" s="5" t="s">
        <v>1908</v>
      </c>
      <c r="F29" s="6">
        <v>549</v>
      </c>
      <c r="G29"/>
      <c r="H29" s="5" t="s">
        <v>1908</v>
      </c>
      <c r="I29" s="6">
        <v>549</v>
      </c>
      <c r="J29"/>
      <c r="K29" s="5" t="s">
        <v>1898</v>
      </c>
      <c r="L29" s="6">
        <v>4818</v>
      </c>
      <c r="M29"/>
    </row>
    <row r="30" spans="2:13" ht="15" customHeight="1">
      <c r="B30" s="5" t="s">
        <v>10989</v>
      </c>
      <c r="C30" s="6">
        <v>7808139</v>
      </c>
      <c r="E30" s="5" t="s">
        <v>1909</v>
      </c>
      <c r="F30" s="6">
        <v>1707</v>
      </c>
      <c r="H30" s="5" t="s">
        <v>1909</v>
      </c>
      <c r="I30" s="6">
        <v>1707</v>
      </c>
      <c r="K30" s="5" t="s">
        <v>1899</v>
      </c>
      <c r="L30" s="6">
        <v>10138</v>
      </c>
    </row>
    <row r="31" spans="2:13" ht="15" customHeight="1">
      <c r="B31" s="5" t="s">
        <v>10985</v>
      </c>
      <c r="C31" s="6">
        <v>9006348</v>
      </c>
      <c r="E31" s="5" t="s">
        <v>6566</v>
      </c>
      <c r="F31" s="6">
        <v>6091</v>
      </c>
      <c r="H31" s="5" t="s">
        <v>6566</v>
      </c>
      <c r="I31" s="6">
        <v>6091</v>
      </c>
      <c r="K31" s="5" t="s">
        <v>1900</v>
      </c>
      <c r="L31" s="6">
        <v>24025</v>
      </c>
    </row>
    <row r="32" spans="2:13" ht="15" customHeight="1">
      <c r="B32" s="5" t="s">
        <v>10986</v>
      </c>
      <c r="C32" s="6">
        <v>9006342</v>
      </c>
      <c r="E32" s="5" t="s">
        <v>6567</v>
      </c>
      <c r="F32" s="6">
        <v>7844</v>
      </c>
      <c r="H32" s="5" t="s">
        <v>6567</v>
      </c>
      <c r="I32" s="6">
        <v>7844</v>
      </c>
      <c r="K32" s="5" t="s">
        <v>1901</v>
      </c>
      <c r="L32" s="6">
        <v>1509</v>
      </c>
    </row>
    <row r="33" spans="2:12" ht="15" customHeight="1">
      <c r="B33" s="5" t="s">
        <v>10987</v>
      </c>
      <c r="C33" s="6">
        <v>9006348</v>
      </c>
      <c r="E33" s="5" t="s">
        <v>6568</v>
      </c>
      <c r="F33" s="6">
        <v>6527</v>
      </c>
      <c r="H33" s="5" t="s">
        <v>6568</v>
      </c>
      <c r="I33" s="6">
        <v>6527</v>
      </c>
      <c r="K33" s="5" t="s">
        <v>1902</v>
      </c>
      <c r="L33" s="6">
        <v>4605</v>
      </c>
    </row>
    <row r="34" spans="2:12" ht="15" customHeight="1">
      <c r="B34" s="5" t="s">
        <v>10988</v>
      </c>
      <c r="C34" s="6">
        <v>9006342</v>
      </c>
      <c r="E34" s="5" t="s">
        <v>6569</v>
      </c>
      <c r="F34" s="6">
        <v>4091</v>
      </c>
      <c r="H34" s="5" t="s">
        <v>6569</v>
      </c>
      <c r="I34" s="6">
        <v>4091</v>
      </c>
      <c r="K34" s="5" t="s">
        <v>1903</v>
      </c>
      <c r="L34" s="6">
        <v>12745</v>
      </c>
    </row>
    <row r="35" spans="2:12" ht="15" customHeight="1">
      <c r="B35" s="5" t="s">
        <v>6574</v>
      </c>
      <c r="C35" s="6">
        <v>33280</v>
      </c>
      <c r="E35" s="5" t="s">
        <v>6570</v>
      </c>
      <c r="F35" s="6">
        <v>7379</v>
      </c>
      <c r="H35" s="5" t="s">
        <v>6570</v>
      </c>
      <c r="I35" s="6">
        <v>7379</v>
      </c>
      <c r="K35" s="5" t="s">
        <v>1904</v>
      </c>
      <c r="L35" s="6">
        <v>4432</v>
      </c>
    </row>
    <row r="36" spans="2:12" ht="15" customHeight="1">
      <c r="B36" s="5" t="s">
        <v>10207</v>
      </c>
      <c r="C36" s="6">
        <v>1988515</v>
      </c>
      <c r="E36" s="5" t="s">
        <v>6571</v>
      </c>
      <c r="F36" s="6">
        <v>4356</v>
      </c>
      <c r="H36" s="5" t="s">
        <v>6571</v>
      </c>
      <c r="I36" s="6">
        <v>4356</v>
      </c>
      <c r="K36" s="5" t="s">
        <v>1905</v>
      </c>
      <c r="L36" s="6">
        <v>5396</v>
      </c>
    </row>
    <row r="37" spans="2:12" ht="15" customHeight="1">
      <c r="B37" s="5" t="s">
        <v>45</v>
      </c>
      <c r="C37" s="6">
        <v>3753106</v>
      </c>
      <c r="E37" s="5" t="s">
        <v>6572</v>
      </c>
      <c r="F37" s="6">
        <v>3141</v>
      </c>
      <c r="H37" s="5" t="s">
        <v>6572</v>
      </c>
      <c r="I37" s="6">
        <v>3141</v>
      </c>
      <c r="K37" s="5" t="s">
        <v>1906</v>
      </c>
      <c r="L37" s="6">
        <v>3895</v>
      </c>
    </row>
    <row r="38" spans="2:12" ht="15" customHeight="1">
      <c r="B38" s="5" t="s">
        <v>46</v>
      </c>
      <c r="C38" s="6">
        <v>3753106</v>
      </c>
      <c r="E38" s="5" t="s">
        <v>6573</v>
      </c>
      <c r="F38" s="6">
        <v>1344</v>
      </c>
      <c r="H38" s="5" t="s">
        <v>6573</v>
      </c>
      <c r="I38" s="6">
        <v>2010</v>
      </c>
      <c r="K38" s="5" t="s">
        <v>1907</v>
      </c>
      <c r="L38" s="6">
        <v>20670</v>
      </c>
    </row>
    <row r="39" spans="2:12" ht="15" customHeight="1">
      <c r="B39" s="5" t="s">
        <v>47</v>
      </c>
      <c r="C39" s="6">
        <v>3753106</v>
      </c>
      <c r="E39" s="5" t="s">
        <v>6575</v>
      </c>
      <c r="F39" s="6">
        <v>4769</v>
      </c>
      <c r="H39" s="5" t="s">
        <v>6575</v>
      </c>
      <c r="I39" s="6">
        <v>4769</v>
      </c>
      <c r="K39" s="5" t="s">
        <v>1908</v>
      </c>
      <c r="L39" s="6">
        <v>549</v>
      </c>
    </row>
    <row r="40" spans="2:12" ht="15" customHeight="1">
      <c r="B40" s="5" t="s">
        <v>48</v>
      </c>
      <c r="C40" s="6">
        <v>3753106</v>
      </c>
      <c r="E40" s="5" t="s">
        <v>6576</v>
      </c>
      <c r="F40" s="6">
        <v>688</v>
      </c>
      <c r="H40" s="5" t="s">
        <v>6576</v>
      </c>
      <c r="I40" s="6">
        <v>688</v>
      </c>
      <c r="K40" s="5" t="s">
        <v>1909</v>
      </c>
      <c r="L40" s="6">
        <v>1707</v>
      </c>
    </row>
    <row r="41" spans="2:12" ht="15" customHeight="1">
      <c r="B41" s="5" t="s">
        <v>49</v>
      </c>
      <c r="C41" s="6">
        <v>3753106</v>
      </c>
      <c r="E41" s="5" t="s">
        <v>6577</v>
      </c>
      <c r="F41" s="6">
        <v>12124</v>
      </c>
      <c r="H41" s="5" t="s">
        <v>6577</v>
      </c>
      <c r="I41" s="6">
        <v>12124</v>
      </c>
      <c r="K41" s="5" t="s">
        <v>6566</v>
      </c>
      <c r="L41" s="6">
        <v>6091</v>
      </c>
    </row>
    <row r="42" spans="2:12" ht="15" customHeight="1">
      <c r="B42" s="5" t="s">
        <v>50</v>
      </c>
      <c r="C42" s="6">
        <v>3753106</v>
      </c>
      <c r="E42" s="5" t="s">
        <v>6578</v>
      </c>
      <c r="F42" s="6">
        <v>13634</v>
      </c>
      <c r="H42" s="5" t="s">
        <v>6578</v>
      </c>
      <c r="I42" s="6">
        <v>13634</v>
      </c>
      <c r="K42" s="5" t="s">
        <v>6567</v>
      </c>
      <c r="L42" s="6">
        <v>7844</v>
      </c>
    </row>
    <row r="43" spans="2:12" ht="15" customHeight="1">
      <c r="B43" s="5" t="s">
        <v>51</v>
      </c>
      <c r="C43" s="6">
        <v>3753106</v>
      </c>
      <c r="E43" s="5" t="s">
        <v>6579</v>
      </c>
      <c r="F43" s="6">
        <v>20727</v>
      </c>
      <c r="H43" s="5" t="s">
        <v>6579</v>
      </c>
      <c r="I43" s="6">
        <v>20727</v>
      </c>
      <c r="K43" s="5" t="s">
        <v>6568</v>
      </c>
      <c r="L43" s="6">
        <v>6527</v>
      </c>
    </row>
    <row r="44" spans="2:12" ht="15" customHeight="1">
      <c r="B44" s="5" t="s">
        <v>52</v>
      </c>
      <c r="C44" s="6">
        <v>3753106</v>
      </c>
      <c r="E44" s="5" t="s">
        <v>6580</v>
      </c>
      <c r="F44" s="6">
        <v>9681</v>
      </c>
      <c r="H44" s="5" t="s">
        <v>6580</v>
      </c>
      <c r="I44" s="6">
        <v>12060</v>
      </c>
      <c r="K44" s="5" t="s">
        <v>6569</v>
      </c>
      <c r="L44" s="6">
        <v>4091</v>
      </c>
    </row>
    <row r="45" spans="2:12" ht="15" customHeight="1">
      <c r="B45" s="5" t="s">
        <v>53</v>
      </c>
      <c r="C45" s="6">
        <v>3753110</v>
      </c>
      <c r="E45" s="5" t="s">
        <v>6581</v>
      </c>
      <c r="F45" s="6">
        <v>25444</v>
      </c>
      <c r="H45" s="5" t="s">
        <v>6581</v>
      </c>
      <c r="I45" s="6">
        <v>25444</v>
      </c>
      <c r="K45" s="5" t="s">
        <v>6570</v>
      </c>
      <c r="L45" s="6">
        <v>7379</v>
      </c>
    </row>
    <row r="46" spans="2:12" ht="15" customHeight="1">
      <c r="B46" s="5" t="s">
        <v>54</v>
      </c>
      <c r="C46" s="6">
        <v>3753110</v>
      </c>
      <c r="E46" s="5" t="s">
        <v>6582</v>
      </c>
      <c r="F46" s="6">
        <v>1495</v>
      </c>
      <c r="H46" s="5" t="s">
        <v>6582</v>
      </c>
      <c r="I46" s="6">
        <v>1495</v>
      </c>
      <c r="K46" s="5" t="s">
        <v>6571</v>
      </c>
      <c r="L46" s="6">
        <v>4356</v>
      </c>
    </row>
    <row r="47" spans="2:12" ht="15" customHeight="1">
      <c r="B47" s="5" t="s">
        <v>55</v>
      </c>
      <c r="C47" s="6">
        <v>3753110</v>
      </c>
      <c r="E47" s="5" t="s">
        <v>6583</v>
      </c>
      <c r="F47" s="6">
        <v>7215</v>
      </c>
      <c r="H47" s="5" t="s">
        <v>6583</v>
      </c>
      <c r="I47" s="6">
        <v>7215</v>
      </c>
      <c r="K47" s="5" t="s">
        <v>6572</v>
      </c>
      <c r="L47" s="6">
        <v>3141</v>
      </c>
    </row>
    <row r="48" spans="2:12" ht="15" customHeight="1">
      <c r="B48" s="5" t="s">
        <v>56</v>
      </c>
      <c r="C48" s="6">
        <v>3753110</v>
      </c>
      <c r="E48" s="5" t="s">
        <v>6584</v>
      </c>
      <c r="F48" s="6">
        <v>34816</v>
      </c>
      <c r="H48" s="5" t="s">
        <v>6584</v>
      </c>
      <c r="I48" s="6">
        <v>37894</v>
      </c>
      <c r="K48" s="5" t="s">
        <v>6573</v>
      </c>
      <c r="L48" s="6">
        <v>2010</v>
      </c>
    </row>
    <row r="49" spans="2:12" ht="15" customHeight="1">
      <c r="B49" s="5" t="s">
        <v>259</v>
      </c>
      <c r="C49" s="6">
        <v>1031749</v>
      </c>
      <c r="E49" s="5" t="s">
        <v>6585</v>
      </c>
      <c r="F49" s="6">
        <v>1370</v>
      </c>
      <c r="H49" s="5" t="s">
        <v>6585</v>
      </c>
      <c r="I49" s="6">
        <v>1370</v>
      </c>
      <c r="K49" s="5" t="s">
        <v>6574</v>
      </c>
      <c r="L49" s="6">
        <v>33280</v>
      </c>
    </row>
    <row r="50" spans="2:12" ht="15" customHeight="1">
      <c r="B50" s="5" t="s">
        <v>260</v>
      </c>
      <c r="C50" s="6">
        <v>1031749</v>
      </c>
      <c r="E50" s="5" t="s">
        <v>6586</v>
      </c>
      <c r="F50" s="6">
        <v>3936</v>
      </c>
      <c r="H50" s="5" t="s">
        <v>6586</v>
      </c>
      <c r="I50" s="6">
        <v>3936</v>
      </c>
      <c r="K50" s="5" t="s">
        <v>6575</v>
      </c>
      <c r="L50" s="6">
        <v>4769</v>
      </c>
    </row>
    <row r="51" spans="2:12" ht="15" customHeight="1">
      <c r="B51" s="5" t="s">
        <v>261</v>
      </c>
      <c r="C51" s="6">
        <v>2051822</v>
      </c>
      <c r="E51" s="5" t="s">
        <v>6587</v>
      </c>
      <c r="F51" s="6">
        <v>3088</v>
      </c>
      <c r="H51" s="5" t="s">
        <v>6587</v>
      </c>
      <c r="I51" s="6">
        <v>3088</v>
      </c>
      <c r="K51" s="5" t="s">
        <v>6576</v>
      </c>
      <c r="L51" s="6">
        <v>688</v>
      </c>
    </row>
    <row r="52" spans="2:12" ht="15" customHeight="1">
      <c r="B52" s="5" t="s">
        <v>3568</v>
      </c>
      <c r="C52" s="6">
        <v>4391522</v>
      </c>
      <c r="E52" s="5" t="s">
        <v>6588</v>
      </c>
      <c r="F52" s="6">
        <v>3042</v>
      </c>
      <c r="H52" s="5" t="s">
        <v>6588</v>
      </c>
      <c r="I52" s="6">
        <v>3042</v>
      </c>
      <c r="K52" s="5" t="s">
        <v>6577</v>
      </c>
      <c r="L52" s="6">
        <v>12124</v>
      </c>
    </row>
    <row r="53" spans="2:12" ht="15" customHeight="1">
      <c r="B53" s="5" t="s">
        <v>8739</v>
      </c>
      <c r="C53" s="6">
        <v>1205933</v>
      </c>
      <c r="E53" s="5" t="s">
        <v>6589</v>
      </c>
      <c r="F53" s="6">
        <v>3962</v>
      </c>
      <c r="H53" s="5" t="s">
        <v>6589</v>
      </c>
      <c r="I53" s="6">
        <v>3962</v>
      </c>
      <c r="K53" s="5" t="s">
        <v>6578</v>
      </c>
      <c r="L53" s="6">
        <v>13634</v>
      </c>
    </row>
    <row r="54" spans="2:12" ht="15" customHeight="1">
      <c r="B54" s="5" t="s">
        <v>7160</v>
      </c>
      <c r="C54" s="6">
        <v>1564106</v>
      </c>
      <c r="E54" s="5" t="s">
        <v>6590</v>
      </c>
      <c r="F54" s="6">
        <v>4886</v>
      </c>
      <c r="H54" s="5" t="s">
        <v>6590</v>
      </c>
      <c r="I54" s="6">
        <v>4886</v>
      </c>
      <c r="K54" s="5" t="s">
        <v>6579</v>
      </c>
      <c r="L54" s="6">
        <v>20727</v>
      </c>
    </row>
    <row r="55" spans="2:12" ht="15" customHeight="1">
      <c r="B55" s="5" t="s">
        <v>8742</v>
      </c>
      <c r="C55" s="6">
        <v>1937170</v>
      </c>
      <c r="E55" s="5" t="s">
        <v>6591</v>
      </c>
      <c r="F55" s="6">
        <v>3887</v>
      </c>
      <c r="H55" s="5" t="s">
        <v>6591</v>
      </c>
      <c r="I55" s="6">
        <v>3887</v>
      </c>
      <c r="K55" s="5" t="s">
        <v>6580</v>
      </c>
      <c r="L55" s="6">
        <v>12060</v>
      </c>
    </row>
    <row r="56" spans="2:12" ht="15" customHeight="1">
      <c r="B56" s="5" t="s">
        <v>10068</v>
      </c>
      <c r="C56" s="6">
        <v>4850226</v>
      </c>
      <c r="E56" s="5" t="s">
        <v>6592</v>
      </c>
      <c r="F56" s="6">
        <v>15927</v>
      </c>
      <c r="H56" s="5" t="s">
        <v>6592</v>
      </c>
      <c r="I56" s="6">
        <v>15927</v>
      </c>
      <c r="K56" s="5" t="s">
        <v>6581</v>
      </c>
      <c r="L56" s="6">
        <v>25444</v>
      </c>
    </row>
    <row r="57" spans="2:12" ht="15" customHeight="1">
      <c r="B57" s="5" t="s">
        <v>3575</v>
      </c>
      <c r="C57" s="6">
        <v>1870398</v>
      </c>
      <c r="E57" s="5" t="s">
        <v>6593</v>
      </c>
      <c r="F57" s="6">
        <v>2604</v>
      </c>
      <c r="H57" s="5" t="s">
        <v>6593</v>
      </c>
      <c r="I57" s="6">
        <v>2604</v>
      </c>
      <c r="K57" s="5" t="s">
        <v>6582</v>
      </c>
      <c r="L57" s="6">
        <v>1495</v>
      </c>
    </row>
    <row r="58" spans="2:12" ht="15" customHeight="1">
      <c r="B58" s="5" t="s">
        <v>2417</v>
      </c>
      <c r="C58" s="6">
        <v>3348772</v>
      </c>
      <c r="E58" s="5" t="s">
        <v>6594</v>
      </c>
      <c r="F58" s="6">
        <v>1941</v>
      </c>
      <c r="H58" s="5" t="s">
        <v>6594</v>
      </c>
      <c r="I58" s="6">
        <v>1941</v>
      </c>
      <c r="K58" s="5" t="s">
        <v>6583</v>
      </c>
      <c r="L58" s="6">
        <v>7215</v>
      </c>
    </row>
    <row r="59" spans="2:12" ht="15" customHeight="1">
      <c r="B59" s="5" t="s">
        <v>3577</v>
      </c>
      <c r="C59" s="6">
        <v>4428631</v>
      </c>
      <c r="E59" s="5" t="s">
        <v>6595</v>
      </c>
      <c r="F59" s="6">
        <v>4421</v>
      </c>
      <c r="H59" s="5" t="s">
        <v>6595</v>
      </c>
      <c r="I59" s="6">
        <v>4421</v>
      </c>
      <c r="K59" s="5" t="s">
        <v>6584</v>
      </c>
      <c r="L59" s="6">
        <v>37894</v>
      </c>
    </row>
    <row r="60" spans="2:12" ht="15" customHeight="1">
      <c r="B60" s="5" t="s">
        <v>1301</v>
      </c>
      <c r="C60" s="6">
        <v>1357561</v>
      </c>
      <c r="E60" s="5" t="s">
        <v>6596</v>
      </c>
      <c r="F60" s="6">
        <v>8268</v>
      </c>
      <c r="H60" s="5" t="s">
        <v>6596</v>
      </c>
      <c r="I60" s="6">
        <v>8268</v>
      </c>
      <c r="K60" s="5" t="s">
        <v>6585</v>
      </c>
      <c r="L60" s="6">
        <v>1370</v>
      </c>
    </row>
    <row r="61" spans="2:12" ht="15" customHeight="1">
      <c r="B61" s="5" t="s">
        <v>4283</v>
      </c>
      <c r="C61" s="6">
        <v>3346651</v>
      </c>
      <c r="E61" s="5" t="s">
        <v>6597</v>
      </c>
      <c r="F61" s="6">
        <v>4718</v>
      </c>
      <c r="H61" s="5" t="s">
        <v>6597</v>
      </c>
      <c r="I61" s="6">
        <v>5377</v>
      </c>
      <c r="K61" s="5" t="s">
        <v>6586</v>
      </c>
      <c r="L61" s="6">
        <v>3936</v>
      </c>
    </row>
    <row r="62" spans="2:12" ht="15" customHeight="1">
      <c r="B62" s="5" t="s">
        <v>7188</v>
      </c>
      <c r="C62" s="6">
        <v>9206519</v>
      </c>
      <c r="E62" s="5" t="s">
        <v>6598</v>
      </c>
      <c r="F62" s="6">
        <v>1437</v>
      </c>
      <c r="H62" s="5" t="s">
        <v>6598</v>
      </c>
      <c r="I62" s="6">
        <v>1437</v>
      </c>
      <c r="K62" s="5" t="s">
        <v>6587</v>
      </c>
      <c r="L62" s="6">
        <v>3088</v>
      </c>
    </row>
    <row r="63" spans="2:12" ht="15" customHeight="1">
      <c r="B63" s="5" t="s">
        <v>7203</v>
      </c>
      <c r="C63" s="6">
        <v>2035756</v>
      </c>
      <c r="E63" s="5" t="s">
        <v>6599</v>
      </c>
      <c r="F63" s="6">
        <v>4378</v>
      </c>
      <c r="H63" s="5" t="s">
        <v>6599</v>
      </c>
      <c r="I63" s="6">
        <v>4378</v>
      </c>
      <c r="K63" s="5" t="s">
        <v>6588</v>
      </c>
      <c r="L63" s="6">
        <v>3042</v>
      </c>
    </row>
    <row r="64" spans="2:12" ht="15" customHeight="1">
      <c r="B64" s="5" t="s">
        <v>7235</v>
      </c>
      <c r="C64" s="6">
        <v>1743192</v>
      </c>
      <c r="E64" s="5" t="s">
        <v>6600</v>
      </c>
      <c r="F64" s="6">
        <v>5836</v>
      </c>
      <c r="H64" s="5" t="s">
        <v>6600</v>
      </c>
      <c r="I64" s="6">
        <v>6885</v>
      </c>
      <c r="K64" s="5" t="s">
        <v>6589</v>
      </c>
      <c r="L64" s="6">
        <v>3962</v>
      </c>
    </row>
    <row r="65" spans="2:12" ht="15" customHeight="1">
      <c r="B65" s="5" t="s">
        <v>7265</v>
      </c>
      <c r="C65" s="6">
        <v>4334274</v>
      </c>
      <c r="E65" s="5" t="s">
        <v>6601</v>
      </c>
      <c r="F65" s="6">
        <v>3961</v>
      </c>
      <c r="H65" s="5" t="s">
        <v>6601</v>
      </c>
      <c r="I65" s="6">
        <v>3961</v>
      </c>
      <c r="K65" s="5" t="s">
        <v>6590</v>
      </c>
      <c r="L65" s="6">
        <v>4886</v>
      </c>
    </row>
    <row r="66" spans="2:12" ht="15" customHeight="1">
      <c r="B66" s="5" t="s">
        <v>310</v>
      </c>
      <c r="C66" s="6">
        <v>4429186</v>
      </c>
      <c r="E66" s="5" t="s">
        <v>6602</v>
      </c>
      <c r="F66" s="6">
        <v>3234</v>
      </c>
      <c r="H66" s="5" t="s">
        <v>6602</v>
      </c>
      <c r="I66" s="6">
        <v>3234</v>
      </c>
      <c r="K66" s="5" t="s">
        <v>6591</v>
      </c>
      <c r="L66" s="6">
        <v>3887</v>
      </c>
    </row>
    <row r="67" spans="2:12" ht="15" customHeight="1">
      <c r="B67" s="5" t="s">
        <v>7275</v>
      </c>
      <c r="C67" s="6">
        <v>1684703</v>
      </c>
      <c r="E67" s="5" t="s">
        <v>6603</v>
      </c>
      <c r="F67" s="6">
        <v>32094</v>
      </c>
      <c r="H67" s="5" t="s">
        <v>6603</v>
      </c>
      <c r="I67" s="6">
        <v>32094</v>
      </c>
      <c r="K67" s="5" t="s">
        <v>6592</v>
      </c>
      <c r="L67" s="6">
        <v>15927</v>
      </c>
    </row>
    <row r="68" spans="2:12" ht="15" customHeight="1">
      <c r="B68" s="5" t="s">
        <v>7335</v>
      </c>
      <c r="C68" s="6">
        <v>437639</v>
      </c>
      <c r="E68" s="5" t="s">
        <v>6604</v>
      </c>
      <c r="F68" s="6">
        <v>8740</v>
      </c>
      <c r="H68" s="5" t="s">
        <v>6604</v>
      </c>
      <c r="I68" s="6">
        <v>8740</v>
      </c>
      <c r="K68" s="5" t="s">
        <v>6593</v>
      </c>
      <c r="L68" s="6">
        <v>2604</v>
      </c>
    </row>
    <row r="69" spans="2:12" ht="15" customHeight="1">
      <c r="B69" s="5" t="s">
        <v>8808</v>
      </c>
      <c r="C69" s="6">
        <v>106252</v>
      </c>
      <c r="E69" s="5" t="s">
        <v>6605</v>
      </c>
      <c r="F69" s="6">
        <v>4955</v>
      </c>
      <c r="H69" s="5" t="s">
        <v>6605</v>
      </c>
      <c r="I69" s="6">
        <v>4955</v>
      </c>
      <c r="K69" s="5" t="s">
        <v>6594</v>
      </c>
      <c r="L69" s="6">
        <v>1941</v>
      </c>
    </row>
    <row r="70" spans="2:12" ht="15" customHeight="1">
      <c r="B70" s="5" t="s">
        <v>7337</v>
      </c>
      <c r="C70" s="6">
        <v>1275421</v>
      </c>
      <c r="E70" s="5" t="s">
        <v>6606</v>
      </c>
      <c r="F70" s="6">
        <v>15229</v>
      </c>
      <c r="H70" s="5" t="s">
        <v>6606</v>
      </c>
      <c r="I70" s="6">
        <v>15229</v>
      </c>
      <c r="K70" s="5" t="s">
        <v>6595</v>
      </c>
      <c r="L70" s="6">
        <v>4421</v>
      </c>
    </row>
    <row r="71" spans="2:12" ht="15" customHeight="1">
      <c r="B71" s="5" t="s">
        <v>3168</v>
      </c>
      <c r="C71" s="6">
        <v>81734</v>
      </c>
      <c r="E71" s="5" t="s">
        <v>6607</v>
      </c>
      <c r="F71" s="6">
        <v>3015</v>
      </c>
      <c r="H71" s="5" t="s">
        <v>6607</v>
      </c>
      <c r="I71" s="6">
        <v>3015</v>
      </c>
      <c r="K71" s="5" t="s">
        <v>6596</v>
      </c>
      <c r="L71" s="6">
        <v>8268</v>
      </c>
    </row>
    <row r="72" spans="2:12" ht="15" customHeight="1">
      <c r="B72" s="5" t="s">
        <v>3618</v>
      </c>
      <c r="C72" s="6">
        <v>4751556</v>
      </c>
      <c r="E72" s="5" t="s">
        <v>6608</v>
      </c>
      <c r="F72" s="6">
        <v>3444</v>
      </c>
      <c r="H72" s="5" t="s">
        <v>6608</v>
      </c>
      <c r="I72" s="6">
        <v>3444</v>
      </c>
      <c r="K72" s="5" t="s">
        <v>6597</v>
      </c>
      <c r="L72" s="6">
        <v>5377</v>
      </c>
    </row>
    <row r="73" spans="2:12" ht="15" customHeight="1">
      <c r="B73" s="5" t="s">
        <v>3620</v>
      </c>
      <c r="C73" s="6">
        <v>243311</v>
      </c>
      <c r="E73" s="5" t="s">
        <v>6609</v>
      </c>
      <c r="F73" s="6">
        <v>7899</v>
      </c>
      <c r="H73" s="5" t="s">
        <v>6609</v>
      </c>
      <c r="I73" s="6">
        <v>7899</v>
      </c>
      <c r="K73" s="5" t="s">
        <v>6598</v>
      </c>
      <c r="L73" s="6">
        <v>1437</v>
      </c>
    </row>
    <row r="74" spans="2:12" ht="15" customHeight="1">
      <c r="B74" s="5" t="s">
        <v>7365</v>
      </c>
      <c r="C74" s="6">
        <v>121617</v>
      </c>
      <c r="E74" s="5" t="s">
        <v>6610</v>
      </c>
      <c r="F74" s="6">
        <v>1734</v>
      </c>
      <c r="H74" s="5" t="s">
        <v>6610</v>
      </c>
      <c r="I74" s="6">
        <v>1734</v>
      </c>
      <c r="K74" s="5" t="s">
        <v>6599</v>
      </c>
      <c r="L74" s="6">
        <v>4378</v>
      </c>
    </row>
    <row r="75" spans="2:12" ht="15" customHeight="1">
      <c r="B75" s="5" t="s">
        <v>7366</v>
      </c>
      <c r="C75" s="6">
        <v>952666</v>
      </c>
      <c r="E75" s="5" t="s">
        <v>6611</v>
      </c>
      <c r="F75" s="6">
        <v>7950</v>
      </c>
      <c r="H75" s="5" t="s">
        <v>6611</v>
      </c>
      <c r="I75" s="6">
        <v>7950</v>
      </c>
      <c r="K75" s="5" t="s">
        <v>6600</v>
      </c>
      <c r="L75" s="6">
        <v>6885</v>
      </c>
    </row>
    <row r="76" spans="2:12" ht="15" customHeight="1">
      <c r="B76" s="5" t="s">
        <v>7375</v>
      </c>
      <c r="C76" s="6">
        <v>1502874</v>
      </c>
      <c r="E76" s="5" t="s">
        <v>6612</v>
      </c>
      <c r="F76" s="6">
        <v>1437</v>
      </c>
      <c r="H76" s="5" t="s">
        <v>6612</v>
      </c>
      <c r="I76" s="6">
        <v>8380</v>
      </c>
      <c r="K76" s="5" t="s">
        <v>6601</v>
      </c>
      <c r="L76" s="6">
        <v>3961</v>
      </c>
    </row>
    <row r="77" spans="2:12" ht="15" customHeight="1">
      <c r="B77" s="5" t="s">
        <v>7378</v>
      </c>
      <c r="C77" s="6">
        <v>1111382</v>
      </c>
      <c r="E77" s="5" t="s">
        <v>6613</v>
      </c>
      <c r="F77" s="6">
        <v>2088</v>
      </c>
      <c r="H77" s="5" t="s">
        <v>6613</v>
      </c>
      <c r="I77" s="6">
        <v>2088</v>
      </c>
      <c r="K77" s="5" t="s">
        <v>6602</v>
      </c>
      <c r="L77" s="6">
        <v>3234</v>
      </c>
    </row>
    <row r="78" spans="2:12" ht="15" customHeight="1">
      <c r="B78" s="5" t="s">
        <v>7379</v>
      </c>
      <c r="C78" s="6">
        <v>1628594</v>
      </c>
      <c r="E78" s="5" t="s">
        <v>6615</v>
      </c>
      <c r="F78" s="6">
        <v>11008</v>
      </c>
      <c r="H78" s="5" t="s">
        <v>6615</v>
      </c>
      <c r="I78" s="6">
        <v>23509</v>
      </c>
      <c r="K78" s="5" t="s">
        <v>6603</v>
      </c>
      <c r="L78" s="6">
        <v>32094</v>
      </c>
    </row>
    <row r="79" spans="2:12" ht="15" customHeight="1">
      <c r="B79" s="5" t="s">
        <v>10091</v>
      </c>
      <c r="C79" s="6">
        <v>40729358</v>
      </c>
      <c r="E79" s="5" t="s">
        <v>6614</v>
      </c>
      <c r="F79" s="6">
        <v>4045</v>
      </c>
      <c r="H79" s="5" t="s">
        <v>6614</v>
      </c>
      <c r="I79" s="6">
        <v>4045</v>
      </c>
      <c r="K79" s="5" t="s">
        <v>6604</v>
      </c>
      <c r="L79" s="6">
        <v>8740</v>
      </c>
    </row>
    <row r="80" spans="2:12" ht="15" customHeight="1">
      <c r="B80" s="5" t="s">
        <v>10253</v>
      </c>
      <c r="C80" s="6">
        <v>2088290</v>
      </c>
      <c r="E80" s="5" t="s">
        <v>6616</v>
      </c>
      <c r="F80" s="6">
        <v>10698</v>
      </c>
      <c r="H80" s="5" t="s">
        <v>6616</v>
      </c>
      <c r="I80" s="6">
        <v>10698</v>
      </c>
      <c r="K80" s="5" t="s">
        <v>6605</v>
      </c>
      <c r="L80" s="6">
        <v>4955</v>
      </c>
    </row>
    <row r="81" spans="2:12" ht="15" customHeight="1">
      <c r="B81" s="5" t="s">
        <v>10094</v>
      </c>
      <c r="C81" s="6">
        <v>1531265</v>
      </c>
      <c r="E81" s="5" t="s">
        <v>6617</v>
      </c>
      <c r="F81" s="6">
        <v>14031</v>
      </c>
      <c r="H81" s="5" t="s">
        <v>6617</v>
      </c>
      <c r="I81" s="6">
        <v>14031</v>
      </c>
      <c r="K81" s="5" t="s">
        <v>6606</v>
      </c>
      <c r="L81" s="6">
        <v>15229</v>
      </c>
    </row>
    <row r="82" spans="2:12" ht="15" customHeight="1">
      <c r="B82" s="5" t="s">
        <v>10095</v>
      </c>
      <c r="C82" s="6">
        <v>1531265</v>
      </c>
      <c r="E82" s="5" t="s">
        <v>6618</v>
      </c>
      <c r="F82" s="6">
        <v>12893</v>
      </c>
      <c r="H82" s="5" t="s">
        <v>6618</v>
      </c>
      <c r="I82" s="6">
        <v>12893</v>
      </c>
      <c r="K82" s="5" t="s">
        <v>6607</v>
      </c>
      <c r="L82" s="6">
        <v>3015</v>
      </c>
    </row>
    <row r="83" spans="2:12" ht="15" customHeight="1">
      <c r="B83" s="5" t="s">
        <v>3636</v>
      </c>
      <c r="C83" s="6">
        <v>2071495</v>
      </c>
      <c r="E83" s="5" t="s">
        <v>6619</v>
      </c>
      <c r="F83" s="6">
        <v>1858</v>
      </c>
      <c r="H83" s="5" t="s">
        <v>6619</v>
      </c>
      <c r="I83" s="6">
        <v>1858</v>
      </c>
      <c r="K83" s="5" t="s">
        <v>6608</v>
      </c>
      <c r="L83" s="6">
        <v>3444</v>
      </c>
    </row>
    <row r="84" spans="2:12" ht="15" customHeight="1">
      <c r="B84" s="5" t="s">
        <v>9922</v>
      </c>
      <c r="C84" s="6">
        <v>2144361</v>
      </c>
      <c r="E84" s="5" t="s">
        <v>6620</v>
      </c>
      <c r="F84" s="6">
        <v>80</v>
      </c>
      <c r="H84" s="5" t="s">
        <v>6620</v>
      </c>
      <c r="I84" s="6">
        <v>18492</v>
      </c>
      <c r="K84" s="5" t="s">
        <v>6609</v>
      </c>
      <c r="L84" s="6">
        <v>7899</v>
      </c>
    </row>
    <row r="85" spans="2:12" ht="15" customHeight="1">
      <c r="B85" s="5" t="s">
        <v>9923</v>
      </c>
      <c r="C85" s="6">
        <v>2144361</v>
      </c>
      <c r="E85" s="5" t="s">
        <v>6621</v>
      </c>
      <c r="F85" s="6">
        <v>250</v>
      </c>
      <c r="H85" s="5" t="s">
        <v>6621</v>
      </c>
      <c r="I85" s="6">
        <v>250</v>
      </c>
      <c r="K85" s="5" t="s">
        <v>6610</v>
      </c>
      <c r="L85" s="6">
        <v>1734</v>
      </c>
    </row>
    <row r="86" spans="2:12" ht="15" customHeight="1">
      <c r="B86" s="5" t="s">
        <v>10282</v>
      </c>
      <c r="C86" s="6">
        <v>1534987</v>
      </c>
      <c r="E86" s="5" t="s">
        <v>6622</v>
      </c>
      <c r="F86" s="6">
        <v>40889</v>
      </c>
      <c r="H86" s="5" t="s">
        <v>6622</v>
      </c>
      <c r="I86" s="6">
        <v>46053</v>
      </c>
      <c r="K86" s="5" t="s">
        <v>6611</v>
      </c>
      <c r="L86" s="6">
        <v>7950</v>
      </c>
    </row>
    <row r="87" spans="2:12" ht="15" customHeight="1">
      <c r="B87" s="5" t="s">
        <v>10283</v>
      </c>
      <c r="C87" s="6">
        <v>1534987</v>
      </c>
      <c r="E87" s="5" t="s">
        <v>6623</v>
      </c>
      <c r="F87" s="6">
        <v>4979</v>
      </c>
      <c r="H87" s="5" t="s">
        <v>6623</v>
      </c>
      <c r="I87" s="6">
        <v>4979</v>
      </c>
      <c r="K87" s="5" t="s">
        <v>6612</v>
      </c>
      <c r="L87" s="6">
        <v>8380</v>
      </c>
    </row>
    <row r="88" spans="2:12" ht="15" customHeight="1">
      <c r="B88" s="5" t="s">
        <v>9671</v>
      </c>
      <c r="C88" s="6">
        <v>2036198</v>
      </c>
      <c r="E88" s="5" t="s">
        <v>6624</v>
      </c>
      <c r="F88" s="6">
        <v>12394</v>
      </c>
      <c r="H88" s="5" t="s">
        <v>6624</v>
      </c>
      <c r="I88" s="6">
        <v>12394</v>
      </c>
      <c r="K88" s="5" t="s">
        <v>6613</v>
      </c>
      <c r="L88" s="6">
        <v>2088</v>
      </c>
    </row>
    <row r="89" spans="2:12" ht="15" customHeight="1">
      <c r="B89" s="5" t="s">
        <v>8913</v>
      </c>
      <c r="C89" s="6">
        <v>4610339</v>
      </c>
      <c r="E89" s="5" t="s">
        <v>6625</v>
      </c>
      <c r="F89" s="6">
        <v>5341</v>
      </c>
      <c r="H89" s="5" t="s">
        <v>6625</v>
      </c>
      <c r="I89" s="6">
        <v>8525</v>
      </c>
      <c r="K89" s="5" t="s">
        <v>6615</v>
      </c>
      <c r="L89" s="6">
        <v>23509</v>
      </c>
    </row>
    <row r="90" spans="2:12" ht="15" customHeight="1">
      <c r="B90" s="5" t="s">
        <v>7553</v>
      </c>
      <c r="C90" s="6">
        <v>15150</v>
      </c>
      <c r="E90" s="5" t="s">
        <v>6626</v>
      </c>
      <c r="F90" s="6">
        <v>1774</v>
      </c>
      <c r="H90" s="5" t="s">
        <v>6626</v>
      </c>
      <c r="I90" s="6">
        <v>1774</v>
      </c>
      <c r="K90" s="5" t="s">
        <v>6614</v>
      </c>
      <c r="L90" s="6">
        <v>4045</v>
      </c>
    </row>
    <row r="91" spans="2:12" ht="15" customHeight="1">
      <c r="B91" s="5" t="s">
        <v>7565</v>
      </c>
      <c r="C91" s="6">
        <v>1732863</v>
      </c>
      <c r="E91" s="5" t="s">
        <v>6627</v>
      </c>
      <c r="F91" s="6">
        <v>5760</v>
      </c>
      <c r="H91" s="5" t="s">
        <v>6627</v>
      </c>
      <c r="I91" s="6">
        <v>5760</v>
      </c>
      <c r="K91" s="5" t="s">
        <v>6616</v>
      </c>
      <c r="L91" s="6">
        <v>10698</v>
      </c>
    </row>
    <row r="92" spans="2:12" ht="15" customHeight="1">
      <c r="B92" s="5" t="s">
        <v>7572</v>
      </c>
      <c r="C92" s="6">
        <v>1031673</v>
      </c>
      <c r="E92" s="5" t="s">
        <v>6628</v>
      </c>
      <c r="F92" s="6">
        <v>1520</v>
      </c>
      <c r="H92" s="5" t="s">
        <v>6628</v>
      </c>
      <c r="I92" s="6">
        <v>1520</v>
      </c>
      <c r="K92" s="5" t="s">
        <v>6617</v>
      </c>
      <c r="L92" s="6">
        <v>14031</v>
      </c>
    </row>
    <row r="93" spans="2:12" ht="15" customHeight="1">
      <c r="B93" s="5" t="s">
        <v>4391</v>
      </c>
      <c r="C93" s="6">
        <v>2148153</v>
      </c>
      <c r="E93" s="5" t="s">
        <v>6629</v>
      </c>
      <c r="F93" s="6">
        <v>4680</v>
      </c>
      <c r="H93" s="5" t="s">
        <v>6629</v>
      </c>
      <c r="I93" s="6">
        <v>4680</v>
      </c>
      <c r="K93" s="5" t="s">
        <v>6618</v>
      </c>
      <c r="L93" s="6">
        <v>12893</v>
      </c>
    </row>
    <row r="94" spans="2:12" ht="15" customHeight="1">
      <c r="B94" s="5" t="s">
        <v>1362</v>
      </c>
      <c r="C94" s="6">
        <v>3048914</v>
      </c>
      <c r="E94" s="5" t="s">
        <v>6630</v>
      </c>
      <c r="F94" s="6">
        <v>4156</v>
      </c>
      <c r="H94" s="5" t="s">
        <v>6630</v>
      </c>
      <c r="I94" s="6">
        <v>5317</v>
      </c>
      <c r="K94" s="5" t="s">
        <v>6619</v>
      </c>
      <c r="L94" s="6">
        <v>1858</v>
      </c>
    </row>
    <row r="95" spans="2:12" ht="15" customHeight="1">
      <c r="B95" s="5" t="s">
        <v>986</v>
      </c>
      <c r="C95" s="6">
        <v>1462373</v>
      </c>
      <c r="E95" s="5" t="s">
        <v>6631</v>
      </c>
      <c r="F95" s="6">
        <v>4494</v>
      </c>
      <c r="H95" s="5" t="s">
        <v>6631</v>
      </c>
      <c r="I95" s="6">
        <v>7057</v>
      </c>
      <c r="K95" s="5" t="s">
        <v>6620</v>
      </c>
      <c r="L95" s="6">
        <v>18492</v>
      </c>
    </row>
    <row r="96" spans="2:12" ht="15" customHeight="1">
      <c r="B96" s="5" t="s">
        <v>987</v>
      </c>
      <c r="C96" s="6">
        <v>1379630</v>
      </c>
      <c r="E96" s="5" t="s">
        <v>6632</v>
      </c>
      <c r="F96" s="6">
        <v>1624</v>
      </c>
      <c r="H96" s="5" t="s">
        <v>6632</v>
      </c>
      <c r="I96" s="6">
        <v>1624</v>
      </c>
      <c r="K96" s="5" t="s">
        <v>6621</v>
      </c>
      <c r="L96" s="6">
        <v>250</v>
      </c>
    </row>
    <row r="97" spans="2:12" ht="15" customHeight="1">
      <c r="B97" s="5" t="s">
        <v>988</v>
      </c>
      <c r="C97" s="6">
        <v>1379630</v>
      </c>
      <c r="E97" s="5" t="s">
        <v>6633</v>
      </c>
      <c r="F97" s="6">
        <v>1520</v>
      </c>
      <c r="H97" s="5" t="s">
        <v>6633</v>
      </c>
      <c r="I97" s="6">
        <v>1520</v>
      </c>
      <c r="K97" s="5" t="s">
        <v>6622</v>
      </c>
      <c r="L97" s="6">
        <v>46053</v>
      </c>
    </row>
    <row r="98" spans="2:12" ht="15" customHeight="1">
      <c r="B98" s="5" t="s">
        <v>8987</v>
      </c>
      <c r="C98" s="6">
        <v>1999658</v>
      </c>
      <c r="E98" s="5" t="s">
        <v>6634</v>
      </c>
      <c r="F98" s="6">
        <v>5548</v>
      </c>
      <c r="H98" s="5" t="s">
        <v>6634</v>
      </c>
      <c r="I98" s="6">
        <v>6229</v>
      </c>
      <c r="K98" s="5" t="s">
        <v>6623</v>
      </c>
      <c r="L98" s="6">
        <v>4979</v>
      </c>
    </row>
    <row r="99" spans="2:12" ht="15" customHeight="1">
      <c r="B99" s="5" t="s">
        <v>8988</v>
      </c>
      <c r="C99" s="6">
        <v>255276</v>
      </c>
      <c r="E99" s="5" t="s">
        <v>6635</v>
      </c>
      <c r="F99" s="6">
        <v>1175</v>
      </c>
      <c r="H99" s="5" t="s">
        <v>6635</v>
      </c>
      <c r="I99" s="6">
        <v>1175</v>
      </c>
      <c r="K99" s="5" t="s">
        <v>6624</v>
      </c>
      <c r="L99" s="6">
        <v>12394</v>
      </c>
    </row>
    <row r="100" spans="2:12" ht="15" customHeight="1">
      <c r="B100" s="5" t="s">
        <v>8997</v>
      </c>
      <c r="C100" s="6">
        <v>1995257</v>
      </c>
      <c r="E100" s="5" t="s">
        <v>6636</v>
      </c>
      <c r="F100" s="6">
        <v>3811</v>
      </c>
      <c r="H100" s="5" t="s">
        <v>6636</v>
      </c>
      <c r="I100" s="6">
        <v>3811</v>
      </c>
      <c r="K100" s="5" t="s">
        <v>6625</v>
      </c>
      <c r="L100" s="6">
        <v>8525</v>
      </c>
    </row>
    <row r="101" spans="2:12" ht="15" customHeight="1">
      <c r="B101" s="5" t="s">
        <v>2891</v>
      </c>
      <c r="C101" s="6">
        <v>2298049</v>
      </c>
      <c r="E101" s="5" t="s">
        <v>6637</v>
      </c>
      <c r="F101" s="6">
        <v>3147</v>
      </c>
      <c r="H101" s="5" t="s">
        <v>6637</v>
      </c>
      <c r="I101" s="6">
        <v>3147</v>
      </c>
      <c r="K101" s="5" t="s">
        <v>6626</v>
      </c>
      <c r="L101" s="6">
        <v>1774</v>
      </c>
    </row>
    <row r="102" spans="2:12" ht="15" customHeight="1">
      <c r="B102" s="5" t="s">
        <v>3714</v>
      </c>
      <c r="C102" s="6">
        <v>220824</v>
      </c>
      <c r="E102" s="5" t="s">
        <v>6638</v>
      </c>
      <c r="F102" s="6">
        <v>679</v>
      </c>
      <c r="H102" s="5" t="s">
        <v>6638</v>
      </c>
      <c r="I102" s="6">
        <v>679</v>
      </c>
      <c r="K102" s="5" t="s">
        <v>6627</v>
      </c>
      <c r="L102" s="6">
        <v>5760</v>
      </c>
    </row>
    <row r="103" spans="2:12" ht="15" customHeight="1">
      <c r="B103" s="5" t="s">
        <v>5024</v>
      </c>
      <c r="C103" s="6">
        <v>2002808</v>
      </c>
      <c r="E103" s="5" t="s">
        <v>6639</v>
      </c>
      <c r="F103" s="6">
        <v>1354</v>
      </c>
      <c r="H103" s="5" t="s">
        <v>6639</v>
      </c>
      <c r="I103" s="6">
        <v>1797</v>
      </c>
      <c r="K103" s="5" t="s">
        <v>6628</v>
      </c>
      <c r="L103" s="6">
        <v>1520</v>
      </c>
    </row>
    <row r="104" spans="2:12" ht="15" customHeight="1">
      <c r="B104" s="5" t="s">
        <v>9011</v>
      </c>
      <c r="C104" s="6">
        <v>2795403</v>
      </c>
      <c r="E104" s="5" t="s">
        <v>6640</v>
      </c>
      <c r="F104" s="6">
        <v>2119</v>
      </c>
      <c r="H104" s="5" t="s">
        <v>6640</v>
      </c>
      <c r="I104" s="6">
        <v>2119</v>
      </c>
      <c r="K104" s="5" t="s">
        <v>6629</v>
      </c>
      <c r="L104" s="6">
        <v>4680</v>
      </c>
    </row>
    <row r="105" spans="2:12" ht="15" customHeight="1">
      <c r="B105" s="5" t="s">
        <v>9012</v>
      </c>
      <c r="C105" s="6">
        <v>1747125</v>
      </c>
      <c r="E105" s="5" t="s">
        <v>6641</v>
      </c>
      <c r="F105" s="6">
        <v>2825</v>
      </c>
      <c r="H105" s="5" t="s">
        <v>6641</v>
      </c>
      <c r="I105" s="6">
        <v>2825</v>
      </c>
      <c r="K105" s="5" t="s">
        <v>6630</v>
      </c>
      <c r="L105" s="6">
        <v>5317</v>
      </c>
    </row>
    <row r="106" spans="2:12" ht="15" customHeight="1">
      <c r="B106" s="5" t="s">
        <v>7714</v>
      </c>
      <c r="C106" s="6">
        <v>985</v>
      </c>
      <c r="E106" s="5" t="s">
        <v>6642</v>
      </c>
      <c r="F106" s="6">
        <v>2517</v>
      </c>
      <c r="H106" s="5" t="s">
        <v>6642</v>
      </c>
      <c r="I106" s="6">
        <v>2517</v>
      </c>
      <c r="K106" s="5" t="s">
        <v>6631</v>
      </c>
      <c r="L106" s="6">
        <v>7057</v>
      </c>
    </row>
    <row r="107" spans="2:12" ht="15" customHeight="1">
      <c r="B107" s="5" t="s">
        <v>8608</v>
      </c>
      <c r="C107" s="6">
        <v>1584652</v>
      </c>
      <c r="E107" s="5" t="s">
        <v>6643</v>
      </c>
      <c r="F107" s="6">
        <v>2537</v>
      </c>
      <c r="H107" s="5" t="s">
        <v>6643</v>
      </c>
      <c r="I107" s="6">
        <v>2537</v>
      </c>
      <c r="K107" s="5" t="s">
        <v>6632</v>
      </c>
      <c r="L107" s="6">
        <v>1624</v>
      </c>
    </row>
    <row r="108" spans="2:12" ht="15" customHeight="1">
      <c r="B108" s="5" t="s">
        <v>7724</v>
      </c>
      <c r="C108" s="6">
        <v>1163895</v>
      </c>
      <c r="E108" s="5" t="s">
        <v>6644</v>
      </c>
      <c r="F108" s="6">
        <v>4308</v>
      </c>
      <c r="H108" s="5" t="s">
        <v>6644</v>
      </c>
      <c r="I108" s="6">
        <v>5599</v>
      </c>
      <c r="K108" s="5" t="s">
        <v>6633</v>
      </c>
      <c r="L108" s="6">
        <v>1520</v>
      </c>
    </row>
    <row r="109" spans="2:12" ht="15" customHeight="1">
      <c r="B109" s="5" t="s">
        <v>7725</v>
      </c>
      <c r="C109" s="6">
        <v>1542163</v>
      </c>
      <c r="E109" s="5" t="s">
        <v>6645</v>
      </c>
      <c r="F109" s="6">
        <v>3985</v>
      </c>
      <c r="H109" s="5" t="s">
        <v>6645</v>
      </c>
      <c r="I109" s="6">
        <v>3985</v>
      </c>
      <c r="K109" s="5" t="s">
        <v>6634</v>
      </c>
      <c r="L109" s="6">
        <v>6229</v>
      </c>
    </row>
    <row r="110" spans="2:12" ht="15" customHeight="1">
      <c r="B110" s="5" t="s">
        <v>7726</v>
      </c>
      <c r="C110" s="6">
        <v>1649704</v>
      </c>
      <c r="E110" s="5" t="s">
        <v>6646</v>
      </c>
      <c r="F110" s="6">
        <v>3791</v>
      </c>
      <c r="H110" s="5" t="s">
        <v>6646</v>
      </c>
      <c r="I110" s="6">
        <v>4559</v>
      </c>
      <c r="K110" s="5" t="s">
        <v>6635</v>
      </c>
      <c r="L110" s="6">
        <v>1175</v>
      </c>
    </row>
    <row r="111" spans="2:12" ht="15" customHeight="1">
      <c r="B111" s="5" t="s">
        <v>1011</v>
      </c>
      <c r="C111" s="6">
        <v>2072855</v>
      </c>
      <c r="E111" s="5" t="s">
        <v>6647</v>
      </c>
      <c r="F111" s="6">
        <v>749</v>
      </c>
      <c r="H111" s="5" t="s">
        <v>6647</v>
      </c>
      <c r="I111" s="6">
        <v>749</v>
      </c>
      <c r="K111" s="5" t="s">
        <v>6636</v>
      </c>
      <c r="L111" s="6">
        <v>3811</v>
      </c>
    </row>
    <row r="112" spans="2:12" ht="15" customHeight="1">
      <c r="B112" s="5" t="s">
        <v>10118</v>
      </c>
      <c r="C112" s="6">
        <v>3808382</v>
      </c>
      <c r="E112" s="5" t="s">
        <v>6648</v>
      </c>
      <c r="F112" s="6">
        <v>3296</v>
      </c>
      <c r="H112" s="5" t="s">
        <v>6648</v>
      </c>
      <c r="I112" s="6">
        <v>4263</v>
      </c>
      <c r="K112" s="5" t="s">
        <v>6637</v>
      </c>
      <c r="L112" s="6">
        <v>3147</v>
      </c>
    </row>
    <row r="113" spans="2:12" ht="15" customHeight="1">
      <c r="B113" s="5" t="s">
        <v>7754</v>
      </c>
      <c r="C113" s="6">
        <v>1763105</v>
      </c>
      <c r="E113" s="5" t="s">
        <v>6649</v>
      </c>
      <c r="F113" s="6">
        <v>3239</v>
      </c>
      <c r="H113" s="5" t="s">
        <v>6649</v>
      </c>
      <c r="I113" s="6">
        <v>3239</v>
      </c>
      <c r="K113" s="5" t="s">
        <v>6638</v>
      </c>
      <c r="L113" s="6">
        <v>679</v>
      </c>
    </row>
    <row r="114" spans="2:12" ht="15" customHeight="1">
      <c r="B114" s="5" t="s">
        <v>9046</v>
      </c>
      <c r="C114" s="6">
        <v>1795819</v>
      </c>
      <c r="E114" s="5" t="s">
        <v>6650</v>
      </c>
      <c r="F114" s="6">
        <v>4334</v>
      </c>
      <c r="H114" s="5" t="s">
        <v>6650</v>
      </c>
      <c r="I114" s="6">
        <v>4334</v>
      </c>
      <c r="K114" s="5" t="s">
        <v>6639</v>
      </c>
      <c r="L114" s="6">
        <v>1797</v>
      </c>
    </row>
    <row r="115" spans="2:12" ht="15" customHeight="1">
      <c r="B115" s="5" t="s">
        <v>2912</v>
      </c>
      <c r="C115" s="6">
        <v>4598914</v>
      </c>
      <c r="E115" s="5" t="s">
        <v>6651</v>
      </c>
      <c r="F115" s="6">
        <v>6248</v>
      </c>
      <c r="H115" s="5" t="s">
        <v>6651</v>
      </c>
      <c r="I115" s="6">
        <v>6248</v>
      </c>
      <c r="K115" s="5" t="s">
        <v>6640</v>
      </c>
      <c r="L115" s="6">
        <v>2119</v>
      </c>
    </row>
    <row r="116" spans="2:12" ht="15" customHeight="1">
      <c r="B116" s="5" t="s">
        <v>7762</v>
      </c>
      <c r="C116" s="6">
        <v>506876</v>
      </c>
      <c r="E116" s="5" t="s">
        <v>6652</v>
      </c>
      <c r="F116" s="6">
        <v>2466</v>
      </c>
      <c r="H116" s="5" t="s">
        <v>6652</v>
      </c>
      <c r="I116" s="6">
        <v>2466</v>
      </c>
      <c r="K116" s="5" t="s">
        <v>6641</v>
      </c>
      <c r="L116" s="6">
        <v>2825</v>
      </c>
    </row>
    <row r="117" spans="2:12" ht="15" customHeight="1">
      <c r="B117" s="5" t="s">
        <v>7763</v>
      </c>
      <c r="C117" s="6">
        <v>64708</v>
      </c>
      <c r="E117" s="5" t="s">
        <v>6653</v>
      </c>
      <c r="F117" s="6">
        <v>2622</v>
      </c>
      <c r="H117" s="5" t="s">
        <v>6653</v>
      </c>
      <c r="I117" s="6">
        <v>3626</v>
      </c>
      <c r="K117" s="5" t="s">
        <v>6642</v>
      </c>
      <c r="L117" s="6">
        <v>2517</v>
      </c>
    </row>
    <row r="118" spans="2:12" ht="15" customHeight="1">
      <c r="B118" s="5" t="s">
        <v>9715</v>
      </c>
      <c r="C118" s="6">
        <v>1907726</v>
      </c>
      <c r="E118" s="5" t="s">
        <v>6654</v>
      </c>
      <c r="F118" s="6">
        <v>1016</v>
      </c>
      <c r="H118" s="5" t="s">
        <v>6654</v>
      </c>
      <c r="I118" s="6">
        <v>1016</v>
      </c>
      <c r="K118" s="5" t="s">
        <v>6643</v>
      </c>
      <c r="L118" s="6">
        <v>2537</v>
      </c>
    </row>
    <row r="119" spans="2:12" ht="15" customHeight="1">
      <c r="B119" s="5" t="s">
        <v>9497</v>
      </c>
      <c r="C119" s="6">
        <v>1270690</v>
      </c>
      <c r="E119" s="5" t="s">
        <v>6655</v>
      </c>
      <c r="F119" s="6">
        <v>1097</v>
      </c>
      <c r="H119" s="5" t="s">
        <v>6655</v>
      </c>
      <c r="I119" s="6">
        <v>1097</v>
      </c>
      <c r="K119" s="5" t="s">
        <v>6644</v>
      </c>
      <c r="L119" s="6">
        <v>5599</v>
      </c>
    </row>
    <row r="120" spans="2:12" ht="15" customHeight="1">
      <c r="B120" s="5" t="s">
        <v>7764</v>
      </c>
      <c r="C120" s="6">
        <v>1585779</v>
      </c>
      <c r="E120" s="5" t="s">
        <v>6656</v>
      </c>
      <c r="F120" s="6">
        <v>4838</v>
      </c>
      <c r="H120" s="5" t="s">
        <v>6656</v>
      </c>
      <c r="I120" s="6">
        <v>6913</v>
      </c>
      <c r="K120" s="5" t="s">
        <v>6645</v>
      </c>
      <c r="L120" s="6">
        <v>3985</v>
      </c>
    </row>
    <row r="121" spans="2:12" ht="15" customHeight="1">
      <c r="B121" s="5" t="s">
        <v>5046</v>
      </c>
      <c r="C121" s="6">
        <v>2108667</v>
      </c>
      <c r="E121" s="5" t="s">
        <v>6657</v>
      </c>
      <c r="F121" s="6">
        <v>1996</v>
      </c>
      <c r="H121" s="5" t="s">
        <v>6657</v>
      </c>
      <c r="I121" s="6">
        <v>3359</v>
      </c>
      <c r="K121" s="5" t="s">
        <v>6646</v>
      </c>
      <c r="L121" s="6">
        <v>4559</v>
      </c>
    </row>
    <row r="122" spans="2:12" ht="15" customHeight="1">
      <c r="B122" s="5" t="s">
        <v>8617</v>
      </c>
      <c r="C122" s="6">
        <v>3059599</v>
      </c>
      <c r="E122" s="5" t="s">
        <v>6658</v>
      </c>
      <c r="F122" s="6">
        <v>5566</v>
      </c>
      <c r="H122" s="5" t="s">
        <v>6658</v>
      </c>
      <c r="I122" s="6">
        <v>5566</v>
      </c>
      <c r="K122" s="5" t="s">
        <v>6647</v>
      </c>
      <c r="L122" s="6">
        <v>749</v>
      </c>
    </row>
    <row r="123" spans="2:12" ht="15" customHeight="1">
      <c r="B123" s="5" t="s">
        <v>2539</v>
      </c>
      <c r="C123" s="6">
        <v>1592300</v>
      </c>
      <c r="E123" s="5" t="s">
        <v>6659</v>
      </c>
      <c r="F123" s="6">
        <v>21752</v>
      </c>
      <c r="H123" s="5" t="s">
        <v>6659</v>
      </c>
      <c r="I123" s="6">
        <v>33478</v>
      </c>
      <c r="K123" s="5" t="s">
        <v>6648</v>
      </c>
      <c r="L123" s="6">
        <v>4263</v>
      </c>
    </row>
    <row r="124" spans="2:12" ht="15" customHeight="1">
      <c r="B124" s="5" t="s">
        <v>521</v>
      </c>
      <c r="C124" s="6">
        <v>3128426</v>
      </c>
      <c r="E124" s="5" t="s">
        <v>6660</v>
      </c>
      <c r="F124" s="6">
        <v>20095</v>
      </c>
      <c r="H124" s="5" t="s">
        <v>6660</v>
      </c>
      <c r="I124" s="6">
        <v>24790</v>
      </c>
      <c r="K124" s="5" t="s">
        <v>6649</v>
      </c>
      <c r="L124" s="6">
        <v>3239</v>
      </c>
    </row>
    <row r="125" spans="2:12" ht="15" customHeight="1">
      <c r="B125" s="5" t="s">
        <v>3759</v>
      </c>
      <c r="C125" s="6">
        <v>2211016</v>
      </c>
      <c r="E125" s="5" t="s">
        <v>6661</v>
      </c>
      <c r="F125" s="6">
        <v>6035</v>
      </c>
      <c r="H125" s="5" t="s">
        <v>6661</v>
      </c>
      <c r="I125" s="6">
        <v>6035</v>
      </c>
      <c r="K125" s="5" t="s">
        <v>6650</v>
      </c>
      <c r="L125" s="6">
        <v>4334</v>
      </c>
    </row>
    <row r="126" spans="2:12" ht="15" customHeight="1">
      <c r="B126" s="5" t="s">
        <v>3766</v>
      </c>
      <c r="C126" s="6">
        <v>1859108</v>
      </c>
      <c r="E126" s="5" t="s">
        <v>6662</v>
      </c>
      <c r="F126" s="6">
        <v>2817</v>
      </c>
      <c r="H126" s="5" t="s">
        <v>6662</v>
      </c>
      <c r="I126" s="6">
        <v>2817</v>
      </c>
      <c r="K126" s="5" t="s">
        <v>6651</v>
      </c>
      <c r="L126" s="6">
        <v>6248</v>
      </c>
    </row>
    <row r="127" spans="2:12" ht="15" customHeight="1">
      <c r="B127" s="5" t="s">
        <v>2546</v>
      </c>
      <c r="C127" s="6">
        <v>1456395</v>
      </c>
      <c r="E127" s="5" t="s">
        <v>6663</v>
      </c>
      <c r="F127" s="6">
        <v>3534</v>
      </c>
      <c r="H127" s="5" t="s">
        <v>6663</v>
      </c>
      <c r="I127" s="6">
        <v>6204</v>
      </c>
      <c r="K127" s="5" t="s">
        <v>6652</v>
      </c>
      <c r="L127" s="6">
        <v>2466</v>
      </c>
    </row>
    <row r="128" spans="2:12" ht="15" customHeight="1">
      <c r="B128" s="5" t="s">
        <v>2547</v>
      </c>
      <c r="C128" s="6">
        <v>1492067</v>
      </c>
      <c r="E128" s="5" t="s">
        <v>6664</v>
      </c>
      <c r="F128" s="6">
        <v>4696</v>
      </c>
      <c r="H128" s="5" t="s">
        <v>6664</v>
      </c>
      <c r="I128" s="6">
        <v>4696</v>
      </c>
      <c r="K128" s="5" t="s">
        <v>6653</v>
      </c>
      <c r="L128" s="6">
        <v>3626</v>
      </c>
    </row>
    <row r="129" spans="2:12" ht="15" customHeight="1">
      <c r="B129" s="5" t="s">
        <v>2548</v>
      </c>
      <c r="C129" s="6">
        <v>1268017</v>
      </c>
      <c r="E129" s="5" t="s">
        <v>6665</v>
      </c>
      <c r="F129" s="6">
        <v>4040</v>
      </c>
      <c r="H129" s="5" t="s">
        <v>6665</v>
      </c>
      <c r="I129" s="6">
        <v>4040</v>
      </c>
      <c r="K129" s="5" t="s">
        <v>6654</v>
      </c>
      <c r="L129" s="6">
        <v>1016</v>
      </c>
    </row>
    <row r="130" spans="2:12" ht="15" customHeight="1">
      <c r="B130" s="5" t="s">
        <v>9081</v>
      </c>
      <c r="C130" s="6">
        <v>755236</v>
      </c>
      <c r="E130" s="5" t="s">
        <v>6666</v>
      </c>
      <c r="F130" s="6">
        <v>8705</v>
      </c>
      <c r="H130" s="5" t="s">
        <v>6666</v>
      </c>
      <c r="I130" s="6">
        <v>8705</v>
      </c>
      <c r="K130" s="5" t="s">
        <v>6655</v>
      </c>
      <c r="L130" s="6">
        <v>1097</v>
      </c>
    </row>
    <row r="131" spans="2:12" ht="15" customHeight="1">
      <c r="B131" s="5" t="s">
        <v>9082</v>
      </c>
      <c r="C131" s="6">
        <v>755715</v>
      </c>
      <c r="E131" s="5" t="s">
        <v>6667</v>
      </c>
      <c r="F131" s="6">
        <v>2891</v>
      </c>
      <c r="H131" s="5" t="s">
        <v>6667</v>
      </c>
      <c r="I131" s="6">
        <v>4170</v>
      </c>
      <c r="K131" s="5" t="s">
        <v>6656</v>
      </c>
      <c r="L131" s="6">
        <v>6913</v>
      </c>
    </row>
    <row r="132" spans="2:12" ht="15" customHeight="1">
      <c r="B132" s="5" t="s">
        <v>9085</v>
      </c>
      <c r="C132" s="6">
        <v>751878</v>
      </c>
      <c r="E132" s="5" t="s">
        <v>6668</v>
      </c>
      <c r="F132" s="6">
        <v>4339</v>
      </c>
      <c r="H132" s="5" t="s">
        <v>6668</v>
      </c>
      <c r="I132" s="6">
        <v>5599</v>
      </c>
      <c r="K132" s="5" t="s">
        <v>6657</v>
      </c>
      <c r="L132" s="6">
        <v>3359</v>
      </c>
    </row>
    <row r="133" spans="2:12" ht="15" customHeight="1">
      <c r="B133" s="5" t="s">
        <v>1039</v>
      </c>
      <c r="C133" s="6">
        <v>2167038</v>
      </c>
      <c r="E133" s="5" t="s">
        <v>6669</v>
      </c>
      <c r="F133" s="6">
        <v>2107</v>
      </c>
      <c r="H133" s="5" t="s">
        <v>6669</v>
      </c>
      <c r="I133" s="6">
        <v>2107</v>
      </c>
      <c r="K133" s="5" t="s">
        <v>6658</v>
      </c>
      <c r="L133" s="6">
        <v>5566</v>
      </c>
    </row>
    <row r="134" spans="2:12" ht="15" customHeight="1">
      <c r="B134" s="5" t="s">
        <v>3312</v>
      </c>
      <c r="C134" s="6">
        <v>677409</v>
      </c>
      <c r="E134" s="5" t="s">
        <v>6670</v>
      </c>
      <c r="F134" s="6">
        <v>2745</v>
      </c>
      <c r="H134" s="5" t="s">
        <v>6670</v>
      </c>
      <c r="I134" s="6">
        <v>2745</v>
      </c>
      <c r="K134" s="5" t="s">
        <v>6659</v>
      </c>
      <c r="L134" s="6">
        <v>33478</v>
      </c>
    </row>
    <row r="135" spans="2:12" ht="15" customHeight="1">
      <c r="B135" s="5" t="s">
        <v>3775</v>
      </c>
      <c r="C135" s="6">
        <v>2076395</v>
      </c>
      <c r="E135" s="5" t="s">
        <v>6671</v>
      </c>
      <c r="F135" s="6">
        <v>2182</v>
      </c>
      <c r="H135" s="5" t="s">
        <v>6671</v>
      </c>
      <c r="I135" s="6">
        <v>2740</v>
      </c>
      <c r="K135" s="5" t="s">
        <v>6660</v>
      </c>
      <c r="L135" s="6">
        <v>24790</v>
      </c>
    </row>
    <row r="136" spans="2:12" ht="15" customHeight="1">
      <c r="B136" s="5" t="s">
        <v>3778</v>
      </c>
      <c r="C136" s="6">
        <v>166966</v>
      </c>
      <c r="E136" s="5" t="s">
        <v>6672</v>
      </c>
      <c r="F136" s="6">
        <v>2731</v>
      </c>
      <c r="H136" s="5" t="s">
        <v>6672</v>
      </c>
      <c r="I136" s="6">
        <v>2731</v>
      </c>
      <c r="K136" s="5" t="s">
        <v>6661</v>
      </c>
      <c r="L136" s="6">
        <v>6035</v>
      </c>
    </row>
    <row r="137" spans="2:12" ht="15" customHeight="1">
      <c r="B137" s="5" t="s">
        <v>3780</v>
      </c>
      <c r="C137" s="6">
        <v>1968619</v>
      </c>
      <c r="E137" s="5" t="s">
        <v>6673</v>
      </c>
      <c r="F137" s="6">
        <v>1300</v>
      </c>
      <c r="H137" s="5" t="s">
        <v>6673</v>
      </c>
      <c r="I137" s="6">
        <v>1300</v>
      </c>
      <c r="K137" s="5" t="s">
        <v>6662</v>
      </c>
      <c r="L137" s="6">
        <v>2817</v>
      </c>
    </row>
    <row r="138" spans="2:12" ht="15" customHeight="1">
      <c r="B138" s="5" t="s">
        <v>8625</v>
      </c>
      <c r="C138" s="6">
        <v>2136773</v>
      </c>
      <c r="E138" s="5" t="s">
        <v>6674</v>
      </c>
      <c r="F138" s="6">
        <v>4307</v>
      </c>
      <c r="H138" s="5" t="s">
        <v>6674</v>
      </c>
      <c r="I138" s="6">
        <v>4307</v>
      </c>
      <c r="K138" s="5" t="s">
        <v>6663</v>
      </c>
      <c r="L138" s="6">
        <v>6204</v>
      </c>
    </row>
    <row r="139" spans="2:12" ht="15" customHeight="1">
      <c r="B139" s="5" t="s">
        <v>9509</v>
      </c>
      <c r="C139" s="6">
        <v>2998637</v>
      </c>
      <c r="E139" s="5" t="s">
        <v>6675</v>
      </c>
      <c r="F139" s="6">
        <v>3737</v>
      </c>
      <c r="H139" s="5" t="s">
        <v>6675</v>
      </c>
      <c r="I139" s="6">
        <v>3737</v>
      </c>
      <c r="K139" s="5" t="s">
        <v>6664</v>
      </c>
      <c r="L139" s="6">
        <v>4696</v>
      </c>
    </row>
    <row r="140" spans="2:12" ht="15" customHeight="1">
      <c r="B140" s="5" t="s">
        <v>5063</v>
      </c>
      <c r="C140" s="6">
        <v>2101043</v>
      </c>
      <c r="E140" s="5" t="s">
        <v>6676</v>
      </c>
      <c r="F140" s="6">
        <v>10821</v>
      </c>
      <c r="H140" s="5" t="s">
        <v>6676</v>
      </c>
      <c r="I140" s="6">
        <v>12867</v>
      </c>
      <c r="K140" s="5" t="s">
        <v>6665</v>
      </c>
      <c r="L140" s="6">
        <v>4040</v>
      </c>
    </row>
    <row r="141" spans="2:12" ht="15" customHeight="1">
      <c r="B141" s="5" t="s">
        <v>10696</v>
      </c>
      <c r="C141" s="6">
        <v>4415899</v>
      </c>
      <c r="E141" s="5" t="s">
        <v>6677</v>
      </c>
      <c r="F141" s="6">
        <v>2788</v>
      </c>
      <c r="H141" s="5" t="s">
        <v>6677</v>
      </c>
      <c r="I141" s="6">
        <v>2788</v>
      </c>
      <c r="K141" s="5" t="s">
        <v>6666</v>
      </c>
      <c r="L141" s="6">
        <v>8705</v>
      </c>
    </row>
    <row r="142" spans="2:12" ht="15" customHeight="1">
      <c r="B142" s="5" t="s">
        <v>10697</v>
      </c>
      <c r="C142" s="6">
        <v>4415899</v>
      </c>
      <c r="E142" s="5" t="s">
        <v>6678</v>
      </c>
      <c r="F142" s="6">
        <v>3444</v>
      </c>
      <c r="H142" s="5" t="s">
        <v>6678</v>
      </c>
      <c r="I142" s="6">
        <v>3444</v>
      </c>
      <c r="K142" s="5" t="s">
        <v>6667</v>
      </c>
      <c r="L142" s="6">
        <v>4170</v>
      </c>
    </row>
    <row r="143" spans="2:12" ht="15" customHeight="1">
      <c r="B143" s="5" t="s">
        <v>2947</v>
      </c>
      <c r="C143" s="6">
        <v>3244772</v>
      </c>
      <c r="E143" s="5" t="s">
        <v>6679</v>
      </c>
      <c r="F143" s="6">
        <v>6098</v>
      </c>
      <c r="H143" s="5" t="s">
        <v>6679</v>
      </c>
      <c r="I143" s="6">
        <v>6098</v>
      </c>
      <c r="K143" s="5" t="s">
        <v>6668</v>
      </c>
      <c r="L143" s="6">
        <v>5599</v>
      </c>
    </row>
    <row r="144" spans="2:12" ht="15" customHeight="1">
      <c r="B144" s="5" t="s">
        <v>4484</v>
      </c>
      <c r="C144" s="6">
        <v>1411115</v>
      </c>
      <c r="E144" s="5" t="s">
        <v>6680</v>
      </c>
      <c r="F144" s="6">
        <v>3895</v>
      </c>
      <c r="H144" s="5" t="s">
        <v>6680</v>
      </c>
      <c r="I144" s="6">
        <v>5253</v>
      </c>
      <c r="K144" s="5" t="s">
        <v>6669</v>
      </c>
      <c r="L144" s="6">
        <v>2107</v>
      </c>
    </row>
    <row r="145" spans="2:12" ht="15" customHeight="1">
      <c r="B145" s="5" t="s">
        <v>2953</v>
      </c>
      <c r="C145" s="6">
        <v>4459811</v>
      </c>
      <c r="E145" s="5" t="s">
        <v>6681</v>
      </c>
      <c r="F145" s="6">
        <v>4324</v>
      </c>
      <c r="H145" s="5" t="s">
        <v>6681</v>
      </c>
      <c r="I145" s="6">
        <v>4324</v>
      </c>
      <c r="K145" s="5" t="s">
        <v>6670</v>
      </c>
      <c r="L145" s="6">
        <v>2745</v>
      </c>
    </row>
    <row r="146" spans="2:12" ht="15" customHeight="1">
      <c r="B146" s="5" t="s">
        <v>2956</v>
      </c>
      <c r="C146" s="6">
        <v>3021652</v>
      </c>
      <c r="E146" s="5" t="s">
        <v>6682</v>
      </c>
      <c r="F146" s="6">
        <v>10566</v>
      </c>
      <c r="H146" s="5" t="s">
        <v>6682</v>
      </c>
      <c r="I146" s="6">
        <v>10566</v>
      </c>
      <c r="K146" s="5" t="s">
        <v>6671</v>
      </c>
      <c r="L146" s="6">
        <v>2740</v>
      </c>
    </row>
    <row r="147" spans="2:12" ht="15" customHeight="1">
      <c r="B147" s="5" t="s">
        <v>3803</v>
      </c>
      <c r="C147" s="6">
        <v>23</v>
      </c>
      <c r="E147" s="5" t="s">
        <v>6683</v>
      </c>
      <c r="F147" s="6">
        <v>4372</v>
      </c>
      <c r="H147" s="5" t="s">
        <v>6683</v>
      </c>
      <c r="I147" s="6">
        <v>4372</v>
      </c>
      <c r="K147" s="5" t="s">
        <v>6672</v>
      </c>
      <c r="L147" s="6">
        <v>2731</v>
      </c>
    </row>
    <row r="148" spans="2:12" ht="15" customHeight="1">
      <c r="B148" s="5" t="s">
        <v>3319</v>
      </c>
      <c r="C148" s="6">
        <v>3748378</v>
      </c>
      <c r="E148" s="5" t="s">
        <v>6684</v>
      </c>
      <c r="F148" s="6">
        <v>1754</v>
      </c>
      <c r="H148" s="5" t="s">
        <v>6684</v>
      </c>
      <c r="I148" s="6">
        <v>1754</v>
      </c>
      <c r="K148" s="5" t="s">
        <v>6673</v>
      </c>
      <c r="L148" s="6">
        <v>1300</v>
      </c>
    </row>
    <row r="149" spans="2:12" ht="15" customHeight="1">
      <c r="B149" s="5" t="s">
        <v>9762</v>
      </c>
      <c r="C149" s="6">
        <v>377116</v>
      </c>
      <c r="E149" s="5" t="s">
        <v>6685</v>
      </c>
      <c r="F149" s="6">
        <v>4368</v>
      </c>
      <c r="H149" s="5" t="s">
        <v>6685</v>
      </c>
      <c r="I149" s="6">
        <v>4368</v>
      </c>
      <c r="K149" s="5" t="s">
        <v>6674</v>
      </c>
      <c r="L149" s="6">
        <v>4307</v>
      </c>
    </row>
    <row r="150" spans="2:12" ht="15" customHeight="1">
      <c r="B150" s="5" t="s">
        <v>9763</v>
      </c>
      <c r="C150" s="6">
        <v>801379</v>
      </c>
      <c r="E150" s="5" t="s">
        <v>6686</v>
      </c>
      <c r="F150" s="6">
        <v>5502</v>
      </c>
      <c r="H150" s="5" t="s">
        <v>6686</v>
      </c>
      <c r="I150" s="6">
        <v>5502</v>
      </c>
      <c r="K150" s="5" t="s">
        <v>6675</v>
      </c>
      <c r="L150" s="6">
        <v>3737</v>
      </c>
    </row>
    <row r="151" spans="2:12" ht="15" customHeight="1">
      <c r="B151" s="5" t="s">
        <v>606</v>
      </c>
      <c r="C151" s="6">
        <v>4543308</v>
      </c>
      <c r="E151" s="5" t="s">
        <v>6687</v>
      </c>
      <c r="F151" s="6">
        <v>2929</v>
      </c>
      <c r="H151" s="5" t="s">
        <v>6687</v>
      </c>
      <c r="I151" s="6">
        <v>3657</v>
      </c>
      <c r="K151" s="5" t="s">
        <v>6676</v>
      </c>
      <c r="L151" s="6">
        <v>12867</v>
      </c>
    </row>
    <row r="152" spans="2:12" ht="15" customHeight="1">
      <c r="B152" s="5" t="s">
        <v>1073</v>
      </c>
      <c r="C152" s="6">
        <v>7057946</v>
      </c>
      <c r="E152" s="5" t="s">
        <v>6688</v>
      </c>
      <c r="F152" s="6">
        <v>3794</v>
      </c>
      <c r="H152" s="5" t="s">
        <v>6688</v>
      </c>
      <c r="I152" s="6">
        <v>6019</v>
      </c>
      <c r="K152" s="5" t="s">
        <v>6677</v>
      </c>
      <c r="L152" s="6">
        <v>2788</v>
      </c>
    </row>
    <row r="153" spans="2:12" ht="15" customHeight="1">
      <c r="B153" s="5" t="s">
        <v>1074</v>
      </c>
      <c r="C153" s="6">
        <v>6316793</v>
      </c>
      <c r="E153" s="5" t="s">
        <v>6689</v>
      </c>
      <c r="F153" s="6">
        <v>2854</v>
      </c>
      <c r="H153" s="5" t="s">
        <v>6689</v>
      </c>
      <c r="I153" s="6">
        <v>2854</v>
      </c>
      <c r="K153" s="5" t="s">
        <v>6678</v>
      </c>
      <c r="L153" s="6">
        <v>3444</v>
      </c>
    </row>
    <row r="154" spans="2:12" ht="15" customHeight="1">
      <c r="B154" s="5" t="s">
        <v>9160</v>
      </c>
      <c r="C154" s="6">
        <v>519850</v>
      </c>
      <c r="E154" s="5" t="s">
        <v>6690</v>
      </c>
      <c r="F154" s="6">
        <v>4555</v>
      </c>
      <c r="H154" s="5" t="s">
        <v>6690</v>
      </c>
      <c r="I154" s="6">
        <v>6637</v>
      </c>
      <c r="K154" s="5" t="s">
        <v>6679</v>
      </c>
      <c r="L154" s="6">
        <v>6098</v>
      </c>
    </row>
    <row r="155" spans="2:12" ht="15" customHeight="1">
      <c r="B155" s="5" t="s">
        <v>9769</v>
      </c>
      <c r="C155" s="6">
        <v>4418876</v>
      </c>
      <c r="E155" s="5" t="s">
        <v>6691</v>
      </c>
      <c r="F155" s="6">
        <v>3500</v>
      </c>
      <c r="H155" s="5" t="s">
        <v>6691</v>
      </c>
      <c r="I155" s="6">
        <v>3500</v>
      </c>
      <c r="K155" s="5" t="s">
        <v>6680</v>
      </c>
      <c r="L155" s="6">
        <v>5253</v>
      </c>
    </row>
    <row r="156" spans="2:12" ht="15" customHeight="1">
      <c r="B156" s="5" t="s">
        <v>9770</v>
      </c>
      <c r="C156" s="6">
        <v>4418876</v>
      </c>
      <c r="E156" s="5" t="s">
        <v>6692</v>
      </c>
      <c r="F156" s="6">
        <v>4924</v>
      </c>
      <c r="H156" s="5" t="s">
        <v>6692</v>
      </c>
      <c r="I156" s="6">
        <v>6242</v>
      </c>
      <c r="K156" s="5" t="s">
        <v>6681</v>
      </c>
      <c r="L156" s="6">
        <v>4324</v>
      </c>
    </row>
    <row r="157" spans="2:12" ht="15" customHeight="1">
      <c r="B157" s="5" t="s">
        <v>2589</v>
      </c>
      <c r="C157" s="6">
        <v>624750</v>
      </c>
      <c r="E157" s="5" t="s">
        <v>6693</v>
      </c>
      <c r="F157" s="6">
        <v>1642</v>
      </c>
      <c r="H157" s="5" t="s">
        <v>6693</v>
      </c>
      <c r="I157" s="6">
        <v>2590</v>
      </c>
      <c r="K157" s="5" t="s">
        <v>6682</v>
      </c>
      <c r="L157" s="6">
        <v>10566</v>
      </c>
    </row>
    <row r="158" spans="2:12" ht="15" customHeight="1">
      <c r="B158" s="5" t="s">
        <v>7931</v>
      </c>
      <c r="C158" s="6">
        <v>144200</v>
      </c>
      <c r="E158" s="5" t="s">
        <v>6694</v>
      </c>
      <c r="F158" s="6">
        <v>6630</v>
      </c>
      <c r="H158" s="5" t="s">
        <v>6694</v>
      </c>
      <c r="I158" s="6">
        <v>6630</v>
      </c>
      <c r="K158" s="5" t="s">
        <v>6683</v>
      </c>
      <c r="L158" s="6">
        <v>4372</v>
      </c>
    </row>
    <row r="159" spans="2:12" ht="15" customHeight="1">
      <c r="B159" s="5" t="s">
        <v>7933</v>
      </c>
      <c r="C159" s="6">
        <v>941269</v>
      </c>
      <c r="E159" s="5" t="s">
        <v>6695</v>
      </c>
      <c r="F159" s="6">
        <v>1145</v>
      </c>
      <c r="H159" s="5" t="s">
        <v>6695</v>
      </c>
      <c r="I159" s="6">
        <v>1145</v>
      </c>
      <c r="K159" s="5" t="s">
        <v>6684</v>
      </c>
      <c r="L159" s="6">
        <v>1754</v>
      </c>
    </row>
    <row r="160" spans="2:12" ht="15" customHeight="1">
      <c r="B160" s="5" t="s">
        <v>1080</v>
      </c>
      <c r="C160" s="6">
        <v>7783349</v>
      </c>
      <c r="E160" s="5" t="s">
        <v>6696</v>
      </c>
      <c r="F160" s="6">
        <v>6011</v>
      </c>
      <c r="H160" s="5" t="s">
        <v>6696</v>
      </c>
      <c r="I160" s="6">
        <v>7571</v>
      </c>
      <c r="K160" s="5" t="s">
        <v>6685</v>
      </c>
      <c r="L160" s="6">
        <v>4368</v>
      </c>
    </row>
    <row r="161" spans="2:12" ht="15" customHeight="1">
      <c r="B161" s="5" t="s">
        <v>1081</v>
      </c>
      <c r="C161" s="6">
        <v>7783349</v>
      </c>
      <c r="E161" s="5" t="s">
        <v>6697</v>
      </c>
      <c r="F161" s="6">
        <v>4398</v>
      </c>
      <c r="H161" s="5" t="s">
        <v>6697</v>
      </c>
      <c r="I161" s="6">
        <v>4883</v>
      </c>
      <c r="K161" s="5" t="s">
        <v>6686</v>
      </c>
      <c r="L161" s="6">
        <v>5502</v>
      </c>
    </row>
    <row r="162" spans="2:12" ht="15" customHeight="1">
      <c r="B162" s="5" t="s">
        <v>1082</v>
      </c>
      <c r="C162" s="6">
        <v>7783349</v>
      </c>
      <c r="E162" s="5" t="s">
        <v>6698</v>
      </c>
      <c r="F162" s="6">
        <v>4868</v>
      </c>
      <c r="H162" s="5" t="s">
        <v>6698</v>
      </c>
      <c r="I162" s="6">
        <v>4868</v>
      </c>
      <c r="K162" s="5" t="s">
        <v>6687</v>
      </c>
      <c r="L162" s="6">
        <v>3657</v>
      </c>
    </row>
    <row r="163" spans="2:12" ht="15" customHeight="1">
      <c r="B163" s="5" t="s">
        <v>4827</v>
      </c>
      <c r="C163" s="6">
        <v>3500594</v>
      </c>
      <c r="E163" s="5" t="s">
        <v>6699</v>
      </c>
      <c r="F163" s="6">
        <v>3057</v>
      </c>
      <c r="H163" s="5" t="s">
        <v>6699</v>
      </c>
      <c r="I163" s="6">
        <v>4136</v>
      </c>
      <c r="K163" s="5" t="s">
        <v>6688</v>
      </c>
      <c r="L163" s="6">
        <v>6019</v>
      </c>
    </row>
    <row r="164" spans="2:12" ht="15" customHeight="1">
      <c r="B164" s="5" t="s">
        <v>7954</v>
      </c>
      <c r="C164" s="6">
        <v>2556958</v>
      </c>
      <c r="E164" s="5" t="s">
        <v>6700</v>
      </c>
      <c r="F164" s="6">
        <v>4190</v>
      </c>
      <c r="H164" s="5" t="s">
        <v>6700</v>
      </c>
      <c r="I164" s="6">
        <v>4876</v>
      </c>
      <c r="K164" s="5" t="s">
        <v>6689</v>
      </c>
      <c r="L164" s="6">
        <v>2854</v>
      </c>
    </row>
    <row r="165" spans="2:12" ht="15" customHeight="1">
      <c r="B165" s="5" t="s">
        <v>7955</v>
      </c>
      <c r="C165" s="6">
        <v>2556958</v>
      </c>
      <c r="E165" s="5" t="s">
        <v>6701</v>
      </c>
      <c r="F165" s="6">
        <v>6731</v>
      </c>
      <c r="H165" s="5" t="s">
        <v>6701</v>
      </c>
      <c r="I165" s="6">
        <v>6731</v>
      </c>
      <c r="K165" s="5" t="s">
        <v>6690</v>
      </c>
      <c r="L165" s="6">
        <v>6637</v>
      </c>
    </row>
    <row r="166" spans="2:12" ht="15" customHeight="1">
      <c r="B166" s="5" t="s">
        <v>7956</v>
      </c>
      <c r="C166" s="6">
        <v>2107282</v>
      </c>
      <c r="E166" s="5" t="s">
        <v>6702</v>
      </c>
      <c r="F166" s="6">
        <v>2061</v>
      </c>
      <c r="H166" s="5" t="s">
        <v>6702</v>
      </c>
      <c r="I166" s="6">
        <v>2061</v>
      </c>
      <c r="K166" s="5" t="s">
        <v>6691</v>
      </c>
      <c r="L166" s="6">
        <v>3500</v>
      </c>
    </row>
    <row r="167" spans="2:12" ht="15" customHeight="1">
      <c r="B167" s="5" t="s">
        <v>7957</v>
      </c>
      <c r="C167" s="6">
        <v>2107282</v>
      </c>
      <c r="E167" s="5" t="s">
        <v>6703</v>
      </c>
      <c r="F167" s="6">
        <v>3230</v>
      </c>
      <c r="H167" s="5" t="s">
        <v>6703</v>
      </c>
      <c r="I167" s="6">
        <v>3230</v>
      </c>
      <c r="K167" s="5" t="s">
        <v>6692</v>
      </c>
      <c r="L167" s="6">
        <v>6242</v>
      </c>
    </row>
    <row r="168" spans="2:12" ht="15" customHeight="1">
      <c r="B168" s="5" t="s">
        <v>2067</v>
      </c>
      <c r="C168" s="6">
        <v>612100</v>
      </c>
      <c r="E168" s="5" t="s">
        <v>6704</v>
      </c>
      <c r="F168" s="6">
        <v>3506</v>
      </c>
      <c r="H168" s="5" t="s">
        <v>6704</v>
      </c>
      <c r="I168" s="6">
        <v>3506</v>
      </c>
      <c r="K168" s="5" t="s">
        <v>6693</v>
      </c>
      <c r="L168" s="6">
        <v>2590</v>
      </c>
    </row>
    <row r="169" spans="2:12" ht="15" customHeight="1">
      <c r="B169" s="5" t="s">
        <v>10145</v>
      </c>
      <c r="C169" s="6">
        <v>8784742</v>
      </c>
      <c r="E169" s="5" t="s">
        <v>6705</v>
      </c>
      <c r="F169" s="6">
        <v>4738</v>
      </c>
      <c r="H169" s="5" t="s">
        <v>6705</v>
      </c>
      <c r="I169" s="6">
        <v>4738</v>
      </c>
      <c r="K169" s="5" t="s">
        <v>6694</v>
      </c>
      <c r="L169" s="6">
        <v>6630</v>
      </c>
    </row>
    <row r="170" spans="2:12" ht="15" customHeight="1">
      <c r="B170" s="5" t="s">
        <v>10146</v>
      </c>
      <c r="C170" s="6">
        <v>8784742</v>
      </c>
      <c r="E170" s="5" t="s">
        <v>6706</v>
      </c>
      <c r="F170" s="6">
        <v>5996</v>
      </c>
      <c r="H170" s="5" t="s">
        <v>6706</v>
      </c>
      <c r="I170" s="6">
        <v>5996</v>
      </c>
      <c r="K170" s="5" t="s">
        <v>6695</v>
      </c>
      <c r="L170" s="6">
        <v>1145</v>
      </c>
    </row>
    <row r="171" spans="2:12" ht="15" customHeight="1">
      <c r="B171" s="5" t="s">
        <v>10147</v>
      </c>
      <c r="C171" s="6">
        <v>8784742</v>
      </c>
      <c r="E171" s="5" t="s">
        <v>6707</v>
      </c>
      <c r="F171" s="6">
        <v>7032</v>
      </c>
      <c r="H171" s="5" t="s">
        <v>6707</v>
      </c>
      <c r="I171" s="6">
        <v>8255</v>
      </c>
      <c r="K171" s="5" t="s">
        <v>6696</v>
      </c>
      <c r="L171" s="6">
        <v>7571</v>
      </c>
    </row>
    <row r="172" spans="2:12" ht="15" customHeight="1">
      <c r="B172" s="5" t="s">
        <v>9174</v>
      </c>
      <c r="C172" s="6">
        <v>6611191</v>
      </c>
      <c r="E172" s="5" t="s">
        <v>6708</v>
      </c>
      <c r="F172" s="6">
        <v>2138</v>
      </c>
      <c r="H172" s="5" t="s">
        <v>6708</v>
      </c>
      <c r="I172" s="6">
        <v>2138</v>
      </c>
      <c r="K172" s="5" t="s">
        <v>6697</v>
      </c>
      <c r="L172" s="6">
        <v>4883</v>
      </c>
    </row>
    <row r="173" spans="2:12" ht="15" customHeight="1">
      <c r="B173" s="5" t="s">
        <v>9175</v>
      </c>
      <c r="C173" s="6">
        <v>6611191</v>
      </c>
      <c r="E173" s="5" t="s">
        <v>6709</v>
      </c>
      <c r="F173" s="6">
        <v>2719</v>
      </c>
      <c r="H173" s="5" t="s">
        <v>6709</v>
      </c>
      <c r="I173" s="6">
        <v>2719</v>
      </c>
      <c r="K173" s="5" t="s">
        <v>6698</v>
      </c>
      <c r="L173" s="6">
        <v>4868</v>
      </c>
    </row>
    <row r="174" spans="2:12" ht="15" customHeight="1">
      <c r="B174" s="5" t="s">
        <v>9176</v>
      </c>
      <c r="C174" s="6">
        <v>6611191</v>
      </c>
      <c r="E174" s="5" t="s">
        <v>6710</v>
      </c>
      <c r="F174" s="6">
        <v>4865</v>
      </c>
      <c r="H174" s="5" t="s">
        <v>6710</v>
      </c>
      <c r="I174" s="6">
        <v>6936</v>
      </c>
      <c r="K174" s="5" t="s">
        <v>6699</v>
      </c>
      <c r="L174" s="6">
        <v>4136</v>
      </c>
    </row>
    <row r="175" spans="2:12" ht="15" customHeight="1">
      <c r="B175" s="5" t="s">
        <v>9177</v>
      </c>
      <c r="C175" s="6">
        <v>6611191</v>
      </c>
      <c r="E175" s="5" t="s">
        <v>6711</v>
      </c>
      <c r="F175" s="6">
        <v>5458</v>
      </c>
      <c r="H175" s="5" t="s">
        <v>6711</v>
      </c>
      <c r="I175" s="6">
        <v>6524</v>
      </c>
      <c r="K175" s="5" t="s">
        <v>6700</v>
      </c>
      <c r="L175" s="6">
        <v>4876</v>
      </c>
    </row>
    <row r="176" spans="2:12" ht="15" customHeight="1">
      <c r="B176" s="5" t="s">
        <v>630</v>
      </c>
      <c r="C176" s="6">
        <v>1000411</v>
      </c>
      <c r="E176" s="5" t="s">
        <v>6712</v>
      </c>
      <c r="F176" s="6">
        <v>2920</v>
      </c>
      <c r="H176" s="5" t="s">
        <v>6712</v>
      </c>
      <c r="I176" s="6">
        <v>2920</v>
      </c>
      <c r="K176" s="5" t="s">
        <v>6701</v>
      </c>
      <c r="L176" s="6">
        <v>6731</v>
      </c>
    </row>
    <row r="177" spans="2:12" ht="15" customHeight="1">
      <c r="B177" s="5" t="s">
        <v>9179</v>
      </c>
      <c r="C177" s="6">
        <v>623436</v>
      </c>
      <c r="E177" s="5" t="s">
        <v>6713</v>
      </c>
      <c r="F177" s="6">
        <v>10831</v>
      </c>
      <c r="H177" s="5" t="s">
        <v>6713</v>
      </c>
      <c r="I177" s="6">
        <v>10831</v>
      </c>
      <c r="K177" s="5" t="s">
        <v>6702</v>
      </c>
      <c r="L177" s="6">
        <v>2061</v>
      </c>
    </row>
    <row r="178" spans="2:12" ht="15" customHeight="1">
      <c r="B178" s="5" t="s">
        <v>9181</v>
      </c>
      <c r="C178" s="6">
        <v>1408174</v>
      </c>
      <c r="E178" s="5" t="s">
        <v>6714</v>
      </c>
      <c r="F178" s="6">
        <v>5371</v>
      </c>
      <c r="H178" s="5" t="s">
        <v>6714</v>
      </c>
      <c r="I178" s="6">
        <v>5371</v>
      </c>
      <c r="K178" s="5" t="s">
        <v>6703</v>
      </c>
      <c r="L178" s="6">
        <v>3230</v>
      </c>
    </row>
    <row r="179" spans="2:12" ht="15" customHeight="1">
      <c r="B179" s="5" t="s">
        <v>7990</v>
      </c>
      <c r="C179" s="6">
        <v>2487441</v>
      </c>
      <c r="E179" s="5" t="s">
        <v>6715</v>
      </c>
      <c r="F179" s="6">
        <v>3707</v>
      </c>
      <c r="H179" s="5" t="s">
        <v>6715</v>
      </c>
      <c r="I179" s="6">
        <v>3707</v>
      </c>
      <c r="K179" s="5" t="s">
        <v>6704</v>
      </c>
      <c r="L179" s="6">
        <v>3506</v>
      </c>
    </row>
    <row r="180" spans="2:12" ht="15" customHeight="1">
      <c r="B180" s="5" t="s">
        <v>7991</v>
      </c>
      <c r="C180" s="6">
        <v>2487441</v>
      </c>
      <c r="E180" s="5" t="s">
        <v>6716</v>
      </c>
      <c r="F180" s="6">
        <v>1451</v>
      </c>
      <c r="H180" s="5" t="s">
        <v>6716</v>
      </c>
      <c r="I180" s="6">
        <v>1451</v>
      </c>
      <c r="K180" s="5" t="s">
        <v>6705</v>
      </c>
      <c r="L180" s="6">
        <v>4738</v>
      </c>
    </row>
    <row r="181" spans="2:12" ht="15" customHeight="1">
      <c r="B181" s="5" t="s">
        <v>10362</v>
      </c>
      <c r="C181" s="6">
        <v>300645</v>
      </c>
      <c r="E181" s="5" t="s">
        <v>6564</v>
      </c>
      <c r="F181" s="6">
        <v>5952</v>
      </c>
      <c r="H181" s="5" t="s">
        <v>6564</v>
      </c>
      <c r="I181" s="6">
        <v>7685</v>
      </c>
      <c r="K181" s="5" t="s">
        <v>6706</v>
      </c>
      <c r="L181" s="6">
        <v>5996</v>
      </c>
    </row>
    <row r="182" spans="2:12" ht="15" customHeight="1">
      <c r="B182" s="5" t="s">
        <v>4527</v>
      </c>
      <c r="C182" s="6">
        <v>7361245</v>
      </c>
      <c r="E182" s="5" t="s">
        <v>6565</v>
      </c>
      <c r="F182" s="6">
        <v>4026</v>
      </c>
      <c r="H182" s="5" t="s">
        <v>6565</v>
      </c>
      <c r="I182" s="6">
        <v>4026</v>
      </c>
      <c r="K182" s="5" t="s">
        <v>6707</v>
      </c>
      <c r="L182" s="6">
        <v>8255</v>
      </c>
    </row>
    <row r="183" spans="2:12" ht="15" customHeight="1">
      <c r="B183" s="5" t="s">
        <v>4528</v>
      </c>
      <c r="C183" s="6">
        <v>7092793</v>
      </c>
      <c r="E183" s="5" t="s">
        <v>4266</v>
      </c>
      <c r="F183" s="6">
        <v>18839</v>
      </c>
      <c r="H183" s="5" t="s">
        <v>4266</v>
      </c>
      <c r="I183" s="6">
        <v>18839</v>
      </c>
      <c r="K183" s="5" t="s">
        <v>6708</v>
      </c>
      <c r="L183" s="6">
        <v>2138</v>
      </c>
    </row>
    <row r="184" spans="2:12" ht="15" customHeight="1">
      <c r="B184" s="5" t="s">
        <v>4529</v>
      </c>
      <c r="C184" s="6">
        <v>9641580</v>
      </c>
      <c r="E184" s="5" t="s">
        <v>4267</v>
      </c>
      <c r="F184" s="6">
        <v>18839</v>
      </c>
      <c r="H184" s="5" t="s">
        <v>4267</v>
      </c>
      <c r="I184" s="6">
        <v>18839</v>
      </c>
      <c r="K184" s="5" t="s">
        <v>6709</v>
      </c>
      <c r="L184" s="6">
        <v>2719</v>
      </c>
    </row>
    <row r="185" spans="2:12" ht="15" customHeight="1">
      <c r="B185" s="5" t="s">
        <v>4530</v>
      </c>
      <c r="C185" s="6">
        <v>7425397</v>
      </c>
      <c r="E185" s="5" t="s">
        <v>10066</v>
      </c>
      <c r="F185" s="6">
        <v>5035</v>
      </c>
      <c r="H185" s="5" t="s">
        <v>10066</v>
      </c>
      <c r="I185" s="6">
        <v>5035</v>
      </c>
      <c r="K185" s="5" t="s">
        <v>6710</v>
      </c>
      <c r="L185" s="6">
        <v>6936</v>
      </c>
    </row>
    <row r="186" spans="2:12" ht="15" customHeight="1">
      <c r="B186" s="5" t="s">
        <v>4531</v>
      </c>
      <c r="C186" s="6">
        <v>8299316</v>
      </c>
      <c r="E186" s="5" t="s">
        <v>7136</v>
      </c>
      <c r="F186" s="6">
        <v>10055</v>
      </c>
      <c r="H186" s="5" t="s">
        <v>7136</v>
      </c>
      <c r="I186" s="6">
        <v>10055</v>
      </c>
      <c r="K186" s="5" t="s">
        <v>6711</v>
      </c>
      <c r="L186" s="6">
        <v>6524</v>
      </c>
    </row>
    <row r="187" spans="2:12" ht="15" customHeight="1">
      <c r="B187" s="5" t="s">
        <v>4532</v>
      </c>
      <c r="C187" s="6">
        <v>7653539</v>
      </c>
      <c r="E187" s="5" t="s">
        <v>4268</v>
      </c>
      <c r="F187" s="6">
        <v>12972</v>
      </c>
      <c r="H187" s="5" t="s">
        <v>4268</v>
      </c>
      <c r="I187" s="6">
        <v>12972</v>
      </c>
      <c r="K187" s="5" t="s">
        <v>6712</v>
      </c>
      <c r="L187" s="6">
        <v>2920</v>
      </c>
    </row>
    <row r="188" spans="2:12" ht="15" customHeight="1">
      <c r="B188" s="5" t="s">
        <v>4533</v>
      </c>
      <c r="C188" s="6">
        <v>7778392</v>
      </c>
      <c r="E188" s="5" t="s">
        <v>4269</v>
      </c>
      <c r="F188" s="6">
        <v>9008</v>
      </c>
      <c r="H188" s="5" t="s">
        <v>4269</v>
      </c>
      <c r="I188" s="6">
        <v>9008</v>
      </c>
      <c r="K188" s="5" t="s">
        <v>6713</v>
      </c>
      <c r="L188" s="6">
        <v>10831</v>
      </c>
    </row>
    <row r="189" spans="2:12" ht="15" customHeight="1">
      <c r="B189" s="5" t="s">
        <v>4534</v>
      </c>
      <c r="C189" s="6">
        <v>7365810</v>
      </c>
      <c r="E189" s="5" t="s">
        <v>4270</v>
      </c>
      <c r="F189" s="6">
        <v>3713</v>
      </c>
      <c r="H189" s="5" t="s">
        <v>4270</v>
      </c>
      <c r="I189" s="6">
        <v>3713</v>
      </c>
      <c r="K189" s="5" t="s">
        <v>6714</v>
      </c>
      <c r="L189" s="6">
        <v>5371</v>
      </c>
    </row>
    <row r="190" spans="2:12" ht="15" customHeight="1">
      <c r="B190" s="5" t="s">
        <v>4535</v>
      </c>
      <c r="C190" s="6">
        <v>7330321</v>
      </c>
      <c r="E190" s="5" t="s">
        <v>7137</v>
      </c>
      <c r="F190" s="6">
        <v>4385</v>
      </c>
      <c r="H190" s="5" t="s">
        <v>7137</v>
      </c>
      <c r="I190" s="6">
        <v>4385</v>
      </c>
      <c r="K190" s="5" t="s">
        <v>6715</v>
      </c>
      <c r="L190" s="6">
        <v>3707</v>
      </c>
    </row>
    <row r="191" spans="2:12" ht="15" customHeight="1">
      <c r="B191" s="5" t="s">
        <v>4536</v>
      </c>
      <c r="C191" s="6">
        <v>7635281</v>
      </c>
      <c r="E191" s="5" t="s">
        <v>10482</v>
      </c>
      <c r="F191" s="6">
        <v>23948</v>
      </c>
      <c r="H191" s="5" t="s">
        <v>10482</v>
      </c>
      <c r="I191" s="6">
        <v>23948</v>
      </c>
      <c r="K191" s="5" t="s">
        <v>6716</v>
      </c>
      <c r="L191" s="6">
        <v>1451</v>
      </c>
    </row>
    <row r="192" spans="2:12" ht="15" customHeight="1">
      <c r="B192" s="5" t="s">
        <v>4537</v>
      </c>
      <c r="C192" s="6">
        <v>7838922</v>
      </c>
      <c r="E192" s="5" t="s">
        <v>831</v>
      </c>
      <c r="F192" s="6">
        <v>24363</v>
      </c>
      <c r="H192" s="5" t="s">
        <v>831</v>
      </c>
      <c r="I192" s="6">
        <v>24363</v>
      </c>
      <c r="K192" s="5" t="s">
        <v>6564</v>
      </c>
      <c r="L192" s="6">
        <v>7685</v>
      </c>
    </row>
    <row r="193" spans="2:12" ht="15" customHeight="1">
      <c r="B193" s="5" t="s">
        <v>4538</v>
      </c>
      <c r="C193" s="6">
        <v>7689335</v>
      </c>
      <c r="E193" s="5" t="s">
        <v>7138</v>
      </c>
      <c r="F193" s="6">
        <v>17048</v>
      </c>
      <c r="H193" s="5" t="s">
        <v>7138</v>
      </c>
      <c r="I193" s="6">
        <v>17048</v>
      </c>
      <c r="K193" s="5" t="s">
        <v>6565</v>
      </c>
      <c r="L193" s="6">
        <v>4026</v>
      </c>
    </row>
    <row r="194" spans="2:12" ht="15" customHeight="1">
      <c r="B194" s="5" t="s">
        <v>2068</v>
      </c>
      <c r="C194" s="6">
        <v>1936301</v>
      </c>
      <c r="E194" s="5" t="s">
        <v>3112</v>
      </c>
      <c r="F194" s="6">
        <v>14564</v>
      </c>
      <c r="H194" s="5" t="s">
        <v>3112</v>
      </c>
      <c r="I194" s="6">
        <v>14564</v>
      </c>
      <c r="K194" s="5" t="s">
        <v>4266</v>
      </c>
      <c r="L194" s="6">
        <v>18839</v>
      </c>
    </row>
    <row r="195" spans="2:12" ht="15" customHeight="1">
      <c r="B195" s="5" t="s">
        <v>4539</v>
      </c>
      <c r="C195" s="6">
        <v>6958935</v>
      </c>
      <c r="E195" s="5" t="s">
        <v>1287</v>
      </c>
      <c r="F195" s="6">
        <v>4642</v>
      </c>
      <c r="H195" s="5" t="s">
        <v>1287</v>
      </c>
      <c r="I195" s="6">
        <v>6061</v>
      </c>
      <c r="K195" s="5" t="s">
        <v>4267</v>
      </c>
      <c r="L195" s="6">
        <v>18839</v>
      </c>
    </row>
    <row r="196" spans="2:12" ht="15" customHeight="1">
      <c r="B196" s="5" t="s">
        <v>4540</v>
      </c>
      <c r="C196" s="6">
        <v>6959494</v>
      </c>
      <c r="E196" s="5" t="s">
        <v>2772</v>
      </c>
      <c r="F196" s="6">
        <v>7922</v>
      </c>
      <c r="H196" s="5" t="s">
        <v>2772</v>
      </c>
      <c r="I196" s="6">
        <v>7922</v>
      </c>
      <c r="K196" s="5" t="s">
        <v>10066</v>
      </c>
      <c r="L196" s="6">
        <v>5035</v>
      </c>
    </row>
    <row r="197" spans="2:12" ht="15" customHeight="1">
      <c r="B197" s="5" t="s">
        <v>4541</v>
      </c>
      <c r="C197" s="6">
        <v>4188149</v>
      </c>
      <c r="E197" s="5" t="s">
        <v>8725</v>
      </c>
      <c r="F197" s="6">
        <v>15162</v>
      </c>
      <c r="H197" s="5" t="s">
        <v>8725</v>
      </c>
      <c r="I197" s="6">
        <v>15162</v>
      </c>
      <c r="K197" s="5" t="s">
        <v>7136</v>
      </c>
      <c r="L197" s="6">
        <v>10055</v>
      </c>
    </row>
    <row r="198" spans="2:12" ht="15" customHeight="1">
      <c r="B198" s="5" t="s">
        <v>4542</v>
      </c>
      <c r="C198" s="6">
        <v>6959494</v>
      </c>
      <c r="E198" s="5" t="s">
        <v>5253</v>
      </c>
      <c r="F198" s="6">
        <v>7725</v>
      </c>
      <c r="H198" s="5" t="s">
        <v>5253</v>
      </c>
      <c r="I198" s="6">
        <v>7725</v>
      </c>
      <c r="K198" s="5" t="s">
        <v>4268</v>
      </c>
      <c r="L198" s="6">
        <v>12972</v>
      </c>
    </row>
    <row r="199" spans="2:12" ht="15" customHeight="1">
      <c r="B199" s="5" t="s">
        <v>4543</v>
      </c>
      <c r="C199" s="6">
        <v>6959494</v>
      </c>
      <c r="E199" s="5" t="s">
        <v>10067</v>
      </c>
      <c r="F199" s="6">
        <v>1891</v>
      </c>
      <c r="H199" s="5" t="s">
        <v>10067</v>
      </c>
      <c r="I199" s="6">
        <v>1891</v>
      </c>
      <c r="K199" s="5" t="s">
        <v>4269</v>
      </c>
      <c r="L199" s="6">
        <v>9008</v>
      </c>
    </row>
    <row r="200" spans="2:12" ht="15" customHeight="1">
      <c r="B200" s="5" t="s">
        <v>4544</v>
      </c>
      <c r="C200" s="6">
        <v>6959494</v>
      </c>
      <c r="E200" s="5" t="s">
        <v>3563</v>
      </c>
      <c r="F200" s="6">
        <v>8360</v>
      </c>
      <c r="H200" s="5" t="s">
        <v>3563</v>
      </c>
      <c r="I200" s="6">
        <v>8360</v>
      </c>
      <c r="K200" s="5" t="s">
        <v>4270</v>
      </c>
      <c r="L200" s="6">
        <v>3713</v>
      </c>
    </row>
    <row r="201" spans="2:12" ht="15" customHeight="1">
      <c r="B201" s="5" t="s">
        <v>4545</v>
      </c>
      <c r="C201" s="6">
        <v>4306164</v>
      </c>
      <c r="E201" s="5" t="s">
        <v>2773</v>
      </c>
      <c r="F201" s="6">
        <v>13976</v>
      </c>
      <c r="H201" s="5" t="s">
        <v>2773</v>
      </c>
      <c r="I201" s="6">
        <v>13976</v>
      </c>
      <c r="K201" s="5" t="s">
        <v>7137</v>
      </c>
      <c r="L201" s="6">
        <v>4385</v>
      </c>
    </row>
    <row r="202" spans="2:12" ht="15" customHeight="1">
      <c r="B202" s="5" t="s">
        <v>4546</v>
      </c>
      <c r="C202" s="6">
        <v>4277973</v>
      </c>
      <c r="E202" s="5" t="s">
        <v>2774</v>
      </c>
      <c r="F202" s="6">
        <v>14452</v>
      </c>
      <c r="H202" s="5" t="s">
        <v>2774</v>
      </c>
      <c r="I202" s="6">
        <v>14452</v>
      </c>
      <c r="K202" s="5" t="s">
        <v>10482</v>
      </c>
      <c r="L202" s="6">
        <v>23948</v>
      </c>
    </row>
    <row r="203" spans="2:12" ht="15" customHeight="1">
      <c r="B203" s="5" t="s">
        <v>4547</v>
      </c>
      <c r="C203" s="6">
        <v>6959494</v>
      </c>
      <c r="E203" s="5" t="s">
        <v>2775</v>
      </c>
      <c r="F203" s="6">
        <v>12046</v>
      </c>
      <c r="H203" s="5" t="s">
        <v>2775</v>
      </c>
      <c r="I203" s="6">
        <v>12046</v>
      </c>
      <c r="K203" s="5" t="s">
        <v>831</v>
      </c>
      <c r="L203" s="6">
        <v>24363</v>
      </c>
    </row>
    <row r="204" spans="2:12" ht="15" customHeight="1">
      <c r="B204" s="5" t="s">
        <v>4548</v>
      </c>
      <c r="C204" s="6">
        <v>4262861</v>
      </c>
      <c r="E204" s="5" t="s">
        <v>7139</v>
      </c>
      <c r="F204" s="6">
        <v>4442</v>
      </c>
      <c r="H204" s="5" t="s">
        <v>7139</v>
      </c>
      <c r="I204" s="6">
        <v>4442</v>
      </c>
      <c r="K204" s="5" t="s">
        <v>7138</v>
      </c>
      <c r="L204" s="6">
        <v>17048</v>
      </c>
    </row>
    <row r="205" spans="2:12" ht="15" customHeight="1">
      <c r="B205" s="5" t="s">
        <v>4549</v>
      </c>
      <c r="C205" s="6">
        <v>4526641</v>
      </c>
      <c r="E205" s="5" t="s">
        <v>10483</v>
      </c>
      <c r="F205" s="6">
        <v>2246</v>
      </c>
      <c r="H205" s="5" t="s">
        <v>10483</v>
      </c>
      <c r="I205" s="6">
        <v>2246</v>
      </c>
      <c r="K205" s="5" t="s">
        <v>3112</v>
      </c>
      <c r="L205" s="6">
        <v>14564</v>
      </c>
    </row>
    <row r="206" spans="2:12" ht="15" customHeight="1">
      <c r="B206" s="5" t="s">
        <v>4550</v>
      </c>
      <c r="C206" s="6">
        <v>4324027</v>
      </c>
      <c r="E206" s="5" t="s">
        <v>2144</v>
      </c>
      <c r="F206" s="6">
        <v>1424</v>
      </c>
      <c r="H206" s="5" t="s">
        <v>2144</v>
      </c>
      <c r="I206" s="6">
        <v>1424</v>
      </c>
      <c r="K206" s="5" t="s">
        <v>1287</v>
      </c>
      <c r="L206" s="6">
        <v>6061</v>
      </c>
    </row>
    <row r="207" spans="2:12" ht="15" customHeight="1">
      <c r="B207" s="5" t="s">
        <v>2280</v>
      </c>
      <c r="C207" s="6">
        <v>618031</v>
      </c>
      <c r="E207" s="5" t="s">
        <v>256</v>
      </c>
      <c r="F207" s="6">
        <v>1759</v>
      </c>
      <c r="H207" s="5" t="s">
        <v>256</v>
      </c>
      <c r="I207" s="6">
        <v>1759</v>
      </c>
      <c r="K207" s="5" t="s">
        <v>2772</v>
      </c>
      <c r="L207" s="6">
        <v>7922</v>
      </c>
    </row>
    <row r="208" spans="2:12" ht="15" customHeight="1">
      <c r="B208" s="5" t="s">
        <v>2281</v>
      </c>
      <c r="C208" s="6">
        <v>548063</v>
      </c>
      <c r="E208" s="5" t="s">
        <v>257</v>
      </c>
      <c r="F208" s="6">
        <v>1407</v>
      </c>
      <c r="H208" s="5" t="s">
        <v>257</v>
      </c>
      <c r="I208" s="6">
        <v>1407</v>
      </c>
      <c r="K208" s="5" t="s">
        <v>8725</v>
      </c>
      <c r="L208" s="6">
        <v>15162</v>
      </c>
    </row>
    <row r="209" spans="2:12" ht="15" customHeight="1">
      <c r="B209" s="5" t="s">
        <v>9999</v>
      </c>
      <c r="C209" s="6">
        <v>113643</v>
      </c>
      <c r="E209" s="5" t="s">
        <v>10484</v>
      </c>
      <c r="F209" s="6">
        <v>30364</v>
      </c>
      <c r="H209" s="5" t="s">
        <v>10484</v>
      </c>
      <c r="I209" s="6">
        <v>30364</v>
      </c>
      <c r="K209" s="5" t="s">
        <v>5253</v>
      </c>
      <c r="L209" s="6">
        <v>7725</v>
      </c>
    </row>
    <row r="210" spans="2:12" ht="15" customHeight="1">
      <c r="B210" s="5" t="s">
        <v>10151</v>
      </c>
      <c r="C210" s="6">
        <v>2178866</v>
      </c>
      <c r="E210" s="5" t="s">
        <v>10485</v>
      </c>
      <c r="F210" s="6">
        <v>13000</v>
      </c>
      <c r="H210" s="5" t="s">
        <v>10485</v>
      </c>
      <c r="I210" s="6">
        <v>13000</v>
      </c>
      <c r="K210" s="5" t="s">
        <v>10067</v>
      </c>
      <c r="L210" s="6">
        <v>1891</v>
      </c>
    </row>
    <row r="211" spans="2:12" ht="15" customHeight="1">
      <c r="B211" s="5" t="s">
        <v>10152</v>
      </c>
      <c r="C211" s="6">
        <v>1236284</v>
      </c>
      <c r="E211" s="5" t="s">
        <v>9891</v>
      </c>
      <c r="F211" s="6">
        <v>23914</v>
      </c>
      <c r="H211" s="5" t="s">
        <v>9891</v>
      </c>
      <c r="I211" s="6">
        <v>23914</v>
      </c>
      <c r="K211" s="5" t="s">
        <v>3563</v>
      </c>
      <c r="L211" s="6">
        <v>8360</v>
      </c>
    </row>
    <row r="212" spans="2:12" ht="15" customHeight="1">
      <c r="B212" s="5" t="s">
        <v>9525</v>
      </c>
      <c r="C212" s="6">
        <v>2895790</v>
      </c>
      <c r="E212" s="5" t="s">
        <v>41</v>
      </c>
      <c r="F212" s="6">
        <v>9215</v>
      </c>
      <c r="H212" s="5" t="s">
        <v>41</v>
      </c>
      <c r="I212" s="6">
        <v>12006</v>
      </c>
      <c r="K212" s="5" t="s">
        <v>2773</v>
      </c>
      <c r="L212" s="6">
        <v>13976</v>
      </c>
    </row>
    <row r="213" spans="2:12" ht="15" customHeight="1">
      <c r="B213" s="5" t="s">
        <v>9526</v>
      </c>
      <c r="C213" s="6">
        <v>2895790</v>
      </c>
      <c r="E213" s="5" t="s">
        <v>9892</v>
      </c>
      <c r="F213" s="6">
        <v>6329</v>
      </c>
      <c r="H213" s="5" t="s">
        <v>9892</v>
      </c>
      <c r="I213" s="6">
        <v>6329</v>
      </c>
      <c r="K213" s="5" t="s">
        <v>2774</v>
      </c>
      <c r="L213" s="6">
        <v>14452</v>
      </c>
    </row>
    <row r="214" spans="2:12" ht="15" customHeight="1">
      <c r="B214" s="5" t="s">
        <v>9527</v>
      </c>
      <c r="C214" s="6">
        <v>2518080</v>
      </c>
      <c r="E214" s="5" t="s">
        <v>8726</v>
      </c>
      <c r="F214" s="6">
        <v>68211</v>
      </c>
      <c r="H214" s="5" t="s">
        <v>8726</v>
      </c>
      <c r="I214" s="6">
        <v>68211</v>
      </c>
      <c r="K214" s="5" t="s">
        <v>2775</v>
      </c>
      <c r="L214" s="6">
        <v>12046</v>
      </c>
    </row>
    <row r="215" spans="2:12" ht="15" customHeight="1">
      <c r="B215" s="5" t="s">
        <v>9528</v>
      </c>
      <c r="C215" s="6">
        <v>1636753</v>
      </c>
      <c r="E215" s="5" t="s">
        <v>8727</v>
      </c>
      <c r="F215" s="6">
        <v>48837</v>
      </c>
      <c r="H215" s="5" t="s">
        <v>8727</v>
      </c>
      <c r="I215" s="6">
        <v>48837</v>
      </c>
      <c r="K215" s="5" t="s">
        <v>7139</v>
      </c>
      <c r="L215" s="6">
        <v>4442</v>
      </c>
    </row>
    <row r="216" spans="2:12" ht="15" customHeight="1">
      <c r="B216" s="5" t="s">
        <v>2612</v>
      </c>
      <c r="C216" s="6">
        <v>3568325</v>
      </c>
      <c r="E216" s="5" t="s">
        <v>8728</v>
      </c>
      <c r="F216" s="6">
        <v>138369</v>
      </c>
      <c r="H216" s="5" t="s">
        <v>8728</v>
      </c>
      <c r="I216" s="6">
        <v>138369</v>
      </c>
      <c r="K216" s="5" t="s">
        <v>10483</v>
      </c>
      <c r="L216" s="6">
        <v>2246</v>
      </c>
    </row>
    <row r="217" spans="2:12" ht="15" customHeight="1">
      <c r="B217" s="5" t="s">
        <v>2613</v>
      </c>
      <c r="C217" s="6">
        <v>3094750</v>
      </c>
      <c r="E217" s="5" t="s">
        <v>8729</v>
      </c>
      <c r="F217" s="6">
        <v>61319</v>
      </c>
      <c r="H217" s="5" t="s">
        <v>8729</v>
      </c>
      <c r="I217" s="6">
        <v>61319</v>
      </c>
      <c r="K217" s="5" t="s">
        <v>2144</v>
      </c>
      <c r="L217" s="6">
        <v>1424</v>
      </c>
    </row>
    <row r="218" spans="2:12" ht="15" customHeight="1">
      <c r="B218" s="5" t="s">
        <v>2614</v>
      </c>
      <c r="C218" s="6">
        <v>3249148</v>
      </c>
      <c r="E218" s="5" t="s">
        <v>8730</v>
      </c>
      <c r="F218" s="6">
        <v>43906</v>
      </c>
      <c r="H218" s="5" t="s">
        <v>8730</v>
      </c>
      <c r="I218" s="6">
        <v>43906</v>
      </c>
      <c r="K218" s="5" t="s">
        <v>256</v>
      </c>
      <c r="L218" s="6">
        <v>1759</v>
      </c>
    </row>
    <row r="219" spans="2:12" ht="15" customHeight="1">
      <c r="B219" s="5" t="s">
        <v>2615</v>
      </c>
      <c r="C219" s="6">
        <v>3323011</v>
      </c>
      <c r="E219" s="5" t="s">
        <v>8731</v>
      </c>
      <c r="F219" s="6">
        <v>182730</v>
      </c>
      <c r="H219" s="5" t="s">
        <v>8731</v>
      </c>
      <c r="I219" s="6">
        <v>182730</v>
      </c>
      <c r="K219" s="5" t="s">
        <v>257</v>
      </c>
      <c r="L219" s="6">
        <v>1407</v>
      </c>
    </row>
    <row r="220" spans="2:12" ht="15" customHeight="1">
      <c r="B220" s="5" t="s">
        <v>2616</v>
      </c>
      <c r="C220" s="6">
        <v>3444641</v>
      </c>
      <c r="E220" s="5" t="s">
        <v>9893</v>
      </c>
      <c r="F220" s="6">
        <v>1901</v>
      </c>
      <c r="H220" s="5" t="s">
        <v>9893</v>
      </c>
      <c r="I220" s="6">
        <v>1901</v>
      </c>
      <c r="K220" s="5" t="s">
        <v>10484</v>
      </c>
      <c r="L220" s="6">
        <v>30364</v>
      </c>
    </row>
    <row r="221" spans="2:12" ht="15" customHeight="1">
      <c r="B221" s="5" t="s">
        <v>2617</v>
      </c>
      <c r="C221" s="6">
        <v>3250209</v>
      </c>
      <c r="E221" s="5" t="s">
        <v>258</v>
      </c>
      <c r="F221" s="6">
        <v>7384</v>
      </c>
      <c r="H221" s="5" t="s">
        <v>258</v>
      </c>
      <c r="I221" s="6">
        <v>7384</v>
      </c>
      <c r="K221" s="5" t="s">
        <v>10485</v>
      </c>
      <c r="L221" s="6">
        <v>23933</v>
      </c>
    </row>
    <row r="222" spans="2:12" ht="15" customHeight="1">
      <c r="B222" s="5" t="s">
        <v>2618</v>
      </c>
      <c r="C222" s="6">
        <v>3022895</v>
      </c>
      <c r="E222" s="5" t="s">
        <v>2403</v>
      </c>
      <c r="F222" s="6">
        <v>7684</v>
      </c>
      <c r="H222" s="5" t="s">
        <v>2403</v>
      </c>
      <c r="I222" s="6">
        <v>7684</v>
      </c>
      <c r="K222" s="5" t="s">
        <v>9891</v>
      </c>
      <c r="L222" s="6">
        <v>23914</v>
      </c>
    </row>
    <row r="223" spans="2:12" ht="15" customHeight="1">
      <c r="B223" s="5" t="s">
        <v>2619</v>
      </c>
      <c r="C223" s="6">
        <v>3041897</v>
      </c>
      <c r="E223" s="5" t="s">
        <v>42</v>
      </c>
      <c r="F223" s="6">
        <v>3520</v>
      </c>
      <c r="H223" s="5" t="s">
        <v>42</v>
      </c>
      <c r="I223" s="6">
        <v>3520</v>
      </c>
      <c r="K223" s="5" t="s">
        <v>41</v>
      </c>
      <c r="L223" s="6">
        <v>12006</v>
      </c>
    </row>
    <row r="224" spans="2:12" ht="15" customHeight="1">
      <c r="B224" s="5" t="s">
        <v>2620</v>
      </c>
      <c r="C224" s="6">
        <v>3231706</v>
      </c>
      <c r="E224" s="5" t="s">
        <v>832</v>
      </c>
      <c r="F224" s="6">
        <v>12028</v>
      </c>
      <c r="H224" s="5" t="s">
        <v>832</v>
      </c>
      <c r="I224" s="6">
        <v>12028</v>
      </c>
      <c r="K224" s="5" t="s">
        <v>9892</v>
      </c>
      <c r="L224" s="6">
        <v>6329</v>
      </c>
    </row>
    <row r="225" spans="2:12" ht="15" customHeight="1">
      <c r="B225" s="5" t="s">
        <v>2621</v>
      </c>
      <c r="C225" s="6">
        <v>3550438</v>
      </c>
      <c r="E225" s="5" t="s">
        <v>833</v>
      </c>
      <c r="F225" s="6">
        <v>5491</v>
      </c>
      <c r="H225" s="5" t="s">
        <v>833</v>
      </c>
      <c r="I225" s="6">
        <v>5491</v>
      </c>
      <c r="K225" s="5" t="s">
        <v>8726</v>
      </c>
      <c r="L225" s="6">
        <v>68211</v>
      </c>
    </row>
    <row r="226" spans="2:12" ht="15" customHeight="1">
      <c r="B226" s="5" t="s">
        <v>2622</v>
      </c>
      <c r="C226" s="6">
        <v>3326805</v>
      </c>
      <c r="E226" s="5" t="s">
        <v>9605</v>
      </c>
      <c r="F226" s="6">
        <v>5612</v>
      </c>
      <c r="H226" s="5" t="s">
        <v>9605</v>
      </c>
      <c r="I226" s="6">
        <v>5612</v>
      </c>
      <c r="K226" s="5" t="s">
        <v>8727</v>
      </c>
      <c r="L226" s="6">
        <v>48837</v>
      </c>
    </row>
    <row r="227" spans="2:12" ht="15" customHeight="1">
      <c r="B227" s="5" t="s">
        <v>2623</v>
      </c>
      <c r="C227" s="6">
        <v>3150332</v>
      </c>
      <c r="E227" s="5" t="s">
        <v>2404</v>
      </c>
      <c r="F227" s="6">
        <v>5503</v>
      </c>
      <c r="H227" s="5" t="s">
        <v>2404</v>
      </c>
      <c r="I227" s="6">
        <v>5503</v>
      </c>
      <c r="K227" s="5" t="s">
        <v>8728</v>
      </c>
      <c r="L227" s="6">
        <v>138369</v>
      </c>
    </row>
    <row r="228" spans="2:12" ht="15" customHeight="1">
      <c r="B228" s="5" t="s">
        <v>8074</v>
      </c>
      <c r="C228" s="6">
        <v>1443943</v>
      </c>
      <c r="E228" s="5" t="s">
        <v>2776</v>
      </c>
      <c r="F228" s="6">
        <v>5819</v>
      </c>
      <c r="H228" s="5" t="s">
        <v>2776</v>
      </c>
      <c r="I228" s="6">
        <v>5819</v>
      </c>
      <c r="K228" s="5" t="s">
        <v>8729</v>
      </c>
      <c r="L228" s="6">
        <v>61319</v>
      </c>
    </row>
    <row r="229" spans="2:12" ht="15" customHeight="1">
      <c r="B229" s="5" t="s">
        <v>8075</v>
      </c>
      <c r="C229" s="6">
        <v>1443943</v>
      </c>
      <c r="E229" s="5" t="s">
        <v>4912</v>
      </c>
      <c r="F229" s="6">
        <v>11064</v>
      </c>
      <c r="H229" s="5" t="s">
        <v>4912</v>
      </c>
      <c r="I229" s="6">
        <v>11064</v>
      </c>
      <c r="K229" s="5" t="s">
        <v>8730</v>
      </c>
      <c r="L229" s="6">
        <v>43906</v>
      </c>
    </row>
    <row r="230" spans="2:12" ht="15" customHeight="1">
      <c r="B230" s="5" t="s">
        <v>8076</v>
      </c>
      <c r="C230" s="6">
        <v>1443943</v>
      </c>
      <c r="E230" s="5" t="s">
        <v>9606</v>
      </c>
      <c r="F230" s="6">
        <v>3255</v>
      </c>
      <c r="H230" s="5" t="s">
        <v>9606</v>
      </c>
      <c r="I230" s="6">
        <v>3255</v>
      </c>
      <c r="K230" s="5" t="s">
        <v>8731</v>
      </c>
      <c r="L230" s="6">
        <v>182730</v>
      </c>
    </row>
    <row r="231" spans="2:12" ht="15" customHeight="1">
      <c r="B231" s="5" t="s">
        <v>10787</v>
      </c>
      <c r="C231" s="6">
        <v>3925214</v>
      </c>
      <c r="E231" s="5" t="s">
        <v>3564</v>
      </c>
      <c r="F231" s="6">
        <v>22196</v>
      </c>
      <c r="H231" s="5" t="s">
        <v>3564</v>
      </c>
      <c r="I231" s="6">
        <v>22196</v>
      </c>
      <c r="K231" s="5" t="s">
        <v>9893</v>
      </c>
      <c r="L231" s="6">
        <v>1901</v>
      </c>
    </row>
    <row r="232" spans="2:12" ht="15" customHeight="1">
      <c r="B232" s="5" t="s">
        <v>10377</v>
      </c>
      <c r="C232" s="6">
        <v>2125609</v>
      </c>
      <c r="E232" s="5" t="s">
        <v>3565</v>
      </c>
      <c r="F232" s="6">
        <v>8427</v>
      </c>
      <c r="H232" s="5" t="s">
        <v>3565</v>
      </c>
      <c r="I232" s="6">
        <v>8427</v>
      </c>
      <c r="K232" s="5" t="s">
        <v>258</v>
      </c>
      <c r="L232" s="6">
        <v>7384</v>
      </c>
    </row>
    <row r="233" spans="2:12" ht="15" customHeight="1">
      <c r="B233" s="5" t="s">
        <v>4568</v>
      </c>
      <c r="C233" s="6">
        <v>461386</v>
      </c>
      <c r="E233" s="5" t="s">
        <v>7140</v>
      </c>
      <c r="F233" s="6">
        <v>5318</v>
      </c>
      <c r="H233" s="5" t="s">
        <v>7140</v>
      </c>
      <c r="I233" s="6">
        <v>5318</v>
      </c>
      <c r="K233" s="5" t="s">
        <v>2403</v>
      </c>
      <c r="L233" s="6">
        <v>7684</v>
      </c>
    </row>
    <row r="234" spans="2:12" ht="15" customHeight="1">
      <c r="B234" s="5" t="s">
        <v>4569</v>
      </c>
      <c r="C234" s="6">
        <v>1076567</v>
      </c>
      <c r="E234" s="5" t="s">
        <v>7141</v>
      </c>
      <c r="F234" s="6">
        <v>1981</v>
      </c>
      <c r="H234" s="5" t="s">
        <v>7141</v>
      </c>
      <c r="I234" s="6">
        <v>1981</v>
      </c>
      <c r="K234" s="5" t="s">
        <v>42</v>
      </c>
      <c r="L234" s="6">
        <v>3520</v>
      </c>
    </row>
    <row r="235" spans="2:12" ht="15" customHeight="1">
      <c r="B235" s="5" t="s">
        <v>9202</v>
      </c>
      <c r="C235" s="6">
        <v>3620155</v>
      </c>
      <c r="E235" s="5" t="s">
        <v>43</v>
      </c>
      <c r="F235" s="6">
        <v>17572</v>
      </c>
      <c r="H235" s="5" t="s">
        <v>43</v>
      </c>
      <c r="I235" s="6">
        <v>17572</v>
      </c>
      <c r="K235" s="5" t="s">
        <v>10207</v>
      </c>
      <c r="L235" s="6">
        <v>1988515</v>
      </c>
    </row>
    <row r="236" spans="2:12" ht="15" customHeight="1">
      <c r="B236" s="5" t="s">
        <v>9203</v>
      </c>
      <c r="C236" s="6">
        <v>3751499</v>
      </c>
      <c r="E236" s="5" t="s">
        <v>44</v>
      </c>
      <c r="F236" s="6">
        <v>21858</v>
      </c>
      <c r="H236" s="5" t="s">
        <v>44</v>
      </c>
      <c r="I236" s="6">
        <v>21858</v>
      </c>
      <c r="K236" s="5" t="s">
        <v>832</v>
      </c>
      <c r="L236" s="6">
        <v>12028</v>
      </c>
    </row>
    <row r="237" spans="2:12" ht="15" customHeight="1">
      <c r="B237" s="5" t="s">
        <v>9204</v>
      </c>
      <c r="C237" s="6">
        <v>3485793</v>
      </c>
      <c r="E237" s="5" t="s">
        <v>7142</v>
      </c>
      <c r="F237" s="6">
        <v>25485</v>
      </c>
      <c r="H237" s="5" t="s">
        <v>7142</v>
      </c>
      <c r="I237" s="6">
        <v>25485</v>
      </c>
      <c r="K237" s="5" t="s">
        <v>833</v>
      </c>
      <c r="L237" s="6">
        <v>5491</v>
      </c>
    </row>
    <row r="238" spans="2:12" ht="15" customHeight="1">
      <c r="B238" s="5" t="s">
        <v>9205</v>
      </c>
      <c r="C238" s="6">
        <v>3850358</v>
      </c>
      <c r="E238" s="5" t="s">
        <v>7143</v>
      </c>
      <c r="F238" s="6">
        <v>5941</v>
      </c>
      <c r="H238" s="5" t="s">
        <v>7143</v>
      </c>
      <c r="I238" s="6">
        <v>5941</v>
      </c>
      <c r="K238" s="5" t="s">
        <v>9605</v>
      </c>
      <c r="L238" s="6">
        <v>5612</v>
      </c>
    </row>
    <row r="239" spans="2:12" ht="15" customHeight="1">
      <c r="B239" s="5" t="s">
        <v>9206</v>
      </c>
      <c r="C239" s="6">
        <v>3605569</v>
      </c>
      <c r="E239" s="5" t="s">
        <v>7144</v>
      </c>
      <c r="F239" s="6">
        <v>11477</v>
      </c>
      <c r="H239" s="5" t="s">
        <v>7144</v>
      </c>
      <c r="I239" s="6">
        <v>11477</v>
      </c>
      <c r="K239" s="5" t="s">
        <v>2404</v>
      </c>
      <c r="L239" s="6">
        <v>5503</v>
      </c>
    </row>
    <row r="240" spans="2:12" ht="15" customHeight="1">
      <c r="B240" s="5" t="s">
        <v>9207</v>
      </c>
      <c r="C240" s="6">
        <v>3523349</v>
      </c>
      <c r="E240" s="5" t="s">
        <v>3566</v>
      </c>
      <c r="F240" s="6">
        <v>5544</v>
      </c>
      <c r="H240" s="5" t="s">
        <v>3566</v>
      </c>
      <c r="I240" s="6">
        <v>5544</v>
      </c>
      <c r="K240" s="5" t="s">
        <v>2776</v>
      </c>
      <c r="L240" s="6">
        <v>5819</v>
      </c>
    </row>
    <row r="241" spans="2:12" ht="15" customHeight="1">
      <c r="B241" s="5" t="s">
        <v>9208</v>
      </c>
      <c r="C241" s="6">
        <v>3614834</v>
      </c>
      <c r="E241" s="5" t="s">
        <v>3567</v>
      </c>
      <c r="F241" s="6">
        <v>20590</v>
      </c>
      <c r="H241" s="5" t="s">
        <v>3567</v>
      </c>
      <c r="I241" s="6">
        <v>20590</v>
      </c>
      <c r="K241" s="5" t="s">
        <v>4912</v>
      </c>
      <c r="L241" s="6">
        <v>11064</v>
      </c>
    </row>
    <row r="242" spans="2:12" ht="15" customHeight="1">
      <c r="B242" s="5" t="s">
        <v>9209</v>
      </c>
      <c r="C242" s="6">
        <v>3587735</v>
      </c>
      <c r="E242" s="5" t="s">
        <v>1288</v>
      </c>
      <c r="F242" s="6">
        <v>15050</v>
      </c>
      <c r="H242" s="5" t="s">
        <v>1288</v>
      </c>
      <c r="I242" s="6">
        <v>15050</v>
      </c>
      <c r="K242" s="5" t="s">
        <v>9606</v>
      </c>
      <c r="L242" s="6">
        <v>3255</v>
      </c>
    </row>
    <row r="243" spans="2:12" ht="15" customHeight="1">
      <c r="B243" s="5" t="s">
        <v>9210</v>
      </c>
      <c r="C243" s="6">
        <v>4002345</v>
      </c>
      <c r="E243" s="5" t="s">
        <v>2405</v>
      </c>
      <c r="F243" s="6">
        <v>4537</v>
      </c>
      <c r="H243" s="5" t="s">
        <v>2405</v>
      </c>
      <c r="I243" s="6">
        <v>4537</v>
      </c>
      <c r="K243" s="5" t="s">
        <v>3564</v>
      </c>
      <c r="L243" s="6">
        <v>22196</v>
      </c>
    </row>
    <row r="244" spans="2:12" ht="15" customHeight="1">
      <c r="B244" s="5" t="s">
        <v>8110</v>
      </c>
      <c r="C244" s="6">
        <v>3475934</v>
      </c>
      <c r="E244" s="5" t="s">
        <v>8732</v>
      </c>
      <c r="F244" s="6">
        <v>23998</v>
      </c>
      <c r="H244" s="5" t="s">
        <v>8732</v>
      </c>
      <c r="I244" s="6">
        <v>23998</v>
      </c>
      <c r="K244" s="5" t="s">
        <v>3565</v>
      </c>
      <c r="L244" s="6">
        <v>8427</v>
      </c>
    </row>
    <row r="245" spans="2:12" ht="15" customHeight="1">
      <c r="B245" s="5" t="s">
        <v>3852</v>
      </c>
      <c r="C245" s="6">
        <v>4020969</v>
      </c>
      <c r="E245" s="5" t="s">
        <v>7145</v>
      </c>
      <c r="F245" s="6">
        <v>209136</v>
      </c>
      <c r="H245" s="5" t="s">
        <v>7145</v>
      </c>
      <c r="I245" s="6">
        <v>278436</v>
      </c>
      <c r="K245" s="5" t="s">
        <v>7140</v>
      </c>
      <c r="L245" s="6">
        <v>5318</v>
      </c>
    </row>
    <row r="246" spans="2:12" ht="15" customHeight="1">
      <c r="B246" s="5" t="s">
        <v>8125</v>
      </c>
      <c r="C246" s="6">
        <v>1670410</v>
      </c>
      <c r="E246" s="5" t="s">
        <v>4748</v>
      </c>
      <c r="F246" s="6">
        <v>25166</v>
      </c>
      <c r="H246" s="5" t="s">
        <v>4748</v>
      </c>
      <c r="I246" s="6">
        <v>25166</v>
      </c>
      <c r="K246" s="5" t="s">
        <v>7141</v>
      </c>
      <c r="L246" s="6">
        <v>1981</v>
      </c>
    </row>
    <row r="247" spans="2:12" ht="15" customHeight="1">
      <c r="B247" s="5" t="s">
        <v>3003</v>
      </c>
      <c r="C247" s="6">
        <v>603932</v>
      </c>
      <c r="E247" s="5" t="s">
        <v>1289</v>
      </c>
      <c r="F247" s="6">
        <v>5752</v>
      </c>
      <c r="H247" s="5" t="s">
        <v>1289</v>
      </c>
      <c r="I247" s="6">
        <v>5752</v>
      </c>
      <c r="K247" s="5" t="s">
        <v>43</v>
      </c>
      <c r="L247" s="6">
        <v>17572</v>
      </c>
    </row>
    <row r="248" spans="2:12" ht="15" customHeight="1">
      <c r="B248" s="5" t="s">
        <v>3004</v>
      </c>
      <c r="C248" s="6">
        <v>603750</v>
      </c>
      <c r="E248" s="5" t="s">
        <v>7146</v>
      </c>
      <c r="F248" s="6">
        <v>15357</v>
      </c>
      <c r="H248" s="5" t="s">
        <v>7146</v>
      </c>
      <c r="I248" s="6">
        <v>15357</v>
      </c>
      <c r="K248" s="5" t="s">
        <v>44</v>
      </c>
      <c r="L248" s="6">
        <v>21858</v>
      </c>
    </row>
    <row r="249" spans="2:12" ht="15" customHeight="1">
      <c r="B249" s="5" t="s">
        <v>3005</v>
      </c>
      <c r="C249" s="6">
        <v>603750</v>
      </c>
      <c r="E249" s="5" t="s">
        <v>7147</v>
      </c>
      <c r="F249" s="6">
        <v>14429</v>
      </c>
      <c r="H249" s="5" t="s">
        <v>7147</v>
      </c>
      <c r="I249" s="6">
        <v>14429</v>
      </c>
      <c r="K249" s="5" t="s">
        <v>7142</v>
      </c>
      <c r="L249" s="6">
        <v>25485</v>
      </c>
    </row>
    <row r="250" spans="2:12" ht="15" customHeight="1">
      <c r="B250" s="5" t="s">
        <v>3854</v>
      </c>
      <c r="C250" s="6">
        <v>1505608</v>
      </c>
      <c r="E250" s="5" t="s">
        <v>834</v>
      </c>
      <c r="F250" s="6">
        <v>19848</v>
      </c>
      <c r="H250" s="5" t="s">
        <v>834</v>
      </c>
      <c r="I250" s="6">
        <v>19848</v>
      </c>
      <c r="K250" s="5" t="s">
        <v>7143</v>
      </c>
      <c r="L250" s="6">
        <v>5941</v>
      </c>
    </row>
    <row r="251" spans="2:12" ht="15" customHeight="1">
      <c r="B251" s="5" t="s">
        <v>3855</v>
      </c>
      <c r="C251" s="6">
        <v>1505608</v>
      </c>
      <c r="E251" s="5" t="s">
        <v>1290</v>
      </c>
      <c r="F251" s="6">
        <v>4229</v>
      </c>
      <c r="H251" s="5" t="s">
        <v>1290</v>
      </c>
      <c r="I251" s="6">
        <v>4229</v>
      </c>
      <c r="K251" s="5" t="s">
        <v>7144</v>
      </c>
      <c r="L251" s="6">
        <v>14021</v>
      </c>
    </row>
    <row r="252" spans="2:12" ht="15" customHeight="1">
      <c r="B252" s="5" t="s">
        <v>9234</v>
      </c>
      <c r="C252" s="6">
        <v>4123897</v>
      </c>
      <c r="E252" s="5" t="s">
        <v>4749</v>
      </c>
      <c r="F252" s="6">
        <v>27887</v>
      </c>
      <c r="H252" s="5" t="s">
        <v>4749</v>
      </c>
      <c r="I252" s="6">
        <v>27887</v>
      </c>
      <c r="K252" s="5" t="s">
        <v>45</v>
      </c>
      <c r="L252" s="6">
        <v>3753106</v>
      </c>
    </row>
    <row r="253" spans="2:12" ht="15" customHeight="1">
      <c r="B253" s="5" t="s">
        <v>4576</v>
      </c>
      <c r="C253" s="6">
        <v>1627279</v>
      </c>
      <c r="E253" s="5" t="s">
        <v>1291</v>
      </c>
      <c r="F253" s="6">
        <v>4460</v>
      </c>
      <c r="H253" s="5" t="s">
        <v>1291</v>
      </c>
      <c r="I253" s="6">
        <v>4460</v>
      </c>
      <c r="K253" s="5" t="s">
        <v>46</v>
      </c>
      <c r="L253" s="6">
        <v>3753106</v>
      </c>
    </row>
    <row r="254" spans="2:12" ht="15" customHeight="1">
      <c r="B254" s="5" t="s">
        <v>4580</v>
      </c>
      <c r="C254" s="6">
        <v>541522</v>
      </c>
      <c r="E254" s="5" t="s">
        <v>8733</v>
      </c>
      <c r="F254" s="6">
        <v>2775</v>
      </c>
      <c r="H254" s="5" t="s">
        <v>8733</v>
      </c>
      <c r="I254" s="6">
        <v>2775</v>
      </c>
      <c r="K254" s="5" t="s">
        <v>47</v>
      </c>
      <c r="L254" s="6">
        <v>3753106</v>
      </c>
    </row>
    <row r="255" spans="2:12" ht="15" customHeight="1">
      <c r="B255" s="5" t="s">
        <v>4581</v>
      </c>
      <c r="C255" s="6">
        <v>541522</v>
      </c>
      <c r="E255" s="5" t="s">
        <v>262</v>
      </c>
      <c r="F255" s="6">
        <v>10697</v>
      </c>
      <c r="H255" s="5" t="s">
        <v>262</v>
      </c>
      <c r="I255" s="6">
        <v>10697</v>
      </c>
      <c r="K255" s="5" t="s">
        <v>48</v>
      </c>
      <c r="L255" s="6">
        <v>3753106</v>
      </c>
    </row>
    <row r="256" spans="2:12" ht="15" customHeight="1">
      <c r="B256" s="5" t="s">
        <v>4582</v>
      </c>
      <c r="C256" s="6">
        <v>270760</v>
      </c>
      <c r="E256" s="5" t="s">
        <v>7148</v>
      </c>
      <c r="F256" s="6">
        <v>11045</v>
      </c>
      <c r="H256" s="5" t="s">
        <v>7148</v>
      </c>
      <c r="I256" s="6">
        <v>11045</v>
      </c>
      <c r="K256" s="5" t="s">
        <v>49</v>
      </c>
      <c r="L256" s="6">
        <v>3753106</v>
      </c>
    </row>
    <row r="257" spans="2:12" ht="15" customHeight="1">
      <c r="B257" s="5" t="s">
        <v>9237</v>
      </c>
      <c r="C257" s="6">
        <v>364682</v>
      </c>
      <c r="E257" s="5" t="s">
        <v>10208</v>
      </c>
      <c r="F257" s="6">
        <v>5526</v>
      </c>
      <c r="H257" s="5" t="s">
        <v>10208</v>
      </c>
      <c r="I257" s="6">
        <v>5526</v>
      </c>
      <c r="K257" s="5" t="s">
        <v>50</v>
      </c>
      <c r="L257" s="6">
        <v>3753106</v>
      </c>
    </row>
    <row r="258" spans="2:12" ht="15" customHeight="1">
      <c r="B258" s="5" t="s">
        <v>8142</v>
      </c>
      <c r="C258" s="6">
        <v>4449898</v>
      </c>
      <c r="E258" s="5" t="s">
        <v>10209</v>
      </c>
      <c r="F258" s="6">
        <v>5951</v>
      </c>
      <c r="H258" s="5" t="s">
        <v>10209</v>
      </c>
      <c r="I258" s="6">
        <v>5951</v>
      </c>
      <c r="K258" s="5" t="s">
        <v>51</v>
      </c>
      <c r="L258" s="6">
        <v>3753106</v>
      </c>
    </row>
    <row r="259" spans="2:12" ht="15" customHeight="1">
      <c r="B259" s="5" t="s">
        <v>10807</v>
      </c>
      <c r="C259" s="6">
        <v>738500</v>
      </c>
      <c r="E259" s="5" t="s">
        <v>10210</v>
      </c>
      <c r="F259" s="6">
        <v>6376</v>
      </c>
      <c r="H259" s="5" t="s">
        <v>10210</v>
      </c>
      <c r="I259" s="6">
        <v>6376</v>
      </c>
      <c r="K259" s="5" t="s">
        <v>52</v>
      </c>
      <c r="L259" s="6">
        <v>3753106</v>
      </c>
    </row>
    <row r="260" spans="2:12" ht="15" customHeight="1">
      <c r="B260" s="5" t="s">
        <v>3862</v>
      </c>
      <c r="C260" s="6">
        <v>1096764</v>
      </c>
      <c r="E260" s="5" t="s">
        <v>10211</v>
      </c>
      <c r="F260" s="6">
        <v>60404</v>
      </c>
      <c r="H260" s="5" t="s">
        <v>10211</v>
      </c>
      <c r="I260" s="6">
        <v>60404</v>
      </c>
      <c r="K260" s="5" t="s">
        <v>53</v>
      </c>
      <c r="L260" s="6">
        <v>3753110</v>
      </c>
    </row>
    <row r="261" spans="2:12" ht="15" customHeight="1">
      <c r="B261" s="5" t="s">
        <v>3863</v>
      </c>
      <c r="C261" s="6">
        <v>1096764</v>
      </c>
      <c r="E261" s="5" t="s">
        <v>10212</v>
      </c>
      <c r="F261" s="6">
        <v>42844</v>
      </c>
      <c r="H261" s="5" t="s">
        <v>10212</v>
      </c>
      <c r="I261" s="6">
        <v>42844</v>
      </c>
      <c r="K261" s="5" t="s">
        <v>54</v>
      </c>
      <c r="L261" s="6">
        <v>3753110</v>
      </c>
    </row>
    <row r="262" spans="2:12" ht="15" customHeight="1">
      <c r="B262" s="5" t="s">
        <v>4585</v>
      </c>
      <c r="C262" s="6">
        <v>7938</v>
      </c>
      <c r="E262" s="5" t="s">
        <v>10213</v>
      </c>
      <c r="F262" s="6">
        <v>57686</v>
      </c>
      <c r="H262" s="5" t="s">
        <v>10213</v>
      </c>
      <c r="I262" s="6">
        <v>57686</v>
      </c>
      <c r="K262" s="5" t="s">
        <v>55</v>
      </c>
      <c r="L262" s="6">
        <v>3753110</v>
      </c>
    </row>
    <row r="263" spans="2:12" ht="15" customHeight="1">
      <c r="B263" s="5" t="s">
        <v>10391</v>
      </c>
      <c r="C263" s="6">
        <v>3051010</v>
      </c>
      <c r="E263" s="5" t="s">
        <v>10214</v>
      </c>
      <c r="F263" s="6">
        <v>41576</v>
      </c>
      <c r="H263" s="5" t="s">
        <v>10214</v>
      </c>
      <c r="I263" s="6">
        <v>41576</v>
      </c>
      <c r="K263" s="5" t="s">
        <v>56</v>
      </c>
      <c r="L263" s="6">
        <v>3753110</v>
      </c>
    </row>
    <row r="264" spans="2:12" ht="15" customHeight="1">
      <c r="B264" s="5" t="s">
        <v>10392</v>
      </c>
      <c r="C264" s="6">
        <v>3051010</v>
      </c>
      <c r="E264" s="5" t="s">
        <v>10215</v>
      </c>
      <c r="F264" s="6">
        <v>27544</v>
      </c>
      <c r="H264" s="5" t="s">
        <v>10215</v>
      </c>
      <c r="I264" s="6">
        <v>27544</v>
      </c>
      <c r="K264" s="5" t="s">
        <v>3566</v>
      </c>
      <c r="L264" s="6">
        <v>5544</v>
      </c>
    </row>
    <row r="265" spans="2:12" ht="15" customHeight="1">
      <c r="B265" s="5" t="s">
        <v>10393</v>
      </c>
      <c r="C265" s="6">
        <v>3051010</v>
      </c>
      <c r="E265" s="5" t="s">
        <v>10216</v>
      </c>
      <c r="F265" s="6">
        <v>27544</v>
      </c>
      <c r="H265" s="5" t="s">
        <v>10216</v>
      </c>
      <c r="I265" s="6">
        <v>27544</v>
      </c>
      <c r="K265" s="5" t="s">
        <v>3567</v>
      </c>
      <c r="L265" s="6">
        <v>20590</v>
      </c>
    </row>
    <row r="266" spans="2:12" ht="15" customHeight="1">
      <c r="B266" s="5" t="s">
        <v>10394</v>
      </c>
      <c r="C266" s="6">
        <v>3051010</v>
      </c>
      <c r="E266" s="5" t="s">
        <v>10217</v>
      </c>
      <c r="F266" s="6">
        <v>74341</v>
      </c>
      <c r="H266" s="5" t="s">
        <v>10217</v>
      </c>
      <c r="I266" s="6">
        <v>74341</v>
      </c>
      <c r="K266" s="5" t="s">
        <v>1288</v>
      </c>
      <c r="L266" s="6">
        <v>15050</v>
      </c>
    </row>
    <row r="267" spans="2:12" ht="15" customHeight="1">
      <c r="B267" s="5" t="s">
        <v>10395</v>
      </c>
      <c r="C267" s="6">
        <v>3051011</v>
      </c>
      <c r="E267" s="5" t="s">
        <v>8734</v>
      </c>
      <c r="F267" s="6">
        <v>24003</v>
      </c>
      <c r="H267" s="5" t="s">
        <v>8734</v>
      </c>
      <c r="I267" s="6">
        <v>24003</v>
      </c>
      <c r="K267" s="5" t="s">
        <v>2405</v>
      </c>
      <c r="L267" s="6">
        <v>4537</v>
      </c>
    </row>
    <row r="268" spans="2:12" ht="15" customHeight="1">
      <c r="B268" s="5" t="s">
        <v>10396</v>
      </c>
      <c r="C268" s="6">
        <v>3051011</v>
      </c>
      <c r="E268" s="5" t="s">
        <v>7149</v>
      </c>
      <c r="F268" s="6">
        <v>26199</v>
      </c>
      <c r="H268" s="5" t="s">
        <v>7149</v>
      </c>
      <c r="I268" s="6">
        <v>26199</v>
      </c>
      <c r="K268" s="5" t="s">
        <v>8732</v>
      </c>
      <c r="L268" s="6">
        <v>23998</v>
      </c>
    </row>
    <row r="269" spans="2:12" ht="15" customHeight="1">
      <c r="B269" s="5" t="s">
        <v>10397</v>
      </c>
      <c r="C269" s="6">
        <v>3051011</v>
      </c>
      <c r="E269" s="5" t="s">
        <v>10486</v>
      </c>
      <c r="F269" s="6">
        <v>25440</v>
      </c>
      <c r="H269" s="5" t="s">
        <v>10486</v>
      </c>
      <c r="I269" s="6">
        <v>25440</v>
      </c>
      <c r="K269" s="5" t="s">
        <v>7145</v>
      </c>
      <c r="L269" s="6">
        <v>278436</v>
      </c>
    </row>
    <row r="270" spans="2:12" ht="15" customHeight="1">
      <c r="B270" s="5" t="s">
        <v>3867</v>
      </c>
      <c r="C270" s="6">
        <v>1488728</v>
      </c>
      <c r="E270" s="5" t="s">
        <v>263</v>
      </c>
      <c r="F270" s="6">
        <v>7822</v>
      </c>
      <c r="H270" s="5" t="s">
        <v>263</v>
      </c>
      <c r="I270" s="6">
        <v>7822</v>
      </c>
      <c r="K270" s="5" t="s">
        <v>4748</v>
      </c>
      <c r="L270" s="6">
        <v>25166</v>
      </c>
    </row>
    <row r="271" spans="2:12" ht="15" customHeight="1">
      <c r="B271" s="5" t="s">
        <v>3868</v>
      </c>
      <c r="C271" s="6">
        <v>1578056</v>
      </c>
      <c r="E271" s="5" t="s">
        <v>3113</v>
      </c>
      <c r="F271" s="6">
        <v>1956</v>
      </c>
      <c r="H271" s="5" t="s">
        <v>3113</v>
      </c>
      <c r="I271" s="6">
        <v>1956</v>
      </c>
      <c r="K271" s="5" t="s">
        <v>1289</v>
      </c>
      <c r="L271" s="6">
        <v>5752</v>
      </c>
    </row>
    <row r="272" spans="2:12" ht="15" customHeight="1">
      <c r="B272" s="5" t="s">
        <v>9240</v>
      </c>
      <c r="C272" s="6">
        <v>1463046</v>
      </c>
      <c r="E272" s="5" t="s">
        <v>4750</v>
      </c>
      <c r="F272" s="6">
        <v>21775</v>
      </c>
      <c r="H272" s="5" t="s">
        <v>4750</v>
      </c>
      <c r="I272" s="6">
        <v>21775</v>
      </c>
      <c r="K272" s="5" t="s">
        <v>7146</v>
      </c>
      <c r="L272" s="6">
        <v>15357</v>
      </c>
    </row>
    <row r="273" spans="2:12" ht="15" customHeight="1">
      <c r="B273" s="5" t="s">
        <v>9241</v>
      </c>
      <c r="C273" s="6">
        <v>1463046</v>
      </c>
      <c r="E273" s="5" t="s">
        <v>4751</v>
      </c>
      <c r="F273" s="6">
        <v>14899</v>
      </c>
      <c r="H273" s="5" t="s">
        <v>4751</v>
      </c>
      <c r="I273" s="6">
        <v>14899</v>
      </c>
      <c r="K273" s="5" t="s">
        <v>7147</v>
      </c>
      <c r="L273" s="6">
        <v>14429</v>
      </c>
    </row>
    <row r="274" spans="2:12" ht="15" customHeight="1">
      <c r="B274" s="5" t="s">
        <v>4840</v>
      </c>
      <c r="C274" s="6">
        <v>4780882</v>
      </c>
      <c r="E274" s="5" t="s">
        <v>1292</v>
      </c>
      <c r="F274" s="6">
        <v>21784</v>
      </c>
      <c r="H274" s="5" t="s">
        <v>1292</v>
      </c>
      <c r="I274" s="6">
        <v>21784</v>
      </c>
      <c r="K274" s="5" t="s">
        <v>834</v>
      </c>
      <c r="L274" s="6">
        <v>19848</v>
      </c>
    </row>
    <row r="275" spans="2:12" ht="15" customHeight="1">
      <c r="B275" s="5" t="s">
        <v>6718</v>
      </c>
      <c r="C275" s="6">
        <v>2893784</v>
      </c>
      <c r="E275" s="5" t="s">
        <v>835</v>
      </c>
      <c r="F275" s="6">
        <v>5470</v>
      </c>
      <c r="H275" s="5" t="s">
        <v>835</v>
      </c>
      <c r="I275" s="6">
        <v>5470</v>
      </c>
      <c r="K275" s="5" t="s">
        <v>1290</v>
      </c>
      <c r="L275" s="6">
        <v>4229</v>
      </c>
    </row>
    <row r="276" spans="2:12" ht="15" customHeight="1">
      <c r="B276" s="5" t="s">
        <v>9242</v>
      </c>
      <c r="C276" s="6">
        <v>1087395</v>
      </c>
      <c r="E276" s="5" t="s">
        <v>836</v>
      </c>
      <c r="F276" s="6">
        <v>2735</v>
      </c>
      <c r="H276" s="5" t="s">
        <v>836</v>
      </c>
      <c r="I276" s="6">
        <v>2735</v>
      </c>
      <c r="K276" s="5" t="s">
        <v>259</v>
      </c>
      <c r="L276" s="6">
        <v>1031749</v>
      </c>
    </row>
    <row r="277" spans="2:12" ht="15" customHeight="1">
      <c r="B277" s="5" t="s">
        <v>675</v>
      </c>
      <c r="C277" s="6">
        <v>1605169</v>
      </c>
      <c r="E277" s="5" t="s">
        <v>1293</v>
      </c>
      <c r="F277" s="6">
        <v>5288</v>
      </c>
      <c r="H277" s="5" t="s">
        <v>1293</v>
      </c>
      <c r="I277" s="6">
        <v>5288</v>
      </c>
      <c r="K277" s="5" t="s">
        <v>260</v>
      </c>
      <c r="L277" s="6">
        <v>1031749</v>
      </c>
    </row>
    <row r="278" spans="2:12" ht="15" customHeight="1">
      <c r="B278" s="5" t="s">
        <v>1446</v>
      </c>
      <c r="C278" s="6">
        <v>3202484</v>
      </c>
      <c r="E278" s="5" t="s">
        <v>837</v>
      </c>
      <c r="F278" s="6">
        <v>3135</v>
      </c>
      <c r="H278" s="5" t="s">
        <v>837</v>
      </c>
      <c r="I278" s="6">
        <v>3135</v>
      </c>
      <c r="K278" s="5" t="s">
        <v>261</v>
      </c>
      <c r="L278" s="6">
        <v>2051822</v>
      </c>
    </row>
    <row r="279" spans="2:12" ht="15" customHeight="1">
      <c r="B279" s="5" t="s">
        <v>1447</v>
      </c>
      <c r="C279" s="6">
        <v>3202484</v>
      </c>
      <c r="E279" s="5" t="s">
        <v>2145</v>
      </c>
      <c r="F279" s="6">
        <v>10601</v>
      </c>
      <c r="H279" s="5" t="s">
        <v>2145</v>
      </c>
      <c r="I279" s="6">
        <v>10601</v>
      </c>
      <c r="K279" s="5" t="s">
        <v>4749</v>
      </c>
      <c r="L279" s="6">
        <v>27887</v>
      </c>
    </row>
    <row r="280" spans="2:12" ht="15" customHeight="1">
      <c r="B280" s="5" t="s">
        <v>1448</v>
      </c>
      <c r="C280" s="6">
        <v>2088578</v>
      </c>
      <c r="E280" s="5" t="s">
        <v>7150</v>
      </c>
      <c r="F280" s="6">
        <v>10558</v>
      </c>
      <c r="H280" s="5" t="s">
        <v>7150</v>
      </c>
      <c r="I280" s="6">
        <v>10558</v>
      </c>
      <c r="K280" s="5" t="s">
        <v>1291</v>
      </c>
      <c r="L280" s="6">
        <v>4460</v>
      </c>
    </row>
    <row r="281" spans="2:12" ht="15" customHeight="1">
      <c r="B281" s="5" t="s">
        <v>3873</v>
      </c>
      <c r="C281" s="6">
        <v>1259986</v>
      </c>
      <c r="E281" s="5" t="s">
        <v>2777</v>
      </c>
      <c r="F281" s="6">
        <v>6420</v>
      </c>
      <c r="H281" s="5" t="s">
        <v>2777</v>
      </c>
      <c r="I281" s="6">
        <v>6420</v>
      </c>
      <c r="K281" s="5" t="s">
        <v>8733</v>
      </c>
      <c r="L281" s="6">
        <v>2775</v>
      </c>
    </row>
    <row r="282" spans="2:12" ht="15" customHeight="1">
      <c r="B282" s="5" t="s">
        <v>8164</v>
      </c>
      <c r="C282" s="6">
        <v>4757553</v>
      </c>
      <c r="E282" s="5" t="s">
        <v>7151</v>
      </c>
      <c r="F282" s="6">
        <v>24127</v>
      </c>
      <c r="H282" s="5" t="s">
        <v>7151</v>
      </c>
      <c r="I282" s="6">
        <v>24127</v>
      </c>
      <c r="K282" s="5" t="s">
        <v>262</v>
      </c>
      <c r="L282" s="6">
        <v>10697</v>
      </c>
    </row>
    <row r="283" spans="2:12" ht="15" customHeight="1">
      <c r="B283" s="5" t="s">
        <v>8165</v>
      </c>
      <c r="C283" s="6">
        <v>4726107</v>
      </c>
      <c r="E283" s="5" t="s">
        <v>3114</v>
      </c>
      <c r="F283" s="6">
        <v>6264</v>
      </c>
      <c r="H283" s="5" t="s">
        <v>3114</v>
      </c>
      <c r="I283" s="6">
        <v>6264</v>
      </c>
      <c r="K283" s="5" t="s">
        <v>7148</v>
      </c>
      <c r="L283" s="6">
        <v>11045</v>
      </c>
    </row>
    <row r="284" spans="2:12" ht="15" customHeight="1">
      <c r="B284" s="5" t="s">
        <v>3018</v>
      </c>
      <c r="C284" s="6">
        <v>2437267</v>
      </c>
      <c r="E284" s="5" t="s">
        <v>4913</v>
      </c>
      <c r="F284" s="6">
        <v>6618</v>
      </c>
      <c r="H284" s="5" t="s">
        <v>4913</v>
      </c>
      <c r="I284" s="6">
        <v>6618</v>
      </c>
      <c r="K284" s="5" t="s">
        <v>10208</v>
      </c>
      <c r="L284" s="6">
        <v>5526</v>
      </c>
    </row>
    <row r="285" spans="2:12" ht="15" customHeight="1">
      <c r="B285" s="5" t="s">
        <v>1247</v>
      </c>
      <c r="C285" s="6">
        <v>8185</v>
      </c>
      <c r="E285" s="5" t="s">
        <v>7152</v>
      </c>
      <c r="F285" s="6">
        <v>8901</v>
      </c>
      <c r="H285" s="5" t="s">
        <v>7152</v>
      </c>
      <c r="I285" s="6">
        <v>8901</v>
      </c>
      <c r="K285" s="5" t="s">
        <v>10209</v>
      </c>
      <c r="L285" s="6">
        <v>5951</v>
      </c>
    </row>
    <row r="286" spans="2:12" ht="15" customHeight="1">
      <c r="B286" s="5" t="s">
        <v>9824</v>
      </c>
      <c r="C286" s="6">
        <v>630419</v>
      </c>
      <c r="E286" s="5" t="s">
        <v>7153</v>
      </c>
      <c r="F286" s="6">
        <v>21506</v>
      </c>
      <c r="H286" s="5" t="s">
        <v>7153</v>
      </c>
      <c r="I286" s="6">
        <v>21506</v>
      </c>
      <c r="K286" s="5" t="s">
        <v>10210</v>
      </c>
      <c r="L286" s="6">
        <v>6376</v>
      </c>
    </row>
    <row r="287" spans="2:12" ht="15" customHeight="1">
      <c r="B287" s="5" t="s">
        <v>1529</v>
      </c>
      <c r="C287" s="6">
        <v>8833</v>
      </c>
      <c r="E287" s="5" t="s">
        <v>2406</v>
      </c>
      <c r="F287" s="6">
        <v>26418</v>
      </c>
      <c r="H287" s="5" t="s">
        <v>2406</v>
      </c>
      <c r="I287" s="6">
        <v>26418</v>
      </c>
      <c r="K287" s="5" t="s">
        <v>10211</v>
      </c>
      <c r="L287" s="6">
        <v>60404</v>
      </c>
    </row>
    <row r="288" spans="2:12" ht="15" customHeight="1">
      <c r="B288" s="5" t="s">
        <v>8343</v>
      </c>
      <c r="C288" s="6">
        <v>1512</v>
      </c>
      <c r="E288" s="5" t="s">
        <v>2407</v>
      </c>
      <c r="F288" s="6">
        <v>24215</v>
      </c>
      <c r="H288" s="5" t="s">
        <v>2407</v>
      </c>
      <c r="I288" s="6">
        <v>24215</v>
      </c>
      <c r="K288" s="5" t="s">
        <v>10212</v>
      </c>
      <c r="L288" s="6">
        <v>42844</v>
      </c>
    </row>
    <row r="289" spans="2:12" ht="15" customHeight="1">
      <c r="B289" s="5" t="s">
        <v>8349</v>
      </c>
      <c r="C289" s="6">
        <v>247594</v>
      </c>
      <c r="E289" s="5" t="s">
        <v>7154</v>
      </c>
      <c r="F289" s="6">
        <v>2860</v>
      </c>
      <c r="H289" s="5" t="s">
        <v>7154</v>
      </c>
      <c r="I289" s="6">
        <v>2860</v>
      </c>
      <c r="K289" s="5" t="s">
        <v>10213</v>
      </c>
      <c r="L289" s="6">
        <v>57686</v>
      </c>
    </row>
    <row r="290" spans="2:12" ht="15" customHeight="1">
      <c r="B290" s="5" t="s">
        <v>8372</v>
      </c>
      <c r="C290" s="6">
        <v>158451</v>
      </c>
      <c r="E290" s="5" t="s">
        <v>3115</v>
      </c>
      <c r="F290" s="6">
        <v>44500</v>
      </c>
      <c r="H290" s="5" t="s">
        <v>3115</v>
      </c>
      <c r="I290" s="6">
        <v>52593</v>
      </c>
      <c r="K290" s="5" t="s">
        <v>10214</v>
      </c>
      <c r="L290" s="6">
        <v>41576</v>
      </c>
    </row>
    <row r="291" spans="2:12" ht="15" customHeight="1">
      <c r="B291" s="5" t="s">
        <v>8469</v>
      </c>
      <c r="C291" s="6">
        <v>257747</v>
      </c>
      <c r="E291" s="5" t="s">
        <v>10487</v>
      </c>
      <c r="F291" s="6">
        <v>1582</v>
      </c>
      <c r="H291" s="5" t="s">
        <v>10487</v>
      </c>
      <c r="I291" s="6">
        <v>1582</v>
      </c>
      <c r="K291" s="5" t="s">
        <v>10215</v>
      </c>
      <c r="L291" s="6">
        <v>27544</v>
      </c>
    </row>
    <row r="292" spans="2:12" ht="15" customHeight="1">
      <c r="B292" s="5" t="s">
        <v>4683</v>
      </c>
      <c r="C292" s="6">
        <v>1938</v>
      </c>
      <c r="E292" s="5" t="s">
        <v>10488</v>
      </c>
      <c r="F292" s="6">
        <v>904</v>
      </c>
      <c r="H292" s="5" t="s">
        <v>10488</v>
      </c>
      <c r="I292" s="6">
        <v>904</v>
      </c>
      <c r="K292" s="5" t="s">
        <v>10216</v>
      </c>
      <c r="L292" s="6">
        <v>27544</v>
      </c>
    </row>
    <row r="293" spans="2:12" ht="15" customHeight="1">
      <c r="B293" s="5" t="s">
        <v>737</v>
      </c>
      <c r="C293" s="6">
        <v>528375</v>
      </c>
      <c r="E293" s="5" t="s">
        <v>10489</v>
      </c>
      <c r="F293" s="6">
        <v>814</v>
      </c>
      <c r="H293" s="5" t="s">
        <v>10489</v>
      </c>
      <c r="I293" s="6">
        <v>814</v>
      </c>
      <c r="K293" s="5" t="s">
        <v>10217</v>
      </c>
      <c r="L293" s="6">
        <v>74341</v>
      </c>
    </row>
    <row r="294" spans="2:12" ht="15" customHeight="1">
      <c r="B294" s="5" t="s">
        <v>772</v>
      </c>
      <c r="C294" s="6">
        <v>45100</v>
      </c>
      <c r="E294" s="5" t="s">
        <v>9607</v>
      </c>
      <c r="F294" s="6">
        <v>4719</v>
      </c>
      <c r="H294" s="5" t="s">
        <v>9607</v>
      </c>
      <c r="I294" s="6">
        <v>4719</v>
      </c>
      <c r="K294" s="5" t="s">
        <v>8734</v>
      </c>
      <c r="L294" s="6">
        <v>24003</v>
      </c>
    </row>
    <row r="295" spans="2:12" ht="15" customHeight="1">
      <c r="B295" s="5" t="s">
        <v>783</v>
      </c>
      <c r="C295" s="6">
        <v>3759</v>
      </c>
      <c r="E295" s="5" t="s">
        <v>57</v>
      </c>
      <c r="F295" s="6">
        <v>4459</v>
      </c>
      <c r="H295" s="5" t="s">
        <v>57</v>
      </c>
      <c r="I295" s="6">
        <v>4459</v>
      </c>
      <c r="K295" s="5" t="s">
        <v>7149</v>
      </c>
      <c r="L295" s="6">
        <v>26199</v>
      </c>
    </row>
    <row r="296" spans="2:12" ht="15" customHeight="1">
      <c r="B296" s="5" t="s">
        <v>9287</v>
      </c>
      <c r="C296" s="6">
        <v>677035</v>
      </c>
      <c r="E296" s="5" t="s">
        <v>7155</v>
      </c>
      <c r="F296" s="6">
        <v>7347</v>
      </c>
      <c r="H296" s="5" t="s">
        <v>7155</v>
      </c>
      <c r="I296" s="6">
        <v>7347</v>
      </c>
      <c r="K296" s="5" t="s">
        <v>10486</v>
      </c>
      <c r="L296" s="6">
        <v>25440</v>
      </c>
    </row>
    <row r="297" spans="2:12" ht="15" customHeight="1">
      <c r="B297" s="5" t="s">
        <v>9321</v>
      </c>
      <c r="C297" s="6">
        <v>144596</v>
      </c>
      <c r="E297" s="5" t="s">
        <v>10490</v>
      </c>
      <c r="F297" s="6">
        <v>2122</v>
      </c>
      <c r="H297" s="5" t="s">
        <v>10490</v>
      </c>
      <c r="I297" s="6">
        <v>2122</v>
      </c>
      <c r="K297" s="5" t="s">
        <v>263</v>
      </c>
      <c r="L297" s="6">
        <v>7822</v>
      </c>
    </row>
    <row r="298" spans="2:12" ht="15" customHeight="1">
      <c r="B298" s="5" t="s">
        <v>9349</v>
      </c>
      <c r="C298" s="6">
        <v>56250</v>
      </c>
      <c r="E298" s="5" t="s">
        <v>2146</v>
      </c>
      <c r="F298" s="6">
        <v>5445</v>
      </c>
      <c r="H298" s="5" t="s">
        <v>2146</v>
      </c>
      <c r="I298" s="6">
        <v>5445</v>
      </c>
      <c r="K298" s="5" t="s">
        <v>3113</v>
      </c>
      <c r="L298" s="6">
        <v>1956</v>
      </c>
    </row>
    <row r="299" spans="2:12" ht="15" customHeight="1">
      <c r="B299" s="5" t="s">
        <v>9443</v>
      </c>
      <c r="C299" s="6">
        <v>94753</v>
      </c>
      <c r="E299" s="5" t="s">
        <v>2408</v>
      </c>
      <c r="F299" s="6">
        <v>599</v>
      </c>
      <c r="H299" s="5" t="s">
        <v>2408</v>
      </c>
      <c r="I299" s="6">
        <v>599</v>
      </c>
      <c r="K299" s="5" t="s">
        <v>4750</v>
      </c>
      <c r="L299" s="6">
        <v>21775</v>
      </c>
    </row>
    <row r="300" spans="2:12" ht="15" customHeight="1">
      <c r="B300" s="5" t="s">
        <v>3024</v>
      </c>
      <c r="C300" s="6">
        <v>69998</v>
      </c>
      <c r="E300" s="5" t="s">
        <v>7156</v>
      </c>
      <c r="F300" s="6">
        <v>7699</v>
      </c>
      <c r="H300" s="5" t="s">
        <v>7156</v>
      </c>
      <c r="I300" s="6">
        <v>7699</v>
      </c>
      <c r="K300" s="5" t="s">
        <v>4751</v>
      </c>
      <c r="L300" s="6">
        <v>14899</v>
      </c>
    </row>
    <row r="301" spans="2:12" ht="15" customHeight="1">
      <c r="B301" s="5" t="s">
        <v>3052</v>
      </c>
      <c r="C301" s="6">
        <v>599106</v>
      </c>
      <c r="E301" s="5" t="s">
        <v>264</v>
      </c>
      <c r="F301" s="6">
        <v>4795</v>
      </c>
      <c r="H301" s="5" t="s">
        <v>264</v>
      </c>
      <c r="I301" s="6">
        <v>4795</v>
      </c>
      <c r="K301" s="5" t="s">
        <v>1292</v>
      </c>
      <c r="L301" s="6">
        <v>21784</v>
      </c>
    </row>
    <row r="302" spans="2:12" ht="15" customHeight="1">
      <c r="B302" s="5" t="s">
        <v>3058</v>
      </c>
      <c r="C302" s="6">
        <v>154148</v>
      </c>
      <c r="E302" s="5" t="s">
        <v>9894</v>
      </c>
      <c r="F302" s="6">
        <v>7318</v>
      </c>
      <c r="H302" s="5" t="s">
        <v>9894</v>
      </c>
      <c r="I302" s="6">
        <v>8491</v>
      </c>
      <c r="K302" s="5" t="s">
        <v>835</v>
      </c>
      <c r="L302" s="6">
        <v>5470</v>
      </c>
    </row>
    <row r="303" spans="2:12" ht="15" customHeight="1">
      <c r="B303" s="5" t="s">
        <v>3073</v>
      </c>
      <c r="C303" s="6">
        <v>2155617</v>
      </c>
      <c r="E303" s="5" t="s">
        <v>7157</v>
      </c>
      <c r="F303" s="6">
        <v>7205</v>
      </c>
      <c r="H303" s="5" t="s">
        <v>7157</v>
      </c>
      <c r="I303" s="6">
        <v>7205</v>
      </c>
      <c r="K303" s="5" t="s">
        <v>836</v>
      </c>
      <c r="L303" s="6">
        <v>2735</v>
      </c>
    </row>
    <row r="304" spans="2:12" ht="15" customHeight="1">
      <c r="B304" s="5" t="s">
        <v>3074</v>
      </c>
      <c r="C304" s="6">
        <v>2249874</v>
      </c>
      <c r="E304" s="5" t="s">
        <v>7158</v>
      </c>
      <c r="F304" s="6">
        <v>3710</v>
      </c>
      <c r="H304" s="5" t="s">
        <v>7158</v>
      </c>
      <c r="I304" s="6">
        <v>3710</v>
      </c>
      <c r="K304" s="5" t="s">
        <v>1293</v>
      </c>
      <c r="L304" s="6">
        <v>5288</v>
      </c>
    </row>
    <row r="305" spans="2:12" ht="15" customHeight="1">
      <c r="B305" s="5" t="s">
        <v>5370</v>
      </c>
      <c r="C305" s="6">
        <v>1401</v>
      </c>
      <c r="E305" s="5" t="s">
        <v>9895</v>
      </c>
      <c r="F305" s="6">
        <v>26795</v>
      </c>
      <c r="H305" s="5" t="s">
        <v>9895</v>
      </c>
      <c r="I305" s="6">
        <v>26795</v>
      </c>
      <c r="K305" s="5" t="s">
        <v>837</v>
      </c>
      <c r="L305" s="6">
        <v>3135</v>
      </c>
    </row>
    <row r="306" spans="2:12" ht="15" customHeight="1">
      <c r="B306" s="5" t="s">
        <v>10417</v>
      </c>
      <c r="C306" s="6">
        <v>8684</v>
      </c>
      <c r="E306" s="5" t="s">
        <v>265</v>
      </c>
      <c r="F306" s="6">
        <v>5875</v>
      </c>
      <c r="H306" s="5" t="s">
        <v>265</v>
      </c>
      <c r="I306" s="6">
        <v>5875</v>
      </c>
      <c r="K306" s="5" t="s">
        <v>2145</v>
      </c>
      <c r="L306" s="6">
        <v>10601</v>
      </c>
    </row>
    <row r="307" spans="2:12" ht="15" customHeight="1">
      <c r="B307" s="5" t="s">
        <v>10458</v>
      </c>
      <c r="C307" s="6">
        <v>2124738</v>
      </c>
      <c r="E307" s="5" t="s">
        <v>2778</v>
      </c>
      <c r="F307" s="6">
        <v>12359</v>
      </c>
      <c r="H307" s="5" t="s">
        <v>2778</v>
      </c>
      <c r="I307" s="6">
        <v>12359</v>
      </c>
      <c r="K307" s="5" t="s">
        <v>7150</v>
      </c>
      <c r="L307" s="6">
        <v>12132</v>
      </c>
    </row>
    <row r="308" spans="2:12" ht="15" customHeight="1">
      <c r="B308" s="5" t="s">
        <v>10044</v>
      </c>
      <c r="C308" s="6">
        <v>176362</v>
      </c>
      <c r="E308" s="5" t="s">
        <v>10218</v>
      </c>
      <c r="F308" s="6">
        <v>16372</v>
      </c>
      <c r="H308" s="5" t="s">
        <v>10218</v>
      </c>
      <c r="I308" s="6">
        <v>16372</v>
      </c>
      <c r="K308" s="5" t="s">
        <v>2777</v>
      </c>
      <c r="L308" s="6">
        <v>6420</v>
      </c>
    </row>
    <row r="309" spans="2:12" ht="15" customHeight="1">
      <c r="B309" s="5" t="s">
        <v>10045</v>
      </c>
      <c r="C309" s="6">
        <v>109344</v>
      </c>
      <c r="E309" s="5" t="s">
        <v>9896</v>
      </c>
      <c r="F309" s="6">
        <v>3490</v>
      </c>
      <c r="H309" s="5" t="s">
        <v>9896</v>
      </c>
      <c r="I309" s="6">
        <v>3490</v>
      </c>
      <c r="K309" s="5" t="s">
        <v>7151</v>
      </c>
      <c r="L309" s="6">
        <v>24127</v>
      </c>
    </row>
    <row r="310" spans="2:12" ht="15" customHeight="1">
      <c r="B310" s="5" t="s">
        <v>10052</v>
      </c>
      <c r="C310" s="6">
        <v>76661</v>
      </c>
      <c r="E310" s="5" t="s">
        <v>9897</v>
      </c>
      <c r="F310" s="6">
        <v>2140</v>
      </c>
      <c r="H310" s="5" t="s">
        <v>9897</v>
      </c>
      <c r="I310" s="6">
        <v>2140</v>
      </c>
      <c r="K310" s="5" t="s">
        <v>3114</v>
      </c>
      <c r="L310" s="6">
        <v>6264</v>
      </c>
    </row>
    <row r="311" spans="2:12" ht="15" customHeight="1">
      <c r="B311" s="5" t="s">
        <v>2720</v>
      </c>
      <c r="C311" s="6">
        <v>108691</v>
      </c>
      <c r="E311" s="5" t="s">
        <v>10219</v>
      </c>
      <c r="F311" s="6">
        <v>13501</v>
      </c>
      <c r="H311" s="5" t="s">
        <v>10219</v>
      </c>
      <c r="I311" s="6">
        <v>13501</v>
      </c>
      <c r="K311" s="5" t="s">
        <v>4913</v>
      </c>
      <c r="L311" s="6">
        <v>6618</v>
      </c>
    </row>
    <row r="312" spans="2:12" ht="15" customHeight="1">
      <c r="B312" s="5" t="s">
        <v>8659</v>
      </c>
      <c r="C312" s="6">
        <v>49050</v>
      </c>
      <c r="E312" s="5" t="s">
        <v>10491</v>
      </c>
      <c r="F312" s="6">
        <v>5952</v>
      </c>
      <c r="H312" s="5" t="s">
        <v>10491</v>
      </c>
      <c r="I312" s="6">
        <v>5952</v>
      </c>
      <c r="K312" s="5" t="s">
        <v>7152</v>
      </c>
      <c r="L312" s="6">
        <v>8901</v>
      </c>
    </row>
    <row r="313" spans="2:12" ht="15" customHeight="1">
      <c r="B313" s="5" t="s">
        <v>3530</v>
      </c>
      <c r="C313" s="6">
        <v>1096764</v>
      </c>
      <c r="E313" s="5" t="s">
        <v>8555</v>
      </c>
      <c r="F313" s="6">
        <v>10239</v>
      </c>
      <c r="H313" s="5" t="s">
        <v>8555</v>
      </c>
      <c r="I313" s="6">
        <v>10239</v>
      </c>
      <c r="K313" s="5" t="s">
        <v>7153</v>
      </c>
      <c r="L313" s="6">
        <v>21506</v>
      </c>
    </row>
    <row r="314" spans="2:12" ht="15" customHeight="1">
      <c r="B314" s="5" t="s">
        <v>3531</v>
      </c>
      <c r="C314" s="6">
        <v>1096764</v>
      </c>
      <c r="E314" s="5" t="s">
        <v>4271</v>
      </c>
      <c r="F314" s="6">
        <v>20352</v>
      </c>
      <c r="H314" s="5" t="s">
        <v>4271</v>
      </c>
      <c r="I314" s="6">
        <v>20352</v>
      </c>
      <c r="K314" s="5" t="s">
        <v>2406</v>
      </c>
      <c r="L314" s="6">
        <v>26418</v>
      </c>
    </row>
    <row r="315" spans="2:12" ht="15" customHeight="1">
      <c r="B315" s="5" t="s">
        <v>7056</v>
      </c>
      <c r="C315" s="6">
        <v>2409126</v>
      </c>
      <c r="E315" s="5" t="s">
        <v>1294</v>
      </c>
      <c r="F315" s="6">
        <v>1659</v>
      </c>
      <c r="H315" s="5" t="s">
        <v>1294</v>
      </c>
      <c r="I315" s="6">
        <v>1659</v>
      </c>
      <c r="K315" s="5" t="s">
        <v>2407</v>
      </c>
      <c r="L315" s="6">
        <v>24215</v>
      </c>
    </row>
    <row r="316" spans="2:12" ht="15" customHeight="1">
      <c r="B316" s="5" t="s">
        <v>9884</v>
      </c>
      <c r="C316" s="6">
        <v>3191654</v>
      </c>
      <c r="E316" s="5" t="s">
        <v>3116</v>
      </c>
      <c r="F316" s="6">
        <v>2103</v>
      </c>
      <c r="H316" s="5" t="s">
        <v>3116</v>
      </c>
      <c r="I316" s="6">
        <v>2103</v>
      </c>
      <c r="K316" s="5" t="s">
        <v>7154</v>
      </c>
      <c r="L316" s="6">
        <v>2860</v>
      </c>
    </row>
    <row r="317" spans="2:12" ht="15" customHeight="1">
      <c r="B317" s="5" t="s">
        <v>3086</v>
      </c>
      <c r="C317" s="6">
        <v>1547662</v>
      </c>
      <c r="E317" s="5" t="s">
        <v>2779</v>
      </c>
      <c r="F317" s="6">
        <v>19443</v>
      </c>
      <c r="H317" s="5" t="s">
        <v>2779</v>
      </c>
      <c r="I317" s="6">
        <v>19443</v>
      </c>
      <c r="K317" s="5" t="s">
        <v>3115</v>
      </c>
      <c r="L317" s="6">
        <v>52593</v>
      </c>
    </row>
    <row r="318" spans="2:12" ht="15" customHeight="1">
      <c r="B318" s="5" t="s">
        <v>3087</v>
      </c>
      <c r="C318" s="6">
        <v>1547662</v>
      </c>
      <c r="E318" s="5" t="s">
        <v>3569</v>
      </c>
      <c r="F318" s="6">
        <v>30062</v>
      </c>
      <c r="H318" s="5" t="s">
        <v>3569</v>
      </c>
      <c r="I318" s="6">
        <v>30062</v>
      </c>
      <c r="K318" s="5" t="s">
        <v>10487</v>
      </c>
      <c r="L318" s="6">
        <v>1582</v>
      </c>
    </row>
    <row r="319" spans="2:12" ht="15" customHeight="1">
      <c r="B319" s="5" t="s">
        <v>7057</v>
      </c>
      <c r="C319" s="6">
        <v>619393</v>
      </c>
      <c r="E319" s="5" t="s">
        <v>4272</v>
      </c>
      <c r="F319" s="6">
        <v>23843</v>
      </c>
      <c r="H319" s="5" t="s">
        <v>4272</v>
      </c>
      <c r="I319" s="6">
        <v>23843</v>
      </c>
      <c r="K319" s="5" t="s">
        <v>10488</v>
      </c>
      <c r="L319" s="6">
        <v>904</v>
      </c>
    </row>
    <row r="320" spans="2:12" ht="15" customHeight="1">
      <c r="B320" s="5" t="s">
        <v>7059</v>
      </c>
      <c r="C320" s="6">
        <v>215569</v>
      </c>
      <c r="E320" s="5" t="s">
        <v>266</v>
      </c>
      <c r="F320" s="6">
        <v>2939</v>
      </c>
      <c r="H320" s="5" t="s">
        <v>266</v>
      </c>
      <c r="I320" s="6">
        <v>2939</v>
      </c>
      <c r="K320" s="5" t="s">
        <v>10489</v>
      </c>
      <c r="L320" s="6">
        <v>814</v>
      </c>
    </row>
    <row r="321" spans="2:12" ht="15" customHeight="1">
      <c r="B321" s="5" t="s">
        <v>7060</v>
      </c>
      <c r="C321" s="6">
        <v>1074289</v>
      </c>
      <c r="E321" s="5" t="s">
        <v>267</v>
      </c>
      <c r="F321" s="6">
        <v>9980</v>
      </c>
      <c r="H321" s="5" t="s">
        <v>267</v>
      </c>
      <c r="I321" s="6">
        <v>9980</v>
      </c>
      <c r="K321" s="5" t="s">
        <v>9607</v>
      </c>
      <c r="L321" s="6">
        <v>4719</v>
      </c>
    </row>
    <row r="322" spans="2:12" ht="15" customHeight="1">
      <c r="B322" s="5" t="s">
        <v>7061</v>
      </c>
      <c r="C322" s="6">
        <v>1539568</v>
      </c>
      <c r="E322" s="5" t="s">
        <v>838</v>
      </c>
      <c r="F322" s="6">
        <v>1657</v>
      </c>
      <c r="H322" s="5" t="s">
        <v>838</v>
      </c>
      <c r="I322" s="6">
        <v>1657</v>
      </c>
      <c r="K322" s="5" t="s">
        <v>57</v>
      </c>
      <c r="L322" s="6">
        <v>4459</v>
      </c>
    </row>
    <row r="323" spans="2:12" ht="15" customHeight="1">
      <c r="B323" s="5" t="s">
        <v>7062</v>
      </c>
      <c r="C323" s="6">
        <v>1104522</v>
      </c>
      <c r="E323" s="5" t="s">
        <v>8735</v>
      </c>
      <c r="F323" s="6">
        <v>7363</v>
      </c>
      <c r="H323" s="5" t="s">
        <v>8735</v>
      </c>
      <c r="I323" s="6">
        <v>7363</v>
      </c>
      <c r="K323" s="5" t="s">
        <v>7155</v>
      </c>
      <c r="L323" s="6">
        <v>7347</v>
      </c>
    </row>
    <row r="324" spans="2:12" ht="15" customHeight="1">
      <c r="B324" s="5" t="s">
        <v>4241</v>
      </c>
      <c r="C324" s="6">
        <v>2148153</v>
      </c>
      <c r="E324" s="5" t="s">
        <v>8736</v>
      </c>
      <c r="F324" s="6">
        <v>8520</v>
      </c>
      <c r="H324" s="5" t="s">
        <v>8736</v>
      </c>
      <c r="I324" s="6">
        <v>8520</v>
      </c>
      <c r="K324" s="5" t="s">
        <v>10490</v>
      </c>
      <c r="L324" s="6">
        <v>2122</v>
      </c>
    </row>
    <row r="325" spans="2:12" ht="15" customHeight="1">
      <c r="B325" s="5" t="s">
        <v>7064</v>
      </c>
      <c r="C325" s="6">
        <v>685567</v>
      </c>
      <c r="E325" s="5" t="s">
        <v>9898</v>
      </c>
      <c r="F325" s="6">
        <v>17009</v>
      </c>
      <c r="H325" s="5" t="s">
        <v>9898</v>
      </c>
      <c r="I325" s="6">
        <v>17009</v>
      </c>
      <c r="K325" s="5" t="s">
        <v>2146</v>
      </c>
      <c r="L325" s="6">
        <v>5445</v>
      </c>
    </row>
    <row r="326" spans="2:12" ht="15" customHeight="1">
      <c r="B326" s="5" t="s">
        <v>7065</v>
      </c>
      <c r="C326" s="6">
        <v>1038083</v>
      </c>
      <c r="E326" s="5" t="s">
        <v>58</v>
      </c>
      <c r="F326" s="6">
        <v>9899</v>
      </c>
      <c r="H326" s="5" t="s">
        <v>58</v>
      </c>
      <c r="I326" s="6">
        <v>9899</v>
      </c>
      <c r="K326" s="5" t="s">
        <v>2408</v>
      </c>
      <c r="L326" s="6">
        <v>599</v>
      </c>
    </row>
    <row r="327" spans="2:12" ht="15" customHeight="1">
      <c r="B327" s="5" t="s">
        <v>10200</v>
      </c>
      <c r="C327" s="6">
        <v>2088290</v>
      </c>
      <c r="E327" s="5" t="s">
        <v>268</v>
      </c>
      <c r="F327" s="6">
        <v>4917</v>
      </c>
      <c r="H327" s="5" t="s">
        <v>268</v>
      </c>
      <c r="I327" s="6">
        <v>4917</v>
      </c>
      <c r="K327" s="5" t="s">
        <v>7156</v>
      </c>
      <c r="L327" s="6">
        <v>9911</v>
      </c>
    </row>
    <row r="328" spans="2:12" ht="15" customHeight="1">
      <c r="B328" s="5" t="s">
        <v>8693</v>
      </c>
      <c r="C328" s="6">
        <v>834730</v>
      </c>
      <c r="E328" s="5" t="s">
        <v>2409</v>
      </c>
      <c r="F328" s="6">
        <v>5466</v>
      </c>
      <c r="H328" s="5" t="s">
        <v>2409</v>
      </c>
      <c r="I328" s="6">
        <v>5466</v>
      </c>
      <c r="K328" s="5" t="s">
        <v>264</v>
      </c>
      <c r="L328" s="6">
        <v>4795</v>
      </c>
    </row>
    <row r="329" spans="2:12" ht="15" customHeight="1">
      <c r="B329" s="5" t="s">
        <v>8694</v>
      </c>
      <c r="C329" s="6">
        <v>835260</v>
      </c>
      <c r="E329" s="5" t="s">
        <v>839</v>
      </c>
      <c r="F329" s="6">
        <v>25400</v>
      </c>
      <c r="H329" s="5" t="s">
        <v>839</v>
      </c>
      <c r="I329" s="6">
        <v>25400</v>
      </c>
      <c r="K329" s="5" t="s">
        <v>9894</v>
      </c>
      <c r="L329" s="6">
        <v>8491</v>
      </c>
    </row>
    <row r="330" spans="2:12" ht="15" customHeight="1">
      <c r="B330" s="5" t="s">
        <v>9456</v>
      </c>
      <c r="C330" s="6">
        <v>1684404</v>
      </c>
      <c r="E330" s="5" t="s">
        <v>1981</v>
      </c>
      <c r="F330" s="6">
        <v>2959</v>
      </c>
      <c r="H330" s="5" t="s">
        <v>1981</v>
      </c>
      <c r="I330" s="6">
        <v>2959</v>
      </c>
      <c r="K330" s="5" t="s">
        <v>7157</v>
      </c>
      <c r="L330" s="6">
        <v>7205</v>
      </c>
    </row>
    <row r="331" spans="2:12" ht="15" customHeight="1">
      <c r="B331" s="5" t="s">
        <v>3532</v>
      </c>
      <c r="C331" s="6">
        <v>2076849</v>
      </c>
      <c r="E331" s="5" t="s">
        <v>4752</v>
      </c>
      <c r="F331" s="6">
        <v>2213</v>
      </c>
      <c r="H331" s="5" t="s">
        <v>4752</v>
      </c>
      <c r="I331" s="6">
        <v>2213</v>
      </c>
      <c r="K331" s="5" t="s">
        <v>3568</v>
      </c>
      <c r="L331" s="6">
        <v>4391522</v>
      </c>
    </row>
    <row r="332" spans="2:12" ht="15" customHeight="1">
      <c r="B332" s="5" t="s">
        <v>8695</v>
      </c>
      <c r="C332" s="6">
        <v>1489248</v>
      </c>
      <c r="E332" s="5" t="s">
        <v>4273</v>
      </c>
      <c r="F332" s="6">
        <v>9996</v>
      </c>
      <c r="H332" s="5" t="s">
        <v>4273</v>
      </c>
      <c r="I332" s="6">
        <v>12213</v>
      </c>
      <c r="K332" s="5" t="s">
        <v>7158</v>
      </c>
      <c r="L332" s="6">
        <v>3710</v>
      </c>
    </row>
    <row r="333" spans="2:12" ht="15" customHeight="1">
      <c r="B333" s="5" t="s">
        <v>8696</v>
      </c>
      <c r="C333" s="6">
        <v>1489248</v>
      </c>
      <c r="E333" s="5" t="s">
        <v>1918</v>
      </c>
      <c r="F333" s="6">
        <v>8630</v>
      </c>
      <c r="H333" s="5" t="s">
        <v>1918</v>
      </c>
      <c r="I333" s="6">
        <v>8630</v>
      </c>
      <c r="K333" s="5" t="s">
        <v>9895</v>
      </c>
      <c r="L333" s="6">
        <v>26795</v>
      </c>
    </row>
    <row r="334" spans="2:12" ht="15" customHeight="1">
      <c r="B334" s="5" t="s">
        <v>1977</v>
      </c>
      <c r="C334" s="6">
        <v>2022320</v>
      </c>
      <c r="E334" s="5" t="s">
        <v>7159</v>
      </c>
      <c r="F334" s="6">
        <v>3292</v>
      </c>
      <c r="H334" s="5" t="s">
        <v>7159</v>
      </c>
      <c r="I334" s="6">
        <v>3292</v>
      </c>
      <c r="K334" s="5" t="s">
        <v>265</v>
      </c>
      <c r="L334" s="6">
        <v>5875</v>
      </c>
    </row>
    <row r="335" spans="2:12" ht="15" customHeight="1">
      <c r="B335" s="5" t="s">
        <v>236</v>
      </c>
      <c r="C335" s="6">
        <v>971946</v>
      </c>
      <c r="E335" s="5" t="s">
        <v>4274</v>
      </c>
      <c r="F335" s="6">
        <v>53075</v>
      </c>
      <c r="H335" s="5" t="s">
        <v>4274</v>
      </c>
      <c r="I335" s="6">
        <v>73862</v>
      </c>
      <c r="K335" s="5" t="s">
        <v>2778</v>
      </c>
      <c r="L335" s="6">
        <v>12359</v>
      </c>
    </row>
    <row r="336" spans="2:12" ht="15" customHeight="1">
      <c r="B336" s="5" t="s">
        <v>4888</v>
      </c>
      <c r="C336" s="6">
        <v>1600178</v>
      </c>
      <c r="E336" s="5" t="s">
        <v>8737</v>
      </c>
      <c r="F336" s="6">
        <v>29703</v>
      </c>
      <c r="H336" s="5" t="s">
        <v>8737</v>
      </c>
      <c r="I336" s="6">
        <v>29703</v>
      </c>
      <c r="K336" s="5" t="s">
        <v>10218</v>
      </c>
      <c r="L336" s="6">
        <v>16372</v>
      </c>
    </row>
    <row r="337" spans="2:12" ht="15" customHeight="1">
      <c r="B337" s="5" t="s">
        <v>7066</v>
      </c>
      <c r="C337" s="6">
        <v>1793465</v>
      </c>
      <c r="E337" s="5" t="s">
        <v>8738</v>
      </c>
      <c r="F337" s="6">
        <v>40397</v>
      </c>
      <c r="H337" s="5" t="s">
        <v>8738</v>
      </c>
      <c r="I337" s="6">
        <v>40397</v>
      </c>
      <c r="K337" s="5" t="s">
        <v>9896</v>
      </c>
      <c r="L337" s="6">
        <v>3490</v>
      </c>
    </row>
    <row r="338" spans="2:12" ht="15" customHeight="1">
      <c r="B338" s="5" t="s">
        <v>7074</v>
      </c>
      <c r="C338" s="6">
        <v>1348301</v>
      </c>
      <c r="E338" s="5" t="s">
        <v>2410</v>
      </c>
      <c r="F338" s="6">
        <v>11596</v>
      </c>
      <c r="H338" s="5" t="s">
        <v>2410</v>
      </c>
      <c r="I338" s="6">
        <v>11596</v>
      </c>
      <c r="K338" s="5" t="s">
        <v>9897</v>
      </c>
      <c r="L338" s="6">
        <v>2140</v>
      </c>
    </row>
    <row r="339" spans="2:12" ht="15" customHeight="1">
      <c r="B339" s="5" t="s">
        <v>3534</v>
      </c>
      <c r="C339" s="6">
        <v>3295403</v>
      </c>
      <c r="E339" s="5" t="s">
        <v>9899</v>
      </c>
      <c r="F339" s="6">
        <v>2587</v>
      </c>
      <c r="H339" s="5" t="s">
        <v>9899</v>
      </c>
      <c r="I339" s="6">
        <v>4426</v>
      </c>
      <c r="K339" s="5" t="s">
        <v>10219</v>
      </c>
      <c r="L339" s="6">
        <v>13501</v>
      </c>
    </row>
    <row r="340" spans="2:12" ht="15" customHeight="1">
      <c r="B340" s="5" t="s">
        <v>3535</v>
      </c>
      <c r="C340" s="6">
        <v>3295403</v>
      </c>
      <c r="E340" s="5" t="s">
        <v>8740</v>
      </c>
      <c r="F340" s="6">
        <v>25553</v>
      </c>
      <c r="H340" s="5" t="s">
        <v>8740</v>
      </c>
      <c r="I340" s="6">
        <v>25553</v>
      </c>
      <c r="K340" s="5" t="s">
        <v>10491</v>
      </c>
      <c r="L340" s="6">
        <v>5952</v>
      </c>
    </row>
    <row r="341" spans="2:12" ht="15" customHeight="1">
      <c r="B341" s="5" t="s">
        <v>3536</v>
      </c>
      <c r="C341" s="6">
        <v>3295403</v>
      </c>
      <c r="E341" s="5" t="s">
        <v>4753</v>
      </c>
      <c r="F341" s="6">
        <v>2837</v>
      </c>
      <c r="H341" s="5" t="s">
        <v>4753</v>
      </c>
      <c r="I341" s="6">
        <v>2837</v>
      </c>
      <c r="K341" s="5" t="s">
        <v>8555</v>
      </c>
      <c r="L341" s="6">
        <v>10239</v>
      </c>
    </row>
    <row r="342" spans="2:12" ht="15" customHeight="1">
      <c r="B342" s="5" t="s">
        <v>3537</v>
      </c>
      <c r="C342" s="6">
        <v>3295403</v>
      </c>
      <c r="E342" s="5" t="s">
        <v>1982</v>
      </c>
      <c r="F342" s="6">
        <v>6726</v>
      </c>
      <c r="H342" s="5" t="s">
        <v>1982</v>
      </c>
      <c r="I342" s="6">
        <v>6726</v>
      </c>
      <c r="K342" s="5" t="s">
        <v>4271</v>
      </c>
      <c r="L342" s="6">
        <v>20352</v>
      </c>
    </row>
    <row r="343" spans="2:12" ht="15" customHeight="1">
      <c r="B343" s="5" t="s">
        <v>3538</v>
      </c>
      <c r="C343" s="6">
        <v>3295403</v>
      </c>
      <c r="E343" s="5" t="s">
        <v>10492</v>
      </c>
      <c r="F343" s="6">
        <v>2167</v>
      </c>
      <c r="H343" s="5" t="s">
        <v>10492</v>
      </c>
      <c r="I343" s="6">
        <v>2167</v>
      </c>
      <c r="K343" s="5" t="s">
        <v>1294</v>
      </c>
      <c r="L343" s="6">
        <v>1659</v>
      </c>
    </row>
    <row r="344" spans="2:12" ht="15" customHeight="1">
      <c r="B344" s="5" t="s">
        <v>3539</v>
      </c>
      <c r="C344" s="6">
        <v>3295402</v>
      </c>
      <c r="E344" s="5" t="s">
        <v>3570</v>
      </c>
      <c r="F344" s="6">
        <v>10008</v>
      </c>
      <c r="H344" s="5" t="s">
        <v>3570</v>
      </c>
      <c r="I344" s="6">
        <v>10008</v>
      </c>
      <c r="K344" s="5" t="s">
        <v>3116</v>
      </c>
      <c r="L344" s="6">
        <v>2103</v>
      </c>
    </row>
    <row r="345" spans="2:12" ht="15" customHeight="1">
      <c r="B345" s="5" t="s">
        <v>9587</v>
      </c>
      <c r="C345" s="6">
        <v>2360709</v>
      </c>
      <c r="E345" s="5" t="s">
        <v>3117</v>
      </c>
      <c r="F345" s="6">
        <v>6354</v>
      </c>
      <c r="H345" s="5" t="s">
        <v>3117</v>
      </c>
      <c r="I345" s="6">
        <v>6354</v>
      </c>
      <c r="K345" s="5" t="s">
        <v>2779</v>
      </c>
      <c r="L345" s="6">
        <v>19443</v>
      </c>
    </row>
    <row r="346" spans="2:12" ht="15" customHeight="1">
      <c r="B346" s="5" t="s">
        <v>9588</v>
      </c>
      <c r="C346" s="6">
        <v>2360709</v>
      </c>
      <c r="E346" s="5" t="s">
        <v>1295</v>
      </c>
      <c r="F346" s="6">
        <v>3873</v>
      </c>
      <c r="H346" s="5" t="s">
        <v>1295</v>
      </c>
      <c r="I346" s="6">
        <v>3873</v>
      </c>
      <c r="K346" s="5" t="s">
        <v>3569</v>
      </c>
      <c r="L346" s="6">
        <v>30062</v>
      </c>
    </row>
    <row r="347" spans="2:12" ht="15" customHeight="1">
      <c r="B347" s="5" t="s">
        <v>9589</v>
      </c>
      <c r="C347" s="6">
        <v>2360709</v>
      </c>
      <c r="E347" s="5" t="s">
        <v>2147</v>
      </c>
      <c r="F347" s="6">
        <v>20786</v>
      </c>
      <c r="H347" s="5" t="s">
        <v>2147</v>
      </c>
      <c r="I347" s="6">
        <v>20786</v>
      </c>
      <c r="K347" s="5" t="s">
        <v>4272</v>
      </c>
      <c r="L347" s="6">
        <v>23843</v>
      </c>
    </row>
    <row r="348" spans="2:12" ht="15" customHeight="1">
      <c r="B348" s="5" t="s">
        <v>9590</v>
      </c>
      <c r="C348" s="6">
        <v>2360709</v>
      </c>
      <c r="E348" s="5" t="s">
        <v>269</v>
      </c>
      <c r="F348" s="6">
        <v>8174</v>
      </c>
      <c r="H348" s="5" t="s">
        <v>269</v>
      </c>
      <c r="I348" s="6">
        <v>8174</v>
      </c>
      <c r="K348" s="5" t="s">
        <v>266</v>
      </c>
      <c r="L348" s="6">
        <v>2939</v>
      </c>
    </row>
    <row r="349" spans="2:12" ht="15" customHeight="1">
      <c r="B349" s="5" t="s">
        <v>9591</v>
      </c>
      <c r="C349" s="6">
        <v>2360709</v>
      </c>
      <c r="E349" s="5" t="s">
        <v>2411</v>
      </c>
      <c r="F349" s="6">
        <v>5286</v>
      </c>
      <c r="H349" s="5" t="s">
        <v>2411</v>
      </c>
      <c r="I349" s="6">
        <v>5286</v>
      </c>
      <c r="K349" s="5" t="s">
        <v>267</v>
      </c>
      <c r="L349" s="6">
        <v>9980</v>
      </c>
    </row>
    <row r="350" spans="2:12" ht="15" customHeight="1">
      <c r="B350" s="5" t="s">
        <v>9592</v>
      </c>
      <c r="C350" s="6">
        <v>2360709</v>
      </c>
      <c r="E350" s="5" t="s">
        <v>2412</v>
      </c>
      <c r="F350" s="6">
        <v>3878</v>
      </c>
      <c r="H350" s="5" t="s">
        <v>2412</v>
      </c>
      <c r="I350" s="6">
        <v>3878</v>
      </c>
      <c r="K350" s="5" t="s">
        <v>838</v>
      </c>
      <c r="L350" s="6">
        <v>1657</v>
      </c>
    </row>
    <row r="351" spans="2:12" ht="15" customHeight="1">
      <c r="B351" s="5" t="s">
        <v>9593</v>
      </c>
      <c r="C351" s="6">
        <v>2360709</v>
      </c>
      <c r="E351" s="5" t="s">
        <v>7161</v>
      </c>
      <c r="F351" s="6">
        <v>8663</v>
      </c>
      <c r="H351" s="5" t="s">
        <v>7161</v>
      </c>
      <c r="I351" s="6">
        <v>8663</v>
      </c>
      <c r="K351" s="5" t="s">
        <v>8735</v>
      </c>
      <c r="L351" s="6">
        <v>7363</v>
      </c>
    </row>
    <row r="352" spans="2:12" ht="15" customHeight="1">
      <c r="B352" s="5" t="s">
        <v>9594</v>
      </c>
      <c r="C352" s="6">
        <v>2360709</v>
      </c>
      <c r="E352" s="5" t="s">
        <v>5254</v>
      </c>
      <c r="F352" s="6">
        <v>30524</v>
      </c>
      <c r="H352" s="5" t="s">
        <v>5254</v>
      </c>
      <c r="I352" s="6">
        <v>30524</v>
      </c>
      <c r="K352" s="5" t="s">
        <v>8736</v>
      </c>
      <c r="L352" s="6">
        <v>8520</v>
      </c>
    </row>
    <row r="353" spans="2:12" ht="15" customHeight="1">
      <c r="B353" s="5" t="s">
        <v>9595</v>
      </c>
      <c r="C353" s="6">
        <v>2360715</v>
      </c>
      <c r="E353" s="5" t="s">
        <v>5255</v>
      </c>
      <c r="F353" s="6">
        <v>22473</v>
      </c>
      <c r="H353" s="5" t="s">
        <v>5255</v>
      </c>
      <c r="I353" s="6">
        <v>22473</v>
      </c>
      <c r="K353" s="5" t="s">
        <v>9898</v>
      </c>
      <c r="L353" s="6">
        <v>75536.850000000006</v>
      </c>
    </row>
    <row r="354" spans="2:12" ht="15" customHeight="1">
      <c r="B354" s="5" t="s">
        <v>9596</v>
      </c>
      <c r="C354" s="6">
        <v>2360715</v>
      </c>
      <c r="E354" s="5" t="s">
        <v>4275</v>
      </c>
      <c r="F354" s="6">
        <v>1538</v>
      </c>
      <c r="H354" s="5" t="s">
        <v>4275</v>
      </c>
      <c r="I354" s="6">
        <v>1538</v>
      </c>
      <c r="K354" s="5" t="s">
        <v>58</v>
      </c>
      <c r="L354" s="6">
        <v>9899</v>
      </c>
    </row>
    <row r="355" spans="2:12" ht="15" customHeight="1">
      <c r="B355" s="5" t="s">
        <v>9597</v>
      </c>
      <c r="C355" s="6">
        <v>2360715</v>
      </c>
      <c r="E355" s="5" t="s">
        <v>4276</v>
      </c>
      <c r="F355" s="6">
        <v>1922</v>
      </c>
      <c r="H355" s="5" t="s">
        <v>4276</v>
      </c>
      <c r="I355" s="6">
        <v>1922</v>
      </c>
      <c r="K355" s="5" t="s">
        <v>268</v>
      </c>
      <c r="L355" s="6">
        <v>4917</v>
      </c>
    </row>
    <row r="356" spans="2:12" ht="15" customHeight="1">
      <c r="B356" s="5" t="s">
        <v>9598</v>
      </c>
      <c r="C356" s="6">
        <v>2360715</v>
      </c>
      <c r="E356" s="5" t="s">
        <v>4754</v>
      </c>
      <c r="F356" s="6">
        <v>2895</v>
      </c>
      <c r="H356" s="5" t="s">
        <v>4754</v>
      </c>
      <c r="I356" s="6">
        <v>2895</v>
      </c>
      <c r="K356" s="5" t="s">
        <v>2409</v>
      </c>
      <c r="L356" s="6">
        <v>5466</v>
      </c>
    </row>
    <row r="357" spans="2:12" ht="15" customHeight="1">
      <c r="B357" s="5" t="s">
        <v>2747</v>
      </c>
      <c r="C357" s="6">
        <v>3157310</v>
      </c>
      <c r="E357" s="5" t="s">
        <v>3571</v>
      </c>
      <c r="F357" s="6">
        <v>12566</v>
      </c>
      <c r="H357" s="5" t="s">
        <v>3571</v>
      </c>
      <c r="I357" s="6">
        <v>12566</v>
      </c>
      <c r="K357" s="5" t="s">
        <v>839</v>
      </c>
      <c r="L357" s="6">
        <v>25400</v>
      </c>
    </row>
    <row r="358" spans="2:12" ht="15" customHeight="1">
      <c r="B358" s="5" t="s">
        <v>2748</v>
      </c>
      <c r="C358" s="6">
        <v>3478047</v>
      </c>
      <c r="E358" s="5" t="s">
        <v>3572</v>
      </c>
      <c r="F358" s="6">
        <v>6322</v>
      </c>
      <c r="H358" s="5" t="s">
        <v>3572</v>
      </c>
      <c r="I358" s="6">
        <v>6322</v>
      </c>
      <c r="K358" s="5" t="s">
        <v>1981</v>
      </c>
      <c r="L358" s="6">
        <v>2959</v>
      </c>
    </row>
    <row r="359" spans="2:12" ht="15" customHeight="1">
      <c r="B359" s="5" t="s">
        <v>2749</v>
      </c>
      <c r="C359" s="6">
        <v>922140</v>
      </c>
      <c r="E359" s="5" t="s">
        <v>840</v>
      </c>
      <c r="F359" s="6">
        <v>16454</v>
      </c>
      <c r="H359" s="5" t="s">
        <v>840</v>
      </c>
      <c r="I359" s="6">
        <v>16454</v>
      </c>
      <c r="K359" s="5" t="s">
        <v>4752</v>
      </c>
      <c r="L359" s="6">
        <v>2213</v>
      </c>
    </row>
    <row r="360" spans="2:12" ht="15" customHeight="1">
      <c r="B360" s="5" t="s">
        <v>2750</v>
      </c>
      <c r="C360" s="6">
        <v>2215025</v>
      </c>
      <c r="E360" s="5" t="s">
        <v>1983</v>
      </c>
      <c r="F360" s="6">
        <v>17843</v>
      </c>
      <c r="H360" s="5" t="s">
        <v>1983</v>
      </c>
      <c r="I360" s="6">
        <v>21750</v>
      </c>
      <c r="K360" s="5" t="s">
        <v>4273</v>
      </c>
      <c r="L360" s="6">
        <v>12213</v>
      </c>
    </row>
    <row r="361" spans="2:12" ht="15" customHeight="1">
      <c r="B361" s="5" t="s">
        <v>10201</v>
      </c>
      <c r="C361" s="6">
        <v>218055</v>
      </c>
      <c r="E361" s="5" t="s">
        <v>2780</v>
      </c>
      <c r="F361" s="6">
        <v>12572</v>
      </c>
      <c r="H361" s="5" t="s">
        <v>2780</v>
      </c>
      <c r="I361" s="6">
        <v>12572</v>
      </c>
      <c r="K361" s="5" t="s">
        <v>1918</v>
      </c>
      <c r="L361" s="6">
        <v>8630</v>
      </c>
    </row>
    <row r="362" spans="2:12" ht="15" customHeight="1">
      <c r="B362" s="5" t="s">
        <v>8701</v>
      </c>
      <c r="C362" s="6">
        <v>2947237</v>
      </c>
      <c r="E362" s="5" t="s">
        <v>1984</v>
      </c>
      <c r="F362" s="6">
        <v>14016</v>
      </c>
      <c r="H362" s="5" t="s">
        <v>1984</v>
      </c>
      <c r="I362" s="6">
        <v>14016</v>
      </c>
      <c r="K362" s="5" t="s">
        <v>7159</v>
      </c>
      <c r="L362" s="6">
        <v>3292</v>
      </c>
    </row>
    <row r="363" spans="2:12" ht="15" customHeight="1">
      <c r="B363" s="5" t="s">
        <v>7083</v>
      </c>
      <c r="C363" s="6">
        <v>440091</v>
      </c>
      <c r="E363" s="5" t="s">
        <v>2413</v>
      </c>
      <c r="F363" s="6">
        <v>5764</v>
      </c>
      <c r="H363" s="5" t="s">
        <v>2413</v>
      </c>
      <c r="I363" s="6">
        <v>5764</v>
      </c>
      <c r="K363" s="5" t="s">
        <v>4274</v>
      </c>
      <c r="L363" s="6">
        <v>73862</v>
      </c>
    </row>
    <row r="364" spans="2:12" ht="15" customHeight="1">
      <c r="B364" s="5" t="s">
        <v>4891</v>
      </c>
      <c r="C364" s="6">
        <v>1123920</v>
      </c>
      <c r="E364" s="5" t="s">
        <v>4755</v>
      </c>
      <c r="F364" s="6">
        <v>3005</v>
      </c>
      <c r="H364" s="5" t="s">
        <v>4755</v>
      </c>
      <c r="I364" s="6">
        <v>3005</v>
      </c>
      <c r="K364" s="5" t="s">
        <v>8737</v>
      </c>
      <c r="L364" s="6">
        <v>29703</v>
      </c>
    </row>
    <row r="365" spans="2:12" ht="15" customHeight="1">
      <c r="B365" s="5" t="s">
        <v>4892</v>
      </c>
      <c r="C365" s="6">
        <v>1123920</v>
      </c>
      <c r="E365" s="5" t="s">
        <v>2414</v>
      </c>
      <c r="F365" s="6">
        <v>24500</v>
      </c>
      <c r="H365" s="5" t="s">
        <v>2414</v>
      </c>
      <c r="I365" s="6">
        <v>24500</v>
      </c>
      <c r="K365" s="5" t="s">
        <v>8738</v>
      </c>
      <c r="L365" s="6">
        <v>40397</v>
      </c>
    </row>
    <row r="366" spans="2:12" ht="15" customHeight="1">
      <c r="B366" s="5" t="s">
        <v>8702</v>
      </c>
      <c r="C366" s="6">
        <v>831025</v>
      </c>
      <c r="E366" s="5" t="s">
        <v>4756</v>
      </c>
      <c r="F366" s="6">
        <v>5120</v>
      </c>
      <c r="H366" s="5" t="s">
        <v>4756</v>
      </c>
      <c r="I366" s="6">
        <v>5120</v>
      </c>
      <c r="K366" s="5" t="s">
        <v>8739</v>
      </c>
      <c r="L366" s="6">
        <v>1205933</v>
      </c>
    </row>
    <row r="367" spans="2:12" ht="15" customHeight="1">
      <c r="B367" s="5" t="s">
        <v>3093</v>
      </c>
      <c r="C367" s="6">
        <v>692753</v>
      </c>
      <c r="E367" s="5" t="s">
        <v>270</v>
      </c>
      <c r="F367" s="6">
        <v>7513</v>
      </c>
      <c r="H367" s="5" t="s">
        <v>270</v>
      </c>
      <c r="I367" s="6">
        <v>7513</v>
      </c>
      <c r="K367" s="5" t="s">
        <v>2410</v>
      </c>
      <c r="L367" s="6">
        <v>14467</v>
      </c>
    </row>
    <row r="368" spans="2:12" ht="15" customHeight="1">
      <c r="B368" s="5" t="s">
        <v>4895</v>
      </c>
      <c r="C368" s="6">
        <v>502857</v>
      </c>
      <c r="E368" s="5" t="s">
        <v>3573</v>
      </c>
      <c r="F368" s="6">
        <v>1856</v>
      </c>
      <c r="H368" s="5" t="s">
        <v>3573</v>
      </c>
      <c r="I368" s="6">
        <v>1856</v>
      </c>
      <c r="K368" s="5" t="s">
        <v>9899</v>
      </c>
      <c r="L368" s="6">
        <v>4426</v>
      </c>
    </row>
    <row r="369" spans="2:12" ht="15" customHeight="1">
      <c r="B369" s="5" t="s">
        <v>4896</v>
      </c>
      <c r="C369" s="6">
        <v>2110628</v>
      </c>
      <c r="E369" s="5" t="s">
        <v>9608</v>
      </c>
      <c r="F369" s="6">
        <v>8224</v>
      </c>
      <c r="H369" s="5" t="s">
        <v>9608</v>
      </c>
      <c r="I369" s="6">
        <v>8224</v>
      </c>
      <c r="K369" s="5" t="s">
        <v>8740</v>
      </c>
      <c r="L369" s="6">
        <v>25553</v>
      </c>
    </row>
    <row r="370" spans="2:12" ht="15" customHeight="1">
      <c r="B370" s="5" t="s">
        <v>4897</v>
      </c>
      <c r="C370" s="6">
        <v>108767</v>
      </c>
      <c r="E370" s="5" t="s">
        <v>1985</v>
      </c>
      <c r="F370" s="6">
        <v>13698</v>
      </c>
      <c r="H370" s="5" t="s">
        <v>1985</v>
      </c>
      <c r="I370" s="6">
        <v>15782</v>
      </c>
      <c r="K370" s="5" t="s">
        <v>4753</v>
      </c>
      <c r="L370" s="6">
        <v>2837</v>
      </c>
    </row>
    <row r="371" spans="2:12" ht="15" customHeight="1">
      <c r="B371" s="5" t="s">
        <v>4898</v>
      </c>
      <c r="C371" s="6">
        <v>605110</v>
      </c>
      <c r="E371" s="5" t="s">
        <v>8556</v>
      </c>
      <c r="F371" s="6">
        <v>15850</v>
      </c>
      <c r="H371" s="5" t="s">
        <v>8556</v>
      </c>
      <c r="I371" s="6">
        <v>26433</v>
      </c>
      <c r="K371" s="5" t="s">
        <v>1982</v>
      </c>
      <c r="L371" s="6">
        <v>6726</v>
      </c>
    </row>
    <row r="372" spans="2:12" ht="15" customHeight="1">
      <c r="B372" s="5" t="s">
        <v>10061</v>
      </c>
      <c r="C372" s="6">
        <v>8784742</v>
      </c>
      <c r="E372" s="5" t="s">
        <v>8557</v>
      </c>
      <c r="F372" s="6">
        <v>13094</v>
      </c>
      <c r="H372" s="5" t="s">
        <v>8557</v>
      </c>
      <c r="I372" s="6">
        <v>13094</v>
      </c>
      <c r="K372" s="5" t="s">
        <v>10492</v>
      </c>
      <c r="L372" s="6">
        <v>2167</v>
      </c>
    </row>
    <row r="373" spans="2:12" ht="15" customHeight="1">
      <c r="B373" s="5" t="s">
        <v>1915</v>
      </c>
      <c r="C373" s="6">
        <v>1789</v>
      </c>
      <c r="E373" s="5" t="s">
        <v>8558</v>
      </c>
      <c r="F373" s="6">
        <v>5775</v>
      </c>
      <c r="H373" s="5" t="s">
        <v>8558</v>
      </c>
      <c r="I373" s="6">
        <v>8282</v>
      </c>
      <c r="K373" s="5" t="s">
        <v>3570</v>
      </c>
      <c r="L373" s="6">
        <v>10008</v>
      </c>
    </row>
    <row r="374" spans="2:12" ht="15" customHeight="1">
      <c r="B374" s="5" t="s">
        <v>4246</v>
      </c>
      <c r="C374" s="6">
        <v>6959494</v>
      </c>
      <c r="E374" s="5" t="s">
        <v>2148</v>
      </c>
      <c r="F374" s="6">
        <v>4450</v>
      </c>
      <c r="H374" s="5" t="s">
        <v>2148</v>
      </c>
      <c r="I374" s="6">
        <v>4450</v>
      </c>
      <c r="K374" s="5" t="s">
        <v>3117</v>
      </c>
      <c r="L374" s="6">
        <v>6354</v>
      </c>
    </row>
    <row r="375" spans="2:12" ht="15" customHeight="1">
      <c r="B375" s="5" t="s">
        <v>10464</v>
      </c>
      <c r="C375" s="6">
        <v>492723</v>
      </c>
      <c r="E375" s="5" t="s">
        <v>7162</v>
      </c>
      <c r="F375" s="6">
        <v>4377</v>
      </c>
      <c r="H375" s="5" t="s">
        <v>7162</v>
      </c>
      <c r="I375" s="6">
        <v>4377</v>
      </c>
      <c r="K375" s="5" t="s">
        <v>1295</v>
      </c>
      <c r="L375" s="6">
        <v>3873</v>
      </c>
    </row>
    <row r="376" spans="2:12" ht="15" customHeight="1">
      <c r="B376" s="5" t="s">
        <v>10203</v>
      </c>
      <c r="C376" s="6">
        <v>59294</v>
      </c>
      <c r="E376" s="5" t="s">
        <v>8559</v>
      </c>
      <c r="F376" s="6">
        <v>4989</v>
      </c>
      <c r="H376" s="5" t="s">
        <v>8559</v>
      </c>
      <c r="I376" s="6">
        <v>6336</v>
      </c>
      <c r="K376" s="5" t="s">
        <v>2147</v>
      </c>
      <c r="L376" s="6">
        <v>20786</v>
      </c>
    </row>
    <row r="377" spans="2:12" ht="15" customHeight="1">
      <c r="B377" s="5" t="s">
        <v>3545</v>
      </c>
      <c r="C377" s="6">
        <v>167253</v>
      </c>
      <c r="E377" s="5" t="s">
        <v>4757</v>
      </c>
      <c r="F377" s="6">
        <v>2862</v>
      </c>
      <c r="H377" s="5" t="s">
        <v>4757</v>
      </c>
      <c r="I377" s="6">
        <v>2862</v>
      </c>
      <c r="K377" s="5" t="s">
        <v>269</v>
      </c>
      <c r="L377" s="6">
        <v>8174</v>
      </c>
    </row>
    <row r="378" spans="2:12" ht="15" customHeight="1">
      <c r="B378" s="5" t="s">
        <v>250</v>
      </c>
      <c r="C378" s="6">
        <v>975</v>
      </c>
      <c r="E378" s="5" t="s">
        <v>1919</v>
      </c>
      <c r="F378" s="6">
        <v>20173</v>
      </c>
      <c r="H378" s="5" t="s">
        <v>1919</v>
      </c>
      <c r="I378" s="6">
        <v>20173</v>
      </c>
      <c r="K378" s="5" t="s">
        <v>2411</v>
      </c>
      <c r="L378" s="6">
        <v>5286</v>
      </c>
    </row>
    <row r="379" spans="2:12" ht="15" customHeight="1">
      <c r="B379" s="5" t="s">
        <v>1569</v>
      </c>
      <c r="C379" s="6">
        <v>2311915.8600000003</v>
      </c>
      <c r="E379" s="5" t="s">
        <v>8560</v>
      </c>
      <c r="F379" s="6">
        <v>1673</v>
      </c>
      <c r="H379" s="5" t="s">
        <v>8560</v>
      </c>
      <c r="I379" s="6">
        <v>11894</v>
      </c>
      <c r="K379" s="5" t="s">
        <v>2412</v>
      </c>
      <c r="L379" s="6">
        <v>3878</v>
      </c>
    </row>
    <row r="380" spans="2:12" ht="15" customHeight="1">
      <c r="B380" s="5" t="s">
        <v>5879</v>
      </c>
      <c r="C380" s="6">
        <v>1532587</v>
      </c>
      <c r="E380" s="5" t="s">
        <v>2149</v>
      </c>
      <c r="F380" s="6">
        <v>4415</v>
      </c>
      <c r="H380" s="5" t="s">
        <v>2149</v>
      </c>
      <c r="I380" s="6">
        <v>4415</v>
      </c>
      <c r="K380" s="5" t="s">
        <v>7160</v>
      </c>
      <c r="L380" s="6">
        <v>1564106</v>
      </c>
    </row>
    <row r="381" spans="2:12" ht="15" customHeight="1">
      <c r="B381" s="5" t="s">
        <v>5894</v>
      </c>
      <c r="C381" s="6">
        <v>1522162</v>
      </c>
      <c r="E381" s="5" t="s">
        <v>3118</v>
      </c>
      <c r="F381" s="6">
        <v>2605</v>
      </c>
      <c r="H381" s="5" t="s">
        <v>3118</v>
      </c>
      <c r="I381" s="6">
        <v>2605</v>
      </c>
      <c r="K381" s="5" t="s">
        <v>7161</v>
      </c>
      <c r="L381" s="6">
        <v>8663</v>
      </c>
    </row>
    <row r="382" spans="2:12" ht="15" customHeight="1">
      <c r="B382" s="5" t="s">
        <v>5978</v>
      </c>
      <c r="C382" s="6">
        <v>604928</v>
      </c>
      <c r="E382" s="5" t="s">
        <v>2781</v>
      </c>
      <c r="F382" s="6">
        <v>4048</v>
      </c>
      <c r="H382" s="5" t="s">
        <v>2781</v>
      </c>
      <c r="I382" s="6">
        <v>4048</v>
      </c>
      <c r="K382" s="5" t="s">
        <v>5254</v>
      </c>
      <c r="L382" s="6">
        <v>30524</v>
      </c>
    </row>
    <row r="383" spans="2:12" ht="15" customHeight="1">
      <c r="B383" s="5" t="s">
        <v>5991</v>
      </c>
      <c r="C383" s="6">
        <v>2122562.4300000002</v>
      </c>
      <c r="E383" s="5" t="s">
        <v>7163</v>
      </c>
      <c r="F383" s="6">
        <v>25708</v>
      </c>
      <c r="H383" s="5" t="s">
        <v>7163</v>
      </c>
      <c r="I383" s="6">
        <v>25708</v>
      </c>
      <c r="K383" s="5" t="s">
        <v>5255</v>
      </c>
      <c r="L383" s="6">
        <v>22473</v>
      </c>
    </row>
    <row r="384" spans="2:12" ht="15" customHeight="1">
      <c r="B384" s="5" t="s">
        <v>5992</v>
      </c>
      <c r="C384" s="6">
        <v>2144495.37</v>
      </c>
      <c r="E384" s="5" t="s">
        <v>3574</v>
      </c>
      <c r="F384" s="6">
        <v>8617</v>
      </c>
      <c r="H384" s="5" t="s">
        <v>3574</v>
      </c>
      <c r="I384" s="6">
        <v>8617</v>
      </c>
      <c r="K384" s="5" t="s">
        <v>4275</v>
      </c>
      <c r="L384" s="6">
        <v>1538</v>
      </c>
    </row>
    <row r="385" spans="2:12" ht="15" customHeight="1">
      <c r="B385" s="5" t="s">
        <v>5993</v>
      </c>
      <c r="C385" s="6">
        <v>2372975.6399999997</v>
      </c>
      <c r="E385" s="5" t="s">
        <v>841</v>
      </c>
      <c r="F385" s="6">
        <v>24746</v>
      </c>
      <c r="H385" s="5" t="s">
        <v>841</v>
      </c>
      <c r="I385" s="6">
        <v>24746</v>
      </c>
      <c r="K385" s="5" t="s">
        <v>4276</v>
      </c>
      <c r="L385" s="6">
        <v>1922</v>
      </c>
    </row>
    <row r="386" spans="2:12" ht="15" customHeight="1">
      <c r="B386" s="5" t="s">
        <v>6007</v>
      </c>
      <c r="C386" s="6">
        <v>2118167</v>
      </c>
      <c r="E386" s="5" t="s">
        <v>4758</v>
      </c>
      <c r="F386" s="6">
        <v>6249</v>
      </c>
      <c r="H386" s="5" t="s">
        <v>4758</v>
      </c>
      <c r="I386" s="6">
        <v>6249</v>
      </c>
      <c r="K386" s="5" t="s">
        <v>4754</v>
      </c>
      <c r="L386" s="6">
        <v>2895</v>
      </c>
    </row>
    <row r="387" spans="2:12" ht="15" customHeight="1">
      <c r="B387" s="5" t="s">
        <v>6055</v>
      </c>
      <c r="C387" s="6">
        <v>4853845</v>
      </c>
      <c r="E387" s="5" t="s">
        <v>7164</v>
      </c>
      <c r="F387" s="6">
        <v>54181</v>
      </c>
      <c r="H387" s="5" t="s">
        <v>7164</v>
      </c>
      <c r="I387" s="6">
        <v>54181</v>
      </c>
      <c r="K387" s="5" t="s">
        <v>3571</v>
      </c>
      <c r="L387" s="6">
        <v>12566</v>
      </c>
    </row>
    <row r="388" spans="2:12" ht="15" customHeight="1">
      <c r="B388" s="5" t="s">
        <v>6202</v>
      </c>
      <c r="C388" s="6">
        <v>2276</v>
      </c>
      <c r="E388" s="5" t="s">
        <v>8741</v>
      </c>
      <c r="F388" s="6">
        <v>1382</v>
      </c>
      <c r="H388" s="5" t="s">
        <v>8741</v>
      </c>
      <c r="I388" s="6">
        <v>1382</v>
      </c>
      <c r="K388" s="5" t="s">
        <v>3572</v>
      </c>
      <c r="L388" s="6">
        <v>6322</v>
      </c>
    </row>
    <row r="389" spans="2:12" ht="15" customHeight="1">
      <c r="B389" s="5" t="s">
        <v>6258</v>
      </c>
      <c r="C389" s="6">
        <v>440982</v>
      </c>
      <c r="E389" s="5" t="s">
        <v>2415</v>
      </c>
      <c r="F389" s="6">
        <v>20852</v>
      </c>
      <c r="H389" s="5" t="s">
        <v>2415</v>
      </c>
      <c r="I389" s="6">
        <v>20852</v>
      </c>
      <c r="K389" s="5" t="s">
        <v>840</v>
      </c>
      <c r="L389" s="6">
        <v>16454</v>
      </c>
    </row>
    <row r="390" spans="2:12" ht="15" customHeight="1">
      <c r="B390" s="5" t="s">
        <v>6806</v>
      </c>
      <c r="C390" s="6">
        <v>57222.63</v>
      </c>
      <c r="E390" s="5" t="s">
        <v>2416</v>
      </c>
      <c r="F390" s="6">
        <v>16269</v>
      </c>
      <c r="H390" s="5" t="s">
        <v>2416</v>
      </c>
      <c r="I390" s="6">
        <v>16269</v>
      </c>
      <c r="K390" s="5" t="s">
        <v>1983</v>
      </c>
      <c r="L390" s="6">
        <v>21750</v>
      </c>
    </row>
    <row r="391" spans="2:12" ht="15" customHeight="1">
      <c r="B391" s="5" t="s">
        <v>6811</v>
      </c>
      <c r="C391" s="6">
        <v>5129815</v>
      </c>
      <c r="E391" s="5" t="s">
        <v>4277</v>
      </c>
      <c r="F391" s="6">
        <v>53118</v>
      </c>
      <c r="H391" s="5" t="s">
        <v>4277</v>
      </c>
      <c r="I391" s="6">
        <v>53118</v>
      </c>
      <c r="K391" s="5" t="s">
        <v>2780</v>
      </c>
      <c r="L391" s="6">
        <v>12572</v>
      </c>
    </row>
    <row r="392" spans="2:12" ht="15" customHeight="1">
      <c r="B392" s="5" t="s">
        <v>6821</v>
      </c>
      <c r="C392" s="6">
        <v>1175</v>
      </c>
      <c r="E392" s="5" t="s">
        <v>7165</v>
      </c>
      <c r="F392" s="6">
        <v>5635</v>
      </c>
      <c r="H392" s="5" t="s">
        <v>7165</v>
      </c>
      <c r="I392" s="6">
        <v>5635</v>
      </c>
      <c r="K392" s="5" t="s">
        <v>1984</v>
      </c>
      <c r="L392" s="6">
        <v>16182</v>
      </c>
    </row>
    <row r="393" spans="2:12" ht="15" customHeight="1">
      <c r="B393" s="5" t="s">
        <v>6335</v>
      </c>
      <c r="C393" s="6">
        <v>5829310</v>
      </c>
      <c r="E393" s="5" t="s">
        <v>7166</v>
      </c>
      <c r="F393" s="6">
        <v>61598</v>
      </c>
      <c r="H393" s="5" t="s">
        <v>7166</v>
      </c>
      <c r="I393" s="6">
        <v>61598</v>
      </c>
      <c r="K393" s="5" t="s">
        <v>2413</v>
      </c>
      <c r="L393" s="6">
        <v>5764</v>
      </c>
    </row>
    <row r="394" spans="2:12" ht="15" customHeight="1">
      <c r="B394" s="5" t="s">
        <v>6336</v>
      </c>
      <c r="C394" s="6">
        <v>5829310</v>
      </c>
      <c r="E394" s="5" t="s">
        <v>3119</v>
      </c>
      <c r="F394" s="6">
        <v>4419</v>
      </c>
      <c r="H394" s="5" t="s">
        <v>3119</v>
      </c>
      <c r="I394" s="6">
        <v>4419</v>
      </c>
      <c r="K394" s="5" t="s">
        <v>4755</v>
      </c>
      <c r="L394" s="6">
        <v>3005</v>
      </c>
    </row>
    <row r="395" spans="2:12" ht="15" customHeight="1">
      <c r="B395" s="5" t="s">
        <v>6337</v>
      </c>
      <c r="C395" s="6">
        <v>5829310</v>
      </c>
      <c r="E395" s="5" t="s">
        <v>2782</v>
      </c>
      <c r="F395" s="6">
        <v>26375</v>
      </c>
      <c r="H395" s="5" t="s">
        <v>2782</v>
      </c>
      <c r="I395" s="6">
        <v>26375</v>
      </c>
      <c r="K395" s="5" t="s">
        <v>2414</v>
      </c>
      <c r="L395" s="6">
        <v>24500</v>
      </c>
    </row>
    <row r="396" spans="2:12" ht="15" customHeight="1">
      <c r="B396" s="5" t="s">
        <v>6338</v>
      </c>
      <c r="C396" s="6">
        <v>5829310</v>
      </c>
      <c r="E396" s="5" t="s">
        <v>1986</v>
      </c>
      <c r="F396" s="6">
        <v>3378</v>
      </c>
      <c r="H396" s="5" t="s">
        <v>1986</v>
      </c>
      <c r="I396" s="6">
        <v>9637</v>
      </c>
      <c r="K396" s="5" t="s">
        <v>4756</v>
      </c>
      <c r="L396" s="6">
        <v>5120</v>
      </c>
    </row>
    <row r="397" spans="2:12" ht="15" customHeight="1">
      <c r="B397" s="5" t="s">
        <v>5704</v>
      </c>
      <c r="C397" s="6">
        <v>23437</v>
      </c>
      <c r="E397" s="5" t="s">
        <v>3120</v>
      </c>
      <c r="F397" s="6">
        <v>3410</v>
      </c>
      <c r="H397" s="5" t="s">
        <v>3120</v>
      </c>
      <c r="I397" s="6">
        <v>3410</v>
      </c>
      <c r="K397" s="5" t="s">
        <v>270</v>
      </c>
      <c r="L397" s="6">
        <v>7513</v>
      </c>
    </row>
    <row r="398" spans="2:12" ht="15" customHeight="1">
      <c r="B398" s="5" t="s">
        <v>5790</v>
      </c>
      <c r="C398" s="6">
        <v>4907370</v>
      </c>
      <c r="E398" s="5" t="s">
        <v>842</v>
      </c>
      <c r="F398" s="6">
        <v>3966</v>
      </c>
      <c r="H398" s="5" t="s">
        <v>842</v>
      </c>
      <c r="I398" s="6">
        <v>3966</v>
      </c>
      <c r="K398" s="5" t="s">
        <v>3573</v>
      </c>
      <c r="L398" s="6">
        <v>1856</v>
      </c>
    </row>
    <row r="399" spans="2:12" ht="15" customHeight="1">
      <c r="B399" s="5" t="s">
        <v>5819</v>
      </c>
      <c r="C399" s="6">
        <v>599472</v>
      </c>
      <c r="E399" s="5" t="s">
        <v>10493</v>
      </c>
      <c r="F399" s="6">
        <v>2899</v>
      </c>
      <c r="H399" s="5" t="s">
        <v>10493</v>
      </c>
      <c r="I399" s="6">
        <v>2899</v>
      </c>
      <c r="K399" s="5" t="s">
        <v>9608</v>
      </c>
      <c r="L399" s="6">
        <v>8224</v>
      </c>
    </row>
    <row r="400" spans="2:12" ht="15" customHeight="1">
      <c r="B400" s="5" t="s">
        <v>5820</v>
      </c>
      <c r="C400" s="6">
        <v>10300028</v>
      </c>
      <c r="E400" s="5" t="s">
        <v>1296</v>
      </c>
      <c r="F400" s="6">
        <v>13600</v>
      </c>
      <c r="H400" s="5" t="s">
        <v>1296</v>
      </c>
      <c r="I400" s="6">
        <v>13600</v>
      </c>
      <c r="K400" s="5" t="s">
        <v>1985</v>
      </c>
      <c r="L400" s="6">
        <v>15782</v>
      </c>
    </row>
    <row r="401" spans="2:12" ht="15" customHeight="1">
      <c r="B401" s="5" t="s">
        <v>1914</v>
      </c>
      <c r="C401" s="6">
        <v>2845</v>
      </c>
      <c r="E401" s="5" t="s">
        <v>843</v>
      </c>
      <c r="F401" s="6">
        <v>3225</v>
      </c>
      <c r="H401" s="5" t="s">
        <v>843</v>
      </c>
      <c r="I401" s="6">
        <v>3225</v>
      </c>
      <c r="K401" s="5" t="s">
        <v>8556</v>
      </c>
      <c r="L401" s="6">
        <v>26433</v>
      </c>
    </row>
    <row r="402" spans="2:12" ht="15" customHeight="1">
      <c r="B402" s="5" t="s">
        <v>11000</v>
      </c>
      <c r="C402" s="6">
        <v>1081064277.9299998</v>
      </c>
      <c r="E402" s="5" t="s">
        <v>3121</v>
      </c>
      <c r="F402" s="6">
        <v>4548</v>
      </c>
      <c r="H402" s="5" t="s">
        <v>3121</v>
      </c>
      <c r="I402" s="6">
        <v>4548</v>
      </c>
      <c r="K402" s="5" t="s">
        <v>8557</v>
      </c>
      <c r="L402" s="6">
        <v>15336</v>
      </c>
    </row>
    <row r="403" spans="2:12" ht="15" customHeight="1">
      <c r="B403"/>
      <c r="C403"/>
      <c r="E403" s="5" t="s">
        <v>4278</v>
      </c>
      <c r="F403" s="6">
        <v>21687</v>
      </c>
      <c r="H403" s="5" t="s">
        <v>4278</v>
      </c>
      <c r="I403" s="6">
        <v>21687</v>
      </c>
      <c r="K403" s="5" t="s">
        <v>8558</v>
      </c>
      <c r="L403" s="6">
        <v>8282</v>
      </c>
    </row>
    <row r="404" spans="2:12" ht="15" customHeight="1">
      <c r="B404"/>
      <c r="C404"/>
      <c r="E404" s="5" t="s">
        <v>10494</v>
      </c>
      <c r="F404" s="6">
        <v>19778</v>
      </c>
      <c r="H404" s="5" t="s">
        <v>10494</v>
      </c>
      <c r="I404" s="6">
        <v>19778</v>
      </c>
      <c r="K404" s="5" t="s">
        <v>2148</v>
      </c>
      <c r="L404" s="6">
        <v>4450</v>
      </c>
    </row>
    <row r="405" spans="2:12" ht="15" customHeight="1">
      <c r="B405"/>
      <c r="C405"/>
      <c r="E405" s="5" t="s">
        <v>271</v>
      </c>
      <c r="F405" s="6">
        <v>94100</v>
      </c>
      <c r="H405" s="5" t="s">
        <v>271</v>
      </c>
      <c r="I405" s="6">
        <v>94100</v>
      </c>
      <c r="K405" s="5" t="s">
        <v>7162</v>
      </c>
      <c r="L405" s="6">
        <v>4377</v>
      </c>
    </row>
    <row r="406" spans="2:12" ht="15" customHeight="1">
      <c r="B406"/>
      <c r="C406"/>
      <c r="E406" s="5" t="s">
        <v>1297</v>
      </c>
      <c r="F406" s="6">
        <v>9584</v>
      </c>
      <c r="H406" s="5" t="s">
        <v>1297</v>
      </c>
      <c r="I406" s="6">
        <v>9584</v>
      </c>
      <c r="K406" s="5" t="s">
        <v>8559</v>
      </c>
      <c r="L406" s="6">
        <v>6336</v>
      </c>
    </row>
    <row r="407" spans="2:12" ht="15" customHeight="1">
      <c r="B407"/>
      <c r="C407"/>
      <c r="E407" s="5" t="s">
        <v>9900</v>
      </c>
      <c r="F407" s="6">
        <v>5816</v>
      </c>
      <c r="H407" s="5" t="s">
        <v>9900</v>
      </c>
      <c r="I407" s="6">
        <v>5816</v>
      </c>
      <c r="K407" s="5" t="s">
        <v>4757</v>
      </c>
      <c r="L407" s="6">
        <v>2862</v>
      </c>
    </row>
    <row r="408" spans="2:12" ht="15" customHeight="1">
      <c r="B408"/>
      <c r="C408"/>
      <c r="E408" s="5" t="s">
        <v>4279</v>
      </c>
      <c r="F408" s="6">
        <v>7846</v>
      </c>
      <c r="H408" s="5" t="s">
        <v>4279</v>
      </c>
      <c r="I408" s="6">
        <v>7846</v>
      </c>
      <c r="K408" s="5" t="s">
        <v>1919</v>
      </c>
      <c r="L408" s="6">
        <v>23104</v>
      </c>
    </row>
    <row r="409" spans="2:12" ht="15" customHeight="1">
      <c r="B409"/>
      <c r="C409"/>
      <c r="E409" s="5" t="s">
        <v>2783</v>
      </c>
      <c r="F409" s="6">
        <v>7877</v>
      </c>
      <c r="H409" s="5" t="s">
        <v>2783</v>
      </c>
      <c r="I409" s="6">
        <v>7877</v>
      </c>
      <c r="K409" s="5" t="s">
        <v>8560</v>
      </c>
      <c r="L409" s="6">
        <v>11894</v>
      </c>
    </row>
    <row r="410" spans="2:12" ht="15" customHeight="1">
      <c r="B410"/>
      <c r="C410"/>
      <c r="E410" s="5" t="s">
        <v>2418</v>
      </c>
      <c r="F410" s="6">
        <v>32000</v>
      </c>
      <c r="H410" s="5" t="s">
        <v>2418</v>
      </c>
      <c r="I410" s="6">
        <v>32000</v>
      </c>
      <c r="K410" s="5" t="s">
        <v>2149</v>
      </c>
      <c r="L410" s="6">
        <v>4415</v>
      </c>
    </row>
    <row r="411" spans="2:12" ht="15" customHeight="1">
      <c r="B411"/>
      <c r="C411"/>
      <c r="E411" s="5" t="s">
        <v>9901</v>
      </c>
      <c r="F411" s="6">
        <v>6973</v>
      </c>
      <c r="H411" s="5" t="s">
        <v>9901</v>
      </c>
      <c r="I411" s="6">
        <v>6973</v>
      </c>
      <c r="K411" s="5" t="s">
        <v>3118</v>
      </c>
      <c r="L411" s="6">
        <v>2605</v>
      </c>
    </row>
    <row r="412" spans="2:12" ht="15" customHeight="1">
      <c r="B412"/>
      <c r="C412"/>
      <c r="E412" s="5" t="s">
        <v>9902</v>
      </c>
      <c r="F412" s="6">
        <v>20588</v>
      </c>
      <c r="H412" s="5" t="s">
        <v>9902</v>
      </c>
      <c r="I412" s="6">
        <v>20588</v>
      </c>
      <c r="K412" s="5" t="s">
        <v>2781</v>
      </c>
      <c r="L412" s="6">
        <v>4048</v>
      </c>
    </row>
    <row r="413" spans="2:12" ht="15" customHeight="1">
      <c r="B413"/>
      <c r="C413"/>
      <c r="E413" s="5" t="s">
        <v>7167</v>
      </c>
      <c r="F413" s="6">
        <v>18903</v>
      </c>
      <c r="H413" s="5" t="s">
        <v>7167</v>
      </c>
      <c r="I413" s="6">
        <v>18903</v>
      </c>
      <c r="K413" s="5" t="s">
        <v>7163</v>
      </c>
      <c r="L413" s="6">
        <v>25708</v>
      </c>
    </row>
    <row r="414" spans="2:12" ht="15" customHeight="1">
      <c r="B414"/>
      <c r="C414"/>
      <c r="E414" s="5" t="s">
        <v>7168</v>
      </c>
      <c r="F414" s="6">
        <v>10693</v>
      </c>
      <c r="H414" s="5" t="s">
        <v>7168</v>
      </c>
      <c r="I414" s="6">
        <v>10693</v>
      </c>
      <c r="K414" s="5" t="s">
        <v>3574</v>
      </c>
      <c r="L414" s="6">
        <v>8617</v>
      </c>
    </row>
    <row r="415" spans="2:12" ht="15" customHeight="1">
      <c r="B415"/>
      <c r="C415"/>
      <c r="E415" s="5" t="s">
        <v>844</v>
      </c>
      <c r="F415" s="6">
        <v>25180</v>
      </c>
      <c r="H415" s="5" t="s">
        <v>844</v>
      </c>
      <c r="I415" s="6">
        <v>25180</v>
      </c>
      <c r="K415" s="5" t="s">
        <v>841</v>
      </c>
      <c r="L415" s="6">
        <v>24746</v>
      </c>
    </row>
    <row r="416" spans="2:12" ht="15" customHeight="1">
      <c r="B416"/>
      <c r="C416"/>
      <c r="E416" s="5" t="s">
        <v>3576</v>
      </c>
      <c r="F416" s="6">
        <v>43527</v>
      </c>
      <c r="H416" s="5" t="s">
        <v>3576</v>
      </c>
      <c r="I416" s="6">
        <v>43527</v>
      </c>
      <c r="K416" s="5" t="s">
        <v>4758</v>
      </c>
      <c r="L416" s="6">
        <v>6249</v>
      </c>
    </row>
    <row r="417" spans="2:12" ht="15" customHeight="1">
      <c r="B417"/>
      <c r="C417"/>
      <c r="E417" s="5" t="s">
        <v>10069</v>
      </c>
      <c r="F417" s="6">
        <v>20945</v>
      </c>
      <c r="H417" s="5" t="s">
        <v>10069</v>
      </c>
      <c r="I417" s="6">
        <v>20945</v>
      </c>
      <c r="K417" s="5" t="s">
        <v>7164</v>
      </c>
      <c r="L417" s="6">
        <v>54181</v>
      </c>
    </row>
    <row r="418" spans="2:12" ht="15" customHeight="1">
      <c r="B418"/>
      <c r="C418"/>
      <c r="E418" s="5" t="s">
        <v>10070</v>
      </c>
      <c r="F418" s="6">
        <v>8344</v>
      </c>
      <c r="H418" s="5" t="s">
        <v>10070</v>
      </c>
      <c r="I418" s="6">
        <v>8344</v>
      </c>
      <c r="K418" s="5" t="s">
        <v>8741</v>
      </c>
      <c r="L418" s="6">
        <v>1382</v>
      </c>
    </row>
    <row r="419" spans="2:12" ht="15" customHeight="1">
      <c r="B419"/>
      <c r="C419"/>
      <c r="E419" s="5" t="s">
        <v>9461</v>
      </c>
      <c r="F419" s="6">
        <v>6559</v>
      </c>
      <c r="H419" s="5" t="s">
        <v>9461</v>
      </c>
      <c r="I419" s="6">
        <v>6559</v>
      </c>
      <c r="K419" s="5" t="s">
        <v>2415</v>
      </c>
      <c r="L419" s="6">
        <v>20852</v>
      </c>
    </row>
    <row r="420" spans="2:12" ht="15" customHeight="1">
      <c r="B420"/>
      <c r="C420"/>
      <c r="E420" s="5" t="s">
        <v>272</v>
      </c>
      <c r="F420" s="6">
        <v>3282</v>
      </c>
      <c r="H420" s="5" t="s">
        <v>272</v>
      </c>
      <c r="I420" s="6">
        <v>3282</v>
      </c>
      <c r="K420" s="5" t="s">
        <v>2416</v>
      </c>
      <c r="L420" s="6">
        <v>16269</v>
      </c>
    </row>
    <row r="421" spans="2:12" ht="15" customHeight="1">
      <c r="B421"/>
      <c r="C421"/>
      <c r="E421" s="5" t="s">
        <v>2784</v>
      </c>
      <c r="F421" s="6">
        <v>23117</v>
      </c>
      <c r="H421" s="5" t="s">
        <v>2784</v>
      </c>
      <c r="I421" s="6">
        <v>23117</v>
      </c>
      <c r="K421" s="5" t="s">
        <v>4277</v>
      </c>
      <c r="L421" s="6">
        <v>53118</v>
      </c>
    </row>
    <row r="422" spans="2:12" ht="15" customHeight="1">
      <c r="B422"/>
      <c r="C422"/>
      <c r="E422" s="5" t="s">
        <v>10220</v>
      </c>
      <c r="F422" s="6">
        <v>8659</v>
      </c>
      <c r="H422" s="5" t="s">
        <v>10220</v>
      </c>
      <c r="I422" s="6">
        <v>10158</v>
      </c>
      <c r="K422" s="5" t="s">
        <v>8742</v>
      </c>
      <c r="L422" s="6">
        <v>1937170</v>
      </c>
    </row>
    <row r="423" spans="2:12" ht="15" customHeight="1">
      <c r="B423"/>
      <c r="C423"/>
      <c r="E423" s="5" t="s">
        <v>9609</v>
      </c>
      <c r="F423" s="6">
        <v>3189</v>
      </c>
      <c r="H423" s="5" t="s">
        <v>9609</v>
      </c>
      <c r="I423" s="6">
        <v>3189</v>
      </c>
      <c r="K423" s="5" t="s">
        <v>10068</v>
      </c>
      <c r="L423" s="6">
        <v>4850226</v>
      </c>
    </row>
    <row r="424" spans="2:12" ht="15" customHeight="1">
      <c r="B424"/>
      <c r="C424"/>
      <c r="E424" s="5" t="s">
        <v>7169</v>
      </c>
      <c r="F424" s="6">
        <v>2102</v>
      </c>
      <c r="H424" s="5" t="s">
        <v>7169</v>
      </c>
      <c r="I424" s="6">
        <v>2102</v>
      </c>
      <c r="K424" s="5" t="s">
        <v>3575</v>
      </c>
      <c r="L424" s="6">
        <v>1870398</v>
      </c>
    </row>
    <row r="425" spans="2:12" ht="15" customHeight="1">
      <c r="B425"/>
      <c r="C425"/>
      <c r="E425" s="5" t="s">
        <v>845</v>
      </c>
      <c r="F425" s="6">
        <v>12203</v>
      </c>
      <c r="H425" s="5" t="s">
        <v>845</v>
      </c>
      <c r="I425" s="6">
        <v>12203</v>
      </c>
      <c r="K425" s="5" t="s">
        <v>7165</v>
      </c>
      <c r="L425" s="6">
        <v>5635</v>
      </c>
    </row>
    <row r="426" spans="2:12" ht="15" customHeight="1">
      <c r="B426"/>
      <c r="C426"/>
      <c r="E426" s="5" t="s">
        <v>846</v>
      </c>
      <c r="F426" s="6">
        <v>9540</v>
      </c>
      <c r="H426" s="5" t="s">
        <v>846</v>
      </c>
      <c r="I426" s="6">
        <v>9540</v>
      </c>
      <c r="K426" s="5" t="s">
        <v>2417</v>
      </c>
      <c r="L426" s="6">
        <v>3348772</v>
      </c>
    </row>
    <row r="427" spans="2:12" ht="15" customHeight="1">
      <c r="B427"/>
      <c r="C427"/>
      <c r="E427" s="5" t="s">
        <v>4280</v>
      </c>
      <c r="F427" s="6">
        <v>4222</v>
      </c>
      <c r="H427" s="5" t="s">
        <v>4280</v>
      </c>
      <c r="I427" s="6">
        <v>4222</v>
      </c>
      <c r="K427" s="5" t="s">
        <v>7166</v>
      </c>
      <c r="L427" s="6">
        <v>61598</v>
      </c>
    </row>
    <row r="428" spans="2:12" ht="15" customHeight="1">
      <c r="B428"/>
      <c r="C428"/>
      <c r="E428" s="5" t="s">
        <v>273</v>
      </c>
      <c r="F428" s="6">
        <v>16880</v>
      </c>
      <c r="H428" s="5" t="s">
        <v>273</v>
      </c>
      <c r="I428" s="6">
        <v>16880</v>
      </c>
      <c r="K428" s="5" t="s">
        <v>3119</v>
      </c>
      <c r="L428" s="6">
        <v>4419</v>
      </c>
    </row>
    <row r="429" spans="2:12" ht="15" customHeight="1">
      <c r="B429"/>
      <c r="C429"/>
      <c r="E429" s="5" t="s">
        <v>274</v>
      </c>
      <c r="F429" s="6">
        <v>8754</v>
      </c>
      <c r="H429" s="5" t="s">
        <v>274</v>
      </c>
      <c r="I429" s="6">
        <v>8754</v>
      </c>
      <c r="K429" s="5" t="s">
        <v>2782</v>
      </c>
      <c r="L429" s="6">
        <v>26375</v>
      </c>
    </row>
    <row r="430" spans="2:12" ht="15" customHeight="1">
      <c r="B430"/>
      <c r="C430"/>
      <c r="E430" s="5" t="s">
        <v>2785</v>
      </c>
      <c r="F430" s="6">
        <v>24717</v>
      </c>
      <c r="H430" s="5" t="s">
        <v>2785</v>
      </c>
      <c r="I430" s="6">
        <v>24717</v>
      </c>
      <c r="K430" s="5" t="s">
        <v>1986</v>
      </c>
      <c r="L430" s="6">
        <v>9637</v>
      </c>
    </row>
    <row r="431" spans="2:12" ht="15" customHeight="1">
      <c r="B431"/>
      <c r="C431"/>
      <c r="E431" s="5" t="s">
        <v>1298</v>
      </c>
      <c r="F431" s="6">
        <v>17346</v>
      </c>
      <c r="H431" s="5" t="s">
        <v>1298</v>
      </c>
      <c r="I431" s="6">
        <v>17346</v>
      </c>
      <c r="K431" s="5" t="s">
        <v>3120</v>
      </c>
      <c r="L431" s="6">
        <v>3410</v>
      </c>
    </row>
    <row r="432" spans="2:12" ht="15" customHeight="1">
      <c r="B432"/>
      <c r="C432"/>
      <c r="E432" s="5" t="s">
        <v>1299</v>
      </c>
      <c r="F432" s="6">
        <v>11885</v>
      </c>
      <c r="H432" s="5" t="s">
        <v>1299</v>
      </c>
      <c r="I432" s="6">
        <v>11885</v>
      </c>
      <c r="K432" s="5" t="s">
        <v>842</v>
      </c>
      <c r="L432" s="6">
        <v>3966</v>
      </c>
    </row>
    <row r="433" spans="2:12" ht="15" customHeight="1">
      <c r="B433"/>
      <c r="C433"/>
      <c r="E433" s="5" t="s">
        <v>1300</v>
      </c>
      <c r="F433" s="6">
        <v>10681</v>
      </c>
      <c r="H433" s="5" t="s">
        <v>1300</v>
      </c>
      <c r="I433" s="6">
        <v>10681</v>
      </c>
      <c r="K433" s="5" t="s">
        <v>10493</v>
      </c>
      <c r="L433" s="6">
        <v>2899</v>
      </c>
    </row>
    <row r="434" spans="2:12" ht="15" customHeight="1">
      <c r="B434"/>
      <c r="C434"/>
      <c r="E434" s="5" t="s">
        <v>7170</v>
      </c>
      <c r="F434" s="6">
        <v>12669</v>
      </c>
      <c r="H434" s="5" t="s">
        <v>7170</v>
      </c>
      <c r="I434" s="6">
        <v>12669</v>
      </c>
      <c r="K434" s="5" t="s">
        <v>1296</v>
      </c>
      <c r="L434" s="6">
        <v>13600</v>
      </c>
    </row>
    <row r="435" spans="2:12" ht="15" customHeight="1">
      <c r="B435"/>
      <c r="C435"/>
      <c r="E435" s="5" t="s">
        <v>7171</v>
      </c>
      <c r="F435" s="6">
        <v>9900</v>
      </c>
      <c r="H435" s="5" t="s">
        <v>7171</v>
      </c>
      <c r="I435" s="6">
        <v>9900</v>
      </c>
      <c r="K435" s="5" t="s">
        <v>843</v>
      </c>
      <c r="L435" s="6">
        <v>3225</v>
      </c>
    </row>
    <row r="436" spans="2:12" ht="15" customHeight="1">
      <c r="B436"/>
      <c r="C436"/>
      <c r="E436" s="5" t="s">
        <v>9462</v>
      </c>
      <c r="F436" s="6">
        <v>2365</v>
      </c>
      <c r="H436" s="5" t="s">
        <v>9462</v>
      </c>
      <c r="I436" s="6">
        <v>2365</v>
      </c>
      <c r="K436" s="5" t="s">
        <v>3121</v>
      </c>
      <c r="L436" s="6">
        <v>4548</v>
      </c>
    </row>
    <row r="437" spans="2:12" ht="15" customHeight="1">
      <c r="B437"/>
      <c r="C437"/>
      <c r="E437" s="5" t="s">
        <v>9610</v>
      </c>
      <c r="F437" s="6">
        <v>14811</v>
      </c>
      <c r="H437" s="5" t="s">
        <v>9610</v>
      </c>
      <c r="I437" s="6">
        <v>14811</v>
      </c>
      <c r="K437" s="5" t="s">
        <v>4278</v>
      </c>
      <c r="L437" s="6">
        <v>21687</v>
      </c>
    </row>
    <row r="438" spans="2:12" ht="15" customHeight="1">
      <c r="B438"/>
      <c r="C438"/>
      <c r="E438" s="5" t="s">
        <v>4281</v>
      </c>
      <c r="F438" s="6">
        <v>19749</v>
      </c>
      <c r="H438" s="5" t="s">
        <v>4281</v>
      </c>
      <c r="I438" s="6">
        <v>19749</v>
      </c>
      <c r="K438" s="5" t="s">
        <v>10494</v>
      </c>
      <c r="L438" s="6">
        <v>19778</v>
      </c>
    </row>
    <row r="439" spans="2:12" ht="15" customHeight="1">
      <c r="B439"/>
      <c r="C439"/>
      <c r="E439" s="5" t="s">
        <v>275</v>
      </c>
      <c r="F439" s="6">
        <v>3582</v>
      </c>
      <c r="H439" s="5" t="s">
        <v>275</v>
      </c>
      <c r="I439" s="6">
        <v>3582</v>
      </c>
      <c r="K439" s="5" t="s">
        <v>271</v>
      </c>
      <c r="L439" s="6">
        <v>94100</v>
      </c>
    </row>
    <row r="440" spans="2:12" ht="15" customHeight="1">
      <c r="B440"/>
      <c r="C440"/>
      <c r="E440" s="5" t="s">
        <v>10495</v>
      </c>
      <c r="F440" s="6">
        <v>3434</v>
      </c>
      <c r="H440" s="5" t="s">
        <v>10495</v>
      </c>
      <c r="I440" s="6">
        <v>3434</v>
      </c>
      <c r="K440" s="5" t="s">
        <v>1297</v>
      </c>
      <c r="L440" s="6">
        <v>9584</v>
      </c>
    </row>
    <row r="441" spans="2:12" ht="15" customHeight="1">
      <c r="B441"/>
      <c r="C441"/>
      <c r="E441" s="5" t="s">
        <v>10221</v>
      </c>
      <c r="F441" s="6">
        <v>15197</v>
      </c>
      <c r="H441" s="5" t="s">
        <v>10221</v>
      </c>
      <c r="I441" s="6">
        <v>15197</v>
      </c>
      <c r="K441" s="5" t="s">
        <v>9900</v>
      </c>
      <c r="L441" s="6">
        <v>25823.15</v>
      </c>
    </row>
    <row r="442" spans="2:12" ht="15" customHeight="1">
      <c r="B442"/>
      <c r="C442"/>
      <c r="E442" s="5" t="s">
        <v>10222</v>
      </c>
      <c r="F442" s="6">
        <v>28439</v>
      </c>
      <c r="H442" s="5" t="s">
        <v>10222</v>
      </c>
      <c r="I442" s="6">
        <v>28439</v>
      </c>
      <c r="K442" s="5" t="s">
        <v>4279</v>
      </c>
      <c r="L442" s="6">
        <v>7846</v>
      </c>
    </row>
    <row r="443" spans="2:12" ht="15" customHeight="1">
      <c r="B443"/>
      <c r="C443"/>
      <c r="E443" s="5" t="s">
        <v>10223</v>
      </c>
      <c r="F443" s="6">
        <v>33345</v>
      </c>
      <c r="H443" s="5" t="s">
        <v>10223</v>
      </c>
      <c r="I443" s="6">
        <v>33345</v>
      </c>
      <c r="K443" s="5" t="s">
        <v>2783</v>
      </c>
      <c r="L443" s="6">
        <v>7877</v>
      </c>
    </row>
    <row r="444" spans="2:12" ht="15" customHeight="1">
      <c r="B444"/>
      <c r="C444"/>
      <c r="E444" s="5" t="s">
        <v>10224</v>
      </c>
      <c r="F444" s="6">
        <v>48389</v>
      </c>
      <c r="H444" s="5" t="s">
        <v>10224</v>
      </c>
      <c r="I444" s="6">
        <v>48389</v>
      </c>
      <c r="K444" s="5" t="s">
        <v>2418</v>
      </c>
      <c r="L444" s="6">
        <v>32000</v>
      </c>
    </row>
    <row r="445" spans="2:12" ht="15" customHeight="1">
      <c r="B445"/>
      <c r="C445"/>
      <c r="E445" s="5" t="s">
        <v>10225</v>
      </c>
      <c r="F445" s="6">
        <v>28440</v>
      </c>
      <c r="H445" s="5" t="s">
        <v>10225</v>
      </c>
      <c r="I445" s="6">
        <v>28440</v>
      </c>
      <c r="K445" s="5" t="s">
        <v>9901</v>
      </c>
      <c r="L445" s="6">
        <v>6973</v>
      </c>
    </row>
    <row r="446" spans="2:12" ht="15" customHeight="1">
      <c r="B446"/>
      <c r="C446"/>
      <c r="E446" s="5" t="s">
        <v>8743</v>
      </c>
      <c r="F446" s="6">
        <v>2208</v>
      </c>
      <c r="H446" s="5" t="s">
        <v>8743</v>
      </c>
      <c r="I446" s="6">
        <v>2208</v>
      </c>
      <c r="K446" s="5" t="s">
        <v>9902</v>
      </c>
      <c r="L446" s="6">
        <v>20588</v>
      </c>
    </row>
    <row r="447" spans="2:12" ht="15" customHeight="1">
      <c r="B447"/>
      <c r="C447"/>
      <c r="E447" s="5" t="s">
        <v>9903</v>
      </c>
      <c r="F447" s="6">
        <v>4868</v>
      </c>
      <c r="H447" s="5" t="s">
        <v>9903</v>
      </c>
      <c r="I447" s="6">
        <v>4868</v>
      </c>
      <c r="K447" s="5" t="s">
        <v>7167</v>
      </c>
      <c r="L447" s="6">
        <v>18903</v>
      </c>
    </row>
    <row r="448" spans="2:12" ht="15" customHeight="1">
      <c r="B448"/>
      <c r="C448"/>
      <c r="E448" s="5" t="s">
        <v>8744</v>
      </c>
      <c r="F448" s="6">
        <v>8548</v>
      </c>
      <c r="H448" s="5" t="s">
        <v>8744</v>
      </c>
      <c r="I448" s="6">
        <v>8548</v>
      </c>
      <c r="K448" s="5" t="s">
        <v>7168</v>
      </c>
      <c r="L448" s="6">
        <v>10693</v>
      </c>
    </row>
    <row r="449" spans="2:12" ht="15" customHeight="1">
      <c r="B449"/>
      <c r="C449"/>
      <c r="E449" s="5" t="s">
        <v>276</v>
      </c>
      <c r="F449" s="6">
        <v>25061</v>
      </c>
      <c r="H449" s="5" t="s">
        <v>276</v>
      </c>
      <c r="I449" s="6">
        <v>25061</v>
      </c>
      <c r="K449" s="5" t="s">
        <v>844</v>
      </c>
      <c r="L449" s="6">
        <v>25180</v>
      </c>
    </row>
    <row r="450" spans="2:12" ht="15" customHeight="1">
      <c r="B450"/>
      <c r="C450"/>
      <c r="E450" s="5" t="s">
        <v>7172</v>
      </c>
      <c r="F450" s="6">
        <v>9248</v>
      </c>
      <c r="H450" s="5" t="s">
        <v>7172</v>
      </c>
      <c r="I450" s="6">
        <v>9248</v>
      </c>
      <c r="K450" s="5" t="s">
        <v>3576</v>
      </c>
      <c r="L450" s="6">
        <v>43527</v>
      </c>
    </row>
    <row r="451" spans="2:12" ht="15" customHeight="1">
      <c r="B451"/>
      <c r="C451"/>
      <c r="E451" s="5" t="s">
        <v>10496</v>
      </c>
      <c r="F451" s="6">
        <v>20114</v>
      </c>
      <c r="H451" s="5" t="s">
        <v>10496</v>
      </c>
      <c r="I451" s="6">
        <v>20114</v>
      </c>
      <c r="K451" s="5" t="s">
        <v>10069</v>
      </c>
      <c r="L451" s="6">
        <v>20945</v>
      </c>
    </row>
    <row r="452" spans="2:12" ht="15" customHeight="1">
      <c r="B452"/>
      <c r="C452"/>
      <c r="E452" s="5" t="s">
        <v>9611</v>
      </c>
      <c r="F452" s="6">
        <v>8823</v>
      </c>
      <c r="H452" s="5" t="s">
        <v>9611</v>
      </c>
      <c r="I452" s="6">
        <v>8823</v>
      </c>
      <c r="K452" s="5" t="s">
        <v>10070</v>
      </c>
      <c r="L452" s="6">
        <v>8344</v>
      </c>
    </row>
    <row r="453" spans="2:12" ht="15" customHeight="1">
      <c r="B453"/>
      <c r="C453"/>
      <c r="E453" s="5" t="s">
        <v>3122</v>
      </c>
      <c r="F453" s="6">
        <v>2046</v>
      </c>
      <c r="H453" s="5" t="s">
        <v>3122</v>
      </c>
      <c r="I453" s="6">
        <v>2046</v>
      </c>
      <c r="K453" s="5" t="s">
        <v>9461</v>
      </c>
      <c r="L453" s="6">
        <v>7934</v>
      </c>
    </row>
    <row r="454" spans="2:12" ht="15" customHeight="1">
      <c r="B454"/>
      <c r="C454"/>
      <c r="E454" s="5" t="s">
        <v>1920</v>
      </c>
      <c r="F454" s="6">
        <v>3423</v>
      </c>
      <c r="H454" s="5" t="s">
        <v>1920</v>
      </c>
      <c r="I454" s="6">
        <v>3423</v>
      </c>
      <c r="K454" s="5" t="s">
        <v>272</v>
      </c>
      <c r="L454" s="6">
        <v>3282</v>
      </c>
    </row>
    <row r="455" spans="2:12" ht="15" customHeight="1">
      <c r="B455"/>
      <c r="C455"/>
      <c r="E455" s="5" t="s">
        <v>9904</v>
      </c>
      <c r="F455" s="6">
        <v>7926</v>
      </c>
      <c r="H455" s="5" t="s">
        <v>9904</v>
      </c>
      <c r="I455" s="6">
        <v>8740</v>
      </c>
      <c r="K455" s="5" t="s">
        <v>2784</v>
      </c>
      <c r="L455" s="6">
        <v>23117</v>
      </c>
    </row>
    <row r="456" spans="2:12" ht="15" customHeight="1">
      <c r="B456"/>
      <c r="C456"/>
      <c r="E456" s="5" t="s">
        <v>3123</v>
      </c>
      <c r="F456" s="6">
        <v>5494</v>
      </c>
      <c r="H456" s="5" t="s">
        <v>3123</v>
      </c>
      <c r="I456" s="6">
        <v>5494</v>
      </c>
      <c r="K456" s="5" t="s">
        <v>10220</v>
      </c>
      <c r="L456" s="6">
        <v>10158</v>
      </c>
    </row>
    <row r="457" spans="2:12" ht="15" customHeight="1">
      <c r="B457"/>
      <c r="C457"/>
      <c r="E457" s="5" t="s">
        <v>2150</v>
      </c>
      <c r="F457" s="6">
        <v>4347</v>
      </c>
      <c r="H457" s="5" t="s">
        <v>2150</v>
      </c>
      <c r="I457" s="6">
        <v>4347</v>
      </c>
      <c r="K457" s="5" t="s">
        <v>9609</v>
      </c>
      <c r="L457" s="6">
        <v>3189</v>
      </c>
    </row>
    <row r="458" spans="2:12" ht="15" customHeight="1">
      <c r="B458"/>
      <c r="C458"/>
      <c r="E458" s="5" t="s">
        <v>2419</v>
      </c>
      <c r="F458" s="6">
        <v>6012</v>
      </c>
      <c r="H458" s="5" t="s">
        <v>2419</v>
      </c>
      <c r="I458" s="6">
        <v>6012</v>
      </c>
      <c r="K458" s="5" t="s">
        <v>7169</v>
      </c>
      <c r="L458" s="6">
        <v>2102</v>
      </c>
    </row>
    <row r="459" spans="2:12" ht="15" customHeight="1">
      <c r="B459"/>
      <c r="C459"/>
      <c r="E459" s="5" t="s">
        <v>7173</v>
      </c>
      <c r="F459" s="6">
        <v>3766</v>
      </c>
      <c r="H459" s="5" t="s">
        <v>7173</v>
      </c>
      <c r="I459" s="6">
        <v>3766</v>
      </c>
      <c r="K459" s="5" t="s">
        <v>3577</v>
      </c>
      <c r="L459" s="6">
        <v>4428631</v>
      </c>
    </row>
    <row r="460" spans="2:12" ht="15" customHeight="1">
      <c r="B460"/>
      <c r="C460"/>
      <c r="E460" s="5" t="s">
        <v>2420</v>
      </c>
      <c r="F460" s="6">
        <v>5153</v>
      </c>
      <c r="H460" s="5" t="s">
        <v>2420</v>
      </c>
      <c r="I460" s="6">
        <v>5153</v>
      </c>
      <c r="K460" s="5" t="s">
        <v>845</v>
      </c>
      <c r="L460" s="6">
        <v>12203</v>
      </c>
    </row>
    <row r="461" spans="2:12" ht="15" customHeight="1">
      <c r="B461"/>
      <c r="C461"/>
      <c r="E461" s="5" t="s">
        <v>277</v>
      </c>
      <c r="F461" s="6">
        <v>4518</v>
      </c>
      <c r="H461" s="5" t="s">
        <v>277</v>
      </c>
      <c r="I461" s="6">
        <v>4518</v>
      </c>
      <c r="K461" s="5" t="s">
        <v>846</v>
      </c>
      <c r="L461" s="6">
        <v>9540</v>
      </c>
    </row>
    <row r="462" spans="2:12" ht="15" customHeight="1">
      <c r="B462"/>
      <c r="C462"/>
      <c r="E462" s="5" t="s">
        <v>8745</v>
      </c>
      <c r="F462" s="6">
        <v>27267</v>
      </c>
      <c r="H462" s="5" t="s">
        <v>8745</v>
      </c>
      <c r="I462" s="6">
        <v>27267</v>
      </c>
      <c r="K462" s="5" t="s">
        <v>4280</v>
      </c>
      <c r="L462" s="6">
        <v>4222</v>
      </c>
    </row>
    <row r="463" spans="2:12" ht="15" customHeight="1">
      <c r="B463"/>
      <c r="C463"/>
      <c r="E463" s="5" t="s">
        <v>3124</v>
      </c>
      <c r="F463" s="6">
        <v>7771</v>
      </c>
      <c r="H463" s="5" t="s">
        <v>3124</v>
      </c>
      <c r="I463" s="6">
        <v>7771</v>
      </c>
      <c r="K463" s="5" t="s">
        <v>273</v>
      </c>
      <c r="L463" s="6">
        <v>16880</v>
      </c>
    </row>
    <row r="464" spans="2:12" ht="15" customHeight="1">
      <c r="B464"/>
      <c r="C464"/>
      <c r="E464" s="5" t="s">
        <v>1987</v>
      </c>
      <c r="F464" s="6">
        <v>6867</v>
      </c>
      <c r="H464" s="5" t="s">
        <v>1987</v>
      </c>
      <c r="I464" s="6">
        <v>6867</v>
      </c>
      <c r="K464" s="5" t="s">
        <v>274</v>
      </c>
      <c r="L464" s="6">
        <v>8754</v>
      </c>
    </row>
    <row r="465" spans="2:12" ht="15" customHeight="1">
      <c r="B465"/>
      <c r="C465"/>
      <c r="E465" s="5" t="s">
        <v>7174</v>
      </c>
      <c r="F465" s="6">
        <v>28984</v>
      </c>
      <c r="H465" s="5" t="s">
        <v>7174</v>
      </c>
      <c r="I465" s="6">
        <v>28984</v>
      </c>
      <c r="K465" s="5" t="s">
        <v>2785</v>
      </c>
      <c r="L465" s="6">
        <v>24717</v>
      </c>
    </row>
    <row r="466" spans="2:12" ht="15" customHeight="1">
      <c r="B466"/>
      <c r="C466"/>
      <c r="E466" s="5" t="s">
        <v>2151</v>
      </c>
      <c r="F466" s="6">
        <v>22437</v>
      </c>
      <c r="H466" s="5" t="s">
        <v>2151</v>
      </c>
      <c r="I466" s="6">
        <v>22437</v>
      </c>
      <c r="K466" s="5" t="s">
        <v>1298</v>
      </c>
      <c r="L466" s="6">
        <v>17346</v>
      </c>
    </row>
    <row r="467" spans="2:12" ht="15" customHeight="1">
      <c r="B467"/>
      <c r="C467"/>
      <c r="E467" s="5" t="s">
        <v>2152</v>
      </c>
      <c r="F467" s="6">
        <v>7672</v>
      </c>
      <c r="H467" s="5" t="s">
        <v>2152</v>
      </c>
      <c r="I467" s="6">
        <v>7672</v>
      </c>
      <c r="K467" s="5" t="s">
        <v>1299</v>
      </c>
      <c r="L467" s="6">
        <v>11885</v>
      </c>
    </row>
    <row r="468" spans="2:12" ht="15" customHeight="1">
      <c r="B468"/>
      <c r="C468"/>
      <c r="E468" s="5" t="s">
        <v>9905</v>
      </c>
      <c r="F468" s="6">
        <v>10315</v>
      </c>
      <c r="H468" s="5" t="s">
        <v>9905</v>
      </c>
      <c r="I468" s="6">
        <v>10315</v>
      </c>
      <c r="K468" s="5" t="s">
        <v>1300</v>
      </c>
      <c r="L468" s="6">
        <v>10681</v>
      </c>
    </row>
    <row r="469" spans="2:12" ht="15" customHeight="1">
      <c r="B469"/>
      <c r="C469"/>
      <c r="E469" s="5" t="s">
        <v>847</v>
      </c>
      <c r="F469" s="6">
        <v>6737</v>
      </c>
      <c r="H469" s="5" t="s">
        <v>847</v>
      </c>
      <c r="I469" s="6">
        <v>6737</v>
      </c>
      <c r="K469" s="5" t="s">
        <v>7170</v>
      </c>
      <c r="L469" s="6">
        <v>12669</v>
      </c>
    </row>
    <row r="470" spans="2:12" ht="15" customHeight="1">
      <c r="B470"/>
      <c r="C470"/>
      <c r="E470" s="5" t="s">
        <v>3578</v>
      </c>
      <c r="F470" s="6">
        <v>42437</v>
      </c>
      <c r="H470" s="5" t="s">
        <v>3578</v>
      </c>
      <c r="I470" s="6">
        <v>42437</v>
      </c>
      <c r="K470" s="5" t="s">
        <v>7171</v>
      </c>
      <c r="L470" s="6">
        <v>9900</v>
      </c>
    </row>
    <row r="471" spans="2:12" ht="15" customHeight="1">
      <c r="B471"/>
      <c r="C471"/>
      <c r="E471" s="5" t="s">
        <v>848</v>
      </c>
      <c r="F471" s="6">
        <v>16932</v>
      </c>
      <c r="H471" s="5" t="s">
        <v>848</v>
      </c>
      <c r="I471" s="6">
        <v>16932</v>
      </c>
      <c r="K471" s="5" t="s">
        <v>1301</v>
      </c>
      <c r="L471" s="6">
        <v>1357561</v>
      </c>
    </row>
    <row r="472" spans="2:12" ht="15" customHeight="1">
      <c r="B472"/>
      <c r="C472"/>
      <c r="E472" s="5" t="s">
        <v>7175</v>
      </c>
      <c r="F472" s="6">
        <v>4642</v>
      </c>
      <c r="H472" s="5" t="s">
        <v>7175</v>
      </c>
      <c r="I472" s="6">
        <v>6053</v>
      </c>
      <c r="K472" s="5" t="s">
        <v>9462</v>
      </c>
      <c r="L472" s="6">
        <v>2365</v>
      </c>
    </row>
    <row r="473" spans="2:12" ht="15" customHeight="1">
      <c r="B473"/>
      <c r="C473"/>
      <c r="E473" s="5" t="s">
        <v>7176</v>
      </c>
      <c r="F473" s="6">
        <v>7412</v>
      </c>
      <c r="H473" s="5" t="s">
        <v>7176</v>
      </c>
      <c r="I473" s="6">
        <v>7412</v>
      </c>
      <c r="K473" s="5" t="s">
        <v>9610</v>
      </c>
      <c r="L473" s="6">
        <v>14811</v>
      </c>
    </row>
    <row r="474" spans="2:12" ht="15" customHeight="1">
      <c r="B474"/>
      <c r="C474"/>
      <c r="E474" s="5" t="s">
        <v>7177</v>
      </c>
      <c r="F474" s="6">
        <v>19203</v>
      </c>
      <c r="H474" s="5" t="s">
        <v>7177</v>
      </c>
      <c r="I474" s="6">
        <v>19203</v>
      </c>
      <c r="K474" s="5" t="s">
        <v>4281</v>
      </c>
      <c r="L474" s="6">
        <v>30154</v>
      </c>
    </row>
    <row r="475" spans="2:12" ht="15" customHeight="1">
      <c r="B475"/>
      <c r="C475"/>
      <c r="E475" s="5" t="s">
        <v>8746</v>
      </c>
      <c r="F475" s="6">
        <v>24550</v>
      </c>
      <c r="H475" s="5" t="s">
        <v>8746</v>
      </c>
      <c r="I475" s="6">
        <v>24550</v>
      </c>
      <c r="K475" s="5" t="s">
        <v>275</v>
      </c>
      <c r="L475" s="6">
        <v>3582</v>
      </c>
    </row>
    <row r="476" spans="2:12" ht="15" customHeight="1">
      <c r="B476"/>
      <c r="C476"/>
      <c r="E476" s="5" t="s">
        <v>9612</v>
      </c>
      <c r="F476" s="6">
        <v>20032</v>
      </c>
      <c r="H476" s="5" t="s">
        <v>9612</v>
      </c>
      <c r="I476" s="6">
        <v>20032</v>
      </c>
      <c r="K476" s="5" t="s">
        <v>10495</v>
      </c>
      <c r="L476" s="6">
        <v>3434</v>
      </c>
    </row>
    <row r="477" spans="2:12" ht="15" customHeight="1">
      <c r="B477"/>
      <c r="C477"/>
      <c r="E477" s="5" t="s">
        <v>7178</v>
      </c>
      <c r="F477" s="6">
        <v>5510</v>
      </c>
      <c r="H477" s="5" t="s">
        <v>7178</v>
      </c>
      <c r="I477" s="6">
        <v>5510</v>
      </c>
      <c r="K477" s="5" t="s">
        <v>10221</v>
      </c>
      <c r="L477" s="6">
        <v>15197</v>
      </c>
    </row>
    <row r="478" spans="2:12" ht="15" customHeight="1">
      <c r="B478"/>
      <c r="C478"/>
      <c r="E478" s="5" t="s">
        <v>2786</v>
      </c>
      <c r="F478" s="6">
        <v>6019</v>
      </c>
      <c r="H478" s="5" t="s">
        <v>2786</v>
      </c>
      <c r="I478" s="6">
        <v>7600</v>
      </c>
      <c r="K478" s="5" t="s">
        <v>10222</v>
      </c>
      <c r="L478" s="6">
        <v>28439</v>
      </c>
    </row>
    <row r="479" spans="2:12" ht="15" customHeight="1">
      <c r="B479"/>
      <c r="C479"/>
      <c r="E479" s="5" t="s">
        <v>278</v>
      </c>
      <c r="F479" s="6">
        <v>24666</v>
      </c>
      <c r="H479" s="5" t="s">
        <v>278</v>
      </c>
      <c r="I479" s="6">
        <v>24666</v>
      </c>
      <c r="K479" s="5" t="s">
        <v>10223</v>
      </c>
      <c r="L479" s="6">
        <v>33345</v>
      </c>
    </row>
    <row r="480" spans="2:12" ht="15" customHeight="1">
      <c r="B480"/>
      <c r="C480"/>
      <c r="E480" s="5" t="s">
        <v>5256</v>
      </c>
      <c r="F480" s="6">
        <v>4347</v>
      </c>
      <c r="H480" s="5" t="s">
        <v>5256</v>
      </c>
      <c r="I480" s="6">
        <v>4347</v>
      </c>
      <c r="K480" s="5" t="s">
        <v>10224</v>
      </c>
      <c r="L480" s="6">
        <v>48389</v>
      </c>
    </row>
    <row r="481" spans="2:12" ht="15" customHeight="1">
      <c r="B481"/>
      <c r="C481"/>
      <c r="E481" s="5" t="s">
        <v>849</v>
      </c>
      <c r="F481" s="6">
        <v>6840</v>
      </c>
      <c r="H481" s="5" t="s">
        <v>849</v>
      </c>
      <c r="I481" s="6">
        <v>6840</v>
      </c>
      <c r="K481" s="5" t="s">
        <v>10225</v>
      </c>
      <c r="L481" s="6">
        <v>28440</v>
      </c>
    </row>
    <row r="482" spans="2:12" ht="15" customHeight="1">
      <c r="B482"/>
      <c r="C482"/>
      <c r="E482" s="5" t="s">
        <v>10497</v>
      </c>
      <c r="F482" s="6">
        <v>4396</v>
      </c>
      <c r="H482" s="5" t="s">
        <v>10497</v>
      </c>
      <c r="I482" s="6">
        <v>4396</v>
      </c>
      <c r="K482" s="5" t="s">
        <v>8743</v>
      </c>
      <c r="L482" s="6">
        <v>2208</v>
      </c>
    </row>
    <row r="483" spans="2:12" ht="15" customHeight="1">
      <c r="B483"/>
      <c r="C483"/>
      <c r="E483" s="5" t="s">
        <v>850</v>
      </c>
      <c r="F483" s="6">
        <v>4518</v>
      </c>
      <c r="H483" s="5" t="s">
        <v>850</v>
      </c>
      <c r="I483" s="6">
        <v>4518</v>
      </c>
      <c r="K483" s="5" t="s">
        <v>9903</v>
      </c>
      <c r="L483" s="6">
        <v>4868</v>
      </c>
    </row>
    <row r="484" spans="2:12" ht="15" customHeight="1">
      <c r="B484"/>
      <c r="C484"/>
      <c r="E484" s="5" t="s">
        <v>10498</v>
      </c>
      <c r="F484" s="6">
        <v>2218</v>
      </c>
      <c r="H484" s="5" t="s">
        <v>10498</v>
      </c>
      <c r="I484" s="6">
        <v>2218</v>
      </c>
      <c r="K484" s="5" t="s">
        <v>8744</v>
      </c>
      <c r="L484" s="6">
        <v>8548</v>
      </c>
    </row>
    <row r="485" spans="2:12" ht="15" customHeight="1">
      <c r="B485"/>
      <c r="C485"/>
      <c r="E485" s="5" t="s">
        <v>8747</v>
      </c>
      <c r="F485" s="6">
        <v>3097</v>
      </c>
      <c r="H485" s="5" t="s">
        <v>8747</v>
      </c>
      <c r="I485" s="6">
        <v>3097</v>
      </c>
      <c r="K485" s="5" t="s">
        <v>276</v>
      </c>
      <c r="L485" s="6">
        <v>25061</v>
      </c>
    </row>
    <row r="486" spans="2:12" ht="15" customHeight="1">
      <c r="B486"/>
      <c r="C486"/>
      <c r="E486" s="5" t="s">
        <v>7179</v>
      </c>
      <c r="F486" s="6">
        <v>7619</v>
      </c>
      <c r="H486" s="5" t="s">
        <v>7179</v>
      </c>
      <c r="I486" s="6">
        <v>7619</v>
      </c>
      <c r="K486" s="5" t="s">
        <v>7172</v>
      </c>
      <c r="L486" s="6">
        <v>9248</v>
      </c>
    </row>
    <row r="487" spans="2:12" ht="15" customHeight="1">
      <c r="B487"/>
      <c r="C487"/>
      <c r="E487" s="5" t="s">
        <v>7180</v>
      </c>
      <c r="F487" s="6">
        <v>2680</v>
      </c>
      <c r="H487" s="5" t="s">
        <v>7180</v>
      </c>
      <c r="I487" s="6">
        <v>2680</v>
      </c>
      <c r="K487" s="5" t="s">
        <v>10496</v>
      </c>
      <c r="L487" s="6">
        <v>20114</v>
      </c>
    </row>
    <row r="488" spans="2:12" ht="15" customHeight="1">
      <c r="B488"/>
      <c r="C488"/>
      <c r="E488" s="5" t="s">
        <v>4282</v>
      </c>
      <c r="F488" s="6">
        <v>10177</v>
      </c>
      <c r="H488" s="5" t="s">
        <v>4282</v>
      </c>
      <c r="I488" s="6">
        <v>10177</v>
      </c>
      <c r="K488" s="5" t="s">
        <v>9611</v>
      </c>
      <c r="L488" s="6">
        <v>8823</v>
      </c>
    </row>
    <row r="489" spans="2:12" ht="15" customHeight="1">
      <c r="B489"/>
      <c r="C489"/>
      <c r="E489" s="5" t="s">
        <v>7181</v>
      </c>
      <c r="F489" s="6">
        <v>2633</v>
      </c>
      <c r="H489" s="5" t="s">
        <v>7181</v>
      </c>
      <c r="I489" s="6">
        <v>2633</v>
      </c>
      <c r="K489" s="5" t="s">
        <v>3122</v>
      </c>
      <c r="L489" s="6">
        <v>2046</v>
      </c>
    </row>
    <row r="490" spans="2:12" ht="15" customHeight="1">
      <c r="B490"/>
      <c r="C490"/>
      <c r="E490" s="5" t="s">
        <v>279</v>
      </c>
      <c r="F490" s="6">
        <v>6552</v>
      </c>
      <c r="H490" s="5" t="s">
        <v>279</v>
      </c>
      <c r="I490" s="6">
        <v>6552</v>
      </c>
      <c r="K490" s="5" t="s">
        <v>1920</v>
      </c>
      <c r="L490" s="6">
        <v>3423</v>
      </c>
    </row>
    <row r="491" spans="2:12" ht="15" customHeight="1">
      <c r="B491"/>
      <c r="C491"/>
      <c r="E491" s="5" t="s">
        <v>10499</v>
      </c>
      <c r="F491" s="6">
        <v>27635</v>
      </c>
      <c r="H491" s="5" t="s">
        <v>10499</v>
      </c>
      <c r="I491" s="6">
        <v>27635</v>
      </c>
      <c r="K491" s="5" t="s">
        <v>9904</v>
      </c>
      <c r="L491" s="6">
        <v>8740</v>
      </c>
    </row>
    <row r="492" spans="2:12" ht="15" customHeight="1">
      <c r="B492"/>
      <c r="C492"/>
      <c r="E492" s="5" t="s">
        <v>851</v>
      </c>
      <c r="F492" s="6">
        <v>23028</v>
      </c>
      <c r="H492" s="5" t="s">
        <v>851</v>
      </c>
      <c r="I492" s="6">
        <v>23028</v>
      </c>
      <c r="K492" s="5" t="s">
        <v>3123</v>
      </c>
      <c r="L492" s="6">
        <v>5494</v>
      </c>
    </row>
    <row r="493" spans="2:12" ht="15" customHeight="1">
      <c r="B493"/>
      <c r="C493"/>
      <c r="E493" s="5" t="s">
        <v>3125</v>
      </c>
      <c r="F493" s="6">
        <v>6648</v>
      </c>
      <c r="H493" s="5" t="s">
        <v>3125</v>
      </c>
      <c r="I493" s="6">
        <v>6648</v>
      </c>
      <c r="K493" s="5" t="s">
        <v>2150</v>
      </c>
      <c r="L493" s="6">
        <v>4347</v>
      </c>
    </row>
    <row r="494" spans="2:12" ht="15" customHeight="1">
      <c r="B494"/>
      <c r="C494"/>
      <c r="E494" s="5" t="s">
        <v>1302</v>
      </c>
      <c r="F494" s="6">
        <v>25437</v>
      </c>
      <c r="H494" s="5" t="s">
        <v>1302</v>
      </c>
      <c r="I494" s="6">
        <v>25437</v>
      </c>
      <c r="K494" s="5" t="s">
        <v>2419</v>
      </c>
      <c r="L494" s="6">
        <v>6012</v>
      </c>
    </row>
    <row r="495" spans="2:12" ht="15" customHeight="1">
      <c r="B495"/>
      <c r="C495"/>
      <c r="E495" s="5" t="s">
        <v>1303</v>
      </c>
      <c r="F495" s="6">
        <v>25857</v>
      </c>
      <c r="H495" s="5" t="s">
        <v>1303</v>
      </c>
      <c r="I495" s="6">
        <v>25857</v>
      </c>
      <c r="K495" s="5" t="s">
        <v>7173</v>
      </c>
      <c r="L495" s="6">
        <v>3766</v>
      </c>
    </row>
    <row r="496" spans="2:12" ht="15" customHeight="1">
      <c r="B496"/>
      <c r="C496"/>
      <c r="E496" s="5" t="s">
        <v>1304</v>
      </c>
      <c r="F496" s="6">
        <v>22832</v>
      </c>
      <c r="H496" s="5" t="s">
        <v>1304</v>
      </c>
      <c r="I496" s="6">
        <v>22832</v>
      </c>
      <c r="K496" s="5" t="s">
        <v>2420</v>
      </c>
      <c r="L496" s="6">
        <v>5153</v>
      </c>
    </row>
    <row r="497" spans="2:12" ht="15" customHeight="1">
      <c r="B497"/>
      <c r="C497"/>
      <c r="E497" s="5" t="s">
        <v>8748</v>
      </c>
      <c r="F497" s="6">
        <v>10413</v>
      </c>
      <c r="H497" s="5" t="s">
        <v>8748</v>
      </c>
      <c r="I497" s="6">
        <v>11431</v>
      </c>
      <c r="K497" s="5" t="s">
        <v>277</v>
      </c>
      <c r="L497" s="6">
        <v>4518</v>
      </c>
    </row>
    <row r="498" spans="2:12" ht="15" customHeight="1">
      <c r="B498"/>
      <c r="C498"/>
      <c r="E498" s="5" t="s">
        <v>8749</v>
      </c>
      <c r="F498" s="6">
        <v>27289</v>
      </c>
      <c r="H498" s="5" t="s">
        <v>8749</v>
      </c>
      <c r="I498" s="6">
        <v>27289</v>
      </c>
      <c r="K498" s="5" t="s">
        <v>8745</v>
      </c>
      <c r="L498" s="6">
        <v>27267</v>
      </c>
    </row>
    <row r="499" spans="2:12" ht="15" customHeight="1">
      <c r="B499"/>
      <c r="C499"/>
      <c r="E499" s="5" t="s">
        <v>852</v>
      </c>
      <c r="F499" s="6">
        <v>5674</v>
      </c>
      <c r="H499" s="5" t="s">
        <v>852</v>
      </c>
      <c r="I499" s="6">
        <v>5674</v>
      </c>
      <c r="K499" s="5" t="s">
        <v>3124</v>
      </c>
      <c r="L499" s="6">
        <v>7771</v>
      </c>
    </row>
    <row r="500" spans="2:12" ht="15" customHeight="1">
      <c r="B500"/>
      <c r="C500"/>
      <c r="E500" s="5" t="s">
        <v>853</v>
      </c>
      <c r="F500" s="6">
        <v>4334</v>
      </c>
      <c r="H500" s="5" t="s">
        <v>853</v>
      </c>
      <c r="I500" s="6">
        <v>4334</v>
      </c>
      <c r="K500" s="5" t="s">
        <v>1987</v>
      </c>
      <c r="L500" s="6">
        <v>6867</v>
      </c>
    </row>
    <row r="501" spans="2:12" ht="15" customHeight="1">
      <c r="B501"/>
      <c r="C501"/>
      <c r="E501" s="5" t="s">
        <v>280</v>
      </c>
      <c r="F501" s="6">
        <v>26438</v>
      </c>
      <c r="H501" s="5" t="s">
        <v>280</v>
      </c>
      <c r="I501" s="6">
        <v>26438</v>
      </c>
      <c r="K501" s="5" t="s">
        <v>7174</v>
      </c>
      <c r="L501" s="6">
        <v>28984</v>
      </c>
    </row>
    <row r="502" spans="2:12" ht="15" customHeight="1">
      <c r="B502"/>
      <c r="C502"/>
      <c r="E502" s="5" t="s">
        <v>8750</v>
      </c>
      <c r="F502" s="6">
        <v>2799</v>
      </c>
      <c r="H502" s="5" t="s">
        <v>8750</v>
      </c>
      <c r="I502" s="6">
        <v>2799</v>
      </c>
      <c r="K502" s="5" t="s">
        <v>2151</v>
      </c>
      <c r="L502" s="6">
        <v>22437</v>
      </c>
    </row>
    <row r="503" spans="2:12" ht="15" customHeight="1">
      <c r="B503"/>
      <c r="C503"/>
      <c r="E503" s="5" t="s">
        <v>7182</v>
      </c>
      <c r="F503" s="6">
        <v>761</v>
      </c>
      <c r="H503" s="5" t="s">
        <v>7182</v>
      </c>
      <c r="I503" s="6">
        <v>1184</v>
      </c>
      <c r="K503" s="5" t="s">
        <v>2152</v>
      </c>
      <c r="L503" s="6">
        <v>7672</v>
      </c>
    </row>
    <row r="504" spans="2:12" ht="15" customHeight="1">
      <c r="B504"/>
      <c r="C504"/>
      <c r="E504" s="5" t="s">
        <v>7183</v>
      </c>
      <c r="F504" s="6">
        <v>3808</v>
      </c>
      <c r="H504" s="5" t="s">
        <v>7183</v>
      </c>
      <c r="I504" s="6">
        <v>3808</v>
      </c>
      <c r="K504" s="5" t="s">
        <v>9905</v>
      </c>
      <c r="L504" s="6">
        <v>12703</v>
      </c>
    </row>
    <row r="505" spans="2:12" ht="15" customHeight="1">
      <c r="B505"/>
      <c r="C505"/>
      <c r="E505" s="5" t="s">
        <v>10226</v>
      </c>
      <c r="F505" s="6">
        <v>22835</v>
      </c>
      <c r="H505" s="5" t="s">
        <v>10226</v>
      </c>
      <c r="I505" s="6">
        <v>22835</v>
      </c>
      <c r="K505" s="5" t="s">
        <v>847</v>
      </c>
      <c r="L505" s="6">
        <v>6737</v>
      </c>
    </row>
    <row r="506" spans="2:12" ht="15" customHeight="1">
      <c r="B506"/>
      <c r="C506"/>
      <c r="E506" s="5" t="s">
        <v>9463</v>
      </c>
      <c r="F506" s="6">
        <v>12156</v>
      </c>
      <c r="H506" s="5" t="s">
        <v>9463</v>
      </c>
      <c r="I506" s="6">
        <v>12156</v>
      </c>
      <c r="K506" s="5" t="s">
        <v>3578</v>
      </c>
      <c r="L506" s="6">
        <v>42437</v>
      </c>
    </row>
    <row r="507" spans="2:12" ht="15" customHeight="1">
      <c r="B507"/>
      <c r="C507"/>
      <c r="E507" s="5" t="s">
        <v>10500</v>
      </c>
      <c r="F507" s="6">
        <v>4964</v>
      </c>
      <c r="H507" s="5" t="s">
        <v>10500</v>
      </c>
      <c r="I507" s="6">
        <v>4964</v>
      </c>
      <c r="K507" s="5" t="s">
        <v>848</v>
      </c>
      <c r="L507" s="6">
        <v>19033</v>
      </c>
    </row>
    <row r="508" spans="2:12" ht="15" customHeight="1">
      <c r="B508"/>
      <c r="C508"/>
      <c r="E508" s="5" t="s">
        <v>10501</v>
      </c>
      <c r="F508" s="6">
        <v>4582</v>
      </c>
      <c r="H508" s="5" t="s">
        <v>10501</v>
      </c>
      <c r="I508" s="6">
        <v>4582</v>
      </c>
      <c r="K508" s="5" t="s">
        <v>7175</v>
      </c>
      <c r="L508" s="6">
        <v>6053</v>
      </c>
    </row>
    <row r="509" spans="2:12" ht="15" customHeight="1">
      <c r="B509"/>
      <c r="C509"/>
      <c r="E509" s="5" t="s">
        <v>10071</v>
      </c>
      <c r="F509" s="6">
        <v>4475</v>
      </c>
      <c r="H509" s="5" t="s">
        <v>10071</v>
      </c>
      <c r="I509" s="6">
        <v>4475</v>
      </c>
      <c r="K509" s="5" t="s">
        <v>7176</v>
      </c>
      <c r="L509" s="6">
        <v>7412</v>
      </c>
    </row>
    <row r="510" spans="2:12" ht="15" customHeight="1">
      <c r="B510"/>
      <c r="C510"/>
      <c r="E510" s="5" t="s">
        <v>7184</v>
      </c>
      <c r="F510" s="6">
        <v>6309</v>
      </c>
      <c r="H510" s="5" t="s">
        <v>7184</v>
      </c>
      <c r="I510" s="6">
        <v>8093</v>
      </c>
      <c r="K510" s="5" t="s">
        <v>7177</v>
      </c>
      <c r="L510" s="6">
        <v>19203</v>
      </c>
    </row>
    <row r="511" spans="2:12" ht="15" customHeight="1">
      <c r="B511"/>
      <c r="C511"/>
      <c r="E511" s="5" t="s">
        <v>3579</v>
      </c>
      <c r="F511" s="6">
        <v>4456</v>
      </c>
      <c r="H511" s="5" t="s">
        <v>3579</v>
      </c>
      <c r="I511" s="6">
        <v>4456</v>
      </c>
      <c r="K511" s="5" t="s">
        <v>8746</v>
      </c>
      <c r="L511" s="6">
        <v>46850</v>
      </c>
    </row>
    <row r="512" spans="2:12" ht="15" customHeight="1">
      <c r="B512"/>
      <c r="C512"/>
      <c r="E512" s="5" t="s">
        <v>9613</v>
      </c>
      <c r="F512" s="6">
        <v>11472</v>
      </c>
      <c r="H512" s="5" t="s">
        <v>9613</v>
      </c>
      <c r="I512" s="6">
        <v>11472</v>
      </c>
      <c r="K512" s="5" t="s">
        <v>9612</v>
      </c>
      <c r="L512" s="6">
        <v>22271</v>
      </c>
    </row>
    <row r="513" spans="2:12" ht="15" customHeight="1">
      <c r="B513"/>
      <c r="C513"/>
      <c r="E513" s="5" t="s">
        <v>9614</v>
      </c>
      <c r="F513" s="6">
        <v>6019</v>
      </c>
      <c r="H513" s="5" t="s">
        <v>9614</v>
      </c>
      <c r="I513" s="6">
        <v>6019</v>
      </c>
      <c r="K513" s="5" t="s">
        <v>7178</v>
      </c>
      <c r="L513" s="6">
        <v>5510</v>
      </c>
    </row>
    <row r="514" spans="2:12" ht="15" customHeight="1">
      <c r="B514"/>
      <c r="C514"/>
      <c r="E514" s="5" t="s">
        <v>2787</v>
      </c>
      <c r="F514" s="6">
        <v>24121</v>
      </c>
      <c r="H514" s="5" t="s">
        <v>2787</v>
      </c>
      <c r="I514" s="6">
        <v>24121</v>
      </c>
      <c r="K514" s="5" t="s">
        <v>2786</v>
      </c>
      <c r="L514" s="6">
        <v>7600</v>
      </c>
    </row>
    <row r="515" spans="2:12" ht="15" customHeight="1">
      <c r="B515"/>
      <c r="C515"/>
      <c r="E515" s="5" t="s">
        <v>1305</v>
      </c>
      <c r="F515" s="6">
        <v>2631</v>
      </c>
      <c r="H515" s="5" t="s">
        <v>1305</v>
      </c>
      <c r="I515" s="6">
        <v>2631</v>
      </c>
      <c r="K515" s="5" t="s">
        <v>278</v>
      </c>
      <c r="L515" s="6">
        <v>24666</v>
      </c>
    </row>
    <row r="516" spans="2:12" ht="15" customHeight="1">
      <c r="B516"/>
      <c r="C516"/>
      <c r="E516" s="5" t="s">
        <v>7185</v>
      </c>
      <c r="F516" s="6">
        <v>12880</v>
      </c>
      <c r="H516" s="5" t="s">
        <v>7185</v>
      </c>
      <c r="I516" s="6">
        <v>17233</v>
      </c>
      <c r="K516" s="5" t="s">
        <v>5256</v>
      </c>
      <c r="L516" s="6">
        <v>4347</v>
      </c>
    </row>
    <row r="517" spans="2:12" ht="15" customHeight="1">
      <c r="B517"/>
      <c r="C517"/>
      <c r="E517" s="5" t="s">
        <v>2788</v>
      </c>
      <c r="F517" s="6">
        <v>12231</v>
      </c>
      <c r="H517" s="5" t="s">
        <v>2788</v>
      </c>
      <c r="I517" s="6">
        <v>12231</v>
      </c>
      <c r="K517" s="5" t="s">
        <v>849</v>
      </c>
      <c r="L517" s="6">
        <v>6840</v>
      </c>
    </row>
    <row r="518" spans="2:12" ht="15" customHeight="1">
      <c r="B518"/>
      <c r="C518"/>
      <c r="E518" s="5" t="s">
        <v>10072</v>
      </c>
      <c r="F518" s="6">
        <v>16230</v>
      </c>
      <c r="H518" s="5" t="s">
        <v>10072</v>
      </c>
      <c r="I518" s="6">
        <v>22010</v>
      </c>
      <c r="K518" s="5" t="s">
        <v>10497</v>
      </c>
      <c r="L518" s="6">
        <v>4396</v>
      </c>
    </row>
    <row r="519" spans="2:12" ht="15" customHeight="1">
      <c r="B519"/>
      <c r="C519"/>
      <c r="E519" s="5" t="s">
        <v>3580</v>
      </c>
      <c r="F519" s="6">
        <v>9681</v>
      </c>
      <c r="H519" s="5" t="s">
        <v>3580</v>
      </c>
      <c r="I519" s="6">
        <v>11126</v>
      </c>
      <c r="K519" s="5" t="s">
        <v>850</v>
      </c>
      <c r="L519" s="6">
        <v>4518</v>
      </c>
    </row>
    <row r="520" spans="2:12" ht="15" customHeight="1">
      <c r="B520"/>
      <c r="C520"/>
      <c r="E520" s="5" t="s">
        <v>10502</v>
      </c>
      <c r="F520" s="6">
        <v>3639</v>
      </c>
      <c r="H520" s="5" t="s">
        <v>10502</v>
      </c>
      <c r="I520" s="6">
        <v>3639</v>
      </c>
      <c r="K520" s="5" t="s">
        <v>10498</v>
      </c>
      <c r="L520" s="6">
        <v>2218</v>
      </c>
    </row>
    <row r="521" spans="2:12" ht="15" customHeight="1">
      <c r="B521"/>
      <c r="C521"/>
      <c r="E521" s="5" t="s">
        <v>8561</v>
      </c>
      <c r="F521" s="6">
        <v>316909</v>
      </c>
      <c r="H521" s="5" t="s">
        <v>8561</v>
      </c>
      <c r="I521" s="6">
        <v>316909</v>
      </c>
      <c r="K521" s="5" t="s">
        <v>8747</v>
      </c>
      <c r="L521" s="6">
        <v>3097</v>
      </c>
    </row>
    <row r="522" spans="2:12" ht="15" customHeight="1">
      <c r="B522"/>
      <c r="C522"/>
      <c r="E522" s="5" t="s">
        <v>281</v>
      </c>
      <c r="F522" s="6">
        <v>22600</v>
      </c>
      <c r="H522" s="5" t="s">
        <v>281</v>
      </c>
      <c r="I522" s="6">
        <v>22600</v>
      </c>
      <c r="K522" s="5" t="s">
        <v>7179</v>
      </c>
      <c r="L522" s="6">
        <v>7619</v>
      </c>
    </row>
    <row r="523" spans="2:12" ht="15" customHeight="1">
      <c r="B523"/>
      <c r="C523"/>
      <c r="E523" s="5" t="s">
        <v>854</v>
      </c>
      <c r="F523" s="6">
        <v>19262</v>
      </c>
      <c r="H523" s="5" t="s">
        <v>854</v>
      </c>
      <c r="I523" s="6">
        <v>19262</v>
      </c>
      <c r="K523" s="5" t="s">
        <v>7180</v>
      </c>
      <c r="L523" s="6">
        <v>2680</v>
      </c>
    </row>
    <row r="524" spans="2:12" ht="15" customHeight="1">
      <c r="B524"/>
      <c r="C524"/>
      <c r="E524" s="5" t="s">
        <v>855</v>
      </c>
      <c r="F524" s="6">
        <v>6902</v>
      </c>
      <c r="H524" s="5" t="s">
        <v>855</v>
      </c>
      <c r="I524" s="6">
        <v>6902</v>
      </c>
      <c r="K524" s="5" t="s">
        <v>4282</v>
      </c>
      <c r="L524" s="6">
        <v>10177</v>
      </c>
    </row>
    <row r="525" spans="2:12" ht="15" customHeight="1">
      <c r="B525"/>
      <c r="C525"/>
      <c r="E525" s="5" t="s">
        <v>2789</v>
      </c>
      <c r="F525" s="6">
        <v>21831</v>
      </c>
      <c r="H525" s="5" t="s">
        <v>2789</v>
      </c>
      <c r="I525" s="6">
        <v>21831</v>
      </c>
      <c r="K525" s="5" t="s">
        <v>7181</v>
      </c>
      <c r="L525" s="6">
        <v>2633</v>
      </c>
    </row>
    <row r="526" spans="2:12" ht="15" customHeight="1">
      <c r="B526"/>
      <c r="C526"/>
      <c r="E526" s="5" t="s">
        <v>8751</v>
      </c>
      <c r="F526" s="6">
        <v>22655</v>
      </c>
      <c r="H526" s="5" t="s">
        <v>8751</v>
      </c>
      <c r="I526" s="6">
        <v>22655</v>
      </c>
      <c r="K526" s="5" t="s">
        <v>279</v>
      </c>
      <c r="L526" s="6">
        <v>6552</v>
      </c>
    </row>
    <row r="527" spans="2:12" ht="15" customHeight="1">
      <c r="B527"/>
      <c r="C527"/>
      <c r="E527" s="5" t="s">
        <v>8752</v>
      </c>
      <c r="F527" s="6">
        <v>19936</v>
      </c>
      <c r="H527" s="5" t="s">
        <v>8752</v>
      </c>
      <c r="I527" s="6">
        <v>19936</v>
      </c>
      <c r="K527" s="5" t="s">
        <v>10499</v>
      </c>
      <c r="L527" s="6">
        <v>27635</v>
      </c>
    </row>
    <row r="528" spans="2:12" ht="15" customHeight="1">
      <c r="B528"/>
      <c r="C528"/>
      <c r="E528" s="5" t="s">
        <v>2421</v>
      </c>
      <c r="F528" s="6">
        <v>21253</v>
      </c>
      <c r="H528" s="5" t="s">
        <v>2421</v>
      </c>
      <c r="I528" s="6">
        <v>21253</v>
      </c>
      <c r="K528" s="5" t="s">
        <v>851</v>
      </c>
      <c r="L528" s="6">
        <v>23028</v>
      </c>
    </row>
    <row r="529" spans="2:12" ht="15" customHeight="1">
      <c r="B529"/>
      <c r="C529"/>
      <c r="E529" s="5" t="s">
        <v>3126</v>
      </c>
      <c r="F529" s="6">
        <v>7341</v>
      </c>
      <c r="H529" s="5" t="s">
        <v>3126</v>
      </c>
      <c r="I529" s="6">
        <v>7341</v>
      </c>
      <c r="K529" s="5" t="s">
        <v>3125</v>
      </c>
      <c r="L529" s="6">
        <v>6648</v>
      </c>
    </row>
    <row r="530" spans="2:12" ht="15" customHeight="1">
      <c r="B530"/>
      <c r="C530"/>
      <c r="E530" s="5" t="s">
        <v>2422</v>
      </c>
      <c r="F530" s="6">
        <v>83389</v>
      </c>
      <c r="H530" s="5" t="s">
        <v>2422</v>
      </c>
      <c r="I530" s="6">
        <v>83389</v>
      </c>
      <c r="K530" s="5" t="s">
        <v>1302</v>
      </c>
      <c r="L530" s="6">
        <v>25437</v>
      </c>
    </row>
    <row r="531" spans="2:12" ht="15" customHeight="1">
      <c r="B531"/>
      <c r="C531"/>
      <c r="E531" s="5" t="s">
        <v>2790</v>
      </c>
      <c r="F531" s="6">
        <v>4381</v>
      </c>
      <c r="H531" s="5" t="s">
        <v>2790</v>
      </c>
      <c r="I531" s="6">
        <v>4381</v>
      </c>
      <c r="K531" s="5" t="s">
        <v>1303</v>
      </c>
      <c r="L531" s="6">
        <v>25857</v>
      </c>
    </row>
    <row r="532" spans="2:12" ht="15" customHeight="1">
      <c r="B532"/>
      <c r="C532"/>
      <c r="E532" s="5" t="s">
        <v>5257</v>
      </c>
      <c r="F532" s="6">
        <v>7080</v>
      </c>
      <c r="H532" s="5" t="s">
        <v>5257</v>
      </c>
      <c r="I532" s="6">
        <v>7080</v>
      </c>
      <c r="K532" s="5" t="s">
        <v>1304</v>
      </c>
      <c r="L532" s="6">
        <v>22832</v>
      </c>
    </row>
    <row r="533" spans="2:12" ht="15" customHeight="1">
      <c r="B533"/>
      <c r="C533"/>
      <c r="E533" s="5" t="s">
        <v>5258</v>
      </c>
      <c r="F533" s="6">
        <v>7264</v>
      </c>
      <c r="H533" s="5" t="s">
        <v>5258</v>
      </c>
      <c r="I533" s="6">
        <v>7264</v>
      </c>
      <c r="K533" s="5" t="s">
        <v>8748</v>
      </c>
      <c r="L533" s="6">
        <v>11431</v>
      </c>
    </row>
    <row r="534" spans="2:12" ht="15" customHeight="1">
      <c r="B534"/>
      <c r="C534"/>
      <c r="E534" s="5" t="s">
        <v>2423</v>
      </c>
      <c r="F534" s="6">
        <v>24215</v>
      </c>
      <c r="H534" s="5" t="s">
        <v>2423</v>
      </c>
      <c r="I534" s="6">
        <v>24215</v>
      </c>
      <c r="K534" s="5" t="s">
        <v>8749</v>
      </c>
      <c r="L534" s="6">
        <v>27289</v>
      </c>
    </row>
    <row r="535" spans="2:12" ht="15" customHeight="1">
      <c r="B535"/>
      <c r="C535"/>
      <c r="E535" s="5" t="s">
        <v>7186</v>
      </c>
      <c r="F535" s="6">
        <v>10769</v>
      </c>
      <c r="H535" s="5" t="s">
        <v>7186</v>
      </c>
      <c r="I535" s="6">
        <v>10769</v>
      </c>
      <c r="K535" s="5" t="s">
        <v>852</v>
      </c>
      <c r="L535" s="6">
        <v>5674</v>
      </c>
    </row>
    <row r="536" spans="2:12" ht="15" customHeight="1">
      <c r="B536"/>
      <c r="C536"/>
      <c r="E536" s="5" t="s">
        <v>2791</v>
      </c>
      <c r="F536" s="6">
        <v>25130</v>
      </c>
      <c r="H536" s="5" t="s">
        <v>2791</v>
      </c>
      <c r="I536" s="6">
        <v>25130</v>
      </c>
      <c r="K536" s="5" t="s">
        <v>853</v>
      </c>
      <c r="L536" s="6">
        <v>4334</v>
      </c>
    </row>
    <row r="537" spans="2:12" ht="15" customHeight="1">
      <c r="B537"/>
      <c r="C537"/>
      <c r="E537" s="5" t="s">
        <v>7187</v>
      </c>
      <c r="F537" s="6">
        <v>4569</v>
      </c>
      <c r="H537" s="5" t="s">
        <v>7187</v>
      </c>
      <c r="I537" s="6">
        <v>4569</v>
      </c>
      <c r="K537" s="5" t="s">
        <v>280</v>
      </c>
      <c r="L537" s="6">
        <v>26438</v>
      </c>
    </row>
    <row r="538" spans="2:12" ht="15" customHeight="1">
      <c r="B538"/>
      <c r="C538"/>
      <c r="E538" s="5" t="s">
        <v>856</v>
      </c>
      <c r="F538" s="6">
        <v>4185</v>
      </c>
      <c r="H538" s="5" t="s">
        <v>856</v>
      </c>
      <c r="I538" s="6">
        <v>4185</v>
      </c>
      <c r="K538" s="5" t="s">
        <v>8750</v>
      </c>
      <c r="L538" s="6">
        <v>2799</v>
      </c>
    </row>
    <row r="539" spans="2:12" ht="15" customHeight="1">
      <c r="B539"/>
      <c r="C539"/>
      <c r="E539" s="5" t="s">
        <v>7189</v>
      </c>
      <c r="F539" s="6">
        <v>18800</v>
      </c>
      <c r="H539" s="5" t="s">
        <v>7189</v>
      </c>
      <c r="I539" s="6">
        <v>18800</v>
      </c>
      <c r="K539" s="5" t="s">
        <v>7182</v>
      </c>
      <c r="L539" s="6">
        <v>1184</v>
      </c>
    </row>
    <row r="540" spans="2:12" ht="15" customHeight="1">
      <c r="B540"/>
      <c r="C540"/>
      <c r="E540" s="5" t="s">
        <v>9615</v>
      </c>
      <c r="F540" s="6">
        <v>16541</v>
      </c>
      <c r="H540" s="5" t="s">
        <v>9615</v>
      </c>
      <c r="I540" s="6">
        <v>16541</v>
      </c>
      <c r="K540" s="5" t="s">
        <v>7183</v>
      </c>
      <c r="L540" s="6">
        <v>3808</v>
      </c>
    </row>
    <row r="541" spans="2:12" ht="15" customHeight="1">
      <c r="B541"/>
      <c r="C541"/>
      <c r="E541" s="5" t="s">
        <v>857</v>
      </c>
      <c r="F541" s="6">
        <v>22747</v>
      </c>
      <c r="H541" s="5" t="s">
        <v>857</v>
      </c>
      <c r="I541" s="6">
        <v>22747</v>
      </c>
      <c r="K541" s="5" t="s">
        <v>4283</v>
      </c>
      <c r="L541" s="6">
        <v>3346651</v>
      </c>
    </row>
    <row r="542" spans="2:12" ht="15" customHeight="1">
      <c r="B542"/>
      <c r="C542"/>
      <c r="E542" s="5" t="s">
        <v>3581</v>
      </c>
      <c r="F542" s="6">
        <v>10468</v>
      </c>
      <c r="H542" s="5" t="s">
        <v>3581</v>
      </c>
      <c r="I542" s="6">
        <v>10468</v>
      </c>
      <c r="K542" s="5" t="s">
        <v>10226</v>
      </c>
      <c r="L542" s="6">
        <v>22835</v>
      </c>
    </row>
    <row r="543" spans="2:12" ht="15" customHeight="1">
      <c r="B543"/>
      <c r="C543"/>
      <c r="E543" s="5" t="s">
        <v>7190</v>
      </c>
      <c r="F543" s="6">
        <v>24062</v>
      </c>
      <c r="H543" s="5" t="s">
        <v>7190</v>
      </c>
      <c r="I543" s="6">
        <v>24062</v>
      </c>
      <c r="K543" s="5" t="s">
        <v>9463</v>
      </c>
      <c r="L543" s="6">
        <v>12156</v>
      </c>
    </row>
    <row r="544" spans="2:12" ht="15" customHeight="1">
      <c r="B544"/>
      <c r="C544"/>
      <c r="E544" s="5" t="s">
        <v>7191</v>
      </c>
      <c r="F544" s="6">
        <v>26567</v>
      </c>
      <c r="H544" s="5" t="s">
        <v>7191</v>
      </c>
      <c r="I544" s="6">
        <v>26567</v>
      </c>
      <c r="K544" s="5" t="s">
        <v>10500</v>
      </c>
      <c r="L544" s="6">
        <v>4964</v>
      </c>
    </row>
    <row r="545" spans="2:12" ht="15" customHeight="1">
      <c r="B545"/>
      <c r="C545"/>
      <c r="E545" s="5" t="s">
        <v>858</v>
      </c>
      <c r="F545" s="6">
        <v>14618</v>
      </c>
      <c r="H545" s="5" t="s">
        <v>858</v>
      </c>
      <c r="I545" s="6">
        <v>14618</v>
      </c>
      <c r="K545" s="5" t="s">
        <v>10501</v>
      </c>
      <c r="L545" s="6">
        <v>4582</v>
      </c>
    </row>
    <row r="546" spans="2:12" ht="15" customHeight="1">
      <c r="B546"/>
      <c r="C546"/>
      <c r="E546" s="5" t="s">
        <v>859</v>
      </c>
      <c r="F546" s="6">
        <v>3589</v>
      </c>
      <c r="H546" s="5" t="s">
        <v>859</v>
      </c>
      <c r="I546" s="6">
        <v>3589</v>
      </c>
      <c r="K546" s="5" t="s">
        <v>10071</v>
      </c>
      <c r="L546" s="6">
        <v>4475</v>
      </c>
    </row>
    <row r="547" spans="2:12" ht="15" customHeight="1">
      <c r="B547"/>
      <c r="C547"/>
      <c r="E547" s="5" t="s">
        <v>7192</v>
      </c>
      <c r="F547" s="6">
        <v>2589</v>
      </c>
      <c r="H547" s="5" t="s">
        <v>7192</v>
      </c>
      <c r="I547" s="6">
        <v>2589</v>
      </c>
      <c r="K547" s="5" t="s">
        <v>7184</v>
      </c>
      <c r="L547" s="6">
        <v>8093</v>
      </c>
    </row>
    <row r="548" spans="2:12" ht="15" customHeight="1">
      <c r="B548"/>
      <c r="C548"/>
      <c r="E548" s="5" t="s">
        <v>7193</v>
      </c>
      <c r="F548" s="6">
        <v>1257</v>
      </c>
      <c r="H548" s="5" t="s">
        <v>7193</v>
      </c>
      <c r="I548" s="6">
        <v>1257</v>
      </c>
      <c r="K548" s="5" t="s">
        <v>3579</v>
      </c>
      <c r="L548" s="6">
        <v>4456</v>
      </c>
    </row>
    <row r="549" spans="2:12" ht="15" customHeight="1">
      <c r="B549"/>
      <c r="C549"/>
      <c r="E549" s="5" t="s">
        <v>7194</v>
      </c>
      <c r="F549" s="6">
        <v>1430</v>
      </c>
      <c r="H549" s="5" t="s">
        <v>7194</v>
      </c>
      <c r="I549" s="6">
        <v>1430</v>
      </c>
      <c r="K549" s="5" t="s">
        <v>9613</v>
      </c>
      <c r="L549" s="6">
        <v>11472</v>
      </c>
    </row>
    <row r="550" spans="2:12" ht="15" customHeight="1">
      <c r="B550"/>
      <c r="C550"/>
      <c r="E550" s="5" t="s">
        <v>860</v>
      </c>
      <c r="F550" s="6">
        <v>4779</v>
      </c>
      <c r="H550" s="5" t="s">
        <v>860</v>
      </c>
      <c r="I550" s="6">
        <v>4779</v>
      </c>
      <c r="K550" s="5" t="s">
        <v>9614</v>
      </c>
      <c r="L550" s="6">
        <v>6019</v>
      </c>
    </row>
    <row r="551" spans="2:12" ht="15" customHeight="1">
      <c r="B551"/>
      <c r="C551"/>
      <c r="E551" s="5" t="s">
        <v>282</v>
      </c>
      <c r="F551" s="6">
        <v>9282</v>
      </c>
      <c r="H551" s="5" t="s">
        <v>282</v>
      </c>
      <c r="I551" s="6">
        <v>9282</v>
      </c>
      <c r="K551" s="5" t="s">
        <v>2787</v>
      </c>
      <c r="L551" s="6">
        <v>24121</v>
      </c>
    </row>
    <row r="552" spans="2:12" ht="15" customHeight="1">
      <c r="B552"/>
      <c r="C552"/>
      <c r="E552" s="5" t="s">
        <v>7195</v>
      </c>
      <c r="F552" s="6">
        <v>27071</v>
      </c>
      <c r="H552" s="5" t="s">
        <v>7195</v>
      </c>
      <c r="I552" s="6">
        <v>27071</v>
      </c>
      <c r="K552" s="5" t="s">
        <v>1305</v>
      </c>
      <c r="L552" s="6">
        <v>2631</v>
      </c>
    </row>
    <row r="553" spans="2:12" ht="15" customHeight="1">
      <c r="B553"/>
      <c r="C553"/>
      <c r="E553" s="5" t="s">
        <v>7196</v>
      </c>
      <c r="F553" s="6">
        <v>26160</v>
      </c>
      <c r="H553" s="5" t="s">
        <v>7196</v>
      </c>
      <c r="I553" s="6">
        <v>26160</v>
      </c>
      <c r="K553" s="5" t="s">
        <v>7185</v>
      </c>
      <c r="L553" s="6">
        <v>17233</v>
      </c>
    </row>
    <row r="554" spans="2:12" ht="15" customHeight="1">
      <c r="B554"/>
      <c r="C554"/>
      <c r="E554" s="5" t="s">
        <v>7197</v>
      </c>
      <c r="F554" s="6">
        <v>7263</v>
      </c>
      <c r="H554" s="5" t="s">
        <v>7197</v>
      </c>
      <c r="I554" s="6">
        <v>7263</v>
      </c>
      <c r="K554" s="5" t="s">
        <v>2788</v>
      </c>
      <c r="L554" s="6">
        <v>12231</v>
      </c>
    </row>
    <row r="555" spans="2:12" ht="15" customHeight="1">
      <c r="B555"/>
      <c r="C555"/>
      <c r="E555" s="5" t="s">
        <v>7198</v>
      </c>
      <c r="F555" s="6">
        <v>5016</v>
      </c>
      <c r="H555" s="5" t="s">
        <v>7198</v>
      </c>
      <c r="I555" s="6">
        <v>5016</v>
      </c>
      <c r="K555" s="5" t="s">
        <v>10072</v>
      </c>
      <c r="L555" s="6">
        <v>22010</v>
      </c>
    </row>
    <row r="556" spans="2:12" ht="15" customHeight="1">
      <c r="B556"/>
      <c r="C556"/>
      <c r="E556" s="5" t="s">
        <v>8753</v>
      </c>
      <c r="F556" s="6">
        <v>16700</v>
      </c>
      <c r="H556" s="5" t="s">
        <v>8753</v>
      </c>
      <c r="I556" s="6">
        <v>16700</v>
      </c>
      <c r="K556" s="5" t="s">
        <v>3580</v>
      </c>
      <c r="L556" s="6">
        <v>11126</v>
      </c>
    </row>
    <row r="557" spans="2:12" ht="15" customHeight="1">
      <c r="B557"/>
      <c r="C557"/>
      <c r="E557" s="5" t="s">
        <v>2153</v>
      </c>
      <c r="F557" s="6">
        <v>15695</v>
      </c>
      <c r="H557" s="5" t="s">
        <v>2153</v>
      </c>
      <c r="I557" s="6">
        <v>15695</v>
      </c>
      <c r="K557" s="5" t="s">
        <v>10502</v>
      </c>
      <c r="L557" s="6">
        <v>3639</v>
      </c>
    </row>
    <row r="558" spans="2:12" ht="15" customHeight="1">
      <c r="B558"/>
      <c r="C558"/>
      <c r="E558" s="5" t="s">
        <v>4284</v>
      </c>
      <c r="F558" s="6">
        <v>3650</v>
      </c>
      <c r="H558" s="5" t="s">
        <v>4284</v>
      </c>
      <c r="I558" s="6">
        <v>3650</v>
      </c>
      <c r="K558" s="5" t="s">
        <v>8561</v>
      </c>
      <c r="L558" s="6">
        <v>316909</v>
      </c>
    </row>
    <row r="559" spans="2:12" ht="15" customHeight="1">
      <c r="B559"/>
      <c r="C559"/>
      <c r="E559" s="5" t="s">
        <v>283</v>
      </c>
      <c r="F559" s="6">
        <v>45042</v>
      </c>
      <c r="H559" s="5" t="s">
        <v>283</v>
      </c>
      <c r="I559" s="6">
        <v>50510</v>
      </c>
      <c r="K559" s="5" t="s">
        <v>281</v>
      </c>
      <c r="L559" s="6">
        <v>22600</v>
      </c>
    </row>
    <row r="560" spans="2:12" ht="15" customHeight="1">
      <c r="B560"/>
      <c r="C560"/>
      <c r="E560" s="5" t="s">
        <v>284</v>
      </c>
      <c r="F560" s="6">
        <v>27093</v>
      </c>
      <c r="H560" s="5" t="s">
        <v>284</v>
      </c>
      <c r="I560" s="6">
        <v>27093</v>
      </c>
      <c r="K560" s="5" t="s">
        <v>854</v>
      </c>
      <c r="L560" s="6">
        <v>20224</v>
      </c>
    </row>
    <row r="561" spans="2:12" ht="15" customHeight="1">
      <c r="B561"/>
      <c r="C561"/>
      <c r="E561" s="5" t="s">
        <v>7199</v>
      </c>
      <c r="F561" s="6">
        <v>52378</v>
      </c>
      <c r="H561" s="5" t="s">
        <v>7199</v>
      </c>
      <c r="I561" s="6">
        <v>52378</v>
      </c>
      <c r="K561" s="5" t="s">
        <v>855</v>
      </c>
      <c r="L561" s="6">
        <v>6902</v>
      </c>
    </row>
    <row r="562" spans="2:12" ht="15" customHeight="1">
      <c r="B562"/>
      <c r="C562"/>
      <c r="E562" s="5" t="s">
        <v>9616</v>
      </c>
      <c r="F562" s="6">
        <v>8517</v>
      </c>
      <c r="H562" s="5" t="s">
        <v>9616</v>
      </c>
      <c r="I562" s="6">
        <v>8517</v>
      </c>
      <c r="K562" s="5" t="s">
        <v>2789</v>
      </c>
      <c r="L562" s="6">
        <v>21831</v>
      </c>
    </row>
    <row r="563" spans="2:12" ht="15" customHeight="1">
      <c r="B563"/>
      <c r="C563"/>
      <c r="E563" s="5" t="s">
        <v>861</v>
      </c>
      <c r="F563" s="6">
        <v>26963</v>
      </c>
      <c r="H563" s="5" t="s">
        <v>861</v>
      </c>
      <c r="I563" s="6">
        <v>26963</v>
      </c>
      <c r="K563" s="5" t="s">
        <v>8751</v>
      </c>
      <c r="L563" s="6">
        <v>22655</v>
      </c>
    </row>
    <row r="564" spans="2:12" ht="15" customHeight="1">
      <c r="B564"/>
      <c r="C564"/>
      <c r="E564" s="5" t="s">
        <v>10503</v>
      </c>
      <c r="F564" s="6">
        <v>1544</v>
      </c>
      <c r="H564" s="5" t="s">
        <v>10503</v>
      </c>
      <c r="I564" s="6">
        <v>1544</v>
      </c>
      <c r="K564" s="5" t="s">
        <v>8752</v>
      </c>
      <c r="L564" s="6">
        <v>19936</v>
      </c>
    </row>
    <row r="565" spans="2:12" ht="15" customHeight="1">
      <c r="B565"/>
      <c r="C565"/>
      <c r="E565" s="5" t="s">
        <v>7200</v>
      </c>
      <c r="F565" s="6">
        <v>988</v>
      </c>
      <c r="H565" s="5" t="s">
        <v>7200</v>
      </c>
      <c r="I565" s="6">
        <v>988</v>
      </c>
      <c r="K565" s="5" t="s">
        <v>2421</v>
      </c>
      <c r="L565" s="6">
        <v>21253</v>
      </c>
    </row>
    <row r="566" spans="2:12" ht="15" customHeight="1">
      <c r="B566"/>
      <c r="C566"/>
      <c r="E566" s="5" t="s">
        <v>285</v>
      </c>
      <c r="F566" s="6">
        <v>22621</v>
      </c>
      <c r="H566" s="5" t="s">
        <v>285</v>
      </c>
      <c r="I566" s="6">
        <v>23264</v>
      </c>
      <c r="K566" s="5" t="s">
        <v>3126</v>
      </c>
      <c r="L566" s="6">
        <v>7341</v>
      </c>
    </row>
    <row r="567" spans="2:12" ht="15" customHeight="1">
      <c r="B567"/>
      <c r="C567"/>
      <c r="E567" s="5" t="s">
        <v>5259</v>
      </c>
      <c r="F567" s="6">
        <v>15362</v>
      </c>
      <c r="H567" s="5" t="s">
        <v>5259</v>
      </c>
      <c r="I567" s="6">
        <v>15362</v>
      </c>
      <c r="K567" s="5" t="s">
        <v>2422</v>
      </c>
      <c r="L567" s="6">
        <v>83389</v>
      </c>
    </row>
    <row r="568" spans="2:12" ht="15" customHeight="1">
      <c r="B568"/>
      <c r="C568"/>
      <c r="E568" s="5" t="s">
        <v>3127</v>
      </c>
      <c r="F568" s="6">
        <v>26618</v>
      </c>
      <c r="H568" s="5" t="s">
        <v>3127</v>
      </c>
      <c r="I568" s="6">
        <v>26618</v>
      </c>
      <c r="K568" s="5" t="s">
        <v>2790</v>
      </c>
      <c r="L568" s="6">
        <v>4381</v>
      </c>
    </row>
    <row r="569" spans="2:12" ht="15" customHeight="1">
      <c r="B569"/>
      <c r="C569"/>
      <c r="E569" s="5" t="s">
        <v>8754</v>
      </c>
      <c r="F569" s="6">
        <v>6328</v>
      </c>
      <c r="H569" s="5" t="s">
        <v>8754</v>
      </c>
      <c r="I569" s="6">
        <v>6328</v>
      </c>
      <c r="K569" s="5" t="s">
        <v>5257</v>
      </c>
      <c r="L569" s="6">
        <v>7080</v>
      </c>
    </row>
    <row r="570" spans="2:12" ht="15" customHeight="1">
      <c r="B570"/>
      <c r="C570"/>
      <c r="E570" s="5" t="s">
        <v>9906</v>
      </c>
      <c r="F570" s="6">
        <v>2858</v>
      </c>
      <c r="H570" s="5" t="s">
        <v>9906</v>
      </c>
      <c r="I570" s="6">
        <v>2858</v>
      </c>
      <c r="K570" s="5" t="s">
        <v>5258</v>
      </c>
      <c r="L570" s="6">
        <v>7264</v>
      </c>
    </row>
    <row r="571" spans="2:12" ht="15" customHeight="1">
      <c r="B571"/>
      <c r="C571"/>
      <c r="E571" s="5" t="s">
        <v>7201</v>
      </c>
      <c r="F571" s="6">
        <v>6056</v>
      </c>
      <c r="H571" s="5" t="s">
        <v>7201</v>
      </c>
      <c r="I571" s="6">
        <v>6056</v>
      </c>
      <c r="K571" s="5" t="s">
        <v>2423</v>
      </c>
      <c r="L571" s="6">
        <v>24215</v>
      </c>
    </row>
    <row r="572" spans="2:12" ht="15" customHeight="1">
      <c r="B572"/>
      <c r="C572"/>
      <c r="E572" s="5" t="s">
        <v>3582</v>
      </c>
      <c r="F572" s="6">
        <v>3213</v>
      </c>
      <c r="H572" s="5" t="s">
        <v>3582</v>
      </c>
      <c r="I572" s="6">
        <v>3213</v>
      </c>
      <c r="K572" s="5" t="s">
        <v>7186</v>
      </c>
      <c r="L572" s="6">
        <v>10769</v>
      </c>
    </row>
    <row r="573" spans="2:12" ht="15" customHeight="1">
      <c r="B573"/>
      <c r="C573"/>
      <c r="E573" s="5" t="s">
        <v>8755</v>
      </c>
      <c r="F573" s="6">
        <v>20765</v>
      </c>
      <c r="H573" s="5" t="s">
        <v>8755</v>
      </c>
      <c r="I573" s="6">
        <v>20765</v>
      </c>
      <c r="K573" s="5" t="s">
        <v>2791</v>
      </c>
      <c r="L573" s="6">
        <v>25130</v>
      </c>
    </row>
    <row r="574" spans="2:12" ht="15" customHeight="1">
      <c r="B574"/>
      <c r="C574"/>
      <c r="E574" s="5" t="s">
        <v>10227</v>
      </c>
      <c r="F574" s="6">
        <v>26932</v>
      </c>
      <c r="H574" s="5" t="s">
        <v>10227</v>
      </c>
      <c r="I574" s="6">
        <v>26932</v>
      </c>
      <c r="K574" s="5" t="s">
        <v>7187</v>
      </c>
      <c r="L574" s="6">
        <v>4569</v>
      </c>
    </row>
    <row r="575" spans="2:12" ht="15" customHeight="1">
      <c r="B575"/>
      <c r="C575"/>
      <c r="E575" s="5" t="s">
        <v>10228</v>
      </c>
      <c r="F575" s="6">
        <v>22198</v>
      </c>
      <c r="H575" s="5" t="s">
        <v>10228</v>
      </c>
      <c r="I575" s="6">
        <v>22198</v>
      </c>
      <c r="K575" s="5" t="s">
        <v>7188</v>
      </c>
      <c r="L575" s="6">
        <v>9206519</v>
      </c>
    </row>
    <row r="576" spans="2:12" ht="15" customHeight="1">
      <c r="B576"/>
      <c r="C576"/>
      <c r="E576" s="5" t="s">
        <v>3583</v>
      </c>
      <c r="F576" s="6">
        <v>11830</v>
      </c>
      <c r="H576" s="5" t="s">
        <v>3583</v>
      </c>
      <c r="I576" s="6">
        <v>11830</v>
      </c>
      <c r="K576" s="5" t="s">
        <v>856</v>
      </c>
      <c r="L576" s="6">
        <v>4185</v>
      </c>
    </row>
    <row r="577" spans="2:12" ht="15" customHeight="1">
      <c r="B577"/>
      <c r="C577"/>
      <c r="E577" s="5" t="s">
        <v>9617</v>
      </c>
      <c r="F577" s="6">
        <v>4726</v>
      </c>
      <c r="H577" s="5" t="s">
        <v>9617</v>
      </c>
      <c r="I577" s="6">
        <v>4726</v>
      </c>
      <c r="K577" s="5" t="s">
        <v>7189</v>
      </c>
      <c r="L577" s="6">
        <v>29251</v>
      </c>
    </row>
    <row r="578" spans="2:12" ht="15" customHeight="1">
      <c r="B578"/>
      <c r="C578"/>
      <c r="E578" s="5" t="s">
        <v>3584</v>
      </c>
      <c r="F578" s="6">
        <v>5117</v>
      </c>
      <c r="H578" s="5" t="s">
        <v>3584</v>
      </c>
      <c r="I578" s="6">
        <v>5117</v>
      </c>
      <c r="K578" s="5" t="s">
        <v>9615</v>
      </c>
      <c r="L578" s="6">
        <v>16541</v>
      </c>
    </row>
    <row r="579" spans="2:12" ht="15" customHeight="1">
      <c r="B579"/>
      <c r="C579"/>
      <c r="E579" s="5" t="s">
        <v>286</v>
      </c>
      <c r="F579" s="6">
        <v>4099</v>
      </c>
      <c r="H579" s="5" t="s">
        <v>286</v>
      </c>
      <c r="I579" s="6">
        <v>4099</v>
      </c>
      <c r="K579" s="5" t="s">
        <v>857</v>
      </c>
      <c r="L579" s="6">
        <v>22747</v>
      </c>
    </row>
    <row r="580" spans="2:12" ht="15" customHeight="1">
      <c r="B580"/>
      <c r="C580"/>
      <c r="E580" s="5" t="s">
        <v>4285</v>
      </c>
      <c r="F580" s="6">
        <v>22601</v>
      </c>
      <c r="H580" s="5" t="s">
        <v>4285</v>
      </c>
      <c r="I580" s="6">
        <v>22601</v>
      </c>
      <c r="K580" s="5" t="s">
        <v>3581</v>
      </c>
      <c r="L580" s="6">
        <v>13011</v>
      </c>
    </row>
    <row r="581" spans="2:12" ht="15" customHeight="1">
      <c r="B581"/>
      <c r="C581"/>
      <c r="E581" s="5" t="s">
        <v>4286</v>
      </c>
      <c r="F581" s="6">
        <v>22601</v>
      </c>
      <c r="H581" s="5" t="s">
        <v>4286</v>
      </c>
      <c r="I581" s="6">
        <v>22601</v>
      </c>
      <c r="K581" s="5" t="s">
        <v>7190</v>
      </c>
      <c r="L581" s="6">
        <v>24062</v>
      </c>
    </row>
    <row r="582" spans="2:12" ht="15" customHeight="1">
      <c r="B582"/>
      <c r="C582"/>
      <c r="E582" s="5" t="s">
        <v>1988</v>
      </c>
      <c r="F582" s="6">
        <v>13752</v>
      </c>
      <c r="H582" s="5" t="s">
        <v>1988</v>
      </c>
      <c r="I582" s="6">
        <v>13752</v>
      </c>
      <c r="K582" s="5" t="s">
        <v>7191</v>
      </c>
      <c r="L582" s="6">
        <v>26567</v>
      </c>
    </row>
    <row r="583" spans="2:12" ht="15" customHeight="1">
      <c r="B583"/>
      <c r="C583"/>
      <c r="E583" s="5" t="s">
        <v>59</v>
      </c>
      <c r="F583" s="6">
        <v>18458</v>
      </c>
      <c r="H583" s="5" t="s">
        <v>59</v>
      </c>
      <c r="I583" s="6">
        <v>18458</v>
      </c>
      <c r="K583" s="5" t="s">
        <v>858</v>
      </c>
      <c r="L583" s="6">
        <v>14618</v>
      </c>
    </row>
    <row r="584" spans="2:12" ht="15" customHeight="1">
      <c r="B584"/>
      <c r="C584"/>
      <c r="E584" s="5" t="s">
        <v>60</v>
      </c>
      <c r="F584" s="6">
        <v>9834</v>
      </c>
      <c r="H584" s="5" t="s">
        <v>60</v>
      </c>
      <c r="I584" s="6">
        <v>9834</v>
      </c>
      <c r="K584" s="5" t="s">
        <v>859</v>
      </c>
      <c r="L584" s="6">
        <v>3589</v>
      </c>
    </row>
    <row r="585" spans="2:12" ht="15" customHeight="1">
      <c r="B585"/>
      <c r="C585"/>
      <c r="E585" s="5" t="s">
        <v>61</v>
      </c>
      <c r="F585" s="6">
        <v>16138</v>
      </c>
      <c r="H585" s="5" t="s">
        <v>61</v>
      </c>
      <c r="I585" s="6">
        <v>16138</v>
      </c>
      <c r="K585" s="5" t="s">
        <v>7192</v>
      </c>
      <c r="L585" s="6">
        <v>2589</v>
      </c>
    </row>
    <row r="586" spans="2:12" ht="15" customHeight="1">
      <c r="B586"/>
      <c r="C586"/>
      <c r="E586" s="5" t="s">
        <v>62</v>
      </c>
      <c r="F586" s="6">
        <v>10023</v>
      </c>
      <c r="H586" s="5" t="s">
        <v>62</v>
      </c>
      <c r="I586" s="6">
        <v>10023</v>
      </c>
      <c r="K586" s="5" t="s">
        <v>7193</v>
      </c>
      <c r="L586" s="6">
        <v>1257</v>
      </c>
    </row>
    <row r="587" spans="2:12" ht="15" customHeight="1">
      <c r="B587"/>
      <c r="C587"/>
      <c r="E587" s="5" t="s">
        <v>5260</v>
      </c>
      <c r="F587" s="6">
        <v>21615</v>
      </c>
      <c r="H587" s="5" t="s">
        <v>5260</v>
      </c>
      <c r="I587" s="6">
        <v>21615</v>
      </c>
      <c r="K587" s="5" t="s">
        <v>7194</v>
      </c>
      <c r="L587" s="6">
        <v>1430</v>
      </c>
    </row>
    <row r="588" spans="2:12" ht="15" customHeight="1">
      <c r="B588"/>
      <c r="C588"/>
      <c r="E588" s="5" t="s">
        <v>7202</v>
      </c>
      <c r="F588" s="6">
        <v>3600</v>
      </c>
      <c r="H588" s="5" t="s">
        <v>7202</v>
      </c>
      <c r="I588" s="6">
        <v>3600</v>
      </c>
      <c r="K588" s="5" t="s">
        <v>860</v>
      </c>
      <c r="L588" s="6">
        <v>4779</v>
      </c>
    </row>
    <row r="589" spans="2:12" ht="15" customHeight="1">
      <c r="B589"/>
      <c r="C589"/>
      <c r="E589" s="5" t="s">
        <v>2424</v>
      </c>
      <c r="F589" s="6">
        <v>22656</v>
      </c>
      <c r="H589" s="5" t="s">
        <v>2424</v>
      </c>
      <c r="I589" s="6">
        <v>24940</v>
      </c>
      <c r="K589" s="5" t="s">
        <v>282</v>
      </c>
      <c r="L589" s="6">
        <v>12835</v>
      </c>
    </row>
    <row r="590" spans="2:12" ht="15" customHeight="1">
      <c r="B590"/>
      <c r="C590"/>
      <c r="E590" s="5" t="s">
        <v>3585</v>
      </c>
      <c r="F590" s="6">
        <v>3929</v>
      </c>
      <c r="H590" s="5" t="s">
        <v>3585</v>
      </c>
      <c r="I590" s="6">
        <v>3929</v>
      </c>
      <c r="K590" s="5" t="s">
        <v>7195</v>
      </c>
      <c r="L590" s="6">
        <v>27071</v>
      </c>
    </row>
    <row r="591" spans="2:12" ht="15" customHeight="1">
      <c r="B591"/>
      <c r="C591"/>
      <c r="E591" s="5" t="s">
        <v>2425</v>
      </c>
      <c r="F591" s="6">
        <v>878</v>
      </c>
      <c r="H591" s="5" t="s">
        <v>2425</v>
      </c>
      <c r="I591" s="6">
        <v>878</v>
      </c>
      <c r="K591" s="5" t="s">
        <v>7196</v>
      </c>
      <c r="L591" s="6">
        <v>26160</v>
      </c>
    </row>
    <row r="592" spans="2:12" ht="15" customHeight="1">
      <c r="B592"/>
      <c r="C592"/>
      <c r="E592" s="5" t="s">
        <v>8756</v>
      </c>
      <c r="F592" s="6">
        <v>26117</v>
      </c>
      <c r="H592" s="5" t="s">
        <v>8756</v>
      </c>
      <c r="I592" s="6">
        <v>26117</v>
      </c>
      <c r="K592" s="5" t="s">
        <v>7197</v>
      </c>
      <c r="L592" s="6">
        <v>7263</v>
      </c>
    </row>
    <row r="593" spans="2:12" ht="15" customHeight="1">
      <c r="B593"/>
      <c r="C593"/>
      <c r="E593" s="5" t="s">
        <v>8757</v>
      </c>
      <c r="F593" s="6">
        <v>17315</v>
      </c>
      <c r="H593" s="5" t="s">
        <v>8757</v>
      </c>
      <c r="I593" s="6">
        <v>17315</v>
      </c>
      <c r="K593" s="5" t="s">
        <v>7198</v>
      </c>
      <c r="L593" s="6">
        <v>5016</v>
      </c>
    </row>
    <row r="594" spans="2:12" ht="15" customHeight="1">
      <c r="B594"/>
      <c r="C594"/>
      <c r="E594" s="5" t="s">
        <v>8758</v>
      </c>
      <c r="F594" s="6">
        <v>26244</v>
      </c>
      <c r="H594" s="5" t="s">
        <v>8758</v>
      </c>
      <c r="I594" s="6">
        <v>26244</v>
      </c>
      <c r="K594" s="5" t="s">
        <v>8753</v>
      </c>
      <c r="L594" s="6">
        <v>16700</v>
      </c>
    </row>
    <row r="595" spans="2:12" ht="15" customHeight="1">
      <c r="B595"/>
      <c r="C595"/>
      <c r="E595" s="5" t="s">
        <v>8759</v>
      </c>
      <c r="F595" s="6">
        <v>22027</v>
      </c>
      <c r="H595" s="5" t="s">
        <v>8759</v>
      </c>
      <c r="I595" s="6">
        <v>22027</v>
      </c>
      <c r="K595" s="5" t="s">
        <v>2153</v>
      </c>
      <c r="L595" s="6">
        <v>15695</v>
      </c>
    </row>
    <row r="596" spans="2:12" ht="15" customHeight="1">
      <c r="B596"/>
      <c r="C596"/>
      <c r="E596" s="5" t="s">
        <v>8760</v>
      </c>
      <c r="F596" s="6">
        <v>8554</v>
      </c>
      <c r="H596" s="5" t="s">
        <v>8760</v>
      </c>
      <c r="I596" s="6">
        <v>8554</v>
      </c>
      <c r="K596" s="5" t="s">
        <v>4284</v>
      </c>
      <c r="L596" s="6">
        <v>3650</v>
      </c>
    </row>
    <row r="597" spans="2:12" ht="15" customHeight="1">
      <c r="B597"/>
      <c r="C597"/>
      <c r="E597" s="5" t="s">
        <v>2154</v>
      </c>
      <c r="F597" s="6">
        <v>5806</v>
      </c>
      <c r="H597" s="5" t="s">
        <v>2154</v>
      </c>
      <c r="I597" s="6">
        <v>5806</v>
      </c>
      <c r="K597" s="5" t="s">
        <v>283</v>
      </c>
      <c r="L597" s="6">
        <v>50510</v>
      </c>
    </row>
    <row r="598" spans="2:12" ht="15" customHeight="1">
      <c r="B598"/>
      <c r="C598"/>
      <c r="E598" s="5" t="s">
        <v>7204</v>
      </c>
      <c r="F598" s="6">
        <v>6636</v>
      </c>
      <c r="H598" s="5" t="s">
        <v>7204</v>
      </c>
      <c r="I598" s="6">
        <v>6636</v>
      </c>
      <c r="K598" s="5" t="s">
        <v>284</v>
      </c>
      <c r="L598" s="6">
        <v>27093</v>
      </c>
    </row>
    <row r="599" spans="2:12" ht="15" customHeight="1">
      <c r="B599"/>
      <c r="C599"/>
      <c r="E599" s="5" t="s">
        <v>862</v>
      </c>
      <c r="F599" s="6">
        <v>10368</v>
      </c>
      <c r="H599" s="5" t="s">
        <v>862</v>
      </c>
      <c r="I599" s="6">
        <v>10368</v>
      </c>
      <c r="K599" s="5" t="s">
        <v>7199</v>
      </c>
      <c r="L599" s="6">
        <v>52378</v>
      </c>
    </row>
    <row r="600" spans="2:12" ht="15" customHeight="1">
      <c r="B600"/>
      <c r="C600"/>
      <c r="E600" s="5" t="s">
        <v>863</v>
      </c>
      <c r="F600" s="6">
        <v>16353</v>
      </c>
      <c r="H600" s="5" t="s">
        <v>863</v>
      </c>
      <c r="I600" s="6">
        <v>16353</v>
      </c>
      <c r="K600" s="5" t="s">
        <v>9616</v>
      </c>
      <c r="L600" s="6">
        <v>8517</v>
      </c>
    </row>
    <row r="601" spans="2:12" ht="15" customHeight="1">
      <c r="B601"/>
      <c r="C601"/>
      <c r="E601" s="5" t="s">
        <v>864</v>
      </c>
      <c r="F601" s="6">
        <v>24645</v>
      </c>
      <c r="H601" s="5" t="s">
        <v>864</v>
      </c>
      <c r="I601" s="6">
        <v>24645</v>
      </c>
      <c r="K601" s="5" t="s">
        <v>861</v>
      </c>
      <c r="L601" s="6">
        <v>26963</v>
      </c>
    </row>
    <row r="602" spans="2:12" ht="15" customHeight="1">
      <c r="B602"/>
      <c r="C602"/>
      <c r="E602" s="5" t="s">
        <v>5261</v>
      </c>
      <c r="F602" s="6">
        <v>27438</v>
      </c>
      <c r="H602" s="5" t="s">
        <v>5261</v>
      </c>
      <c r="I602" s="6">
        <v>27438</v>
      </c>
      <c r="K602" s="5" t="s">
        <v>10503</v>
      </c>
      <c r="L602" s="6">
        <v>1544</v>
      </c>
    </row>
    <row r="603" spans="2:12" ht="15" customHeight="1">
      <c r="B603"/>
      <c r="C603"/>
      <c r="E603" s="5" t="s">
        <v>2155</v>
      </c>
      <c r="F603" s="6">
        <v>3868</v>
      </c>
      <c r="H603" s="5" t="s">
        <v>2155</v>
      </c>
      <c r="I603" s="6">
        <v>3868</v>
      </c>
      <c r="K603" s="5" t="s">
        <v>7200</v>
      </c>
      <c r="L603" s="6">
        <v>988</v>
      </c>
    </row>
    <row r="604" spans="2:12" ht="15" customHeight="1">
      <c r="B604"/>
      <c r="C604"/>
      <c r="E604" s="5" t="s">
        <v>2156</v>
      </c>
      <c r="F604" s="6">
        <v>10383</v>
      </c>
      <c r="H604" s="5" t="s">
        <v>2156</v>
      </c>
      <c r="I604" s="6">
        <v>10383</v>
      </c>
      <c r="K604" s="5" t="s">
        <v>285</v>
      </c>
      <c r="L604" s="6">
        <v>23264</v>
      </c>
    </row>
    <row r="605" spans="2:12" ht="15" customHeight="1">
      <c r="B605"/>
      <c r="C605"/>
      <c r="E605" s="5" t="s">
        <v>2157</v>
      </c>
      <c r="F605" s="6">
        <v>14566</v>
      </c>
      <c r="H605" s="5" t="s">
        <v>2157</v>
      </c>
      <c r="I605" s="6">
        <v>14566</v>
      </c>
      <c r="K605" s="5" t="s">
        <v>5259</v>
      </c>
      <c r="L605" s="6">
        <v>15362</v>
      </c>
    </row>
    <row r="606" spans="2:12" ht="15" customHeight="1">
      <c r="B606"/>
      <c r="C606"/>
      <c r="E606" s="5" t="s">
        <v>7205</v>
      </c>
      <c r="F606" s="6">
        <v>26199</v>
      </c>
      <c r="H606" s="5" t="s">
        <v>7205</v>
      </c>
      <c r="I606" s="6">
        <v>26199</v>
      </c>
      <c r="K606" s="5" t="s">
        <v>3127</v>
      </c>
      <c r="L606" s="6">
        <v>26618</v>
      </c>
    </row>
    <row r="607" spans="2:12" ht="15" customHeight="1">
      <c r="B607"/>
      <c r="C607"/>
      <c r="E607" s="5" t="s">
        <v>7206</v>
      </c>
      <c r="F607" s="6">
        <v>23989</v>
      </c>
      <c r="H607" s="5" t="s">
        <v>7206</v>
      </c>
      <c r="I607" s="6">
        <v>23989</v>
      </c>
      <c r="K607" s="5" t="s">
        <v>8754</v>
      </c>
      <c r="L607" s="6">
        <v>6328</v>
      </c>
    </row>
    <row r="608" spans="2:12" ht="15" customHeight="1">
      <c r="B608"/>
      <c r="C608"/>
      <c r="E608" s="5" t="s">
        <v>7207</v>
      </c>
      <c r="F608" s="6">
        <v>22779</v>
      </c>
      <c r="H608" s="5" t="s">
        <v>7207</v>
      </c>
      <c r="I608" s="6">
        <v>22779</v>
      </c>
      <c r="K608" s="5" t="s">
        <v>9906</v>
      </c>
      <c r="L608" s="6">
        <v>2858</v>
      </c>
    </row>
    <row r="609" spans="2:12" ht="15" customHeight="1">
      <c r="B609"/>
      <c r="C609"/>
      <c r="E609" s="5" t="s">
        <v>287</v>
      </c>
      <c r="F609" s="6">
        <v>7743</v>
      </c>
      <c r="H609" s="5" t="s">
        <v>287</v>
      </c>
      <c r="I609" s="6">
        <v>7743</v>
      </c>
      <c r="K609" s="5" t="s">
        <v>7201</v>
      </c>
      <c r="L609" s="6">
        <v>6056</v>
      </c>
    </row>
    <row r="610" spans="2:12" ht="15" customHeight="1">
      <c r="B610"/>
      <c r="C610"/>
      <c r="E610" s="5" t="s">
        <v>288</v>
      </c>
      <c r="F610" s="6">
        <v>32315</v>
      </c>
      <c r="H610" s="5" t="s">
        <v>288</v>
      </c>
      <c r="I610" s="6">
        <v>32315</v>
      </c>
      <c r="K610" s="5" t="s">
        <v>3582</v>
      </c>
      <c r="L610" s="6">
        <v>3213</v>
      </c>
    </row>
    <row r="611" spans="2:12" ht="15" customHeight="1">
      <c r="B611"/>
      <c r="C611"/>
      <c r="E611" s="5" t="s">
        <v>4287</v>
      </c>
      <c r="F611" s="6">
        <v>23552</v>
      </c>
      <c r="H611" s="5" t="s">
        <v>4287</v>
      </c>
      <c r="I611" s="6">
        <v>23552</v>
      </c>
      <c r="K611" s="5" t="s">
        <v>8755</v>
      </c>
      <c r="L611" s="6">
        <v>20765</v>
      </c>
    </row>
    <row r="612" spans="2:12" ht="15" customHeight="1">
      <c r="B612"/>
      <c r="C612"/>
      <c r="E612" s="5" t="s">
        <v>4288</v>
      </c>
      <c r="F612" s="6">
        <v>7156</v>
      </c>
      <c r="H612" s="5" t="s">
        <v>4288</v>
      </c>
      <c r="I612" s="6">
        <v>7156</v>
      </c>
      <c r="K612" s="5" t="s">
        <v>10227</v>
      </c>
      <c r="L612" s="6">
        <v>26932</v>
      </c>
    </row>
    <row r="613" spans="2:12" ht="15" customHeight="1">
      <c r="B613"/>
      <c r="C613"/>
      <c r="E613" s="5" t="s">
        <v>3586</v>
      </c>
      <c r="F613" s="6">
        <v>7563</v>
      </c>
      <c r="H613" s="5" t="s">
        <v>3586</v>
      </c>
      <c r="I613" s="6">
        <v>7563</v>
      </c>
      <c r="K613" s="5" t="s">
        <v>10228</v>
      </c>
      <c r="L613" s="6">
        <v>22198</v>
      </c>
    </row>
    <row r="614" spans="2:12" ht="15" customHeight="1">
      <c r="B614"/>
      <c r="C614"/>
      <c r="E614" s="5" t="s">
        <v>7208</v>
      </c>
      <c r="F614" s="6">
        <v>7728</v>
      </c>
      <c r="H614" s="5" t="s">
        <v>7208</v>
      </c>
      <c r="I614" s="6">
        <v>10280</v>
      </c>
      <c r="K614" s="5" t="s">
        <v>3583</v>
      </c>
      <c r="L614" s="6">
        <v>14680</v>
      </c>
    </row>
    <row r="615" spans="2:12" ht="15" customHeight="1">
      <c r="B615"/>
      <c r="C615"/>
      <c r="E615" s="5" t="s">
        <v>7209</v>
      </c>
      <c r="F615" s="6">
        <v>5680</v>
      </c>
      <c r="H615" s="5" t="s">
        <v>7209</v>
      </c>
      <c r="I615" s="6">
        <v>5680</v>
      </c>
      <c r="K615" s="5" t="s">
        <v>9617</v>
      </c>
      <c r="L615" s="6">
        <v>4726</v>
      </c>
    </row>
    <row r="616" spans="2:12" ht="15" customHeight="1">
      <c r="B616"/>
      <c r="C616"/>
      <c r="E616" s="5" t="s">
        <v>4289</v>
      </c>
      <c r="F616" s="6">
        <v>3971</v>
      </c>
      <c r="H616" s="5" t="s">
        <v>4289</v>
      </c>
      <c r="I616" s="6">
        <v>3971</v>
      </c>
      <c r="K616" s="5" t="s">
        <v>3584</v>
      </c>
      <c r="L616" s="6">
        <v>5117</v>
      </c>
    </row>
    <row r="617" spans="2:12" ht="15" customHeight="1">
      <c r="B617"/>
      <c r="C617"/>
      <c r="E617" s="5" t="s">
        <v>865</v>
      </c>
      <c r="F617" s="6">
        <v>10678</v>
      </c>
      <c r="H617" s="5" t="s">
        <v>865</v>
      </c>
      <c r="I617" s="6">
        <v>10678</v>
      </c>
      <c r="K617" s="5" t="s">
        <v>286</v>
      </c>
      <c r="L617" s="6">
        <v>4099</v>
      </c>
    </row>
    <row r="618" spans="2:12" ht="15" customHeight="1">
      <c r="B618"/>
      <c r="C618"/>
      <c r="E618" s="5" t="s">
        <v>4290</v>
      </c>
      <c r="F618" s="6">
        <v>23434</v>
      </c>
      <c r="H618" s="5" t="s">
        <v>4290</v>
      </c>
      <c r="I618" s="6">
        <v>23434</v>
      </c>
      <c r="K618" s="5" t="s">
        <v>4285</v>
      </c>
      <c r="L618" s="6">
        <v>22601</v>
      </c>
    </row>
    <row r="619" spans="2:12" ht="15" customHeight="1">
      <c r="B619"/>
      <c r="C619"/>
      <c r="E619" s="5" t="s">
        <v>289</v>
      </c>
      <c r="F619" s="6">
        <v>7206</v>
      </c>
      <c r="H619" s="5" t="s">
        <v>289</v>
      </c>
      <c r="I619" s="6">
        <v>7206</v>
      </c>
      <c r="K619" s="5" t="s">
        <v>4286</v>
      </c>
      <c r="L619" s="6">
        <v>22601</v>
      </c>
    </row>
    <row r="620" spans="2:12" ht="15" customHeight="1">
      <c r="B620"/>
      <c r="C620"/>
      <c r="E620" s="5" t="s">
        <v>8761</v>
      </c>
      <c r="F620" s="6">
        <v>1991</v>
      </c>
      <c r="H620" s="5" t="s">
        <v>8761</v>
      </c>
      <c r="I620" s="6">
        <v>1991</v>
      </c>
      <c r="K620" s="5" t="s">
        <v>1988</v>
      </c>
      <c r="L620" s="6">
        <v>13752</v>
      </c>
    </row>
    <row r="621" spans="2:12" ht="15" customHeight="1">
      <c r="B621"/>
      <c r="C621"/>
      <c r="E621" s="5" t="s">
        <v>7210</v>
      </c>
      <c r="F621" s="6">
        <v>7136</v>
      </c>
      <c r="H621" s="5" t="s">
        <v>7210</v>
      </c>
      <c r="I621" s="6">
        <v>7136</v>
      </c>
      <c r="K621" s="5" t="s">
        <v>59</v>
      </c>
      <c r="L621" s="6">
        <v>18458</v>
      </c>
    </row>
    <row r="622" spans="2:12" ht="15" customHeight="1">
      <c r="B622"/>
      <c r="C622"/>
      <c r="E622" s="5" t="s">
        <v>5262</v>
      </c>
      <c r="F622" s="6">
        <v>5306</v>
      </c>
      <c r="H622" s="5" t="s">
        <v>5262</v>
      </c>
      <c r="I622" s="6">
        <v>5306</v>
      </c>
      <c r="K622" s="5" t="s">
        <v>60</v>
      </c>
      <c r="L622" s="6">
        <v>9834</v>
      </c>
    </row>
    <row r="623" spans="2:12" ht="15" customHeight="1">
      <c r="B623"/>
      <c r="C623"/>
      <c r="E623" s="5" t="s">
        <v>9618</v>
      </c>
      <c r="F623" s="6">
        <v>22864</v>
      </c>
      <c r="H623" s="5" t="s">
        <v>9618</v>
      </c>
      <c r="I623" s="6">
        <v>22864</v>
      </c>
      <c r="K623" s="5" t="s">
        <v>61</v>
      </c>
      <c r="L623" s="6">
        <v>16138</v>
      </c>
    </row>
    <row r="624" spans="2:12" ht="15" customHeight="1">
      <c r="B624"/>
      <c r="C624"/>
      <c r="E624" s="5" t="s">
        <v>10073</v>
      </c>
      <c r="F624" s="6">
        <v>7883</v>
      </c>
      <c r="H624" s="5" t="s">
        <v>10073</v>
      </c>
      <c r="I624" s="6">
        <v>7883</v>
      </c>
      <c r="K624" s="5" t="s">
        <v>62</v>
      </c>
      <c r="L624" s="6">
        <v>10023</v>
      </c>
    </row>
    <row r="625" spans="2:12" ht="15" customHeight="1">
      <c r="B625"/>
      <c r="C625"/>
      <c r="E625" s="5" t="s">
        <v>7211</v>
      </c>
      <c r="F625" s="6">
        <v>12405</v>
      </c>
      <c r="H625" s="5" t="s">
        <v>7211</v>
      </c>
      <c r="I625" s="6">
        <v>12405</v>
      </c>
      <c r="K625" s="5" t="s">
        <v>5260</v>
      </c>
      <c r="L625" s="6">
        <v>21615</v>
      </c>
    </row>
    <row r="626" spans="2:12" ht="15" customHeight="1">
      <c r="B626"/>
      <c r="C626"/>
      <c r="E626" s="5" t="s">
        <v>7212</v>
      </c>
      <c r="F626" s="6">
        <v>6930</v>
      </c>
      <c r="H626" s="5" t="s">
        <v>7212</v>
      </c>
      <c r="I626" s="6">
        <v>6930</v>
      </c>
      <c r="K626" s="5" t="s">
        <v>7202</v>
      </c>
      <c r="L626" s="6">
        <v>3600</v>
      </c>
    </row>
    <row r="627" spans="2:12" ht="15" customHeight="1">
      <c r="B627"/>
      <c r="C627"/>
      <c r="E627" s="5" t="s">
        <v>7213</v>
      </c>
      <c r="F627" s="6">
        <v>4956</v>
      </c>
      <c r="H627" s="5" t="s">
        <v>7213</v>
      </c>
      <c r="I627" s="6">
        <v>4956</v>
      </c>
      <c r="K627" s="5" t="s">
        <v>2424</v>
      </c>
      <c r="L627" s="6">
        <v>24940</v>
      </c>
    </row>
    <row r="628" spans="2:12" ht="15" customHeight="1">
      <c r="B628"/>
      <c r="C628"/>
      <c r="E628" s="5" t="s">
        <v>2158</v>
      </c>
      <c r="F628" s="6">
        <v>8528</v>
      </c>
      <c r="H628" s="5" t="s">
        <v>2158</v>
      </c>
      <c r="I628" s="6">
        <v>8528</v>
      </c>
      <c r="K628" s="5" t="s">
        <v>7203</v>
      </c>
      <c r="L628" s="6">
        <v>2035756</v>
      </c>
    </row>
    <row r="629" spans="2:12" ht="15" customHeight="1">
      <c r="B629"/>
      <c r="C629"/>
      <c r="E629" s="5" t="s">
        <v>290</v>
      </c>
      <c r="F629" s="6">
        <v>25156</v>
      </c>
      <c r="H629" s="5" t="s">
        <v>290</v>
      </c>
      <c r="I629" s="6">
        <v>25156</v>
      </c>
      <c r="K629" s="5" t="s">
        <v>3585</v>
      </c>
      <c r="L629" s="6">
        <v>3929</v>
      </c>
    </row>
    <row r="630" spans="2:12" ht="15" customHeight="1">
      <c r="B630"/>
      <c r="C630"/>
      <c r="E630" s="5" t="s">
        <v>291</v>
      </c>
      <c r="F630" s="6">
        <v>2698</v>
      </c>
      <c r="H630" s="5" t="s">
        <v>291</v>
      </c>
      <c r="I630" s="6">
        <v>2698</v>
      </c>
      <c r="K630" s="5" t="s">
        <v>2425</v>
      </c>
      <c r="L630" s="6">
        <v>878</v>
      </c>
    </row>
    <row r="631" spans="2:12" ht="15" customHeight="1">
      <c r="B631"/>
      <c r="C631"/>
      <c r="E631" s="5" t="s">
        <v>2792</v>
      </c>
      <c r="F631" s="6">
        <v>15135</v>
      </c>
      <c r="H631" s="5" t="s">
        <v>2792</v>
      </c>
      <c r="I631" s="6">
        <v>15135</v>
      </c>
      <c r="K631" s="5" t="s">
        <v>8756</v>
      </c>
      <c r="L631" s="6">
        <v>26117</v>
      </c>
    </row>
    <row r="632" spans="2:12" ht="15" customHeight="1">
      <c r="B632"/>
      <c r="C632"/>
      <c r="E632" s="5" t="s">
        <v>2793</v>
      </c>
      <c r="F632" s="6">
        <v>5474</v>
      </c>
      <c r="H632" s="5" t="s">
        <v>2793</v>
      </c>
      <c r="I632" s="6">
        <v>5474</v>
      </c>
      <c r="K632" s="5" t="s">
        <v>8757</v>
      </c>
      <c r="L632" s="6">
        <v>17315</v>
      </c>
    </row>
    <row r="633" spans="2:12" ht="15" customHeight="1">
      <c r="B633"/>
      <c r="C633"/>
      <c r="E633" s="5" t="s">
        <v>292</v>
      </c>
      <c r="F633" s="6">
        <v>10671</v>
      </c>
      <c r="H633" s="5" t="s">
        <v>292</v>
      </c>
      <c r="I633" s="6">
        <v>10671</v>
      </c>
      <c r="K633" s="5" t="s">
        <v>8758</v>
      </c>
      <c r="L633" s="6">
        <v>26244</v>
      </c>
    </row>
    <row r="634" spans="2:12" ht="15" customHeight="1">
      <c r="B634"/>
      <c r="C634"/>
      <c r="E634" s="5" t="s">
        <v>8762</v>
      </c>
      <c r="F634" s="6">
        <v>8189</v>
      </c>
      <c r="H634" s="5" t="s">
        <v>8762</v>
      </c>
      <c r="I634" s="6">
        <v>8189</v>
      </c>
      <c r="K634" s="5" t="s">
        <v>8759</v>
      </c>
      <c r="L634" s="6">
        <v>22027</v>
      </c>
    </row>
    <row r="635" spans="2:12" ht="15" customHeight="1">
      <c r="B635"/>
      <c r="C635"/>
      <c r="E635" s="5" t="s">
        <v>10504</v>
      </c>
      <c r="F635" s="6">
        <v>6963</v>
      </c>
      <c r="H635" s="5" t="s">
        <v>10504</v>
      </c>
      <c r="I635" s="6">
        <v>6963</v>
      </c>
      <c r="K635" s="5" t="s">
        <v>8760</v>
      </c>
      <c r="L635" s="6">
        <v>8554</v>
      </c>
    </row>
    <row r="636" spans="2:12" ht="15" customHeight="1">
      <c r="B636"/>
      <c r="C636"/>
      <c r="E636" s="5" t="s">
        <v>7214</v>
      </c>
      <c r="F636" s="6">
        <v>14419</v>
      </c>
      <c r="H636" s="5" t="s">
        <v>7214</v>
      </c>
      <c r="I636" s="6">
        <v>14419</v>
      </c>
      <c r="K636" s="5" t="s">
        <v>2154</v>
      </c>
      <c r="L636" s="6">
        <v>5806</v>
      </c>
    </row>
    <row r="637" spans="2:12" ht="15" customHeight="1">
      <c r="B637"/>
      <c r="C637"/>
      <c r="E637" s="5" t="s">
        <v>8763</v>
      </c>
      <c r="F637" s="6">
        <v>6058</v>
      </c>
      <c r="H637" s="5" t="s">
        <v>8763</v>
      </c>
      <c r="I637" s="6">
        <v>6058</v>
      </c>
      <c r="K637" s="5" t="s">
        <v>7204</v>
      </c>
      <c r="L637" s="6">
        <v>6636</v>
      </c>
    </row>
    <row r="638" spans="2:12" ht="15" customHeight="1">
      <c r="B638"/>
      <c r="C638"/>
      <c r="E638" s="5" t="s">
        <v>8764</v>
      </c>
      <c r="F638" s="6">
        <v>10939</v>
      </c>
      <c r="H638" s="5" t="s">
        <v>8764</v>
      </c>
      <c r="I638" s="6">
        <v>10939</v>
      </c>
      <c r="K638" s="5" t="s">
        <v>862</v>
      </c>
      <c r="L638" s="6">
        <v>10368</v>
      </c>
    </row>
    <row r="639" spans="2:12" ht="15" customHeight="1">
      <c r="B639"/>
      <c r="C639"/>
      <c r="E639" s="5" t="s">
        <v>8765</v>
      </c>
      <c r="F639" s="6">
        <v>5806</v>
      </c>
      <c r="H639" s="5" t="s">
        <v>8765</v>
      </c>
      <c r="I639" s="6">
        <v>5806</v>
      </c>
      <c r="K639" s="5" t="s">
        <v>863</v>
      </c>
      <c r="L639" s="6">
        <v>16353</v>
      </c>
    </row>
    <row r="640" spans="2:12" ht="15" customHeight="1">
      <c r="B640"/>
      <c r="C640"/>
      <c r="E640" s="5" t="s">
        <v>7215</v>
      </c>
      <c r="F640" s="6">
        <v>22621</v>
      </c>
      <c r="H640" s="5" t="s">
        <v>7215</v>
      </c>
      <c r="I640" s="6">
        <v>22621</v>
      </c>
      <c r="K640" s="5" t="s">
        <v>864</v>
      </c>
      <c r="L640" s="6">
        <v>24645</v>
      </c>
    </row>
    <row r="641" spans="2:12" ht="15" customHeight="1">
      <c r="B641"/>
      <c r="C641"/>
      <c r="E641" s="5" t="s">
        <v>7216</v>
      </c>
      <c r="F641" s="6">
        <v>10826</v>
      </c>
      <c r="H641" s="5" t="s">
        <v>7216</v>
      </c>
      <c r="I641" s="6">
        <v>10826</v>
      </c>
      <c r="K641" s="5" t="s">
        <v>5261</v>
      </c>
      <c r="L641" s="6">
        <v>27438</v>
      </c>
    </row>
    <row r="642" spans="2:12" ht="15" customHeight="1">
      <c r="B642"/>
      <c r="C642"/>
      <c r="E642" s="5" t="s">
        <v>293</v>
      </c>
      <c r="F642" s="6">
        <v>10409</v>
      </c>
      <c r="H642" s="5" t="s">
        <v>293</v>
      </c>
      <c r="I642" s="6">
        <v>10409</v>
      </c>
      <c r="K642" s="5" t="s">
        <v>2155</v>
      </c>
      <c r="L642" s="6">
        <v>3868</v>
      </c>
    </row>
    <row r="643" spans="2:12" ht="15" customHeight="1">
      <c r="B643"/>
      <c r="C643"/>
      <c r="E643" s="5" t="s">
        <v>7217</v>
      </c>
      <c r="F643" s="6">
        <v>7471</v>
      </c>
      <c r="H643" s="5" t="s">
        <v>7217</v>
      </c>
      <c r="I643" s="6">
        <v>7471</v>
      </c>
      <c r="K643" s="5" t="s">
        <v>2156</v>
      </c>
      <c r="L643" s="6">
        <v>10383</v>
      </c>
    </row>
    <row r="644" spans="2:12" ht="15" customHeight="1">
      <c r="B644"/>
      <c r="C644"/>
      <c r="E644" s="5" t="s">
        <v>294</v>
      </c>
      <c r="F644" s="6">
        <v>4094</v>
      </c>
      <c r="H644" s="5" t="s">
        <v>294</v>
      </c>
      <c r="I644" s="6">
        <v>4094</v>
      </c>
      <c r="K644" s="5" t="s">
        <v>2157</v>
      </c>
      <c r="L644" s="6">
        <v>14566</v>
      </c>
    </row>
    <row r="645" spans="2:12" ht="15" customHeight="1">
      <c r="B645"/>
      <c r="C645"/>
      <c r="E645" s="5" t="s">
        <v>10074</v>
      </c>
      <c r="F645" s="6">
        <v>6996</v>
      </c>
      <c r="H645" s="5" t="s">
        <v>10074</v>
      </c>
      <c r="I645" s="6">
        <v>6996</v>
      </c>
      <c r="K645" s="5" t="s">
        <v>7205</v>
      </c>
      <c r="L645" s="6">
        <v>26199</v>
      </c>
    </row>
    <row r="646" spans="2:12" ht="15" customHeight="1">
      <c r="B646"/>
      <c r="C646"/>
      <c r="E646" s="5" t="s">
        <v>10075</v>
      </c>
      <c r="F646" s="6">
        <v>2665</v>
      </c>
      <c r="H646" s="5" t="s">
        <v>10075</v>
      </c>
      <c r="I646" s="6">
        <v>2665</v>
      </c>
      <c r="K646" s="5" t="s">
        <v>7206</v>
      </c>
      <c r="L646" s="6">
        <v>23989</v>
      </c>
    </row>
    <row r="647" spans="2:12" ht="15" customHeight="1">
      <c r="B647"/>
      <c r="C647"/>
      <c r="E647" s="5" t="s">
        <v>9619</v>
      </c>
      <c r="F647" s="6">
        <v>26020</v>
      </c>
      <c r="H647" s="5" t="s">
        <v>9619</v>
      </c>
      <c r="I647" s="6">
        <v>26020</v>
      </c>
      <c r="K647" s="5" t="s">
        <v>7207</v>
      </c>
      <c r="L647" s="6">
        <v>22779</v>
      </c>
    </row>
    <row r="648" spans="2:12" ht="15" customHeight="1">
      <c r="B648"/>
      <c r="C648"/>
      <c r="E648" s="5" t="s">
        <v>866</v>
      </c>
      <c r="F648" s="6">
        <v>1892</v>
      </c>
      <c r="H648" s="5" t="s">
        <v>866</v>
      </c>
      <c r="I648" s="6">
        <v>1892</v>
      </c>
      <c r="K648" s="5" t="s">
        <v>287</v>
      </c>
      <c r="L648" s="6">
        <v>7743</v>
      </c>
    </row>
    <row r="649" spans="2:12" ht="15" customHeight="1">
      <c r="B649"/>
      <c r="C649"/>
      <c r="E649" s="5" t="s">
        <v>3128</v>
      </c>
      <c r="F649" s="6">
        <v>1348</v>
      </c>
      <c r="H649" s="5" t="s">
        <v>3128</v>
      </c>
      <c r="I649" s="6">
        <v>2698</v>
      </c>
      <c r="K649" s="5" t="s">
        <v>288</v>
      </c>
      <c r="L649" s="6">
        <v>32315</v>
      </c>
    </row>
    <row r="650" spans="2:12" ht="15" customHeight="1">
      <c r="B650"/>
      <c r="C650"/>
      <c r="E650" s="5" t="s">
        <v>7218</v>
      </c>
      <c r="F650" s="6">
        <v>3119</v>
      </c>
      <c r="H650" s="5" t="s">
        <v>7218</v>
      </c>
      <c r="I650" s="6">
        <v>4068</v>
      </c>
      <c r="K650" s="5" t="s">
        <v>4287</v>
      </c>
      <c r="L650" s="6">
        <v>23552</v>
      </c>
    </row>
    <row r="651" spans="2:12" ht="15" customHeight="1">
      <c r="B651"/>
      <c r="C651"/>
      <c r="E651" s="5" t="s">
        <v>7219</v>
      </c>
      <c r="F651" s="6">
        <v>7376</v>
      </c>
      <c r="H651" s="5" t="s">
        <v>7219</v>
      </c>
      <c r="I651" s="6">
        <v>23927</v>
      </c>
      <c r="K651" s="5" t="s">
        <v>4288</v>
      </c>
      <c r="L651" s="6">
        <v>7156</v>
      </c>
    </row>
    <row r="652" spans="2:12" ht="15" customHeight="1">
      <c r="B652"/>
      <c r="C652"/>
      <c r="E652" s="5" t="s">
        <v>1306</v>
      </c>
      <c r="F652" s="6">
        <v>2109</v>
      </c>
      <c r="H652" s="5" t="s">
        <v>1306</v>
      </c>
      <c r="I652" s="6">
        <v>2109</v>
      </c>
      <c r="K652" s="5" t="s">
        <v>3586</v>
      </c>
      <c r="L652" s="6">
        <v>7563</v>
      </c>
    </row>
    <row r="653" spans="2:12" ht="15" customHeight="1">
      <c r="B653"/>
      <c r="C653"/>
      <c r="E653" s="5" t="s">
        <v>2426</v>
      </c>
      <c r="F653" s="6">
        <v>10151</v>
      </c>
      <c r="H653" s="5" t="s">
        <v>2426</v>
      </c>
      <c r="I653" s="6">
        <v>10151</v>
      </c>
      <c r="K653" s="5" t="s">
        <v>7208</v>
      </c>
      <c r="L653" s="6">
        <v>10280</v>
      </c>
    </row>
    <row r="654" spans="2:12" ht="15" customHeight="1">
      <c r="B654"/>
      <c r="C654"/>
      <c r="E654" s="5" t="s">
        <v>7220</v>
      </c>
      <c r="F654" s="6">
        <v>2394</v>
      </c>
      <c r="H654" s="5" t="s">
        <v>7220</v>
      </c>
      <c r="I654" s="6">
        <v>2394</v>
      </c>
      <c r="K654" s="5" t="s">
        <v>7209</v>
      </c>
      <c r="L654" s="6">
        <v>5680</v>
      </c>
    </row>
    <row r="655" spans="2:12" ht="15" customHeight="1">
      <c r="B655"/>
      <c r="C655"/>
      <c r="E655" s="5" t="s">
        <v>1307</v>
      </c>
      <c r="F655" s="6">
        <v>6712</v>
      </c>
      <c r="H655" s="5" t="s">
        <v>1307</v>
      </c>
      <c r="I655" s="6">
        <v>6712</v>
      </c>
      <c r="K655" s="5" t="s">
        <v>4289</v>
      </c>
      <c r="L655" s="6">
        <v>3971</v>
      </c>
    </row>
    <row r="656" spans="2:12" ht="15" customHeight="1">
      <c r="B656"/>
      <c r="C656"/>
      <c r="E656" s="5" t="s">
        <v>867</v>
      </c>
      <c r="F656" s="6">
        <v>8656</v>
      </c>
      <c r="H656" s="5" t="s">
        <v>867</v>
      </c>
      <c r="I656" s="6">
        <v>8656</v>
      </c>
      <c r="K656" s="5" t="s">
        <v>865</v>
      </c>
      <c r="L656" s="6">
        <v>10678</v>
      </c>
    </row>
    <row r="657" spans="2:12" ht="15" customHeight="1">
      <c r="B657"/>
      <c r="C657"/>
      <c r="E657" s="5" t="s">
        <v>7221</v>
      </c>
      <c r="F657" s="6">
        <v>3516</v>
      </c>
      <c r="H657" s="5" t="s">
        <v>7221</v>
      </c>
      <c r="I657" s="6">
        <v>3516</v>
      </c>
      <c r="K657" s="5" t="s">
        <v>4290</v>
      </c>
      <c r="L657" s="6">
        <v>23434</v>
      </c>
    </row>
    <row r="658" spans="2:12" ht="15" customHeight="1">
      <c r="B658"/>
      <c r="C658"/>
      <c r="E658" s="5" t="s">
        <v>5263</v>
      </c>
      <c r="F658" s="6">
        <v>8322</v>
      </c>
      <c r="H658" s="5" t="s">
        <v>5263</v>
      </c>
      <c r="I658" s="6">
        <v>8322</v>
      </c>
      <c r="K658" s="5" t="s">
        <v>289</v>
      </c>
      <c r="L658" s="6">
        <v>7206</v>
      </c>
    </row>
    <row r="659" spans="2:12" ht="15" customHeight="1">
      <c r="B659"/>
      <c r="C659"/>
      <c r="E659" s="5" t="s">
        <v>7222</v>
      </c>
      <c r="F659" s="6">
        <v>21665</v>
      </c>
      <c r="H659" s="5" t="s">
        <v>7222</v>
      </c>
      <c r="I659" s="6">
        <v>21665</v>
      </c>
      <c r="K659" s="5" t="s">
        <v>8761</v>
      </c>
      <c r="L659" s="6">
        <v>1991</v>
      </c>
    </row>
    <row r="660" spans="2:12" ht="15" customHeight="1">
      <c r="B660"/>
      <c r="C660"/>
      <c r="E660" s="5" t="s">
        <v>7223</v>
      </c>
      <c r="F660" s="6">
        <v>11630</v>
      </c>
      <c r="H660" s="5" t="s">
        <v>7223</v>
      </c>
      <c r="I660" s="6">
        <v>12867</v>
      </c>
      <c r="K660" s="5" t="s">
        <v>7210</v>
      </c>
      <c r="L660" s="6">
        <v>9604</v>
      </c>
    </row>
    <row r="661" spans="2:12" ht="15" customHeight="1">
      <c r="B661"/>
      <c r="C661"/>
      <c r="E661" s="5" t="s">
        <v>1308</v>
      </c>
      <c r="F661" s="6">
        <v>8803</v>
      </c>
      <c r="H661" s="5" t="s">
        <v>1308</v>
      </c>
      <c r="I661" s="6">
        <v>8803</v>
      </c>
      <c r="K661" s="5" t="s">
        <v>5262</v>
      </c>
      <c r="L661" s="6">
        <v>5306</v>
      </c>
    </row>
    <row r="662" spans="2:12" ht="15" customHeight="1">
      <c r="B662"/>
      <c r="C662"/>
      <c r="E662" s="5" t="s">
        <v>1309</v>
      </c>
      <c r="F662" s="6">
        <v>10720</v>
      </c>
      <c r="H662" s="5" t="s">
        <v>1309</v>
      </c>
      <c r="I662" s="6">
        <v>10720</v>
      </c>
      <c r="K662" s="5" t="s">
        <v>9618</v>
      </c>
      <c r="L662" s="6">
        <v>22864</v>
      </c>
    </row>
    <row r="663" spans="2:12" ht="15" customHeight="1">
      <c r="B663"/>
      <c r="C663"/>
      <c r="E663" s="5" t="s">
        <v>63</v>
      </c>
      <c r="F663" s="6">
        <v>7034</v>
      </c>
      <c r="H663" s="5" t="s">
        <v>63</v>
      </c>
      <c r="I663" s="6">
        <v>7034</v>
      </c>
      <c r="K663" s="5" t="s">
        <v>10073</v>
      </c>
      <c r="L663" s="6">
        <v>7883</v>
      </c>
    </row>
    <row r="664" spans="2:12" ht="15" customHeight="1">
      <c r="B664"/>
      <c r="C664"/>
      <c r="E664" s="5" t="s">
        <v>8766</v>
      </c>
      <c r="F664" s="6">
        <v>19113</v>
      </c>
      <c r="H664" s="5" t="s">
        <v>8766</v>
      </c>
      <c r="I664" s="6">
        <v>19113</v>
      </c>
      <c r="K664" s="5" t="s">
        <v>7211</v>
      </c>
      <c r="L664" s="6">
        <v>12405</v>
      </c>
    </row>
    <row r="665" spans="2:12" ht="15" customHeight="1">
      <c r="B665"/>
      <c r="C665"/>
      <c r="E665" s="5" t="s">
        <v>2427</v>
      </c>
      <c r="F665" s="6">
        <v>4256</v>
      </c>
      <c r="H665" s="5" t="s">
        <v>2427</v>
      </c>
      <c r="I665" s="6">
        <v>4256</v>
      </c>
      <c r="K665" s="5" t="s">
        <v>7212</v>
      </c>
      <c r="L665" s="6">
        <v>8210</v>
      </c>
    </row>
    <row r="666" spans="2:12" ht="15" customHeight="1">
      <c r="B666"/>
      <c r="C666"/>
      <c r="E666" s="5" t="s">
        <v>7224</v>
      </c>
      <c r="F666" s="6">
        <v>2043</v>
      </c>
      <c r="H666" s="5" t="s">
        <v>7224</v>
      </c>
      <c r="I666" s="6">
        <v>3623</v>
      </c>
      <c r="K666" s="5" t="s">
        <v>7213</v>
      </c>
      <c r="L666" s="6">
        <v>4956</v>
      </c>
    </row>
    <row r="667" spans="2:12" ht="15" customHeight="1">
      <c r="B667"/>
      <c r="C667"/>
      <c r="E667" s="5" t="s">
        <v>3587</v>
      </c>
      <c r="F667" s="6">
        <v>12813</v>
      </c>
      <c r="H667" s="5" t="s">
        <v>3587</v>
      </c>
      <c r="I667" s="6">
        <v>12813</v>
      </c>
      <c r="K667" s="5" t="s">
        <v>2158</v>
      </c>
      <c r="L667" s="6">
        <v>8528</v>
      </c>
    </row>
    <row r="668" spans="2:12" ht="15" customHeight="1">
      <c r="B668"/>
      <c r="C668"/>
      <c r="E668" s="5" t="s">
        <v>868</v>
      </c>
      <c r="F668" s="6">
        <v>13903</v>
      </c>
      <c r="H668" s="5" t="s">
        <v>868</v>
      </c>
      <c r="I668" s="6">
        <v>13903</v>
      </c>
      <c r="K668" s="5" t="s">
        <v>290</v>
      </c>
      <c r="L668" s="6">
        <v>25156</v>
      </c>
    </row>
    <row r="669" spans="2:12" ht="15" customHeight="1">
      <c r="B669"/>
      <c r="C669"/>
      <c r="E669" s="5" t="s">
        <v>3129</v>
      </c>
      <c r="F669" s="6">
        <v>17965</v>
      </c>
      <c r="H669" s="5" t="s">
        <v>3129</v>
      </c>
      <c r="I669" s="6">
        <v>17965</v>
      </c>
      <c r="K669" s="5" t="s">
        <v>291</v>
      </c>
      <c r="L669" s="6">
        <v>2698</v>
      </c>
    </row>
    <row r="670" spans="2:12" ht="15" customHeight="1">
      <c r="B670"/>
      <c r="C670"/>
      <c r="E670" s="5" t="s">
        <v>3130</v>
      </c>
      <c r="F670" s="6">
        <v>4658</v>
      </c>
      <c r="H670" s="5" t="s">
        <v>3130</v>
      </c>
      <c r="I670" s="6">
        <v>4658</v>
      </c>
      <c r="K670" s="5" t="s">
        <v>2792</v>
      </c>
      <c r="L670" s="6">
        <v>15135</v>
      </c>
    </row>
    <row r="671" spans="2:12" ht="15" customHeight="1">
      <c r="B671"/>
      <c r="C671"/>
      <c r="E671" s="5" t="s">
        <v>9620</v>
      </c>
      <c r="F671" s="6">
        <v>2316</v>
      </c>
      <c r="H671" s="5" t="s">
        <v>9620</v>
      </c>
      <c r="I671" s="6">
        <v>2316</v>
      </c>
      <c r="K671" s="5" t="s">
        <v>2793</v>
      </c>
      <c r="L671" s="6">
        <v>5474</v>
      </c>
    </row>
    <row r="672" spans="2:12" ht="15" customHeight="1">
      <c r="B672"/>
      <c r="C672"/>
      <c r="E672" s="5" t="s">
        <v>4291</v>
      </c>
      <c r="F672" s="6">
        <v>12395</v>
      </c>
      <c r="H672" s="5" t="s">
        <v>4291</v>
      </c>
      <c r="I672" s="6">
        <v>12395</v>
      </c>
      <c r="K672" s="5" t="s">
        <v>292</v>
      </c>
      <c r="L672" s="6">
        <v>10671</v>
      </c>
    </row>
    <row r="673" spans="2:12" ht="15" customHeight="1">
      <c r="B673"/>
      <c r="C673"/>
      <c r="E673" s="5" t="s">
        <v>869</v>
      </c>
      <c r="F673" s="6">
        <v>9274</v>
      </c>
      <c r="H673" s="5" t="s">
        <v>869</v>
      </c>
      <c r="I673" s="6">
        <v>9274</v>
      </c>
      <c r="K673" s="5" t="s">
        <v>8762</v>
      </c>
      <c r="L673" s="6">
        <v>8189</v>
      </c>
    </row>
    <row r="674" spans="2:12" ht="15" customHeight="1">
      <c r="B674"/>
      <c r="C674"/>
      <c r="E674" s="5" t="s">
        <v>3588</v>
      </c>
      <c r="F674" s="6">
        <v>6261</v>
      </c>
      <c r="H674" s="5" t="s">
        <v>3588</v>
      </c>
      <c r="I674" s="6">
        <v>6261</v>
      </c>
      <c r="K674" s="5" t="s">
        <v>10504</v>
      </c>
      <c r="L674" s="6">
        <v>6963</v>
      </c>
    </row>
    <row r="675" spans="2:12" ht="15" customHeight="1">
      <c r="B675"/>
      <c r="C675"/>
      <c r="E675" s="5" t="s">
        <v>3589</v>
      </c>
      <c r="F675" s="6">
        <v>1836</v>
      </c>
      <c r="H675" s="5" t="s">
        <v>3589</v>
      </c>
      <c r="I675" s="6">
        <v>1836</v>
      </c>
      <c r="K675" s="5" t="s">
        <v>7214</v>
      </c>
      <c r="L675" s="6">
        <v>14419</v>
      </c>
    </row>
    <row r="676" spans="2:12" ht="15" customHeight="1">
      <c r="B676"/>
      <c r="C676"/>
      <c r="E676" s="5" t="s">
        <v>4292</v>
      </c>
      <c r="F676" s="6">
        <v>148135</v>
      </c>
      <c r="H676" s="5" t="s">
        <v>4292</v>
      </c>
      <c r="I676" s="6">
        <v>148135</v>
      </c>
      <c r="K676" s="5" t="s">
        <v>8763</v>
      </c>
      <c r="L676" s="6">
        <v>6058</v>
      </c>
    </row>
    <row r="677" spans="2:12" ht="15" customHeight="1">
      <c r="B677"/>
      <c r="C677"/>
      <c r="E677" s="5" t="s">
        <v>295</v>
      </c>
      <c r="F677" s="6">
        <v>3425</v>
      </c>
      <c r="H677" s="5" t="s">
        <v>295</v>
      </c>
      <c r="I677" s="6">
        <v>3425</v>
      </c>
      <c r="K677" s="5" t="s">
        <v>8764</v>
      </c>
      <c r="L677" s="6">
        <v>10939</v>
      </c>
    </row>
    <row r="678" spans="2:12" ht="15" customHeight="1">
      <c r="B678"/>
      <c r="C678"/>
      <c r="E678" s="5" t="s">
        <v>3131</v>
      </c>
      <c r="F678" s="6">
        <v>6451</v>
      </c>
      <c r="H678" s="5" t="s">
        <v>3131</v>
      </c>
      <c r="I678" s="6">
        <v>6451</v>
      </c>
      <c r="K678" s="5" t="s">
        <v>8765</v>
      </c>
      <c r="L678" s="6">
        <v>5806</v>
      </c>
    </row>
    <row r="679" spans="2:12" ht="15" customHeight="1">
      <c r="B679"/>
      <c r="C679"/>
      <c r="E679" s="5" t="s">
        <v>7225</v>
      </c>
      <c r="F679" s="6">
        <v>3255</v>
      </c>
      <c r="H679" s="5" t="s">
        <v>7225</v>
      </c>
      <c r="I679" s="6">
        <v>3255</v>
      </c>
      <c r="K679" s="5" t="s">
        <v>7215</v>
      </c>
      <c r="L679" s="6">
        <v>22621</v>
      </c>
    </row>
    <row r="680" spans="2:12" ht="15" customHeight="1">
      <c r="B680"/>
      <c r="C680"/>
      <c r="E680" s="5" t="s">
        <v>64</v>
      </c>
      <c r="F680" s="6">
        <v>30373</v>
      </c>
      <c r="H680" s="5" t="s">
        <v>64</v>
      </c>
      <c r="I680" s="6">
        <v>30373</v>
      </c>
      <c r="K680" s="5" t="s">
        <v>7216</v>
      </c>
      <c r="L680" s="6">
        <v>10826</v>
      </c>
    </row>
    <row r="681" spans="2:12" ht="15" customHeight="1">
      <c r="B681"/>
      <c r="C681"/>
      <c r="E681" s="5" t="s">
        <v>65</v>
      </c>
      <c r="F681" s="6">
        <v>22107</v>
      </c>
      <c r="H681" s="5" t="s">
        <v>65</v>
      </c>
      <c r="I681" s="6">
        <v>22107</v>
      </c>
      <c r="K681" s="5" t="s">
        <v>293</v>
      </c>
      <c r="L681" s="6">
        <v>10409</v>
      </c>
    </row>
    <row r="682" spans="2:12" ht="15" customHeight="1">
      <c r="B682"/>
      <c r="C682"/>
      <c r="E682" s="5" t="s">
        <v>8767</v>
      </c>
      <c r="F682" s="6">
        <v>13680</v>
      </c>
      <c r="H682" s="5" t="s">
        <v>8767</v>
      </c>
      <c r="I682" s="6">
        <v>13680</v>
      </c>
      <c r="K682" s="5" t="s">
        <v>7217</v>
      </c>
      <c r="L682" s="6">
        <v>7471</v>
      </c>
    </row>
    <row r="683" spans="2:12" ht="15" customHeight="1">
      <c r="B683"/>
      <c r="C683"/>
      <c r="E683" s="5" t="s">
        <v>296</v>
      </c>
      <c r="F683" s="6">
        <v>10767</v>
      </c>
      <c r="H683" s="5" t="s">
        <v>296</v>
      </c>
      <c r="I683" s="6">
        <v>10767</v>
      </c>
      <c r="K683" s="5" t="s">
        <v>294</v>
      </c>
      <c r="L683" s="6">
        <v>4094</v>
      </c>
    </row>
    <row r="684" spans="2:12" ht="15" customHeight="1">
      <c r="B684"/>
      <c r="C684"/>
      <c r="E684" s="5" t="s">
        <v>4293</v>
      </c>
      <c r="F684" s="6">
        <v>3558</v>
      </c>
      <c r="H684" s="5" t="s">
        <v>4293</v>
      </c>
      <c r="I684" s="6">
        <v>3558</v>
      </c>
      <c r="K684" s="5" t="s">
        <v>10074</v>
      </c>
      <c r="L684" s="6">
        <v>6996</v>
      </c>
    </row>
    <row r="685" spans="2:12" ht="15" customHeight="1">
      <c r="B685"/>
      <c r="C685"/>
      <c r="E685" s="5" t="s">
        <v>4294</v>
      </c>
      <c r="F685" s="6">
        <v>18526</v>
      </c>
      <c r="H685" s="5" t="s">
        <v>4294</v>
      </c>
      <c r="I685" s="6">
        <v>18526</v>
      </c>
      <c r="K685" s="5" t="s">
        <v>10075</v>
      </c>
      <c r="L685" s="6">
        <v>2665</v>
      </c>
    </row>
    <row r="686" spans="2:12" ht="15" customHeight="1">
      <c r="B686"/>
      <c r="C686"/>
      <c r="E686" s="5" t="s">
        <v>66</v>
      </c>
      <c r="F686" s="6">
        <v>5803</v>
      </c>
      <c r="H686" s="5" t="s">
        <v>66</v>
      </c>
      <c r="I686" s="6">
        <v>5803</v>
      </c>
      <c r="K686" s="5" t="s">
        <v>9619</v>
      </c>
      <c r="L686" s="6">
        <v>26020</v>
      </c>
    </row>
    <row r="687" spans="2:12" ht="15" customHeight="1">
      <c r="B687"/>
      <c r="C687"/>
      <c r="E687" s="5" t="s">
        <v>7226</v>
      </c>
      <c r="F687" s="6">
        <v>5118</v>
      </c>
      <c r="H687" s="5" t="s">
        <v>7226</v>
      </c>
      <c r="I687" s="6">
        <v>5118</v>
      </c>
      <c r="K687" s="5" t="s">
        <v>866</v>
      </c>
      <c r="L687" s="6">
        <v>1892</v>
      </c>
    </row>
    <row r="688" spans="2:12" ht="15" customHeight="1">
      <c r="B688"/>
      <c r="C688"/>
      <c r="E688" s="5" t="s">
        <v>7227</v>
      </c>
      <c r="F688" s="6">
        <v>2911</v>
      </c>
      <c r="H688" s="5" t="s">
        <v>7227</v>
      </c>
      <c r="I688" s="6">
        <v>2911</v>
      </c>
      <c r="K688" s="5" t="s">
        <v>3128</v>
      </c>
      <c r="L688" s="6">
        <v>2698</v>
      </c>
    </row>
    <row r="689" spans="2:12" ht="15" customHeight="1">
      <c r="B689"/>
      <c r="C689"/>
      <c r="E689" s="5" t="s">
        <v>4295</v>
      </c>
      <c r="F689" s="6">
        <v>91320</v>
      </c>
      <c r="H689" s="5" t="s">
        <v>4295</v>
      </c>
      <c r="I689" s="6">
        <v>91320</v>
      </c>
      <c r="K689" s="5" t="s">
        <v>7218</v>
      </c>
      <c r="L689" s="6">
        <v>4068</v>
      </c>
    </row>
    <row r="690" spans="2:12" ht="15" customHeight="1">
      <c r="B690"/>
      <c r="C690"/>
      <c r="E690" s="5" t="s">
        <v>4296</v>
      </c>
      <c r="F690" s="6">
        <v>929</v>
      </c>
      <c r="H690" s="5" t="s">
        <v>4296</v>
      </c>
      <c r="I690" s="6">
        <v>929</v>
      </c>
      <c r="K690" s="5" t="s">
        <v>7219</v>
      </c>
      <c r="L690" s="6">
        <v>23927</v>
      </c>
    </row>
    <row r="691" spans="2:12" ht="15" customHeight="1">
      <c r="B691"/>
      <c r="C691"/>
      <c r="E691" s="5" t="s">
        <v>10229</v>
      </c>
      <c r="F691" s="6">
        <v>24766</v>
      </c>
      <c r="H691" s="5" t="s">
        <v>10229</v>
      </c>
      <c r="I691" s="6">
        <v>24766</v>
      </c>
      <c r="K691" s="5" t="s">
        <v>1306</v>
      </c>
      <c r="L691" s="6">
        <v>2109</v>
      </c>
    </row>
    <row r="692" spans="2:12" ht="15" customHeight="1">
      <c r="B692"/>
      <c r="C692"/>
      <c r="E692" s="5" t="s">
        <v>297</v>
      </c>
      <c r="F692" s="6">
        <v>10775</v>
      </c>
      <c r="H692" s="5" t="s">
        <v>297</v>
      </c>
      <c r="I692" s="6">
        <v>10775</v>
      </c>
      <c r="K692" s="5" t="s">
        <v>2426</v>
      </c>
      <c r="L692" s="6">
        <v>10151</v>
      </c>
    </row>
    <row r="693" spans="2:12" ht="15" customHeight="1">
      <c r="B693"/>
      <c r="C693"/>
      <c r="E693" s="5" t="s">
        <v>298</v>
      </c>
      <c r="F693" s="6">
        <v>6375</v>
      </c>
      <c r="H693" s="5" t="s">
        <v>298</v>
      </c>
      <c r="I693" s="6">
        <v>6375</v>
      </c>
      <c r="K693" s="5" t="s">
        <v>7220</v>
      </c>
      <c r="L693" s="6">
        <v>2394</v>
      </c>
    </row>
    <row r="694" spans="2:12" ht="15" customHeight="1">
      <c r="B694"/>
      <c r="C694"/>
      <c r="E694" s="5" t="s">
        <v>299</v>
      </c>
      <c r="F694" s="6">
        <v>6264</v>
      </c>
      <c r="H694" s="5" t="s">
        <v>299</v>
      </c>
      <c r="I694" s="6">
        <v>6264</v>
      </c>
      <c r="K694" s="5" t="s">
        <v>1307</v>
      </c>
      <c r="L694" s="6">
        <v>6712</v>
      </c>
    </row>
    <row r="695" spans="2:12" ht="15" customHeight="1">
      <c r="B695"/>
      <c r="C695"/>
      <c r="E695" s="5" t="s">
        <v>870</v>
      </c>
      <c r="F695" s="6">
        <v>9428</v>
      </c>
      <c r="H695" s="5" t="s">
        <v>870</v>
      </c>
      <c r="I695" s="6">
        <v>9428</v>
      </c>
      <c r="K695" s="5" t="s">
        <v>867</v>
      </c>
      <c r="L695" s="6">
        <v>8656</v>
      </c>
    </row>
    <row r="696" spans="2:12" ht="15" customHeight="1">
      <c r="B696"/>
      <c r="C696"/>
      <c r="E696" s="5" t="s">
        <v>871</v>
      </c>
      <c r="F696" s="6">
        <v>3884</v>
      </c>
      <c r="H696" s="5" t="s">
        <v>871</v>
      </c>
      <c r="I696" s="6">
        <v>3884</v>
      </c>
      <c r="K696" s="5" t="s">
        <v>7221</v>
      </c>
      <c r="L696" s="6">
        <v>3516</v>
      </c>
    </row>
    <row r="697" spans="2:12" ht="15" customHeight="1">
      <c r="B697"/>
      <c r="C697"/>
      <c r="E697" s="5" t="s">
        <v>7228</v>
      </c>
      <c r="F697" s="6">
        <v>2588</v>
      </c>
      <c r="H697" s="5" t="s">
        <v>7228</v>
      </c>
      <c r="I697" s="6">
        <v>2588</v>
      </c>
      <c r="K697" s="5" t="s">
        <v>5263</v>
      </c>
      <c r="L697" s="6">
        <v>8322</v>
      </c>
    </row>
    <row r="698" spans="2:12" ht="15" customHeight="1">
      <c r="B698"/>
      <c r="C698"/>
      <c r="E698" s="5" t="s">
        <v>8768</v>
      </c>
      <c r="F698" s="6">
        <v>21412</v>
      </c>
      <c r="H698" s="5" t="s">
        <v>8768</v>
      </c>
      <c r="I698" s="6">
        <v>21412</v>
      </c>
      <c r="K698" s="5" t="s">
        <v>7222</v>
      </c>
      <c r="L698" s="6">
        <v>21665</v>
      </c>
    </row>
    <row r="699" spans="2:12" ht="15" customHeight="1">
      <c r="B699"/>
      <c r="C699"/>
      <c r="E699" s="5" t="s">
        <v>7229</v>
      </c>
      <c r="F699" s="6">
        <v>7582</v>
      </c>
      <c r="H699" s="5" t="s">
        <v>7229</v>
      </c>
      <c r="I699" s="6">
        <v>7582</v>
      </c>
      <c r="K699" s="5" t="s">
        <v>7223</v>
      </c>
      <c r="L699" s="6">
        <v>12867</v>
      </c>
    </row>
    <row r="700" spans="2:12" ht="15" customHeight="1">
      <c r="B700"/>
      <c r="C700"/>
      <c r="E700" s="5" t="s">
        <v>7230</v>
      </c>
      <c r="F700" s="6">
        <v>2546</v>
      </c>
      <c r="H700" s="5" t="s">
        <v>7230</v>
      </c>
      <c r="I700" s="6">
        <v>2546</v>
      </c>
      <c r="K700" s="5" t="s">
        <v>1308</v>
      </c>
      <c r="L700" s="6">
        <v>8803</v>
      </c>
    </row>
    <row r="701" spans="2:12" ht="15" customHeight="1">
      <c r="B701"/>
      <c r="C701"/>
      <c r="E701" s="5" t="s">
        <v>1310</v>
      </c>
      <c r="F701" s="6">
        <v>4405</v>
      </c>
      <c r="H701" s="5" t="s">
        <v>1310</v>
      </c>
      <c r="I701" s="6">
        <v>4405</v>
      </c>
      <c r="K701" s="5" t="s">
        <v>1309</v>
      </c>
      <c r="L701" s="6">
        <v>10720</v>
      </c>
    </row>
    <row r="702" spans="2:12" ht="15" customHeight="1">
      <c r="B702"/>
      <c r="C702"/>
      <c r="E702" s="5" t="s">
        <v>2428</v>
      </c>
      <c r="F702" s="6">
        <v>22710</v>
      </c>
      <c r="H702" s="5" t="s">
        <v>2428</v>
      </c>
      <c r="I702" s="6">
        <v>22710</v>
      </c>
      <c r="K702" s="5" t="s">
        <v>63</v>
      </c>
      <c r="L702" s="6">
        <v>7034</v>
      </c>
    </row>
    <row r="703" spans="2:12" ht="15" customHeight="1">
      <c r="B703"/>
      <c r="C703"/>
      <c r="E703" s="5" t="s">
        <v>2429</v>
      </c>
      <c r="F703" s="6">
        <v>27002</v>
      </c>
      <c r="H703" s="5" t="s">
        <v>2429</v>
      </c>
      <c r="I703" s="6">
        <v>27002</v>
      </c>
      <c r="K703" s="5" t="s">
        <v>8766</v>
      </c>
      <c r="L703" s="6">
        <v>19113</v>
      </c>
    </row>
    <row r="704" spans="2:12" ht="15" customHeight="1">
      <c r="B704"/>
      <c r="C704"/>
      <c r="E704" s="5" t="s">
        <v>300</v>
      </c>
      <c r="F704" s="6">
        <v>34119</v>
      </c>
      <c r="H704" s="5" t="s">
        <v>300</v>
      </c>
      <c r="I704" s="6">
        <v>34119</v>
      </c>
      <c r="K704" s="5" t="s">
        <v>2427</v>
      </c>
      <c r="L704" s="6">
        <v>4256</v>
      </c>
    </row>
    <row r="705" spans="2:12" ht="15" customHeight="1">
      <c r="B705"/>
      <c r="C705"/>
      <c r="E705" s="5" t="s">
        <v>7231</v>
      </c>
      <c r="F705" s="6">
        <v>12211</v>
      </c>
      <c r="H705" s="5" t="s">
        <v>7231</v>
      </c>
      <c r="I705" s="6">
        <v>12211</v>
      </c>
      <c r="K705" s="5" t="s">
        <v>7224</v>
      </c>
      <c r="L705" s="6">
        <v>3623</v>
      </c>
    </row>
    <row r="706" spans="2:12" ht="15" customHeight="1">
      <c r="B706"/>
      <c r="C706"/>
      <c r="E706" s="5" t="s">
        <v>7232</v>
      </c>
      <c r="F706" s="6">
        <v>5357</v>
      </c>
      <c r="H706" s="5" t="s">
        <v>7232</v>
      </c>
      <c r="I706" s="6">
        <v>5357</v>
      </c>
      <c r="K706" s="5" t="s">
        <v>3587</v>
      </c>
      <c r="L706" s="6">
        <v>12813</v>
      </c>
    </row>
    <row r="707" spans="2:12" ht="15" customHeight="1">
      <c r="B707"/>
      <c r="C707"/>
      <c r="E707" s="5" t="s">
        <v>872</v>
      </c>
      <c r="F707" s="6">
        <v>14014</v>
      </c>
      <c r="H707" s="5" t="s">
        <v>872</v>
      </c>
      <c r="I707" s="6">
        <v>14014</v>
      </c>
      <c r="K707" s="5" t="s">
        <v>868</v>
      </c>
      <c r="L707" s="6">
        <v>13903</v>
      </c>
    </row>
    <row r="708" spans="2:12" ht="15" customHeight="1">
      <c r="B708"/>
      <c r="C708"/>
      <c r="E708" s="5" t="s">
        <v>2794</v>
      </c>
      <c r="F708" s="6">
        <v>22431</v>
      </c>
      <c r="H708" s="5" t="s">
        <v>2794</v>
      </c>
      <c r="I708" s="6">
        <v>22431</v>
      </c>
      <c r="K708" s="5" t="s">
        <v>3129</v>
      </c>
      <c r="L708" s="6">
        <v>17965</v>
      </c>
    </row>
    <row r="709" spans="2:12" ht="15" customHeight="1">
      <c r="B709"/>
      <c r="C709"/>
      <c r="E709" s="5" t="s">
        <v>1989</v>
      </c>
      <c r="F709" s="6">
        <v>39901</v>
      </c>
      <c r="H709" s="5" t="s">
        <v>1989</v>
      </c>
      <c r="I709" s="6">
        <v>39901</v>
      </c>
      <c r="K709" s="5" t="s">
        <v>3130</v>
      </c>
      <c r="L709" s="6">
        <v>4658</v>
      </c>
    </row>
    <row r="710" spans="2:12" ht="15" customHeight="1">
      <c r="B710"/>
      <c r="C710"/>
      <c r="E710" s="5" t="s">
        <v>7233</v>
      </c>
      <c r="F710" s="6">
        <v>11167</v>
      </c>
      <c r="H710" s="5" t="s">
        <v>7233</v>
      </c>
      <c r="I710" s="6">
        <v>17731</v>
      </c>
      <c r="K710" s="5" t="s">
        <v>9620</v>
      </c>
      <c r="L710" s="6">
        <v>2316</v>
      </c>
    </row>
    <row r="711" spans="2:12" ht="15" customHeight="1">
      <c r="B711"/>
      <c r="C711"/>
      <c r="E711" s="5" t="s">
        <v>4914</v>
      </c>
      <c r="F711" s="6">
        <v>11431</v>
      </c>
      <c r="H711" s="5" t="s">
        <v>4914</v>
      </c>
      <c r="I711" s="6">
        <v>11431</v>
      </c>
      <c r="K711" s="5" t="s">
        <v>4291</v>
      </c>
      <c r="L711" s="6">
        <v>18810</v>
      </c>
    </row>
    <row r="712" spans="2:12" ht="15" customHeight="1">
      <c r="B712"/>
      <c r="C712"/>
      <c r="E712" s="5" t="s">
        <v>2795</v>
      </c>
      <c r="F712" s="6">
        <v>6256</v>
      </c>
      <c r="H712" s="5" t="s">
        <v>2795</v>
      </c>
      <c r="I712" s="6">
        <v>6256</v>
      </c>
      <c r="K712" s="5" t="s">
        <v>869</v>
      </c>
      <c r="L712" s="6">
        <v>9274</v>
      </c>
    </row>
    <row r="713" spans="2:12" ht="15" customHeight="1">
      <c r="B713"/>
      <c r="C713"/>
      <c r="E713" s="5" t="s">
        <v>301</v>
      </c>
      <c r="F713" s="6">
        <v>3476</v>
      </c>
      <c r="H713" s="5" t="s">
        <v>301</v>
      </c>
      <c r="I713" s="6">
        <v>3476</v>
      </c>
      <c r="K713" s="5" t="s">
        <v>3588</v>
      </c>
      <c r="L713" s="6">
        <v>11045</v>
      </c>
    </row>
    <row r="714" spans="2:12" ht="15" customHeight="1">
      <c r="B714"/>
      <c r="C714"/>
      <c r="E714" s="5" t="s">
        <v>3132</v>
      </c>
      <c r="F714" s="6">
        <v>16558</v>
      </c>
      <c r="H714" s="5" t="s">
        <v>3132</v>
      </c>
      <c r="I714" s="6">
        <v>16558</v>
      </c>
      <c r="K714" s="5" t="s">
        <v>3589</v>
      </c>
      <c r="L714" s="6">
        <v>1836</v>
      </c>
    </row>
    <row r="715" spans="2:12" ht="15" customHeight="1">
      <c r="B715"/>
      <c r="C715"/>
      <c r="E715" s="5" t="s">
        <v>10505</v>
      </c>
      <c r="F715" s="6">
        <v>2012</v>
      </c>
      <c r="H715" s="5" t="s">
        <v>10505</v>
      </c>
      <c r="I715" s="6">
        <v>2012</v>
      </c>
      <c r="K715" s="5" t="s">
        <v>4292</v>
      </c>
      <c r="L715" s="6">
        <v>148135</v>
      </c>
    </row>
    <row r="716" spans="2:12" ht="15" customHeight="1">
      <c r="B716"/>
      <c r="C716"/>
      <c r="E716" s="5" t="s">
        <v>873</v>
      </c>
      <c r="F716" s="6">
        <v>6559</v>
      </c>
      <c r="H716" s="5" t="s">
        <v>873</v>
      </c>
      <c r="I716" s="6">
        <v>6559</v>
      </c>
      <c r="K716" s="5" t="s">
        <v>295</v>
      </c>
      <c r="L716" s="6">
        <v>3425</v>
      </c>
    </row>
    <row r="717" spans="2:12" ht="15" customHeight="1">
      <c r="B717"/>
      <c r="C717"/>
      <c r="E717" s="5" t="s">
        <v>2796</v>
      </c>
      <c r="F717" s="6">
        <v>7625</v>
      </c>
      <c r="H717" s="5" t="s">
        <v>2796</v>
      </c>
      <c r="I717" s="6">
        <v>7625</v>
      </c>
      <c r="K717" s="5" t="s">
        <v>3131</v>
      </c>
      <c r="L717" s="6">
        <v>6451</v>
      </c>
    </row>
    <row r="718" spans="2:12" ht="15" customHeight="1">
      <c r="B718"/>
      <c r="C718"/>
      <c r="E718" s="5" t="s">
        <v>874</v>
      </c>
      <c r="F718" s="6">
        <v>8419</v>
      </c>
      <c r="H718" s="5" t="s">
        <v>874</v>
      </c>
      <c r="I718" s="6">
        <v>8419</v>
      </c>
      <c r="K718" s="5" t="s">
        <v>7225</v>
      </c>
      <c r="L718" s="6">
        <v>3255</v>
      </c>
    </row>
    <row r="719" spans="2:12" ht="15" customHeight="1">
      <c r="B719"/>
      <c r="C719"/>
      <c r="E719" s="5" t="s">
        <v>4915</v>
      </c>
      <c r="F719" s="6">
        <v>2782</v>
      </c>
      <c r="H719" s="5" t="s">
        <v>4915</v>
      </c>
      <c r="I719" s="6">
        <v>3806</v>
      </c>
      <c r="K719" s="5" t="s">
        <v>64</v>
      </c>
      <c r="L719" s="6">
        <v>30373</v>
      </c>
    </row>
    <row r="720" spans="2:12" ht="15" customHeight="1">
      <c r="B720"/>
      <c r="C720"/>
      <c r="E720" s="5" t="s">
        <v>4297</v>
      </c>
      <c r="F720" s="6">
        <v>4291</v>
      </c>
      <c r="H720" s="5" t="s">
        <v>4297</v>
      </c>
      <c r="I720" s="6">
        <v>4291</v>
      </c>
      <c r="K720" s="5" t="s">
        <v>65</v>
      </c>
      <c r="L720" s="6">
        <v>22107</v>
      </c>
    </row>
    <row r="721" spans="2:12" ht="15" customHeight="1">
      <c r="B721"/>
      <c r="C721"/>
      <c r="E721" s="5" t="s">
        <v>4298</v>
      </c>
      <c r="F721" s="6">
        <v>4805</v>
      </c>
      <c r="H721" s="5" t="s">
        <v>4298</v>
      </c>
      <c r="I721" s="6">
        <v>4805</v>
      </c>
      <c r="K721" s="5" t="s">
        <v>8767</v>
      </c>
      <c r="L721" s="6">
        <v>13680</v>
      </c>
    </row>
    <row r="722" spans="2:12" ht="15" customHeight="1">
      <c r="B722"/>
      <c r="C722"/>
      <c r="E722" s="5" t="s">
        <v>875</v>
      </c>
      <c r="F722" s="6">
        <v>6051</v>
      </c>
      <c r="H722" s="5" t="s">
        <v>875</v>
      </c>
      <c r="I722" s="6">
        <v>8302</v>
      </c>
      <c r="K722" s="5" t="s">
        <v>296</v>
      </c>
      <c r="L722" s="6">
        <v>10767</v>
      </c>
    </row>
    <row r="723" spans="2:12" ht="15" customHeight="1">
      <c r="B723"/>
      <c r="C723"/>
      <c r="E723" s="5" t="s">
        <v>302</v>
      </c>
      <c r="F723" s="6">
        <v>4987</v>
      </c>
      <c r="H723" s="5" t="s">
        <v>302</v>
      </c>
      <c r="I723" s="6">
        <v>4987</v>
      </c>
      <c r="K723" s="5" t="s">
        <v>4293</v>
      </c>
      <c r="L723" s="6">
        <v>3558</v>
      </c>
    </row>
    <row r="724" spans="2:12" ht="15" customHeight="1">
      <c r="B724"/>
      <c r="C724"/>
      <c r="E724" s="5" t="s">
        <v>303</v>
      </c>
      <c r="F724" s="6">
        <v>7996</v>
      </c>
      <c r="H724" s="5" t="s">
        <v>303</v>
      </c>
      <c r="I724" s="6">
        <v>7996</v>
      </c>
      <c r="K724" s="5" t="s">
        <v>4294</v>
      </c>
      <c r="L724" s="6">
        <v>23837</v>
      </c>
    </row>
    <row r="725" spans="2:12" ht="15" customHeight="1">
      <c r="B725"/>
      <c r="C725"/>
      <c r="E725" s="5" t="s">
        <v>7234</v>
      </c>
      <c r="F725" s="6">
        <v>6824</v>
      </c>
      <c r="H725" s="5" t="s">
        <v>7234</v>
      </c>
      <c r="I725" s="6">
        <v>6824</v>
      </c>
      <c r="K725" s="5" t="s">
        <v>66</v>
      </c>
      <c r="L725" s="6">
        <v>5803</v>
      </c>
    </row>
    <row r="726" spans="2:12" ht="15" customHeight="1">
      <c r="B726"/>
      <c r="C726"/>
      <c r="E726" s="5" t="s">
        <v>9907</v>
      </c>
      <c r="F726" s="6">
        <v>4600</v>
      </c>
      <c r="H726" s="5" t="s">
        <v>9907</v>
      </c>
      <c r="I726" s="6">
        <v>4600</v>
      </c>
      <c r="K726" s="5" t="s">
        <v>7226</v>
      </c>
      <c r="L726" s="6">
        <v>5118</v>
      </c>
    </row>
    <row r="727" spans="2:12" ht="15" customHeight="1">
      <c r="B727"/>
      <c r="C727"/>
      <c r="E727" s="5" t="s">
        <v>1311</v>
      </c>
      <c r="F727" s="6">
        <v>6755</v>
      </c>
      <c r="H727" s="5" t="s">
        <v>1311</v>
      </c>
      <c r="I727" s="6">
        <v>6755</v>
      </c>
      <c r="K727" s="5" t="s">
        <v>7227</v>
      </c>
      <c r="L727" s="6">
        <v>2911</v>
      </c>
    </row>
    <row r="728" spans="2:12" ht="15" customHeight="1">
      <c r="B728"/>
      <c r="C728"/>
      <c r="E728" s="5" t="s">
        <v>3590</v>
      </c>
      <c r="F728" s="6">
        <v>4707</v>
      </c>
      <c r="H728" s="5" t="s">
        <v>3590</v>
      </c>
      <c r="I728" s="6">
        <v>4707</v>
      </c>
      <c r="K728" s="5" t="s">
        <v>4295</v>
      </c>
      <c r="L728" s="6">
        <v>211555</v>
      </c>
    </row>
    <row r="729" spans="2:12" ht="15" customHeight="1">
      <c r="B729"/>
      <c r="C729"/>
      <c r="E729" s="5" t="s">
        <v>1312</v>
      </c>
      <c r="F729" s="6">
        <v>8296</v>
      </c>
      <c r="H729" s="5" t="s">
        <v>1312</v>
      </c>
      <c r="I729" s="6">
        <v>8296</v>
      </c>
      <c r="K729" s="5" t="s">
        <v>4296</v>
      </c>
      <c r="L729" s="6">
        <v>929</v>
      </c>
    </row>
    <row r="730" spans="2:12" ht="15" customHeight="1">
      <c r="B730"/>
      <c r="C730"/>
      <c r="E730" s="5" t="s">
        <v>3591</v>
      </c>
      <c r="F730" s="6">
        <v>5848</v>
      </c>
      <c r="H730" s="5" t="s">
        <v>3591</v>
      </c>
      <c r="I730" s="6">
        <v>5848</v>
      </c>
      <c r="K730" s="5" t="s">
        <v>10229</v>
      </c>
      <c r="L730" s="6">
        <v>24766</v>
      </c>
    </row>
    <row r="731" spans="2:12" ht="15" customHeight="1">
      <c r="B731"/>
      <c r="C731"/>
      <c r="E731" s="5" t="s">
        <v>10506</v>
      </c>
      <c r="F731" s="6">
        <v>2283</v>
      </c>
      <c r="H731" s="5" t="s">
        <v>10506</v>
      </c>
      <c r="I731" s="6">
        <v>2283</v>
      </c>
      <c r="K731" s="5" t="s">
        <v>297</v>
      </c>
      <c r="L731" s="6">
        <v>10775</v>
      </c>
    </row>
    <row r="732" spans="2:12" ht="15" customHeight="1">
      <c r="B732"/>
      <c r="C732"/>
      <c r="E732" s="5" t="s">
        <v>304</v>
      </c>
      <c r="F732" s="6">
        <v>23290</v>
      </c>
      <c r="H732" s="5" t="s">
        <v>304</v>
      </c>
      <c r="I732" s="6">
        <v>23290</v>
      </c>
      <c r="K732" s="5" t="s">
        <v>298</v>
      </c>
      <c r="L732" s="6">
        <v>6375</v>
      </c>
    </row>
    <row r="733" spans="2:12" ht="15" customHeight="1">
      <c r="B733"/>
      <c r="C733"/>
      <c r="E733" s="5" t="s">
        <v>3133</v>
      </c>
      <c r="F733" s="6">
        <v>7717</v>
      </c>
      <c r="H733" s="5" t="s">
        <v>3133</v>
      </c>
      <c r="I733" s="6">
        <v>8906</v>
      </c>
      <c r="K733" s="5" t="s">
        <v>299</v>
      </c>
      <c r="L733" s="6">
        <v>6264</v>
      </c>
    </row>
    <row r="734" spans="2:12" ht="15" customHeight="1">
      <c r="B734"/>
      <c r="C734"/>
      <c r="E734" s="5" t="s">
        <v>7236</v>
      </c>
      <c r="F734" s="6">
        <v>17348</v>
      </c>
      <c r="H734" s="5" t="s">
        <v>7236</v>
      </c>
      <c r="I734" s="6">
        <v>17348</v>
      </c>
      <c r="K734" s="5" t="s">
        <v>870</v>
      </c>
      <c r="L734" s="6">
        <v>17859</v>
      </c>
    </row>
    <row r="735" spans="2:12" ht="15" customHeight="1">
      <c r="B735"/>
      <c r="C735"/>
      <c r="E735" s="5" t="s">
        <v>7237</v>
      </c>
      <c r="F735" s="6">
        <v>2861</v>
      </c>
      <c r="H735" s="5" t="s">
        <v>7237</v>
      </c>
      <c r="I735" s="6">
        <v>2861</v>
      </c>
      <c r="K735" s="5" t="s">
        <v>871</v>
      </c>
      <c r="L735" s="6">
        <v>3884</v>
      </c>
    </row>
    <row r="736" spans="2:12" ht="15" customHeight="1">
      <c r="B736"/>
      <c r="C736"/>
      <c r="E736" s="5" t="s">
        <v>10507</v>
      </c>
      <c r="F736" s="6">
        <v>13496</v>
      </c>
      <c r="H736" s="5" t="s">
        <v>10507</v>
      </c>
      <c r="I736" s="6">
        <v>13496</v>
      </c>
      <c r="K736" s="5" t="s">
        <v>7228</v>
      </c>
      <c r="L736" s="6">
        <v>2588</v>
      </c>
    </row>
    <row r="737" spans="2:12" ht="15" customHeight="1">
      <c r="B737"/>
      <c r="C737"/>
      <c r="E737" s="5" t="s">
        <v>10508</v>
      </c>
      <c r="F737" s="6">
        <v>22341</v>
      </c>
      <c r="H737" s="5" t="s">
        <v>10508</v>
      </c>
      <c r="I737" s="6">
        <v>22341</v>
      </c>
      <c r="K737" s="5" t="s">
        <v>8768</v>
      </c>
      <c r="L737" s="6">
        <v>21412</v>
      </c>
    </row>
    <row r="738" spans="2:12" ht="15" customHeight="1">
      <c r="B738"/>
      <c r="C738"/>
      <c r="E738" s="5" t="s">
        <v>7238</v>
      </c>
      <c r="F738" s="6">
        <v>2394</v>
      </c>
      <c r="H738" s="5" t="s">
        <v>7238</v>
      </c>
      <c r="I738" s="6">
        <v>2394</v>
      </c>
      <c r="K738" s="5" t="s">
        <v>7229</v>
      </c>
      <c r="L738" s="6">
        <v>7582</v>
      </c>
    </row>
    <row r="739" spans="2:12" ht="15" customHeight="1">
      <c r="B739"/>
      <c r="C739"/>
      <c r="E739" s="5" t="s">
        <v>3134</v>
      </c>
      <c r="F739" s="6">
        <v>4516</v>
      </c>
      <c r="H739" s="5" t="s">
        <v>3134</v>
      </c>
      <c r="I739" s="6">
        <v>4516</v>
      </c>
      <c r="K739" s="5" t="s">
        <v>7230</v>
      </c>
      <c r="L739" s="6">
        <v>2546</v>
      </c>
    </row>
    <row r="740" spans="2:12" ht="15" customHeight="1">
      <c r="B740"/>
      <c r="C740"/>
      <c r="E740" s="5" t="s">
        <v>10509</v>
      </c>
      <c r="F740" s="6">
        <v>16398</v>
      </c>
      <c r="H740" s="5" t="s">
        <v>10509</v>
      </c>
      <c r="I740" s="6">
        <v>21908</v>
      </c>
      <c r="K740" s="5" t="s">
        <v>1310</v>
      </c>
      <c r="L740" s="6">
        <v>4405</v>
      </c>
    </row>
    <row r="741" spans="2:12" ht="15" customHeight="1">
      <c r="B741"/>
      <c r="C741"/>
      <c r="E741" s="5" t="s">
        <v>8769</v>
      </c>
      <c r="F741" s="6">
        <v>49652</v>
      </c>
      <c r="H741" s="5" t="s">
        <v>8769</v>
      </c>
      <c r="I741" s="6">
        <v>49652</v>
      </c>
      <c r="K741" s="5" t="s">
        <v>2428</v>
      </c>
      <c r="L741" s="6">
        <v>22710</v>
      </c>
    </row>
    <row r="742" spans="2:12" ht="15" customHeight="1">
      <c r="B742"/>
      <c r="C742"/>
      <c r="E742" s="5" t="s">
        <v>7239</v>
      </c>
      <c r="F742" s="6">
        <v>8283</v>
      </c>
      <c r="H742" s="5" t="s">
        <v>7239</v>
      </c>
      <c r="I742" s="6">
        <v>8283</v>
      </c>
      <c r="K742" s="5" t="s">
        <v>2429</v>
      </c>
      <c r="L742" s="6">
        <v>27002</v>
      </c>
    </row>
    <row r="743" spans="2:12" ht="15" customHeight="1">
      <c r="B743"/>
      <c r="C743"/>
      <c r="E743" s="5" t="s">
        <v>7240</v>
      </c>
      <c r="F743" s="6">
        <v>3873</v>
      </c>
      <c r="H743" s="5" t="s">
        <v>7240</v>
      </c>
      <c r="I743" s="6">
        <v>3873</v>
      </c>
      <c r="K743" s="5" t="s">
        <v>300</v>
      </c>
      <c r="L743" s="6">
        <v>34119</v>
      </c>
    </row>
    <row r="744" spans="2:12" ht="15" customHeight="1">
      <c r="B744"/>
      <c r="C744"/>
      <c r="E744" s="5" t="s">
        <v>10510</v>
      </c>
      <c r="F744" s="6">
        <v>8291</v>
      </c>
      <c r="H744" s="5" t="s">
        <v>10510</v>
      </c>
      <c r="I744" s="6">
        <v>8291</v>
      </c>
      <c r="K744" s="5" t="s">
        <v>7231</v>
      </c>
      <c r="L744" s="6">
        <v>12211</v>
      </c>
    </row>
    <row r="745" spans="2:12" ht="15" customHeight="1">
      <c r="B745"/>
      <c r="C745"/>
      <c r="E745" s="5" t="s">
        <v>10511</v>
      </c>
      <c r="F745" s="6">
        <v>1517</v>
      </c>
      <c r="H745" s="5" t="s">
        <v>10511</v>
      </c>
      <c r="I745" s="6">
        <v>1517</v>
      </c>
      <c r="K745" s="5" t="s">
        <v>7232</v>
      </c>
      <c r="L745" s="6">
        <v>5357</v>
      </c>
    </row>
    <row r="746" spans="2:12" ht="15" customHeight="1">
      <c r="B746"/>
      <c r="C746"/>
      <c r="E746" s="5" t="s">
        <v>10230</v>
      </c>
      <c r="F746" s="6">
        <v>28764</v>
      </c>
      <c r="H746" s="5" t="s">
        <v>10230</v>
      </c>
      <c r="I746" s="6">
        <v>28764</v>
      </c>
      <c r="K746" s="5" t="s">
        <v>872</v>
      </c>
      <c r="L746" s="6">
        <v>14014</v>
      </c>
    </row>
    <row r="747" spans="2:12" ht="15" customHeight="1">
      <c r="B747"/>
      <c r="C747"/>
      <c r="E747" s="5" t="s">
        <v>10231</v>
      </c>
      <c r="F747" s="6">
        <v>111166</v>
      </c>
      <c r="H747" s="5" t="s">
        <v>10231</v>
      </c>
      <c r="I747" s="6">
        <v>111166</v>
      </c>
      <c r="K747" s="5" t="s">
        <v>2794</v>
      </c>
      <c r="L747" s="6">
        <v>22431</v>
      </c>
    </row>
    <row r="748" spans="2:12" ht="15" customHeight="1">
      <c r="B748"/>
      <c r="C748"/>
      <c r="E748" s="5" t="s">
        <v>876</v>
      </c>
      <c r="F748" s="6">
        <v>47702</v>
      </c>
      <c r="H748" s="5" t="s">
        <v>876</v>
      </c>
      <c r="I748" s="6">
        <v>47702</v>
      </c>
      <c r="K748" s="5" t="s">
        <v>1989</v>
      </c>
      <c r="L748" s="6">
        <v>39901</v>
      </c>
    </row>
    <row r="749" spans="2:12" ht="15" customHeight="1">
      <c r="B749"/>
      <c r="C749"/>
      <c r="E749" s="5" t="s">
        <v>877</v>
      </c>
      <c r="F749" s="6">
        <v>7211</v>
      </c>
      <c r="H749" s="5" t="s">
        <v>877</v>
      </c>
      <c r="I749" s="6">
        <v>7211</v>
      </c>
      <c r="K749" s="5" t="s">
        <v>7233</v>
      </c>
      <c r="L749" s="6">
        <v>17731</v>
      </c>
    </row>
    <row r="750" spans="2:12" ht="15" customHeight="1">
      <c r="B750"/>
      <c r="C750"/>
      <c r="E750" s="5" t="s">
        <v>878</v>
      </c>
      <c r="F750" s="6">
        <v>13572</v>
      </c>
      <c r="H750" s="5" t="s">
        <v>878</v>
      </c>
      <c r="I750" s="6">
        <v>13572</v>
      </c>
      <c r="K750" s="5" t="s">
        <v>4914</v>
      </c>
      <c r="L750" s="6">
        <v>13244</v>
      </c>
    </row>
    <row r="751" spans="2:12" ht="15" customHeight="1">
      <c r="B751"/>
      <c r="C751"/>
      <c r="E751" s="5" t="s">
        <v>879</v>
      </c>
      <c r="F751" s="6">
        <v>31660</v>
      </c>
      <c r="H751" s="5" t="s">
        <v>879</v>
      </c>
      <c r="I751" s="6">
        <v>31660</v>
      </c>
      <c r="K751" s="5" t="s">
        <v>2795</v>
      </c>
      <c r="L751" s="6">
        <v>6256</v>
      </c>
    </row>
    <row r="752" spans="2:12" ht="15" customHeight="1">
      <c r="B752"/>
      <c r="C752"/>
      <c r="E752" s="5" t="s">
        <v>880</v>
      </c>
      <c r="F752" s="6">
        <v>61661</v>
      </c>
      <c r="H752" s="5" t="s">
        <v>880</v>
      </c>
      <c r="I752" s="6">
        <v>61661</v>
      </c>
      <c r="K752" s="5" t="s">
        <v>301</v>
      </c>
      <c r="L752" s="6">
        <v>3476</v>
      </c>
    </row>
    <row r="753" spans="2:12" ht="15" customHeight="1">
      <c r="B753"/>
      <c r="C753"/>
      <c r="E753" s="5" t="s">
        <v>881</v>
      </c>
      <c r="F753" s="6">
        <v>12602</v>
      </c>
      <c r="H753" s="5" t="s">
        <v>881</v>
      </c>
      <c r="I753" s="6">
        <v>12602</v>
      </c>
      <c r="K753" s="5" t="s">
        <v>3132</v>
      </c>
      <c r="L753" s="6">
        <v>16558</v>
      </c>
    </row>
    <row r="754" spans="2:12" ht="15" customHeight="1">
      <c r="B754"/>
      <c r="C754"/>
      <c r="E754" s="5" t="s">
        <v>2159</v>
      </c>
      <c r="F754" s="6">
        <v>5919</v>
      </c>
      <c r="H754" s="5" t="s">
        <v>2159</v>
      </c>
      <c r="I754" s="6">
        <v>5919</v>
      </c>
      <c r="K754" s="5" t="s">
        <v>10505</v>
      </c>
      <c r="L754" s="6">
        <v>2012</v>
      </c>
    </row>
    <row r="755" spans="2:12" ht="15" customHeight="1">
      <c r="B755"/>
      <c r="C755"/>
      <c r="E755" s="5" t="s">
        <v>7241</v>
      </c>
      <c r="F755" s="6">
        <v>8779</v>
      </c>
      <c r="H755" s="5" t="s">
        <v>7241</v>
      </c>
      <c r="I755" s="6">
        <v>8779</v>
      </c>
      <c r="K755" s="5" t="s">
        <v>873</v>
      </c>
      <c r="L755" s="6">
        <v>9963</v>
      </c>
    </row>
    <row r="756" spans="2:12" ht="15" customHeight="1">
      <c r="B756"/>
      <c r="C756"/>
      <c r="E756" s="5" t="s">
        <v>7242</v>
      </c>
      <c r="F756" s="6">
        <v>3727</v>
      </c>
      <c r="H756" s="5" t="s">
        <v>7242</v>
      </c>
      <c r="I756" s="6">
        <v>3727</v>
      </c>
      <c r="K756" s="5" t="s">
        <v>2796</v>
      </c>
      <c r="L756" s="6">
        <v>7625</v>
      </c>
    </row>
    <row r="757" spans="2:12" ht="15" customHeight="1">
      <c r="B757"/>
      <c r="C757"/>
      <c r="E757" s="5" t="s">
        <v>9908</v>
      </c>
      <c r="F757" s="6">
        <v>29948</v>
      </c>
      <c r="H757" s="5" t="s">
        <v>9908</v>
      </c>
      <c r="I757" s="6">
        <v>29948</v>
      </c>
      <c r="K757" s="5" t="s">
        <v>874</v>
      </c>
      <c r="L757" s="6">
        <v>8419</v>
      </c>
    </row>
    <row r="758" spans="2:12" ht="15" customHeight="1">
      <c r="B758"/>
      <c r="C758"/>
      <c r="E758" s="5" t="s">
        <v>7243</v>
      </c>
      <c r="F758" s="6">
        <v>5801</v>
      </c>
      <c r="H758" s="5" t="s">
        <v>7243</v>
      </c>
      <c r="I758" s="6">
        <v>5801</v>
      </c>
      <c r="K758" s="5" t="s">
        <v>4915</v>
      </c>
      <c r="L758" s="6">
        <v>3806</v>
      </c>
    </row>
    <row r="759" spans="2:12" ht="15" customHeight="1">
      <c r="B759"/>
      <c r="C759"/>
      <c r="E759" s="5" t="s">
        <v>305</v>
      </c>
      <c r="F759" s="6">
        <v>13217</v>
      </c>
      <c r="H759" s="5" t="s">
        <v>305</v>
      </c>
      <c r="I759" s="6">
        <v>13217</v>
      </c>
      <c r="K759" s="5" t="s">
        <v>4297</v>
      </c>
      <c r="L759" s="6">
        <v>4291</v>
      </c>
    </row>
    <row r="760" spans="2:12" ht="15" customHeight="1">
      <c r="B760"/>
      <c r="C760"/>
      <c r="E760" s="5" t="s">
        <v>7244</v>
      </c>
      <c r="F760" s="6">
        <v>10310</v>
      </c>
      <c r="H760" s="5" t="s">
        <v>7244</v>
      </c>
      <c r="I760" s="6">
        <v>10310</v>
      </c>
      <c r="K760" s="5" t="s">
        <v>4298</v>
      </c>
      <c r="L760" s="6">
        <v>4805</v>
      </c>
    </row>
    <row r="761" spans="2:12" ht="15" customHeight="1">
      <c r="B761"/>
      <c r="C761"/>
      <c r="E761" s="5" t="s">
        <v>7245</v>
      </c>
      <c r="F761" s="6">
        <v>4522</v>
      </c>
      <c r="H761" s="5" t="s">
        <v>7245</v>
      </c>
      <c r="I761" s="6">
        <v>4522</v>
      </c>
      <c r="K761" s="5" t="s">
        <v>875</v>
      </c>
      <c r="L761" s="6">
        <v>8302</v>
      </c>
    </row>
    <row r="762" spans="2:12" ht="15" customHeight="1">
      <c r="B762"/>
      <c r="C762"/>
      <c r="E762" s="5" t="s">
        <v>7246</v>
      </c>
      <c r="F762" s="6">
        <v>4686</v>
      </c>
      <c r="H762" s="5" t="s">
        <v>7246</v>
      </c>
      <c r="I762" s="6">
        <v>4686</v>
      </c>
      <c r="K762" s="5" t="s">
        <v>302</v>
      </c>
      <c r="L762" s="6">
        <v>4987</v>
      </c>
    </row>
    <row r="763" spans="2:12" ht="15" customHeight="1">
      <c r="B763"/>
      <c r="C763"/>
      <c r="E763" s="5" t="s">
        <v>7247</v>
      </c>
      <c r="F763" s="6">
        <v>4571</v>
      </c>
      <c r="H763" s="5" t="s">
        <v>7247</v>
      </c>
      <c r="I763" s="6">
        <v>4571</v>
      </c>
      <c r="K763" s="5" t="s">
        <v>303</v>
      </c>
      <c r="L763" s="6">
        <v>7996</v>
      </c>
    </row>
    <row r="764" spans="2:12" ht="15" customHeight="1">
      <c r="B764"/>
      <c r="C764"/>
      <c r="E764" s="5" t="s">
        <v>67</v>
      </c>
      <c r="F764" s="6">
        <v>27109</v>
      </c>
      <c r="H764" s="5" t="s">
        <v>67</v>
      </c>
      <c r="I764" s="6">
        <v>27109</v>
      </c>
      <c r="K764" s="5" t="s">
        <v>7234</v>
      </c>
      <c r="L764" s="6">
        <v>6824</v>
      </c>
    </row>
    <row r="765" spans="2:12" ht="15" customHeight="1">
      <c r="B765"/>
      <c r="C765"/>
      <c r="E765" s="5" t="s">
        <v>3592</v>
      </c>
      <c r="F765" s="6">
        <v>4770</v>
      </c>
      <c r="H765" s="5" t="s">
        <v>3592</v>
      </c>
      <c r="I765" s="6">
        <v>4770</v>
      </c>
      <c r="K765" s="5" t="s">
        <v>9907</v>
      </c>
      <c r="L765" s="6">
        <v>4600</v>
      </c>
    </row>
    <row r="766" spans="2:12" ht="15" customHeight="1">
      <c r="B766"/>
      <c r="C766"/>
      <c r="E766" s="5" t="s">
        <v>1990</v>
      </c>
      <c r="F766" s="6">
        <v>18702</v>
      </c>
      <c r="H766" s="5" t="s">
        <v>1990</v>
      </c>
      <c r="I766" s="6">
        <v>18702</v>
      </c>
      <c r="K766" s="5" t="s">
        <v>1311</v>
      </c>
      <c r="L766" s="6">
        <v>6755</v>
      </c>
    </row>
    <row r="767" spans="2:12" ht="15" customHeight="1">
      <c r="B767"/>
      <c r="C767"/>
      <c r="E767" s="5" t="s">
        <v>4916</v>
      </c>
      <c r="F767" s="6">
        <v>3048</v>
      </c>
      <c r="H767" s="5" t="s">
        <v>4916</v>
      </c>
      <c r="I767" s="6">
        <v>3048</v>
      </c>
      <c r="K767" s="5" t="s">
        <v>3590</v>
      </c>
      <c r="L767" s="6">
        <v>4707</v>
      </c>
    </row>
    <row r="768" spans="2:12" ht="15" customHeight="1">
      <c r="B768"/>
      <c r="C768"/>
      <c r="E768" s="5" t="s">
        <v>4299</v>
      </c>
      <c r="F768" s="6">
        <v>10481</v>
      </c>
      <c r="H768" s="5" t="s">
        <v>4299</v>
      </c>
      <c r="I768" s="6">
        <v>10481</v>
      </c>
      <c r="K768" s="5" t="s">
        <v>1312</v>
      </c>
      <c r="L768" s="6">
        <v>8296</v>
      </c>
    </row>
    <row r="769" spans="2:12" ht="15" customHeight="1">
      <c r="B769"/>
      <c r="C769"/>
      <c r="E769" s="5" t="s">
        <v>7248</v>
      </c>
      <c r="F769" s="6">
        <v>5307</v>
      </c>
      <c r="H769" s="5" t="s">
        <v>7248</v>
      </c>
      <c r="I769" s="6">
        <v>5307</v>
      </c>
      <c r="K769" s="5" t="s">
        <v>7235</v>
      </c>
      <c r="L769" s="6">
        <v>1743192</v>
      </c>
    </row>
    <row r="770" spans="2:12" ht="15" customHeight="1">
      <c r="B770"/>
      <c r="C770"/>
      <c r="E770" s="5" t="s">
        <v>10076</v>
      </c>
      <c r="F770" s="6">
        <v>18537</v>
      </c>
      <c r="H770" s="5" t="s">
        <v>10076</v>
      </c>
      <c r="I770" s="6">
        <v>18537</v>
      </c>
      <c r="K770" s="5" t="s">
        <v>3591</v>
      </c>
      <c r="L770" s="6">
        <v>5848</v>
      </c>
    </row>
    <row r="771" spans="2:12" ht="15" customHeight="1">
      <c r="B771"/>
      <c r="C771"/>
      <c r="E771" s="5" t="s">
        <v>9621</v>
      </c>
      <c r="F771" s="6">
        <v>16029</v>
      </c>
      <c r="H771" s="5" t="s">
        <v>9621</v>
      </c>
      <c r="I771" s="6">
        <v>16029</v>
      </c>
      <c r="K771" s="5" t="s">
        <v>10506</v>
      </c>
      <c r="L771" s="6">
        <v>2283</v>
      </c>
    </row>
    <row r="772" spans="2:12" ht="15" customHeight="1">
      <c r="B772"/>
      <c r="C772"/>
      <c r="E772" s="5" t="s">
        <v>7249</v>
      </c>
      <c r="F772" s="6">
        <v>4716</v>
      </c>
      <c r="H772" s="5" t="s">
        <v>7249</v>
      </c>
      <c r="I772" s="6">
        <v>4716</v>
      </c>
      <c r="K772" s="5" t="s">
        <v>304</v>
      </c>
      <c r="L772" s="6">
        <v>23290</v>
      </c>
    </row>
    <row r="773" spans="2:12" ht="15" customHeight="1">
      <c r="B773"/>
      <c r="C773"/>
      <c r="E773" s="5" t="s">
        <v>306</v>
      </c>
      <c r="F773" s="6">
        <v>3790</v>
      </c>
      <c r="H773" s="5" t="s">
        <v>306</v>
      </c>
      <c r="I773" s="6">
        <v>3790</v>
      </c>
      <c r="K773" s="5" t="s">
        <v>3133</v>
      </c>
      <c r="L773" s="6">
        <v>8906</v>
      </c>
    </row>
    <row r="774" spans="2:12" ht="15" customHeight="1">
      <c r="B774"/>
      <c r="C774"/>
      <c r="E774" s="5" t="s">
        <v>7250</v>
      </c>
      <c r="F774" s="6">
        <v>10116</v>
      </c>
      <c r="H774" s="5" t="s">
        <v>7250</v>
      </c>
      <c r="I774" s="6">
        <v>10116</v>
      </c>
      <c r="K774" s="5" t="s">
        <v>7236</v>
      </c>
      <c r="L774" s="6">
        <v>17348</v>
      </c>
    </row>
    <row r="775" spans="2:12" ht="15" customHeight="1">
      <c r="B775"/>
      <c r="C775"/>
      <c r="E775" s="5" t="s">
        <v>7251</v>
      </c>
      <c r="F775" s="6">
        <v>3397</v>
      </c>
      <c r="H775" s="5" t="s">
        <v>7251</v>
      </c>
      <c r="I775" s="6">
        <v>3397</v>
      </c>
      <c r="K775" s="5" t="s">
        <v>7237</v>
      </c>
      <c r="L775" s="6">
        <v>2861</v>
      </c>
    </row>
    <row r="776" spans="2:12" ht="15" customHeight="1">
      <c r="B776"/>
      <c r="C776"/>
      <c r="E776" s="5" t="s">
        <v>7252</v>
      </c>
      <c r="F776" s="6">
        <v>9586</v>
      </c>
      <c r="H776" s="5" t="s">
        <v>7252</v>
      </c>
      <c r="I776" s="6">
        <v>9586</v>
      </c>
      <c r="K776" s="5" t="s">
        <v>10507</v>
      </c>
      <c r="L776" s="6">
        <v>13496</v>
      </c>
    </row>
    <row r="777" spans="2:12" ht="15" customHeight="1">
      <c r="B777"/>
      <c r="C777"/>
      <c r="E777" s="5" t="s">
        <v>7253</v>
      </c>
      <c r="F777" s="6">
        <v>28196</v>
      </c>
      <c r="H777" s="5" t="s">
        <v>7253</v>
      </c>
      <c r="I777" s="6">
        <v>28196</v>
      </c>
      <c r="K777" s="5" t="s">
        <v>10508</v>
      </c>
      <c r="L777" s="6">
        <v>22341</v>
      </c>
    </row>
    <row r="778" spans="2:12" ht="15" customHeight="1">
      <c r="B778"/>
      <c r="C778"/>
      <c r="E778" s="5" t="s">
        <v>882</v>
      </c>
      <c r="F778" s="6">
        <v>8832</v>
      </c>
      <c r="H778" s="5" t="s">
        <v>882</v>
      </c>
      <c r="I778" s="6">
        <v>8832</v>
      </c>
      <c r="K778" s="5" t="s">
        <v>7238</v>
      </c>
      <c r="L778" s="6">
        <v>2394</v>
      </c>
    </row>
    <row r="779" spans="2:12" ht="15" customHeight="1">
      <c r="B779"/>
      <c r="C779"/>
      <c r="E779" s="5" t="s">
        <v>7254</v>
      </c>
      <c r="F779" s="6">
        <v>3820</v>
      </c>
      <c r="H779" s="5" t="s">
        <v>7254</v>
      </c>
      <c r="I779" s="6">
        <v>3820</v>
      </c>
      <c r="K779" s="5" t="s">
        <v>3134</v>
      </c>
      <c r="L779" s="6">
        <v>4516</v>
      </c>
    </row>
    <row r="780" spans="2:12" ht="15" customHeight="1">
      <c r="B780"/>
      <c r="C780"/>
      <c r="E780" s="5" t="s">
        <v>2160</v>
      </c>
      <c r="F780" s="6">
        <v>2437</v>
      </c>
      <c r="H780" s="5" t="s">
        <v>2160</v>
      </c>
      <c r="I780" s="6">
        <v>2437</v>
      </c>
      <c r="K780" s="5" t="s">
        <v>10509</v>
      </c>
      <c r="L780" s="6">
        <v>21908</v>
      </c>
    </row>
    <row r="781" spans="2:12" ht="15" customHeight="1">
      <c r="B781"/>
      <c r="C781"/>
      <c r="E781" s="5" t="s">
        <v>10512</v>
      </c>
      <c r="F781" s="6">
        <v>3413</v>
      </c>
      <c r="H781" s="5" t="s">
        <v>10512</v>
      </c>
      <c r="I781" s="6">
        <v>3413</v>
      </c>
      <c r="K781" s="5" t="s">
        <v>8769</v>
      </c>
      <c r="L781" s="6">
        <v>49652</v>
      </c>
    </row>
    <row r="782" spans="2:12" ht="15" customHeight="1">
      <c r="B782"/>
      <c r="C782"/>
      <c r="E782" s="5" t="s">
        <v>7255</v>
      </c>
      <c r="F782" s="6">
        <v>3164</v>
      </c>
      <c r="H782" s="5" t="s">
        <v>7255</v>
      </c>
      <c r="I782" s="6">
        <v>3164</v>
      </c>
      <c r="K782" s="5" t="s">
        <v>7239</v>
      </c>
      <c r="L782" s="6">
        <v>8283</v>
      </c>
    </row>
    <row r="783" spans="2:12" ht="15" customHeight="1">
      <c r="B783"/>
      <c r="C783"/>
      <c r="E783" s="5" t="s">
        <v>7256</v>
      </c>
      <c r="F783" s="6">
        <v>2109</v>
      </c>
      <c r="H783" s="5" t="s">
        <v>7256</v>
      </c>
      <c r="I783" s="6">
        <v>2109</v>
      </c>
      <c r="K783" s="5" t="s">
        <v>7240</v>
      </c>
      <c r="L783" s="6">
        <v>3873</v>
      </c>
    </row>
    <row r="784" spans="2:12" ht="15" customHeight="1">
      <c r="B784"/>
      <c r="C784"/>
      <c r="E784" s="5" t="s">
        <v>307</v>
      </c>
      <c r="F784" s="6">
        <v>26684</v>
      </c>
      <c r="H784" s="5" t="s">
        <v>307</v>
      </c>
      <c r="I784" s="6">
        <v>26684</v>
      </c>
      <c r="K784" s="5" t="s">
        <v>10510</v>
      </c>
      <c r="L784" s="6">
        <v>8291</v>
      </c>
    </row>
    <row r="785" spans="2:12" ht="15" customHeight="1">
      <c r="B785"/>
      <c r="C785"/>
      <c r="E785" s="5" t="s">
        <v>3593</v>
      </c>
      <c r="F785" s="6">
        <v>15153</v>
      </c>
      <c r="H785" s="5" t="s">
        <v>3593</v>
      </c>
      <c r="I785" s="6">
        <v>15153</v>
      </c>
      <c r="K785" s="5" t="s">
        <v>10511</v>
      </c>
      <c r="L785" s="6">
        <v>1517</v>
      </c>
    </row>
    <row r="786" spans="2:12" ht="15" customHeight="1">
      <c r="B786"/>
      <c r="C786"/>
      <c r="E786" s="5" t="s">
        <v>7257</v>
      </c>
      <c r="F786" s="6">
        <v>29814</v>
      </c>
      <c r="H786" s="5" t="s">
        <v>7257</v>
      </c>
      <c r="I786" s="6">
        <v>29814</v>
      </c>
      <c r="K786" s="5" t="s">
        <v>10230</v>
      </c>
      <c r="L786" s="6">
        <v>28764</v>
      </c>
    </row>
    <row r="787" spans="2:12" ht="15" customHeight="1">
      <c r="B787"/>
      <c r="C787"/>
      <c r="E787" s="5" t="s">
        <v>3135</v>
      </c>
      <c r="F787" s="6">
        <v>6969</v>
      </c>
      <c r="H787" s="5" t="s">
        <v>3135</v>
      </c>
      <c r="I787" s="6">
        <v>6969</v>
      </c>
      <c r="K787" s="5" t="s">
        <v>10231</v>
      </c>
      <c r="L787" s="6">
        <v>111166</v>
      </c>
    </row>
    <row r="788" spans="2:12" ht="15" customHeight="1">
      <c r="B788"/>
      <c r="C788"/>
      <c r="E788" s="5" t="s">
        <v>3136</v>
      </c>
      <c r="F788" s="6">
        <v>7669</v>
      </c>
      <c r="H788" s="5" t="s">
        <v>3136</v>
      </c>
      <c r="I788" s="6">
        <v>7669</v>
      </c>
      <c r="K788" s="5" t="s">
        <v>876</v>
      </c>
      <c r="L788" s="6">
        <v>47702</v>
      </c>
    </row>
    <row r="789" spans="2:12" ht="15" customHeight="1">
      <c r="B789"/>
      <c r="C789"/>
      <c r="E789" s="5" t="s">
        <v>7258</v>
      </c>
      <c r="F789" s="6">
        <v>23140</v>
      </c>
      <c r="H789" s="5" t="s">
        <v>7258</v>
      </c>
      <c r="I789" s="6">
        <v>23140</v>
      </c>
      <c r="K789" s="5" t="s">
        <v>877</v>
      </c>
      <c r="L789" s="6">
        <v>7211</v>
      </c>
    </row>
    <row r="790" spans="2:12" ht="15" customHeight="1">
      <c r="B790"/>
      <c r="C790"/>
      <c r="E790" s="5" t="s">
        <v>3594</v>
      </c>
      <c r="F790" s="6">
        <v>9092</v>
      </c>
      <c r="H790" s="5" t="s">
        <v>3594</v>
      </c>
      <c r="I790" s="6">
        <v>31670</v>
      </c>
      <c r="K790" s="5" t="s">
        <v>878</v>
      </c>
      <c r="L790" s="6">
        <v>13572</v>
      </c>
    </row>
    <row r="791" spans="2:12" ht="15" customHeight="1">
      <c r="B791"/>
      <c r="C791"/>
      <c r="E791" s="5" t="s">
        <v>7259</v>
      </c>
      <c r="F791" s="6">
        <v>17781</v>
      </c>
      <c r="H791" s="5" t="s">
        <v>7259</v>
      </c>
      <c r="I791" s="6">
        <v>18853</v>
      </c>
      <c r="K791" s="5" t="s">
        <v>879</v>
      </c>
      <c r="L791" s="6">
        <v>31660</v>
      </c>
    </row>
    <row r="792" spans="2:12" ht="15" customHeight="1">
      <c r="B792"/>
      <c r="C792"/>
      <c r="E792" s="5" t="s">
        <v>883</v>
      </c>
      <c r="F792" s="6">
        <v>3651</v>
      </c>
      <c r="H792" s="5" t="s">
        <v>883</v>
      </c>
      <c r="I792" s="6">
        <v>3651</v>
      </c>
      <c r="K792" s="5" t="s">
        <v>880</v>
      </c>
      <c r="L792" s="6">
        <v>61661</v>
      </c>
    </row>
    <row r="793" spans="2:12" ht="15" customHeight="1">
      <c r="B793"/>
      <c r="C793"/>
      <c r="E793" s="5" t="s">
        <v>1921</v>
      </c>
      <c r="F793" s="6">
        <v>3182</v>
      </c>
      <c r="H793" s="5" t="s">
        <v>1921</v>
      </c>
      <c r="I793" s="6">
        <v>3182</v>
      </c>
      <c r="K793" s="5" t="s">
        <v>881</v>
      </c>
      <c r="L793" s="6">
        <v>12602</v>
      </c>
    </row>
    <row r="794" spans="2:12" ht="15" customHeight="1">
      <c r="B794"/>
      <c r="C794"/>
      <c r="E794" s="5" t="s">
        <v>9909</v>
      </c>
      <c r="F794" s="6">
        <v>1595</v>
      </c>
      <c r="H794" s="5" t="s">
        <v>9909</v>
      </c>
      <c r="I794" s="6">
        <v>1595</v>
      </c>
      <c r="K794" s="5" t="s">
        <v>2159</v>
      </c>
      <c r="L794" s="6">
        <v>5919</v>
      </c>
    </row>
    <row r="795" spans="2:12" ht="15" customHeight="1">
      <c r="B795"/>
      <c r="C795"/>
      <c r="E795" s="5" t="s">
        <v>1922</v>
      </c>
      <c r="F795" s="6">
        <v>2534</v>
      </c>
      <c r="H795" s="5" t="s">
        <v>1922</v>
      </c>
      <c r="I795" s="6">
        <v>2534</v>
      </c>
      <c r="K795" s="5" t="s">
        <v>7241</v>
      </c>
      <c r="L795" s="6">
        <v>8779</v>
      </c>
    </row>
    <row r="796" spans="2:12" ht="15" customHeight="1">
      <c r="B796"/>
      <c r="C796"/>
      <c r="E796" s="5" t="s">
        <v>3137</v>
      </c>
      <c r="F796" s="6">
        <v>5766</v>
      </c>
      <c r="H796" s="5" t="s">
        <v>3137</v>
      </c>
      <c r="I796" s="6">
        <v>5766</v>
      </c>
      <c r="K796" s="5" t="s">
        <v>7242</v>
      </c>
      <c r="L796" s="6">
        <v>3727</v>
      </c>
    </row>
    <row r="797" spans="2:12" ht="15" customHeight="1">
      <c r="B797"/>
      <c r="C797"/>
      <c r="E797" s="5" t="s">
        <v>9622</v>
      </c>
      <c r="F797" s="6">
        <v>26047</v>
      </c>
      <c r="H797" s="5" t="s">
        <v>9622</v>
      </c>
      <c r="I797" s="6">
        <v>26047</v>
      </c>
      <c r="K797" s="5" t="s">
        <v>9908</v>
      </c>
      <c r="L797" s="6">
        <v>29948</v>
      </c>
    </row>
    <row r="798" spans="2:12" ht="15" customHeight="1">
      <c r="B798"/>
      <c r="C798"/>
      <c r="E798" s="5" t="s">
        <v>2430</v>
      </c>
      <c r="F798" s="6">
        <v>4736</v>
      </c>
      <c r="H798" s="5" t="s">
        <v>2430</v>
      </c>
      <c r="I798" s="6">
        <v>4736</v>
      </c>
      <c r="K798" s="5" t="s">
        <v>7243</v>
      </c>
      <c r="L798" s="6">
        <v>5801</v>
      </c>
    </row>
    <row r="799" spans="2:12" ht="15" customHeight="1">
      <c r="B799"/>
      <c r="C799"/>
      <c r="E799" s="5" t="s">
        <v>7260</v>
      </c>
      <c r="F799" s="6">
        <v>12931</v>
      </c>
      <c r="H799" s="5" t="s">
        <v>7260</v>
      </c>
      <c r="I799" s="6">
        <v>12931</v>
      </c>
      <c r="K799" s="5" t="s">
        <v>305</v>
      </c>
      <c r="L799" s="6">
        <v>13217</v>
      </c>
    </row>
    <row r="800" spans="2:12" ht="15" customHeight="1">
      <c r="B800"/>
      <c r="C800"/>
      <c r="E800" s="5" t="s">
        <v>8770</v>
      </c>
      <c r="F800" s="6">
        <v>6476</v>
      </c>
      <c r="H800" s="5" t="s">
        <v>8770</v>
      </c>
      <c r="I800" s="6">
        <v>6476</v>
      </c>
      <c r="K800" s="5" t="s">
        <v>7244</v>
      </c>
      <c r="L800" s="6">
        <v>10310</v>
      </c>
    </row>
    <row r="801" spans="2:12" ht="15" customHeight="1">
      <c r="B801"/>
      <c r="C801"/>
      <c r="E801" s="5" t="s">
        <v>4917</v>
      </c>
      <c r="F801" s="6">
        <v>35004</v>
      </c>
      <c r="H801" s="5" t="s">
        <v>4917</v>
      </c>
      <c r="I801" s="6">
        <v>35004</v>
      </c>
      <c r="K801" s="5" t="s">
        <v>7245</v>
      </c>
      <c r="L801" s="6">
        <v>4522</v>
      </c>
    </row>
    <row r="802" spans="2:12" ht="15" customHeight="1">
      <c r="B802"/>
      <c r="C802"/>
      <c r="E802" s="5" t="s">
        <v>4300</v>
      </c>
      <c r="F802" s="6">
        <v>5222</v>
      </c>
      <c r="H802" s="5" t="s">
        <v>4300</v>
      </c>
      <c r="I802" s="6">
        <v>5222</v>
      </c>
      <c r="K802" s="5" t="s">
        <v>7246</v>
      </c>
      <c r="L802" s="6">
        <v>4686</v>
      </c>
    </row>
    <row r="803" spans="2:12" ht="15" customHeight="1">
      <c r="B803"/>
      <c r="C803"/>
      <c r="E803" s="5" t="s">
        <v>3138</v>
      </c>
      <c r="F803" s="6">
        <v>3292</v>
      </c>
      <c r="H803" s="5" t="s">
        <v>3138</v>
      </c>
      <c r="I803" s="6">
        <v>3292</v>
      </c>
      <c r="K803" s="5" t="s">
        <v>7247</v>
      </c>
      <c r="L803" s="6">
        <v>4571</v>
      </c>
    </row>
    <row r="804" spans="2:12" ht="15" customHeight="1">
      <c r="B804"/>
      <c r="C804"/>
      <c r="E804" s="5" t="s">
        <v>308</v>
      </c>
      <c r="F804" s="6">
        <v>13049</v>
      </c>
      <c r="H804" s="5" t="s">
        <v>308</v>
      </c>
      <c r="I804" s="6">
        <v>13049</v>
      </c>
      <c r="K804" s="5" t="s">
        <v>67</v>
      </c>
      <c r="L804" s="6">
        <v>27109</v>
      </c>
    </row>
    <row r="805" spans="2:12" ht="15" customHeight="1">
      <c r="B805"/>
      <c r="C805"/>
      <c r="E805" s="5" t="s">
        <v>309</v>
      </c>
      <c r="F805" s="6">
        <v>26439</v>
      </c>
      <c r="H805" s="5" t="s">
        <v>309</v>
      </c>
      <c r="I805" s="6">
        <v>26439</v>
      </c>
      <c r="K805" s="5" t="s">
        <v>3592</v>
      </c>
      <c r="L805" s="6">
        <v>4770</v>
      </c>
    </row>
    <row r="806" spans="2:12" ht="15" customHeight="1">
      <c r="B806"/>
      <c r="C806"/>
      <c r="E806" s="5" t="s">
        <v>7261</v>
      </c>
      <c r="F806" s="6">
        <v>25039</v>
      </c>
      <c r="H806" s="5" t="s">
        <v>7261</v>
      </c>
      <c r="I806" s="6">
        <v>25039</v>
      </c>
      <c r="K806" s="5" t="s">
        <v>1990</v>
      </c>
      <c r="L806" s="6">
        <v>18702</v>
      </c>
    </row>
    <row r="807" spans="2:12" ht="15" customHeight="1">
      <c r="B807"/>
      <c r="C807"/>
      <c r="E807" s="5" t="s">
        <v>7262</v>
      </c>
      <c r="F807" s="6">
        <v>5214</v>
      </c>
      <c r="H807" s="5" t="s">
        <v>7262</v>
      </c>
      <c r="I807" s="6">
        <v>5214</v>
      </c>
      <c r="K807" s="5" t="s">
        <v>4916</v>
      </c>
      <c r="L807" s="6">
        <v>3048</v>
      </c>
    </row>
    <row r="808" spans="2:12" ht="15" customHeight="1">
      <c r="B808"/>
      <c r="C808"/>
      <c r="E808" s="5" t="s">
        <v>7263</v>
      </c>
      <c r="F808" s="6">
        <v>3133</v>
      </c>
      <c r="H808" s="5" t="s">
        <v>7263</v>
      </c>
      <c r="I808" s="6">
        <v>3133</v>
      </c>
      <c r="K808" s="5" t="s">
        <v>4299</v>
      </c>
      <c r="L808" s="6">
        <v>10481</v>
      </c>
    </row>
    <row r="809" spans="2:12" ht="15" customHeight="1">
      <c r="B809"/>
      <c r="C809"/>
      <c r="E809" s="5" t="s">
        <v>3595</v>
      </c>
      <c r="F809" s="6">
        <v>1384</v>
      </c>
      <c r="H809" s="5" t="s">
        <v>3595</v>
      </c>
      <c r="I809" s="6">
        <v>1384</v>
      </c>
      <c r="K809" s="5" t="s">
        <v>7248</v>
      </c>
      <c r="L809" s="6">
        <v>5307</v>
      </c>
    </row>
    <row r="810" spans="2:12" ht="15" customHeight="1">
      <c r="B810"/>
      <c r="C810"/>
      <c r="E810" s="5" t="s">
        <v>9623</v>
      </c>
      <c r="F810" s="6">
        <v>14735</v>
      </c>
      <c r="H810" s="5" t="s">
        <v>9623</v>
      </c>
      <c r="I810" s="6">
        <v>14735</v>
      </c>
      <c r="K810" s="5" t="s">
        <v>10076</v>
      </c>
      <c r="L810" s="6">
        <v>18537</v>
      </c>
    </row>
    <row r="811" spans="2:12" ht="15" customHeight="1">
      <c r="B811"/>
      <c r="C811"/>
      <c r="E811" s="5" t="s">
        <v>10513</v>
      </c>
      <c r="F811" s="6">
        <v>3485</v>
      </c>
      <c r="H811" s="5" t="s">
        <v>10513</v>
      </c>
      <c r="I811" s="6">
        <v>3485</v>
      </c>
      <c r="K811" s="5" t="s">
        <v>9621</v>
      </c>
      <c r="L811" s="6">
        <v>16029</v>
      </c>
    </row>
    <row r="812" spans="2:12" ht="15" customHeight="1">
      <c r="B812"/>
      <c r="C812"/>
      <c r="E812" s="5" t="s">
        <v>3139</v>
      </c>
      <c r="F812" s="6">
        <v>2052</v>
      </c>
      <c r="H812" s="5" t="s">
        <v>3139</v>
      </c>
      <c r="I812" s="6">
        <v>2052</v>
      </c>
      <c r="K812" s="5" t="s">
        <v>7249</v>
      </c>
      <c r="L812" s="6">
        <v>4716</v>
      </c>
    </row>
    <row r="813" spans="2:12" ht="15" customHeight="1">
      <c r="B813"/>
      <c r="C813"/>
      <c r="E813" s="5" t="s">
        <v>7264</v>
      </c>
      <c r="F813" s="6">
        <v>9496</v>
      </c>
      <c r="H813" s="5" t="s">
        <v>7264</v>
      </c>
      <c r="I813" s="6">
        <v>12083</v>
      </c>
      <c r="K813" s="5" t="s">
        <v>306</v>
      </c>
      <c r="L813" s="6">
        <v>3790</v>
      </c>
    </row>
    <row r="814" spans="2:12" ht="15" customHeight="1">
      <c r="B814"/>
      <c r="C814"/>
      <c r="E814" s="5" t="s">
        <v>2797</v>
      </c>
      <c r="F814" s="6">
        <v>6830</v>
      </c>
      <c r="H814" s="5" t="s">
        <v>2797</v>
      </c>
      <c r="I814" s="6">
        <v>6830</v>
      </c>
      <c r="K814" s="5" t="s">
        <v>7250</v>
      </c>
      <c r="L814" s="6">
        <v>10116</v>
      </c>
    </row>
    <row r="815" spans="2:12" ht="15" customHeight="1">
      <c r="B815"/>
      <c r="C815"/>
      <c r="E815" s="5" t="s">
        <v>4301</v>
      </c>
      <c r="F815" s="6">
        <v>6731</v>
      </c>
      <c r="H815" s="5" t="s">
        <v>4301</v>
      </c>
      <c r="I815" s="6">
        <v>6731</v>
      </c>
      <c r="K815" s="5" t="s">
        <v>7251</v>
      </c>
      <c r="L815" s="6">
        <v>3397</v>
      </c>
    </row>
    <row r="816" spans="2:12" ht="15" customHeight="1">
      <c r="B816"/>
      <c r="C816"/>
      <c r="E816" s="5" t="s">
        <v>311</v>
      </c>
      <c r="F816" s="6">
        <v>13743</v>
      </c>
      <c r="H816" s="5" t="s">
        <v>311</v>
      </c>
      <c r="I816" s="6">
        <v>13743</v>
      </c>
      <c r="K816" s="5" t="s">
        <v>7252</v>
      </c>
      <c r="L816" s="6">
        <v>9586</v>
      </c>
    </row>
    <row r="817" spans="2:12" ht="15" customHeight="1">
      <c r="B817"/>
      <c r="C817"/>
      <c r="E817" s="5" t="s">
        <v>4302</v>
      </c>
      <c r="F817" s="6">
        <v>4566</v>
      </c>
      <c r="H817" s="5" t="s">
        <v>4302</v>
      </c>
      <c r="I817" s="6">
        <v>4566</v>
      </c>
      <c r="K817" s="5" t="s">
        <v>7253</v>
      </c>
      <c r="L817" s="6">
        <v>28196</v>
      </c>
    </row>
    <row r="818" spans="2:12" ht="15" customHeight="1">
      <c r="B818"/>
      <c r="C818"/>
      <c r="E818" s="5" t="s">
        <v>7266</v>
      </c>
      <c r="F818" s="6">
        <v>4633</v>
      </c>
      <c r="H818" s="5" t="s">
        <v>7266</v>
      </c>
      <c r="I818" s="6">
        <v>4633</v>
      </c>
      <c r="K818" s="5" t="s">
        <v>882</v>
      </c>
      <c r="L818" s="6">
        <v>8832</v>
      </c>
    </row>
    <row r="819" spans="2:12" ht="15" customHeight="1">
      <c r="B819"/>
      <c r="C819"/>
      <c r="E819" s="5" t="s">
        <v>9910</v>
      </c>
      <c r="F819" s="6">
        <v>4885</v>
      </c>
      <c r="H819" s="5" t="s">
        <v>9910</v>
      </c>
      <c r="I819" s="6">
        <v>4885</v>
      </c>
      <c r="K819" s="5" t="s">
        <v>7254</v>
      </c>
      <c r="L819" s="6">
        <v>3820</v>
      </c>
    </row>
    <row r="820" spans="2:12" ht="15" customHeight="1">
      <c r="B820"/>
      <c r="C820"/>
      <c r="E820" s="5" t="s">
        <v>312</v>
      </c>
      <c r="F820" s="6">
        <v>6721</v>
      </c>
      <c r="H820" s="5" t="s">
        <v>312</v>
      </c>
      <c r="I820" s="6">
        <v>6721</v>
      </c>
      <c r="K820" s="5" t="s">
        <v>2160</v>
      </c>
      <c r="L820" s="6">
        <v>2437</v>
      </c>
    </row>
    <row r="821" spans="2:12" ht="15" customHeight="1">
      <c r="B821"/>
      <c r="C821"/>
      <c r="E821" s="5" t="s">
        <v>10514</v>
      </c>
      <c r="F821" s="6">
        <v>11308</v>
      </c>
      <c r="H821" s="5" t="s">
        <v>10514</v>
      </c>
      <c r="I821" s="6">
        <v>11308</v>
      </c>
      <c r="K821" s="5" t="s">
        <v>10512</v>
      </c>
      <c r="L821" s="6">
        <v>3413</v>
      </c>
    </row>
    <row r="822" spans="2:12" ht="15" customHeight="1">
      <c r="B822"/>
      <c r="C822"/>
      <c r="E822" s="5" t="s">
        <v>10077</v>
      </c>
      <c r="F822" s="6">
        <v>18628</v>
      </c>
      <c r="H822" s="5" t="s">
        <v>10077</v>
      </c>
      <c r="I822" s="6">
        <v>18628</v>
      </c>
      <c r="K822" s="5" t="s">
        <v>7255</v>
      </c>
      <c r="L822" s="6">
        <v>3164</v>
      </c>
    </row>
    <row r="823" spans="2:12" ht="15" customHeight="1">
      <c r="B823"/>
      <c r="C823"/>
      <c r="E823" s="5" t="s">
        <v>10515</v>
      </c>
      <c r="F823" s="6">
        <v>22672</v>
      </c>
      <c r="H823" s="5" t="s">
        <v>10515</v>
      </c>
      <c r="I823" s="6">
        <v>22672</v>
      </c>
      <c r="K823" s="5" t="s">
        <v>7256</v>
      </c>
      <c r="L823" s="6">
        <v>2109</v>
      </c>
    </row>
    <row r="824" spans="2:12" ht="15" customHeight="1">
      <c r="B824"/>
      <c r="C824"/>
      <c r="E824" s="5" t="s">
        <v>1313</v>
      </c>
      <c r="F824" s="6">
        <v>1635</v>
      </c>
      <c r="H824" s="5" t="s">
        <v>1313</v>
      </c>
      <c r="I824" s="6">
        <v>1635</v>
      </c>
      <c r="K824" s="5" t="s">
        <v>307</v>
      </c>
      <c r="L824" s="6">
        <v>26684</v>
      </c>
    </row>
    <row r="825" spans="2:12" ht="15" customHeight="1">
      <c r="B825"/>
      <c r="C825"/>
      <c r="E825" s="5" t="s">
        <v>4303</v>
      </c>
      <c r="F825" s="6">
        <v>3731</v>
      </c>
      <c r="H825" s="5" t="s">
        <v>4303</v>
      </c>
      <c r="I825" s="6">
        <v>3731</v>
      </c>
      <c r="K825" s="5" t="s">
        <v>3593</v>
      </c>
      <c r="L825" s="6">
        <v>15153</v>
      </c>
    </row>
    <row r="826" spans="2:12" ht="15" customHeight="1">
      <c r="B826"/>
      <c r="C826"/>
      <c r="E826" s="5" t="s">
        <v>313</v>
      </c>
      <c r="F826" s="6">
        <v>26155</v>
      </c>
      <c r="H826" s="5" t="s">
        <v>313</v>
      </c>
      <c r="I826" s="6">
        <v>26155</v>
      </c>
      <c r="K826" s="5" t="s">
        <v>7257</v>
      </c>
      <c r="L826" s="6">
        <v>29814</v>
      </c>
    </row>
    <row r="827" spans="2:12" ht="15" customHeight="1">
      <c r="B827"/>
      <c r="C827"/>
      <c r="E827" s="5" t="s">
        <v>8771</v>
      </c>
      <c r="F827" s="6">
        <v>27473</v>
      </c>
      <c r="H827" s="5" t="s">
        <v>8771</v>
      </c>
      <c r="I827" s="6">
        <v>27473</v>
      </c>
      <c r="K827" s="5" t="s">
        <v>3135</v>
      </c>
      <c r="L827" s="6">
        <v>6969</v>
      </c>
    </row>
    <row r="828" spans="2:12" ht="15" customHeight="1">
      <c r="B828"/>
      <c r="C828"/>
      <c r="E828" s="5" t="s">
        <v>68</v>
      </c>
      <c r="F828" s="6">
        <v>6405</v>
      </c>
      <c r="H828" s="5" t="s">
        <v>68</v>
      </c>
      <c r="I828" s="6">
        <v>7763</v>
      </c>
      <c r="K828" s="5" t="s">
        <v>3136</v>
      </c>
      <c r="L828" s="6">
        <v>7669</v>
      </c>
    </row>
    <row r="829" spans="2:12" ht="15" customHeight="1">
      <c r="B829"/>
      <c r="C829"/>
      <c r="E829" s="5" t="s">
        <v>7267</v>
      </c>
      <c r="F829" s="6">
        <v>24640</v>
      </c>
      <c r="H829" s="5" t="s">
        <v>7267</v>
      </c>
      <c r="I829" s="6">
        <v>24640</v>
      </c>
      <c r="K829" s="5" t="s">
        <v>7258</v>
      </c>
      <c r="L829" s="6">
        <v>23140</v>
      </c>
    </row>
    <row r="830" spans="2:12" ht="15" customHeight="1">
      <c r="B830"/>
      <c r="C830"/>
      <c r="E830" s="5" t="s">
        <v>10516</v>
      </c>
      <c r="F830" s="6">
        <v>3326</v>
      </c>
      <c r="H830" s="5" t="s">
        <v>10516</v>
      </c>
      <c r="I830" s="6">
        <v>3326</v>
      </c>
      <c r="K830" s="5" t="s">
        <v>3594</v>
      </c>
      <c r="L830" s="6">
        <v>31670</v>
      </c>
    </row>
    <row r="831" spans="2:12" ht="15" customHeight="1">
      <c r="B831"/>
      <c r="C831"/>
      <c r="E831" s="5" t="s">
        <v>884</v>
      </c>
      <c r="F831" s="6">
        <v>236</v>
      </c>
      <c r="H831" s="5" t="s">
        <v>884</v>
      </c>
      <c r="I831" s="6">
        <v>236</v>
      </c>
      <c r="K831" s="5" t="s">
        <v>7259</v>
      </c>
      <c r="L831" s="6">
        <v>18853</v>
      </c>
    </row>
    <row r="832" spans="2:12" ht="15" customHeight="1">
      <c r="B832"/>
      <c r="C832"/>
      <c r="E832" s="5" t="s">
        <v>4918</v>
      </c>
      <c r="F832" s="6">
        <v>30924</v>
      </c>
      <c r="H832" s="5" t="s">
        <v>4918</v>
      </c>
      <c r="I832" s="6">
        <v>30924</v>
      </c>
      <c r="K832" s="5" t="s">
        <v>883</v>
      </c>
      <c r="L832" s="6">
        <v>3651</v>
      </c>
    </row>
    <row r="833" spans="2:12" ht="15" customHeight="1">
      <c r="B833"/>
      <c r="C833"/>
      <c r="E833" s="5" t="s">
        <v>7268</v>
      </c>
      <c r="F833" s="6">
        <v>3810</v>
      </c>
      <c r="H833" s="5" t="s">
        <v>7268</v>
      </c>
      <c r="I833" s="6">
        <v>3810</v>
      </c>
      <c r="K833" s="5" t="s">
        <v>1921</v>
      </c>
      <c r="L833" s="6">
        <v>3182</v>
      </c>
    </row>
    <row r="834" spans="2:12" ht="15" customHeight="1">
      <c r="B834"/>
      <c r="C834"/>
      <c r="E834" s="5" t="s">
        <v>10517</v>
      </c>
      <c r="F834" s="6">
        <v>4983</v>
      </c>
      <c r="H834" s="5" t="s">
        <v>10517</v>
      </c>
      <c r="I834" s="6">
        <v>4983</v>
      </c>
      <c r="K834" s="5" t="s">
        <v>9909</v>
      </c>
      <c r="L834" s="6">
        <v>1595</v>
      </c>
    </row>
    <row r="835" spans="2:12" ht="15" customHeight="1">
      <c r="B835"/>
      <c r="C835"/>
      <c r="E835" s="5" t="s">
        <v>314</v>
      </c>
      <c r="F835" s="6">
        <v>17783</v>
      </c>
      <c r="H835" s="5" t="s">
        <v>314</v>
      </c>
      <c r="I835" s="6">
        <v>17783</v>
      </c>
      <c r="K835" s="5" t="s">
        <v>1922</v>
      </c>
      <c r="L835" s="6">
        <v>2534</v>
      </c>
    </row>
    <row r="836" spans="2:12" ht="15" customHeight="1">
      <c r="B836"/>
      <c r="C836"/>
      <c r="E836" s="5" t="s">
        <v>10518</v>
      </c>
      <c r="F836" s="6">
        <v>6860</v>
      </c>
      <c r="H836" s="5" t="s">
        <v>10518</v>
      </c>
      <c r="I836" s="6">
        <v>6860</v>
      </c>
      <c r="K836" s="5" t="s">
        <v>3137</v>
      </c>
      <c r="L836" s="6">
        <v>5766</v>
      </c>
    </row>
    <row r="837" spans="2:12" ht="15" customHeight="1">
      <c r="B837"/>
      <c r="C837"/>
      <c r="E837" s="5" t="s">
        <v>3140</v>
      </c>
      <c r="F837" s="6">
        <v>5807</v>
      </c>
      <c r="H837" s="5" t="s">
        <v>3140</v>
      </c>
      <c r="I837" s="6">
        <v>5807</v>
      </c>
      <c r="K837" s="5" t="s">
        <v>9622</v>
      </c>
      <c r="L837" s="6">
        <v>26047</v>
      </c>
    </row>
    <row r="838" spans="2:12" ht="15" customHeight="1">
      <c r="B838"/>
      <c r="C838"/>
      <c r="E838" s="5" t="s">
        <v>10232</v>
      </c>
      <c r="F838" s="6">
        <v>4689</v>
      </c>
      <c r="H838" s="5" t="s">
        <v>10232</v>
      </c>
      <c r="I838" s="6">
        <v>4689</v>
      </c>
      <c r="K838" s="5" t="s">
        <v>2430</v>
      </c>
      <c r="L838" s="6">
        <v>4736</v>
      </c>
    </row>
    <row r="839" spans="2:12" ht="15" customHeight="1">
      <c r="B839"/>
      <c r="C839"/>
      <c r="E839" s="5" t="s">
        <v>8772</v>
      </c>
      <c r="F839" s="6">
        <v>2876</v>
      </c>
      <c r="H839" s="5" t="s">
        <v>8772</v>
      </c>
      <c r="I839" s="6">
        <v>2876</v>
      </c>
      <c r="K839" s="5" t="s">
        <v>7260</v>
      </c>
      <c r="L839" s="6">
        <v>12931</v>
      </c>
    </row>
    <row r="840" spans="2:12" ht="15" customHeight="1">
      <c r="B840"/>
      <c r="C840"/>
      <c r="E840" s="5" t="s">
        <v>8562</v>
      </c>
      <c r="F840" s="6">
        <v>7509</v>
      </c>
      <c r="H840" s="5" t="s">
        <v>8562</v>
      </c>
      <c r="I840" s="6">
        <v>7509</v>
      </c>
      <c r="K840" s="5" t="s">
        <v>8770</v>
      </c>
      <c r="L840" s="6">
        <v>6476</v>
      </c>
    </row>
    <row r="841" spans="2:12" ht="15" customHeight="1">
      <c r="B841"/>
      <c r="C841"/>
      <c r="E841" s="5" t="s">
        <v>4304</v>
      </c>
      <c r="F841" s="6">
        <v>9060</v>
      </c>
      <c r="H841" s="5" t="s">
        <v>4304</v>
      </c>
      <c r="I841" s="6">
        <v>9060</v>
      </c>
      <c r="K841" s="5" t="s">
        <v>4917</v>
      </c>
      <c r="L841" s="6">
        <v>35004</v>
      </c>
    </row>
    <row r="842" spans="2:12" ht="15" customHeight="1">
      <c r="B842"/>
      <c r="C842"/>
      <c r="E842" s="5" t="s">
        <v>2161</v>
      </c>
      <c r="F842" s="6">
        <v>4591</v>
      </c>
      <c r="H842" s="5" t="s">
        <v>2161</v>
      </c>
      <c r="I842" s="6">
        <v>4591</v>
      </c>
      <c r="K842" s="5" t="s">
        <v>4300</v>
      </c>
      <c r="L842" s="6">
        <v>5222</v>
      </c>
    </row>
    <row r="843" spans="2:12" ht="15" customHeight="1">
      <c r="B843"/>
      <c r="C843"/>
      <c r="E843" s="5" t="s">
        <v>2431</v>
      </c>
      <c r="F843" s="6">
        <v>1556</v>
      </c>
      <c r="H843" s="5" t="s">
        <v>2431</v>
      </c>
      <c r="I843" s="6">
        <v>1556</v>
      </c>
      <c r="K843" s="5" t="s">
        <v>3138</v>
      </c>
      <c r="L843" s="6">
        <v>3292</v>
      </c>
    </row>
    <row r="844" spans="2:12" ht="15" customHeight="1">
      <c r="B844"/>
      <c r="C844"/>
      <c r="E844" s="5" t="s">
        <v>2432</v>
      </c>
      <c r="F844" s="6">
        <v>5412</v>
      </c>
      <c r="H844" s="5" t="s">
        <v>2432</v>
      </c>
      <c r="I844" s="6">
        <v>5412</v>
      </c>
      <c r="K844" s="5" t="s">
        <v>308</v>
      </c>
      <c r="L844" s="6">
        <v>13049</v>
      </c>
    </row>
    <row r="845" spans="2:12" ht="15" customHeight="1">
      <c r="B845"/>
      <c r="C845"/>
      <c r="E845" s="5" t="s">
        <v>2162</v>
      </c>
      <c r="F845" s="6">
        <v>3872</v>
      </c>
      <c r="H845" s="5" t="s">
        <v>2162</v>
      </c>
      <c r="I845" s="6">
        <v>3872</v>
      </c>
      <c r="K845" s="5" t="s">
        <v>309</v>
      </c>
      <c r="L845" s="6">
        <v>26439</v>
      </c>
    </row>
    <row r="846" spans="2:12" ht="15" customHeight="1">
      <c r="B846"/>
      <c r="C846"/>
      <c r="E846" s="5" t="s">
        <v>8773</v>
      </c>
      <c r="F846" s="6">
        <v>28014</v>
      </c>
      <c r="H846" s="5" t="s">
        <v>8773</v>
      </c>
      <c r="I846" s="6">
        <v>28014</v>
      </c>
      <c r="K846" s="5" t="s">
        <v>7261</v>
      </c>
      <c r="L846" s="6">
        <v>25039</v>
      </c>
    </row>
    <row r="847" spans="2:12" ht="15" customHeight="1">
      <c r="B847"/>
      <c r="C847"/>
      <c r="E847" s="5" t="s">
        <v>7269</v>
      </c>
      <c r="F847" s="6">
        <v>15436</v>
      </c>
      <c r="H847" s="5" t="s">
        <v>7269</v>
      </c>
      <c r="I847" s="6">
        <v>15436</v>
      </c>
      <c r="K847" s="5" t="s">
        <v>7262</v>
      </c>
      <c r="L847" s="6">
        <v>5214</v>
      </c>
    </row>
    <row r="848" spans="2:12" ht="15" customHeight="1">
      <c r="B848"/>
      <c r="C848"/>
      <c r="E848" s="5" t="s">
        <v>7270</v>
      </c>
      <c r="F848" s="6">
        <v>26820</v>
      </c>
      <c r="H848" s="5" t="s">
        <v>7270</v>
      </c>
      <c r="I848" s="6">
        <v>26820</v>
      </c>
      <c r="K848" s="5" t="s">
        <v>7263</v>
      </c>
      <c r="L848" s="6">
        <v>3133</v>
      </c>
    </row>
    <row r="849" spans="2:12" ht="15" customHeight="1">
      <c r="B849"/>
      <c r="C849"/>
      <c r="E849" s="5" t="s">
        <v>315</v>
      </c>
      <c r="F849" s="6">
        <v>14349</v>
      </c>
      <c r="H849" s="5" t="s">
        <v>315</v>
      </c>
      <c r="I849" s="6">
        <v>14349</v>
      </c>
      <c r="K849" s="5" t="s">
        <v>3595</v>
      </c>
      <c r="L849" s="6">
        <v>1384</v>
      </c>
    </row>
    <row r="850" spans="2:12" ht="15" customHeight="1">
      <c r="B850"/>
      <c r="C850"/>
      <c r="E850" s="5" t="s">
        <v>2433</v>
      </c>
      <c r="F850" s="6">
        <v>29019</v>
      </c>
      <c r="H850" s="5" t="s">
        <v>2433</v>
      </c>
      <c r="I850" s="6">
        <v>29019</v>
      </c>
      <c r="K850" s="5" t="s">
        <v>9623</v>
      </c>
      <c r="L850" s="6">
        <v>14735</v>
      </c>
    </row>
    <row r="851" spans="2:12" ht="15" customHeight="1">
      <c r="B851"/>
      <c r="C851"/>
      <c r="E851" s="5" t="s">
        <v>4919</v>
      </c>
      <c r="F851" s="6">
        <v>26017</v>
      </c>
      <c r="H851" s="5" t="s">
        <v>4919</v>
      </c>
      <c r="I851" s="6">
        <v>26017</v>
      </c>
      <c r="K851" s="5" t="s">
        <v>10513</v>
      </c>
      <c r="L851" s="6">
        <v>3485</v>
      </c>
    </row>
    <row r="852" spans="2:12" ht="15" customHeight="1">
      <c r="B852"/>
      <c r="C852"/>
      <c r="E852" s="5" t="s">
        <v>885</v>
      </c>
      <c r="F852" s="6">
        <v>2172</v>
      </c>
      <c r="H852" s="5" t="s">
        <v>885</v>
      </c>
      <c r="I852" s="6">
        <v>2172</v>
      </c>
      <c r="K852" s="5" t="s">
        <v>3139</v>
      </c>
      <c r="L852" s="6">
        <v>2052</v>
      </c>
    </row>
    <row r="853" spans="2:12" ht="15" customHeight="1">
      <c r="B853"/>
      <c r="C853"/>
      <c r="E853" s="5" t="s">
        <v>3596</v>
      </c>
      <c r="F853" s="6">
        <v>19403</v>
      </c>
      <c r="H853" s="5" t="s">
        <v>3596</v>
      </c>
      <c r="I853" s="6">
        <v>19403</v>
      </c>
      <c r="K853" s="5" t="s">
        <v>7264</v>
      </c>
      <c r="L853" s="6">
        <v>12083</v>
      </c>
    </row>
    <row r="854" spans="2:12" ht="15" customHeight="1">
      <c r="B854"/>
      <c r="C854"/>
      <c r="E854" s="5" t="s">
        <v>7271</v>
      </c>
      <c r="F854" s="6">
        <v>27436</v>
      </c>
      <c r="H854" s="5" t="s">
        <v>7271</v>
      </c>
      <c r="I854" s="6">
        <v>27436</v>
      </c>
      <c r="K854" s="5" t="s">
        <v>2797</v>
      </c>
      <c r="L854" s="6">
        <v>6830</v>
      </c>
    </row>
    <row r="855" spans="2:12" ht="15" customHeight="1">
      <c r="B855"/>
      <c r="C855"/>
      <c r="E855" s="5" t="s">
        <v>3597</v>
      </c>
      <c r="F855" s="6">
        <v>24860</v>
      </c>
      <c r="H855" s="5" t="s">
        <v>3597</v>
      </c>
      <c r="I855" s="6">
        <v>24860</v>
      </c>
      <c r="K855" s="5" t="s">
        <v>4301</v>
      </c>
      <c r="L855" s="6">
        <v>6731</v>
      </c>
    </row>
    <row r="856" spans="2:12" ht="15" customHeight="1">
      <c r="B856"/>
      <c r="C856"/>
      <c r="E856" s="5" t="s">
        <v>7272</v>
      </c>
      <c r="F856" s="6">
        <v>22743</v>
      </c>
      <c r="H856" s="5" t="s">
        <v>7272</v>
      </c>
      <c r="I856" s="6">
        <v>22743</v>
      </c>
      <c r="K856" s="5" t="s">
        <v>7265</v>
      </c>
      <c r="L856" s="6">
        <v>4334274</v>
      </c>
    </row>
    <row r="857" spans="2:12" ht="15" customHeight="1">
      <c r="B857"/>
      <c r="C857"/>
      <c r="E857" s="5" t="s">
        <v>4305</v>
      </c>
      <c r="F857" s="6">
        <v>8613</v>
      </c>
      <c r="H857" s="5" t="s">
        <v>4305</v>
      </c>
      <c r="I857" s="6">
        <v>8613</v>
      </c>
      <c r="K857" s="5" t="s">
        <v>310</v>
      </c>
      <c r="L857" s="6">
        <v>4429186</v>
      </c>
    </row>
    <row r="858" spans="2:12" ht="15" customHeight="1">
      <c r="B858"/>
      <c r="C858"/>
      <c r="E858" s="5" t="s">
        <v>8774</v>
      </c>
      <c r="F858" s="6">
        <v>3834</v>
      </c>
      <c r="H858" s="5" t="s">
        <v>8774</v>
      </c>
      <c r="I858" s="6">
        <v>3834</v>
      </c>
      <c r="K858" s="5" t="s">
        <v>311</v>
      </c>
      <c r="L858" s="6">
        <v>13743</v>
      </c>
    </row>
    <row r="859" spans="2:12" ht="15" customHeight="1">
      <c r="B859"/>
      <c r="C859"/>
      <c r="E859" s="5" t="s">
        <v>3598</v>
      </c>
      <c r="F859" s="6">
        <v>4994</v>
      </c>
      <c r="H859" s="5" t="s">
        <v>3598</v>
      </c>
      <c r="I859" s="6">
        <v>4994</v>
      </c>
      <c r="K859" s="5" t="s">
        <v>4302</v>
      </c>
      <c r="L859" s="6">
        <v>4566</v>
      </c>
    </row>
    <row r="860" spans="2:12" ht="15" customHeight="1">
      <c r="B860"/>
      <c r="C860"/>
      <c r="E860" s="5" t="s">
        <v>316</v>
      </c>
      <c r="F860" s="6">
        <v>10021</v>
      </c>
      <c r="H860" s="5" t="s">
        <v>316</v>
      </c>
      <c r="I860" s="6">
        <v>10021</v>
      </c>
      <c r="K860" s="5" t="s">
        <v>7266</v>
      </c>
      <c r="L860" s="6">
        <v>4633</v>
      </c>
    </row>
    <row r="861" spans="2:12" ht="15" customHeight="1">
      <c r="B861"/>
      <c r="C861"/>
      <c r="E861" s="5" t="s">
        <v>4920</v>
      </c>
      <c r="F861" s="6">
        <v>3947</v>
      </c>
      <c r="H861" s="5" t="s">
        <v>4920</v>
      </c>
      <c r="I861" s="6">
        <v>3947</v>
      </c>
      <c r="K861" s="5" t="s">
        <v>9910</v>
      </c>
      <c r="L861" s="6">
        <v>4885</v>
      </c>
    </row>
    <row r="862" spans="2:12" ht="15" customHeight="1">
      <c r="B862"/>
      <c r="C862"/>
      <c r="E862" s="5" t="s">
        <v>2163</v>
      </c>
      <c r="F862" s="6">
        <v>2817</v>
      </c>
      <c r="H862" s="5" t="s">
        <v>2163</v>
      </c>
      <c r="I862" s="6">
        <v>2817</v>
      </c>
      <c r="K862" s="5" t="s">
        <v>312</v>
      </c>
      <c r="L862" s="6">
        <v>6721</v>
      </c>
    </row>
    <row r="863" spans="2:12" ht="15" customHeight="1">
      <c r="B863"/>
      <c r="C863"/>
      <c r="E863" s="5" t="s">
        <v>10078</v>
      </c>
      <c r="F863" s="6">
        <v>9525</v>
      </c>
      <c r="H863" s="5" t="s">
        <v>10078</v>
      </c>
      <c r="I863" s="6">
        <v>9525</v>
      </c>
      <c r="K863" s="5" t="s">
        <v>10514</v>
      </c>
      <c r="L863" s="6">
        <v>11308</v>
      </c>
    </row>
    <row r="864" spans="2:12" ht="15" customHeight="1">
      <c r="B864"/>
      <c r="C864"/>
      <c r="E864" s="5" t="s">
        <v>7273</v>
      </c>
      <c r="F864" s="6">
        <v>5065</v>
      </c>
      <c r="H864" s="5" t="s">
        <v>7273</v>
      </c>
      <c r="I864" s="6">
        <v>5065</v>
      </c>
      <c r="K864" s="5" t="s">
        <v>10077</v>
      </c>
      <c r="L864" s="6">
        <v>18628</v>
      </c>
    </row>
    <row r="865" spans="2:12" ht="15" customHeight="1">
      <c r="B865"/>
      <c r="C865"/>
      <c r="E865" s="5" t="s">
        <v>7274</v>
      </c>
      <c r="F865" s="6">
        <v>5200</v>
      </c>
      <c r="H865" s="5" t="s">
        <v>7274</v>
      </c>
      <c r="I865" s="6">
        <v>5200</v>
      </c>
      <c r="K865" s="5" t="s">
        <v>10515</v>
      </c>
      <c r="L865" s="6">
        <v>22672</v>
      </c>
    </row>
    <row r="866" spans="2:12" ht="15" customHeight="1">
      <c r="B866"/>
      <c r="C866"/>
      <c r="E866" s="5" t="s">
        <v>886</v>
      </c>
      <c r="F866" s="6">
        <v>305</v>
      </c>
      <c r="H866" s="5" t="s">
        <v>886</v>
      </c>
      <c r="I866" s="6">
        <v>305</v>
      </c>
      <c r="K866" s="5" t="s">
        <v>1313</v>
      </c>
      <c r="L866" s="6">
        <v>1635</v>
      </c>
    </row>
    <row r="867" spans="2:12" ht="15" customHeight="1">
      <c r="B867"/>
      <c r="C867"/>
      <c r="E867" s="5" t="s">
        <v>2798</v>
      </c>
      <c r="F867" s="6">
        <v>42911</v>
      </c>
      <c r="H867" s="5" t="s">
        <v>2798</v>
      </c>
      <c r="I867" s="6">
        <v>42911</v>
      </c>
      <c r="K867" s="5" t="s">
        <v>4303</v>
      </c>
      <c r="L867" s="6">
        <v>3731</v>
      </c>
    </row>
    <row r="868" spans="2:12" ht="15" customHeight="1">
      <c r="B868"/>
      <c r="C868"/>
      <c r="E868" s="5" t="s">
        <v>3141</v>
      </c>
      <c r="F868" s="6">
        <v>4322</v>
      </c>
      <c r="H868" s="5" t="s">
        <v>3141</v>
      </c>
      <c r="I868" s="6">
        <v>4322</v>
      </c>
      <c r="K868" s="5" t="s">
        <v>313</v>
      </c>
      <c r="L868" s="6">
        <v>26155</v>
      </c>
    </row>
    <row r="869" spans="2:12" ht="15" customHeight="1">
      <c r="B869"/>
      <c r="C869"/>
      <c r="E869" s="5" t="s">
        <v>3599</v>
      </c>
      <c r="F869" s="6">
        <v>28456</v>
      </c>
      <c r="H869" s="5" t="s">
        <v>3599</v>
      </c>
      <c r="I869" s="6">
        <v>28456</v>
      </c>
      <c r="K869" s="5" t="s">
        <v>8771</v>
      </c>
      <c r="L869" s="6">
        <v>27473</v>
      </c>
    </row>
    <row r="870" spans="2:12" ht="15" customHeight="1">
      <c r="B870"/>
      <c r="C870"/>
      <c r="E870" s="5" t="s">
        <v>3600</v>
      </c>
      <c r="F870" s="6">
        <v>19044</v>
      </c>
      <c r="H870" s="5" t="s">
        <v>3600</v>
      </c>
      <c r="I870" s="6">
        <v>19044</v>
      </c>
      <c r="K870" s="5" t="s">
        <v>68</v>
      </c>
      <c r="L870" s="6">
        <v>7763</v>
      </c>
    </row>
    <row r="871" spans="2:12" ht="15" customHeight="1">
      <c r="B871"/>
      <c r="C871"/>
      <c r="E871" s="5" t="s">
        <v>10519</v>
      </c>
      <c r="F871" s="6">
        <v>4954</v>
      </c>
      <c r="H871" s="5" t="s">
        <v>10519</v>
      </c>
      <c r="I871" s="6">
        <v>4954</v>
      </c>
      <c r="K871" s="5" t="s">
        <v>7267</v>
      </c>
      <c r="L871" s="6">
        <v>24640</v>
      </c>
    </row>
    <row r="872" spans="2:12" ht="15" customHeight="1">
      <c r="B872"/>
      <c r="C872"/>
      <c r="E872" s="5" t="s">
        <v>10233</v>
      </c>
      <c r="F872" s="6">
        <v>36091</v>
      </c>
      <c r="H872" s="5" t="s">
        <v>10233</v>
      </c>
      <c r="I872" s="6">
        <v>36091</v>
      </c>
      <c r="K872" s="5" t="s">
        <v>10516</v>
      </c>
      <c r="L872" s="6">
        <v>3326</v>
      </c>
    </row>
    <row r="873" spans="2:12" ht="15" customHeight="1">
      <c r="B873"/>
      <c r="C873"/>
      <c r="E873" s="5" t="s">
        <v>887</v>
      </c>
      <c r="F873" s="6">
        <v>7056</v>
      </c>
      <c r="H873" s="5" t="s">
        <v>887</v>
      </c>
      <c r="I873" s="6">
        <v>7056</v>
      </c>
      <c r="K873" s="5" t="s">
        <v>884</v>
      </c>
      <c r="L873" s="6">
        <v>8183</v>
      </c>
    </row>
    <row r="874" spans="2:12" ht="15" customHeight="1">
      <c r="B874"/>
      <c r="C874"/>
      <c r="E874" s="5" t="s">
        <v>4306</v>
      </c>
      <c r="F874" s="6">
        <v>6070</v>
      </c>
      <c r="H874" s="5" t="s">
        <v>4306</v>
      </c>
      <c r="I874" s="6">
        <v>6070</v>
      </c>
      <c r="K874" s="5" t="s">
        <v>4918</v>
      </c>
      <c r="L874" s="6">
        <v>30924</v>
      </c>
    </row>
    <row r="875" spans="2:12" ht="15" customHeight="1">
      <c r="B875"/>
      <c r="C875"/>
      <c r="E875" s="5" t="s">
        <v>4307</v>
      </c>
      <c r="F875" s="6">
        <v>5678</v>
      </c>
      <c r="H875" s="5" t="s">
        <v>4307</v>
      </c>
      <c r="I875" s="6">
        <v>5678</v>
      </c>
      <c r="K875" s="5" t="s">
        <v>7268</v>
      </c>
      <c r="L875" s="6">
        <v>3810</v>
      </c>
    </row>
    <row r="876" spans="2:12" ht="15" customHeight="1">
      <c r="B876"/>
      <c r="C876"/>
      <c r="E876" s="5" t="s">
        <v>7276</v>
      </c>
      <c r="F876" s="6">
        <v>4730</v>
      </c>
      <c r="H876" s="5" t="s">
        <v>7276</v>
      </c>
      <c r="I876" s="6">
        <v>4730</v>
      </c>
      <c r="K876" s="5" t="s">
        <v>10517</v>
      </c>
      <c r="L876" s="6">
        <v>4983</v>
      </c>
    </row>
    <row r="877" spans="2:12" ht="15" customHeight="1">
      <c r="B877"/>
      <c r="C877"/>
      <c r="E877" s="5" t="s">
        <v>317</v>
      </c>
      <c r="F877" s="6">
        <v>3591</v>
      </c>
      <c r="H877" s="5" t="s">
        <v>317</v>
      </c>
      <c r="I877" s="6">
        <v>5514</v>
      </c>
      <c r="K877" s="5" t="s">
        <v>314</v>
      </c>
      <c r="L877" s="6">
        <v>17783</v>
      </c>
    </row>
    <row r="878" spans="2:12" ht="15" customHeight="1">
      <c r="B878"/>
      <c r="C878"/>
      <c r="E878" s="5" t="s">
        <v>3142</v>
      </c>
      <c r="F878" s="6">
        <v>741</v>
      </c>
      <c r="H878" s="5" t="s">
        <v>3142</v>
      </c>
      <c r="I878" s="6">
        <v>741</v>
      </c>
      <c r="K878" s="5" t="s">
        <v>10518</v>
      </c>
      <c r="L878" s="6">
        <v>6860</v>
      </c>
    </row>
    <row r="879" spans="2:12" ht="15" customHeight="1">
      <c r="B879"/>
      <c r="C879"/>
      <c r="E879" s="5" t="s">
        <v>4759</v>
      </c>
      <c r="F879" s="6">
        <v>4303</v>
      </c>
      <c r="H879" s="5" t="s">
        <v>4759</v>
      </c>
      <c r="I879" s="6">
        <v>4303</v>
      </c>
      <c r="K879" s="5" t="s">
        <v>3140</v>
      </c>
      <c r="L879" s="6">
        <v>5807</v>
      </c>
    </row>
    <row r="880" spans="2:12" ht="15" customHeight="1">
      <c r="B880"/>
      <c r="C880"/>
      <c r="E880" s="5" t="s">
        <v>8775</v>
      </c>
      <c r="F880" s="6">
        <v>21441</v>
      </c>
      <c r="H880" s="5" t="s">
        <v>8775</v>
      </c>
      <c r="I880" s="6">
        <v>21441</v>
      </c>
      <c r="K880" s="5" t="s">
        <v>10232</v>
      </c>
      <c r="L880" s="6">
        <v>4689</v>
      </c>
    </row>
    <row r="881" spans="2:12" ht="15" customHeight="1">
      <c r="B881"/>
      <c r="C881"/>
      <c r="E881" s="5" t="s">
        <v>2434</v>
      </c>
      <c r="F881" s="6">
        <v>5117</v>
      </c>
      <c r="H881" s="5" t="s">
        <v>2434</v>
      </c>
      <c r="I881" s="6">
        <v>5117</v>
      </c>
      <c r="K881" s="5" t="s">
        <v>8772</v>
      </c>
      <c r="L881" s="6">
        <v>2876</v>
      </c>
    </row>
    <row r="882" spans="2:12" ht="15" customHeight="1">
      <c r="B882"/>
      <c r="C882"/>
      <c r="E882" s="5" t="s">
        <v>9624</v>
      </c>
      <c r="F882" s="6">
        <v>21055</v>
      </c>
      <c r="H882" s="5" t="s">
        <v>9624</v>
      </c>
      <c r="I882" s="6">
        <v>21055</v>
      </c>
      <c r="K882" s="5" t="s">
        <v>8562</v>
      </c>
      <c r="L882" s="6">
        <v>7509</v>
      </c>
    </row>
    <row r="883" spans="2:12" ht="15" customHeight="1">
      <c r="B883"/>
      <c r="C883"/>
      <c r="E883" s="5" t="s">
        <v>8776</v>
      </c>
      <c r="F883" s="6">
        <v>9507</v>
      </c>
      <c r="H883" s="5" t="s">
        <v>8776</v>
      </c>
      <c r="I883" s="6">
        <v>9507</v>
      </c>
      <c r="K883" s="5" t="s">
        <v>4304</v>
      </c>
      <c r="L883" s="6">
        <v>9060</v>
      </c>
    </row>
    <row r="884" spans="2:12" ht="15" customHeight="1">
      <c r="B884"/>
      <c r="C884"/>
      <c r="E884" s="5" t="s">
        <v>1991</v>
      </c>
      <c r="F884" s="6">
        <v>28957</v>
      </c>
      <c r="H884" s="5" t="s">
        <v>1991</v>
      </c>
      <c r="I884" s="6">
        <v>28957</v>
      </c>
      <c r="K884" s="5" t="s">
        <v>2161</v>
      </c>
      <c r="L884" s="6">
        <v>4591</v>
      </c>
    </row>
    <row r="885" spans="2:12" ht="15" customHeight="1">
      <c r="B885"/>
      <c r="C885"/>
      <c r="E885" s="5" t="s">
        <v>3143</v>
      </c>
      <c r="F885" s="6">
        <v>26521</v>
      </c>
      <c r="H885" s="5" t="s">
        <v>3143</v>
      </c>
      <c r="I885" s="6">
        <v>26521</v>
      </c>
      <c r="K885" s="5" t="s">
        <v>2431</v>
      </c>
      <c r="L885" s="6">
        <v>1556</v>
      </c>
    </row>
    <row r="886" spans="2:12" ht="15" customHeight="1">
      <c r="B886"/>
      <c r="C886"/>
      <c r="E886" s="5" t="s">
        <v>10520</v>
      </c>
      <c r="F886" s="6">
        <v>4382</v>
      </c>
      <c r="H886" s="5" t="s">
        <v>10520</v>
      </c>
      <c r="I886" s="6">
        <v>4382</v>
      </c>
      <c r="K886" s="5" t="s">
        <v>2432</v>
      </c>
      <c r="L886" s="6">
        <v>5412</v>
      </c>
    </row>
    <row r="887" spans="2:12" ht="15" customHeight="1">
      <c r="B887"/>
      <c r="C887"/>
      <c r="E887" s="5" t="s">
        <v>4308</v>
      </c>
      <c r="F887" s="6">
        <v>4123</v>
      </c>
      <c r="H887" s="5" t="s">
        <v>4308</v>
      </c>
      <c r="I887" s="6">
        <v>4123</v>
      </c>
      <c r="K887" s="5" t="s">
        <v>2162</v>
      </c>
      <c r="L887" s="6">
        <v>3872</v>
      </c>
    </row>
    <row r="888" spans="2:12" ht="15" customHeight="1">
      <c r="B888"/>
      <c r="C888"/>
      <c r="E888" s="5" t="s">
        <v>4309</v>
      </c>
      <c r="F888" s="6">
        <v>19685</v>
      </c>
      <c r="H888" s="5" t="s">
        <v>4309</v>
      </c>
      <c r="I888" s="6">
        <v>19685</v>
      </c>
      <c r="K888" s="5" t="s">
        <v>8773</v>
      </c>
      <c r="L888" s="6">
        <v>28014</v>
      </c>
    </row>
    <row r="889" spans="2:12" ht="15" customHeight="1">
      <c r="B889"/>
      <c r="C889"/>
      <c r="E889" s="5" t="s">
        <v>10079</v>
      </c>
      <c r="F889" s="6">
        <v>11057</v>
      </c>
      <c r="H889" s="5" t="s">
        <v>10079</v>
      </c>
      <c r="I889" s="6">
        <v>11057</v>
      </c>
      <c r="K889" s="5" t="s">
        <v>7269</v>
      </c>
      <c r="L889" s="6">
        <v>15436</v>
      </c>
    </row>
    <row r="890" spans="2:12" ht="15" customHeight="1">
      <c r="B890"/>
      <c r="C890"/>
      <c r="E890" s="5" t="s">
        <v>7277</v>
      </c>
      <c r="F890" s="6">
        <v>4921</v>
      </c>
      <c r="H890" s="5" t="s">
        <v>7277</v>
      </c>
      <c r="I890" s="6">
        <v>5806</v>
      </c>
      <c r="K890" s="5" t="s">
        <v>7270</v>
      </c>
      <c r="L890" s="6">
        <v>26820</v>
      </c>
    </row>
    <row r="891" spans="2:12" ht="15" customHeight="1">
      <c r="B891"/>
      <c r="C891"/>
      <c r="E891" s="5" t="s">
        <v>2164</v>
      </c>
      <c r="F891" s="6">
        <v>94542</v>
      </c>
      <c r="H891" s="5" t="s">
        <v>2164</v>
      </c>
      <c r="I891" s="6">
        <v>94542</v>
      </c>
      <c r="K891" s="5" t="s">
        <v>315</v>
      </c>
      <c r="L891" s="6">
        <v>14349</v>
      </c>
    </row>
    <row r="892" spans="2:12" ht="15" customHeight="1">
      <c r="B892"/>
      <c r="C892"/>
      <c r="E892" s="5" t="s">
        <v>8563</v>
      </c>
      <c r="F892" s="6">
        <v>85345</v>
      </c>
      <c r="H892" s="5" t="s">
        <v>8563</v>
      </c>
      <c r="I892" s="6">
        <v>85345</v>
      </c>
      <c r="K892" s="5" t="s">
        <v>2433</v>
      </c>
      <c r="L892" s="6">
        <v>29019</v>
      </c>
    </row>
    <row r="893" spans="2:12" ht="15" customHeight="1">
      <c r="B893"/>
      <c r="C893"/>
      <c r="E893" s="5" t="s">
        <v>888</v>
      </c>
      <c r="F893" s="6">
        <v>8004</v>
      </c>
      <c r="H893" s="5" t="s">
        <v>888</v>
      </c>
      <c r="I893" s="6">
        <v>8004</v>
      </c>
      <c r="K893" s="5" t="s">
        <v>4919</v>
      </c>
      <c r="L893" s="6">
        <v>26017</v>
      </c>
    </row>
    <row r="894" spans="2:12" ht="15" customHeight="1">
      <c r="B894"/>
      <c r="C894"/>
      <c r="E894" s="5" t="s">
        <v>2435</v>
      </c>
      <c r="F894" s="6">
        <v>86784</v>
      </c>
      <c r="H894" s="5" t="s">
        <v>2435</v>
      </c>
      <c r="I894" s="6">
        <v>86784</v>
      </c>
      <c r="K894" s="5" t="s">
        <v>885</v>
      </c>
      <c r="L894" s="6">
        <v>2172</v>
      </c>
    </row>
    <row r="895" spans="2:12" ht="15" customHeight="1">
      <c r="B895"/>
      <c r="C895"/>
      <c r="E895" s="5" t="s">
        <v>889</v>
      </c>
      <c r="F895" s="6">
        <v>12214</v>
      </c>
      <c r="H895" s="5" t="s">
        <v>889</v>
      </c>
      <c r="I895" s="6">
        <v>15485</v>
      </c>
      <c r="K895" s="5" t="s">
        <v>3596</v>
      </c>
      <c r="L895" s="6">
        <v>19403</v>
      </c>
    </row>
    <row r="896" spans="2:12" ht="15" customHeight="1">
      <c r="B896"/>
      <c r="C896"/>
      <c r="E896" s="5" t="s">
        <v>7278</v>
      </c>
      <c r="F896" s="6">
        <v>21077</v>
      </c>
      <c r="H896" s="5" t="s">
        <v>7278</v>
      </c>
      <c r="I896" s="6">
        <v>21077</v>
      </c>
      <c r="K896" s="5" t="s">
        <v>7271</v>
      </c>
      <c r="L896" s="6">
        <v>27436</v>
      </c>
    </row>
    <row r="897" spans="2:12" ht="15" customHeight="1">
      <c r="B897"/>
      <c r="C897"/>
      <c r="E897" s="5" t="s">
        <v>2165</v>
      </c>
      <c r="F897" s="6">
        <v>6335</v>
      </c>
      <c r="H897" s="5" t="s">
        <v>2165</v>
      </c>
      <c r="I897" s="6">
        <v>6335</v>
      </c>
      <c r="K897" s="5" t="s">
        <v>3597</v>
      </c>
      <c r="L897" s="6">
        <v>24860</v>
      </c>
    </row>
    <row r="898" spans="2:12" ht="15" customHeight="1">
      <c r="B898"/>
      <c r="C898"/>
      <c r="E898" s="5" t="s">
        <v>4310</v>
      </c>
      <c r="F898" s="6">
        <v>16306</v>
      </c>
      <c r="H898" s="5" t="s">
        <v>4310</v>
      </c>
      <c r="I898" s="6">
        <v>16306</v>
      </c>
      <c r="K898" s="5" t="s">
        <v>7272</v>
      </c>
      <c r="L898" s="6">
        <v>22743</v>
      </c>
    </row>
    <row r="899" spans="2:12" ht="15" customHeight="1">
      <c r="B899"/>
      <c r="C899"/>
      <c r="E899" s="5" t="s">
        <v>7279</v>
      </c>
      <c r="F899" s="6">
        <v>8709</v>
      </c>
      <c r="H899" s="5" t="s">
        <v>7279</v>
      </c>
      <c r="I899" s="6">
        <v>8709</v>
      </c>
      <c r="K899" s="5" t="s">
        <v>4305</v>
      </c>
      <c r="L899" s="6">
        <v>8613</v>
      </c>
    </row>
    <row r="900" spans="2:12" ht="15" customHeight="1">
      <c r="B900"/>
      <c r="C900"/>
      <c r="E900" s="5" t="s">
        <v>7280</v>
      </c>
      <c r="F900" s="6">
        <v>22537</v>
      </c>
      <c r="H900" s="5" t="s">
        <v>7280</v>
      </c>
      <c r="I900" s="6">
        <v>22537</v>
      </c>
      <c r="K900" s="5" t="s">
        <v>8774</v>
      </c>
      <c r="L900" s="6">
        <v>3834</v>
      </c>
    </row>
    <row r="901" spans="2:12" ht="15" customHeight="1">
      <c r="B901"/>
      <c r="C901"/>
      <c r="E901" s="5" t="s">
        <v>7281</v>
      </c>
      <c r="F901" s="6">
        <v>2973</v>
      </c>
      <c r="H901" s="5" t="s">
        <v>7281</v>
      </c>
      <c r="I901" s="6">
        <v>2973</v>
      </c>
      <c r="K901" s="5" t="s">
        <v>3598</v>
      </c>
      <c r="L901" s="6">
        <v>4994</v>
      </c>
    </row>
    <row r="902" spans="2:12" ht="15" customHeight="1">
      <c r="B902"/>
      <c r="C902"/>
      <c r="E902" s="5" t="s">
        <v>7282</v>
      </c>
      <c r="F902" s="6">
        <v>6071</v>
      </c>
      <c r="H902" s="5" t="s">
        <v>7282</v>
      </c>
      <c r="I902" s="6">
        <v>6071</v>
      </c>
      <c r="K902" s="5" t="s">
        <v>316</v>
      </c>
      <c r="L902" s="6">
        <v>10021</v>
      </c>
    </row>
    <row r="903" spans="2:12" ht="15" customHeight="1">
      <c r="B903"/>
      <c r="C903"/>
      <c r="E903" s="5" t="s">
        <v>7283</v>
      </c>
      <c r="F903" s="6">
        <v>9647</v>
      </c>
      <c r="H903" s="5" t="s">
        <v>7283</v>
      </c>
      <c r="I903" s="6">
        <v>9647</v>
      </c>
      <c r="K903" s="5" t="s">
        <v>4920</v>
      </c>
      <c r="L903" s="6">
        <v>3947</v>
      </c>
    </row>
    <row r="904" spans="2:12" ht="15" customHeight="1">
      <c r="B904"/>
      <c r="C904"/>
      <c r="E904" s="5" t="s">
        <v>7284</v>
      </c>
      <c r="F904" s="6">
        <v>5170</v>
      </c>
      <c r="H904" s="5" t="s">
        <v>7284</v>
      </c>
      <c r="I904" s="6">
        <v>5170</v>
      </c>
      <c r="K904" s="5" t="s">
        <v>2163</v>
      </c>
      <c r="L904" s="6">
        <v>2817</v>
      </c>
    </row>
    <row r="905" spans="2:12" ht="15" customHeight="1">
      <c r="B905"/>
      <c r="C905"/>
      <c r="E905" s="5" t="s">
        <v>7285</v>
      </c>
      <c r="F905" s="6">
        <v>4879</v>
      </c>
      <c r="H905" s="5" t="s">
        <v>7285</v>
      </c>
      <c r="I905" s="6">
        <v>4879</v>
      </c>
      <c r="K905" s="5" t="s">
        <v>10078</v>
      </c>
      <c r="L905" s="6">
        <v>9525</v>
      </c>
    </row>
    <row r="906" spans="2:12" ht="15" customHeight="1">
      <c r="B906"/>
      <c r="C906"/>
      <c r="E906" s="5" t="s">
        <v>318</v>
      </c>
      <c r="F906" s="6">
        <v>7267</v>
      </c>
      <c r="H906" s="5" t="s">
        <v>318</v>
      </c>
      <c r="I906" s="6">
        <v>7267</v>
      </c>
      <c r="K906" s="5" t="s">
        <v>7273</v>
      </c>
      <c r="L906" s="6">
        <v>5065</v>
      </c>
    </row>
    <row r="907" spans="2:12" ht="15" customHeight="1">
      <c r="B907"/>
      <c r="C907"/>
      <c r="E907" s="5" t="s">
        <v>2799</v>
      </c>
      <c r="F907" s="6">
        <v>4631</v>
      </c>
      <c r="H907" s="5" t="s">
        <v>2799</v>
      </c>
      <c r="I907" s="6">
        <v>4631</v>
      </c>
      <c r="K907" s="5" t="s">
        <v>7274</v>
      </c>
      <c r="L907" s="6">
        <v>10554</v>
      </c>
    </row>
    <row r="908" spans="2:12" ht="15" customHeight="1">
      <c r="B908"/>
      <c r="C908"/>
      <c r="E908" s="5" t="s">
        <v>7286</v>
      </c>
      <c r="F908" s="6">
        <v>20452</v>
      </c>
      <c r="H908" s="5" t="s">
        <v>7286</v>
      </c>
      <c r="I908" s="6">
        <v>20452</v>
      </c>
      <c r="K908" s="5" t="s">
        <v>886</v>
      </c>
      <c r="L908" s="6">
        <v>305</v>
      </c>
    </row>
    <row r="909" spans="2:12" ht="15" customHeight="1">
      <c r="B909"/>
      <c r="C909"/>
      <c r="E909" s="5" t="s">
        <v>4311</v>
      </c>
      <c r="F909" s="6">
        <v>10344</v>
      </c>
      <c r="H909" s="5" t="s">
        <v>4311</v>
      </c>
      <c r="I909" s="6">
        <v>10344</v>
      </c>
      <c r="K909" s="5" t="s">
        <v>2798</v>
      </c>
      <c r="L909" s="6">
        <v>42911</v>
      </c>
    </row>
    <row r="910" spans="2:12" ht="15" customHeight="1">
      <c r="B910"/>
      <c r="C910"/>
      <c r="E910" s="5" t="s">
        <v>10234</v>
      </c>
      <c r="F910" s="6">
        <v>28181</v>
      </c>
      <c r="H910" s="5" t="s">
        <v>10234</v>
      </c>
      <c r="I910" s="6">
        <v>28181</v>
      </c>
      <c r="K910" s="5" t="s">
        <v>7275</v>
      </c>
      <c r="L910" s="6">
        <v>1684703</v>
      </c>
    </row>
    <row r="911" spans="2:12" ht="15" customHeight="1">
      <c r="B911"/>
      <c r="C911"/>
      <c r="E911" s="5" t="s">
        <v>2800</v>
      </c>
      <c r="F911" s="6">
        <v>18147</v>
      </c>
      <c r="H911" s="5" t="s">
        <v>2800</v>
      </c>
      <c r="I911" s="6">
        <v>18147</v>
      </c>
      <c r="K911" s="5" t="s">
        <v>3141</v>
      </c>
      <c r="L911" s="6">
        <v>4322</v>
      </c>
    </row>
    <row r="912" spans="2:12" ht="15" customHeight="1">
      <c r="B912"/>
      <c r="C912"/>
      <c r="E912" s="5" t="s">
        <v>1992</v>
      </c>
      <c r="F912" s="6">
        <v>14758</v>
      </c>
      <c r="H912" s="5" t="s">
        <v>1992</v>
      </c>
      <c r="I912" s="6">
        <v>14758</v>
      </c>
      <c r="K912" s="5" t="s">
        <v>3599</v>
      </c>
      <c r="L912" s="6">
        <v>28456</v>
      </c>
    </row>
    <row r="913" spans="2:12" ht="15" customHeight="1">
      <c r="B913"/>
      <c r="C913"/>
      <c r="E913" s="5" t="s">
        <v>1993</v>
      </c>
      <c r="F913" s="6">
        <v>9224</v>
      </c>
      <c r="H913" s="5" t="s">
        <v>1993</v>
      </c>
      <c r="I913" s="6">
        <v>9224</v>
      </c>
      <c r="K913" s="5" t="s">
        <v>3600</v>
      </c>
      <c r="L913" s="6">
        <v>19044</v>
      </c>
    </row>
    <row r="914" spans="2:12" ht="15" customHeight="1">
      <c r="B914"/>
      <c r="C914"/>
      <c r="E914" s="5" t="s">
        <v>319</v>
      </c>
      <c r="F914" s="6">
        <v>7075</v>
      </c>
      <c r="H914" s="5" t="s">
        <v>319</v>
      </c>
      <c r="I914" s="6">
        <v>7075</v>
      </c>
      <c r="K914" s="5" t="s">
        <v>10519</v>
      </c>
      <c r="L914" s="6">
        <v>4954</v>
      </c>
    </row>
    <row r="915" spans="2:12" ht="15" customHeight="1">
      <c r="B915"/>
      <c r="C915"/>
      <c r="E915" s="5" t="s">
        <v>320</v>
      </c>
      <c r="F915" s="6">
        <v>6704</v>
      </c>
      <c r="H915" s="5" t="s">
        <v>320</v>
      </c>
      <c r="I915" s="6">
        <v>6704</v>
      </c>
      <c r="K915" s="5" t="s">
        <v>10233</v>
      </c>
      <c r="L915" s="6">
        <v>36091</v>
      </c>
    </row>
    <row r="916" spans="2:12" ht="15" customHeight="1">
      <c r="B916"/>
      <c r="C916"/>
      <c r="E916" s="5" t="s">
        <v>4312</v>
      </c>
      <c r="F916" s="6">
        <v>5398</v>
      </c>
      <c r="H916" s="5" t="s">
        <v>4312</v>
      </c>
      <c r="I916" s="6">
        <v>7594</v>
      </c>
      <c r="K916" s="5" t="s">
        <v>887</v>
      </c>
      <c r="L916" s="6">
        <v>7056</v>
      </c>
    </row>
    <row r="917" spans="2:12" ht="15" customHeight="1">
      <c r="B917"/>
      <c r="C917"/>
      <c r="E917" s="5" t="s">
        <v>7287</v>
      </c>
      <c r="F917" s="6">
        <v>2691</v>
      </c>
      <c r="H917" s="5" t="s">
        <v>7287</v>
      </c>
      <c r="I917" s="6">
        <v>2691</v>
      </c>
      <c r="K917" s="5" t="s">
        <v>4306</v>
      </c>
      <c r="L917" s="6">
        <v>7695</v>
      </c>
    </row>
    <row r="918" spans="2:12" ht="15" customHeight="1">
      <c r="B918"/>
      <c r="C918"/>
      <c r="E918" s="5" t="s">
        <v>321</v>
      </c>
      <c r="F918" s="6">
        <v>20539</v>
      </c>
      <c r="H918" s="5" t="s">
        <v>321</v>
      </c>
      <c r="I918" s="6">
        <v>20539</v>
      </c>
      <c r="K918" s="5" t="s">
        <v>4307</v>
      </c>
      <c r="L918" s="6">
        <v>5678</v>
      </c>
    </row>
    <row r="919" spans="2:12" ht="15" customHeight="1">
      <c r="B919"/>
      <c r="C919"/>
      <c r="E919" s="5" t="s">
        <v>322</v>
      </c>
      <c r="F919" s="6">
        <v>7629</v>
      </c>
      <c r="H919" s="5" t="s">
        <v>322</v>
      </c>
      <c r="I919" s="6">
        <v>7629</v>
      </c>
      <c r="K919" s="5" t="s">
        <v>7276</v>
      </c>
      <c r="L919" s="6">
        <v>4730</v>
      </c>
    </row>
    <row r="920" spans="2:12" ht="15" customHeight="1">
      <c r="B920"/>
      <c r="C920"/>
      <c r="E920" s="5" t="s">
        <v>7288</v>
      </c>
      <c r="F920" s="6">
        <v>18826</v>
      </c>
      <c r="H920" s="5" t="s">
        <v>7288</v>
      </c>
      <c r="I920" s="6">
        <v>18826</v>
      </c>
      <c r="K920" s="5" t="s">
        <v>317</v>
      </c>
      <c r="L920" s="6">
        <v>5514</v>
      </c>
    </row>
    <row r="921" spans="2:12" ht="15" customHeight="1">
      <c r="B921"/>
      <c r="C921"/>
      <c r="E921" s="5" t="s">
        <v>7289</v>
      </c>
      <c r="F921" s="6">
        <v>26078</v>
      </c>
      <c r="H921" s="5" t="s">
        <v>7289</v>
      </c>
      <c r="I921" s="6">
        <v>26078</v>
      </c>
      <c r="K921" s="5" t="s">
        <v>3142</v>
      </c>
      <c r="L921" s="6">
        <v>741</v>
      </c>
    </row>
    <row r="922" spans="2:12" ht="15" customHeight="1">
      <c r="B922"/>
      <c r="C922"/>
      <c r="E922" s="5" t="s">
        <v>7290</v>
      </c>
      <c r="F922" s="6">
        <v>12651</v>
      </c>
      <c r="H922" s="5" t="s">
        <v>7290</v>
      </c>
      <c r="I922" s="6">
        <v>12651</v>
      </c>
      <c r="K922" s="5" t="s">
        <v>4759</v>
      </c>
      <c r="L922" s="6">
        <v>4303</v>
      </c>
    </row>
    <row r="923" spans="2:12" ht="15" customHeight="1">
      <c r="B923"/>
      <c r="C923"/>
      <c r="E923" s="5" t="s">
        <v>8777</v>
      </c>
      <c r="F923" s="6">
        <v>3369</v>
      </c>
      <c r="H923" s="5" t="s">
        <v>8777</v>
      </c>
      <c r="I923" s="6">
        <v>4482</v>
      </c>
      <c r="K923" s="5" t="s">
        <v>8775</v>
      </c>
      <c r="L923" s="6">
        <v>21441</v>
      </c>
    </row>
    <row r="924" spans="2:12" ht="15" customHeight="1">
      <c r="B924"/>
      <c r="C924"/>
      <c r="E924" s="5" t="s">
        <v>10521</v>
      </c>
      <c r="F924" s="6">
        <v>5444</v>
      </c>
      <c r="H924" s="5" t="s">
        <v>10521</v>
      </c>
      <c r="I924" s="6">
        <v>5444</v>
      </c>
      <c r="K924" s="5" t="s">
        <v>2434</v>
      </c>
      <c r="L924" s="6">
        <v>5117</v>
      </c>
    </row>
    <row r="925" spans="2:12" ht="15" customHeight="1">
      <c r="B925"/>
      <c r="C925"/>
      <c r="E925" s="5" t="s">
        <v>2166</v>
      </c>
      <c r="F925" s="6">
        <v>2889</v>
      </c>
      <c r="H925" s="5" t="s">
        <v>2166</v>
      </c>
      <c r="I925" s="6">
        <v>2889</v>
      </c>
      <c r="K925" s="5" t="s">
        <v>9624</v>
      </c>
      <c r="L925" s="6">
        <v>21055</v>
      </c>
    </row>
    <row r="926" spans="2:12" ht="15" customHeight="1">
      <c r="B926"/>
      <c r="C926"/>
      <c r="E926" s="5" t="s">
        <v>7291</v>
      </c>
      <c r="F926" s="6">
        <v>430</v>
      </c>
      <c r="H926" s="5" t="s">
        <v>7291</v>
      </c>
      <c r="I926" s="6">
        <v>8520</v>
      </c>
      <c r="K926" s="5" t="s">
        <v>8776</v>
      </c>
      <c r="L926" s="6">
        <v>9507</v>
      </c>
    </row>
    <row r="927" spans="2:12" ht="15" customHeight="1">
      <c r="B927"/>
      <c r="C927"/>
      <c r="E927" s="5" t="s">
        <v>323</v>
      </c>
      <c r="F927" s="6">
        <v>7151</v>
      </c>
      <c r="H927" s="5" t="s">
        <v>323</v>
      </c>
      <c r="I927" s="6">
        <v>7151</v>
      </c>
      <c r="K927" s="5" t="s">
        <v>1991</v>
      </c>
      <c r="L927" s="6">
        <v>28957</v>
      </c>
    </row>
    <row r="928" spans="2:12" ht="15" customHeight="1">
      <c r="B928"/>
      <c r="C928"/>
      <c r="E928" s="5" t="s">
        <v>324</v>
      </c>
      <c r="F928" s="6">
        <v>24642</v>
      </c>
      <c r="H928" s="5" t="s">
        <v>324</v>
      </c>
      <c r="I928" s="6">
        <v>24642</v>
      </c>
      <c r="K928" s="5" t="s">
        <v>3143</v>
      </c>
      <c r="L928" s="6">
        <v>26521</v>
      </c>
    </row>
    <row r="929" spans="2:12" ht="15" customHeight="1">
      <c r="B929"/>
      <c r="C929"/>
      <c r="E929" s="5" t="s">
        <v>4921</v>
      </c>
      <c r="F929" s="6">
        <v>13506</v>
      </c>
      <c r="H929" s="5" t="s">
        <v>4921</v>
      </c>
      <c r="I929" s="6">
        <v>13506</v>
      </c>
      <c r="K929" s="5" t="s">
        <v>10520</v>
      </c>
      <c r="L929" s="6">
        <v>4382</v>
      </c>
    </row>
    <row r="930" spans="2:12" ht="15" customHeight="1">
      <c r="B930"/>
      <c r="C930"/>
      <c r="E930" s="5" t="s">
        <v>4922</v>
      </c>
      <c r="F930" s="6">
        <v>15167</v>
      </c>
      <c r="H930" s="5" t="s">
        <v>4922</v>
      </c>
      <c r="I930" s="6">
        <v>15167</v>
      </c>
      <c r="K930" s="5" t="s">
        <v>4308</v>
      </c>
      <c r="L930" s="6">
        <v>4123</v>
      </c>
    </row>
    <row r="931" spans="2:12" ht="15" customHeight="1">
      <c r="B931"/>
      <c r="C931"/>
      <c r="E931" s="5" t="s">
        <v>4923</v>
      </c>
      <c r="F931" s="6">
        <v>8376</v>
      </c>
      <c r="H931" s="5" t="s">
        <v>4923</v>
      </c>
      <c r="I931" s="6">
        <v>8376</v>
      </c>
      <c r="K931" s="5" t="s">
        <v>4309</v>
      </c>
      <c r="L931" s="6">
        <v>19685</v>
      </c>
    </row>
    <row r="932" spans="2:12" ht="15" customHeight="1">
      <c r="B932"/>
      <c r="C932"/>
      <c r="E932" s="5" t="s">
        <v>4924</v>
      </c>
      <c r="F932" s="6">
        <v>8048</v>
      </c>
      <c r="H932" s="5" t="s">
        <v>4924</v>
      </c>
      <c r="I932" s="6">
        <v>8048</v>
      </c>
      <c r="K932" s="5" t="s">
        <v>10079</v>
      </c>
      <c r="L932" s="6">
        <v>11057</v>
      </c>
    </row>
    <row r="933" spans="2:12" ht="15" customHeight="1">
      <c r="B933"/>
      <c r="C933"/>
      <c r="E933" s="5" t="s">
        <v>1994</v>
      </c>
      <c r="F933" s="6">
        <v>1572</v>
      </c>
      <c r="H933" s="5" t="s">
        <v>1994</v>
      </c>
      <c r="I933" s="6">
        <v>1572</v>
      </c>
      <c r="K933" s="5" t="s">
        <v>7277</v>
      </c>
      <c r="L933" s="6">
        <v>5806</v>
      </c>
    </row>
    <row r="934" spans="2:12" ht="15" customHeight="1">
      <c r="B934"/>
      <c r="C934"/>
      <c r="E934" s="5" t="s">
        <v>9625</v>
      </c>
      <c r="F934" s="6">
        <v>13818</v>
      </c>
      <c r="H934" s="5" t="s">
        <v>9625</v>
      </c>
      <c r="I934" s="6">
        <v>13818</v>
      </c>
      <c r="K934" s="5" t="s">
        <v>2164</v>
      </c>
      <c r="L934" s="6">
        <v>94542</v>
      </c>
    </row>
    <row r="935" spans="2:12" ht="15" customHeight="1">
      <c r="B935"/>
      <c r="C935"/>
      <c r="E935" s="5" t="s">
        <v>1314</v>
      </c>
      <c r="F935" s="6">
        <v>21086</v>
      </c>
      <c r="H935" s="5" t="s">
        <v>1314</v>
      </c>
      <c r="I935" s="6">
        <v>21086</v>
      </c>
      <c r="K935" s="5" t="s">
        <v>8563</v>
      </c>
      <c r="L935" s="6">
        <v>85345</v>
      </c>
    </row>
    <row r="936" spans="2:12" ht="15" customHeight="1">
      <c r="B936"/>
      <c r="C936"/>
      <c r="E936" s="5" t="s">
        <v>1995</v>
      </c>
      <c r="F936" s="6">
        <v>20954</v>
      </c>
      <c r="H936" s="5" t="s">
        <v>1995</v>
      </c>
      <c r="I936" s="6">
        <v>20954</v>
      </c>
      <c r="K936" s="5" t="s">
        <v>888</v>
      </c>
      <c r="L936" s="6">
        <v>8004</v>
      </c>
    </row>
    <row r="937" spans="2:12" ht="15" customHeight="1">
      <c r="B937"/>
      <c r="C937"/>
      <c r="E937" s="5" t="s">
        <v>325</v>
      </c>
      <c r="F937" s="6">
        <v>17210</v>
      </c>
      <c r="H937" s="5" t="s">
        <v>325</v>
      </c>
      <c r="I937" s="6">
        <v>17210</v>
      </c>
      <c r="K937" s="5" t="s">
        <v>2435</v>
      </c>
      <c r="L937" s="6">
        <v>86784</v>
      </c>
    </row>
    <row r="938" spans="2:12" ht="15" customHeight="1">
      <c r="B938"/>
      <c r="C938"/>
      <c r="E938" s="5" t="s">
        <v>10522</v>
      </c>
      <c r="F938" s="6">
        <v>3173</v>
      </c>
      <c r="H938" s="5" t="s">
        <v>10522</v>
      </c>
      <c r="I938" s="6">
        <v>3173</v>
      </c>
      <c r="K938" s="5" t="s">
        <v>889</v>
      </c>
      <c r="L938" s="6">
        <v>15485</v>
      </c>
    </row>
    <row r="939" spans="2:12" ht="15" customHeight="1">
      <c r="B939"/>
      <c r="C939"/>
      <c r="E939" s="5" t="s">
        <v>2801</v>
      </c>
      <c r="F939" s="6">
        <v>11780</v>
      </c>
      <c r="H939" s="5" t="s">
        <v>2801</v>
      </c>
      <c r="I939" s="6">
        <v>11780</v>
      </c>
      <c r="K939" s="5" t="s">
        <v>7278</v>
      </c>
      <c r="L939" s="6">
        <v>21077</v>
      </c>
    </row>
    <row r="940" spans="2:12" ht="15" customHeight="1">
      <c r="B940"/>
      <c r="C940"/>
      <c r="E940" s="5" t="s">
        <v>2167</v>
      </c>
      <c r="F940" s="6">
        <v>6445</v>
      </c>
      <c r="H940" s="5" t="s">
        <v>2167</v>
      </c>
      <c r="I940" s="6">
        <v>6445</v>
      </c>
      <c r="K940" s="5" t="s">
        <v>2165</v>
      </c>
      <c r="L940" s="6">
        <v>6335</v>
      </c>
    </row>
    <row r="941" spans="2:12" ht="15" customHeight="1">
      <c r="B941"/>
      <c r="C941"/>
      <c r="E941" s="5" t="s">
        <v>3601</v>
      </c>
      <c r="F941" s="6">
        <v>8651</v>
      </c>
      <c r="H941" s="5" t="s">
        <v>3601</v>
      </c>
      <c r="I941" s="6">
        <v>8651</v>
      </c>
      <c r="K941" s="5" t="s">
        <v>4310</v>
      </c>
      <c r="L941" s="6">
        <v>16306</v>
      </c>
    </row>
    <row r="942" spans="2:12" ht="15" customHeight="1">
      <c r="B942"/>
      <c r="C942"/>
      <c r="E942" s="5" t="s">
        <v>3602</v>
      </c>
      <c r="F942" s="6">
        <v>6733</v>
      </c>
      <c r="H942" s="5" t="s">
        <v>3602</v>
      </c>
      <c r="I942" s="6">
        <v>6733</v>
      </c>
      <c r="K942" s="5" t="s">
        <v>7279</v>
      </c>
      <c r="L942" s="6">
        <v>8709</v>
      </c>
    </row>
    <row r="943" spans="2:12" ht="15" customHeight="1">
      <c r="B943"/>
      <c r="C943"/>
      <c r="E943" s="5" t="s">
        <v>2802</v>
      </c>
      <c r="F943" s="6">
        <v>29247</v>
      </c>
      <c r="H943" s="5" t="s">
        <v>2802</v>
      </c>
      <c r="I943" s="6">
        <v>29247</v>
      </c>
      <c r="K943" s="5" t="s">
        <v>7280</v>
      </c>
      <c r="L943" s="6">
        <v>22537</v>
      </c>
    </row>
    <row r="944" spans="2:12" ht="15" customHeight="1">
      <c r="B944"/>
      <c r="C944"/>
      <c r="E944" s="5" t="s">
        <v>8778</v>
      </c>
      <c r="F944" s="6">
        <v>3113</v>
      </c>
      <c r="H944" s="5" t="s">
        <v>8778</v>
      </c>
      <c r="I944" s="6">
        <v>3113</v>
      </c>
      <c r="K944" s="5" t="s">
        <v>7281</v>
      </c>
      <c r="L944" s="6">
        <v>2973</v>
      </c>
    </row>
    <row r="945" spans="2:12" ht="15" customHeight="1">
      <c r="B945"/>
      <c r="C945"/>
      <c r="E945" s="5" t="s">
        <v>7292</v>
      </c>
      <c r="F945" s="6">
        <v>10819</v>
      </c>
      <c r="H945" s="5" t="s">
        <v>7292</v>
      </c>
      <c r="I945" s="6">
        <v>10819</v>
      </c>
      <c r="K945" s="5" t="s">
        <v>7282</v>
      </c>
      <c r="L945" s="6">
        <v>6071</v>
      </c>
    </row>
    <row r="946" spans="2:12" ht="15" customHeight="1">
      <c r="B946"/>
      <c r="C946"/>
      <c r="E946" s="5" t="s">
        <v>7293</v>
      </c>
      <c r="F946" s="6">
        <v>3916</v>
      </c>
      <c r="H946" s="5" t="s">
        <v>7293</v>
      </c>
      <c r="I946" s="6">
        <v>3916</v>
      </c>
      <c r="K946" s="5" t="s">
        <v>7283</v>
      </c>
      <c r="L946" s="6">
        <v>9647</v>
      </c>
    </row>
    <row r="947" spans="2:12" ht="15" customHeight="1">
      <c r="B947"/>
      <c r="C947"/>
      <c r="E947" s="5" t="s">
        <v>7294</v>
      </c>
      <c r="F947" s="6">
        <v>28208</v>
      </c>
      <c r="H947" s="5" t="s">
        <v>7294</v>
      </c>
      <c r="I947" s="6">
        <v>28208</v>
      </c>
      <c r="K947" s="5" t="s">
        <v>7284</v>
      </c>
      <c r="L947" s="6">
        <v>5170</v>
      </c>
    </row>
    <row r="948" spans="2:12" ht="15" customHeight="1">
      <c r="B948"/>
      <c r="C948"/>
      <c r="E948" s="5" t="s">
        <v>7295</v>
      </c>
      <c r="F948" s="6">
        <v>4002</v>
      </c>
      <c r="H948" s="5" t="s">
        <v>7295</v>
      </c>
      <c r="I948" s="6">
        <v>4002</v>
      </c>
      <c r="K948" s="5" t="s">
        <v>7285</v>
      </c>
      <c r="L948" s="6">
        <v>4879</v>
      </c>
    </row>
    <row r="949" spans="2:12" ht="15" customHeight="1">
      <c r="B949"/>
      <c r="C949"/>
      <c r="E949" s="5" t="s">
        <v>890</v>
      </c>
      <c r="F949" s="6">
        <v>4657</v>
      </c>
      <c r="H949" s="5" t="s">
        <v>890</v>
      </c>
      <c r="I949" s="6">
        <v>4657</v>
      </c>
      <c r="K949" s="5" t="s">
        <v>318</v>
      </c>
      <c r="L949" s="6">
        <v>7267</v>
      </c>
    </row>
    <row r="950" spans="2:12" ht="15" customHeight="1">
      <c r="B950"/>
      <c r="C950"/>
      <c r="E950" s="5" t="s">
        <v>326</v>
      </c>
      <c r="F950" s="6">
        <v>2207</v>
      </c>
      <c r="H950" s="5" t="s">
        <v>326</v>
      </c>
      <c r="I950" s="6">
        <v>2207</v>
      </c>
      <c r="K950" s="5" t="s">
        <v>2799</v>
      </c>
      <c r="L950" s="6">
        <v>4631</v>
      </c>
    </row>
    <row r="951" spans="2:12" ht="15" customHeight="1">
      <c r="B951"/>
      <c r="C951"/>
      <c r="E951" s="5" t="s">
        <v>891</v>
      </c>
      <c r="F951" s="6">
        <v>5716</v>
      </c>
      <c r="H951" s="5" t="s">
        <v>891</v>
      </c>
      <c r="I951" s="6">
        <v>5716</v>
      </c>
      <c r="K951" s="5" t="s">
        <v>7286</v>
      </c>
      <c r="L951" s="6">
        <v>20452</v>
      </c>
    </row>
    <row r="952" spans="2:12" ht="15" customHeight="1">
      <c r="B952"/>
      <c r="C952"/>
      <c r="E952" s="5" t="s">
        <v>3603</v>
      </c>
      <c r="F952" s="6">
        <v>27515</v>
      </c>
      <c r="H952" s="5" t="s">
        <v>3603</v>
      </c>
      <c r="I952" s="6">
        <v>27515</v>
      </c>
      <c r="K952" s="5" t="s">
        <v>4311</v>
      </c>
      <c r="L952" s="6">
        <v>10344</v>
      </c>
    </row>
    <row r="953" spans="2:12" ht="15" customHeight="1">
      <c r="B953"/>
      <c r="C953"/>
      <c r="E953" s="5" t="s">
        <v>2803</v>
      </c>
      <c r="F953" s="6">
        <v>11392</v>
      </c>
      <c r="H953" s="5" t="s">
        <v>2803</v>
      </c>
      <c r="I953" s="6">
        <v>11392</v>
      </c>
      <c r="K953" s="5" t="s">
        <v>10234</v>
      </c>
      <c r="L953" s="6">
        <v>28181</v>
      </c>
    </row>
    <row r="954" spans="2:12" ht="15" customHeight="1">
      <c r="B954"/>
      <c r="C954"/>
      <c r="E954" s="5" t="s">
        <v>4925</v>
      </c>
      <c r="F954" s="6">
        <v>32758</v>
      </c>
      <c r="H954" s="5" t="s">
        <v>4925</v>
      </c>
      <c r="I954" s="6">
        <v>33027</v>
      </c>
      <c r="K954" s="5" t="s">
        <v>2800</v>
      </c>
      <c r="L954" s="6">
        <v>18147</v>
      </c>
    </row>
    <row r="955" spans="2:12" ht="15" customHeight="1">
      <c r="B955"/>
      <c r="C955"/>
      <c r="E955" s="5" t="s">
        <v>8779</v>
      </c>
      <c r="F955" s="6">
        <v>6388</v>
      </c>
      <c r="H955" s="5" t="s">
        <v>8779</v>
      </c>
      <c r="I955" s="6">
        <v>6388</v>
      </c>
      <c r="K955" s="5" t="s">
        <v>1992</v>
      </c>
      <c r="L955" s="6">
        <v>14758</v>
      </c>
    </row>
    <row r="956" spans="2:12" ht="15" customHeight="1">
      <c r="B956"/>
      <c r="C956"/>
      <c r="E956" s="5" t="s">
        <v>8780</v>
      </c>
      <c r="F956" s="6">
        <v>11677</v>
      </c>
      <c r="H956" s="5" t="s">
        <v>8780</v>
      </c>
      <c r="I956" s="6">
        <v>11677</v>
      </c>
      <c r="K956" s="5" t="s">
        <v>1993</v>
      </c>
      <c r="L956" s="6">
        <v>9224</v>
      </c>
    </row>
    <row r="957" spans="2:12" ht="15" customHeight="1">
      <c r="B957"/>
      <c r="C957"/>
      <c r="E957" s="5" t="s">
        <v>892</v>
      </c>
      <c r="F957" s="6">
        <v>1599</v>
      </c>
      <c r="H957" s="5" t="s">
        <v>892</v>
      </c>
      <c r="I957" s="6">
        <v>1599</v>
      </c>
      <c r="K957" s="5" t="s">
        <v>319</v>
      </c>
      <c r="L957" s="6">
        <v>7075</v>
      </c>
    </row>
    <row r="958" spans="2:12" ht="15" customHeight="1">
      <c r="B958"/>
      <c r="C958"/>
      <c r="E958" s="5" t="s">
        <v>893</v>
      </c>
      <c r="F958" s="6">
        <v>3126</v>
      </c>
      <c r="H958" s="5" t="s">
        <v>893</v>
      </c>
      <c r="I958" s="6">
        <v>3126</v>
      </c>
      <c r="K958" s="5" t="s">
        <v>320</v>
      </c>
      <c r="L958" s="6">
        <v>6704</v>
      </c>
    </row>
    <row r="959" spans="2:12" ht="15" customHeight="1">
      <c r="B959"/>
      <c r="C959"/>
      <c r="E959" s="5" t="s">
        <v>8781</v>
      </c>
      <c r="F959" s="6">
        <v>5088</v>
      </c>
      <c r="H959" s="5" t="s">
        <v>8781</v>
      </c>
      <c r="I959" s="6">
        <v>7972</v>
      </c>
      <c r="K959" s="5" t="s">
        <v>4312</v>
      </c>
      <c r="L959" s="6">
        <v>7594</v>
      </c>
    </row>
    <row r="960" spans="2:12" ht="15" customHeight="1">
      <c r="B960"/>
      <c r="C960"/>
      <c r="E960" s="5" t="s">
        <v>8782</v>
      </c>
      <c r="F960" s="6">
        <v>13884</v>
      </c>
      <c r="H960" s="5" t="s">
        <v>8782</v>
      </c>
      <c r="I960" s="6">
        <v>28890</v>
      </c>
      <c r="K960" s="5" t="s">
        <v>7287</v>
      </c>
      <c r="L960" s="6">
        <v>2691</v>
      </c>
    </row>
    <row r="961" spans="2:12" ht="15" customHeight="1">
      <c r="B961"/>
      <c r="C961"/>
      <c r="E961" s="5" t="s">
        <v>894</v>
      </c>
      <c r="F961" s="6">
        <v>16787</v>
      </c>
      <c r="H961" s="5" t="s">
        <v>894</v>
      </c>
      <c r="I961" s="6">
        <v>16787</v>
      </c>
      <c r="K961" s="5" t="s">
        <v>321</v>
      </c>
      <c r="L961" s="6">
        <v>20539</v>
      </c>
    </row>
    <row r="962" spans="2:12" ht="15" customHeight="1">
      <c r="B962"/>
      <c r="C962"/>
      <c r="E962" s="5" t="s">
        <v>10235</v>
      </c>
      <c r="F962" s="6">
        <v>13227</v>
      </c>
      <c r="H962" s="5" t="s">
        <v>10235</v>
      </c>
      <c r="I962" s="6">
        <v>15095</v>
      </c>
      <c r="K962" s="5" t="s">
        <v>322</v>
      </c>
      <c r="L962" s="6">
        <v>7629</v>
      </c>
    </row>
    <row r="963" spans="2:12" ht="15" customHeight="1">
      <c r="B963"/>
      <c r="C963"/>
      <c r="E963" s="5" t="s">
        <v>8783</v>
      </c>
      <c r="F963" s="6">
        <v>56050</v>
      </c>
      <c r="H963" s="5" t="s">
        <v>8783</v>
      </c>
      <c r="I963" s="6">
        <v>69500</v>
      </c>
      <c r="K963" s="5" t="s">
        <v>7288</v>
      </c>
      <c r="L963" s="6">
        <v>18826</v>
      </c>
    </row>
    <row r="964" spans="2:12" ht="15" customHeight="1">
      <c r="B964"/>
      <c r="C964"/>
      <c r="E964" s="5" t="s">
        <v>10236</v>
      </c>
      <c r="F964" s="6">
        <v>26566</v>
      </c>
      <c r="H964" s="5" t="s">
        <v>10236</v>
      </c>
      <c r="I964" s="6">
        <v>26566</v>
      </c>
      <c r="K964" s="5" t="s">
        <v>7289</v>
      </c>
      <c r="L964" s="6">
        <v>26078</v>
      </c>
    </row>
    <row r="965" spans="2:12" ht="15" customHeight="1">
      <c r="B965"/>
      <c r="C965"/>
      <c r="E965" s="5" t="s">
        <v>10237</v>
      </c>
      <c r="F965" s="6">
        <v>28154</v>
      </c>
      <c r="H965" s="5" t="s">
        <v>10237</v>
      </c>
      <c r="I965" s="6">
        <v>28154</v>
      </c>
      <c r="K965" s="5" t="s">
        <v>7290</v>
      </c>
      <c r="L965" s="6">
        <v>12651</v>
      </c>
    </row>
    <row r="966" spans="2:12" ht="15" customHeight="1">
      <c r="B966"/>
      <c r="C966"/>
      <c r="E966" s="5" t="s">
        <v>10238</v>
      </c>
      <c r="F966" s="6">
        <v>29746</v>
      </c>
      <c r="H966" s="5" t="s">
        <v>10238</v>
      </c>
      <c r="I966" s="6">
        <v>29746</v>
      </c>
      <c r="K966" s="5" t="s">
        <v>8777</v>
      </c>
      <c r="L966" s="6">
        <v>4482</v>
      </c>
    </row>
    <row r="967" spans="2:12" ht="15" customHeight="1">
      <c r="B967"/>
      <c r="C967"/>
      <c r="E967" s="5" t="s">
        <v>7296</v>
      </c>
      <c r="F967" s="6">
        <v>10929</v>
      </c>
      <c r="H967" s="5" t="s">
        <v>7296</v>
      </c>
      <c r="I967" s="6">
        <v>10929</v>
      </c>
      <c r="K967" s="5" t="s">
        <v>10521</v>
      </c>
      <c r="L967" s="6">
        <v>5444</v>
      </c>
    </row>
    <row r="968" spans="2:12" ht="15" customHeight="1">
      <c r="B968"/>
      <c r="C968"/>
      <c r="E968" s="5" t="s">
        <v>3144</v>
      </c>
      <c r="F968" s="6">
        <v>25828</v>
      </c>
      <c r="H968" s="5" t="s">
        <v>3144</v>
      </c>
      <c r="I968" s="6">
        <v>25828</v>
      </c>
      <c r="K968" s="5" t="s">
        <v>2166</v>
      </c>
      <c r="L968" s="6">
        <v>2889</v>
      </c>
    </row>
    <row r="969" spans="2:12" ht="15" customHeight="1">
      <c r="B969"/>
      <c r="C969"/>
      <c r="E969" s="5" t="s">
        <v>3145</v>
      </c>
      <c r="F969" s="6">
        <v>172995</v>
      </c>
      <c r="H969" s="5" t="s">
        <v>3145</v>
      </c>
      <c r="I969" s="6">
        <v>172995</v>
      </c>
      <c r="K969" s="5" t="s">
        <v>7291</v>
      </c>
      <c r="L969" s="6">
        <v>8520</v>
      </c>
    </row>
    <row r="970" spans="2:12" ht="15" customHeight="1">
      <c r="B970"/>
      <c r="C970"/>
      <c r="E970" s="5" t="s">
        <v>1315</v>
      </c>
      <c r="F970" s="6">
        <v>5214</v>
      </c>
      <c r="H970" s="5" t="s">
        <v>1315</v>
      </c>
      <c r="I970" s="6">
        <v>5214</v>
      </c>
      <c r="K970" s="5" t="s">
        <v>323</v>
      </c>
      <c r="L970" s="6">
        <v>7151</v>
      </c>
    </row>
    <row r="971" spans="2:12" ht="15" customHeight="1">
      <c r="B971"/>
      <c r="C971"/>
      <c r="E971" s="5" t="s">
        <v>4926</v>
      </c>
      <c r="F971" s="6">
        <v>4120</v>
      </c>
      <c r="H971" s="5" t="s">
        <v>4926</v>
      </c>
      <c r="I971" s="6">
        <v>4120</v>
      </c>
      <c r="K971" s="5" t="s">
        <v>324</v>
      </c>
      <c r="L971" s="6">
        <v>24642</v>
      </c>
    </row>
    <row r="972" spans="2:12" ht="15" customHeight="1">
      <c r="B972"/>
      <c r="C972"/>
      <c r="E972" s="5" t="s">
        <v>1316</v>
      </c>
      <c r="F972" s="6">
        <v>2199</v>
      </c>
      <c r="H972" s="5" t="s">
        <v>1316</v>
      </c>
      <c r="I972" s="6">
        <v>4285</v>
      </c>
      <c r="K972" s="5" t="s">
        <v>4921</v>
      </c>
      <c r="L972" s="6">
        <v>13506</v>
      </c>
    </row>
    <row r="973" spans="2:12" ht="15" customHeight="1">
      <c r="B973"/>
      <c r="C973"/>
      <c r="E973" s="5" t="s">
        <v>327</v>
      </c>
      <c r="F973" s="6">
        <v>24731</v>
      </c>
      <c r="H973" s="5" t="s">
        <v>327</v>
      </c>
      <c r="I973" s="6">
        <v>27369</v>
      </c>
      <c r="K973" s="5" t="s">
        <v>4922</v>
      </c>
      <c r="L973" s="6">
        <v>15167</v>
      </c>
    </row>
    <row r="974" spans="2:12" ht="15" customHeight="1">
      <c r="B974"/>
      <c r="C974"/>
      <c r="E974" s="5" t="s">
        <v>7297</v>
      </c>
      <c r="F974" s="6">
        <v>9099</v>
      </c>
      <c r="H974" s="5" t="s">
        <v>7297</v>
      </c>
      <c r="I974" s="6">
        <v>9099</v>
      </c>
      <c r="K974" s="5" t="s">
        <v>4923</v>
      </c>
      <c r="L974" s="6">
        <v>8376</v>
      </c>
    </row>
    <row r="975" spans="2:12" ht="15" customHeight="1">
      <c r="B975"/>
      <c r="C975"/>
      <c r="E975" s="5" t="s">
        <v>2436</v>
      </c>
      <c r="F975" s="6">
        <v>28850</v>
      </c>
      <c r="H975" s="5" t="s">
        <v>2436</v>
      </c>
      <c r="I975" s="6">
        <v>28850</v>
      </c>
      <c r="K975" s="5" t="s">
        <v>4924</v>
      </c>
      <c r="L975" s="6">
        <v>8048</v>
      </c>
    </row>
    <row r="976" spans="2:12" ht="15" customHeight="1">
      <c r="B976"/>
      <c r="C976"/>
      <c r="E976" s="5" t="s">
        <v>3146</v>
      </c>
      <c r="F976" s="6">
        <v>6276</v>
      </c>
      <c r="H976" s="5" t="s">
        <v>3146</v>
      </c>
      <c r="I976" s="6">
        <v>8029</v>
      </c>
      <c r="K976" s="5" t="s">
        <v>1994</v>
      </c>
      <c r="L976" s="6">
        <v>1572</v>
      </c>
    </row>
    <row r="977" spans="2:12" ht="15" customHeight="1">
      <c r="B977"/>
      <c r="C977"/>
      <c r="E977" s="5" t="s">
        <v>10080</v>
      </c>
      <c r="F977" s="6">
        <v>8822</v>
      </c>
      <c r="H977" s="5" t="s">
        <v>10080</v>
      </c>
      <c r="I977" s="6">
        <v>8822</v>
      </c>
      <c r="K977" s="5" t="s">
        <v>9625</v>
      </c>
      <c r="L977" s="6">
        <v>13818</v>
      </c>
    </row>
    <row r="978" spans="2:12" ht="15" customHeight="1">
      <c r="B978"/>
      <c r="C978"/>
      <c r="E978" s="5" t="s">
        <v>9626</v>
      </c>
      <c r="F978" s="6">
        <v>41488</v>
      </c>
      <c r="H978" s="5" t="s">
        <v>9626</v>
      </c>
      <c r="I978" s="6">
        <v>41488</v>
      </c>
      <c r="K978" s="5" t="s">
        <v>1314</v>
      </c>
      <c r="L978" s="6">
        <v>21086</v>
      </c>
    </row>
    <row r="979" spans="2:12" ht="15" customHeight="1">
      <c r="B979"/>
      <c r="C979"/>
      <c r="E979" s="5" t="s">
        <v>7298</v>
      </c>
      <c r="F979" s="6">
        <v>6647</v>
      </c>
      <c r="H979" s="5" t="s">
        <v>7298</v>
      </c>
      <c r="I979" s="6">
        <v>6647</v>
      </c>
      <c r="K979" s="5" t="s">
        <v>1995</v>
      </c>
      <c r="L979" s="6">
        <v>20954</v>
      </c>
    </row>
    <row r="980" spans="2:12" ht="15" customHeight="1">
      <c r="B980"/>
      <c r="C980"/>
      <c r="E980" s="5" t="s">
        <v>3147</v>
      </c>
      <c r="F980" s="6">
        <v>5594</v>
      </c>
      <c r="H980" s="5" t="s">
        <v>3147</v>
      </c>
      <c r="I980" s="6">
        <v>5594</v>
      </c>
      <c r="K980" s="5" t="s">
        <v>325</v>
      </c>
      <c r="L980" s="6">
        <v>17210</v>
      </c>
    </row>
    <row r="981" spans="2:12" ht="15" customHeight="1">
      <c r="B981"/>
      <c r="C981"/>
      <c r="E981" s="5" t="s">
        <v>4313</v>
      </c>
      <c r="F981" s="6">
        <v>5885</v>
      </c>
      <c r="H981" s="5" t="s">
        <v>4313</v>
      </c>
      <c r="I981" s="6">
        <v>5885</v>
      </c>
      <c r="K981" s="5" t="s">
        <v>10522</v>
      </c>
      <c r="L981" s="6">
        <v>3173</v>
      </c>
    </row>
    <row r="982" spans="2:12" ht="15" customHeight="1">
      <c r="B982"/>
      <c r="C982"/>
      <c r="E982" s="5" t="s">
        <v>8784</v>
      </c>
      <c r="F982" s="6">
        <v>19247</v>
      </c>
      <c r="H982" s="5" t="s">
        <v>8784</v>
      </c>
      <c r="I982" s="6">
        <v>19247</v>
      </c>
      <c r="K982" s="5" t="s">
        <v>2801</v>
      </c>
      <c r="L982" s="6">
        <v>11780</v>
      </c>
    </row>
    <row r="983" spans="2:12" ht="15" customHeight="1">
      <c r="B983"/>
      <c r="C983"/>
      <c r="E983" s="5" t="s">
        <v>8785</v>
      </c>
      <c r="F983" s="6">
        <v>10255</v>
      </c>
      <c r="H983" s="5" t="s">
        <v>8785</v>
      </c>
      <c r="I983" s="6">
        <v>10255</v>
      </c>
      <c r="K983" s="5" t="s">
        <v>2167</v>
      </c>
      <c r="L983" s="6">
        <v>6445</v>
      </c>
    </row>
    <row r="984" spans="2:12" ht="15" customHeight="1">
      <c r="B984"/>
      <c r="C984"/>
      <c r="E984" s="5" t="s">
        <v>895</v>
      </c>
      <c r="F984" s="6">
        <v>2419</v>
      </c>
      <c r="H984" s="5" t="s">
        <v>895</v>
      </c>
      <c r="I984" s="6">
        <v>2419</v>
      </c>
      <c r="K984" s="5" t="s">
        <v>3601</v>
      </c>
      <c r="L984" s="6">
        <v>11467</v>
      </c>
    </row>
    <row r="985" spans="2:12" ht="15" customHeight="1">
      <c r="B985"/>
      <c r="C985"/>
      <c r="E985" s="5" t="s">
        <v>7299</v>
      </c>
      <c r="F985" s="6">
        <v>11317</v>
      </c>
      <c r="H985" s="5" t="s">
        <v>7299</v>
      </c>
      <c r="I985" s="6">
        <v>11317</v>
      </c>
      <c r="K985" s="5" t="s">
        <v>3602</v>
      </c>
      <c r="L985" s="6">
        <v>6733</v>
      </c>
    </row>
    <row r="986" spans="2:12" ht="15" customHeight="1">
      <c r="B986"/>
      <c r="C986"/>
      <c r="E986" s="5" t="s">
        <v>328</v>
      </c>
      <c r="F986" s="6">
        <v>3521</v>
      </c>
      <c r="H986" s="5" t="s">
        <v>328</v>
      </c>
      <c r="I986" s="6">
        <v>3521</v>
      </c>
      <c r="K986" s="5" t="s">
        <v>2802</v>
      </c>
      <c r="L986" s="6">
        <v>29247</v>
      </c>
    </row>
    <row r="987" spans="2:12" ht="15" customHeight="1">
      <c r="B987"/>
      <c r="C987"/>
      <c r="E987" s="5" t="s">
        <v>8786</v>
      </c>
      <c r="F987" s="6">
        <v>12877</v>
      </c>
      <c r="H987" s="5" t="s">
        <v>8786</v>
      </c>
      <c r="I987" s="6">
        <v>12877</v>
      </c>
      <c r="K987" s="5" t="s">
        <v>8778</v>
      </c>
      <c r="L987" s="6">
        <v>3113</v>
      </c>
    </row>
    <row r="988" spans="2:12" ht="15" customHeight="1">
      <c r="B988"/>
      <c r="C988"/>
      <c r="E988" s="5" t="s">
        <v>896</v>
      </c>
      <c r="F988" s="6">
        <v>15077</v>
      </c>
      <c r="H988" s="5" t="s">
        <v>896</v>
      </c>
      <c r="I988" s="6">
        <v>15077</v>
      </c>
      <c r="K988" s="5" t="s">
        <v>7292</v>
      </c>
      <c r="L988" s="6">
        <v>10819</v>
      </c>
    </row>
    <row r="989" spans="2:12" ht="15" customHeight="1">
      <c r="B989"/>
      <c r="C989"/>
      <c r="E989" s="5" t="s">
        <v>3604</v>
      </c>
      <c r="F989" s="6">
        <v>4617</v>
      </c>
      <c r="H989" s="5" t="s">
        <v>3604</v>
      </c>
      <c r="I989" s="6">
        <v>4617</v>
      </c>
      <c r="K989" s="5" t="s">
        <v>7293</v>
      </c>
      <c r="L989" s="6">
        <v>3916</v>
      </c>
    </row>
    <row r="990" spans="2:12" ht="15" customHeight="1">
      <c r="B990"/>
      <c r="C990"/>
      <c r="E990" s="5" t="s">
        <v>4314</v>
      </c>
      <c r="F990" s="6">
        <v>15051</v>
      </c>
      <c r="H990" s="5" t="s">
        <v>4314</v>
      </c>
      <c r="I990" s="6">
        <v>28943</v>
      </c>
      <c r="K990" s="5" t="s">
        <v>7294</v>
      </c>
      <c r="L990" s="6">
        <v>28208</v>
      </c>
    </row>
    <row r="991" spans="2:12" ht="15" customHeight="1">
      <c r="B991"/>
      <c r="C991"/>
      <c r="E991" s="5" t="s">
        <v>9627</v>
      </c>
      <c r="F991" s="6">
        <v>10555</v>
      </c>
      <c r="H991" s="5" t="s">
        <v>9627</v>
      </c>
      <c r="I991" s="6">
        <v>13782</v>
      </c>
      <c r="K991" s="5" t="s">
        <v>7295</v>
      </c>
      <c r="L991" s="6">
        <v>4002</v>
      </c>
    </row>
    <row r="992" spans="2:12" ht="15" customHeight="1">
      <c r="B992"/>
      <c r="C992"/>
      <c r="E992" s="5" t="s">
        <v>10523</v>
      </c>
      <c r="F992" s="6">
        <v>4807</v>
      </c>
      <c r="H992" s="5" t="s">
        <v>10523</v>
      </c>
      <c r="I992" s="6">
        <v>4807</v>
      </c>
      <c r="K992" s="5" t="s">
        <v>890</v>
      </c>
      <c r="L992" s="6">
        <v>4657</v>
      </c>
    </row>
    <row r="993" spans="2:12" ht="15" customHeight="1">
      <c r="B993"/>
      <c r="C993"/>
      <c r="E993" s="5" t="s">
        <v>10524</v>
      </c>
      <c r="F993" s="6">
        <v>6928</v>
      </c>
      <c r="H993" s="5" t="s">
        <v>10524</v>
      </c>
      <c r="I993" s="6">
        <v>6928</v>
      </c>
      <c r="K993" s="5" t="s">
        <v>326</v>
      </c>
      <c r="L993" s="6">
        <v>2207</v>
      </c>
    </row>
    <row r="994" spans="2:12" ht="15" customHeight="1">
      <c r="B994"/>
      <c r="C994"/>
      <c r="E994" s="5" t="s">
        <v>9628</v>
      </c>
      <c r="F994" s="6">
        <v>4499</v>
      </c>
      <c r="H994" s="5" t="s">
        <v>9628</v>
      </c>
      <c r="I994" s="6">
        <v>4499</v>
      </c>
      <c r="K994" s="5" t="s">
        <v>891</v>
      </c>
      <c r="L994" s="6">
        <v>5716</v>
      </c>
    </row>
    <row r="995" spans="2:12" ht="15" customHeight="1">
      <c r="B995"/>
      <c r="C995"/>
      <c r="E995" s="5" t="s">
        <v>7300</v>
      </c>
      <c r="F995" s="6">
        <v>4369</v>
      </c>
      <c r="H995" s="5" t="s">
        <v>7300</v>
      </c>
      <c r="I995" s="6">
        <v>4369</v>
      </c>
      <c r="K995" s="5" t="s">
        <v>3603</v>
      </c>
      <c r="L995" s="6">
        <v>27515</v>
      </c>
    </row>
    <row r="996" spans="2:12" ht="15" customHeight="1">
      <c r="B996"/>
      <c r="C996"/>
      <c r="E996" s="5" t="s">
        <v>8564</v>
      </c>
      <c r="F996" s="6">
        <v>4260</v>
      </c>
      <c r="H996" s="5" t="s">
        <v>8564</v>
      </c>
      <c r="I996" s="6">
        <v>4260</v>
      </c>
      <c r="K996" s="5" t="s">
        <v>2803</v>
      </c>
      <c r="L996" s="6">
        <v>11392</v>
      </c>
    </row>
    <row r="997" spans="2:12" ht="15" customHeight="1">
      <c r="B997"/>
      <c r="C997"/>
      <c r="E997" s="5" t="s">
        <v>4760</v>
      </c>
      <c r="F997" s="6">
        <v>31940</v>
      </c>
      <c r="H997" s="5" t="s">
        <v>4760</v>
      </c>
      <c r="I997" s="6">
        <v>31940</v>
      </c>
      <c r="K997" s="5" t="s">
        <v>4925</v>
      </c>
      <c r="L997" s="6">
        <v>33027</v>
      </c>
    </row>
    <row r="998" spans="2:12" ht="15" customHeight="1">
      <c r="B998"/>
      <c r="C998"/>
      <c r="E998" s="5" t="s">
        <v>8787</v>
      </c>
      <c r="F998" s="6">
        <v>31303</v>
      </c>
      <c r="H998" s="5" t="s">
        <v>8787</v>
      </c>
      <c r="I998" s="6">
        <v>43093</v>
      </c>
      <c r="K998" s="5" t="s">
        <v>8779</v>
      </c>
      <c r="L998" s="6">
        <v>6388</v>
      </c>
    </row>
    <row r="999" spans="2:12" ht="15" customHeight="1">
      <c r="B999"/>
      <c r="C999"/>
      <c r="E999" s="5" t="s">
        <v>3148</v>
      </c>
      <c r="F999" s="6">
        <v>4675</v>
      </c>
      <c r="H999" s="5" t="s">
        <v>3148</v>
      </c>
      <c r="I999" s="6">
        <v>5405</v>
      </c>
      <c r="K999" s="5" t="s">
        <v>8780</v>
      </c>
      <c r="L999" s="6">
        <v>13752</v>
      </c>
    </row>
    <row r="1000" spans="2:12" ht="15" customHeight="1">
      <c r="B1000"/>
      <c r="C1000"/>
      <c r="E1000" s="5" t="s">
        <v>8788</v>
      </c>
      <c r="F1000" s="6">
        <v>10649</v>
      </c>
      <c r="H1000" s="5" t="s">
        <v>8788</v>
      </c>
      <c r="I1000" s="6">
        <v>10649</v>
      </c>
      <c r="K1000" s="5" t="s">
        <v>892</v>
      </c>
      <c r="L1000" s="6">
        <v>1599</v>
      </c>
    </row>
    <row r="1001" spans="2:12" ht="15" customHeight="1">
      <c r="B1001"/>
      <c r="C1001"/>
      <c r="E1001" s="5" t="s">
        <v>8789</v>
      </c>
      <c r="F1001" s="6">
        <v>20836</v>
      </c>
      <c r="H1001" s="5" t="s">
        <v>8789</v>
      </c>
      <c r="I1001" s="6">
        <v>20836</v>
      </c>
      <c r="K1001" s="5" t="s">
        <v>893</v>
      </c>
      <c r="L1001" s="6">
        <v>3126</v>
      </c>
    </row>
    <row r="1002" spans="2:12" ht="15" customHeight="1">
      <c r="B1002"/>
      <c r="C1002"/>
      <c r="E1002" s="5" t="s">
        <v>897</v>
      </c>
      <c r="F1002" s="6">
        <v>7724</v>
      </c>
      <c r="H1002" s="5" t="s">
        <v>897</v>
      </c>
      <c r="I1002" s="6">
        <v>7724</v>
      </c>
      <c r="K1002" s="5" t="s">
        <v>8781</v>
      </c>
      <c r="L1002" s="6">
        <v>7972</v>
      </c>
    </row>
    <row r="1003" spans="2:12" ht="15" customHeight="1">
      <c r="B1003"/>
      <c r="C1003"/>
      <c r="E1003" s="5" t="s">
        <v>329</v>
      </c>
      <c r="F1003" s="6">
        <v>23411</v>
      </c>
      <c r="H1003" s="5" t="s">
        <v>329</v>
      </c>
      <c r="I1003" s="6">
        <v>23411</v>
      </c>
      <c r="K1003" s="5" t="s">
        <v>8782</v>
      </c>
      <c r="L1003" s="6">
        <v>28890</v>
      </c>
    </row>
    <row r="1004" spans="2:12" ht="15" customHeight="1">
      <c r="B1004"/>
      <c r="C1004"/>
      <c r="E1004" s="5" t="s">
        <v>8790</v>
      </c>
      <c r="F1004" s="6">
        <v>21401</v>
      </c>
      <c r="H1004" s="5" t="s">
        <v>8790</v>
      </c>
      <c r="I1004" s="6">
        <v>60751</v>
      </c>
      <c r="K1004" s="5" t="s">
        <v>894</v>
      </c>
      <c r="L1004" s="6">
        <v>19596</v>
      </c>
    </row>
    <row r="1005" spans="2:12" ht="15" customHeight="1">
      <c r="B1005"/>
      <c r="C1005"/>
      <c r="E1005" s="5" t="s">
        <v>7301</v>
      </c>
      <c r="F1005" s="6">
        <v>4538</v>
      </c>
      <c r="H1005" s="5" t="s">
        <v>7301</v>
      </c>
      <c r="I1005" s="6">
        <v>4538</v>
      </c>
      <c r="K1005" s="5" t="s">
        <v>10235</v>
      </c>
      <c r="L1005" s="6">
        <v>15095</v>
      </c>
    </row>
    <row r="1006" spans="2:12" ht="15" customHeight="1">
      <c r="B1006"/>
      <c r="C1006"/>
      <c r="E1006" s="5" t="s">
        <v>7302</v>
      </c>
      <c r="F1006" s="6">
        <v>24692</v>
      </c>
      <c r="H1006" s="5" t="s">
        <v>7302</v>
      </c>
      <c r="I1006" s="6">
        <v>24692</v>
      </c>
      <c r="K1006" s="5" t="s">
        <v>8783</v>
      </c>
      <c r="L1006" s="6">
        <v>69500</v>
      </c>
    </row>
    <row r="1007" spans="2:12" ht="15" customHeight="1">
      <c r="B1007"/>
      <c r="C1007"/>
      <c r="E1007" s="5" t="s">
        <v>7303</v>
      </c>
      <c r="F1007" s="6">
        <v>13331</v>
      </c>
      <c r="H1007" s="5" t="s">
        <v>7303</v>
      </c>
      <c r="I1007" s="6">
        <v>13331</v>
      </c>
      <c r="K1007" s="5" t="s">
        <v>10236</v>
      </c>
      <c r="L1007" s="6">
        <v>26566</v>
      </c>
    </row>
    <row r="1008" spans="2:12" ht="15" customHeight="1">
      <c r="B1008"/>
      <c r="C1008"/>
      <c r="E1008" s="5" t="s">
        <v>8791</v>
      </c>
      <c r="F1008" s="6">
        <v>1328</v>
      </c>
      <c r="H1008" s="5" t="s">
        <v>8791</v>
      </c>
      <c r="I1008" s="6">
        <v>4644</v>
      </c>
      <c r="K1008" s="5" t="s">
        <v>10237</v>
      </c>
      <c r="L1008" s="6">
        <v>28154</v>
      </c>
    </row>
    <row r="1009" spans="2:12" ht="15" customHeight="1">
      <c r="B1009"/>
      <c r="C1009"/>
      <c r="E1009" s="5" t="s">
        <v>898</v>
      </c>
      <c r="F1009" s="6">
        <v>4675</v>
      </c>
      <c r="H1009" s="5" t="s">
        <v>898</v>
      </c>
      <c r="I1009" s="6">
        <v>4675</v>
      </c>
      <c r="K1009" s="5" t="s">
        <v>10238</v>
      </c>
      <c r="L1009" s="6">
        <v>29746</v>
      </c>
    </row>
    <row r="1010" spans="2:12" ht="15" customHeight="1">
      <c r="B1010"/>
      <c r="C1010"/>
      <c r="E1010" s="5" t="s">
        <v>10081</v>
      </c>
      <c r="F1010" s="6">
        <v>186337</v>
      </c>
      <c r="H1010" s="5" t="s">
        <v>10081</v>
      </c>
      <c r="I1010" s="6">
        <v>186337</v>
      </c>
      <c r="K1010" s="5" t="s">
        <v>7296</v>
      </c>
      <c r="L1010" s="6">
        <v>10929</v>
      </c>
    </row>
    <row r="1011" spans="2:12" ht="15" customHeight="1">
      <c r="B1011"/>
      <c r="C1011"/>
      <c r="E1011" s="5" t="s">
        <v>330</v>
      </c>
      <c r="F1011" s="6">
        <v>15218</v>
      </c>
      <c r="H1011" s="5" t="s">
        <v>330</v>
      </c>
      <c r="I1011" s="6">
        <v>15218</v>
      </c>
      <c r="K1011" s="5" t="s">
        <v>3144</v>
      </c>
      <c r="L1011" s="6">
        <v>25828</v>
      </c>
    </row>
    <row r="1012" spans="2:12" ht="15" customHeight="1">
      <c r="B1012"/>
      <c r="C1012"/>
      <c r="E1012" s="5" t="s">
        <v>331</v>
      </c>
      <c r="F1012" s="6">
        <v>11734</v>
      </c>
      <c r="H1012" s="5" t="s">
        <v>331</v>
      </c>
      <c r="I1012" s="6">
        <v>11734</v>
      </c>
      <c r="K1012" s="5" t="s">
        <v>3145</v>
      </c>
      <c r="L1012" s="6">
        <v>172995</v>
      </c>
    </row>
    <row r="1013" spans="2:12" ht="15" customHeight="1">
      <c r="B1013"/>
      <c r="C1013"/>
      <c r="E1013" s="5" t="s">
        <v>7304</v>
      </c>
      <c r="F1013" s="6">
        <v>2917</v>
      </c>
      <c r="H1013" s="5" t="s">
        <v>7304</v>
      </c>
      <c r="I1013" s="6">
        <v>2917</v>
      </c>
      <c r="K1013" s="5" t="s">
        <v>1315</v>
      </c>
      <c r="L1013" s="6">
        <v>5214</v>
      </c>
    </row>
    <row r="1014" spans="2:12" ht="15" customHeight="1">
      <c r="B1014"/>
      <c r="C1014"/>
      <c r="E1014" s="5" t="s">
        <v>332</v>
      </c>
      <c r="F1014" s="6">
        <v>41455</v>
      </c>
      <c r="H1014" s="5" t="s">
        <v>332</v>
      </c>
      <c r="I1014" s="6">
        <v>41455</v>
      </c>
      <c r="K1014" s="5" t="s">
        <v>4926</v>
      </c>
      <c r="L1014" s="6">
        <v>4120</v>
      </c>
    </row>
    <row r="1015" spans="2:12" ht="15" customHeight="1">
      <c r="B1015"/>
      <c r="C1015"/>
      <c r="E1015" s="5" t="s">
        <v>9629</v>
      </c>
      <c r="F1015" s="6">
        <v>11793</v>
      </c>
      <c r="H1015" s="5" t="s">
        <v>9629</v>
      </c>
      <c r="I1015" s="6">
        <v>15968</v>
      </c>
      <c r="K1015" s="5" t="s">
        <v>1316</v>
      </c>
      <c r="L1015" s="6">
        <v>4285</v>
      </c>
    </row>
    <row r="1016" spans="2:12" ht="15" customHeight="1">
      <c r="B1016"/>
      <c r="C1016"/>
      <c r="E1016" s="5" t="s">
        <v>7305</v>
      </c>
      <c r="F1016" s="6">
        <v>4498</v>
      </c>
      <c r="H1016" s="5" t="s">
        <v>7305</v>
      </c>
      <c r="I1016" s="6">
        <v>4498</v>
      </c>
      <c r="K1016" s="5" t="s">
        <v>327</v>
      </c>
      <c r="L1016" s="6">
        <v>27369</v>
      </c>
    </row>
    <row r="1017" spans="2:12" ht="15" customHeight="1">
      <c r="B1017"/>
      <c r="C1017"/>
      <c r="E1017" s="5" t="s">
        <v>7306</v>
      </c>
      <c r="F1017" s="6">
        <v>27361</v>
      </c>
      <c r="H1017" s="5" t="s">
        <v>7306</v>
      </c>
      <c r="I1017" s="6">
        <v>27361</v>
      </c>
      <c r="K1017" s="5" t="s">
        <v>7297</v>
      </c>
      <c r="L1017" s="6">
        <v>9099</v>
      </c>
    </row>
    <row r="1018" spans="2:12" ht="15" customHeight="1">
      <c r="B1018"/>
      <c r="C1018"/>
      <c r="E1018" s="5" t="s">
        <v>2437</v>
      </c>
      <c r="F1018" s="6">
        <v>21092</v>
      </c>
      <c r="H1018" s="5" t="s">
        <v>2437</v>
      </c>
      <c r="I1018" s="6">
        <v>21092</v>
      </c>
      <c r="K1018" s="5" t="s">
        <v>2436</v>
      </c>
      <c r="L1018" s="6">
        <v>28850</v>
      </c>
    </row>
    <row r="1019" spans="2:12" ht="15" customHeight="1">
      <c r="B1019"/>
      <c r="C1019"/>
      <c r="E1019" s="5" t="s">
        <v>10525</v>
      </c>
      <c r="F1019" s="6">
        <v>2402</v>
      </c>
      <c r="H1019" s="5" t="s">
        <v>10525</v>
      </c>
      <c r="I1019" s="6">
        <v>2402</v>
      </c>
      <c r="K1019" s="5" t="s">
        <v>3146</v>
      </c>
      <c r="L1019" s="6">
        <v>8029</v>
      </c>
    </row>
    <row r="1020" spans="2:12" ht="15" customHeight="1">
      <c r="B1020"/>
      <c r="C1020"/>
      <c r="E1020" s="5" t="s">
        <v>899</v>
      </c>
      <c r="F1020" s="6">
        <v>9368</v>
      </c>
      <c r="H1020" s="5" t="s">
        <v>899</v>
      </c>
      <c r="I1020" s="6">
        <v>9368</v>
      </c>
      <c r="K1020" s="5" t="s">
        <v>10080</v>
      </c>
      <c r="L1020" s="6">
        <v>8822</v>
      </c>
    </row>
    <row r="1021" spans="2:12" ht="15" customHeight="1">
      <c r="B1021"/>
      <c r="C1021"/>
      <c r="E1021" s="5" t="s">
        <v>3149</v>
      </c>
      <c r="F1021" s="6">
        <v>6802</v>
      </c>
      <c r="H1021" s="5" t="s">
        <v>3149</v>
      </c>
      <c r="I1021" s="6">
        <v>6802</v>
      </c>
      <c r="K1021" s="5" t="s">
        <v>9626</v>
      </c>
      <c r="L1021" s="6">
        <v>41488</v>
      </c>
    </row>
    <row r="1022" spans="2:12" ht="15" customHeight="1">
      <c r="B1022"/>
      <c r="C1022"/>
      <c r="E1022" s="5" t="s">
        <v>2804</v>
      </c>
      <c r="F1022" s="6">
        <v>37848</v>
      </c>
      <c r="H1022" s="5" t="s">
        <v>2804</v>
      </c>
      <c r="I1022" s="6">
        <v>37848</v>
      </c>
      <c r="K1022" s="5" t="s">
        <v>7298</v>
      </c>
      <c r="L1022" s="6">
        <v>6647</v>
      </c>
    </row>
    <row r="1023" spans="2:12" ht="15" customHeight="1">
      <c r="B1023"/>
      <c r="C1023"/>
      <c r="E1023" s="5" t="s">
        <v>2168</v>
      </c>
      <c r="F1023" s="6">
        <v>31377</v>
      </c>
      <c r="H1023" s="5" t="s">
        <v>2168</v>
      </c>
      <c r="I1023" s="6">
        <v>31377</v>
      </c>
      <c r="K1023" s="5" t="s">
        <v>3147</v>
      </c>
      <c r="L1023" s="6">
        <v>5594</v>
      </c>
    </row>
    <row r="1024" spans="2:12" ht="15" customHeight="1">
      <c r="B1024"/>
      <c r="C1024"/>
      <c r="E1024" s="5" t="s">
        <v>2169</v>
      </c>
      <c r="F1024" s="6">
        <v>11879</v>
      </c>
      <c r="H1024" s="5" t="s">
        <v>2169</v>
      </c>
      <c r="I1024" s="6">
        <v>11879</v>
      </c>
      <c r="K1024" s="5" t="s">
        <v>4313</v>
      </c>
      <c r="L1024" s="6">
        <v>7193</v>
      </c>
    </row>
    <row r="1025" spans="2:12" ht="15" customHeight="1">
      <c r="B1025"/>
      <c r="C1025"/>
      <c r="E1025" s="5" t="s">
        <v>7307</v>
      </c>
      <c r="F1025" s="6">
        <v>3415</v>
      </c>
      <c r="H1025" s="5" t="s">
        <v>7307</v>
      </c>
      <c r="I1025" s="6">
        <v>3415</v>
      </c>
      <c r="K1025" s="5" t="s">
        <v>8784</v>
      </c>
      <c r="L1025" s="6">
        <v>25630</v>
      </c>
    </row>
    <row r="1026" spans="2:12" ht="15" customHeight="1">
      <c r="B1026"/>
      <c r="C1026"/>
      <c r="E1026" s="5" t="s">
        <v>1317</v>
      </c>
      <c r="F1026" s="6">
        <v>9012</v>
      </c>
      <c r="H1026" s="5" t="s">
        <v>1317</v>
      </c>
      <c r="I1026" s="6">
        <v>11917</v>
      </c>
      <c r="K1026" s="5" t="s">
        <v>8785</v>
      </c>
      <c r="L1026" s="6">
        <v>12140</v>
      </c>
    </row>
    <row r="1027" spans="2:12" ht="15" customHeight="1">
      <c r="B1027"/>
      <c r="C1027"/>
      <c r="E1027" s="5" t="s">
        <v>2805</v>
      </c>
      <c r="F1027" s="6">
        <v>6463</v>
      </c>
      <c r="H1027" s="5" t="s">
        <v>2805</v>
      </c>
      <c r="I1027" s="6">
        <v>6463</v>
      </c>
      <c r="K1027" s="5" t="s">
        <v>895</v>
      </c>
      <c r="L1027" s="6">
        <v>2419</v>
      </c>
    </row>
    <row r="1028" spans="2:12" ht="15" customHeight="1">
      <c r="B1028"/>
      <c r="C1028"/>
      <c r="E1028" s="5" t="s">
        <v>9464</v>
      </c>
      <c r="F1028" s="6">
        <v>59660</v>
      </c>
      <c r="H1028" s="5" t="s">
        <v>9464</v>
      </c>
      <c r="I1028" s="6">
        <v>59660</v>
      </c>
      <c r="K1028" s="5" t="s">
        <v>7299</v>
      </c>
      <c r="L1028" s="6">
        <v>11317</v>
      </c>
    </row>
    <row r="1029" spans="2:12" ht="15" customHeight="1">
      <c r="B1029"/>
      <c r="C1029"/>
      <c r="E1029" s="5" t="s">
        <v>8565</v>
      </c>
      <c r="F1029" s="6">
        <v>23854</v>
      </c>
      <c r="H1029" s="5" t="s">
        <v>8565</v>
      </c>
      <c r="I1029" s="6">
        <v>23854</v>
      </c>
      <c r="K1029" s="5" t="s">
        <v>328</v>
      </c>
      <c r="L1029" s="6">
        <v>3521</v>
      </c>
    </row>
    <row r="1030" spans="2:12" ht="15" customHeight="1">
      <c r="B1030"/>
      <c r="C1030"/>
      <c r="E1030" s="5" t="s">
        <v>8566</v>
      </c>
      <c r="F1030" s="6">
        <v>17646</v>
      </c>
      <c r="H1030" s="5" t="s">
        <v>8566</v>
      </c>
      <c r="I1030" s="6">
        <v>17646</v>
      </c>
      <c r="K1030" s="5" t="s">
        <v>8786</v>
      </c>
      <c r="L1030" s="6">
        <v>15249</v>
      </c>
    </row>
    <row r="1031" spans="2:12" ht="15" customHeight="1">
      <c r="B1031"/>
      <c r="C1031"/>
      <c r="E1031" s="5" t="s">
        <v>333</v>
      </c>
      <c r="F1031" s="6">
        <v>23410</v>
      </c>
      <c r="H1031" s="5" t="s">
        <v>333</v>
      </c>
      <c r="I1031" s="6">
        <v>23410</v>
      </c>
      <c r="K1031" s="5" t="s">
        <v>896</v>
      </c>
      <c r="L1031" s="6">
        <v>18489</v>
      </c>
    </row>
    <row r="1032" spans="2:12" ht="15" customHeight="1">
      <c r="B1032"/>
      <c r="C1032"/>
      <c r="E1032" s="5" t="s">
        <v>334</v>
      </c>
      <c r="F1032" s="6">
        <v>23888</v>
      </c>
      <c r="H1032" s="5" t="s">
        <v>334</v>
      </c>
      <c r="I1032" s="6">
        <v>23888</v>
      </c>
      <c r="K1032" s="5" t="s">
        <v>3604</v>
      </c>
      <c r="L1032" s="6">
        <v>4617</v>
      </c>
    </row>
    <row r="1033" spans="2:12" ht="15" customHeight="1">
      <c r="B1033"/>
      <c r="C1033"/>
      <c r="E1033" s="5" t="s">
        <v>2806</v>
      </c>
      <c r="F1033" s="6">
        <v>4970</v>
      </c>
      <c r="H1033" s="5" t="s">
        <v>2806</v>
      </c>
      <c r="I1033" s="6">
        <v>4970</v>
      </c>
      <c r="K1033" s="5" t="s">
        <v>4314</v>
      </c>
      <c r="L1033" s="6">
        <v>28943</v>
      </c>
    </row>
    <row r="1034" spans="2:12" ht="15" customHeight="1">
      <c r="B1034"/>
      <c r="C1034"/>
      <c r="E1034" s="5" t="s">
        <v>2807</v>
      </c>
      <c r="F1034" s="6">
        <v>3604</v>
      </c>
      <c r="H1034" s="5" t="s">
        <v>2807</v>
      </c>
      <c r="I1034" s="6">
        <v>3604</v>
      </c>
      <c r="K1034" s="5" t="s">
        <v>9627</v>
      </c>
      <c r="L1034" s="6">
        <v>13782</v>
      </c>
    </row>
    <row r="1035" spans="2:12" ht="15" customHeight="1">
      <c r="B1035"/>
      <c r="C1035"/>
      <c r="E1035" s="5" t="s">
        <v>3150</v>
      </c>
      <c r="F1035" s="6">
        <v>12559</v>
      </c>
      <c r="H1035" s="5" t="s">
        <v>3150</v>
      </c>
      <c r="I1035" s="6">
        <v>17180</v>
      </c>
      <c r="K1035" s="5" t="s">
        <v>10523</v>
      </c>
      <c r="L1035" s="6">
        <v>4807</v>
      </c>
    </row>
    <row r="1036" spans="2:12" ht="15" customHeight="1">
      <c r="B1036"/>
      <c r="C1036"/>
      <c r="E1036" s="5" t="s">
        <v>3151</v>
      </c>
      <c r="F1036" s="6">
        <v>2196</v>
      </c>
      <c r="H1036" s="5" t="s">
        <v>3151</v>
      </c>
      <c r="I1036" s="6">
        <v>2196</v>
      </c>
      <c r="K1036" s="5" t="s">
        <v>10524</v>
      </c>
      <c r="L1036" s="6">
        <v>6928</v>
      </c>
    </row>
    <row r="1037" spans="2:12" ht="15" customHeight="1">
      <c r="B1037"/>
      <c r="C1037"/>
      <c r="E1037" s="5" t="s">
        <v>10526</v>
      </c>
      <c r="F1037" s="6">
        <v>17430</v>
      </c>
      <c r="H1037" s="5" t="s">
        <v>10526</v>
      </c>
      <c r="I1037" s="6">
        <v>17430</v>
      </c>
      <c r="K1037" s="5" t="s">
        <v>9628</v>
      </c>
      <c r="L1037" s="6">
        <v>4499</v>
      </c>
    </row>
    <row r="1038" spans="2:12" ht="15" customHeight="1">
      <c r="B1038"/>
      <c r="C1038"/>
      <c r="E1038" s="5" t="s">
        <v>3152</v>
      </c>
      <c r="F1038" s="6">
        <v>2629</v>
      </c>
      <c r="H1038" s="5" t="s">
        <v>3152</v>
      </c>
      <c r="I1038" s="6">
        <v>2629</v>
      </c>
      <c r="K1038" s="5" t="s">
        <v>7300</v>
      </c>
      <c r="L1038" s="6">
        <v>4369</v>
      </c>
    </row>
    <row r="1039" spans="2:12" ht="15" customHeight="1">
      <c r="B1039"/>
      <c r="C1039"/>
      <c r="E1039" s="5" t="s">
        <v>335</v>
      </c>
      <c r="F1039" s="6">
        <v>4981</v>
      </c>
      <c r="H1039" s="5" t="s">
        <v>335</v>
      </c>
      <c r="I1039" s="6">
        <v>4981</v>
      </c>
      <c r="K1039" s="5" t="s">
        <v>8564</v>
      </c>
      <c r="L1039" s="6">
        <v>4260</v>
      </c>
    </row>
    <row r="1040" spans="2:12" ht="15" customHeight="1">
      <c r="B1040"/>
      <c r="C1040"/>
      <c r="E1040" s="5" t="s">
        <v>2170</v>
      </c>
      <c r="F1040" s="6">
        <v>42885</v>
      </c>
      <c r="H1040" s="5" t="s">
        <v>2170</v>
      </c>
      <c r="I1040" s="6">
        <v>42885</v>
      </c>
      <c r="K1040" s="5" t="s">
        <v>4760</v>
      </c>
      <c r="L1040" s="6">
        <v>86236</v>
      </c>
    </row>
    <row r="1041" spans="2:12" ht="15" customHeight="1">
      <c r="B1041"/>
      <c r="C1041"/>
      <c r="E1041" s="5" t="s">
        <v>8792</v>
      </c>
      <c r="F1041" s="6">
        <v>29070</v>
      </c>
      <c r="H1041" s="5" t="s">
        <v>8792</v>
      </c>
      <c r="I1041" s="6">
        <v>29070</v>
      </c>
      <c r="K1041" s="5" t="s">
        <v>8787</v>
      </c>
      <c r="L1041" s="6">
        <v>43093</v>
      </c>
    </row>
    <row r="1042" spans="2:12" ht="15" customHeight="1">
      <c r="B1042"/>
      <c r="C1042"/>
      <c r="E1042" s="5" t="s">
        <v>8793</v>
      </c>
      <c r="F1042" s="6">
        <v>19934</v>
      </c>
      <c r="H1042" s="5" t="s">
        <v>8793</v>
      </c>
      <c r="I1042" s="6">
        <v>19934</v>
      </c>
      <c r="K1042" s="5" t="s">
        <v>3148</v>
      </c>
      <c r="L1042" s="6">
        <v>5405</v>
      </c>
    </row>
    <row r="1043" spans="2:12" ht="15" customHeight="1">
      <c r="B1043"/>
      <c r="C1043"/>
      <c r="E1043" s="5" t="s">
        <v>2438</v>
      </c>
      <c r="F1043" s="6">
        <v>14967</v>
      </c>
      <c r="H1043" s="5" t="s">
        <v>2438</v>
      </c>
      <c r="I1043" s="6">
        <v>14967</v>
      </c>
      <c r="K1043" s="5" t="s">
        <v>8788</v>
      </c>
      <c r="L1043" s="6">
        <v>10649</v>
      </c>
    </row>
    <row r="1044" spans="2:12" ht="15" customHeight="1">
      <c r="B1044"/>
      <c r="C1044"/>
      <c r="E1044" s="5" t="s">
        <v>2439</v>
      </c>
      <c r="F1044" s="6">
        <v>33615</v>
      </c>
      <c r="H1044" s="5" t="s">
        <v>2439</v>
      </c>
      <c r="I1044" s="6">
        <v>33615</v>
      </c>
      <c r="K1044" s="5" t="s">
        <v>8789</v>
      </c>
      <c r="L1044" s="6">
        <v>20836</v>
      </c>
    </row>
    <row r="1045" spans="2:12" ht="15" customHeight="1">
      <c r="B1045"/>
      <c r="C1045"/>
      <c r="E1045" s="5" t="s">
        <v>4315</v>
      </c>
      <c r="F1045" s="6">
        <v>2821</v>
      </c>
      <c r="H1045" s="5" t="s">
        <v>4315</v>
      </c>
      <c r="I1045" s="6">
        <v>2821</v>
      </c>
      <c r="K1045" s="5" t="s">
        <v>897</v>
      </c>
      <c r="L1045" s="6">
        <v>7724</v>
      </c>
    </row>
    <row r="1046" spans="2:12" ht="15" customHeight="1">
      <c r="B1046"/>
      <c r="C1046"/>
      <c r="E1046" s="5" t="s">
        <v>8794</v>
      </c>
      <c r="F1046" s="6">
        <v>13164</v>
      </c>
      <c r="H1046" s="5" t="s">
        <v>8794</v>
      </c>
      <c r="I1046" s="6">
        <v>13164</v>
      </c>
      <c r="K1046" s="5" t="s">
        <v>329</v>
      </c>
      <c r="L1046" s="6">
        <v>23411</v>
      </c>
    </row>
    <row r="1047" spans="2:12" ht="15" customHeight="1">
      <c r="B1047"/>
      <c r="C1047"/>
      <c r="E1047" s="5" t="s">
        <v>8795</v>
      </c>
      <c r="F1047" s="6">
        <v>37512</v>
      </c>
      <c r="H1047" s="5" t="s">
        <v>8795</v>
      </c>
      <c r="I1047" s="6">
        <v>37512</v>
      </c>
      <c r="K1047" s="5" t="s">
        <v>8790</v>
      </c>
      <c r="L1047" s="6">
        <v>60751</v>
      </c>
    </row>
    <row r="1048" spans="2:12" ht="15" customHeight="1">
      <c r="B1048"/>
      <c r="C1048"/>
      <c r="E1048" s="5" t="s">
        <v>9630</v>
      </c>
      <c r="F1048" s="6">
        <v>5298</v>
      </c>
      <c r="H1048" s="5" t="s">
        <v>9630</v>
      </c>
      <c r="I1048" s="6">
        <v>5298</v>
      </c>
      <c r="K1048" s="5" t="s">
        <v>7301</v>
      </c>
      <c r="L1048" s="6">
        <v>4538</v>
      </c>
    </row>
    <row r="1049" spans="2:12" ht="15" customHeight="1">
      <c r="B1049"/>
      <c r="C1049"/>
      <c r="E1049" s="5" t="s">
        <v>3605</v>
      </c>
      <c r="F1049" s="6">
        <v>5441</v>
      </c>
      <c r="H1049" s="5" t="s">
        <v>3605</v>
      </c>
      <c r="I1049" s="6">
        <v>5441</v>
      </c>
      <c r="K1049" s="5" t="s">
        <v>7302</v>
      </c>
      <c r="L1049" s="6">
        <v>24692</v>
      </c>
    </row>
    <row r="1050" spans="2:12" ht="15" customHeight="1">
      <c r="B1050"/>
      <c r="C1050"/>
      <c r="E1050" s="5" t="s">
        <v>7308</v>
      </c>
      <c r="F1050" s="6">
        <v>8177</v>
      </c>
      <c r="H1050" s="5" t="s">
        <v>7308</v>
      </c>
      <c r="I1050" s="6">
        <v>10399</v>
      </c>
      <c r="K1050" s="5" t="s">
        <v>7303</v>
      </c>
      <c r="L1050" s="6">
        <v>13331</v>
      </c>
    </row>
    <row r="1051" spans="2:12" ht="15" customHeight="1">
      <c r="B1051"/>
      <c r="C1051"/>
      <c r="E1051" s="5" t="s">
        <v>3153</v>
      </c>
      <c r="F1051" s="6">
        <v>4106</v>
      </c>
      <c r="H1051" s="5" t="s">
        <v>3153</v>
      </c>
      <c r="I1051" s="6">
        <v>4106</v>
      </c>
      <c r="K1051" s="5" t="s">
        <v>8791</v>
      </c>
      <c r="L1051" s="6">
        <v>4644</v>
      </c>
    </row>
    <row r="1052" spans="2:12" ht="15" customHeight="1">
      <c r="B1052"/>
      <c r="C1052"/>
      <c r="E1052" s="5" t="s">
        <v>3606</v>
      </c>
      <c r="F1052" s="6">
        <v>5186</v>
      </c>
      <c r="H1052" s="5" t="s">
        <v>3606</v>
      </c>
      <c r="I1052" s="6">
        <v>5186</v>
      </c>
      <c r="K1052" s="5" t="s">
        <v>898</v>
      </c>
      <c r="L1052" s="6">
        <v>4675</v>
      </c>
    </row>
    <row r="1053" spans="2:12" ht="15" customHeight="1">
      <c r="B1053"/>
      <c r="C1053"/>
      <c r="E1053" s="5" t="s">
        <v>4761</v>
      </c>
      <c r="F1053" s="6">
        <v>1727</v>
      </c>
      <c r="H1053" s="5" t="s">
        <v>4761</v>
      </c>
      <c r="I1053" s="6">
        <v>1727</v>
      </c>
      <c r="K1053" s="5" t="s">
        <v>10081</v>
      </c>
      <c r="L1053" s="6">
        <v>186337</v>
      </c>
    </row>
    <row r="1054" spans="2:12" ht="15" customHeight="1">
      <c r="B1054"/>
      <c r="C1054"/>
      <c r="E1054" s="5" t="s">
        <v>8796</v>
      </c>
      <c r="F1054" s="6">
        <v>13416</v>
      </c>
      <c r="H1054" s="5" t="s">
        <v>8796</v>
      </c>
      <c r="I1054" s="6">
        <v>30067</v>
      </c>
      <c r="K1054" s="5" t="s">
        <v>330</v>
      </c>
      <c r="L1054" s="6">
        <v>15218</v>
      </c>
    </row>
    <row r="1055" spans="2:12" ht="15" customHeight="1">
      <c r="B1055"/>
      <c r="C1055"/>
      <c r="E1055" s="5" t="s">
        <v>3154</v>
      </c>
      <c r="F1055" s="6">
        <v>836</v>
      </c>
      <c r="H1055" s="5" t="s">
        <v>3154</v>
      </c>
      <c r="I1055" s="6">
        <v>836</v>
      </c>
      <c r="K1055" s="5" t="s">
        <v>331</v>
      </c>
      <c r="L1055" s="6">
        <v>14752</v>
      </c>
    </row>
    <row r="1056" spans="2:12" ht="15" customHeight="1">
      <c r="B1056"/>
      <c r="C1056"/>
      <c r="E1056" s="5" t="s">
        <v>336</v>
      </c>
      <c r="F1056" s="6">
        <v>23284</v>
      </c>
      <c r="H1056" s="5" t="s">
        <v>336</v>
      </c>
      <c r="I1056" s="6">
        <v>23284</v>
      </c>
      <c r="K1056" s="5" t="s">
        <v>7304</v>
      </c>
      <c r="L1056" s="6">
        <v>2917</v>
      </c>
    </row>
    <row r="1057" spans="2:12" ht="15" customHeight="1">
      <c r="B1057"/>
      <c r="C1057"/>
      <c r="E1057" s="5" t="s">
        <v>7309</v>
      </c>
      <c r="F1057" s="6">
        <v>28056</v>
      </c>
      <c r="H1057" s="5" t="s">
        <v>7309</v>
      </c>
      <c r="I1057" s="6">
        <v>28056</v>
      </c>
      <c r="K1057" s="5" t="s">
        <v>332</v>
      </c>
      <c r="L1057" s="6">
        <v>41455</v>
      </c>
    </row>
    <row r="1058" spans="2:12" ht="15" customHeight="1">
      <c r="B1058"/>
      <c r="C1058"/>
      <c r="E1058" s="5" t="s">
        <v>4927</v>
      </c>
      <c r="F1058" s="6">
        <v>7750</v>
      </c>
      <c r="H1058" s="5" t="s">
        <v>4927</v>
      </c>
      <c r="I1058" s="6">
        <v>13828</v>
      </c>
      <c r="K1058" s="5" t="s">
        <v>9629</v>
      </c>
      <c r="L1058" s="6">
        <v>15968</v>
      </c>
    </row>
    <row r="1059" spans="2:12" ht="15" customHeight="1">
      <c r="B1059"/>
      <c r="C1059"/>
      <c r="E1059" s="5" t="s">
        <v>3155</v>
      </c>
      <c r="F1059" s="6">
        <v>2578</v>
      </c>
      <c r="H1059" s="5" t="s">
        <v>3155</v>
      </c>
      <c r="I1059" s="6">
        <v>2578</v>
      </c>
      <c r="K1059" s="5" t="s">
        <v>7305</v>
      </c>
      <c r="L1059" s="6">
        <v>4498</v>
      </c>
    </row>
    <row r="1060" spans="2:12" ht="15" customHeight="1">
      <c r="B1060"/>
      <c r="C1060"/>
      <c r="E1060" s="5" t="s">
        <v>6717</v>
      </c>
      <c r="F1060" s="6">
        <v>23498</v>
      </c>
      <c r="H1060" s="5" t="s">
        <v>6717</v>
      </c>
      <c r="I1060" s="6">
        <v>23498</v>
      </c>
      <c r="K1060" s="5" t="s">
        <v>7306</v>
      </c>
      <c r="L1060" s="6">
        <v>27361</v>
      </c>
    </row>
    <row r="1061" spans="2:12" ht="15" customHeight="1">
      <c r="B1061"/>
      <c r="C1061"/>
      <c r="E1061" s="5" t="s">
        <v>7310</v>
      </c>
      <c r="F1061" s="6">
        <v>7142</v>
      </c>
      <c r="H1061" s="5" t="s">
        <v>7310</v>
      </c>
      <c r="I1061" s="6">
        <v>7142</v>
      </c>
      <c r="K1061" s="5" t="s">
        <v>2437</v>
      </c>
      <c r="L1061" s="6">
        <v>21092</v>
      </c>
    </row>
    <row r="1062" spans="2:12" ht="15" customHeight="1">
      <c r="B1062"/>
      <c r="C1062"/>
      <c r="E1062" s="5" t="s">
        <v>3156</v>
      </c>
      <c r="F1062" s="6">
        <v>9934</v>
      </c>
      <c r="H1062" s="5" t="s">
        <v>3156</v>
      </c>
      <c r="I1062" s="6">
        <v>13598</v>
      </c>
      <c r="K1062" s="5" t="s">
        <v>10525</v>
      </c>
      <c r="L1062" s="6">
        <v>2402</v>
      </c>
    </row>
    <row r="1063" spans="2:12" ht="15" customHeight="1">
      <c r="B1063"/>
      <c r="C1063"/>
      <c r="E1063" s="5" t="s">
        <v>337</v>
      </c>
      <c r="F1063" s="6">
        <v>16460</v>
      </c>
      <c r="H1063" s="5" t="s">
        <v>337</v>
      </c>
      <c r="I1063" s="6">
        <v>16460</v>
      </c>
      <c r="K1063" s="5" t="s">
        <v>899</v>
      </c>
      <c r="L1063" s="6">
        <v>9368</v>
      </c>
    </row>
    <row r="1064" spans="2:12" ht="15" customHeight="1">
      <c r="B1064"/>
      <c r="C1064"/>
      <c r="E1064" s="5" t="s">
        <v>3157</v>
      </c>
      <c r="F1064" s="6">
        <v>904</v>
      </c>
      <c r="H1064" s="5" t="s">
        <v>3157</v>
      </c>
      <c r="I1064" s="6">
        <v>2291</v>
      </c>
      <c r="K1064" s="5" t="s">
        <v>3149</v>
      </c>
      <c r="L1064" s="6">
        <v>6802</v>
      </c>
    </row>
    <row r="1065" spans="2:12" ht="15" customHeight="1">
      <c r="B1065"/>
      <c r="C1065"/>
      <c r="E1065" s="5" t="s">
        <v>338</v>
      </c>
      <c r="F1065" s="6">
        <v>6757</v>
      </c>
      <c r="H1065" s="5" t="s">
        <v>338</v>
      </c>
      <c r="I1065" s="6">
        <v>6757</v>
      </c>
      <c r="K1065" s="5" t="s">
        <v>2804</v>
      </c>
      <c r="L1065" s="6">
        <v>37848</v>
      </c>
    </row>
    <row r="1066" spans="2:12" ht="15" customHeight="1">
      <c r="B1066"/>
      <c r="C1066"/>
      <c r="E1066" s="5" t="s">
        <v>3607</v>
      </c>
      <c r="F1066" s="6">
        <v>5829</v>
      </c>
      <c r="H1066" s="5" t="s">
        <v>3607</v>
      </c>
      <c r="I1066" s="6">
        <v>5829</v>
      </c>
      <c r="K1066" s="5" t="s">
        <v>2168</v>
      </c>
      <c r="L1066" s="6">
        <v>31377</v>
      </c>
    </row>
    <row r="1067" spans="2:12" ht="15" customHeight="1">
      <c r="B1067"/>
      <c r="C1067"/>
      <c r="E1067" s="5" t="s">
        <v>4316</v>
      </c>
      <c r="F1067" s="6">
        <v>25103</v>
      </c>
      <c r="H1067" s="5" t="s">
        <v>4316</v>
      </c>
      <c r="I1067" s="6">
        <v>25103</v>
      </c>
      <c r="K1067" s="5" t="s">
        <v>2169</v>
      </c>
      <c r="L1067" s="6">
        <v>11879</v>
      </c>
    </row>
    <row r="1068" spans="2:12" ht="15" customHeight="1">
      <c r="B1068"/>
      <c r="C1068"/>
      <c r="E1068" s="5" t="s">
        <v>4317</v>
      </c>
      <c r="F1068" s="6">
        <v>22331</v>
      </c>
      <c r="H1068" s="5" t="s">
        <v>4317</v>
      </c>
      <c r="I1068" s="6">
        <v>22331</v>
      </c>
      <c r="K1068" s="5" t="s">
        <v>7307</v>
      </c>
      <c r="L1068" s="6">
        <v>3415</v>
      </c>
    </row>
    <row r="1069" spans="2:12" ht="15" customHeight="1">
      <c r="B1069"/>
      <c r="C1069"/>
      <c r="E1069" s="5" t="s">
        <v>9631</v>
      </c>
      <c r="F1069" s="6">
        <v>5664</v>
      </c>
      <c r="H1069" s="5" t="s">
        <v>9631</v>
      </c>
      <c r="I1069" s="6">
        <v>5664</v>
      </c>
      <c r="K1069" s="5" t="s">
        <v>1317</v>
      </c>
      <c r="L1069" s="6">
        <v>11917</v>
      </c>
    </row>
    <row r="1070" spans="2:12" ht="15" customHeight="1">
      <c r="B1070"/>
      <c r="C1070"/>
      <c r="E1070" s="5" t="s">
        <v>3158</v>
      </c>
      <c r="F1070" s="6">
        <v>4431</v>
      </c>
      <c r="H1070" s="5" t="s">
        <v>3158</v>
      </c>
      <c r="I1070" s="6">
        <v>4431</v>
      </c>
      <c r="K1070" s="5" t="s">
        <v>2805</v>
      </c>
      <c r="L1070" s="6">
        <v>10599</v>
      </c>
    </row>
    <row r="1071" spans="2:12" ht="15" customHeight="1">
      <c r="B1071"/>
      <c r="C1071"/>
      <c r="E1071" s="5" t="s">
        <v>3159</v>
      </c>
      <c r="F1071" s="6">
        <v>5110</v>
      </c>
      <c r="H1071" s="5" t="s">
        <v>3159</v>
      </c>
      <c r="I1071" s="6">
        <v>5110</v>
      </c>
      <c r="K1071" s="5" t="s">
        <v>9464</v>
      </c>
      <c r="L1071" s="6">
        <v>59660</v>
      </c>
    </row>
    <row r="1072" spans="2:12" ht="15" customHeight="1">
      <c r="B1072"/>
      <c r="C1072"/>
      <c r="E1072" s="5" t="s">
        <v>3160</v>
      </c>
      <c r="F1072" s="6">
        <v>6813</v>
      </c>
      <c r="H1072" s="5" t="s">
        <v>3160</v>
      </c>
      <c r="I1072" s="6">
        <v>6813</v>
      </c>
      <c r="K1072" s="5" t="s">
        <v>8565</v>
      </c>
      <c r="L1072" s="6">
        <v>23854</v>
      </c>
    </row>
    <row r="1073" spans="2:12" ht="15" customHeight="1">
      <c r="B1073"/>
      <c r="C1073"/>
      <c r="E1073" s="5" t="s">
        <v>3161</v>
      </c>
      <c r="F1073" s="6">
        <v>5884</v>
      </c>
      <c r="H1073" s="5" t="s">
        <v>3161</v>
      </c>
      <c r="I1073" s="6">
        <v>5884</v>
      </c>
      <c r="K1073" s="5" t="s">
        <v>8566</v>
      </c>
      <c r="L1073" s="6">
        <v>17646</v>
      </c>
    </row>
    <row r="1074" spans="2:12" ht="15" customHeight="1">
      <c r="B1074"/>
      <c r="C1074"/>
      <c r="E1074" s="5" t="s">
        <v>8797</v>
      </c>
      <c r="F1074" s="6">
        <v>8794</v>
      </c>
      <c r="H1074" s="5" t="s">
        <v>8797</v>
      </c>
      <c r="I1074" s="6">
        <v>8794</v>
      </c>
      <c r="K1074" s="5" t="s">
        <v>333</v>
      </c>
      <c r="L1074" s="6">
        <v>23410</v>
      </c>
    </row>
    <row r="1075" spans="2:12" ht="15" customHeight="1">
      <c r="B1075"/>
      <c r="C1075"/>
      <c r="E1075" s="5" t="s">
        <v>8798</v>
      </c>
      <c r="F1075" s="6">
        <v>13990</v>
      </c>
      <c r="H1075" s="5" t="s">
        <v>8798</v>
      </c>
      <c r="I1075" s="6">
        <v>13990</v>
      </c>
      <c r="K1075" s="5" t="s">
        <v>334</v>
      </c>
      <c r="L1075" s="6">
        <v>23888</v>
      </c>
    </row>
    <row r="1076" spans="2:12" ht="15" customHeight="1">
      <c r="B1076"/>
      <c r="C1076"/>
      <c r="E1076" s="5" t="s">
        <v>8799</v>
      </c>
      <c r="F1076" s="6">
        <v>2332</v>
      </c>
      <c r="H1076" s="5" t="s">
        <v>8799</v>
      </c>
      <c r="I1076" s="6">
        <v>2332</v>
      </c>
      <c r="K1076" s="5" t="s">
        <v>2806</v>
      </c>
      <c r="L1076" s="6">
        <v>4970</v>
      </c>
    </row>
    <row r="1077" spans="2:12" ht="15" customHeight="1">
      <c r="B1077"/>
      <c r="C1077"/>
      <c r="E1077" s="5" t="s">
        <v>8800</v>
      </c>
      <c r="F1077" s="6">
        <v>26214</v>
      </c>
      <c r="H1077" s="5" t="s">
        <v>8800</v>
      </c>
      <c r="I1077" s="6">
        <v>26214</v>
      </c>
      <c r="K1077" s="5" t="s">
        <v>2807</v>
      </c>
      <c r="L1077" s="6">
        <v>3604</v>
      </c>
    </row>
    <row r="1078" spans="2:12" ht="15" customHeight="1">
      <c r="B1078"/>
      <c r="C1078"/>
      <c r="E1078" s="5" t="s">
        <v>1996</v>
      </c>
      <c r="F1078" s="6">
        <v>28678</v>
      </c>
      <c r="H1078" s="5" t="s">
        <v>1996</v>
      </c>
      <c r="I1078" s="6">
        <v>28678</v>
      </c>
      <c r="K1078" s="5" t="s">
        <v>3150</v>
      </c>
      <c r="L1078" s="6">
        <v>17180</v>
      </c>
    </row>
    <row r="1079" spans="2:12" ht="15" customHeight="1">
      <c r="B1079"/>
      <c r="C1079"/>
      <c r="E1079" s="5" t="s">
        <v>1318</v>
      </c>
      <c r="F1079" s="6">
        <v>1511</v>
      </c>
      <c r="H1079" s="5" t="s">
        <v>1318</v>
      </c>
      <c r="I1079" s="6">
        <v>1511</v>
      </c>
      <c r="K1079" s="5" t="s">
        <v>3151</v>
      </c>
      <c r="L1079" s="6">
        <v>2196</v>
      </c>
    </row>
    <row r="1080" spans="2:12" ht="15" customHeight="1">
      <c r="B1080"/>
      <c r="C1080"/>
      <c r="E1080" s="5" t="s">
        <v>10239</v>
      </c>
      <c r="F1080" s="6">
        <v>6002</v>
      </c>
      <c r="H1080" s="5" t="s">
        <v>10239</v>
      </c>
      <c r="I1080" s="6">
        <v>6002</v>
      </c>
      <c r="K1080" s="5" t="s">
        <v>10526</v>
      </c>
      <c r="L1080" s="6">
        <v>17430</v>
      </c>
    </row>
    <row r="1081" spans="2:12" ht="15" customHeight="1">
      <c r="B1081"/>
      <c r="C1081"/>
      <c r="E1081" s="5" t="s">
        <v>10240</v>
      </c>
      <c r="F1081" s="6">
        <v>6020</v>
      </c>
      <c r="H1081" s="5" t="s">
        <v>10240</v>
      </c>
      <c r="I1081" s="6">
        <v>6020</v>
      </c>
      <c r="K1081" s="5" t="s">
        <v>3152</v>
      </c>
      <c r="L1081" s="6">
        <v>2629</v>
      </c>
    </row>
    <row r="1082" spans="2:12" ht="15" customHeight="1">
      <c r="B1082"/>
      <c r="C1082"/>
      <c r="E1082" s="5" t="s">
        <v>4318</v>
      </c>
      <c r="F1082" s="6">
        <v>4772</v>
      </c>
      <c r="H1082" s="5" t="s">
        <v>4318</v>
      </c>
      <c r="I1082" s="6">
        <v>5711</v>
      </c>
      <c r="K1082" s="5" t="s">
        <v>335</v>
      </c>
      <c r="L1082" s="6">
        <v>4981</v>
      </c>
    </row>
    <row r="1083" spans="2:12" ht="15" customHeight="1">
      <c r="B1083"/>
      <c r="C1083"/>
      <c r="E1083" s="5" t="s">
        <v>3608</v>
      </c>
      <c r="F1083" s="6">
        <v>4562</v>
      </c>
      <c r="H1083" s="5" t="s">
        <v>3608</v>
      </c>
      <c r="I1083" s="6">
        <v>4562</v>
      </c>
      <c r="K1083" s="5" t="s">
        <v>2170</v>
      </c>
      <c r="L1083" s="6">
        <v>42885</v>
      </c>
    </row>
    <row r="1084" spans="2:12" ht="15" customHeight="1">
      <c r="B1084"/>
      <c r="C1084"/>
      <c r="E1084" s="5" t="s">
        <v>3609</v>
      </c>
      <c r="F1084" s="6">
        <v>16660</v>
      </c>
      <c r="H1084" s="5" t="s">
        <v>3609</v>
      </c>
      <c r="I1084" s="6">
        <v>16660</v>
      </c>
      <c r="K1084" s="5" t="s">
        <v>8792</v>
      </c>
      <c r="L1084" s="6">
        <v>29070</v>
      </c>
    </row>
    <row r="1085" spans="2:12" ht="15" customHeight="1">
      <c r="B1085"/>
      <c r="C1085"/>
      <c r="E1085" s="5" t="s">
        <v>8801</v>
      </c>
      <c r="F1085" s="6">
        <v>7485</v>
      </c>
      <c r="H1085" s="5" t="s">
        <v>8801</v>
      </c>
      <c r="I1085" s="6">
        <v>7485</v>
      </c>
      <c r="K1085" s="5" t="s">
        <v>8793</v>
      </c>
      <c r="L1085" s="6">
        <v>19934</v>
      </c>
    </row>
    <row r="1086" spans="2:12" ht="15" customHeight="1">
      <c r="B1086"/>
      <c r="C1086"/>
      <c r="E1086" s="5" t="s">
        <v>7311</v>
      </c>
      <c r="F1086" s="6">
        <v>13876</v>
      </c>
      <c r="H1086" s="5" t="s">
        <v>7311</v>
      </c>
      <c r="I1086" s="6">
        <v>13876</v>
      </c>
      <c r="K1086" s="5" t="s">
        <v>2438</v>
      </c>
      <c r="L1086" s="6">
        <v>14967</v>
      </c>
    </row>
    <row r="1087" spans="2:12" ht="15" customHeight="1">
      <c r="B1087"/>
      <c r="C1087"/>
      <c r="E1087" s="5" t="s">
        <v>9465</v>
      </c>
      <c r="F1087" s="6">
        <v>13435</v>
      </c>
      <c r="H1087" s="5" t="s">
        <v>9465</v>
      </c>
      <c r="I1087" s="6">
        <v>13435</v>
      </c>
      <c r="K1087" s="5" t="s">
        <v>2439</v>
      </c>
      <c r="L1087" s="6">
        <v>33615</v>
      </c>
    </row>
    <row r="1088" spans="2:12" ht="15" customHeight="1">
      <c r="B1088"/>
      <c r="C1088"/>
      <c r="E1088" s="5" t="s">
        <v>9466</v>
      </c>
      <c r="F1088" s="6">
        <v>25993</v>
      </c>
      <c r="H1088" s="5" t="s">
        <v>9466</v>
      </c>
      <c r="I1088" s="6">
        <v>25993</v>
      </c>
      <c r="K1088" s="5" t="s">
        <v>4315</v>
      </c>
      <c r="L1088" s="6">
        <v>2821</v>
      </c>
    </row>
    <row r="1089" spans="2:12" ht="15" customHeight="1">
      <c r="B1089"/>
      <c r="C1089"/>
      <c r="E1089" s="5" t="s">
        <v>9467</v>
      </c>
      <c r="F1089" s="6">
        <v>19182</v>
      </c>
      <c r="H1089" s="5" t="s">
        <v>9467</v>
      </c>
      <c r="I1089" s="6">
        <v>19182</v>
      </c>
      <c r="K1089" s="5" t="s">
        <v>8794</v>
      </c>
      <c r="L1089" s="6">
        <v>13164</v>
      </c>
    </row>
    <row r="1090" spans="2:12" ht="15" customHeight="1">
      <c r="B1090"/>
      <c r="C1090"/>
      <c r="E1090" s="5" t="s">
        <v>9468</v>
      </c>
      <c r="F1090" s="6">
        <v>57106</v>
      </c>
      <c r="H1090" s="5" t="s">
        <v>9468</v>
      </c>
      <c r="I1090" s="6">
        <v>57106</v>
      </c>
      <c r="K1090" s="5" t="s">
        <v>8795</v>
      </c>
      <c r="L1090" s="6">
        <v>37512</v>
      </c>
    </row>
    <row r="1091" spans="2:12" ht="15" customHeight="1">
      <c r="B1091"/>
      <c r="C1091"/>
      <c r="E1091" s="5" t="s">
        <v>1997</v>
      </c>
      <c r="F1091" s="6">
        <v>26745</v>
      </c>
      <c r="H1091" s="5" t="s">
        <v>1997</v>
      </c>
      <c r="I1091" s="6">
        <v>26745</v>
      </c>
      <c r="K1091" s="5" t="s">
        <v>9630</v>
      </c>
      <c r="L1091" s="6">
        <v>5298</v>
      </c>
    </row>
    <row r="1092" spans="2:12" ht="15" customHeight="1">
      <c r="B1092"/>
      <c r="C1092"/>
      <c r="E1092" s="5" t="s">
        <v>7312</v>
      </c>
      <c r="F1092" s="6">
        <v>57055</v>
      </c>
      <c r="H1092" s="5" t="s">
        <v>7312</v>
      </c>
      <c r="I1092" s="6">
        <v>57055</v>
      </c>
      <c r="K1092" s="5" t="s">
        <v>3605</v>
      </c>
      <c r="L1092" s="6">
        <v>5441</v>
      </c>
    </row>
    <row r="1093" spans="2:12" ht="15" customHeight="1">
      <c r="B1093"/>
      <c r="C1093"/>
      <c r="E1093" s="5" t="s">
        <v>4319</v>
      </c>
      <c r="F1093" s="6">
        <v>172940</v>
      </c>
      <c r="H1093" s="5" t="s">
        <v>4319</v>
      </c>
      <c r="I1093" s="6">
        <v>172940</v>
      </c>
      <c r="K1093" s="5" t="s">
        <v>7308</v>
      </c>
      <c r="L1093" s="6">
        <v>10399</v>
      </c>
    </row>
    <row r="1094" spans="2:12" ht="15" customHeight="1">
      <c r="B1094"/>
      <c r="C1094"/>
      <c r="E1094" s="5" t="s">
        <v>3162</v>
      </c>
      <c r="F1094" s="6">
        <v>23649</v>
      </c>
      <c r="H1094" s="5" t="s">
        <v>3162</v>
      </c>
      <c r="I1094" s="6">
        <v>23649</v>
      </c>
      <c r="K1094" s="5" t="s">
        <v>3153</v>
      </c>
      <c r="L1094" s="6">
        <v>4106</v>
      </c>
    </row>
    <row r="1095" spans="2:12" ht="15" customHeight="1">
      <c r="B1095"/>
      <c r="C1095"/>
      <c r="E1095" s="5" t="s">
        <v>3163</v>
      </c>
      <c r="F1095" s="6">
        <v>24291</v>
      </c>
      <c r="H1095" s="5" t="s">
        <v>3163</v>
      </c>
      <c r="I1095" s="6">
        <v>24291</v>
      </c>
      <c r="K1095" s="5" t="s">
        <v>3606</v>
      </c>
      <c r="L1095" s="6">
        <v>5186</v>
      </c>
    </row>
    <row r="1096" spans="2:12" ht="15" customHeight="1">
      <c r="B1096"/>
      <c r="C1096"/>
      <c r="E1096" s="5" t="s">
        <v>4320</v>
      </c>
      <c r="F1096" s="6">
        <v>20118</v>
      </c>
      <c r="H1096" s="5" t="s">
        <v>4320</v>
      </c>
      <c r="I1096" s="6">
        <v>20118</v>
      </c>
      <c r="K1096" s="5" t="s">
        <v>4761</v>
      </c>
      <c r="L1096" s="6">
        <v>1727</v>
      </c>
    </row>
    <row r="1097" spans="2:12" ht="15" customHeight="1">
      <c r="B1097"/>
      <c r="C1097"/>
      <c r="E1097" s="5" t="s">
        <v>7313</v>
      </c>
      <c r="F1097" s="6">
        <v>12915</v>
      </c>
      <c r="H1097" s="5" t="s">
        <v>7313</v>
      </c>
      <c r="I1097" s="6">
        <v>12915</v>
      </c>
      <c r="K1097" s="5" t="s">
        <v>8796</v>
      </c>
      <c r="L1097" s="6">
        <v>30067</v>
      </c>
    </row>
    <row r="1098" spans="2:12" ht="15" customHeight="1">
      <c r="B1098"/>
      <c r="C1098"/>
      <c r="E1098" s="5" t="s">
        <v>7314</v>
      </c>
      <c r="F1098" s="6">
        <v>3127</v>
      </c>
      <c r="H1098" s="5" t="s">
        <v>7314</v>
      </c>
      <c r="I1098" s="6">
        <v>3127</v>
      </c>
      <c r="K1098" s="5" t="s">
        <v>3154</v>
      </c>
      <c r="L1098" s="6">
        <v>836</v>
      </c>
    </row>
    <row r="1099" spans="2:12" ht="15" customHeight="1">
      <c r="B1099"/>
      <c r="C1099"/>
      <c r="E1099" s="5" t="s">
        <v>10241</v>
      </c>
      <c r="F1099" s="6">
        <v>4526</v>
      </c>
      <c r="H1099" s="5" t="s">
        <v>10241</v>
      </c>
      <c r="I1099" s="6">
        <v>4526</v>
      </c>
      <c r="K1099" s="5" t="s">
        <v>336</v>
      </c>
      <c r="L1099" s="6">
        <v>23284</v>
      </c>
    </row>
    <row r="1100" spans="2:12" ht="15" customHeight="1">
      <c r="B1100"/>
      <c r="C1100"/>
      <c r="E1100" s="5" t="s">
        <v>7315</v>
      </c>
      <c r="F1100" s="6">
        <v>27648</v>
      </c>
      <c r="H1100" s="5" t="s">
        <v>7315</v>
      </c>
      <c r="I1100" s="6">
        <v>27648</v>
      </c>
      <c r="K1100" s="5" t="s">
        <v>7309</v>
      </c>
      <c r="L1100" s="6">
        <v>28056</v>
      </c>
    </row>
    <row r="1101" spans="2:12" ht="15" customHeight="1">
      <c r="B1101"/>
      <c r="C1101"/>
      <c r="E1101" s="5" t="s">
        <v>900</v>
      </c>
      <c r="F1101" s="6">
        <v>8211</v>
      </c>
      <c r="H1101" s="5" t="s">
        <v>900</v>
      </c>
      <c r="I1101" s="6">
        <v>8211</v>
      </c>
      <c r="K1101" s="5" t="s">
        <v>4927</v>
      </c>
      <c r="L1101" s="6">
        <v>13828</v>
      </c>
    </row>
    <row r="1102" spans="2:12" ht="15" customHeight="1">
      <c r="B1102"/>
      <c r="C1102"/>
      <c r="E1102" s="5" t="s">
        <v>10082</v>
      </c>
      <c r="F1102" s="6">
        <v>2441</v>
      </c>
      <c r="H1102" s="5" t="s">
        <v>10082</v>
      </c>
      <c r="I1102" s="6">
        <v>2441</v>
      </c>
      <c r="K1102" s="5" t="s">
        <v>3155</v>
      </c>
      <c r="L1102" s="6">
        <v>2578</v>
      </c>
    </row>
    <row r="1103" spans="2:12" ht="15" customHeight="1">
      <c r="B1103"/>
      <c r="C1103"/>
      <c r="E1103" s="5" t="s">
        <v>4928</v>
      </c>
      <c r="F1103" s="6">
        <v>19200</v>
      </c>
      <c r="H1103" s="5" t="s">
        <v>4928</v>
      </c>
      <c r="I1103" s="6">
        <v>19200</v>
      </c>
      <c r="K1103" s="5" t="s">
        <v>6717</v>
      </c>
      <c r="L1103" s="6">
        <v>23498</v>
      </c>
    </row>
    <row r="1104" spans="2:12" ht="15" customHeight="1">
      <c r="B1104"/>
      <c r="C1104"/>
      <c r="E1104" s="5" t="s">
        <v>9632</v>
      </c>
      <c r="F1104" s="6">
        <v>3283</v>
      </c>
      <c r="H1104" s="5" t="s">
        <v>9632</v>
      </c>
      <c r="I1104" s="6">
        <v>3283</v>
      </c>
      <c r="K1104" s="5" t="s">
        <v>7310</v>
      </c>
      <c r="L1104" s="6">
        <v>7142</v>
      </c>
    </row>
    <row r="1105" spans="2:12" ht="15" customHeight="1">
      <c r="B1105"/>
      <c r="C1105"/>
      <c r="E1105" s="5" t="s">
        <v>10242</v>
      </c>
      <c r="F1105" s="6">
        <v>2701</v>
      </c>
      <c r="H1105" s="5" t="s">
        <v>10242</v>
      </c>
      <c r="I1105" s="6">
        <v>2701</v>
      </c>
      <c r="K1105" s="5" t="s">
        <v>3156</v>
      </c>
      <c r="L1105" s="6">
        <v>13598</v>
      </c>
    </row>
    <row r="1106" spans="2:12" ht="15" customHeight="1">
      <c r="B1106"/>
      <c r="C1106"/>
      <c r="E1106" s="5" t="s">
        <v>7316</v>
      </c>
      <c r="F1106" s="6">
        <v>21062</v>
      </c>
      <c r="H1106" s="5" t="s">
        <v>7316</v>
      </c>
      <c r="I1106" s="6">
        <v>21062</v>
      </c>
      <c r="K1106" s="5" t="s">
        <v>337</v>
      </c>
      <c r="L1106" s="6">
        <v>16460</v>
      </c>
    </row>
    <row r="1107" spans="2:12" ht="15" customHeight="1">
      <c r="B1107"/>
      <c r="C1107"/>
      <c r="E1107" s="5" t="s">
        <v>7317</v>
      </c>
      <c r="F1107" s="6">
        <v>3218</v>
      </c>
      <c r="H1107" s="5" t="s">
        <v>7317</v>
      </c>
      <c r="I1107" s="6">
        <v>3218</v>
      </c>
      <c r="K1107" s="5" t="s">
        <v>3157</v>
      </c>
      <c r="L1107" s="6">
        <v>2291</v>
      </c>
    </row>
    <row r="1108" spans="2:12" ht="15" customHeight="1">
      <c r="B1108"/>
      <c r="C1108"/>
      <c r="E1108" s="5" t="s">
        <v>2171</v>
      </c>
      <c r="F1108" s="6">
        <v>6604</v>
      </c>
      <c r="H1108" s="5" t="s">
        <v>2171</v>
      </c>
      <c r="I1108" s="6">
        <v>6604</v>
      </c>
      <c r="K1108" s="5" t="s">
        <v>338</v>
      </c>
      <c r="L1108" s="6">
        <v>6757</v>
      </c>
    </row>
    <row r="1109" spans="2:12" ht="15" customHeight="1">
      <c r="B1109"/>
      <c r="C1109"/>
      <c r="E1109" s="5" t="s">
        <v>7318</v>
      </c>
      <c r="F1109" s="6">
        <v>21851</v>
      </c>
      <c r="H1109" s="5" t="s">
        <v>7318</v>
      </c>
      <c r="I1109" s="6">
        <v>21851</v>
      </c>
      <c r="K1109" s="5" t="s">
        <v>3607</v>
      </c>
      <c r="L1109" s="6">
        <v>5829</v>
      </c>
    </row>
    <row r="1110" spans="2:12" ht="15" customHeight="1">
      <c r="B1110"/>
      <c r="C1110"/>
      <c r="E1110" s="5" t="s">
        <v>7319</v>
      </c>
      <c r="F1110" s="6">
        <v>66600</v>
      </c>
      <c r="H1110" s="5" t="s">
        <v>7319</v>
      </c>
      <c r="I1110" s="6">
        <v>66600</v>
      </c>
      <c r="K1110" s="5" t="s">
        <v>4316</v>
      </c>
      <c r="L1110" s="6">
        <v>25103</v>
      </c>
    </row>
    <row r="1111" spans="2:12" ht="15" customHeight="1">
      <c r="B1111"/>
      <c r="C1111"/>
      <c r="E1111" s="5" t="s">
        <v>10243</v>
      </c>
      <c r="F1111" s="6">
        <v>10230</v>
      </c>
      <c r="H1111" s="5" t="s">
        <v>10243</v>
      </c>
      <c r="I1111" s="6">
        <v>12512</v>
      </c>
      <c r="K1111" s="5" t="s">
        <v>4317</v>
      </c>
      <c r="L1111" s="6">
        <v>22331</v>
      </c>
    </row>
    <row r="1112" spans="2:12" ht="15" customHeight="1">
      <c r="B1112"/>
      <c r="C1112"/>
      <c r="E1112" s="5" t="s">
        <v>5264</v>
      </c>
      <c r="F1112" s="6">
        <v>4795</v>
      </c>
      <c r="H1112" s="5" t="s">
        <v>5264</v>
      </c>
      <c r="I1112" s="6">
        <v>8619</v>
      </c>
      <c r="K1112" s="5" t="s">
        <v>9631</v>
      </c>
      <c r="L1112" s="6">
        <v>5664</v>
      </c>
    </row>
    <row r="1113" spans="2:12" ht="15" customHeight="1">
      <c r="B1113"/>
      <c r="C1113"/>
      <c r="E1113" s="5" t="s">
        <v>901</v>
      </c>
      <c r="F1113" s="6">
        <v>5726</v>
      </c>
      <c r="H1113" s="5" t="s">
        <v>901</v>
      </c>
      <c r="I1113" s="6">
        <v>5726</v>
      </c>
      <c r="K1113" s="5" t="s">
        <v>3158</v>
      </c>
      <c r="L1113" s="6">
        <v>4431</v>
      </c>
    </row>
    <row r="1114" spans="2:12" ht="15" customHeight="1">
      <c r="B1114"/>
      <c r="C1114"/>
      <c r="E1114" s="5" t="s">
        <v>7320</v>
      </c>
      <c r="F1114" s="6">
        <v>31427</v>
      </c>
      <c r="H1114" s="5" t="s">
        <v>7320</v>
      </c>
      <c r="I1114" s="6">
        <v>31427</v>
      </c>
      <c r="K1114" s="5" t="s">
        <v>3159</v>
      </c>
      <c r="L1114" s="6">
        <v>6046</v>
      </c>
    </row>
    <row r="1115" spans="2:12" ht="15" customHeight="1">
      <c r="B1115"/>
      <c r="C1115"/>
      <c r="E1115" s="5" t="s">
        <v>1319</v>
      </c>
      <c r="F1115" s="6">
        <v>28253</v>
      </c>
      <c r="H1115" s="5" t="s">
        <v>1319</v>
      </c>
      <c r="I1115" s="6">
        <v>28253</v>
      </c>
      <c r="K1115" s="5" t="s">
        <v>3160</v>
      </c>
      <c r="L1115" s="6">
        <v>8062</v>
      </c>
    </row>
    <row r="1116" spans="2:12" ht="15" customHeight="1">
      <c r="B1116"/>
      <c r="C1116"/>
      <c r="E1116" s="5" t="s">
        <v>2172</v>
      </c>
      <c r="F1116" s="6">
        <v>2849</v>
      </c>
      <c r="H1116" s="5" t="s">
        <v>2172</v>
      </c>
      <c r="I1116" s="6">
        <v>5125</v>
      </c>
      <c r="K1116" s="5" t="s">
        <v>3161</v>
      </c>
      <c r="L1116" s="6">
        <v>6962</v>
      </c>
    </row>
    <row r="1117" spans="2:12" ht="15" customHeight="1">
      <c r="B1117"/>
      <c r="C1117"/>
      <c r="E1117" s="5" t="s">
        <v>1320</v>
      </c>
      <c r="F1117" s="6">
        <v>496</v>
      </c>
      <c r="H1117" s="5" t="s">
        <v>1320</v>
      </c>
      <c r="I1117" s="6">
        <v>2272</v>
      </c>
      <c r="K1117" s="5" t="s">
        <v>8797</v>
      </c>
      <c r="L1117" s="6">
        <v>8794</v>
      </c>
    </row>
    <row r="1118" spans="2:12" ht="15" customHeight="1">
      <c r="B1118"/>
      <c r="C1118"/>
      <c r="E1118" s="5" t="s">
        <v>8567</v>
      </c>
      <c r="F1118" s="6">
        <v>10181</v>
      </c>
      <c r="H1118" s="5" t="s">
        <v>8567</v>
      </c>
      <c r="I1118" s="6">
        <v>10181</v>
      </c>
      <c r="K1118" s="5" t="s">
        <v>8798</v>
      </c>
      <c r="L1118" s="6">
        <v>13990</v>
      </c>
    </row>
    <row r="1119" spans="2:12" ht="15" customHeight="1">
      <c r="B1119"/>
      <c r="C1119"/>
      <c r="E1119" s="5" t="s">
        <v>902</v>
      </c>
      <c r="F1119" s="6">
        <v>35048</v>
      </c>
      <c r="H1119" s="5" t="s">
        <v>902</v>
      </c>
      <c r="I1119" s="6">
        <v>35048</v>
      </c>
      <c r="K1119" s="5" t="s">
        <v>8799</v>
      </c>
      <c r="L1119" s="6">
        <v>2332</v>
      </c>
    </row>
    <row r="1120" spans="2:12" ht="15" customHeight="1">
      <c r="B1120"/>
      <c r="C1120"/>
      <c r="E1120" s="5" t="s">
        <v>10527</v>
      </c>
      <c r="F1120" s="6">
        <v>2378</v>
      </c>
      <c r="H1120" s="5" t="s">
        <v>10527</v>
      </c>
      <c r="I1120" s="6">
        <v>2378</v>
      </c>
      <c r="K1120" s="5" t="s">
        <v>8800</v>
      </c>
      <c r="L1120" s="6">
        <v>26214</v>
      </c>
    </row>
    <row r="1121" spans="2:12" ht="15" customHeight="1">
      <c r="B1121"/>
      <c r="C1121"/>
      <c r="E1121" s="5" t="s">
        <v>2440</v>
      </c>
      <c r="F1121" s="6">
        <v>84329</v>
      </c>
      <c r="H1121" s="5" t="s">
        <v>2440</v>
      </c>
      <c r="I1121" s="6">
        <v>84329</v>
      </c>
      <c r="K1121" s="5" t="s">
        <v>1996</v>
      </c>
      <c r="L1121" s="6">
        <v>28678</v>
      </c>
    </row>
    <row r="1122" spans="2:12" ht="15" customHeight="1">
      <c r="B1122"/>
      <c r="C1122"/>
      <c r="E1122" s="5" t="s">
        <v>10528</v>
      </c>
      <c r="F1122" s="6">
        <v>7932</v>
      </c>
      <c r="H1122" s="5" t="s">
        <v>10528</v>
      </c>
      <c r="I1122" s="6">
        <v>7932</v>
      </c>
      <c r="K1122" s="5" t="s">
        <v>1318</v>
      </c>
      <c r="L1122" s="6">
        <v>1511</v>
      </c>
    </row>
    <row r="1123" spans="2:12" ht="15" customHeight="1">
      <c r="B1123"/>
      <c r="C1123"/>
      <c r="E1123" s="5" t="s">
        <v>10083</v>
      </c>
      <c r="F1123" s="6">
        <v>15630</v>
      </c>
      <c r="H1123" s="5" t="s">
        <v>10083</v>
      </c>
      <c r="I1123" s="6">
        <v>15630</v>
      </c>
      <c r="K1123" s="5" t="s">
        <v>10239</v>
      </c>
      <c r="L1123" s="6">
        <v>6002</v>
      </c>
    </row>
    <row r="1124" spans="2:12" ht="15" customHeight="1">
      <c r="B1124"/>
      <c r="C1124"/>
      <c r="E1124" s="5" t="s">
        <v>69</v>
      </c>
      <c r="F1124" s="6">
        <v>3976</v>
      </c>
      <c r="H1124" s="5" t="s">
        <v>69</v>
      </c>
      <c r="I1124" s="6">
        <v>3976</v>
      </c>
      <c r="K1124" s="5" t="s">
        <v>10240</v>
      </c>
      <c r="L1124" s="6">
        <v>6020</v>
      </c>
    </row>
    <row r="1125" spans="2:12" ht="15" customHeight="1">
      <c r="B1125"/>
      <c r="C1125"/>
      <c r="E1125" s="5" t="s">
        <v>7321</v>
      </c>
      <c r="F1125" s="6">
        <v>5874</v>
      </c>
      <c r="H1125" s="5" t="s">
        <v>7321</v>
      </c>
      <c r="I1125" s="6">
        <v>5874</v>
      </c>
      <c r="K1125" s="5" t="s">
        <v>4318</v>
      </c>
      <c r="L1125" s="6">
        <v>5711</v>
      </c>
    </row>
    <row r="1126" spans="2:12" ht="15" customHeight="1">
      <c r="B1126"/>
      <c r="C1126"/>
      <c r="E1126" s="5" t="s">
        <v>1923</v>
      </c>
      <c r="F1126" s="6">
        <v>4334</v>
      </c>
      <c r="H1126" s="5" t="s">
        <v>1923</v>
      </c>
      <c r="I1126" s="6">
        <v>4334</v>
      </c>
      <c r="K1126" s="5" t="s">
        <v>3608</v>
      </c>
      <c r="L1126" s="6">
        <v>4562</v>
      </c>
    </row>
    <row r="1127" spans="2:12" ht="15" customHeight="1">
      <c r="B1127"/>
      <c r="C1127"/>
      <c r="E1127" s="5" t="s">
        <v>8802</v>
      </c>
      <c r="F1127" s="6">
        <v>20749</v>
      </c>
      <c r="H1127" s="5" t="s">
        <v>8802</v>
      </c>
      <c r="I1127" s="6">
        <v>20749</v>
      </c>
      <c r="K1127" s="5" t="s">
        <v>3609</v>
      </c>
      <c r="L1127" s="6">
        <v>16660</v>
      </c>
    </row>
    <row r="1128" spans="2:12" ht="15" customHeight="1">
      <c r="B1128"/>
      <c r="C1128"/>
      <c r="E1128" s="5" t="s">
        <v>8803</v>
      </c>
      <c r="F1128" s="6">
        <v>19453</v>
      </c>
      <c r="H1128" s="5" t="s">
        <v>8803</v>
      </c>
      <c r="I1128" s="6">
        <v>19453</v>
      </c>
      <c r="K1128" s="5" t="s">
        <v>8801</v>
      </c>
      <c r="L1128" s="6">
        <v>7485</v>
      </c>
    </row>
    <row r="1129" spans="2:12" ht="15" customHeight="1">
      <c r="B1129"/>
      <c r="C1129"/>
      <c r="E1129" s="5" t="s">
        <v>3610</v>
      </c>
      <c r="F1129" s="6">
        <v>4471</v>
      </c>
      <c r="H1129" s="5" t="s">
        <v>3610</v>
      </c>
      <c r="I1129" s="6">
        <v>4471</v>
      </c>
      <c r="K1129" s="5" t="s">
        <v>7311</v>
      </c>
      <c r="L1129" s="6">
        <v>13876</v>
      </c>
    </row>
    <row r="1130" spans="2:12" ht="15" customHeight="1">
      <c r="B1130"/>
      <c r="C1130"/>
      <c r="E1130" s="5" t="s">
        <v>2441</v>
      </c>
      <c r="F1130" s="6">
        <v>10727</v>
      </c>
      <c r="H1130" s="5" t="s">
        <v>2441</v>
      </c>
      <c r="I1130" s="6">
        <v>13984</v>
      </c>
      <c r="K1130" s="5" t="s">
        <v>9465</v>
      </c>
      <c r="L1130" s="6">
        <v>13435</v>
      </c>
    </row>
    <row r="1131" spans="2:12" ht="15" customHeight="1">
      <c r="B1131"/>
      <c r="C1131"/>
      <c r="E1131" s="5" t="s">
        <v>5265</v>
      </c>
      <c r="F1131" s="6">
        <v>16140</v>
      </c>
      <c r="H1131" s="5" t="s">
        <v>5265</v>
      </c>
      <c r="I1131" s="6">
        <v>29130</v>
      </c>
      <c r="K1131" s="5" t="s">
        <v>9466</v>
      </c>
      <c r="L1131" s="6">
        <v>25993</v>
      </c>
    </row>
    <row r="1132" spans="2:12" ht="15" customHeight="1">
      <c r="B1132"/>
      <c r="C1132"/>
      <c r="E1132" s="5" t="s">
        <v>5266</v>
      </c>
      <c r="F1132" s="6">
        <v>15761</v>
      </c>
      <c r="H1132" s="5" t="s">
        <v>5266</v>
      </c>
      <c r="I1132" s="6">
        <v>28447</v>
      </c>
      <c r="K1132" s="5" t="s">
        <v>9467</v>
      </c>
      <c r="L1132" s="6">
        <v>19182</v>
      </c>
    </row>
    <row r="1133" spans="2:12" ht="15" customHeight="1">
      <c r="B1133"/>
      <c r="C1133"/>
      <c r="E1133" s="5" t="s">
        <v>5267</v>
      </c>
      <c r="F1133" s="6">
        <v>11390</v>
      </c>
      <c r="H1133" s="5" t="s">
        <v>5267</v>
      </c>
      <c r="I1133" s="6">
        <v>16264</v>
      </c>
      <c r="K1133" s="5" t="s">
        <v>9468</v>
      </c>
      <c r="L1133" s="6">
        <v>57106</v>
      </c>
    </row>
    <row r="1134" spans="2:12" ht="15" customHeight="1">
      <c r="B1134"/>
      <c r="C1134"/>
      <c r="E1134" s="5" t="s">
        <v>10084</v>
      </c>
      <c r="F1134" s="6">
        <v>14497</v>
      </c>
      <c r="H1134" s="5" t="s">
        <v>10084</v>
      </c>
      <c r="I1134" s="6">
        <v>21519</v>
      </c>
      <c r="K1134" s="5" t="s">
        <v>1997</v>
      </c>
      <c r="L1134" s="6">
        <v>26745</v>
      </c>
    </row>
    <row r="1135" spans="2:12" ht="15" customHeight="1">
      <c r="B1135"/>
      <c r="C1135"/>
      <c r="E1135" s="5" t="s">
        <v>2173</v>
      </c>
      <c r="F1135" s="6">
        <v>821</v>
      </c>
      <c r="H1135" s="5" t="s">
        <v>2173</v>
      </c>
      <c r="I1135" s="6">
        <v>821</v>
      </c>
      <c r="K1135" s="5" t="s">
        <v>7312</v>
      </c>
      <c r="L1135" s="6">
        <v>57055</v>
      </c>
    </row>
    <row r="1136" spans="2:12" ht="15" customHeight="1">
      <c r="B1136"/>
      <c r="C1136"/>
      <c r="E1136" s="5" t="s">
        <v>9911</v>
      </c>
      <c r="F1136" s="6">
        <v>21893</v>
      </c>
      <c r="H1136" s="5" t="s">
        <v>9911</v>
      </c>
      <c r="I1136" s="6">
        <v>25718</v>
      </c>
      <c r="K1136" s="5" t="s">
        <v>4319</v>
      </c>
      <c r="L1136" s="6">
        <v>172940</v>
      </c>
    </row>
    <row r="1137" spans="2:12" ht="15" customHeight="1">
      <c r="B1137"/>
      <c r="C1137"/>
      <c r="E1137" s="5" t="s">
        <v>7322</v>
      </c>
      <c r="F1137" s="6">
        <v>10408</v>
      </c>
      <c r="H1137" s="5" t="s">
        <v>7322</v>
      </c>
      <c r="I1137" s="6">
        <v>10408</v>
      </c>
      <c r="K1137" s="5" t="s">
        <v>3162</v>
      </c>
      <c r="L1137" s="6">
        <v>23649</v>
      </c>
    </row>
    <row r="1138" spans="2:12" ht="15" customHeight="1">
      <c r="B1138"/>
      <c r="C1138"/>
      <c r="E1138" s="5" t="s">
        <v>7323</v>
      </c>
      <c r="F1138" s="6">
        <v>7419</v>
      </c>
      <c r="H1138" s="5" t="s">
        <v>7323</v>
      </c>
      <c r="I1138" s="6">
        <v>7419</v>
      </c>
      <c r="K1138" s="5" t="s">
        <v>3163</v>
      </c>
      <c r="L1138" s="6">
        <v>24291</v>
      </c>
    </row>
    <row r="1139" spans="2:12" ht="15" customHeight="1">
      <c r="B1139"/>
      <c r="C1139"/>
      <c r="E1139" s="5" t="s">
        <v>10529</v>
      </c>
      <c r="F1139" s="6">
        <v>5861</v>
      </c>
      <c r="H1139" s="5" t="s">
        <v>10529</v>
      </c>
      <c r="I1139" s="6">
        <v>5861</v>
      </c>
      <c r="K1139" s="5" t="s">
        <v>4320</v>
      </c>
      <c r="L1139" s="6">
        <v>20118</v>
      </c>
    </row>
    <row r="1140" spans="2:12" ht="15" customHeight="1">
      <c r="B1140"/>
      <c r="C1140"/>
      <c r="E1140" s="5" t="s">
        <v>1321</v>
      </c>
      <c r="F1140" s="6">
        <v>17315</v>
      </c>
      <c r="H1140" s="5" t="s">
        <v>1321</v>
      </c>
      <c r="I1140" s="6">
        <v>19844</v>
      </c>
      <c r="K1140" s="5" t="s">
        <v>7313</v>
      </c>
      <c r="L1140" s="6">
        <v>12915</v>
      </c>
    </row>
    <row r="1141" spans="2:12" ht="15" customHeight="1">
      <c r="B1141"/>
      <c r="C1141"/>
      <c r="E1141" s="5" t="s">
        <v>7324</v>
      </c>
      <c r="F1141" s="6">
        <v>6041</v>
      </c>
      <c r="H1141" s="5" t="s">
        <v>7324</v>
      </c>
      <c r="I1141" s="6">
        <v>6041</v>
      </c>
      <c r="K1141" s="5" t="s">
        <v>7314</v>
      </c>
      <c r="L1141" s="6">
        <v>3127</v>
      </c>
    </row>
    <row r="1142" spans="2:12" ht="15" customHeight="1">
      <c r="B1142"/>
      <c r="C1142"/>
      <c r="E1142" s="5" t="s">
        <v>1998</v>
      </c>
      <c r="F1142" s="6">
        <v>4208</v>
      </c>
      <c r="H1142" s="5" t="s">
        <v>1998</v>
      </c>
      <c r="I1142" s="6">
        <v>4208</v>
      </c>
      <c r="K1142" s="5" t="s">
        <v>10241</v>
      </c>
      <c r="L1142" s="6">
        <v>4526</v>
      </c>
    </row>
    <row r="1143" spans="2:12" ht="15" customHeight="1">
      <c r="B1143"/>
      <c r="C1143"/>
      <c r="E1143" s="5" t="s">
        <v>1999</v>
      </c>
      <c r="F1143" s="6">
        <v>1203</v>
      </c>
      <c r="H1143" s="5" t="s">
        <v>1999</v>
      </c>
      <c r="I1143" s="6">
        <v>1203</v>
      </c>
      <c r="K1143" s="5" t="s">
        <v>7315</v>
      </c>
      <c r="L1143" s="6">
        <v>27648</v>
      </c>
    </row>
    <row r="1144" spans="2:12" ht="15" customHeight="1">
      <c r="B1144"/>
      <c r="C1144"/>
      <c r="E1144" s="5" t="s">
        <v>9912</v>
      </c>
      <c r="F1144" s="6">
        <v>14950</v>
      </c>
      <c r="H1144" s="5" t="s">
        <v>9912</v>
      </c>
      <c r="I1144" s="6">
        <v>25546</v>
      </c>
      <c r="K1144" s="5" t="s">
        <v>900</v>
      </c>
      <c r="L1144" s="6">
        <v>8211</v>
      </c>
    </row>
    <row r="1145" spans="2:12" ht="15" customHeight="1">
      <c r="B1145"/>
      <c r="C1145"/>
      <c r="E1145" s="5" t="s">
        <v>903</v>
      </c>
      <c r="F1145" s="6">
        <v>15186</v>
      </c>
      <c r="H1145" s="5" t="s">
        <v>903</v>
      </c>
      <c r="I1145" s="6">
        <v>15186</v>
      </c>
      <c r="K1145" s="5" t="s">
        <v>10082</v>
      </c>
      <c r="L1145" s="6">
        <v>2441</v>
      </c>
    </row>
    <row r="1146" spans="2:12" ht="15" customHeight="1">
      <c r="B1146"/>
      <c r="C1146"/>
      <c r="E1146" s="5" t="s">
        <v>7325</v>
      </c>
      <c r="F1146" s="6">
        <v>3803</v>
      </c>
      <c r="H1146" s="5" t="s">
        <v>7325</v>
      </c>
      <c r="I1146" s="6">
        <v>3803</v>
      </c>
      <c r="K1146" s="5" t="s">
        <v>4928</v>
      </c>
      <c r="L1146" s="6">
        <v>19200</v>
      </c>
    </row>
    <row r="1147" spans="2:12" ht="15" customHeight="1">
      <c r="B1147"/>
      <c r="C1147"/>
      <c r="E1147" s="5" t="s">
        <v>7326</v>
      </c>
      <c r="F1147" s="6">
        <v>4859</v>
      </c>
      <c r="H1147" s="5" t="s">
        <v>7326</v>
      </c>
      <c r="I1147" s="6">
        <v>4859</v>
      </c>
      <c r="K1147" s="5" t="s">
        <v>9632</v>
      </c>
      <c r="L1147" s="6">
        <v>3283</v>
      </c>
    </row>
    <row r="1148" spans="2:12" ht="15" customHeight="1">
      <c r="B1148"/>
      <c r="C1148"/>
      <c r="E1148" s="5" t="s">
        <v>7327</v>
      </c>
      <c r="F1148" s="6">
        <v>837</v>
      </c>
      <c r="H1148" s="5" t="s">
        <v>7327</v>
      </c>
      <c r="I1148" s="6">
        <v>3943</v>
      </c>
      <c r="K1148" s="5" t="s">
        <v>10242</v>
      </c>
      <c r="L1148" s="6">
        <v>2701</v>
      </c>
    </row>
    <row r="1149" spans="2:12" ht="15" customHeight="1">
      <c r="B1149"/>
      <c r="C1149"/>
      <c r="E1149" s="5" t="s">
        <v>7328</v>
      </c>
      <c r="F1149" s="6">
        <v>11540</v>
      </c>
      <c r="H1149" s="5" t="s">
        <v>7328</v>
      </c>
      <c r="I1149" s="6">
        <v>11540</v>
      </c>
      <c r="K1149" s="5" t="s">
        <v>7316</v>
      </c>
      <c r="L1149" s="6">
        <v>21062</v>
      </c>
    </row>
    <row r="1150" spans="2:12" ht="15" customHeight="1">
      <c r="B1150"/>
      <c r="C1150"/>
      <c r="E1150" s="5" t="s">
        <v>3164</v>
      </c>
      <c r="F1150" s="6">
        <v>12386</v>
      </c>
      <c r="H1150" s="5" t="s">
        <v>3164</v>
      </c>
      <c r="I1150" s="6">
        <v>12386</v>
      </c>
      <c r="K1150" s="5" t="s">
        <v>7317</v>
      </c>
      <c r="L1150" s="6">
        <v>3218</v>
      </c>
    </row>
    <row r="1151" spans="2:12" ht="15" customHeight="1">
      <c r="B1151"/>
      <c r="C1151"/>
      <c r="E1151" s="5" t="s">
        <v>2174</v>
      </c>
      <c r="F1151" s="6">
        <v>3210</v>
      </c>
      <c r="H1151" s="5" t="s">
        <v>2174</v>
      </c>
      <c r="I1151" s="6">
        <v>3210</v>
      </c>
      <c r="K1151" s="5" t="s">
        <v>2171</v>
      </c>
      <c r="L1151" s="6">
        <v>6604</v>
      </c>
    </row>
    <row r="1152" spans="2:12" ht="15" customHeight="1">
      <c r="B1152"/>
      <c r="C1152"/>
      <c r="E1152" s="5" t="s">
        <v>10085</v>
      </c>
      <c r="F1152" s="6">
        <v>1218</v>
      </c>
      <c r="H1152" s="5" t="s">
        <v>10085</v>
      </c>
      <c r="I1152" s="6">
        <v>1218</v>
      </c>
      <c r="K1152" s="5" t="s">
        <v>7318</v>
      </c>
      <c r="L1152" s="6">
        <v>21851</v>
      </c>
    </row>
    <row r="1153" spans="2:12" ht="15" customHeight="1">
      <c r="B1153"/>
      <c r="C1153"/>
      <c r="E1153" s="5" t="s">
        <v>2175</v>
      </c>
      <c r="F1153" s="6">
        <v>36293</v>
      </c>
      <c r="H1153" s="5" t="s">
        <v>2175</v>
      </c>
      <c r="I1153" s="6">
        <v>36293</v>
      </c>
      <c r="K1153" s="5" t="s">
        <v>7319</v>
      </c>
      <c r="L1153" s="6">
        <v>66600</v>
      </c>
    </row>
    <row r="1154" spans="2:12" ht="15" customHeight="1">
      <c r="B1154"/>
      <c r="C1154"/>
      <c r="E1154" s="5" t="s">
        <v>2176</v>
      </c>
      <c r="F1154" s="6">
        <v>4980</v>
      </c>
      <c r="H1154" s="5" t="s">
        <v>2176</v>
      </c>
      <c r="I1154" s="6">
        <v>4980</v>
      </c>
      <c r="K1154" s="5" t="s">
        <v>10243</v>
      </c>
      <c r="L1154" s="6">
        <v>12512</v>
      </c>
    </row>
    <row r="1155" spans="2:12" ht="15" customHeight="1">
      <c r="B1155"/>
      <c r="C1155"/>
      <c r="E1155" s="5" t="s">
        <v>7329</v>
      </c>
      <c r="F1155" s="6">
        <v>1921</v>
      </c>
      <c r="H1155" s="5" t="s">
        <v>7329</v>
      </c>
      <c r="I1155" s="6">
        <v>1921</v>
      </c>
      <c r="K1155" s="5" t="s">
        <v>5264</v>
      </c>
      <c r="L1155" s="6">
        <v>8619</v>
      </c>
    </row>
    <row r="1156" spans="2:12" ht="15" customHeight="1">
      <c r="B1156"/>
      <c r="C1156"/>
      <c r="E1156" s="5" t="s">
        <v>8804</v>
      </c>
      <c r="F1156" s="6">
        <v>42070</v>
      </c>
      <c r="H1156" s="5" t="s">
        <v>8804</v>
      </c>
      <c r="I1156" s="6">
        <v>42070</v>
      </c>
      <c r="K1156" s="5" t="s">
        <v>901</v>
      </c>
      <c r="L1156" s="6">
        <v>5726</v>
      </c>
    </row>
    <row r="1157" spans="2:12" ht="15" customHeight="1">
      <c r="B1157"/>
      <c r="C1157"/>
      <c r="E1157" s="5" t="s">
        <v>7330</v>
      </c>
      <c r="F1157" s="6">
        <v>18570</v>
      </c>
      <c r="H1157" s="5" t="s">
        <v>7330</v>
      </c>
      <c r="I1157" s="6">
        <v>18570</v>
      </c>
      <c r="K1157" s="5" t="s">
        <v>7320</v>
      </c>
      <c r="L1157" s="6">
        <v>31427</v>
      </c>
    </row>
    <row r="1158" spans="2:12" ht="15" customHeight="1">
      <c r="B1158"/>
      <c r="C1158"/>
      <c r="E1158" s="5" t="s">
        <v>9469</v>
      </c>
      <c r="F1158" s="6">
        <v>23427</v>
      </c>
      <c r="H1158" s="5" t="s">
        <v>9469</v>
      </c>
      <c r="I1158" s="6">
        <v>23427</v>
      </c>
      <c r="K1158" s="5" t="s">
        <v>1319</v>
      </c>
      <c r="L1158" s="6">
        <v>28253</v>
      </c>
    </row>
    <row r="1159" spans="2:12" ht="15" customHeight="1">
      <c r="B1159"/>
      <c r="C1159"/>
      <c r="E1159" s="5" t="s">
        <v>7331</v>
      </c>
      <c r="F1159" s="6">
        <v>4789</v>
      </c>
      <c r="H1159" s="5" t="s">
        <v>7331</v>
      </c>
      <c r="I1159" s="6">
        <v>4789</v>
      </c>
      <c r="K1159" s="5" t="s">
        <v>2172</v>
      </c>
      <c r="L1159" s="6">
        <v>5125</v>
      </c>
    </row>
    <row r="1160" spans="2:12" ht="15" customHeight="1">
      <c r="B1160"/>
      <c r="C1160"/>
      <c r="E1160" s="5" t="s">
        <v>2442</v>
      </c>
      <c r="F1160" s="6">
        <v>47027</v>
      </c>
      <c r="H1160" s="5" t="s">
        <v>2442</v>
      </c>
      <c r="I1160" s="6">
        <v>47027</v>
      </c>
      <c r="K1160" s="5" t="s">
        <v>1320</v>
      </c>
      <c r="L1160" s="6">
        <v>2272</v>
      </c>
    </row>
    <row r="1161" spans="2:12" ht="15" customHeight="1">
      <c r="B1161"/>
      <c r="C1161"/>
      <c r="E1161" s="5" t="s">
        <v>2443</v>
      </c>
      <c r="F1161" s="6">
        <v>47027</v>
      </c>
      <c r="H1161" s="5" t="s">
        <v>2443</v>
      </c>
      <c r="I1161" s="6">
        <v>47027</v>
      </c>
      <c r="K1161" s="5" t="s">
        <v>8567</v>
      </c>
      <c r="L1161" s="6">
        <v>10181</v>
      </c>
    </row>
    <row r="1162" spans="2:12" ht="15" customHeight="1">
      <c r="B1162"/>
      <c r="C1162"/>
      <c r="E1162" s="5" t="s">
        <v>2444</v>
      </c>
      <c r="F1162" s="6">
        <v>26796</v>
      </c>
      <c r="H1162" s="5" t="s">
        <v>2444</v>
      </c>
      <c r="I1162" s="6">
        <v>26796</v>
      </c>
      <c r="K1162" s="5" t="s">
        <v>902</v>
      </c>
      <c r="L1162" s="6">
        <v>35048</v>
      </c>
    </row>
    <row r="1163" spans="2:12" ht="15" customHeight="1">
      <c r="B1163"/>
      <c r="C1163"/>
      <c r="E1163" s="5" t="s">
        <v>8568</v>
      </c>
      <c r="F1163" s="6">
        <v>76754</v>
      </c>
      <c r="H1163" s="5" t="s">
        <v>8568</v>
      </c>
      <c r="I1163" s="6">
        <v>76754</v>
      </c>
      <c r="K1163" s="5" t="s">
        <v>10527</v>
      </c>
      <c r="L1163" s="6">
        <v>2378</v>
      </c>
    </row>
    <row r="1164" spans="2:12" ht="15" customHeight="1">
      <c r="B1164"/>
      <c r="C1164"/>
      <c r="E1164" s="5" t="s">
        <v>3611</v>
      </c>
      <c r="F1164" s="6">
        <v>2441</v>
      </c>
      <c r="H1164" s="5" t="s">
        <v>3611</v>
      </c>
      <c r="I1164" s="6">
        <v>2441</v>
      </c>
      <c r="K1164" s="5" t="s">
        <v>2440</v>
      </c>
      <c r="L1164" s="6">
        <v>84329</v>
      </c>
    </row>
    <row r="1165" spans="2:12" ht="15" customHeight="1">
      <c r="B1165"/>
      <c r="C1165"/>
      <c r="E1165" s="5" t="s">
        <v>3612</v>
      </c>
      <c r="F1165" s="6">
        <v>6032</v>
      </c>
      <c r="H1165" s="5" t="s">
        <v>3612</v>
      </c>
      <c r="I1165" s="6">
        <v>6032</v>
      </c>
      <c r="K1165" s="5" t="s">
        <v>10528</v>
      </c>
      <c r="L1165" s="6">
        <v>7932</v>
      </c>
    </row>
    <row r="1166" spans="2:12" ht="15" customHeight="1">
      <c r="B1166"/>
      <c r="C1166"/>
      <c r="E1166" s="5" t="s">
        <v>7332</v>
      </c>
      <c r="F1166" s="6">
        <v>10920</v>
      </c>
      <c r="H1166" s="5" t="s">
        <v>7332</v>
      </c>
      <c r="I1166" s="6">
        <v>10920</v>
      </c>
      <c r="K1166" s="5" t="s">
        <v>10083</v>
      </c>
      <c r="L1166" s="6">
        <v>17624</v>
      </c>
    </row>
    <row r="1167" spans="2:12" ht="15" customHeight="1">
      <c r="B1167"/>
      <c r="C1167"/>
      <c r="E1167" s="5" t="s">
        <v>8569</v>
      </c>
      <c r="F1167" s="6">
        <v>27375</v>
      </c>
      <c r="H1167" s="5" t="s">
        <v>8569</v>
      </c>
      <c r="I1167" s="6">
        <v>27375</v>
      </c>
      <c r="K1167" s="5" t="s">
        <v>69</v>
      </c>
      <c r="L1167" s="6">
        <v>3976</v>
      </c>
    </row>
    <row r="1168" spans="2:12" ht="15" customHeight="1">
      <c r="B1168"/>
      <c r="C1168"/>
      <c r="E1168" s="5" t="s">
        <v>3165</v>
      </c>
      <c r="F1168" s="6">
        <v>3090</v>
      </c>
      <c r="H1168" s="5" t="s">
        <v>3165</v>
      </c>
      <c r="I1168" s="6">
        <v>3090</v>
      </c>
      <c r="K1168" s="5" t="s">
        <v>7321</v>
      </c>
      <c r="L1168" s="6">
        <v>5874</v>
      </c>
    </row>
    <row r="1169" spans="2:12" ht="15" customHeight="1">
      <c r="B1169"/>
      <c r="C1169"/>
      <c r="E1169" s="5" t="s">
        <v>8805</v>
      </c>
      <c r="F1169" s="6">
        <v>14714</v>
      </c>
      <c r="H1169" s="5" t="s">
        <v>8805</v>
      </c>
      <c r="I1169" s="6">
        <v>14714</v>
      </c>
      <c r="K1169" s="5" t="s">
        <v>1923</v>
      </c>
      <c r="L1169" s="6">
        <v>4334</v>
      </c>
    </row>
    <row r="1170" spans="2:12" ht="15" customHeight="1">
      <c r="B1170"/>
      <c r="C1170"/>
      <c r="E1170" s="5" t="s">
        <v>339</v>
      </c>
      <c r="F1170" s="6">
        <v>9095</v>
      </c>
      <c r="H1170" s="5" t="s">
        <v>339</v>
      </c>
      <c r="I1170" s="6">
        <v>9095</v>
      </c>
      <c r="K1170" s="5" t="s">
        <v>8802</v>
      </c>
      <c r="L1170" s="6">
        <v>20749</v>
      </c>
    </row>
    <row r="1171" spans="2:12" ht="15" customHeight="1">
      <c r="B1171"/>
      <c r="C1171"/>
      <c r="E1171" s="5" t="s">
        <v>904</v>
      </c>
      <c r="F1171" s="6">
        <v>11298</v>
      </c>
      <c r="H1171" s="5" t="s">
        <v>904</v>
      </c>
      <c r="I1171" s="6">
        <v>11298</v>
      </c>
      <c r="K1171" s="5" t="s">
        <v>8803</v>
      </c>
      <c r="L1171" s="6">
        <v>19453</v>
      </c>
    </row>
    <row r="1172" spans="2:12" ht="15" customHeight="1">
      <c r="B1172"/>
      <c r="C1172"/>
      <c r="E1172" s="5" t="s">
        <v>10086</v>
      </c>
      <c r="F1172" s="6">
        <v>8254</v>
      </c>
      <c r="H1172" s="5" t="s">
        <v>10086</v>
      </c>
      <c r="I1172" s="6">
        <v>8254</v>
      </c>
      <c r="K1172" s="5" t="s">
        <v>3610</v>
      </c>
      <c r="L1172" s="6">
        <v>4471</v>
      </c>
    </row>
    <row r="1173" spans="2:12" ht="15" customHeight="1">
      <c r="B1173"/>
      <c r="C1173"/>
      <c r="E1173" s="5" t="s">
        <v>3613</v>
      </c>
      <c r="F1173" s="6">
        <v>18985</v>
      </c>
      <c r="H1173" s="5" t="s">
        <v>3613</v>
      </c>
      <c r="I1173" s="6">
        <v>18985</v>
      </c>
      <c r="K1173" s="5" t="s">
        <v>2441</v>
      </c>
      <c r="L1173" s="6">
        <v>13984</v>
      </c>
    </row>
    <row r="1174" spans="2:12" ht="15" customHeight="1">
      <c r="B1174"/>
      <c r="C1174"/>
      <c r="E1174" s="5" t="s">
        <v>340</v>
      </c>
      <c r="F1174" s="6">
        <v>5845</v>
      </c>
      <c r="H1174" s="5" t="s">
        <v>340</v>
      </c>
      <c r="I1174" s="6">
        <v>5845</v>
      </c>
      <c r="K1174" s="5" t="s">
        <v>5265</v>
      </c>
      <c r="L1174" s="6">
        <v>29130</v>
      </c>
    </row>
    <row r="1175" spans="2:12" ht="15" customHeight="1">
      <c r="B1175"/>
      <c r="C1175"/>
      <c r="E1175" s="5" t="s">
        <v>2000</v>
      </c>
      <c r="F1175" s="6">
        <v>34996</v>
      </c>
      <c r="H1175" s="5" t="s">
        <v>2000</v>
      </c>
      <c r="I1175" s="6">
        <v>34996</v>
      </c>
      <c r="K1175" s="5" t="s">
        <v>5266</v>
      </c>
      <c r="L1175" s="6">
        <v>28447</v>
      </c>
    </row>
    <row r="1176" spans="2:12" ht="15" customHeight="1">
      <c r="B1176"/>
      <c r="C1176"/>
      <c r="E1176" s="5" t="s">
        <v>2001</v>
      </c>
      <c r="F1176" s="6">
        <v>15377</v>
      </c>
      <c r="H1176" s="5" t="s">
        <v>2001</v>
      </c>
      <c r="I1176" s="6">
        <v>15377</v>
      </c>
      <c r="K1176" s="5" t="s">
        <v>5267</v>
      </c>
      <c r="L1176" s="6">
        <v>16264</v>
      </c>
    </row>
    <row r="1177" spans="2:12" ht="15" customHeight="1">
      <c r="B1177"/>
      <c r="C1177"/>
      <c r="E1177" s="5" t="s">
        <v>3166</v>
      </c>
      <c r="F1177" s="6">
        <v>74682</v>
      </c>
      <c r="H1177" s="5" t="s">
        <v>3166</v>
      </c>
      <c r="I1177" s="6">
        <v>74682</v>
      </c>
      <c r="K1177" s="5" t="s">
        <v>10084</v>
      </c>
      <c r="L1177" s="6">
        <v>21519</v>
      </c>
    </row>
    <row r="1178" spans="2:12" ht="15" customHeight="1">
      <c r="B1178"/>
      <c r="C1178"/>
      <c r="E1178" s="5" t="s">
        <v>9470</v>
      </c>
      <c r="F1178" s="6">
        <v>1471</v>
      </c>
      <c r="H1178" s="5" t="s">
        <v>9470</v>
      </c>
      <c r="I1178" s="6">
        <v>1471</v>
      </c>
      <c r="K1178" s="5" t="s">
        <v>2173</v>
      </c>
      <c r="L1178" s="6">
        <v>821</v>
      </c>
    </row>
    <row r="1179" spans="2:12" ht="15" customHeight="1">
      <c r="B1179"/>
      <c r="C1179"/>
      <c r="E1179" s="5" t="s">
        <v>9913</v>
      </c>
      <c r="F1179" s="6">
        <v>8478</v>
      </c>
      <c r="H1179" s="5" t="s">
        <v>9913</v>
      </c>
      <c r="I1179" s="6">
        <v>8478</v>
      </c>
      <c r="K1179" s="5" t="s">
        <v>9911</v>
      </c>
      <c r="L1179" s="6">
        <v>25718</v>
      </c>
    </row>
    <row r="1180" spans="2:12" ht="15" customHeight="1">
      <c r="B1180"/>
      <c r="C1180"/>
      <c r="E1180" s="5" t="s">
        <v>9914</v>
      </c>
      <c r="F1180" s="6">
        <v>13990</v>
      </c>
      <c r="H1180" s="5" t="s">
        <v>9914</v>
      </c>
      <c r="I1180" s="6">
        <v>13990</v>
      </c>
      <c r="K1180" s="5" t="s">
        <v>7322</v>
      </c>
      <c r="L1180" s="6">
        <v>10408</v>
      </c>
    </row>
    <row r="1181" spans="2:12" ht="15" customHeight="1">
      <c r="B1181"/>
      <c r="C1181"/>
      <c r="E1181" s="5" t="s">
        <v>8570</v>
      </c>
      <c r="F1181" s="6">
        <v>18676</v>
      </c>
      <c r="H1181" s="5" t="s">
        <v>8570</v>
      </c>
      <c r="I1181" s="6">
        <v>18676</v>
      </c>
      <c r="K1181" s="5" t="s">
        <v>7323</v>
      </c>
      <c r="L1181" s="6">
        <v>7419</v>
      </c>
    </row>
    <row r="1182" spans="2:12" ht="15" customHeight="1">
      <c r="B1182"/>
      <c r="C1182"/>
      <c r="E1182" s="5" t="s">
        <v>10087</v>
      </c>
      <c r="F1182" s="6">
        <v>26406</v>
      </c>
      <c r="H1182" s="5" t="s">
        <v>10087</v>
      </c>
      <c r="I1182" s="6">
        <v>26406</v>
      </c>
      <c r="K1182" s="5" t="s">
        <v>10529</v>
      </c>
      <c r="L1182" s="6">
        <v>5861</v>
      </c>
    </row>
    <row r="1183" spans="2:12" ht="15" customHeight="1">
      <c r="B1183"/>
      <c r="C1183"/>
      <c r="E1183" s="5" t="s">
        <v>8806</v>
      </c>
      <c r="F1183" s="6">
        <v>7257</v>
      </c>
      <c r="H1183" s="5" t="s">
        <v>8806</v>
      </c>
      <c r="I1183" s="6">
        <v>7257</v>
      </c>
      <c r="K1183" s="5" t="s">
        <v>1321</v>
      </c>
      <c r="L1183" s="6">
        <v>19844</v>
      </c>
    </row>
    <row r="1184" spans="2:12" ht="15" customHeight="1">
      <c r="B1184"/>
      <c r="C1184"/>
      <c r="E1184" s="5" t="s">
        <v>2445</v>
      </c>
      <c r="F1184" s="6">
        <v>27556</v>
      </c>
      <c r="H1184" s="5" t="s">
        <v>2445</v>
      </c>
      <c r="I1184" s="6">
        <v>27556</v>
      </c>
      <c r="K1184" s="5" t="s">
        <v>7324</v>
      </c>
      <c r="L1184" s="6">
        <v>6041</v>
      </c>
    </row>
    <row r="1185" spans="2:12" ht="15" customHeight="1">
      <c r="B1185"/>
      <c r="C1185"/>
      <c r="E1185" s="5" t="s">
        <v>8807</v>
      </c>
      <c r="F1185" s="6">
        <v>20583</v>
      </c>
      <c r="H1185" s="5" t="s">
        <v>8807</v>
      </c>
      <c r="I1185" s="6">
        <v>20583</v>
      </c>
      <c r="K1185" s="5" t="s">
        <v>1998</v>
      </c>
      <c r="L1185" s="6">
        <v>4208</v>
      </c>
    </row>
    <row r="1186" spans="2:12" ht="15" customHeight="1">
      <c r="B1186"/>
      <c r="C1186"/>
      <c r="E1186" s="5" t="s">
        <v>341</v>
      </c>
      <c r="F1186" s="6">
        <v>11268</v>
      </c>
      <c r="H1186" s="5" t="s">
        <v>341</v>
      </c>
      <c r="I1186" s="6">
        <v>11268</v>
      </c>
      <c r="K1186" s="5" t="s">
        <v>1999</v>
      </c>
      <c r="L1186" s="6">
        <v>1203</v>
      </c>
    </row>
    <row r="1187" spans="2:12" ht="15" customHeight="1">
      <c r="B1187"/>
      <c r="C1187"/>
      <c r="E1187" s="5" t="s">
        <v>2446</v>
      </c>
      <c r="F1187" s="6">
        <v>12750</v>
      </c>
      <c r="H1187" s="5" t="s">
        <v>2446</v>
      </c>
      <c r="I1187" s="6">
        <v>12750</v>
      </c>
      <c r="K1187" s="5" t="s">
        <v>9912</v>
      </c>
      <c r="L1187" s="6">
        <v>25546</v>
      </c>
    </row>
    <row r="1188" spans="2:12" ht="15" customHeight="1">
      <c r="B1188"/>
      <c r="C1188"/>
      <c r="E1188" s="5" t="s">
        <v>2447</v>
      </c>
      <c r="F1188" s="6">
        <v>2951</v>
      </c>
      <c r="H1188" s="5" t="s">
        <v>2447</v>
      </c>
      <c r="I1188" s="6">
        <v>2951</v>
      </c>
      <c r="K1188" s="5" t="s">
        <v>903</v>
      </c>
      <c r="L1188" s="6">
        <v>15186</v>
      </c>
    </row>
    <row r="1189" spans="2:12" ht="15" customHeight="1">
      <c r="B1189"/>
      <c r="C1189"/>
      <c r="E1189" s="5" t="s">
        <v>1322</v>
      </c>
      <c r="F1189" s="6">
        <v>10292</v>
      </c>
      <c r="H1189" s="5" t="s">
        <v>1322</v>
      </c>
      <c r="I1189" s="6">
        <v>10292</v>
      </c>
      <c r="K1189" s="5" t="s">
        <v>7325</v>
      </c>
      <c r="L1189" s="6">
        <v>3803</v>
      </c>
    </row>
    <row r="1190" spans="2:12" ht="15" customHeight="1">
      <c r="B1190"/>
      <c r="C1190"/>
      <c r="E1190" s="5" t="s">
        <v>905</v>
      </c>
      <c r="F1190" s="6">
        <v>22556</v>
      </c>
      <c r="H1190" s="5" t="s">
        <v>905</v>
      </c>
      <c r="I1190" s="6">
        <v>22556</v>
      </c>
      <c r="K1190" s="5" t="s">
        <v>7326</v>
      </c>
      <c r="L1190" s="6">
        <v>4859</v>
      </c>
    </row>
    <row r="1191" spans="2:12" ht="15" customHeight="1">
      <c r="B1191"/>
      <c r="C1191"/>
      <c r="E1191" s="5" t="s">
        <v>9633</v>
      </c>
      <c r="F1191" s="6">
        <v>28748</v>
      </c>
      <c r="H1191" s="5" t="s">
        <v>9633</v>
      </c>
      <c r="I1191" s="6">
        <v>28748</v>
      </c>
      <c r="K1191" s="5" t="s">
        <v>7327</v>
      </c>
      <c r="L1191" s="6">
        <v>3943</v>
      </c>
    </row>
    <row r="1192" spans="2:12" ht="15" customHeight="1">
      <c r="B1192"/>
      <c r="C1192"/>
      <c r="E1192" s="5" t="s">
        <v>9634</v>
      </c>
      <c r="F1192" s="6">
        <v>15369</v>
      </c>
      <c r="H1192" s="5" t="s">
        <v>9634</v>
      </c>
      <c r="I1192" s="6">
        <v>15369</v>
      </c>
      <c r="K1192" s="5" t="s">
        <v>7328</v>
      </c>
      <c r="L1192" s="6">
        <v>11540</v>
      </c>
    </row>
    <row r="1193" spans="2:12" ht="15" customHeight="1">
      <c r="B1193"/>
      <c r="C1193"/>
      <c r="E1193" s="5" t="s">
        <v>7333</v>
      </c>
      <c r="F1193" s="6">
        <v>3218</v>
      </c>
      <c r="H1193" s="5" t="s">
        <v>7333</v>
      </c>
      <c r="I1193" s="6">
        <v>3218</v>
      </c>
      <c r="K1193" s="5" t="s">
        <v>3164</v>
      </c>
      <c r="L1193" s="6">
        <v>12386</v>
      </c>
    </row>
    <row r="1194" spans="2:12" ht="15" customHeight="1">
      <c r="B1194"/>
      <c r="C1194"/>
      <c r="E1194" s="5" t="s">
        <v>4762</v>
      </c>
      <c r="F1194" s="6">
        <v>7999</v>
      </c>
      <c r="H1194" s="5" t="s">
        <v>4762</v>
      </c>
      <c r="I1194" s="6">
        <v>7999</v>
      </c>
      <c r="K1194" s="5" t="s">
        <v>2174</v>
      </c>
      <c r="L1194" s="6">
        <v>3210</v>
      </c>
    </row>
    <row r="1195" spans="2:12" ht="15" customHeight="1">
      <c r="B1195"/>
      <c r="C1195"/>
      <c r="E1195" s="5" t="s">
        <v>7334</v>
      </c>
      <c r="F1195" s="6">
        <v>18864</v>
      </c>
      <c r="H1195" s="5" t="s">
        <v>7334</v>
      </c>
      <c r="I1195" s="6">
        <v>18864</v>
      </c>
      <c r="K1195" s="5" t="s">
        <v>10085</v>
      </c>
      <c r="L1195" s="6">
        <v>1218</v>
      </c>
    </row>
    <row r="1196" spans="2:12" ht="15" customHeight="1">
      <c r="B1196"/>
      <c r="C1196"/>
      <c r="E1196" s="5" t="s">
        <v>3167</v>
      </c>
      <c r="F1196" s="6">
        <v>25353</v>
      </c>
      <c r="H1196" s="5" t="s">
        <v>3167</v>
      </c>
      <c r="I1196" s="6">
        <v>25353</v>
      </c>
      <c r="K1196" s="5" t="s">
        <v>2175</v>
      </c>
      <c r="L1196" s="6">
        <v>36293</v>
      </c>
    </row>
    <row r="1197" spans="2:12" ht="15" customHeight="1">
      <c r="B1197"/>
      <c r="C1197"/>
      <c r="E1197" s="5" t="s">
        <v>4929</v>
      </c>
      <c r="F1197" s="6">
        <v>24833</v>
      </c>
      <c r="H1197" s="5" t="s">
        <v>4929</v>
      </c>
      <c r="I1197" s="6">
        <v>24833</v>
      </c>
      <c r="K1197" s="5" t="s">
        <v>2176</v>
      </c>
      <c r="L1197" s="6">
        <v>4980</v>
      </c>
    </row>
    <row r="1198" spans="2:12" ht="15" customHeight="1">
      <c r="B1198"/>
      <c r="C1198"/>
      <c r="E1198" s="5" t="s">
        <v>7336</v>
      </c>
      <c r="F1198" s="6">
        <v>381829</v>
      </c>
      <c r="H1198" s="5" t="s">
        <v>7336</v>
      </c>
      <c r="I1198" s="6">
        <v>381829</v>
      </c>
      <c r="K1198" s="5" t="s">
        <v>7329</v>
      </c>
      <c r="L1198" s="6">
        <v>1921</v>
      </c>
    </row>
    <row r="1199" spans="2:12" ht="15" customHeight="1">
      <c r="B1199"/>
      <c r="C1199"/>
      <c r="E1199" s="5" t="s">
        <v>4321</v>
      </c>
      <c r="F1199" s="6">
        <v>17140</v>
      </c>
      <c r="H1199" s="5" t="s">
        <v>4321</v>
      </c>
      <c r="I1199" s="6">
        <v>17140</v>
      </c>
      <c r="K1199" s="5" t="s">
        <v>8804</v>
      </c>
      <c r="L1199" s="6">
        <v>42070</v>
      </c>
    </row>
    <row r="1200" spans="2:12" ht="15" customHeight="1">
      <c r="B1200"/>
      <c r="C1200"/>
      <c r="E1200" s="5" t="s">
        <v>4322</v>
      </c>
      <c r="F1200" s="6">
        <v>14127</v>
      </c>
      <c r="H1200" s="5" t="s">
        <v>4322</v>
      </c>
      <c r="I1200" s="6">
        <v>14127</v>
      </c>
      <c r="K1200" s="5" t="s">
        <v>7330</v>
      </c>
      <c r="L1200" s="6">
        <v>18570</v>
      </c>
    </row>
    <row r="1201" spans="2:12" ht="15" customHeight="1">
      <c r="B1201"/>
      <c r="C1201"/>
      <c r="E1201" s="5" t="s">
        <v>4323</v>
      </c>
      <c r="F1201" s="6">
        <v>48303</v>
      </c>
      <c r="H1201" s="5" t="s">
        <v>4323</v>
      </c>
      <c r="I1201" s="6">
        <v>48303</v>
      </c>
      <c r="K1201" s="5" t="s">
        <v>9469</v>
      </c>
      <c r="L1201" s="6">
        <v>23427</v>
      </c>
    </row>
    <row r="1202" spans="2:12" ht="15" customHeight="1">
      <c r="B1202"/>
      <c r="C1202"/>
      <c r="E1202" s="5" t="s">
        <v>2448</v>
      </c>
      <c r="F1202" s="6">
        <v>47468</v>
      </c>
      <c r="H1202" s="5" t="s">
        <v>2448</v>
      </c>
      <c r="I1202" s="6">
        <v>47468</v>
      </c>
      <c r="K1202" s="5" t="s">
        <v>7331</v>
      </c>
      <c r="L1202" s="6">
        <v>4789</v>
      </c>
    </row>
    <row r="1203" spans="2:12" ht="15" customHeight="1">
      <c r="B1203"/>
      <c r="C1203"/>
      <c r="E1203" s="5" t="s">
        <v>2449</v>
      </c>
      <c r="F1203" s="6">
        <v>61112</v>
      </c>
      <c r="H1203" s="5" t="s">
        <v>2449</v>
      </c>
      <c r="I1203" s="6">
        <v>61112</v>
      </c>
      <c r="K1203" s="5" t="s">
        <v>2442</v>
      </c>
      <c r="L1203" s="6">
        <v>47027</v>
      </c>
    </row>
    <row r="1204" spans="2:12" ht="15" customHeight="1">
      <c r="B1204"/>
      <c r="C1204"/>
      <c r="E1204" s="5" t="s">
        <v>2450</v>
      </c>
      <c r="F1204" s="6">
        <v>71387</v>
      </c>
      <c r="H1204" s="5" t="s">
        <v>2450</v>
      </c>
      <c r="I1204" s="6">
        <v>71387</v>
      </c>
      <c r="K1204" s="5" t="s">
        <v>2443</v>
      </c>
      <c r="L1204" s="6">
        <v>47027</v>
      </c>
    </row>
    <row r="1205" spans="2:12" ht="15" customHeight="1">
      <c r="B1205"/>
      <c r="C1205"/>
      <c r="E1205" s="5" t="s">
        <v>8809</v>
      </c>
      <c r="F1205" s="6">
        <v>10280</v>
      </c>
      <c r="H1205" s="5" t="s">
        <v>8809</v>
      </c>
      <c r="I1205" s="6">
        <v>10280</v>
      </c>
      <c r="K1205" s="5" t="s">
        <v>2444</v>
      </c>
      <c r="L1205" s="6">
        <v>26796</v>
      </c>
    </row>
    <row r="1206" spans="2:12" ht="15" customHeight="1">
      <c r="B1206"/>
      <c r="C1206"/>
      <c r="E1206" s="5" t="s">
        <v>342</v>
      </c>
      <c r="F1206" s="6">
        <v>7591</v>
      </c>
      <c r="H1206" s="5" t="s">
        <v>342</v>
      </c>
      <c r="I1206" s="6">
        <v>7591</v>
      </c>
      <c r="K1206" s="5" t="s">
        <v>8568</v>
      </c>
      <c r="L1206" s="6">
        <v>76754</v>
      </c>
    </row>
    <row r="1207" spans="2:12" ht="15" customHeight="1">
      <c r="B1207"/>
      <c r="C1207"/>
      <c r="E1207" s="5" t="s">
        <v>2451</v>
      </c>
      <c r="F1207" s="6">
        <v>7917</v>
      </c>
      <c r="H1207" s="5" t="s">
        <v>2451</v>
      </c>
      <c r="I1207" s="6">
        <v>7917</v>
      </c>
      <c r="K1207" s="5" t="s">
        <v>3611</v>
      </c>
      <c r="L1207" s="6">
        <v>2441</v>
      </c>
    </row>
    <row r="1208" spans="2:12" ht="15" customHeight="1">
      <c r="B1208"/>
      <c r="C1208"/>
      <c r="E1208" s="5" t="s">
        <v>1924</v>
      </c>
      <c r="F1208" s="6">
        <v>7323</v>
      </c>
      <c r="H1208" s="5" t="s">
        <v>1924</v>
      </c>
      <c r="I1208" s="6">
        <v>7323</v>
      </c>
      <c r="K1208" s="5" t="s">
        <v>3612</v>
      </c>
      <c r="L1208" s="6">
        <v>6032</v>
      </c>
    </row>
    <row r="1209" spans="2:12" ht="15" customHeight="1">
      <c r="B1209"/>
      <c r="C1209"/>
      <c r="E1209" s="5" t="s">
        <v>7338</v>
      </c>
      <c r="F1209" s="6">
        <v>8</v>
      </c>
      <c r="H1209" s="5" t="s">
        <v>7338</v>
      </c>
      <c r="I1209" s="6">
        <v>18781</v>
      </c>
      <c r="K1209" s="5" t="s">
        <v>7332</v>
      </c>
      <c r="L1209" s="6">
        <v>10920</v>
      </c>
    </row>
    <row r="1210" spans="2:12" ht="15" customHeight="1">
      <c r="B1210"/>
      <c r="C1210"/>
      <c r="E1210" s="5" t="s">
        <v>7339</v>
      </c>
      <c r="F1210" s="6">
        <v>8</v>
      </c>
      <c r="H1210" s="5" t="s">
        <v>7339</v>
      </c>
      <c r="I1210" s="6">
        <v>18781</v>
      </c>
      <c r="K1210" s="5" t="s">
        <v>8569</v>
      </c>
      <c r="L1210" s="6">
        <v>27375</v>
      </c>
    </row>
    <row r="1211" spans="2:12" ht="15" customHeight="1">
      <c r="B1211"/>
      <c r="C1211"/>
      <c r="E1211" s="5" t="s">
        <v>7340</v>
      </c>
      <c r="F1211" s="6">
        <v>1190</v>
      </c>
      <c r="H1211" s="5" t="s">
        <v>7340</v>
      </c>
      <c r="I1211" s="6">
        <v>1190</v>
      </c>
      <c r="K1211" s="5" t="s">
        <v>3165</v>
      </c>
      <c r="L1211" s="6">
        <v>3090</v>
      </c>
    </row>
    <row r="1212" spans="2:12" ht="15" customHeight="1">
      <c r="B1212"/>
      <c r="C1212"/>
      <c r="E1212" s="5" t="s">
        <v>7341</v>
      </c>
      <c r="F1212" s="6">
        <v>3465</v>
      </c>
      <c r="H1212" s="5" t="s">
        <v>7341</v>
      </c>
      <c r="I1212" s="6">
        <v>3465</v>
      </c>
      <c r="K1212" s="5" t="s">
        <v>8805</v>
      </c>
      <c r="L1212" s="6">
        <v>14714</v>
      </c>
    </row>
    <row r="1213" spans="2:12" ht="15" customHeight="1">
      <c r="B1213"/>
      <c r="C1213"/>
      <c r="E1213" s="5" t="s">
        <v>7342</v>
      </c>
      <c r="F1213" s="6">
        <v>2599</v>
      </c>
      <c r="H1213" s="5" t="s">
        <v>7342</v>
      </c>
      <c r="I1213" s="6">
        <v>2599</v>
      </c>
      <c r="K1213" s="5" t="s">
        <v>339</v>
      </c>
      <c r="L1213" s="6">
        <v>9095</v>
      </c>
    </row>
    <row r="1214" spans="2:12" ht="15" customHeight="1">
      <c r="B1214"/>
      <c r="C1214"/>
      <c r="E1214" s="5" t="s">
        <v>8810</v>
      </c>
      <c r="F1214" s="6">
        <v>3105</v>
      </c>
      <c r="H1214" s="5" t="s">
        <v>8810</v>
      </c>
      <c r="I1214" s="6">
        <v>3105</v>
      </c>
      <c r="K1214" s="5" t="s">
        <v>904</v>
      </c>
      <c r="L1214" s="6">
        <v>11298</v>
      </c>
    </row>
    <row r="1215" spans="2:12" ht="15" customHeight="1">
      <c r="B1215"/>
      <c r="C1215"/>
      <c r="E1215" s="5" t="s">
        <v>4324</v>
      </c>
      <c r="F1215" s="6">
        <v>8226</v>
      </c>
      <c r="H1215" s="5" t="s">
        <v>4324</v>
      </c>
      <c r="I1215" s="6">
        <v>8226</v>
      </c>
      <c r="K1215" s="5" t="s">
        <v>10086</v>
      </c>
      <c r="L1215" s="6">
        <v>8254</v>
      </c>
    </row>
    <row r="1216" spans="2:12" ht="15" customHeight="1">
      <c r="B1216"/>
      <c r="C1216"/>
      <c r="E1216" s="5" t="s">
        <v>10244</v>
      </c>
      <c r="F1216" s="6">
        <v>4562</v>
      </c>
      <c r="H1216" s="5" t="s">
        <v>10244</v>
      </c>
      <c r="I1216" s="6">
        <v>4562</v>
      </c>
      <c r="K1216" s="5" t="s">
        <v>3613</v>
      </c>
      <c r="L1216" s="6">
        <v>18985</v>
      </c>
    </row>
    <row r="1217" spans="2:12" ht="15" customHeight="1">
      <c r="B1217"/>
      <c r="C1217"/>
      <c r="E1217" s="5" t="s">
        <v>8571</v>
      </c>
      <c r="F1217" s="6">
        <v>38066</v>
      </c>
      <c r="H1217" s="5" t="s">
        <v>8571</v>
      </c>
      <c r="I1217" s="6">
        <v>38066</v>
      </c>
      <c r="K1217" s="5" t="s">
        <v>340</v>
      </c>
      <c r="L1217" s="6">
        <v>5845</v>
      </c>
    </row>
    <row r="1218" spans="2:12" ht="15" customHeight="1">
      <c r="B1218"/>
      <c r="C1218"/>
      <c r="E1218" s="5" t="s">
        <v>8811</v>
      </c>
      <c r="F1218" s="6">
        <v>46229</v>
      </c>
      <c r="H1218" s="5" t="s">
        <v>8811</v>
      </c>
      <c r="I1218" s="6">
        <v>46229</v>
      </c>
      <c r="K1218" s="5" t="s">
        <v>2000</v>
      </c>
      <c r="L1218" s="6">
        <v>34996</v>
      </c>
    </row>
    <row r="1219" spans="2:12" ht="15" customHeight="1">
      <c r="B1219"/>
      <c r="C1219"/>
      <c r="E1219" s="5" t="s">
        <v>1323</v>
      </c>
      <c r="F1219" s="6">
        <v>15820</v>
      </c>
      <c r="H1219" s="5" t="s">
        <v>1323</v>
      </c>
      <c r="I1219" s="6">
        <v>15820</v>
      </c>
      <c r="K1219" s="5" t="s">
        <v>2001</v>
      </c>
      <c r="L1219" s="6">
        <v>15377</v>
      </c>
    </row>
    <row r="1220" spans="2:12" ht="15" customHeight="1">
      <c r="B1220"/>
      <c r="C1220"/>
      <c r="E1220" s="5" t="s">
        <v>3614</v>
      </c>
      <c r="F1220" s="6">
        <v>5444</v>
      </c>
      <c r="H1220" s="5" t="s">
        <v>3614</v>
      </c>
      <c r="I1220" s="6">
        <v>5444</v>
      </c>
      <c r="K1220" s="5" t="s">
        <v>3166</v>
      </c>
      <c r="L1220" s="6">
        <v>74682</v>
      </c>
    </row>
    <row r="1221" spans="2:12" ht="15" customHeight="1">
      <c r="B1221"/>
      <c r="C1221"/>
      <c r="E1221" s="5" t="s">
        <v>3615</v>
      </c>
      <c r="F1221" s="6">
        <v>9889</v>
      </c>
      <c r="H1221" s="5" t="s">
        <v>3615</v>
      </c>
      <c r="I1221" s="6">
        <v>9889</v>
      </c>
      <c r="K1221" s="5" t="s">
        <v>9470</v>
      </c>
      <c r="L1221" s="6">
        <v>1471</v>
      </c>
    </row>
    <row r="1222" spans="2:12" ht="15" customHeight="1">
      <c r="B1222"/>
      <c r="C1222"/>
      <c r="E1222" s="5" t="s">
        <v>10530</v>
      </c>
      <c r="F1222" s="6">
        <v>23214</v>
      </c>
      <c r="H1222" s="5" t="s">
        <v>10530</v>
      </c>
      <c r="I1222" s="6">
        <v>23214</v>
      </c>
      <c r="K1222" s="5" t="s">
        <v>9913</v>
      </c>
      <c r="L1222" s="6">
        <v>8478</v>
      </c>
    </row>
    <row r="1223" spans="2:12" ht="15" customHeight="1">
      <c r="B1223"/>
      <c r="C1223"/>
      <c r="E1223" s="5" t="s">
        <v>2452</v>
      </c>
      <c r="F1223" s="6">
        <v>7863</v>
      </c>
      <c r="H1223" s="5" t="s">
        <v>2452</v>
      </c>
      <c r="I1223" s="6">
        <v>7863</v>
      </c>
      <c r="K1223" s="5" t="s">
        <v>9914</v>
      </c>
      <c r="L1223" s="6">
        <v>13990</v>
      </c>
    </row>
    <row r="1224" spans="2:12" ht="15" customHeight="1">
      <c r="B1224"/>
      <c r="C1224"/>
      <c r="E1224" s="5" t="s">
        <v>9635</v>
      </c>
      <c r="F1224" s="6">
        <v>24376</v>
      </c>
      <c r="H1224" s="5" t="s">
        <v>9635</v>
      </c>
      <c r="I1224" s="6">
        <v>24376</v>
      </c>
      <c r="K1224" s="5" t="s">
        <v>8570</v>
      </c>
      <c r="L1224" s="6">
        <v>18676</v>
      </c>
    </row>
    <row r="1225" spans="2:12" ht="15" customHeight="1">
      <c r="B1225"/>
      <c r="C1225"/>
      <c r="E1225" s="5" t="s">
        <v>1324</v>
      </c>
      <c r="F1225" s="6">
        <v>5255</v>
      </c>
      <c r="H1225" s="5" t="s">
        <v>1324</v>
      </c>
      <c r="I1225" s="6">
        <v>5255</v>
      </c>
      <c r="K1225" s="5" t="s">
        <v>10087</v>
      </c>
      <c r="L1225" s="6">
        <v>26406</v>
      </c>
    </row>
    <row r="1226" spans="2:12" ht="15" customHeight="1">
      <c r="B1226"/>
      <c r="C1226"/>
      <c r="E1226" s="5" t="s">
        <v>2453</v>
      </c>
      <c r="F1226" s="6">
        <v>23246</v>
      </c>
      <c r="H1226" s="5" t="s">
        <v>2453</v>
      </c>
      <c r="I1226" s="6">
        <v>23246</v>
      </c>
      <c r="K1226" s="5" t="s">
        <v>8806</v>
      </c>
      <c r="L1226" s="6">
        <v>7257</v>
      </c>
    </row>
    <row r="1227" spans="2:12" ht="15" customHeight="1">
      <c r="B1227"/>
      <c r="C1227"/>
      <c r="E1227" s="5" t="s">
        <v>2454</v>
      </c>
      <c r="F1227" s="6">
        <v>15827</v>
      </c>
      <c r="H1227" s="5" t="s">
        <v>2454</v>
      </c>
      <c r="I1227" s="6">
        <v>15827</v>
      </c>
      <c r="K1227" s="5" t="s">
        <v>2445</v>
      </c>
      <c r="L1227" s="6">
        <v>27556</v>
      </c>
    </row>
    <row r="1228" spans="2:12" ht="15" customHeight="1">
      <c r="B1228"/>
      <c r="C1228"/>
      <c r="E1228" s="5" t="s">
        <v>2455</v>
      </c>
      <c r="F1228" s="6">
        <v>27455</v>
      </c>
      <c r="H1228" s="5" t="s">
        <v>2455</v>
      </c>
      <c r="I1228" s="6">
        <v>27455</v>
      </c>
      <c r="K1228" s="5" t="s">
        <v>8807</v>
      </c>
      <c r="L1228" s="6">
        <v>20583</v>
      </c>
    </row>
    <row r="1229" spans="2:12" ht="15" customHeight="1">
      <c r="B1229"/>
      <c r="C1229"/>
      <c r="E1229" s="5" t="s">
        <v>5268</v>
      </c>
      <c r="F1229" s="6">
        <v>26565</v>
      </c>
      <c r="H1229" s="5" t="s">
        <v>5268</v>
      </c>
      <c r="I1229" s="6">
        <v>26565</v>
      </c>
      <c r="K1229" s="5" t="s">
        <v>341</v>
      </c>
      <c r="L1229" s="6">
        <v>11268</v>
      </c>
    </row>
    <row r="1230" spans="2:12" ht="15" customHeight="1">
      <c r="B1230"/>
      <c r="C1230"/>
      <c r="E1230" s="5" t="s">
        <v>343</v>
      </c>
      <c r="F1230" s="6">
        <v>5911</v>
      </c>
      <c r="H1230" s="5" t="s">
        <v>343</v>
      </c>
      <c r="I1230" s="6">
        <v>5911</v>
      </c>
      <c r="K1230" s="5" t="s">
        <v>2446</v>
      </c>
      <c r="L1230" s="6">
        <v>12750</v>
      </c>
    </row>
    <row r="1231" spans="2:12" ht="15" customHeight="1">
      <c r="B1231"/>
      <c r="C1231"/>
      <c r="E1231" s="5" t="s">
        <v>344</v>
      </c>
      <c r="F1231" s="6">
        <v>8890</v>
      </c>
      <c r="H1231" s="5" t="s">
        <v>344</v>
      </c>
      <c r="I1231" s="6">
        <v>8890</v>
      </c>
      <c r="K1231" s="5" t="s">
        <v>2447</v>
      </c>
      <c r="L1231" s="6">
        <v>2951</v>
      </c>
    </row>
    <row r="1232" spans="2:12" ht="15" customHeight="1">
      <c r="B1232"/>
      <c r="C1232"/>
      <c r="E1232" s="5" t="s">
        <v>7343</v>
      </c>
      <c r="F1232" s="6">
        <v>1882</v>
      </c>
      <c r="H1232" s="5" t="s">
        <v>7343</v>
      </c>
      <c r="I1232" s="6">
        <v>1882</v>
      </c>
      <c r="K1232" s="5" t="s">
        <v>1322</v>
      </c>
      <c r="L1232" s="6">
        <v>10292</v>
      </c>
    </row>
    <row r="1233" spans="2:12" ht="15" customHeight="1">
      <c r="B1233"/>
      <c r="C1233"/>
      <c r="E1233" s="5" t="s">
        <v>345</v>
      </c>
      <c r="F1233" s="6">
        <v>16000</v>
      </c>
      <c r="H1233" s="5" t="s">
        <v>345</v>
      </c>
      <c r="I1233" s="6">
        <v>16000</v>
      </c>
      <c r="K1233" s="5" t="s">
        <v>905</v>
      </c>
      <c r="L1233" s="6">
        <v>22556</v>
      </c>
    </row>
    <row r="1234" spans="2:12" ht="15" customHeight="1">
      <c r="B1234"/>
      <c r="C1234"/>
      <c r="E1234" s="5" t="s">
        <v>346</v>
      </c>
      <c r="F1234" s="6">
        <v>12800</v>
      </c>
      <c r="H1234" s="5" t="s">
        <v>346</v>
      </c>
      <c r="I1234" s="6">
        <v>12800</v>
      </c>
      <c r="K1234" s="5" t="s">
        <v>9633</v>
      </c>
      <c r="L1234" s="6">
        <v>28748</v>
      </c>
    </row>
    <row r="1235" spans="2:12" ht="15" customHeight="1">
      <c r="B1235"/>
      <c r="C1235"/>
      <c r="E1235" s="5" t="s">
        <v>2177</v>
      </c>
      <c r="F1235" s="6">
        <v>10856</v>
      </c>
      <c r="H1235" s="5" t="s">
        <v>2177</v>
      </c>
      <c r="I1235" s="6">
        <v>10856</v>
      </c>
      <c r="K1235" s="5" t="s">
        <v>9634</v>
      </c>
      <c r="L1235" s="6">
        <v>15369</v>
      </c>
    </row>
    <row r="1236" spans="2:12" ht="15" customHeight="1">
      <c r="B1236"/>
      <c r="C1236"/>
      <c r="E1236" s="5" t="s">
        <v>347</v>
      </c>
      <c r="F1236" s="6">
        <v>164654</v>
      </c>
      <c r="H1236" s="5" t="s">
        <v>347</v>
      </c>
      <c r="I1236" s="6">
        <v>164654</v>
      </c>
      <c r="K1236" s="5" t="s">
        <v>7333</v>
      </c>
      <c r="L1236" s="6">
        <v>3218</v>
      </c>
    </row>
    <row r="1237" spans="2:12" ht="15" customHeight="1">
      <c r="B1237"/>
      <c r="C1237"/>
      <c r="E1237" s="5" t="s">
        <v>348</v>
      </c>
      <c r="F1237" s="6">
        <v>8867</v>
      </c>
      <c r="H1237" s="5" t="s">
        <v>348</v>
      </c>
      <c r="I1237" s="6">
        <v>8867</v>
      </c>
      <c r="K1237" s="5" t="s">
        <v>4762</v>
      </c>
      <c r="L1237" s="6">
        <v>7999</v>
      </c>
    </row>
    <row r="1238" spans="2:12" ht="15" customHeight="1">
      <c r="B1238"/>
      <c r="C1238"/>
      <c r="E1238" s="5" t="s">
        <v>7344</v>
      </c>
      <c r="F1238" s="6">
        <v>14460</v>
      </c>
      <c r="H1238" s="5" t="s">
        <v>7344</v>
      </c>
      <c r="I1238" s="6">
        <v>14460</v>
      </c>
      <c r="K1238" s="5" t="s">
        <v>7334</v>
      </c>
      <c r="L1238" s="6">
        <v>18864</v>
      </c>
    </row>
    <row r="1239" spans="2:12" ht="15" customHeight="1">
      <c r="B1239"/>
      <c r="C1239"/>
      <c r="E1239" s="5" t="s">
        <v>3169</v>
      </c>
      <c r="F1239" s="6">
        <v>2560</v>
      </c>
      <c r="H1239" s="5" t="s">
        <v>3169</v>
      </c>
      <c r="I1239" s="6">
        <v>2560</v>
      </c>
      <c r="K1239" s="5" t="s">
        <v>3167</v>
      </c>
      <c r="L1239" s="6">
        <v>25353</v>
      </c>
    </row>
    <row r="1240" spans="2:12" ht="15" customHeight="1">
      <c r="B1240"/>
      <c r="C1240"/>
      <c r="E1240" s="5" t="s">
        <v>4325</v>
      </c>
      <c r="F1240" s="6">
        <v>19305</v>
      </c>
      <c r="H1240" s="5" t="s">
        <v>4325</v>
      </c>
      <c r="I1240" s="6">
        <v>22381</v>
      </c>
      <c r="K1240" s="5" t="s">
        <v>4929</v>
      </c>
      <c r="L1240" s="6">
        <v>24833</v>
      </c>
    </row>
    <row r="1241" spans="2:12" ht="15" customHeight="1">
      <c r="B1241"/>
      <c r="C1241"/>
      <c r="E1241" s="5" t="s">
        <v>906</v>
      </c>
      <c r="F1241" s="6">
        <v>15742</v>
      </c>
      <c r="H1241" s="5" t="s">
        <v>906</v>
      </c>
      <c r="I1241" s="6">
        <v>15742</v>
      </c>
      <c r="K1241" s="5" t="s">
        <v>7335</v>
      </c>
      <c r="L1241" s="6">
        <v>437639</v>
      </c>
    </row>
    <row r="1242" spans="2:12" ht="15" customHeight="1">
      <c r="B1242"/>
      <c r="C1242"/>
      <c r="E1242" s="5" t="s">
        <v>907</v>
      </c>
      <c r="F1242" s="6">
        <v>44411</v>
      </c>
      <c r="H1242" s="5" t="s">
        <v>907</v>
      </c>
      <c r="I1242" s="6">
        <v>44411</v>
      </c>
      <c r="K1242" s="5" t="s">
        <v>7336</v>
      </c>
      <c r="L1242" s="6">
        <v>381829</v>
      </c>
    </row>
    <row r="1243" spans="2:12" ht="15" customHeight="1">
      <c r="B1243"/>
      <c r="C1243"/>
      <c r="E1243" s="5" t="s">
        <v>908</v>
      </c>
      <c r="F1243" s="6">
        <v>16279</v>
      </c>
      <c r="H1243" s="5" t="s">
        <v>908</v>
      </c>
      <c r="I1243" s="6">
        <v>16279</v>
      </c>
      <c r="K1243" s="5" t="s">
        <v>4321</v>
      </c>
      <c r="L1243" s="6">
        <v>17140</v>
      </c>
    </row>
    <row r="1244" spans="2:12" ht="15" customHeight="1">
      <c r="B1244"/>
      <c r="C1244"/>
      <c r="E1244" s="5" t="s">
        <v>909</v>
      </c>
      <c r="F1244" s="6">
        <v>9326</v>
      </c>
      <c r="H1244" s="5" t="s">
        <v>909</v>
      </c>
      <c r="I1244" s="6">
        <v>9326</v>
      </c>
      <c r="K1244" s="5" t="s">
        <v>4322</v>
      </c>
      <c r="L1244" s="6">
        <v>14127</v>
      </c>
    </row>
    <row r="1245" spans="2:12" ht="15" customHeight="1">
      <c r="B1245"/>
      <c r="C1245"/>
      <c r="E1245" s="5" t="s">
        <v>10088</v>
      </c>
      <c r="F1245" s="6">
        <v>13277</v>
      </c>
      <c r="H1245" s="5" t="s">
        <v>10088</v>
      </c>
      <c r="I1245" s="6">
        <v>13277</v>
      </c>
      <c r="K1245" s="5" t="s">
        <v>4323</v>
      </c>
      <c r="L1245" s="6">
        <v>48303</v>
      </c>
    </row>
    <row r="1246" spans="2:12" ht="15" customHeight="1">
      <c r="B1246"/>
      <c r="C1246"/>
      <c r="E1246" s="5" t="s">
        <v>7345</v>
      </c>
      <c r="F1246" s="6">
        <v>2146</v>
      </c>
      <c r="H1246" s="5" t="s">
        <v>7345</v>
      </c>
      <c r="I1246" s="6">
        <v>2146</v>
      </c>
      <c r="K1246" s="5" t="s">
        <v>8808</v>
      </c>
      <c r="L1246" s="6">
        <v>106252</v>
      </c>
    </row>
    <row r="1247" spans="2:12" ht="15" customHeight="1">
      <c r="B1247"/>
      <c r="C1247"/>
      <c r="E1247" s="5" t="s">
        <v>7346</v>
      </c>
      <c r="F1247" s="6">
        <v>13122</v>
      </c>
      <c r="H1247" s="5" t="s">
        <v>7346</v>
      </c>
      <c r="I1247" s="6">
        <v>13122</v>
      </c>
      <c r="K1247" s="5" t="s">
        <v>2448</v>
      </c>
      <c r="L1247" s="6">
        <v>47468</v>
      </c>
    </row>
    <row r="1248" spans="2:12" ht="15" customHeight="1">
      <c r="B1248"/>
      <c r="C1248"/>
      <c r="E1248" s="5" t="s">
        <v>7347</v>
      </c>
      <c r="F1248" s="6">
        <v>45806</v>
      </c>
      <c r="H1248" s="5" t="s">
        <v>7347</v>
      </c>
      <c r="I1248" s="6">
        <v>45806</v>
      </c>
      <c r="K1248" s="5" t="s">
        <v>2449</v>
      </c>
      <c r="L1248" s="6">
        <v>61112</v>
      </c>
    </row>
    <row r="1249" spans="2:12" ht="15" customHeight="1">
      <c r="B1249"/>
      <c r="C1249"/>
      <c r="E1249" s="5" t="s">
        <v>7348</v>
      </c>
      <c r="F1249" s="6">
        <v>30094</v>
      </c>
      <c r="H1249" s="5" t="s">
        <v>7348</v>
      </c>
      <c r="I1249" s="6">
        <v>30094</v>
      </c>
      <c r="K1249" s="5" t="s">
        <v>2450</v>
      </c>
      <c r="L1249" s="6">
        <v>71387</v>
      </c>
    </row>
    <row r="1250" spans="2:12" ht="15" customHeight="1">
      <c r="B1250"/>
      <c r="C1250"/>
      <c r="E1250" s="5" t="s">
        <v>7349</v>
      </c>
      <c r="F1250" s="6">
        <v>9836</v>
      </c>
      <c r="H1250" s="5" t="s">
        <v>7349</v>
      </c>
      <c r="I1250" s="6">
        <v>9836</v>
      </c>
      <c r="K1250" s="5" t="s">
        <v>7337</v>
      </c>
      <c r="L1250" s="6">
        <v>1275421</v>
      </c>
    </row>
    <row r="1251" spans="2:12" ht="15" customHeight="1">
      <c r="B1251"/>
      <c r="C1251"/>
      <c r="E1251" s="5" t="s">
        <v>7350</v>
      </c>
      <c r="F1251" s="6">
        <v>3279</v>
      </c>
      <c r="H1251" s="5" t="s">
        <v>7350</v>
      </c>
      <c r="I1251" s="6">
        <v>3279</v>
      </c>
      <c r="K1251" s="5" t="s">
        <v>8809</v>
      </c>
      <c r="L1251" s="6">
        <v>10280</v>
      </c>
    </row>
    <row r="1252" spans="2:12" ht="15" customHeight="1">
      <c r="B1252"/>
      <c r="C1252"/>
      <c r="E1252" s="5" t="s">
        <v>7351</v>
      </c>
      <c r="F1252" s="6">
        <v>22950</v>
      </c>
      <c r="H1252" s="5" t="s">
        <v>7351</v>
      </c>
      <c r="I1252" s="6">
        <v>22950</v>
      </c>
      <c r="K1252" s="5" t="s">
        <v>342</v>
      </c>
      <c r="L1252" s="6">
        <v>7591</v>
      </c>
    </row>
    <row r="1253" spans="2:12" ht="15" customHeight="1">
      <c r="B1253"/>
      <c r="C1253"/>
      <c r="E1253" s="5" t="s">
        <v>2808</v>
      </c>
      <c r="F1253" s="6">
        <v>6876</v>
      </c>
      <c r="H1253" s="5" t="s">
        <v>2808</v>
      </c>
      <c r="I1253" s="6">
        <v>6876</v>
      </c>
      <c r="K1253" s="5" t="s">
        <v>2451</v>
      </c>
      <c r="L1253" s="6">
        <v>7917</v>
      </c>
    </row>
    <row r="1254" spans="2:12" ht="15" customHeight="1">
      <c r="B1254"/>
      <c r="C1254"/>
      <c r="E1254" s="5" t="s">
        <v>8812</v>
      </c>
      <c r="F1254" s="6">
        <v>11211</v>
      </c>
      <c r="H1254" s="5" t="s">
        <v>8812</v>
      </c>
      <c r="I1254" s="6">
        <v>11211</v>
      </c>
      <c r="K1254" s="5" t="s">
        <v>1924</v>
      </c>
      <c r="L1254" s="6">
        <v>7323</v>
      </c>
    </row>
    <row r="1255" spans="2:12" ht="15" customHeight="1">
      <c r="B1255"/>
      <c r="C1255"/>
      <c r="E1255" s="5" t="s">
        <v>70</v>
      </c>
      <c r="F1255" s="6">
        <v>24464</v>
      </c>
      <c r="H1255" s="5" t="s">
        <v>70</v>
      </c>
      <c r="I1255" s="6">
        <v>24464</v>
      </c>
      <c r="K1255" s="5" t="s">
        <v>7338</v>
      </c>
      <c r="L1255" s="6">
        <v>18781</v>
      </c>
    </row>
    <row r="1256" spans="2:12" ht="15" customHeight="1">
      <c r="B1256"/>
      <c r="C1256"/>
      <c r="E1256" s="5" t="s">
        <v>10531</v>
      </c>
      <c r="F1256" s="6">
        <v>7378</v>
      </c>
      <c r="H1256" s="5" t="s">
        <v>10531</v>
      </c>
      <c r="I1256" s="6">
        <v>7378</v>
      </c>
      <c r="K1256" s="5" t="s">
        <v>7339</v>
      </c>
      <c r="L1256" s="6">
        <v>18781</v>
      </c>
    </row>
    <row r="1257" spans="2:12" ht="15" customHeight="1">
      <c r="B1257"/>
      <c r="C1257"/>
      <c r="E1257" s="5" t="s">
        <v>7352</v>
      </c>
      <c r="F1257" s="6">
        <v>4943</v>
      </c>
      <c r="H1257" s="5" t="s">
        <v>7352</v>
      </c>
      <c r="I1257" s="6">
        <v>4943</v>
      </c>
      <c r="K1257" s="5" t="s">
        <v>7340</v>
      </c>
      <c r="L1257" s="6">
        <v>1190</v>
      </c>
    </row>
    <row r="1258" spans="2:12" ht="15" customHeight="1">
      <c r="B1258"/>
      <c r="C1258"/>
      <c r="E1258" s="5" t="s">
        <v>8813</v>
      </c>
      <c r="F1258" s="6">
        <v>4387</v>
      </c>
      <c r="H1258" s="5" t="s">
        <v>8813</v>
      </c>
      <c r="I1258" s="6">
        <v>4387</v>
      </c>
      <c r="K1258" s="5" t="s">
        <v>7341</v>
      </c>
      <c r="L1258" s="6">
        <v>3465</v>
      </c>
    </row>
    <row r="1259" spans="2:12" ht="15" customHeight="1">
      <c r="B1259"/>
      <c r="C1259"/>
      <c r="E1259" s="5" t="s">
        <v>2456</v>
      </c>
      <c r="F1259" s="6">
        <v>5327</v>
      </c>
      <c r="H1259" s="5" t="s">
        <v>2456</v>
      </c>
      <c r="I1259" s="6">
        <v>5327</v>
      </c>
      <c r="K1259" s="5" t="s">
        <v>7342</v>
      </c>
      <c r="L1259" s="6">
        <v>2599</v>
      </c>
    </row>
    <row r="1260" spans="2:12" ht="15" customHeight="1">
      <c r="B1260"/>
      <c r="C1260"/>
      <c r="E1260" s="5" t="s">
        <v>910</v>
      </c>
      <c r="F1260" s="6">
        <v>15963</v>
      </c>
      <c r="H1260" s="5" t="s">
        <v>910</v>
      </c>
      <c r="I1260" s="6">
        <v>15963</v>
      </c>
      <c r="K1260" s="5" t="s">
        <v>8810</v>
      </c>
      <c r="L1260" s="6">
        <v>3105</v>
      </c>
    </row>
    <row r="1261" spans="2:12" ht="15" customHeight="1">
      <c r="B1261"/>
      <c r="C1261"/>
      <c r="E1261" s="5" t="s">
        <v>7353</v>
      </c>
      <c r="F1261" s="6">
        <v>4963</v>
      </c>
      <c r="H1261" s="5" t="s">
        <v>7353</v>
      </c>
      <c r="I1261" s="6">
        <v>4963</v>
      </c>
      <c r="K1261" s="5" t="s">
        <v>4324</v>
      </c>
      <c r="L1261" s="6">
        <v>8226</v>
      </c>
    </row>
    <row r="1262" spans="2:12" ht="15" customHeight="1">
      <c r="B1262"/>
      <c r="C1262"/>
      <c r="E1262" s="5" t="s">
        <v>911</v>
      </c>
      <c r="F1262" s="6">
        <v>17960</v>
      </c>
      <c r="H1262" s="5" t="s">
        <v>911</v>
      </c>
      <c r="I1262" s="6">
        <v>17960</v>
      </c>
      <c r="K1262" s="5" t="s">
        <v>10244</v>
      </c>
      <c r="L1262" s="6">
        <v>4562</v>
      </c>
    </row>
    <row r="1263" spans="2:12" ht="15" customHeight="1">
      <c r="B1263"/>
      <c r="C1263"/>
      <c r="E1263" s="5" t="s">
        <v>912</v>
      </c>
      <c r="F1263" s="6">
        <v>4415</v>
      </c>
      <c r="H1263" s="5" t="s">
        <v>912</v>
      </c>
      <c r="I1263" s="6">
        <v>4415</v>
      </c>
      <c r="K1263" s="5" t="s">
        <v>8571</v>
      </c>
      <c r="L1263" s="6">
        <v>38066</v>
      </c>
    </row>
    <row r="1264" spans="2:12" ht="15" customHeight="1">
      <c r="B1264"/>
      <c r="C1264"/>
      <c r="E1264" s="5" t="s">
        <v>913</v>
      </c>
      <c r="F1264" s="6">
        <v>1909</v>
      </c>
      <c r="H1264" s="5" t="s">
        <v>913</v>
      </c>
      <c r="I1264" s="6">
        <v>3260</v>
      </c>
      <c r="K1264" s="5" t="s">
        <v>8811</v>
      </c>
      <c r="L1264" s="6">
        <v>46229</v>
      </c>
    </row>
    <row r="1265" spans="2:12" ht="15" customHeight="1">
      <c r="B1265"/>
      <c r="C1265"/>
      <c r="E1265" s="5" t="s">
        <v>914</v>
      </c>
      <c r="F1265" s="6">
        <v>25445</v>
      </c>
      <c r="H1265" s="5" t="s">
        <v>914</v>
      </c>
      <c r="I1265" s="6">
        <v>25445</v>
      </c>
      <c r="K1265" s="5" t="s">
        <v>1323</v>
      </c>
      <c r="L1265" s="6">
        <v>15820</v>
      </c>
    </row>
    <row r="1266" spans="2:12" ht="15" customHeight="1">
      <c r="B1266"/>
      <c r="C1266"/>
      <c r="E1266" s="5" t="s">
        <v>915</v>
      </c>
      <c r="F1266" s="6">
        <v>9338</v>
      </c>
      <c r="H1266" s="5" t="s">
        <v>915</v>
      </c>
      <c r="I1266" s="6">
        <v>9338</v>
      </c>
      <c r="K1266" s="5" t="s">
        <v>3614</v>
      </c>
      <c r="L1266" s="6">
        <v>5444</v>
      </c>
    </row>
    <row r="1267" spans="2:12" ht="15" customHeight="1">
      <c r="B1267"/>
      <c r="C1267"/>
      <c r="E1267" s="5" t="s">
        <v>10532</v>
      </c>
      <c r="F1267" s="6">
        <v>17715</v>
      </c>
      <c r="H1267" s="5" t="s">
        <v>10532</v>
      </c>
      <c r="I1267" s="6">
        <v>17715</v>
      </c>
      <c r="K1267" s="5" t="s">
        <v>3615</v>
      </c>
      <c r="L1267" s="6">
        <v>9889</v>
      </c>
    </row>
    <row r="1268" spans="2:12" ht="15" customHeight="1">
      <c r="B1268"/>
      <c r="C1268"/>
      <c r="E1268" s="5" t="s">
        <v>349</v>
      </c>
      <c r="F1268" s="6">
        <v>3536</v>
      </c>
      <c r="H1268" s="5" t="s">
        <v>349</v>
      </c>
      <c r="I1268" s="6">
        <v>3536</v>
      </c>
      <c r="K1268" s="5" t="s">
        <v>10530</v>
      </c>
      <c r="L1268" s="6">
        <v>23214</v>
      </c>
    </row>
    <row r="1269" spans="2:12" ht="15" customHeight="1">
      <c r="B1269"/>
      <c r="C1269"/>
      <c r="E1269" s="5" t="s">
        <v>7354</v>
      </c>
      <c r="F1269" s="6">
        <v>10325</v>
      </c>
      <c r="H1269" s="5" t="s">
        <v>7354</v>
      </c>
      <c r="I1269" s="6">
        <v>10325</v>
      </c>
      <c r="K1269" s="5" t="s">
        <v>2452</v>
      </c>
      <c r="L1269" s="6">
        <v>7863</v>
      </c>
    </row>
    <row r="1270" spans="2:12" ht="15" customHeight="1">
      <c r="B1270"/>
      <c r="C1270"/>
      <c r="E1270" s="5" t="s">
        <v>916</v>
      </c>
      <c r="F1270" s="6">
        <v>22977</v>
      </c>
      <c r="H1270" s="5" t="s">
        <v>916</v>
      </c>
      <c r="I1270" s="6">
        <v>22977</v>
      </c>
      <c r="K1270" s="5" t="s">
        <v>9635</v>
      </c>
      <c r="L1270" s="6">
        <v>24376</v>
      </c>
    </row>
    <row r="1271" spans="2:12" ht="15" customHeight="1">
      <c r="B1271"/>
      <c r="C1271"/>
      <c r="E1271" s="5" t="s">
        <v>7355</v>
      </c>
      <c r="F1271" s="6">
        <v>4289</v>
      </c>
      <c r="H1271" s="5" t="s">
        <v>7355</v>
      </c>
      <c r="I1271" s="6">
        <v>4289</v>
      </c>
      <c r="K1271" s="5" t="s">
        <v>1324</v>
      </c>
      <c r="L1271" s="6">
        <v>5255</v>
      </c>
    </row>
    <row r="1272" spans="2:12" ht="15" customHeight="1">
      <c r="B1272"/>
      <c r="C1272"/>
      <c r="E1272" s="5" t="s">
        <v>2002</v>
      </c>
      <c r="F1272" s="6">
        <v>5915</v>
      </c>
      <c r="H1272" s="5" t="s">
        <v>2002</v>
      </c>
      <c r="I1272" s="6">
        <v>5915</v>
      </c>
      <c r="K1272" s="5" t="s">
        <v>2453</v>
      </c>
      <c r="L1272" s="6">
        <v>23246</v>
      </c>
    </row>
    <row r="1273" spans="2:12" ht="15" customHeight="1">
      <c r="B1273"/>
      <c r="C1273"/>
      <c r="E1273" s="5" t="s">
        <v>7356</v>
      </c>
      <c r="F1273" s="6">
        <v>4586</v>
      </c>
      <c r="H1273" s="5" t="s">
        <v>7356</v>
      </c>
      <c r="I1273" s="6">
        <v>4586</v>
      </c>
      <c r="K1273" s="5" t="s">
        <v>2454</v>
      </c>
      <c r="L1273" s="6">
        <v>15827</v>
      </c>
    </row>
    <row r="1274" spans="2:12" ht="15" customHeight="1">
      <c r="B1274"/>
      <c r="C1274"/>
      <c r="E1274" s="5" t="s">
        <v>8814</v>
      </c>
      <c r="F1274" s="6">
        <v>7860</v>
      </c>
      <c r="H1274" s="5" t="s">
        <v>8814</v>
      </c>
      <c r="I1274" s="6">
        <v>7860</v>
      </c>
      <c r="K1274" s="5" t="s">
        <v>2455</v>
      </c>
      <c r="L1274" s="6">
        <v>27455</v>
      </c>
    </row>
    <row r="1275" spans="2:12" ht="15" customHeight="1">
      <c r="B1275"/>
      <c r="C1275"/>
      <c r="E1275" s="5" t="s">
        <v>350</v>
      </c>
      <c r="F1275" s="6">
        <v>15807</v>
      </c>
      <c r="H1275" s="5" t="s">
        <v>350</v>
      </c>
      <c r="I1275" s="6">
        <v>15807</v>
      </c>
      <c r="K1275" s="5" t="s">
        <v>5268</v>
      </c>
      <c r="L1275" s="6">
        <v>26565</v>
      </c>
    </row>
    <row r="1276" spans="2:12" ht="15" customHeight="1">
      <c r="B1276"/>
      <c r="C1276"/>
      <c r="E1276" s="5" t="s">
        <v>351</v>
      </c>
      <c r="F1276" s="6">
        <v>10896</v>
      </c>
      <c r="H1276" s="5" t="s">
        <v>351</v>
      </c>
      <c r="I1276" s="6">
        <v>10896</v>
      </c>
      <c r="K1276" s="5" t="s">
        <v>343</v>
      </c>
      <c r="L1276" s="6">
        <v>5911</v>
      </c>
    </row>
    <row r="1277" spans="2:12" ht="15" customHeight="1">
      <c r="B1277"/>
      <c r="C1277"/>
      <c r="E1277" s="5" t="s">
        <v>352</v>
      </c>
      <c r="F1277" s="6">
        <v>26973</v>
      </c>
      <c r="H1277" s="5" t="s">
        <v>352</v>
      </c>
      <c r="I1277" s="6">
        <v>26973</v>
      </c>
      <c r="K1277" s="5" t="s">
        <v>344</v>
      </c>
      <c r="L1277" s="6">
        <v>8890</v>
      </c>
    </row>
    <row r="1278" spans="2:12" ht="15" customHeight="1">
      <c r="B1278"/>
      <c r="C1278"/>
      <c r="E1278" s="5" t="s">
        <v>8815</v>
      </c>
      <c r="F1278" s="6">
        <v>29270</v>
      </c>
      <c r="H1278" s="5" t="s">
        <v>8815</v>
      </c>
      <c r="I1278" s="6">
        <v>29270</v>
      </c>
      <c r="K1278" s="5" t="s">
        <v>7343</v>
      </c>
      <c r="L1278" s="6">
        <v>1882</v>
      </c>
    </row>
    <row r="1279" spans="2:12" ht="15" customHeight="1">
      <c r="B1279"/>
      <c r="C1279"/>
      <c r="E1279" s="5" t="s">
        <v>10245</v>
      </c>
      <c r="F1279" s="6">
        <v>34925</v>
      </c>
      <c r="H1279" s="5" t="s">
        <v>10245</v>
      </c>
      <c r="I1279" s="6">
        <v>34925</v>
      </c>
      <c r="K1279" s="5" t="s">
        <v>345</v>
      </c>
      <c r="L1279" s="6">
        <v>16000</v>
      </c>
    </row>
    <row r="1280" spans="2:12" ht="15" customHeight="1">
      <c r="B1280"/>
      <c r="C1280"/>
      <c r="E1280" s="5" t="s">
        <v>917</v>
      </c>
      <c r="F1280" s="6">
        <v>6588</v>
      </c>
      <c r="H1280" s="5" t="s">
        <v>917</v>
      </c>
      <c r="I1280" s="6">
        <v>6588</v>
      </c>
      <c r="K1280" s="5" t="s">
        <v>346</v>
      </c>
      <c r="L1280" s="6">
        <v>12800</v>
      </c>
    </row>
    <row r="1281" spans="2:12" ht="15" customHeight="1">
      <c r="B1281"/>
      <c r="C1281"/>
      <c r="E1281" s="5" t="s">
        <v>10246</v>
      </c>
      <c r="F1281" s="6">
        <v>12581</v>
      </c>
      <c r="H1281" s="5" t="s">
        <v>10246</v>
      </c>
      <c r="I1281" s="6">
        <v>12581</v>
      </c>
      <c r="K1281" s="5" t="s">
        <v>2177</v>
      </c>
      <c r="L1281" s="6">
        <v>10856</v>
      </c>
    </row>
    <row r="1282" spans="2:12" ht="15" customHeight="1">
      <c r="B1282"/>
      <c r="C1282"/>
      <c r="E1282" s="5" t="s">
        <v>10247</v>
      </c>
      <c r="F1282" s="6">
        <v>9058</v>
      </c>
      <c r="H1282" s="5" t="s">
        <v>10247</v>
      </c>
      <c r="I1282" s="6">
        <v>9058</v>
      </c>
      <c r="K1282" s="5" t="s">
        <v>347</v>
      </c>
      <c r="L1282" s="6">
        <v>164654</v>
      </c>
    </row>
    <row r="1283" spans="2:12" ht="15" customHeight="1">
      <c r="B1283"/>
      <c r="C1283"/>
      <c r="E1283" s="5" t="s">
        <v>353</v>
      </c>
      <c r="F1283" s="6">
        <v>79369</v>
      </c>
      <c r="H1283" s="5" t="s">
        <v>353</v>
      </c>
      <c r="I1283" s="6">
        <v>79369</v>
      </c>
      <c r="K1283" s="5" t="s">
        <v>348</v>
      </c>
      <c r="L1283" s="6">
        <v>8867</v>
      </c>
    </row>
    <row r="1284" spans="2:12" ht="15" customHeight="1">
      <c r="B1284"/>
      <c r="C1284"/>
      <c r="E1284" s="5" t="s">
        <v>354</v>
      </c>
      <c r="F1284" s="6">
        <v>127224</v>
      </c>
      <c r="H1284" s="5" t="s">
        <v>354</v>
      </c>
      <c r="I1284" s="6">
        <v>127224</v>
      </c>
      <c r="K1284" s="5" t="s">
        <v>3168</v>
      </c>
      <c r="L1284" s="6">
        <v>81734</v>
      </c>
    </row>
    <row r="1285" spans="2:12" ht="15" customHeight="1">
      <c r="B1285"/>
      <c r="C1285"/>
      <c r="E1285" s="5" t="s">
        <v>355</v>
      </c>
      <c r="F1285" s="6">
        <v>32418</v>
      </c>
      <c r="H1285" s="5" t="s">
        <v>355</v>
      </c>
      <c r="I1285" s="6">
        <v>32418</v>
      </c>
      <c r="K1285" s="5" t="s">
        <v>7344</v>
      </c>
      <c r="L1285" s="6">
        <v>14460</v>
      </c>
    </row>
    <row r="1286" spans="2:12" ht="15" customHeight="1">
      <c r="B1286"/>
      <c r="C1286"/>
      <c r="E1286" s="5" t="s">
        <v>356</v>
      </c>
      <c r="F1286" s="6">
        <v>107499</v>
      </c>
      <c r="H1286" s="5" t="s">
        <v>356</v>
      </c>
      <c r="I1286" s="6">
        <v>107499</v>
      </c>
      <c r="K1286" s="5" t="s">
        <v>3169</v>
      </c>
      <c r="L1286" s="6">
        <v>2560</v>
      </c>
    </row>
    <row r="1287" spans="2:12" ht="15" customHeight="1">
      <c r="B1287"/>
      <c r="C1287"/>
      <c r="E1287" s="5" t="s">
        <v>2178</v>
      </c>
      <c r="F1287" s="6">
        <v>11194</v>
      </c>
      <c r="H1287" s="5" t="s">
        <v>2178</v>
      </c>
      <c r="I1287" s="6">
        <v>11194</v>
      </c>
      <c r="K1287" s="5" t="s">
        <v>4325</v>
      </c>
      <c r="L1287" s="6">
        <v>22381</v>
      </c>
    </row>
    <row r="1288" spans="2:12" ht="15" customHeight="1">
      <c r="B1288"/>
      <c r="C1288"/>
      <c r="E1288" s="5" t="s">
        <v>10248</v>
      </c>
      <c r="F1288" s="6">
        <v>25103</v>
      </c>
      <c r="H1288" s="5" t="s">
        <v>10248</v>
      </c>
      <c r="I1288" s="6">
        <v>25103</v>
      </c>
      <c r="K1288" s="5" t="s">
        <v>906</v>
      </c>
      <c r="L1288" s="6">
        <v>15742</v>
      </c>
    </row>
    <row r="1289" spans="2:12" ht="15" customHeight="1">
      <c r="B1289"/>
      <c r="C1289"/>
      <c r="E1289" s="5" t="s">
        <v>1325</v>
      </c>
      <c r="F1289" s="6">
        <v>1074</v>
      </c>
      <c r="H1289" s="5" t="s">
        <v>1325</v>
      </c>
      <c r="I1289" s="6">
        <v>2697</v>
      </c>
      <c r="K1289" s="5" t="s">
        <v>907</v>
      </c>
      <c r="L1289" s="6">
        <v>44411</v>
      </c>
    </row>
    <row r="1290" spans="2:12" ht="15" customHeight="1">
      <c r="B1290"/>
      <c r="C1290"/>
      <c r="E1290" s="5" t="s">
        <v>918</v>
      </c>
      <c r="F1290" s="6">
        <v>11345</v>
      </c>
      <c r="H1290" s="5" t="s">
        <v>918</v>
      </c>
      <c r="I1290" s="6">
        <v>11345</v>
      </c>
      <c r="K1290" s="5" t="s">
        <v>908</v>
      </c>
      <c r="L1290" s="6">
        <v>16279</v>
      </c>
    </row>
    <row r="1291" spans="2:12" ht="15" customHeight="1">
      <c r="B1291"/>
      <c r="C1291"/>
      <c r="E1291" s="5" t="s">
        <v>4930</v>
      </c>
      <c r="F1291" s="6">
        <v>11087</v>
      </c>
      <c r="H1291" s="5" t="s">
        <v>4930</v>
      </c>
      <c r="I1291" s="6">
        <v>11087</v>
      </c>
      <c r="K1291" s="5" t="s">
        <v>909</v>
      </c>
      <c r="L1291" s="6">
        <v>9326</v>
      </c>
    </row>
    <row r="1292" spans="2:12" ht="15" customHeight="1">
      <c r="B1292"/>
      <c r="C1292"/>
      <c r="E1292" s="5" t="s">
        <v>9636</v>
      </c>
      <c r="F1292" s="6">
        <v>22314</v>
      </c>
      <c r="H1292" s="5" t="s">
        <v>9636</v>
      </c>
      <c r="I1292" s="6">
        <v>22314</v>
      </c>
      <c r="K1292" s="5" t="s">
        <v>10088</v>
      </c>
      <c r="L1292" s="6">
        <v>13277</v>
      </c>
    </row>
    <row r="1293" spans="2:12" ht="15" customHeight="1">
      <c r="B1293"/>
      <c r="C1293"/>
      <c r="E1293" s="5" t="s">
        <v>7357</v>
      </c>
      <c r="F1293" s="6">
        <v>26348</v>
      </c>
      <c r="H1293" s="5" t="s">
        <v>7357</v>
      </c>
      <c r="I1293" s="6">
        <v>26348</v>
      </c>
      <c r="K1293" s="5" t="s">
        <v>7345</v>
      </c>
      <c r="L1293" s="6">
        <v>2146</v>
      </c>
    </row>
    <row r="1294" spans="2:12" ht="15" customHeight="1">
      <c r="B1294"/>
      <c r="C1294"/>
      <c r="E1294" s="5" t="s">
        <v>9637</v>
      </c>
      <c r="F1294" s="6">
        <v>15329</v>
      </c>
      <c r="H1294" s="5" t="s">
        <v>9637</v>
      </c>
      <c r="I1294" s="6">
        <v>15329</v>
      </c>
      <c r="K1294" s="5" t="s">
        <v>7346</v>
      </c>
      <c r="L1294" s="6">
        <v>13122</v>
      </c>
    </row>
    <row r="1295" spans="2:12" ht="15" customHeight="1">
      <c r="B1295"/>
      <c r="C1295"/>
      <c r="E1295" s="5" t="s">
        <v>9638</v>
      </c>
      <c r="F1295" s="6">
        <v>48173</v>
      </c>
      <c r="H1295" s="5" t="s">
        <v>9638</v>
      </c>
      <c r="I1295" s="6">
        <v>48173</v>
      </c>
      <c r="K1295" s="5" t="s">
        <v>7347</v>
      </c>
      <c r="L1295" s="6">
        <v>45806</v>
      </c>
    </row>
    <row r="1296" spans="2:12" ht="15" customHeight="1">
      <c r="B1296"/>
      <c r="C1296"/>
      <c r="E1296" s="5" t="s">
        <v>7358</v>
      </c>
      <c r="F1296" s="6">
        <v>5798</v>
      </c>
      <c r="H1296" s="5" t="s">
        <v>7358</v>
      </c>
      <c r="I1296" s="6">
        <v>5798</v>
      </c>
      <c r="K1296" s="5" t="s">
        <v>7348</v>
      </c>
      <c r="L1296" s="6">
        <v>30094</v>
      </c>
    </row>
    <row r="1297" spans="2:12" ht="15" customHeight="1">
      <c r="B1297"/>
      <c r="C1297"/>
      <c r="E1297" s="5" t="s">
        <v>8816</v>
      </c>
      <c r="F1297" s="6">
        <v>25488</v>
      </c>
      <c r="H1297" s="5" t="s">
        <v>8816</v>
      </c>
      <c r="I1297" s="6">
        <v>25488</v>
      </c>
      <c r="K1297" s="5" t="s">
        <v>7349</v>
      </c>
      <c r="L1297" s="6">
        <v>9836</v>
      </c>
    </row>
    <row r="1298" spans="2:12" ht="15" customHeight="1">
      <c r="B1298"/>
      <c r="C1298"/>
      <c r="E1298" s="5" t="s">
        <v>7359</v>
      </c>
      <c r="F1298" s="6">
        <v>28510</v>
      </c>
      <c r="H1298" s="5" t="s">
        <v>7359</v>
      </c>
      <c r="I1298" s="6">
        <v>28510</v>
      </c>
      <c r="K1298" s="5" t="s">
        <v>7350</v>
      </c>
      <c r="L1298" s="6">
        <v>3279</v>
      </c>
    </row>
    <row r="1299" spans="2:12" ht="15" customHeight="1">
      <c r="B1299"/>
      <c r="C1299"/>
      <c r="E1299" s="5" t="s">
        <v>1326</v>
      </c>
      <c r="F1299" s="6">
        <v>70850</v>
      </c>
      <c r="H1299" s="5" t="s">
        <v>1326</v>
      </c>
      <c r="I1299" s="6">
        <v>70850</v>
      </c>
      <c r="K1299" s="5" t="s">
        <v>7351</v>
      </c>
      <c r="L1299" s="6">
        <v>22950</v>
      </c>
    </row>
    <row r="1300" spans="2:12" ht="15" customHeight="1">
      <c r="B1300"/>
      <c r="C1300"/>
      <c r="E1300" s="5" t="s">
        <v>3616</v>
      </c>
      <c r="F1300" s="6">
        <v>199527</v>
      </c>
      <c r="H1300" s="5" t="s">
        <v>3616</v>
      </c>
      <c r="I1300" s="6">
        <v>199527</v>
      </c>
      <c r="K1300" s="5" t="s">
        <v>2808</v>
      </c>
      <c r="L1300" s="6">
        <v>6876</v>
      </c>
    </row>
    <row r="1301" spans="2:12" ht="15" customHeight="1">
      <c r="B1301"/>
      <c r="C1301"/>
      <c r="E1301" s="5" t="s">
        <v>3617</v>
      </c>
      <c r="F1301" s="6">
        <v>21970</v>
      </c>
      <c r="H1301" s="5" t="s">
        <v>3617</v>
      </c>
      <c r="I1301" s="6">
        <v>21970</v>
      </c>
      <c r="K1301" s="5" t="s">
        <v>8812</v>
      </c>
      <c r="L1301" s="6">
        <v>11211</v>
      </c>
    </row>
    <row r="1302" spans="2:12" ht="15" customHeight="1">
      <c r="B1302"/>
      <c r="C1302"/>
      <c r="E1302" s="5" t="s">
        <v>7360</v>
      </c>
      <c r="F1302" s="6">
        <v>23248</v>
      </c>
      <c r="H1302" s="5" t="s">
        <v>7360</v>
      </c>
      <c r="I1302" s="6">
        <v>23248</v>
      </c>
      <c r="K1302" s="5" t="s">
        <v>70</v>
      </c>
      <c r="L1302" s="6">
        <v>24464</v>
      </c>
    </row>
    <row r="1303" spans="2:12" ht="15" customHeight="1">
      <c r="B1303"/>
      <c r="C1303"/>
      <c r="E1303" s="5" t="s">
        <v>7361</v>
      </c>
      <c r="F1303" s="6">
        <v>6014</v>
      </c>
      <c r="H1303" s="5" t="s">
        <v>7361</v>
      </c>
      <c r="I1303" s="6">
        <v>6014</v>
      </c>
      <c r="K1303" s="5" t="s">
        <v>10531</v>
      </c>
      <c r="L1303" s="6">
        <v>7378</v>
      </c>
    </row>
    <row r="1304" spans="2:12" ht="15" customHeight="1">
      <c r="B1304"/>
      <c r="C1304"/>
      <c r="E1304" s="5" t="s">
        <v>2003</v>
      </c>
      <c r="F1304" s="6">
        <v>19090</v>
      </c>
      <c r="H1304" s="5" t="s">
        <v>2003</v>
      </c>
      <c r="I1304" s="6">
        <v>19090</v>
      </c>
      <c r="K1304" s="5" t="s">
        <v>7352</v>
      </c>
      <c r="L1304" s="6">
        <v>4943</v>
      </c>
    </row>
    <row r="1305" spans="2:12" ht="15" customHeight="1">
      <c r="B1305"/>
      <c r="C1305"/>
      <c r="E1305" s="5" t="s">
        <v>919</v>
      </c>
      <c r="F1305" s="6">
        <v>3561</v>
      </c>
      <c r="H1305" s="5" t="s">
        <v>919</v>
      </c>
      <c r="I1305" s="6">
        <v>3561</v>
      </c>
      <c r="K1305" s="5" t="s">
        <v>8813</v>
      </c>
      <c r="L1305" s="6">
        <v>4387</v>
      </c>
    </row>
    <row r="1306" spans="2:12" ht="15" customHeight="1">
      <c r="B1306"/>
      <c r="C1306"/>
      <c r="E1306" s="5" t="s">
        <v>8817</v>
      </c>
      <c r="F1306" s="6">
        <v>40852</v>
      </c>
      <c r="H1306" s="5" t="s">
        <v>8817</v>
      </c>
      <c r="I1306" s="6">
        <v>40852</v>
      </c>
      <c r="K1306" s="5" t="s">
        <v>2456</v>
      </c>
      <c r="L1306" s="6">
        <v>5327</v>
      </c>
    </row>
    <row r="1307" spans="2:12" ht="15" customHeight="1">
      <c r="B1307"/>
      <c r="C1307"/>
      <c r="E1307" s="5" t="s">
        <v>8818</v>
      </c>
      <c r="F1307" s="6">
        <v>18621</v>
      </c>
      <c r="H1307" s="5" t="s">
        <v>8818</v>
      </c>
      <c r="I1307" s="6">
        <v>18621</v>
      </c>
      <c r="K1307" s="5" t="s">
        <v>910</v>
      </c>
      <c r="L1307" s="6">
        <v>15963</v>
      </c>
    </row>
    <row r="1308" spans="2:12" ht="15" customHeight="1">
      <c r="B1308"/>
      <c r="C1308"/>
      <c r="E1308" s="5" t="s">
        <v>9639</v>
      </c>
      <c r="F1308" s="6">
        <v>6704</v>
      </c>
      <c r="H1308" s="5" t="s">
        <v>9639</v>
      </c>
      <c r="I1308" s="6">
        <v>6704</v>
      </c>
      <c r="K1308" s="5" t="s">
        <v>7353</v>
      </c>
      <c r="L1308" s="6">
        <v>4963</v>
      </c>
    </row>
    <row r="1309" spans="2:12" ht="15" customHeight="1">
      <c r="B1309"/>
      <c r="C1309"/>
      <c r="E1309" s="5" t="s">
        <v>4931</v>
      </c>
      <c r="F1309" s="6">
        <v>28080</v>
      </c>
      <c r="H1309" s="5" t="s">
        <v>4931</v>
      </c>
      <c r="I1309" s="6">
        <v>28080</v>
      </c>
      <c r="K1309" s="5" t="s">
        <v>911</v>
      </c>
      <c r="L1309" s="6">
        <v>17960</v>
      </c>
    </row>
    <row r="1310" spans="2:12" ht="15" customHeight="1">
      <c r="B1310"/>
      <c r="C1310"/>
      <c r="E1310" s="5" t="s">
        <v>4932</v>
      </c>
      <c r="F1310" s="6">
        <v>10588</v>
      </c>
      <c r="H1310" s="5" t="s">
        <v>4932</v>
      </c>
      <c r="I1310" s="6">
        <v>10588</v>
      </c>
      <c r="K1310" s="5" t="s">
        <v>912</v>
      </c>
      <c r="L1310" s="6">
        <v>4415</v>
      </c>
    </row>
    <row r="1311" spans="2:12" ht="15" customHeight="1">
      <c r="B1311"/>
      <c r="C1311"/>
      <c r="E1311" s="5" t="s">
        <v>4933</v>
      </c>
      <c r="F1311" s="6">
        <v>10588</v>
      </c>
      <c r="H1311" s="5" t="s">
        <v>4933</v>
      </c>
      <c r="I1311" s="6">
        <v>10588</v>
      </c>
      <c r="K1311" s="5" t="s">
        <v>913</v>
      </c>
      <c r="L1311" s="6">
        <v>3260</v>
      </c>
    </row>
    <row r="1312" spans="2:12" ht="15" customHeight="1">
      <c r="B1312"/>
      <c r="C1312"/>
      <c r="E1312" s="5" t="s">
        <v>10533</v>
      </c>
      <c r="F1312" s="6">
        <v>25020</v>
      </c>
      <c r="H1312" s="5" t="s">
        <v>10533</v>
      </c>
      <c r="I1312" s="6">
        <v>25020</v>
      </c>
      <c r="K1312" s="5" t="s">
        <v>914</v>
      </c>
      <c r="L1312" s="6">
        <v>25445</v>
      </c>
    </row>
    <row r="1313" spans="2:12" ht="15" customHeight="1">
      <c r="B1313"/>
      <c r="C1313"/>
      <c r="E1313" s="5" t="s">
        <v>2809</v>
      </c>
      <c r="F1313" s="6">
        <v>63624</v>
      </c>
      <c r="H1313" s="5" t="s">
        <v>2809</v>
      </c>
      <c r="I1313" s="6">
        <v>63624</v>
      </c>
      <c r="K1313" s="5" t="s">
        <v>915</v>
      </c>
      <c r="L1313" s="6">
        <v>9338</v>
      </c>
    </row>
    <row r="1314" spans="2:12" ht="15" customHeight="1">
      <c r="B1314"/>
      <c r="C1314"/>
      <c r="E1314" s="5" t="s">
        <v>2810</v>
      </c>
      <c r="F1314" s="6">
        <v>7358</v>
      </c>
      <c r="H1314" s="5" t="s">
        <v>2810</v>
      </c>
      <c r="I1314" s="6">
        <v>7358</v>
      </c>
      <c r="K1314" s="5" t="s">
        <v>10532</v>
      </c>
      <c r="L1314" s="6">
        <v>17715</v>
      </c>
    </row>
    <row r="1315" spans="2:12" ht="15" customHeight="1">
      <c r="B1315"/>
      <c r="C1315"/>
      <c r="E1315" s="5" t="s">
        <v>7362</v>
      </c>
      <c r="F1315" s="6">
        <v>18178</v>
      </c>
      <c r="H1315" s="5" t="s">
        <v>7362</v>
      </c>
      <c r="I1315" s="6">
        <v>18178</v>
      </c>
      <c r="K1315" s="5" t="s">
        <v>349</v>
      </c>
      <c r="L1315" s="6">
        <v>3536</v>
      </c>
    </row>
    <row r="1316" spans="2:12" ht="15" customHeight="1">
      <c r="B1316"/>
      <c r="C1316"/>
      <c r="E1316" s="5" t="s">
        <v>9640</v>
      </c>
      <c r="F1316" s="6">
        <v>123457</v>
      </c>
      <c r="H1316" s="5" t="s">
        <v>9640</v>
      </c>
      <c r="I1316" s="6">
        <v>123457</v>
      </c>
      <c r="K1316" s="5" t="s">
        <v>7354</v>
      </c>
      <c r="L1316" s="6">
        <v>10325</v>
      </c>
    </row>
    <row r="1317" spans="2:12" ht="15" customHeight="1">
      <c r="B1317"/>
      <c r="C1317"/>
      <c r="E1317" s="5" t="s">
        <v>9641</v>
      </c>
      <c r="F1317" s="6">
        <v>6647</v>
      </c>
      <c r="H1317" s="5" t="s">
        <v>9641</v>
      </c>
      <c r="I1317" s="6">
        <v>54802</v>
      </c>
      <c r="K1317" s="5" t="s">
        <v>916</v>
      </c>
      <c r="L1317" s="6">
        <v>22977</v>
      </c>
    </row>
    <row r="1318" spans="2:12" ht="15" customHeight="1">
      <c r="B1318"/>
      <c r="C1318"/>
      <c r="E1318" s="5" t="s">
        <v>8819</v>
      </c>
      <c r="F1318" s="6">
        <v>14648</v>
      </c>
      <c r="H1318" s="5" t="s">
        <v>8819</v>
      </c>
      <c r="I1318" s="6">
        <v>14648</v>
      </c>
      <c r="K1318" s="5" t="s">
        <v>7355</v>
      </c>
      <c r="L1318" s="6">
        <v>4289</v>
      </c>
    </row>
    <row r="1319" spans="2:12" ht="15" customHeight="1">
      <c r="B1319"/>
      <c r="C1319"/>
      <c r="E1319" s="5" t="s">
        <v>357</v>
      </c>
      <c r="F1319" s="6">
        <v>19508</v>
      </c>
      <c r="H1319" s="5" t="s">
        <v>357</v>
      </c>
      <c r="I1319" s="6">
        <v>19508</v>
      </c>
      <c r="K1319" s="5" t="s">
        <v>2002</v>
      </c>
      <c r="L1319" s="6">
        <v>5915</v>
      </c>
    </row>
    <row r="1320" spans="2:12" ht="15" customHeight="1">
      <c r="B1320"/>
      <c r="C1320"/>
      <c r="E1320" s="5" t="s">
        <v>7363</v>
      </c>
      <c r="F1320" s="6">
        <v>2917</v>
      </c>
      <c r="H1320" s="5" t="s">
        <v>7363</v>
      </c>
      <c r="I1320" s="6">
        <v>4048</v>
      </c>
      <c r="K1320" s="5" t="s">
        <v>7356</v>
      </c>
      <c r="L1320" s="6">
        <v>4586</v>
      </c>
    </row>
    <row r="1321" spans="2:12" ht="15" customHeight="1">
      <c r="B1321"/>
      <c r="C1321"/>
      <c r="E1321" s="5" t="s">
        <v>8820</v>
      </c>
      <c r="F1321" s="6">
        <v>8740</v>
      </c>
      <c r="H1321" s="5" t="s">
        <v>8820</v>
      </c>
      <c r="I1321" s="6">
        <v>8740</v>
      </c>
      <c r="K1321" s="5" t="s">
        <v>8814</v>
      </c>
      <c r="L1321" s="6">
        <v>7860</v>
      </c>
    </row>
    <row r="1322" spans="2:12" ht="15" customHeight="1">
      <c r="B1322"/>
      <c r="C1322"/>
      <c r="E1322" s="5" t="s">
        <v>8821</v>
      </c>
      <c r="F1322" s="6">
        <v>27101</v>
      </c>
      <c r="H1322" s="5" t="s">
        <v>8821</v>
      </c>
      <c r="I1322" s="6">
        <v>27101</v>
      </c>
      <c r="K1322" s="5" t="s">
        <v>350</v>
      </c>
      <c r="L1322" s="6">
        <v>15807</v>
      </c>
    </row>
    <row r="1323" spans="2:12" ht="15" customHeight="1">
      <c r="B1323"/>
      <c r="C1323"/>
      <c r="E1323" s="5" t="s">
        <v>10534</v>
      </c>
      <c r="F1323" s="6">
        <v>3815</v>
      </c>
      <c r="H1323" s="5" t="s">
        <v>10534</v>
      </c>
      <c r="I1323" s="6">
        <v>15265</v>
      </c>
      <c r="K1323" s="5" t="s">
        <v>351</v>
      </c>
      <c r="L1323" s="6">
        <v>10896</v>
      </c>
    </row>
    <row r="1324" spans="2:12" ht="15" customHeight="1">
      <c r="B1324"/>
      <c r="C1324"/>
      <c r="E1324" s="5" t="s">
        <v>8822</v>
      </c>
      <c r="F1324" s="6">
        <v>29364</v>
      </c>
      <c r="H1324" s="5" t="s">
        <v>8822</v>
      </c>
      <c r="I1324" s="6">
        <v>29364</v>
      </c>
      <c r="K1324" s="5" t="s">
        <v>352</v>
      </c>
      <c r="L1324" s="6">
        <v>26973</v>
      </c>
    </row>
    <row r="1325" spans="2:12" ht="15" customHeight="1">
      <c r="B1325"/>
      <c r="C1325"/>
      <c r="E1325" s="5" t="s">
        <v>10089</v>
      </c>
      <c r="F1325" s="6">
        <v>4014</v>
      </c>
      <c r="H1325" s="5" t="s">
        <v>10089</v>
      </c>
      <c r="I1325" s="6">
        <v>4014</v>
      </c>
      <c r="K1325" s="5" t="s">
        <v>8815</v>
      </c>
      <c r="L1325" s="6">
        <v>29270</v>
      </c>
    </row>
    <row r="1326" spans="2:12" ht="15" customHeight="1">
      <c r="B1326"/>
      <c r="C1326"/>
      <c r="E1326" s="5" t="s">
        <v>3619</v>
      </c>
      <c r="F1326" s="6">
        <v>4754</v>
      </c>
      <c r="H1326" s="5" t="s">
        <v>3619</v>
      </c>
      <c r="I1326" s="6">
        <v>4754</v>
      </c>
      <c r="K1326" s="5" t="s">
        <v>10245</v>
      </c>
      <c r="L1326" s="6">
        <v>34925</v>
      </c>
    </row>
    <row r="1327" spans="2:12" ht="15" customHeight="1">
      <c r="B1327"/>
      <c r="C1327"/>
      <c r="E1327" s="5" t="s">
        <v>4326</v>
      </c>
      <c r="F1327" s="6">
        <v>11849</v>
      </c>
      <c r="H1327" s="5" t="s">
        <v>4326</v>
      </c>
      <c r="I1327" s="6">
        <v>11849</v>
      </c>
      <c r="K1327" s="5" t="s">
        <v>917</v>
      </c>
      <c r="L1327" s="6">
        <v>6588</v>
      </c>
    </row>
    <row r="1328" spans="2:12" ht="15" customHeight="1">
      <c r="B1328"/>
      <c r="C1328"/>
      <c r="E1328" s="5" t="s">
        <v>4327</v>
      </c>
      <c r="F1328" s="6">
        <v>20135</v>
      </c>
      <c r="H1328" s="5" t="s">
        <v>4327</v>
      </c>
      <c r="I1328" s="6">
        <v>20135</v>
      </c>
      <c r="K1328" s="5" t="s">
        <v>10246</v>
      </c>
      <c r="L1328" s="6">
        <v>12581</v>
      </c>
    </row>
    <row r="1329" spans="2:12" ht="15" customHeight="1">
      <c r="B1329"/>
      <c r="C1329"/>
      <c r="E1329" s="5" t="s">
        <v>3621</v>
      </c>
      <c r="F1329" s="6">
        <v>958</v>
      </c>
      <c r="H1329" s="5" t="s">
        <v>3621</v>
      </c>
      <c r="I1329" s="6">
        <v>958</v>
      </c>
      <c r="K1329" s="5" t="s">
        <v>10247</v>
      </c>
      <c r="L1329" s="6">
        <v>9058</v>
      </c>
    </row>
    <row r="1330" spans="2:12" ht="15" customHeight="1">
      <c r="B1330"/>
      <c r="C1330"/>
      <c r="E1330" s="5" t="s">
        <v>3622</v>
      </c>
      <c r="F1330" s="6">
        <v>10063</v>
      </c>
      <c r="H1330" s="5" t="s">
        <v>3622</v>
      </c>
      <c r="I1330" s="6">
        <v>10063</v>
      </c>
      <c r="K1330" s="5" t="s">
        <v>353</v>
      </c>
      <c r="L1330" s="6">
        <v>79369</v>
      </c>
    </row>
    <row r="1331" spans="2:12" ht="15" customHeight="1">
      <c r="B1331"/>
      <c r="C1331"/>
      <c r="E1331" s="5" t="s">
        <v>10249</v>
      </c>
      <c r="F1331" s="6">
        <v>13390</v>
      </c>
      <c r="H1331" s="5" t="s">
        <v>10249</v>
      </c>
      <c r="I1331" s="6">
        <v>13390</v>
      </c>
      <c r="K1331" s="5" t="s">
        <v>354</v>
      </c>
      <c r="L1331" s="6">
        <v>127224</v>
      </c>
    </row>
    <row r="1332" spans="2:12" ht="15" customHeight="1">
      <c r="B1332"/>
      <c r="C1332"/>
      <c r="E1332" s="5" t="s">
        <v>2811</v>
      </c>
      <c r="F1332" s="6">
        <v>83912</v>
      </c>
      <c r="H1332" s="5" t="s">
        <v>2811</v>
      </c>
      <c r="I1332" s="6">
        <v>83912</v>
      </c>
      <c r="K1332" s="5" t="s">
        <v>355</v>
      </c>
      <c r="L1332" s="6">
        <v>32418</v>
      </c>
    </row>
    <row r="1333" spans="2:12" ht="15" customHeight="1">
      <c r="B1333"/>
      <c r="C1333"/>
      <c r="E1333" s="5" t="s">
        <v>8823</v>
      </c>
      <c r="F1333" s="6">
        <v>2945</v>
      </c>
      <c r="H1333" s="5" t="s">
        <v>8823</v>
      </c>
      <c r="I1333" s="6">
        <v>2945</v>
      </c>
      <c r="K1333" s="5" t="s">
        <v>356</v>
      </c>
      <c r="L1333" s="6">
        <v>107499</v>
      </c>
    </row>
    <row r="1334" spans="2:12" ht="15" customHeight="1">
      <c r="B1334"/>
      <c r="C1334"/>
      <c r="E1334" s="5" t="s">
        <v>8824</v>
      </c>
      <c r="F1334" s="6">
        <v>16041</v>
      </c>
      <c r="H1334" s="5" t="s">
        <v>8824</v>
      </c>
      <c r="I1334" s="6">
        <v>16041</v>
      </c>
      <c r="K1334" s="5" t="s">
        <v>2178</v>
      </c>
      <c r="L1334" s="6">
        <v>11194</v>
      </c>
    </row>
    <row r="1335" spans="2:12" ht="15" customHeight="1">
      <c r="B1335"/>
      <c r="C1335"/>
      <c r="E1335" s="5" t="s">
        <v>8825</v>
      </c>
      <c r="F1335" s="6">
        <v>8911</v>
      </c>
      <c r="H1335" s="5" t="s">
        <v>8825</v>
      </c>
      <c r="I1335" s="6">
        <v>8911</v>
      </c>
      <c r="K1335" s="5" t="s">
        <v>10248</v>
      </c>
      <c r="L1335" s="6">
        <v>25103</v>
      </c>
    </row>
    <row r="1336" spans="2:12" ht="15" customHeight="1">
      <c r="B1336"/>
      <c r="C1336"/>
      <c r="E1336" s="5" t="s">
        <v>4934</v>
      </c>
      <c r="F1336" s="6">
        <v>8500</v>
      </c>
      <c r="H1336" s="5" t="s">
        <v>4934</v>
      </c>
      <c r="I1336" s="6">
        <v>8500</v>
      </c>
      <c r="K1336" s="5" t="s">
        <v>1325</v>
      </c>
      <c r="L1336" s="6">
        <v>2697</v>
      </c>
    </row>
    <row r="1337" spans="2:12" ht="15" customHeight="1">
      <c r="B1337"/>
      <c r="C1337"/>
      <c r="E1337" s="5" t="s">
        <v>1327</v>
      </c>
      <c r="F1337" s="6">
        <v>130255</v>
      </c>
      <c r="H1337" s="5" t="s">
        <v>1327</v>
      </c>
      <c r="I1337" s="6">
        <v>130255</v>
      </c>
      <c r="K1337" s="5" t="s">
        <v>918</v>
      </c>
      <c r="L1337" s="6">
        <v>11345</v>
      </c>
    </row>
    <row r="1338" spans="2:12" ht="15" customHeight="1">
      <c r="B1338"/>
      <c r="C1338"/>
      <c r="E1338" s="5" t="s">
        <v>1328</v>
      </c>
      <c r="F1338" s="6">
        <v>71697</v>
      </c>
      <c r="H1338" s="5" t="s">
        <v>1328</v>
      </c>
      <c r="I1338" s="6">
        <v>71697</v>
      </c>
      <c r="K1338" s="5" t="s">
        <v>4930</v>
      </c>
      <c r="L1338" s="6">
        <v>11087</v>
      </c>
    </row>
    <row r="1339" spans="2:12" ht="15" customHeight="1">
      <c r="B1339"/>
      <c r="C1339"/>
      <c r="E1339" s="5" t="s">
        <v>8826</v>
      </c>
      <c r="F1339" s="6">
        <v>4791</v>
      </c>
      <c r="H1339" s="5" t="s">
        <v>8826</v>
      </c>
      <c r="I1339" s="6">
        <v>4791</v>
      </c>
      <c r="K1339" s="5" t="s">
        <v>9636</v>
      </c>
      <c r="L1339" s="6">
        <v>22314</v>
      </c>
    </row>
    <row r="1340" spans="2:12" ht="15" customHeight="1">
      <c r="B1340"/>
      <c r="C1340"/>
      <c r="E1340" s="5" t="s">
        <v>10535</v>
      </c>
      <c r="F1340" s="6">
        <v>7719</v>
      </c>
      <c r="H1340" s="5" t="s">
        <v>10535</v>
      </c>
      <c r="I1340" s="6">
        <v>7719</v>
      </c>
      <c r="K1340" s="5" t="s">
        <v>7357</v>
      </c>
      <c r="L1340" s="6">
        <v>26348</v>
      </c>
    </row>
    <row r="1341" spans="2:12" ht="15" customHeight="1">
      <c r="B1341"/>
      <c r="C1341"/>
      <c r="E1341" s="5" t="s">
        <v>7364</v>
      </c>
      <c r="F1341" s="6">
        <v>2305</v>
      </c>
      <c r="H1341" s="5" t="s">
        <v>7364</v>
      </c>
      <c r="I1341" s="6">
        <v>2305</v>
      </c>
      <c r="K1341" s="5" t="s">
        <v>9637</v>
      </c>
      <c r="L1341" s="6">
        <v>15329</v>
      </c>
    </row>
    <row r="1342" spans="2:12" ht="15" customHeight="1">
      <c r="B1342"/>
      <c r="C1342"/>
      <c r="E1342" s="5" t="s">
        <v>4763</v>
      </c>
      <c r="F1342" s="6">
        <v>6538</v>
      </c>
      <c r="H1342" s="5" t="s">
        <v>4763</v>
      </c>
      <c r="I1342" s="6">
        <v>6538</v>
      </c>
      <c r="K1342" s="5" t="s">
        <v>9638</v>
      </c>
      <c r="L1342" s="6">
        <v>48173</v>
      </c>
    </row>
    <row r="1343" spans="2:12" ht="15" customHeight="1">
      <c r="B1343"/>
      <c r="C1343"/>
      <c r="E1343" s="5" t="s">
        <v>1329</v>
      </c>
      <c r="F1343" s="6">
        <v>3688</v>
      </c>
      <c r="H1343" s="5" t="s">
        <v>1329</v>
      </c>
      <c r="I1343" s="6">
        <v>4803</v>
      </c>
      <c r="K1343" s="5" t="s">
        <v>7358</v>
      </c>
      <c r="L1343" s="6">
        <v>5798</v>
      </c>
    </row>
    <row r="1344" spans="2:12" ht="15" customHeight="1">
      <c r="B1344"/>
      <c r="C1344"/>
      <c r="E1344" s="5" t="s">
        <v>920</v>
      </c>
      <c r="F1344" s="6">
        <v>37780</v>
      </c>
      <c r="H1344" s="5" t="s">
        <v>920</v>
      </c>
      <c r="I1344" s="6">
        <v>37780</v>
      </c>
      <c r="K1344" s="5" t="s">
        <v>8816</v>
      </c>
      <c r="L1344" s="6">
        <v>25488</v>
      </c>
    </row>
    <row r="1345" spans="2:12" ht="15" customHeight="1">
      <c r="B1345"/>
      <c r="C1345"/>
      <c r="E1345" s="5" t="s">
        <v>921</v>
      </c>
      <c r="F1345" s="6">
        <v>6245</v>
      </c>
      <c r="H1345" s="5" t="s">
        <v>921</v>
      </c>
      <c r="I1345" s="6">
        <v>7574</v>
      </c>
      <c r="K1345" s="5" t="s">
        <v>7359</v>
      </c>
      <c r="L1345" s="6">
        <v>28510</v>
      </c>
    </row>
    <row r="1346" spans="2:12" ht="15" customHeight="1">
      <c r="B1346"/>
      <c r="C1346"/>
      <c r="E1346" s="5" t="s">
        <v>9642</v>
      </c>
      <c r="F1346" s="6">
        <v>29039</v>
      </c>
      <c r="H1346" s="5" t="s">
        <v>9642</v>
      </c>
      <c r="I1346" s="6">
        <v>29039</v>
      </c>
      <c r="K1346" s="5" t="s">
        <v>1326</v>
      </c>
      <c r="L1346" s="6">
        <v>70850</v>
      </c>
    </row>
    <row r="1347" spans="2:12" ht="15" customHeight="1">
      <c r="B1347"/>
      <c r="C1347"/>
      <c r="E1347" s="5" t="s">
        <v>10250</v>
      </c>
      <c r="F1347" s="6">
        <v>27880</v>
      </c>
      <c r="H1347" s="5" t="s">
        <v>10250</v>
      </c>
      <c r="I1347" s="6">
        <v>27880</v>
      </c>
      <c r="K1347" s="5" t="s">
        <v>3616</v>
      </c>
      <c r="L1347" s="6">
        <v>199527</v>
      </c>
    </row>
    <row r="1348" spans="2:12" ht="15" customHeight="1">
      <c r="B1348"/>
      <c r="C1348"/>
      <c r="E1348" s="5" t="s">
        <v>2179</v>
      </c>
      <c r="F1348" s="6">
        <v>3201</v>
      </c>
      <c r="H1348" s="5" t="s">
        <v>2179</v>
      </c>
      <c r="I1348" s="6">
        <v>3201</v>
      </c>
      <c r="K1348" s="5" t="s">
        <v>3617</v>
      </c>
      <c r="L1348" s="6">
        <v>21970</v>
      </c>
    </row>
    <row r="1349" spans="2:12" ht="15" customHeight="1">
      <c r="B1349"/>
      <c r="C1349"/>
      <c r="E1349" s="5" t="s">
        <v>7367</v>
      </c>
      <c r="F1349" s="6">
        <v>7787</v>
      </c>
      <c r="H1349" s="5" t="s">
        <v>7367</v>
      </c>
      <c r="I1349" s="6">
        <v>7787</v>
      </c>
      <c r="K1349" s="5" t="s">
        <v>7360</v>
      </c>
      <c r="L1349" s="6">
        <v>23248</v>
      </c>
    </row>
    <row r="1350" spans="2:12" ht="15" customHeight="1">
      <c r="B1350"/>
      <c r="C1350"/>
      <c r="E1350" s="5" t="s">
        <v>3623</v>
      </c>
      <c r="F1350" s="6">
        <v>63482</v>
      </c>
      <c r="H1350" s="5" t="s">
        <v>3623</v>
      </c>
      <c r="I1350" s="6">
        <v>63482</v>
      </c>
      <c r="K1350" s="5" t="s">
        <v>7361</v>
      </c>
      <c r="L1350" s="6">
        <v>6014</v>
      </c>
    </row>
    <row r="1351" spans="2:12" ht="15" customHeight="1">
      <c r="B1351"/>
      <c r="C1351"/>
      <c r="E1351" s="5" t="s">
        <v>7368</v>
      </c>
      <c r="F1351" s="6">
        <v>9390</v>
      </c>
      <c r="H1351" s="5" t="s">
        <v>7368</v>
      </c>
      <c r="I1351" s="6">
        <v>9390</v>
      </c>
      <c r="K1351" s="5" t="s">
        <v>2003</v>
      </c>
      <c r="L1351" s="6">
        <v>19090</v>
      </c>
    </row>
    <row r="1352" spans="2:12" ht="15" customHeight="1">
      <c r="B1352"/>
      <c r="C1352"/>
      <c r="E1352" s="5" t="s">
        <v>4328</v>
      </c>
      <c r="F1352" s="6">
        <v>3836</v>
      </c>
      <c r="H1352" s="5" t="s">
        <v>4328</v>
      </c>
      <c r="I1352" s="6">
        <v>7413</v>
      </c>
      <c r="K1352" s="5" t="s">
        <v>919</v>
      </c>
      <c r="L1352" s="6">
        <v>3561</v>
      </c>
    </row>
    <row r="1353" spans="2:12" ht="15" customHeight="1">
      <c r="B1353"/>
      <c r="C1353"/>
      <c r="E1353" s="5" t="s">
        <v>9915</v>
      </c>
      <c r="F1353" s="6">
        <v>17466</v>
      </c>
      <c r="H1353" s="5" t="s">
        <v>9915</v>
      </c>
      <c r="I1353" s="6">
        <v>17466</v>
      </c>
      <c r="K1353" s="5" t="s">
        <v>8817</v>
      </c>
      <c r="L1353" s="6">
        <v>40852</v>
      </c>
    </row>
    <row r="1354" spans="2:12" ht="15" customHeight="1">
      <c r="B1354"/>
      <c r="C1354"/>
      <c r="E1354" s="5" t="s">
        <v>4764</v>
      </c>
      <c r="F1354" s="6">
        <v>6839</v>
      </c>
      <c r="H1354" s="5" t="s">
        <v>4764</v>
      </c>
      <c r="I1354" s="6">
        <v>9542</v>
      </c>
      <c r="K1354" s="5" t="s">
        <v>8818</v>
      </c>
      <c r="L1354" s="6">
        <v>18621</v>
      </c>
    </row>
    <row r="1355" spans="2:12" ht="15" customHeight="1">
      <c r="B1355"/>
      <c r="C1355"/>
      <c r="E1355" s="5" t="s">
        <v>7369</v>
      </c>
      <c r="F1355" s="6">
        <v>2465</v>
      </c>
      <c r="H1355" s="5" t="s">
        <v>7369</v>
      </c>
      <c r="I1355" s="6">
        <v>5199</v>
      </c>
      <c r="K1355" s="5" t="s">
        <v>9639</v>
      </c>
      <c r="L1355" s="6">
        <v>6704</v>
      </c>
    </row>
    <row r="1356" spans="2:12" ht="15" customHeight="1">
      <c r="B1356"/>
      <c r="C1356"/>
      <c r="E1356" s="5" t="s">
        <v>7370</v>
      </c>
      <c r="F1356" s="6">
        <v>4320</v>
      </c>
      <c r="H1356" s="5" t="s">
        <v>7370</v>
      </c>
      <c r="I1356" s="6">
        <v>4320</v>
      </c>
      <c r="K1356" s="5" t="s">
        <v>3618</v>
      </c>
      <c r="L1356" s="6">
        <v>4751556</v>
      </c>
    </row>
    <row r="1357" spans="2:12" ht="15" customHeight="1">
      <c r="B1357"/>
      <c r="C1357"/>
      <c r="E1357" s="5" t="s">
        <v>7371</v>
      </c>
      <c r="F1357" s="6">
        <v>6155</v>
      </c>
      <c r="H1357" s="5" t="s">
        <v>7371</v>
      </c>
      <c r="I1357" s="6">
        <v>6155</v>
      </c>
      <c r="K1357" s="5" t="s">
        <v>4931</v>
      </c>
      <c r="L1357" s="6">
        <v>28080</v>
      </c>
    </row>
    <row r="1358" spans="2:12" ht="15" customHeight="1">
      <c r="B1358"/>
      <c r="C1358"/>
      <c r="E1358" s="5" t="s">
        <v>7372</v>
      </c>
      <c r="F1358" s="6">
        <v>16195</v>
      </c>
      <c r="H1358" s="5" t="s">
        <v>7372</v>
      </c>
      <c r="I1358" s="6">
        <v>16195</v>
      </c>
      <c r="K1358" s="5" t="s">
        <v>4932</v>
      </c>
      <c r="L1358" s="6">
        <v>10588</v>
      </c>
    </row>
    <row r="1359" spans="2:12" ht="15" customHeight="1">
      <c r="B1359"/>
      <c r="C1359"/>
      <c r="E1359" s="5" t="s">
        <v>7373</v>
      </c>
      <c r="F1359" s="6">
        <v>30129</v>
      </c>
      <c r="H1359" s="5" t="s">
        <v>7373</v>
      </c>
      <c r="I1359" s="6">
        <v>30129</v>
      </c>
      <c r="K1359" s="5" t="s">
        <v>4933</v>
      </c>
      <c r="L1359" s="6">
        <v>10588</v>
      </c>
    </row>
    <row r="1360" spans="2:12" ht="15" customHeight="1">
      <c r="B1360"/>
      <c r="C1360"/>
      <c r="E1360" s="5" t="s">
        <v>7374</v>
      </c>
      <c r="F1360" s="6">
        <v>6268</v>
      </c>
      <c r="H1360" s="5" t="s">
        <v>7374</v>
      </c>
      <c r="I1360" s="6">
        <v>6268</v>
      </c>
      <c r="K1360" s="5" t="s">
        <v>10533</v>
      </c>
      <c r="L1360" s="6">
        <v>25020</v>
      </c>
    </row>
    <row r="1361" spans="2:12" ht="15" customHeight="1">
      <c r="B1361"/>
      <c r="C1361"/>
      <c r="E1361" s="5" t="s">
        <v>922</v>
      </c>
      <c r="F1361" s="6">
        <v>20714</v>
      </c>
      <c r="H1361" s="5" t="s">
        <v>922</v>
      </c>
      <c r="I1361" s="6">
        <v>20714</v>
      </c>
      <c r="K1361" s="5" t="s">
        <v>2809</v>
      </c>
      <c r="L1361" s="6">
        <v>63624</v>
      </c>
    </row>
    <row r="1362" spans="2:12" ht="15" customHeight="1">
      <c r="B1362"/>
      <c r="C1362"/>
      <c r="E1362" s="5" t="s">
        <v>9643</v>
      </c>
      <c r="F1362" s="6">
        <v>24347</v>
      </c>
      <c r="H1362" s="5" t="s">
        <v>9643</v>
      </c>
      <c r="I1362" s="6">
        <v>24347</v>
      </c>
      <c r="K1362" s="5" t="s">
        <v>2810</v>
      </c>
      <c r="L1362" s="6">
        <v>7358</v>
      </c>
    </row>
    <row r="1363" spans="2:12" ht="15" customHeight="1">
      <c r="B1363"/>
      <c r="C1363"/>
      <c r="E1363" s="5" t="s">
        <v>2812</v>
      </c>
      <c r="F1363" s="6">
        <v>98765</v>
      </c>
      <c r="H1363" s="5" t="s">
        <v>2812</v>
      </c>
      <c r="I1363" s="6">
        <v>98765</v>
      </c>
      <c r="K1363" s="5" t="s">
        <v>7362</v>
      </c>
      <c r="L1363" s="6">
        <v>18178</v>
      </c>
    </row>
    <row r="1364" spans="2:12" ht="15" customHeight="1">
      <c r="B1364"/>
      <c r="C1364"/>
      <c r="E1364" s="5" t="s">
        <v>2813</v>
      </c>
      <c r="F1364" s="6">
        <v>130640</v>
      </c>
      <c r="H1364" s="5" t="s">
        <v>2813</v>
      </c>
      <c r="I1364" s="6">
        <v>130640</v>
      </c>
      <c r="K1364" s="5" t="s">
        <v>9640</v>
      </c>
      <c r="L1364" s="6">
        <v>123457</v>
      </c>
    </row>
    <row r="1365" spans="2:12" ht="15" customHeight="1">
      <c r="B1365"/>
      <c r="C1365"/>
      <c r="E1365" s="5" t="s">
        <v>2004</v>
      </c>
      <c r="F1365" s="6">
        <v>17654</v>
      </c>
      <c r="H1365" s="5" t="s">
        <v>2004</v>
      </c>
      <c r="I1365" s="6">
        <v>17654</v>
      </c>
      <c r="K1365" s="5" t="s">
        <v>9641</v>
      </c>
      <c r="L1365" s="6">
        <v>54802</v>
      </c>
    </row>
    <row r="1366" spans="2:12" ht="15" customHeight="1">
      <c r="B1366"/>
      <c r="C1366"/>
      <c r="E1366" s="5" t="s">
        <v>10251</v>
      </c>
      <c r="F1366" s="6">
        <v>23234</v>
      </c>
      <c r="H1366" s="5" t="s">
        <v>10251</v>
      </c>
      <c r="I1366" s="6">
        <v>23234</v>
      </c>
      <c r="K1366" s="5" t="s">
        <v>8819</v>
      </c>
      <c r="L1366" s="6">
        <v>14648</v>
      </c>
    </row>
    <row r="1367" spans="2:12" ht="15" customHeight="1">
      <c r="B1367"/>
      <c r="C1367"/>
      <c r="E1367" s="5" t="s">
        <v>10252</v>
      </c>
      <c r="F1367" s="6">
        <v>10023</v>
      </c>
      <c r="H1367" s="5" t="s">
        <v>10252</v>
      </c>
      <c r="I1367" s="6">
        <v>10023</v>
      </c>
      <c r="K1367" s="5" t="s">
        <v>357</v>
      </c>
      <c r="L1367" s="6">
        <v>19508</v>
      </c>
    </row>
    <row r="1368" spans="2:12" ht="15" customHeight="1">
      <c r="B1368"/>
      <c r="C1368"/>
      <c r="E1368" s="5" t="s">
        <v>7376</v>
      </c>
      <c r="F1368" s="6">
        <v>6609</v>
      </c>
      <c r="H1368" s="5" t="s">
        <v>7376</v>
      </c>
      <c r="I1368" s="6">
        <v>6609</v>
      </c>
      <c r="K1368" s="5" t="s">
        <v>7363</v>
      </c>
      <c r="L1368" s="6">
        <v>4048</v>
      </c>
    </row>
    <row r="1369" spans="2:12" ht="15" customHeight="1">
      <c r="B1369"/>
      <c r="C1369"/>
      <c r="E1369" s="5" t="s">
        <v>2814</v>
      </c>
      <c r="F1369" s="6">
        <v>28154</v>
      </c>
      <c r="H1369" s="5" t="s">
        <v>2814</v>
      </c>
      <c r="I1369" s="6">
        <v>28154</v>
      </c>
      <c r="K1369" s="5" t="s">
        <v>8820</v>
      </c>
      <c r="L1369" s="6">
        <v>8740</v>
      </c>
    </row>
    <row r="1370" spans="2:12" ht="15" customHeight="1">
      <c r="B1370"/>
      <c r="C1370"/>
      <c r="E1370" s="5" t="s">
        <v>7377</v>
      </c>
      <c r="F1370" s="6">
        <v>5844</v>
      </c>
      <c r="H1370" s="5" t="s">
        <v>7377</v>
      </c>
      <c r="I1370" s="6">
        <v>5844</v>
      </c>
      <c r="K1370" s="5" t="s">
        <v>8821</v>
      </c>
      <c r="L1370" s="6">
        <v>27101</v>
      </c>
    </row>
    <row r="1371" spans="2:12" ht="15" customHeight="1">
      <c r="B1371"/>
      <c r="C1371"/>
      <c r="E1371" s="5" t="s">
        <v>2815</v>
      </c>
      <c r="F1371" s="6">
        <v>5004</v>
      </c>
      <c r="H1371" s="5" t="s">
        <v>2815</v>
      </c>
      <c r="I1371" s="6">
        <v>5004</v>
      </c>
      <c r="K1371" s="5" t="s">
        <v>10534</v>
      </c>
      <c r="L1371" s="6">
        <v>15265</v>
      </c>
    </row>
    <row r="1372" spans="2:12" ht="15" customHeight="1">
      <c r="B1372"/>
      <c r="C1372"/>
      <c r="E1372" s="5" t="s">
        <v>5269</v>
      </c>
      <c r="F1372" s="6">
        <v>2496</v>
      </c>
      <c r="H1372" s="5" t="s">
        <v>5269</v>
      </c>
      <c r="I1372" s="6">
        <v>3033</v>
      </c>
      <c r="K1372" s="5" t="s">
        <v>8822</v>
      </c>
      <c r="L1372" s="6">
        <v>29364</v>
      </c>
    </row>
    <row r="1373" spans="2:12" ht="15" customHeight="1">
      <c r="B1373"/>
      <c r="C1373"/>
      <c r="E1373" s="5" t="s">
        <v>5270</v>
      </c>
      <c r="F1373" s="6">
        <v>3942</v>
      </c>
      <c r="H1373" s="5" t="s">
        <v>5270</v>
      </c>
      <c r="I1373" s="6">
        <v>4789</v>
      </c>
      <c r="K1373" s="5" t="s">
        <v>10089</v>
      </c>
      <c r="L1373" s="6">
        <v>4014</v>
      </c>
    </row>
    <row r="1374" spans="2:12" ht="15" customHeight="1">
      <c r="B1374"/>
      <c r="C1374"/>
      <c r="E1374" s="5" t="s">
        <v>2180</v>
      </c>
      <c r="F1374" s="6">
        <v>76942</v>
      </c>
      <c r="H1374" s="5" t="s">
        <v>2180</v>
      </c>
      <c r="I1374" s="6">
        <v>76942</v>
      </c>
      <c r="K1374" s="5" t="s">
        <v>3619</v>
      </c>
      <c r="L1374" s="6">
        <v>4754</v>
      </c>
    </row>
    <row r="1375" spans="2:12" ht="15" customHeight="1">
      <c r="B1375"/>
      <c r="C1375"/>
      <c r="E1375" s="5" t="s">
        <v>358</v>
      </c>
      <c r="F1375" s="6">
        <v>153780</v>
      </c>
      <c r="H1375" s="5" t="s">
        <v>358</v>
      </c>
      <c r="I1375" s="6">
        <v>153780</v>
      </c>
      <c r="K1375" s="5" t="s">
        <v>4326</v>
      </c>
      <c r="L1375" s="6">
        <v>11849</v>
      </c>
    </row>
    <row r="1376" spans="2:12" ht="15" customHeight="1">
      <c r="B1376"/>
      <c r="C1376"/>
      <c r="E1376" s="5" t="s">
        <v>2005</v>
      </c>
      <c r="F1376" s="6">
        <v>4266</v>
      </c>
      <c r="H1376" s="5" t="s">
        <v>2005</v>
      </c>
      <c r="I1376" s="6">
        <v>4266</v>
      </c>
      <c r="K1376" s="5" t="s">
        <v>4327</v>
      </c>
      <c r="L1376" s="6">
        <v>20135</v>
      </c>
    </row>
    <row r="1377" spans="2:12" ht="15" customHeight="1">
      <c r="B1377"/>
      <c r="C1377"/>
      <c r="E1377" s="5" t="s">
        <v>8827</v>
      </c>
      <c r="F1377" s="6">
        <v>8044</v>
      </c>
      <c r="H1377" s="5" t="s">
        <v>8827</v>
      </c>
      <c r="I1377" s="6">
        <v>8044</v>
      </c>
      <c r="K1377" s="5" t="s">
        <v>3620</v>
      </c>
      <c r="L1377" s="6">
        <v>243311</v>
      </c>
    </row>
    <row r="1378" spans="2:12" ht="15" customHeight="1">
      <c r="B1378"/>
      <c r="C1378"/>
      <c r="E1378" s="5" t="s">
        <v>8828</v>
      </c>
      <c r="F1378" s="6">
        <v>18496</v>
      </c>
      <c r="H1378" s="5" t="s">
        <v>8828</v>
      </c>
      <c r="I1378" s="6">
        <v>18496</v>
      </c>
      <c r="K1378" s="5" t="s">
        <v>3621</v>
      </c>
      <c r="L1378" s="6">
        <v>958</v>
      </c>
    </row>
    <row r="1379" spans="2:12" ht="15" customHeight="1">
      <c r="B1379"/>
      <c r="C1379"/>
      <c r="E1379" s="5" t="s">
        <v>8829</v>
      </c>
      <c r="F1379" s="6">
        <v>12092</v>
      </c>
      <c r="H1379" s="5" t="s">
        <v>8829</v>
      </c>
      <c r="I1379" s="6">
        <v>12092</v>
      </c>
      <c r="K1379" s="5" t="s">
        <v>3622</v>
      </c>
      <c r="L1379" s="6">
        <v>10063</v>
      </c>
    </row>
    <row r="1380" spans="2:12" ht="15" customHeight="1">
      <c r="B1380"/>
      <c r="C1380"/>
      <c r="E1380" s="5" t="s">
        <v>8830</v>
      </c>
      <c r="F1380" s="6">
        <v>12509</v>
      </c>
      <c r="H1380" s="5" t="s">
        <v>8830</v>
      </c>
      <c r="I1380" s="6">
        <v>12509</v>
      </c>
      <c r="K1380" s="5" t="s">
        <v>10249</v>
      </c>
      <c r="L1380" s="6">
        <v>13390</v>
      </c>
    </row>
    <row r="1381" spans="2:12" ht="15" customHeight="1">
      <c r="B1381"/>
      <c r="C1381"/>
      <c r="E1381" s="5" t="s">
        <v>10536</v>
      </c>
      <c r="F1381" s="6">
        <v>28421</v>
      </c>
      <c r="H1381" s="5" t="s">
        <v>10536</v>
      </c>
      <c r="I1381" s="6">
        <v>28421</v>
      </c>
      <c r="K1381" s="5" t="s">
        <v>2811</v>
      </c>
      <c r="L1381" s="6">
        <v>83912</v>
      </c>
    </row>
    <row r="1382" spans="2:12" ht="15" customHeight="1">
      <c r="B1382"/>
      <c r="C1382"/>
      <c r="E1382" s="5" t="s">
        <v>3624</v>
      </c>
      <c r="F1382" s="6">
        <v>3896</v>
      </c>
      <c r="H1382" s="5" t="s">
        <v>3624</v>
      </c>
      <c r="I1382" s="6">
        <v>3896</v>
      </c>
      <c r="K1382" s="5" t="s">
        <v>8823</v>
      </c>
      <c r="L1382" s="6">
        <v>5355</v>
      </c>
    </row>
    <row r="1383" spans="2:12" ht="15" customHeight="1">
      <c r="B1383"/>
      <c r="C1383"/>
      <c r="E1383" s="5" t="s">
        <v>5271</v>
      </c>
      <c r="F1383" s="6">
        <v>15340</v>
      </c>
      <c r="H1383" s="5" t="s">
        <v>5271</v>
      </c>
      <c r="I1383" s="6">
        <v>15340</v>
      </c>
      <c r="K1383" s="5" t="s">
        <v>8824</v>
      </c>
      <c r="L1383" s="6">
        <v>16041</v>
      </c>
    </row>
    <row r="1384" spans="2:12" ht="15" customHeight="1">
      <c r="B1384"/>
      <c r="C1384"/>
      <c r="E1384" s="5" t="s">
        <v>7380</v>
      </c>
      <c r="F1384" s="6">
        <v>3972</v>
      </c>
      <c r="H1384" s="5" t="s">
        <v>7380</v>
      </c>
      <c r="I1384" s="6">
        <v>3972</v>
      </c>
      <c r="K1384" s="5" t="s">
        <v>8825</v>
      </c>
      <c r="L1384" s="6">
        <v>8911</v>
      </c>
    </row>
    <row r="1385" spans="2:12" ht="15" customHeight="1">
      <c r="B1385"/>
      <c r="C1385"/>
      <c r="E1385" s="5" t="s">
        <v>923</v>
      </c>
      <c r="F1385" s="6">
        <v>7041</v>
      </c>
      <c r="H1385" s="5" t="s">
        <v>923</v>
      </c>
      <c r="I1385" s="6">
        <v>7041</v>
      </c>
      <c r="K1385" s="5" t="s">
        <v>4934</v>
      </c>
      <c r="L1385" s="6">
        <v>8500</v>
      </c>
    </row>
    <row r="1386" spans="2:12" ht="15" customHeight="1">
      <c r="B1386"/>
      <c r="C1386"/>
      <c r="E1386" s="5" t="s">
        <v>2181</v>
      </c>
      <c r="F1386" s="6">
        <v>22130</v>
      </c>
      <c r="H1386" s="5" t="s">
        <v>2181</v>
      </c>
      <c r="I1386" s="6">
        <v>22130</v>
      </c>
      <c r="K1386" s="5" t="s">
        <v>1327</v>
      </c>
      <c r="L1386" s="6">
        <v>130255</v>
      </c>
    </row>
    <row r="1387" spans="2:12" ht="15" customHeight="1">
      <c r="B1387"/>
      <c r="C1387"/>
      <c r="E1387" s="5" t="s">
        <v>4935</v>
      </c>
      <c r="F1387" s="6">
        <v>28478</v>
      </c>
      <c r="H1387" s="5" t="s">
        <v>4935</v>
      </c>
      <c r="I1387" s="6">
        <v>28478</v>
      </c>
      <c r="K1387" s="5" t="s">
        <v>1328</v>
      </c>
      <c r="L1387" s="6">
        <v>71697</v>
      </c>
    </row>
    <row r="1388" spans="2:12" ht="15" customHeight="1">
      <c r="B1388"/>
      <c r="C1388"/>
      <c r="E1388" s="5" t="s">
        <v>3625</v>
      </c>
      <c r="F1388" s="6">
        <v>30576</v>
      </c>
      <c r="H1388" s="5" t="s">
        <v>3625</v>
      </c>
      <c r="I1388" s="6">
        <v>30576</v>
      </c>
      <c r="K1388" s="5" t="s">
        <v>8826</v>
      </c>
      <c r="L1388" s="6">
        <v>4791</v>
      </c>
    </row>
    <row r="1389" spans="2:12" ht="15" customHeight="1">
      <c r="B1389"/>
      <c r="C1389"/>
      <c r="E1389" s="5" t="s">
        <v>3626</v>
      </c>
      <c r="F1389" s="6">
        <v>12145</v>
      </c>
      <c r="H1389" s="5" t="s">
        <v>3626</v>
      </c>
      <c r="I1389" s="6">
        <v>12145</v>
      </c>
      <c r="K1389" s="5" t="s">
        <v>10535</v>
      </c>
      <c r="L1389" s="6">
        <v>7719</v>
      </c>
    </row>
    <row r="1390" spans="2:12" ht="15" customHeight="1">
      <c r="B1390"/>
      <c r="C1390"/>
      <c r="E1390" s="5" t="s">
        <v>7381</v>
      </c>
      <c r="F1390" s="6">
        <v>8991</v>
      </c>
      <c r="H1390" s="5" t="s">
        <v>7381</v>
      </c>
      <c r="I1390" s="6">
        <v>8991</v>
      </c>
      <c r="K1390" s="5" t="s">
        <v>7364</v>
      </c>
      <c r="L1390" s="6">
        <v>2305</v>
      </c>
    </row>
    <row r="1391" spans="2:12" ht="15" customHeight="1">
      <c r="B1391"/>
      <c r="C1391"/>
      <c r="E1391" s="5" t="s">
        <v>7382</v>
      </c>
      <c r="F1391" s="6">
        <v>4078</v>
      </c>
      <c r="H1391" s="5" t="s">
        <v>7382</v>
      </c>
      <c r="I1391" s="6">
        <v>10875</v>
      </c>
      <c r="K1391" s="5" t="s">
        <v>7365</v>
      </c>
      <c r="L1391" s="6">
        <v>121617</v>
      </c>
    </row>
    <row r="1392" spans="2:12" ht="15" customHeight="1">
      <c r="B1392"/>
      <c r="C1392"/>
      <c r="E1392" s="5" t="s">
        <v>2457</v>
      </c>
      <c r="F1392" s="6">
        <v>26857</v>
      </c>
      <c r="H1392" s="5" t="s">
        <v>2457</v>
      </c>
      <c r="I1392" s="6">
        <v>26857</v>
      </c>
      <c r="K1392" s="5" t="s">
        <v>7366</v>
      </c>
      <c r="L1392" s="6">
        <v>952666</v>
      </c>
    </row>
    <row r="1393" spans="2:12" ht="15" customHeight="1">
      <c r="B1393"/>
      <c r="C1393"/>
      <c r="E1393" s="5" t="s">
        <v>359</v>
      </c>
      <c r="F1393" s="6">
        <v>23970</v>
      </c>
      <c r="H1393" s="5" t="s">
        <v>359</v>
      </c>
      <c r="I1393" s="6">
        <v>23970</v>
      </c>
      <c r="K1393" s="5" t="s">
        <v>4763</v>
      </c>
      <c r="L1393" s="6">
        <v>6538</v>
      </c>
    </row>
    <row r="1394" spans="2:12" ht="15" customHeight="1">
      <c r="B1394"/>
      <c r="C1394"/>
      <c r="E1394" s="5" t="s">
        <v>360</v>
      </c>
      <c r="F1394" s="6">
        <v>22740</v>
      </c>
      <c r="H1394" s="5" t="s">
        <v>360</v>
      </c>
      <c r="I1394" s="6">
        <v>22740</v>
      </c>
      <c r="K1394" s="5" t="s">
        <v>1329</v>
      </c>
      <c r="L1394" s="6">
        <v>4803</v>
      </c>
    </row>
    <row r="1395" spans="2:12" ht="15" customHeight="1">
      <c r="B1395"/>
      <c r="C1395"/>
      <c r="E1395" s="5" t="s">
        <v>361</v>
      </c>
      <c r="F1395" s="6">
        <v>59219</v>
      </c>
      <c r="H1395" s="5" t="s">
        <v>361</v>
      </c>
      <c r="I1395" s="6">
        <v>59219</v>
      </c>
      <c r="K1395" s="5" t="s">
        <v>920</v>
      </c>
      <c r="L1395" s="6">
        <v>37780</v>
      </c>
    </row>
    <row r="1396" spans="2:12" ht="15" customHeight="1">
      <c r="B1396"/>
      <c r="C1396"/>
      <c r="E1396" s="5" t="s">
        <v>362</v>
      </c>
      <c r="F1396" s="6">
        <v>65152</v>
      </c>
      <c r="H1396" s="5" t="s">
        <v>362</v>
      </c>
      <c r="I1396" s="6">
        <v>65152</v>
      </c>
      <c r="K1396" s="5" t="s">
        <v>921</v>
      </c>
      <c r="L1396" s="6">
        <v>7574</v>
      </c>
    </row>
    <row r="1397" spans="2:12" ht="15" customHeight="1">
      <c r="B1397"/>
      <c r="C1397"/>
      <c r="E1397" s="5" t="s">
        <v>7383</v>
      </c>
      <c r="F1397" s="6">
        <v>5965</v>
      </c>
      <c r="H1397" s="5" t="s">
        <v>7383</v>
      </c>
      <c r="I1397" s="6">
        <v>5965</v>
      </c>
      <c r="K1397" s="5" t="s">
        <v>9642</v>
      </c>
      <c r="L1397" s="6">
        <v>29039</v>
      </c>
    </row>
    <row r="1398" spans="2:12" ht="15" customHeight="1">
      <c r="B1398"/>
      <c r="C1398"/>
      <c r="E1398" s="5" t="s">
        <v>7384</v>
      </c>
      <c r="F1398" s="6">
        <v>5057</v>
      </c>
      <c r="H1398" s="5" t="s">
        <v>7384</v>
      </c>
      <c r="I1398" s="6">
        <v>5057</v>
      </c>
      <c r="K1398" s="5" t="s">
        <v>10250</v>
      </c>
      <c r="L1398" s="6">
        <v>27880</v>
      </c>
    </row>
    <row r="1399" spans="2:12" ht="15" customHeight="1">
      <c r="B1399"/>
      <c r="C1399"/>
      <c r="E1399" s="5" t="s">
        <v>8831</v>
      </c>
      <c r="F1399" s="6">
        <v>15723</v>
      </c>
      <c r="H1399" s="5" t="s">
        <v>8831</v>
      </c>
      <c r="I1399" s="6">
        <v>15723</v>
      </c>
      <c r="K1399" s="5" t="s">
        <v>2179</v>
      </c>
      <c r="L1399" s="6">
        <v>3201</v>
      </c>
    </row>
    <row r="1400" spans="2:12" ht="15" customHeight="1">
      <c r="B1400"/>
      <c r="C1400"/>
      <c r="E1400" s="5" t="s">
        <v>8832</v>
      </c>
      <c r="F1400" s="6">
        <v>150810</v>
      </c>
      <c r="H1400" s="5" t="s">
        <v>8832</v>
      </c>
      <c r="I1400" s="6">
        <v>150810</v>
      </c>
      <c r="K1400" s="5" t="s">
        <v>7367</v>
      </c>
      <c r="L1400" s="6">
        <v>7787</v>
      </c>
    </row>
    <row r="1401" spans="2:12" ht="15" customHeight="1">
      <c r="B1401"/>
      <c r="C1401"/>
      <c r="E1401" s="5" t="s">
        <v>10090</v>
      </c>
      <c r="F1401" s="6">
        <v>9144</v>
      </c>
      <c r="H1401" s="5" t="s">
        <v>10090</v>
      </c>
      <c r="I1401" s="6">
        <v>9144</v>
      </c>
      <c r="K1401" s="5" t="s">
        <v>3623</v>
      </c>
      <c r="L1401" s="6">
        <v>63482</v>
      </c>
    </row>
    <row r="1402" spans="2:12" ht="15" customHeight="1">
      <c r="B1402"/>
      <c r="C1402"/>
      <c r="E1402" s="5" t="s">
        <v>9644</v>
      </c>
      <c r="F1402" s="6">
        <v>2601</v>
      </c>
      <c r="H1402" s="5" t="s">
        <v>9644</v>
      </c>
      <c r="I1402" s="6">
        <v>3421</v>
      </c>
      <c r="K1402" s="5" t="s">
        <v>7368</v>
      </c>
      <c r="L1402" s="6">
        <v>9390</v>
      </c>
    </row>
    <row r="1403" spans="2:12" ht="15" customHeight="1">
      <c r="B1403"/>
      <c r="C1403"/>
      <c r="E1403" s="5" t="s">
        <v>363</v>
      </c>
      <c r="F1403" s="6">
        <v>28531</v>
      </c>
      <c r="H1403" s="5" t="s">
        <v>363</v>
      </c>
      <c r="I1403" s="6">
        <v>28531</v>
      </c>
      <c r="K1403" s="5" t="s">
        <v>4328</v>
      </c>
      <c r="L1403" s="6">
        <v>7413</v>
      </c>
    </row>
    <row r="1404" spans="2:12" ht="15" customHeight="1">
      <c r="B1404"/>
      <c r="C1404"/>
      <c r="E1404" s="5" t="s">
        <v>2816</v>
      </c>
      <c r="F1404" s="6">
        <v>28815</v>
      </c>
      <c r="H1404" s="5" t="s">
        <v>2816</v>
      </c>
      <c r="I1404" s="6">
        <v>28815</v>
      </c>
      <c r="K1404" s="5" t="s">
        <v>9915</v>
      </c>
      <c r="L1404" s="6">
        <v>17466</v>
      </c>
    </row>
    <row r="1405" spans="2:12" ht="15" customHeight="1">
      <c r="B1405"/>
      <c r="C1405"/>
      <c r="E1405" s="5" t="s">
        <v>2817</v>
      </c>
      <c r="F1405" s="6">
        <v>6883</v>
      </c>
      <c r="H1405" s="5" t="s">
        <v>2817</v>
      </c>
      <c r="I1405" s="6">
        <v>6883</v>
      </c>
      <c r="K1405" s="5" t="s">
        <v>4764</v>
      </c>
      <c r="L1405" s="6">
        <v>9542</v>
      </c>
    </row>
    <row r="1406" spans="2:12" ht="15" customHeight="1">
      <c r="B1406"/>
      <c r="C1406"/>
      <c r="E1406" s="5" t="s">
        <v>1330</v>
      </c>
      <c r="F1406" s="6">
        <v>8868</v>
      </c>
      <c r="H1406" s="5" t="s">
        <v>1330</v>
      </c>
      <c r="I1406" s="6">
        <v>8868</v>
      </c>
      <c r="K1406" s="5" t="s">
        <v>7369</v>
      </c>
      <c r="L1406" s="6">
        <v>5199</v>
      </c>
    </row>
    <row r="1407" spans="2:12" ht="15" customHeight="1">
      <c r="B1407"/>
      <c r="C1407"/>
      <c r="E1407" s="5" t="s">
        <v>71</v>
      </c>
      <c r="F1407" s="6">
        <v>56419</v>
      </c>
      <c r="H1407" s="5" t="s">
        <v>71</v>
      </c>
      <c r="I1407" s="6">
        <v>56419</v>
      </c>
      <c r="K1407" s="5" t="s">
        <v>7370</v>
      </c>
      <c r="L1407" s="6">
        <v>4320</v>
      </c>
    </row>
    <row r="1408" spans="2:12" ht="15" customHeight="1">
      <c r="B1408"/>
      <c r="C1408"/>
      <c r="E1408" s="5" t="s">
        <v>2182</v>
      </c>
      <c r="F1408" s="6">
        <v>13256</v>
      </c>
      <c r="H1408" s="5" t="s">
        <v>2182</v>
      </c>
      <c r="I1408" s="6">
        <v>13256</v>
      </c>
      <c r="K1408" s="5" t="s">
        <v>7371</v>
      </c>
      <c r="L1408" s="6">
        <v>6155</v>
      </c>
    </row>
    <row r="1409" spans="2:12" ht="15" customHeight="1">
      <c r="B1409"/>
      <c r="C1409"/>
      <c r="E1409" s="5" t="s">
        <v>2458</v>
      </c>
      <c r="F1409" s="6">
        <v>20939</v>
      </c>
      <c r="H1409" s="5" t="s">
        <v>2458</v>
      </c>
      <c r="I1409" s="6">
        <v>20939</v>
      </c>
      <c r="K1409" s="5" t="s">
        <v>7372</v>
      </c>
      <c r="L1409" s="6">
        <v>16195</v>
      </c>
    </row>
    <row r="1410" spans="2:12" ht="15" customHeight="1">
      <c r="B1410"/>
      <c r="C1410"/>
      <c r="E1410" s="5" t="s">
        <v>8572</v>
      </c>
      <c r="F1410" s="6">
        <v>1502</v>
      </c>
      <c r="H1410" s="5" t="s">
        <v>8572</v>
      </c>
      <c r="I1410" s="6">
        <v>1502</v>
      </c>
      <c r="K1410" s="5" t="s">
        <v>7373</v>
      </c>
      <c r="L1410" s="6">
        <v>30129</v>
      </c>
    </row>
    <row r="1411" spans="2:12" ht="15" customHeight="1">
      <c r="B1411"/>
      <c r="C1411"/>
      <c r="E1411" s="5" t="s">
        <v>2459</v>
      </c>
      <c r="F1411" s="6">
        <v>101548</v>
      </c>
      <c r="H1411" s="5" t="s">
        <v>2459</v>
      </c>
      <c r="I1411" s="6">
        <v>101548</v>
      </c>
      <c r="K1411" s="5" t="s">
        <v>7374</v>
      </c>
      <c r="L1411" s="6">
        <v>6268</v>
      </c>
    </row>
    <row r="1412" spans="2:12" ht="15" customHeight="1">
      <c r="B1412"/>
      <c r="C1412"/>
      <c r="E1412" s="5" t="s">
        <v>1331</v>
      </c>
      <c r="F1412" s="6">
        <v>3675</v>
      </c>
      <c r="H1412" s="5" t="s">
        <v>1331</v>
      </c>
      <c r="I1412" s="6">
        <v>3675</v>
      </c>
      <c r="K1412" s="5" t="s">
        <v>922</v>
      </c>
      <c r="L1412" s="6">
        <v>20714</v>
      </c>
    </row>
    <row r="1413" spans="2:12" ht="15" customHeight="1">
      <c r="B1413"/>
      <c r="C1413"/>
      <c r="E1413" s="5" t="s">
        <v>9916</v>
      </c>
      <c r="F1413" s="6">
        <v>30012</v>
      </c>
      <c r="H1413" s="5" t="s">
        <v>9916</v>
      </c>
      <c r="I1413" s="6">
        <v>30012</v>
      </c>
      <c r="K1413" s="5" t="s">
        <v>9643</v>
      </c>
      <c r="L1413" s="6">
        <v>24347</v>
      </c>
    </row>
    <row r="1414" spans="2:12" ht="15" customHeight="1">
      <c r="B1414"/>
      <c r="C1414"/>
      <c r="E1414" s="5" t="s">
        <v>3170</v>
      </c>
      <c r="F1414" s="6">
        <v>4834</v>
      </c>
      <c r="H1414" s="5" t="s">
        <v>3170</v>
      </c>
      <c r="I1414" s="6">
        <v>4834</v>
      </c>
      <c r="K1414" s="5" t="s">
        <v>2812</v>
      </c>
      <c r="L1414" s="6">
        <v>98765</v>
      </c>
    </row>
    <row r="1415" spans="2:12" ht="15" customHeight="1">
      <c r="B1415"/>
      <c r="C1415"/>
      <c r="E1415" s="5" t="s">
        <v>2818</v>
      </c>
      <c r="F1415" s="6">
        <v>7488</v>
      </c>
      <c r="H1415" s="5" t="s">
        <v>2818</v>
      </c>
      <c r="I1415" s="6">
        <v>7488</v>
      </c>
      <c r="K1415" s="5" t="s">
        <v>2813</v>
      </c>
      <c r="L1415" s="6">
        <v>130640</v>
      </c>
    </row>
    <row r="1416" spans="2:12" ht="15" customHeight="1">
      <c r="B1416"/>
      <c r="C1416"/>
      <c r="E1416" s="5" t="s">
        <v>9645</v>
      </c>
      <c r="F1416" s="6">
        <v>7665</v>
      </c>
      <c r="H1416" s="5" t="s">
        <v>9645</v>
      </c>
      <c r="I1416" s="6">
        <v>7665</v>
      </c>
      <c r="K1416" s="5" t="s">
        <v>2004</v>
      </c>
      <c r="L1416" s="6">
        <v>17654</v>
      </c>
    </row>
    <row r="1417" spans="2:12" ht="15" customHeight="1">
      <c r="B1417"/>
      <c r="C1417"/>
      <c r="E1417" s="5" t="s">
        <v>2183</v>
      </c>
      <c r="F1417" s="6">
        <v>1515</v>
      </c>
      <c r="H1417" s="5" t="s">
        <v>2183</v>
      </c>
      <c r="I1417" s="6">
        <v>1515</v>
      </c>
      <c r="K1417" s="5" t="s">
        <v>7375</v>
      </c>
      <c r="L1417" s="6">
        <v>1502874</v>
      </c>
    </row>
    <row r="1418" spans="2:12" ht="15" customHeight="1">
      <c r="B1418"/>
      <c r="C1418"/>
      <c r="E1418" s="5" t="s">
        <v>1332</v>
      </c>
      <c r="F1418" s="6">
        <v>7210</v>
      </c>
      <c r="H1418" s="5" t="s">
        <v>1332</v>
      </c>
      <c r="I1418" s="6">
        <v>7210</v>
      </c>
      <c r="K1418" s="5" t="s">
        <v>10251</v>
      </c>
      <c r="L1418" s="6">
        <v>23234</v>
      </c>
    </row>
    <row r="1419" spans="2:12" ht="15" customHeight="1">
      <c r="B1419"/>
      <c r="C1419"/>
      <c r="E1419" s="5" t="s">
        <v>9471</v>
      </c>
      <c r="F1419" s="6">
        <v>83835</v>
      </c>
      <c r="H1419" s="5" t="s">
        <v>9471</v>
      </c>
      <c r="I1419" s="6">
        <v>83835</v>
      </c>
      <c r="K1419" s="5" t="s">
        <v>10252</v>
      </c>
      <c r="L1419" s="6">
        <v>10023</v>
      </c>
    </row>
    <row r="1420" spans="2:12" ht="15" customHeight="1">
      <c r="B1420"/>
      <c r="C1420"/>
      <c r="E1420" s="5" t="s">
        <v>9472</v>
      </c>
      <c r="F1420" s="6">
        <v>86311</v>
      </c>
      <c r="H1420" s="5" t="s">
        <v>9472</v>
      </c>
      <c r="I1420" s="6">
        <v>86311</v>
      </c>
      <c r="K1420" s="5" t="s">
        <v>7376</v>
      </c>
      <c r="L1420" s="6">
        <v>6609</v>
      </c>
    </row>
    <row r="1421" spans="2:12" ht="15" customHeight="1">
      <c r="B1421"/>
      <c r="C1421"/>
      <c r="E1421" s="5" t="s">
        <v>8833</v>
      </c>
      <c r="F1421" s="6">
        <v>19988</v>
      </c>
      <c r="H1421" s="5" t="s">
        <v>8833</v>
      </c>
      <c r="I1421" s="6">
        <v>19988</v>
      </c>
      <c r="K1421" s="5" t="s">
        <v>2814</v>
      </c>
      <c r="L1421" s="6">
        <v>28154</v>
      </c>
    </row>
    <row r="1422" spans="2:12" ht="15" customHeight="1">
      <c r="B1422"/>
      <c r="C1422"/>
      <c r="E1422" s="5" t="s">
        <v>3171</v>
      </c>
      <c r="F1422" s="6">
        <v>9449</v>
      </c>
      <c r="H1422" s="5" t="s">
        <v>3171</v>
      </c>
      <c r="I1422" s="6">
        <v>9449</v>
      </c>
      <c r="K1422" s="5" t="s">
        <v>7377</v>
      </c>
      <c r="L1422" s="6">
        <v>5844</v>
      </c>
    </row>
    <row r="1423" spans="2:12" ht="15" customHeight="1">
      <c r="B1423"/>
      <c r="C1423"/>
      <c r="E1423" s="5" t="s">
        <v>924</v>
      </c>
      <c r="F1423" s="6">
        <v>9006</v>
      </c>
      <c r="H1423" s="5" t="s">
        <v>924</v>
      </c>
      <c r="I1423" s="6">
        <v>9006</v>
      </c>
      <c r="K1423" s="5" t="s">
        <v>2815</v>
      </c>
      <c r="L1423" s="6">
        <v>5004</v>
      </c>
    </row>
    <row r="1424" spans="2:12" ht="15" customHeight="1">
      <c r="B1424"/>
      <c r="C1424"/>
      <c r="E1424" s="5" t="s">
        <v>4936</v>
      </c>
      <c r="F1424" s="6">
        <v>194177</v>
      </c>
      <c r="H1424" s="5" t="s">
        <v>4936</v>
      </c>
      <c r="I1424" s="6">
        <v>194177</v>
      </c>
      <c r="K1424" s="5" t="s">
        <v>5269</v>
      </c>
      <c r="L1424" s="6">
        <v>3033</v>
      </c>
    </row>
    <row r="1425" spans="2:12" ht="15" customHeight="1">
      <c r="B1425"/>
      <c r="C1425"/>
      <c r="E1425" s="5" t="s">
        <v>4329</v>
      </c>
      <c r="F1425" s="6">
        <v>18407</v>
      </c>
      <c r="H1425" s="5" t="s">
        <v>4329</v>
      </c>
      <c r="I1425" s="6">
        <v>18407</v>
      </c>
      <c r="K1425" s="5" t="s">
        <v>5270</v>
      </c>
      <c r="L1425" s="6">
        <v>4789</v>
      </c>
    </row>
    <row r="1426" spans="2:12" ht="15" customHeight="1">
      <c r="B1426"/>
      <c r="C1426"/>
      <c r="E1426" s="5" t="s">
        <v>3627</v>
      </c>
      <c r="F1426" s="6">
        <v>265457</v>
      </c>
      <c r="H1426" s="5" t="s">
        <v>3627</v>
      </c>
      <c r="I1426" s="6">
        <v>265457</v>
      </c>
      <c r="K1426" s="5" t="s">
        <v>2180</v>
      </c>
      <c r="L1426" s="6">
        <v>76942</v>
      </c>
    </row>
    <row r="1427" spans="2:12" ht="15" customHeight="1">
      <c r="B1427"/>
      <c r="C1427"/>
      <c r="E1427" s="5" t="s">
        <v>3628</v>
      </c>
      <c r="F1427" s="6">
        <v>88643</v>
      </c>
      <c r="H1427" s="5" t="s">
        <v>3628</v>
      </c>
      <c r="I1427" s="6">
        <v>88643</v>
      </c>
      <c r="K1427" s="5" t="s">
        <v>7378</v>
      </c>
      <c r="L1427" s="6">
        <v>1111382</v>
      </c>
    </row>
    <row r="1428" spans="2:12" ht="15" customHeight="1">
      <c r="B1428"/>
      <c r="C1428"/>
      <c r="E1428" s="5" t="s">
        <v>3629</v>
      </c>
      <c r="F1428" s="6">
        <v>82760</v>
      </c>
      <c r="H1428" s="5" t="s">
        <v>3629</v>
      </c>
      <c r="I1428" s="6">
        <v>82760</v>
      </c>
      <c r="K1428" s="5" t="s">
        <v>358</v>
      </c>
      <c r="L1428" s="6">
        <v>153780</v>
      </c>
    </row>
    <row r="1429" spans="2:12" ht="15" customHeight="1">
      <c r="B1429"/>
      <c r="C1429"/>
      <c r="E1429" s="5" t="s">
        <v>3630</v>
      </c>
      <c r="F1429" s="6">
        <v>6035</v>
      </c>
      <c r="H1429" s="5" t="s">
        <v>3630</v>
      </c>
      <c r="I1429" s="6">
        <v>6035</v>
      </c>
      <c r="K1429" s="5" t="s">
        <v>7379</v>
      </c>
      <c r="L1429" s="6">
        <v>1628594</v>
      </c>
    </row>
    <row r="1430" spans="2:12" ht="15" customHeight="1">
      <c r="B1430"/>
      <c r="C1430"/>
      <c r="E1430" s="5" t="s">
        <v>7385</v>
      </c>
      <c r="F1430" s="6">
        <v>8916</v>
      </c>
      <c r="H1430" s="5" t="s">
        <v>7385</v>
      </c>
      <c r="I1430" s="6">
        <v>8916</v>
      </c>
      <c r="K1430" s="5" t="s">
        <v>2005</v>
      </c>
      <c r="L1430" s="6">
        <v>4266</v>
      </c>
    </row>
    <row r="1431" spans="2:12" ht="15" customHeight="1">
      <c r="B1431"/>
      <c r="C1431"/>
      <c r="E1431" s="5" t="s">
        <v>2819</v>
      </c>
      <c r="F1431" s="6">
        <v>6150</v>
      </c>
      <c r="H1431" s="5" t="s">
        <v>2819</v>
      </c>
      <c r="I1431" s="6">
        <v>6150</v>
      </c>
      <c r="K1431" s="5" t="s">
        <v>8827</v>
      </c>
      <c r="L1431" s="6">
        <v>8044</v>
      </c>
    </row>
    <row r="1432" spans="2:12" ht="15" customHeight="1">
      <c r="B1432"/>
      <c r="C1432"/>
      <c r="E1432" s="5" t="s">
        <v>2006</v>
      </c>
      <c r="F1432" s="6">
        <v>25948</v>
      </c>
      <c r="H1432" s="5" t="s">
        <v>2006</v>
      </c>
      <c r="I1432" s="6">
        <v>25948</v>
      </c>
      <c r="K1432" s="5" t="s">
        <v>8828</v>
      </c>
      <c r="L1432" s="6">
        <v>18496</v>
      </c>
    </row>
    <row r="1433" spans="2:12" ht="15" customHeight="1">
      <c r="B1433"/>
      <c r="C1433"/>
      <c r="E1433" s="5" t="s">
        <v>10537</v>
      </c>
      <c r="F1433" s="6">
        <v>30804</v>
      </c>
      <c r="H1433" s="5" t="s">
        <v>10537</v>
      </c>
      <c r="I1433" s="6">
        <v>30804</v>
      </c>
      <c r="K1433" s="5" t="s">
        <v>8829</v>
      </c>
      <c r="L1433" s="6">
        <v>12092</v>
      </c>
    </row>
    <row r="1434" spans="2:12" ht="15" customHeight="1">
      <c r="B1434"/>
      <c r="C1434"/>
      <c r="E1434" s="5" t="s">
        <v>10538</v>
      </c>
      <c r="F1434" s="6">
        <v>28957</v>
      </c>
      <c r="H1434" s="5" t="s">
        <v>10538</v>
      </c>
      <c r="I1434" s="6">
        <v>28957</v>
      </c>
      <c r="K1434" s="5" t="s">
        <v>8830</v>
      </c>
      <c r="L1434" s="6">
        <v>12509</v>
      </c>
    </row>
    <row r="1435" spans="2:12" ht="15" customHeight="1">
      <c r="B1435"/>
      <c r="C1435"/>
      <c r="E1435" s="5" t="s">
        <v>4765</v>
      </c>
      <c r="F1435" s="6">
        <v>14547</v>
      </c>
      <c r="H1435" s="5" t="s">
        <v>4765</v>
      </c>
      <c r="I1435" s="6">
        <v>14547</v>
      </c>
      <c r="K1435" s="5" t="s">
        <v>10536</v>
      </c>
      <c r="L1435" s="6">
        <v>28421</v>
      </c>
    </row>
    <row r="1436" spans="2:12" ht="15" customHeight="1">
      <c r="B1436"/>
      <c r="C1436"/>
      <c r="E1436" s="5" t="s">
        <v>8834</v>
      </c>
      <c r="F1436" s="6">
        <v>17450</v>
      </c>
      <c r="H1436" s="5" t="s">
        <v>8834</v>
      </c>
      <c r="I1436" s="6">
        <v>17450</v>
      </c>
      <c r="K1436" s="5" t="s">
        <v>3624</v>
      </c>
      <c r="L1436" s="6">
        <v>3896</v>
      </c>
    </row>
    <row r="1437" spans="2:12" ht="15" customHeight="1">
      <c r="B1437"/>
      <c r="C1437"/>
      <c r="E1437" s="5" t="s">
        <v>8835</v>
      </c>
      <c r="F1437" s="6">
        <v>30182</v>
      </c>
      <c r="H1437" s="5" t="s">
        <v>8835</v>
      </c>
      <c r="I1437" s="6">
        <v>30182</v>
      </c>
      <c r="K1437" s="5" t="s">
        <v>5271</v>
      </c>
      <c r="L1437" s="6">
        <v>15340</v>
      </c>
    </row>
    <row r="1438" spans="2:12" ht="15" customHeight="1">
      <c r="B1438"/>
      <c r="C1438"/>
      <c r="E1438" s="5" t="s">
        <v>10539</v>
      </c>
      <c r="F1438" s="6">
        <v>9228</v>
      </c>
      <c r="H1438" s="5" t="s">
        <v>10539</v>
      </c>
      <c r="I1438" s="6">
        <v>9228</v>
      </c>
      <c r="K1438" s="5" t="s">
        <v>7380</v>
      </c>
      <c r="L1438" s="6">
        <v>3972</v>
      </c>
    </row>
    <row r="1439" spans="2:12" ht="15" customHeight="1">
      <c r="B1439"/>
      <c r="C1439"/>
      <c r="E1439" s="5" t="s">
        <v>8573</v>
      </c>
      <c r="F1439" s="6">
        <v>8626</v>
      </c>
      <c r="H1439" s="5" t="s">
        <v>8573</v>
      </c>
      <c r="I1439" s="6">
        <v>8626</v>
      </c>
      <c r="K1439" s="5" t="s">
        <v>923</v>
      </c>
      <c r="L1439" s="6">
        <v>7041</v>
      </c>
    </row>
    <row r="1440" spans="2:12" ht="15" customHeight="1">
      <c r="B1440"/>
      <c r="C1440"/>
      <c r="E1440" s="5" t="s">
        <v>7386</v>
      </c>
      <c r="F1440" s="6">
        <v>29126</v>
      </c>
      <c r="H1440" s="5" t="s">
        <v>7386</v>
      </c>
      <c r="I1440" s="6">
        <v>29126</v>
      </c>
      <c r="K1440" s="5" t="s">
        <v>2181</v>
      </c>
      <c r="L1440" s="6">
        <v>22130</v>
      </c>
    </row>
    <row r="1441" spans="2:12" ht="15" customHeight="1">
      <c r="B1441"/>
      <c r="C1441"/>
      <c r="E1441" s="5" t="s">
        <v>7387</v>
      </c>
      <c r="F1441" s="6">
        <v>4608</v>
      </c>
      <c r="H1441" s="5" t="s">
        <v>7387</v>
      </c>
      <c r="I1441" s="6">
        <v>4608</v>
      </c>
      <c r="K1441" s="5" t="s">
        <v>4935</v>
      </c>
      <c r="L1441" s="6">
        <v>28478</v>
      </c>
    </row>
    <row r="1442" spans="2:12" ht="15" customHeight="1">
      <c r="B1442"/>
      <c r="C1442"/>
      <c r="E1442" s="5" t="s">
        <v>7388</v>
      </c>
      <c r="F1442" s="6">
        <v>3719</v>
      </c>
      <c r="H1442" s="5" t="s">
        <v>7388</v>
      </c>
      <c r="I1442" s="6">
        <v>3719</v>
      </c>
      <c r="K1442" s="5" t="s">
        <v>3625</v>
      </c>
      <c r="L1442" s="6">
        <v>30576</v>
      </c>
    </row>
    <row r="1443" spans="2:12" ht="15" customHeight="1">
      <c r="B1443"/>
      <c r="C1443"/>
      <c r="E1443" s="5" t="s">
        <v>7389</v>
      </c>
      <c r="F1443" s="6">
        <v>7984</v>
      </c>
      <c r="H1443" s="5" t="s">
        <v>7389</v>
      </c>
      <c r="I1443" s="6">
        <v>7984</v>
      </c>
      <c r="K1443" s="5" t="s">
        <v>3626</v>
      </c>
      <c r="L1443" s="6">
        <v>12145</v>
      </c>
    </row>
    <row r="1444" spans="2:12" ht="15" customHeight="1">
      <c r="B1444"/>
      <c r="C1444"/>
      <c r="E1444" s="5" t="s">
        <v>8836</v>
      </c>
      <c r="F1444" s="6">
        <v>9456</v>
      </c>
      <c r="H1444" s="5" t="s">
        <v>8836</v>
      </c>
      <c r="I1444" s="6">
        <v>12612</v>
      </c>
      <c r="K1444" s="5" t="s">
        <v>7381</v>
      </c>
      <c r="L1444" s="6">
        <v>8991</v>
      </c>
    </row>
    <row r="1445" spans="2:12" ht="15" customHeight="1">
      <c r="B1445"/>
      <c r="C1445"/>
      <c r="E1445" s="5" t="s">
        <v>8837</v>
      </c>
      <c r="F1445" s="6">
        <v>2428</v>
      </c>
      <c r="H1445" s="5" t="s">
        <v>8837</v>
      </c>
      <c r="I1445" s="6">
        <v>3238</v>
      </c>
      <c r="K1445" s="5" t="s">
        <v>7382</v>
      </c>
      <c r="L1445" s="6">
        <v>10875</v>
      </c>
    </row>
    <row r="1446" spans="2:12" ht="15" customHeight="1">
      <c r="B1446"/>
      <c r="C1446"/>
      <c r="E1446" s="5" t="s">
        <v>10540</v>
      </c>
      <c r="F1446" s="6">
        <v>9537</v>
      </c>
      <c r="H1446" s="5" t="s">
        <v>10540</v>
      </c>
      <c r="I1446" s="6">
        <v>9537</v>
      </c>
      <c r="K1446" s="5" t="s">
        <v>2457</v>
      </c>
      <c r="L1446" s="6">
        <v>26857</v>
      </c>
    </row>
    <row r="1447" spans="2:12" ht="15" customHeight="1">
      <c r="B1447"/>
      <c r="C1447"/>
      <c r="E1447" s="5" t="s">
        <v>3631</v>
      </c>
      <c r="F1447" s="6">
        <v>17277</v>
      </c>
      <c r="H1447" s="5" t="s">
        <v>3631</v>
      </c>
      <c r="I1447" s="6">
        <v>17277</v>
      </c>
      <c r="K1447" s="5" t="s">
        <v>359</v>
      </c>
      <c r="L1447" s="6">
        <v>23970</v>
      </c>
    </row>
    <row r="1448" spans="2:12" ht="15" customHeight="1">
      <c r="B1448"/>
      <c r="C1448"/>
      <c r="E1448" s="5" t="s">
        <v>7390</v>
      </c>
      <c r="F1448" s="6">
        <v>11656</v>
      </c>
      <c r="H1448" s="5" t="s">
        <v>7390</v>
      </c>
      <c r="I1448" s="6">
        <v>11656</v>
      </c>
      <c r="K1448" s="5" t="s">
        <v>360</v>
      </c>
      <c r="L1448" s="6">
        <v>22740</v>
      </c>
    </row>
    <row r="1449" spans="2:12" ht="15" customHeight="1">
      <c r="B1449"/>
      <c r="C1449"/>
      <c r="E1449" s="5" t="s">
        <v>5272</v>
      </c>
      <c r="F1449" s="6">
        <v>21436</v>
      </c>
      <c r="H1449" s="5" t="s">
        <v>5272</v>
      </c>
      <c r="I1449" s="6">
        <v>21436</v>
      </c>
      <c r="K1449" s="5" t="s">
        <v>361</v>
      </c>
      <c r="L1449" s="6">
        <v>59219</v>
      </c>
    </row>
    <row r="1450" spans="2:12" ht="15" customHeight="1">
      <c r="B1450"/>
      <c r="C1450"/>
      <c r="E1450" s="5" t="s">
        <v>7391</v>
      </c>
      <c r="F1450" s="6">
        <v>6679</v>
      </c>
      <c r="H1450" s="5" t="s">
        <v>7391</v>
      </c>
      <c r="I1450" s="6">
        <v>6679</v>
      </c>
      <c r="K1450" s="5" t="s">
        <v>362</v>
      </c>
      <c r="L1450" s="6">
        <v>65152</v>
      </c>
    </row>
    <row r="1451" spans="2:12" ht="15" customHeight="1">
      <c r="B1451"/>
      <c r="C1451"/>
      <c r="E1451" s="5" t="s">
        <v>7392</v>
      </c>
      <c r="F1451" s="6">
        <v>4670</v>
      </c>
      <c r="H1451" s="5" t="s">
        <v>7392</v>
      </c>
      <c r="I1451" s="6">
        <v>4670</v>
      </c>
      <c r="K1451" s="5" t="s">
        <v>7383</v>
      </c>
      <c r="L1451" s="6">
        <v>5965</v>
      </c>
    </row>
    <row r="1452" spans="2:12" ht="15" customHeight="1">
      <c r="B1452"/>
      <c r="C1452"/>
      <c r="E1452" s="5" t="s">
        <v>7393</v>
      </c>
      <c r="F1452" s="6">
        <v>11139</v>
      </c>
      <c r="H1452" s="5" t="s">
        <v>7393</v>
      </c>
      <c r="I1452" s="6">
        <v>11139</v>
      </c>
      <c r="K1452" s="5" t="s">
        <v>7384</v>
      </c>
      <c r="L1452" s="6">
        <v>5057</v>
      </c>
    </row>
    <row r="1453" spans="2:12" ht="15" customHeight="1">
      <c r="B1453"/>
      <c r="C1453"/>
      <c r="E1453" s="5" t="s">
        <v>7394</v>
      </c>
      <c r="F1453" s="6">
        <v>1542</v>
      </c>
      <c r="H1453" s="5" t="s">
        <v>7394</v>
      </c>
      <c r="I1453" s="6">
        <v>1542</v>
      </c>
      <c r="K1453" s="5" t="s">
        <v>8831</v>
      </c>
      <c r="L1453" s="6">
        <v>15723</v>
      </c>
    </row>
    <row r="1454" spans="2:12" ht="15" customHeight="1">
      <c r="B1454"/>
      <c r="C1454"/>
      <c r="E1454" s="5" t="s">
        <v>7395</v>
      </c>
      <c r="F1454" s="6">
        <v>8449</v>
      </c>
      <c r="H1454" s="5" t="s">
        <v>7395</v>
      </c>
      <c r="I1454" s="6">
        <v>8449</v>
      </c>
      <c r="K1454" s="5" t="s">
        <v>8832</v>
      </c>
      <c r="L1454" s="6">
        <v>150810</v>
      </c>
    </row>
    <row r="1455" spans="2:12" ht="15" customHeight="1">
      <c r="B1455"/>
      <c r="C1455"/>
      <c r="E1455" s="5" t="s">
        <v>925</v>
      </c>
      <c r="F1455" s="6">
        <v>4878</v>
      </c>
      <c r="H1455" s="5" t="s">
        <v>925</v>
      </c>
      <c r="I1455" s="6">
        <v>4878</v>
      </c>
      <c r="K1455" s="5" t="s">
        <v>10090</v>
      </c>
      <c r="L1455" s="6">
        <v>9144</v>
      </c>
    </row>
    <row r="1456" spans="2:12" ht="15" customHeight="1">
      <c r="B1456"/>
      <c r="C1456"/>
      <c r="E1456" s="5" t="s">
        <v>7396</v>
      </c>
      <c r="F1456" s="6">
        <v>20700</v>
      </c>
      <c r="H1456" s="5" t="s">
        <v>7396</v>
      </c>
      <c r="I1456" s="6">
        <v>20700</v>
      </c>
      <c r="K1456" s="5" t="s">
        <v>10091</v>
      </c>
      <c r="L1456" s="6">
        <v>40729358</v>
      </c>
    </row>
    <row r="1457" spans="2:12" ht="15" customHeight="1">
      <c r="B1457"/>
      <c r="C1457"/>
      <c r="E1457" s="5" t="s">
        <v>10541</v>
      </c>
      <c r="F1457" s="6">
        <v>5393</v>
      </c>
      <c r="H1457" s="5" t="s">
        <v>10541</v>
      </c>
      <c r="I1457" s="6">
        <v>6459</v>
      </c>
      <c r="K1457" s="5" t="s">
        <v>9644</v>
      </c>
      <c r="L1457" s="6">
        <v>3421</v>
      </c>
    </row>
    <row r="1458" spans="2:12" ht="15" customHeight="1">
      <c r="B1458"/>
      <c r="C1458"/>
      <c r="E1458" s="5" t="s">
        <v>7397</v>
      </c>
      <c r="F1458" s="6">
        <v>36608</v>
      </c>
      <c r="H1458" s="5" t="s">
        <v>7397</v>
      </c>
      <c r="I1458" s="6">
        <v>36608</v>
      </c>
      <c r="K1458" s="5" t="s">
        <v>363</v>
      </c>
      <c r="L1458" s="6">
        <v>28531</v>
      </c>
    </row>
    <row r="1459" spans="2:12" ht="15" customHeight="1">
      <c r="B1459"/>
      <c r="C1459"/>
      <c r="E1459" s="5" t="s">
        <v>2184</v>
      </c>
      <c r="F1459" s="6">
        <v>16192</v>
      </c>
      <c r="H1459" s="5" t="s">
        <v>2184</v>
      </c>
      <c r="I1459" s="6">
        <v>16192</v>
      </c>
      <c r="K1459" s="5" t="s">
        <v>2816</v>
      </c>
      <c r="L1459" s="6">
        <v>28815</v>
      </c>
    </row>
    <row r="1460" spans="2:12" ht="15" customHeight="1">
      <c r="B1460"/>
      <c r="C1460"/>
      <c r="E1460" s="5" t="s">
        <v>4937</v>
      </c>
      <c r="F1460" s="6">
        <v>10819</v>
      </c>
      <c r="H1460" s="5" t="s">
        <v>4937</v>
      </c>
      <c r="I1460" s="6">
        <v>10819</v>
      </c>
      <c r="K1460" s="5" t="s">
        <v>2817</v>
      </c>
      <c r="L1460" s="6">
        <v>6883</v>
      </c>
    </row>
    <row r="1461" spans="2:12" ht="15" customHeight="1">
      <c r="B1461"/>
      <c r="C1461"/>
      <c r="E1461" s="5" t="s">
        <v>10542</v>
      </c>
      <c r="F1461" s="6">
        <v>9923</v>
      </c>
      <c r="H1461" s="5" t="s">
        <v>10542</v>
      </c>
      <c r="I1461" s="6">
        <v>9923</v>
      </c>
      <c r="K1461" s="5" t="s">
        <v>1330</v>
      </c>
      <c r="L1461" s="6">
        <v>8868</v>
      </c>
    </row>
    <row r="1462" spans="2:12" ht="15" customHeight="1">
      <c r="B1462"/>
      <c r="C1462"/>
      <c r="E1462" s="5" t="s">
        <v>364</v>
      </c>
      <c r="F1462" s="6">
        <v>20804</v>
      </c>
      <c r="H1462" s="5" t="s">
        <v>364</v>
      </c>
      <c r="I1462" s="6">
        <v>20804</v>
      </c>
      <c r="K1462" s="5" t="s">
        <v>71</v>
      </c>
      <c r="L1462" s="6">
        <v>56419</v>
      </c>
    </row>
    <row r="1463" spans="2:12" ht="15" customHeight="1">
      <c r="B1463"/>
      <c r="C1463"/>
      <c r="E1463" s="5" t="s">
        <v>926</v>
      </c>
      <c r="F1463" s="6">
        <v>28350</v>
      </c>
      <c r="H1463" s="5" t="s">
        <v>926</v>
      </c>
      <c r="I1463" s="6">
        <v>28350</v>
      </c>
      <c r="K1463" s="5" t="s">
        <v>2182</v>
      </c>
      <c r="L1463" s="6">
        <v>13256</v>
      </c>
    </row>
    <row r="1464" spans="2:12" ht="15" customHeight="1">
      <c r="B1464"/>
      <c r="C1464"/>
      <c r="E1464" s="5" t="s">
        <v>3632</v>
      </c>
      <c r="F1464" s="6">
        <v>18704</v>
      </c>
      <c r="H1464" s="5" t="s">
        <v>3632</v>
      </c>
      <c r="I1464" s="6">
        <v>18704</v>
      </c>
      <c r="K1464" s="5" t="s">
        <v>2458</v>
      </c>
      <c r="L1464" s="6">
        <v>20939</v>
      </c>
    </row>
    <row r="1465" spans="2:12" ht="15" customHeight="1">
      <c r="B1465"/>
      <c r="C1465"/>
      <c r="E1465" s="5" t="s">
        <v>3633</v>
      </c>
      <c r="F1465" s="6">
        <v>10688</v>
      </c>
      <c r="H1465" s="5" t="s">
        <v>3633</v>
      </c>
      <c r="I1465" s="6">
        <v>10688</v>
      </c>
      <c r="K1465" s="5" t="s">
        <v>8572</v>
      </c>
      <c r="L1465" s="6">
        <v>1502</v>
      </c>
    </row>
    <row r="1466" spans="2:12" ht="15" customHeight="1">
      <c r="B1466"/>
      <c r="C1466"/>
      <c r="E1466" s="5" t="s">
        <v>7398</v>
      </c>
      <c r="F1466" s="6">
        <v>6477</v>
      </c>
      <c r="H1466" s="5" t="s">
        <v>7398</v>
      </c>
      <c r="I1466" s="6">
        <v>6477</v>
      </c>
      <c r="K1466" s="5" t="s">
        <v>2459</v>
      </c>
      <c r="L1466" s="6">
        <v>101548</v>
      </c>
    </row>
    <row r="1467" spans="2:12" ht="15" customHeight="1">
      <c r="B1467"/>
      <c r="C1467"/>
      <c r="E1467" s="5" t="s">
        <v>2185</v>
      </c>
      <c r="F1467" s="6">
        <v>7677</v>
      </c>
      <c r="H1467" s="5" t="s">
        <v>2185</v>
      </c>
      <c r="I1467" s="6">
        <v>7677</v>
      </c>
      <c r="K1467" s="5" t="s">
        <v>1331</v>
      </c>
      <c r="L1467" s="6">
        <v>3675</v>
      </c>
    </row>
    <row r="1468" spans="2:12" ht="15" customHeight="1">
      <c r="B1468"/>
      <c r="C1468"/>
      <c r="E1468" s="5" t="s">
        <v>7399</v>
      </c>
      <c r="F1468" s="6">
        <v>18327</v>
      </c>
      <c r="H1468" s="5" t="s">
        <v>7399</v>
      </c>
      <c r="I1468" s="6">
        <v>18327</v>
      </c>
      <c r="K1468" s="5" t="s">
        <v>9916</v>
      </c>
      <c r="L1468" s="6">
        <v>30012</v>
      </c>
    </row>
    <row r="1469" spans="2:12" ht="15" customHeight="1">
      <c r="B1469"/>
      <c r="C1469"/>
      <c r="E1469" s="5" t="s">
        <v>10543</v>
      </c>
      <c r="F1469" s="6">
        <v>3924</v>
      </c>
      <c r="H1469" s="5" t="s">
        <v>10543</v>
      </c>
      <c r="I1469" s="6">
        <v>3924</v>
      </c>
      <c r="K1469" s="5" t="s">
        <v>3170</v>
      </c>
      <c r="L1469" s="6">
        <v>4834</v>
      </c>
    </row>
    <row r="1470" spans="2:12" ht="15" customHeight="1">
      <c r="B1470"/>
      <c r="C1470"/>
      <c r="E1470" s="5" t="s">
        <v>2820</v>
      </c>
      <c r="F1470" s="6">
        <v>5670</v>
      </c>
      <c r="H1470" s="5" t="s">
        <v>2820</v>
      </c>
      <c r="I1470" s="6">
        <v>5670</v>
      </c>
      <c r="K1470" s="5" t="s">
        <v>2818</v>
      </c>
      <c r="L1470" s="6">
        <v>7488</v>
      </c>
    </row>
    <row r="1471" spans="2:12" ht="15" customHeight="1">
      <c r="B1471"/>
      <c r="C1471"/>
      <c r="E1471" s="5" t="s">
        <v>4330</v>
      </c>
      <c r="F1471" s="6">
        <v>26125</v>
      </c>
      <c r="H1471" s="5" t="s">
        <v>4330</v>
      </c>
      <c r="I1471" s="6">
        <v>26125</v>
      </c>
      <c r="K1471" s="5" t="s">
        <v>9645</v>
      </c>
      <c r="L1471" s="6">
        <v>7665</v>
      </c>
    </row>
    <row r="1472" spans="2:12" ht="15" customHeight="1">
      <c r="B1472"/>
      <c r="C1472"/>
      <c r="E1472" s="5" t="s">
        <v>8838</v>
      </c>
      <c r="F1472" s="6">
        <v>5641</v>
      </c>
      <c r="H1472" s="5" t="s">
        <v>8838</v>
      </c>
      <c r="I1472" s="6">
        <v>5641</v>
      </c>
      <c r="K1472" s="5" t="s">
        <v>2183</v>
      </c>
      <c r="L1472" s="6">
        <v>1515</v>
      </c>
    </row>
    <row r="1473" spans="2:12" ht="15" customHeight="1">
      <c r="B1473"/>
      <c r="C1473"/>
      <c r="E1473" s="5" t="s">
        <v>7400</v>
      </c>
      <c r="F1473" s="6">
        <v>8513</v>
      </c>
      <c r="H1473" s="5" t="s">
        <v>7400</v>
      </c>
      <c r="I1473" s="6">
        <v>8513</v>
      </c>
      <c r="K1473" s="5" t="s">
        <v>1332</v>
      </c>
      <c r="L1473" s="6">
        <v>7210</v>
      </c>
    </row>
    <row r="1474" spans="2:12" ht="15" customHeight="1">
      <c r="B1474"/>
      <c r="C1474"/>
      <c r="E1474" s="5" t="s">
        <v>10544</v>
      </c>
      <c r="F1474" s="6">
        <v>15491</v>
      </c>
      <c r="H1474" s="5" t="s">
        <v>10544</v>
      </c>
      <c r="I1474" s="6">
        <v>15491</v>
      </c>
      <c r="K1474" s="5" t="s">
        <v>9471</v>
      </c>
      <c r="L1474" s="6">
        <v>83835</v>
      </c>
    </row>
    <row r="1475" spans="2:12" ht="15" customHeight="1">
      <c r="B1475"/>
      <c r="C1475"/>
      <c r="E1475" s="5" t="s">
        <v>7401</v>
      </c>
      <c r="F1475" s="6">
        <v>10030</v>
      </c>
      <c r="H1475" s="5" t="s">
        <v>7401</v>
      </c>
      <c r="I1475" s="6">
        <v>11572</v>
      </c>
      <c r="K1475" s="5" t="s">
        <v>9472</v>
      </c>
      <c r="L1475" s="6">
        <v>86311</v>
      </c>
    </row>
    <row r="1476" spans="2:12" ht="15" customHeight="1">
      <c r="B1476"/>
      <c r="C1476"/>
      <c r="E1476" s="5" t="s">
        <v>7402</v>
      </c>
      <c r="F1476" s="6">
        <v>7797</v>
      </c>
      <c r="H1476" s="5" t="s">
        <v>7402</v>
      </c>
      <c r="I1476" s="6">
        <v>8995</v>
      </c>
      <c r="K1476" s="5" t="s">
        <v>8833</v>
      </c>
      <c r="L1476" s="6">
        <v>19988</v>
      </c>
    </row>
    <row r="1477" spans="2:12" ht="15" customHeight="1">
      <c r="B1477"/>
      <c r="C1477"/>
      <c r="E1477" s="5" t="s">
        <v>9646</v>
      </c>
      <c r="F1477" s="6">
        <v>22305</v>
      </c>
      <c r="H1477" s="5" t="s">
        <v>9646</v>
      </c>
      <c r="I1477" s="6">
        <v>22305</v>
      </c>
      <c r="K1477" s="5" t="s">
        <v>3171</v>
      </c>
      <c r="L1477" s="6">
        <v>9449</v>
      </c>
    </row>
    <row r="1478" spans="2:12" ht="15" customHeight="1">
      <c r="B1478"/>
      <c r="C1478"/>
      <c r="E1478" s="5" t="s">
        <v>365</v>
      </c>
      <c r="F1478" s="6">
        <v>13085</v>
      </c>
      <c r="H1478" s="5" t="s">
        <v>365</v>
      </c>
      <c r="I1478" s="6">
        <v>13085</v>
      </c>
      <c r="K1478" s="5" t="s">
        <v>924</v>
      </c>
      <c r="L1478" s="6">
        <v>9006</v>
      </c>
    </row>
    <row r="1479" spans="2:12" ht="15" customHeight="1">
      <c r="B1479"/>
      <c r="C1479"/>
      <c r="E1479" s="5" t="s">
        <v>366</v>
      </c>
      <c r="F1479" s="6">
        <v>24613</v>
      </c>
      <c r="H1479" s="5" t="s">
        <v>366</v>
      </c>
      <c r="I1479" s="6">
        <v>24613</v>
      </c>
      <c r="K1479" s="5" t="s">
        <v>4936</v>
      </c>
      <c r="L1479" s="6">
        <v>194177</v>
      </c>
    </row>
    <row r="1480" spans="2:12" ht="15" customHeight="1">
      <c r="B1480"/>
      <c r="C1480"/>
      <c r="E1480" s="5" t="s">
        <v>2460</v>
      </c>
      <c r="F1480" s="6">
        <v>20173</v>
      </c>
      <c r="H1480" s="5" t="s">
        <v>2460</v>
      </c>
      <c r="I1480" s="6">
        <v>20173</v>
      </c>
      <c r="K1480" s="5" t="s">
        <v>10253</v>
      </c>
      <c r="L1480" s="6">
        <v>2088290</v>
      </c>
    </row>
    <row r="1481" spans="2:12" ht="15" customHeight="1">
      <c r="B1481"/>
      <c r="C1481"/>
      <c r="E1481" s="5" t="s">
        <v>10545</v>
      </c>
      <c r="F1481" s="6">
        <v>23815</v>
      </c>
      <c r="H1481" s="5" t="s">
        <v>10545</v>
      </c>
      <c r="I1481" s="6">
        <v>23815</v>
      </c>
      <c r="K1481" s="5" t="s">
        <v>4329</v>
      </c>
      <c r="L1481" s="6">
        <v>18407</v>
      </c>
    </row>
    <row r="1482" spans="2:12" ht="15" customHeight="1">
      <c r="B1482"/>
      <c r="C1482"/>
      <c r="E1482" s="5" t="s">
        <v>7403</v>
      </c>
      <c r="F1482" s="6">
        <v>11686</v>
      </c>
      <c r="H1482" s="5" t="s">
        <v>7403</v>
      </c>
      <c r="I1482" s="6">
        <v>11686</v>
      </c>
      <c r="K1482" s="5" t="s">
        <v>3627</v>
      </c>
      <c r="L1482" s="6">
        <v>265457</v>
      </c>
    </row>
    <row r="1483" spans="2:12" ht="15" customHeight="1">
      <c r="B1483"/>
      <c r="C1483"/>
      <c r="E1483" s="5" t="s">
        <v>72</v>
      </c>
      <c r="F1483" s="6">
        <v>12090</v>
      </c>
      <c r="H1483" s="5" t="s">
        <v>72</v>
      </c>
      <c r="I1483" s="6">
        <v>12090</v>
      </c>
      <c r="K1483" s="5" t="s">
        <v>3628</v>
      </c>
      <c r="L1483" s="6">
        <v>88643</v>
      </c>
    </row>
    <row r="1484" spans="2:12" ht="15" customHeight="1">
      <c r="B1484"/>
      <c r="C1484"/>
      <c r="E1484" s="5" t="s">
        <v>367</v>
      </c>
      <c r="F1484" s="6">
        <v>7200</v>
      </c>
      <c r="H1484" s="5" t="s">
        <v>367</v>
      </c>
      <c r="I1484" s="6">
        <v>7200</v>
      </c>
      <c r="K1484" s="5" t="s">
        <v>3629</v>
      </c>
      <c r="L1484" s="6">
        <v>82760</v>
      </c>
    </row>
    <row r="1485" spans="2:12" ht="15" customHeight="1">
      <c r="B1485"/>
      <c r="C1485"/>
      <c r="E1485" s="5" t="s">
        <v>368</v>
      </c>
      <c r="F1485" s="6">
        <v>10636</v>
      </c>
      <c r="H1485" s="5" t="s">
        <v>368</v>
      </c>
      <c r="I1485" s="6">
        <v>10636</v>
      </c>
      <c r="K1485" s="5" t="s">
        <v>3630</v>
      </c>
      <c r="L1485" s="6">
        <v>6035</v>
      </c>
    </row>
    <row r="1486" spans="2:12" ht="15" customHeight="1">
      <c r="B1486"/>
      <c r="C1486"/>
      <c r="E1486" s="5" t="s">
        <v>369</v>
      </c>
      <c r="F1486" s="6">
        <v>5964</v>
      </c>
      <c r="H1486" s="5" t="s">
        <v>369</v>
      </c>
      <c r="I1486" s="6">
        <v>5964</v>
      </c>
      <c r="K1486" s="5" t="s">
        <v>7385</v>
      </c>
      <c r="L1486" s="6">
        <v>8916</v>
      </c>
    </row>
    <row r="1487" spans="2:12" ht="15" customHeight="1">
      <c r="B1487"/>
      <c r="C1487"/>
      <c r="E1487" s="5" t="s">
        <v>370</v>
      </c>
      <c r="F1487" s="6">
        <v>3717</v>
      </c>
      <c r="H1487" s="5" t="s">
        <v>370</v>
      </c>
      <c r="I1487" s="6">
        <v>3717</v>
      </c>
      <c r="K1487" s="5" t="s">
        <v>2819</v>
      </c>
      <c r="L1487" s="6">
        <v>6150</v>
      </c>
    </row>
    <row r="1488" spans="2:12" ht="15" customHeight="1">
      <c r="B1488"/>
      <c r="C1488"/>
      <c r="E1488" s="5" t="s">
        <v>3172</v>
      </c>
      <c r="F1488" s="6">
        <v>15127</v>
      </c>
      <c r="H1488" s="5" t="s">
        <v>3172</v>
      </c>
      <c r="I1488" s="6">
        <v>15127</v>
      </c>
      <c r="K1488" s="5" t="s">
        <v>2006</v>
      </c>
      <c r="L1488" s="6">
        <v>25948</v>
      </c>
    </row>
    <row r="1489" spans="2:12" ht="15" customHeight="1">
      <c r="B1489"/>
      <c r="C1489"/>
      <c r="E1489" s="5" t="s">
        <v>10092</v>
      </c>
      <c r="F1489" s="6">
        <v>28215</v>
      </c>
      <c r="H1489" s="5" t="s">
        <v>10092</v>
      </c>
      <c r="I1489" s="6">
        <v>28215</v>
      </c>
      <c r="K1489" s="5" t="s">
        <v>10537</v>
      </c>
      <c r="L1489" s="6">
        <v>30804</v>
      </c>
    </row>
    <row r="1490" spans="2:12" ht="15" customHeight="1">
      <c r="B1490"/>
      <c r="C1490"/>
      <c r="E1490" s="5" t="s">
        <v>10093</v>
      </c>
      <c r="F1490" s="6">
        <v>34110</v>
      </c>
      <c r="H1490" s="5" t="s">
        <v>10093</v>
      </c>
      <c r="I1490" s="6">
        <v>34110</v>
      </c>
      <c r="K1490" s="5" t="s">
        <v>10538</v>
      </c>
      <c r="L1490" s="6">
        <v>28957</v>
      </c>
    </row>
    <row r="1491" spans="2:12" ht="15" customHeight="1">
      <c r="B1491"/>
      <c r="C1491"/>
      <c r="E1491" s="5" t="s">
        <v>7404</v>
      </c>
      <c r="F1491" s="6">
        <v>6424</v>
      </c>
      <c r="H1491" s="5" t="s">
        <v>7404</v>
      </c>
      <c r="I1491" s="6">
        <v>6424</v>
      </c>
      <c r="K1491" s="5" t="s">
        <v>4765</v>
      </c>
      <c r="L1491" s="6">
        <v>14547</v>
      </c>
    </row>
    <row r="1492" spans="2:12" ht="15" customHeight="1">
      <c r="B1492"/>
      <c r="C1492"/>
      <c r="E1492" s="5" t="s">
        <v>10546</v>
      </c>
      <c r="F1492" s="6">
        <v>11403</v>
      </c>
      <c r="H1492" s="5" t="s">
        <v>10546</v>
      </c>
      <c r="I1492" s="6">
        <v>11403</v>
      </c>
      <c r="K1492" s="5" t="s">
        <v>8834</v>
      </c>
      <c r="L1492" s="6">
        <v>17450</v>
      </c>
    </row>
    <row r="1493" spans="2:12" ht="15" customHeight="1">
      <c r="B1493"/>
      <c r="C1493"/>
      <c r="E1493" s="5" t="s">
        <v>10547</v>
      </c>
      <c r="F1493" s="6">
        <v>28508</v>
      </c>
      <c r="H1493" s="5" t="s">
        <v>10547</v>
      </c>
      <c r="I1493" s="6">
        <v>28508</v>
      </c>
      <c r="K1493" s="5" t="s">
        <v>8835</v>
      </c>
      <c r="L1493" s="6">
        <v>30182</v>
      </c>
    </row>
    <row r="1494" spans="2:12" ht="15" customHeight="1">
      <c r="B1494"/>
      <c r="C1494"/>
      <c r="E1494" s="5" t="s">
        <v>8839</v>
      </c>
      <c r="F1494" s="6">
        <v>130688</v>
      </c>
      <c r="H1494" s="5" t="s">
        <v>8839</v>
      </c>
      <c r="I1494" s="6">
        <v>130688</v>
      </c>
      <c r="K1494" s="5" t="s">
        <v>10539</v>
      </c>
      <c r="L1494" s="6">
        <v>9228</v>
      </c>
    </row>
    <row r="1495" spans="2:12" ht="15" customHeight="1">
      <c r="B1495"/>
      <c r="C1495"/>
      <c r="E1495" s="5" t="s">
        <v>371</v>
      </c>
      <c r="F1495" s="6">
        <v>6283</v>
      </c>
      <c r="H1495" s="5" t="s">
        <v>371</v>
      </c>
      <c r="I1495" s="6">
        <v>6283</v>
      </c>
      <c r="K1495" s="5" t="s">
        <v>8573</v>
      </c>
      <c r="L1495" s="6">
        <v>8626</v>
      </c>
    </row>
    <row r="1496" spans="2:12" ht="15" customHeight="1">
      <c r="B1496"/>
      <c r="C1496"/>
      <c r="E1496" s="5" t="s">
        <v>4938</v>
      </c>
      <c r="F1496" s="6">
        <v>2696</v>
      </c>
      <c r="H1496" s="5" t="s">
        <v>4938</v>
      </c>
      <c r="I1496" s="6">
        <v>3779</v>
      </c>
      <c r="K1496" s="5" t="s">
        <v>7386</v>
      </c>
      <c r="L1496" s="6">
        <v>29126</v>
      </c>
    </row>
    <row r="1497" spans="2:12" ht="15" customHeight="1">
      <c r="B1497"/>
      <c r="C1497"/>
      <c r="E1497" s="5" t="s">
        <v>7405</v>
      </c>
      <c r="F1497" s="6">
        <v>3686</v>
      </c>
      <c r="H1497" s="5" t="s">
        <v>7405</v>
      </c>
      <c r="I1497" s="6">
        <v>3686</v>
      </c>
      <c r="K1497" s="5" t="s">
        <v>7387</v>
      </c>
      <c r="L1497" s="6">
        <v>4608</v>
      </c>
    </row>
    <row r="1498" spans="2:12" ht="15" customHeight="1">
      <c r="B1498"/>
      <c r="C1498"/>
      <c r="E1498" s="5" t="s">
        <v>2461</v>
      </c>
      <c r="F1498" s="6">
        <v>74304</v>
      </c>
      <c r="H1498" s="5" t="s">
        <v>2461</v>
      </c>
      <c r="I1498" s="6">
        <v>74304</v>
      </c>
      <c r="K1498" s="5" t="s">
        <v>7388</v>
      </c>
      <c r="L1498" s="6">
        <v>3719</v>
      </c>
    </row>
    <row r="1499" spans="2:12" ht="15" customHeight="1">
      <c r="B1499"/>
      <c r="C1499"/>
      <c r="E1499" s="5" t="s">
        <v>2462</v>
      </c>
      <c r="F1499" s="6">
        <v>75529</v>
      </c>
      <c r="H1499" s="5" t="s">
        <v>2462</v>
      </c>
      <c r="I1499" s="6">
        <v>75529</v>
      </c>
      <c r="K1499" s="5" t="s">
        <v>7389</v>
      </c>
      <c r="L1499" s="6">
        <v>7984</v>
      </c>
    </row>
    <row r="1500" spans="2:12" ht="15" customHeight="1">
      <c r="B1500"/>
      <c r="C1500"/>
      <c r="E1500" s="5" t="s">
        <v>10548</v>
      </c>
      <c r="F1500" s="6">
        <v>5900</v>
      </c>
      <c r="H1500" s="5" t="s">
        <v>10548</v>
      </c>
      <c r="I1500" s="6">
        <v>5900</v>
      </c>
      <c r="K1500" s="5" t="s">
        <v>8836</v>
      </c>
      <c r="L1500" s="6">
        <v>12612</v>
      </c>
    </row>
    <row r="1501" spans="2:12" ht="15" customHeight="1">
      <c r="B1501"/>
      <c r="C1501"/>
      <c r="E1501" s="5" t="s">
        <v>4331</v>
      </c>
      <c r="F1501" s="6">
        <v>18704</v>
      </c>
      <c r="H1501" s="5" t="s">
        <v>4331</v>
      </c>
      <c r="I1501" s="6">
        <v>18704</v>
      </c>
      <c r="K1501" s="5" t="s">
        <v>8837</v>
      </c>
      <c r="L1501" s="6">
        <v>3238</v>
      </c>
    </row>
    <row r="1502" spans="2:12" ht="15" customHeight="1">
      <c r="B1502"/>
      <c r="C1502"/>
      <c r="E1502" s="5" t="s">
        <v>3173</v>
      </c>
      <c r="F1502" s="6">
        <v>28210</v>
      </c>
      <c r="H1502" s="5" t="s">
        <v>3173</v>
      </c>
      <c r="I1502" s="6">
        <v>28210</v>
      </c>
      <c r="K1502" s="5" t="s">
        <v>10540</v>
      </c>
      <c r="L1502" s="6">
        <v>9537</v>
      </c>
    </row>
    <row r="1503" spans="2:12" ht="15" customHeight="1">
      <c r="B1503"/>
      <c r="C1503"/>
      <c r="E1503" s="5" t="s">
        <v>2186</v>
      </c>
      <c r="F1503" s="6">
        <v>5951</v>
      </c>
      <c r="H1503" s="5" t="s">
        <v>2186</v>
      </c>
      <c r="I1503" s="6">
        <v>5951</v>
      </c>
      <c r="K1503" s="5" t="s">
        <v>3631</v>
      </c>
      <c r="L1503" s="6">
        <v>17277</v>
      </c>
    </row>
    <row r="1504" spans="2:12" ht="15" customHeight="1">
      <c r="B1504"/>
      <c r="C1504"/>
      <c r="E1504" s="5" t="s">
        <v>9473</v>
      </c>
      <c r="F1504" s="6">
        <v>25276</v>
      </c>
      <c r="H1504" s="5" t="s">
        <v>9473</v>
      </c>
      <c r="I1504" s="6">
        <v>25276</v>
      </c>
      <c r="K1504" s="5" t="s">
        <v>7390</v>
      </c>
      <c r="L1504" s="6">
        <v>11656</v>
      </c>
    </row>
    <row r="1505" spans="2:12" ht="15" customHeight="1">
      <c r="B1505"/>
      <c r="C1505"/>
      <c r="E1505" s="5" t="s">
        <v>4332</v>
      </c>
      <c r="F1505" s="6">
        <v>29533</v>
      </c>
      <c r="H1505" s="5" t="s">
        <v>4332</v>
      </c>
      <c r="I1505" s="6">
        <v>29533</v>
      </c>
      <c r="K1505" s="5" t="s">
        <v>5272</v>
      </c>
      <c r="L1505" s="6">
        <v>21436</v>
      </c>
    </row>
    <row r="1506" spans="2:12" ht="15" customHeight="1">
      <c r="B1506"/>
      <c r="C1506"/>
      <c r="E1506" s="5" t="s">
        <v>9647</v>
      </c>
      <c r="F1506" s="6">
        <v>19902</v>
      </c>
      <c r="H1506" s="5" t="s">
        <v>9647</v>
      </c>
      <c r="I1506" s="6">
        <v>19902</v>
      </c>
      <c r="K1506" s="5" t="s">
        <v>7391</v>
      </c>
      <c r="L1506" s="6">
        <v>6679</v>
      </c>
    </row>
    <row r="1507" spans="2:12" ht="15" customHeight="1">
      <c r="B1507"/>
      <c r="C1507"/>
      <c r="E1507" s="5" t="s">
        <v>372</v>
      </c>
      <c r="F1507" s="6">
        <v>7275</v>
      </c>
      <c r="H1507" s="5" t="s">
        <v>372</v>
      </c>
      <c r="I1507" s="6">
        <v>7275</v>
      </c>
      <c r="K1507" s="5" t="s">
        <v>7392</v>
      </c>
      <c r="L1507" s="6">
        <v>4670</v>
      </c>
    </row>
    <row r="1508" spans="2:12" ht="15" customHeight="1">
      <c r="B1508"/>
      <c r="C1508"/>
      <c r="E1508" s="5" t="s">
        <v>373</v>
      </c>
      <c r="F1508" s="6">
        <v>1078</v>
      </c>
      <c r="H1508" s="5" t="s">
        <v>373</v>
      </c>
      <c r="I1508" s="6">
        <v>1078</v>
      </c>
      <c r="K1508" s="5" t="s">
        <v>7393</v>
      </c>
      <c r="L1508" s="6">
        <v>11139</v>
      </c>
    </row>
    <row r="1509" spans="2:12" ht="15" customHeight="1">
      <c r="B1509"/>
      <c r="C1509"/>
      <c r="E1509" s="5" t="s">
        <v>374</v>
      </c>
      <c r="F1509" s="6">
        <v>7483</v>
      </c>
      <c r="H1509" s="5" t="s">
        <v>374</v>
      </c>
      <c r="I1509" s="6">
        <v>7483</v>
      </c>
      <c r="K1509" s="5" t="s">
        <v>7394</v>
      </c>
      <c r="L1509" s="6">
        <v>1542</v>
      </c>
    </row>
    <row r="1510" spans="2:12" ht="15" customHeight="1">
      <c r="B1510"/>
      <c r="C1510"/>
      <c r="E1510" s="5" t="s">
        <v>3174</v>
      </c>
      <c r="F1510" s="6">
        <v>13108</v>
      </c>
      <c r="H1510" s="5" t="s">
        <v>3174</v>
      </c>
      <c r="I1510" s="6">
        <v>30568</v>
      </c>
      <c r="K1510" s="5" t="s">
        <v>7395</v>
      </c>
      <c r="L1510" s="6">
        <v>8449</v>
      </c>
    </row>
    <row r="1511" spans="2:12" ht="15" customHeight="1">
      <c r="B1511"/>
      <c r="C1511"/>
      <c r="E1511" s="5" t="s">
        <v>3175</v>
      </c>
      <c r="F1511" s="6">
        <v>30036</v>
      </c>
      <c r="H1511" s="5" t="s">
        <v>3175</v>
      </c>
      <c r="I1511" s="6">
        <v>30036</v>
      </c>
      <c r="K1511" s="5" t="s">
        <v>925</v>
      </c>
      <c r="L1511" s="6">
        <v>4878</v>
      </c>
    </row>
    <row r="1512" spans="2:12" ht="15" customHeight="1">
      <c r="B1512"/>
      <c r="C1512"/>
      <c r="E1512" s="5" t="s">
        <v>7406</v>
      </c>
      <c r="F1512" s="6">
        <v>5095</v>
      </c>
      <c r="H1512" s="5" t="s">
        <v>7406</v>
      </c>
      <c r="I1512" s="6">
        <v>5095</v>
      </c>
      <c r="K1512" s="5" t="s">
        <v>7396</v>
      </c>
      <c r="L1512" s="6">
        <v>20700</v>
      </c>
    </row>
    <row r="1513" spans="2:12" ht="15" customHeight="1">
      <c r="B1513"/>
      <c r="C1513"/>
      <c r="E1513" s="5" t="s">
        <v>4333</v>
      </c>
      <c r="F1513" s="6">
        <v>28361</v>
      </c>
      <c r="H1513" s="5" t="s">
        <v>4333</v>
      </c>
      <c r="I1513" s="6">
        <v>28361</v>
      </c>
      <c r="K1513" s="5" t="s">
        <v>10541</v>
      </c>
      <c r="L1513" s="6">
        <v>6459</v>
      </c>
    </row>
    <row r="1514" spans="2:12" ht="15" customHeight="1">
      <c r="B1514"/>
      <c r="C1514"/>
      <c r="E1514" s="5" t="s">
        <v>2007</v>
      </c>
      <c r="F1514" s="6">
        <v>4327</v>
      </c>
      <c r="H1514" s="5" t="s">
        <v>2007</v>
      </c>
      <c r="I1514" s="6">
        <v>4327</v>
      </c>
      <c r="K1514" s="5" t="s">
        <v>7397</v>
      </c>
      <c r="L1514" s="6">
        <v>36608</v>
      </c>
    </row>
    <row r="1515" spans="2:12" ht="15" customHeight="1">
      <c r="B1515"/>
      <c r="C1515"/>
      <c r="E1515" s="5" t="s">
        <v>4939</v>
      </c>
      <c r="F1515" s="6">
        <v>24096</v>
      </c>
      <c r="H1515" s="5" t="s">
        <v>4939</v>
      </c>
      <c r="I1515" s="6">
        <v>24096</v>
      </c>
      <c r="K1515" s="5" t="s">
        <v>2184</v>
      </c>
      <c r="L1515" s="6">
        <v>16192</v>
      </c>
    </row>
    <row r="1516" spans="2:12" ht="15" customHeight="1">
      <c r="B1516"/>
      <c r="C1516"/>
      <c r="E1516" s="5" t="s">
        <v>7407</v>
      </c>
      <c r="F1516" s="6">
        <v>27578</v>
      </c>
      <c r="H1516" s="5" t="s">
        <v>7407</v>
      </c>
      <c r="I1516" s="6">
        <v>27578</v>
      </c>
      <c r="K1516" s="5" t="s">
        <v>4937</v>
      </c>
      <c r="L1516" s="6">
        <v>10819</v>
      </c>
    </row>
    <row r="1517" spans="2:12" ht="15" customHeight="1">
      <c r="B1517"/>
      <c r="C1517"/>
      <c r="E1517" s="5" t="s">
        <v>3176</v>
      </c>
      <c r="F1517" s="6">
        <v>6681</v>
      </c>
      <c r="H1517" s="5" t="s">
        <v>3176</v>
      </c>
      <c r="I1517" s="6">
        <v>6681</v>
      </c>
      <c r="K1517" s="5" t="s">
        <v>10542</v>
      </c>
      <c r="L1517" s="6">
        <v>9923</v>
      </c>
    </row>
    <row r="1518" spans="2:12" ht="15" customHeight="1">
      <c r="B1518"/>
      <c r="C1518"/>
      <c r="E1518" s="5" t="s">
        <v>7408</v>
      </c>
      <c r="F1518" s="6">
        <v>31279</v>
      </c>
      <c r="H1518" s="5" t="s">
        <v>7408</v>
      </c>
      <c r="I1518" s="6">
        <v>31279</v>
      </c>
      <c r="K1518" s="5" t="s">
        <v>364</v>
      </c>
      <c r="L1518" s="6">
        <v>20804</v>
      </c>
    </row>
    <row r="1519" spans="2:12" ht="15" customHeight="1">
      <c r="B1519"/>
      <c r="C1519"/>
      <c r="E1519" s="5" t="s">
        <v>8840</v>
      </c>
      <c r="F1519" s="6">
        <v>23651</v>
      </c>
      <c r="H1519" s="5" t="s">
        <v>8840</v>
      </c>
      <c r="I1519" s="6">
        <v>23651</v>
      </c>
      <c r="K1519" s="5" t="s">
        <v>926</v>
      </c>
      <c r="L1519" s="6">
        <v>28350</v>
      </c>
    </row>
    <row r="1520" spans="2:12" ht="15" customHeight="1">
      <c r="B1520"/>
      <c r="C1520"/>
      <c r="E1520" s="5" t="s">
        <v>3177</v>
      </c>
      <c r="F1520" s="6">
        <v>3441</v>
      </c>
      <c r="H1520" s="5" t="s">
        <v>3177</v>
      </c>
      <c r="I1520" s="6">
        <v>3441</v>
      </c>
      <c r="K1520" s="5" t="s">
        <v>3632</v>
      </c>
      <c r="L1520" s="6">
        <v>18704</v>
      </c>
    </row>
    <row r="1521" spans="2:12" ht="15" customHeight="1">
      <c r="B1521"/>
      <c r="C1521"/>
      <c r="E1521" s="5" t="s">
        <v>7409</v>
      </c>
      <c r="F1521" s="6">
        <v>8535</v>
      </c>
      <c r="H1521" s="5" t="s">
        <v>7409</v>
      </c>
      <c r="I1521" s="6">
        <v>8535</v>
      </c>
      <c r="K1521" s="5" t="s">
        <v>3633</v>
      </c>
      <c r="L1521" s="6">
        <v>10688</v>
      </c>
    </row>
    <row r="1522" spans="2:12" ht="15" customHeight="1">
      <c r="B1522"/>
      <c r="C1522"/>
      <c r="E1522" s="5" t="s">
        <v>927</v>
      </c>
      <c r="F1522" s="6">
        <v>7368</v>
      </c>
      <c r="H1522" s="5" t="s">
        <v>927</v>
      </c>
      <c r="I1522" s="6">
        <v>7368</v>
      </c>
      <c r="K1522" s="5" t="s">
        <v>7398</v>
      </c>
      <c r="L1522" s="6">
        <v>6477</v>
      </c>
    </row>
    <row r="1523" spans="2:12" ht="15" customHeight="1">
      <c r="B1523"/>
      <c r="C1523"/>
      <c r="E1523" s="5" t="s">
        <v>5273</v>
      </c>
      <c r="F1523" s="6">
        <v>26263</v>
      </c>
      <c r="H1523" s="5" t="s">
        <v>5273</v>
      </c>
      <c r="I1523" s="6">
        <v>26263</v>
      </c>
      <c r="K1523" s="5" t="s">
        <v>2185</v>
      </c>
      <c r="L1523" s="6">
        <v>7677</v>
      </c>
    </row>
    <row r="1524" spans="2:12" ht="15" customHeight="1">
      <c r="B1524"/>
      <c r="C1524"/>
      <c r="E1524" s="5" t="s">
        <v>2821</v>
      </c>
      <c r="F1524" s="6">
        <v>27102</v>
      </c>
      <c r="H1524" s="5" t="s">
        <v>2821</v>
      </c>
      <c r="I1524" s="6">
        <v>27102</v>
      </c>
      <c r="K1524" s="5" t="s">
        <v>7399</v>
      </c>
      <c r="L1524" s="6">
        <v>18327</v>
      </c>
    </row>
    <row r="1525" spans="2:12" ht="15" customHeight="1">
      <c r="B1525"/>
      <c r="C1525"/>
      <c r="E1525" s="5" t="s">
        <v>2822</v>
      </c>
      <c r="F1525" s="6">
        <v>48230</v>
      </c>
      <c r="H1525" s="5" t="s">
        <v>2822</v>
      </c>
      <c r="I1525" s="6">
        <v>48230</v>
      </c>
      <c r="K1525" s="5" t="s">
        <v>10543</v>
      </c>
      <c r="L1525" s="6">
        <v>3924</v>
      </c>
    </row>
    <row r="1526" spans="2:12" ht="15" customHeight="1">
      <c r="B1526"/>
      <c r="C1526"/>
      <c r="E1526" s="5" t="s">
        <v>2823</v>
      </c>
      <c r="F1526" s="6">
        <v>6329</v>
      </c>
      <c r="H1526" s="5" t="s">
        <v>2823</v>
      </c>
      <c r="I1526" s="6">
        <v>6329</v>
      </c>
      <c r="K1526" s="5" t="s">
        <v>2820</v>
      </c>
      <c r="L1526" s="6">
        <v>5670</v>
      </c>
    </row>
    <row r="1527" spans="2:12" ht="15" customHeight="1">
      <c r="B1527"/>
      <c r="C1527"/>
      <c r="E1527" s="5" t="s">
        <v>2824</v>
      </c>
      <c r="F1527" s="6">
        <v>9889</v>
      </c>
      <c r="H1527" s="5" t="s">
        <v>2824</v>
      </c>
      <c r="I1527" s="6">
        <v>9889</v>
      </c>
      <c r="K1527" s="5" t="s">
        <v>4330</v>
      </c>
      <c r="L1527" s="6">
        <v>38050</v>
      </c>
    </row>
    <row r="1528" spans="2:12" ht="15" customHeight="1">
      <c r="B1528"/>
      <c r="C1528"/>
      <c r="E1528" s="5" t="s">
        <v>7410</v>
      </c>
      <c r="F1528" s="6">
        <v>4672</v>
      </c>
      <c r="H1528" s="5" t="s">
        <v>7410</v>
      </c>
      <c r="I1528" s="6">
        <v>4672</v>
      </c>
      <c r="K1528" s="5" t="s">
        <v>8838</v>
      </c>
      <c r="L1528" s="6">
        <v>5641</v>
      </c>
    </row>
    <row r="1529" spans="2:12" ht="15" customHeight="1">
      <c r="B1529"/>
      <c r="C1529"/>
      <c r="E1529" s="5" t="s">
        <v>8841</v>
      </c>
      <c r="F1529" s="6">
        <v>16109</v>
      </c>
      <c r="H1529" s="5" t="s">
        <v>8841</v>
      </c>
      <c r="I1529" s="6">
        <v>21580</v>
      </c>
      <c r="K1529" s="5" t="s">
        <v>7400</v>
      </c>
      <c r="L1529" s="6">
        <v>8513</v>
      </c>
    </row>
    <row r="1530" spans="2:12" ht="15" customHeight="1">
      <c r="B1530"/>
      <c r="C1530"/>
      <c r="E1530" s="5" t="s">
        <v>10096</v>
      </c>
      <c r="F1530" s="6">
        <v>26549</v>
      </c>
      <c r="H1530" s="5" t="s">
        <v>10096</v>
      </c>
      <c r="I1530" s="6">
        <v>26549</v>
      </c>
      <c r="K1530" s="5" t="s">
        <v>10544</v>
      </c>
      <c r="L1530" s="6">
        <v>15491</v>
      </c>
    </row>
    <row r="1531" spans="2:12" ht="15" customHeight="1">
      <c r="B1531"/>
      <c r="C1531"/>
      <c r="E1531" s="5" t="s">
        <v>8574</v>
      </c>
      <c r="F1531" s="6">
        <v>34567</v>
      </c>
      <c r="H1531" s="5" t="s">
        <v>8574</v>
      </c>
      <c r="I1531" s="6">
        <v>34567</v>
      </c>
      <c r="K1531" s="5" t="s">
        <v>7401</v>
      </c>
      <c r="L1531" s="6">
        <v>11572</v>
      </c>
    </row>
    <row r="1532" spans="2:12" ht="15" customHeight="1">
      <c r="B1532"/>
      <c r="C1532"/>
      <c r="E1532" s="5" t="s">
        <v>8575</v>
      </c>
      <c r="F1532" s="6">
        <v>21724</v>
      </c>
      <c r="H1532" s="5" t="s">
        <v>8575</v>
      </c>
      <c r="I1532" s="6">
        <v>21724</v>
      </c>
      <c r="K1532" s="5" t="s">
        <v>7402</v>
      </c>
      <c r="L1532" s="6">
        <v>8995</v>
      </c>
    </row>
    <row r="1533" spans="2:12" ht="15" customHeight="1">
      <c r="B1533"/>
      <c r="C1533"/>
      <c r="E1533" s="5" t="s">
        <v>5274</v>
      </c>
      <c r="F1533" s="6">
        <v>27895</v>
      </c>
      <c r="H1533" s="5" t="s">
        <v>5274</v>
      </c>
      <c r="I1533" s="6">
        <v>27895</v>
      </c>
      <c r="K1533" s="5" t="s">
        <v>9646</v>
      </c>
      <c r="L1533" s="6">
        <v>22305</v>
      </c>
    </row>
    <row r="1534" spans="2:12" ht="15" customHeight="1">
      <c r="B1534"/>
      <c r="C1534"/>
      <c r="E1534" s="5" t="s">
        <v>9474</v>
      </c>
      <c r="F1534" s="6">
        <v>23426</v>
      </c>
      <c r="H1534" s="5" t="s">
        <v>9474</v>
      </c>
      <c r="I1534" s="6">
        <v>23426</v>
      </c>
      <c r="K1534" s="5" t="s">
        <v>365</v>
      </c>
      <c r="L1534" s="6">
        <v>13085</v>
      </c>
    </row>
    <row r="1535" spans="2:12" ht="15" customHeight="1">
      <c r="B1535"/>
      <c r="C1535"/>
      <c r="E1535" s="5" t="s">
        <v>7411</v>
      </c>
      <c r="F1535" s="6">
        <v>7499</v>
      </c>
      <c r="H1535" s="5" t="s">
        <v>7411</v>
      </c>
      <c r="I1535" s="6">
        <v>7499</v>
      </c>
      <c r="K1535" s="5" t="s">
        <v>366</v>
      </c>
      <c r="L1535" s="6">
        <v>24613</v>
      </c>
    </row>
    <row r="1536" spans="2:12" ht="15" customHeight="1">
      <c r="B1536"/>
      <c r="C1536"/>
      <c r="E1536" s="5" t="s">
        <v>7412</v>
      </c>
      <c r="F1536" s="6">
        <v>3587</v>
      </c>
      <c r="H1536" s="5" t="s">
        <v>7412</v>
      </c>
      <c r="I1536" s="6">
        <v>3587</v>
      </c>
      <c r="K1536" s="5" t="s">
        <v>2460</v>
      </c>
      <c r="L1536" s="6">
        <v>20173</v>
      </c>
    </row>
    <row r="1537" spans="2:12" ht="15" customHeight="1">
      <c r="B1537"/>
      <c r="C1537"/>
      <c r="E1537" s="5" t="s">
        <v>7413</v>
      </c>
      <c r="F1537" s="6">
        <v>8325</v>
      </c>
      <c r="H1537" s="5" t="s">
        <v>7413</v>
      </c>
      <c r="I1537" s="6">
        <v>8325</v>
      </c>
      <c r="K1537" s="5" t="s">
        <v>10545</v>
      </c>
      <c r="L1537" s="6">
        <v>23815</v>
      </c>
    </row>
    <row r="1538" spans="2:12" ht="15" customHeight="1">
      <c r="B1538"/>
      <c r="C1538"/>
      <c r="E1538" s="5" t="s">
        <v>7414</v>
      </c>
      <c r="F1538" s="6">
        <v>7865</v>
      </c>
      <c r="H1538" s="5" t="s">
        <v>7414</v>
      </c>
      <c r="I1538" s="6">
        <v>7865</v>
      </c>
      <c r="K1538" s="5" t="s">
        <v>7403</v>
      </c>
      <c r="L1538" s="6">
        <v>11686</v>
      </c>
    </row>
    <row r="1539" spans="2:12" ht="15" customHeight="1">
      <c r="B1539"/>
      <c r="C1539"/>
      <c r="E1539" s="5" t="s">
        <v>928</v>
      </c>
      <c r="F1539" s="6">
        <v>15077</v>
      </c>
      <c r="H1539" s="5" t="s">
        <v>928</v>
      </c>
      <c r="I1539" s="6">
        <v>15077</v>
      </c>
      <c r="K1539" s="5" t="s">
        <v>72</v>
      </c>
      <c r="L1539" s="6">
        <v>12090</v>
      </c>
    </row>
    <row r="1540" spans="2:12" ht="15" customHeight="1">
      <c r="B1540"/>
      <c r="C1540"/>
      <c r="E1540" s="5" t="s">
        <v>929</v>
      </c>
      <c r="F1540" s="6">
        <v>12467</v>
      </c>
      <c r="H1540" s="5" t="s">
        <v>929</v>
      </c>
      <c r="I1540" s="6">
        <v>12467</v>
      </c>
      <c r="K1540" s="5" t="s">
        <v>367</v>
      </c>
      <c r="L1540" s="6">
        <v>7200</v>
      </c>
    </row>
    <row r="1541" spans="2:12" ht="15" customHeight="1">
      <c r="B1541"/>
      <c r="C1541"/>
      <c r="E1541" s="5" t="s">
        <v>2187</v>
      </c>
      <c r="F1541" s="6">
        <v>20477</v>
      </c>
      <c r="H1541" s="5" t="s">
        <v>2187</v>
      </c>
      <c r="I1541" s="6">
        <v>20477</v>
      </c>
      <c r="K1541" s="5" t="s">
        <v>368</v>
      </c>
      <c r="L1541" s="6">
        <v>10636</v>
      </c>
    </row>
    <row r="1542" spans="2:12" ht="15" customHeight="1">
      <c r="B1542"/>
      <c r="C1542"/>
      <c r="E1542" s="5" t="s">
        <v>3178</v>
      </c>
      <c r="F1542" s="6">
        <v>1067</v>
      </c>
      <c r="H1542" s="5" t="s">
        <v>3178</v>
      </c>
      <c r="I1542" s="6">
        <v>1067</v>
      </c>
      <c r="K1542" s="5" t="s">
        <v>369</v>
      </c>
      <c r="L1542" s="6">
        <v>5964</v>
      </c>
    </row>
    <row r="1543" spans="2:12" ht="15" customHeight="1">
      <c r="B1543"/>
      <c r="C1543"/>
      <c r="E1543" s="5" t="s">
        <v>1333</v>
      </c>
      <c r="F1543" s="6">
        <v>21118</v>
      </c>
      <c r="H1543" s="5" t="s">
        <v>1333</v>
      </c>
      <c r="I1543" s="6">
        <v>21118</v>
      </c>
      <c r="K1543" s="5" t="s">
        <v>370</v>
      </c>
      <c r="L1543" s="6">
        <v>3717</v>
      </c>
    </row>
    <row r="1544" spans="2:12" ht="15" customHeight="1">
      <c r="B1544"/>
      <c r="C1544"/>
      <c r="E1544" s="5" t="s">
        <v>8842</v>
      </c>
      <c r="F1544" s="6">
        <v>19249</v>
      </c>
      <c r="H1544" s="5" t="s">
        <v>8842</v>
      </c>
      <c r="I1544" s="6">
        <v>19249</v>
      </c>
      <c r="K1544" s="5" t="s">
        <v>3172</v>
      </c>
      <c r="L1544" s="6">
        <v>15127</v>
      </c>
    </row>
    <row r="1545" spans="2:12" ht="15" customHeight="1">
      <c r="B1545"/>
      <c r="C1545"/>
      <c r="E1545" s="5" t="s">
        <v>2008</v>
      </c>
      <c r="F1545" s="6">
        <v>23601</v>
      </c>
      <c r="H1545" s="5" t="s">
        <v>2008</v>
      </c>
      <c r="I1545" s="6">
        <v>23601</v>
      </c>
      <c r="K1545" s="5" t="s">
        <v>10092</v>
      </c>
      <c r="L1545" s="6">
        <v>28215</v>
      </c>
    </row>
    <row r="1546" spans="2:12" ht="15" customHeight="1">
      <c r="B1546"/>
      <c r="C1546"/>
      <c r="E1546" s="5" t="s">
        <v>4940</v>
      </c>
      <c r="F1546" s="6">
        <v>7889</v>
      </c>
      <c r="H1546" s="5" t="s">
        <v>4940</v>
      </c>
      <c r="I1546" s="6">
        <v>7889</v>
      </c>
      <c r="K1546" s="5" t="s">
        <v>10093</v>
      </c>
      <c r="L1546" s="6">
        <v>34110</v>
      </c>
    </row>
    <row r="1547" spans="2:12" ht="15" customHeight="1">
      <c r="B1547"/>
      <c r="C1547"/>
      <c r="E1547" s="5" t="s">
        <v>10549</v>
      </c>
      <c r="F1547" s="6">
        <v>6358</v>
      </c>
      <c r="H1547" s="5" t="s">
        <v>10549</v>
      </c>
      <c r="I1547" s="6">
        <v>8406</v>
      </c>
      <c r="K1547" s="5" t="s">
        <v>7404</v>
      </c>
      <c r="L1547" s="6">
        <v>6424</v>
      </c>
    </row>
    <row r="1548" spans="2:12" ht="15" customHeight="1">
      <c r="B1548"/>
      <c r="C1548"/>
      <c r="E1548" s="5" t="s">
        <v>2463</v>
      </c>
      <c r="F1548" s="6">
        <v>9577</v>
      </c>
      <c r="H1548" s="5" t="s">
        <v>2463</v>
      </c>
      <c r="I1548" s="6">
        <v>9577</v>
      </c>
      <c r="K1548" s="5" t="s">
        <v>10546</v>
      </c>
      <c r="L1548" s="6">
        <v>11403</v>
      </c>
    </row>
    <row r="1549" spans="2:12" ht="15" customHeight="1">
      <c r="B1549"/>
      <c r="C1549"/>
      <c r="E1549" s="5" t="s">
        <v>2825</v>
      </c>
      <c r="F1549" s="6">
        <v>106163</v>
      </c>
      <c r="H1549" s="5" t="s">
        <v>2825</v>
      </c>
      <c r="I1549" s="6">
        <v>138718</v>
      </c>
      <c r="K1549" s="5" t="s">
        <v>10547</v>
      </c>
      <c r="L1549" s="6">
        <v>28508</v>
      </c>
    </row>
    <row r="1550" spans="2:12" ht="15" customHeight="1">
      <c r="B1550"/>
      <c r="C1550"/>
      <c r="E1550" s="5" t="s">
        <v>7415</v>
      </c>
      <c r="F1550" s="6">
        <v>9371</v>
      </c>
      <c r="H1550" s="5" t="s">
        <v>7415</v>
      </c>
      <c r="I1550" s="6">
        <v>9371</v>
      </c>
      <c r="K1550" s="5" t="s">
        <v>8839</v>
      </c>
      <c r="L1550" s="6">
        <v>130688</v>
      </c>
    </row>
    <row r="1551" spans="2:12" ht="15" customHeight="1">
      <c r="B1551"/>
      <c r="C1551"/>
      <c r="E1551" s="5" t="s">
        <v>3634</v>
      </c>
      <c r="F1551" s="6">
        <v>6892</v>
      </c>
      <c r="H1551" s="5" t="s">
        <v>3634</v>
      </c>
      <c r="I1551" s="6">
        <v>6892</v>
      </c>
      <c r="K1551" s="5" t="s">
        <v>371</v>
      </c>
      <c r="L1551" s="6">
        <v>6283</v>
      </c>
    </row>
    <row r="1552" spans="2:12" ht="15" customHeight="1">
      <c r="B1552"/>
      <c r="C1552"/>
      <c r="E1552" s="5" t="s">
        <v>3635</v>
      </c>
      <c r="F1552" s="6">
        <v>2871</v>
      </c>
      <c r="H1552" s="5" t="s">
        <v>3635</v>
      </c>
      <c r="I1552" s="6">
        <v>2871</v>
      </c>
      <c r="K1552" s="5" t="s">
        <v>4938</v>
      </c>
      <c r="L1552" s="6">
        <v>3779</v>
      </c>
    </row>
    <row r="1553" spans="2:12" ht="15" customHeight="1">
      <c r="B1553"/>
      <c r="C1553"/>
      <c r="E1553" s="5" t="s">
        <v>4941</v>
      </c>
      <c r="F1553" s="6">
        <v>18860</v>
      </c>
      <c r="H1553" s="5" t="s">
        <v>4941</v>
      </c>
      <c r="I1553" s="6">
        <v>18860</v>
      </c>
      <c r="K1553" s="5" t="s">
        <v>7405</v>
      </c>
      <c r="L1553" s="6">
        <v>3686</v>
      </c>
    </row>
    <row r="1554" spans="2:12" ht="15" customHeight="1">
      <c r="B1554"/>
      <c r="C1554"/>
      <c r="E1554" s="5" t="s">
        <v>8843</v>
      </c>
      <c r="F1554" s="6">
        <v>43621</v>
      </c>
      <c r="H1554" s="5" t="s">
        <v>8843</v>
      </c>
      <c r="I1554" s="6">
        <v>43621</v>
      </c>
      <c r="K1554" s="5" t="s">
        <v>2461</v>
      </c>
      <c r="L1554" s="6">
        <v>74304</v>
      </c>
    </row>
    <row r="1555" spans="2:12" ht="15" customHeight="1">
      <c r="B1555"/>
      <c r="C1555"/>
      <c r="E1555" s="5" t="s">
        <v>10550</v>
      </c>
      <c r="F1555" s="6">
        <v>3444</v>
      </c>
      <c r="H1555" s="5" t="s">
        <v>10550</v>
      </c>
      <c r="I1555" s="6">
        <v>3444</v>
      </c>
      <c r="K1555" s="5" t="s">
        <v>2462</v>
      </c>
      <c r="L1555" s="6">
        <v>75529</v>
      </c>
    </row>
    <row r="1556" spans="2:12" ht="15" customHeight="1">
      <c r="B1556"/>
      <c r="C1556"/>
      <c r="E1556" s="5" t="s">
        <v>1334</v>
      </c>
      <c r="F1556" s="6">
        <v>10433</v>
      </c>
      <c r="H1556" s="5" t="s">
        <v>1334</v>
      </c>
      <c r="I1556" s="6">
        <v>10433</v>
      </c>
      <c r="K1556" s="5" t="s">
        <v>10548</v>
      </c>
      <c r="L1556" s="6">
        <v>5900</v>
      </c>
    </row>
    <row r="1557" spans="2:12" ht="15" customHeight="1">
      <c r="B1557"/>
      <c r="C1557"/>
      <c r="E1557" s="5" t="s">
        <v>1335</v>
      </c>
      <c r="F1557" s="6">
        <v>11129</v>
      </c>
      <c r="H1557" s="5" t="s">
        <v>1335</v>
      </c>
      <c r="I1557" s="6">
        <v>11129</v>
      </c>
      <c r="K1557" s="5" t="s">
        <v>4331</v>
      </c>
      <c r="L1557" s="6">
        <v>18704</v>
      </c>
    </row>
    <row r="1558" spans="2:12" ht="15" customHeight="1">
      <c r="B1558"/>
      <c r="C1558"/>
      <c r="E1558" s="5" t="s">
        <v>8844</v>
      </c>
      <c r="F1558" s="6">
        <v>2383</v>
      </c>
      <c r="H1558" s="5" t="s">
        <v>8844</v>
      </c>
      <c r="I1558" s="6">
        <v>2383</v>
      </c>
      <c r="K1558" s="5" t="s">
        <v>3173</v>
      </c>
      <c r="L1558" s="6">
        <v>28210</v>
      </c>
    </row>
    <row r="1559" spans="2:12" ht="15" customHeight="1">
      <c r="B1559"/>
      <c r="C1559"/>
      <c r="E1559" s="5" t="s">
        <v>8845</v>
      </c>
      <c r="F1559" s="6">
        <v>3033</v>
      </c>
      <c r="H1559" s="5" t="s">
        <v>8845</v>
      </c>
      <c r="I1559" s="6">
        <v>3033</v>
      </c>
      <c r="K1559" s="5" t="s">
        <v>2186</v>
      </c>
      <c r="L1559" s="6">
        <v>5951</v>
      </c>
    </row>
    <row r="1560" spans="2:12" ht="15" customHeight="1">
      <c r="B1560"/>
      <c r="C1560"/>
      <c r="E1560" s="5" t="s">
        <v>8846</v>
      </c>
      <c r="F1560" s="6">
        <v>9531</v>
      </c>
      <c r="H1560" s="5" t="s">
        <v>8846</v>
      </c>
      <c r="I1560" s="6">
        <v>9531</v>
      </c>
      <c r="K1560" s="5" t="s">
        <v>9473</v>
      </c>
      <c r="L1560" s="6">
        <v>25276</v>
      </c>
    </row>
    <row r="1561" spans="2:12" ht="15" customHeight="1">
      <c r="B1561"/>
      <c r="C1561"/>
      <c r="E1561" s="5" t="s">
        <v>8847</v>
      </c>
      <c r="F1561" s="6">
        <v>8935</v>
      </c>
      <c r="H1561" s="5" t="s">
        <v>8847</v>
      </c>
      <c r="I1561" s="6">
        <v>8935</v>
      </c>
      <c r="K1561" s="5" t="s">
        <v>4332</v>
      </c>
      <c r="L1561" s="6">
        <v>29533</v>
      </c>
    </row>
    <row r="1562" spans="2:12" ht="15" customHeight="1">
      <c r="B1562"/>
      <c r="C1562"/>
      <c r="E1562" s="5" t="s">
        <v>8848</v>
      </c>
      <c r="F1562" s="6">
        <v>5361</v>
      </c>
      <c r="H1562" s="5" t="s">
        <v>8848</v>
      </c>
      <c r="I1562" s="6">
        <v>5361</v>
      </c>
      <c r="K1562" s="5" t="s">
        <v>9647</v>
      </c>
      <c r="L1562" s="6">
        <v>19902</v>
      </c>
    </row>
    <row r="1563" spans="2:12" ht="15" customHeight="1">
      <c r="B1563"/>
      <c r="C1563"/>
      <c r="E1563" s="5" t="s">
        <v>4942</v>
      </c>
      <c r="F1563" s="6">
        <v>23682</v>
      </c>
      <c r="H1563" s="5" t="s">
        <v>4942</v>
      </c>
      <c r="I1563" s="6">
        <v>23682</v>
      </c>
      <c r="K1563" s="5" t="s">
        <v>372</v>
      </c>
      <c r="L1563" s="6">
        <v>7275</v>
      </c>
    </row>
    <row r="1564" spans="2:12" ht="15" customHeight="1">
      <c r="B1564"/>
      <c r="C1564"/>
      <c r="E1564" s="5" t="s">
        <v>8849</v>
      </c>
      <c r="F1564" s="6">
        <v>16657</v>
      </c>
      <c r="H1564" s="5" t="s">
        <v>8849</v>
      </c>
      <c r="I1564" s="6">
        <v>16657</v>
      </c>
      <c r="K1564" s="5" t="s">
        <v>373</v>
      </c>
      <c r="L1564" s="6">
        <v>1078</v>
      </c>
    </row>
    <row r="1565" spans="2:12" ht="15" customHeight="1">
      <c r="B1565"/>
      <c r="C1565"/>
      <c r="E1565" s="5" t="s">
        <v>4334</v>
      </c>
      <c r="F1565" s="6">
        <v>23357</v>
      </c>
      <c r="H1565" s="5" t="s">
        <v>4334</v>
      </c>
      <c r="I1565" s="6">
        <v>23357</v>
      </c>
      <c r="K1565" s="5" t="s">
        <v>374</v>
      </c>
      <c r="L1565" s="6">
        <v>7483</v>
      </c>
    </row>
    <row r="1566" spans="2:12" ht="15" customHeight="1">
      <c r="B1566"/>
      <c r="C1566"/>
      <c r="E1566" s="5" t="s">
        <v>10551</v>
      </c>
      <c r="F1566" s="6">
        <v>60841</v>
      </c>
      <c r="H1566" s="5" t="s">
        <v>10551</v>
      </c>
      <c r="I1566" s="6">
        <v>60841</v>
      </c>
      <c r="K1566" s="5" t="s">
        <v>3174</v>
      </c>
      <c r="L1566" s="6">
        <v>30568</v>
      </c>
    </row>
    <row r="1567" spans="2:12" ht="15" customHeight="1">
      <c r="B1567"/>
      <c r="C1567"/>
      <c r="E1567" s="5" t="s">
        <v>10552</v>
      </c>
      <c r="F1567" s="6">
        <v>5532</v>
      </c>
      <c r="H1567" s="5" t="s">
        <v>10552</v>
      </c>
      <c r="I1567" s="6">
        <v>5532</v>
      </c>
      <c r="K1567" s="5" t="s">
        <v>3175</v>
      </c>
      <c r="L1567" s="6">
        <v>30036</v>
      </c>
    </row>
    <row r="1568" spans="2:12" ht="15" customHeight="1">
      <c r="B1568"/>
      <c r="C1568"/>
      <c r="E1568" s="5" t="s">
        <v>8576</v>
      </c>
      <c r="F1568" s="6">
        <v>24018</v>
      </c>
      <c r="H1568" s="5" t="s">
        <v>8576</v>
      </c>
      <c r="I1568" s="6">
        <v>24018</v>
      </c>
      <c r="K1568" s="5" t="s">
        <v>7406</v>
      </c>
      <c r="L1568" s="6">
        <v>5095</v>
      </c>
    </row>
    <row r="1569" spans="2:12" ht="15" customHeight="1">
      <c r="B1569"/>
      <c r="C1569"/>
      <c r="E1569" s="5" t="s">
        <v>4335</v>
      </c>
      <c r="F1569" s="6">
        <v>21503</v>
      </c>
      <c r="H1569" s="5" t="s">
        <v>4335</v>
      </c>
      <c r="I1569" s="6">
        <v>21503</v>
      </c>
      <c r="K1569" s="5" t="s">
        <v>4333</v>
      </c>
      <c r="L1569" s="6">
        <v>28361</v>
      </c>
    </row>
    <row r="1570" spans="2:12" ht="15" customHeight="1">
      <c r="B1570"/>
      <c r="C1570"/>
      <c r="E1570" s="5" t="s">
        <v>4336</v>
      </c>
      <c r="F1570" s="6">
        <v>53658</v>
      </c>
      <c r="H1570" s="5" t="s">
        <v>4336</v>
      </c>
      <c r="I1570" s="6">
        <v>53658</v>
      </c>
      <c r="K1570" s="5" t="s">
        <v>2007</v>
      </c>
      <c r="L1570" s="6">
        <v>4327</v>
      </c>
    </row>
    <row r="1571" spans="2:12" ht="15" customHeight="1">
      <c r="B1571"/>
      <c r="C1571"/>
      <c r="E1571" s="5" t="s">
        <v>930</v>
      </c>
      <c r="F1571" s="6">
        <v>5545</v>
      </c>
      <c r="H1571" s="5" t="s">
        <v>930</v>
      </c>
      <c r="I1571" s="6">
        <v>5545</v>
      </c>
      <c r="K1571" s="5" t="s">
        <v>4939</v>
      </c>
      <c r="L1571" s="6">
        <v>24096</v>
      </c>
    </row>
    <row r="1572" spans="2:12" ht="15" customHeight="1">
      <c r="B1572"/>
      <c r="C1572"/>
      <c r="E1572" s="5" t="s">
        <v>5275</v>
      </c>
      <c r="F1572" s="6">
        <v>13977</v>
      </c>
      <c r="H1572" s="5" t="s">
        <v>5275</v>
      </c>
      <c r="I1572" s="6">
        <v>13977</v>
      </c>
      <c r="K1572" s="5" t="s">
        <v>7407</v>
      </c>
      <c r="L1572" s="6">
        <v>27578</v>
      </c>
    </row>
    <row r="1573" spans="2:12" ht="15" customHeight="1">
      <c r="B1573"/>
      <c r="C1573"/>
      <c r="E1573" s="5" t="s">
        <v>8577</v>
      </c>
      <c r="F1573" s="6">
        <v>20125</v>
      </c>
      <c r="H1573" s="5" t="s">
        <v>8577</v>
      </c>
      <c r="I1573" s="6">
        <v>20125</v>
      </c>
      <c r="K1573" s="5" t="s">
        <v>3176</v>
      </c>
      <c r="L1573" s="6">
        <v>6681</v>
      </c>
    </row>
    <row r="1574" spans="2:12" ht="15" customHeight="1">
      <c r="B1574"/>
      <c r="C1574"/>
      <c r="E1574" s="5" t="s">
        <v>7416</v>
      </c>
      <c r="F1574" s="6">
        <v>4166</v>
      </c>
      <c r="H1574" s="5" t="s">
        <v>7416</v>
      </c>
      <c r="I1574" s="6">
        <v>4166</v>
      </c>
      <c r="K1574" s="5" t="s">
        <v>7408</v>
      </c>
      <c r="L1574" s="6">
        <v>31279</v>
      </c>
    </row>
    <row r="1575" spans="2:12" ht="15" customHeight="1">
      <c r="B1575"/>
      <c r="C1575"/>
      <c r="E1575" s="5" t="s">
        <v>7417</v>
      </c>
      <c r="F1575" s="6">
        <v>9842</v>
      </c>
      <c r="H1575" s="5" t="s">
        <v>7417</v>
      </c>
      <c r="I1575" s="6">
        <v>9842</v>
      </c>
      <c r="K1575" s="5" t="s">
        <v>8840</v>
      </c>
      <c r="L1575" s="6">
        <v>23651</v>
      </c>
    </row>
    <row r="1576" spans="2:12" ht="15" customHeight="1">
      <c r="B1576"/>
      <c r="C1576"/>
      <c r="E1576" s="5" t="s">
        <v>7418</v>
      </c>
      <c r="F1576" s="6">
        <v>10268</v>
      </c>
      <c r="H1576" s="5" t="s">
        <v>7418</v>
      </c>
      <c r="I1576" s="6">
        <v>10268</v>
      </c>
      <c r="K1576" s="5" t="s">
        <v>3177</v>
      </c>
      <c r="L1576" s="6">
        <v>3441</v>
      </c>
    </row>
    <row r="1577" spans="2:12" ht="15" customHeight="1">
      <c r="B1577"/>
      <c r="C1577"/>
      <c r="E1577" s="5" t="s">
        <v>7419</v>
      </c>
      <c r="F1577" s="6">
        <v>2356</v>
      </c>
      <c r="H1577" s="5" t="s">
        <v>7419</v>
      </c>
      <c r="I1577" s="6">
        <v>2356</v>
      </c>
      <c r="K1577" s="5" t="s">
        <v>7409</v>
      </c>
      <c r="L1577" s="6">
        <v>8535</v>
      </c>
    </row>
    <row r="1578" spans="2:12" ht="15" customHeight="1">
      <c r="B1578"/>
      <c r="C1578"/>
      <c r="E1578" s="5" t="s">
        <v>10553</v>
      </c>
      <c r="F1578" s="6">
        <v>34437</v>
      </c>
      <c r="H1578" s="5" t="s">
        <v>10553</v>
      </c>
      <c r="I1578" s="6">
        <v>34437</v>
      </c>
      <c r="K1578" s="5" t="s">
        <v>927</v>
      </c>
      <c r="L1578" s="6">
        <v>7368</v>
      </c>
    </row>
    <row r="1579" spans="2:12" ht="15" customHeight="1">
      <c r="B1579"/>
      <c r="C1579"/>
      <c r="E1579" s="5" t="s">
        <v>9648</v>
      </c>
      <c r="F1579" s="6">
        <v>22450</v>
      </c>
      <c r="H1579" s="5" t="s">
        <v>9648</v>
      </c>
      <c r="I1579" s="6">
        <v>22450</v>
      </c>
      <c r="K1579" s="5" t="s">
        <v>10094</v>
      </c>
      <c r="L1579" s="6">
        <v>1531265</v>
      </c>
    </row>
    <row r="1580" spans="2:12" ht="15" customHeight="1">
      <c r="B1580"/>
      <c r="C1580"/>
      <c r="E1580" s="5" t="s">
        <v>8850</v>
      </c>
      <c r="F1580" s="6">
        <v>22758</v>
      </c>
      <c r="H1580" s="5" t="s">
        <v>8850</v>
      </c>
      <c r="I1580" s="6">
        <v>22758</v>
      </c>
      <c r="K1580" s="5" t="s">
        <v>10095</v>
      </c>
      <c r="L1580" s="6">
        <v>1531265</v>
      </c>
    </row>
    <row r="1581" spans="2:12" ht="15" customHeight="1">
      <c r="B1581"/>
      <c r="C1581"/>
      <c r="E1581" s="5" t="s">
        <v>3179</v>
      </c>
      <c r="F1581" s="6">
        <v>14203</v>
      </c>
      <c r="H1581" s="5" t="s">
        <v>3179</v>
      </c>
      <c r="I1581" s="6">
        <v>14203</v>
      </c>
      <c r="K1581" s="5" t="s">
        <v>5273</v>
      </c>
      <c r="L1581" s="6">
        <v>26263</v>
      </c>
    </row>
    <row r="1582" spans="2:12" ht="15" customHeight="1">
      <c r="B1582"/>
      <c r="C1582"/>
      <c r="E1582" s="5" t="s">
        <v>7420</v>
      </c>
      <c r="F1582" s="6">
        <v>5859</v>
      </c>
      <c r="H1582" s="5" t="s">
        <v>7420</v>
      </c>
      <c r="I1582" s="6">
        <v>5859</v>
      </c>
      <c r="K1582" s="5" t="s">
        <v>2821</v>
      </c>
      <c r="L1582" s="6">
        <v>27102</v>
      </c>
    </row>
    <row r="1583" spans="2:12" ht="15" customHeight="1">
      <c r="B1583"/>
      <c r="C1583"/>
      <c r="E1583" s="5" t="s">
        <v>4766</v>
      </c>
      <c r="F1583" s="6">
        <v>18317</v>
      </c>
      <c r="H1583" s="5" t="s">
        <v>4766</v>
      </c>
      <c r="I1583" s="6">
        <v>18317</v>
      </c>
      <c r="K1583" s="5" t="s">
        <v>2822</v>
      </c>
      <c r="L1583" s="6">
        <v>48230</v>
      </c>
    </row>
    <row r="1584" spans="2:12" ht="15" customHeight="1">
      <c r="B1584"/>
      <c r="C1584"/>
      <c r="E1584" s="5" t="s">
        <v>4767</v>
      </c>
      <c r="F1584" s="6">
        <v>10583</v>
      </c>
      <c r="H1584" s="5" t="s">
        <v>4767</v>
      </c>
      <c r="I1584" s="6">
        <v>10583</v>
      </c>
      <c r="K1584" s="5" t="s">
        <v>2823</v>
      </c>
      <c r="L1584" s="6">
        <v>6329</v>
      </c>
    </row>
    <row r="1585" spans="2:12" ht="15" customHeight="1">
      <c r="B1585"/>
      <c r="C1585"/>
      <c r="E1585" s="5" t="s">
        <v>7421</v>
      </c>
      <c r="F1585" s="6">
        <v>6184</v>
      </c>
      <c r="H1585" s="5" t="s">
        <v>7421</v>
      </c>
      <c r="I1585" s="6">
        <v>6184</v>
      </c>
      <c r="K1585" s="5" t="s">
        <v>2824</v>
      </c>
      <c r="L1585" s="6">
        <v>9889</v>
      </c>
    </row>
    <row r="1586" spans="2:12" ht="15" customHeight="1">
      <c r="B1586"/>
      <c r="C1586"/>
      <c r="E1586" s="5" t="s">
        <v>7422</v>
      </c>
      <c r="F1586" s="6">
        <v>5246</v>
      </c>
      <c r="H1586" s="5" t="s">
        <v>7422</v>
      </c>
      <c r="I1586" s="6">
        <v>5246</v>
      </c>
      <c r="K1586" s="5" t="s">
        <v>7410</v>
      </c>
      <c r="L1586" s="6">
        <v>4672</v>
      </c>
    </row>
    <row r="1587" spans="2:12" ht="15" customHeight="1">
      <c r="B1587"/>
      <c r="C1587"/>
      <c r="E1587" s="5" t="s">
        <v>3180</v>
      </c>
      <c r="F1587" s="6">
        <v>23416</v>
      </c>
      <c r="H1587" s="5" t="s">
        <v>3180</v>
      </c>
      <c r="I1587" s="6">
        <v>23416</v>
      </c>
      <c r="K1587" s="5" t="s">
        <v>8841</v>
      </c>
      <c r="L1587" s="6">
        <v>21580</v>
      </c>
    </row>
    <row r="1588" spans="2:12" ht="15" customHeight="1">
      <c r="B1588"/>
      <c r="C1588"/>
      <c r="E1588" s="5" t="s">
        <v>9649</v>
      </c>
      <c r="F1588" s="6">
        <v>7028</v>
      </c>
      <c r="H1588" s="5" t="s">
        <v>9649</v>
      </c>
      <c r="I1588" s="6">
        <v>7028</v>
      </c>
      <c r="K1588" s="5" t="s">
        <v>10096</v>
      </c>
      <c r="L1588" s="6">
        <v>26549</v>
      </c>
    </row>
    <row r="1589" spans="2:12" ht="15" customHeight="1">
      <c r="B1589"/>
      <c r="C1589"/>
      <c r="E1589" s="5" t="s">
        <v>3181</v>
      </c>
      <c r="F1589" s="6">
        <v>30797</v>
      </c>
      <c r="H1589" s="5" t="s">
        <v>3181</v>
      </c>
      <c r="I1589" s="6">
        <v>30797</v>
      </c>
      <c r="K1589" s="5" t="s">
        <v>8574</v>
      </c>
      <c r="L1589" s="6">
        <v>34567</v>
      </c>
    </row>
    <row r="1590" spans="2:12" ht="15" customHeight="1">
      <c r="B1590"/>
      <c r="C1590"/>
      <c r="E1590" s="5" t="s">
        <v>2188</v>
      </c>
      <c r="F1590" s="6">
        <v>4399</v>
      </c>
      <c r="H1590" s="5" t="s">
        <v>2188</v>
      </c>
      <c r="I1590" s="6">
        <v>4399</v>
      </c>
      <c r="K1590" s="5" t="s">
        <v>8575</v>
      </c>
      <c r="L1590" s="6">
        <v>21724</v>
      </c>
    </row>
    <row r="1591" spans="2:12" ht="15" customHeight="1">
      <c r="B1591"/>
      <c r="C1591"/>
      <c r="E1591" s="5" t="s">
        <v>2189</v>
      </c>
      <c r="F1591" s="6">
        <v>18767</v>
      </c>
      <c r="H1591" s="5" t="s">
        <v>2189</v>
      </c>
      <c r="I1591" s="6">
        <v>18767</v>
      </c>
      <c r="K1591" s="5" t="s">
        <v>5274</v>
      </c>
      <c r="L1591" s="6">
        <v>27895</v>
      </c>
    </row>
    <row r="1592" spans="2:12" ht="15" customHeight="1">
      <c r="B1592"/>
      <c r="C1592"/>
      <c r="E1592" s="5" t="s">
        <v>9650</v>
      </c>
      <c r="F1592" s="6">
        <v>24902</v>
      </c>
      <c r="H1592" s="5" t="s">
        <v>9650</v>
      </c>
      <c r="I1592" s="6">
        <v>24902</v>
      </c>
      <c r="K1592" s="5" t="s">
        <v>9474</v>
      </c>
      <c r="L1592" s="6">
        <v>23426</v>
      </c>
    </row>
    <row r="1593" spans="2:12" ht="15" customHeight="1">
      <c r="B1593"/>
      <c r="C1593"/>
      <c r="E1593" s="5" t="s">
        <v>4943</v>
      </c>
      <c r="F1593" s="6">
        <v>94046</v>
      </c>
      <c r="H1593" s="5" t="s">
        <v>4943</v>
      </c>
      <c r="I1593" s="6">
        <v>94046</v>
      </c>
      <c r="K1593" s="5" t="s">
        <v>7411</v>
      </c>
      <c r="L1593" s="6">
        <v>7499</v>
      </c>
    </row>
    <row r="1594" spans="2:12" ht="15" customHeight="1">
      <c r="B1594"/>
      <c r="C1594"/>
      <c r="E1594" s="5" t="s">
        <v>4944</v>
      </c>
      <c r="F1594" s="6">
        <v>17329</v>
      </c>
      <c r="H1594" s="5" t="s">
        <v>4944</v>
      </c>
      <c r="I1594" s="6">
        <v>17329</v>
      </c>
      <c r="K1594" s="5" t="s">
        <v>7412</v>
      </c>
      <c r="L1594" s="6">
        <v>3587</v>
      </c>
    </row>
    <row r="1595" spans="2:12" ht="15" customHeight="1">
      <c r="B1595"/>
      <c r="C1595"/>
      <c r="E1595" s="5" t="s">
        <v>4945</v>
      </c>
      <c r="F1595" s="6">
        <v>7645</v>
      </c>
      <c r="H1595" s="5" t="s">
        <v>4945</v>
      </c>
      <c r="I1595" s="6">
        <v>7645</v>
      </c>
      <c r="K1595" s="5" t="s">
        <v>7413</v>
      </c>
      <c r="L1595" s="6">
        <v>8325</v>
      </c>
    </row>
    <row r="1596" spans="2:12" ht="15" customHeight="1">
      <c r="B1596"/>
      <c r="C1596"/>
      <c r="E1596" s="5" t="s">
        <v>10254</v>
      </c>
      <c r="F1596" s="6">
        <v>19664</v>
      </c>
      <c r="H1596" s="5" t="s">
        <v>10254</v>
      </c>
      <c r="I1596" s="6">
        <v>19664</v>
      </c>
      <c r="K1596" s="5" t="s">
        <v>7414</v>
      </c>
      <c r="L1596" s="6">
        <v>7865</v>
      </c>
    </row>
    <row r="1597" spans="2:12" ht="15" customHeight="1">
      <c r="B1597"/>
      <c r="C1597"/>
      <c r="E1597" s="5" t="s">
        <v>8578</v>
      </c>
      <c r="F1597" s="6">
        <v>19079</v>
      </c>
      <c r="H1597" s="5" t="s">
        <v>8578</v>
      </c>
      <c r="I1597" s="6">
        <v>19079</v>
      </c>
      <c r="K1597" s="5" t="s">
        <v>928</v>
      </c>
      <c r="L1597" s="6">
        <v>15077</v>
      </c>
    </row>
    <row r="1598" spans="2:12" ht="15" customHeight="1">
      <c r="B1598"/>
      <c r="C1598"/>
      <c r="E1598" s="5" t="s">
        <v>1336</v>
      </c>
      <c r="F1598" s="6">
        <v>5366</v>
      </c>
      <c r="H1598" s="5" t="s">
        <v>1336</v>
      </c>
      <c r="I1598" s="6">
        <v>5366</v>
      </c>
      <c r="K1598" s="5" t="s">
        <v>929</v>
      </c>
      <c r="L1598" s="6">
        <v>12467</v>
      </c>
    </row>
    <row r="1599" spans="2:12" ht="15" customHeight="1">
      <c r="B1599"/>
      <c r="C1599"/>
      <c r="E1599" s="5" t="s">
        <v>1337</v>
      </c>
      <c r="F1599" s="6">
        <v>5522</v>
      </c>
      <c r="H1599" s="5" t="s">
        <v>1337</v>
      </c>
      <c r="I1599" s="6">
        <v>5522</v>
      </c>
      <c r="K1599" s="5" t="s">
        <v>2187</v>
      </c>
      <c r="L1599" s="6">
        <v>20477</v>
      </c>
    </row>
    <row r="1600" spans="2:12" ht="15" customHeight="1">
      <c r="B1600"/>
      <c r="C1600"/>
      <c r="E1600" s="5" t="s">
        <v>8851</v>
      </c>
      <c r="F1600" s="6">
        <v>21490</v>
      </c>
      <c r="H1600" s="5" t="s">
        <v>8851</v>
      </c>
      <c r="I1600" s="6">
        <v>21490</v>
      </c>
      <c r="K1600" s="5" t="s">
        <v>3178</v>
      </c>
      <c r="L1600" s="6">
        <v>1067</v>
      </c>
    </row>
    <row r="1601" spans="2:12" ht="15" customHeight="1">
      <c r="B1601"/>
      <c r="C1601"/>
      <c r="E1601" s="5" t="s">
        <v>7423</v>
      </c>
      <c r="F1601" s="6">
        <v>17717</v>
      </c>
      <c r="H1601" s="5" t="s">
        <v>7423</v>
      </c>
      <c r="I1601" s="6">
        <v>17717</v>
      </c>
      <c r="K1601" s="5" t="s">
        <v>1333</v>
      </c>
      <c r="L1601" s="6">
        <v>21118</v>
      </c>
    </row>
    <row r="1602" spans="2:12" ht="15" customHeight="1">
      <c r="B1602"/>
      <c r="C1602"/>
      <c r="E1602" s="5" t="s">
        <v>7424</v>
      </c>
      <c r="F1602" s="6">
        <v>7981</v>
      </c>
      <c r="H1602" s="5" t="s">
        <v>7424</v>
      </c>
      <c r="I1602" s="6">
        <v>7981</v>
      </c>
      <c r="K1602" s="5" t="s">
        <v>8842</v>
      </c>
      <c r="L1602" s="6">
        <v>19249</v>
      </c>
    </row>
    <row r="1603" spans="2:12" ht="15" customHeight="1">
      <c r="B1603"/>
      <c r="C1603"/>
      <c r="E1603" s="5" t="s">
        <v>931</v>
      </c>
      <c r="F1603" s="6">
        <v>10732</v>
      </c>
      <c r="H1603" s="5" t="s">
        <v>931</v>
      </c>
      <c r="I1603" s="6">
        <v>10732</v>
      </c>
      <c r="K1603" s="5" t="s">
        <v>2008</v>
      </c>
      <c r="L1603" s="6">
        <v>23601</v>
      </c>
    </row>
    <row r="1604" spans="2:12" ht="15" customHeight="1">
      <c r="B1604"/>
      <c r="C1604"/>
      <c r="E1604" s="5" t="s">
        <v>8852</v>
      </c>
      <c r="F1604" s="6">
        <v>50242</v>
      </c>
      <c r="H1604" s="5" t="s">
        <v>8852</v>
      </c>
      <c r="I1604" s="6">
        <v>50242</v>
      </c>
      <c r="K1604" s="5" t="s">
        <v>4940</v>
      </c>
      <c r="L1604" s="6">
        <v>7889</v>
      </c>
    </row>
    <row r="1605" spans="2:12" ht="15" customHeight="1">
      <c r="B1605"/>
      <c r="C1605"/>
      <c r="E1605" s="5" t="s">
        <v>3182</v>
      </c>
      <c r="F1605" s="6">
        <v>4258</v>
      </c>
      <c r="H1605" s="5" t="s">
        <v>3182</v>
      </c>
      <c r="I1605" s="6">
        <v>4258</v>
      </c>
      <c r="K1605" s="5" t="s">
        <v>10549</v>
      </c>
      <c r="L1605" s="6">
        <v>8406</v>
      </c>
    </row>
    <row r="1606" spans="2:12" ht="15" customHeight="1">
      <c r="B1606"/>
      <c r="C1606"/>
      <c r="E1606" s="5" t="s">
        <v>932</v>
      </c>
      <c r="F1606" s="6">
        <v>6758</v>
      </c>
      <c r="H1606" s="5" t="s">
        <v>932</v>
      </c>
      <c r="I1606" s="6">
        <v>6758</v>
      </c>
      <c r="K1606" s="5" t="s">
        <v>2463</v>
      </c>
      <c r="L1606" s="6">
        <v>9577</v>
      </c>
    </row>
    <row r="1607" spans="2:12" ht="15" customHeight="1">
      <c r="B1607"/>
      <c r="C1607"/>
      <c r="E1607" s="5" t="s">
        <v>933</v>
      </c>
      <c r="F1607" s="6">
        <v>17144</v>
      </c>
      <c r="H1607" s="5" t="s">
        <v>933</v>
      </c>
      <c r="I1607" s="6">
        <v>17144</v>
      </c>
      <c r="K1607" s="5" t="s">
        <v>2825</v>
      </c>
      <c r="L1607" s="6">
        <v>138718</v>
      </c>
    </row>
    <row r="1608" spans="2:12" ht="15" customHeight="1">
      <c r="B1608"/>
      <c r="C1608"/>
      <c r="E1608" s="5" t="s">
        <v>9651</v>
      </c>
      <c r="F1608" s="6">
        <v>5459</v>
      </c>
      <c r="H1608" s="5" t="s">
        <v>9651</v>
      </c>
      <c r="I1608" s="6">
        <v>7151</v>
      </c>
      <c r="K1608" s="5" t="s">
        <v>7415</v>
      </c>
      <c r="L1608" s="6">
        <v>9371</v>
      </c>
    </row>
    <row r="1609" spans="2:12" ht="15" customHeight="1">
      <c r="B1609"/>
      <c r="C1609"/>
      <c r="E1609" s="5" t="s">
        <v>2009</v>
      </c>
      <c r="F1609" s="6">
        <v>44561</v>
      </c>
      <c r="H1609" s="5" t="s">
        <v>2009</v>
      </c>
      <c r="I1609" s="6">
        <v>44561</v>
      </c>
      <c r="K1609" s="5" t="s">
        <v>3634</v>
      </c>
      <c r="L1609" s="6">
        <v>6892</v>
      </c>
    </row>
    <row r="1610" spans="2:12" ht="15" customHeight="1">
      <c r="B1610"/>
      <c r="C1610"/>
      <c r="E1610" s="5" t="s">
        <v>7425</v>
      </c>
      <c r="F1610" s="6">
        <v>4147</v>
      </c>
      <c r="H1610" s="5" t="s">
        <v>7425</v>
      </c>
      <c r="I1610" s="6">
        <v>4147</v>
      </c>
      <c r="K1610" s="5" t="s">
        <v>3635</v>
      </c>
      <c r="L1610" s="6">
        <v>2871</v>
      </c>
    </row>
    <row r="1611" spans="2:12" ht="15" customHeight="1">
      <c r="B1611"/>
      <c r="C1611"/>
      <c r="E1611" s="5" t="s">
        <v>4946</v>
      </c>
      <c r="F1611" s="6">
        <v>23932</v>
      </c>
      <c r="H1611" s="5" t="s">
        <v>4946</v>
      </c>
      <c r="I1611" s="6">
        <v>23932</v>
      </c>
      <c r="K1611" s="5" t="s">
        <v>4941</v>
      </c>
      <c r="L1611" s="6">
        <v>18860</v>
      </c>
    </row>
    <row r="1612" spans="2:12" ht="15" customHeight="1">
      <c r="B1612"/>
      <c r="C1612"/>
      <c r="E1612" s="5" t="s">
        <v>4947</v>
      </c>
      <c r="F1612" s="6">
        <v>23932</v>
      </c>
      <c r="H1612" s="5" t="s">
        <v>4947</v>
      </c>
      <c r="I1612" s="6">
        <v>23932</v>
      </c>
      <c r="K1612" s="5" t="s">
        <v>8843</v>
      </c>
      <c r="L1612" s="6">
        <v>43621</v>
      </c>
    </row>
    <row r="1613" spans="2:12" ht="15" customHeight="1">
      <c r="B1613"/>
      <c r="C1613"/>
      <c r="E1613" s="5" t="s">
        <v>8853</v>
      </c>
      <c r="F1613" s="6">
        <v>15088</v>
      </c>
      <c r="H1613" s="5" t="s">
        <v>8853</v>
      </c>
      <c r="I1613" s="6">
        <v>15088</v>
      </c>
      <c r="K1613" s="5" t="s">
        <v>10550</v>
      </c>
      <c r="L1613" s="6">
        <v>3444</v>
      </c>
    </row>
    <row r="1614" spans="2:12" ht="15" customHeight="1">
      <c r="B1614"/>
      <c r="C1614"/>
      <c r="E1614" s="5" t="s">
        <v>4948</v>
      </c>
      <c r="F1614" s="6">
        <v>24233</v>
      </c>
      <c r="H1614" s="5" t="s">
        <v>4948</v>
      </c>
      <c r="I1614" s="6">
        <v>24233</v>
      </c>
      <c r="K1614" s="5" t="s">
        <v>1334</v>
      </c>
      <c r="L1614" s="6">
        <v>10433</v>
      </c>
    </row>
    <row r="1615" spans="2:12" ht="15" customHeight="1">
      <c r="B1615"/>
      <c r="C1615"/>
      <c r="E1615" s="5" t="s">
        <v>2010</v>
      </c>
      <c r="F1615" s="6">
        <v>24077</v>
      </c>
      <c r="H1615" s="5" t="s">
        <v>2010</v>
      </c>
      <c r="I1615" s="6">
        <v>24077</v>
      </c>
      <c r="K1615" s="5" t="s">
        <v>1335</v>
      </c>
      <c r="L1615" s="6">
        <v>11129</v>
      </c>
    </row>
    <row r="1616" spans="2:12" ht="15" customHeight="1">
      <c r="B1616"/>
      <c r="C1616"/>
      <c r="E1616" s="5" t="s">
        <v>7426</v>
      </c>
      <c r="F1616" s="6">
        <v>9509</v>
      </c>
      <c r="H1616" s="5" t="s">
        <v>7426</v>
      </c>
      <c r="I1616" s="6">
        <v>9509</v>
      </c>
      <c r="K1616" s="5" t="s">
        <v>8844</v>
      </c>
      <c r="L1616" s="6">
        <v>2383</v>
      </c>
    </row>
    <row r="1617" spans="2:12" ht="15" customHeight="1">
      <c r="B1617"/>
      <c r="C1617"/>
      <c r="E1617" s="5" t="s">
        <v>4337</v>
      </c>
      <c r="F1617" s="6">
        <v>20710</v>
      </c>
      <c r="H1617" s="5" t="s">
        <v>4337</v>
      </c>
      <c r="I1617" s="6">
        <v>20710</v>
      </c>
      <c r="K1617" s="5" t="s">
        <v>8845</v>
      </c>
      <c r="L1617" s="6">
        <v>3033</v>
      </c>
    </row>
    <row r="1618" spans="2:12" ht="15" customHeight="1">
      <c r="B1618"/>
      <c r="C1618"/>
      <c r="E1618" s="5" t="s">
        <v>4338</v>
      </c>
      <c r="F1618" s="6">
        <v>28953</v>
      </c>
      <c r="H1618" s="5" t="s">
        <v>4338</v>
      </c>
      <c r="I1618" s="6">
        <v>28953</v>
      </c>
      <c r="K1618" s="5" t="s">
        <v>8846</v>
      </c>
      <c r="L1618" s="6">
        <v>9531</v>
      </c>
    </row>
    <row r="1619" spans="2:12" ht="15" customHeight="1">
      <c r="B1619"/>
      <c r="C1619"/>
      <c r="E1619" s="5" t="s">
        <v>7427</v>
      </c>
      <c r="F1619" s="6">
        <v>9268</v>
      </c>
      <c r="H1619" s="5" t="s">
        <v>7427</v>
      </c>
      <c r="I1619" s="6">
        <v>9268</v>
      </c>
      <c r="K1619" s="5" t="s">
        <v>8847</v>
      </c>
      <c r="L1619" s="6">
        <v>8935</v>
      </c>
    </row>
    <row r="1620" spans="2:12" ht="15" customHeight="1">
      <c r="B1620"/>
      <c r="C1620"/>
      <c r="E1620" s="5" t="s">
        <v>4949</v>
      </c>
      <c r="F1620" s="6">
        <v>24216</v>
      </c>
      <c r="H1620" s="5" t="s">
        <v>4949</v>
      </c>
      <c r="I1620" s="6">
        <v>24216</v>
      </c>
      <c r="K1620" s="5" t="s">
        <v>8848</v>
      </c>
      <c r="L1620" s="6">
        <v>5361</v>
      </c>
    </row>
    <row r="1621" spans="2:12" ht="15" customHeight="1">
      <c r="B1621"/>
      <c r="C1621"/>
      <c r="E1621" s="5" t="s">
        <v>7428</v>
      </c>
      <c r="F1621" s="6">
        <v>20887</v>
      </c>
      <c r="H1621" s="5" t="s">
        <v>7428</v>
      </c>
      <c r="I1621" s="6">
        <v>20887</v>
      </c>
      <c r="K1621" s="5" t="s">
        <v>4942</v>
      </c>
      <c r="L1621" s="6">
        <v>23682</v>
      </c>
    </row>
    <row r="1622" spans="2:12" ht="15" customHeight="1">
      <c r="B1622"/>
      <c r="C1622"/>
      <c r="E1622" s="5" t="s">
        <v>7429</v>
      </c>
      <c r="F1622" s="6">
        <v>1421</v>
      </c>
      <c r="H1622" s="5" t="s">
        <v>7429</v>
      </c>
      <c r="I1622" s="6">
        <v>1421</v>
      </c>
      <c r="K1622" s="5" t="s">
        <v>8849</v>
      </c>
      <c r="L1622" s="6">
        <v>16657</v>
      </c>
    </row>
    <row r="1623" spans="2:12" ht="15" customHeight="1">
      <c r="B1623"/>
      <c r="C1623"/>
      <c r="E1623" s="5" t="s">
        <v>7430</v>
      </c>
      <c r="F1623" s="6">
        <v>14748</v>
      </c>
      <c r="H1623" s="5" t="s">
        <v>7430</v>
      </c>
      <c r="I1623" s="6">
        <v>14748</v>
      </c>
      <c r="K1623" s="5" t="s">
        <v>4334</v>
      </c>
      <c r="L1623" s="6">
        <v>23357</v>
      </c>
    </row>
    <row r="1624" spans="2:12" ht="15" customHeight="1">
      <c r="B1624"/>
      <c r="C1624"/>
      <c r="E1624" s="5" t="s">
        <v>10255</v>
      </c>
      <c r="F1624" s="6">
        <v>25625</v>
      </c>
      <c r="H1624" s="5" t="s">
        <v>10255</v>
      </c>
      <c r="I1624" s="6">
        <v>25625</v>
      </c>
      <c r="K1624" s="5" t="s">
        <v>10551</v>
      </c>
      <c r="L1624" s="6">
        <v>60841</v>
      </c>
    </row>
    <row r="1625" spans="2:12" ht="15" customHeight="1">
      <c r="B1625"/>
      <c r="C1625"/>
      <c r="E1625" s="5" t="s">
        <v>10256</v>
      </c>
      <c r="F1625" s="6">
        <v>25931</v>
      </c>
      <c r="H1625" s="5" t="s">
        <v>10256</v>
      </c>
      <c r="I1625" s="6">
        <v>25931</v>
      </c>
      <c r="K1625" s="5" t="s">
        <v>10552</v>
      </c>
      <c r="L1625" s="6">
        <v>5532</v>
      </c>
    </row>
    <row r="1626" spans="2:12" ht="15" customHeight="1">
      <c r="B1626"/>
      <c r="C1626"/>
      <c r="E1626" s="5" t="s">
        <v>3183</v>
      </c>
      <c r="F1626" s="6">
        <v>6070</v>
      </c>
      <c r="H1626" s="5" t="s">
        <v>3183</v>
      </c>
      <c r="I1626" s="6">
        <v>6070</v>
      </c>
      <c r="K1626" s="5" t="s">
        <v>8576</v>
      </c>
      <c r="L1626" s="6">
        <v>24018</v>
      </c>
    </row>
    <row r="1627" spans="2:12" ht="15" customHeight="1">
      <c r="B1627"/>
      <c r="C1627"/>
      <c r="E1627" s="5" t="s">
        <v>4768</v>
      </c>
      <c r="F1627" s="6">
        <v>14000</v>
      </c>
      <c r="H1627" s="5" t="s">
        <v>4768</v>
      </c>
      <c r="I1627" s="6">
        <v>14000</v>
      </c>
      <c r="K1627" s="5" t="s">
        <v>4335</v>
      </c>
      <c r="L1627" s="6">
        <v>21503</v>
      </c>
    </row>
    <row r="1628" spans="2:12" ht="15" customHeight="1">
      <c r="B1628"/>
      <c r="C1628"/>
      <c r="E1628" s="5" t="s">
        <v>8854</v>
      </c>
      <c r="F1628" s="6">
        <v>6794</v>
      </c>
      <c r="H1628" s="5" t="s">
        <v>8854</v>
      </c>
      <c r="I1628" s="6">
        <v>6794</v>
      </c>
      <c r="K1628" s="5" t="s">
        <v>4336</v>
      </c>
      <c r="L1628" s="6">
        <v>53658</v>
      </c>
    </row>
    <row r="1629" spans="2:12" ht="15" customHeight="1">
      <c r="B1629"/>
      <c r="C1629"/>
      <c r="E1629" s="5" t="s">
        <v>4950</v>
      </c>
      <c r="F1629" s="6">
        <v>48442</v>
      </c>
      <c r="H1629" s="5" t="s">
        <v>4950</v>
      </c>
      <c r="I1629" s="6">
        <v>48442</v>
      </c>
      <c r="K1629" s="5" t="s">
        <v>930</v>
      </c>
      <c r="L1629" s="6">
        <v>5545</v>
      </c>
    </row>
    <row r="1630" spans="2:12" ht="15" customHeight="1">
      <c r="B1630"/>
      <c r="C1630"/>
      <c r="E1630" s="5" t="s">
        <v>7431</v>
      </c>
      <c r="F1630" s="6">
        <v>8920</v>
      </c>
      <c r="H1630" s="5" t="s">
        <v>7431</v>
      </c>
      <c r="I1630" s="6">
        <v>8920</v>
      </c>
      <c r="K1630" s="5" t="s">
        <v>5275</v>
      </c>
      <c r="L1630" s="6">
        <v>13977</v>
      </c>
    </row>
    <row r="1631" spans="2:12" ht="15" customHeight="1">
      <c r="B1631"/>
      <c r="C1631"/>
      <c r="E1631" s="5" t="s">
        <v>4951</v>
      </c>
      <c r="F1631" s="6">
        <v>8470</v>
      </c>
      <c r="H1631" s="5" t="s">
        <v>4951</v>
      </c>
      <c r="I1631" s="6">
        <v>8470</v>
      </c>
      <c r="K1631" s="5" t="s">
        <v>8577</v>
      </c>
      <c r="L1631" s="6">
        <v>20125</v>
      </c>
    </row>
    <row r="1632" spans="2:12" ht="15" customHeight="1">
      <c r="B1632"/>
      <c r="C1632"/>
      <c r="E1632" s="5" t="s">
        <v>4952</v>
      </c>
      <c r="F1632" s="6">
        <v>3630</v>
      </c>
      <c r="H1632" s="5" t="s">
        <v>4952</v>
      </c>
      <c r="I1632" s="6">
        <v>3630</v>
      </c>
      <c r="K1632" s="5" t="s">
        <v>7416</v>
      </c>
      <c r="L1632" s="6">
        <v>4166</v>
      </c>
    </row>
    <row r="1633" spans="2:12" ht="15" customHeight="1">
      <c r="B1633"/>
      <c r="C1633"/>
      <c r="E1633" s="5" t="s">
        <v>5276</v>
      </c>
      <c r="F1633" s="6">
        <v>27789</v>
      </c>
      <c r="H1633" s="5" t="s">
        <v>5276</v>
      </c>
      <c r="I1633" s="6">
        <v>27789</v>
      </c>
      <c r="K1633" s="5" t="s">
        <v>7417</v>
      </c>
      <c r="L1633" s="6">
        <v>9842</v>
      </c>
    </row>
    <row r="1634" spans="2:12" ht="15" customHeight="1">
      <c r="B1634"/>
      <c r="C1634"/>
      <c r="E1634" s="5" t="s">
        <v>4953</v>
      </c>
      <c r="F1634" s="6">
        <v>18146</v>
      </c>
      <c r="H1634" s="5" t="s">
        <v>4953</v>
      </c>
      <c r="I1634" s="6">
        <v>18146</v>
      </c>
      <c r="K1634" s="5" t="s">
        <v>7418</v>
      </c>
      <c r="L1634" s="6">
        <v>10268</v>
      </c>
    </row>
    <row r="1635" spans="2:12" ht="15" customHeight="1">
      <c r="B1635"/>
      <c r="C1635"/>
      <c r="E1635" s="5" t="s">
        <v>2464</v>
      </c>
      <c r="F1635" s="6">
        <v>18021</v>
      </c>
      <c r="H1635" s="5" t="s">
        <v>2464</v>
      </c>
      <c r="I1635" s="6">
        <v>18021</v>
      </c>
      <c r="K1635" s="5" t="s">
        <v>7419</v>
      </c>
      <c r="L1635" s="6">
        <v>2356</v>
      </c>
    </row>
    <row r="1636" spans="2:12" ht="15" customHeight="1">
      <c r="B1636"/>
      <c r="C1636"/>
      <c r="E1636" s="5" t="s">
        <v>375</v>
      </c>
      <c r="F1636" s="6">
        <v>30820</v>
      </c>
      <c r="H1636" s="5" t="s">
        <v>375</v>
      </c>
      <c r="I1636" s="6">
        <v>30820</v>
      </c>
      <c r="K1636" s="5" t="s">
        <v>10553</v>
      </c>
      <c r="L1636" s="6">
        <v>34437</v>
      </c>
    </row>
    <row r="1637" spans="2:12" ht="15" customHeight="1">
      <c r="B1637"/>
      <c r="C1637"/>
      <c r="E1637" s="5" t="s">
        <v>2826</v>
      </c>
      <c r="F1637" s="6">
        <v>13657</v>
      </c>
      <c r="H1637" s="5" t="s">
        <v>2826</v>
      </c>
      <c r="I1637" s="6">
        <v>13657</v>
      </c>
      <c r="K1637" s="5" t="s">
        <v>9648</v>
      </c>
      <c r="L1637" s="6">
        <v>22450</v>
      </c>
    </row>
    <row r="1638" spans="2:12" ht="15" customHeight="1">
      <c r="B1638"/>
      <c r="C1638"/>
      <c r="E1638" s="5" t="s">
        <v>2827</v>
      </c>
      <c r="F1638" s="6">
        <v>11362</v>
      </c>
      <c r="H1638" s="5" t="s">
        <v>2827</v>
      </c>
      <c r="I1638" s="6">
        <v>11362</v>
      </c>
      <c r="K1638" s="5" t="s">
        <v>8850</v>
      </c>
      <c r="L1638" s="6">
        <v>22758</v>
      </c>
    </row>
    <row r="1639" spans="2:12" ht="15" customHeight="1">
      <c r="B1639"/>
      <c r="C1639"/>
      <c r="E1639" s="5" t="s">
        <v>3184</v>
      </c>
      <c r="F1639" s="6">
        <v>10417</v>
      </c>
      <c r="H1639" s="5" t="s">
        <v>3184</v>
      </c>
      <c r="I1639" s="6">
        <v>10417</v>
      </c>
      <c r="K1639" s="5" t="s">
        <v>3179</v>
      </c>
      <c r="L1639" s="6">
        <v>14203</v>
      </c>
    </row>
    <row r="1640" spans="2:12" ht="15" customHeight="1">
      <c r="B1640"/>
      <c r="C1640"/>
      <c r="E1640" s="5" t="s">
        <v>3637</v>
      </c>
      <c r="F1640" s="6">
        <v>9202</v>
      </c>
      <c r="H1640" s="5" t="s">
        <v>3637</v>
      </c>
      <c r="I1640" s="6">
        <v>9202</v>
      </c>
      <c r="K1640" s="5" t="s">
        <v>7420</v>
      </c>
      <c r="L1640" s="6">
        <v>5859</v>
      </c>
    </row>
    <row r="1641" spans="2:12" ht="15" customHeight="1">
      <c r="B1641"/>
      <c r="C1641"/>
      <c r="E1641" s="5" t="s">
        <v>9652</v>
      </c>
      <c r="F1641" s="6">
        <v>39142</v>
      </c>
      <c r="H1641" s="5" t="s">
        <v>9652</v>
      </c>
      <c r="I1641" s="6">
        <v>39142</v>
      </c>
      <c r="K1641" s="5" t="s">
        <v>4766</v>
      </c>
      <c r="L1641" s="6">
        <v>18317</v>
      </c>
    </row>
    <row r="1642" spans="2:12" ht="15" customHeight="1">
      <c r="B1642"/>
      <c r="C1642"/>
      <c r="E1642" s="5" t="s">
        <v>7432</v>
      </c>
      <c r="F1642" s="6">
        <v>22658</v>
      </c>
      <c r="H1642" s="5" t="s">
        <v>7432</v>
      </c>
      <c r="I1642" s="6">
        <v>22658</v>
      </c>
      <c r="K1642" s="5" t="s">
        <v>4767</v>
      </c>
      <c r="L1642" s="6">
        <v>10583</v>
      </c>
    </row>
    <row r="1643" spans="2:12" ht="15" customHeight="1">
      <c r="B1643"/>
      <c r="C1643"/>
      <c r="E1643" s="5" t="s">
        <v>10554</v>
      </c>
      <c r="F1643" s="6">
        <v>7016</v>
      </c>
      <c r="H1643" s="5" t="s">
        <v>10554</v>
      </c>
      <c r="I1643" s="6">
        <v>7016</v>
      </c>
      <c r="K1643" s="5" t="s">
        <v>7421</v>
      </c>
      <c r="L1643" s="6">
        <v>6184</v>
      </c>
    </row>
    <row r="1644" spans="2:12" ht="15" customHeight="1">
      <c r="B1644"/>
      <c r="C1644"/>
      <c r="E1644" s="5" t="s">
        <v>10555</v>
      </c>
      <c r="F1644" s="6">
        <v>4907</v>
      </c>
      <c r="H1644" s="5" t="s">
        <v>10555</v>
      </c>
      <c r="I1644" s="6">
        <v>4907</v>
      </c>
      <c r="K1644" s="5" t="s">
        <v>7422</v>
      </c>
      <c r="L1644" s="6">
        <v>5246</v>
      </c>
    </row>
    <row r="1645" spans="2:12" ht="15" customHeight="1">
      <c r="B1645"/>
      <c r="C1645"/>
      <c r="E1645" s="5" t="s">
        <v>3185</v>
      </c>
      <c r="F1645" s="6">
        <v>4295</v>
      </c>
      <c r="H1645" s="5" t="s">
        <v>3185</v>
      </c>
      <c r="I1645" s="6">
        <v>4295</v>
      </c>
      <c r="K1645" s="5" t="s">
        <v>3180</v>
      </c>
      <c r="L1645" s="6">
        <v>23416</v>
      </c>
    </row>
    <row r="1646" spans="2:12" ht="15" customHeight="1">
      <c r="B1646"/>
      <c r="C1646"/>
      <c r="E1646" s="5" t="s">
        <v>8855</v>
      </c>
      <c r="F1646" s="6">
        <v>346697</v>
      </c>
      <c r="H1646" s="5" t="s">
        <v>8855</v>
      </c>
      <c r="I1646" s="6">
        <v>346697</v>
      </c>
      <c r="K1646" s="5" t="s">
        <v>9649</v>
      </c>
      <c r="L1646" s="6">
        <v>7028</v>
      </c>
    </row>
    <row r="1647" spans="2:12" ht="15" customHeight="1">
      <c r="B1647"/>
      <c r="C1647"/>
      <c r="E1647" s="5" t="s">
        <v>9475</v>
      </c>
      <c r="F1647" s="6">
        <v>23934</v>
      </c>
      <c r="H1647" s="5" t="s">
        <v>9475</v>
      </c>
      <c r="I1647" s="6">
        <v>23934</v>
      </c>
      <c r="K1647" s="5" t="s">
        <v>3181</v>
      </c>
      <c r="L1647" s="6">
        <v>30797</v>
      </c>
    </row>
    <row r="1648" spans="2:12" ht="15" customHeight="1">
      <c r="B1648"/>
      <c r="C1648"/>
      <c r="E1648" s="5" t="s">
        <v>10257</v>
      </c>
      <c r="F1648" s="6">
        <v>2142</v>
      </c>
      <c r="H1648" s="5" t="s">
        <v>10257</v>
      </c>
      <c r="I1648" s="6">
        <v>3027</v>
      </c>
      <c r="K1648" s="5" t="s">
        <v>2188</v>
      </c>
      <c r="L1648" s="6">
        <v>4399</v>
      </c>
    </row>
    <row r="1649" spans="2:12" ht="15" customHeight="1">
      <c r="B1649"/>
      <c r="C1649"/>
      <c r="E1649" s="5" t="s">
        <v>8856</v>
      </c>
      <c r="F1649" s="6">
        <v>16440</v>
      </c>
      <c r="H1649" s="5" t="s">
        <v>8856</v>
      </c>
      <c r="I1649" s="6">
        <v>16440</v>
      </c>
      <c r="K1649" s="5" t="s">
        <v>2189</v>
      </c>
      <c r="L1649" s="6">
        <v>18767</v>
      </c>
    </row>
    <row r="1650" spans="2:12" ht="15" customHeight="1">
      <c r="B1650"/>
      <c r="C1650"/>
      <c r="E1650" s="5" t="s">
        <v>8857</v>
      </c>
      <c r="F1650" s="6">
        <v>22260</v>
      </c>
      <c r="H1650" s="5" t="s">
        <v>8857</v>
      </c>
      <c r="I1650" s="6">
        <v>22260</v>
      </c>
      <c r="K1650" s="5" t="s">
        <v>9650</v>
      </c>
      <c r="L1650" s="6">
        <v>24902</v>
      </c>
    </row>
    <row r="1651" spans="2:12" ht="15" customHeight="1">
      <c r="B1651"/>
      <c r="C1651"/>
      <c r="E1651" s="5" t="s">
        <v>8858</v>
      </c>
      <c r="F1651" s="6">
        <v>19429</v>
      </c>
      <c r="H1651" s="5" t="s">
        <v>8858</v>
      </c>
      <c r="I1651" s="6">
        <v>19429</v>
      </c>
      <c r="K1651" s="5" t="s">
        <v>4943</v>
      </c>
      <c r="L1651" s="6">
        <v>94046</v>
      </c>
    </row>
    <row r="1652" spans="2:12" ht="15" customHeight="1">
      <c r="B1652"/>
      <c r="C1652"/>
      <c r="E1652" s="5" t="s">
        <v>8859</v>
      </c>
      <c r="F1652" s="6">
        <v>21588</v>
      </c>
      <c r="H1652" s="5" t="s">
        <v>8859</v>
      </c>
      <c r="I1652" s="6">
        <v>21588</v>
      </c>
      <c r="K1652" s="5" t="s">
        <v>4944</v>
      </c>
      <c r="L1652" s="6">
        <v>17329</v>
      </c>
    </row>
    <row r="1653" spans="2:12" ht="15" customHeight="1">
      <c r="B1653"/>
      <c r="C1653"/>
      <c r="E1653" s="5" t="s">
        <v>8860</v>
      </c>
      <c r="F1653" s="6">
        <v>17830</v>
      </c>
      <c r="H1653" s="5" t="s">
        <v>8860</v>
      </c>
      <c r="I1653" s="6">
        <v>17830</v>
      </c>
      <c r="K1653" s="5" t="s">
        <v>4945</v>
      </c>
      <c r="L1653" s="6">
        <v>7645</v>
      </c>
    </row>
    <row r="1654" spans="2:12" ht="15" customHeight="1">
      <c r="B1654"/>
      <c r="C1654"/>
      <c r="E1654" s="5" t="s">
        <v>73</v>
      </c>
      <c r="F1654" s="6">
        <v>17509</v>
      </c>
      <c r="H1654" s="5" t="s">
        <v>73</v>
      </c>
      <c r="I1654" s="6">
        <v>17509</v>
      </c>
      <c r="K1654" s="5" t="s">
        <v>10254</v>
      </c>
      <c r="L1654" s="6">
        <v>19664</v>
      </c>
    </row>
    <row r="1655" spans="2:12" ht="15" customHeight="1">
      <c r="B1655"/>
      <c r="C1655"/>
      <c r="E1655" s="5" t="s">
        <v>8861</v>
      </c>
      <c r="F1655" s="6">
        <v>27372</v>
      </c>
      <c r="H1655" s="5" t="s">
        <v>8861</v>
      </c>
      <c r="I1655" s="6">
        <v>27372</v>
      </c>
      <c r="K1655" s="5" t="s">
        <v>8578</v>
      </c>
      <c r="L1655" s="6">
        <v>19079</v>
      </c>
    </row>
    <row r="1656" spans="2:12" ht="15" customHeight="1">
      <c r="B1656"/>
      <c r="C1656"/>
      <c r="E1656" s="5" t="s">
        <v>8862</v>
      </c>
      <c r="F1656" s="6">
        <v>15194</v>
      </c>
      <c r="H1656" s="5" t="s">
        <v>8862</v>
      </c>
      <c r="I1656" s="6">
        <v>15194</v>
      </c>
      <c r="K1656" s="5" t="s">
        <v>1336</v>
      </c>
      <c r="L1656" s="6">
        <v>5366</v>
      </c>
    </row>
    <row r="1657" spans="2:12" ht="15" customHeight="1">
      <c r="B1657"/>
      <c r="C1657"/>
      <c r="E1657" s="5" t="s">
        <v>8863</v>
      </c>
      <c r="F1657" s="6">
        <v>26379</v>
      </c>
      <c r="H1657" s="5" t="s">
        <v>8863</v>
      </c>
      <c r="I1657" s="6">
        <v>26379</v>
      </c>
      <c r="K1657" s="5" t="s">
        <v>1337</v>
      </c>
      <c r="L1657" s="6">
        <v>5522</v>
      </c>
    </row>
    <row r="1658" spans="2:12" ht="15" customHeight="1">
      <c r="B1658"/>
      <c r="C1658"/>
      <c r="E1658" s="5" t="s">
        <v>8864</v>
      </c>
      <c r="F1658" s="6">
        <v>28646</v>
      </c>
      <c r="H1658" s="5" t="s">
        <v>8864</v>
      </c>
      <c r="I1658" s="6">
        <v>28646</v>
      </c>
      <c r="K1658" s="5" t="s">
        <v>8851</v>
      </c>
      <c r="L1658" s="6">
        <v>21490</v>
      </c>
    </row>
    <row r="1659" spans="2:12" ht="15" customHeight="1">
      <c r="B1659"/>
      <c r="C1659"/>
      <c r="E1659" s="5" t="s">
        <v>2465</v>
      </c>
      <c r="F1659" s="6">
        <v>21435</v>
      </c>
      <c r="H1659" s="5" t="s">
        <v>2465</v>
      </c>
      <c r="I1659" s="6">
        <v>21435</v>
      </c>
      <c r="K1659" s="5" t="s">
        <v>7423</v>
      </c>
      <c r="L1659" s="6">
        <v>17717</v>
      </c>
    </row>
    <row r="1660" spans="2:12" ht="15" customHeight="1">
      <c r="B1660"/>
      <c r="C1660"/>
      <c r="E1660" s="5" t="s">
        <v>4769</v>
      </c>
      <c r="F1660" s="6">
        <v>6579</v>
      </c>
      <c r="H1660" s="5" t="s">
        <v>4769</v>
      </c>
      <c r="I1660" s="6">
        <v>6579</v>
      </c>
      <c r="K1660" s="5" t="s">
        <v>7424</v>
      </c>
      <c r="L1660" s="6">
        <v>7981</v>
      </c>
    </row>
    <row r="1661" spans="2:12" ht="15" customHeight="1">
      <c r="B1661"/>
      <c r="C1661"/>
      <c r="E1661" s="5" t="s">
        <v>8579</v>
      </c>
      <c r="F1661" s="6">
        <v>10687</v>
      </c>
      <c r="H1661" s="5" t="s">
        <v>8579</v>
      </c>
      <c r="I1661" s="6">
        <v>10687</v>
      </c>
      <c r="K1661" s="5" t="s">
        <v>931</v>
      </c>
      <c r="L1661" s="6">
        <v>10732</v>
      </c>
    </row>
    <row r="1662" spans="2:12" ht="15" customHeight="1">
      <c r="B1662"/>
      <c r="C1662"/>
      <c r="E1662" s="5" t="s">
        <v>376</v>
      </c>
      <c r="F1662" s="6">
        <v>5431</v>
      </c>
      <c r="H1662" s="5" t="s">
        <v>376</v>
      </c>
      <c r="I1662" s="6">
        <v>5431</v>
      </c>
      <c r="K1662" s="5" t="s">
        <v>8852</v>
      </c>
      <c r="L1662" s="6">
        <v>50242</v>
      </c>
    </row>
    <row r="1663" spans="2:12" ht="15" customHeight="1">
      <c r="B1663"/>
      <c r="C1663"/>
      <c r="E1663" s="5" t="s">
        <v>377</v>
      </c>
      <c r="F1663" s="6">
        <v>11216</v>
      </c>
      <c r="H1663" s="5" t="s">
        <v>377</v>
      </c>
      <c r="I1663" s="6">
        <v>11216</v>
      </c>
      <c r="K1663" s="5" t="s">
        <v>3182</v>
      </c>
      <c r="L1663" s="6">
        <v>4258</v>
      </c>
    </row>
    <row r="1664" spans="2:12" ht="15" customHeight="1">
      <c r="B1664"/>
      <c r="C1664"/>
      <c r="E1664" s="5" t="s">
        <v>3186</v>
      </c>
      <c r="F1664" s="6">
        <v>16295</v>
      </c>
      <c r="H1664" s="5" t="s">
        <v>3186</v>
      </c>
      <c r="I1664" s="6">
        <v>16295</v>
      </c>
      <c r="K1664" s="5" t="s">
        <v>932</v>
      </c>
      <c r="L1664" s="6">
        <v>6758</v>
      </c>
    </row>
    <row r="1665" spans="2:12" ht="15" customHeight="1">
      <c r="B1665"/>
      <c r="C1665"/>
      <c r="E1665" s="5" t="s">
        <v>3187</v>
      </c>
      <c r="F1665" s="6">
        <v>17431</v>
      </c>
      <c r="H1665" s="5" t="s">
        <v>3187</v>
      </c>
      <c r="I1665" s="6">
        <v>17431</v>
      </c>
      <c r="K1665" s="5" t="s">
        <v>933</v>
      </c>
      <c r="L1665" s="6">
        <v>17144</v>
      </c>
    </row>
    <row r="1666" spans="2:12" ht="15" customHeight="1">
      <c r="B1666"/>
      <c r="C1666"/>
      <c r="E1666" s="5" t="s">
        <v>3188</v>
      </c>
      <c r="F1666" s="6">
        <v>4469</v>
      </c>
      <c r="H1666" s="5" t="s">
        <v>3188</v>
      </c>
      <c r="I1666" s="6">
        <v>4469</v>
      </c>
      <c r="K1666" s="5" t="s">
        <v>9651</v>
      </c>
      <c r="L1666" s="6">
        <v>7151</v>
      </c>
    </row>
    <row r="1667" spans="2:12" ht="15" customHeight="1">
      <c r="B1667"/>
      <c r="C1667"/>
      <c r="E1667" s="5" t="s">
        <v>3189</v>
      </c>
      <c r="F1667" s="6">
        <v>4873</v>
      </c>
      <c r="H1667" s="5" t="s">
        <v>3189</v>
      </c>
      <c r="I1667" s="6">
        <v>4873</v>
      </c>
      <c r="K1667" s="5" t="s">
        <v>2009</v>
      </c>
      <c r="L1667" s="6">
        <v>44561</v>
      </c>
    </row>
    <row r="1668" spans="2:12" ht="15" customHeight="1">
      <c r="B1668"/>
      <c r="C1668"/>
      <c r="E1668" s="5" t="s">
        <v>3190</v>
      </c>
      <c r="F1668" s="6">
        <v>7800</v>
      </c>
      <c r="H1668" s="5" t="s">
        <v>3190</v>
      </c>
      <c r="I1668" s="6">
        <v>7800</v>
      </c>
      <c r="K1668" s="5" t="s">
        <v>7425</v>
      </c>
      <c r="L1668" s="6">
        <v>4147</v>
      </c>
    </row>
    <row r="1669" spans="2:12" ht="15" customHeight="1">
      <c r="B1669"/>
      <c r="C1669"/>
      <c r="E1669" s="5" t="s">
        <v>378</v>
      </c>
      <c r="F1669" s="6">
        <v>38269</v>
      </c>
      <c r="H1669" s="5" t="s">
        <v>378</v>
      </c>
      <c r="I1669" s="6">
        <v>38269</v>
      </c>
      <c r="K1669" s="5" t="s">
        <v>4946</v>
      </c>
      <c r="L1669" s="6">
        <v>23932</v>
      </c>
    </row>
    <row r="1670" spans="2:12" ht="15" customHeight="1">
      <c r="B1670"/>
      <c r="C1670"/>
      <c r="E1670" s="5" t="s">
        <v>3191</v>
      </c>
      <c r="F1670" s="6">
        <v>20717</v>
      </c>
      <c r="H1670" s="5" t="s">
        <v>3191</v>
      </c>
      <c r="I1670" s="6">
        <v>20717</v>
      </c>
      <c r="K1670" s="5" t="s">
        <v>4947</v>
      </c>
      <c r="L1670" s="6">
        <v>23932</v>
      </c>
    </row>
    <row r="1671" spans="2:12" ht="15" customHeight="1">
      <c r="B1671"/>
      <c r="C1671"/>
      <c r="E1671" s="5" t="s">
        <v>3192</v>
      </c>
      <c r="F1671" s="6">
        <v>14153</v>
      </c>
      <c r="H1671" s="5" t="s">
        <v>3192</v>
      </c>
      <c r="I1671" s="6">
        <v>14153</v>
      </c>
      <c r="K1671" s="5" t="s">
        <v>8853</v>
      </c>
      <c r="L1671" s="6">
        <v>15088</v>
      </c>
    </row>
    <row r="1672" spans="2:12" ht="15" customHeight="1">
      <c r="B1672"/>
      <c r="C1672"/>
      <c r="E1672" s="5" t="s">
        <v>4954</v>
      </c>
      <c r="F1672" s="6">
        <v>21726</v>
      </c>
      <c r="H1672" s="5" t="s">
        <v>4954</v>
      </c>
      <c r="I1672" s="6">
        <v>21726</v>
      </c>
      <c r="K1672" s="5" t="s">
        <v>4948</v>
      </c>
      <c r="L1672" s="6">
        <v>24233</v>
      </c>
    </row>
    <row r="1673" spans="2:12" ht="15" customHeight="1">
      <c r="B1673"/>
      <c r="C1673"/>
      <c r="E1673" s="5" t="s">
        <v>3193</v>
      </c>
      <c r="F1673" s="6">
        <v>24872</v>
      </c>
      <c r="H1673" s="5" t="s">
        <v>3193</v>
      </c>
      <c r="I1673" s="6">
        <v>24872</v>
      </c>
      <c r="K1673" s="5" t="s">
        <v>2010</v>
      </c>
      <c r="L1673" s="6">
        <v>24077</v>
      </c>
    </row>
    <row r="1674" spans="2:12" ht="15" customHeight="1">
      <c r="B1674"/>
      <c r="C1674"/>
      <c r="E1674" s="5" t="s">
        <v>10556</v>
      </c>
      <c r="F1674" s="6">
        <v>22181</v>
      </c>
      <c r="H1674" s="5" t="s">
        <v>10556</v>
      </c>
      <c r="I1674" s="6">
        <v>22181</v>
      </c>
      <c r="K1674" s="5" t="s">
        <v>7426</v>
      </c>
      <c r="L1674" s="6">
        <v>9509</v>
      </c>
    </row>
    <row r="1675" spans="2:12" ht="15" customHeight="1">
      <c r="B1675"/>
      <c r="C1675"/>
      <c r="E1675" s="5" t="s">
        <v>3638</v>
      </c>
      <c r="F1675" s="6">
        <v>29665</v>
      </c>
      <c r="H1675" s="5" t="s">
        <v>3638</v>
      </c>
      <c r="I1675" s="6">
        <v>29665</v>
      </c>
      <c r="K1675" s="5" t="s">
        <v>4337</v>
      </c>
      <c r="L1675" s="6">
        <v>20710</v>
      </c>
    </row>
    <row r="1676" spans="2:12" ht="15" customHeight="1">
      <c r="B1676"/>
      <c r="C1676"/>
      <c r="E1676" s="5" t="s">
        <v>9917</v>
      </c>
      <c r="F1676" s="6">
        <v>16801</v>
      </c>
      <c r="H1676" s="5" t="s">
        <v>9917</v>
      </c>
      <c r="I1676" s="6">
        <v>16801</v>
      </c>
      <c r="K1676" s="5" t="s">
        <v>4338</v>
      </c>
      <c r="L1676" s="6">
        <v>28953</v>
      </c>
    </row>
    <row r="1677" spans="2:12" ht="15" customHeight="1">
      <c r="B1677"/>
      <c r="C1677"/>
      <c r="E1677" s="5" t="s">
        <v>7433</v>
      </c>
      <c r="F1677" s="6">
        <v>2613</v>
      </c>
      <c r="H1677" s="5" t="s">
        <v>7433</v>
      </c>
      <c r="I1677" s="6">
        <v>2613</v>
      </c>
      <c r="K1677" s="5" t="s">
        <v>7427</v>
      </c>
      <c r="L1677" s="6">
        <v>9268</v>
      </c>
    </row>
    <row r="1678" spans="2:12" ht="15" customHeight="1">
      <c r="B1678"/>
      <c r="C1678"/>
      <c r="E1678" s="5" t="s">
        <v>2466</v>
      </c>
      <c r="F1678" s="6">
        <v>28521</v>
      </c>
      <c r="H1678" s="5" t="s">
        <v>2466</v>
      </c>
      <c r="I1678" s="6">
        <v>28521</v>
      </c>
      <c r="K1678" s="5" t="s">
        <v>4949</v>
      </c>
      <c r="L1678" s="6">
        <v>24216</v>
      </c>
    </row>
    <row r="1679" spans="2:12" ht="15" customHeight="1">
      <c r="B1679"/>
      <c r="C1679"/>
      <c r="E1679" s="5" t="s">
        <v>9653</v>
      </c>
      <c r="F1679" s="6">
        <v>47268</v>
      </c>
      <c r="H1679" s="5" t="s">
        <v>9653</v>
      </c>
      <c r="I1679" s="6">
        <v>47268</v>
      </c>
      <c r="K1679" s="5" t="s">
        <v>7428</v>
      </c>
      <c r="L1679" s="6">
        <v>20887</v>
      </c>
    </row>
    <row r="1680" spans="2:12" ht="15" customHeight="1">
      <c r="B1680"/>
      <c r="C1680"/>
      <c r="E1680" s="5" t="s">
        <v>2828</v>
      </c>
      <c r="F1680" s="6">
        <v>7792</v>
      </c>
      <c r="H1680" s="5" t="s">
        <v>2828</v>
      </c>
      <c r="I1680" s="6">
        <v>7792</v>
      </c>
      <c r="K1680" s="5" t="s">
        <v>7429</v>
      </c>
      <c r="L1680" s="6">
        <v>1421</v>
      </c>
    </row>
    <row r="1681" spans="2:12" ht="15" customHeight="1">
      <c r="B1681"/>
      <c r="C1681"/>
      <c r="E1681" s="5" t="s">
        <v>2829</v>
      </c>
      <c r="F1681" s="6">
        <v>1498</v>
      </c>
      <c r="H1681" s="5" t="s">
        <v>2829</v>
      </c>
      <c r="I1681" s="6">
        <v>1498</v>
      </c>
      <c r="K1681" s="5" t="s">
        <v>7430</v>
      </c>
      <c r="L1681" s="6">
        <v>14748</v>
      </c>
    </row>
    <row r="1682" spans="2:12" ht="15" customHeight="1">
      <c r="B1682"/>
      <c r="C1682"/>
      <c r="E1682" s="5" t="s">
        <v>379</v>
      </c>
      <c r="F1682" s="6">
        <v>6681</v>
      </c>
      <c r="H1682" s="5" t="s">
        <v>379</v>
      </c>
      <c r="I1682" s="6">
        <v>6681</v>
      </c>
      <c r="K1682" s="5" t="s">
        <v>10255</v>
      </c>
      <c r="L1682" s="6">
        <v>25625</v>
      </c>
    </row>
    <row r="1683" spans="2:12" ht="15" customHeight="1">
      <c r="B1683"/>
      <c r="C1683"/>
      <c r="E1683" s="5" t="s">
        <v>74</v>
      </c>
      <c r="F1683" s="6">
        <v>26634</v>
      </c>
      <c r="H1683" s="5" t="s">
        <v>74</v>
      </c>
      <c r="I1683" s="6">
        <v>26634</v>
      </c>
      <c r="K1683" s="5" t="s">
        <v>10256</v>
      </c>
      <c r="L1683" s="6">
        <v>25931</v>
      </c>
    </row>
    <row r="1684" spans="2:12" ht="15" customHeight="1">
      <c r="B1684"/>
      <c r="C1684"/>
      <c r="E1684" s="5" t="s">
        <v>10097</v>
      </c>
      <c r="F1684" s="6">
        <v>421072</v>
      </c>
      <c r="H1684" s="5" t="s">
        <v>10097</v>
      </c>
      <c r="I1684" s="6">
        <v>421072</v>
      </c>
      <c r="K1684" s="5" t="s">
        <v>3183</v>
      </c>
      <c r="L1684" s="6">
        <v>6070</v>
      </c>
    </row>
    <row r="1685" spans="2:12" ht="15" customHeight="1">
      <c r="B1685"/>
      <c r="C1685"/>
      <c r="E1685" s="5" t="s">
        <v>10098</v>
      </c>
      <c r="F1685" s="6">
        <v>187779</v>
      </c>
      <c r="H1685" s="5" t="s">
        <v>10098</v>
      </c>
      <c r="I1685" s="6">
        <v>187779</v>
      </c>
      <c r="K1685" s="5" t="s">
        <v>3636</v>
      </c>
      <c r="L1685" s="6">
        <v>2071495</v>
      </c>
    </row>
    <row r="1686" spans="2:12" ht="15" customHeight="1">
      <c r="B1686"/>
      <c r="C1686"/>
      <c r="E1686" s="5" t="s">
        <v>7434</v>
      </c>
      <c r="F1686" s="6">
        <v>90775</v>
      </c>
      <c r="H1686" s="5" t="s">
        <v>7434</v>
      </c>
      <c r="I1686" s="6">
        <v>90775</v>
      </c>
      <c r="K1686" s="5" t="s">
        <v>4768</v>
      </c>
      <c r="L1686" s="6">
        <v>14000</v>
      </c>
    </row>
    <row r="1687" spans="2:12" ht="15" customHeight="1">
      <c r="B1687"/>
      <c r="C1687"/>
      <c r="E1687" s="5" t="s">
        <v>7435</v>
      </c>
      <c r="F1687" s="6">
        <v>98154</v>
      </c>
      <c r="H1687" s="5" t="s">
        <v>7435</v>
      </c>
      <c r="I1687" s="6">
        <v>98154</v>
      </c>
      <c r="K1687" s="5" t="s">
        <v>8854</v>
      </c>
      <c r="L1687" s="6">
        <v>6794</v>
      </c>
    </row>
    <row r="1688" spans="2:12" ht="15" customHeight="1">
      <c r="B1688"/>
      <c r="C1688"/>
      <c r="E1688" s="5" t="s">
        <v>380</v>
      </c>
      <c r="F1688" s="6">
        <v>26587</v>
      </c>
      <c r="H1688" s="5" t="s">
        <v>380</v>
      </c>
      <c r="I1688" s="6">
        <v>26587</v>
      </c>
      <c r="K1688" s="5" t="s">
        <v>4950</v>
      </c>
      <c r="L1688" s="6">
        <v>48442</v>
      </c>
    </row>
    <row r="1689" spans="2:12" ht="15" customHeight="1">
      <c r="B1689"/>
      <c r="C1689"/>
      <c r="E1689" s="5" t="s">
        <v>8865</v>
      </c>
      <c r="F1689" s="6">
        <v>27280</v>
      </c>
      <c r="H1689" s="5" t="s">
        <v>8865</v>
      </c>
      <c r="I1689" s="6">
        <v>27280</v>
      </c>
      <c r="K1689" s="5" t="s">
        <v>7431</v>
      </c>
      <c r="L1689" s="6">
        <v>8920</v>
      </c>
    </row>
    <row r="1690" spans="2:12" ht="15" customHeight="1">
      <c r="B1690"/>
      <c r="C1690"/>
      <c r="E1690" s="5" t="s">
        <v>7436</v>
      </c>
      <c r="F1690" s="6">
        <v>9147</v>
      </c>
      <c r="H1690" s="5" t="s">
        <v>7436</v>
      </c>
      <c r="I1690" s="6">
        <v>9147</v>
      </c>
      <c r="K1690" s="5" t="s">
        <v>4951</v>
      </c>
      <c r="L1690" s="6">
        <v>8470</v>
      </c>
    </row>
    <row r="1691" spans="2:12" ht="15" customHeight="1">
      <c r="B1691"/>
      <c r="C1691"/>
      <c r="E1691" s="5" t="s">
        <v>9476</v>
      </c>
      <c r="F1691" s="6">
        <v>31959</v>
      </c>
      <c r="H1691" s="5" t="s">
        <v>9476</v>
      </c>
      <c r="I1691" s="6">
        <v>31959</v>
      </c>
      <c r="K1691" s="5" t="s">
        <v>4952</v>
      </c>
      <c r="L1691" s="6">
        <v>3630</v>
      </c>
    </row>
    <row r="1692" spans="2:12" ht="15" customHeight="1">
      <c r="B1692"/>
      <c r="C1692"/>
      <c r="E1692" s="5" t="s">
        <v>2830</v>
      </c>
      <c r="F1692" s="6">
        <v>14527</v>
      </c>
      <c r="H1692" s="5" t="s">
        <v>2830</v>
      </c>
      <c r="I1692" s="6">
        <v>14527</v>
      </c>
      <c r="K1692" s="5" t="s">
        <v>5276</v>
      </c>
      <c r="L1692" s="6">
        <v>27789</v>
      </c>
    </row>
    <row r="1693" spans="2:12" ht="15" customHeight="1">
      <c r="B1693"/>
      <c r="C1693"/>
      <c r="E1693" s="5" t="s">
        <v>3194</v>
      </c>
      <c r="F1693" s="6">
        <v>5108</v>
      </c>
      <c r="H1693" s="5" t="s">
        <v>3194</v>
      </c>
      <c r="I1693" s="6">
        <v>5108</v>
      </c>
      <c r="K1693" s="5" t="s">
        <v>4953</v>
      </c>
      <c r="L1693" s="6">
        <v>18146</v>
      </c>
    </row>
    <row r="1694" spans="2:12" ht="15" customHeight="1">
      <c r="B1694"/>
      <c r="C1694"/>
      <c r="E1694" s="5" t="s">
        <v>3639</v>
      </c>
      <c r="F1694" s="6">
        <v>7159</v>
      </c>
      <c r="H1694" s="5" t="s">
        <v>3639</v>
      </c>
      <c r="I1694" s="6">
        <v>7159</v>
      </c>
      <c r="K1694" s="5" t="s">
        <v>2464</v>
      </c>
      <c r="L1694" s="6">
        <v>18021</v>
      </c>
    </row>
    <row r="1695" spans="2:12" ht="15" customHeight="1">
      <c r="B1695"/>
      <c r="C1695"/>
      <c r="E1695" s="5" t="s">
        <v>4339</v>
      </c>
      <c r="F1695" s="6">
        <v>41912</v>
      </c>
      <c r="H1695" s="5" t="s">
        <v>4339</v>
      </c>
      <c r="I1695" s="6">
        <v>41912</v>
      </c>
      <c r="K1695" s="5" t="s">
        <v>375</v>
      </c>
      <c r="L1695" s="6">
        <v>30820</v>
      </c>
    </row>
    <row r="1696" spans="2:12" ht="15" customHeight="1">
      <c r="B1696"/>
      <c r="C1696"/>
      <c r="E1696" s="5" t="s">
        <v>4340</v>
      </c>
      <c r="F1696" s="6">
        <v>12724</v>
      </c>
      <c r="H1696" s="5" t="s">
        <v>4340</v>
      </c>
      <c r="I1696" s="6">
        <v>12724</v>
      </c>
      <c r="K1696" s="5" t="s">
        <v>2826</v>
      </c>
      <c r="L1696" s="6">
        <v>13657</v>
      </c>
    </row>
    <row r="1697" spans="2:12" ht="15" customHeight="1">
      <c r="B1697"/>
      <c r="C1697"/>
      <c r="E1697" s="5" t="s">
        <v>4341</v>
      </c>
      <c r="F1697" s="6">
        <v>39104</v>
      </c>
      <c r="H1697" s="5" t="s">
        <v>4341</v>
      </c>
      <c r="I1697" s="6">
        <v>39104</v>
      </c>
      <c r="K1697" s="5" t="s">
        <v>2827</v>
      </c>
      <c r="L1697" s="6">
        <v>11362</v>
      </c>
    </row>
    <row r="1698" spans="2:12" ht="15" customHeight="1">
      <c r="B1698"/>
      <c r="C1698"/>
      <c r="E1698" s="5" t="s">
        <v>7437</v>
      </c>
      <c r="F1698" s="6">
        <v>16589</v>
      </c>
      <c r="H1698" s="5" t="s">
        <v>7437</v>
      </c>
      <c r="I1698" s="6">
        <v>16589</v>
      </c>
      <c r="K1698" s="5" t="s">
        <v>3184</v>
      </c>
      <c r="L1698" s="6">
        <v>10417</v>
      </c>
    </row>
    <row r="1699" spans="2:12" ht="15" customHeight="1">
      <c r="B1699"/>
      <c r="C1699"/>
      <c r="E1699" s="5" t="s">
        <v>8866</v>
      </c>
      <c r="F1699" s="6">
        <v>64163</v>
      </c>
      <c r="H1699" s="5" t="s">
        <v>8866</v>
      </c>
      <c r="I1699" s="6">
        <v>64163</v>
      </c>
      <c r="K1699" s="5" t="s">
        <v>3637</v>
      </c>
      <c r="L1699" s="6">
        <v>9202</v>
      </c>
    </row>
    <row r="1700" spans="2:12" ht="15" customHeight="1">
      <c r="B1700"/>
      <c r="C1700"/>
      <c r="E1700" s="5" t="s">
        <v>381</v>
      </c>
      <c r="F1700" s="6">
        <v>27979</v>
      </c>
      <c r="H1700" s="5" t="s">
        <v>381</v>
      </c>
      <c r="I1700" s="6">
        <v>27979</v>
      </c>
      <c r="K1700" s="5" t="s">
        <v>9652</v>
      </c>
      <c r="L1700" s="6">
        <v>39142</v>
      </c>
    </row>
    <row r="1701" spans="2:12" ht="15" customHeight="1">
      <c r="B1701"/>
      <c r="C1701"/>
      <c r="E1701" s="5" t="s">
        <v>934</v>
      </c>
      <c r="F1701" s="6">
        <v>10869</v>
      </c>
      <c r="H1701" s="5" t="s">
        <v>934</v>
      </c>
      <c r="I1701" s="6">
        <v>10869</v>
      </c>
      <c r="K1701" s="5" t="s">
        <v>7432</v>
      </c>
      <c r="L1701" s="6">
        <v>22658</v>
      </c>
    </row>
    <row r="1702" spans="2:12" ht="15" customHeight="1">
      <c r="B1702"/>
      <c r="C1702"/>
      <c r="E1702" s="5" t="s">
        <v>935</v>
      </c>
      <c r="F1702" s="6">
        <v>6358</v>
      </c>
      <c r="H1702" s="5" t="s">
        <v>935</v>
      </c>
      <c r="I1702" s="6">
        <v>6358</v>
      </c>
      <c r="K1702" s="5" t="s">
        <v>10554</v>
      </c>
      <c r="L1702" s="6">
        <v>7016</v>
      </c>
    </row>
    <row r="1703" spans="2:12" ht="15" customHeight="1">
      <c r="B1703"/>
      <c r="C1703"/>
      <c r="E1703" s="5" t="s">
        <v>936</v>
      </c>
      <c r="F1703" s="6">
        <v>5882</v>
      </c>
      <c r="H1703" s="5" t="s">
        <v>936</v>
      </c>
      <c r="I1703" s="6">
        <v>5882</v>
      </c>
      <c r="K1703" s="5" t="s">
        <v>10555</v>
      </c>
      <c r="L1703" s="6">
        <v>4907</v>
      </c>
    </row>
    <row r="1704" spans="2:12" ht="15" customHeight="1">
      <c r="B1704"/>
      <c r="C1704"/>
      <c r="E1704" s="5" t="s">
        <v>4955</v>
      </c>
      <c r="F1704" s="6">
        <v>4299</v>
      </c>
      <c r="H1704" s="5" t="s">
        <v>4955</v>
      </c>
      <c r="I1704" s="6">
        <v>4299</v>
      </c>
      <c r="K1704" s="5" t="s">
        <v>3185</v>
      </c>
      <c r="L1704" s="6">
        <v>4295</v>
      </c>
    </row>
    <row r="1705" spans="2:12" ht="15" customHeight="1">
      <c r="B1705"/>
      <c r="C1705"/>
      <c r="E1705" s="5" t="s">
        <v>4342</v>
      </c>
      <c r="F1705" s="6">
        <v>54154</v>
      </c>
      <c r="H1705" s="5" t="s">
        <v>4342</v>
      </c>
      <c r="I1705" s="6">
        <v>54154</v>
      </c>
      <c r="K1705" s="5" t="s">
        <v>8855</v>
      </c>
      <c r="L1705" s="6">
        <v>346697</v>
      </c>
    </row>
    <row r="1706" spans="2:12" ht="15" customHeight="1">
      <c r="B1706"/>
      <c r="C1706"/>
      <c r="E1706" s="5" t="s">
        <v>382</v>
      </c>
      <c r="F1706" s="6">
        <v>26044</v>
      </c>
      <c r="H1706" s="5" t="s">
        <v>382</v>
      </c>
      <c r="I1706" s="6">
        <v>26044</v>
      </c>
      <c r="K1706" s="5" t="s">
        <v>9475</v>
      </c>
      <c r="L1706" s="6">
        <v>23934</v>
      </c>
    </row>
    <row r="1707" spans="2:12" ht="15" customHeight="1">
      <c r="B1707"/>
      <c r="C1707"/>
      <c r="E1707" s="5" t="s">
        <v>2831</v>
      </c>
      <c r="F1707" s="6">
        <v>4849</v>
      </c>
      <c r="H1707" s="5" t="s">
        <v>2831</v>
      </c>
      <c r="I1707" s="6">
        <v>4849</v>
      </c>
      <c r="K1707" s="5" t="s">
        <v>10257</v>
      </c>
      <c r="L1707" s="6">
        <v>3027</v>
      </c>
    </row>
    <row r="1708" spans="2:12" ht="15" customHeight="1">
      <c r="B1708"/>
      <c r="C1708"/>
      <c r="E1708" s="5" t="s">
        <v>5277</v>
      </c>
      <c r="F1708" s="6">
        <v>7478</v>
      </c>
      <c r="H1708" s="5" t="s">
        <v>5277</v>
      </c>
      <c r="I1708" s="6">
        <v>7478</v>
      </c>
      <c r="K1708" s="5" t="s">
        <v>8856</v>
      </c>
      <c r="L1708" s="6">
        <v>16440</v>
      </c>
    </row>
    <row r="1709" spans="2:12" ht="15" customHeight="1">
      <c r="B1709"/>
      <c r="C1709"/>
      <c r="E1709" s="5" t="s">
        <v>5278</v>
      </c>
      <c r="F1709" s="6">
        <v>21857</v>
      </c>
      <c r="H1709" s="5" t="s">
        <v>5278</v>
      </c>
      <c r="I1709" s="6">
        <v>21857</v>
      </c>
      <c r="K1709" s="5" t="s">
        <v>8857</v>
      </c>
      <c r="L1709" s="6">
        <v>22260</v>
      </c>
    </row>
    <row r="1710" spans="2:12" ht="15" customHeight="1">
      <c r="B1710"/>
      <c r="C1710"/>
      <c r="E1710" s="5" t="s">
        <v>7438</v>
      </c>
      <c r="F1710" s="6">
        <v>80000</v>
      </c>
      <c r="H1710" s="5" t="s">
        <v>7438</v>
      </c>
      <c r="I1710" s="6">
        <v>80000</v>
      </c>
      <c r="K1710" s="5" t="s">
        <v>8858</v>
      </c>
      <c r="L1710" s="6">
        <v>19429</v>
      </c>
    </row>
    <row r="1711" spans="2:12" ht="15" customHeight="1">
      <c r="B1711"/>
      <c r="C1711"/>
      <c r="E1711" s="5" t="s">
        <v>7439</v>
      </c>
      <c r="F1711" s="6">
        <v>6399</v>
      </c>
      <c r="H1711" s="5" t="s">
        <v>7439</v>
      </c>
      <c r="I1711" s="6">
        <v>6399</v>
      </c>
      <c r="K1711" s="5" t="s">
        <v>8859</v>
      </c>
      <c r="L1711" s="6">
        <v>21588</v>
      </c>
    </row>
    <row r="1712" spans="2:12" ht="15" customHeight="1">
      <c r="B1712"/>
      <c r="C1712"/>
      <c r="E1712" s="5" t="s">
        <v>7440</v>
      </c>
      <c r="F1712" s="6">
        <v>87059</v>
      </c>
      <c r="H1712" s="5" t="s">
        <v>7440</v>
      </c>
      <c r="I1712" s="6">
        <v>87059</v>
      </c>
      <c r="K1712" s="5" t="s">
        <v>8860</v>
      </c>
      <c r="L1712" s="6">
        <v>17830</v>
      </c>
    </row>
    <row r="1713" spans="2:12" ht="15" customHeight="1">
      <c r="B1713"/>
      <c r="C1713"/>
      <c r="E1713" s="5" t="s">
        <v>2011</v>
      </c>
      <c r="F1713" s="6">
        <v>115974</v>
      </c>
      <c r="H1713" s="5" t="s">
        <v>2011</v>
      </c>
      <c r="I1713" s="6">
        <v>115974</v>
      </c>
      <c r="K1713" s="5" t="s">
        <v>73</v>
      </c>
      <c r="L1713" s="6">
        <v>17509</v>
      </c>
    </row>
    <row r="1714" spans="2:12" ht="15" customHeight="1">
      <c r="B1714"/>
      <c r="C1714"/>
      <c r="E1714" s="5" t="s">
        <v>2012</v>
      </c>
      <c r="F1714" s="6">
        <v>102194</v>
      </c>
      <c r="H1714" s="5" t="s">
        <v>2012</v>
      </c>
      <c r="I1714" s="6">
        <v>102194</v>
      </c>
      <c r="K1714" s="5" t="s">
        <v>8861</v>
      </c>
      <c r="L1714" s="6">
        <v>27372</v>
      </c>
    </row>
    <row r="1715" spans="2:12" ht="15" customHeight="1">
      <c r="B1715"/>
      <c r="C1715"/>
      <c r="E1715" s="5" t="s">
        <v>383</v>
      </c>
      <c r="F1715" s="6">
        <v>30689</v>
      </c>
      <c r="H1715" s="5" t="s">
        <v>383</v>
      </c>
      <c r="I1715" s="6">
        <v>30689</v>
      </c>
      <c r="K1715" s="5" t="s">
        <v>8862</v>
      </c>
      <c r="L1715" s="6">
        <v>15194</v>
      </c>
    </row>
    <row r="1716" spans="2:12" ht="15" customHeight="1">
      <c r="B1716"/>
      <c r="C1716"/>
      <c r="E1716" s="5" t="s">
        <v>7441</v>
      </c>
      <c r="F1716" s="6">
        <v>26792</v>
      </c>
      <c r="H1716" s="5" t="s">
        <v>7441</v>
      </c>
      <c r="I1716" s="6">
        <v>26792</v>
      </c>
      <c r="K1716" s="5" t="s">
        <v>8863</v>
      </c>
      <c r="L1716" s="6">
        <v>26379</v>
      </c>
    </row>
    <row r="1717" spans="2:12" ht="15" customHeight="1">
      <c r="B1717"/>
      <c r="C1717"/>
      <c r="E1717" s="5" t="s">
        <v>4770</v>
      </c>
      <c r="F1717" s="6">
        <v>16456</v>
      </c>
      <c r="H1717" s="5" t="s">
        <v>4770</v>
      </c>
      <c r="I1717" s="6">
        <v>16456</v>
      </c>
      <c r="K1717" s="5" t="s">
        <v>8864</v>
      </c>
      <c r="L1717" s="6">
        <v>28646</v>
      </c>
    </row>
    <row r="1718" spans="2:12" ht="15" customHeight="1">
      <c r="B1718"/>
      <c r="C1718"/>
      <c r="E1718" s="5" t="s">
        <v>7442</v>
      </c>
      <c r="F1718" s="6">
        <v>23553</v>
      </c>
      <c r="H1718" s="5" t="s">
        <v>7442</v>
      </c>
      <c r="I1718" s="6">
        <v>23553</v>
      </c>
      <c r="K1718" s="5" t="s">
        <v>2465</v>
      </c>
      <c r="L1718" s="6">
        <v>21435</v>
      </c>
    </row>
    <row r="1719" spans="2:12" ht="15" customHeight="1">
      <c r="B1719"/>
      <c r="C1719"/>
      <c r="E1719" s="5" t="s">
        <v>9918</v>
      </c>
      <c r="F1719" s="6">
        <v>26607</v>
      </c>
      <c r="H1719" s="5" t="s">
        <v>9918</v>
      </c>
      <c r="I1719" s="6">
        <v>26607</v>
      </c>
      <c r="K1719" s="5" t="s">
        <v>4769</v>
      </c>
      <c r="L1719" s="6">
        <v>6579</v>
      </c>
    </row>
    <row r="1720" spans="2:12" ht="15" customHeight="1">
      <c r="B1720"/>
      <c r="C1720"/>
      <c r="E1720" s="5" t="s">
        <v>7443</v>
      </c>
      <c r="F1720" s="6">
        <v>2293</v>
      </c>
      <c r="H1720" s="5" t="s">
        <v>7443</v>
      </c>
      <c r="I1720" s="6">
        <v>2293</v>
      </c>
      <c r="K1720" s="5" t="s">
        <v>8579</v>
      </c>
      <c r="L1720" s="6">
        <v>10687</v>
      </c>
    </row>
    <row r="1721" spans="2:12" ht="15" customHeight="1">
      <c r="B1721"/>
      <c r="C1721"/>
      <c r="E1721" s="5" t="s">
        <v>7444</v>
      </c>
      <c r="F1721" s="6">
        <v>2293</v>
      </c>
      <c r="H1721" s="5" t="s">
        <v>7444</v>
      </c>
      <c r="I1721" s="6">
        <v>2293</v>
      </c>
      <c r="K1721" s="5" t="s">
        <v>376</v>
      </c>
      <c r="L1721" s="6">
        <v>5431</v>
      </c>
    </row>
    <row r="1722" spans="2:12" ht="15" customHeight="1">
      <c r="B1722"/>
      <c r="C1722"/>
      <c r="E1722" s="5" t="s">
        <v>7445</v>
      </c>
      <c r="F1722" s="6">
        <v>22242</v>
      </c>
      <c r="H1722" s="5" t="s">
        <v>7445</v>
      </c>
      <c r="I1722" s="6">
        <v>22242</v>
      </c>
      <c r="K1722" s="5" t="s">
        <v>377</v>
      </c>
      <c r="L1722" s="6">
        <v>11216</v>
      </c>
    </row>
    <row r="1723" spans="2:12" ht="15" customHeight="1">
      <c r="B1723"/>
      <c r="C1723"/>
      <c r="E1723" s="5" t="s">
        <v>3195</v>
      </c>
      <c r="F1723" s="6">
        <v>47950</v>
      </c>
      <c r="H1723" s="5" t="s">
        <v>3195</v>
      </c>
      <c r="I1723" s="6">
        <v>47950</v>
      </c>
      <c r="K1723" s="5" t="s">
        <v>3186</v>
      </c>
      <c r="L1723" s="6">
        <v>16295</v>
      </c>
    </row>
    <row r="1724" spans="2:12" ht="15" customHeight="1">
      <c r="B1724"/>
      <c r="C1724"/>
      <c r="E1724" s="5" t="s">
        <v>4343</v>
      </c>
      <c r="F1724" s="6">
        <v>25701</v>
      </c>
      <c r="H1724" s="5" t="s">
        <v>4343</v>
      </c>
      <c r="I1724" s="6">
        <v>25701</v>
      </c>
      <c r="K1724" s="5" t="s">
        <v>3187</v>
      </c>
      <c r="L1724" s="6">
        <v>17431</v>
      </c>
    </row>
    <row r="1725" spans="2:12" ht="15" customHeight="1">
      <c r="B1725"/>
      <c r="C1725"/>
      <c r="E1725" s="5" t="s">
        <v>10258</v>
      </c>
      <c r="F1725" s="6">
        <v>177453</v>
      </c>
      <c r="H1725" s="5" t="s">
        <v>10258</v>
      </c>
      <c r="I1725" s="6">
        <v>177453</v>
      </c>
      <c r="K1725" s="5" t="s">
        <v>3188</v>
      </c>
      <c r="L1725" s="6">
        <v>4469</v>
      </c>
    </row>
    <row r="1726" spans="2:12" ht="15" customHeight="1">
      <c r="B1726"/>
      <c r="C1726"/>
      <c r="E1726" s="5" t="s">
        <v>2467</v>
      </c>
      <c r="F1726" s="6">
        <v>10113</v>
      </c>
      <c r="H1726" s="5" t="s">
        <v>2467</v>
      </c>
      <c r="I1726" s="6">
        <v>10113</v>
      </c>
      <c r="K1726" s="5" t="s">
        <v>3189</v>
      </c>
      <c r="L1726" s="6">
        <v>4873</v>
      </c>
    </row>
    <row r="1727" spans="2:12" ht="15" customHeight="1">
      <c r="B1727"/>
      <c r="C1727"/>
      <c r="E1727" s="5" t="s">
        <v>4956</v>
      </c>
      <c r="F1727" s="6">
        <v>7227</v>
      </c>
      <c r="H1727" s="5" t="s">
        <v>4956</v>
      </c>
      <c r="I1727" s="6">
        <v>7227</v>
      </c>
      <c r="K1727" s="5" t="s">
        <v>3190</v>
      </c>
      <c r="L1727" s="6">
        <v>7800</v>
      </c>
    </row>
    <row r="1728" spans="2:12" ht="15" customHeight="1">
      <c r="B1728"/>
      <c r="C1728"/>
      <c r="E1728" s="5" t="s">
        <v>2190</v>
      </c>
      <c r="F1728" s="6">
        <v>45629</v>
      </c>
      <c r="H1728" s="5" t="s">
        <v>2190</v>
      </c>
      <c r="I1728" s="6">
        <v>45629</v>
      </c>
      <c r="K1728" s="5" t="s">
        <v>378</v>
      </c>
      <c r="L1728" s="6">
        <v>38269</v>
      </c>
    </row>
    <row r="1729" spans="2:12" ht="15" customHeight="1">
      <c r="B1729"/>
      <c r="C1729"/>
      <c r="E1729" s="5" t="s">
        <v>937</v>
      </c>
      <c r="F1729" s="6">
        <v>25836</v>
      </c>
      <c r="H1729" s="5" t="s">
        <v>937</v>
      </c>
      <c r="I1729" s="6">
        <v>29595</v>
      </c>
      <c r="K1729" s="5" t="s">
        <v>3191</v>
      </c>
      <c r="L1729" s="6">
        <v>20717</v>
      </c>
    </row>
    <row r="1730" spans="2:12" ht="15" customHeight="1">
      <c r="B1730"/>
      <c r="C1730"/>
      <c r="E1730" s="5" t="s">
        <v>938</v>
      </c>
      <c r="F1730" s="6">
        <v>6274</v>
      </c>
      <c r="H1730" s="5" t="s">
        <v>938</v>
      </c>
      <c r="I1730" s="6">
        <v>6274</v>
      </c>
      <c r="K1730" s="5" t="s">
        <v>3192</v>
      </c>
      <c r="L1730" s="6">
        <v>14153</v>
      </c>
    </row>
    <row r="1731" spans="2:12" ht="15" customHeight="1">
      <c r="B1731"/>
      <c r="C1731"/>
      <c r="E1731" s="5" t="s">
        <v>939</v>
      </c>
      <c r="F1731" s="6">
        <v>16352</v>
      </c>
      <c r="H1731" s="5" t="s">
        <v>939</v>
      </c>
      <c r="I1731" s="6">
        <v>16352</v>
      </c>
      <c r="K1731" s="5" t="s">
        <v>4954</v>
      </c>
      <c r="L1731" s="6">
        <v>21726</v>
      </c>
    </row>
    <row r="1732" spans="2:12" ht="15" customHeight="1">
      <c r="B1732"/>
      <c r="C1732"/>
      <c r="E1732" s="5" t="s">
        <v>4771</v>
      </c>
      <c r="F1732" s="6">
        <v>8035</v>
      </c>
      <c r="H1732" s="5" t="s">
        <v>4771</v>
      </c>
      <c r="I1732" s="6">
        <v>8035</v>
      </c>
      <c r="K1732" s="5" t="s">
        <v>3193</v>
      </c>
      <c r="L1732" s="6">
        <v>24872</v>
      </c>
    </row>
    <row r="1733" spans="2:12" ht="15" customHeight="1">
      <c r="B1733"/>
      <c r="C1733"/>
      <c r="E1733" s="5" t="s">
        <v>9477</v>
      </c>
      <c r="F1733" s="6">
        <v>89900</v>
      </c>
      <c r="H1733" s="5" t="s">
        <v>9477</v>
      </c>
      <c r="I1733" s="6">
        <v>89900</v>
      </c>
      <c r="K1733" s="5" t="s">
        <v>10556</v>
      </c>
      <c r="L1733" s="6">
        <v>22181</v>
      </c>
    </row>
    <row r="1734" spans="2:12" ht="15" customHeight="1">
      <c r="B1734"/>
      <c r="C1734"/>
      <c r="E1734" s="5" t="s">
        <v>4957</v>
      </c>
      <c r="F1734" s="6">
        <v>14920</v>
      </c>
      <c r="H1734" s="5" t="s">
        <v>4957</v>
      </c>
      <c r="I1734" s="6">
        <v>14920</v>
      </c>
      <c r="K1734" s="5" t="s">
        <v>3638</v>
      </c>
      <c r="L1734" s="6">
        <v>29665</v>
      </c>
    </row>
    <row r="1735" spans="2:12" ht="15" customHeight="1">
      <c r="B1735"/>
      <c r="C1735"/>
      <c r="E1735" s="5" t="s">
        <v>5279</v>
      </c>
      <c r="F1735" s="6">
        <v>23863</v>
      </c>
      <c r="H1735" s="5" t="s">
        <v>5279</v>
      </c>
      <c r="I1735" s="6">
        <v>23863</v>
      </c>
      <c r="K1735" s="5" t="s">
        <v>9917</v>
      </c>
      <c r="L1735" s="6">
        <v>16801</v>
      </c>
    </row>
    <row r="1736" spans="2:12" ht="15" customHeight="1">
      <c r="B1736"/>
      <c r="C1736"/>
      <c r="E1736" s="5" t="s">
        <v>7446</v>
      </c>
      <c r="F1736" s="6">
        <v>3873</v>
      </c>
      <c r="H1736" s="5" t="s">
        <v>7446</v>
      </c>
      <c r="I1736" s="6">
        <v>3873</v>
      </c>
      <c r="K1736" s="5" t="s">
        <v>7433</v>
      </c>
      <c r="L1736" s="6">
        <v>2613</v>
      </c>
    </row>
    <row r="1737" spans="2:12" ht="15" customHeight="1">
      <c r="B1737"/>
      <c r="C1737"/>
      <c r="E1737" s="5" t="s">
        <v>4344</v>
      </c>
      <c r="F1737" s="6">
        <v>27602</v>
      </c>
      <c r="H1737" s="5" t="s">
        <v>4344</v>
      </c>
      <c r="I1737" s="6">
        <v>27602</v>
      </c>
      <c r="K1737" s="5" t="s">
        <v>2466</v>
      </c>
      <c r="L1737" s="6">
        <v>28521</v>
      </c>
    </row>
    <row r="1738" spans="2:12" ht="15" customHeight="1">
      <c r="B1738"/>
      <c r="C1738"/>
      <c r="E1738" s="5" t="s">
        <v>7447</v>
      </c>
      <c r="F1738" s="6">
        <v>20463</v>
      </c>
      <c r="H1738" s="5" t="s">
        <v>7447</v>
      </c>
      <c r="I1738" s="6">
        <v>20463</v>
      </c>
      <c r="K1738" s="5" t="s">
        <v>9653</v>
      </c>
      <c r="L1738" s="6">
        <v>47268</v>
      </c>
    </row>
    <row r="1739" spans="2:12" ht="15" customHeight="1">
      <c r="B1739"/>
      <c r="C1739"/>
      <c r="E1739" s="5" t="s">
        <v>940</v>
      </c>
      <c r="F1739" s="6">
        <v>4222</v>
      </c>
      <c r="H1739" s="5" t="s">
        <v>940</v>
      </c>
      <c r="I1739" s="6">
        <v>4222</v>
      </c>
      <c r="K1739" s="5" t="s">
        <v>2828</v>
      </c>
      <c r="L1739" s="6">
        <v>7792</v>
      </c>
    </row>
    <row r="1740" spans="2:12" ht="15" customHeight="1">
      <c r="B1740"/>
      <c r="C1740"/>
      <c r="E1740" s="5" t="s">
        <v>941</v>
      </c>
      <c r="F1740" s="6">
        <v>4815</v>
      </c>
      <c r="H1740" s="5" t="s">
        <v>941</v>
      </c>
      <c r="I1740" s="6">
        <v>4815</v>
      </c>
      <c r="K1740" s="5" t="s">
        <v>2829</v>
      </c>
      <c r="L1740" s="6">
        <v>1498</v>
      </c>
    </row>
    <row r="1741" spans="2:12" ht="15" customHeight="1">
      <c r="B1741"/>
      <c r="C1741"/>
      <c r="E1741" s="5" t="s">
        <v>10557</v>
      </c>
      <c r="F1741" s="6">
        <v>47912</v>
      </c>
      <c r="H1741" s="5" t="s">
        <v>10557</v>
      </c>
      <c r="I1741" s="6">
        <v>47912</v>
      </c>
      <c r="K1741" s="5" t="s">
        <v>379</v>
      </c>
      <c r="L1741" s="6">
        <v>6681</v>
      </c>
    </row>
    <row r="1742" spans="2:12" ht="15" customHeight="1">
      <c r="B1742"/>
      <c r="C1742"/>
      <c r="E1742" s="5" t="s">
        <v>8867</v>
      </c>
      <c r="F1742" s="6">
        <v>17199</v>
      </c>
      <c r="H1742" s="5" t="s">
        <v>8867</v>
      </c>
      <c r="I1742" s="6">
        <v>17199</v>
      </c>
      <c r="K1742" s="5" t="s">
        <v>74</v>
      </c>
      <c r="L1742" s="6">
        <v>26634</v>
      </c>
    </row>
    <row r="1743" spans="2:12" ht="15" customHeight="1">
      <c r="B1743"/>
      <c r="C1743"/>
      <c r="E1743" s="5" t="s">
        <v>8868</v>
      </c>
      <c r="F1743" s="6">
        <v>38300</v>
      </c>
      <c r="H1743" s="5" t="s">
        <v>8868</v>
      </c>
      <c r="I1743" s="6">
        <v>38300</v>
      </c>
      <c r="K1743" s="5" t="s">
        <v>10097</v>
      </c>
      <c r="L1743" s="6">
        <v>421072</v>
      </c>
    </row>
    <row r="1744" spans="2:12" ht="15" customHeight="1">
      <c r="B1744"/>
      <c r="C1744"/>
      <c r="E1744" s="5" t="s">
        <v>10558</v>
      </c>
      <c r="F1744" s="6">
        <v>27708</v>
      </c>
      <c r="H1744" s="5" t="s">
        <v>10558</v>
      </c>
      <c r="I1744" s="6">
        <v>27708</v>
      </c>
      <c r="K1744" s="5" t="s">
        <v>10098</v>
      </c>
      <c r="L1744" s="6">
        <v>187779</v>
      </c>
    </row>
    <row r="1745" spans="2:12" ht="15" customHeight="1">
      <c r="B1745"/>
      <c r="C1745"/>
      <c r="E1745" s="5" t="s">
        <v>10559</v>
      </c>
      <c r="F1745" s="6">
        <v>3691</v>
      </c>
      <c r="H1745" s="5" t="s">
        <v>10559</v>
      </c>
      <c r="I1745" s="6">
        <v>3691</v>
      </c>
      <c r="K1745" s="5" t="s">
        <v>7434</v>
      </c>
      <c r="L1745" s="6">
        <v>90775</v>
      </c>
    </row>
    <row r="1746" spans="2:12" ht="15" customHeight="1">
      <c r="B1746"/>
      <c r="C1746"/>
      <c r="E1746" s="5" t="s">
        <v>10560</v>
      </c>
      <c r="F1746" s="6">
        <v>20088</v>
      </c>
      <c r="H1746" s="5" t="s">
        <v>10560</v>
      </c>
      <c r="I1746" s="6">
        <v>20088</v>
      </c>
      <c r="K1746" s="5" t="s">
        <v>7435</v>
      </c>
      <c r="L1746" s="6">
        <v>98154</v>
      </c>
    </row>
    <row r="1747" spans="2:12" ht="15" customHeight="1">
      <c r="B1747"/>
      <c r="C1747"/>
      <c r="E1747" s="5" t="s">
        <v>7448</v>
      </c>
      <c r="F1747" s="6">
        <v>10904</v>
      </c>
      <c r="H1747" s="5" t="s">
        <v>7448</v>
      </c>
      <c r="I1747" s="6">
        <v>10904</v>
      </c>
      <c r="K1747" s="5" t="s">
        <v>380</v>
      </c>
      <c r="L1747" s="6">
        <v>26587</v>
      </c>
    </row>
    <row r="1748" spans="2:12" ht="15" customHeight="1">
      <c r="B1748"/>
      <c r="C1748"/>
      <c r="E1748" s="5" t="s">
        <v>7449</v>
      </c>
      <c r="F1748" s="6">
        <v>53307</v>
      </c>
      <c r="H1748" s="5" t="s">
        <v>7449</v>
      </c>
      <c r="I1748" s="6">
        <v>53307</v>
      </c>
      <c r="K1748" s="5" t="s">
        <v>8865</v>
      </c>
      <c r="L1748" s="6">
        <v>27280</v>
      </c>
    </row>
    <row r="1749" spans="2:12" ht="15" customHeight="1">
      <c r="B1749"/>
      <c r="C1749"/>
      <c r="E1749" s="5" t="s">
        <v>7450</v>
      </c>
      <c r="F1749" s="6">
        <v>3237</v>
      </c>
      <c r="H1749" s="5" t="s">
        <v>7450</v>
      </c>
      <c r="I1749" s="6">
        <v>3237</v>
      </c>
      <c r="K1749" s="5" t="s">
        <v>7436</v>
      </c>
      <c r="L1749" s="6">
        <v>9147</v>
      </c>
    </row>
    <row r="1750" spans="2:12" ht="15" customHeight="1">
      <c r="B1750"/>
      <c r="C1750"/>
      <c r="E1750" s="5" t="s">
        <v>5280</v>
      </c>
      <c r="F1750" s="6">
        <v>25769</v>
      </c>
      <c r="H1750" s="5" t="s">
        <v>5280</v>
      </c>
      <c r="I1750" s="6">
        <v>25769</v>
      </c>
      <c r="K1750" s="5" t="s">
        <v>9476</v>
      </c>
      <c r="L1750" s="6">
        <v>31959</v>
      </c>
    </row>
    <row r="1751" spans="2:12" ht="15" customHeight="1">
      <c r="B1751"/>
      <c r="C1751"/>
      <c r="E1751" s="5" t="s">
        <v>7451</v>
      </c>
      <c r="F1751" s="6">
        <v>24365</v>
      </c>
      <c r="H1751" s="5" t="s">
        <v>7451</v>
      </c>
      <c r="I1751" s="6">
        <v>24365</v>
      </c>
      <c r="K1751" s="5" t="s">
        <v>2830</v>
      </c>
      <c r="L1751" s="6">
        <v>14527</v>
      </c>
    </row>
    <row r="1752" spans="2:12" ht="15" customHeight="1">
      <c r="B1752"/>
      <c r="C1752"/>
      <c r="E1752" s="5" t="s">
        <v>7452</v>
      </c>
      <c r="F1752" s="6">
        <v>11682</v>
      </c>
      <c r="H1752" s="5" t="s">
        <v>7452</v>
      </c>
      <c r="I1752" s="6">
        <v>11682</v>
      </c>
      <c r="K1752" s="5" t="s">
        <v>3194</v>
      </c>
      <c r="L1752" s="6">
        <v>5108</v>
      </c>
    </row>
    <row r="1753" spans="2:12" ht="15" customHeight="1">
      <c r="B1753"/>
      <c r="C1753"/>
      <c r="E1753" s="5" t="s">
        <v>7453</v>
      </c>
      <c r="F1753" s="6">
        <v>31658</v>
      </c>
      <c r="H1753" s="5" t="s">
        <v>7453</v>
      </c>
      <c r="I1753" s="6">
        <v>31658</v>
      </c>
      <c r="K1753" s="5" t="s">
        <v>3639</v>
      </c>
      <c r="L1753" s="6">
        <v>7159</v>
      </c>
    </row>
    <row r="1754" spans="2:12" ht="15" customHeight="1">
      <c r="B1754"/>
      <c r="C1754"/>
      <c r="E1754" s="5" t="s">
        <v>7454</v>
      </c>
      <c r="F1754" s="6">
        <v>4642</v>
      </c>
      <c r="H1754" s="5" t="s">
        <v>7454</v>
      </c>
      <c r="I1754" s="6">
        <v>4642</v>
      </c>
      <c r="K1754" s="5" t="s">
        <v>4339</v>
      </c>
      <c r="L1754" s="6">
        <v>41912</v>
      </c>
    </row>
    <row r="1755" spans="2:12" ht="15" customHeight="1">
      <c r="B1755"/>
      <c r="C1755"/>
      <c r="E1755" s="5" t="s">
        <v>75</v>
      </c>
      <c r="F1755" s="6">
        <v>19309</v>
      </c>
      <c r="H1755" s="5" t="s">
        <v>75</v>
      </c>
      <c r="I1755" s="6">
        <v>19309</v>
      </c>
      <c r="K1755" s="5" t="s">
        <v>4340</v>
      </c>
      <c r="L1755" s="6">
        <v>12724</v>
      </c>
    </row>
    <row r="1756" spans="2:12" ht="15" customHeight="1">
      <c r="B1756"/>
      <c r="C1756"/>
      <c r="E1756" s="5" t="s">
        <v>4772</v>
      </c>
      <c r="F1756" s="6">
        <v>12084</v>
      </c>
      <c r="H1756" s="5" t="s">
        <v>4772</v>
      </c>
      <c r="I1756" s="6">
        <v>12084</v>
      </c>
      <c r="K1756" s="5" t="s">
        <v>4341</v>
      </c>
      <c r="L1756" s="6">
        <v>39104</v>
      </c>
    </row>
    <row r="1757" spans="2:12" ht="15" customHeight="1">
      <c r="B1757"/>
      <c r="C1757"/>
      <c r="E1757" s="5" t="s">
        <v>7455</v>
      </c>
      <c r="F1757" s="6">
        <v>7857</v>
      </c>
      <c r="H1757" s="5" t="s">
        <v>7455</v>
      </c>
      <c r="I1757" s="6">
        <v>7857</v>
      </c>
      <c r="K1757" s="5" t="s">
        <v>7437</v>
      </c>
      <c r="L1757" s="6">
        <v>16589</v>
      </c>
    </row>
    <row r="1758" spans="2:12" ht="15" customHeight="1">
      <c r="B1758"/>
      <c r="C1758"/>
      <c r="E1758" s="5" t="s">
        <v>7456</v>
      </c>
      <c r="F1758" s="6">
        <v>6659</v>
      </c>
      <c r="H1758" s="5" t="s">
        <v>7456</v>
      </c>
      <c r="I1758" s="6">
        <v>6659</v>
      </c>
      <c r="K1758" s="5" t="s">
        <v>8866</v>
      </c>
      <c r="L1758" s="6">
        <v>64163</v>
      </c>
    </row>
    <row r="1759" spans="2:12" ht="15" customHeight="1">
      <c r="B1759"/>
      <c r="C1759"/>
      <c r="E1759" s="5" t="s">
        <v>7457</v>
      </c>
      <c r="F1759" s="6">
        <v>22034</v>
      </c>
      <c r="H1759" s="5" t="s">
        <v>7457</v>
      </c>
      <c r="I1759" s="6">
        <v>22034</v>
      </c>
      <c r="K1759" s="5" t="s">
        <v>381</v>
      </c>
      <c r="L1759" s="6">
        <v>27979</v>
      </c>
    </row>
    <row r="1760" spans="2:12" ht="15" customHeight="1">
      <c r="B1760"/>
      <c r="C1760"/>
      <c r="E1760" s="5" t="s">
        <v>7458</v>
      </c>
      <c r="F1760" s="6">
        <v>13981</v>
      </c>
      <c r="H1760" s="5" t="s">
        <v>7458</v>
      </c>
      <c r="I1760" s="6">
        <v>13981</v>
      </c>
      <c r="K1760" s="5" t="s">
        <v>934</v>
      </c>
      <c r="L1760" s="6">
        <v>10869</v>
      </c>
    </row>
    <row r="1761" spans="2:12" ht="15" customHeight="1">
      <c r="B1761"/>
      <c r="C1761"/>
      <c r="E1761" s="5" t="s">
        <v>7459</v>
      </c>
      <c r="F1761" s="6">
        <v>6608</v>
      </c>
      <c r="H1761" s="5" t="s">
        <v>7459</v>
      </c>
      <c r="I1761" s="6">
        <v>6608</v>
      </c>
      <c r="K1761" s="5" t="s">
        <v>935</v>
      </c>
      <c r="L1761" s="6">
        <v>6358</v>
      </c>
    </row>
    <row r="1762" spans="2:12" ht="15" customHeight="1">
      <c r="B1762"/>
      <c r="C1762"/>
      <c r="E1762" s="5" t="s">
        <v>7460</v>
      </c>
      <c r="F1762" s="6">
        <v>29999</v>
      </c>
      <c r="H1762" s="5" t="s">
        <v>7460</v>
      </c>
      <c r="I1762" s="6">
        <v>29999</v>
      </c>
      <c r="K1762" s="5" t="s">
        <v>936</v>
      </c>
      <c r="L1762" s="6">
        <v>5882</v>
      </c>
    </row>
    <row r="1763" spans="2:12" ht="15" customHeight="1">
      <c r="B1763"/>
      <c r="C1763"/>
      <c r="E1763" s="5" t="s">
        <v>7461</v>
      </c>
      <c r="F1763" s="6">
        <v>25977</v>
      </c>
      <c r="H1763" s="5" t="s">
        <v>7461</v>
      </c>
      <c r="I1763" s="6">
        <v>25977</v>
      </c>
      <c r="K1763" s="5" t="s">
        <v>4955</v>
      </c>
      <c r="L1763" s="6">
        <v>4299</v>
      </c>
    </row>
    <row r="1764" spans="2:12" ht="15" customHeight="1">
      <c r="B1764"/>
      <c r="C1764"/>
      <c r="E1764" s="5" t="s">
        <v>7462</v>
      </c>
      <c r="F1764" s="6">
        <v>2582</v>
      </c>
      <c r="H1764" s="5" t="s">
        <v>7462</v>
      </c>
      <c r="I1764" s="6">
        <v>2582</v>
      </c>
      <c r="K1764" s="5" t="s">
        <v>4342</v>
      </c>
      <c r="L1764" s="6">
        <v>54154</v>
      </c>
    </row>
    <row r="1765" spans="2:12" ht="15" customHeight="1">
      <c r="B1765"/>
      <c r="C1765"/>
      <c r="E1765" s="5" t="s">
        <v>7463</v>
      </c>
      <c r="F1765" s="6">
        <v>4718</v>
      </c>
      <c r="H1765" s="5" t="s">
        <v>7463</v>
      </c>
      <c r="I1765" s="6">
        <v>4718</v>
      </c>
      <c r="K1765" s="5" t="s">
        <v>382</v>
      </c>
      <c r="L1765" s="6">
        <v>26044</v>
      </c>
    </row>
    <row r="1766" spans="2:12" ht="15" customHeight="1">
      <c r="B1766"/>
      <c r="C1766"/>
      <c r="E1766" s="5" t="s">
        <v>7464</v>
      </c>
      <c r="F1766" s="6">
        <v>18719</v>
      </c>
      <c r="H1766" s="5" t="s">
        <v>7464</v>
      </c>
      <c r="I1766" s="6">
        <v>18719</v>
      </c>
      <c r="K1766" s="5" t="s">
        <v>2831</v>
      </c>
      <c r="L1766" s="6">
        <v>4849</v>
      </c>
    </row>
    <row r="1767" spans="2:12" ht="15" customHeight="1">
      <c r="B1767"/>
      <c r="C1767"/>
      <c r="E1767" s="5" t="s">
        <v>7465</v>
      </c>
      <c r="F1767" s="6">
        <v>27799</v>
      </c>
      <c r="H1767" s="5" t="s">
        <v>7465</v>
      </c>
      <c r="I1767" s="6">
        <v>27799</v>
      </c>
      <c r="K1767" s="5" t="s">
        <v>5277</v>
      </c>
      <c r="L1767" s="6">
        <v>7478</v>
      </c>
    </row>
    <row r="1768" spans="2:12" ht="15" customHeight="1">
      <c r="B1768"/>
      <c r="C1768"/>
      <c r="E1768" s="5" t="s">
        <v>8869</v>
      </c>
      <c r="F1768" s="6">
        <v>18791</v>
      </c>
      <c r="H1768" s="5" t="s">
        <v>8869</v>
      </c>
      <c r="I1768" s="6">
        <v>18791</v>
      </c>
      <c r="K1768" s="5" t="s">
        <v>5278</v>
      </c>
      <c r="L1768" s="6">
        <v>21857</v>
      </c>
    </row>
    <row r="1769" spans="2:12" ht="15" customHeight="1">
      <c r="B1769"/>
      <c r="C1769"/>
      <c r="E1769" s="5" t="s">
        <v>9654</v>
      </c>
      <c r="F1769" s="6">
        <v>29373</v>
      </c>
      <c r="H1769" s="5" t="s">
        <v>9654</v>
      </c>
      <c r="I1769" s="6">
        <v>29373</v>
      </c>
      <c r="K1769" s="5" t="s">
        <v>7438</v>
      </c>
      <c r="L1769" s="6">
        <v>80000</v>
      </c>
    </row>
    <row r="1770" spans="2:12" ht="15" customHeight="1">
      <c r="B1770"/>
      <c r="C1770"/>
      <c r="E1770" s="5" t="s">
        <v>8870</v>
      </c>
      <c r="F1770" s="6">
        <v>29423</v>
      </c>
      <c r="H1770" s="5" t="s">
        <v>8870</v>
      </c>
      <c r="I1770" s="6">
        <v>29423</v>
      </c>
      <c r="K1770" s="5" t="s">
        <v>7439</v>
      </c>
      <c r="L1770" s="6">
        <v>6399</v>
      </c>
    </row>
    <row r="1771" spans="2:12" ht="15" customHeight="1">
      <c r="B1771"/>
      <c r="C1771"/>
      <c r="E1771" s="5" t="s">
        <v>8871</v>
      </c>
      <c r="F1771" s="6">
        <v>26277</v>
      </c>
      <c r="H1771" s="5" t="s">
        <v>8871</v>
      </c>
      <c r="I1771" s="6">
        <v>26277</v>
      </c>
      <c r="K1771" s="5" t="s">
        <v>7440</v>
      </c>
      <c r="L1771" s="6">
        <v>87059</v>
      </c>
    </row>
    <row r="1772" spans="2:12" ht="15" customHeight="1">
      <c r="B1772"/>
      <c r="C1772"/>
      <c r="E1772" s="5" t="s">
        <v>4958</v>
      </c>
      <c r="F1772" s="6">
        <v>26251</v>
      </c>
      <c r="H1772" s="5" t="s">
        <v>4958</v>
      </c>
      <c r="I1772" s="6">
        <v>26251</v>
      </c>
      <c r="K1772" s="5" t="s">
        <v>2011</v>
      </c>
      <c r="L1772" s="6">
        <v>115974</v>
      </c>
    </row>
    <row r="1773" spans="2:12" ht="15" customHeight="1">
      <c r="B1773"/>
      <c r="C1773"/>
      <c r="E1773" s="5" t="s">
        <v>2013</v>
      </c>
      <c r="F1773" s="6">
        <v>8172</v>
      </c>
      <c r="H1773" s="5" t="s">
        <v>2013</v>
      </c>
      <c r="I1773" s="6">
        <v>8172</v>
      </c>
      <c r="K1773" s="5" t="s">
        <v>2012</v>
      </c>
      <c r="L1773" s="6">
        <v>102194</v>
      </c>
    </row>
    <row r="1774" spans="2:12" ht="15" customHeight="1">
      <c r="B1774"/>
      <c r="C1774"/>
      <c r="E1774" s="5" t="s">
        <v>2014</v>
      </c>
      <c r="F1774" s="6">
        <v>38829</v>
      </c>
      <c r="H1774" s="5" t="s">
        <v>2014</v>
      </c>
      <c r="I1774" s="6">
        <v>38829</v>
      </c>
      <c r="K1774" s="5" t="s">
        <v>383</v>
      </c>
      <c r="L1774" s="6">
        <v>30689</v>
      </c>
    </row>
    <row r="1775" spans="2:12" ht="15" customHeight="1">
      <c r="B1775"/>
      <c r="C1775"/>
      <c r="E1775" s="5" t="s">
        <v>2191</v>
      </c>
      <c r="F1775" s="6">
        <v>7767</v>
      </c>
      <c r="H1775" s="5" t="s">
        <v>2191</v>
      </c>
      <c r="I1775" s="6">
        <v>7767</v>
      </c>
      <c r="K1775" s="5" t="s">
        <v>7441</v>
      </c>
      <c r="L1775" s="6">
        <v>26792</v>
      </c>
    </row>
    <row r="1776" spans="2:12" ht="15" customHeight="1">
      <c r="B1776"/>
      <c r="C1776"/>
      <c r="E1776" s="5" t="s">
        <v>2832</v>
      </c>
      <c r="F1776" s="6">
        <v>15765</v>
      </c>
      <c r="H1776" s="5" t="s">
        <v>2832</v>
      </c>
      <c r="I1776" s="6">
        <v>15765</v>
      </c>
      <c r="K1776" s="5" t="s">
        <v>4770</v>
      </c>
      <c r="L1776" s="6">
        <v>16456</v>
      </c>
    </row>
    <row r="1777" spans="2:12" ht="15" customHeight="1">
      <c r="B1777"/>
      <c r="C1777"/>
      <c r="E1777" s="5" t="s">
        <v>3196</v>
      </c>
      <c r="F1777" s="6">
        <v>23604</v>
      </c>
      <c r="H1777" s="5" t="s">
        <v>3196</v>
      </c>
      <c r="I1777" s="6">
        <v>23604</v>
      </c>
      <c r="K1777" s="5" t="s">
        <v>7442</v>
      </c>
      <c r="L1777" s="6">
        <v>23553</v>
      </c>
    </row>
    <row r="1778" spans="2:12" ht="15" customHeight="1">
      <c r="B1778"/>
      <c r="C1778"/>
      <c r="E1778" s="5" t="s">
        <v>3197</v>
      </c>
      <c r="F1778" s="6">
        <v>4362</v>
      </c>
      <c r="H1778" s="5" t="s">
        <v>3197</v>
      </c>
      <c r="I1778" s="6">
        <v>4362</v>
      </c>
      <c r="K1778" s="5" t="s">
        <v>9918</v>
      </c>
      <c r="L1778" s="6">
        <v>26607</v>
      </c>
    </row>
    <row r="1779" spans="2:12" ht="15" customHeight="1">
      <c r="B1779"/>
      <c r="C1779"/>
      <c r="E1779" s="5" t="s">
        <v>2833</v>
      </c>
      <c r="F1779" s="6">
        <v>16753</v>
      </c>
      <c r="H1779" s="5" t="s">
        <v>2833</v>
      </c>
      <c r="I1779" s="6">
        <v>16753</v>
      </c>
      <c r="K1779" s="5" t="s">
        <v>7443</v>
      </c>
      <c r="L1779" s="6">
        <v>2293</v>
      </c>
    </row>
    <row r="1780" spans="2:12" ht="15" customHeight="1">
      <c r="B1780"/>
      <c r="C1780"/>
      <c r="E1780" s="5" t="s">
        <v>8872</v>
      </c>
      <c r="F1780" s="6">
        <v>48271</v>
      </c>
      <c r="H1780" s="5" t="s">
        <v>8872</v>
      </c>
      <c r="I1780" s="6">
        <v>48271</v>
      </c>
      <c r="K1780" s="5" t="s">
        <v>7444</v>
      </c>
      <c r="L1780" s="6">
        <v>2293</v>
      </c>
    </row>
    <row r="1781" spans="2:12" ht="15" customHeight="1">
      <c r="B1781"/>
      <c r="C1781"/>
      <c r="E1781" s="5" t="s">
        <v>8873</v>
      </c>
      <c r="F1781" s="6">
        <v>17447</v>
      </c>
      <c r="H1781" s="5" t="s">
        <v>8873</v>
      </c>
      <c r="I1781" s="6">
        <v>17447</v>
      </c>
      <c r="K1781" s="5" t="s">
        <v>7445</v>
      </c>
      <c r="L1781" s="6">
        <v>22242</v>
      </c>
    </row>
    <row r="1782" spans="2:12" ht="15" customHeight="1">
      <c r="B1782"/>
      <c r="C1782"/>
      <c r="E1782" s="5" t="s">
        <v>4959</v>
      </c>
      <c r="F1782" s="6">
        <v>53044</v>
      </c>
      <c r="H1782" s="5" t="s">
        <v>4959</v>
      </c>
      <c r="I1782" s="6">
        <v>53044</v>
      </c>
      <c r="K1782" s="5" t="s">
        <v>3195</v>
      </c>
      <c r="L1782" s="6">
        <v>47950</v>
      </c>
    </row>
    <row r="1783" spans="2:12" ht="15" customHeight="1">
      <c r="B1783"/>
      <c r="C1783"/>
      <c r="E1783" s="5" t="s">
        <v>8874</v>
      </c>
      <c r="F1783" s="6">
        <v>27395</v>
      </c>
      <c r="H1783" s="5" t="s">
        <v>8874</v>
      </c>
      <c r="I1783" s="6">
        <v>27395</v>
      </c>
      <c r="K1783" s="5" t="s">
        <v>4343</v>
      </c>
      <c r="L1783" s="6">
        <v>25701</v>
      </c>
    </row>
    <row r="1784" spans="2:12" ht="15" customHeight="1">
      <c r="B1784"/>
      <c r="C1784"/>
      <c r="E1784" s="5" t="s">
        <v>384</v>
      </c>
      <c r="F1784" s="6">
        <v>41309</v>
      </c>
      <c r="H1784" s="5" t="s">
        <v>384</v>
      </c>
      <c r="I1784" s="6">
        <v>41309</v>
      </c>
      <c r="K1784" s="5" t="s">
        <v>10258</v>
      </c>
      <c r="L1784" s="6">
        <v>177453</v>
      </c>
    </row>
    <row r="1785" spans="2:12" ht="15" customHeight="1">
      <c r="B1785"/>
      <c r="C1785"/>
      <c r="E1785" s="5" t="s">
        <v>385</v>
      </c>
      <c r="F1785" s="6">
        <v>17417</v>
      </c>
      <c r="H1785" s="5" t="s">
        <v>385</v>
      </c>
      <c r="I1785" s="6">
        <v>17417</v>
      </c>
      <c r="K1785" s="5" t="s">
        <v>2467</v>
      </c>
      <c r="L1785" s="6">
        <v>10113</v>
      </c>
    </row>
    <row r="1786" spans="2:12" ht="15" customHeight="1">
      <c r="B1786"/>
      <c r="C1786"/>
      <c r="E1786" s="5" t="s">
        <v>2834</v>
      </c>
      <c r="F1786" s="6">
        <v>21319</v>
      </c>
      <c r="H1786" s="5" t="s">
        <v>2834</v>
      </c>
      <c r="I1786" s="6">
        <v>21319</v>
      </c>
      <c r="K1786" s="5" t="s">
        <v>4956</v>
      </c>
      <c r="L1786" s="6">
        <v>7227</v>
      </c>
    </row>
    <row r="1787" spans="2:12" ht="15" customHeight="1">
      <c r="B1787"/>
      <c r="C1787"/>
      <c r="E1787" s="5" t="s">
        <v>3198</v>
      </c>
      <c r="F1787" s="6">
        <v>6305</v>
      </c>
      <c r="H1787" s="5" t="s">
        <v>3198</v>
      </c>
      <c r="I1787" s="6">
        <v>6305</v>
      </c>
      <c r="K1787" s="5" t="s">
        <v>2190</v>
      </c>
      <c r="L1787" s="6">
        <v>45629</v>
      </c>
    </row>
    <row r="1788" spans="2:12" ht="15" customHeight="1">
      <c r="B1788"/>
      <c r="C1788"/>
      <c r="E1788" s="5" t="s">
        <v>386</v>
      </c>
      <c r="F1788" s="6">
        <v>44115</v>
      </c>
      <c r="H1788" s="5" t="s">
        <v>386</v>
      </c>
      <c r="I1788" s="6">
        <v>44115</v>
      </c>
      <c r="K1788" s="5" t="s">
        <v>937</v>
      </c>
      <c r="L1788" s="6">
        <v>29595</v>
      </c>
    </row>
    <row r="1789" spans="2:12" ht="15" customHeight="1">
      <c r="B1789"/>
      <c r="C1789"/>
      <c r="E1789" s="5" t="s">
        <v>387</v>
      </c>
      <c r="F1789" s="6">
        <v>3980</v>
      </c>
      <c r="H1789" s="5" t="s">
        <v>387</v>
      </c>
      <c r="I1789" s="6">
        <v>3980</v>
      </c>
      <c r="K1789" s="5" t="s">
        <v>938</v>
      </c>
      <c r="L1789" s="6">
        <v>6274</v>
      </c>
    </row>
    <row r="1790" spans="2:12" ht="15" customHeight="1">
      <c r="B1790"/>
      <c r="C1790"/>
      <c r="E1790" s="5" t="s">
        <v>7466</v>
      </c>
      <c r="F1790" s="6">
        <v>20690</v>
      </c>
      <c r="H1790" s="5" t="s">
        <v>7466</v>
      </c>
      <c r="I1790" s="6">
        <v>20690</v>
      </c>
      <c r="K1790" s="5" t="s">
        <v>939</v>
      </c>
      <c r="L1790" s="6">
        <v>16352</v>
      </c>
    </row>
    <row r="1791" spans="2:12" ht="15" customHeight="1">
      <c r="B1791"/>
      <c r="C1791"/>
      <c r="E1791" s="5" t="s">
        <v>3640</v>
      </c>
      <c r="F1791" s="6">
        <v>123455</v>
      </c>
      <c r="H1791" s="5" t="s">
        <v>3640</v>
      </c>
      <c r="I1791" s="6">
        <v>123455</v>
      </c>
      <c r="K1791" s="5" t="s">
        <v>4771</v>
      </c>
      <c r="L1791" s="6">
        <v>8035</v>
      </c>
    </row>
    <row r="1792" spans="2:12" ht="15" customHeight="1">
      <c r="B1792"/>
      <c r="C1792"/>
      <c r="E1792" s="5" t="s">
        <v>10561</v>
      </c>
      <c r="F1792" s="6">
        <v>3913</v>
      </c>
      <c r="H1792" s="5" t="s">
        <v>10561</v>
      </c>
      <c r="I1792" s="6">
        <v>3913</v>
      </c>
      <c r="K1792" s="5" t="s">
        <v>9477</v>
      </c>
      <c r="L1792" s="6">
        <v>89900</v>
      </c>
    </row>
    <row r="1793" spans="2:12" ht="15" customHeight="1">
      <c r="B1793"/>
      <c r="C1793"/>
      <c r="E1793" s="5" t="s">
        <v>10562</v>
      </c>
      <c r="F1793" s="6">
        <v>8585</v>
      </c>
      <c r="H1793" s="5" t="s">
        <v>10562</v>
      </c>
      <c r="I1793" s="6">
        <v>8585</v>
      </c>
      <c r="K1793" s="5" t="s">
        <v>4957</v>
      </c>
      <c r="L1793" s="6">
        <v>14920</v>
      </c>
    </row>
    <row r="1794" spans="2:12" ht="15" customHeight="1">
      <c r="B1794"/>
      <c r="C1794"/>
      <c r="E1794" s="5" t="s">
        <v>9655</v>
      </c>
      <c r="F1794" s="6">
        <v>8409</v>
      </c>
      <c r="H1794" s="5" t="s">
        <v>9655</v>
      </c>
      <c r="I1794" s="6">
        <v>8409</v>
      </c>
      <c r="K1794" s="5" t="s">
        <v>5279</v>
      </c>
      <c r="L1794" s="6">
        <v>23863</v>
      </c>
    </row>
    <row r="1795" spans="2:12" ht="15" customHeight="1">
      <c r="B1795"/>
      <c r="C1795"/>
      <c r="E1795" s="5" t="s">
        <v>8875</v>
      </c>
      <c r="F1795" s="6">
        <v>35819</v>
      </c>
      <c r="H1795" s="5" t="s">
        <v>8875</v>
      </c>
      <c r="I1795" s="6">
        <v>35819</v>
      </c>
      <c r="K1795" s="5" t="s">
        <v>7446</v>
      </c>
      <c r="L1795" s="6">
        <v>3873</v>
      </c>
    </row>
    <row r="1796" spans="2:12" ht="15" customHeight="1">
      <c r="B1796"/>
      <c r="C1796"/>
      <c r="E1796" s="5" t="s">
        <v>2015</v>
      </c>
      <c r="F1796" s="6">
        <v>32198</v>
      </c>
      <c r="H1796" s="5" t="s">
        <v>2015</v>
      </c>
      <c r="I1796" s="6">
        <v>32198</v>
      </c>
      <c r="K1796" s="5" t="s">
        <v>4344</v>
      </c>
      <c r="L1796" s="6">
        <v>27602</v>
      </c>
    </row>
    <row r="1797" spans="2:12" ht="15" customHeight="1">
      <c r="B1797"/>
      <c r="C1797"/>
      <c r="E1797" s="5" t="s">
        <v>2016</v>
      </c>
      <c r="F1797" s="6">
        <v>11897</v>
      </c>
      <c r="H1797" s="5" t="s">
        <v>2016</v>
      </c>
      <c r="I1797" s="6">
        <v>11897</v>
      </c>
      <c r="K1797" s="5" t="s">
        <v>7447</v>
      </c>
      <c r="L1797" s="6">
        <v>20463</v>
      </c>
    </row>
    <row r="1798" spans="2:12" ht="15" customHeight="1">
      <c r="B1798"/>
      <c r="C1798"/>
      <c r="E1798" s="5" t="s">
        <v>2017</v>
      </c>
      <c r="F1798" s="6">
        <v>20226</v>
      </c>
      <c r="H1798" s="5" t="s">
        <v>2017</v>
      </c>
      <c r="I1798" s="6">
        <v>20226</v>
      </c>
      <c r="K1798" s="5" t="s">
        <v>940</v>
      </c>
      <c r="L1798" s="6">
        <v>4222</v>
      </c>
    </row>
    <row r="1799" spans="2:12" ht="15" customHeight="1">
      <c r="B1799"/>
      <c r="C1799"/>
      <c r="E1799" s="5" t="s">
        <v>942</v>
      </c>
      <c r="F1799" s="6">
        <v>7192</v>
      </c>
      <c r="H1799" s="5" t="s">
        <v>942</v>
      </c>
      <c r="I1799" s="6">
        <v>7192</v>
      </c>
      <c r="K1799" s="5" t="s">
        <v>941</v>
      </c>
      <c r="L1799" s="6">
        <v>4815</v>
      </c>
    </row>
    <row r="1800" spans="2:12" ht="15" customHeight="1">
      <c r="B1800"/>
      <c r="C1800"/>
      <c r="E1800" s="5" t="s">
        <v>943</v>
      </c>
      <c r="F1800" s="6">
        <v>8061</v>
      </c>
      <c r="H1800" s="5" t="s">
        <v>943</v>
      </c>
      <c r="I1800" s="6">
        <v>8061</v>
      </c>
      <c r="K1800" s="5" t="s">
        <v>10557</v>
      </c>
      <c r="L1800" s="6">
        <v>47912</v>
      </c>
    </row>
    <row r="1801" spans="2:12" ht="15" customHeight="1">
      <c r="B1801"/>
      <c r="C1801"/>
      <c r="E1801" s="5" t="s">
        <v>944</v>
      </c>
      <c r="F1801" s="6">
        <v>11953</v>
      </c>
      <c r="H1801" s="5" t="s">
        <v>944</v>
      </c>
      <c r="I1801" s="6">
        <v>11953</v>
      </c>
      <c r="K1801" s="5" t="s">
        <v>8867</v>
      </c>
      <c r="L1801" s="6">
        <v>17199</v>
      </c>
    </row>
    <row r="1802" spans="2:12" ht="15" customHeight="1">
      <c r="B1802"/>
      <c r="C1802"/>
      <c r="E1802" s="5" t="s">
        <v>945</v>
      </c>
      <c r="F1802" s="6">
        <v>8301</v>
      </c>
      <c r="H1802" s="5" t="s">
        <v>945</v>
      </c>
      <c r="I1802" s="6">
        <v>8301</v>
      </c>
      <c r="K1802" s="5" t="s">
        <v>8868</v>
      </c>
      <c r="L1802" s="6">
        <v>38300</v>
      </c>
    </row>
    <row r="1803" spans="2:12" ht="15" customHeight="1">
      <c r="B1803"/>
      <c r="C1803"/>
      <c r="E1803" s="5" t="s">
        <v>2192</v>
      </c>
      <c r="F1803" s="6">
        <v>25459</v>
      </c>
      <c r="H1803" s="5" t="s">
        <v>2192</v>
      </c>
      <c r="I1803" s="6">
        <v>25459</v>
      </c>
      <c r="K1803" s="5" t="s">
        <v>10558</v>
      </c>
      <c r="L1803" s="6">
        <v>27708</v>
      </c>
    </row>
    <row r="1804" spans="2:12" ht="15" customHeight="1">
      <c r="B1804"/>
      <c r="C1804"/>
      <c r="E1804" s="5" t="s">
        <v>2193</v>
      </c>
      <c r="F1804" s="6">
        <v>9863</v>
      </c>
      <c r="H1804" s="5" t="s">
        <v>2193</v>
      </c>
      <c r="I1804" s="6">
        <v>9863</v>
      </c>
      <c r="K1804" s="5" t="s">
        <v>10559</v>
      </c>
      <c r="L1804" s="6">
        <v>3691</v>
      </c>
    </row>
    <row r="1805" spans="2:12" ht="15" customHeight="1">
      <c r="B1805"/>
      <c r="C1805"/>
      <c r="E1805" s="5" t="s">
        <v>2468</v>
      </c>
      <c r="F1805" s="6">
        <v>4853</v>
      </c>
      <c r="H1805" s="5" t="s">
        <v>2468</v>
      </c>
      <c r="I1805" s="6">
        <v>4853</v>
      </c>
      <c r="K1805" s="5" t="s">
        <v>10560</v>
      </c>
      <c r="L1805" s="6">
        <v>20088</v>
      </c>
    </row>
    <row r="1806" spans="2:12" ht="15" customHeight="1">
      <c r="B1806"/>
      <c r="C1806"/>
      <c r="E1806" s="5" t="s">
        <v>2469</v>
      </c>
      <c r="F1806" s="6">
        <v>12942</v>
      </c>
      <c r="H1806" s="5" t="s">
        <v>2469</v>
      </c>
      <c r="I1806" s="6">
        <v>12942</v>
      </c>
      <c r="K1806" s="5" t="s">
        <v>7448</v>
      </c>
      <c r="L1806" s="6">
        <v>10904</v>
      </c>
    </row>
    <row r="1807" spans="2:12" ht="15" customHeight="1">
      <c r="B1807"/>
      <c r="C1807"/>
      <c r="E1807" s="5" t="s">
        <v>2194</v>
      </c>
      <c r="F1807" s="6">
        <v>4929</v>
      </c>
      <c r="H1807" s="5" t="s">
        <v>2194</v>
      </c>
      <c r="I1807" s="6">
        <v>4929</v>
      </c>
      <c r="K1807" s="5" t="s">
        <v>7449</v>
      </c>
      <c r="L1807" s="6">
        <v>53307</v>
      </c>
    </row>
    <row r="1808" spans="2:12" ht="15" customHeight="1">
      <c r="B1808"/>
      <c r="C1808"/>
      <c r="E1808" s="5" t="s">
        <v>8580</v>
      </c>
      <c r="F1808" s="6">
        <v>12827</v>
      </c>
      <c r="H1808" s="5" t="s">
        <v>8580</v>
      </c>
      <c r="I1808" s="6">
        <v>12827</v>
      </c>
      <c r="K1808" s="5" t="s">
        <v>7450</v>
      </c>
      <c r="L1808" s="6">
        <v>3237</v>
      </c>
    </row>
    <row r="1809" spans="2:12" ht="15" customHeight="1">
      <c r="B1809"/>
      <c r="C1809"/>
      <c r="E1809" s="5" t="s">
        <v>946</v>
      </c>
      <c r="F1809" s="6">
        <v>7936</v>
      </c>
      <c r="H1809" s="5" t="s">
        <v>946</v>
      </c>
      <c r="I1809" s="6">
        <v>7936</v>
      </c>
      <c r="K1809" s="5" t="s">
        <v>5280</v>
      </c>
      <c r="L1809" s="6">
        <v>25769</v>
      </c>
    </row>
    <row r="1810" spans="2:12" ht="15" customHeight="1">
      <c r="B1810"/>
      <c r="C1810"/>
      <c r="E1810" s="5" t="s">
        <v>2195</v>
      </c>
      <c r="F1810" s="6">
        <v>7050</v>
      </c>
      <c r="H1810" s="5" t="s">
        <v>2195</v>
      </c>
      <c r="I1810" s="6">
        <v>7050</v>
      </c>
      <c r="K1810" s="5" t="s">
        <v>7451</v>
      </c>
      <c r="L1810" s="6">
        <v>24365</v>
      </c>
    </row>
    <row r="1811" spans="2:12" ht="15" customHeight="1">
      <c r="B1811"/>
      <c r="C1811"/>
      <c r="E1811" s="5" t="s">
        <v>2470</v>
      </c>
      <c r="F1811" s="6">
        <v>8600</v>
      </c>
      <c r="H1811" s="5" t="s">
        <v>2470</v>
      </c>
      <c r="I1811" s="6">
        <v>8600</v>
      </c>
      <c r="K1811" s="5" t="s">
        <v>7452</v>
      </c>
      <c r="L1811" s="6">
        <v>11682</v>
      </c>
    </row>
    <row r="1812" spans="2:12" ht="15" customHeight="1">
      <c r="B1812"/>
      <c r="C1812"/>
      <c r="E1812" s="5" t="s">
        <v>388</v>
      </c>
      <c r="F1812" s="6">
        <v>7970</v>
      </c>
      <c r="H1812" s="5" t="s">
        <v>388</v>
      </c>
      <c r="I1812" s="6">
        <v>7970</v>
      </c>
      <c r="K1812" s="5" t="s">
        <v>7453</v>
      </c>
      <c r="L1812" s="6">
        <v>31658</v>
      </c>
    </row>
    <row r="1813" spans="2:12" ht="15" customHeight="1">
      <c r="B1813"/>
      <c r="C1813"/>
      <c r="E1813" s="5" t="s">
        <v>2471</v>
      </c>
      <c r="F1813" s="6">
        <v>3568</v>
      </c>
      <c r="H1813" s="5" t="s">
        <v>2471</v>
      </c>
      <c r="I1813" s="6">
        <v>3568</v>
      </c>
      <c r="K1813" s="5" t="s">
        <v>7454</v>
      </c>
      <c r="L1813" s="6">
        <v>4642</v>
      </c>
    </row>
    <row r="1814" spans="2:12" ht="15" customHeight="1">
      <c r="B1814"/>
      <c r="C1814"/>
      <c r="E1814" s="5" t="s">
        <v>4345</v>
      </c>
      <c r="F1814" s="6">
        <v>19751</v>
      </c>
      <c r="H1814" s="5" t="s">
        <v>4345</v>
      </c>
      <c r="I1814" s="6">
        <v>19751</v>
      </c>
      <c r="K1814" s="5" t="s">
        <v>75</v>
      </c>
      <c r="L1814" s="6">
        <v>19309</v>
      </c>
    </row>
    <row r="1815" spans="2:12" ht="15" customHeight="1">
      <c r="B1815"/>
      <c r="C1815"/>
      <c r="E1815" s="5" t="s">
        <v>2835</v>
      </c>
      <c r="F1815" s="6">
        <v>5925</v>
      </c>
      <c r="H1815" s="5" t="s">
        <v>2835</v>
      </c>
      <c r="I1815" s="6">
        <v>5925</v>
      </c>
      <c r="K1815" s="5" t="s">
        <v>4772</v>
      </c>
      <c r="L1815" s="6">
        <v>12084</v>
      </c>
    </row>
    <row r="1816" spans="2:12" ht="15" customHeight="1">
      <c r="B1816"/>
      <c r="C1816"/>
      <c r="E1816" s="5" t="s">
        <v>389</v>
      </c>
      <c r="F1816" s="6">
        <v>113706</v>
      </c>
      <c r="H1816" s="5" t="s">
        <v>389</v>
      </c>
      <c r="I1816" s="6">
        <v>170621</v>
      </c>
      <c r="K1816" s="5" t="s">
        <v>7455</v>
      </c>
      <c r="L1816" s="6">
        <v>7857</v>
      </c>
    </row>
    <row r="1817" spans="2:12" ht="15" customHeight="1">
      <c r="B1817"/>
      <c r="C1817"/>
      <c r="E1817" s="5" t="s">
        <v>3199</v>
      </c>
      <c r="F1817" s="6">
        <v>4223</v>
      </c>
      <c r="H1817" s="5" t="s">
        <v>3199</v>
      </c>
      <c r="I1817" s="6">
        <v>4223</v>
      </c>
      <c r="K1817" s="5" t="s">
        <v>7456</v>
      </c>
      <c r="L1817" s="6">
        <v>6659</v>
      </c>
    </row>
    <row r="1818" spans="2:12" ht="15" customHeight="1">
      <c r="B1818"/>
      <c r="C1818"/>
      <c r="E1818" s="5" t="s">
        <v>3200</v>
      </c>
      <c r="F1818" s="6">
        <v>18812</v>
      </c>
      <c r="H1818" s="5" t="s">
        <v>3200</v>
      </c>
      <c r="I1818" s="6">
        <v>18812</v>
      </c>
      <c r="K1818" s="5" t="s">
        <v>7457</v>
      </c>
      <c r="L1818" s="6">
        <v>22034</v>
      </c>
    </row>
    <row r="1819" spans="2:12" ht="15" customHeight="1">
      <c r="B1819"/>
      <c r="C1819"/>
      <c r="E1819" s="5" t="s">
        <v>3201</v>
      </c>
      <c r="F1819" s="6">
        <v>4905</v>
      </c>
      <c r="H1819" s="5" t="s">
        <v>3201</v>
      </c>
      <c r="I1819" s="6">
        <v>4905</v>
      </c>
      <c r="K1819" s="5" t="s">
        <v>7458</v>
      </c>
      <c r="L1819" s="6">
        <v>13981</v>
      </c>
    </row>
    <row r="1820" spans="2:12" ht="15" customHeight="1">
      <c r="B1820"/>
      <c r="C1820"/>
      <c r="E1820" s="5" t="s">
        <v>3202</v>
      </c>
      <c r="F1820" s="6">
        <v>27501</v>
      </c>
      <c r="H1820" s="5" t="s">
        <v>3202</v>
      </c>
      <c r="I1820" s="6">
        <v>27501</v>
      </c>
      <c r="K1820" s="5" t="s">
        <v>7459</v>
      </c>
      <c r="L1820" s="6">
        <v>6608</v>
      </c>
    </row>
    <row r="1821" spans="2:12" ht="15" customHeight="1">
      <c r="B1821"/>
      <c r="C1821"/>
      <c r="E1821" s="5" t="s">
        <v>3203</v>
      </c>
      <c r="F1821" s="6">
        <v>26668</v>
      </c>
      <c r="H1821" s="5" t="s">
        <v>3203</v>
      </c>
      <c r="I1821" s="6">
        <v>26668</v>
      </c>
      <c r="K1821" s="5" t="s">
        <v>7460</v>
      </c>
      <c r="L1821" s="6">
        <v>29999</v>
      </c>
    </row>
    <row r="1822" spans="2:12" ht="15" customHeight="1">
      <c r="B1822"/>
      <c r="C1822"/>
      <c r="E1822" s="5" t="s">
        <v>3204</v>
      </c>
      <c r="F1822" s="6">
        <v>8227</v>
      </c>
      <c r="H1822" s="5" t="s">
        <v>3204</v>
      </c>
      <c r="I1822" s="6">
        <v>8227</v>
      </c>
      <c r="K1822" s="5" t="s">
        <v>7461</v>
      </c>
      <c r="L1822" s="6">
        <v>25977</v>
      </c>
    </row>
    <row r="1823" spans="2:12" ht="15" customHeight="1">
      <c r="B1823"/>
      <c r="C1823"/>
      <c r="E1823" s="5" t="s">
        <v>7467</v>
      </c>
      <c r="F1823" s="6">
        <v>5675</v>
      </c>
      <c r="H1823" s="5" t="s">
        <v>7467</v>
      </c>
      <c r="I1823" s="6">
        <v>5675</v>
      </c>
      <c r="K1823" s="5" t="s">
        <v>7462</v>
      </c>
      <c r="L1823" s="6">
        <v>2582</v>
      </c>
    </row>
    <row r="1824" spans="2:12" ht="15" customHeight="1">
      <c r="B1824"/>
      <c r="C1824"/>
      <c r="E1824" s="5" t="s">
        <v>3205</v>
      </c>
      <c r="F1824" s="6">
        <v>15015</v>
      </c>
      <c r="H1824" s="5" t="s">
        <v>3205</v>
      </c>
      <c r="I1824" s="6">
        <v>15015</v>
      </c>
      <c r="K1824" s="5" t="s">
        <v>7463</v>
      </c>
      <c r="L1824" s="6">
        <v>4718</v>
      </c>
    </row>
    <row r="1825" spans="2:12" ht="15" customHeight="1">
      <c r="B1825"/>
      <c r="C1825"/>
      <c r="E1825" s="5" t="s">
        <v>3206</v>
      </c>
      <c r="F1825" s="6">
        <v>7217</v>
      </c>
      <c r="H1825" s="5" t="s">
        <v>3206</v>
      </c>
      <c r="I1825" s="6">
        <v>7217</v>
      </c>
      <c r="K1825" s="5" t="s">
        <v>7464</v>
      </c>
      <c r="L1825" s="6">
        <v>18719</v>
      </c>
    </row>
    <row r="1826" spans="2:12" ht="15" customHeight="1">
      <c r="B1826"/>
      <c r="C1826"/>
      <c r="E1826" s="5" t="s">
        <v>3207</v>
      </c>
      <c r="F1826" s="6">
        <v>4843</v>
      </c>
      <c r="H1826" s="5" t="s">
        <v>3207</v>
      </c>
      <c r="I1826" s="6">
        <v>4843</v>
      </c>
      <c r="K1826" s="5" t="s">
        <v>7465</v>
      </c>
      <c r="L1826" s="6">
        <v>27799</v>
      </c>
    </row>
    <row r="1827" spans="2:12" ht="15" customHeight="1">
      <c r="B1827"/>
      <c r="C1827"/>
      <c r="E1827" s="5" t="s">
        <v>3208</v>
      </c>
      <c r="F1827" s="6">
        <v>6337</v>
      </c>
      <c r="H1827" s="5" t="s">
        <v>3208</v>
      </c>
      <c r="I1827" s="6">
        <v>6337</v>
      </c>
      <c r="K1827" s="5" t="s">
        <v>8869</v>
      </c>
      <c r="L1827" s="6">
        <v>18791</v>
      </c>
    </row>
    <row r="1828" spans="2:12" ht="15" customHeight="1">
      <c r="B1828"/>
      <c r="C1828"/>
      <c r="E1828" s="5" t="s">
        <v>947</v>
      </c>
      <c r="F1828" s="6">
        <v>9369</v>
      </c>
      <c r="H1828" s="5" t="s">
        <v>947</v>
      </c>
      <c r="I1828" s="6">
        <v>9369</v>
      </c>
      <c r="K1828" s="5" t="s">
        <v>9654</v>
      </c>
      <c r="L1828" s="6">
        <v>29373</v>
      </c>
    </row>
    <row r="1829" spans="2:12" ht="15" customHeight="1">
      <c r="B1829"/>
      <c r="C1829"/>
      <c r="E1829" s="5" t="s">
        <v>3641</v>
      </c>
      <c r="F1829" s="6">
        <v>5007</v>
      </c>
      <c r="H1829" s="5" t="s">
        <v>3641</v>
      </c>
      <c r="I1829" s="6">
        <v>5007</v>
      </c>
      <c r="K1829" s="5" t="s">
        <v>8870</v>
      </c>
      <c r="L1829" s="6">
        <v>29423</v>
      </c>
    </row>
    <row r="1830" spans="2:12" ht="15" customHeight="1">
      <c r="B1830"/>
      <c r="C1830"/>
      <c r="E1830" s="5" t="s">
        <v>4773</v>
      </c>
      <c r="F1830" s="6">
        <v>20442</v>
      </c>
      <c r="H1830" s="5" t="s">
        <v>4773</v>
      </c>
      <c r="I1830" s="6">
        <v>20442</v>
      </c>
      <c r="K1830" s="5" t="s">
        <v>8871</v>
      </c>
      <c r="L1830" s="6">
        <v>26277</v>
      </c>
    </row>
    <row r="1831" spans="2:12" ht="15" customHeight="1">
      <c r="B1831"/>
      <c r="C1831"/>
      <c r="E1831" s="5" t="s">
        <v>3642</v>
      </c>
      <c r="F1831" s="6">
        <v>16032</v>
      </c>
      <c r="H1831" s="5" t="s">
        <v>3642</v>
      </c>
      <c r="I1831" s="6">
        <v>16032</v>
      </c>
      <c r="K1831" s="5" t="s">
        <v>4958</v>
      </c>
      <c r="L1831" s="6">
        <v>26251</v>
      </c>
    </row>
    <row r="1832" spans="2:12" ht="15" customHeight="1">
      <c r="B1832"/>
      <c r="C1832"/>
      <c r="E1832" s="5" t="s">
        <v>3209</v>
      </c>
      <c r="F1832" s="6">
        <v>5574</v>
      </c>
      <c r="H1832" s="5" t="s">
        <v>3209</v>
      </c>
      <c r="I1832" s="6">
        <v>5574</v>
      </c>
      <c r="K1832" s="5" t="s">
        <v>2013</v>
      </c>
      <c r="L1832" s="6">
        <v>8172</v>
      </c>
    </row>
    <row r="1833" spans="2:12" ht="15" customHeight="1">
      <c r="B1833"/>
      <c r="C1833"/>
      <c r="E1833" s="5" t="s">
        <v>3210</v>
      </c>
      <c r="F1833" s="6">
        <v>5405</v>
      </c>
      <c r="H1833" s="5" t="s">
        <v>3210</v>
      </c>
      <c r="I1833" s="6">
        <v>5405</v>
      </c>
      <c r="K1833" s="5" t="s">
        <v>2014</v>
      </c>
      <c r="L1833" s="6">
        <v>38829</v>
      </c>
    </row>
    <row r="1834" spans="2:12" ht="15" customHeight="1">
      <c r="B1834"/>
      <c r="C1834"/>
      <c r="E1834" s="5" t="s">
        <v>3643</v>
      </c>
      <c r="F1834" s="6">
        <v>26832</v>
      </c>
      <c r="H1834" s="5" t="s">
        <v>3643</v>
      </c>
      <c r="I1834" s="6">
        <v>26832</v>
      </c>
      <c r="K1834" s="5" t="s">
        <v>2191</v>
      </c>
      <c r="L1834" s="6">
        <v>7767</v>
      </c>
    </row>
    <row r="1835" spans="2:12" ht="15" customHeight="1">
      <c r="B1835"/>
      <c r="C1835"/>
      <c r="E1835" s="5" t="s">
        <v>3211</v>
      </c>
      <c r="F1835" s="6">
        <v>12326</v>
      </c>
      <c r="H1835" s="5" t="s">
        <v>3211</v>
      </c>
      <c r="I1835" s="6">
        <v>12326</v>
      </c>
      <c r="K1835" s="5" t="s">
        <v>2832</v>
      </c>
      <c r="L1835" s="6">
        <v>15765</v>
      </c>
    </row>
    <row r="1836" spans="2:12" ht="15" customHeight="1">
      <c r="B1836"/>
      <c r="C1836"/>
      <c r="E1836" s="5" t="s">
        <v>9656</v>
      </c>
      <c r="F1836" s="6">
        <v>20534</v>
      </c>
      <c r="H1836" s="5" t="s">
        <v>9656</v>
      </c>
      <c r="I1836" s="6">
        <v>20534</v>
      </c>
      <c r="K1836" s="5" t="s">
        <v>3196</v>
      </c>
      <c r="L1836" s="6">
        <v>23604</v>
      </c>
    </row>
    <row r="1837" spans="2:12" ht="15" customHeight="1">
      <c r="B1837"/>
      <c r="C1837"/>
      <c r="E1837" s="5" t="s">
        <v>7468</v>
      </c>
      <c r="F1837" s="6">
        <v>9292</v>
      </c>
      <c r="H1837" s="5" t="s">
        <v>7468</v>
      </c>
      <c r="I1837" s="6">
        <v>9292</v>
      </c>
      <c r="K1837" s="5" t="s">
        <v>3197</v>
      </c>
      <c r="L1837" s="6">
        <v>4362</v>
      </c>
    </row>
    <row r="1838" spans="2:12" ht="15" customHeight="1">
      <c r="B1838"/>
      <c r="C1838"/>
      <c r="E1838" s="5" t="s">
        <v>7469</v>
      </c>
      <c r="F1838" s="6">
        <v>8896</v>
      </c>
      <c r="H1838" s="5" t="s">
        <v>7469</v>
      </c>
      <c r="I1838" s="6">
        <v>8896</v>
      </c>
      <c r="K1838" s="5" t="s">
        <v>2833</v>
      </c>
      <c r="L1838" s="6">
        <v>16753</v>
      </c>
    </row>
    <row r="1839" spans="2:12" ht="15" customHeight="1">
      <c r="B1839"/>
      <c r="C1839"/>
      <c r="E1839" s="5" t="s">
        <v>7470</v>
      </c>
      <c r="F1839" s="6">
        <v>9103</v>
      </c>
      <c r="H1839" s="5" t="s">
        <v>7470</v>
      </c>
      <c r="I1839" s="6">
        <v>9103</v>
      </c>
      <c r="K1839" s="5" t="s">
        <v>8872</v>
      </c>
      <c r="L1839" s="6">
        <v>48271</v>
      </c>
    </row>
    <row r="1840" spans="2:12" ht="15" customHeight="1">
      <c r="B1840"/>
      <c r="C1840"/>
      <c r="E1840" s="5" t="s">
        <v>4346</v>
      </c>
      <c r="F1840" s="6">
        <v>31563</v>
      </c>
      <c r="H1840" s="5" t="s">
        <v>4346</v>
      </c>
      <c r="I1840" s="6">
        <v>31563</v>
      </c>
      <c r="K1840" s="5" t="s">
        <v>8873</v>
      </c>
      <c r="L1840" s="6">
        <v>17447</v>
      </c>
    </row>
    <row r="1841" spans="2:12" ht="15" customHeight="1">
      <c r="B1841"/>
      <c r="C1841"/>
      <c r="E1841" s="5" t="s">
        <v>4960</v>
      </c>
      <c r="F1841" s="6">
        <v>23984</v>
      </c>
      <c r="H1841" s="5" t="s">
        <v>4960</v>
      </c>
      <c r="I1841" s="6">
        <v>23984</v>
      </c>
      <c r="K1841" s="5" t="s">
        <v>4959</v>
      </c>
      <c r="L1841" s="6">
        <v>53044</v>
      </c>
    </row>
    <row r="1842" spans="2:12" ht="15" customHeight="1">
      <c r="B1842"/>
      <c r="C1842"/>
      <c r="E1842" s="5" t="s">
        <v>10563</v>
      </c>
      <c r="F1842" s="6">
        <v>76949</v>
      </c>
      <c r="H1842" s="5" t="s">
        <v>10563</v>
      </c>
      <c r="I1842" s="6">
        <v>76949</v>
      </c>
      <c r="K1842" s="5" t="s">
        <v>8874</v>
      </c>
      <c r="L1842" s="6">
        <v>27395</v>
      </c>
    </row>
    <row r="1843" spans="2:12" ht="15" customHeight="1">
      <c r="B1843"/>
      <c r="C1843"/>
      <c r="E1843" s="5" t="s">
        <v>948</v>
      </c>
      <c r="F1843" s="6">
        <v>201011</v>
      </c>
      <c r="H1843" s="5" t="s">
        <v>948</v>
      </c>
      <c r="I1843" s="6">
        <v>201011</v>
      </c>
      <c r="K1843" s="5" t="s">
        <v>384</v>
      </c>
      <c r="L1843" s="6">
        <v>41309</v>
      </c>
    </row>
    <row r="1844" spans="2:12" ht="15" customHeight="1">
      <c r="B1844"/>
      <c r="C1844"/>
      <c r="E1844" s="5" t="s">
        <v>3212</v>
      </c>
      <c r="F1844" s="6">
        <v>33983</v>
      </c>
      <c r="H1844" s="5" t="s">
        <v>3212</v>
      </c>
      <c r="I1844" s="6">
        <v>33983</v>
      </c>
      <c r="K1844" s="5" t="s">
        <v>385</v>
      </c>
      <c r="L1844" s="6">
        <v>17417</v>
      </c>
    </row>
    <row r="1845" spans="2:12" ht="15" customHeight="1">
      <c r="B1845"/>
      <c r="C1845"/>
      <c r="E1845" s="5" t="s">
        <v>3213</v>
      </c>
      <c r="F1845" s="6">
        <v>100405</v>
      </c>
      <c r="H1845" s="5" t="s">
        <v>3213</v>
      </c>
      <c r="I1845" s="6">
        <v>100405</v>
      </c>
      <c r="K1845" s="5" t="s">
        <v>2834</v>
      </c>
      <c r="L1845" s="6">
        <v>21319</v>
      </c>
    </row>
    <row r="1846" spans="2:12" ht="15" customHeight="1">
      <c r="B1846"/>
      <c r="C1846"/>
      <c r="E1846" s="5" t="s">
        <v>76</v>
      </c>
      <c r="F1846" s="6">
        <v>3845</v>
      </c>
      <c r="H1846" s="5" t="s">
        <v>76</v>
      </c>
      <c r="I1846" s="6">
        <v>3845</v>
      </c>
      <c r="K1846" s="5" t="s">
        <v>3198</v>
      </c>
      <c r="L1846" s="6">
        <v>6305</v>
      </c>
    </row>
    <row r="1847" spans="2:12" ht="15" customHeight="1">
      <c r="B1847"/>
      <c r="C1847"/>
      <c r="E1847" s="5" t="s">
        <v>77</v>
      </c>
      <c r="F1847" s="6">
        <v>8463</v>
      </c>
      <c r="H1847" s="5" t="s">
        <v>77</v>
      </c>
      <c r="I1847" s="6">
        <v>8463</v>
      </c>
      <c r="K1847" s="5" t="s">
        <v>386</v>
      </c>
      <c r="L1847" s="6">
        <v>44115</v>
      </c>
    </row>
    <row r="1848" spans="2:12" ht="15" customHeight="1">
      <c r="B1848"/>
      <c r="C1848"/>
      <c r="E1848" s="5" t="s">
        <v>78</v>
      </c>
      <c r="F1848" s="6">
        <v>10838</v>
      </c>
      <c r="H1848" s="5" t="s">
        <v>78</v>
      </c>
      <c r="I1848" s="6">
        <v>10838</v>
      </c>
      <c r="K1848" s="5" t="s">
        <v>387</v>
      </c>
      <c r="L1848" s="6">
        <v>3980</v>
      </c>
    </row>
    <row r="1849" spans="2:12" ht="15" customHeight="1">
      <c r="B1849"/>
      <c r="C1849"/>
      <c r="E1849" s="5" t="s">
        <v>1338</v>
      </c>
      <c r="F1849" s="6">
        <v>7657</v>
      </c>
      <c r="H1849" s="5" t="s">
        <v>1338</v>
      </c>
      <c r="I1849" s="6">
        <v>7657</v>
      </c>
      <c r="K1849" s="5" t="s">
        <v>7466</v>
      </c>
      <c r="L1849" s="6">
        <v>20690</v>
      </c>
    </row>
    <row r="1850" spans="2:12" ht="15" customHeight="1">
      <c r="B1850"/>
      <c r="C1850"/>
      <c r="E1850" s="5" t="s">
        <v>2196</v>
      </c>
      <c r="F1850" s="6">
        <v>5343</v>
      </c>
      <c r="H1850" s="5" t="s">
        <v>2196</v>
      </c>
      <c r="I1850" s="6">
        <v>5343</v>
      </c>
      <c r="K1850" s="5" t="s">
        <v>3640</v>
      </c>
      <c r="L1850" s="6">
        <v>123455</v>
      </c>
    </row>
    <row r="1851" spans="2:12" ht="15" customHeight="1">
      <c r="B1851"/>
      <c r="C1851"/>
      <c r="E1851" s="5" t="s">
        <v>2197</v>
      </c>
      <c r="F1851" s="6">
        <v>4537</v>
      </c>
      <c r="H1851" s="5" t="s">
        <v>2197</v>
      </c>
      <c r="I1851" s="6">
        <v>4537</v>
      </c>
      <c r="K1851" s="5" t="s">
        <v>10561</v>
      </c>
      <c r="L1851" s="6">
        <v>3913</v>
      </c>
    </row>
    <row r="1852" spans="2:12" ht="15" customHeight="1">
      <c r="B1852"/>
      <c r="C1852"/>
      <c r="E1852" s="5" t="s">
        <v>2198</v>
      </c>
      <c r="F1852" s="6">
        <v>3471</v>
      </c>
      <c r="H1852" s="5" t="s">
        <v>2198</v>
      </c>
      <c r="I1852" s="6">
        <v>3471</v>
      </c>
      <c r="K1852" s="5" t="s">
        <v>10562</v>
      </c>
      <c r="L1852" s="6">
        <v>8585</v>
      </c>
    </row>
    <row r="1853" spans="2:12" ht="15" customHeight="1">
      <c r="B1853"/>
      <c r="C1853"/>
      <c r="E1853" s="5" t="s">
        <v>2472</v>
      </c>
      <c r="F1853" s="6">
        <v>4665</v>
      </c>
      <c r="H1853" s="5" t="s">
        <v>2472</v>
      </c>
      <c r="I1853" s="6">
        <v>4665</v>
      </c>
      <c r="K1853" s="5" t="s">
        <v>9655</v>
      </c>
      <c r="L1853" s="6">
        <v>8409</v>
      </c>
    </row>
    <row r="1854" spans="2:12" ht="15" customHeight="1">
      <c r="B1854"/>
      <c r="C1854"/>
      <c r="E1854" s="5" t="s">
        <v>2473</v>
      </c>
      <c r="F1854" s="6">
        <v>4146</v>
      </c>
      <c r="H1854" s="5" t="s">
        <v>2473</v>
      </c>
      <c r="I1854" s="6">
        <v>4146</v>
      </c>
      <c r="K1854" s="5" t="s">
        <v>8875</v>
      </c>
      <c r="L1854" s="6">
        <v>35819</v>
      </c>
    </row>
    <row r="1855" spans="2:12" ht="15" customHeight="1">
      <c r="B1855"/>
      <c r="C1855"/>
      <c r="E1855" s="5" t="s">
        <v>3214</v>
      </c>
      <c r="F1855" s="6">
        <v>25624</v>
      </c>
      <c r="H1855" s="5" t="s">
        <v>3214</v>
      </c>
      <c r="I1855" s="6">
        <v>25624</v>
      </c>
      <c r="K1855" s="5" t="s">
        <v>2015</v>
      </c>
      <c r="L1855" s="6">
        <v>32198</v>
      </c>
    </row>
    <row r="1856" spans="2:12" ht="15" customHeight="1">
      <c r="B1856"/>
      <c r="C1856"/>
      <c r="E1856" s="5" t="s">
        <v>3644</v>
      </c>
      <c r="F1856" s="6">
        <v>4294</v>
      </c>
      <c r="H1856" s="5" t="s">
        <v>3644</v>
      </c>
      <c r="I1856" s="6">
        <v>4294</v>
      </c>
      <c r="K1856" s="5" t="s">
        <v>2016</v>
      </c>
      <c r="L1856" s="6">
        <v>11897</v>
      </c>
    </row>
    <row r="1857" spans="2:12" ht="15" customHeight="1">
      <c r="B1857"/>
      <c r="C1857"/>
      <c r="E1857" s="5" t="s">
        <v>8876</v>
      </c>
      <c r="F1857" s="6">
        <v>270199</v>
      </c>
      <c r="H1857" s="5" t="s">
        <v>8876</v>
      </c>
      <c r="I1857" s="6">
        <v>270199</v>
      </c>
      <c r="K1857" s="5" t="s">
        <v>2017</v>
      </c>
      <c r="L1857" s="6">
        <v>20226</v>
      </c>
    </row>
    <row r="1858" spans="2:12" ht="15" customHeight="1">
      <c r="B1858"/>
      <c r="C1858"/>
      <c r="E1858" s="5" t="s">
        <v>8877</v>
      </c>
      <c r="F1858" s="6">
        <v>77896</v>
      </c>
      <c r="H1858" s="5" t="s">
        <v>8877</v>
      </c>
      <c r="I1858" s="6">
        <v>77896</v>
      </c>
      <c r="K1858" s="5" t="s">
        <v>942</v>
      </c>
      <c r="L1858" s="6">
        <v>7192</v>
      </c>
    </row>
    <row r="1859" spans="2:12" ht="15" customHeight="1">
      <c r="B1859"/>
      <c r="C1859"/>
      <c r="E1859" s="5" t="s">
        <v>8878</v>
      </c>
      <c r="F1859" s="6">
        <v>260505</v>
      </c>
      <c r="H1859" s="5" t="s">
        <v>8878</v>
      </c>
      <c r="I1859" s="6">
        <v>260505</v>
      </c>
      <c r="K1859" s="5" t="s">
        <v>943</v>
      </c>
      <c r="L1859" s="6">
        <v>8061</v>
      </c>
    </row>
    <row r="1860" spans="2:12" ht="15" customHeight="1">
      <c r="B1860"/>
      <c r="C1860"/>
      <c r="E1860" s="5" t="s">
        <v>8581</v>
      </c>
      <c r="F1860" s="6">
        <v>25500</v>
      </c>
      <c r="H1860" s="5" t="s">
        <v>8581</v>
      </c>
      <c r="I1860" s="6">
        <v>25500</v>
      </c>
      <c r="K1860" s="5" t="s">
        <v>944</v>
      </c>
      <c r="L1860" s="6">
        <v>11953</v>
      </c>
    </row>
    <row r="1861" spans="2:12" ht="15" customHeight="1">
      <c r="B1861"/>
      <c r="C1861"/>
      <c r="E1861" s="5" t="s">
        <v>8879</v>
      </c>
      <c r="F1861" s="6">
        <v>17738</v>
      </c>
      <c r="H1861" s="5" t="s">
        <v>8879</v>
      </c>
      <c r="I1861" s="6">
        <v>17738</v>
      </c>
      <c r="K1861" s="5" t="s">
        <v>945</v>
      </c>
      <c r="L1861" s="6">
        <v>8301</v>
      </c>
    </row>
    <row r="1862" spans="2:12" ht="15" customHeight="1">
      <c r="B1862"/>
      <c r="C1862"/>
      <c r="E1862" s="5" t="s">
        <v>9657</v>
      </c>
      <c r="F1862" s="6">
        <v>14447</v>
      </c>
      <c r="H1862" s="5" t="s">
        <v>9657</v>
      </c>
      <c r="I1862" s="6">
        <v>14447</v>
      </c>
      <c r="K1862" s="5" t="s">
        <v>2192</v>
      </c>
      <c r="L1862" s="6">
        <v>25459</v>
      </c>
    </row>
    <row r="1863" spans="2:12" ht="15" customHeight="1">
      <c r="B1863"/>
      <c r="C1863"/>
      <c r="E1863" s="5" t="s">
        <v>8880</v>
      </c>
      <c r="F1863" s="6">
        <v>9199</v>
      </c>
      <c r="H1863" s="5" t="s">
        <v>8880</v>
      </c>
      <c r="I1863" s="6">
        <v>9199</v>
      </c>
      <c r="K1863" s="5" t="s">
        <v>2193</v>
      </c>
      <c r="L1863" s="6">
        <v>9863</v>
      </c>
    </row>
    <row r="1864" spans="2:12" ht="15" customHeight="1">
      <c r="B1864"/>
      <c r="C1864"/>
      <c r="E1864" s="5" t="s">
        <v>2474</v>
      </c>
      <c r="F1864" s="6">
        <v>10849</v>
      </c>
      <c r="H1864" s="5" t="s">
        <v>2474</v>
      </c>
      <c r="I1864" s="6">
        <v>10849</v>
      </c>
      <c r="K1864" s="5" t="s">
        <v>2468</v>
      </c>
      <c r="L1864" s="6">
        <v>4853</v>
      </c>
    </row>
    <row r="1865" spans="2:12" ht="15" customHeight="1">
      <c r="B1865"/>
      <c r="C1865"/>
      <c r="E1865" s="5" t="s">
        <v>79</v>
      </c>
      <c r="F1865" s="6">
        <v>1331</v>
      </c>
      <c r="H1865" s="5" t="s">
        <v>79</v>
      </c>
      <c r="I1865" s="6">
        <v>1331</v>
      </c>
      <c r="K1865" s="5" t="s">
        <v>2469</v>
      </c>
      <c r="L1865" s="6">
        <v>12942</v>
      </c>
    </row>
    <row r="1866" spans="2:12" ht="15" customHeight="1">
      <c r="B1866"/>
      <c r="C1866"/>
      <c r="E1866" s="5" t="s">
        <v>10564</v>
      </c>
      <c r="F1866" s="6">
        <v>46076</v>
      </c>
      <c r="H1866" s="5" t="s">
        <v>10564</v>
      </c>
      <c r="I1866" s="6">
        <v>46076</v>
      </c>
      <c r="K1866" s="5" t="s">
        <v>2194</v>
      </c>
      <c r="L1866" s="6">
        <v>4929</v>
      </c>
    </row>
    <row r="1867" spans="2:12" ht="15" customHeight="1">
      <c r="B1867"/>
      <c r="C1867"/>
      <c r="E1867" s="5" t="s">
        <v>8881</v>
      </c>
      <c r="F1867" s="6">
        <v>24569</v>
      </c>
      <c r="H1867" s="5" t="s">
        <v>8881</v>
      </c>
      <c r="I1867" s="6">
        <v>24569</v>
      </c>
      <c r="K1867" s="5" t="s">
        <v>8580</v>
      </c>
      <c r="L1867" s="6">
        <v>12827</v>
      </c>
    </row>
    <row r="1868" spans="2:12" ht="15" customHeight="1">
      <c r="B1868"/>
      <c r="C1868"/>
      <c r="E1868" s="5" t="s">
        <v>8882</v>
      </c>
      <c r="F1868" s="6">
        <v>24919</v>
      </c>
      <c r="H1868" s="5" t="s">
        <v>8882</v>
      </c>
      <c r="I1868" s="6">
        <v>24919</v>
      </c>
      <c r="K1868" s="5" t="s">
        <v>946</v>
      </c>
      <c r="L1868" s="6">
        <v>7936</v>
      </c>
    </row>
    <row r="1869" spans="2:12" ht="15" customHeight="1">
      <c r="B1869"/>
      <c r="C1869"/>
      <c r="E1869" s="5" t="s">
        <v>7471</v>
      </c>
      <c r="F1869" s="6">
        <v>18272</v>
      </c>
      <c r="H1869" s="5" t="s">
        <v>7471</v>
      </c>
      <c r="I1869" s="6">
        <v>20708</v>
      </c>
      <c r="K1869" s="5" t="s">
        <v>2195</v>
      </c>
      <c r="L1869" s="6">
        <v>7050</v>
      </c>
    </row>
    <row r="1870" spans="2:12" ht="15" customHeight="1">
      <c r="B1870"/>
      <c r="C1870"/>
      <c r="E1870" s="5" t="s">
        <v>7472</v>
      </c>
      <c r="F1870" s="6">
        <v>30160</v>
      </c>
      <c r="H1870" s="5" t="s">
        <v>7472</v>
      </c>
      <c r="I1870" s="6">
        <v>30160</v>
      </c>
      <c r="K1870" s="5" t="s">
        <v>2470</v>
      </c>
      <c r="L1870" s="6">
        <v>8600</v>
      </c>
    </row>
    <row r="1871" spans="2:12" ht="15" customHeight="1">
      <c r="B1871"/>
      <c r="C1871"/>
      <c r="E1871" s="5" t="s">
        <v>7473</v>
      </c>
      <c r="F1871" s="6">
        <v>10030</v>
      </c>
      <c r="H1871" s="5" t="s">
        <v>7473</v>
      </c>
      <c r="I1871" s="6">
        <v>10030</v>
      </c>
      <c r="K1871" s="5" t="s">
        <v>388</v>
      </c>
      <c r="L1871" s="6">
        <v>7970</v>
      </c>
    </row>
    <row r="1872" spans="2:12" ht="15" customHeight="1">
      <c r="B1872"/>
      <c r="C1872"/>
      <c r="E1872" s="5" t="s">
        <v>8883</v>
      </c>
      <c r="F1872" s="6">
        <v>13682</v>
      </c>
      <c r="H1872" s="5" t="s">
        <v>8883</v>
      </c>
      <c r="I1872" s="6">
        <v>18500</v>
      </c>
      <c r="K1872" s="5" t="s">
        <v>2471</v>
      </c>
      <c r="L1872" s="6">
        <v>3568</v>
      </c>
    </row>
    <row r="1873" spans="2:12" ht="15" customHeight="1">
      <c r="B1873"/>
      <c r="C1873"/>
      <c r="E1873" s="5" t="s">
        <v>7474</v>
      </c>
      <c r="F1873" s="6">
        <v>5309</v>
      </c>
      <c r="H1873" s="5" t="s">
        <v>7474</v>
      </c>
      <c r="I1873" s="6">
        <v>5309</v>
      </c>
      <c r="K1873" s="5" t="s">
        <v>4345</v>
      </c>
      <c r="L1873" s="6">
        <v>19751</v>
      </c>
    </row>
    <row r="1874" spans="2:12" ht="15" customHeight="1">
      <c r="B1874"/>
      <c r="C1874"/>
      <c r="E1874" s="5" t="s">
        <v>10099</v>
      </c>
      <c r="F1874" s="6">
        <v>8211</v>
      </c>
      <c r="H1874" s="5" t="s">
        <v>10099</v>
      </c>
      <c r="I1874" s="6">
        <v>8211</v>
      </c>
      <c r="K1874" s="5" t="s">
        <v>2835</v>
      </c>
      <c r="L1874" s="6">
        <v>5925</v>
      </c>
    </row>
    <row r="1875" spans="2:12" ht="15" customHeight="1">
      <c r="B1875"/>
      <c r="C1875"/>
      <c r="E1875" s="5" t="s">
        <v>7475</v>
      </c>
      <c r="F1875" s="6">
        <v>4268</v>
      </c>
      <c r="H1875" s="5" t="s">
        <v>7475</v>
      </c>
      <c r="I1875" s="6">
        <v>4268</v>
      </c>
      <c r="K1875" s="5" t="s">
        <v>389</v>
      </c>
      <c r="L1875" s="6">
        <v>170621</v>
      </c>
    </row>
    <row r="1876" spans="2:12" ht="15" customHeight="1">
      <c r="B1876"/>
      <c r="C1876"/>
      <c r="E1876" s="5" t="s">
        <v>7476</v>
      </c>
      <c r="F1876" s="6">
        <v>18807</v>
      </c>
      <c r="H1876" s="5" t="s">
        <v>7476</v>
      </c>
      <c r="I1876" s="6">
        <v>18807</v>
      </c>
      <c r="K1876" s="5" t="s">
        <v>3199</v>
      </c>
      <c r="L1876" s="6">
        <v>4223</v>
      </c>
    </row>
    <row r="1877" spans="2:12" ht="15" customHeight="1">
      <c r="B1877"/>
      <c r="C1877"/>
      <c r="E1877" s="5" t="s">
        <v>7477</v>
      </c>
      <c r="F1877" s="6">
        <v>7414</v>
      </c>
      <c r="H1877" s="5" t="s">
        <v>7477</v>
      </c>
      <c r="I1877" s="6">
        <v>9322</v>
      </c>
      <c r="K1877" s="5" t="s">
        <v>3200</v>
      </c>
      <c r="L1877" s="6">
        <v>18812</v>
      </c>
    </row>
    <row r="1878" spans="2:12" ht="15" customHeight="1">
      <c r="B1878"/>
      <c r="C1878"/>
      <c r="E1878" s="5" t="s">
        <v>7478</v>
      </c>
      <c r="F1878" s="6">
        <v>20051</v>
      </c>
      <c r="H1878" s="5" t="s">
        <v>7478</v>
      </c>
      <c r="I1878" s="6">
        <v>20051</v>
      </c>
      <c r="K1878" s="5" t="s">
        <v>3201</v>
      </c>
      <c r="L1878" s="6">
        <v>4905</v>
      </c>
    </row>
    <row r="1879" spans="2:12" ht="15" customHeight="1">
      <c r="B1879"/>
      <c r="C1879"/>
      <c r="E1879" s="5" t="s">
        <v>7479</v>
      </c>
      <c r="F1879" s="6">
        <v>10922</v>
      </c>
      <c r="H1879" s="5" t="s">
        <v>7479</v>
      </c>
      <c r="I1879" s="6">
        <v>10922</v>
      </c>
      <c r="K1879" s="5" t="s">
        <v>3202</v>
      </c>
      <c r="L1879" s="6">
        <v>27501</v>
      </c>
    </row>
    <row r="1880" spans="2:12" ht="15" customHeight="1">
      <c r="B1880"/>
      <c r="C1880"/>
      <c r="E1880" s="5" t="s">
        <v>7480</v>
      </c>
      <c r="F1880" s="6">
        <v>3719</v>
      </c>
      <c r="H1880" s="5" t="s">
        <v>7480</v>
      </c>
      <c r="I1880" s="6">
        <v>3719</v>
      </c>
      <c r="K1880" s="5" t="s">
        <v>3203</v>
      </c>
      <c r="L1880" s="6">
        <v>26668</v>
      </c>
    </row>
    <row r="1881" spans="2:12" ht="15" customHeight="1">
      <c r="B1881"/>
      <c r="C1881"/>
      <c r="E1881" s="5" t="s">
        <v>7481</v>
      </c>
      <c r="F1881" s="6">
        <v>32699</v>
      </c>
      <c r="H1881" s="5" t="s">
        <v>7481</v>
      </c>
      <c r="I1881" s="6">
        <v>32699</v>
      </c>
      <c r="K1881" s="5" t="s">
        <v>3204</v>
      </c>
      <c r="L1881" s="6">
        <v>8227</v>
      </c>
    </row>
    <row r="1882" spans="2:12" ht="15" customHeight="1">
      <c r="B1882"/>
      <c r="C1882"/>
      <c r="E1882" s="5" t="s">
        <v>7482</v>
      </c>
      <c r="F1882" s="6">
        <v>6460</v>
      </c>
      <c r="H1882" s="5" t="s">
        <v>7482</v>
      </c>
      <c r="I1882" s="6">
        <v>6460</v>
      </c>
      <c r="K1882" s="5" t="s">
        <v>7467</v>
      </c>
      <c r="L1882" s="6">
        <v>5675</v>
      </c>
    </row>
    <row r="1883" spans="2:12" ht="15" customHeight="1">
      <c r="B1883"/>
      <c r="C1883"/>
      <c r="E1883" s="5" t="s">
        <v>7483</v>
      </c>
      <c r="F1883" s="6">
        <v>27132</v>
      </c>
      <c r="H1883" s="5" t="s">
        <v>7483</v>
      </c>
      <c r="I1883" s="6">
        <v>27132</v>
      </c>
      <c r="K1883" s="5" t="s">
        <v>3205</v>
      </c>
      <c r="L1883" s="6">
        <v>15015</v>
      </c>
    </row>
    <row r="1884" spans="2:12" ht="15" customHeight="1">
      <c r="B1884"/>
      <c r="C1884"/>
      <c r="E1884" s="5" t="s">
        <v>7484</v>
      </c>
      <c r="F1884" s="6">
        <v>11109</v>
      </c>
      <c r="H1884" s="5" t="s">
        <v>7484</v>
      </c>
      <c r="I1884" s="6">
        <v>11109</v>
      </c>
      <c r="K1884" s="5" t="s">
        <v>3206</v>
      </c>
      <c r="L1884" s="6">
        <v>7217</v>
      </c>
    </row>
    <row r="1885" spans="2:12" ht="15" customHeight="1">
      <c r="B1885"/>
      <c r="C1885"/>
      <c r="E1885" s="5" t="s">
        <v>10100</v>
      </c>
      <c r="F1885" s="6">
        <v>22644</v>
      </c>
      <c r="H1885" s="5" t="s">
        <v>10100</v>
      </c>
      <c r="I1885" s="6">
        <v>22644</v>
      </c>
      <c r="K1885" s="5" t="s">
        <v>3207</v>
      </c>
      <c r="L1885" s="6">
        <v>4843</v>
      </c>
    </row>
    <row r="1886" spans="2:12" ht="15" customHeight="1">
      <c r="B1886"/>
      <c r="C1886"/>
      <c r="E1886" s="5" t="s">
        <v>7485</v>
      </c>
      <c r="F1886" s="6">
        <v>40174</v>
      </c>
      <c r="H1886" s="5" t="s">
        <v>7485</v>
      </c>
      <c r="I1886" s="6">
        <v>40174</v>
      </c>
      <c r="K1886" s="5" t="s">
        <v>3208</v>
      </c>
      <c r="L1886" s="6">
        <v>6337</v>
      </c>
    </row>
    <row r="1887" spans="2:12" ht="15" customHeight="1">
      <c r="B1887"/>
      <c r="C1887"/>
      <c r="E1887" s="5" t="s">
        <v>8884</v>
      </c>
      <c r="F1887" s="6">
        <v>27820</v>
      </c>
      <c r="H1887" s="5" t="s">
        <v>8884</v>
      </c>
      <c r="I1887" s="6">
        <v>27820</v>
      </c>
      <c r="K1887" s="5" t="s">
        <v>947</v>
      </c>
      <c r="L1887" s="6">
        <v>9369</v>
      </c>
    </row>
    <row r="1888" spans="2:12" ht="15" customHeight="1">
      <c r="B1888"/>
      <c r="C1888"/>
      <c r="E1888" s="5" t="s">
        <v>10101</v>
      </c>
      <c r="F1888" s="6">
        <v>26947</v>
      </c>
      <c r="H1888" s="5" t="s">
        <v>10101</v>
      </c>
      <c r="I1888" s="6">
        <v>26947</v>
      </c>
      <c r="K1888" s="5" t="s">
        <v>3641</v>
      </c>
      <c r="L1888" s="6">
        <v>5007</v>
      </c>
    </row>
    <row r="1889" spans="2:12" ht="15" customHeight="1">
      <c r="B1889"/>
      <c r="C1889"/>
      <c r="E1889" s="5" t="s">
        <v>7486</v>
      </c>
      <c r="F1889" s="6">
        <v>3206</v>
      </c>
      <c r="H1889" s="5" t="s">
        <v>7486</v>
      </c>
      <c r="I1889" s="6">
        <v>3206</v>
      </c>
      <c r="K1889" s="5" t="s">
        <v>4773</v>
      </c>
      <c r="L1889" s="6">
        <v>20442</v>
      </c>
    </row>
    <row r="1890" spans="2:12" ht="15" customHeight="1">
      <c r="B1890"/>
      <c r="C1890"/>
      <c r="E1890" s="5" t="s">
        <v>7487</v>
      </c>
      <c r="F1890" s="6">
        <v>8474</v>
      </c>
      <c r="H1890" s="5" t="s">
        <v>7487</v>
      </c>
      <c r="I1890" s="6">
        <v>8474</v>
      </c>
      <c r="K1890" s="5" t="s">
        <v>3642</v>
      </c>
      <c r="L1890" s="6">
        <v>16032</v>
      </c>
    </row>
    <row r="1891" spans="2:12" ht="15" customHeight="1">
      <c r="B1891"/>
      <c r="C1891"/>
      <c r="E1891" s="5" t="s">
        <v>8885</v>
      </c>
      <c r="F1891" s="6">
        <v>12132</v>
      </c>
      <c r="H1891" s="5" t="s">
        <v>8885</v>
      </c>
      <c r="I1891" s="6">
        <v>12132</v>
      </c>
      <c r="K1891" s="5" t="s">
        <v>3209</v>
      </c>
      <c r="L1891" s="6">
        <v>5574</v>
      </c>
    </row>
    <row r="1892" spans="2:12" ht="15" customHeight="1">
      <c r="B1892"/>
      <c r="C1892"/>
      <c r="E1892" s="5" t="s">
        <v>8886</v>
      </c>
      <c r="F1892" s="6">
        <v>9500</v>
      </c>
      <c r="H1892" s="5" t="s">
        <v>8886</v>
      </c>
      <c r="I1892" s="6">
        <v>9500</v>
      </c>
      <c r="K1892" s="5" t="s">
        <v>3210</v>
      </c>
      <c r="L1892" s="6">
        <v>5405</v>
      </c>
    </row>
    <row r="1893" spans="2:12" ht="15" customHeight="1">
      <c r="B1893"/>
      <c r="C1893"/>
      <c r="E1893" s="5" t="s">
        <v>7488</v>
      </c>
      <c r="F1893" s="6">
        <v>9103</v>
      </c>
      <c r="H1893" s="5" t="s">
        <v>7488</v>
      </c>
      <c r="I1893" s="6">
        <v>9103</v>
      </c>
      <c r="K1893" s="5" t="s">
        <v>3643</v>
      </c>
      <c r="L1893" s="6">
        <v>26832</v>
      </c>
    </row>
    <row r="1894" spans="2:12" ht="15" customHeight="1">
      <c r="B1894"/>
      <c r="C1894"/>
      <c r="E1894" s="5" t="s">
        <v>10102</v>
      </c>
      <c r="F1894" s="6">
        <v>29396</v>
      </c>
      <c r="H1894" s="5" t="s">
        <v>10102</v>
      </c>
      <c r="I1894" s="6">
        <v>29396</v>
      </c>
      <c r="K1894" s="5" t="s">
        <v>3211</v>
      </c>
      <c r="L1894" s="6">
        <v>12326</v>
      </c>
    </row>
    <row r="1895" spans="2:12" ht="15" customHeight="1">
      <c r="B1895"/>
      <c r="C1895"/>
      <c r="E1895" s="5" t="s">
        <v>7489</v>
      </c>
      <c r="F1895" s="6">
        <v>40922</v>
      </c>
      <c r="H1895" s="5" t="s">
        <v>7489</v>
      </c>
      <c r="I1895" s="6">
        <v>40922</v>
      </c>
      <c r="K1895" s="5" t="s">
        <v>9656</v>
      </c>
      <c r="L1895" s="6">
        <v>20534</v>
      </c>
    </row>
    <row r="1896" spans="2:12" ht="15" customHeight="1">
      <c r="B1896"/>
      <c r="C1896"/>
      <c r="E1896" s="5" t="s">
        <v>7490</v>
      </c>
      <c r="F1896" s="6">
        <v>54796</v>
      </c>
      <c r="H1896" s="5" t="s">
        <v>7490</v>
      </c>
      <c r="I1896" s="6">
        <v>54796</v>
      </c>
      <c r="K1896" s="5" t="s">
        <v>7468</v>
      </c>
      <c r="L1896" s="6">
        <v>9292</v>
      </c>
    </row>
    <row r="1897" spans="2:12" ht="15" customHeight="1">
      <c r="B1897"/>
      <c r="C1897"/>
      <c r="E1897" s="5" t="s">
        <v>7491</v>
      </c>
      <c r="F1897" s="6">
        <v>4335</v>
      </c>
      <c r="H1897" s="5" t="s">
        <v>7491</v>
      </c>
      <c r="I1897" s="6">
        <v>4335</v>
      </c>
      <c r="K1897" s="5" t="s">
        <v>7469</v>
      </c>
      <c r="L1897" s="6">
        <v>8896</v>
      </c>
    </row>
    <row r="1898" spans="2:12" ht="15" customHeight="1">
      <c r="B1898"/>
      <c r="C1898"/>
      <c r="E1898" s="5" t="s">
        <v>7492</v>
      </c>
      <c r="F1898" s="6">
        <v>24088</v>
      </c>
      <c r="H1898" s="5" t="s">
        <v>7492</v>
      </c>
      <c r="I1898" s="6">
        <v>24088</v>
      </c>
      <c r="K1898" s="5" t="s">
        <v>7470</v>
      </c>
      <c r="L1898" s="6">
        <v>9103</v>
      </c>
    </row>
    <row r="1899" spans="2:12" ht="15" customHeight="1">
      <c r="B1899"/>
      <c r="C1899"/>
      <c r="E1899" s="5" t="s">
        <v>7493</v>
      </c>
      <c r="F1899" s="6">
        <v>30676</v>
      </c>
      <c r="H1899" s="5" t="s">
        <v>7493</v>
      </c>
      <c r="I1899" s="6">
        <v>30676</v>
      </c>
      <c r="K1899" s="5" t="s">
        <v>4346</v>
      </c>
      <c r="L1899" s="6">
        <v>31563</v>
      </c>
    </row>
    <row r="1900" spans="2:12" ht="15" customHeight="1">
      <c r="B1900"/>
      <c r="C1900"/>
      <c r="E1900" s="5" t="s">
        <v>7494</v>
      </c>
      <c r="F1900" s="6">
        <v>4951</v>
      </c>
      <c r="H1900" s="5" t="s">
        <v>7494</v>
      </c>
      <c r="I1900" s="6">
        <v>4951</v>
      </c>
      <c r="K1900" s="5" t="s">
        <v>4960</v>
      </c>
      <c r="L1900" s="6">
        <v>23984</v>
      </c>
    </row>
    <row r="1901" spans="2:12" ht="15" customHeight="1">
      <c r="B1901"/>
      <c r="C1901"/>
      <c r="E1901" s="5" t="s">
        <v>7495</v>
      </c>
      <c r="F1901" s="6">
        <v>4915</v>
      </c>
      <c r="H1901" s="5" t="s">
        <v>7495</v>
      </c>
      <c r="I1901" s="6">
        <v>23662</v>
      </c>
      <c r="K1901" s="5" t="s">
        <v>10563</v>
      </c>
      <c r="L1901" s="6">
        <v>76949</v>
      </c>
    </row>
    <row r="1902" spans="2:12" ht="15" customHeight="1">
      <c r="B1902"/>
      <c r="C1902"/>
      <c r="E1902" s="5" t="s">
        <v>7496</v>
      </c>
      <c r="F1902" s="6">
        <v>24574</v>
      </c>
      <c r="H1902" s="5" t="s">
        <v>7496</v>
      </c>
      <c r="I1902" s="6">
        <v>24574</v>
      </c>
      <c r="K1902" s="5" t="s">
        <v>948</v>
      </c>
      <c r="L1902" s="6">
        <v>201011</v>
      </c>
    </row>
    <row r="1903" spans="2:12" ht="15" customHeight="1">
      <c r="B1903"/>
      <c r="C1903"/>
      <c r="E1903" s="5" t="s">
        <v>4774</v>
      </c>
      <c r="F1903" s="6">
        <v>16699</v>
      </c>
      <c r="H1903" s="5" t="s">
        <v>4774</v>
      </c>
      <c r="I1903" s="6">
        <v>16699</v>
      </c>
      <c r="K1903" s="5" t="s">
        <v>3212</v>
      </c>
      <c r="L1903" s="6">
        <v>33983</v>
      </c>
    </row>
    <row r="1904" spans="2:12" ht="15" customHeight="1">
      <c r="B1904"/>
      <c r="C1904"/>
      <c r="E1904" s="5" t="s">
        <v>7497</v>
      </c>
      <c r="F1904" s="6">
        <v>13810</v>
      </c>
      <c r="H1904" s="5" t="s">
        <v>7497</v>
      </c>
      <c r="I1904" s="6">
        <v>13810</v>
      </c>
      <c r="K1904" s="5" t="s">
        <v>3213</v>
      </c>
      <c r="L1904" s="6">
        <v>100405</v>
      </c>
    </row>
    <row r="1905" spans="2:12" ht="15" customHeight="1">
      <c r="B1905"/>
      <c r="C1905"/>
      <c r="E1905" s="5" t="s">
        <v>7498</v>
      </c>
      <c r="F1905" s="6">
        <v>10027</v>
      </c>
      <c r="H1905" s="5" t="s">
        <v>7498</v>
      </c>
      <c r="I1905" s="6">
        <v>10027</v>
      </c>
      <c r="K1905" s="5" t="s">
        <v>76</v>
      </c>
      <c r="L1905" s="6">
        <v>3845</v>
      </c>
    </row>
    <row r="1906" spans="2:12" ht="15" customHeight="1">
      <c r="B1906"/>
      <c r="C1906"/>
      <c r="E1906" s="5" t="s">
        <v>4961</v>
      </c>
      <c r="F1906" s="6">
        <v>17107</v>
      </c>
      <c r="H1906" s="5" t="s">
        <v>4961</v>
      </c>
      <c r="I1906" s="6">
        <v>17107</v>
      </c>
      <c r="K1906" s="5" t="s">
        <v>77</v>
      </c>
      <c r="L1906" s="6">
        <v>8463</v>
      </c>
    </row>
    <row r="1907" spans="2:12" ht="15" customHeight="1">
      <c r="B1907"/>
      <c r="C1907"/>
      <c r="E1907" s="5" t="s">
        <v>4962</v>
      </c>
      <c r="F1907" s="6">
        <v>28278</v>
      </c>
      <c r="H1907" s="5" t="s">
        <v>4962</v>
      </c>
      <c r="I1907" s="6">
        <v>28278</v>
      </c>
      <c r="K1907" s="5" t="s">
        <v>78</v>
      </c>
      <c r="L1907" s="6">
        <v>10838</v>
      </c>
    </row>
    <row r="1908" spans="2:12" ht="15" customHeight="1">
      <c r="B1908"/>
      <c r="C1908"/>
      <c r="E1908" s="5" t="s">
        <v>4963</v>
      </c>
      <c r="F1908" s="6">
        <v>10265</v>
      </c>
      <c r="H1908" s="5" t="s">
        <v>4963</v>
      </c>
      <c r="I1908" s="6">
        <v>10265</v>
      </c>
      <c r="K1908" s="5" t="s">
        <v>1338</v>
      </c>
      <c r="L1908" s="6">
        <v>7657</v>
      </c>
    </row>
    <row r="1909" spans="2:12" ht="15" customHeight="1">
      <c r="B1909"/>
      <c r="C1909"/>
      <c r="E1909" s="5" t="s">
        <v>4964</v>
      </c>
      <c r="F1909" s="6">
        <v>26351</v>
      </c>
      <c r="H1909" s="5" t="s">
        <v>4964</v>
      </c>
      <c r="I1909" s="6">
        <v>26351</v>
      </c>
      <c r="K1909" s="5" t="s">
        <v>2196</v>
      </c>
      <c r="L1909" s="6">
        <v>5343</v>
      </c>
    </row>
    <row r="1910" spans="2:12" ht="15" customHeight="1">
      <c r="B1910"/>
      <c r="C1910"/>
      <c r="E1910" s="5" t="s">
        <v>7499</v>
      </c>
      <c r="F1910" s="6">
        <v>21762</v>
      </c>
      <c r="H1910" s="5" t="s">
        <v>7499</v>
      </c>
      <c r="I1910" s="6">
        <v>21762</v>
      </c>
      <c r="K1910" s="5" t="s">
        <v>2197</v>
      </c>
      <c r="L1910" s="6">
        <v>4537</v>
      </c>
    </row>
    <row r="1911" spans="2:12" ht="15" customHeight="1">
      <c r="B1911"/>
      <c r="C1911"/>
      <c r="E1911" s="5" t="s">
        <v>4347</v>
      </c>
      <c r="F1911" s="6">
        <v>19007</v>
      </c>
      <c r="H1911" s="5" t="s">
        <v>4347</v>
      </c>
      <c r="I1911" s="6">
        <v>19007</v>
      </c>
      <c r="K1911" s="5" t="s">
        <v>2198</v>
      </c>
      <c r="L1911" s="6">
        <v>3471</v>
      </c>
    </row>
    <row r="1912" spans="2:12" ht="15" customHeight="1">
      <c r="B1912"/>
      <c r="C1912"/>
      <c r="E1912" s="5" t="s">
        <v>8582</v>
      </c>
      <c r="F1912" s="6">
        <v>8099</v>
      </c>
      <c r="H1912" s="5" t="s">
        <v>8582</v>
      </c>
      <c r="I1912" s="6">
        <v>8099</v>
      </c>
      <c r="K1912" s="5" t="s">
        <v>2472</v>
      </c>
      <c r="L1912" s="6">
        <v>4665</v>
      </c>
    </row>
    <row r="1913" spans="2:12" ht="15" customHeight="1">
      <c r="B1913"/>
      <c r="C1913"/>
      <c r="E1913" s="5" t="s">
        <v>8583</v>
      </c>
      <c r="F1913" s="6">
        <v>25004</v>
      </c>
      <c r="H1913" s="5" t="s">
        <v>8583</v>
      </c>
      <c r="I1913" s="6">
        <v>25004</v>
      </c>
      <c r="K1913" s="5" t="s">
        <v>2473</v>
      </c>
      <c r="L1913" s="6">
        <v>4146</v>
      </c>
    </row>
    <row r="1914" spans="2:12" ht="15" customHeight="1">
      <c r="B1914"/>
      <c r="C1914"/>
      <c r="E1914" s="5" t="s">
        <v>4965</v>
      </c>
      <c r="F1914" s="6">
        <v>9860</v>
      </c>
      <c r="H1914" s="5" t="s">
        <v>4965</v>
      </c>
      <c r="I1914" s="6">
        <v>9860</v>
      </c>
      <c r="K1914" s="5" t="s">
        <v>3214</v>
      </c>
      <c r="L1914" s="6">
        <v>25624</v>
      </c>
    </row>
    <row r="1915" spans="2:12" ht="15" customHeight="1">
      <c r="B1915"/>
      <c r="C1915"/>
      <c r="E1915" s="5" t="s">
        <v>4966</v>
      </c>
      <c r="F1915" s="6">
        <v>18085</v>
      </c>
      <c r="H1915" s="5" t="s">
        <v>4966</v>
      </c>
      <c r="I1915" s="6">
        <v>18085</v>
      </c>
      <c r="K1915" s="5" t="s">
        <v>3644</v>
      </c>
      <c r="L1915" s="6">
        <v>4294</v>
      </c>
    </row>
    <row r="1916" spans="2:12" ht="15" customHeight="1">
      <c r="B1916"/>
      <c r="C1916"/>
      <c r="E1916" s="5" t="s">
        <v>5281</v>
      </c>
      <c r="F1916" s="6">
        <v>24118</v>
      </c>
      <c r="H1916" s="5" t="s">
        <v>5281</v>
      </c>
      <c r="I1916" s="6">
        <v>24118</v>
      </c>
      <c r="K1916" s="5" t="s">
        <v>8876</v>
      </c>
      <c r="L1916" s="6">
        <v>270199</v>
      </c>
    </row>
    <row r="1917" spans="2:12" ht="15" customHeight="1">
      <c r="B1917"/>
      <c r="C1917"/>
      <c r="E1917" s="5" t="s">
        <v>8584</v>
      </c>
      <c r="F1917" s="6">
        <v>25442</v>
      </c>
      <c r="H1917" s="5" t="s">
        <v>8584</v>
      </c>
      <c r="I1917" s="6">
        <v>25442</v>
      </c>
      <c r="K1917" s="5" t="s">
        <v>8877</v>
      </c>
      <c r="L1917" s="6">
        <v>77896</v>
      </c>
    </row>
    <row r="1918" spans="2:12" ht="15" customHeight="1">
      <c r="B1918"/>
      <c r="C1918"/>
      <c r="E1918" s="5" t="s">
        <v>9658</v>
      </c>
      <c r="F1918" s="6">
        <v>7375</v>
      </c>
      <c r="H1918" s="5" t="s">
        <v>9658</v>
      </c>
      <c r="I1918" s="6">
        <v>7375</v>
      </c>
      <c r="K1918" s="5" t="s">
        <v>8878</v>
      </c>
      <c r="L1918" s="6">
        <v>260505</v>
      </c>
    </row>
    <row r="1919" spans="2:12" ht="15" customHeight="1">
      <c r="B1919"/>
      <c r="C1919"/>
      <c r="E1919" s="5" t="s">
        <v>9659</v>
      </c>
      <c r="F1919" s="6">
        <v>24634</v>
      </c>
      <c r="H1919" s="5" t="s">
        <v>9659</v>
      </c>
      <c r="I1919" s="6">
        <v>24634</v>
      </c>
      <c r="K1919" s="5" t="s">
        <v>8581</v>
      </c>
      <c r="L1919" s="6">
        <v>25500</v>
      </c>
    </row>
    <row r="1920" spans="2:12" ht="15" customHeight="1">
      <c r="B1920"/>
      <c r="C1920"/>
      <c r="E1920" s="5" t="s">
        <v>9660</v>
      </c>
      <c r="F1920" s="6">
        <v>5858</v>
      </c>
      <c r="H1920" s="5" t="s">
        <v>9660</v>
      </c>
      <c r="I1920" s="6">
        <v>5858</v>
      </c>
      <c r="K1920" s="5" t="s">
        <v>8879</v>
      </c>
      <c r="L1920" s="6">
        <v>17738</v>
      </c>
    </row>
    <row r="1921" spans="2:12" ht="15" customHeight="1">
      <c r="B1921"/>
      <c r="C1921"/>
      <c r="E1921" s="5" t="s">
        <v>9661</v>
      </c>
      <c r="F1921" s="6">
        <v>18376</v>
      </c>
      <c r="H1921" s="5" t="s">
        <v>9661</v>
      </c>
      <c r="I1921" s="6">
        <v>18376</v>
      </c>
      <c r="K1921" s="5" t="s">
        <v>9657</v>
      </c>
      <c r="L1921" s="6">
        <v>14447</v>
      </c>
    </row>
    <row r="1922" spans="2:12" ht="15" customHeight="1">
      <c r="B1922"/>
      <c r="C1922"/>
      <c r="E1922" s="5" t="s">
        <v>9662</v>
      </c>
      <c r="F1922" s="6">
        <v>29650</v>
      </c>
      <c r="H1922" s="5" t="s">
        <v>9662</v>
      </c>
      <c r="I1922" s="6">
        <v>29650</v>
      </c>
      <c r="K1922" s="5" t="s">
        <v>8880</v>
      </c>
      <c r="L1922" s="6">
        <v>9199</v>
      </c>
    </row>
    <row r="1923" spans="2:12" ht="15" customHeight="1">
      <c r="B1923"/>
      <c r="C1923"/>
      <c r="E1923" s="5" t="s">
        <v>9663</v>
      </c>
      <c r="F1923" s="6">
        <v>19889</v>
      </c>
      <c r="H1923" s="5" t="s">
        <v>9663</v>
      </c>
      <c r="I1923" s="6">
        <v>19889</v>
      </c>
      <c r="K1923" s="5" t="s">
        <v>2474</v>
      </c>
      <c r="L1923" s="6">
        <v>10849</v>
      </c>
    </row>
    <row r="1924" spans="2:12" ht="15" customHeight="1">
      <c r="B1924"/>
      <c r="C1924"/>
      <c r="E1924" s="5" t="s">
        <v>7500</v>
      </c>
      <c r="F1924" s="6">
        <v>13707</v>
      </c>
      <c r="H1924" s="5" t="s">
        <v>7500</v>
      </c>
      <c r="I1924" s="6">
        <v>13707</v>
      </c>
      <c r="K1924" s="5" t="s">
        <v>79</v>
      </c>
      <c r="L1924" s="6">
        <v>1331</v>
      </c>
    </row>
    <row r="1925" spans="2:12" ht="15" customHeight="1">
      <c r="B1925"/>
      <c r="C1925"/>
      <c r="E1925" s="5" t="s">
        <v>7501</v>
      </c>
      <c r="F1925" s="6">
        <v>8472</v>
      </c>
      <c r="H1925" s="5" t="s">
        <v>7501</v>
      </c>
      <c r="I1925" s="6">
        <v>8472</v>
      </c>
      <c r="K1925" s="5" t="s">
        <v>10564</v>
      </c>
      <c r="L1925" s="6">
        <v>46076</v>
      </c>
    </row>
    <row r="1926" spans="2:12" ht="15" customHeight="1">
      <c r="B1926"/>
      <c r="C1926"/>
      <c r="E1926" s="5" t="s">
        <v>3215</v>
      </c>
      <c r="F1926" s="6">
        <v>2408</v>
      </c>
      <c r="H1926" s="5" t="s">
        <v>3215</v>
      </c>
      <c r="I1926" s="6">
        <v>2805</v>
      </c>
      <c r="K1926" s="5" t="s">
        <v>8881</v>
      </c>
      <c r="L1926" s="6">
        <v>24569</v>
      </c>
    </row>
    <row r="1927" spans="2:12" ht="15" customHeight="1">
      <c r="B1927"/>
      <c r="C1927"/>
      <c r="E1927" s="5" t="s">
        <v>3216</v>
      </c>
      <c r="F1927" s="6">
        <v>13378</v>
      </c>
      <c r="H1927" s="5" t="s">
        <v>3216</v>
      </c>
      <c r="I1927" s="6">
        <v>15582</v>
      </c>
      <c r="K1927" s="5" t="s">
        <v>8882</v>
      </c>
      <c r="L1927" s="6">
        <v>24919</v>
      </c>
    </row>
    <row r="1928" spans="2:12" ht="15" customHeight="1">
      <c r="B1928"/>
      <c r="C1928"/>
      <c r="E1928" s="5" t="s">
        <v>3217</v>
      </c>
      <c r="F1928" s="6">
        <v>18452</v>
      </c>
      <c r="H1928" s="5" t="s">
        <v>3217</v>
      </c>
      <c r="I1928" s="6">
        <v>18452</v>
      </c>
      <c r="K1928" s="5" t="s">
        <v>7471</v>
      </c>
      <c r="L1928" s="6">
        <v>20708</v>
      </c>
    </row>
    <row r="1929" spans="2:12" ht="15" customHeight="1">
      <c r="B1929"/>
      <c r="C1929"/>
      <c r="E1929" s="5" t="s">
        <v>3218</v>
      </c>
      <c r="F1929" s="6">
        <v>27569</v>
      </c>
      <c r="H1929" s="5" t="s">
        <v>3218</v>
      </c>
      <c r="I1929" s="6">
        <v>27569</v>
      </c>
      <c r="K1929" s="5" t="s">
        <v>7472</v>
      </c>
      <c r="L1929" s="6">
        <v>30160</v>
      </c>
    </row>
    <row r="1930" spans="2:12" ht="15" customHeight="1">
      <c r="B1930"/>
      <c r="C1930"/>
      <c r="E1930" s="5" t="s">
        <v>3645</v>
      </c>
      <c r="F1930" s="6">
        <v>22649</v>
      </c>
      <c r="H1930" s="5" t="s">
        <v>3645</v>
      </c>
      <c r="I1930" s="6">
        <v>22649</v>
      </c>
      <c r="K1930" s="5" t="s">
        <v>7473</v>
      </c>
      <c r="L1930" s="6">
        <v>10030</v>
      </c>
    </row>
    <row r="1931" spans="2:12" ht="15" customHeight="1">
      <c r="B1931"/>
      <c r="C1931"/>
      <c r="E1931" s="5" t="s">
        <v>3646</v>
      </c>
      <c r="F1931" s="6">
        <v>36862</v>
      </c>
      <c r="H1931" s="5" t="s">
        <v>3646</v>
      </c>
      <c r="I1931" s="6">
        <v>36862</v>
      </c>
      <c r="K1931" s="5" t="s">
        <v>8883</v>
      </c>
      <c r="L1931" s="6">
        <v>18500</v>
      </c>
    </row>
    <row r="1932" spans="2:12" ht="15" customHeight="1">
      <c r="B1932"/>
      <c r="C1932"/>
      <c r="E1932" s="5" t="s">
        <v>3647</v>
      </c>
      <c r="F1932" s="6">
        <v>23948</v>
      </c>
      <c r="H1932" s="5" t="s">
        <v>3647</v>
      </c>
      <c r="I1932" s="6">
        <v>23948</v>
      </c>
      <c r="K1932" s="5" t="s">
        <v>7474</v>
      </c>
      <c r="L1932" s="6">
        <v>5309</v>
      </c>
    </row>
    <row r="1933" spans="2:12" ht="15" customHeight="1">
      <c r="B1933"/>
      <c r="C1933"/>
      <c r="E1933" s="5" t="s">
        <v>3648</v>
      </c>
      <c r="F1933" s="6">
        <v>21028</v>
      </c>
      <c r="H1933" s="5" t="s">
        <v>3648</v>
      </c>
      <c r="I1933" s="6">
        <v>21028</v>
      </c>
      <c r="K1933" s="5" t="s">
        <v>10099</v>
      </c>
      <c r="L1933" s="6">
        <v>8211</v>
      </c>
    </row>
    <row r="1934" spans="2:12" ht="15" customHeight="1">
      <c r="B1934"/>
      <c r="C1934"/>
      <c r="E1934" s="5" t="s">
        <v>3649</v>
      </c>
      <c r="F1934" s="6">
        <v>12508</v>
      </c>
      <c r="H1934" s="5" t="s">
        <v>3649</v>
      </c>
      <c r="I1934" s="6">
        <v>12508</v>
      </c>
      <c r="K1934" s="5" t="s">
        <v>7475</v>
      </c>
      <c r="L1934" s="6">
        <v>4268</v>
      </c>
    </row>
    <row r="1935" spans="2:12" ht="15" customHeight="1">
      <c r="B1935"/>
      <c r="C1935"/>
      <c r="E1935" s="5" t="s">
        <v>4348</v>
      </c>
      <c r="F1935" s="6">
        <v>9685</v>
      </c>
      <c r="H1935" s="5" t="s">
        <v>4348</v>
      </c>
      <c r="I1935" s="6">
        <v>9685</v>
      </c>
      <c r="K1935" s="5" t="s">
        <v>7476</v>
      </c>
      <c r="L1935" s="6">
        <v>18807</v>
      </c>
    </row>
    <row r="1936" spans="2:12" ht="15" customHeight="1">
      <c r="B1936"/>
      <c r="C1936"/>
      <c r="E1936" s="5" t="s">
        <v>4349</v>
      </c>
      <c r="F1936" s="6">
        <v>8437</v>
      </c>
      <c r="H1936" s="5" t="s">
        <v>4349</v>
      </c>
      <c r="I1936" s="6">
        <v>8437</v>
      </c>
      <c r="K1936" s="5" t="s">
        <v>7477</v>
      </c>
      <c r="L1936" s="6">
        <v>9322</v>
      </c>
    </row>
    <row r="1937" spans="2:12" ht="15" customHeight="1">
      <c r="B1937"/>
      <c r="C1937"/>
      <c r="E1937" s="5" t="s">
        <v>8887</v>
      </c>
      <c r="F1937" s="6">
        <v>17612</v>
      </c>
      <c r="H1937" s="5" t="s">
        <v>8887</v>
      </c>
      <c r="I1937" s="6">
        <v>17612</v>
      </c>
      <c r="K1937" s="5" t="s">
        <v>7478</v>
      </c>
      <c r="L1937" s="6">
        <v>20051</v>
      </c>
    </row>
    <row r="1938" spans="2:12" ht="15" customHeight="1">
      <c r="B1938"/>
      <c r="C1938"/>
      <c r="E1938" s="5" t="s">
        <v>8888</v>
      </c>
      <c r="F1938" s="6">
        <v>48415</v>
      </c>
      <c r="H1938" s="5" t="s">
        <v>8888</v>
      </c>
      <c r="I1938" s="6">
        <v>48415</v>
      </c>
      <c r="K1938" s="5" t="s">
        <v>7479</v>
      </c>
      <c r="L1938" s="6">
        <v>10922</v>
      </c>
    </row>
    <row r="1939" spans="2:12" ht="15" customHeight="1">
      <c r="B1939"/>
      <c r="C1939"/>
      <c r="E1939" s="5" t="s">
        <v>2199</v>
      </c>
      <c r="F1939" s="6">
        <v>28532</v>
      </c>
      <c r="H1939" s="5" t="s">
        <v>2199</v>
      </c>
      <c r="I1939" s="6">
        <v>28532</v>
      </c>
      <c r="K1939" s="5" t="s">
        <v>7480</v>
      </c>
      <c r="L1939" s="6">
        <v>3719</v>
      </c>
    </row>
    <row r="1940" spans="2:12" ht="15" customHeight="1">
      <c r="B1940"/>
      <c r="C1940"/>
      <c r="E1940" s="5" t="s">
        <v>2200</v>
      </c>
      <c r="F1940" s="6">
        <v>19324</v>
      </c>
      <c r="H1940" s="5" t="s">
        <v>2200</v>
      </c>
      <c r="I1940" s="6">
        <v>19324</v>
      </c>
      <c r="K1940" s="5" t="s">
        <v>7481</v>
      </c>
      <c r="L1940" s="6">
        <v>32699</v>
      </c>
    </row>
    <row r="1941" spans="2:12" ht="15" customHeight="1">
      <c r="B1941"/>
      <c r="C1941"/>
      <c r="E1941" s="5" t="s">
        <v>2201</v>
      </c>
      <c r="F1941" s="6">
        <v>6707</v>
      </c>
      <c r="H1941" s="5" t="s">
        <v>2201</v>
      </c>
      <c r="I1941" s="6">
        <v>6707</v>
      </c>
      <c r="K1941" s="5" t="s">
        <v>7482</v>
      </c>
      <c r="L1941" s="6">
        <v>6460</v>
      </c>
    </row>
    <row r="1942" spans="2:12" ht="15" customHeight="1">
      <c r="B1942"/>
      <c r="C1942"/>
      <c r="E1942" s="5" t="s">
        <v>8889</v>
      </c>
      <c r="F1942" s="6">
        <v>25752</v>
      </c>
      <c r="H1942" s="5" t="s">
        <v>8889</v>
      </c>
      <c r="I1942" s="6">
        <v>25752</v>
      </c>
      <c r="K1942" s="5" t="s">
        <v>7483</v>
      </c>
      <c r="L1942" s="6">
        <v>27132</v>
      </c>
    </row>
    <row r="1943" spans="2:12" ht="15" customHeight="1">
      <c r="B1943"/>
      <c r="C1943"/>
      <c r="E1943" s="5" t="s">
        <v>2202</v>
      </c>
      <c r="F1943" s="6">
        <v>10415</v>
      </c>
      <c r="H1943" s="5" t="s">
        <v>2202</v>
      </c>
      <c r="I1943" s="6">
        <v>10415</v>
      </c>
      <c r="K1943" s="5" t="s">
        <v>7484</v>
      </c>
      <c r="L1943" s="6">
        <v>11109</v>
      </c>
    </row>
    <row r="1944" spans="2:12" ht="15" customHeight="1">
      <c r="B1944"/>
      <c r="C1944"/>
      <c r="E1944" s="5" t="s">
        <v>2203</v>
      </c>
      <c r="F1944" s="6">
        <v>36343</v>
      </c>
      <c r="H1944" s="5" t="s">
        <v>2203</v>
      </c>
      <c r="I1944" s="6">
        <v>36343</v>
      </c>
      <c r="K1944" s="5" t="s">
        <v>10100</v>
      </c>
      <c r="L1944" s="6">
        <v>22644</v>
      </c>
    </row>
    <row r="1945" spans="2:12" ht="15" customHeight="1">
      <c r="B1945"/>
      <c r="C1945"/>
      <c r="E1945" s="5" t="s">
        <v>2204</v>
      </c>
      <c r="F1945" s="6">
        <v>5926</v>
      </c>
      <c r="H1945" s="5" t="s">
        <v>2204</v>
      </c>
      <c r="I1945" s="6">
        <v>5926</v>
      </c>
      <c r="K1945" s="5" t="s">
        <v>7485</v>
      </c>
      <c r="L1945" s="6">
        <v>40174</v>
      </c>
    </row>
    <row r="1946" spans="2:12" ht="15" customHeight="1">
      <c r="B1946"/>
      <c r="C1946"/>
      <c r="E1946" s="5" t="s">
        <v>2836</v>
      </c>
      <c r="F1946" s="6">
        <v>27416</v>
      </c>
      <c r="H1946" s="5" t="s">
        <v>2836</v>
      </c>
      <c r="I1946" s="6">
        <v>27416</v>
      </c>
      <c r="K1946" s="5" t="s">
        <v>8884</v>
      </c>
      <c r="L1946" s="6">
        <v>27820</v>
      </c>
    </row>
    <row r="1947" spans="2:12" ht="15" customHeight="1">
      <c r="B1947"/>
      <c r="C1947"/>
      <c r="E1947" s="5" t="s">
        <v>2837</v>
      </c>
      <c r="F1947" s="6">
        <v>5886</v>
      </c>
      <c r="H1947" s="5" t="s">
        <v>2837</v>
      </c>
      <c r="I1947" s="6">
        <v>5886</v>
      </c>
      <c r="K1947" s="5" t="s">
        <v>10101</v>
      </c>
      <c r="L1947" s="6">
        <v>26947</v>
      </c>
    </row>
    <row r="1948" spans="2:12" ht="15" customHeight="1">
      <c r="B1948"/>
      <c r="C1948"/>
      <c r="E1948" s="5" t="s">
        <v>2475</v>
      </c>
      <c r="F1948" s="6">
        <v>17850</v>
      </c>
      <c r="H1948" s="5" t="s">
        <v>2475</v>
      </c>
      <c r="I1948" s="6">
        <v>21172</v>
      </c>
      <c r="K1948" s="5" t="s">
        <v>7486</v>
      </c>
      <c r="L1948" s="6">
        <v>3206</v>
      </c>
    </row>
    <row r="1949" spans="2:12" ht="15" customHeight="1">
      <c r="B1949"/>
      <c r="C1949"/>
      <c r="E1949" s="5" t="s">
        <v>3219</v>
      </c>
      <c r="F1949" s="6">
        <v>17390</v>
      </c>
      <c r="H1949" s="5" t="s">
        <v>3219</v>
      </c>
      <c r="I1949" s="6">
        <v>17390</v>
      </c>
      <c r="K1949" s="5" t="s">
        <v>7487</v>
      </c>
      <c r="L1949" s="6">
        <v>8474</v>
      </c>
    </row>
    <row r="1950" spans="2:12" ht="15" customHeight="1">
      <c r="B1950"/>
      <c r="C1950"/>
      <c r="E1950" s="5" t="s">
        <v>3220</v>
      </c>
      <c r="F1950" s="6">
        <v>11715</v>
      </c>
      <c r="H1950" s="5" t="s">
        <v>3220</v>
      </c>
      <c r="I1950" s="6">
        <v>11715</v>
      </c>
      <c r="K1950" s="5" t="s">
        <v>8885</v>
      </c>
      <c r="L1950" s="6">
        <v>12132</v>
      </c>
    </row>
    <row r="1951" spans="2:12" ht="15" customHeight="1">
      <c r="B1951"/>
      <c r="C1951"/>
      <c r="E1951" s="5" t="s">
        <v>3221</v>
      </c>
      <c r="F1951" s="6">
        <v>13415</v>
      </c>
      <c r="H1951" s="5" t="s">
        <v>3221</v>
      </c>
      <c r="I1951" s="6">
        <v>13415</v>
      </c>
      <c r="K1951" s="5" t="s">
        <v>8886</v>
      </c>
      <c r="L1951" s="6">
        <v>9500</v>
      </c>
    </row>
    <row r="1952" spans="2:12" ht="15" customHeight="1">
      <c r="B1952"/>
      <c r="C1952"/>
      <c r="E1952" s="5" t="s">
        <v>3222</v>
      </c>
      <c r="F1952" s="6">
        <v>6154</v>
      </c>
      <c r="H1952" s="5" t="s">
        <v>3222</v>
      </c>
      <c r="I1952" s="6">
        <v>6154</v>
      </c>
      <c r="K1952" s="5" t="s">
        <v>7488</v>
      </c>
      <c r="L1952" s="6">
        <v>9103</v>
      </c>
    </row>
    <row r="1953" spans="2:12" ht="15" customHeight="1">
      <c r="B1953"/>
      <c r="C1953"/>
      <c r="E1953" s="5" t="s">
        <v>3223</v>
      </c>
      <c r="F1953" s="6">
        <v>20549</v>
      </c>
      <c r="H1953" s="5" t="s">
        <v>3223</v>
      </c>
      <c r="I1953" s="6">
        <v>20549</v>
      </c>
      <c r="K1953" s="5" t="s">
        <v>10102</v>
      </c>
      <c r="L1953" s="6">
        <v>29396</v>
      </c>
    </row>
    <row r="1954" spans="2:12" ht="15" customHeight="1">
      <c r="B1954"/>
      <c r="C1954"/>
      <c r="E1954" s="5" t="s">
        <v>80</v>
      </c>
      <c r="F1954" s="6">
        <v>17909</v>
      </c>
      <c r="H1954" s="5" t="s">
        <v>80</v>
      </c>
      <c r="I1954" s="6">
        <v>17909</v>
      </c>
      <c r="K1954" s="5" t="s">
        <v>7489</v>
      </c>
      <c r="L1954" s="6">
        <v>40922</v>
      </c>
    </row>
    <row r="1955" spans="2:12" ht="15" customHeight="1">
      <c r="B1955"/>
      <c r="C1955"/>
      <c r="E1955" s="5" t="s">
        <v>81</v>
      </c>
      <c r="F1955" s="6">
        <v>23613</v>
      </c>
      <c r="H1955" s="5" t="s">
        <v>81</v>
      </c>
      <c r="I1955" s="6">
        <v>23613</v>
      </c>
      <c r="K1955" s="5" t="s">
        <v>7490</v>
      </c>
      <c r="L1955" s="6">
        <v>54796</v>
      </c>
    </row>
    <row r="1956" spans="2:12" ht="15" customHeight="1">
      <c r="B1956"/>
      <c r="C1956"/>
      <c r="E1956" s="5" t="s">
        <v>390</v>
      </c>
      <c r="F1956" s="6">
        <v>10680</v>
      </c>
      <c r="H1956" s="5" t="s">
        <v>390</v>
      </c>
      <c r="I1956" s="6">
        <v>10680</v>
      </c>
      <c r="K1956" s="5" t="s">
        <v>7491</v>
      </c>
      <c r="L1956" s="6">
        <v>4335</v>
      </c>
    </row>
    <row r="1957" spans="2:12" ht="15" customHeight="1">
      <c r="B1957"/>
      <c r="C1957"/>
      <c r="E1957" s="5" t="s">
        <v>391</v>
      </c>
      <c r="F1957" s="6">
        <v>23677</v>
      </c>
      <c r="H1957" s="5" t="s">
        <v>391</v>
      </c>
      <c r="I1957" s="6">
        <v>23677</v>
      </c>
      <c r="K1957" s="5" t="s">
        <v>7492</v>
      </c>
      <c r="L1957" s="6">
        <v>24088</v>
      </c>
    </row>
    <row r="1958" spans="2:12" ht="15" customHeight="1">
      <c r="B1958"/>
      <c r="C1958"/>
      <c r="E1958" s="5" t="s">
        <v>392</v>
      </c>
      <c r="F1958" s="6">
        <v>4488</v>
      </c>
      <c r="H1958" s="5" t="s">
        <v>392</v>
      </c>
      <c r="I1958" s="6">
        <v>4488</v>
      </c>
      <c r="K1958" s="5" t="s">
        <v>7493</v>
      </c>
      <c r="L1958" s="6">
        <v>30676</v>
      </c>
    </row>
    <row r="1959" spans="2:12" ht="15" customHeight="1">
      <c r="B1959"/>
      <c r="C1959"/>
      <c r="E1959" s="5" t="s">
        <v>393</v>
      </c>
      <c r="F1959" s="6">
        <v>22442</v>
      </c>
      <c r="H1959" s="5" t="s">
        <v>393</v>
      </c>
      <c r="I1959" s="6">
        <v>22442</v>
      </c>
      <c r="K1959" s="5" t="s">
        <v>7494</v>
      </c>
      <c r="L1959" s="6">
        <v>4951</v>
      </c>
    </row>
    <row r="1960" spans="2:12" ht="15" customHeight="1">
      <c r="B1960"/>
      <c r="C1960"/>
      <c r="E1960" s="5" t="s">
        <v>394</v>
      </c>
      <c r="F1960" s="6">
        <v>26059</v>
      </c>
      <c r="H1960" s="5" t="s">
        <v>394</v>
      </c>
      <c r="I1960" s="6">
        <v>26059</v>
      </c>
      <c r="K1960" s="5" t="s">
        <v>7495</v>
      </c>
      <c r="L1960" s="6">
        <v>23662</v>
      </c>
    </row>
    <row r="1961" spans="2:12" ht="15" customHeight="1">
      <c r="B1961"/>
      <c r="C1961"/>
      <c r="E1961" s="5" t="s">
        <v>949</v>
      </c>
      <c r="F1961" s="6">
        <v>38614</v>
      </c>
      <c r="H1961" s="5" t="s">
        <v>949</v>
      </c>
      <c r="I1961" s="6">
        <v>38614</v>
      </c>
      <c r="K1961" s="5" t="s">
        <v>7496</v>
      </c>
      <c r="L1961" s="6">
        <v>24574</v>
      </c>
    </row>
    <row r="1962" spans="2:12" ht="15" customHeight="1">
      <c r="B1962"/>
      <c r="C1962"/>
      <c r="E1962" s="5" t="s">
        <v>950</v>
      </c>
      <c r="F1962" s="6">
        <v>11599</v>
      </c>
      <c r="H1962" s="5" t="s">
        <v>950</v>
      </c>
      <c r="I1962" s="6">
        <v>11599</v>
      </c>
      <c r="K1962" s="5" t="s">
        <v>4774</v>
      </c>
      <c r="L1962" s="6">
        <v>16699</v>
      </c>
    </row>
    <row r="1963" spans="2:12" ht="15" customHeight="1">
      <c r="B1963"/>
      <c r="C1963"/>
      <c r="E1963" s="5" t="s">
        <v>951</v>
      </c>
      <c r="F1963" s="6">
        <v>8780</v>
      </c>
      <c r="H1963" s="5" t="s">
        <v>951</v>
      </c>
      <c r="I1963" s="6">
        <v>8780</v>
      </c>
      <c r="K1963" s="5" t="s">
        <v>7497</v>
      </c>
      <c r="L1963" s="6">
        <v>13810</v>
      </c>
    </row>
    <row r="1964" spans="2:12" ht="15" customHeight="1">
      <c r="B1964"/>
      <c r="C1964"/>
      <c r="E1964" s="5" t="s">
        <v>952</v>
      </c>
      <c r="F1964" s="6">
        <v>4930</v>
      </c>
      <c r="H1964" s="5" t="s">
        <v>952</v>
      </c>
      <c r="I1964" s="6">
        <v>4930</v>
      </c>
      <c r="K1964" s="5" t="s">
        <v>7498</v>
      </c>
      <c r="L1964" s="6">
        <v>10027</v>
      </c>
    </row>
    <row r="1965" spans="2:12" ht="15" customHeight="1">
      <c r="B1965"/>
      <c r="C1965"/>
      <c r="E1965" s="5" t="s">
        <v>953</v>
      </c>
      <c r="F1965" s="6">
        <v>24228</v>
      </c>
      <c r="H1965" s="5" t="s">
        <v>953</v>
      </c>
      <c r="I1965" s="6">
        <v>24228</v>
      </c>
      <c r="K1965" s="5" t="s">
        <v>4961</v>
      </c>
      <c r="L1965" s="6">
        <v>17107</v>
      </c>
    </row>
    <row r="1966" spans="2:12" ht="15" customHeight="1">
      <c r="B1966"/>
      <c r="C1966"/>
      <c r="E1966" s="5" t="s">
        <v>1339</v>
      </c>
      <c r="F1966" s="6">
        <v>5951</v>
      </c>
      <c r="H1966" s="5" t="s">
        <v>1339</v>
      </c>
      <c r="I1966" s="6">
        <v>5951</v>
      </c>
      <c r="K1966" s="5" t="s">
        <v>4962</v>
      </c>
      <c r="L1966" s="6">
        <v>28278</v>
      </c>
    </row>
    <row r="1967" spans="2:12" ht="15" customHeight="1">
      <c r="B1967"/>
      <c r="C1967"/>
      <c r="E1967" s="5" t="s">
        <v>10259</v>
      </c>
      <c r="F1967" s="6">
        <v>4179</v>
      </c>
      <c r="H1967" s="5" t="s">
        <v>10259</v>
      </c>
      <c r="I1967" s="6">
        <v>4179</v>
      </c>
      <c r="K1967" s="5" t="s">
        <v>4963</v>
      </c>
      <c r="L1967" s="6">
        <v>10265</v>
      </c>
    </row>
    <row r="1968" spans="2:12" ht="15" customHeight="1">
      <c r="B1968"/>
      <c r="C1968"/>
      <c r="E1968" s="5" t="s">
        <v>10260</v>
      </c>
      <c r="F1968" s="6">
        <v>27510</v>
      </c>
      <c r="H1968" s="5" t="s">
        <v>10260</v>
      </c>
      <c r="I1968" s="6">
        <v>27510</v>
      </c>
      <c r="K1968" s="5" t="s">
        <v>4964</v>
      </c>
      <c r="L1968" s="6">
        <v>26351</v>
      </c>
    </row>
    <row r="1969" spans="2:12" ht="15" customHeight="1">
      <c r="B1969"/>
      <c r="C1969"/>
      <c r="E1969" s="5" t="s">
        <v>10261</v>
      </c>
      <c r="F1969" s="6">
        <v>49909</v>
      </c>
      <c r="H1969" s="5" t="s">
        <v>10261</v>
      </c>
      <c r="I1969" s="6">
        <v>49909</v>
      </c>
      <c r="K1969" s="5" t="s">
        <v>7499</v>
      </c>
      <c r="L1969" s="6">
        <v>21762</v>
      </c>
    </row>
    <row r="1970" spans="2:12" ht="15" customHeight="1">
      <c r="B1970"/>
      <c r="C1970"/>
      <c r="E1970" s="5" t="s">
        <v>10565</v>
      </c>
      <c r="F1970" s="6">
        <v>5316</v>
      </c>
      <c r="H1970" s="5" t="s">
        <v>10565</v>
      </c>
      <c r="I1970" s="6">
        <v>5316</v>
      </c>
      <c r="K1970" s="5" t="s">
        <v>4347</v>
      </c>
      <c r="L1970" s="6">
        <v>19007</v>
      </c>
    </row>
    <row r="1971" spans="2:12" ht="15" customHeight="1">
      <c r="B1971"/>
      <c r="C1971"/>
      <c r="E1971" s="5" t="s">
        <v>10566</v>
      </c>
      <c r="F1971" s="6">
        <v>9696</v>
      </c>
      <c r="H1971" s="5" t="s">
        <v>10566</v>
      </c>
      <c r="I1971" s="6">
        <v>9696</v>
      </c>
      <c r="K1971" s="5" t="s">
        <v>8582</v>
      </c>
      <c r="L1971" s="6">
        <v>8099</v>
      </c>
    </row>
    <row r="1972" spans="2:12" ht="15" customHeight="1">
      <c r="B1972"/>
      <c r="C1972"/>
      <c r="E1972" s="5" t="s">
        <v>10567</v>
      </c>
      <c r="F1972" s="6">
        <v>2733</v>
      </c>
      <c r="H1972" s="5" t="s">
        <v>10567</v>
      </c>
      <c r="I1972" s="6">
        <v>2733</v>
      </c>
      <c r="K1972" s="5" t="s">
        <v>8583</v>
      </c>
      <c r="L1972" s="6">
        <v>25004</v>
      </c>
    </row>
    <row r="1973" spans="2:12" ht="15" customHeight="1">
      <c r="B1973"/>
      <c r="C1973"/>
      <c r="E1973" s="5" t="s">
        <v>10568</v>
      </c>
      <c r="F1973" s="6">
        <v>1390</v>
      </c>
      <c r="H1973" s="5" t="s">
        <v>10568</v>
      </c>
      <c r="I1973" s="6">
        <v>1390</v>
      </c>
      <c r="K1973" s="5" t="s">
        <v>4965</v>
      </c>
      <c r="L1973" s="6">
        <v>9860</v>
      </c>
    </row>
    <row r="1974" spans="2:12" ht="15" customHeight="1">
      <c r="B1974"/>
      <c r="C1974"/>
      <c r="E1974" s="5" t="s">
        <v>10569</v>
      </c>
      <c r="F1974" s="6">
        <v>8285</v>
      </c>
      <c r="H1974" s="5" t="s">
        <v>10569</v>
      </c>
      <c r="I1974" s="6">
        <v>8285</v>
      </c>
      <c r="K1974" s="5" t="s">
        <v>4966</v>
      </c>
      <c r="L1974" s="6">
        <v>18085</v>
      </c>
    </row>
    <row r="1975" spans="2:12" ht="15" customHeight="1">
      <c r="B1975"/>
      <c r="C1975"/>
      <c r="E1975" s="5" t="s">
        <v>10570</v>
      </c>
      <c r="F1975" s="6">
        <v>5162</v>
      </c>
      <c r="H1975" s="5" t="s">
        <v>10570</v>
      </c>
      <c r="I1975" s="6">
        <v>5162</v>
      </c>
      <c r="K1975" s="5" t="s">
        <v>5281</v>
      </c>
      <c r="L1975" s="6">
        <v>24118</v>
      </c>
    </row>
    <row r="1976" spans="2:12" ht="15" customHeight="1">
      <c r="B1976"/>
      <c r="C1976"/>
      <c r="E1976" s="5" t="s">
        <v>7502</v>
      </c>
      <c r="F1976" s="6">
        <v>11082</v>
      </c>
      <c r="H1976" s="5" t="s">
        <v>7502</v>
      </c>
      <c r="I1976" s="6">
        <v>11082</v>
      </c>
      <c r="K1976" s="5" t="s">
        <v>8584</v>
      </c>
      <c r="L1976" s="6">
        <v>25442</v>
      </c>
    </row>
    <row r="1977" spans="2:12" ht="15" customHeight="1">
      <c r="B1977"/>
      <c r="C1977"/>
      <c r="E1977" s="5" t="s">
        <v>7503</v>
      </c>
      <c r="F1977" s="6">
        <v>6385</v>
      </c>
      <c r="H1977" s="5" t="s">
        <v>7503</v>
      </c>
      <c r="I1977" s="6">
        <v>6385</v>
      </c>
      <c r="K1977" s="5" t="s">
        <v>9658</v>
      </c>
      <c r="L1977" s="6">
        <v>7375</v>
      </c>
    </row>
    <row r="1978" spans="2:12" ht="15" customHeight="1">
      <c r="B1978"/>
      <c r="C1978"/>
      <c r="E1978" s="5" t="s">
        <v>10262</v>
      </c>
      <c r="F1978" s="6">
        <v>14369</v>
      </c>
      <c r="H1978" s="5" t="s">
        <v>10262</v>
      </c>
      <c r="I1978" s="6">
        <v>14369</v>
      </c>
      <c r="K1978" s="5" t="s">
        <v>9659</v>
      </c>
      <c r="L1978" s="6">
        <v>24634</v>
      </c>
    </row>
    <row r="1979" spans="2:12" ht="15" customHeight="1">
      <c r="B1979"/>
      <c r="C1979"/>
      <c r="E1979" s="5" t="s">
        <v>10263</v>
      </c>
      <c r="F1979" s="6">
        <v>24855</v>
      </c>
      <c r="H1979" s="5" t="s">
        <v>10263</v>
      </c>
      <c r="I1979" s="6">
        <v>24855</v>
      </c>
      <c r="K1979" s="5" t="s">
        <v>9660</v>
      </c>
      <c r="L1979" s="6">
        <v>5858</v>
      </c>
    </row>
    <row r="1980" spans="2:12" ht="15" customHeight="1">
      <c r="B1980"/>
      <c r="C1980"/>
      <c r="E1980" s="5" t="s">
        <v>10264</v>
      </c>
      <c r="F1980" s="6">
        <v>7441</v>
      </c>
      <c r="H1980" s="5" t="s">
        <v>10264</v>
      </c>
      <c r="I1980" s="6">
        <v>7441</v>
      </c>
      <c r="K1980" s="5" t="s">
        <v>9661</v>
      </c>
      <c r="L1980" s="6">
        <v>18376</v>
      </c>
    </row>
    <row r="1981" spans="2:12" ht="15" customHeight="1">
      <c r="B1981"/>
      <c r="C1981"/>
      <c r="E1981" s="5" t="s">
        <v>10265</v>
      </c>
      <c r="F1981" s="6">
        <v>9261</v>
      </c>
      <c r="H1981" s="5" t="s">
        <v>10265</v>
      </c>
      <c r="I1981" s="6">
        <v>9261</v>
      </c>
      <c r="K1981" s="5" t="s">
        <v>9662</v>
      </c>
      <c r="L1981" s="6">
        <v>29650</v>
      </c>
    </row>
    <row r="1982" spans="2:12" ht="15" customHeight="1">
      <c r="B1982"/>
      <c r="C1982"/>
      <c r="E1982" s="5" t="s">
        <v>7504</v>
      </c>
      <c r="F1982" s="6">
        <v>4498</v>
      </c>
      <c r="H1982" s="5" t="s">
        <v>7504</v>
      </c>
      <c r="I1982" s="6">
        <v>4498</v>
      </c>
      <c r="K1982" s="5" t="s">
        <v>9663</v>
      </c>
      <c r="L1982" s="6">
        <v>19889</v>
      </c>
    </row>
    <row r="1983" spans="2:12" ht="15" customHeight="1">
      <c r="B1983"/>
      <c r="C1983"/>
      <c r="E1983" s="5" t="s">
        <v>10266</v>
      </c>
      <c r="F1983" s="6">
        <v>31445</v>
      </c>
      <c r="H1983" s="5" t="s">
        <v>10266</v>
      </c>
      <c r="I1983" s="6">
        <v>31445</v>
      </c>
      <c r="K1983" s="5" t="s">
        <v>7500</v>
      </c>
      <c r="L1983" s="6">
        <v>13707</v>
      </c>
    </row>
    <row r="1984" spans="2:12" ht="15" customHeight="1">
      <c r="B1984"/>
      <c r="C1984"/>
      <c r="E1984" s="5" t="s">
        <v>10267</v>
      </c>
      <c r="F1984" s="6">
        <v>17391</v>
      </c>
      <c r="H1984" s="5" t="s">
        <v>10267</v>
      </c>
      <c r="I1984" s="6">
        <v>17391</v>
      </c>
      <c r="K1984" s="5" t="s">
        <v>7501</v>
      </c>
      <c r="L1984" s="6">
        <v>8472</v>
      </c>
    </row>
    <row r="1985" spans="2:12" ht="15" customHeight="1">
      <c r="B1985"/>
      <c r="C1985"/>
      <c r="E1985" s="5" t="s">
        <v>10268</v>
      </c>
      <c r="F1985" s="6">
        <v>10451</v>
      </c>
      <c r="H1985" s="5" t="s">
        <v>10268</v>
      </c>
      <c r="I1985" s="6">
        <v>10451</v>
      </c>
      <c r="K1985" s="5" t="s">
        <v>3215</v>
      </c>
      <c r="L1985" s="6">
        <v>2805</v>
      </c>
    </row>
    <row r="1986" spans="2:12" ht="15" customHeight="1">
      <c r="B1986"/>
      <c r="C1986"/>
      <c r="E1986" s="5" t="s">
        <v>10269</v>
      </c>
      <c r="F1986" s="6">
        <v>15327</v>
      </c>
      <c r="H1986" s="5" t="s">
        <v>10269</v>
      </c>
      <c r="I1986" s="6">
        <v>15327</v>
      </c>
      <c r="K1986" s="5" t="s">
        <v>3216</v>
      </c>
      <c r="L1986" s="6">
        <v>15582</v>
      </c>
    </row>
    <row r="1987" spans="2:12" ht="15" customHeight="1">
      <c r="B1987"/>
      <c r="C1987"/>
      <c r="E1987" s="5" t="s">
        <v>10270</v>
      </c>
      <c r="F1987" s="6">
        <v>18927</v>
      </c>
      <c r="H1987" s="5" t="s">
        <v>10270</v>
      </c>
      <c r="I1987" s="6">
        <v>18927</v>
      </c>
      <c r="K1987" s="5" t="s">
        <v>3217</v>
      </c>
      <c r="L1987" s="6">
        <v>18452</v>
      </c>
    </row>
    <row r="1988" spans="2:12" ht="15" customHeight="1">
      <c r="B1988"/>
      <c r="C1988"/>
      <c r="E1988" s="5" t="s">
        <v>10271</v>
      </c>
      <c r="F1988" s="6">
        <v>9425</v>
      </c>
      <c r="H1988" s="5" t="s">
        <v>10271</v>
      </c>
      <c r="I1988" s="6">
        <v>9425</v>
      </c>
      <c r="K1988" s="5" t="s">
        <v>3218</v>
      </c>
      <c r="L1988" s="6">
        <v>27569</v>
      </c>
    </row>
    <row r="1989" spans="2:12" ht="15" customHeight="1">
      <c r="B1989"/>
      <c r="C1989"/>
      <c r="E1989" s="5" t="s">
        <v>10272</v>
      </c>
      <c r="F1989" s="6">
        <v>17477</v>
      </c>
      <c r="H1989" s="5" t="s">
        <v>10272</v>
      </c>
      <c r="I1989" s="6">
        <v>17477</v>
      </c>
      <c r="K1989" s="5" t="s">
        <v>3645</v>
      </c>
      <c r="L1989" s="6">
        <v>22649</v>
      </c>
    </row>
    <row r="1990" spans="2:12" ht="15" customHeight="1">
      <c r="B1990"/>
      <c r="C1990"/>
      <c r="E1990" s="5" t="s">
        <v>9919</v>
      </c>
      <c r="F1990" s="6">
        <v>8760</v>
      </c>
      <c r="H1990" s="5" t="s">
        <v>9919</v>
      </c>
      <c r="I1990" s="6">
        <v>8760</v>
      </c>
      <c r="K1990" s="5" t="s">
        <v>3646</v>
      </c>
      <c r="L1990" s="6">
        <v>36862</v>
      </c>
    </row>
    <row r="1991" spans="2:12" ht="15" customHeight="1">
      <c r="B1991"/>
      <c r="C1991"/>
      <c r="E1991" s="5" t="s">
        <v>10273</v>
      </c>
      <c r="F1991" s="6">
        <v>28131</v>
      </c>
      <c r="H1991" s="5" t="s">
        <v>10273</v>
      </c>
      <c r="I1991" s="6">
        <v>28131</v>
      </c>
      <c r="K1991" s="5" t="s">
        <v>3647</v>
      </c>
      <c r="L1991" s="6">
        <v>23948</v>
      </c>
    </row>
    <row r="1992" spans="2:12" ht="15" customHeight="1">
      <c r="B1992"/>
      <c r="C1992"/>
      <c r="E1992" s="5" t="s">
        <v>9920</v>
      </c>
      <c r="F1992" s="6">
        <v>30850</v>
      </c>
      <c r="H1992" s="5" t="s">
        <v>9920</v>
      </c>
      <c r="I1992" s="6">
        <v>30850</v>
      </c>
      <c r="K1992" s="5" t="s">
        <v>3648</v>
      </c>
      <c r="L1992" s="6">
        <v>21028</v>
      </c>
    </row>
    <row r="1993" spans="2:12" ht="15" customHeight="1">
      <c r="B1993"/>
      <c r="C1993"/>
      <c r="E1993" s="5" t="s">
        <v>10274</v>
      </c>
      <c r="F1993" s="6">
        <v>40174</v>
      </c>
      <c r="H1993" s="5" t="s">
        <v>10274</v>
      </c>
      <c r="I1993" s="6">
        <v>40174</v>
      </c>
      <c r="K1993" s="5" t="s">
        <v>3649</v>
      </c>
      <c r="L1993" s="6">
        <v>12508</v>
      </c>
    </row>
    <row r="1994" spans="2:12" ht="15" customHeight="1">
      <c r="B1994"/>
      <c r="C1994"/>
      <c r="E1994" s="5" t="s">
        <v>9921</v>
      </c>
      <c r="F1994" s="6">
        <v>8324</v>
      </c>
      <c r="H1994" s="5" t="s">
        <v>9921</v>
      </c>
      <c r="I1994" s="6">
        <v>8324</v>
      </c>
      <c r="K1994" s="5" t="s">
        <v>4348</v>
      </c>
      <c r="L1994" s="6">
        <v>9685</v>
      </c>
    </row>
    <row r="1995" spans="2:12" ht="15" customHeight="1">
      <c r="B1995"/>
      <c r="C1995"/>
      <c r="E1995" s="5" t="s">
        <v>395</v>
      </c>
      <c r="F1995" s="6">
        <v>13860</v>
      </c>
      <c r="H1995" s="5" t="s">
        <v>395</v>
      </c>
      <c r="I1995" s="6">
        <v>13860</v>
      </c>
      <c r="K1995" s="5" t="s">
        <v>4349</v>
      </c>
      <c r="L1995" s="6">
        <v>8437</v>
      </c>
    </row>
    <row r="1996" spans="2:12" ht="15" customHeight="1">
      <c r="B1996"/>
      <c r="C1996"/>
      <c r="E1996" s="5" t="s">
        <v>3650</v>
      </c>
      <c r="F1996" s="6">
        <v>27100</v>
      </c>
      <c r="H1996" s="5" t="s">
        <v>3650</v>
      </c>
      <c r="I1996" s="6">
        <v>27100</v>
      </c>
      <c r="K1996" s="5" t="s">
        <v>8887</v>
      </c>
      <c r="L1996" s="6">
        <v>17612</v>
      </c>
    </row>
    <row r="1997" spans="2:12" ht="15" customHeight="1">
      <c r="B1997"/>
      <c r="C1997"/>
      <c r="E1997" s="5" t="s">
        <v>954</v>
      </c>
      <c r="F1997" s="6">
        <v>12241</v>
      </c>
      <c r="H1997" s="5" t="s">
        <v>954</v>
      </c>
      <c r="I1997" s="6">
        <v>12241</v>
      </c>
      <c r="K1997" s="5" t="s">
        <v>8888</v>
      </c>
      <c r="L1997" s="6">
        <v>48415</v>
      </c>
    </row>
    <row r="1998" spans="2:12" ht="15" customHeight="1">
      <c r="B1998"/>
      <c r="C1998"/>
      <c r="E1998" s="5" t="s">
        <v>10275</v>
      </c>
      <c r="F1998" s="6">
        <v>30210</v>
      </c>
      <c r="H1998" s="5" t="s">
        <v>10275</v>
      </c>
      <c r="I1998" s="6">
        <v>30210</v>
      </c>
      <c r="K1998" s="5" t="s">
        <v>2199</v>
      </c>
      <c r="L1998" s="6">
        <v>28532</v>
      </c>
    </row>
    <row r="1999" spans="2:12" ht="15" customHeight="1">
      <c r="B1999"/>
      <c r="C1999"/>
      <c r="E1999" s="5" t="s">
        <v>955</v>
      </c>
      <c r="F1999" s="6">
        <v>10444</v>
      </c>
      <c r="H1999" s="5" t="s">
        <v>955</v>
      </c>
      <c r="I1999" s="6">
        <v>10444</v>
      </c>
      <c r="K1999" s="5" t="s">
        <v>2200</v>
      </c>
      <c r="L1999" s="6">
        <v>19324</v>
      </c>
    </row>
    <row r="2000" spans="2:12" ht="15" customHeight="1">
      <c r="B2000"/>
      <c r="C2000"/>
      <c r="E2000" s="5" t="s">
        <v>10276</v>
      </c>
      <c r="F2000" s="6">
        <v>22178</v>
      </c>
      <c r="H2000" s="5" t="s">
        <v>10276</v>
      </c>
      <c r="I2000" s="6">
        <v>22178</v>
      </c>
      <c r="K2000" s="5" t="s">
        <v>2201</v>
      </c>
      <c r="L2000" s="6">
        <v>6707</v>
      </c>
    </row>
    <row r="2001" spans="2:12" ht="15" customHeight="1">
      <c r="B2001"/>
      <c r="C2001"/>
      <c r="E2001" s="5" t="s">
        <v>10277</v>
      </c>
      <c r="F2001" s="6">
        <v>27488</v>
      </c>
      <c r="H2001" s="5" t="s">
        <v>10277</v>
      </c>
      <c r="I2001" s="6">
        <v>27488</v>
      </c>
      <c r="K2001" s="5" t="s">
        <v>8889</v>
      </c>
      <c r="L2001" s="6">
        <v>25752</v>
      </c>
    </row>
    <row r="2002" spans="2:12" ht="15" customHeight="1">
      <c r="B2002"/>
      <c r="C2002"/>
      <c r="E2002" s="5" t="s">
        <v>2476</v>
      </c>
      <c r="F2002" s="6">
        <v>25273</v>
      </c>
      <c r="H2002" s="5" t="s">
        <v>2476</v>
      </c>
      <c r="I2002" s="6">
        <v>25273</v>
      </c>
      <c r="K2002" s="5" t="s">
        <v>2202</v>
      </c>
      <c r="L2002" s="6">
        <v>10415</v>
      </c>
    </row>
    <row r="2003" spans="2:12" ht="15" customHeight="1">
      <c r="B2003"/>
      <c r="C2003"/>
      <c r="E2003" s="5" t="s">
        <v>2838</v>
      </c>
      <c r="F2003" s="6">
        <v>5897</v>
      </c>
      <c r="H2003" s="5" t="s">
        <v>2838</v>
      </c>
      <c r="I2003" s="6">
        <v>5897</v>
      </c>
      <c r="K2003" s="5" t="s">
        <v>2203</v>
      </c>
      <c r="L2003" s="6">
        <v>36343</v>
      </c>
    </row>
    <row r="2004" spans="2:12" ht="15" customHeight="1">
      <c r="B2004"/>
      <c r="C2004"/>
      <c r="E2004" s="5" t="s">
        <v>2477</v>
      </c>
      <c r="F2004" s="6">
        <v>4815</v>
      </c>
      <c r="H2004" s="5" t="s">
        <v>2477</v>
      </c>
      <c r="I2004" s="6">
        <v>4815</v>
      </c>
      <c r="K2004" s="5" t="s">
        <v>2204</v>
      </c>
      <c r="L2004" s="6">
        <v>5926</v>
      </c>
    </row>
    <row r="2005" spans="2:12" ht="15" customHeight="1">
      <c r="B2005"/>
      <c r="C2005"/>
      <c r="E2005" s="5" t="s">
        <v>4967</v>
      </c>
      <c r="F2005" s="6">
        <v>8896</v>
      </c>
      <c r="H2005" s="5" t="s">
        <v>4967</v>
      </c>
      <c r="I2005" s="6">
        <v>8896</v>
      </c>
      <c r="K2005" s="5" t="s">
        <v>2836</v>
      </c>
      <c r="L2005" s="6">
        <v>27416</v>
      </c>
    </row>
    <row r="2006" spans="2:12" ht="15" customHeight="1">
      <c r="B2006"/>
      <c r="C2006"/>
      <c r="E2006" s="5" t="s">
        <v>7505</v>
      </c>
      <c r="F2006" s="6">
        <v>13095</v>
      </c>
      <c r="H2006" s="5" t="s">
        <v>7505</v>
      </c>
      <c r="I2006" s="6">
        <v>13095</v>
      </c>
      <c r="K2006" s="5" t="s">
        <v>2837</v>
      </c>
      <c r="L2006" s="6">
        <v>5886</v>
      </c>
    </row>
    <row r="2007" spans="2:12" ht="15" customHeight="1">
      <c r="B2007"/>
      <c r="C2007"/>
      <c r="E2007" s="5" t="s">
        <v>7506</v>
      </c>
      <c r="F2007" s="6">
        <v>16005</v>
      </c>
      <c r="H2007" s="5" t="s">
        <v>7506</v>
      </c>
      <c r="I2007" s="6">
        <v>16005</v>
      </c>
      <c r="K2007" s="5" t="s">
        <v>2475</v>
      </c>
      <c r="L2007" s="6">
        <v>21172</v>
      </c>
    </row>
    <row r="2008" spans="2:12" ht="15" customHeight="1">
      <c r="B2008"/>
      <c r="C2008"/>
      <c r="E2008" s="5" t="s">
        <v>4350</v>
      </c>
      <c r="F2008" s="6">
        <v>13992</v>
      </c>
      <c r="H2008" s="5" t="s">
        <v>4350</v>
      </c>
      <c r="I2008" s="6">
        <v>13992</v>
      </c>
      <c r="K2008" s="5" t="s">
        <v>3219</v>
      </c>
      <c r="L2008" s="6">
        <v>17390</v>
      </c>
    </row>
    <row r="2009" spans="2:12" ht="15" customHeight="1">
      <c r="B2009"/>
      <c r="C2009"/>
      <c r="E2009" s="5" t="s">
        <v>4351</v>
      </c>
      <c r="F2009" s="6">
        <v>23895</v>
      </c>
      <c r="H2009" s="5" t="s">
        <v>4351</v>
      </c>
      <c r="I2009" s="6">
        <v>23895</v>
      </c>
      <c r="K2009" s="5" t="s">
        <v>3220</v>
      </c>
      <c r="L2009" s="6">
        <v>11715</v>
      </c>
    </row>
    <row r="2010" spans="2:12" ht="15" customHeight="1">
      <c r="B2010"/>
      <c r="C2010"/>
      <c r="E2010" s="5" t="s">
        <v>8890</v>
      </c>
      <c r="F2010" s="6">
        <v>4212</v>
      </c>
      <c r="H2010" s="5" t="s">
        <v>8890</v>
      </c>
      <c r="I2010" s="6">
        <v>4212</v>
      </c>
      <c r="K2010" s="5" t="s">
        <v>3221</v>
      </c>
      <c r="L2010" s="6">
        <v>13415</v>
      </c>
    </row>
    <row r="2011" spans="2:12" ht="15" customHeight="1">
      <c r="B2011"/>
      <c r="C2011"/>
      <c r="E2011" s="5" t="s">
        <v>9664</v>
      </c>
      <c r="F2011" s="6">
        <v>27652</v>
      </c>
      <c r="H2011" s="5" t="s">
        <v>9664</v>
      </c>
      <c r="I2011" s="6">
        <v>27652</v>
      </c>
      <c r="K2011" s="5" t="s">
        <v>3222</v>
      </c>
      <c r="L2011" s="6">
        <v>6154</v>
      </c>
    </row>
    <row r="2012" spans="2:12" ht="15" customHeight="1">
      <c r="B2012"/>
      <c r="C2012"/>
      <c r="E2012" s="5" t="s">
        <v>9665</v>
      </c>
      <c r="F2012" s="6">
        <v>52015</v>
      </c>
      <c r="H2012" s="5" t="s">
        <v>9665</v>
      </c>
      <c r="I2012" s="6">
        <v>52015</v>
      </c>
      <c r="K2012" s="5" t="s">
        <v>3223</v>
      </c>
      <c r="L2012" s="6">
        <v>20549</v>
      </c>
    </row>
    <row r="2013" spans="2:12" ht="15" customHeight="1">
      <c r="B2013"/>
      <c r="C2013"/>
      <c r="E2013" s="5" t="s">
        <v>8891</v>
      </c>
      <c r="F2013" s="6">
        <v>5699</v>
      </c>
      <c r="H2013" s="5" t="s">
        <v>8891</v>
      </c>
      <c r="I2013" s="6">
        <v>5699</v>
      </c>
      <c r="K2013" s="5" t="s">
        <v>80</v>
      </c>
      <c r="L2013" s="6">
        <v>17909</v>
      </c>
    </row>
    <row r="2014" spans="2:12" ht="15" customHeight="1">
      <c r="B2014"/>
      <c r="C2014"/>
      <c r="E2014" s="5" t="s">
        <v>8892</v>
      </c>
      <c r="F2014" s="6">
        <v>31779</v>
      </c>
      <c r="H2014" s="5" t="s">
        <v>8892</v>
      </c>
      <c r="I2014" s="6">
        <v>31779</v>
      </c>
      <c r="K2014" s="5" t="s">
        <v>81</v>
      </c>
      <c r="L2014" s="6">
        <v>23613</v>
      </c>
    </row>
    <row r="2015" spans="2:12" ht="15" customHeight="1">
      <c r="B2015"/>
      <c r="C2015"/>
      <c r="E2015" s="5" t="s">
        <v>4775</v>
      </c>
      <c r="F2015" s="6">
        <v>53416</v>
      </c>
      <c r="H2015" s="5" t="s">
        <v>4775</v>
      </c>
      <c r="I2015" s="6">
        <v>53416</v>
      </c>
      <c r="K2015" s="5" t="s">
        <v>390</v>
      </c>
      <c r="L2015" s="6">
        <v>10680</v>
      </c>
    </row>
    <row r="2016" spans="2:12" ht="15" customHeight="1">
      <c r="B2016"/>
      <c r="C2016"/>
      <c r="E2016" s="5" t="s">
        <v>3224</v>
      </c>
      <c r="F2016" s="6">
        <v>1448</v>
      </c>
      <c r="H2016" s="5" t="s">
        <v>3224</v>
      </c>
      <c r="I2016" s="6">
        <v>1448</v>
      </c>
      <c r="K2016" s="5" t="s">
        <v>391</v>
      </c>
      <c r="L2016" s="6">
        <v>23677</v>
      </c>
    </row>
    <row r="2017" spans="2:12" ht="15" customHeight="1">
      <c r="B2017"/>
      <c r="C2017"/>
      <c r="E2017" s="5" t="s">
        <v>7507</v>
      </c>
      <c r="F2017" s="6">
        <v>5557</v>
      </c>
      <c r="H2017" s="5" t="s">
        <v>7507</v>
      </c>
      <c r="I2017" s="6">
        <v>5557</v>
      </c>
      <c r="K2017" s="5" t="s">
        <v>392</v>
      </c>
      <c r="L2017" s="6">
        <v>4488</v>
      </c>
    </row>
    <row r="2018" spans="2:12" ht="15" customHeight="1">
      <c r="B2018"/>
      <c r="C2018"/>
      <c r="E2018" s="5" t="s">
        <v>8893</v>
      </c>
      <c r="F2018" s="6">
        <v>11656</v>
      </c>
      <c r="H2018" s="5" t="s">
        <v>8893</v>
      </c>
      <c r="I2018" s="6">
        <v>11656</v>
      </c>
      <c r="K2018" s="5" t="s">
        <v>393</v>
      </c>
      <c r="L2018" s="6">
        <v>22442</v>
      </c>
    </row>
    <row r="2019" spans="2:12" ht="15" customHeight="1">
      <c r="B2019"/>
      <c r="C2019"/>
      <c r="E2019" s="5" t="s">
        <v>10571</v>
      </c>
      <c r="F2019" s="6">
        <v>8660</v>
      </c>
      <c r="H2019" s="5" t="s">
        <v>10571</v>
      </c>
      <c r="I2019" s="6">
        <v>8660</v>
      </c>
      <c r="K2019" s="5" t="s">
        <v>394</v>
      </c>
      <c r="L2019" s="6">
        <v>26059</v>
      </c>
    </row>
    <row r="2020" spans="2:12" ht="15" customHeight="1">
      <c r="B2020"/>
      <c r="C2020"/>
      <c r="E2020" s="5" t="s">
        <v>2018</v>
      </c>
      <c r="F2020" s="6">
        <v>5861</v>
      </c>
      <c r="H2020" s="5" t="s">
        <v>2018</v>
      </c>
      <c r="I2020" s="6">
        <v>5861</v>
      </c>
      <c r="K2020" s="5" t="s">
        <v>949</v>
      </c>
      <c r="L2020" s="6">
        <v>38614</v>
      </c>
    </row>
    <row r="2021" spans="2:12" ht="15" customHeight="1">
      <c r="B2021"/>
      <c r="C2021"/>
      <c r="E2021" s="5" t="s">
        <v>8894</v>
      </c>
      <c r="F2021" s="6">
        <v>42764</v>
      </c>
      <c r="H2021" s="5" t="s">
        <v>8894</v>
      </c>
      <c r="I2021" s="6">
        <v>42764</v>
      </c>
      <c r="K2021" s="5" t="s">
        <v>950</v>
      </c>
      <c r="L2021" s="6">
        <v>11599</v>
      </c>
    </row>
    <row r="2022" spans="2:12" ht="15" customHeight="1">
      <c r="B2022"/>
      <c r="C2022"/>
      <c r="E2022" s="5" t="s">
        <v>9666</v>
      </c>
      <c r="F2022" s="6">
        <v>5133</v>
      </c>
      <c r="H2022" s="5" t="s">
        <v>9666</v>
      </c>
      <c r="I2022" s="6">
        <v>5133</v>
      </c>
      <c r="K2022" s="5" t="s">
        <v>951</v>
      </c>
      <c r="L2022" s="6">
        <v>8780</v>
      </c>
    </row>
    <row r="2023" spans="2:12" ht="15" customHeight="1">
      <c r="B2023"/>
      <c r="C2023"/>
      <c r="E2023" s="5" t="s">
        <v>2205</v>
      </c>
      <c r="F2023" s="6">
        <v>6180</v>
      </c>
      <c r="H2023" s="5" t="s">
        <v>2205</v>
      </c>
      <c r="I2023" s="6">
        <v>6180</v>
      </c>
      <c r="K2023" s="5" t="s">
        <v>952</v>
      </c>
      <c r="L2023" s="6">
        <v>4930</v>
      </c>
    </row>
    <row r="2024" spans="2:12" ht="15" customHeight="1">
      <c r="B2024"/>
      <c r="C2024"/>
      <c r="E2024" s="5" t="s">
        <v>4776</v>
      </c>
      <c r="F2024" s="6">
        <v>12390</v>
      </c>
      <c r="H2024" s="5" t="s">
        <v>4776</v>
      </c>
      <c r="I2024" s="6">
        <v>12390</v>
      </c>
      <c r="K2024" s="5" t="s">
        <v>953</v>
      </c>
      <c r="L2024" s="6">
        <v>24228</v>
      </c>
    </row>
    <row r="2025" spans="2:12" ht="15" customHeight="1">
      <c r="B2025"/>
      <c r="C2025"/>
      <c r="E2025" s="5" t="s">
        <v>4777</v>
      </c>
      <c r="F2025" s="6">
        <v>10358</v>
      </c>
      <c r="H2025" s="5" t="s">
        <v>4777</v>
      </c>
      <c r="I2025" s="6">
        <v>10358</v>
      </c>
      <c r="K2025" s="5" t="s">
        <v>1339</v>
      </c>
      <c r="L2025" s="6">
        <v>5951</v>
      </c>
    </row>
    <row r="2026" spans="2:12" ht="15" customHeight="1">
      <c r="B2026"/>
      <c r="C2026"/>
      <c r="E2026" s="5" t="s">
        <v>7508</v>
      </c>
      <c r="F2026" s="6">
        <v>29310</v>
      </c>
      <c r="H2026" s="5" t="s">
        <v>7508</v>
      </c>
      <c r="I2026" s="6">
        <v>29310</v>
      </c>
      <c r="K2026" s="5" t="s">
        <v>10259</v>
      </c>
      <c r="L2026" s="6">
        <v>4179</v>
      </c>
    </row>
    <row r="2027" spans="2:12" ht="15" customHeight="1">
      <c r="B2027"/>
      <c r="C2027"/>
      <c r="E2027" s="5" t="s">
        <v>7509</v>
      </c>
      <c r="F2027" s="6">
        <v>25483</v>
      </c>
      <c r="H2027" s="5" t="s">
        <v>7509</v>
      </c>
      <c r="I2027" s="6">
        <v>25483</v>
      </c>
      <c r="K2027" s="5" t="s">
        <v>10260</v>
      </c>
      <c r="L2027" s="6">
        <v>27510</v>
      </c>
    </row>
    <row r="2028" spans="2:12" ht="15" customHeight="1">
      <c r="B2028"/>
      <c r="C2028"/>
      <c r="E2028" s="5" t="s">
        <v>7510</v>
      </c>
      <c r="F2028" s="6">
        <v>4065</v>
      </c>
      <c r="H2028" s="5" t="s">
        <v>7510</v>
      </c>
      <c r="I2028" s="6">
        <v>4065</v>
      </c>
      <c r="K2028" s="5" t="s">
        <v>10261</v>
      </c>
      <c r="L2028" s="6">
        <v>49909</v>
      </c>
    </row>
    <row r="2029" spans="2:12" ht="15" customHeight="1">
      <c r="B2029"/>
      <c r="C2029"/>
      <c r="E2029" s="5" t="s">
        <v>396</v>
      </c>
      <c r="F2029" s="6">
        <v>1527</v>
      </c>
      <c r="H2029" s="5" t="s">
        <v>396</v>
      </c>
      <c r="I2029" s="6">
        <v>2747</v>
      </c>
      <c r="K2029" s="5" t="s">
        <v>10565</v>
      </c>
      <c r="L2029" s="6">
        <v>5316</v>
      </c>
    </row>
    <row r="2030" spans="2:12" ht="15" customHeight="1">
      <c r="B2030"/>
      <c r="C2030"/>
      <c r="E2030" s="5" t="s">
        <v>10278</v>
      </c>
      <c r="F2030" s="6">
        <v>30040</v>
      </c>
      <c r="H2030" s="5" t="s">
        <v>10278</v>
      </c>
      <c r="I2030" s="6">
        <v>30040</v>
      </c>
      <c r="K2030" s="5" t="s">
        <v>10566</v>
      </c>
      <c r="L2030" s="6">
        <v>9696</v>
      </c>
    </row>
    <row r="2031" spans="2:12" ht="15" customHeight="1">
      <c r="B2031"/>
      <c r="C2031"/>
      <c r="E2031" s="5" t="s">
        <v>10279</v>
      </c>
      <c r="F2031" s="6">
        <v>19368</v>
      </c>
      <c r="H2031" s="5" t="s">
        <v>10279</v>
      </c>
      <c r="I2031" s="6">
        <v>19368</v>
      </c>
      <c r="K2031" s="5" t="s">
        <v>10567</v>
      </c>
      <c r="L2031" s="6">
        <v>2733</v>
      </c>
    </row>
    <row r="2032" spans="2:12" ht="15" customHeight="1">
      <c r="B2032"/>
      <c r="C2032"/>
      <c r="E2032" s="5" t="s">
        <v>10103</v>
      </c>
      <c r="F2032" s="6">
        <v>7052</v>
      </c>
      <c r="H2032" s="5" t="s">
        <v>10103</v>
      </c>
      <c r="I2032" s="6">
        <v>7052</v>
      </c>
      <c r="K2032" s="5" t="s">
        <v>10568</v>
      </c>
      <c r="L2032" s="6">
        <v>1390</v>
      </c>
    </row>
    <row r="2033" spans="2:12" ht="15" customHeight="1">
      <c r="B2033"/>
      <c r="C2033"/>
      <c r="E2033" s="5" t="s">
        <v>7511</v>
      </c>
      <c r="F2033" s="6">
        <v>4870</v>
      </c>
      <c r="H2033" s="5" t="s">
        <v>7511</v>
      </c>
      <c r="I2033" s="6">
        <v>4870</v>
      </c>
      <c r="K2033" s="5" t="s">
        <v>10569</v>
      </c>
      <c r="L2033" s="6">
        <v>8285</v>
      </c>
    </row>
    <row r="2034" spans="2:12" ht="15" customHeight="1">
      <c r="B2034"/>
      <c r="C2034"/>
      <c r="E2034" s="5" t="s">
        <v>7512</v>
      </c>
      <c r="F2034" s="6">
        <v>9628</v>
      </c>
      <c r="H2034" s="5" t="s">
        <v>7512</v>
      </c>
      <c r="I2034" s="6">
        <v>9628</v>
      </c>
      <c r="K2034" s="5" t="s">
        <v>10570</v>
      </c>
      <c r="L2034" s="6">
        <v>5162</v>
      </c>
    </row>
    <row r="2035" spans="2:12" ht="15" customHeight="1">
      <c r="B2035"/>
      <c r="C2035"/>
      <c r="E2035" s="5" t="s">
        <v>4968</v>
      </c>
      <c r="F2035" s="6">
        <v>20224</v>
      </c>
      <c r="H2035" s="5" t="s">
        <v>4968</v>
      </c>
      <c r="I2035" s="6">
        <v>20224</v>
      </c>
      <c r="K2035" s="5" t="s">
        <v>7502</v>
      </c>
      <c r="L2035" s="6">
        <v>11082</v>
      </c>
    </row>
    <row r="2036" spans="2:12" ht="15" customHeight="1">
      <c r="B2036"/>
      <c r="C2036"/>
      <c r="E2036" s="5" t="s">
        <v>3651</v>
      </c>
      <c r="F2036" s="6">
        <v>26109</v>
      </c>
      <c r="H2036" s="5" t="s">
        <v>3651</v>
      </c>
      <c r="I2036" s="6">
        <v>26109</v>
      </c>
      <c r="K2036" s="5" t="s">
        <v>7503</v>
      </c>
      <c r="L2036" s="6">
        <v>6385</v>
      </c>
    </row>
    <row r="2037" spans="2:12" ht="15" customHeight="1">
      <c r="B2037"/>
      <c r="C2037"/>
      <c r="E2037" s="5" t="s">
        <v>10280</v>
      </c>
      <c r="F2037" s="6">
        <v>22235</v>
      </c>
      <c r="H2037" s="5" t="s">
        <v>10280</v>
      </c>
      <c r="I2037" s="6">
        <v>22235</v>
      </c>
      <c r="K2037" s="5" t="s">
        <v>10262</v>
      </c>
      <c r="L2037" s="6">
        <v>14369</v>
      </c>
    </row>
    <row r="2038" spans="2:12" ht="15" customHeight="1">
      <c r="B2038"/>
      <c r="C2038"/>
      <c r="E2038" s="5" t="s">
        <v>8895</v>
      </c>
      <c r="F2038" s="6">
        <v>6123</v>
      </c>
      <c r="H2038" s="5" t="s">
        <v>8895</v>
      </c>
      <c r="I2038" s="6">
        <v>6123</v>
      </c>
      <c r="K2038" s="5" t="s">
        <v>10263</v>
      </c>
      <c r="L2038" s="6">
        <v>24855</v>
      </c>
    </row>
    <row r="2039" spans="2:12" ht="15" customHeight="1">
      <c r="B2039"/>
      <c r="C2039"/>
      <c r="E2039" s="5" t="s">
        <v>8896</v>
      </c>
      <c r="F2039" s="6">
        <v>18667</v>
      </c>
      <c r="H2039" s="5" t="s">
        <v>8896</v>
      </c>
      <c r="I2039" s="6">
        <v>18667</v>
      </c>
      <c r="K2039" s="5" t="s">
        <v>10264</v>
      </c>
      <c r="L2039" s="6">
        <v>7441</v>
      </c>
    </row>
    <row r="2040" spans="2:12" ht="15" customHeight="1">
      <c r="B2040"/>
      <c r="C2040"/>
      <c r="E2040" s="5" t="s">
        <v>3225</v>
      </c>
      <c r="F2040" s="6">
        <v>1814</v>
      </c>
      <c r="H2040" s="5" t="s">
        <v>3225</v>
      </c>
      <c r="I2040" s="6">
        <v>1814</v>
      </c>
      <c r="K2040" s="5" t="s">
        <v>10265</v>
      </c>
      <c r="L2040" s="6">
        <v>9261</v>
      </c>
    </row>
    <row r="2041" spans="2:12" ht="15" customHeight="1">
      <c r="B2041"/>
      <c r="C2041"/>
      <c r="E2041" s="5" t="s">
        <v>10104</v>
      </c>
      <c r="F2041" s="6">
        <v>41134</v>
      </c>
      <c r="H2041" s="5" t="s">
        <v>10104</v>
      </c>
      <c r="I2041" s="6">
        <v>41134</v>
      </c>
      <c r="K2041" s="5" t="s">
        <v>7504</v>
      </c>
      <c r="L2041" s="6">
        <v>4498</v>
      </c>
    </row>
    <row r="2042" spans="2:12" ht="15" customHeight="1">
      <c r="B2042"/>
      <c r="C2042"/>
      <c r="E2042" s="5" t="s">
        <v>3226</v>
      </c>
      <c r="F2042" s="6">
        <v>6535</v>
      </c>
      <c r="H2042" s="5" t="s">
        <v>3226</v>
      </c>
      <c r="I2042" s="6">
        <v>6535</v>
      </c>
      <c r="K2042" s="5" t="s">
        <v>10266</v>
      </c>
      <c r="L2042" s="6">
        <v>31445</v>
      </c>
    </row>
    <row r="2043" spans="2:12" ht="15" customHeight="1">
      <c r="B2043"/>
      <c r="C2043"/>
      <c r="E2043" s="5" t="s">
        <v>5282</v>
      </c>
      <c r="F2043" s="6">
        <v>12853</v>
      </c>
      <c r="H2043" s="5" t="s">
        <v>5282</v>
      </c>
      <c r="I2043" s="6">
        <v>12853</v>
      </c>
      <c r="K2043" s="5" t="s">
        <v>10267</v>
      </c>
      <c r="L2043" s="6">
        <v>17391</v>
      </c>
    </row>
    <row r="2044" spans="2:12" ht="15" customHeight="1">
      <c r="B2044"/>
      <c r="C2044"/>
      <c r="E2044" s="5" t="s">
        <v>5283</v>
      </c>
      <c r="F2044" s="6">
        <v>14377</v>
      </c>
      <c r="H2044" s="5" t="s">
        <v>5283</v>
      </c>
      <c r="I2044" s="6">
        <v>14377</v>
      </c>
      <c r="K2044" s="5" t="s">
        <v>10268</v>
      </c>
      <c r="L2044" s="6">
        <v>10451</v>
      </c>
    </row>
    <row r="2045" spans="2:12" ht="15" customHeight="1">
      <c r="B2045"/>
      <c r="C2045"/>
      <c r="E2045" s="5" t="s">
        <v>7513</v>
      </c>
      <c r="F2045" s="6">
        <v>13326</v>
      </c>
      <c r="H2045" s="5" t="s">
        <v>7513</v>
      </c>
      <c r="I2045" s="6">
        <v>13326</v>
      </c>
      <c r="K2045" s="5" t="s">
        <v>10269</v>
      </c>
      <c r="L2045" s="6">
        <v>15327</v>
      </c>
    </row>
    <row r="2046" spans="2:12" ht="15" customHeight="1">
      <c r="B2046"/>
      <c r="C2046"/>
      <c r="E2046" s="5" t="s">
        <v>3652</v>
      </c>
      <c r="F2046" s="6">
        <v>15827</v>
      </c>
      <c r="H2046" s="5" t="s">
        <v>3652</v>
      </c>
      <c r="I2046" s="6">
        <v>15827</v>
      </c>
      <c r="K2046" s="5" t="s">
        <v>10270</v>
      </c>
      <c r="L2046" s="6">
        <v>18927</v>
      </c>
    </row>
    <row r="2047" spans="2:12" ht="15" customHeight="1">
      <c r="B2047"/>
      <c r="C2047"/>
      <c r="E2047" s="5" t="s">
        <v>4778</v>
      </c>
      <c r="F2047" s="6">
        <v>15922</v>
      </c>
      <c r="H2047" s="5" t="s">
        <v>4778</v>
      </c>
      <c r="I2047" s="6">
        <v>15922</v>
      </c>
      <c r="K2047" s="5" t="s">
        <v>10271</v>
      </c>
      <c r="L2047" s="6">
        <v>9425</v>
      </c>
    </row>
    <row r="2048" spans="2:12" ht="15" customHeight="1">
      <c r="B2048"/>
      <c r="C2048"/>
      <c r="E2048" s="5" t="s">
        <v>7514</v>
      </c>
      <c r="F2048" s="6">
        <v>19106</v>
      </c>
      <c r="H2048" s="5" t="s">
        <v>7514</v>
      </c>
      <c r="I2048" s="6">
        <v>19106</v>
      </c>
      <c r="K2048" s="5" t="s">
        <v>10272</v>
      </c>
      <c r="L2048" s="6">
        <v>17477</v>
      </c>
    </row>
    <row r="2049" spans="2:12" ht="15" customHeight="1">
      <c r="B2049"/>
      <c r="C2049"/>
      <c r="E2049" s="5" t="s">
        <v>3653</v>
      </c>
      <c r="F2049" s="6">
        <v>3161</v>
      </c>
      <c r="H2049" s="5" t="s">
        <v>3653</v>
      </c>
      <c r="I2049" s="6">
        <v>3161</v>
      </c>
      <c r="K2049" s="5" t="s">
        <v>9919</v>
      </c>
      <c r="L2049" s="6">
        <v>8760</v>
      </c>
    </row>
    <row r="2050" spans="2:12" ht="15" customHeight="1">
      <c r="B2050"/>
      <c r="C2050"/>
      <c r="E2050" s="5" t="s">
        <v>3654</v>
      </c>
      <c r="F2050" s="6">
        <v>22015</v>
      </c>
      <c r="H2050" s="5" t="s">
        <v>3654</v>
      </c>
      <c r="I2050" s="6">
        <v>26498</v>
      </c>
      <c r="K2050" s="5" t="s">
        <v>10273</v>
      </c>
      <c r="L2050" s="6">
        <v>28131</v>
      </c>
    </row>
    <row r="2051" spans="2:12" ht="15" customHeight="1">
      <c r="B2051"/>
      <c r="C2051"/>
      <c r="E2051" s="5" t="s">
        <v>8897</v>
      </c>
      <c r="F2051" s="6">
        <v>6724</v>
      </c>
      <c r="H2051" s="5" t="s">
        <v>8897</v>
      </c>
      <c r="I2051" s="6">
        <v>6724</v>
      </c>
      <c r="K2051" s="5" t="s">
        <v>9920</v>
      </c>
      <c r="L2051" s="6">
        <v>30850</v>
      </c>
    </row>
    <row r="2052" spans="2:12" ht="15" customHeight="1">
      <c r="B2052"/>
      <c r="C2052"/>
      <c r="E2052" s="5" t="s">
        <v>7515</v>
      </c>
      <c r="F2052" s="6">
        <v>13854</v>
      </c>
      <c r="H2052" s="5" t="s">
        <v>7515</v>
      </c>
      <c r="I2052" s="6">
        <v>13854</v>
      </c>
      <c r="K2052" s="5" t="s">
        <v>10274</v>
      </c>
      <c r="L2052" s="6">
        <v>40174</v>
      </c>
    </row>
    <row r="2053" spans="2:12" ht="15" customHeight="1">
      <c r="B2053"/>
      <c r="C2053"/>
      <c r="E2053" s="5" t="s">
        <v>7516</v>
      </c>
      <c r="F2053" s="6">
        <v>7641</v>
      </c>
      <c r="H2053" s="5" t="s">
        <v>7516</v>
      </c>
      <c r="I2053" s="6">
        <v>7641</v>
      </c>
      <c r="K2053" s="5" t="s">
        <v>9921</v>
      </c>
      <c r="L2053" s="6">
        <v>8324</v>
      </c>
    </row>
    <row r="2054" spans="2:12" ht="15" customHeight="1">
      <c r="B2054"/>
      <c r="C2054"/>
      <c r="E2054" s="5" t="s">
        <v>2478</v>
      </c>
      <c r="F2054" s="6">
        <v>5397</v>
      </c>
      <c r="H2054" s="5" t="s">
        <v>2478</v>
      </c>
      <c r="I2054" s="6">
        <v>7000</v>
      </c>
      <c r="K2054" s="5" t="s">
        <v>395</v>
      </c>
      <c r="L2054" s="6">
        <v>13860</v>
      </c>
    </row>
    <row r="2055" spans="2:12" ht="15" customHeight="1">
      <c r="B2055"/>
      <c r="C2055"/>
      <c r="E2055" s="5" t="s">
        <v>7517</v>
      </c>
      <c r="F2055" s="6">
        <v>25193</v>
      </c>
      <c r="H2055" s="5" t="s">
        <v>7517</v>
      </c>
      <c r="I2055" s="6">
        <v>25193</v>
      </c>
      <c r="K2055" s="5" t="s">
        <v>3650</v>
      </c>
      <c r="L2055" s="6">
        <v>27100</v>
      </c>
    </row>
    <row r="2056" spans="2:12" ht="15" customHeight="1">
      <c r="B2056"/>
      <c r="C2056"/>
      <c r="E2056" s="5" t="s">
        <v>3655</v>
      </c>
      <c r="F2056" s="6">
        <v>9036</v>
      </c>
      <c r="H2056" s="5" t="s">
        <v>3655</v>
      </c>
      <c r="I2056" s="6">
        <v>9036</v>
      </c>
      <c r="K2056" s="5" t="s">
        <v>954</v>
      </c>
      <c r="L2056" s="6">
        <v>12241</v>
      </c>
    </row>
    <row r="2057" spans="2:12" ht="15" customHeight="1">
      <c r="B2057"/>
      <c r="C2057"/>
      <c r="E2057" s="5" t="s">
        <v>956</v>
      </c>
      <c r="F2057" s="6">
        <v>7976</v>
      </c>
      <c r="H2057" s="5" t="s">
        <v>956</v>
      </c>
      <c r="I2057" s="6">
        <v>7976</v>
      </c>
      <c r="K2057" s="5" t="s">
        <v>10275</v>
      </c>
      <c r="L2057" s="6">
        <v>30210</v>
      </c>
    </row>
    <row r="2058" spans="2:12" ht="15" customHeight="1">
      <c r="B2058"/>
      <c r="C2058"/>
      <c r="E2058" s="5" t="s">
        <v>3227</v>
      </c>
      <c r="F2058" s="6">
        <v>4071</v>
      </c>
      <c r="H2058" s="5" t="s">
        <v>3227</v>
      </c>
      <c r="I2058" s="6">
        <v>4071</v>
      </c>
      <c r="K2058" s="5" t="s">
        <v>955</v>
      </c>
      <c r="L2058" s="6">
        <v>10444</v>
      </c>
    </row>
    <row r="2059" spans="2:12" ht="15" customHeight="1">
      <c r="B2059"/>
      <c r="C2059"/>
      <c r="E2059" s="5" t="s">
        <v>6339</v>
      </c>
      <c r="F2059" s="6">
        <v>1892200</v>
      </c>
      <c r="H2059" s="5" t="s">
        <v>6339</v>
      </c>
      <c r="I2059" s="6">
        <v>1892200</v>
      </c>
      <c r="K2059" s="5" t="s">
        <v>10276</v>
      </c>
      <c r="L2059" s="6">
        <v>22178</v>
      </c>
    </row>
    <row r="2060" spans="2:12" ht="15" customHeight="1">
      <c r="B2060"/>
      <c r="C2060"/>
      <c r="E2060" s="5" t="s">
        <v>6340</v>
      </c>
      <c r="F2060" s="6">
        <v>1951941</v>
      </c>
      <c r="H2060" s="5" t="s">
        <v>6340</v>
      </c>
      <c r="I2060" s="6">
        <v>1951941</v>
      </c>
      <c r="K2060" s="5" t="s">
        <v>10277</v>
      </c>
      <c r="L2060" s="6">
        <v>27488</v>
      </c>
    </row>
    <row r="2061" spans="2:12" ht="15" customHeight="1">
      <c r="B2061"/>
      <c r="C2061"/>
      <c r="E2061" s="5" t="s">
        <v>10105</v>
      </c>
      <c r="F2061" s="6">
        <v>7936</v>
      </c>
      <c r="H2061" s="5" t="s">
        <v>10105</v>
      </c>
      <c r="I2061" s="6">
        <v>7936</v>
      </c>
      <c r="K2061" s="5" t="s">
        <v>2476</v>
      </c>
      <c r="L2061" s="6">
        <v>25273</v>
      </c>
    </row>
    <row r="2062" spans="2:12" ht="15" customHeight="1">
      <c r="B2062"/>
      <c r="C2062"/>
      <c r="E2062" s="5" t="s">
        <v>7518</v>
      </c>
      <c r="F2062" s="6">
        <v>27699</v>
      </c>
      <c r="H2062" s="5" t="s">
        <v>7518</v>
      </c>
      <c r="I2062" s="6">
        <v>27699</v>
      </c>
      <c r="K2062" s="5" t="s">
        <v>2838</v>
      </c>
      <c r="L2062" s="6">
        <v>5897</v>
      </c>
    </row>
    <row r="2063" spans="2:12" ht="15" customHeight="1">
      <c r="B2063"/>
      <c r="C2063"/>
      <c r="E2063" s="5" t="s">
        <v>7519</v>
      </c>
      <c r="F2063" s="6">
        <v>22223</v>
      </c>
      <c r="H2063" s="5" t="s">
        <v>7519</v>
      </c>
      <c r="I2063" s="6">
        <v>22223</v>
      </c>
      <c r="K2063" s="5" t="s">
        <v>2477</v>
      </c>
      <c r="L2063" s="6">
        <v>4815</v>
      </c>
    </row>
    <row r="2064" spans="2:12" ht="15" customHeight="1">
      <c r="B2064"/>
      <c r="C2064"/>
      <c r="E2064" s="5" t="s">
        <v>4352</v>
      </c>
      <c r="F2064" s="6">
        <v>24310</v>
      </c>
      <c r="H2064" s="5" t="s">
        <v>4352</v>
      </c>
      <c r="I2064" s="6">
        <v>24310</v>
      </c>
      <c r="K2064" s="5" t="s">
        <v>4967</v>
      </c>
      <c r="L2064" s="6">
        <v>8896</v>
      </c>
    </row>
    <row r="2065" spans="2:12" ht="15" customHeight="1">
      <c r="B2065"/>
      <c r="C2065"/>
      <c r="E2065" s="5" t="s">
        <v>7520</v>
      </c>
      <c r="F2065" s="6">
        <v>2715</v>
      </c>
      <c r="H2065" s="5" t="s">
        <v>7520</v>
      </c>
      <c r="I2065" s="6">
        <v>2715</v>
      </c>
      <c r="K2065" s="5" t="s">
        <v>7505</v>
      </c>
      <c r="L2065" s="6">
        <v>13095</v>
      </c>
    </row>
    <row r="2066" spans="2:12" ht="15" customHeight="1">
      <c r="B2066"/>
      <c r="C2066"/>
      <c r="E2066" s="5" t="s">
        <v>7521</v>
      </c>
      <c r="F2066" s="6">
        <v>12557</v>
      </c>
      <c r="H2066" s="5" t="s">
        <v>7521</v>
      </c>
      <c r="I2066" s="6">
        <v>12557</v>
      </c>
      <c r="K2066" s="5" t="s">
        <v>7506</v>
      </c>
      <c r="L2066" s="6">
        <v>16005</v>
      </c>
    </row>
    <row r="2067" spans="2:12" ht="15" customHeight="1">
      <c r="B2067"/>
      <c r="C2067"/>
      <c r="E2067" s="5" t="s">
        <v>397</v>
      </c>
      <c r="F2067" s="6">
        <v>23365</v>
      </c>
      <c r="H2067" s="5" t="s">
        <v>397</v>
      </c>
      <c r="I2067" s="6">
        <v>23365</v>
      </c>
      <c r="K2067" s="5" t="s">
        <v>4350</v>
      </c>
      <c r="L2067" s="6">
        <v>13992</v>
      </c>
    </row>
    <row r="2068" spans="2:12" ht="15" customHeight="1">
      <c r="B2068"/>
      <c r="C2068"/>
      <c r="E2068" s="5" t="s">
        <v>957</v>
      </c>
      <c r="F2068" s="6">
        <v>9200</v>
      </c>
      <c r="H2068" s="5" t="s">
        <v>957</v>
      </c>
      <c r="I2068" s="6">
        <v>9200</v>
      </c>
      <c r="K2068" s="5" t="s">
        <v>4351</v>
      </c>
      <c r="L2068" s="6">
        <v>23895</v>
      </c>
    </row>
    <row r="2069" spans="2:12" ht="15" customHeight="1">
      <c r="B2069"/>
      <c r="C2069"/>
      <c r="E2069" s="5" t="s">
        <v>1340</v>
      </c>
      <c r="F2069" s="6">
        <v>4856</v>
      </c>
      <c r="H2069" s="5" t="s">
        <v>1340</v>
      </c>
      <c r="I2069" s="6">
        <v>4856</v>
      </c>
      <c r="K2069" s="5" t="s">
        <v>8890</v>
      </c>
      <c r="L2069" s="6">
        <v>4212</v>
      </c>
    </row>
    <row r="2070" spans="2:12" ht="15" customHeight="1">
      <c r="B2070"/>
      <c r="C2070"/>
      <c r="E2070" s="5" t="s">
        <v>3228</v>
      </c>
      <c r="F2070" s="6">
        <v>5252</v>
      </c>
      <c r="H2070" s="5" t="s">
        <v>3228</v>
      </c>
      <c r="I2070" s="6">
        <v>5252</v>
      </c>
      <c r="K2070" s="5" t="s">
        <v>9664</v>
      </c>
      <c r="L2070" s="6">
        <v>27652</v>
      </c>
    </row>
    <row r="2071" spans="2:12" ht="15" customHeight="1">
      <c r="B2071"/>
      <c r="C2071"/>
      <c r="E2071" s="5" t="s">
        <v>3656</v>
      </c>
      <c r="F2071" s="6">
        <v>20079</v>
      </c>
      <c r="H2071" s="5" t="s">
        <v>3656</v>
      </c>
      <c r="I2071" s="6">
        <v>20079</v>
      </c>
      <c r="K2071" s="5" t="s">
        <v>9665</v>
      </c>
      <c r="L2071" s="6">
        <v>52015</v>
      </c>
    </row>
    <row r="2072" spans="2:12" ht="15" customHeight="1">
      <c r="B2072"/>
      <c r="C2072"/>
      <c r="E2072" s="5" t="s">
        <v>3657</v>
      </c>
      <c r="F2072" s="6">
        <v>8419</v>
      </c>
      <c r="H2072" s="5" t="s">
        <v>3657</v>
      </c>
      <c r="I2072" s="6">
        <v>8419</v>
      </c>
      <c r="K2072" s="5" t="s">
        <v>8891</v>
      </c>
      <c r="L2072" s="6">
        <v>5699</v>
      </c>
    </row>
    <row r="2073" spans="2:12" ht="15" customHeight="1">
      <c r="B2073"/>
      <c r="C2073"/>
      <c r="E2073" s="5" t="s">
        <v>4353</v>
      </c>
      <c r="F2073" s="6">
        <v>6379</v>
      </c>
      <c r="H2073" s="5" t="s">
        <v>4353</v>
      </c>
      <c r="I2073" s="6">
        <v>6379</v>
      </c>
      <c r="K2073" s="5" t="s">
        <v>8892</v>
      </c>
      <c r="L2073" s="6">
        <v>31779</v>
      </c>
    </row>
    <row r="2074" spans="2:12" ht="15" customHeight="1">
      <c r="B2074"/>
      <c r="C2074"/>
      <c r="E2074" s="5" t="s">
        <v>3658</v>
      </c>
      <c r="F2074" s="6">
        <v>8490</v>
      </c>
      <c r="H2074" s="5" t="s">
        <v>3658</v>
      </c>
      <c r="I2074" s="6">
        <v>8490</v>
      </c>
      <c r="K2074" s="5" t="s">
        <v>4775</v>
      </c>
      <c r="L2074" s="6">
        <v>53416</v>
      </c>
    </row>
    <row r="2075" spans="2:12" ht="15" customHeight="1">
      <c r="B2075"/>
      <c r="C2075"/>
      <c r="E2075" s="5" t="s">
        <v>3659</v>
      </c>
      <c r="F2075" s="6">
        <v>44095</v>
      </c>
      <c r="H2075" s="5" t="s">
        <v>3659</v>
      </c>
      <c r="I2075" s="6">
        <v>44095</v>
      </c>
      <c r="K2075" s="5" t="s">
        <v>3224</v>
      </c>
      <c r="L2075" s="6">
        <v>1448</v>
      </c>
    </row>
    <row r="2076" spans="2:12" ht="15" customHeight="1">
      <c r="B2076"/>
      <c r="C2076"/>
      <c r="E2076" s="5" t="s">
        <v>9924</v>
      </c>
      <c r="F2076" s="6">
        <v>2964</v>
      </c>
      <c r="H2076" s="5" t="s">
        <v>9924</v>
      </c>
      <c r="I2076" s="6">
        <v>4307</v>
      </c>
      <c r="K2076" s="5" t="s">
        <v>7507</v>
      </c>
      <c r="L2076" s="6">
        <v>5557</v>
      </c>
    </row>
    <row r="2077" spans="2:12" ht="15" customHeight="1">
      <c r="B2077"/>
      <c r="C2077"/>
      <c r="E2077" s="5" t="s">
        <v>8898</v>
      </c>
      <c r="F2077" s="6">
        <v>31222</v>
      </c>
      <c r="H2077" s="5" t="s">
        <v>8898</v>
      </c>
      <c r="I2077" s="6">
        <v>31222</v>
      </c>
      <c r="K2077" s="5" t="s">
        <v>8893</v>
      </c>
      <c r="L2077" s="6">
        <v>11656</v>
      </c>
    </row>
    <row r="2078" spans="2:12" ht="15" customHeight="1">
      <c r="B2078"/>
      <c r="C2078"/>
      <c r="E2078" s="5" t="s">
        <v>8899</v>
      </c>
      <c r="F2078" s="6">
        <v>4326</v>
      </c>
      <c r="H2078" s="5" t="s">
        <v>8899</v>
      </c>
      <c r="I2078" s="6">
        <v>6484</v>
      </c>
      <c r="K2078" s="5" t="s">
        <v>10571</v>
      </c>
      <c r="L2078" s="6">
        <v>8660</v>
      </c>
    </row>
    <row r="2079" spans="2:12" ht="15" customHeight="1">
      <c r="B2079"/>
      <c r="C2079"/>
      <c r="E2079" s="5" t="s">
        <v>9667</v>
      </c>
      <c r="F2079" s="6">
        <v>24852</v>
      </c>
      <c r="H2079" s="5" t="s">
        <v>9667</v>
      </c>
      <c r="I2079" s="6">
        <v>24852</v>
      </c>
      <c r="K2079" s="5" t="s">
        <v>2018</v>
      </c>
      <c r="L2079" s="6">
        <v>5861</v>
      </c>
    </row>
    <row r="2080" spans="2:12" ht="15" customHeight="1">
      <c r="B2080"/>
      <c r="C2080"/>
      <c r="E2080" s="5" t="s">
        <v>8900</v>
      </c>
      <c r="F2080" s="6">
        <v>38061</v>
      </c>
      <c r="H2080" s="5" t="s">
        <v>8900</v>
      </c>
      <c r="I2080" s="6">
        <v>38061</v>
      </c>
      <c r="K2080" s="5" t="s">
        <v>9922</v>
      </c>
      <c r="L2080" s="6">
        <v>2144361</v>
      </c>
    </row>
    <row r="2081" spans="2:12" ht="15" customHeight="1">
      <c r="B2081"/>
      <c r="C2081"/>
      <c r="E2081" s="5" t="s">
        <v>7522</v>
      </c>
      <c r="F2081" s="6">
        <v>12748</v>
      </c>
      <c r="H2081" s="5" t="s">
        <v>7522</v>
      </c>
      <c r="I2081" s="6">
        <v>25768</v>
      </c>
      <c r="K2081" s="5" t="s">
        <v>9923</v>
      </c>
      <c r="L2081" s="6">
        <v>2144361</v>
      </c>
    </row>
    <row r="2082" spans="2:12" ht="15" customHeight="1">
      <c r="B2082"/>
      <c r="C2082"/>
      <c r="E2082" s="5" t="s">
        <v>8901</v>
      </c>
      <c r="F2082" s="6">
        <v>33743</v>
      </c>
      <c r="H2082" s="5" t="s">
        <v>8901</v>
      </c>
      <c r="I2082" s="6">
        <v>33743</v>
      </c>
      <c r="K2082" s="5" t="s">
        <v>8894</v>
      </c>
      <c r="L2082" s="6">
        <v>42764</v>
      </c>
    </row>
    <row r="2083" spans="2:12" ht="15" customHeight="1">
      <c r="B2083"/>
      <c r="C2083"/>
      <c r="E2083" s="5" t="s">
        <v>398</v>
      </c>
      <c r="F2083" s="6">
        <v>8084</v>
      </c>
      <c r="H2083" s="5" t="s">
        <v>398</v>
      </c>
      <c r="I2083" s="6">
        <v>8084</v>
      </c>
      <c r="K2083" s="5" t="s">
        <v>9666</v>
      </c>
      <c r="L2083" s="6">
        <v>5133</v>
      </c>
    </row>
    <row r="2084" spans="2:12" ht="15" customHeight="1">
      <c r="B2084"/>
      <c r="C2084"/>
      <c r="E2084" s="5" t="s">
        <v>5284</v>
      </c>
      <c r="F2084" s="6">
        <v>7943</v>
      </c>
      <c r="H2084" s="5" t="s">
        <v>5284</v>
      </c>
      <c r="I2084" s="6">
        <v>7943</v>
      </c>
      <c r="K2084" s="5" t="s">
        <v>2205</v>
      </c>
      <c r="L2084" s="6">
        <v>6180</v>
      </c>
    </row>
    <row r="2085" spans="2:12" ht="15" customHeight="1">
      <c r="B2085"/>
      <c r="C2085"/>
      <c r="E2085" s="5" t="s">
        <v>2839</v>
      </c>
      <c r="F2085" s="6">
        <v>33557</v>
      </c>
      <c r="H2085" s="5" t="s">
        <v>2839</v>
      </c>
      <c r="I2085" s="6">
        <v>38893</v>
      </c>
      <c r="K2085" s="5" t="s">
        <v>4776</v>
      </c>
      <c r="L2085" s="6">
        <v>12390</v>
      </c>
    </row>
    <row r="2086" spans="2:12" ht="15" customHeight="1">
      <c r="B2086"/>
      <c r="C2086"/>
      <c r="E2086" s="5" t="s">
        <v>2840</v>
      </c>
      <c r="F2086" s="6">
        <v>23617</v>
      </c>
      <c r="H2086" s="5" t="s">
        <v>2840</v>
      </c>
      <c r="I2086" s="6">
        <v>27371</v>
      </c>
      <c r="K2086" s="5" t="s">
        <v>4777</v>
      </c>
      <c r="L2086" s="6">
        <v>10358</v>
      </c>
    </row>
    <row r="2087" spans="2:12" ht="15" customHeight="1">
      <c r="B2087"/>
      <c r="C2087"/>
      <c r="E2087" s="5" t="s">
        <v>8585</v>
      </c>
      <c r="F2087" s="6">
        <v>23296</v>
      </c>
      <c r="H2087" s="5" t="s">
        <v>8585</v>
      </c>
      <c r="I2087" s="6">
        <v>23296</v>
      </c>
      <c r="K2087" s="5" t="s">
        <v>7508</v>
      </c>
      <c r="L2087" s="6">
        <v>29310</v>
      </c>
    </row>
    <row r="2088" spans="2:12" ht="15" customHeight="1">
      <c r="B2088"/>
      <c r="C2088"/>
      <c r="E2088" s="5" t="s">
        <v>7523</v>
      </c>
      <c r="F2088" s="6">
        <v>18443</v>
      </c>
      <c r="H2088" s="5" t="s">
        <v>7523</v>
      </c>
      <c r="I2088" s="6">
        <v>18443</v>
      </c>
      <c r="K2088" s="5" t="s">
        <v>7509</v>
      </c>
      <c r="L2088" s="6">
        <v>25483</v>
      </c>
    </row>
    <row r="2089" spans="2:12" ht="15" customHeight="1">
      <c r="B2089"/>
      <c r="C2089"/>
      <c r="E2089" s="5" t="s">
        <v>958</v>
      </c>
      <c r="F2089" s="6">
        <v>5054</v>
      </c>
      <c r="H2089" s="5" t="s">
        <v>958</v>
      </c>
      <c r="I2089" s="6">
        <v>5054</v>
      </c>
      <c r="K2089" s="5" t="s">
        <v>7510</v>
      </c>
      <c r="L2089" s="6">
        <v>4065</v>
      </c>
    </row>
    <row r="2090" spans="2:12" ht="15" customHeight="1">
      <c r="B2090"/>
      <c r="C2090"/>
      <c r="E2090" s="5" t="s">
        <v>8902</v>
      </c>
      <c r="F2090" s="6">
        <v>18037</v>
      </c>
      <c r="H2090" s="5" t="s">
        <v>8902</v>
      </c>
      <c r="I2090" s="6">
        <v>18037</v>
      </c>
      <c r="K2090" s="5" t="s">
        <v>396</v>
      </c>
      <c r="L2090" s="6">
        <v>2747</v>
      </c>
    </row>
    <row r="2091" spans="2:12" ht="15" customHeight="1">
      <c r="B2091"/>
      <c r="C2091"/>
      <c r="E2091" s="5" t="s">
        <v>8903</v>
      </c>
      <c r="F2091" s="6">
        <v>27449</v>
      </c>
      <c r="H2091" s="5" t="s">
        <v>8903</v>
      </c>
      <c r="I2091" s="6">
        <v>40273</v>
      </c>
      <c r="K2091" s="5" t="s">
        <v>10278</v>
      </c>
      <c r="L2091" s="6">
        <v>30040</v>
      </c>
    </row>
    <row r="2092" spans="2:12" ht="15" customHeight="1">
      <c r="B2092"/>
      <c r="C2092"/>
      <c r="E2092" s="5" t="s">
        <v>8904</v>
      </c>
      <c r="F2092" s="6">
        <v>18251</v>
      </c>
      <c r="H2092" s="5" t="s">
        <v>8904</v>
      </c>
      <c r="I2092" s="6">
        <v>26777</v>
      </c>
      <c r="K2092" s="5" t="s">
        <v>10279</v>
      </c>
      <c r="L2092" s="6">
        <v>19368</v>
      </c>
    </row>
    <row r="2093" spans="2:12" ht="15" customHeight="1">
      <c r="B2093"/>
      <c r="C2093"/>
      <c r="E2093" s="5" t="s">
        <v>10572</v>
      </c>
      <c r="F2093" s="6">
        <v>6134</v>
      </c>
      <c r="H2093" s="5" t="s">
        <v>10572</v>
      </c>
      <c r="I2093" s="6">
        <v>6134</v>
      </c>
      <c r="K2093" s="5" t="s">
        <v>10103</v>
      </c>
      <c r="L2093" s="6">
        <v>7052</v>
      </c>
    </row>
    <row r="2094" spans="2:12" ht="15" customHeight="1">
      <c r="B2094"/>
      <c r="C2094"/>
      <c r="E2094" s="5" t="s">
        <v>10573</v>
      </c>
      <c r="F2094" s="6">
        <v>20065</v>
      </c>
      <c r="H2094" s="5" t="s">
        <v>10573</v>
      </c>
      <c r="I2094" s="6">
        <v>20065</v>
      </c>
      <c r="K2094" s="5" t="s">
        <v>7511</v>
      </c>
      <c r="L2094" s="6">
        <v>4870</v>
      </c>
    </row>
    <row r="2095" spans="2:12" ht="15" customHeight="1">
      <c r="B2095"/>
      <c r="C2095"/>
      <c r="E2095" s="5" t="s">
        <v>7524</v>
      </c>
      <c r="F2095" s="6">
        <v>23906</v>
      </c>
      <c r="H2095" s="5" t="s">
        <v>7524</v>
      </c>
      <c r="I2095" s="6">
        <v>23906</v>
      </c>
      <c r="K2095" s="5" t="s">
        <v>7512</v>
      </c>
      <c r="L2095" s="6">
        <v>9628</v>
      </c>
    </row>
    <row r="2096" spans="2:12" ht="15" customHeight="1">
      <c r="B2096"/>
      <c r="C2096"/>
      <c r="E2096" s="5" t="s">
        <v>10281</v>
      </c>
      <c r="F2096" s="6">
        <v>15714</v>
      </c>
      <c r="H2096" s="5" t="s">
        <v>10281</v>
      </c>
      <c r="I2096" s="6">
        <v>15714</v>
      </c>
      <c r="K2096" s="5" t="s">
        <v>4968</v>
      </c>
      <c r="L2096" s="6">
        <v>20224</v>
      </c>
    </row>
    <row r="2097" spans="2:12" ht="15" customHeight="1">
      <c r="B2097"/>
      <c r="C2097"/>
      <c r="E2097" s="5" t="s">
        <v>2479</v>
      </c>
      <c r="F2097" s="6">
        <v>184010</v>
      </c>
      <c r="H2097" s="5" t="s">
        <v>2479</v>
      </c>
      <c r="I2097" s="6">
        <v>184010</v>
      </c>
      <c r="K2097" s="5" t="s">
        <v>3651</v>
      </c>
      <c r="L2097" s="6">
        <v>26109</v>
      </c>
    </row>
    <row r="2098" spans="2:12" ht="15" customHeight="1">
      <c r="B2098"/>
      <c r="C2098"/>
      <c r="E2098" s="5" t="s">
        <v>959</v>
      </c>
      <c r="F2098" s="6">
        <v>3530</v>
      </c>
      <c r="H2098" s="5" t="s">
        <v>959</v>
      </c>
      <c r="I2098" s="6">
        <v>3530</v>
      </c>
      <c r="K2098" s="5" t="s">
        <v>10280</v>
      </c>
      <c r="L2098" s="6">
        <v>22235</v>
      </c>
    </row>
    <row r="2099" spans="2:12" ht="15" customHeight="1">
      <c r="B2099"/>
      <c r="C2099"/>
      <c r="E2099" s="5" t="s">
        <v>960</v>
      </c>
      <c r="F2099" s="6">
        <v>28284</v>
      </c>
      <c r="H2099" s="5" t="s">
        <v>960</v>
      </c>
      <c r="I2099" s="6">
        <v>28284</v>
      </c>
      <c r="K2099" s="5" t="s">
        <v>8895</v>
      </c>
      <c r="L2099" s="6">
        <v>6123</v>
      </c>
    </row>
    <row r="2100" spans="2:12" ht="15" customHeight="1">
      <c r="B2100"/>
      <c r="C2100"/>
      <c r="E2100" s="5" t="s">
        <v>7525</v>
      </c>
      <c r="F2100" s="6">
        <v>41634</v>
      </c>
      <c r="H2100" s="5" t="s">
        <v>7525</v>
      </c>
      <c r="I2100" s="6">
        <v>41634</v>
      </c>
      <c r="K2100" s="5" t="s">
        <v>8896</v>
      </c>
      <c r="L2100" s="6">
        <v>18667</v>
      </c>
    </row>
    <row r="2101" spans="2:12" ht="15" customHeight="1">
      <c r="B2101"/>
      <c r="C2101"/>
      <c r="E2101" s="5" t="s">
        <v>4969</v>
      </c>
      <c r="F2101" s="6">
        <v>44025</v>
      </c>
      <c r="H2101" s="5" t="s">
        <v>4969</v>
      </c>
      <c r="I2101" s="6">
        <v>44025</v>
      </c>
      <c r="K2101" s="5" t="s">
        <v>3225</v>
      </c>
      <c r="L2101" s="6">
        <v>1814</v>
      </c>
    </row>
    <row r="2102" spans="2:12" ht="15" customHeight="1">
      <c r="B2102"/>
      <c r="C2102"/>
      <c r="E2102" s="5" t="s">
        <v>7526</v>
      </c>
      <c r="F2102" s="6">
        <v>10193</v>
      </c>
      <c r="H2102" s="5" t="s">
        <v>7526</v>
      </c>
      <c r="I2102" s="6">
        <v>10193</v>
      </c>
      <c r="K2102" s="5" t="s">
        <v>10104</v>
      </c>
      <c r="L2102" s="6">
        <v>41134</v>
      </c>
    </row>
    <row r="2103" spans="2:12" ht="15" customHeight="1">
      <c r="B2103"/>
      <c r="C2103"/>
      <c r="E2103" s="5" t="s">
        <v>2841</v>
      </c>
      <c r="F2103" s="6">
        <v>29414</v>
      </c>
      <c r="H2103" s="5" t="s">
        <v>2841</v>
      </c>
      <c r="I2103" s="6">
        <v>29414</v>
      </c>
      <c r="K2103" s="5" t="s">
        <v>3226</v>
      </c>
      <c r="L2103" s="6">
        <v>6535</v>
      </c>
    </row>
    <row r="2104" spans="2:12" ht="15" customHeight="1">
      <c r="B2104"/>
      <c r="C2104"/>
      <c r="E2104" s="5" t="s">
        <v>10574</v>
      </c>
      <c r="F2104" s="6">
        <v>3556</v>
      </c>
      <c r="H2104" s="5" t="s">
        <v>10574</v>
      </c>
      <c r="I2104" s="6">
        <v>3556</v>
      </c>
      <c r="K2104" s="5" t="s">
        <v>5282</v>
      </c>
      <c r="L2104" s="6">
        <v>12853</v>
      </c>
    </row>
    <row r="2105" spans="2:12" ht="15" customHeight="1">
      <c r="B2105"/>
      <c r="C2105"/>
      <c r="E2105" s="5" t="s">
        <v>3660</v>
      </c>
      <c r="F2105" s="6">
        <v>3954</v>
      </c>
      <c r="H2105" s="5" t="s">
        <v>3660</v>
      </c>
      <c r="I2105" s="6">
        <v>3954</v>
      </c>
      <c r="K2105" s="5" t="s">
        <v>5283</v>
      </c>
      <c r="L2105" s="6">
        <v>14377</v>
      </c>
    </row>
    <row r="2106" spans="2:12" ht="15" customHeight="1">
      <c r="B2106"/>
      <c r="C2106"/>
      <c r="E2106" s="5" t="s">
        <v>4354</v>
      </c>
      <c r="F2106" s="6">
        <v>23000</v>
      </c>
      <c r="H2106" s="5" t="s">
        <v>4354</v>
      </c>
      <c r="I2106" s="6">
        <v>23000</v>
      </c>
      <c r="K2106" s="5" t="s">
        <v>7513</v>
      </c>
      <c r="L2106" s="6">
        <v>13326</v>
      </c>
    </row>
    <row r="2107" spans="2:12" ht="15" customHeight="1">
      <c r="B2107"/>
      <c r="C2107"/>
      <c r="E2107" s="5" t="s">
        <v>4970</v>
      </c>
      <c r="F2107" s="6">
        <v>27915</v>
      </c>
      <c r="H2107" s="5" t="s">
        <v>4970</v>
      </c>
      <c r="I2107" s="6">
        <v>27915</v>
      </c>
      <c r="K2107" s="5" t="s">
        <v>3652</v>
      </c>
      <c r="L2107" s="6">
        <v>15827</v>
      </c>
    </row>
    <row r="2108" spans="2:12" ht="15" customHeight="1">
      <c r="B2108"/>
      <c r="C2108"/>
      <c r="E2108" s="5" t="s">
        <v>10575</v>
      </c>
      <c r="F2108" s="6">
        <v>6950</v>
      </c>
      <c r="H2108" s="5" t="s">
        <v>10575</v>
      </c>
      <c r="I2108" s="6">
        <v>6950</v>
      </c>
      <c r="K2108" s="5" t="s">
        <v>4778</v>
      </c>
      <c r="L2108" s="6">
        <v>15922</v>
      </c>
    </row>
    <row r="2109" spans="2:12" ht="15" customHeight="1">
      <c r="B2109"/>
      <c r="C2109"/>
      <c r="E2109" s="5" t="s">
        <v>2842</v>
      </c>
      <c r="F2109" s="6">
        <v>55359</v>
      </c>
      <c r="H2109" s="5" t="s">
        <v>2842</v>
      </c>
      <c r="I2109" s="6">
        <v>55359</v>
      </c>
      <c r="K2109" s="5" t="s">
        <v>7514</v>
      </c>
      <c r="L2109" s="6">
        <v>19106</v>
      </c>
    </row>
    <row r="2110" spans="2:12" ht="15" customHeight="1">
      <c r="B2110"/>
      <c r="C2110"/>
      <c r="E2110" s="5" t="s">
        <v>4779</v>
      </c>
      <c r="F2110" s="6">
        <v>6580</v>
      </c>
      <c r="H2110" s="5" t="s">
        <v>4779</v>
      </c>
      <c r="I2110" s="6">
        <v>6580</v>
      </c>
      <c r="K2110" s="5" t="s">
        <v>3653</v>
      </c>
      <c r="L2110" s="6">
        <v>3161</v>
      </c>
    </row>
    <row r="2111" spans="2:12" ht="15" customHeight="1">
      <c r="B2111"/>
      <c r="C2111"/>
      <c r="E2111" s="5" t="s">
        <v>8905</v>
      </c>
      <c r="F2111" s="6">
        <v>23413</v>
      </c>
      <c r="H2111" s="5" t="s">
        <v>8905</v>
      </c>
      <c r="I2111" s="6">
        <v>23413</v>
      </c>
      <c r="K2111" s="5" t="s">
        <v>3654</v>
      </c>
      <c r="L2111" s="6">
        <v>26498</v>
      </c>
    </row>
    <row r="2112" spans="2:12" ht="15" customHeight="1">
      <c r="B2112"/>
      <c r="C2112"/>
      <c r="E2112" s="5" t="s">
        <v>5285</v>
      </c>
      <c r="F2112" s="6">
        <v>8916</v>
      </c>
      <c r="H2112" s="5" t="s">
        <v>5285</v>
      </c>
      <c r="I2112" s="6">
        <v>8916</v>
      </c>
      <c r="K2112" s="5" t="s">
        <v>8897</v>
      </c>
      <c r="L2112" s="6">
        <v>6724</v>
      </c>
    </row>
    <row r="2113" spans="2:12" ht="15" customHeight="1">
      <c r="B2113"/>
      <c r="C2113"/>
      <c r="E2113" s="5" t="s">
        <v>5286</v>
      </c>
      <c r="F2113" s="6">
        <v>24408</v>
      </c>
      <c r="H2113" s="5" t="s">
        <v>5286</v>
      </c>
      <c r="I2113" s="6">
        <v>24408</v>
      </c>
      <c r="K2113" s="5" t="s">
        <v>7515</v>
      </c>
      <c r="L2113" s="6">
        <v>13854</v>
      </c>
    </row>
    <row r="2114" spans="2:12" ht="15" customHeight="1">
      <c r="B2114"/>
      <c r="C2114"/>
      <c r="E2114" s="5" t="s">
        <v>7527</v>
      </c>
      <c r="F2114" s="6">
        <v>8639</v>
      </c>
      <c r="H2114" s="5" t="s">
        <v>7527</v>
      </c>
      <c r="I2114" s="6">
        <v>8639</v>
      </c>
      <c r="K2114" s="5" t="s">
        <v>7516</v>
      </c>
      <c r="L2114" s="6">
        <v>7641</v>
      </c>
    </row>
    <row r="2115" spans="2:12" ht="15" customHeight="1">
      <c r="B2115"/>
      <c r="C2115"/>
      <c r="E2115" s="5" t="s">
        <v>2206</v>
      </c>
      <c r="F2115" s="6">
        <v>5244</v>
      </c>
      <c r="H2115" s="5" t="s">
        <v>2206</v>
      </c>
      <c r="I2115" s="6">
        <v>5244</v>
      </c>
      <c r="K2115" s="5" t="s">
        <v>2478</v>
      </c>
      <c r="L2115" s="6">
        <v>7000</v>
      </c>
    </row>
    <row r="2116" spans="2:12" ht="15" customHeight="1">
      <c r="B2116"/>
      <c r="C2116"/>
      <c r="E2116" s="5" t="s">
        <v>4355</v>
      </c>
      <c r="F2116" s="6">
        <v>22749</v>
      </c>
      <c r="H2116" s="5" t="s">
        <v>4355</v>
      </c>
      <c r="I2116" s="6">
        <v>22749</v>
      </c>
      <c r="K2116" s="5" t="s">
        <v>7517</v>
      </c>
      <c r="L2116" s="6">
        <v>25193</v>
      </c>
    </row>
    <row r="2117" spans="2:12" ht="15" customHeight="1">
      <c r="B2117"/>
      <c r="C2117"/>
      <c r="E2117" s="5" t="s">
        <v>4356</v>
      </c>
      <c r="F2117" s="6">
        <v>25720</v>
      </c>
      <c r="H2117" s="5" t="s">
        <v>4356</v>
      </c>
      <c r="I2117" s="6">
        <v>25720</v>
      </c>
      <c r="K2117" s="5" t="s">
        <v>3655</v>
      </c>
      <c r="L2117" s="6">
        <v>9036</v>
      </c>
    </row>
    <row r="2118" spans="2:12" ht="15" customHeight="1">
      <c r="B2118"/>
      <c r="C2118"/>
      <c r="E2118" s="5" t="s">
        <v>4780</v>
      </c>
      <c r="F2118" s="6">
        <v>4696</v>
      </c>
      <c r="H2118" s="5" t="s">
        <v>4780</v>
      </c>
      <c r="I2118" s="6">
        <v>4696</v>
      </c>
      <c r="K2118" s="5" t="s">
        <v>956</v>
      </c>
      <c r="L2118" s="6">
        <v>7976</v>
      </c>
    </row>
    <row r="2119" spans="2:12" ht="15" customHeight="1">
      <c r="B2119"/>
      <c r="C2119"/>
      <c r="E2119" s="5" t="s">
        <v>7528</v>
      </c>
      <c r="F2119" s="6">
        <v>7614</v>
      </c>
      <c r="H2119" s="5" t="s">
        <v>7528</v>
      </c>
      <c r="I2119" s="6">
        <v>7614</v>
      </c>
      <c r="K2119" s="5" t="s">
        <v>3227</v>
      </c>
      <c r="L2119" s="6">
        <v>4071</v>
      </c>
    </row>
    <row r="2120" spans="2:12" ht="15" customHeight="1">
      <c r="B2120"/>
      <c r="C2120"/>
      <c r="E2120" s="5" t="s">
        <v>961</v>
      </c>
      <c r="F2120" s="6">
        <v>9894</v>
      </c>
      <c r="H2120" s="5" t="s">
        <v>961</v>
      </c>
      <c r="I2120" s="6">
        <v>9894</v>
      </c>
      <c r="K2120" s="5" t="s">
        <v>6339</v>
      </c>
      <c r="L2120" s="6">
        <v>1892200</v>
      </c>
    </row>
    <row r="2121" spans="2:12" ht="15" customHeight="1">
      <c r="B2121"/>
      <c r="C2121"/>
      <c r="E2121" s="5" t="s">
        <v>9668</v>
      </c>
      <c r="F2121" s="6">
        <v>8342</v>
      </c>
      <c r="H2121" s="5" t="s">
        <v>9668</v>
      </c>
      <c r="I2121" s="6">
        <v>8342</v>
      </c>
      <c r="K2121" s="5" t="s">
        <v>6340</v>
      </c>
      <c r="L2121" s="6">
        <v>1951941</v>
      </c>
    </row>
    <row r="2122" spans="2:12" ht="15" customHeight="1">
      <c r="B2122"/>
      <c r="C2122"/>
      <c r="E2122" s="5" t="s">
        <v>9669</v>
      </c>
      <c r="F2122" s="6">
        <v>32012</v>
      </c>
      <c r="H2122" s="5" t="s">
        <v>9669</v>
      </c>
      <c r="I2122" s="6">
        <v>32012</v>
      </c>
      <c r="K2122" s="5" t="s">
        <v>10105</v>
      </c>
      <c r="L2122" s="6">
        <v>7936</v>
      </c>
    </row>
    <row r="2123" spans="2:12" ht="15" customHeight="1">
      <c r="B2123"/>
      <c r="C2123"/>
      <c r="E2123" s="5" t="s">
        <v>3661</v>
      </c>
      <c r="F2123" s="6">
        <v>5222</v>
      </c>
      <c r="H2123" s="5" t="s">
        <v>3661</v>
      </c>
      <c r="I2123" s="6">
        <v>5222</v>
      </c>
      <c r="K2123" s="5" t="s">
        <v>7518</v>
      </c>
      <c r="L2123" s="6">
        <v>27699</v>
      </c>
    </row>
    <row r="2124" spans="2:12" ht="15" customHeight="1">
      <c r="B2124"/>
      <c r="C2124"/>
      <c r="E2124" s="5" t="s">
        <v>8906</v>
      </c>
      <c r="F2124" s="6">
        <v>26156</v>
      </c>
      <c r="H2124" s="5" t="s">
        <v>8906</v>
      </c>
      <c r="I2124" s="6">
        <v>26156</v>
      </c>
      <c r="K2124" s="5" t="s">
        <v>7519</v>
      </c>
      <c r="L2124" s="6">
        <v>22223</v>
      </c>
    </row>
    <row r="2125" spans="2:12" ht="15" customHeight="1">
      <c r="B2125"/>
      <c r="C2125"/>
      <c r="E2125" s="5" t="s">
        <v>8907</v>
      </c>
      <c r="F2125" s="6">
        <v>19794</v>
      </c>
      <c r="H2125" s="5" t="s">
        <v>8907</v>
      </c>
      <c r="I2125" s="6">
        <v>19794</v>
      </c>
      <c r="K2125" s="5" t="s">
        <v>4352</v>
      </c>
      <c r="L2125" s="6">
        <v>24310</v>
      </c>
    </row>
    <row r="2126" spans="2:12" ht="15" customHeight="1">
      <c r="B2126"/>
      <c r="C2126"/>
      <c r="E2126" s="5" t="s">
        <v>4357</v>
      </c>
      <c r="F2126" s="6">
        <v>62170</v>
      </c>
      <c r="H2126" s="5" t="s">
        <v>4357</v>
      </c>
      <c r="I2126" s="6">
        <v>62170</v>
      </c>
      <c r="K2126" s="5" t="s">
        <v>7520</v>
      </c>
      <c r="L2126" s="6">
        <v>2715</v>
      </c>
    </row>
    <row r="2127" spans="2:12" ht="15" customHeight="1">
      <c r="B2127"/>
      <c r="C2127"/>
      <c r="E2127" s="5" t="s">
        <v>7529</v>
      </c>
      <c r="F2127" s="6">
        <v>27581</v>
      </c>
      <c r="H2127" s="5" t="s">
        <v>7529</v>
      </c>
      <c r="I2127" s="6">
        <v>27581</v>
      </c>
      <c r="K2127" s="5" t="s">
        <v>7521</v>
      </c>
      <c r="L2127" s="6">
        <v>12557</v>
      </c>
    </row>
    <row r="2128" spans="2:12" ht="15" customHeight="1">
      <c r="B2128"/>
      <c r="C2128"/>
      <c r="E2128" s="5" t="s">
        <v>10576</v>
      </c>
      <c r="F2128" s="6">
        <v>11456</v>
      </c>
      <c r="H2128" s="5" t="s">
        <v>10576</v>
      </c>
      <c r="I2128" s="6">
        <v>11456</v>
      </c>
      <c r="K2128" s="5" t="s">
        <v>397</v>
      </c>
      <c r="L2128" s="6">
        <v>23365</v>
      </c>
    </row>
    <row r="2129" spans="2:12" ht="15" customHeight="1">
      <c r="B2129"/>
      <c r="C2129"/>
      <c r="E2129" s="5" t="s">
        <v>4358</v>
      </c>
      <c r="F2129" s="6">
        <v>10787</v>
      </c>
      <c r="H2129" s="5" t="s">
        <v>4358</v>
      </c>
      <c r="I2129" s="6">
        <v>10787</v>
      </c>
      <c r="K2129" s="5" t="s">
        <v>957</v>
      </c>
      <c r="L2129" s="6">
        <v>9200</v>
      </c>
    </row>
    <row r="2130" spans="2:12" ht="15" customHeight="1">
      <c r="B2130"/>
      <c r="C2130"/>
      <c r="E2130" s="5" t="s">
        <v>3229</v>
      </c>
      <c r="F2130" s="6">
        <v>4975</v>
      </c>
      <c r="H2130" s="5" t="s">
        <v>3229</v>
      </c>
      <c r="I2130" s="6">
        <v>4975</v>
      </c>
      <c r="K2130" s="5" t="s">
        <v>1340</v>
      </c>
      <c r="L2130" s="6">
        <v>4856</v>
      </c>
    </row>
    <row r="2131" spans="2:12" ht="15" customHeight="1">
      <c r="B2131"/>
      <c r="C2131"/>
      <c r="E2131" s="5" t="s">
        <v>3662</v>
      </c>
      <c r="F2131" s="6">
        <v>3863</v>
      </c>
      <c r="H2131" s="5" t="s">
        <v>3662</v>
      </c>
      <c r="I2131" s="6">
        <v>3863</v>
      </c>
      <c r="K2131" s="5" t="s">
        <v>3228</v>
      </c>
      <c r="L2131" s="6">
        <v>5252</v>
      </c>
    </row>
    <row r="2132" spans="2:12" ht="15" customHeight="1">
      <c r="B2132"/>
      <c r="C2132"/>
      <c r="E2132" s="5" t="s">
        <v>4359</v>
      </c>
      <c r="F2132" s="6">
        <v>20369</v>
      </c>
      <c r="H2132" s="5" t="s">
        <v>4359</v>
      </c>
      <c r="I2132" s="6">
        <v>20369</v>
      </c>
      <c r="K2132" s="5" t="s">
        <v>3656</v>
      </c>
      <c r="L2132" s="6">
        <v>20079</v>
      </c>
    </row>
    <row r="2133" spans="2:12" ht="15" customHeight="1">
      <c r="B2133"/>
      <c r="C2133"/>
      <c r="E2133" s="5" t="s">
        <v>4360</v>
      </c>
      <c r="F2133" s="6">
        <v>6810</v>
      </c>
      <c r="H2133" s="5" t="s">
        <v>4360</v>
      </c>
      <c r="I2133" s="6">
        <v>6810</v>
      </c>
      <c r="K2133" s="5" t="s">
        <v>3657</v>
      </c>
      <c r="L2133" s="6">
        <v>8419</v>
      </c>
    </row>
    <row r="2134" spans="2:12" ht="15" customHeight="1">
      <c r="B2134"/>
      <c r="C2134"/>
      <c r="E2134" s="5" t="s">
        <v>4361</v>
      </c>
      <c r="F2134" s="6">
        <v>5716</v>
      </c>
      <c r="H2134" s="5" t="s">
        <v>4361</v>
      </c>
      <c r="I2134" s="6">
        <v>5716</v>
      </c>
      <c r="K2134" s="5" t="s">
        <v>4353</v>
      </c>
      <c r="L2134" s="6">
        <v>6379</v>
      </c>
    </row>
    <row r="2135" spans="2:12" ht="15" customHeight="1">
      <c r="B2135"/>
      <c r="C2135"/>
      <c r="E2135" s="5" t="s">
        <v>962</v>
      </c>
      <c r="F2135" s="6">
        <v>8391</v>
      </c>
      <c r="H2135" s="5" t="s">
        <v>962</v>
      </c>
      <c r="I2135" s="6">
        <v>8391</v>
      </c>
      <c r="K2135" s="5" t="s">
        <v>3658</v>
      </c>
      <c r="L2135" s="6">
        <v>8490</v>
      </c>
    </row>
    <row r="2136" spans="2:12" ht="15" customHeight="1">
      <c r="B2136"/>
      <c r="C2136"/>
      <c r="E2136" s="5" t="s">
        <v>1341</v>
      </c>
      <c r="F2136" s="6">
        <v>36250</v>
      </c>
      <c r="H2136" s="5" t="s">
        <v>1341</v>
      </c>
      <c r="I2136" s="6">
        <v>36250</v>
      </c>
      <c r="K2136" s="5" t="s">
        <v>3659</v>
      </c>
      <c r="L2136" s="6">
        <v>44095</v>
      </c>
    </row>
    <row r="2137" spans="2:12" ht="15" customHeight="1">
      <c r="B2137"/>
      <c r="C2137"/>
      <c r="E2137" s="5" t="s">
        <v>2843</v>
      </c>
      <c r="F2137" s="6">
        <v>4450</v>
      </c>
      <c r="H2137" s="5" t="s">
        <v>2843</v>
      </c>
      <c r="I2137" s="6">
        <v>4450</v>
      </c>
      <c r="K2137" s="5" t="s">
        <v>9924</v>
      </c>
      <c r="L2137" s="6">
        <v>4307</v>
      </c>
    </row>
    <row r="2138" spans="2:12" ht="15" customHeight="1">
      <c r="B2138"/>
      <c r="C2138"/>
      <c r="E2138" s="5" t="s">
        <v>2844</v>
      </c>
      <c r="F2138" s="6">
        <v>14173</v>
      </c>
      <c r="H2138" s="5" t="s">
        <v>2844</v>
      </c>
      <c r="I2138" s="6">
        <v>14173</v>
      </c>
      <c r="K2138" s="5" t="s">
        <v>8898</v>
      </c>
      <c r="L2138" s="6">
        <v>34767</v>
      </c>
    </row>
    <row r="2139" spans="2:12" ht="15" customHeight="1">
      <c r="B2139"/>
      <c r="C2139"/>
      <c r="E2139" s="5" t="s">
        <v>10577</v>
      </c>
      <c r="F2139" s="6">
        <v>3937</v>
      </c>
      <c r="H2139" s="5" t="s">
        <v>10577</v>
      </c>
      <c r="I2139" s="6">
        <v>3937</v>
      </c>
      <c r="K2139" s="5" t="s">
        <v>8899</v>
      </c>
      <c r="L2139" s="6">
        <v>6484</v>
      </c>
    </row>
    <row r="2140" spans="2:12" ht="15" customHeight="1">
      <c r="B2140"/>
      <c r="C2140"/>
      <c r="E2140" s="5" t="s">
        <v>3230</v>
      </c>
      <c r="F2140" s="6">
        <v>5154</v>
      </c>
      <c r="H2140" s="5" t="s">
        <v>3230</v>
      </c>
      <c r="I2140" s="6">
        <v>5154</v>
      </c>
      <c r="K2140" s="5" t="s">
        <v>9667</v>
      </c>
      <c r="L2140" s="6">
        <v>24852</v>
      </c>
    </row>
    <row r="2141" spans="2:12" ht="15" customHeight="1">
      <c r="B2141"/>
      <c r="C2141"/>
      <c r="E2141" s="5" t="s">
        <v>3231</v>
      </c>
      <c r="F2141" s="6">
        <v>6989</v>
      </c>
      <c r="H2141" s="5" t="s">
        <v>3231</v>
      </c>
      <c r="I2141" s="6">
        <v>6989</v>
      </c>
      <c r="K2141" s="5" t="s">
        <v>8900</v>
      </c>
      <c r="L2141" s="6">
        <v>38061</v>
      </c>
    </row>
    <row r="2142" spans="2:12" ht="15" customHeight="1">
      <c r="B2142"/>
      <c r="C2142"/>
      <c r="E2142" s="5" t="s">
        <v>3232</v>
      </c>
      <c r="F2142" s="6">
        <v>21087</v>
      </c>
      <c r="H2142" s="5" t="s">
        <v>3232</v>
      </c>
      <c r="I2142" s="6">
        <v>21087</v>
      </c>
      <c r="K2142" s="5" t="s">
        <v>7522</v>
      </c>
      <c r="L2142" s="6">
        <v>25768</v>
      </c>
    </row>
    <row r="2143" spans="2:12" ht="15" customHeight="1">
      <c r="B2143"/>
      <c r="C2143"/>
      <c r="E2143" s="5" t="s">
        <v>3233</v>
      </c>
      <c r="F2143" s="6">
        <v>7556</v>
      </c>
      <c r="H2143" s="5" t="s">
        <v>3233</v>
      </c>
      <c r="I2143" s="6">
        <v>7556</v>
      </c>
      <c r="K2143" s="5" t="s">
        <v>8901</v>
      </c>
      <c r="L2143" s="6">
        <v>33743</v>
      </c>
    </row>
    <row r="2144" spans="2:12" ht="15" customHeight="1">
      <c r="B2144"/>
      <c r="C2144"/>
      <c r="E2144" s="5" t="s">
        <v>3663</v>
      </c>
      <c r="F2144" s="6">
        <v>6260</v>
      </c>
      <c r="H2144" s="5" t="s">
        <v>3663</v>
      </c>
      <c r="I2144" s="6">
        <v>6260</v>
      </c>
      <c r="K2144" s="5" t="s">
        <v>398</v>
      </c>
      <c r="L2144" s="6">
        <v>8084</v>
      </c>
    </row>
    <row r="2145" spans="2:12" ht="15" customHeight="1">
      <c r="B2145"/>
      <c r="C2145"/>
      <c r="E2145" s="5" t="s">
        <v>3664</v>
      </c>
      <c r="F2145" s="6">
        <v>20890</v>
      </c>
      <c r="H2145" s="5" t="s">
        <v>3664</v>
      </c>
      <c r="I2145" s="6">
        <v>20890</v>
      </c>
      <c r="K2145" s="5" t="s">
        <v>5284</v>
      </c>
      <c r="L2145" s="6">
        <v>7943</v>
      </c>
    </row>
    <row r="2146" spans="2:12" ht="15" customHeight="1">
      <c r="B2146"/>
      <c r="C2146"/>
      <c r="E2146" s="5" t="s">
        <v>4362</v>
      </c>
      <c r="F2146" s="6">
        <v>8482</v>
      </c>
      <c r="H2146" s="5" t="s">
        <v>4362</v>
      </c>
      <c r="I2146" s="6">
        <v>8482</v>
      </c>
      <c r="K2146" s="5" t="s">
        <v>2839</v>
      </c>
      <c r="L2146" s="6">
        <v>38893</v>
      </c>
    </row>
    <row r="2147" spans="2:12" ht="15" customHeight="1">
      <c r="B2147"/>
      <c r="C2147"/>
      <c r="E2147" s="5" t="s">
        <v>8908</v>
      </c>
      <c r="F2147" s="6">
        <v>22005</v>
      </c>
      <c r="H2147" s="5" t="s">
        <v>8908</v>
      </c>
      <c r="I2147" s="6">
        <v>22005</v>
      </c>
      <c r="K2147" s="5" t="s">
        <v>2840</v>
      </c>
      <c r="L2147" s="6">
        <v>27371</v>
      </c>
    </row>
    <row r="2148" spans="2:12" ht="15" customHeight="1">
      <c r="B2148"/>
      <c r="C2148"/>
      <c r="E2148" s="5" t="s">
        <v>7530</v>
      </c>
      <c r="F2148" s="6">
        <v>26822</v>
      </c>
      <c r="H2148" s="5" t="s">
        <v>7530</v>
      </c>
      <c r="I2148" s="6">
        <v>26822</v>
      </c>
      <c r="K2148" s="5" t="s">
        <v>8585</v>
      </c>
      <c r="L2148" s="6">
        <v>23296</v>
      </c>
    </row>
    <row r="2149" spans="2:12" ht="15" customHeight="1">
      <c r="B2149"/>
      <c r="C2149"/>
      <c r="E2149" s="5" t="s">
        <v>9670</v>
      </c>
      <c r="F2149" s="6">
        <v>47071</v>
      </c>
      <c r="H2149" s="5" t="s">
        <v>9670</v>
      </c>
      <c r="I2149" s="6">
        <v>47071</v>
      </c>
      <c r="K2149" s="5" t="s">
        <v>7523</v>
      </c>
      <c r="L2149" s="6">
        <v>18443</v>
      </c>
    </row>
    <row r="2150" spans="2:12" ht="15" customHeight="1">
      <c r="B2150"/>
      <c r="C2150"/>
      <c r="E2150" s="5" t="s">
        <v>8909</v>
      </c>
      <c r="F2150" s="6">
        <v>22871</v>
      </c>
      <c r="H2150" s="5" t="s">
        <v>8909</v>
      </c>
      <c r="I2150" s="6">
        <v>22871</v>
      </c>
      <c r="K2150" s="5" t="s">
        <v>958</v>
      </c>
      <c r="L2150" s="6">
        <v>5054</v>
      </c>
    </row>
    <row r="2151" spans="2:12" ht="15" customHeight="1">
      <c r="B2151"/>
      <c r="C2151"/>
      <c r="E2151" s="5" t="s">
        <v>963</v>
      </c>
      <c r="F2151" s="6">
        <v>8738</v>
      </c>
      <c r="H2151" s="5" t="s">
        <v>963</v>
      </c>
      <c r="I2151" s="6">
        <v>10188</v>
      </c>
      <c r="K2151" s="5" t="s">
        <v>8902</v>
      </c>
      <c r="L2151" s="6">
        <v>18037</v>
      </c>
    </row>
    <row r="2152" spans="2:12" ht="15" customHeight="1">
      <c r="B2152"/>
      <c r="C2152"/>
      <c r="E2152" s="5" t="s">
        <v>2480</v>
      </c>
      <c r="F2152" s="6">
        <v>49337</v>
      </c>
      <c r="H2152" s="5" t="s">
        <v>2480</v>
      </c>
      <c r="I2152" s="6">
        <v>49337</v>
      </c>
      <c r="K2152" s="5" t="s">
        <v>8903</v>
      </c>
      <c r="L2152" s="6">
        <v>40273</v>
      </c>
    </row>
    <row r="2153" spans="2:12" ht="15" customHeight="1">
      <c r="B2153"/>
      <c r="C2153"/>
      <c r="E2153" s="5" t="s">
        <v>8910</v>
      </c>
      <c r="F2153" s="6">
        <v>30574</v>
      </c>
      <c r="H2153" s="5" t="s">
        <v>8910</v>
      </c>
      <c r="I2153" s="6">
        <v>30574</v>
      </c>
      <c r="K2153" s="5" t="s">
        <v>8904</v>
      </c>
      <c r="L2153" s="6">
        <v>26777</v>
      </c>
    </row>
    <row r="2154" spans="2:12" ht="15" customHeight="1">
      <c r="B2154"/>
      <c r="C2154"/>
      <c r="E2154" s="5" t="s">
        <v>10284</v>
      </c>
      <c r="F2154" s="6">
        <v>27368</v>
      </c>
      <c r="H2154" s="5" t="s">
        <v>10284</v>
      </c>
      <c r="I2154" s="6">
        <v>27368</v>
      </c>
      <c r="K2154" s="5" t="s">
        <v>10572</v>
      </c>
      <c r="L2154" s="6">
        <v>6134</v>
      </c>
    </row>
    <row r="2155" spans="2:12" ht="15" customHeight="1">
      <c r="B2155"/>
      <c r="C2155"/>
      <c r="E2155" s="5" t="s">
        <v>8911</v>
      </c>
      <c r="F2155" s="6">
        <v>29739</v>
      </c>
      <c r="H2155" s="5" t="s">
        <v>8911</v>
      </c>
      <c r="I2155" s="6">
        <v>29739</v>
      </c>
      <c r="K2155" s="5" t="s">
        <v>10573</v>
      </c>
      <c r="L2155" s="6">
        <v>20065</v>
      </c>
    </row>
    <row r="2156" spans="2:12" ht="15" customHeight="1">
      <c r="B2156"/>
      <c r="C2156"/>
      <c r="E2156" s="5" t="s">
        <v>7531</v>
      </c>
      <c r="F2156" s="6">
        <v>23182</v>
      </c>
      <c r="H2156" s="5" t="s">
        <v>7531</v>
      </c>
      <c r="I2156" s="6">
        <v>23182</v>
      </c>
      <c r="K2156" s="5" t="s">
        <v>7524</v>
      </c>
      <c r="L2156" s="6">
        <v>23906</v>
      </c>
    </row>
    <row r="2157" spans="2:12" ht="15" customHeight="1">
      <c r="B2157"/>
      <c r="C2157"/>
      <c r="E2157" s="5" t="s">
        <v>4363</v>
      </c>
      <c r="F2157" s="6">
        <v>13461</v>
      </c>
      <c r="H2157" s="5" t="s">
        <v>4363</v>
      </c>
      <c r="I2157" s="6">
        <v>13461</v>
      </c>
      <c r="K2157" s="5" t="s">
        <v>10281</v>
      </c>
      <c r="L2157" s="6">
        <v>15714</v>
      </c>
    </row>
    <row r="2158" spans="2:12" ht="15" customHeight="1">
      <c r="B2158"/>
      <c r="C2158"/>
      <c r="E2158" s="5" t="s">
        <v>8586</v>
      </c>
      <c r="F2158" s="6">
        <v>30525</v>
      </c>
      <c r="H2158" s="5" t="s">
        <v>8586</v>
      </c>
      <c r="I2158" s="6">
        <v>30525</v>
      </c>
      <c r="K2158" s="5" t="s">
        <v>2479</v>
      </c>
      <c r="L2158" s="6">
        <v>184010</v>
      </c>
    </row>
    <row r="2159" spans="2:12" ht="15" customHeight="1">
      <c r="B2159"/>
      <c r="C2159"/>
      <c r="E2159" s="5" t="s">
        <v>4971</v>
      </c>
      <c r="F2159" s="6">
        <v>1833</v>
      </c>
      <c r="H2159" s="5" t="s">
        <v>4971</v>
      </c>
      <c r="I2159" s="6">
        <v>1833</v>
      </c>
      <c r="K2159" s="5" t="s">
        <v>959</v>
      </c>
      <c r="L2159" s="6">
        <v>3530</v>
      </c>
    </row>
    <row r="2160" spans="2:12" ht="15" customHeight="1">
      <c r="B2160"/>
      <c r="C2160"/>
      <c r="E2160" s="5" t="s">
        <v>2845</v>
      </c>
      <c r="F2160" s="6">
        <v>53219</v>
      </c>
      <c r="H2160" s="5" t="s">
        <v>2845</v>
      </c>
      <c r="I2160" s="6">
        <v>53219</v>
      </c>
      <c r="K2160" s="5" t="s">
        <v>960</v>
      </c>
      <c r="L2160" s="6">
        <v>28284</v>
      </c>
    </row>
    <row r="2161" spans="2:12" ht="15" customHeight="1">
      <c r="B2161"/>
      <c r="C2161"/>
      <c r="E2161" s="5" t="s">
        <v>1342</v>
      </c>
      <c r="F2161" s="6">
        <v>5787</v>
      </c>
      <c r="H2161" s="5" t="s">
        <v>1342</v>
      </c>
      <c r="I2161" s="6">
        <v>5787</v>
      </c>
      <c r="K2161" s="5" t="s">
        <v>7525</v>
      </c>
      <c r="L2161" s="6">
        <v>41634</v>
      </c>
    </row>
    <row r="2162" spans="2:12" ht="15" customHeight="1">
      <c r="B2162"/>
      <c r="C2162"/>
      <c r="E2162" s="5" t="s">
        <v>7532</v>
      </c>
      <c r="F2162" s="6">
        <v>40138</v>
      </c>
      <c r="H2162" s="5" t="s">
        <v>7532</v>
      </c>
      <c r="I2162" s="6">
        <v>40138</v>
      </c>
      <c r="K2162" s="5" t="s">
        <v>4969</v>
      </c>
      <c r="L2162" s="6">
        <v>44025</v>
      </c>
    </row>
    <row r="2163" spans="2:12" ht="15" customHeight="1">
      <c r="B2163"/>
      <c r="C2163"/>
      <c r="E2163" s="5" t="s">
        <v>7533</v>
      </c>
      <c r="F2163" s="6">
        <v>39599</v>
      </c>
      <c r="H2163" s="5" t="s">
        <v>7533</v>
      </c>
      <c r="I2163" s="6">
        <v>39599</v>
      </c>
      <c r="K2163" s="5" t="s">
        <v>7526</v>
      </c>
      <c r="L2163" s="6">
        <v>10193</v>
      </c>
    </row>
    <row r="2164" spans="2:12" ht="15" customHeight="1">
      <c r="B2164"/>
      <c r="C2164"/>
      <c r="E2164" s="5" t="s">
        <v>7534</v>
      </c>
      <c r="F2164" s="6">
        <v>14867</v>
      </c>
      <c r="H2164" s="5" t="s">
        <v>7534</v>
      </c>
      <c r="I2164" s="6">
        <v>14867</v>
      </c>
      <c r="K2164" s="5" t="s">
        <v>2841</v>
      </c>
      <c r="L2164" s="6">
        <v>29414</v>
      </c>
    </row>
    <row r="2165" spans="2:12" ht="15" customHeight="1">
      <c r="B2165"/>
      <c r="C2165"/>
      <c r="E2165" s="5" t="s">
        <v>399</v>
      </c>
      <c r="F2165" s="6">
        <v>22779</v>
      </c>
      <c r="H2165" s="5" t="s">
        <v>399</v>
      </c>
      <c r="I2165" s="6">
        <v>22779</v>
      </c>
      <c r="K2165" s="5" t="s">
        <v>10574</v>
      </c>
      <c r="L2165" s="6">
        <v>3556</v>
      </c>
    </row>
    <row r="2166" spans="2:12" ht="15" customHeight="1">
      <c r="B2166"/>
      <c r="C2166"/>
      <c r="E2166" s="5" t="s">
        <v>1343</v>
      </c>
      <c r="F2166" s="6">
        <v>8459</v>
      </c>
      <c r="H2166" s="5" t="s">
        <v>1343</v>
      </c>
      <c r="I2166" s="6">
        <v>8459</v>
      </c>
      <c r="K2166" s="5" t="s">
        <v>3660</v>
      </c>
      <c r="L2166" s="6">
        <v>3954</v>
      </c>
    </row>
    <row r="2167" spans="2:12" ht="15" customHeight="1">
      <c r="B2167"/>
      <c r="C2167"/>
      <c r="E2167" s="5" t="s">
        <v>2846</v>
      </c>
      <c r="F2167" s="6">
        <v>2231</v>
      </c>
      <c r="H2167" s="5" t="s">
        <v>2846</v>
      </c>
      <c r="I2167" s="6">
        <v>3088</v>
      </c>
      <c r="K2167" s="5" t="s">
        <v>4354</v>
      </c>
      <c r="L2167" s="6">
        <v>23000</v>
      </c>
    </row>
    <row r="2168" spans="2:12" ht="15" customHeight="1">
      <c r="B2168"/>
      <c r="C2168"/>
      <c r="E2168" s="5" t="s">
        <v>3665</v>
      </c>
      <c r="F2168" s="6">
        <v>47390</v>
      </c>
      <c r="H2168" s="5" t="s">
        <v>3665</v>
      </c>
      <c r="I2168" s="6">
        <v>47390</v>
      </c>
      <c r="K2168" s="5" t="s">
        <v>4970</v>
      </c>
      <c r="L2168" s="6">
        <v>27915</v>
      </c>
    </row>
    <row r="2169" spans="2:12" ht="15" customHeight="1">
      <c r="B2169"/>
      <c r="C2169"/>
      <c r="E2169" s="5" t="s">
        <v>3666</v>
      </c>
      <c r="F2169" s="6">
        <v>9330</v>
      </c>
      <c r="H2169" s="5" t="s">
        <v>3666</v>
      </c>
      <c r="I2169" s="6">
        <v>9330</v>
      </c>
      <c r="K2169" s="5" t="s">
        <v>10575</v>
      </c>
      <c r="L2169" s="6">
        <v>6950</v>
      </c>
    </row>
    <row r="2170" spans="2:12" ht="15" customHeight="1">
      <c r="B2170"/>
      <c r="C2170"/>
      <c r="E2170" s="5" t="s">
        <v>10578</v>
      </c>
      <c r="F2170" s="6">
        <v>8034</v>
      </c>
      <c r="H2170" s="5" t="s">
        <v>10578</v>
      </c>
      <c r="I2170" s="6">
        <v>8034</v>
      </c>
      <c r="K2170" s="5" t="s">
        <v>2842</v>
      </c>
      <c r="L2170" s="6">
        <v>55359</v>
      </c>
    </row>
    <row r="2171" spans="2:12" ht="15" customHeight="1">
      <c r="B2171"/>
      <c r="C2171"/>
      <c r="E2171" s="5" t="s">
        <v>8912</v>
      </c>
      <c r="F2171" s="6">
        <v>11690</v>
      </c>
      <c r="H2171" s="5" t="s">
        <v>8912</v>
      </c>
      <c r="I2171" s="6">
        <v>11690</v>
      </c>
      <c r="K2171" s="5" t="s">
        <v>4779</v>
      </c>
      <c r="L2171" s="6">
        <v>6580</v>
      </c>
    </row>
    <row r="2172" spans="2:12" ht="15" customHeight="1">
      <c r="B2172"/>
      <c r="C2172"/>
      <c r="E2172" s="5" t="s">
        <v>4972</v>
      </c>
      <c r="F2172" s="6">
        <v>29552</v>
      </c>
      <c r="H2172" s="5" t="s">
        <v>4972</v>
      </c>
      <c r="I2172" s="6">
        <v>29552</v>
      </c>
      <c r="K2172" s="5" t="s">
        <v>8905</v>
      </c>
      <c r="L2172" s="6">
        <v>23413</v>
      </c>
    </row>
    <row r="2173" spans="2:12" ht="15" customHeight="1">
      <c r="B2173"/>
      <c r="C2173"/>
      <c r="E2173" s="5" t="s">
        <v>4973</v>
      </c>
      <c r="F2173" s="6">
        <v>7044</v>
      </c>
      <c r="H2173" s="5" t="s">
        <v>4973</v>
      </c>
      <c r="I2173" s="6">
        <v>7044</v>
      </c>
      <c r="K2173" s="5" t="s">
        <v>5285</v>
      </c>
      <c r="L2173" s="6">
        <v>8916</v>
      </c>
    </row>
    <row r="2174" spans="2:12" ht="15" customHeight="1">
      <c r="B2174"/>
      <c r="C2174"/>
      <c r="E2174" s="5" t="s">
        <v>400</v>
      </c>
      <c r="F2174" s="6">
        <v>25960</v>
      </c>
      <c r="H2174" s="5" t="s">
        <v>400</v>
      </c>
      <c r="I2174" s="6">
        <v>25960</v>
      </c>
      <c r="K2174" s="5" t="s">
        <v>5286</v>
      </c>
      <c r="L2174" s="6">
        <v>24408</v>
      </c>
    </row>
    <row r="2175" spans="2:12" ht="15" customHeight="1">
      <c r="B2175"/>
      <c r="C2175"/>
      <c r="E2175" s="5" t="s">
        <v>9925</v>
      </c>
      <c r="F2175" s="6">
        <v>5036</v>
      </c>
      <c r="H2175" s="5" t="s">
        <v>9925</v>
      </c>
      <c r="I2175" s="6">
        <v>5036</v>
      </c>
      <c r="K2175" s="5" t="s">
        <v>7527</v>
      </c>
      <c r="L2175" s="6">
        <v>8639</v>
      </c>
    </row>
    <row r="2176" spans="2:12" ht="15" customHeight="1">
      <c r="B2176"/>
      <c r="C2176"/>
      <c r="E2176" s="5" t="s">
        <v>7535</v>
      </c>
      <c r="F2176" s="6">
        <v>27458</v>
      </c>
      <c r="H2176" s="5" t="s">
        <v>7535</v>
      </c>
      <c r="I2176" s="6">
        <v>27458</v>
      </c>
      <c r="K2176" s="5" t="s">
        <v>10282</v>
      </c>
      <c r="L2176" s="6">
        <v>1534987</v>
      </c>
    </row>
    <row r="2177" spans="2:12" ht="15" customHeight="1">
      <c r="B2177"/>
      <c r="C2177"/>
      <c r="E2177" s="5" t="s">
        <v>2019</v>
      </c>
      <c r="F2177" s="6">
        <v>32661</v>
      </c>
      <c r="H2177" s="5" t="s">
        <v>2019</v>
      </c>
      <c r="I2177" s="6">
        <v>32661</v>
      </c>
      <c r="K2177" s="5" t="s">
        <v>10283</v>
      </c>
      <c r="L2177" s="6">
        <v>1534987</v>
      </c>
    </row>
    <row r="2178" spans="2:12" ht="15" customHeight="1">
      <c r="B2178"/>
      <c r="C2178"/>
      <c r="E2178" s="5" t="s">
        <v>3667</v>
      </c>
      <c r="F2178" s="6">
        <v>26845</v>
      </c>
      <c r="H2178" s="5" t="s">
        <v>3667</v>
      </c>
      <c r="I2178" s="6">
        <v>26845</v>
      </c>
      <c r="K2178" s="5" t="s">
        <v>2206</v>
      </c>
      <c r="L2178" s="6">
        <v>5244</v>
      </c>
    </row>
    <row r="2179" spans="2:12" ht="15" customHeight="1">
      <c r="B2179"/>
      <c r="C2179"/>
      <c r="E2179" s="5" t="s">
        <v>82</v>
      </c>
      <c r="F2179" s="6">
        <v>10421</v>
      </c>
      <c r="H2179" s="5" t="s">
        <v>82</v>
      </c>
      <c r="I2179" s="6">
        <v>10421</v>
      </c>
      <c r="K2179" s="5" t="s">
        <v>4355</v>
      </c>
      <c r="L2179" s="6">
        <v>22749</v>
      </c>
    </row>
    <row r="2180" spans="2:12" ht="15" customHeight="1">
      <c r="B2180"/>
      <c r="C2180"/>
      <c r="E2180" s="5" t="s">
        <v>7536</v>
      </c>
      <c r="F2180" s="6">
        <v>40283</v>
      </c>
      <c r="H2180" s="5" t="s">
        <v>7536</v>
      </c>
      <c r="I2180" s="6">
        <v>40283</v>
      </c>
      <c r="K2180" s="5" t="s">
        <v>4356</v>
      </c>
      <c r="L2180" s="6">
        <v>25720</v>
      </c>
    </row>
    <row r="2181" spans="2:12" ht="15" customHeight="1">
      <c r="B2181"/>
      <c r="C2181"/>
      <c r="E2181" s="5" t="s">
        <v>2481</v>
      </c>
      <c r="F2181" s="6">
        <v>34674</v>
      </c>
      <c r="H2181" s="5" t="s">
        <v>2481</v>
      </c>
      <c r="I2181" s="6">
        <v>34674</v>
      </c>
      <c r="K2181" s="5" t="s">
        <v>4780</v>
      </c>
      <c r="L2181" s="6">
        <v>4696</v>
      </c>
    </row>
    <row r="2182" spans="2:12" ht="15" customHeight="1">
      <c r="B2182"/>
      <c r="C2182"/>
      <c r="E2182" s="5" t="s">
        <v>2482</v>
      </c>
      <c r="F2182" s="6">
        <v>181365</v>
      </c>
      <c r="H2182" s="5" t="s">
        <v>2482</v>
      </c>
      <c r="I2182" s="6">
        <v>181365</v>
      </c>
      <c r="K2182" s="5" t="s">
        <v>7528</v>
      </c>
      <c r="L2182" s="6">
        <v>7614</v>
      </c>
    </row>
    <row r="2183" spans="2:12" ht="15" customHeight="1">
      <c r="B2183"/>
      <c r="C2183"/>
      <c r="E2183" s="5" t="s">
        <v>7537</v>
      </c>
      <c r="F2183" s="6">
        <v>6765</v>
      </c>
      <c r="H2183" s="5" t="s">
        <v>7537</v>
      </c>
      <c r="I2183" s="6">
        <v>6765</v>
      </c>
      <c r="K2183" s="5" t="s">
        <v>961</v>
      </c>
      <c r="L2183" s="6">
        <v>9894</v>
      </c>
    </row>
    <row r="2184" spans="2:12" ht="15" customHeight="1">
      <c r="B2184"/>
      <c r="C2184"/>
      <c r="E2184" s="5" t="s">
        <v>1344</v>
      </c>
      <c r="F2184" s="6">
        <v>11385</v>
      </c>
      <c r="H2184" s="5" t="s">
        <v>1344</v>
      </c>
      <c r="I2184" s="6">
        <v>11385</v>
      </c>
      <c r="K2184" s="5" t="s">
        <v>9668</v>
      </c>
      <c r="L2184" s="6">
        <v>8342</v>
      </c>
    </row>
    <row r="2185" spans="2:12" ht="15" customHeight="1">
      <c r="B2185"/>
      <c r="C2185"/>
      <c r="E2185" s="5" t="s">
        <v>4364</v>
      </c>
      <c r="F2185" s="6">
        <v>24605</v>
      </c>
      <c r="H2185" s="5" t="s">
        <v>4364</v>
      </c>
      <c r="I2185" s="6">
        <v>24605</v>
      </c>
      <c r="K2185" s="5" t="s">
        <v>9669</v>
      </c>
      <c r="L2185" s="6">
        <v>32012</v>
      </c>
    </row>
    <row r="2186" spans="2:12" ht="15" customHeight="1">
      <c r="B2186"/>
      <c r="C2186"/>
      <c r="E2186" s="5" t="s">
        <v>8914</v>
      </c>
      <c r="F2186" s="6">
        <v>75790</v>
      </c>
      <c r="H2186" s="5" t="s">
        <v>8914</v>
      </c>
      <c r="I2186" s="6">
        <v>75790</v>
      </c>
      <c r="K2186" s="5" t="s">
        <v>3661</v>
      </c>
      <c r="L2186" s="6">
        <v>5222</v>
      </c>
    </row>
    <row r="2187" spans="2:12" ht="15" customHeight="1">
      <c r="B2187"/>
      <c r="C2187"/>
      <c r="E2187" s="5" t="s">
        <v>8915</v>
      </c>
      <c r="F2187" s="6">
        <v>77622</v>
      </c>
      <c r="H2187" s="5" t="s">
        <v>8915</v>
      </c>
      <c r="I2187" s="6">
        <v>77622</v>
      </c>
      <c r="K2187" s="5" t="s">
        <v>8906</v>
      </c>
      <c r="L2187" s="6">
        <v>26156</v>
      </c>
    </row>
    <row r="2188" spans="2:12" ht="15" customHeight="1">
      <c r="B2188"/>
      <c r="C2188"/>
      <c r="E2188" s="5" t="s">
        <v>7538</v>
      </c>
      <c r="F2188" s="6">
        <v>3529</v>
      </c>
      <c r="H2188" s="5" t="s">
        <v>7538</v>
      </c>
      <c r="I2188" s="6">
        <v>3529</v>
      </c>
      <c r="K2188" s="5" t="s">
        <v>8907</v>
      </c>
      <c r="L2188" s="6">
        <v>19794</v>
      </c>
    </row>
    <row r="2189" spans="2:12" ht="15" customHeight="1">
      <c r="B2189"/>
      <c r="C2189"/>
      <c r="E2189" s="5" t="s">
        <v>9926</v>
      </c>
      <c r="F2189" s="6">
        <v>5180</v>
      </c>
      <c r="H2189" s="5" t="s">
        <v>9926</v>
      </c>
      <c r="I2189" s="6">
        <v>5180</v>
      </c>
      <c r="K2189" s="5" t="s">
        <v>4357</v>
      </c>
      <c r="L2189" s="6">
        <v>62170</v>
      </c>
    </row>
    <row r="2190" spans="2:12" ht="15" customHeight="1">
      <c r="B2190"/>
      <c r="C2190"/>
      <c r="E2190" s="5" t="s">
        <v>83</v>
      </c>
      <c r="F2190" s="6">
        <v>25978</v>
      </c>
      <c r="H2190" s="5" t="s">
        <v>83</v>
      </c>
      <c r="I2190" s="6">
        <v>25978</v>
      </c>
      <c r="K2190" s="5" t="s">
        <v>7529</v>
      </c>
      <c r="L2190" s="6">
        <v>27581</v>
      </c>
    </row>
    <row r="2191" spans="2:12" ht="15" customHeight="1">
      <c r="B2191"/>
      <c r="C2191"/>
      <c r="E2191" s="5" t="s">
        <v>4974</v>
      </c>
      <c r="F2191" s="6">
        <v>10805</v>
      </c>
      <c r="H2191" s="5" t="s">
        <v>4974</v>
      </c>
      <c r="I2191" s="6">
        <v>23621</v>
      </c>
      <c r="K2191" s="5" t="s">
        <v>10576</v>
      </c>
      <c r="L2191" s="6">
        <v>11456</v>
      </c>
    </row>
    <row r="2192" spans="2:12" ht="15" customHeight="1">
      <c r="B2192"/>
      <c r="C2192"/>
      <c r="E2192" s="5" t="s">
        <v>7539</v>
      </c>
      <c r="F2192" s="6">
        <v>6652</v>
      </c>
      <c r="H2192" s="5" t="s">
        <v>7539</v>
      </c>
      <c r="I2192" s="6">
        <v>6652</v>
      </c>
      <c r="K2192" s="5" t="s">
        <v>4358</v>
      </c>
      <c r="L2192" s="6">
        <v>10787</v>
      </c>
    </row>
    <row r="2193" spans="2:12" ht="15" customHeight="1">
      <c r="B2193"/>
      <c r="C2193"/>
      <c r="E2193" s="5" t="s">
        <v>2847</v>
      </c>
      <c r="F2193" s="6">
        <v>8581</v>
      </c>
      <c r="H2193" s="5" t="s">
        <v>2847</v>
      </c>
      <c r="I2193" s="6">
        <v>8581</v>
      </c>
      <c r="K2193" s="5" t="s">
        <v>3229</v>
      </c>
      <c r="L2193" s="6">
        <v>4975</v>
      </c>
    </row>
    <row r="2194" spans="2:12" ht="15" customHeight="1">
      <c r="B2194"/>
      <c r="C2194"/>
      <c r="E2194" s="5" t="s">
        <v>2848</v>
      </c>
      <c r="F2194" s="6">
        <v>16260</v>
      </c>
      <c r="H2194" s="5" t="s">
        <v>2848</v>
      </c>
      <c r="I2194" s="6">
        <v>16260</v>
      </c>
      <c r="K2194" s="5" t="s">
        <v>3662</v>
      </c>
      <c r="L2194" s="6">
        <v>3863</v>
      </c>
    </row>
    <row r="2195" spans="2:12" ht="15" customHeight="1">
      <c r="B2195"/>
      <c r="C2195"/>
      <c r="E2195" s="5" t="s">
        <v>84</v>
      </c>
      <c r="F2195" s="6">
        <v>11504</v>
      </c>
      <c r="H2195" s="5" t="s">
        <v>84</v>
      </c>
      <c r="I2195" s="6">
        <v>11504</v>
      </c>
      <c r="K2195" s="5" t="s">
        <v>4359</v>
      </c>
      <c r="L2195" s="6">
        <v>20369</v>
      </c>
    </row>
    <row r="2196" spans="2:12" ht="15" customHeight="1">
      <c r="B2196"/>
      <c r="C2196"/>
      <c r="E2196" s="5" t="s">
        <v>964</v>
      </c>
      <c r="F2196" s="6">
        <v>25306</v>
      </c>
      <c r="H2196" s="5" t="s">
        <v>964</v>
      </c>
      <c r="I2196" s="6">
        <v>25306</v>
      </c>
      <c r="K2196" s="5" t="s">
        <v>4360</v>
      </c>
      <c r="L2196" s="6">
        <v>6810</v>
      </c>
    </row>
    <row r="2197" spans="2:12" ht="15" customHeight="1">
      <c r="B2197"/>
      <c r="C2197"/>
      <c r="E2197" s="5" t="s">
        <v>7540</v>
      </c>
      <c r="F2197" s="6">
        <v>27599</v>
      </c>
      <c r="H2197" s="5" t="s">
        <v>7540</v>
      </c>
      <c r="I2197" s="6">
        <v>27599</v>
      </c>
      <c r="K2197" s="5" t="s">
        <v>4361</v>
      </c>
      <c r="L2197" s="6">
        <v>5716</v>
      </c>
    </row>
    <row r="2198" spans="2:12" ht="15" customHeight="1">
      <c r="B2198"/>
      <c r="C2198"/>
      <c r="E2198" s="5" t="s">
        <v>8587</v>
      </c>
      <c r="F2198" s="6">
        <v>25585</v>
      </c>
      <c r="H2198" s="5" t="s">
        <v>8587</v>
      </c>
      <c r="I2198" s="6">
        <v>25585</v>
      </c>
      <c r="K2198" s="5" t="s">
        <v>962</v>
      </c>
      <c r="L2198" s="6">
        <v>8391</v>
      </c>
    </row>
    <row r="2199" spans="2:12" ht="15" customHeight="1">
      <c r="B2199"/>
      <c r="C2199"/>
      <c r="E2199" s="5" t="s">
        <v>8916</v>
      </c>
      <c r="F2199" s="6">
        <v>30530</v>
      </c>
      <c r="H2199" s="5" t="s">
        <v>8916</v>
      </c>
      <c r="I2199" s="6">
        <v>30530</v>
      </c>
      <c r="K2199" s="5" t="s">
        <v>1341</v>
      </c>
      <c r="L2199" s="6">
        <v>36250</v>
      </c>
    </row>
    <row r="2200" spans="2:12" ht="15" customHeight="1">
      <c r="B2200"/>
      <c r="C2200"/>
      <c r="E2200" s="5" t="s">
        <v>5287</v>
      </c>
      <c r="F2200" s="6">
        <v>9766</v>
      </c>
      <c r="H2200" s="5" t="s">
        <v>5287</v>
      </c>
      <c r="I2200" s="6">
        <v>9766</v>
      </c>
      <c r="K2200" s="5" t="s">
        <v>2843</v>
      </c>
      <c r="L2200" s="6">
        <v>4450</v>
      </c>
    </row>
    <row r="2201" spans="2:12" ht="15" customHeight="1">
      <c r="B2201"/>
      <c r="C2201"/>
      <c r="E2201" s="5" t="s">
        <v>9672</v>
      </c>
      <c r="F2201" s="6">
        <v>5413</v>
      </c>
      <c r="H2201" s="5" t="s">
        <v>9672</v>
      </c>
      <c r="I2201" s="6">
        <v>5413</v>
      </c>
      <c r="K2201" s="5" t="s">
        <v>2844</v>
      </c>
      <c r="L2201" s="6">
        <v>14173</v>
      </c>
    </row>
    <row r="2202" spans="2:12" ht="15" customHeight="1">
      <c r="B2202"/>
      <c r="C2202"/>
      <c r="E2202" s="5" t="s">
        <v>3234</v>
      </c>
      <c r="F2202" s="6">
        <v>26268</v>
      </c>
      <c r="H2202" s="5" t="s">
        <v>3234</v>
      </c>
      <c r="I2202" s="6">
        <v>26268</v>
      </c>
      <c r="K2202" s="5" t="s">
        <v>10577</v>
      </c>
      <c r="L2202" s="6">
        <v>3937</v>
      </c>
    </row>
    <row r="2203" spans="2:12" ht="15" customHeight="1">
      <c r="B2203"/>
      <c r="C2203"/>
      <c r="E2203" s="5" t="s">
        <v>3668</v>
      </c>
      <c r="F2203" s="6">
        <v>20249</v>
      </c>
      <c r="H2203" s="5" t="s">
        <v>3668</v>
      </c>
      <c r="I2203" s="6">
        <v>20249</v>
      </c>
      <c r="K2203" s="5" t="s">
        <v>3230</v>
      </c>
      <c r="L2203" s="6">
        <v>5154</v>
      </c>
    </row>
    <row r="2204" spans="2:12" ht="15" customHeight="1">
      <c r="B2204"/>
      <c r="C2204"/>
      <c r="E2204" s="5" t="s">
        <v>3669</v>
      </c>
      <c r="F2204" s="6">
        <v>11807</v>
      </c>
      <c r="H2204" s="5" t="s">
        <v>3669</v>
      </c>
      <c r="I2204" s="6">
        <v>11807</v>
      </c>
      <c r="K2204" s="5" t="s">
        <v>3231</v>
      </c>
      <c r="L2204" s="6">
        <v>6989</v>
      </c>
    </row>
    <row r="2205" spans="2:12" ht="15" customHeight="1">
      <c r="B2205"/>
      <c r="C2205"/>
      <c r="E2205" s="5" t="s">
        <v>965</v>
      </c>
      <c r="F2205" s="6">
        <v>28902</v>
      </c>
      <c r="H2205" s="5" t="s">
        <v>965</v>
      </c>
      <c r="I2205" s="6">
        <v>28902</v>
      </c>
      <c r="K2205" s="5" t="s">
        <v>3232</v>
      </c>
      <c r="L2205" s="6">
        <v>21087</v>
      </c>
    </row>
    <row r="2206" spans="2:12" ht="15" customHeight="1">
      <c r="B2206"/>
      <c r="C2206"/>
      <c r="E2206" s="5" t="s">
        <v>401</v>
      </c>
      <c r="F2206" s="6">
        <v>5573</v>
      </c>
      <c r="H2206" s="5" t="s">
        <v>401</v>
      </c>
      <c r="I2206" s="6">
        <v>5573</v>
      </c>
      <c r="K2206" s="5" t="s">
        <v>3233</v>
      </c>
      <c r="L2206" s="6">
        <v>7556</v>
      </c>
    </row>
    <row r="2207" spans="2:12" ht="15" customHeight="1">
      <c r="B2207"/>
      <c r="C2207"/>
      <c r="E2207" s="5" t="s">
        <v>966</v>
      </c>
      <c r="F2207" s="6">
        <v>7484</v>
      </c>
      <c r="H2207" s="5" t="s">
        <v>966</v>
      </c>
      <c r="I2207" s="6">
        <v>7484</v>
      </c>
      <c r="K2207" s="5" t="s">
        <v>3663</v>
      </c>
      <c r="L2207" s="6">
        <v>6260</v>
      </c>
    </row>
    <row r="2208" spans="2:12" ht="15" customHeight="1">
      <c r="B2208"/>
      <c r="C2208"/>
      <c r="E2208" s="5" t="s">
        <v>9673</v>
      </c>
      <c r="F2208" s="6">
        <v>28789</v>
      </c>
      <c r="H2208" s="5" t="s">
        <v>9673</v>
      </c>
      <c r="I2208" s="6">
        <v>28789</v>
      </c>
      <c r="K2208" s="5" t="s">
        <v>3664</v>
      </c>
      <c r="L2208" s="6">
        <v>20890</v>
      </c>
    </row>
    <row r="2209" spans="2:12" ht="15" customHeight="1">
      <c r="B2209"/>
      <c r="C2209"/>
      <c r="E2209" s="5" t="s">
        <v>10579</v>
      </c>
      <c r="F2209" s="6">
        <v>40099</v>
      </c>
      <c r="H2209" s="5" t="s">
        <v>10579</v>
      </c>
      <c r="I2209" s="6">
        <v>40099</v>
      </c>
      <c r="K2209" s="5" t="s">
        <v>4362</v>
      </c>
      <c r="L2209" s="6">
        <v>8482</v>
      </c>
    </row>
    <row r="2210" spans="2:12" ht="15" customHeight="1">
      <c r="B2210"/>
      <c r="C2210"/>
      <c r="E2210" s="5" t="s">
        <v>10580</v>
      </c>
      <c r="F2210" s="6">
        <v>12212</v>
      </c>
      <c r="H2210" s="5" t="s">
        <v>10580</v>
      </c>
      <c r="I2210" s="6">
        <v>12212</v>
      </c>
      <c r="K2210" s="5" t="s">
        <v>8908</v>
      </c>
      <c r="L2210" s="6">
        <v>22005</v>
      </c>
    </row>
    <row r="2211" spans="2:12" ht="15" customHeight="1">
      <c r="B2211"/>
      <c r="C2211"/>
      <c r="E2211" s="5" t="s">
        <v>8917</v>
      </c>
      <c r="F2211" s="6">
        <v>2825</v>
      </c>
      <c r="H2211" s="5" t="s">
        <v>8917</v>
      </c>
      <c r="I2211" s="6">
        <v>2825</v>
      </c>
      <c r="K2211" s="5" t="s">
        <v>7530</v>
      </c>
      <c r="L2211" s="6">
        <v>26822</v>
      </c>
    </row>
    <row r="2212" spans="2:12" ht="15" customHeight="1">
      <c r="B2212"/>
      <c r="C2212"/>
      <c r="E2212" s="5" t="s">
        <v>10581</v>
      </c>
      <c r="F2212" s="6">
        <v>4524</v>
      </c>
      <c r="H2212" s="5" t="s">
        <v>10581</v>
      </c>
      <c r="I2212" s="6">
        <v>4524</v>
      </c>
      <c r="K2212" s="5" t="s">
        <v>9670</v>
      </c>
      <c r="L2212" s="6">
        <v>156459</v>
      </c>
    </row>
    <row r="2213" spans="2:12" ht="15" customHeight="1">
      <c r="B2213"/>
      <c r="C2213"/>
      <c r="E2213" s="5" t="s">
        <v>4781</v>
      </c>
      <c r="F2213" s="6">
        <v>7536</v>
      </c>
      <c r="H2213" s="5" t="s">
        <v>4781</v>
      </c>
      <c r="I2213" s="6">
        <v>7536</v>
      </c>
      <c r="K2213" s="5" t="s">
        <v>9671</v>
      </c>
      <c r="L2213" s="6">
        <v>2036198</v>
      </c>
    </row>
    <row r="2214" spans="2:12" ht="15" customHeight="1">
      <c r="B2214"/>
      <c r="C2214"/>
      <c r="E2214" s="5" t="s">
        <v>7541</v>
      </c>
      <c r="F2214" s="6">
        <v>9820</v>
      </c>
      <c r="H2214" s="5" t="s">
        <v>7541</v>
      </c>
      <c r="I2214" s="6">
        <v>13532</v>
      </c>
      <c r="K2214" s="5" t="s">
        <v>8909</v>
      </c>
      <c r="L2214" s="6">
        <v>22871</v>
      </c>
    </row>
    <row r="2215" spans="2:12" ht="15" customHeight="1">
      <c r="B2215"/>
      <c r="C2215"/>
      <c r="E2215" s="5" t="s">
        <v>2020</v>
      </c>
      <c r="F2215" s="6">
        <v>14335</v>
      </c>
      <c r="H2215" s="5" t="s">
        <v>2020</v>
      </c>
      <c r="I2215" s="6">
        <v>14335</v>
      </c>
      <c r="K2215" s="5" t="s">
        <v>963</v>
      </c>
      <c r="L2215" s="6">
        <v>10188</v>
      </c>
    </row>
    <row r="2216" spans="2:12" ht="15" customHeight="1">
      <c r="B2216"/>
      <c r="C2216"/>
      <c r="E2216" s="5" t="s">
        <v>4365</v>
      </c>
      <c r="F2216" s="6">
        <v>4742</v>
      </c>
      <c r="H2216" s="5" t="s">
        <v>4365</v>
      </c>
      <c r="I2216" s="6">
        <v>4742</v>
      </c>
      <c r="K2216" s="5" t="s">
        <v>2480</v>
      </c>
      <c r="L2216" s="6">
        <v>49337</v>
      </c>
    </row>
    <row r="2217" spans="2:12" ht="15" customHeight="1">
      <c r="B2217"/>
      <c r="C2217"/>
      <c r="E2217" s="5" t="s">
        <v>4975</v>
      </c>
      <c r="F2217" s="6">
        <v>5978</v>
      </c>
      <c r="H2217" s="5" t="s">
        <v>4975</v>
      </c>
      <c r="I2217" s="6">
        <v>5978</v>
      </c>
      <c r="K2217" s="5" t="s">
        <v>8910</v>
      </c>
      <c r="L2217" s="6">
        <v>30574</v>
      </c>
    </row>
    <row r="2218" spans="2:12" ht="15" customHeight="1">
      <c r="B2218"/>
      <c r="C2218"/>
      <c r="E2218" s="5" t="s">
        <v>4366</v>
      </c>
      <c r="F2218" s="6">
        <v>38273</v>
      </c>
      <c r="H2218" s="5" t="s">
        <v>4366</v>
      </c>
      <c r="I2218" s="6">
        <v>38273</v>
      </c>
      <c r="K2218" s="5" t="s">
        <v>10284</v>
      </c>
      <c r="L2218" s="6">
        <v>27368</v>
      </c>
    </row>
    <row r="2219" spans="2:12" ht="15" customHeight="1">
      <c r="B2219"/>
      <c r="C2219"/>
      <c r="E2219" s="5" t="s">
        <v>4367</v>
      </c>
      <c r="F2219" s="6">
        <v>16490</v>
      </c>
      <c r="H2219" s="5" t="s">
        <v>4367</v>
      </c>
      <c r="I2219" s="6">
        <v>16490</v>
      </c>
      <c r="K2219" s="5" t="s">
        <v>8911</v>
      </c>
      <c r="L2219" s="6">
        <v>29739</v>
      </c>
    </row>
    <row r="2220" spans="2:12" ht="15" customHeight="1">
      <c r="B2220"/>
      <c r="C2220"/>
      <c r="E2220" s="5" t="s">
        <v>10582</v>
      </c>
      <c r="F2220" s="6">
        <v>19733</v>
      </c>
      <c r="H2220" s="5" t="s">
        <v>10582</v>
      </c>
      <c r="I2220" s="6">
        <v>19733</v>
      </c>
      <c r="K2220" s="5" t="s">
        <v>7531</v>
      </c>
      <c r="L2220" s="6">
        <v>23182</v>
      </c>
    </row>
    <row r="2221" spans="2:12" ht="15" customHeight="1">
      <c r="B2221"/>
      <c r="C2221"/>
      <c r="E2221" s="5" t="s">
        <v>4976</v>
      </c>
      <c r="F2221" s="6">
        <v>27092</v>
      </c>
      <c r="H2221" s="5" t="s">
        <v>4976</v>
      </c>
      <c r="I2221" s="6">
        <v>27092</v>
      </c>
      <c r="K2221" s="5" t="s">
        <v>4363</v>
      </c>
      <c r="L2221" s="6">
        <v>13461</v>
      </c>
    </row>
    <row r="2222" spans="2:12" ht="15" customHeight="1">
      <c r="B2222"/>
      <c r="C2222"/>
      <c r="E2222" s="5" t="s">
        <v>7542</v>
      </c>
      <c r="F2222" s="6">
        <v>23978</v>
      </c>
      <c r="H2222" s="5" t="s">
        <v>7542</v>
      </c>
      <c r="I2222" s="6">
        <v>23978</v>
      </c>
      <c r="K2222" s="5" t="s">
        <v>8586</v>
      </c>
      <c r="L2222" s="6">
        <v>30525</v>
      </c>
    </row>
    <row r="2223" spans="2:12" ht="15" customHeight="1">
      <c r="B2223"/>
      <c r="C2223"/>
      <c r="E2223" s="5" t="s">
        <v>7543</v>
      </c>
      <c r="F2223" s="6">
        <v>39056</v>
      </c>
      <c r="H2223" s="5" t="s">
        <v>7543</v>
      </c>
      <c r="I2223" s="6">
        <v>39056</v>
      </c>
      <c r="K2223" s="5" t="s">
        <v>4971</v>
      </c>
      <c r="L2223" s="6">
        <v>1833</v>
      </c>
    </row>
    <row r="2224" spans="2:12" ht="15" customHeight="1">
      <c r="B2224"/>
      <c r="C2224"/>
      <c r="E2224" s="5" t="s">
        <v>7544</v>
      </c>
      <c r="F2224" s="6">
        <v>6530</v>
      </c>
      <c r="H2224" s="5" t="s">
        <v>7544</v>
      </c>
      <c r="I2224" s="6">
        <v>6530</v>
      </c>
      <c r="K2224" s="5" t="s">
        <v>2845</v>
      </c>
      <c r="L2224" s="6">
        <v>53219</v>
      </c>
    </row>
    <row r="2225" spans="2:12" ht="15" customHeight="1">
      <c r="B2225"/>
      <c r="C2225"/>
      <c r="E2225" s="5" t="s">
        <v>85</v>
      </c>
      <c r="F2225" s="6">
        <v>12887</v>
      </c>
      <c r="H2225" s="5" t="s">
        <v>85</v>
      </c>
      <c r="I2225" s="6">
        <v>12887</v>
      </c>
      <c r="K2225" s="5" t="s">
        <v>1342</v>
      </c>
      <c r="L2225" s="6">
        <v>5787</v>
      </c>
    </row>
    <row r="2226" spans="2:12" ht="15" customHeight="1">
      <c r="B2226"/>
      <c r="C2226"/>
      <c r="E2226" s="5" t="s">
        <v>967</v>
      </c>
      <c r="F2226" s="6">
        <v>7184</v>
      </c>
      <c r="H2226" s="5" t="s">
        <v>967</v>
      </c>
      <c r="I2226" s="6">
        <v>7184</v>
      </c>
      <c r="K2226" s="5" t="s">
        <v>7532</v>
      </c>
      <c r="L2226" s="6">
        <v>40138</v>
      </c>
    </row>
    <row r="2227" spans="2:12" ht="15" customHeight="1">
      <c r="B2227"/>
      <c r="C2227"/>
      <c r="E2227" s="5" t="s">
        <v>3670</v>
      </c>
      <c r="F2227" s="6">
        <v>26563</v>
      </c>
      <c r="H2227" s="5" t="s">
        <v>3670</v>
      </c>
      <c r="I2227" s="6">
        <v>26563</v>
      </c>
      <c r="K2227" s="5" t="s">
        <v>7533</v>
      </c>
      <c r="L2227" s="6">
        <v>39599</v>
      </c>
    </row>
    <row r="2228" spans="2:12" ht="15" customHeight="1">
      <c r="B2228"/>
      <c r="C2228"/>
      <c r="E2228" s="5" t="s">
        <v>5288</v>
      </c>
      <c r="F2228" s="6">
        <v>25753</v>
      </c>
      <c r="H2228" s="5" t="s">
        <v>5288</v>
      </c>
      <c r="I2228" s="6">
        <v>25753</v>
      </c>
      <c r="K2228" s="5" t="s">
        <v>7534</v>
      </c>
      <c r="L2228" s="6">
        <v>14867</v>
      </c>
    </row>
    <row r="2229" spans="2:12" ht="15" customHeight="1">
      <c r="B2229"/>
      <c r="C2229"/>
      <c r="E2229" s="5" t="s">
        <v>8918</v>
      </c>
      <c r="F2229" s="6">
        <v>24469</v>
      </c>
      <c r="H2229" s="5" t="s">
        <v>8918</v>
      </c>
      <c r="I2229" s="6">
        <v>24469</v>
      </c>
      <c r="K2229" s="5" t="s">
        <v>399</v>
      </c>
      <c r="L2229" s="6">
        <v>22779</v>
      </c>
    </row>
    <row r="2230" spans="2:12" ht="15" customHeight="1">
      <c r="B2230"/>
      <c r="C2230"/>
      <c r="E2230" s="5" t="s">
        <v>8919</v>
      </c>
      <c r="F2230" s="6">
        <v>3103</v>
      </c>
      <c r="H2230" s="5" t="s">
        <v>8919</v>
      </c>
      <c r="I2230" s="6">
        <v>3103</v>
      </c>
      <c r="K2230" s="5" t="s">
        <v>1343</v>
      </c>
      <c r="L2230" s="6">
        <v>8459</v>
      </c>
    </row>
    <row r="2231" spans="2:12" ht="15" customHeight="1">
      <c r="B2231"/>
      <c r="C2231"/>
      <c r="E2231" s="5" t="s">
        <v>8920</v>
      </c>
      <c r="F2231" s="6">
        <v>24791</v>
      </c>
      <c r="H2231" s="5" t="s">
        <v>8920</v>
      </c>
      <c r="I2231" s="6">
        <v>24791</v>
      </c>
      <c r="K2231" s="5" t="s">
        <v>2846</v>
      </c>
      <c r="L2231" s="6">
        <v>3088</v>
      </c>
    </row>
    <row r="2232" spans="2:12" ht="15" customHeight="1">
      <c r="B2232"/>
      <c r="C2232"/>
      <c r="E2232" s="5" t="s">
        <v>9674</v>
      </c>
      <c r="F2232" s="6">
        <v>11691</v>
      </c>
      <c r="H2232" s="5" t="s">
        <v>9674</v>
      </c>
      <c r="I2232" s="6">
        <v>11691</v>
      </c>
      <c r="K2232" s="5" t="s">
        <v>3665</v>
      </c>
      <c r="L2232" s="6">
        <v>47390</v>
      </c>
    </row>
    <row r="2233" spans="2:12" ht="15" customHeight="1">
      <c r="B2233"/>
      <c r="C2233"/>
      <c r="E2233" s="5" t="s">
        <v>9675</v>
      </c>
      <c r="F2233" s="6">
        <v>25588</v>
      </c>
      <c r="H2233" s="5" t="s">
        <v>9675</v>
      </c>
      <c r="I2233" s="6">
        <v>25588</v>
      </c>
      <c r="K2233" s="5" t="s">
        <v>3666</v>
      </c>
      <c r="L2233" s="6">
        <v>9330</v>
      </c>
    </row>
    <row r="2234" spans="2:12" ht="15" customHeight="1">
      <c r="B2234"/>
      <c r="C2234"/>
      <c r="E2234" s="5" t="s">
        <v>7545</v>
      </c>
      <c r="F2234" s="6">
        <v>24852</v>
      </c>
      <c r="H2234" s="5" t="s">
        <v>7545</v>
      </c>
      <c r="I2234" s="6">
        <v>24852</v>
      </c>
      <c r="K2234" s="5" t="s">
        <v>10578</v>
      </c>
      <c r="L2234" s="6">
        <v>8034</v>
      </c>
    </row>
    <row r="2235" spans="2:12" ht="15" customHeight="1">
      <c r="B2235"/>
      <c r="C2235"/>
      <c r="E2235" s="5" t="s">
        <v>7546</v>
      </c>
      <c r="F2235" s="6">
        <v>15179</v>
      </c>
      <c r="H2235" s="5" t="s">
        <v>7546</v>
      </c>
      <c r="I2235" s="6">
        <v>15179</v>
      </c>
      <c r="K2235" s="5" t="s">
        <v>8912</v>
      </c>
      <c r="L2235" s="6">
        <v>11690</v>
      </c>
    </row>
    <row r="2236" spans="2:12" ht="15" customHeight="1">
      <c r="B2236"/>
      <c r="C2236"/>
      <c r="E2236" s="5" t="s">
        <v>7547</v>
      </c>
      <c r="F2236" s="6">
        <v>27379</v>
      </c>
      <c r="H2236" s="5" t="s">
        <v>7547</v>
      </c>
      <c r="I2236" s="6">
        <v>27379</v>
      </c>
      <c r="K2236" s="5" t="s">
        <v>4972</v>
      </c>
      <c r="L2236" s="6">
        <v>29552</v>
      </c>
    </row>
    <row r="2237" spans="2:12" ht="15" customHeight="1">
      <c r="B2237"/>
      <c r="C2237"/>
      <c r="E2237" s="5" t="s">
        <v>7548</v>
      </c>
      <c r="F2237" s="6">
        <v>29717</v>
      </c>
      <c r="H2237" s="5" t="s">
        <v>7548</v>
      </c>
      <c r="I2237" s="6">
        <v>29717</v>
      </c>
      <c r="K2237" s="5" t="s">
        <v>4973</v>
      </c>
      <c r="L2237" s="6">
        <v>7044</v>
      </c>
    </row>
    <row r="2238" spans="2:12" ht="15" customHeight="1">
      <c r="B2238"/>
      <c r="C2238"/>
      <c r="E2238" s="5" t="s">
        <v>7549</v>
      </c>
      <c r="F2238" s="6">
        <v>4384</v>
      </c>
      <c r="H2238" s="5" t="s">
        <v>7549</v>
      </c>
      <c r="I2238" s="6">
        <v>4384</v>
      </c>
      <c r="K2238" s="5" t="s">
        <v>400</v>
      </c>
      <c r="L2238" s="6">
        <v>25960</v>
      </c>
    </row>
    <row r="2239" spans="2:12" ht="15" customHeight="1">
      <c r="B2239"/>
      <c r="C2239"/>
      <c r="E2239" s="5" t="s">
        <v>3235</v>
      </c>
      <c r="F2239" s="6">
        <v>4600</v>
      </c>
      <c r="H2239" s="5" t="s">
        <v>3235</v>
      </c>
      <c r="I2239" s="6">
        <v>4600</v>
      </c>
      <c r="K2239" s="5" t="s">
        <v>9925</v>
      </c>
      <c r="L2239" s="6">
        <v>5036</v>
      </c>
    </row>
    <row r="2240" spans="2:12" ht="15" customHeight="1">
      <c r="B2240"/>
      <c r="C2240"/>
      <c r="E2240" s="5" t="s">
        <v>968</v>
      </c>
      <c r="F2240" s="6">
        <v>58811</v>
      </c>
      <c r="H2240" s="5" t="s">
        <v>968</v>
      </c>
      <c r="I2240" s="6">
        <v>58811</v>
      </c>
      <c r="K2240" s="5" t="s">
        <v>7535</v>
      </c>
      <c r="L2240" s="6">
        <v>27458</v>
      </c>
    </row>
    <row r="2241" spans="2:12" ht="15" customHeight="1">
      <c r="B2241"/>
      <c r="C2241"/>
      <c r="E2241" s="5" t="s">
        <v>3236</v>
      </c>
      <c r="F2241" s="6">
        <v>3770</v>
      </c>
      <c r="H2241" s="5" t="s">
        <v>3236</v>
      </c>
      <c r="I2241" s="6">
        <v>3770</v>
      </c>
      <c r="K2241" s="5" t="s">
        <v>2019</v>
      </c>
      <c r="L2241" s="6">
        <v>32661</v>
      </c>
    </row>
    <row r="2242" spans="2:12" ht="15" customHeight="1">
      <c r="B2242"/>
      <c r="C2242"/>
      <c r="E2242" s="5" t="s">
        <v>7550</v>
      </c>
      <c r="F2242" s="6">
        <v>6684</v>
      </c>
      <c r="H2242" s="5" t="s">
        <v>7550</v>
      </c>
      <c r="I2242" s="6">
        <v>6684</v>
      </c>
      <c r="K2242" s="5" t="s">
        <v>3667</v>
      </c>
      <c r="L2242" s="6">
        <v>26845</v>
      </c>
    </row>
    <row r="2243" spans="2:12" ht="15" customHeight="1">
      <c r="B2243"/>
      <c r="C2243"/>
      <c r="E2243" s="5" t="s">
        <v>7551</v>
      </c>
      <c r="F2243" s="6">
        <v>28461</v>
      </c>
      <c r="H2243" s="5" t="s">
        <v>7551</v>
      </c>
      <c r="I2243" s="6">
        <v>28461</v>
      </c>
      <c r="K2243" s="5" t="s">
        <v>82</v>
      </c>
      <c r="L2243" s="6">
        <v>10421</v>
      </c>
    </row>
    <row r="2244" spans="2:12" ht="15" customHeight="1">
      <c r="B2244"/>
      <c r="C2244"/>
      <c r="E2244" s="5" t="s">
        <v>7552</v>
      </c>
      <c r="F2244" s="6">
        <v>8046</v>
      </c>
      <c r="H2244" s="5" t="s">
        <v>7552</v>
      </c>
      <c r="I2244" s="6">
        <v>8046</v>
      </c>
      <c r="K2244" s="5" t="s">
        <v>7536</v>
      </c>
      <c r="L2244" s="6">
        <v>40283</v>
      </c>
    </row>
    <row r="2245" spans="2:12" ht="15" customHeight="1">
      <c r="B2245"/>
      <c r="C2245"/>
      <c r="E2245" s="5" t="s">
        <v>4977</v>
      </c>
      <c r="F2245" s="6">
        <v>5525</v>
      </c>
      <c r="H2245" s="5" t="s">
        <v>4977</v>
      </c>
      <c r="I2245" s="6">
        <v>5525</v>
      </c>
      <c r="K2245" s="5" t="s">
        <v>2481</v>
      </c>
      <c r="L2245" s="6">
        <v>34674</v>
      </c>
    </row>
    <row r="2246" spans="2:12" ht="15" customHeight="1">
      <c r="B2246"/>
      <c r="C2246"/>
      <c r="E2246" s="5" t="s">
        <v>3237</v>
      </c>
      <c r="F2246" s="6">
        <v>71980</v>
      </c>
      <c r="H2246" s="5" t="s">
        <v>3237</v>
      </c>
      <c r="I2246" s="6">
        <v>71980</v>
      </c>
      <c r="K2246" s="5" t="s">
        <v>2482</v>
      </c>
      <c r="L2246" s="6">
        <v>181365</v>
      </c>
    </row>
    <row r="2247" spans="2:12" ht="15" customHeight="1">
      <c r="B2247"/>
      <c r="C2247"/>
      <c r="E2247" s="5" t="s">
        <v>8921</v>
      </c>
      <c r="F2247" s="6">
        <v>7323</v>
      </c>
      <c r="H2247" s="5" t="s">
        <v>8921</v>
      </c>
      <c r="I2247" s="6">
        <v>7323</v>
      </c>
      <c r="K2247" s="5" t="s">
        <v>7537</v>
      </c>
      <c r="L2247" s="6">
        <v>6765</v>
      </c>
    </row>
    <row r="2248" spans="2:12" ht="15" customHeight="1">
      <c r="B2248"/>
      <c r="C2248"/>
      <c r="E2248" s="5" t="s">
        <v>8922</v>
      </c>
      <c r="F2248" s="6">
        <v>32312</v>
      </c>
      <c r="H2248" s="5" t="s">
        <v>8922</v>
      </c>
      <c r="I2248" s="6">
        <v>32312</v>
      </c>
      <c r="K2248" s="5" t="s">
        <v>1344</v>
      </c>
      <c r="L2248" s="6">
        <v>11385</v>
      </c>
    </row>
    <row r="2249" spans="2:12" ht="15" customHeight="1">
      <c r="B2249"/>
      <c r="C2249"/>
      <c r="E2249" s="5" t="s">
        <v>2207</v>
      </c>
      <c r="F2249" s="6">
        <v>10114</v>
      </c>
      <c r="H2249" s="5" t="s">
        <v>2207</v>
      </c>
      <c r="I2249" s="6">
        <v>10114</v>
      </c>
      <c r="K2249" s="5" t="s">
        <v>4364</v>
      </c>
      <c r="L2249" s="6">
        <v>24605</v>
      </c>
    </row>
    <row r="2250" spans="2:12" ht="15" customHeight="1">
      <c r="B2250"/>
      <c r="C2250"/>
      <c r="E2250" s="5" t="s">
        <v>9927</v>
      </c>
      <c r="F2250" s="6">
        <v>6858</v>
      </c>
      <c r="H2250" s="5" t="s">
        <v>9927</v>
      </c>
      <c r="I2250" s="6">
        <v>10992</v>
      </c>
      <c r="K2250" s="5" t="s">
        <v>8913</v>
      </c>
      <c r="L2250" s="6">
        <v>4610339</v>
      </c>
    </row>
    <row r="2251" spans="2:12" ht="15" customHeight="1">
      <c r="B2251"/>
      <c r="C2251"/>
      <c r="E2251" s="5" t="s">
        <v>969</v>
      </c>
      <c r="F2251" s="6">
        <v>5504</v>
      </c>
      <c r="H2251" s="5" t="s">
        <v>969</v>
      </c>
      <c r="I2251" s="6">
        <v>5504</v>
      </c>
      <c r="K2251" s="5" t="s">
        <v>8914</v>
      </c>
      <c r="L2251" s="6">
        <v>75790</v>
      </c>
    </row>
    <row r="2252" spans="2:12" ht="15" customHeight="1">
      <c r="B2252"/>
      <c r="C2252"/>
      <c r="E2252" s="5" t="s">
        <v>4368</v>
      </c>
      <c r="F2252" s="6">
        <v>25758</v>
      </c>
      <c r="H2252" s="5" t="s">
        <v>4368</v>
      </c>
      <c r="I2252" s="6">
        <v>25758</v>
      </c>
      <c r="K2252" s="5" t="s">
        <v>8915</v>
      </c>
      <c r="L2252" s="6">
        <v>77622</v>
      </c>
    </row>
    <row r="2253" spans="2:12" ht="15" customHeight="1">
      <c r="B2253"/>
      <c r="C2253"/>
      <c r="E2253" s="5" t="s">
        <v>4369</v>
      </c>
      <c r="F2253" s="6">
        <v>29506</v>
      </c>
      <c r="H2253" s="5" t="s">
        <v>4369</v>
      </c>
      <c r="I2253" s="6">
        <v>29506</v>
      </c>
      <c r="K2253" s="5" t="s">
        <v>7538</v>
      </c>
      <c r="L2253" s="6">
        <v>3529</v>
      </c>
    </row>
    <row r="2254" spans="2:12" ht="15" customHeight="1">
      <c r="B2254"/>
      <c r="C2254"/>
      <c r="E2254" s="5" t="s">
        <v>4370</v>
      </c>
      <c r="F2254" s="6">
        <v>21236</v>
      </c>
      <c r="H2254" s="5" t="s">
        <v>4370</v>
      </c>
      <c r="I2254" s="6">
        <v>21236</v>
      </c>
      <c r="K2254" s="5" t="s">
        <v>9926</v>
      </c>
      <c r="L2254" s="6">
        <v>5180</v>
      </c>
    </row>
    <row r="2255" spans="2:12" ht="15" customHeight="1">
      <c r="B2255"/>
      <c r="C2255"/>
      <c r="E2255" s="5" t="s">
        <v>8923</v>
      </c>
      <c r="F2255" s="6">
        <v>62416</v>
      </c>
      <c r="H2255" s="5" t="s">
        <v>8923</v>
      </c>
      <c r="I2255" s="6">
        <v>62416</v>
      </c>
      <c r="K2255" s="5" t="s">
        <v>83</v>
      </c>
      <c r="L2255" s="6">
        <v>25978</v>
      </c>
    </row>
    <row r="2256" spans="2:12" ht="15" customHeight="1">
      <c r="B2256"/>
      <c r="C2256"/>
      <c r="E2256" s="5" t="s">
        <v>9676</v>
      </c>
      <c r="F2256" s="6">
        <v>33403</v>
      </c>
      <c r="H2256" s="5" t="s">
        <v>9676</v>
      </c>
      <c r="I2256" s="6">
        <v>33403</v>
      </c>
      <c r="K2256" s="5" t="s">
        <v>4974</v>
      </c>
      <c r="L2256" s="6">
        <v>23621</v>
      </c>
    </row>
    <row r="2257" spans="2:12" ht="15" customHeight="1">
      <c r="B2257"/>
      <c r="C2257"/>
      <c r="E2257" s="5" t="s">
        <v>10285</v>
      </c>
      <c r="F2257" s="6">
        <v>28442</v>
      </c>
      <c r="H2257" s="5" t="s">
        <v>10285</v>
      </c>
      <c r="I2257" s="6">
        <v>28442</v>
      </c>
      <c r="K2257" s="5" t="s">
        <v>7539</v>
      </c>
      <c r="L2257" s="6">
        <v>6652</v>
      </c>
    </row>
    <row r="2258" spans="2:12" ht="15" customHeight="1">
      <c r="B2258"/>
      <c r="C2258"/>
      <c r="E2258" s="5" t="s">
        <v>10583</v>
      </c>
      <c r="F2258" s="6">
        <v>5230</v>
      </c>
      <c r="H2258" s="5" t="s">
        <v>10583</v>
      </c>
      <c r="I2258" s="6">
        <v>5230</v>
      </c>
      <c r="K2258" s="5" t="s">
        <v>2847</v>
      </c>
      <c r="L2258" s="6">
        <v>8581</v>
      </c>
    </row>
    <row r="2259" spans="2:12" ht="15" customHeight="1">
      <c r="B2259"/>
      <c r="C2259"/>
      <c r="E2259" s="5" t="s">
        <v>10584</v>
      </c>
      <c r="F2259" s="6">
        <v>14249</v>
      </c>
      <c r="H2259" s="5" t="s">
        <v>10584</v>
      </c>
      <c r="I2259" s="6">
        <v>14249</v>
      </c>
      <c r="K2259" s="5" t="s">
        <v>2848</v>
      </c>
      <c r="L2259" s="6">
        <v>16260</v>
      </c>
    </row>
    <row r="2260" spans="2:12" ht="15" customHeight="1">
      <c r="B2260"/>
      <c r="C2260"/>
      <c r="E2260" s="5" t="s">
        <v>10585</v>
      </c>
      <c r="F2260" s="6">
        <v>5538</v>
      </c>
      <c r="H2260" s="5" t="s">
        <v>10585</v>
      </c>
      <c r="I2260" s="6">
        <v>5538</v>
      </c>
      <c r="K2260" s="5" t="s">
        <v>84</v>
      </c>
      <c r="L2260" s="6">
        <v>11504</v>
      </c>
    </row>
    <row r="2261" spans="2:12" ht="15" customHeight="1">
      <c r="B2261"/>
      <c r="C2261"/>
      <c r="E2261" s="5" t="s">
        <v>4371</v>
      </c>
      <c r="F2261" s="6">
        <v>15133</v>
      </c>
      <c r="H2261" s="5" t="s">
        <v>4371</v>
      </c>
      <c r="I2261" s="6">
        <v>15133</v>
      </c>
      <c r="K2261" s="5" t="s">
        <v>964</v>
      </c>
      <c r="L2261" s="6">
        <v>25306</v>
      </c>
    </row>
    <row r="2262" spans="2:12" ht="15" customHeight="1">
      <c r="B2262"/>
      <c r="C2262"/>
      <c r="E2262" s="5" t="s">
        <v>10106</v>
      </c>
      <c r="F2262" s="6">
        <v>5600</v>
      </c>
      <c r="H2262" s="5" t="s">
        <v>10106</v>
      </c>
      <c r="I2262" s="6">
        <v>5600</v>
      </c>
      <c r="K2262" s="5" t="s">
        <v>7540</v>
      </c>
      <c r="L2262" s="6">
        <v>27599</v>
      </c>
    </row>
    <row r="2263" spans="2:12" ht="15" customHeight="1">
      <c r="B2263"/>
      <c r="C2263"/>
      <c r="E2263" s="5" t="s">
        <v>10586</v>
      </c>
      <c r="F2263" s="6">
        <v>41380</v>
      </c>
      <c r="H2263" s="5" t="s">
        <v>10586</v>
      </c>
      <c r="I2263" s="6">
        <v>41380</v>
      </c>
      <c r="K2263" s="5" t="s">
        <v>8587</v>
      </c>
      <c r="L2263" s="6">
        <v>25585</v>
      </c>
    </row>
    <row r="2264" spans="2:12" ht="15" customHeight="1">
      <c r="B2264"/>
      <c r="C2264"/>
      <c r="E2264" s="5" t="s">
        <v>4978</v>
      </c>
      <c r="F2264" s="6">
        <v>24454</v>
      </c>
      <c r="H2264" s="5" t="s">
        <v>4978</v>
      </c>
      <c r="I2264" s="6">
        <v>24454</v>
      </c>
      <c r="K2264" s="5" t="s">
        <v>8916</v>
      </c>
      <c r="L2264" s="6">
        <v>30530</v>
      </c>
    </row>
    <row r="2265" spans="2:12" ht="15" customHeight="1">
      <c r="B2265"/>
      <c r="C2265"/>
      <c r="E2265" s="5" t="s">
        <v>8924</v>
      </c>
      <c r="F2265" s="6">
        <v>27969</v>
      </c>
      <c r="H2265" s="5" t="s">
        <v>8924</v>
      </c>
      <c r="I2265" s="6">
        <v>27969</v>
      </c>
      <c r="K2265" s="5" t="s">
        <v>5287</v>
      </c>
      <c r="L2265" s="6">
        <v>9766</v>
      </c>
    </row>
    <row r="2266" spans="2:12" ht="15" customHeight="1">
      <c r="B2266"/>
      <c r="C2266"/>
      <c r="E2266" s="5" t="s">
        <v>9478</v>
      </c>
      <c r="F2266" s="6">
        <v>27638</v>
      </c>
      <c r="H2266" s="5" t="s">
        <v>9478</v>
      </c>
      <c r="I2266" s="6">
        <v>27638</v>
      </c>
      <c r="K2266" s="5" t="s">
        <v>9672</v>
      </c>
      <c r="L2266" s="6">
        <v>5413</v>
      </c>
    </row>
    <row r="2267" spans="2:12" ht="15" customHeight="1">
      <c r="B2267"/>
      <c r="C2267"/>
      <c r="E2267" s="5" t="s">
        <v>4979</v>
      </c>
      <c r="F2267" s="6">
        <v>22725</v>
      </c>
      <c r="H2267" s="5" t="s">
        <v>4979</v>
      </c>
      <c r="I2267" s="6">
        <v>22725</v>
      </c>
      <c r="K2267" s="5" t="s">
        <v>3234</v>
      </c>
      <c r="L2267" s="6">
        <v>26268</v>
      </c>
    </row>
    <row r="2268" spans="2:12" ht="15" customHeight="1">
      <c r="B2268"/>
      <c r="C2268"/>
      <c r="E2268" s="5" t="s">
        <v>2849</v>
      </c>
      <c r="F2268" s="6">
        <v>4476</v>
      </c>
      <c r="H2268" s="5" t="s">
        <v>2849</v>
      </c>
      <c r="I2268" s="6">
        <v>4476</v>
      </c>
      <c r="K2268" s="5" t="s">
        <v>3668</v>
      </c>
      <c r="L2268" s="6">
        <v>20249</v>
      </c>
    </row>
    <row r="2269" spans="2:12" ht="15" customHeight="1">
      <c r="B2269"/>
      <c r="C2269"/>
      <c r="E2269" s="5" t="s">
        <v>4980</v>
      </c>
      <c r="F2269" s="6">
        <v>2955</v>
      </c>
      <c r="H2269" s="5" t="s">
        <v>4980</v>
      </c>
      <c r="I2269" s="6">
        <v>2955</v>
      </c>
      <c r="K2269" s="5" t="s">
        <v>3669</v>
      </c>
      <c r="L2269" s="6">
        <v>11807</v>
      </c>
    </row>
    <row r="2270" spans="2:12" ht="15" customHeight="1">
      <c r="B2270"/>
      <c r="C2270"/>
      <c r="E2270" s="5" t="s">
        <v>4981</v>
      </c>
      <c r="F2270" s="6">
        <v>25190</v>
      </c>
      <c r="H2270" s="5" t="s">
        <v>4981</v>
      </c>
      <c r="I2270" s="6">
        <v>25190</v>
      </c>
      <c r="K2270" s="5" t="s">
        <v>965</v>
      </c>
      <c r="L2270" s="6">
        <v>28902</v>
      </c>
    </row>
    <row r="2271" spans="2:12" ht="15" customHeight="1">
      <c r="B2271"/>
      <c r="C2271"/>
      <c r="E2271" s="5" t="s">
        <v>2483</v>
      </c>
      <c r="F2271" s="6">
        <v>28844</v>
      </c>
      <c r="H2271" s="5" t="s">
        <v>2483</v>
      </c>
      <c r="I2271" s="6">
        <v>28844</v>
      </c>
      <c r="K2271" s="5" t="s">
        <v>401</v>
      </c>
      <c r="L2271" s="6">
        <v>5573</v>
      </c>
    </row>
    <row r="2272" spans="2:12" ht="15" customHeight="1">
      <c r="B2272"/>
      <c r="C2272"/>
      <c r="E2272" s="5" t="s">
        <v>10587</v>
      </c>
      <c r="F2272" s="6">
        <v>3097</v>
      </c>
      <c r="H2272" s="5" t="s">
        <v>10587</v>
      </c>
      <c r="I2272" s="6">
        <v>3097</v>
      </c>
      <c r="K2272" s="5" t="s">
        <v>966</v>
      </c>
      <c r="L2272" s="6">
        <v>7484</v>
      </c>
    </row>
    <row r="2273" spans="2:12" ht="15" customHeight="1">
      <c r="B2273"/>
      <c r="C2273"/>
      <c r="E2273" s="5" t="s">
        <v>4372</v>
      </c>
      <c r="F2273" s="6">
        <v>9495</v>
      </c>
      <c r="H2273" s="5" t="s">
        <v>4372</v>
      </c>
      <c r="I2273" s="6">
        <v>9495</v>
      </c>
      <c r="K2273" s="5" t="s">
        <v>9673</v>
      </c>
      <c r="L2273" s="6">
        <v>28789</v>
      </c>
    </row>
    <row r="2274" spans="2:12" ht="15" customHeight="1">
      <c r="B2274"/>
      <c r="C2274"/>
      <c r="E2274" s="5" t="s">
        <v>4373</v>
      </c>
      <c r="F2274" s="6">
        <v>16617</v>
      </c>
      <c r="H2274" s="5" t="s">
        <v>4373</v>
      </c>
      <c r="I2274" s="6">
        <v>16617</v>
      </c>
      <c r="K2274" s="5" t="s">
        <v>10579</v>
      </c>
      <c r="L2274" s="6">
        <v>40099</v>
      </c>
    </row>
    <row r="2275" spans="2:12" ht="15" customHeight="1">
      <c r="B2275"/>
      <c r="C2275"/>
      <c r="E2275" s="5" t="s">
        <v>10588</v>
      </c>
      <c r="F2275" s="6">
        <v>20936</v>
      </c>
      <c r="H2275" s="5" t="s">
        <v>10588</v>
      </c>
      <c r="I2275" s="6">
        <v>20936</v>
      </c>
      <c r="K2275" s="5" t="s">
        <v>10580</v>
      </c>
      <c r="L2275" s="6">
        <v>12212</v>
      </c>
    </row>
    <row r="2276" spans="2:12" ht="15" customHeight="1">
      <c r="B2276"/>
      <c r="C2276"/>
      <c r="E2276" s="5" t="s">
        <v>10589</v>
      </c>
      <c r="F2276" s="6">
        <v>14779</v>
      </c>
      <c r="H2276" s="5" t="s">
        <v>10589</v>
      </c>
      <c r="I2276" s="6">
        <v>14779</v>
      </c>
      <c r="K2276" s="5" t="s">
        <v>8917</v>
      </c>
      <c r="L2276" s="6">
        <v>2825</v>
      </c>
    </row>
    <row r="2277" spans="2:12" ht="15" customHeight="1">
      <c r="B2277"/>
      <c r="C2277"/>
      <c r="E2277" s="5" t="s">
        <v>10590</v>
      </c>
      <c r="F2277" s="6">
        <v>25482</v>
      </c>
      <c r="H2277" s="5" t="s">
        <v>10590</v>
      </c>
      <c r="I2277" s="6">
        <v>25482</v>
      </c>
      <c r="K2277" s="5" t="s">
        <v>10581</v>
      </c>
      <c r="L2277" s="6">
        <v>4524</v>
      </c>
    </row>
    <row r="2278" spans="2:12" ht="15" customHeight="1">
      <c r="B2278"/>
      <c r="C2278"/>
      <c r="E2278" s="5" t="s">
        <v>970</v>
      </c>
      <c r="F2278" s="6">
        <v>97275</v>
      </c>
      <c r="H2278" s="5" t="s">
        <v>970</v>
      </c>
      <c r="I2278" s="6">
        <v>97275</v>
      </c>
      <c r="K2278" s="5" t="s">
        <v>4781</v>
      </c>
      <c r="L2278" s="6">
        <v>7536</v>
      </c>
    </row>
    <row r="2279" spans="2:12" ht="15" customHeight="1">
      <c r="B2279"/>
      <c r="C2279"/>
      <c r="E2279" s="5" t="s">
        <v>1345</v>
      </c>
      <c r="F2279" s="6">
        <v>115110</v>
      </c>
      <c r="H2279" s="5" t="s">
        <v>1345</v>
      </c>
      <c r="I2279" s="6">
        <v>115110</v>
      </c>
      <c r="K2279" s="5" t="s">
        <v>7541</v>
      </c>
      <c r="L2279" s="6">
        <v>13532</v>
      </c>
    </row>
    <row r="2280" spans="2:12" ht="15" customHeight="1">
      <c r="B2280"/>
      <c r="C2280"/>
      <c r="E2280" s="5" t="s">
        <v>2850</v>
      </c>
      <c r="F2280" s="6">
        <v>23017</v>
      </c>
      <c r="H2280" s="5" t="s">
        <v>2850</v>
      </c>
      <c r="I2280" s="6">
        <v>23017</v>
      </c>
      <c r="K2280" s="5" t="s">
        <v>2020</v>
      </c>
      <c r="L2280" s="6">
        <v>14335</v>
      </c>
    </row>
    <row r="2281" spans="2:12" ht="15" customHeight="1">
      <c r="B2281"/>
      <c r="C2281"/>
      <c r="E2281" s="5" t="s">
        <v>7554</v>
      </c>
      <c r="F2281" s="6">
        <v>10479</v>
      </c>
      <c r="H2281" s="5" t="s">
        <v>7554</v>
      </c>
      <c r="I2281" s="6">
        <v>10479</v>
      </c>
      <c r="K2281" s="5" t="s">
        <v>4365</v>
      </c>
      <c r="L2281" s="6">
        <v>4742</v>
      </c>
    </row>
    <row r="2282" spans="2:12" ht="15" customHeight="1">
      <c r="B2282"/>
      <c r="C2282"/>
      <c r="E2282" s="5" t="s">
        <v>2851</v>
      </c>
      <c r="F2282" s="6">
        <v>6941</v>
      </c>
      <c r="H2282" s="5" t="s">
        <v>2851</v>
      </c>
      <c r="I2282" s="6">
        <v>6941</v>
      </c>
      <c r="K2282" s="5" t="s">
        <v>4975</v>
      </c>
      <c r="L2282" s="6">
        <v>5978</v>
      </c>
    </row>
    <row r="2283" spans="2:12" ht="15" customHeight="1">
      <c r="B2283"/>
      <c r="C2283"/>
      <c r="E2283" s="5" t="s">
        <v>402</v>
      </c>
      <c r="F2283" s="6">
        <v>27747</v>
      </c>
      <c r="H2283" s="5" t="s">
        <v>402</v>
      </c>
      <c r="I2283" s="6">
        <v>27747</v>
      </c>
      <c r="K2283" s="5" t="s">
        <v>4366</v>
      </c>
      <c r="L2283" s="6">
        <v>38273</v>
      </c>
    </row>
    <row r="2284" spans="2:12" ht="15" customHeight="1">
      <c r="B2284"/>
      <c r="C2284"/>
      <c r="E2284" s="5" t="s">
        <v>4982</v>
      </c>
      <c r="F2284" s="6">
        <v>13121</v>
      </c>
      <c r="H2284" s="5" t="s">
        <v>4982</v>
      </c>
      <c r="I2284" s="6">
        <v>13121</v>
      </c>
      <c r="K2284" s="5" t="s">
        <v>4367</v>
      </c>
      <c r="L2284" s="6">
        <v>16490</v>
      </c>
    </row>
    <row r="2285" spans="2:12" ht="15" customHeight="1">
      <c r="B2285"/>
      <c r="C2285"/>
      <c r="E2285" s="5" t="s">
        <v>10591</v>
      </c>
      <c r="F2285" s="6">
        <v>19433</v>
      </c>
      <c r="H2285" s="5" t="s">
        <v>10591</v>
      </c>
      <c r="I2285" s="6">
        <v>19433</v>
      </c>
      <c r="K2285" s="5" t="s">
        <v>10582</v>
      </c>
      <c r="L2285" s="6">
        <v>19733</v>
      </c>
    </row>
    <row r="2286" spans="2:12" ht="15" customHeight="1">
      <c r="B2286"/>
      <c r="C2286"/>
      <c r="E2286" s="5" t="s">
        <v>2852</v>
      </c>
      <c r="F2286" s="6">
        <v>23762</v>
      </c>
      <c r="H2286" s="5" t="s">
        <v>2852</v>
      </c>
      <c r="I2286" s="6">
        <v>23762</v>
      </c>
      <c r="K2286" s="5" t="s">
        <v>4976</v>
      </c>
      <c r="L2286" s="6">
        <v>27092</v>
      </c>
    </row>
    <row r="2287" spans="2:12" ht="15" customHeight="1">
      <c r="B2287"/>
      <c r="C2287"/>
      <c r="E2287" s="5" t="s">
        <v>8925</v>
      </c>
      <c r="F2287" s="6">
        <v>9625</v>
      </c>
      <c r="H2287" s="5" t="s">
        <v>8925</v>
      </c>
      <c r="I2287" s="6">
        <v>9625</v>
      </c>
      <c r="K2287" s="5" t="s">
        <v>7542</v>
      </c>
      <c r="L2287" s="6">
        <v>23978</v>
      </c>
    </row>
    <row r="2288" spans="2:12" ht="15" customHeight="1">
      <c r="B2288"/>
      <c r="C2288"/>
      <c r="E2288" s="5" t="s">
        <v>3671</v>
      </c>
      <c r="F2288" s="6">
        <v>6166</v>
      </c>
      <c r="H2288" s="5" t="s">
        <v>3671</v>
      </c>
      <c r="I2288" s="6">
        <v>6166</v>
      </c>
      <c r="K2288" s="5" t="s">
        <v>7543</v>
      </c>
      <c r="L2288" s="6">
        <v>39056</v>
      </c>
    </row>
    <row r="2289" spans="2:12" ht="15" customHeight="1">
      <c r="B2289"/>
      <c r="C2289"/>
      <c r="E2289" s="5" t="s">
        <v>5289</v>
      </c>
      <c r="F2289" s="6">
        <v>10578</v>
      </c>
      <c r="H2289" s="5" t="s">
        <v>5289</v>
      </c>
      <c r="I2289" s="6">
        <v>10578</v>
      </c>
      <c r="K2289" s="5" t="s">
        <v>7544</v>
      </c>
      <c r="L2289" s="6">
        <v>6530</v>
      </c>
    </row>
    <row r="2290" spans="2:12" ht="15" customHeight="1">
      <c r="B2290"/>
      <c r="C2290"/>
      <c r="E2290" s="5" t="s">
        <v>1346</v>
      </c>
      <c r="F2290" s="6">
        <v>5258</v>
      </c>
      <c r="H2290" s="5" t="s">
        <v>1346</v>
      </c>
      <c r="I2290" s="6">
        <v>8301</v>
      </c>
      <c r="K2290" s="5" t="s">
        <v>85</v>
      </c>
      <c r="L2290" s="6">
        <v>12887</v>
      </c>
    </row>
    <row r="2291" spans="2:12" ht="15" customHeight="1">
      <c r="B2291"/>
      <c r="C2291"/>
      <c r="E2291" s="5" t="s">
        <v>4983</v>
      </c>
      <c r="F2291" s="6">
        <v>8568</v>
      </c>
      <c r="H2291" s="5" t="s">
        <v>4983</v>
      </c>
      <c r="I2291" s="6">
        <v>8568</v>
      </c>
      <c r="K2291" s="5" t="s">
        <v>967</v>
      </c>
      <c r="L2291" s="6">
        <v>7184</v>
      </c>
    </row>
    <row r="2292" spans="2:12" ht="15" customHeight="1">
      <c r="B2292"/>
      <c r="C2292"/>
      <c r="E2292" s="5" t="s">
        <v>4984</v>
      </c>
      <c r="F2292" s="6">
        <v>15144</v>
      </c>
      <c r="H2292" s="5" t="s">
        <v>4984</v>
      </c>
      <c r="I2292" s="6">
        <v>15144</v>
      </c>
      <c r="K2292" s="5" t="s">
        <v>3670</v>
      </c>
      <c r="L2292" s="6">
        <v>26563</v>
      </c>
    </row>
    <row r="2293" spans="2:12" ht="15" customHeight="1">
      <c r="B2293"/>
      <c r="C2293"/>
      <c r="E2293" s="5" t="s">
        <v>8926</v>
      </c>
      <c r="F2293" s="6">
        <v>39990</v>
      </c>
      <c r="H2293" s="5" t="s">
        <v>8926</v>
      </c>
      <c r="I2293" s="6">
        <v>39990</v>
      </c>
      <c r="K2293" s="5" t="s">
        <v>5288</v>
      </c>
      <c r="L2293" s="6">
        <v>25753</v>
      </c>
    </row>
    <row r="2294" spans="2:12" ht="15" customHeight="1">
      <c r="B2294"/>
      <c r="C2294"/>
      <c r="E2294" s="5" t="s">
        <v>7555</v>
      </c>
      <c r="F2294" s="6">
        <v>13030</v>
      </c>
      <c r="H2294" s="5" t="s">
        <v>7555</v>
      </c>
      <c r="I2294" s="6">
        <v>13030</v>
      </c>
      <c r="K2294" s="5" t="s">
        <v>8918</v>
      </c>
      <c r="L2294" s="6">
        <v>24469</v>
      </c>
    </row>
    <row r="2295" spans="2:12" ht="15" customHeight="1">
      <c r="B2295"/>
      <c r="C2295"/>
      <c r="E2295" s="5" t="s">
        <v>10592</v>
      </c>
      <c r="F2295" s="6">
        <v>4635</v>
      </c>
      <c r="H2295" s="5" t="s">
        <v>10592</v>
      </c>
      <c r="I2295" s="6">
        <v>4635</v>
      </c>
      <c r="K2295" s="5" t="s">
        <v>8919</v>
      </c>
      <c r="L2295" s="6">
        <v>3103</v>
      </c>
    </row>
    <row r="2296" spans="2:12" ht="15" customHeight="1">
      <c r="B2296"/>
      <c r="C2296"/>
      <c r="E2296" s="5" t="s">
        <v>7556</v>
      </c>
      <c r="F2296" s="6">
        <v>10965</v>
      </c>
      <c r="H2296" s="5" t="s">
        <v>7556</v>
      </c>
      <c r="I2296" s="6">
        <v>10965</v>
      </c>
      <c r="K2296" s="5" t="s">
        <v>8920</v>
      </c>
      <c r="L2296" s="6">
        <v>24791</v>
      </c>
    </row>
    <row r="2297" spans="2:12" ht="15" customHeight="1">
      <c r="B2297"/>
      <c r="C2297"/>
      <c r="E2297" s="5" t="s">
        <v>3672</v>
      </c>
      <c r="F2297" s="6">
        <v>22140</v>
      </c>
      <c r="H2297" s="5" t="s">
        <v>3672</v>
      </c>
      <c r="I2297" s="6">
        <v>22140</v>
      </c>
      <c r="K2297" s="5" t="s">
        <v>9674</v>
      </c>
      <c r="L2297" s="6">
        <v>11691</v>
      </c>
    </row>
    <row r="2298" spans="2:12" ht="15" customHeight="1">
      <c r="B2298"/>
      <c r="C2298"/>
      <c r="E2298" s="5" t="s">
        <v>4374</v>
      </c>
      <c r="F2298" s="6">
        <v>24110</v>
      </c>
      <c r="H2298" s="5" t="s">
        <v>4374</v>
      </c>
      <c r="I2298" s="6">
        <v>24110</v>
      </c>
      <c r="K2298" s="5" t="s">
        <v>9675</v>
      </c>
      <c r="L2298" s="6">
        <v>25588</v>
      </c>
    </row>
    <row r="2299" spans="2:12" ht="15" customHeight="1">
      <c r="B2299"/>
      <c r="C2299"/>
      <c r="E2299" s="5" t="s">
        <v>4375</v>
      </c>
      <c r="F2299" s="6">
        <v>17699</v>
      </c>
      <c r="H2299" s="5" t="s">
        <v>4375</v>
      </c>
      <c r="I2299" s="6">
        <v>17699</v>
      </c>
      <c r="K2299" s="5" t="s">
        <v>7545</v>
      </c>
      <c r="L2299" s="6">
        <v>24852</v>
      </c>
    </row>
    <row r="2300" spans="2:12" ht="15" customHeight="1">
      <c r="B2300"/>
      <c r="C2300"/>
      <c r="E2300" s="5" t="s">
        <v>2208</v>
      </c>
      <c r="F2300" s="6">
        <v>30201</v>
      </c>
      <c r="H2300" s="5" t="s">
        <v>2208</v>
      </c>
      <c r="I2300" s="6">
        <v>30201</v>
      </c>
      <c r="K2300" s="5" t="s">
        <v>7546</v>
      </c>
      <c r="L2300" s="6">
        <v>15179</v>
      </c>
    </row>
    <row r="2301" spans="2:12" ht="15" customHeight="1">
      <c r="B2301"/>
      <c r="C2301"/>
      <c r="E2301" s="5" t="s">
        <v>2484</v>
      </c>
      <c r="F2301" s="6">
        <v>7245</v>
      </c>
      <c r="H2301" s="5" t="s">
        <v>2484</v>
      </c>
      <c r="I2301" s="6">
        <v>7245</v>
      </c>
      <c r="K2301" s="5" t="s">
        <v>7547</v>
      </c>
      <c r="L2301" s="6">
        <v>27379</v>
      </c>
    </row>
    <row r="2302" spans="2:12" ht="15" customHeight="1">
      <c r="B2302"/>
      <c r="C2302"/>
      <c r="E2302" s="5" t="s">
        <v>3673</v>
      </c>
      <c r="F2302" s="6">
        <v>4763</v>
      </c>
      <c r="H2302" s="5" t="s">
        <v>3673</v>
      </c>
      <c r="I2302" s="6">
        <v>4763</v>
      </c>
      <c r="K2302" s="5" t="s">
        <v>7548</v>
      </c>
      <c r="L2302" s="6">
        <v>29717</v>
      </c>
    </row>
    <row r="2303" spans="2:12" ht="15" customHeight="1">
      <c r="B2303"/>
      <c r="C2303"/>
      <c r="E2303" s="5" t="s">
        <v>7557</v>
      </c>
      <c r="F2303" s="6">
        <v>6433</v>
      </c>
      <c r="H2303" s="5" t="s">
        <v>7557</v>
      </c>
      <c r="I2303" s="6">
        <v>9258</v>
      </c>
      <c r="K2303" s="5" t="s">
        <v>7549</v>
      </c>
      <c r="L2303" s="6">
        <v>4384</v>
      </c>
    </row>
    <row r="2304" spans="2:12" ht="15" customHeight="1">
      <c r="B2304"/>
      <c r="C2304"/>
      <c r="E2304" s="5" t="s">
        <v>8927</v>
      </c>
      <c r="F2304" s="6">
        <v>22845</v>
      </c>
      <c r="H2304" s="5" t="s">
        <v>8927</v>
      </c>
      <c r="I2304" s="6">
        <v>22845</v>
      </c>
      <c r="K2304" s="5" t="s">
        <v>3235</v>
      </c>
      <c r="L2304" s="6">
        <v>4600</v>
      </c>
    </row>
    <row r="2305" spans="2:12" ht="15" customHeight="1">
      <c r="B2305"/>
      <c r="C2305"/>
      <c r="E2305" s="5" t="s">
        <v>10107</v>
      </c>
      <c r="F2305" s="6">
        <v>20429</v>
      </c>
      <c r="H2305" s="5" t="s">
        <v>10107</v>
      </c>
      <c r="I2305" s="6">
        <v>20429</v>
      </c>
      <c r="K2305" s="5" t="s">
        <v>968</v>
      </c>
      <c r="L2305" s="6">
        <v>58811</v>
      </c>
    </row>
    <row r="2306" spans="2:12" ht="15" customHeight="1">
      <c r="B2306"/>
      <c r="C2306"/>
      <c r="E2306" s="5" t="s">
        <v>2021</v>
      </c>
      <c r="F2306" s="6">
        <v>27571</v>
      </c>
      <c r="H2306" s="5" t="s">
        <v>2021</v>
      </c>
      <c r="I2306" s="6">
        <v>27571</v>
      </c>
      <c r="K2306" s="5" t="s">
        <v>3236</v>
      </c>
      <c r="L2306" s="6">
        <v>3770</v>
      </c>
    </row>
    <row r="2307" spans="2:12" ht="15" customHeight="1">
      <c r="B2307"/>
      <c r="C2307"/>
      <c r="E2307" s="5" t="s">
        <v>7558</v>
      </c>
      <c r="F2307" s="6">
        <v>11933</v>
      </c>
      <c r="H2307" s="5" t="s">
        <v>7558</v>
      </c>
      <c r="I2307" s="6">
        <v>11933</v>
      </c>
      <c r="K2307" s="5" t="s">
        <v>7550</v>
      </c>
      <c r="L2307" s="6">
        <v>6684</v>
      </c>
    </row>
    <row r="2308" spans="2:12" ht="15" customHeight="1">
      <c r="B2308"/>
      <c r="C2308"/>
      <c r="E2308" s="5" t="s">
        <v>10286</v>
      </c>
      <c r="F2308" s="6">
        <v>229187</v>
      </c>
      <c r="H2308" s="5" t="s">
        <v>10286</v>
      </c>
      <c r="I2308" s="6">
        <v>229187</v>
      </c>
      <c r="K2308" s="5" t="s">
        <v>7551</v>
      </c>
      <c r="L2308" s="6">
        <v>28461</v>
      </c>
    </row>
    <row r="2309" spans="2:12" ht="15" customHeight="1">
      <c r="B2309"/>
      <c r="C2309"/>
      <c r="E2309" s="5" t="s">
        <v>403</v>
      </c>
      <c r="F2309" s="6">
        <v>13635</v>
      </c>
      <c r="H2309" s="5" t="s">
        <v>403</v>
      </c>
      <c r="I2309" s="6">
        <v>13635</v>
      </c>
      <c r="K2309" s="5" t="s">
        <v>7552</v>
      </c>
      <c r="L2309" s="6">
        <v>8046</v>
      </c>
    </row>
    <row r="2310" spans="2:12" ht="15" customHeight="1">
      <c r="B2310"/>
      <c r="C2310"/>
      <c r="E2310" s="5" t="s">
        <v>10593</v>
      </c>
      <c r="F2310" s="6">
        <v>9106</v>
      </c>
      <c r="H2310" s="5" t="s">
        <v>10593</v>
      </c>
      <c r="I2310" s="6">
        <v>9106</v>
      </c>
      <c r="K2310" s="5" t="s">
        <v>7553</v>
      </c>
      <c r="L2310" s="6">
        <v>15150</v>
      </c>
    </row>
    <row r="2311" spans="2:12" ht="15" customHeight="1">
      <c r="B2311"/>
      <c r="C2311"/>
      <c r="E2311" s="5" t="s">
        <v>7559</v>
      </c>
      <c r="F2311" s="6">
        <v>23458</v>
      </c>
      <c r="H2311" s="5" t="s">
        <v>7559</v>
      </c>
      <c r="I2311" s="6">
        <v>23458</v>
      </c>
      <c r="K2311" s="5" t="s">
        <v>4977</v>
      </c>
      <c r="L2311" s="6">
        <v>5525</v>
      </c>
    </row>
    <row r="2312" spans="2:12" ht="15" customHeight="1">
      <c r="B2312"/>
      <c r="C2312"/>
      <c r="E2312" s="5" t="s">
        <v>86</v>
      </c>
      <c r="F2312" s="6">
        <v>14737</v>
      </c>
      <c r="H2312" s="5" t="s">
        <v>86</v>
      </c>
      <c r="I2312" s="6">
        <v>14737</v>
      </c>
      <c r="K2312" s="5" t="s">
        <v>3237</v>
      </c>
      <c r="L2312" s="6">
        <v>71980</v>
      </c>
    </row>
    <row r="2313" spans="2:12" ht="15" customHeight="1">
      <c r="B2313"/>
      <c r="C2313"/>
      <c r="E2313" s="5" t="s">
        <v>5290</v>
      </c>
      <c r="F2313" s="6">
        <v>17600</v>
      </c>
      <c r="H2313" s="5" t="s">
        <v>5290</v>
      </c>
      <c r="I2313" s="6">
        <v>17600</v>
      </c>
      <c r="K2313" s="5" t="s">
        <v>8921</v>
      </c>
      <c r="L2313" s="6">
        <v>7323</v>
      </c>
    </row>
    <row r="2314" spans="2:12" ht="15" customHeight="1">
      <c r="B2314"/>
      <c r="C2314"/>
      <c r="E2314" s="5" t="s">
        <v>5291</v>
      </c>
      <c r="F2314" s="6">
        <v>20922</v>
      </c>
      <c r="H2314" s="5" t="s">
        <v>5291</v>
      </c>
      <c r="I2314" s="6">
        <v>20922</v>
      </c>
      <c r="K2314" s="5" t="s">
        <v>8922</v>
      </c>
      <c r="L2314" s="6">
        <v>32312</v>
      </c>
    </row>
    <row r="2315" spans="2:12" ht="15" customHeight="1">
      <c r="B2315"/>
      <c r="C2315"/>
      <c r="E2315" s="5" t="s">
        <v>3238</v>
      </c>
      <c r="F2315" s="6">
        <v>9110</v>
      </c>
      <c r="H2315" s="5" t="s">
        <v>3238</v>
      </c>
      <c r="I2315" s="6">
        <v>9110</v>
      </c>
      <c r="K2315" s="5" t="s">
        <v>2207</v>
      </c>
      <c r="L2315" s="6">
        <v>10114</v>
      </c>
    </row>
    <row r="2316" spans="2:12" ht="15" customHeight="1">
      <c r="B2316"/>
      <c r="C2316"/>
      <c r="E2316" s="5" t="s">
        <v>87</v>
      </c>
      <c r="F2316" s="6">
        <v>20741</v>
      </c>
      <c r="H2316" s="5" t="s">
        <v>87</v>
      </c>
      <c r="I2316" s="6">
        <v>20741</v>
      </c>
      <c r="K2316" s="5" t="s">
        <v>9927</v>
      </c>
      <c r="L2316" s="6">
        <v>10992</v>
      </c>
    </row>
    <row r="2317" spans="2:12" ht="15" customHeight="1">
      <c r="B2317"/>
      <c r="C2317"/>
      <c r="E2317" s="5" t="s">
        <v>2022</v>
      </c>
      <c r="F2317" s="6">
        <v>31026</v>
      </c>
      <c r="H2317" s="5" t="s">
        <v>2022</v>
      </c>
      <c r="I2317" s="6">
        <v>31026</v>
      </c>
      <c r="K2317" s="5" t="s">
        <v>969</v>
      </c>
      <c r="L2317" s="6">
        <v>5504</v>
      </c>
    </row>
    <row r="2318" spans="2:12" ht="15" customHeight="1">
      <c r="B2318"/>
      <c r="C2318"/>
      <c r="E2318" s="5" t="s">
        <v>2023</v>
      </c>
      <c r="F2318" s="6">
        <v>30209</v>
      </c>
      <c r="H2318" s="5" t="s">
        <v>2023</v>
      </c>
      <c r="I2318" s="6">
        <v>30209</v>
      </c>
      <c r="K2318" s="5" t="s">
        <v>4368</v>
      </c>
      <c r="L2318" s="6">
        <v>25758</v>
      </c>
    </row>
    <row r="2319" spans="2:12" ht="15" customHeight="1">
      <c r="B2319"/>
      <c r="C2319"/>
      <c r="E2319" s="5" t="s">
        <v>10287</v>
      </c>
      <c r="F2319" s="6">
        <v>35211</v>
      </c>
      <c r="H2319" s="5" t="s">
        <v>10287</v>
      </c>
      <c r="I2319" s="6">
        <v>35211</v>
      </c>
      <c r="K2319" s="5" t="s">
        <v>4369</v>
      </c>
      <c r="L2319" s="6">
        <v>29506</v>
      </c>
    </row>
    <row r="2320" spans="2:12" ht="15" customHeight="1">
      <c r="B2320"/>
      <c r="C2320"/>
      <c r="E2320" s="5" t="s">
        <v>10594</v>
      </c>
      <c r="F2320" s="6">
        <v>8128</v>
      </c>
      <c r="H2320" s="5" t="s">
        <v>10594</v>
      </c>
      <c r="I2320" s="6">
        <v>8128</v>
      </c>
      <c r="K2320" s="5" t="s">
        <v>4370</v>
      </c>
      <c r="L2320" s="6">
        <v>21236</v>
      </c>
    </row>
    <row r="2321" spans="2:12" ht="15" customHeight="1">
      <c r="B2321"/>
      <c r="C2321"/>
      <c r="E2321" s="5" t="s">
        <v>7560</v>
      </c>
      <c r="F2321" s="6">
        <v>8814</v>
      </c>
      <c r="H2321" s="5" t="s">
        <v>7560</v>
      </c>
      <c r="I2321" s="6">
        <v>8814</v>
      </c>
      <c r="K2321" s="5" t="s">
        <v>8923</v>
      </c>
      <c r="L2321" s="6">
        <v>62416</v>
      </c>
    </row>
    <row r="2322" spans="2:12" ht="15" customHeight="1">
      <c r="B2322"/>
      <c r="C2322"/>
      <c r="E2322" s="5" t="s">
        <v>1347</v>
      </c>
      <c r="F2322" s="6">
        <v>56741</v>
      </c>
      <c r="H2322" s="5" t="s">
        <v>1347</v>
      </c>
      <c r="I2322" s="6">
        <v>56741</v>
      </c>
      <c r="K2322" s="5" t="s">
        <v>9676</v>
      </c>
      <c r="L2322" s="6">
        <v>33403</v>
      </c>
    </row>
    <row r="2323" spans="2:12" ht="15" customHeight="1">
      <c r="B2323"/>
      <c r="C2323"/>
      <c r="E2323" s="5" t="s">
        <v>404</v>
      </c>
      <c r="F2323" s="6">
        <v>30136</v>
      </c>
      <c r="H2323" s="5" t="s">
        <v>404</v>
      </c>
      <c r="I2323" s="6">
        <v>30136</v>
      </c>
      <c r="K2323" s="5" t="s">
        <v>10285</v>
      </c>
      <c r="L2323" s="6">
        <v>28442</v>
      </c>
    </row>
    <row r="2324" spans="2:12" ht="15" customHeight="1">
      <c r="B2324"/>
      <c r="C2324"/>
      <c r="E2324" s="5" t="s">
        <v>405</v>
      </c>
      <c r="F2324" s="6">
        <v>6679</v>
      </c>
      <c r="H2324" s="5" t="s">
        <v>405</v>
      </c>
      <c r="I2324" s="6">
        <v>6679</v>
      </c>
      <c r="K2324" s="5" t="s">
        <v>10583</v>
      </c>
      <c r="L2324" s="6">
        <v>5230</v>
      </c>
    </row>
    <row r="2325" spans="2:12" ht="15" customHeight="1">
      <c r="B2325"/>
      <c r="C2325"/>
      <c r="E2325" s="5" t="s">
        <v>8588</v>
      </c>
      <c r="F2325" s="6">
        <v>21944</v>
      </c>
      <c r="H2325" s="5" t="s">
        <v>8588</v>
      </c>
      <c r="I2325" s="6">
        <v>21944</v>
      </c>
      <c r="K2325" s="5" t="s">
        <v>10584</v>
      </c>
      <c r="L2325" s="6">
        <v>14249</v>
      </c>
    </row>
    <row r="2326" spans="2:12" ht="15" customHeight="1">
      <c r="B2326"/>
      <c r="C2326"/>
      <c r="E2326" s="5" t="s">
        <v>4376</v>
      </c>
      <c r="F2326" s="6">
        <v>2191</v>
      </c>
      <c r="H2326" s="5" t="s">
        <v>4376</v>
      </c>
      <c r="I2326" s="6">
        <v>2191</v>
      </c>
      <c r="K2326" s="5" t="s">
        <v>10585</v>
      </c>
      <c r="L2326" s="6">
        <v>5538</v>
      </c>
    </row>
    <row r="2327" spans="2:12" ht="15" customHeight="1">
      <c r="B2327"/>
      <c r="C2327"/>
      <c r="E2327" s="5" t="s">
        <v>406</v>
      </c>
      <c r="F2327" s="6">
        <v>28174</v>
      </c>
      <c r="H2327" s="5" t="s">
        <v>406</v>
      </c>
      <c r="I2327" s="6">
        <v>28174</v>
      </c>
      <c r="K2327" s="5" t="s">
        <v>4371</v>
      </c>
      <c r="L2327" s="6">
        <v>15133</v>
      </c>
    </row>
    <row r="2328" spans="2:12" ht="15" customHeight="1">
      <c r="B2328"/>
      <c r="C2328"/>
      <c r="E2328" s="5" t="s">
        <v>407</v>
      </c>
      <c r="F2328" s="6">
        <v>56849</v>
      </c>
      <c r="H2328" s="5" t="s">
        <v>407</v>
      </c>
      <c r="I2328" s="6">
        <v>56849</v>
      </c>
      <c r="K2328" s="5" t="s">
        <v>10106</v>
      </c>
      <c r="L2328" s="6">
        <v>5600</v>
      </c>
    </row>
    <row r="2329" spans="2:12" ht="15" customHeight="1">
      <c r="B2329"/>
      <c r="C2329"/>
      <c r="E2329" s="5" t="s">
        <v>408</v>
      </c>
      <c r="F2329" s="6">
        <v>24946</v>
      </c>
      <c r="H2329" s="5" t="s">
        <v>408</v>
      </c>
      <c r="I2329" s="6">
        <v>24946</v>
      </c>
      <c r="K2329" s="5" t="s">
        <v>10586</v>
      </c>
      <c r="L2329" s="6">
        <v>41380</v>
      </c>
    </row>
    <row r="2330" spans="2:12" ht="15" customHeight="1">
      <c r="B2330"/>
      <c r="C2330"/>
      <c r="E2330" s="5" t="s">
        <v>7561</v>
      </c>
      <c r="F2330" s="6">
        <v>26211</v>
      </c>
      <c r="H2330" s="5" t="s">
        <v>7561</v>
      </c>
      <c r="I2330" s="6">
        <v>26211</v>
      </c>
      <c r="K2330" s="5" t="s">
        <v>4978</v>
      </c>
      <c r="L2330" s="6">
        <v>24454</v>
      </c>
    </row>
    <row r="2331" spans="2:12" ht="15" customHeight="1">
      <c r="B2331"/>
      <c r="C2331"/>
      <c r="E2331" s="5" t="s">
        <v>9928</v>
      </c>
      <c r="F2331" s="6">
        <v>10608</v>
      </c>
      <c r="H2331" s="5" t="s">
        <v>9928</v>
      </c>
      <c r="I2331" s="6">
        <v>10608</v>
      </c>
      <c r="K2331" s="5" t="s">
        <v>8924</v>
      </c>
      <c r="L2331" s="6">
        <v>27969</v>
      </c>
    </row>
    <row r="2332" spans="2:12" ht="15" customHeight="1">
      <c r="B2332"/>
      <c r="C2332"/>
      <c r="E2332" s="5" t="s">
        <v>4377</v>
      </c>
      <c r="F2332" s="6">
        <v>12162</v>
      </c>
      <c r="H2332" s="5" t="s">
        <v>4377</v>
      </c>
      <c r="I2332" s="6">
        <v>12162</v>
      </c>
      <c r="K2332" s="5" t="s">
        <v>9478</v>
      </c>
      <c r="L2332" s="6">
        <v>27638</v>
      </c>
    </row>
    <row r="2333" spans="2:12" ht="15" customHeight="1">
      <c r="B2333"/>
      <c r="C2333"/>
      <c r="E2333" s="5" t="s">
        <v>4378</v>
      </c>
      <c r="F2333" s="6">
        <v>26499</v>
      </c>
      <c r="H2333" s="5" t="s">
        <v>4378</v>
      </c>
      <c r="I2333" s="6">
        <v>26499</v>
      </c>
      <c r="K2333" s="5" t="s">
        <v>4979</v>
      </c>
      <c r="L2333" s="6">
        <v>22725</v>
      </c>
    </row>
    <row r="2334" spans="2:12" ht="15" customHeight="1">
      <c r="B2334"/>
      <c r="C2334"/>
      <c r="E2334" s="5" t="s">
        <v>9929</v>
      </c>
      <c r="F2334" s="6">
        <v>41450</v>
      </c>
      <c r="H2334" s="5" t="s">
        <v>9929</v>
      </c>
      <c r="I2334" s="6">
        <v>41450</v>
      </c>
      <c r="K2334" s="5" t="s">
        <v>2849</v>
      </c>
      <c r="L2334" s="6">
        <v>4476</v>
      </c>
    </row>
    <row r="2335" spans="2:12" ht="15" customHeight="1">
      <c r="B2335"/>
      <c r="C2335"/>
      <c r="E2335" s="5" t="s">
        <v>971</v>
      </c>
      <c r="F2335" s="6">
        <v>20033</v>
      </c>
      <c r="H2335" s="5" t="s">
        <v>971</v>
      </c>
      <c r="I2335" s="6">
        <v>20033</v>
      </c>
      <c r="K2335" s="5" t="s">
        <v>4980</v>
      </c>
      <c r="L2335" s="6">
        <v>2955</v>
      </c>
    </row>
    <row r="2336" spans="2:12" ht="15" customHeight="1">
      <c r="B2336"/>
      <c r="C2336"/>
      <c r="E2336" s="5" t="s">
        <v>8928</v>
      </c>
      <c r="F2336" s="6">
        <v>10539</v>
      </c>
      <c r="H2336" s="5" t="s">
        <v>8928</v>
      </c>
      <c r="I2336" s="6">
        <v>10539</v>
      </c>
      <c r="K2336" s="5" t="s">
        <v>4981</v>
      </c>
      <c r="L2336" s="6">
        <v>25190</v>
      </c>
    </row>
    <row r="2337" spans="2:12" ht="15" customHeight="1">
      <c r="B2337"/>
      <c r="C2337"/>
      <c r="E2337" s="5" t="s">
        <v>3239</v>
      </c>
      <c r="F2337" s="6">
        <v>9782</v>
      </c>
      <c r="H2337" s="5" t="s">
        <v>3239</v>
      </c>
      <c r="I2337" s="6">
        <v>9782</v>
      </c>
      <c r="K2337" s="5" t="s">
        <v>2483</v>
      </c>
      <c r="L2337" s="6">
        <v>28844</v>
      </c>
    </row>
    <row r="2338" spans="2:12" ht="15" customHeight="1">
      <c r="B2338"/>
      <c r="C2338"/>
      <c r="E2338" s="5" t="s">
        <v>8929</v>
      </c>
      <c r="F2338" s="6">
        <v>6333</v>
      </c>
      <c r="H2338" s="5" t="s">
        <v>8929</v>
      </c>
      <c r="I2338" s="6">
        <v>9738</v>
      </c>
      <c r="K2338" s="5" t="s">
        <v>10587</v>
      </c>
      <c r="L2338" s="6">
        <v>3097</v>
      </c>
    </row>
    <row r="2339" spans="2:12" ht="15" customHeight="1">
      <c r="B2339"/>
      <c r="C2339"/>
      <c r="E2339" s="5" t="s">
        <v>4985</v>
      </c>
      <c r="F2339" s="6">
        <v>26591</v>
      </c>
      <c r="H2339" s="5" t="s">
        <v>4985</v>
      </c>
      <c r="I2339" s="6">
        <v>26591</v>
      </c>
      <c r="K2339" s="5" t="s">
        <v>4372</v>
      </c>
      <c r="L2339" s="6">
        <v>9495</v>
      </c>
    </row>
    <row r="2340" spans="2:12" ht="15" customHeight="1">
      <c r="B2340"/>
      <c r="C2340"/>
      <c r="E2340" s="5" t="s">
        <v>2485</v>
      </c>
      <c r="F2340" s="6">
        <v>14020</v>
      </c>
      <c r="H2340" s="5" t="s">
        <v>2485</v>
      </c>
      <c r="I2340" s="6">
        <v>14020</v>
      </c>
      <c r="K2340" s="5" t="s">
        <v>4373</v>
      </c>
      <c r="L2340" s="6">
        <v>16617</v>
      </c>
    </row>
    <row r="2341" spans="2:12" ht="15" customHeight="1">
      <c r="B2341"/>
      <c r="C2341"/>
      <c r="E2341" s="5" t="s">
        <v>1925</v>
      </c>
      <c r="F2341" s="6">
        <v>10440</v>
      </c>
      <c r="H2341" s="5" t="s">
        <v>1925</v>
      </c>
      <c r="I2341" s="6">
        <v>10440</v>
      </c>
      <c r="K2341" s="5" t="s">
        <v>10588</v>
      </c>
      <c r="L2341" s="6">
        <v>20936</v>
      </c>
    </row>
    <row r="2342" spans="2:12" ht="15" customHeight="1">
      <c r="B2342"/>
      <c r="C2342"/>
      <c r="E2342" s="5" t="s">
        <v>8930</v>
      </c>
      <c r="F2342" s="6">
        <v>24836</v>
      </c>
      <c r="H2342" s="5" t="s">
        <v>8930</v>
      </c>
      <c r="I2342" s="6">
        <v>24836</v>
      </c>
      <c r="K2342" s="5" t="s">
        <v>10589</v>
      </c>
      <c r="L2342" s="6">
        <v>14779</v>
      </c>
    </row>
    <row r="2343" spans="2:12" ht="15" customHeight="1">
      <c r="B2343"/>
      <c r="C2343"/>
      <c r="E2343" s="5" t="s">
        <v>5292</v>
      </c>
      <c r="F2343" s="6">
        <v>8446</v>
      </c>
      <c r="H2343" s="5" t="s">
        <v>5292</v>
      </c>
      <c r="I2343" s="6">
        <v>8446</v>
      </c>
      <c r="K2343" s="5" t="s">
        <v>10590</v>
      </c>
      <c r="L2343" s="6">
        <v>25482</v>
      </c>
    </row>
    <row r="2344" spans="2:12" ht="15" customHeight="1">
      <c r="B2344"/>
      <c r="C2344"/>
      <c r="E2344" s="5" t="s">
        <v>5293</v>
      </c>
      <c r="F2344" s="6">
        <v>26037</v>
      </c>
      <c r="H2344" s="5" t="s">
        <v>5293</v>
      </c>
      <c r="I2344" s="6">
        <v>26037</v>
      </c>
      <c r="K2344" s="5" t="s">
        <v>970</v>
      </c>
      <c r="L2344" s="6">
        <v>97275</v>
      </c>
    </row>
    <row r="2345" spans="2:12" ht="15" customHeight="1">
      <c r="B2345"/>
      <c r="C2345"/>
      <c r="E2345" s="5" t="s">
        <v>10595</v>
      </c>
      <c r="F2345" s="6">
        <v>4387</v>
      </c>
      <c r="H2345" s="5" t="s">
        <v>10595</v>
      </c>
      <c r="I2345" s="6">
        <v>4387</v>
      </c>
      <c r="K2345" s="5" t="s">
        <v>1345</v>
      </c>
      <c r="L2345" s="6">
        <v>115110</v>
      </c>
    </row>
    <row r="2346" spans="2:12" ht="15" customHeight="1">
      <c r="B2346"/>
      <c r="C2346"/>
      <c r="E2346" s="5" t="s">
        <v>7562</v>
      </c>
      <c r="F2346" s="6">
        <v>7763</v>
      </c>
      <c r="H2346" s="5" t="s">
        <v>7562</v>
      </c>
      <c r="I2346" s="6">
        <v>7763</v>
      </c>
      <c r="K2346" s="5" t="s">
        <v>2850</v>
      </c>
      <c r="L2346" s="6">
        <v>23017</v>
      </c>
    </row>
    <row r="2347" spans="2:12" ht="15" customHeight="1">
      <c r="B2347"/>
      <c r="C2347"/>
      <c r="E2347" s="5" t="s">
        <v>9677</v>
      </c>
      <c r="F2347" s="6">
        <v>4648</v>
      </c>
      <c r="H2347" s="5" t="s">
        <v>9677</v>
      </c>
      <c r="I2347" s="6">
        <v>4648</v>
      </c>
      <c r="K2347" s="5" t="s">
        <v>7554</v>
      </c>
      <c r="L2347" s="6">
        <v>10479</v>
      </c>
    </row>
    <row r="2348" spans="2:12" ht="15" customHeight="1">
      <c r="B2348"/>
      <c r="C2348"/>
      <c r="E2348" s="5" t="s">
        <v>8931</v>
      </c>
      <c r="F2348" s="6">
        <v>21429</v>
      </c>
      <c r="H2348" s="5" t="s">
        <v>8931</v>
      </c>
      <c r="I2348" s="6">
        <v>21429</v>
      </c>
      <c r="K2348" s="5" t="s">
        <v>2851</v>
      </c>
      <c r="L2348" s="6">
        <v>6941</v>
      </c>
    </row>
    <row r="2349" spans="2:12" ht="15" customHeight="1">
      <c r="B2349"/>
      <c r="C2349"/>
      <c r="E2349" s="5" t="s">
        <v>8932</v>
      </c>
      <c r="F2349" s="6">
        <v>3371</v>
      </c>
      <c r="H2349" s="5" t="s">
        <v>8932</v>
      </c>
      <c r="I2349" s="6">
        <v>3371</v>
      </c>
      <c r="K2349" s="5" t="s">
        <v>402</v>
      </c>
      <c r="L2349" s="6">
        <v>27747</v>
      </c>
    </row>
    <row r="2350" spans="2:12" ht="15" customHeight="1">
      <c r="B2350"/>
      <c r="C2350"/>
      <c r="E2350" s="5" t="s">
        <v>8933</v>
      </c>
      <c r="F2350" s="6">
        <v>26718</v>
      </c>
      <c r="H2350" s="5" t="s">
        <v>8933</v>
      </c>
      <c r="I2350" s="6">
        <v>26718</v>
      </c>
      <c r="K2350" s="5" t="s">
        <v>4982</v>
      </c>
      <c r="L2350" s="6">
        <v>13121</v>
      </c>
    </row>
    <row r="2351" spans="2:12" ht="15" customHeight="1">
      <c r="B2351"/>
      <c r="C2351"/>
      <c r="E2351" s="5" t="s">
        <v>5294</v>
      </c>
      <c r="F2351" s="6">
        <v>232633</v>
      </c>
      <c r="H2351" s="5" t="s">
        <v>5294</v>
      </c>
      <c r="I2351" s="6">
        <v>232633</v>
      </c>
      <c r="K2351" s="5" t="s">
        <v>10591</v>
      </c>
      <c r="L2351" s="6">
        <v>19433</v>
      </c>
    </row>
    <row r="2352" spans="2:12" ht="15" customHeight="1">
      <c r="B2352"/>
      <c r="C2352"/>
      <c r="E2352" s="5" t="s">
        <v>88</v>
      </c>
      <c r="F2352" s="6">
        <v>8455</v>
      </c>
      <c r="H2352" s="5" t="s">
        <v>88</v>
      </c>
      <c r="I2352" s="6">
        <v>8455</v>
      </c>
      <c r="K2352" s="5" t="s">
        <v>2852</v>
      </c>
      <c r="L2352" s="6">
        <v>23762</v>
      </c>
    </row>
    <row r="2353" spans="2:12" ht="15" customHeight="1">
      <c r="B2353"/>
      <c r="C2353"/>
      <c r="E2353" s="5" t="s">
        <v>409</v>
      </c>
      <c r="F2353" s="6">
        <v>11918</v>
      </c>
      <c r="H2353" s="5" t="s">
        <v>409</v>
      </c>
      <c r="I2353" s="6">
        <v>11918</v>
      </c>
      <c r="K2353" s="5" t="s">
        <v>8925</v>
      </c>
      <c r="L2353" s="6">
        <v>9625</v>
      </c>
    </row>
    <row r="2354" spans="2:12" ht="15" customHeight="1">
      <c r="B2354"/>
      <c r="C2354"/>
      <c r="E2354" s="5" t="s">
        <v>89</v>
      </c>
      <c r="F2354" s="6">
        <v>10594</v>
      </c>
      <c r="H2354" s="5" t="s">
        <v>89</v>
      </c>
      <c r="I2354" s="6">
        <v>10594</v>
      </c>
      <c r="K2354" s="5" t="s">
        <v>3671</v>
      </c>
      <c r="L2354" s="6">
        <v>6166</v>
      </c>
    </row>
    <row r="2355" spans="2:12" ht="15" customHeight="1">
      <c r="B2355"/>
      <c r="C2355"/>
      <c r="E2355" s="5" t="s">
        <v>4986</v>
      </c>
      <c r="F2355" s="6">
        <v>27112</v>
      </c>
      <c r="H2355" s="5" t="s">
        <v>4986</v>
      </c>
      <c r="I2355" s="6">
        <v>27112</v>
      </c>
      <c r="K2355" s="5" t="s">
        <v>5289</v>
      </c>
      <c r="L2355" s="6">
        <v>10578</v>
      </c>
    </row>
    <row r="2356" spans="2:12" ht="15" customHeight="1">
      <c r="B2356"/>
      <c r="C2356"/>
      <c r="E2356" s="5" t="s">
        <v>10288</v>
      </c>
      <c r="F2356" s="6">
        <v>64250</v>
      </c>
      <c r="H2356" s="5" t="s">
        <v>10288</v>
      </c>
      <c r="I2356" s="6">
        <v>64250</v>
      </c>
      <c r="K2356" s="5" t="s">
        <v>1346</v>
      </c>
      <c r="L2356" s="6">
        <v>8301</v>
      </c>
    </row>
    <row r="2357" spans="2:12" ht="15" customHeight="1">
      <c r="B2357"/>
      <c r="C2357"/>
      <c r="E2357" s="5" t="s">
        <v>7563</v>
      </c>
      <c r="F2357" s="6">
        <v>5753</v>
      </c>
      <c r="H2357" s="5" t="s">
        <v>7563</v>
      </c>
      <c r="I2357" s="6">
        <v>5753</v>
      </c>
      <c r="K2357" s="5" t="s">
        <v>4983</v>
      </c>
      <c r="L2357" s="6">
        <v>8568</v>
      </c>
    </row>
    <row r="2358" spans="2:12" ht="15" customHeight="1">
      <c r="B2358"/>
      <c r="C2358"/>
      <c r="E2358" s="5" t="s">
        <v>7564</v>
      </c>
      <c r="F2358" s="6">
        <v>5552</v>
      </c>
      <c r="H2358" s="5" t="s">
        <v>7564</v>
      </c>
      <c r="I2358" s="6">
        <v>5552</v>
      </c>
      <c r="K2358" s="5" t="s">
        <v>4984</v>
      </c>
      <c r="L2358" s="6">
        <v>15144</v>
      </c>
    </row>
    <row r="2359" spans="2:12" ht="15" customHeight="1">
      <c r="B2359"/>
      <c r="C2359"/>
      <c r="E2359" s="5" t="s">
        <v>4987</v>
      </c>
      <c r="F2359" s="6">
        <v>7353</v>
      </c>
      <c r="H2359" s="5" t="s">
        <v>4987</v>
      </c>
      <c r="I2359" s="6">
        <v>7353</v>
      </c>
      <c r="K2359" s="5" t="s">
        <v>8926</v>
      </c>
      <c r="L2359" s="6">
        <v>39990</v>
      </c>
    </row>
    <row r="2360" spans="2:12" ht="15" customHeight="1">
      <c r="B2360"/>
      <c r="C2360"/>
      <c r="E2360" s="5" t="s">
        <v>4988</v>
      </c>
      <c r="F2360" s="6">
        <v>12869</v>
      </c>
      <c r="H2360" s="5" t="s">
        <v>4988</v>
      </c>
      <c r="I2360" s="6">
        <v>12869</v>
      </c>
      <c r="K2360" s="5" t="s">
        <v>7555</v>
      </c>
      <c r="L2360" s="6">
        <v>13030</v>
      </c>
    </row>
    <row r="2361" spans="2:12" ht="15" customHeight="1">
      <c r="B2361"/>
      <c r="C2361"/>
      <c r="E2361" s="5" t="s">
        <v>90</v>
      </c>
      <c r="F2361" s="6">
        <v>7302</v>
      </c>
      <c r="H2361" s="5" t="s">
        <v>90</v>
      </c>
      <c r="I2361" s="6">
        <v>7302</v>
      </c>
      <c r="K2361" s="5" t="s">
        <v>10592</v>
      </c>
      <c r="L2361" s="6">
        <v>4635</v>
      </c>
    </row>
    <row r="2362" spans="2:12" ht="15" customHeight="1">
      <c r="B2362"/>
      <c r="C2362"/>
      <c r="E2362" s="5" t="s">
        <v>1348</v>
      </c>
      <c r="F2362" s="6">
        <v>5780</v>
      </c>
      <c r="H2362" s="5" t="s">
        <v>1348</v>
      </c>
      <c r="I2362" s="6">
        <v>5780</v>
      </c>
      <c r="K2362" s="5" t="s">
        <v>7556</v>
      </c>
      <c r="L2362" s="6">
        <v>10965</v>
      </c>
    </row>
    <row r="2363" spans="2:12" ht="15" customHeight="1">
      <c r="B2363"/>
      <c r="C2363"/>
      <c r="E2363" s="5" t="s">
        <v>2486</v>
      </c>
      <c r="F2363" s="6">
        <v>38041</v>
      </c>
      <c r="H2363" s="5" t="s">
        <v>2486</v>
      </c>
      <c r="I2363" s="6">
        <v>38041</v>
      </c>
      <c r="K2363" s="5" t="s">
        <v>3672</v>
      </c>
      <c r="L2363" s="6">
        <v>22140</v>
      </c>
    </row>
    <row r="2364" spans="2:12" ht="15" customHeight="1">
      <c r="B2364"/>
      <c r="C2364"/>
      <c r="E2364" s="5" t="s">
        <v>3240</v>
      </c>
      <c r="F2364" s="6">
        <v>8233</v>
      </c>
      <c r="H2364" s="5" t="s">
        <v>3240</v>
      </c>
      <c r="I2364" s="6">
        <v>9605</v>
      </c>
      <c r="K2364" s="5" t="s">
        <v>4374</v>
      </c>
      <c r="L2364" s="6">
        <v>24110</v>
      </c>
    </row>
    <row r="2365" spans="2:12" ht="15" customHeight="1">
      <c r="B2365"/>
      <c r="C2365"/>
      <c r="E2365" s="5" t="s">
        <v>4379</v>
      </c>
      <c r="F2365" s="6">
        <v>3232</v>
      </c>
      <c r="H2365" s="5" t="s">
        <v>4379</v>
      </c>
      <c r="I2365" s="6">
        <v>3232</v>
      </c>
      <c r="K2365" s="5" t="s">
        <v>4375</v>
      </c>
      <c r="L2365" s="6">
        <v>17699</v>
      </c>
    </row>
    <row r="2366" spans="2:12" ht="15" customHeight="1">
      <c r="B2366"/>
      <c r="C2366"/>
      <c r="E2366" s="5" t="s">
        <v>4380</v>
      </c>
      <c r="F2366" s="6">
        <v>6909</v>
      </c>
      <c r="H2366" s="5" t="s">
        <v>4380</v>
      </c>
      <c r="I2366" s="6">
        <v>6909</v>
      </c>
      <c r="K2366" s="5" t="s">
        <v>2208</v>
      </c>
      <c r="L2366" s="6">
        <v>30201</v>
      </c>
    </row>
    <row r="2367" spans="2:12" ht="15" customHeight="1">
      <c r="B2367"/>
      <c r="C2367"/>
      <c r="E2367" s="5" t="s">
        <v>4989</v>
      </c>
      <c r="F2367" s="6">
        <v>4149</v>
      </c>
      <c r="H2367" s="5" t="s">
        <v>4989</v>
      </c>
      <c r="I2367" s="6">
        <v>6469</v>
      </c>
      <c r="K2367" s="5" t="s">
        <v>2484</v>
      </c>
      <c r="L2367" s="6">
        <v>7245</v>
      </c>
    </row>
    <row r="2368" spans="2:12" ht="15" customHeight="1">
      <c r="B2368"/>
      <c r="C2368"/>
      <c r="E2368" s="5" t="s">
        <v>2209</v>
      </c>
      <c r="F2368" s="6">
        <v>3681</v>
      </c>
      <c r="H2368" s="5" t="s">
        <v>2209</v>
      </c>
      <c r="I2368" s="6">
        <v>3681</v>
      </c>
      <c r="K2368" s="5" t="s">
        <v>3673</v>
      </c>
      <c r="L2368" s="6">
        <v>4763</v>
      </c>
    </row>
    <row r="2369" spans="2:12" ht="15" customHeight="1">
      <c r="B2369"/>
      <c r="C2369"/>
      <c r="E2369" s="5" t="s">
        <v>8934</v>
      </c>
      <c r="F2369" s="6">
        <v>10300</v>
      </c>
      <c r="H2369" s="5" t="s">
        <v>8934</v>
      </c>
      <c r="I2369" s="6">
        <v>10300</v>
      </c>
      <c r="K2369" s="5" t="s">
        <v>7557</v>
      </c>
      <c r="L2369" s="6">
        <v>9258</v>
      </c>
    </row>
    <row r="2370" spans="2:12" ht="15" customHeight="1">
      <c r="B2370"/>
      <c r="C2370"/>
      <c r="E2370" s="5" t="s">
        <v>9678</v>
      </c>
      <c r="F2370" s="6">
        <v>11377</v>
      </c>
      <c r="H2370" s="5" t="s">
        <v>9678</v>
      </c>
      <c r="I2370" s="6">
        <v>11377</v>
      </c>
      <c r="K2370" s="5" t="s">
        <v>8927</v>
      </c>
      <c r="L2370" s="6">
        <v>22845</v>
      </c>
    </row>
    <row r="2371" spans="2:12" ht="15" customHeight="1">
      <c r="B2371"/>
      <c r="C2371"/>
      <c r="E2371" s="5" t="s">
        <v>8935</v>
      </c>
      <c r="F2371" s="6">
        <v>33456</v>
      </c>
      <c r="H2371" s="5" t="s">
        <v>8935</v>
      </c>
      <c r="I2371" s="6">
        <v>33456</v>
      </c>
      <c r="K2371" s="5" t="s">
        <v>10107</v>
      </c>
      <c r="L2371" s="6">
        <v>20429</v>
      </c>
    </row>
    <row r="2372" spans="2:12" ht="15" customHeight="1">
      <c r="B2372"/>
      <c r="C2372"/>
      <c r="E2372" s="5" t="s">
        <v>8936</v>
      </c>
      <c r="F2372" s="6">
        <v>121621</v>
      </c>
      <c r="H2372" s="5" t="s">
        <v>8936</v>
      </c>
      <c r="I2372" s="6">
        <v>121621</v>
      </c>
      <c r="K2372" s="5" t="s">
        <v>2021</v>
      </c>
      <c r="L2372" s="6">
        <v>27571</v>
      </c>
    </row>
    <row r="2373" spans="2:12" ht="15" customHeight="1">
      <c r="B2373"/>
      <c r="C2373"/>
      <c r="E2373" s="5" t="s">
        <v>7566</v>
      </c>
      <c r="F2373" s="6">
        <v>4763</v>
      </c>
      <c r="H2373" s="5" t="s">
        <v>7566</v>
      </c>
      <c r="I2373" s="6">
        <v>5706</v>
      </c>
      <c r="K2373" s="5" t="s">
        <v>7558</v>
      </c>
      <c r="L2373" s="6">
        <v>11933</v>
      </c>
    </row>
    <row r="2374" spans="2:12" ht="15" customHeight="1">
      <c r="B2374"/>
      <c r="C2374"/>
      <c r="E2374" s="5" t="s">
        <v>8937</v>
      </c>
      <c r="F2374" s="6">
        <v>16093</v>
      </c>
      <c r="H2374" s="5" t="s">
        <v>8937</v>
      </c>
      <c r="I2374" s="6">
        <v>16093</v>
      </c>
      <c r="K2374" s="5" t="s">
        <v>10286</v>
      </c>
      <c r="L2374" s="6">
        <v>229187</v>
      </c>
    </row>
    <row r="2375" spans="2:12" ht="15" customHeight="1">
      <c r="B2375"/>
      <c r="C2375"/>
      <c r="E2375" s="5" t="s">
        <v>8938</v>
      </c>
      <c r="F2375" s="6">
        <v>15751</v>
      </c>
      <c r="H2375" s="5" t="s">
        <v>8938</v>
      </c>
      <c r="I2375" s="6">
        <v>15751</v>
      </c>
      <c r="K2375" s="5" t="s">
        <v>403</v>
      </c>
      <c r="L2375" s="6">
        <v>13635</v>
      </c>
    </row>
    <row r="2376" spans="2:12" ht="15" customHeight="1">
      <c r="B2376"/>
      <c r="C2376"/>
      <c r="E2376" s="5" t="s">
        <v>3674</v>
      </c>
      <c r="F2376" s="6">
        <v>59804</v>
      </c>
      <c r="H2376" s="5" t="s">
        <v>3674</v>
      </c>
      <c r="I2376" s="6">
        <v>59804</v>
      </c>
      <c r="K2376" s="5" t="s">
        <v>10593</v>
      </c>
      <c r="L2376" s="6">
        <v>9106</v>
      </c>
    </row>
    <row r="2377" spans="2:12" ht="15" customHeight="1">
      <c r="B2377"/>
      <c r="C2377"/>
      <c r="E2377" s="5" t="s">
        <v>3241</v>
      </c>
      <c r="F2377" s="6">
        <v>3210</v>
      </c>
      <c r="H2377" s="5" t="s">
        <v>3241</v>
      </c>
      <c r="I2377" s="6">
        <v>3210</v>
      </c>
      <c r="K2377" s="5" t="s">
        <v>7559</v>
      </c>
      <c r="L2377" s="6">
        <v>23458</v>
      </c>
    </row>
    <row r="2378" spans="2:12" ht="15" customHeight="1">
      <c r="B2378"/>
      <c r="C2378"/>
      <c r="E2378" s="5" t="s">
        <v>2487</v>
      </c>
      <c r="F2378" s="6">
        <v>16500</v>
      </c>
      <c r="H2378" s="5" t="s">
        <v>2487</v>
      </c>
      <c r="I2378" s="6">
        <v>16500</v>
      </c>
      <c r="K2378" s="5" t="s">
        <v>86</v>
      </c>
      <c r="L2378" s="6">
        <v>14737</v>
      </c>
    </row>
    <row r="2379" spans="2:12" ht="15" customHeight="1">
      <c r="B2379"/>
      <c r="C2379"/>
      <c r="E2379" s="5" t="s">
        <v>8939</v>
      </c>
      <c r="F2379" s="6">
        <v>26001</v>
      </c>
      <c r="H2379" s="5" t="s">
        <v>8939</v>
      </c>
      <c r="I2379" s="6">
        <v>26001</v>
      </c>
      <c r="K2379" s="5" t="s">
        <v>5290</v>
      </c>
      <c r="L2379" s="6">
        <v>17600</v>
      </c>
    </row>
    <row r="2380" spans="2:12" ht="15" customHeight="1">
      <c r="B2380"/>
      <c r="C2380"/>
      <c r="E2380" s="5" t="s">
        <v>410</v>
      </c>
      <c r="F2380" s="6">
        <v>519132</v>
      </c>
      <c r="H2380" s="5" t="s">
        <v>410</v>
      </c>
      <c r="I2380" s="6">
        <v>519132</v>
      </c>
      <c r="K2380" s="5" t="s">
        <v>5291</v>
      </c>
      <c r="L2380" s="6">
        <v>20922</v>
      </c>
    </row>
    <row r="2381" spans="2:12" ht="15" customHeight="1">
      <c r="B2381"/>
      <c r="C2381"/>
      <c r="E2381" s="5" t="s">
        <v>411</v>
      </c>
      <c r="F2381" s="6">
        <v>108576</v>
      </c>
      <c r="H2381" s="5" t="s">
        <v>411</v>
      </c>
      <c r="I2381" s="6">
        <v>108576</v>
      </c>
      <c r="K2381" s="5" t="s">
        <v>3238</v>
      </c>
      <c r="L2381" s="6">
        <v>9110</v>
      </c>
    </row>
    <row r="2382" spans="2:12" ht="15" customHeight="1">
      <c r="B2382"/>
      <c r="C2382"/>
      <c r="E2382" s="5" t="s">
        <v>412</v>
      </c>
      <c r="F2382" s="6">
        <v>23352</v>
      </c>
      <c r="H2382" s="5" t="s">
        <v>412</v>
      </c>
      <c r="I2382" s="6">
        <v>23352</v>
      </c>
      <c r="K2382" s="5" t="s">
        <v>87</v>
      </c>
      <c r="L2382" s="6">
        <v>20741</v>
      </c>
    </row>
    <row r="2383" spans="2:12" ht="15" customHeight="1">
      <c r="B2383"/>
      <c r="C2383"/>
      <c r="E2383" s="5" t="s">
        <v>8940</v>
      </c>
      <c r="F2383" s="6">
        <v>5518</v>
      </c>
      <c r="H2383" s="5" t="s">
        <v>8940</v>
      </c>
      <c r="I2383" s="6">
        <v>5518</v>
      </c>
      <c r="K2383" s="5" t="s">
        <v>2022</v>
      </c>
      <c r="L2383" s="6">
        <v>31026</v>
      </c>
    </row>
    <row r="2384" spans="2:12" ht="15" customHeight="1">
      <c r="B2384"/>
      <c r="C2384"/>
      <c r="E2384" s="5" t="s">
        <v>5295</v>
      </c>
      <c r="F2384" s="6">
        <v>24056</v>
      </c>
      <c r="H2384" s="5" t="s">
        <v>5295</v>
      </c>
      <c r="I2384" s="6">
        <v>24056</v>
      </c>
      <c r="K2384" s="5" t="s">
        <v>2023</v>
      </c>
      <c r="L2384" s="6">
        <v>30209</v>
      </c>
    </row>
    <row r="2385" spans="2:12" ht="15" customHeight="1">
      <c r="B2385"/>
      <c r="C2385"/>
      <c r="E2385" s="5" t="s">
        <v>8589</v>
      </c>
      <c r="F2385" s="6">
        <v>19215</v>
      </c>
      <c r="H2385" s="5" t="s">
        <v>8589</v>
      </c>
      <c r="I2385" s="6">
        <v>19215</v>
      </c>
      <c r="K2385" s="5" t="s">
        <v>10287</v>
      </c>
      <c r="L2385" s="6">
        <v>35211</v>
      </c>
    </row>
    <row r="2386" spans="2:12" ht="15" customHeight="1">
      <c r="B2386"/>
      <c r="C2386"/>
      <c r="E2386" s="5" t="s">
        <v>8941</v>
      </c>
      <c r="F2386" s="6">
        <v>20102</v>
      </c>
      <c r="H2386" s="5" t="s">
        <v>8941</v>
      </c>
      <c r="I2386" s="6">
        <v>20102</v>
      </c>
      <c r="K2386" s="5" t="s">
        <v>10594</v>
      </c>
      <c r="L2386" s="6">
        <v>8128</v>
      </c>
    </row>
    <row r="2387" spans="2:12" ht="15" customHeight="1">
      <c r="B2387"/>
      <c r="C2387"/>
      <c r="E2387" s="5" t="s">
        <v>8942</v>
      </c>
      <c r="F2387" s="6">
        <v>40205</v>
      </c>
      <c r="H2387" s="5" t="s">
        <v>8942</v>
      </c>
      <c r="I2387" s="6">
        <v>40205</v>
      </c>
      <c r="K2387" s="5" t="s">
        <v>7560</v>
      </c>
      <c r="L2387" s="6">
        <v>8814</v>
      </c>
    </row>
    <row r="2388" spans="2:12" ht="15" customHeight="1">
      <c r="B2388"/>
      <c r="C2388"/>
      <c r="E2388" s="5" t="s">
        <v>9679</v>
      </c>
      <c r="F2388" s="6">
        <v>27656</v>
      </c>
      <c r="H2388" s="5" t="s">
        <v>9679</v>
      </c>
      <c r="I2388" s="6">
        <v>27656</v>
      </c>
      <c r="K2388" s="5" t="s">
        <v>1347</v>
      </c>
      <c r="L2388" s="6">
        <v>56741</v>
      </c>
    </row>
    <row r="2389" spans="2:12" ht="15" customHeight="1">
      <c r="B2389"/>
      <c r="C2389"/>
      <c r="E2389" s="5" t="s">
        <v>8943</v>
      </c>
      <c r="F2389" s="6">
        <v>6424</v>
      </c>
      <c r="H2389" s="5" t="s">
        <v>8943</v>
      </c>
      <c r="I2389" s="6">
        <v>6424</v>
      </c>
      <c r="K2389" s="5" t="s">
        <v>404</v>
      </c>
      <c r="L2389" s="6">
        <v>30136</v>
      </c>
    </row>
    <row r="2390" spans="2:12" ht="15" customHeight="1">
      <c r="B2390"/>
      <c r="C2390"/>
      <c r="E2390" s="5" t="s">
        <v>8944</v>
      </c>
      <c r="F2390" s="6">
        <v>24747</v>
      </c>
      <c r="H2390" s="5" t="s">
        <v>8944</v>
      </c>
      <c r="I2390" s="6">
        <v>24747</v>
      </c>
      <c r="K2390" s="5" t="s">
        <v>405</v>
      </c>
      <c r="L2390" s="6">
        <v>56549</v>
      </c>
    </row>
    <row r="2391" spans="2:12" ht="15" customHeight="1">
      <c r="B2391"/>
      <c r="C2391"/>
      <c r="E2391" s="5" t="s">
        <v>10596</v>
      </c>
      <c r="F2391" s="6">
        <v>2745</v>
      </c>
      <c r="H2391" s="5" t="s">
        <v>10596</v>
      </c>
      <c r="I2391" s="6">
        <v>2745</v>
      </c>
      <c r="K2391" s="5" t="s">
        <v>8588</v>
      </c>
      <c r="L2391" s="6">
        <v>21944</v>
      </c>
    </row>
    <row r="2392" spans="2:12" ht="15" customHeight="1">
      <c r="B2392"/>
      <c r="C2392"/>
      <c r="E2392" s="5" t="s">
        <v>2210</v>
      </c>
      <c r="F2392" s="6">
        <v>3251</v>
      </c>
      <c r="H2392" s="5" t="s">
        <v>2210</v>
      </c>
      <c r="I2392" s="6">
        <v>3251</v>
      </c>
      <c r="K2392" s="5" t="s">
        <v>4376</v>
      </c>
      <c r="L2392" s="6">
        <v>2191</v>
      </c>
    </row>
    <row r="2393" spans="2:12" ht="15" customHeight="1">
      <c r="B2393"/>
      <c r="C2393"/>
      <c r="E2393" s="5" t="s">
        <v>9680</v>
      </c>
      <c r="F2393" s="6">
        <v>8454</v>
      </c>
      <c r="H2393" s="5" t="s">
        <v>9680</v>
      </c>
      <c r="I2393" s="6">
        <v>8454</v>
      </c>
      <c r="K2393" s="5" t="s">
        <v>406</v>
      </c>
      <c r="L2393" s="6">
        <v>28174</v>
      </c>
    </row>
    <row r="2394" spans="2:12" ht="15" customHeight="1">
      <c r="B2394"/>
      <c r="C2394"/>
      <c r="E2394" s="5" t="s">
        <v>2488</v>
      </c>
      <c r="F2394" s="6">
        <v>6503</v>
      </c>
      <c r="H2394" s="5" t="s">
        <v>2488</v>
      </c>
      <c r="I2394" s="6">
        <v>6503</v>
      </c>
      <c r="K2394" s="5" t="s">
        <v>407</v>
      </c>
      <c r="L2394" s="6">
        <v>56849</v>
      </c>
    </row>
    <row r="2395" spans="2:12" ht="15" customHeight="1">
      <c r="B2395"/>
      <c r="C2395"/>
      <c r="E2395" s="5" t="s">
        <v>4381</v>
      </c>
      <c r="F2395" s="6">
        <v>6053</v>
      </c>
      <c r="H2395" s="5" t="s">
        <v>4381</v>
      </c>
      <c r="I2395" s="6">
        <v>6053</v>
      </c>
      <c r="K2395" s="5" t="s">
        <v>408</v>
      </c>
      <c r="L2395" s="6">
        <v>24946</v>
      </c>
    </row>
    <row r="2396" spans="2:12" ht="15" customHeight="1">
      <c r="B2396"/>
      <c r="C2396"/>
      <c r="E2396" s="5" t="s">
        <v>1349</v>
      </c>
      <c r="F2396" s="6">
        <v>2977</v>
      </c>
      <c r="H2396" s="5" t="s">
        <v>1349</v>
      </c>
      <c r="I2396" s="6">
        <v>2977</v>
      </c>
      <c r="K2396" s="5" t="s">
        <v>7561</v>
      </c>
      <c r="L2396" s="6">
        <v>26211</v>
      </c>
    </row>
    <row r="2397" spans="2:12" ht="15" customHeight="1">
      <c r="B2397"/>
      <c r="C2397"/>
      <c r="E2397" s="5" t="s">
        <v>413</v>
      </c>
      <c r="F2397" s="6">
        <v>30665</v>
      </c>
      <c r="H2397" s="5" t="s">
        <v>413</v>
      </c>
      <c r="I2397" s="6">
        <v>30665</v>
      </c>
      <c r="K2397" s="5" t="s">
        <v>9928</v>
      </c>
      <c r="L2397" s="6">
        <v>10608</v>
      </c>
    </row>
    <row r="2398" spans="2:12" ht="15" customHeight="1">
      <c r="B2398"/>
      <c r="C2398"/>
      <c r="E2398" s="5" t="s">
        <v>5296</v>
      </c>
      <c r="F2398" s="6">
        <v>12919</v>
      </c>
      <c r="H2398" s="5" t="s">
        <v>5296</v>
      </c>
      <c r="I2398" s="6">
        <v>12919</v>
      </c>
      <c r="K2398" s="5" t="s">
        <v>4377</v>
      </c>
      <c r="L2398" s="6">
        <v>12162</v>
      </c>
    </row>
    <row r="2399" spans="2:12" ht="15" customHeight="1">
      <c r="B2399"/>
      <c r="C2399"/>
      <c r="E2399" s="5" t="s">
        <v>972</v>
      </c>
      <c r="F2399" s="6">
        <v>12776</v>
      </c>
      <c r="H2399" s="5" t="s">
        <v>972</v>
      </c>
      <c r="I2399" s="6">
        <v>12776</v>
      </c>
      <c r="K2399" s="5" t="s">
        <v>4378</v>
      </c>
      <c r="L2399" s="6">
        <v>26499</v>
      </c>
    </row>
    <row r="2400" spans="2:12" ht="15" customHeight="1">
      <c r="B2400"/>
      <c r="C2400"/>
      <c r="E2400" s="5" t="s">
        <v>973</v>
      </c>
      <c r="F2400" s="6">
        <v>25436</v>
      </c>
      <c r="H2400" s="5" t="s">
        <v>973</v>
      </c>
      <c r="I2400" s="6">
        <v>25436</v>
      </c>
      <c r="K2400" s="5" t="s">
        <v>9929</v>
      </c>
      <c r="L2400" s="6">
        <v>41450</v>
      </c>
    </row>
    <row r="2401" spans="2:12" ht="15" customHeight="1">
      <c r="B2401"/>
      <c r="C2401"/>
      <c r="E2401" s="5" t="s">
        <v>2211</v>
      </c>
      <c r="F2401" s="6">
        <v>17844</v>
      </c>
      <c r="H2401" s="5" t="s">
        <v>2211</v>
      </c>
      <c r="I2401" s="6">
        <v>17844</v>
      </c>
      <c r="K2401" s="5" t="s">
        <v>971</v>
      </c>
      <c r="L2401" s="6">
        <v>20033</v>
      </c>
    </row>
    <row r="2402" spans="2:12" ht="15" customHeight="1">
      <c r="B2402"/>
      <c r="C2402"/>
      <c r="E2402" s="5" t="s">
        <v>8945</v>
      </c>
      <c r="F2402" s="6">
        <v>92115</v>
      </c>
      <c r="H2402" s="5" t="s">
        <v>8945</v>
      </c>
      <c r="I2402" s="6">
        <v>92115</v>
      </c>
      <c r="K2402" s="5" t="s">
        <v>8928</v>
      </c>
      <c r="L2402" s="6">
        <v>11318</v>
      </c>
    </row>
    <row r="2403" spans="2:12" ht="15" customHeight="1">
      <c r="B2403"/>
      <c r="C2403"/>
      <c r="E2403" s="5" t="s">
        <v>2853</v>
      </c>
      <c r="F2403" s="6">
        <v>28353</v>
      </c>
      <c r="H2403" s="5" t="s">
        <v>2853</v>
      </c>
      <c r="I2403" s="6">
        <v>28353</v>
      </c>
      <c r="K2403" s="5" t="s">
        <v>3239</v>
      </c>
      <c r="L2403" s="6">
        <v>9782</v>
      </c>
    </row>
    <row r="2404" spans="2:12" ht="15" customHeight="1">
      <c r="B2404"/>
      <c r="C2404"/>
      <c r="E2404" s="5" t="s">
        <v>2854</v>
      </c>
      <c r="F2404" s="6">
        <v>6628</v>
      </c>
      <c r="H2404" s="5" t="s">
        <v>2854</v>
      </c>
      <c r="I2404" s="6">
        <v>6628</v>
      </c>
      <c r="K2404" s="5" t="s">
        <v>8929</v>
      </c>
      <c r="L2404" s="6">
        <v>9738</v>
      </c>
    </row>
    <row r="2405" spans="2:12" ht="15" customHeight="1">
      <c r="B2405"/>
      <c r="C2405"/>
      <c r="E2405" s="5" t="s">
        <v>2855</v>
      </c>
      <c r="F2405" s="6">
        <v>22723</v>
      </c>
      <c r="H2405" s="5" t="s">
        <v>2855</v>
      </c>
      <c r="I2405" s="6">
        <v>22723</v>
      </c>
      <c r="K2405" s="5" t="s">
        <v>4985</v>
      </c>
      <c r="L2405" s="6">
        <v>26591</v>
      </c>
    </row>
    <row r="2406" spans="2:12" ht="15" customHeight="1">
      <c r="B2406"/>
      <c r="C2406"/>
      <c r="E2406" s="5" t="s">
        <v>3675</v>
      </c>
      <c r="F2406" s="6">
        <v>7781</v>
      </c>
      <c r="H2406" s="5" t="s">
        <v>3675</v>
      </c>
      <c r="I2406" s="6">
        <v>7781</v>
      </c>
      <c r="K2406" s="5" t="s">
        <v>2485</v>
      </c>
      <c r="L2406" s="6">
        <v>14020</v>
      </c>
    </row>
    <row r="2407" spans="2:12" ht="15" customHeight="1">
      <c r="B2407"/>
      <c r="C2407"/>
      <c r="E2407" s="5" t="s">
        <v>2489</v>
      </c>
      <c r="F2407" s="6">
        <v>25975</v>
      </c>
      <c r="H2407" s="5" t="s">
        <v>2489</v>
      </c>
      <c r="I2407" s="6">
        <v>25975</v>
      </c>
      <c r="K2407" s="5" t="s">
        <v>1925</v>
      </c>
      <c r="L2407" s="6">
        <v>10440</v>
      </c>
    </row>
    <row r="2408" spans="2:12" ht="15" customHeight="1">
      <c r="B2408"/>
      <c r="C2408"/>
      <c r="E2408" s="5" t="s">
        <v>2490</v>
      </c>
      <c r="F2408" s="6">
        <v>47725</v>
      </c>
      <c r="H2408" s="5" t="s">
        <v>2490</v>
      </c>
      <c r="I2408" s="6">
        <v>47725</v>
      </c>
      <c r="K2408" s="5" t="s">
        <v>8930</v>
      </c>
      <c r="L2408" s="6">
        <v>24836</v>
      </c>
    </row>
    <row r="2409" spans="2:12" ht="15" customHeight="1">
      <c r="B2409"/>
      <c r="C2409"/>
      <c r="E2409" s="5" t="s">
        <v>7567</v>
      </c>
      <c r="F2409" s="6">
        <v>4075</v>
      </c>
      <c r="H2409" s="5" t="s">
        <v>7567</v>
      </c>
      <c r="I2409" s="6">
        <v>4075</v>
      </c>
      <c r="K2409" s="5" t="s">
        <v>5292</v>
      </c>
      <c r="L2409" s="6">
        <v>8446</v>
      </c>
    </row>
    <row r="2410" spans="2:12" ht="15" customHeight="1">
      <c r="B2410"/>
      <c r="C2410"/>
      <c r="E2410" s="5" t="s">
        <v>10597</v>
      </c>
      <c r="F2410" s="6">
        <v>168048</v>
      </c>
      <c r="H2410" s="5" t="s">
        <v>10597</v>
      </c>
      <c r="I2410" s="6">
        <v>168048</v>
      </c>
      <c r="K2410" s="5" t="s">
        <v>5293</v>
      </c>
      <c r="L2410" s="6">
        <v>26037</v>
      </c>
    </row>
    <row r="2411" spans="2:12" ht="15" customHeight="1">
      <c r="B2411"/>
      <c r="C2411"/>
      <c r="E2411" s="5" t="s">
        <v>7568</v>
      </c>
      <c r="F2411" s="6">
        <v>24331</v>
      </c>
      <c r="H2411" s="5" t="s">
        <v>7568</v>
      </c>
      <c r="I2411" s="6">
        <v>24331</v>
      </c>
      <c r="K2411" s="5" t="s">
        <v>10595</v>
      </c>
      <c r="L2411" s="6">
        <v>4387</v>
      </c>
    </row>
    <row r="2412" spans="2:12" ht="15" customHeight="1">
      <c r="B2412"/>
      <c r="C2412"/>
      <c r="E2412" s="5" t="s">
        <v>7569</v>
      </c>
      <c r="F2412" s="6">
        <v>3449</v>
      </c>
      <c r="H2412" s="5" t="s">
        <v>7569</v>
      </c>
      <c r="I2412" s="6">
        <v>3449</v>
      </c>
      <c r="K2412" s="5" t="s">
        <v>7562</v>
      </c>
      <c r="L2412" s="6">
        <v>7763</v>
      </c>
    </row>
    <row r="2413" spans="2:12" ht="15" customHeight="1">
      <c r="B2413"/>
      <c r="C2413"/>
      <c r="E2413" s="5" t="s">
        <v>9681</v>
      </c>
      <c r="F2413" s="6">
        <v>4293</v>
      </c>
      <c r="H2413" s="5" t="s">
        <v>9681</v>
      </c>
      <c r="I2413" s="6">
        <v>4293</v>
      </c>
      <c r="K2413" s="5" t="s">
        <v>9677</v>
      </c>
      <c r="L2413" s="6">
        <v>4648</v>
      </c>
    </row>
    <row r="2414" spans="2:12" ht="15" customHeight="1">
      <c r="B2414"/>
      <c r="C2414"/>
      <c r="E2414" s="5" t="s">
        <v>3242</v>
      </c>
      <c r="F2414" s="6">
        <v>7168</v>
      </c>
      <c r="H2414" s="5" t="s">
        <v>3242</v>
      </c>
      <c r="I2414" s="6">
        <v>7168</v>
      </c>
      <c r="K2414" s="5" t="s">
        <v>8931</v>
      </c>
      <c r="L2414" s="6">
        <v>21429</v>
      </c>
    </row>
    <row r="2415" spans="2:12" ht="15" customHeight="1">
      <c r="B2415"/>
      <c r="C2415"/>
      <c r="E2415" s="5" t="s">
        <v>414</v>
      </c>
      <c r="F2415" s="6">
        <v>86502</v>
      </c>
      <c r="H2415" s="5" t="s">
        <v>414</v>
      </c>
      <c r="I2415" s="6">
        <v>86502</v>
      </c>
      <c r="K2415" s="5" t="s">
        <v>8932</v>
      </c>
      <c r="L2415" s="6">
        <v>3371</v>
      </c>
    </row>
    <row r="2416" spans="2:12" ht="15" customHeight="1">
      <c r="B2416"/>
      <c r="C2416"/>
      <c r="E2416" s="5" t="s">
        <v>415</v>
      </c>
      <c r="F2416" s="6">
        <v>19944</v>
      </c>
      <c r="H2416" s="5" t="s">
        <v>415</v>
      </c>
      <c r="I2416" s="6">
        <v>19944</v>
      </c>
      <c r="K2416" s="5" t="s">
        <v>8933</v>
      </c>
      <c r="L2416" s="6">
        <v>26718</v>
      </c>
    </row>
    <row r="2417" spans="2:12" ht="15" customHeight="1">
      <c r="B2417"/>
      <c r="C2417"/>
      <c r="E2417" s="5" t="s">
        <v>91</v>
      </c>
      <c r="F2417" s="6">
        <v>8569</v>
      </c>
      <c r="H2417" s="5" t="s">
        <v>91</v>
      </c>
      <c r="I2417" s="6">
        <v>8569</v>
      </c>
      <c r="K2417" s="5" t="s">
        <v>5294</v>
      </c>
      <c r="L2417" s="6">
        <v>232633</v>
      </c>
    </row>
    <row r="2418" spans="2:12" ht="15" customHeight="1">
      <c r="B2418"/>
      <c r="C2418"/>
      <c r="E2418" s="5" t="s">
        <v>92</v>
      </c>
      <c r="F2418" s="6">
        <v>25208</v>
      </c>
      <c r="H2418" s="5" t="s">
        <v>92</v>
      </c>
      <c r="I2418" s="6">
        <v>25208</v>
      </c>
      <c r="K2418" s="5" t="s">
        <v>88</v>
      </c>
      <c r="L2418" s="6">
        <v>8455</v>
      </c>
    </row>
    <row r="2419" spans="2:12" ht="15" customHeight="1">
      <c r="B2419"/>
      <c r="C2419"/>
      <c r="E2419" s="5" t="s">
        <v>416</v>
      </c>
      <c r="F2419" s="6">
        <v>5737</v>
      </c>
      <c r="H2419" s="5" t="s">
        <v>416</v>
      </c>
      <c r="I2419" s="6">
        <v>5737</v>
      </c>
      <c r="K2419" s="5" t="s">
        <v>409</v>
      </c>
      <c r="L2419" s="6">
        <v>11918</v>
      </c>
    </row>
    <row r="2420" spans="2:12" ht="15" customHeight="1">
      <c r="B2420"/>
      <c r="C2420"/>
      <c r="E2420" s="5" t="s">
        <v>417</v>
      </c>
      <c r="F2420" s="6">
        <v>21473</v>
      </c>
      <c r="H2420" s="5" t="s">
        <v>417</v>
      </c>
      <c r="I2420" s="6">
        <v>21473</v>
      </c>
      <c r="K2420" s="5" t="s">
        <v>89</v>
      </c>
      <c r="L2420" s="6">
        <v>10594</v>
      </c>
    </row>
    <row r="2421" spans="2:12" ht="15" customHeight="1">
      <c r="B2421"/>
      <c r="C2421"/>
      <c r="E2421" s="5" t="s">
        <v>10598</v>
      </c>
      <c r="F2421" s="6">
        <v>33266</v>
      </c>
      <c r="H2421" s="5" t="s">
        <v>10598</v>
      </c>
      <c r="I2421" s="6">
        <v>33266</v>
      </c>
      <c r="K2421" s="5" t="s">
        <v>4986</v>
      </c>
      <c r="L2421" s="6">
        <v>27112</v>
      </c>
    </row>
    <row r="2422" spans="2:12" ht="15" customHeight="1">
      <c r="B2422"/>
      <c r="C2422"/>
      <c r="E2422" s="5" t="s">
        <v>10599</v>
      </c>
      <c r="F2422" s="6">
        <v>5116</v>
      </c>
      <c r="H2422" s="5" t="s">
        <v>10599</v>
      </c>
      <c r="I2422" s="6">
        <v>5116</v>
      </c>
      <c r="K2422" s="5" t="s">
        <v>10288</v>
      </c>
      <c r="L2422" s="6">
        <v>64250</v>
      </c>
    </row>
    <row r="2423" spans="2:12" ht="15" customHeight="1">
      <c r="B2423"/>
      <c r="C2423"/>
      <c r="E2423" s="5" t="s">
        <v>3676</v>
      </c>
      <c r="F2423" s="6">
        <v>5313</v>
      </c>
      <c r="H2423" s="5" t="s">
        <v>3676</v>
      </c>
      <c r="I2423" s="6">
        <v>5313</v>
      </c>
      <c r="K2423" s="5" t="s">
        <v>7563</v>
      </c>
      <c r="L2423" s="6">
        <v>5753</v>
      </c>
    </row>
    <row r="2424" spans="2:12" ht="15" customHeight="1">
      <c r="B2424"/>
      <c r="C2424"/>
      <c r="E2424" s="5" t="s">
        <v>3677</v>
      </c>
      <c r="F2424" s="6">
        <v>13478</v>
      </c>
      <c r="H2424" s="5" t="s">
        <v>3677</v>
      </c>
      <c r="I2424" s="6">
        <v>13478</v>
      </c>
      <c r="K2424" s="5" t="s">
        <v>7564</v>
      </c>
      <c r="L2424" s="6">
        <v>5552</v>
      </c>
    </row>
    <row r="2425" spans="2:12" ht="15" customHeight="1">
      <c r="B2425"/>
      <c r="C2425"/>
      <c r="E2425" s="5" t="s">
        <v>3678</v>
      </c>
      <c r="F2425" s="6">
        <v>28882</v>
      </c>
      <c r="H2425" s="5" t="s">
        <v>3678</v>
      </c>
      <c r="I2425" s="6">
        <v>28882</v>
      </c>
      <c r="K2425" s="5" t="s">
        <v>4987</v>
      </c>
      <c r="L2425" s="6">
        <v>7353</v>
      </c>
    </row>
    <row r="2426" spans="2:12" ht="15" customHeight="1">
      <c r="B2426"/>
      <c r="C2426"/>
      <c r="E2426" s="5" t="s">
        <v>3679</v>
      </c>
      <c r="F2426" s="6">
        <v>9841</v>
      </c>
      <c r="H2426" s="5" t="s">
        <v>3679</v>
      </c>
      <c r="I2426" s="6">
        <v>9841</v>
      </c>
      <c r="K2426" s="5" t="s">
        <v>4988</v>
      </c>
      <c r="L2426" s="6">
        <v>12869</v>
      </c>
    </row>
    <row r="2427" spans="2:12" ht="15" customHeight="1">
      <c r="B2427"/>
      <c r="C2427"/>
      <c r="E2427" s="5" t="s">
        <v>93</v>
      </c>
      <c r="F2427" s="6">
        <v>7360</v>
      </c>
      <c r="H2427" s="5" t="s">
        <v>93</v>
      </c>
      <c r="I2427" s="6">
        <v>7360</v>
      </c>
      <c r="K2427" s="5" t="s">
        <v>90</v>
      </c>
      <c r="L2427" s="6">
        <v>7302</v>
      </c>
    </row>
    <row r="2428" spans="2:12" ht="15" customHeight="1">
      <c r="B2428"/>
      <c r="C2428"/>
      <c r="E2428" s="5" t="s">
        <v>94</v>
      </c>
      <c r="F2428" s="6">
        <v>7263</v>
      </c>
      <c r="H2428" s="5" t="s">
        <v>94</v>
      </c>
      <c r="I2428" s="6">
        <v>7263</v>
      </c>
      <c r="K2428" s="5" t="s">
        <v>1348</v>
      </c>
      <c r="L2428" s="6">
        <v>5780</v>
      </c>
    </row>
    <row r="2429" spans="2:12" ht="15" customHeight="1">
      <c r="B2429"/>
      <c r="C2429"/>
      <c r="E2429" s="5" t="s">
        <v>7570</v>
      </c>
      <c r="F2429" s="6">
        <v>171529</v>
      </c>
      <c r="H2429" s="5" t="s">
        <v>7570</v>
      </c>
      <c r="I2429" s="6">
        <v>171529</v>
      </c>
      <c r="K2429" s="5" t="s">
        <v>2486</v>
      </c>
      <c r="L2429" s="6">
        <v>38041</v>
      </c>
    </row>
    <row r="2430" spans="2:12" ht="15" customHeight="1">
      <c r="B2430"/>
      <c r="C2430"/>
      <c r="E2430" s="5" t="s">
        <v>4990</v>
      </c>
      <c r="F2430" s="6">
        <v>8240</v>
      </c>
      <c r="H2430" s="5" t="s">
        <v>4990</v>
      </c>
      <c r="I2430" s="6">
        <v>8240</v>
      </c>
      <c r="K2430" s="5" t="s">
        <v>3240</v>
      </c>
      <c r="L2430" s="6">
        <v>9605</v>
      </c>
    </row>
    <row r="2431" spans="2:12" ht="15" customHeight="1">
      <c r="B2431"/>
      <c r="C2431"/>
      <c r="E2431" s="5" t="s">
        <v>2024</v>
      </c>
      <c r="F2431" s="6">
        <v>6140</v>
      </c>
      <c r="H2431" s="5" t="s">
        <v>2024</v>
      </c>
      <c r="I2431" s="6">
        <v>6140</v>
      </c>
      <c r="K2431" s="5" t="s">
        <v>4379</v>
      </c>
      <c r="L2431" s="6">
        <v>3232</v>
      </c>
    </row>
    <row r="2432" spans="2:12" ht="15" customHeight="1">
      <c r="B2432"/>
      <c r="C2432"/>
      <c r="E2432" s="5" t="s">
        <v>8946</v>
      </c>
      <c r="F2432" s="6">
        <v>24144</v>
      </c>
      <c r="H2432" s="5" t="s">
        <v>8946</v>
      </c>
      <c r="I2432" s="6">
        <v>24144</v>
      </c>
      <c r="K2432" s="5" t="s">
        <v>4380</v>
      </c>
      <c r="L2432" s="6">
        <v>6909</v>
      </c>
    </row>
    <row r="2433" spans="2:12" ht="15" customHeight="1">
      <c r="B2433"/>
      <c r="C2433"/>
      <c r="E2433" s="5" t="s">
        <v>4382</v>
      </c>
      <c r="F2433" s="6">
        <v>22995</v>
      </c>
      <c r="H2433" s="5" t="s">
        <v>4382</v>
      </c>
      <c r="I2433" s="6">
        <v>22995</v>
      </c>
      <c r="K2433" s="5" t="s">
        <v>4989</v>
      </c>
      <c r="L2433" s="6">
        <v>6469</v>
      </c>
    </row>
    <row r="2434" spans="2:12" ht="15" customHeight="1">
      <c r="B2434"/>
      <c r="C2434"/>
      <c r="E2434" s="5" t="s">
        <v>4383</v>
      </c>
      <c r="F2434" s="6">
        <v>16746</v>
      </c>
      <c r="H2434" s="5" t="s">
        <v>4383</v>
      </c>
      <c r="I2434" s="6">
        <v>16746</v>
      </c>
      <c r="K2434" s="5" t="s">
        <v>2209</v>
      </c>
      <c r="L2434" s="6">
        <v>3681</v>
      </c>
    </row>
    <row r="2435" spans="2:12" ht="15" customHeight="1">
      <c r="B2435"/>
      <c r="C2435"/>
      <c r="E2435" s="5" t="s">
        <v>4991</v>
      </c>
      <c r="F2435" s="6">
        <v>15258</v>
      </c>
      <c r="H2435" s="5" t="s">
        <v>4991</v>
      </c>
      <c r="I2435" s="6">
        <v>15258</v>
      </c>
      <c r="K2435" s="5" t="s">
        <v>8934</v>
      </c>
      <c r="L2435" s="6">
        <v>10300</v>
      </c>
    </row>
    <row r="2436" spans="2:12" ht="15" customHeight="1">
      <c r="B2436"/>
      <c r="C2436"/>
      <c r="E2436" s="5" t="s">
        <v>8590</v>
      </c>
      <c r="F2436" s="6">
        <v>21309</v>
      </c>
      <c r="H2436" s="5" t="s">
        <v>8590</v>
      </c>
      <c r="I2436" s="6">
        <v>21309</v>
      </c>
      <c r="K2436" s="5" t="s">
        <v>9678</v>
      </c>
      <c r="L2436" s="6">
        <v>11377</v>
      </c>
    </row>
    <row r="2437" spans="2:12" ht="15" customHeight="1">
      <c r="B2437"/>
      <c r="C2437"/>
      <c r="E2437" s="5" t="s">
        <v>3243</v>
      </c>
      <c r="F2437" s="6">
        <v>8149</v>
      </c>
      <c r="H2437" s="5" t="s">
        <v>3243</v>
      </c>
      <c r="I2437" s="6">
        <v>8149</v>
      </c>
      <c r="K2437" s="5" t="s">
        <v>8935</v>
      </c>
      <c r="L2437" s="6">
        <v>33456</v>
      </c>
    </row>
    <row r="2438" spans="2:12" ht="15" customHeight="1">
      <c r="B2438"/>
      <c r="C2438"/>
      <c r="E2438" s="5" t="s">
        <v>2025</v>
      </c>
      <c r="F2438" s="6">
        <v>12177</v>
      </c>
      <c r="H2438" s="5" t="s">
        <v>2025</v>
      </c>
      <c r="I2438" s="6">
        <v>12177</v>
      </c>
      <c r="K2438" s="5" t="s">
        <v>8936</v>
      </c>
      <c r="L2438" s="6">
        <v>121621</v>
      </c>
    </row>
    <row r="2439" spans="2:12" ht="15" customHeight="1">
      <c r="B2439"/>
      <c r="C2439"/>
      <c r="E2439" s="5" t="s">
        <v>2026</v>
      </c>
      <c r="F2439" s="6">
        <v>8365</v>
      </c>
      <c r="H2439" s="5" t="s">
        <v>2026</v>
      </c>
      <c r="I2439" s="6">
        <v>8365</v>
      </c>
      <c r="K2439" s="5" t="s">
        <v>7565</v>
      </c>
      <c r="L2439" s="6">
        <v>1732863</v>
      </c>
    </row>
    <row r="2440" spans="2:12" ht="15" customHeight="1">
      <c r="B2440"/>
      <c r="C2440"/>
      <c r="E2440" s="5" t="s">
        <v>10600</v>
      </c>
      <c r="F2440" s="6">
        <v>9554</v>
      </c>
      <c r="H2440" s="5" t="s">
        <v>10600</v>
      </c>
      <c r="I2440" s="6">
        <v>9554</v>
      </c>
      <c r="K2440" s="5" t="s">
        <v>7566</v>
      </c>
      <c r="L2440" s="6">
        <v>5706</v>
      </c>
    </row>
    <row r="2441" spans="2:12" ht="15" customHeight="1">
      <c r="B2441"/>
      <c r="C2441"/>
      <c r="E2441" s="5" t="s">
        <v>2027</v>
      </c>
      <c r="F2441" s="6">
        <v>44434</v>
      </c>
      <c r="H2441" s="5" t="s">
        <v>2027</v>
      </c>
      <c r="I2441" s="6">
        <v>44434</v>
      </c>
      <c r="K2441" s="5" t="s">
        <v>8937</v>
      </c>
      <c r="L2441" s="6">
        <v>16093</v>
      </c>
    </row>
    <row r="2442" spans="2:12" ht="15" customHeight="1">
      <c r="B2442"/>
      <c r="C2442"/>
      <c r="E2442" s="5" t="s">
        <v>10289</v>
      </c>
      <c r="F2442" s="6">
        <v>18557</v>
      </c>
      <c r="H2442" s="5" t="s">
        <v>10289</v>
      </c>
      <c r="I2442" s="6">
        <v>18557</v>
      </c>
      <c r="K2442" s="5" t="s">
        <v>8938</v>
      </c>
      <c r="L2442" s="6">
        <v>15751</v>
      </c>
    </row>
    <row r="2443" spans="2:12" ht="15" customHeight="1">
      <c r="B2443"/>
      <c r="C2443"/>
      <c r="E2443" s="5" t="s">
        <v>8947</v>
      </c>
      <c r="F2443" s="6">
        <v>21650</v>
      </c>
      <c r="H2443" s="5" t="s">
        <v>8947</v>
      </c>
      <c r="I2443" s="6">
        <v>21650</v>
      </c>
      <c r="K2443" s="5" t="s">
        <v>3674</v>
      </c>
      <c r="L2443" s="6">
        <v>59804</v>
      </c>
    </row>
    <row r="2444" spans="2:12" ht="15" customHeight="1">
      <c r="B2444"/>
      <c r="C2444"/>
      <c r="E2444" s="5" t="s">
        <v>2212</v>
      </c>
      <c r="F2444" s="6">
        <v>6960</v>
      </c>
      <c r="H2444" s="5" t="s">
        <v>2212</v>
      </c>
      <c r="I2444" s="6">
        <v>6960</v>
      </c>
      <c r="K2444" s="5" t="s">
        <v>3241</v>
      </c>
      <c r="L2444" s="6">
        <v>3210</v>
      </c>
    </row>
    <row r="2445" spans="2:12" ht="15" customHeight="1">
      <c r="B2445"/>
      <c r="C2445"/>
      <c r="E2445" s="5" t="s">
        <v>2491</v>
      </c>
      <c r="F2445" s="6">
        <v>7536</v>
      </c>
      <c r="H2445" s="5" t="s">
        <v>2491</v>
      </c>
      <c r="I2445" s="6">
        <v>7536</v>
      </c>
      <c r="K2445" s="5" t="s">
        <v>2487</v>
      </c>
      <c r="L2445" s="6">
        <v>16500</v>
      </c>
    </row>
    <row r="2446" spans="2:12" ht="15" customHeight="1">
      <c r="B2446"/>
      <c r="C2446"/>
      <c r="E2446" s="5" t="s">
        <v>2856</v>
      </c>
      <c r="F2446" s="6">
        <v>10438</v>
      </c>
      <c r="H2446" s="5" t="s">
        <v>2856</v>
      </c>
      <c r="I2446" s="6">
        <v>10438</v>
      </c>
      <c r="K2446" s="5" t="s">
        <v>8939</v>
      </c>
      <c r="L2446" s="6">
        <v>26001</v>
      </c>
    </row>
    <row r="2447" spans="2:12" ht="15" customHeight="1">
      <c r="B2447"/>
      <c r="C2447"/>
      <c r="E2447" s="5" t="s">
        <v>2857</v>
      </c>
      <c r="F2447" s="6">
        <v>23661</v>
      </c>
      <c r="H2447" s="5" t="s">
        <v>2857</v>
      </c>
      <c r="I2447" s="6">
        <v>23661</v>
      </c>
      <c r="K2447" s="5" t="s">
        <v>410</v>
      </c>
      <c r="L2447" s="6">
        <v>519132</v>
      </c>
    </row>
    <row r="2448" spans="2:12" ht="15" customHeight="1">
      <c r="B2448"/>
      <c r="C2448"/>
      <c r="E2448" s="5" t="s">
        <v>418</v>
      </c>
      <c r="F2448" s="6">
        <v>22883</v>
      </c>
      <c r="H2448" s="5" t="s">
        <v>418</v>
      </c>
      <c r="I2448" s="6">
        <v>22883</v>
      </c>
      <c r="K2448" s="5" t="s">
        <v>411</v>
      </c>
      <c r="L2448" s="6">
        <v>108576</v>
      </c>
    </row>
    <row r="2449" spans="2:12" ht="15" customHeight="1">
      <c r="B2449"/>
      <c r="C2449"/>
      <c r="E2449" s="5" t="s">
        <v>2858</v>
      </c>
      <c r="F2449" s="6">
        <v>5148</v>
      </c>
      <c r="H2449" s="5" t="s">
        <v>2858</v>
      </c>
      <c r="I2449" s="6">
        <v>5148</v>
      </c>
      <c r="K2449" s="5" t="s">
        <v>412</v>
      </c>
      <c r="L2449" s="6">
        <v>23352</v>
      </c>
    </row>
    <row r="2450" spans="2:12" ht="15" customHeight="1">
      <c r="B2450"/>
      <c r="C2450"/>
      <c r="E2450" s="5" t="s">
        <v>2859</v>
      </c>
      <c r="F2450" s="6">
        <v>9084</v>
      </c>
      <c r="H2450" s="5" t="s">
        <v>2859</v>
      </c>
      <c r="I2450" s="6">
        <v>9084</v>
      </c>
      <c r="K2450" s="5" t="s">
        <v>8940</v>
      </c>
      <c r="L2450" s="6">
        <v>5518</v>
      </c>
    </row>
    <row r="2451" spans="2:12" ht="15" customHeight="1">
      <c r="B2451"/>
      <c r="C2451"/>
      <c r="E2451" s="5" t="s">
        <v>2860</v>
      </c>
      <c r="F2451" s="6">
        <v>25830</v>
      </c>
      <c r="H2451" s="5" t="s">
        <v>2860</v>
      </c>
      <c r="I2451" s="6">
        <v>25830</v>
      </c>
      <c r="K2451" s="5" t="s">
        <v>5295</v>
      </c>
      <c r="L2451" s="6">
        <v>24056</v>
      </c>
    </row>
    <row r="2452" spans="2:12" ht="15" customHeight="1">
      <c r="B2452"/>
      <c r="C2452"/>
      <c r="E2452" s="5" t="s">
        <v>2492</v>
      </c>
      <c r="F2452" s="6">
        <v>5540</v>
      </c>
      <c r="H2452" s="5" t="s">
        <v>2492</v>
      </c>
      <c r="I2452" s="6">
        <v>5540</v>
      </c>
      <c r="K2452" s="5" t="s">
        <v>8589</v>
      </c>
      <c r="L2452" s="6">
        <v>19215</v>
      </c>
    </row>
    <row r="2453" spans="2:12" ht="15" customHeight="1">
      <c r="B2453"/>
      <c r="C2453"/>
      <c r="E2453" s="5" t="s">
        <v>3244</v>
      </c>
      <c r="F2453" s="6">
        <v>4968</v>
      </c>
      <c r="H2453" s="5" t="s">
        <v>3244</v>
      </c>
      <c r="I2453" s="6">
        <v>4968</v>
      </c>
      <c r="K2453" s="5" t="s">
        <v>8941</v>
      </c>
      <c r="L2453" s="6">
        <v>20102</v>
      </c>
    </row>
    <row r="2454" spans="2:12" ht="15" customHeight="1">
      <c r="B2454"/>
      <c r="C2454"/>
      <c r="E2454" s="5" t="s">
        <v>419</v>
      </c>
      <c r="F2454" s="6">
        <v>26456</v>
      </c>
      <c r="H2454" s="5" t="s">
        <v>419</v>
      </c>
      <c r="I2454" s="6">
        <v>26456</v>
      </c>
      <c r="K2454" s="5" t="s">
        <v>8942</v>
      </c>
      <c r="L2454" s="6">
        <v>40205</v>
      </c>
    </row>
    <row r="2455" spans="2:12" ht="15" customHeight="1">
      <c r="B2455"/>
      <c r="C2455"/>
      <c r="E2455" s="5" t="s">
        <v>420</v>
      </c>
      <c r="F2455" s="6">
        <v>39915</v>
      </c>
      <c r="H2455" s="5" t="s">
        <v>420</v>
      </c>
      <c r="I2455" s="6">
        <v>39915</v>
      </c>
      <c r="K2455" s="5" t="s">
        <v>9679</v>
      </c>
      <c r="L2455" s="6">
        <v>27656</v>
      </c>
    </row>
    <row r="2456" spans="2:12" ht="15" customHeight="1">
      <c r="B2456"/>
      <c r="C2456"/>
      <c r="E2456" s="5" t="s">
        <v>4384</v>
      </c>
      <c r="F2456" s="6">
        <v>32974</v>
      </c>
      <c r="H2456" s="5" t="s">
        <v>4384</v>
      </c>
      <c r="I2456" s="6">
        <v>32974</v>
      </c>
      <c r="K2456" s="5" t="s">
        <v>8943</v>
      </c>
      <c r="L2456" s="6">
        <v>6424</v>
      </c>
    </row>
    <row r="2457" spans="2:12" ht="15" customHeight="1">
      <c r="B2457"/>
      <c r="C2457"/>
      <c r="E2457" s="5" t="s">
        <v>4385</v>
      </c>
      <c r="F2457" s="6">
        <v>6059</v>
      </c>
      <c r="H2457" s="5" t="s">
        <v>4385</v>
      </c>
      <c r="I2457" s="6">
        <v>6059</v>
      </c>
      <c r="K2457" s="5" t="s">
        <v>8944</v>
      </c>
      <c r="L2457" s="6">
        <v>24747</v>
      </c>
    </row>
    <row r="2458" spans="2:12" ht="15" customHeight="1">
      <c r="B2458"/>
      <c r="C2458"/>
      <c r="E2458" s="5" t="s">
        <v>4386</v>
      </c>
      <c r="F2458" s="6">
        <v>9955</v>
      </c>
      <c r="H2458" s="5" t="s">
        <v>4386</v>
      </c>
      <c r="I2458" s="6">
        <v>9955</v>
      </c>
      <c r="K2458" s="5" t="s">
        <v>10596</v>
      </c>
      <c r="L2458" s="6">
        <v>2745</v>
      </c>
    </row>
    <row r="2459" spans="2:12" ht="15" customHeight="1">
      <c r="B2459"/>
      <c r="C2459"/>
      <c r="E2459" s="5" t="s">
        <v>8948</v>
      </c>
      <c r="F2459" s="6">
        <v>73563</v>
      </c>
      <c r="H2459" s="5" t="s">
        <v>8948</v>
      </c>
      <c r="I2459" s="6">
        <v>73563</v>
      </c>
      <c r="K2459" s="5" t="s">
        <v>2210</v>
      </c>
      <c r="L2459" s="6">
        <v>3251</v>
      </c>
    </row>
    <row r="2460" spans="2:12" ht="15" customHeight="1">
      <c r="B2460"/>
      <c r="C2460"/>
      <c r="E2460" s="5" t="s">
        <v>8949</v>
      </c>
      <c r="F2460" s="6">
        <v>37937</v>
      </c>
      <c r="H2460" s="5" t="s">
        <v>8949</v>
      </c>
      <c r="I2460" s="6">
        <v>37937</v>
      </c>
      <c r="K2460" s="5" t="s">
        <v>9680</v>
      </c>
      <c r="L2460" s="6">
        <v>8454</v>
      </c>
    </row>
    <row r="2461" spans="2:12" ht="15" customHeight="1">
      <c r="B2461"/>
      <c r="C2461"/>
      <c r="E2461" s="5" t="s">
        <v>8950</v>
      </c>
      <c r="F2461" s="6">
        <v>125775</v>
      </c>
      <c r="H2461" s="5" t="s">
        <v>8950</v>
      </c>
      <c r="I2461" s="6">
        <v>125775</v>
      </c>
      <c r="K2461" s="5" t="s">
        <v>2488</v>
      </c>
      <c r="L2461" s="6">
        <v>6503</v>
      </c>
    </row>
    <row r="2462" spans="2:12" ht="15" customHeight="1">
      <c r="B2462"/>
      <c r="C2462"/>
      <c r="E2462" s="5" t="s">
        <v>95</v>
      </c>
      <c r="F2462" s="6">
        <v>6845</v>
      </c>
      <c r="H2462" s="5" t="s">
        <v>95</v>
      </c>
      <c r="I2462" s="6">
        <v>6845</v>
      </c>
      <c r="K2462" s="5" t="s">
        <v>4381</v>
      </c>
      <c r="L2462" s="6">
        <v>6053</v>
      </c>
    </row>
    <row r="2463" spans="2:12" ht="15" customHeight="1">
      <c r="B2463"/>
      <c r="C2463"/>
      <c r="E2463" s="5" t="s">
        <v>3245</v>
      </c>
      <c r="F2463" s="6">
        <v>39288</v>
      </c>
      <c r="H2463" s="5" t="s">
        <v>3245</v>
      </c>
      <c r="I2463" s="6">
        <v>39288</v>
      </c>
      <c r="K2463" s="5" t="s">
        <v>1349</v>
      </c>
      <c r="L2463" s="6">
        <v>10077</v>
      </c>
    </row>
    <row r="2464" spans="2:12" ht="15" customHeight="1">
      <c r="B2464"/>
      <c r="C2464"/>
      <c r="E2464" s="5" t="s">
        <v>10108</v>
      </c>
      <c r="F2464" s="6">
        <v>101946</v>
      </c>
      <c r="H2464" s="5" t="s">
        <v>10108</v>
      </c>
      <c r="I2464" s="6">
        <v>101946</v>
      </c>
      <c r="K2464" s="5" t="s">
        <v>413</v>
      </c>
      <c r="L2464" s="6">
        <v>30665</v>
      </c>
    </row>
    <row r="2465" spans="2:12" ht="15" customHeight="1">
      <c r="B2465"/>
      <c r="C2465"/>
      <c r="E2465" s="5" t="s">
        <v>10109</v>
      </c>
      <c r="F2465" s="6">
        <v>165421</v>
      </c>
      <c r="H2465" s="5" t="s">
        <v>10109</v>
      </c>
      <c r="I2465" s="6">
        <v>165421</v>
      </c>
      <c r="K2465" s="5" t="s">
        <v>5296</v>
      </c>
      <c r="L2465" s="6">
        <v>12919</v>
      </c>
    </row>
    <row r="2466" spans="2:12" ht="15" customHeight="1">
      <c r="B2466"/>
      <c r="C2466"/>
      <c r="E2466" s="5" t="s">
        <v>10110</v>
      </c>
      <c r="F2466" s="6">
        <v>79289</v>
      </c>
      <c r="H2466" s="5" t="s">
        <v>10110</v>
      </c>
      <c r="I2466" s="6">
        <v>79289</v>
      </c>
      <c r="K2466" s="5" t="s">
        <v>972</v>
      </c>
      <c r="L2466" s="6">
        <v>12776</v>
      </c>
    </row>
    <row r="2467" spans="2:12" ht="15" customHeight="1">
      <c r="B2467"/>
      <c r="C2467"/>
      <c r="E2467" s="5" t="s">
        <v>4992</v>
      </c>
      <c r="F2467" s="6">
        <v>44089</v>
      </c>
      <c r="H2467" s="5" t="s">
        <v>4992</v>
      </c>
      <c r="I2467" s="6">
        <v>44089</v>
      </c>
      <c r="K2467" s="5" t="s">
        <v>973</v>
      </c>
      <c r="L2467" s="6">
        <v>25436</v>
      </c>
    </row>
    <row r="2468" spans="2:12" ht="15" customHeight="1">
      <c r="B2468"/>
      <c r="C2468"/>
      <c r="E2468" s="5" t="s">
        <v>3680</v>
      </c>
      <c r="F2468" s="6">
        <v>6220</v>
      </c>
      <c r="H2468" s="5" t="s">
        <v>3680</v>
      </c>
      <c r="I2468" s="6">
        <v>6220</v>
      </c>
      <c r="K2468" s="5" t="s">
        <v>2211</v>
      </c>
      <c r="L2468" s="6">
        <v>17844</v>
      </c>
    </row>
    <row r="2469" spans="2:12" ht="15" customHeight="1">
      <c r="B2469"/>
      <c r="C2469"/>
      <c r="E2469" s="5" t="s">
        <v>2861</v>
      </c>
      <c r="F2469" s="6">
        <v>13410</v>
      </c>
      <c r="H2469" s="5" t="s">
        <v>2861</v>
      </c>
      <c r="I2469" s="6">
        <v>13410</v>
      </c>
      <c r="K2469" s="5" t="s">
        <v>8945</v>
      </c>
      <c r="L2469" s="6">
        <v>92115</v>
      </c>
    </row>
    <row r="2470" spans="2:12" ht="15" customHeight="1">
      <c r="B2470"/>
      <c r="C2470"/>
      <c r="E2470" s="5" t="s">
        <v>3681</v>
      </c>
      <c r="F2470" s="6">
        <v>30047</v>
      </c>
      <c r="H2470" s="5" t="s">
        <v>3681</v>
      </c>
      <c r="I2470" s="6">
        <v>30047</v>
      </c>
      <c r="K2470" s="5" t="s">
        <v>2853</v>
      </c>
      <c r="L2470" s="6">
        <v>28353</v>
      </c>
    </row>
    <row r="2471" spans="2:12" ht="15" customHeight="1">
      <c r="B2471"/>
      <c r="C2471"/>
      <c r="E2471" s="5" t="s">
        <v>10601</v>
      </c>
      <c r="F2471" s="6">
        <v>5689</v>
      </c>
      <c r="H2471" s="5" t="s">
        <v>10601</v>
      </c>
      <c r="I2471" s="6">
        <v>5689</v>
      </c>
      <c r="K2471" s="5" t="s">
        <v>2854</v>
      </c>
      <c r="L2471" s="6">
        <v>6628</v>
      </c>
    </row>
    <row r="2472" spans="2:12" ht="15" customHeight="1">
      <c r="B2472"/>
      <c r="C2472"/>
      <c r="E2472" s="5" t="s">
        <v>7571</v>
      </c>
      <c r="F2472" s="6">
        <v>6586</v>
      </c>
      <c r="H2472" s="5" t="s">
        <v>7571</v>
      </c>
      <c r="I2472" s="6">
        <v>6586</v>
      </c>
      <c r="K2472" s="5" t="s">
        <v>2855</v>
      </c>
      <c r="L2472" s="6">
        <v>22723</v>
      </c>
    </row>
    <row r="2473" spans="2:12" ht="15" customHeight="1">
      <c r="B2473"/>
      <c r="C2473"/>
      <c r="E2473" s="5" t="s">
        <v>4782</v>
      </c>
      <c r="F2473" s="6">
        <v>27861</v>
      </c>
      <c r="H2473" s="5" t="s">
        <v>4782</v>
      </c>
      <c r="I2473" s="6">
        <v>27861</v>
      </c>
      <c r="K2473" s="5" t="s">
        <v>3675</v>
      </c>
      <c r="L2473" s="6">
        <v>7781</v>
      </c>
    </row>
    <row r="2474" spans="2:12" ht="15" customHeight="1">
      <c r="B2474"/>
      <c r="C2474"/>
      <c r="E2474" s="5" t="s">
        <v>5297</v>
      </c>
      <c r="F2474" s="6">
        <v>6391</v>
      </c>
      <c r="H2474" s="5" t="s">
        <v>5297</v>
      </c>
      <c r="I2474" s="6">
        <v>6391</v>
      </c>
      <c r="K2474" s="5" t="s">
        <v>2489</v>
      </c>
      <c r="L2474" s="6">
        <v>25975</v>
      </c>
    </row>
    <row r="2475" spans="2:12" ht="15" customHeight="1">
      <c r="B2475"/>
      <c r="C2475"/>
      <c r="E2475" s="5" t="s">
        <v>7573</v>
      </c>
      <c r="F2475" s="6">
        <v>38287</v>
      </c>
      <c r="H2475" s="5" t="s">
        <v>7573</v>
      </c>
      <c r="I2475" s="6">
        <v>38287</v>
      </c>
      <c r="K2475" s="5" t="s">
        <v>2490</v>
      </c>
      <c r="L2475" s="6">
        <v>47725</v>
      </c>
    </row>
    <row r="2476" spans="2:12" ht="15" customHeight="1">
      <c r="B2476"/>
      <c r="C2476"/>
      <c r="E2476" s="5" t="s">
        <v>7574</v>
      </c>
      <c r="F2476" s="6">
        <v>27635</v>
      </c>
      <c r="H2476" s="5" t="s">
        <v>7574</v>
      </c>
      <c r="I2476" s="6">
        <v>27635</v>
      </c>
      <c r="K2476" s="5" t="s">
        <v>7567</v>
      </c>
      <c r="L2476" s="6">
        <v>4075</v>
      </c>
    </row>
    <row r="2477" spans="2:12" ht="15" customHeight="1">
      <c r="B2477"/>
      <c r="C2477"/>
      <c r="E2477" s="5" t="s">
        <v>7575</v>
      </c>
      <c r="F2477" s="6">
        <v>9421</v>
      </c>
      <c r="H2477" s="5" t="s">
        <v>7575</v>
      </c>
      <c r="I2477" s="6">
        <v>9421</v>
      </c>
      <c r="K2477" s="5" t="s">
        <v>10597</v>
      </c>
      <c r="L2477" s="6">
        <v>168048</v>
      </c>
    </row>
    <row r="2478" spans="2:12" ht="15" customHeight="1">
      <c r="B2478"/>
      <c r="C2478"/>
      <c r="E2478" s="5" t="s">
        <v>7576</v>
      </c>
      <c r="F2478" s="6">
        <v>6164</v>
      </c>
      <c r="H2478" s="5" t="s">
        <v>7576</v>
      </c>
      <c r="I2478" s="6">
        <v>6164</v>
      </c>
      <c r="K2478" s="5" t="s">
        <v>7568</v>
      </c>
      <c r="L2478" s="6">
        <v>24331</v>
      </c>
    </row>
    <row r="2479" spans="2:12" ht="15" customHeight="1">
      <c r="B2479"/>
      <c r="C2479"/>
      <c r="E2479" s="5" t="s">
        <v>421</v>
      </c>
      <c r="F2479" s="6">
        <v>14263</v>
      </c>
      <c r="H2479" s="5" t="s">
        <v>421</v>
      </c>
      <c r="I2479" s="6">
        <v>14263</v>
      </c>
      <c r="K2479" s="5" t="s">
        <v>7569</v>
      </c>
      <c r="L2479" s="6">
        <v>3449</v>
      </c>
    </row>
    <row r="2480" spans="2:12" ht="15" customHeight="1">
      <c r="B2480"/>
      <c r="C2480"/>
      <c r="E2480" s="5" t="s">
        <v>2028</v>
      </c>
      <c r="F2480" s="6">
        <v>21759</v>
      </c>
      <c r="H2480" s="5" t="s">
        <v>2028</v>
      </c>
      <c r="I2480" s="6">
        <v>21759</v>
      </c>
      <c r="K2480" s="5" t="s">
        <v>9681</v>
      </c>
      <c r="L2480" s="6">
        <v>4293</v>
      </c>
    </row>
    <row r="2481" spans="2:12" ht="15" customHeight="1">
      <c r="B2481"/>
      <c r="C2481"/>
      <c r="E2481" s="5" t="s">
        <v>7577</v>
      </c>
      <c r="F2481" s="6">
        <v>9028</v>
      </c>
      <c r="H2481" s="5" t="s">
        <v>7577</v>
      </c>
      <c r="I2481" s="6">
        <v>9028</v>
      </c>
      <c r="K2481" s="5" t="s">
        <v>3242</v>
      </c>
      <c r="L2481" s="6">
        <v>7168</v>
      </c>
    </row>
    <row r="2482" spans="2:12" ht="15" customHeight="1">
      <c r="B2482"/>
      <c r="C2482"/>
      <c r="E2482" s="5" t="s">
        <v>9682</v>
      </c>
      <c r="F2482" s="6">
        <v>29327</v>
      </c>
      <c r="H2482" s="5" t="s">
        <v>9682</v>
      </c>
      <c r="I2482" s="6">
        <v>29327</v>
      </c>
      <c r="K2482" s="5" t="s">
        <v>414</v>
      </c>
      <c r="L2482" s="6">
        <v>86502</v>
      </c>
    </row>
    <row r="2483" spans="2:12" ht="15" customHeight="1">
      <c r="B2483"/>
      <c r="C2483"/>
      <c r="E2483" s="5" t="s">
        <v>8951</v>
      </c>
      <c r="F2483" s="6">
        <v>28492</v>
      </c>
      <c r="H2483" s="5" t="s">
        <v>8951</v>
      </c>
      <c r="I2483" s="6">
        <v>28492</v>
      </c>
      <c r="K2483" s="5" t="s">
        <v>415</v>
      </c>
      <c r="L2483" s="6">
        <v>19944</v>
      </c>
    </row>
    <row r="2484" spans="2:12" ht="15" customHeight="1">
      <c r="B2484"/>
      <c r="C2484"/>
      <c r="E2484" s="5" t="s">
        <v>8952</v>
      </c>
      <c r="F2484" s="6">
        <v>13966</v>
      </c>
      <c r="H2484" s="5" t="s">
        <v>8952</v>
      </c>
      <c r="I2484" s="6">
        <v>13966</v>
      </c>
      <c r="K2484" s="5" t="s">
        <v>91</v>
      </c>
      <c r="L2484" s="6">
        <v>8569</v>
      </c>
    </row>
    <row r="2485" spans="2:12" ht="15" customHeight="1">
      <c r="B2485"/>
      <c r="C2485"/>
      <c r="E2485" s="5" t="s">
        <v>10602</v>
      </c>
      <c r="F2485" s="6">
        <v>7699</v>
      </c>
      <c r="H2485" s="5" t="s">
        <v>10602</v>
      </c>
      <c r="I2485" s="6">
        <v>7699</v>
      </c>
      <c r="K2485" s="5" t="s">
        <v>92</v>
      </c>
      <c r="L2485" s="6">
        <v>25208</v>
      </c>
    </row>
    <row r="2486" spans="2:12" ht="15" customHeight="1">
      <c r="B2486"/>
      <c r="C2486"/>
      <c r="E2486" s="5" t="s">
        <v>5298</v>
      </c>
      <c r="F2486" s="6">
        <v>17415</v>
      </c>
      <c r="H2486" s="5" t="s">
        <v>5298</v>
      </c>
      <c r="I2486" s="6">
        <v>17415</v>
      </c>
      <c r="K2486" s="5" t="s">
        <v>416</v>
      </c>
      <c r="L2486" s="6">
        <v>5737</v>
      </c>
    </row>
    <row r="2487" spans="2:12" ht="15" customHeight="1">
      <c r="B2487"/>
      <c r="C2487"/>
      <c r="E2487" s="5" t="s">
        <v>7578</v>
      </c>
      <c r="F2487" s="6">
        <v>22796</v>
      </c>
      <c r="H2487" s="5" t="s">
        <v>7578</v>
      </c>
      <c r="I2487" s="6">
        <v>22796</v>
      </c>
      <c r="K2487" s="5" t="s">
        <v>417</v>
      </c>
      <c r="L2487" s="6">
        <v>21473</v>
      </c>
    </row>
    <row r="2488" spans="2:12" ht="15" customHeight="1">
      <c r="B2488"/>
      <c r="C2488"/>
      <c r="E2488" s="5" t="s">
        <v>1350</v>
      </c>
      <c r="F2488" s="6">
        <v>3316</v>
      </c>
      <c r="H2488" s="5" t="s">
        <v>1350</v>
      </c>
      <c r="I2488" s="6">
        <v>3316</v>
      </c>
      <c r="K2488" s="5" t="s">
        <v>10598</v>
      </c>
      <c r="L2488" s="6">
        <v>33266</v>
      </c>
    </row>
    <row r="2489" spans="2:12" ht="15" customHeight="1">
      <c r="B2489"/>
      <c r="C2489"/>
      <c r="E2489" s="5" t="s">
        <v>1351</v>
      </c>
      <c r="F2489" s="6">
        <v>6199</v>
      </c>
      <c r="H2489" s="5" t="s">
        <v>1351</v>
      </c>
      <c r="I2489" s="6">
        <v>6199</v>
      </c>
      <c r="K2489" s="5" t="s">
        <v>10599</v>
      </c>
      <c r="L2489" s="6">
        <v>5116</v>
      </c>
    </row>
    <row r="2490" spans="2:12" ht="15" customHeight="1">
      <c r="B2490"/>
      <c r="C2490"/>
      <c r="E2490" s="5" t="s">
        <v>4993</v>
      </c>
      <c r="F2490" s="6">
        <v>22257</v>
      </c>
      <c r="H2490" s="5" t="s">
        <v>4993</v>
      </c>
      <c r="I2490" s="6">
        <v>22257</v>
      </c>
      <c r="K2490" s="5" t="s">
        <v>3676</v>
      </c>
      <c r="L2490" s="6">
        <v>5313</v>
      </c>
    </row>
    <row r="2491" spans="2:12" ht="15" customHeight="1">
      <c r="B2491"/>
      <c r="C2491"/>
      <c r="E2491" s="5" t="s">
        <v>422</v>
      </c>
      <c r="F2491" s="6">
        <v>51785</v>
      </c>
      <c r="H2491" s="5" t="s">
        <v>422</v>
      </c>
      <c r="I2491" s="6">
        <v>51785</v>
      </c>
      <c r="K2491" s="5" t="s">
        <v>3677</v>
      </c>
      <c r="L2491" s="6">
        <v>13478</v>
      </c>
    </row>
    <row r="2492" spans="2:12" ht="15" customHeight="1">
      <c r="B2492"/>
      <c r="C2492"/>
      <c r="E2492" s="5" t="s">
        <v>423</v>
      </c>
      <c r="F2492" s="6">
        <v>20532</v>
      </c>
      <c r="H2492" s="5" t="s">
        <v>423</v>
      </c>
      <c r="I2492" s="6">
        <v>20532</v>
      </c>
      <c r="K2492" s="5" t="s">
        <v>3678</v>
      </c>
      <c r="L2492" s="6">
        <v>28882</v>
      </c>
    </row>
    <row r="2493" spans="2:12" ht="15" customHeight="1">
      <c r="B2493"/>
      <c r="C2493"/>
      <c r="E2493" s="5" t="s">
        <v>4994</v>
      </c>
      <c r="F2493" s="6">
        <v>6863</v>
      </c>
      <c r="H2493" s="5" t="s">
        <v>4994</v>
      </c>
      <c r="I2493" s="6">
        <v>6863</v>
      </c>
      <c r="K2493" s="5" t="s">
        <v>3679</v>
      </c>
      <c r="L2493" s="6">
        <v>9841</v>
      </c>
    </row>
    <row r="2494" spans="2:12" ht="15" customHeight="1">
      <c r="B2494"/>
      <c r="C2494"/>
      <c r="E2494" s="5" t="s">
        <v>3246</v>
      </c>
      <c r="F2494" s="6">
        <v>4516</v>
      </c>
      <c r="H2494" s="5" t="s">
        <v>3246</v>
      </c>
      <c r="I2494" s="6">
        <v>4516</v>
      </c>
      <c r="K2494" s="5" t="s">
        <v>93</v>
      </c>
      <c r="L2494" s="6">
        <v>7360</v>
      </c>
    </row>
    <row r="2495" spans="2:12" ht="15" customHeight="1">
      <c r="B2495"/>
      <c r="C2495"/>
      <c r="E2495" s="5" t="s">
        <v>8953</v>
      </c>
      <c r="F2495" s="6">
        <v>20939</v>
      </c>
      <c r="H2495" s="5" t="s">
        <v>8953</v>
      </c>
      <c r="I2495" s="6">
        <v>20939</v>
      </c>
      <c r="K2495" s="5" t="s">
        <v>94</v>
      </c>
      <c r="L2495" s="6">
        <v>7263</v>
      </c>
    </row>
    <row r="2496" spans="2:12" ht="15" customHeight="1">
      <c r="B2496"/>
      <c r="C2496"/>
      <c r="E2496" s="5" t="s">
        <v>9930</v>
      </c>
      <c r="F2496" s="6">
        <v>55802</v>
      </c>
      <c r="H2496" s="5" t="s">
        <v>9930</v>
      </c>
      <c r="I2496" s="6">
        <v>55802</v>
      </c>
      <c r="K2496" s="5" t="s">
        <v>7570</v>
      </c>
      <c r="L2496" s="6">
        <v>171529</v>
      </c>
    </row>
    <row r="2497" spans="2:12" ht="15" customHeight="1">
      <c r="B2497"/>
      <c r="C2497"/>
      <c r="E2497" s="5" t="s">
        <v>7579</v>
      </c>
      <c r="F2497" s="6">
        <v>10546</v>
      </c>
      <c r="H2497" s="5" t="s">
        <v>7579</v>
      </c>
      <c r="I2497" s="6">
        <v>10546</v>
      </c>
      <c r="K2497" s="5" t="s">
        <v>4990</v>
      </c>
      <c r="L2497" s="6">
        <v>8240</v>
      </c>
    </row>
    <row r="2498" spans="2:12" ht="15" customHeight="1">
      <c r="B2498"/>
      <c r="C2498"/>
      <c r="E2498" s="5" t="s">
        <v>3682</v>
      </c>
      <c r="F2498" s="6">
        <v>25343</v>
      </c>
      <c r="H2498" s="5" t="s">
        <v>3682</v>
      </c>
      <c r="I2498" s="6">
        <v>25343</v>
      </c>
      <c r="K2498" s="5" t="s">
        <v>2024</v>
      </c>
      <c r="L2498" s="6">
        <v>6140</v>
      </c>
    </row>
    <row r="2499" spans="2:12" ht="15" customHeight="1">
      <c r="B2499"/>
      <c r="C2499"/>
      <c r="E2499" s="5" t="s">
        <v>8954</v>
      </c>
      <c r="F2499" s="6">
        <v>85600</v>
      </c>
      <c r="H2499" s="5" t="s">
        <v>8954</v>
      </c>
      <c r="I2499" s="6">
        <v>85600</v>
      </c>
      <c r="K2499" s="5" t="s">
        <v>8946</v>
      </c>
      <c r="L2499" s="6">
        <v>24144</v>
      </c>
    </row>
    <row r="2500" spans="2:12" ht="15" customHeight="1">
      <c r="B2500"/>
      <c r="C2500"/>
      <c r="E2500" s="5" t="s">
        <v>10603</v>
      </c>
      <c r="F2500" s="6">
        <v>63950</v>
      </c>
      <c r="H2500" s="5" t="s">
        <v>10603</v>
      </c>
      <c r="I2500" s="6">
        <v>63950</v>
      </c>
      <c r="K2500" s="5" t="s">
        <v>4382</v>
      </c>
      <c r="L2500" s="6">
        <v>22995</v>
      </c>
    </row>
    <row r="2501" spans="2:12" ht="15" customHeight="1">
      <c r="B2501"/>
      <c r="C2501"/>
      <c r="E2501" s="5" t="s">
        <v>7580</v>
      </c>
      <c r="F2501" s="6">
        <v>8325</v>
      </c>
      <c r="H2501" s="5" t="s">
        <v>7580</v>
      </c>
      <c r="I2501" s="6">
        <v>8325</v>
      </c>
      <c r="K2501" s="5" t="s">
        <v>4383</v>
      </c>
      <c r="L2501" s="6">
        <v>16746</v>
      </c>
    </row>
    <row r="2502" spans="2:12" ht="15" customHeight="1">
      <c r="B2502"/>
      <c r="C2502"/>
      <c r="E2502" s="5" t="s">
        <v>7581</v>
      </c>
      <c r="F2502" s="6">
        <v>28996</v>
      </c>
      <c r="H2502" s="5" t="s">
        <v>7581</v>
      </c>
      <c r="I2502" s="6">
        <v>28996</v>
      </c>
      <c r="K2502" s="5" t="s">
        <v>4991</v>
      </c>
      <c r="L2502" s="6">
        <v>15258</v>
      </c>
    </row>
    <row r="2503" spans="2:12" ht="15" customHeight="1">
      <c r="B2503"/>
      <c r="C2503"/>
      <c r="E2503" s="5" t="s">
        <v>7582</v>
      </c>
      <c r="F2503" s="6">
        <v>2773</v>
      </c>
      <c r="H2503" s="5" t="s">
        <v>7582</v>
      </c>
      <c r="I2503" s="6">
        <v>2773</v>
      </c>
      <c r="K2503" s="5" t="s">
        <v>8590</v>
      </c>
      <c r="L2503" s="6">
        <v>21309</v>
      </c>
    </row>
    <row r="2504" spans="2:12" ht="15" customHeight="1">
      <c r="B2504"/>
      <c r="C2504"/>
      <c r="E2504" s="5" t="s">
        <v>7583</v>
      </c>
      <c r="F2504" s="6">
        <v>5713</v>
      </c>
      <c r="H2504" s="5" t="s">
        <v>7583</v>
      </c>
      <c r="I2504" s="6">
        <v>5713</v>
      </c>
      <c r="K2504" s="5" t="s">
        <v>3243</v>
      </c>
      <c r="L2504" s="6">
        <v>8149</v>
      </c>
    </row>
    <row r="2505" spans="2:12" ht="15" customHeight="1">
      <c r="B2505"/>
      <c r="C2505"/>
      <c r="E2505" s="5" t="s">
        <v>8955</v>
      </c>
      <c r="F2505" s="6">
        <v>26391</v>
      </c>
      <c r="H2505" s="5" t="s">
        <v>8955</v>
      </c>
      <c r="I2505" s="6">
        <v>26391</v>
      </c>
      <c r="K2505" s="5" t="s">
        <v>2025</v>
      </c>
      <c r="L2505" s="6">
        <v>12177</v>
      </c>
    </row>
    <row r="2506" spans="2:12" ht="15" customHeight="1">
      <c r="B2506"/>
      <c r="C2506"/>
      <c r="E2506" s="5" t="s">
        <v>7584</v>
      </c>
      <c r="F2506" s="6">
        <v>15978</v>
      </c>
      <c r="H2506" s="5" t="s">
        <v>7584</v>
      </c>
      <c r="I2506" s="6">
        <v>15978</v>
      </c>
      <c r="K2506" s="5" t="s">
        <v>2026</v>
      </c>
      <c r="L2506" s="6">
        <v>8365</v>
      </c>
    </row>
    <row r="2507" spans="2:12" ht="15" customHeight="1">
      <c r="B2507"/>
      <c r="C2507"/>
      <c r="E2507" s="5" t="s">
        <v>7585</v>
      </c>
      <c r="F2507" s="6">
        <v>17930</v>
      </c>
      <c r="H2507" s="5" t="s">
        <v>7585</v>
      </c>
      <c r="I2507" s="6">
        <v>17930</v>
      </c>
      <c r="K2507" s="5" t="s">
        <v>10600</v>
      </c>
      <c r="L2507" s="6">
        <v>11030</v>
      </c>
    </row>
    <row r="2508" spans="2:12" ht="15" customHeight="1">
      <c r="B2508"/>
      <c r="C2508"/>
      <c r="E2508" s="5" t="s">
        <v>7586</v>
      </c>
      <c r="F2508" s="6">
        <v>27665</v>
      </c>
      <c r="H2508" s="5" t="s">
        <v>7586</v>
      </c>
      <c r="I2508" s="6">
        <v>27665</v>
      </c>
      <c r="K2508" s="5" t="s">
        <v>2027</v>
      </c>
      <c r="L2508" s="6">
        <v>44434</v>
      </c>
    </row>
    <row r="2509" spans="2:12" ht="15" customHeight="1">
      <c r="B2509"/>
      <c r="C2509"/>
      <c r="E2509" s="5" t="s">
        <v>7587</v>
      </c>
      <c r="F2509" s="6">
        <v>5534</v>
      </c>
      <c r="H2509" s="5" t="s">
        <v>7587</v>
      </c>
      <c r="I2509" s="6">
        <v>5534</v>
      </c>
      <c r="K2509" s="5" t="s">
        <v>10289</v>
      </c>
      <c r="L2509" s="6">
        <v>18557</v>
      </c>
    </row>
    <row r="2510" spans="2:12" ht="15" customHeight="1">
      <c r="B2510"/>
      <c r="C2510"/>
      <c r="E2510" s="5" t="s">
        <v>7588</v>
      </c>
      <c r="F2510" s="6">
        <v>4017</v>
      </c>
      <c r="H2510" s="5" t="s">
        <v>7588</v>
      </c>
      <c r="I2510" s="6">
        <v>4017</v>
      </c>
      <c r="K2510" s="5" t="s">
        <v>8947</v>
      </c>
      <c r="L2510" s="6">
        <v>37085</v>
      </c>
    </row>
    <row r="2511" spans="2:12" ht="15" customHeight="1">
      <c r="B2511"/>
      <c r="C2511"/>
      <c r="E2511" s="5" t="s">
        <v>4995</v>
      </c>
      <c r="F2511" s="6">
        <v>36531</v>
      </c>
      <c r="H2511" s="5" t="s">
        <v>4995</v>
      </c>
      <c r="I2511" s="6">
        <v>36531</v>
      </c>
      <c r="K2511" s="5" t="s">
        <v>2212</v>
      </c>
      <c r="L2511" s="6">
        <v>6960</v>
      </c>
    </row>
    <row r="2512" spans="2:12" ht="15" customHeight="1">
      <c r="B2512"/>
      <c r="C2512"/>
      <c r="E2512" s="5" t="s">
        <v>7589</v>
      </c>
      <c r="F2512" s="6">
        <v>4690</v>
      </c>
      <c r="H2512" s="5" t="s">
        <v>7589</v>
      </c>
      <c r="I2512" s="6">
        <v>4690</v>
      </c>
      <c r="K2512" s="5" t="s">
        <v>2491</v>
      </c>
      <c r="L2512" s="6">
        <v>7536</v>
      </c>
    </row>
    <row r="2513" spans="2:12" ht="15" customHeight="1">
      <c r="B2513"/>
      <c r="C2513"/>
      <c r="E2513" s="5" t="s">
        <v>7590</v>
      </c>
      <c r="F2513" s="6">
        <v>9771</v>
      </c>
      <c r="H2513" s="5" t="s">
        <v>7590</v>
      </c>
      <c r="I2513" s="6">
        <v>9771</v>
      </c>
      <c r="K2513" s="5" t="s">
        <v>2856</v>
      </c>
      <c r="L2513" s="6">
        <v>10438</v>
      </c>
    </row>
    <row r="2514" spans="2:12" ht="15" customHeight="1">
      <c r="B2514"/>
      <c r="C2514"/>
      <c r="E2514" s="5" t="s">
        <v>7591</v>
      </c>
      <c r="F2514" s="6">
        <v>28189</v>
      </c>
      <c r="H2514" s="5" t="s">
        <v>7591</v>
      </c>
      <c r="I2514" s="6">
        <v>28189</v>
      </c>
      <c r="K2514" s="5" t="s">
        <v>2857</v>
      </c>
      <c r="L2514" s="6">
        <v>23661</v>
      </c>
    </row>
    <row r="2515" spans="2:12" ht="15" customHeight="1">
      <c r="B2515"/>
      <c r="C2515"/>
      <c r="E2515" s="5" t="s">
        <v>8956</v>
      </c>
      <c r="F2515" s="6">
        <v>24638</v>
      </c>
      <c r="H2515" s="5" t="s">
        <v>8956</v>
      </c>
      <c r="I2515" s="6">
        <v>24638</v>
      </c>
      <c r="K2515" s="5" t="s">
        <v>418</v>
      </c>
      <c r="L2515" s="6">
        <v>22883</v>
      </c>
    </row>
    <row r="2516" spans="2:12" ht="15" customHeight="1">
      <c r="B2516"/>
      <c r="C2516"/>
      <c r="E2516" s="5" t="s">
        <v>8957</v>
      </c>
      <c r="F2516" s="6">
        <v>36196</v>
      </c>
      <c r="H2516" s="5" t="s">
        <v>8957</v>
      </c>
      <c r="I2516" s="6">
        <v>36196</v>
      </c>
      <c r="K2516" s="5" t="s">
        <v>2858</v>
      </c>
      <c r="L2516" s="6">
        <v>5148</v>
      </c>
    </row>
    <row r="2517" spans="2:12" ht="15" customHeight="1">
      <c r="B2517"/>
      <c r="C2517"/>
      <c r="E2517" s="5" t="s">
        <v>10604</v>
      </c>
      <c r="F2517" s="6">
        <v>6810</v>
      </c>
      <c r="H2517" s="5" t="s">
        <v>10604</v>
      </c>
      <c r="I2517" s="6">
        <v>6810</v>
      </c>
      <c r="K2517" s="5" t="s">
        <v>2859</v>
      </c>
      <c r="L2517" s="6">
        <v>9084</v>
      </c>
    </row>
    <row r="2518" spans="2:12" ht="15" customHeight="1">
      <c r="B2518"/>
      <c r="C2518"/>
      <c r="E2518" s="5" t="s">
        <v>7592</v>
      </c>
      <c r="F2518" s="6">
        <v>26288</v>
      </c>
      <c r="H2518" s="5" t="s">
        <v>7592</v>
      </c>
      <c r="I2518" s="6">
        <v>26288</v>
      </c>
      <c r="K2518" s="5" t="s">
        <v>2860</v>
      </c>
      <c r="L2518" s="6">
        <v>25830</v>
      </c>
    </row>
    <row r="2519" spans="2:12" ht="15" customHeight="1">
      <c r="B2519"/>
      <c r="C2519"/>
      <c r="E2519" s="5" t="s">
        <v>96</v>
      </c>
      <c r="F2519" s="6">
        <v>6170</v>
      </c>
      <c r="H2519" s="5" t="s">
        <v>96</v>
      </c>
      <c r="I2519" s="6">
        <v>6170</v>
      </c>
      <c r="K2519" s="5" t="s">
        <v>2492</v>
      </c>
      <c r="L2519" s="6">
        <v>5540</v>
      </c>
    </row>
    <row r="2520" spans="2:12" ht="15" customHeight="1">
      <c r="B2520"/>
      <c r="C2520"/>
      <c r="E2520" s="5" t="s">
        <v>10605</v>
      </c>
      <c r="F2520" s="6">
        <v>10943</v>
      </c>
      <c r="H2520" s="5" t="s">
        <v>10605</v>
      </c>
      <c r="I2520" s="6">
        <v>10943</v>
      </c>
      <c r="K2520" s="5" t="s">
        <v>3244</v>
      </c>
      <c r="L2520" s="6">
        <v>4968</v>
      </c>
    </row>
    <row r="2521" spans="2:12" ht="15" customHeight="1">
      <c r="B2521"/>
      <c r="C2521"/>
      <c r="E2521" s="5" t="s">
        <v>7593</v>
      </c>
      <c r="F2521" s="6">
        <v>28191</v>
      </c>
      <c r="H2521" s="5" t="s">
        <v>7593</v>
      </c>
      <c r="I2521" s="6">
        <v>28191</v>
      </c>
      <c r="K2521" s="5" t="s">
        <v>419</v>
      </c>
      <c r="L2521" s="6">
        <v>26456</v>
      </c>
    </row>
    <row r="2522" spans="2:12" ht="15" customHeight="1">
      <c r="B2522"/>
      <c r="C2522"/>
      <c r="E2522" s="5" t="s">
        <v>8958</v>
      </c>
      <c r="F2522" s="6">
        <v>160494</v>
      </c>
      <c r="H2522" s="5" t="s">
        <v>8958</v>
      </c>
      <c r="I2522" s="6">
        <v>160494</v>
      </c>
      <c r="K2522" s="5" t="s">
        <v>420</v>
      </c>
      <c r="L2522" s="6">
        <v>39915</v>
      </c>
    </row>
    <row r="2523" spans="2:12" ht="15" customHeight="1">
      <c r="B2523"/>
      <c r="C2523"/>
      <c r="E2523" s="5" t="s">
        <v>7594</v>
      </c>
      <c r="F2523" s="6">
        <v>8835</v>
      </c>
      <c r="H2523" s="5" t="s">
        <v>7594</v>
      </c>
      <c r="I2523" s="6">
        <v>8835</v>
      </c>
      <c r="K2523" s="5" t="s">
        <v>4384</v>
      </c>
      <c r="L2523" s="6">
        <v>32974</v>
      </c>
    </row>
    <row r="2524" spans="2:12" ht="15" customHeight="1">
      <c r="B2524"/>
      <c r="C2524"/>
      <c r="E2524" s="5" t="s">
        <v>7595</v>
      </c>
      <c r="F2524" s="6">
        <v>7929</v>
      </c>
      <c r="H2524" s="5" t="s">
        <v>7595</v>
      </c>
      <c r="I2524" s="6">
        <v>7929</v>
      </c>
      <c r="K2524" s="5" t="s">
        <v>4385</v>
      </c>
      <c r="L2524" s="6">
        <v>6059</v>
      </c>
    </row>
    <row r="2525" spans="2:12" ht="15" customHeight="1">
      <c r="B2525"/>
      <c r="C2525"/>
      <c r="E2525" s="5" t="s">
        <v>7596</v>
      </c>
      <c r="F2525" s="6">
        <v>3164</v>
      </c>
      <c r="H2525" s="5" t="s">
        <v>7596</v>
      </c>
      <c r="I2525" s="6">
        <v>3164</v>
      </c>
      <c r="K2525" s="5" t="s">
        <v>4386</v>
      </c>
      <c r="L2525" s="6">
        <v>9955</v>
      </c>
    </row>
    <row r="2526" spans="2:12" ht="15" customHeight="1">
      <c r="B2526"/>
      <c r="C2526"/>
      <c r="E2526" s="5" t="s">
        <v>7597</v>
      </c>
      <c r="F2526" s="6">
        <v>3161</v>
      </c>
      <c r="H2526" s="5" t="s">
        <v>7597</v>
      </c>
      <c r="I2526" s="6">
        <v>3161</v>
      </c>
      <c r="K2526" s="5" t="s">
        <v>8948</v>
      </c>
      <c r="L2526" s="6">
        <v>73563</v>
      </c>
    </row>
    <row r="2527" spans="2:12" ht="15" customHeight="1">
      <c r="B2527"/>
      <c r="C2527"/>
      <c r="E2527" s="5" t="s">
        <v>9683</v>
      </c>
      <c r="F2527" s="6">
        <v>24470</v>
      </c>
      <c r="H2527" s="5" t="s">
        <v>9683</v>
      </c>
      <c r="I2527" s="6">
        <v>24470</v>
      </c>
      <c r="K2527" s="5" t="s">
        <v>8949</v>
      </c>
      <c r="L2527" s="6">
        <v>37937</v>
      </c>
    </row>
    <row r="2528" spans="2:12" ht="15" customHeight="1">
      <c r="B2528"/>
      <c r="C2528"/>
      <c r="E2528" s="5" t="s">
        <v>7598</v>
      </c>
      <c r="F2528" s="6">
        <v>8400</v>
      </c>
      <c r="H2528" s="5" t="s">
        <v>7598</v>
      </c>
      <c r="I2528" s="6">
        <v>8400</v>
      </c>
      <c r="K2528" s="5" t="s">
        <v>8950</v>
      </c>
      <c r="L2528" s="6">
        <v>125775</v>
      </c>
    </row>
    <row r="2529" spans="2:12" ht="15" customHeight="1">
      <c r="B2529"/>
      <c r="C2529"/>
      <c r="E2529" s="5" t="s">
        <v>7599</v>
      </c>
      <c r="F2529" s="6">
        <v>4654</v>
      </c>
      <c r="H2529" s="5" t="s">
        <v>7599</v>
      </c>
      <c r="I2529" s="6">
        <v>4654</v>
      </c>
      <c r="K2529" s="5" t="s">
        <v>95</v>
      </c>
      <c r="L2529" s="6">
        <v>6845</v>
      </c>
    </row>
    <row r="2530" spans="2:12" ht="15" customHeight="1">
      <c r="B2530"/>
      <c r="C2530"/>
      <c r="E2530" s="5" t="s">
        <v>97</v>
      </c>
      <c r="F2530" s="6">
        <v>9396</v>
      </c>
      <c r="H2530" s="5" t="s">
        <v>97</v>
      </c>
      <c r="I2530" s="6">
        <v>9396</v>
      </c>
      <c r="K2530" s="5" t="s">
        <v>3245</v>
      </c>
      <c r="L2530" s="6">
        <v>39288</v>
      </c>
    </row>
    <row r="2531" spans="2:12" ht="15" customHeight="1">
      <c r="B2531"/>
      <c r="C2531"/>
      <c r="E2531" s="5" t="s">
        <v>10606</v>
      </c>
      <c r="F2531" s="6">
        <v>15629</v>
      </c>
      <c r="H2531" s="5" t="s">
        <v>10606</v>
      </c>
      <c r="I2531" s="6">
        <v>15629</v>
      </c>
      <c r="K2531" s="5" t="s">
        <v>10108</v>
      </c>
      <c r="L2531" s="6">
        <v>101946</v>
      </c>
    </row>
    <row r="2532" spans="2:12" ht="15" customHeight="1">
      <c r="B2532"/>
      <c r="C2532"/>
      <c r="E2532" s="5" t="s">
        <v>974</v>
      </c>
      <c r="F2532" s="6">
        <v>22181</v>
      </c>
      <c r="H2532" s="5" t="s">
        <v>974</v>
      </c>
      <c r="I2532" s="6">
        <v>22181</v>
      </c>
      <c r="K2532" s="5" t="s">
        <v>10109</v>
      </c>
      <c r="L2532" s="6">
        <v>165421</v>
      </c>
    </row>
    <row r="2533" spans="2:12" ht="15" customHeight="1">
      <c r="B2533"/>
      <c r="C2533"/>
      <c r="E2533" s="5" t="s">
        <v>975</v>
      </c>
      <c r="F2533" s="6">
        <v>12035</v>
      </c>
      <c r="H2533" s="5" t="s">
        <v>975</v>
      </c>
      <c r="I2533" s="6">
        <v>12035</v>
      </c>
      <c r="K2533" s="5" t="s">
        <v>10110</v>
      </c>
      <c r="L2533" s="6">
        <v>79289</v>
      </c>
    </row>
    <row r="2534" spans="2:12" ht="15" customHeight="1">
      <c r="B2534"/>
      <c r="C2534"/>
      <c r="E2534" s="5" t="s">
        <v>976</v>
      </c>
      <c r="F2534" s="6">
        <v>14987</v>
      </c>
      <c r="H2534" s="5" t="s">
        <v>976</v>
      </c>
      <c r="I2534" s="6">
        <v>14987</v>
      </c>
      <c r="K2534" s="5" t="s">
        <v>4992</v>
      </c>
      <c r="L2534" s="6">
        <v>44089</v>
      </c>
    </row>
    <row r="2535" spans="2:12" ht="15" customHeight="1">
      <c r="B2535"/>
      <c r="C2535"/>
      <c r="E2535" s="5" t="s">
        <v>8959</v>
      </c>
      <c r="F2535" s="6">
        <v>4015</v>
      </c>
      <c r="H2535" s="5" t="s">
        <v>8959</v>
      </c>
      <c r="I2535" s="6">
        <v>4015</v>
      </c>
      <c r="K2535" s="5" t="s">
        <v>3680</v>
      </c>
      <c r="L2535" s="6">
        <v>6220</v>
      </c>
    </row>
    <row r="2536" spans="2:12" ht="15" customHeight="1">
      <c r="B2536"/>
      <c r="C2536"/>
      <c r="E2536" s="5" t="s">
        <v>3683</v>
      </c>
      <c r="F2536" s="6">
        <v>12478</v>
      </c>
      <c r="H2536" s="5" t="s">
        <v>3683</v>
      </c>
      <c r="I2536" s="6">
        <v>12478</v>
      </c>
      <c r="K2536" s="5" t="s">
        <v>2861</v>
      </c>
      <c r="L2536" s="6">
        <v>13410</v>
      </c>
    </row>
    <row r="2537" spans="2:12" ht="15" customHeight="1">
      <c r="B2537"/>
      <c r="C2537"/>
      <c r="E2537" s="5" t="s">
        <v>3247</v>
      </c>
      <c r="F2537" s="6">
        <v>12940</v>
      </c>
      <c r="H2537" s="5" t="s">
        <v>3247</v>
      </c>
      <c r="I2537" s="6">
        <v>12940</v>
      </c>
      <c r="K2537" s="5" t="s">
        <v>3681</v>
      </c>
      <c r="L2537" s="6">
        <v>30047</v>
      </c>
    </row>
    <row r="2538" spans="2:12" ht="15" customHeight="1">
      <c r="B2538"/>
      <c r="C2538"/>
      <c r="E2538" s="5" t="s">
        <v>9931</v>
      </c>
      <c r="F2538" s="6">
        <v>5236</v>
      </c>
      <c r="H2538" s="5" t="s">
        <v>9931</v>
      </c>
      <c r="I2538" s="6">
        <v>5236</v>
      </c>
      <c r="K2538" s="5" t="s">
        <v>10601</v>
      </c>
      <c r="L2538" s="6">
        <v>5689</v>
      </c>
    </row>
    <row r="2539" spans="2:12" ht="15" customHeight="1">
      <c r="B2539"/>
      <c r="C2539"/>
      <c r="E2539" s="5" t="s">
        <v>10607</v>
      </c>
      <c r="F2539" s="6">
        <v>80375</v>
      </c>
      <c r="H2539" s="5" t="s">
        <v>10607</v>
      </c>
      <c r="I2539" s="6">
        <v>80375</v>
      </c>
      <c r="K2539" s="5" t="s">
        <v>7571</v>
      </c>
      <c r="L2539" s="6">
        <v>6586</v>
      </c>
    </row>
    <row r="2540" spans="2:12" ht="15" customHeight="1">
      <c r="B2540"/>
      <c r="C2540"/>
      <c r="E2540" s="5" t="s">
        <v>9932</v>
      </c>
      <c r="F2540" s="6">
        <v>4413</v>
      </c>
      <c r="H2540" s="5" t="s">
        <v>9932</v>
      </c>
      <c r="I2540" s="6">
        <v>4413</v>
      </c>
      <c r="K2540" s="5" t="s">
        <v>4782</v>
      </c>
      <c r="L2540" s="6">
        <v>27861</v>
      </c>
    </row>
    <row r="2541" spans="2:12" ht="15" customHeight="1">
      <c r="B2541"/>
      <c r="C2541"/>
      <c r="E2541" s="5" t="s">
        <v>1352</v>
      </c>
      <c r="F2541" s="6">
        <v>25387</v>
      </c>
      <c r="H2541" s="5" t="s">
        <v>1352</v>
      </c>
      <c r="I2541" s="6">
        <v>25387</v>
      </c>
      <c r="K2541" s="5" t="s">
        <v>5297</v>
      </c>
      <c r="L2541" s="6">
        <v>6391</v>
      </c>
    </row>
    <row r="2542" spans="2:12" ht="15" customHeight="1">
      <c r="B2542"/>
      <c r="C2542"/>
      <c r="E2542" s="5" t="s">
        <v>7600</v>
      </c>
      <c r="F2542" s="6">
        <v>8041</v>
      </c>
      <c r="H2542" s="5" t="s">
        <v>7600</v>
      </c>
      <c r="I2542" s="6">
        <v>8041</v>
      </c>
      <c r="K2542" s="5" t="s">
        <v>7572</v>
      </c>
      <c r="L2542" s="6">
        <v>1031673</v>
      </c>
    </row>
    <row r="2543" spans="2:12" ht="15" customHeight="1">
      <c r="B2543"/>
      <c r="C2543"/>
      <c r="E2543" s="5" t="s">
        <v>7601</v>
      </c>
      <c r="F2543" s="6">
        <v>6931</v>
      </c>
      <c r="H2543" s="5" t="s">
        <v>7601</v>
      </c>
      <c r="I2543" s="6">
        <v>6931</v>
      </c>
      <c r="K2543" s="5" t="s">
        <v>7573</v>
      </c>
      <c r="L2543" s="6">
        <v>38287</v>
      </c>
    </row>
    <row r="2544" spans="2:12" ht="15" customHeight="1">
      <c r="B2544"/>
      <c r="C2544"/>
      <c r="E2544" s="5" t="s">
        <v>424</v>
      </c>
      <c r="F2544" s="6">
        <v>9456</v>
      </c>
      <c r="H2544" s="5" t="s">
        <v>424</v>
      </c>
      <c r="I2544" s="6">
        <v>9456</v>
      </c>
      <c r="K2544" s="5" t="s">
        <v>7574</v>
      </c>
      <c r="L2544" s="6">
        <v>27635</v>
      </c>
    </row>
    <row r="2545" spans="2:12" ht="15" customHeight="1">
      <c r="B2545"/>
      <c r="C2545"/>
      <c r="E2545" s="5" t="s">
        <v>4996</v>
      </c>
      <c r="F2545" s="6">
        <v>81722</v>
      </c>
      <c r="H2545" s="5" t="s">
        <v>4996</v>
      </c>
      <c r="I2545" s="6">
        <v>81722</v>
      </c>
      <c r="K2545" s="5" t="s">
        <v>7575</v>
      </c>
      <c r="L2545" s="6">
        <v>9421</v>
      </c>
    </row>
    <row r="2546" spans="2:12" ht="15" customHeight="1">
      <c r="B2546"/>
      <c r="C2546"/>
      <c r="E2546" s="5" t="s">
        <v>10608</v>
      </c>
      <c r="F2546" s="6">
        <v>2605</v>
      </c>
      <c r="H2546" s="5" t="s">
        <v>10608</v>
      </c>
      <c r="I2546" s="6">
        <v>2605</v>
      </c>
      <c r="K2546" s="5" t="s">
        <v>7576</v>
      </c>
      <c r="L2546" s="6">
        <v>6164</v>
      </c>
    </row>
    <row r="2547" spans="2:12" ht="15" customHeight="1">
      <c r="B2547"/>
      <c r="C2547"/>
      <c r="E2547" s="5" t="s">
        <v>10609</v>
      </c>
      <c r="F2547" s="6">
        <v>10046</v>
      </c>
      <c r="H2547" s="5" t="s">
        <v>10609</v>
      </c>
      <c r="I2547" s="6">
        <v>10046</v>
      </c>
      <c r="K2547" s="5" t="s">
        <v>421</v>
      </c>
      <c r="L2547" s="6">
        <v>14263</v>
      </c>
    </row>
    <row r="2548" spans="2:12" ht="15" customHeight="1">
      <c r="B2548"/>
      <c r="C2548"/>
      <c r="E2548" s="5" t="s">
        <v>2213</v>
      </c>
      <c r="F2548" s="6">
        <v>26854</v>
      </c>
      <c r="H2548" s="5" t="s">
        <v>2213</v>
      </c>
      <c r="I2548" s="6">
        <v>26854</v>
      </c>
      <c r="K2548" s="5" t="s">
        <v>2028</v>
      </c>
      <c r="L2548" s="6">
        <v>21759</v>
      </c>
    </row>
    <row r="2549" spans="2:12" ht="15" customHeight="1">
      <c r="B2549"/>
      <c r="C2549"/>
      <c r="E2549" s="5" t="s">
        <v>8960</v>
      </c>
      <c r="F2549" s="6">
        <v>12649</v>
      </c>
      <c r="H2549" s="5" t="s">
        <v>8960</v>
      </c>
      <c r="I2549" s="6">
        <v>24875</v>
      </c>
      <c r="K2549" s="5" t="s">
        <v>7577</v>
      </c>
      <c r="L2549" s="6">
        <v>9028</v>
      </c>
    </row>
    <row r="2550" spans="2:12" ht="15" customHeight="1">
      <c r="B2550"/>
      <c r="C2550"/>
      <c r="E2550" s="5" t="s">
        <v>3248</v>
      </c>
      <c r="F2550" s="6">
        <v>5262</v>
      </c>
      <c r="H2550" s="5" t="s">
        <v>3248</v>
      </c>
      <c r="I2550" s="6">
        <v>5262</v>
      </c>
      <c r="K2550" s="5" t="s">
        <v>9682</v>
      </c>
      <c r="L2550" s="6">
        <v>29327</v>
      </c>
    </row>
    <row r="2551" spans="2:12" ht="15" customHeight="1">
      <c r="B2551"/>
      <c r="C2551"/>
      <c r="E2551" s="5" t="s">
        <v>3249</v>
      </c>
      <c r="F2551" s="6">
        <v>5117</v>
      </c>
      <c r="H2551" s="5" t="s">
        <v>3249</v>
      </c>
      <c r="I2551" s="6">
        <v>5117</v>
      </c>
      <c r="K2551" s="5" t="s">
        <v>8951</v>
      </c>
      <c r="L2551" s="6">
        <v>28492</v>
      </c>
    </row>
    <row r="2552" spans="2:12" ht="15" customHeight="1">
      <c r="B2552"/>
      <c r="C2552"/>
      <c r="E2552" s="5" t="s">
        <v>3250</v>
      </c>
      <c r="F2552" s="6">
        <v>10450</v>
      </c>
      <c r="H2552" s="5" t="s">
        <v>3250</v>
      </c>
      <c r="I2552" s="6">
        <v>10450</v>
      </c>
      <c r="K2552" s="5" t="s">
        <v>8952</v>
      </c>
      <c r="L2552" s="6">
        <v>13966</v>
      </c>
    </row>
    <row r="2553" spans="2:12" ht="15" customHeight="1">
      <c r="B2553"/>
      <c r="C2553"/>
      <c r="E2553" s="5" t="s">
        <v>425</v>
      </c>
      <c r="F2553" s="6">
        <v>5244</v>
      </c>
      <c r="H2553" s="5" t="s">
        <v>425</v>
      </c>
      <c r="I2553" s="6">
        <v>5244</v>
      </c>
      <c r="K2553" s="5" t="s">
        <v>10602</v>
      </c>
      <c r="L2553" s="6">
        <v>7699</v>
      </c>
    </row>
    <row r="2554" spans="2:12" ht="15" customHeight="1">
      <c r="B2554"/>
      <c r="C2554"/>
      <c r="E2554" s="5" t="s">
        <v>7602</v>
      </c>
      <c r="F2554" s="6">
        <v>18984</v>
      </c>
      <c r="H2554" s="5" t="s">
        <v>7602</v>
      </c>
      <c r="I2554" s="6">
        <v>18984</v>
      </c>
      <c r="K2554" s="5" t="s">
        <v>5298</v>
      </c>
      <c r="L2554" s="6">
        <v>17415</v>
      </c>
    </row>
    <row r="2555" spans="2:12" ht="15" customHeight="1">
      <c r="B2555"/>
      <c r="C2555"/>
      <c r="E2555" s="5" t="s">
        <v>2493</v>
      </c>
      <c r="F2555" s="6">
        <v>30642</v>
      </c>
      <c r="H2555" s="5" t="s">
        <v>2493</v>
      </c>
      <c r="I2555" s="6">
        <v>30642</v>
      </c>
      <c r="K2555" s="5" t="s">
        <v>7578</v>
      </c>
      <c r="L2555" s="6">
        <v>22796</v>
      </c>
    </row>
    <row r="2556" spans="2:12" ht="15" customHeight="1">
      <c r="B2556"/>
      <c r="C2556"/>
      <c r="E2556" s="5" t="s">
        <v>426</v>
      </c>
      <c r="F2556" s="6">
        <v>25683</v>
      </c>
      <c r="H2556" s="5" t="s">
        <v>426</v>
      </c>
      <c r="I2556" s="6">
        <v>25683</v>
      </c>
      <c r="K2556" s="5" t="s">
        <v>1350</v>
      </c>
      <c r="L2556" s="6">
        <v>3316</v>
      </c>
    </row>
    <row r="2557" spans="2:12" ht="15" customHeight="1">
      <c r="B2557"/>
      <c r="C2557"/>
      <c r="E2557" s="5" t="s">
        <v>7603</v>
      </c>
      <c r="F2557" s="6">
        <v>12007</v>
      </c>
      <c r="H2557" s="5" t="s">
        <v>7603</v>
      </c>
      <c r="I2557" s="6">
        <v>12007</v>
      </c>
      <c r="K2557" s="5" t="s">
        <v>1351</v>
      </c>
      <c r="L2557" s="6">
        <v>6199</v>
      </c>
    </row>
    <row r="2558" spans="2:12" ht="15" customHeight="1">
      <c r="B2558"/>
      <c r="C2558"/>
      <c r="E2558" s="5" t="s">
        <v>8961</v>
      </c>
      <c r="F2558" s="6">
        <v>23558</v>
      </c>
      <c r="H2558" s="5" t="s">
        <v>8961</v>
      </c>
      <c r="I2558" s="6">
        <v>23558</v>
      </c>
      <c r="K2558" s="5" t="s">
        <v>4993</v>
      </c>
      <c r="L2558" s="6">
        <v>22257</v>
      </c>
    </row>
    <row r="2559" spans="2:12" ht="15" customHeight="1">
      <c r="B2559"/>
      <c r="C2559"/>
      <c r="E2559" s="5" t="s">
        <v>3251</v>
      </c>
      <c r="F2559" s="6">
        <v>3543</v>
      </c>
      <c r="H2559" s="5" t="s">
        <v>3251</v>
      </c>
      <c r="I2559" s="6">
        <v>3543</v>
      </c>
      <c r="K2559" s="5" t="s">
        <v>422</v>
      </c>
      <c r="L2559" s="6">
        <v>51785</v>
      </c>
    </row>
    <row r="2560" spans="2:12" ht="15" customHeight="1">
      <c r="B2560"/>
      <c r="C2560"/>
      <c r="E2560" s="5" t="s">
        <v>2494</v>
      </c>
      <c r="F2560" s="6">
        <v>24123</v>
      </c>
      <c r="H2560" s="5" t="s">
        <v>2494</v>
      </c>
      <c r="I2560" s="6">
        <v>24123</v>
      </c>
      <c r="K2560" s="5" t="s">
        <v>423</v>
      </c>
      <c r="L2560" s="6">
        <v>20532</v>
      </c>
    </row>
    <row r="2561" spans="2:12" ht="15" customHeight="1">
      <c r="B2561"/>
      <c r="C2561"/>
      <c r="E2561" s="5" t="s">
        <v>8962</v>
      </c>
      <c r="F2561" s="6">
        <v>26598</v>
      </c>
      <c r="H2561" s="5" t="s">
        <v>8962</v>
      </c>
      <c r="I2561" s="6">
        <v>26598</v>
      </c>
      <c r="K2561" s="5" t="s">
        <v>4994</v>
      </c>
      <c r="L2561" s="6">
        <v>6863</v>
      </c>
    </row>
    <row r="2562" spans="2:12" ht="15" customHeight="1">
      <c r="B2562"/>
      <c r="C2562"/>
      <c r="E2562" s="5" t="s">
        <v>2029</v>
      </c>
      <c r="F2562" s="6">
        <v>27294</v>
      </c>
      <c r="H2562" s="5" t="s">
        <v>2029</v>
      </c>
      <c r="I2562" s="6">
        <v>27294</v>
      </c>
      <c r="K2562" s="5" t="s">
        <v>3246</v>
      </c>
      <c r="L2562" s="6">
        <v>4516</v>
      </c>
    </row>
    <row r="2563" spans="2:12" ht="15" customHeight="1">
      <c r="B2563"/>
      <c r="C2563"/>
      <c r="E2563" s="5" t="s">
        <v>3252</v>
      </c>
      <c r="F2563" s="6">
        <v>26125</v>
      </c>
      <c r="H2563" s="5" t="s">
        <v>3252</v>
      </c>
      <c r="I2563" s="6">
        <v>26125</v>
      </c>
      <c r="K2563" s="5" t="s">
        <v>8953</v>
      </c>
      <c r="L2563" s="6">
        <v>20939</v>
      </c>
    </row>
    <row r="2564" spans="2:12" ht="15" customHeight="1">
      <c r="B2564"/>
      <c r="C2564"/>
      <c r="E2564" s="5" t="s">
        <v>3253</v>
      </c>
      <c r="F2564" s="6">
        <v>9448</v>
      </c>
      <c r="H2564" s="5" t="s">
        <v>3253</v>
      </c>
      <c r="I2564" s="6">
        <v>9448</v>
      </c>
      <c r="K2564" s="5" t="s">
        <v>9930</v>
      </c>
      <c r="L2564" s="6">
        <v>55802</v>
      </c>
    </row>
    <row r="2565" spans="2:12" ht="15" customHeight="1">
      <c r="B2565"/>
      <c r="C2565"/>
      <c r="E2565" s="5" t="s">
        <v>9684</v>
      </c>
      <c r="F2565" s="6">
        <v>17574</v>
      </c>
      <c r="H2565" s="5" t="s">
        <v>9684</v>
      </c>
      <c r="I2565" s="6">
        <v>17574</v>
      </c>
      <c r="K2565" s="5" t="s">
        <v>7579</v>
      </c>
      <c r="L2565" s="6">
        <v>10546</v>
      </c>
    </row>
    <row r="2566" spans="2:12" ht="15" customHeight="1">
      <c r="B2566"/>
      <c r="C2566"/>
      <c r="E2566" s="5" t="s">
        <v>3254</v>
      </c>
      <c r="F2566" s="6">
        <v>20105</v>
      </c>
      <c r="H2566" s="5" t="s">
        <v>3254</v>
      </c>
      <c r="I2566" s="6">
        <v>20105</v>
      </c>
      <c r="K2566" s="5" t="s">
        <v>3682</v>
      </c>
      <c r="L2566" s="6">
        <v>25343</v>
      </c>
    </row>
    <row r="2567" spans="2:12" ht="15" customHeight="1">
      <c r="B2567"/>
      <c r="C2567"/>
      <c r="E2567" s="5" t="s">
        <v>3255</v>
      </c>
      <c r="F2567" s="6">
        <v>6644</v>
      </c>
      <c r="H2567" s="5" t="s">
        <v>3255</v>
      </c>
      <c r="I2567" s="6">
        <v>6644</v>
      </c>
      <c r="K2567" s="5" t="s">
        <v>8954</v>
      </c>
      <c r="L2567" s="6">
        <v>85600</v>
      </c>
    </row>
    <row r="2568" spans="2:12" ht="15" customHeight="1">
      <c r="B2568"/>
      <c r="C2568"/>
      <c r="E2568" s="5" t="s">
        <v>3256</v>
      </c>
      <c r="F2568" s="6">
        <v>8090</v>
      </c>
      <c r="H2568" s="5" t="s">
        <v>3256</v>
      </c>
      <c r="I2568" s="6">
        <v>8090</v>
      </c>
      <c r="K2568" s="5" t="s">
        <v>10603</v>
      </c>
      <c r="L2568" s="6">
        <v>63950</v>
      </c>
    </row>
    <row r="2569" spans="2:12" ht="15" customHeight="1">
      <c r="B2569"/>
      <c r="C2569"/>
      <c r="E2569" s="5" t="s">
        <v>3257</v>
      </c>
      <c r="F2569" s="6">
        <v>6719</v>
      </c>
      <c r="H2569" s="5" t="s">
        <v>3257</v>
      </c>
      <c r="I2569" s="6">
        <v>6719</v>
      </c>
      <c r="K2569" s="5" t="s">
        <v>7580</v>
      </c>
      <c r="L2569" s="6">
        <v>8325</v>
      </c>
    </row>
    <row r="2570" spans="2:12" ht="15" customHeight="1">
      <c r="B2570"/>
      <c r="C2570"/>
      <c r="E2570" s="5" t="s">
        <v>2862</v>
      </c>
      <c r="F2570" s="6">
        <v>10441</v>
      </c>
      <c r="H2570" s="5" t="s">
        <v>2862</v>
      </c>
      <c r="I2570" s="6">
        <v>10441</v>
      </c>
      <c r="K2570" s="5" t="s">
        <v>7581</v>
      </c>
      <c r="L2570" s="6">
        <v>28996</v>
      </c>
    </row>
    <row r="2571" spans="2:12" ht="15" customHeight="1">
      <c r="B2571"/>
      <c r="C2571"/>
      <c r="E2571" s="5" t="s">
        <v>2863</v>
      </c>
      <c r="F2571" s="6">
        <v>2344</v>
      </c>
      <c r="H2571" s="5" t="s">
        <v>2863</v>
      </c>
      <c r="I2571" s="6">
        <v>2344</v>
      </c>
      <c r="K2571" s="5" t="s">
        <v>7582</v>
      </c>
      <c r="L2571" s="6">
        <v>2773</v>
      </c>
    </row>
    <row r="2572" spans="2:12" ht="15" customHeight="1">
      <c r="B2572"/>
      <c r="C2572"/>
      <c r="E2572" s="5" t="s">
        <v>977</v>
      </c>
      <c r="F2572" s="6">
        <v>7579</v>
      </c>
      <c r="H2572" s="5" t="s">
        <v>977</v>
      </c>
      <c r="I2572" s="6">
        <v>7579</v>
      </c>
      <c r="K2572" s="5" t="s">
        <v>7583</v>
      </c>
      <c r="L2572" s="6">
        <v>5713</v>
      </c>
    </row>
    <row r="2573" spans="2:12" ht="15" customHeight="1">
      <c r="B2573"/>
      <c r="C2573"/>
      <c r="E2573" s="5" t="s">
        <v>978</v>
      </c>
      <c r="F2573" s="6">
        <v>15768</v>
      </c>
      <c r="H2573" s="5" t="s">
        <v>978</v>
      </c>
      <c r="I2573" s="6">
        <v>15768</v>
      </c>
      <c r="K2573" s="5" t="s">
        <v>8955</v>
      </c>
      <c r="L2573" s="6">
        <v>26391</v>
      </c>
    </row>
    <row r="2574" spans="2:12" ht="15" customHeight="1">
      <c r="B2574"/>
      <c r="C2574"/>
      <c r="E2574" s="5" t="s">
        <v>2495</v>
      </c>
      <c r="F2574" s="6">
        <v>7301</v>
      </c>
      <c r="H2574" s="5" t="s">
        <v>2495</v>
      </c>
      <c r="I2574" s="6">
        <v>7301</v>
      </c>
      <c r="K2574" s="5" t="s">
        <v>7584</v>
      </c>
      <c r="L2574" s="6">
        <v>15978</v>
      </c>
    </row>
    <row r="2575" spans="2:12" ht="15" customHeight="1">
      <c r="B2575"/>
      <c r="C2575"/>
      <c r="E2575" s="5" t="s">
        <v>2496</v>
      </c>
      <c r="F2575" s="6">
        <v>16705</v>
      </c>
      <c r="H2575" s="5" t="s">
        <v>2496</v>
      </c>
      <c r="I2575" s="6">
        <v>16705</v>
      </c>
      <c r="K2575" s="5" t="s">
        <v>7585</v>
      </c>
      <c r="L2575" s="6">
        <v>17930</v>
      </c>
    </row>
    <row r="2576" spans="2:12" ht="15" customHeight="1">
      <c r="B2576"/>
      <c r="C2576"/>
      <c r="E2576" s="5" t="s">
        <v>2497</v>
      </c>
      <c r="F2576" s="6">
        <v>19573</v>
      </c>
      <c r="H2576" s="5" t="s">
        <v>2497</v>
      </c>
      <c r="I2576" s="6">
        <v>19573</v>
      </c>
      <c r="K2576" s="5" t="s">
        <v>7586</v>
      </c>
      <c r="L2576" s="6">
        <v>27665</v>
      </c>
    </row>
    <row r="2577" spans="2:12" ht="15" customHeight="1">
      <c r="B2577"/>
      <c r="C2577"/>
      <c r="E2577" s="5" t="s">
        <v>2864</v>
      </c>
      <c r="F2577" s="6">
        <v>8119</v>
      </c>
      <c r="H2577" s="5" t="s">
        <v>2864</v>
      </c>
      <c r="I2577" s="6">
        <v>8119</v>
      </c>
      <c r="K2577" s="5" t="s">
        <v>7587</v>
      </c>
      <c r="L2577" s="6">
        <v>5534</v>
      </c>
    </row>
    <row r="2578" spans="2:12" ht="15" customHeight="1">
      <c r="B2578"/>
      <c r="C2578"/>
      <c r="E2578" s="5" t="s">
        <v>427</v>
      </c>
      <c r="F2578" s="6">
        <v>30195</v>
      </c>
      <c r="H2578" s="5" t="s">
        <v>427</v>
      </c>
      <c r="I2578" s="6">
        <v>30195</v>
      </c>
      <c r="K2578" s="5" t="s">
        <v>7588</v>
      </c>
      <c r="L2578" s="6">
        <v>4017</v>
      </c>
    </row>
    <row r="2579" spans="2:12" ht="15" customHeight="1">
      <c r="B2579"/>
      <c r="C2579"/>
      <c r="E2579" s="5" t="s">
        <v>979</v>
      </c>
      <c r="F2579" s="6">
        <v>5430</v>
      </c>
      <c r="H2579" s="5" t="s">
        <v>979</v>
      </c>
      <c r="I2579" s="6">
        <v>5430</v>
      </c>
      <c r="K2579" s="5" t="s">
        <v>4995</v>
      </c>
      <c r="L2579" s="6">
        <v>36531</v>
      </c>
    </row>
    <row r="2580" spans="2:12" ht="15" customHeight="1">
      <c r="B2580"/>
      <c r="C2580"/>
      <c r="E2580" s="5" t="s">
        <v>980</v>
      </c>
      <c r="F2580" s="6">
        <v>9734</v>
      </c>
      <c r="H2580" s="5" t="s">
        <v>980</v>
      </c>
      <c r="I2580" s="6">
        <v>9734</v>
      </c>
      <c r="K2580" s="5" t="s">
        <v>7589</v>
      </c>
      <c r="L2580" s="6">
        <v>4690</v>
      </c>
    </row>
    <row r="2581" spans="2:12" ht="15" customHeight="1">
      <c r="B2581"/>
      <c r="C2581"/>
      <c r="E2581" s="5" t="s">
        <v>3684</v>
      </c>
      <c r="F2581" s="6">
        <v>8636</v>
      </c>
      <c r="H2581" s="5" t="s">
        <v>3684</v>
      </c>
      <c r="I2581" s="6">
        <v>8636</v>
      </c>
      <c r="K2581" s="5" t="s">
        <v>7590</v>
      </c>
      <c r="L2581" s="6">
        <v>9771</v>
      </c>
    </row>
    <row r="2582" spans="2:12" ht="15" customHeight="1">
      <c r="B2582"/>
      <c r="C2582"/>
      <c r="E2582" s="5" t="s">
        <v>4387</v>
      </c>
      <c r="F2582" s="6">
        <v>51587</v>
      </c>
      <c r="H2582" s="5" t="s">
        <v>4387</v>
      </c>
      <c r="I2582" s="6">
        <v>51587</v>
      </c>
      <c r="K2582" s="5" t="s">
        <v>7591</v>
      </c>
      <c r="L2582" s="6">
        <v>28189</v>
      </c>
    </row>
    <row r="2583" spans="2:12" ht="15" customHeight="1">
      <c r="B2583"/>
      <c r="C2583"/>
      <c r="E2583" s="5" t="s">
        <v>3685</v>
      </c>
      <c r="F2583" s="6">
        <v>12448</v>
      </c>
      <c r="H2583" s="5" t="s">
        <v>3685</v>
      </c>
      <c r="I2583" s="6">
        <v>12448</v>
      </c>
      <c r="K2583" s="5" t="s">
        <v>8956</v>
      </c>
      <c r="L2583" s="6">
        <v>24638</v>
      </c>
    </row>
    <row r="2584" spans="2:12" ht="15" customHeight="1">
      <c r="B2584"/>
      <c r="C2584"/>
      <c r="E2584" s="5" t="s">
        <v>7604</v>
      </c>
      <c r="F2584" s="6">
        <v>2871</v>
      </c>
      <c r="H2584" s="5" t="s">
        <v>7604</v>
      </c>
      <c r="I2584" s="6">
        <v>2871</v>
      </c>
      <c r="K2584" s="5" t="s">
        <v>8957</v>
      </c>
      <c r="L2584" s="6">
        <v>36196</v>
      </c>
    </row>
    <row r="2585" spans="2:12" ht="15" customHeight="1">
      <c r="B2585"/>
      <c r="C2585"/>
      <c r="E2585" s="5" t="s">
        <v>7605</v>
      </c>
      <c r="F2585" s="6">
        <v>31193</v>
      </c>
      <c r="H2585" s="5" t="s">
        <v>7605</v>
      </c>
      <c r="I2585" s="6">
        <v>31193</v>
      </c>
      <c r="K2585" s="5" t="s">
        <v>10604</v>
      </c>
      <c r="L2585" s="6">
        <v>6810</v>
      </c>
    </row>
    <row r="2586" spans="2:12" ht="15" customHeight="1">
      <c r="B2586"/>
      <c r="C2586"/>
      <c r="E2586" s="5" t="s">
        <v>1353</v>
      </c>
      <c r="F2586" s="6">
        <v>10129</v>
      </c>
      <c r="H2586" s="5" t="s">
        <v>1353</v>
      </c>
      <c r="I2586" s="6">
        <v>10129</v>
      </c>
      <c r="K2586" s="5" t="s">
        <v>7592</v>
      </c>
      <c r="L2586" s="6">
        <v>26288</v>
      </c>
    </row>
    <row r="2587" spans="2:12" ht="15" customHeight="1">
      <c r="B2587"/>
      <c r="C2587"/>
      <c r="E2587" s="5" t="s">
        <v>1354</v>
      </c>
      <c r="F2587" s="6">
        <v>32411</v>
      </c>
      <c r="H2587" s="5" t="s">
        <v>1354</v>
      </c>
      <c r="I2587" s="6">
        <v>32411</v>
      </c>
      <c r="K2587" s="5" t="s">
        <v>96</v>
      </c>
      <c r="L2587" s="6">
        <v>6170</v>
      </c>
    </row>
    <row r="2588" spans="2:12" ht="15" customHeight="1">
      <c r="B2588"/>
      <c r="C2588"/>
      <c r="E2588" s="5" t="s">
        <v>2214</v>
      </c>
      <c r="F2588" s="6">
        <v>40904</v>
      </c>
      <c r="H2588" s="5" t="s">
        <v>2214</v>
      </c>
      <c r="I2588" s="6">
        <v>40904</v>
      </c>
      <c r="K2588" s="5" t="s">
        <v>10605</v>
      </c>
      <c r="L2588" s="6">
        <v>10943</v>
      </c>
    </row>
    <row r="2589" spans="2:12" ht="15" customHeight="1">
      <c r="B2589"/>
      <c r="C2589"/>
      <c r="E2589" s="5" t="s">
        <v>8591</v>
      </c>
      <c r="F2589" s="6">
        <v>17793</v>
      </c>
      <c r="H2589" s="5" t="s">
        <v>8591</v>
      </c>
      <c r="I2589" s="6">
        <v>17793</v>
      </c>
      <c r="K2589" s="5" t="s">
        <v>7593</v>
      </c>
      <c r="L2589" s="6">
        <v>28191</v>
      </c>
    </row>
    <row r="2590" spans="2:12" ht="15" customHeight="1">
      <c r="B2590"/>
      <c r="C2590"/>
      <c r="E2590" s="5" t="s">
        <v>8963</v>
      </c>
      <c r="F2590" s="6">
        <v>14088</v>
      </c>
      <c r="H2590" s="5" t="s">
        <v>8963</v>
      </c>
      <c r="I2590" s="6">
        <v>14088</v>
      </c>
      <c r="K2590" s="5" t="s">
        <v>8958</v>
      </c>
      <c r="L2590" s="6">
        <v>160494</v>
      </c>
    </row>
    <row r="2591" spans="2:12" ht="15" customHeight="1">
      <c r="B2591"/>
      <c r="C2591"/>
      <c r="E2591" s="5" t="s">
        <v>10610</v>
      </c>
      <c r="F2591" s="6">
        <v>20817</v>
      </c>
      <c r="H2591" s="5" t="s">
        <v>10610</v>
      </c>
      <c r="I2591" s="6">
        <v>20817</v>
      </c>
      <c r="K2591" s="5" t="s">
        <v>7594</v>
      </c>
      <c r="L2591" s="6">
        <v>8835</v>
      </c>
    </row>
    <row r="2592" spans="2:12" ht="15" customHeight="1">
      <c r="B2592"/>
      <c r="C2592"/>
      <c r="E2592" s="5" t="s">
        <v>10611</v>
      </c>
      <c r="F2592" s="6">
        <v>6984</v>
      </c>
      <c r="H2592" s="5" t="s">
        <v>10611</v>
      </c>
      <c r="I2592" s="6">
        <v>6984</v>
      </c>
      <c r="K2592" s="5" t="s">
        <v>7595</v>
      </c>
      <c r="L2592" s="6">
        <v>7929</v>
      </c>
    </row>
    <row r="2593" spans="2:12" ht="15" customHeight="1">
      <c r="B2593"/>
      <c r="C2593"/>
      <c r="E2593" s="5" t="s">
        <v>428</v>
      </c>
      <c r="F2593" s="6">
        <v>184118</v>
      </c>
      <c r="H2593" s="5" t="s">
        <v>428</v>
      </c>
      <c r="I2593" s="6">
        <v>184118</v>
      </c>
      <c r="K2593" s="5" t="s">
        <v>7596</v>
      </c>
      <c r="L2593" s="6">
        <v>3164</v>
      </c>
    </row>
    <row r="2594" spans="2:12" ht="15" customHeight="1">
      <c r="B2594"/>
      <c r="C2594"/>
      <c r="E2594" s="5" t="s">
        <v>7606</v>
      </c>
      <c r="F2594" s="6">
        <v>5115</v>
      </c>
      <c r="H2594" s="5" t="s">
        <v>7606</v>
      </c>
      <c r="I2594" s="6">
        <v>5115</v>
      </c>
      <c r="K2594" s="5" t="s">
        <v>7597</v>
      </c>
      <c r="L2594" s="6">
        <v>3161</v>
      </c>
    </row>
    <row r="2595" spans="2:12" ht="15" customHeight="1">
      <c r="B2595"/>
      <c r="C2595"/>
      <c r="E2595" s="5" t="s">
        <v>3258</v>
      </c>
      <c r="F2595" s="6">
        <v>16752</v>
      </c>
      <c r="H2595" s="5" t="s">
        <v>3258</v>
      </c>
      <c r="I2595" s="6">
        <v>16752</v>
      </c>
      <c r="K2595" s="5" t="s">
        <v>9683</v>
      </c>
      <c r="L2595" s="6">
        <v>24470</v>
      </c>
    </row>
    <row r="2596" spans="2:12" ht="15" customHeight="1">
      <c r="B2596"/>
      <c r="C2596"/>
      <c r="E2596" s="5" t="s">
        <v>981</v>
      </c>
      <c r="F2596" s="6">
        <v>2893</v>
      </c>
      <c r="H2596" s="5" t="s">
        <v>981</v>
      </c>
      <c r="I2596" s="6">
        <v>2893</v>
      </c>
      <c r="K2596" s="5" t="s">
        <v>7598</v>
      </c>
      <c r="L2596" s="6">
        <v>8400</v>
      </c>
    </row>
    <row r="2597" spans="2:12" ht="15" customHeight="1">
      <c r="B2597"/>
      <c r="C2597"/>
      <c r="E2597" s="5" t="s">
        <v>9685</v>
      </c>
      <c r="F2597" s="6">
        <v>7186</v>
      </c>
      <c r="H2597" s="5" t="s">
        <v>9685</v>
      </c>
      <c r="I2597" s="6">
        <v>7186</v>
      </c>
      <c r="K2597" s="5" t="s">
        <v>7599</v>
      </c>
      <c r="L2597" s="6">
        <v>4654</v>
      </c>
    </row>
    <row r="2598" spans="2:12" ht="15" customHeight="1">
      <c r="B2598"/>
      <c r="C2598"/>
      <c r="E2598" s="5" t="s">
        <v>2498</v>
      </c>
      <c r="F2598" s="6">
        <v>6580</v>
      </c>
      <c r="H2598" s="5" t="s">
        <v>2498</v>
      </c>
      <c r="I2598" s="6">
        <v>6580</v>
      </c>
      <c r="K2598" s="5" t="s">
        <v>97</v>
      </c>
      <c r="L2598" s="6">
        <v>9396</v>
      </c>
    </row>
    <row r="2599" spans="2:12" ht="15" customHeight="1">
      <c r="B2599"/>
      <c r="C2599"/>
      <c r="E2599" s="5" t="s">
        <v>8964</v>
      </c>
      <c r="F2599" s="6">
        <v>23477</v>
      </c>
      <c r="H2599" s="5" t="s">
        <v>8964</v>
      </c>
      <c r="I2599" s="6">
        <v>23477</v>
      </c>
      <c r="K2599" s="5" t="s">
        <v>10606</v>
      </c>
      <c r="L2599" s="6">
        <v>15629</v>
      </c>
    </row>
    <row r="2600" spans="2:12" ht="15" customHeight="1">
      <c r="B2600"/>
      <c r="C2600"/>
      <c r="E2600" s="5" t="s">
        <v>7607</v>
      </c>
      <c r="F2600" s="6">
        <v>24789</v>
      </c>
      <c r="H2600" s="5" t="s">
        <v>7607</v>
      </c>
      <c r="I2600" s="6">
        <v>24789</v>
      </c>
      <c r="K2600" s="5" t="s">
        <v>974</v>
      </c>
      <c r="L2600" s="6">
        <v>22181</v>
      </c>
    </row>
    <row r="2601" spans="2:12" ht="15" customHeight="1">
      <c r="B2601"/>
      <c r="C2601"/>
      <c r="E2601" s="5" t="s">
        <v>7608</v>
      </c>
      <c r="F2601" s="6">
        <v>24873</v>
      </c>
      <c r="H2601" s="5" t="s">
        <v>7608</v>
      </c>
      <c r="I2601" s="6">
        <v>24873</v>
      </c>
      <c r="K2601" s="5" t="s">
        <v>975</v>
      </c>
      <c r="L2601" s="6">
        <v>12035</v>
      </c>
    </row>
    <row r="2602" spans="2:12" ht="15" customHeight="1">
      <c r="B2602"/>
      <c r="C2602"/>
      <c r="E2602" s="5" t="s">
        <v>8592</v>
      </c>
      <c r="F2602" s="6">
        <v>26503</v>
      </c>
      <c r="H2602" s="5" t="s">
        <v>8592</v>
      </c>
      <c r="I2602" s="6">
        <v>26503</v>
      </c>
      <c r="K2602" s="5" t="s">
        <v>976</v>
      </c>
      <c r="L2602" s="6">
        <v>14987</v>
      </c>
    </row>
    <row r="2603" spans="2:12" ht="15" customHeight="1">
      <c r="B2603"/>
      <c r="C2603"/>
      <c r="E2603" s="5" t="s">
        <v>982</v>
      </c>
      <c r="F2603" s="6">
        <v>7996</v>
      </c>
      <c r="H2603" s="5" t="s">
        <v>982</v>
      </c>
      <c r="I2603" s="6">
        <v>7996</v>
      </c>
      <c r="K2603" s="5" t="s">
        <v>8959</v>
      </c>
      <c r="L2603" s="6">
        <v>4015</v>
      </c>
    </row>
    <row r="2604" spans="2:12" ht="15" customHeight="1">
      <c r="B2604"/>
      <c r="C2604"/>
      <c r="E2604" s="5" t="s">
        <v>7609</v>
      </c>
      <c r="F2604" s="6">
        <v>6920</v>
      </c>
      <c r="H2604" s="5" t="s">
        <v>7609</v>
      </c>
      <c r="I2604" s="6">
        <v>6920</v>
      </c>
      <c r="K2604" s="5" t="s">
        <v>3683</v>
      </c>
      <c r="L2604" s="6">
        <v>12478</v>
      </c>
    </row>
    <row r="2605" spans="2:12" ht="15" customHeight="1">
      <c r="B2605"/>
      <c r="C2605"/>
      <c r="E2605" s="5" t="s">
        <v>429</v>
      </c>
      <c r="F2605" s="6">
        <v>9752</v>
      </c>
      <c r="H2605" s="5" t="s">
        <v>429</v>
      </c>
      <c r="I2605" s="6">
        <v>9752</v>
      </c>
      <c r="K2605" s="5" t="s">
        <v>3247</v>
      </c>
      <c r="L2605" s="6">
        <v>12940</v>
      </c>
    </row>
    <row r="2606" spans="2:12" ht="15" customHeight="1">
      <c r="B2606"/>
      <c r="C2606"/>
      <c r="E2606" s="5" t="s">
        <v>430</v>
      </c>
      <c r="F2606" s="6">
        <v>24381</v>
      </c>
      <c r="H2606" s="5" t="s">
        <v>430</v>
      </c>
      <c r="I2606" s="6">
        <v>24381</v>
      </c>
      <c r="K2606" s="5" t="s">
        <v>9931</v>
      </c>
      <c r="L2606" s="6">
        <v>5236</v>
      </c>
    </row>
    <row r="2607" spans="2:12" ht="15" customHeight="1">
      <c r="B2607"/>
      <c r="C2607"/>
      <c r="E2607" s="5" t="s">
        <v>1355</v>
      </c>
      <c r="F2607" s="6">
        <v>9459</v>
      </c>
      <c r="H2607" s="5" t="s">
        <v>1355</v>
      </c>
      <c r="I2607" s="6">
        <v>9459</v>
      </c>
      <c r="K2607" s="5" t="s">
        <v>10607</v>
      </c>
      <c r="L2607" s="6">
        <v>80375</v>
      </c>
    </row>
    <row r="2608" spans="2:12" ht="15" customHeight="1">
      <c r="B2608"/>
      <c r="C2608"/>
      <c r="E2608" s="5" t="s">
        <v>10612</v>
      </c>
      <c r="F2608" s="6">
        <v>6677</v>
      </c>
      <c r="H2608" s="5" t="s">
        <v>10612</v>
      </c>
      <c r="I2608" s="6">
        <v>6677</v>
      </c>
      <c r="K2608" s="5" t="s">
        <v>9932</v>
      </c>
      <c r="L2608" s="6">
        <v>4413</v>
      </c>
    </row>
    <row r="2609" spans="2:12" ht="15" customHeight="1">
      <c r="B2609"/>
      <c r="C2609"/>
      <c r="E2609" s="5" t="s">
        <v>2499</v>
      </c>
      <c r="F2609" s="6">
        <v>16354</v>
      </c>
      <c r="H2609" s="5" t="s">
        <v>2499</v>
      </c>
      <c r="I2609" s="6">
        <v>16354</v>
      </c>
      <c r="K2609" s="5" t="s">
        <v>1352</v>
      </c>
      <c r="L2609" s="6">
        <v>25387</v>
      </c>
    </row>
    <row r="2610" spans="2:12" ht="15" customHeight="1">
      <c r="B2610"/>
      <c r="C2610"/>
      <c r="E2610" s="5" t="s">
        <v>7610</v>
      </c>
      <c r="F2610" s="6">
        <v>19503</v>
      </c>
      <c r="H2610" s="5" t="s">
        <v>7610</v>
      </c>
      <c r="I2610" s="6">
        <v>19503</v>
      </c>
      <c r="K2610" s="5" t="s">
        <v>7600</v>
      </c>
      <c r="L2610" s="6">
        <v>8041</v>
      </c>
    </row>
    <row r="2611" spans="2:12" ht="15" customHeight="1">
      <c r="B2611"/>
      <c r="C2611"/>
      <c r="E2611" s="5" t="s">
        <v>10613</v>
      </c>
      <c r="F2611" s="6">
        <v>18647</v>
      </c>
      <c r="H2611" s="5" t="s">
        <v>10613</v>
      </c>
      <c r="I2611" s="6">
        <v>18647</v>
      </c>
      <c r="K2611" s="5" t="s">
        <v>7601</v>
      </c>
      <c r="L2611" s="6">
        <v>6931</v>
      </c>
    </row>
    <row r="2612" spans="2:12" ht="15" customHeight="1">
      <c r="B2612"/>
      <c r="C2612"/>
      <c r="E2612" s="5" t="s">
        <v>10614</v>
      </c>
      <c r="F2612" s="6">
        <v>5287</v>
      </c>
      <c r="H2612" s="5" t="s">
        <v>10614</v>
      </c>
      <c r="I2612" s="6">
        <v>5287</v>
      </c>
      <c r="K2612" s="5" t="s">
        <v>424</v>
      </c>
      <c r="L2612" s="6">
        <v>9456</v>
      </c>
    </row>
    <row r="2613" spans="2:12" ht="15" customHeight="1">
      <c r="B2613"/>
      <c r="C2613"/>
      <c r="E2613" s="5" t="s">
        <v>4997</v>
      </c>
      <c r="F2613" s="6">
        <v>24288</v>
      </c>
      <c r="H2613" s="5" t="s">
        <v>4997</v>
      </c>
      <c r="I2613" s="6">
        <v>24288</v>
      </c>
      <c r="K2613" s="5" t="s">
        <v>4996</v>
      </c>
      <c r="L2613" s="6">
        <v>81722</v>
      </c>
    </row>
    <row r="2614" spans="2:12" ht="15" customHeight="1">
      <c r="B2614"/>
      <c r="C2614"/>
      <c r="E2614" s="5" t="s">
        <v>4998</v>
      </c>
      <c r="F2614" s="6">
        <v>22400</v>
      </c>
      <c r="H2614" s="5" t="s">
        <v>4998</v>
      </c>
      <c r="I2614" s="6">
        <v>22400</v>
      </c>
      <c r="K2614" s="5" t="s">
        <v>10608</v>
      </c>
      <c r="L2614" s="6">
        <v>2605</v>
      </c>
    </row>
    <row r="2615" spans="2:12" ht="15" customHeight="1">
      <c r="B2615"/>
      <c r="C2615"/>
      <c r="E2615" s="5" t="s">
        <v>4999</v>
      </c>
      <c r="F2615" s="6">
        <v>32193</v>
      </c>
      <c r="H2615" s="5" t="s">
        <v>4999</v>
      </c>
      <c r="I2615" s="6">
        <v>32193</v>
      </c>
      <c r="K2615" s="5" t="s">
        <v>10609</v>
      </c>
      <c r="L2615" s="6">
        <v>10046</v>
      </c>
    </row>
    <row r="2616" spans="2:12" ht="15" customHeight="1">
      <c r="B2616"/>
      <c r="C2616"/>
      <c r="E2616" s="5" t="s">
        <v>5000</v>
      </c>
      <c r="F2616" s="6">
        <v>40757</v>
      </c>
      <c r="H2616" s="5" t="s">
        <v>5000</v>
      </c>
      <c r="I2616" s="6">
        <v>40757</v>
      </c>
      <c r="K2616" s="5" t="s">
        <v>2213</v>
      </c>
      <c r="L2616" s="6">
        <v>26854</v>
      </c>
    </row>
    <row r="2617" spans="2:12" ht="15" customHeight="1">
      <c r="B2617"/>
      <c r="C2617"/>
      <c r="E2617" s="5" t="s">
        <v>5001</v>
      </c>
      <c r="F2617" s="6">
        <v>21420</v>
      </c>
      <c r="H2617" s="5" t="s">
        <v>5001</v>
      </c>
      <c r="I2617" s="6">
        <v>21420</v>
      </c>
      <c r="K2617" s="5" t="s">
        <v>8960</v>
      </c>
      <c r="L2617" s="6">
        <v>24875</v>
      </c>
    </row>
    <row r="2618" spans="2:12" ht="15" customHeight="1">
      <c r="B2618"/>
      <c r="C2618"/>
      <c r="E2618" s="5" t="s">
        <v>9479</v>
      </c>
      <c r="F2618" s="6">
        <v>11692</v>
      </c>
      <c r="H2618" s="5" t="s">
        <v>9479</v>
      </c>
      <c r="I2618" s="6">
        <v>11692</v>
      </c>
      <c r="K2618" s="5" t="s">
        <v>3248</v>
      </c>
      <c r="L2618" s="6">
        <v>5262</v>
      </c>
    </row>
    <row r="2619" spans="2:12" ht="15" customHeight="1">
      <c r="B2619"/>
      <c r="C2619"/>
      <c r="E2619" s="5" t="s">
        <v>9480</v>
      </c>
      <c r="F2619" s="6">
        <v>32284</v>
      </c>
      <c r="H2619" s="5" t="s">
        <v>9480</v>
      </c>
      <c r="I2619" s="6">
        <v>32284</v>
      </c>
      <c r="K2619" s="5" t="s">
        <v>3249</v>
      </c>
      <c r="L2619" s="6">
        <v>5117</v>
      </c>
    </row>
    <row r="2620" spans="2:12" ht="15" customHeight="1">
      <c r="B2620"/>
      <c r="C2620"/>
      <c r="E2620" s="5" t="s">
        <v>8965</v>
      </c>
      <c r="F2620" s="6">
        <v>16794</v>
      </c>
      <c r="H2620" s="5" t="s">
        <v>8965</v>
      </c>
      <c r="I2620" s="6">
        <v>16794</v>
      </c>
      <c r="K2620" s="5" t="s">
        <v>3250</v>
      </c>
      <c r="L2620" s="6">
        <v>10450</v>
      </c>
    </row>
    <row r="2621" spans="2:12" ht="15" customHeight="1">
      <c r="B2621"/>
      <c r="C2621"/>
      <c r="E2621" s="5" t="s">
        <v>2500</v>
      </c>
      <c r="F2621" s="6">
        <v>18435</v>
      </c>
      <c r="H2621" s="5" t="s">
        <v>2500</v>
      </c>
      <c r="I2621" s="6">
        <v>18435</v>
      </c>
      <c r="K2621" s="5" t="s">
        <v>425</v>
      </c>
      <c r="L2621" s="6">
        <v>5244</v>
      </c>
    </row>
    <row r="2622" spans="2:12" ht="15" customHeight="1">
      <c r="B2622"/>
      <c r="C2622"/>
      <c r="E2622" s="5" t="s">
        <v>7611</v>
      </c>
      <c r="F2622" s="6">
        <v>24571</v>
      </c>
      <c r="H2622" s="5" t="s">
        <v>7611</v>
      </c>
      <c r="I2622" s="6">
        <v>24571</v>
      </c>
      <c r="K2622" s="5" t="s">
        <v>7602</v>
      </c>
      <c r="L2622" s="6">
        <v>18984</v>
      </c>
    </row>
    <row r="2623" spans="2:12" ht="15" customHeight="1">
      <c r="B2623"/>
      <c r="C2623"/>
      <c r="E2623" s="5" t="s">
        <v>7612</v>
      </c>
      <c r="F2623" s="6">
        <v>15384</v>
      </c>
      <c r="H2623" s="5" t="s">
        <v>7612</v>
      </c>
      <c r="I2623" s="6">
        <v>15384</v>
      </c>
      <c r="K2623" s="5" t="s">
        <v>2493</v>
      </c>
      <c r="L2623" s="6">
        <v>30642</v>
      </c>
    </row>
    <row r="2624" spans="2:12" ht="15" customHeight="1">
      <c r="B2624"/>
      <c r="C2624"/>
      <c r="E2624" s="5" t="s">
        <v>9481</v>
      </c>
      <c r="F2624" s="6">
        <v>30537</v>
      </c>
      <c r="H2624" s="5" t="s">
        <v>9481</v>
      </c>
      <c r="I2624" s="6">
        <v>30537</v>
      </c>
      <c r="K2624" s="5" t="s">
        <v>426</v>
      </c>
      <c r="L2624" s="6">
        <v>25683</v>
      </c>
    </row>
    <row r="2625" spans="2:12" ht="15" customHeight="1">
      <c r="B2625"/>
      <c r="C2625"/>
      <c r="E2625" s="5" t="s">
        <v>8593</v>
      </c>
      <c r="F2625" s="6">
        <v>5393</v>
      </c>
      <c r="H2625" s="5" t="s">
        <v>8593</v>
      </c>
      <c r="I2625" s="6">
        <v>5393</v>
      </c>
      <c r="K2625" s="5" t="s">
        <v>7603</v>
      </c>
      <c r="L2625" s="6">
        <v>12007</v>
      </c>
    </row>
    <row r="2626" spans="2:12" ht="15" customHeight="1">
      <c r="B2626"/>
      <c r="C2626"/>
      <c r="E2626" s="5" t="s">
        <v>5002</v>
      </c>
      <c r="F2626" s="6">
        <v>37434</v>
      </c>
      <c r="H2626" s="5" t="s">
        <v>5002</v>
      </c>
      <c r="I2626" s="6">
        <v>37434</v>
      </c>
      <c r="K2626" s="5" t="s">
        <v>8961</v>
      </c>
      <c r="L2626" s="6">
        <v>23558</v>
      </c>
    </row>
    <row r="2627" spans="2:12" ht="15" customHeight="1">
      <c r="B2627"/>
      <c r="C2627"/>
      <c r="E2627" s="5" t="s">
        <v>5003</v>
      </c>
      <c r="F2627" s="6">
        <v>45481</v>
      </c>
      <c r="H2627" s="5" t="s">
        <v>5003</v>
      </c>
      <c r="I2627" s="6">
        <v>45481</v>
      </c>
      <c r="K2627" s="5" t="s">
        <v>3251</v>
      </c>
      <c r="L2627" s="6">
        <v>3543</v>
      </c>
    </row>
    <row r="2628" spans="2:12" ht="15" customHeight="1">
      <c r="B2628"/>
      <c r="C2628"/>
      <c r="E2628" s="5" t="s">
        <v>2865</v>
      </c>
      <c r="F2628" s="6">
        <v>13600</v>
      </c>
      <c r="H2628" s="5" t="s">
        <v>2865</v>
      </c>
      <c r="I2628" s="6">
        <v>13600</v>
      </c>
      <c r="K2628" s="5" t="s">
        <v>2494</v>
      </c>
      <c r="L2628" s="6">
        <v>24123</v>
      </c>
    </row>
    <row r="2629" spans="2:12" ht="15" customHeight="1">
      <c r="B2629"/>
      <c r="C2629"/>
      <c r="E2629" s="5" t="s">
        <v>431</v>
      </c>
      <c r="F2629" s="6">
        <v>4120</v>
      </c>
      <c r="H2629" s="5" t="s">
        <v>431</v>
      </c>
      <c r="I2629" s="6">
        <v>4120</v>
      </c>
      <c r="K2629" s="5" t="s">
        <v>8962</v>
      </c>
      <c r="L2629" s="6">
        <v>26598</v>
      </c>
    </row>
    <row r="2630" spans="2:12" ht="15" customHeight="1">
      <c r="B2630"/>
      <c r="C2630"/>
      <c r="E2630" s="5" t="s">
        <v>9933</v>
      </c>
      <c r="F2630" s="6">
        <v>6040</v>
      </c>
      <c r="H2630" s="5" t="s">
        <v>9933</v>
      </c>
      <c r="I2630" s="6">
        <v>6040</v>
      </c>
      <c r="K2630" s="5" t="s">
        <v>2029</v>
      </c>
      <c r="L2630" s="6">
        <v>27294</v>
      </c>
    </row>
    <row r="2631" spans="2:12" ht="15" customHeight="1">
      <c r="B2631"/>
      <c r="C2631"/>
      <c r="E2631" s="5" t="s">
        <v>4783</v>
      </c>
      <c r="F2631" s="6">
        <v>3466</v>
      </c>
      <c r="H2631" s="5" t="s">
        <v>4783</v>
      </c>
      <c r="I2631" s="6">
        <v>3466</v>
      </c>
      <c r="K2631" s="5" t="s">
        <v>3252</v>
      </c>
      <c r="L2631" s="6">
        <v>26125</v>
      </c>
    </row>
    <row r="2632" spans="2:12" ht="15" customHeight="1">
      <c r="B2632"/>
      <c r="C2632"/>
      <c r="E2632" s="5" t="s">
        <v>8966</v>
      </c>
      <c r="F2632" s="6">
        <v>169127</v>
      </c>
      <c r="H2632" s="5" t="s">
        <v>8966</v>
      </c>
      <c r="I2632" s="6">
        <v>169127</v>
      </c>
      <c r="K2632" s="5" t="s">
        <v>3253</v>
      </c>
      <c r="L2632" s="6">
        <v>9448</v>
      </c>
    </row>
    <row r="2633" spans="2:12" ht="15" customHeight="1">
      <c r="B2633"/>
      <c r="C2633"/>
      <c r="E2633" s="5" t="s">
        <v>3686</v>
      </c>
      <c r="F2633" s="6">
        <v>116530</v>
      </c>
      <c r="H2633" s="5" t="s">
        <v>3686</v>
      </c>
      <c r="I2633" s="6">
        <v>116530</v>
      </c>
      <c r="K2633" s="5" t="s">
        <v>9684</v>
      </c>
      <c r="L2633" s="6">
        <v>17574</v>
      </c>
    </row>
    <row r="2634" spans="2:12" ht="15" customHeight="1">
      <c r="B2634"/>
      <c r="C2634"/>
      <c r="E2634" s="5" t="s">
        <v>3687</v>
      </c>
      <c r="F2634" s="6">
        <v>48027</v>
      </c>
      <c r="H2634" s="5" t="s">
        <v>3687</v>
      </c>
      <c r="I2634" s="6">
        <v>48027</v>
      </c>
      <c r="K2634" s="5" t="s">
        <v>3254</v>
      </c>
      <c r="L2634" s="6">
        <v>20105</v>
      </c>
    </row>
    <row r="2635" spans="2:12" ht="15" customHeight="1">
      <c r="B2635"/>
      <c r="C2635"/>
      <c r="E2635" s="5" t="s">
        <v>3688</v>
      </c>
      <c r="F2635" s="6">
        <v>7748</v>
      </c>
      <c r="H2635" s="5" t="s">
        <v>3688</v>
      </c>
      <c r="I2635" s="6">
        <v>7748</v>
      </c>
      <c r="K2635" s="5" t="s">
        <v>3255</v>
      </c>
      <c r="L2635" s="6">
        <v>6644</v>
      </c>
    </row>
    <row r="2636" spans="2:12" ht="15" customHeight="1">
      <c r="B2636"/>
      <c r="C2636"/>
      <c r="E2636" s="5" t="s">
        <v>1356</v>
      </c>
      <c r="F2636" s="6">
        <v>5836</v>
      </c>
      <c r="H2636" s="5" t="s">
        <v>1356</v>
      </c>
      <c r="I2636" s="6">
        <v>5836</v>
      </c>
      <c r="K2636" s="5" t="s">
        <v>3256</v>
      </c>
      <c r="L2636" s="6">
        <v>8090</v>
      </c>
    </row>
    <row r="2637" spans="2:12" ht="15" customHeight="1">
      <c r="B2637"/>
      <c r="C2637"/>
      <c r="E2637" s="5" t="s">
        <v>2501</v>
      </c>
      <c r="F2637" s="6">
        <v>7482</v>
      </c>
      <c r="H2637" s="5" t="s">
        <v>2501</v>
      </c>
      <c r="I2637" s="6">
        <v>7482</v>
      </c>
      <c r="K2637" s="5" t="s">
        <v>3257</v>
      </c>
      <c r="L2637" s="6">
        <v>6719</v>
      </c>
    </row>
    <row r="2638" spans="2:12" ht="15" customHeight="1">
      <c r="B2638"/>
      <c r="C2638"/>
      <c r="E2638" s="5" t="s">
        <v>8967</v>
      </c>
      <c r="F2638" s="6">
        <v>7012</v>
      </c>
      <c r="H2638" s="5" t="s">
        <v>8967</v>
      </c>
      <c r="I2638" s="6">
        <v>7012</v>
      </c>
      <c r="K2638" s="5" t="s">
        <v>2862</v>
      </c>
      <c r="L2638" s="6">
        <v>10441</v>
      </c>
    </row>
    <row r="2639" spans="2:12" ht="15" customHeight="1">
      <c r="B2639"/>
      <c r="C2639"/>
      <c r="E2639" s="5" t="s">
        <v>983</v>
      </c>
      <c r="F2639" s="6">
        <v>7812</v>
      </c>
      <c r="H2639" s="5" t="s">
        <v>983</v>
      </c>
      <c r="I2639" s="6">
        <v>7812</v>
      </c>
      <c r="K2639" s="5" t="s">
        <v>2863</v>
      </c>
      <c r="L2639" s="6">
        <v>2344</v>
      </c>
    </row>
    <row r="2640" spans="2:12" ht="15" customHeight="1">
      <c r="B2640"/>
      <c r="C2640"/>
      <c r="E2640" s="5" t="s">
        <v>5299</v>
      </c>
      <c r="F2640" s="6">
        <v>11700</v>
      </c>
      <c r="H2640" s="5" t="s">
        <v>5299</v>
      </c>
      <c r="I2640" s="6">
        <v>11700</v>
      </c>
      <c r="K2640" s="5" t="s">
        <v>977</v>
      </c>
      <c r="L2640" s="6">
        <v>7579</v>
      </c>
    </row>
    <row r="2641" spans="2:12" ht="15" customHeight="1">
      <c r="B2641"/>
      <c r="C2641"/>
      <c r="E2641" s="5" t="s">
        <v>10615</v>
      </c>
      <c r="F2641" s="6">
        <v>21222</v>
      </c>
      <c r="H2641" s="5" t="s">
        <v>10615</v>
      </c>
      <c r="I2641" s="6">
        <v>21222</v>
      </c>
      <c r="K2641" s="5" t="s">
        <v>978</v>
      </c>
      <c r="L2641" s="6">
        <v>15768</v>
      </c>
    </row>
    <row r="2642" spans="2:12" ht="15" customHeight="1">
      <c r="B2642"/>
      <c r="C2642"/>
      <c r="E2642" s="5" t="s">
        <v>432</v>
      </c>
      <c r="F2642" s="6">
        <v>5518</v>
      </c>
      <c r="H2642" s="5" t="s">
        <v>432</v>
      </c>
      <c r="I2642" s="6">
        <v>5518</v>
      </c>
      <c r="K2642" s="5" t="s">
        <v>2495</v>
      </c>
      <c r="L2642" s="6">
        <v>7301</v>
      </c>
    </row>
    <row r="2643" spans="2:12" ht="15" customHeight="1">
      <c r="B2643"/>
      <c r="C2643"/>
      <c r="E2643" s="5" t="s">
        <v>433</v>
      </c>
      <c r="F2643" s="6">
        <v>5972</v>
      </c>
      <c r="H2643" s="5" t="s">
        <v>433</v>
      </c>
      <c r="I2643" s="6">
        <v>5972</v>
      </c>
      <c r="K2643" s="5" t="s">
        <v>2496</v>
      </c>
      <c r="L2643" s="6">
        <v>16705</v>
      </c>
    </row>
    <row r="2644" spans="2:12" ht="15" customHeight="1">
      <c r="B2644"/>
      <c r="C2644"/>
      <c r="E2644" s="5" t="s">
        <v>10290</v>
      </c>
      <c r="F2644" s="6">
        <v>52153</v>
      </c>
      <c r="H2644" s="5" t="s">
        <v>10290</v>
      </c>
      <c r="I2644" s="6">
        <v>52153</v>
      </c>
      <c r="K2644" s="5" t="s">
        <v>2497</v>
      </c>
      <c r="L2644" s="6">
        <v>19573</v>
      </c>
    </row>
    <row r="2645" spans="2:12" ht="15" customHeight="1">
      <c r="B2645"/>
      <c r="C2645"/>
      <c r="E2645" s="5" t="s">
        <v>5004</v>
      </c>
      <c r="F2645" s="6">
        <v>9412</v>
      </c>
      <c r="H2645" s="5" t="s">
        <v>5004</v>
      </c>
      <c r="I2645" s="6">
        <v>9412</v>
      </c>
      <c r="K2645" s="5" t="s">
        <v>2864</v>
      </c>
      <c r="L2645" s="6">
        <v>8119</v>
      </c>
    </row>
    <row r="2646" spans="2:12" ht="15" customHeight="1">
      <c r="B2646"/>
      <c r="C2646"/>
      <c r="E2646" s="5" t="s">
        <v>7613</v>
      </c>
      <c r="F2646" s="6">
        <v>7138</v>
      </c>
      <c r="H2646" s="5" t="s">
        <v>7613</v>
      </c>
      <c r="I2646" s="6">
        <v>7138</v>
      </c>
      <c r="K2646" s="5" t="s">
        <v>427</v>
      </c>
      <c r="L2646" s="6">
        <v>30195</v>
      </c>
    </row>
    <row r="2647" spans="2:12" ht="15" customHeight="1">
      <c r="B2647"/>
      <c r="C2647"/>
      <c r="E2647" s="5" t="s">
        <v>10616</v>
      </c>
      <c r="F2647" s="6">
        <v>49388</v>
      </c>
      <c r="H2647" s="5" t="s">
        <v>10616</v>
      </c>
      <c r="I2647" s="6">
        <v>49388</v>
      </c>
      <c r="K2647" s="5" t="s">
        <v>979</v>
      </c>
      <c r="L2647" s="6">
        <v>5430</v>
      </c>
    </row>
    <row r="2648" spans="2:12" ht="15" customHeight="1">
      <c r="B2648"/>
      <c r="C2648"/>
      <c r="E2648" s="5" t="s">
        <v>10617</v>
      </c>
      <c r="F2648" s="6">
        <v>32662</v>
      </c>
      <c r="H2648" s="5" t="s">
        <v>10617</v>
      </c>
      <c r="I2648" s="6">
        <v>32662</v>
      </c>
      <c r="K2648" s="5" t="s">
        <v>980</v>
      </c>
      <c r="L2648" s="6">
        <v>9734</v>
      </c>
    </row>
    <row r="2649" spans="2:12" ht="15" customHeight="1">
      <c r="B2649"/>
      <c r="C2649"/>
      <c r="E2649" s="5" t="s">
        <v>8968</v>
      </c>
      <c r="F2649" s="6">
        <v>11958</v>
      </c>
      <c r="H2649" s="5" t="s">
        <v>8968</v>
      </c>
      <c r="I2649" s="6">
        <v>11958</v>
      </c>
      <c r="K2649" s="5" t="s">
        <v>3684</v>
      </c>
      <c r="L2649" s="6">
        <v>8636</v>
      </c>
    </row>
    <row r="2650" spans="2:12" ht="15" customHeight="1">
      <c r="B2650"/>
      <c r="C2650"/>
      <c r="E2650" s="5" t="s">
        <v>5005</v>
      </c>
      <c r="F2650" s="6">
        <v>4336</v>
      </c>
      <c r="H2650" s="5" t="s">
        <v>5005</v>
      </c>
      <c r="I2650" s="6">
        <v>4336</v>
      </c>
      <c r="K2650" s="5" t="s">
        <v>4387</v>
      </c>
      <c r="L2650" s="6">
        <v>51587</v>
      </c>
    </row>
    <row r="2651" spans="2:12" ht="15" customHeight="1">
      <c r="B2651"/>
      <c r="C2651"/>
      <c r="E2651" s="5" t="s">
        <v>2866</v>
      </c>
      <c r="F2651" s="6">
        <v>7214</v>
      </c>
      <c r="H2651" s="5" t="s">
        <v>2866</v>
      </c>
      <c r="I2651" s="6">
        <v>7214</v>
      </c>
      <c r="K2651" s="5" t="s">
        <v>3685</v>
      </c>
      <c r="L2651" s="6">
        <v>12448</v>
      </c>
    </row>
    <row r="2652" spans="2:12" ht="15" customHeight="1">
      <c r="B2652"/>
      <c r="C2652"/>
      <c r="E2652" s="5" t="s">
        <v>10618</v>
      </c>
      <c r="F2652" s="6">
        <v>9335</v>
      </c>
      <c r="H2652" s="5" t="s">
        <v>10618</v>
      </c>
      <c r="I2652" s="6">
        <v>9335</v>
      </c>
      <c r="K2652" s="5" t="s">
        <v>7604</v>
      </c>
      <c r="L2652" s="6">
        <v>2871</v>
      </c>
    </row>
    <row r="2653" spans="2:12" ht="15" customHeight="1">
      <c r="B2653"/>
      <c r="C2653"/>
      <c r="E2653" s="5" t="s">
        <v>1357</v>
      </c>
      <c r="F2653" s="6">
        <v>4452</v>
      </c>
      <c r="H2653" s="5" t="s">
        <v>1357</v>
      </c>
      <c r="I2653" s="6">
        <v>4452</v>
      </c>
      <c r="K2653" s="5" t="s">
        <v>7605</v>
      </c>
      <c r="L2653" s="6">
        <v>31193</v>
      </c>
    </row>
    <row r="2654" spans="2:12" ht="15" customHeight="1">
      <c r="B2654"/>
      <c r="C2654"/>
      <c r="E2654" s="5" t="s">
        <v>10619</v>
      </c>
      <c r="F2654" s="6">
        <v>25096</v>
      </c>
      <c r="H2654" s="5" t="s">
        <v>10619</v>
      </c>
      <c r="I2654" s="6">
        <v>25096</v>
      </c>
      <c r="K2654" s="5" t="s">
        <v>1353</v>
      </c>
      <c r="L2654" s="6">
        <v>10129</v>
      </c>
    </row>
    <row r="2655" spans="2:12" ht="15" customHeight="1">
      <c r="B2655"/>
      <c r="C2655"/>
      <c r="E2655" s="5" t="s">
        <v>2502</v>
      </c>
      <c r="F2655" s="6">
        <v>29341</v>
      </c>
      <c r="H2655" s="5" t="s">
        <v>2502</v>
      </c>
      <c r="I2655" s="6">
        <v>29341</v>
      </c>
      <c r="K2655" s="5" t="s">
        <v>1354</v>
      </c>
      <c r="L2655" s="6">
        <v>32411</v>
      </c>
    </row>
    <row r="2656" spans="2:12" ht="15" customHeight="1">
      <c r="B2656"/>
      <c r="C2656"/>
      <c r="E2656" s="5" t="s">
        <v>2215</v>
      </c>
      <c r="F2656" s="6">
        <v>29481</v>
      </c>
      <c r="H2656" s="5" t="s">
        <v>2215</v>
      </c>
      <c r="I2656" s="6">
        <v>29481</v>
      </c>
      <c r="K2656" s="5" t="s">
        <v>2214</v>
      </c>
      <c r="L2656" s="6">
        <v>40904</v>
      </c>
    </row>
    <row r="2657" spans="2:12" ht="15" customHeight="1">
      <c r="B2657"/>
      <c r="C2657"/>
      <c r="E2657" s="5" t="s">
        <v>8969</v>
      </c>
      <c r="F2657" s="6">
        <v>147530</v>
      </c>
      <c r="H2657" s="5" t="s">
        <v>8969</v>
      </c>
      <c r="I2657" s="6">
        <v>147530</v>
      </c>
      <c r="K2657" s="5" t="s">
        <v>8591</v>
      </c>
      <c r="L2657" s="6">
        <v>17793</v>
      </c>
    </row>
    <row r="2658" spans="2:12" ht="15" customHeight="1">
      <c r="B2658"/>
      <c r="C2658"/>
      <c r="E2658" s="5" t="s">
        <v>1358</v>
      </c>
      <c r="F2658" s="6">
        <v>85950</v>
      </c>
      <c r="H2658" s="5" t="s">
        <v>1358</v>
      </c>
      <c r="I2658" s="6">
        <v>85950</v>
      </c>
      <c r="K2658" s="5" t="s">
        <v>8963</v>
      </c>
      <c r="L2658" s="6">
        <v>14088</v>
      </c>
    </row>
    <row r="2659" spans="2:12" ht="15" customHeight="1">
      <c r="B2659"/>
      <c r="C2659"/>
      <c r="E2659" s="5" t="s">
        <v>1359</v>
      </c>
      <c r="F2659" s="6">
        <v>25001</v>
      </c>
      <c r="H2659" s="5" t="s">
        <v>1359</v>
      </c>
      <c r="I2659" s="6">
        <v>25001</v>
      </c>
      <c r="K2659" s="5" t="s">
        <v>10610</v>
      </c>
      <c r="L2659" s="6">
        <v>20817</v>
      </c>
    </row>
    <row r="2660" spans="2:12" ht="15" customHeight="1">
      <c r="B2660"/>
      <c r="C2660"/>
      <c r="E2660" s="5" t="s">
        <v>1360</v>
      </c>
      <c r="F2660" s="6">
        <v>2688</v>
      </c>
      <c r="H2660" s="5" t="s">
        <v>1360</v>
      </c>
      <c r="I2660" s="6">
        <v>2688</v>
      </c>
      <c r="K2660" s="5" t="s">
        <v>10611</v>
      </c>
      <c r="L2660" s="6">
        <v>6984</v>
      </c>
    </row>
    <row r="2661" spans="2:12" ht="15" customHeight="1">
      <c r="B2661"/>
      <c r="C2661"/>
      <c r="E2661" s="5" t="s">
        <v>5006</v>
      </c>
      <c r="F2661" s="6">
        <v>9349</v>
      </c>
      <c r="H2661" s="5" t="s">
        <v>5006</v>
      </c>
      <c r="I2661" s="6">
        <v>9349</v>
      </c>
      <c r="K2661" s="5" t="s">
        <v>428</v>
      </c>
      <c r="L2661" s="6">
        <v>184118</v>
      </c>
    </row>
    <row r="2662" spans="2:12" ht="15" customHeight="1">
      <c r="B2662"/>
      <c r="C2662"/>
      <c r="E2662" s="5" t="s">
        <v>2503</v>
      </c>
      <c r="F2662" s="6">
        <v>11576</v>
      </c>
      <c r="H2662" s="5" t="s">
        <v>2503</v>
      </c>
      <c r="I2662" s="6">
        <v>11576</v>
      </c>
      <c r="K2662" s="5" t="s">
        <v>7606</v>
      </c>
      <c r="L2662" s="6">
        <v>5115</v>
      </c>
    </row>
    <row r="2663" spans="2:12" ht="15" customHeight="1">
      <c r="B2663"/>
      <c r="C2663"/>
      <c r="E2663" s="5" t="s">
        <v>8970</v>
      </c>
      <c r="F2663" s="6">
        <v>69142</v>
      </c>
      <c r="H2663" s="5" t="s">
        <v>8970</v>
      </c>
      <c r="I2663" s="6">
        <v>69142</v>
      </c>
      <c r="K2663" s="5" t="s">
        <v>3258</v>
      </c>
      <c r="L2663" s="6">
        <v>16752</v>
      </c>
    </row>
    <row r="2664" spans="2:12" ht="15" customHeight="1">
      <c r="B2664"/>
      <c r="C2664"/>
      <c r="E2664" s="5" t="s">
        <v>984</v>
      </c>
      <c r="F2664" s="6">
        <v>31797</v>
      </c>
      <c r="H2664" s="5" t="s">
        <v>984</v>
      </c>
      <c r="I2664" s="6">
        <v>31797</v>
      </c>
      <c r="K2664" s="5" t="s">
        <v>981</v>
      </c>
      <c r="L2664" s="6">
        <v>2893</v>
      </c>
    </row>
    <row r="2665" spans="2:12" ht="15" customHeight="1">
      <c r="B2665"/>
      <c r="C2665"/>
      <c r="E2665" s="5" t="s">
        <v>7614</v>
      </c>
      <c r="F2665" s="6">
        <v>11531</v>
      </c>
      <c r="H2665" s="5" t="s">
        <v>7614</v>
      </c>
      <c r="I2665" s="6">
        <v>11531</v>
      </c>
      <c r="K2665" s="5" t="s">
        <v>9685</v>
      </c>
      <c r="L2665" s="6">
        <v>7186</v>
      </c>
    </row>
    <row r="2666" spans="2:12" ht="15" customHeight="1">
      <c r="B2666"/>
      <c r="C2666"/>
      <c r="E2666" s="5" t="s">
        <v>5007</v>
      </c>
      <c r="F2666" s="6">
        <v>56279</v>
      </c>
      <c r="H2666" s="5" t="s">
        <v>5007</v>
      </c>
      <c r="I2666" s="6">
        <v>56279</v>
      </c>
      <c r="K2666" s="5" t="s">
        <v>2498</v>
      </c>
      <c r="L2666" s="6">
        <v>6580</v>
      </c>
    </row>
    <row r="2667" spans="2:12" ht="15" customHeight="1">
      <c r="B2667"/>
      <c r="C2667"/>
      <c r="E2667" s="5" t="s">
        <v>10620</v>
      </c>
      <c r="F2667" s="6">
        <v>5350</v>
      </c>
      <c r="H2667" s="5" t="s">
        <v>10620</v>
      </c>
      <c r="I2667" s="6">
        <v>5350</v>
      </c>
      <c r="K2667" s="5" t="s">
        <v>8964</v>
      </c>
      <c r="L2667" s="6">
        <v>23477</v>
      </c>
    </row>
    <row r="2668" spans="2:12" ht="15" customHeight="1">
      <c r="B2668"/>
      <c r="C2668"/>
      <c r="E2668" s="5" t="s">
        <v>10621</v>
      </c>
      <c r="F2668" s="6">
        <v>4175</v>
      </c>
      <c r="H2668" s="5" t="s">
        <v>10621</v>
      </c>
      <c r="I2668" s="6">
        <v>4175</v>
      </c>
      <c r="K2668" s="5" t="s">
        <v>7607</v>
      </c>
      <c r="L2668" s="6">
        <v>24789</v>
      </c>
    </row>
    <row r="2669" spans="2:12" ht="15" customHeight="1">
      <c r="B2669"/>
      <c r="C2669"/>
      <c r="E2669" s="5" t="s">
        <v>8971</v>
      </c>
      <c r="F2669" s="6">
        <v>20546</v>
      </c>
      <c r="H2669" s="5" t="s">
        <v>8971</v>
      </c>
      <c r="I2669" s="6">
        <v>20546</v>
      </c>
      <c r="K2669" s="5" t="s">
        <v>7608</v>
      </c>
      <c r="L2669" s="6">
        <v>24873</v>
      </c>
    </row>
    <row r="2670" spans="2:12" ht="15" customHeight="1">
      <c r="B2670"/>
      <c r="C2670"/>
      <c r="E2670" s="5" t="s">
        <v>434</v>
      </c>
      <c r="F2670" s="6">
        <v>20657</v>
      </c>
      <c r="H2670" s="5" t="s">
        <v>434</v>
      </c>
      <c r="I2670" s="6">
        <v>20657</v>
      </c>
      <c r="K2670" s="5" t="s">
        <v>8592</v>
      </c>
      <c r="L2670" s="6">
        <v>26503</v>
      </c>
    </row>
    <row r="2671" spans="2:12" ht="15" customHeight="1">
      <c r="B2671"/>
      <c r="C2671"/>
      <c r="E2671" s="5" t="s">
        <v>7615</v>
      </c>
      <c r="F2671" s="6">
        <v>366638</v>
      </c>
      <c r="H2671" s="5" t="s">
        <v>7615</v>
      </c>
      <c r="I2671" s="6">
        <v>366638</v>
      </c>
      <c r="K2671" s="5" t="s">
        <v>982</v>
      </c>
      <c r="L2671" s="6">
        <v>7996</v>
      </c>
    </row>
    <row r="2672" spans="2:12" ht="15" customHeight="1">
      <c r="B2672"/>
      <c r="C2672"/>
      <c r="E2672" s="5" t="s">
        <v>2030</v>
      </c>
      <c r="F2672" s="6">
        <v>24498</v>
      </c>
      <c r="H2672" s="5" t="s">
        <v>2030</v>
      </c>
      <c r="I2672" s="6">
        <v>24498</v>
      </c>
      <c r="K2672" s="5" t="s">
        <v>7609</v>
      </c>
      <c r="L2672" s="6">
        <v>6920</v>
      </c>
    </row>
    <row r="2673" spans="2:12" ht="15" customHeight="1">
      <c r="B2673"/>
      <c r="C2673"/>
      <c r="E2673" s="5" t="s">
        <v>3689</v>
      </c>
      <c r="F2673" s="6">
        <v>57494</v>
      </c>
      <c r="H2673" s="5" t="s">
        <v>3689</v>
      </c>
      <c r="I2673" s="6">
        <v>57494</v>
      </c>
      <c r="K2673" s="5" t="s">
        <v>429</v>
      </c>
      <c r="L2673" s="6">
        <v>9752</v>
      </c>
    </row>
    <row r="2674" spans="2:12" ht="15" customHeight="1">
      <c r="B2674"/>
      <c r="C2674"/>
      <c r="E2674" s="5" t="s">
        <v>10291</v>
      </c>
      <c r="F2674" s="6">
        <v>225955</v>
      </c>
      <c r="H2674" s="5" t="s">
        <v>10291</v>
      </c>
      <c r="I2674" s="6">
        <v>225955</v>
      </c>
      <c r="K2674" s="5" t="s">
        <v>430</v>
      </c>
      <c r="L2674" s="6">
        <v>24381</v>
      </c>
    </row>
    <row r="2675" spans="2:12" ht="15" customHeight="1">
      <c r="B2675"/>
      <c r="C2675"/>
      <c r="E2675" s="5" t="s">
        <v>7616</v>
      </c>
      <c r="F2675" s="6">
        <v>13205</v>
      </c>
      <c r="H2675" s="5" t="s">
        <v>7616</v>
      </c>
      <c r="I2675" s="6">
        <v>13205</v>
      </c>
      <c r="K2675" s="5" t="s">
        <v>1355</v>
      </c>
      <c r="L2675" s="6">
        <v>9459</v>
      </c>
    </row>
    <row r="2676" spans="2:12" ht="15" customHeight="1">
      <c r="B2676"/>
      <c r="C2676"/>
      <c r="E2676" s="5" t="s">
        <v>8972</v>
      </c>
      <c r="F2676" s="6">
        <v>12606</v>
      </c>
      <c r="H2676" s="5" t="s">
        <v>8972</v>
      </c>
      <c r="I2676" s="6">
        <v>12606</v>
      </c>
      <c r="K2676" s="5" t="s">
        <v>10612</v>
      </c>
      <c r="L2676" s="6">
        <v>6677</v>
      </c>
    </row>
    <row r="2677" spans="2:12" ht="15" customHeight="1">
      <c r="B2677"/>
      <c r="C2677"/>
      <c r="E2677" s="5" t="s">
        <v>7617</v>
      </c>
      <c r="F2677" s="6">
        <v>25161</v>
      </c>
      <c r="H2677" s="5" t="s">
        <v>7617</v>
      </c>
      <c r="I2677" s="6">
        <v>25161</v>
      </c>
      <c r="K2677" s="5" t="s">
        <v>2499</v>
      </c>
      <c r="L2677" s="6">
        <v>16354</v>
      </c>
    </row>
    <row r="2678" spans="2:12" ht="15" customHeight="1">
      <c r="B2678"/>
      <c r="C2678"/>
      <c r="E2678" s="5" t="s">
        <v>10292</v>
      </c>
      <c r="F2678" s="6">
        <v>29151</v>
      </c>
      <c r="H2678" s="5" t="s">
        <v>10292</v>
      </c>
      <c r="I2678" s="6">
        <v>29151</v>
      </c>
      <c r="K2678" s="5" t="s">
        <v>7610</v>
      </c>
      <c r="L2678" s="6">
        <v>19503</v>
      </c>
    </row>
    <row r="2679" spans="2:12" ht="15" customHeight="1">
      <c r="B2679"/>
      <c r="C2679"/>
      <c r="E2679" s="5" t="s">
        <v>9686</v>
      </c>
      <c r="F2679" s="6">
        <v>29473</v>
      </c>
      <c r="H2679" s="5" t="s">
        <v>9686</v>
      </c>
      <c r="I2679" s="6">
        <v>29473</v>
      </c>
      <c r="K2679" s="5" t="s">
        <v>10613</v>
      </c>
      <c r="L2679" s="6">
        <v>18647</v>
      </c>
    </row>
    <row r="2680" spans="2:12" ht="15" customHeight="1">
      <c r="B2680"/>
      <c r="C2680"/>
      <c r="E2680" s="5" t="s">
        <v>10622</v>
      </c>
      <c r="F2680" s="6">
        <v>8670</v>
      </c>
      <c r="H2680" s="5" t="s">
        <v>10622</v>
      </c>
      <c r="I2680" s="6">
        <v>8670</v>
      </c>
      <c r="K2680" s="5" t="s">
        <v>10614</v>
      </c>
      <c r="L2680" s="6">
        <v>5287</v>
      </c>
    </row>
    <row r="2681" spans="2:12" ht="15" customHeight="1">
      <c r="B2681"/>
      <c r="C2681"/>
      <c r="E2681" s="5" t="s">
        <v>7618</v>
      </c>
      <c r="F2681" s="6">
        <v>39286</v>
      </c>
      <c r="H2681" s="5" t="s">
        <v>7618</v>
      </c>
      <c r="I2681" s="6">
        <v>39286</v>
      </c>
      <c r="K2681" s="5" t="s">
        <v>4997</v>
      </c>
      <c r="L2681" s="6">
        <v>24288</v>
      </c>
    </row>
    <row r="2682" spans="2:12" ht="15" customHeight="1">
      <c r="B2682"/>
      <c r="C2682"/>
      <c r="E2682" s="5" t="s">
        <v>10623</v>
      </c>
      <c r="F2682" s="6">
        <v>7705</v>
      </c>
      <c r="H2682" s="5" t="s">
        <v>10623</v>
      </c>
      <c r="I2682" s="6">
        <v>7705</v>
      </c>
      <c r="K2682" s="5" t="s">
        <v>4998</v>
      </c>
      <c r="L2682" s="6">
        <v>22400</v>
      </c>
    </row>
    <row r="2683" spans="2:12" ht="15" customHeight="1">
      <c r="B2683"/>
      <c r="C2683"/>
      <c r="E2683" s="5" t="s">
        <v>10624</v>
      </c>
      <c r="F2683" s="6">
        <v>8638</v>
      </c>
      <c r="H2683" s="5" t="s">
        <v>10624</v>
      </c>
      <c r="I2683" s="6">
        <v>8638</v>
      </c>
      <c r="K2683" s="5" t="s">
        <v>4999</v>
      </c>
      <c r="L2683" s="6">
        <v>32193</v>
      </c>
    </row>
    <row r="2684" spans="2:12" ht="15" customHeight="1">
      <c r="B2684"/>
      <c r="C2684"/>
      <c r="E2684" s="5" t="s">
        <v>1361</v>
      </c>
      <c r="F2684" s="6">
        <v>7924</v>
      </c>
      <c r="H2684" s="5" t="s">
        <v>1361</v>
      </c>
      <c r="I2684" s="6">
        <v>7924</v>
      </c>
      <c r="K2684" s="5" t="s">
        <v>5000</v>
      </c>
      <c r="L2684" s="6">
        <v>40757</v>
      </c>
    </row>
    <row r="2685" spans="2:12" ht="15" customHeight="1">
      <c r="B2685"/>
      <c r="C2685"/>
      <c r="E2685" s="5" t="s">
        <v>10293</v>
      </c>
      <c r="F2685" s="6">
        <v>21337</v>
      </c>
      <c r="H2685" s="5" t="s">
        <v>10293</v>
      </c>
      <c r="I2685" s="6">
        <v>21337</v>
      </c>
      <c r="K2685" s="5" t="s">
        <v>5001</v>
      </c>
      <c r="L2685" s="6">
        <v>21420</v>
      </c>
    </row>
    <row r="2686" spans="2:12" ht="15" customHeight="1">
      <c r="B2686"/>
      <c r="C2686"/>
      <c r="E2686" s="5" t="s">
        <v>4388</v>
      </c>
      <c r="F2686" s="6">
        <v>82705</v>
      </c>
      <c r="H2686" s="5" t="s">
        <v>4388</v>
      </c>
      <c r="I2686" s="6">
        <v>82705</v>
      </c>
      <c r="K2686" s="5" t="s">
        <v>9479</v>
      </c>
      <c r="L2686" s="6">
        <v>11692</v>
      </c>
    </row>
    <row r="2687" spans="2:12" ht="15" customHeight="1">
      <c r="B2687"/>
      <c r="C2687"/>
      <c r="E2687" s="5" t="s">
        <v>10294</v>
      </c>
      <c r="F2687" s="6">
        <v>23317</v>
      </c>
      <c r="H2687" s="5" t="s">
        <v>10294</v>
      </c>
      <c r="I2687" s="6">
        <v>23317</v>
      </c>
      <c r="K2687" s="5" t="s">
        <v>9480</v>
      </c>
      <c r="L2687" s="6">
        <v>32284</v>
      </c>
    </row>
    <row r="2688" spans="2:12" ht="15" customHeight="1">
      <c r="B2688"/>
      <c r="C2688"/>
      <c r="E2688" s="5" t="s">
        <v>10295</v>
      </c>
      <c r="F2688" s="6">
        <v>11810</v>
      </c>
      <c r="H2688" s="5" t="s">
        <v>10295</v>
      </c>
      <c r="I2688" s="6">
        <v>11810</v>
      </c>
      <c r="K2688" s="5" t="s">
        <v>8965</v>
      </c>
      <c r="L2688" s="6">
        <v>16794</v>
      </c>
    </row>
    <row r="2689" spans="2:12" ht="15" customHeight="1">
      <c r="B2689"/>
      <c r="C2689"/>
      <c r="E2689" s="5" t="s">
        <v>8973</v>
      </c>
      <c r="F2689" s="6">
        <v>9852</v>
      </c>
      <c r="H2689" s="5" t="s">
        <v>8973</v>
      </c>
      <c r="I2689" s="6">
        <v>9852</v>
      </c>
      <c r="K2689" s="5" t="s">
        <v>2500</v>
      </c>
      <c r="L2689" s="6">
        <v>18435</v>
      </c>
    </row>
    <row r="2690" spans="2:12" ht="15" customHeight="1">
      <c r="B2690"/>
      <c r="C2690"/>
      <c r="E2690" s="5" t="s">
        <v>7619</v>
      </c>
      <c r="F2690" s="6">
        <v>10953</v>
      </c>
      <c r="H2690" s="5" t="s">
        <v>7619</v>
      </c>
      <c r="I2690" s="6">
        <v>10953</v>
      </c>
      <c r="K2690" s="5" t="s">
        <v>7611</v>
      </c>
      <c r="L2690" s="6">
        <v>24571</v>
      </c>
    </row>
    <row r="2691" spans="2:12" ht="15" customHeight="1">
      <c r="B2691"/>
      <c r="C2691"/>
      <c r="E2691" s="5" t="s">
        <v>3259</v>
      </c>
      <c r="F2691" s="6">
        <v>6309</v>
      </c>
      <c r="H2691" s="5" t="s">
        <v>3259</v>
      </c>
      <c r="I2691" s="6">
        <v>6309</v>
      </c>
      <c r="K2691" s="5" t="s">
        <v>7612</v>
      </c>
      <c r="L2691" s="6">
        <v>15384</v>
      </c>
    </row>
    <row r="2692" spans="2:12" ht="15" customHeight="1">
      <c r="B2692"/>
      <c r="C2692"/>
      <c r="E2692" s="5" t="s">
        <v>7620</v>
      </c>
      <c r="F2692" s="6">
        <v>20500</v>
      </c>
      <c r="H2692" s="5" t="s">
        <v>7620</v>
      </c>
      <c r="I2692" s="6">
        <v>20500</v>
      </c>
      <c r="K2692" s="5" t="s">
        <v>9481</v>
      </c>
      <c r="L2692" s="6">
        <v>30537</v>
      </c>
    </row>
    <row r="2693" spans="2:12" ht="15" customHeight="1">
      <c r="B2693"/>
      <c r="C2693"/>
      <c r="E2693" s="5" t="s">
        <v>4389</v>
      </c>
      <c r="F2693" s="6">
        <v>15095</v>
      </c>
      <c r="H2693" s="5" t="s">
        <v>4389</v>
      </c>
      <c r="I2693" s="6">
        <v>15095</v>
      </c>
      <c r="K2693" s="5" t="s">
        <v>8593</v>
      </c>
      <c r="L2693" s="6">
        <v>5393</v>
      </c>
    </row>
    <row r="2694" spans="2:12" ht="15" customHeight="1">
      <c r="B2694"/>
      <c r="C2694"/>
      <c r="E2694" s="5" t="s">
        <v>8974</v>
      </c>
      <c r="F2694" s="6">
        <v>20566</v>
      </c>
      <c r="H2694" s="5" t="s">
        <v>8974</v>
      </c>
      <c r="I2694" s="6">
        <v>20566</v>
      </c>
      <c r="K2694" s="5" t="s">
        <v>5002</v>
      </c>
      <c r="L2694" s="6">
        <v>37434</v>
      </c>
    </row>
    <row r="2695" spans="2:12" ht="15" customHeight="1">
      <c r="B2695"/>
      <c r="C2695"/>
      <c r="E2695" s="5" t="s">
        <v>2504</v>
      </c>
      <c r="F2695" s="6">
        <v>48957</v>
      </c>
      <c r="H2695" s="5" t="s">
        <v>2504</v>
      </c>
      <c r="I2695" s="6">
        <v>48957</v>
      </c>
      <c r="K2695" s="5" t="s">
        <v>5003</v>
      </c>
      <c r="L2695" s="6">
        <v>45481</v>
      </c>
    </row>
    <row r="2696" spans="2:12" ht="15" customHeight="1">
      <c r="B2696"/>
      <c r="C2696"/>
      <c r="E2696" s="5" t="s">
        <v>7621</v>
      </c>
      <c r="F2696" s="6">
        <v>21021</v>
      </c>
      <c r="H2696" s="5" t="s">
        <v>7621</v>
      </c>
      <c r="I2696" s="6">
        <v>21021</v>
      </c>
      <c r="K2696" s="5" t="s">
        <v>2865</v>
      </c>
      <c r="L2696" s="6">
        <v>13600</v>
      </c>
    </row>
    <row r="2697" spans="2:12" ht="15" customHeight="1">
      <c r="B2697"/>
      <c r="C2697"/>
      <c r="E2697" s="5" t="s">
        <v>3690</v>
      </c>
      <c r="F2697" s="6">
        <v>10753</v>
      </c>
      <c r="H2697" s="5" t="s">
        <v>3690</v>
      </c>
      <c r="I2697" s="6">
        <v>10753</v>
      </c>
      <c r="K2697" s="5" t="s">
        <v>431</v>
      </c>
      <c r="L2697" s="6">
        <v>4120</v>
      </c>
    </row>
    <row r="2698" spans="2:12" ht="15" customHeight="1">
      <c r="B2698"/>
      <c r="C2698"/>
      <c r="E2698" s="5" t="s">
        <v>3691</v>
      </c>
      <c r="F2698" s="6">
        <v>61747</v>
      </c>
      <c r="H2698" s="5" t="s">
        <v>3691</v>
      </c>
      <c r="I2698" s="6">
        <v>61747</v>
      </c>
      <c r="K2698" s="5" t="s">
        <v>9933</v>
      </c>
      <c r="L2698" s="6">
        <v>6040</v>
      </c>
    </row>
    <row r="2699" spans="2:12" ht="15" customHeight="1">
      <c r="B2699"/>
      <c r="C2699"/>
      <c r="E2699" s="5" t="s">
        <v>4390</v>
      </c>
      <c r="F2699" s="6">
        <v>4305</v>
      </c>
      <c r="H2699" s="5" t="s">
        <v>4390</v>
      </c>
      <c r="I2699" s="6">
        <v>4305</v>
      </c>
      <c r="K2699" s="5" t="s">
        <v>4783</v>
      </c>
      <c r="L2699" s="6">
        <v>3466</v>
      </c>
    </row>
    <row r="2700" spans="2:12" ht="15" customHeight="1">
      <c r="B2700"/>
      <c r="C2700"/>
      <c r="E2700" s="5" t="s">
        <v>8594</v>
      </c>
      <c r="F2700" s="6">
        <v>7103</v>
      </c>
      <c r="H2700" s="5" t="s">
        <v>8594</v>
      </c>
      <c r="I2700" s="6">
        <v>7103</v>
      </c>
      <c r="K2700" s="5" t="s">
        <v>8966</v>
      </c>
      <c r="L2700" s="6">
        <v>169127</v>
      </c>
    </row>
    <row r="2701" spans="2:12" ht="15" customHeight="1">
      <c r="B2701"/>
      <c r="C2701"/>
      <c r="E2701" s="5" t="s">
        <v>8595</v>
      </c>
      <c r="F2701" s="6">
        <v>17193</v>
      </c>
      <c r="H2701" s="5" t="s">
        <v>8595</v>
      </c>
      <c r="I2701" s="6">
        <v>17193</v>
      </c>
      <c r="K2701" s="5" t="s">
        <v>3686</v>
      </c>
      <c r="L2701" s="6">
        <v>116530</v>
      </c>
    </row>
    <row r="2702" spans="2:12" ht="15" customHeight="1">
      <c r="B2702"/>
      <c r="C2702"/>
      <c r="E2702" s="5" t="s">
        <v>2867</v>
      </c>
      <c r="F2702" s="6">
        <v>335248</v>
      </c>
      <c r="H2702" s="5" t="s">
        <v>2867</v>
      </c>
      <c r="I2702" s="6">
        <v>335248</v>
      </c>
      <c r="K2702" s="5" t="s">
        <v>3687</v>
      </c>
      <c r="L2702" s="6">
        <v>48027</v>
      </c>
    </row>
    <row r="2703" spans="2:12" ht="15" customHeight="1">
      <c r="B2703"/>
      <c r="C2703"/>
      <c r="E2703" s="5" t="s">
        <v>8975</v>
      </c>
      <c r="F2703" s="6">
        <v>8993</v>
      </c>
      <c r="H2703" s="5" t="s">
        <v>8975</v>
      </c>
      <c r="I2703" s="6">
        <v>8993</v>
      </c>
      <c r="K2703" s="5" t="s">
        <v>3688</v>
      </c>
      <c r="L2703" s="6">
        <v>7748</v>
      </c>
    </row>
    <row r="2704" spans="2:12" ht="15" customHeight="1">
      <c r="B2704"/>
      <c r="C2704"/>
      <c r="E2704" s="5" t="s">
        <v>8976</v>
      </c>
      <c r="F2704" s="6">
        <v>8993</v>
      </c>
      <c r="H2704" s="5" t="s">
        <v>8976</v>
      </c>
      <c r="I2704" s="6">
        <v>8993</v>
      </c>
      <c r="K2704" s="5" t="s">
        <v>1356</v>
      </c>
      <c r="L2704" s="6">
        <v>5836</v>
      </c>
    </row>
    <row r="2705" spans="2:12" ht="15" customHeight="1">
      <c r="B2705"/>
      <c r="C2705"/>
      <c r="E2705" s="5" t="s">
        <v>4392</v>
      </c>
      <c r="F2705" s="6">
        <v>3509</v>
      </c>
      <c r="H2705" s="5" t="s">
        <v>4392</v>
      </c>
      <c r="I2705" s="6">
        <v>4875</v>
      </c>
      <c r="K2705" s="5" t="s">
        <v>2501</v>
      </c>
      <c r="L2705" s="6">
        <v>7482</v>
      </c>
    </row>
    <row r="2706" spans="2:12" ht="15" customHeight="1">
      <c r="B2706"/>
      <c r="C2706"/>
      <c r="E2706" s="5" t="s">
        <v>3692</v>
      </c>
      <c r="F2706" s="6">
        <v>5522</v>
      </c>
      <c r="H2706" s="5" t="s">
        <v>3692</v>
      </c>
      <c r="I2706" s="6">
        <v>5522</v>
      </c>
      <c r="K2706" s="5" t="s">
        <v>8967</v>
      </c>
      <c r="L2706" s="6">
        <v>7012</v>
      </c>
    </row>
    <row r="2707" spans="2:12" ht="15" customHeight="1">
      <c r="B2707"/>
      <c r="C2707"/>
      <c r="E2707" s="5" t="s">
        <v>2216</v>
      </c>
      <c r="F2707" s="6">
        <v>20687</v>
      </c>
      <c r="H2707" s="5" t="s">
        <v>2216</v>
      </c>
      <c r="I2707" s="6">
        <v>20687</v>
      </c>
      <c r="K2707" s="5" t="s">
        <v>983</v>
      </c>
      <c r="L2707" s="6">
        <v>7812</v>
      </c>
    </row>
    <row r="2708" spans="2:12" ht="15" customHeight="1">
      <c r="B2708"/>
      <c r="C2708"/>
      <c r="E2708" s="5" t="s">
        <v>4393</v>
      </c>
      <c r="F2708" s="6">
        <v>11674</v>
      </c>
      <c r="H2708" s="5" t="s">
        <v>4393</v>
      </c>
      <c r="I2708" s="6">
        <v>11674</v>
      </c>
      <c r="K2708" s="5" t="s">
        <v>5299</v>
      </c>
      <c r="L2708" s="6">
        <v>11700</v>
      </c>
    </row>
    <row r="2709" spans="2:12" ht="15" customHeight="1">
      <c r="B2709"/>
      <c r="C2709"/>
      <c r="E2709" s="5" t="s">
        <v>2505</v>
      </c>
      <c r="F2709" s="6">
        <v>27667</v>
      </c>
      <c r="H2709" s="5" t="s">
        <v>2505</v>
      </c>
      <c r="I2709" s="6">
        <v>27667</v>
      </c>
      <c r="K2709" s="5" t="s">
        <v>10615</v>
      </c>
      <c r="L2709" s="6">
        <v>21222</v>
      </c>
    </row>
    <row r="2710" spans="2:12" ht="15" customHeight="1">
      <c r="B2710"/>
      <c r="C2710"/>
      <c r="E2710" s="5" t="s">
        <v>10625</v>
      </c>
      <c r="F2710" s="6">
        <v>2694</v>
      </c>
      <c r="H2710" s="5" t="s">
        <v>10625</v>
      </c>
      <c r="I2710" s="6">
        <v>2694</v>
      </c>
      <c r="K2710" s="5" t="s">
        <v>432</v>
      </c>
      <c r="L2710" s="6">
        <v>5518</v>
      </c>
    </row>
    <row r="2711" spans="2:12" ht="15" customHeight="1">
      <c r="B2711"/>
      <c r="C2711"/>
      <c r="E2711" s="5" t="s">
        <v>2031</v>
      </c>
      <c r="F2711" s="6">
        <v>45249</v>
      </c>
      <c r="H2711" s="5" t="s">
        <v>2031</v>
      </c>
      <c r="I2711" s="6">
        <v>45249</v>
      </c>
      <c r="K2711" s="5" t="s">
        <v>433</v>
      </c>
      <c r="L2711" s="6">
        <v>5972</v>
      </c>
    </row>
    <row r="2712" spans="2:12" ht="15" customHeight="1">
      <c r="B2712"/>
      <c r="C2712"/>
      <c r="E2712" s="5" t="s">
        <v>5300</v>
      </c>
      <c r="F2712" s="6">
        <v>47326</v>
      </c>
      <c r="H2712" s="5" t="s">
        <v>5300</v>
      </c>
      <c r="I2712" s="6">
        <v>47326</v>
      </c>
      <c r="K2712" s="5" t="s">
        <v>10290</v>
      </c>
      <c r="L2712" s="6">
        <v>52153</v>
      </c>
    </row>
    <row r="2713" spans="2:12" ht="15" customHeight="1">
      <c r="B2713"/>
      <c r="C2713"/>
      <c r="E2713" s="5" t="s">
        <v>4394</v>
      </c>
      <c r="F2713" s="6">
        <v>21154</v>
      </c>
      <c r="H2713" s="5" t="s">
        <v>4394</v>
      </c>
      <c r="I2713" s="6">
        <v>21154</v>
      </c>
      <c r="K2713" s="5" t="s">
        <v>5004</v>
      </c>
      <c r="L2713" s="6">
        <v>9412</v>
      </c>
    </row>
    <row r="2714" spans="2:12" ht="15" customHeight="1">
      <c r="B2714"/>
      <c r="C2714"/>
      <c r="E2714" s="5" t="s">
        <v>10626</v>
      </c>
      <c r="F2714" s="6">
        <v>6306</v>
      </c>
      <c r="H2714" s="5" t="s">
        <v>10626</v>
      </c>
      <c r="I2714" s="6">
        <v>6306</v>
      </c>
      <c r="K2714" s="5" t="s">
        <v>7613</v>
      </c>
      <c r="L2714" s="6">
        <v>7138</v>
      </c>
    </row>
    <row r="2715" spans="2:12" ht="15" customHeight="1">
      <c r="B2715"/>
      <c r="C2715"/>
      <c r="E2715" s="5" t="s">
        <v>3260</v>
      </c>
      <c r="F2715" s="6">
        <v>22445</v>
      </c>
      <c r="H2715" s="5" t="s">
        <v>3260</v>
      </c>
      <c r="I2715" s="6">
        <v>22445</v>
      </c>
      <c r="K2715" s="5" t="s">
        <v>10616</v>
      </c>
      <c r="L2715" s="6">
        <v>49388</v>
      </c>
    </row>
    <row r="2716" spans="2:12" ht="15" customHeight="1">
      <c r="B2716"/>
      <c r="C2716"/>
      <c r="E2716" s="5" t="s">
        <v>2217</v>
      </c>
      <c r="F2716" s="6">
        <v>9381</v>
      </c>
      <c r="H2716" s="5" t="s">
        <v>2217</v>
      </c>
      <c r="I2716" s="6">
        <v>9381</v>
      </c>
      <c r="K2716" s="5" t="s">
        <v>10617</v>
      </c>
      <c r="L2716" s="6">
        <v>32662</v>
      </c>
    </row>
    <row r="2717" spans="2:12" ht="15" customHeight="1">
      <c r="B2717"/>
      <c r="C2717"/>
      <c r="E2717" s="5" t="s">
        <v>2868</v>
      </c>
      <c r="F2717" s="6">
        <v>77550</v>
      </c>
      <c r="H2717" s="5" t="s">
        <v>2868</v>
      </c>
      <c r="I2717" s="6">
        <v>77550</v>
      </c>
      <c r="K2717" s="5" t="s">
        <v>8968</v>
      </c>
      <c r="L2717" s="6">
        <v>11958</v>
      </c>
    </row>
    <row r="2718" spans="2:12" ht="15" customHeight="1">
      <c r="B2718"/>
      <c r="C2718"/>
      <c r="E2718" s="5" t="s">
        <v>2869</v>
      </c>
      <c r="F2718" s="6">
        <v>11486</v>
      </c>
      <c r="H2718" s="5" t="s">
        <v>2869</v>
      </c>
      <c r="I2718" s="6">
        <v>11486</v>
      </c>
      <c r="K2718" s="5" t="s">
        <v>5005</v>
      </c>
      <c r="L2718" s="6">
        <v>4336</v>
      </c>
    </row>
    <row r="2719" spans="2:12" ht="15" customHeight="1">
      <c r="B2719"/>
      <c r="C2719"/>
      <c r="E2719" s="5" t="s">
        <v>2870</v>
      </c>
      <c r="F2719" s="6">
        <v>1684</v>
      </c>
      <c r="H2719" s="5" t="s">
        <v>2870</v>
      </c>
      <c r="I2719" s="6">
        <v>1684</v>
      </c>
      <c r="K2719" s="5" t="s">
        <v>2866</v>
      </c>
      <c r="L2719" s="6">
        <v>7214</v>
      </c>
    </row>
    <row r="2720" spans="2:12" ht="15" customHeight="1">
      <c r="B2720"/>
      <c r="C2720"/>
      <c r="E2720" s="5" t="s">
        <v>3693</v>
      </c>
      <c r="F2720" s="6">
        <v>91030</v>
      </c>
      <c r="H2720" s="5" t="s">
        <v>3693</v>
      </c>
      <c r="I2720" s="6">
        <v>91030</v>
      </c>
      <c r="K2720" s="5" t="s">
        <v>10618</v>
      </c>
      <c r="L2720" s="6">
        <v>9335</v>
      </c>
    </row>
    <row r="2721" spans="2:12" ht="15" customHeight="1">
      <c r="B2721"/>
      <c r="C2721"/>
      <c r="E2721" s="5" t="s">
        <v>5008</v>
      </c>
      <c r="F2721" s="6">
        <v>52461</v>
      </c>
      <c r="H2721" s="5" t="s">
        <v>5008</v>
      </c>
      <c r="I2721" s="6">
        <v>52461</v>
      </c>
      <c r="K2721" s="5" t="s">
        <v>1357</v>
      </c>
      <c r="L2721" s="6">
        <v>4452</v>
      </c>
    </row>
    <row r="2722" spans="2:12" ht="15" customHeight="1">
      <c r="B2722"/>
      <c r="C2722"/>
      <c r="E2722" s="5" t="s">
        <v>435</v>
      </c>
      <c r="F2722" s="6">
        <v>29253</v>
      </c>
      <c r="H2722" s="5" t="s">
        <v>435</v>
      </c>
      <c r="I2722" s="6">
        <v>29253</v>
      </c>
      <c r="K2722" s="5" t="s">
        <v>10619</v>
      </c>
      <c r="L2722" s="6">
        <v>25096</v>
      </c>
    </row>
    <row r="2723" spans="2:12" ht="15" customHeight="1">
      <c r="B2723"/>
      <c r="C2723"/>
      <c r="E2723" s="5" t="s">
        <v>7622</v>
      </c>
      <c r="F2723" s="6">
        <v>11076</v>
      </c>
      <c r="H2723" s="5" t="s">
        <v>7622</v>
      </c>
      <c r="I2723" s="6">
        <v>11076</v>
      </c>
      <c r="K2723" s="5" t="s">
        <v>2502</v>
      </c>
      <c r="L2723" s="6">
        <v>29341</v>
      </c>
    </row>
    <row r="2724" spans="2:12" ht="15" customHeight="1">
      <c r="B2724"/>
      <c r="C2724"/>
      <c r="E2724" s="5" t="s">
        <v>7623</v>
      </c>
      <c r="F2724" s="6">
        <v>6442</v>
      </c>
      <c r="H2724" s="5" t="s">
        <v>7623</v>
      </c>
      <c r="I2724" s="6">
        <v>6442</v>
      </c>
      <c r="K2724" s="5" t="s">
        <v>2215</v>
      </c>
      <c r="L2724" s="6">
        <v>29481</v>
      </c>
    </row>
    <row r="2725" spans="2:12" ht="15" customHeight="1">
      <c r="B2725"/>
      <c r="C2725"/>
      <c r="E2725" s="5" t="s">
        <v>3261</v>
      </c>
      <c r="F2725" s="6">
        <v>30025</v>
      </c>
      <c r="H2725" s="5" t="s">
        <v>3261</v>
      </c>
      <c r="I2725" s="6">
        <v>30025</v>
      </c>
      <c r="K2725" s="5" t="s">
        <v>8969</v>
      </c>
      <c r="L2725" s="6">
        <v>147530</v>
      </c>
    </row>
    <row r="2726" spans="2:12" ht="15" customHeight="1">
      <c r="B2726"/>
      <c r="C2726"/>
      <c r="E2726" s="5" t="s">
        <v>5301</v>
      </c>
      <c r="F2726" s="6">
        <v>11740</v>
      </c>
      <c r="H2726" s="5" t="s">
        <v>5301</v>
      </c>
      <c r="I2726" s="6">
        <v>11740</v>
      </c>
      <c r="K2726" s="5" t="s">
        <v>1358</v>
      </c>
      <c r="L2726" s="6">
        <v>85950</v>
      </c>
    </row>
    <row r="2727" spans="2:12" ht="15" customHeight="1">
      <c r="B2727"/>
      <c r="C2727"/>
      <c r="E2727" s="5" t="s">
        <v>8596</v>
      </c>
      <c r="F2727" s="6">
        <v>7381</v>
      </c>
      <c r="H2727" s="5" t="s">
        <v>8596</v>
      </c>
      <c r="I2727" s="6">
        <v>7381</v>
      </c>
      <c r="K2727" s="5" t="s">
        <v>1359</v>
      </c>
      <c r="L2727" s="6">
        <v>25001</v>
      </c>
    </row>
    <row r="2728" spans="2:12" ht="15" customHeight="1">
      <c r="B2728"/>
      <c r="C2728"/>
      <c r="E2728" s="5" t="s">
        <v>4395</v>
      </c>
      <c r="F2728" s="6">
        <v>22079</v>
      </c>
      <c r="H2728" s="5" t="s">
        <v>4395</v>
      </c>
      <c r="I2728" s="6">
        <v>22079</v>
      </c>
      <c r="K2728" s="5" t="s">
        <v>1360</v>
      </c>
      <c r="L2728" s="6">
        <v>2688</v>
      </c>
    </row>
    <row r="2729" spans="2:12" ht="15" customHeight="1">
      <c r="B2729"/>
      <c r="C2729"/>
      <c r="E2729" s="5" t="s">
        <v>2032</v>
      </c>
      <c r="F2729" s="6">
        <v>8948</v>
      </c>
      <c r="H2729" s="5" t="s">
        <v>2032</v>
      </c>
      <c r="I2729" s="6">
        <v>8948</v>
      </c>
      <c r="K2729" s="5" t="s">
        <v>5006</v>
      </c>
      <c r="L2729" s="6">
        <v>9349</v>
      </c>
    </row>
    <row r="2730" spans="2:12" ht="15" customHeight="1">
      <c r="B2730"/>
      <c r="C2730"/>
      <c r="E2730" s="5" t="s">
        <v>2033</v>
      </c>
      <c r="F2730" s="6">
        <v>12815</v>
      </c>
      <c r="H2730" s="5" t="s">
        <v>2033</v>
      </c>
      <c r="I2730" s="6">
        <v>12815</v>
      </c>
      <c r="K2730" s="5" t="s">
        <v>2503</v>
      </c>
      <c r="L2730" s="6">
        <v>11576</v>
      </c>
    </row>
    <row r="2731" spans="2:12" ht="15" customHeight="1">
      <c r="B2731"/>
      <c r="C2731"/>
      <c r="E2731" s="5" t="s">
        <v>8977</v>
      </c>
      <c r="F2731" s="6">
        <v>6326</v>
      </c>
      <c r="H2731" s="5" t="s">
        <v>8977</v>
      </c>
      <c r="I2731" s="6">
        <v>6326</v>
      </c>
      <c r="K2731" s="5" t="s">
        <v>8970</v>
      </c>
      <c r="L2731" s="6">
        <v>69142</v>
      </c>
    </row>
    <row r="2732" spans="2:12" ht="15" customHeight="1">
      <c r="B2732"/>
      <c r="C2732"/>
      <c r="E2732" s="5" t="s">
        <v>8978</v>
      </c>
      <c r="F2732" s="6">
        <v>14097</v>
      </c>
      <c r="H2732" s="5" t="s">
        <v>8978</v>
      </c>
      <c r="I2732" s="6">
        <v>14097</v>
      </c>
      <c r="K2732" s="5" t="s">
        <v>984</v>
      </c>
      <c r="L2732" s="6">
        <v>31797</v>
      </c>
    </row>
    <row r="2733" spans="2:12" ht="15" customHeight="1">
      <c r="B2733"/>
      <c r="C2733"/>
      <c r="E2733" s="5" t="s">
        <v>10627</v>
      </c>
      <c r="F2733" s="6">
        <v>182070</v>
      </c>
      <c r="H2733" s="5" t="s">
        <v>10627</v>
      </c>
      <c r="I2733" s="6">
        <v>182070</v>
      </c>
      <c r="K2733" s="5" t="s">
        <v>7614</v>
      </c>
      <c r="L2733" s="6">
        <v>11531</v>
      </c>
    </row>
    <row r="2734" spans="2:12" ht="15" customHeight="1">
      <c r="B2734"/>
      <c r="C2734"/>
      <c r="E2734" s="5" t="s">
        <v>2506</v>
      </c>
      <c r="F2734" s="6">
        <v>13499</v>
      </c>
      <c r="H2734" s="5" t="s">
        <v>2506</v>
      </c>
      <c r="I2734" s="6">
        <v>13499</v>
      </c>
      <c r="K2734" s="5" t="s">
        <v>5007</v>
      </c>
      <c r="L2734" s="6">
        <v>56279</v>
      </c>
    </row>
    <row r="2735" spans="2:12" ht="15" customHeight="1">
      <c r="B2735"/>
      <c r="C2735"/>
      <c r="E2735" s="5" t="s">
        <v>2218</v>
      </c>
      <c r="F2735" s="6">
        <v>23818</v>
      </c>
      <c r="H2735" s="5" t="s">
        <v>2218</v>
      </c>
      <c r="I2735" s="6">
        <v>23818</v>
      </c>
      <c r="K2735" s="5" t="s">
        <v>10620</v>
      </c>
      <c r="L2735" s="6">
        <v>5350</v>
      </c>
    </row>
    <row r="2736" spans="2:12" ht="15" customHeight="1">
      <c r="B2736"/>
      <c r="C2736"/>
      <c r="E2736" s="5" t="s">
        <v>5302</v>
      </c>
      <c r="F2736" s="6">
        <v>53209</v>
      </c>
      <c r="H2736" s="5" t="s">
        <v>5302</v>
      </c>
      <c r="I2736" s="6">
        <v>53209</v>
      </c>
      <c r="K2736" s="5" t="s">
        <v>10621</v>
      </c>
      <c r="L2736" s="6">
        <v>4175</v>
      </c>
    </row>
    <row r="2737" spans="2:12" ht="15" customHeight="1">
      <c r="B2737"/>
      <c r="C2737"/>
      <c r="E2737" s="5" t="s">
        <v>5303</v>
      </c>
      <c r="F2737" s="6">
        <v>7670</v>
      </c>
      <c r="H2737" s="5" t="s">
        <v>5303</v>
      </c>
      <c r="I2737" s="6">
        <v>7670</v>
      </c>
      <c r="K2737" s="5" t="s">
        <v>8971</v>
      </c>
      <c r="L2737" s="6">
        <v>20546</v>
      </c>
    </row>
    <row r="2738" spans="2:12" ht="15" customHeight="1">
      <c r="B2738"/>
      <c r="C2738"/>
      <c r="E2738" s="5" t="s">
        <v>985</v>
      </c>
      <c r="F2738" s="6">
        <v>23067</v>
      </c>
      <c r="H2738" s="5" t="s">
        <v>985</v>
      </c>
      <c r="I2738" s="6">
        <v>23067</v>
      </c>
      <c r="K2738" s="5" t="s">
        <v>434</v>
      </c>
      <c r="L2738" s="6">
        <v>20657</v>
      </c>
    </row>
    <row r="2739" spans="2:12" ht="15" customHeight="1">
      <c r="B2739"/>
      <c r="C2739"/>
      <c r="E2739" s="5" t="s">
        <v>3694</v>
      </c>
      <c r="F2739" s="6">
        <v>23471</v>
      </c>
      <c r="H2739" s="5" t="s">
        <v>3694</v>
      </c>
      <c r="I2739" s="6">
        <v>23471</v>
      </c>
      <c r="K2739" s="5" t="s">
        <v>7615</v>
      </c>
      <c r="L2739" s="6">
        <v>366638</v>
      </c>
    </row>
    <row r="2740" spans="2:12" ht="15" customHeight="1">
      <c r="B2740"/>
      <c r="C2740"/>
      <c r="E2740" s="5" t="s">
        <v>3262</v>
      </c>
      <c r="F2740" s="6">
        <v>22635</v>
      </c>
      <c r="H2740" s="5" t="s">
        <v>3262</v>
      </c>
      <c r="I2740" s="6">
        <v>22635</v>
      </c>
      <c r="K2740" s="5" t="s">
        <v>2030</v>
      </c>
      <c r="L2740" s="6">
        <v>24498</v>
      </c>
    </row>
    <row r="2741" spans="2:12" ht="15" customHeight="1">
      <c r="B2741"/>
      <c r="C2741"/>
      <c r="E2741" s="5" t="s">
        <v>3263</v>
      </c>
      <c r="F2741" s="6">
        <v>5271</v>
      </c>
      <c r="H2741" s="5" t="s">
        <v>3263</v>
      </c>
      <c r="I2741" s="6">
        <v>5271</v>
      </c>
      <c r="K2741" s="5" t="s">
        <v>3689</v>
      </c>
      <c r="L2741" s="6">
        <v>57494</v>
      </c>
    </row>
    <row r="2742" spans="2:12" ht="15" customHeight="1">
      <c r="B2742"/>
      <c r="C2742"/>
      <c r="E2742" s="5" t="s">
        <v>98</v>
      </c>
      <c r="F2742" s="6">
        <v>18298</v>
      </c>
      <c r="H2742" s="5" t="s">
        <v>98</v>
      </c>
      <c r="I2742" s="6">
        <v>18298</v>
      </c>
      <c r="K2742" s="5" t="s">
        <v>10291</v>
      </c>
      <c r="L2742" s="6">
        <v>225955</v>
      </c>
    </row>
    <row r="2743" spans="2:12" ht="15" customHeight="1">
      <c r="B2743"/>
      <c r="C2743"/>
      <c r="E2743" s="5" t="s">
        <v>7624</v>
      </c>
      <c r="F2743" s="6">
        <v>114987</v>
      </c>
      <c r="H2743" s="5" t="s">
        <v>7624</v>
      </c>
      <c r="I2743" s="6">
        <v>114987</v>
      </c>
      <c r="K2743" s="5" t="s">
        <v>7616</v>
      </c>
      <c r="L2743" s="6">
        <v>13205</v>
      </c>
    </row>
    <row r="2744" spans="2:12" ht="15" customHeight="1">
      <c r="B2744"/>
      <c r="C2744"/>
      <c r="E2744" s="5" t="s">
        <v>3264</v>
      </c>
      <c r="F2744" s="6">
        <v>6264</v>
      </c>
      <c r="H2744" s="5" t="s">
        <v>3264</v>
      </c>
      <c r="I2744" s="6">
        <v>6264</v>
      </c>
      <c r="K2744" s="5" t="s">
        <v>8972</v>
      </c>
      <c r="L2744" s="6">
        <v>12606</v>
      </c>
    </row>
    <row r="2745" spans="2:12" ht="15" customHeight="1">
      <c r="B2745"/>
      <c r="C2745"/>
      <c r="E2745" s="5" t="s">
        <v>5009</v>
      </c>
      <c r="F2745" s="6">
        <v>3370</v>
      </c>
      <c r="H2745" s="5" t="s">
        <v>5009</v>
      </c>
      <c r="I2745" s="6">
        <v>3370</v>
      </c>
      <c r="K2745" s="5" t="s">
        <v>7617</v>
      </c>
      <c r="L2745" s="6">
        <v>25161</v>
      </c>
    </row>
    <row r="2746" spans="2:12" ht="15" customHeight="1">
      <c r="B2746"/>
      <c r="C2746"/>
      <c r="E2746" s="5" t="s">
        <v>3265</v>
      </c>
      <c r="F2746" s="6">
        <v>25466</v>
      </c>
      <c r="H2746" s="5" t="s">
        <v>3265</v>
      </c>
      <c r="I2746" s="6">
        <v>25466</v>
      </c>
      <c r="K2746" s="5" t="s">
        <v>10292</v>
      </c>
      <c r="L2746" s="6">
        <v>29151</v>
      </c>
    </row>
    <row r="2747" spans="2:12" ht="15" customHeight="1">
      <c r="B2747"/>
      <c r="C2747"/>
      <c r="E2747" s="5" t="s">
        <v>436</v>
      </c>
      <c r="F2747" s="6">
        <v>60289</v>
      </c>
      <c r="H2747" s="5" t="s">
        <v>436</v>
      </c>
      <c r="I2747" s="6">
        <v>60289</v>
      </c>
      <c r="K2747" s="5" t="s">
        <v>9686</v>
      </c>
      <c r="L2747" s="6">
        <v>29473</v>
      </c>
    </row>
    <row r="2748" spans="2:12" ht="15" customHeight="1">
      <c r="B2748"/>
      <c r="C2748"/>
      <c r="E2748" s="5" t="s">
        <v>2871</v>
      </c>
      <c r="F2748" s="6">
        <v>306445</v>
      </c>
      <c r="H2748" s="5" t="s">
        <v>2871</v>
      </c>
      <c r="I2748" s="6">
        <v>306445</v>
      </c>
      <c r="K2748" s="5" t="s">
        <v>10622</v>
      </c>
      <c r="L2748" s="6">
        <v>8670</v>
      </c>
    </row>
    <row r="2749" spans="2:12" ht="15" customHeight="1">
      <c r="B2749"/>
      <c r="C2749"/>
      <c r="E2749" s="5" t="s">
        <v>2872</v>
      </c>
      <c r="F2749" s="6">
        <v>324621</v>
      </c>
      <c r="H2749" s="5" t="s">
        <v>2872</v>
      </c>
      <c r="I2749" s="6">
        <v>324621</v>
      </c>
      <c r="K2749" s="5" t="s">
        <v>7618</v>
      </c>
      <c r="L2749" s="6">
        <v>39286</v>
      </c>
    </row>
    <row r="2750" spans="2:12" ht="15" customHeight="1">
      <c r="B2750"/>
      <c r="C2750"/>
      <c r="E2750" s="5" t="s">
        <v>2219</v>
      </c>
      <c r="F2750" s="6">
        <v>35571</v>
      </c>
      <c r="H2750" s="5" t="s">
        <v>2219</v>
      </c>
      <c r="I2750" s="6">
        <v>35571</v>
      </c>
      <c r="K2750" s="5" t="s">
        <v>10623</v>
      </c>
      <c r="L2750" s="6">
        <v>7705</v>
      </c>
    </row>
    <row r="2751" spans="2:12" ht="15" customHeight="1">
      <c r="B2751"/>
      <c r="C2751"/>
      <c r="E2751" s="5" t="s">
        <v>7625</v>
      </c>
      <c r="F2751" s="6">
        <v>22395</v>
      </c>
      <c r="H2751" s="5" t="s">
        <v>7625</v>
      </c>
      <c r="I2751" s="6">
        <v>22395</v>
      </c>
      <c r="K2751" s="5" t="s">
        <v>10624</v>
      </c>
      <c r="L2751" s="6">
        <v>8638</v>
      </c>
    </row>
    <row r="2752" spans="2:12" ht="15" customHeight="1">
      <c r="B2752"/>
      <c r="C2752"/>
      <c r="E2752" s="5" t="s">
        <v>2034</v>
      </c>
      <c r="F2752" s="6">
        <v>26980</v>
      </c>
      <c r="H2752" s="5" t="s">
        <v>2034</v>
      </c>
      <c r="I2752" s="6">
        <v>26980</v>
      </c>
      <c r="K2752" s="5" t="s">
        <v>1361</v>
      </c>
      <c r="L2752" s="6">
        <v>7924</v>
      </c>
    </row>
    <row r="2753" spans="2:12" ht="15" customHeight="1">
      <c r="B2753"/>
      <c r="C2753"/>
      <c r="E2753" s="5" t="s">
        <v>7626</v>
      </c>
      <c r="F2753" s="6">
        <v>6486</v>
      </c>
      <c r="H2753" s="5" t="s">
        <v>7626</v>
      </c>
      <c r="I2753" s="6">
        <v>6486</v>
      </c>
      <c r="K2753" s="5" t="s">
        <v>10293</v>
      </c>
      <c r="L2753" s="6">
        <v>21337</v>
      </c>
    </row>
    <row r="2754" spans="2:12" ht="15" customHeight="1">
      <c r="B2754"/>
      <c r="C2754"/>
      <c r="E2754" s="5" t="s">
        <v>7627</v>
      </c>
      <c r="F2754" s="6">
        <v>6489</v>
      </c>
      <c r="H2754" s="5" t="s">
        <v>7627</v>
      </c>
      <c r="I2754" s="6">
        <v>6489</v>
      </c>
      <c r="K2754" s="5" t="s">
        <v>4388</v>
      </c>
      <c r="L2754" s="6">
        <v>82705</v>
      </c>
    </row>
    <row r="2755" spans="2:12" ht="15" customHeight="1">
      <c r="B2755"/>
      <c r="C2755"/>
      <c r="E2755" s="5" t="s">
        <v>7628</v>
      </c>
      <c r="F2755" s="6">
        <v>28730</v>
      </c>
      <c r="H2755" s="5" t="s">
        <v>7628</v>
      </c>
      <c r="I2755" s="6">
        <v>28730</v>
      </c>
      <c r="K2755" s="5" t="s">
        <v>10294</v>
      </c>
      <c r="L2755" s="6">
        <v>23317</v>
      </c>
    </row>
    <row r="2756" spans="2:12" ht="15" customHeight="1">
      <c r="B2756"/>
      <c r="C2756"/>
      <c r="E2756" s="5" t="s">
        <v>7629</v>
      </c>
      <c r="F2756" s="6">
        <v>15828</v>
      </c>
      <c r="H2756" s="5" t="s">
        <v>7629</v>
      </c>
      <c r="I2756" s="6">
        <v>15828</v>
      </c>
      <c r="K2756" s="5" t="s">
        <v>10295</v>
      </c>
      <c r="L2756" s="6">
        <v>11810</v>
      </c>
    </row>
    <row r="2757" spans="2:12" ht="15" customHeight="1">
      <c r="B2757"/>
      <c r="C2757"/>
      <c r="E2757" s="5" t="s">
        <v>9687</v>
      </c>
      <c r="F2757" s="6">
        <v>11073</v>
      </c>
      <c r="H2757" s="5" t="s">
        <v>9687</v>
      </c>
      <c r="I2757" s="6">
        <v>11073</v>
      </c>
      <c r="K2757" s="5" t="s">
        <v>8973</v>
      </c>
      <c r="L2757" s="6">
        <v>9852</v>
      </c>
    </row>
    <row r="2758" spans="2:12" ht="15" customHeight="1">
      <c r="B2758"/>
      <c r="C2758"/>
      <c r="E2758" s="5" t="s">
        <v>9688</v>
      </c>
      <c r="F2758" s="6">
        <v>20153</v>
      </c>
      <c r="H2758" s="5" t="s">
        <v>9688</v>
      </c>
      <c r="I2758" s="6">
        <v>20153</v>
      </c>
      <c r="K2758" s="5" t="s">
        <v>7619</v>
      </c>
      <c r="L2758" s="6">
        <v>10953</v>
      </c>
    </row>
    <row r="2759" spans="2:12" ht="15" customHeight="1">
      <c r="B2759"/>
      <c r="C2759"/>
      <c r="E2759" s="5" t="s">
        <v>5010</v>
      </c>
      <c r="F2759" s="6">
        <v>24783</v>
      </c>
      <c r="H2759" s="5" t="s">
        <v>5010</v>
      </c>
      <c r="I2759" s="6">
        <v>24783</v>
      </c>
      <c r="K2759" s="5" t="s">
        <v>3259</v>
      </c>
      <c r="L2759" s="6">
        <v>6309</v>
      </c>
    </row>
    <row r="2760" spans="2:12" ht="15" customHeight="1">
      <c r="B2760"/>
      <c r="C2760"/>
      <c r="E2760" s="5" t="s">
        <v>9482</v>
      </c>
      <c r="F2760" s="6">
        <v>30443</v>
      </c>
      <c r="H2760" s="5" t="s">
        <v>9482</v>
      </c>
      <c r="I2760" s="6">
        <v>30443</v>
      </c>
      <c r="K2760" s="5" t="s">
        <v>7620</v>
      </c>
      <c r="L2760" s="6">
        <v>20500</v>
      </c>
    </row>
    <row r="2761" spans="2:12" ht="15" customHeight="1">
      <c r="B2761"/>
      <c r="C2761"/>
      <c r="E2761" s="5" t="s">
        <v>7630</v>
      </c>
      <c r="F2761" s="6">
        <v>234526</v>
      </c>
      <c r="H2761" s="5" t="s">
        <v>7630</v>
      </c>
      <c r="I2761" s="6">
        <v>234526</v>
      </c>
      <c r="K2761" s="5" t="s">
        <v>4389</v>
      </c>
      <c r="L2761" s="6">
        <v>15095</v>
      </c>
    </row>
    <row r="2762" spans="2:12" ht="15" customHeight="1">
      <c r="B2762"/>
      <c r="C2762"/>
      <c r="E2762" s="5" t="s">
        <v>7631</v>
      </c>
      <c r="F2762" s="6">
        <v>457669</v>
      </c>
      <c r="H2762" s="5" t="s">
        <v>7631</v>
      </c>
      <c r="I2762" s="6">
        <v>457669</v>
      </c>
      <c r="K2762" s="5" t="s">
        <v>8974</v>
      </c>
      <c r="L2762" s="6">
        <v>20566</v>
      </c>
    </row>
    <row r="2763" spans="2:12" ht="15" customHeight="1">
      <c r="B2763"/>
      <c r="C2763"/>
      <c r="E2763" s="5" t="s">
        <v>10628</v>
      </c>
      <c r="F2763" s="6">
        <v>2706</v>
      </c>
      <c r="H2763" s="5" t="s">
        <v>10628</v>
      </c>
      <c r="I2763" s="6">
        <v>3740</v>
      </c>
      <c r="K2763" s="5" t="s">
        <v>2504</v>
      </c>
      <c r="L2763" s="6">
        <v>48957</v>
      </c>
    </row>
    <row r="2764" spans="2:12" ht="15" customHeight="1">
      <c r="B2764"/>
      <c r="C2764"/>
      <c r="E2764" s="5" t="s">
        <v>7632</v>
      </c>
      <c r="F2764" s="6">
        <v>4163</v>
      </c>
      <c r="H2764" s="5" t="s">
        <v>7632</v>
      </c>
      <c r="I2764" s="6">
        <v>4163</v>
      </c>
      <c r="K2764" s="5" t="s">
        <v>7621</v>
      </c>
      <c r="L2764" s="6">
        <v>21021</v>
      </c>
    </row>
    <row r="2765" spans="2:12" ht="15" customHeight="1">
      <c r="B2765"/>
      <c r="C2765"/>
      <c r="E2765" s="5" t="s">
        <v>9689</v>
      </c>
      <c r="F2765" s="6">
        <v>20711</v>
      </c>
      <c r="H2765" s="5" t="s">
        <v>9689</v>
      </c>
      <c r="I2765" s="6">
        <v>20711</v>
      </c>
      <c r="K2765" s="5" t="s">
        <v>3690</v>
      </c>
      <c r="L2765" s="6">
        <v>10753</v>
      </c>
    </row>
    <row r="2766" spans="2:12" ht="15" customHeight="1">
      <c r="B2766"/>
      <c r="C2766"/>
      <c r="E2766" s="5" t="s">
        <v>3695</v>
      </c>
      <c r="F2766" s="6">
        <v>24578</v>
      </c>
      <c r="H2766" s="5" t="s">
        <v>3695</v>
      </c>
      <c r="I2766" s="6">
        <v>24578</v>
      </c>
      <c r="K2766" s="5" t="s">
        <v>3691</v>
      </c>
      <c r="L2766" s="6">
        <v>61747</v>
      </c>
    </row>
    <row r="2767" spans="2:12" ht="15" customHeight="1">
      <c r="B2767"/>
      <c r="C2767"/>
      <c r="E2767" s="5" t="s">
        <v>7633</v>
      </c>
      <c r="F2767" s="6">
        <v>3489</v>
      </c>
      <c r="H2767" s="5" t="s">
        <v>7633</v>
      </c>
      <c r="I2767" s="6">
        <v>3489</v>
      </c>
      <c r="K2767" s="5" t="s">
        <v>4390</v>
      </c>
      <c r="L2767" s="6">
        <v>4305</v>
      </c>
    </row>
    <row r="2768" spans="2:12" ht="15" customHeight="1">
      <c r="B2768"/>
      <c r="C2768"/>
      <c r="E2768" s="5" t="s">
        <v>7634</v>
      </c>
      <c r="F2768" s="6">
        <v>13141</v>
      </c>
      <c r="H2768" s="5" t="s">
        <v>7634</v>
      </c>
      <c r="I2768" s="6">
        <v>13141</v>
      </c>
      <c r="K2768" s="5" t="s">
        <v>8594</v>
      </c>
      <c r="L2768" s="6">
        <v>7103</v>
      </c>
    </row>
    <row r="2769" spans="2:12" ht="15" customHeight="1">
      <c r="B2769"/>
      <c r="C2769"/>
      <c r="E2769" s="5" t="s">
        <v>7635</v>
      </c>
      <c r="F2769" s="6">
        <v>21440</v>
      </c>
      <c r="H2769" s="5" t="s">
        <v>7635</v>
      </c>
      <c r="I2769" s="6">
        <v>21440</v>
      </c>
      <c r="K2769" s="5" t="s">
        <v>8595</v>
      </c>
      <c r="L2769" s="6">
        <v>17193</v>
      </c>
    </row>
    <row r="2770" spans="2:12" ht="15" customHeight="1">
      <c r="B2770"/>
      <c r="C2770"/>
      <c r="E2770" s="5" t="s">
        <v>7636</v>
      </c>
      <c r="F2770" s="6">
        <v>7961</v>
      </c>
      <c r="H2770" s="5" t="s">
        <v>7636</v>
      </c>
      <c r="I2770" s="6">
        <v>7961</v>
      </c>
      <c r="K2770" s="5" t="s">
        <v>2867</v>
      </c>
      <c r="L2770" s="6">
        <v>335248</v>
      </c>
    </row>
    <row r="2771" spans="2:12" ht="15" customHeight="1">
      <c r="B2771"/>
      <c r="C2771"/>
      <c r="E2771" s="5" t="s">
        <v>2507</v>
      </c>
      <c r="F2771" s="6">
        <v>40770</v>
      </c>
      <c r="H2771" s="5" t="s">
        <v>2507</v>
      </c>
      <c r="I2771" s="6">
        <v>40770</v>
      </c>
      <c r="K2771" s="5" t="s">
        <v>4391</v>
      </c>
      <c r="L2771" s="6">
        <v>2148153</v>
      </c>
    </row>
    <row r="2772" spans="2:12" ht="15" customHeight="1">
      <c r="B2772"/>
      <c r="C2772"/>
      <c r="E2772" s="5" t="s">
        <v>2873</v>
      </c>
      <c r="F2772" s="6">
        <v>29658</v>
      </c>
      <c r="H2772" s="5" t="s">
        <v>2873</v>
      </c>
      <c r="I2772" s="6">
        <v>29658</v>
      </c>
      <c r="K2772" s="5" t="s">
        <v>8975</v>
      </c>
      <c r="L2772" s="6">
        <v>8993</v>
      </c>
    </row>
    <row r="2773" spans="2:12" ht="15" customHeight="1">
      <c r="B2773"/>
      <c r="C2773"/>
      <c r="E2773" s="5" t="s">
        <v>7637</v>
      </c>
      <c r="F2773" s="6">
        <v>7621</v>
      </c>
      <c r="H2773" s="5" t="s">
        <v>7637</v>
      </c>
      <c r="I2773" s="6">
        <v>7621</v>
      </c>
      <c r="K2773" s="5" t="s">
        <v>8976</v>
      </c>
      <c r="L2773" s="6">
        <v>8993</v>
      </c>
    </row>
    <row r="2774" spans="2:12" ht="15" customHeight="1">
      <c r="B2774"/>
      <c r="C2774"/>
      <c r="E2774" s="5" t="s">
        <v>7638</v>
      </c>
      <c r="F2774" s="6">
        <v>4234</v>
      </c>
      <c r="H2774" s="5" t="s">
        <v>7638</v>
      </c>
      <c r="I2774" s="6">
        <v>4234</v>
      </c>
      <c r="K2774" s="5" t="s">
        <v>4392</v>
      </c>
      <c r="L2774" s="6">
        <v>4875</v>
      </c>
    </row>
    <row r="2775" spans="2:12" ht="15" customHeight="1">
      <c r="B2775"/>
      <c r="C2775"/>
      <c r="E2775" s="5" t="s">
        <v>4396</v>
      </c>
      <c r="F2775" s="6">
        <v>2830</v>
      </c>
      <c r="H2775" s="5" t="s">
        <v>4396</v>
      </c>
      <c r="I2775" s="6">
        <v>2830</v>
      </c>
      <c r="K2775" s="5" t="s">
        <v>3692</v>
      </c>
      <c r="L2775" s="6">
        <v>5522</v>
      </c>
    </row>
    <row r="2776" spans="2:12" ht="15" customHeight="1">
      <c r="B2776"/>
      <c r="C2776"/>
      <c r="E2776" s="5" t="s">
        <v>5304</v>
      </c>
      <c r="F2776" s="6">
        <v>48504</v>
      </c>
      <c r="H2776" s="5" t="s">
        <v>5304</v>
      </c>
      <c r="I2776" s="6">
        <v>48504</v>
      </c>
      <c r="K2776" s="5" t="s">
        <v>2216</v>
      </c>
      <c r="L2776" s="6">
        <v>20687</v>
      </c>
    </row>
    <row r="2777" spans="2:12" ht="15" customHeight="1">
      <c r="B2777"/>
      <c r="C2777"/>
      <c r="E2777" s="5" t="s">
        <v>9690</v>
      </c>
      <c r="F2777" s="6">
        <v>6295</v>
      </c>
      <c r="H2777" s="5" t="s">
        <v>9690</v>
      </c>
      <c r="I2777" s="6">
        <v>6295</v>
      </c>
      <c r="K2777" s="5" t="s">
        <v>4393</v>
      </c>
      <c r="L2777" s="6">
        <v>11674</v>
      </c>
    </row>
    <row r="2778" spans="2:12" ht="15" customHeight="1">
      <c r="B2778"/>
      <c r="C2778"/>
      <c r="E2778" s="5" t="s">
        <v>8979</v>
      </c>
      <c r="F2778" s="6">
        <v>28647</v>
      </c>
      <c r="H2778" s="5" t="s">
        <v>8979</v>
      </c>
      <c r="I2778" s="6">
        <v>28647</v>
      </c>
      <c r="K2778" s="5" t="s">
        <v>2505</v>
      </c>
      <c r="L2778" s="6">
        <v>27667</v>
      </c>
    </row>
    <row r="2779" spans="2:12" ht="15" customHeight="1">
      <c r="B2779"/>
      <c r="C2779"/>
      <c r="E2779" s="5" t="s">
        <v>8980</v>
      </c>
      <c r="F2779" s="6">
        <v>27241</v>
      </c>
      <c r="H2779" s="5" t="s">
        <v>8980</v>
      </c>
      <c r="I2779" s="6">
        <v>27241</v>
      </c>
      <c r="K2779" s="5" t="s">
        <v>10625</v>
      </c>
      <c r="L2779" s="6">
        <v>2694</v>
      </c>
    </row>
    <row r="2780" spans="2:12" ht="15" customHeight="1">
      <c r="B2780"/>
      <c r="C2780"/>
      <c r="E2780" s="5" t="s">
        <v>7639</v>
      </c>
      <c r="F2780" s="6">
        <v>9312</v>
      </c>
      <c r="H2780" s="5" t="s">
        <v>7639</v>
      </c>
      <c r="I2780" s="6">
        <v>9312</v>
      </c>
      <c r="K2780" s="5" t="s">
        <v>2031</v>
      </c>
      <c r="L2780" s="6">
        <v>45249</v>
      </c>
    </row>
    <row r="2781" spans="2:12" ht="15" customHeight="1">
      <c r="B2781"/>
      <c r="C2781"/>
      <c r="E2781" s="5" t="s">
        <v>7640</v>
      </c>
      <c r="F2781" s="6">
        <v>7197</v>
      </c>
      <c r="H2781" s="5" t="s">
        <v>7640</v>
      </c>
      <c r="I2781" s="6">
        <v>7197</v>
      </c>
      <c r="K2781" s="5" t="s">
        <v>5300</v>
      </c>
      <c r="L2781" s="6">
        <v>47326</v>
      </c>
    </row>
    <row r="2782" spans="2:12" ht="15" customHeight="1">
      <c r="B2782"/>
      <c r="C2782"/>
      <c r="E2782" s="5" t="s">
        <v>7641</v>
      </c>
      <c r="F2782" s="6">
        <v>4340</v>
      </c>
      <c r="H2782" s="5" t="s">
        <v>7641</v>
      </c>
      <c r="I2782" s="6">
        <v>4340</v>
      </c>
      <c r="K2782" s="5" t="s">
        <v>4394</v>
      </c>
      <c r="L2782" s="6">
        <v>21154</v>
      </c>
    </row>
    <row r="2783" spans="2:12" ht="15" customHeight="1">
      <c r="B2783"/>
      <c r="C2783"/>
      <c r="E2783" s="5" t="s">
        <v>8981</v>
      </c>
      <c r="F2783" s="6">
        <v>6644</v>
      </c>
      <c r="H2783" s="5" t="s">
        <v>8981</v>
      </c>
      <c r="I2783" s="6">
        <v>6644</v>
      </c>
      <c r="K2783" s="5" t="s">
        <v>10626</v>
      </c>
      <c r="L2783" s="6">
        <v>6306</v>
      </c>
    </row>
    <row r="2784" spans="2:12" ht="15" customHeight="1">
      <c r="B2784"/>
      <c r="C2784"/>
      <c r="E2784" s="5" t="s">
        <v>8982</v>
      </c>
      <c r="F2784" s="6">
        <v>21814</v>
      </c>
      <c r="H2784" s="5" t="s">
        <v>8982</v>
      </c>
      <c r="I2784" s="6">
        <v>21814</v>
      </c>
      <c r="K2784" s="5" t="s">
        <v>3260</v>
      </c>
      <c r="L2784" s="6">
        <v>22445</v>
      </c>
    </row>
    <row r="2785" spans="2:12" ht="15" customHeight="1">
      <c r="B2785"/>
      <c r="C2785"/>
      <c r="E2785" s="5" t="s">
        <v>8597</v>
      </c>
      <c r="F2785" s="6">
        <v>33052</v>
      </c>
      <c r="H2785" s="5" t="s">
        <v>8597</v>
      </c>
      <c r="I2785" s="6">
        <v>33052</v>
      </c>
      <c r="K2785" s="5" t="s">
        <v>2217</v>
      </c>
      <c r="L2785" s="6">
        <v>9381</v>
      </c>
    </row>
    <row r="2786" spans="2:12" ht="15" customHeight="1">
      <c r="B2786"/>
      <c r="C2786"/>
      <c r="E2786" s="5" t="s">
        <v>9691</v>
      </c>
      <c r="F2786" s="6">
        <v>21877</v>
      </c>
      <c r="H2786" s="5" t="s">
        <v>9691</v>
      </c>
      <c r="I2786" s="6">
        <v>21877</v>
      </c>
      <c r="K2786" s="5" t="s">
        <v>2868</v>
      </c>
      <c r="L2786" s="6">
        <v>77550</v>
      </c>
    </row>
    <row r="2787" spans="2:12" ht="15" customHeight="1">
      <c r="B2787"/>
      <c r="C2787"/>
      <c r="E2787" s="5" t="s">
        <v>9692</v>
      </c>
      <c r="F2787" s="6">
        <v>8903</v>
      </c>
      <c r="H2787" s="5" t="s">
        <v>9692</v>
      </c>
      <c r="I2787" s="6">
        <v>8903</v>
      </c>
      <c r="K2787" s="5" t="s">
        <v>2869</v>
      </c>
      <c r="L2787" s="6">
        <v>11486</v>
      </c>
    </row>
    <row r="2788" spans="2:12" ht="15" customHeight="1">
      <c r="B2788"/>
      <c r="C2788"/>
      <c r="E2788" s="5" t="s">
        <v>10111</v>
      </c>
      <c r="F2788" s="6">
        <v>17517</v>
      </c>
      <c r="H2788" s="5" t="s">
        <v>10111</v>
      </c>
      <c r="I2788" s="6">
        <v>17517</v>
      </c>
      <c r="K2788" s="5" t="s">
        <v>2870</v>
      </c>
      <c r="L2788" s="6">
        <v>1684</v>
      </c>
    </row>
    <row r="2789" spans="2:12" ht="15" customHeight="1">
      <c r="B2789"/>
      <c r="C2789"/>
      <c r="E2789" s="5" t="s">
        <v>5011</v>
      </c>
      <c r="F2789" s="6">
        <v>14102</v>
      </c>
      <c r="H2789" s="5" t="s">
        <v>5011</v>
      </c>
      <c r="I2789" s="6">
        <v>14102</v>
      </c>
      <c r="K2789" s="5" t="s">
        <v>3693</v>
      </c>
      <c r="L2789" s="6">
        <v>91030</v>
      </c>
    </row>
    <row r="2790" spans="2:12" ht="15" customHeight="1">
      <c r="B2790"/>
      <c r="C2790"/>
      <c r="E2790" s="5" t="s">
        <v>10296</v>
      </c>
      <c r="F2790" s="6">
        <v>30840</v>
      </c>
      <c r="H2790" s="5" t="s">
        <v>10296</v>
      </c>
      <c r="I2790" s="6">
        <v>30840</v>
      </c>
      <c r="K2790" s="5" t="s">
        <v>5008</v>
      </c>
      <c r="L2790" s="6">
        <v>52461</v>
      </c>
    </row>
    <row r="2791" spans="2:12" ht="15" customHeight="1">
      <c r="B2791"/>
      <c r="C2791"/>
      <c r="E2791" s="5" t="s">
        <v>99</v>
      </c>
      <c r="F2791" s="6">
        <v>5467</v>
      </c>
      <c r="H2791" s="5" t="s">
        <v>99</v>
      </c>
      <c r="I2791" s="6">
        <v>5467</v>
      </c>
      <c r="K2791" s="5" t="s">
        <v>435</v>
      </c>
      <c r="L2791" s="6">
        <v>29253</v>
      </c>
    </row>
    <row r="2792" spans="2:12" ht="15" customHeight="1">
      <c r="B2792"/>
      <c r="C2792"/>
      <c r="E2792" s="5" t="s">
        <v>3696</v>
      </c>
      <c r="F2792" s="6">
        <v>170164</v>
      </c>
      <c r="H2792" s="5" t="s">
        <v>3696</v>
      </c>
      <c r="I2792" s="6">
        <v>170164</v>
      </c>
      <c r="K2792" s="5" t="s">
        <v>7622</v>
      </c>
      <c r="L2792" s="6">
        <v>11076</v>
      </c>
    </row>
    <row r="2793" spans="2:12" ht="15" customHeight="1">
      <c r="B2793"/>
      <c r="C2793"/>
      <c r="E2793" s="5" t="s">
        <v>437</v>
      </c>
      <c r="F2793" s="6">
        <v>15334</v>
      </c>
      <c r="H2793" s="5" t="s">
        <v>437</v>
      </c>
      <c r="I2793" s="6">
        <v>15334</v>
      </c>
      <c r="K2793" s="5" t="s">
        <v>7623</v>
      </c>
      <c r="L2793" s="6">
        <v>6442</v>
      </c>
    </row>
    <row r="2794" spans="2:12" ht="15" customHeight="1">
      <c r="B2794"/>
      <c r="C2794"/>
      <c r="E2794" s="5" t="s">
        <v>438</v>
      </c>
      <c r="F2794" s="6">
        <v>5576</v>
      </c>
      <c r="H2794" s="5" t="s">
        <v>438</v>
      </c>
      <c r="I2794" s="6">
        <v>5576</v>
      </c>
      <c r="K2794" s="5" t="s">
        <v>3261</v>
      </c>
      <c r="L2794" s="6">
        <v>30025</v>
      </c>
    </row>
    <row r="2795" spans="2:12" ht="15" customHeight="1">
      <c r="B2795"/>
      <c r="C2795"/>
      <c r="E2795" s="5" t="s">
        <v>2508</v>
      </c>
      <c r="F2795" s="6">
        <v>24090</v>
      </c>
      <c r="H2795" s="5" t="s">
        <v>2508</v>
      </c>
      <c r="I2795" s="6">
        <v>24090</v>
      </c>
      <c r="K2795" s="5" t="s">
        <v>5301</v>
      </c>
      <c r="L2795" s="6">
        <v>11740</v>
      </c>
    </row>
    <row r="2796" spans="2:12" ht="15" customHeight="1">
      <c r="B2796"/>
      <c r="C2796"/>
      <c r="E2796" s="5" t="s">
        <v>439</v>
      </c>
      <c r="F2796" s="6">
        <v>6855</v>
      </c>
      <c r="H2796" s="5" t="s">
        <v>439</v>
      </c>
      <c r="I2796" s="6">
        <v>6855</v>
      </c>
      <c r="K2796" s="5" t="s">
        <v>8596</v>
      </c>
      <c r="L2796" s="6">
        <v>7381</v>
      </c>
    </row>
    <row r="2797" spans="2:12" ht="15" customHeight="1">
      <c r="B2797"/>
      <c r="C2797"/>
      <c r="E2797" s="5" t="s">
        <v>440</v>
      </c>
      <c r="F2797" s="6">
        <v>32641</v>
      </c>
      <c r="H2797" s="5" t="s">
        <v>440</v>
      </c>
      <c r="I2797" s="6">
        <v>32641</v>
      </c>
      <c r="K2797" s="5" t="s">
        <v>4395</v>
      </c>
      <c r="L2797" s="6">
        <v>22079</v>
      </c>
    </row>
    <row r="2798" spans="2:12" ht="15" customHeight="1">
      <c r="B2798"/>
      <c r="C2798"/>
      <c r="E2798" s="5" t="s">
        <v>441</v>
      </c>
      <c r="F2798" s="6">
        <v>19481</v>
      </c>
      <c r="H2798" s="5" t="s">
        <v>441</v>
      </c>
      <c r="I2798" s="6">
        <v>19481</v>
      </c>
      <c r="K2798" s="5" t="s">
        <v>2032</v>
      </c>
      <c r="L2798" s="6">
        <v>8948</v>
      </c>
    </row>
    <row r="2799" spans="2:12" ht="15" customHeight="1">
      <c r="B2799"/>
      <c r="C2799"/>
      <c r="E2799" s="5" t="s">
        <v>2220</v>
      </c>
      <c r="F2799" s="6">
        <v>11285</v>
      </c>
      <c r="H2799" s="5" t="s">
        <v>2220</v>
      </c>
      <c r="I2799" s="6">
        <v>11285</v>
      </c>
      <c r="K2799" s="5" t="s">
        <v>2033</v>
      </c>
      <c r="L2799" s="6">
        <v>12815</v>
      </c>
    </row>
    <row r="2800" spans="2:12" ht="15" customHeight="1">
      <c r="B2800"/>
      <c r="C2800"/>
      <c r="E2800" s="5" t="s">
        <v>7642</v>
      </c>
      <c r="F2800" s="6">
        <v>5488</v>
      </c>
      <c r="H2800" s="5" t="s">
        <v>7642</v>
      </c>
      <c r="I2800" s="6">
        <v>5488</v>
      </c>
      <c r="K2800" s="5" t="s">
        <v>8977</v>
      </c>
      <c r="L2800" s="6">
        <v>6326</v>
      </c>
    </row>
    <row r="2801" spans="2:12" ht="15" customHeight="1">
      <c r="B2801"/>
      <c r="C2801"/>
      <c r="E2801" s="5" t="s">
        <v>4397</v>
      </c>
      <c r="F2801" s="6">
        <v>21348</v>
      </c>
      <c r="H2801" s="5" t="s">
        <v>4397</v>
      </c>
      <c r="I2801" s="6">
        <v>21348</v>
      </c>
      <c r="K2801" s="5" t="s">
        <v>8978</v>
      </c>
      <c r="L2801" s="6">
        <v>14097</v>
      </c>
    </row>
    <row r="2802" spans="2:12" ht="15" customHeight="1">
      <c r="B2802"/>
      <c r="C2802"/>
      <c r="E2802" s="5" t="s">
        <v>2221</v>
      </c>
      <c r="F2802" s="6">
        <v>45414</v>
      </c>
      <c r="H2802" s="5" t="s">
        <v>2221</v>
      </c>
      <c r="I2802" s="6">
        <v>45414</v>
      </c>
      <c r="K2802" s="5" t="s">
        <v>10627</v>
      </c>
      <c r="L2802" s="6">
        <v>182070</v>
      </c>
    </row>
    <row r="2803" spans="2:12" ht="15" customHeight="1">
      <c r="B2803"/>
      <c r="C2803"/>
      <c r="E2803" s="5" t="s">
        <v>9934</v>
      </c>
      <c r="F2803" s="6">
        <v>7278</v>
      </c>
      <c r="H2803" s="5" t="s">
        <v>9934</v>
      </c>
      <c r="I2803" s="6">
        <v>7278</v>
      </c>
      <c r="K2803" s="5" t="s">
        <v>2506</v>
      </c>
      <c r="L2803" s="6">
        <v>13499</v>
      </c>
    </row>
    <row r="2804" spans="2:12" ht="15" customHeight="1">
      <c r="B2804"/>
      <c r="C2804"/>
      <c r="E2804" s="5" t="s">
        <v>2222</v>
      </c>
      <c r="F2804" s="6">
        <v>12650</v>
      </c>
      <c r="H2804" s="5" t="s">
        <v>2222</v>
      </c>
      <c r="I2804" s="6">
        <v>12650</v>
      </c>
      <c r="K2804" s="5" t="s">
        <v>2218</v>
      </c>
      <c r="L2804" s="6">
        <v>23818</v>
      </c>
    </row>
    <row r="2805" spans="2:12" ht="15" customHeight="1">
      <c r="B2805"/>
      <c r="C2805"/>
      <c r="E2805" s="5" t="s">
        <v>2874</v>
      </c>
      <c r="F2805" s="6">
        <v>17381</v>
      </c>
      <c r="H2805" s="5" t="s">
        <v>2874</v>
      </c>
      <c r="I2805" s="6">
        <v>17381</v>
      </c>
      <c r="K2805" s="5" t="s">
        <v>5302</v>
      </c>
      <c r="L2805" s="6">
        <v>53209</v>
      </c>
    </row>
    <row r="2806" spans="2:12" ht="15" customHeight="1">
      <c r="B2806"/>
      <c r="C2806"/>
      <c r="E2806" s="5" t="s">
        <v>5012</v>
      </c>
      <c r="F2806" s="6">
        <v>9066</v>
      </c>
      <c r="H2806" s="5" t="s">
        <v>5012</v>
      </c>
      <c r="I2806" s="6">
        <v>9066</v>
      </c>
      <c r="K2806" s="5" t="s">
        <v>5303</v>
      </c>
      <c r="L2806" s="6">
        <v>7670</v>
      </c>
    </row>
    <row r="2807" spans="2:12" ht="15" customHeight="1">
      <c r="B2807"/>
      <c r="C2807"/>
      <c r="E2807" s="5" t="s">
        <v>8983</v>
      </c>
      <c r="F2807" s="6">
        <v>21954</v>
      </c>
      <c r="H2807" s="5" t="s">
        <v>8983</v>
      </c>
      <c r="I2807" s="6">
        <v>21954</v>
      </c>
      <c r="K2807" s="5" t="s">
        <v>985</v>
      </c>
      <c r="L2807" s="6">
        <v>23067</v>
      </c>
    </row>
    <row r="2808" spans="2:12" ht="15" customHeight="1">
      <c r="B2808"/>
      <c r="C2808"/>
      <c r="E2808" s="5" t="s">
        <v>442</v>
      </c>
      <c r="F2808" s="6">
        <v>19974</v>
      </c>
      <c r="H2808" s="5" t="s">
        <v>442</v>
      </c>
      <c r="I2808" s="6">
        <v>19974</v>
      </c>
      <c r="K2808" s="5" t="s">
        <v>3694</v>
      </c>
      <c r="L2808" s="6">
        <v>23471</v>
      </c>
    </row>
    <row r="2809" spans="2:12" ht="15" customHeight="1">
      <c r="B2809"/>
      <c r="C2809"/>
      <c r="E2809" s="5" t="s">
        <v>10629</v>
      </c>
      <c r="F2809" s="6">
        <v>10108</v>
      </c>
      <c r="H2809" s="5" t="s">
        <v>10629</v>
      </c>
      <c r="I2809" s="6">
        <v>10108</v>
      </c>
      <c r="K2809" s="5" t="s">
        <v>3262</v>
      </c>
      <c r="L2809" s="6">
        <v>22635</v>
      </c>
    </row>
    <row r="2810" spans="2:12" ht="15" customHeight="1">
      <c r="B2810"/>
      <c r="C2810"/>
      <c r="E2810" s="5" t="s">
        <v>10297</v>
      </c>
      <c r="F2810" s="6">
        <v>19700</v>
      </c>
      <c r="H2810" s="5" t="s">
        <v>10297</v>
      </c>
      <c r="I2810" s="6">
        <v>19700</v>
      </c>
      <c r="K2810" s="5" t="s">
        <v>3263</v>
      </c>
      <c r="L2810" s="6">
        <v>5271</v>
      </c>
    </row>
    <row r="2811" spans="2:12" ht="15" customHeight="1">
      <c r="B2811"/>
      <c r="C2811"/>
      <c r="E2811" s="5" t="s">
        <v>4398</v>
      </c>
      <c r="F2811" s="6">
        <v>33743</v>
      </c>
      <c r="H2811" s="5" t="s">
        <v>4398</v>
      </c>
      <c r="I2811" s="6">
        <v>33743</v>
      </c>
      <c r="K2811" s="5" t="s">
        <v>98</v>
      </c>
      <c r="L2811" s="6">
        <v>18298</v>
      </c>
    </row>
    <row r="2812" spans="2:12" ht="15" customHeight="1">
      <c r="B2812"/>
      <c r="C2812"/>
      <c r="E2812" s="5" t="s">
        <v>8984</v>
      </c>
      <c r="F2812" s="6">
        <v>25210</v>
      </c>
      <c r="H2812" s="5" t="s">
        <v>8984</v>
      </c>
      <c r="I2812" s="6">
        <v>25210</v>
      </c>
      <c r="K2812" s="5" t="s">
        <v>7624</v>
      </c>
      <c r="L2812" s="6">
        <v>114987</v>
      </c>
    </row>
    <row r="2813" spans="2:12" ht="15" customHeight="1">
      <c r="B2813"/>
      <c r="C2813"/>
      <c r="E2813" s="5" t="s">
        <v>2509</v>
      </c>
      <c r="F2813" s="6">
        <v>28039</v>
      </c>
      <c r="H2813" s="5" t="s">
        <v>2509</v>
      </c>
      <c r="I2813" s="6">
        <v>28039</v>
      </c>
      <c r="K2813" s="5" t="s">
        <v>3264</v>
      </c>
      <c r="L2813" s="6">
        <v>6264</v>
      </c>
    </row>
    <row r="2814" spans="2:12" ht="15" customHeight="1">
      <c r="B2814"/>
      <c r="C2814"/>
      <c r="E2814" s="5" t="s">
        <v>10298</v>
      </c>
      <c r="F2814" s="6">
        <v>26290</v>
      </c>
      <c r="H2814" s="5" t="s">
        <v>10298</v>
      </c>
      <c r="I2814" s="6">
        <v>26290</v>
      </c>
      <c r="K2814" s="5" t="s">
        <v>5009</v>
      </c>
      <c r="L2814" s="6">
        <v>3370</v>
      </c>
    </row>
    <row r="2815" spans="2:12" ht="15" customHeight="1">
      <c r="B2815"/>
      <c r="C2815"/>
      <c r="E2815" s="5" t="s">
        <v>5013</v>
      </c>
      <c r="F2815" s="6">
        <v>10168</v>
      </c>
      <c r="H2815" s="5" t="s">
        <v>5013</v>
      </c>
      <c r="I2815" s="6">
        <v>10168</v>
      </c>
      <c r="K2815" s="5" t="s">
        <v>3265</v>
      </c>
      <c r="L2815" s="6">
        <v>25466</v>
      </c>
    </row>
    <row r="2816" spans="2:12" ht="15" customHeight="1">
      <c r="B2816"/>
      <c r="C2816"/>
      <c r="E2816" s="5" t="s">
        <v>5014</v>
      </c>
      <c r="F2816" s="6">
        <v>3470</v>
      </c>
      <c r="H2816" s="5" t="s">
        <v>5014</v>
      </c>
      <c r="I2816" s="6">
        <v>3470</v>
      </c>
      <c r="K2816" s="5" t="s">
        <v>436</v>
      </c>
      <c r="L2816" s="6">
        <v>60289</v>
      </c>
    </row>
    <row r="2817" spans="2:12" ht="15" customHeight="1">
      <c r="B2817"/>
      <c r="C2817"/>
      <c r="E2817" s="5" t="s">
        <v>2510</v>
      </c>
      <c r="F2817" s="6">
        <v>28311</v>
      </c>
      <c r="H2817" s="5" t="s">
        <v>2510</v>
      </c>
      <c r="I2817" s="6">
        <v>28311</v>
      </c>
      <c r="K2817" s="5" t="s">
        <v>2871</v>
      </c>
      <c r="L2817" s="6">
        <v>306445</v>
      </c>
    </row>
    <row r="2818" spans="2:12" ht="15" customHeight="1">
      <c r="B2818"/>
      <c r="C2818"/>
      <c r="E2818" s="5" t="s">
        <v>10112</v>
      </c>
      <c r="F2818" s="6">
        <v>8007</v>
      </c>
      <c r="H2818" s="5" t="s">
        <v>10112</v>
      </c>
      <c r="I2818" s="6">
        <v>8007</v>
      </c>
      <c r="K2818" s="5" t="s">
        <v>2872</v>
      </c>
      <c r="L2818" s="6">
        <v>324621</v>
      </c>
    </row>
    <row r="2819" spans="2:12" ht="15" customHeight="1">
      <c r="B2819"/>
      <c r="C2819"/>
      <c r="E2819" s="5" t="s">
        <v>2875</v>
      </c>
      <c r="F2819" s="6">
        <v>5580</v>
      </c>
      <c r="H2819" s="5" t="s">
        <v>2875</v>
      </c>
      <c r="I2819" s="6">
        <v>5580</v>
      </c>
      <c r="K2819" s="5" t="s">
        <v>2219</v>
      </c>
      <c r="L2819" s="6">
        <v>35571</v>
      </c>
    </row>
    <row r="2820" spans="2:12" ht="15" customHeight="1">
      <c r="B2820"/>
      <c r="C2820"/>
      <c r="E2820" s="5" t="s">
        <v>5015</v>
      </c>
      <c r="F2820" s="6">
        <v>4348</v>
      </c>
      <c r="H2820" s="5" t="s">
        <v>5015</v>
      </c>
      <c r="I2820" s="6">
        <v>4348</v>
      </c>
      <c r="K2820" s="5" t="s">
        <v>7625</v>
      </c>
      <c r="L2820" s="6">
        <v>22395</v>
      </c>
    </row>
    <row r="2821" spans="2:12" ht="15" customHeight="1">
      <c r="B2821"/>
      <c r="C2821"/>
      <c r="E2821" s="5" t="s">
        <v>7643</v>
      </c>
      <c r="F2821" s="6">
        <v>139745</v>
      </c>
      <c r="H2821" s="5" t="s">
        <v>7643</v>
      </c>
      <c r="I2821" s="6">
        <v>139745</v>
      </c>
      <c r="K2821" s="5" t="s">
        <v>2034</v>
      </c>
      <c r="L2821" s="6">
        <v>26980</v>
      </c>
    </row>
    <row r="2822" spans="2:12" ht="15" customHeight="1">
      <c r="B2822"/>
      <c r="C2822"/>
      <c r="E2822" s="5" t="s">
        <v>2035</v>
      </c>
      <c r="F2822" s="6">
        <v>5820</v>
      </c>
      <c r="H2822" s="5" t="s">
        <v>2035</v>
      </c>
      <c r="I2822" s="6">
        <v>5820</v>
      </c>
      <c r="K2822" s="5" t="s">
        <v>7626</v>
      </c>
      <c r="L2822" s="6">
        <v>6486</v>
      </c>
    </row>
    <row r="2823" spans="2:12" ht="15" customHeight="1">
      <c r="B2823"/>
      <c r="C2823"/>
      <c r="E2823" s="5" t="s">
        <v>3266</v>
      </c>
      <c r="F2823" s="6">
        <v>7331</v>
      </c>
      <c r="H2823" s="5" t="s">
        <v>3266</v>
      </c>
      <c r="I2823" s="6">
        <v>7331</v>
      </c>
      <c r="K2823" s="5" t="s">
        <v>7627</v>
      </c>
      <c r="L2823" s="6">
        <v>6489</v>
      </c>
    </row>
    <row r="2824" spans="2:12" ht="15" customHeight="1">
      <c r="B2824"/>
      <c r="C2824"/>
      <c r="E2824" s="5" t="s">
        <v>2876</v>
      </c>
      <c r="F2824" s="6">
        <v>25341</v>
      </c>
      <c r="H2824" s="5" t="s">
        <v>2876</v>
      </c>
      <c r="I2824" s="6">
        <v>25341</v>
      </c>
      <c r="K2824" s="5" t="s">
        <v>7628</v>
      </c>
      <c r="L2824" s="6">
        <v>28730</v>
      </c>
    </row>
    <row r="2825" spans="2:12" ht="15" customHeight="1">
      <c r="B2825"/>
      <c r="C2825"/>
      <c r="E2825" s="5" t="s">
        <v>100</v>
      </c>
      <c r="F2825" s="6">
        <v>3942</v>
      </c>
      <c r="H2825" s="5" t="s">
        <v>100</v>
      </c>
      <c r="I2825" s="6">
        <v>3942</v>
      </c>
      <c r="K2825" s="5" t="s">
        <v>7629</v>
      </c>
      <c r="L2825" s="6">
        <v>15828</v>
      </c>
    </row>
    <row r="2826" spans="2:12" ht="15" customHeight="1">
      <c r="B2826"/>
      <c r="C2826"/>
      <c r="E2826" s="5" t="s">
        <v>8985</v>
      </c>
      <c r="F2826" s="6">
        <v>27309</v>
      </c>
      <c r="H2826" s="5" t="s">
        <v>8985</v>
      </c>
      <c r="I2826" s="6">
        <v>27309</v>
      </c>
      <c r="K2826" s="5" t="s">
        <v>1362</v>
      </c>
      <c r="L2826" s="6">
        <v>3048914</v>
      </c>
    </row>
    <row r="2827" spans="2:12" ht="15" customHeight="1">
      <c r="B2827"/>
      <c r="C2827"/>
      <c r="E2827" s="5" t="s">
        <v>8598</v>
      </c>
      <c r="F2827" s="6">
        <v>7615</v>
      </c>
      <c r="H2827" s="5" t="s">
        <v>8598</v>
      </c>
      <c r="I2827" s="6">
        <v>7615</v>
      </c>
      <c r="K2827" s="5" t="s">
        <v>9687</v>
      </c>
      <c r="L2827" s="6">
        <v>11073</v>
      </c>
    </row>
    <row r="2828" spans="2:12" ht="15" customHeight="1">
      <c r="B2828"/>
      <c r="C2828"/>
      <c r="E2828" s="5" t="s">
        <v>10299</v>
      </c>
      <c r="F2828" s="6">
        <v>17506</v>
      </c>
      <c r="H2828" s="5" t="s">
        <v>10299</v>
      </c>
      <c r="I2828" s="6">
        <v>17506</v>
      </c>
      <c r="K2828" s="5" t="s">
        <v>9688</v>
      </c>
      <c r="L2828" s="6">
        <v>20153</v>
      </c>
    </row>
    <row r="2829" spans="2:12" ht="15" customHeight="1">
      <c r="B2829"/>
      <c r="C2829"/>
      <c r="E2829" s="5" t="s">
        <v>4784</v>
      </c>
      <c r="F2829" s="6">
        <v>54235</v>
      </c>
      <c r="H2829" s="5" t="s">
        <v>4784</v>
      </c>
      <c r="I2829" s="6">
        <v>54235</v>
      </c>
      <c r="K2829" s="5" t="s">
        <v>5010</v>
      </c>
      <c r="L2829" s="6">
        <v>24783</v>
      </c>
    </row>
    <row r="2830" spans="2:12" ht="15" customHeight="1">
      <c r="B2830"/>
      <c r="C2830"/>
      <c r="E2830" s="5" t="s">
        <v>10630</v>
      </c>
      <c r="F2830" s="6">
        <v>9120</v>
      </c>
      <c r="H2830" s="5" t="s">
        <v>10630</v>
      </c>
      <c r="I2830" s="6">
        <v>9120</v>
      </c>
      <c r="K2830" s="5" t="s">
        <v>9482</v>
      </c>
      <c r="L2830" s="6">
        <v>30443</v>
      </c>
    </row>
    <row r="2831" spans="2:12" ht="15" customHeight="1">
      <c r="B2831"/>
      <c r="C2831"/>
      <c r="E2831" s="5" t="s">
        <v>3697</v>
      </c>
      <c r="F2831" s="6">
        <v>101969</v>
      </c>
      <c r="H2831" s="5" t="s">
        <v>3697</v>
      </c>
      <c r="I2831" s="6">
        <v>101969</v>
      </c>
      <c r="K2831" s="5" t="s">
        <v>7630</v>
      </c>
      <c r="L2831" s="6">
        <v>234526</v>
      </c>
    </row>
    <row r="2832" spans="2:12" ht="15" customHeight="1">
      <c r="B2832"/>
      <c r="C2832"/>
      <c r="E2832" s="5" t="s">
        <v>9935</v>
      </c>
      <c r="F2832" s="6">
        <v>5887</v>
      </c>
      <c r="H2832" s="5" t="s">
        <v>9935</v>
      </c>
      <c r="I2832" s="6">
        <v>5887</v>
      </c>
      <c r="K2832" s="5" t="s">
        <v>7631</v>
      </c>
      <c r="L2832" s="6">
        <v>457669</v>
      </c>
    </row>
    <row r="2833" spans="2:12" ht="15" customHeight="1">
      <c r="B2833"/>
      <c r="C2833"/>
      <c r="E2833" s="5" t="s">
        <v>989</v>
      </c>
      <c r="F2833" s="6">
        <v>4957</v>
      </c>
      <c r="H2833" s="5" t="s">
        <v>989</v>
      </c>
      <c r="I2833" s="6">
        <v>4957</v>
      </c>
      <c r="K2833" s="5" t="s">
        <v>10628</v>
      </c>
      <c r="L2833" s="6">
        <v>3740</v>
      </c>
    </row>
    <row r="2834" spans="2:12" ht="15" customHeight="1">
      <c r="B2834"/>
      <c r="C2834"/>
      <c r="E2834" s="5" t="s">
        <v>9693</v>
      </c>
      <c r="F2834" s="6">
        <v>10210</v>
      </c>
      <c r="H2834" s="5" t="s">
        <v>9693</v>
      </c>
      <c r="I2834" s="6">
        <v>10210</v>
      </c>
      <c r="K2834" s="5" t="s">
        <v>7632</v>
      </c>
      <c r="L2834" s="6">
        <v>4163</v>
      </c>
    </row>
    <row r="2835" spans="2:12" ht="15" customHeight="1">
      <c r="B2835"/>
      <c r="C2835"/>
      <c r="E2835" s="5" t="s">
        <v>7644</v>
      </c>
      <c r="F2835" s="6">
        <v>6798</v>
      </c>
      <c r="H2835" s="5" t="s">
        <v>7644</v>
      </c>
      <c r="I2835" s="6">
        <v>6798</v>
      </c>
      <c r="K2835" s="5" t="s">
        <v>9689</v>
      </c>
      <c r="L2835" s="6">
        <v>20711</v>
      </c>
    </row>
    <row r="2836" spans="2:12" ht="15" customHeight="1">
      <c r="B2836"/>
      <c r="C2836"/>
      <c r="E2836" s="5" t="s">
        <v>3267</v>
      </c>
      <c r="F2836" s="6">
        <v>11605</v>
      </c>
      <c r="H2836" s="5" t="s">
        <v>3267</v>
      </c>
      <c r="I2836" s="6">
        <v>11605</v>
      </c>
      <c r="K2836" s="5" t="s">
        <v>3695</v>
      </c>
      <c r="L2836" s="6">
        <v>24578</v>
      </c>
    </row>
    <row r="2837" spans="2:12" ht="15" customHeight="1">
      <c r="B2837"/>
      <c r="C2837"/>
      <c r="E2837" s="5" t="s">
        <v>10113</v>
      </c>
      <c r="F2837" s="6">
        <v>27727</v>
      </c>
      <c r="H2837" s="5" t="s">
        <v>10113</v>
      </c>
      <c r="I2837" s="6">
        <v>27727</v>
      </c>
      <c r="K2837" s="5" t="s">
        <v>7633</v>
      </c>
      <c r="L2837" s="6">
        <v>3489</v>
      </c>
    </row>
    <row r="2838" spans="2:12" ht="15" customHeight="1">
      <c r="B2838"/>
      <c r="C2838"/>
      <c r="E2838" s="5" t="s">
        <v>3698</v>
      </c>
      <c r="F2838" s="6">
        <v>42469</v>
      </c>
      <c r="H2838" s="5" t="s">
        <v>3698</v>
      </c>
      <c r="I2838" s="6">
        <v>42469</v>
      </c>
      <c r="K2838" s="5" t="s">
        <v>7634</v>
      </c>
      <c r="L2838" s="6">
        <v>13141</v>
      </c>
    </row>
    <row r="2839" spans="2:12" ht="15" customHeight="1">
      <c r="B2839"/>
      <c r="C2839"/>
      <c r="E2839" s="5" t="s">
        <v>3268</v>
      </c>
      <c r="F2839" s="6">
        <v>4237</v>
      </c>
      <c r="H2839" s="5" t="s">
        <v>3268</v>
      </c>
      <c r="I2839" s="6">
        <v>4237</v>
      </c>
      <c r="K2839" s="5" t="s">
        <v>7635</v>
      </c>
      <c r="L2839" s="6">
        <v>21440</v>
      </c>
    </row>
    <row r="2840" spans="2:12" ht="15" customHeight="1">
      <c r="B2840"/>
      <c r="C2840"/>
      <c r="E2840" s="5" t="s">
        <v>10114</v>
      </c>
      <c r="F2840" s="6">
        <v>28080</v>
      </c>
      <c r="H2840" s="5" t="s">
        <v>10114</v>
      </c>
      <c r="I2840" s="6">
        <v>28080</v>
      </c>
      <c r="K2840" s="5" t="s">
        <v>7636</v>
      </c>
      <c r="L2840" s="6">
        <v>7961</v>
      </c>
    </row>
    <row r="2841" spans="2:12" ht="15" customHeight="1">
      <c r="B2841"/>
      <c r="C2841"/>
      <c r="E2841" s="5" t="s">
        <v>9936</v>
      </c>
      <c r="F2841" s="6">
        <v>4400</v>
      </c>
      <c r="H2841" s="5" t="s">
        <v>9936</v>
      </c>
      <c r="I2841" s="6">
        <v>4400</v>
      </c>
      <c r="K2841" s="5" t="s">
        <v>2507</v>
      </c>
      <c r="L2841" s="6">
        <v>40770</v>
      </c>
    </row>
    <row r="2842" spans="2:12" ht="15" customHeight="1">
      <c r="B2842"/>
      <c r="C2842"/>
      <c r="E2842" s="5" t="s">
        <v>9694</v>
      </c>
      <c r="F2842" s="6">
        <v>21636</v>
      </c>
      <c r="H2842" s="5" t="s">
        <v>9694</v>
      </c>
      <c r="I2842" s="6">
        <v>21636</v>
      </c>
      <c r="K2842" s="5" t="s">
        <v>2873</v>
      </c>
      <c r="L2842" s="6">
        <v>29658</v>
      </c>
    </row>
    <row r="2843" spans="2:12" ht="15" customHeight="1">
      <c r="B2843"/>
      <c r="C2843"/>
      <c r="E2843" s="5" t="s">
        <v>3269</v>
      </c>
      <c r="F2843" s="6">
        <v>5306</v>
      </c>
      <c r="H2843" s="5" t="s">
        <v>3269</v>
      </c>
      <c r="I2843" s="6">
        <v>5306</v>
      </c>
      <c r="K2843" s="5" t="s">
        <v>7637</v>
      </c>
      <c r="L2843" s="6">
        <v>7621</v>
      </c>
    </row>
    <row r="2844" spans="2:12" ht="15" customHeight="1">
      <c r="B2844"/>
      <c r="C2844"/>
      <c r="E2844" s="5" t="s">
        <v>7645</v>
      </c>
      <c r="F2844" s="6">
        <v>9214</v>
      </c>
      <c r="H2844" s="5" t="s">
        <v>7645</v>
      </c>
      <c r="I2844" s="6">
        <v>9214</v>
      </c>
      <c r="K2844" s="5" t="s">
        <v>7638</v>
      </c>
      <c r="L2844" s="6">
        <v>4234</v>
      </c>
    </row>
    <row r="2845" spans="2:12" ht="15" customHeight="1">
      <c r="B2845"/>
      <c r="C2845"/>
      <c r="E2845" s="5" t="s">
        <v>7646</v>
      </c>
      <c r="F2845" s="6">
        <v>31171</v>
      </c>
      <c r="H2845" s="5" t="s">
        <v>7646</v>
      </c>
      <c r="I2845" s="6">
        <v>31171</v>
      </c>
      <c r="K2845" s="5" t="s">
        <v>4396</v>
      </c>
      <c r="L2845" s="6">
        <v>2830</v>
      </c>
    </row>
    <row r="2846" spans="2:12" ht="15" customHeight="1">
      <c r="B2846"/>
      <c r="C2846"/>
      <c r="E2846" s="5" t="s">
        <v>3699</v>
      </c>
      <c r="F2846" s="6">
        <v>14932</v>
      </c>
      <c r="H2846" s="5" t="s">
        <v>3699</v>
      </c>
      <c r="I2846" s="6">
        <v>14932</v>
      </c>
      <c r="K2846" s="5" t="s">
        <v>5304</v>
      </c>
      <c r="L2846" s="6">
        <v>48504</v>
      </c>
    </row>
    <row r="2847" spans="2:12" ht="15" customHeight="1">
      <c r="B2847"/>
      <c r="C2847"/>
      <c r="E2847" s="5" t="s">
        <v>7647</v>
      </c>
      <c r="F2847" s="6">
        <v>14053</v>
      </c>
      <c r="H2847" s="5" t="s">
        <v>7647</v>
      </c>
      <c r="I2847" s="6">
        <v>14053</v>
      </c>
      <c r="K2847" s="5" t="s">
        <v>9690</v>
      </c>
      <c r="L2847" s="6">
        <v>6295</v>
      </c>
    </row>
    <row r="2848" spans="2:12" ht="15" customHeight="1">
      <c r="B2848"/>
      <c r="C2848"/>
      <c r="E2848" s="5" t="s">
        <v>3270</v>
      </c>
      <c r="F2848" s="6">
        <v>43044</v>
      </c>
      <c r="H2848" s="5" t="s">
        <v>3270</v>
      </c>
      <c r="I2848" s="6">
        <v>43044</v>
      </c>
      <c r="K2848" s="5" t="s">
        <v>8979</v>
      </c>
      <c r="L2848" s="6">
        <v>28647</v>
      </c>
    </row>
    <row r="2849" spans="2:12" ht="15" customHeight="1">
      <c r="B2849"/>
      <c r="C2849"/>
      <c r="E2849" s="5" t="s">
        <v>9695</v>
      </c>
      <c r="F2849" s="6">
        <v>19086</v>
      </c>
      <c r="H2849" s="5" t="s">
        <v>9695</v>
      </c>
      <c r="I2849" s="6">
        <v>19086</v>
      </c>
      <c r="K2849" s="5" t="s">
        <v>8980</v>
      </c>
      <c r="L2849" s="6">
        <v>27241</v>
      </c>
    </row>
    <row r="2850" spans="2:12" ht="15" customHeight="1">
      <c r="B2850"/>
      <c r="C2850"/>
      <c r="E2850" s="5" t="s">
        <v>443</v>
      </c>
      <c r="F2850" s="6">
        <v>16341</v>
      </c>
      <c r="H2850" s="5" t="s">
        <v>443</v>
      </c>
      <c r="I2850" s="6">
        <v>16341</v>
      </c>
      <c r="K2850" s="5" t="s">
        <v>7639</v>
      </c>
      <c r="L2850" s="6">
        <v>9312</v>
      </c>
    </row>
    <row r="2851" spans="2:12" ht="15" customHeight="1">
      <c r="B2851"/>
      <c r="C2851"/>
      <c r="E2851" s="5" t="s">
        <v>8599</v>
      </c>
      <c r="F2851" s="6">
        <v>16452</v>
      </c>
      <c r="H2851" s="5" t="s">
        <v>8599</v>
      </c>
      <c r="I2851" s="6">
        <v>16452</v>
      </c>
      <c r="K2851" s="5" t="s">
        <v>7640</v>
      </c>
      <c r="L2851" s="6">
        <v>7197</v>
      </c>
    </row>
    <row r="2852" spans="2:12" ht="15" customHeight="1">
      <c r="B2852"/>
      <c r="C2852"/>
      <c r="E2852" s="5" t="s">
        <v>8600</v>
      </c>
      <c r="F2852" s="6">
        <v>6536</v>
      </c>
      <c r="H2852" s="5" t="s">
        <v>8600</v>
      </c>
      <c r="I2852" s="6">
        <v>6536</v>
      </c>
      <c r="K2852" s="5" t="s">
        <v>7641</v>
      </c>
      <c r="L2852" s="6">
        <v>4340</v>
      </c>
    </row>
    <row r="2853" spans="2:12" ht="15" customHeight="1">
      <c r="B2853"/>
      <c r="C2853"/>
      <c r="E2853" s="5" t="s">
        <v>2036</v>
      </c>
      <c r="F2853" s="6">
        <v>7175</v>
      </c>
      <c r="H2853" s="5" t="s">
        <v>2036</v>
      </c>
      <c r="I2853" s="6">
        <v>7175</v>
      </c>
      <c r="K2853" s="5" t="s">
        <v>8981</v>
      </c>
      <c r="L2853" s="6">
        <v>6644</v>
      </c>
    </row>
    <row r="2854" spans="2:12" ht="15" customHeight="1">
      <c r="B2854"/>
      <c r="C2854"/>
      <c r="E2854" s="5" t="s">
        <v>3271</v>
      </c>
      <c r="F2854" s="6">
        <v>5906</v>
      </c>
      <c r="H2854" s="5" t="s">
        <v>3271</v>
      </c>
      <c r="I2854" s="6">
        <v>5906</v>
      </c>
      <c r="K2854" s="5" t="s">
        <v>8982</v>
      </c>
      <c r="L2854" s="6">
        <v>21814</v>
      </c>
    </row>
    <row r="2855" spans="2:12" ht="15" customHeight="1">
      <c r="B2855"/>
      <c r="C2855"/>
      <c r="E2855" s="5" t="s">
        <v>990</v>
      </c>
      <c r="F2855" s="6">
        <v>18526</v>
      </c>
      <c r="H2855" s="5" t="s">
        <v>990</v>
      </c>
      <c r="I2855" s="6">
        <v>18526</v>
      </c>
      <c r="K2855" s="5" t="s">
        <v>8597</v>
      </c>
      <c r="L2855" s="6">
        <v>33052</v>
      </c>
    </row>
    <row r="2856" spans="2:12" ht="15" customHeight="1">
      <c r="B2856"/>
      <c r="C2856"/>
      <c r="E2856" s="5" t="s">
        <v>991</v>
      </c>
      <c r="F2856" s="6">
        <v>9855</v>
      </c>
      <c r="H2856" s="5" t="s">
        <v>991</v>
      </c>
      <c r="I2856" s="6">
        <v>9855</v>
      </c>
      <c r="K2856" s="5" t="s">
        <v>9691</v>
      </c>
      <c r="L2856" s="6">
        <v>21877</v>
      </c>
    </row>
    <row r="2857" spans="2:12" ht="15" customHeight="1">
      <c r="B2857"/>
      <c r="C2857"/>
      <c r="E2857" s="5" t="s">
        <v>3700</v>
      </c>
      <c r="F2857" s="6">
        <v>15108</v>
      </c>
      <c r="H2857" s="5" t="s">
        <v>3700</v>
      </c>
      <c r="I2857" s="6">
        <v>15108</v>
      </c>
      <c r="K2857" s="5" t="s">
        <v>9692</v>
      </c>
      <c r="L2857" s="6">
        <v>8903</v>
      </c>
    </row>
    <row r="2858" spans="2:12" ht="15" customHeight="1">
      <c r="B2858"/>
      <c r="C2858"/>
      <c r="E2858" s="5" t="s">
        <v>3272</v>
      </c>
      <c r="F2858" s="6">
        <v>11568</v>
      </c>
      <c r="H2858" s="5" t="s">
        <v>3272</v>
      </c>
      <c r="I2858" s="6">
        <v>11568</v>
      </c>
      <c r="K2858" s="5" t="s">
        <v>10111</v>
      </c>
      <c r="L2858" s="6">
        <v>17517</v>
      </c>
    </row>
    <row r="2859" spans="2:12" ht="15" customHeight="1">
      <c r="B2859"/>
      <c r="C2859"/>
      <c r="E2859" s="5" t="s">
        <v>7648</v>
      </c>
      <c r="F2859" s="6">
        <v>11196</v>
      </c>
      <c r="H2859" s="5" t="s">
        <v>7648</v>
      </c>
      <c r="I2859" s="6">
        <v>11196</v>
      </c>
      <c r="K2859" s="5" t="s">
        <v>5011</v>
      </c>
      <c r="L2859" s="6">
        <v>14102</v>
      </c>
    </row>
    <row r="2860" spans="2:12" ht="15" customHeight="1">
      <c r="B2860"/>
      <c r="C2860"/>
      <c r="E2860" s="5" t="s">
        <v>992</v>
      </c>
      <c r="F2860" s="6">
        <v>8923</v>
      </c>
      <c r="H2860" s="5" t="s">
        <v>992</v>
      </c>
      <c r="I2860" s="6">
        <v>8923</v>
      </c>
      <c r="K2860" s="5" t="s">
        <v>10296</v>
      </c>
      <c r="L2860" s="6">
        <v>30840</v>
      </c>
    </row>
    <row r="2861" spans="2:12" ht="15" customHeight="1">
      <c r="B2861"/>
      <c r="C2861"/>
      <c r="E2861" s="5" t="s">
        <v>7649</v>
      </c>
      <c r="F2861" s="6">
        <v>5587</v>
      </c>
      <c r="H2861" s="5" t="s">
        <v>7649</v>
      </c>
      <c r="I2861" s="6">
        <v>5587</v>
      </c>
      <c r="K2861" s="5" t="s">
        <v>99</v>
      </c>
      <c r="L2861" s="6">
        <v>5467</v>
      </c>
    </row>
    <row r="2862" spans="2:12" ht="15" customHeight="1">
      <c r="B2862"/>
      <c r="C2862"/>
      <c r="E2862" s="5" t="s">
        <v>7650</v>
      </c>
      <c r="F2862" s="6">
        <v>10045</v>
      </c>
      <c r="H2862" s="5" t="s">
        <v>7650</v>
      </c>
      <c r="I2862" s="6">
        <v>10045</v>
      </c>
      <c r="K2862" s="5" t="s">
        <v>3696</v>
      </c>
      <c r="L2862" s="6">
        <v>170164</v>
      </c>
    </row>
    <row r="2863" spans="2:12" ht="15" customHeight="1">
      <c r="B2863"/>
      <c r="C2863"/>
      <c r="E2863" s="5" t="s">
        <v>2877</v>
      </c>
      <c r="F2863" s="6">
        <v>9119</v>
      </c>
      <c r="H2863" s="5" t="s">
        <v>2877</v>
      </c>
      <c r="I2863" s="6">
        <v>9119</v>
      </c>
      <c r="K2863" s="5" t="s">
        <v>437</v>
      </c>
      <c r="L2863" s="6">
        <v>15334</v>
      </c>
    </row>
    <row r="2864" spans="2:12" ht="15" customHeight="1">
      <c r="B2864"/>
      <c r="C2864"/>
      <c r="E2864" s="5" t="s">
        <v>2878</v>
      </c>
      <c r="F2864" s="6">
        <v>8911</v>
      </c>
      <c r="H2864" s="5" t="s">
        <v>2878</v>
      </c>
      <c r="I2864" s="6">
        <v>8911</v>
      </c>
      <c r="K2864" s="5" t="s">
        <v>438</v>
      </c>
      <c r="L2864" s="6">
        <v>5576</v>
      </c>
    </row>
    <row r="2865" spans="2:12" ht="15" customHeight="1">
      <c r="B2865"/>
      <c r="C2865"/>
      <c r="E2865" s="5" t="s">
        <v>7651</v>
      </c>
      <c r="F2865" s="6">
        <v>13361</v>
      </c>
      <c r="H2865" s="5" t="s">
        <v>7651</v>
      </c>
      <c r="I2865" s="6">
        <v>13361</v>
      </c>
      <c r="K2865" s="5" t="s">
        <v>2508</v>
      </c>
      <c r="L2865" s="6">
        <v>24090</v>
      </c>
    </row>
    <row r="2866" spans="2:12" ht="15" customHeight="1">
      <c r="B2866"/>
      <c r="C2866"/>
      <c r="E2866" s="5" t="s">
        <v>7652</v>
      </c>
      <c r="F2866" s="6">
        <v>7328</v>
      </c>
      <c r="H2866" s="5" t="s">
        <v>7652</v>
      </c>
      <c r="I2866" s="6">
        <v>7328</v>
      </c>
      <c r="K2866" s="5" t="s">
        <v>439</v>
      </c>
      <c r="L2866" s="6">
        <v>6855</v>
      </c>
    </row>
    <row r="2867" spans="2:12" ht="15" customHeight="1">
      <c r="B2867"/>
      <c r="C2867"/>
      <c r="E2867" s="5" t="s">
        <v>9696</v>
      </c>
      <c r="F2867" s="6">
        <v>7374</v>
      </c>
      <c r="H2867" s="5" t="s">
        <v>9696</v>
      </c>
      <c r="I2867" s="6">
        <v>7374</v>
      </c>
      <c r="K2867" s="5" t="s">
        <v>440</v>
      </c>
      <c r="L2867" s="6">
        <v>32641</v>
      </c>
    </row>
    <row r="2868" spans="2:12" ht="15" customHeight="1">
      <c r="B2868"/>
      <c r="C2868"/>
      <c r="E2868" s="5" t="s">
        <v>9937</v>
      </c>
      <c r="F2868" s="6">
        <v>5750</v>
      </c>
      <c r="H2868" s="5" t="s">
        <v>9937</v>
      </c>
      <c r="I2868" s="6">
        <v>5750</v>
      </c>
      <c r="K2868" s="5" t="s">
        <v>441</v>
      </c>
      <c r="L2868" s="6">
        <v>19481</v>
      </c>
    </row>
    <row r="2869" spans="2:12" ht="15" customHeight="1">
      <c r="B2869"/>
      <c r="C2869"/>
      <c r="E2869" s="5" t="s">
        <v>9938</v>
      </c>
      <c r="F2869" s="6">
        <v>13947</v>
      </c>
      <c r="H2869" s="5" t="s">
        <v>9938</v>
      </c>
      <c r="I2869" s="6">
        <v>13947</v>
      </c>
      <c r="K2869" s="5" t="s">
        <v>2220</v>
      </c>
      <c r="L2869" s="6">
        <v>11285</v>
      </c>
    </row>
    <row r="2870" spans="2:12" ht="15" customHeight="1">
      <c r="B2870"/>
      <c r="C2870"/>
      <c r="E2870" s="5" t="s">
        <v>9939</v>
      </c>
      <c r="F2870" s="6">
        <v>9488</v>
      </c>
      <c r="H2870" s="5" t="s">
        <v>9939</v>
      </c>
      <c r="I2870" s="6">
        <v>9488</v>
      </c>
      <c r="K2870" s="5" t="s">
        <v>7642</v>
      </c>
      <c r="L2870" s="6">
        <v>5488</v>
      </c>
    </row>
    <row r="2871" spans="2:12" ht="15" customHeight="1">
      <c r="B2871"/>
      <c r="C2871"/>
      <c r="E2871" s="5" t="s">
        <v>9940</v>
      </c>
      <c r="F2871" s="6">
        <v>11668</v>
      </c>
      <c r="H2871" s="5" t="s">
        <v>9940</v>
      </c>
      <c r="I2871" s="6">
        <v>11668</v>
      </c>
      <c r="K2871" s="5" t="s">
        <v>4397</v>
      </c>
      <c r="L2871" s="6">
        <v>21348</v>
      </c>
    </row>
    <row r="2872" spans="2:12" ht="15" customHeight="1">
      <c r="B2872"/>
      <c r="C2872"/>
      <c r="E2872" s="5" t="s">
        <v>9483</v>
      </c>
      <c r="F2872" s="6">
        <v>18822</v>
      </c>
      <c r="H2872" s="5" t="s">
        <v>9483</v>
      </c>
      <c r="I2872" s="6">
        <v>18822</v>
      </c>
      <c r="K2872" s="5" t="s">
        <v>2221</v>
      </c>
      <c r="L2872" s="6">
        <v>45414</v>
      </c>
    </row>
    <row r="2873" spans="2:12" ht="15" customHeight="1">
      <c r="B2873"/>
      <c r="C2873"/>
      <c r="E2873" s="5" t="s">
        <v>9941</v>
      </c>
      <c r="F2873" s="6">
        <v>8193</v>
      </c>
      <c r="H2873" s="5" t="s">
        <v>9941</v>
      </c>
      <c r="I2873" s="6">
        <v>8193</v>
      </c>
      <c r="K2873" s="5" t="s">
        <v>9934</v>
      </c>
      <c r="L2873" s="6">
        <v>7278</v>
      </c>
    </row>
    <row r="2874" spans="2:12" ht="15" customHeight="1">
      <c r="B2874"/>
      <c r="C2874"/>
      <c r="E2874" s="5" t="s">
        <v>9942</v>
      </c>
      <c r="F2874" s="6">
        <v>8567</v>
      </c>
      <c r="H2874" s="5" t="s">
        <v>9942</v>
      </c>
      <c r="I2874" s="6">
        <v>8567</v>
      </c>
      <c r="K2874" s="5" t="s">
        <v>2222</v>
      </c>
      <c r="L2874" s="6">
        <v>12650</v>
      </c>
    </row>
    <row r="2875" spans="2:12" ht="15" customHeight="1">
      <c r="B2875"/>
      <c r="C2875"/>
      <c r="E2875" s="5" t="s">
        <v>5305</v>
      </c>
      <c r="F2875" s="6">
        <v>9423</v>
      </c>
      <c r="H2875" s="5" t="s">
        <v>5305</v>
      </c>
      <c r="I2875" s="6">
        <v>9423</v>
      </c>
      <c r="K2875" s="5" t="s">
        <v>2874</v>
      </c>
      <c r="L2875" s="6">
        <v>17381</v>
      </c>
    </row>
    <row r="2876" spans="2:12" ht="15" customHeight="1">
      <c r="B2876"/>
      <c r="C2876"/>
      <c r="E2876" s="5" t="s">
        <v>2037</v>
      </c>
      <c r="F2876" s="6">
        <v>30480</v>
      </c>
      <c r="H2876" s="5" t="s">
        <v>2037</v>
      </c>
      <c r="I2876" s="6">
        <v>30480</v>
      </c>
      <c r="K2876" s="5" t="s">
        <v>5012</v>
      </c>
      <c r="L2876" s="6">
        <v>9066</v>
      </c>
    </row>
    <row r="2877" spans="2:12" ht="15" customHeight="1">
      <c r="B2877"/>
      <c r="C2877"/>
      <c r="E2877" s="5" t="s">
        <v>9943</v>
      </c>
      <c r="F2877" s="6">
        <v>33805</v>
      </c>
      <c r="H2877" s="5" t="s">
        <v>9943</v>
      </c>
      <c r="I2877" s="6">
        <v>33805</v>
      </c>
      <c r="K2877" s="5" t="s">
        <v>8983</v>
      </c>
      <c r="L2877" s="6">
        <v>21954</v>
      </c>
    </row>
    <row r="2878" spans="2:12" ht="15" customHeight="1">
      <c r="B2878"/>
      <c r="C2878"/>
      <c r="E2878" s="5" t="s">
        <v>9484</v>
      </c>
      <c r="F2878" s="6">
        <v>64296</v>
      </c>
      <c r="H2878" s="5" t="s">
        <v>9484</v>
      </c>
      <c r="I2878" s="6">
        <v>64296</v>
      </c>
      <c r="K2878" s="5" t="s">
        <v>442</v>
      </c>
      <c r="L2878" s="6">
        <v>19974</v>
      </c>
    </row>
    <row r="2879" spans="2:12" ht="15" customHeight="1">
      <c r="B2879"/>
      <c r="C2879"/>
      <c r="E2879" s="5" t="s">
        <v>9485</v>
      </c>
      <c r="F2879" s="6">
        <v>7276</v>
      </c>
      <c r="H2879" s="5" t="s">
        <v>9485</v>
      </c>
      <c r="I2879" s="6">
        <v>7276</v>
      </c>
      <c r="K2879" s="5" t="s">
        <v>10629</v>
      </c>
      <c r="L2879" s="6">
        <v>10108</v>
      </c>
    </row>
    <row r="2880" spans="2:12" ht="15" customHeight="1">
      <c r="B2880"/>
      <c r="C2880"/>
      <c r="E2880" s="5" t="s">
        <v>2038</v>
      </c>
      <c r="F2880" s="6">
        <v>12236</v>
      </c>
      <c r="H2880" s="5" t="s">
        <v>2038</v>
      </c>
      <c r="I2880" s="6">
        <v>12236</v>
      </c>
      <c r="K2880" s="5" t="s">
        <v>10297</v>
      </c>
      <c r="L2880" s="6">
        <v>19700</v>
      </c>
    </row>
    <row r="2881" spans="2:12" ht="15" customHeight="1">
      <c r="B2881"/>
      <c r="C2881"/>
      <c r="E2881" s="5" t="s">
        <v>3701</v>
      </c>
      <c r="F2881" s="6">
        <v>32143</v>
      </c>
      <c r="H2881" s="5" t="s">
        <v>3701</v>
      </c>
      <c r="I2881" s="6">
        <v>32143</v>
      </c>
      <c r="K2881" s="5" t="s">
        <v>4398</v>
      </c>
      <c r="L2881" s="6">
        <v>33743</v>
      </c>
    </row>
    <row r="2882" spans="2:12" ht="15" customHeight="1">
      <c r="B2882"/>
      <c r="C2882"/>
      <c r="E2882" s="5" t="s">
        <v>10300</v>
      </c>
      <c r="F2882" s="6">
        <v>57504</v>
      </c>
      <c r="H2882" s="5" t="s">
        <v>10300</v>
      </c>
      <c r="I2882" s="6">
        <v>57504</v>
      </c>
      <c r="K2882" s="5" t="s">
        <v>8984</v>
      </c>
      <c r="L2882" s="6">
        <v>25210</v>
      </c>
    </row>
    <row r="2883" spans="2:12" ht="15" customHeight="1">
      <c r="B2883"/>
      <c r="C2883"/>
      <c r="E2883" s="5" t="s">
        <v>8986</v>
      </c>
      <c r="F2883" s="6">
        <v>21580</v>
      </c>
      <c r="H2883" s="5" t="s">
        <v>8986</v>
      </c>
      <c r="I2883" s="6">
        <v>21580</v>
      </c>
      <c r="K2883" s="5" t="s">
        <v>2509</v>
      </c>
      <c r="L2883" s="6">
        <v>28039</v>
      </c>
    </row>
    <row r="2884" spans="2:12" ht="15" customHeight="1">
      <c r="B2884"/>
      <c r="C2884"/>
      <c r="E2884" s="5" t="s">
        <v>7653</v>
      </c>
      <c r="F2884" s="6">
        <v>7095</v>
      </c>
      <c r="H2884" s="5" t="s">
        <v>7653</v>
      </c>
      <c r="I2884" s="6">
        <v>7095</v>
      </c>
      <c r="K2884" s="5" t="s">
        <v>10298</v>
      </c>
      <c r="L2884" s="6">
        <v>26290</v>
      </c>
    </row>
    <row r="2885" spans="2:12" ht="15" customHeight="1">
      <c r="B2885"/>
      <c r="C2885"/>
      <c r="E2885" s="5" t="s">
        <v>3273</v>
      </c>
      <c r="F2885" s="6">
        <v>27337</v>
      </c>
      <c r="H2885" s="5" t="s">
        <v>3273</v>
      </c>
      <c r="I2885" s="6">
        <v>27337</v>
      </c>
      <c r="K2885" s="5" t="s">
        <v>5013</v>
      </c>
      <c r="L2885" s="6">
        <v>10168</v>
      </c>
    </row>
    <row r="2886" spans="2:12" ht="15" customHeight="1">
      <c r="B2886"/>
      <c r="C2886"/>
      <c r="E2886" s="5" t="s">
        <v>1363</v>
      </c>
      <c r="F2886" s="6">
        <v>9653</v>
      </c>
      <c r="H2886" s="5" t="s">
        <v>1363</v>
      </c>
      <c r="I2886" s="6">
        <v>9653</v>
      </c>
      <c r="K2886" s="5" t="s">
        <v>5014</v>
      </c>
      <c r="L2886" s="6">
        <v>3470</v>
      </c>
    </row>
    <row r="2887" spans="2:12" ht="15" customHeight="1">
      <c r="B2887"/>
      <c r="C2887"/>
      <c r="E2887" s="5" t="s">
        <v>4399</v>
      </c>
      <c r="F2887" s="6">
        <v>14360</v>
      </c>
      <c r="H2887" s="5" t="s">
        <v>4399</v>
      </c>
      <c r="I2887" s="6">
        <v>14360</v>
      </c>
      <c r="K2887" s="5" t="s">
        <v>2510</v>
      </c>
      <c r="L2887" s="6">
        <v>28311</v>
      </c>
    </row>
    <row r="2888" spans="2:12" ht="15" customHeight="1">
      <c r="B2888"/>
      <c r="C2888"/>
      <c r="E2888" s="5" t="s">
        <v>4785</v>
      </c>
      <c r="F2888" s="6">
        <v>13043</v>
      </c>
      <c r="H2888" s="5" t="s">
        <v>4785</v>
      </c>
      <c r="I2888" s="6">
        <v>13043</v>
      </c>
      <c r="K2888" s="5" t="s">
        <v>10112</v>
      </c>
      <c r="L2888" s="6">
        <v>8007</v>
      </c>
    </row>
    <row r="2889" spans="2:12" ht="15" customHeight="1">
      <c r="B2889"/>
      <c r="C2889"/>
      <c r="E2889" s="5" t="s">
        <v>5016</v>
      </c>
      <c r="F2889" s="6">
        <v>29975</v>
      </c>
      <c r="H2889" s="5" t="s">
        <v>5016</v>
      </c>
      <c r="I2889" s="6">
        <v>29975</v>
      </c>
      <c r="K2889" s="5" t="s">
        <v>2875</v>
      </c>
      <c r="L2889" s="6">
        <v>5580</v>
      </c>
    </row>
    <row r="2890" spans="2:12" ht="15" customHeight="1">
      <c r="B2890"/>
      <c r="C2890"/>
      <c r="E2890" s="5" t="s">
        <v>1364</v>
      </c>
      <c r="F2890" s="6">
        <v>12159</v>
      </c>
      <c r="H2890" s="5" t="s">
        <v>1364</v>
      </c>
      <c r="I2890" s="6">
        <v>12159</v>
      </c>
      <c r="K2890" s="5" t="s">
        <v>5015</v>
      </c>
      <c r="L2890" s="6">
        <v>4348</v>
      </c>
    </row>
    <row r="2891" spans="2:12" ht="15" customHeight="1">
      <c r="B2891"/>
      <c r="C2891"/>
      <c r="E2891" s="5" t="s">
        <v>10301</v>
      </c>
      <c r="F2891" s="6">
        <v>20380</v>
      </c>
      <c r="H2891" s="5" t="s">
        <v>10301</v>
      </c>
      <c r="I2891" s="6">
        <v>20380</v>
      </c>
      <c r="K2891" s="5" t="s">
        <v>7643</v>
      </c>
      <c r="L2891" s="6">
        <v>139745</v>
      </c>
    </row>
    <row r="2892" spans="2:12" ht="15" customHeight="1">
      <c r="B2892"/>
      <c r="C2892"/>
      <c r="E2892" s="5" t="s">
        <v>7654</v>
      </c>
      <c r="F2892" s="6">
        <v>30582</v>
      </c>
      <c r="H2892" s="5" t="s">
        <v>7654</v>
      </c>
      <c r="I2892" s="6">
        <v>30582</v>
      </c>
      <c r="K2892" s="5" t="s">
        <v>986</v>
      </c>
      <c r="L2892" s="6">
        <v>1462373</v>
      </c>
    </row>
    <row r="2893" spans="2:12" ht="15" customHeight="1">
      <c r="B2893"/>
      <c r="C2893"/>
      <c r="E2893" s="5" t="s">
        <v>7655</v>
      </c>
      <c r="F2893" s="6">
        <v>298505</v>
      </c>
      <c r="H2893" s="5" t="s">
        <v>7655</v>
      </c>
      <c r="I2893" s="6">
        <v>298505</v>
      </c>
      <c r="K2893" s="5" t="s">
        <v>987</v>
      </c>
      <c r="L2893" s="6">
        <v>1379630</v>
      </c>
    </row>
    <row r="2894" spans="2:12" ht="15" customHeight="1">
      <c r="B2894"/>
      <c r="C2894"/>
      <c r="E2894" s="5" t="s">
        <v>10302</v>
      </c>
      <c r="F2894" s="6">
        <v>43292</v>
      </c>
      <c r="H2894" s="5" t="s">
        <v>10302</v>
      </c>
      <c r="I2894" s="6">
        <v>43292</v>
      </c>
      <c r="K2894" s="5" t="s">
        <v>988</v>
      </c>
      <c r="L2894" s="6">
        <v>1379630</v>
      </c>
    </row>
    <row r="2895" spans="2:12" ht="15" customHeight="1">
      <c r="B2895"/>
      <c r="C2895"/>
      <c r="E2895" s="5" t="s">
        <v>10303</v>
      </c>
      <c r="F2895" s="6">
        <v>26060</v>
      </c>
      <c r="H2895" s="5" t="s">
        <v>10303</v>
      </c>
      <c r="I2895" s="6">
        <v>26060</v>
      </c>
      <c r="K2895" s="5" t="s">
        <v>2035</v>
      </c>
      <c r="L2895" s="6">
        <v>5820</v>
      </c>
    </row>
    <row r="2896" spans="2:12" ht="15" customHeight="1">
      <c r="B2896"/>
      <c r="C2896"/>
      <c r="E2896" s="5" t="s">
        <v>10304</v>
      </c>
      <c r="F2896" s="6">
        <v>25900</v>
      </c>
      <c r="H2896" s="5" t="s">
        <v>10304</v>
      </c>
      <c r="I2896" s="6">
        <v>25900</v>
      </c>
      <c r="K2896" s="5" t="s">
        <v>3266</v>
      </c>
      <c r="L2896" s="6">
        <v>7331</v>
      </c>
    </row>
    <row r="2897" spans="2:12" ht="15" customHeight="1">
      <c r="B2897"/>
      <c r="C2897"/>
      <c r="E2897" s="5" t="s">
        <v>10631</v>
      </c>
      <c r="F2897" s="6">
        <v>29355</v>
      </c>
      <c r="H2897" s="5" t="s">
        <v>10631</v>
      </c>
      <c r="I2897" s="6">
        <v>29355</v>
      </c>
      <c r="K2897" s="5" t="s">
        <v>2876</v>
      </c>
      <c r="L2897" s="6">
        <v>25341</v>
      </c>
    </row>
    <row r="2898" spans="2:12" ht="15" customHeight="1">
      <c r="B2898"/>
      <c r="C2898"/>
      <c r="E2898" s="5" t="s">
        <v>2879</v>
      </c>
      <c r="F2898" s="6">
        <v>29372</v>
      </c>
      <c r="H2898" s="5" t="s">
        <v>2879</v>
      </c>
      <c r="I2898" s="6">
        <v>29372</v>
      </c>
      <c r="K2898" s="5" t="s">
        <v>100</v>
      </c>
      <c r="L2898" s="6">
        <v>3942</v>
      </c>
    </row>
    <row r="2899" spans="2:12" ht="15" customHeight="1">
      <c r="B2899"/>
      <c r="C2899"/>
      <c r="E2899" s="5" t="s">
        <v>2880</v>
      </c>
      <c r="F2899" s="6">
        <v>14099</v>
      </c>
      <c r="H2899" s="5" t="s">
        <v>2880</v>
      </c>
      <c r="I2899" s="6">
        <v>14099</v>
      </c>
      <c r="K2899" s="5" t="s">
        <v>8985</v>
      </c>
      <c r="L2899" s="6">
        <v>27309</v>
      </c>
    </row>
    <row r="2900" spans="2:12" ht="15" customHeight="1">
      <c r="B2900"/>
      <c r="C2900"/>
      <c r="E2900" s="5" t="s">
        <v>2881</v>
      </c>
      <c r="F2900" s="6">
        <v>18879</v>
      </c>
      <c r="H2900" s="5" t="s">
        <v>2881</v>
      </c>
      <c r="I2900" s="6">
        <v>18879</v>
      </c>
      <c r="K2900" s="5" t="s">
        <v>8598</v>
      </c>
      <c r="L2900" s="6">
        <v>7615</v>
      </c>
    </row>
    <row r="2901" spans="2:12" ht="15" customHeight="1">
      <c r="B2901"/>
      <c r="C2901"/>
      <c r="E2901" s="5" t="s">
        <v>101</v>
      </c>
      <c r="F2901" s="6">
        <v>11184</v>
      </c>
      <c r="H2901" s="5" t="s">
        <v>101</v>
      </c>
      <c r="I2901" s="6">
        <v>11184</v>
      </c>
      <c r="K2901" s="5" t="s">
        <v>10299</v>
      </c>
      <c r="L2901" s="6">
        <v>17506</v>
      </c>
    </row>
    <row r="2902" spans="2:12" ht="15" customHeight="1">
      <c r="B2902"/>
      <c r="C2902"/>
      <c r="E2902" s="5" t="s">
        <v>7656</v>
      </c>
      <c r="F2902" s="6">
        <v>3890</v>
      </c>
      <c r="H2902" s="5" t="s">
        <v>7656</v>
      </c>
      <c r="I2902" s="6">
        <v>3890</v>
      </c>
      <c r="K2902" s="5" t="s">
        <v>4784</v>
      </c>
      <c r="L2902" s="6">
        <v>54235</v>
      </c>
    </row>
    <row r="2903" spans="2:12" ht="15" customHeight="1">
      <c r="B2903"/>
      <c r="C2903"/>
      <c r="E2903" s="5" t="s">
        <v>8989</v>
      </c>
      <c r="F2903" s="6">
        <v>18200</v>
      </c>
      <c r="H2903" s="5" t="s">
        <v>8989</v>
      </c>
      <c r="I2903" s="6">
        <v>18200</v>
      </c>
      <c r="K2903" s="5" t="s">
        <v>10630</v>
      </c>
      <c r="L2903" s="6">
        <v>9120</v>
      </c>
    </row>
    <row r="2904" spans="2:12" ht="15" customHeight="1">
      <c r="B2904"/>
      <c r="C2904"/>
      <c r="E2904" s="5" t="s">
        <v>2511</v>
      </c>
      <c r="F2904" s="6">
        <v>22864</v>
      </c>
      <c r="H2904" s="5" t="s">
        <v>2511</v>
      </c>
      <c r="I2904" s="6">
        <v>22864</v>
      </c>
      <c r="K2904" s="5" t="s">
        <v>3697</v>
      </c>
      <c r="L2904" s="6">
        <v>101969</v>
      </c>
    </row>
    <row r="2905" spans="2:12" ht="15" customHeight="1">
      <c r="B2905"/>
      <c r="C2905"/>
      <c r="E2905" s="5" t="s">
        <v>8990</v>
      </c>
      <c r="F2905" s="6">
        <v>32840</v>
      </c>
      <c r="H2905" s="5" t="s">
        <v>8990</v>
      </c>
      <c r="I2905" s="6">
        <v>32840</v>
      </c>
      <c r="K2905" s="5" t="s">
        <v>9935</v>
      </c>
      <c r="L2905" s="6">
        <v>5887</v>
      </c>
    </row>
    <row r="2906" spans="2:12" ht="15" customHeight="1">
      <c r="B2906"/>
      <c r="C2906"/>
      <c r="E2906" s="5" t="s">
        <v>7657</v>
      </c>
      <c r="F2906" s="6">
        <v>23202</v>
      </c>
      <c r="H2906" s="5" t="s">
        <v>7657</v>
      </c>
      <c r="I2906" s="6">
        <v>23202</v>
      </c>
      <c r="K2906" s="5" t="s">
        <v>989</v>
      </c>
      <c r="L2906" s="6">
        <v>4957</v>
      </c>
    </row>
    <row r="2907" spans="2:12" ht="15" customHeight="1">
      <c r="B2907"/>
      <c r="C2907"/>
      <c r="E2907" s="5" t="s">
        <v>7658</v>
      </c>
      <c r="F2907" s="6">
        <v>4723</v>
      </c>
      <c r="H2907" s="5" t="s">
        <v>7658</v>
      </c>
      <c r="I2907" s="6">
        <v>4723</v>
      </c>
      <c r="K2907" s="5" t="s">
        <v>9693</v>
      </c>
      <c r="L2907" s="6">
        <v>10210</v>
      </c>
    </row>
    <row r="2908" spans="2:12" ht="15" customHeight="1">
      <c r="B2908"/>
      <c r="C2908"/>
      <c r="E2908" s="5" t="s">
        <v>9697</v>
      </c>
      <c r="F2908" s="6">
        <v>12710</v>
      </c>
      <c r="H2908" s="5" t="s">
        <v>9697</v>
      </c>
      <c r="I2908" s="6">
        <v>12710</v>
      </c>
      <c r="K2908" s="5" t="s">
        <v>7644</v>
      </c>
      <c r="L2908" s="6">
        <v>6798</v>
      </c>
    </row>
    <row r="2909" spans="2:12" ht="15" customHeight="1">
      <c r="B2909"/>
      <c r="C2909"/>
      <c r="E2909" s="5" t="s">
        <v>3274</v>
      </c>
      <c r="F2909" s="6">
        <v>41051</v>
      </c>
      <c r="H2909" s="5" t="s">
        <v>3274</v>
      </c>
      <c r="I2909" s="6">
        <v>41051</v>
      </c>
      <c r="K2909" s="5" t="s">
        <v>3267</v>
      </c>
      <c r="L2909" s="6">
        <v>11605</v>
      </c>
    </row>
    <row r="2910" spans="2:12" ht="15" customHeight="1">
      <c r="B2910"/>
      <c r="C2910"/>
      <c r="E2910" s="5" t="s">
        <v>7659</v>
      </c>
      <c r="F2910" s="6">
        <v>27289</v>
      </c>
      <c r="H2910" s="5" t="s">
        <v>7659</v>
      </c>
      <c r="I2910" s="6">
        <v>27289</v>
      </c>
      <c r="K2910" s="5" t="s">
        <v>10113</v>
      </c>
      <c r="L2910" s="6">
        <v>27727</v>
      </c>
    </row>
    <row r="2911" spans="2:12" ht="15" customHeight="1">
      <c r="B2911"/>
      <c r="C2911"/>
      <c r="E2911" s="5" t="s">
        <v>7660</v>
      </c>
      <c r="F2911" s="6">
        <v>7684</v>
      </c>
      <c r="H2911" s="5" t="s">
        <v>7660</v>
      </c>
      <c r="I2911" s="6">
        <v>7684</v>
      </c>
      <c r="K2911" s="5" t="s">
        <v>3698</v>
      </c>
      <c r="L2911" s="6">
        <v>42469</v>
      </c>
    </row>
    <row r="2912" spans="2:12" ht="15" customHeight="1">
      <c r="B2912"/>
      <c r="C2912"/>
      <c r="E2912" s="5" t="s">
        <v>3275</v>
      </c>
      <c r="F2912" s="6">
        <v>17682</v>
      </c>
      <c r="H2912" s="5" t="s">
        <v>3275</v>
      </c>
      <c r="I2912" s="6">
        <v>17682</v>
      </c>
      <c r="K2912" s="5" t="s">
        <v>3268</v>
      </c>
      <c r="L2912" s="6">
        <v>4237</v>
      </c>
    </row>
    <row r="2913" spans="2:12" ht="15" customHeight="1">
      <c r="B2913"/>
      <c r="C2913"/>
      <c r="E2913" s="5" t="s">
        <v>993</v>
      </c>
      <c r="F2913" s="6">
        <v>11012</v>
      </c>
      <c r="H2913" s="5" t="s">
        <v>993</v>
      </c>
      <c r="I2913" s="6">
        <v>11012</v>
      </c>
      <c r="K2913" s="5" t="s">
        <v>10114</v>
      </c>
      <c r="L2913" s="6">
        <v>28080</v>
      </c>
    </row>
    <row r="2914" spans="2:12" ht="15" customHeight="1">
      <c r="B2914"/>
      <c r="C2914"/>
      <c r="E2914" s="5" t="s">
        <v>7661</v>
      </c>
      <c r="F2914" s="6">
        <v>11260</v>
      </c>
      <c r="H2914" s="5" t="s">
        <v>7661</v>
      </c>
      <c r="I2914" s="6">
        <v>11260</v>
      </c>
      <c r="K2914" s="5" t="s">
        <v>9936</v>
      </c>
      <c r="L2914" s="6">
        <v>4400</v>
      </c>
    </row>
    <row r="2915" spans="2:12" ht="15" customHeight="1">
      <c r="B2915"/>
      <c r="C2915"/>
      <c r="E2915" s="5" t="s">
        <v>994</v>
      </c>
      <c r="F2915" s="6">
        <v>52371</v>
      </c>
      <c r="H2915" s="5" t="s">
        <v>994</v>
      </c>
      <c r="I2915" s="6">
        <v>52371</v>
      </c>
      <c r="K2915" s="5" t="s">
        <v>9694</v>
      </c>
      <c r="L2915" s="6">
        <v>21636</v>
      </c>
    </row>
    <row r="2916" spans="2:12" ht="15" customHeight="1">
      <c r="B2916"/>
      <c r="C2916"/>
      <c r="E2916" s="5" t="s">
        <v>7662</v>
      </c>
      <c r="F2916" s="6">
        <v>6339</v>
      </c>
      <c r="H2916" s="5" t="s">
        <v>7662</v>
      </c>
      <c r="I2916" s="6">
        <v>6339</v>
      </c>
      <c r="K2916" s="5" t="s">
        <v>3269</v>
      </c>
      <c r="L2916" s="6">
        <v>5306</v>
      </c>
    </row>
    <row r="2917" spans="2:12" ht="15" customHeight="1">
      <c r="B2917"/>
      <c r="C2917"/>
      <c r="E2917" s="5" t="s">
        <v>7663</v>
      </c>
      <c r="F2917" s="6">
        <v>6240</v>
      </c>
      <c r="H2917" s="5" t="s">
        <v>7663</v>
      </c>
      <c r="I2917" s="6">
        <v>6240</v>
      </c>
      <c r="K2917" s="5" t="s">
        <v>7645</v>
      </c>
      <c r="L2917" s="6">
        <v>9214</v>
      </c>
    </row>
    <row r="2918" spans="2:12" ht="15" customHeight="1">
      <c r="B2918"/>
      <c r="C2918"/>
      <c r="E2918" s="5" t="s">
        <v>9698</v>
      </c>
      <c r="F2918" s="6">
        <v>22593</v>
      </c>
      <c r="H2918" s="5" t="s">
        <v>9698</v>
      </c>
      <c r="I2918" s="6">
        <v>22593</v>
      </c>
      <c r="K2918" s="5" t="s">
        <v>7646</v>
      </c>
      <c r="L2918" s="6">
        <v>31171</v>
      </c>
    </row>
    <row r="2919" spans="2:12" ht="15" customHeight="1">
      <c r="B2919"/>
      <c r="C2919"/>
      <c r="E2919" s="5" t="s">
        <v>7664</v>
      </c>
      <c r="F2919" s="6">
        <v>11899</v>
      </c>
      <c r="H2919" s="5" t="s">
        <v>7664</v>
      </c>
      <c r="I2919" s="6">
        <v>11899</v>
      </c>
      <c r="K2919" s="5" t="s">
        <v>3699</v>
      </c>
      <c r="L2919" s="6">
        <v>14932</v>
      </c>
    </row>
    <row r="2920" spans="2:12" ht="15" customHeight="1">
      <c r="B2920"/>
      <c r="C2920"/>
      <c r="E2920" s="5" t="s">
        <v>3276</v>
      </c>
      <c r="F2920" s="6">
        <v>28448</v>
      </c>
      <c r="H2920" s="5" t="s">
        <v>3276</v>
      </c>
      <c r="I2920" s="6">
        <v>28448</v>
      </c>
      <c r="K2920" s="5" t="s">
        <v>7647</v>
      </c>
      <c r="L2920" s="6">
        <v>14053</v>
      </c>
    </row>
    <row r="2921" spans="2:12" ht="15" customHeight="1">
      <c r="B2921"/>
      <c r="C2921"/>
      <c r="E2921" s="5" t="s">
        <v>3702</v>
      </c>
      <c r="F2921" s="6">
        <v>6066</v>
      </c>
      <c r="H2921" s="5" t="s">
        <v>3702</v>
      </c>
      <c r="I2921" s="6">
        <v>7755</v>
      </c>
      <c r="K2921" s="5" t="s">
        <v>3270</v>
      </c>
      <c r="L2921" s="6">
        <v>43044</v>
      </c>
    </row>
    <row r="2922" spans="2:12" ht="15" customHeight="1">
      <c r="B2922"/>
      <c r="C2922"/>
      <c r="E2922" s="5" t="s">
        <v>7665</v>
      </c>
      <c r="F2922" s="6">
        <v>4295</v>
      </c>
      <c r="H2922" s="5" t="s">
        <v>7665</v>
      </c>
      <c r="I2922" s="6">
        <v>4295</v>
      </c>
      <c r="K2922" s="5" t="s">
        <v>9695</v>
      </c>
      <c r="L2922" s="6">
        <v>19086</v>
      </c>
    </row>
    <row r="2923" spans="2:12" ht="15" customHeight="1">
      <c r="B2923"/>
      <c r="C2923"/>
      <c r="E2923" s="5" t="s">
        <v>7666</v>
      </c>
      <c r="F2923" s="6">
        <v>38873</v>
      </c>
      <c r="H2923" s="5" t="s">
        <v>7666</v>
      </c>
      <c r="I2923" s="6">
        <v>38873</v>
      </c>
      <c r="K2923" s="5" t="s">
        <v>443</v>
      </c>
      <c r="L2923" s="6">
        <v>16341</v>
      </c>
    </row>
    <row r="2924" spans="2:12" ht="15" customHeight="1">
      <c r="B2924"/>
      <c r="C2924"/>
      <c r="E2924" s="5" t="s">
        <v>7667</v>
      </c>
      <c r="F2924" s="6">
        <v>52633</v>
      </c>
      <c r="H2924" s="5" t="s">
        <v>7667</v>
      </c>
      <c r="I2924" s="6">
        <v>52633</v>
      </c>
      <c r="K2924" s="5" t="s">
        <v>8599</v>
      </c>
      <c r="L2924" s="6">
        <v>16452</v>
      </c>
    </row>
    <row r="2925" spans="2:12" ht="15" customHeight="1">
      <c r="B2925"/>
      <c r="C2925"/>
      <c r="E2925" s="5" t="s">
        <v>7668</v>
      </c>
      <c r="F2925" s="6">
        <v>11284</v>
      </c>
      <c r="H2925" s="5" t="s">
        <v>7668</v>
      </c>
      <c r="I2925" s="6">
        <v>11284</v>
      </c>
      <c r="K2925" s="5" t="s">
        <v>8600</v>
      </c>
      <c r="L2925" s="6">
        <v>6536</v>
      </c>
    </row>
    <row r="2926" spans="2:12" ht="15" customHeight="1">
      <c r="B2926"/>
      <c r="C2926"/>
      <c r="E2926" s="5" t="s">
        <v>3703</v>
      </c>
      <c r="F2926" s="6">
        <v>4767</v>
      </c>
      <c r="H2926" s="5" t="s">
        <v>3703</v>
      </c>
      <c r="I2926" s="6">
        <v>4767</v>
      </c>
      <c r="K2926" s="5" t="s">
        <v>2036</v>
      </c>
      <c r="L2926" s="6">
        <v>7175</v>
      </c>
    </row>
    <row r="2927" spans="2:12" ht="15" customHeight="1">
      <c r="B2927"/>
      <c r="C2927"/>
      <c r="E2927" s="5" t="s">
        <v>7669</v>
      </c>
      <c r="F2927" s="6">
        <v>31957</v>
      </c>
      <c r="H2927" s="5" t="s">
        <v>7669</v>
      </c>
      <c r="I2927" s="6">
        <v>31957</v>
      </c>
      <c r="K2927" s="5" t="s">
        <v>3271</v>
      </c>
      <c r="L2927" s="6">
        <v>5906</v>
      </c>
    </row>
    <row r="2928" spans="2:12" ht="15" customHeight="1">
      <c r="B2928"/>
      <c r="C2928"/>
      <c r="E2928" s="5" t="s">
        <v>10305</v>
      </c>
      <c r="F2928" s="6">
        <v>25599</v>
      </c>
      <c r="H2928" s="5" t="s">
        <v>10305</v>
      </c>
      <c r="I2928" s="6">
        <v>25599</v>
      </c>
      <c r="K2928" s="5" t="s">
        <v>990</v>
      </c>
      <c r="L2928" s="6">
        <v>18526</v>
      </c>
    </row>
    <row r="2929" spans="2:12" ht="15" customHeight="1">
      <c r="B2929"/>
      <c r="C2929"/>
      <c r="E2929" s="5" t="s">
        <v>8991</v>
      </c>
      <c r="F2929" s="6">
        <v>23472</v>
      </c>
      <c r="H2929" s="5" t="s">
        <v>8991</v>
      </c>
      <c r="I2929" s="6">
        <v>23472</v>
      </c>
      <c r="K2929" s="5" t="s">
        <v>991</v>
      </c>
      <c r="L2929" s="6">
        <v>9855</v>
      </c>
    </row>
    <row r="2930" spans="2:12" ht="15" customHeight="1">
      <c r="B2930"/>
      <c r="C2930"/>
      <c r="E2930" s="5" t="s">
        <v>444</v>
      </c>
      <c r="F2930" s="6">
        <v>29439</v>
      </c>
      <c r="H2930" s="5" t="s">
        <v>444</v>
      </c>
      <c r="I2930" s="6">
        <v>29439</v>
      </c>
      <c r="K2930" s="5" t="s">
        <v>3700</v>
      </c>
      <c r="L2930" s="6">
        <v>15108</v>
      </c>
    </row>
    <row r="2931" spans="2:12" ht="15" customHeight="1">
      <c r="B2931"/>
      <c r="C2931"/>
      <c r="E2931" s="5" t="s">
        <v>4786</v>
      </c>
      <c r="F2931" s="6">
        <v>8016</v>
      </c>
      <c r="H2931" s="5" t="s">
        <v>4786</v>
      </c>
      <c r="I2931" s="6">
        <v>8016</v>
      </c>
      <c r="K2931" s="5" t="s">
        <v>3272</v>
      </c>
      <c r="L2931" s="6">
        <v>11568</v>
      </c>
    </row>
    <row r="2932" spans="2:12" ht="15" customHeight="1">
      <c r="B2932"/>
      <c r="C2932"/>
      <c r="E2932" s="5" t="s">
        <v>4787</v>
      </c>
      <c r="F2932" s="6">
        <v>15387</v>
      </c>
      <c r="H2932" s="5" t="s">
        <v>4787</v>
      </c>
      <c r="I2932" s="6">
        <v>15387</v>
      </c>
      <c r="K2932" s="5" t="s">
        <v>7648</v>
      </c>
      <c r="L2932" s="6">
        <v>11196</v>
      </c>
    </row>
    <row r="2933" spans="2:12" ht="15" customHeight="1">
      <c r="B2933"/>
      <c r="C2933"/>
      <c r="E2933" s="5" t="s">
        <v>2882</v>
      </c>
      <c r="F2933" s="6">
        <v>17200</v>
      </c>
      <c r="H2933" s="5" t="s">
        <v>2882</v>
      </c>
      <c r="I2933" s="6">
        <v>17200</v>
      </c>
      <c r="K2933" s="5" t="s">
        <v>992</v>
      </c>
      <c r="L2933" s="6">
        <v>8923</v>
      </c>
    </row>
    <row r="2934" spans="2:12" ht="15" customHeight="1">
      <c r="B2934"/>
      <c r="C2934"/>
      <c r="E2934" s="5" t="s">
        <v>2883</v>
      </c>
      <c r="F2934" s="6">
        <v>14107</v>
      </c>
      <c r="H2934" s="5" t="s">
        <v>2883</v>
      </c>
      <c r="I2934" s="6">
        <v>14107</v>
      </c>
      <c r="K2934" s="5" t="s">
        <v>7649</v>
      </c>
      <c r="L2934" s="6">
        <v>5587</v>
      </c>
    </row>
    <row r="2935" spans="2:12" ht="15" customHeight="1">
      <c r="B2935"/>
      <c r="C2935"/>
      <c r="E2935" s="5" t="s">
        <v>4788</v>
      </c>
      <c r="F2935" s="6">
        <v>20066</v>
      </c>
      <c r="H2935" s="5" t="s">
        <v>4788</v>
      </c>
      <c r="I2935" s="6">
        <v>20066</v>
      </c>
      <c r="K2935" s="5" t="s">
        <v>7650</v>
      </c>
      <c r="L2935" s="6">
        <v>10045</v>
      </c>
    </row>
    <row r="2936" spans="2:12" ht="15" customHeight="1">
      <c r="B2936"/>
      <c r="C2936"/>
      <c r="E2936" s="5" t="s">
        <v>1926</v>
      </c>
      <c r="F2936" s="6">
        <v>24381</v>
      </c>
      <c r="H2936" s="5" t="s">
        <v>1926</v>
      </c>
      <c r="I2936" s="6">
        <v>24381</v>
      </c>
      <c r="K2936" s="5" t="s">
        <v>2877</v>
      </c>
      <c r="L2936" s="6">
        <v>9119</v>
      </c>
    </row>
    <row r="2937" spans="2:12" ht="15" customHeight="1">
      <c r="B2937"/>
      <c r="C2937"/>
      <c r="E2937" s="5" t="s">
        <v>445</v>
      </c>
      <c r="F2937" s="6">
        <v>22996</v>
      </c>
      <c r="H2937" s="5" t="s">
        <v>445</v>
      </c>
      <c r="I2937" s="6">
        <v>27120</v>
      </c>
      <c r="K2937" s="5" t="s">
        <v>2878</v>
      </c>
      <c r="L2937" s="6">
        <v>8911</v>
      </c>
    </row>
    <row r="2938" spans="2:12" ht="15" customHeight="1">
      <c r="B2938"/>
      <c r="C2938"/>
      <c r="E2938" s="5" t="s">
        <v>4400</v>
      </c>
      <c r="F2938" s="6">
        <v>12387</v>
      </c>
      <c r="H2938" s="5" t="s">
        <v>4400</v>
      </c>
      <c r="I2938" s="6">
        <v>12387</v>
      </c>
      <c r="K2938" s="5" t="s">
        <v>7651</v>
      </c>
      <c r="L2938" s="6">
        <v>13361</v>
      </c>
    </row>
    <row r="2939" spans="2:12" ht="15" customHeight="1">
      <c r="B2939"/>
      <c r="C2939"/>
      <c r="E2939" s="5" t="s">
        <v>7670</v>
      </c>
      <c r="F2939" s="6">
        <v>65677</v>
      </c>
      <c r="H2939" s="5" t="s">
        <v>7670</v>
      </c>
      <c r="I2939" s="6">
        <v>65677</v>
      </c>
      <c r="K2939" s="5" t="s">
        <v>7652</v>
      </c>
      <c r="L2939" s="6">
        <v>7328</v>
      </c>
    </row>
    <row r="2940" spans="2:12" ht="15" customHeight="1">
      <c r="B2940"/>
      <c r="C2940"/>
      <c r="E2940" s="5" t="s">
        <v>8992</v>
      </c>
      <c r="F2940" s="6">
        <v>45678</v>
      </c>
      <c r="H2940" s="5" t="s">
        <v>8992</v>
      </c>
      <c r="I2940" s="6">
        <v>45678</v>
      </c>
      <c r="K2940" s="5" t="s">
        <v>9696</v>
      </c>
      <c r="L2940" s="6">
        <v>7374</v>
      </c>
    </row>
    <row r="2941" spans="2:12" ht="15" customHeight="1">
      <c r="B2941"/>
      <c r="C2941"/>
      <c r="E2941" s="5" t="s">
        <v>2223</v>
      </c>
      <c r="F2941" s="6">
        <v>19235</v>
      </c>
      <c r="H2941" s="5" t="s">
        <v>2223</v>
      </c>
      <c r="I2941" s="6">
        <v>19235</v>
      </c>
      <c r="K2941" s="5" t="s">
        <v>9937</v>
      </c>
      <c r="L2941" s="6">
        <v>5750</v>
      </c>
    </row>
    <row r="2942" spans="2:12" ht="15" customHeight="1">
      <c r="B2942"/>
      <c r="C2942"/>
      <c r="E2942" s="5" t="s">
        <v>4789</v>
      </c>
      <c r="F2942" s="6">
        <v>24614</v>
      </c>
      <c r="H2942" s="5" t="s">
        <v>4789</v>
      </c>
      <c r="I2942" s="6">
        <v>24614</v>
      </c>
      <c r="K2942" s="5" t="s">
        <v>9938</v>
      </c>
      <c r="L2942" s="6">
        <v>13947</v>
      </c>
    </row>
    <row r="2943" spans="2:12" ht="15" customHeight="1">
      <c r="B2943"/>
      <c r="C2943"/>
      <c r="E2943" s="5" t="s">
        <v>8993</v>
      </c>
      <c r="F2943" s="6">
        <v>8700</v>
      </c>
      <c r="H2943" s="5" t="s">
        <v>8993</v>
      </c>
      <c r="I2943" s="6">
        <v>8700</v>
      </c>
      <c r="K2943" s="5" t="s">
        <v>9939</v>
      </c>
      <c r="L2943" s="6">
        <v>9488</v>
      </c>
    </row>
    <row r="2944" spans="2:12" ht="15" customHeight="1">
      <c r="B2944"/>
      <c r="C2944"/>
      <c r="E2944" s="5" t="s">
        <v>10632</v>
      </c>
      <c r="F2944" s="6">
        <v>25222</v>
      </c>
      <c r="H2944" s="5" t="s">
        <v>10632</v>
      </c>
      <c r="I2944" s="6">
        <v>25222</v>
      </c>
      <c r="K2944" s="5" t="s">
        <v>9940</v>
      </c>
      <c r="L2944" s="6">
        <v>11668</v>
      </c>
    </row>
    <row r="2945" spans="2:12" ht="15" customHeight="1">
      <c r="B2945"/>
      <c r="C2945"/>
      <c r="E2945" s="5" t="s">
        <v>8994</v>
      </c>
      <c r="F2945" s="6">
        <v>26374</v>
      </c>
      <c r="H2945" s="5" t="s">
        <v>8994</v>
      </c>
      <c r="I2945" s="6">
        <v>26374</v>
      </c>
      <c r="K2945" s="5" t="s">
        <v>9483</v>
      </c>
      <c r="L2945" s="6">
        <v>18822</v>
      </c>
    </row>
    <row r="2946" spans="2:12" ht="15" customHeight="1">
      <c r="B2946"/>
      <c r="C2946"/>
      <c r="E2946" s="5" t="s">
        <v>10633</v>
      </c>
      <c r="F2946" s="6">
        <v>25461</v>
      </c>
      <c r="H2946" s="5" t="s">
        <v>10633</v>
      </c>
      <c r="I2946" s="6">
        <v>25461</v>
      </c>
      <c r="K2946" s="5" t="s">
        <v>9941</v>
      </c>
      <c r="L2946" s="6">
        <v>8193</v>
      </c>
    </row>
    <row r="2947" spans="2:12" ht="15" customHeight="1">
      <c r="B2947"/>
      <c r="C2947"/>
      <c r="E2947" s="5" t="s">
        <v>8995</v>
      </c>
      <c r="F2947" s="6">
        <v>262194</v>
      </c>
      <c r="H2947" s="5" t="s">
        <v>8995</v>
      </c>
      <c r="I2947" s="6">
        <v>262194</v>
      </c>
      <c r="K2947" s="5" t="s">
        <v>9942</v>
      </c>
      <c r="L2947" s="6">
        <v>8567</v>
      </c>
    </row>
    <row r="2948" spans="2:12" ht="15" customHeight="1">
      <c r="B2948"/>
      <c r="C2948"/>
      <c r="E2948" s="5" t="s">
        <v>8996</v>
      </c>
      <c r="F2948" s="6">
        <v>265454</v>
      </c>
      <c r="H2948" s="5" t="s">
        <v>8996</v>
      </c>
      <c r="I2948" s="6">
        <v>265454</v>
      </c>
      <c r="K2948" s="5" t="s">
        <v>5305</v>
      </c>
      <c r="L2948" s="6">
        <v>9423</v>
      </c>
    </row>
    <row r="2949" spans="2:12" ht="15" customHeight="1">
      <c r="B2949"/>
      <c r="C2949"/>
      <c r="E2949" s="5" t="s">
        <v>7671</v>
      </c>
      <c r="F2949" s="6">
        <v>6873</v>
      </c>
      <c r="H2949" s="5" t="s">
        <v>7671</v>
      </c>
      <c r="I2949" s="6">
        <v>6873</v>
      </c>
      <c r="K2949" s="5" t="s">
        <v>2037</v>
      </c>
      <c r="L2949" s="6">
        <v>30480</v>
      </c>
    </row>
    <row r="2950" spans="2:12" ht="15" customHeight="1">
      <c r="B2950"/>
      <c r="C2950"/>
      <c r="E2950" s="5" t="s">
        <v>3704</v>
      </c>
      <c r="F2950" s="6">
        <v>26018</v>
      </c>
      <c r="H2950" s="5" t="s">
        <v>3704</v>
      </c>
      <c r="I2950" s="6">
        <v>26018</v>
      </c>
      <c r="K2950" s="5" t="s">
        <v>9943</v>
      </c>
      <c r="L2950" s="6">
        <v>33805</v>
      </c>
    </row>
    <row r="2951" spans="2:12" ht="15" customHeight="1">
      <c r="B2951"/>
      <c r="C2951"/>
      <c r="E2951" s="5" t="s">
        <v>9699</v>
      </c>
      <c r="F2951" s="6">
        <v>15396</v>
      </c>
      <c r="H2951" s="5" t="s">
        <v>9699</v>
      </c>
      <c r="I2951" s="6">
        <v>15396</v>
      </c>
      <c r="K2951" s="5" t="s">
        <v>9484</v>
      </c>
      <c r="L2951" s="6">
        <v>64296</v>
      </c>
    </row>
    <row r="2952" spans="2:12" ht="15" customHeight="1">
      <c r="B2952"/>
      <c r="C2952"/>
      <c r="E2952" s="5" t="s">
        <v>7672</v>
      </c>
      <c r="F2952" s="6">
        <v>23961</v>
      </c>
      <c r="H2952" s="5" t="s">
        <v>7672</v>
      </c>
      <c r="I2952" s="6">
        <v>23961</v>
      </c>
      <c r="K2952" s="5" t="s">
        <v>9485</v>
      </c>
      <c r="L2952" s="6">
        <v>7276</v>
      </c>
    </row>
    <row r="2953" spans="2:12" ht="15" customHeight="1">
      <c r="B2953"/>
      <c r="C2953"/>
      <c r="E2953" s="5" t="s">
        <v>446</v>
      </c>
      <c r="F2953" s="6">
        <v>14759</v>
      </c>
      <c r="H2953" s="5" t="s">
        <v>446</v>
      </c>
      <c r="I2953" s="6">
        <v>14759</v>
      </c>
      <c r="K2953" s="5" t="s">
        <v>2038</v>
      </c>
      <c r="L2953" s="6">
        <v>12236</v>
      </c>
    </row>
    <row r="2954" spans="2:12" ht="15" customHeight="1">
      <c r="B2954"/>
      <c r="C2954"/>
      <c r="E2954" s="5" t="s">
        <v>8998</v>
      </c>
      <c r="F2954" s="6">
        <v>19979</v>
      </c>
      <c r="H2954" s="5" t="s">
        <v>8998</v>
      </c>
      <c r="I2954" s="6">
        <v>19979</v>
      </c>
      <c r="K2954" s="5" t="s">
        <v>3701</v>
      </c>
      <c r="L2954" s="6">
        <v>32143</v>
      </c>
    </row>
    <row r="2955" spans="2:12" ht="15" customHeight="1">
      <c r="B2955"/>
      <c r="C2955"/>
      <c r="E2955" s="5" t="s">
        <v>2884</v>
      </c>
      <c r="F2955" s="6">
        <v>10382</v>
      </c>
      <c r="H2955" s="5" t="s">
        <v>2884</v>
      </c>
      <c r="I2955" s="6">
        <v>10382</v>
      </c>
      <c r="K2955" s="5" t="s">
        <v>10300</v>
      </c>
      <c r="L2955" s="6">
        <v>57504</v>
      </c>
    </row>
    <row r="2956" spans="2:12" ht="15" customHeight="1">
      <c r="B2956"/>
      <c r="C2956"/>
      <c r="E2956" s="5" t="s">
        <v>7673</v>
      </c>
      <c r="F2956" s="6">
        <v>26815</v>
      </c>
      <c r="H2956" s="5" t="s">
        <v>7673</v>
      </c>
      <c r="I2956" s="6">
        <v>26815</v>
      </c>
      <c r="K2956" s="5" t="s">
        <v>8986</v>
      </c>
      <c r="L2956" s="6">
        <v>21580</v>
      </c>
    </row>
    <row r="2957" spans="2:12" ht="15" customHeight="1">
      <c r="B2957"/>
      <c r="C2957"/>
      <c r="E2957" s="5" t="s">
        <v>7674</v>
      </c>
      <c r="F2957" s="6">
        <v>49035</v>
      </c>
      <c r="H2957" s="5" t="s">
        <v>7674</v>
      </c>
      <c r="I2957" s="6">
        <v>49035</v>
      </c>
      <c r="K2957" s="5" t="s">
        <v>7653</v>
      </c>
      <c r="L2957" s="6">
        <v>7095</v>
      </c>
    </row>
    <row r="2958" spans="2:12" ht="15" customHeight="1">
      <c r="B2958"/>
      <c r="C2958"/>
      <c r="E2958" s="5" t="s">
        <v>2512</v>
      </c>
      <c r="F2958" s="6">
        <v>26168</v>
      </c>
      <c r="H2958" s="5" t="s">
        <v>2512</v>
      </c>
      <c r="I2958" s="6">
        <v>26168</v>
      </c>
      <c r="K2958" s="5" t="s">
        <v>8987</v>
      </c>
      <c r="L2958" s="6">
        <v>1999658</v>
      </c>
    </row>
    <row r="2959" spans="2:12" ht="15" customHeight="1">
      <c r="B2959"/>
      <c r="C2959"/>
      <c r="E2959" s="5" t="s">
        <v>2224</v>
      </c>
      <c r="F2959" s="6">
        <v>13710</v>
      </c>
      <c r="H2959" s="5" t="s">
        <v>2224</v>
      </c>
      <c r="I2959" s="6">
        <v>13710</v>
      </c>
      <c r="K2959" s="5" t="s">
        <v>8988</v>
      </c>
      <c r="L2959" s="6">
        <v>255276</v>
      </c>
    </row>
    <row r="2960" spans="2:12" ht="15" customHeight="1">
      <c r="B2960"/>
      <c r="C2960"/>
      <c r="E2960" s="5" t="s">
        <v>10115</v>
      </c>
      <c r="F2960" s="6">
        <v>21040</v>
      </c>
      <c r="H2960" s="5" t="s">
        <v>10115</v>
      </c>
      <c r="I2960" s="6">
        <v>21040</v>
      </c>
      <c r="K2960" s="5" t="s">
        <v>3273</v>
      </c>
      <c r="L2960" s="6">
        <v>27337</v>
      </c>
    </row>
    <row r="2961" spans="2:12" ht="15" customHeight="1">
      <c r="B2961"/>
      <c r="C2961"/>
      <c r="E2961" s="5" t="s">
        <v>5017</v>
      </c>
      <c r="F2961" s="6">
        <v>5947</v>
      </c>
      <c r="H2961" s="5" t="s">
        <v>5017</v>
      </c>
      <c r="I2961" s="6">
        <v>5947</v>
      </c>
      <c r="K2961" s="5" t="s">
        <v>1363</v>
      </c>
      <c r="L2961" s="6">
        <v>9653</v>
      </c>
    </row>
    <row r="2962" spans="2:12" ht="15" customHeight="1">
      <c r="B2962"/>
      <c r="C2962"/>
      <c r="E2962" s="5" t="s">
        <v>4401</v>
      </c>
      <c r="F2962" s="6">
        <v>18035</v>
      </c>
      <c r="H2962" s="5" t="s">
        <v>4401</v>
      </c>
      <c r="I2962" s="6">
        <v>18035</v>
      </c>
      <c r="K2962" s="5" t="s">
        <v>4399</v>
      </c>
      <c r="L2962" s="6">
        <v>14360</v>
      </c>
    </row>
    <row r="2963" spans="2:12" ht="15" customHeight="1">
      <c r="B2963"/>
      <c r="C2963"/>
      <c r="E2963" s="5" t="s">
        <v>4402</v>
      </c>
      <c r="F2963" s="6">
        <v>18037</v>
      </c>
      <c r="H2963" s="5" t="s">
        <v>4402</v>
      </c>
      <c r="I2963" s="6">
        <v>18037</v>
      </c>
      <c r="K2963" s="5" t="s">
        <v>4785</v>
      </c>
      <c r="L2963" s="6">
        <v>13043</v>
      </c>
    </row>
    <row r="2964" spans="2:12" ht="15" customHeight="1">
      <c r="B2964"/>
      <c r="C2964"/>
      <c r="E2964" s="5" t="s">
        <v>8999</v>
      </c>
      <c r="F2964" s="6">
        <v>13212</v>
      </c>
      <c r="H2964" s="5" t="s">
        <v>8999</v>
      </c>
      <c r="I2964" s="6">
        <v>13212</v>
      </c>
      <c r="K2964" s="5" t="s">
        <v>5016</v>
      </c>
      <c r="L2964" s="6">
        <v>29975</v>
      </c>
    </row>
    <row r="2965" spans="2:12" ht="15" customHeight="1">
      <c r="B2965"/>
      <c r="C2965"/>
      <c r="E2965" s="5" t="s">
        <v>2885</v>
      </c>
      <c r="F2965" s="6">
        <v>25178</v>
      </c>
      <c r="H2965" s="5" t="s">
        <v>2885</v>
      </c>
      <c r="I2965" s="6">
        <v>25178</v>
      </c>
      <c r="K2965" s="5" t="s">
        <v>1364</v>
      </c>
      <c r="L2965" s="6">
        <v>12159</v>
      </c>
    </row>
    <row r="2966" spans="2:12" ht="15" customHeight="1">
      <c r="B2966"/>
      <c r="C2966"/>
      <c r="E2966" s="5" t="s">
        <v>2886</v>
      </c>
      <c r="F2966" s="6">
        <v>55198</v>
      </c>
      <c r="H2966" s="5" t="s">
        <v>2886</v>
      </c>
      <c r="I2966" s="6">
        <v>55198</v>
      </c>
      <c r="K2966" s="5" t="s">
        <v>10301</v>
      </c>
      <c r="L2966" s="6">
        <v>20380</v>
      </c>
    </row>
    <row r="2967" spans="2:12" ht="15" customHeight="1">
      <c r="B2967"/>
      <c r="C2967"/>
      <c r="E2967" s="5" t="s">
        <v>2887</v>
      </c>
      <c r="F2967" s="6">
        <v>47705</v>
      </c>
      <c r="H2967" s="5" t="s">
        <v>2887</v>
      </c>
      <c r="I2967" s="6">
        <v>47705</v>
      </c>
      <c r="K2967" s="5" t="s">
        <v>7654</v>
      </c>
      <c r="L2967" s="6">
        <v>30582</v>
      </c>
    </row>
    <row r="2968" spans="2:12" ht="15" customHeight="1">
      <c r="B2968"/>
      <c r="C2968"/>
      <c r="E2968" s="5" t="s">
        <v>9000</v>
      </c>
      <c r="F2968" s="6">
        <v>13087</v>
      </c>
      <c r="H2968" s="5" t="s">
        <v>9000</v>
      </c>
      <c r="I2968" s="6">
        <v>13087</v>
      </c>
      <c r="K2968" s="5" t="s">
        <v>7655</v>
      </c>
      <c r="L2968" s="6">
        <v>298505</v>
      </c>
    </row>
    <row r="2969" spans="2:12" ht="15" customHeight="1">
      <c r="B2969"/>
      <c r="C2969"/>
      <c r="E2969" s="5" t="s">
        <v>2888</v>
      </c>
      <c r="F2969" s="6">
        <v>7299</v>
      </c>
      <c r="H2969" s="5" t="s">
        <v>2888</v>
      </c>
      <c r="I2969" s="6">
        <v>7299</v>
      </c>
      <c r="K2969" s="5" t="s">
        <v>10302</v>
      </c>
      <c r="L2969" s="6">
        <v>43292</v>
      </c>
    </row>
    <row r="2970" spans="2:12" ht="15" customHeight="1">
      <c r="B2970"/>
      <c r="C2970"/>
      <c r="E2970" s="5" t="s">
        <v>10306</v>
      </c>
      <c r="F2970" s="6">
        <v>27042</v>
      </c>
      <c r="H2970" s="5" t="s">
        <v>10306</v>
      </c>
      <c r="I2970" s="6">
        <v>27042</v>
      </c>
      <c r="K2970" s="5" t="s">
        <v>10303</v>
      </c>
      <c r="L2970" s="6">
        <v>26060</v>
      </c>
    </row>
    <row r="2971" spans="2:12" ht="15" customHeight="1">
      <c r="B2971"/>
      <c r="C2971"/>
      <c r="E2971" s="5" t="s">
        <v>4403</v>
      </c>
      <c r="F2971" s="6">
        <v>18198</v>
      </c>
      <c r="H2971" s="5" t="s">
        <v>4403</v>
      </c>
      <c r="I2971" s="6">
        <v>18198</v>
      </c>
      <c r="K2971" s="5" t="s">
        <v>10304</v>
      </c>
      <c r="L2971" s="6">
        <v>25900</v>
      </c>
    </row>
    <row r="2972" spans="2:12" ht="15" customHeight="1">
      <c r="B2972"/>
      <c r="C2972"/>
      <c r="E2972" s="5" t="s">
        <v>102</v>
      </c>
      <c r="F2972" s="6">
        <v>2266</v>
      </c>
      <c r="H2972" s="5" t="s">
        <v>102</v>
      </c>
      <c r="I2972" s="6">
        <v>2266</v>
      </c>
      <c r="K2972" s="5" t="s">
        <v>10631</v>
      </c>
      <c r="L2972" s="6">
        <v>29355</v>
      </c>
    </row>
    <row r="2973" spans="2:12" ht="15" customHeight="1">
      <c r="B2973"/>
      <c r="C2973"/>
      <c r="E2973" s="5" t="s">
        <v>4404</v>
      </c>
      <c r="F2973" s="6">
        <v>27562</v>
      </c>
      <c r="H2973" s="5" t="s">
        <v>4404</v>
      </c>
      <c r="I2973" s="6">
        <v>27562</v>
      </c>
      <c r="K2973" s="5" t="s">
        <v>2879</v>
      </c>
      <c r="L2973" s="6">
        <v>29372</v>
      </c>
    </row>
    <row r="2974" spans="2:12" ht="15" customHeight="1">
      <c r="B2974"/>
      <c r="C2974"/>
      <c r="E2974" s="5" t="s">
        <v>1927</v>
      </c>
      <c r="F2974" s="6">
        <v>7437</v>
      </c>
      <c r="H2974" s="5" t="s">
        <v>1927</v>
      </c>
      <c r="I2974" s="6">
        <v>7437</v>
      </c>
      <c r="K2974" s="5" t="s">
        <v>2880</v>
      </c>
      <c r="L2974" s="6">
        <v>14099</v>
      </c>
    </row>
    <row r="2975" spans="2:12" ht="15" customHeight="1">
      <c r="B2975"/>
      <c r="C2975"/>
      <c r="E2975" s="5" t="s">
        <v>9001</v>
      </c>
      <c r="F2975" s="6">
        <v>28945</v>
      </c>
      <c r="H2975" s="5" t="s">
        <v>9001</v>
      </c>
      <c r="I2975" s="6">
        <v>28945</v>
      </c>
      <c r="K2975" s="5" t="s">
        <v>2881</v>
      </c>
      <c r="L2975" s="6">
        <v>18879</v>
      </c>
    </row>
    <row r="2976" spans="2:12" ht="15" customHeight="1">
      <c r="B2976"/>
      <c r="C2976"/>
      <c r="E2976" s="5" t="s">
        <v>1365</v>
      </c>
      <c r="F2976" s="6">
        <v>26881</v>
      </c>
      <c r="H2976" s="5" t="s">
        <v>1365</v>
      </c>
      <c r="I2976" s="6">
        <v>26881</v>
      </c>
      <c r="K2976" s="5" t="s">
        <v>101</v>
      </c>
      <c r="L2976" s="6">
        <v>11184</v>
      </c>
    </row>
    <row r="2977" spans="2:12" ht="15" customHeight="1">
      <c r="B2977"/>
      <c r="C2977"/>
      <c r="E2977" s="5" t="s">
        <v>8601</v>
      </c>
      <c r="F2977" s="6">
        <v>26667</v>
      </c>
      <c r="H2977" s="5" t="s">
        <v>8601</v>
      </c>
      <c r="I2977" s="6">
        <v>26667</v>
      </c>
      <c r="K2977" s="5" t="s">
        <v>7656</v>
      </c>
      <c r="L2977" s="6">
        <v>3890</v>
      </c>
    </row>
    <row r="2978" spans="2:12" ht="15" customHeight="1">
      <c r="B2978"/>
      <c r="C2978"/>
      <c r="E2978" s="5" t="s">
        <v>447</v>
      </c>
      <c r="F2978" s="6">
        <v>13617</v>
      </c>
      <c r="H2978" s="5" t="s">
        <v>447</v>
      </c>
      <c r="I2978" s="6">
        <v>13617</v>
      </c>
      <c r="K2978" s="5" t="s">
        <v>8989</v>
      </c>
      <c r="L2978" s="6">
        <v>18200</v>
      </c>
    </row>
    <row r="2979" spans="2:12" ht="15" customHeight="1">
      <c r="B2979"/>
      <c r="C2979"/>
      <c r="E2979" s="5" t="s">
        <v>995</v>
      </c>
      <c r="F2979" s="6">
        <v>7908</v>
      </c>
      <c r="H2979" s="5" t="s">
        <v>995</v>
      </c>
      <c r="I2979" s="6">
        <v>7908</v>
      </c>
      <c r="K2979" s="5" t="s">
        <v>2511</v>
      </c>
      <c r="L2979" s="6">
        <v>22864</v>
      </c>
    </row>
    <row r="2980" spans="2:12" ht="15" customHeight="1">
      <c r="B2980"/>
      <c r="C2980"/>
      <c r="E2980" s="5" t="s">
        <v>9002</v>
      </c>
      <c r="F2980" s="6">
        <v>19613</v>
      </c>
      <c r="H2980" s="5" t="s">
        <v>9002</v>
      </c>
      <c r="I2980" s="6">
        <v>19613</v>
      </c>
      <c r="K2980" s="5" t="s">
        <v>8990</v>
      </c>
      <c r="L2980" s="6">
        <v>32840</v>
      </c>
    </row>
    <row r="2981" spans="2:12" ht="15" customHeight="1">
      <c r="B2981"/>
      <c r="C2981"/>
      <c r="E2981" s="5" t="s">
        <v>9003</v>
      </c>
      <c r="F2981" s="6">
        <v>21383</v>
      </c>
      <c r="H2981" s="5" t="s">
        <v>9003</v>
      </c>
      <c r="I2981" s="6">
        <v>21383</v>
      </c>
      <c r="K2981" s="5" t="s">
        <v>7657</v>
      </c>
      <c r="L2981" s="6">
        <v>23202</v>
      </c>
    </row>
    <row r="2982" spans="2:12" ht="15" customHeight="1">
      <c r="B2982"/>
      <c r="C2982"/>
      <c r="E2982" s="5" t="s">
        <v>9004</v>
      </c>
      <c r="F2982" s="6">
        <v>12331</v>
      </c>
      <c r="H2982" s="5" t="s">
        <v>9004</v>
      </c>
      <c r="I2982" s="6">
        <v>12331</v>
      </c>
      <c r="K2982" s="5" t="s">
        <v>7658</v>
      </c>
      <c r="L2982" s="6">
        <v>4723</v>
      </c>
    </row>
    <row r="2983" spans="2:12" ht="15" customHeight="1">
      <c r="B2983"/>
      <c r="C2983"/>
      <c r="E2983" s="5" t="s">
        <v>9700</v>
      </c>
      <c r="F2983" s="6">
        <v>30266</v>
      </c>
      <c r="H2983" s="5" t="s">
        <v>9700</v>
      </c>
      <c r="I2983" s="6">
        <v>30266</v>
      </c>
      <c r="K2983" s="5" t="s">
        <v>9697</v>
      </c>
      <c r="L2983" s="6">
        <v>12710</v>
      </c>
    </row>
    <row r="2984" spans="2:12" ht="15" customHeight="1">
      <c r="B2984"/>
      <c r="C2984"/>
      <c r="E2984" s="5" t="s">
        <v>8602</v>
      </c>
      <c r="F2984" s="6">
        <v>39970</v>
      </c>
      <c r="H2984" s="5" t="s">
        <v>8602</v>
      </c>
      <c r="I2984" s="6">
        <v>62031</v>
      </c>
      <c r="K2984" s="5" t="s">
        <v>3274</v>
      </c>
      <c r="L2984" s="6">
        <v>41051</v>
      </c>
    </row>
    <row r="2985" spans="2:12" ht="15" customHeight="1">
      <c r="B2985"/>
      <c r="C2985"/>
      <c r="E2985" s="5" t="s">
        <v>2513</v>
      </c>
      <c r="F2985" s="6">
        <v>7004</v>
      </c>
      <c r="H2985" s="5" t="s">
        <v>2513</v>
      </c>
      <c r="I2985" s="6">
        <v>7004</v>
      </c>
      <c r="K2985" s="5" t="s">
        <v>7659</v>
      </c>
      <c r="L2985" s="6">
        <v>27289</v>
      </c>
    </row>
    <row r="2986" spans="2:12" ht="15" customHeight="1">
      <c r="B2986"/>
      <c r="C2986"/>
      <c r="E2986" s="5" t="s">
        <v>9486</v>
      </c>
      <c r="F2986" s="6">
        <v>17236</v>
      </c>
      <c r="H2986" s="5" t="s">
        <v>9486</v>
      </c>
      <c r="I2986" s="6">
        <v>17236</v>
      </c>
      <c r="K2986" s="5" t="s">
        <v>7660</v>
      </c>
      <c r="L2986" s="6">
        <v>7684</v>
      </c>
    </row>
    <row r="2987" spans="2:12" ht="15" customHeight="1">
      <c r="B2987"/>
      <c r="C2987"/>
      <c r="E2987" s="5" t="s">
        <v>9944</v>
      </c>
      <c r="F2987" s="6">
        <v>25508</v>
      </c>
      <c r="H2987" s="5" t="s">
        <v>9944</v>
      </c>
      <c r="I2987" s="6">
        <v>25508</v>
      </c>
      <c r="K2987" s="5" t="s">
        <v>3275</v>
      </c>
      <c r="L2987" s="6">
        <v>17682</v>
      </c>
    </row>
    <row r="2988" spans="2:12" ht="15" customHeight="1">
      <c r="B2988"/>
      <c r="C2988"/>
      <c r="E2988" s="5" t="s">
        <v>1366</v>
      </c>
      <c r="F2988" s="6">
        <v>30656</v>
      </c>
      <c r="H2988" s="5" t="s">
        <v>1366</v>
      </c>
      <c r="I2988" s="6">
        <v>30656</v>
      </c>
      <c r="K2988" s="5" t="s">
        <v>993</v>
      </c>
      <c r="L2988" s="6">
        <v>11012</v>
      </c>
    </row>
    <row r="2989" spans="2:12" ht="15" customHeight="1">
      <c r="B2989"/>
      <c r="C2989"/>
      <c r="E2989" s="5" t="s">
        <v>2889</v>
      </c>
      <c r="F2989" s="6">
        <v>7465</v>
      </c>
      <c r="H2989" s="5" t="s">
        <v>2889</v>
      </c>
      <c r="I2989" s="6">
        <v>7465</v>
      </c>
      <c r="K2989" s="5" t="s">
        <v>7661</v>
      </c>
      <c r="L2989" s="6">
        <v>11260</v>
      </c>
    </row>
    <row r="2990" spans="2:12" ht="15" customHeight="1">
      <c r="B2990"/>
      <c r="C2990"/>
      <c r="E2990" s="5" t="s">
        <v>9701</v>
      </c>
      <c r="F2990" s="6">
        <v>46069</v>
      </c>
      <c r="H2990" s="5" t="s">
        <v>9701</v>
      </c>
      <c r="I2990" s="6">
        <v>46069</v>
      </c>
      <c r="K2990" s="5" t="s">
        <v>994</v>
      </c>
      <c r="L2990" s="6">
        <v>52371</v>
      </c>
    </row>
    <row r="2991" spans="2:12" ht="15" customHeight="1">
      <c r="B2991"/>
      <c r="C2991"/>
      <c r="E2991" s="5" t="s">
        <v>9005</v>
      </c>
      <c r="F2991" s="6">
        <v>17627</v>
      </c>
      <c r="H2991" s="5" t="s">
        <v>9005</v>
      </c>
      <c r="I2991" s="6">
        <v>17627</v>
      </c>
      <c r="K2991" s="5" t="s">
        <v>7662</v>
      </c>
      <c r="L2991" s="6">
        <v>6339</v>
      </c>
    </row>
    <row r="2992" spans="2:12" ht="15" customHeight="1">
      <c r="B2992"/>
      <c r="C2992"/>
      <c r="E2992" s="5" t="s">
        <v>5018</v>
      </c>
      <c r="F2992" s="6">
        <v>19508</v>
      </c>
      <c r="H2992" s="5" t="s">
        <v>5018</v>
      </c>
      <c r="I2992" s="6">
        <v>19508</v>
      </c>
      <c r="K2992" s="5" t="s">
        <v>7663</v>
      </c>
      <c r="L2992" s="6">
        <v>6240</v>
      </c>
    </row>
    <row r="2993" spans="2:12" ht="15" customHeight="1">
      <c r="B2993"/>
      <c r="C2993"/>
      <c r="E2993" s="5" t="s">
        <v>7675</v>
      </c>
      <c r="F2993" s="6">
        <v>8963</v>
      </c>
      <c r="H2993" s="5" t="s">
        <v>7675</v>
      </c>
      <c r="I2993" s="6">
        <v>8963</v>
      </c>
      <c r="K2993" s="5" t="s">
        <v>9698</v>
      </c>
      <c r="L2993" s="6">
        <v>22593</v>
      </c>
    </row>
    <row r="2994" spans="2:12" ht="15" customHeight="1">
      <c r="B2994"/>
      <c r="C2994"/>
      <c r="E2994" s="5" t="s">
        <v>3705</v>
      </c>
      <c r="F2994" s="6">
        <v>3917</v>
      </c>
      <c r="H2994" s="5" t="s">
        <v>3705</v>
      </c>
      <c r="I2994" s="6">
        <v>5803</v>
      </c>
      <c r="K2994" s="5" t="s">
        <v>7664</v>
      </c>
      <c r="L2994" s="6">
        <v>11899</v>
      </c>
    </row>
    <row r="2995" spans="2:12" ht="15" customHeight="1">
      <c r="B2995"/>
      <c r="C2995"/>
      <c r="E2995" s="5" t="s">
        <v>10634</v>
      </c>
      <c r="F2995" s="6">
        <v>5052</v>
      </c>
      <c r="H2995" s="5" t="s">
        <v>10634</v>
      </c>
      <c r="I2995" s="6">
        <v>5052</v>
      </c>
      <c r="K2995" s="5" t="s">
        <v>3276</v>
      </c>
      <c r="L2995" s="6">
        <v>28448</v>
      </c>
    </row>
    <row r="2996" spans="2:12" ht="15" customHeight="1">
      <c r="B2996"/>
      <c r="C2996"/>
      <c r="E2996" s="5" t="s">
        <v>10635</v>
      </c>
      <c r="F2996" s="6">
        <v>4150</v>
      </c>
      <c r="H2996" s="5" t="s">
        <v>10635</v>
      </c>
      <c r="I2996" s="6">
        <v>4150</v>
      </c>
      <c r="K2996" s="5" t="s">
        <v>3702</v>
      </c>
      <c r="L2996" s="6">
        <v>7755</v>
      </c>
    </row>
    <row r="2997" spans="2:12" ht="15" customHeight="1">
      <c r="B2997"/>
      <c r="C2997"/>
      <c r="E2997" s="5" t="s">
        <v>7676</v>
      </c>
      <c r="F2997" s="6">
        <v>8738</v>
      </c>
      <c r="H2997" s="5" t="s">
        <v>7676</v>
      </c>
      <c r="I2997" s="6">
        <v>8738</v>
      </c>
      <c r="K2997" s="5" t="s">
        <v>7665</v>
      </c>
      <c r="L2997" s="6">
        <v>4295</v>
      </c>
    </row>
    <row r="2998" spans="2:12" ht="15" customHeight="1">
      <c r="B2998"/>
      <c r="C2998"/>
      <c r="E2998" s="5" t="s">
        <v>7677</v>
      </c>
      <c r="F2998" s="6">
        <v>17970</v>
      </c>
      <c r="H2998" s="5" t="s">
        <v>7677</v>
      </c>
      <c r="I2998" s="6">
        <v>17970</v>
      </c>
      <c r="K2998" s="5" t="s">
        <v>7666</v>
      </c>
      <c r="L2998" s="6">
        <v>38873</v>
      </c>
    </row>
    <row r="2999" spans="2:12" ht="15" customHeight="1">
      <c r="B2999"/>
      <c r="C2999"/>
      <c r="E2999" s="5" t="s">
        <v>1367</v>
      </c>
      <c r="F2999" s="6">
        <v>2299</v>
      </c>
      <c r="H2999" s="5" t="s">
        <v>1367</v>
      </c>
      <c r="I2999" s="6">
        <v>2299</v>
      </c>
      <c r="K2999" s="5" t="s">
        <v>7667</v>
      </c>
      <c r="L2999" s="6">
        <v>52633</v>
      </c>
    </row>
    <row r="3000" spans="2:12" ht="15" customHeight="1">
      <c r="B3000"/>
      <c r="C3000"/>
      <c r="E3000" s="5" t="s">
        <v>10116</v>
      </c>
      <c r="F3000" s="6">
        <v>4197</v>
      </c>
      <c r="H3000" s="5" t="s">
        <v>10116</v>
      </c>
      <c r="I3000" s="6">
        <v>4197</v>
      </c>
      <c r="K3000" s="5" t="s">
        <v>7668</v>
      </c>
      <c r="L3000" s="6">
        <v>11284</v>
      </c>
    </row>
    <row r="3001" spans="2:12" ht="15" customHeight="1">
      <c r="B3001"/>
      <c r="C3001"/>
      <c r="E3001" s="5" t="s">
        <v>4405</v>
      </c>
      <c r="F3001" s="6">
        <v>28150</v>
      </c>
      <c r="H3001" s="5" t="s">
        <v>4405</v>
      </c>
      <c r="I3001" s="6">
        <v>29540</v>
      </c>
      <c r="K3001" s="5" t="s">
        <v>3703</v>
      </c>
      <c r="L3001" s="6">
        <v>4767</v>
      </c>
    </row>
    <row r="3002" spans="2:12" ht="15" customHeight="1">
      <c r="B3002"/>
      <c r="C3002"/>
      <c r="E3002" s="5" t="s">
        <v>4406</v>
      </c>
      <c r="F3002" s="6">
        <v>28150</v>
      </c>
      <c r="H3002" s="5" t="s">
        <v>4406</v>
      </c>
      <c r="I3002" s="6">
        <v>29540</v>
      </c>
      <c r="K3002" s="5" t="s">
        <v>7669</v>
      </c>
      <c r="L3002" s="6">
        <v>31957</v>
      </c>
    </row>
    <row r="3003" spans="2:12" ht="15" customHeight="1">
      <c r="B3003"/>
      <c r="C3003"/>
      <c r="E3003" s="5" t="s">
        <v>10636</v>
      </c>
      <c r="F3003" s="6">
        <v>8767</v>
      </c>
      <c r="H3003" s="5" t="s">
        <v>10636</v>
      </c>
      <c r="I3003" s="6">
        <v>8767</v>
      </c>
      <c r="K3003" s="5" t="s">
        <v>10305</v>
      </c>
      <c r="L3003" s="6">
        <v>25599</v>
      </c>
    </row>
    <row r="3004" spans="2:12" ht="15" customHeight="1">
      <c r="B3004"/>
      <c r="C3004"/>
      <c r="E3004" s="5" t="s">
        <v>10637</v>
      </c>
      <c r="F3004" s="6">
        <v>16316</v>
      </c>
      <c r="H3004" s="5" t="s">
        <v>10637</v>
      </c>
      <c r="I3004" s="6">
        <v>19452</v>
      </c>
      <c r="K3004" s="5" t="s">
        <v>8991</v>
      </c>
      <c r="L3004" s="6">
        <v>23472</v>
      </c>
    </row>
    <row r="3005" spans="2:12" ht="15" customHeight="1">
      <c r="B3005"/>
      <c r="C3005"/>
      <c r="E3005" s="5" t="s">
        <v>103</v>
      </c>
      <c r="F3005" s="6">
        <v>6128</v>
      </c>
      <c r="H3005" s="5" t="s">
        <v>103</v>
      </c>
      <c r="I3005" s="6">
        <v>6128</v>
      </c>
      <c r="K3005" s="5" t="s">
        <v>444</v>
      </c>
      <c r="L3005" s="6">
        <v>29439</v>
      </c>
    </row>
    <row r="3006" spans="2:12" ht="15" customHeight="1">
      <c r="B3006"/>
      <c r="C3006"/>
      <c r="E3006" s="5" t="s">
        <v>9702</v>
      </c>
      <c r="F3006" s="6">
        <v>6162</v>
      </c>
      <c r="H3006" s="5" t="s">
        <v>9702</v>
      </c>
      <c r="I3006" s="6">
        <v>6714</v>
      </c>
      <c r="K3006" s="5" t="s">
        <v>4786</v>
      </c>
      <c r="L3006" s="6">
        <v>8016</v>
      </c>
    </row>
    <row r="3007" spans="2:12" ht="15" customHeight="1">
      <c r="B3007"/>
      <c r="C3007"/>
      <c r="E3007" s="5" t="s">
        <v>7678</v>
      </c>
      <c r="F3007" s="6">
        <v>6705</v>
      </c>
      <c r="H3007" s="5" t="s">
        <v>7678</v>
      </c>
      <c r="I3007" s="6">
        <v>6705</v>
      </c>
      <c r="K3007" s="5" t="s">
        <v>4787</v>
      </c>
      <c r="L3007" s="6">
        <v>15387</v>
      </c>
    </row>
    <row r="3008" spans="2:12" ht="15" customHeight="1">
      <c r="B3008"/>
      <c r="C3008"/>
      <c r="E3008" s="5" t="s">
        <v>8603</v>
      </c>
      <c r="F3008" s="6">
        <v>712</v>
      </c>
      <c r="H3008" s="5" t="s">
        <v>8603</v>
      </c>
      <c r="I3008" s="6">
        <v>712</v>
      </c>
      <c r="K3008" s="5" t="s">
        <v>2882</v>
      </c>
      <c r="L3008" s="6">
        <v>17200</v>
      </c>
    </row>
    <row r="3009" spans="2:12" ht="15" customHeight="1">
      <c r="B3009"/>
      <c r="C3009"/>
      <c r="E3009" s="5" t="s">
        <v>5306</v>
      </c>
      <c r="F3009" s="6">
        <v>11029</v>
      </c>
      <c r="H3009" s="5" t="s">
        <v>5306</v>
      </c>
      <c r="I3009" s="6">
        <v>11029</v>
      </c>
      <c r="K3009" s="5" t="s">
        <v>2883</v>
      </c>
      <c r="L3009" s="6">
        <v>14107</v>
      </c>
    </row>
    <row r="3010" spans="2:12" ht="15" customHeight="1">
      <c r="B3010"/>
      <c r="C3010"/>
      <c r="E3010" s="5" t="s">
        <v>7679</v>
      </c>
      <c r="F3010" s="6">
        <v>84906</v>
      </c>
      <c r="H3010" s="5" t="s">
        <v>7679</v>
      </c>
      <c r="I3010" s="6">
        <v>84906</v>
      </c>
      <c r="K3010" s="5" t="s">
        <v>4788</v>
      </c>
      <c r="L3010" s="6">
        <v>20066</v>
      </c>
    </row>
    <row r="3011" spans="2:12" ht="15" customHeight="1">
      <c r="B3011"/>
      <c r="C3011"/>
      <c r="E3011" s="5" t="s">
        <v>7680</v>
      </c>
      <c r="F3011" s="6">
        <v>9787</v>
      </c>
      <c r="H3011" s="5" t="s">
        <v>7680</v>
      </c>
      <c r="I3011" s="6">
        <v>9787</v>
      </c>
      <c r="K3011" s="5" t="s">
        <v>1926</v>
      </c>
      <c r="L3011" s="6">
        <v>24381</v>
      </c>
    </row>
    <row r="3012" spans="2:12" ht="15" customHeight="1">
      <c r="B3012"/>
      <c r="C3012"/>
      <c r="E3012" s="5" t="s">
        <v>2890</v>
      </c>
      <c r="F3012" s="6">
        <v>9800</v>
      </c>
      <c r="H3012" s="5" t="s">
        <v>2890</v>
      </c>
      <c r="I3012" s="6">
        <v>9800</v>
      </c>
      <c r="K3012" s="5" t="s">
        <v>445</v>
      </c>
      <c r="L3012" s="6">
        <v>27120</v>
      </c>
    </row>
    <row r="3013" spans="2:12" ht="15" customHeight="1">
      <c r="B3013"/>
      <c r="C3013"/>
      <c r="E3013" s="5" t="s">
        <v>9703</v>
      </c>
      <c r="F3013" s="6">
        <v>21511</v>
      </c>
      <c r="H3013" s="5" t="s">
        <v>9703</v>
      </c>
      <c r="I3013" s="6">
        <v>21511</v>
      </c>
      <c r="K3013" s="5" t="s">
        <v>4400</v>
      </c>
      <c r="L3013" s="6">
        <v>12387</v>
      </c>
    </row>
    <row r="3014" spans="2:12" ht="15" customHeight="1">
      <c r="B3014"/>
      <c r="C3014"/>
      <c r="E3014" s="5" t="s">
        <v>104</v>
      </c>
      <c r="F3014" s="6">
        <v>24044</v>
      </c>
      <c r="H3014" s="5" t="s">
        <v>104</v>
      </c>
      <c r="I3014" s="6">
        <v>24044</v>
      </c>
      <c r="K3014" s="5" t="s">
        <v>7670</v>
      </c>
      <c r="L3014" s="6">
        <v>65677</v>
      </c>
    </row>
    <row r="3015" spans="2:12" ht="15" customHeight="1">
      <c r="B3015"/>
      <c r="C3015"/>
      <c r="E3015" s="5" t="s">
        <v>10638</v>
      </c>
      <c r="F3015" s="6">
        <v>4488</v>
      </c>
      <c r="H3015" s="5" t="s">
        <v>10638</v>
      </c>
      <c r="I3015" s="6">
        <v>4488</v>
      </c>
      <c r="K3015" s="5" t="s">
        <v>8992</v>
      </c>
      <c r="L3015" s="6">
        <v>45678</v>
      </c>
    </row>
    <row r="3016" spans="2:12" ht="15" customHeight="1">
      <c r="B3016"/>
      <c r="C3016"/>
      <c r="E3016" s="5" t="s">
        <v>9006</v>
      </c>
      <c r="F3016" s="6">
        <v>13700</v>
      </c>
      <c r="H3016" s="5" t="s">
        <v>9006</v>
      </c>
      <c r="I3016" s="6">
        <v>13700</v>
      </c>
      <c r="K3016" s="5" t="s">
        <v>2223</v>
      </c>
      <c r="L3016" s="6">
        <v>19235</v>
      </c>
    </row>
    <row r="3017" spans="2:12" ht="15" customHeight="1">
      <c r="B3017"/>
      <c r="C3017"/>
      <c r="E3017" s="5" t="s">
        <v>3706</v>
      </c>
      <c r="F3017" s="6">
        <v>17922</v>
      </c>
      <c r="H3017" s="5" t="s">
        <v>3706</v>
      </c>
      <c r="I3017" s="6">
        <v>17922</v>
      </c>
      <c r="K3017" s="5" t="s">
        <v>4789</v>
      </c>
      <c r="L3017" s="6">
        <v>24614</v>
      </c>
    </row>
    <row r="3018" spans="2:12" ht="15" customHeight="1">
      <c r="B3018"/>
      <c r="C3018"/>
      <c r="E3018" s="5" t="s">
        <v>3707</v>
      </c>
      <c r="F3018" s="6">
        <v>11881</v>
      </c>
      <c r="H3018" s="5" t="s">
        <v>3707</v>
      </c>
      <c r="I3018" s="6">
        <v>11881</v>
      </c>
      <c r="K3018" s="5" t="s">
        <v>8993</v>
      </c>
      <c r="L3018" s="6">
        <v>8700</v>
      </c>
    </row>
    <row r="3019" spans="2:12" ht="15" customHeight="1">
      <c r="B3019"/>
      <c r="C3019"/>
      <c r="E3019" s="5" t="s">
        <v>9704</v>
      </c>
      <c r="F3019" s="6">
        <v>28263</v>
      </c>
      <c r="H3019" s="5" t="s">
        <v>9704</v>
      </c>
      <c r="I3019" s="6">
        <v>28263</v>
      </c>
      <c r="K3019" s="5" t="s">
        <v>10632</v>
      </c>
      <c r="L3019" s="6">
        <v>25222</v>
      </c>
    </row>
    <row r="3020" spans="2:12" ht="15" customHeight="1">
      <c r="B3020"/>
      <c r="C3020"/>
      <c r="E3020" s="5" t="s">
        <v>3708</v>
      </c>
      <c r="F3020" s="6">
        <v>9820</v>
      </c>
      <c r="H3020" s="5" t="s">
        <v>3708</v>
      </c>
      <c r="I3020" s="6">
        <v>9820</v>
      </c>
      <c r="K3020" s="5" t="s">
        <v>8994</v>
      </c>
      <c r="L3020" s="6">
        <v>26374</v>
      </c>
    </row>
    <row r="3021" spans="2:12" ht="15" customHeight="1">
      <c r="B3021"/>
      <c r="C3021"/>
      <c r="E3021" s="5" t="s">
        <v>7681</v>
      </c>
      <c r="F3021" s="6">
        <v>6671</v>
      </c>
      <c r="H3021" s="5" t="s">
        <v>7681</v>
      </c>
      <c r="I3021" s="6">
        <v>6671</v>
      </c>
      <c r="K3021" s="5" t="s">
        <v>10633</v>
      </c>
      <c r="L3021" s="6">
        <v>25461</v>
      </c>
    </row>
    <row r="3022" spans="2:12" ht="15" customHeight="1">
      <c r="B3022"/>
      <c r="C3022"/>
      <c r="E3022" s="5" t="s">
        <v>10307</v>
      </c>
      <c r="F3022" s="6">
        <v>87458</v>
      </c>
      <c r="H3022" s="5" t="s">
        <v>10307</v>
      </c>
      <c r="I3022" s="6">
        <v>87458</v>
      </c>
      <c r="K3022" s="5" t="s">
        <v>8995</v>
      </c>
      <c r="L3022" s="6">
        <v>262194</v>
      </c>
    </row>
    <row r="3023" spans="2:12" ht="15" customHeight="1">
      <c r="B3023"/>
      <c r="C3023"/>
      <c r="E3023" s="5" t="s">
        <v>448</v>
      </c>
      <c r="F3023" s="6">
        <v>77797</v>
      </c>
      <c r="H3023" s="5" t="s">
        <v>448</v>
      </c>
      <c r="I3023" s="6">
        <v>77797</v>
      </c>
      <c r="K3023" s="5" t="s">
        <v>8996</v>
      </c>
      <c r="L3023" s="6">
        <v>265454</v>
      </c>
    </row>
    <row r="3024" spans="2:12" ht="15" customHeight="1">
      <c r="B3024"/>
      <c r="C3024"/>
      <c r="E3024" s="5" t="s">
        <v>3277</v>
      </c>
      <c r="F3024" s="6">
        <v>38029</v>
      </c>
      <c r="H3024" s="5" t="s">
        <v>3277</v>
      </c>
      <c r="I3024" s="6">
        <v>38029</v>
      </c>
      <c r="K3024" s="5" t="s">
        <v>7671</v>
      </c>
      <c r="L3024" s="6">
        <v>6873</v>
      </c>
    </row>
    <row r="3025" spans="2:12" ht="15" customHeight="1">
      <c r="B3025"/>
      <c r="C3025"/>
      <c r="E3025" s="5" t="s">
        <v>996</v>
      </c>
      <c r="F3025" s="6">
        <v>31105</v>
      </c>
      <c r="H3025" s="5" t="s">
        <v>996</v>
      </c>
      <c r="I3025" s="6">
        <v>31105</v>
      </c>
      <c r="K3025" s="5" t="s">
        <v>3704</v>
      </c>
      <c r="L3025" s="6">
        <v>26018</v>
      </c>
    </row>
    <row r="3026" spans="2:12" ht="15" customHeight="1">
      <c r="B3026"/>
      <c r="C3026"/>
      <c r="E3026" s="5" t="s">
        <v>997</v>
      </c>
      <c r="F3026" s="6">
        <v>27070</v>
      </c>
      <c r="H3026" s="5" t="s">
        <v>997</v>
      </c>
      <c r="I3026" s="6">
        <v>27070</v>
      </c>
      <c r="K3026" s="5" t="s">
        <v>9699</v>
      </c>
      <c r="L3026" s="6">
        <v>15396</v>
      </c>
    </row>
    <row r="3027" spans="2:12" ht="15" customHeight="1">
      <c r="B3027"/>
      <c r="C3027"/>
      <c r="E3027" s="5" t="s">
        <v>7682</v>
      </c>
      <c r="F3027" s="6">
        <v>29204</v>
      </c>
      <c r="H3027" s="5" t="s">
        <v>7682</v>
      </c>
      <c r="I3027" s="6">
        <v>29204</v>
      </c>
      <c r="K3027" s="5" t="s">
        <v>8997</v>
      </c>
      <c r="L3027" s="6">
        <v>1995257</v>
      </c>
    </row>
    <row r="3028" spans="2:12" ht="15" customHeight="1">
      <c r="B3028"/>
      <c r="C3028"/>
      <c r="E3028" s="5" t="s">
        <v>7683</v>
      </c>
      <c r="F3028" s="6">
        <v>9538</v>
      </c>
      <c r="H3028" s="5" t="s">
        <v>7683</v>
      </c>
      <c r="I3028" s="6">
        <v>9538</v>
      </c>
      <c r="K3028" s="5" t="s">
        <v>7672</v>
      </c>
      <c r="L3028" s="6">
        <v>23961</v>
      </c>
    </row>
    <row r="3029" spans="2:12" ht="15" customHeight="1">
      <c r="B3029"/>
      <c r="C3029"/>
      <c r="E3029" s="5" t="s">
        <v>4407</v>
      </c>
      <c r="F3029" s="6">
        <v>13306</v>
      </c>
      <c r="H3029" s="5" t="s">
        <v>4407</v>
      </c>
      <c r="I3029" s="6">
        <v>13306</v>
      </c>
      <c r="K3029" s="5" t="s">
        <v>446</v>
      </c>
      <c r="L3029" s="6">
        <v>14759</v>
      </c>
    </row>
    <row r="3030" spans="2:12" ht="15" customHeight="1">
      <c r="B3030"/>
      <c r="C3030"/>
      <c r="E3030" s="5" t="s">
        <v>998</v>
      </c>
      <c r="F3030" s="6">
        <v>10204</v>
      </c>
      <c r="H3030" s="5" t="s">
        <v>998</v>
      </c>
      <c r="I3030" s="6">
        <v>10204</v>
      </c>
      <c r="K3030" s="5" t="s">
        <v>8998</v>
      </c>
      <c r="L3030" s="6">
        <v>19979</v>
      </c>
    </row>
    <row r="3031" spans="2:12" ht="15" customHeight="1">
      <c r="B3031"/>
      <c r="C3031"/>
      <c r="E3031" s="5" t="s">
        <v>2514</v>
      </c>
      <c r="F3031" s="6">
        <v>28138</v>
      </c>
      <c r="H3031" s="5" t="s">
        <v>2514</v>
      </c>
      <c r="I3031" s="6">
        <v>28138</v>
      </c>
      <c r="K3031" s="5" t="s">
        <v>2884</v>
      </c>
      <c r="L3031" s="6">
        <v>10382</v>
      </c>
    </row>
    <row r="3032" spans="2:12" ht="15" customHeight="1">
      <c r="B3032"/>
      <c r="C3032"/>
      <c r="E3032" s="5" t="s">
        <v>449</v>
      </c>
      <c r="F3032" s="6">
        <v>9394</v>
      </c>
      <c r="H3032" s="5" t="s">
        <v>449</v>
      </c>
      <c r="I3032" s="6">
        <v>9394</v>
      </c>
      <c r="K3032" s="5" t="s">
        <v>7673</v>
      </c>
      <c r="L3032" s="6">
        <v>26815</v>
      </c>
    </row>
    <row r="3033" spans="2:12" ht="15" customHeight="1">
      <c r="B3033"/>
      <c r="C3033"/>
      <c r="E3033" s="5" t="s">
        <v>4408</v>
      </c>
      <c r="F3033" s="6">
        <v>21493</v>
      </c>
      <c r="H3033" s="5" t="s">
        <v>4408</v>
      </c>
      <c r="I3033" s="6">
        <v>21493</v>
      </c>
      <c r="K3033" s="5" t="s">
        <v>7674</v>
      </c>
      <c r="L3033" s="6">
        <v>49035</v>
      </c>
    </row>
    <row r="3034" spans="2:12" ht="15" customHeight="1">
      <c r="B3034"/>
      <c r="C3034"/>
      <c r="E3034" s="5" t="s">
        <v>450</v>
      </c>
      <c r="F3034" s="6">
        <v>15380</v>
      </c>
      <c r="H3034" s="5" t="s">
        <v>450</v>
      </c>
      <c r="I3034" s="6">
        <v>15380</v>
      </c>
      <c r="K3034" s="5" t="s">
        <v>2512</v>
      </c>
      <c r="L3034" s="6">
        <v>26168</v>
      </c>
    </row>
    <row r="3035" spans="2:12" ht="15" customHeight="1">
      <c r="B3035"/>
      <c r="C3035"/>
      <c r="E3035" s="5" t="s">
        <v>999</v>
      </c>
      <c r="F3035" s="6">
        <v>20169</v>
      </c>
      <c r="H3035" s="5" t="s">
        <v>999</v>
      </c>
      <c r="I3035" s="6">
        <v>20169</v>
      </c>
      <c r="K3035" s="5" t="s">
        <v>2224</v>
      </c>
      <c r="L3035" s="6">
        <v>13710</v>
      </c>
    </row>
    <row r="3036" spans="2:12" ht="15" customHeight="1">
      <c r="B3036"/>
      <c r="C3036"/>
      <c r="E3036" s="5" t="s">
        <v>3709</v>
      </c>
      <c r="F3036" s="6">
        <v>13933</v>
      </c>
      <c r="H3036" s="5" t="s">
        <v>3709</v>
      </c>
      <c r="I3036" s="6">
        <v>13933</v>
      </c>
      <c r="K3036" s="5" t="s">
        <v>10115</v>
      </c>
      <c r="L3036" s="6">
        <v>21040</v>
      </c>
    </row>
    <row r="3037" spans="2:12" ht="15" customHeight="1">
      <c r="B3037"/>
      <c r="C3037"/>
      <c r="E3037" s="5" t="s">
        <v>7684</v>
      </c>
      <c r="F3037" s="6">
        <v>210836</v>
      </c>
      <c r="H3037" s="5" t="s">
        <v>7684</v>
      </c>
      <c r="I3037" s="6">
        <v>210836</v>
      </c>
      <c r="K3037" s="5" t="s">
        <v>5017</v>
      </c>
      <c r="L3037" s="6">
        <v>5947</v>
      </c>
    </row>
    <row r="3038" spans="2:12" ht="15" customHeight="1">
      <c r="B3038"/>
      <c r="C3038"/>
      <c r="E3038" s="5" t="s">
        <v>1000</v>
      </c>
      <c r="F3038" s="6">
        <v>9856</v>
      </c>
      <c r="H3038" s="5" t="s">
        <v>1000</v>
      </c>
      <c r="I3038" s="6">
        <v>9856</v>
      </c>
      <c r="K3038" s="5" t="s">
        <v>4401</v>
      </c>
      <c r="L3038" s="6">
        <v>18035</v>
      </c>
    </row>
    <row r="3039" spans="2:12" ht="15" customHeight="1">
      <c r="B3039"/>
      <c r="C3039"/>
      <c r="E3039" s="5" t="s">
        <v>1001</v>
      </c>
      <c r="F3039" s="6">
        <v>8244</v>
      </c>
      <c r="H3039" s="5" t="s">
        <v>1001</v>
      </c>
      <c r="I3039" s="6">
        <v>8244</v>
      </c>
      <c r="K3039" s="5" t="s">
        <v>4402</v>
      </c>
      <c r="L3039" s="6">
        <v>18037</v>
      </c>
    </row>
    <row r="3040" spans="2:12" ht="15" customHeight="1">
      <c r="B3040"/>
      <c r="C3040"/>
      <c r="E3040" s="5" t="s">
        <v>10639</v>
      </c>
      <c r="F3040" s="6">
        <v>53930</v>
      </c>
      <c r="H3040" s="5" t="s">
        <v>10639</v>
      </c>
      <c r="I3040" s="6">
        <v>53930</v>
      </c>
      <c r="K3040" s="5" t="s">
        <v>8999</v>
      </c>
      <c r="L3040" s="6">
        <v>13212</v>
      </c>
    </row>
    <row r="3041" spans="2:12" ht="15" customHeight="1">
      <c r="B3041"/>
      <c r="C3041"/>
      <c r="E3041" s="5" t="s">
        <v>3278</v>
      </c>
      <c r="F3041" s="6">
        <v>5388</v>
      </c>
      <c r="H3041" s="5" t="s">
        <v>3278</v>
      </c>
      <c r="I3041" s="6">
        <v>5388</v>
      </c>
      <c r="K3041" s="5" t="s">
        <v>2885</v>
      </c>
      <c r="L3041" s="6">
        <v>25178</v>
      </c>
    </row>
    <row r="3042" spans="2:12" ht="15" customHeight="1">
      <c r="B3042"/>
      <c r="C3042"/>
      <c r="E3042" s="5" t="s">
        <v>7685</v>
      </c>
      <c r="F3042" s="6">
        <v>21433</v>
      </c>
      <c r="H3042" s="5" t="s">
        <v>7685</v>
      </c>
      <c r="I3042" s="6">
        <v>21433</v>
      </c>
      <c r="K3042" s="5" t="s">
        <v>2886</v>
      </c>
      <c r="L3042" s="6">
        <v>55198</v>
      </c>
    </row>
    <row r="3043" spans="2:12" ht="15" customHeight="1">
      <c r="B3043"/>
      <c r="C3043"/>
      <c r="E3043" s="5" t="s">
        <v>7686</v>
      </c>
      <c r="F3043" s="6">
        <v>5840</v>
      </c>
      <c r="H3043" s="5" t="s">
        <v>7686</v>
      </c>
      <c r="I3043" s="6">
        <v>5840</v>
      </c>
      <c r="K3043" s="5" t="s">
        <v>2887</v>
      </c>
      <c r="L3043" s="6">
        <v>47705</v>
      </c>
    </row>
    <row r="3044" spans="2:12" ht="15" customHeight="1">
      <c r="B3044"/>
      <c r="C3044"/>
      <c r="E3044" s="5" t="s">
        <v>7687</v>
      </c>
      <c r="F3044" s="6">
        <v>8802</v>
      </c>
      <c r="H3044" s="5" t="s">
        <v>7687</v>
      </c>
      <c r="I3044" s="6">
        <v>8802</v>
      </c>
      <c r="K3044" s="5" t="s">
        <v>9000</v>
      </c>
      <c r="L3044" s="6">
        <v>13087</v>
      </c>
    </row>
    <row r="3045" spans="2:12" ht="15" customHeight="1">
      <c r="B3045"/>
      <c r="C3045"/>
      <c r="E3045" s="5" t="s">
        <v>10308</v>
      </c>
      <c r="F3045" s="6">
        <v>68050</v>
      </c>
      <c r="H3045" s="5" t="s">
        <v>10308</v>
      </c>
      <c r="I3045" s="6">
        <v>68050</v>
      </c>
      <c r="K3045" s="5" t="s">
        <v>2888</v>
      </c>
      <c r="L3045" s="6">
        <v>7299</v>
      </c>
    </row>
    <row r="3046" spans="2:12" ht="15" customHeight="1">
      <c r="B3046"/>
      <c r="C3046"/>
      <c r="E3046" s="5" t="s">
        <v>7688</v>
      </c>
      <c r="F3046" s="6">
        <v>90255</v>
      </c>
      <c r="H3046" s="5" t="s">
        <v>7688</v>
      </c>
      <c r="I3046" s="6">
        <v>90255</v>
      </c>
      <c r="K3046" s="5" t="s">
        <v>10306</v>
      </c>
      <c r="L3046" s="6">
        <v>27042</v>
      </c>
    </row>
    <row r="3047" spans="2:12" ht="15" customHeight="1">
      <c r="B3047"/>
      <c r="C3047"/>
      <c r="E3047" s="5" t="s">
        <v>3710</v>
      </c>
      <c r="F3047" s="6">
        <v>10004</v>
      </c>
      <c r="H3047" s="5" t="s">
        <v>3710</v>
      </c>
      <c r="I3047" s="6">
        <v>10004</v>
      </c>
      <c r="K3047" s="5" t="s">
        <v>4403</v>
      </c>
      <c r="L3047" s="6">
        <v>18198</v>
      </c>
    </row>
    <row r="3048" spans="2:12" ht="15" customHeight="1">
      <c r="B3048"/>
      <c r="C3048"/>
      <c r="E3048" s="5" t="s">
        <v>2515</v>
      </c>
      <c r="F3048" s="6">
        <v>11173</v>
      </c>
      <c r="H3048" s="5" t="s">
        <v>2515</v>
      </c>
      <c r="I3048" s="6">
        <v>11173</v>
      </c>
      <c r="K3048" s="5" t="s">
        <v>102</v>
      </c>
      <c r="L3048" s="6">
        <v>2266</v>
      </c>
    </row>
    <row r="3049" spans="2:12" ht="15" customHeight="1">
      <c r="B3049"/>
      <c r="C3049"/>
      <c r="E3049" s="5" t="s">
        <v>1002</v>
      </c>
      <c r="F3049" s="6">
        <v>63602</v>
      </c>
      <c r="H3049" s="5" t="s">
        <v>1002</v>
      </c>
      <c r="I3049" s="6">
        <v>63602</v>
      </c>
      <c r="K3049" s="5" t="s">
        <v>4404</v>
      </c>
      <c r="L3049" s="6">
        <v>27562</v>
      </c>
    </row>
    <row r="3050" spans="2:12" ht="15" customHeight="1">
      <c r="B3050"/>
      <c r="C3050"/>
      <c r="E3050" s="5" t="s">
        <v>3711</v>
      </c>
      <c r="F3050" s="6">
        <v>5708</v>
      </c>
      <c r="H3050" s="5" t="s">
        <v>3711</v>
      </c>
      <c r="I3050" s="6">
        <v>5708</v>
      </c>
      <c r="K3050" s="5" t="s">
        <v>1927</v>
      </c>
      <c r="L3050" s="6">
        <v>7437</v>
      </c>
    </row>
    <row r="3051" spans="2:12" ht="15" customHeight="1">
      <c r="B3051"/>
      <c r="C3051"/>
      <c r="E3051" s="5" t="s">
        <v>7689</v>
      </c>
      <c r="F3051" s="6">
        <v>9781</v>
      </c>
      <c r="H3051" s="5" t="s">
        <v>7689</v>
      </c>
      <c r="I3051" s="6">
        <v>9781</v>
      </c>
      <c r="K3051" s="5" t="s">
        <v>9001</v>
      </c>
      <c r="L3051" s="6">
        <v>28945</v>
      </c>
    </row>
    <row r="3052" spans="2:12" ht="15" customHeight="1">
      <c r="B3052"/>
      <c r="C3052"/>
      <c r="E3052" s="5" t="s">
        <v>7690</v>
      </c>
      <c r="F3052" s="6">
        <v>4588</v>
      </c>
      <c r="H3052" s="5" t="s">
        <v>7690</v>
      </c>
      <c r="I3052" s="6">
        <v>4588</v>
      </c>
      <c r="K3052" s="5" t="s">
        <v>1365</v>
      </c>
      <c r="L3052" s="6">
        <v>26881</v>
      </c>
    </row>
    <row r="3053" spans="2:12" ht="15" customHeight="1">
      <c r="B3053"/>
      <c r="C3053"/>
      <c r="E3053" s="5" t="s">
        <v>9487</v>
      </c>
      <c r="F3053" s="6">
        <v>19016</v>
      </c>
      <c r="H3053" s="5" t="s">
        <v>9487</v>
      </c>
      <c r="I3053" s="6">
        <v>19016</v>
      </c>
      <c r="K3053" s="5" t="s">
        <v>8601</v>
      </c>
      <c r="L3053" s="6">
        <v>26667</v>
      </c>
    </row>
    <row r="3054" spans="2:12" ht="15" customHeight="1">
      <c r="B3054"/>
      <c r="C3054"/>
      <c r="E3054" s="5" t="s">
        <v>9488</v>
      </c>
      <c r="F3054" s="6">
        <v>8452</v>
      </c>
      <c r="H3054" s="5" t="s">
        <v>9488</v>
      </c>
      <c r="I3054" s="6">
        <v>8452</v>
      </c>
      <c r="K3054" s="5" t="s">
        <v>447</v>
      </c>
      <c r="L3054" s="6">
        <v>13617</v>
      </c>
    </row>
    <row r="3055" spans="2:12" ht="15" customHeight="1">
      <c r="B3055"/>
      <c r="C3055"/>
      <c r="E3055" s="5" t="s">
        <v>10640</v>
      </c>
      <c r="F3055" s="6">
        <v>10844</v>
      </c>
      <c r="H3055" s="5" t="s">
        <v>10640</v>
      </c>
      <c r="I3055" s="6">
        <v>10844</v>
      </c>
      <c r="K3055" s="5" t="s">
        <v>995</v>
      </c>
      <c r="L3055" s="6">
        <v>7908</v>
      </c>
    </row>
    <row r="3056" spans="2:12" ht="15" customHeight="1">
      <c r="B3056"/>
      <c r="C3056"/>
      <c r="E3056" s="5" t="s">
        <v>2225</v>
      </c>
      <c r="F3056" s="6">
        <v>3802</v>
      </c>
      <c r="H3056" s="5" t="s">
        <v>2225</v>
      </c>
      <c r="I3056" s="6">
        <v>3802</v>
      </c>
      <c r="K3056" s="5" t="s">
        <v>9002</v>
      </c>
      <c r="L3056" s="6">
        <v>19613</v>
      </c>
    </row>
    <row r="3057" spans="2:12" ht="15" customHeight="1">
      <c r="B3057"/>
      <c r="C3057"/>
      <c r="E3057" s="5" t="s">
        <v>9945</v>
      </c>
      <c r="F3057" s="6">
        <v>9303</v>
      </c>
      <c r="H3057" s="5" t="s">
        <v>9945</v>
      </c>
      <c r="I3057" s="6">
        <v>9303</v>
      </c>
      <c r="K3057" s="5" t="s">
        <v>9003</v>
      </c>
      <c r="L3057" s="6">
        <v>21383</v>
      </c>
    </row>
    <row r="3058" spans="2:12" ht="15" customHeight="1">
      <c r="B3058"/>
      <c r="C3058"/>
      <c r="E3058" s="5" t="s">
        <v>10641</v>
      </c>
      <c r="F3058" s="6">
        <v>9860</v>
      </c>
      <c r="H3058" s="5" t="s">
        <v>10641</v>
      </c>
      <c r="I3058" s="6">
        <v>19823</v>
      </c>
      <c r="K3058" s="5" t="s">
        <v>9004</v>
      </c>
      <c r="L3058" s="6">
        <v>12331</v>
      </c>
    </row>
    <row r="3059" spans="2:12" ht="15" customHeight="1">
      <c r="B3059"/>
      <c r="C3059"/>
      <c r="E3059" s="5" t="s">
        <v>3712</v>
      </c>
      <c r="F3059" s="6">
        <v>64703</v>
      </c>
      <c r="H3059" s="5" t="s">
        <v>3712</v>
      </c>
      <c r="I3059" s="6">
        <v>64703</v>
      </c>
      <c r="K3059" s="5" t="s">
        <v>9700</v>
      </c>
      <c r="L3059" s="6">
        <v>30266</v>
      </c>
    </row>
    <row r="3060" spans="2:12" ht="15" customHeight="1">
      <c r="B3060"/>
      <c r="C3060"/>
      <c r="E3060" s="5" t="s">
        <v>3713</v>
      </c>
      <c r="F3060" s="6">
        <v>84964</v>
      </c>
      <c r="H3060" s="5" t="s">
        <v>3713</v>
      </c>
      <c r="I3060" s="6">
        <v>84964</v>
      </c>
      <c r="K3060" s="5" t="s">
        <v>8602</v>
      </c>
      <c r="L3060" s="6">
        <v>62031</v>
      </c>
    </row>
    <row r="3061" spans="2:12" ht="15" customHeight="1">
      <c r="B3061"/>
      <c r="C3061"/>
      <c r="E3061" s="5" t="s">
        <v>1368</v>
      </c>
      <c r="F3061" s="6">
        <v>2213</v>
      </c>
      <c r="H3061" s="5" t="s">
        <v>1368</v>
      </c>
      <c r="I3061" s="6">
        <v>2213</v>
      </c>
      <c r="K3061" s="5" t="s">
        <v>2513</v>
      </c>
      <c r="L3061" s="6">
        <v>7004</v>
      </c>
    </row>
    <row r="3062" spans="2:12" ht="15" customHeight="1">
      <c r="B3062"/>
      <c r="C3062"/>
      <c r="E3062" s="5" t="s">
        <v>9489</v>
      </c>
      <c r="F3062" s="6">
        <v>7629</v>
      </c>
      <c r="H3062" s="5" t="s">
        <v>9489</v>
      </c>
      <c r="I3062" s="6">
        <v>7629</v>
      </c>
      <c r="K3062" s="5" t="s">
        <v>9486</v>
      </c>
      <c r="L3062" s="6">
        <v>17236</v>
      </c>
    </row>
    <row r="3063" spans="2:12" ht="15" customHeight="1">
      <c r="B3063"/>
      <c r="C3063"/>
      <c r="E3063" s="5" t="s">
        <v>2892</v>
      </c>
      <c r="F3063" s="6">
        <v>2390</v>
      </c>
      <c r="H3063" s="5" t="s">
        <v>2892</v>
      </c>
      <c r="I3063" s="6">
        <v>2390</v>
      </c>
      <c r="K3063" s="5" t="s">
        <v>9944</v>
      </c>
      <c r="L3063" s="6">
        <v>25508</v>
      </c>
    </row>
    <row r="3064" spans="2:12" ht="15" customHeight="1">
      <c r="B3064"/>
      <c r="C3064"/>
      <c r="E3064" s="5" t="s">
        <v>7691</v>
      </c>
      <c r="F3064" s="6">
        <v>10854</v>
      </c>
      <c r="H3064" s="5" t="s">
        <v>7691</v>
      </c>
      <c r="I3064" s="6">
        <v>10854</v>
      </c>
      <c r="K3064" s="5" t="s">
        <v>1366</v>
      </c>
      <c r="L3064" s="6">
        <v>30656</v>
      </c>
    </row>
    <row r="3065" spans="2:12" ht="15" customHeight="1">
      <c r="B3065"/>
      <c r="C3065"/>
      <c r="E3065" s="5" t="s">
        <v>2893</v>
      </c>
      <c r="F3065" s="6">
        <v>5224</v>
      </c>
      <c r="H3065" s="5" t="s">
        <v>2893</v>
      </c>
      <c r="I3065" s="6">
        <v>5224</v>
      </c>
      <c r="K3065" s="5" t="s">
        <v>2889</v>
      </c>
      <c r="L3065" s="6">
        <v>7465</v>
      </c>
    </row>
    <row r="3066" spans="2:12" ht="15" customHeight="1">
      <c r="B3066"/>
      <c r="C3066"/>
      <c r="E3066" s="5" t="s">
        <v>7692</v>
      </c>
      <c r="F3066" s="6">
        <v>4205</v>
      </c>
      <c r="H3066" s="5" t="s">
        <v>7692</v>
      </c>
      <c r="I3066" s="6">
        <v>5305</v>
      </c>
      <c r="K3066" s="5" t="s">
        <v>9701</v>
      </c>
      <c r="L3066" s="6">
        <v>46069</v>
      </c>
    </row>
    <row r="3067" spans="2:12" ht="15" customHeight="1">
      <c r="B3067"/>
      <c r="C3067"/>
      <c r="E3067" s="5" t="s">
        <v>2226</v>
      </c>
      <c r="F3067" s="6">
        <v>3240</v>
      </c>
      <c r="H3067" s="5" t="s">
        <v>2226</v>
      </c>
      <c r="I3067" s="6">
        <v>3240</v>
      </c>
      <c r="K3067" s="5" t="s">
        <v>9005</v>
      </c>
      <c r="L3067" s="6">
        <v>17627</v>
      </c>
    </row>
    <row r="3068" spans="2:12" ht="15" customHeight="1">
      <c r="B3068"/>
      <c r="C3068"/>
      <c r="E3068" s="5" t="s">
        <v>10642</v>
      </c>
      <c r="F3068" s="6">
        <v>23147</v>
      </c>
      <c r="H3068" s="5" t="s">
        <v>10642</v>
      </c>
      <c r="I3068" s="6">
        <v>23147</v>
      </c>
      <c r="K3068" s="5" t="s">
        <v>5018</v>
      </c>
      <c r="L3068" s="6">
        <v>19508</v>
      </c>
    </row>
    <row r="3069" spans="2:12" ht="15" customHeight="1">
      <c r="B3069"/>
      <c r="C3069"/>
      <c r="E3069" s="5" t="s">
        <v>2227</v>
      </c>
      <c r="F3069" s="6">
        <v>3670</v>
      </c>
      <c r="H3069" s="5" t="s">
        <v>2227</v>
      </c>
      <c r="I3069" s="6">
        <v>3670</v>
      </c>
      <c r="K3069" s="5" t="s">
        <v>7675</v>
      </c>
      <c r="L3069" s="6">
        <v>8963</v>
      </c>
    </row>
    <row r="3070" spans="2:12" ht="15" customHeight="1">
      <c r="B3070"/>
      <c r="C3070"/>
      <c r="E3070" s="5" t="s">
        <v>9007</v>
      </c>
      <c r="F3070" s="6">
        <v>9013</v>
      </c>
      <c r="H3070" s="5" t="s">
        <v>9007</v>
      </c>
      <c r="I3070" s="6">
        <v>9013</v>
      </c>
      <c r="K3070" s="5" t="s">
        <v>3705</v>
      </c>
      <c r="L3070" s="6">
        <v>5803</v>
      </c>
    </row>
    <row r="3071" spans="2:12" ht="15" customHeight="1">
      <c r="B3071"/>
      <c r="C3071"/>
      <c r="E3071" s="5" t="s">
        <v>7693</v>
      </c>
      <c r="F3071" s="6">
        <v>22042</v>
      </c>
      <c r="H3071" s="5" t="s">
        <v>7693</v>
      </c>
      <c r="I3071" s="6">
        <v>22042</v>
      </c>
      <c r="K3071" s="5" t="s">
        <v>10634</v>
      </c>
      <c r="L3071" s="6">
        <v>5052</v>
      </c>
    </row>
    <row r="3072" spans="2:12" ht="15" customHeight="1">
      <c r="B3072"/>
      <c r="C3072"/>
      <c r="E3072" s="5" t="s">
        <v>105</v>
      </c>
      <c r="F3072" s="6">
        <v>43795</v>
      </c>
      <c r="H3072" s="5" t="s">
        <v>105</v>
      </c>
      <c r="I3072" s="6">
        <v>43795</v>
      </c>
      <c r="K3072" s="5" t="s">
        <v>10635</v>
      </c>
      <c r="L3072" s="6">
        <v>4150</v>
      </c>
    </row>
    <row r="3073" spans="2:12" ht="15" customHeight="1">
      <c r="B3073"/>
      <c r="C3073"/>
      <c r="E3073" s="5" t="s">
        <v>8604</v>
      </c>
      <c r="F3073" s="6">
        <v>7630</v>
      </c>
      <c r="H3073" s="5" t="s">
        <v>8604</v>
      </c>
      <c r="I3073" s="6">
        <v>7630</v>
      </c>
      <c r="K3073" s="5" t="s">
        <v>7676</v>
      </c>
      <c r="L3073" s="6">
        <v>8738</v>
      </c>
    </row>
    <row r="3074" spans="2:12" ht="15" customHeight="1">
      <c r="B3074"/>
      <c r="C3074"/>
      <c r="E3074" s="5" t="s">
        <v>1369</v>
      </c>
      <c r="F3074" s="6">
        <v>12932</v>
      </c>
      <c r="H3074" s="5" t="s">
        <v>1369</v>
      </c>
      <c r="I3074" s="6">
        <v>12932</v>
      </c>
      <c r="K3074" s="5" t="s">
        <v>7677</v>
      </c>
      <c r="L3074" s="6">
        <v>17970</v>
      </c>
    </row>
    <row r="3075" spans="2:12" ht="15" customHeight="1">
      <c r="B3075"/>
      <c r="C3075"/>
      <c r="E3075" s="5" t="s">
        <v>2228</v>
      </c>
      <c r="F3075" s="6">
        <v>8059</v>
      </c>
      <c r="H3075" s="5" t="s">
        <v>2228</v>
      </c>
      <c r="I3075" s="6">
        <v>8059</v>
      </c>
      <c r="K3075" s="5" t="s">
        <v>1367</v>
      </c>
      <c r="L3075" s="6">
        <v>2299</v>
      </c>
    </row>
    <row r="3076" spans="2:12" ht="15" customHeight="1">
      <c r="B3076"/>
      <c r="C3076"/>
      <c r="E3076" s="5" t="s">
        <v>7694</v>
      </c>
      <c r="F3076" s="6">
        <v>7373</v>
      </c>
      <c r="H3076" s="5" t="s">
        <v>7694</v>
      </c>
      <c r="I3076" s="6">
        <v>7373</v>
      </c>
      <c r="K3076" s="5" t="s">
        <v>10116</v>
      </c>
      <c r="L3076" s="6">
        <v>4197</v>
      </c>
    </row>
    <row r="3077" spans="2:12" ht="15" customHeight="1">
      <c r="B3077"/>
      <c r="C3077"/>
      <c r="E3077" s="5" t="s">
        <v>10309</v>
      </c>
      <c r="F3077" s="6">
        <v>12111</v>
      </c>
      <c r="H3077" s="5" t="s">
        <v>10309</v>
      </c>
      <c r="I3077" s="6">
        <v>12111</v>
      </c>
      <c r="K3077" s="5" t="s">
        <v>4405</v>
      </c>
      <c r="L3077" s="6">
        <v>29540</v>
      </c>
    </row>
    <row r="3078" spans="2:12" ht="15" customHeight="1">
      <c r="B3078"/>
      <c r="C3078"/>
      <c r="E3078" s="5" t="s">
        <v>4409</v>
      </c>
      <c r="F3078" s="6">
        <v>35988</v>
      </c>
      <c r="H3078" s="5" t="s">
        <v>4409</v>
      </c>
      <c r="I3078" s="6">
        <v>35988</v>
      </c>
      <c r="K3078" s="5" t="s">
        <v>4406</v>
      </c>
      <c r="L3078" s="6">
        <v>29540</v>
      </c>
    </row>
    <row r="3079" spans="2:12" ht="15" customHeight="1">
      <c r="B3079"/>
      <c r="C3079"/>
      <c r="E3079" s="5" t="s">
        <v>4410</v>
      </c>
      <c r="F3079" s="6">
        <v>5563</v>
      </c>
      <c r="H3079" s="5" t="s">
        <v>4410</v>
      </c>
      <c r="I3079" s="6">
        <v>5563</v>
      </c>
      <c r="K3079" s="5" t="s">
        <v>10636</v>
      </c>
      <c r="L3079" s="6">
        <v>8767</v>
      </c>
    </row>
    <row r="3080" spans="2:12" ht="15" customHeight="1">
      <c r="B3080"/>
      <c r="C3080"/>
      <c r="E3080" s="5" t="s">
        <v>3715</v>
      </c>
      <c r="F3080" s="6">
        <v>24974</v>
      </c>
      <c r="H3080" s="5" t="s">
        <v>3715</v>
      </c>
      <c r="I3080" s="6">
        <v>24974</v>
      </c>
      <c r="K3080" s="5" t="s">
        <v>10637</v>
      </c>
      <c r="L3080" s="6">
        <v>19452</v>
      </c>
    </row>
    <row r="3081" spans="2:12" ht="15" customHeight="1">
      <c r="B3081"/>
      <c r="C3081"/>
      <c r="E3081" s="5" t="s">
        <v>7695</v>
      </c>
      <c r="F3081" s="6">
        <v>10339</v>
      </c>
      <c r="H3081" s="5" t="s">
        <v>7695</v>
      </c>
      <c r="I3081" s="6">
        <v>10339</v>
      </c>
      <c r="K3081" s="5" t="s">
        <v>103</v>
      </c>
      <c r="L3081" s="6">
        <v>6128</v>
      </c>
    </row>
    <row r="3082" spans="2:12" ht="15" customHeight="1">
      <c r="B3082"/>
      <c r="C3082"/>
      <c r="E3082" s="5" t="s">
        <v>451</v>
      </c>
      <c r="F3082" s="6">
        <v>5503</v>
      </c>
      <c r="H3082" s="5" t="s">
        <v>451</v>
      </c>
      <c r="I3082" s="6">
        <v>5503</v>
      </c>
      <c r="K3082" s="5" t="s">
        <v>9702</v>
      </c>
      <c r="L3082" s="6">
        <v>6714</v>
      </c>
    </row>
    <row r="3083" spans="2:12" ht="15" customHeight="1">
      <c r="B3083"/>
      <c r="C3083"/>
      <c r="E3083" s="5" t="s">
        <v>2516</v>
      </c>
      <c r="F3083" s="6">
        <v>15240</v>
      </c>
      <c r="H3083" s="5" t="s">
        <v>2516</v>
      </c>
      <c r="I3083" s="6">
        <v>15240</v>
      </c>
      <c r="K3083" s="5" t="s">
        <v>7678</v>
      </c>
      <c r="L3083" s="6">
        <v>6705</v>
      </c>
    </row>
    <row r="3084" spans="2:12" ht="15" customHeight="1">
      <c r="B3084"/>
      <c r="C3084"/>
      <c r="E3084" s="5" t="s">
        <v>5019</v>
      </c>
      <c r="F3084" s="6">
        <v>14491</v>
      </c>
      <c r="H3084" s="5" t="s">
        <v>5019</v>
      </c>
      <c r="I3084" s="6">
        <v>14491</v>
      </c>
      <c r="K3084" s="5" t="s">
        <v>8603</v>
      </c>
      <c r="L3084" s="6">
        <v>712</v>
      </c>
    </row>
    <row r="3085" spans="2:12" ht="15" customHeight="1">
      <c r="B3085"/>
      <c r="C3085"/>
      <c r="E3085" s="5" t="s">
        <v>5020</v>
      </c>
      <c r="F3085" s="6">
        <v>5176</v>
      </c>
      <c r="H3085" s="5" t="s">
        <v>5020</v>
      </c>
      <c r="I3085" s="6">
        <v>5176</v>
      </c>
      <c r="K3085" s="5" t="s">
        <v>5306</v>
      </c>
      <c r="L3085" s="6">
        <v>11029</v>
      </c>
    </row>
    <row r="3086" spans="2:12" ht="15" customHeight="1">
      <c r="B3086"/>
      <c r="C3086"/>
      <c r="E3086" s="5" t="s">
        <v>7696</v>
      </c>
      <c r="F3086" s="6">
        <v>8026</v>
      </c>
      <c r="H3086" s="5" t="s">
        <v>7696</v>
      </c>
      <c r="I3086" s="6">
        <v>8026</v>
      </c>
      <c r="K3086" s="5" t="s">
        <v>7679</v>
      </c>
      <c r="L3086" s="6">
        <v>84906</v>
      </c>
    </row>
    <row r="3087" spans="2:12" ht="15" customHeight="1">
      <c r="B3087"/>
      <c r="C3087"/>
      <c r="E3087" s="5" t="s">
        <v>5021</v>
      </c>
      <c r="F3087" s="6">
        <v>5323</v>
      </c>
      <c r="H3087" s="5" t="s">
        <v>5021</v>
      </c>
      <c r="I3087" s="6">
        <v>6181</v>
      </c>
      <c r="K3087" s="5" t="s">
        <v>7680</v>
      </c>
      <c r="L3087" s="6">
        <v>9787</v>
      </c>
    </row>
    <row r="3088" spans="2:12" ht="15" customHeight="1">
      <c r="B3088"/>
      <c r="C3088"/>
      <c r="E3088" s="5" t="s">
        <v>2517</v>
      </c>
      <c r="F3088" s="6">
        <v>24621</v>
      </c>
      <c r="H3088" s="5" t="s">
        <v>2517</v>
      </c>
      <c r="I3088" s="6">
        <v>24621</v>
      </c>
      <c r="K3088" s="5" t="s">
        <v>2890</v>
      </c>
      <c r="L3088" s="6">
        <v>9800</v>
      </c>
    </row>
    <row r="3089" spans="2:12" ht="15" customHeight="1">
      <c r="B3089"/>
      <c r="C3089"/>
      <c r="E3089" s="5" t="s">
        <v>5022</v>
      </c>
      <c r="F3089" s="6">
        <v>8727</v>
      </c>
      <c r="H3089" s="5" t="s">
        <v>5022</v>
      </c>
      <c r="I3089" s="6">
        <v>8727</v>
      </c>
      <c r="K3089" s="5" t="s">
        <v>9703</v>
      </c>
      <c r="L3089" s="6">
        <v>21511</v>
      </c>
    </row>
    <row r="3090" spans="2:12" ht="15" customHeight="1">
      <c r="B3090"/>
      <c r="C3090"/>
      <c r="E3090" s="5" t="s">
        <v>452</v>
      </c>
      <c r="F3090" s="6">
        <v>8720</v>
      </c>
      <c r="H3090" s="5" t="s">
        <v>452</v>
      </c>
      <c r="I3090" s="6">
        <v>10234</v>
      </c>
      <c r="K3090" s="5" t="s">
        <v>104</v>
      </c>
      <c r="L3090" s="6">
        <v>24044</v>
      </c>
    </row>
    <row r="3091" spans="2:12" ht="15" customHeight="1">
      <c r="B3091"/>
      <c r="C3091"/>
      <c r="E3091" s="5" t="s">
        <v>2518</v>
      </c>
      <c r="F3091" s="6">
        <v>22357</v>
      </c>
      <c r="H3091" s="5" t="s">
        <v>2518</v>
      </c>
      <c r="I3091" s="6">
        <v>22357</v>
      </c>
      <c r="K3091" s="5" t="s">
        <v>10638</v>
      </c>
      <c r="L3091" s="6">
        <v>4488</v>
      </c>
    </row>
    <row r="3092" spans="2:12" ht="15" customHeight="1">
      <c r="B3092"/>
      <c r="C3092"/>
      <c r="E3092" s="5" t="s">
        <v>453</v>
      </c>
      <c r="F3092" s="6">
        <v>9718</v>
      </c>
      <c r="H3092" s="5" t="s">
        <v>453</v>
      </c>
      <c r="I3092" s="6">
        <v>9718</v>
      </c>
      <c r="K3092" s="5" t="s">
        <v>9006</v>
      </c>
      <c r="L3092" s="6">
        <v>13700</v>
      </c>
    </row>
    <row r="3093" spans="2:12" ht="15" customHeight="1">
      <c r="B3093"/>
      <c r="C3093"/>
      <c r="E3093" s="5" t="s">
        <v>7697</v>
      </c>
      <c r="F3093" s="6">
        <v>7166</v>
      </c>
      <c r="H3093" s="5" t="s">
        <v>7697</v>
      </c>
      <c r="I3093" s="6">
        <v>7166</v>
      </c>
      <c r="K3093" s="5" t="s">
        <v>3706</v>
      </c>
      <c r="L3093" s="6">
        <v>17922</v>
      </c>
    </row>
    <row r="3094" spans="2:12" ht="15" customHeight="1">
      <c r="B3094"/>
      <c r="C3094"/>
      <c r="E3094" s="5" t="s">
        <v>2229</v>
      </c>
      <c r="F3094" s="6">
        <v>10939</v>
      </c>
      <c r="H3094" s="5" t="s">
        <v>2229</v>
      </c>
      <c r="I3094" s="6">
        <v>10939</v>
      </c>
      <c r="K3094" s="5" t="s">
        <v>3707</v>
      </c>
      <c r="L3094" s="6">
        <v>11881</v>
      </c>
    </row>
    <row r="3095" spans="2:12" ht="15" customHeight="1">
      <c r="B3095"/>
      <c r="C3095"/>
      <c r="E3095" s="5" t="s">
        <v>4411</v>
      </c>
      <c r="F3095" s="6">
        <v>12250</v>
      </c>
      <c r="H3095" s="5" t="s">
        <v>4411</v>
      </c>
      <c r="I3095" s="6">
        <v>12250</v>
      </c>
      <c r="K3095" s="5" t="s">
        <v>9704</v>
      </c>
      <c r="L3095" s="6">
        <v>28263</v>
      </c>
    </row>
    <row r="3096" spans="2:12" ht="15" customHeight="1">
      <c r="B3096"/>
      <c r="C3096"/>
      <c r="E3096" s="5" t="s">
        <v>10643</v>
      </c>
      <c r="F3096" s="6">
        <v>27766</v>
      </c>
      <c r="H3096" s="5" t="s">
        <v>10643</v>
      </c>
      <c r="I3096" s="6">
        <v>27766</v>
      </c>
      <c r="K3096" s="5" t="s">
        <v>3708</v>
      </c>
      <c r="L3096" s="6">
        <v>9820</v>
      </c>
    </row>
    <row r="3097" spans="2:12" ht="15" customHeight="1">
      <c r="B3097"/>
      <c r="C3097"/>
      <c r="E3097" s="5" t="s">
        <v>106</v>
      </c>
      <c r="F3097" s="6">
        <v>26473</v>
      </c>
      <c r="H3097" s="5" t="s">
        <v>106</v>
      </c>
      <c r="I3097" s="6">
        <v>26473</v>
      </c>
      <c r="K3097" s="5" t="s">
        <v>7681</v>
      </c>
      <c r="L3097" s="6">
        <v>6671</v>
      </c>
    </row>
    <row r="3098" spans="2:12" ht="15" customHeight="1">
      <c r="B3098"/>
      <c r="C3098"/>
      <c r="E3098" s="5" t="s">
        <v>107</v>
      </c>
      <c r="F3098" s="6">
        <v>24536</v>
      </c>
      <c r="H3098" s="5" t="s">
        <v>107</v>
      </c>
      <c r="I3098" s="6">
        <v>24536</v>
      </c>
      <c r="K3098" s="5" t="s">
        <v>10307</v>
      </c>
      <c r="L3098" s="6">
        <v>87458</v>
      </c>
    </row>
    <row r="3099" spans="2:12" ht="15" customHeight="1">
      <c r="B3099"/>
      <c r="C3099"/>
      <c r="E3099" s="5" t="s">
        <v>2894</v>
      </c>
      <c r="F3099" s="6">
        <v>11033</v>
      </c>
      <c r="H3099" s="5" t="s">
        <v>2894</v>
      </c>
      <c r="I3099" s="6">
        <v>11033</v>
      </c>
      <c r="K3099" s="5" t="s">
        <v>448</v>
      </c>
      <c r="L3099" s="6">
        <v>77797</v>
      </c>
    </row>
    <row r="3100" spans="2:12" ht="15" customHeight="1">
      <c r="B3100"/>
      <c r="C3100"/>
      <c r="E3100" s="5" t="s">
        <v>5023</v>
      </c>
      <c r="F3100" s="6">
        <v>19357</v>
      </c>
      <c r="H3100" s="5" t="s">
        <v>5023</v>
      </c>
      <c r="I3100" s="6">
        <v>19357</v>
      </c>
      <c r="K3100" s="5" t="s">
        <v>3277</v>
      </c>
      <c r="L3100" s="6">
        <v>38029</v>
      </c>
    </row>
    <row r="3101" spans="2:12" ht="15" customHeight="1">
      <c r="B3101"/>
      <c r="C3101"/>
      <c r="E3101" s="5" t="s">
        <v>3279</v>
      </c>
      <c r="F3101" s="6">
        <v>12435</v>
      </c>
      <c r="H3101" s="5" t="s">
        <v>3279</v>
      </c>
      <c r="I3101" s="6">
        <v>26564</v>
      </c>
      <c r="K3101" s="5" t="s">
        <v>996</v>
      </c>
      <c r="L3101" s="6">
        <v>31105</v>
      </c>
    </row>
    <row r="3102" spans="2:12" ht="15" customHeight="1">
      <c r="B3102"/>
      <c r="C3102"/>
      <c r="E3102" s="5" t="s">
        <v>108</v>
      </c>
      <c r="F3102" s="6">
        <v>12853</v>
      </c>
      <c r="H3102" s="5" t="s">
        <v>108</v>
      </c>
      <c r="I3102" s="6">
        <v>12853</v>
      </c>
      <c r="K3102" s="5" t="s">
        <v>997</v>
      </c>
      <c r="L3102" s="6">
        <v>27070</v>
      </c>
    </row>
    <row r="3103" spans="2:12" ht="15" customHeight="1">
      <c r="B3103"/>
      <c r="C3103"/>
      <c r="E3103" s="5" t="s">
        <v>7698</v>
      </c>
      <c r="F3103" s="6">
        <v>73650</v>
      </c>
      <c r="H3103" s="5" t="s">
        <v>7698</v>
      </c>
      <c r="I3103" s="6">
        <v>73650</v>
      </c>
      <c r="K3103" s="5" t="s">
        <v>7682</v>
      </c>
      <c r="L3103" s="6">
        <v>29204</v>
      </c>
    </row>
    <row r="3104" spans="2:12" ht="15" customHeight="1">
      <c r="B3104"/>
      <c r="C3104"/>
      <c r="E3104" s="5" t="s">
        <v>10644</v>
      </c>
      <c r="F3104" s="6">
        <v>26904</v>
      </c>
      <c r="H3104" s="5" t="s">
        <v>10644</v>
      </c>
      <c r="I3104" s="6">
        <v>26904</v>
      </c>
      <c r="K3104" s="5" t="s">
        <v>7683</v>
      </c>
      <c r="L3104" s="6">
        <v>9538</v>
      </c>
    </row>
    <row r="3105" spans="2:12" ht="15" customHeight="1">
      <c r="B3105"/>
      <c r="C3105"/>
      <c r="E3105" s="5" t="s">
        <v>4412</v>
      </c>
      <c r="F3105" s="6">
        <v>22004</v>
      </c>
      <c r="H3105" s="5" t="s">
        <v>4412</v>
      </c>
      <c r="I3105" s="6">
        <v>22004</v>
      </c>
      <c r="K3105" s="5" t="s">
        <v>4407</v>
      </c>
      <c r="L3105" s="6">
        <v>13306</v>
      </c>
    </row>
    <row r="3106" spans="2:12" ht="15" customHeight="1">
      <c r="B3106"/>
      <c r="C3106"/>
      <c r="E3106" s="5" t="s">
        <v>454</v>
      </c>
      <c r="F3106" s="6">
        <v>46056</v>
      </c>
      <c r="H3106" s="5" t="s">
        <v>454</v>
      </c>
      <c r="I3106" s="6">
        <v>46056</v>
      </c>
      <c r="K3106" s="5" t="s">
        <v>2891</v>
      </c>
      <c r="L3106" s="6">
        <v>2298049</v>
      </c>
    </row>
    <row r="3107" spans="2:12" ht="15" customHeight="1">
      <c r="B3107"/>
      <c r="C3107"/>
      <c r="E3107" s="5" t="s">
        <v>9008</v>
      </c>
      <c r="F3107" s="6">
        <v>8235</v>
      </c>
      <c r="H3107" s="5" t="s">
        <v>9008</v>
      </c>
      <c r="I3107" s="6">
        <v>8235</v>
      </c>
      <c r="K3107" s="5" t="s">
        <v>998</v>
      </c>
      <c r="L3107" s="6">
        <v>10204</v>
      </c>
    </row>
    <row r="3108" spans="2:12" ht="15" customHeight="1">
      <c r="B3108"/>
      <c r="C3108"/>
      <c r="E3108" s="5" t="s">
        <v>9946</v>
      </c>
      <c r="F3108" s="6">
        <v>8628</v>
      </c>
      <c r="H3108" s="5" t="s">
        <v>9946</v>
      </c>
      <c r="I3108" s="6">
        <v>8628</v>
      </c>
      <c r="K3108" s="5" t="s">
        <v>2514</v>
      </c>
      <c r="L3108" s="6">
        <v>28138</v>
      </c>
    </row>
    <row r="3109" spans="2:12" ht="15" customHeight="1">
      <c r="B3109"/>
      <c r="C3109"/>
      <c r="E3109" s="5" t="s">
        <v>2039</v>
      </c>
      <c r="F3109" s="6">
        <v>5190</v>
      </c>
      <c r="H3109" s="5" t="s">
        <v>2039</v>
      </c>
      <c r="I3109" s="6">
        <v>5190</v>
      </c>
      <c r="K3109" s="5" t="s">
        <v>449</v>
      </c>
      <c r="L3109" s="6">
        <v>9394</v>
      </c>
    </row>
    <row r="3110" spans="2:12" ht="15" customHeight="1">
      <c r="B3110"/>
      <c r="C3110"/>
      <c r="E3110" s="5" t="s">
        <v>9009</v>
      </c>
      <c r="F3110" s="6">
        <v>24830</v>
      </c>
      <c r="H3110" s="5" t="s">
        <v>9009</v>
      </c>
      <c r="I3110" s="6">
        <v>24830</v>
      </c>
      <c r="K3110" s="5" t="s">
        <v>4408</v>
      </c>
      <c r="L3110" s="6">
        <v>21493</v>
      </c>
    </row>
    <row r="3111" spans="2:12" ht="15" customHeight="1">
      <c r="B3111"/>
      <c r="C3111"/>
      <c r="E3111" s="5" t="s">
        <v>3716</v>
      </c>
      <c r="F3111" s="6">
        <v>27162</v>
      </c>
      <c r="H3111" s="5" t="s">
        <v>3716</v>
      </c>
      <c r="I3111" s="6">
        <v>27162</v>
      </c>
      <c r="K3111" s="5" t="s">
        <v>450</v>
      </c>
      <c r="L3111" s="6">
        <v>15380</v>
      </c>
    </row>
    <row r="3112" spans="2:12" ht="15" customHeight="1">
      <c r="B3112"/>
      <c r="C3112"/>
      <c r="E3112" s="5" t="s">
        <v>3717</v>
      </c>
      <c r="F3112" s="6">
        <v>13042</v>
      </c>
      <c r="H3112" s="5" t="s">
        <v>3717</v>
      </c>
      <c r="I3112" s="6">
        <v>13042</v>
      </c>
      <c r="K3112" s="5" t="s">
        <v>999</v>
      </c>
      <c r="L3112" s="6">
        <v>20169</v>
      </c>
    </row>
    <row r="3113" spans="2:12" ht="15" customHeight="1">
      <c r="B3113"/>
      <c r="C3113"/>
      <c r="E3113" s="5" t="s">
        <v>109</v>
      </c>
      <c r="F3113" s="6">
        <v>63115</v>
      </c>
      <c r="H3113" s="5" t="s">
        <v>109</v>
      </c>
      <c r="I3113" s="6">
        <v>63115</v>
      </c>
      <c r="K3113" s="5" t="s">
        <v>3709</v>
      </c>
      <c r="L3113" s="6">
        <v>13933</v>
      </c>
    </row>
    <row r="3114" spans="2:12" ht="15" customHeight="1">
      <c r="B3114"/>
      <c r="C3114"/>
      <c r="E3114" s="5" t="s">
        <v>455</v>
      </c>
      <c r="F3114" s="6">
        <v>21798</v>
      </c>
      <c r="H3114" s="5" t="s">
        <v>455</v>
      </c>
      <c r="I3114" s="6">
        <v>21798</v>
      </c>
      <c r="K3114" s="5" t="s">
        <v>7684</v>
      </c>
      <c r="L3114" s="6">
        <v>210836</v>
      </c>
    </row>
    <row r="3115" spans="2:12" ht="15" customHeight="1">
      <c r="B3115"/>
      <c r="C3115"/>
      <c r="E3115" s="5" t="s">
        <v>3718</v>
      </c>
      <c r="F3115" s="6">
        <v>227601</v>
      </c>
      <c r="H3115" s="5" t="s">
        <v>3718</v>
      </c>
      <c r="I3115" s="6">
        <v>227601</v>
      </c>
      <c r="K3115" s="5" t="s">
        <v>1000</v>
      </c>
      <c r="L3115" s="6">
        <v>9856</v>
      </c>
    </row>
    <row r="3116" spans="2:12" ht="15" customHeight="1">
      <c r="B3116"/>
      <c r="C3116"/>
      <c r="E3116" s="5" t="s">
        <v>7699</v>
      </c>
      <c r="F3116" s="6">
        <v>18287</v>
      </c>
      <c r="H3116" s="5" t="s">
        <v>7699</v>
      </c>
      <c r="I3116" s="6">
        <v>18287</v>
      </c>
      <c r="K3116" s="5" t="s">
        <v>1001</v>
      </c>
      <c r="L3116" s="6">
        <v>8244</v>
      </c>
    </row>
    <row r="3117" spans="2:12" ht="15" customHeight="1">
      <c r="B3117"/>
      <c r="C3117"/>
      <c r="E3117" s="5" t="s">
        <v>7700</v>
      </c>
      <c r="F3117" s="6">
        <v>19883</v>
      </c>
      <c r="H3117" s="5" t="s">
        <v>7700</v>
      </c>
      <c r="I3117" s="6">
        <v>19883</v>
      </c>
      <c r="K3117" s="5" t="s">
        <v>10639</v>
      </c>
      <c r="L3117" s="6">
        <v>53930</v>
      </c>
    </row>
    <row r="3118" spans="2:12" ht="15" customHeight="1">
      <c r="B3118"/>
      <c r="C3118"/>
      <c r="E3118" s="5" t="s">
        <v>7701</v>
      </c>
      <c r="F3118" s="6">
        <v>21821</v>
      </c>
      <c r="H3118" s="5" t="s">
        <v>7701</v>
      </c>
      <c r="I3118" s="6">
        <v>21821</v>
      </c>
      <c r="K3118" s="5" t="s">
        <v>3278</v>
      </c>
      <c r="L3118" s="6">
        <v>5388</v>
      </c>
    </row>
    <row r="3119" spans="2:12" ht="15" customHeight="1">
      <c r="B3119"/>
      <c r="C3119"/>
      <c r="E3119" s="5" t="s">
        <v>456</v>
      </c>
      <c r="F3119" s="6">
        <v>60104</v>
      </c>
      <c r="H3119" s="5" t="s">
        <v>456</v>
      </c>
      <c r="I3119" s="6">
        <v>60104</v>
      </c>
      <c r="K3119" s="5" t="s">
        <v>7685</v>
      </c>
      <c r="L3119" s="6">
        <v>21433</v>
      </c>
    </row>
    <row r="3120" spans="2:12" ht="15" customHeight="1">
      <c r="B3120"/>
      <c r="C3120"/>
      <c r="E3120" s="5" t="s">
        <v>5025</v>
      </c>
      <c r="F3120" s="6">
        <v>19008</v>
      </c>
      <c r="H3120" s="5" t="s">
        <v>5025</v>
      </c>
      <c r="I3120" s="6">
        <v>19008</v>
      </c>
      <c r="K3120" s="5" t="s">
        <v>7686</v>
      </c>
      <c r="L3120" s="6">
        <v>5840</v>
      </c>
    </row>
    <row r="3121" spans="2:12" ht="15" customHeight="1">
      <c r="B3121"/>
      <c r="C3121"/>
      <c r="E3121" s="5" t="s">
        <v>5026</v>
      </c>
      <c r="F3121" s="6">
        <v>18966</v>
      </c>
      <c r="H3121" s="5" t="s">
        <v>5026</v>
      </c>
      <c r="I3121" s="6">
        <v>18966</v>
      </c>
      <c r="K3121" s="5" t="s">
        <v>7687</v>
      </c>
      <c r="L3121" s="6">
        <v>8802</v>
      </c>
    </row>
    <row r="3122" spans="2:12" ht="15" customHeight="1">
      <c r="B3122"/>
      <c r="C3122"/>
      <c r="E3122" s="5" t="s">
        <v>7702</v>
      </c>
      <c r="F3122" s="6">
        <v>14001</v>
      </c>
      <c r="H3122" s="5" t="s">
        <v>7702</v>
      </c>
      <c r="I3122" s="6">
        <v>14001</v>
      </c>
      <c r="K3122" s="5" t="s">
        <v>10308</v>
      </c>
      <c r="L3122" s="6">
        <v>68050</v>
      </c>
    </row>
    <row r="3123" spans="2:12" ht="15" customHeight="1">
      <c r="B3123"/>
      <c r="C3123"/>
      <c r="E3123" s="5" t="s">
        <v>457</v>
      </c>
      <c r="F3123" s="6">
        <v>14879</v>
      </c>
      <c r="H3123" s="5" t="s">
        <v>457</v>
      </c>
      <c r="I3123" s="6">
        <v>14879</v>
      </c>
      <c r="K3123" s="5" t="s">
        <v>7688</v>
      </c>
      <c r="L3123" s="6">
        <v>90255</v>
      </c>
    </row>
    <row r="3124" spans="2:12" ht="15" customHeight="1">
      <c r="B3124"/>
      <c r="C3124"/>
      <c r="E3124" s="5" t="s">
        <v>110</v>
      </c>
      <c r="F3124" s="6">
        <v>6810</v>
      </c>
      <c r="H3124" s="5" t="s">
        <v>110</v>
      </c>
      <c r="I3124" s="6">
        <v>6810</v>
      </c>
      <c r="K3124" s="5" t="s">
        <v>3710</v>
      </c>
      <c r="L3124" s="6">
        <v>10004</v>
      </c>
    </row>
    <row r="3125" spans="2:12" ht="15" customHeight="1">
      <c r="B3125"/>
      <c r="C3125"/>
      <c r="E3125" s="5" t="s">
        <v>10645</v>
      </c>
      <c r="F3125" s="6">
        <v>5030</v>
      </c>
      <c r="H3125" s="5" t="s">
        <v>10645</v>
      </c>
      <c r="I3125" s="6">
        <v>5030</v>
      </c>
      <c r="K3125" s="5" t="s">
        <v>2515</v>
      </c>
      <c r="L3125" s="6">
        <v>11173</v>
      </c>
    </row>
    <row r="3126" spans="2:12" ht="15" customHeight="1">
      <c r="B3126"/>
      <c r="C3126"/>
      <c r="E3126" s="5" t="s">
        <v>111</v>
      </c>
      <c r="F3126" s="6">
        <v>6536</v>
      </c>
      <c r="H3126" s="5" t="s">
        <v>111</v>
      </c>
      <c r="I3126" s="6">
        <v>31499</v>
      </c>
      <c r="K3126" s="5" t="s">
        <v>1002</v>
      </c>
      <c r="L3126" s="6">
        <v>63602</v>
      </c>
    </row>
    <row r="3127" spans="2:12" ht="15" customHeight="1">
      <c r="B3127"/>
      <c r="C3127"/>
      <c r="E3127" s="5" t="s">
        <v>2230</v>
      </c>
      <c r="F3127" s="6">
        <v>6450</v>
      </c>
      <c r="H3127" s="5" t="s">
        <v>2230</v>
      </c>
      <c r="I3127" s="6">
        <v>6450</v>
      </c>
      <c r="K3127" s="5" t="s">
        <v>3711</v>
      </c>
      <c r="L3127" s="6">
        <v>5708</v>
      </c>
    </row>
    <row r="3128" spans="2:12" ht="15" customHeight="1">
      <c r="B3128"/>
      <c r="C3128"/>
      <c r="E3128" s="5" t="s">
        <v>2895</v>
      </c>
      <c r="F3128" s="6">
        <v>67700</v>
      </c>
      <c r="H3128" s="5" t="s">
        <v>2895</v>
      </c>
      <c r="I3128" s="6">
        <v>67700</v>
      </c>
      <c r="K3128" s="5" t="s">
        <v>7689</v>
      </c>
      <c r="L3128" s="6">
        <v>9781</v>
      </c>
    </row>
    <row r="3129" spans="2:12" ht="15" customHeight="1">
      <c r="B3129"/>
      <c r="C3129"/>
      <c r="E3129" s="5" t="s">
        <v>112</v>
      </c>
      <c r="F3129" s="6">
        <v>13750</v>
      </c>
      <c r="H3129" s="5" t="s">
        <v>112</v>
      </c>
      <c r="I3129" s="6">
        <v>13750</v>
      </c>
      <c r="K3129" s="5" t="s">
        <v>7690</v>
      </c>
      <c r="L3129" s="6">
        <v>4588</v>
      </c>
    </row>
    <row r="3130" spans="2:12" ht="15" customHeight="1">
      <c r="B3130"/>
      <c r="C3130"/>
      <c r="E3130" s="5" t="s">
        <v>9947</v>
      </c>
      <c r="F3130" s="6">
        <v>3587</v>
      </c>
      <c r="H3130" s="5" t="s">
        <v>9947</v>
      </c>
      <c r="I3130" s="6">
        <v>3587</v>
      </c>
      <c r="K3130" s="5" t="s">
        <v>9487</v>
      </c>
      <c r="L3130" s="6">
        <v>19016</v>
      </c>
    </row>
    <row r="3131" spans="2:12" ht="15" customHeight="1">
      <c r="B3131"/>
      <c r="C3131"/>
      <c r="E3131" s="5" t="s">
        <v>458</v>
      </c>
      <c r="F3131" s="6">
        <v>26009</v>
      </c>
      <c r="H3131" s="5" t="s">
        <v>458</v>
      </c>
      <c r="I3131" s="6">
        <v>26009</v>
      </c>
      <c r="K3131" s="5" t="s">
        <v>9488</v>
      </c>
      <c r="L3131" s="6">
        <v>8452</v>
      </c>
    </row>
    <row r="3132" spans="2:12" ht="15" customHeight="1">
      <c r="B3132"/>
      <c r="C3132"/>
      <c r="E3132" s="5" t="s">
        <v>3719</v>
      </c>
      <c r="F3132" s="6">
        <v>7816</v>
      </c>
      <c r="H3132" s="5" t="s">
        <v>3719</v>
      </c>
      <c r="I3132" s="6">
        <v>7816</v>
      </c>
      <c r="K3132" s="5" t="s">
        <v>10640</v>
      </c>
      <c r="L3132" s="6">
        <v>10844</v>
      </c>
    </row>
    <row r="3133" spans="2:12" ht="15" customHeight="1">
      <c r="B3133"/>
      <c r="C3133"/>
      <c r="E3133" s="5" t="s">
        <v>2231</v>
      </c>
      <c r="F3133" s="6">
        <v>8527</v>
      </c>
      <c r="H3133" s="5" t="s">
        <v>2231</v>
      </c>
      <c r="I3133" s="6">
        <v>10340</v>
      </c>
      <c r="K3133" s="5" t="s">
        <v>2225</v>
      </c>
      <c r="L3133" s="6">
        <v>3802</v>
      </c>
    </row>
    <row r="3134" spans="2:12" ht="15" customHeight="1">
      <c r="B3134"/>
      <c r="C3134"/>
      <c r="E3134" s="5" t="s">
        <v>2519</v>
      </c>
      <c r="F3134" s="6">
        <v>51939</v>
      </c>
      <c r="H3134" s="5" t="s">
        <v>2519</v>
      </c>
      <c r="I3134" s="6">
        <v>51939</v>
      </c>
      <c r="K3134" s="5" t="s">
        <v>9945</v>
      </c>
      <c r="L3134" s="6">
        <v>9303</v>
      </c>
    </row>
    <row r="3135" spans="2:12" ht="15" customHeight="1">
      <c r="B3135"/>
      <c r="C3135"/>
      <c r="E3135" s="5" t="s">
        <v>9705</v>
      </c>
      <c r="F3135" s="6">
        <v>28042</v>
      </c>
      <c r="H3135" s="5" t="s">
        <v>9705</v>
      </c>
      <c r="I3135" s="6">
        <v>28042</v>
      </c>
      <c r="K3135" s="5" t="s">
        <v>10641</v>
      </c>
      <c r="L3135" s="6">
        <v>19823</v>
      </c>
    </row>
    <row r="3136" spans="2:12" ht="15" customHeight="1">
      <c r="B3136"/>
      <c r="C3136"/>
      <c r="E3136" s="5" t="s">
        <v>5027</v>
      </c>
      <c r="F3136" s="6">
        <v>14207</v>
      </c>
      <c r="H3136" s="5" t="s">
        <v>5027</v>
      </c>
      <c r="I3136" s="6">
        <v>14207</v>
      </c>
      <c r="K3136" s="5" t="s">
        <v>3712</v>
      </c>
      <c r="L3136" s="6">
        <v>64703</v>
      </c>
    </row>
    <row r="3137" spans="2:12" ht="15" customHeight="1">
      <c r="B3137"/>
      <c r="C3137"/>
      <c r="E3137" s="5" t="s">
        <v>7703</v>
      </c>
      <c r="F3137" s="6">
        <v>26434</v>
      </c>
      <c r="H3137" s="5" t="s">
        <v>7703</v>
      </c>
      <c r="I3137" s="6">
        <v>26434</v>
      </c>
      <c r="K3137" s="5" t="s">
        <v>3713</v>
      </c>
      <c r="L3137" s="6">
        <v>84964</v>
      </c>
    </row>
    <row r="3138" spans="2:12" ht="15" customHeight="1">
      <c r="B3138"/>
      <c r="C3138"/>
      <c r="E3138" s="5" t="s">
        <v>2520</v>
      </c>
      <c r="F3138" s="6">
        <v>22542</v>
      </c>
      <c r="H3138" s="5" t="s">
        <v>2520</v>
      </c>
      <c r="I3138" s="6">
        <v>22542</v>
      </c>
      <c r="K3138" s="5" t="s">
        <v>3714</v>
      </c>
      <c r="L3138" s="6">
        <v>220824</v>
      </c>
    </row>
    <row r="3139" spans="2:12" ht="15" customHeight="1">
      <c r="B3139"/>
      <c r="C3139"/>
      <c r="E3139" s="5" t="s">
        <v>9706</v>
      </c>
      <c r="F3139" s="6">
        <v>4730</v>
      </c>
      <c r="H3139" s="5" t="s">
        <v>9706</v>
      </c>
      <c r="I3139" s="6">
        <v>4730</v>
      </c>
      <c r="K3139" s="5" t="s">
        <v>1368</v>
      </c>
      <c r="L3139" s="6">
        <v>2213</v>
      </c>
    </row>
    <row r="3140" spans="2:12" ht="15" customHeight="1">
      <c r="B3140"/>
      <c r="C3140"/>
      <c r="E3140" s="5" t="s">
        <v>3280</v>
      </c>
      <c r="F3140" s="6">
        <v>11350</v>
      </c>
      <c r="H3140" s="5" t="s">
        <v>3280</v>
      </c>
      <c r="I3140" s="6">
        <v>11350</v>
      </c>
      <c r="K3140" s="5" t="s">
        <v>9489</v>
      </c>
      <c r="L3140" s="6">
        <v>7629</v>
      </c>
    </row>
    <row r="3141" spans="2:12" ht="15" customHeight="1">
      <c r="B3141"/>
      <c r="C3141"/>
      <c r="E3141" s="5" t="s">
        <v>10646</v>
      </c>
      <c r="F3141" s="6">
        <v>6717</v>
      </c>
      <c r="H3141" s="5" t="s">
        <v>10646</v>
      </c>
      <c r="I3141" s="6">
        <v>6717</v>
      </c>
      <c r="K3141" s="5" t="s">
        <v>2892</v>
      </c>
      <c r="L3141" s="6">
        <v>2390</v>
      </c>
    </row>
    <row r="3142" spans="2:12" ht="15" customHeight="1">
      <c r="B3142"/>
      <c r="C3142"/>
      <c r="E3142" s="5" t="s">
        <v>9707</v>
      </c>
      <c r="F3142" s="6">
        <v>24693</v>
      </c>
      <c r="H3142" s="5" t="s">
        <v>9707</v>
      </c>
      <c r="I3142" s="6">
        <v>24693</v>
      </c>
      <c r="K3142" s="5" t="s">
        <v>7691</v>
      </c>
      <c r="L3142" s="6">
        <v>10854</v>
      </c>
    </row>
    <row r="3143" spans="2:12" ht="15" customHeight="1">
      <c r="B3143"/>
      <c r="C3143"/>
      <c r="E3143" s="5" t="s">
        <v>8605</v>
      </c>
      <c r="F3143" s="6">
        <v>43792</v>
      </c>
      <c r="H3143" s="5" t="s">
        <v>8605</v>
      </c>
      <c r="I3143" s="6">
        <v>43792</v>
      </c>
      <c r="K3143" s="5" t="s">
        <v>2893</v>
      </c>
      <c r="L3143" s="6">
        <v>5224</v>
      </c>
    </row>
    <row r="3144" spans="2:12" ht="15" customHeight="1">
      <c r="B3144"/>
      <c r="C3144"/>
      <c r="E3144" s="5" t="s">
        <v>9708</v>
      </c>
      <c r="F3144" s="6">
        <v>25955</v>
      </c>
      <c r="H3144" s="5" t="s">
        <v>9708</v>
      </c>
      <c r="I3144" s="6">
        <v>25955</v>
      </c>
      <c r="K3144" s="5" t="s">
        <v>7692</v>
      </c>
      <c r="L3144" s="6">
        <v>5305</v>
      </c>
    </row>
    <row r="3145" spans="2:12" ht="15" customHeight="1">
      <c r="B3145"/>
      <c r="C3145"/>
      <c r="E3145" s="5" t="s">
        <v>10310</v>
      </c>
      <c r="F3145" s="6">
        <v>19061</v>
      </c>
      <c r="H3145" s="5" t="s">
        <v>10310</v>
      </c>
      <c r="I3145" s="6">
        <v>28831</v>
      </c>
      <c r="K3145" s="5" t="s">
        <v>2226</v>
      </c>
      <c r="L3145" s="6">
        <v>3240</v>
      </c>
    </row>
    <row r="3146" spans="2:12" ht="15" customHeight="1">
      <c r="B3146"/>
      <c r="C3146"/>
      <c r="E3146" s="5" t="s">
        <v>2232</v>
      </c>
      <c r="F3146" s="6">
        <v>8913</v>
      </c>
      <c r="H3146" s="5" t="s">
        <v>2232</v>
      </c>
      <c r="I3146" s="6">
        <v>8913</v>
      </c>
      <c r="K3146" s="5" t="s">
        <v>10642</v>
      </c>
      <c r="L3146" s="6">
        <v>23147</v>
      </c>
    </row>
    <row r="3147" spans="2:12" ht="15" customHeight="1">
      <c r="B3147"/>
      <c r="C3147"/>
      <c r="E3147" s="5" t="s">
        <v>1370</v>
      </c>
      <c r="F3147" s="6">
        <v>30818</v>
      </c>
      <c r="H3147" s="5" t="s">
        <v>1370</v>
      </c>
      <c r="I3147" s="6">
        <v>30818</v>
      </c>
      <c r="K3147" s="5" t="s">
        <v>2227</v>
      </c>
      <c r="L3147" s="6">
        <v>3670</v>
      </c>
    </row>
    <row r="3148" spans="2:12" ht="15" customHeight="1">
      <c r="B3148"/>
      <c r="C3148"/>
      <c r="E3148" s="5" t="s">
        <v>7704</v>
      </c>
      <c r="F3148" s="6">
        <v>9544</v>
      </c>
      <c r="H3148" s="5" t="s">
        <v>7704</v>
      </c>
      <c r="I3148" s="6">
        <v>9544</v>
      </c>
      <c r="K3148" s="5" t="s">
        <v>9007</v>
      </c>
      <c r="L3148" s="6">
        <v>9013</v>
      </c>
    </row>
    <row r="3149" spans="2:12" ht="15" customHeight="1">
      <c r="B3149"/>
      <c r="C3149"/>
      <c r="E3149" s="5" t="s">
        <v>7705</v>
      </c>
      <c r="F3149" s="6">
        <v>12861</v>
      </c>
      <c r="H3149" s="5" t="s">
        <v>7705</v>
      </c>
      <c r="I3149" s="6">
        <v>12861</v>
      </c>
      <c r="K3149" s="5" t="s">
        <v>7693</v>
      </c>
      <c r="L3149" s="6">
        <v>22042</v>
      </c>
    </row>
    <row r="3150" spans="2:12" ht="15" customHeight="1">
      <c r="B3150"/>
      <c r="C3150"/>
      <c r="E3150" s="5" t="s">
        <v>3281</v>
      </c>
      <c r="F3150" s="6">
        <v>24349</v>
      </c>
      <c r="H3150" s="5" t="s">
        <v>3281</v>
      </c>
      <c r="I3150" s="6">
        <v>24349</v>
      </c>
      <c r="K3150" s="5" t="s">
        <v>105</v>
      </c>
      <c r="L3150" s="6">
        <v>43795</v>
      </c>
    </row>
    <row r="3151" spans="2:12" ht="15" customHeight="1">
      <c r="B3151"/>
      <c r="C3151"/>
      <c r="E3151" s="5" t="s">
        <v>9709</v>
      </c>
      <c r="F3151" s="6">
        <v>14408</v>
      </c>
      <c r="H3151" s="5" t="s">
        <v>9709</v>
      </c>
      <c r="I3151" s="6">
        <v>14408</v>
      </c>
      <c r="K3151" s="5" t="s">
        <v>8604</v>
      </c>
      <c r="L3151" s="6">
        <v>7630</v>
      </c>
    </row>
    <row r="3152" spans="2:12" ht="15" customHeight="1">
      <c r="B3152"/>
      <c r="C3152"/>
      <c r="E3152" s="5" t="s">
        <v>9948</v>
      </c>
      <c r="F3152" s="6">
        <v>4924</v>
      </c>
      <c r="H3152" s="5" t="s">
        <v>9948</v>
      </c>
      <c r="I3152" s="6">
        <v>4924</v>
      </c>
      <c r="K3152" s="5" t="s">
        <v>1369</v>
      </c>
      <c r="L3152" s="6">
        <v>12932</v>
      </c>
    </row>
    <row r="3153" spans="2:12" ht="15" customHeight="1">
      <c r="B3153"/>
      <c r="C3153"/>
      <c r="E3153" s="5" t="s">
        <v>459</v>
      </c>
      <c r="F3153" s="6">
        <v>4270</v>
      </c>
      <c r="H3153" s="5" t="s">
        <v>459</v>
      </c>
      <c r="I3153" s="6">
        <v>4270</v>
      </c>
      <c r="K3153" s="5" t="s">
        <v>2228</v>
      </c>
      <c r="L3153" s="6">
        <v>8059</v>
      </c>
    </row>
    <row r="3154" spans="2:12" ht="15" customHeight="1">
      <c r="B3154"/>
      <c r="C3154"/>
      <c r="E3154" s="5" t="s">
        <v>460</v>
      </c>
      <c r="F3154" s="6">
        <v>6808</v>
      </c>
      <c r="H3154" s="5" t="s">
        <v>460</v>
      </c>
      <c r="I3154" s="6">
        <v>6808</v>
      </c>
      <c r="K3154" s="5" t="s">
        <v>7694</v>
      </c>
      <c r="L3154" s="6">
        <v>7373</v>
      </c>
    </row>
    <row r="3155" spans="2:12" ht="15" customHeight="1">
      <c r="B3155"/>
      <c r="C3155"/>
      <c r="E3155" s="5" t="s">
        <v>2896</v>
      </c>
      <c r="F3155" s="6">
        <v>5825</v>
      </c>
      <c r="H3155" s="5" t="s">
        <v>2896</v>
      </c>
      <c r="I3155" s="6">
        <v>5825</v>
      </c>
      <c r="K3155" s="5" t="s">
        <v>10309</v>
      </c>
      <c r="L3155" s="6">
        <v>12111</v>
      </c>
    </row>
    <row r="3156" spans="2:12" ht="15" customHeight="1">
      <c r="B3156"/>
      <c r="C3156"/>
      <c r="E3156" s="5" t="s">
        <v>2897</v>
      </c>
      <c r="F3156" s="6">
        <v>7845</v>
      </c>
      <c r="H3156" s="5" t="s">
        <v>2897</v>
      </c>
      <c r="I3156" s="6">
        <v>7845</v>
      </c>
      <c r="K3156" s="5" t="s">
        <v>4409</v>
      </c>
      <c r="L3156" s="6">
        <v>35988</v>
      </c>
    </row>
    <row r="3157" spans="2:12" ht="15" customHeight="1">
      <c r="B3157"/>
      <c r="C3157"/>
      <c r="E3157" s="5" t="s">
        <v>2898</v>
      </c>
      <c r="F3157" s="6">
        <v>6738</v>
      </c>
      <c r="H3157" s="5" t="s">
        <v>2898</v>
      </c>
      <c r="I3157" s="6">
        <v>6738</v>
      </c>
      <c r="K3157" s="5" t="s">
        <v>4410</v>
      </c>
      <c r="L3157" s="6">
        <v>5563</v>
      </c>
    </row>
    <row r="3158" spans="2:12" ht="15" customHeight="1">
      <c r="B3158"/>
      <c r="C3158"/>
      <c r="E3158" s="5" t="s">
        <v>2040</v>
      </c>
      <c r="F3158" s="6">
        <v>22765</v>
      </c>
      <c r="H3158" s="5" t="s">
        <v>2040</v>
      </c>
      <c r="I3158" s="6">
        <v>22765</v>
      </c>
      <c r="K3158" s="5" t="s">
        <v>3715</v>
      </c>
      <c r="L3158" s="6">
        <v>24974</v>
      </c>
    </row>
    <row r="3159" spans="2:12" ht="15" customHeight="1">
      <c r="B3159"/>
      <c r="C3159"/>
      <c r="E3159" s="5" t="s">
        <v>9010</v>
      </c>
      <c r="F3159" s="6">
        <v>79409</v>
      </c>
      <c r="H3159" s="5" t="s">
        <v>9010</v>
      </c>
      <c r="I3159" s="6">
        <v>79409</v>
      </c>
      <c r="K3159" s="5" t="s">
        <v>7695</v>
      </c>
      <c r="L3159" s="6">
        <v>10339</v>
      </c>
    </row>
    <row r="3160" spans="2:12" ht="15" customHeight="1">
      <c r="B3160"/>
      <c r="C3160"/>
      <c r="E3160" s="5" t="s">
        <v>9013</v>
      </c>
      <c r="F3160" s="6">
        <v>1068</v>
      </c>
      <c r="H3160" s="5" t="s">
        <v>9013</v>
      </c>
      <c r="I3160" s="6">
        <v>85197</v>
      </c>
      <c r="K3160" s="5" t="s">
        <v>451</v>
      </c>
      <c r="L3160" s="6">
        <v>5503</v>
      </c>
    </row>
    <row r="3161" spans="2:12" ht="15" customHeight="1">
      <c r="B3161"/>
      <c r="C3161"/>
      <c r="E3161" s="5" t="s">
        <v>9014</v>
      </c>
      <c r="F3161" s="6">
        <v>9420</v>
      </c>
      <c r="H3161" s="5" t="s">
        <v>9014</v>
      </c>
      <c r="I3161" s="6">
        <v>9420</v>
      </c>
      <c r="K3161" s="5" t="s">
        <v>2516</v>
      </c>
      <c r="L3161" s="6">
        <v>15240</v>
      </c>
    </row>
    <row r="3162" spans="2:12" ht="15" customHeight="1">
      <c r="B3162"/>
      <c r="C3162"/>
      <c r="E3162" s="5" t="s">
        <v>1003</v>
      </c>
      <c r="F3162" s="6">
        <v>9828</v>
      </c>
      <c r="H3162" s="5" t="s">
        <v>1003</v>
      </c>
      <c r="I3162" s="6">
        <v>9828</v>
      </c>
      <c r="K3162" s="5" t="s">
        <v>5019</v>
      </c>
      <c r="L3162" s="6">
        <v>14491</v>
      </c>
    </row>
    <row r="3163" spans="2:12" ht="15" customHeight="1">
      <c r="B3163"/>
      <c r="C3163"/>
      <c r="E3163" s="5" t="s">
        <v>113</v>
      </c>
      <c r="F3163" s="6">
        <v>5863</v>
      </c>
      <c r="H3163" s="5" t="s">
        <v>113</v>
      </c>
      <c r="I3163" s="6">
        <v>5863</v>
      </c>
      <c r="K3163" s="5" t="s">
        <v>5020</v>
      </c>
      <c r="L3163" s="6">
        <v>5176</v>
      </c>
    </row>
    <row r="3164" spans="2:12" ht="15" customHeight="1">
      <c r="B3164"/>
      <c r="C3164"/>
      <c r="E3164" s="5" t="s">
        <v>9015</v>
      </c>
      <c r="F3164" s="6">
        <v>17890</v>
      </c>
      <c r="H3164" s="5" t="s">
        <v>9015</v>
      </c>
      <c r="I3164" s="6">
        <v>17890</v>
      </c>
      <c r="K3164" s="5" t="s">
        <v>7696</v>
      </c>
      <c r="L3164" s="6">
        <v>8026</v>
      </c>
    </row>
    <row r="3165" spans="2:12" ht="15" customHeight="1">
      <c r="B3165"/>
      <c r="C3165"/>
      <c r="E3165" s="5" t="s">
        <v>9016</v>
      </c>
      <c r="F3165" s="6">
        <v>28825</v>
      </c>
      <c r="H3165" s="5" t="s">
        <v>9016</v>
      </c>
      <c r="I3165" s="6">
        <v>28825</v>
      </c>
      <c r="K3165" s="5" t="s">
        <v>5021</v>
      </c>
      <c r="L3165" s="6">
        <v>6181</v>
      </c>
    </row>
    <row r="3166" spans="2:12" ht="15" customHeight="1">
      <c r="B3166"/>
      <c r="C3166"/>
      <c r="E3166" s="5" t="s">
        <v>2899</v>
      </c>
      <c r="F3166" s="6">
        <v>8160</v>
      </c>
      <c r="H3166" s="5" t="s">
        <v>2899</v>
      </c>
      <c r="I3166" s="6">
        <v>8160</v>
      </c>
      <c r="K3166" s="5" t="s">
        <v>2517</v>
      </c>
      <c r="L3166" s="6">
        <v>24621</v>
      </c>
    </row>
    <row r="3167" spans="2:12" ht="15" customHeight="1">
      <c r="B3167"/>
      <c r="C3167"/>
      <c r="E3167" s="5" t="s">
        <v>9490</v>
      </c>
      <c r="F3167" s="6">
        <v>27891</v>
      </c>
      <c r="H3167" s="5" t="s">
        <v>9490</v>
      </c>
      <c r="I3167" s="6">
        <v>27891</v>
      </c>
      <c r="K3167" s="5" t="s">
        <v>5022</v>
      </c>
      <c r="L3167" s="6">
        <v>8727</v>
      </c>
    </row>
    <row r="3168" spans="2:12" ht="15" customHeight="1">
      <c r="B3168"/>
      <c r="C3168"/>
      <c r="E3168" s="5" t="s">
        <v>5028</v>
      </c>
      <c r="F3168" s="6">
        <v>10347</v>
      </c>
      <c r="H3168" s="5" t="s">
        <v>5028</v>
      </c>
      <c r="I3168" s="6">
        <v>10347</v>
      </c>
      <c r="K3168" s="5" t="s">
        <v>452</v>
      </c>
      <c r="L3168" s="6">
        <v>10234</v>
      </c>
    </row>
    <row r="3169" spans="2:12" ht="15" customHeight="1">
      <c r="B3169"/>
      <c r="C3169"/>
      <c r="E3169" s="5" t="s">
        <v>5029</v>
      </c>
      <c r="F3169" s="6">
        <v>14914</v>
      </c>
      <c r="H3169" s="5" t="s">
        <v>5029</v>
      </c>
      <c r="I3169" s="6">
        <v>14914</v>
      </c>
      <c r="K3169" s="5" t="s">
        <v>2518</v>
      </c>
      <c r="L3169" s="6">
        <v>22357</v>
      </c>
    </row>
    <row r="3170" spans="2:12" ht="15" customHeight="1">
      <c r="B3170"/>
      <c r="C3170"/>
      <c r="E3170" s="5" t="s">
        <v>10311</v>
      </c>
      <c r="F3170" s="6">
        <v>27372</v>
      </c>
      <c r="H3170" s="5" t="s">
        <v>10311</v>
      </c>
      <c r="I3170" s="6">
        <v>27372</v>
      </c>
      <c r="K3170" s="5" t="s">
        <v>453</v>
      </c>
      <c r="L3170" s="6">
        <v>9718</v>
      </c>
    </row>
    <row r="3171" spans="2:12" ht="15" customHeight="1">
      <c r="B3171"/>
      <c r="C3171"/>
      <c r="E3171" s="5" t="s">
        <v>9017</v>
      </c>
      <c r="F3171" s="6">
        <v>47017</v>
      </c>
      <c r="H3171" s="5" t="s">
        <v>9017</v>
      </c>
      <c r="I3171" s="6">
        <v>47017</v>
      </c>
      <c r="K3171" s="5" t="s">
        <v>7697</v>
      </c>
      <c r="L3171" s="6">
        <v>7166</v>
      </c>
    </row>
    <row r="3172" spans="2:12" ht="15" customHeight="1">
      <c r="B3172"/>
      <c r="C3172"/>
      <c r="E3172" s="5" t="s">
        <v>10647</v>
      </c>
      <c r="F3172" s="6">
        <v>5738</v>
      </c>
      <c r="H3172" s="5" t="s">
        <v>10647</v>
      </c>
      <c r="I3172" s="6">
        <v>5738</v>
      </c>
      <c r="K3172" s="5" t="s">
        <v>2229</v>
      </c>
      <c r="L3172" s="6">
        <v>10939</v>
      </c>
    </row>
    <row r="3173" spans="2:12" ht="15" customHeight="1">
      <c r="B3173"/>
      <c r="C3173"/>
      <c r="E3173" s="5" t="s">
        <v>2900</v>
      </c>
      <c r="F3173" s="6">
        <v>7200</v>
      </c>
      <c r="H3173" s="5" t="s">
        <v>2900</v>
      </c>
      <c r="I3173" s="6">
        <v>7200</v>
      </c>
      <c r="K3173" s="5" t="s">
        <v>4411</v>
      </c>
      <c r="L3173" s="6">
        <v>12250</v>
      </c>
    </row>
    <row r="3174" spans="2:12" ht="15" customHeight="1">
      <c r="B3174"/>
      <c r="C3174"/>
      <c r="E3174" s="5" t="s">
        <v>5030</v>
      </c>
      <c r="F3174" s="6">
        <v>15479</v>
      </c>
      <c r="H3174" s="5" t="s">
        <v>5030</v>
      </c>
      <c r="I3174" s="6">
        <v>15479</v>
      </c>
      <c r="K3174" s="5" t="s">
        <v>10643</v>
      </c>
      <c r="L3174" s="6">
        <v>27766</v>
      </c>
    </row>
    <row r="3175" spans="2:12" ht="15" customHeight="1">
      <c r="B3175"/>
      <c r="C3175"/>
      <c r="E3175" s="5" t="s">
        <v>5031</v>
      </c>
      <c r="F3175" s="6">
        <v>11783</v>
      </c>
      <c r="H3175" s="5" t="s">
        <v>5031</v>
      </c>
      <c r="I3175" s="6">
        <v>11783</v>
      </c>
      <c r="K3175" s="5" t="s">
        <v>106</v>
      </c>
      <c r="L3175" s="6">
        <v>26473</v>
      </c>
    </row>
    <row r="3176" spans="2:12" ht="15" customHeight="1">
      <c r="B3176"/>
      <c r="C3176"/>
      <c r="E3176" s="5" t="s">
        <v>461</v>
      </c>
      <c r="F3176" s="6">
        <v>18673</v>
      </c>
      <c r="H3176" s="5" t="s">
        <v>461</v>
      </c>
      <c r="I3176" s="6">
        <v>18673</v>
      </c>
      <c r="K3176" s="5" t="s">
        <v>107</v>
      </c>
      <c r="L3176" s="6">
        <v>24536</v>
      </c>
    </row>
    <row r="3177" spans="2:12" ht="15" customHeight="1">
      <c r="B3177"/>
      <c r="C3177"/>
      <c r="E3177" s="5" t="s">
        <v>462</v>
      </c>
      <c r="F3177" s="6">
        <v>17821</v>
      </c>
      <c r="H3177" s="5" t="s">
        <v>462</v>
      </c>
      <c r="I3177" s="6">
        <v>17821</v>
      </c>
      <c r="K3177" s="5" t="s">
        <v>2894</v>
      </c>
      <c r="L3177" s="6">
        <v>11033</v>
      </c>
    </row>
    <row r="3178" spans="2:12" ht="15" customHeight="1">
      <c r="B3178"/>
      <c r="C3178"/>
      <c r="E3178" s="5" t="s">
        <v>1371</v>
      </c>
      <c r="F3178" s="6">
        <v>23947</v>
      </c>
      <c r="H3178" s="5" t="s">
        <v>1371</v>
      </c>
      <c r="I3178" s="6">
        <v>23947</v>
      </c>
      <c r="K3178" s="5" t="s">
        <v>5023</v>
      </c>
      <c r="L3178" s="6">
        <v>19357</v>
      </c>
    </row>
    <row r="3179" spans="2:12" ht="15" customHeight="1">
      <c r="B3179"/>
      <c r="C3179"/>
      <c r="E3179" s="5" t="s">
        <v>114</v>
      </c>
      <c r="F3179" s="6">
        <v>38939</v>
      </c>
      <c r="H3179" s="5" t="s">
        <v>114</v>
      </c>
      <c r="I3179" s="6">
        <v>38939</v>
      </c>
      <c r="K3179" s="5" t="s">
        <v>5024</v>
      </c>
      <c r="L3179" s="6">
        <v>2002808</v>
      </c>
    </row>
    <row r="3180" spans="2:12" ht="15" customHeight="1">
      <c r="B3180"/>
      <c r="C3180"/>
      <c r="E3180" s="5" t="s">
        <v>7706</v>
      </c>
      <c r="F3180" s="6">
        <v>17069</v>
      </c>
      <c r="H3180" s="5" t="s">
        <v>7706</v>
      </c>
      <c r="I3180" s="6">
        <v>17069</v>
      </c>
      <c r="K3180" s="5" t="s">
        <v>3279</v>
      </c>
      <c r="L3180" s="6">
        <v>26564</v>
      </c>
    </row>
    <row r="3181" spans="2:12" ht="15" customHeight="1">
      <c r="B3181"/>
      <c r="C3181"/>
      <c r="E3181" s="5" t="s">
        <v>2521</v>
      </c>
      <c r="F3181" s="6">
        <v>26670</v>
      </c>
      <c r="H3181" s="5" t="s">
        <v>2521</v>
      </c>
      <c r="I3181" s="6">
        <v>26670</v>
      </c>
      <c r="K3181" s="5" t="s">
        <v>108</v>
      </c>
      <c r="L3181" s="6">
        <v>12853</v>
      </c>
    </row>
    <row r="3182" spans="2:12" ht="15" customHeight="1">
      <c r="B3182"/>
      <c r="C3182"/>
      <c r="E3182" s="5" t="s">
        <v>10312</v>
      </c>
      <c r="F3182" s="6">
        <v>20355</v>
      </c>
      <c r="H3182" s="5" t="s">
        <v>10312</v>
      </c>
      <c r="I3182" s="6">
        <v>20355</v>
      </c>
      <c r="K3182" s="5" t="s">
        <v>7698</v>
      </c>
      <c r="L3182" s="6">
        <v>73650</v>
      </c>
    </row>
    <row r="3183" spans="2:12" ht="15" customHeight="1">
      <c r="B3183"/>
      <c r="C3183"/>
      <c r="E3183" s="5" t="s">
        <v>2901</v>
      </c>
      <c r="F3183" s="6">
        <v>23976</v>
      </c>
      <c r="H3183" s="5" t="s">
        <v>2901</v>
      </c>
      <c r="I3183" s="6">
        <v>23976</v>
      </c>
      <c r="K3183" s="5" t="s">
        <v>10644</v>
      </c>
      <c r="L3183" s="6">
        <v>26904</v>
      </c>
    </row>
    <row r="3184" spans="2:12" ht="15" customHeight="1">
      <c r="B3184"/>
      <c r="C3184"/>
      <c r="E3184" s="5" t="s">
        <v>4413</v>
      </c>
      <c r="F3184" s="6">
        <v>11747</v>
      </c>
      <c r="H3184" s="5" t="s">
        <v>4413</v>
      </c>
      <c r="I3184" s="6">
        <v>11747</v>
      </c>
      <c r="K3184" s="5" t="s">
        <v>4412</v>
      </c>
      <c r="L3184" s="6">
        <v>22004</v>
      </c>
    </row>
    <row r="3185" spans="2:12" ht="15" customHeight="1">
      <c r="B3185"/>
      <c r="C3185"/>
      <c r="E3185" s="5" t="s">
        <v>7707</v>
      </c>
      <c r="F3185" s="6">
        <v>46363</v>
      </c>
      <c r="H3185" s="5" t="s">
        <v>7707</v>
      </c>
      <c r="I3185" s="6">
        <v>46363</v>
      </c>
      <c r="K3185" s="5" t="s">
        <v>454</v>
      </c>
      <c r="L3185" s="6">
        <v>46056</v>
      </c>
    </row>
    <row r="3186" spans="2:12" ht="15" customHeight="1">
      <c r="B3186"/>
      <c r="C3186"/>
      <c r="E3186" s="5" t="s">
        <v>5032</v>
      </c>
      <c r="F3186" s="6">
        <v>29567</v>
      </c>
      <c r="H3186" s="5" t="s">
        <v>5032</v>
      </c>
      <c r="I3186" s="6">
        <v>29567</v>
      </c>
      <c r="K3186" s="5" t="s">
        <v>9008</v>
      </c>
      <c r="L3186" s="6">
        <v>8235</v>
      </c>
    </row>
    <row r="3187" spans="2:12" ht="15" customHeight="1">
      <c r="B3187"/>
      <c r="C3187"/>
      <c r="E3187" s="5" t="s">
        <v>9949</v>
      </c>
      <c r="F3187" s="6">
        <v>8069</v>
      </c>
      <c r="H3187" s="5" t="s">
        <v>9949</v>
      </c>
      <c r="I3187" s="6">
        <v>8069</v>
      </c>
      <c r="K3187" s="5" t="s">
        <v>9946</v>
      </c>
      <c r="L3187" s="6">
        <v>8628</v>
      </c>
    </row>
    <row r="3188" spans="2:12" ht="15" customHeight="1">
      <c r="B3188"/>
      <c r="C3188"/>
      <c r="E3188" s="5" t="s">
        <v>9018</v>
      </c>
      <c r="F3188" s="6">
        <v>55329</v>
      </c>
      <c r="H3188" s="5" t="s">
        <v>9018</v>
      </c>
      <c r="I3188" s="6">
        <v>55329</v>
      </c>
      <c r="K3188" s="5" t="s">
        <v>2039</v>
      </c>
      <c r="L3188" s="6">
        <v>5190</v>
      </c>
    </row>
    <row r="3189" spans="2:12" ht="15" customHeight="1">
      <c r="B3189"/>
      <c r="C3189"/>
      <c r="E3189" s="5" t="s">
        <v>3720</v>
      </c>
      <c r="F3189" s="6">
        <v>1690</v>
      </c>
      <c r="H3189" s="5" t="s">
        <v>3720</v>
      </c>
      <c r="I3189" s="6">
        <v>1690</v>
      </c>
      <c r="K3189" s="5" t="s">
        <v>9009</v>
      </c>
      <c r="L3189" s="6">
        <v>24830</v>
      </c>
    </row>
    <row r="3190" spans="2:12" ht="15" customHeight="1">
      <c r="B3190"/>
      <c r="C3190"/>
      <c r="E3190" s="5" t="s">
        <v>463</v>
      </c>
      <c r="F3190" s="6">
        <v>80107</v>
      </c>
      <c r="H3190" s="5" t="s">
        <v>463</v>
      </c>
      <c r="I3190" s="6">
        <v>80107</v>
      </c>
      <c r="K3190" s="5" t="s">
        <v>3716</v>
      </c>
      <c r="L3190" s="6">
        <v>27162</v>
      </c>
    </row>
    <row r="3191" spans="2:12" ht="15" customHeight="1">
      <c r="B3191"/>
      <c r="C3191"/>
      <c r="E3191" s="5" t="s">
        <v>9019</v>
      </c>
      <c r="F3191" s="6">
        <v>88517</v>
      </c>
      <c r="H3191" s="5" t="s">
        <v>9019</v>
      </c>
      <c r="I3191" s="6">
        <v>88517</v>
      </c>
      <c r="K3191" s="5" t="s">
        <v>3717</v>
      </c>
      <c r="L3191" s="6">
        <v>13042</v>
      </c>
    </row>
    <row r="3192" spans="2:12" ht="15" customHeight="1">
      <c r="B3192"/>
      <c r="C3192"/>
      <c r="E3192" s="5" t="s">
        <v>464</v>
      </c>
      <c r="F3192" s="6">
        <v>112814</v>
      </c>
      <c r="H3192" s="5" t="s">
        <v>464</v>
      </c>
      <c r="I3192" s="6">
        <v>112814</v>
      </c>
      <c r="K3192" s="5" t="s">
        <v>109</v>
      </c>
      <c r="L3192" s="6">
        <v>63115</v>
      </c>
    </row>
    <row r="3193" spans="2:12" ht="15" customHeight="1">
      <c r="B3193"/>
      <c r="C3193"/>
      <c r="E3193" s="5" t="s">
        <v>465</v>
      </c>
      <c r="F3193" s="6">
        <v>14260</v>
      </c>
      <c r="H3193" s="5" t="s">
        <v>465</v>
      </c>
      <c r="I3193" s="6">
        <v>14260</v>
      </c>
      <c r="K3193" s="5" t="s">
        <v>455</v>
      </c>
      <c r="L3193" s="6">
        <v>21798</v>
      </c>
    </row>
    <row r="3194" spans="2:12" ht="15" customHeight="1">
      <c r="B3194"/>
      <c r="C3194"/>
      <c r="E3194" s="5" t="s">
        <v>466</v>
      </c>
      <c r="F3194" s="6">
        <v>20608</v>
      </c>
      <c r="H3194" s="5" t="s">
        <v>466</v>
      </c>
      <c r="I3194" s="6">
        <v>26397</v>
      </c>
      <c r="K3194" s="5" t="s">
        <v>3718</v>
      </c>
      <c r="L3194" s="6">
        <v>227601</v>
      </c>
    </row>
    <row r="3195" spans="2:12" ht="15" customHeight="1">
      <c r="B3195"/>
      <c r="C3195"/>
      <c r="E3195" s="5" t="s">
        <v>8606</v>
      </c>
      <c r="F3195" s="6">
        <v>29068</v>
      </c>
      <c r="H3195" s="5" t="s">
        <v>8606</v>
      </c>
      <c r="I3195" s="6">
        <v>29068</v>
      </c>
      <c r="K3195" s="5" t="s">
        <v>7699</v>
      </c>
      <c r="L3195" s="6">
        <v>18287</v>
      </c>
    </row>
    <row r="3196" spans="2:12" ht="15" customHeight="1">
      <c r="B3196"/>
      <c r="C3196"/>
      <c r="E3196" s="5" t="s">
        <v>9491</v>
      </c>
      <c r="F3196" s="6">
        <v>12429</v>
      </c>
      <c r="H3196" s="5" t="s">
        <v>9491</v>
      </c>
      <c r="I3196" s="6">
        <v>12429</v>
      </c>
      <c r="K3196" s="5" t="s">
        <v>7700</v>
      </c>
      <c r="L3196" s="6">
        <v>19883</v>
      </c>
    </row>
    <row r="3197" spans="2:12" ht="15" customHeight="1">
      <c r="B3197"/>
      <c r="C3197"/>
      <c r="E3197" s="5" t="s">
        <v>8607</v>
      </c>
      <c r="F3197" s="6">
        <v>22964</v>
      </c>
      <c r="H3197" s="5" t="s">
        <v>8607</v>
      </c>
      <c r="I3197" s="6">
        <v>22964</v>
      </c>
      <c r="K3197" s="5" t="s">
        <v>7701</v>
      </c>
      <c r="L3197" s="6">
        <v>21821</v>
      </c>
    </row>
    <row r="3198" spans="2:12" ht="15" customHeight="1">
      <c r="B3198"/>
      <c r="C3198"/>
      <c r="E3198" s="5" t="s">
        <v>1004</v>
      </c>
      <c r="F3198" s="6">
        <v>25792</v>
      </c>
      <c r="H3198" s="5" t="s">
        <v>1004</v>
      </c>
      <c r="I3198" s="6">
        <v>25792</v>
      </c>
      <c r="K3198" s="5" t="s">
        <v>456</v>
      </c>
      <c r="L3198" s="6">
        <v>60104</v>
      </c>
    </row>
    <row r="3199" spans="2:12" ht="15" customHeight="1">
      <c r="B3199"/>
      <c r="C3199"/>
      <c r="E3199" s="5" t="s">
        <v>10648</v>
      </c>
      <c r="F3199" s="6">
        <v>25400</v>
      </c>
      <c r="H3199" s="5" t="s">
        <v>10648</v>
      </c>
      <c r="I3199" s="6">
        <v>56655</v>
      </c>
      <c r="K3199" s="5" t="s">
        <v>5025</v>
      </c>
      <c r="L3199" s="6">
        <v>19008</v>
      </c>
    </row>
    <row r="3200" spans="2:12" ht="15" customHeight="1">
      <c r="B3200"/>
      <c r="C3200"/>
      <c r="E3200" s="5" t="s">
        <v>1005</v>
      </c>
      <c r="F3200" s="6">
        <v>67887</v>
      </c>
      <c r="H3200" s="5" t="s">
        <v>1005</v>
      </c>
      <c r="I3200" s="6">
        <v>67887</v>
      </c>
      <c r="K3200" s="5" t="s">
        <v>5026</v>
      </c>
      <c r="L3200" s="6">
        <v>18966</v>
      </c>
    </row>
    <row r="3201" spans="2:12" ht="15" customHeight="1">
      <c r="B3201"/>
      <c r="C3201"/>
      <c r="E3201" s="5" t="s">
        <v>10649</v>
      </c>
      <c r="F3201" s="6">
        <v>24760</v>
      </c>
      <c r="H3201" s="5" t="s">
        <v>10649</v>
      </c>
      <c r="I3201" s="6">
        <v>24760</v>
      </c>
      <c r="K3201" s="5" t="s">
        <v>7702</v>
      </c>
      <c r="L3201" s="6">
        <v>14001</v>
      </c>
    </row>
    <row r="3202" spans="2:12" ht="15" customHeight="1">
      <c r="B3202"/>
      <c r="C3202"/>
      <c r="E3202" s="5" t="s">
        <v>9020</v>
      </c>
      <c r="F3202" s="6">
        <v>19131</v>
      </c>
      <c r="H3202" s="5" t="s">
        <v>9020</v>
      </c>
      <c r="I3202" s="6">
        <v>72720</v>
      </c>
      <c r="K3202" s="5" t="s">
        <v>457</v>
      </c>
      <c r="L3202" s="6">
        <v>14879</v>
      </c>
    </row>
    <row r="3203" spans="2:12" ht="15" customHeight="1">
      <c r="B3203"/>
      <c r="C3203"/>
      <c r="E3203" s="5" t="s">
        <v>4414</v>
      </c>
      <c r="F3203" s="6">
        <v>9803</v>
      </c>
      <c r="H3203" s="5" t="s">
        <v>4414</v>
      </c>
      <c r="I3203" s="6">
        <v>9803</v>
      </c>
      <c r="K3203" s="5" t="s">
        <v>110</v>
      </c>
      <c r="L3203" s="6">
        <v>6810</v>
      </c>
    </row>
    <row r="3204" spans="2:12" ht="15" customHeight="1">
      <c r="B3204"/>
      <c r="C3204"/>
      <c r="E3204" s="5" t="s">
        <v>9021</v>
      </c>
      <c r="F3204" s="6">
        <v>8318</v>
      </c>
      <c r="H3204" s="5" t="s">
        <v>9021</v>
      </c>
      <c r="I3204" s="6">
        <v>8318</v>
      </c>
      <c r="K3204" s="5" t="s">
        <v>10645</v>
      </c>
      <c r="L3204" s="6">
        <v>5030</v>
      </c>
    </row>
    <row r="3205" spans="2:12" ht="15" customHeight="1">
      <c r="B3205"/>
      <c r="C3205"/>
      <c r="E3205" s="5" t="s">
        <v>4415</v>
      </c>
      <c r="F3205" s="6">
        <v>63714</v>
      </c>
      <c r="H3205" s="5" t="s">
        <v>4415</v>
      </c>
      <c r="I3205" s="6">
        <v>63714</v>
      </c>
      <c r="K3205" s="5" t="s">
        <v>111</v>
      </c>
      <c r="L3205" s="6">
        <v>31499</v>
      </c>
    </row>
    <row r="3206" spans="2:12" ht="15" customHeight="1">
      <c r="B3206"/>
      <c r="C3206"/>
      <c r="E3206" s="5" t="s">
        <v>7708</v>
      </c>
      <c r="F3206" s="6">
        <v>34381</v>
      </c>
      <c r="H3206" s="5" t="s">
        <v>7708</v>
      </c>
      <c r="I3206" s="6">
        <v>34381</v>
      </c>
      <c r="K3206" s="5" t="s">
        <v>2230</v>
      </c>
      <c r="L3206" s="6">
        <v>6450</v>
      </c>
    </row>
    <row r="3207" spans="2:12" ht="15" customHeight="1">
      <c r="B3207"/>
      <c r="C3207"/>
      <c r="E3207" s="5" t="s">
        <v>9492</v>
      </c>
      <c r="F3207" s="6">
        <v>4428</v>
      </c>
      <c r="H3207" s="5" t="s">
        <v>9492</v>
      </c>
      <c r="I3207" s="6">
        <v>4428</v>
      </c>
      <c r="K3207" s="5" t="s">
        <v>2895</v>
      </c>
      <c r="L3207" s="6">
        <v>67700</v>
      </c>
    </row>
    <row r="3208" spans="2:12" ht="15" customHeight="1">
      <c r="B3208"/>
      <c r="C3208"/>
      <c r="E3208" s="5" t="s">
        <v>467</v>
      </c>
      <c r="F3208" s="6">
        <v>9552</v>
      </c>
      <c r="H3208" s="5" t="s">
        <v>467</v>
      </c>
      <c r="I3208" s="6">
        <v>9552</v>
      </c>
      <c r="K3208" s="5" t="s">
        <v>112</v>
      </c>
      <c r="L3208" s="6">
        <v>13750</v>
      </c>
    </row>
    <row r="3209" spans="2:12" ht="15" customHeight="1">
      <c r="B3209"/>
      <c r="C3209"/>
      <c r="E3209" s="5" t="s">
        <v>468</v>
      </c>
      <c r="F3209" s="6">
        <v>17164</v>
      </c>
      <c r="H3209" s="5" t="s">
        <v>468</v>
      </c>
      <c r="I3209" s="6">
        <v>17164</v>
      </c>
      <c r="K3209" s="5" t="s">
        <v>9947</v>
      </c>
      <c r="L3209" s="6">
        <v>3587</v>
      </c>
    </row>
    <row r="3210" spans="2:12" ht="15" customHeight="1">
      <c r="B3210"/>
      <c r="C3210"/>
      <c r="E3210" s="5" t="s">
        <v>9493</v>
      </c>
      <c r="F3210" s="6">
        <v>6763</v>
      </c>
      <c r="H3210" s="5" t="s">
        <v>9493</v>
      </c>
      <c r="I3210" s="6">
        <v>6763</v>
      </c>
      <c r="K3210" s="5" t="s">
        <v>458</v>
      </c>
      <c r="L3210" s="6">
        <v>26009</v>
      </c>
    </row>
    <row r="3211" spans="2:12" ht="15" customHeight="1">
      <c r="B3211"/>
      <c r="C3211"/>
      <c r="E3211" s="5" t="s">
        <v>3282</v>
      </c>
      <c r="F3211" s="6">
        <v>5346</v>
      </c>
      <c r="H3211" s="5" t="s">
        <v>3282</v>
      </c>
      <c r="I3211" s="6">
        <v>5346</v>
      </c>
      <c r="K3211" s="5" t="s">
        <v>3719</v>
      </c>
      <c r="L3211" s="6">
        <v>7816</v>
      </c>
    </row>
    <row r="3212" spans="2:12" ht="15" customHeight="1">
      <c r="B3212"/>
      <c r="C3212"/>
      <c r="E3212" s="5" t="s">
        <v>9022</v>
      </c>
      <c r="F3212" s="6">
        <v>3461</v>
      </c>
      <c r="H3212" s="5" t="s">
        <v>9022</v>
      </c>
      <c r="I3212" s="6">
        <v>5452</v>
      </c>
      <c r="K3212" s="5" t="s">
        <v>2231</v>
      </c>
      <c r="L3212" s="6">
        <v>10340</v>
      </c>
    </row>
    <row r="3213" spans="2:12" ht="15" customHeight="1">
      <c r="B3213"/>
      <c r="C3213"/>
      <c r="E3213" s="5" t="s">
        <v>9023</v>
      </c>
      <c r="F3213" s="6">
        <v>10125</v>
      </c>
      <c r="H3213" s="5" t="s">
        <v>9023</v>
      </c>
      <c r="I3213" s="6">
        <v>10125</v>
      </c>
      <c r="K3213" s="5" t="s">
        <v>2519</v>
      </c>
      <c r="L3213" s="6">
        <v>51939</v>
      </c>
    </row>
    <row r="3214" spans="2:12" ht="15" customHeight="1">
      <c r="B3214"/>
      <c r="C3214"/>
      <c r="E3214" s="5" t="s">
        <v>5033</v>
      </c>
      <c r="F3214" s="6">
        <v>6098</v>
      </c>
      <c r="H3214" s="5" t="s">
        <v>5033</v>
      </c>
      <c r="I3214" s="6">
        <v>6098</v>
      </c>
      <c r="K3214" s="5" t="s">
        <v>9705</v>
      </c>
      <c r="L3214" s="6">
        <v>28042</v>
      </c>
    </row>
    <row r="3215" spans="2:12" ht="15" customHeight="1">
      <c r="B3215"/>
      <c r="C3215"/>
      <c r="E3215" s="5" t="s">
        <v>7709</v>
      </c>
      <c r="F3215" s="6">
        <v>3550</v>
      </c>
      <c r="H3215" s="5" t="s">
        <v>7709</v>
      </c>
      <c r="I3215" s="6">
        <v>3550</v>
      </c>
      <c r="K3215" s="5" t="s">
        <v>5027</v>
      </c>
      <c r="L3215" s="6">
        <v>14207</v>
      </c>
    </row>
    <row r="3216" spans="2:12" ht="15" customHeight="1">
      <c r="B3216"/>
      <c r="C3216"/>
      <c r="E3216" s="5" t="s">
        <v>1006</v>
      </c>
      <c r="F3216" s="6">
        <v>19379</v>
      </c>
      <c r="H3216" s="5" t="s">
        <v>1006</v>
      </c>
      <c r="I3216" s="6">
        <v>19379</v>
      </c>
      <c r="K3216" s="5" t="s">
        <v>7703</v>
      </c>
      <c r="L3216" s="6">
        <v>26434</v>
      </c>
    </row>
    <row r="3217" spans="2:12" ht="15" customHeight="1">
      <c r="B3217"/>
      <c r="C3217"/>
      <c r="E3217" s="5" t="s">
        <v>9024</v>
      </c>
      <c r="F3217" s="6">
        <v>12398</v>
      </c>
      <c r="H3217" s="5" t="s">
        <v>9024</v>
      </c>
      <c r="I3217" s="6">
        <v>12398</v>
      </c>
      <c r="K3217" s="5" t="s">
        <v>2520</v>
      </c>
      <c r="L3217" s="6">
        <v>22542</v>
      </c>
    </row>
    <row r="3218" spans="2:12" ht="15" customHeight="1">
      <c r="B3218"/>
      <c r="C3218"/>
      <c r="E3218" s="5" t="s">
        <v>1007</v>
      </c>
      <c r="F3218" s="6">
        <v>7501</v>
      </c>
      <c r="H3218" s="5" t="s">
        <v>1007</v>
      </c>
      <c r="I3218" s="6">
        <v>7501</v>
      </c>
      <c r="K3218" s="5" t="s">
        <v>9706</v>
      </c>
      <c r="L3218" s="6">
        <v>4730</v>
      </c>
    </row>
    <row r="3219" spans="2:12" ht="15" customHeight="1">
      <c r="B3219"/>
      <c r="C3219"/>
      <c r="E3219" s="5" t="s">
        <v>3721</v>
      </c>
      <c r="F3219" s="6">
        <v>5622</v>
      </c>
      <c r="H3219" s="5" t="s">
        <v>3721</v>
      </c>
      <c r="I3219" s="6">
        <v>5622</v>
      </c>
      <c r="K3219" s="5" t="s">
        <v>3280</v>
      </c>
      <c r="L3219" s="6">
        <v>11350</v>
      </c>
    </row>
    <row r="3220" spans="2:12" ht="15" customHeight="1">
      <c r="B3220"/>
      <c r="C3220"/>
      <c r="E3220" s="5" t="s">
        <v>3722</v>
      </c>
      <c r="F3220" s="6">
        <v>51714</v>
      </c>
      <c r="H3220" s="5" t="s">
        <v>3722</v>
      </c>
      <c r="I3220" s="6">
        <v>83000</v>
      </c>
      <c r="K3220" s="5" t="s">
        <v>10646</v>
      </c>
      <c r="L3220" s="6">
        <v>6717</v>
      </c>
    </row>
    <row r="3221" spans="2:12" ht="15" customHeight="1">
      <c r="B3221"/>
      <c r="C3221"/>
      <c r="E3221" s="5" t="s">
        <v>10313</v>
      </c>
      <c r="F3221" s="6">
        <v>102630</v>
      </c>
      <c r="H3221" s="5" t="s">
        <v>10313</v>
      </c>
      <c r="I3221" s="6">
        <v>102630</v>
      </c>
      <c r="K3221" s="5" t="s">
        <v>9707</v>
      </c>
      <c r="L3221" s="6">
        <v>24693</v>
      </c>
    </row>
    <row r="3222" spans="2:12" ht="15" customHeight="1">
      <c r="B3222"/>
      <c r="C3222"/>
      <c r="E3222" s="5" t="s">
        <v>2233</v>
      </c>
      <c r="F3222" s="6">
        <v>4858</v>
      </c>
      <c r="H3222" s="5" t="s">
        <v>2233</v>
      </c>
      <c r="I3222" s="6">
        <v>4858</v>
      </c>
      <c r="K3222" s="5" t="s">
        <v>8605</v>
      </c>
      <c r="L3222" s="6">
        <v>43792</v>
      </c>
    </row>
    <row r="3223" spans="2:12" ht="15" customHeight="1">
      <c r="B3223"/>
      <c r="C3223"/>
      <c r="E3223" s="5" t="s">
        <v>4416</v>
      </c>
      <c r="F3223" s="6">
        <v>33897</v>
      </c>
      <c r="H3223" s="5" t="s">
        <v>4416</v>
      </c>
      <c r="I3223" s="6">
        <v>33897</v>
      </c>
      <c r="K3223" s="5" t="s">
        <v>9708</v>
      </c>
      <c r="L3223" s="6">
        <v>25955</v>
      </c>
    </row>
    <row r="3224" spans="2:12" ht="15" customHeight="1">
      <c r="B3224"/>
      <c r="C3224"/>
      <c r="E3224" s="5" t="s">
        <v>2522</v>
      </c>
      <c r="F3224" s="6">
        <v>8041</v>
      </c>
      <c r="H3224" s="5" t="s">
        <v>2522</v>
      </c>
      <c r="I3224" s="6">
        <v>8041</v>
      </c>
      <c r="K3224" s="5" t="s">
        <v>10310</v>
      </c>
      <c r="L3224" s="6">
        <v>28831</v>
      </c>
    </row>
    <row r="3225" spans="2:12" ht="15" customHeight="1">
      <c r="B3225"/>
      <c r="C3225"/>
      <c r="E3225" s="5" t="s">
        <v>10650</v>
      </c>
      <c r="F3225" s="6">
        <v>27133</v>
      </c>
      <c r="H3225" s="5" t="s">
        <v>10650</v>
      </c>
      <c r="I3225" s="6">
        <v>27133</v>
      </c>
      <c r="K3225" s="5" t="s">
        <v>2232</v>
      </c>
      <c r="L3225" s="6">
        <v>8913</v>
      </c>
    </row>
    <row r="3226" spans="2:12" ht="15" customHeight="1">
      <c r="B3226"/>
      <c r="C3226"/>
      <c r="E3226" s="5" t="s">
        <v>7710</v>
      </c>
      <c r="F3226" s="6">
        <v>9452</v>
      </c>
      <c r="H3226" s="5" t="s">
        <v>7710</v>
      </c>
      <c r="I3226" s="6">
        <v>9452</v>
      </c>
      <c r="K3226" s="5" t="s">
        <v>1370</v>
      </c>
      <c r="L3226" s="6">
        <v>30818</v>
      </c>
    </row>
    <row r="3227" spans="2:12" ht="15" customHeight="1">
      <c r="B3227"/>
      <c r="C3227"/>
      <c r="E3227" s="5" t="s">
        <v>7711</v>
      </c>
      <c r="F3227" s="6">
        <v>26501</v>
      </c>
      <c r="H3227" s="5" t="s">
        <v>7711</v>
      </c>
      <c r="I3227" s="6">
        <v>26501</v>
      </c>
      <c r="K3227" s="5" t="s">
        <v>7704</v>
      </c>
      <c r="L3227" s="6">
        <v>9544</v>
      </c>
    </row>
    <row r="3228" spans="2:12" ht="15" customHeight="1">
      <c r="B3228"/>
      <c r="C3228"/>
      <c r="E3228" s="5" t="s">
        <v>4417</v>
      </c>
      <c r="F3228" s="6">
        <v>8654</v>
      </c>
      <c r="H3228" s="5" t="s">
        <v>4417</v>
      </c>
      <c r="I3228" s="6">
        <v>8654</v>
      </c>
      <c r="K3228" s="5" t="s">
        <v>7705</v>
      </c>
      <c r="L3228" s="6">
        <v>16066</v>
      </c>
    </row>
    <row r="3229" spans="2:12" ht="15" customHeight="1">
      <c r="B3229"/>
      <c r="C3229"/>
      <c r="E3229" s="5" t="s">
        <v>7712</v>
      </c>
      <c r="F3229" s="6">
        <v>45617</v>
      </c>
      <c r="H3229" s="5" t="s">
        <v>7712</v>
      </c>
      <c r="I3229" s="6">
        <v>45617</v>
      </c>
      <c r="K3229" s="5" t="s">
        <v>3281</v>
      </c>
      <c r="L3229" s="6">
        <v>24349</v>
      </c>
    </row>
    <row r="3230" spans="2:12" ht="15" customHeight="1">
      <c r="B3230"/>
      <c r="C3230"/>
      <c r="E3230" s="5" t="s">
        <v>4418</v>
      </c>
      <c r="F3230" s="6">
        <v>10462</v>
      </c>
      <c r="H3230" s="5" t="s">
        <v>4418</v>
      </c>
      <c r="I3230" s="6">
        <v>10462</v>
      </c>
      <c r="K3230" s="5" t="s">
        <v>9709</v>
      </c>
      <c r="L3230" s="6">
        <v>14408</v>
      </c>
    </row>
    <row r="3231" spans="2:12" ht="15" customHeight="1">
      <c r="B3231"/>
      <c r="C3231"/>
      <c r="E3231" s="5" t="s">
        <v>7713</v>
      </c>
      <c r="F3231" s="6">
        <v>4225</v>
      </c>
      <c r="H3231" s="5" t="s">
        <v>7713</v>
      </c>
      <c r="I3231" s="6">
        <v>4225</v>
      </c>
      <c r="K3231" s="5" t="s">
        <v>9948</v>
      </c>
      <c r="L3231" s="6">
        <v>4924</v>
      </c>
    </row>
    <row r="3232" spans="2:12" ht="15" customHeight="1">
      <c r="B3232"/>
      <c r="C3232"/>
      <c r="E3232" s="5" t="s">
        <v>7715</v>
      </c>
      <c r="F3232" s="6">
        <v>6005</v>
      </c>
      <c r="H3232" s="5" t="s">
        <v>7715</v>
      </c>
      <c r="I3232" s="6">
        <v>6005</v>
      </c>
      <c r="K3232" s="5" t="s">
        <v>459</v>
      </c>
      <c r="L3232" s="6">
        <v>4270</v>
      </c>
    </row>
    <row r="3233" spans="2:12" ht="15" customHeight="1">
      <c r="B3233"/>
      <c r="C3233"/>
      <c r="E3233" s="5" t="s">
        <v>9025</v>
      </c>
      <c r="F3233" s="6">
        <v>17970</v>
      </c>
      <c r="H3233" s="5" t="s">
        <v>9025</v>
      </c>
      <c r="I3233" s="6">
        <v>17970</v>
      </c>
      <c r="K3233" s="5" t="s">
        <v>460</v>
      </c>
      <c r="L3233" s="6">
        <v>6808</v>
      </c>
    </row>
    <row r="3234" spans="2:12" ht="15" customHeight="1">
      <c r="B3234"/>
      <c r="C3234"/>
      <c r="E3234" s="5" t="s">
        <v>10651</v>
      </c>
      <c r="F3234" s="6">
        <v>14674</v>
      </c>
      <c r="H3234" s="5" t="s">
        <v>10651</v>
      </c>
      <c r="I3234" s="6">
        <v>14674</v>
      </c>
      <c r="K3234" s="5" t="s">
        <v>2896</v>
      </c>
      <c r="L3234" s="6">
        <v>5825</v>
      </c>
    </row>
    <row r="3235" spans="2:12" ht="15" customHeight="1">
      <c r="B3235"/>
      <c r="C3235"/>
      <c r="E3235" s="5" t="s">
        <v>9710</v>
      </c>
      <c r="F3235" s="6">
        <v>30735</v>
      </c>
      <c r="H3235" s="5" t="s">
        <v>9710</v>
      </c>
      <c r="I3235" s="6">
        <v>30735</v>
      </c>
      <c r="K3235" s="5" t="s">
        <v>2897</v>
      </c>
      <c r="L3235" s="6">
        <v>7845</v>
      </c>
    </row>
    <row r="3236" spans="2:12" ht="15" customHeight="1">
      <c r="B3236"/>
      <c r="C3236"/>
      <c r="E3236" s="5" t="s">
        <v>115</v>
      </c>
      <c r="F3236" s="6">
        <v>7118</v>
      </c>
      <c r="H3236" s="5" t="s">
        <v>115</v>
      </c>
      <c r="I3236" s="6">
        <v>7118</v>
      </c>
      <c r="K3236" s="5" t="s">
        <v>2898</v>
      </c>
      <c r="L3236" s="6">
        <v>6738</v>
      </c>
    </row>
    <row r="3237" spans="2:12" ht="15" customHeight="1">
      <c r="B3237"/>
      <c r="C3237"/>
      <c r="E3237" s="5" t="s">
        <v>9494</v>
      </c>
      <c r="F3237" s="6">
        <v>10396</v>
      </c>
      <c r="H3237" s="5" t="s">
        <v>9494</v>
      </c>
      <c r="I3237" s="6">
        <v>12542</v>
      </c>
      <c r="K3237" s="5" t="s">
        <v>2040</v>
      </c>
      <c r="L3237" s="6">
        <v>22765</v>
      </c>
    </row>
    <row r="3238" spans="2:12" ht="15" customHeight="1">
      <c r="B3238"/>
      <c r="C3238"/>
      <c r="E3238" s="5" t="s">
        <v>469</v>
      </c>
      <c r="F3238" s="6">
        <v>8651</v>
      </c>
      <c r="H3238" s="5" t="s">
        <v>469</v>
      </c>
      <c r="I3238" s="6">
        <v>8651</v>
      </c>
      <c r="K3238" s="5" t="s">
        <v>9010</v>
      </c>
      <c r="L3238" s="6">
        <v>79409</v>
      </c>
    </row>
    <row r="3239" spans="2:12" ht="15" customHeight="1">
      <c r="B3239"/>
      <c r="C3239"/>
      <c r="E3239" s="5" t="s">
        <v>7716</v>
      </c>
      <c r="F3239" s="6">
        <v>3084</v>
      </c>
      <c r="H3239" s="5" t="s">
        <v>7716</v>
      </c>
      <c r="I3239" s="6">
        <v>3084</v>
      </c>
      <c r="K3239" s="5" t="s">
        <v>9011</v>
      </c>
      <c r="L3239" s="6">
        <v>2795403</v>
      </c>
    </row>
    <row r="3240" spans="2:12" ht="15" customHeight="1">
      <c r="B3240"/>
      <c r="C3240"/>
      <c r="E3240" s="5" t="s">
        <v>5034</v>
      </c>
      <c r="F3240" s="6">
        <v>21676</v>
      </c>
      <c r="H3240" s="5" t="s">
        <v>5034</v>
      </c>
      <c r="I3240" s="6">
        <v>21676</v>
      </c>
      <c r="K3240" s="5" t="s">
        <v>9012</v>
      </c>
      <c r="L3240" s="6">
        <v>1747125</v>
      </c>
    </row>
    <row r="3241" spans="2:12" ht="15" customHeight="1">
      <c r="B3241"/>
      <c r="C3241"/>
      <c r="E3241" s="5" t="s">
        <v>5307</v>
      </c>
      <c r="F3241" s="6">
        <v>10057</v>
      </c>
      <c r="H3241" s="5" t="s">
        <v>5307</v>
      </c>
      <c r="I3241" s="6">
        <v>10057</v>
      </c>
      <c r="K3241" s="5" t="s">
        <v>9013</v>
      </c>
      <c r="L3241" s="6">
        <v>85197</v>
      </c>
    </row>
    <row r="3242" spans="2:12" ht="15" customHeight="1">
      <c r="B3242"/>
      <c r="C3242"/>
      <c r="E3242" s="5" t="s">
        <v>9026</v>
      </c>
      <c r="F3242" s="6">
        <v>24634</v>
      </c>
      <c r="H3242" s="5" t="s">
        <v>9026</v>
      </c>
      <c r="I3242" s="6">
        <v>24634</v>
      </c>
      <c r="K3242" s="5" t="s">
        <v>9014</v>
      </c>
      <c r="L3242" s="6">
        <v>9420</v>
      </c>
    </row>
    <row r="3243" spans="2:12" ht="15" customHeight="1">
      <c r="B3243"/>
      <c r="C3243"/>
      <c r="E3243" s="5" t="s">
        <v>10117</v>
      </c>
      <c r="F3243" s="6">
        <v>100820</v>
      </c>
      <c r="H3243" s="5" t="s">
        <v>10117</v>
      </c>
      <c r="I3243" s="6">
        <v>100820</v>
      </c>
      <c r="K3243" s="5" t="s">
        <v>1003</v>
      </c>
      <c r="L3243" s="6">
        <v>9828</v>
      </c>
    </row>
    <row r="3244" spans="2:12" ht="15" customHeight="1">
      <c r="B3244"/>
      <c r="C3244"/>
      <c r="E3244" s="5" t="s">
        <v>4790</v>
      </c>
      <c r="F3244" s="6">
        <v>7477</v>
      </c>
      <c r="H3244" s="5" t="s">
        <v>4790</v>
      </c>
      <c r="I3244" s="6">
        <v>7477</v>
      </c>
      <c r="K3244" s="5" t="s">
        <v>113</v>
      </c>
      <c r="L3244" s="6">
        <v>5863</v>
      </c>
    </row>
    <row r="3245" spans="2:12" ht="15" customHeight="1">
      <c r="B3245"/>
      <c r="C3245"/>
      <c r="E3245" s="5" t="s">
        <v>3283</v>
      </c>
      <c r="F3245" s="6">
        <v>5743</v>
      </c>
      <c r="H3245" s="5" t="s">
        <v>3283</v>
      </c>
      <c r="I3245" s="6">
        <v>5743</v>
      </c>
      <c r="K3245" s="5" t="s">
        <v>9015</v>
      </c>
      <c r="L3245" s="6">
        <v>17890</v>
      </c>
    </row>
    <row r="3246" spans="2:12" ht="15" customHeight="1">
      <c r="B3246"/>
      <c r="C3246"/>
      <c r="E3246" s="5" t="s">
        <v>7717</v>
      </c>
      <c r="F3246" s="6">
        <v>22862</v>
      </c>
      <c r="H3246" s="5" t="s">
        <v>7717</v>
      </c>
      <c r="I3246" s="6">
        <v>22862</v>
      </c>
      <c r="K3246" s="5" t="s">
        <v>9016</v>
      </c>
      <c r="L3246" s="6">
        <v>28825</v>
      </c>
    </row>
    <row r="3247" spans="2:12" ht="15" customHeight="1">
      <c r="B3247"/>
      <c r="C3247"/>
      <c r="E3247" s="5" t="s">
        <v>7718</v>
      </c>
      <c r="F3247" s="6">
        <v>28946</v>
      </c>
      <c r="H3247" s="5" t="s">
        <v>7718</v>
      </c>
      <c r="I3247" s="6">
        <v>28946</v>
      </c>
      <c r="K3247" s="5" t="s">
        <v>2899</v>
      </c>
      <c r="L3247" s="6">
        <v>8160</v>
      </c>
    </row>
    <row r="3248" spans="2:12" ht="15" customHeight="1">
      <c r="B3248"/>
      <c r="C3248"/>
      <c r="E3248" s="5" t="s">
        <v>116</v>
      </c>
      <c r="F3248" s="6">
        <v>16761</v>
      </c>
      <c r="H3248" s="5" t="s">
        <v>116</v>
      </c>
      <c r="I3248" s="6">
        <v>24063</v>
      </c>
      <c r="K3248" s="5" t="s">
        <v>9490</v>
      </c>
      <c r="L3248" s="6">
        <v>27891</v>
      </c>
    </row>
    <row r="3249" spans="2:12" ht="15" customHeight="1">
      <c r="B3249"/>
      <c r="C3249"/>
      <c r="E3249" s="5" t="s">
        <v>470</v>
      </c>
      <c r="F3249" s="6">
        <v>20551</v>
      </c>
      <c r="H3249" s="5" t="s">
        <v>470</v>
      </c>
      <c r="I3249" s="6">
        <v>20551</v>
      </c>
      <c r="K3249" s="5" t="s">
        <v>5028</v>
      </c>
      <c r="L3249" s="6">
        <v>10347</v>
      </c>
    </row>
    <row r="3250" spans="2:12" ht="15" customHeight="1">
      <c r="B3250"/>
      <c r="C3250"/>
      <c r="E3250" s="5" t="s">
        <v>471</v>
      </c>
      <c r="F3250" s="6">
        <v>7153</v>
      </c>
      <c r="H3250" s="5" t="s">
        <v>471</v>
      </c>
      <c r="I3250" s="6">
        <v>8418</v>
      </c>
      <c r="K3250" s="5" t="s">
        <v>5029</v>
      </c>
      <c r="L3250" s="6">
        <v>14914</v>
      </c>
    </row>
    <row r="3251" spans="2:12" ht="15" customHeight="1">
      <c r="B3251"/>
      <c r="C3251"/>
      <c r="E3251" s="5" t="s">
        <v>1008</v>
      </c>
      <c r="F3251" s="6">
        <v>40406</v>
      </c>
      <c r="H3251" s="5" t="s">
        <v>1008</v>
      </c>
      <c r="I3251" s="6">
        <v>40406</v>
      </c>
      <c r="K3251" s="5" t="s">
        <v>10311</v>
      </c>
      <c r="L3251" s="6">
        <v>27372</v>
      </c>
    </row>
    <row r="3252" spans="2:12" ht="15" customHeight="1">
      <c r="B3252"/>
      <c r="C3252"/>
      <c r="E3252" s="5" t="s">
        <v>9950</v>
      </c>
      <c r="F3252" s="6">
        <v>59395</v>
      </c>
      <c r="H3252" s="5" t="s">
        <v>9950</v>
      </c>
      <c r="I3252" s="6">
        <v>59395</v>
      </c>
      <c r="K3252" s="5" t="s">
        <v>9017</v>
      </c>
      <c r="L3252" s="6">
        <v>47017</v>
      </c>
    </row>
    <row r="3253" spans="2:12" ht="15" customHeight="1">
      <c r="B3253"/>
      <c r="C3253"/>
      <c r="E3253" s="5" t="s">
        <v>472</v>
      </c>
      <c r="F3253" s="6">
        <v>13764</v>
      </c>
      <c r="H3253" s="5" t="s">
        <v>472</v>
      </c>
      <c r="I3253" s="6">
        <v>13764</v>
      </c>
      <c r="K3253" s="5" t="s">
        <v>10647</v>
      </c>
      <c r="L3253" s="6">
        <v>5738</v>
      </c>
    </row>
    <row r="3254" spans="2:12" ht="15" customHeight="1">
      <c r="B3254"/>
      <c r="C3254"/>
      <c r="E3254" s="5" t="s">
        <v>117</v>
      </c>
      <c r="F3254" s="6">
        <v>8106</v>
      </c>
      <c r="H3254" s="5" t="s">
        <v>117</v>
      </c>
      <c r="I3254" s="6">
        <v>8106</v>
      </c>
      <c r="K3254" s="5" t="s">
        <v>2900</v>
      </c>
      <c r="L3254" s="6">
        <v>7200</v>
      </c>
    </row>
    <row r="3255" spans="2:12" ht="15" customHeight="1">
      <c r="B3255"/>
      <c r="C3255"/>
      <c r="E3255" s="5" t="s">
        <v>473</v>
      </c>
      <c r="F3255" s="6">
        <v>36201</v>
      </c>
      <c r="H3255" s="5" t="s">
        <v>473</v>
      </c>
      <c r="I3255" s="6">
        <v>36201</v>
      </c>
      <c r="K3255" s="5" t="s">
        <v>5030</v>
      </c>
      <c r="L3255" s="6">
        <v>15479</v>
      </c>
    </row>
    <row r="3256" spans="2:12" ht="15" customHeight="1">
      <c r="B3256"/>
      <c r="C3256"/>
      <c r="E3256" s="5" t="s">
        <v>9027</v>
      </c>
      <c r="F3256" s="6">
        <v>14226</v>
      </c>
      <c r="H3256" s="5" t="s">
        <v>9027</v>
      </c>
      <c r="I3256" s="6">
        <v>14226</v>
      </c>
      <c r="K3256" s="5" t="s">
        <v>5031</v>
      </c>
      <c r="L3256" s="6">
        <v>11783</v>
      </c>
    </row>
    <row r="3257" spans="2:12" ht="15" customHeight="1">
      <c r="B3257"/>
      <c r="C3257"/>
      <c r="E3257" s="5" t="s">
        <v>9028</v>
      </c>
      <c r="F3257" s="6">
        <v>7609</v>
      </c>
      <c r="H3257" s="5" t="s">
        <v>9028</v>
      </c>
      <c r="I3257" s="6">
        <v>7609</v>
      </c>
      <c r="K3257" s="5" t="s">
        <v>461</v>
      </c>
      <c r="L3257" s="6">
        <v>18673</v>
      </c>
    </row>
    <row r="3258" spans="2:12" ht="15" customHeight="1">
      <c r="B3258"/>
      <c r="C3258"/>
      <c r="E3258" s="5" t="s">
        <v>10652</v>
      </c>
      <c r="F3258" s="6">
        <v>3900</v>
      </c>
      <c r="H3258" s="5" t="s">
        <v>10652</v>
      </c>
      <c r="I3258" s="6">
        <v>3900</v>
      </c>
      <c r="K3258" s="5" t="s">
        <v>462</v>
      </c>
      <c r="L3258" s="6">
        <v>17821</v>
      </c>
    </row>
    <row r="3259" spans="2:12" ht="15" customHeight="1">
      <c r="B3259"/>
      <c r="C3259"/>
      <c r="E3259" s="5" t="s">
        <v>10314</v>
      </c>
      <c r="F3259" s="6">
        <v>10213</v>
      </c>
      <c r="H3259" s="5" t="s">
        <v>10314</v>
      </c>
      <c r="I3259" s="6">
        <v>12982</v>
      </c>
      <c r="K3259" s="5" t="s">
        <v>1371</v>
      </c>
      <c r="L3259" s="6">
        <v>23947</v>
      </c>
    </row>
    <row r="3260" spans="2:12" ht="15" customHeight="1">
      <c r="B3260"/>
      <c r="C3260"/>
      <c r="E3260" s="5" t="s">
        <v>2523</v>
      </c>
      <c r="F3260" s="6">
        <v>3167</v>
      </c>
      <c r="H3260" s="5" t="s">
        <v>2523</v>
      </c>
      <c r="I3260" s="6">
        <v>4755</v>
      </c>
      <c r="K3260" s="5" t="s">
        <v>114</v>
      </c>
      <c r="L3260" s="6">
        <v>38939</v>
      </c>
    </row>
    <row r="3261" spans="2:12" ht="15" customHeight="1">
      <c r="B3261"/>
      <c r="C3261"/>
      <c r="E3261" s="5" t="s">
        <v>9029</v>
      </c>
      <c r="F3261" s="6">
        <v>6360</v>
      </c>
      <c r="H3261" s="5" t="s">
        <v>9029</v>
      </c>
      <c r="I3261" s="6">
        <v>7266</v>
      </c>
      <c r="K3261" s="5" t="s">
        <v>7706</v>
      </c>
      <c r="L3261" s="6">
        <v>17069</v>
      </c>
    </row>
    <row r="3262" spans="2:12" ht="15" customHeight="1">
      <c r="B3262"/>
      <c r="C3262"/>
      <c r="E3262" s="5" t="s">
        <v>9030</v>
      </c>
      <c r="F3262" s="6">
        <v>7652</v>
      </c>
      <c r="H3262" s="5" t="s">
        <v>9030</v>
      </c>
      <c r="I3262" s="6">
        <v>8744</v>
      </c>
      <c r="K3262" s="5" t="s">
        <v>2521</v>
      </c>
      <c r="L3262" s="6">
        <v>26670</v>
      </c>
    </row>
    <row r="3263" spans="2:12" ht="15" customHeight="1">
      <c r="B3263"/>
      <c r="C3263"/>
      <c r="E3263" s="5" t="s">
        <v>3284</v>
      </c>
      <c r="F3263" s="6">
        <v>4747</v>
      </c>
      <c r="H3263" s="5" t="s">
        <v>3284</v>
      </c>
      <c r="I3263" s="6">
        <v>4747</v>
      </c>
      <c r="K3263" s="5" t="s">
        <v>10312</v>
      </c>
      <c r="L3263" s="6">
        <v>20355</v>
      </c>
    </row>
    <row r="3264" spans="2:12" ht="15" customHeight="1">
      <c r="B3264"/>
      <c r="C3264"/>
      <c r="E3264" s="5" t="s">
        <v>2524</v>
      </c>
      <c r="F3264" s="6">
        <v>14751</v>
      </c>
      <c r="H3264" s="5" t="s">
        <v>2524</v>
      </c>
      <c r="I3264" s="6">
        <v>14751</v>
      </c>
      <c r="K3264" s="5" t="s">
        <v>2901</v>
      </c>
      <c r="L3264" s="6">
        <v>23976</v>
      </c>
    </row>
    <row r="3265" spans="2:12" ht="15" customHeight="1">
      <c r="B3265"/>
      <c r="C3265"/>
      <c r="E3265" s="5" t="s">
        <v>7719</v>
      </c>
      <c r="F3265" s="6">
        <v>5386</v>
      </c>
      <c r="H3265" s="5" t="s">
        <v>7719</v>
      </c>
      <c r="I3265" s="6">
        <v>5386</v>
      </c>
      <c r="K3265" s="5" t="s">
        <v>4413</v>
      </c>
      <c r="L3265" s="6">
        <v>11747</v>
      </c>
    </row>
    <row r="3266" spans="2:12" ht="15" customHeight="1">
      <c r="B3266"/>
      <c r="C3266"/>
      <c r="E3266" s="5" t="s">
        <v>9711</v>
      </c>
      <c r="F3266" s="6">
        <v>5454</v>
      </c>
      <c r="H3266" s="5" t="s">
        <v>9711</v>
      </c>
      <c r="I3266" s="6">
        <v>5454</v>
      </c>
      <c r="K3266" s="5" t="s">
        <v>7707</v>
      </c>
      <c r="L3266" s="6">
        <v>46363</v>
      </c>
    </row>
    <row r="3267" spans="2:12" ht="15" customHeight="1">
      <c r="B3267"/>
      <c r="C3267"/>
      <c r="E3267" s="5" t="s">
        <v>2902</v>
      </c>
      <c r="F3267" s="6">
        <v>13820</v>
      </c>
      <c r="H3267" s="5" t="s">
        <v>2902</v>
      </c>
      <c r="I3267" s="6">
        <v>13820</v>
      </c>
      <c r="K3267" s="5" t="s">
        <v>5032</v>
      </c>
      <c r="L3267" s="6">
        <v>29567</v>
      </c>
    </row>
    <row r="3268" spans="2:12" ht="15" customHeight="1">
      <c r="B3268"/>
      <c r="C3268"/>
      <c r="E3268" s="5" t="s">
        <v>474</v>
      </c>
      <c r="F3268" s="6">
        <v>27296</v>
      </c>
      <c r="H3268" s="5" t="s">
        <v>474</v>
      </c>
      <c r="I3268" s="6">
        <v>27296</v>
      </c>
      <c r="K3268" s="5" t="s">
        <v>9949</v>
      </c>
      <c r="L3268" s="6">
        <v>8069</v>
      </c>
    </row>
    <row r="3269" spans="2:12" ht="15" customHeight="1">
      <c r="B3269"/>
      <c r="C3269"/>
      <c r="E3269" s="5" t="s">
        <v>9031</v>
      </c>
      <c r="F3269" s="6">
        <v>12113</v>
      </c>
      <c r="H3269" s="5" t="s">
        <v>9031</v>
      </c>
      <c r="I3269" s="6">
        <v>12113</v>
      </c>
      <c r="K3269" s="5" t="s">
        <v>9018</v>
      </c>
      <c r="L3269" s="6">
        <v>55329</v>
      </c>
    </row>
    <row r="3270" spans="2:12" ht="15" customHeight="1">
      <c r="B3270"/>
      <c r="C3270"/>
      <c r="E3270" s="5" t="s">
        <v>475</v>
      </c>
      <c r="F3270" s="6">
        <v>8764</v>
      </c>
      <c r="H3270" s="5" t="s">
        <v>475</v>
      </c>
      <c r="I3270" s="6">
        <v>8764</v>
      </c>
      <c r="K3270" s="5" t="s">
        <v>3720</v>
      </c>
      <c r="L3270" s="6">
        <v>1690</v>
      </c>
    </row>
    <row r="3271" spans="2:12" ht="15" customHeight="1">
      <c r="B3271"/>
      <c r="C3271"/>
      <c r="E3271" s="5" t="s">
        <v>5308</v>
      </c>
      <c r="F3271" s="6">
        <v>4468</v>
      </c>
      <c r="H3271" s="5" t="s">
        <v>5308</v>
      </c>
      <c r="I3271" s="6">
        <v>4468</v>
      </c>
      <c r="K3271" s="5" t="s">
        <v>463</v>
      </c>
      <c r="L3271" s="6">
        <v>80107</v>
      </c>
    </row>
    <row r="3272" spans="2:12" ht="15" customHeight="1">
      <c r="B3272"/>
      <c r="C3272"/>
      <c r="E3272" s="5" t="s">
        <v>9032</v>
      </c>
      <c r="F3272" s="6">
        <v>8300</v>
      </c>
      <c r="H3272" s="5" t="s">
        <v>9032</v>
      </c>
      <c r="I3272" s="6">
        <v>8300</v>
      </c>
      <c r="K3272" s="5" t="s">
        <v>9019</v>
      </c>
      <c r="L3272" s="6">
        <v>88517</v>
      </c>
    </row>
    <row r="3273" spans="2:12" ht="15" customHeight="1">
      <c r="B3273"/>
      <c r="C3273"/>
      <c r="E3273" s="5" t="s">
        <v>9033</v>
      </c>
      <c r="F3273" s="6">
        <v>9561</v>
      </c>
      <c r="H3273" s="5" t="s">
        <v>9033</v>
      </c>
      <c r="I3273" s="6">
        <v>9561</v>
      </c>
      <c r="K3273" s="5" t="s">
        <v>464</v>
      </c>
      <c r="L3273" s="6">
        <v>112814</v>
      </c>
    </row>
    <row r="3274" spans="2:12" ht="15" customHeight="1">
      <c r="B3274"/>
      <c r="C3274"/>
      <c r="E3274" s="5" t="s">
        <v>10653</v>
      </c>
      <c r="F3274" s="6">
        <v>9287</v>
      </c>
      <c r="H3274" s="5" t="s">
        <v>10653</v>
      </c>
      <c r="I3274" s="6">
        <v>9287</v>
      </c>
      <c r="K3274" s="5" t="s">
        <v>465</v>
      </c>
      <c r="L3274" s="6">
        <v>14260</v>
      </c>
    </row>
    <row r="3275" spans="2:12" ht="15" customHeight="1">
      <c r="B3275"/>
      <c r="C3275"/>
      <c r="E3275" s="5" t="s">
        <v>9034</v>
      </c>
      <c r="F3275" s="6">
        <v>27798</v>
      </c>
      <c r="H3275" s="5" t="s">
        <v>9034</v>
      </c>
      <c r="I3275" s="6">
        <v>27798</v>
      </c>
      <c r="K3275" s="5" t="s">
        <v>466</v>
      </c>
      <c r="L3275" s="6">
        <v>26397</v>
      </c>
    </row>
    <row r="3276" spans="2:12" ht="15" customHeight="1">
      <c r="B3276"/>
      <c r="C3276"/>
      <c r="E3276" s="5" t="s">
        <v>9035</v>
      </c>
      <c r="F3276" s="6">
        <v>27612</v>
      </c>
      <c r="H3276" s="5" t="s">
        <v>9035</v>
      </c>
      <c r="I3276" s="6">
        <v>27612</v>
      </c>
      <c r="K3276" s="5" t="s">
        <v>8606</v>
      </c>
      <c r="L3276" s="6">
        <v>29068</v>
      </c>
    </row>
    <row r="3277" spans="2:12" ht="15" customHeight="1">
      <c r="B3277"/>
      <c r="C3277"/>
      <c r="E3277" s="5" t="s">
        <v>118</v>
      </c>
      <c r="F3277" s="6">
        <v>4198</v>
      </c>
      <c r="H3277" s="5" t="s">
        <v>118</v>
      </c>
      <c r="I3277" s="6">
        <v>4198</v>
      </c>
      <c r="K3277" s="5" t="s">
        <v>9491</v>
      </c>
      <c r="L3277" s="6">
        <v>12429</v>
      </c>
    </row>
    <row r="3278" spans="2:12" ht="15" customHeight="1">
      <c r="B3278"/>
      <c r="C3278"/>
      <c r="E3278" s="5" t="s">
        <v>7720</v>
      </c>
      <c r="F3278" s="6">
        <v>26608</v>
      </c>
      <c r="H3278" s="5" t="s">
        <v>7720</v>
      </c>
      <c r="I3278" s="6">
        <v>26608</v>
      </c>
      <c r="K3278" s="5" t="s">
        <v>8607</v>
      </c>
      <c r="L3278" s="6">
        <v>22964</v>
      </c>
    </row>
    <row r="3279" spans="2:12" ht="15" customHeight="1">
      <c r="B3279"/>
      <c r="C3279"/>
      <c r="E3279" s="5" t="s">
        <v>7721</v>
      </c>
      <c r="F3279" s="6">
        <v>16100</v>
      </c>
      <c r="H3279" s="5" t="s">
        <v>7721</v>
      </c>
      <c r="I3279" s="6">
        <v>16100</v>
      </c>
      <c r="K3279" s="5" t="s">
        <v>1004</v>
      </c>
      <c r="L3279" s="6">
        <v>25792</v>
      </c>
    </row>
    <row r="3280" spans="2:12" ht="15" customHeight="1">
      <c r="B3280"/>
      <c r="C3280"/>
      <c r="E3280" s="5" t="s">
        <v>10654</v>
      </c>
      <c r="F3280" s="6">
        <v>13604</v>
      </c>
      <c r="H3280" s="5" t="s">
        <v>10654</v>
      </c>
      <c r="I3280" s="6">
        <v>13604</v>
      </c>
      <c r="K3280" s="5" t="s">
        <v>10648</v>
      </c>
      <c r="L3280" s="6">
        <v>56655</v>
      </c>
    </row>
    <row r="3281" spans="2:12" ht="15" customHeight="1">
      <c r="B3281"/>
      <c r="C3281"/>
      <c r="E3281" s="5" t="s">
        <v>2234</v>
      </c>
      <c r="F3281" s="6">
        <v>12649</v>
      </c>
      <c r="H3281" s="5" t="s">
        <v>2234</v>
      </c>
      <c r="I3281" s="6">
        <v>12649</v>
      </c>
      <c r="K3281" s="5" t="s">
        <v>1005</v>
      </c>
      <c r="L3281" s="6">
        <v>67887</v>
      </c>
    </row>
    <row r="3282" spans="2:12" ht="15" customHeight="1">
      <c r="B3282"/>
      <c r="C3282"/>
      <c r="E3282" s="5" t="s">
        <v>1009</v>
      </c>
      <c r="F3282" s="6">
        <v>8702</v>
      </c>
      <c r="H3282" s="5" t="s">
        <v>1009</v>
      </c>
      <c r="I3282" s="6">
        <v>8702</v>
      </c>
      <c r="K3282" s="5" t="s">
        <v>10649</v>
      </c>
      <c r="L3282" s="6">
        <v>24760</v>
      </c>
    </row>
    <row r="3283" spans="2:12" ht="15" customHeight="1">
      <c r="B3283"/>
      <c r="C3283"/>
      <c r="E3283" s="5" t="s">
        <v>9951</v>
      </c>
      <c r="F3283" s="6">
        <v>4691</v>
      </c>
      <c r="H3283" s="5" t="s">
        <v>9951</v>
      </c>
      <c r="I3283" s="6">
        <v>5962</v>
      </c>
      <c r="K3283" s="5" t="s">
        <v>9020</v>
      </c>
      <c r="L3283" s="6">
        <v>72720</v>
      </c>
    </row>
    <row r="3284" spans="2:12" ht="15" customHeight="1">
      <c r="B3284"/>
      <c r="C3284"/>
      <c r="E3284" s="5" t="s">
        <v>9036</v>
      </c>
      <c r="F3284" s="6">
        <v>23741</v>
      </c>
      <c r="H3284" s="5" t="s">
        <v>9036</v>
      </c>
      <c r="I3284" s="6">
        <v>23741</v>
      </c>
      <c r="K3284" s="5" t="s">
        <v>4414</v>
      </c>
      <c r="L3284" s="6">
        <v>9803</v>
      </c>
    </row>
    <row r="3285" spans="2:12" ht="15" customHeight="1">
      <c r="B3285"/>
      <c r="C3285"/>
      <c r="E3285" s="5" t="s">
        <v>9037</v>
      </c>
      <c r="F3285" s="6">
        <v>71528</v>
      </c>
      <c r="H3285" s="5" t="s">
        <v>9037</v>
      </c>
      <c r="I3285" s="6">
        <v>71528</v>
      </c>
      <c r="K3285" s="5" t="s">
        <v>9021</v>
      </c>
      <c r="L3285" s="6">
        <v>8318</v>
      </c>
    </row>
    <row r="3286" spans="2:12" ht="15" customHeight="1">
      <c r="B3286"/>
      <c r="C3286"/>
      <c r="E3286" s="5" t="s">
        <v>4419</v>
      </c>
      <c r="F3286" s="6">
        <v>6616</v>
      </c>
      <c r="H3286" s="5" t="s">
        <v>4419</v>
      </c>
      <c r="I3286" s="6">
        <v>6616</v>
      </c>
      <c r="K3286" s="5" t="s">
        <v>4415</v>
      </c>
      <c r="L3286" s="6">
        <v>63714</v>
      </c>
    </row>
    <row r="3287" spans="2:12" ht="15" customHeight="1">
      <c r="B3287"/>
      <c r="C3287"/>
      <c r="E3287" s="5" t="s">
        <v>2235</v>
      </c>
      <c r="F3287" s="6">
        <v>10226</v>
      </c>
      <c r="H3287" s="5" t="s">
        <v>2235</v>
      </c>
      <c r="I3287" s="6">
        <v>10226</v>
      </c>
      <c r="K3287" s="5" t="s">
        <v>7708</v>
      </c>
      <c r="L3287" s="6">
        <v>34381</v>
      </c>
    </row>
    <row r="3288" spans="2:12" ht="15" customHeight="1">
      <c r="B3288"/>
      <c r="C3288"/>
      <c r="E3288" s="5" t="s">
        <v>1010</v>
      </c>
      <c r="F3288" s="6">
        <v>8737</v>
      </c>
      <c r="H3288" s="5" t="s">
        <v>1010</v>
      </c>
      <c r="I3288" s="6">
        <v>8737</v>
      </c>
      <c r="K3288" s="5" t="s">
        <v>9492</v>
      </c>
      <c r="L3288" s="6">
        <v>4428</v>
      </c>
    </row>
    <row r="3289" spans="2:12" ht="15" customHeight="1">
      <c r="B3289"/>
      <c r="C3289"/>
      <c r="E3289" s="5" t="s">
        <v>2525</v>
      </c>
      <c r="F3289" s="6">
        <v>8040</v>
      </c>
      <c r="H3289" s="5" t="s">
        <v>2525</v>
      </c>
      <c r="I3289" s="6">
        <v>8040</v>
      </c>
      <c r="K3289" s="5" t="s">
        <v>467</v>
      </c>
      <c r="L3289" s="6">
        <v>9552</v>
      </c>
    </row>
    <row r="3290" spans="2:12" ht="15" customHeight="1">
      <c r="B3290"/>
      <c r="C3290"/>
      <c r="E3290" s="5" t="s">
        <v>119</v>
      </c>
      <c r="F3290" s="6">
        <v>62195</v>
      </c>
      <c r="H3290" s="5" t="s">
        <v>119</v>
      </c>
      <c r="I3290" s="6">
        <v>62195</v>
      </c>
      <c r="K3290" s="5" t="s">
        <v>468</v>
      </c>
      <c r="L3290" s="6">
        <v>17164</v>
      </c>
    </row>
    <row r="3291" spans="2:12" ht="15" customHeight="1">
      <c r="B3291"/>
      <c r="C3291"/>
      <c r="E3291" s="5" t="s">
        <v>5035</v>
      </c>
      <c r="F3291" s="6">
        <v>5954</v>
      </c>
      <c r="H3291" s="5" t="s">
        <v>5035</v>
      </c>
      <c r="I3291" s="6">
        <v>5954</v>
      </c>
      <c r="K3291" s="5" t="s">
        <v>9493</v>
      </c>
      <c r="L3291" s="6">
        <v>6763</v>
      </c>
    </row>
    <row r="3292" spans="2:12" ht="15" customHeight="1">
      <c r="B3292"/>
      <c r="C3292"/>
      <c r="E3292" s="5" t="s">
        <v>5036</v>
      </c>
      <c r="F3292" s="6">
        <v>17781</v>
      </c>
      <c r="H3292" s="5" t="s">
        <v>5036</v>
      </c>
      <c r="I3292" s="6">
        <v>17781</v>
      </c>
      <c r="K3292" s="5" t="s">
        <v>3282</v>
      </c>
      <c r="L3292" s="6">
        <v>5346</v>
      </c>
    </row>
    <row r="3293" spans="2:12" ht="15" customHeight="1">
      <c r="B3293"/>
      <c r="C3293"/>
      <c r="E3293" s="5" t="s">
        <v>10655</v>
      </c>
      <c r="F3293" s="6">
        <v>11150</v>
      </c>
      <c r="H3293" s="5" t="s">
        <v>10655</v>
      </c>
      <c r="I3293" s="6">
        <v>11150</v>
      </c>
      <c r="K3293" s="5" t="s">
        <v>9022</v>
      </c>
      <c r="L3293" s="6">
        <v>5452</v>
      </c>
    </row>
    <row r="3294" spans="2:12" ht="15" customHeight="1">
      <c r="B3294"/>
      <c r="C3294"/>
      <c r="E3294" s="5" t="s">
        <v>476</v>
      </c>
      <c r="F3294" s="6">
        <v>7094</v>
      </c>
      <c r="H3294" s="5" t="s">
        <v>476</v>
      </c>
      <c r="I3294" s="6">
        <v>7094</v>
      </c>
      <c r="K3294" s="5" t="s">
        <v>9023</v>
      </c>
      <c r="L3294" s="6">
        <v>10125</v>
      </c>
    </row>
    <row r="3295" spans="2:12" ht="15" customHeight="1">
      <c r="B3295"/>
      <c r="C3295"/>
      <c r="E3295" s="5" t="s">
        <v>3723</v>
      </c>
      <c r="F3295" s="6">
        <v>31220</v>
      </c>
      <c r="H3295" s="5" t="s">
        <v>3723</v>
      </c>
      <c r="I3295" s="6">
        <v>31220</v>
      </c>
      <c r="K3295" s="5" t="s">
        <v>5033</v>
      </c>
      <c r="L3295" s="6">
        <v>6098</v>
      </c>
    </row>
    <row r="3296" spans="2:12" ht="15" customHeight="1">
      <c r="B3296"/>
      <c r="C3296"/>
      <c r="E3296" s="5" t="s">
        <v>2236</v>
      </c>
      <c r="F3296" s="6">
        <v>9647</v>
      </c>
      <c r="H3296" s="5" t="s">
        <v>2236</v>
      </c>
      <c r="I3296" s="6">
        <v>9647</v>
      </c>
      <c r="K3296" s="5" t="s">
        <v>7709</v>
      </c>
      <c r="L3296" s="6">
        <v>3550</v>
      </c>
    </row>
    <row r="3297" spans="2:12" ht="15" customHeight="1">
      <c r="B3297"/>
      <c r="C3297"/>
      <c r="E3297" s="5" t="s">
        <v>3285</v>
      </c>
      <c r="F3297" s="6">
        <v>8634</v>
      </c>
      <c r="H3297" s="5" t="s">
        <v>3285</v>
      </c>
      <c r="I3297" s="6">
        <v>8634</v>
      </c>
      <c r="K3297" s="5" t="s">
        <v>1006</v>
      </c>
      <c r="L3297" s="6">
        <v>19379</v>
      </c>
    </row>
    <row r="3298" spans="2:12" ht="15" customHeight="1">
      <c r="B3298"/>
      <c r="C3298"/>
      <c r="E3298" s="5" t="s">
        <v>4420</v>
      </c>
      <c r="F3298" s="6">
        <v>5638</v>
      </c>
      <c r="H3298" s="5" t="s">
        <v>4420</v>
      </c>
      <c r="I3298" s="6">
        <v>5638</v>
      </c>
      <c r="K3298" s="5" t="s">
        <v>9024</v>
      </c>
      <c r="L3298" s="6">
        <v>12398</v>
      </c>
    </row>
    <row r="3299" spans="2:12" ht="15" customHeight="1">
      <c r="B3299"/>
      <c r="C3299"/>
      <c r="E3299" s="5" t="s">
        <v>7722</v>
      </c>
      <c r="F3299" s="6">
        <v>15010</v>
      </c>
      <c r="H3299" s="5" t="s">
        <v>7722</v>
      </c>
      <c r="I3299" s="6">
        <v>15010</v>
      </c>
      <c r="K3299" s="5" t="s">
        <v>1007</v>
      </c>
      <c r="L3299" s="6">
        <v>7501</v>
      </c>
    </row>
    <row r="3300" spans="2:12" ht="15" customHeight="1">
      <c r="B3300"/>
      <c r="C3300"/>
      <c r="E3300" s="5" t="s">
        <v>2903</v>
      </c>
      <c r="F3300" s="6">
        <v>6134</v>
      </c>
      <c r="H3300" s="5" t="s">
        <v>2903</v>
      </c>
      <c r="I3300" s="6">
        <v>6134</v>
      </c>
      <c r="K3300" s="5" t="s">
        <v>3721</v>
      </c>
      <c r="L3300" s="6">
        <v>5622</v>
      </c>
    </row>
    <row r="3301" spans="2:12" ht="15" customHeight="1">
      <c r="B3301"/>
      <c r="C3301"/>
      <c r="E3301" s="5" t="s">
        <v>3286</v>
      </c>
      <c r="F3301" s="6">
        <v>10906</v>
      </c>
      <c r="H3301" s="5" t="s">
        <v>3286</v>
      </c>
      <c r="I3301" s="6">
        <v>10906</v>
      </c>
      <c r="K3301" s="5" t="s">
        <v>3722</v>
      </c>
      <c r="L3301" s="6">
        <v>83000</v>
      </c>
    </row>
    <row r="3302" spans="2:12" ht="15" customHeight="1">
      <c r="B3302"/>
      <c r="C3302"/>
      <c r="E3302" s="5" t="s">
        <v>9952</v>
      </c>
      <c r="F3302" s="6">
        <v>25164</v>
      </c>
      <c r="H3302" s="5" t="s">
        <v>9952</v>
      </c>
      <c r="I3302" s="6">
        <v>25164</v>
      </c>
      <c r="K3302" s="5" t="s">
        <v>10313</v>
      </c>
      <c r="L3302" s="6">
        <v>102630</v>
      </c>
    </row>
    <row r="3303" spans="2:12" ht="15" customHeight="1">
      <c r="B3303"/>
      <c r="C3303"/>
      <c r="E3303" s="5" t="s">
        <v>4421</v>
      </c>
      <c r="F3303" s="6">
        <v>8736</v>
      </c>
      <c r="H3303" s="5" t="s">
        <v>4421</v>
      </c>
      <c r="I3303" s="6">
        <v>8736</v>
      </c>
      <c r="K3303" s="5" t="s">
        <v>2233</v>
      </c>
      <c r="L3303" s="6">
        <v>4858</v>
      </c>
    </row>
    <row r="3304" spans="2:12" ht="15" customHeight="1">
      <c r="B3304"/>
      <c r="C3304"/>
      <c r="E3304" s="5" t="s">
        <v>5309</v>
      </c>
      <c r="F3304" s="6">
        <v>12665</v>
      </c>
      <c r="H3304" s="5" t="s">
        <v>5309</v>
      </c>
      <c r="I3304" s="6">
        <v>12665</v>
      </c>
      <c r="K3304" s="5" t="s">
        <v>4416</v>
      </c>
      <c r="L3304" s="6">
        <v>33897</v>
      </c>
    </row>
    <row r="3305" spans="2:12" ht="15" customHeight="1">
      <c r="B3305"/>
      <c r="C3305"/>
      <c r="E3305" s="5" t="s">
        <v>7723</v>
      </c>
      <c r="F3305" s="6">
        <v>5619</v>
      </c>
      <c r="H3305" s="5" t="s">
        <v>7723</v>
      </c>
      <c r="I3305" s="6">
        <v>5619</v>
      </c>
      <c r="K3305" s="5" t="s">
        <v>2522</v>
      </c>
      <c r="L3305" s="6">
        <v>8041</v>
      </c>
    </row>
    <row r="3306" spans="2:12" ht="15" customHeight="1">
      <c r="B3306"/>
      <c r="C3306"/>
      <c r="E3306" s="5" t="s">
        <v>120</v>
      </c>
      <c r="F3306" s="6">
        <v>8549</v>
      </c>
      <c r="H3306" s="5" t="s">
        <v>120</v>
      </c>
      <c r="I3306" s="6">
        <v>8549</v>
      </c>
      <c r="K3306" s="5" t="s">
        <v>10650</v>
      </c>
      <c r="L3306" s="6">
        <v>27133</v>
      </c>
    </row>
    <row r="3307" spans="2:12" ht="15" customHeight="1">
      <c r="B3307"/>
      <c r="C3307"/>
      <c r="E3307" s="5" t="s">
        <v>5037</v>
      </c>
      <c r="F3307" s="6">
        <v>11495</v>
      </c>
      <c r="H3307" s="5" t="s">
        <v>5037</v>
      </c>
      <c r="I3307" s="6">
        <v>11495</v>
      </c>
      <c r="K3307" s="5" t="s">
        <v>7710</v>
      </c>
      <c r="L3307" s="6">
        <v>9452</v>
      </c>
    </row>
    <row r="3308" spans="2:12" ht="15" customHeight="1">
      <c r="B3308"/>
      <c r="C3308"/>
      <c r="E3308" s="5" t="s">
        <v>5038</v>
      </c>
      <c r="F3308" s="6">
        <v>7428</v>
      </c>
      <c r="H3308" s="5" t="s">
        <v>5038</v>
      </c>
      <c r="I3308" s="6">
        <v>7428</v>
      </c>
      <c r="K3308" s="5" t="s">
        <v>7711</v>
      </c>
      <c r="L3308" s="6">
        <v>26501</v>
      </c>
    </row>
    <row r="3309" spans="2:12" ht="15" customHeight="1">
      <c r="B3309"/>
      <c r="C3309"/>
      <c r="E3309" s="5" t="s">
        <v>5039</v>
      </c>
      <c r="F3309" s="6">
        <v>19453</v>
      </c>
      <c r="H3309" s="5" t="s">
        <v>5039</v>
      </c>
      <c r="I3309" s="6">
        <v>19453</v>
      </c>
      <c r="K3309" s="5" t="s">
        <v>4417</v>
      </c>
      <c r="L3309" s="6">
        <v>8654</v>
      </c>
    </row>
    <row r="3310" spans="2:12" ht="15" customHeight="1">
      <c r="B3310"/>
      <c r="C3310"/>
      <c r="E3310" s="5" t="s">
        <v>4422</v>
      </c>
      <c r="F3310" s="6">
        <v>2566</v>
      </c>
      <c r="H3310" s="5" t="s">
        <v>4422</v>
      </c>
      <c r="I3310" s="6">
        <v>3680</v>
      </c>
      <c r="K3310" s="5" t="s">
        <v>7712</v>
      </c>
      <c r="L3310" s="6">
        <v>45617</v>
      </c>
    </row>
    <row r="3311" spans="2:12" ht="15" customHeight="1">
      <c r="B3311"/>
      <c r="C3311"/>
      <c r="E3311" s="5" t="s">
        <v>121</v>
      </c>
      <c r="F3311" s="6">
        <v>8654</v>
      </c>
      <c r="H3311" s="5" t="s">
        <v>121</v>
      </c>
      <c r="I3311" s="6">
        <v>8654</v>
      </c>
      <c r="K3311" s="5" t="s">
        <v>4418</v>
      </c>
      <c r="L3311" s="6">
        <v>10462</v>
      </c>
    </row>
    <row r="3312" spans="2:12" ht="15" customHeight="1">
      <c r="B3312"/>
      <c r="C3312"/>
      <c r="E3312" s="5" t="s">
        <v>122</v>
      </c>
      <c r="F3312" s="6">
        <v>8444</v>
      </c>
      <c r="H3312" s="5" t="s">
        <v>122</v>
      </c>
      <c r="I3312" s="6">
        <v>8444</v>
      </c>
      <c r="K3312" s="5" t="s">
        <v>7713</v>
      </c>
      <c r="L3312" s="6">
        <v>4225</v>
      </c>
    </row>
    <row r="3313" spans="2:12" ht="15" customHeight="1">
      <c r="B3313"/>
      <c r="C3313"/>
      <c r="E3313" s="5" t="s">
        <v>477</v>
      </c>
      <c r="F3313" s="6">
        <v>3754</v>
      </c>
      <c r="H3313" s="5" t="s">
        <v>477</v>
      </c>
      <c r="I3313" s="6">
        <v>3754</v>
      </c>
      <c r="K3313" s="5" t="s">
        <v>7714</v>
      </c>
      <c r="L3313" s="6">
        <v>985</v>
      </c>
    </row>
    <row r="3314" spans="2:12" ht="15" customHeight="1">
      <c r="B3314"/>
      <c r="C3314"/>
      <c r="E3314" s="5" t="s">
        <v>7727</v>
      </c>
      <c r="F3314" s="6">
        <v>26595</v>
      </c>
      <c r="H3314" s="5" t="s">
        <v>7727</v>
      </c>
      <c r="I3314" s="6">
        <v>26595</v>
      </c>
      <c r="K3314" s="5" t="s">
        <v>7715</v>
      </c>
      <c r="L3314" s="6">
        <v>6005</v>
      </c>
    </row>
    <row r="3315" spans="2:12" ht="15" customHeight="1">
      <c r="B3315"/>
      <c r="C3315"/>
      <c r="E3315" s="5" t="s">
        <v>2904</v>
      </c>
      <c r="F3315" s="6">
        <v>8782</v>
      </c>
      <c r="H3315" s="5" t="s">
        <v>2904</v>
      </c>
      <c r="I3315" s="6">
        <v>8782</v>
      </c>
      <c r="K3315" s="5" t="s">
        <v>9025</v>
      </c>
      <c r="L3315" s="6">
        <v>17970</v>
      </c>
    </row>
    <row r="3316" spans="2:12" ht="15" customHeight="1">
      <c r="B3316"/>
      <c r="C3316"/>
      <c r="E3316" s="5" t="s">
        <v>2237</v>
      </c>
      <c r="F3316" s="6">
        <v>12977</v>
      </c>
      <c r="H3316" s="5" t="s">
        <v>2237</v>
      </c>
      <c r="I3316" s="6">
        <v>12977</v>
      </c>
      <c r="K3316" s="5" t="s">
        <v>10651</v>
      </c>
      <c r="L3316" s="6">
        <v>14674</v>
      </c>
    </row>
    <row r="3317" spans="2:12" ht="15" customHeight="1">
      <c r="B3317"/>
      <c r="C3317"/>
      <c r="E3317" s="5" t="s">
        <v>478</v>
      </c>
      <c r="F3317" s="6">
        <v>12522</v>
      </c>
      <c r="H3317" s="5" t="s">
        <v>478</v>
      </c>
      <c r="I3317" s="6">
        <v>12522</v>
      </c>
      <c r="K3317" s="5" t="s">
        <v>9710</v>
      </c>
      <c r="L3317" s="6">
        <v>30735</v>
      </c>
    </row>
    <row r="3318" spans="2:12" ht="15" customHeight="1">
      <c r="B3318"/>
      <c r="C3318"/>
      <c r="E3318" s="5" t="s">
        <v>10315</v>
      </c>
      <c r="F3318" s="6">
        <v>8729</v>
      </c>
      <c r="H3318" s="5" t="s">
        <v>10315</v>
      </c>
      <c r="I3318" s="6">
        <v>8729</v>
      </c>
      <c r="K3318" s="5" t="s">
        <v>115</v>
      </c>
      <c r="L3318" s="6">
        <v>7118</v>
      </c>
    </row>
    <row r="3319" spans="2:12" ht="15" customHeight="1">
      <c r="B3319"/>
      <c r="C3319"/>
      <c r="E3319" s="5" t="s">
        <v>3287</v>
      </c>
      <c r="F3319" s="6">
        <v>15053</v>
      </c>
      <c r="H3319" s="5" t="s">
        <v>3287</v>
      </c>
      <c r="I3319" s="6">
        <v>15053</v>
      </c>
      <c r="K3319" s="5" t="s">
        <v>9494</v>
      </c>
      <c r="L3319" s="6">
        <v>12542</v>
      </c>
    </row>
    <row r="3320" spans="2:12" ht="15" customHeight="1">
      <c r="B3320"/>
      <c r="C3320"/>
      <c r="E3320" s="5" t="s">
        <v>7728</v>
      </c>
      <c r="F3320" s="6">
        <v>30106</v>
      </c>
      <c r="H3320" s="5" t="s">
        <v>7728</v>
      </c>
      <c r="I3320" s="6">
        <v>30106</v>
      </c>
      <c r="K3320" s="5" t="s">
        <v>469</v>
      </c>
      <c r="L3320" s="6">
        <v>8651</v>
      </c>
    </row>
    <row r="3321" spans="2:12" ht="15" customHeight="1">
      <c r="B3321"/>
      <c r="C3321"/>
      <c r="E3321" s="5" t="s">
        <v>7729</v>
      </c>
      <c r="F3321" s="6">
        <v>16007</v>
      </c>
      <c r="H3321" s="5" t="s">
        <v>7729</v>
      </c>
      <c r="I3321" s="6">
        <v>16007</v>
      </c>
      <c r="K3321" s="5" t="s">
        <v>7716</v>
      </c>
      <c r="L3321" s="6">
        <v>3084</v>
      </c>
    </row>
    <row r="3322" spans="2:12" ht="15" customHeight="1">
      <c r="B3322"/>
      <c r="C3322"/>
      <c r="E3322" s="5" t="s">
        <v>7730</v>
      </c>
      <c r="F3322" s="6">
        <v>5871</v>
      </c>
      <c r="H3322" s="5" t="s">
        <v>7730</v>
      </c>
      <c r="I3322" s="6">
        <v>5871</v>
      </c>
      <c r="K3322" s="5" t="s">
        <v>5034</v>
      </c>
      <c r="L3322" s="6">
        <v>21676</v>
      </c>
    </row>
    <row r="3323" spans="2:12" ht="15" customHeight="1">
      <c r="B3323"/>
      <c r="C3323"/>
      <c r="E3323" s="5" t="s">
        <v>2905</v>
      </c>
      <c r="F3323" s="6">
        <v>16117</v>
      </c>
      <c r="H3323" s="5" t="s">
        <v>2905</v>
      </c>
      <c r="I3323" s="6">
        <v>16117</v>
      </c>
      <c r="K3323" s="5" t="s">
        <v>5307</v>
      </c>
      <c r="L3323" s="6">
        <v>10057</v>
      </c>
    </row>
    <row r="3324" spans="2:12" ht="15" customHeight="1">
      <c r="B3324"/>
      <c r="C3324"/>
      <c r="E3324" s="5" t="s">
        <v>10656</v>
      </c>
      <c r="F3324" s="6">
        <v>19116</v>
      </c>
      <c r="H3324" s="5" t="s">
        <v>10656</v>
      </c>
      <c r="I3324" s="6">
        <v>19116</v>
      </c>
      <c r="K3324" s="5" t="s">
        <v>9026</v>
      </c>
      <c r="L3324" s="6">
        <v>24634</v>
      </c>
    </row>
    <row r="3325" spans="2:12" ht="15" customHeight="1">
      <c r="B3325"/>
      <c r="C3325"/>
      <c r="E3325" s="5" t="s">
        <v>9038</v>
      </c>
      <c r="F3325" s="6">
        <v>3037</v>
      </c>
      <c r="H3325" s="5" t="s">
        <v>9038</v>
      </c>
      <c r="I3325" s="6">
        <v>3037</v>
      </c>
      <c r="K3325" s="5" t="s">
        <v>10117</v>
      </c>
      <c r="L3325" s="6">
        <v>100820</v>
      </c>
    </row>
    <row r="3326" spans="2:12" ht="15" customHeight="1">
      <c r="B3326"/>
      <c r="C3326"/>
      <c r="E3326" s="5" t="s">
        <v>123</v>
      </c>
      <c r="F3326" s="6">
        <v>16599</v>
      </c>
      <c r="H3326" s="5" t="s">
        <v>123</v>
      </c>
      <c r="I3326" s="6">
        <v>16599</v>
      </c>
      <c r="K3326" s="5" t="s">
        <v>4790</v>
      </c>
      <c r="L3326" s="6">
        <v>7477</v>
      </c>
    </row>
    <row r="3327" spans="2:12" ht="15" customHeight="1">
      <c r="B3327"/>
      <c r="C3327"/>
      <c r="E3327" s="5" t="s">
        <v>7731</v>
      </c>
      <c r="F3327" s="6">
        <v>58098</v>
      </c>
      <c r="H3327" s="5" t="s">
        <v>7731</v>
      </c>
      <c r="I3327" s="6">
        <v>58098</v>
      </c>
      <c r="K3327" s="5" t="s">
        <v>3283</v>
      </c>
      <c r="L3327" s="6">
        <v>5743</v>
      </c>
    </row>
    <row r="3328" spans="2:12" ht="15" customHeight="1">
      <c r="B3328"/>
      <c r="C3328"/>
      <c r="E3328" s="5" t="s">
        <v>4423</v>
      </c>
      <c r="F3328" s="6">
        <v>191168</v>
      </c>
      <c r="H3328" s="5" t="s">
        <v>4423</v>
      </c>
      <c r="I3328" s="6">
        <v>191168</v>
      </c>
      <c r="K3328" s="5" t="s">
        <v>7717</v>
      </c>
      <c r="L3328" s="6">
        <v>22862</v>
      </c>
    </row>
    <row r="3329" spans="2:12" ht="15" customHeight="1">
      <c r="B3329"/>
      <c r="C3329"/>
      <c r="E3329" s="5" t="s">
        <v>9039</v>
      </c>
      <c r="F3329" s="6">
        <v>26848</v>
      </c>
      <c r="H3329" s="5" t="s">
        <v>9039</v>
      </c>
      <c r="I3329" s="6">
        <v>26848</v>
      </c>
      <c r="K3329" s="5" t="s">
        <v>7718</v>
      </c>
      <c r="L3329" s="6">
        <v>28946</v>
      </c>
    </row>
    <row r="3330" spans="2:12" ht="15" customHeight="1">
      <c r="B3330"/>
      <c r="C3330"/>
      <c r="E3330" s="5" t="s">
        <v>2906</v>
      </c>
      <c r="F3330" s="6">
        <v>3513</v>
      </c>
      <c r="H3330" s="5" t="s">
        <v>2906</v>
      </c>
      <c r="I3330" s="6">
        <v>3513</v>
      </c>
      <c r="K3330" s="5" t="s">
        <v>116</v>
      </c>
      <c r="L3330" s="6">
        <v>24063</v>
      </c>
    </row>
    <row r="3331" spans="2:12" ht="15" customHeight="1">
      <c r="B3331"/>
      <c r="C3331"/>
      <c r="E3331" s="5" t="s">
        <v>10657</v>
      </c>
      <c r="F3331" s="6">
        <v>7272</v>
      </c>
      <c r="H3331" s="5" t="s">
        <v>10657</v>
      </c>
      <c r="I3331" s="6">
        <v>7272</v>
      </c>
      <c r="K3331" s="5" t="s">
        <v>470</v>
      </c>
      <c r="L3331" s="6">
        <v>20551</v>
      </c>
    </row>
    <row r="3332" spans="2:12" ht="15" customHeight="1">
      <c r="B3332"/>
      <c r="C3332"/>
      <c r="E3332" s="5" t="s">
        <v>1012</v>
      </c>
      <c r="F3332" s="6">
        <v>8609</v>
      </c>
      <c r="H3332" s="5" t="s">
        <v>1012</v>
      </c>
      <c r="I3332" s="6">
        <v>8609</v>
      </c>
      <c r="K3332" s="5" t="s">
        <v>471</v>
      </c>
      <c r="L3332" s="6">
        <v>8418</v>
      </c>
    </row>
    <row r="3333" spans="2:12" ht="15" customHeight="1">
      <c r="B3333"/>
      <c r="C3333"/>
      <c r="E3333" s="5" t="s">
        <v>7732</v>
      </c>
      <c r="F3333" s="6">
        <v>16636</v>
      </c>
      <c r="H3333" s="5" t="s">
        <v>7732</v>
      </c>
      <c r="I3333" s="6">
        <v>16636</v>
      </c>
      <c r="K3333" s="5" t="s">
        <v>1008</v>
      </c>
      <c r="L3333" s="6">
        <v>40406</v>
      </c>
    </row>
    <row r="3334" spans="2:12" ht="15" customHeight="1">
      <c r="B3334"/>
      <c r="C3334"/>
      <c r="E3334" s="5" t="s">
        <v>7733</v>
      </c>
      <c r="F3334" s="6">
        <v>5951</v>
      </c>
      <c r="H3334" s="5" t="s">
        <v>7733</v>
      </c>
      <c r="I3334" s="6">
        <v>9776</v>
      </c>
      <c r="K3334" s="5" t="s">
        <v>9950</v>
      </c>
      <c r="L3334" s="6">
        <v>59395</v>
      </c>
    </row>
    <row r="3335" spans="2:12" ht="15" customHeight="1">
      <c r="B3335"/>
      <c r="C3335"/>
      <c r="E3335" s="5" t="s">
        <v>4424</v>
      </c>
      <c r="F3335" s="6">
        <v>31496</v>
      </c>
      <c r="H3335" s="5" t="s">
        <v>4424</v>
      </c>
      <c r="I3335" s="6">
        <v>31496</v>
      </c>
      <c r="K3335" s="5" t="s">
        <v>472</v>
      </c>
      <c r="L3335" s="6">
        <v>13764</v>
      </c>
    </row>
    <row r="3336" spans="2:12" ht="15" customHeight="1">
      <c r="B3336"/>
      <c r="C3336"/>
      <c r="E3336" s="5" t="s">
        <v>4791</v>
      </c>
      <c r="F3336" s="6">
        <v>9970</v>
      </c>
      <c r="H3336" s="5" t="s">
        <v>4791</v>
      </c>
      <c r="I3336" s="6">
        <v>9970</v>
      </c>
      <c r="K3336" s="5" t="s">
        <v>117</v>
      </c>
      <c r="L3336" s="6">
        <v>8106</v>
      </c>
    </row>
    <row r="3337" spans="2:12" ht="15" customHeight="1">
      <c r="B3337"/>
      <c r="C3337"/>
      <c r="E3337" s="5" t="s">
        <v>10658</v>
      </c>
      <c r="F3337" s="6">
        <v>9825</v>
      </c>
      <c r="H3337" s="5" t="s">
        <v>10658</v>
      </c>
      <c r="I3337" s="6">
        <v>9825</v>
      </c>
      <c r="K3337" s="5" t="s">
        <v>473</v>
      </c>
      <c r="L3337" s="6">
        <v>36201</v>
      </c>
    </row>
    <row r="3338" spans="2:12" ht="15" customHeight="1">
      <c r="B3338"/>
      <c r="C3338"/>
      <c r="E3338" s="5" t="s">
        <v>124</v>
      </c>
      <c r="F3338" s="6">
        <v>8821</v>
      </c>
      <c r="H3338" s="5" t="s">
        <v>124</v>
      </c>
      <c r="I3338" s="6">
        <v>8821</v>
      </c>
      <c r="K3338" s="5" t="s">
        <v>9027</v>
      </c>
      <c r="L3338" s="6">
        <v>14226</v>
      </c>
    </row>
    <row r="3339" spans="2:12" ht="15" customHeight="1">
      <c r="B3339"/>
      <c r="C3339"/>
      <c r="E3339" s="5" t="s">
        <v>3288</v>
      </c>
      <c r="F3339" s="6">
        <v>3690</v>
      </c>
      <c r="H3339" s="5" t="s">
        <v>3288</v>
      </c>
      <c r="I3339" s="6">
        <v>3690</v>
      </c>
      <c r="K3339" s="5" t="s">
        <v>9028</v>
      </c>
      <c r="L3339" s="6">
        <v>7609</v>
      </c>
    </row>
    <row r="3340" spans="2:12" ht="15" customHeight="1">
      <c r="B3340"/>
      <c r="C3340"/>
      <c r="E3340" s="5" t="s">
        <v>3724</v>
      </c>
      <c r="F3340" s="6">
        <v>4072</v>
      </c>
      <c r="H3340" s="5" t="s">
        <v>3724</v>
      </c>
      <c r="I3340" s="6">
        <v>4072</v>
      </c>
      <c r="K3340" s="5" t="s">
        <v>10652</v>
      </c>
      <c r="L3340" s="6">
        <v>3900</v>
      </c>
    </row>
    <row r="3341" spans="2:12" ht="15" customHeight="1">
      <c r="B3341"/>
      <c r="C3341"/>
      <c r="E3341" s="5" t="s">
        <v>3725</v>
      </c>
      <c r="F3341" s="6">
        <v>1386</v>
      </c>
      <c r="H3341" s="5" t="s">
        <v>3725</v>
      </c>
      <c r="I3341" s="6">
        <v>1386</v>
      </c>
      <c r="K3341" s="5" t="s">
        <v>10314</v>
      </c>
      <c r="L3341" s="6">
        <v>12982</v>
      </c>
    </row>
    <row r="3342" spans="2:12" ht="15" customHeight="1">
      <c r="B3342"/>
      <c r="C3342"/>
      <c r="E3342" s="5" t="s">
        <v>3726</v>
      </c>
      <c r="F3342" s="6">
        <v>1213</v>
      </c>
      <c r="H3342" s="5" t="s">
        <v>3726</v>
      </c>
      <c r="I3342" s="6">
        <v>1213</v>
      </c>
      <c r="K3342" s="5" t="s">
        <v>2523</v>
      </c>
      <c r="L3342" s="6">
        <v>4755</v>
      </c>
    </row>
    <row r="3343" spans="2:12" ht="15" customHeight="1">
      <c r="B3343"/>
      <c r="C3343"/>
      <c r="E3343" s="5" t="s">
        <v>3727</v>
      </c>
      <c r="F3343" s="6">
        <v>35976</v>
      </c>
      <c r="H3343" s="5" t="s">
        <v>3727</v>
      </c>
      <c r="I3343" s="6">
        <v>86070</v>
      </c>
      <c r="K3343" s="5" t="s">
        <v>9029</v>
      </c>
      <c r="L3343" s="6">
        <v>7266</v>
      </c>
    </row>
    <row r="3344" spans="2:12" ht="15" customHeight="1">
      <c r="B3344"/>
      <c r="C3344"/>
      <c r="E3344" s="5" t="s">
        <v>125</v>
      </c>
      <c r="F3344" s="6">
        <v>40476</v>
      </c>
      <c r="H3344" s="5" t="s">
        <v>125</v>
      </c>
      <c r="I3344" s="6">
        <v>40476</v>
      </c>
      <c r="K3344" s="5" t="s">
        <v>9030</v>
      </c>
      <c r="L3344" s="6">
        <v>8744</v>
      </c>
    </row>
    <row r="3345" spans="2:12" ht="15" customHeight="1">
      <c r="B3345"/>
      <c r="C3345"/>
      <c r="E3345" s="5" t="s">
        <v>2526</v>
      </c>
      <c r="F3345" s="6">
        <v>15020</v>
      </c>
      <c r="H3345" s="5" t="s">
        <v>2526</v>
      </c>
      <c r="I3345" s="6">
        <v>15020</v>
      </c>
      <c r="K3345" s="5" t="s">
        <v>3284</v>
      </c>
      <c r="L3345" s="6">
        <v>4747</v>
      </c>
    </row>
    <row r="3346" spans="2:12" ht="15" customHeight="1">
      <c r="B3346"/>
      <c r="C3346"/>
      <c r="E3346" s="5" t="s">
        <v>3289</v>
      </c>
      <c r="F3346" s="6">
        <v>3717</v>
      </c>
      <c r="H3346" s="5" t="s">
        <v>3289</v>
      </c>
      <c r="I3346" s="6">
        <v>3717</v>
      </c>
      <c r="K3346" s="5" t="s">
        <v>2524</v>
      </c>
      <c r="L3346" s="6">
        <v>14751</v>
      </c>
    </row>
    <row r="3347" spans="2:12" ht="15" customHeight="1">
      <c r="B3347"/>
      <c r="C3347"/>
      <c r="E3347" s="5" t="s">
        <v>2907</v>
      </c>
      <c r="F3347" s="6">
        <v>10143</v>
      </c>
      <c r="H3347" s="5" t="s">
        <v>2907</v>
      </c>
      <c r="I3347" s="6">
        <v>10143</v>
      </c>
      <c r="K3347" s="5" t="s">
        <v>7719</v>
      </c>
      <c r="L3347" s="6">
        <v>5386</v>
      </c>
    </row>
    <row r="3348" spans="2:12" ht="15" customHeight="1">
      <c r="B3348"/>
      <c r="C3348"/>
      <c r="E3348" s="5" t="s">
        <v>10659</v>
      </c>
      <c r="F3348" s="6">
        <v>4730</v>
      </c>
      <c r="H3348" s="5" t="s">
        <v>10659</v>
      </c>
      <c r="I3348" s="6">
        <v>5990</v>
      </c>
      <c r="K3348" s="5" t="s">
        <v>9711</v>
      </c>
      <c r="L3348" s="6">
        <v>5454</v>
      </c>
    </row>
    <row r="3349" spans="2:12" ht="15" customHeight="1">
      <c r="B3349"/>
      <c r="C3349"/>
      <c r="E3349" s="5" t="s">
        <v>2908</v>
      </c>
      <c r="F3349" s="6">
        <v>11677</v>
      </c>
      <c r="H3349" s="5" t="s">
        <v>2908</v>
      </c>
      <c r="I3349" s="6">
        <v>11677</v>
      </c>
      <c r="K3349" s="5" t="s">
        <v>2902</v>
      </c>
      <c r="L3349" s="6">
        <v>13820</v>
      </c>
    </row>
    <row r="3350" spans="2:12" ht="15" customHeight="1">
      <c r="B3350"/>
      <c r="C3350"/>
      <c r="E3350" s="5" t="s">
        <v>10660</v>
      </c>
      <c r="F3350" s="6">
        <v>11165</v>
      </c>
      <c r="H3350" s="5" t="s">
        <v>10660</v>
      </c>
      <c r="I3350" s="6">
        <v>11165</v>
      </c>
      <c r="K3350" s="5" t="s">
        <v>474</v>
      </c>
      <c r="L3350" s="6">
        <v>27296</v>
      </c>
    </row>
    <row r="3351" spans="2:12" ht="15" customHeight="1">
      <c r="B3351"/>
      <c r="C3351"/>
      <c r="E3351" s="5" t="s">
        <v>4425</v>
      </c>
      <c r="F3351" s="6">
        <v>3738</v>
      </c>
      <c r="H3351" s="5" t="s">
        <v>4425</v>
      </c>
      <c r="I3351" s="6">
        <v>3738</v>
      </c>
      <c r="K3351" s="5" t="s">
        <v>9031</v>
      </c>
      <c r="L3351" s="6">
        <v>12113</v>
      </c>
    </row>
    <row r="3352" spans="2:12" ht="15" customHeight="1">
      <c r="B3352"/>
      <c r="C3352"/>
      <c r="E3352" s="5" t="s">
        <v>7734</v>
      </c>
      <c r="F3352" s="6">
        <v>15372</v>
      </c>
      <c r="H3352" s="5" t="s">
        <v>7734</v>
      </c>
      <c r="I3352" s="6">
        <v>15372</v>
      </c>
      <c r="K3352" s="5" t="s">
        <v>475</v>
      </c>
      <c r="L3352" s="6">
        <v>8764</v>
      </c>
    </row>
    <row r="3353" spans="2:12" ht="15" customHeight="1">
      <c r="B3353"/>
      <c r="C3353"/>
      <c r="E3353" s="5" t="s">
        <v>1372</v>
      </c>
      <c r="F3353" s="6">
        <v>8691</v>
      </c>
      <c r="H3353" s="5" t="s">
        <v>1372</v>
      </c>
      <c r="I3353" s="6">
        <v>11832</v>
      </c>
      <c r="K3353" s="5" t="s">
        <v>5308</v>
      </c>
      <c r="L3353" s="6">
        <v>4468</v>
      </c>
    </row>
    <row r="3354" spans="2:12" ht="15" customHeight="1">
      <c r="B3354"/>
      <c r="C3354"/>
      <c r="E3354" s="5" t="s">
        <v>9040</v>
      </c>
      <c r="F3354" s="6">
        <v>18592</v>
      </c>
      <c r="H3354" s="5" t="s">
        <v>9040</v>
      </c>
      <c r="I3354" s="6">
        <v>18592</v>
      </c>
      <c r="K3354" s="5" t="s">
        <v>9032</v>
      </c>
      <c r="L3354" s="6">
        <v>8300</v>
      </c>
    </row>
    <row r="3355" spans="2:12" ht="15" customHeight="1">
      <c r="B3355"/>
      <c r="C3355"/>
      <c r="E3355" s="5" t="s">
        <v>2041</v>
      </c>
      <c r="F3355" s="6">
        <v>32389</v>
      </c>
      <c r="H3355" s="5" t="s">
        <v>2041</v>
      </c>
      <c r="I3355" s="6">
        <v>32389</v>
      </c>
      <c r="K3355" s="5" t="s">
        <v>9033</v>
      </c>
      <c r="L3355" s="6">
        <v>9561</v>
      </c>
    </row>
    <row r="3356" spans="2:12" ht="15" customHeight="1">
      <c r="B3356"/>
      <c r="C3356"/>
      <c r="E3356" s="5" t="s">
        <v>3728</v>
      </c>
      <c r="F3356" s="6">
        <v>15771</v>
      </c>
      <c r="H3356" s="5" t="s">
        <v>3728</v>
      </c>
      <c r="I3356" s="6">
        <v>15771</v>
      </c>
      <c r="K3356" s="5" t="s">
        <v>10653</v>
      </c>
      <c r="L3356" s="6">
        <v>9287</v>
      </c>
    </row>
    <row r="3357" spans="2:12" ht="15" customHeight="1">
      <c r="B3357"/>
      <c r="C3357"/>
      <c r="E3357" s="5" t="s">
        <v>7735</v>
      </c>
      <c r="F3357" s="6">
        <v>19247</v>
      </c>
      <c r="H3357" s="5" t="s">
        <v>7735</v>
      </c>
      <c r="I3357" s="6">
        <v>19247</v>
      </c>
      <c r="K3357" s="5" t="s">
        <v>9034</v>
      </c>
      <c r="L3357" s="6">
        <v>27798</v>
      </c>
    </row>
    <row r="3358" spans="2:12" ht="15" customHeight="1">
      <c r="B3358"/>
      <c r="C3358"/>
      <c r="E3358" s="5" t="s">
        <v>2238</v>
      </c>
      <c r="F3358" s="6">
        <v>11045</v>
      </c>
      <c r="H3358" s="5" t="s">
        <v>2238</v>
      </c>
      <c r="I3358" s="6">
        <v>11045</v>
      </c>
      <c r="K3358" s="5" t="s">
        <v>9035</v>
      </c>
      <c r="L3358" s="6">
        <v>27612</v>
      </c>
    </row>
    <row r="3359" spans="2:12" ht="15" customHeight="1">
      <c r="B3359"/>
      <c r="C3359"/>
      <c r="E3359" s="5" t="s">
        <v>2042</v>
      </c>
      <c r="F3359" s="6">
        <v>15429</v>
      </c>
      <c r="H3359" s="5" t="s">
        <v>2042</v>
      </c>
      <c r="I3359" s="6">
        <v>15429</v>
      </c>
      <c r="K3359" s="5" t="s">
        <v>118</v>
      </c>
      <c r="L3359" s="6">
        <v>4198</v>
      </c>
    </row>
    <row r="3360" spans="2:12" ht="15" customHeight="1">
      <c r="B3360"/>
      <c r="C3360"/>
      <c r="E3360" s="5" t="s">
        <v>9953</v>
      </c>
      <c r="F3360" s="6">
        <v>13240</v>
      </c>
      <c r="H3360" s="5" t="s">
        <v>9953</v>
      </c>
      <c r="I3360" s="6">
        <v>13240</v>
      </c>
      <c r="K3360" s="5" t="s">
        <v>7720</v>
      </c>
      <c r="L3360" s="6">
        <v>26608</v>
      </c>
    </row>
    <row r="3361" spans="2:12" ht="15" customHeight="1">
      <c r="B3361"/>
      <c r="C3361"/>
      <c r="E3361" s="5" t="s">
        <v>3729</v>
      </c>
      <c r="F3361" s="6">
        <v>21324</v>
      </c>
      <c r="H3361" s="5" t="s">
        <v>3729</v>
      </c>
      <c r="I3361" s="6">
        <v>21324</v>
      </c>
      <c r="K3361" s="5" t="s">
        <v>7721</v>
      </c>
      <c r="L3361" s="6">
        <v>16100</v>
      </c>
    </row>
    <row r="3362" spans="2:12" ht="15" customHeight="1">
      <c r="B3362"/>
      <c r="C3362"/>
      <c r="E3362" s="5" t="s">
        <v>7736</v>
      </c>
      <c r="F3362" s="6">
        <v>7726</v>
      </c>
      <c r="H3362" s="5" t="s">
        <v>7736</v>
      </c>
      <c r="I3362" s="6">
        <v>7726</v>
      </c>
      <c r="K3362" s="5" t="s">
        <v>10654</v>
      </c>
      <c r="L3362" s="6">
        <v>13604</v>
      </c>
    </row>
    <row r="3363" spans="2:12" ht="15" customHeight="1">
      <c r="B3363"/>
      <c r="C3363"/>
      <c r="E3363" s="5" t="s">
        <v>7737</v>
      </c>
      <c r="F3363" s="6">
        <v>6838</v>
      </c>
      <c r="H3363" s="5" t="s">
        <v>7737</v>
      </c>
      <c r="I3363" s="6">
        <v>6838</v>
      </c>
      <c r="K3363" s="5" t="s">
        <v>2234</v>
      </c>
      <c r="L3363" s="6">
        <v>12649</v>
      </c>
    </row>
    <row r="3364" spans="2:12" ht="15" customHeight="1">
      <c r="B3364"/>
      <c r="C3364"/>
      <c r="E3364" s="5" t="s">
        <v>7738</v>
      </c>
      <c r="F3364" s="6">
        <v>4838</v>
      </c>
      <c r="H3364" s="5" t="s">
        <v>7738</v>
      </c>
      <c r="I3364" s="6">
        <v>5816</v>
      </c>
      <c r="K3364" s="5" t="s">
        <v>1009</v>
      </c>
      <c r="L3364" s="6">
        <v>8702</v>
      </c>
    </row>
    <row r="3365" spans="2:12" ht="15" customHeight="1">
      <c r="B3365"/>
      <c r="C3365"/>
      <c r="E3365" s="5" t="s">
        <v>1013</v>
      </c>
      <c r="F3365" s="6">
        <v>5660</v>
      </c>
      <c r="H3365" s="5" t="s">
        <v>1013</v>
      </c>
      <c r="I3365" s="6">
        <v>5660</v>
      </c>
      <c r="K3365" s="5" t="s">
        <v>9951</v>
      </c>
      <c r="L3365" s="6">
        <v>5962</v>
      </c>
    </row>
    <row r="3366" spans="2:12" ht="15" customHeight="1">
      <c r="B3366"/>
      <c r="C3366"/>
      <c r="E3366" s="5" t="s">
        <v>126</v>
      </c>
      <c r="F3366" s="6">
        <v>24278</v>
      </c>
      <c r="H3366" s="5" t="s">
        <v>126</v>
      </c>
      <c r="I3366" s="6">
        <v>24278</v>
      </c>
      <c r="K3366" s="5" t="s">
        <v>9036</v>
      </c>
      <c r="L3366" s="6">
        <v>23741</v>
      </c>
    </row>
    <row r="3367" spans="2:12" ht="15" customHeight="1">
      <c r="B3367"/>
      <c r="C3367"/>
      <c r="E3367" s="5" t="s">
        <v>2527</v>
      </c>
      <c r="F3367" s="6">
        <v>14922</v>
      </c>
      <c r="H3367" s="5" t="s">
        <v>2527</v>
      </c>
      <c r="I3367" s="6">
        <v>14922</v>
      </c>
      <c r="K3367" s="5" t="s">
        <v>9037</v>
      </c>
      <c r="L3367" s="6">
        <v>71528</v>
      </c>
    </row>
    <row r="3368" spans="2:12" ht="15" customHeight="1">
      <c r="B3368"/>
      <c r="C3368"/>
      <c r="E3368" s="5" t="s">
        <v>9041</v>
      </c>
      <c r="F3368" s="6">
        <v>88669</v>
      </c>
      <c r="H3368" s="5" t="s">
        <v>9041</v>
      </c>
      <c r="I3368" s="6">
        <v>88669</v>
      </c>
      <c r="K3368" s="5" t="s">
        <v>4419</v>
      </c>
      <c r="L3368" s="6">
        <v>6616</v>
      </c>
    </row>
    <row r="3369" spans="2:12" ht="15" customHeight="1">
      <c r="B3369"/>
      <c r="C3369"/>
      <c r="E3369" s="5" t="s">
        <v>3730</v>
      </c>
      <c r="F3369" s="6">
        <v>19106</v>
      </c>
      <c r="H3369" s="5" t="s">
        <v>3730</v>
      </c>
      <c r="I3369" s="6">
        <v>19106</v>
      </c>
      <c r="K3369" s="5" t="s">
        <v>2235</v>
      </c>
      <c r="L3369" s="6">
        <v>10226</v>
      </c>
    </row>
    <row r="3370" spans="2:12" ht="15" customHeight="1">
      <c r="B3370"/>
      <c r="C3370"/>
      <c r="E3370" s="5" t="s">
        <v>3731</v>
      </c>
      <c r="F3370" s="6">
        <v>12892</v>
      </c>
      <c r="H3370" s="5" t="s">
        <v>3731</v>
      </c>
      <c r="I3370" s="6">
        <v>12892</v>
      </c>
      <c r="K3370" s="5" t="s">
        <v>1010</v>
      </c>
      <c r="L3370" s="6">
        <v>8737</v>
      </c>
    </row>
    <row r="3371" spans="2:12" ht="15" customHeight="1">
      <c r="B3371"/>
      <c r="C3371"/>
      <c r="E3371" s="5" t="s">
        <v>3732</v>
      </c>
      <c r="F3371" s="6">
        <v>20691</v>
      </c>
      <c r="H3371" s="5" t="s">
        <v>3732</v>
      </c>
      <c r="I3371" s="6">
        <v>20691</v>
      </c>
      <c r="K3371" s="5" t="s">
        <v>2525</v>
      </c>
      <c r="L3371" s="6">
        <v>8040</v>
      </c>
    </row>
    <row r="3372" spans="2:12" ht="15" customHeight="1">
      <c r="B3372"/>
      <c r="C3372"/>
      <c r="E3372" s="5" t="s">
        <v>3733</v>
      </c>
      <c r="F3372" s="6">
        <v>64651</v>
      </c>
      <c r="H3372" s="5" t="s">
        <v>3733</v>
      </c>
      <c r="I3372" s="6">
        <v>64651</v>
      </c>
      <c r="K3372" s="5" t="s">
        <v>119</v>
      </c>
      <c r="L3372" s="6">
        <v>62195</v>
      </c>
    </row>
    <row r="3373" spans="2:12" ht="15" customHeight="1">
      <c r="B3373"/>
      <c r="C3373"/>
      <c r="E3373" s="5" t="s">
        <v>10661</v>
      </c>
      <c r="F3373" s="6">
        <v>317046</v>
      </c>
      <c r="H3373" s="5" t="s">
        <v>10661</v>
      </c>
      <c r="I3373" s="6">
        <v>317046</v>
      </c>
      <c r="K3373" s="5" t="s">
        <v>5035</v>
      </c>
      <c r="L3373" s="6">
        <v>5954</v>
      </c>
    </row>
    <row r="3374" spans="2:12" ht="15" customHeight="1">
      <c r="B3374"/>
      <c r="C3374"/>
      <c r="E3374" s="5" t="s">
        <v>479</v>
      </c>
      <c r="F3374" s="6">
        <v>29520</v>
      </c>
      <c r="H3374" s="5" t="s">
        <v>479</v>
      </c>
      <c r="I3374" s="6">
        <v>29520</v>
      </c>
      <c r="K3374" s="5" t="s">
        <v>5036</v>
      </c>
      <c r="L3374" s="6">
        <v>17781</v>
      </c>
    </row>
    <row r="3375" spans="2:12" ht="15" customHeight="1">
      <c r="B3375"/>
      <c r="C3375"/>
      <c r="E3375" s="5" t="s">
        <v>1373</v>
      </c>
      <c r="F3375" s="6">
        <v>17650</v>
      </c>
      <c r="H3375" s="5" t="s">
        <v>1373</v>
      </c>
      <c r="I3375" s="6">
        <v>17650</v>
      </c>
      <c r="K3375" s="5" t="s">
        <v>10655</v>
      </c>
      <c r="L3375" s="6">
        <v>11150</v>
      </c>
    </row>
    <row r="3376" spans="2:12" ht="15" customHeight="1">
      <c r="B3376"/>
      <c r="C3376"/>
      <c r="E3376" s="5" t="s">
        <v>10662</v>
      </c>
      <c r="F3376" s="6">
        <v>36564</v>
      </c>
      <c r="H3376" s="5" t="s">
        <v>10662</v>
      </c>
      <c r="I3376" s="6">
        <v>36564</v>
      </c>
      <c r="K3376" s="5" t="s">
        <v>476</v>
      </c>
      <c r="L3376" s="6">
        <v>7094</v>
      </c>
    </row>
    <row r="3377" spans="2:12" ht="15" customHeight="1">
      <c r="B3377"/>
      <c r="C3377"/>
      <c r="E3377" s="5" t="s">
        <v>3734</v>
      </c>
      <c r="F3377" s="6">
        <v>24564</v>
      </c>
      <c r="H3377" s="5" t="s">
        <v>3734</v>
      </c>
      <c r="I3377" s="6">
        <v>24564</v>
      </c>
      <c r="K3377" s="5" t="s">
        <v>3723</v>
      </c>
      <c r="L3377" s="6">
        <v>31220</v>
      </c>
    </row>
    <row r="3378" spans="2:12" ht="15" customHeight="1">
      <c r="B3378"/>
      <c r="C3378"/>
      <c r="E3378" s="5" t="s">
        <v>3735</v>
      </c>
      <c r="F3378" s="6">
        <v>28327</v>
      </c>
      <c r="H3378" s="5" t="s">
        <v>3735</v>
      </c>
      <c r="I3378" s="6">
        <v>28327</v>
      </c>
      <c r="K3378" s="5" t="s">
        <v>2236</v>
      </c>
      <c r="L3378" s="6">
        <v>9647</v>
      </c>
    </row>
    <row r="3379" spans="2:12" ht="15" customHeight="1">
      <c r="B3379"/>
      <c r="C3379"/>
      <c r="E3379" s="5" t="s">
        <v>3736</v>
      </c>
      <c r="F3379" s="6">
        <v>37762</v>
      </c>
      <c r="H3379" s="5" t="s">
        <v>3736</v>
      </c>
      <c r="I3379" s="6">
        <v>37762</v>
      </c>
      <c r="K3379" s="5" t="s">
        <v>3285</v>
      </c>
      <c r="L3379" s="6">
        <v>8634</v>
      </c>
    </row>
    <row r="3380" spans="2:12" ht="15" customHeight="1">
      <c r="B3380"/>
      <c r="C3380"/>
      <c r="E3380" s="5" t="s">
        <v>5310</v>
      </c>
      <c r="F3380" s="6">
        <v>8009</v>
      </c>
      <c r="H3380" s="5" t="s">
        <v>5310</v>
      </c>
      <c r="I3380" s="6">
        <v>10596</v>
      </c>
      <c r="K3380" s="5" t="s">
        <v>4420</v>
      </c>
      <c r="L3380" s="6">
        <v>5638</v>
      </c>
    </row>
    <row r="3381" spans="2:12" ht="15" customHeight="1">
      <c r="B3381"/>
      <c r="C3381"/>
      <c r="E3381" s="5" t="s">
        <v>2528</v>
      </c>
      <c r="F3381" s="6">
        <v>24420</v>
      </c>
      <c r="H3381" s="5" t="s">
        <v>2528</v>
      </c>
      <c r="I3381" s="6">
        <v>24420</v>
      </c>
      <c r="K3381" s="5" t="s">
        <v>7722</v>
      </c>
      <c r="L3381" s="6">
        <v>15010</v>
      </c>
    </row>
    <row r="3382" spans="2:12" ht="15" customHeight="1">
      <c r="B3382"/>
      <c r="C3382"/>
      <c r="E3382" s="5" t="s">
        <v>1014</v>
      </c>
      <c r="F3382" s="6">
        <v>10293</v>
      </c>
      <c r="H3382" s="5" t="s">
        <v>1014</v>
      </c>
      <c r="I3382" s="6">
        <v>10293</v>
      </c>
      <c r="K3382" s="5" t="s">
        <v>2903</v>
      </c>
      <c r="L3382" s="6">
        <v>6134</v>
      </c>
    </row>
    <row r="3383" spans="2:12" ht="15" customHeight="1">
      <c r="B3383"/>
      <c r="C3383"/>
      <c r="E3383" s="5" t="s">
        <v>8609</v>
      </c>
      <c r="F3383" s="6">
        <v>27323</v>
      </c>
      <c r="H3383" s="5" t="s">
        <v>8609</v>
      </c>
      <c r="I3383" s="6">
        <v>27323</v>
      </c>
      <c r="K3383" s="5" t="s">
        <v>3286</v>
      </c>
      <c r="L3383" s="6">
        <v>10906</v>
      </c>
    </row>
    <row r="3384" spans="2:12" ht="15" customHeight="1">
      <c r="B3384"/>
      <c r="C3384"/>
      <c r="E3384" s="5" t="s">
        <v>2043</v>
      </c>
      <c r="F3384" s="6">
        <v>20764</v>
      </c>
      <c r="H3384" s="5" t="s">
        <v>2043</v>
      </c>
      <c r="I3384" s="6">
        <v>20764</v>
      </c>
      <c r="K3384" s="5" t="s">
        <v>9952</v>
      </c>
      <c r="L3384" s="6">
        <v>25164</v>
      </c>
    </row>
    <row r="3385" spans="2:12" ht="15" customHeight="1">
      <c r="B3385"/>
      <c r="C3385"/>
      <c r="E3385" s="5" t="s">
        <v>7739</v>
      </c>
      <c r="F3385" s="6">
        <v>7010</v>
      </c>
      <c r="H3385" s="5" t="s">
        <v>7739</v>
      </c>
      <c r="I3385" s="6">
        <v>8237</v>
      </c>
      <c r="K3385" s="5" t="s">
        <v>8608</v>
      </c>
      <c r="L3385" s="6">
        <v>1584652</v>
      </c>
    </row>
    <row r="3386" spans="2:12" ht="15" customHeight="1">
      <c r="B3386"/>
      <c r="C3386"/>
      <c r="E3386" s="5" t="s">
        <v>480</v>
      </c>
      <c r="F3386" s="6">
        <v>19817</v>
      </c>
      <c r="H3386" s="5" t="s">
        <v>480</v>
      </c>
      <c r="I3386" s="6">
        <v>19817</v>
      </c>
      <c r="K3386" s="5" t="s">
        <v>4421</v>
      </c>
      <c r="L3386" s="6">
        <v>8736</v>
      </c>
    </row>
    <row r="3387" spans="2:12" ht="15" customHeight="1">
      <c r="B3387"/>
      <c r="C3387"/>
      <c r="E3387" s="5" t="s">
        <v>3290</v>
      </c>
      <c r="F3387" s="6">
        <v>28174</v>
      </c>
      <c r="H3387" s="5" t="s">
        <v>3290</v>
      </c>
      <c r="I3387" s="6">
        <v>28174</v>
      </c>
      <c r="K3387" s="5" t="s">
        <v>5309</v>
      </c>
      <c r="L3387" s="6">
        <v>12665</v>
      </c>
    </row>
    <row r="3388" spans="2:12" ht="15" customHeight="1">
      <c r="B3388"/>
      <c r="C3388"/>
      <c r="E3388" s="5" t="s">
        <v>9495</v>
      </c>
      <c r="F3388" s="6">
        <v>8099</v>
      </c>
      <c r="H3388" s="5" t="s">
        <v>9495</v>
      </c>
      <c r="I3388" s="6">
        <v>8099</v>
      </c>
      <c r="K3388" s="5" t="s">
        <v>7723</v>
      </c>
      <c r="L3388" s="6">
        <v>5619</v>
      </c>
    </row>
    <row r="3389" spans="2:12" ht="15" customHeight="1">
      <c r="B3389"/>
      <c r="C3389"/>
      <c r="E3389" s="5" t="s">
        <v>9954</v>
      </c>
      <c r="F3389" s="6">
        <v>23870</v>
      </c>
      <c r="H3389" s="5" t="s">
        <v>9954</v>
      </c>
      <c r="I3389" s="6">
        <v>23870</v>
      </c>
      <c r="K3389" s="5" t="s">
        <v>120</v>
      </c>
      <c r="L3389" s="6">
        <v>8549</v>
      </c>
    </row>
    <row r="3390" spans="2:12" ht="15" customHeight="1">
      <c r="B3390"/>
      <c r="C3390"/>
      <c r="E3390" s="5" t="s">
        <v>3291</v>
      </c>
      <c r="F3390" s="6">
        <v>30297</v>
      </c>
      <c r="H3390" s="5" t="s">
        <v>3291</v>
      </c>
      <c r="I3390" s="6">
        <v>30297</v>
      </c>
      <c r="K3390" s="5" t="s">
        <v>7724</v>
      </c>
      <c r="L3390" s="6">
        <v>1163895</v>
      </c>
    </row>
    <row r="3391" spans="2:12" ht="15" customHeight="1">
      <c r="B3391"/>
      <c r="C3391"/>
      <c r="E3391" s="5" t="s">
        <v>3292</v>
      </c>
      <c r="F3391" s="6">
        <v>34061</v>
      </c>
      <c r="H3391" s="5" t="s">
        <v>3292</v>
      </c>
      <c r="I3391" s="6">
        <v>34061</v>
      </c>
      <c r="K3391" s="5" t="s">
        <v>7725</v>
      </c>
      <c r="L3391" s="6">
        <v>1542163</v>
      </c>
    </row>
    <row r="3392" spans="2:12" ht="15" customHeight="1">
      <c r="B3392"/>
      <c r="C3392"/>
      <c r="E3392" s="5" t="s">
        <v>5040</v>
      </c>
      <c r="F3392" s="6">
        <v>6798</v>
      </c>
      <c r="H3392" s="5" t="s">
        <v>5040</v>
      </c>
      <c r="I3392" s="6">
        <v>6798</v>
      </c>
      <c r="K3392" s="5" t="s">
        <v>7726</v>
      </c>
      <c r="L3392" s="6">
        <v>1649704</v>
      </c>
    </row>
    <row r="3393" spans="2:12" ht="15" customHeight="1">
      <c r="B3393"/>
      <c r="C3393"/>
      <c r="E3393" s="5" t="s">
        <v>2529</v>
      </c>
      <c r="F3393" s="6">
        <v>12983</v>
      </c>
      <c r="H3393" s="5" t="s">
        <v>2529</v>
      </c>
      <c r="I3393" s="6">
        <v>12983</v>
      </c>
      <c r="K3393" s="5" t="s">
        <v>5037</v>
      </c>
      <c r="L3393" s="6">
        <v>11495</v>
      </c>
    </row>
    <row r="3394" spans="2:12" ht="15" customHeight="1">
      <c r="B3394"/>
      <c r="C3394"/>
      <c r="E3394" s="5" t="s">
        <v>2909</v>
      </c>
      <c r="F3394" s="6">
        <v>26430</v>
      </c>
      <c r="H3394" s="5" t="s">
        <v>2909</v>
      </c>
      <c r="I3394" s="6">
        <v>26430</v>
      </c>
      <c r="K3394" s="5" t="s">
        <v>5038</v>
      </c>
      <c r="L3394" s="6">
        <v>7428</v>
      </c>
    </row>
    <row r="3395" spans="2:12" ht="15" customHeight="1">
      <c r="B3395"/>
      <c r="C3395"/>
      <c r="E3395" s="5" t="s">
        <v>2239</v>
      </c>
      <c r="F3395" s="6">
        <v>8412</v>
      </c>
      <c r="H3395" s="5" t="s">
        <v>2239</v>
      </c>
      <c r="I3395" s="6">
        <v>8412</v>
      </c>
      <c r="K3395" s="5" t="s">
        <v>5039</v>
      </c>
      <c r="L3395" s="6">
        <v>19453</v>
      </c>
    </row>
    <row r="3396" spans="2:12" ht="15" customHeight="1">
      <c r="B3396"/>
      <c r="C3396"/>
      <c r="E3396" s="5" t="s">
        <v>4792</v>
      </c>
      <c r="F3396" s="6">
        <v>6048</v>
      </c>
      <c r="H3396" s="5" t="s">
        <v>4792</v>
      </c>
      <c r="I3396" s="6">
        <v>6048</v>
      </c>
      <c r="K3396" s="5" t="s">
        <v>4422</v>
      </c>
      <c r="L3396" s="6">
        <v>3680</v>
      </c>
    </row>
    <row r="3397" spans="2:12" ht="15" customHeight="1">
      <c r="B3397"/>
      <c r="C3397"/>
      <c r="E3397" s="5" t="s">
        <v>9955</v>
      </c>
      <c r="F3397" s="6">
        <v>20024</v>
      </c>
      <c r="H3397" s="5" t="s">
        <v>9955</v>
      </c>
      <c r="I3397" s="6">
        <v>20024</v>
      </c>
      <c r="K3397" s="5" t="s">
        <v>121</v>
      </c>
      <c r="L3397" s="6">
        <v>8654</v>
      </c>
    </row>
    <row r="3398" spans="2:12" ht="15" customHeight="1">
      <c r="B3398"/>
      <c r="C3398"/>
      <c r="E3398" s="5" t="s">
        <v>9956</v>
      </c>
      <c r="F3398" s="6">
        <v>21058</v>
      </c>
      <c r="H3398" s="5" t="s">
        <v>9956</v>
      </c>
      <c r="I3398" s="6">
        <v>21058</v>
      </c>
      <c r="K3398" s="5" t="s">
        <v>122</v>
      </c>
      <c r="L3398" s="6">
        <v>8444</v>
      </c>
    </row>
    <row r="3399" spans="2:12" ht="15" customHeight="1">
      <c r="B3399"/>
      <c r="C3399"/>
      <c r="E3399" s="5" t="s">
        <v>9712</v>
      </c>
      <c r="F3399" s="6">
        <v>10442</v>
      </c>
      <c r="H3399" s="5" t="s">
        <v>9712</v>
      </c>
      <c r="I3399" s="6">
        <v>10442</v>
      </c>
      <c r="K3399" s="5" t="s">
        <v>477</v>
      </c>
      <c r="L3399" s="6">
        <v>3754</v>
      </c>
    </row>
    <row r="3400" spans="2:12" ht="15" customHeight="1">
      <c r="B3400"/>
      <c r="C3400"/>
      <c r="E3400" s="5" t="s">
        <v>3293</v>
      </c>
      <c r="F3400" s="6">
        <v>7879</v>
      </c>
      <c r="H3400" s="5" t="s">
        <v>3293</v>
      </c>
      <c r="I3400" s="6">
        <v>7879</v>
      </c>
      <c r="K3400" s="5" t="s">
        <v>7727</v>
      </c>
      <c r="L3400" s="6">
        <v>26595</v>
      </c>
    </row>
    <row r="3401" spans="2:12" ht="15" customHeight="1">
      <c r="B3401"/>
      <c r="C3401"/>
      <c r="E3401" s="5" t="s">
        <v>2044</v>
      </c>
      <c r="F3401" s="6">
        <v>5829</v>
      </c>
      <c r="H3401" s="5" t="s">
        <v>2044</v>
      </c>
      <c r="I3401" s="6">
        <v>5829</v>
      </c>
      <c r="K3401" s="5" t="s">
        <v>2904</v>
      </c>
      <c r="L3401" s="6">
        <v>8782</v>
      </c>
    </row>
    <row r="3402" spans="2:12" ht="15" customHeight="1">
      <c r="B3402"/>
      <c r="C3402"/>
      <c r="E3402" s="5" t="s">
        <v>9042</v>
      </c>
      <c r="F3402" s="6">
        <v>8022</v>
      </c>
      <c r="H3402" s="5" t="s">
        <v>9042</v>
      </c>
      <c r="I3402" s="6">
        <v>8022</v>
      </c>
      <c r="K3402" s="5" t="s">
        <v>2237</v>
      </c>
      <c r="L3402" s="6">
        <v>12977</v>
      </c>
    </row>
    <row r="3403" spans="2:12" ht="15" customHeight="1">
      <c r="B3403"/>
      <c r="C3403"/>
      <c r="E3403" s="5" t="s">
        <v>7740</v>
      </c>
      <c r="F3403" s="6">
        <v>10525</v>
      </c>
      <c r="H3403" s="5" t="s">
        <v>7740</v>
      </c>
      <c r="I3403" s="6">
        <v>10525</v>
      </c>
      <c r="K3403" s="5" t="s">
        <v>478</v>
      </c>
      <c r="L3403" s="6">
        <v>12522</v>
      </c>
    </row>
    <row r="3404" spans="2:12" ht="15" customHeight="1">
      <c r="B3404"/>
      <c r="C3404"/>
      <c r="E3404" s="5" t="s">
        <v>7741</v>
      </c>
      <c r="F3404" s="6">
        <v>11898</v>
      </c>
      <c r="H3404" s="5" t="s">
        <v>7741</v>
      </c>
      <c r="I3404" s="6">
        <v>11898</v>
      </c>
      <c r="K3404" s="5" t="s">
        <v>10315</v>
      </c>
      <c r="L3404" s="6">
        <v>8729</v>
      </c>
    </row>
    <row r="3405" spans="2:12" ht="15" customHeight="1">
      <c r="B3405"/>
      <c r="C3405"/>
      <c r="E3405" s="5" t="s">
        <v>7742</v>
      </c>
      <c r="F3405" s="6">
        <v>7014</v>
      </c>
      <c r="H3405" s="5" t="s">
        <v>7742</v>
      </c>
      <c r="I3405" s="6">
        <v>7014</v>
      </c>
      <c r="K3405" s="5" t="s">
        <v>3287</v>
      </c>
      <c r="L3405" s="6">
        <v>15053</v>
      </c>
    </row>
    <row r="3406" spans="2:12" ht="15" customHeight="1">
      <c r="B3406"/>
      <c r="C3406"/>
      <c r="E3406" s="5" t="s">
        <v>1015</v>
      </c>
      <c r="F3406" s="6">
        <v>3250</v>
      </c>
      <c r="H3406" s="5" t="s">
        <v>1015</v>
      </c>
      <c r="I3406" s="6">
        <v>3250</v>
      </c>
      <c r="K3406" s="5" t="s">
        <v>7728</v>
      </c>
      <c r="L3406" s="6">
        <v>30106</v>
      </c>
    </row>
    <row r="3407" spans="2:12" ht="15" customHeight="1">
      <c r="B3407"/>
      <c r="C3407"/>
      <c r="E3407" s="5" t="s">
        <v>5311</v>
      </c>
      <c r="F3407" s="6">
        <v>19632</v>
      </c>
      <c r="H3407" s="5" t="s">
        <v>5311</v>
      </c>
      <c r="I3407" s="6">
        <v>19632</v>
      </c>
      <c r="K3407" s="5" t="s">
        <v>7729</v>
      </c>
      <c r="L3407" s="6">
        <v>16007</v>
      </c>
    </row>
    <row r="3408" spans="2:12" ht="15" customHeight="1">
      <c r="B3408"/>
      <c r="C3408"/>
      <c r="E3408" s="5" t="s">
        <v>5041</v>
      </c>
      <c r="F3408" s="6">
        <v>49311</v>
      </c>
      <c r="H3408" s="5" t="s">
        <v>5041</v>
      </c>
      <c r="I3408" s="6">
        <v>49311</v>
      </c>
      <c r="K3408" s="5" t="s">
        <v>1011</v>
      </c>
      <c r="L3408" s="6">
        <v>2072855</v>
      </c>
    </row>
    <row r="3409" spans="2:12" ht="15" customHeight="1">
      <c r="B3409"/>
      <c r="C3409"/>
      <c r="E3409" s="5" t="s">
        <v>481</v>
      </c>
      <c r="F3409" s="6">
        <v>78376</v>
      </c>
      <c r="H3409" s="5" t="s">
        <v>481</v>
      </c>
      <c r="I3409" s="6">
        <v>78376</v>
      </c>
      <c r="K3409" s="5" t="s">
        <v>7730</v>
      </c>
      <c r="L3409" s="6">
        <v>5871</v>
      </c>
    </row>
    <row r="3410" spans="2:12" ht="15" customHeight="1">
      <c r="B3410"/>
      <c r="C3410"/>
      <c r="E3410" s="5" t="s">
        <v>4426</v>
      </c>
      <c r="F3410" s="6">
        <v>44335</v>
      </c>
      <c r="H3410" s="5" t="s">
        <v>4426</v>
      </c>
      <c r="I3410" s="6">
        <v>44335</v>
      </c>
      <c r="K3410" s="5" t="s">
        <v>2905</v>
      </c>
      <c r="L3410" s="6">
        <v>16117</v>
      </c>
    </row>
    <row r="3411" spans="2:12" ht="15" customHeight="1">
      <c r="B3411"/>
      <c r="C3411"/>
      <c r="E3411" s="5" t="s">
        <v>5312</v>
      </c>
      <c r="F3411" s="6">
        <v>56524</v>
      </c>
      <c r="H3411" s="5" t="s">
        <v>5312</v>
      </c>
      <c r="I3411" s="6">
        <v>67615</v>
      </c>
      <c r="K3411" s="5" t="s">
        <v>10656</v>
      </c>
      <c r="L3411" s="6">
        <v>19116</v>
      </c>
    </row>
    <row r="3412" spans="2:12" ht="15" customHeight="1">
      <c r="B3412"/>
      <c r="C3412"/>
      <c r="E3412" s="5" t="s">
        <v>7743</v>
      </c>
      <c r="F3412" s="6">
        <v>47405</v>
      </c>
      <c r="H3412" s="5" t="s">
        <v>7743</v>
      </c>
      <c r="I3412" s="6">
        <v>47405</v>
      </c>
      <c r="K3412" s="5" t="s">
        <v>9038</v>
      </c>
      <c r="L3412" s="6">
        <v>3037</v>
      </c>
    </row>
    <row r="3413" spans="2:12" ht="15" customHeight="1">
      <c r="B3413"/>
      <c r="C3413"/>
      <c r="E3413" s="5" t="s">
        <v>4427</v>
      </c>
      <c r="F3413" s="6">
        <v>60209</v>
      </c>
      <c r="H3413" s="5" t="s">
        <v>4427</v>
      </c>
      <c r="I3413" s="6">
        <v>60209</v>
      </c>
      <c r="K3413" s="5" t="s">
        <v>123</v>
      </c>
      <c r="L3413" s="6">
        <v>16599</v>
      </c>
    </row>
    <row r="3414" spans="2:12" ht="15" customHeight="1">
      <c r="B3414"/>
      <c r="C3414"/>
      <c r="E3414" s="5" t="s">
        <v>482</v>
      </c>
      <c r="F3414" s="6">
        <v>28102</v>
      </c>
      <c r="H3414" s="5" t="s">
        <v>482</v>
      </c>
      <c r="I3414" s="6">
        <v>28102</v>
      </c>
      <c r="K3414" s="5" t="s">
        <v>7731</v>
      </c>
      <c r="L3414" s="6">
        <v>58098</v>
      </c>
    </row>
    <row r="3415" spans="2:12" ht="15" customHeight="1">
      <c r="B3415"/>
      <c r="C3415"/>
      <c r="E3415" s="5" t="s">
        <v>10663</v>
      </c>
      <c r="F3415" s="6">
        <v>7577</v>
      </c>
      <c r="H3415" s="5" t="s">
        <v>10663</v>
      </c>
      <c r="I3415" s="6">
        <v>7577</v>
      </c>
      <c r="K3415" s="5" t="s">
        <v>4423</v>
      </c>
      <c r="L3415" s="6">
        <v>191168</v>
      </c>
    </row>
    <row r="3416" spans="2:12" ht="15" customHeight="1">
      <c r="B3416"/>
      <c r="C3416"/>
      <c r="E3416" s="5" t="s">
        <v>5042</v>
      </c>
      <c r="F3416" s="6">
        <v>16938</v>
      </c>
      <c r="H3416" s="5" t="s">
        <v>5042</v>
      </c>
      <c r="I3416" s="6">
        <v>16938</v>
      </c>
      <c r="K3416" s="5" t="s">
        <v>9039</v>
      </c>
      <c r="L3416" s="6">
        <v>26848</v>
      </c>
    </row>
    <row r="3417" spans="2:12" ht="15" customHeight="1">
      <c r="B3417"/>
      <c r="C3417"/>
      <c r="E3417" s="5" t="s">
        <v>5043</v>
      </c>
      <c r="F3417" s="6">
        <v>14766</v>
      </c>
      <c r="H3417" s="5" t="s">
        <v>5043</v>
      </c>
      <c r="I3417" s="6">
        <v>14766</v>
      </c>
      <c r="K3417" s="5" t="s">
        <v>2906</v>
      </c>
      <c r="L3417" s="6">
        <v>3513</v>
      </c>
    </row>
    <row r="3418" spans="2:12" ht="15" customHeight="1">
      <c r="B3418"/>
      <c r="C3418"/>
      <c r="E3418" s="5" t="s">
        <v>7744</v>
      </c>
      <c r="F3418" s="6">
        <v>4773</v>
      </c>
      <c r="H3418" s="5" t="s">
        <v>7744</v>
      </c>
      <c r="I3418" s="6">
        <v>4773</v>
      </c>
      <c r="K3418" s="5" t="s">
        <v>10657</v>
      </c>
      <c r="L3418" s="6">
        <v>7272</v>
      </c>
    </row>
    <row r="3419" spans="2:12" ht="15" customHeight="1">
      <c r="B3419"/>
      <c r="C3419"/>
      <c r="E3419" s="5" t="s">
        <v>483</v>
      </c>
      <c r="F3419" s="6">
        <v>53853</v>
      </c>
      <c r="H3419" s="5" t="s">
        <v>483</v>
      </c>
      <c r="I3419" s="6">
        <v>53853</v>
      </c>
      <c r="K3419" s="5" t="s">
        <v>1012</v>
      </c>
      <c r="L3419" s="6">
        <v>8609</v>
      </c>
    </row>
    <row r="3420" spans="2:12" ht="15" customHeight="1">
      <c r="B3420"/>
      <c r="C3420"/>
      <c r="E3420" s="5" t="s">
        <v>4428</v>
      </c>
      <c r="F3420" s="6">
        <v>22830</v>
      </c>
      <c r="H3420" s="5" t="s">
        <v>4428</v>
      </c>
      <c r="I3420" s="6">
        <v>22830</v>
      </c>
      <c r="K3420" s="5" t="s">
        <v>7732</v>
      </c>
      <c r="L3420" s="6">
        <v>16636</v>
      </c>
    </row>
    <row r="3421" spans="2:12" ht="15" customHeight="1">
      <c r="B3421"/>
      <c r="C3421"/>
      <c r="E3421" s="5" t="s">
        <v>4429</v>
      </c>
      <c r="F3421" s="6">
        <v>7348</v>
      </c>
      <c r="H3421" s="5" t="s">
        <v>4429</v>
      </c>
      <c r="I3421" s="6">
        <v>7348</v>
      </c>
      <c r="K3421" s="5" t="s">
        <v>7733</v>
      </c>
      <c r="L3421" s="6">
        <v>9776</v>
      </c>
    </row>
    <row r="3422" spans="2:12" ht="15" customHeight="1">
      <c r="B3422"/>
      <c r="C3422"/>
      <c r="E3422" s="5" t="s">
        <v>484</v>
      </c>
      <c r="F3422" s="6">
        <v>24500</v>
      </c>
      <c r="H3422" s="5" t="s">
        <v>484</v>
      </c>
      <c r="I3422" s="6">
        <v>24500</v>
      </c>
      <c r="K3422" s="5" t="s">
        <v>4424</v>
      </c>
      <c r="L3422" s="6">
        <v>31496</v>
      </c>
    </row>
    <row r="3423" spans="2:12" ht="15" customHeight="1">
      <c r="B3423"/>
      <c r="C3423"/>
      <c r="E3423" s="5" t="s">
        <v>7745</v>
      </c>
      <c r="F3423" s="6">
        <v>99486</v>
      </c>
      <c r="H3423" s="5" t="s">
        <v>7745</v>
      </c>
      <c r="I3423" s="6">
        <v>99486</v>
      </c>
      <c r="K3423" s="5" t="s">
        <v>4791</v>
      </c>
      <c r="L3423" s="6">
        <v>9970</v>
      </c>
    </row>
    <row r="3424" spans="2:12" ht="15" customHeight="1">
      <c r="B3424"/>
      <c r="C3424"/>
      <c r="E3424" s="5" t="s">
        <v>7746</v>
      </c>
      <c r="F3424" s="6">
        <v>5784</v>
      </c>
      <c r="H3424" s="5" t="s">
        <v>7746</v>
      </c>
      <c r="I3424" s="6">
        <v>5784</v>
      </c>
      <c r="K3424" s="5" t="s">
        <v>10658</v>
      </c>
      <c r="L3424" s="6">
        <v>9825</v>
      </c>
    </row>
    <row r="3425" spans="2:12" ht="15" customHeight="1">
      <c r="B3425"/>
      <c r="C3425"/>
      <c r="E3425" s="5" t="s">
        <v>2530</v>
      </c>
      <c r="F3425" s="6">
        <v>7482</v>
      </c>
      <c r="H3425" s="5" t="s">
        <v>2530</v>
      </c>
      <c r="I3425" s="6">
        <v>7482</v>
      </c>
      <c r="K3425" s="5" t="s">
        <v>124</v>
      </c>
      <c r="L3425" s="6">
        <v>8821</v>
      </c>
    </row>
    <row r="3426" spans="2:12" ht="15" customHeight="1">
      <c r="B3426"/>
      <c r="C3426"/>
      <c r="E3426" s="5" t="s">
        <v>7747</v>
      </c>
      <c r="F3426" s="6">
        <v>4516</v>
      </c>
      <c r="H3426" s="5" t="s">
        <v>7747</v>
      </c>
      <c r="I3426" s="6">
        <v>4516</v>
      </c>
      <c r="K3426" s="5" t="s">
        <v>3288</v>
      </c>
      <c r="L3426" s="6">
        <v>3690</v>
      </c>
    </row>
    <row r="3427" spans="2:12" ht="15" customHeight="1">
      <c r="B3427"/>
      <c r="C3427"/>
      <c r="E3427" s="5" t="s">
        <v>4793</v>
      </c>
      <c r="F3427" s="6">
        <v>14358</v>
      </c>
      <c r="H3427" s="5" t="s">
        <v>4793</v>
      </c>
      <c r="I3427" s="6">
        <v>14358</v>
      </c>
      <c r="K3427" s="5" t="s">
        <v>3724</v>
      </c>
      <c r="L3427" s="6">
        <v>4072</v>
      </c>
    </row>
    <row r="3428" spans="2:12" ht="15" customHeight="1">
      <c r="B3428"/>
      <c r="C3428"/>
      <c r="E3428" s="5" t="s">
        <v>4794</v>
      </c>
      <c r="F3428" s="6">
        <v>18318</v>
      </c>
      <c r="H3428" s="5" t="s">
        <v>4794</v>
      </c>
      <c r="I3428" s="6">
        <v>18318</v>
      </c>
      <c r="K3428" s="5" t="s">
        <v>3725</v>
      </c>
      <c r="L3428" s="6">
        <v>1386</v>
      </c>
    </row>
    <row r="3429" spans="2:12" ht="15" customHeight="1">
      <c r="B3429"/>
      <c r="C3429"/>
      <c r="E3429" s="5" t="s">
        <v>7748</v>
      </c>
      <c r="F3429" s="6">
        <v>80574</v>
      </c>
      <c r="H3429" s="5" t="s">
        <v>7748</v>
      </c>
      <c r="I3429" s="6">
        <v>80574</v>
      </c>
      <c r="K3429" s="5" t="s">
        <v>3726</v>
      </c>
      <c r="L3429" s="6">
        <v>1213</v>
      </c>
    </row>
    <row r="3430" spans="2:12" ht="15" customHeight="1">
      <c r="B3430"/>
      <c r="C3430"/>
      <c r="E3430" s="5" t="s">
        <v>4430</v>
      </c>
      <c r="F3430" s="6">
        <v>10415</v>
      </c>
      <c r="H3430" s="5" t="s">
        <v>4430</v>
      </c>
      <c r="I3430" s="6">
        <v>10415</v>
      </c>
      <c r="K3430" s="5" t="s">
        <v>3727</v>
      </c>
      <c r="L3430" s="6">
        <v>86070</v>
      </c>
    </row>
    <row r="3431" spans="2:12" ht="15" customHeight="1">
      <c r="B3431"/>
      <c r="C3431"/>
      <c r="E3431" s="5" t="s">
        <v>10119</v>
      </c>
      <c r="F3431" s="6">
        <v>7290</v>
      </c>
      <c r="H3431" s="5" t="s">
        <v>10119</v>
      </c>
      <c r="I3431" s="6">
        <v>7290</v>
      </c>
      <c r="K3431" s="5" t="s">
        <v>125</v>
      </c>
      <c r="L3431" s="6">
        <v>40476</v>
      </c>
    </row>
    <row r="3432" spans="2:12" ht="15" customHeight="1">
      <c r="B3432"/>
      <c r="C3432"/>
      <c r="E3432" s="5" t="s">
        <v>4431</v>
      </c>
      <c r="F3432" s="6">
        <v>5252</v>
      </c>
      <c r="H3432" s="5" t="s">
        <v>4431</v>
      </c>
      <c r="I3432" s="6">
        <v>5252</v>
      </c>
      <c r="K3432" s="5" t="s">
        <v>2526</v>
      </c>
      <c r="L3432" s="6">
        <v>15020</v>
      </c>
    </row>
    <row r="3433" spans="2:12" ht="15" customHeight="1">
      <c r="B3433"/>
      <c r="C3433"/>
      <c r="E3433" s="5" t="s">
        <v>7749</v>
      </c>
      <c r="F3433" s="6">
        <v>24560</v>
      </c>
      <c r="H3433" s="5" t="s">
        <v>7749</v>
      </c>
      <c r="I3433" s="6">
        <v>24560</v>
      </c>
      <c r="K3433" s="5" t="s">
        <v>3289</v>
      </c>
      <c r="L3433" s="6">
        <v>3717</v>
      </c>
    </row>
    <row r="3434" spans="2:12" ht="15" customHeight="1">
      <c r="B3434"/>
      <c r="C3434"/>
      <c r="E3434" s="5" t="s">
        <v>4432</v>
      </c>
      <c r="F3434" s="6">
        <v>8627</v>
      </c>
      <c r="H3434" s="5" t="s">
        <v>4432</v>
      </c>
      <c r="I3434" s="6">
        <v>31483</v>
      </c>
      <c r="K3434" s="5" t="s">
        <v>2907</v>
      </c>
      <c r="L3434" s="6">
        <v>10143</v>
      </c>
    </row>
    <row r="3435" spans="2:12" ht="15" customHeight="1">
      <c r="B3435"/>
      <c r="C3435"/>
      <c r="E3435" s="5" t="s">
        <v>3737</v>
      </c>
      <c r="F3435" s="6">
        <v>53742</v>
      </c>
      <c r="H3435" s="5" t="s">
        <v>3737</v>
      </c>
      <c r="I3435" s="6">
        <v>53742</v>
      </c>
      <c r="K3435" s="5" t="s">
        <v>10659</v>
      </c>
      <c r="L3435" s="6">
        <v>5990</v>
      </c>
    </row>
    <row r="3436" spans="2:12" ht="15" customHeight="1">
      <c r="B3436"/>
      <c r="C3436"/>
      <c r="E3436" s="5" t="s">
        <v>3738</v>
      </c>
      <c r="F3436" s="6">
        <v>13338</v>
      </c>
      <c r="H3436" s="5" t="s">
        <v>3738</v>
      </c>
      <c r="I3436" s="6">
        <v>13338</v>
      </c>
      <c r="K3436" s="5" t="s">
        <v>2908</v>
      </c>
      <c r="L3436" s="6">
        <v>11677</v>
      </c>
    </row>
    <row r="3437" spans="2:12" ht="15" customHeight="1">
      <c r="B3437"/>
      <c r="C3437"/>
      <c r="E3437" s="5" t="s">
        <v>7750</v>
      </c>
      <c r="F3437" s="6">
        <v>13891</v>
      </c>
      <c r="H3437" s="5" t="s">
        <v>7750</v>
      </c>
      <c r="I3437" s="6">
        <v>13891</v>
      </c>
      <c r="K3437" s="5" t="s">
        <v>10660</v>
      </c>
      <c r="L3437" s="6">
        <v>11165</v>
      </c>
    </row>
    <row r="3438" spans="2:12" ht="15" customHeight="1">
      <c r="B3438"/>
      <c r="C3438"/>
      <c r="E3438" s="5" t="s">
        <v>7751</v>
      </c>
      <c r="F3438" s="6">
        <v>21878</v>
      </c>
      <c r="H3438" s="5" t="s">
        <v>7751</v>
      </c>
      <c r="I3438" s="6">
        <v>21878</v>
      </c>
      <c r="K3438" s="5" t="s">
        <v>4425</v>
      </c>
      <c r="L3438" s="6">
        <v>3738</v>
      </c>
    </row>
    <row r="3439" spans="2:12" ht="15" customHeight="1">
      <c r="B3439"/>
      <c r="C3439"/>
      <c r="E3439" s="5" t="s">
        <v>7752</v>
      </c>
      <c r="F3439" s="6">
        <v>54832</v>
      </c>
      <c r="H3439" s="5" t="s">
        <v>7752</v>
      </c>
      <c r="I3439" s="6">
        <v>54832</v>
      </c>
      <c r="K3439" s="5" t="s">
        <v>7734</v>
      </c>
      <c r="L3439" s="6">
        <v>15372</v>
      </c>
    </row>
    <row r="3440" spans="2:12" ht="15" customHeight="1">
      <c r="B3440"/>
      <c r="C3440"/>
      <c r="E3440" s="5" t="s">
        <v>2910</v>
      </c>
      <c r="F3440" s="6">
        <v>224834</v>
      </c>
      <c r="H3440" s="5" t="s">
        <v>2910</v>
      </c>
      <c r="I3440" s="6">
        <v>224834</v>
      </c>
      <c r="K3440" s="5" t="s">
        <v>1372</v>
      </c>
      <c r="L3440" s="6">
        <v>11832</v>
      </c>
    </row>
    <row r="3441" spans="2:12" ht="15" customHeight="1">
      <c r="B3441"/>
      <c r="C3441"/>
      <c r="E3441" s="5" t="s">
        <v>7753</v>
      </c>
      <c r="F3441" s="6">
        <v>11915</v>
      </c>
      <c r="H3441" s="5" t="s">
        <v>7753</v>
      </c>
      <c r="I3441" s="6">
        <v>11915</v>
      </c>
      <c r="K3441" s="5" t="s">
        <v>9040</v>
      </c>
      <c r="L3441" s="6">
        <v>18592</v>
      </c>
    </row>
    <row r="3442" spans="2:12" ht="15" customHeight="1">
      <c r="B3442"/>
      <c r="C3442"/>
      <c r="E3442" s="5" t="s">
        <v>10120</v>
      </c>
      <c r="F3442" s="6">
        <v>26020</v>
      </c>
      <c r="H3442" s="5" t="s">
        <v>10120</v>
      </c>
      <c r="I3442" s="6">
        <v>26020</v>
      </c>
      <c r="K3442" s="5" t="s">
        <v>2041</v>
      </c>
      <c r="L3442" s="6">
        <v>32389</v>
      </c>
    </row>
    <row r="3443" spans="2:12" ht="15" customHeight="1">
      <c r="B3443"/>
      <c r="C3443"/>
      <c r="E3443" s="5" t="s">
        <v>3739</v>
      </c>
      <c r="F3443" s="6">
        <v>8294</v>
      </c>
      <c r="H3443" s="5" t="s">
        <v>3739</v>
      </c>
      <c r="I3443" s="6">
        <v>8294</v>
      </c>
      <c r="K3443" s="5" t="s">
        <v>3728</v>
      </c>
      <c r="L3443" s="6">
        <v>15771</v>
      </c>
    </row>
    <row r="3444" spans="2:12" ht="15" customHeight="1">
      <c r="B3444"/>
      <c r="C3444"/>
      <c r="E3444" s="5" t="s">
        <v>9043</v>
      </c>
      <c r="F3444" s="6">
        <v>219114</v>
      </c>
      <c r="H3444" s="5" t="s">
        <v>9043</v>
      </c>
      <c r="I3444" s="6">
        <v>219114</v>
      </c>
      <c r="K3444" s="5" t="s">
        <v>7735</v>
      </c>
      <c r="L3444" s="6">
        <v>19247</v>
      </c>
    </row>
    <row r="3445" spans="2:12" ht="15" customHeight="1">
      <c r="B3445"/>
      <c r="C3445"/>
      <c r="E3445" s="5" t="s">
        <v>9044</v>
      </c>
      <c r="F3445" s="6">
        <v>235402</v>
      </c>
      <c r="H3445" s="5" t="s">
        <v>9044</v>
      </c>
      <c r="I3445" s="6">
        <v>235402</v>
      </c>
      <c r="K3445" s="5" t="s">
        <v>2238</v>
      </c>
      <c r="L3445" s="6">
        <v>11045</v>
      </c>
    </row>
    <row r="3446" spans="2:12" ht="15" customHeight="1">
      <c r="B3446"/>
      <c r="C3446"/>
      <c r="E3446" s="5" t="s">
        <v>7755</v>
      </c>
      <c r="F3446" s="6">
        <v>1525</v>
      </c>
      <c r="H3446" s="5" t="s">
        <v>7755</v>
      </c>
      <c r="I3446" s="6">
        <v>3711</v>
      </c>
      <c r="K3446" s="5" t="s">
        <v>2042</v>
      </c>
      <c r="L3446" s="6">
        <v>15429</v>
      </c>
    </row>
    <row r="3447" spans="2:12" ht="15" customHeight="1">
      <c r="B3447"/>
      <c r="C3447"/>
      <c r="E3447" s="5" t="s">
        <v>485</v>
      </c>
      <c r="F3447" s="6">
        <v>60810</v>
      </c>
      <c r="H3447" s="5" t="s">
        <v>485</v>
      </c>
      <c r="I3447" s="6">
        <v>60810</v>
      </c>
      <c r="K3447" s="5" t="s">
        <v>9953</v>
      </c>
      <c r="L3447" s="6">
        <v>13240</v>
      </c>
    </row>
    <row r="3448" spans="2:12" ht="15" customHeight="1">
      <c r="B3448"/>
      <c r="C3448"/>
      <c r="E3448" s="5" t="s">
        <v>9957</v>
      </c>
      <c r="F3448" s="6">
        <v>36188</v>
      </c>
      <c r="H3448" s="5" t="s">
        <v>9957</v>
      </c>
      <c r="I3448" s="6">
        <v>36188</v>
      </c>
      <c r="K3448" s="5" t="s">
        <v>3729</v>
      </c>
      <c r="L3448" s="6">
        <v>21324</v>
      </c>
    </row>
    <row r="3449" spans="2:12" ht="15" customHeight="1">
      <c r="B3449"/>
      <c r="C3449"/>
      <c r="E3449" s="5" t="s">
        <v>4433</v>
      </c>
      <c r="F3449" s="6">
        <v>17083</v>
      </c>
      <c r="H3449" s="5" t="s">
        <v>4433</v>
      </c>
      <c r="I3449" s="6">
        <v>20274</v>
      </c>
      <c r="K3449" s="5" t="s">
        <v>7736</v>
      </c>
      <c r="L3449" s="6">
        <v>7726</v>
      </c>
    </row>
    <row r="3450" spans="2:12" ht="15" customHeight="1">
      <c r="B3450"/>
      <c r="C3450"/>
      <c r="E3450" s="5" t="s">
        <v>10316</v>
      </c>
      <c r="F3450" s="6">
        <v>88700</v>
      </c>
      <c r="H3450" s="5" t="s">
        <v>10316</v>
      </c>
      <c r="I3450" s="6">
        <v>88700</v>
      </c>
      <c r="K3450" s="5" t="s">
        <v>7737</v>
      </c>
      <c r="L3450" s="6">
        <v>6838</v>
      </c>
    </row>
    <row r="3451" spans="2:12" ht="15" customHeight="1">
      <c r="B3451"/>
      <c r="C3451"/>
      <c r="E3451" s="5" t="s">
        <v>10121</v>
      </c>
      <c r="F3451" s="6">
        <v>194026</v>
      </c>
      <c r="H3451" s="5" t="s">
        <v>10121</v>
      </c>
      <c r="I3451" s="6">
        <v>194026</v>
      </c>
      <c r="K3451" s="5" t="s">
        <v>7738</v>
      </c>
      <c r="L3451" s="6">
        <v>5816</v>
      </c>
    </row>
    <row r="3452" spans="2:12" ht="15" customHeight="1">
      <c r="B3452"/>
      <c r="C3452"/>
      <c r="E3452" s="5" t="s">
        <v>10122</v>
      </c>
      <c r="F3452" s="6">
        <v>198939</v>
      </c>
      <c r="H3452" s="5" t="s">
        <v>10122</v>
      </c>
      <c r="I3452" s="6">
        <v>198939</v>
      </c>
      <c r="K3452" s="5" t="s">
        <v>1013</v>
      </c>
      <c r="L3452" s="6">
        <v>5660</v>
      </c>
    </row>
    <row r="3453" spans="2:12" ht="15" customHeight="1">
      <c r="B3453"/>
      <c r="C3453"/>
      <c r="E3453" s="5" t="s">
        <v>4795</v>
      </c>
      <c r="F3453" s="6">
        <v>2269</v>
      </c>
      <c r="H3453" s="5" t="s">
        <v>4795</v>
      </c>
      <c r="I3453" s="6">
        <v>2269</v>
      </c>
      <c r="K3453" s="5" t="s">
        <v>126</v>
      </c>
      <c r="L3453" s="6">
        <v>24278</v>
      </c>
    </row>
    <row r="3454" spans="2:12" ht="15" customHeight="1">
      <c r="B3454"/>
      <c r="C3454"/>
      <c r="E3454" s="5" t="s">
        <v>9958</v>
      </c>
      <c r="F3454" s="6">
        <v>6907</v>
      </c>
      <c r="H3454" s="5" t="s">
        <v>9958</v>
      </c>
      <c r="I3454" s="6">
        <v>8652</v>
      </c>
      <c r="K3454" s="5" t="s">
        <v>2527</v>
      </c>
      <c r="L3454" s="6">
        <v>14922</v>
      </c>
    </row>
    <row r="3455" spans="2:12" ht="15" customHeight="1">
      <c r="B3455"/>
      <c r="C3455"/>
      <c r="E3455" s="5" t="s">
        <v>2531</v>
      </c>
      <c r="F3455" s="6">
        <v>61601</v>
      </c>
      <c r="H3455" s="5" t="s">
        <v>2531</v>
      </c>
      <c r="I3455" s="6">
        <v>61601</v>
      </c>
      <c r="K3455" s="5" t="s">
        <v>9041</v>
      </c>
      <c r="L3455" s="6">
        <v>88669</v>
      </c>
    </row>
    <row r="3456" spans="2:12" ht="15" customHeight="1">
      <c r="B3456"/>
      <c r="C3456"/>
      <c r="E3456" s="5" t="s">
        <v>2911</v>
      </c>
      <c r="F3456" s="6">
        <v>69300</v>
      </c>
      <c r="H3456" s="5" t="s">
        <v>2911</v>
      </c>
      <c r="I3456" s="6">
        <v>69300</v>
      </c>
      <c r="K3456" s="5" t="s">
        <v>3730</v>
      </c>
      <c r="L3456" s="6">
        <v>19106</v>
      </c>
    </row>
    <row r="3457" spans="2:12" ht="15" customHeight="1">
      <c r="B3457"/>
      <c r="C3457"/>
      <c r="E3457" s="5" t="s">
        <v>7756</v>
      </c>
      <c r="F3457" s="6">
        <v>6446</v>
      </c>
      <c r="H3457" s="5" t="s">
        <v>7756</v>
      </c>
      <c r="I3457" s="6">
        <v>6446</v>
      </c>
      <c r="K3457" s="5" t="s">
        <v>3731</v>
      </c>
      <c r="L3457" s="6">
        <v>12892</v>
      </c>
    </row>
    <row r="3458" spans="2:12" ht="15" customHeight="1">
      <c r="B3458"/>
      <c r="C3458"/>
      <c r="E3458" s="5" t="s">
        <v>2532</v>
      </c>
      <c r="F3458" s="6">
        <v>59645</v>
      </c>
      <c r="H3458" s="5" t="s">
        <v>2532</v>
      </c>
      <c r="I3458" s="6">
        <v>59645</v>
      </c>
      <c r="K3458" s="5" t="s">
        <v>3732</v>
      </c>
      <c r="L3458" s="6">
        <v>20691</v>
      </c>
    </row>
    <row r="3459" spans="2:12" ht="15" customHeight="1">
      <c r="B3459"/>
      <c r="C3459"/>
      <c r="E3459" s="5" t="s">
        <v>4434</v>
      </c>
      <c r="F3459" s="6">
        <v>44358</v>
      </c>
      <c r="H3459" s="5" t="s">
        <v>4434</v>
      </c>
      <c r="I3459" s="6">
        <v>44358</v>
      </c>
      <c r="K3459" s="5" t="s">
        <v>3733</v>
      </c>
      <c r="L3459" s="6">
        <v>64651</v>
      </c>
    </row>
    <row r="3460" spans="2:12" ht="15" customHeight="1">
      <c r="B3460"/>
      <c r="C3460"/>
      <c r="E3460" s="5" t="s">
        <v>10664</v>
      </c>
      <c r="F3460" s="6">
        <v>5343</v>
      </c>
      <c r="H3460" s="5" t="s">
        <v>10664</v>
      </c>
      <c r="I3460" s="6">
        <v>5343</v>
      </c>
      <c r="K3460" s="5" t="s">
        <v>10661</v>
      </c>
      <c r="L3460" s="6">
        <v>317046</v>
      </c>
    </row>
    <row r="3461" spans="2:12" ht="15" customHeight="1">
      <c r="B3461"/>
      <c r="C3461"/>
      <c r="E3461" s="5" t="s">
        <v>4435</v>
      </c>
      <c r="F3461" s="6">
        <v>4973</v>
      </c>
      <c r="H3461" s="5" t="s">
        <v>4435</v>
      </c>
      <c r="I3461" s="6">
        <v>4973</v>
      </c>
      <c r="K3461" s="5" t="s">
        <v>479</v>
      </c>
      <c r="L3461" s="6">
        <v>29520</v>
      </c>
    </row>
    <row r="3462" spans="2:12" ht="15" customHeight="1">
      <c r="B3462"/>
      <c r="C3462"/>
      <c r="E3462" s="5" t="s">
        <v>9045</v>
      </c>
      <c r="F3462" s="6">
        <v>90000</v>
      </c>
      <c r="H3462" s="5" t="s">
        <v>9045</v>
      </c>
      <c r="I3462" s="6">
        <v>90000</v>
      </c>
      <c r="K3462" s="5" t="s">
        <v>1373</v>
      </c>
      <c r="L3462" s="6">
        <v>17650</v>
      </c>
    </row>
    <row r="3463" spans="2:12" ht="15" customHeight="1">
      <c r="B3463"/>
      <c r="C3463"/>
      <c r="E3463" s="5" t="s">
        <v>7757</v>
      </c>
      <c r="F3463" s="6">
        <v>172079</v>
      </c>
      <c r="H3463" s="5" t="s">
        <v>7757</v>
      </c>
      <c r="I3463" s="6">
        <v>172079</v>
      </c>
      <c r="K3463" s="5" t="s">
        <v>10662</v>
      </c>
      <c r="L3463" s="6">
        <v>36564</v>
      </c>
    </row>
    <row r="3464" spans="2:12" ht="15" customHeight="1">
      <c r="B3464"/>
      <c r="C3464"/>
      <c r="E3464" s="5" t="s">
        <v>7758</v>
      </c>
      <c r="F3464" s="6">
        <v>32148</v>
      </c>
      <c r="H3464" s="5" t="s">
        <v>7758</v>
      </c>
      <c r="I3464" s="6">
        <v>32148</v>
      </c>
      <c r="K3464" s="5" t="s">
        <v>3734</v>
      </c>
      <c r="L3464" s="6">
        <v>24564</v>
      </c>
    </row>
    <row r="3465" spans="2:12" ht="15" customHeight="1">
      <c r="B3465"/>
      <c r="C3465"/>
      <c r="E3465" s="5" t="s">
        <v>9047</v>
      </c>
      <c r="F3465" s="6">
        <v>4374</v>
      </c>
      <c r="H3465" s="5" t="s">
        <v>9047</v>
      </c>
      <c r="I3465" s="6">
        <v>4374</v>
      </c>
      <c r="K3465" s="5" t="s">
        <v>3735</v>
      </c>
      <c r="L3465" s="6">
        <v>28327</v>
      </c>
    </row>
    <row r="3466" spans="2:12" ht="15" customHeight="1">
      <c r="B3466"/>
      <c r="C3466"/>
      <c r="E3466" s="5" t="s">
        <v>2240</v>
      </c>
      <c r="F3466" s="6">
        <v>9966</v>
      </c>
      <c r="H3466" s="5" t="s">
        <v>2240</v>
      </c>
      <c r="I3466" s="6">
        <v>9966</v>
      </c>
      <c r="K3466" s="5" t="s">
        <v>3736</v>
      </c>
      <c r="L3466" s="6">
        <v>37762</v>
      </c>
    </row>
    <row r="3467" spans="2:12" ht="15" customHeight="1">
      <c r="B3467"/>
      <c r="C3467"/>
      <c r="E3467" s="5" t="s">
        <v>7759</v>
      </c>
      <c r="F3467" s="6">
        <v>112700</v>
      </c>
      <c r="H3467" s="5" t="s">
        <v>7759</v>
      </c>
      <c r="I3467" s="6">
        <v>112700</v>
      </c>
      <c r="K3467" s="5" t="s">
        <v>5310</v>
      </c>
      <c r="L3467" s="6">
        <v>10596</v>
      </c>
    </row>
    <row r="3468" spans="2:12" ht="15" customHeight="1">
      <c r="B3468"/>
      <c r="C3468"/>
      <c r="E3468" s="5" t="s">
        <v>486</v>
      </c>
      <c r="F3468" s="6">
        <v>1941</v>
      </c>
      <c r="H3468" s="5" t="s">
        <v>486</v>
      </c>
      <c r="I3468" s="6">
        <v>4781</v>
      </c>
      <c r="K3468" s="5" t="s">
        <v>2528</v>
      </c>
      <c r="L3468" s="6">
        <v>24420</v>
      </c>
    </row>
    <row r="3469" spans="2:12" ht="15" customHeight="1">
      <c r="B3469"/>
      <c r="C3469"/>
      <c r="E3469" s="5" t="s">
        <v>3740</v>
      </c>
      <c r="F3469" s="6">
        <v>8851</v>
      </c>
      <c r="H3469" s="5" t="s">
        <v>3740</v>
      </c>
      <c r="I3469" s="6">
        <v>8851</v>
      </c>
      <c r="K3469" s="5" t="s">
        <v>1014</v>
      </c>
      <c r="L3469" s="6">
        <v>10293</v>
      </c>
    </row>
    <row r="3470" spans="2:12" ht="15" customHeight="1">
      <c r="B3470"/>
      <c r="C3470"/>
      <c r="E3470" s="5" t="s">
        <v>3741</v>
      </c>
      <c r="F3470" s="6">
        <v>10438</v>
      </c>
      <c r="H3470" s="5" t="s">
        <v>3741</v>
      </c>
      <c r="I3470" s="6">
        <v>10438</v>
      </c>
      <c r="K3470" s="5" t="s">
        <v>8609</v>
      </c>
      <c r="L3470" s="6">
        <v>27323</v>
      </c>
    </row>
    <row r="3471" spans="2:12" ht="15" customHeight="1">
      <c r="B3471"/>
      <c r="C3471"/>
      <c r="E3471" s="5" t="s">
        <v>3294</v>
      </c>
      <c r="F3471" s="6">
        <v>12518</v>
      </c>
      <c r="H3471" s="5" t="s">
        <v>3294</v>
      </c>
      <c r="I3471" s="6">
        <v>12518</v>
      </c>
      <c r="K3471" s="5" t="s">
        <v>2043</v>
      </c>
      <c r="L3471" s="6">
        <v>20764</v>
      </c>
    </row>
    <row r="3472" spans="2:12" ht="15" customHeight="1">
      <c r="B3472"/>
      <c r="C3472"/>
      <c r="E3472" s="5" t="s">
        <v>7760</v>
      </c>
      <c r="F3472" s="6">
        <v>19784</v>
      </c>
      <c r="H3472" s="5" t="s">
        <v>7760</v>
      </c>
      <c r="I3472" s="6">
        <v>19784</v>
      </c>
      <c r="K3472" s="5" t="s">
        <v>7739</v>
      </c>
      <c r="L3472" s="6">
        <v>8237</v>
      </c>
    </row>
    <row r="3473" spans="2:12" ht="15" customHeight="1">
      <c r="B3473"/>
      <c r="C3473"/>
      <c r="E3473" s="5" t="s">
        <v>9048</v>
      </c>
      <c r="F3473" s="6">
        <v>33503</v>
      </c>
      <c r="H3473" s="5" t="s">
        <v>9048</v>
      </c>
      <c r="I3473" s="6">
        <v>33503</v>
      </c>
      <c r="K3473" s="5" t="s">
        <v>480</v>
      </c>
      <c r="L3473" s="6">
        <v>19817</v>
      </c>
    </row>
    <row r="3474" spans="2:12" ht="15" customHeight="1">
      <c r="B3474"/>
      <c r="C3474"/>
      <c r="E3474" s="5" t="s">
        <v>9049</v>
      </c>
      <c r="F3474" s="6">
        <v>34139</v>
      </c>
      <c r="H3474" s="5" t="s">
        <v>9049</v>
      </c>
      <c r="I3474" s="6">
        <v>34139</v>
      </c>
      <c r="K3474" s="5" t="s">
        <v>3290</v>
      </c>
      <c r="L3474" s="6">
        <v>28174</v>
      </c>
    </row>
    <row r="3475" spans="2:12" ht="15" customHeight="1">
      <c r="B3475"/>
      <c r="C3475"/>
      <c r="E3475" s="5" t="s">
        <v>9050</v>
      </c>
      <c r="F3475" s="6">
        <v>44534</v>
      </c>
      <c r="H3475" s="5" t="s">
        <v>9050</v>
      </c>
      <c r="I3475" s="6">
        <v>44534</v>
      </c>
      <c r="K3475" s="5" t="s">
        <v>9495</v>
      </c>
      <c r="L3475" s="6">
        <v>8099</v>
      </c>
    </row>
    <row r="3476" spans="2:12" ht="15" customHeight="1">
      <c r="B3476"/>
      <c r="C3476"/>
      <c r="E3476" s="5" t="s">
        <v>2913</v>
      </c>
      <c r="F3476" s="6">
        <v>12440</v>
      </c>
      <c r="H3476" s="5" t="s">
        <v>2913</v>
      </c>
      <c r="I3476" s="6">
        <v>12440</v>
      </c>
      <c r="K3476" s="5" t="s">
        <v>9954</v>
      </c>
      <c r="L3476" s="6">
        <v>23870</v>
      </c>
    </row>
    <row r="3477" spans="2:12" ht="15" customHeight="1">
      <c r="B3477"/>
      <c r="C3477"/>
      <c r="E3477" s="5" t="s">
        <v>10317</v>
      </c>
      <c r="F3477" s="6">
        <v>77638</v>
      </c>
      <c r="H3477" s="5" t="s">
        <v>10317</v>
      </c>
      <c r="I3477" s="6">
        <v>77638</v>
      </c>
      <c r="K3477" s="5" t="s">
        <v>3291</v>
      </c>
      <c r="L3477" s="6">
        <v>30297</v>
      </c>
    </row>
    <row r="3478" spans="2:12" ht="15" customHeight="1">
      <c r="B3478"/>
      <c r="C3478"/>
      <c r="E3478" s="5" t="s">
        <v>3295</v>
      </c>
      <c r="F3478" s="6">
        <v>52720</v>
      </c>
      <c r="H3478" s="5" t="s">
        <v>3295</v>
      </c>
      <c r="I3478" s="6">
        <v>52720</v>
      </c>
      <c r="K3478" s="5" t="s">
        <v>3292</v>
      </c>
      <c r="L3478" s="6">
        <v>34061</v>
      </c>
    </row>
    <row r="3479" spans="2:12" ht="15" customHeight="1">
      <c r="B3479"/>
      <c r="C3479"/>
      <c r="E3479" s="5" t="s">
        <v>7761</v>
      </c>
      <c r="F3479" s="6">
        <v>4832</v>
      </c>
      <c r="H3479" s="5" t="s">
        <v>7761</v>
      </c>
      <c r="I3479" s="6">
        <v>4832</v>
      </c>
      <c r="K3479" s="5" t="s">
        <v>5040</v>
      </c>
      <c r="L3479" s="6">
        <v>6798</v>
      </c>
    </row>
    <row r="3480" spans="2:12" ht="15" customHeight="1">
      <c r="B3480"/>
      <c r="C3480"/>
      <c r="E3480" s="5" t="s">
        <v>2533</v>
      </c>
      <c r="F3480" s="6">
        <v>10860</v>
      </c>
      <c r="H3480" s="5" t="s">
        <v>2533</v>
      </c>
      <c r="I3480" s="6">
        <v>10860</v>
      </c>
      <c r="K3480" s="5" t="s">
        <v>2529</v>
      </c>
      <c r="L3480" s="6">
        <v>12983</v>
      </c>
    </row>
    <row r="3481" spans="2:12" ht="15" customHeight="1">
      <c r="B3481"/>
      <c r="C3481"/>
      <c r="E3481" s="5" t="s">
        <v>3296</v>
      </c>
      <c r="F3481" s="6">
        <v>11657</v>
      </c>
      <c r="H3481" s="5" t="s">
        <v>3296</v>
      </c>
      <c r="I3481" s="6">
        <v>11657</v>
      </c>
      <c r="K3481" s="5" t="s">
        <v>2909</v>
      </c>
      <c r="L3481" s="6">
        <v>26430</v>
      </c>
    </row>
    <row r="3482" spans="2:12" ht="15" customHeight="1">
      <c r="B3482"/>
      <c r="C3482"/>
      <c r="E3482" s="5" t="s">
        <v>9959</v>
      </c>
      <c r="F3482" s="6">
        <v>5158</v>
      </c>
      <c r="H3482" s="5" t="s">
        <v>9959</v>
      </c>
      <c r="I3482" s="6">
        <v>5158</v>
      </c>
      <c r="K3482" s="5" t="s">
        <v>2239</v>
      </c>
      <c r="L3482" s="6">
        <v>8412</v>
      </c>
    </row>
    <row r="3483" spans="2:12" ht="15" customHeight="1">
      <c r="B3483"/>
      <c r="C3483"/>
      <c r="E3483" s="5" t="s">
        <v>2045</v>
      </c>
      <c r="F3483" s="6">
        <v>70078</v>
      </c>
      <c r="H3483" s="5" t="s">
        <v>2045</v>
      </c>
      <c r="I3483" s="6">
        <v>70078</v>
      </c>
      <c r="K3483" s="5" t="s">
        <v>4792</v>
      </c>
      <c r="L3483" s="6">
        <v>6048</v>
      </c>
    </row>
    <row r="3484" spans="2:12" ht="15" customHeight="1">
      <c r="B3484"/>
      <c r="C3484"/>
      <c r="E3484" s="5" t="s">
        <v>9051</v>
      </c>
      <c r="F3484" s="6">
        <v>11023</v>
      </c>
      <c r="H3484" s="5" t="s">
        <v>9051</v>
      </c>
      <c r="I3484" s="6">
        <v>11023</v>
      </c>
      <c r="K3484" s="5" t="s">
        <v>9955</v>
      </c>
      <c r="L3484" s="6">
        <v>20024</v>
      </c>
    </row>
    <row r="3485" spans="2:12" ht="15" customHeight="1">
      <c r="B3485"/>
      <c r="C3485"/>
      <c r="E3485" s="5" t="s">
        <v>9052</v>
      </c>
      <c r="F3485" s="6">
        <v>14697</v>
      </c>
      <c r="H3485" s="5" t="s">
        <v>9052</v>
      </c>
      <c r="I3485" s="6">
        <v>14697</v>
      </c>
      <c r="K3485" s="5" t="s">
        <v>9956</v>
      </c>
      <c r="L3485" s="6">
        <v>21058</v>
      </c>
    </row>
    <row r="3486" spans="2:12" ht="15" customHeight="1">
      <c r="B3486"/>
      <c r="C3486"/>
      <c r="E3486" s="5" t="s">
        <v>4796</v>
      </c>
      <c r="F3486" s="6">
        <v>66666</v>
      </c>
      <c r="H3486" s="5" t="s">
        <v>4796</v>
      </c>
      <c r="I3486" s="6">
        <v>66666</v>
      </c>
      <c r="K3486" s="5" t="s">
        <v>9712</v>
      </c>
      <c r="L3486" s="6">
        <v>10442</v>
      </c>
    </row>
    <row r="3487" spans="2:12" ht="15" customHeight="1">
      <c r="B3487"/>
      <c r="C3487"/>
      <c r="E3487" s="5" t="s">
        <v>4436</v>
      </c>
      <c r="F3487" s="6">
        <v>15005</v>
      </c>
      <c r="H3487" s="5" t="s">
        <v>4436</v>
      </c>
      <c r="I3487" s="6">
        <v>15005</v>
      </c>
      <c r="K3487" s="5" t="s">
        <v>3293</v>
      </c>
      <c r="L3487" s="6">
        <v>7879</v>
      </c>
    </row>
    <row r="3488" spans="2:12" ht="15" customHeight="1">
      <c r="B3488"/>
      <c r="C3488"/>
      <c r="E3488" s="5" t="s">
        <v>3297</v>
      </c>
      <c r="F3488" s="6">
        <v>6252</v>
      </c>
      <c r="H3488" s="5" t="s">
        <v>3297</v>
      </c>
      <c r="I3488" s="6">
        <v>6252</v>
      </c>
      <c r="K3488" s="5" t="s">
        <v>2044</v>
      </c>
      <c r="L3488" s="6">
        <v>5829</v>
      </c>
    </row>
    <row r="3489" spans="2:12" ht="15" customHeight="1">
      <c r="B3489"/>
      <c r="C3489"/>
      <c r="E3489" s="5" t="s">
        <v>5313</v>
      </c>
      <c r="F3489" s="6">
        <v>63121</v>
      </c>
      <c r="H3489" s="5" t="s">
        <v>5313</v>
      </c>
      <c r="I3489" s="6">
        <v>63121</v>
      </c>
      <c r="K3489" s="5" t="s">
        <v>9042</v>
      </c>
      <c r="L3489" s="6">
        <v>8022</v>
      </c>
    </row>
    <row r="3490" spans="2:12" ht="15" customHeight="1">
      <c r="B3490"/>
      <c r="C3490"/>
      <c r="E3490" s="5" t="s">
        <v>9713</v>
      </c>
      <c r="F3490" s="6">
        <v>9567</v>
      </c>
      <c r="H3490" s="5" t="s">
        <v>9713</v>
      </c>
      <c r="I3490" s="6">
        <v>9567</v>
      </c>
      <c r="K3490" s="5" t="s">
        <v>7740</v>
      </c>
      <c r="L3490" s="6">
        <v>10525</v>
      </c>
    </row>
    <row r="3491" spans="2:12" ht="15" customHeight="1">
      <c r="B3491"/>
      <c r="C3491"/>
      <c r="E3491" s="5" t="s">
        <v>3298</v>
      </c>
      <c r="F3491" s="6">
        <v>22220</v>
      </c>
      <c r="H3491" s="5" t="s">
        <v>3298</v>
      </c>
      <c r="I3491" s="6">
        <v>22220</v>
      </c>
      <c r="K3491" s="5" t="s">
        <v>7741</v>
      </c>
      <c r="L3491" s="6">
        <v>11898</v>
      </c>
    </row>
    <row r="3492" spans="2:12" ht="15" customHeight="1">
      <c r="B3492"/>
      <c r="C3492"/>
      <c r="E3492" s="5" t="s">
        <v>9714</v>
      </c>
      <c r="F3492" s="6">
        <v>4702</v>
      </c>
      <c r="H3492" s="5" t="s">
        <v>9714</v>
      </c>
      <c r="I3492" s="6">
        <v>4702</v>
      </c>
      <c r="K3492" s="5" t="s">
        <v>7742</v>
      </c>
      <c r="L3492" s="6">
        <v>7014</v>
      </c>
    </row>
    <row r="3493" spans="2:12" ht="15" customHeight="1">
      <c r="B3493"/>
      <c r="C3493"/>
      <c r="E3493" s="5" t="s">
        <v>4437</v>
      </c>
      <c r="F3493" s="6">
        <v>94300</v>
      </c>
      <c r="H3493" s="5" t="s">
        <v>4437</v>
      </c>
      <c r="I3493" s="6">
        <v>94300</v>
      </c>
      <c r="K3493" s="5" t="s">
        <v>1015</v>
      </c>
      <c r="L3493" s="6">
        <v>3250</v>
      </c>
    </row>
    <row r="3494" spans="2:12" ht="15" customHeight="1">
      <c r="B3494"/>
      <c r="C3494"/>
      <c r="E3494" s="5" t="s">
        <v>2914</v>
      </c>
      <c r="F3494" s="6">
        <v>21677</v>
      </c>
      <c r="H3494" s="5" t="s">
        <v>2914</v>
      </c>
      <c r="I3494" s="6">
        <v>21677</v>
      </c>
      <c r="K3494" s="5" t="s">
        <v>5311</v>
      </c>
      <c r="L3494" s="6">
        <v>19632</v>
      </c>
    </row>
    <row r="3495" spans="2:12" ht="15" customHeight="1">
      <c r="B3495"/>
      <c r="C3495"/>
      <c r="E3495" s="5" t="s">
        <v>9496</v>
      </c>
      <c r="F3495" s="6">
        <v>12655</v>
      </c>
      <c r="H3495" s="5" t="s">
        <v>9496</v>
      </c>
      <c r="I3495" s="6">
        <v>12655</v>
      </c>
      <c r="K3495" s="5" t="s">
        <v>5041</v>
      </c>
      <c r="L3495" s="6">
        <v>49311</v>
      </c>
    </row>
    <row r="3496" spans="2:12" ht="15" customHeight="1">
      <c r="B3496"/>
      <c r="C3496"/>
      <c r="E3496" s="5" t="s">
        <v>3742</v>
      </c>
      <c r="F3496" s="6">
        <v>209390</v>
      </c>
      <c r="H3496" s="5" t="s">
        <v>3742</v>
      </c>
      <c r="I3496" s="6">
        <v>209390</v>
      </c>
      <c r="K3496" s="5" t="s">
        <v>481</v>
      </c>
      <c r="L3496" s="6">
        <v>78376</v>
      </c>
    </row>
    <row r="3497" spans="2:12" ht="15" customHeight="1">
      <c r="B3497"/>
      <c r="C3497"/>
      <c r="E3497" s="5" t="s">
        <v>8610</v>
      </c>
      <c r="F3497" s="6">
        <v>7365</v>
      </c>
      <c r="H3497" s="5" t="s">
        <v>8610</v>
      </c>
      <c r="I3497" s="6">
        <v>7365</v>
      </c>
      <c r="K3497" s="5" t="s">
        <v>4426</v>
      </c>
      <c r="L3497" s="6">
        <v>44335</v>
      </c>
    </row>
    <row r="3498" spans="2:12" ht="15" customHeight="1">
      <c r="B3498"/>
      <c r="C3498"/>
      <c r="E3498" s="5" t="s">
        <v>5044</v>
      </c>
      <c r="F3498" s="6">
        <v>15680</v>
      </c>
      <c r="H3498" s="5" t="s">
        <v>5044</v>
      </c>
      <c r="I3498" s="6">
        <v>15680</v>
      </c>
      <c r="K3498" s="5" t="s">
        <v>5312</v>
      </c>
      <c r="L3498" s="6">
        <v>67615</v>
      </c>
    </row>
    <row r="3499" spans="2:12" ht="15" customHeight="1">
      <c r="B3499"/>
      <c r="C3499"/>
      <c r="E3499" s="5" t="s">
        <v>9053</v>
      </c>
      <c r="F3499" s="6">
        <v>8699</v>
      </c>
      <c r="H3499" s="5" t="s">
        <v>9053</v>
      </c>
      <c r="I3499" s="6">
        <v>8699</v>
      </c>
      <c r="K3499" s="5" t="s">
        <v>7743</v>
      </c>
      <c r="L3499" s="6">
        <v>47405</v>
      </c>
    </row>
    <row r="3500" spans="2:12" ht="15" customHeight="1">
      <c r="B3500"/>
      <c r="C3500"/>
      <c r="E3500" s="5" t="s">
        <v>487</v>
      </c>
      <c r="F3500" s="6">
        <v>48856</v>
      </c>
      <c r="H3500" s="5" t="s">
        <v>487</v>
      </c>
      <c r="I3500" s="6">
        <v>48856</v>
      </c>
      <c r="K3500" s="5" t="s">
        <v>4427</v>
      </c>
      <c r="L3500" s="6">
        <v>60209</v>
      </c>
    </row>
    <row r="3501" spans="2:12" ht="15" customHeight="1">
      <c r="B3501"/>
      <c r="C3501"/>
      <c r="E3501" s="5" t="s">
        <v>4797</v>
      </c>
      <c r="F3501" s="6">
        <v>5014</v>
      </c>
      <c r="H3501" s="5" t="s">
        <v>4797</v>
      </c>
      <c r="I3501" s="6">
        <v>5014</v>
      </c>
      <c r="K3501" s="5" t="s">
        <v>482</v>
      </c>
      <c r="L3501" s="6">
        <v>28102</v>
      </c>
    </row>
    <row r="3502" spans="2:12" ht="15" customHeight="1">
      <c r="B3502"/>
      <c r="C3502"/>
      <c r="E3502" s="5" t="s">
        <v>488</v>
      </c>
      <c r="F3502" s="6">
        <v>10027</v>
      </c>
      <c r="H3502" s="5" t="s">
        <v>488</v>
      </c>
      <c r="I3502" s="6">
        <v>10027</v>
      </c>
      <c r="K3502" s="5" t="s">
        <v>10663</v>
      </c>
      <c r="L3502" s="6">
        <v>7577</v>
      </c>
    </row>
    <row r="3503" spans="2:12" ht="15" customHeight="1">
      <c r="B3503"/>
      <c r="C3503"/>
      <c r="E3503" s="5" t="s">
        <v>10665</v>
      </c>
      <c r="F3503" s="6">
        <v>11859</v>
      </c>
      <c r="H3503" s="5" t="s">
        <v>10665</v>
      </c>
      <c r="I3503" s="6">
        <v>11859</v>
      </c>
      <c r="K3503" s="5" t="s">
        <v>5042</v>
      </c>
      <c r="L3503" s="6">
        <v>16938</v>
      </c>
    </row>
    <row r="3504" spans="2:12" ht="15" customHeight="1">
      <c r="B3504"/>
      <c r="C3504"/>
      <c r="E3504" s="5" t="s">
        <v>4438</v>
      </c>
      <c r="F3504" s="6">
        <v>5927</v>
      </c>
      <c r="H3504" s="5" t="s">
        <v>4438</v>
      </c>
      <c r="I3504" s="6">
        <v>5927</v>
      </c>
      <c r="K3504" s="5" t="s">
        <v>5043</v>
      </c>
      <c r="L3504" s="6">
        <v>14766</v>
      </c>
    </row>
    <row r="3505" spans="2:12" ht="15" customHeight="1">
      <c r="B3505"/>
      <c r="C3505"/>
      <c r="E3505" s="5" t="s">
        <v>489</v>
      </c>
      <c r="F3505" s="6">
        <v>27213</v>
      </c>
      <c r="H3505" s="5" t="s">
        <v>489</v>
      </c>
      <c r="I3505" s="6">
        <v>27213</v>
      </c>
      <c r="K3505" s="5" t="s">
        <v>10118</v>
      </c>
      <c r="L3505" s="6">
        <v>3808382</v>
      </c>
    </row>
    <row r="3506" spans="2:12" ht="15" customHeight="1">
      <c r="B3506"/>
      <c r="C3506"/>
      <c r="E3506" s="5" t="s">
        <v>8611</v>
      </c>
      <c r="F3506" s="6">
        <v>11288</v>
      </c>
      <c r="H3506" s="5" t="s">
        <v>8611</v>
      </c>
      <c r="I3506" s="6">
        <v>11288</v>
      </c>
      <c r="K3506" s="5" t="s">
        <v>7744</v>
      </c>
      <c r="L3506" s="6">
        <v>4773</v>
      </c>
    </row>
    <row r="3507" spans="2:12" ht="15" customHeight="1">
      <c r="B3507"/>
      <c r="C3507"/>
      <c r="E3507" s="5" t="s">
        <v>4439</v>
      </c>
      <c r="F3507" s="6">
        <v>28324</v>
      </c>
      <c r="H3507" s="5" t="s">
        <v>4439</v>
      </c>
      <c r="I3507" s="6">
        <v>28324</v>
      </c>
      <c r="K3507" s="5" t="s">
        <v>483</v>
      </c>
      <c r="L3507" s="6">
        <v>53853</v>
      </c>
    </row>
    <row r="3508" spans="2:12" ht="15" customHeight="1">
      <c r="B3508"/>
      <c r="C3508"/>
      <c r="E3508" s="5" t="s">
        <v>4440</v>
      </c>
      <c r="F3508" s="6">
        <v>20353</v>
      </c>
      <c r="H3508" s="5" t="s">
        <v>4440</v>
      </c>
      <c r="I3508" s="6">
        <v>20353</v>
      </c>
      <c r="K3508" s="5" t="s">
        <v>4428</v>
      </c>
      <c r="L3508" s="6">
        <v>22830</v>
      </c>
    </row>
    <row r="3509" spans="2:12" ht="15" customHeight="1">
      <c r="B3509"/>
      <c r="C3509"/>
      <c r="E3509" s="5" t="s">
        <v>4441</v>
      </c>
      <c r="F3509" s="6">
        <v>9275</v>
      </c>
      <c r="H3509" s="5" t="s">
        <v>4441</v>
      </c>
      <c r="I3509" s="6">
        <v>9275</v>
      </c>
      <c r="K3509" s="5" t="s">
        <v>4429</v>
      </c>
      <c r="L3509" s="6">
        <v>7348</v>
      </c>
    </row>
    <row r="3510" spans="2:12" ht="15" customHeight="1">
      <c r="B3510"/>
      <c r="C3510"/>
      <c r="E3510" s="5" t="s">
        <v>4442</v>
      </c>
      <c r="F3510" s="6">
        <v>13082</v>
      </c>
      <c r="H3510" s="5" t="s">
        <v>4442</v>
      </c>
      <c r="I3510" s="6">
        <v>13082</v>
      </c>
      <c r="K3510" s="5" t="s">
        <v>484</v>
      </c>
      <c r="L3510" s="6">
        <v>24500</v>
      </c>
    </row>
    <row r="3511" spans="2:12" ht="15" customHeight="1">
      <c r="B3511"/>
      <c r="C3511"/>
      <c r="E3511" s="5" t="s">
        <v>10666</v>
      </c>
      <c r="F3511" s="6">
        <v>35160</v>
      </c>
      <c r="H3511" s="5" t="s">
        <v>10666</v>
      </c>
      <c r="I3511" s="6">
        <v>35160</v>
      </c>
      <c r="K3511" s="5" t="s">
        <v>7745</v>
      </c>
      <c r="L3511" s="6">
        <v>99486</v>
      </c>
    </row>
    <row r="3512" spans="2:12" ht="15" customHeight="1">
      <c r="B3512"/>
      <c r="C3512"/>
      <c r="E3512" s="5" t="s">
        <v>5314</v>
      </c>
      <c r="F3512" s="6">
        <v>24257</v>
      </c>
      <c r="H3512" s="5" t="s">
        <v>5314</v>
      </c>
      <c r="I3512" s="6">
        <v>24257</v>
      </c>
      <c r="K3512" s="5" t="s">
        <v>7746</v>
      </c>
      <c r="L3512" s="6">
        <v>5784</v>
      </c>
    </row>
    <row r="3513" spans="2:12" ht="15" customHeight="1">
      <c r="B3513"/>
      <c r="C3513"/>
      <c r="E3513" s="5" t="s">
        <v>3743</v>
      </c>
      <c r="F3513" s="6">
        <v>99450</v>
      </c>
      <c r="H3513" s="5" t="s">
        <v>3743</v>
      </c>
      <c r="I3513" s="6">
        <v>99450</v>
      </c>
      <c r="K3513" s="5" t="s">
        <v>2530</v>
      </c>
      <c r="L3513" s="6">
        <v>7482</v>
      </c>
    </row>
    <row r="3514" spans="2:12" ht="15" customHeight="1">
      <c r="B3514"/>
      <c r="C3514"/>
      <c r="E3514" s="5" t="s">
        <v>490</v>
      </c>
      <c r="F3514" s="6">
        <v>5191</v>
      </c>
      <c r="H3514" s="5" t="s">
        <v>490</v>
      </c>
      <c r="I3514" s="6">
        <v>6037</v>
      </c>
      <c r="K3514" s="5" t="s">
        <v>7747</v>
      </c>
      <c r="L3514" s="6">
        <v>4516</v>
      </c>
    </row>
    <row r="3515" spans="2:12" ht="15" customHeight="1">
      <c r="B3515"/>
      <c r="C3515"/>
      <c r="E3515" s="5" t="s">
        <v>491</v>
      </c>
      <c r="F3515" s="6">
        <v>17075</v>
      </c>
      <c r="H3515" s="5" t="s">
        <v>491</v>
      </c>
      <c r="I3515" s="6">
        <v>19858</v>
      </c>
      <c r="K3515" s="5" t="s">
        <v>4793</v>
      </c>
      <c r="L3515" s="6">
        <v>14358</v>
      </c>
    </row>
    <row r="3516" spans="2:12" ht="15" customHeight="1">
      <c r="B3516"/>
      <c r="C3516"/>
      <c r="E3516" s="5" t="s">
        <v>492</v>
      </c>
      <c r="F3516" s="6">
        <v>83855</v>
      </c>
      <c r="H3516" s="5" t="s">
        <v>492</v>
      </c>
      <c r="I3516" s="6">
        <v>83855</v>
      </c>
      <c r="K3516" s="5" t="s">
        <v>4794</v>
      </c>
      <c r="L3516" s="6">
        <v>18318</v>
      </c>
    </row>
    <row r="3517" spans="2:12" ht="15" customHeight="1">
      <c r="B3517"/>
      <c r="C3517"/>
      <c r="E3517" s="5" t="s">
        <v>493</v>
      </c>
      <c r="F3517" s="6">
        <v>60006</v>
      </c>
      <c r="H3517" s="5" t="s">
        <v>493</v>
      </c>
      <c r="I3517" s="6">
        <v>60006</v>
      </c>
      <c r="K3517" s="5" t="s">
        <v>7748</v>
      </c>
      <c r="L3517" s="6">
        <v>80574</v>
      </c>
    </row>
    <row r="3518" spans="2:12" ht="15" customHeight="1">
      <c r="B3518"/>
      <c r="C3518"/>
      <c r="E3518" s="5" t="s">
        <v>127</v>
      </c>
      <c r="F3518" s="6">
        <v>12065</v>
      </c>
      <c r="H3518" s="5" t="s">
        <v>127</v>
      </c>
      <c r="I3518" s="6">
        <v>12065</v>
      </c>
      <c r="K3518" s="5" t="s">
        <v>4430</v>
      </c>
      <c r="L3518" s="6">
        <v>10415</v>
      </c>
    </row>
    <row r="3519" spans="2:12" ht="15" customHeight="1">
      <c r="B3519"/>
      <c r="C3519"/>
      <c r="E3519" s="5" t="s">
        <v>10318</v>
      </c>
      <c r="F3519" s="6">
        <v>17798</v>
      </c>
      <c r="H3519" s="5" t="s">
        <v>10318</v>
      </c>
      <c r="I3519" s="6">
        <v>17798</v>
      </c>
      <c r="K3519" s="5" t="s">
        <v>10119</v>
      </c>
      <c r="L3519" s="6">
        <v>7290</v>
      </c>
    </row>
    <row r="3520" spans="2:12" ht="15" customHeight="1">
      <c r="B3520"/>
      <c r="C3520"/>
      <c r="E3520" s="5" t="s">
        <v>10667</v>
      </c>
      <c r="F3520" s="6">
        <v>7001</v>
      </c>
      <c r="H3520" s="5" t="s">
        <v>10667</v>
      </c>
      <c r="I3520" s="6">
        <v>7001</v>
      </c>
      <c r="K3520" s="5" t="s">
        <v>4431</v>
      </c>
      <c r="L3520" s="6">
        <v>5252</v>
      </c>
    </row>
    <row r="3521" spans="2:12" ht="15" customHeight="1">
      <c r="B3521"/>
      <c r="C3521"/>
      <c r="E3521" s="5" t="s">
        <v>7765</v>
      </c>
      <c r="F3521" s="6">
        <v>55655</v>
      </c>
      <c r="H3521" s="5" t="s">
        <v>7765</v>
      </c>
      <c r="I3521" s="6">
        <v>55655</v>
      </c>
      <c r="K3521" s="5" t="s">
        <v>7749</v>
      </c>
      <c r="L3521" s="6">
        <v>24560</v>
      </c>
    </row>
    <row r="3522" spans="2:12" ht="15" customHeight="1">
      <c r="B3522"/>
      <c r="C3522"/>
      <c r="E3522" s="5" t="s">
        <v>5045</v>
      </c>
      <c r="F3522" s="6">
        <v>7855</v>
      </c>
      <c r="H3522" s="5" t="s">
        <v>5045</v>
      </c>
      <c r="I3522" s="6">
        <v>7855</v>
      </c>
      <c r="K3522" s="5" t="s">
        <v>4432</v>
      </c>
      <c r="L3522" s="6">
        <v>31483</v>
      </c>
    </row>
    <row r="3523" spans="2:12" ht="15" customHeight="1">
      <c r="B3523"/>
      <c r="C3523"/>
      <c r="E3523" s="5" t="s">
        <v>7766</v>
      </c>
      <c r="F3523" s="6">
        <v>7816</v>
      </c>
      <c r="H3523" s="5" t="s">
        <v>7766</v>
      </c>
      <c r="I3523" s="6">
        <v>7816</v>
      </c>
      <c r="K3523" s="5" t="s">
        <v>3737</v>
      </c>
      <c r="L3523" s="6">
        <v>53742</v>
      </c>
    </row>
    <row r="3524" spans="2:12" ht="15" customHeight="1">
      <c r="B3524"/>
      <c r="C3524"/>
      <c r="E3524" s="5" t="s">
        <v>5315</v>
      </c>
      <c r="F3524" s="6">
        <v>11660</v>
      </c>
      <c r="H3524" s="5" t="s">
        <v>5315</v>
      </c>
      <c r="I3524" s="6">
        <v>11660</v>
      </c>
      <c r="K3524" s="5" t="s">
        <v>3738</v>
      </c>
      <c r="L3524" s="6">
        <v>13338</v>
      </c>
    </row>
    <row r="3525" spans="2:12" ht="15" customHeight="1">
      <c r="B3525"/>
      <c r="C3525"/>
      <c r="E3525" s="5" t="s">
        <v>2534</v>
      </c>
      <c r="F3525" s="6">
        <v>73650</v>
      </c>
      <c r="H3525" s="5" t="s">
        <v>2534</v>
      </c>
      <c r="I3525" s="6">
        <v>73650</v>
      </c>
      <c r="K3525" s="5" t="s">
        <v>7750</v>
      </c>
      <c r="L3525" s="6">
        <v>13891</v>
      </c>
    </row>
    <row r="3526" spans="2:12" ht="15" customHeight="1">
      <c r="B3526"/>
      <c r="C3526"/>
      <c r="E3526" s="5" t="s">
        <v>1374</v>
      </c>
      <c r="F3526" s="6">
        <v>12106</v>
      </c>
      <c r="H3526" s="5" t="s">
        <v>1374</v>
      </c>
      <c r="I3526" s="6">
        <v>30300</v>
      </c>
      <c r="K3526" s="5" t="s">
        <v>7751</v>
      </c>
      <c r="L3526" s="6">
        <v>21878</v>
      </c>
    </row>
    <row r="3527" spans="2:12" ht="15" customHeight="1">
      <c r="B3527"/>
      <c r="C3527"/>
      <c r="E3527" s="5" t="s">
        <v>9716</v>
      </c>
      <c r="F3527" s="6">
        <v>11395</v>
      </c>
      <c r="H3527" s="5" t="s">
        <v>9716</v>
      </c>
      <c r="I3527" s="6">
        <v>11395</v>
      </c>
      <c r="K3527" s="5" t="s">
        <v>7752</v>
      </c>
      <c r="L3527" s="6">
        <v>54832</v>
      </c>
    </row>
    <row r="3528" spans="2:12" ht="15" customHeight="1">
      <c r="B3528"/>
      <c r="C3528"/>
      <c r="E3528" s="5" t="s">
        <v>4798</v>
      </c>
      <c r="F3528" s="6">
        <v>14203</v>
      </c>
      <c r="H3528" s="5" t="s">
        <v>4798</v>
      </c>
      <c r="I3528" s="6">
        <v>14203</v>
      </c>
      <c r="K3528" s="5" t="s">
        <v>2910</v>
      </c>
      <c r="L3528" s="6">
        <v>224834</v>
      </c>
    </row>
    <row r="3529" spans="2:12" ht="15" customHeight="1">
      <c r="B3529"/>
      <c r="C3529"/>
      <c r="E3529" s="5" t="s">
        <v>4443</v>
      </c>
      <c r="F3529" s="6">
        <v>24548</v>
      </c>
      <c r="H3529" s="5" t="s">
        <v>4443</v>
      </c>
      <c r="I3529" s="6">
        <v>24548</v>
      </c>
      <c r="K3529" s="5" t="s">
        <v>7753</v>
      </c>
      <c r="L3529" s="6">
        <v>11915</v>
      </c>
    </row>
    <row r="3530" spans="2:12" ht="15" customHeight="1">
      <c r="B3530"/>
      <c r="C3530"/>
      <c r="E3530" s="5" t="s">
        <v>7767</v>
      </c>
      <c r="F3530" s="6">
        <v>74150</v>
      </c>
      <c r="H3530" s="5" t="s">
        <v>7767</v>
      </c>
      <c r="I3530" s="6">
        <v>74150</v>
      </c>
      <c r="K3530" s="5" t="s">
        <v>10120</v>
      </c>
      <c r="L3530" s="6">
        <v>26020</v>
      </c>
    </row>
    <row r="3531" spans="2:12" ht="15" customHeight="1">
      <c r="B3531"/>
      <c r="C3531"/>
      <c r="E3531" s="5" t="s">
        <v>4444</v>
      </c>
      <c r="F3531" s="6">
        <v>1581</v>
      </c>
      <c r="H3531" s="5" t="s">
        <v>4444</v>
      </c>
      <c r="I3531" s="6">
        <v>1581</v>
      </c>
      <c r="K3531" s="5" t="s">
        <v>3739</v>
      </c>
      <c r="L3531" s="6">
        <v>8294</v>
      </c>
    </row>
    <row r="3532" spans="2:12" ht="15" customHeight="1">
      <c r="B3532"/>
      <c r="C3532"/>
      <c r="E3532" s="5" t="s">
        <v>494</v>
      </c>
      <c r="F3532" s="6">
        <v>58705</v>
      </c>
      <c r="H3532" s="5" t="s">
        <v>494</v>
      </c>
      <c r="I3532" s="6">
        <v>58705</v>
      </c>
      <c r="K3532" s="5" t="s">
        <v>9043</v>
      </c>
      <c r="L3532" s="6">
        <v>219114</v>
      </c>
    </row>
    <row r="3533" spans="2:12" ht="15" customHeight="1">
      <c r="B3533"/>
      <c r="C3533"/>
      <c r="E3533" s="5" t="s">
        <v>1375</v>
      </c>
      <c r="F3533" s="6">
        <v>2976</v>
      </c>
      <c r="H3533" s="5" t="s">
        <v>1375</v>
      </c>
      <c r="I3533" s="6">
        <v>4067</v>
      </c>
      <c r="K3533" s="5" t="s">
        <v>9044</v>
      </c>
      <c r="L3533" s="6">
        <v>235402</v>
      </c>
    </row>
    <row r="3534" spans="2:12" ht="15" customHeight="1">
      <c r="B3534"/>
      <c r="C3534"/>
      <c r="E3534" s="5" t="s">
        <v>5316</v>
      </c>
      <c r="F3534" s="6">
        <v>12460</v>
      </c>
      <c r="H3534" s="5" t="s">
        <v>5316</v>
      </c>
      <c r="I3534" s="6">
        <v>12460</v>
      </c>
      <c r="K3534" s="5" t="s">
        <v>7754</v>
      </c>
      <c r="L3534" s="6">
        <v>1763105</v>
      </c>
    </row>
    <row r="3535" spans="2:12" ht="15" customHeight="1">
      <c r="B3535"/>
      <c r="C3535"/>
      <c r="E3535" s="5" t="s">
        <v>9498</v>
      </c>
      <c r="F3535" s="6">
        <v>53350</v>
      </c>
      <c r="H3535" s="5" t="s">
        <v>9498</v>
      </c>
      <c r="I3535" s="6">
        <v>53350</v>
      </c>
      <c r="K3535" s="5" t="s">
        <v>7755</v>
      </c>
      <c r="L3535" s="6">
        <v>3711</v>
      </c>
    </row>
    <row r="3536" spans="2:12" ht="15" customHeight="1">
      <c r="B3536"/>
      <c r="C3536"/>
      <c r="E3536" s="5" t="s">
        <v>4445</v>
      </c>
      <c r="F3536" s="6">
        <v>18824</v>
      </c>
      <c r="H3536" s="5" t="s">
        <v>4445</v>
      </c>
      <c r="I3536" s="6">
        <v>18824</v>
      </c>
      <c r="K3536" s="5" t="s">
        <v>485</v>
      </c>
      <c r="L3536" s="6">
        <v>60810</v>
      </c>
    </row>
    <row r="3537" spans="2:12" ht="15" customHeight="1">
      <c r="B3537"/>
      <c r="C3537"/>
      <c r="E3537" s="5" t="s">
        <v>128</v>
      </c>
      <c r="F3537" s="6">
        <v>9301</v>
      </c>
      <c r="H3537" s="5" t="s">
        <v>128</v>
      </c>
      <c r="I3537" s="6">
        <v>9301</v>
      </c>
      <c r="K3537" s="5" t="s">
        <v>9957</v>
      </c>
      <c r="L3537" s="6">
        <v>36188</v>
      </c>
    </row>
    <row r="3538" spans="2:12" ht="15" customHeight="1">
      <c r="B3538"/>
      <c r="C3538"/>
      <c r="E3538" s="5" t="s">
        <v>2915</v>
      </c>
      <c r="F3538" s="6">
        <v>8230</v>
      </c>
      <c r="H3538" s="5" t="s">
        <v>2915</v>
      </c>
      <c r="I3538" s="6">
        <v>8230</v>
      </c>
      <c r="K3538" s="5" t="s">
        <v>4433</v>
      </c>
      <c r="L3538" s="6">
        <v>20274</v>
      </c>
    </row>
    <row r="3539" spans="2:12" ht="15" customHeight="1">
      <c r="B3539"/>
      <c r="C3539"/>
      <c r="E3539" s="5" t="s">
        <v>3744</v>
      </c>
      <c r="F3539" s="6">
        <v>6669</v>
      </c>
      <c r="H3539" s="5" t="s">
        <v>3744</v>
      </c>
      <c r="I3539" s="6">
        <v>6669</v>
      </c>
      <c r="K3539" s="5" t="s">
        <v>10316</v>
      </c>
      <c r="L3539" s="6">
        <v>88700</v>
      </c>
    </row>
    <row r="3540" spans="2:12" ht="15" customHeight="1">
      <c r="B3540"/>
      <c r="C3540"/>
      <c r="E3540" s="5" t="s">
        <v>1376</v>
      </c>
      <c r="F3540" s="6">
        <v>15960</v>
      </c>
      <c r="H3540" s="5" t="s">
        <v>1376</v>
      </c>
      <c r="I3540" s="6">
        <v>15960</v>
      </c>
      <c r="K3540" s="5" t="s">
        <v>10121</v>
      </c>
      <c r="L3540" s="6">
        <v>194026</v>
      </c>
    </row>
    <row r="3541" spans="2:12" ht="15" customHeight="1">
      <c r="B3541"/>
      <c r="C3541"/>
      <c r="E3541" s="5" t="s">
        <v>1377</v>
      </c>
      <c r="F3541" s="6">
        <v>911</v>
      </c>
      <c r="H3541" s="5" t="s">
        <v>1377</v>
      </c>
      <c r="I3541" s="6">
        <v>911</v>
      </c>
      <c r="K3541" s="5" t="s">
        <v>10122</v>
      </c>
      <c r="L3541" s="6">
        <v>198939</v>
      </c>
    </row>
    <row r="3542" spans="2:12" ht="15" customHeight="1">
      <c r="B3542"/>
      <c r="C3542"/>
      <c r="E3542" s="5" t="s">
        <v>495</v>
      </c>
      <c r="F3542" s="6">
        <v>2935</v>
      </c>
      <c r="H3542" s="5" t="s">
        <v>495</v>
      </c>
      <c r="I3542" s="6">
        <v>4371</v>
      </c>
      <c r="K3542" s="5" t="s">
        <v>4795</v>
      </c>
      <c r="L3542" s="6">
        <v>2269</v>
      </c>
    </row>
    <row r="3543" spans="2:12" ht="15" customHeight="1">
      <c r="B3543"/>
      <c r="C3543"/>
      <c r="E3543" s="5" t="s">
        <v>7768</v>
      </c>
      <c r="F3543" s="6">
        <v>18195</v>
      </c>
      <c r="H3543" s="5" t="s">
        <v>7768</v>
      </c>
      <c r="I3543" s="6">
        <v>18195</v>
      </c>
      <c r="K3543" s="5" t="s">
        <v>9958</v>
      </c>
      <c r="L3543" s="6">
        <v>8652</v>
      </c>
    </row>
    <row r="3544" spans="2:12" ht="15" customHeight="1">
      <c r="B3544"/>
      <c r="C3544"/>
      <c r="E3544" s="5" t="s">
        <v>3745</v>
      </c>
      <c r="F3544" s="6">
        <v>10749</v>
      </c>
      <c r="H3544" s="5" t="s">
        <v>3745</v>
      </c>
      <c r="I3544" s="6">
        <v>10749</v>
      </c>
      <c r="K3544" s="5" t="s">
        <v>2531</v>
      </c>
      <c r="L3544" s="6">
        <v>61601</v>
      </c>
    </row>
    <row r="3545" spans="2:12" ht="15" customHeight="1">
      <c r="B3545"/>
      <c r="C3545"/>
      <c r="E3545" s="5" t="s">
        <v>1016</v>
      </c>
      <c r="F3545" s="6">
        <v>6290</v>
      </c>
      <c r="H3545" s="5" t="s">
        <v>1016</v>
      </c>
      <c r="I3545" s="6">
        <v>8561</v>
      </c>
      <c r="K3545" s="5" t="s">
        <v>2911</v>
      </c>
      <c r="L3545" s="6">
        <v>69300</v>
      </c>
    </row>
    <row r="3546" spans="2:12" ht="15" customHeight="1">
      <c r="B3546"/>
      <c r="C3546"/>
      <c r="E3546" s="5" t="s">
        <v>3746</v>
      </c>
      <c r="F3546" s="6">
        <v>8752</v>
      </c>
      <c r="H3546" s="5" t="s">
        <v>3746</v>
      </c>
      <c r="I3546" s="6">
        <v>11065</v>
      </c>
      <c r="K3546" s="5" t="s">
        <v>7756</v>
      </c>
      <c r="L3546" s="6">
        <v>6446</v>
      </c>
    </row>
    <row r="3547" spans="2:12" ht="15" customHeight="1">
      <c r="B3547"/>
      <c r="C3547"/>
      <c r="E3547" s="5" t="s">
        <v>4799</v>
      </c>
      <c r="F3547" s="6">
        <v>11158</v>
      </c>
      <c r="H3547" s="5" t="s">
        <v>4799</v>
      </c>
      <c r="I3547" s="6">
        <v>11158</v>
      </c>
      <c r="K3547" s="5" t="s">
        <v>2532</v>
      </c>
      <c r="L3547" s="6">
        <v>59645</v>
      </c>
    </row>
    <row r="3548" spans="2:12" ht="15" customHeight="1">
      <c r="B3548"/>
      <c r="C3548"/>
      <c r="E3548" s="5" t="s">
        <v>3299</v>
      </c>
      <c r="F3548" s="6">
        <v>18240</v>
      </c>
      <c r="H3548" s="5" t="s">
        <v>3299</v>
      </c>
      <c r="I3548" s="6">
        <v>18240</v>
      </c>
      <c r="K3548" s="5" t="s">
        <v>4434</v>
      </c>
      <c r="L3548" s="6">
        <v>44358</v>
      </c>
    </row>
    <row r="3549" spans="2:12" ht="15" customHeight="1">
      <c r="B3549"/>
      <c r="C3549"/>
      <c r="E3549" s="5" t="s">
        <v>7769</v>
      </c>
      <c r="F3549" s="6">
        <v>11389</v>
      </c>
      <c r="H3549" s="5" t="s">
        <v>7769</v>
      </c>
      <c r="I3549" s="6">
        <v>11389</v>
      </c>
      <c r="K3549" s="5" t="s">
        <v>10664</v>
      </c>
      <c r="L3549" s="6">
        <v>5343</v>
      </c>
    </row>
    <row r="3550" spans="2:12" ht="15" customHeight="1">
      <c r="B3550"/>
      <c r="C3550"/>
      <c r="E3550" s="5" t="s">
        <v>10668</v>
      </c>
      <c r="F3550" s="6">
        <v>8245</v>
      </c>
      <c r="H3550" s="5" t="s">
        <v>10668</v>
      </c>
      <c r="I3550" s="6">
        <v>8245</v>
      </c>
      <c r="K3550" s="5" t="s">
        <v>4435</v>
      </c>
      <c r="L3550" s="6">
        <v>4973</v>
      </c>
    </row>
    <row r="3551" spans="2:12" ht="15" customHeight="1">
      <c r="B3551"/>
      <c r="C3551"/>
      <c r="E3551" s="5" t="s">
        <v>8612</v>
      </c>
      <c r="F3551" s="6">
        <v>26620</v>
      </c>
      <c r="H3551" s="5" t="s">
        <v>8612</v>
      </c>
      <c r="I3551" s="6">
        <v>31028</v>
      </c>
      <c r="K3551" s="5" t="s">
        <v>9045</v>
      </c>
      <c r="L3551" s="6">
        <v>90000</v>
      </c>
    </row>
    <row r="3552" spans="2:12" ht="15" customHeight="1">
      <c r="B3552"/>
      <c r="C3552"/>
      <c r="E3552" s="5" t="s">
        <v>1017</v>
      </c>
      <c r="F3552" s="6">
        <v>4165</v>
      </c>
      <c r="H3552" s="5" t="s">
        <v>1017</v>
      </c>
      <c r="I3552" s="6">
        <v>4165</v>
      </c>
      <c r="K3552" s="5" t="s">
        <v>7757</v>
      </c>
      <c r="L3552" s="6">
        <v>172079</v>
      </c>
    </row>
    <row r="3553" spans="2:12" ht="15" customHeight="1">
      <c r="B3553"/>
      <c r="C3553"/>
      <c r="E3553" s="5" t="s">
        <v>2046</v>
      </c>
      <c r="F3553" s="6">
        <v>5199</v>
      </c>
      <c r="H3553" s="5" t="s">
        <v>2046</v>
      </c>
      <c r="I3553" s="6">
        <v>5199</v>
      </c>
      <c r="K3553" s="5" t="s">
        <v>7758</v>
      </c>
      <c r="L3553" s="6">
        <v>32148</v>
      </c>
    </row>
    <row r="3554" spans="2:12" ht="15" customHeight="1">
      <c r="B3554"/>
      <c r="C3554"/>
      <c r="E3554" s="5" t="s">
        <v>10319</v>
      </c>
      <c r="F3554" s="6">
        <v>42803</v>
      </c>
      <c r="H3554" s="5" t="s">
        <v>10319</v>
      </c>
      <c r="I3554" s="6">
        <v>42803</v>
      </c>
      <c r="K3554" s="5" t="s">
        <v>9046</v>
      </c>
      <c r="L3554" s="6">
        <v>1795819</v>
      </c>
    </row>
    <row r="3555" spans="2:12" ht="15" customHeight="1">
      <c r="B3555"/>
      <c r="C3555"/>
      <c r="E3555" s="5" t="s">
        <v>10320</v>
      </c>
      <c r="F3555" s="6">
        <v>80200</v>
      </c>
      <c r="H3555" s="5" t="s">
        <v>10320</v>
      </c>
      <c r="I3555" s="6">
        <v>89601</v>
      </c>
      <c r="K3555" s="5" t="s">
        <v>9047</v>
      </c>
      <c r="L3555" s="6">
        <v>4374</v>
      </c>
    </row>
    <row r="3556" spans="2:12" ht="15" customHeight="1">
      <c r="B3556"/>
      <c r="C3556"/>
      <c r="E3556" s="5" t="s">
        <v>3300</v>
      </c>
      <c r="F3556" s="6">
        <v>12687</v>
      </c>
      <c r="H3556" s="5" t="s">
        <v>3300</v>
      </c>
      <c r="I3556" s="6">
        <v>12687</v>
      </c>
      <c r="K3556" s="5" t="s">
        <v>2240</v>
      </c>
      <c r="L3556" s="6">
        <v>9966</v>
      </c>
    </row>
    <row r="3557" spans="2:12" ht="15" customHeight="1">
      <c r="B3557"/>
      <c r="C3557"/>
      <c r="E3557" s="5" t="s">
        <v>2535</v>
      </c>
      <c r="F3557" s="6">
        <v>29024</v>
      </c>
      <c r="H3557" s="5" t="s">
        <v>2535</v>
      </c>
      <c r="I3557" s="6">
        <v>29024</v>
      </c>
      <c r="K3557" s="5" t="s">
        <v>7759</v>
      </c>
      <c r="L3557" s="6">
        <v>112700</v>
      </c>
    </row>
    <row r="3558" spans="2:12" ht="15" customHeight="1">
      <c r="B3558"/>
      <c r="C3558"/>
      <c r="E3558" s="5" t="s">
        <v>496</v>
      </c>
      <c r="F3558" s="6">
        <v>46126</v>
      </c>
      <c r="H3558" s="5" t="s">
        <v>496</v>
      </c>
      <c r="I3558" s="6">
        <v>46126</v>
      </c>
      <c r="K3558" s="5" t="s">
        <v>2912</v>
      </c>
      <c r="L3558" s="6">
        <v>4598914</v>
      </c>
    </row>
    <row r="3559" spans="2:12" ht="15" customHeight="1">
      <c r="B3559"/>
      <c r="C3559"/>
      <c r="E3559" s="5" t="s">
        <v>497</v>
      </c>
      <c r="F3559" s="6">
        <v>31727</v>
      </c>
      <c r="H3559" s="5" t="s">
        <v>497</v>
      </c>
      <c r="I3559" s="6">
        <v>31727</v>
      </c>
      <c r="K3559" s="5" t="s">
        <v>486</v>
      </c>
      <c r="L3559" s="6">
        <v>4781</v>
      </c>
    </row>
    <row r="3560" spans="2:12" ht="15" customHeight="1">
      <c r="B3560"/>
      <c r="C3560"/>
      <c r="E3560" s="5" t="s">
        <v>129</v>
      </c>
      <c r="F3560" s="6">
        <v>34278</v>
      </c>
      <c r="H3560" s="5" t="s">
        <v>129</v>
      </c>
      <c r="I3560" s="6">
        <v>34278</v>
      </c>
      <c r="K3560" s="5" t="s">
        <v>3740</v>
      </c>
      <c r="L3560" s="6">
        <v>8851</v>
      </c>
    </row>
    <row r="3561" spans="2:12" ht="15" customHeight="1">
      <c r="B3561"/>
      <c r="C3561"/>
      <c r="E3561" s="5" t="s">
        <v>9960</v>
      </c>
      <c r="F3561" s="6">
        <v>4202</v>
      </c>
      <c r="H3561" s="5" t="s">
        <v>9960</v>
      </c>
      <c r="I3561" s="6">
        <v>5582</v>
      </c>
      <c r="K3561" s="5" t="s">
        <v>3741</v>
      </c>
      <c r="L3561" s="6">
        <v>10438</v>
      </c>
    </row>
    <row r="3562" spans="2:12" ht="15" customHeight="1">
      <c r="B3562"/>
      <c r="C3562"/>
      <c r="E3562" s="5" t="s">
        <v>2241</v>
      </c>
      <c r="F3562" s="6">
        <v>33975</v>
      </c>
      <c r="H3562" s="5" t="s">
        <v>2241</v>
      </c>
      <c r="I3562" s="6">
        <v>33975</v>
      </c>
      <c r="K3562" s="5" t="s">
        <v>3294</v>
      </c>
      <c r="L3562" s="6">
        <v>12518</v>
      </c>
    </row>
    <row r="3563" spans="2:12" ht="15" customHeight="1">
      <c r="B3563"/>
      <c r="C3563"/>
      <c r="E3563" s="5" t="s">
        <v>10123</v>
      </c>
      <c r="F3563" s="6">
        <v>22044</v>
      </c>
      <c r="H3563" s="5" t="s">
        <v>10123</v>
      </c>
      <c r="I3563" s="6">
        <v>22044</v>
      </c>
      <c r="K3563" s="5" t="s">
        <v>7760</v>
      </c>
      <c r="L3563" s="6">
        <v>19784</v>
      </c>
    </row>
    <row r="3564" spans="2:12" ht="15" customHeight="1">
      <c r="B3564"/>
      <c r="C3564"/>
      <c r="E3564" s="5" t="s">
        <v>8613</v>
      </c>
      <c r="F3564" s="6">
        <v>28420</v>
      </c>
      <c r="H3564" s="5" t="s">
        <v>8613</v>
      </c>
      <c r="I3564" s="6">
        <v>28420</v>
      </c>
      <c r="K3564" s="5" t="s">
        <v>9048</v>
      </c>
      <c r="L3564" s="6">
        <v>33503</v>
      </c>
    </row>
    <row r="3565" spans="2:12" ht="15" customHeight="1">
      <c r="B3565"/>
      <c r="C3565"/>
      <c r="E3565" s="5" t="s">
        <v>1378</v>
      </c>
      <c r="F3565" s="6">
        <v>20257</v>
      </c>
      <c r="H3565" s="5" t="s">
        <v>1378</v>
      </c>
      <c r="I3565" s="6">
        <v>20257</v>
      </c>
      <c r="K3565" s="5" t="s">
        <v>9049</v>
      </c>
      <c r="L3565" s="6">
        <v>34139</v>
      </c>
    </row>
    <row r="3566" spans="2:12" ht="15" customHeight="1">
      <c r="B3566"/>
      <c r="C3566"/>
      <c r="E3566" s="5" t="s">
        <v>9717</v>
      </c>
      <c r="F3566" s="6">
        <v>14259</v>
      </c>
      <c r="H3566" s="5" t="s">
        <v>9717</v>
      </c>
      <c r="I3566" s="6">
        <v>14259</v>
      </c>
      <c r="K3566" s="5" t="s">
        <v>9050</v>
      </c>
      <c r="L3566" s="6">
        <v>44534</v>
      </c>
    </row>
    <row r="3567" spans="2:12" ht="15" customHeight="1">
      <c r="B3567"/>
      <c r="C3567"/>
      <c r="E3567" s="5" t="s">
        <v>10669</v>
      </c>
      <c r="F3567" s="6">
        <v>6809</v>
      </c>
      <c r="H3567" s="5" t="s">
        <v>10669</v>
      </c>
      <c r="I3567" s="6">
        <v>6809</v>
      </c>
      <c r="K3567" s="5" t="s">
        <v>2913</v>
      </c>
      <c r="L3567" s="6">
        <v>12440</v>
      </c>
    </row>
    <row r="3568" spans="2:12" ht="15" customHeight="1">
      <c r="B3568"/>
      <c r="C3568"/>
      <c r="E3568" s="5" t="s">
        <v>7770</v>
      </c>
      <c r="F3568" s="6">
        <v>8370</v>
      </c>
      <c r="H3568" s="5" t="s">
        <v>7770</v>
      </c>
      <c r="I3568" s="6">
        <v>9676</v>
      </c>
      <c r="K3568" s="5" t="s">
        <v>10317</v>
      </c>
      <c r="L3568" s="6">
        <v>77638</v>
      </c>
    </row>
    <row r="3569" spans="2:12" ht="15" customHeight="1">
      <c r="B3569"/>
      <c r="C3569"/>
      <c r="E3569" s="5" t="s">
        <v>1018</v>
      </c>
      <c r="F3569" s="6">
        <v>4733</v>
      </c>
      <c r="H3569" s="5" t="s">
        <v>1018</v>
      </c>
      <c r="I3569" s="6">
        <v>4733</v>
      </c>
      <c r="K3569" s="5" t="s">
        <v>3295</v>
      </c>
      <c r="L3569" s="6">
        <v>52720</v>
      </c>
    </row>
    <row r="3570" spans="2:12" ht="15" customHeight="1">
      <c r="B3570"/>
      <c r="C3570"/>
      <c r="E3570" s="5" t="s">
        <v>1019</v>
      </c>
      <c r="F3570" s="6">
        <v>31068</v>
      </c>
      <c r="H3570" s="5" t="s">
        <v>1019</v>
      </c>
      <c r="I3570" s="6">
        <v>31068</v>
      </c>
      <c r="K3570" s="5" t="s">
        <v>7761</v>
      </c>
      <c r="L3570" s="6">
        <v>4832</v>
      </c>
    </row>
    <row r="3571" spans="2:12" ht="15" customHeight="1">
      <c r="B3571"/>
      <c r="C3571"/>
      <c r="E3571" s="5" t="s">
        <v>10670</v>
      </c>
      <c r="F3571" s="6">
        <v>8251</v>
      </c>
      <c r="H3571" s="5" t="s">
        <v>10670</v>
      </c>
      <c r="I3571" s="6">
        <v>8251</v>
      </c>
      <c r="K3571" s="5" t="s">
        <v>2533</v>
      </c>
      <c r="L3571" s="6">
        <v>10860</v>
      </c>
    </row>
    <row r="3572" spans="2:12" ht="15" customHeight="1">
      <c r="B3572"/>
      <c r="C3572"/>
      <c r="E3572" s="5" t="s">
        <v>5317</v>
      </c>
      <c r="F3572" s="6">
        <v>10576</v>
      </c>
      <c r="H3572" s="5" t="s">
        <v>5317</v>
      </c>
      <c r="I3572" s="6">
        <v>10576</v>
      </c>
      <c r="K3572" s="5" t="s">
        <v>3296</v>
      </c>
      <c r="L3572" s="6">
        <v>11657</v>
      </c>
    </row>
    <row r="3573" spans="2:12" ht="15" customHeight="1">
      <c r="B3573"/>
      <c r="C3573"/>
      <c r="E3573" s="5" t="s">
        <v>2536</v>
      </c>
      <c r="F3573" s="6">
        <v>5268</v>
      </c>
      <c r="H3573" s="5" t="s">
        <v>2536</v>
      </c>
      <c r="I3573" s="6">
        <v>7004</v>
      </c>
      <c r="K3573" s="5" t="s">
        <v>9959</v>
      </c>
      <c r="L3573" s="6">
        <v>5158</v>
      </c>
    </row>
    <row r="3574" spans="2:12" ht="15" customHeight="1">
      <c r="B3574"/>
      <c r="C3574"/>
      <c r="E3574" s="5" t="s">
        <v>8614</v>
      </c>
      <c r="F3574" s="6">
        <v>13982</v>
      </c>
      <c r="H3574" s="5" t="s">
        <v>8614</v>
      </c>
      <c r="I3574" s="6">
        <v>17006</v>
      </c>
      <c r="K3574" s="5" t="s">
        <v>2045</v>
      </c>
      <c r="L3574" s="6">
        <v>70078</v>
      </c>
    </row>
    <row r="3575" spans="2:12" ht="15" customHeight="1">
      <c r="B3575"/>
      <c r="C3575"/>
      <c r="E3575" s="5" t="s">
        <v>10124</v>
      </c>
      <c r="F3575" s="6">
        <v>26161</v>
      </c>
      <c r="H3575" s="5" t="s">
        <v>10124</v>
      </c>
      <c r="I3575" s="6">
        <v>26161</v>
      </c>
      <c r="K3575" s="5" t="s">
        <v>9051</v>
      </c>
      <c r="L3575" s="6">
        <v>11023</v>
      </c>
    </row>
    <row r="3576" spans="2:12" ht="15" customHeight="1">
      <c r="B3576"/>
      <c r="C3576"/>
      <c r="E3576" s="5" t="s">
        <v>7771</v>
      </c>
      <c r="F3576" s="6">
        <v>23092</v>
      </c>
      <c r="H3576" s="5" t="s">
        <v>7771</v>
      </c>
      <c r="I3576" s="6">
        <v>23092</v>
      </c>
      <c r="K3576" s="5" t="s">
        <v>9052</v>
      </c>
      <c r="L3576" s="6">
        <v>14697</v>
      </c>
    </row>
    <row r="3577" spans="2:12" ht="15" customHeight="1">
      <c r="B3577"/>
      <c r="C3577"/>
      <c r="E3577" s="5" t="s">
        <v>7772</v>
      </c>
      <c r="F3577" s="6">
        <v>16212</v>
      </c>
      <c r="H3577" s="5" t="s">
        <v>7772</v>
      </c>
      <c r="I3577" s="6">
        <v>16212</v>
      </c>
      <c r="K3577" s="5" t="s">
        <v>4796</v>
      </c>
      <c r="L3577" s="6">
        <v>66666</v>
      </c>
    </row>
    <row r="3578" spans="2:12" ht="15" customHeight="1">
      <c r="B3578"/>
      <c r="C3578"/>
      <c r="E3578" s="5" t="s">
        <v>3301</v>
      </c>
      <c r="F3578" s="6">
        <v>21136</v>
      </c>
      <c r="H3578" s="5" t="s">
        <v>3301</v>
      </c>
      <c r="I3578" s="6">
        <v>21136</v>
      </c>
      <c r="K3578" s="5" t="s">
        <v>4436</v>
      </c>
      <c r="L3578" s="6">
        <v>15005</v>
      </c>
    </row>
    <row r="3579" spans="2:12" ht="15" customHeight="1">
      <c r="B3579"/>
      <c r="C3579"/>
      <c r="E3579" s="5" t="s">
        <v>4446</v>
      </c>
      <c r="F3579" s="6">
        <v>5494</v>
      </c>
      <c r="H3579" s="5" t="s">
        <v>4446</v>
      </c>
      <c r="I3579" s="6">
        <v>5494</v>
      </c>
      <c r="K3579" s="5" t="s">
        <v>7762</v>
      </c>
      <c r="L3579" s="6">
        <v>506876</v>
      </c>
    </row>
    <row r="3580" spans="2:12" ht="15" customHeight="1">
      <c r="B3580"/>
      <c r="C3580"/>
      <c r="E3580" s="5" t="s">
        <v>9718</v>
      </c>
      <c r="F3580" s="6">
        <v>26106</v>
      </c>
      <c r="H3580" s="5" t="s">
        <v>9718</v>
      </c>
      <c r="I3580" s="6">
        <v>26106</v>
      </c>
      <c r="K3580" s="5" t="s">
        <v>7763</v>
      </c>
      <c r="L3580" s="6">
        <v>64708</v>
      </c>
    </row>
    <row r="3581" spans="2:12" ht="15" customHeight="1">
      <c r="B3581"/>
      <c r="C3581"/>
      <c r="E3581" s="5" t="s">
        <v>498</v>
      </c>
      <c r="F3581" s="6">
        <v>8790</v>
      </c>
      <c r="H3581" s="5" t="s">
        <v>498</v>
      </c>
      <c r="I3581" s="6">
        <v>9878</v>
      </c>
      <c r="K3581" s="5" t="s">
        <v>3297</v>
      </c>
      <c r="L3581" s="6">
        <v>6252</v>
      </c>
    </row>
    <row r="3582" spans="2:12" ht="15" customHeight="1">
      <c r="B3582"/>
      <c r="C3582"/>
      <c r="E3582" s="5" t="s">
        <v>3302</v>
      </c>
      <c r="F3582" s="6">
        <v>15601</v>
      </c>
      <c r="H3582" s="5" t="s">
        <v>3302</v>
      </c>
      <c r="I3582" s="6">
        <v>15601</v>
      </c>
      <c r="K3582" s="5" t="s">
        <v>5313</v>
      </c>
      <c r="L3582" s="6">
        <v>63121</v>
      </c>
    </row>
    <row r="3583" spans="2:12" ht="15" customHeight="1">
      <c r="B3583"/>
      <c r="C3583"/>
      <c r="E3583" s="5" t="s">
        <v>7773</v>
      </c>
      <c r="F3583" s="6">
        <v>8367</v>
      </c>
      <c r="H3583" s="5" t="s">
        <v>7773</v>
      </c>
      <c r="I3583" s="6">
        <v>8367</v>
      </c>
      <c r="K3583" s="5" t="s">
        <v>9713</v>
      </c>
      <c r="L3583" s="6">
        <v>12769</v>
      </c>
    </row>
    <row r="3584" spans="2:12" ht="15" customHeight="1">
      <c r="B3584"/>
      <c r="C3584"/>
      <c r="E3584" s="5" t="s">
        <v>9054</v>
      </c>
      <c r="F3584" s="6">
        <v>98323</v>
      </c>
      <c r="H3584" s="5" t="s">
        <v>9054</v>
      </c>
      <c r="I3584" s="6">
        <v>98323</v>
      </c>
      <c r="K3584" s="5" t="s">
        <v>3298</v>
      </c>
      <c r="L3584" s="6">
        <v>22220</v>
      </c>
    </row>
    <row r="3585" spans="2:12" ht="15" customHeight="1">
      <c r="B3585"/>
      <c r="C3585"/>
      <c r="E3585" s="5" t="s">
        <v>9055</v>
      </c>
      <c r="F3585" s="6">
        <v>145287</v>
      </c>
      <c r="H3585" s="5" t="s">
        <v>9055</v>
      </c>
      <c r="I3585" s="6">
        <v>145287</v>
      </c>
      <c r="K3585" s="5" t="s">
        <v>9714</v>
      </c>
      <c r="L3585" s="6">
        <v>4702</v>
      </c>
    </row>
    <row r="3586" spans="2:12" ht="15" customHeight="1">
      <c r="B3586"/>
      <c r="C3586"/>
      <c r="E3586" s="5" t="s">
        <v>7774</v>
      </c>
      <c r="F3586" s="6">
        <v>10894</v>
      </c>
      <c r="H3586" s="5" t="s">
        <v>7774</v>
      </c>
      <c r="I3586" s="6">
        <v>10894</v>
      </c>
      <c r="K3586" s="5" t="s">
        <v>4437</v>
      </c>
      <c r="L3586" s="6">
        <v>94300</v>
      </c>
    </row>
    <row r="3587" spans="2:12" ht="15" customHeight="1">
      <c r="B3587"/>
      <c r="C3587"/>
      <c r="E3587" s="5" t="s">
        <v>10671</v>
      </c>
      <c r="F3587" s="6">
        <v>57301</v>
      </c>
      <c r="H3587" s="5" t="s">
        <v>10671</v>
      </c>
      <c r="I3587" s="6">
        <v>57301</v>
      </c>
      <c r="K3587" s="5" t="s">
        <v>2914</v>
      </c>
      <c r="L3587" s="6">
        <v>21677</v>
      </c>
    </row>
    <row r="3588" spans="2:12" ht="15" customHeight="1">
      <c r="B3588"/>
      <c r="C3588"/>
      <c r="E3588" s="5" t="s">
        <v>10321</v>
      </c>
      <c r="F3588" s="6">
        <v>9027</v>
      </c>
      <c r="H3588" s="5" t="s">
        <v>10321</v>
      </c>
      <c r="I3588" s="6">
        <v>9027</v>
      </c>
      <c r="K3588" s="5" t="s">
        <v>9715</v>
      </c>
      <c r="L3588" s="6">
        <v>1907726</v>
      </c>
    </row>
    <row r="3589" spans="2:12" ht="15" customHeight="1">
      <c r="B3589"/>
      <c r="C3589"/>
      <c r="E3589" s="5" t="s">
        <v>2537</v>
      </c>
      <c r="F3589" s="6">
        <v>17615</v>
      </c>
      <c r="H3589" s="5" t="s">
        <v>2537</v>
      </c>
      <c r="I3589" s="6">
        <v>17615</v>
      </c>
      <c r="K3589" s="5" t="s">
        <v>9496</v>
      </c>
      <c r="L3589" s="6">
        <v>12655</v>
      </c>
    </row>
    <row r="3590" spans="2:12" ht="15" customHeight="1">
      <c r="B3590"/>
      <c r="C3590"/>
      <c r="E3590" s="5" t="s">
        <v>10322</v>
      </c>
      <c r="F3590" s="6">
        <v>31885</v>
      </c>
      <c r="H3590" s="5" t="s">
        <v>10322</v>
      </c>
      <c r="I3590" s="6">
        <v>31885</v>
      </c>
      <c r="K3590" s="5" t="s">
        <v>3742</v>
      </c>
      <c r="L3590" s="6">
        <v>209390</v>
      </c>
    </row>
    <row r="3591" spans="2:12" ht="15" customHeight="1">
      <c r="B3591"/>
      <c r="C3591"/>
      <c r="E3591" s="5" t="s">
        <v>2047</v>
      </c>
      <c r="F3591" s="6">
        <v>6287</v>
      </c>
      <c r="H3591" s="5" t="s">
        <v>2047</v>
      </c>
      <c r="I3591" s="6">
        <v>6287</v>
      </c>
      <c r="K3591" s="5" t="s">
        <v>8610</v>
      </c>
      <c r="L3591" s="6">
        <v>7365</v>
      </c>
    </row>
    <row r="3592" spans="2:12" ht="15" customHeight="1">
      <c r="B3592"/>
      <c r="C3592"/>
      <c r="E3592" s="5" t="s">
        <v>1020</v>
      </c>
      <c r="F3592" s="6">
        <v>5186</v>
      </c>
      <c r="H3592" s="5" t="s">
        <v>1020</v>
      </c>
      <c r="I3592" s="6">
        <v>5186</v>
      </c>
      <c r="K3592" s="5" t="s">
        <v>5044</v>
      </c>
      <c r="L3592" s="6">
        <v>15680</v>
      </c>
    </row>
    <row r="3593" spans="2:12" ht="15" customHeight="1">
      <c r="B3593"/>
      <c r="C3593"/>
      <c r="E3593" s="5" t="s">
        <v>9056</v>
      </c>
      <c r="F3593" s="6">
        <v>9600</v>
      </c>
      <c r="H3593" s="5" t="s">
        <v>9056</v>
      </c>
      <c r="I3593" s="6">
        <v>9600</v>
      </c>
      <c r="K3593" s="5" t="s">
        <v>9497</v>
      </c>
      <c r="L3593" s="6">
        <v>1270690</v>
      </c>
    </row>
    <row r="3594" spans="2:12" ht="15" customHeight="1">
      <c r="B3594"/>
      <c r="C3594"/>
      <c r="E3594" s="5" t="s">
        <v>9961</v>
      </c>
      <c r="F3594" s="6">
        <v>8040</v>
      </c>
      <c r="H3594" s="5" t="s">
        <v>9961</v>
      </c>
      <c r="I3594" s="6">
        <v>8040</v>
      </c>
      <c r="K3594" s="5" t="s">
        <v>9053</v>
      </c>
      <c r="L3594" s="6">
        <v>8699</v>
      </c>
    </row>
    <row r="3595" spans="2:12" ht="15" customHeight="1">
      <c r="B3595"/>
      <c r="C3595"/>
      <c r="E3595" s="5" t="s">
        <v>4447</v>
      </c>
      <c r="F3595" s="6">
        <v>160267</v>
      </c>
      <c r="H3595" s="5" t="s">
        <v>4447</v>
      </c>
      <c r="I3595" s="6">
        <v>160267</v>
      </c>
      <c r="K3595" s="5" t="s">
        <v>487</v>
      </c>
      <c r="L3595" s="6">
        <v>48856</v>
      </c>
    </row>
    <row r="3596" spans="2:12" ht="15" customHeight="1">
      <c r="B3596"/>
      <c r="C3596"/>
      <c r="E3596" s="5" t="s">
        <v>4448</v>
      </c>
      <c r="F3596" s="6">
        <v>42253</v>
      </c>
      <c r="H3596" s="5" t="s">
        <v>4448</v>
      </c>
      <c r="I3596" s="6">
        <v>42253</v>
      </c>
      <c r="K3596" s="5" t="s">
        <v>4797</v>
      </c>
      <c r="L3596" s="6">
        <v>5014</v>
      </c>
    </row>
    <row r="3597" spans="2:12" ht="15" customHeight="1">
      <c r="B3597"/>
      <c r="C3597"/>
      <c r="E3597" s="5" t="s">
        <v>4449</v>
      </c>
      <c r="F3597" s="6">
        <v>3428</v>
      </c>
      <c r="H3597" s="5" t="s">
        <v>4449</v>
      </c>
      <c r="I3597" s="6">
        <v>5159</v>
      </c>
      <c r="K3597" s="5" t="s">
        <v>488</v>
      </c>
      <c r="L3597" s="6">
        <v>10027</v>
      </c>
    </row>
    <row r="3598" spans="2:12" ht="15" customHeight="1">
      <c r="B3598"/>
      <c r="C3598"/>
      <c r="E3598" s="5" t="s">
        <v>9057</v>
      </c>
      <c r="F3598" s="6">
        <v>39778</v>
      </c>
      <c r="H3598" s="5" t="s">
        <v>9057</v>
      </c>
      <c r="I3598" s="6">
        <v>39778</v>
      </c>
      <c r="K3598" s="5" t="s">
        <v>10665</v>
      </c>
      <c r="L3598" s="6">
        <v>11859</v>
      </c>
    </row>
    <row r="3599" spans="2:12" ht="15" customHeight="1">
      <c r="B3599"/>
      <c r="C3599"/>
      <c r="E3599" s="5" t="s">
        <v>7775</v>
      </c>
      <c r="F3599" s="6">
        <v>7577</v>
      </c>
      <c r="H3599" s="5" t="s">
        <v>7775</v>
      </c>
      <c r="I3599" s="6">
        <v>7577</v>
      </c>
      <c r="K3599" s="5" t="s">
        <v>4438</v>
      </c>
      <c r="L3599" s="6">
        <v>5927</v>
      </c>
    </row>
    <row r="3600" spans="2:12" ht="15" customHeight="1">
      <c r="B3600"/>
      <c r="C3600"/>
      <c r="E3600" s="5" t="s">
        <v>7776</v>
      </c>
      <c r="F3600" s="6">
        <v>30432</v>
      </c>
      <c r="H3600" s="5" t="s">
        <v>7776</v>
      </c>
      <c r="I3600" s="6">
        <v>30432</v>
      </c>
      <c r="K3600" s="5" t="s">
        <v>489</v>
      </c>
      <c r="L3600" s="6">
        <v>27213</v>
      </c>
    </row>
    <row r="3601" spans="2:12" ht="15" customHeight="1">
      <c r="B3601"/>
      <c r="C3601"/>
      <c r="E3601" s="5" t="s">
        <v>499</v>
      </c>
      <c r="F3601" s="6">
        <v>7055</v>
      </c>
      <c r="H3601" s="5" t="s">
        <v>499</v>
      </c>
      <c r="I3601" s="6">
        <v>7055</v>
      </c>
      <c r="K3601" s="5" t="s">
        <v>8611</v>
      </c>
      <c r="L3601" s="6">
        <v>11288</v>
      </c>
    </row>
    <row r="3602" spans="2:12" ht="15" customHeight="1">
      <c r="B3602"/>
      <c r="C3602"/>
      <c r="E3602" s="5" t="s">
        <v>4450</v>
      </c>
      <c r="F3602" s="6">
        <v>7633</v>
      </c>
      <c r="H3602" s="5" t="s">
        <v>4450</v>
      </c>
      <c r="I3602" s="6">
        <v>7633</v>
      </c>
      <c r="K3602" s="5" t="s">
        <v>4439</v>
      </c>
      <c r="L3602" s="6">
        <v>28324</v>
      </c>
    </row>
    <row r="3603" spans="2:12" ht="15" customHeight="1">
      <c r="B3603"/>
      <c r="C3603"/>
      <c r="E3603" s="5" t="s">
        <v>2242</v>
      </c>
      <c r="F3603" s="6">
        <v>35148</v>
      </c>
      <c r="H3603" s="5" t="s">
        <v>2242</v>
      </c>
      <c r="I3603" s="6">
        <v>35148</v>
      </c>
      <c r="K3603" s="5" t="s">
        <v>4440</v>
      </c>
      <c r="L3603" s="6">
        <v>20353</v>
      </c>
    </row>
    <row r="3604" spans="2:12" ht="15" customHeight="1">
      <c r="B3604"/>
      <c r="C3604"/>
      <c r="E3604" s="5" t="s">
        <v>3303</v>
      </c>
      <c r="F3604" s="6">
        <v>4711</v>
      </c>
      <c r="H3604" s="5" t="s">
        <v>3303</v>
      </c>
      <c r="I3604" s="6">
        <v>4711</v>
      </c>
      <c r="K3604" s="5" t="s">
        <v>4441</v>
      </c>
      <c r="L3604" s="6">
        <v>9275</v>
      </c>
    </row>
    <row r="3605" spans="2:12" ht="15" customHeight="1">
      <c r="B3605"/>
      <c r="C3605"/>
      <c r="E3605" s="5" t="s">
        <v>3747</v>
      </c>
      <c r="F3605" s="6">
        <v>41651</v>
      </c>
      <c r="H3605" s="5" t="s">
        <v>3747</v>
      </c>
      <c r="I3605" s="6">
        <v>41651</v>
      </c>
      <c r="K3605" s="5" t="s">
        <v>4442</v>
      </c>
      <c r="L3605" s="6">
        <v>13082</v>
      </c>
    </row>
    <row r="3606" spans="2:12" ht="15" customHeight="1">
      <c r="B3606"/>
      <c r="C3606"/>
      <c r="E3606" s="5" t="s">
        <v>3748</v>
      </c>
      <c r="F3606" s="6">
        <v>10443</v>
      </c>
      <c r="H3606" s="5" t="s">
        <v>3748</v>
      </c>
      <c r="I3606" s="6">
        <v>10443</v>
      </c>
      <c r="K3606" s="5" t="s">
        <v>10666</v>
      </c>
      <c r="L3606" s="6">
        <v>35160</v>
      </c>
    </row>
    <row r="3607" spans="2:12" ht="15" customHeight="1">
      <c r="B3607"/>
      <c r="C3607"/>
      <c r="E3607" s="5" t="s">
        <v>3749</v>
      </c>
      <c r="F3607" s="6">
        <v>13748</v>
      </c>
      <c r="H3607" s="5" t="s">
        <v>3749</v>
      </c>
      <c r="I3607" s="6">
        <v>13748</v>
      </c>
      <c r="K3607" s="5" t="s">
        <v>5314</v>
      </c>
      <c r="L3607" s="6">
        <v>24257</v>
      </c>
    </row>
    <row r="3608" spans="2:12" ht="15" customHeight="1">
      <c r="B3608"/>
      <c r="C3608"/>
      <c r="E3608" s="5" t="s">
        <v>1021</v>
      </c>
      <c r="F3608" s="6">
        <v>5598</v>
      </c>
      <c r="H3608" s="5" t="s">
        <v>1021</v>
      </c>
      <c r="I3608" s="6">
        <v>5598</v>
      </c>
      <c r="K3608" s="5" t="s">
        <v>3743</v>
      </c>
      <c r="L3608" s="6">
        <v>99450</v>
      </c>
    </row>
    <row r="3609" spans="2:12" ht="15" customHeight="1">
      <c r="B3609"/>
      <c r="C3609"/>
      <c r="E3609" s="5" t="s">
        <v>3750</v>
      </c>
      <c r="F3609" s="6">
        <v>8807</v>
      </c>
      <c r="H3609" s="5" t="s">
        <v>3750</v>
      </c>
      <c r="I3609" s="6">
        <v>8807</v>
      </c>
      <c r="K3609" s="5" t="s">
        <v>7764</v>
      </c>
      <c r="L3609" s="6">
        <v>1585779</v>
      </c>
    </row>
    <row r="3610" spans="2:12" ht="15" customHeight="1">
      <c r="B3610"/>
      <c r="C3610"/>
      <c r="E3610" s="5" t="s">
        <v>8615</v>
      </c>
      <c r="F3610" s="6">
        <v>41302</v>
      </c>
      <c r="H3610" s="5" t="s">
        <v>8615</v>
      </c>
      <c r="I3610" s="6">
        <v>41302</v>
      </c>
      <c r="K3610" s="5" t="s">
        <v>490</v>
      </c>
      <c r="L3610" s="6">
        <v>6037</v>
      </c>
    </row>
    <row r="3611" spans="2:12" ht="15" customHeight="1">
      <c r="B3611"/>
      <c r="C3611"/>
      <c r="E3611" s="5" t="s">
        <v>7777</v>
      </c>
      <c r="F3611" s="6">
        <v>23714</v>
      </c>
      <c r="H3611" s="5" t="s">
        <v>7777</v>
      </c>
      <c r="I3611" s="6">
        <v>23714</v>
      </c>
      <c r="K3611" s="5" t="s">
        <v>491</v>
      </c>
      <c r="L3611" s="6">
        <v>19858</v>
      </c>
    </row>
    <row r="3612" spans="2:12" ht="15" customHeight="1">
      <c r="B3612"/>
      <c r="C3612"/>
      <c r="E3612" s="5" t="s">
        <v>5047</v>
      </c>
      <c r="F3612" s="6">
        <v>13139</v>
      </c>
      <c r="H3612" s="5" t="s">
        <v>5047</v>
      </c>
      <c r="I3612" s="6">
        <v>13139</v>
      </c>
      <c r="K3612" s="5" t="s">
        <v>492</v>
      </c>
      <c r="L3612" s="6">
        <v>83855</v>
      </c>
    </row>
    <row r="3613" spans="2:12" ht="15" customHeight="1">
      <c r="B3613"/>
      <c r="C3613"/>
      <c r="E3613" s="5" t="s">
        <v>9962</v>
      </c>
      <c r="F3613" s="6">
        <v>6350</v>
      </c>
      <c r="H3613" s="5" t="s">
        <v>9962</v>
      </c>
      <c r="I3613" s="6">
        <v>6350</v>
      </c>
      <c r="K3613" s="5" t="s">
        <v>493</v>
      </c>
      <c r="L3613" s="6">
        <v>60006</v>
      </c>
    </row>
    <row r="3614" spans="2:12" ht="15" customHeight="1">
      <c r="B3614"/>
      <c r="C3614"/>
      <c r="E3614" s="5" t="s">
        <v>4451</v>
      </c>
      <c r="F3614" s="6">
        <v>10085</v>
      </c>
      <c r="H3614" s="5" t="s">
        <v>4451</v>
      </c>
      <c r="I3614" s="6">
        <v>10085</v>
      </c>
      <c r="K3614" s="5" t="s">
        <v>127</v>
      </c>
      <c r="L3614" s="6">
        <v>12065</v>
      </c>
    </row>
    <row r="3615" spans="2:12" ht="15" customHeight="1">
      <c r="B3615"/>
      <c r="C3615"/>
      <c r="E3615" s="5" t="s">
        <v>4800</v>
      </c>
      <c r="F3615" s="6">
        <v>7092</v>
      </c>
      <c r="H3615" s="5" t="s">
        <v>4800</v>
      </c>
      <c r="I3615" s="6">
        <v>7092</v>
      </c>
      <c r="K3615" s="5" t="s">
        <v>10318</v>
      </c>
      <c r="L3615" s="6">
        <v>17798</v>
      </c>
    </row>
    <row r="3616" spans="2:12" ht="15" customHeight="1">
      <c r="B3616"/>
      <c r="C3616"/>
      <c r="E3616" s="5" t="s">
        <v>10125</v>
      </c>
      <c r="F3616" s="6">
        <v>54071</v>
      </c>
      <c r="H3616" s="5" t="s">
        <v>10125</v>
      </c>
      <c r="I3616" s="6">
        <v>54071</v>
      </c>
      <c r="K3616" s="5" t="s">
        <v>10667</v>
      </c>
      <c r="L3616" s="6">
        <v>7001</v>
      </c>
    </row>
    <row r="3617" spans="2:12" ht="15" customHeight="1">
      <c r="B3617"/>
      <c r="C3617"/>
      <c r="E3617" s="5" t="s">
        <v>7778</v>
      </c>
      <c r="F3617" s="6">
        <v>8389</v>
      </c>
      <c r="H3617" s="5" t="s">
        <v>7778</v>
      </c>
      <c r="I3617" s="6">
        <v>8389</v>
      </c>
      <c r="K3617" s="5" t="s">
        <v>7765</v>
      </c>
      <c r="L3617" s="6">
        <v>55655</v>
      </c>
    </row>
    <row r="3618" spans="2:12" ht="15" customHeight="1">
      <c r="B3618"/>
      <c r="C3618"/>
      <c r="E3618" s="5" t="s">
        <v>7779</v>
      </c>
      <c r="F3618" s="6">
        <v>6876</v>
      </c>
      <c r="H3618" s="5" t="s">
        <v>7779</v>
      </c>
      <c r="I3618" s="6">
        <v>6876</v>
      </c>
      <c r="K3618" s="5" t="s">
        <v>5045</v>
      </c>
      <c r="L3618" s="6">
        <v>7855</v>
      </c>
    </row>
    <row r="3619" spans="2:12" ht="15" customHeight="1">
      <c r="B3619"/>
      <c r="C3619"/>
      <c r="E3619" s="5" t="s">
        <v>9058</v>
      </c>
      <c r="F3619" s="6">
        <v>9847</v>
      </c>
      <c r="H3619" s="5" t="s">
        <v>9058</v>
      </c>
      <c r="I3619" s="6">
        <v>9847</v>
      </c>
      <c r="K3619" s="5" t="s">
        <v>7766</v>
      </c>
      <c r="L3619" s="6">
        <v>7816</v>
      </c>
    </row>
    <row r="3620" spans="2:12" ht="15" customHeight="1">
      <c r="B3620"/>
      <c r="C3620"/>
      <c r="E3620" s="5" t="s">
        <v>3751</v>
      </c>
      <c r="F3620" s="6">
        <v>18235</v>
      </c>
      <c r="H3620" s="5" t="s">
        <v>3751</v>
      </c>
      <c r="I3620" s="6">
        <v>18235</v>
      </c>
      <c r="K3620" s="5" t="s">
        <v>5315</v>
      </c>
      <c r="L3620" s="6">
        <v>11660</v>
      </c>
    </row>
    <row r="3621" spans="2:12" ht="15" customHeight="1">
      <c r="B3621"/>
      <c r="C3621"/>
      <c r="E3621" s="5" t="s">
        <v>3752</v>
      </c>
      <c r="F3621" s="6">
        <v>4428</v>
      </c>
      <c r="H3621" s="5" t="s">
        <v>3752</v>
      </c>
      <c r="I3621" s="6">
        <v>4428</v>
      </c>
      <c r="K3621" s="5" t="s">
        <v>2534</v>
      </c>
      <c r="L3621" s="6">
        <v>73650</v>
      </c>
    </row>
    <row r="3622" spans="2:12" ht="15" customHeight="1">
      <c r="B3622"/>
      <c r="C3622"/>
      <c r="E3622" s="5" t="s">
        <v>2916</v>
      </c>
      <c r="F3622" s="6">
        <v>9218</v>
      </c>
      <c r="H3622" s="5" t="s">
        <v>2916</v>
      </c>
      <c r="I3622" s="6">
        <v>9218</v>
      </c>
      <c r="K3622" s="5" t="s">
        <v>1374</v>
      </c>
      <c r="L3622" s="6">
        <v>30300</v>
      </c>
    </row>
    <row r="3623" spans="2:12" ht="15" customHeight="1">
      <c r="B3623"/>
      <c r="C3623"/>
      <c r="E3623" s="5" t="s">
        <v>2917</v>
      </c>
      <c r="F3623" s="6">
        <v>7697</v>
      </c>
      <c r="H3623" s="5" t="s">
        <v>2917</v>
      </c>
      <c r="I3623" s="6">
        <v>7697</v>
      </c>
      <c r="K3623" s="5" t="s">
        <v>9716</v>
      </c>
      <c r="L3623" s="6">
        <v>11395</v>
      </c>
    </row>
    <row r="3624" spans="2:12" ht="15" customHeight="1">
      <c r="B3624"/>
      <c r="C3624"/>
      <c r="E3624" s="5" t="s">
        <v>500</v>
      </c>
      <c r="F3624" s="6">
        <v>25264</v>
      </c>
      <c r="H3624" s="5" t="s">
        <v>500</v>
      </c>
      <c r="I3624" s="6">
        <v>25264</v>
      </c>
      <c r="K3624" s="5" t="s">
        <v>4798</v>
      </c>
      <c r="L3624" s="6">
        <v>14203</v>
      </c>
    </row>
    <row r="3625" spans="2:12" ht="15" customHeight="1">
      <c r="B3625"/>
      <c r="C3625"/>
      <c r="E3625" s="5" t="s">
        <v>8616</v>
      </c>
      <c r="F3625" s="6">
        <v>8325</v>
      </c>
      <c r="H3625" s="5" t="s">
        <v>8616</v>
      </c>
      <c r="I3625" s="6">
        <v>8325</v>
      </c>
      <c r="K3625" s="5" t="s">
        <v>4443</v>
      </c>
      <c r="L3625" s="6">
        <v>24548</v>
      </c>
    </row>
    <row r="3626" spans="2:12" ht="15" customHeight="1">
      <c r="B3626"/>
      <c r="C3626"/>
      <c r="E3626" s="5" t="s">
        <v>3753</v>
      </c>
      <c r="F3626" s="6">
        <v>211906</v>
      </c>
      <c r="H3626" s="5" t="s">
        <v>3753</v>
      </c>
      <c r="I3626" s="6">
        <v>211906</v>
      </c>
      <c r="K3626" s="5" t="s">
        <v>7767</v>
      </c>
      <c r="L3626" s="6">
        <v>74150</v>
      </c>
    </row>
    <row r="3627" spans="2:12" ht="15" customHeight="1">
      <c r="B3627"/>
      <c r="C3627"/>
      <c r="E3627" s="5" t="s">
        <v>3754</v>
      </c>
      <c r="F3627" s="6">
        <v>92772</v>
      </c>
      <c r="H3627" s="5" t="s">
        <v>3754</v>
      </c>
      <c r="I3627" s="6">
        <v>97914</v>
      </c>
      <c r="K3627" s="5" t="s">
        <v>4444</v>
      </c>
      <c r="L3627" s="6">
        <v>1581</v>
      </c>
    </row>
    <row r="3628" spans="2:12" ht="15" customHeight="1">
      <c r="B3628"/>
      <c r="C3628"/>
      <c r="E3628" s="5" t="s">
        <v>2918</v>
      </c>
      <c r="F3628" s="6">
        <v>62069</v>
      </c>
      <c r="H3628" s="5" t="s">
        <v>2918</v>
      </c>
      <c r="I3628" s="6">
        <v>62069</v>
      </c>
      <c r="K3628" s="5" t="s">
        <v>494</v>
      </c>
      <c r="L3628" s="6">
        <v>58705</v>
      </c>
    </row>
    <row r="3629" spans="2:12" ht="15" customHeight="1">
      <c r="B3629"/>
      <c r="C3629"/>
      <c r="E3629" s="5" t="s">
        <v>9963</v>
      </c>
      <c r="F3629" s="6">
        <v>25537</v>
      </c>
      <c r="H3629" s="5" t="s">
        <v>9963</v>
      </c>
      <c r="I3629" s="6">
        <v>30061</v>
      </c>
      <c r="K3629" s="5" t="s">
        <v>1375</v>
      </c>
      <c r="L3629" s="6">
        <v>4067</v>
      </c>
    </row>
    <row r="3630" spans="2:12" ht="15" customHeight="1">
      <c r="B3630"/>
      <c r="C3630"/>
      <c r="E3630" s="5" t="s">
        <v>5048</v>
      </c>
      <c r="F3630" s="6">
        <v>10982</v>
      </c>
      <c r="H3630" s="5" t="s">
        <v>5048</v>
      </c>
      <c r="I3630" s="6">
        <v>10982</v>
      </c>
      <c r="K3630" s="5" t="s">
        <v>5316</v>
      </c>
      <c r="L3630" s="6">
        <v>12460</v>
      </c>
    </row>
    <row r="3631" spans="2:12" ht="15" customHeight="1">
      <c r="B3631"/>
      <c r="C3631"/>
      <c r="E3631" s="5" t="s">
        <v>501</v>
      </c>
      <c r="F3631" s="6">
        <v>5883</v>
      </c>
      <c r="H3631" s="5" t="s">
        <v>501</v>
      </c>
      <c r="I3631" s="6">
        <v>7720</v>
      </c>
      <c r="K3631" s="5" t="s">
        <v>9498</v>
      </c>
      <c r="L3631" s="6">
        <v>53350</v>
      </c>
    </row>
    <row r="3632" spans="2:12" ht="15" customHeight="1">
      <c r="B3632"/>
      <c r="C3632"/>
      <c r="E3632" s="5" t="s">
        <v>130</v>
      </c>
      <c r="F3632" s="6">
        <v>95050</v>
      </c>
      <c r="H3632" s="5" t="s">
        <v>130</v>
      </c>
      <c r="I3632" s="6">
        <v>95050</v>
      </c>
      <c r="K3632" s="5" t="s">
        <v>4445</v>
      </c>
      <c r="L3632" s="6">
        <v>18824</v>
      </c>
    </row>
    <row r="3633" spans="2:12" ht="15" customHeight="1">
      <c r="B3633"/>
      <c r="C3633"/>
      <c r="E3633" s="5" t="s">
        <v>9059</v>
      </c>
      <c r="F3633" s="6">
        <v>9609</v>
      </c>
      <c r="H3633" s="5" t="s">
        <v>9059</v>
      </c>
      <c r="I3633" s="6">
        <v>9609</v>
      </c>
      <c r="K3633" s="5" t="s">
        <v>128</v>
      </c>
      <c r="L3633" s="6">
        <v>9301</v>
      </c>
    </row>
    <row r="3634" spans="2:12" ht="15" customHeight="1">
      <c r="B3634"/>
      <c r="C3634"/>
      <c r="E3634" s="5" t="s">
        <v>9060</v>
      </c>
      <c r="F3634" s="6">
        <v>7277</v>
      </c>
      <c r="H3634" s="5" t="s">
        <v>9060</v>
      </c>
      <c r="I3634" s="6">
        <v>7277</v>
      </c>
      <c r="K3634" s="5" t="s">
        <v>2915</v>
      </c>
      <c r="L3634" s="6">
        <v>8230</v>
      </c>
    </row>
    <row r="3635" spans="2:12" ht="15" customHeight="1">
      <c r="B3635"/>
      <c r="C3635"/>
      <c r="E3635" s="5" t="s">
        <v>2243</v>
      </c>
      <c r="F3635" s="6">
        <v>5752</v>
      </c>
      <c r="H3635" s="5" t="s">
        <v>2243</v>
      </c>
      <c r="I3635" s="6">
        <v>5752</v>
      </c>
      <c r="K3635" s="5" t="s">
        <v>3744</v>
      </c>
      <c r="L3635" s="6">
        <v>6669</v>
      </c>
    </row>
    <row r="3636" spans="2:12" ht="15" customHeight="1">
      <c r="B3636"/>
      <c r="C3636"/>
      <c r="E3636" s="5" t="s">
        <v>2919</v>
      </c>
      <c r="F3636" s="6">
        <v>8139</v>
      </c>
      <c r="H3636" s="5" t="s">
        <v>2919</v>
      </c>
      <c r="I3636" s="6">
        <v>8139</v>
      </c>
      <c r="K3636" s="5" t="s">
        <v>1376</v>
      </c>
      <c r="L3636" s="6">
        <v>15960</v>
      </c>
    </row>
    <row r="3637" spans="2:12" ht="15" customHeight="1">
      <c r="B3637"/>
      <c r="C3637"/>
      <c r="E3637" s="5" t="s">
        <v>502</v>
      </c>
      <c r="F3637" s="6">
        <v>7381</v>
      </c>
      <c r="H3637" s="5" t="s">
        <v>502</v>
      </c>
      <c r="I3637" s="6">
        <v>7381</v>
      </c>
      <c r="K3637" s="5" t="s">
        <v>1377</v>
      </c>
      <c r="L3637" s="6">
        <v>911</v>
      </c>
    </row>
    <row r="3638" spans="2:12" ht="15" customHeight="1">
      <c r="B3638"/>
      <c r="C3638"/>
      <c r="E3638" s="5" t="s">
        <v>1379</v>
      </c>
      <c r="F3638" s="6">
        <v>1875</v>
      </c>
      <c r="H3638" s="5" t="s">
        <v>1379</v>
      </c>
      <c r="I3638" s="6">
        <v>3180</v>
      </c>
      <c r="K3638" s="5" t="s">
        <v>495</v>
      </c>
      <c r="L3638" s="6">
        <v>4371</v>
      </c>
    </row>
    <row r="3639" spans="2:12" ht="15" customHeight="1">
      <c r="B3639"/>
      <c r="C3639"/>
      <c r="E3639" s="5" t="s">
        <v>4452</v>
      </c>
      <c r="F3639" s="6">
        <v>9169</v>
      </c>
      <c r="H3639" s="5" t="s">
        <v>4452</v>
      </c>
      <c r="I3639" s="6">
        <v>9169</v>
      </c>
      <c r="K3639" s="5" t="s">
        <v>7768</v>
      </c>
      <c r="L3639" s="6">
        <v>18195</v>
      </c>
    </row>
    <row r="3640" spans="2:12" ht="15" customHeight="1">
      <c r="B3640"/>
      <c r="C3640"/>
      <c r="E3640" s="5" t="s">
        <v>503</v>
      </c>
      <c r="F3640" s="6">
        <v>13849</v>
      </c>
      <c r="H3640" s="5" t="s">
        <v>503</v>
      </c>
      <c r="I3640" s="6">
        <v>13849</v>
      </c>
      <c r="K3640" s="5" t="s">
        <v>3745</v>
      </c>
      <c r="L3640" s="6">
        <v>10749</v>
      </c>
    </row>
    <row r="3641" spans="2:12" ht="15" customHeight="1">
      <c r="B3641"/>
      <c r="C3641"/>
      <c r="E3641" s="5" t="s">
        <v>2538</v>
      </c>
      <c r="F3641" s="6">
        <v>101464</v>
      </c>
      <c r="H3641" s="5" t="s">
        <v>2538</v>
      </c>
      <c r="I3641" s="6">
        <v>101464</v>
      </c>
      <c r="K3641" s="5" t="s">
        <v>1016</v>
      </c>
      <c r="L3641" s="6">
        <v>8561</v>
      </c>
    </row>
    <row r="3642" spans="2:12" ht="15" customHeight="1">
      <c r="B3642"/>
      <c r="C3642"/>
      <c r="E3642" s="5" t="s">
        <v>504</v>
      </c>
      <c r="F3642" s="6">
        <v>18610</v>
      </c>
      <c r="H3642" s="5" t="s">
        <v>504</v>
      </c>
      <c r="I3642" s="6">
        <v>18610</v>
      </c>
      <c r="K3642" s="5" t="s">
        <v>3746</v>
      </c>
      <c r="L3642" s="6">
        <v>11065</v>
      </c>
    </row>
    <row r="3643" spans="2:12" ht="15" customHeight="1">
      <c r="B3643"/>
      <c r="C3643"/>
      <c r="E3643" s="5" t="s">
        <v>131</v>
      </c>
      <c r="F3643" s="6">
        <v>19864</v>
      </c>
      <c r="H3643" s="5" t="s">
        <v>131</v>
      </c>
      <c r="I3643" s="6">
        <v>19864</v>
      </c>
      <c r="K3643" s="5" t="s">
        <v>4799</v>
      </c>
      <c r="L3643" s="6">
        <v>11158</v>
      </c>
    </row>
    <row r="3644" spans="2:12" ht="15" customHeight="1">
      <c r="B3644"/>
      <c r="C3644"/>
      <c r="E3644" s="5" t="s">
        <v>9499</v>
      </c>
      <c r="F3644" s="6">
        <v>283367</v>
      </c>
      <c r="H3644" s="5" t="s">
        <v>9499</v>
      </c>
      <c r="I3644" s="6">
        <v>283367</v>
      </c>
      <c r="K3644" s="5" t="s">
        <v>3299</v>
      </c>
      <c r="L3644" s="6">
        <v>18240</v>
      </c>
    </row>
    <row r="3645" spans="2:12" ht="15" customHeight="1">
      <c r="B3645"/>
      <c r="C3645"/>
      <c r="E3645" s="5" t="s">
        <v>3755</v>
      </c>
      <c r="F3645" s="6">
        <v>336492</v>
      </c>
      <c r="H3645" s="5" t="s">
        <v>3755</v>
      </c>
      <c r="I3645" s="6">
        <v>336492</v>
      </c>
      <c r="K3645" s="5" t="s">
        <v>7769</v>
      </c>
      <c r="L3645" s="6">
        <v>11389</v>
      </c>
    </row>
    <row r="3646" spans="2:12" ht="15" customHeight="1">
      <c r="B3646"/>
      <c r="C3646"/>
      <c r="E3646" s="5" t="s">
        <v>505</v>
      </c>
      <c r="F3646" s="6">
        <v>7727</v>
      </c>
      <c r="H3646" s="5" t="s">
        <v>505</v>
      </c>
      <c r="I3646" s="6">
        <v>7727</v>
      </c>
      <c r="K3646" s="5" t="s">
        <v>10668</v>
      </c>
      <c r="L3646" s="6">
        <v>8245</v>
      </c>
    </row>
    <row r="3647" spans="2:12" ht="15" customHeight="1">
      <c r="B3647"/>
      <c r="C3647"/>
      <c r="E3647" s="5" t="s">
        <v>506</v>
      </c>
      <c r="F3647" s="6">
        <v>90892</v>
      </c>
      <c r="H3647" s="5" t="s">
        <v>506</v>
      </c>
      <c r="I3647" s="6">
        <v>90892</v>
      </c>
      <c r="K3647" s="5" t="s">
        <v>8612</v>
      </c>
      <c r="L3647" s="6">
        <v>31028</v>
      </c>
    </row>
    <row r="3648" spans="2:12" ht="15" customHeight="1">
      <c r="B3648"/>
      <c r="C3648"/>
      <c r="E3648" s="5" t="s">
        <v>10672</v>
      </c>
      <c r="F3648" s="6">
        <v>6103</v>
      </c>
      <c r="H3648" s="5" t="s">
        <v>10672</v>
      </c>
      <c r="I3648" s="6">
        <v>6103</v>
      </c>
      <c r="K3648" s="5" t="s">
        <v>1017</v>
      </c>
      <c r="L3648" s="6">
        <v>4165</v>
      </c>
    </row>
    <row r="3649" spans="2:12" ht="15" customHeight="1">
      <c r="B3649"/>
      <c r="C3649"/>
      <c r="E3649" s="5" t="s">
        <v>1022</v>
      </c>
      <c r="F3649" s="6">
        <v>8565</v>
      </c>
      <c r="H3649" s="5" t="s">
        <v>1022</v>
      </c>
      <c r="I3649" s="6">
        <v>10282</v>
      </c>
      <c r="K3649" s="5" t="s">
        <v>2046</v>
      </c>
      <c r="L3649" s="6">
        <v>5199</v>
      </c>
    </row>
    <row r="3650" spans="2:12" ht="15" customHeight="1">
      <c r="B3650"/>
      <c r="C3650"/>
      <c r="E3650" s="5" t="s">
        <v>507</v>
      </c>
      <c r="F3650" s="6">
        <v>14068</v>
      </c>
      <c r="H3650" s="5" t="s">
        <v>507</v>
      </c>
      <c r="I3650" s="6">
        <v>14068</v>
      </c>
      <c r="K3650" s="5" t="s">
        <v>10319</v>
      </c>
      <c r="L3650" s="6">
        <v>42803</v>
      </c>
    </row>
    <row r="3651" spans="2:12" ht="15" customHeight="1">
      <c r="B3651"/>
      <c r="C3651"/>
      <c r="E3651" s="5" t="s">
        <v>9964</v>
      </c>
      <c r="F3651" s="6">
        <v>40268</v>
      </c>
      <c r="H3651" s="5" t="s">
        <v>9964</v>
      </c>
      <c r="I3651" s="6">
        <v>40268</v>
      </c>
      <c r="K3651" s="5" t="s">
        <v>10320</v>
      </c>
      <c r="L3651" s="6">
        <v>89601</v>
      </c>
    </row>
    <row r="3652" spans="2:12" ht="15" customHeight="1">
      <c r="B3652"/>
      <c r="C3652"/>
      <c r="E3652" s="5" t="s">
        <v>2920</v>
      </c>
      <c r="F3652" s="6">
        <v>190792</v>
      </c>
      <c r="H3652" s="5" t="s">
        <v>2920</v>
      </c>
      <c r="I3652" s="6">
        <v>190792</v>
      </c>
      <c r="K3652" s="5" t="s">
        <v>3300</v>
      </c>
      <c r="L3652" s="6">
        <v>12687</v>
      </c>
    </row>
    <row r="3653" spans="2:12" ht="15" customHeight="1">
      <c r="B3653"/>
      <c r="C3653"/>
      <c r="E3653" s="5" t="s">
        <v>3756</v>
      </c>
      <c r="F3653" s="6">
        <v>10033</v>
      </c>
      <c r="H3653" s="5" t="s">
        <v>3756</v>
      </c>
      <c r="I3653" s="6">
        <v>10033</v>
      </c>
      <c r="K3653" s="5" t="s">
        <v>2535</v>
      </c>
      <c r="L3653" s="6">
        <v>29024</v>
      </c>
    </row>
    <row r="3654" spans="2:12" ht="15" customHeight="1">
      <c r="B3654"/>
      <c r="C3654"/>
      <c r="E3654" s="5" t="s">
        <v>9965</v>
      </c>
      <c r="F3654" s="6">
        <v>5986</v>
      </c>
      <c r="H3654" s="5" t="s">
        <v>9965</v>
      </c>
      <c r="I3654" s="6">
        <v>5986</v>
      </c>
      <c r="K3654" s="5" t="s">
        <v>496</v>
      </c>
      <c r="L3654" s="6">
        <v>46126</v>
      </c>
    </row>
    <row r="3655" spans="2:12" ht="15" customHeight="1">
      <c r="B3655"/>
      <c r="C3655"/>
      <c r="E3655" s="5" t="s">
        <v>9500</v>
      </c>
      <c r="F3655" s="6">
        <v>6155</v>
      </c>
      <c r="H3655" s="5" t="s">
        <v>9500</v>
      </c>
      <c r="I3655" s="6">
        <v>6155</v>
      </c>
      <c r="K3655" s="5" t="s">
        <v>497</v>
      </c>
      <c r="L3655" s="6">
        <v>31727</v>
      </c>
    </row>
    <row r="3656" spans="2:12" ht="15" customHeight="1">
      <c r="B3656"/>
      <c r="C3656"/>
      <c r="E3656" s="5" t="s">
        <v>1023</v>
      </c>
      <c r="F3656" s="6">
        <v>30058</v>
      </c>
      <c r="H3656" s="5" t="s">
        <v>1023</v>
      </c>
      <c r="I3656" s="6">
        <v>30058</v>
      </c>
      <c r="K3656" s="5" t="s">
        <v>129</v>
      </c>
      <c r="L3656" s="6">
        <v>34278</v>
      </c>
    </row>
    <row r="3657" spans="2:12" ht="15" customHeight="1">
      <c r="B3657"/>
      <c r="C3657"/>
      <c r="E3657" s="5" t="s">
        <v>508</v>
      </c>
      <c r="F3657" s="6">
        <v>51200</v>
      </c>
      <c r="H3657" s="5" t="s">
        <v>508</v>
      </c>
      <c r="I3657" s="6">
        <v>53560</v>
      </c>
      <c r="K3657" s="5" t="s">
        <v>9960</v>
      </c>
      <c r="L3657" s="6">
        <v>5582</v>
      </c>
    </row>
    <row r="3658" spans="2:12" ht="15" customHeight="1">
      <c r="B3658"/>
      <c r="C3658"/>
      <c r="E3658" s="5" t="s">
        <v>4801</v>
      </c>
      <c r="F3658" s="6">
        <v>5023</v>
      </c>
      <c r="H3658" s="5" t="s">
        <v>4801</v>
      </c>
      <c r="I3658" s="6">
        <v>5023</v>
      </c>
      <c r="K3658" s="5" t="s">
        <v>2241</v>
      </c>
      <c r="L3658" s="6">
        <v>33975</v>
      </c>
    </row>
    <row r="3659" spans="2:12" ht="15" customHeight="1">
      <c r="B3659"/>
      <c r="C3659"/>
      <c r="E3659" s="5" t="s">
        <v>9966</v>
      </c>
      <c r="F3659" s="6">
        <v>25343</v>
      </c>
      <c r="H3659" s="5" t="s">
        <v>9966</v>
      </c>
      <c r="I3659" s="6">
        <v>25343</v>
      </c>
      <c r="K3659" s="5" t="s">
        <v>10123</v>
      </c>
      <c r="L3659" s="6">
        <v>22044</v>
      </c>
    </row>
    <row r="3660" spans="2:12" ht="15" customHeight="1">
      <c r="B3660"/>
      <c r="C3660"/>
      <c r="E3660" s="5" t="s">
        <v>2244</v>
      </c>
      <c r="F3660" s="6">
        <v>12713</v>
      </c>
      <c r="H3660" s="5" t="s">
        <v>2244</v>
      </c>
      <c r="I3660" s="6">
        <v>12713</v>
      </c>
      <c r="K3660" s="5" t="s">
        <v>8613</v>
      </c>
      <c r="L3660" s="6">
        <v>28420</v>
      </c>
    </row>
    <row r="3661" spans="2:12" ht="15" customHeight="1">
      <c r="B3661"/>
      <c r="C3661"/>
      <c r="E3661" s="5" t="s">
        <v>1024</v>
      </c>
      <c r="F3661" s="6">
        <v>15862</v>
      </c>
      <c r="H3661" s="5" t="s">
        <v>1024</v>
      </c>
      <c r="I3661" s="6">
        <v>15862</v>
      </c>
      <c r="K3661" s="5" t="s">
        <v>1378</v>
      </c>
      <c r="L3661" s="6">
        <v>20257</v>
      </c>
    </row>
    <row r="3662" spans="2:12" ht="15" customHeight="1">
      <c r="B3662"/>
      <c r="C3662"/>
      <c r="E3662" s="5" t="s">
        <v>10673</v>
      </c>
      <c r="F3662" s="6">
        <v>5706</v>
      </c>
      <c r="H3662" s="5" t="s">
        <v>10673</v>
      </c>
      <c r="I3662" s="6">
        <v>5706</v>
      </c>
      <c r="K3662" s="5" t="s">
        <v>9717</v>
      </c>
      <c r="L3662" s="6">
        <v>14259</v>
      </c>
    </row>
    <row r="3663" spans="2:12" ht="15" customHeight="1">
      <c r="B3663"/>
      <c r="C3663"/>
      <c r="E3663" s="5" t="s">
        <v>10126</v>
      </c>
      <c r="F3663" s="6">
        <v>2921</v>
      </c>
      <c r="H3663" s="5" t="s">
        <v>10126</v>
      </c>
      <c r="I3663" s="6">
        <v>2921</v>
      </c>
      <c r="K3663" s="5" t="s">
        <v>10669</v>
      </c>
      <c r="L3663" s="6">
        <v>6809</v>
      </c>
    </row>
    <row r="3664" spans="2:12" ht="15" customHeight="1">
      <c r="B3664"/>
      <c r="C3664"/>
      <c r="E3664" s="5" t="s">
        <v>4453</v>
      </c>
      <c r="F3664" s="6">
        <v>13679</v>
      </c>
      <c r="H3664" s="5" t="s">
        <v>4453</v>
      </c>
      <c r="I3664" s="6">
        <v>13679</v>
      </c>
      <c r="K3664" s="5" t="s">
        <v>7770</v>
      </c>
      <c r="L3664" s="6">
        <v>9676</v>
      </c>
    </row>
    <row r="3665" spans="2:12" ht="15" customHeight="1">
      <c r="B3665"/>
      <c r="C3665"/>
      <c r="E3665" s="5" t="s">
        <v>509</v>
      </c>
      <c r="F3665" s="6">
        <v>5536</v>
      </c>
      <c r="H3665" s="5" t="s">
        <v>509</v>
      </c>
      <c r="I3665" s="6">
        <v>5536</v>
      </c>
      <c r="K3665" s="5" t="s">
        <v>1018</v>
      </c>
      <c r="L3665" s="6">
        <v>4733</v>
      </c>
    </row>
    <row r="3666" spans="2:12" ht="15" customHeight="1">
      <c r="B3666"/>
      <c r="C3666"/>
      <c r="E3666" s="5" t="s">
        <v>510</v>
      </c>
      <c r="F3666" s="6">
        <v>4131</v>
      </c>
      <c r="H3666" s="5" t="s">
        <v>510</v>
      </c>
      <c r="I3666" s="6">
        <v>4131</v>
      </c>
      <c r="K3666" s="5" t="s">
        <v>1019</v>
      </c>
      <c r="L3666" s="6">
        <v>31068</v>
      </c>
    </row>
    <row r="3667" spans="2:12" ht="15" customHeight="1">
      <c r="B3667"/>
      <c r="C3667"/>
      <c r="E3667" s="5" t="s">
        <v>511</v>
      </c>
      <c r="F3667" s="6">
        <v>23957</v>
      </c>
      <c r="H3667" s="5" t="s">
        <v>511</v>
      </c>
      <c r="I3667" s="6">
        <v>23957</v>
      </c>
      <c r="K3667" s="5" t="s">
        <v>10670</v>
      </c>
      <c r="L3667" s="6">
        <v>8251</v>
      </c>
    </row>
    <row r="3668" spans="2:12" ht="15" customHeight="1">
      <c r="B3668"/>
      <c r="C3668"/>
      <c r="E3668" s="5" t="s">
        <v>512</v>
      </c>
      <c r="F3668" s="6">
        <v>8754</v>
      </c>
      <c r="H3668" s="5" t="s">
        <v>512</v>
      </c>
      <c r="I3668" s="6">
        <v>8754</v>
      </c>
      <c r="K3668" s="5" t="s">
        <v>5317</v>
      </c>
      <c r="L3668" s="6">
        <v>14337</v>
      </c>
    </row>
    <row r="3669" spans="2:12" ht="15" customHeight="1">
      <c r="B3669"/>
      <c r="C3669"/>
      <c r="E3669" s="5" t="s">
        <v>5049</v>
      </c>
      <c r="F3669" s="6">
        <v>2372</v>
      </c>
      <c r="H3669" s="5" t="s">
        <v>5049</v>
      </c>
      <c r="I3669" s="6">
        <v>3131</v>
      </c>
      <c r="K3669" s="5" t="s">
        <v>2536</v>
      </c>
      <c r="L3669" s="6">
        <v>7004</v>
      </c>
    </row>
    <row r="3670" spans="2:12" ht="15" customHeight="1">
      <c r="B3670"/>
      <c r="C3670"/>
      <c r="E3670" s="5" t="s">
        <v>7780</v>
      </c>
      <c r="F3670" s="6">
        <v>28131</v>
      </c>
      <c r="H3670" s="5" t="s">
        <v>7780</v>
      </c>
      <c r="I3670" s="6">
        <v>28131</v>
      </c>
      <c r="K3670" s="5" t="s">
        <v>8614</v>
      </c>
      <c r="L3670" s="6">
        <v>17006</v>
      </c>
    </row>
    <row r="3671" spans="2:12" ht="15" customHeight="1">
      <c r="B3671"/>
      <c r="C3671"/>
      <c r="E3671" s="5" t="s">
        <v>513</v>
      </c>
      <c r="F3671" s="6">
        <v>12072</v>
      </c>
      <c r="H3671" s="5" t="s">
        <v>513</v>
      </c>
      <c r="I3671" s="6">
        <v>12072</v>
      </c>
      <c r="K3671" s="5" t="s">
        <v>10124</v>
      </c>
      <c r="L3671" s="6">
        <v>26161</v>
      </c>
    </row>
    <row r="3672" spans="2:12" ht="15" customHeight="1">
      <c r="B3672"/>
      <c r="C3672"/>
      <c r="E3672" s="5" t="s">
        <v>10674</v>
      </c>
      <c r="F3672" s="6">
        <v>8540</v>
      </c>
      <c r="H3672" s="5" t="s">
        <v>10674</v>
      </c>
      <c r="I3672" s="6">
        <v>8540</v>
      </c>
      <c r="K3672" s="5" t="s">
        <v>7771</v>
      </c>
      <c r="L3672" s="6">
        <v>23092</v>
      </c>
    </row>
    <row r="3673" spans="2:12" ht="15" customHeight="1">
      <c r="B3673"/>
      <c r="C3673"/>
      <c r="E3673" s="5" t="s">
        <v>9719</v>
      </c>
      <c r="F3673" s="6">
        <v>31890</v>
      </c>
      <c r="H3673" s="5" t="s">
        <v>9719</v>
      </c>
      <c r="I3673" s="6">
        <v>31890</v>
      </c>
      <c r="K3673" s="5" t="s">
        <v>7772</v>
      </c>
      <c r="L3673" s="6">
        <v>16212</v>
      </c>
    </row>
    <row r="3674" spans="2:12" ht="15" customHeight="1">
      <c r="B3674"/>
      <c r="C3674"/>
      <c r="E3674" s="5" t="s">
        <v>132</v>
      </c>
      <c r="F3674" s="6">
        <v>64173</v>
      </c>
      <c r="H3674" s="5" t="s">
        <v>132</v>
      </c>
      <c r="I3674" s="6">
        <v>64173</v>
      </c>
      <c r="K3674" s="5" t="s">
        <v>3301</v>
      </c>
      <c r="L3674" s="6">
        <v>21136</v>
      </c>
    </row>
    <row r="3675" spans="2:12" ht="15" customHeight="1">
      <c r="B3675"/>
      <c r="C3675"/>
      <c r="E3675" s="5" t="s">
        <v>9720</v>
      </c>
      <c r="F3675" s="6">
        <v>28795</v>
      </c>
      <c r="H3675" s="5" t="s">
        <v>9720</v>
      </c>
      <c r="I3675" s="6">
        <v>28795</v>
      </c>
      <c r="K3675" s="5" t="s">
        <v>4446</v>
      </c>
      <c r="L3675" s="6">
        <v>5494</v>
      </c>
    </row>
    <row r="3676" spans="2:12" ht="15" customHeight="1">
      <c r="B3676"/>
      <c r="C3676"/>
      <c r="E3676" s="5" t="s">
        <v>514</v>
      </c>
      <c r="F3676" s="6">
        <v>29620</v>
      </c>
      <c r="H3676" s="5" t="s">
        <v>514</v>
      </c>
      <c r="I3676" s="6">
        <v>29620</v>
      </c>
      <c r="K3676" s="5" t="s">
        <v>9718</v>
      </c>
      <c r="L3676" s="6">
        <v>26106</v>
      </c>
    </row>
    <row r="3677" spans="2:12" ht="15" customHeight="1">
      <c r="B3677"/>
      <c r="C3677"/>
      <c r="E3677" s="5" t="s">
        <v>3757</v>
      </c>
      <c r="F3677" s="6">
        <v>9170</v>
      </c>
      <c r="H3677" s="5" t="s">
        <v>3757</v>
      </c>
      <c r="I3677" s="6">
        <v>9170</v>
      </c>
      <c r="K3677" s="5" t="s">
        <v>498</v>
      </c>
      <c r="L3677" s="6">
        <v>9878</v>
      </c>
    </row>
    <row r="3678" spans="2:12" ht="15" customHeight="1">
      <c r="B3678"/>
      <c r="C3678"/>
      <c r="E3678" s="5" t="s">
        <v>515</v>
      </c>
      <c r="F3678" s="6">
        <v>16230</v>
      </c>
      <c r="H3678" s="5" t="s">
        <v>515</v>
      </c>
      <c r="I3678" s="6">
        <v>16230</v>
      </c>
      <c r="K3678" s="5" t="s">
        <v>3302</v>
      </c>
      <c r="L3678" s="6">
        <v>15601</v>
      </c>
    </row>
    <row r="3679" spans="2:12" ht="15" customHeight="1">
      <c r="B3679"/>
      <c r="C3679"/>
      <c r="E3679" s="5" t="s">
        <v>1380</v>
      </c>
      <c r="F3679" s="6">
        <v>3566</v>
      </c>
      <c r="H3679" s="5" t="s">
        <v>1380</v>
      </c>
      <c r="I3679" s="6">
        <v>4926</v>
      </c>
      <c r="K3679" s="5" t="s">
        <v>7773</v>
      </c>
      <c r="L3679" s="6">
        <v>8367</v>
      </c>
    </row>
    <row r="3680" spans="2:12" ht="15" customHeight="1">
      <c r="B3680"/>
      <c r="C3680"/>
      <c r="E3680" s="5" t="s">
        <v>9061</v>
      </c>
      <c r="F3680" s="6">
        <v>34963</v>
      </c>
      <c r="H3680" s="5" t="s">
        <v>9061</v>
      </c>
      <c r="I3680" s="6">
        <v>34963</v>
      </c>
      <c r="K3680" s="5" t="s">
        <v>9054</v>
      </c>
      <c r="L3680" s="6">
        <v>98323</v>
      </c>
    </row>
    <row r="3681" spans="2:12" ht="15" customHeight="1">
      <c r="B3681"/>
      <c r="C3681"/>
      <c r="E3681" s="5" t="s">
        <v>10323</v>
      </c>
      <c r="F3681" s="6">
        <v>47441</v>
      </c>
      <c r="H3681" s="5" t="s">
        <v>10323</v>
      </c>
      <c r="I3681" s="6">
        <v>47441</v>
      </c>
      <c r="K3681" s="5" t="s">
        <v>9055</v>
      </c>
      <c r="L3681" s="6">
        <v>145287</v>
      </c>
    </row>
    <row r="3682" spans="2:12" ht="15" customHeight="1">
      <c r="B3682"/>
      <c r="C3682"/>
      <c r="E3682" s="5" t="s">
        <v>10324</v>
      </c>
      <c r="F3682" s="6">
        <v>17159</v>
      </c>
      <c r="H3682" s="5" t="s">
        <v>10324</v>
      </c>
      <c r="I3682" s="6">
        <v>17159</v>
      </c>
      <c r="K3682" s="5" t="s">
        <v>7774</v>
      </c>
      <c r="L3682" s="6">
        <v>10894</v>
      </c>
    </row>
    <row r="3683" spans="2:12" ht="15" customHeight="1">
      <c r="B3683"/>
      <c r="C3683"/>
      <c r="E3683" s="5" t="s">
        <v>10325</v>
      </c>
      <c r="F3683" s="6">
        <v>14482</v>
      </c>
      <c r="H3683" s="5" t="s">
        <v>10325</v>
      </c>
      <c r="I3683" s="6">
        <v>14482</v>
      </c>
      <c r="K3683" s="5" t="s">
        <v>10671</v>
      </c>
      <c r="L3683" s="6">
        <v>57301</v>
      </c>
    </row>
    <row r="3684" spans="2:12" ht="15" customHeight="1">
      <c r="B3684"/>
      <c r="C3684"/>
      <c r="E3684" s="5" t="s">
        <v>2048</v>
      </c>
      <c r="F3684" s="6">
        <v>24460</v>
      </c>
      <c r="H3684" s="5" t="s">
        <v>2048</v>
      </c>
      <c r="I3684" s="6">
        <v>24460</v>
      </c>
      <c r="K3684" s="5" t="s">
        <v>10321</v>
      </c>
      <c r="L3684" s="6">
        <v>9027</v>
      </c>
    </row>
    <row r="3685" spans="2:12" ht="15" customHeight="1">
      <c r="B3685"/>
      <c r="C3685"/>
      <c r="E3685" s="5" t="s">
        <v>133</v>
      </c>
      <c r="F3685" s="6">
        <v>6434</v>
      </c>
      <c r="H3685" s="5" t="s">
        <v>133</v>
      </c>
      <c r="I3685" s="6">
        <v>6434</v>
      </c>
      <c r="K3685" s="5" t="s">
        <v>2537</v>
      </c>
      <c r="L3685" s="6">
        <v>17615</v>
      </c>
    </row>
    <row r="3686" spans="2:12" ht="15" customHeight="1">
      <c r="B3686"/>
      <c r="C3686"/>
      <c r="E3686" s="5" t="s">
        <v>8618</v>
      </c>
      <c r="F3686" s="6">
        <v>26132</v>
      </c>
      <c r="H3686" s="5" t="s">
        <v>8618</v>
      </c>
      <c r="I3686" s="6">
        <v>26132</v>
      </c>
      <c r="K3686" s="5" t="s">
        <v>10322</v>
      </c>
      <c r="L3686" s="6">
        <v>31885</v>
      </c>
    </row>
    <row r="3687" spans="2:12" ht="15" customHeight="1">
      <c r="B3687"/>
      <c r="C3687"/>
      <c r="E3687" s="5" t="s">
        <v>2921</v>
      </c>
      <c r="F3687" s="6">
        <v>71824</v>
      </c>
      <c r="H3687" s="5" t="s">
        <v>2921</v>
      </c>
      <c r="I3687" s="6">
        <v>71824</v>
      </c>
      <c r="K3687" s="5" t="s">
        <v>2047</v>
      </c>
      <c r="L3687" s="6">
        <v>6287</v>
      </c>
    </row>
    <row r="3688" spans="2:12" ht="15" customHeight="1">
      <c r="B3688"/>
      <c r="C3688"/>
      <c r="E3688" s="5" t="s">
        <v>1025</v>
      </c>
      <c r="F3688" s="6">
        <v>11398</v>
      </c>
      <c r="H3688" s="5" t="s">
        <v>1025</v>
      </c>
      <c r="I3688" s="6">
        <v>11398</v>
      </c>
      <c r="K3688" s="5" t="s">
        <v>1020</v>
      </c>
      <c r="L3688" s="6">
        <v>5186</v>
      </c>
    </row>
    <row r="3689" spans="2:12" ht="15" customHeight="1">
      <c r="B3689"/>
      <c r="C3689"/>
      <c r="E3689" s="5" t="s">
        <v>2922</v>
      </c>
      <c r="F3689" s="6">
        <v>7188</v>
      </c>
      <c r="H3689" s="5" t="s">
        <v>2922</v>
      </c>
      <c r="I3689" s="6">
        <v>7188</v>
      </c>
      <c r="K3689" s="5" t="s">
        <v>9056</v>
      </c>
      <c r="L3689" s="6">
        <v>9600</v>
      </c>
    </row>
    <row r="3690" spans="2:12" ht="15" customHeight="1">
      <c r="B3690"/>
      <c r="C3690"/>
      <c r="E3690" s="5" t="s">
        <v>4454</v>
      </c>
      <c r="F3690" s="6">
        <v>17102</v>
      </c>
      <c r="H3690" s="5" t="s">
        <v>4454</v>
      </c>
      <c r="I3690" s="6">
        <v>17102</v>
      </c>
      <c r="K3690" s="5" t="s">
        <v>9961</v>
      </c>
      <c r="L3690" s="6">
        <v>8040</v>
      </c>
    </row>
    <row r="3691" spans="2:12" ht="15" customHeight="1">
      <c r="B3691"/>
      <c r="C3691"/>
      <c r="E3691" s="5" t="s">
        <v>516</v>
      </c>
      <c r="F3691" s="6">
        <v>22273</v>
      </c>
      <c r="H3691" s="5" t="s">
        <v>516</v>
      </c>
      <c r="I3691" s="6">
        <v>22273</v>
      </c>
      <c r="K3691" s="5" t="s">
        <v>5046</v>
      </c>
      <c r="L3691" s="6">
        <v>2108667</v>
      </c>
    </row>
    <row r="3692" spans="2:12" ht="15" customHeight="1">
      <c r="B3692"/>
      <c r="C3692"/>
      <c r="E3692" s="5" t="s">
        <v>1026</v>
      </c>
      <c r="F3692" s="6">
        <v>4396</v>
      </c>
      <c r="H3692" s="5" t="s">
        <v>1026</v>
      </c>
      <c r="I3692" s="6">
        <v>4396</v>
      </c>
      <c r="K3692" s="5" t="s">
        <v>4447</v>
      </c>
      <c r="L3692" s="6">
        <v>160267</v>
      </c>
    </row>
    <row r="3693" spans="2:12" ht="15" customHeight="1">
      <c r="B3693"/>
      <c r="C3693"/>
      <c r="E3693" s="5" t="s">
        <v>7781</v>
      </c>
      <c r="F3693" s="6">
        <v>3489</v>
      </c>
      <c r="H3693" s="5" t="s">
        <v>7781</v>
      </c>
      <c r="I3693" s="6">
        <v>3489</v>
      </c>
      <c r="K3693" s="5" t="s">
        <v>4448</v>
      </c>
      <c r="L3693" s="6">
        <v>42253</v>
      </c>
    </row>
    <row r="3694" spans="2:12" ht="15" customHeight="1">
      <c r="B3694"/>
      <c r="C3694"/>
      <c r="E3694" s="5" t="s">
        <v>1027</v>
      </c>
      <c r="F3694" s="6">
        <v>8420</v>
      </c>
      <c r="H3694" s="5" t="s">
        <v>1027</v>
      </c>
      <c r="I3694" s="6">
        <v>8420</v>
      </c>
      <c r="K3694" s="5" t="s">
        <v>4449</v>
      </c>
      <c r="L3694" s="6">
        <v>5159</v>
      </c>
    </row>
    <row r="3695" spans="2:12" ht="15" customHeight="1">
      <c r="B3695"/>
      <c r="C3695"/>
      <c r="E3695" s="5" t="s">
        <v>10326</v>
      </c>
      <c r="F3695" s="6">
        <v>4206</v>
      </c>
      <c r="H3695" s="5" t="s">
        <v>10326</v>
      </c>
      <c r="I3695" s="6">
        <v>4206</v>
      </c>
      <c r="K3695" s="5" t="s">
        <v>9057</v>
      </c>
      <c r="L3695" s="6">
        <v>39778</v>
      </c>
    </row>
    <row r="3696" spans="2:12" ht="15" customHeight="1">
      <c r="B3696"/>
      <c r="C3696"/>
      <c r="E3696" s="5" t="s">
        <v>7782</v>
      </c>
      <c r="F3696" s="6">
        <v>7345</v>
      </c>
      <c r="H3696" s="5" t="s">
        <v>7782</v>
      </c>
      <c r="I3696" s="6">
        <v>7345</v>
      </c>
      <c r="K3696" s="5" t="s">
        <v>7775</v>
      </c>
      <c r="L3696" s="6">
        <v>7577</v>
      </c>
    </row>
    <row r="3697" spans="2:12" ht="15" customHeight="1">
      <c r="B3697"/>
      <c r="C3697"/>
      <c r="E3697" s="5" t="s">
        <v>2923</v>
      </c>
      <c r="F3697" s="6">
        <v>8793</v>
      </c>
      <c r="H3697" s="5" t="s">
        <v>2923</v>
      </c>
      <c r="I3697" s="6">
        <v>8793</v>
      </c>
      <c r="K3697" s="5" t="s">
        <v>7776</v>
      </c>
      <c r="L3697" s="6">
        <v>30432</v>
      </c>
    </row>
    <row r="3698" spans="2:12" ht="15" customHeight="1">
      <c r="B3698"/>
      <c r="C3698"/>
      <c r="E3698" s="5" t="s">
        <v>1028</v>
      </c>
      <c r="F3698" s="6">
        <v>5306</v>
      </c>
      <c r="H3698" s="5" t="s">
        <v>1028</v>
      </c>
      <c r="I3698" s="6">
        <v>5306</v>
      </c>
      <c r="K3698" s="5" t="s">
        <v>499</v>
      </c>
      <c r="L3698" s="6">
        <v>7055</v>
      </c>
    </row>
    <row r="3699" spans="2:12" ht="15" customHeight="1">
      <c r="B3699"/>
      <c r="C3699"/>
      <c r="E3699" s="5" t="s">
        <v>4455</v>
      </c>
      <c r="F3699" s="6">
        <v>7031</v>
      </c>
      <c r="H3699" s="5" t="s">
        <v>4455</v>
      </c>
      <c r="I3699" s="6">
        <v>7031</v>
      </c>
      <c r="K3699" s="5" t="s">
        <v>4450</v>
      </c>
      <c r="L3699" s="6">
        <v>7633</v>
      </c>
    </row>
    <row r="3700" spans="2:12" ht="15" customHeight="1">
      <c r="B3700"/>
      <c r="C3700"/>
      <c r="E3700" s="5" t="s">
        <v>1381</v>
      </c>
      <c r="F3700" s="6">
        <v>15294</v>
      </c>
      <c r="H3700" s="5" t="s">
        <v>1381</v>
      </c>
      <c r="I3700" s="6">
        <v>15294</v>
      </c>
      <c r="K3700" s="5" t="s">
        <v>2242</v>
      </c>
      <c r="L3700" s="6">
        <v>35148</v>
      </c>
    </row>
    <row r="3701" spans="2:12" ht="15" customHeight="1">
      <c r="B3701"/>
      <c r="C3701"/>
      <c r="E3701" s="5" t="s">
        <v>7783</v>
      </c>
      <c r="F3701" s="6">
        <v>4550</v>
      </c>
      <c r="H3701" s="5" t="s">
        <v>7783</v>
      </c>
      <c r="I3701" s="6">
        <v>4550</v>
      </c>
      <c r="K3701" s="5" t="s">
        <v>3303</v>
      </c>
      <c r="L3701" s="6">
        <v>4711</v>
      </c>
    </row>
    <row r="3702" spans="2:12" ht="15" customHeight="1">
      <c r="B3702"/>
      <c r="C3702"/>
      <c r="E3702" s="5" t="s">
        <v>9062</v>
      </c>
      <c r="F3702" s="6">
        <v>18663</v>
      </c>
      <c r="H3702" s="5" t="s">
        <v>9062</v>
      </c>
      <c r="I3702" s="6">
        <v>18663</v>
      </c>
      <c r="K3702" s="5" t="s">
        <v>3747</v>
      </c>
      <c r="L3702" s="6">
        <v>41651</v>
      </c>
    </row>
    <row r="3703" spans="2:12" ht="15" customHeight="1">
      <c r="B3703"/>
      <c r="C3703"/>
      <c r="E3703" s="5" t="s">
        <v>134</v>
      </c>
      <c r="F3703" s="6">
        <v>36451</v>
      </c>
      <c r="H3703" s="5" t="s">
        <v>134</v>
      </c>
      <c r="I3703" s="6">
        <v>36451</v>
      </c>
      <c r="K3703" s="5" t="s">
        <v>3748</v>
      </c>
      <c r="L3703" s="6">
        <v>10443</v>
      </c>
    </row>
    <row r="3704" spans="2:12" ht="15" customHeight="1">
      <c r="B3704"/>
      <c r="C3704"/>
      <c r="E3704" s="5" t="s">
        <v>3304</v>
      </c>
      <c r="F3704" s="6">
        <v>13292</v>
      </c>
      <c r="H3704" s="5" t="s">
        <v>3304</v>
      </c>
      <c r="I3704" s="6">
        <v>13292</v>
      </c>
      <c r="K3704" s="5" t="s">
        <v>3749</v>
      </c>
      <c r="L3704" s="6">
        <v>13748</v>
      </c>
    </row>
    <row r="3705" spans="2:12" ht="15" customHeight="1">
      <c r="B3705"/>
      <c r="C3705"/>
      <c r="E3705" s="5" t="s">
        <v>9063</v>
      </c>
      <c r="F3705" s="6">
        <v>21654</v>
      </c>
      <c r="H3705" s="5" t="s">
        <v>9063</v>
      </c>
      <c r="I3705" s="6">
        <v>21654</v>
      </c>
      <c r="K3705" s="5" t="s">
        <v>1021</v>
      </c>
      <c r="L3705" s="6">
        <v>5598</v>
      </c>
    </row>
    <row r="3706" spans="2:12" ht="15" customHeight="1">
      <c r="B3706"/>
      <c r="C3706"/>
      <c r="E3706" s="5" t="s">
        <v>7784</v>
      </c>
      <c r="F3706" s="6">
        <v>24352</v>
      </c>
      <c r="H3706" s="5" t="s">
        <v>7784</v>
      </c>
      <c r="I3706" s="6">
        <v>24352</v>
      </c>
      <c r="K3706" s="5" t="s">
        <v>3750</v>
      </c>
      <c r="L3706" s="6">
        <v>8807</v>
      </c>
    </row>
    <row r="3707" spans="2:12" ht="15" customHeight="1">
      <c r="B3707"/>
      <c r="C3707"/>
      <c r="E3707" s="5" t="s">
        <v>10675</v>
      </c>
      <c r="F3707" s="6">
        <v>4606</v>
      </c>
      <c r="H3707" s="5" t="s">
        <v>10675</v>
      </c>
      <c r="I3707" s="6">
        <v>4606</v>
      </c>
      <c r="K3707" s="5" t="s">
        <v>8615</v>
      </c>
      <c r="L3707" s="6">
        <v>41302</v>
      </c>
    </row>
    <row r="3708" spans="2:12" ht="15" customHeight="1">
      <c r="B3708"/>
      <c r="C3708"/>
      <c r="E3708" s="5" t="s">
        <v>2245</v>
      </c>
      <c r="F3708" s="6">
        <v>5429</v>
      </c>
      <c r="H3708" s="5" t="s">
        <v>2245</v>
      </c>
      <c r="I3708" s="6">
        <v>5429</v>
      </c>
      <c r="K3708" s="5" t="s">
        <v>7777</v>
      </c>
      <c r="L3708" s="6">
        <v>23714</v>
      </c>
    </row>
    <row r="3709" spans="2:12" ht="15" customHeight="1">
      <c r="B3709"/>
      <c r="C3709"/>
      <c r="E3709" s="5" t="s">
        <v>7785</v>
      </c>
      <c r="F3709" s="6">
        <v>59359</v>
      </c>
      <c r="H3709" s="5" t="s">
        <v>7785</v>
      </c>
      <c r="I3709" s="6">
        <v>59359</v>
      </c>
      <c r="K3709" s="5" t="s">
        <v>5047</v>
      </c>
      <c r="L3709" s="6">
        <v>13139</v>
      </c>
    </row>
    <row r="3710" spans="2:12" ht="15" customHeight="1">
      <c r="B3710"/>
      <c r="C3710"/>
      <c r="E3710" s="5" t="s">
        <v>1029</v>
      </c>
      <c r="F3710" s="6">
        <v>9693</v>
      </c>
      <c r="H3710" s="5" t="s">
        <v>1029</v>
      </c>
      <c r="I3710" s="6">
        <v>9693</v>
      </c>
      <c r="K3710" s="5" t="s">
        <v>9962</v>
      </c>
      <c r="L3710" s="6">
        <v>6350</v>
      </c>
    </row>
    <row r="3711" spans="2:12" ht="15" customHeight="1">
      <c r="B3711"/>
      <c r="C3711"/>
      <c r="E3711" s="5" t="s">
        <v>8619</v>
      </c>
      <c r="F3711" s="6">
        <v>54235</v>
      </c>
      <c r="H3711" s="5" t="s">
        <v>8619</v>
      </c>
      <c r="I3711" s="6">
        <v>54235</v>
      </c>
      <c r="K3711" s="5" t="s">
        <v>4451</v>
      </c>
      <c r="L3711" s="6">
        <v>10085</v>
      </c>
    </row>
    <row r="3712" spans="2:12" ht="15" customHeight="1">
      <c r="B3712"/>
      <c r="C3712"/>
      <c r="E3712" s="5" t="s">
        <v>517</v>
      </c>
      <c r="F3712" s="6">
        <v>2119</v>
      </c>
      <c r="H3712" s="5" t="s">
        <v>517</v>
      </c>
      <c r="I3712" s="6">
        <v>2119</v>
      </c>
      <c r="K3712" s="5" t="s">
        <v>4800</v>
      </c>
      <c r="L3712" s="6">
        <v>7092</v>
      </c>
    </row>
    <row r="3713" spans="2:12" ht="15" customHeight="1">
      <c r="B3713"/>
      <c r="C3713"/>
      <c r="E3713" s="5" t="s">
        <v>518</v>
      </c>
      <c r="F3713" s="6">
        <v>5744</v>
      </c>
      <c r="H3713" s="5" t="s">
        <v>518</v>
      </c>
      <c r="I3713" s="6">
        <v>5744</v>
      </c>
      <c r="K3713" s="5" t="s">
        <v>10125</v>
      </c>
      <c r="L3713" s="6">
        <v>54071</v>
      </c>
    </row>
    <row r="3714" spans="2:12" ht="15" customHeight="1">
      <c r="B3714"/>
      <c r="C3714"/>
      <c r="E3714" s="5" t="s">
        <v>7786</v>
      </c>
      <c r="F3714" s="6">
        <v>24965</v>
      </c>
      <c r="H3714" s="5" t="s">
        <v>7786</v>
      </c>
      <c r="I3714" s="6">
        <v>24965</v>
      </c>
      <c r="K3714" s="5" t="s">
        <v>7778</v>
      </c>
      <c r="L3714" s="6">
        <v>8389</v>
      </c>
    </row>
    <row r="3715" spans="2:12" ht="15" customHeight="1">
      <c r="B3715"/>
      <c r="C3715"/>
      <c r="E3715" s="5" t="s">
        <v>3305</v>
      </c>
      <c r="F3715" s="6">
        <v>55317</v>
      </c>
      <c r="H3715" s="5" t="s">
        <v>3305</v>
      </c>
      <c r="I3715" s="6">
        <v>55317</v>
      </c>
      <c r="K3715" s="5" t="s">
        <v>7779</v>
      </c>
      <c r="L3715" s="6">
        <v>6876</v>
      </c>
    </row>
    <row r="3716" spans="2:12" ht="15" customHeight="1">
      <c r="B3716"/>
      <c r="C3716"/>
      <c r="E3716" s="5" t="s">
        <v>7787</v>
      </c>
      <c r="F3716" s="6">
        <v>23370</v>
      </c>
      <c r="H3716" s="5" t="s">
        <v>7787</v>
      </c>
      <c r="I3716" s="6">
        <v>23370</v>
      </c>
      <c r="K3716" s="5" t="s">
        <v>9058</v>
      </c>
      <c r="L3716" s="6">
        <v>9847</v>
      </c>
    </row>
    <row r="3717" spans="2:12" ht="15" customHeight="1">
      <c r="B3717"/>
      <c r="C3717"/>
      <c r="E3717" s="5" t="s">
        <v>1030</v>
      </c>
      <c r="F3717" s="6">
        <v>29410</v>
      </c>
      <c r="H3717" s="5" t="s">
        <v>1030</v>
      </c>
      <c r="I3717" s="6">
        <v>29410</v>
      </c>
      <c r="K3717" s="5" t="s">
        <v>3751</v>
      </c>
      <c r="L3717" s="6">
        <v>18235</v>
      </c>
    </row>
    <row r="3718" spans="2:12" ht="15" customHeight="1">
      <c r="B3718"/>
      <c r="C3718"/>
      <c r="E3718" s="5" t="s">
        <v>7788</v>
      </c>
      <c r="F3718" s="6">
        <v>29279</v>
      </c>
      <c r="H3718" s="5" t="s">
        <v>7788</v>
      </c>
      <c r="I3718" s="6">
        <v>29279</v>
      </c>
      <c r="K3718" s="5" t="s">
        <v>3752</v>
      </c>
      <c r="L3718" s="6">
        <v>24839</v>
      </c>
    </row>
    <row r="3719" spans="2:12" ht="15" customHeight="1">
      <c r="B3719"/>
      <c r="C3719"/>
      <c r="E3719" s="5" t="s">
        <v>3758</v>
      </c>
      <c r="F3719" s="6">
        <v>5065</v>
      </c>
      <c r="H3719" s="5" t="s">
        <v>3758</v>
      </c>
      <c r="I3719" s="6">
        <v>5065</v>
      </c>
      <c r="K3719" s="5" t="s">
        <v>2916</v>
      </c>
      <c r="L3719" s="6">
        <v>9218</v>
      </c>
    </row>
    <row r="3720" spans="2:12" ht="15" customHeight="1">
      <c r="B3720"/>
      <c r="C3720"/>
      <c r="E3720" s="5" t="s">
        <v>7789</v>
      </c>
      <c r="F3720" s="6">
        <v>3285</v>
      </c>
      <c r="H3720" s="5" t="s">
        <v>7789</v>
      </c>
      <c r="I3720" s="6">
        <v>3285</v>
      </c>
      <c r="K3720" s="5" t="s">
        <v>2917</v>
      </c>
      <c r="L3720" s="6">
        <v>7697</v>
      </c>
    </row>
    <row r="3721" spans="2:12" ht="15" customHeight="1">
      <c r="B3721"/>
      <c r="C3721"/>
      <c r="E3721" s="5" t="s">
        <v>10676</v>
      </c>
      <c r="F3721" s="6">
        <v>18912</v>
      </c>
      <c r="H3721" s="5" t="s">
        <v>10676</v>
      </c>
      <c r="I3721" s="6">
        <v>18912</v>
      </c>
      <c r="K3721" s="5" t="s">
        <v>500</v>
      </c>
      <c r="L3721" s="6">
        <v>25264</v>
      </c>
    </row>
    <row r="3722" spans="2:12" ht="15" customHeight="1">
      <c r="B3722"/>
      <c r="C3722"/>
      <c r="E3722" s="5" t="s">
        <v>7790</v>
      </c>
      <c r="F3722" s="6">
        <v>26195</v>
      </c>
      <c r="H3722" s="5" t="s">
        <v>7790</v>
      </c>
      <c r="I3722" s="6">
        <v>26195</v>
      </c>
      <c r="K3722" s="5" t="s">
        <v>8616</v>
      </c>
      <c r="L3722" s="6">
        <v>8325</v>
      </c>
    </row>
    <row r="3723" spans="2:12" ht="15" customHeight="1">
      <c r="B3723"/>
      <c r="C3723"/>
      <c r="E3723" s="5" t="s">
        <v>4456</v>
      </c>
      <c r="F3723" s="6">
        <v>7701</v>
      </c>
      <c r="H3723" s="5" t="s">
        <v>4456</v>
      </c>
      <c r="I3723" s="6">
        <v>7701</v>
      </c>
      <c r="K3723" s="5" t="s">
        <v>3753</v>
      </c>
      <c r="L3723" s="6">
        <v>211906</v>
      </c>
    </row>
    <row r="3724" spans="2:12" ht="15" customHeight="1">
      <c r="B3724"/>
      <c r="C3724"/>
      <c r="E3724" s="5" t="s">
        <v>10677</v>
      </c>
      <c r="F3724" s="6">
        <v>25719</v>
      </c>
      <c r="H3724" s="5" t="s">
        <v>10677</v>
      </c>
      <c r="I3724" s="6">
        <v>25719</v>
      </c>
      <c r="K3724" s="5" t="s">
        <v>3754</v>
      </c>
      <c r="L3724" s="6">
        <v>97914</v>
      </c>
    </row>
    <row r="3725" spans="2:12" ht="15" customHeight="1">
      <c r="B3725"/>
      <c r="C3725"/>
      <c r="E3725" s="5" t="s">
        <v>4802</v>
      </c>
      <c r="F3725" s="6">
        <v>22573</v>
      </c>
      <c r="H3725" s="5" t="s">
        <v>4802</v>
      </c>
      <c r="I3725" s="6">
        <v>22573</v>
      </c>
      <c r="K3725" s="5" t="s">
        <v>2918</v>
      </c>
      <c r="L3725" s="6">
        <v>62069</v>
      </c>
    </row>
    <row r="3726" spans="2:12" ht="15" customHeight="1">
      <c r="B3726"/>
      <c r="C3726"/>
      <c r="E3726" s="5" t="s">
        <v>2049</v>
      </c>
      <c r="F3726" s="6">
        <v>13228</v>
      </c>
      <c r="H3726" s="5" t="s">
        <v>2049</v>
      </c>
      <c r="I3726" s="6">
        <v>13228</v>
      </c>
      <c r="K3726" s="5" t="s">
        <v>9963</v>
      </c>
      <c r="L3726" s="6">
        <v>30061</v>
      </c>
    </row>
    <row r="3727" spans="2:12" ht="15" customHeight="1">
      <c r="B3727"/>
      <c r="C3727"/>
      <c r="E3727" s="5" t="s">
        <v>9967</v>
      </c>
      <c r="F3727" s="6">
        <v>933312</v>
      </c>
      <c r="H3727" s="5" t="s">
        <v>9967</v>
      </c>
      <c r="I3727" s="6">
        <v>933312</v>
      </c>
      <c r="K3727" s="5" t="s">
        <v>5048</v>
      </c>
      <c r="L3727" s="6">
        <v>10982</v>
      </c>
    </row>
    <row r="3728" spans="2:12" ht="15" customHeight="1">
      <c r="B3728"/>
      <c r="C3728"/>
      <c r="E3728" s="5" t="s">
        <v>9501</v>
      </c>
      <c r="F3728" s="6">
        <v>10636</v>
      </c>
      <c r="H3728" s="5" t="s">
        <v>9501</v>
      </c>
      <c r="I3728" s="6">
        <v>10636</v>
      </c>
      <c r="K3728" s="5" t="s">
        <v>501</v>
      </c>
      <c r="L3728" s="6">
        <v>7720</v>
      </c>
    </row>
    <row r="3729" spans="2:12" ht="15" customHeight="1">
      <c r="B3729"/>
      <c r="C3729"/>
      <c r="E3729" s="5" t="s">
        <v>10678</v>
      </c>
      <c r="F3729" s="6">
        <v>22106</v>
      </c>
      <c r="H3729" s="5" t="s">
        <v>10678</v>
      </c>
      <c r="I3729" s="6">
        <v>22106</v>
      </c>
      <c r="K3729" s="5" t="s">
        <v>130</v>
      </c>
      <c r="L3729" s="6">
        <v>95050</v>
      </c>
    </row>
    <row r="3730" spans="2:12" ht="15" customHeight="1">
      <c r="B3730"/>
      <c r="C3730"/>
      <c r="E3730" s="5" t="s">
        <v>2540</v>
      </c>
      <c r="F3730" s="6">
        <v>23039</v>
      </c>
      <c r="H3730" s="5" t="s">
        <v>2540</v>
      </c>
      <c r="I3730" s="6">
        <v>23039</v>
      </c>
      <c r="K3730" s="5" t="s">
        <v>9059</v>
      </c>
      <c r="L3730" s="6">
        <v>9609</v>
      </c>
    </row>
    <row r="3731" spans="2:12" ht="15" customHeight="1">
      <c r="B3731"/>
      <c r="C3731"/>
      <c r="E3731" s="5" t="s">
        <v>1031</v>
      </c>
      <c r="F3731" s="6">
        <v>10100</v>
      </c>
      <c r="H3731" s="5" t="s">
        <v>1031</v>
      </c>
      <c r="I3731" s="6">
        <v>10100</v>
      </c>
      <c r="K3731" s="5" t="s">
        <v>9060</v>
      </c>
      <c r="L3731" s="6">
        <v>7277</v>
      </c>
    </row>
    <row r="3732" spans="2:12" ht="15" customHeight="1">
      <c r="B3732"/>
      <c r="C3732"/>
      <c r="E3732" s="5" t="s">
        <v>10127</v>
      </c>
      <c r="F3732" s="6">
        <v>28814</v>
      </c>
      <c r="H3732" s="5" t="s">
        <v>10127</v>
      </c>
      <c r="I3732" s="6">
        <v>28814</v>
      </c>
      <c r="K3732" s="5" t="s">
        <v>2243</v>
      </c>
      <c r="L3732" s="6">
        <v>5752</v>
      </c>
    </row>
    <row r="3733" spans="2:12" ht="15" customHeight="1">
      <c r="B3733"/>
      <c r="C3733"/>
      <c r="E3733" s="5" t="s">
        <v>10327</v>
      </c>
      <c r="F3733" s="6">
        <v>53220</v>
      </c>
      <c r="H3733" s="5" t="s">
        <v>10327</v>
      </c>
      <c r="I3733" s="6">
        <v>53220</v>
      </c>
      <c r="K3733" s="5" t="s">
        <v>2919</v>
      </c>
      <c r="L3733" s="6">
        <v>8139</v>
      </c>
    </row>
    <row r="3734" spans="2:12" ht="15" customHeight="1">
      <c r="B3734"/>
      <c r="C3734"/>
      <c r="E3734" s="5" t="s">
        <v>10128</v>
      </c>
      <c r="F3734" s="6">
        <v>9886</v>
      </c>
      <c r="H3734" s="5" t="s">
        <v>10128</v>
      </c>
      <c r="I3734" s="6">
        <v>9886</v>
      </c>
      <c r="K3734" s="5" t="s">
        <v>502</v>
      </c>
      <c r="L3734" s="6">
        <v>7381</v>
      </c>
    </row>
    <row r="3735" spans="2:12" ht="15" customHeight="1">
      <c r="B3735"/>
      <c r="C3735"/>
      <c r="E3735" s="5" t="s">
        <v>4803</v>
      </c>
      <c r="F3735" s="6">
        <v>63490</v>
      </c>
      <c r="H3735" s="5" t="s">
        <v>4803</v>
      </c>
      <c r="I3735" s="6">
        <v>63490</v>
      </c>
      <c r="K3735" s="5" t="s">
        <v>1379</v>
      </c>
      <c r="L3735" s="6">
        <v>3180</v>
      </c>
    </row>
    <row r="3736" spans="2:12" ht="15" customHeight="1">
      <c r="B3736"/>
      <c r="C3736"/>
      <c r="E3736" s="5" t="s">
        <v>2924</v>
      </c>
      <c r="F3736" s="6">
        <v>39056</v>
      </c>
      <c r="H3736" s="5" t="s">
        <v>2924</v>
      </c>
      <c r="I3736" s="6">
        <v>39056</v>
      </c>
      <c r="K3736" s="5" t="s">
        <v>4452</v>
      </c>
      <c r="L3736" s="6">
        <v>9169</v>
      </c>
    </row>
    <row r="3737" spans="2:12" ht="15" customHeight="1">
      <c r="B3737"/>
      <c r="C3737"/>
      <c r="E3737" s="5" t="s">
        <v>10679</v>
      </c>
      <c r="F3737" s="6">
        <v>3820</v>
      </c>
      <c r="H3737" s="5" t="s">
        <v>10679</v>
      </c>
      <c r="I3737" s="6">
        <v>3820</v>
      </c>
      <c r="K3737" s="5" t="s">
        <v>503</v>
      </c>
      <c r="L3737" s="6">
        <v>13849</v>
      </c>
    </row>
    <row r="3738" spans="2:12" ht="15" customHeight="1">
      <c r="B3738"/>
      <c r="C3738"/>
      <c r="E3738" s="5" t="s">
        <v>9064</v>
      </c>
      <c r="F3738" s="6">
        <v>13080</v>
      </c>
      <c r="H3738" s="5" t="s">
        <v>9064</v>
      </c>
      <c r="I3738" s="6">
        <v>13080</v>
      </c>
      <c r="K3738" s="5" t="s">
        <v>2538</v>
      </c>
      <c r="L3738" s="6">
        <v>101464</v>
      </c>
    </row>
    <row r="3739" spans="2:12" ht="15" customHeight="1">
      <c r="B3739"/>
      <c r="C3739"/>
      <c r="E3739" s="5" t="s">
        <v>2246</v>
      </c>
      <c r="F3739" s="6">
        <v>4581</v>
      </c>
      <c r="H3739" s="5" t="s">
        <v>2246</v>
      </c>
      <c r="I3739" s="6">
        <v>4581</v>
      </c>
      <c r="K3739" s="5" t="s">
        <v>504</v>
      </c>
      <c r="L3739" s="6">
        <v>18610</v>
      </c>
    </row>
    <row r="3740" spans="2:12" ht="15" customHeight="1">
      <c r="B3740"/>
      <c r="C3740"/>
      <c r="E3740" s="5" t="s">
        <v>1382</v>
      </c>
      <c r="F3740" s="6">
        <v>22477</v>
      </c>
      <c r="H3740" s="5" t="s">
        <v>1382</v>
      </c>
      <c r="I3740" s="6">
        <v>22477</v>
      </c>
      <c r="K3740" s="5" t="s">
        <v>131</v>
      </c>
      <c r="L3740" s="6">
        <v>19864</v>
      </c>
    </row>
    <row r="3741" spans="2:12" ht="15" customHeight="1">
      <c r="B3741"/>
      <c r="C3741"/>
      <c r="E3741" s="5" t="s">
        <v>7791</v>
      </c>
      <c r="F3741" s="6">
        <v>29294</v>
      </c>
      <c r="H3741" s="5" t="s">
        <v>7791</v>
      </c>
      <c r="I3741" s="6">
        <v>29294</v>
      </c>
      <c r="K3741" s="5" t="s">
        <v>9499</v>
      </c>
      <c r="L3741" s="6">
        <v>283367</v>
      </c>
    </row>
    <row r="3742" spans="2:12" ht="15" customHeight="1">
      <c r="B3742"/>
      <c r="C3742"/>
      <c r="E3742" s="5" t="s">
        <v>5050</v>
      </c>
      <c r="F3742" s="6">
        <v>17498</v>
      </c>
      <c r="H3742" s="5" t="s">
        <v>5050</v>
      </c>
      <c r="I3742" s="6">
        <v>27039</v>
      </c>
      <c r="K3742" s="5" t="s">
        <v>3755</v>
      </c>
      <c r="L3742" s="6">
        <v>336492</v>
      </c>
    </row>
    <row r="3743" spans="2:12" ht="15" customHeight="1">
      <c r="B3743"/>
      <c r="C3743"/>
      <c r="E3743" s="5" t="s">
        <v>5051</v>
      </c>
      <c r="F3743" s="6">
        <v>51916</v>
      </c>
      <c r="H3743" s="5" t="s">
        <v>5051</v>
      </c>
      <c r="I3743" s="6">
        <v>80225</v>
      </c>
      <c r="K3743" s="5" t="s">
        <v>505</v>
      </c>
      <c r="L3743" s="6">
        <v>7727</v>
      </c>
    </row>
    <row r="3744" spans="2:12" ht="15" customHeight="1">
      <c r="B3744"/>
      <c r="C3744"/>
      <c r="E3744" s="5" t="s">
        <v>519</v>
      </c>
      <c r="F3744" s="6">
        <v>8786</v>
      </c>
      <c r="H3744" s="5" t="s">
        <v>519</v>
      </c>
      <c r="I3744" s="6">
        <v>8786</v>
      </c>
      <c r="K3744" s="5" t="s">
        <v>506</v>
      </c>
      <c r="L3744" s="6">
        <v>90892</v>
      </c>
    </row>
    <row r="3745" spans="2:12" ht="15" customHeight="1">
      <c r="B3745"/>
      <c r="C3745"/>
      <c r="E3745" s="5" t="s">
        <v>9721</v>
      </c>
      <c r="F3745" s="6">
        <v>20969</v>
      </c>
      <c r="H3745" s="5" t="s">
        <v>9721</v>
      </c>
      <c r="I3745" s="6">
        <v>24802</v>
      </c>
      <c r="K3745" s="5" t="s">
        <v>10672</v>
      </c>
      <c r="L3745" s="6">
        <v>6103</v>
      </c>
    </row>
    <row r="3746" spans="2:12" ht="15" customHeight="1">
      <c r="B3746"/>
      <c r="C3746"/>
      <c r="E3746" s="5" t="s">
        <v>9722</v>
      </c>
      <c r="F3746" s="6">
        <v>56632</v>
      </c>
      <c r="H3746" s="5" t="s">
        <v>9722</v>
      </c>
      <c r="I3746" s="6">
        <v>56632</v>
      </c>
      <c r="K3746" s="5" t="s">
        <v>1022</v>
      </c>
      <c r="L3746" s="6">
        <v>10282</v>
      </c>
    </row>
    <row r="3747" spans="2:12" ht="15" customHeight="1">
      <c r="B3747"/>
      <c r="C3747"/>
      <c r="E3747" s="5" t="s">
        <v>520</v>
      </c>
      <c r="F3747" s="6">
        <v>13183</v>
      </c>
      <c r="H3747" s="5" t="s">
        <v>520</v>
      </c>
      <c r="I3747" s="6">
        <v>14605</v>
      </c>
      <c r="K3747" s="5" t="s">
        <v>507</v>
      </c>
      <c r="L3747" s="6">
        <v>14068</v>
      </c>
    </row>
    <row r="3748" spans="2:12" ht="15" customHeight="1">
      <c r="B3748"/>
      <c r="C3748"/>
      <c r="E3748" s="5" t="s">
        <v>1032</v>
      </c>
      <c r="F3748" s="6">
        <v>5409</v>
      </c>
      <c r="H3748" s="5" t="s">
        <v>1032</v>
      </c>
      <c r="I3748" s="6">
        <v>5409</v>
      </c>
      <c r="K3748" s="5" t="s">
        <v>9964</v>
      </c>
      <c r="L3748" s="6">
        <v>40268</v>
      </c>
    </row>
    <row r="3749" spans="2:12" ht="15" customHeight="1">
      <c r="B3749"/>
      <c r="C3749"/>
      <c r="E3749" s="5" t="s">
        <v>2925</v>
      </c>
      <c r="F3749" s="6">
        <v>64200</v>
      </c>
      <c r="H3749" s="5" t="s">
        <v>2925</v>
      </c>
      <c r="I3749" s="6">
        <v>64200</v>
      </c>
      <c r="K3749" s="5" t="s">
        <v>2920</v>
      </c>
      <c r="L3749" s="6">
        <v>190792</v>
      </c>
    </row>
    <row r="3750" spans="2:12" ht="15" customHeight="1">
      <c r="B3750"/>
      <c r="C3750"/>
      <c r="E3750" s="5" t="s">
        <v>4804</v>
      </c>
      <c r="F3750" s="6">
        <v>12963</v>
      </c>
      <c r="H3750" s="5" t="s">
        <v>4804</v>
      </c>
      <c r="I3750" s="6">
        <v>12963</v>
      </c>
      <c r="K3750" s="5" t="s">
        <v>3756</v>
      </c>
      <c r="L3750" s="6">
        <v>10033</v>
      </c>
    </row>
    <row r="3751" spans="2:12" ht="15" customHeight="1">
      <c r="B3751"/>
      <c r="C3751"/>
      <c r="E3751" s="5" t="s">
        <v>4457</v>
      </c>
      <c r="F3751" s="6">
        <v>4411</v>
      </c>
      <c r="H3751" s="5" t="s">
        <v>4457</v>
      </c>
      <c r="I3751" s="6">
        <v>4411</v>
      </c>
      <c r="K3751" s="5" t="s">
        <v>9965</v>
      </c>
      <c r="L3751" s="6">
        <v>5986</v>
      </c>
    </row>
    <row r="3752" spans="2:12" ht="15" customHeight="1">
      <c r="B3752"/>
      <c r="C3752"/>
      <c r="E3752" s="5" t="s">
        <v>4458</v>
      </c>
      <c r="F3752" s="6">
        <v>2876</v>
      </c>
      <c r="H3752" s="5" t="s">
        <v>4458</v>
      </c>
      <c r="I3752" s="6">
        <v>2876</v>
      </c>
      <c r="K3752" s="5" t="s">
        <v>9500</v>
      </c>
      <c r="L3752" s="6">
        <v>6155</v>
      </c>
    </row>
    <row r="3753" spans="2:12" ht="15" customHeight="1">
      <c r="B3753"/>
      <c r="C3753"/>
      <c r="E3753" s="5" t="s">
        <v>5318</v>
      </c>
      <c r="F3753" s="6">
        <v>3843</v>
      </c>
      <c r="H3753" s="5" t="s">
        <v>5318</v>
      </c>
      <c r="I3753" s="6">
        <v>3843</v>
      </c>
      <c r="K3753" s="5" t="s">
        <v>1023</v>
      </c>
      <c r="L3753" s="6">
        <v>30058</v>
      </c>
    </row>
    <row r="3754" spans="2:12" ht="15" customHeight="1">
      <c r="B3754"/>
      <c r="C3754"/>
      <c r="E3754" s="5" t="s">
        <v>2541</v>
      </c>
      <c r="F3754" s="6">
        <v>9266</v>
      </c>
      <c r="H3754" s="5" t="s">
        <v>2541</v>
      </c>
      <c r="I3754" s="6">
        <v>9266</v>
      </c>
      <c r="K3754" s="5" t="s">
        <v>8617</v>
      </c>
      <c r="L3754" s="6">
        <v>3059599</v>
      </c>
    </row>
    <row r="3755" spans="2:12" ht="15" customHeight="1">
      <c r="B3755"/>
      <c r="C3755"/>
      <c r="E3755" s="5" t="s">
        <v>1383</v>
      </c>
      <c r="F3755" s="6">
        <v>17900</v>
      </c>
      <c r="H3755" s="5" t="s">
        <v>1383</v>
      </c>
      <c r="I3755" s="6">
        <v>17900</v>
      </c>
      <c r="K3755" s="5" t="s">
        <v>508</v>
      </c>
      <c r="L3755" s="6">
        <v>53560</v>
      </c>
    </row>
    <row r="3756" spans="2:12" ht="15" customHeight="1">
      <c r="B3756"/>
      <c r="C3756"/>
      <c r="E3756" s="5" t="s">
        <v>10328</v>
      </c>
      <c r="F3756" s="6">
        <v>1832</v>
      </c>
      <c r="H3756" s="5" t="s">
        <v>10328</v>
      </c>
      <c r="I3756" s="6">
        <v>5066</v>
      </c>
      <c r="K3756" s="5" t="s">
        <v>4801</v>
      </c>
      <c r="L3756" s="6">
        <v>5023</v>
      </c>
    </row>
    <row r="3757" spans="2:12" ht="15" customHeight="1">
      <c r="B3757"/>
      <c r="C3757"/>
      <c r="E3757" s="5" t="s">
        <v>4459</v>
      </c>
      <c r="F3757" s="6">
        <v>7480</v>
      </c>
      <c r="H3757" s="5" t="s">
        <v>4459</v>
      </c>
      <c r="I3757" s="6">
        <v>7480</v>
      </c>
      <c r="K3757" s="5" t="s">
        <v>9966</v>
      </c>
      <c r="L3757" s="6">
        <v>25343</v>
      </c>
    </row>
    <row r="3758" spans="2:12" ht="15" customHeight="1">
      <c r="B3758"/>
      <c r="C3758"/>
      <c r="E3758" s="5" t="s">
        <v>2926</v>
      </c>
      <c r="F3758" s="6">
        <v>5402</v>
      </c>
      <c r="H3758" s="5" t="s">
        <v>2926</v>
      </c>
      <c r="I3758" s="6">
        <v>5402</v>
      </c>
      <c r="K3758" s="5" t="s">
        <v>2244</v>
      </c>
      <c r="L3758" s="6">
        <v>12713</v>
      </c>
    </row>
    <row r="3759" spans="2:12" ht="15" customHeight="1">
      <c r="B3759"/>
      <c r="C3759"/>
      <c r="E3759" s="5" t="s">
        <v>2927</v>
      </c>
      <c r="F3759" s="6">
        <v>5708</v>
      </c>
      <c r="H3759" s="5" t="s">
        <v>2927</v>
      </c>
      <c r="I3759" s="6">
        <v>5708</v>
      </c>
      <c r="K3759" s="5" t="s">
        <v>1024</v>
      </c>
      <c r="L3759" s="6">
        <v>15862</v>
      </c>
    </row>
    <row r="3760" spans="2:12" ht="15" customHeight="1">
      <c r="B3760"/>
      <c r="C3760"/>
      <c r="E3760" s="5" t="s">
        <v>2247</v>
      </c>
      <c r="F3760" s="6">
        <v>28204</v>
      </c>
      <c r="H3760" s="5" t="s">
        <v>2247</v>
      </c>
      <c r="I3760" s="6">
        <v>28895</v>
      </c>
      <c r="K3760" s="5" t="s">
        <v>10673</v>
      </c>
      <c r="L3760" s="6">
        <v>5706</v>
      </c>
    </row>
    <row r="3761" spans="2:12" ht="15" customHeight="1">
      <c r="B3761"/>
      <c r="C3761"/>
      <c r="E3761" s="5" t="s">
        <v>9065</v>
      </c>
      <c r="F3761" s="6">
        <v>6674</v>
      </c>
      <c r="H3761" s="5" t="s">
        <v>9065</v>
      </c>
      <c r="I3761" s="6">
        <v>6674</v>
      </c>
      <c r="K3761" s="5" t="s">
        <v>10126</v>
      </c>
      <c r="L3761" s="6">
        <v>2921</v>
      </c>
    </row>
    <row r="3762" spans="2:12" ht="15" customHeight="1">
      <c r="B3762"/>
      <c r="C3762"/>
      <c r="E3762" s="5" t="s">
        <v>7792</v>
      </c>
      <c r="F3762" s="6">
        <v>6046</v>
      </c>
      <c r="H3762" s="5" t="s">
        <v>7792</v>
      </c>
      <c r="I3762" s="6">
        <v>6046</v>
      </c>
      <c r="K3762" s="5" t="s">
        <v>4453</v>
      </c>
      <c r="L3762" s="6">
        <v>13679</v>
      </c>
    </row>
    <row r="3763" spans="2:12" ht="15" customHeight="1">
      <c r="B3763"/>
      <c r="C3763"/>
      <c r="E3763" s="5" t="s">
        <v>4805</v>
      </c>
      <c r="F3763" s="6">
        <v>24612</v>
      </c>
      <c r="H3763" s="5" t="s">
        <v>4805</v>
      </c>
      <c r="I3763" s="6">
        <v>34472</v>
      </c>
      <c r="K3763" s="5" t="s">
        <v>509</v>
      </c>
      <c r="L3763" s="6">
        <v>5536</v>
      </c>
    </row>
    <row r="3764" spans="2:12" ht="15" customHeight="1">
      <c r="B3764"/>
      <c r="C3764"/>
      <c r="E3764" s="5" t="s">
        <v>4806</v>
      </c>
      <c r="F3764" s="6">
        <v>6923</v>
      </c>
      <c r="H3764" s="5" t="s">
        <v>4806</v>
      </c>
      <c r="I3764" s="6">
        <v>9695</v>
      </c>
      <c r="K3764" s="5" t="s">
        <v>510</v>
      </c>
      <c r="L3764" s="6">
        <v>4131</v>
      </c>
    </row>
    <row r="3765" spans="2:12" ht="15" customHeight="1">
      <c r="B3765"/>
      <c r="C3765"/>
      <c r="E3765" s="5" t="s">
        <v>4807</v>
      </c>
      <c r="F3765" s="6">
        <v>54912</v>
      </c>
      <c r="H3765" s="5" t="s">
        <v>4807</v>
      </c>
      <c r="I3765" s="6">
        <v>76912</v>
      </c>
      <c r="K3765" s="5" t="s">
        <v>511</v>
      </c>
      <c r="L3765" s="6">
        <v>23957</v>
      </c>
    </row>
    <row r="3766" spans="2:12" ht="15" customHeight="1">
      <c r="B3766"/>
      <c r="C3766"/>
      <c r="E3766" s="5" t="s">
        <v>7793</v>
      </c>
      <c r="F3766" s="6">
        <v>20224</v>
      </c>
      <c r="H3766" s="5" t="s">
        <v>7793</v>
      </c>
      <c r="I3766" s="6">
        <v>20224</v>
      </c>
      <c r="K3766" s="5" t="s">
        <v>512</v>
      </c>
      <c r="L3766" s="6">
        <v>8754</v>
      </c>
    </row>
    <row r="3767" spans="2:12" ht="15" customHeight="1">
      <c r="B3767"/>
      <c r="C3767"/>
      <c r="E3767" s="5" t="s">
        <v>1384</v>
      </c>
      <c r="F3767" s="6">
        <v>37811</v>
      </c>
      <c r="H3767" s="5" t="s">
        <v>1384</v>
      </c>
      <c r="I3767" s="6">
        <v>37811</v>
      </c>
      <c r="K3767" s="5" t="s">
        <v>5049</v>
      </c>
      <c r="L3767" s="6">
        <v>3131</v>
      </c>
    </row>
    <row r="3768" spans="2:12" ht="15" customHeight="1">
      <c r="B3768"/>
      <c r="C3768"/>
      <c r="E3768" s="5" t="s">
        <v>1385</v>
      </c>
      <c r="F3768" s="6">
        <v>11023</v>
      </c>
      <c r="H3768" s="5" t="s">
        <v>1385</v>
      </c>
      <c r="I3768" s="6">
        <v>11023</v>
      </c>
      <c r="K3768" s="5" t="s">
        <v>7780</v>
      </c>
      <c r="L3768" s="6">
        <v>28131</v>
      </c>
    </row>
    <row r="3769" spans="2:12" ht="15" customHeight="1">
      <c r="B3769"/>
      <c r="C3769"/>
      <c r="E3769" s="5" t="s">
        <v>7794</v>
      </c>
      <c r="F3769" s="6">
        <v>7409</v>
      </c>
      <c r="H3769" s="5" t="s">
        <v>7794</v>
      </c>
      <c r="I3769" s="6">
        <v>7409</v>
      </c>
      <c r="K3769" s="5" t="s">
        <v>513</v>
      </c>
      <c r="L3769" s="6">
        <v>12072</v>
      </c>
    </row>
    <row r="3770" spans="2:12" ht="15" customHeight="1">
      <c r="B3770"/>
      <c r="C3770"/>
      <c r="E3770" s="5" t="s">
        <v>3760</v>
      </c>
      <c r="F3770" s="6">
        <v>486688</v>
      </c>
      <c r="H3770" s="5" t="s">
        <v>3760</v>
      </c>
      <c r="I3770" s="6">
        <v>486688</v>
      </c>
      <c r="K3770" s="5" t="s">
        <v>10674</v>
      </c>
      <c r="L3770" s="6">
        <v>8540</v>
      </c>
    </row>
    <row r="3771" spans="2:12" ht="15" customHeight="1">
      <c r="B3771"/>
      <c r="C3771"/>
      <c r="E3771" s="5" t="s">
        <v>3306</v>
      </c>
      <c r="F3771" s="6">
        <v>18987</v>
      </c>
      <c r="H3771" s="5" t="s">
        <v>3306</v>
      </c>
      <c r="I3771" s="6">
        <v>18987</v>
      </c>
      <c r="K3771" s="5" t="s">
        <v>9719</v>
      </c>
      <c r="L3771" s="6">
        <v>31890</v>
      </c>
    </row>
    <row r="3772" spans="2:12" ht="15" customHeight="1">
      <c r="B3772"/>
      <c r="C3772"/>
      <c r="E3772" s="5" t="s">
        <v>7795</v>
      </c>
      <c r="F3772" s="6">
        <v>15040</v>
      </c>
      <c r="H3772" s="5" t="s">
        <v>7795</v>
      </c>
      <c r="I3772" s="6">
        <v>15040</v>
      </c>
      <c r="K3772" s="5" t="s">
        <v>132</v>
      </c>
      <c r="L3772" s="6">
        <v>64173</v>
      </c>
    </row>
    <row r="3773" spans="2:12" ht="15" customHeight="1">
      <c r="B3773"/>
      <c r="C3773"/>
      <c r="E3773" s="5" t="s">
        <v>9723</v>
      </c>
      <c r="F3773" s="6">
        <v>193183</v>
      </c>
      <c r="H3773" s="5" t="s">
        <v>9723</v>
      </c>
      <c r="I3773" s="6">
        <v>193183</v>
      </c>
      <c r="K3773" s="5" t="s">
        <v>9720</v>
      </c>
      <c r="L3773" s="6">
        <v>28795</v>
      </c>
    </row>
    <row r="3774" spans="2:12" ht="15" customHeight="1">
      <c r="B3774"/>
      <c r="C3774"/>
      <c r="E3774" s="5" t="s">
        <v>1033</v>
      </c>
      <c r="F3774" s="6">
        <v>4799</v>
      </c>
      <c r="H3774" s="5" t="s">
        <v>1033</v>
      </c>
      <c r="I3774" s="6">
        <v>4799</v>
      </c>
      <c r="K3774" s="5" t="s">
        <v>514</v>
      </c>
      <c r="L3774" s="6">
        <v>29620</v>
      </c>
    </row>
    <row r="3775" spans="2:12" ht="15" customHeight="1">
      <c r="B3775"/>
      <c r="C3775"/>
      <c r="E3775" s="5" t="s">
        <v>522</v>
      </c>
      <c r="F3775" s="6">
        <v>12405</v>
      </c>
      <c r="H3775" s="5" t="s">
        <v>522</v>
      </c>
      <c r="I3775" s="6">
        <v>12405</v>
      </c>
      <c r="K3775" s="5" t="s">
        <v>3757</v>
      </c>
      <c r="L3775" s="6">
        <v>9170</v>
      </c>
    </row>
    <row r="3776" spans="2:12" ht="15" customHeight="1">
      <c r="B3776"/>
      <c r="C3776"/>
      <c r="E3776" s="5" t="s">
        <v>7796</v>
      </c>
      <c r="F3776" s="6">
        <v>6776</v>
      </c>
      <c r="H3776" s="5" t="s">
        <v>7796</v>
      </c>
      <c r="I3776" s="6">
        <v>6776</v>
      </c>
      <c r="K3776" s="5" t="s">
        <v>515</v>
      </c>
      <c r="L3776" s="6">
        <v>16230</v>
      </c>
    </row>
    <row r="3777" spans="2:12" ht="15" customHeight="1">
      <c r="B3777"/>
      <c r="C3777"/>
      <c r="E3777" s="5" t="s">
        <v>2928</v>
      </c>
      <c r="F3777" s="6">
        <v>6987</v>
      </c>
      <c r="H3777" s="5" t="s">
        <v>2928</v>
      </c>
      <c r="I3777" s="6">
        <v>6987</v>
      </c>
      <c r="K3777" s="5" t="s">
        <v>1380</v>
      </c>
      <c r="L3777" s="6">
        <v>4926</v>
      </c>
    </row>
    <row r="3778" spans="2:12" ht="15" customHeight="1">
      <c r="B3778"/>
      <c r="C3778"/>
      <c r="E3778" s="5" t="s">
        <v>2929</v>
      </c>
      <c r="F3778" s="6">
        <v>6646</v>
      </c>
      <c r="H3778" s="5" t="s">
        <v>2929</v>
      </c>
      <c r="I3778" s="6">
        <v>6646</v>
      </c>
      <c r="K3778" s="5" t="s">
        <v>9061</v>
      </c>
      <c r="L3778" s="6">
        <v>34963</v>
      </c>
    </row>
    <row r="3779" spans="2:12" ht="15" customHeight="1">
      <c r="B3779"/>
      <c r="C3779"/>
      <c r="E3779" s="5" t="s">
        <v>523</v>
      </c>
      <c r="F3779" s="6">
        <v>108942</v>
      </c>
      <c r="H3779" s="5" t="s">
        <v>523</v>
      </c>
      <c r="I3779" s="6">
        <v>128479</v>
      </c>
      <c r="K3779" s="5" t="s">
        <v>10323</v>
      </c>
      <c r="L3779" s="6">
        <v>47441</v>
      </c>
    </row>
    <row r="3780" spans="2:12" ht="15" customHeight="1">
      <c r="B3780"/>
      <c r="C3780"/>
      <c r="E3780" s="5" t="s">
        <v>4460</v>
      </c>
      <c r="F3780" s="6">
        <v>8688</v>
      </c>
      <c r="H3780" s="5" t="s">
        <v>4460</v>
      </c>
      <c r="I3780" s="6">
        <v>8688</v>
      </c>
      <c r="K3780" s="5" t="s">
        <v>10324</v>
      </c>
      <c r="L3780" s="6">
        <v>17159</v>
      </c>
    </row>
    <row r="3781" spans="2:12" ht="15" customHeight="1">
      <c r="B3781"/>
      <c r="C3781"/>
      <c r="E3781" s="5" t="s">
        <v>2930</v>
      </c>
      <c r="F3781" s="6">
        <v>3017</v>
      </c>
      <c r="H3781" s="5" t="s">
        <v>2930</v>
      </c>
      <c r="I3781" s="6">
        <v>3017</v>
      </c>
      <c r="K3781" s="5" t="s">
        <v>10325</v>
      </c>
      <c r="L3781" s="6">
        <v>14482</v>
      </c>
    </row>
    <row r="3782" spans="2:12" ht="15" customHeight="1">
      <c r="B3782"/>
      <c r="C3782"/>
      <c r="E3782" s="5" t="s">
        <v>4461</v>
      </c>
      <c r="F3782" s="6">
        <v>6018</v>
      </c>
      <c r="H3782" s="5" t="s">
        <v>4461</v>
      </c>
      <c r="I3782" s="6">
        <v>6018</v>
      </c>
      <c r="K3782" s="5" t="s">
        <v>2048</v>
      </c>
      <c r="L3782" s="6">
        <v>24460</v>
      </c>
    </row>
    <row r="3783" spans="2:12" ht="15" customHeight="1">
      <c r="B3783"/>
      <c r="C3783"/>
      <c r="E3783" s="5" t="s">
        <v>2931</v>
      </c>
      <c r="F3783" s="6">
        <v>6637</v>
      </c>
      <c r="H3783" s="5" t="s">
        <v>2931</v>
      </c>
      <c r="I3783" s="6">
        <v>6637</v>
      </c>
      <c r="K3783" s="5" t="s">
        <v>133</v>
      </c>
      <c r="L3783" s="6">
        <v>6434</v>
      </c>
    </row>
    <row r="3784" spans="2:12" ht="15" customHeight="1">
      <c r="B3784"/>
      <c r="C3784"/>
      <c r="E3784" s="5" t="s">
        <v>524</v>
      </c>
      <c r="F3784" s="6">
        <v>8902</v>
      </c>
      <c r="H3784" s="5" t="s">
        <v>524</v>
      </c>
      <c r="I3784" s="6">
        <v>8902</v>
      </c>
      <c r="K3784" s="5" t="s">
        <v>8618</v>
      </c>
      <c r="L3784" s="6">
        <v>26132</v>
      </c>
    </row>
    <row r="3785" spans="2:12" ht="15" customHeight="1">
      <c r="B3785"/>
      <c r="C3785"/>
      <c r="E3785" s="5" t="s">
        <v>525</v>
      </c>
      <c r="F3785" s="6">
        <v>29781</v>
      </c>
      <c r="H3785" s="5" t="s">
        <v>525</v>
      </c>
      <c r="I3785" s="6">
        <v>29781</v>
      </c>
      <c r="K3785" s="5" t="s">
        <v>2921</v>
      </c>
      <c r="L3785" s="6">
        <v>71824</v>
      </c>
    </row>
    <row r="3786" spans="2:12" ht="15" customHeight="1">
      <c r="B3786"/>
      <c r="C3786"/>
      <c r="E3786" s="5" t="s">
        <v>9066</v>
      </c>
      <c r="F3786" s="6">
        <v>84988</v>
      </c>
      <c r="H3786" s="5" t="s">
        <v>9066</v>
      </c>
      <c r="I3786" s="6">
        <v>84988</v>
      </c>
      <c r="K3786" s="5" t="s">
        <v>1025</v>
      </c>
      <c r="L3786" s="6">
        <v>11398</v>
      </c>
    </row>
    <row r="3787" spans="2:12" ht="15" customHeight="1">
      <c r="B3787"/>
      <c r="C3787"/>
      <c r="E3787" s="5" t="s">
        <v>7797</v>
      </c>
      <c r="F3787" s="6">
        <v>25056</v>
      </c>
      <c r="H3787" s="5" t="s">
        <v>7797</v>
      </c>
      <c r="I3787" s="6">
        <v>25056</v>
      </c>
      <c r="K3787" s="5" t="s">
        <v>2922</v>
      </c>
      <c r="L3787" s="6">
        <v>7188</v>
      </c>
    </row>
    <row r="3788" spans="2:12" ht="15" customHeight="1">
      <c r="B3788"/>
      <c r="C3788"/>
      <c r="E3788" s="5" t="s">
        <v>526</v>
      </c>
      <c r="F3788" s="6">
        <v>17786</v>
      </c>
      <c r="H3788" s="5" t="s">
        <v>526</v>
      </c>
      <c r="I3788" s="6">
        <v>17786</v>
      </c>
      <c r="K3788" s="5" t="s">
        <v>4454</v>
      </c>
      <c r="L3788" s="6">
        <v>17102</v>
      </c>
    </row>
    <row r="3789" spans="2:12" ht="15" customHeight="1">
      <c r="B3789"/>
      <c r="C3789"/>
      <c r="E3789" s="5" t="s">
        <v>527</v>
      </c>
      <c r="F3789" s="6">
        <v>10691</v>
      </c>
      <c r="H3789" s="5" t="s">
        <v>527</v>
      </c>
      <c r="I3789" s="6">
        <v>10691</v>
      </c>
      <c r="K3789" s="5" t="s">
        <v>516</v>
      </c>
      <c r="L3789" s="6">
        <v>22273</v>
      </c>
    </row>
    <row r="3790" spans="2:12" ht="15" customHeight="1">
      <c r="B3790"/>
      <c r="C3790"/>
      <c r="E3790" s="5" t="s">
        <v>528</v>
      </c>
      <c r="F3790" s="6">
        <v>68775</v>
      </c>
      <c r="H3790" s="5" t="s">
        <v>528</v>
      </c>
      <c r="I3790" s="6">
        <v>68775</v>
      </c>
      <c r="K3790" s="5" t="s">
        <v>1026</v>
      </c>
      <c r="L3790" s="6">
        <v>4396</v>
      </c>
    </row>
    <row r="3791" spans="2:12" ht="15" customHeight="1">
      <c r="B3791"/>
      <c r="C3791"/>
      <c r="E3791" s="5" t="s">
        <v>4462</v>
      </c>
      <c r="F3791" s="6">
        <v>12983</v>
      </c>
      <c r="H3791" s="5" t="s">
        <v>4462</v>
      </c>
      <c r="I3791" s="6">
        <v>12983</v>
      </c>
      <c r="K3791" s="5" t="s">
        <v>7781</v>
      </c>
      <c r="L3791" s="6">
        <v>3489</v>
      </c>
    </row>
    <row r="3792" spans="2:12" ht="15" customHeight="1">
      <c r="B3792"/>
      <c r="C3792"/>
      <c r="E3792" s="5" t="s">
        <v>135</v>
      </c>
      <c r="F3792" s="6">
        <v>10986</v>
      </c>
      <c r="H3792" s="5" t="s">
        <v>135</v>
      </c>
      <c r="I3792" s="6">
        <v>10986</v>
      </c>
      <c r="K3792" s="5" t="s">
        <v>1027</v>
      </c>
      <c r="L3792" s="6">
        <v>8420</v>
      </c>
    </row>
    <row r="3793" spans="2:12" ht="15" customHeight="1">
      <c r="B3793"/>
      <c r="C3793"/>
      <c r="E3793" s="5" t="s">
        <v>8620</v>
      </c>
      <c r="F3793" s="6">
        <v>2750</v>
      </c>
      <c r="H3793" s="5" t="s">
        <v>8620</v>
      </c>
      <c r="I3793" s="6">
        <v>2750</v>
      </c>
      <c r="K3793" s="5" t="s">
        <v>10326</v>
      </c>
      <c r="L3793" s="6">
        <v>4206</v>
      </c>
    </row>
    <row r="3794" spans="2:12" ht="15" customHeight="1">
      <c r="B3794"/>
      <c r="C3794"/>
      <c r="E3794" s="5" t="s">
        <v>529</v>
      </c>
      <c r="F3794" s="6">
        <v>64286</v>
      </c>
      <c r="H3794" s="5" t="s">
        <v>529</v>
      </c>
      <c r="I3794" s="6">
        <v>64286</v>
      </c>
      <c r="K3794" s="5" t="s">
        <v>7782</v>
      </c>
      <c r="L3794" s="6">
        <v>7345</v>
      </c>
    </row>
    <row r="3795" spans="2:12" ht="15" customHeight="1">
      <c r="B3795"/>
      <c r="C3795"/>
      <c r="E3795" s="5" t="s">
        <v>530</v>
      </c>
      <c r="F3795" s="6">
        <v>171608</v>
      </c>
      <c r="H3795" s="5" t="s">
        <v>530</v>
      </c>
      <c r="I3795" s="6">
        <v>171608</v>
      </c>
      <c r="K3795" s="5" t="s">
        <v>2923</v>
      </c>
      <c r="L3795" s="6">
        <v>8793</v>
      </c>
    </row>
    <row r="3796" spans="2:12" ht="15" customHeight="1">
      <c r="B3796"/>
      <c r="C3796"/>
      <c r="E3796" s="5" t="s">
        <v>531</v>
      </c>
      <c r="F3796" s="6">
        <v>9724</v>
      </c>
      <c r="H3796" s="5" t="s">
        <v>531</v>
      </c>
      <c r="I3796" s="6">
        <v>9724</v>
      </c>
      <c r="K3796" s="5" t="s">
        <v>1028</v>
      </c>
      <c r="L3796" s="6">
        <v>5306</v>
      </c>
    </row>
    <row r="3797" spans="2:12" ht="15" customHeight="1">
      <c r="B3797"/>
      <c r="C3797"/>
      <c r="E3797" s="5" t="s">
        <v>532</v>
      </c>
      <c r="F3797" s="6">
        <v>7779</v>
      </c>
      <c r="H3797" s="5" t="s">
        <v>532</v>
      </c>
      <c r="I3797" s="6">
        <v>7779</v>
      </c>
      <c r="K3797" s="5" t="s">
        <v>4455</v>
      </c>
      <c r="L3797" s="6">
        <v>7031</v>
      </c>
    </row>
    <row r="3798" spans="2:12" ht="15" customHeight="1">
      <c r="B3798"/>
      <c r="C3798"/>
      <c r="E3798" s="5" t="s">
        <v>9067</v>
      </c>
      <c r="F3798" s="6">
        <v>12510</v>
      </c>
      <c r="H3798" s="5" t="s">
        <v>9067</v>
      </c>
      <c r="I3798" s="6">
        <v>12510</v>
      </c>
      <c r="K3798" s="5" t="s">
        <v>1381</v>
      </c>
      <c r="L3798" s="6">
        <v>15294</v>
      </c>
    </row>
    <row r="3799" spans="2:12" ht="15" customHeight="1">
      <c r="B3799"/>
      <c r="C3799"/>
      <c r="E3799" s="5" t="s">
        <v>2932</v>
      </c>
      <c r="F3799" s="6">
        <v>6974</v>
      </c>
      <c r="H3799" s="5" t="s">
        <v>2932</v>
      </c>
      <c r="I3799" s="6">
        <v>6974</v>
      </c>
      <c r="K3799" s="5" t="s">
        <v>7783</v>
      </c>
      <c r="L3799" s="6">
        <v>4550</v>
      </c>
    </row>
    <row r="3800" spans="2:12" ht="15" customHeight="1">
      <c r="B3800"/>
      <c r="C3800"/>
      <c r="E3800" s="5" t="s">
        <v>2542</v>
      </c>
      <c r="F3800" s="6">
        <v>7537</v>
      </c>
      <c r="H3800" s="5" t="s">
        <v>2542</v>
      </c>
      <c r="I3800" s="6">
        <v>7537</v>
      </c>
      <c r="K3800" s="5" t="s">
        <v>9062</v>
      </c>
      <c r="L3800" s="6">
        <v>18663</v>
      </c>
    </row>
    <row r="3801" spans="2:12" ht="15" customHeight="1">
      <c r="B3801"/>
      <c r="C3801"/>
      <c r="E3801" s="5" t="s">
        <v>4808</v>
      </c>
      <c r="F3801" s="6">
        <v>11107</v>
      </c>
      <c r="H3801" s="5" t="s">
        <v>4808</v>
      </c>
      <c r="I3801" s="6">
        <v>11107</v>
      </c>
      <c r="K3801" s="5" t="s">
        <v>134</v>
      </c>
      <c r="L3801" s="6">
        <v>36451</v>
      </c>
    </row>
    <row r="3802" spans="2:12" ht="15" customHeight="1">
      <c r="B3802"/>
      <c r="C3802"/>
      <c r="E3802" s="5" t="s">
        <v>7798</v>
      </c>
      <c r="F3802" s="6">
        <v>8411</v>
      </c>
      <c r="H3802" s="5" t="s">
        <v>7798</v>
      </c>
      <c r="I3802" s="6">
        <v>8411</v>
      </c>
      <c r="K3802" s="5" t="s">
        <v>3304</v>
      </c>
      <c r="L3802" s="6">
        <v>13292</v>
      </c>
    </row>
    <row r="3803" spans="2:12" ht="15" customHeight="1">
      <c r="B3803"/>
      <c r="C3803"/>
      <c r="E3803" s="5" t="s">
        <v>9068</v>
      </c>
      <c r="F3803" s="6">
        <v>39937</v>
      </c>
      <c r="H3803" s="5" t="s">
        <v>9068</v>
      </c>
      <c r="I3803" s="6">
        <v>39937</v>
      </c>
      <c r="K3803" s="5" t="s">
        <v>9063</v>
      </c>
      <c r="L3803" s="6">
        <v>21654</v>
      </c>
    </row>
    <row r="3804" spans="2:12" ht="15" customHeight="1">
      <c r="B3804"/>
      <c r="C3804"/>
      <c r="E3804" s="5" t="s">
        <v>10680</v>
      </c>
      <c r="F3804" s="6">
        <v>4022</v>
      </c>
      <c r="H3804" s="5" t="s">
        <v>10680</v>
      </c>
      <c r="I3804" s="6">
        <v>4022</v>
      </c>
      <c r="K3804" s="5" t="s">
        <v>7784</v>
      </c>
      <c r="L3804" s="6">
        <v>24352</v>
      </c>
    </row>
    <row r="3805" spans="2:12" ht="15" customHeight="1">
      <c r="B3805"/>
      <c r="C3805"/>
      <c r="E3805" s="5" t="s">
        <v>9968</v>
      </c>
      <c r="F3805" s="6">
        <v>10476</v>
      </c>
      <c r="H3805" s="5" t="s">
        <v>9968</v>
      </c>
      <c r="I3805" s="6">
        <v>10476</v>
      </c>
      <c r="K3805" s="5" t="s">
        <v>10675</v>
      </c>
      <c r="L3805" s="6">
        <v>4606</v>
      </c>
    </row>
    <row r="3806" spans="2:12" ht="15" customHeight="1">
      <c r="B3806"/>
      <c r="C3806"/>
      <c r="E3806" s="5" t="s">
        <v>7799</v>
      </c>
      <c r="F3806" s="6">
        <v>131312</v>
      </c>
      <c r="H3806" s="5" t="s">
        <v>7799</v>
      </c>
      <c r="I3806" s="6">
        <v>131312</v>
      </c>
      <c r="K3806" s="5" t="s">
        <v>2245</v>
      </c>
      <c r="L3806" s="6">
        <v>5429</v>
      </c>
    </row>
    <row r="3807" spans="2:12" ht="15" customHeight="1">
      <c r="B3807"/>
      <c r="C3807"/>
      <c r="E3807" s="5" t="s">
        <v>4463</v>
      </c>
      <c r="F3807" s="6">
        <v>9847</v>
      </c>
      <c r="H3807" s="5" t="s">
        <v>4463</v>
      </c>
      <c r="I3807" s="6">
        <v>9847</v>
      </c>
      <c r="K3807" s="5" t="s">
        <v>7785</v>
      </c>
      <c r="L3807" s="6">
        <v>59359</v>
      </c>
    </row>
    <row r="3808" spans="2:12" ht="15" customHeight="1">
      <c r="B3808"/>
      <c r="C3808"/>
      <c r="E3808" s="5" t="s">
        <v>4464</v>
      </c>
      <c r="F3808" s="6">
        <v>6160</v>
      </c>
      <c r="H3808" s="5" t="s">
        <v>4464</v>
      </c>
      <c r="I3808" s="6">
        <v>6160</v>
      </c>
      <c r="K3808" s="5" t="s">
        <v>1029</v>
      </c>
      <c r="L3808" s="6">
        <v>9693</v>
      </c>
    </row>
    <row r="3809" spans="2:12" ht="15" customHeight="1">
      <c r="B3809"/>
      <c r="C3809"/>
      <c r="E3809" s="5" t="s">
        <v>2543</v>
      </c>
      <c r="F3809" s="6">
        <v>15691</v>
      </c>
      <c r="H3809" s="5" t="s">
        <v>2543</v>
      </c>
      <c r="I3809" s="6">
        <v>16099</v>
      </c>
      <c r="K3809" s="5" t="s">
        <v>8619</v>
      </c>
      <c r="L3809" s="6">
        <v>54235</v>
      </c>
    </row>
    <row r="3810" spans="2:12" ht="15" customHeight="1">
      <c r="B3810"/>
      <c r="C3810"/>
      <c r="E3810" s="5" t="s">
        <v>4465</v>
      </c>
      <c r="F3810" s="6">
        <v>6547</v>
      </c>
      <c r="H3810" s="5" t="s">
        <v>4465</v>
      </c>
      <c r="I3810" s="6">
        <v>6547</v>
      </c>
      <c r="K3810" s="5" t="s">
        <v>517</v>
      </c>
      <c r="L3810" s="6">
        <v>2119</v>
      </c>
    </row>
    <row r="3811" spans="2:12" ht="15" customHeight="1">
      <c r="B3811"/>
      <c r="C3811"/>
      <c r="E3811" s="5" t="s">
        <v>9502</v>
      </c>
      <c r="F3811" s="6">
        <v>5537</v>
      </c>
      <c r="H3811" s="5" t="s">
        <v>9502</v>
      </c>
      <c r="I3811" s="6">
        <v>5537</v>
      </c>
      <c r="K3811" s="5" t="s">
        <v>518</v>
      </c>
      <c r="L3811" s="6">
        <v>5744</v>
      </c>
    </row>
    <row r="3812" spans="2:12" ht="15" customHeight="1">
      <c r="B3812"/>
      <c r="C3812"/>
      <c r="E3812" s="5" t="s">
        <v>9969</v>
      </c>
      <c r="F3812" s="6">
        <v>3705</v>
      </c>
      <c r="H3812" s="5" t="s">
        <v>9969</v>
      </c>
      <c r="I3812" s="6">
        <v>3705</v>
      </c>
      <c r="K3812" s="5" t="s">
        <v>7786</v>
      </c>
      <c r="L3812" s="6">
        <v>24965</v>
      </c>
    </row>
    <row r="3813" spans="2:12" ht="15" customHeight="1">
      <c r="B3813"/>
      <c r="C3813"/>
      <c r="E3813" s="5" t="s">
        <v>7800</v>
      </c>
      <c r="F3813" s="6">
        <v>66174</v>
      </c>
      <c r="H3813" s="5" t="s">
        <v>7800</v>
      </c>
      <c r="I3813" s="6">
        <v>66174</v>
      </c>
      <c r="K3813" s="5" t="s">
        <v>3305</v>
      </c>
      <c r="L3813" s="6">
        <v>55317</v>
      </c>
    </row>
    <row r="3814" spans="2:12" ht="15" customHeight="1">
      <c r="B3814"/>
      <c r="C3814"/>
      <c r="E3814" s="5" t="s">
        <v>9069</v>
      </c>
      <c r="F3814" s="6">
        <v>146902</v>
      </c>
      <c r="H3814" s="5" t="s">
        <v>9069</v>
      </c>
      <c r="I3814" s="6">
        <v>146902</v>
      </c>
      <c r="K3814" s="5" t="s">
        <v>7787</v>
      </c>
      <c r="L3814" s="6">
        <v>23370</v>
      </c>
    </row>
    <row r="3815" spans="2:12" ht="15" customHeight="1">
      <c r="B3815"/>
      <c r="C3815"/>
      <c r="E3815" s="5" t="s">
        <v>9070</v>
      </c>
      <c r="F3815" s="6">
        <v>41052</v>
      </c>
      <c r="H3815" s="5" t="s">
        <v>9070</v>
      </c>
      <c r="I3815" s="6">
        <v>41052</v>
      </c>
      <c r="K3815" s="5" t="s">
        <v>2539</v>
      </c>
      <c r="L3815" s="6">
        <v>1592300</v>
      </c>
    </row>
    <row r="3816" spans="2:12" ht="15" customHeight="1">
      <c r="B3816"/>
      <c r="C3816"/>
      <c r="E3816" s="5" t="s">
        <v>7801</v>
      </c>
      <c r="F3816" s="6">
        <v>4211</v>
      </c>
      <c r="H3816" s="5" t="s">
        <v>7801</v>
      </c>
      <c r="I3816" s="6">
        <v>5242</v>
      </c>
      <c r="K3816" s="5" t="s">
        <v>1030</v>
      </c>
      <c r="L3816" s="6">
        <v>29410</v>
      </c>
    </row>
    <row r="3817" spans="2:12" ht="15" customHeight="1">
      <c r="B3817"/>
      <c r="C3817"/>
      <c r="E3817" s="5" t="s">
        <v>10329</v>
      </c>
      <c r="F3817" s="6">
        <v>11967</v>
      </c>
      <c r="H3817" s="5" t="s">
        <v>10329</v>
      </c>
      <c r="I3817" s="6">
        <v>11967</v>
      </c>
      <c r="K3817" s="5" t="s">
        <v>7788</v>
      </c>
      <c r="L3817" s="6">
        <v>29279</v>
      </c>
    </row>
    <row r="3818" spans="2:12" ht="15" customHeight="1">
      <c r="B3818"/>
      <c r="C3818"/>
      <c r="E3818" s="5" t="s">
        <v>10330</v>
      </c>
      <c r="F3818" s="6">
        <v>61888</v>
      </c>
      <c r="H3818" s="5" t="s">
        <v>10330</v>
      </c>
      <c r="I3818" s="6">
        <v>61888</v>
      </c>
      <c r="K3818" s="5" t="s">
        <v>3758</v>
      </c>
      <c r="L3818" s="6">
        <v>5065</v>
      </c>
    </row>
    <row r="3819" spans="2:12" ht="15" customHeight="1">
      <c r="B3819"/>
      <c r="C3819"/>
      <c r="E3819" s="5" t="s">
        <v>7802</v>
      </c>
      <c r="F3819" s="6">
        <v>7642</v>
      </c>
      <c r="H3819" s="5" t="s">
        <v>7802</v>
      </c>
      <c r="I3819" s="6">
        <v>7642</v>
      </c>
      <c r="K3819" s="5" t="s">
        <v>7789</v>
      </c>
      <c r="L3819" s="6">
        <v>3285</v>
      </c>
    </row>
    <row r="3820" spans="2:12" ht="15" customHeight="1">
      <c r="B3820"/>
      <c r="C3820"/>
      <c r="E3820" s="5" t="s">
        <v>5052</v>
      </c>
      <c r="F3820" s="6">
        <v>40620</v>
      </c>
      <c r="H3820" s="5" t="s">
        <v>5052</v>
      </c>
      <c r="I3820" s="6">
        <v>40620</v>
      </c>
      <c r="K3820" s="5" t="s">
        <v>10676</v>
      </c>
      <c r="L3820" s="6">
        <v>18912</v>
      </c>
    </row>
    <row r="3821" spans="2:12" ht="15" customHeight="1">
      <c r="B3821"/>
      <c r="C3821"/>
      <c r="E3821" s="5" t="s">
        <v>2248</v>
      </c>
      <c r="F3821" s="6">
        <v>9951</v>
      </c>
      <c r="H3821" s="5" t="s">
        <v>2248</v>
      </c>
      <c r="I3821" s="6">
        <v>9951</v>
      </c>
      <c r="K3821" s="5" t="s">
        <v>7790</v>
      </c>
      <c r="L3821" s="6">
        <v>26195</v>
      </c>
    </row>
    <row r="3822" spans="2:12" ht="15" customHeight="1">
      <c r="B3822"/>
      <c r="C3822"/>
      <c r="E3822" s="5" t="s">
        <v>7803</v>
      </c>
      <c r="F3822" s="6">
        <v>1909804</v>
      </c>
      <c r="H3822" s="5" t="s">
        <v>7803</v>
      </c>
      <c r="I3822" s="6">
        <v>1909804</v>
      </c>
      <c r="K3822" s="5" t="s">
        <v>4456</v>
      </c>
      <c r="L3822" s="6">
        <v>7701</v>
      </c>
    </row>
    <row r="3823" spans="2:12" ht="15" customHeight="1">
      <c r="B3823"/>
      <c r="C3823"/>
      <c r="E3823" s="5" t="s">
        <v>3761</v>
      </c>
      <c r="F3823" s="6">
        <v>15871</v>
      </c>
      <c r="H3823" s="5" t="s">
        <v>3761</v>
      </c>
      <c r="I3823" s="6">
        <v>15871</v>
      </c>
      <c r="K3823" s="5" t="s">
        <v>10677</v>
      </c>
      <c r="L3823" s="6">
        <v>25719</v>
      </c>
    </row>
    <row r="3824" spans="2:12" ht="15" customHeight="1">
      <c r="B3824"/>
      <c r="C3824"/>
      <c r="E3824" s="5" t="s">
        <v>4809</v>
      </c>
      <c r="F3824" s="6">
        <v>167287</v>
      </c>
      <c r="H3824" s="5" t="s">
        <v>4809</v>
      </c>
      <c r="I3824" s="6">
        <v>167287</v>
      </c>
      <c r="K3824" s="5" t="s">
        <v>4802</v>
      </c>
      <c r="L3824" s="6">
        <v>22573</v>
      </c>
    </row>
    <row r="3825" spans="2:12" ht="15" customHeight="1">
      <c r="B3825"/>
      <c r="C3825"/>
      <c r="E3825" s="5" t="s">
        <v>10681</v>
      </c>
      <c r="F3825" s="6">
        <v>49496</v>
      </c>
      <c r="H3825" s="5" t="s">
        <v>10681</v>
      </c>
      <c r="I3825" s="6">
        <v>49496</v>
      </c>
      <c r="K3825" s="5" t="s">
        <v>2049</v>
      </c>
      <c r="L3825" s="6">
        <v>13228</v>
      </c>
    </row>
    <row r="3826" spans="2:12" ht="15" customHeight="1">
      <c r="B3826"/>
      <c r="C3826"/>
      <c r="E3826" s="5" t="s">
        <v>533</v>
      </c>
      <c r="F3826" s="6">
        <v>8964</v>
      </c>
      <c r="H3826" s="5" t="s">
        <v>533</v>
      </c>
      <c r="I3826" s="6">
        <v>8964</v>
      </c>
      <c r="K3826" s="5" t="s">
        <v>9967</v>
      </c>
      <c r="L3826" s="6">
        <v>933312</v>
      </c>
    </row>
    <row r="3827" spans="2:12" ht="15" customHeight="1">
      <c r="B3827"/>
      <c r="C3827"/>
      <c r="E3827" s="5" t="s">
        <v>4466</v>
      </c>
      <c r="F3827" s="6">
        <v>43647</v>
      </c>
      <c r="H3827" s="5" t="s">
        <v>4466</v>
      </c>
      <c r="I3827" s="6">
        <v>43647</v>
      </c>
      <c r="K3827" s="5" t="s">
        <v>9501</v>
      </c>
      <c r="L3827" s="6">
        <v>10636</v>
      </c>
    </row>
    <row r="3828" spans="2:12" ht="15" customHeight="1">
      <c r="B3828"/>
      <c r="C3828"/>
      <c r="E3828" s="5" t="s">
        <v>7804</v>
      </c>
      <c r="F3828" s="6">
        <v>14300</v>
      </c>
      <c r="H3828" s="5" t="s">
        <v>7804</v>
      </c>
      <c r="I3828" s="6">
        <v>14300</v>
      </c>
      <c r="K3828" s="5" t="s">
        <v>10678</v>
      </c>
      <c r="L3828" s="6">
        <v>22106</v>
      </c>
    </row>
    <row r="3829" spans="2:12" ht="15" customHeight="1">
      <c r="B3829"/>
      <c r="C3829"/>
      <c r="E3829" s="5" t="s">
        <v>3762</v>
      </c>
      <c r="F3829" s="6">
        <v>10850</v>
      </c>
      <c r="H3829" s="5" t="s">
        <v>3762</v>
      </c>
      <c r="I3829" s="6">
        <v>10850</v>
      </c>
      <c r="K3829" s="5" t="s">
        <v>2540</v>
      </c>
      <c r="L3829" s="6">
        <v>23039</v>
      </c>
    </row>
    <row r="3830" spans="2:12" ht="15" customHeight="1">
      <c r="B3830"/>
      <c r="C3830"/>
      <c r="E3830" s="5" t="s">
        <v>3763</v>
      </c>
      <c r="F3830" s="6">
        <v>4874</v>
      </c>
      <c r="H3830" s="5" t="s">
        <v>3763</v>
      </c>
      <c r="I3830" s="6">
        <v>4874</v>
      </c>
      <c r="K3830" s="5" t="s">
        <v>1031</v>
      </c>
      <c r="L3830" s="6">
        <v>10100</v>
      </c>
    </row>
    <row r="3831" spans="2:12" ht="15" customHeight="1">
      <c r="B3831"/>
      <c r="C3831"/>
      <c r="E3831" s="5" t="s">
        <v>7805</v>
      </c>
      <c r="F3831" s="6">
        <v>5045</v>
      </c>
      <c r="H3831" s="5" t="s">
        <v>7805</v>
      </c>
      <c r="I3831" s="6">
        <v>5045</v>
      </c>
      <c r="K3831" s="5" t="s">
        <v>10127</v>
      </c>
      <c r="L3831" s="6">
        <v>28814</v>
      </c>
    </row>
    <row r="3832" spans="2:12" ht="15" customHeight="1">
      <c r="B3832"/>
      <c r="C3832"/>
      <c r="E3832" s="5" t="s">
        <v>10129</v>
      </c>
      <c r="F3832" s="6">
        <v>24354</v>
      </c>
      <c r="H3832" s="5" t="s">
        <v>10129</v>
      </c>
      <c r="I3832" s="6">
        <v>24354</v>
      </c>
      <c r="K3832" s="5" t="s">
        <v>10327</v>
      </c>
      <c r="L3832" s="6">
        <v>53220</v>
      </c>
    </row>
    <row r="3833" spans="2:12" ht="15" customHeight="1">
      <c r="B3833"/>
      <c r="C3833"/>
      <c r="E3833" s="5" t="s">
        <v>9071</v>
      </c>
      <c r="F3833" s="6">
        <v>23302</v>
      </c>
      <c r="H3833" s="5" t="s">
        <v>9071</v>
      </c>
      <c r="I3833" s="6">
        <v>23302</v>
      </c>
      <c r="K3833" s="5" t="s">
        <v>10128</v>
      </c>
      <c r="L3833" s="6">
        <v>9886</v>
      </c>
    </row>
    <row r="3834" spans="2:12" ht="15" customHeight="1">
      <c r="B3834"/>
      <c r="C3834"/>
      <c r="E3834" s="5" t="s">
        <v>3307</v>
      </c>
      <c r="F3834" s="6">
        <v>4147</v>
      </c>
      <c r="H3834" s="5" t="s">
        <v>3307</v>
      </c>
      <c r="I3834" s="6">
        <v>4147</v>
      </c>
      <c r="K3834" s="5" t="s">
        <v>4803</v>
      </c>
      <c r="L3834" s="6">
        <v>63490</v>
      </c>
    </row>
    <row r="3835" spans="2:12" ht="15" customHeight="1">
      <c r="B3835"/>
      <c r="C3835"/>
      <c r="E3835" s="5" t="s">
        <v>7806</v>
      </c>
      <c r="F3835" s="6">
        <v>4295</v>
      </c>
      <c r="H3835" s="5" t="s">
        <v>7806</v>
      </c>
      <c r="I3835" s="6">
        <v>4295</v>
      </c>
      <c r="K3835" s="5" t="s">
        <v>2924</v>
      </c>
      <c r="L3835" s="6">
        <v>39056</v>
      </c>
    </row>
    <row r="3836" spans="2:12" ht="15" customHeight="1">
      <c r="B3836"/>
      <c r="C3836"/>
      <c r="E3836" s="5" t="s">
        <v>9724</v>
      </c>
      <c r="F3836" s="6">
        <v>28049</v>
      </c>
      <c r="H3836" s="5" t="s">
        <v>9724</v>
      </c>
      <c r="I3836" s="6">
        <v>28049</v>
      </c>
      <c r="K3836" s="5" t="s">
        <v>10679</v>
      </c>
      <c r="L3836" s="6">
        <v>3820</v>
      </c>
    </row>
    <row r="3837" spans="2:12" ht="15" customHeight="1">
      <c r="B3837"/>
      <c r="C3837"/>
      <c r="E3837" s="5" t="s">
        <v>9725</v>
      </c>
      <c r="F3837" s="6">
        <v>12466</v>
      </c>
      <c r="H3837" s="5" t="s">
        <v>9725</v>
      </c>
      <c r="I3837" s="6">
        <v>12466</v>
      </c>
      <c r="K3837" s="5" t="s">
        <v>9064</v>
      </c>
      <c r="L3837" s="6">
        <v>13080</v>
      </c>
    </row>
    <row r="3838" spans="2:12" ht="15" customHeight="1">
      <c r="B3838"/>
      <c r="C3838"/>
      <c r="E3838" s="5" t="s">
        <v>8621</v>
      </c>
      <c r="F3838" s="6">
        <v>7846</v>
      </c>
      <c r="H3838" s="5" t="s">
        <v>8621</v>
      </c>
      <c r="I3838" s="6">
        <v>7846</v>
      </c>
      <c r="K3838" s="5" t="s">
        <v>2246</v>
      </c>
      <c r="L3838" s="6">
        <v>4581</v>
      </c>
    </row>
    <row r="3839" spans="2:12" ht="15" customHeight="1">
      <c r="B3839"/>
      <c r="C3839"/>
      <c r="E3839" s="5" t="s">
        <v>7807</v>
      </c>
      <c r="F3839" s="6">
        <v>13887</v>
      </c>
      <c r="H3839" s="5" t="s">
        <v>7807</v>
      </c>
      <c r="I3839" s="6">
        <v>13887</v>
      </c>
      <c r="K3839" s="5" t="s">
        <v>1382</v>
      </c>
      <c r="L3839" s="6">
        <v>22477</v>
      </c>
    </row>
    <row r="3840" spans="2:12" ht="15" customHeight="1">
      <c r="B3840"/>
      <c r="C3840"/>
      <c r="E3840" s="5" t="s">
        <v>7808</v>
      </c>
      <c r="F3840" s="6">
        <v>6879</v>
      </c>
      <c r="H3840" s="5" t="s">
        <v>7808</v>
      </c>
      <c r="I3840" s="6">
        <v>6879</v>
      </c>
      <c r="K3840" s="5" t="s">
        <v>7791</v>
      </c>
      <c r="L3840" s="6">
        <v>29294</v>
      </c>
    </row>
    <row r="3841" spans="2:12" ht="15" customHeight="1">
      <c r="B3841"/>
      <c r="C3841"/>
      <c r="E3841" s="5" t="s">
        <v>7809</v>
      </c>
      <c r="F3841" s="6">
        <v>9029</v>
      </c>
      <c r="H3841" s="5" t="s">
        <v>7809</v>
      </c>
      <c r="I3841" s="6">
        <v>9029</v>
      </c>
      <c r="K3841" s="5" t="s">
        <v>5050</v>
      </c>
      <c r="L3841" s="6">
        <v>27039</v>
      </c>
    </row>
    <row r="3842" spans="2:12" ht="15" customHeight="1">
      <c r="B3842"/>
      <c r="C3842"/>
      <c r="E3842" s="5" t="s">
        <v>7810</v>
      </c>
      <c r="F3842" s="6">
        <v>8653</v>
      </c>
      <c r="H3842" s="5" t="s">
        <v>7810</v>
      </c>
      <c r="I3842" s="6">
        <v>8653</v>
      </c>
      <c r="K3842" s="5" t="s">
        <v>5051</v>
      </c>
      <c r="L3842" s="6">
        <v>80225</v>
      </c>
    </row>
    <row r="3843" spans="2:12" ht="15" customHeight="1">
      <c r="B3843"/>
      <c r="C3843"/>
      <c r="E3843" s="5" t="s">
        <v>3764</v>
      </c>
      <c r="F3843" s="6">
        <v>54657</v>
      </c>
      <c r="H3843" s="5" t="s">
        <v>3764</v>
      </c>
      <c r="I3843" s="6">
        <v>54657</v>
      </c>
      <c r="K3843" s="5" t="s">
        <v>519</v>
      </c>
      <c r="L3843" s="6">
        <v>8786</v>
      </c>
    </row>
    <row r="3844" spans="2:12" ht="15" customHeight="1">
      <c r="B3844"/>
      <c r="C3844"/>
      <c r="E3844" s="5" t="s">
        <v>3765</v>
      </c>
      <c r="F3844" s="6">
        <v>59505</v>
      </c>
      <c r="H3844" s="5" t="s">
        <v>3765</v>
      </c>
      <c r="I3844" s="6">
        <v>59505</v>
      </c>
      <c r="K3844" s="5" t="s">
        <v>9721</v>
      </c>
      <c r="L3844" s="6">
        <v>24802</v>
      </c>
    </row>
    <row r="3845" spans="2:12" ht="15" customHeight="1">
      <c r="B3845"/>
      <c r="C3845"/>
      <c r="E3845" s="5" t="s">
        <v>5319</v>
      </c>
      <c r="F3845" s="6">
        <v>9357</v>
      </c>
      <c r="H3845" s="5" t="s">
        <v>5319</v>
      </c>
      <c r="I3845" s="6">
        <v>9357</v>
      </c>
      <c r="K3845" s="5" t="s">
        <v>9722</v>
      </c>
      <c r="L3845" s="6">
        <v>56632</v>
      </c>
    </row>
    <row r="3846" spans="2:12" ht="15" customHeight="1">
      <c r="B3846"/>
      <c r="C3846"/>
      <c r="E3846" s="5" t="s">
        <v>10130</v>
      </c>
      <c r="F3846" s="6">
        <v>5930</v>
      </c>
      <c r="H3846" s="5" t="s">
        <v>10130</v>
      </c>
      <c r="I3846" s="6">
        <v>5930</v>
      </c>
      <c r="K3846" s="5" t="s">
        <v>520</v>
      </c>
      <c r="L3846" s="6">
        <v>14605</v>
      </c>
    </row>
    <row r="3847" spans="2:12" ht="15" customHeight="1">
      <c r="B3847"/>
      <c r="C3847"/>
      <c r="E3847" s="5" t="s">
        <v>2249</v>
      </c>
      <c r="F3847" s="6">
        <v>76497</v>
      </c>
      <c r="H3847" s="5" t="s">
        <v>2249</v>
      </c>
      <c r="I3847" s="6">
        <v>76497</v>
      </c>
      <c r="K3847" s="5" t="s">
        <v>1032</v>
      </c>
      <c r="L3847" s="6">
        <v>5409</v>
      </c>
    </row>
    <row r="3848" spans="2:12" ht="15" customHeight="1">
      <c r="B3848"/>
      <c r="C3848"/>
      <c r="E3848" s="5" t="s">
        <v>4467</v>
      </c>
      <c r="F3848" s="6">
        <v>14475</v>
      </c>
      <c r="H3848" s="5" t="s">
        <v>4467</v>
      </c>
      <c r="I3848" s="6">
        <v>14475</v>
      </c>
      <c r="K3848" s="5" t="s">
        <v>2925</v>
      </c>
      <c r="L3848" s="6">
        <v>64200</v>
      </c>
    </row>
    <row r="3849" spans="2:12" ht="15" customHeight="1">
      <c r="B3849"/>
      <c r="C3849"/>
      <c r="E3849" s="5" t="s">
        <v>2933</v>
      </c>
      <c r="F3849" s="6">
        <v>10488</v>
      </c>
      <c r="H3849" s="5" t="s">
        <v>2933</v>
      </c>
      <c r="I3849" s="6">
        <v>10488</v>
      </c>
      <c r="K3849" s="5" t="s">
        <v>4804</v>
      </c>
      <c r="L3849" s="6">
        <v>12963</v>
      </c>
    </row>
    <row r="3850" spans="2:12" ht="15" customHeight="1">
      <c r="B3850"/>
      <c r="C3850"/>
      <c r="E3850" s="5" t="s">
        <v>7811</v>
      </c>
      <c r="F3850" s="6">
        <v>9847</v>
      </c>
      <c r="H3850" s="5" t="s">
        <v>7811</v>
      </c>
      <c r="I3850" s="6">
        <v>11545</v>
      </c>
      <c r="K3850" s="5" t="s">
        <v>4457</v>
      </c>
      <c r="L3850" s="6">
        <v>4411</v>
      </c>
    </row>
    <row r="3851" spans="2:12" ht="15" customHeight="1">
      <c r="B3851"/>
      <c r="C3851"/>
      <c r="E3851" s="5" t="s">
        <v>2934</v>
      </c>
      <c r="F3851" s="6">
        <v>13353</v>
      </c>
      <c r="H3851" s="5" t="s">
        <v>2934</v>
      </c>
      <c r="I3851" s="6">
        <v>13353</v>
      </c>
      <c r="K3851" s="5" t="s">
        <v>4458</v>
      </c>
      <c r="L3851" s="6">
        <v>2876</v>
      </c>
    </row>
    <row r="3852" spans="2:12" ht="15" customHeight="1">
      <c r="B3852"/>
      <c r="C3852"/>
      <c r="E3852" s="5" t="s">
        <v>5320</v>
      </c>
      <c r="F3852" s="6">
        <v>88950</v>
      </c>
      <c r="H3852" s="5" t="s">
        <v>5320</v>
      </c>
      <c r="I3852" s="6">
        <v>88950</v>
      </c>
      <c r="K3852" s="5" t="s">
        <v>5318</v>
      </c>
      <c r="L3852" s="6">
        <v>3843</v>
      </c>
    </row>
    <row r="3853" spans="2:12" ht="15" customHeight="1">
      <c r="B3853"/>
      <c r="C3853"/>
      <c r="E3853" s="5" t="s">
        <v>7812</v>
      </c>
      <c r="F3853" s="6">
        <v>10939</v>
      </c>
      <c r="H3853" s="5" t="s">
        <v>7812</v>
      </c>
      <c r="I3853" s="6">
        <v>10939</v>
      </c>
      <c r="K3853" s="5" t="s">
        <v>2541</v>
      </c>
      <c r="L3853" s="6">
        <v>9266</v>
      </c>
    </row>
    <row r="3854" spans="2:12" ht="15" customHeight="1">
      <c r="B3854"/>
      <c r="C3854"/>
      <c r="E3854" s="5" t="s">
        <v>9072</v>
      </c>
      <c r="F3854" s="6">
        <v>12028</v>
      </c>
      <c r="H3854" s="5" t="s">
        <v>9072</v>
      </c>
      <c r="I3854" s="6">
        <v>12028</v>
      </c>
      <c r="K3854" s="5" t="s">
        <v>1383</v>
      </c>
      <c r="L3854" s="6">
        <v>17900</v>
      </c>
    </row>
    <row r="3855" spans="2:12" ht="15" customHeight="1">
      <c r="B3855"/>
      <c r="C3855"/>
      <c r="E3855" s="5" t="s">
        <v>534</v>
      </c>
      <c r="F3855" s="6">
        <v>10771</v>
      </c>
      <c r="H3855" s="5" t="s">
        <v>534</v>
      </c>
      <c r="I3855" s="6">
        <v>10771</v>
      </c>
      <c r="K3855" s="5" t="s">
        <v>10328</v>
      </c>
      <c r="L3855" s="6">
        <v>5066</v>
      </c>
    </row>
    <row r="3856" spans="2:12" ht="15" customHeight="1">
      <c r="B3856"/>
      <c r="C3856"/>
      <c r="E3856" s="5" t="s">
        <v>2250</v>
      </c>
      <c r="F3856" s="6">
        <v>28113</v>
      </c>
      <c r="H3856" s="5" t="s">
        <v>2250</v>
      </c>
      <c r="I3856" s="6">
        <v>28113</v>
      </c>
      <c r="K3856" s="5" t="s">
        <v>521</v>
      </c>
      <c r="L3856" s="6">
        <v>3128426</v>
      </c>
    </row>
    <row r="3857" spans="2:12" ht="15" customHeight="1">
      <c r="B3857"/>
      <c r="C3857"/>
      <c r="E3857" s="5" t="s">
        <v>9073</v>
      </c>
      <c r="F3857" s="6">
        <v>189412</v>
      </c>
      <c r="H3857" s="5" t="s">
        <v>9073</v>
      </c>
      <c r="I3857" s="6">
        <v>189412</v>
      </c>
      <c r="K3857" s="5" t="s">
        <v>4459</v>
      </c>
      <c r="L3857" s="6">
        <v>7480</v>
      </c>
    </row>
    <row r="3858" spans="2:12" ht="15" customHeight="1">
      <c r="B3858"/>
      <c r="C3858"/>
      <c r="E3858" s="5" t="s">
        <v>3308</v>
      </c>
      <c r="F3858" s="6">
        <v>122184</v>
      </c>
      <c r="H3858" s="5" t="s">
        <v>3308</v>
      </c>
      <c r="I3858" s="6">
        <v>122184</v>
      </c>
      <c r="K3858" s="5" t="s">
        <v>2926</v>
      </c>
      <c r="L3858" s="6">
        <v>5402</v>
      </c>
    </row>
    <row r="3859" spans="2:12" ht="15" customHeight="1">
      <c r="B3859"/>
      <c r="C3859"/>
      <c r="E3859" s="5" t="s">
        <v>2251</v>
      </c>
      <c r="F3859" s="6">
        <v>10108</v>
      </c>
      <c r="H3859" s="5" t="s">
        <v>2251</v>
      </c>
      <c r="I3859" s="6">
        <v>10108</v>
      </c>
      <c r="K3859" s="5" t="s">
        <v>2927</v>
      </c>
      <c r="L3859" s="6">
        <v>5708</v>
      </c>
    </row>
    <row r="3860" spans="2:12" ht="15" customHeight="1">
      <c r="B3860"/>
      <c r="C3860"/>
      <c r="E3860" s="5" t="s">
        <v>1034</v>
      </c>
      <c r="F3860" s="6">
        <v>7635</v>
      </c>
      <c r="H3860" s="5" t="s">
        <v>1034</v>
      </c>
      <c r="I3860" s="6">
        <v>7635</v>
      </c>
      <c r="K3860" s="5" t="s">
        <v>2247</v>
      </c>
      <c r="L3860" s="6">
        <v>28895</v>
      </c>
    </row>
    <row r="3861" spans="2:12" ht="15" customHeight="1">
      <c r="B3861"/>
      <c r="C3861"/>
      <c r="E3861" s="5" t="s">
        <v>3309</v>
      </c>
      <c r="F3861" s="6">
        <v>5890</v>
      </c>
      <c r="H3861" s="5" t="s">
        <v>3309</v>
      </c>
      <c r="I3861" s="6">
        <v>5890</v>
      </c>
      <c r="K3861" s="5" t="s">
        <v>9065</v>
      </c>
      <c r="L3861" s="6">
        <v>6674</v>
      </c>
    </row>
    <row r="3862" spans="2:12" ht="15" customHeight="1">
      <c r="B3862"/>
      <c r="C3862"/>
      <c r="E3862" s="5" t="s">
        <v>535</v>
      </c>
      <c r="F3862" s="6">
        <v>16629</v>
      </c>
      <c r="H3862" s="5" t="s">
        <v>535</v>
      </c>
      <c r="I3862" s="6">
        <v>16629</v>
      </c>
      <c r="K3862" s="5" t="s">
        <v>7792</v>
      </c>
      <c r="L3862" s="6">
        <v>6046</v>
      </c>
    </row>
    <row r="3863" spans="2:12" ht="15" customHeight="1">
      <c r="B3863"/>
      <c r="C3863"/>
      <c r="E3863" s="5" t="s">
        <v>5053</v>
      </c>
      <c r="F3863" s="6">
        <v>11643</v>
      </c>
      <c r="H3863" s="5" t="s">
        <v>5053</v>
      </c>
      <c r="I3863" s="6">
        <v>11643</v>
      </c>
      <c r="K3863" s="5" t="s">
        <v>3759</v>
      </c>
      <c r="L3863" s="6">
        <v>2211016</v>
      </c>
    </row>
    <row r="3864" spans="2:12" ht="15" customHeight="1">
      <c r="B3864"/>
      <c r="C3864"/>
      <c r="E3864" s="5" t="s">
        <v>7813</v>
      </c>
      <c r="F3864" s="6">
        <v>9685</v>
      </c>
      <c r="H3864" s="5" t="s">
        <v>7813</v>
      </c>
      <c r="I3864" s="6">
        <v>9685</v>
      </c>
      <c r="K3864" s="5" t="s">
        <v>4805</v>
      </c>
      <c r="L3864" s="6">
        <v>34472</v>
      </c>
    </row>
    <row r="3865" spans="2:12" ht="15" customHeight="1">
      <c r="B3865"/>
      <c r="C3865"/>
      <c r="E3865" s="5" t="s">
        <v>8622</v>
      </c>
      <c r="F3865" s="6">
        <v>14985</v>
      </c>
      <c r="H3865" s="5" t="s">
        <v>8622</v>
      </c>
      <c r="I3865" s="6">
        <v>14985</v>
      </c>
      <c r="K3865" s="5" t="s">
        <v>4806</v>
      </c>
      <c r="L3865" s="6">
        <v>9695</v>
      </c>
    </row>
    <row r="3866" spans="2:12" ht="15" customHeight="1">
      <c r="B3866"/>
      <c r="C3866"/>
      <c r="E3866" s="5" t="s">
        <v>536</v>
      </c>
      <c r="F3866" s="6">
        <v>7879</v>
      </c>
      <c r="H3866" s="5" t="s">
        <v>536</v>
      </c>
      <c r="I3866" s="6">
        <v>7879</v>
      </c>
      <c r="K3866" s="5" t="s">
        <v>4807</v>
      </c>
      <c r="L3866" s="6">
        <v>76912</v>
      </c>
    </row>
    <row r="3867" spans="2:12" ht="15" customHeight="1">
      <c r="B3867"/>
      <c r="C3867"/>
      <c r="E3867" s="5" t="s">
        <v>9074</v>
      </c>
      <c r="F3867" s="6">
        <v>26509</v>
      </c>
      <c r="H3867" s="5" t="s">
        <v>9074</v>
      </c>
      <c r="I3867" s="6">
        <v>26509</v>
      </c>
      <c r="K3867" s="5" t="s">
        <v>7793</v>
      </c>
      <c r="L3867" s="6">
        <v>20224</v>
      </c>
    </row>
    <row r="3868" spans="2:12" ht="15" customHeight="1">
      <c r="B3868"/>
      <c r="C3868"/>
      <c r="E3868" s="5" t="s">
        <v>9726</v>
      </c>
      <c r="F3868" s="6">
        <v>18962</v>
      </c>
      <c r="H3868" s="5" t="s">
        <v>9726</v>
      </c>
      <c r="I3868" s="6">
        <v>18962</v>
      </c>
      <c r="K3868" s="5" t="s">
        <v>1384</v>
      </c>
      <c r="L3868" s="6">
        <v>37811</v>
      </c>
    </row>
    <row r="3869" spans="2:12" ht="15" customHeight="1">
      <c r="B3869"/>
      <c r="C3869"/>
      <c r="E3869" s="5" t="s">
        <v>9727</v>
      </c>
      <c r="F3869" s="6">
        <v>22003</v>
      </c>
      <c r="H3869" s="5" t="s">
        <v>9727</v>
      </c>
      <c r="I3869" s="6">
        <v>22003</v>
      </c>
      <c r="K3869" s="5" t="s">
        <v>1385</v>
      </c>
      <c r="L3869" s="6">
        <v>11023</v>
      </c>
    </row>
    <row r="3870" spans="2:12" ht="15" customHeight="1">
      <c r="B3870"/>
      <c r="C3870"/>
      <c r="E3870" s="5" t="s">
        <v>5321</v>
      </c>
      <c r="F3870" s="6">
        <v>22559</v>
      </c>
      <c r="H3870" s="5" t="s">
        <v>5321</v>
      </c>
      <c r="I3870" s="6">
        <v>22559</v>
      </c>
      <c r="K3870" s="5" t="s">
        <v>7794</v>
      </c>
      <c r="L3870" s="6">
        <v>7409</v>
      </c>
    </row>
    <row r="3871" spans="2:12" ht="15" customHeight="1">
      <c r="B3871"/>
      <c r="C3871"/>
      <c r="E3871" s="5" t="s">
        <v>9970</v>
      </c>
      <c r="F3871" s="6">
        <v>9280</v>
      </c>
      <c r="H3871" s="5" t="s">
        <v>9970</v>
      </c>
      <c r="I3871" s="6">
        <v>9280</v>
      </c>
      <c r="K3871" s="5" t="s">
        <v>3760</v>
      </c>
      <c r="L3871" s="6">
        <v>486688</v>
      </c>
    </row>
    <row r="3872" spans="2:12" ht="15" customHeight="1">
      <c r="B3872"/>
      <c r="C3872"/>
      <c r="E3872" s="5" t="s">
        <v>136</v>
      </c>
      <c r="F3872" s="6">
        <v>12241</v>
      </c>
      <c r="H3872" s="5" t="s">
        <v>136</v>
      </c>
      <c r="I3872" s="6">
        <v>12241</v>
      </c>
      <c r="K3872" s="5" t="s">
        <v>3306</v>
      </c>
      <c r="L3872" s="6">
        <v>18987</v>
      </c>
    </row>
    <row r="3873" spans="2:12" ht="15" customHeight="1">
      <c r="B3873"/>
      <c r="C3873"/>
      <c r="E3873" s="5" t="s">
        <v>9075</v>
      </c>
      <c r="F3873" s="6">
        <v>4875</v>
      </c>
      <c r="H3873" s="5" t="s">
        <v>9075</v>
      </c>
      <c r="I3873" s="6">
        <v>8028</v>
      </c>
      <c r="K3873" s="5" t="s">
        <v>7795</v>
      </c>
      <c r="L3873" s="6">
        <v>15040</v>
      </c>
    </row>
    <row r="3874" spans="2:12" ht="15" customHeight="1">
      <c r="B3874"/>
      <c r="C3874"/>
      <c r="E3874" s="5" t="s">
        <v>3310</v>
      </c>
      <c r="F3874" s="6">
        <v>6964</v>
      </c>
      <c r="H3874" s="5" t="s">
        <v>3310</v>
      </c>
      <c r="I3874" s="6">
        <v>8496</v>
      </c>
      <c r="K3874" s="5" t="s">
        <v>9723</v>
      </c>
      <c r="L3874" s="6">
        <v>193183</v>
      </c>
    </row>
    <row r="3875" spans="2:12" ht="15" customHeight="1">
      <c r="B3875"/>
      <c r="C3875"/>
      <c r="E3875" s="5" t="s">
        <v>7814</v>
      </c>
      <c r="F3875" s="6">
        <v>3642</v>
      </c>
      <c r="H3875" s="5" t="s">
        <v>7814</v>
      </c>
      <c r="I3875" s="6">
        <v>3642</v>
      </c>
      <c r="K3875" s="5" t="s">
        <v>1033</v>
      </c>
      <c r="L3875" s="6">
        <v>4799</v>
      </c>
    </row>
    <row r="3876" spans="2:12" ht="15" customHeight="1">
      <c r="B3876"/>
      <c r="C3876"/>
      <c r="E3876" s="5" t="s">
        <v>9971</v>
      </c>
      <c r="F3876" s="6">
        <v>6017</v>
      </c>
      <c r="H3876" s="5" t="s">
        <v>9971</v>
      </c>
      <c r="I3876" s="6">
        <v>6017</v>
      </c>
      <c r="K3876" s="5" t="s">
        <v>522</v>
      </c>
      <c r="L3876" s="6">
        <v>12405</v>
      </c>
    </row>
    <row r="3877" spans="2:12" ht="15" customHeight="1">
      <c r="B3877"/>
      <c r="C3877"/>
      <c r="E3877" s="5" t="s">
        <v>9076</v>
      </c>
      <c r="F3877" s="6">
        <v>125178</v>
      </c>
      <c r="H3877" s="5" t="s">
        <v>9076</v>
      </c>
      <c r="I3877" s="6">
        <v>179472</v>
      </c>
      <c r="K3877" s="5" t="s">
        <v>7796</v>
      </c>
      <c r="L3877" s="6">
        <v>6776</v>
      </c>
    </row>
    <row r="3878" spans="2:12" ht="15" customHeight="1">
      <c r="B3878"/>
      <c r="C3878"/>
      <c r="E3878" s="5" t="s">
        <v>3767</v>
      </c>
      <c r="F3878" s="6">
        <v>15946</v>
      </c>
      <c r="H3878" s="5" t="s">
        <v>3767</v>
      </c>
      <c r="I3878" s="6">
        <v>27306</v>
      </c>
      <c r="K3878" s="5" t="s">
        <v>2928</v>
      </c>
      <c r="L3878" s="6">
        <v>6987</v>
      </c>
    </row>
    <row r="3879" spans="2:12" ht="15" customHeight="1">
      <c r="B3879"/>
      <c r="C3879"/>
      <c r="E3879" s="5" t="s">
        <v>2544</v>
      </c>
      <c r="F3879" s="6">
        <v>9500</v>
      </c>
      <c r="H3879" s="5" t="s">
        <v>2544</v>
      </c>
      <c r="I3879" s="6">
        <v>9500</v>
      </c>
      <c r="K3879" s="5" t="s">
        <v>2929</v>
      </c>
      <c r="L3879" s="6">
        <v>6646</v>
      </c>
    </row>
    <row r="3880" spans="2:12" ht="15" customHeight="1">
      <c r="B3880"/>
      <c r="C3880"/>
      <c r="E3880" s="5" t="s">
        <v>137</v>
      </c>
      <c r="F3880" s="6">
        <v>5421</v>
      </c>
      <c r="H3880" s="5" t="s">
        <v>137</v>
      </c>
      <c r="I3880" s="6">
        <v>5421</v>
      </c>
      <c r="K3880" s="5" t="s">
        <v>523</v>
      </c>
      <c r="L3880" s="6">
        <v>128479</v>
      </c>
    </row>
    <row r="3881" spans="2:12" ht="15" customHeight="1">
      <c r="B3881"/>
      <c r="C3881"/>
      <c r="E3881" s="5" t="s">
        <v>138</v>
      </c>
      <c r="F3881" s="6">
        <v>3025</v>
      </c>
      <c r="H3881" s="5" t="s">
        <v>138</v>
      </c>
      <c r="I3881" s="6">
        <v>3025</v>
      </c>
      <c r="K3881" s="5" t="s">
        <v>4460</v>
      </c>
      <c r="L3881" s="6">
        <v>8688</v>
      </c>
    </row>
    <row r="3882" spans="2:12" ht="15" customHeight="1">
      <c r="B3882"/>
      <c r="C3882"/>
      <c r="E3882" s="5" t="s">
        <v>10682</v>
      </c>
      <c r="F3882" s="6">
        <v>3226</v>
      </c>
      <c r="H3882" s="5" t="s">
        <v>10682</v>
      </c>
      <c r="I3882" s="6">
        <v>3226</v>
      </c>
      <c r="K3882" s="5" t="s">
        <v>2930</v>
      </c>
      <c r="L3882" s="6">
        <v>3017</v>
      </c>
    </row>
    <row r="3883" spans="2:12" ht="15" customHeight="1">
      <c r="B3883"/>
      <c r="C3883"/>
      <c r="E3883" s="5" t="s">
        <v>2935</v>
      </c>
      <c r="F3883" s="6">
        <v>15020</v>
      </c>
      <c r="H3883" s="5" t="s">
        <v>2935</v>
      </c>
      <c r="I3883" s="6">
        <v>15020</v>
      </c>
      <c r="K3883" s="5" t="s">
        <v>4461</v>
      </c>
      <c r="L3883" s="6">
        <v>6018</v>
      </c>
    </row>
    <row r="3884" spans="2:12" ht="15" customHeight="1">
      <c r="B3884"/>
      <c r="C3884"/>
      <c r="E3884" s="5" t="s">
        <v>537</v>
      </c>
      <c r="F3884" s="6">
        <v>8377</v>
      </c>
      <c r="H3884" s="5" t="s">
        <v>537</v>
      </c>
      <c r="I3884" s="6">
        <v>8377</v>
      </c>
      <c r="K3884" s="5" t="s">
        <v>2931</v>
      </c>
      <c r="L3884" s="6">
        <v>6637</v>
      </c>
    </row>
    <row r="3885" spans="2:12" ht="15" customHeight="1">
      <c r="B3885"/>
      <c r="C3885"/>
      <c r="E3885" s="5" t="s">
        <v>9728</v>
      </c>
      <c r="F3885" s="6">
        <v>24621</v>
      </c>
      <c r="H3885" s="5" t="s">
        <v>9728</v>
      </c>
      <c r="I3885" s="6">
        <v>24621</v>
      </c>
      <c r="K3885" s="5" t="s">
        <v>524</v>
      </c>
      <c r="L3885" s="6">
        <v>8902</v>
      </c>
    </row>
    <row r="3886" spans="2:12" ht="15" customHeight="1">
      <c r="B3886"/>
      <c r="C3886"/>
      <c r="E3886" s="5" t="s">
        <v>9972</v>
      </c>
      <c r="F3886" s="6">
        <v>9420</v>
      </c>
      <c r="H3886" s="5" t="s">
        <v>9972</v>
      </c>
      <c r="I3886" s="6">
        <v>9420</v>
      </c>
      <c r="K3886" s="5" t="s">
        <v>525</v>
      </c>
      <c r="L3886" s="6">
        <v>29781</v>
      </c>
    </row>
    <row r="3887" spans="2:12" ht="15" customHeight="1">
      <c r="B3887"/>
      <c r="C3887"/>
      <c r="E3887" s="5" t="s">
        <v>9077</v>
      </c>
      <c r="F3887" s="6">
        <v>3953</v>
      </c>
      <c r="H3887" s="5" t="s">
        <v>9077</v>
      </c>
      <c r="I3887" s="6">
        <v>3953</v>
      </c>
      <c r="K3887" s="5" t="s">
        <v>9066</v>
      </c>
      <c r="L3887" s="6">
        <v>84988</v>
      </c>
    </row>
    <row r="3888" spans="2:12" ht="15" customHeight="1">
      <c r="B3888"/>
      <c r="C3888"/>
      <c r="E3888" s="5" t="s">
        <v>5054</v>
      </c>
      <c r="F3888" s="6">
        <v>13193</v>
      </c>
      <c r="H3888" s="5" t="s">
        <v>5054</v>
      </c>
      <c r="I3888" s="6">
        <v>14952</v>
      </c>
      <c r="K3888" s="5" t="s">
        <v>7797</v>
      </c>
      <c r="L3888" s="6">
        <v>25056</v>
      </c>
    </row>
    <row r="3889" spans="2:12" ht="15" customHeight="1">
      <c r="B3889"/>
      <c r="C3889"/>
      <c r="E3889" s="5" t="s">
        <v>2050</v>
      </c>
      <c r="F3889" s="6">
        <v>21544</v>
      </c>
      <c r="H3889" s="5" t="s">
        <v>2050</v>
      </c>
      <c r="I3889" s="6">
        <v>21544</v>
      </c>
      <c r="K3889" s="5" t="s">
        <v>526</v>
      </c>
      <c r="L3889" s="6">
        <v>17786</v>
      </c>
    </row>
    <row r="3890" spans="2:12" ht="15" customHeight="1">
      <c r="B3890"/>
      <c r="C3890"/>
      <c r="E3890" s="5" t="s">
        <v>2252</v>
      </c>
      <c r="F3890" s="6">
        <v>46559</v>
      </c>
      <c r="H3890" s="5" t="s">
        <v>2252</v>
      </c>
      <c r="I3890" s="6">
        <v>68393</v>
      </c>
      <c r="K3890" s="5" t="s">
        <v>527</v>
      </c>
      <c r="L3890" s="6">
        <v>10691</v>
      </c>
    </row>
    <row r="3891" spans="2:12" ht="15" customHeight="1">
      <c r="B3891"/>
      <c r="C3891"/>
      <c r="E3891" s="5" t="s">
        <v>7815</v>
      </c>
      <c r="F3891" s="6">
        <v>24179</v>
      </c>
      <c r="H3891" s="5" t="s">
        <v>7815</v>
      </c>
      <c r="I3891" s="6">
        <v>24179</v>
      </c>
      <c r="K3891" s="5" t="s">
        <v>528</v>
      </c>
      <c r="L3891" s="6">
        <v>68775</v>
      </c>
    </row>
    <row r="3892" spans="2:12" ht="15" customHeight="1">
      <c r="B3892"/>
      <c r="C3892"/>
      <c r="E3892" s="5" t="s">
        <v>9078</v>
      </c>
      <c r="F3892" s="6">
        <v>53431</v>
      </c>
      <c r="H3892" s="5" t="s">
        <v>9078</v>
      </c>
      <c r="I3892" s="6">
        <v>53431</v>
      </c>
      <c r="K3892" s="5" t="s">
        <v>4462</v>
      </c>
      <c r="L3892" s="6">
        <v>12983</v>
      </c>
    </row>
    <row r="3893" spans="2:12" ht="15" customHeight="1">
      <c r="B3893"/>
      <c r="C3893"/>
      <c r="E3893" s="5" t="s">
        <v>7816</v>
      </c>
      <c r="F3893" s="6">
        <v>6693</v>
      </c>
      <c r="H3893" s="5" t="s">
        <v>7816</v>
      </c>
      <c r="I3893" s="6">
        <v>6693</v>
      </c>
      <c r="K3893" s="5" t="s">
        <v>135</v>
      </c>
      <c r="L3893" s="6">
        <v>10986</v>
      </c>
    </row>
    <row r="3894" spans="2:12" ht="15" customHeight="1">
      <c r="B3894"/>
      <c r="C3894"/>
      <c r="E3894" s="5" t="s">
        <v>3311</v>
      </c>
      <c r="F3894" s="6">
        <v>7323</v>
      </c>
      <c r="H3894" s="5" t="s">
        <v>3311</v>
      </c>
      <c r="I3894" s="6">
        <v>7323</v>
      </c>
      <c r="K3894" s="5" t="s">
        <v>8620</v>
      </c>
      <c r="L3894" s="6">
        <v>2750</v>
      </c>
    </row>
    <row r="3895" spans="2:12" ht="15" customHeight="1">
      <c r="B3895"/>
      <c r="C3895"/>
      <c r="E3895" s="5" t="s">
        <v>1035</v>
      </c>
      <c r="F3895" s="6">
        <v>5233</v>
      </c>
      <c r="H3895" s="5" t="s">
        <v>1035</v>
      </c>
      <c r="I3895" s="6">
        <v>5233</v>
      </c>
      <c r="K3895" s="5" t="s">
        <v>529</v>
      </c>
      <c r="L3895" s="6">
        <v>64286</v>
      </c>
    </row>
    <row r="3896" spans="2:12" ht="15" customHeight="1">
      <c r="B3896"/>
      <c r="C3896"/>
      <c r="E3896" s="5" t="s">
        <v>7817</v>
      </c>
      <c r="F3896" s="6">
        <v>7672</v>
      </c>
      <c r="H3896" s="5" t="s">
        <v>7817</v>
      </c>
      <c r="I3896" s="6">
        <v>7672</v>
      </c>
      <c r="K3896" s="5" t="s">
        <v>530</v>
      </c>
      <c r="L3896" s="6">
        <v>171608</v>
      </c>
    </row>
    <row r="3897" spans="2:12" ht="15" customHeight="1">
      <c r="B3897"/>
      <c r="C3897"/>
      <c r="E3897" s="5" t="s">
        <v>2545</v>
      </c>
      <c r="F3897" s="6">
        <v>19130</v>
      </c>
      <c r="H3897" s="5" t="s">
        <v>2545</v>
      </c>
      <c r="I3897" s="6">
        <v>19130</v>
      </c>
      <c r="K3897" s="5" t="s">
        <v>531</v>
      </c>
      <c r="L3897" s="6">
        <v>9724</v>
      </c>
    </row>
    <row r="3898" spans="2:12" ht="15" customHeight="1">
      <c r="B3898"/>
      <c r="C3898"/>
      <c r="E3898" s="5" t="s">
        <v>9729</v>
      </c>
      <c r="F3898" s="6">
        <v>14827</v>
      </c>
      <c r="H3898" s="5" t="s">
        <v>9729</v>
      </c>
      <c r="I3898" s="6">
        <v>14827</v>
      </c>
      <c r="K3898" s="5" t="s">
        <v>532</v>
      </c>
      <c r="L3898" s="6">
        <v>7779</v>
      </c>
    </row>
    <row r="3899" spans="2:12" ht="15" customHeight="1">
      <c r="B3899"/>
      <c r="C3899"/>
      <c r="E3899" s="5" t="s">
        <v>9730</v>
      </c>
      <c r="F3899" s="6">
        <v>6598</v>
      </c>
      <c r="H3899" s="5" t="s">
        <v>9730</v>
      </c>
      <c r="I3899" s="6">
        <v>6598</v>
      </c>
      <c r="K3899" s="5" t="s">
        <v>9067</v>
      </c>
      <c r="L3899" s="6">
        <v>12510</v>
      </c>
    </row>
    <row r="3900" spans="2:12" ht="15" customHeight="1">
      <c r="B3900"/>
      <c r="C3900"/>
      <c r="E3900" s="5" t="s">
        <v>10683</v>
      </c>
      <c r="F3900" s="6">
        <v>10576</v>
      </c>
      <c r="H3900" s="5" t="s">
        <v>10683</v>
      </c>
      <c r="I3900" s="6">
        <v>10576</v>
      </c>
      <c r="K3900" s="5" t="s">
        <v>2932</v>
      </c>
      <c r="L3900" s="6">
        <v>6974</v>
      </c>
    </row>
    <row r="3901" spans="2:12" ht="15" customHeight="1">
      <c r="B3901"/>
      <c r="C3901"/>
      <c r="E3901" s="5" t="s">
        <v>538</v>
      </c>
      <c r="F3901" s="6">
        <v>54254</v>
      </c>
      <c r="H3901" s="5" t="s">
        <v>538</v>
      </c>
      <c r="I3901" s="6">
        <v>54254</v>
      </c>
      <c r="K3901" s="5" t="s">
        <v>2542</v>
      </c>
      <c r="L3901" s="6">
        <v>7537</v>
      </c>
    </row>
    <row r="3902" spans="2:12" ht="15" customHeight="1">
      <c r="B3902"/>
      <c r="C3902"/>
      <c r="E3902" s="5" t="s">
        <v>10131</v>
      </c>
      <c r="F3902" s="6">
        <v>81100</v>
      </c>
      <c r="H3902" s="5" t="s">
        <v>10131</v>
      </c>
      <c r="I3902" s="6">
        <v>81100</v>
      </c>
      <c r="K3902" s="5" t="s">
        <v>4808</v>
      </c>
      <c r="L3902" s="6">
        <v>11107</v>
      </c>
    </row>
    <row r="3903" spans="2:12" ht="15" customHeight="1">
      <c r="B3903"/>
      <c r="C3903"/>
      <c r="E3903" s="5" t="s">
        <v>539</v>
      </c>
      <c r="F3903" s="6">
        <v>2227</v>
      </c>
      <c r="H3903" s="5" t="s">
        <v>539</v>
      </c>
      <c r="I3903" s="6">
        <v>3570</v>
      </c>
      <c r="K3903" s="5" t="s">
        <v>7798</v>
      </c>
      <c r="L3903" s="6">
        <v>8411</v>
      </c>
    </row>
    <row r="3904" spans="2:12" ht="15" customHeight="1">
      <c r="B3904"/>
      <c r="C3904"/>
      <c r="E3904" s="5" t="s">
        <v>9079</v>
      </c>
      <c r="F3904" s="6">
        <v>44804</v>
      </c>
      <c r="H3904" s="5" t="s">
        <v>9079</v>
      </c>
      <c r="I3904" s="6">
        <v>44804</v>
      </c>
      <c r="K3904" s="5" t="s">
        <v>9068</v>
      </c>
      <c r="L3904" s="6">
        <v>39937</v>
      </c>
    </row>
    <row r="3905" spans="2:12" ht="15" customHeight="1">
      <c r="B3905"/>
      <c r="C3905"/>
      <c r="E3905" s="5" t="s">
        <v>9080</v>
      </c>
      <c r="F3905" s="6">
        <v>6463</v>
      </c>
      <c r="H3905" s="5" t="s">
        <v>9080</v>
      </c>
      <c r="I3905" s="6">
        <v>6463</v>
      </c>
      <c r="K3905" s="5" t="s">
        <v>10680</v>
      </c>
      <c r="L3905" s="6">
        <v>4022</v>
      </c>
    </row>
    <row r="3906" spans="2:12" ht="15" customHeight="1">
      <c r="B3906"/>
      <c r="C3906"/>
      <c r="E3906" s="5" t="s">
        <v>9083</v>
      </c>
      <c r="F3906" s="6">
        <v>22710</v>
      </c>
      <c r="H3906" s="5" t="s">
        <v>9083</v>
      </c>
      <c r="I3906" s="6">
        <v>22710</v>
      </c>
      <c r="K3906" s="5" t="s">
        <v>9968</v>
      </c>
      <c r="L3906" s="6">
        <v>10476</v>
      </c>
    </row>
    <row r="3907" spans="2:12" ht="15" customHeight="1">
      <c r="B3907"/>
      <c r="C3907"/>
      <c r="E3907" s="5" t="s">
        <v>9084</v>
      </c>
      <c r="F3907" s="6">
        <v>46307</v>
      </c>
      <c r="H3907" s="5" t="s">
        <v>9084</v>
      </c>
      <c r="I3907" s="6">
        <v>46307</v>
      </c>
      <c r="K3907" s="5" t="s">
        <v>7799</v>
      </c>
      <c r="L3907" s="6">
        <v>131312</v>
      </c>
    </row>
    <row r="3908" spans="2:12" ht="15" customHeight="1">
      <c r="B3908"/>
      <c r="C3908"/>
      <c r="E3908" s="5" t="s">
        <v>10684</v>
      </c>
      <c r="F3908" s="6">
        <v>8140</v>
      </c>
      <c r="H3908" s="5" t="s">
        <v>10684</v>
      </c>
      <c r="I3908" s="6">
        <v>8140</v>
      </c>
      <c r="K3908" s="5" t="s">
        <v>4463</v>
      </c>
      <c r="L3908" s="6">
        <v>9847</v>
      </c>
    </row>
    <row r="3909" spans="2:12" ht="15" customHeight="1">
      <c r="B3909"/>
      <c r="C3909"/>
      <c r="E3909" s="5" t="s">
        <v>3768</v>
      </c>
      <c r="F3909" s="6">
        <v>2990</v>
      </c>
      <c r="H3909" s="5" t="s">
        <v>3768</v>
      </c>
      <c r="I3909" s="6">
        <v>70274</v>
      </c>
      <c r="K3909" s="5" t="s">
        <v>4464</v>
      </c>
      <c r="L3909" s="6">
        <v>6160</v>
      </c>
    </row>
    <row r="3910" spans="2:12" ht="15" customHeight="1">
      <c r="B3910"/>
      <c r="C3910"/>
      <c r="E3910" s="5" t="s">
        <v>3769</v>
      </c>
      <c r="F3910" s="6">
        <v>130110</v>
      </c>
      <c r="H3910" s="5" t="s">
        <v>3769</v>
      </c>
      <c r="I3910" s="6">
        <v>130110</v>
      </c>
      <c r="K3910" s="5" t="s">
        <v>2543</v>
      </c>
      <c r="L3910" s="6">
        <v>16099</v>
      </c>
    </row>
    <row r="3911" spans="2:12" ht="15" customHeight="1">
      <c r="B3911"/>
      <c r="C3911"/>
      <c r="E3911" s="5" t="s">
        <v>3770</v>
      </c>
      <c r="F3911" s="6">
        <v>45294.58</v>
      </c>
      <c r="H3911" s="5" t="s">
        <v>3770</v>
      </c>
      <c r="I3911" s="6">
        <v>45294.58</v>
      </c>
      <c r="K3911" s="5" t="s">
        <v>4465</v>
      </c>
      <c r="L3911" s="6">
        <v>6547</v>
      </c>
    </row>
    <row r="3912" spans="2:12" ht="15" customHeight="1">
      <c r="B3912"/>
      <c r="C3912"/>
      <c r="E3912" s="5" t="s">
        <v>7818</v>
      </c>
      <c r="F3912" s="6">
        <v>6723</v>
      </c>
      <c r="H3912" s="5" t="s">
        <v>7818</v>
      </c>
      <c r="I3912" s="6">
        <v>6723</v>
      </c>
      <c r="K3912" s="5" t="s">
        <v>9502</v>
      </c>
      <c r="L3912" s="6">
        <v>5537</v>
      </c>
    </row>
    <row r="3913" spans="2:12" ht="15" customHeight="1">
      <c r="B3913"/>
      <c r="C3913"/>
      <c r="E3913" s="5" t="s">
        <v>8623</v>
      </c>
      <c r="F3913" s="6">
        <v>64934</v>
      </c>
      <c r="H3913" s="5" t="s">
        <v>8623</v>
      </c>
      <c r="I3913" s="6">
        <v>64934</v>
      </c>
      <c r="K3913" s="5" t="s">
        <v>9969</v>
      </c>
      <c r="L3913" s="6">
        <v>3705</v>
      </c>
    </row>
    <row r="3914" spans="2:12" ht="15" customHeight="1">
      <c r="B3914"/>
      <c r="C3914"/>
      <c r="E3914" s="5" t="s">
        <v>9503</v>
      </c>
      <c r="F3914" s="6">
        <v>5930</v>
      </c>
      <c r="H3914" s="5" t="s">
        <v>9503</v>
      </c>
      <c r="I3914" s="6">
        <v>5930</v>
      </c>
      <c r="K3914" s="5" t="s">
        <v>7800</v>
      </c>
      <c r="L3914" s="6">
        <v>66174</v>
      </c>
    </row>
    <row r="3915" spans="2:12" ht="15" customHeight="1">
      <c r="B3915"/>
      <c r="C3915"/>
      <c r="E3915" s="5" t="s">
        <v>10685</v>
      </c>
      <c r="F3915" s="6">
        <v>63403</v>
      </c>
      <c r="H3915" s="5" t="s">
        <v>10685</v>
      </c>
      <c r="I3915" s="6">
        <v>63403</v>
      </c>
      <c r="K3915" s="5" t="s">
        <v>9069</v>
      </c>
      <c r="L3915" s="6">
        <v>146902</v>
      </c>
    </row>
    <row r="3916" spans="2:12" ht="15" customHeight="1">
      <c r="B3916"/>
      <c r="C3916"/>
      <c r="E3916" s="5" t="s">
        <v>7819</v>
      </c>
      <c r="F3916" s="6">
        <v>19002</v>
      </c>
      <c r="H3916" s="5" t="s">
        <v>7819</v>
      </c>
      <c r="I3916" s="6">
        <v>19002</v>
      </c>
      <c r="K3916" s="5" t="s">
        <v>9070</v>
      </c>
      <c r="L3916" s="6">
        <v>71542</v>
      </c>
    </row>
    <row r="3917" spans="2:12" ht="15" customHeight="1">
      <c r="B3917"/>
      <c r="C3917"/>
      <c r="E3917" s="5" t="s">
        <v>2549</v>
      </c>
      <c r="F3917" s="6">
        <v>22766</v>
      </c>
      <c r="H3917" s="5" t="s">
        <v>2549</v>
      </c>
      <c r="I3917" s="6">
        <v>22766</v>
      </c>
      <c r="K3917" s="5" t="s">
        <v>7801</v>
      </c>
      <c r="L3917" s="6">
        <v>5242</v>
      </c>
    </row>
    <row r="3918" spans="2:12" ht="15" customHeight="1">
      <c r="B3918"/>
      <c r="C3918"/>
      <c r="E3918" s="5" t="s">
        <v>10686</v>
      </c>
      <c r="F3918" s="6">
        <v>22684</v>
      </c>
      <c r="H3918" s="5" t="s">
        <v>10686</v>
      </c>
      <c r="I3918" s="6">
        <v>22684</v>
      </c>
      <c r="K3918" s="5" t="s">
        <v>10329</v>
      </c>
      <c r="L3918" s="6">
        <v>11967</v>
      </c>
    </row>
    <row r="3919" spans="2:12" ht="15" customHeight="1">
      <c r="B3919"/>
      <c r="C3919"/>
      <c r="E3919" s="5" t="s">
        <v>7820</v>
      </c>
      <c r="F3919" s="6">
        <v>178708</v>
      </c>
      <c r="H3919" s="5" t="s">
        <v>7820</v>
      </c>
      <c r="I3919" s="6">
        <v>178708</v>
      </c>
      <c r="K3919" s="5" t="s">
        <v>10330</v>
      </c>
      <c r="L3919" s="6">
        <v>61888</v>
      </c>
    </row>
    <row r="3920" spans="2:12" ht="15" customHeight="1">
      <c r="B3920"/>
      <c r="C3920"/>
      <c r="E3920" s="5" t="s">
        <v>2253</v>
      </c>
      <c r="F3920" s="6">
        <v>4759</v>
      </c>
      <c r="H3920" s="5" t="s">
        <v>2253</v>
      </c>
      <c r="I3920" s="6">
        <v>4759</v>
      </c>
      <c r="K3920" s="5" t="s">
        <v>7802</v>
      </c>
      <c r="L3920" s="6">
        <v>7642</v>
      </c>
    </row>
    <row r="3921" spans="2:12" ht="15" customHeight="1">
      <c r="B3921"/>
      <c r="C3921"/>
      <c r="E3921" s="5" t="s">
        <v>1036</v>
      </c>
      <c r="F3921" s="6">
        <v>238109</v>
      </c>
      <c r="H3921" s="5" t="s">
        <v>1036</v>
      </c>
      <c r="I3921" s="6">
        <v>238109</v>
      </c>
      <c r="K3921" s="5" t="s">
        <v>5052</v>
      </c>
      <c r="L3921" s="6">
        <v>40620</v>
      </c>
    </row>
    <row r="3922" spans="2:12" ht="15" customHeight="1">
      <c r="B3922"/>
      <c r="C3922"/>
      <c r="E3922" s="5" t="s">
        <v>2051</v>
      </c>
      <c r="F3922" s="6">
        <v>15857</v>
      </c>
      <c r="H3922" s="5" t="s">
        <v>2051</v>
      </c>
      <c r="I3922" s="6">
        <v>15857</v>
      </c>
      <c r="K3922" s="5" t="s">
        <v>2248</v>
      </c>
      <c r="L3922" s="6">
        <v>9951</v>
      </c>
    </row>
    <row r="3923" spans="2:12" ht="15" customHeight="1">
      <c r="B3923"/>
      <c r="C3923"/>
      <c r="E3923" s="5" t="s">
        <v>3771</v>
      </c>
      <c r="F3923" s="6">
        <v>245985</v>
      </c>
      <c r="H3923" s="5" t="s">
        <v>3771</v>
      </c>
      <c r="I3923" s="6">
        <v>245985</v>
      </c>
      <c r="K3923" s="5" t="s">
        <v>7803</v>
      </c>
      <c r="L3923" s="6">
        <v>1909804</v>
      </c>
    </row>
    <row r="3924" spans="2:12" ht="15" customHeight="1">
      <c r="B3924"/>
      <c r="C3924"/>
      <c r="E3924" s="5" t="s">
        <v>9086</v>
      </c>
      <c r="F3924" s="6">
        <v>47754</v>
      </c>
      <c r="H3924" s="5" t="s">
        <v>9086</v>
      </c>
      <c r="I3924" s="6">
        <v>47754</v>
      </c>
      <c r="K3924" s="5" t="s">
        <v>3761</v>
      </c>
      <c r="L3924" s="6">
        <v>15871</v>
      </c>
    </row>
    <row r="3925" spans="2:12" ht="15" customHeight="1">
      <c r="B3925"/>
      <c r="C3925"/>
      <c r="E3925" s="5" t="s">
        <v>1037</v>
      </c>
      <c r="F3925" s="6">
        <v>30032</v>
      </c>
      <c r="H3925" s="5" t="s">
        <v>1037</v>
      </c>
      <c r="I3925" s="6">
        <v>30032</v>
      </c>
      <c r="K3925" s="5" t="s">
        <v>4809</v>
      </c>
      <c r="L3925" s="6">
        <v>167287</v>
      </c>
    </row>
    <row r="3926" spans="2:12" ht="15" customHeight="1">
      <c r="B3926"/>
      <c r="C3926"/>
      <c r="E3926" s="5" t="s">
        <v>139</v>
      </c>
      <c r="F3926" s="6">
        <v>5425</v>
      </c>
      <c r="H3926" s="5" t="s">
        <v>139</v>
      </c>
      <c r="I3926" s="6">
        <v>5425</v>
      </c>
      <c r="K3926" s="5" t="s">
        <v>10681</v>
      </c>
      <c r="L3926" s="6">
        <v>49496</v>
      </c>
    </row>
    <row r="3927" spans="2:12" ht="15" customHeight="1">
      <c r="B3927"/>
      <c r="C3927"/>
      <c r="E3927" s="5" t="s">
        <v>2254</v>
      </c>
      <c r="F3927" s="6">
        <v>5333</v>
      </c>
      <c r="H3927" s="5" t="s">
        <v>2254</v>
      </c>
      <c r="I3927" s="6">
        <v>5333</v>
      </c>
      <c r="K3927" s="5" t="s">
        <v>533</v>
      </c>
      <c r="L3927" s="6">
        <v>8964</v>
      </c>
    </row>
    <row r="3928" spans="2:12" ht="15" customHeight="1">
      <c r="B3928"/>
      <c r="C3928"/>
      <c r="E3928" s="5" t="s">
        <v>540</v>
      </c>
      <c r="F3928" s="6">
        <v>24219</v>
      </c>
      <c r="H3928" s="5" t="s">
        <v>540</v>
      </c>
      <c r="I3928" s="6">
        <v>24219</v>
      </c>
      <c r="K3928" s="5" t="s">
        <v>4466</v>
      </c>
      <c r="L3928" s="6">
        <v>43647</v>
      </c>
    </row>
    <row r="3929" spans="2:12" ht="15" customHeight="1">
      <c r="B3929"/>
      <c r="C3929"/>
      <c r="E3929" s="5" t="s">
        <v>4468</v>
      </c>
      <c r="F3929" s="6">
        <v>13332</v>
      </c>
      <c r="H3929" s="5" t="s">
        <v>4468</v>
      </c>
      <c r="I3929" s="6">
        <v>13332</v>
      </c>
      <c r="K3929" s="5" t="s">
        <v>7804</v>
      </c>
      <c r="L3929" s="6">
        <v>14300</v>
      </c>
    </row>
    <row r="3930" spans="2:12" ht="15" customHeight="1">
      <c r="B3930"/>
      <c r="C3930"/>
      <c r="E3930" s="5" t="s">
        <v>10687</v>
      </c>
      <c r="F3930" s="6">
        <v>13024</v>
      </c>
      <c r="H3930" s="5" t="s">
        <v>10687</v>
      </c>
      <c r="I3930" s="6">
        <v>13024</v>
      </c>
      <c r="K3930" s="5" t="s">
        <v>3762</v>
      </c>
      <c r="L3930" s="6">
        <v>10850</v>
      </c>
    </row>
    <row r="3931" spans="2:12" ht="15" customHeight="1">
      <c r="B3931"/>
      <c r="C3931"/>
      <c r="E3931" s="5" t="s">
        <v>9731</v>
      </c>
      <c r="F3931" s="6">
        <v>43031</v>
      </c>
      <c r="H3931" s="5" t="s">
        <v>9731</v>
      </c>
      <c r="I3931" s="6">
        <v>43031</v>
      </c>
      <c r="K3931" s="5" t="s">
        <v>3763</v>
      </c>
      <c r="L3931" s="6">
        <v>4874</v>
      </c>
    </row>
    <row r="3932" spans="2:12" ht="15" customHeight="1">
      <c r="B3932"/>
      <c r="C3932"/>
      <c r="E3932" s="5" t="s">
        <v>9732</v>
      </c>
      <c r="F3932" s="6">
        <v>16671</v>
      </c>
      <c r="H3932" s="5" t="s">
        <v>9732</v>
      </c>
      <c r="I3932" s="6">
        <v>55517</v>
      </c>
      <c r="K3932" s="5" t="s">
        <v>7805</v>
      </c>
      <c r="L3932" s="6">
        <v>5045</v>
      </c>
    </row>
    <row r="3933" spans="2:12" ht="15" customHeight="1">
      <c r="B3933"/>
      <c r="C3933"/>
      <c r="E3933" s="5" t="s">
        <v>1038</v>
      </c>
      <c r="F3933" s="6">
        <v>6912</v>
      </c>
      <c r="H3933" s="5" t="s">
        <v>1038</v>
      </c>
      <c r="I3933" s="6">
        <v>6912</v>
      </c>
      <c r="K3933" s="5" t="s">
        <v>10129</v>
      </c>
      <c r="L3933" s="6">
        <v>24354</v>
      </c>
    </row>
    <row r="3934" spans="2:12" ht="15" customHeight="1">
      <c r="B3934"/>
      <c r="C3934"/>
      <c r="E3934" s="5" t="s">
        <v>9087</v>
      </c>
      <c r="F3934" s="6">
        <v>290092</v>
      </c>
      <c r="H3934" s="5" t="s">
        <v>9087</v>
      </c>
      <c r="I3934" s="6">
        <v>290092</v>
      </c>
      <c r="K3934" s="5" t="s">
        <v>9071</v>
      </c>
      <c r="L3934" s="6">
        <v>23302</v>
      </c>
    </row>
    <row r="3935" spans="2:12" ht="15" customHeight="1">
      <c r="B3935"/>
      <c r="C3935"/>
      <c r="E3935" s="5" t="s">
        <v>5055</v>
      </c>
      <c r="F3935" s="6">
        <v>21375</v>
      </c>
      <c r="H3935" s="5" t="s">
        <v>5055</v>
      </c>
      <c r="I3935" s="6">
        <v>21375</v>
      </c>
      <c r="K3935" s="5" t="s">
        <v>3307</v>
      </c>
      <c r="L3935" s="6">
        <v>4147</v>
      </c>
    </row>
    <row r="3936" spans="2:12" ht="15" customHeight="1">
      <c r="B3936"/>
      <c r="C3936"/>
      <c r="E3936" s="5" t="s">
        <v>9973</v>
      </c>
      <c r="F3936" s="6">
        <v>12505</v>
      </c>
      <c r="H3936" s="5" t="s">
        <v>9973</v>
      </c>
      <c r="I3936" s="6">
        <v>14226</v>
      </c>
      <c r="K3936" s="5" t="s">
        <v>7806</v>
      </c>
      <c r="L3936" s="6">
        <v>4295</v>
      </c>
    </row>
    <row r="3937" spans="2:12" ht="15" customHeight="1">
      <c r="B3937"/>
      <c r="C3937"/>
      <c r="E3937" s="5" t="s">
        <v>2052</v>
      </c>
      <c r="F3937" s="6">
        <v>66680</v>
      </c>
      <c r="H3937" s="5" t="s">
        <v>2052</v>
      </c>
      <c r="I3937" s="6">
        <v>66680</v>
      </c>
      <c r="K3937" s="5" t="s">
        <v>9724</v>
      </c>
      <c r="L3937" s="6">
        <v>28049</v>
      </c>
    </row>
    <row r="3938" spans="2:12" ht="15" customHeight="1">
      <c r="B3938"/>
      <c r="C3938"/>
      <c r="E3938" s="5" t="s">
        <v>10331</v>
      </c>
      <c r="F3938" s="6">
        <v>13316</v>
      </c>
      <c r="H3938" s="5" t="s">
        <v>10331</v>
      </c>
      <c r="I3938" s="6">
        <v>14894</v>
      </c>
      <c r="K3938" s="5" t="s">
        <v>9725</v>
      </c>
      <c r="L3938" s="6">
        <v>12466</v>
      </c>
    </row>
    <row r="3939" spans="2:12" ht="15" customHeight="1">
      <c r="B3939"/>
      <c r="C3939"/>
      <c r="E3939" s="5" t="s">
        <v>3772</v>
      </c>
      <c r="F3939" s="6">
        <v>7643</v>
      </c>
      <c r="H3939" s="5" t="s">
        <v>3772</v>
      </c>
      <c r="I3939" s="6">
        <v>7643</v>
      </c>
      <c r="K3939" s="5" t="s">
        <v>8621</v>
      </c>
      <c r="L3939" s="6">
        <v>7846</v>
      </c>
    </row>
    <row r="3940" spans="2:12" ht="15" customHeight="1">
      <c r="B3940"/>
      <c r="C3940"/>
      <c r="E3940" s="5" t="s">
        <v>3773</v>
      </c>
      <c r="F3940" s="6">
        <v>11996</v>
      </c>
      <c r="H3940" s="5" t="s">
        <v>3773</v>
      </c>
      <c r="I3940" s="6">
        <v>11996</v>
      </c>
      <c r="K3940" s="5" t="s">
        <v>7807</v>
      </c>
      <c r="L3940" s="6">
        <v>13887</v>
      </c>
    </row>
    <row r="3941" spans="2:12" ht="15" customHeight="1">
      <c r="B3941"/>
      <c r="C3941"/>
      <c r="E3941" s="5" t="s">
        <v>1040</v>
      </c>
      <c r="F3941" s="6">
        <v>27019</v>
      </c>
      <c r="H3941" s="5" t="s">
        <v>1040</v>
      </c>
      <c r="I3941" s="6">
        <v>27019</v>
      </c>
      <c r="K3941" s="5" t="s">
        <v>7808</v>
      </c>
      <c r="L3941" s="6">
        <v>6879</v>
      </c>
    </row>
    <row r="3942" spans="2:12" ht="15" customHeight="1">
      <c r="B3942"/>
      <c r="C3942"/>
      <c r="E3942" s="5" t="s">
        <v>541</v>
      </c>
      <c r="F3942" s="6">
        <v>60250</v>
      </c>
      <c r="H3942" s="5" t="s">
        <v>541</v>
      </c>
      <c r="I3942" s="6">
        <v>60250</v>
      </c>
      <c r="K3942" s="5" t="s">
        <v>7809</v>
      </c>
      <c r="L3942" s="6">
        <v>9029</v>
      </c>
    </row>
    <row r="3943" spans="2:12" ht="15" customHeight="1">
      <c r="B3943"/>
      <c r="C3943"/>
      <c r="E3943" s="5" t="s">
        <v>7821</v>
      </c>
      <c r="F3943" s="6">
        <v>7902</v>
      </c>
      <c r="H3943" s="5" t="s">
        <v>7821</v>
      </c>
      <c r="I3943" s="6">
        <v>7902</v>
      </c>
      <c r="K3943" s="5" t="s">
        <v>7810</v>
      </c>
      <c r="L3943" s="6">
        <v>8653</v>
      </c>
    </row>
    <row r="3944" spans="2:12" ht="15" customHeight="1">
      <c r="B3944"/>
      <c r="C3944"/>
      <c r="E3944" s="5" t="s">
        <v>10332</v>
      </c>
      <c r="F3944" s="6">
        <v>25931</v>
      </c>
      <c r="H3944" s="5" t="s">
        <v>10332</v>
      </c>
      <c r="I3944" s="6">
        <v>25931</v>
      </c>
      <c r="K3944" s="5" t="s">
        <v>3764</v>
      </c>
      <c r="L3944" s="6">
        <v>54657</v>
      </c>
    </row>
    <row r="3945" spans="2:12" ht="15" customHeight="1">
      <c r="B3945"/>
      <c r="C3945"/>
      <c r="E3945" s="5" t="s">
        <v>3774</v>
      </c>
      <c r="F3945" s="6">
        <v>6582</v>
      </c>
      <c r="H3945" s="5" t="s">
        <v>3774</v>
      </c>
      <c r="I3945" s="6">
        <v>11218</v>
      </c>
      <c r="K3945" s="5" t="s">
        <v>3765</v>
      </c>
      <c r="L3945" s="6">
        <v>59505</v>
      </c>
    </row>
    <row r="3946" spans="2:12" ht="15" customHeight="1">
      <c r="B3946"/>
      <c r="C3946"/>
      <c r="E3946" s="5" t="s">
        <v>4469</v>
      </c>
      <c r="F3946" s="6">
        <v>6004</v>
      </c>
      <c r="H3946" s="5" t="s">
        <v>4469</v>
      </c>
      <c r="I3946" s="6">
        <v>6004</v>
      </c>
      <c r="K3946" s="5" t="s">
        <v>5319</v>
      </c>
      <c r="L3946" s="6">
        <v>9357</v>
      </c>
    </row>
    <row r="3947" spans="2:12" ht="15" customHeight="1">
      <c r="B3947"/>
      <c r="C3947"/>
      <c r="E3947" s="5" t="s">
        <v>9088</v>
      </c>
      <c r="F3947" s="6">
        <v>29800</v>
      </c>
      <c r="H3947" s="5" t="s">
        <v>9088</v>
      </c>
      <c r="I3947" s="6">
        <v>29800</v>
      </c>
      <c r="K3947" s="5" t="s">
        <v>10130</v>
      </c>
      <c r="L3947" s="6">
        <v>5930</v>
      </c>
    </row>
    <row r="3948" spans="2:12" ht="15" customHeight="1">
      <c r="B3948"/>
      <c r="C3948"/>
      <c r="E3948" s="5" t="s">
        <v>1041</v>
      </c>
      <c r="F3948" s="6">
        <v>50342</v>
      </c>
      <c r="H3948" s="5" t="s">
        <v>1041</v>
      </c>
      <c r="I3948" s="6">
        <v>50342</v>
      </c>
      <c r="K3948" s="5" t="s">
        <v>2249</v>
      </c>
      <c r="L3948" s="6">
        <v>76497</v>
      </c>
    </row>
    <row r="3949" spans="2:12" ht="15" customHeight="1">
      <c r="B3949"/>
      <c r="C3949"/>
      <c r="E3949" s="5" t="s">
        <v>1042</v>
      </c>
      <c r="F3949" s="6">
        <v>37058</v>
      </c>
      <c r="H3949" s="5" t="s">
        <v>1042</v>
      </c>
      <c r="I3949" s="6">
        <v>37058</v>
      </c>
      <c r="K3949" s="5" t="s">
        <v>4467</v>
      </c>
      <c r="L3949" s="6">
        <v>14475</v>
      </c>
    </row>
    <row r="3950" spans="2:12" ht="15" customHeight="1">
      <c r="B3950"/>
      <c r="C3950"/>
      <c r="E3950" s="5" t="s">
        <v>4470</v>
      </c>
      <c r="F3950" s="6">
        <v>15710</v>
      </c>
      <c r="H3950" s="5" t="s">
        <v>4470</v>
      </c>
      <c r="I3950" s="6">
        <v>15710</v>
      </c>
      <c r="K3950" s="5" t="s">
        <v>2933</v>
      </c>
      <c r="L3950" s="6">
        <v>10488</v>
      </c>
    </row>
    <row r="3951" spans="2:12" ht="15" customHeight="1">
      <c r="B3951"/>
      <c r="C3951"/>
      <c r="E3951" s="5" t="s">
        <v>7822</v>
      </c>
      <c r="F3951" s="6">
        <v>41599</v>
      </c>
      <c r="H3951" s="5" t="s">
        <v>7822</v>
      </c>
      <c r="I3951" s="6">
        <v>41599</v>
      </c>
      <c r="K3951" s="5" t="s">
        <v>7811</v>
      </c>
      <c r="L3951" s="6">
        <v>11545</v>
      </c>
    </row>
    <row r="3952" spans="2:12" ht="15" customHeight="1">
      <c r="B3952"/>
      <c r="C3952"/>
      <c r="E3952" s="5" t="s">
        <v>9089</v>
      </c>
      <c r="F3952" s="6">
        <v>185760</v>
      </c>
      <c r="H3952" s="5" t="s">
        <v>9089</v>
      </c>
      <c r="I3952" s="6">
        <v>185760</v>
      </c>
      <c r="K3952" s="5" t="s">
        <v>2934</v>
      </c>
      <c r="L3952" s="6">
        <v>13353</v>
      </c>
    </row>
    <row r="3953" spans="2:12" ht="15" customHeight="1">
      <c r="B3953"/>
      <c r="C3953"/>
      <c r="E3953" s="5" t="s">
        <v>9733</v>
      </c>
      <c r="F3953" s="6">
        <v>6861</v>
      </c>
      <c r="H3953" s="5" t="s">
        <v>9733</v>
      </c>
      <c r="I3953" s="6">
        <v>6861</v>
      </c>
      <c r="K3953" s="5" t="s">
        <v>5320</v>
      </c>
      <c r="L3953" s="6">
        <v>88950</v>
      </c>
    </row>
    <row r="3954" spans="2:12" ht="15" customHeight="1">
      <c r="B3954"/>
      <c r="C3954"/>
      <c r="E3954" s="5" t="s">
        <v>10688</v>
      </c>
      <c r="F3954" s="6">
        <v>10726</v>
      </c>
      <c r="H3954" s="5" t="s">
        <v>10688</v>
      </c>
      <c r="I3954" s="6">
        <v>11884</v>
      </c>
      <c r="K3954" s="5" t="s">
        <v>7812</v>
      </c>
      <c r="L3954" s="6">
        <v>10939</v>
      </c>
    </row>
    <row r="3955" spans="2:12" ht="15" customHeight="1">
      <c r="B3955"/>
      <c r="C3955"/>
      <c r="E3955" s="5" t="s">
        <v>10689</v>
      </c>
      <c r="F3955" s="6">
        <v>4230</v>
      </c>
      <c r="H3955" s="5" t="s">
        <v>10689</v>
      </c>
      <c r="I3955" s="6">
        <v>4686</v>
      </c>
      <c r="K3955" s="5" t="s">
        <v>9072</v>
      </c>
      <c r="L3955" s="6">
        <v>12028</v>
      </c>
    </row>
    <row r="3956" spans="2:12" ht="15" customHeight="1">
      <c r="B3956"/>
      <c r="C3956"/>
      <c r="E3956" s="5" t="s">
        <v>2936</v>
      </c>
      <c r="F3956" s="6">
        <v>9186</v>
      </c>
      <c r="H3956" s="5" t="s">
        <v>2936</v>
      </c>
      <c r="I3956" s="6">
        <v>9186</v>
      </c>
      <c r="K3956" s="5" t="s">
        <v>534</v>
      </c>
      <c r="L3956" s="6">
        <v>10771</v>
      </c>
    </row>
    <row r="3957" spans="2:12" ht="15" customHeight="1">
      <c r="B3957"/>
      <c r="C3957"/>
      <c r="E3957" s="5" t="s">
        <v>9504</v>
      </c>
      <c r="F3957" s="6">
        <v>293454</v>
      </c>
      <c r="H3957" s="5" t="s">
        <v>9504</v>
      </c>
      <c r="I3957" s="6">
        <v>293454</v>
      </c>
      <c r="K3957" s="5" t="s">
        <v>2250</v>
      </c>
      <c r="L3957" s="6">
        <v>28113</v>
      </c>
    </row>
    <row r="3958" spans="2:12" ht="15" customHeight="1">
      <c r="B3958"/>
      <c r="C3958"/>
      <c r="E3958" s="5" t="s">
        <v>9505</v>
      </c>
      <c r="F3958" s="6">
        <v>37194</v>
      </c>
      <c r="H3958" s="5" t="s">
        <v>9505</v>
      </c>
      <c r="I3958" s="6">
        <v>37194</v>
      </c>
      <c r="K3958" s="5" t="s">
        <v>9073</v>
      </c>
      <c r="L3958" s="6">
        <v>189412</v>
      </c>
    </row>
    <row r="3959" spans="2:12" ht="15" customHeight="1">
      <c r="B3959"/>
      <c r="C3959"/>
      <c r="E3959" s="5" t="s">
        <v>9090</v>
      </c>
      <c r="F3959" s="6">
        <v>13387</v>
      </c>
      <c r="H3959" s="5" t="s">
        <v>9090</v>
      </c>
      <c r="I3959" s="6">
        <v>16624</v>
      </c>
      <c r="K3959" s="5" t="s">
        <v>3308</v>
      </c>
      <c r="L3959" s="6">
        <v>122184</v>
      </c>
    </row>
    <row r="3960" spans="2:12" ht="15" customHeight="1">
      <c r="B3960"/>
      <c r="C3960"/>
      <c r="E3960" s="5" t="s">
        <v>1043</v>
      </c>
      <c r="F3960" s="6">
        <v>15737</v>
      </c>
      <c r="H3960" s="5" t="s">
        <v>1043</v>
      </c>
      <c r="I3960" s="6">
        <v>15737</v>
      </c>
      <c r="K3960" s="5" t="s">
        <v>2251</v>
      </c>
      <c r="L3960" s="6">
        <v>10108</v>
      </c>
    </row>
    <row r="3961" spans="2:12" ht="15" customHeight="1">
      <c r="B3961"/>
      <c r="C3961"/>
      <c r="E3961" s="5" t="s">
        <v>2255</v>
      </c>
      <c r="F3961" s="6">
        <v>6650</v>
      </c>
      <c r="H3961" s="5" t="s">
        <v>2255</v>
      </c>
      <c r="I3961" s="6">
        <v>6650</v>
      </c>
      <c r="K3961" s="5" t="s">
        <v>1034</v>
      </c>
      <c r="L3961" s="6">
        <v>7635</v>
      </c>
    </row>
    <row r="3962" spans="2:12" ht="15" customHeight="1">
      <c r="B3962"/>
      <c r="C3962"/>
      <c r="E3962" s="5" t="s">
        <v>140</v>
      </c>
      <c r="F3962" s="6">
        <v>14148</v>
      </c>
      <c r="H3962" s="5" t="s">
        <v>140</v>
      </c>
      <c r="I3962" s="6">
        <v>14148</v>
      </c>
      <c r="K3962" s="5" t="s">
        <v>3309</v>
      </c>
      <c r="L3962" s="6">
        <v>5890</v>
      </c>
    </row>
    <row r="3963" spans="2:12" ht="15" customHeight="1">
      <c r="B3963"/>
      <c r="C3963"/>
      <c r="E3963" s="5" t="s">
        <v>4471</v>
      </c>
      <c r="F3963" s="6">
        <v>24380</v>
      </c>
      <c r="H3963" s="5" t="s">
        <v>4471</v>
      </c>
      <c r="I3963" s="6">
        <v>24380</v>
      </c>
      <c r="K3963" s="5" t="s">
        <v>535</v>
      </c>
      <c r="L3963" s="6">
        <v>16629</v>
      </c>
    </row>
    <row r="3964" spans="2:12" ht="15" customHeight="1">
      <c r="B3964"/>
      <c r="C3964"/>
      <c r="E3964" s="5" t="s">
        <v>5056</v>
      </c>
      <c r="F3964" s="6">
        <v>13769</v>
      </c>
      <c r="H3964" s="5" t="s">
        <v>5056</v>
      </c>
      <c r="I3964" s="6">
        <v>13769</v>
      </c>
      <c r="K3964" s="5" t="s">
        <v>5053</v>
      </c>
      <c r="L3964" s="6">
        <v>11643</v>
      </c>
    </row>
    <row r="3965" spans="2:12" ht="15" customHeight="1">
      <c r="B3965"/>
      <c r="C3965"/>
      <c r="E3965" s="5" t="s">
        <v>9091</v>
      </c>
      <c r="F3965" s="6">
        <v>4862</v>
      </c>
      <c r="H3965" s="5" t="s">
        <v>9091</v>
      </c>
      <c r="I3965" s="6">
        <v>6440</v>
      </c>
      <c r="K3965" s="5" t="s">
        <v>7813</v>
      </c>
      <c r="L3965" s="6">
        <v>9685</v>
      </c>
    </row>
    <row r="3966" spans="2:12" ht="15" customHeight="1">
      <c r="B3966"/>
      <c r="C3966"/>
      <c r="E3966" s="5" t="s">
        <v>1044</v>
      </c>
      <c r="F3966" s="6">
        <v>304008</v>
      </c>
      <c r="H3966" s="5" t="s">
        <v>1044</v>
      </c>
      <c r="I3966" s="6">
        <v>304008</v>
      </c>
      <c r="K3966" s="5" t="s">
        <v>8622</v>
      </c>
      <c r="L3966" s="6">
        <v>14985</v>
      </c>
    </row>
    <row r="3967" spans="2:12" ht="15" customHeight="1">
      <c r="B3967"/>
      <c r="C3967"/>
      <c r="E3967" s="5" t="s">
        <v>9092</v>
      </c>
      <c r="F3967" s="6">
        <v>10976</v>
      </c>
      <c r="H3967" s="5" t="s">
        <v>9092</v>
      </c>
      <c r="I3967" s="6">
        <v>10976</v>
      </c>
      <c r="K3967" s="5" t="s">
        <v>536</v>
      </c>
      <c r="L3967" s="6">
        <v>7879</v>
      </c>
    </row>
    <row r="3968" spans="2:12" ht="15" customHeight="1">
      <c r="B3968"/>
      <c r="C3968"/>
      <c r="E3968" s="5" t="s">
        <v>7823</v>
      </c>
      <c r="F3968" s="6">
        <v>19897</v>
      </c>
      <c r="H3968" s="5" t="s">
        <v>7823</v>
      </c>
      <c r="I3968" s="6">
        <v>19897</v>
      </c>
      <c r="K3968" s="5" t="s">
        <v>9074</v>
      </c>
      <c r="L3968" s="6">
        <v>26509</v>
      </c>
    </row>
    <row r="3969" spans="2:12" ht="15" customHeight="1">
      <c r="B3969"/>
      <c r="C3969"/>
      <c r="E3969" s="5" t="s">
        <v>7824</v>
      </c>
      <c r="F3969" s="6">
        <v>14512</v>
      </c>
      <c r="H3969" s="5" t="s">
        <v>7824</v>
      </c>
      <c r="I3969" s="6">
        <v>14512</v>
      </c>
      <c r="K3969" s="5" t="s">
        <v>9726</v>
      </c>
      <c r="L3969" s="6">
        <v>18962</v>
      </c>
    </row>
    <row r="3970" spans="2:12" ht="15" customHeight="1">
      <c r="B3970"/>
      <c r="C3970"/>
      <c r="E3970" s="5" t="s">
        <v>10333</v>
      </c>
      <c r="F3970" s="6">
        <v>11272</v>
      </c>
      <c r="H3970" s="5" t="s">
        <v>10333</v>
      </c>
      <c r="I3970" s="6">
        <v>11272</v>
      </c>
      <c r="K3970" s="5" t="s">
        <v>9727</v>
      </c>
      <c r="L3970" s="6">
        <v>22003</v>
      </c>
    </row>
    <row r="3971" spans="2:12" ht="15" customHeight="1">
      <c r="B3971"/>
      <c r="C3971"/>
      <c r="E3971" s="5" t="s">
        <v>141</v>
      </c>
      <c r="F3971" s="6">
        <v>28980</v>
      </c>
      <c r="H3971" s="5" t="s">
        <v>141</v>
      </c>
      <c r="I3971" s="6">
        <v>28980</v>
      </c>
      <c r="K3971" s="5" t="s">
        <v>5321</v>
      </c>
      <c r="L3971" s="6">
        <v>22559</v>
      </c>
    </row>
    <row r="3972" spans="2:12" ht="15" customHeight="1">
      <c r="B3972"/>
      <c r="C3972"/>
      <c r="E3972" s="5" t="s">
        <v>2256</v>
      </c>
      <c r="F3972" s="6">
        <v>12097</v>
      </c>
      <c r="H3972" s="5" t="s">
        <v>2256</v>
      </c>
      <c r="I3972" s="6">
        <v>12097</v>
      </c>
      <c r="K3972" s="5" t="s">
        <v>9970</v>
      </c>
      <c r="L3972" s="6">
        <v>9280</v>
      </c>
    </row>
    <row r="3973" spans="2:12" ht="15" customHeight="1">
      <c r="B3973"/>
      <c r="C3973"/>
      <c r="E3973" s="5" t="s">
        <v>2257</v>
      </c>
      <c r="F3973" s="6">
        <v>16561</v>
      </c>
      <c r="H3973" s="5" t="s">
        <v>2257</v>
      </c>
      <c r="I3973" s="6">
        <v>16561</v>
      </c>
      <c r="K3973" s="5" t="s">
        <v>136</v>
      </c>
      <c r="L3973" s="6">
        <v>12241</v>
      </c>
    </row>
    <row r="3974" spans="2:12" ht="15" customHeight="1">
      <c r="B3974"/>
      <c r="C3974"/>
      <c r="E3974" s="5" t="s">
        <v>9093</v>
      </c>
      <c r="F3974" s="6">
        <v>15737</v>
      </c>
      <c r="H3974" s="5" t="s">
        <v>9093</v>
      </c>
      <c r="I3974" s="6">
        <v>19185</v>
      </c>
      <c r="K3974" s="5" t="s">
        <v>9075</v>
      </c>
      <c r="L3974" s="6">
        <v>8028</v>
      </c>
    </row>
    <row r="3975" spans="2:12" ht="15" customHeight="1">
      <c r="B3975"/>
      <c r="C3975"/>
      <c r="E3975" s="5" t="s">
        <v>4472</v>
      </c>
      <c r="F3975" s="6">
        <v>13433</v>
      </c>
      <c r="H3975" s="5" t="s">
        <v>4472</v>
      </c>
      <c r="I3975" s="6">
        <v>13433</v>
      </c>
      <c r="K3975" s="5" t="s">
        <v>3310</v>
      </c>
      <c r="L3975" s="6">
        <v>8496</v>
      </c>
    </row>
    <row r="3976" spans="2:12" ht="15" customHeight="1">
      <c r="B3976"/>
      <c r="C3976"/>
      <c r="E3976" s="5" t="s">
        <v>542</v>
      </c>
      <c r="F3976" s="6">
        <v>13049</v>
      </c>
      <c r="H3976" s="5" t="s">
        <v>542</v>
      </c>
      <c r="I3976" s="6">
        <v>13049</v>
      </c>
      <c r="K3976" s="5" t="s">
        <v>7814</v>
      </c>
      <c r="L3976" s="6">
        <v>3642</v>
      </c>
    </row>
    <row r="3977" spans="2:12" ht="15" customHeight="1">
      <c r="B3977"/>
      <c r="C3977"/>
      <c r="E3977" s="5" t="s">
        <v>7825</v>
      </c>
      <c r="F3977" s="6">
        <v>25271</v>
      </c>
      <c r="H3977" s="5" t="s">
        <v>7825</v>
      </c>
      <c r="I3977" s="6">
        <v>27985</v>
      </c>
      <c r="K3977" s="5" t="s">
        <v>9971</v>
      </c>
      <c r="L3977" s="6">
        <v>6017</v>
      </c>
    </row>
    <row r="3978" spans="2:12" ht="15" customHeight="1">
      <c r="B3978"/>
      <c r="C3978"/>
      <c r="E3978" s="5" t="s">
        <v>10132</v>
      </c>
      <c r="F3978" s="6">
        <v>16304</v>
      </c>
      <c r="H3978" s="5" t="s">
        <v>10132</v>
      </c>
      <c r="I3978" s="6">
        <v>16304</v>
      </c>
      <c r="K3978" s="5" t="s">
        <v>9076</v>
      </c>
      <c r="L3978" s="6">
        <v>179472</v>
      </c>
    </row>
    <row r="3979" spans="2:12" ht="15" customHeight="1">
      <c r="B3979"/>
      <c r="C3979"/>
      <c r="E3979" s="5" t="s">
        <v>7826</v>
      </c>
      <c r="F3979" s="6">
        <v>14100</v>
      </c>
      <c r="H3979" s="5" t="s">
        <v>7826</v>
      </c>
      <c r="I3979" s="6">
        <v>14100</v>
      </c>
      <c r="K3979" s="5" t="s">
        <v>3766</v>
      </c>
      <c r="L3979" s="6">
        <v>1859108</v>
      </c>
    </row>
    <row r="3980" spans="2:12" ht="15" customHeight="1">
      <c r="B3980"/>
      <c r="C3980"/>
      <c r="E3980" s="5" t="s">
        <v>2550</v>
      </c>
      <c r="F3980" s="6">
        <v>10965</v>
      </c>
      <c r="H3980" s="5" t="s">
        <v>2550</v>
      </c>
      <c r="I3980" s="6">
        <v>10965</v>
      </c>
      <c r="K3980" s="5" t="s">
        <v>3767</v>
      </c>
      <c r="L3980" s="6">
        <v>27306</v>
      </c>
    </row>
    <row r="3981" spans="2:12" ht="15" customHeight="1">
      <c r="B3981"/>
      <c r="C3981"/>
      <c r="E3981" s="5" t="s">
        <v>7827</v>
      </c>
      <c r="F3981" s="6">
        <v>5187</v>
      </c>
      <c r="H3981" s="5" t="s">
        <v>7827</v>
      </c>
      <c r="I3981" s="6">
        <v>5187</v>
      </c>
      <c r="K3981" s="5" t="s">
        <v>2544</v>
      </c>
      <c r="L3981" s="6">
        <v>9500</v>
      </c>
    </row>
    <row r="3982" spans="2:12" ht="15" customHeight="1">
      <c r="B3982"/>
      <c r="C3982"/>
      <c r="E3982" s="5" t="s">
        <v>7828</v>
      </c>
      <c r="F3982" s="6">
        <v>9836</v>
      </c>
      <c r="H3982" s="5" t="s">
        <v>7828</v>
      </c>
      <c r="I3982" s="6">
        <v>9836</v>
      </c>
      <c r="K3982" s="5" t="s">
        <v>137</v>
      </c>
      <c r="L3982" s="6">
        <v>5421</v>
      </c>
    </row>
    <row r="3983" spans="2:12" ht="15" customHeight="1">
      <c r="B3983"/>
      <c r="C3983"/>
      <c r="E3983" s="5" t="s">
        <v>7829</v>
      </c>
      <c r="F3983" s="6">
        <v>11901</v>
      </c>
      <c r="H3983" s="5" t="s">
        <v>7829</v>
      </c>
      <c r="I3983" s="6">
        <v>11901</v>
      </c>
      <c r="K3983" s="5" t="s">
        <v>138</v>
      </c>
      <c r="L3983" s="6">
        <v>3025</v>
      </c>
    </row>
    <row r="3984" spans="2:12" ht="15" customHeight="1">
      <c r="B3984"/>
      <c r="C3984"/>
      <c r="E3984" s="5" t="s">
        <v>10334</v>
      </c>
      <c r="F3984" s="6">
        <v>34254</v>
      </c>
      <c r="H3984" s="5" t="s">
        <v>10334</v>
      </c>
      <c r="I3984" s="6">
        <v>34254</v>
      </c>
      <c r="K3984" s="5" t="s">
        <v>10682</v>
      </c>
      <c r="L3984" s="6">
        <v>3226</v>
      </c>
    </row>
    <row r="3985" spans="2:12" ht="15" customHeight="1">
      <c r="B3985"/>
      <c r="C3985"/>
      <c r="E3985" s="5" t="s">
        <v>1045</v>
      </c>
      <c r="F3985" s="6">
        <v>26844</v>
      </c>
      <c r="H3985" s="5" t="s">
        <v>1045</v>
      </c>
      <c r="I3985" s="6">
        <v>26844</v>
      </c>
      <c r="K3985" s="5" t="s">
        <v>2935</v>
      </c>
      <c r="L3985" s="6">
        <v>15020</v>
      </c>
    </row>
    <row r="3986" spans="2:12" ht="15" customHeight="1">
      <c r="B3986"/>
      <c r="C3986"/>
      <c r="E3986" s="5" t="s">
        <v>5322</v>
      </c>
      <c r="F3986" s="6">
        <v>22693</v>
      </c>
      <c r="H3986" s="5" t="s">
        <v>5322</v>
      </c>
      <c r="I3986" s="6">
        <v>22693</v>
      </c>
      <c r="K3986" s="5" t="s">
        <v>537</v>
      </c>
      <c r="L3986" s="6">
        <v>8377</v>
      </c>
    </row>
    <row r="3987" spans="2:12" ht="15" customHeight="1">
      <c r="B3987"/>
      <c r="C3987"/>
      <c r="E3987" s="5" t="s">
        <v>1046</v>
      </c>
      <c r="F3987" s="6">
        <v>14428</v>
      </c>
      <c r="H3987" s="5" t="s">
        <v>1046</v>
      </c>
      <c r="I3987" s="6">
        <v>14428</v>
      </c>
      <c r="K3987" s="5" t="s">
        <v>9728</v>
      </c>
      <c r="L3987" s="6">
        <v>24621</v>
      </c>
    </row>
    <row r="3988" spans="2:12" ht="15" customHeight="1">
      <c r="B3988"/>
      <c r="C3988"/>
      <c r="E3988" s="5" t="s">
        <v>1047</v>
      </c>
      <c r="F3988" s="6">
        <v>5477</v>
      </c>
      <c r="H3988" s="5" t="s">
        <v>1047</v>
      </c>
      <c r="I3988" s="6">
        <v>5477</v>
      </c>
      <c r="K3988" s="5" t="s">
        <v>9972</v>
      </c>
      <c r="L3988" s="6">
        <v>9420</v>
      </c>
    </row>
    <row r="3989" spans="2:12" ht="15" customHeight="1">
      <c r="B3989"/>
      <c r="C3989"/>
      <c r="E3989" s="5" t="s">
        <v>7830</v>
      </c>
      <c r="F3989" s="6">
        <v>4603</v>
      </c>
      <c r="H3989" s="5" t="s">
        <v>7830</v>
      </c>
      <c r="I3989" s="6">
        <v>6159</v>
      </c>
      <c r="K3989" s="5" t="s">
        <v>9077</v>
      </c>
      <c r="L3989" s="6">
        <v>3953</v>
      </c>
    </row>
    <row r="3990" spans="2:12" ht="15" customHeight="1">
      <c r="B3990"/>
      <c r="C3990"/>
      <c r="E3990" s="5" t="s">
        <v>7831</v>
      </c>
      <c r="F3990" s="6">
        <v>575</v>
      </c>
      <c r="H3990" s="5" t="s">
        <v>7831</v>
      </c>
      <c r="I3990" s="6">
        <v>770</v>
      </c>
      <c r="K3990" s="5" t="s">
        <v>5054</v>
      </c>
      <c r="L3990" s="6">
        <v>14952</v>
      </c>
    </row>
    <row r="3991" spans="2:12" ht="15" customHeight="1">
      <c r="B3991"/>
      <c r="C3991"/>
      <c r="E3991" s="5" t="s">
        <v>543</v>
      </c>
      <c r="F3991" s="6">
        <v>26209</v>
      </c>
      <c r="H3991" s="5" t="s">
        <v>543</v>
      </c>
      <c r="I3991" s="6">
        <v>26209</v>
      </c>
      <c r="K3991" s="5" t="s">
        <v>2050</v>
      </c>
      <c r="L3991" s="6">
        <v>21544</v>
      </c>
    </row>
    <row r="3992" spans="2:12" ht="15" customHeight="1">
      <c r="B3992"/>
      <c r="C3992"/>
      <c r="E3992" s="5" t="s">
        <v>9094</v>
      </c>
      <c r="F3992" s="6">
        <v>18674</v>
      </c>
      <c r="H3992" s="5" t="s">
        <v>9094</v>
      </c>
      <c r="I3992" s="6">
        <v>18674</v>
      </c>
      <c r="K3992" s="5" t="s">
        <v>2252</v>
      </c>
      <c r="L3992" s="6">
        <v>68393</v>
      </c>
    </row>
    <row r="3993" spans="2:12" ht="15" customHeight="1">
      <c r="B3993"/>
      <c r="C3993"/>
      <c r="E3993" s="5" t="s">
        <v>9974</v>
      </c>
      <c r="F3993" s="6">
        <v>11196</v>
      </c>
      <c r="H3993" s="5" t="s">
        <v>9974</v>
      </c>
      <c r="I3993" s="6">
        <v>11196</v>
      </c>
      <c r="K3993" s="5" t="s">
        <v>7815</v>
      </c>
      <c r="L3993" s="6">
        <v>24179</v>
      </c>
    </row>
    <row r="3994" spans="2:12" ht="15" customHeight="1">
      <c r="B3994"/>
      <c r="C3994"/>
      <c r="E3994" s="5" t="s">
        <v>1048</v>
      </c>
      <c r="F3994" s="6">
        <v>293282</v>
      </c>
      <c r="H3994" s="5" t="s">
        <v>1048</v>
      </c>
      <c r="I3994" s="6">
        <v>293282</v>
      </c>
      <c r="K3994" s="5" t="s">
        <v>9078</v>
      </c>
      <c r="L3994" s="6">
        <v>53431</v>
      </c>
    </row>
    <row r="3995" spans="2:12" ht="15" customHeight="1">
      <c r="B3995"/>
      <c r="C3995"/>
      <c r="E3995" s="5" t="s">
        <v>7832</v>
      </c>
      <c r="F3995" s="6">
        <v>5806</v>
      </c>
      <c r="H3995" s="5" t="s">
        <v>7832</v>
      </c>
      <c r="I3995" s="6">
        <v>5806</v>
      </c>
      <c r="K3995" s="5" t="s">
        <v>7816</v>
      </c>
      <c r="L3995" s="6">
        <v>6693</v>
      </c>
    </row>
    <row r="3996" spans="2:12" ht="15" customHeight="1">
      <c r="B3996"/>
      <c r="C3996"/>
      <c r="E3996" s="5" t="s">
        <v>5057</v>
      </c>
      <c r="F3996" s="6">
        <v>27938</v>
      </c>
      <c r="H3996" s="5" t="s">
        <v>5057</v>
      </c>
      <c r="I3996" s="6">
        <v>27938</v>
      </c>
      <c r="K3996" s="5" t="s">
        <v>3311</v>
      </c>
      <c r="L3996" s="6">
        <v>7323</v>
      </c>
    </row>
    <row r="3997" spans="2:12" ht="15" customHeight="1">
      <c r="B3997"/>
      <c r="C3997"/>
      <c r="E3997" s="5" t="s">
        <v>5058</v>
      </c>
      <c r="F3997" s="6">
        <v>10458</v>
      </c>
      <c r="H3997" s="5" t="s">
        <v>5058</v>
      </c>
      <c r="I3997" s="6">
        <v>10458</v>
      </c>
      <c r="K3997" s="5" t="s">
        <v>1035</v>
      </c>
      <c r="L3997" s="6">
        <v>5233</v>
      </c>
    </row>
    <row r="3998" spans="2:12" ht="15" customHeight="1">
      <c r="B3998"/>
      <c r="C3998"/>
      <c r="E3998" s="5" t="s">
        <v>544</v>
      </c>
      <c r="F3998" s="6">
        <v>6480</v>
      </c>
      <c r="H3998" s="5" t="s">
        <v>544</v>
      </c>
      <c r="I3998" s="6">
        <v>6480</v>
      </c>
      <c r="K3998" s="5" t="s">
        <v>7817</v>
      </c>
      <c r="L3998" s="6">
        <v>7672</v>
      </c>
    </row>
    <row r="3999" spans="2:12" ht="15" customHeight="1">
      <c r="B3999"/>
      <c r="C3999"/>
      <c r="E3999" s="5" t="s">
        <v>4473</v>
      </c>
      <c r="F3999" s="6">
        <v>11825</v>
      </c>
      <c r="H3999" s="5" t="s">
        <v>4473</v>
      </c>
      <c r="I3999" s="6">
        <v>11825</v>
      </c>
      <c r="K3999" s="5" t="s">
        <v>2545</v>
      </c>
      <c r="L3999" s="6">
        <v>19130</v>
      </c>
    </row>
    <row r="4000" spans="2:12" ht="15" customHeight="1">
      <c r="B4000"/>
      <c r="C4000"/>
      <c r="E4000" s="5" t="s">
        <v>545</v>
      </c>
      <c r="F4000" s="6">
        <v>18562</v>
      </c>
      <c r="H4000" s="5" t="s">
        <v>545</v>
      </c>
      <c r="I4000" s="6">
        <v>18562</v>
      </c>
      <c r="K4000" s="5" t="s">
        <v>9729</v>
      </c>
      <c r="L4000" s="6">
        <v>14827</v>
      </c>
    </row>
    <row r="4001" spans="2:12" ht="15" customHeight="1">
      <c r="B4001"/>
      <c r="C4001"/>
      <c r="E4001" s="5" t="s">
        <v>3776</v>
      </c>
      <c r="F4001" s="6">
        <v>98294</v>
      </c>
      <c r="H4001" s="5" t="s">
        <v>3776</v>
      </c>
      <c r="I4001" s="6">
        <v>98294</v>
      </c>
      <c r="K4001" s="5" t="s">
        <v>9730</v>
      </c>
      <c r="L4001" s="6">
        <v>6598</v>
      </c>
    </row>
    <row r="4002" spans="2:12" ht="15" customHeight="1">
      <c r="B4002"/>
      <c r="C4002"/>
      <c r="E4002" s="5" t="s">
        <v>2551</v>
      </c>
      <c r="F4002" s="6">
        <v>59627</v>
      </c>
      <c r="H4002" s="5" t="s">
        <v>2551</v>
      </c>
      <c r="I4002" s="6">
        <v>59627</v>
      </c>
      <c r="K4002" s="5" t="s">
        <v>10683</v>
      </c>
      <c r="L4002" s="6">
        <v>10576</v>
      </c>
    </row>
    <row r="4003" spans="2:12" ht="15" customHeight="1">
      <c r="B4003"/>
      <c r="C4003"/>
      <c r="E4003" s="5" t="s">
        <v>9734</v>
      </c>
      <c r="F4003" s="6">
        <v>42531</v>
      </c>
      <c r="H4003" s="5" t="s">
        <v>9734</v>
      </c>
      <c r="I4003" s="6">
        <v>42531</v>
      </c>
      <c r="K4003" s="5" t="s">
        <v>538</v>
      </c>
      <c r="L4003" s="6">
        <v>54254</v>
      </c>
    </row>
    <row r="4004" spans="2:12" ht="15" customHeight="1">
      <c r="B4004"/>
      <c r="C4004"/>
      <c r="E4004" s="5" t="s">
        <v>9735</v>
      </c>
      <c r="F4004" s="6">
        <v>12942</v>
      </c>
      <c r="H4004" s="5" t="s">
        <v>9735</v>
      </c>
      <c r="I4004" s="6">
        <v>12942</v>
      </c>
      <c r="K4004" s="5" t="s">
        <v>2546</v>
      </c>
      <c r="L4004" s="6">
        <v>1456395</v>
      </c>
    </row>
    <row r="4005" spans="2:12" ht="15" customHeight="1">
      <c r="B4005"/>
      <c r="C4005"/>
      <c r="E4005" s="5" t="s">
        <v>10690</v>
      </c>
      <c r="F4005" s="6">
        <v>8614</v>
      </c>
      <c r="H4005" s="5" t="s">
        <v>10690</v>
      </c>
      <c r="I4005" s="6">
        <v>13885</v>
      </c>
      <c r="K4005" s="5" t="s">
        <v>2547</v>
      </c>
      <c r="L4005" s="6">
        <v>1492067</v>
      </c>
    </row>
    <row r="4006" spans="2:12" ht="15" customHeight="1">
      <c r="B4006"/>
      <c r="C4006"/>
      <c r="E4006" s="5" t="s">
        <v>10691</v>
      </c>
      <c r="F4006" s="6">
        <v>42060</v>
      </c>
      <c r="H4006" s="5" t="s">
        <v>10691</v>
      </c>
      <c r="I4006" s="6">
        <v>42060</v>
      </c>
      <c r="K4006" s="5" t="s">
        <v>2548</v>
      </c>
      <c r="L4006" s="6">
        <v>1268017</v>
      </c>
    </row>
    <row r="4007" spans="2:12" ht="15" customHeight="1">
      <c r="B4007"/>
      <c r="C4007"/>
      <c r="E4007" s="5" t="s">
        <v>9095</v>
      </c>
      <c r="F4007" s="6">
        <v>10253</v>
      </c>
      <c r="H4007" s="5" t="s">
        <v>9095</v>
      </c>
      <c r="I4007" s="6">
        <v>10253</v>
      </c>
      <c r="K4007" s="5" t="s">
        <v>10131</v>
      </c>
      <c r="L4007" s="6">
        <v>81100</v>
      </c>
    </row>
    <row r="4008" spans="2:12" ht="15" customHeight="1">
      <c r="B4008"/>
      <c r="C4008"/>
      <c r="E4008" s="5" t="s">
        <v>10335</v>
      </c>
      <c r="F4008" s="6">
        <v>4268</v>
      </c>
      <c r="H4008" s="5" t="s">
        <v>10335</v>
      </c>
      <c r="I4008" s="6">
        <v>4268</v>
      </c>
      <c r="K4008" s="5" t="s">
        <v>539</v>
      </c>
      <c r="L4008" s="6">
        <v>3570</v>
      </c>
    </row>
    <row r="4009" spans="2:12" ht="15" customHeight="1">
      <c r="B4009"/>
      <c r="C4009"/>
      <c r="E4009" s="5" t="s">
        <v>7833</v>
      </c>
      <c r="F4009" s="6">
        <v>462</v>
      </c>
      <c r="H4009" s="5" t="s">
        <v>7833</v>
      </c>
      <c r="I4009" s="6">
        <v>11016</v>
      </c>
      <c r="K4009" s="5" t="s">
        <v>9079</v>
      </c>
      <c r="L4009" s="6">
        <v>44804</v>
      </c>
    </row>
    <row r="4010" spans="2:12" ht="15" customHeight="1">
      <c r="B4010"/>
      <c r="C4010"/>
      <c r="E4010" s="5" t="s">
        <v>10692</v>
      </c>
      <c r="F4010" s="6">
        <v>78610</v>
      </c>
      <c r="H4010" s="5" t="s">
        <v>10692</v>
      </c>
      <c r="I4010" s="6">
        <v>86318</v>
      </c>
      <c r="K4010" s="5" t="s">
        <v>9080</v>
      </c>
      <c r="L4010" s="6">
        <v>6463</v>
      </c>
    </row>
    <row r="4011" spans="2:12" ht="15" customHeight="1">
      <c r="B4011"/>
      <c r="C4011"/>
      <c r="E4011" s="5" t="s">
        <v>9506</v>
      </c>
      <c r="F4011" s="6">
        <v>31595</v>
      </c>
      <c r="H4011" s="5" t="s">
        <v>9506</v>
      </c>
      <c r="I4011" s="6">
        <v>31595</v>
      </c>
      <c r="K4011" s="5" t="s">
        <v>9081</v>
      </c>
      <c r="L4011" s="6">
        <v>755236</v>
      </c>
    </row>
    <row r="4012" spans="2:12" ht="15" customHeight="1">
      <c r="B4012"/>
      <c r="C4012"/>
      <c r="E4012" s="5" t="s">
        <v>3313</v>
      </c>
      <c r="F4012" s="6">
        <v>12487</v>
      </c>
      <c r="H4012" s="5" t="s">
        <v>3313</v>
      </c>
      <c r="I4012" s="6">
        <v>12487</v>
      </c>
      <c r="K4012" s="5" t="s">
        <v>9082</v>
      </c>
      <c r="L4012" s="6">
        <v>755715</v>
      </c>
    </row>
    <row r="4013" spans="2:12" ht="15" customHeight="1">
      <c r="B4013"/>
      <c r="C4013"/>
      <c r="E4013" s="5" t="s">
        <v>546</v>
      </c>
      <c r="F4013" s="6">
        <v>146963</v>
      </c>
      <c r="H4013" s="5" t="s">
        <v>546</v>
      </c>
      <c r="I4013" s="6">
        <v>146963</v>
      </c>
      <c r="K4013" s="5" t="s">
        <v>9083</v>
      </c>
      <c r="L4013" s="6">
        <v>50281</v>
      </c>
    </row>
    <row r="4014" spans="2:12" ht="15" customHeight="1">
      <c r="B4014"/>
      <c r="C4014"/>
      <c r="E4014" s="5" t="s">
        <v>3777</v>
      </c>
      <c r="F4014" s="6">
        <v>6783</v>
      </c>
      <c r="H4014" s="5" t="s">
        <v>3777</v>
      </c>
      <c r="I4014" s="6">
        <v>6783</v>
      </c>
      <c r="K4014" s="5" t="s">
        <v>9084</v>
      </c>
      <c r="L4014" s="6">
        <v>46307</v>
      </c>
    </row>
    <row r="4015" spans="2:12" ht="15" customHeight="1">
      <c r="B4015"/>
      <c r="C4015"/>
      <c r="E4015" s="5" t="s">
        <v>4474</v>
      </c>
      <c r="F4015" s="6">
        <v>410952</v>
      </c>
      <c r="H4015" s="5" t="s">
        <v>4474</v>
      </c>
      <c r="I4015" s="6">
        <v>410952</v>
      </c>
      <c r="K4015" s="5" t="s">
        <v>10684</v>
      </c>
      <c r="L4015" s="6">
        <v>8140</v>
      </c>
    </row>
    <row r="4016" spans="2:12" ht="15" customHeight="1">
      <c r="B4016"/>
      <c r="C4016"/>
      <c r="E4016" s="5" t="s">
        <v>2053</v>
      </c>
      <c r="F4016" s="6">
        <v>27956</v>
      </c>
      <c r="H4016" s="5" t="s">
        <v>2053</v>
      </c>
      <c r="I4016" s="6">
        <v>27956</v>
      </c>
      <c r="K4016" s="5" t="s">
        <v>9085</v>
      </c>
      <c r="L4016" s="6">
        <v>751878</v>
      </c>
    </row>
    <row r="4017" spans="2:12" ht="15" customHeight="1">
      <c r="B4017"/>
      <c r="C4017"/>
      <c r="E4017" s="5" t="s">
        <v>2552</v>
      </c>
      <c r="F4017" s="6">
        <v>8588</v>
      </c>
      <c r="H4017" s="5" t="s">
        <v>2552</v>
      </c>
      <c r="I4017" s="6">
        <v>8588</v>
      </c>
      <c r="K4017" s="5" t="s">
        <v>3768</v>
      </c>
      <c r="L4017" s="6">
        <v>70274</v>
      </c>
    </row>
    <row r="4018" spans="2:12" ht="15" customHeight="1">
      <c r="B4018"/>
      <c r="C4018"/>
      <c r="E4018" s="5" t="s">
        <v>547</v>
      </c>
      <c r="F4018" s="6">
        <v>71800</v>
      </c>
      <c r="H4018" s="5" t="s">
        <v>547</v>
      </c>
      <c r="I4018" s="6">
        <v>71800</v>
      </c>
      <c r="K4018" s="5" t="s">
        <v>3769</v>
      </c>
      <c r="L4018" s="6">
        <v>130110</v>
      </c>
    </row>
    <row r="4019" spans="2:12" ht="15" customHeight="1">
      <c r="B4019"/>
      <c r="C4019"/>
      <c r="E4019" s="5" t="s">
        <v>4810</v>
      </c>
      <c r="F4019" s="6">
        <v>83738</v>
      </c>
      <c r="H4019" s="5" t="s">
        <v>4810</v>
      </c>
      <c r="I4019" s="6">
        <v>83738</v>
      </c>
      <c r="K4019" s="5" t="s">
        <v>3770</v>
      </c>
      <c r="L4019" s="6">
        <v>45294.58</v>
      </c>
    </row>
    <row r="4020" spans="2:12" ht="15" customHeight="1">
      <c r="B4020"/>
      <c r="C4020"/>
      <c r="E4020" s="5" t="s">
        <v>7834</v>
      </c>
      <c r="F4020" s="6">
        <v>2478</v>
      </c>
      <c r="H4020" s="5" t="s">
        <v>7834</v>
      </c>
      <c r="I4020" s="6">
        <v>2478</v>
      </c>
      <c r="K4020" s="5" t="s">
        <v>7818</v>
      </c>
      <c r="L4020" s="6">
        <v>6723</v>
      </c>
    </row>
    <row r="4021" spans="2:12" ht="15" customHeight="1">
      <c r="B4021"/>
      <c r="C4021"/>
      <c r="E4021" s="5" t="s">
        <v>9507</v>
      </c>
      <c r="F4021" s="6">
        <v>23467</v>
      </c>
      <c r="H4021" s="5" t="s">
        <v>9507</v>
      </c>
      <c r="I4021" s="6">
        <v>23467</v>
      </c>
      <c r="K4021" s="5" t="s">
        <v>8623</v>
      </c>
      <c r="L4021" s="6">
        <v>64934</v>
      </c>
    </row>
    <row r="4022" spans="2:12" ht="15" customHeight="1">
      <c r="B4022"/>
      <c r="C4022"/>
      <c r="E4022" s="5" t="s">
        <v>1386</v>
      </c>
      <c r="F4022" s="6">
        <v>3893</v>
      </c>
      <c r="H4022" s="5" t="s">
        <v>1386</v>
      </c>
      <c r="I4022" s="6">
        <v>3893</v>
      </c>
      <c r="K4022" s="5" t="s">
        <v>9503</v>
      </c>
      <c r="L4022" s="6">
        <v>5930</v>
      </c>
    </row>
    <row r="4023" spans="2:12" ht="15" customHeight="1">
      <c r="B4023"/>
      <c r="C4023"/>
      <c r="E4023" s="5" t="s">
        <v>2553</v>
      </c>
      <c r="F4023" s="6">
        <v>22195</v>
      </c>
      <c r="H4023" s="5" t="s">
        <v>2553</v>
      </c>
      <c r="I4023" s="6">
        <v>22195</v>
      </c>
      <c r="K4023" s="5" t="s">
        <v>10685</v>
      </c>
      <c r="L4023" s="6">
        <v>63403</v>
      </c>
    </row>
    <row r="4024" spans="2:12" ht="15" customHeight="1">
      <c r="B4024"/>
      <c r="C4024"/>
      <c r="E4024" s="5" t="s">
        <v>142</v>
      </c>
      <c r="F4024" s="6">
        <v>4560</v>
      </c>
      <c r="H4024" s="5" t="s">
        <v>142</v>
      </c>
      <c r="I4024" s="6">
        <v>4560</v>
      </c>
      <c r="K4024" s="5" t="s">
        <v>7819</v>
      </c>
      <c r="L4024" s="6">
        <v>19002</v>
      </c>
    </row>
    <row r="4025" spans="2:12" ht="15" customHeight="1">
      <c r="B4025"/>
      <c r="C4025"/>
      <c r="E4025" s="5" t="s">
        <v>143</v>
      </c>
      <c r="F4025" s="6">
        <v>9121</v>
      </c>
      <c r="H4025" s="5" t="s">
        <v>143</v>
      </c>
      <c r="I4025" s="6">
        <v>9121</v>
      </c>
      <c r="K4025" s="5" t="s">
        <v>2549</v>
      </c>
      <c r="L4025" s="6">
        <v>22766</v>
      </c>
    </row>
    <row r="4026" spans="2:12" ht="15" customHeight="1">
      <c r="B4026"/>
      <c r="C4026"/>
      <c r="E4026" s="5" t="s">
        <v>3779</v>
      </c>
      <c r="F4026" s="6">
        <v>67671</v>
      </c>
      <c r="H4026" s="5" t="s">
        <v>3779</v>
      </c>
      <c r="I4026" s="6">
        <v>67671</v>
      </c>
      <c r="K4026" s="5" t="s">
        <v>10686</v>
      </c>
      <c r="L4026" s="6">
        <v>22684</v>
      </c>
    </row>
    <row r="4027" spans="2:12" ht="15" customHeight="1">
      <c r="B4027"/>
      <c r="C4027"/>
      <c r="E4027" s="5" t="s">
        <v>9096</v>
      </c>
      <c r="F4027" s="6">
        <v>20346</v>
      </c>
      <c r="H4027" s="5" t="s">
        <v>9096</v>
      </c>
      <c r="I4027" s="6">
        <v>20346</v>
      </c>
      <c r="K4027" s="5" t="s">
        <v>7820</v>
      </c>
      <c r="L4027" s="6">
        <v>178708</v>
      </c>
    </row>
    <row r="4028" spans="2:12" ht="15" customHeight="1">
      <c r="B4028"/>
      <c r="C4028"/>
      <c r="E4028" s="5" t="s">
        <v>548</v>
      </c>
      <c r="F4028" s="6">
        <v>8841</v>
      </c>
      <c r="H4028" s="5" t="s">
        <v>548</v>
      </c>
      <c r="I4028" s="6">
        <v>9666</v>
      </c>
      <c r="K4028" s="5" t="s">
        <v>2253</v>
      </c>
      <c r="L4028" s="6">
        <v>4759</v>
      </c>
    </row>
    <row r="4029" spans="2:12" ht="15" customHeight="1">
      <c r="B4029"/>
      <c r="C4029"/>
      <c r="E4029" s="5" t="s">
        <v>549</v>
      </c>
      <c r="F4029" s="6">
        <v>41427</v>
      </c>
      <c r="H4029" s="5" t="s">
        <v>549</v>
      </c>
      <c r="I4029" s="6">
        <v>41427</v>
      </c>
      <c r="K4029" s="5" t="s">
        <v>1036</v>
      </c>
      <c r="L4029" s="6">
        <v>238109</v>
      </c>
    </row>
    <row r="4030" spans="2:12" ht="15" customHeight="1">
      <c r="B4030"/>
      <c r="C4030"/>
      <c r="E4030" s="5" t="s">
        <v>10133</v>
      </c>
      <c r="F4030" s="6">
        <v>12720</v>
      </c>
      <c r="H4030" s="5" t="s">
        <v>10133</v>
      </c>
      <c r="I4030" s="6">
        <v>12720</v>
      </c>
      <c r="K4030" s="5" t="s">
        <v>2051</v>
      </c>
      <c r="L4030" s="6">
        <v>15857</v>
      </c>
    </row>
    <row r="4031" spans="2:12" ht="15" customHeight="1">
      <c r="B4031"/>
      <c r="C4031"/>
      <c r="E4031" s="5" t="s">
        <v>2937</v>
      </c>
      <c r="F4031" s="6">
        <v>3338</v>
      </c>
      <c r="H4031" s="5" t="s">
        <v>2937</v>
      </c>
      <c r="I4031" s="6">
        <v>3338</v>
      </c>
      <c r="K4031" s="5" t="s">
        <v>3771</v>
      </c>
      <c r="L4031" s="6">
        <v>245985</v>
      </c>
    </row>
    <row r="4032" spans="2:12" ht="15" customHeight="1">
      <c r="B4032"/>
      <c r="C4032"/>
      <c r="E4032" s="5" t="s">
        <v>1387</v>
      </c>
      <c r="F4032" s="6">
        <v>55183</v>
      </c>
      <c r="H4032" s="5" t="s">
        <v>1387</v>
      </c>
      <c r="I4032" s="6">
        <v>55183</v>
      </c>
      <c r="K4032" s="5" t="s">
        <v>9086</v>
      </c>
      <c r="L4032" s="6">
        <v>47754</v>
      </c>
    </row>
    <row r="4033" spans="2:12" ht="15" customHeight="1">
      <c r="B4033"/>
      <c r="C4033"/>
      <c r="E4033" s="5" t="s">
        <v>4475</v>
      </c>
      <c r="F4033" s="6">
        <v>15635</v>
      </c>
      <c r="H4033" s="5" t="s">
        <v>4475</v>
      </c>
      <c r="I4033" s="6">
        <v>15635</v>
      </c>
      <c r="K4033" s="5" t="s">
        <v>1037</v>
      </c>
      <c r="L4033" s="6">
        <v>30032</v>
      </c>
    </row>
    <row r="4034" spans="2:12" ht="15" customHeight="1">
      <c r="B4034"/>
      <c r="C4034"/>
      <c r="E4034" s="5" t="s">
        <v>7835</v>
      </c>
      <c r="F4034" s="6">
        <v>148955</v>
      </c>
      <c r="H4034" s="5" t="s">
        <v>7835</v>
      </c>
      <c r="I4034" s="6">
        <v>148955</v>
      </c>
      <c r="K4034" s="5" t="s">
        <v>139</v>
      </c>
      <c r="L4034" s="6">
        <v>5425</v>
      </c>
    </row>
    <row r="4035" spans="2:12" ht="15" customHeight="1">
      <c r="B4035"/>
      <c r="C4035"/>
      <c r="E4035" s="5" t="s">
        <v>550</v>
      </c>
      <c r="F4035" s="6">
        <v>5125</v>
      </c>
      <c r="H4035" s="5" t="s">
        <v>550</v>
      </c>
      <c r="I4035" s="6">
        <v>5125</v>
      </c>
      <c r="K4035" s="5" t="s">
        <v>2254</v>
      </c>
      <c r="L4035" s="6">
        <v>5333</v>
      </c>
    </row>
    <row r="4036" spans="2:12" ht="15" customHeight="1">
      <c r="B4036"/>
      <c r="C4036"/>
      <c r="E4036" s="5" t="s">
        <v>8624</v>
      </c>
      <c r="F4036" s="6">
        <v>4959</v>
      </c>
      <c r="H4036" s="5" t="s">
        <v>8624</v>
      </c>
      <c r="I4036" s="6">
        <v>4959</v>
      </c>
      <c r="K4036" s="5" t="s">
        <v>540</v>
      </c>
      <c r="L4036" s="6">
        <v>24219</v>
      </c>
    </row>
    <row r="4037" spans="2:12" ht="15" customHeight="1">
      <c r="B4037"/>
      <c r="C4037"/>
      <c r="E4037" s="5" t="s">
        <v>1388</v>
      </c>
      <c r="F4037" s="6">
        <v>1855</v>
      </c>
      <c r="H4037" s="5" t="s">
        <v>1388</v>
      </c>
      <c r="I4037" s="6">
        <v>1855</v>
      </c>
      <c r="K4037" s="5" t="s">
        <v>4468</v>
      </c>
      <c r="L4037" s="6">
        <v>13332</v>
      </c>
    </row>
    <row r="4038" spans="2:12" ht="15" customHeight="1">
      <c r="B4038"/>
      <c r="C4038"/>
      <c r="E4038" s="5" t="s">
        <v>1049</v>
      </c>
      <c r="F4038" s="6">
        <v>6129</v>
      </c>
      <c r="H4038" s="5" t="s">
        <v>1049</v>
      </c>
      <c r="I4038" s="6">
        <v>6129</v>
      </c>
      <c r="K4038" s="5" t="s">
        <v>10687</v>
      </c>
      <c r="L4038" s="6">
        <v>13024</v>
      </c>
    </row>
    <row r="4039" spans="2:12" ht="15" customHeight="1">
      <c r="B4039"/>
      <c r="C4039"/>
      <c r="E4039" s="5" t="s">
        <v>144</v>
      </c>
      <c r="F4039" s="6">
        <v>787</v>
      </c>
      <c r="H4039" s="5" t="s">
        <v>144</v>
      </c>
      <c r="I4039" s="6">
        <v>787</v>
      </c>
      <c r="K4039" s="5" t="s">
        <v>9731</v>
      </c>
      <c r="L4039" s="6">
        <v>43031</v>
      </c>
    </row>
    <row r="4040" spans="2:12" ht="15" customHeight="1">
      <c r="B4040"/>
      <c r="C4040"/>
      <c r="E4040" s="5" t="s">
        <v>9097</v>
      </c>
      <c r="F4040" s="6">
        <v>134982</v>
      </c>
      <c r="H4040" s="5" t="s">
        <v>9097</v>
      </c>
      <c r="I4040" s="6">
        <v>134982</v>
      </c>
      <c r="K4040" s="5" t="s">
        <v>9732</v>
      </c>
      <c r="L4040" s="6">
        <v>55517</v>
      </c>
    </row>
    <row r="4041" spans="2:12" ht="15" customHeight="1">
      <c r="B4041"/>
      <c r="C4041"/>
      <c r="E4041" s="5" t="s">
        <v>9098</v>
      </c>
      <c r="F4041" s="6">
        <v>17745</v>
      </c>
      <c r="H4041" s="5" t="s">
        <v>9098</v>
      </c>
      <c r="I4041" s="6">
        <v>17745</v>
      </c>
      <c r="K4041" s="5" t="s">
        <v>1038</v>
      </c>
      <c r="L4041" s="6">
        <v>6912</v>
      </c>
    </row>
    <row r="4042" spans="2:12" ht="15" customHeight="1">
      <c r="B4042"/>
      <c r="C4042"/>
      <c r="E4042" s="5" t="s">
        <v>3781</v>
      </c>
      <c r="F4042" s="6">
        <v>5462</v>
      </c>
      <c r="H4042" s="5" t="s">
        <v>3781</v>
      </c>
      <c r="I4042" s="6">
        <v>5462</v>
      </c>
      <c r="K4042" s="5" t="s">
        <v>9087</v>
      </c>
      <c r="L4042" s="6">
        <v>290092</v>
      </c>
    </row>
    <row r="4043" spans="2:12" ht="15" customHeight="1">
      <c r="B4043"/>
      <c r="C4043"/>
      <c r="E4043" s="5" t="s">
        <v>2554</v>
      </c>
      <c r="F4043" s="6">
        <v>12132</v>
      </c>
      <c r="H4043" s="5" t="s">
        <v>2554</v>
      </c>
      <c r="I4043" s="6">
        <v>27238</v>
      </c>
      <c r="K4043" s="5" t="s">
        <v>5055</v>
      </c>
      <c r="L4043" s="6">
        <v>21375</v>
      </c>
    </row>
    <row r="4044" spans="2:12" ht="15" customHeight="1">
      <c r="B4044"/>
      <c r="C4044"/>
      <c r="E4044" s="5" t="s">
        <v>9099</v>
      </c>
      <c r="F4044" s="6">
        <v>4538</v>
      </c>
      <c r="H4044" s="5" t="s">
        <v>9099</v>
      </c>
      <c r="I4044" s="6">
        <v>4538</v>
      </c>
      <c r="K4044" s="5" t="s">
        <v>9973</v>
      </c>
      <c r="L4044" s="6">
        <v>14226</v>
      </c>
    </row>
    <row r="4045" spans="2:12" ht="15" customHeight="1">
      <c r="B4045"/>
      <c r="C4045"/>
      <c r="E4045" s="5" t="s">
        <v>7836</v>
      </c>
      <c r="F4045" s="6">
        <v>13303</v>
      </c>
      <c r="H4045" s="5" t="s">
        <v>7836</v>
      </c>
      <c r="I4045" s="6">
        <v>13303</v>
      </c>
      <c r="K4045" s="5" t="s">
        <v>2052</v>
      </c>
      <c r="L4045" s="6">
        <v>66680</v>
      </c>
    </row>
    <row r="4046" spans="2:12" ht="15" customHeight="1">
      <c r="B4046"/>
      <c r="C4046"/>
      <c r="E4046" s="5" t="s">
        <v>2258</v>
      </c>
      <c r="F4046" s="6">
        <v>47450</v>
      </c>
      <c r="H4046" s="5" t="s">
        <v>2258</v>
      </c>
      <c r="I4046" s="6">
        <v>47450</v>
      </c>
      <c r="K4046" s="5" t="s">
        <v>10331</v>
      </c>
      <c r="L4046" s="6">
        <v>14894</v>
      </c>
    </row>
    <row r="4047" spans="2:12" ht="15" customHeight="1">
      <c r="B4047"/>
      <c r="C4047"/>
      <c r="E4047" s="5" t="s">
        <v>7837</v>
      </c>
      <c r="F4047" s="6">
        <v>27951</v>
      </c>
      <c r="H4047" s="5" t="s">
        <v>7837</v>
      </c>
      <c r="I4047" s="6">
        <v>27951</v>
      </c>
      <c r="K4047" s="5" t="s">
        <v>1039</v>
      </c>
      <c r="L4047" s="6">
        <v>2167038</v>
      </c>
    </row>
    <row r="4048" spans="2:12" ht="15" customHeight="1">
      <c r="B4048"/>
      <c r="C4048"/>
      <c r="E4048" s="5" t="s">
        <v>7838</v>
      </c>
      <c r="F4048" s="6">
        <v>19372</v>
      </c>
      <c r="H4048" s="5" t="s">
        <v>7838</v>
      </c>
      <c r="I4048" s="6">
        <v>19801</v>
      </c>
      <c r="K4048" s="5" t="s">
        <v>3772</v>
      </c>
      <c r="L4048" s="6">
        <v>7643</v>
      </c>
    </row>
    <row r="4049" spans="2:12" ht="15" customHeight="1">
      <c r="B4049"/>
      <c r="C4049"/>
      <c r="E4049" s="5" t="s">
        <v>2938</v>
      </c>
      <c r="F4049" s="6">
        <v>91424</v>
      </c>
      <c r="H4049" s="5" t="s">
        <v>2938</v>
      </c>
      <c r="I4049" s="6">
        <v>91424</v>
      </c>
      <c r="K4049" s="5" t="s">
        <v>3773</v>
      </c>
      <c r="L4049" s="6">
        <v>11996</v>
      </c>
    </row>
    <row r="4050" spans="2:12" ht="15" customHeight="1">
      <c r="B4050"/>
      <c r="C4050"/>
      <c r="E4050" s="5" t="s">
        <v>7839</v>
      </c>
      <c r="F4050" s="6">
        <v>22950</v>
      </c>
      <c r="H4050" s="5" t="s">
        <v>7839</v>
      </c>
      <c r="I4050" s="6">
        <v>22950</v>
      </c>
      <c r="K4050" s="5" t="s">
        <v>1040</v>
      </c>
      <c r="L4050" s="6">
        <v>27019</v>
      </c>
    </row>
    <row r="4051" spans="2:12" ht="15" customHeight="1">
      <c r="B4051"/>
      <c r="C4051"/>
      <c r="E4051" s="5" t="s">
        <v>9100</v>
      </c>
      <c r="F4051" s="6">
        <v>107047</v>
      </c>
      <c r="H4051" s="5" t="s">
        <v>9100</v>
      </c>
      <c r="I4051" s="6">
        <v>107047</v>
      </c>
      <c r="K4051" s="5" t="s">
        <v>541</v>
      </c>
      <c r="L4051" s="6">
        <v>60250</v>
      </c>
    </row>
    <row r="4052" spans="2:12" ht="15" customHeight="1">
      <c r="B4052"/>
      <c r="C4052"/>
      <c r="E4052" s="5" t="s">
        <v>2555</v>
      </c>
      <c r="F4052" s="6">
        <v>23984</v>
      </c>
      <c r="H4052" s="5" t="s">
        <v>2555</v>
      </c>
      <c r="I4052" s="6">
        <v>23984</v>
      </c>
      <c r="K4052" s="5" t="s">
        <v>7821</v>
      </c>
      <c r="L4052" s="6">
        <v>7902</v>
      </c>
    </row>
    <row r="4053" spans="2:12" ht="15" customHeight="1">
      <c r="B4053"/>
      <c r="C4053"/>
      <c r="E4053" s="5" t="s">
        <v>10336</v>
      </c>
      <c r="F4053" s="6">
        <v>33523</v>
      </c>
      <c r="H4053" s="5" t="s">
        <v>10336</v>
      </c>
      <c r="I4053" s="6">
        <v>33523</v>
      </c>
      <c r="K4053" s="5" t="s">
        <v>10332</v>
      </c>
      <c r="L4053" s="6">
        <v>25931</v>
      </c>
    </row>
    <row r="4054" spans="2:12" ht="15" customHeight="1">
      <c r="B4054"/>
      <c r="C4054"/>
      <c r="E4054" s="5" t="s">
        <v>9101</v>
      </c>
      <c r="F4054" s="6">
        <v>51243</v>
      </c>
      <c r="H4054" s="5" t="s">
        <v>9101</v>
      </c>
      <c r="I4054" s="6">
        <v>51243</v>
      </c>
      <c r="K4054" s="5" t="s">
        <v>3774</v>
      </c>
      <c r="L4054" s="6">
        <v>11218</v>
      </c>
    </row>
    <row r="4055" spans="2:12" ht="15" customHeight="1">
      <c r="B4055"/>
      <c r="C4055"/>
      <c r="E4055" s="5" t="s">
        <v>9508</v>
      </c>
      <c r="F4055" s="6">
        <v>7630</v>
      </c>
      <c r="H4055" s="5" t="s">
        <v>9508</v>
      </c>
      <c r="I4055" s="6">
        <v>7630</v>
      </c>
      <c r="K4055" s="5" t="s">
        <v>4469</v>
      </c>
      <c r="L4055" s="6">
        <v>6004</v>
      </c>
    </row>
    <row r="4056" spans="2:12" ht="15" customHeight="1">
      <c r="B4056"/>
      <c r="C4056"/>
      <c r="E4056" s="5" t="s">
        <v>551</v>
      </c>
      <c r="F4056" s="6">
        <v>19717</v>
      </c>
      <c r="H4056" s="5" t="s">
        <v>551</v>
      </c>
      <c r="I4056" s="6">
        <v>19717</v>
      </c>
      <c r="K4056" s="5" t="s">
        <v>9088</v>
      </c>
      <c r="L4056" s="6">
        <v>29800</v>
      </c>
    </row>
    <row r="4057" spans="2:12" ht="15" customHeight="1">
      <c r="B4057"/>
      <c r="C4057"/>
      <c r="E4057" s="5" t="s">
        <v>9102</v>
      </c>
      <c r="F4057" s="6">
        <v>21569</v>
      </c>
      <c r="H4057" s="5" t="s">
        <v>9102</v>
      </c>
      <c r="I4057" s="6">
        <v>21569</v>
      </c>
      <c r="K4057" s="5" t="s">
        <v>1041</v>
      </c>
      <c r="L4057" s="6">
        <v>50342</v>
      </c>
    </row>
    <row r="4058" spans="2:12" ht="15" customHeight="1">
      <c r="B4058"/>
      <c r="C4058"/>
      <c r="E4058" s="5" t="s">
        <v>2259</v>
      </c>
      <c r="F4058" s="6">
        <v>54450</v>
      </c>
      <c r="H4058" s="5" t="s">
        <v>2259</v>
      </c>
      <c r="I4058" s="6">
        <v>54450</v>
      </c>
      <c r="K4058" s="5" t="s">
        <v>1042</v>
      </c>
      <c r="L4058" s="6">
        <v>37058</v>
      </c>
    </row>
    <row r="4059" spans="2:12" ht="15" customHeight="1">
      <c r="B4059"/>
      <c r="C4059"/>
      <c r="E4059" s="5" t="s">
        <v>552</v>
      </c>
      <c r="F4059" s="6">
        <v>28800</v>
      </c>
      <c r="H4059" s="5" t="s">
        <v>552</v>
      </c>
      <c r="I4059" s="6">
        <v>28800</v>
      </c>
      <c r="K4059" s="5" t="s">
        <v>4470</v>
      </c>
      <c r="L4059" s="6">
        <v>15710</v>
      </c>
    </row>
    <row r="4060" spans="2:12" ht="15" customHeight="1">
      <c r="B4060"/>
      <c r="C4060"/>
      <c r="E4060" s="5" t="s">
        <v>7840</v>
      </c>
      <c r="F4060" s="6">
        <v>12605</v>
      </c>
      <c r="H4060" s="5" t="s">
        <v>7840</v>
      </c>
      <c r="I4060" s="6">
        <v>12605</v>
      </c>
      <c r="K4060" s="5" t="s">
        <v>7822</v>
      </c>
      <c r="L4060" s="6">
        <v>41599</v>
      </c>
    </row>
    <row r="4061" spans="2:12" ht="15" customHeight="1">
      <c r="B4061"/>
      <c r="C4061"/>
      <c r="E4061" s="5" t="s">
        <v>9103</v>
      </c>
      <c r="F4061" s="6">
        <v>26156</v>
      </c>
      <c r="H4061" s="5" t="s">
        <v>9103</v>
      </c>
      <c r="I4061" s="6">
        <v>26156</v>
      </c>
      <c r="K4061" s="5" t="s">
        <v>9089</v>
      </c>
      <c r="L4061" s="6">
        <v>185760</v>
      </c>
    </row>
    <row r="4062" spans="2:12" ht="15" customHeight="1">
      <c r="B4062"/>
      <c r="C4062"/>
      <c r="E4062" s="5" t="s">
        <v>1050</v>
      </c>
      <c r="F4062" s="6">
        <v>6176</v>
      </c>
      <c r="H4062" s="5" t="s">
        <v>1050</v>
      </c>
      <c r="I4062" s="6">
        <v>6176</v>
      </c>
      <c r="K4062" s="5" t="s">
        <v>9733</v>
      </c>
      <c r="L4062" s="6">
        <v>16654</v>
      </c>
    </row>
    <row r="4063" spans="2:12" ht="15" customHeight="1">
      <c r="B4063"/>
      <c r="C4063"/>
      <c r="E4063" s="5" t="s">
        <v>9975</v>
      </c>
      <c r="F4063" s="6">
        <v>4360</v>
      </c>
      <c r="H4063" s="5" t="s">
        <v>9975</v>
      </c>
      <c r="I4063" s="6">
        <v>4360</v>
      </c>
      <c r="K4063" s="5" t="s">
        <v>10688</v>
      </c>
      <c r="L4063" s="6">
        <v>11884</v>
      </c>
    </row>
    <row r="4064" spans="2:12" ht="15" customHeight="1">
      <c r="B4064"/>
      <c r="C4064"/>
      <c r="E4064" s="5" t="s">
        <v>7841</v>
      </c>
      <c r="F4064" s="6">
        <v>41368</v>
      </c>
      <c r="H4064" s="5" t="s">
        <v>7841</v>
      </c>
      <c r="I4064" s="6">
        <v>41368</v>
      </c>
      <c r="K4064" s="5" t="s">
        <v>10689</v>
      </c>
      <c r="L4064" s="6">
        <v>4686</v>
      </c>
    </row>
    <row r="4065" spans="2:12" ht="15" customHeight="1">
      <c r="B4065"/>
      <c r="C4065"/>
      <c r="E4065" s="5" t="s">
        <v>3782</v>
      </c>
      <c r="F4065" s="6">
        <v>4608</v>
      </c>
      <c r="H4065" s="5" t="s">
        <v>3782</v>
      </c>
      <c r="I4065" s="6">
        <v>4608</v>
      </c>
      <c r="K4065" s="5" t="s">
        <v>2936</v>
      </c>
      <c r="L4065" s="6">
        <v>9186</v>
      </c>
    </row>
    <row r="4066" spans="2:12" ht="15" customHeight="1">
      <c r="B4066"/>
      <c r="C4066"/>
      <c r="E4066" s="5" t="s">
        <v>8626</v>
      </c>
      <c r="F4066" s="6">
        <v>29558</v>
      </c>
      <c r="H4066" s="5" t="s">
        <v>8626</v>
      </c>
      <c r="I4066" s="6">
        <v>29558</v>
      </c>
      <c r="K4066" s="5" t="s">
        <v>9504</v>
      </c>
      <c r="L4066" s="6">
        <v>293454</v>
      </c>
    </row>
    <row r="4067" spans="2:12" ht="15" customHeight="1">
      <c r="B4067"/>
      <c r="C4067"/>
      <c r="E4067" s="5" t="s">
        <v>553</v>
      </c>
      <c r="F4067" s="6">
        <v>16184</v>
      </c>
      <c r="H4067" s="5" t="s">
        <v>553</v>
      </c>
      <c r="I4067" s="6">
        <v>16184</v>
      </c>
      <c r="K4067" s="5" t="s">
        <v>9505</v>
      </c>
      <c r="L4067" s="6">
        <v>37194</v>
      </c>
    </row>
    <row r="4068" spans="2:12" ht="15" customHeight="1">
      <c r="B4068"/>
      <c r="C4068"/>
      <c r="E4068" s="5" t="s">
        <v>9736</v>
      </c>
      <c r="F4068" s="6">
        <v>13108</v>
      </c>
      <c r="H4068" s="5" t="s">
        <v>9736</v>
      </c>
      <c r="I4068" s="6">
        <v>13108</v>
      </c>
      <c r="K4068" s="5" t="s">
        <v>3312</v>
      </c>
      <c r="L4068" s="6">
        <v>677409</v>
      </c>
    </row>
    <row r="4069" spans="2:12" ht="15" customHeight="1">
      <c r="B4069"/>
      <c r="C4069"/>
      <c r="E4069" s="5" t="s">
        <v>554</v>
      </c>
      <c r="F4069" s="6">
        <v>50071</v>
      </c>
      <c r="H4069" s="5" t="s">
        <v>554</v>
      </c>
      <c r="I4069" s="6">
        <v>50071</v>
      </c>
      <c r="K4069" s="5" t="s">
        <v>9090</v>
      </c>
      <c r="L4069" s="6">
        <v>16624</v>
      </c>
    </row>
    <row r="4070" spans="2:12" ht="15" customHeight="1">
      <c r="B4070"/>
      <c r="C4070"/>
      <c r="E4070" s="5" t="s">
        <v>555</v>
      </c>
      <c r="F4070" s="6">
        <v>6310</v>
      </c>
      <c r="H4070" s="5" t="s">
        <v>555</v>
      </c>
      <c r="I4070" s="6">
        <v>6310</v>
      </c>
      <c r="K4070" s="5" t="s">
        <v>1043</v>
      </c>
      <c r="L4070" s="6">
        <v>15737</v>
      </c>
    </row>
    <row r="4071" spans="2:12" ht="15" customHeight="1">
      <c r="B4071"/>
      <c r="C4071"/>
      <c r="E4071" s="5" t="s">
        <v>4811</v>
      </c>
      <c r="F4071" s="6">
        <v>23281</v>
      </c>
      <c r="H4071" s="5" t="s">
        <v>4811</v>
      </c>
      <c r="I4071" s="6">
        <v>23281</v>
      </c>
      <c r="K4071" s="5" t="s">
        <v>2255</v>
      </c>
      <c r="L4071" s="6">
        <v>6650</v>
      </c>
    </row>
    <row r="4072" spans="2:12" ht="15" customHeight="1">
      <c r="B4072"/>
      <c r="C4072"/>
      <c r="E4072" s="5" t="s">
        <v>10693</v>
      </c>
      <c r="F4072" s="6">
        <v>8538</v>
      </c>
      <c r="H4072" s="5" t="s">
        <v>10693</v>
      </c>
      <c r="I4072" s="6">
        <v>8538</v>
      </c>
      <c r="K4072" s="5" t="s">
        <v>140</v>
      </c>
      <c r="L4072" s="6">
        <v>14148</v>
      </c>
    </row>
    <row r="4073" spans="2:12" ht="15" customHeight="1">
      <c r="B4073"/>
      <c r="C4073"/>
      <c r="E4073" s="5" t="s">
        <v>9104</v>
      </c>
      <c r="F4073" s="6">
        <v>103023</v>
      </c>
      <c r="H4073" s="5" t="s">
        <v>9104</v>
      </c>
      <c r="I4073" s="6">
        <v>103023</v>
      </c>
      <c r="K4073" s="5" t="s">
        <v>4471</v>
      </c>
      <c r="L4073" s="6">
        <v>24380</v>
      </c>
    </row>
    <row r="4074" spans="2:12" ht="15" customHeight="1">
      <c r="B4074"/>
      <c r="C4074"/>
      <c r="E4074" s="5" t="s">
        <v>9105</v>
      </c>
      <c r="F4074" s="6">
        <v>48573</v>
      </c>
      <c r="H4074" s="5" t="s">
        <v>9105</v>
      </c>
      <c r="I4074" s="6">
        <v>48573</v>
      </c>
      <c r="K4074" s="5" t="s">
        <v>5056</v>
      </c>
      <c r="L4074" s="6">
        <v>13769</v>
      </c>
    </row>
    <row r="4075" spans="2:12" ht="15" customHeight="1">
      <c r="B4075"/>
      <c r="C4075"/>
      <c r="E4075" s="5" t="s">
        <v>1389</v>
      </c>
      <c r="F4075" s="6">
        <v>45300</v>
      </c>
      <c r="H4075" s="5" t="s">
        <v>1389</v>
      </c>
      <c r="I4075" s="6">
        <v>45300</v>
      </c>
      <c r="K4075" s="5" t="s">
        <v>9091</v>
      </c>
      <c r="L4075" s="6">
        <v>6440</v>
      </c>
    </row>
    <row r="4076" spans="2:12" ht="15" customHeight="1">
      <c r="B4076"/>
      <c r="C4076"/>
      <c r="E4076" s="5" t="s">
        <v>145</v>
      </c>
      <c r="F4076" s="6">
        <v>30061</v>
      </c>
      <c r="H4076" s="5" t="s">
        <v>145</v>
      </c>
      <c r="I4076" s="6">
        <v>30061</v>
      </c>
      <c r="K4076" s="5" t="s">
        <v>1044</v>
      </c>
      <c r="L4076" s="6">
        <v>304008</v>
      </c>
    </row>
    <row r="4077" spans="2:12" ht="15" customHeight="1">
      <c r="B4077"/>
      <c r="C4077"/>
      <c r="E4077" s="5" t="s">
        <v>4476</v>
      </c>
      <c r="F4077" s="6">
        <v>26897</v>
      </c>
      <c r="H4077" s="5" t="s">
        <v>4476</v>
      </c>
      <c r="I4077" s="6">
        <v>26897</v>
      </c>
      <c r="K4077" s="5" t="s">
        <v>9092</v>
      </c>
      <c r="L4077" s="6">
        <v>10976</v>
      </c>
    </row>
    <row r="4078" spans="2:12" ht="15" customHeight="1">
      <c r="B4078"/>
      <c r="C4078"/>
      <c r="E4078" s="5" t="s">
        <v>2556</v>
      </c>
      <c r="F4078" s="6">
        <v>49107</v>
      </c>
      <c r="H4078" s="5" t="s">
        <v>2556</v>
      </c>
      <c r="I4078" s="6">
        <v>62441</v>
      </c>
      <c r="K4078" s="5" t="s">
        <v>7823</v>
      </c>
      <c r="L4078" s="6">
        <v>19897</v>
      </c>
    </row>
    <row r="4079" spans="2:12" ht="15" customHeight="1">
      <c r="B4079"/>
      <c r="C4079"/>
      <c r="E4079" s="5" t="s">
        <v>9510</v>
      </c>
      <c r="F4079" s="6">
        <v>16038</v>
      </c>
      <c r="H4079" s="5" t="s">
        <v>9510</v>
      </c>
      <c r="I4079" s="6">
        <v>16038</v>
      </c>
      <c r="K4079" s="5" t="s">
        <v>7824</v>
      </c>
      <c r="L4079" s="6">
        <v>14512</v>
      </c>
    </row>
    <row r="4080" spans="2:12" ht="15" customHeight="1">
      <c r="B4080"/>
      <c r="C4080"/>
      <c r="E4080" s="5" t="s">
        <v>556</v>
      </c>
      <c r="F4080" s="6">
        <v>8411</v>
      </c>
      <c r="H4080" s="5" t="s">
        <v>556</v>
      </c>
      <c r="I4080" s="6">
        <v>8411</v>
      </c>
      <c r="K4080" s="5" t="s">
        <v>3775</v>
      </c>
      <c r="L4080" s="6">
        <v>2076395</v>
      </c>
    </row>
    <row r="4081" spans="2:12" ht="15" customHeight="1">
      <c r="B4081"/>
      <c r="C4081"/>
      <c r="E4081" s="5" t="s">
        <v>2557</v>
      </c>
      <c r="F4081" s="6">
        <v>6717</v>
      </c>
      <c r="H4081" s="5" t="s">
        <v>2557</v>
      </c>
      <c r="I4081" s="6">
        <v>6717</v>
      </c>
      <c r="K4081" s="5" t="s">
        <v>10333</v>
      </c>
      <c r="L4081" s="6">
        <v>11272</v>
      </c>
    </row>
    <row r="4082" spans="2:12" ht="15" customHeight="1">
      <c r="B4082"/>
      <c r="C4082"/>
      <c r="E4082" s="5" t="s">
        <v>5059</v>
      </c>
      <c r="F4082" s="6">
        <v>11184</v>
      </c>
      <c r="H4082" s="5" t="s">
        <v>5059</v>
      </c>
      <c r="I4082" s="6">
        <v>11184</v>
      </c>
      <c r="K4082" s="5" t="s">
        <v>141</v>
      </c>
      <c r="L4082" s="6">
        <v>28980</v>
      </c>
    </row>
    <row r="4083" spans="2:12" ht="15" customHeight="1">
      <c r="B4083"/>
      <c r="C4083"/>
      <c r="E4083" s="5" t="s">
        <v>5323</v>
      </c>
      <c r="F4083" s="6">
        <v>17677</v>
      </c>
      <c r="H4083" s="5" t="s">
        <v>5323</v>
      </c>
      <c r="I4083" s="6">
        <v>17677</v>
      </c>
      <c r="K4083" s="5" t="s">
        <v>2256</v>
      </c>
      <c r="L4083" s="6">
        <v>12097</v>
      </c>
    </row>
    <row r="4084" spans="2:12" ht="15" customHeight="1">
      <c r="B4084"/>
      <c r="C4084"/>
      <c r="E4084" s="5" t="s">
        <v>557</v>
      </c>
      <c r="F4084" s="6">
        <v>13454</v>
      </c>
      <c r="H4084" s="5" t="s">
        <v>557</v>
      </c>
      <c r="I4084" s="6">
        <v>13454</v>
      </c>
      <c r="K4084" s="5" t="s">
        <v>2257</v>
      </c>
      <c r="L4084" s="6">
        <v>16561</v>
      </c>
    </row>
    <row r="4085" spans="2:12" ht="15" customHeight="1">
      <c r="B4085"/>
      <c r="C4085"/>
      <c r="E4085" s="5" t="s">
        <v>2558</v>
      </c>
      <c r="F4085" s="6">
        <v>11638</v>
      </c>
      <c r="H4085" s="5" t="s">
        <v>2558</v>
      </c>
      <c r="I4085" s="6">
        <v>11638</v>
      </c>
      <c r="K4085" s="5" t="s">
        <v>9093</v>
      </c>
      <c r="L4085" s="6">
        <v>19185</v>
      </c>
    </row>
    <row r="4086" spans="2:12" ht="15" customHeight="1">
      <c r="B4086"/>
      <c r="C4086"/>
      <c r="E4086" s="5" t="s">
        <v>9106</v>
      </c>
      <c r="F4086" s="6">
        <v>19601</v>
      </c>
      <c r="H4086" s="5" t="s">
        <v>9106</v>
      </c>
      <c r="I4086" s="6">
        <v>19601</v>
      </c>
      <c r="K4086" s="5" t="s">
        <v>4472</v>
      </c>
      <c r="L4086" s="6">
        <v>33093</v>
      </c>
    </row>
    <row r="4087" spans="2:12" ht="15" customHeight="1">
      <c r="B4087"/>
      <c r="C4087"/>
      <c r="E4087" s="5" t="s">
        <v>5060</v>
      </c>
      <c r="F4087" s="6">
        <v>53554</v>
      </c>
      <c r="H4087" s="5" t="s">
        <v>5060</v>
      </c>
      <c r="I4087" s="6">
        <v>53554</v>
      </c>
      <c r="K4087" s="5" t="s">
        <v>542</v>
      </c>
      <c r="L4087" s="6">
        <v>13049</v>
      </c>
    </row>
    <row r="4088" spans="2:12" ht="15" customHeight="1">
      <c r="B4088"/>
      <c r="C4088"/>
      <c r="E4088" s="5" t="s">
        <v>5061</v>
      </c>
      <c r="F4088" s="6">
        <v>7915</v>
      </c>
      <c r="H4088" s="5" t="s">
        <v>5061</v>
      </c>
      <c r="I4088" s="6">
        <v>7915</v>
      </c>
      <c r="K4088" s="5" t="s">
        <v>7825</v>
      </c>
      <c r="L4088" s="6">
        <v>27985</v>
      </c>
    </row>
    <row r="4089" spans="2:12" ht="15" customHeight="1">
      <c r="B4089"/>
      <c r="C4089"/>
      <c r="E4089" s="5" t="s">
        <v>10694</v>
      </c>
      <c r="F4089" s="6">
        <v>40917</v>
      </c>
      <c r="H4089" s="5" t="s">
        <v>10694</v>
      </c>
      <c r="I4089" s="6">
        <v>40917</v>
      </c>
      <c r="K4089" s="5" t="s">
        <v>10132</v>
      </c>
      <c r="L4089" s="6">
        <v>16304</v>
      </c>
    </row>
    <row r="4090" spans="2:12" ht="15" customHeight="1">
      <c r="B4090"/>
      <c r="C4090"/>
      <c r="E4090" s="5" t="s">
        <v>558</v>
      </c>
      <c r="F4090" s="6">
        <v>25953</v>
      </c>
      <c r="H4090" s="5" t="s">
        <v>558</v>
      </c>
      <c r="I4090" s="6">
        <v>25953</v>
      </c>
      <c r="K4090" s="5" t="s">
        <v>7826</v>
      </c>
      <c r="L4090" s="6">
        <v>14100</v>
      </c>
    </row>
    <row r="4091" spans="2:12" ht="15" customHeight="1">
      <c r="B4091"/>
      <c r="C4091"/>
      <c r="E4091" s="5" t="s">
        <v>9107</v>
      </c>
      <c r="F4091" s="6">
        <v>8870</v>
      </c>
      <c r="H4091" s="5" t="s">
        <v>9107</v>
      </c>
      <c r="I4091" s="6">
        <v>8870</v>
      </c>
      <c r="K4091" s="5" t="s">
        <v>2550</v>
      </c>
      <c r="L4091" s="6">
        <v>10965</v>
      </c>
    </row>
    <row r="4092" spans="2:12" ht="15" customHeight="1">
      <c r="B4092"/>
      <c r="C4092"/>
      <c r="E4092" s="5" t="s">
        <v>10337</v>
      </c>
      <c r="F4092" s="6">
        <v>64429</v>
      </c>
      <c r="H4092" s="5" t="s">
        <v>10337</v>
      </c>
      <c r="I4092" s="6">
        <v>64429</v>
      </c>
      <c r="K4092" s="5" t="s">
        <v>7827</v>
      </c>
      <c r="L4092" s="6">
        <v>5187</v>
      </c>
    </row>
    <row r="4093" spans="2:12" ht="15" customHeight="1">
      <c r="B4093"/>
      <c r="C4093"/>
      <c r="E4093" s="5" t="s">
        <v>559</v>
      </c>
      <c r="F4093" s="6">
        <v>133821</v>
      </c>
      <c r="H4093" s="5" t="s">
        <v>559</v>
      </c>
      <c r="I4093" s="6">
        <v>133821</v>
      </c>
      <c r="K4093" s="5" t="s">
        <v>7828</v>
      </c>
      <c r="L4093" s="6">
        <v>9836</v>
      </c>
    </row>
    <row r="4094" spans="2:12" ht="15" customHeight="1">
      <c r="B4094"/>
      <c r="C4094"/>
      <c r="E4094" s="5" t="s">
        <v>9108</v>
      </c>
      <c r="F4094" s="6">
        <v>22989</v>
      </c>
      <c r="H4094" s="5" t="s">
        <v>9108</v>
      </c>
      <c r="I4094" s="6">
        <v>22989</v>
      </c>
      <c r="K4094" s="5" t="s">
        <v>7829</v>
      </c>
      <c r="L4094" s="6">
        <v>11901</v>
      </c>
    </row>
    <row r="4095" spans="2:12" ht="15" customHeight="1">
      <c r="B4095"/>
      <c r="C4095"/>
      <c r="E4095" s="5" t="s">
        <v>9737</v>
      </c>
      <c r="F4095" s="6">
        <v>17842</v>
      </c>
      <c r="H4095" s="5" t="s">
        <v>9737</v>
      </c>
      <c r="I4095" s="6">
        <v>17842</v>
      </c>
      <c r="K4095" s="5" t="s">
        <v>10334</v>
      </c>
      <c r="L4095" s="6">
        <v>34254</v>
      </c>
    </row>
    <row r="4096" spans="2:12" ht="15" customHeight="1">
      <c r="B4096"/>
      <c r="C4096"/>
      <c r="E4096" s="5" t="s">
        <v>9109</v>
      </c>
      <c r="F4096" s="6">
        <v>25112</v>
      </c>
      <c r="H4096" s="5" t="s">
        <v>9109</v>
      </c>
      <c r="I4096" s="6">
        <v>25112</v>
      </c>
      <c r="K4096" s="5" t="s">
        <v>1045</v>
      </c>
      <c r="L4096" s="6">
        <v>26844</v>
      </c>
    </row>
    <row r="4097" spans="2:12" ht="15" customHeight="1">
      <c r="B4097"/>
      <c r="C4097"/>
      <c r="E4097" s="5" t="s">
        <v>2559</v>
      </c>
      <c r="F4097" s="6">
        <v>14373</v>
      </c>
      <c r="H4097" s="5" t="s">
        <v>2559</v>
      </c>
      <c r="I4097" s="6">
        <v>16919</v>
      </c>
      <c r="K4097" s="5" t="s">
        <v>5322</v>
      </c>
      <c r="L4097" s="6">
        <v>22693</v>
      </c>
    </row>
    <row r="4098" spans="2:12" ht="15" customHeight="1">
      <c r="B4098"/>
      <c r="C4098"/>
      <c r="E4098" s="5" t="s">
        <v>146</v>
      </c>
      <c r="F4098" s="6">
        <v>28417</v>
      </c>
      <c r="H4098" s="5" t="s">
        <v>146</v>
      </c>
      <c r="I4098" s="6">
        <v>28417</v>
      </c>
      <c r="K4098" s="5" t="s">
        <v>1046</v>
      </c>
      <c r="L4098" s="6">
        <v>14428</v>
      </c>
    </row>
    <row r="4099" spans="2:12" ht="15" customHeight="1">
      <c r="B4099"/>
      <c r="C4099"/>
      <c r="E4099" s="5" t="s">
        <v>147</v>
      </c>
      <c r="F4099" s="6">
        <v>6559</v>
      </c>
      <c r="H4099" s="5" t="s">
        <v>147</v>
      </c>
      <c r="I4099" s="6">
        <v>6559</v>
      </c>
      <c r="K4099" s="5" t="s">
        <v>1047</v>
      </c>
      <c r="L4099" s="6">
        <v>5477</v>
      </c>
    </row>
    <row r="4100" spans="2:12" ht="15" customHeight="1">
      <c r="B4100"/>
      <c r="C4100"/>
      <c r="E4100" s="5" t="s">
        <v>2560</v>
      </c>
      <c r="F4100" s="6">
        <v>16180</v>
      </c>
      <c r="H4100" s="5" t="s">
        <v>2560</v>
      </c>
      <c r="I4100" s="6">
        <v>16180</v>
      </c>
      <c r="K4100" s="5" t="s">
        <v>7830</v>
      </c>
      <c r="L4100" s="6">
        <v>6159</v>
      </c>
    </row>
    <row r="4101" spans="2:12" ht="15" customHeight="1">
      <c r="B4101"/>
      <c r="C4101"/>
      <c r="E4101" s="5" t="s">
        <v>560</v>
      </c>
      <c r="F4101" s="6">
        <v>10707</v>
      </c>
      <c r="H4101" s="5" t="s">
        <v>560</v>
      </c>
      <c r="I4101" s="6">
        <v>10707</v>
      </c>
      <c r="K4101" s="5" t="s">
        <v>7831</v>
      </c>
      <c r="L4101" s="6">
        <v>770</v>
      </c>
    </row>
    <row r="4102" spans="2:12" ht="15" customHeight="1">
      <c r="B4102"/>
      <c r="C4102"/>
      <c r="E4102" s="5" t="s">
        <v>5062</v>
      </c>
      <c r="F4102" s="6">
        <v>16835</v>
      </c>
      <c r="H4102" s="5" t="s">
        <v>5062</v>
      </c>
      <c r="I4102" s="6">
        <v>16835</v>
      </c>
      <c r="K4102" s="5" t="s">
        <v>543</v>
      </c>
      <c r="L4102" s="6">
        <v>26209</v>
      </c>
    </row>
    <row r="4103" spans="2:12" ht="15" customHeight="1">
      <c r="B4103"/>
      <c r="C4103"/>
      <c r="E4103" s="5" t="s">
        <v>4812</v>
      </c>
      <c r="F4103" s="6">
        <v>2179</v>
      </c>
      <c r="H4103" s="5" t="s">
        <v>4812</v>
      </c>
      <c r="I4103" s="6">
        <v>2179</v>
      </c>
      <c r="K4103" s="5" t="s">
        <v>9094</v>
      </c>
      <c r="L4103" s="6">
        <v>18674</v>
      </c>
    </row>
    <row r="4104" spans="2:12" ht="15" customHeight="1">
      <c r="B4104"/>
      <c r="C4104"/>
      <c r="E4104" s="5" t="s">
        <v>2561</v>
      </c>
      <c r="F4104" s="6">
        <v>8100</v>
      </c>
      <c r="H4104" s="5" t="s">
        <v>2561</v>
      </c>
      <c r="I4104" s="6">
        <v>8100</v>
      </c>
      <c r="K4104" s="5" t="s">
        <v>9974</v>
      </c>
      <c r="L4104" s="6">
        <v>11196</v>
      </c>
    </row>
    <row r="4105" spans="2:12" ht="15" customHeight="1">
      <c r="B4105"/>
      <c r="C4105"/>
      <c r="E4105" s="5" t="s">
        <v>9110</v>
      </c>
      <c r="F4105" s="6">
        <v>8273</v>
      </c>
      <c r="H4105" s="5" t="s">
        <v>9110</v>
      </c>
      <c r="I4105" s="6">
        <v>8273</v>
      </c>
      <c r="K4105" s="5" t="s">
        <v>1048</v>
      </c>
      <c r="L4105" s="6">
        <v>293282</v>
      </c>
    </row>
    <row r="4106" spans="2:12" ht="15" customHeight="1">
      <c r="B4106"/>
      <c r="C4106"/>
      <c r="E4106" s="5" t="s">
        <v>148</v>
      </c>
      <c r="F4106" s="6">
        <v>7787</v>
      </c>
      <c r="H4106" s="5" t="s">
        <v>148</v>
      </c>
      <c r="I4106" s="6">
        <v>13099</v>
      </c>
      <c r="K4106" s="5" t="s">
        <v>7832</v>
      </c>
      <c r="L4106" s="6">
        <v>5806</v>
      </c>
    </row>
    <row r="4107" spans="2:12" ht="15" customHeight="1">
      <c r="B4107"/>
      <c r="C4107"/>
      <c r="E4107" s="5" t="s">
        <v>2939</v>
      </c>
      <c r="F4107" s="6">
        <v>29798</v>
      </c>
      <c r="H4107" s="5" t="s">
        <v>2939</v>
      </c>
      <c r="I4107" s="6">
        <v>29798</v>
      </c>
      <c r="K4107" s="5" t="s">
        <v>5057</v>
      </c>
      <c r="L4107" s="6">
        <v>27938</v>
      </c>
    </row>
    <row r="4108" spans="2:12" ht="15" customHeight="1">
      <c r="B4108"/>
      <c r="C4108"/>
      <c r="E4108" s="5" t="s">
        <v>10338</v>
      </c>
      <c r="F4108" s="6">
        <v>24902</v>
      </c>
      <c r="H4108" s="5" t="s">
        <v>10338</v>
      </c>
      <c r="I4108" s="6">
        <v>24902</v>
      </c>
      <c r="K4108" s="5" t="s">
        <v>5058</v>
      </c>
      <c r="L4108" s="6">
        <v>10458</v>
      </c>
    </row>
    <row r="4109" spans="2:12" ht="15" customHeight="1">
      <c r="B4109"/>
      <c r="C4109"/>
      <c r="E4109" s="5" t="s">
        <v>9738</v>
      </c>
      <c r="F4109" s="6">
        <v>8000</v>
      </c>
      <c r="H4109" s="5" t="s">
        <v>9738</v>
      </c>
      <c r="I4109" s="6">
        <v>8000</v>
      </c>
      <c r="K4109" s="5" t="s">
        <v>544</v>
      </c>
      <c r="L4109" s="6">
        <v>6480</v>
      </c>
    </row>
    <row r="4110" spans="2:12" ht="15" customHeight="1">
      <c r="B4110"/>
      <c r="C4110"/>
      <c r="E4110" s="5" t="s">
        <v>4477</v>
      </c>
      <c r="F4110" s="6">
        <v>9870</v>
      </c>
      <c r="H4110" s="5" t="s">
        <v>4477</v>
      </c>
      <c r="I4110" s="6">
        <v>9870</v>
      </c>
      <c r="K4110" s="5" t="s">
        <v>4473</v>
      </c>
      <c r="L4110" s="6">
        <v>11825</v>
      </c>
    </row>
    <row r="4111" spans="2:12" ht="15" customHeight="1">
      <c r="B4111"/>
      <c r="C4111"/>
      <c r="E4111" s="5" t="s">
        <v>10339</v>
      </c>
      <c r="F4111" s="6">
        <v>27513</v>
      </c>
      <c r="H4111" s="5" t="s">
        <v>10339</v>
      </c>
      <c r="I4111" s="6">
        <v>27513</v>
      </c>
      <c r="K4111" s="5" t="s">
        <v>545</v>
      </c>
      <c r="L4111" s="6">
        <v>18562</v>
      </c>
    </row>
    <row r="4112" spans="2:12" ht="15" customHeight="1">
      <c r="B4112"/>
      <c r="C4112"/>
      <c r="E4112" s="5" t="s">
        <v>561</v>
      </c>
      <c r="F4112" s="6">
        <v>17218</v>
      </c>
      <c r="H4112" s="5" t="s">
        <v>561</v>
      </c>
      <c r="I4112" s="6">
        <v>17218</v>
      </c>
      <c r="K4112" s="5" t="s">
        <v>3776</v>
      </c>
      <c r="L4112" s="6">
        <v>98294</v>
      </c>
    </row>
    <row r="4113" spans="2:12" ht="15" customHeight="1">
      <c r="B4113"/>
      <c r="C4113"/>
      <c r="E4113" s="5" t="s">
        <v>562</v>
      </c>
      <c r="F4113" s="6">
        <v>12263</v>
      </c>
      <c r="H4113" s="5" t="s">
        <v>562</v>
      </c>
      <c r="I4113" s="6">
        <v>12263</v>
      </c>
      <c r="K4113" s="5" t="s">
        <v>2551</v>
      </c>
      <c r="L4113" s="6">
        <v>59627</v>
      </c>
    </row>
    <row r="4114" spans="2:12" ht="15" customHeight="1">
      <c r="B4114"/>
      <c r="C4114"/>
      <c r="E4114" s="5" t="s">
        <v>9111</v>
      </c>
      <c r="F4114" s="6">
        <v>17450</v>
      </c>
      <c r="H4114" s="5" t="s">
        <v>9111</v>
      </c>
      <c r="I4114" s="6">
        <v>17450</v>
      </c>
      <c r="K4114" s="5" t="s">
        <v>9734</v>
      </c>
      <c r="L4114" s="6">
        <v>42531</v>
      </c>
    </row>
    <row r="4115" spans="2:12" ht="15" customHeight="1">
      <c r="B4115"/>
      <c r="C4115"/>
      <c r="E4115" s="5" t="s">
        <v>3783</v>
      </c>
      <c r="F4115" s="6">
        <v>19462</v>
      </c>
      <c r="H4115" s="5" t="s">
        <v>3783</v>
      </c>
      <c r="I4115" s="6">
        <v>19462</v>
      </c>
      <c r="K4115" s="5" t="s">
        <v>9735</v>
      </c>
      <c r="L4115" s="6">
        <v>12942</v>
      </c>
    </row>
    <row r="4116" spans="2:12" ht="15" customHeight="1">
      <c r="B4116"/>
      <c r="C4116"/>
      <c r="E4116" s="5" t="s">
        <v>4478</v>
      </c>
      <c r="F4116" s="6">
        <v>19871</v>
      </c>
      <c r="H4116" s="5" t="s">
        <v>4478</v>
      </c>
      <c r="I4116" s="6">
        <v>19871</v>
      </c>
      <c r="K4116" s="5" t="s">
        <v>10690</v>
      </c>
      <c r="L4116" s="6">
        <v>13885</v>
      </c>
    </row>
    <row r="4117" spans="2:12" ht="15" customHeight="1">
      <c r="B4117"/>
      <c r="C4117"/>
      <c r="E4117" s="5" t="s">
        <v>563</v>
      </c>
      <c r="F4117" s="6">
        <v>8938</v>
      </c>
      <c r="H4117" s="5" t="s">
        <v>563</v>
      </c>
      <c r="I4117" s="6">
        <v>8938</v>
      </c>
      <c r="K4117" s="5" t="s">
        <v>10691</v>
      </c>
      <c r="L4117" s="6">
        <v>42060</v>
      </c>
    </row>
    <row r="4118" spans="2:12" ht="15" customHeight="1">
      <c r="B4118"/>
      <c r="C4118"/>
      <c r="E4118" s="5" t="s">
        <v>2054</v>
      </c>
      <c r="F4118" s="6">
        <v>25962</v>
      </c>
      <c r="H4118" s="5" t="s">
        <v>2054</v>
      </c>
      <c r="I4118" s="6">
        <v>25962</v>
      </c>
      <c r="K4118" s="5" t="s">
        <v>9095</v>
      </c>
      <c r="L4118" s="6">
        <v>10253</v>
      </c>
    </row>
    <row r="4119" spans="2:12" ht="15" customHeight="1">
      <c r="B4119"/>
      <c r="C4119"/>
      <c r="E4119" s="5" t="s">
        <v>8627</v>
      </c>
      <c r="F4119" s="6">
        <v>11263</v>
      </c>
      <c r="H4119" s="5" t="s">
        <v>8627</v>
      </c>
      <c r="I4119" s="6">
        <v>11263</v>
      </c>
      <c r="K4119" s="5" t="s">
        <v>10335</v>
      </c>
      <c r="L4119" s="6">
        <v>4268</v>
      </c>
    </row>
    <row r="4120" spans="2:12" ht="15" customHeight="1">
      <c r="B4120"/>
      <c r="C4120"/>
      <c r="E4120" s="5" t="s">
        <v>9511</v>
      </c>
      <c r="F4120" s="6">
        <v>5759</v>
      </c>
      <c r="H4120" s="5" t="s">
        <v>9511</v>
      </c>
      <c r="I4120" s="6">
        <v>5759</v>
      </c>
      <c r="K4120" s="5" t="s">
        <v>7833</v>
      </c>
      <c r="L4120" s="6">
        <v>11016</v>
      </c>
    </row>
    <row r="4121" spans="2:12" ht="15" customHeight="1">
      <c r="B4121"/>
      <c r="C4121"/>
      <c r="E4121" s="5" t="s">
        <v>8628</v>
      </c>
      <c r="F4121" s="6">
        <v>27269</v>
      </c>
      <c r="H4121" s="5" t="s">
        <v>8628</v>
      </c>
      <c r="I4121" s="6">
        <v>27269</v>
      </c>
      <c r="K4121" s="5" t="s">
        <v>10692</v>
      </c>
      <c r="L4121" s="6">
        <v>86318</v>
      </c>
    </row>
    <row r="4122" spans="2:12" ht="15" customHeight="1">
      <c r="B4122"/>
      <c r="C4122"/>
      <c r="E4122" s="5" t="s">
        <v>4479</v>
      </c>
      <c r="F4122" s="6">
        <v>8383</v>
      </c>
      <c r="H4122" s="5" t="s">
        <v>4479</v>
      </c>
      <c r="I4122" s="6">
        <v>8383</v>
      </c>
      <c r="K4122" s="5" t="s">
        <v>9506</v>
      </c>
      <c r="L4122" s="6">
        <v>31595</v>
      </c>
    </row>
    <row r="4123" spans="2:12" ht="15" customHeight="1">
      <c r="B4123"/>
      <c r="C4123"/>
      <c r="E4123" s="5" t="s">
        <v>7842</v>
      </c>
      <c r="F4123" s="6">
        <v>29600</v>
      </c>
      <c r="H4123" s="5" t="s">
        <v>7842</v>
      </c>
      <c r="I4123" s="6">
        <v>29600</v>
      </c>
      <c r="K4123" s="5" t="s">
        <v>3313</v>
      </c>
      <c r="L4123" s="6">
        <v>12487</v>
      </c>
    </row>
    <row r="4124" spans="2:12" ht="15" customHeight="1">
      <c r="B4124"/>
      <c r="C4124"/>
      <c r="E4124" s="5" t="s">
        <v>9739</v>
      </c>
      <c r="F4124" s="6">
        <v>54974</v>
      </c>
      <c r="H4124" s="5" t="s">
        <v>9739</v>
      </c>
      <c r="I4124" s="6">
        <v>54974</v>
      </c>
      <c r="K4124" s="5" t="s">
        <v>546</v>
      </c>
      <c r="L4124" s="6">
        <v>146963</v>
      </c>
    </row>
    <row r="4125" spans="2:12" ht="15" customHeight="1">
      <c r="B4125"/>
      <c r="C4125"/>
      <c r="E4125" s="5" t="s">
        <v>9740</v>
      </c>
      <c r="F4125" s="6">
        <v>16321</v>
      </c>
      <c r="H4125" s="5" t="s">
        <v>9740</v>
      </c>
      <c r="I4125" s="6">
        <v>16321</v>
      </c>
      <c r="K4125" s="5" t="s">
        <v>3777</v>
      </c>
      <c r="L4125" s="6">
        <v>6783</v>
      </c>
    </row>
    <row r="4126" spans="2:12" ht="15" customHeight="1">
      <c r="B4126"/>
      <c r="C4126"/>
      <c r="E4126" s="5" t="s">
        <v>9741</v>
      </c>
      <c r="F4126" s="6">
        <v>13316</v>
      </c>
      <c r="H4126" s="5" t="s">
        <v>9741</v>
      </c>
      <c r="I4126" s="6">
        <v>13316</v>
      </c>
      <c r="K4126" s="5" t="s">
        <v>4474</v>
      </c>
      <c r="L4126" s="6">
        <v>410952</v>
      </c>
    </row>
    <row r="4127" spans="2:12" ht="15" customHeight="1">
      <c r="B4127"/>
      <c r="C4127"/>
      <c r="E4127" s="5" t="s">
        <v>9742</v>
      </c>
      <c r="F4127" s="6">
        <v>4173</v>
      </c>
      <c r="H4127" s="5" t="s">
        <v>9742</v>
      </c>
      <c r="I4127" s="6">
        <v>4173</v>
      </c>
      <c r="K4127" s="5" t="s">
        <v>2053</v>
      </c>
      <c r="L4127" s="6">
        <v>27956</v>
      </c>
    </row>
    <row r="4128" spans="2:12" ht="15" customHeight="1">
      <c r="B4128"/>
      <c r="C4128"/>
      <c r="E4128" s="5" t="s">
        <v>7843</v>
      </c>
      <c r="F4128" s="6">
        <v>12068</v>
      </c>
      <c r="H4128" s="5" t="s">
        <v>7843</v>
      </c>
      <c r="I4128" s="6">
        <v>12068</v>
      </c>
      <c r="K4128" s="5" t="s">
        <v>2552</v>
      </c>
      <c r="L4128" s="6">
        <v>8588</v>
      </c>
    </row>
    <row r="4129" spans="2:12" ht="15" customHeight="1">
      <c r="B4129"/>
      <c r="C4129"/>
      <c r="E4129" s="5" t="s">
        <v>3784</v>
      </c>
      <c r="F4129" s="6">
        <v>5126</v>
      </c>
      <c r="H4129" s="5" t="s">
        <v>3784</v>
      </c>
      <c r="I4129" s="6">
        <v>6650</v>
      </c>
      <c r="K4129" s="5" t="s">
        <v>547</v>
      </c>
      <c r="L4129" s="6">
        <v>71800</v>
      </c>
    </row>
    <row r="4130" spans="2:12" ht="15" customHeight="1">
      <c r="B4130"/>
      <c r="C4130"/>
      <c r="E4130" s="5" t="s">
        <v>3785</v>
      </c>
      <c r="F4130" s="6">
        <v>17305</v>
      </c>
      <c r="H4130" s="5" t="s">
        <v>3785</v>
      </c>
      <c r="I4130" s="6">
        <v>18876</v>
      </c>
      <c r="K4130" s="5" t="s">
        <v>4810</v>
      </c>
      <c r="L4130" s="6">
        <v>83738</v>
      </c>
    </row>
    <row r="4131" spans="2:12" ht="15" customHeight="1">
      <c r="B4131"/>
      <c r="C4131"/>
      <c r="E4131" s="5" t="s">
        <v>9512</v>
      </c>
      <c r="F4131" s="6">
        <v>81328</v>
      </c>
      <c r="H4131" s="5" t="s">
        <v>9512</v>
      </c>
      <c r="I4131" s="6">
        <v>81328</v>
      </c>
      <c r="K4131" s="5" t="s">
        <v>7834</v>
      </c>
      <c r="L4131" s="6">
        <v>2478</v>
      </c>
    </row>
    <row r="4132" spans="2:12" ht="15" customHeight="1">
      <c r="B4132"/>
      <c r="C4132"/>
      <c r="E4132" s="5" t="s">
        <v>7844</v>
      </c>
      <c r="F4132" s="6">
        <v>17100</v>
      </c>
      <c r="H4132" s="5" t="s">
        <v>7844</v>
      </c>
      <c r="I4132" s="6">
        <v>17100</v>
      </c>
      <c r="K4132" s="5" t="s">
        <v>3778</v>
      </c>
      <c r="L4132" s="6">
        <v>166966</v>
      </c>
    </row>
    <row r="4133" spans="2:12" ht="15" customHeight="1">
      <c r="B4133"/>
      <c r="C4133"/>
      <c r="E4133" s="5" t="s">
        <v>7845</v>
      </c>
      <c r="F4133" s="6">
        <v>89604</v>
      </c>
      <c r="H4133" s="5" t="s">
        <v>7845</v>
      </c>
      <c r="I4133" s="6">
        <v>99025</v>
      </c>
      <c r="K4133" s="5" t="s">
        <v>9507</v>
      </c>
      <c r="L4133" s="6">
        <v>23467</v>
      </c>
    </row>
    <row r="4134" spans="2:12" ht="15" customHeight="1">
      <c r="B4134"/>
      <c r="C4134"/>
      <c r="E4134" s="5" t="s">
        <v>564</v>
      </c>
      <c r="F4134" s="6">
        <v>191785</v>
      </c>
      <c r="H4134" s="5" t="s">
        <v>564</v>
      </c>
      <c r="I4134" s="6">
        <v>191785</v>
      </c>
      <c r="K4134" s="5" t="s">
        <v>1386</v>
      </c>
      <c r="L4134" s="6">
        <v>3893</v>
      </c>
    </row>
    <row r="4135" spans="2:12" ht="15" customHeight="1">
      <c r="B4135"/>
      <c r="C4135"/>
      <c r="E4135" s="5" t="s">
        <v>7846</v>
      </c>
      <c r="F4135" s="6">
        <v>74150</v>
      </c>
      <c r="H4135" s="5" t="s">
        <v>7846</v>
      </c>
      <c r="I4135" s="6">
        <v>74150</v>
      </c>
      <c r="K4135" s="5" t="s">
        <v>2553</v>
      </c>
      <c r="L4135" s="6">
        <v>22195</v>
      </c>
    </row>
    <row r="4136" spans="2:12" ht="15" customHeight="1">
      <c r="B4136"/>
      <c r="C4136"/>
      <c r="E4136" s="5" t="s">
        <v>7847</v>
      </c>
      <c r="F4136" s="6">
        <v>204777</v>
      </c>
      <c r="H4136" s="5" t="s">
        <v>7847</v>
      </c>
      <c r="I4136" s="6">
        <v>204777</v>
      </c>
      <c r="K4136" s="5" t="s">
        <v>142</v>
      </c>
      <c r="L4136" s="6">
        <v>4560</v>
      </c>
    </row>
    <row r="4137" spans="2:12" ht="15" customHeight="1">
      <c r="B4137"/>
      <c r="C4137"/>
      <c r="E4137" s="5" t="s">
        <v>10695</v>
      </c>
      <c r="F4137" s="6">
        <v>6117</v>
      </c>
      <c r="H4137" s="5" t="s">
        <v>10695</v>
      </c>
      <c r="I4137" s="6">
        <v>8775</v>
      </c>
      <c r="K4137" s="5" t="s">
        <v>143</v>
      </c>
      <c r="L4137" s="6">
        <v>9121</v>
      </c>
    </row>
    <row r="4138" spans="2:12" ht="15" customHeight="1">
      <c r="B4138"/>
      <c r="C4138"/>
      <c r="E4138" s="5" t="s">
        <v>10134</v>
      </c>
      <c r="F4138" s="6">
        <v>25890</v>
      </c>
      <c r="H4138" s="5" t="s">
        <v>10134</v>
      </c>
      <c r="I4138" s="6">
        <v>34402</v>
      </c>
      <c r="K4138" s="5" t="s">
        <v>3779</v>
      </c>
      <c r="L4138" s="6">
        <v>67671</v>
      </c>
    </row>
    <row r="4139" spans="2:12" ht="15" customHeight="1">
      <c r="B4139"/>
      <c r="C4139"/>
      <c r="E4139" s="5" t="s">
        <v>9743</v>
      </c>
      <c r="F4139" s="6">
        <v>13177</v>
      </c>
      <c r="H4139" s="5" t="s">
        <v>9743</v>
      </c>
      <c r="I4139" s="6">
        <v>13177</v>
      </c>
      <c r="K4139" s="5" t="s">
        <v>9096</v>
      </c>
      <c r="L4139" s="6">
        <v>20346</v>
      </c>
    </row>
    <row r="4140" spans="2:12" ht="15" customHeight="1">
      <c r="B4140"/>
      <c r="C4140"/>
      <c r="E4140" s="5" t="s">
        <v>7848</v>
      </c>
      <c r="F4140" s="6">
        <v>31511</v>
      </c>
      <c r="H4140" s="5" t="s">
        <v>7848</v>
      </c>
      <c r="I4140" s="6">
        <v>31511</v>
      </c>
      <c r="K4140" s="5" t="s">
        <v>548</v>
      </c>
      <c r="L4140" s="6">
        <v>9666</v>
      </c>
    </row>
    <row r="4141" spans="2:12" ht="15" customHeight="1">
      <c r="B4141"/>
      <c r="C4141"/>
      <c r="E4141" s="5" t="s">
        <v>7849</v>
      </c>
      <c r="F4141" s="6">
        <v>11066</v>
      </c>
      <c r="H4141" s="5" t="s">
        <v>7849</v>
      </c>
      <c r="I4141" s="6">
        <v>11066</v>
      </c>
      <c r="K4141" s="5" t="s">
        <v>549</v>
      </c>
      <c r="L4141" s="6">
        <v>41427</v>
      </c>
    </row>
    <row r="4142" spans="2:12" ht="15" customHeight="1">
      <c r="B4142"/>
      <c r="C4142"/>
      <c r="E4142" s="5" t="s">
        <v>9744</v>
      </c>
      <c r="F4142" s="6">
        <v>13414</v>
      </c>
      <c r="H4142" s="5" t="s">
        <v>9744</v>
      </c>
      <c r="I4142" s="6">
        <v>16283</v>
      </c>
      <c r="K4142" s="5" t="s">
        <v>10133</v>
      </c>
      <c r="L4142" s="6">
        <v>12720</v>
      </c>
    </row>
    <row r="4143" spans="2:12" ht="15" customHeight="1">
      <c r="B4143"/>
      <c r="C4143"/>
      <c r="E4143" s="5" t="s">
        <v>9745</v>
      </c>
      <c r="F4143" s="6">
        <v>25251</v>
      </c>
      <c r="H4143" s="5" t="s">
        <v>9745</v>
      </c>
      <c r="I4143" s="6">
        <v>25251</v>
      </c>
      <c r="K4143" s="5" t="s">
        <v>2937</v>
      </c>
      <c r="L4143" s="6">
        <v>3338</v>
      </c>
    </row>
    <row r="4144" spans="2:12" ht="15" customHeight="1">
      <c r="B4144"/>
      <c r="C4144"/>
      <c r="E4144" s="5" t="s">
        <v>1051</v>
      </c>
      <c r="F4144" s="6">
        <v>73311</v>
      </c>
      <c r="H4144" s="5" t="s">
        <v>1051</v>
      </c>
      <c r="I4144" s="6">
        <v>73311</v>
      </c>
      <c r="K4144" s="5" t="s">
        <v>1387</v>
      </c>
      <c r="L4144" s="6">
        <v>55183</v>
      </c>
    </row>
    <row r="4145" spans="2:12" ht="15" customHeight="1">
      <c r="B4145"/>
      <c r="C4145"/>
      <c r="E4145" s="5" t="s">
        <v>565</v>
      </c>
      <c r="F4145" s="6">
        <v>62086</v>
      </c>
      <c r="H4145" s="5" t="s">
        <v>565</v>
      </c>
      <c r="I4145" s="6">
        <v>62086</v>
      </c>
      <c r="K4145" s="5" t="s">
        <v>4475</v>
      </c>
      <c r="L4145" s="6">
        <v>15635</v>
      </c>
    </row>
    <row r="4146" spans="2:12" ht="15" customHeight="1">
      <c r="B4146"/>
      <c r="C4146"/>
      <c r="E4146" s="5" t="s">
        <v>2562</v>
      </c>
      <c r="F4146" s="6">
        <v>27138</v>
      </c>
      <c r="H4146" s="5" t="s">
        <v>2562</v>
      </c>
      <c r="I4146" s="6">
        <v>27138</v>
      </c>
      <c r="K4146" s="5" t="s">
        <v>7835</v>
      </c>
      <c r="L4146" s="6">
        <v>148955</v>
      </c>
    </row>
    <row r="4147" spans="2:12" ht="15" customHeight="1">
      <c r="B4147"/>
      <c r="C4147"/>
      <c r="E4147" s="5" t="s">
        <v>7850</v>
      </c>
      <c r="F4147" s="6">
        <v>5098</v>
      </c>
      <c r="H4147" s="5" t="s">
        <v>7850</v>
      </c>
      <c r="I4147" s="6">
        <v>9461</v>
      </c>
      <c r="K4147" s="5" t="s">
        <v>550</v>
      </c>
      <c r="L4147" s="6">
        <v>5125</v>
      </c>
    </row>
    <row r="4148" spans="2:12" ht="15" customHeight="1">
      <c r="B4148"/>
      <c r="C4148"/>
      <c r="E4148" s="5" t="s">
        <v>566</v>
      </c>
      <c r="F4148" s="6">
        <v>6721</v>
      </c>
      <c r="H4148" s="5" t="s">
        <v>566</v>
      </c>
      <c r="I4148" s="6">
        <v>6721</v>
      </c>
      <c r="K4148" s="5" t="s">
        <v>3780</v>
      </c>
      <c r="L4148" s="6">
        <v>1968619</v>
      </c>
    </row>
    <row r="4149" spans="2:12" ht="15" customHeight="1">
      <c r="B4149"/>
      <c r="C4149"/>
      <c r="E4149" s="5" t="s">
        <v>567</v>
      </c>
      <c r="F4149" s="6">
        <v>19477</v>
      </c>
      <c r="H4149" s="5" t="s">
        <v>567</v>
      </c>
      <c r="I4149" s="6">
        <v>19477</v>
      </c>
      <c r="K4149" s="5" t="s">
        <v>8624</v>
      </c>
      <c r="L4149" s="6">
        <v>4959</v>
      </c>
    </row>
    <row r="4150" spans="2:12" ht="15" customHeight="1">
      <c r="B4150"/>
      <c r="C4150"/>
      <c r="E4150" s="5" t="s">
        <v>9112</v>
      </c>
      <c r="F4150" s="6">
        <v>8691</v>
      </c>
      <c r="H4150" s="5" t="s">
        <v>9112</v>
      </c>
      <c r="I4150" s="6">
        <v>8691</v>
      </c>
      <c r="K4150" s="5" t="s">
        <v>1388</v>
      </c>
      <c r="L4150" s="6">
        <v>1855</v>
      </c>
    </row>
    <row r="4151" spans="2:12" ht="15" customHeight="1">
      <c r="B4151"/>
      <c r="C4151"/>
      <c r="E4151" s="5" t="s">
        <v>568</v>
      </c>
      <c r="F4151" s="6">
        <v>8847</v>
      </c>
      <c r="H4151" s="5" t="s">
        <v>568</v>
      </c>
      <c r="I4151" s="6">
        <v>8847</v>
      </c>
      <c r="K4151" s="5" t="s">
        <v>1049</v>
      </c>
      <c r="L4151" s="6">
        <v>6129</v>
      </c>
    </row>
    <row r="4152" spans="2:12" ht="15" customHeight="1">
      <c r="B4152"/>
      <c r="C4152"/>
      <c r="E4152" s="5" t="s">
        <v>9113</v>
      </c>
      <c r="F4152" s="6">
        <v>21356</v>
      </c>
      <c r="H4152" s="5" t="s">
        <v>9113</v>
      </c>
      <c r="I4152" s="6">
        <v>21356</v>
      </c>
      <c r="K4152" s="5" t="s">
        <v>144</v>
      </c>
      <c r="L4152" s="6">
        <v>787</v>
      </c>
    </row>
    <row r="4153" spans="2:12" ht="15" customHeight="1">
      <c r="B4153"/>
      <c r="C4153"/>
      <c r="E4153" s="5" t="s">
        <v>1390</v>
      </c>
      <c r="F4153" s="6">
        <v>4480</v>
      </c>
      <c r="H4153" s="5" t="s">
        <v>1390</v>
      </c>
      <c r="I4153" s="6">
        <v>4480</v>
      </c>
      <c r="K4153" s="5" t="s">
        <v>9097</v>
      </c>
      <c r="L4153" s="6">
        <v>134982</v>
      </c>
    </row>
    <row r="4154" spans="2:12" ht="15" customHeight="1">
      <c r="B4154"/>
      <c r="C4154"/>
      <c r="E4154" s="5" t="s">
        <v>2940</v>
      </c>
      <c r="F4154" s="6">
        <v>9667</v>
      </c>
      <c r="H4154" s="5" t="s">
        <v>2940</v>
      </c>
      <c r="I4154" s="6">
        <v>9667</v>
      </c>
      <c r="K4154" s="5" t="s">
        <v>9098</v>
      </c>
      <c r="L4154" s="6">
        <v>17745</v>
      </c>
    </row>
    <row r="4155" spans="2:12" ht="15" customHeight="1">
      <c r="B4155"/>
      <c r="C4155"/>
      <c r="E4155" s="5" t="s">
        <v>2260</v>
      </c>
      <c r="F4155" s="6">
        <v>24203</v>
      </c>
      <c r="H4155" s="5" t="s">
        <v>2260</v>
      </c>
      <c r="I4155" s="6">
        <v>24203</v>
      </c>
      <c r="K4155" s="5" t="s">
        <v>3781</v>
      </c>
      <c r="L4155" s="6">
        <v>5462</v>
      </c>
    </row>
    <row r="4156" spans="2:12" ht="15" customHeight="1">
      <c r="B4156"/>
      <c r="C4156"/>
      <c r="E4156" s="5" t="s">
        <v>2941</v>
      </c>
      <c r="F4156" s="6">
        <v>81740</v>
      </c>
      <c r="H4156" s="5" t="s">
        <v>2941</v>
      </c>
      <c r="I4156" s="6">
        <v>81740</v>
      </c>
      <c r="K4156" s="5" t="s">
        <v>2554</v>
      </c>
      <c r="L4156" s="6">
        <v>27238</v>
      </c>
    </row>
    <row r="4157" spans="2:12" ht="15" customHeight="1">
      <c r="B4157"/>
      <c r="C4157"/>
      <c r="E4157" s="5" t="s">
        <v>5064</v>
      </c>
      <c r="F4157" s="6">
        <v>11294</v>
      </c>
      <c r="H4157" s="5" t="s">
        <v>5064</v>
      </c>
      <c r="I4157" s="6">
        <v>11294</v>
      </c>
      <c r="K4157" s="5" t="s">
        <v>9099</v>
      </c>
      <c r="L4157" s="6">
        <v>4538</v>
      </c>
    </row>
    <row r="4158" spans="2:12" ht="15" customHeight="1">
      <c r="B4158"/>
      <c r="C4158"/>
      <c r="E4158" s="5" t="s">
        <v>149</v>
      </c>
      <c r="F4158" s="6">
        <v>4889</v>
      </c>
      <c r="H4158" s="5" t="s">
        <v>149</v>
      </c>
      <c r="I4158" s="6">
        <v>4889</v>
      </c>
      <c r="K4158" s="5" t="s">
        <v>7836</v>
      </c>
      <c r="L4158" s="6">
        <v>13303</v>
      </c>
    </row>
    <row r="4159" spans="2:12" ht="15" customHeight="1">
      <c r="B4159"/>
      <c r="C4159"/>
      <c r="E4159" s="5" t="s">
        <v>9114</v>
      </c>
      <c r="F4159" s="6">
        <v>12296</v>
      </c>
      <c r="H4159" s="5" t="s">
        <v>9114</v>
      </c>
      <c r="I4159" s="6">
        <v>12296</v>
      </c>
      <c r="K4159" s="5" t="s">
        <v>2258</v>
      </c>
      <c r="L4159" s="6">
        <v>72500</v>
      </c>
    </row>
    <row r="4160" spans="2:12" ht="15" customHeight="1">
      <c r="B4160"/>
      <c r="C4160"/>
      <c r="E4160" s="5" t="s">
        <v>150</v>
      </c>
      <c r="F4160" s="6">
        <v>20133</v>
      </c>
      <c r="H4160" s="5" t="s">
        <v>150</v>
      </c>
      <c r="I4160" s="6">
        <v>20133</v>
      </c>
      <c r="K4160" s="5" t="s">
        <v>7837</v>
      </c>
      <c r="L4160" s="6">
        <v>27951</v>
      </c>
    </row>
    <row r="4161" spans="2:12" ht="15" customHeight="1">
      <c r="B4161"/>
      <c r="C4161"/>
      <c r="E4161" s="5" t="s">
        <v>10340</v>
      </c>
      <c r="F4161" s="6">
        <v>25335</v>
      </c>
      <c r="H4161" s="5" t="s">
        <v>10340</v>
      </c>
      <c r="I4161" s="6">
        <v>25335</v>
      </c>
      <c r="K4161" s="5" t="s">
        <v>7838</v>
      </c>
      <c r="L4161" s="6">
        <v>19801</v>
      </c>
    </row>
    <row r="4162" spans="2:12" ht="15" customHeight="1">
      <c r="B4162"/>
      <c r="C4162"/>
      <c r="E4162" s="5" t="s">
        <v>2942</v>
      </c>
      <c r="F4162" s="6">
        <v>4134</v>
      </c>
      <c r="H4162" s="5" t="s">
        <v>2942</v>
      </c>
      <c r="I4162" s="6">
        <v>4134</v>
      </c>
      <c r="K4162" s="5" t="s">
        <v>2938</v>
      </c>
      <c r="L4162" s="6">
        <v>91424</v>
      </c>
    </row>
    <row r="4163" spans="2:12" ht="15" customHeight="1">
      <c r="B4163"/>
      <c r="C4163"/>
      <c r="E4163" s="5" t="s">
        <v>9746</v>
      </c>
      <c r="F4163" s="6">
        <v>14540</v>
      </c>
      <c r="H4163" s="5" t="s">
        <v>9746</v>
      </c>
      <c r="I4163" s="6">
        <v>14540</v>
      </c>
      <c r="K4163" s="5" t="s">
        <v>7839</v>
      </c>
      <c r="L4163" s="6">
        <v>41901</v>
      </c>
    </row>
    <row r="4164" spans="2:12" ht="15" customHeight="1">
      <c r="B4164"/>
      <c r="C4164"/>
      <c r="E4164" s="5" t="s">
        <v>569</v>
      </c>
      <c r="F4164" s="6">
        <v>9521</v>
      </c>
      <c r="H4164" s="5" t="s">
        <v>569</v>
      </c>
      <c r="I4164" s="6">
        <v>9521</v>
      </c>
      <c r="K4164" s="5" t="s">
        <v>9100</v>
      </c>
      <c r="L4164" s="6">
        <v>107047</v>
      </c>
    </row>
    <row r="4165" spans="2:12" ht="15" customHeight="1">
      <c r="B4165"/>
      <c r="C4165"/>
      <c r="E4165" s="5" t="s">
        <v>5065</v>
      </c>
      <c r="F4165" s="6">
        <v>9857</v>
      </c>
      <c r="H4165" s="5" t="s">
        <v>5065</v>
      </c>
      <c r="I4165" s="6">
        <v>9857</v>
      </c>
      <c r="K4165" s="5" t="s">
        <v>2555</v>
      </c>
      <c r="L4165" s="6">
        <v>23984</v>
      </c>
    </row>
    <row r="4166" spans="2:12" ht="15" customHeight="1">
      <c r="B4166"/>
      <c r="C4166"/>
      <c r="E4166" s="5" t="s">
        <v>7851</v>
      </c>
      <c r="F4166" s="6">
        <v>27096</v>
      </c>
      <c r="H4166" s="5" t="s">
        <v>7851</v>
      </c>
      <c r="I4166" s="6">
        <v>27096</v>
      </c>
      <c r="K4166" s="5" t="s">
        <v>10336</v>
      </c>
      <c r="L4166" s="6">
        <v>33523</v>
      </c>
    </row>
    <row r="4167" spans="2:12" ht="15" customHeight="1">
      <c r="B4167"/>
      <c r="C4167"/>
      <c r="E4167" s="5" t="s">
        <v>5324</v>
      </c>
      <c r="F4167" s="6">
        <v>30826</v>
      </c>
      <c r="H4167" s="5" t="s">
        <v>5324</v>
      </c>
      <c r="I4167" s="6">
        <v>30826</v>
      </c>
      <c r="K4167" s="5" t="s">
        <v>9101</v>
      </c>
      <c r="L4167" s="6">
        <v>51243</v>
      </c>
    </row>
    <row r="4168" spans="2:12" ht="15" customHeight="1">
      <c r="B4168"/>
      <c r="C4168"/>
      <c r="E4168" s="5" t="s">
        <v>1391</v>
      </c>
      <c r="F4168" s="6">
        <v>28197</v>
      </c>
      <c r="H4168" s="5" t="s">
        <v>1391</v>
      </c>
      <c r="I4168" s="6">
        <v>28197</v>
      </c>
      <c r="K4168" s="5" t="s">
        <v>9508</v>
      </c>
      <c r="L4168" s="6">
        <v>7630</v>
      </c>
    </row>
    <row r="4169" spans="2:12" ht="15" customHeight="1">
      <c r="B4169"/>
      <c r="C4169"/>
      <c r="E4169" s="5" t="s">
        <v>570</v>
      </c>
      <c r="F4169" s="6">
        <v>27143</v>
      </c>
      <c r="H4169" s="5" t="s">
        <v>570</v>
      </c>
      <c r="I4169" s="6">
        <v>27143</v>
      </c>
      <c r="K4169" s="5" t="s">
        <v>8625</v>
      </c>
      <c r="L4169" s="6">
        <v>2136773</v>
      </c>
    </row>
    <row r="4170" spans="2:12" ht="15" customHeight="1">
      <c r="B4170"/>
      <c r="C4170"/>
      <c r="E4170" s="5" t="s">
        <v>571</v>
      </c>
      <c r="F4170" s="6">
        <v>15318</v>
      </c>
      <c r="H4170" s="5" t="s">
        <v>571</v>
      </c>
      <c r="I4170" s="6">
        <v>15318</v>
      </c>
      <c r="K4170" s="5" t="s">
        <v>551</v>
      </c>
      <c r="L4170" s="6">
        <v>19717</v>
      </c>
    </row>
    <row r="4171" spans="2:12" ht="15" customHeight="1">
      <c r="B4171"/>
      <c r="C4171"/>
      <c r="E4171" s="5" t="s">
        <v>572</v>
      </c>
      <c r="F4171" s="6">
        <v>5306</v>
      </c>
      <c r="H4171" s="5" t="s">
        <v>572</v>
      </c>
      <c r="I4171" s="6">
        <v>5306</v>
      </c>
      <c r="K4171" s="5" t="s">
        <v>9102</v>
      </c>
      <c r="L4171" s="6">
        <v>21569</v>
      </c>
    </row>
    <row r="4172" spans="2:12" ht="15" customHeight="1">
      <c r="B4172"/>
      <c r="C4172"/>
      <c r="E4172" s="5" t="s">
        <v>2943</v>
      </c>
      <c r="F4172" s="6">
        <v>257096</v>
      </c>
      <c r="H4172" s="5" t="s">
        <v>2943</v>
      </c>
      <c r="I4172" s="6">
        <v>257096</v>
      </c>
      <c r="K4172" s="5" t="s">
        <v>2259</v>
      </c>
      <c r="L4172" s="6">
        <v>54450</v>
      </c>
    </row>
    <row r="4173" spans="2:12" ht="15" customHeight="1">
      <c r="B4173"/>
      <c r="C4173"/>
      <c r="E4173" s="5" t="s">
        <v>573</v>
      </c>
      <c r="F4173" s="6">
        <v>979761</v>
      </c>
      <c r="H4173" s="5" t="s">
        <v>573</v>
      </c>
      <c r="I4173" s="6">
        <v>979761</v>
      </c>
      <c r="K4173" s="5" t="s">
        <v>552</v>
      </c>
      <c r="L4173" s="6">
        <v>28800</v>
      </c>
    </row>
    <row r="4174" spans="2:12" ht="15" customHeight="1">
      <c r="B4174"/>
      <c r="C4174"/>
      <c r="E4174" s="5" t="s">
        <v>9115</v>
      </c>
      <c r="F4174" s="6">
        <v>31773</v>
      </c>
      <c r="H4174" s="5" t="s">
        <v>9115</v>
      </c>
      <c r="I4174" s="6">
        <v>31773</v>
      </c>
      <c r="K4174" s="5" t="s">
        <v>7840</v>
      </c>
      <c r="L4174" s="6">
        <v>12605</v>
      </c>
    </row>
    <row r="4175" spans="2:12" ht="15" customHeight="1">
      <c r="B4175"/>
      <c r="C4175"/>
      <c r="E4175" s="5" t="s">
        <v>574</v>
      </c>
      <c r="F4175" s="6">
        <v>8358</v>
      </c>
      <c r="H4175" s="5" t="s">
        <v>574</v>
      </c>
      <c r="I4175" s="6">
        <v>8358</v>
      </c>
      <c r="K4175" s="5" t="s">
        <v>9103</v>
      </c>
      <c r="L4175" s="6">
        <v>26156</v>
      </c>
    </row>
    <row r="4176" spans="2:12" ht="15" customHeight="1">
      <c r="B4176"/>
      <c r="C4176"/>
      <c r="E4176" s="5" t="s">
        <v>2261</v>
      </c>
      <c r="F4176" s="6">
        <v>10100</v>
      </c>
      <c r="H4176" s="5" t="s">
        <v>2261</v>
      </c>
      <c r="I4176" s="6">
        <v>10100</v>
      </c>
      <c r="K4176" s="5" t="s">
        <v>1050</v>
      </c>
      <c r="L4176" s="6">
        <v>6176</v>
      </c>
    </row>
    <row r="4177" spans="2:12" ht="15" customHeight="1">
      <c r="B4177"/>
      <c r="C4177"/>
      <c r="E4177" s="5" t="s">
        <v>575</v>
      </c>
      <c r="F4177" s="6">
        <v>6240</v>
      </c>
      <c r="H4177" s="5" t="s">
        <v>575</v>
      </c>
      <c r="I4177" s="6">
        <v>6240</v>
      </c>
      <c r="K4177" s="5" t="s">
        <v>9975</v>
      </c>
      <c r="L4177" s="6">
        <v>4360</v>
      </c>
    </row>
    <row r="4178" spans="2:12" ht="15" customHeight="1">
      <c r="B4178"/>
      <c r="C4178"/>
      <c r="E4178" s="5" t="s">
        <v>5066</v>
      </c>
      <c r="F4178" s="6">
        <v>11999</v>
      </c>
      <c r="H4178" s="5" t="s">
        <v>5066</v>
      </c>
      <c r="I4178" s="6">
        <v>11999</v>
      </c>
      <c r="K4178" s="5" t="s">
        <v>7841</v>
      </c>
      <c r="L4178" s="6">
        <v>41368</v>
      </c>
    </row>
    <row r="4179" spans="2:12" ht="15" customHeight="1">
      <c r="B4179"/>
      <c r="C4179"/>
      <c r="E4179" s="5" t="s">
        <v>5067</v>
      </c>
      <c r="F4179" s="6">
        <v>12559</v>
      </c>
      <c r="H4179" s="5" t="s">
        <v>5067</v>
      </c>
      <c r="I4179" s="6">
        <v>12559</v>
      </c>
      <c r="K4179" s="5" t="s">
        <v>3782</v>
      </c>
      <c r="L4179" s="6">
        <v>4608</v>
      </c>
    </row>
    <row r="4180" spans="2:12" ht="15" customHeight="1">
      <c r="B4180"/>
      <c r="C4180"/>
      <c r="E4180" s="5" t="s">
        <v>2944</v>
      </c>
      <c r="F4180" s="6">
        <v>7172</v>
      </c>
      <c r="H4180" s="5" t="s">
        <v>2944</v>
      </c>
      <c r="I4180" s="6">
        <v>7172</v>
      </c>
      <c r="K4180" s="5" t="s">
        <v>8626</v>
      </c>
      <c r="L4180" s="6">
        <v>29558</v>
      </c>
    </row>
    <row r="4181" spans="2:12" ht="15" customHeight="1">
      <c r="B4181"/>
      <c r="C4181"/>
      <c r="E4181" s="5" t="s">
        <v>4480</v>
      </c>
      <c r="F4181" s="6">
        <v>14487</v>
      </c>
      <c r="H4181" s="5" t="s">
        <v>4480</v>
      </c>
      <c r="I4181" s="6">
        <v>14487</v>
      </c>
      <c r="K4181" s="5" t="s">
        <v>553</v>
      </c>
      <c r="L4181" s="6">
        <v>16184</v>
      </c>
    </row>
    <row r="4182" spans="2:12" ht="15" customHeight="1">
      <c r="B4182"/>
      <c r="C4182"/>
      <c r="E4182" s="5" t="s">
        <v>10341</v>
      </c>
      <c r="F4182" s="6">
        <v>27656</v>
      </c>
      <c r="H4182" s="5" t="s">
        <v>10341</v>
      </c>
      <c r="I4182" s="6">
        <v>27656</v>
      </c>
      <c r="K4182" s="5" t="s">
        <v>9736</v>
      </c>
      <c r="L4182" s="6">
        <v>13108</v>
      </c>
    </row>
    <row r="4183" spans="2:12" ht="15" customHeight="1">
      <c r="B4183"/>
      <c r="C4183"/>
      <c r="E4183" s="5" t="s">
        <v>2563</v>
      </c>
      <c r="F4183" s="6">
        <v>16435</v>
      </c>
      <c r="H4183" s="5" t="s">
        <v>2563</v>
      </c>
      <c r="I4183" s="6">
        <v>16435</v>
      </c>
      <c r="K4183" s="5" t="s">
        <v>554</v>
      </c>
      <c r="L4183" s="6">
        <v>50071</v>
      </c>
    </row>
    <row r="4184" spans="2:12" ht="15" customHeight="1">
      <c r="B4184"/>
      <c r="C4184"/>
      <c r="E4184" s="5" t="s">
        <v>9747</v>
      </c>
      <c r="F4184" s="6">
        <v>21929</v>
      </c>
      <c r="H4184" s="5" t="s">
        <v>9747</v>
      </c>
      <c r="I4184" s="6">
        <v>21929</v>
      </c>
      <c r="K4184" s="5" t="s">
        <v>555</v>
      </c>
      <c r="L4184" s="6">
        <v>6310</v>
      </c>
    </row>
    <row r="4185" spans="2:12" ht="15" customHeight="1">
      <c r="B4185"/>
      <c r="C4185"/>
      <c r="E4185" s="5" t="s">
        <v>9748</v>
      </c>
      <c r="F4185" s="6">
        <v>7433</v>
      </c>
      <c r="H4185" s="5" t="s">
        <v>9748</v>
      </c>
      <c r="I4185" s="6">
        <v>7433</v>
      </c>
      <c r="K4185" s="5" t="s">
        <v>4811</v>
      </c>
      <c r="L4185" s="6">
        <v>23281</v>
      </c>
    </row>
    <row r="4186" spans="2:12" ht="15" customHeight="1">
      <c r="B4186"/>
      <c r="C4186"/>
      <c r="E4186" s="5" t="s">
        <v>9116</v>
      </c>
      <c r="F4186" s="6">
        <v>198626</v>
      </c>
      <c r="H4186" s="5" t="s">
        <v>9116</v>
      </c>
      <c r="I4186" s="6">
        <v>247434</v>
      </c>
      <c r="K4186" s="5" t="s">
        <v>10693</v>
      </c>
      <c r="L4186" s="6">
        <v>8538</v>
      </c>
    </row>
    <row r="4187" spans="2:12" ht="15" customHeight="1">
      <c r="B4187"/>
      <c r="C4187"/>
      <c r="E4187" s="5" t="s">
        <v>10135</v>
      </c>
      <c r="F4187" s="6">
        <v>5394</v>
      </c>
      <c r="H4187" s="5" t="s">
        <v>10135</v>
      </c>
      <c r="I4187" s="6">
        <v>5394</v>
      </c>
      <c r="K4187" s="5" t="s">
        <v>9509</v>
      </c>
      <c r="L4187" s="6">
        <v>2998637</v>
      </c>
    </row>
    <row r="4188" spans="2:12" ht="15" customHeight="1">
      <c r="B4188"/>
      <c r="C4188"/>
      <c r="E4188" s="5" t="s">
        <v>576</v>
      </c>
      <c r="F4188" s="6">
        <v>10381</v>
      </c>
      <c r="H4188" s="5" t="s">
        <v>576</v>
      </c>
      <c r="I4188" s="6">
        <v>10381</v>
      </c>
      <c r="K4188" s="5" t="s">
        <v>9104</v>
      </c>
      <c r="L4188" s="6">
        <v>103023</v>
      </c>
    </row>
    <row r="4189" spans="2:12" ht="15" customHeight="1">
      <c r="B4189"/>
      <c r="C4189"/>
      <c r="E4189" s="5" t="s">
        <v>3314</v>
      </c>
      <c r="F4189" s="6">
        <v>6806</v>
      </c>
      <c r="H4189" s="5" t="s">
        <v>3314</v>
      </c>
      <c r="I4189" s="6">
        <v>6806</v>
      </c>
      <c r="K4189" s="5" t="s">
        <v>9105</v>
      </c>
      <c r="L4189" s="6">
        <v>48573</v>
      </c>
    </row>
    <row r="4190" spans="2:12" ht="15" customHeight="1">
      <c r="B4190"/>
      <c r="C4190"/>
      <c r="E4190" s="5" t="s">
        <v>7852</v>
      </c>
      <c r="F4190" s="6">
        <v>11135</v>
      </c>
      <c r="H4190" s="5" t="s">
        <v>7852</v>
      </c>
      <c r="I4190" s="6">
        <v>16031</v>
      </c>
      <c r="K4190" s="5" t="s">
        <v>1389</v>
      </c>
      <c r="L4190" s="6">
        <v>211726</v>
      </c>
    </row>
    <row r="4191" spans="2:12" ht="15" customHeight="1">
      <c r="B4191"/>
      <c r="C4191"/>
      <c r="E4191" s="5" t="s">
        <v>7853</v>
      </c>
      <c r="F4191" s="6">
        <v>8955</v>
      </c>
      <c r="H4191" s="5" t="s">
        <v>7853</v>
      </c>
      <c r="I4191" s="6">
        <v>8955</v>
      </c>
      <c r="K4191" s="5" t="s">
        <v>145</v>
      </c>
      <c r="L4191" s="6">
        <v>30061</v>
      </c>
    </row>
    <row r="4192" spans="2:12" ht="15" customHeight="1">
      <c r="B4192"/>
      <c r="C4192"/>
      <c r="E4192" s="5" t="s">
        <v>7854</v>
      </c>
      <c r="F4192" s="6">
        <v>8929</v>
      </c>
      <c r="H4192" s="5" t="s">
        <v>7854</v>
      </c>
      <c r="I4192" s="6">
        <v>8929</v>
      </c>
      <c r="K4192" s="5" t="s">
        <v>4476</v>
      </c>
      <c r="L4192" s="6">
        <v>26897</v>
      </c>
    </row>
    <row r="4193" spans="2:12" ht="15" customHeight="1">
      <c r="B4193"/>
      <c r="C4193"/>
      <c r="E4193" s="5" t="s">
        <v>7855</v>
      </c>
      <c r="F4193" s="6">
        <v>19730</v>
      </c>
      <c r="H4193" s="5" t="s">
        <v>7855</v>
      </c>
      <c r="I4193" s="6">
        <v>19730</v>
      </c>
      <c r="K4193" s="5" t="s">
        <v>2556</v>
      </c>
      <c r="L4193" s="6">
        <v>62441</v>
      </c>
    </row>
    <row r="4194" spans="2:12" ht="15" customHeight="1">
      <c r="B4194"/>
      <c r="C4194"/>
      <c r="E4194" s="5" t="s">
        <v>4481</v>
      </c>
      <c r="F4194" s="6">
        <v>19908</v>
      </c>
      <c r="H4194" s="5" t="s">
        <v>4481</v>
      </c>
      <c r="I4194" s="6">
        <v>19908</v>
      </c>
      <c r="K4194" s="5" t="s">
        <v>9510</v>
      </c>
      <c r="L4194" s="6">
        <v>16038</v>
      </c>
    </row>
    <row r="4195" spans="2:12" ht="15" customHeight="1">
      <c r="B4195"/>
      <c r="C4195"/>
      <c r="E4195" s="5" t="s">
        <v>1392</v>
      </c>
      <c r="F4195" s="6">
        <v>35159</v>
      </c>
      <c r="H4195" s="5" t="s">
        <v>1392</v>
      </c>
      <c r="I4195" s="6">
        <v>35159</v>
      </c>
      <c r="K4195" s="5" t="s">
        <v>556</v>
      </c>
      <c r="L4195" s="6">
        <v>8411</v>
      </c>
    </row>
    <row r="4196" spans="2:12" ht="15" customHeight="1">
      <c r="B4196"/>
      <c r="C4196"/>
      <c r="E4196" s="5" t="s">
        <v>10342</v>
      </c>
      <c r="F4196" s="6">
        <v>16629</v>
      </c>
      <c r="H4196" s="5" t="s">
        <v>10342</v>
      </c>
      <c r="I4196" s="6">
        <v>21958</v>
      </c>
      <c r="K4196" s="5" t="s">
        <v>2557</v>
      </c>
      <c r="L4196" s="6">
        <v>6717</v>
      </c>
    </row>
    <row r="4197" spans="2:12" ht="15" customHeight="1">
      <c r="B4197"/>
      <c r="C4197"/>
      <c r="E4197" s="5" t="s">
        <v>5325</v>
      </c>
      <c r="F4197" s="6">
        <v>38226</v>
      </c>
      <c r="H4197" s="5" t="s">
        <v>5325</v>
      </c>
      <c r="I4197" s="6">
        <v>38226</v>
      </c>
      <c r="K4197" s="5" t="s">
        <v>5059</v>
      </c>
      <c r="L4197" s="6">
        <v>11184</v>
      </c>
    </row>
    <row r="4198" spans="2:12" ht="15" customHeight="1">
      <c r="B4198"/>
      <c r="C4198"/>
      <c r="E4198" s="5" t="s">
        <v>577</v>
      </c>
      <c r="F4198" s="6">
        <v>39805</v>
      </c>
      <c r="H4198" s="5" t="s">
        <v>577</v>
      </c>
      <c r="I4198" s="6">
        <v>39805</v>
      </c>
      <c r="K4198" s="5" t="s">
        <v>5323</v>
      </c>
      <c r="L4198" s="6">
        <v>17677</v>
      </c>
    </row>
    <row r="4199" spans="2:12" ht="15" customHeight="1">
      <c r="B4199"/>
      <c r="C4199"/>
      <c r="E4199" s="5" t="s">
        <v>7856</v>
      </c>
      <c r="F4199" s="6">
        <v>21833</v>
      </c>
      <c r="H4199" s="5" t="s">
        <v>7856</v>
      </c>
      <c r="I4199" s="6">
        <v>25341</v>
      </c>
      <c r="K4199" s="5" t="s">
        <v>557</v>
      </c>
      <c r="L4199" s="6">
        <v>13454</v>
      </c>
    </row>
    <row r="4200" spans="2:12" ht="15" customHeight="1">
      <c r="B4200"/>
      <c r="C4200"/>
      <c r="E4200" s="5" t="s">
        <v>1052</v>
      </c>
      <c r="F4200" s="6">
        <v>3690</v>
      </c>
      <c r="H4200" s="5" t="s">
        <v>1052</v>
      </c>
      <c r="I4200" s="6">
        <v>3690</v>
      </c>
      <c r="K4200" s="5" t="s">
        <v>2558</v>
      </c>
      <c r="L4200" s="6">
        <v>11638</v>
      </c>
    </row>
    <row r="4201" spans="2:12" ht="15" customHeight="1">
      <c r="B4201"/>
      <c r="C4201"/>
      <c r="E4201" s="5" t="s">
        <v>9749</v>
      </c>
      <c r="F4201" s="6">
        <v>31661</v>
      </c>
      <c r="H4201" s="5" t="s">
        <v>9749</v>
      </c>
      <c r="I4201" s="6">
        <v>31661</v>
      </c>
      <c r="K4201" s="5" t="s">
        <v>9106</v>
      </c>
      <c r="L4201" s="6">
        <v>19601</v>
      </c>
    </row>
    <row r="4202" spans="2:12" ht="15" customHeight="1">
      <c r="B4202"/>
      <c r="C4202"/>
      <c r="E4202" s="5" t="s">
        <v>9750</v>
      </c>
      <c r="F4202" s="6">
        <v>22055</v>
      </c>
      <c r="H4202" s="5" t="s">
        <v>9750</v>
      </c>
      <c r="I4202" s="6">
        <v>24658</v>
      </c>
      <c r="K4202" s="5" t="s">
        <v>5060</v>
      </c>
      <c r="L4202" s="6">
        <v>53554</v>
      </c>
    </row>
    <row r="4203" spans="2:12" ht="15" customHeight="1">
      <c r="B4203"/>
      <c r="C4203"/>
      <c r="E4203" s="5" t="s">
        <v>7857</v>
      </c>
      <c r="F4203" s="6">
        <v>77630</v>
      </c>
      <c r="H4203" s="5" t="s">
        <v>7857</v>
      </c>
      <c r="I4203" s="6">
        <v>115522</v>
      </c>
      <c r="K4203" s="5" t="s">
        <v>5061</v>
      </c>
      <c r="L4203" s="6">
        <v>7915</v>
      </c>
    </row>
    <row r="4204" spans="2:12" ht="15" customHeight="1">
      <c r="B4204"/>
      <c r="C4204"/>
      <c r="E4204" s="5" t="s">
        <v>7858</v>
      </c>
      <c r="F4204" s="6">
        <v>37017</v>
      </c>
      <c r="H4204" s="5" t="s">
        <v>7858</v>
      </c>
      <c r="I4204" s="6">
        <v>37017</v>
      </c>
      <c r="K4204" s="5" t="s">
        <v>10694</v>
      </c>
      <c r="L4204" s="6">
        <v>40917</v>
      </c>
    </row>
    <row r="4205" spans="2:12" ht="15" customHeight="1">
      <c r="B4205"/>
      <c r="C4205"/>
      <c r="E4205" s="5" t="s">
        <v>2564</v>
      </c>
      <c r="F4205" s="6">
        <v>31576</v>
      </c>
      <c r="H4205" s="5" t="s">
        <v>2564</v>
      </c>
      <c r="I4205" s="6">
        <v>31576</v>
      </c>
      <c r="K4205" s="5" t="s">
        <v>558</v>
      </c>
      <c r="L4205" s="6">
        <v>25953</v>
      </c>
    </row>
    <row r="4206" spans="2:12" ht="15" customHeight="1">
      <c r="B4206"/>
      <c r="C4206"/>
      <c r="E4206" s="5" t="s">
        <v>2565</v>
      </c>
      <c r="F4206" s="6">
        <v>31067</v>
      </c>
      <c r="H4206" s="5" t="s">
        <v>2565</v>
      </c>
      <c r="I4206" s="6">
        <v>31067</v>
      </c>
      <c r="K4206" s="5" t="s">
        <v>9107</v>
      </c>
      <c r="L4206" s="6">
        <v>8870</v>
      </c>
    </row>
    <row r="4207" spans="2:12" ht="15" customHeight="1">
      <c r="B4207"/>
      <c r="C4207"/>
      <c r="E4207" s="5" t="s">
        <v>5326</v>
      </c>
      <c r="F4207" s="6">
        <v>21871</v>
      </c>
      <c r="H4207" s="5" t="s">
        <v>5326</v>
      </c>
      <c r="I4207" s="6">
        <v>21871</v>
      </c>
      <c r="K4207" s="5" t="s">
        <v>10337</v>
      </c>
      <c r="L4207" s="6">
        <v>64429</v>
      </c>
    </row>
    <row r="4208" spans="2:12" ht="15" customHeight="1">
      <c r="B4208"/>
      <c r="C4208"/>
      <c r="E4208" s="5" t="s">
        <v>7859</v>
      </c>
      <c r="F4208" s="6">
        <v>7984</v>
      </c>
      <c r="H4208" s="5" t="s">
        <v>7859</v>
      </c>
      <c r="I4208" s="6">
        <v>7984</v>
      </c>
      <c r="K4208" s="5" t="s">
        <v>559</v>
      </c>
      <c r="L4208" s="6">
        <v>133821</v>
      </c>
    </row>
    <row r="4209" spans="2:12" ht="15" customHeight="1">
      <c r="B4209"/>
      <c r="C4209"/>
      <c r="E4209" s="5" t="s">
        <v>7860</v>
      </c>
      <c r="F4209" s="6">
        <v>11921</v>
      </c>
      <c r="H4209" s="5" t="s">
        <v>7860</v>
      </c>
      <c r="I4209" s="6">
        <v>11921</v>
      </c>
      <c r="K4209" s="5" t="s">
        <v>9108</v>
      </c>
      <c r="L4209" s="6">
        <v>22989</v>
      </c>
    </row>
    <row r="4210" spans="2:12" ht="15" customHeight="1">
      <c r="B4210"/>
      <c r="C4210"/>
      <c r="E4210" s="5" t="s">
        <v>9751</v>
      </c>
      <c r="F4210" s="6">
        <v>129856</v>
      </c>
      <c r="H4210" s="5" t="s">
        <v>9751</v>
      </c>
      <c r="I4210" s="6">
        <v>130120</v>
      </c>
      <c r="K4210" s="5" t="s">
        <v>9737</v>
      </c>
      <c r="L4210" s="6">
        <v>17842</v>
      </c>
    </row>
    <row r="4211" spans="2:12" ht="15" customHeight="1">
      <c r="B4211"/>
      <c r="C4211"/>
      <c r="E4211" s="5" t="s">
        <v>2566</v>
      </c>
      <c r="F4211" s="6">
        <v>20254</v>
      </c>
      <c r="H4211" s="5" t="s">
        <v>2566</v>
      </c>
      <c r="I4211" s="6">
        <v>20254</v>
      </c>
      <c r="K4211" s="5" t="s">
        <v>9109</v>
      </c>
      <c r="L4211" s="6">
        <v>25112</v>
      </c>
    </row>
    <row r="4212" spans="2:12" ht="15" customHeight="1">
      <c r="B4212"/>
      <c r="C4212"/>
      <c r="E4212" s="5" t="s">
        <v>3786</v>
      </c>
      <c r="F4212" s="6">
        <v>7812</v>
      </c>
      <c r="H4212" s="5" t="s">
        <v>3786</v>
      </c>
      <c r="I4212" s="6">
        <v>7812</v>
      </c>
      <c r="K4212" s="5" t="s">
        <v>2559</v>
      </c>
      <c r="L4212" s="6">
        <v>16919</v>
      </c>
    </row>
    <row r="4213" spans="2:12" ht="15" customHeight="1">
      <c r="B4213"/>
      <c r="C4213"/>
      <c r="E4213" s="5" t="s">
        <v>9976</v>
      </c>
      <c r="F4213" s="6">
        <v>2936</v>
      </c>
      <c r="H4213" s="5" t="s">
        <v>9976</v>
      </c>
      <c r="I4213" s="6">
        <v>2936</v>
      </c>
      <c r="K4213" s="5" t="s">
        <v>146</v>
      </c>
      <c r="L4213" s="6">
        <v>28417</v>
      </c>
    </row>
    <row r="4214" spans="2:12" ht="15" customHeight="1">
      <c r="B4214"/>
      <c r="C4214"/>
      <c r="E4214" s="5" t="s">
        <v>2945</v>
      </c>
      <c r="F4214" s="6">
        <v>27011</v>
      </c>
      <c r="H4214" s="5" t="s">
        <v>2945</v>
      </c>
      <c r="I4214" s="6">
        <v>27011</v>
      </c>
      <c r="K4214" s="5" t="s">
        <v>147</v>
      </c>
      <c r="L4214" s="6">
        <v>6559</v>
      </c>
    </row>
    <row r="4215" spans="2:12" ht="15" customHeight="1">
      <c r="B4215"/>
      <c r="C4215"/>
      <c r="E4215" s="5" t="s">
        <v>9117</v>
      </c>
      <c r="F4215" s="6">
        <v>6139</v>
      </c>
      <c r="H4215" s="5" t="s">
        <v>9117</v>
      </c>
      <c r="I4215" s="6">
        <v>6139</v>
      </c>
      <c r="K4215" s="5" t="s">
        <v>2560</v>
      </c>
      <c r="L4215" s="6">
        <v>16180</v>
      </c>
    </row>
    <row r="4216" spans="2:12" ht="15" customHeight="1">
      <c r="B4216"/>
      <c r="C4216"/>
      <c r="E4216" s="5" t="s">
        <v>3787</v>
      </c>
      <c r="F4216" s="6">
        <v>13014</v>
      </c>
      <c r="H4216" s="5" t="s">
        <v>3787</v>
      </c>
      <c r="I4216" s="6">
        <v>13014</v>
      </c>
      <c r="K4216" s="5" t="s">
        <v>560</v>
      </c>
      <c r="L4216" s="6">
        <v>10707</v>
      </c>
    </row>
    <row r="4217" spans="2:12" ht="15" customHeight="1">
      <c r="B4217"/>
      <c r="C4217"/>
      <c r="E4217" s="5" t="s">
        <v>5068</v>
      </c>
      <c r="F4217" s="6">
        <v>12922</v>
      </c>
      <c r="H4217" s="5" t="s">
        <v>5068</v>
      </c>
      <c r="I4217" s="6">
        <v>17244</v>
      </c>
      <c r="K4217" s="5" t="s">
        <v>5062</v>
      </c>
      <c r="L4217" s="6">
        <v>16835</v>
      </c>
    </row>
    <row r="4218" spans="2:12" ht="15" customHeight="1">
      <c r="B4218"/>
      <c r="C4218"/>
      <c r="E4218" s="5" t="s">
        <v>9513</v>
      </c>
      <c r="F4218" s="6">
        <v>73001</v>
      </c>
      <c r="H4218" s="5" t="s">
        <v>9513</v>
      </c>
      <c r="I4218" s="6">
        <v>82200</v>
      </c>
      <c r="K4218" s="5" t="s">
        <v>4812</v>
      </c>
      <c r="L4218" s="6">
        <v>2179</v>
      </c>
    </row>
    <row r="4219" spans="2:12" ht="15" customHeight="1">
      <c r="B4219"/>
      <c r="C4219"/>
      <c r="E4219" s="5" t="s">
        <v>2567</v>
      </c>
      <c r="F4219" s="6">
        <v>19942</v>
      </c>
      <c r="H4219" s="5" t="s">
        <v>2567</v>
      </c>
      <c r="I4219" s="6">
        <v>19942</v>
      </c>
      <c r="K4219" s="5" t="s">
        <v>2561</v>
      </c>
      <c r="L4219" s="6">
        <v>8100</v>
      </c>
    </row>
    <row r="4220" spans="2:12" ht="15" customHeight="1">
      <c r="B4220"/>
      <c r="C4220"/>
      <c r="E4220" s="5" t="s">
        <v>9514</v>
      </c>
      <c r="F4220" s="6">
        <v>15603</v>
      </c>
      <c r="H4220" s="5" t="s">
        <v>9514</v>
      </c>
      <c r="I4220" s="6">
        <v>15680</v>
      </c>
      <c r="K4220" s="5" t="s">
        <v>9110</v>
      </c>
      <c r="L4220" s="6">
        <v>8273</v>
      </c>
    </row>
    <row r="4221" spans="2:12" ht="15" customHeight="1">
      <c r="B4221"/>
      <c r="C4221"/>
      <c r="E4221" s="5" t="s">
        <v>151</v>
      </c>
      <c r="F4221" s="6">
        <v>18352</v>
      </c>
      <c r="H4221" s="5" t="s">
        <v>151</v>
      </c>
      <c r="I4221" s="6">
        <v>18352</v>
      </c>
      <c r="K4221" s="5" t="s">
        <v>148</v>
      </c>
      <c r="L4221" s="6">
        <v>13099</v>
      </c>
    </row>
    <row r="4222" spans="2:12" ht="15" customHeight="1">
      <c r="B4222"/>
      <c r="C4222"/>
      <c r="E4222" s="5" t="s">
        <v>7861</v>
      </c>
      <c r="F4222" s="6">
        <v>15811</v>
      </c>
      <c r="H4222" s="5" t="s">
        <v>7861</v>
      </c>
      <c r="I4222" s="6">
        <v>15811</v>
      </c>
      <c r="K4222" s="5" t="s">
        <v>2939</v>
      </c>
      <c r="L4222" s="6">
        <v>29798</v>
      </c>
    </row>
    <row r="4223" spans="2:12" ht="15" customHeight="1">
      <c r="B4223"/>
      <c r="C4223"/>
      <c r="E4223" s="5" t="s">
        <v>2568</v>
      </c>
      <c r="F4223" s="6">
        <v>8827</v>
      </c>
      <c r="H4223" s="5" t="s">
        <v>2568</v>
      </c>
      <c r="I4223" s="6">
        <v>10640</v>
      </c>
      <c r="K4223" s="5" t="s">
        <v>10338</v>
      </c>
      <c r="L4223" s="6">
        <v>24902</v>
      </c>
    </row>
    <row r="4224" spans="2:12" ht="15" customHeight="1">
      <c r="B4224"/>
      <c r="C4224"/>
      <c r="E4224" s="5" t="s">
        <v>2946</v>
      </c>
      <c r="F4224" s="6">
        <v>33684</v>
      </c>
      <c r="H4224" s="5" t="s">
        <v>2946</v>
      </c>
      <c r="I4224" s="6">
        <v>33684</v>
      </c>
      <c r="K4224" s="5" t="s">
        <v>9738</v>
      </c>
      <c r="L4224" s="6">
        <v>8000</v>
      </c>
    </row>
    <row r="4225" spans="2:12" ht="15" customHeight="1">
      <c r="B4225"/>
      <c r="C4225"/>
      <c r="E4225" s="5" t="s">
        <v>152</v>
      </c>
      <c r="F4225" s="6">
        <v>13090</v>
      </c>
      <c r="H4225" s="5" t="s">
        <v>152</v>
      </c>
      <c r="I4225" s="6">
        <v>13090</v>
      </c>
      <c r="K4225" s="5" t="s">
        <v>4477</v>
      </c>
      <c r="L4225" s="6">
        <v>9870</v>
      </c>
    </row>
    <row r="4226" spans="2:12" ht="15" customHeight="1">
      <c r="B4226"/>
      <c r="C4226"/>
      <c r="E4226" s="5" t="s">
        <v>578</v>
      </c>
      <c r="F4226" s="6">
        <v>94875</v>
      </c>
      <c r="H4226" s="5" t="s">
        <v>578</v>
      </c>
      <c r="I4226" s="6">
        <v>94875</v>
      </c>
      <c r="K4226" s="5" t="s">
        <v>10339</v>
      </c>
      <c r="L4226" s="6">
        <v>27513</v>
      </c>
    </row>
    <row r="4227" spans="2:12" ht="15" customHeight="1">
      <c r="B4227"/>
      <c r="C4227"/>
      <c r="E4227" s="5" t="s">
        <v>3788</v>
      </c>
      <c r="F4227" s="6">
        <v>2455</v>
      </c>
      <c r="H4227" s="5" t="s">
        <v>3788</v>
      </c>
      <c r="I4227" s="6">
        <v>2455</v>
      </c>
      <c r="K4227" s="5" t="s">
        <v>561</v>
      </c>
      <c r="L4227" s="6">
        <v>17218</v>
      </c>
    </row>
    <row r="4228" spans="2:12" ht="15" customHeight="1">
      <c r="B4228"/>
      <c r="C4228"/>
      <c r="E4228" s="5" t="s">
        <v>10698</v>
      </c>
      <c r="F4228" s="6">
        <v>25171</v>
      </c>
      <c r="H4228" s="5" t="s">
        <v>10698</v>
      </c>
      <c r="I4228" s="6">
        <v>25171</v>
      </c>
      <c r="K4228" s="5" t="s">
        <v>562</v>
      </c>
      <c r="L4228" s="6">
        <v>12263</v>
      </c>
    </row>
    <row r="4229" spans="2:12" ht="15" customHeight="1">
      <c r="B4229"/>
      <c r="C4229"/>
      <c r="E4229" s="5" t="s">
        <v>1928</v>
      </c>
      <c r="F4229" s="6">
        <v>6316</v>
      </c>
      <c r="H4229" s="5" t="s">
        <v>1928</v>
      </c>
      <c r="I4229" s="6">
        <v>6316</v>
      </c>
      <c r="K4229" s="5" t="s">
        <v>9111</v>
      </c>
      <c r="L4229" s="6">
        <v>17450</v>
      </c>
    </row>
    <row r="4230" spans="2:12" ht="15" customHeight="1">
      <c r="B4230"/>
      <c r="C4230"/>
      <c r="E4230" s="5" t="s">
        <v>1393</v>
      </c>
      <c r="F4230" s="6">
        <v>15737</v>
      </c>
      <c r="H4230" s="5" t="s">
        <v>1393</v>
      </c>
      <c r="I4230" s="6">
        <v>15737</v>
      </c>
      <c r="K4230" s="5" t="s">
        <v>3783</v>
      </c>
      <c r="L4230" s="6">
        <v>19462</v>
      </c>
    </row>
    <row r="4231" spans="2:12" ht="15" customHeight="1">
      <c r="B4231"/>
      <c r="C4231"/>
      <c r="E4231" s="5" t="s">
        <v>9118</v>
      </c>
      <c r="F4231" s="6">
        <v>56271</v>
      </c>
      <c r="H4231" s="5" t="s">
        <v>9118</v>
      </c>
      <c r="I4231" s="6">
        <v>56271</v>
      </c>
      <c r="K4231" s="5" t="s">
        <v>4478</v>
      </c>
      <c r="L4231" s="6">
        <v>19871</v>
      </c>
    </row>
    <row r="4232" spans="2:12" ht="15" customHeight="1">
      <c r="B4232"/>
      <c r="C4232"/>
      <c r="E4232" s="5" t="s">
        <v>579</v>
      </c>
      <c r="F4232" s="6">
        <v>8067</v>
      </c>
      <c r="H4232" s="5" t="s">
        <v>579</v>
      </c>
      <c r="I4232" s="6">
        <v>8067</v>
      </c>
      <c r="K4232" s="5" t="s">
        <v>563</v>
      </c>
      <c r="L4232" s="6">
        <v>8938</v>
      </c>
    </row>
    <row r="4233" spans="2:12" ht="15" customHeight="1">
      <c r="B4233"/>
      <c r="C4233"/>
      <c r="E4233" s="5" t="s">
        <v>2055</v>
      </c>
      <c r="F4233" s="6">
        <v>6908</v>
      </c>
      <c r="H4233" s="5" t="s">
        <v>2055</v>
      </c>
      <c r="I4233" s="6">
        <v>8956</v>
      </c>
      <c r="K4233" s="5" t="s">
        <v>2054</v>
      </c>
      <c r="L4233" s="6">
        <v>25962</v>
      </c>
    </row>
    <row r="4234" spans="2:12" ht="15" customHeight="1">
      <c r="B4234"/>
      <c r="C4234"/>
      <c r="E4234" s="5" t="s">
        <v>7862</v>
      </c>
      <c r="F4234" s="6">
        <v>46012</v>
      </c>
      <c r="H4234" s="5" t="s">
        <v>7862</v>
      </c>
      <c r="I4234" s="6">
        <v>46012</v>
      </c>
      <c r="K4234" s="5" t="s">
        <v>8627</v>
      </c>
      <c r="L4234" s="6">
        <v>11263</v>
      </c>
    </row>
    <row r="4235" spans="2:12" ht="15" customHeight="1">
      <c r="B4235"/>
      <c r="C4235"/>
      <c r="E4235" s="5" t="s">
        <v>2262</v>
      </c>
      <c r="F4235" s="6">
        <v>9556</v>
      </c>
      <c r="H4235" s="5" t="s">
        <v>2262</v>
      </c>
      <c r="I4235" s="6">
        <v>9556</v>
      </c>
      <c r="K4235" s="5" t="s">
        <v>9511</v>
      </c>
      <c r="L4235" s="6">
        <v>5759</v>
      </c>
    </row>
    <row r="4236" spans="2:12" ht="15" customHeight="1">
      <c r="B4236"/>
      <c r="C4236"/>
      <c r="E4236" s="5" t="s">
        <v>3789</v>
      </c>
      <c r="F4236" s="6">
        <v>11928</v>
      </c>
      <c r="H4236" s="5" t="s">
        <v>3789</v>
      </c>
      <c r="I4236" s="6">
        <v>11928</v>
      </c>
      <c r="K4236" s="5" t="s">
        <v>8628</v>
      </c>
      <c r="L4236" s="6">
        <v>27269</v>
      </c>
    </row>
    <row r="4237" spans="2:12" ht="15" customHeight="1">
      <c r="B4237"/>
      <c r="C4237"/>
      <c r="E4237" s="5" t="s">
        <v>580</v>
      </c>
      <c r="F4237" s="6">
        <v>189597</v>
      </c>
      <c r="H4237" s="5" t="s">
        <v>580</v>
      </c>
      <c r="I4237" s="6">
        <v>189597</v>
      </c>
      <c r="K4237" s="5" t="s">
        <v>4479</v>
      </c>
      <c r="L4237" s="6">
        <v>8383</v>
      </c>
    </row>
    <row r="4238" spans="2:12" ht="15" customHeight="1">
      <c r="B4238"/>
      <c r="C4238"/>
      <c r="E4238" s="5" t="s">
        <v>4482</v>
      </c>
      <c r="F4238" s="6">
        <v>38297</v>
      </c>
      <c r="H4238" s="5" t="s">
        <v>4482</v>
      </c>
      <c r="I4238" s="6">
        <v>38297</v>
      </c>
      <c r="K4238" s="5" t="s">
        <v>7842</v>
      </c>
      <c r="L4238" s="6">
        <v>52151</v>
      </c>
    </row>
    <row r="4239" spans="2:12" ht="15" customHeight="1">
      <c r="B4239"/>
      <c r="C4239"/>
      <c r="E4239" s="5" t="s">
        <v>5069</v>
      </c>
      <c r="F4239" s="6">
        <v>12992</v>
      </c>
      <c r="H4239" s="5" t="s">
        <v>5069</v>
      </c>
      <c r="I4239" s="6">
        <v>12992</v>
      </c>
      <c r="K4239" s="5" t="s">
        <v>9739</v>
      </c>
      <c r="L4239" s="6">
        <v>54974</v>
      </c>
    </row>
    <row r="4240" spans="2:12" ht="15" customHeight="1">
      <c r="B4240"/>
      <c r="C4240"/>
      <c r="E4240" s="5" t="s">
        <v>3790</v>
      </c>
      <c r="F4240" s="6">
        <v>7200</v>
      </c>
      <c r="H4240" s="5" t="s">
        <v>3790</v>
      </c>
      <c r="I4240" s="6">
        <v>7200</v>
      </c>
      <c r="K4240" s="5" t="s">
        <v>9740</v>
      </c>
      <c r="L4240" s="6">
        <v>16321</v>
      </c>
    </row>
    <row r="4241" spans="2:12" ht="15" customHeight="1">
      <c r="B4241"/>
      <c r="C4241"/>
      <c r="E4241" s="5" t="s">
        <v>4483</v>
      </c>
      <c r="F4241" s="6">
        <v>21350</v>
      </c>
      <c r="H4241" s="5" t="s">
        <v>4483</v>
      </c>
      <c r="I4241" s="6">
        <v>26212</v>
      </c>
      <c r="K4241" s="5" t="s">
        <v>9741</v>
      </c>
      <c r="L4241" s="6">
        <v>13316</v>
      </c>
    </row>
    <row r="4242" spans="2:12" ht="15" customHeight="1">
      <c r="B4242"/>
      <c r="C4242"/>
      <c r="E4242" s="5" t="s">
        <v>7863</v>
      </c>
      <c r="F4242" s="6">
        <v>8986</v>
      </c>
      <c r="H4242" s="5" t="s">
        <v>7863</v>
      </c>
      <c r="I4242" s="6">
        <v>8986</v>
      </c>
      <c r="K4242" s="5" t="s">
        <v>9742</v>
      </c>
      <c r="L4242" s="6">
        <v>4173</v>
      </c>
    </row>
    <row r="4243" spans="2:12" ht="15" customHeight="1">
      <c r="B4243"/>
      <c r="C4243"/>
      <c r="E4243" s="5" t="s">
        <v>9119</v>
      </c>
      <c r="F4243" s="6">
        <v>23520</v>
      </c>
      <c r="H4243" s="5" t="s">
        <v>9119</v>
      </c>
      <c r="I4243" s="6">
        <v>23520</v>
      </c>
      <c r="K4243" s="5" t="s">
        <v>7843</v>
      </c>
      <c r="L4243" s="6">
        <v>12068</v>
      </c>
    </row>
    <row r="4244" spans="2:12" ht="15" customHeight="1">
      <c r="B4244"/>
      <c r="C4244"/>
      <c r="E4244" s="5" t="s">
        <v>7864</v>
      </c>
      <c r="F4244" s="6">
        <v>3896</v>
      </c>
      <c r="H4244" s="5" t="s">
        <v>7864</v>
      </c>
      <c r="I4244" s="6">
        <v>3896</v>
      </c>
      <c r="K4244" s="5" t="s">
        <v>3784</v>
      </c>
      <c r="L4244" s="6">
        <v>6650</v>
      </c>
    </row>
    <row r="4245" spans="2:12" ht="15" customHeight="1">
      <c r="B4245"/>
      <c r="C4245"/>
      <c r="E4245" s="5" t="s">
        <v>2948</v>
      </c>
      <c r="F4245" s="6">
        <v>6495</v>
      </c>
      <c r="H4245" s="5" t="s">
        <v>2948</v>
      </c>
      <c r="I4245" s="6">
        <v>6495</v>
      </c>
      <c r="K4245" s="5" t="s">
        <v>3785</v>
      </c>
      <c r="L4245" s="6">
        <v>18876</v>
      </c>
    </row>
    <row r="4246" spans="2:12" ht="15" customHeight="1">
      <c r="B4246"/>
      <c r="C4246"/>
      <c r="E4246" s="5" t="s">
        <v>2949</v>
      </c>
      <c r="F4246" s="6">
        <v>4527</v>
      </c>
      <c r="H4246" s="5" t="s">
        <v>2949</v>
      </c>
      <c r="I4246" s="6">
        <v>4527</v>
      </c>
      <c r="K4246" s="5" t="s">
        <v>9512</v>
      </c>
      <c r="L4246" s="6">
        <v>81328</v>
      </c>
    </row>
    <row r="4247" spans="2:12" ht="15" customHeight="1">
      <c r="B4247"/>
      <c r="C4247"/>
      <c r="E4247" s="5" t="s">
        <v>5070</v>
      </c>
      <c r="F4247" s="6">
        <v>33640</v>
      </c>
      <c r="H4247" s="5" t="s">
        <v>5070</v>
      </c>
      <c r="I4247" s="6">
        <v>33640</v>
      </c>
      <c r="K4247" s="5" t="s">
        <v>7844</v>
      </c>
      <c r="L4247" s="6">
        <v>17100</v>
      </c>
    </row>
    <row r="4248" spans="2:12" ht="15" customHeight="1">
      <c r="B4248"/>
      <c r="C4248"/>
      <c r="E4248" s="5" t="s">
        <v>9120</v>
      </c>
      <c r="F4248" s="6">
        <v>140537</v>
      </c>
      <c r="H4248" s="5" t="s">
        <v>9120</v>
      </c>
      <c r="I4248" s="6">
        <v>140537</v>
      </c>
      <c r="K4248" s="5" t="s">
        <v>7845</v>
      </c>
      <c r="L4248" s="6">
        <v>99025</v>
      </c>
    </row>
    <row r="4249" spans="2:12" ht="15" customHeight="1">
      <c r="B4249"/>
      <c r="C4249"/>
      <c r="E4249" s="5" t="s">
        <v>7865</v>
      </c>
      <c r="F4249" s="6">
        <v>4325</v>
      </c>
      <c r="H4249" s="5" t="s">
        <v>7865</v>
      </c>
      <c r="I4249" s="6">
        <v>5125</v>
      </c>
      <c r="K4249" s="5" t="s">
        <v>564</v>
      </c>
      <c r="L4249" s="6">
        <v>191785</v>
      </c>
    </row>
    <row r="4250" spans="2:12" ht="15" customHeight="1">
      <c r="B4250"/>
      <c r="C4250"/>
      <c r="E4250" s="5" t="s">
        <v>7866</v>
      </c>
      <c r="F4250" s="6">
        <v>7800</v>
      </c>
      <c r="H4250" s="5" t="s">
        <v>7866</v>
      </c>
      <c r="I4250" s="6">
        <v>24566</v>
      </c>
      <c r="K4250" s="5" t="s">
        <v>7846</v>
      </c>
      <c r="L4250" s="6">
        <v>74150</v>
      </c>
    </row>
    <row r="4251" spans="2:12" ht="15" customHeight="1">
      <c r="B4251"/>
      <c r="C4251"/>
      <c r="E4251" s="5" t="s">
        <v>581</v>
      </c>
      <c r="F4251" s="6">
        <v>14340</v>
      </c>
      <c r="H4251" s="5" t="s">
        <v>581</v>
      </c>
      <c r="I4251" s="6">
        <v>14340</v>
      </c>
      <c r="K4251" s="5" t="s">
        <v>7847</v>
      </c>
      <c r="L4251" s="6">
        <v>204777</v>
      </c>
    </row>
    <row r="4252" spans="2:12" ht="15" customHeight="1">
      <c r="B4252"/>
      <c r="C4252"/>
      <c r="E4252" s="5" t="s">
        <v>2950</v>
      </c>
      <c r="F4252" s="6">
        <v>38833</v>
      </c>
      <c r="H4252" s="5" t="s">
        <v>2950</v>
      </c>
      <c r="I4252" s="6">
        <v>38833</v>
      </c>
      <c r="K4252" s="5" t="s">
        <v>10695</v>
      </c>
      <c r="L4252" s="6">
        <v>8775</v>
      </c>
    </row>
    <row r="4253" spans="2:12" ht="15" customHeight="1">
      <c r="B4253"/>
      <c r="C4253"/>
      <c r="E4253" s="5" t="s">
        <v>9121</v>
      </c>
      <c r="F4253" s="6">
        <v>46621</v>
      </c>
      <c r="H4253" s="5" t="s">
        <v>9121</v>
      </c>
      <c r="I4253" s="6">
        <v>46621</v>
      </c>
      <c r="K4253" s="5" t="s">
        <v>10134</v>
      </c>
      <c r="L4253" s="6">
        <v>34402</v>
      </c>
    </row>
    <row r="4254" spans="2:12" ht="15" customHeight="1">
      <c r="B4254"/>
      <c r="C4254"/>
      <c r="E4254" s="5" t="s">
        <v>4485</v>
      </c>
      <c r="F4254" s="6">
        <v>13186</v>
      </c>
      <c r="H4254" s="5" t="s">
        <v>4485</v>
      </c>
      <c r="I4254" s="6">
        <v>26932</v>
      </c>
      <c r="K4254" s="5" t="s">
        <v>9743</v>
      </c>
      <c r="L4254" s="6">
        <v>13177</v>
      </c>
    </row>
    <row r="4255" spans="2:12" ht="15" customHeight="1">
      <c r="B4255"/>
      <c r="C4255"/>
      <c r="E4255" s="5" t="s">
        <v>7867</v>
      </c>
      <c r="F4255" s="6">
        <v>4676</v>
      </c>
      <c r="H4255" s="5" t="s">
        <v>7867</v>
      </c>
      <c r="I4255" s="6">
        <v>4676</v>
      </c>
      <c r="K4255" s="5" t="s">
        <v>7848</v>
      </c>
      <c r="L4255" s="6">
        <v>31511</v>
      </c>
    </row>
    <row r="4256" spans="2:12" ht="15" customHeight="1">
      <c r="B4256"/>
      <c r="C4256"/>
      <c r="E4256" s="5" t="s">
        <v>8629</v>
      </c>
      <c r="F4256" s="6">
        <v>542639</v>
      </c>
      <c r="H4256" s="5" t="s">
        <v>8629</v>
      </c>
      <c r="I4256" s="6">
        <v>542639</v>
      </c>
      <c r="K4256" s="5" t="s">
        <v>7849</v>
      </c>
      <c r="L4256" s="6">
        <v>11066</v>
      </c>
    </row>
    <row r="4257" spans="2:12" ht="15" customHeight="1">
      <c r="B4257"/>
      <c r="C4257"/>
      <c r="E4257" s="5" t="s">
        <v>2951</v>
      </c>
      <c r="F4257" s="6">
        <v>7617</v>
      </c>
      <c r="H4257" s="5" t="s">
        <v>2951</v>
      </c>
      <c r="I4257" s="6">
        <v>7617</v>
      </c>
      <c r="K4257" s="5" t="s">
        <v>9744</v>
      </c>
      <c r="L4257" s="6">
        <v>16283</v>
      </c>
    </row>
    <row r="4258" spans="2:12" ht="15" customHeight="1">
      <c r="B4258"/>
      <c r="C4258"/>
      <c r="E4258" s="5" t="s">
        <v>582</v>
      </c>
      <c r="F4258" s="6">
        <v>261450</v>
      </c>
      <c r="H4258" s="5" t="s">
        <v>582</v>
      </c>
      <c r="I4258" s="6">
        <v>261450</v>
      </c>
      <c r="K4258" s="5" t="s">
        <v>9745</v>
      </c>
      <c r="L4258" s="6">
        <v>25251</v>
      </c>
    </row>
    <row r="4259" spans="2:12" ht="15" customHeight="1">
      <c r="B4259"/>
      <c r="C4259"/>
      <c r="E4259" s="5" t="s">
        <v>10343</v>
      </c>
      <c r="F4259" s="6">
        <v>115346</v>
      </c>
      <c r="H4259" s="5" t="s">
        <v>10343</v>
      </c>
      <c r="I4259" s="6">
        <v>115346</v>
      </c>
      <c r="K4259" s="5" t="s">
        <v>1051</v>
      </c>
      <c r="L4259" s="6">
        <v>73311</v>
      </c>
    </row>
    <row r="4260" spans="2:12" ht="15" customHeight="1">
      <c r="B4260"/>
      <c r="C4260"/>
      <c r="E4260" s="5" t="s">
        <v>583</v>
      </c>
      <c r="F4260" s="6">
        <v>82989</v>
      </c>
      <c r="H4260" s="5" t="s">
        <v>583</v>
      </c>
      <c r="I4260" s="6">
        <v>138110</v>
      </c>
      <c r="K4260" s="5" t="s">
        <v>565</v>
      </c>
      <c r="L4260" s="6">
        <v>62086</v>
      </c>
    </row>
    <row r="4261" spans="2:12" ht="15" customHeight="1">
      <c r="B4261"/>
      <c r="C4261"/>
      <c r="E4261" s="5" t="s">
        <v>8630</v>
      </c>
      <c r="F4261" s="6">
        <v>118870</v>
      </c>
      <c r="H4261" s="5" t="s">
        <v>8630</v>
      </c>
      <c r="I4261" s="6">
        <v>118870</v>
      </c>
      <c r="K4261" s="5" t="s">
        <v>2562</v>
      </c>
      <c r="L4261" s="6">
        <v>27138</v>
      </c>
    </row>
    <row r="4262" spans="2:12" ht="15" customHeight="1">
      <c r="B4262"/>
      <c r="C4262"/>
      <c r="E4262" s="5" t="s">
        <v>7868</v>
      </c>
      <c r="F4262" s="6">
        <v>16106</v>
      </c>
      <c r="H4262" s="5" t="s">
        <v>7868</v>
      </c>
      <c r="I4262" s="6">
        <v>16106</v>
      </c>
      <c r="K4262" s="5" t="s">
        <v>7850</v>
      </c>
      <c r="L4262" s="6">
        <v>9461</v>
      </c>
    </row>
    <row r="4263" spans="2:12" ht="15" customHeight="1">
      <c r="B4263"/>
      <c r="C4263"/>
      <c r="E4263" s="5" t="s">
        <v>9752</v>
      </c>
      <c r="F4263" s="6">
        <v>9883</v>
      </c>
      <c r="H4263" s="5" t="s">
        <v>9752</v>
      </c>
      <c r="I4263" s="6">
        <v>9883</v>
      </c>
      <c r="K4263" s="5" t="s">
        <v>566</v>
      </c>
      <c r="L4263" s="6">
        <v>6721</v>
      </c>
    </row>
    <row r="4264" spans="2:12" ht="15" customHeight="1">
      <c r="B4264"/>
      <c r="C4264"/>
      <c r="E4264" s="5" t="s">
        <v>9977</v>
      </c>
      <c r="F4264" s="6">
        <v>26211</v>
      </c>
      <c r="H4264" s="5" t="s">
        <v>9977</v>
      </c>
      <c r="I4264" s="6">
        <v>26211</v>
      </c>
      <c r="K4264" s="5" t="s">
        <v>567</v>
      </c>
      <c r="L4264" s="6">
        <v>19477</v>
      </c>
    </row>
    <row r="4265" spans="2:12" ht="15" customHeight="1">
      <c r="B4265"/>
      <c r="C4265"/>
      <c r="E4265" s="5" t="s">
        <v>584</v>
      </c>
      <c r="F4265" s="6">
        <v>13244</v>
      </c>
      <c r="H4265" s="5" t="s">
        <v>584</v>
      </c>
      <c r="I4265" s="6">
        <v>13244</v>
      </c>
      <c r="K4265" s="5" t="s">
        <v>9112</v>
      </c>
      <c r="L4265" s="6">
        <v>8691</v>
      </c>
    </row>
    <row r="4266" spans="2:12" ht="15" customHeight="1">
      <c r="B4266"/>
      <c r="C4266"/>
      <c r="E4266" s="5" t="s">
        <v>585</v>
      </c>
      <c r="F4266" s="6">
        <v>72350</v>
      </c>
      <c r="H4266" s="5" t="s">
        <v>585</v>
      </c>
      <c r="I4266" s="6">
        <v>72350</v>
      </c>
      <c r="K4266" s="5" t="s">
        <v>5063</v>
      </c>
      <c r="L4266" s="6">
        <v>2101043</v>
      </c>
    </row>
    <row r="4267" spans="2:12" ht="15" customHeight="1">
      <c r="B4267"/>
      <c r="C4267"/>
      <c r="E4267" s="5" t="s">
        <v>9122</v>
      </c>
      <c r="F4267" s="6">
        <v>145053</v>
      </c>
      <c r="H4267" s="5" t="s">
        <v>9122</v>
      </c>
      <c r="I4267" s="6">
        <v>145053</v>
      </c>
      <c r="K4267" s="5" t="s">
        <v>568</v>
      </c>
      <c r="L4267" s="6">
        <v>8847</v>
      </c>
    </row>
    <row r="4268" spans="2:12" ht="15" customHeight="1">
      <c r="B4268"/>
      <c r="C4268"/>
      <c r="E4268" s="5" t="s">
        <v>7869</v>
      </c>
      <c r="F4268" s="6">
        <v>12002</v>
      </c>
      <c r="H4268" s="5" t="s">
        <v>7869</v>
      </c>
      <c r="I4268" s="6">
        <v>12002</v>
      </c>
      <c r="K4268" s="5" t="s">
        <v>9113</v>
      </c>
      <c r="L4268" s="6">
        <v>21356</v>
      </c>
    </row>
    <row r="4269" spans="2:12" ht="15" customHeight="1">
      <c r="B4269"/>
      <c r="C4269"/>
      <c r="E4269" s="5" t="s">
        <v>3791</v>
      </c>
      <c r="F4269" s="6">
        <v>13829</v>
      </c>
      <c r="H4269" s="5" t="s">
        <v>3791</v>
      </c>
      <c r="I4269" s="6">
        <v>16803</v>
      </c>
      <c r="K4269" s="5" t="s">
        <v>1390</v>
      </c>
      <c r="L4269" s="6">
        <v>4480</v>
      </c>
    </row>
    <row r="4270" spans="2:12" ht="15" customHeight="1">
      <c r="B4270"/>
      <c r="C4270"/>
      <c r="E4270" s="5" t="s">
        <v>2952</v>
      </c>
      <c r="F4270" s="6">
        <v>242144</v>
      </c>
      <c r="H4270" s="5" t="s">
        <v>2952</v>
      </c>
      <c r="I4270" s="6">
        <v>262719</v>
      </c>
      <c r="K4270" s="5" t="s">
        <v>2940</v>
      </c>
      <c r="L4270" s="6">
        <v>9667</v>
      </c>
    </row>
    <row r="4271" spans="2:12" ht="15" customHeight="1">
      <c r="B4271"/>
      <c r="C4271"/>
      <c r="E4271" s="5" t="s">
        <v>9123</v>
      </c>
      <c r="F4271" s="6">
        <v>23378</v>
      </c>
      <c r="H4271" s="5" t="s">
        <v>9123</v>
      </c>
      <c r="I4271" s="6">
        <v>23378</v>
      </c>
      <c r="K4271" s="5" t="s">
        <v>2260</v>
      </c>
      <c r="L4271" s="6">
        <v>24203</v>
      </c>
    </row>
    <row r="4272" spans="2:12" ht="15" customHeight="1">
      <c r="B4272"/>
      <c r="C4272"/>
      <c r="E4272" s="5" t="s">
        <v>586</v>
      </c>
      <c r="F4272" s="6">
        <v>8200</v>
      </c>
      <c r="H4272" s="5" t="s">
        <v>586</v>
      </c>
      <c r="I4272" s="6">
        <v>8200</v>
      </c>
      <c r="K4272" s="5" t="s">
        <v>2941</v>
      </c>
      <c r="L4272" s="6">
        <v>81740</v>
      </c>
    </row>
    <row r="4273" spans="2:12" ht="15" customHeight="1">
      <c r="B4273"/>
      <c r="C4273"/>
      <c r="E4273" s="5" t="s">
        <v>2056</v>
      </c>
      <c r="F4273" s="6">
        <v>3178875</v>
      </c>
      <c r="H4273" s="5" t="s">
        <v>2056</v>
      </c>
      <c r="I4273" s="6">
        <v>3178875</v>
      </c>
      <c r="K4273" s="5" t="s">
        <v>5064</v>
      </c>
      <c r="L4273" s="6">
        <v>11294</v>
      </c>
    </row>
    <row r="4274" spans="2:12" ht="15" customHeight="1">
      <c r="B4274"/>
      <c r="C4274"/>
      <c r="E4274" s="5" t="s">
        <v>9753</v>
      </c>
      <c r="F4274" s="6">
        <v>10101</v>
      </c>
      <c r="H4274" s="5" t="s">
        <v>9753</v>
      </c>
      <c r="I4274" s="6">
        <v>10101</v>
      </c>
      <c r="K4274" s="5" t="s">
        <v>149</v>
      </c>
      <c r="L4274" s="6">
        <v>4889</v>
      </c>
    </row>
    <row r="4275" spans="2:12" ht="15" customHeight="1">
      <c r="B4275"/>
      <c r="C4275"/>
      <c r="E4275" s="5" t="s">
        <v>2569</v>
      </c>
      <c r="F4275" s="6">
        <v>8823</v>
      </c>
      <c r="H4275" s="5" t="s">
        <v>2569</v>
      </c>
      <c r="I4275" s="6">
        <v>8823</v>
      </c>
      <c r="K4275" s="5" t="s">
        <v>9114</v>
      </c>
      <c r="L4275" s="6">
        <v>12296</v>
      </c>
    </row>
    <row r="4276" spans="2:12" ht="15" customHeight="1">
      <c r="B4276"/>
      <c r="C4276"/>
      <c r="E4276" s="5" t="s">
        <v>9124</v>
      </c>
      <c r="F4276" s="6">
        <v>33999</v>
      </c>
      <c r="H4276" s="5" t="s">
        <v>9124</v>
      </c>
      <c r="I4276" s="6">
        <v>33999</v>
      </c>
      <c r="K4276" s="5" t="s">
        <v>150</v>
      </c>
      <c r="L4276" s="6">
        <v>20133</v>
      </c>
    </row>
    <row r="4277" spans="2:12" ht="15" customHeight="1">
      <c r="B4277"/>
      <c r="C4277"/>
      <c r="E4277" s="5" t="s">
        <v>2057</v>
      </c>
      <c r="F4277" s="6">
        <v>13051</v>
      </c>
      <c r="H4277" s="5" t="s">
        <v>2057</v>
      </c>
      <c r="I4277" s="6">
        <v>41821</v>
      </c>
      <c r="K4277" s="5" t="s">
        <v>10340</v>
      </c>
      <c r="L4277" s="6">
        <v>25335</v>
      </c>
    </row>
    <row r="4278" spans="2:12" ht="15" customHeight="1">
      <c r="B4278"/>
      <c r="C4278"/>
      <c r="E4278" s="5" t="s">
        <v>2058</v>
      </c>
      <c r="F4278" s="6">
        <v>3349</v>
      </c>
      <c r="H4278" s="5" t="s">
        <v>2058</v>
      </c>
      <c r="I4278" s="6">
        <v>10730</v>
      </c>
      <c r="K4278" s="5" t="s">
        <v>2942</v>
      </c>
      <c r="L4278" s="6">
        <v>4134</v>
      </c>
    </row>
    <row r="4279" spans="2:12" ht="15" customHeight="1">
      <c r="B4279"/>
      <c r="C4279"/>
      <c r="E4279" s="5" t="s">
        <v>9978</v>
      </c>
      <c r="F4279" s="6">
        <v>26907</v>
      </c>
      <c r="H4279" s="5" t="s">
        <v>9978</v>
      </c>
      <c r="I4279" s="6">
        <v>26907</v>
      </c>
      <c r="K4279" s="5" t="s">
        <v>9746</v>
      </c>
      <c r="L4279" s="6">
        <v>14540</v>
      </c>
    </row>
    <row r="4280" spans="2:12" ht="15" customHeight="1">
      <c r="B4280"/>
      <c r="C4280"/>
      <c r="E4280" s="5" t="s">
        <v>2263</v>
      </c>
      <c r="F4280" s="6">
        <v>7434</v>
      </c>
      <c r="H4280" s="5" t="s">
        <v>2263</v>
      </c>
      <c r="I4280" s="6">
        <v>7434</v>
      </c>
      <c r="K4280" s="5" t="s">
        <v>569</v>
      </c>
      <c r="L4280" s="6">
        <v>9521</v>
      </c>
    </row>
    <row r="4281" spans="2:12" ht="15" customHeight="1">
      <c r="B4281"/>
      <c r="C4281"/>
      <c r="E4281" s="5" t="s">
        <v>9125</v>
      </c>
      <c r="F4281" s="6">
        <v>179349</v>
      </c>
      <c r="H4281" s="5" t="s">
        <v>9125</v>
      </c>
      <c r="I4281" s="6">
        <v>179349</v>
      </c>
      <c r="K4281" s="5" t="s">
        <v>5065</v>
      </c>
      <c r="L4281" s="6">
        <v>9857</v>
      </c>
    </row>
    <row r="4282" spans="2:12" ht="15" customHeight="1">
      <c r="B4282"/>
      <c r="C4282"/>
      <c r="E4282" s="5" t="s">
        <v>9126</v>
      </c>
      <c r="F4282" s="6">
        <v>29705</v>
      </c>
      <c r="H4282" s="5" t="s">
        <v>9126</v>
      </c>
      <c r="I4282" s="6">
        <v>29705</v>
      </c>
      <c r="K4282" s="5" t="s">
        <v>7851</v>
      </c>
      <c r="L4282" s="6">
        <v>27096</v>
      </c>
    </row>
    <row r="4283" spans="2:12" ht="15" customHeight="1">
      <c r="B4283"/>
      <c r="C4283"/>
      <c r="E4283" s="5" t="s">
        <v>9979</v>
      </c>
      <c r="F4283" s="6">
        <v>15115</v>
      </c>
      <c r="H4283" s="5" t="s">
        <v>9979</v>
      </c>
      <c r="I4283" s="6">
        <v>15115</v>
      </c>
      <c r="K4283" s="5" t="s">
        <v>5324</v>
      </c>
      <c r="L4283" s="6">
        <v>30826</v>
      </c>
    </row>
    <row r="4284" spans="2:12" ht="15" customHeight="1">
      <c r="B4284"/>
      <c r="C4284"/>
      <c r="E4284" s="5" t="s">
        <v>2570</v>
      </c>
      <c r="F4284" s="6">
        <v>1154787</v>
      </c>
      <c r="H4284" s="5" t="s">
        <v>2570</v>
      </c>
      <c r="I4284" s="6">
        <v>1154787</v>
      </c>
      <c r="K4284" s="5" t="s">
        <v>1391</v>
      </c>
      <c r="L4284" s="6">
        <v>28197</v>
      </c>
    </row>
    <row r="4285" spans="2:12" ht="15" customHeight="1">
      <c r="B4285"/>
      <c r="C4285"/>
      <c r="E4285" s="5" t="s">
        <v>153</v>
      </c>
      <c r="F4285" s="6">
        <v>15051</v>
      </c>
      <c r="H4285" s="5" t="s">
        <v>153</v>
      </c>
      <c r="I4285" s="6">
        <v>15051</v>
      </c>
      <c r="K4285" s="5" t="s">
        <v>570</v>
      </c>
      <c r="L4285" s="6">
        <v>27143</v>
      </c>
    </row>
    <row r="4286" spans="2:12" ht="15" customHeight="1">
      <c r="B4286"/>
      <c r="C4286"/>
      <c r="E4286" s="5" t="s">
        <v>2571</v>
      </c>
      <c r="F4286" s="6">
        <v>70400</v>
      </c>
      <c r="H4286" s="5" t="s">
        <v>2571</v>
      </c>
      <c r="I4286" s="6">
        <v>70400</v>
      </c>
      <c r="K4286" s="5" t="s">
        <v>571</v>
      </c>
      <c r="L4286" s="6">
        <v>15318</v>
      </c>
    </row>
    <row r="4287" spans="2:12" ht="15" customHeight="1">
      <c r="B4287"/>
      <c r="C4287"/>
      <c r="E4287" s="5" t="s">
        <v>9127</v>
      </c>
      <c r="F4287" s="6">
        <v>110643</v>
      </c>
      <c r="H4287" s="5" t="s">
        <v>9127</v>
      </c>
      <c r="I4287" s="6">
        <v>110643</v>
      </c>
      <c r="K4287" s="5" t="s">
        <v>572</v>
      </c>
      <c r="L4287" s="6">
        <v>5306</v>
      </c>
    </row>
    <row r="4288" spans="2:12" ht="15" customHeight="1">
      <c r="B4288"/>
      <c r="C4288"/>
      <c r="E4288" s="5" t="s">
        <v>2572</v>
      </c>
      <c r="F4288" s="6">
        <v>61521</v>
      </c>
      <c r="H4288" s="5" t="s">
        <v>2572</v>
      </c>
      <c r="I4288" s="6">
        <v>78450</v>
      </c>
      <c r="K4288" s="5" t="s">
        <v>2943</v>
      </c>
      <c r="L4288" s="6">
        <v>257096</v>
      </c>
    </row>
    <row r="4289" spans="2:12" ht="15" customHeight="1">
      <c r="B4289"/>
      <c r="C4289"/>
      <c r="E4289" s="5" t="s">
        <v>1053</v>
      </c>
      <c r="F4289" s="6">
        <v>14878</v>
      </c>
      <c r="H4289" s="5" t="s">
        <v>1053</v>
      </c>
      <c r="I4289" s="6">
        <v>14878</v>
      </c>
      <c r="K4289" s="5" t="s">
        <v>573</v>
      </c>
      <c r="L4289" s="6">
        <v>979761</v>
      </c>
    </row>
    <row r="4290" spans="2:12" ht="15" customHeight="1">
      <c r="B4290"/>
      <c r="C4290"/>
      <c r="E4290" s="5" t="s">
        <v>9128</v>
      </c>
      <c r="F4290" s="6">
        <v>93500</v>
      </c>
      <c r="H4290" s="5" t="s">
        <v>9128</v>
      </c>
      <c r="I4290" s="6">
        <v>93500</v>
      </c>
      <c r="K4290" s="5" t="s">
        <v>9115</v>
      </c>
      <c r="L4290" s="6">
        <v>31773</v>
      </c>
    </row>
    <row r="4291" spans="2:12" ht="15" customHeight="1">
      <c r="B4291"/>
      <c r="C4291"/>
      <c r="E4291" s="5" t="s">
        <v>10699</v>
      </c>
      <c r="F4291" s="6">
        <v>121075</v>
      </c>
      <c r="H4291" s="5" t="s">
        <v>10699</v>
      </c>
      <c r="I4291" s="6">
        <v>121075</v>
      </c>
      <c r="K4291" s="5" t="s">
        <v>574</v>
      </c>
      <c r="L4291" s="6">
        <v>8358</v>
      </c>
    </row>
    <row r="4292" spans="2:12" ht="15" customHeight="1">
      <c r="B4292"/>
      <c r="C4292"/>
      <c r="E4292" s="5" t="s">
        <v>154</v>
      </c>
      <c r="F4292" s="6">
        <v>11691</v>
      </c>
      <c r="H4292" s="5" t="s">
        <v>154</v>
      </c>
      <c r="I4292" s="6">
        <v>11691</v>
      </c>
      <c r="K4292" s="5" t="s">
        <v>2261</v>
      </c>
      <c r="L4292" s="6">
        <v>10100</v>
      </c>
    </row>
    <row r="4293" spans="2:12" ht="15" customHeight="1">
      <c r="B4293"/>
      <c r="C4293"/>
      <c r="E4293" s="5" t="s">
        <v>1054</v>
      </c>
      <c r="F4293" s="6">
        <v>21514</v>
      </c>
      <c r="H4293" s="5" t="s">
        <v>1054</v>
      </c>
      <c r="I4293" s="6">
        <v>21514</v>
      </c>
      <c r="K4293" s="5" t="s">
        <v>575</v>
      </c>
      <c r="L4293" s="6">
        <v>6240</v>
      </c>
    </row>
    <row r="4294" spans="2:12" ht="15" customHeight="1">
      <c r="B4294"/>
      <c r="C4294"/>
      <c r="E4294" s="5" t="s">
        <v>4813</v>
      </c>
      <c r="F4294" s="6">
        <v>5706</v>
      </c>
      <c r="H4294" s="5" t="s">
        <v>4813</v>
      </c>
      <c r="I4294" s="6">
        <v>6818</v>
      </c>
      <c r="K4294" s="5" t="s">
        <v>5066</v>
      </c>
      <c r="L4294" s="6">
        <v>11999</v>
      </c>
    </row>
    <row r="4295" spans="2:12" ht="15" customHeight="1">
      <c r="B4295"/>
      <c r="C4295"/>
      <c r="E4295" s="5" t="s">
        <v>3792</v>
      </c>
      <c r="F4295" s="6">
        <v>96469</v>
      </c>
      <c r="H4295" s="5" t="s">
        <v>3792</v>
      </c>
      <c r="I4295" s="6">
        <v>96469</v>
      </c>
      <c r="K4295" s="5" t="s">
        <v>5067</v>
      </c>
      <c r="L4295" s="6">
        <v>12559</v>
      </c>
    </row>
    <row r="4296" spans="2:12" ht="15" customHeight="1">
      <c r="B4296"/>
      <c r="C4296"/>
      <c r="E4296" s="5" t="s">
        <v>10700</v>
      </c>
      <c r="F4296" s="6">
        <v>4278</v>
      </c>
      <c r="H4296" s="5" t="s">
        <v>10700</v>
      </c>
      <c r="I4296" s="6">
        <v>4278</v>
      </c>
      <c r="K4296" s="5" t="s">
        <v>2944</v>
      </c>
      <c r="L4296" s="6">
        <v>7172</v>
      </c>
    </row>
    <row r="4297" spans="2:12" ht="15" customHeight="1">
      <c r="B4297"/>
      <c r="C4297"/>
      <c r="E4297" s="5" t="s">
        <v>4486</v>
      </c>
      <c r="F4297" s="6">
        <v>7741</v>
      </c>
      <c r="H4297" s="5" t="s">
        <v>4486</v>
      </c>
      <c r="I4297" s="6">
        <v>7741</v>
      </c>
      <c r="K4297" s="5" t="s">
        <v>4480</v>
      </c>
      <c r="L4297" s="6">
        <v>14487</v>
      </c>
    </row>
    <row r="4298" spans="2:12" ht="15" customHeight="1">
      <c r="B4298"/>
      <c r="C4298"/>
      <c r="E4298" s="5" t="s">
        <v>7870</v>
      </c>
      <c r="F4298" s="6">
        <v>30169</v>
      </c>
      <c r="H4298" s="5" t="s">
        <v>7870</v>
      </c>
      <c r="I4298" s="6">
        <v>30169</v>
      </c>
      <c r="K4298" s="5" t="s">
        <v>10341</v>
      </c>
      <c r="L4298" s="6">
        <v>27656</v>
      </c>
    </row>
    <row r="4299" spans="2:12" ht="15" customHeight="1">
      <c r="B4299"/>
      <c r="C4299"/>
      <c r="E4299" s="5" t="s">
        <v>10136</v>
      </c>
      <c r="F4299" s="6">
        <v>2957</v>
      </c>
      <c r="H4299" s="5" t="s">
        <v>10136</v>
      </c>
      <c r="I4299" s="6">
        <v>4715</v>
      </c>
      <c r="K4299" s="5" t="s">
        <v>2563</v>
      </c>
      <c r="L4299" s="6">
        <v>16435</v>
      </c>
    </row>
    <row r="4300" spans="2:12" ht="15" customHeight="1">
      <c r="B4300"/>
      <c r="C4300"/>
      <c r="E4300" s="5" t="s">
        <v>2573</v>
      </c>
      <c r="F4300" s="6">
        <v>226729</v>
      </c>
      <c r="H4300" s="5" t="s">
        <v>2573</v>
      </c>
      <c r="I4300" s="6">
        <v>226729</v>
      </c>
      <c r="K4300" s="5" t="s">
        <v>9747</v>
      </c>
      <c r="L4300" s="6">
        <v>21929</v>
      </c>
    </row>
    <row r="4301" spans="2:12" ht="15" customHeight="1">
      <c r="B4301"/>
      <c r="C4301"/>
      <c r="E4301" s="5" t="s">
        <v>587</v>
      </c>
      <c r="F4301" s="6">
        <v>5835</v>
      </c>
      <c r="H4301" s="5" t="s">
        <v>587</v>
      </c>
      <c r="I4301" s="6">
        <v>5835</v>
      </c>
      <c r="K4301" s="5" t="s">
        <v>9748</v>
      </c>
      <c r="L4301" s="6">
        <v>7433</v>
      </c>
    </row>
    <row r="4302" spans="2:12" ht="15" customHeight="1">
      <c r="B4302"/>
      <c r="C4302"/>
      <c r="E4302" s="5" t="s">
        <v>4487</v>
      </c>
      <c r="F4302" s="6">
        <v>31681</v>
      </c>
      <c r="H4302" s="5" t="s">
        <v>4487</v>
      </c>
      <c r="I4302" s="6">
        <v>31681</v>
      </c>
      <c r="K4302" s="5" t="s">
        <v>9116</v>
      </c>
      <c r="L4302" s="6">
        <v>247434</v>
      </c>
    </row>
    <row r="4303" spans="2:12" ht="15" customHeight="1">
      <c r="B4303"/>
      <c r="C4303"/>
      <c r="E4303" s="5" t="s">
        <v>5071</v>
      </c>
      <c r="F4303" s="6">
        <v>77900</v>
      </c>
      <c r="H4303" s="5" t="s">
        <v>5071</v>
      </c>
      <c r="I4303" s="6">
        <v>77900</v>
      </c>
      <c r="K4303" s="5" t="s">
        <v>10135</v>
      </c>
      <c r="L4303" s="6">
        <v>5394</v>
      </c>
    </row>
    <row r="4304" spans="2:12" ht="15" customHeight="1">
      <c r="B4304"/>
      <c r="C4304"/>
      <c r="E4304" s="5" t="s">
        <v>2574</v>
      </c>
      <c r="F4304" s="6">
        <v>84536</v>
      </c>
      <c r="H4304" s="5" t="s">
        <v>2574</v>
      </c>
      <c r="I4304" s="6">
        <v>84536</v>
      </c>
      <c r="K4304" s="5" t="s">
        <v>576</v>
      </c>
      <c r="L4304" s="6">
        <v>10381</v>
      </c>
    </row>
    <row r="4305" spans="2:12" ht="15" customHeight="1">
      <c r="B4305"/>
      <c r="C4305"/>
      <c r="E4305" s="5" t="s">
        <v>10701</v>
      </c>
      <c r="F4305" s="6">
        <v>24711</v>
      </c>
      <c r="H4305" s="5" t="s">
        <v>10701</v>
      </c>
      <c r="I4305" s="6">
        <v>24711</v>
      </c>
      <c r="K4305" s="5" t="s">
        <v>3314</v>
      </c>
      <c r="L4305" s="6">
        <v>6806</v>
      </c>
    </row>
    <row r="4306" spans="2:12" ht="15" customHeight="1">
      <c r="B4306"/>
      <c r="C4306"/>
      <c r="E4306" s="5" t="s">
        <v>10137</v>
      </c>
      <c r="F4306" s="6">
        <v>5736</v>
      </c>
      <c r="H4306" s="5" t="s">
        <v>10137</v>
      </c>
      <c r="I4306" s="6">
        <v>5736</v>
      </c>
      <c r="K4306" s="5" t="s">
        <v>7852</v>
      </c>
      <c r="L4306" s="6">
        <v>16031</v>
      </c>
    </row>
    <row r="4307" spans="2:12" ht="15" customHeight="1">
      <c r="B4307"/>
      <c r="C4307"/>
      <c r="E4307" s="5" t="s">
        <v>9515</v>
      </c>
      <c r="F4307" s="6">
        <v>10307</v>
      </c>
      <c r="H4307" s="5" t="s">
        <v>9515</v>
      </c>
      <c r="I4307" s="6">
        <v>10307</v>
      </c>
      <c r="K4307" s="5" t="s">
        <v>7853</v>
      </c>
      <c r="L4307" s="6">
        <v>8955</v>
      </c>
    </row>
    <row r="4308" spans="2:12" ht="15" customHeight="1">
      <c r="B4308"/>
      <c r="C4308"/>
      <c r="E4308" s="5" t="s">
        <v>9129</v>
      </c>
      <c r="F4308" s="6">
        <v>122303</v>
      </c>
      <c r="H4308" s="5" t="s">
        <v>9129</v>
      </c>
      <c r="I4308" s="6">
        <v>122303</v>
      </c>
      <c r="K4308" s="5" t="s">
        <v>7854</v>
      </c>
      <c r="L4308" s="6">
        <v>8929</v>
      </c>
    </row>
    <row r="4309" spans="2:12" ht="15" customHeight="1">
      <c r="B4309"/>
      <c r="C4309"/>
      <c r="E4309" s="5" t="s">
        <v>5072</v>
      </c>
      <c r="F4309" s="6">
        <v>11664</v>
      </c>
      <c r="H4309" s="5" t="s">
        <v>5072</v>
      </c>
      <c r="I4309" s="6">
        <v>11664</v>
      </c>
      <c r="K4309" s="5" t="s">
        <v>7855</v>
      </c>
      <c r="L4309" s="6">
        <v>19730</v>
      </c>
    </row>
    <row r="4310" spans="2:12" ht="15" customHeight="1">
      <c r="B4310"/>
      <c r="C4310"/>
      <c r="E4310" s="5" t="s">
        <v>10702</v>
      </c>
      <c r="F4310" s="6">
        <v>14220</v>
      </c>
      <c r="H4310" s="5" t="s">
        <v>10702</v>
      </c>
      <c r="I4310" s="6">
        <v>14220</v>
      </c>
      <c r="K4310" s="5" t="s">
        <v>4481</v>
      </c>
      <c r="L4310" s="6">
        <v>19908</v>
      </c>
    </row>
    <row r="4311" spans="2:12" ht="15" customHeight="1">
      <c r="B4311"/>
      <c r="C4311"/>
      <c r="E4311" s="5" t="s">
        <v>9516</v>
      </c>
      <c r="F4311" s="6">
        <v>27504</v>
      </c>
      <c r="H4311" s="5" t="s">
        <v>9516</v>
      </c>
      <c r="I4311" s="6">
        <v>27504</v>
      </c>
      <c r="K4311" s="5" t="s">
        <v>1392</v>
      </c>
      <c r="L4311" s="6">
        <v>35159</v>
      </c>
    </row>
    <row r="4312" spans="2:12" ht="15" customHeight="1">
      <c r="B4312"/>
      <c r="C4312"/>
      <c r="E4312" s="5" t="s">
        <v>7871</v>
      </c>
      <c r="F4312" s="6">
        <v>215562</v>
      </c>
      <c r="H4312" s="5" t="s">
        <v>7871</v>
      </c>
      <c r="I4312" s="6">
        <v>215562</v>
      </c>
      <c r="K4312" s="5" t="s">
        <v>10342</v>
      </c>
      <c r="L4312" s="6">
        <v>21958</v>
      </c>
    </row>
    <row r="4313" spans="2:12" ht="15" customHeight="1">
      <c r="B4313"/>
      <c r="C4313"/>
      <c r="E4313" s="5" t="s">
        <v>3793</v>
      </c>
      <c r="F4313" s="6">
        <v>66441</v>
      </c>
      <c r="H4313" s="5" t="s">
        <v>3793</v>
      </c>
      <c r="I4313" s="6">
        <v>66441</v>
      </c>
      <c r="K4313" s="5" t="s">
        <v>5325</v>
      </c>
      <c r="L4313" s="6">
        <v>38226</v>
      </c>
    </row>
    <row r="4314" spans="2:12" ht="15" customHeight="1">
      <c r="B4314"/>
      <c r="C4314"/>
      <c r="E4314" s="5" t="s">
        <v>5327</v>
      </c>
      <c r="F4314" s="6">
        <v>15028</v>
      </c>
      <c r="H4314" s="5" t="s">
        <v>5327</v>
      </c>
      <c r="I4314" s="6">
        <v>15028</v>
      </c>
      <c r="K4314" s="5" t="s">
        <v>10696</v>
      </c>
      <c r="L4314" s="6">
        <v>4415899</v>
      </c>
    </row>
    <row r="4315" spans="2:12" ht="15" customHeight="1">
      <c r="B4315"/>
      <c r="C4315"/>
      <c r="E4315" s="5" t="s">
        <v>2575</v>
      </c>
      <c r="F4315" s="6">
        <v>11742</v>
      </c>
      <c r="H4315" s="5" t="s">
        <v>2575</v>
      </c>
      <c r="I4315" s="6">
        <v>11742</v>
      </c>
      <c r="K4315" s="5" t="s">
        <v>10697</v>
      </c>
      <c r="L4315" s="6">
        <v>4415899</v>
      </c>
    </row>
    <row r="4316" spans="2:12" ht="15" customHeight="1">
      <c r="B4316"/>
      <c r="C4316"/>
      <c r="E4316" s="5" t="s">
        <v>7872</v>
      </c>
      <c r="F4316" s="6">
        <v>20534</v>
      </c>
      <c r="H4316" s="5" t="s">
        <v>7872</v>
      </c>
      <c r="I4316" s="6">
        <v>20534</v>
      </c>
      <c r="K4316" s="5" t="s">
        <v>577</v>
      </c>
      <c r="L4316" s="6">
        <v>39805</v>
      </c>
    </row>
    <row r="4317" spans="2:12" ht="15" customHeight="1">
      <c r="B4317"/>
      <c r="C4317"/>
      <c r="E4317" s="5" t="s">
        <v>7873</v>
      </c>
      <c r="F4317" s="6">
        <v>9464</v>
      </c>
      <c r="H4317" s="5" t="s">
        <v>7873</v>
      </c>
      <c r="I4317" s="6">
        <v>9464</v>
      </c>
      <c r="K4317" s="5" t="s">
        <v>7856</v>
      </c>
      <c r="L4317" s="6">
        <v>25341</v>
      </c>
    </row>
    <row r="4318" spans="2:12" ht="15" customHeight="1">
      <c r="B4318"/>
      <c r="C4318"/>
      <c r="E4318" s="5" t="s">
        <v>2954</v>
      </c>
      <c r="F4318" s="6">
        <v>93727</v>
      </c>
      <c r="H4318" s="5" t="s">
        <v>2954</v>
      </c>
      <c r="I4318" s="6">
        <v>93727</v>
      </c>
      <c r="K4318" s="5" t="s">
        <v>1052</v>
      </c>
      <c r="L4318" s="6">
        <v>3690</v>
      </c>
    </row>
    <row r="4319" spans="2:12" ht="15" customHeight="1">
      <c r="B4319"/>
      <c r="C4319"/>
      <c r="E4319" s="5" t="s">
        <v>2955</v>
      </c>
      <c r="F4319" s="6">
        <v>220735</v>
      </c>
      <c r="H4319" s="5" t="s">
        <v>2955</v>
      </c>
      <c r="I4319" s="6">
        <v>220735</v>
      </c>
      <c r="K4319" s="5" t="s">
        <v>9749</v>
      </c>
      <c r="L4319" s="6">
        <v>31661</v>
      </c>
    </row>
    <row r="4320" spans="2:12" ht="15" customHeight="1">
      <c r="B4320"/>
      <c r="C4320"/>
      <c r="E4320" s="5" t="s">
        <v>9130</v>
      </c>
      <c r="F4320" s="6">
        <v>7056</v>
      </c>
      <c r="H4320" s="5" t="s">
        <v>9130</v>
      </c>
      <c r="I4320" s="6">
        <v>7056</v>
      </c>
      <c r="K4320" s="5" t="s">
        <v>9750</v>
      </c>
      <c r="L4320" s="6">
        <v>24658</v>
      </c>
    </row>
    <row r="4321" spans="2:12" ht="15" customHeight="1">
      <c r="B4321"/>
      <c r="C4321"/>
      <c r="E4321" s="5" t="s">
        <v>7874</v>
      </c>
      <c r="F4321" s="6">
        <v>11735</v>
      </c>
      <c r="H4321" s="5" t="s">
        <v>7874</v>
      </c>
      <c r="I4321" s="6">
        <v>11735</v>
      </c>
      <c r="K4321" s="5" t="s">
        <v>7857</v>
      </c>
      <c r="L4321" s="6">
        <v>115522</v>
      </c>
    </row>
    <row r="4322" spans="2:12" ht="15" customHeight="1">
      <c r="B4322"/>
      <c r="C4322"/>
      <c r="E4322" s="5" t="s">
        <v>9131</v>
      </c>
      <c r="F4322" s="6">
        <v>160851</v>
      </c>
      <c r="H4322" s="5" t="s">
        <v>9131</v>
      </c>
      <c r="I4322" s="6">
        <v>160851</v>
      </c>
      <c r="K4322" s="5" t="s">
        <v>7858</v>
      </c>
      <c r="L4322" s="6">
        <v>37017</v>
      </c>
    </row>
    <row r="4323" spans="2:12" ht="15" customHeight="1">
      <c r="B4323"/>
      <c r="C4323"/>
      <c r="E4323" s="5" t="s">
        <v>9132</v>
      </c>
      <c r="F4323" s="6">
        <v>15596</v>
      </c>
      <c r="H4323" s="5" t="s">
        <v>9132</v>
      </c>
      <c r="I4323" s="6">
        <v>15596</v>
      </c>
      <c r="K4323" s="5" t="s">
        <v>2564</v>
      </c>
      <c r="L4323" s="6">
        <v>31576</v>
      </c>
    </row>
    <row r="4324" spans="2:12" ht="15" customHeight="1">
      <c r="B4324"/>
      <c r="C4324"/>
      <c r="E4324" s="5" t="s">
        <v>588</v>
      </c>
      <c r="F4324" s="6">
        <v>7047</v>
      </c>
      <c r="H4324" s="5" t="s">
        <v>588</v>
      </c>
      <c r="I4324" s="6">
        <v>7047</v>
      </c>
      <c r="K4324" s="5" t="s">
        <v>2565</v>
      </c>
      <c r="L4324" s="6">
        <v>31067</v>
      </c>
    </row>
    <row r="4325" spans="2:12" ht="15" customHeight="1">
      <c r="B4325"/>
      <c r="C4325"/>
      <c r="E4325" s="5" t="s">
        <v>4488</v>
      </c>
      <c r="F4325" s="6">
        <v>7501</v>
      </c>
      <c r="H4325" s="5" t="s">
        <v>4488</v>
      </c>
      <c r="I4325" s="6">
        <v>7501</v>
      </c>
      <c r="K4325" s="5" t="s">
        <v>5326</v>
      </c>
      <c r="L4325" s="6">
        <v>21871</v>
      </c>
    </row>
    <row r="4326" spans="2:12" ht="15" customHeight="1">
      <c r="B4326"/>
      <c r="C4326"/>
      <c r="E4326" s="5" t="s">
        <v>7875</v>
      </c>
      <c r="F4326" s="6">
        <v>9373</v>
      </c>
      <c r="H4326" s="5" t="s">
        <v>7875</v>
      </c>
      <c r="I4326" s="6">
        <v>10288</v>
      </c>
      <c r="K4326" s="5" t="s">
        <v>7859</v>
      </c>
      <c r="L4326" s="6">
        <v>7984</v>
      </c>
    </row>
    <row r="4327" spans="2:12" ht="15" customHeight="1">
      <c r="B4327"/>
      <c r="C4327"/>
      <c r="E4327" s="5" t="s">
        <v>589</v>
      </c>
      <c r="F4327" s="6">
        <v>4056</v>
      </c>
      <c r="H4327" s="5" t="s">
        <v>589</v>
      </c>
      <c r="I4327" s="6">
        <v>4056</v>
      </c>
      <c r="K4327" s="5" t="s">
        <v>7860</v>
      </c>
      <c r="L4327" s="6">
        <v>11921</v>
      </c>
    </row>
    <row r="4328" spans="2:12" ht="15" customHeight="1">
      <c r="B4328"/>
      <c r="C4328"/>
      <c r="E4328" s="5" t="s">
        <v>590</v>
      </c>
      <c r="F4328" s="6">
        <v>151072</v>
      </c>
      <c r="H4328" s="5" t="s">
        <v>590</v>
      </c>
      <c r="I4328" s="6">
        <v>151072</v>
      </c>
      <c r="K4328" s="5" t="s">
        <v>9751</v>
      </c>
      <c r="L4328" s="6">
        <v>130120</v>
      </c>
    </row>
    <row r="4329" spans="2:12" ht="15" customHeight="1">
      <c r="B4329"/>
      <c r="C4329"/>
      <c r="E4329" s="5" t="s">
        <v>591</v>
      </c>
      <c r="F4329" s="6">
        <v>2467</v>
      </c>
      <c r="H4329" s="5" t="s">
        <v>591</v>
      </c>
      <c r="I4329" s="6">
        <v>2467</v>
      </c>
      <c r="K4329" s="5" t="s">
        <v>2566</v>
      </c>
      <c r="L4329" s="6">
        <v>20254</v>
      </c>
    </row>
    <row r="4330" spans="2:12" ht="15" customHeight="1">
      <c r="B4330"/>
      <c r="C4330"/>
      <c r="E4330" s="5" t="s">
        <v>10344</v>
      </c>
      <c r="F4330" s="6">
        <v>6402</v>
      </c>
      <c r="H4330" s="5" t="s">
        <v>10344</v>
      </c>
      <c r="I4330" s="6">
        <v>6402</v>
      </c>
      <c r="K4330" s="5" t="s">
        <v>3786</v>
      </c>
      <c r="L4330" s="6">
        <v>7812</v>
      </c>
    </row>
    <row r="4331" spans="2:12" ht="15" customHeight="1">
      <c r="B4331"/>
      <c r="C4331"/>
      <c r="E4331" s="5" t="s">
        <v>1055</v>
      </c>
      <c r="F4331" s="6">
        <v>6531</v>
      </c>
      <c r="H4331" s="5" t="s">
        <v>1055</v>
      </c>
      <c r="I4331" s="6">
        <v>6531</v>
      </c>
      <c r="K4331" s="5" t="s">
        <v>9976</v>
      </c>
      <c r="L4331" s="6">
        <v>2936</v>
      </c>
    </row>
    <row r="4332" spans="2:12" ht="15" customHeight="1">
      <c r="B4332"/>
      <c r="C4332"/>
      <c r="E4332" s="5" t="s">
        <v>2576</v>
      </c>
      <c r="F4332" s="6">
        <v>84000</v>
      </c>
      <c r="H4332" s="5" t="s">
        <v>2576</v>
      </c>
      <c r="I4332" s="6">
        <v>84000</v>
      </c>
      <c r="K4332" s="5" t="s">
        <v>2945</v>
      </c>
      <c r="L4332" s="6">
        <v>27011</v>
      </c>
    </row>
    <row r="4333" spans="2:12" ht="15" customHeight="1">
      <c r="B4333"/>
      <c r="C4333"/>
      <c r="E4333" s="5" t="s">
        <v>5073</v>
      </c>
      <c r="F4333" s="6">
        <v>56150</v>
      </c>
      <c r="H4333" s="5" t="s">
        <v>5073</v>
      </c>
      <c r="I4333" s="6">
        <v>56150</v>
      </c>
      <c r="K4333" s="5" t="s">
        <v>9117</v>
      </c>
      <c r="L4333" s="6">
        <v>6139</v>
      </c>
    </row>
    <row r="4334" spans="2:12" ht="15" customHeight="1">
      <c r="B4334"/>
      <c r="C4334"/>
      <c r="E4334" s="5" t="s">
        <v>1056</v>
      </c>
      <c r="F4334" s="6">
        <v>4151</v>
      </c>
      <c r="H4334" s="5" t="s">
        <v>1056</v>
      </c>
      <c r="I4334" s="6">
        <v>4151</v>
      </c>
      <c r="K4334" s="5" t="s">
        <v>3787</v>
      </c>
      <c r="L4334" s="6">
        <v>13014</v>
      </c>
    </row>
    <row r="4335" spans="2:12" ht="15" customHeight="1">
      <c r="B4335"/>
      <c r="C4335"/>
      <c r="E4335" s="5" t="s">
        <v>5074</v>
      </c>
      <c r="F4335" s="6">
        <v>10830</v>
      </c>
      <c r="H4335" s="5" t="s">
        <v>5074</v>
      </c>
      <c r="I4335" s="6">
        <v>10830</v>
      </c>
      <c r="K4335" s="5" t="s">
        <v>5068</v>
      </c>
      <c r="L4335" s="6">
        <v>17244</v>
      </c>
    </row>
    <row r="4336" spans="2:12" ht="15" customHeight="1">
      <c r="B4336"/>
      <c r="C4336"/>
      <c r="E4336" s="5" t="s">
        <v>5328</v>
      </c>
      <c r="F4336" s="6">
        <v>177277.8</v>
      </c>
      <c r="H4336" s="5" t="s">
        <v>5328</v>
      </c>
      <c r="I4336" s="6">
        <v>177277.8</v>
      </c>
      <c r="K4336" s="5" t="s">
        <v>9513</v>
      </c>
      <c r="L4336" s="6">
        <v>82200</v>
      </c>
    </row>
    <row r="4337" spans="2:12" ht="15" customHeight="1">
      <c r="B4337"/>
      <c r="C4337"/>
      <c r="E4337" s="5" t="s">
        <v>7876</v>
      </c>
      <c r="F4337" s="6">
        <v>6969</v>
      </c>
      <c r="H4337" s="5" t="s">
        <v>7876</v>
      </c>
      <c r="I4337" s="6">
        <v>6969</v>
      </c>
      <c r="K4337" s="5" t="s">
        <v>2567</v>
      </c>
      <c r="L4337" s="6">
        <v>19942</v>
      </c>
    </row>
    <row r="4338" spans="2:12" ht="15" customHeight="1">
      <c r="B4338"/>
      <c r="C4338"/>
      <c r="E4338" s="5" t="s">
        <v>9133</v>
      </c>
      <c r="F4338" s="6">
        <v>52437</v>
      </c>
      <c r="H4338" s="5" t="s">
        <v>9133</v>
      </c>
      <c r="I4338" s="6">
        <v>52437</v>
      </c>
      <c r="K4338" s="5" t="s">
        <v>9514</v>
      </c>
      <c r="L4338" s="6">
        <v>15680</v>
      </c>
    </row>
    <row r="4339" spans="2:12" ht="15" customHeight="1">
      <c r="B4339"/>
      <c r="C4339"/>
      <c r="E4339" s="5" t="s">
        <v>9754</v>
      </c>
      <c r="F4339" s="6">
        <v>27126</v>
      </c>
      <c r="H4339" s="5" t="s">
        <v>9754</v>
      </c>
      <c r="I4339" s="6">
        <v>27126</v>
      </c>
      <c r="K4339" s="5" t="s">
        <v>151</v>
      </c>
      <c r="L4339" s="6">
        <v>18352</v>
      </c>
    </row>
    <row r="4340" spans="2:12" ht="15" customHeight="1">
      <c r="B4340"/>
      <c r="C4340"/>
      <c r="E4340" s="5" t="s">
        <v>4489</v>
      </c>
      <c r="F4340" s="6">
        <v>9284</v>
      </c>
      <c r="H4340" s="5" t="s">
        <v>4489</v>
      </c>
      <c r="I4340" s="6">
        <v>9284</v>
      </c>
      <c r="K4340" s="5" t="s">
        <v>7861</v>
      </c>
      <c r="L4340" s="6">
        <v>15811</v>
      </c>
    </row>
    <row r="4341" spans="2:12" ht="15" customHeight="1">
      <c r="B4341"/>
      <c r="C4341"/>
      <c r="E4341" s="5" t="s">
        <v>7877</v>
      </c>
      <c r="F4341" s="6">
        <v>40114</v>
      </c>
      <c r="H4341" s="5" t="s">
        <v>7877</v>
      </c>
      <c r="I4341" s="6">
        <v>49132</v>
      </c>
      <c r="K4341" s="5" t="s">
        <v>2568</v>
      </c>
      <c r="L4341" s="6">
        <v>10640</v>
      </c>
    </row>
    <row r="4342" spans="2:12" ht="15" customHeight="1">
      <c r="B4342"/>
      <c r="C4342"/>
      <c r="E4342" s="5" t="s">
        <v>1057</v>
      </c>
      <c r="F4342" s="6">
        <v>17238</v>
      </c>
      <c r="H4342" s="5" t="s">
        <v>1057</v>
      </c>
      <c r="I4342" s="6">
        <v>17238</v>
      </c>
      <c r="K4342" s="5" t="s">
        <v>2946</v>
      </c>
      <c r="L4342" s="6">
        <v>33684</v>
      </c>
    </row>
    <row r="4343" spans="2:12" ht="15" customHeight="1">
      <c r="B4343"/>
      <c r="C4343"/>
      <c r="E4343" s="5" t="s">
        <v>2577</v>
      </c>
      <c r="F4343" s="6">
        <v>25874</v>
      </c>
      <c r="H4343" s="5" t="s">
        <v>2577</v>
      </c>
      <c r="I4343" s="6">
        <v>25874</v>
      </c>
      <c r="K4343" s="5" t="s">
        <v>152</v>
      </c>
      <c r="L4343" s="6">
        <v>13090</v>
      </c>
    </row>
    <row r="4344" spans="2:12" ht="15" customHeight="1">
      <c r="B4344"/>
      <c r="C4344"/>
      <c r="E4344" s="5" t="s">
        <v>5075</v>
      </c>
      <c r="F4344" s="6">
        <v>20781</v>
      </c>
      <c r="H4344" s="5" t="s">
        <v>5075</v>
      </c>
      <c r="I4344" s="6">
        <v>20781</v>
      </c>
      <c r="K4344" s="5" t="s">
        <v>578</v>
      </c>
      <c r="L4344" s="6">
        <v>94875</v>
      </c>
    </row>
    <row r="4345" spans="2:12" ht="15" customHeight="1">
      <c r="B4345"/>
      <c r="C4345"/>
      <c r="E4345" s="5" t="s">
        <v>592</v>
      </c>
      <c r="F4345" s="6">
        <v>42611</v>
      </c>
      <c r="H4345" s="5" t="s">
        <v>592</v>
      </c>
      <c r="I4345" s="6">
        <v>42611</v>
      </c>
      <c r="K4345" s="5" t="s">
        <v>3788</v>
      </c>
      <c r="L4345" s="6">
        <v>2455</v>
      </c>
    </row>
    <row r="4346" spans="2:12" ht="15" customHeight="1">
      <c r="B4346"/>
      <c r="C4346"/>
      <c r="E4346" s="5" t="s">
        <v>2957</v>
      </c>
      <c r="F4346" s="6">
        <v>5833</v>
      </c>
      <c r="H4346" s="5" t="s">
        <v>2957</v>
      </c>
      <c r="I4346" s="6">
        <v>5833</v>
      </c>
      <c r="K4346" s="5" t="s">
        <v>10698</v>
      </c>
      <c r="L4346" s="6">
        <v>25171</v>
      </c>
    </row>
    <row r="4347" spans="2:12" ht="15" customHeight="1">
      <c r="B4347"/>
      <c r="C4347"/>
      <c r="E4347" s="5" t="s">
        <v>4490</v>
      </c>
      <c r="F4347" s="6">
        <v>4234</v>
      </c>
      <c r="H4347" s="5" t="s">
        <v>4490</v>
      </c>
      <c r="I4347" s="6">
        <v>4234</v>
      </c>
      <c r="K4347" s="5" t="s">
        <v>1928</v>
      </c>
      <c r="L4347" s="6">
        <v>6316</v>
      </c>
    </row>
    <row r="4348" spans="2:12" ht="15" customHeight="1">
      <c r="B4348"/>
      <c r="C4348"/>
      <c r="E4348" s="5" t="s">
        <v>7878</v>
      </c>
      <c r="F4348" s="6">
        <v>17869</v>
      </c>
      <c r="H4348" s="5" t="s">
        <v>7878</v>
      </c>
      <c r="I4348" s="6">
        <v>17869</v>
      </c>
      <c r="K4348" s="5" t="s">
        <v>1393</v>
      </c>
      <c r="L4348" s="6">
        <v>15737</v>
      </c>
    </row>
    <row r="4349" spans="2:12" ht="15" customHeight="1">
      <c r="B4349"/>
      <c r="C4349"/>
      <c r="E4349" s="5" t="s">
        <v>3794</v>
      </c>
      <c r="F4349" s="6">
        <v>96980</v>
      </c>
      <c r="H4349" s="5" t="s">
        <v>3794</v>
      </c>
      <c r="I4349" s="6">
        <v>96980</v>
      </c>
      <c r="K4349" s="5" t="s">
        <v>9118</v>
      </c>
      <c r="L4349" s="6">
        <v>56271</v>
      </c>
    </row>
    <row r="4350" spans="2:12" ht="15" customHeight="1">
      <c r="B4350"/>
      <c r="C4350"/>
      <c r="E4350" s="5" t="s">
        <v>7879</v>
      </c>
      <c r="F4350" s="6">
        <v>6909</v>
      </c>
      <c r="H4350" s="5" t="s">
        <v>7879</v>
      </c>
      <c r="I4350" s="6">
        <v>6909</v>
      </c>
      <c r="K4350" s="5" t="s">
        <v>579</v>
      </c>
      <c r="L4350" s="6">
        <v>8067</v>
      </c>
    </row>
    <row r="4351" spans="2:12" ht="15" customHeight="1">
      <c r="B4351"/>
      <c r="C4351"/>
      <c r="E4351" s="5" t="s">
        <v>2578</v>
      </c>
      <c r="F4351" s="6">
        <v>6260</v>
      </c>
      <c r="H4351" s="5" t="s">
        <v>2578</v>
      </c>
      <c r="I4351" s="6">
        <v>6260</v>
      </c>
      <c r="K4351" s="5" t="s">
        <v>2055</v>
      </c>
      <c r="L4351" s="6">
        <v>8956</v>
      </c>
    </row>
    <row r="4352" spans="2:12" ht="15" customHeight="1">
      <c r="B4352"/>
      <c r="C4352"/>
      <c r="E4352" s="5" t="s">
        <v>9134</v>
      </c>
      <c r="F4352" s="6">
        <v>275881</v>
      </c>
      <c r="H4352" s="5" t="s">
        <v>9134</v>
      </c>
      <c r="I4352" s="6">
        <v>275881</v>
      </c>
      <c r="K4352" s="5" t="s">
        <v>7862</v>
      </c>
      <c r="L4352" s="6">
        <v>46012</v>
      </c>
    </row>
    <row r="4353" spans="2:12" ht="15" customHeight="1">
      <c r="B4353"/>
      <c r="C4353"/>
      <c r="E4353" s="5" t="s">
        <v>9135</v>
      </c>
      <c r="F4353" s="6">
        <v>193539</v>
      </c>
      <c r="H4353" s="5" t="s">
        <v>9135</v>
      </c>
      <c r="I4353" s="6">
        <v>193539</v>
      </c>
      <c r="K4353" s="5" t="s">
        <v>2262</v>
      </c>
      <c r="L4353" s="6">
        <v>11416</v>
      </c>
    </row>
    <row r="4354" spans="2:12" ht="15" customHeight="1">
      <c r="B4354"/>
      <c r="C4354"/>
      <c r="E4354" s="5" t="s">
        <v>9136</v>
      </c>
      <c r="F4354" s="6">
        <v>140794</v>
      </c>
      <c r="H4354" s="5" t="s">
        <v>9136</v>
      </c>
      <c r="I4354" s="6">
        <v>140794</v>
      </c>
      <c r="K4354" s="5" t="s">
        <v>3789</v>
      </c>
      <c r="L4354" s="6">
        <v>11928</v>
      </c>
    </row>
    <row r="4355" spans="2:12" ht="15" customHeight="1">
      <c r="B4355"/>
      <c r="C4355"/>
      <c r="E4355" s="5" t="s">
        <v>5329</v>
      </c>
      <c r="F4355" s="6">
        <v>21692</v>
      </c>
      <c r="H4355" s="5" t="s">
        <v>5329</v>
      </c>
      <c r="I4355" s="6">
        <v>21692</v>
      </c>
      <c r="K4355" s="5" t="s">
        <v>580</v>
      </c>
      <c r="L4355" s="6">
        <v>189597</v>
      </c>
    </row>
    <row r="4356" spans="2:12" ht="15" customHeight="1">
      <c r="B4356"/>
      <c r="C4356"/>
      <c r="E4356" s="5" t="s">
        <v>3795</v>
      </c>
      <c r="F4356" s="6">
        <v>7380</v>
      </c>
      <c r="H4356" s="5" t="s">
        <v>3795</v>
      </c>
      <c r="I4356" s="6">
        <v>26441</v>
      </c>
      <c r="K4356" s="5" t="s">
        <v>4482</v>
      </c>
      <c r="L4356" s="6">
        <v>38297</v>
      </c>
    </row>
    <row r="4357" spans="2:12" ht="15" customHeight="1">
      <c r="B4357"/>
      <c r="C4357"/>
      <c r="E4357" s="5" t="s">
        <v>3796</v>
      </c>
      <c r="F4357" s="6">
        <v>60160</v>
      </c>
      <c r="H4357" s="5" t="s">
        <v>3796</v>
      </c>
      <c r="I4357" s="6">
        <v>60160</v>
      </c>
      <c r="K4357" s="5" t="s">
        <v>5069</v>
      </c>
      <c r="L4357" s="6">
        <v>12992</v>
      </c>
    </row>
    <row r="4358" spans="2:12" ht="15" customHeight="1">
      <c r="B4358"/>
      <c r="C4358"/>
      <c r="E4358" s="5" t="s">
        <v>3797</v>
      </c>
      <c r="F4358" s="6">
        <v>41612</v>
      </c>
      <c r="H4358" s="5" t="s">
        <v>3797</v>
      </c>
      <c r="I4358" s="6">
        <v>41612</v>
      </c>
      <c r="K4358" s="5" t="s">
        <v>3790</v>
      </c>
      <c r="L4358" s="6">
        <v>7200</v>
      </c>
    </row>
    <row r="4359" spans="2:12" ht="15" customHeight="1">
      <c r="B4359"/>
      <c r="C4359"/>
      <c r="E4359" s="5" t="s">
        <v>5076</v>
      </c>
      <c r="F4359" s="6">
        <v>7639861</v>
      </c>
      <c r="H4359" s="5" t="s">
        <v>5076</v>
      </c>
      <c r="I4359" s="6">
        <v>7639861</v>
      </c>
      <c r="K4359" s="5" t="s">
        <v>4483</v>
      </c>
      <c r="L4359" s="6">
        <v>26212</v>
      </c>
    </row>
    <row r="4360" spans="2:12" ht="15" customHeight="1">
      <c r="B4360"/>
      <c r="C4360"/>
      <c r="E4360" s="5" t="s">
        <v>155</v>
      </c>
      <c r="F4360" s="6">
        <v>28695</v>
      </c>
      <c r="H4360" s="5" t="s">
        <v>155</v>
      </c>
      <c r="I4360" s="6">
        <v>28695</v>
      </c>
      <c r="K4360" s="5" t="s">
        <v>2947</v>
      </c>
      <c r="L4360" s="6">
        <v>3244772</v>
      </c>
    </row>
    <row r="4361" spans="2:12" ht="15" customHeight="1">
      <c r="B4361"/>
      <c r="C4361"/>
      <c r="E4361" s="5" t="s">
        <v>156</v>
      </c>
      <c r="F4361" s="6">
        <v>25377</v>
      </c>
      <c r="H4361" s="5" t="s">
        <v>156</v>
      </c>
      <c r="I4361" s="6">
        <v>25377</v>
      </c>
      <c r="K4361" s="5" t="s">
        <v>7863</v>
      </c>
      <c r="L4361" s="6">
        <v>8986</v>
      </c>
    </row>
    <row r="4362" spans="2:12" ht="15" customHeight="1">
      <c r="B4362"/>
      <c r="C4362"/>
      <c r="E4362" s="5" t="s">
        <v>1058</v>
      </c>
      <c r="F4362" s="6">
        <v>12121</v>
      </c>
      <c r="H4362" s="5" t="s">
        <v>1058</v>
      </c>
      <c r="I4362" s="6">
        <v>27080</v>
      </c>
      <c r="K4362" s="5" t="s">
        <v>9119</v>
      </c>
      <c r="L4362" s="6">
        <v>23520</v>
      </c>
    </row>
    <row r="4363" spans="2:12" ht="15" customHeight="1">
      <c r="B4363"/>
      <c r="C4363"/>
      <c r="E4363" s="5" t="s">
        <v>9137</v>
      </c>
      <c r="F4363" s="6">
        <v>165377</v>
      </c>
      <c r="H4363" s="5" t="s">
        <v>9137</v>
      </c>
      <c r="I4363" s="6">
        <v>165377</v>
      </c>
      <c r="K4363" s="5" t="s">
        <v>7864</v>
      </c>
      <c r="L4363" s="6">
        <v>3896</v>
      </c>
    </row>
    <row r="4364" spans="2:12" ht="15" customHeight="1">
      <c r="B4364"/>
      <c r="C4364"/>
      <c r="E4364" s="5" t="s">
        <v>9138</v>
      </c>
      <c r="F4364" s="6">
        <v>112326</v>
      </c>
      <c r="H4364" s="5" t="s">
        <v>9138</v>
      </c>
      <c r="I4364" s="6">
        <v>112326</v>
      </c>
      <c r="K4364" s="5" t="s">
        <v>2948</v>
      </c>
      <c r="L4364" s="6">
        <v>6495</v>
      </c>
    </row>
    <row r="4365" spans="2:12" ht="15" customHeight="1">
      <c r="B4365"/>
      <c r="C4365"/>
      <c r="E4365" s="5" t="s">
        <v>2958</v>
      </c>
      <c r="F4365" s="6">
        <v>6436</v>
      </c>
      <c r="H4365" s="5" t="s">
        <v>2958</v>
      </c>
      <c r="I4365" s="6">
        <v>6436</v>
      </c>
      <c r="K4365" s="5" t="s">
        <v>2949</v>
      </c>
      <c r="L4365" s="6">
        <v>4527</v>
      </c>
    </row>
    <row r="4366" spans="2:12" ht="15" customHeight="1">
      <c r="B4366"/>
      <c r="C4366"/>
      <c r="E4366" s="5" t="s">
        <v>9139</v>
      </c>
      <c r="F4366" s="6">
        <v>131569</v>
      </c>
      <c r="H4366" s="5" t="s">
        <v>9139</v>
      </c>
      <c r="I4366" s="6">
        <v>131569</v>
      </c>
      <c r="K4366" s="5" t="s">
        <v>5070</v>
      </c>
      <c r="L4366" s="6">
        <v>33640</v>
      </c>
    </row>
    <row r="4367" spans="2:12" ht="15" customHeight="1">
      <c r="B4367"/>
      <c r="C4367"/>
      <c r="E4367" s="5" t="s">
        <v>3315</v>
      </c>
      <c r="F4367" s="6">
        <v>29424</v>
      </c>
      <c r="H4367" s="5" t="s">
        <v>3315</v>
      </c>
      <c r="I4367" s="6">
        <v>29424</v>
      </c>
      <c r="K4367" s="5" t="s">
        <v>9120</v>
      </c>
      <c r="L4367" s="6">
        <v>140537</v>
      </c>
    </row>
    <row r="4368" spans="2:12" ht="15" customHeight="1">
      <c r="B4368"/>
      <c r="C4368"/>
      <c r="E4368" s="5" t="s">
        <v>3316</v>
      </c>
      <c r="F4368" s="6">
        <v>21864</v>
      </c>
      <c r="H4368" s="5" t="s">
        <v>3316</v>
      </c>
      <c r="I4368" s="6">
        <v>21864</v>
      </c>
      <c r="K4368" s="5" t="s">
        <v>7865</v>
      </c>
      <c r="L4368" s="6">
        <v>5125</v>
      </c>
    </row>
    <row r="4369" spans="2:12" ht="15" customHeight="1">
      <c r="B4369"/>
      <c r="C4369"/>
      <c r="E4369" s="5" t="s">
        <v>7880</v>
      </c>
      <c r="F4369" s="6">
        <v>9090</v>
      </c>
      <c r="H4369" s="5" t="s">
        <v>7880</v>
      </c>
      <c r="I4369" s="6">
        <v>9090</v>
      </c>
      <c r="K4369" s="5" t="s">
        <v>7866</v>
      </c>
      <c r="L4369" s="6">
        <v>24566</v>
      </c>
    </row>
    <row r="4370" spans="2:12" ht="15" customHeight="1">
      <c r="B4370"/>
      <c r="C4370"/>
      <c r="E4370" s="5" t="s">
        <v>593</v>
      </c>
      <c r="F4370" s="6">
        <v>21921</v>
      </c>
      <c r="H4370" s="5" t="s">
        <v>593</v>
      </c>
      <c r="I4370" s="6">
        <v>21921</v>
      </c>
      <c r="K4370" s="5" t="s">
        <v>581</v>
      </c>
      <c r="L4370" s="6">
        <v>14340</v>
      </c>
    </row>
    <row r="4371" spans="2:12" ht="15" customHeight="1">
      <c r="B4371"/>
      <c r="C4371"/>
      <c r="E4371" s="5" t="s">
        <v>9755</v>
      </c>
      <c r="F4371" s="6">
        <v>16759</v>
      </c>
      <c r="H4371" s="5" t="s">
        <v>9755</v>
      </c>
      <c r="I4371" s="6">
        <v>16759</v>
      </c>
      <c r="K4371" s="5" t="s">
        <v>2950</v>
      </c>
      <c r="L4371" s="6">
        <v>38833</v>
      </c>
    </row>
    <row r="4372" spans="2:12" ht="15" customHeight="1">
      <c r="B4372"/>
      <c r="C4372"/>
      <c r="E4372" s="5" t="s">
        <v>10703</v>
      </c>
      <c r="F4372" s="6">
        <v>21627</v>
      </c>
      <c r="H4372" s="5" t="s">
        <v>10703</v>
      </c>
      <c r="I4372" s="6">
        <v>21627</v>
      </c>
      <c r="K4372" s="5" t="s">
        <v>4484</v>
      </c>
      <c r="L4372" s="6">
        <v>1411115</v>
      </c>
    </row>
    <row r="4373" spans="2:12" ht="15" customHeight="1">
      <c r="B4373"/>
      <c r="C4373"/>
      <c r="E4373" s="5" t="s">
        <v>7881</v>
      </c>
      <c r="F4373" s="6">
        <v>7837</v>
      </c>
      <c r="H4373" s="5" t="s">
        <v>7881</v>
      </c>
      <c r="I4373" s="6">
        <v>7837</v>
      </c>
      <c r="K4373" s="5" t="s">
        <v>9121</v>
      </c>
      <c r="L4373" s="6">
        <v>46621</v>
      </c>
    </row>
    <row r="4374" spans="2:12" ht="15" customHeight="1">
      <c r="B4374"/>
      <c r="C4374"/>
      <c r="E4374" s="5" t="s">
        <v>7882</v>
      </c>
      <c r="F4374" s="6">
        <v>12559</v>
      </c>
      <c r="H4374" s="5" t="s">
        <v>7882</v>
      </c>
      <c r="I4374" s="6">
        <v>43311</v>
      </c>
      <c r="K4374" s="5" t="s">
        <v>4485</v>
      </c>
      <c r="L4374" s="6">
        <v>26932</v>
      </c>
    </row>
    <row r="4375" spans="2:12" ht="15" customHeight="1">
      <c r="B4375"/>
      <c r="C4375"/>
      <c r="E4375" s="5" t="s">
        <v>7883</v>
      </c>
      <c r="F4375" s="6">
        <v>4825</v>
      </c>
      <c r="H4375" s="5" t="s">
        <v>7883</v>
      </c>
      <c r="I4375" s="6">
        <v>16642</v>
      </c>
      <c r="K4375" s="5" t="s">
        <v>7867</v>
      </c>
      <c r="L4375" s="6">
        <v>4676</v>
      </c>
    </row>
    <row r="4376" spans="2:12" ht="15" customHeight="1">
      <c r="B4376"/>
      <c r="C4376"/>
      <c r="E4376" s="5" t="s">
        <v>7884</v>
      </c>
      <c r="F4376" s="6">
        <v>73965</v>
      </c>
      <c r="H4376" s="5" t="s">
        <v>7884</v>
      </c>
      <c r="I4376" s="6">
        <v>73965</v>
      </c>
      <c r="K4376" s="5" t="s">
        <v>8629</v>
      </c>
      <c r="L4376" s="6">
        <v>542639</v>
      </c>
    </row>
    <row r="4377" spans="2:12" ht="15" customHeight="1">
      <c r="B4377"/>
      <c r="C4377"/>
      <c r="E4377" s="5" t="s">
        <v>7885</v>
      </c>
      <c r="F4377" s="6">
        <v>73965</v>
      </c>
      <c r="H4377" s="5" t="s">
        <v>7885</v>
      </c>
      <c r="I4377" s="6">
        <v>73965</v>
      </c>
      <c r="K4377" s="5" t="s">
        <v>2951</v>
      </c>
      <c r="L4377" s="6">
        <v>7617</v>
      </c>
    </row>
    <row r="4378" spans="2:12" ht="15" customHeight="1">
      <c r="B4378"/>
      <c r="C4378"/>
      <c r="E4378" s="5" t="s">
        <v>5077</v>
      </c>
      <c r="F4378" s="6">
        <v>59050</v>
      </c>
      <c r="H4378" s="5" t="s">
        <v>5077</v>
      </c>
      <c r="I4378" s="6">
        <v>59050</v>
      </c>
      <c r="K4378" s="5" t="s">
        <v>582</v>
      </c>
      <c r="L4378" s="6">
        <v>261450</v>
      </c>
    </row>
    <row r="4379" spans="2:12" ht="15" customHeight="1">
      <c r="B4379"/>
      <c r="C4379"/>
      <c r="E4379" s="5" t="s">
        <v>5078</v>
      </c>
      <c r="F4379" s="6">
        <v>5815</v>
      </c>
      <c r="H4379" s="5" t="s">
        <v>5078</v>
      </c>
      <c r="I4379" s="6">
        <v>5815</v>
      </c>
      <c r="K4379" s="5" t="s">
        <v>10343</v>
      </c>
      <c r="L4379" s="6">
        <v>115346</v>
      </c>
    </row>
    <row r="4380" spans="2:12" ht="15" customHeight="1">
      <c r="B4380"/>
      <c r="C4380"/>
      <c r="E4380" s="5" t="s">
        <v>5079</v>
      </c>
      <c r="F4380" s="6">
        <v>8473</v>
      </c>
      <c r="H4380" s="5" t="s">
        <v>5079</v>
      </c>
      <c r="I4380" s="6">
        <v>8473</v>
      </c>
      <c r="K4380" s="5" t="s">
        <v>583</v>
      </c>
      <c r="L4380" s="6">
        <v>138110</v>
      </c>
    </row>
    <row r="4381" spans="2:12" ht="15" customHeight="1">
      <c r="B4381"/>
      <c r="C4381"/>
      <c r="E4381" s="5" t="s">
        <v>2959</v>
      </c>
      <c r="F4381" s="6">
        <v>66550</v>
      </c>
      <c r="H4381" s="5" t="s">
        <v>2959</v>
      </c>
      <c r="I4381" s="6">
        <v>66550</v>
      </c>
      <c r="K4381" s="5" t="s">
        <v>8630</v>
      </c>
      <c r="L4381" s="6">
        <v>118870</v>
      </c>
    </row>
    <row r="4382" spans="2:12" ht="15" customHeight="1">
      <c r="B4382"/>
      <c r="C4382"/>
      <c r="E4382" s="5" t="s">
        <v>10345</v>
      </c>
      <c r="F4382" s="6">
        <v>14653</v>
      </c>
      <c r="H4382" s="5" t="s">
        <v>10345</v>
      </c>
      <c r="I4382" s="6">
        <v>14653</v>
      </c>
      <c r="K4382" s="5" t="s">
        <v>7868</v>
      </c>
      <c r="L4382" s="6">
        <v>16106</v>
      </c>
    </row>
    <row r="4383" spans="2:12" ht="15" customHeight="1">
      <c r="B4383"/>
      <c r="C4383"/>
      <c r="E4383" s="5" t="s">
        <v>9140</v>
      </c>
      <c r="F4383" s="6">
        <v>43012</v>
      </c>
      <c r="H4383" s="5" t="s">
        <v>9140</v>
      </c>
      <c r="I4383" s="6">
        <v>43012</v>
      </c>
      <c r="K4383" s="5" t="s">
        <v>9752</v>
      </c>
      <c r="L4383" s="6">
        <v>9883</v>
      </c>
    </row>
    <row r="4384" spans="2:12" ht="15" customHeight="1">
      <c r="B4384"/>
      <c r="C4384"/>
      <c r="E4384" s="5" t="s">
        <v>5330</v>
      </c>
      <c r="F4384" s="6">
        <v>60301</v>
      </c>
      <c r="H4384" s="5" t="s">
        <v>5330</v>
      </c>
      <c r="I4384" s="6">
        <v>60301</v>
      </c>
      <c r="K4384" s="5" t="s">
        <v>9977</v>
      </c>
      <c r="L4384" s="6">
        <v>26211</v>
      </c>
    </row>
    <row r="4385" spans="2:12" ht="15" customHeight="1">
      <c r="B4385"/>
      <c r="C4385"/>
      <c r="E4385" s="5" t="s">
        <v>5080</v>
      </c>
      <c r="F4385" s="6">
        <v>117322</v>
      </c>
      <c r="H4385" s="5" t="s">
        <v>5080</v>
      </c>
      <c r="I4385" s="6">
        <v>117322</v>
      </c>
      <c r="K4385" s="5" t="s">
        <v>584</v>
      </c>
      <c r="L4385" s="6">
        <v>13244</v>
      </c>
    </row>
    <row r="4386" spans="2:12" ht="15" customHeight="1">
      <c r="B4386"/>
      <c r="C4386"/>
      <c r="E4386" s="5" t="s">
        <v>157</v>
      </c>
      <c r="F4386" s="6">
        <v>22492</v>
      </c>
      <c r="H4386" s="5" t="s">
        <v>157</v>
      </c>
      <c r="I4386" s="6">
        <v>22492</v>
      </c>
      <c r="K4386" s="5" t="s">
        <v>585</v>
      </c>
      <c r="L4386" s="6">
        <v>72350</v>
      </c>
    </row>
    <row r="4387" spans="2:12" ht="15" customHeight="1">
      <c r="B4387"/>
      <c r="C4387"/>
      <c r="E4387" s="5" t="s">
        <v>2579</v>
      </c>
      <c r="F4387" s="6">
        <v>28260</v>
      </c>
      <c r="H4387" s="5" t="s">
        <v>2579</v>
      </c>
      <c r="I4387" s="6">
        <v>28260</v>
      </c>
      <c r="K4387" s="5" t="s">
        <v>9122</v>
      </c>
      <c r="L4387" s="6">
        <v>145053</v>
      </c>
    </row>
    <row r="4388" spans="2:12" ht="15" customHeight="1">
      <c r="B4388"/>
      <c r="C4388"/>
      <c r="E4388" s="5" t="s">
        <v>9141</v>
      </c>
      <c r="F4388" s="6">
        <v>35933</v>
      </c>
      <c r="H4388" s="5" t="s">
        <v>9141</v>
      </c>
      <c r="I4388" s="6">
        <v>35933</v>
      </c>
      <c r="K4388" s="5" t="s">
        <v>7869</v>
      </c>
      <c r="L4388" s="6">
        <v>12002</v>
      </c>
    </row>
    <row r="4389" spans="2:12" ht="15" customHeight="1">
      <c r="B4389"/>
      <c r="C4389"/>
      <c r="E4389" s="5" t="s">
        <v>5081</v>
      </c>
      <c r="F4389" s="6">
        <v>4323</v>
      </c>
      <c r="H4389" s="5" t="s">
        <v>5081</v>
      </c>
      <c r="I4389" s="6">
        <v>4323</v>
      </c>
      <c r="K4389" s="5" t="s">
        <v>3791</v>
      </c>
      <c r="L4389" s="6">
        <v>16803</v>
      </c>
    </row>
    <row r="4390" spans="2:12" ht="15" customHeight="1">
      <c r="B4390"/>
      <c r="C4390"/>
      <c r="E4390" s="5" t="s">
        <v>1394</v>
      </c>
      <c r="F4390" s="6">
        <v>29666</v>
      </c>
      <c r="H4390" s="5" t="s">
        <v>1394</v>
      </c>
      <c r="I4390" s="6">
        <v>29666</v>
      </c>
      <c r="K4390" s="5" t="s">
        <v>2952</v>
      </c>
      <c r="L4390" s="6">
        <v>262719</v>
      </c>
    </row>
    <row r="4391" spans="2:12" ht="15" customHeight="1">
      <c r="B4391"/>
      <c r="C4391"/>
      <c r="E4391" s="5" t="s">
        <v>2960</v>
      </c>
      <c r="F4391" s="6">
        <v>255124</v>
      </c>
      <c r="H4391" s="5" t="s">
        <v>2960</v>
      </c>
      <c r="I4391" s="6">
        <v>255124</v>
      </c>
      <c r="K4391" s="5" t="s">
        <v>9123</v>
      </c>
      <c r="L4391" s="6">
        <v>23378</v>
      </c>
    </row>
    <row r="4392" spans="2:12" ht="15" customHeight="1">
      <c r="B4392"/>
      <c r="C4392"/>
      <c r="E4392" s="5" t="s">
        <v>8631</v>
      </c>
      <c r="F4392" s="6">
        <v>430422</v>
      </c>
      <c r="H4392" s="5" t="s">
        <v>8631</v>
      </c>
      <c r="I4392" s="6">
        <v>430422</v>
      </c>
      <c r="K4392" s="5" t="s">
        <v>586</v>
      </c>
      <c r="L4392" s="6">
        <v>8200</v>
      </c>
    </row>
    <row r="4393" spans="2:12" ht="15" customHeight="1">
      <c r="B4393"/>
      <c r="C4393"/>
      <c r="E4393" s="5" t="s">
        <v>2961</v>
      </c>
      <c r="F4393" s="6">
        <v>64760</v>
      </c>
      <c r="H4393" s="5" t="s">
        <v>2961</v>
      </c>
      <c r="I4393" s="6">
        <v>64760</v>
      </c>
      <c r="K4393" s="5" t="s">
        <v>2056</v>
      </c>
      <c r="L4393" s="6">
        <v>3178875</v>
      </c>
    </row>
    <row r="4394" spans="2:12" ht="15" customHeight="1">
      <c r="B4394"/>
      <c r="C4394"/>
      <c r="E4394" s="5" t="s">
        <v>2962</v>
      </c>
      <c r="F4394" s="6">
        <v>88768</v>
      </c>
      <c r="H4394" s="5" t="s">
        <v>2962</v>
      </c>
      <c r="I4394" s="6">
        <v>88768</v>
      </c>
      <c r="K4394" s="5" t="s">
        <v>9753</v>
      </c>
      <c r="L4394" s="6">
        <v>10101</v>
      </c>
    </row>
    <row r="4395" spans="2:12" ht="15" customHeight="1">
      <c r="B4395"/>
      <c r="C4395"/>
      <c r="E4395" s="5" t="s">
        <v>2963</v>
      </c>
      <c r="F4395" s="6">
        <v>62787</v>
      </c>
      <c r="H4395" s="5" t="s">
        <v>2963</v>
      </c>
      <c r="I4395" s="6">
        <v>62787</v>
      </c>
      <c r="K4395" s="5" t="s">
        <v>2569</v>
      </c>
      <c r="L4395" s="6">
        <v>8823</v>
      </c>
    </row>
    <row r="4396" spans="2:12" ht="15" customHeight="1">
      <c r="B4396"/>
      <c r="C4396"/>
      <c r="E4396" s="5" t="s">
        <v>2964</v>
      </c>
      <c r="F4396" s="6">
        <v>32133</v>
      </c>
      <c r="H4396" s="5" t="s">
        <v>2964</v>
      </c>
      <c r="I4396" s="6">
        <v>32133</v>
      </c>
      <c r="K4396" s="5" t="s">
        <v>9124</v>
      </c>
      <c r="L4396" s="6">
        <v>33999</v>
      </c>
    </row>
    <row r="4397" spans="2:12" ht="15" customHeight="1">
      <c r="B4397"/>
      <c r="C4397"/>
      <c r="E4397" s="5" t="s">
        <v>158</v>
      </c>
      <c r="F4397" s="6">
        <v>3013</v>
      </c>
      <c r="H4397" s="5" t="s">
        <v>158</v>
      </c>
      <c r="I4397" s="6">
        <v>3013</v>
      </c>
      <c r="K4397" s="5" t="s">
        <v>2057</v>
      </c>
      <c r="L4397" s="6">
        <v>41821</v>
      </c>
    </row>
    <row r="4398" spans="2:12" ht="15" customHeight="1">
      <c r="B4398"/>
      <c r="C4398"/>
      <c r="E4398" s="5" t="s">
        <v>1395</v>
      </c>
      <c r="F4398" s="6">
        <v>5273</v>
      </c>
      <c r="H4398" s="5" t="s">
        <v>1395</v>
      </c>
      <c r="I4398" s="6">
        <v>5273</v>
      </c>
      <c r="K4398" s="5" t="s">
        <v>2058</v>
      </c>
      <c r="L4398" s="6">
        <v>10730</v>
      </c>
    </row>
    <row r="4399" spans="2:12" ht="15" customHeight="1">
      <c r="B4399"/>
      <c r="C4399"/>
      <c r="E4399" s="5" t="s">
        <v>1396</v>
      </c>
      <c r="F4399" s="6">
        <v>7198</v>
      </c>
      <c r="H4399" s="5" t="s">
        <v>1396</v>
      </c>
      <c r="I4399" s="6">
        <v>7198</v>
      </c>
      <c r="K4399" s="5" t="s">
        <v>9978</v>
      </c>
      <c r="L4399" s="6">
        <v>26907</v>
      </c>
    </row>
    <row r="4400" spans="2:12" ht="15" customHeight="1">
      <c r="B4400"/>
      <c r="C4400"/>
      <c r="E4400" s="5" t="s">
        <v>5082</v>
      </c>
      <c r="F4400" s="6">
        <v>764675</v>
      </c>
      <c r="H4400" s="5" t="s">
        <v>5082</v>
      </c>
      <c r="I4400" s="6">
        <v>764675</v>
      </c>
      <c r="K4400" s="5" t="s">
        <v>2263</v>
      </c>
      <c r="L4400" s="6">
        <v>7434</v>
      </c>
    </row>
    <row r="4401" spans="2:12" ht="15" customHeight="1">
      <c r="B4401"/>
      <c r="C4401"/>
      <c r="E4401" s="5" t="s">
        <v>7886</v>
      </c>
      <c r="F4401" s="6">
        <v>164728</v>
      </c>
      <c r="H4401" s="5" t="s">
        <v>7886</v>
      </c>
      <c r="I4401" s="6">
        <v>164728</v>
      </c>
      <c r="K4401" s="5" t="s">
        <v>9125</v>
      </c>
      <c r="L4401" s="6">
        <v>179349</v>
      </c>
    </row>
    <row r="4402" spans="2:12" ht="15" customHeight="1">
      <c r="B4402"/>
      <c r="C4402"/>
      <c r="E4402" s="5" t="s">
        <v>9756</v>
      </c>
      <c r="F4402" s="6">
        <v>19036</v>
      </c>
      <c r="H4402" s="5" t="s">
        <v>9756</v>
      </c>
      <c r="I4402" s="6">
        <v>19036</v>
      </c>
      <c r="K4402" s="5" t="s">
        <v>9126</v>
      </c>
      <c r="L4402" s="6">
        <v>29705</v>
      </c>
    </row>
    <row r="4403" spans="2:12" ht="15" customHeight="1">
      <c r="B4403"/>
      <c r="C4403"/>
      <c r="E4403" s="5" t="s">
        <v>9757</v>
      </c>
      <c r="F4403" s="6">
        <v>36822</v>
      </c>
      <c r="H4403" s="5" t="s">
        <v>9757</v>
      </c>
      <c r="I4403" s="6">
        <v>36822</v>
      </c>
      <c r="K4403" s="5" t="s">
        <v>9979</v>
      </c>
      <c r="L4403" s="6">
        <v>15115</v>
      </c>
    </row>
    <row r="4404" spans="2:12" ht="15" customHeight="1">
      <c r="B4404"/>
      <c r="C4404"/>
      <c r="E4404" s="5" t="s">
        <v>1397</v>
      </c>
      <c r="F4404" s="6">
        <v>31300</v>
      </c>
      <c r="H4404" s="5" t="s">
        <v>1397</v>
      </c>
      <c r="I4404" s="6">
        <v>31300</v>
      </c>
      <c r="K4404" s="5" t="s">
        <v>2570</v>
      </c>
      <c r="L4404" s="6">
        <v>1154787</v>
      </c>
    </row>
    <row r="4405" spans="2:12" ht="15" customHeight="1">
      <c r="B4405"/>
      <c r="C4405"/>
      <c r="E4405" s="5" t="s">
        <v>8632</v>
      </c>
      <c r="F4405" s="6">
        <v>82000</v>
      </c>
      <c r="H4405" s="5" t="s">
        <v>8632</v>
      </c>
      <c r="I4405" s="6">
        <v>82000</v>
      </c>
      <c r="K4405" s="5" t="s">
        <v>153</v>
      </c>
      <c r="L4405" s="6">
        <v>15051</v>
      </c>
    </row>
    <row r="4406" spans="2:12" ht="15" customHeight="1">
      <c r="B4406"/>
      <c r="C4406"/>
      <c r="E4406" s="5" t="s">
        <v>2965</v>
      </c>
      <c r="F4406" s="6">
        <v>12396</v>
      </c>
      <c r="H4406" s="5" t="s">
        <v>2965</v>
      </c>
      <c r="I4406" s="6">
        <v>12396</v>
      </c>
      <c r="K4406" s="5" t="s">
        <v>2571</v>
      </c>
      <c r="L4406" s="6">
        <v>70400</v>
      </c>
    </row>
    <row r="4407" spans="2:12" ht="15" customHeight="1">
      <c r="B4407"/>
      <c r="C4407"/>
      <c r="E4407" s="5" t="s">
        <v>9142</v>
      </c>
      <c r="F4407" s="6">
        <v>129537</v>
      </c>
      <c r="H4407" s="5" t="s">
        <v>9142</v>
      </c>
      <c r="I4407" s="6">
        <v>129537</v>
      </c>
      <c r="K4407" s="5" t="s">
        <v>9127</v>
      </c>
      <c r="L4407" s="6">
        <v>110643</v>
      </c>
    </row>
    <row r="4408" spans="2:12" ht="15" customHeight="1">
      <c r="B4408"/>
      <c r="C4408"/>
      <c r="E4408" s="5" t="s">
        <v>7887</v>
      </c>
      <c r="F4408" s="6">
        <v>216177</v>
      </c>
      <c r="H4408" s="5" t="s">
        <v>7887</v>
      </c>
      <c r="I4408" s="6">
        <v>216177</v>
      </c>
      <c r="K4408" s="5" t="s">
        <v>2572</v>
      </c>
      <c r="L4408" s="6">
        <v>78450</v>
      </c>
    </row>
    <row r="4409" spans="2:12" ht="15" customHeight="1">
      <c r="B4409"/>
      <c r="C4409"/>
      <c r="E4409" s="5" t="s">
        <v>4491</v>
      </c>
      <c r="F4409" s="6">
        <v>100246</v>
      </c>
      <c r="H4409" s="5" t="s">
        <v>4491</v>
      </c>
      <c r="I4409" s="6">
        <v>100246</v>
      </c>
      <c r="K4409" s="5" t="s">
        <v>1053</v>
      </c>
      <c r="L4409" s="6">
        <v>14878</v>
      </c>
    </row>
    <row r="4410" spans="2:12" ht="15" customHeight="1">
      <c r="B4410"/>
      <c r="C4410"/>
      <c r="E4410" s="5" t="s">
        <v>2966</v>
      </c>
      <c r="F4410" s="6">
        <v>2879</v>
      </c>
      <c r="H4410" s="5" t="s">
        <v>2966</v>
      </c>
      <c r="I4410" s="6">
        <v>2879</v>
      </c>
      <c r="K4410" s="5" t="s">
        <v>9128</v>
      </c>
      <c r="L4410" s="6">
        <v>93500</v>
      </c>
    </row>
    <row r="4411" spans="2:12" ht="15" customHeight="1">
      <c r="B4411"/>
      <c r="C4411"/>
      <c r="E4411" s="5" t="s">
        <v>10346</v>
      </c>
      <c r="F4411" s="6">
        <v>37490</v>
      </c>
      <c r="H4411" s="5" t="s">
        <v>10346</v>
      </c>
      <c r="I4411" s="6">
        <v>37490</v>
      </c>
      <c r="K4411" s="5" t="s">
        <v>10699</v>
      </c>
      <c r="L4411" s="6">
        <v>121075</v>
      </c>
    </row>
    <row r="4412" spans="2:12" ht="15" customHeight="1">
      <c r="B4412"/>
      <c r="C4412"/>
      <c r="E4412" s="5" t="s">
        <v>9143</v>
      </c>
      <c r="F4412" s="6">
        <v>194711</v>
      </c>
      <c r="H4412" s="5" t="s">
        <v>9143</v>
      </c>
      <c r="I4412" s="6">
        <v>194711</v>
      </c>
      <c r="K4412" s="5" t="s">
        <v>154</v>
      </c>
      <c r="L4412" s="6">
        <v>11691</v>
      </c>
    </row>
    <row r="4413" spans="2:12" ht="15" customHeight="1">
      <c r="B4413"/>
      <c r="C4413"/>
      <c r="E4413" s="5" t="s">
        <v>10704</v>
      </c>
      <c r="F4413" s="6">
        <v>24350</v>
      </c>
      <c r="H4413" s="5" t="s">
        <v>10704</v>
      </c>
      <c r="I4413" s="6">
        <v>24350</v>
      </c>
      <c r="K4413" s="5" t="s">
        <v>1054</v>
      </c>
      <c r="L4413" s="6">
        <v>21514</v>
      </c>
    </row>
    <row r="4414" spans="2:12" ht="15" customHeight="1">
      <c r="B4414"/>
      <c r="C4414"/>
      <c r="E4414" s="5" t="s">
        <v>5083</v>
      </c>
      <c r="F4414" s="6">
        <v>6568</v>
      </c>
      <c r="H4414" s="5" t="s">
        <v>5083</v>
      </c>
      <c r="I4414" s="6">
        <v>6568</v>
      </c>
      <c r="K4414" s="5" t="s">
        <v>4813</v>
      </c>
      <c r="L4414" s="6">
        <v>6818</v>
      </c>
    </row>
    <row r="4415" spans="2:12" ht="15" customHeight="1">
      <c r="B4415"/>
      <c r="C4415"/>
      <c r="E4415" s="5" t="s">
        <v>1059</v>
      </c>
      <c r="F4415" s="6">
        <v>23903</v>
      </c>
      <c r="H4415" s="5" t="s">
        <v>1059</v>
      </c>
      <c r="I4415" s="6">
        <v>23903</v>
      </c>
      <c r="K4415" s="5" t="s">
        <v>3792</v>
      </c>
      <c r="L4415" s="6">
        <v>96469</v>
      </c>
    </row>
    <row r="4416" spans="2:12" ht="15" customHeight="1">
      <c r="B4416"/>
      <c r="C4416"/>
      <c r="E4416" s="5" t="s">
        <v>10138</v>
      </c>
      <c r="F4416" s="6">
        <v>12028</v>
      </c>
      <c r="H4416" s="5" t="s">
        <v>10138</v>
      </c>
      <c r="I4416" s="6">
        <v>12028</v>
      </c>
      <c r="K4416" s="5" t="s">
        <v>10700</v>
      </c>
      <c r="L4416" s="6">
        <v>4278</v>
      </c>
    </row>
    <row r="4417" spans="2:12" ht="15" customHeight="1">
      <c r="B4417"/>
      <c r="C4417"/>
      <c r="E4417" s="5" t="s">
        <v>2967</v>
      </c>
      <c r="F4417" s="6">
        <v>9998</v>
      </c>
      <c r="H4417" s="5" t="s">
        <v>2967</v>
      </c>
      <c r="I4417" s="6">
        <v>9998</v>
      </c>
      <c r="K4417" s="5" t="s">
        <v>4486</v>
      </c>
      <c r="L4417" s="6">
        <v>7741</v>
      </c>
    </row>
    <row r="4418" spans="2:12" ht="15" customHeight="1">
      <c r="B4418"/>
      <c r="C4418"/>
      <c r="E4418" s="5" t="s">
        <v>5084</v>
      </c>
      <c r="F4418" s="6">
        <v>21988</v>
      </c>
      <c r="H4418" s="5" t="s">
        <v>5084</v>
      </c>
      <c r="I4418" s="6">
        <v>21988</v>
      </c>
      <c r="K4418" s="5" t="s">
        <v>7870</v>
      </c>
      <c r="L4418" s="6">
        <v>30169</v>
      </c>
    </row>
    <row r="4419" spans="2:12" ht="15" customHeight="1">
      <c r="B4419"/>
      <c r="C4419"/>
      <c r="E4419" s="5" t="s">
        <v>594</v>
      </c>
      <c r="F4419" s="6">
        <v>29311</v>
      </c>
      <c r="H4419" s="5" t="s">
        <v>594</v>
      </c>
      <c r="I4419" s="6">
        <v>29311</v>
      </c>
      <c r="K4419" s="5" t="s">
        <v>10136</v>
      </c>
      <c r="L4419" s="6">
        <v>4715</v>
      </c>
    </row>
    <row r="4420" spans="2:12" ht="15" customHeight="1">
      <c r="B4420"/>
      <c r="C4420"/>
      <c r="E4420" s="5" t="s">
        <v>2059</v>
      </c>
      <c r="F4420" s="6">
        <v>16358</v>
      </c>
      <c r="H4420" s="5" t="s">
        <v>2059</v>
      </c>
      <c r="I4420" s="6">
        <v>16358</v>
      </c>
      <c r="K4420" s="5" t="s">
        <v>2573</v>
      </c>
      <c r="L4420" s="6">
        <v>226729</v>
      </c>
    </row>
    <row r="4421" spans="2:12" ht="15" customHeight="1">
      <c r="B4421"/>
      <c r="C4421"/>
      <c r="E4421" s="5" t="s">
        <v>2060</v>
      </c>
      <c r="F4421" s="6">
        <v>5891</v>
      </c>
      <c r="H4421" s="5" t="s">
        <v>2060</v>
      </c>
      <c r="I4421" s="6">
        <v>5891</v>
      </c>
      <c r="K4421" s="5" t="s">
        <v>587</v>
      </c>
      <c r="L4421" s="6">
        <v>5835</v>
      </c>
    </row>
    <row r="4422" spans="2:12" ht="15" customHeight="1">
      <c r="B4422"/>
      <c r="C4422"/>
      <c r="E4422" s="5" t="s">
        <v>5085</v>
      </c>
      <c r="F4422" s="6">
        <v>30898</v>
      </c>
      <c r="H4422" s="5" t="s">
        <v>5085</v>
      </c>
      <c r="I4422" s="6">
        <v>30898</v>
      </c>
      <c r="K4422" s="5" t="s">
        <v>4487</v>
      </c>
      <c r="L4422" s="6">
        <v>31681</v>
      </c>
    </row>
    <row r="4423" spans="2:12" ht="15" customHeight="1">
      <c r="B4423"/>
      <c r="C4423"/>
      <c r="E4423" s="5" t="s">
        <v>10705</v>
      </c>
      <c r="F4423" s="6">
        <v>26590</v>
      </c>
      <c r="H4423" s="5" t="s">
        <v>10705</v>
      </c>
      <c r="I4423" s="6">
        <v>26590</v>
      </c>
      <c r="K4423" s="5" t="s">
        <v>5071</v>
      </c>
      <c r="L4423" s="6">
        <v>77900</v>
      </c>
    </row>
    <row r="4424" spans="2:12" ht="15" customHeight="1">
      <c r="B4424"/>
      <c r="C4424"/>
      <c r="E4424" s="5" t="s">
        <v>7888</v>
      </c>
      <c r="F4424" s="6">
        <v>19137</v>
      </c>
      <c r="H4424" s="5" t="s">
        <v>7888</v>
      </c>
      <c r="I4424" s="6">
        <v>31242</v>
      </c>
      <c r="K4424" s="5" t="s">
        <v>2574</v>
      </c>
      <c r="L4424" s="6">
        <v>84536</v>
      </c>
    </row>
    <row r="4425" spans="2:12" ht="15" customHeight="1">
      <c r="B4425"/>
      <c r="C4425"/>
      <c r="E4425" s="5" t="s">
        <v>9144</v>
      </c>
      <c r="F4425" s="6">
        <v>21946</v>
      </c>
      <c r="H4425" s="5" t="s">
        <v>9144</v>
      </c>
      <c r="I4425" s="6">
        <v>21946</v>
      </c>
      <c r="K4425" s="5" t="s">
        <v>10701</v>
      </c>
      <c r="L4425" s="6">
        <v>24711</v>
      </c>
    </row>
    <row r="4426" spans="2:12" ht="15" customHeight="1">
      <c r="B4426"/>
      <c r="C4426"/>
      <c r="E4426" s="5" t="s">
        <v>2968</v>
      </c>
      <c r="F4426" s="6">
        <v>50350</v>
      </c>
      <c r="H4426" s="5" t="s">
        <v>2968</v>
      </c>
      <c r="I4426" s="6">
        <v>50350</v>
      </c>
      <c r="K4426" s="5" t="s">
        <v>10137</v>
      </c>
      <c r="L4426" s="6">
        <v>5736</v>
      </c>
    </row>
    <row r="4427" spans="2:12" ht="15" customHeight="1">
      <c r="B4427"/>
      <c r="C4427"/>
      <c r="E4427" s="5" t="s">
        <v>9758</v>
      </c>
      <c r="F4427" s="6">
        <v>9391</v>
      </c>
      <c r="H4427" s="5" t="s">
        <v>9758</v>
      </c>
      <c r="I4427" s="6">
        <v>9391</v>
      </c>
      <c r="K4427" s="5" t="s">
        <v>9515</v>
      </c>
      <c r="L4427" s="6">
        <v>10307</v>
      </c>
    </row>
    <row r="4428" spans="2:12" ht="15" customHeight="1">
      <c r="B4428"/>
      <c r="C4428"/>
      <c r="E4428" s="5" t="s">
        <v>2264</v>
      </c>
      <c r="F4428" s="6">
        <v>24760</v>
      </c>
      <c r="H4428" s="5" t="s">
        <v>2264</v>
      </c>
      <c r="I4428" s="6">
        <v>24760</v>
      </c>
      <c r="K4428" s="5" t="s">
        <v>9129</v>
      </c>
      <c r="L4428" s="6">
        <v>122303</v>
      </c>
    </row>
    <row r="4429" spans="2:12" ht="15" customHeight="1">
      <c r="B4429"/>
      <c r="C4429"/>
      <c r="E4429" s="5" t="s">
        <v>7889</v>
      </c>
      <c r="F4429" s="6">
        <v>3575</v>
      </c>
      <c r="H4429" s="5" t="s">
        <v>7889</v>
      </c>
      <c r="I4429" s="6">
        <v>3575</v>
      </c>
      <c r="K4429" s="5" t="s">
        <v>5072</v>
      </c>
      <c r="L4429" s="6">
        <v>11664</v>
      </c>
    </row>
    <row r="4430" spans="2:12" ht="15" customHeight="1">
      <c r="B4430"/>
      <c r="C4430"/>
      <c r="E4430" s="5" t="s">
        <v>7890</v>
      </c>
      <c r="F4430" s="6">
        <v>12005</v>
      </c>
      <c r="H4430" s="5" t="s">
        <v>7890</v>
      </c>
      <c r="I4430" s="6">
        <v>12005</v>
      </c>
      <c r="K4430" s="5" t="s">
        <v>10702</v>
      </c>
      <c r="L4430" s="6">
        <v>14220</v>
      </c>
    </row>
    <row r="4431" spans="2:12" ht="15" customHeight="1">
      <c r="B4431"/>
      <c r="C4431"/>
      <c r="E4431" s="5" t="s">
        <v>9980</v>
      </c>
      <c r="F4431" s="6">
        <v>6759</v>
      </c>
      <c r="H4431" s="5" t="s">
        <v>9980</v>
      </c>
      <c r="I4431" s="6">
        <v>6759</v>
      </c>
      <c r="K4431" s="5" t="s">
        <v>9516</v>
      </c>
      <c r="L4431" s="6">
        <v>27504</v>
      </c>
    </row>
    <row r="4432" spans="2:12" ht="15" customHeight="1">
      <c r="B4432"/>
      <c r="C4432"/>
      <c r="E4432" s="5" t="s">
        <v>2969</v>
      </c>
      <c r="F4432" s="6">
        <v>62700</v>
      </c>
      <c r="H4432" s="5" t="s">
        <v>2969</v>
      </c>
      <c r="I4432" s="6">
        <v>62700</v>
      </c>
      <c r="K4432" s="5" t="s">
        <v>7871</v>
      </c>
      <c r="L4432" s="6">
        <v>215562</v>
      </c>
    </row>
    <row r="4433" spans="2:12" ht="15" customHeight="1">
      <c r="B4433"/>
      <c r="C4433"/>
      <c r="E4433" s="5" t="s">
        <v>5086</v>
      </c>
      <c r="F4433" s="6">
        <v>46214</v>
      </c>
      <c r="H4433" s="5" t="s">
        <v>5086</v>
      </c>
      <c r="I4433" s="6">
        <v>46214</v>
      </c>
      <c r="K4433" s="5" t="s">
        <v>3793</v>
      </c>
      <c r="L4433" s="6">
        <v>66441</v>
      </c>
    </row>
    <row r="4434" spans="2:12" ht="15" customHeight="1">
      <c r="B4434"/>
      <c r="C4434"/>
      <c r="E4434" s="5" t="s">
        <v>7891</v>
      </c>
      <c r="F4434" s="6">
        <v>54900</v>
      </c>
      <c r="H4434" s="5" t="s">
        <v>7891</v>
      </c>
      <c r="I4434" s="6">
        <v>54900</v>
      </c>
      <c r="K4434" s="5" t="s">
        <v>5327</v>
      </c>
      <c r="L4434" s="6">
        <v>15028</v>
      </c>
    </row>
    <row r="4435" spans="2:12" ht="15" customHeight="1">
      <c r="B4435"/>
      <c r="C4435"/>
      <c r="E4435" s="5" t="s">
        <v>2061</v>
      </c>
      <c r="F4435" s="6">
        <v>178864</v>
      </c>
      <c r="H4435" s="5" t="s">
        <v>2061</v>
      </c>
      <c r="I4435" s="6">
        <v>178864</v>
      </c>
      <c r="K4435" s="5" t="s">
        <v>2575</v>
      </c>
      <c r="L4435" s="6">
        <v>11742</v>
      </c>
    </row>
    <row r="4436" spans="2:12" ht="15" customHeight="1">
      <c r="B4436"/>
      <c r="C4436"/>
      <c r="E4436" s="5" t="s">
        <v>4492</v>
      </c>
      <c r="F4436" s="6">
        <v>11266</v>
      </c>
      <c r="H4436" s="5" t="s">
        <v>4492</v>
      </c>
      <c r="I4436" s="6">
        <v>11266</v>
      </c>
      <c r="K4436" s="5" t="s">
        <v>7872</v>
      </c>
      <c r="L4436" s="6">
        <v>20534</v>
      </c>
    </row>
    <row r="4437" spans="2:12" ht="15" customHeight="1">
      <c r="B4437"/>
      <c r="C4437"/>
      <c r="E4437" s="5" t="s">
        <v>3798</v>
      </c>
      <c r="F4437" s="6">
        <v>89814</v>
      </c>
      <c r="H4437" s="5" t="s">
        <v>3798</v>
      </c>
      <c r="I4437" s="6">
        <v>89814</v>
      </c>
      <c r="K4437" s="5" t="s">
        <v>7873</v>
      </c>
      <c r="L4437" s="6">
        <v>9464</v>
      </c>
    </row>
    <row r="4438" spans="2:12" ht="15" customHeight="1">
      <c r="B4438"/>
      <c r="C4438"/>
      <c r="E4438" s="5" t="s">
        <v>3317</v>
      </c>
      <c r="F4438" s="6">
        <v>17777</v>
      </c>
      <c r="H4438" s="5" t="s">
        <v>3317</v>
      </c>
      <c r="I4438" s="6">
        <v>17777</v>
      </c>
      <c r="K4438" s="5" t="s">
        <v>2953</v>
      </c>
      <c r="L4438" s="6">
        <v>4459811</v>
      </c>
    </row>
    <row r="4439" spans="2:12" ht="15" customHeight="1">
      <c r="B4439"/>
      <c r="C4439"/>
      <c r="E4439" s="5" t="s">
        <v>10347</v>
      </c>
      <c r="F4439" s="6">
        <v>4402</v>
      </c>
      <c r="H4439" s="5" t="s">
        <v>10347</v>
      </c>
      <c r="I4439" s="6">
        <v>5790</v>
      </c>
      <c r="K4439" s="5" t="s">
        <v>2954</v>
      </c>
      <c r="L4439" s="6">
        <v>93727</v>
      </c>
    </row>
    <row r="4440" spans="2:12" ht="15" customHeight="1">
      <c r="B4440"/>
      <c r="C4440"/>
      <c r="E4440" s="5" t="s">
        <v>10348</v>
      </c>
      <c r="F4440" s="6">
        <v>121192</v>
      </c>
      <c r="H4440" s="5" t="s">
        <v>10348</v>
      </c>
      <c r="I4440" s="6">
        <v>121192</v>
      </c>
      <c r="K4440" s="5" t="s">
        <v>2955</v>
      </c>
      <c r="L4440" s="6">
        <v>220735</v>
      </c>
    </row>
    <row r="4441" spans="2:12" ht="15" customHeight="1">
      <c r="B4441"/>
      <c r="C4441"/>
      <c r="E4441" s="5" t="s">
        <v>10349</v>
      </c>
      <c r="F4441" s="6">
        <v>40450</v>
      </c>
      <c r="H4441" s="5" t="s">
        <v>10349</v>
      </c>
      <c r="I4441" s="6">
        <v>40450</v>
      </c>
      <c r="K4441" s="5" t="s">
        <v>2956</v>
      </c>
      <c r="L4441" s="6">
        <v>3021652</v>
      </c>
    </row>
    <row r="4442" spans="2:12" ht="15" customHeight="1">
      <c r="B4442"/>
      <c r="C4442"/>
      <c r="E4442" s="5" t="s">
        <v>595</v>
      </c>
      <c r="F4442" s="6">
        <v>55851</v>
      </c>
      <c r="H4442" s="5" t="s">
        <v>595</v>
      </c>
      <c r="I4442" s="6">
        <v>55851</v>
      </c>
      <c r="K4442" s="5" t="s">
        <v>9130</v>
      </c>
      <c r="L4442" s="6">
        <v>7056</v>
      </c>
    </row>
    <row r="4443" spans="2:12" ht="15" customHeight="1">
      <c r="B4443"/>
      <c r="C4443"/>
      <c r="E4443" s="5" t="s">
        <v>7892</v>
      </c>
      <c r="F4443" s="6">
        <v>2435</v>
      </c>
      <c r="H4443" s="5" t="s">
        <v>7892</v>
      </c>
      <c r="I4443" s="6">
        <v>3455</v>
      </c>
      <c r="K4443" s="5" t="s">
        <v>7874</v>
      </c>
      <c r="L4443" s="6">
        <v>11735</v>
      </c>
    </row>
    <row r="4444" spans="2:12" ht="15" customHeight="1">
      <c r="B4444"/>
      <c r="C4444"/>
      <c r="E4444" s="5" t="s">
        <v>3799</v>
      </c>
      <c r="F4444" s="6">
        <v>10252</v>
      </c>
      <c r="H4444" s="5" t="s">
        <v>3799</v>
      </c>
      <c r="I4444" s="6">
        <v>10252</v>
      </c>
      <c r="K4444" s="5" t="s">
        <v>9131</v>
      </c>
      <c r="L4444" s="6">
        <v>160851</v>
      </c>
    </row>
    <row r="4445" spans="2:12" ht="15" customHeight="1">
      <c r="B4445"/>
      <c r="C4445"/>
      <c r="E4445" s="5" t="s">
        <v>5087</v>
      </c>
      <c r="F4445" s="6">
        <v>50401</v>
      </c>
      <c r="H4445" s="5" t="s">
        <v>5087</v>
      </c>
      <c r="I4445" s="6">
        <v>50401</v>
      </c>
      <c r="K4445" s="5" t="s">
        <v>9132</v>
      </c>
      <c r="L4445" s="6">
        <v>15596</v>
      </c>
    </row>
    <row r="4446" spans="2:12" ht="15" customHeight="1">
      <c r="B4446"/>
      <c r="C4446"/>
      <c r="E4446" s="5" t="s">
        <v>2265</v>
      </c>
      <c r="F4446" s="6">
        <v>21415</v>
      </c>
      <c r="H4446" s="5" t="s">
        <v>2265</v>
      </c>
      <c r="I4446" s="6">
        <v>21415</v>
      </c>
      <c r="K4446" s="5" t="s">
        <v>588</v>
      </c>
      <c r="L4446" s="6">
        <v>7047</v>
      </c>
    </row>
    <row r="4447" spans="2:12" ht="15" customHeight="1">
      <c r="B4447"/>
      <c r="C4447"/>
      <c r="E4447" s="5" t="s">
        <v>3800</v>
      </c>
      <c r="F4447" s="6">
        <v>14176</v>
      </c>
      <c r="H4447" s="5" t="s">
        <v>3800</v>
      </c>
      <c r="I4447" s="6">
        <v>26814</v>
      </c>
      <c r="K4447" s="5" t="s">
        <v>4488</v>
      </c>
      <c r="L4447" s="6">
        <v>7501</v>
      </c>
    </row>
    <row r="4448" spans="2:12" ht="15" customHeight="1">
      <c r="B4448"/>
      <c r="C4448"/>
      <c r="E4448" s="5" t="s">
        <v>1060</v>
      </c>
      <c r="F4448" s="6">
        <v>35051</v>
      </c>
      <c r="H4448" s="5" t="s">
        <v>1060</v>
      </c>
      <c r="I4448" s="6">
        <v>51450</v>
      </c>
      <c r="K4448" s="5" t="s">
        <v>7875</v>
      </c>
      <c r="L4448" s="6">
        <v>10288</v>
      </c>
    </row>
    <row r="4449" spans="2:12" ht="15" customHeight="1">
      <c r="B4449"/>
      <c r="C4449"/>
      <c r="E4449" s="5" t="s">
        <v>9981</v>
      </c>
      <c r="F4449" s="6">
        <v>6941</v>
      </c>
      <c r="H4449" s="5" t="s">
        <v>9981</v>
      </c>
      <c r="I4449" s="6">
        <v>6941</v>
      </c>
      <c r="K4449" s="5" t="s">
        <v>589</v>
      </c>
      <c r="L4449" s="6">
        <v>14868</v>
      </c>
    </row>
    <row r="4450" spans="2:12" ht="15" customHeight="1">
      <c r="B4450"/>
      <c r="C4450"/>
      <c r="E4450" s="5" t="s">
        <v>9982</v>
      </c>
      <c r="F4450" s="6">
        <v>6820</v>
      </c>
      <c r="H4450" s="5" t="s">
        <v>9982</v>
      </c>
      <c r="I4450" s="6">
        <v>6820</v>
      </c>
      <c r="K4450" s="5" t="s">
        <v>590</v>
      </c>
      <c r="L4450" s="6">
        <v>151072</v>
      </c>
    </row>
    <row r="4451" spans="2:12" ht="15" customHeight="1">
      <c r="B4451"/>
      <c r="C4451"/>
      <c r="E4451" s="5" t="s">
        <v>2062</v>
      </c>
      <c r="F4451" s="6">
        <v>11423</v>
      </c>
      <c r="H4451" s="5" t="s">
        <v>2062</v>
      </c>
      <c r="I4451" s="6">
        <v>11423</v>
      </c>
      <c r="K4451" s="5" t="s">
        <v>591</v>
      </c>
      <c r="L4451" s="6">
        <v>2467</v>
      </c>
    </row>
    <row r="4452" spans="2:12" ht="15" customHeight="1">
      <c r="B4452"/>
      <c r="C4452"/>
      <c r="E4452" s="5" t="s">
        <v>2063</v>
      </c>
      <c r="F4452" s="6">
        <v>18002</v>
      </c>
      <c r="H4452" s="5" t="s">
        <v>2063</v>
      </c>
      <c r="I4452" s="6">
        <v>18002</v>
      </c>
      <c r="K4452" s="5" t="s">
        <v>10344</v>
      </c>
      <c r="L4452" s="6">
        <v>6402</v>
      </c>
    </row>
    <row r="4453" spans="2:12" ht="15" customHeight="1">
      <c r="B4453"/>
      <c r="C4453"/>
      <c r="E4453" s="5" t="s">
        <v>1398</v>
      </c>
      <c r="F4453" s="6">
        <v>220330</v>
      </c>
      <c r="H4453" s="5" t="s">
        <v>1398</v>
      </c>
      <c r="I4453" s="6">
        <v>220330</v>
      </c>
      <c r="K4453" s="5" t="s">
        <v>1055</v>
      </c>
      <c r="L4453" s="6">
        <v>6531</v>
      </c>
    </row>
    <row r="4454" spans="2:12" ht="15" customHeight="1">
      <c r="B4454"/>
      <c r="C4454"/>
      <c r="E4454" s="5" t="s">
        <v>10350</v>
      </c>
      <c r="F4454" s="6">
        <v>43189</v>
      </c>
      <c r="H4454" s="5" t="s">
        <v>10350</v>
      </c>
      <c r="I4454" s="6">
        <v>82957</v>
      </c>
      <c r="K4454" s="5" t="s">
        <v>2576</v>
      </c>
      <c r="L4454" s="6">
        <v>84000</v>
      </c>
    </row>
    <row r="4455" spans="2:12" ht="15" customHeight="1">
      <c r="B4455"/>
      <c r="C4455"/>
      <c r="E4455" s="5" t="s">
        <v>9517</v>
      </c>
      <c r="F4455" s="6">
        <v>11274</v>
      </c>
      <c r="H4455" s="5" t="s">
        <v>9517</v>
      </c>
      <c r="I4455" s="6">
        <v>12426</v>
      </c>
      <c r="K4455" s="5" t="s">
        <v>5073</v>
      </c>
      <c r="L4455" s="6">
        <v>56150</v>
      </c>
    </row>
    <row r="4456" spans="2:12" ht="15" customHeight="1">
      <c r="B4456"/>
      <c r="C4456"/>
      <c r="E4456" s="5" t="s">
        <v>2064</v>
      </c>
      <c r="F4456" s="6">
        <v>27190</v>
      </c>
      <c r="H4456" s="5" t="s">
        <v>2064</v>
      </c>
      <c r="I4456" s="6">
        <v>27190</v>
      </c>
      <c r="K4456" s="5" t="s">
        <v>1056</v>
      </c>
      <c r="L4456" s="6">
        <v>4151</v>
      </c>
    </row>
    <row r="4457" spans="2:12" ht="15" customHeight="1">
      <c r="B4457"/>
      <c r="C4457"/>
      <c r="E4457" s="5" t="s">
        <v>10351</v>
      </c>
      <c r="F4457" s="6">
        <v>8899</v>
      </c>
      <c r="H4457" s="5" t="s">
        <v>10351</v>
      </c>
      <c r="I4457" s="6">
        <v>8899</v>
      </c>
      <c r="K4457" s="5" t="s">
        <v>5074</v>
      </c>
      <c r="L4457" s="6">
        <v>10830</v>
      </c>
    </row>
    <row r="4458" spans="2:12" ht="15" customHeight="1">
      <c r="B4458"/>
      <c r="C4458"/>
      <c r="E4458" s="5" t="s">
        <v>10706</v>
      </c>
      <c r="F4458" s="6">
        <v>3364</v>
      </c>
      <c r="H4458" s="5" t="s">
        <v>10706</v>
      </c>
      <c r="I4458" s="6">
        <v>4189</v>
      </c>
      <c r="K4458" s="5" t="s">
        <v>5328</v>
      </c>
      <c r="L4458" s="6">
        <v>177277.8</v>
      </c>
    </row>
    <row r="4459" spans="2:12" ht="15" customHeight="1">
      <c r="B4459"/>
      <c r="C4459"/>
      <c r="E4459" s="5" t="s">
        <v>3801</v>
      </c>
      <c r="F4459" s="6">
        <v>4613</v>
      </c>
      <c r="H4459" s="5" t="s">
        <v>3801</v>
      </c>
      <c r="I4459" s="6">
        <v>23403</v>
      </c>
      <c r="K4459" s="5" t="s">
        <v>7876</v>
      </c>
      <c r="L4459" s="6">
        <v>6969</v>
      </c>
    </row>
    <row r="4460" spans="2:12" ht="15" customHeight="1">
      <c r="B4460"/>
      <c r="C4460"/>
      <c r="E4460" s="5" t="s">
        <v>9145</v>
      </c>
      <c r="F4460" s="6">
        <v>46654</v>
      </c>
      <c r="H4460" s="5" t="s">
        <v>9145</v>
      </c>
      <c r="I4460" s="6">
        <v>46654</v>
      </c>
      <c r="K4460" s="5" t="s">
        <v>9133</v>
      </c>
      <c r="L4460" s="6">
        <v>52437</v>
      </c>
    </row>
    <row r="4461" spans="2:12" ht="15" customHeight="1">
      <c r="B4461"/>
      <c r="C4461"/>
      <c r="E4461" s="5" t="s">
        <v>3802</v>
      </c>
      <c r="F4461" s="6">
        <v>10977</v>
      </c>
      <c r="H4461" s="5" t="s">
        <v>3802</v>
      </c>
      <c r="I4461" s="6">
        <v>14961</v>
      </c>
      <c r="K4461" s="5" t="s">
        <v>9754</v>
      </c>
      <c r="L4461" s="6">
        <v>27126</v>
      </c>
    </row>
    <row r="4462" spans="2:12" ht="15" customHeight="1">
      <c r="B4462"/>
      <c r="C4462"/>
      <c r="E4462" s="5" t="s">
        <v>596</v>
      </c>
      <c r="F4462" s="6">
        <v>26476</v>
      </c>
      <c r="H4462" s="5" t="s">
        <v>596</v>
      </c>
      <c r="I4462" s="6">
        <v>26476</v>
      </c>
      <c r="K4462" s="5" t="s">
        <v>4489</v>
      </c>
      <c r="L4462" s="6">
        <v>9284</v>
      </c>
    </row>
    <row r="4463" spans="2:12" ht="15" customHeight="1">
      <c r="B4463"/>
      <c r="C4463"/>
      <c r="E4463" s="5" t="s">
        <v>597</v>
      </c>
      <c r="F4463" s="6">
        <v>48520</v>
      </c>
      <c r="H4463" s="5" t="s">
        <v>597</v>
      </c>
      <c r="I4463" s="6">
        <v>48520</v>
      </c>
      <c r="K4463" s="5" t="s">
        <v>7877</v>
      </c>
      <c r="L4463" s="6">
        <v>49132</v>
      </c>
    </row>
    <row r="4464" spans="2:12" ht="15" customHeight="1">
      <c r="B4464"/>
      <c r="C4464"/>
      <c r="E4464" s="5" t="s">
        <v>4493</v>
      </c>
      <c r="F4464" s="6">
        <v>8746</v>
      </c>
      <c r="H4464" s="5" t="s">
        <v>4493</v>
      </c>
      <c r="I4464" s="6">
        <v>8746</v>
      </c>
      <c r="K4464" s="5" t="s">
        <v>1057</v>
      </c>
      <c r="L4464" s="6">
        <v>17238</v>
      </c>
    </row>
    <row r="4465" spans="2:12" ht="15" customHeight="1">
      <c r="B4465"/>
      <c r="C4465"/>
      <c r="E4465" s="5" t="s">
        <v>2266</v>
      </c>
      <c r="F4465" s="6">
        <v>3863</v>
      </c>
      <c r="H4465" s="5" t="s">
        <v>2266</v>
      </c>
      <c r="I4465" s="6">
        <v>3863</v>
      </c>
      <c r="K4465" s="5" t="s">
        <v>2577</v>
      </c>
      <c r="L4465" s="6">
        <v>25874</v>
      </c>
    </row>
    <row r="4466" spans="2:12" ht="15" customHeight="1">
      <c r="B4466"/>
      <c r="C4466"/>
      <c r="E4466" s="5" t="s">
        <v>1061</v>
      </c>
      <c r="F4466" s="6">
        <v>15453</v>
      </c>
      <c r="H4466" s="5" t="s">
        <v>1061</v>
      </c>
      <c r="I4466" s="6">
        <v>15453</v>
      </c>
      <c r="K4466" s="5" t="s">
        <v>5075</v>
      </c>
      <c r="L4466" s="6">
        <v>20781</v>
      </c>
    </row>
    <row r="4467" spans="2:12" ht="15" customHeight="1">
      <c r="B4467"/>
      <c r="C4467"/>
      <c r="E4467" s="5" t="s">
        <v>1062</v>
      </c>
      <c r="F4467" s="6">
        <v>19125</v>
      </c>
      <c r="H4467" s="5" t="s">
        <v>1062</v>
      </c>
      <c r="I4467" s="6">
        <v>19125</v>
      </c>
      <c r="K4467" s="5" t="s">
        <v>592</v>
      </c>
      <c r="L4467" s="6">
        <v>42611</v>
      </c>
    </row>
    <row r="4468" spans="2:12" ht="15" customHeight="1">
      <c r="B4468"/>
      <c r="C4468"/>
      <c r="E4468" s="5" t="s">
        <v>9146</v>
      </c>
      <c r="F4468" s="6">
        <v>25608</v>
      </c>
      <c r="H4468" s="5" t="s">
        <v>9146</v>
      </c>
      <c r="I4468" s="6">
        <v>25608</v>
      </c>
      <c r="K4468" s="5" t="s">
        <v>2957</v>
      </c>
      <c r="L4468" s="6">
        <v>5833</v>
      </c>
    </row>
    <row r="4469" spans="2:12" ht="15" customHeight="1">
      <c r="B4469"/>
      <c r="C4469"/>
      <c r="E4469" s="5" t="s">
        <v>7893</v>
      </c>
      <c r="F4469" s="6">
        <v>46050</v>
      </c>
      <c r="H4469" s="5" t="s">
        <v>7893</v>
      </c>
      <c r="I4469" s="6">
        <v>46050</v>
      </c>
      <c r="K4469" s="5" t="s">
        <v>4490</v>
      </c>
      <c r="L4469" s="6">
        <v>4234</v>
      </c>
    </row>
    <row r="4470" spans="2:12" ht="15" customHeight="1">
      <c r="B4470"/>
      <c r="C4470"/>
      <c r="E4470" s="5" t="s">
        <v>3318</v>
      </c>
      <c r="F4470" s="6">
        <v>48950</v>
      </c>
      <c r="H4470" s="5" t="s">
        <v>3318</v>
      </c>
      <c r="I4470" s="6">
        <v>48950</v>
      </c>
      <c r="K4470" s="5" t="s">
        <v>7878</v>
      </c>
      <c r="L4470" s="6">
        <v>17869</v>
      </c>
    </row>
    <row r="4471" spans="2:12" ht="15" customHeight="1">
      <c r="B4471"/>
      <c r="C4471"/>
      <c r="E4471" s="5" t="s">
        <v>598</v>
      </c>
      <c r="F4471" s="6">
        <v>9015</v>
      </c>
      <c r="H4471" s="5" t="s">
        <v>598</v>
      </c>
      <c r="I4471" s="6">
        <v>9015</v>
      </c>
      <c r="K4471" s="5" t="s">
        <v>3794</v>
      </c>
      <c r="L4471" s="6">
        <v>96980</v>
      </c>
    </row>
    <row r="4472" spans="2:12" ht="15" customHeight="1">
      <c r="B4472"/>
      <c r="C4472"/>
      <c r="E4472" s="5" t="s">
        <v>9518</v>
      </c>
      <c r="F4472" s="6">
        <v>95750</v>
      </c>
      <c r="H4472" s="5" t="s">
        <v>9518</v>
      </c>
      <c r="I4472" s="6">
        <v>101650</v>
      </c>
      <c r="K4472" s="5" t="s">
        <v>7879</v>
      </c>
      <c r="L4472" s="6">
        <v>6909</v>
      </c>
    </row>
    <row r="4473" spans="2:12" ht="15" customHeight="1">
      <c r="B4473"/>
      <c r="C4473"/>
      <c r="E4473" s="5" t="s">
        <v>2580</v>
      </c>
      <c r="F4473" s="6">
        <v>46000</v>
      </c>
      <c r="H4473" s="5" t="s">
        <v>2580</v>
      </c>
      <c r="I4473" s="6">
        <v>46000</v>
      </c>
      <c r="K4473" s="5" t="s">
        <v>2578</v>
      </c>
      <c r="L4473" s="6">
        <v>6260</v>
      </c>
    </row>
    <row r="4474" spans="2:12" ht="15" customHeight="1">
      <c r="B4474"/>
      <c r="C4474"/>
      <c r="E4474" s="5" t="s">
        <v>9147</v>
      </c>
      <c r="F4474" s="6">
        <v>22877</v>
      </c>
      <c r="H4474" s="5" t="s">
        <v>9147</v>
      </c>
      <c r="I4474" s="6">
        <v>22877</v>
      </c>
      <c r="K4474" s="5" t="s">
        <v>9134</v>
      </c>
      <c r="L4474" s="6">
        <v>275881</v>
      </c>
    </row>
    <row r="4475" spans="2:12" ht="15" customHeight="1">
      <c r="B4475"/>
      <c r="C4475"/>
      <c r="E4475" s="5" t="s">
        <v>9759</v>
      </c>
      <c r="F4475" s="6">
        <v>15893</v>
      </c>
      <c r="H4475" s="5" t="s">
        <v>9759</v>
      </c>
      <c r="I4475" s="6">
        <v>15893</v>
      </c>
      <c r="K4475" s="5" t="s">
        <v>9135</v>
      </c>
      <c r="L4475" s="6">
        <v>193539</v>
      </c>
    </row>
    <row r="4476" spans="2:12" ht="15" customHeight="1">
      <c r="B4476"/>
      <c r="C4476"/>
      <c r="E4476" s="5" t="s">
        <v>1063</v>
      </c>
      <c r="F4476" s="6">
        <v>14938</v>
      </c>
      <c r="H4476" s="5" t="s">
        <v>1063</v>
      </c>
      <c r="I4476" s="6">
        <v>14938</v>
      </c>
      <c r="K4476" s="5" t="s">
        <v>9136</v>
      </c>
      <c r="L4476" s="6">
        <v>140794</v>
      </c>
    </row>
    <row r="4477" spans="2:12" ht="15" customHeight="1">
      <c r="B4477"/>
      <c r="C4477"/>
      <c r="E4477" s="5" t="s">
        <v>4494</v>
      </c>
      <c r="F4477" s="6">
        <v>3119</v>
      </c>
      <c r="H4477" s="5" t="s">
        <v>4494</v>
      </c>
      <c r="I4477" s="6">
        <v>3119</v>
      </c>
      <c r="K4477" s="5" t="s">
        <v>5329</v>
      </c>
      <c r="L4477" s="6">
        <v>21692</v>
      </c>
    </row>
    <row r="4478" spans="2:12" ht="15" customHeight="1">
      <c r="B4478"/>
      <c r="C4478"/>
      <c r="E4478" s="5" t="s">
        <v>4495</v>
      </c>
      <c r="F4478" s="6">
        <v>3202</v>
      </c>
      <c r="H4478" s="5" t="s">
        <v>4495</v>
      </c>
      <c r="I4478" s="6">
        <v>3202</v>
      </c>
      <c r="K4478" s="5" t="s">
        <v>3795</v>
      </c>
      <c r="L4478" s="6">
        <v>26441</v>
      </c>
    </row>
    <row r="4479" spans="2:12" ht="15" customHeight="1">
      <c r="B4479"/>
      <c r="C4479"/>
      <c r="E4479" s="5" t="s">
        <v>10707</v>
      </c>
      <c r="F4479" s="6">
        <v>264745</v>
      </c>
      <c r="H4479" s="5" t="s">
        <v>10707</v>
      </c>
      <c r="I4479" s="6">
        <v>264745</v>
      </c>
      <c r="K4479" s="5" t="s">
        <v>3796</v>
      </c>
      <c r="L4479" s="6">
        <v>60160</v>
      </c>
    </row>
    <row r="4480" spans="2:12" ht="15" customHeight="1">
      <c r="B4480"/>
      <c r="C4480"/>
      <c r="E4480" s="5" t="s">
        <v>9148</v>
      </c>
      <c r="F4480" s="6">
        <v>32888</v>
      </c>
      <c r="H4480" s="5" t="s">
        <v>9148</v>
      </c>
      <c r="I4480" s="6">
        <v>32888</v>
      </c>
      <c r="K4480" s="5" t="s">
        <v>3797</v>
      </c>
      <c r="L4480" s="6">
        <v>41612</v>
      </c>
    </row>
    <row r="4481" spans="2:12" ht="15" customHeight="1">
      <c r="B4481"/>
      <c r="C4481"/>
      <c r="E4481" s="5" t="s">
        <v>5331</v>
      </c>
      <c r="F4481" s="6">
        <v>13827</v>
      </c>
      <c r="H4481" s="5" t="s">
        <v>5331</v>
      </c>
      <c r="I4481" s="6">
        <v>13827</v>
      </c>
      <c r="K4481" s="5" t="s">
        <v>5076</v>
      </c>
      <c r="L4481" s="6">
        <v>7639861</v>
      </c>
    </row>
    <row r="4482" spans="2:12" ht="15" customHeight="1">
      <c r="B4482"/>
      <c r="C4482"/>
      <c r="E4482" s="5" t="s">
        <v>9149</v>
      </c>
      <c r="F4482" s="6">
        <v>62551</v>
      </c>
      <c r="H4482" s="5" t="s">
        <v>9149</v>
      </c>
      <c r="I4482" s="6">
        <v>62551</v>
      </c>
      <c r="K4482" s="5" t="s">
        <v>155</v>
      </c>
      <c r="L4482" s="6">
        <v>28695</v>
      </c>
    </row>
    <row r="4483" spans="2:12" ht="15" customHeight="1">
      <c r="B4483"/>
      <c r="C4483"/>
      <c r="E4483" s="5" t="s">
        <v>10139</v>
      </c>
      <c r="F4483" s="6">
        <v>90245</v>
      </c>
      <c r="H4483" s="5" t="s">
        <v>10139</v>
      </c>
      <c r="I4483" s="6">
        <v>90245</v>
      </c>
      <c r="K4483" s="5" t="s">
        <v>156</v>
      </c>
      <c r="L4483" s="6">
        <v>25377</v>
      </c>
    </row>
    <row r="4484" spans="2:12" ht="15" customHeight="1">
      <c r="B4484"/>
      <c r="C4484"/>
      <c r="E4484" s="5" t="s">
        <v>7894</v>
      </c>
      <c r="F4484" s="6">
        <v>107023</v>
      </c>
      <c r="H4484" s="5" t="s">
        <v>7894</v>
      </c>
      <c r="I4484" s="6">
        <v>107023</v>
      </c>
      <c r="K4484" s="5" t="s">
        <v>1058</v>
      </c>
      <c r="L4484" s="6">
        <v>27080</v>
      </c>
    </row>
    <row r="4485" spans="2:12" ht="15" customHeight="1">
      <c r="B4485"/>
      <c r="C4485"/>
      <c r="E4485" s="5" t="s">
        <v>7895</v>
      </c>
      <c r="F4485" s="6">
        <v>58952</v>
      </c>
      <c r="H4485" s="5" t="s">
        <v>7895</v>
      </c>
      <c r="I4485" s="6">
        <v>58952</v>
      </c>
      <c r="K4485" s="5" t="s">
        <v>9137</v>
      </c>
      <c r="L4485" s="6">
        <v>165377</v>
      </c>
    </row>
    <row r="4486" spans="2:12" ht="15" customHeight="1">
      <c r="B4486"/>
      <c r="C4486"/>
      <c r="E4486" s="5" t="s">
        <v>9150</v>
      </c>
      <c r="F4486" s="6">
        <v>20891</v>
      </c>
      <c r="H4486" s="5" t="s">
        <v>9150</v>
      </c>
      <c r="I4486" s="6">
        <v>20891</v>
      </c>
      <c r="K4486" s="5" t="s">
        <v>9138</v>
      </c>
      <c r="L4486" s="6">
        <v>127744</v>
      </c>
    </row>
    <row r="4487" spans="2:12" ht="15" customHeight="1">
      <c r="B4487"/>
      <c r="C4487"/>
      <c r="E4487" s="5" t="s">
        <v>9760</v>
      </c>
      <c r="F4487" s="6">
        <v>89300</v>
      </c>
      <c r="H4487" s="5" t="s">
        <v>9760</v>
      </c>
      <c r="I4487" s="6">
        <v>89300</v>
      </c>
      <c r="K4487" s="5" t="s">
        <v>2958</v>
      </c>
      <c r="L4487" s="6">
        <v>6436</v>
      </c>
    </row>
    <row r="4488" spans="2:12" ht="15" customHeight="1">
      <c r="B4488"/>
      <c r="C4488"/>
      <c r="E4488" s="5" t="s">
        <v>2970</v>
      </c>
      <c r="F4488" s="6">
        <v>5949</v>
      </c>
      <c r="H4488" s="5" t="s">
        <v>2970</v>
      </c>
      <c r="I4488" s="6">
        <v>5949</v>
      </c>
      <c r="K4488" s="5" t="s">
        <v>9139</v>
      </c>
      <c r="L4488" s="6">
        <v>131569</v>
      </c>
    </row>
    <row r="4489" spans="2:12" ht="15" customHeight="1">
      <c r="B4489"/>
      <c r="C4489"/>
      <c r="E4489" s="5" t="s">
        <v>599</v>
      </c>
      <c r="F4489" s="6">
        <v>16475</v>
      </c>
      <c r="H4489" s="5" t="s">
        <v>599</v>
      </c>
      <c r="I4489" s="6">
        <v>16475</v>
      </c>
      <c r="K4489" s="5" t="s">
        <v>3315</v>
      </c>
      <c r="L4489" s="6">
        <v>29424</v>
      </c>
    </row>
    <row r="4490" spans="2:12" ht="15" customHeight="1">
      <c r="B4490"/>
      <c r="C4490"/>
      <c r="E4490" s="5" t="s">
        <v>5088</v>
      </c>
      <c r="F4490" s="6">
        <v>12123</v>
      </c>
      <c r="H4490" s="5" t="s">
        <v>5088</v>
      </c>
      <c r="I4490" s="6">
        <v>12123</v>
      </c>
      <c r="K4490" s="5" t="s">
        <v>3316</v>
      </c>
      <c r="L4490" s="6">
        <v>21864</v>
      </c>
    </row>
    <row r="4491" spans="2:12" ht="15" customHeight="1">
      <c r="B4491"/>
      <c r="C4491"/>
      <c r="E4491" s="5" t="s">
        <v>10708</v>
      </c>
      <c r="F4491" s="6">
        <v>14172</v>
      </c>
      <c r="H4491" s="5" t="s">
        <v>10708</v>
      </c>
      <c r="I4491" s="6">
        <v>14172</v>
      </c>
      <c r="K4491" s="5" t="s">
        <v>7880</v>
      </c>
      <c r="L4491" s="6">
        <v>9090</v>
      </c>
    </row>
    <row r="4492" spans="2:12" ht="15" customHeight="1">
      <c r="B4492"/>
      <c r="C4492"/>
      <c r="E4492" s="5" t="s">
        <v>4814</v>
      </c>
      <c r="F4492" s="6">
        <v>13371</v>
      </c>
      <c r="H4492" s="5" t="s">
        <v>4814</v>
      </c>
      <c r="I4492" s="6">
        <v>13371</v>
      </c>
      <c r="K4492" s="5" t="s">
        <v>593</v>
      </c>
      <c r="L4492" s="6">
        <v>21921</v>
      </c>
    </row>
    <row r="4493" spans="2:12" ht="15" customHeight="1">
      <c r="B4493"/>
      <c r="C4493"/>
      <c r="E4493" s="5" t="s">
        <v>159</v>
      </c>
      <c r="F4493" s="6">
        <v>25128</v>
      </c>
      <c r="H4493" s="5" t="s">
        <v>159</v>
      </c>
      <c r="I4493" s="6">
        <v>25128</v>
      </c>
      <c r="K4493" s="5" t="s">
        <v>9755</v>
      </c>
      <c r="L4493" s="6">
        <v>16759</v>
      </c>
    </row>
    <row r="4494" spans="2:12" ht="15" customHeight="1">
      <c r="B4494"/>
      <c r="C4494"/>
      <c r="E4494" s="5" t="s">
        <v>10709</v>
      </c>
      <c r="F4494" s="6">
        <v>50169</v>
      </c>
      <c r="H4494" s="5" t="s">
        <v>10709</v>
      </c>
      <c r="I4494" s="6">
        <v>50169</v>
      </c>
      <c r="K4494" s="5" t="s">
        <v>10703</v>
      </c>
      <c r="L4494" s="6">
        <v>21627</v>
      </c>
    </row>
    <row r="4495" spans="2:12" ht="15" customHeight="1">
      <c r="B4495"/>
      <c r="C4495"/>
      <c r="E4495" s="5" t="s">
        <v>9519</v>
      </c>
      <c r="F4495" s="6">
        <v>76800</v>
      </c>
      <c r="H4495" s="5" t="s">
        <v>9519</v>
      </c>
      <c r="I4495" s="6">
        <v>76800</v>
      </c>
      <c r="K4495" s="5" t="s">
        <v>7881</v>
      </c>
      <c r="L4495" s="6">
        <v>7837</v>
      </c>
    </row>
    <row r="4496" spans="2:12" ht="15" customHeight="1">
      <c r="B4496"/>
      <c r="C4496"/>
      <c r="E4496" s="5" t="s">
        <v>7896</v>
      </c>
      <c r="F4496" s="6">
        <v>44050</v>
      </c>
      <c r="H4496" s="5" t="s">
        <v>7896</v>
      </c>
      <c r="I4496" s="6">
        <v>44050</v>
      </c>
      <c r="K4496" s="5" t="s">
        <v>7882</v>
      </c>
      <c r="L4496" s="6">
        <v>43311</v>
      </c>
    </row>
    <row r="4497" spans="2:12" ht="15" customHeight="1">
      <c r="B4497"/>
      <c r="C4497"/>
      <c r="E4497" s="5" t="s">
        <v>9151</v>
      </c>
      <c r="F4497" s="6">
        <v>19784</v>
      </c>
      <c r="H4497" s="5" t="s">
        <v>9151</v>
      </c>
      <c r="I4497" s="6">
        <v>19784</v>
      </c>
      <c r="K4497" s="5" t="s">
        <v>7883</v>
      </c>
      <c r="L4497" s="6">
        <v>16642</v>
      </c>
    </row>
    <row r="4498" spans="2:12" ht="15" customHeight="1">
      <c r="B4498"/>
      <c r="C4498"/>
      <c r="E4498" s="5" t="s">
        <v>7897</v>
      </c>
      <c r="F4498" s="6">
        <v>391127</v>
      </c>
      <c r="H4498" s="5" t="s">
        <v>7897</v>
      </c>
      <c r="I4498" s="6">
        <v>391127</v>
      </c>
      <c r="K4498" s="5" t="s">
        <v>7884</v>
      </c>
      <c r="L4498" s="6">
        <v>73965</v>
      </c>
    </row>
    <row r="4499" spans="2:12" ht="15" customHeight="1">
      <c r="B4499"/>
      <c r="C4499"/>
      <c r="E4499" s="5" t="s">
        <v>4815</v>
      </c>
      <c r="F4499" s="6">
        <v>11381</v>
      </c>
      <c r="H4499" s="5" t="s">
        <v>4815</v>
      </c>
      <c r="I4499" s="6">
        <v>11381</v>
      </c>
      <c r="K4499" s="5" t="s">
        <v>7885</v>
      </c>
      <c r="L4499" s="6">
        <v>73965</v>
      </c>
    </row>
    <row r="4500" spans="2:12" ht="15" customHeight="1">
      <c r="B4500"/>
      <c r="C4500"/>
      <c r="E4500" s="5" t="s">
        <v>7898</v>
      </c>
      <c r="F4500" s="6">
        <v>15116</v>
      </c>
      <c r="H4500" s="5" t="s">
        <v>7898</v>
      </c>
      <c r="I4500" s="6">
        <v>15116</v>
      </c>
      <c r="K4500" s="5" t="s">
        <v>5077</v>
      </c>
      <c r="L4500" s="6">
        <v>59050</v>
      </c>
    </row>
    <row r="4501" spans="2:12" ht="15" customHeight="1">
      <c r="B4501"/>
      <c r="C4501"/>
      <c r="E4501" s="5" t="s">
        <v>7899</v>
      </c>
      <c r="F4501" s="6">
        <v>28486</v>
      </c>
      <c r="H4501" s="5" t="s">
        <v>7899</v>
      </c>
      <c r="I4501" s="6">
        <v>28486</v>
      </c>
      <c r="K4501" s="5" t="s">
        <v>5078</v>
      </c>
      <c r="L4501" s="6">
        <v>5815</v>
      </c>
    </row>
    <row r="4502" spans="2:12" ht="15" customHeight="1">
      <c r="B4502"/>
      <c r="C4502"/>
      <c r="E4502" s="5" t="s">
        <v>600</v>
      </c>
      <c r="F4502" s="6">
        <v>190476.9</v>
      </c>
      <c r="H4502" s="5" t="s">
        <v>600</v>
      </c>
      <c r="I4502" s="6">
        <v>190476.9</v>
      </c>
      <c r="K4502" s="5" t="s">
        <v>5079</v>
      </c>
      <c r="L4502" s="6">
        <v>8473</v>
      </c>
    </row>
    <row r="4503" spans="2:12" ht="15" customHeight="1">
      <c r="B4503"/>
      <c r="C4503"/>
      <c r="E4503" s="5" t="s">
        <v>5089</v>
      </c>
      <c r="F4503" s="6">
        <v>105126</v>
      </c>
      <c r="H4503" s="5" t="s">
        <v>5089</v>
      </c>
      <c r="I4503" s="6">
        <v>105126</v>
      </c>
      <c r="K4503" s="5" t="s">
        <v>2959</v>
      </c>
      <c r="L4503" s="6">
        <v>66550</v>
      </c>
    </row>
    <row r="4504" spans="2:12" ht="15" customHeight="1">
      <c r="B4504"/>
      <c r="C4504"/>
      <c r="E4504" s="5" t="s">
        <v>5090</v>
      </c>
      <c r="F4504" s="6">
        <v>69600</v>
      </c>
      <c r="H4504" s="5" t="s">
        <v>5090</v>
      </c>
      <c r="I4504" s="6">
        <v>69600</v>
      </c>
      <c r="K4504" s="5" t="s">
        <v>10345</v>
      </c>
      <c r="L4504" s="6">
        <v>14653</v>
      </c>
    </row>
    <row r="4505" spans="2:12" ht="15" customHeight="1">
      <c r="B4505"/>
      <c r="C4505"/>
      <c r="E4505" s="5" t="s">
        <v>7900</v>
      </c>
      <c r="F4505" s="6">
        <v>6938</v>
      </c>
      <c r="H4505" s="5" t="s">
        <v>7900</v>
      </c>
      <c r="I4505" s="6">
        <v>6938</v>
      </c>
      <c r="K4505" s="5" t="s">
        <v>9140</v>
      </c>
      <c r="L4505" s="6">
        <v>86316</v>
      </c>
    </row>
    <row r="4506" spans="2:12" ht="15" customHeight="1">
      <c r="B4506"/>
      <c r="C4506"/>
      <c r="E4506" s="5" t="s">
        <v>7901</v>
      </c>
      <c r="F4506" s="6">
        <v>9247</v>
      </c>
      <c r="H4506" s="5" t="s">
        <v>7901</v>
      </c>
      <c r="I4506" s="6">
        <v>9247</v>
      </c>
      <c r="K4506" s="5" t="s">
        <v>5330</v>
      </c>
      <c r="L4506" s="6">
        <v>60301</v>
      </c>
    </row>
    <row r="4507" spans="2:12" ht="15" customHeight="1">
      <c r="B4507"/>
      <c r="C4507"/>
      <c r="E4507" s="5" t="s">
        <v>5091</v>
      </c>
      <c r="F4507" s="6">
        <v>55151</v>
      </c>
      <c r="H4507" s="5" t="s">
        <v>5091</v>
      </c>
      <c r="I4507" s="6">
        <v>55151</v>
      </c>
      <c r="K4507" s="5" t="s">
        <v>5080</v>
      </c>
      <c r="L4507" s="6">
        <v>117322</v>
      </c>
    </row>
    <row r="4508" spans="2:12" ht="15" customHeight="1">
      <c r="B4508"/>
      <c r="C4508"/>
      <c r="E4508" s="5" t="s">
        <v>5092</v>
      </c>
      <c r="F4508" s="6">
        <v>94300</v>
      </c>
      <c r="H4508" s="5" t="s">
        <v>5092</v>
      </c>
      <c r="I4508" s="6">
        <v>94300</v>
      </c>
      <c r="K4508" s="5" t="s">
        <v>157</v>
      </c>
      <c r="L4508" s="6">
        <v>22492</v>
      </c>
    </row>
    <row r="4509" spans="2:12" ht="15" customHeight="1">
      <c r="B4509"/>
      <c r="C4509"/>
      <c r="E4509" s="5" t="s">
        <v>9983</v>
      </c>
      <c r="F4509" s="6">
        <v>1161017</v>
      </c>
      <c r="H4509" s="5" t="s">
        <v>9983</v>
      </c>
      <c r="I4509" s="6">
        <v>1161017</v>
      </c>
      <c r="K4509" s="5" t="s">
        <v>2579</v>
      </c>
      <c r="L4509" s="6">
        <v>28260</v>
      </c>
    </row>
    <row r="4510" spans="2:12" ht="15" customHeight="1">
      <c r="B4510"/>
      <c r="C4510"/>
      <c r="E4510" s="5" t="s">
        <v>7902</v>
      </c>
      <c r="F4510" s="6">
        <v>3051</v>
      </c>
      <c r="H4510" s="5" t="s">
        <v>7902</v>
      </c>
      <c r="I4510" s="6">
        <v>3051</v>
      </c>
      <c r="K4510" s="5" t="s">
        <v>9141</v>
      </c>
      <c r="L4510" s="6">
        <v>35933</v>
      </c>
    </row>
    <row r="4511" spans="2:12" ht="15" customHeight="1">
      <c r="B4511"/>
      <c r="C4511"/>
      <c r="E4511" s="5" t="s">
        <v>10710</v>
      </c>
      <c r="F4511" s="6">
        <v>4722</v>
      </c>
      <c r="H4511" s="5" t="s">
        <v>10710</v>
      </c>
      <c r="I4511" s="6">
        <v>4722</v>
      </c>
      <c r="K4511" s="5" t="s">
        <v>5081</v>
      </c>
      <c r="L4511" s="6">
        <v>4323</v>
      </c>
    </row>
    <row r="4512" spans="2:12" ht="15" customHeight="1">
      <c r="B4512"/>
      <c r="C4512"/>
      <c r="E4512" s="5" t="s">
        <v>9152</v>
      </c>
      <c r="F4512" s="6">
        <v>4520</v>
      </c>
      <c r="H4512" s="5" t="s">
        <v>9152</v>
      </c>
      <c r="I4512" s="6">
        <v>4520</v>
      </c>
      <c r="K4512" s="5" t="s">
        <v>1394</v>
      </c>
      <c r="L4512" s="6">
        <v>29666</v>
      </c>
    </row>
    <row r="4513" spans="2:12" ht="15" customHeight="1">
      <c r="B4513"/>
      <c r="C4513"/>
      <c r="E4513" s="5" t="s">
        <v>7903</v>
      </c>
      <c r="F4513" s="6">
        <v>3797</v>
      </c>
      <c r="H4513" s="5" t="s">
        <v>7903</v>
      </c>
      <c r="I4513" s="6">
        <v>3797</v>
      </c>
      <c r="K4513" s="5" t="s">
        <v>2960</v>
      </c>
      <c r="L4513" s="6">
        <v>255124</v>
      </c>
    </row>
    <row r="4514" spans="2:12" ht="15" customHeight="1">
      <c r="B4514"/>
      <c r="C4514"/>
      <c r="E4514" s="5" t="s">
        <v>9984</v>
      </c>
      <c r="F4514" s="6">
        <v>25475</v>
      </c>
      <c r="H4514" s="5" t="s">
        <v>9984</v>
      </c>
      <c r="I4514" s="6">
        <v>25475</v>
      </c>
      <c r="K4514" s="5" t="s">
        <v>8631</v>
      </c>
      <c r="L4514" s="6">
        <v>430422</v>
      </c>
    </row>
    <row r="4515" spans="2:12" ht="15" customHeight="1">
      <c r="B4515"/>
      <c r="C4515"/>
      <c r="E4515" s="5" t="s">
        <v>7904</v>
      </c>
      <c r="F4515" s="6">
        <v>23939</v>
      </c>
      <c r="H4515" s="5" t="s">
        <v>7904</v>
      </c>
      <c r="I4515" s="6">
        <v>23939</v>
      </c>
      <c r="K4515" s="5" t="s">
        <v>2961</v>
      </c>
      <c r="L4515" s="6">
        <v>64760</v>
      </c>
    </row>
    <row r="4516" spans="2:12" ht="15" customHeight="1">
      <c r="B4516"/>
      <c r="C4516"/>
      <c r="E4516" s="5" t="s">
        <v>7905</v>
      </c>
      <c r="F4516" s="6">
        <v>18706</v>
      </c>
      <c r="H4516" s="5" t="s">
        <v>7905</v>
      </c>
      <c r="I4516" s="6">
        <v>18706</v>
      </c>
      <c r="K4516" s="5" t="s">
        <v>2962</v>
      </c>
      <c r="L4516" s="6">
        <v>88768</v>
      </c>
    </row>
    <row r="4517" spans="2:12" ht="15" customHeight="1">
      <c r="B4517"/>
      <c r="C4517"/>
      <c r="E4517" s="5" t="s">
        <v>9153</v>
      </c>
      <c r="F4517" s="6">
        <v>56801</v>
      </c>
      <c r="H4517" s="5" t="s">
        <v>9153</v>
      </c>
      <c r="I4517" s="6">
        <v>56801</v>
      </c>
      <c r="K4517" s="5" t="s">
        <v>2963</v>
      </c>
      <c r="L4517" s="6">
        <v>62787</v>
      </c>
    </row>
    <row r="4518" spans="2:12" ht="15" customHeight="1">
      <c r="B4518"/>
      <c r="C4518"/>
      <c r="E4518" s="5" t="s">
        <v>8633</v>
      </c>
      <c r="F4518" s="6">
        <v>69000</v>
      </c>
      <c r="H4518" s="5" t="s">
        <v>8633</v>
      </c>
      <c r="I4518" s="6">
        <v>69000</v>
      </c>
      <c r="K4518" s="5" t="s">
        <v>2964</v>
      </c>
      <c r="L4518" s="6">
        <v>32133</v>
      </c>
    </row>
    <row r="4519" spans="2:12" ht="15" customHeight="1">
      <c r="B4519"/>
      <c r="C4519"/>
      <c r="E4519" s="5" t="s">
        <v>4496</v>
      </c>
      <c r="F4519" s="6">
        <v>4121</v>
      </c>
      <c r="H4519" s="5" t="s">
        <v>4496</v>
      </c>
      <c r="I4519" s="6">
        <v>4121</v>
      </c>
      <c r="K4519" s="5" t="s">
        <v>158</v>
      </c>
      <c r="L4519" s="6">
        <v>3013</v>
      </c>
    </row>
    <row r="4520" spans="2:12" ht="15" customHeight="1">
      <c r="B4520"/>
      <c r="C4520"/>
      <c r="E4520" s="5" t="s">
        <v>7906</v>
      </c>
      <c r="F4520" s="6">
        <v>1246</v>
      </c>
      <c r="H4520" s="5" t="s">
        <v>7906</v>
      </c>
      <c r="I4520" s="6">
        <v>1246</v>
      </c>
      <c r="K4520" s="5" t="s">
        <v>1395</v>
      </c>
      <c r="L4520" s="6">
        <v>5273</v>
      </c>
    </row>
    <row r="4521" spans="2:12" ht="15" customHeight="1">
      <c r="B4521"/>
      <c r="C4521"/>
      <c r="E4521" s="5" t="s">
        <v>2581</v>
      </c>
      <c r="F4521" s="6">
        <v>40907</v>
      </c>
      <c r="H4521" s="5" t="s">
        <v>2581</v>
      </c>
      <c r="I4521" s="6">
        <v>40907</v>
      </c>
      <c r="K4521" s="5" t="s">
        <v>1396</v>
      </c>
      <c r="L4521" s="6">
        <v>7198</v>
      </c>
    </row>
    <row r="4522" spans="2:12" ht="15" customHeight="1">
      <c r="B4522"/>
      <c r="C4522"/>
      <c r="E4522" s="5" t="s">
        <v>10352</v>
      </c>
      <c r="F4522" s="6">
        <v>114895</v>
      </c>
      <c r="H4522" s="5" t="s">
        <v>10352</v>
      </c>
      <c r="I4522" s="6">
        <v>114895</v>
      </c>
      <c r="K4522" s="5" t="s">
        <v>5082</v>
      </c>
      <c r="L4522" s="6">
        <v>764675</v>
      </c>
    </row>
    <row r="4523" spans="2:12" ht="15" customHeight="1">
      <c r="B4523"/>
      <c r="C4523"/>
      <c r="E4523" s="5" t="s">
        <v>3804</v>
      </c>
      <c r="F4523" s="6">
        <v>4169</v>
      </c>
      <c r="H4523" s="5" t="s">
        <v>3804</v>
      </c>
      <c r="I4523" s="6">
        <v>4169</v>
      </c>
      <c r="K4523" s="5" t="s">
        <v>7886</v>
      </c>
      <c r="L4523" s="6">
        <v>164728</v>
      </c>
    </row>
    <row r="4524" spans="2:12" ht="15" customHeight="1">
      <c r="B4524"/>
      <c r="C4524"/>
      <c r="E4524" s="5" t="s">
        <v>5093</v>
      </c>
      <c r="F4524" s="6">
        <v>8701</v>
      </c>
      <c r="H4524" s="5" t="s">
        <v>5093</v>
      </c>
      <c r="I4524" s="6">
        <v>8701</v>
      </c>
      <c r="K4524" s="5" t="s">
        <v>9756</v>
      </c>
      <c r="L4524" s="6">
        <v>19036</v>
      </c>
    </row>
    <row r="4525" spans="2:12" ht="15" customHeight="1">
      <c r="B4525"/>
      <c r="C4525"/>
      <c r="E4525" s="5" t="s">
        <v>601</v>
      </c>
      <c r="F4525" s="6">
        <v>19412</v>
      </c>
      <c r="H4525" s="5" t="s">
        <v>601</v>
      </c>
      <c r="I4525" s="6">
        <v>19412</v>
      </c>
      <c r="K4525" s="5" t="s">
        <v>9757</v>
      </c>
      <c r="L4525" s="6">
        <v>36822</v>
      </c>
    </row>
    <row r="4526" spans="2:12" ht="15" customHeight="1">
      <c r="B4526"/>
      <c r="C4526"/>
      <c r="E4526" s="5" t="s">
        <v>602</v>
      </c>
      <c r="F4526" s="6">
        <v>21198</v>
      </c>
      <c r="H4526" s="5" t="s">
        <v>602</v>
      </c>
      <c r="I4526" s="6">
        <v>21198</v>
      </c>
      <c r="K4526" s="5" t="s">
        <v>1397</v>
      </c>
      <c r="L4526" s="6">
        <v>42200</v>
      </c>
    </row>
    <row r="4527" spans="2:12" ht="15" customHeight="1">
      <c r="B4527"/>
      <c r="C4527"/>
      <c r="E4527" s="5" t="s">
        <v>603</v>
      </c>
      <c r="F4527" s="6">
        <v>21230</v>
      </c>
      <c r="H4527" s="5" t="s">
        <v>603</v>
      </c>
      <c r="I4527" s="6">
        <v>21230</v>
      </c>
      <c r="K4527" s="5" t="s">
        <v>8632</v>
      </c>
      <c r="L4527" s="6">
        <v>82000</v>
      </c>
    </row>
    <row r="4528" spans="2:12" ht="15" customHeight="1">
      <c r="B4528"/>
      <c r="C4528"/>
      <c r="E4528" s="5" t="s">
        <v>604</v>
      </c>
      <c r="F4528" s="6">
        <v>20823</v>
      </c>
      <c r="H4528" s="5" t="s">
        <v>604</v>
      </c>
      <c r="I4528" s="6">
        <v>20823</v>
      </c>
      <c r="K4528" s="5" t="s">
        <v>2965</v>
      </c>
      <c r="L4528" s="6">
        <v>12396</v>
      </c>
    </row>
    <row r="4529" spans="2:12" ht="15" customHeight="1">
      <c r="B4529"/>
      <c r="C4529"/>
      <c r="E4529" s="5" t="s">
        <v>2971</v>
      </c>
      <c r="F4529" s="6">
        <v>24537</v>
      </c>
      <c r="H4529" s="5" t="s">
        <v>2971</v>
      </c>
      <c r="I4529" s="6">
        <v>24537</v>
      </c>
      <c r="K4529" s="5" t="s">
        <v>9142</v>
      </c>
      <c r="L4529" s="6">
        <v>129537</v>
      </c>
    </row>
    <row r="4530" spans="2:12" ht="15" customHeight="1">
      <c r="B4530"/>
      <c r="C4530"/>
      <c r="E4530" s="5" t="s">
        <v>2972</v>
      </c>
      <c r="F4530" s="6">
        <v>21187</v>
      </c>
      <c r="H4530" s="5" t="s">
        <v>2972</v>
      </c>
      <c r="I4530" s="6">
        <v>21187</v>
      </c>
      <c r="K4530" s="5" t="s">
        <v>7887</v>
      </c>
      <c r="L4530" s="6">
        <v>216177</v>
      </c>
    </row>
    <row r="4531" spans="2:12" ht="15" customHeight="1">
      <c r="B4531"/>
      <c r="C4531"/>
      <c r="E4531" s="5" t="s">
        <v>9985</v>
      </c>
      <c r="F4531" s="6">
        <v>6732</v>
      </c>
      <c r="H4531" s="5" t="s">
        <v>9985</v>
      </c>
      <c r="I4531" s="6">
        <v>6732</v>
      </c>
      <c r="K4531" s="5" t="s">
        <v>4491</v>
      </c>
      <c r="L4531" s="6">
        <v>100246</v>
      </c>
    </row>
    <row r="4532" spans="2:12" ht="15" customHeight="1">
      <c r="B4532"/>
      <c r="C4532"/>
      <c r="E4532" s="5" t="s">
        <v>10711</v>
      </c>
      <c r="F4532" s="6">
        <v>19328</v>
      </c>
      <c r="H4532" s="5" t="s">
        <v>10711</v>
      </c>
      <c r="I4532" s="6">
        <v>19328</v>
      </c>
      <c r="K4532" s="5" t="s">
        <v>2966</v>
      </c>
      <c r="L4532" s="6">
        <v>2879</v>
      </c>
    </row>
    <row r="4533" spans="2:12" ht="15" customHeight="1">
      <c r="B4533"/>
      <c r="C4533"/>
      <c r="E4533" s="5" t="s">
        <v>2267</v>
      </c>
      <c r="F4533" s="6">
        <v>19527</v>
      </c>
      <c r="H4533" s="5" t="s">
        <v>2267</v>
      </c>
      <c r="I4533" s="6">
        <v>19527</v>
      </c>
      <c r="K4533" s="5" t="s">
        <v>10346</v>
      </c>
      <c r="L4533" s="6">
        <v>37490</v>
      </c>
    </row>
    <row r="4534" spans="2:12" ht="15" customHeight="1">
      <c r="B4534"/>
      <c r="C4534"/>
      <c r="E4534" s="5" t="s">
        <v>3805</v>
      </c>
      <c r="F4534" s="6">
        <v>9793</v>
      </c>
      <c r="H4534" s="5" t="s">
        <v>3805</v>
      </c>
      <c r="I4534" s="6">
        <v>9793</v>
      </c>
      <c r="K4534" s="5" t="s">
        <v>9143</v>
      </c>
      <c r="L4534" s="6">
        <v>194711</v>
      </c>
    </row>
    <row r="4535" spans="2:12" ht="15" customHeight="1">
      <c r="B4535"/>
      <c r="C4535"/>
      <c r="E4535" s="5" t="s">
        <v>160</v>
      </c>
      <c r="F4535" s="6">
        <v>6655</v>
      </c>
      <c r="H4535" s="5" t="s">
        <v>160</v>
      </c>
      <c r="I4535" s="6">
        <v>6655</v>
      </c>
      <c r="K4535" s="5" t="s">
        <v>10704</v>
      </c>
      <c r="L4535" s="6">
        <v>49500</v>
      </c>
    </row>
    <row r="4536" spans="2:12" ht="15" customHeight="1">
      <c r="B4536"/>
      <c r="C4536"/>
      <c r="E4536" s="5" t="s">
        <v>161</v>
      </c>
      <c r="F4536" s="6">
        <v>26864</v>
      </c>
      <c r="H4536" s="5" t="s">
        <v>161</v>
      </c>
      <c r="I4536" s="6">
        <v>26864</v>
      </c>
      <c r="K4536" s="5" t="s">
        <v>5083</v>
      </c>
      <c r="L4536" s="6">
        <v>6568</v>
      </c>
    </row>
    <row r="4537" spans="2:12" ht="15" customHeight="1">
      <c r="B4537"/>
      <c r="C4537"/>
      <c r="E4537" s="5" t="s">
        <v>7907</v>
      </c>
      <c r="F4537" s="6">
        <v>9425</v>
      </c>
      <c r="H4537" s="5" t="s">
        <v>7907</v>
      </c>
      <c r="I4537" s="6">
        <v>9425</v>
      </c>
      <c r="K4537" s="5" t="s">
        <v>1059</v>
      </c>
      <c r="L4537" s="6">
        <v>23903</v>
      </c>
    </row>
    <row r="4538" spans="2:12" ht="15" customHeight="1">
      <c r="B4538"/>
      <c r="C4538"/>
      <c r="E4538" s="5" t="s">
        <v>7908</v>
      </c>
      <c r="F4538" s="6">
        <v>9108</v>
      </c>
      <c r="H4538" s="5" t="s">
        <v>7908</v>
      </c>
      <c r="I4538" s="6">
        <v>9108</v>
      </c>
      <c r="K4538" s="5" t="s">
        <v>10138</v>
      </c>
      <c r="L4538" s="6">
        <v>12028</v>
      </c>
    </row>
    <row r="4539" spans="2:12" ht="15" customHeight="1">
      <c r="B4539"/>
      <c r="C4539"/>
      <c r="E4539" s="5" t="s">
        <v>7909</v>
      </c>
      <c r="F4539" s="6">
        <v>8298</v>
      </c>
      <c r="H4539" s="5" t="s">
        <v>7909</v>
      </c>
      <c r="I4539" s="6">
        <v>8298</v>
      </c>
      <c r="K4539" s="5" t="s">
        <v>2967</v>
      </c>
      <c r="L4539" s="6">
        <v>9998</v>
      </c>
    </row>
    <row r="4540" spans="2:12" ht="15" customHeight="1">
      <c r="B4540"/>
      <c r="C4540"/>
      <c r="E4540" s="5" t="s">
        <v>9520</v>
      </c>
      <c r="F4540" s="6">
        <v>115537</v>
      </c>
      <c r="H4540" s="5" t="s">
        <v>9520</v>
      </c>
      <c r="I4540" s="6">
        <v>115537</v>
      </c>
      <c r="K4540" s="5" t="s">
        <v>5084</v>
      </c>
      <c r="L4540" s="6">
        <v>21988</v>
      </c>
    </row>
    <row r="4541" spans="2:12" ht="15" customHeight="1">
      <c r="B4541"/>
      <c r="C4541"/>
      <c r="E4541" s="5" t="s">
        <v>10712</v>
      </c>
      <c r="F4541" s="6">
        <v>30555</v>
      </c>
      <c r="H4541" s="5" t="s">
        <v>10712</v>
      </c>
      <c r="I4541" s="6">
        <v>30555</v>
      </c>
      <c r="K4541" s="5" t="s">
        <v>594</v>
      </c>
      <c r="L4541" s="6">
        <v>29311</v>
      </c>
    </row>
    <row r="4542" spans="2:12" ht="15" customHeight="1">
      <c r="B4542"/>
      <c r="C4542"/>
      <c r="E4542" s="5" t="s">
        <v>4497</v>
      </c>
      <c r="F4542" s="6">
        <v>3618</v>
      </c>
      <c r="H4542" s="5" t="s">
        <v>4497</v>
      </c>
      <c r="I4542" s="6">
        <v>3618</v>
      </c>
      <c r="K4542" s="5" t="s">
        <v>2059</v>
      </c>
      <c r="L4542" s="6">
        <v>16358</v>
      </c>
    </row>
    <row r="4543" spans="2:12" ht="15" customHeight="1">
      <c r="B4543"/>
      <c r="C4543"/>
      <c r="E4543" s="5" t="s">
        <v>162</v>
      </c>
      <c r="F4543" s="6">
        <v>13626</v>
      </c>
      <c r="H4543" s="5" t="s">
        <v>162</v>
      </c>
      <c r="I4543" s="6">
        <v>13626</v>
      </c>
      <c r="K4543" s="5" t="s">
        <v>2060</v>
      </c>
      <c r="L4543" s="6">
        <v>5891</v>
      </c>
    </row>
    <row r="4544" spans="2:12" ht="15" customHeight="1">
      <c r="B4544"/>
      <c r="C4544"/>
      <c r="E4544" s="5" t="s">
        <v>4498</v>
      </c>
      <c r="F4544" s="6">
        <v>5845</v>
      </c>
      <c r="H4544" s="5" t="s">
        <v>4498</v>
      </c>
      <c r="I4544" s="6">
        <v>5845</v>
      </c>
      <c r="K4544" s="5" t="s">
        <v>5085</v>
      </c>
      <c r="L4544" s="6">
        <v>30898</v>
      </c>
    </row>
    <row r="4545" spans="2:12" ht="15" customHeight="1">
      <c r="B4545"/>
      <c r="C4545"/>
      <c r="E4545" s="5" t="s">
        <v>1399</v>
      </c>
      <c r="F4545" s="6">
        <v>3649</v>
      </c>
      <c r="H4545" s="5" t="s">
        <v>1399</v>
      </c>
      <c r="I4545" s="6">
        <v>3649</v>
      </c>
      <c r="K4545" s="5" t="s">
        <v>10705</v>
      </c>
      <c r="L4545" s="6">
        <v>26590</v>
      </c>
    </row>
    <row r="4546" spans="2:12" ht="15" customHeight="1">
      <c r="B4546"/>
      <c r="C4546"/>
      <c r="E4546" s="5" t="s">
        <v>3806</v>
      </c>
      <c r="F4546" s="6">
        <v>9573</v>
      </c>
      <c r="H4546" s="5" t="s">
        <v>3806</v>
      </c>
      <c r="I4546" s="6">
        <v>9573</v>
      </c>
      <c r="K4546" s="5" t="s">
        <v>7888</v>
      </c>
      <c r="L4546" s="6">
        <v>31242</v>
      </c>
    </row>
    <row r="4547" spans="2:12" ht="15" customHeight="1">
      <c r="B4547"/>
      <c r="C4547"/>
      <c r="E4547" s="5" t="s">
        <v>5094</v>
      </c>
      <c r="F4547" s="6">
        <v>2547</v>
      </c>
      <c r="H4547" s="5" t="s">
        <v>5094</v>
      </c>
      <c r="I4547" s="6">
        <v>2547</v>
      </c>
      <c r="K4547" s="5" t="s">
        <v>9144</v>
      </c>
      <c r="L4547" s="6">
        <v>21946</v>
      </c>
    </row>
    <row r="4548" spans="2:12" ht="15" customHeight="1">
      <c r="B4548"/>
      <c r="C4548"/>
      <c r="E4548" s="5" t="s">
        <v>4816</v>
      </c>
      <c r="F4548" s="6">
        <v>13252</v>
      </c>
      <c r="H4548" s="5" t="s">
        <v>4816</v>
      </c>
      <c r="I4548" s="6">
        <v>13252</v>
      </c>
      <c r="K4548" s="5" t="s">
        <v>2968</v>
      </c>
      <c r="L4548" s="6">
        <v>50350</v>
      </c>
    </row>
    <row r="4549" spans="2:12" ht="15" customHeight="1">
      <c r="B4549"/>
      <c r="C4549"/>
      <c r="E4549" s="5" t="s">
        <v>4817</v>
      </c>
      <c r="F4549" s="6">
        <v>19816</v>
      </c>
      <c r="H4549" s="5" t="s">
        <v>4817</v>
      </c>
      <c r="I4549" s="6">
        <v>19816</v>
      </c>
      <c r="K4549" s="5" t="s">
        <v>9758</v>
      </c>
      <c r="L4549" s="6">
        <v>9391</v>
      </c>
    </row>
    <row r="4550" spans="2:12" ht="15" customHeight="1">
      <c r="B4550"/>
      <c r="C4550"/>
      <c r="E4550" s="5" t="s">
        <v>7910</v>
      </c>
      <c r="F4550" s="6">
        <v>33900</v>
      </c>
      <c r="H4550" s="5" t="s">
        <v>7910</v>
      </c>
      <c r="I4550" s="6">
        <v>33900</v>
      </c>
      <c r="K4550" s="5" t="s">
        <v>2264</v>
      </c>
      <c r="L4550" s="6">
        <v>24760</v>
      </c>
    </row>
    <row r="4551" spans="2:12" ht="15" customHeight="1">
      <c r="B4551"/>
      <c r="C4551"/>
      <c r="E4551" s="5" t="s">
        <v>7911</v>
      </c>
      <c r="F4551" s="6">
        <v>70203</v>
      </c>
      <c r="H4551" s="5" t="s">
        <v>7911</v>
      </c>
      <c r="I4551" s="6">
        <v>70203</v>
      </c>
      <c r="K4551" s="5" t="s">
        <v>7889</v>
      </c>
      <c r="L4551" s="6">
        <v>3575</v>
      </c>
    </row>
    <row r="4552" spans="2:12" ht="15" customHeight="1">
      <c r="B4552"/>
      <c r="C4552"/>
      <c r="E4552" s="5" t="s">
        <v>1064</v>
      </c>
      <c r="F4552" s="6">
        <v>6559</v>
      </c>
      <c r="H4552" s="5" t="s">
        <v>1064</v>
      </c>
      <c r="I4552" s="6">
        <v>6559</v>
      </c>
      <c r="K4552" s="5" t="s">
        <v>7890</v>
      </c>
      <c r="L4552" s="6">
        <v>12005</v>
      </c>
    </row>
    <row r="4553" spans="2:12" ht="15" customHeight="1">
      <c r="B4553"/>
      <c r="C4553"/>
      <c r="E4553" s="5" t="s">
        <v>1065</v>
      </c>
      <c r="F4553" s="6">
        <v>2676</v>
      </c>
      <c r="H4553" s="5" t="s">
        <v>1065</v>
      </c>
      <c r="I4553" s="6">
        <v>2676</v>
      </c>
      <c r="K4553" s="5" t="s">
        <v>9980</v>
      </c>
      <c r="L4553" s="6">
        <v>6759</v>
      </c>
    </row>
    <row r="4554" spans="2:12" ht="15" customHeight="1">
      <c r="B4554"/>
      <c r="C4554"/>
      <c r="E4554" s="5" t="s">
        <v>1066</v>
      </c>
      <c r="F4554" s="6">
        <v>7313</v>
      </c>
      <c r="H4554" s="5" t="s">
        <v>1066</v>
      </c>
      <c r="I4554" s="6">
        <v>7313</v>
      </c>
      <c r="K4554" s="5" t="s">
        <v>2969</v>
      </c>
      <c r="L4554" s="6">
        <v>62700</v>
      </c>
    </row>
    <row r="4555" spans="2:12" ht="15" customHeight="1">
      <c r="B4555"/>
      <c r="C4555"/>
      <c r="E4555" s="5" t="s">
        <v>1067</v>
      </c>
      <c r="F4555" s="6">
        <v>12229</v>
      </c>
      <c r="H4555" s="5" t="s">
        <v>1067</v>
      </c>
      <c r="I4555" s="6">
        <v>12229</v>
      </c>
      <c r="K4555" s="5" t="s">
        <v>5086</v>
      </c>
      <c r="L4555" s="6">
        <v>46214</v>
      </c>
    </row>
    <row r="4556" spans="2:12" ht="15" customHeight="1">
      <c r="B4556"/>
      <c r="C4556"/>
      <c r="E4556" s="5" t="s">
        <v>3807</v>
      </c>
      <c r="F4556" s="6">
        <v>5818</v>
      </c>
      <c r="H4556" s="5" t="s">
        <v>3807</v>
      </c>
      <c r="I4556" s="6">
        <v>5818</v>
      </c>
      <c r="K4556" s="5" t="s">
        <v>7891</v>
      </c>
      <c r="L4556" s="6">
        <v>54900</v>
      </c>
    </row>
    <row r="4557" spans="2:12" ht="15" customHeight="1">
      <c r="B4557"/>
      <c r="C4557"/>
      <c r="E4557" s="5" t="s">
        <v>10353</v>
      </c>
      <c r="F4557" s="6">
        <v>6251</v>
      </c>
      <c r="H4557" s="5" t="s">
        <v>10353</v>
      </c>
      <c r="I4557" s="6">
        <v>6251</v>
      </c>
      <c r="K4557" s="5" t="s">
        <v>2061</v>
      </c>
      <c r="L4557" s="6">
        <v>178864</v>
      </c>
    </row>
    <row r="4558" spans="2:12" ht="15" customHeight="1">
      <c r="B4558"/>
      <c r="C4558"/>
      <c r="E4558" s="5" t="s">
        <v>9154</v>
      </c>
      <c r="F4558" s="6">
        <v>27512</v>
      </c>
      <c r="H4558" s="5" t="s">
        <v>9154</v>
      </c>
      <c r="I4558" s="6">
        <v>27512</v>
      </c>
      <c r="K4558" s="5" t="s">
        <v>4492</v>
      </c>
      <c r="L4558" s="6">
        <v>11266</v>
      </c>
    </row>
    <row r="4559" spans="2:12" ht="15" customHeight="1">
      <c r="B4559"/>
      <c r="C4559"/>
      <c r="E4559" s="5" t="s">
        <v>605</v>
      </c>
      <c r="F4559" s="6">
        <v>4771</v>
      </c>
      <c r="H4559" s="5" t="s">
        <v>605</v>
      </c>
      <c r="I4559" s="6">
        <v>4771</v>
      </c>
      <c r="K4559" s="5" t="s">
        <v>3798</v>
      </c>
      <c r="L4559" s="6">
        <v>89814</v>
      </c>
    </row>
    <row r="4560" spans="2:12" ht="15" customHeight="1">
      <c r="B4560"/>
      <c r="C4560"/>
      <c r="E4560" s="5" t="s">
        <v>2582</v>
      </c>
      <c r="F4560" s="6">
        <v>18435</v>
      </c>
      <c r="H4560" s="5" t="s">
        <v>2582</v>
      </c>
      <c r="I4560" s="6">
        <v>18435</v>
      </c>
      <c r="K4560" s="5" t="s">
        <v>3317</v>
      </c>
      <c r="L4560" s="6">
        <v>17777</v>
      </c>
    </row>
    <row r="4561" spans="2:12" ht="15" customHeight="1">
      <c r="B4561"/>
      <c r="C4561"/>
      <c r="E4561" s="5" t="s">
        <v>4818</v>
      </c>
      <c r="F4561" s="6">
        <v>10125</v>
      </c>
      <c r="H4561" s="5" t="s">
        <v>4818</v>
      </c>
      <c r="I4561" s="6">
        <v>10125</v>
      </c>
      <c r="K4561" s="5" t="s">
        <v>10347</v>
      </c>
      <c r="L4561" s="6">
        <v>5790</v>
      </c>
    </row>
    <row r="4562" spans="2:12" ht="15" customHeight="1">
      <c r="B4562"/>
      <c r="C4562"/>
      <c r="E4562" s="5" t="s">
        <v>1068</v>
      </c>
      <c r="F4562" s="6">
        <v>7606</v>
      </c>
      <c r="H4562" s="5" t="s">
        <v>1068</v>
      </c>
      <c r="I4562" s="6">
        <v>7606</v>
      </c>
      <c r="K4562" s="5" t="s">
        <v>10348</v>
      </c>
      <c r="L4562" s="6">
        <v>121192</v>
      </c>
    </row>
    <row r="4563" spans="2:12" ht="15" customHeight="1">
      <c r="B4563"/>
      <c r="C4563"/>
      <c r="E4563" s="5" t="s">
        <v>7912</v>
      </c>
      <c r="F4563" s="6">
        <v>6361</v>
      </c>
      <c r="H4563" s="5" t="s">
        <v>7912</v>
      </c>
      <c r="I4563" s="6">
        <v>6361</v>
      </c>
      <c r="K4563" s="5" t="s">
        <v>10349</v>
      </c>
      <c r="L4563" s="6">
        <v>40450</v>
      </c>
    </row>
    <row r="4564" spans="2:12" ht="15" customHeight="1">
      <c r="B4564"/>
      <c r="C4564"/>
      <c r="E4564" s="5" t="s">
        <v>4499</v>
      </c>
      <c r="F4564" s="6">
        <v>14368</v>
      </c>
      <c r="H4564" s="5" t="s">
        <v>4499</v>
      </c>
      <c r="I4564" s="6">
        <v>14368</v>
      </c>
      <c r="K4564" s="5" t="s">
        <v>595</v>
      </c>
      <c r="L4564" s="6">
        <v>55851</v>
      </c>
    </row>
    <row r="4565" spans="2:12" ht="15" customHeight="1">
      <c r="B4565"/>
      <c r="C4565"/>
      <c r="E4565" s="5" t="s">
        <v>3320</v>
      </c>
      <c r="F4565" s="6">
        <v>34500</v>
      </c>
      <c r="H4565" s="5" t="s">
        <v>3320</v>
      </c>
      <c r="I4565" s="6">
        <v>34500</v>
      </c>
      <c r="K4565" s="5" t="s">
        <v>7892</v>
      </c>
      <c r="L4565" s="6">
        <v>3455</v>
      </c>
    </row>
    <row r="4566" spans="2:12" ht="15" customHeight="1">
      <c r="B4566"/>
      <c r="C4566"/>
      <c r="E4566" s="5" t="s">
        <v>7913</v>
      </c>
      <c r="F4566" s="6">
        <v>11699</v>
      </c>
      <c r="H4566" s="5" t="s">
        <v>7913</v>
      </c>
      <c r="I4566" s="6">
        <v>11699</v>
      </c>
      <c r="K4566" s="5" t="s">
        <v>3799</v>
      </c>
      <c r="L4566" s="6">
        <v>10252</v>
      </c>
    </row>
    <row r="4567" spans="2:12" ht="15" customHeight="1">
      <c r="B4567"/>
      <c r="C4567"/>
      <c r="E4567" s="5" t="s">
        <v>7914</v>
      </c>
      <c r="F4567" s="6">
        <v>54140</v>
      </c>
      <c r="H4567" s="5" t="s">
        <v>7914</v>
      </c>
      <c r="I4567" s="6">
        <v>54140</v>
      </c>
      <c r="K4567" s="5" t="s">
        <v>5087</v>
      </c>
      <c r="L4567" s="6">
        <v>50401</v>
      </c>
    </row>
    <row r="4568" spans="2:12" ht="15" customHeight="1">
      <c r="B4568"/>
      <c r="C4568"/>
      <c r="E4568" s="5" t="s">
        <v>7915</v>
      </c>
      <c r="F4568" s="6">
        <v>7151</v>
      </c>
      <c r="H4568" s="5" t="s">
        <v>7915</v>
      </c>
      <c r="I4568" s="6">
        <v>7151</v>
      </c>
      <c r="K4568" s="5" t="s">
        <v>2265</v>
      </c>
      <c r="L4568" s="6">
        <v>21415</v>
      </c>
    </row>
    <row r="4569" spans="2:12" ht="15" customHeight="1">
      <c r="B4569"/>
      <c r="C4569"/>
      <c r="E4569" s="5" t="s">
        <v>3808</v>
      </c>
      <c r="F4569" s="6">
        <v>173332.41999999998</v>
      </c>
      <c r="H4569" s="5" t="s">
        <v>3808</v>
      </c>
      <c r="I4569" s="6">
        <v>173332.41999999998</v>
      </c>
      <c r="K4569" s="5" t="s">
        <v>3800</v>
      </c>
      <c r="L4569" s="6">
        <v>26814</v>
      </c>
    </row>
    <row r="4570" spans="2:12" ht="15" customHeight="1">
      <c r="B4570"/>
      <c r="C4570"/>
      <c r="E4570" s="5" t="s">
        <v>3809</v>
      </c>
      <c r="F4570" s="6">
        <v>646636.81000000006</v>
      </c>
      <c r="H4570" s="5" t="s">
        <v>3809</v>
      </c>
      <c r="I4570" s="6">
        <v>646636.81000000006</v>
      </c>
      <c r="K4570" s="5" t="s">
        <v>1060</v>
      </c>
      <c r="L4570" s="6">
        <v>51450</v>
      </c>
    </row>
    <row r="4571" spans="2:12" ht="15" customHeight="1">
      <c r="B4571"/>
      <c r="C4571"/>
      <c r="E4571" s="5" t="s">
        <v>3810</v>
      </c>
      <c r="F4571" s="6">
        <v>96317.17</v>
      </c>
      <c r="H4571" s="5" t="s">
        <v>3810</v>
      </c>
      <c r="I4571" s="6">
        <v>96317.17</v>
      </c>
      <c r="K4571" s="5" t="s">
        <v>9981</v>
      </c>
      <c r="L4571" s="6">
        <v>6941</v>
      </c>
    </row>
    <row r="4572" spans="2:12" ht="15" customHeight="1">
      <c r="B4572"/>
      <c r="C4572"/>
      <c r="E4572" s="5" t="s">
        <v>1069</v>
      </c>
      <c r="F4572" s="6">
        <v>447918</v>
      </c>
      <c r="H4572" s="5" t="s">
        <v>1069</v>
      </c>
      <c r="I4572" s="6">
        <v>447918</v>
      </c>
      <c r="K4572" s="5" t="s">
        <v>9982</v>
      </c>
      <c r="L4572" s="6">
        <v>6820</v>
      </c>
    </row>
    <row r="4573" spans="2:12" ht="15" customHeight="1">
      <c r="B4573"/>
      <c r="C4573"/>
      <c r="E4573" s="5" t="s">
        <v>1070</v>
      </c>
      <c r="F4573" s="6">
        <v>887688</v>
      </c>
      <c r="H4573" s="5" t="s">
        <v>1070</v>
      </c>
      <c r="I4573" s="6">
        <v>887688</v>
      </c>
      <c r="K4573" s="5" t="s">
        <v>2062</v>
      </c>
      <c r="L4573" s="6">
        <v>11423</v>
      </c>
    </row>
    <row r="4574" spans="2:12" ht="15" customHeight="1">
      <c r="B4574"/>
      <c r="C4574"/>
      <c r="E4574" s="5" t="s">
        <v>10140</v>
      </c>
      <c r="F4574" s="6">
        <v>97948</v>
      </c>
      <c r="H4574" s="5" t="s">
        <v>10140</v>
      </c>
      <c r="I4574" s="6">
        <v>97948</v>
      </c>
      <c r="K4574" s="5" t="s">
        <v>2063</v>
      </c>
      <c r="L4574" s="6">
        <v>18002</v>
      </c>
    </row>
    <row r="4575" spans="2:12" ht="15" customHeight="1">
      <c r="B4575"/>
      <c r="C4575"/>
      <c r="E4575" s="5" t="s">
        <v>10713</v>
      </c>
      <c r="F4575" s="6">
        <v>3282</v>
      </c>
      <c r="H4575" s="5" t="s">
        <v>10713</v>
      </c>
      <c r="I4575" s="6">
        <v>3282</v>
      </c>
      <c r="K4575" s="5" t="s">
        <v>1398</v>
      </c>
      <c r="L4575" s="6">
        <v>220330</v>
      </c>
    </row>
    <row r="4576" spans="2:12" ht="15" customHeight="1">
      <c r="B4576"/>
      <c r="C4576"/>
      <c r="E4576" s="5" t="s">
        <v>4500</v>
      </c>
      <c r="F4576" s="6">
        <v>5384</v>
      </c>
      <c r="H4576" s="5" t="s">
        <v>4500</v>
      </c>
      <c r="I4576" s="6">
        <v>5384</v>
      </c>
      <c r="K4576" s="5" t="s">
        <v>10350</v>
      </c>
      <c r="L4576" s="6">
        <v>82957</v>
      </c>
    </row>
    <row r="4577" spans="2:12" ht="15" customHeight="1">
      <c r="B4577"/>
      <c r="C4577"/>
      <c r="E4577" s="5" t="s">
        <v>9761</v>
      </c>
      <c r="F4577" s="6">
        <v>50543</v>
      </c>
      <c r="H4577" s="5" t="s">
        <v>9761</v>
      </c>
      <c r="I4577" s="6">
        <v>50543</v>
      </c>
      <c r="K4577" s="5" t="s">
        <v>9517</v>
      </c>
      <c r="L4577" s="6">
        <v>12426</v>
      </c>
    </row>
    <row r="4578" spans="2:12" ht="15" customHeight="1">
      <c r="B4578"/>
      <c r="C4578"/>
      <c r="E4578" s="5" t="s">
        <v>4501</v>
      </c>
      <c r="F4578" s="6">
        <v>9228</v>
      </c>
      <c r="H4578" s="5" t="s">
        <v>4501</v>
      </c>
      <c r="I4578" s="6">
        <v>9228</v>
      </c>
      <c r="K4578" s="5" t="s">
        <v>2064</v>
      </c>
      <c r="L4578" s="6">
        <v>27190</v>
      </c>
    </row>
    <row r="4579" spans="2:12" ht="15" customHeight="1">
      <c r="B4579"/>
      <c r="C4579"/>
      <c r="E4579" s="5" t="s">
        <v>5095</v>
      </c>
      <c r="F4579" s="6">
        <v>5034</v>
      </c>
      <c r="H4579" s="5" t="s">
        <v>5095</v>
      </c>
      <c r="I4579" s="6">
        <v>5034</v>
      </c>
      <c r="K4579" s="5" t="s">
        <v>10351</v>
      </c>
      <c r="L4579" s="6">
        <v>8899</v>
      </c>
    </row>
    <row r="4580" spans="2:12" ht="15" customHeight="1">
      <c r="B4580"/>
      <c r="C4580"/>
      <c r="E4580" s="5" t="s">
        <v>4502</v>
      </c>
      <c r="F4580" s="6">
        <v>51665</v>
      </c>
      <c r="H4580" s="5" t="s">
        <v>4502</v>
      </c>
      <c r="I4580" s="6">
        <v>51665</v>
      </c>
      <c r="K4580" s="5" t="s">
        <v>10706</v>
      </c>
      <c r="L4580" s="6">
        <v>4189</v>
      </c>
    </row>
    <row r="4581" spans="2:12" ht="15" customHeight="1">
      <c r="B4581"/>
      <c r="C4581"/>
      <c r="E4581" s="5" t="s">
        <v>3321</v>
      </c>
      <c r="F4581" s="6">
        <v>40920</v>
      </c>
      <c r="H4581" s="5" t="s">
        <v>3321</v>
      </c>
      <c r="I4581" s="6">
        <v>40920</v>
      </c>
      <c r="K4581" s="5" t="s">
        <v>3801</v>
      </c>
      <c r="L4581" s="6">
        <v>23403</v>
      </c>
    </row>
    <row r="4582" spans="2:12" ht="15" customHeight="1">
      <c r="B4582"/>
      <c r="C4582"/>
      <c r="E4582" s="5" t="s">
        <v>10714</v>
      </c>
      <c r="F4582" s="6">
        <v>29829</v>
      </c>
      <c r="H4582" s="5" t="s">
        <v>10714</v>
      </c>
      <c r="I4582" s="6">
        <v>29829</v>
      </c>
      <c r="K4582" s="5" t="s">
        <v>9145</v>
      </c>
      <c r="L4582" s="6">
        <v>46654</v>
      </c>
    </row>
    <row r="4583" spans="2:12" ht="15" customHeight="1">
      <c r="B4583"/>
      <c r="C4583"/>
      <c r="E4583" s="5" t="s">
        <v>607</v>
      </c>
      <c r="F4583" s="6">
        <v>5008</v>
      </c>
      <c r="H4583" s="5" t="s">
        <v>607</v>
      </c>
      <c r="I4583" s="6">
        <v>5008</v>
      </c>
      <c r="K4583" s="5" t="s">
        <v>3802</v>
      </c>
      <c r="L4583" s="6">
        <v>14961</v>
      </c>
    </row>
    <row r="4584" spans="2:12" ht="15" customHeight="1">
      <c r="B4584"/>
      <c r="C4584"/>
      <c r="E4584" s="5" t="s">
        <v>10715</v>
      </c>
      <c r="F4584" s="6">
        <v>8476</v>
      </c>
      <c r="H4584" s="5" t="s">
        <v>10715</v>
      </c>
      <c r="I4584" s="6">
        <v>8476</v>
      </c>
      <c r="K4584" s="5" t="s">
        <v>596</v>
      </c>
      <c r="L4584" s="6">
        <v>26476</v>
      </c>
    </row>
    <row r="4585" spans="2:12" ht="15" customHeight="1">
      <c r="B4585"/>
      <c r="C4585"/>
      <c r="E4585" s="5" t="s">
        <v>4503</v>
      </c>
      <c r="F4585" s="6">
        <v>10350</v>
      </c>
      <c r="H4585" s="5" t="s">
        <v>4503</v>
      </c>
      <c r="I4585" s="6">
        <v>10350</v>
      </c>
      <c r="K4585" s="5" t="s">
        <v>597</v>
      </c>
      <c r="L4585" s="6">
        <v>48520</v>
      </c>
    </row>
    <row r="4586" spans="2:12" ht="15" customHeight="1">
      <c r="B4586"/>
      <c r="C4586"/>
      <c r="E4586" s="5" t="s">
        <v>608</v>
      </c>
      <c r="F4586" s="6">
        <v>13471</v>
      </c>
      <c r="H4586" s="5" t="s">
        <v>608</v>
      </c>
      <c r="I4586" s="6">
        <v>13471</v>
      </c>
      <c r="K4586" s="5" t="s">
        <v>4493</v>
      </c>
      <c r="L4586" s="6">
        <v>8746</v>
      </c>
    </row>
    <row r="4587" spans="2:12" ht="15" customHeight="1">
      <c r="B4587"/>
      <c r="C4587"/>
      <c r="E4587" s="5" t="s">
        <v>4504</v>
      </c>
      <c r="F4587" s="6">
        <v>124858.9</v>
      </c>
      <c r="H4587" s="5" t="s">
        <v>4504</v>
      </c>
      <c r="I4587" s="6">
        <v>124858.9</v>
      </c>
      <c r="K4587" s="5" t="s">
        <v>2266</v>
      </c>
      <c r="L4587" s="6">
        <v>3863</v>
      </c>
    </row>
    <row r="4588" spans="2:12" ht="15" customHeight="1">
      <c r="B4588"/>
      <c r="C4588"/>
      <c r="E4588" s="5" t="s">
        <v>5096</v>
      </c>
      <c r="F4588" s="6">
        <v>4795</v>
      </c>
      <c r="H4588" s="5" t="s">
        <v>5096</v>
      </c>
      <c r="I4588" s="6">
        <v>4795</v>
      </c>
      <c r="K4588" s="5" t="s">
        <v>1061</v>
      </c>
      <c r="L4588" s="6">
        <v>15453</v>
      </c>
    </row>
    <row r="4589" spans="2:12" ht="15" customHeight="1">
      <c r="B4589"/>
      <c r="C4589"/>
      <c r="E4589" s="5" t="s">
        <v>4505</v>
      </c>
      <c r="F4589" s="6">
        <v>20488</v>
      </c>
      <c r="H4589" s="5" t="s">
        <v>4505</v>
      </c>
      <c r="I4589" s="6">
        <v>20488</v>
      </c>
      <c r="K4589" s="5" t="s">
        <v>1062</v>
      </c>
      <c r="L4589" s="6">
        <v>19125</v>
      </c>
    </row>
    <row r="4590" spans="2:12" ht="15" customHeight="1">
      <c r="B4590"/>
      <c r="C4590"/>
      <c r="E4590" s="5" t="s">
        <v>1400</v>
      </c>
      <c r="F4590" s="6">
        <v>9203</v>
      </c>
      <c r="H4590" s="5" t="s">
        <v>1400</v>
      </c>
      <c r="I4590" s="6">
        <v>9203</v>
      </c>
      <c r="K4590" s="5" t="s">
        <v>9146</v>
      </c>
      <c r="L4590" s="6">
        <v>25608</v>
      </c>
    </row>
    <row r="4591" spans="2:12" ht="15" customHeight="1">
      <c r="B4591"/>
      <c r="C4591"/>
      <c r="E4591" s="5" t="s">
        <v>5097</v>
      </c>
      <c r="F4591" s="6">
        <v>2114</v>
      </c>
      <c r="H4591" s="5" t="s">
        <v>5097</v>
      </c>
      <c r="I4591" s="6">
        <v>2114</v>
      </c>
      <c r="K4591" s="5" t="s">
        <v>7893</v>
      </c>
      <c r="L4591" s="6">
        <v>46050</v>
      </c>
    </row>
    <row r="4592" spans="2:12" ht="15" customHeight="1">
      <c r="B4592"/>
      <c r="C4592"/>
      <c r="E4592" s="5" t="s">
        <v>2583</v>
      </c>
      <c r="F4592" s="6">
        <v>1874</v>
      </c>
      <c r="H4592" s="5" t="s">
        <v>2583</v>
      </c>
      <c r="I4592" s="6">
        <v>1874</v>
      </c>
      <c r="K4592" s="5" t="s">
        <v>3318</v>
      </c>
      <c r="L4592" s="6">
        <v>48950</v>
      </c>
    </row>
    <row r="4593" spans="2:12" ht="15" customHeight="1">
      <c r="B4593"/>
      <c r="C4593"/>
      <c r="E4593" s="5" t="s">
        <v>9521</v>
      </c>
      <c r="F4593" s="6">
        <v>22285</v>
      </c>
      <c r="H4593" s="5" t="s">
        <v>9521</v>
      </c>
      <c r="I4593" s="6">
        <v>22285</v>
      </c>
      <c r="K4593" s="5" t="s">
        <v>598</v>
      </c>
      <c r="L4593" s="6">
        <v>9015</v>
      </c>
    </row>
    <row r="4594" spans="2:12" ht="15" customHeight="1">
      <c r="B4594"/>
      <c r="C4594"/>
      <c r="E4594" s="5" t="s">
        <v>5098</v>
      </c>
      <c r="F4594" s="6">
        <v>4730</v>
      </c>
      <c r="H4594" s="5" t="s">
        <v>5098</v>
      </c>
      <c r="I4594" s="6">
        <v>4730</v>
      </c>
      <c r="K4594" s="5" t="s">
        <v>9518</v>
      </c>
      <c r="L4594" s="6">
        <v>101650</v>
      </c>
    </row>
    <row r="4595" spans="2:12" ht="15" customHeight="1">
      <c r="B4595"/>
      <c r="C4595"/>
      <c r="E4595" s="5" t="s">
        <v>9155</v>
      </c>
      <c r="F4595" s="6">
        <v>42034</v>
      </c>
      <c r="H4595" s="5" t="s">
        <v>9155</v>
      </c>
      <c r="I4595" s="6">
        <v>42034</v>
      </c>
      <c r="K4595" s="5" t="s">
        <v>2580</v>
      </c>
      <c r="L4595" s="6">
        <v>46000</v>
      </c>
    </row>
    <row r="4596" spans="2:12" ht="15" customHeight="1">
      <c r="B4596"/>
      <c r="C4596"/>
      <c r="E4596" s="5" t="s">
        <v>3322</v>
      </c>
      <c r="F4596" s="6">
        <v>6622</v>
      </c>
      <c r="H4596" s="5" t="s">
        <v>3322</v>
      </c>
      <c r="I4596" s="6">
        <v>6622</v>
      </c>
      <c r="K4596" s="5" t="s">
        <v>9147</v>
      </c>
      <c r="L4596" s="6">
        <v>22877</v>
      </c>
    </row>
    <row r="4597" spans="2:12" ht="15" customHeight="1">
      <c r="B4597"/>
      <c r="C4597"/>
      <c r="E4597" s="5" t="s">
        <v>1071</v>
      </c>
      <c r="F4597" s="6">
        <v>25104</v>
      </c>
      <c r="H4597" s="5" t="s">
        <v>1071</v>
      </c>
      <c r="I4597" s="6">
        <v>25104</v>
      </c>
      <c r="K4597" s="5" t="s">
        <v>9759</v>
      </c>
      <c r="L4597" s="6">
        <v>15893</v>
      </c>
    </row>
    <row r="4598" spans="2:12" ht="15" customHeight="1">
      <c r="B4598"/>
      <c r="C4598"/>
      <c r="E4598" s="5" t="s">
        <v>1929</v>
      </c>
      <c r="F4598" s="6">
        <v>4082</v>
      </c>
      <c r="H4598" s="5" t="s">
        <v>1929</v>
      </c>
      <c r="I4598" s="6">
        <v>4082</v>
      </c>
      <c r="K4598" s="5" t="s">
        <v>1063</v>
      </c>
      <c r="L4598" s="6">
        <v>14938</v>
      </c>
    </row>
    <row r="4599" spans="2:12" ht="15" customHeight="1">
      <c r="B4599"/>
      <c r="C4599"/>
      <c r="E4599" s="5" t="s">
        <v>9156</v>
      </c>
      <c r="F4599" s="6">
        <v>62300</v>
      </c>
      <c r="H4599" s="5" t="s">
        <v>9156</v>
      </c>
      <c r="I4599" s="6">
        <v>62300</v>
      </c>
      <c r="K4599" s="5" t="s">
        <v>4494</v>
      </c>
      <c r="L4599" s="6">
        <v>3119</v>
      </c>
    </row>
    <row r="4600" spans="2:12" ht="15" customHeight="1">
      <c r="B4600"/>
      <c r="C4600"/>
      <c r="E4600" s="5" t="s">
        <v>9986</v>
      </c>
      <c r="F4600" s="6">
        <v>27843</v>
      </c>
      <c r="H4600" s="5" t="s">
        <v>9986</v>
      </c>
      <c r="I4600" s="6">
        <v>27843</v>
      </c>
      <c r="K4600" s="5" t="s">
        <v>4495</v>
      </c>
      <c r="L4600" s="6">
        <v>3202</v>
      </c>
    </row>
    <row r="4601" spans="2:12" ht="15" customHeight="1">
      <c r="B4601"/>
      <c r="C4601"/>
      <c r="E4601" s="5" t="s">
        <v>4506</v>
      </c>
      <c r="F4601" s="6">
        <v>15016</v>
      </c>
      <c r="H4601" s="5" t="s">
        <v>4506</v>
      </c>
      <c r="I4601" s="6">
        <v>15016</v>
      </c>
      <c r="K4601" s="5" t="s">
        <v>10707</v>
      </c>
      <c r="L4601" s="6">
        <v>264745</v>
      </c>
    </row>
    <row r="4602" spans="2:12" ht="15" customHeight="1">
      <c r="B4602"/>
      <c r="C4602"/>
      <c r="E4602" s="5" t="s">
        <v>2584</v>
      </c>
      <c r="F4602" s="6">
        <v>118147.8</v>
      </c>
      <c r="H4602" s="5" t="s">
        <v>2584</v>
      </c>
      <c r="I4602" s="6">
        <v>118147.8</v>
      </c>
      <c r="K4602" s="5" t="s">
        <v>9148</v>
      </c>
      <c r="L4602" s="6">
        <v>32888</v>
      </c>
    </row>
    <row r="4603" spans="2:12" ht="15" customHeight="1">
      <c r="B4603"/>
      <c r="C4603"/>
      <c r="E4603" s="5" t="s">
        <v>1072</v>
      </c>
      <c r="F4603" s="6">
        <v>3752</v>
      </c>
      <c r="H4603" s="5" t="s">
        <v>1072</v>
      </c>
      <c r="I4603" s="6">
        <v>3752</v>
      </c>
      <c r="K4603" s="5" t="s">
        <v>5331</v>
      </c>
      <c r="L4603" s="6">
        <v>13827</v>
      </c>
    </row>
    <row r="4604" spans="2:12" ht="15" customHeight="1">
      <c r="B4604"/>
      <c r="C4604"/>
      <c r="E4604" s="5" t="s">
        <v>7916</v>
      </c>
      <c r="F4604" s="6">
        <v>65270</v>
      </c>
      <c r="H4604" s="5" t="s">
        <v>7916</v>
      </c>
      <c r="I4604" s="6">
        <v>65270</v>
      </c>
      <c r="K4604" s="5" t="s">
        <v>9149</v>
      </c>
      <c r="L4604" s="6">
        <v>62551</v>
      </c>
    </row>
    <row r="4605" spans="2:12" ht="15" customHeight="1">
      <c r="B4605"/>
      <c r="C4605"/>
      <c r="E4605" s="5" t="s">
        <v>4507</v>
      </c>
      <c r="F4605" s="6">
        <v>7103</v>
      </c>
      <c r="H4605" s="5" t="s">
        <v>4507</v>
      </c>
      <c r="I4605" s="6">
        <v>7103</v>
      </c>
      <c r="K4605" s="5" t="s">
        <v>10139</v>
      </c>
      <c r="L4605" s="6">
        <v>90245</v>
      </c>
    </row>
    <row r="4606" spans="2:12" ht="15" customHeight="1">
      <c r="B4606"/>
      <c r="C4606"/>
      <c r="E4606" s="5" t="s">
        <v>5099</v>
      </c>
      <c r="F4606" s="6">
        <v>7907</v>
      </c>
      <c r="H4606" s="5" t="s">
        <v>5099</v>
      </c>
      <c r="I4606" s="6">
        <v>7907</v>
      </c>
      <c r="K4606" s="5" t="s">
        <v>7894</v>
      </c>
      <c r="L4606" s="6">
        <v>107023</v>
      </c>
    </row>
    <row r="4607" spans="2:12" ht="15" customHeight="1">
      <c r="B4607"/>
      <c r="C4607"/>
      <c r="E4607" s="5" t="s">
        <v>3811</v>
      </c>
      <c r="F4607" s="6">
        <v>34540</v>
      </c>
      <c r="H4607" s="5" t="s">
        <v>3811</v>
      </c>
      <c r="I4607" s="6">
        <v>34540</v>
      </c>
      <c r="K4607" s="5" t="s">
        <v>7895</v>
      </c>
      <c r="L4607" s="6">
        <v>58952</v>
      </c>
    </row>
    <row r="4608" spans="2:12" ht="15" customHeight="1">
      <c r="B4608"/>
      <c r="C4608"/>
      <c r="E4608" s="5" t="s">
        <v>1401</v>
      </c>
      <c r="F4608" s="6">
        <v>5345</v>
      </c>
      <c r="H4608" s="5" t="s">
        <v>1401</v>
      </c>
      <c r="I4608" s="6">
        <v>5345</v>
      </c>
      <c r="K4608" s="5" t="s">
        <v>9150</v>
      </c>
      <c r="L4608" s="6">
        <v>20891</v>
      </c>
    </row>
    <row r="4609" spans="2:12" ht="15" customHeight="1">
      <c r="B4609"/>
      <c r="C4609"/>
      <c r="E4609" s="5" t="s">
        <v>1402</v>
      </c>
      <c r="F4609" s="6">
        <v>22641</v>
      </c>
      <c r="H4609" s="5" t="s">
        <v>1402</v>
      </c>
      <c r="I4609" s="6">
        <v>22641</v>
      </c>
      <c r="K4609" s="5" t="s">
        <v>9760</v>
      </c>
      <c r="L4609" s="6">
        <v>89300</v>
      </c>
    </row>
    <row r="4610" spans="2:12" ht="15" customHeight="1">
      <c r="B4610"/>
      <c r="C4610"/>
      <c r="E4610" s="5" t="s">
        <v>10716</v>
      </c>
      <c r="F4610" s="6">
        <v>1094</v>
      </c>
      <c r="H4610" s="5" t="s">
        <v>10716</v>
      </c>
      <c r="I4610" s="6">
        <v>1094</v>
      </c>
      <c r="K4610" s="5" t="s">
        <v>2970</v>
      </c>
      <c r="L4610" s="6">
        <v>5949</v>
      </c>
    </row>
    <row r="4611" spans="2:12" ht="15" customHeight="1">
      <c r="B4611"/>
      <c r="C4611"/>
      <c r="E4611" s="5" t="s">
        <v>10717</v>
      </c>
      <c r="F4611" s="6">
        <v>2929</v>
      </c>
      <c r="H4611" s="5" t="s">
        <v>10717</v>
      </c>
      <c r="I4611" s="6">
        <v>2929</v>
      </c>
      <c r="K4611" s="5" t="s">
        <v>599</v>
      </c>
      <c r="L4611" s="6">
        <v>16475</v>
      </c>
    </row>
    <row r="4612" spans="2:12" ht="15" customHeight="1">
      <c r="B4612"/>
      <c r="C4612"/>
      <c r="E4612" s="5" t="s">
        <v>7917</v>
      </c>
      <c r="F4612" s="6">
        <v>26930</v>
      </c>
      <c r="H4612" s="5" t="s">
        <v>7917</v>
      </c>
      <c r="I4612" s="6">
        <v>26930</v>
      </c>
      <c r="K4612" s="5" t="s">
        <v>5088</v>
      </c>
      <c r="L4612" s="6">
        <v>12123</v>
      </c>
    </row>
    <row r="4613" spans="2:12" ht="15" customHeight="1">
      <c r="B4613"/>
      <c r="C4613"/>
      <c r="E4613" s="5" t="s">
        <v>9157</v>
      </c>
      <c r="F4613" s="6">
        <v>48205</v>
      </c>
      <c r="H4613" s="5" t="s">
        <v>9157</v>
      </c>
      <c r="I4613" s="6">
        <v>48205</v>
      </c>
      <c r="K4613" s="5" t="s">
        <v>3803</v>
      </c>
      <c r="L4613" s="6">
        <v>23</v>
      </c>
    </row>
    <row r="4614" spans="2:12" ht="15" customHeight="1">
      <c r="B4614"/>
      <c r="C4614"/>
      <c r="E4614" s="5" t="s">
        <v>1403</v>
      </c>
      <c r="F4614" s="6">
        <v>4627</v>
      </c>
      <c r="H4614" s="5" t="s">
        <v>1403</v>
      </c>
      <c r="I4614" s="6">
        <v>4627</v>
      </c>
      <c r="K4614" s="5" t="s">
        <v>10708</v>
      </c>
      <c r="L4614" s="6">
        <v>14172</v>
      </c>
    </row>
    <row r="4615" spans="2:12" ht="15" customHeight="1">
      <c r="B4615"/>
      <c r="C4615"/>
      <c r="E4615" s="5" t="s">
        <v>609</v>
      </c>
      <c r="F4615" s="6">
        <v>3727</v>
      </c>
      <c r="H4615" s="5" t="s">
        <v>609</v>
      </c>
      <c r="I4615" s="6">
        <v>3727</v>
      </c>
      <c r="K4615" s="5" t="s">
        <v>4814</v>
      </c>
      <c r="L4615" s="6">
        <v>13371</v>
      </c>
    </row>
    <row r="4616" spans="2:12" ht="15" customHeight="1">
      <c r="B4616"/>
      <c r="C4616"/>
      <c r="E4616" s="5" t="s">
        <v>1075</v>
      </c>
      <c r="F4616" s="6">
        <v>11438</v>
      </c>
      <c r="H4616" s="5" t="s">
        <v>1075</v>
      </c>
      <c r="I4616" s="6">
        <v>11438</v>
      </c>
      <c r="K4616" s="5" t="s">
        <v>159</v>
      </c>
      <c r="L4616" s="6">
        <v>25128</v>
      </c>
    </row>
    <row r="4617" spans="2:12" ht="15" customHeight="1">
      <c r="B4617"/>
      <c r="C4617"/>
      <c r="E4617" s="5" t="s">
        <v>1404</v>
      </c>
      <c r="F4617" s="6">
        <v>2397</v>
      </c>
      <c r="H4617" s="5" t="s">
        <v>1404</v>
      </c>
      <c r="I4617" s="6">
        <v>2397</v>
      </c>
      <c r="K4617" s="5" t="s">
        <v>10709</v>
      </c>
      <c r="L4617" s="6">
        <v>50169</v>
      </c>
    </row>
    <row r="4618" spans="2:12" ht="15" customHeight="1">
      <c r="B4618"/>
      <c r="C4618"/>
      <c r="E4618" s="5" t="s">
        <v>9158</v>
      </c>
      <c r="F4618" s="6">
        <v>1803</v>
      </c>
      <c r="H4618" s="5" t="s">
        <v>9158</v>
      </c>
      <c r="I4618" s="6">
        <v>1803</v>
      </c>
      <c r="K4618" s="5" t="s">
        <v>9519</v>
      </c>
      <c r="L4618" s="6">
        <v>76800</v>
      </c>
    </row>
    <row r="4619" spans="2:12" ht="15" customHeight="1">
      <c r="B4619"/>
      <c r="C4619"/>
      <c r="E4619" s="5" t="s">
        <v>1076</v>
      </c>
      <c r="F4619" s="6">
        <v>7781</v>
      </c>
      <c r="H4619" s="5" t="s">
        <v>1076</v>
      </c>
      <c r="I4619" s="6">
        <v>7781</v>
      </c>
      <c r="K4619" s="5" t="s">
        <v>7896</v>
      </c>
      <c r="L4619" s="6">
        <v>44050</v>
      </c>
    </row>
    <row r="4620" spans="2:12" ht="15" customHeight="1">
      <c r="B4620"/>
      <c r="C4620"/>
      <c r="E4620" s="5" t="s">
        <v>7918</v>
      </c>
      <c r="F4620" s="6">
        <v>10212</v>
      </c>
      <c r="H4620" s="5" t="s">
        <v>7918</v>
      </c>
      <c r="I4620" s="6">
        <v>10212</v>
      </c>
      <c r="K4620" s="5" t="s">
        <v>9151</v>
      </c>
      <c r="L4620" s="6">
        <v>19784</v>
      </c>
    </row>
    <row r="4621" spans="2:12" ht="15" customHeight="1">
      <c r="B4621"/>
      <c r="C4621"/>
      <c r="E4621" s="5" t="s">
        <v>9764</v>
      </c>
      <c r="F4621" s="6">
        <v>78539</v>
      </c>
      <c r="H4621" s="5" t="s">
        <v>9764</v>
      </c>
      <c r="I4621" s="6">
        <v>78539</v>
      </c>
      <c r="K4621" s="5" t="s">
        <v>7897</v>
      </c>
      <c r="L4621" s="6">
        <v>391127</v>
      </c>
    </row>
    <row r="4622" spans="2:12" ht="15" customHeight="1">
      <c r="B4622"/>
      <c r="C4622"/>
      <c r="E4622" s="5" t="s">
        <v>7919</v>
      </c>
      <c r="F4622" s="6">
        <v>14434</v>
      </c>
      <c r="H4622" s="5" t="s">
        <v>7919</v>
      </c>
      <c r="I4622" s="6">
        <v>14434</v>
      </c>
      <c r="K4622" s="5" t="s">
        <v>4815</v>
      </c>
      <c r="L4622" s="6">
        <v>11381</v>
      </c>
    </row>
    <row r="4623" spans="2:12" ht="15" customHeight="1">
      <c r="B4623"/>
      <c r="C4623"/>
      <c r="E4623" s="5" t="s">
        <v>10718</v>
      </c>
      <c r="F4623" s="6">
        <v>212527.6</v>
      </c>
      <c r="H4623" s="5" t="s">
        <v>10718</v>
      </c>
      <c r="I4623" s="6">
        <v>212527.6</v>
      </c>
      <c r="K4623" s="5" t="s">
        <v>7898</v>
      </c>
      <c r="L4623" s="6">
        <v>15116</v>
      </c>
    </row>
    <row r="4624" spans="2:12" ht="15" customHeight="1">
      <c r="B4624"/>
      <c r="C4624"/>
      <c r="E4624" s="5" t="s">
        <v>9159</v>
      </c>
      <c r="F4624" s="6">
        <v>98316.7</v>
      </c>
      <c r="H4624" s="5" t="s">
        <v>9159</v>
      </c>
      <c r="I4624" s="6">
        <v>98316.7</v>
      </c>
      <c r="K4624" s="5" t="s">
        <v>7899</v>
      </c>
      <c r="L4624" s="6">
        <v>28486</v>
      </c>
    </row>
    <row r="4625" spans="2:12" ht="15" customHeight="1">
      <c r="B4625"/>
      <c r="C4625"/>
      <c r="E4625" s="5" t="s">
        <v>1077</v>
      </c>
      <c r="F4625" s="6">
        <v>5577</v>
      </c>
      <c r="H4625" s="5" t="s">
        <v>1077</v>
      </c>
      <c r="I4625" s="6">
        <v>5577</v>
      </c>
      <c r="K4625" s="5" t="s">
        <v>600</v>
      </c>
      <c r="L4625" s="6">
        <v>211008.9</v>
      </c>
    </row>
    <row r="4626" spans="2:12" ht="15" customHeight="1">
      <c r="B4626"/>
      <c r="C4626"/>
      <c r="E4626" s="5" t="s">
        <v>610</v>
      </c>
      <c r="F4626" s="6">
        <v>25329</v>
      </c>
      <c r="H4626" s="5" t="s">
        <v>610</v>
      </c>
      <c r="I4626" s="6">
        <v>25329</v>
      </c>
      <c r="K4626" s="5" t="s">
        <v>5089</v>
      </c>
      <c r="L4626" s="6">
        <v>105126</v>
      </c>
    </row>
    <row r="4627" spans="2:12" ht="15" customHeight="1">
      <c r="B4627"/>
      <c r="C4627"/>
      <c r="E4627" s="5" t="s">
        <v>2065</v>
      </c>
      <c r="F4627" s="6">
        <v>13479</v>
      </c>
      <c r="H4627" s="5" t="s">
        <v>2065</v>
      </c>
      <c r="I4627" s="6">
        <v>13479</v>
      </c>
      <c r="K4627" s="5" t="s">
        <v>5090</v>
      </c>
      <c r="L4627" s="6">
        <v>69600</v>
      </c>
    </row>
    <row r="4628" spans="2:12" ht="15" customHeight="1">
      <c r="B4628"/>
      <c r="C4628"/>
      <c r="E4628" s="5" t="s">
        <v>2973</v>
      </c>
      <c r="F4628" s="6">
        <v>22643</v>
      </c>
      <c r="H4628" s="5" t="s">
        <v>2973</v>
      </c>
      <c r="I4628" s="6">
        <v>22643</v>
      </c>
      <c r="K4628" s="5" t="s">
        <v>7900</v>
      </c>
      <c r="L4628" s="6">
        <v>6938</v>
      </c>
    </row>
    <row r="4629" spans="2:12" ht="15" customHeight="1">
      <c r="B4629"/>
      <c r="C4629"/>
      <c r="E4629" s="5" t="s">
        <v>4508</v>
      </c>
      <c r="F4629" s="6">
        <v>15292</v>
      </c>
      <c r="H4629" s="5" t="s">
        <v>4508</v>
      </c>
      <c r="I4629" s="6">
        <v>15292</v>
      </c>
      <c r="K4629" s="5" t="s">
        <v>7901</v>
      </c>
      <c r="L4629" s="6">
        <v>9247</v>
      </c>
    </row>
    <row r="4630" spans="2:12" ht="15" customHeight="1">
      <c r="B4630"/>
      <c r="C4630"/>
      <c r="E4630" s="5" t="s">
        <v>7920</v>
      </c>
      <c r="F4630" s="6">
        <v>56994</v>
      </c>
      <c r="H4630" s="5" t="s">
        <v>7920</v>
      </c>
      <c r="I4630" s="6">
        <v>56994</v>
      </c>
      <c r="K4630" s="5" t="s">
        <v>5091</v>
      </c>
      <c r="L4630" s="6">
        <v>55151</v>
      </c>
    </row>
    <row r="4631" spans="2:12" ht="15" customHeight="1">
      <c r="B4631"/>
      <c r="C4631"/>
      <c r="E4631" s="5" t="s">
        <v>10719</v>
      </c>
      <c r="F4631" s="6">
        <v>3644</v>
      </c>
      <c r="H4631" s="5" t="s">
        <v>10719</v>
      </c>
      <c r="I4631" s="6">
        <v>3644</v>
      </c>
      <c r="K4631" s="5" t="s">
        <v>5092</v>
      </c>
      <c r="L4631" s="6">
        <v>94300</v>
      </c>
    </row>
    <row r="4632" spans="2:12" ht="15" customHeight="1">
      <c r="B4632"/>
      <c r="C4632"/>
      <c r="E4632" s="5" t="s">
        <v>1405</v>
      </c>
      <c r="F4632" s="6">
        <v>3129</v>
      </c>
      <c r="H4632" s="5" t="s">
        <v>1405</v>
      </c>
      <c r="I4632" s="6">
        <v>3129</v>
      </c>
      <c r="K4632" s="5" t="s">
        <v>9983</v>
      </c>
      <c r="L4632" s="6">
        <v>1161017</v>
      </c>
    </row>
    <row r="4633" spans="2:12" ht="15" customHeight="1">
      <c r="B4633"/>
      <c r="C4633"/>
      <c r="E4633" s="5" t="s">
        <v>1406</v>
      </c>
      <c r="F4633" s="6">
        <v>3119</v>
      </c>
      <c r="H4633" s="5" t="s">
        <v>1406</v>
      </c>
      <c r="I4633" s="6">
        <v>3119</v>
      </c>
      <c r="K4633" s="5" t="s">
        <v>7902</v>
      </c>
      <c r="L4633" s="6">
        <v>3051</v>
      </c>
    </row>
    <row r="4634" spans="2:12" ht="15" customHeight="1">
      <c r="B4634"/>
      <c r="C4634"/>
      <c r="E4634" s="5" t="s">
        <v>4819</v>
      </c>
      <c r="F4634" s="6">
        <v>3271</v>
      </c>
      <c r="H4634" s="5" t="s">
        <v>4819</v>
      </c>
      <c r="I4634" s="6">
        <v>3271</v>
      </c>
      <c r="K4634" s="5" t="s">
        <v>10710</v>
      </c>
      <c r="L4634" s="6">
        <v>4722</v>
      </c>
    </row>
    <row r="4635" spans="2:12" ht="15" customHeight="1">
      <c r="B4635"/>
      <c r="C4635"/>
      <c r="E4635" s="5" t="s">
        <v>4820</v>
      </c>
      <c r="F4635" s="6">
        <v>29008</v>
      </c>
      <c r="H4635" s="5" t="s">
        <v>4820</v>
      </c>
      <c r="I4635" s="6">
        <v>29008</v>
      </c>
      <c r="K4635" s="5" t="s">
        <v>9152</v>
      </c>
      <c r="L4635" s="6">
        <v>4520</v>
      </c>
    </row>
    <row r="4636" spans="2:12" ht="15" customHeight="1">
      <c r="B4636"/>
      <c r="C4636"/>
      <c r="E4636" s="5" t="s">
        <v>4821</v>
      </c>
      <c r="F4636" s="6">
        <v>27087</v>
      </c>
      <c r="H4636" s="5" t="s">
        <v>4821</v>
      </c>
      <c r="I4636" s="6">
        <v>27087</v>
      </c>
      <c r="K4636" s="5" t="s">
        <v>7903</v>
      </c>
      <c r="L4636" s="6">
        <v>3797</v>
      </c>
    </row>
    <row r="4637" spans="2:12" ht="15" customHeight="1">
      <c r="B4637"/>
      <c r="C4637"/>
      <c r="E4637" s="5" t="s">
        <v>2974</v>
      </c>
      <c r="F4637" s="6">
        <v>13218</v>
      </c>
      <c r="H4637" s="5" t="s">
        <v>2974</v>
      </c>
      <c r="I4637" s="6">
        <v>13218</v>
      </c>
      <c r="K4637" s="5" t="s">
        <v>9984</v>
      </c>
      <c r="L4637" s="6">
        <v>25475</v>
      </c>
    </row>
    <row r="4638" spans="2:12" ht="15" customHeight="1">
      <c r="B4638"/>
      <c r="C4638"/>
      <c r="E4638" s="5" t="s">
        <v>10354</v>
      </c>
      <c r="F4638" s="6">
        <v>15627</v>
      </c>
      <c r="H4638" s="5" t="s">
        <v>10354</v>
      </c>
      <c r="I4638" s="6">
        <v>15627</v>
      </c>
      <c r="K4638" s="5" t="s">
        <v>7904</v>
      </c>
      <c r="L4638" s="6">
        <v>23939</v>
      </c>
    </row>
    <row r="4639" spans="2:12" ht="15" customHeight="1">
      <c r="B4639"/>
      <c r="C4639"/>
      <c r="E4639" s="5" t="s">
        <v>5100</v>
      </c>
      <c r="F4639" s="6">
        <v>5110</v>
      </c>
      <c r="H4639" s="5" t="s">
        <v>5100</v>
      </c>
      <c r="I4639" s="6">
        <v>5110</v>
      </c>
      <c r="K4639" s="5" t="s">
        <v>7905</v>
      </c>
      <c r="L4639" s="6">
        <v>18706</v>
      </c>
    </row>
    <row r="4640" spans="2:12" ht="15" customHeight="1">
      <c r="B4640"/>
      <c r="C4640"/>
      <c r="E4640" s="5" t="s">
        <v>7921</v>
      </c>
      <c r="F4640" s="6">
        <v>4683</v>
      </c>
      <c r="H4640" s="5" t="s">
        <v>7921</v>
      </c>
      <c r="I4640" s="6">
        <v>4683</v>
      </c>
      <c r="K4640" s="5" t="s">
        <v>9153</v>
      </c>
      <c r="L4640" s="6">
        <v>56801</v>
      </c>
    </row>
    <row r="4641" spans="2:12" ht="15" customHeight="1">
      <c r="B4641"/>
      <c r="C4641"/>
      <c r="E4641" s="5" t="s">
        <v>2585</v>
      </c>
      <c r="F4641" s="6">
        <v>4522</v>
      </c>
      <c r="H4641" s="5" t="s">
        <v>2585</v>
      </c>
      <c r="I4641" s="6">
        <v>4522</v>
      </c>
      <c r="K4641" s="5" t="s">
        <v>8633</v>
      </c>
      <c r="L4641" s="6">
        <v>69000</v>
      </c>
    </row>
    <row r="4642" spans="2:12" ht="15" customHeight="1">
      <c r="B4642"/>
      <c r="C4642"/>
      <c r="E4642" s="5" t="s">
        <v>3323</v>
      </c>
      <c r="F4642" s="6">
        <v>10399</v>
      </c>
      <c r="H4642" s="5" t="s">
        <v>3323</v>
      </c>
      <c r="I4642" s="6">
        <v>10399</v>
      </c>
      <c r="K4642" s="5" t="s">
        <v>4496</v>
      </c>
      <c r="L4642" s="6">
        <v>4121</v>
      </c>
    </row>
    <row r="4643" spans="2:12" ht="15" customHeight="1">
      <c r="B4643"/>
      <c r="C4643"/>
      <c r="E4643" s="5" t="s">
        <v>4509</v>
      </c>
      <c r="F4643" s="6">
        <v>39754</v>
      </c>
      <c r="H4643" s="5" t="s">
        <v>4509</v>
      </c>
      <c r="I4643" s="6">
        <v>39754</v>
      </c>
      <c r="K4643" s="5" t="s">
        <v>7906</v>
      </c>
      <c r="L4643" s="6">
        <v>1246</v>
      </c>
    </row>
    <row r="4644" spans="2:12" ht="15" customHeight="1">
      <c r="B4644"/>
      <c r="C4644"/>
      <c r="E4644" s="5" t="s">
        <v>7922</v>
      </c>
      <c r="F4644" s="6">
        <v>8762</v>
      </c>
      <c r="H4644" s="5" t="s">
        <v>7922</v>
      </c>
      <c r="I4644" s="6">
        <v>8762</v>
      </c>
      <c r="K4644" s="5" t="s">
        <v>2581</v>
      </c>
      <c r="L4644" s="6">
        <v>40907</v>
      </c>
    </row>
    <row r="4645" spans="2:12" ht="15" customHeight="1">
      <c r="B4645"/>
      <c r="C4645"/>
      <c r="E4645" s="5" t="s">
        <v>4510</v>
      </c>
      <c r="F4645" s="6">
        <v>2144</v>
      </c>
      <c r="H4645" s="5" t="s">
        <v>4510</v>
      </c>
      <c r="I4645" s="6">
        <v>2144</v>
      </c>
      <c r="K4645" s="5" t="s">
        <v>10352</v>
      </c>
      <c r="L4645" s="6">
        <v>114895</v>
      </c>
    </row>
    <row r="4646" spans="2:12" ht="15" customHeight="1">
      <c r="B4646"/>
      <c r="C4646"/>
      <c r="E4646" s="5" t="s">
        <v>9765</v>
      </c>
      <c r="F4646" s="6">
        <v>1202</v>
      </c>
      <c r="H4646" s="5" t="s">
        <v>9765</v>
      </c>
      <c r="I4646" s="6">
        <v>1202</v>
      </c>
      <c r="K4646" s="5" t="s">
        <v>3804</v>
      </c>
      <c r="L4646" s="6">
        <v>4169</v>
      </c>
    </row>
    <row r="4647" spans="2:12" ht="15" customHeight="1">
      <c r="B4647"/>
      <c r="C4647"/>
      <c r="E4647" s="5" t="s">
        <v>10720</v>
      </c>
      <c r="F4647" s="6">
        <v>14642</v>
      </c>
      <c r="H4647" s="5" t="s">
        <v>10720</v>
      </c>
      <c r="I4647" s="6">
        <v>14642</v>
      </c>
      <c r="K4647" s="5" t="s">
        <v>5093</v>
      </c>
      <c r="L4647" s="6">
        <v>19747</v>
      </c>
    </row>
    <row r="4648" spans="2:12" ht="15" customHeight="1">
      <c r="B4648"/>
      <c r="C4648"/>
      <c r="E4648" s="5" t="s">
        <v>7923</v>
      </c>
      <c r="F4648" s="6">
        <v>29092</v>
      </c>
      <c r="H4648" s="5" t="s">
        <v>7923</v>
      </c>
      <c r="I4648" s="6">
        <v>29092</v>
      </c>
      <c r="K4648" s="5" t="s">
        <v>601</v>
      </c>
      <c r="L4648" s="6">
        <v>19412</v>
      </c>
    </row>
    <row r="4649" spans="2:12" ht="15" customHeight="1">
      <c r="B4649"/>
      <c r="C4649"/>
      <c r="E4649" s="5" t="s">
        <v>9161</v>
      </c>
      <c r="F4649" s="6">
        <v>5928</v>
      </c>
      <c r="H4649" s="5" t="s">
        <v>9161</v>
      </c>
      <c r="I4649" s="6">
        <v>5928</v>
      </c>
      <c r="K4649" s="5" t="s">
        <v>602</v>
      </c>
      <c r="L4649" s="6">
        <v>21198</v>
      </c>
    </row>
    <row r="4650" spans="2:12" ht="15" customHeight="1">
      <c r="B4650"/>
      <c r="C4650"/>
      <c r="E4650" s="5" t="s">
        <v>611</v>
      </c>
      <c r="F4650" s="6">
        <v>30416</v>
      </c>
      <c r="H4650" s="5" t="s">
        <v>611</v>
      </c>
      <c r="I4650" s="6">
        <v>30416</v>
      </c>
      <c r="K4650" s="5" t="s">
        <v>603</v>
      </c>
      <c r="L4650" s="6">
        <v>21230</v>
      </c>
    </row>
    <row r="4651" spans="2:12" ht="15" customHeight="1">
      <c r="B4651"/>
      <c r="C4651"/>
      <c r="E4651" s="5" t="s">
        <v>1407</v>
      </c>
      <c r="F4651" s="6">
        <v>7822</v>
      </c>
      <c r="H4651" s="5" t="s">
        <v>1407</v>
      </c>
      <c r="I4651" s="6">
        <v>7822</v>
      </c>
      <c r="K4651" s="5" t="s">
        <v>604</v>
      </c>
      <c r="L4651" s="6">
        <v>20823</v>
      </c>
    </row>
    <row r="4652" spans="2:12" ht="15" customHeight="1">
      <c r="B4652"/>
      <c r="C4652"/>
      <c r="E4652" s="5" t="s">
        <v>612</v>
      </c>
      <c r="F4652" s="6">
        <v>2976</v>
      </c>
      <c r="H4652" s="5" t="s">
        <v>612</v>
      </c>
      <c r="I4652" s="6">
        <v>2976</v>
      </c>
      <c r="K4652" s="5" t="s">
        <v>2971</v>
      </c>
      <c r="L4652" s="6">
        <v>24537</v>
      </c>
    </row>
    <row r="4653" spans="2:12" ht="15" customHeight="1">
      <c r="B4653"/>
      <c r="C4653"/>
      <c r="E4653" s="5" t="s">
        <v>4511</v>
      </c>
      <c r="F4653" s="6">
        <v>161655</v>
      </c>
      <c r="H4653" s="5" t="s">
        <v>4511</v>
      </c>
      <c r="I4653" s="6">
        <v>161655</v>
      </c>
      <c r="K4653" s="5" t="s">
        <v>2972</v>
      </c>
      <c r="L4653" s="6">
        <v>21187</v>
      </c>
    </row>
    <row r="4654" spans="2:12" ht="15" customHeight="1">
      <c r="B4654"/>
      <c r="C4654"/>
      <c r="E4654" s="5" t="s">
        <v>7924</v>
      </c>
      <c r="F4654" s="6">
        <v>2826</v>
      </c>
      <c r="H4654" s="5" t="s">
        <v>7924</v>
      </c>
      <c r="I4654" s="6">
        <v>2826</v>
      </c>
      <c r="K4654" s="5" t="s">
        <v>9985</v>
      </c>
      <c r="L4654" s="6">
        <v>6732</v>
      </c>
    </row>
    <row r="4655" spans="2:12" ht="15" customHeight="1">
      <c r="B4655"/>
      <c r="C4655"/>
      <c r="E4655" s="5" t="s">
        <v>7925</v>
      </c>
      <c r="F4655" s="6">
        <v>5607</v>
      </c>
      <c r="H4655" s="5" t="s">
        <v>7925</v>
      </c>
      <c r="I4655" s="6">
        <v>5607</v>
      </c>
      <c r="K4655" s="5" t="s">
        <v>10711</v>
      </c>
      <c r="L4655" s="6">
        <v>19328</v>
      </c>
    </row>
    <row r="4656" spans="2:12" ht="15" customHeight="1">
      <c r="B4656"/>
      <c r="C4656"/>
      <c r="E4656" s="5" t="s">
        <v>3812</v>
      </c>
      <c r="F4656" s="6">
        <v>8315</v>
      </c>
      <c r="H4656" s="5" t="s">
        <v>3812</v>
      </c>
      <c r="I4656" s="6">
        <v>8315</v>
      </c>
      <c r="K4656" s="5" t="s">
        <v>2267</v>
      </c>
      <c r="L4656" s="6">
        <v>19527</v>
      </c>
    </row>
    <row r="4657" spans="2:12" ht="15" customHeight="1">
      <c r="B4657"/>
      <c r="C4657"/>
      <c r="E4657" s="5" t="s">
        <v>2975</v>
      </c>
      <c r="F4657" s="6">
        <v>2378</v>
      </c>
      <c r="H4657" s="5" t="s">
        <v>2975</v>
      </c>
      <c r="I4657" s="6">
        <v>2378</v>
      </c>
      <c r="K4657" s="5" t="s">
        <v>3805</v>
      </c>
      <c r="L4657" s="6">
        <v>11339</v>
      </c>
    </row>
    <row r="4658" spans="2:12" ht="15" customHeight="1">
      <c r="B4658"/>
      <c r="C4658"/>
      <c r="E4658" s="5" t="s">
        <v>3324</v>
      </c>
      <c r="F4658" s="6">
        <v>2841</v>
      </c>
      <c r="H4658" s="5" t="s">
        <v>3324</v>
      </c>
      <c r="I4658" s="6">
        <v>2841</v>
      </c>
      <c r="K4658" s="5" t="s">
        <v>160</v>
      </c>
      <c r="L4658" s="6">
        <v>26426</v>
      </c>
    </row>
    <row r="4659" spans="2:12" ht="15" customHeight="1">
      <c r="B4659"/>
      <c r="C4659"/>
      <c r="E4659" s="5" t="s">
        <v>2586</v>
      </c>
      <c r="F4659" s="6">
        <v>1670</v>
      </c>
      <c r="H4659" s="5" t="s">
        <v>2586</v>
      </c>
      <c r="I4659" s="6">
        <v>1670</v>
      </c>
      <c r="K4659" s="5" t="s">
        <v>161</v>
      </c>
      <c r="L4659" s="6">
        <v>26864</v>
      </c>
    </row>
    <row r="4660" spans="2:12" ht="15" customHeight="1">
      <c r="B4660"/>
      <c r="C4660"/>
      <c r="E4660" s="5" t="s">
        <v>2587</v>
      </c>
      <c r="F4660" s="6">
        <v>1066</v>
      </c>
      <c r="H4660" s="5" t="s">
        <v>2587</v>
      </c>
      <c r="I4660" s="6">
        <v>1066</v>
      </c>
      <c r="K4660" s="5" t="s">
        <v>7907</v>
      </c>
      <c r="L4660" s="6">
        <v>9425</v>
      </c>
    </row>
    <row r="4661" spans="2:12" ht="15" customHeight="1">
      <c r="B4661"/>
      <c r="C4661"/>
      <c r="E4661" s="5" t="s">
        <v>7926</v>
      </c>
      <c r="F4661" s="6">
        <v>3690</v>
      </c>
      <c r="H4661" s="5" t="s">
        <v>7926</v>
      </c>
      <c r="I4661" s="6">
        <v>3690</v>
      </c>
      <c r="K4661" s="5" t="s">
        <v>7908</v>
      </c>
      <c r="L4661" s="6">
        <v>9108</v>
      </c>
    </row>
    <row r="4662" spans="2:12" ht="15" customHeight="1">
      <c r="B4662"/>
      <c r="C4662"/>
      <c r="E4662" s="5" t="s">
        <v>10721</v>
      </c>
      <c r="F4662" s="6">
        <v>1978</v>
      </c>
      <c r="H4662" s="5" t="s">
        <v>10721</v>
      </c>
      <c r="I4662" s="6">
        <v>1978</v>
      </c>
      <c r="K4662" s="5" t="s">
        <v>7909</v>
      </c>
      <c r="L4662" s="6">
        <v>8298</v>
      </c>
    </row>
    <row r="4663" spans="2:12" ht="15" customHeight="1">
      <c r="B4663"/>
      <c r="C4663"/>
      <c r="E4663" s="5" t="s">
        <v>7927</v>
      </c>
      <c r="F4663" s="6">
        <v>158617</v>
      </c>
      <c r="H4663" s="5" t="s">
        <v>7927</v>
      </c>
      <c r="I4663" s="6">
        <v>158617</v>
      </c>
      <c r="K4663" s="5" t="s">
        <v>9520</v>
      </c>
      <c r="L4663" s="6">
        <v>115537</v>
      </c>
    </row>
    <row r="4664" spans="2:12" ht="15" customHeight="1">
      <c r="B4664"/>
      <c r="C4664"/>
      <c r="E4664" s="5" t="s">
        <v>9766</v>
      </c>
      <c r="F4664" s="6">
        <v>8189</v>
      </c>
      <c r="H4664" s="5" t="s">
        <v>9766</v>
      </c>
      <c r="I4664" s="6">
        <v>8189</v>
      </c>
      <c r="K4664" s="5" t="s">
        <v>10712</v>
      </c>
      <c r="L4664" s="6">
        <v>30555</v>
      </c>
    </row>
    <row r="4665" spans="2:12" ht="15" customHeight="1">
      <c r="B4665"/>
      <c r="C4665"/>
      <c r="E4665" s="5" t="s">
        <v>2976</v>
      </c>
      <c r="F4665" s="6">
        <v>24351</v>
      </c>
      <c r="H4665" s="5" t="s">
        <v>2976</v>
      </c>
      <c r="I4665" s="6">
        <v>24351</v>
      </c>
      <c r="K4665" s="5" t="s">
        <v>4497</v>
      </c>
      <c r="L4665" s="6">
        <v>3618</v>
      </c>
    </row>
    <row r="4666" spans="2:12" ht="15" customHeight="1">
      <c r="B4666"/>
      <c r="C4666"/>
      <c r="E4666" s="5" t="s">
        <v>9162</v>
      </c>
      <c r="F4666" s="6">
        <v>218136</v>
      </c>
      <c r="H4666" s="5" t="s">
        <v>9162</v>
      </c>
      <c r="I4666" s="6">
        <v>218136</v>
      </c>
      <c r="K4666" s="5" t="s">
        <v>162</v>
      </c>
      <c r="L4666" s="6">
        <v>13626</v>
      </c>
    </row>
    <row r="4667" spans="2:12" ht="15" customHeight="1">
      <c r="B4667"/>
      <c r="C4667"/>
      <c r="E4667" s="5" t="s">
        <v>2268</v>
      </c>
      <c r="F4667" s="6">
        <v>18545</v>
      </c>
      <c r="H4667" s="5" t="s">
        <v>2268</v>
      </c>
      <c r="I4667" s="6">
        <v>18545</v>
      </c>
      <c r="K4667" s="5" t="s">
        <v>4498</v>
      </c>
      <c r="L4667" s="6">
        <v>5845</v>
      </c>
    </row>
    <row r="4668" spans="2:12" ht="15" customHeight="1">
      <c r="B4668"/>
      <c r="C4668"/>
      <c r="E4668" s="5" t="s">
        <v>9163</v>
      </c>
      <c r="F4668" s="6">
        <v>8278</v>
      </c>
      <c r="H4668" s="5" t="s">
        <v>9163</v>
      </c>
      <c r="I4668" s="6">
        <v>8278</v>
      </c>
      <c r="K4668" s="5" t="s">
        <v>1399</v>
      </c>
      <c r="L4668" s="6">
        <v>3649</v>
      </c>
    </row>
    <row r="4669" spans="2:12" ht="15" customHeight="1">
      <c r="B4669"/>
      <c r="C4669"/>
      <c r="E4669" s="5" t="s">
        <v>9164</v>
      </c>
      <c r="F4669" s="6">
        <v>7944</v>
      </c>
      <c r="H4669" s="5" t="s">
        <v>9164</v>
      </c>
      <c r="I4669" s="6">
        <v>7944</v>
      </c>
      <c r="K4669" s="5" t="s">
        <v>3806</v>
      </c>
      <c r="L4669" s="6">
        <v>12518</v>
      </c>
    </row>
    <row r="4670" spans="2:12" ht="15" customHeight="1">
      <c r="B4670"/>
      <c r="C4670"/>
      <c r="E4670" s="5" t="s">
        <v>1078</v>
      </c>
      <c r="F4670" s="6">
        <v>25934</v>
      </c>
      <c r="H4670" s="5" t="s">
        <v>1078</v>
      </c>
      <c r="I4670" s="6">
        <v>25934</v>
      </c>
      <c r="K4670" s="5" t="s">
        <v>5094</v>
      </c>
      <c r="L4670" s="6">
        <v>2547</v>
      </c>
    </row>
    <row r="4671" spans="2:12" ht="15" customHeight="1">
      <c r="B4671"/>
      <c r="C4671"/>
      <c r="E4671" s="5" t="s">
        <v>7928</v>
      </c>
      <c r="F4671" s="6">
        <v>28748</v>
      </c>
      <c r="H4671" s="5" t="s">
        <v>7928</v>
      </c>
      <c r="I4671" s="6">
        <v>28748</v>
      </c>
      <c r="K4671" s="5" t="s">
        <v>4816</v>
      </c>
      <c r="L4671" s="6">
        <v>13252</v>
      </c>
    </row>
    <row r="4672" spans="2:12" ht="15" customHeight="1">
      <c r="B4672"/>
      <c r="C4672"/>
      <c r="E4672" s="5" t="s">
        <v>5101</v>
      </c>
      <c r="F4672" s="6">
        <v>43400</v>
      </c>
      <c r="H4672" s="5" t="s">
        <v>5101</v>
      </c>
      <c r="I4672" s="6">
        <v>43400</v>
      </c>
      <c r="K4672" s="5" t="s">
        <v>4817</v>
      </c>
      <c r="L4672" s="6">
        <v>19816</v>
      </c>
    </row>
    <row r="4673" spans="2:12" ht="15" customHeight="1">
      <c r="B4673"/>
      <c r="C4673"/>
      <c r="E4673" s="5" t="s">
        <v>10722</v>
      </c>
      <c r="F4673" s="6">
        <v>41866</v>
      </c>
      <c r="H4673" s="5" t="s">
        <v>10722</v>
      </c>
      <c r="I4673" s="6">
        <v>41866</v>
      </c>
      <c r="K4673" s="5" t="s">
        <v>7910</v>
      </c>
      <c r="L4673" s="6">
        <v>33900</v>
      </c>
    </row>
    <row r="4674" spans="2:12" ht="15" customHeight="1">
      <c r="B4674"/>
      <c r="C4674"/>
      <c r="E4674" s="5" t="s">
        <v>9767</v>
      </c>
      <c r="F4674" s="6">
        <v>557235</v>
      </c>
      <c r="H4674" s="5" t="s">
        <v>9767</v>
      </c>
      <c r="I4674" s="6">
        <v>557235</v>
      </c>
      <c r="K4674" s="5" t="s">
        <v>7911</v>
      </c>
      <c r="L4674" s="6">
        <v>70203</v>
      </c>
    </row>
    <row r="4675" spans="2:12" ht="15" customHeight="1">
      <c r="B4675"/>
      <c r="C4675"/>
      <c r="E4675" s="5" t="s">
        <v>10355</v>
      </c>
      <c r="F4675" s="6">
        <v>10280</v>
      </c>
      <c r="H4675" s="5" t="s">
        <v>10355</v>
      </c>
      <c r="I4675" s="6">
        <v>10280</v>
      </c>
      <c r="K4675" s="5" t="s">
        <v>1064</v>
      </c>
      <c r="L4675" s="6">
        <v>6559</v>
      </c>
    </row>
    <row r="4676" spans="2:12" ht="15" customHeight="1">
      <c r="B4676"/>
      <c r="C4676"/>
      <c r="E4676" s="5" t="s">
        <v>9768</v>
      </c>
      <c r="F4676" s="6">
        <v>4971</v>
      </c>
      <c r="H4676" s="5" t="s">
        <v>9768</v>
      </c>
      <c r="I4676" s="6">
        <v>4971</v>
      </c>
      <c r="K4676" s="5" t="s">
        <v>1065</v>
      </c>
      <c r="L4676" s="6">
        <v>2676</v>
      </c>
    </row>
    <row r="4677" spans="2:12" ht="15" customHeight="1">
      <c r="B4677"/>
      <c r="C4677"/>
      <c r="E4677" s="5" t="s">
        <v>9987</v>
      </c>
      <c r="F4677" s="6">
        <v>26312</v>
      </c>
      <c r="H4677" s="5" t="s">
        <v>9987</v>
      </c>
      <c r="I4677" s="6">
        <v>26312</v>
      </c>
      <c r="K4677" s="5" t="s">
        <v>1066</v>
      </c>
      <c r="L4677" s="6">
        <v>7313</v>
      </c>
    </row>
    <row r="4678" spans="2:12" ht="15" customHeight="1">
      <c r="B4678"/>
      <c r="C4678"/>
      <c r="E4678" s="5" t="s">
        <v>3813</v>
      </c>
      <c r="F4678" s="6">
        <v>96747</v>
      </c>
      <c r="H4678" s="5" t="s">
        <v>3813</v>
      </c>
      <c r="I4678" s="6">
        <v>96747</v>
      </c>
      <c r="K4678" s="5" t="s">
        <v>1067</v>
      </c>
      <c r="L4678" s="6">
        <v>13713</v>
      </c>
    </row>
    <row r="4679" spans="2:12" ht="15" customHeight="1">
      <c r="B4679"/>
      <c r="C4679"/>
      <c r="E4679" s="5" t="s">
        <v>10723</v>
      </c>
      <c r="F4679" s="6">
        <v>2824</v>
      </c>
      <c r="H4679" s="5" t="s">
        <v>10723</v>
      </c>
      <c r="I4679" s="6">
        <v>2824</v>
      </c>
      <c r="K4679" s="5" t="s">
        <v>3807</v>
      </c>
      <c r="L4679" s="6">
        <v>5818</v>
      </c>
    </row>
    <row r="4680" spans="2:12" ht="15" customHeight="1">
      <c r="B4680"/>
      <c r="C4680"/>
      <c r="E4680" s="5" t="s">
        <v>4822</v>
      </c>
      <c r="F4680" s="6">
        <v>2181</v>
      </c>
      <c r="H4680" s="5" t="s">
        <v>4822</v>
      </c>
      <c r="I4680" s="6">
        <v>2181</v>
      </c>
      <c r="K4680" s="5" t="s">
        <v>10353</v>
      </c>
      <c r="L4680" s="6">
        <v>6251</v>
      </c>
    </row>
    <row r="4681" spans="2:12" ht="15" customHeight="1">
      <c r="B4681"/>
      <c r="C4681"/>
      <c r="E4681" s="5" t="s">
        <v>2588</v>
      </c>
      <c r="F4681" s="6">
        <v>2835</v>
      </c>
      <c r="H4681" s="5" t="s">
        <v>2588</v>
      </c>
      <c r="I4681" s="6">
        <v>2835</v>
      </c>
      <c r="K4681" s="5" t="s">
        <v>9154</v>
      </c>
      <c r="L4681" s="6">
        <v>27512</v>
      </c>
    </row>
    <row r="4682" spans="2:12" ht="15" customHeight="1">
      <c r="B4682"/>
      <c r="C4682"/>
      <c r="E4682" s="5" t="s">
        <v>1408</v>
      </c>
      <c r="F4682" s="6">
        <v>4760</v>
      </c>
      <c r="H4682" s="5" t="s">
        <v>1408</v>
      </c>
      <c r="I4682" s="6">
        <v>4760</v>
      </c>
      <c r="K4682" s="5" t="s">
        <v>605</v>
      </c>
      <c r="L4682" s="6">
        <v>4771</v>
      </c>
    </row>
    <row r="4683" spans="2:12" ht="15" customHeight="1">
      <c r="B4683"/>
      <c r="C4683"/>
      <c r="E4683" s="5" t="s">
        <v>8634</v>
      </c>
      <c r="F4683" s="6">
        <v>3775</v>
      </c>
      <c r="H4683" s="5" t="s">
        <v>8634</v>
      </c>
      <c r="I4683" s="6">
        <v>3775</v>
      </c>
      <c r="K4683" s="5" t="s">
        <v>2582</v>
      </c>
      <c r="L4683" s="6">
        <v>27389</v>
      </c>
    </row>
    <row r="4684" spans="2:12" ht="15" customHeight="1">
      <c r="B4684"/>
      <c r="C4684"/>
      <c r="E4684" s="5" t="s">
        <v>1409</v>
      </c>
      <c r="F4684" s="6">
        <v>2489</v>
      </c>
      <c r="H4684" s="5" t="s">
        <v>1409</v>
      </c>
      <c r="I4684" s="6">
        <v>2489</v>
      </c>
      <c r="K4684" s="5" t="s">
        <v>4818</v>
      </c>
      <c r="L4684" s="6">
        <v>10125</v>
      </c>
    </row>
    <row r="4685" spans="2:12" ht="15" customHeight="1">
      <c r="B4685"/>
      <c r="C4685"/>
      <c r="E4685" s="5" t="s">
        <v>9771</v>
      </c>
      <c r="F4685" s="6">
        <v>2753</v>
      </c>
      <c r="H4685" s="5" t="s">
        <v>9771</v>
      </c>
      <c r="I4685" s="6">
        <v>2753</v>
      </c>
      <c r="K4685" s="5" t="s">
        <v>1068</v>
      </c>
      <c r="L4685" s="6">
        <v>7606</v>
      </c>
    </row>
    <row r="4686" spans="2:12" ht="15" customHeight="1">
      <c r="B4686"/>
      <c r="C4686"/>
      <c r="E4686" s="5" t="s">
        <v>3814</v>
      </c>
      <c r="F4686" s="6">
        <v>7168</v>
      </c>
      <c r="H4686" s="5" t="s">
        <v>3814</v>
      </c>
      <c r="I4686" s="6">
        <v>7168</v>
      </c>
      <c r="K4686" s="5" t="s">
        <v>7912</v>
      </c>
      <c r="L4686" s="6">
        <v>6361</v>
      </c>
    </row>
    <row r="4687" spans="2:12" ht="15" customHeight="1">
      <c r="B4687"/>
      <c r="C4687"/>
      <c r="E4687" s="5" t="s">
        <v>7929</v>
      </c>
      <c r="F4687" s="6">
        <v>3552</v>
      </c>
      <c r="H4687" s="5" t="s">
        <v>7929</v>
      </c>
      <c r="I4687" s="6">
        <v>3552</v>
      </c>
      <c r="K4687" s="5" t="s">
        <v>4499</v>
      </c>
      <c r="L4687" s="6">
        <v>14368</v>
      </c>
    </row>
    <row r="4688" spans="2:12" ht="15" customHeight="1">
      <c r="B4688"/>
      <c r="C4688"/>
      <c r="E4688" s="5" t="s">
        <v>7930</v>
      </c>
      <c r="F4688" s="6">
        <v>3276</v>
      </c>
      <c r="H4688" s="5" t="s">
        <v>7930</v>
      </c>
      <c r="I4688" s="6">
        <v>3276</v>
      </c>
      <c r="K4688" s="5" t="s">
        <v>3319</v>
      </c>
      <c r="L4688" s="6">
        <v>3748378</v>
      </c>
    </row>
    <row r="4689" spans="2:12" ht="15" customHeight="1">
      <c r="B4689"/>
      <c r="C4689"/>
      <c r="E4689" s="5" t="s">
        <v>4512</v>
      </c>
      <c r="F4689" s="6">
        <v>4817</v>
      </c>
      <c r="H4689" s="5" t="s">
        <v>4512</v>
      </c>
      <c r="I4689" s="6">
        <v>4817</v>
      </c>
      <c r="K4689" s="5" t="s">
        <v>3320</v>
      </c>
      <c r="L4689" s="6">
        <v>48601</v>
      </c>
    </row>
    <row r="4690" spans="2:12" ht="15" customHeight="1">
      <c r="B4690"/>
      <c r="C4690"/>
      <c r="E4690" s="5" t="s">
        <v>10724</v>
      </c>
      <c r="F4690" s="6">
        <v>3413</v>
      </c>
      <c r="H4690" s="5" t="s">
        <v>10724</v>
      </c>
      <c r="I4690" s="6">
        <v>3413</v>
      </c>
      <c r="K4690" s="5" t="s">
        <v>7913</v>
      </c>
      <c r="L4690" s="6">
        <v>12255</v>
      </c>
    </row>
    <row r="4691" spans="2:12" ht="15" customHeight="1">
      <c r="B4691"/>
      <c r="C4691"/>
      <c r="E4691" s="5" t="s">
        <v>9988</v>
      </c>
      <c r="F4691" s="6">
        <v>5395</v>
      </c>
      <c r="H4691" s="5" t="s">
        <v>9988</v>
      </c>
      <c r="I4691" s="6">
        <v>5395</v>
      </c>
      <c r="K4691" s="5" t="s">
        <v>7914</v>
      </c>
      <c r="L4691" s="6">
        <v>54140</v>
      </c>
    </row>
    <row r="4692" spans="2:12" ht="15" customHeight="1">
      <c r="B4692"/>
      <c r="C4692"/>
      <c r="E4692" s="5" t="s">
        <v>2590</v>
      </c>
      <c r="F4692" s="6">
        <v>28460</v>
      </c>
      <c r="H4692" s="5" t="s">
        <v>2590</v>
      </c>
      <c r="I4692" s="6">
        <v>28460</v>
      </c>
      <c r="K4692" s="5" t="s">
        <v>7915</v>
      </c>
      <c r="L4692" s="6">
        <v>7151</v>
      </c>
    </row>
    <row r="4693" spans="2:12" ht="15" customHeight="1">
      <c r="B4693"/>
      <c r="C4693"/>
      <c r="E4693" s="5" t="s">
        <v>10725</v>
      </c>
      <c r="F4693" s="6">
        <v>1732</v>
      </c>
      <c r="H4693" s="5" t="s">
        <v>10725</v>
      </c>
      <c r="I4693" s="6">
        <v>1732</v>
      </c>
      <c r="K4693" s="5" t="s">
        <v>3808</v>
      </c>
      <c r="L4693" s="6">
        <v>173332.41999999998</v>
      </c>
    </row>
    <row r="4694" spans="2:12" ht="15" customHeight="1">
      <c r="B4694"/>
      <c r="C4694"/>
      <c r="E4694" s="5" t="s">
        <v>3815</v>
      </c>
      <c r="F4694" s="6">
        <v>104594.4</v>
      </c>
      <c r="H4694" s="5" t="s">
        <v>3815</v>
      </c>
      <c r="I4694" s="6">
        <v>104594.4</v>
      </c>
      <c r="K4694" s="5" t="s">
        <v>3809</v>
      </c>
      <c r="L4694" s="6">
        <v>646636.81000000006</v>
      </c>
    </row>
    <row r="4695" spans="2:12" ht="15" customHeight="1">
      <c r="B4695"/>
      <c r="C4695"/>
      <c r="E4695" s="5" t="s">
        <v>2269</v>
      </c>
      <c r="F4695" s="6">
        <v>8690</v>
      </c>
      <c r="H4695" s="5" t="s">
        <v>2269</v>
      </c>
      <c r="I4695" s="6">
        <v>8690</v>
      </c>
      <c r="K4695" s="5" t="s">
        <v>3810</v>
      </c>
      <c r="L4695" s="6">
        <v>96317.17</v>
      </c>
    </row>
    <row r="4696" spans="2:12" ht="15" customHeight="1">
      <c r="B4696"/>
      <c r="C4696"/>
      <c r="E4696" s="5" t="s">
        <v>1079</v>
      </c>
      <c r="F4696" s="6">
        <v>6339</v>
      </c>
      <c r="H4696" s="5" t="s">
        <v>1079</v>
      </c>
      <c r="I4696" s="6">
        <v>6339</v>
      </c>
      <c r="K4696" s="5" t="s">
        <v>1069</v>
      </c>
      <c r="L4696" s="6">
        <v>447918</v>
      </c>
    </row>
    <row r="4697" spans="2:12" ht="15" customHeight="1">
      <c r="B4697"/>
      <c r="C4697"/>
      <c r="E4697" s="5" t="s">
        <v>1930</v>
      </c>
      <c r="F4697" s="6">
        <v>5278</v>
      </c>
      <c r="H4697" s="5" t="s">
        <v>1930</v>
      </c>
      <c r="I4697" s="6">
        <v>5278</v>
      </c>
      <c r="K4697" s="5" t="s">
        <v>1070</v>
      </c>
      <c r="L4697" s="6">
        <v>887688</v>
      </c>
    </row>
    <row r="4698" spans="2:12" ht="15" customHeight="1">
      <c r="B4698"/>
      <c r="C4698"/>
      <c r="E4698" s="5" t="s">
        <v>613</v>
      </c>
      <c r="F4698" s="6">
        <v>803</v>
      </c>
      <c r="H4698" s="5" t="s">
        <v>613</v>
      </c>
      <c r="I4698" s="6">
        <v>803</v>
      </c>
      <c r="K4698" s="5" t="s">
        <v>10140</v>
      </c>
      <c r="L4698" s="6">
        <v>97948</v>
      </c>
    </row>
    <row r="4699" spans="2:12" ht="15" customHeight="1">
      <c r="B4699"/>
      <c r="C4699"/>
      <c r="E4699" s="5" t="s">
        <v>5102</v>
      </c>
      <c r="F4699" s="6">
        <v>25700</v>
      </c>
      <c r="H4699" s="5" t="s">
        <v>5102</v>
      </c>
      <c r="I4699" s="6">
        <v>25700</v>
      </c>
      <c r="K4699" s="5" t="s">
        <v>10713</v>
      </c>
      <c r="L4699" s="6">
        <v>3282</v>
      </c>
    </row>
    <row r="4700" spans="2:12" ht="15" customHeight="1">
      <c r="B4700"/>
      <c r="C4700"/>
      <c r="E4700" s="5" t="s">
        <v>4823</v>
      </c>
      <c r="F4700" s="6">
        <v>3041</v>
      </c>
      <c r="H4700" s="5" t="s">
        <v>4823</v>
      </c>
      <c r="I4700" s="6">
        <v>3041</v>
      </c>
      <c r="K4700" s="5" t="s">
        <v>4500</v>
      </c>
      <c r="L4700" s="6">
        <v>5384</v>
      </c>
    </row>
    <row r="4701" spans="2:12" ht="15" customHeight="1">
      <c r="B4701"/>
      <c r="C4701"/>
      <c r="E4701" s="5" t="s">
        <v>9522</v>
      </c>
      <c r="F4701" s="6">
        <v>4118</v>
      </c>
      <c r="H4701" s="5" t="s">
        <v>9522</v>
      </c>
      <c r="I4701" s="6">
        <v>4118</v>
      </c>
      <c r="K4701" s="5" t="s">
        <v>9761</v>
      </c>
      <c r="L4701" s="6">
        <v>85269.5</v>
      </c>
    </row>
    <row r="4702" spans="2:12" ht="15" customHeight="1">
      <c r="B4702"/>
      <c r="C4702"/>
      <c r="E4702" s="5" t="s">
        <v>3325</v>
      </c>
      <c r="F4702" s="6">
        <v>14995</v>
      </c>
      <c r="H4702" s="5" t="s">
        <v>3325</v>
      </c>
      <c r="I4702" s="6">
        <v>19836</v>
      </c>
      <c r="K4702" s="5" t="s">
        <v>4501</v>
      </c>
      <c r="L4702" s="6">
        <v>13621</v>
      </c>
    </row>
    <row r="4703" spans="2:12" ht="15" customHeight="1">
      <c r="B4703"/>
      <c r="C4703"/>
      <c r="E4703" s="5" t="s">
        <v>7932</v>
      </c>
      <c r="F4703" s="6">
        <v>18901</v>
      </c>
      <c r="H4703" s="5" t="s">
        <v>7932</v>
      </c>
      <c r="I4703" s="6">
        <v>18901</v>
      </c>
      <c r="K4703" s="5" t="s">
        <v>9762</v>
      </c>
      <c r="L4703" s="6">
        <v>377116</v>
      </c>
    </row>
    <row r="4704" spans="2:12" ht="15" customHeight="1">
      <c r="B4704"/>
      <c r="C4704"/>
      <c r="E4704" s="5" t="s">
        <v>10141</v>
      </c>
      <c r="F4704" s="6">
        <v>3836</v>
      </c>
      <c r="H4704" s="5" t="s">
        <v>10141</v>
      </c>
      <c r="I4704" s="6">
        <v>3836</v>
      </c>
      <c r="K4704" s="5" t="s">
        <v>9763</v>
      </c>
      <c r="L4704" s="6">
        <v>801379</v>
      </c>
    </row>
    <row r="4705" spans="2:12" ht="15" customHeight="1">
      <c r="B4705"/>
      <c r="C4705"/>
      <c r="E4705" s="5" t="s">
        <v>3816</v>
      </c>
      <c r="F4705" s="6">
        <v>11586</v>
      </c>
      <c r="H4705" s="5" t="s">
        <v>3816</v>
      </c>
      <c r="I4705" s="6">
        <v>11586</v>
      </c>
      <c r="K4705" s="5" t="s">
        <v>5095</v>
      </c>
      <c r="L4705" s="6">
        <v>5034</v>
      </c>
    </row>
    <row r="4706" spans="2:12" ht="15" customHeight="1">
      <c r="B4706"/>
      <c r="C4706"/>
      <c r="E4706" s="5" t="s">
        <v>2270</v>
      </c>
      <c r="F4706" s="6">
        <v>8253</v>
      </c>
      <c r="H4706" s="5" t="s">
        <v>2270</v>
      </c>
      <c r="I4706" s="6">
        <v>8253</v>
      </c>
      <c r="K4706" s="5" t="s">
        <v>4502</v>
      </c>
      <c r="L4706" s="6">
        <v>66450</v>
      </c>
    </row>
    <row r="4707" spans="2:12" ht="15" customHeight="1">
      <c r="B4707"/>
      <c r="C4707"/>
      <c r="E4707" s="5" t="s">
        <v>9772</v>
      </c>
      <c r="F4707" s="6">
        <v>3934</v>
      </c>
      <c r="H4707" s="5" t="s">
        <v>9772</v>
      </c>
      <c r="I4707" s="6">
        <v>3934</v>
      </c>
      <c r="K4707" s="5" t="s">
        <v>606</v>
      </c>
      <c r="L4707" s="6">
        <v>4543308</v>
      </c>
    </row>
    <row r="4708" spans="2:12" ht="15" customHeight="1">
      <c r="B4708"/>
      <c r="C4708"/>
      <c r="E4708" s="5" t="s">
        <v>7934</v>
      </c>
      <c r="F4708" s="6">
        <v>3893</v>
      </c>
      <c r="H4708" s="5" t="s">
        <v>7934</v>
      </c>
      <c r="I4708" s="6">
        <v>3893</v>
      </c>
      <c r="K4708" s="5" t="s">
        <v>3321</v>
      </c>
      <c r="L4708" s="6">
        <v>40920</v>
      </c>
    </row>
    <row r="4709" spans="2:12" ht="15" customHeight="1">
      <c r="B4709"/>
      <c r="C4709"/>
      <c r="E4709" s="5" t="s">
        <v>7935</v>
      </c>
      <c r="F4709" s="6">
        <v>5324</v>
      </c>
      <c r="H4709" s="5" t="s">
        <v>7935</v>
      </c>
      <c r="I4709" s="6">
        <v>5324</v>
      </c>
      <c r="K4709" s="5" t="s">
        <v>10714</v>
      </c>
      <c r="L4709" s="6">
        <v>30363</v>
      </c>
    </row>
    <row r="4710" spans="2:12" ht="15" customHeight="1">
      <c r="B4710"/>
      <c r="C4710"/>
      <c r="E4710" s="5" t="s">
        <v>9773</v>
      </c>
      <c r="F4710" s="6">
        <v>14453</v>
      </c>
      <c r="H4710" s="5" t="s">
        <v>9773</v>
      </c>
      <c r="I4710" s="6">
        <v>14453</v>
      </c>
      <c r="K4710" s="5" t="s">
        <v>607</v>
      </c>
      <c r="L4710" s="6">
        <v>5008</v>
      </c>
    </row>
    <row r="4711" spans="2:12" ht="15" customHeight="1">
      <c r="B4711"/>
      <c r="C4711"/>
      <c r="E4711" s="5" t="s">
        <v>2271</v>
      </c>
      <c r="F4711" s="6">
        <v>5325</v>
      </c>
      <c r="H4711" s="5" t="s">
        <v>2271</v>
      </c>
      <c r="I4711" s="6">
        <v>5325</v>
      </c>
      <c r="K4711" s="5" t="s">
        <v>10715</v>
      </c>
      <c r="L4711" s="6">
        <v>8476</v>
      </c>
    </row>
    <row r="4712" spans="2:12" ht="15" customHeight="1">
      <c r="B4712"/>
      <c r="C4712"/>
      <c r="E4712" s="5" t="s">
        <v>3817</v>
      </c>
      <c r="F4712" s="6">
        <v>12661</v>
      </c>
      <c r="H4712" s="5" t="s">
        <v>3817</v>
      </c>
      <c r="I4712" s="6">
        <v>12661</v>
      </c>
      <c r="K4712" s="5" t="s">
        <v>4503</v>
      </c>
      <c r="L4712" s="6">
        <v>15459</v>
      </c>
    </row>
    <row r="4713" spans="2:12" ht="15" customHeight="1">
      <c r="B4713"/>
      <c r="C4713"/>
      <c r="E4713" s="5" t="s">
        <v>9523</v>
      </c>
      <c r="F4713" s="6">
        <v>5425</v>
      </c>
      <c r="H4713" s="5" t="s">
        <v>9523</v>
      </c>
      <c r="I4713" s="6">
        <v>5425</v>
      </c>
      <c r="K4713" s="5" t="s">
        <v>608</v>
      </c>
      <c r="L4713" s="6">
        <v>15694</v>
      </c>
    </row>
    <row r="4714" spans="2:12" ht="15" customHeight="1">
      <c r="B4714"/>
      <c r="C4714"/>
      <c r="E4714" s="5" t="s">
        <v>614</v>
      </c>
      <c r="F4714" s="6">
        <v>6614</v>
      </c>
      <c r="H4714" s="5" t="s">
        <v>614</v>
      </c>
      <c r="I4714" s="6">
        <v>6614</v>
      </c>
      <c r="K4714" s="5" t="s">
        <v>4504</v>
      </c>
      <c r="L4714" s="6">
        <v>124858.9</v>
      </c>
    </row>
    <row r="4715" spans="2:12" ht="15" customHeight="1">
      <c r="B4715"/>
      <c r="C4715"/>
      <c r="E4715" s="5" t="s">
        <v>1931</v>
      </c>
      <c r="F4715" s="6">
        <v>8407</v>
      </c>
      <c r="H4715" s="5" t="s">
        <v>1931</v>
      </c>
      <c r="I4715" s="6">
        <v>8407</v>
      </c>
      <c r="K4715" s="5" t="s">
        <v>5096</v>
      </c>
      <c r="L4715" s="6">
        <v>4795</v>
      </c>
    </row>
    <row r="4716" spans="2:12" ht="15" customHeight="1">
      <c r="B4716"/>
      <c r="C4716"/>
      <c r="E4716" s="5" t="s">
        <v>7936</v>
      </c>
      <c r="F4716" s="6">
        <v>81346</v>
      </c>
      <c r="H4716" s="5" t="s">
        <v>7936</v>
      </c>
      <c r="I4716" s="6">
        <v>81346</v>
      </c>
      <c r="K4716" s="5" t="s">
        <v>4505</v>
      </c>
      <c r="L4716" s="6">
        <v>20687</v>
      </c>
    </row>
    <row r="4717" spans="2:12" ht="15" customHeight="1">
      <c r="B4717"/>
      <c r="C4717"/>
      <c r="E4717" s="5" t="s">
        <v>9989</v>
      </c>
      <c r="F4717" s="6">
        <v>24580</v>
      </c>
      <c r="H4717" s="5" t="s">
        <v>9989</v>
      </c>
      <c r="I4717" s="6">
        <v>24580</v>
      </c>
      <c r="K4717" s="5" t="s">
        <v>1400</v>
      </c>
      <c r="L4717" s="6">
        <v>20233</v>
      </c>
    </row>
    <row r="4718" spans="2:12" ht="15" customHeight="1">
      <c r="B4718"/>
      <c r="C4718"/>
      <c r="E4718" s="5" t="s">
        <v>10356</v>
      </c>
      <c r="F4718" s="6">
        <v>238910</v>
      </c>
      <c r="H4718" s="5" t="s">
        <v>10356</v>
      </c>
      <c r="I4718" s="6">
        <v>238910</v>
      </c>
      <c r="K4718" s="5" t="s">
        <v>5097</v>
      </c>
      <c r="L4718" s="6">
        <v>2114</v>
      </c>
    </row>
    <row r="4719" spans="2:12" ht="15" customHeight="1">
      <c r="B4719"/>
      <c r="C4719"/>
      <c r="E4719" s="5" t="s">
        <v>10726</v>
      </c>
      <c r="F4719" s="6">
        <v>5772</v>
      </c>
      <c r="H4719" s="5" t="s">
        <v>10726</v>
      </c>
      <c r="I4719" s="6">
        <v>5772</v>
      </c>
      <c r="K4719" s="5" t="s">
        <v>2583</v>
      </c>
      <c r="L4719" s="6">
        <v>1874</v>
      </c>
    </row>
    <row r="4720" spans="2:12" ht="15" customHeight="1">
      <c r="B4720"/>
      <c r="C4720"/>
      <c r="E4720" s="5" t="s">
        <v>9774</v>
      </c>
      <c r="F4720" s="6">
        <v>7300</v>
      </c>
      <c r="H4720" s="5" t="s">
        <v>9774</v>
      </c>
      <c r="I4720" s="6">
        <v>7300</v>
      </c>
      <c r="K4720" s="5" t="s">
        <v>9521</v>
      </c>
      <c r="L4720" s="6">
        <v>24792</v>
      </c>
    </row>
    <row r="4721" spans="2:12" ht="15" customHeight="1">
      <c r="B4721"/>
      <c r="C4721"/>
      <c r="E4721" s="5" t="s">
        <v>10727</v>
      </c>
      <c r="F4721" s="6">
        <v>6134</v>
      </c>
      <c r="H4721" s="5" t="s">
        <v>10727</v>
      </c>
      <c r="I4721" s="6">
        <v>6134</v>
      </c>
      <c r="K4721" s="5" t="s">
        <v>5098</v>
      </c>
      <c r="L4721" s="6">
        <v>6259</v>
      </c>
    </row>
    <row r="4722" spans="2:12" ht="15" customHeight="1">
      <c r="B4722"/>
      <c r="C4722"/>
      <c r="E4722" s="5" t="s">
        <v>4824</v>
      </c>
      <c r="F4722" s="6">
        <v>2846</v>
      </c>
      <c r="H4722" s="5" t="s">
        <v>4824</v>
      </c>
      <c r="I4722" s="6">
        <v>2846</v>
      </c>
      <c r="K4722" s="5" t="s">
        <v>9155</v>
      </c>
      <c r="L4722" s="6">
        <v>122881</v>
      </c>
    </row>
    <row r="4723" spans="2:12" ht="15" customHeight="1">
      <c r="B4723"/>
      <c r="C4723"/>
      <c r="E4723" s="5" t="s">
        <v>10728</v>
      </c>
      <c r="F4723" s="6">
        <v>3740</v>
      </c>
      <c r="H4723" s="5" t="s">
        <v>10728</v>
      </c>
      <c r="I4723" s="6">
        <v>3740</v>
      </c>
      <c r="K4723" s="5" t="s">
        <v>3322</v>
      </c>
      <c r="L4723" s="6">
        <v>6622</v>
      </c>
    </row>
    <row r="4724" spans="2:12" ht="15" customHeight="1">
      <c r="B4724"/>
      <c r="C4724"/>
      <c r="E4724" s="5" t="s">
        <v>10729</v>
      </c>
      <c r="F4724" s="6">
        <v>1914</v>
      </c>
      <c r="H4724" s="5" t="s">
        <v>10729</v>
      </c>
      <c r="I4724" s="6">
        <v>1914</v>
      </c>
      <c r="K4724" s="5" t="s">
        <v>1071</v>
      </c>
      <c r="L4724" s="6">
        <v>30680</v>
      </c>
    </row>
    <row r="4725" spans="2:12" ht="15" customHeight="1">
      <c r="B4725"/>
      <c r="C4725"/>
      <c r="E4725" s="5" t="s">
        <v>10730</v>
      </c>
      <c r="F4725" s="6">
        <v>3136</v>
      </c>
      <c r="H4725" s="5" t="s">
        <v>10730</v>
      </c>
      <c r="I4725" s="6">
        <v>3136</v>
      </c>
      <c r="K4725" s="5" t="s">
        <v>1929</v>
      </c>
      <c r="L4725" s="6">
        <v>4082</v>
      </c>
    </row>
    <row r="4726" spans="2:12" ht="15" customHeight="1">
      <c r="B4726"/>
      <c r="C4726"/>
      <c r="E4726" s="5" t="s">
        <v>1410</v>
      </c>
      <c r="F4726" s="6">
        <v>2627</v>
      </c>
      <c r="H4726" s="5" t="s">
        <v>1410</v>
      </c>
      <c r="I4726" s="6">
        <v>2627</v>
      </c>
      <c r="K4726" s="5" t="s">
        <v>9156</v>
      </c>
      <c r="L4726" s="6">
        <v>65350</v>
      </c>
    </row>
    <row r="4727" spans="2:12" ht="15" customHeight="1">
      <c r="B4727"/>
      <c r="C4727"/>
      <c r="E4727" s="5" t="s">
        <v>9165</v>
      </c>
      <c r="F4727" s="6">
        <v>2647</v>
      </c>
      <c r="H4727" s="5" t="s">
        <v>9165</v>
      </c>
      <c r="I4727" s="6">
        <v>2647</v>
      </c>
      <c r="K4727" s="5" t="s">
        <v>9986</v>
      </c>
      <c r="L4727" s="6">
        <v>32864</v>
      </c>
    </row>
    <row r="4728" spans="2:12" ht="15" customHeight="1">
      <c r="B4728"/>
      <c r="C4728"/>
      <c r="E4728" s="5" t="s">
        <v>8635</v>
      </c>
      <c r="F4728" s="6">
        <v>5194</v>
      </c>
      <c r="H4728" s="5" t="s">
        <v>8635</v>
      </c>
      <c r="I4728" s="6">
        <v>5194</v>
      </c>
      <c r="K4728" s="5" t="s">
        <v>4506</v>
      </c>
      <c r="L4728" s="6">
        <v>23957</v>
      </c>
    </row>
    <row r="4729" spans="2:12" ht="15" customHeight="1">
      <c r="B4729"/>
      <c r="C4729"/>
      <c r="E4729" s="5" t="s">
        <v>10731</v>
      </c>
      <c r="F4729" s="6">
        <v>3942</v>
      </c>
      <c r="H4729" s="5" t="s">
        <v>10731</v>
      </c>
      <c r="I4729" s="6">
        <v>3942</v>
      </c>
      <c r="K4729" s="5" t="s">
        <v>2584</v>
      </c>
      <c r="L4729" s="6">
        <v>118147.8</v>
      </c>
    </row>
    <row r="4730" spans="2:12" ht="15" customHeight="1">
      <c r="B4730"/>
      <c r="C4730"/>
      <c r="E4730" s="5" t="s">
        <v>10732</v>
      </c>
      <c r="F4730" s="6">
        <v>3064</v>
      </c>
      <c r="H4730" s="5" t="s">
        <v>10732</v>
      </c>
      <c r="I4730" s="6">
        <v>3064</v>
      </c>
      <c r="K4730" s="5" t="s">
        <v>1072</v>
      </c>
      <c r="L4730" s="6">
        <v>3752</v>
      </c>
    </row>
    <row r="4731" spans="2:12" ht="15" customHeight="1">
      <c r="B4731"/>
      <c r="C4731"/>
      <c r="E4731" s="5" t="s">
        <v>9166</v>
      </c>
      <c r="F4731" s="6">
        <v>19630</v>
      </c>
      <c r="H4731" s="5" t="s">
        <v>9166</v>
      </c>
      <c r="I4731" s="6">
        <v>19630</v>
      </c>
      <c r="K4731" s="5" t="s">
        <v>7916</v>
      </c>
      <c r="L4731" s="6">
        <v>65270</v>
      </c>
    </row>
    <row r="4732" spans="2:12" ht="15" customHeight="1">
      <c r="B4732"/>
      <c r="C4732"/>
      <c r="E4732" s="5" t="s">
        <v>1411</v>
      </c>
      <c r="F4732" s="6">
        <v>1927</v>
      </c>
      <c r="H4732" s="5" t="s">
        <v>1411</v>
      </c>
      <c r="I4732" s="6">
        <v>1927</v>
      </c>
      <c r="K4732" s="5" t="s">
        <v>4507</v>
      </c>
      <c r="L4732" s="6">
        <v>7103</v>
      </c>
    </row>
    <row r="4733" spans="2:12" ht="15" customHeight="1">
      <c r="B4733"/>
      <c r="C4733"/>
      <c r="E4733" s="5" t="s">
        <v>1412</v>
      </c>
      <c r="F4733" s="6">
        <v>2890</v>
      </c>
      <c r="H4733" s="5" t="s">
        <v>1412</v>
      </c>
      <c r="I4733" s="6">
        <v>2890</v>
      </c>
      <c r="K4733" s="5" t="s">
        <v>5099</v>
      </c>
      <c r="L4733" s="6">
        <v>7907</v>
      </c>
    </row>
    <row r="4734" spans="2:12" ht="15" customHeight="1">
      <c r="B4734"/>
      <c r="C4734"/>
      <c r="E4734" s="5" t="s">
        <v>10733</v>
      </c>
      <c r="F4734" s="6">
        <v>5425</v>
      </c>
      <c r="H4734" s="5" t="s">
        <v>10733</v>
      </c>
      <c r="I4734" s="6">
        <v>5425</v>
      </c>
      <c r="K4734" s="5" t="s">
        <v>3811</v>
      </c>
      <c r="L4734" s="6">
        <v>34793</v>
      </c>
    </row>
    <row r="4735" spans="2:12" ht="15" customHeight="1">
      <c r="B4735"/>
      <c r="C4735"/>
      <c r="E4735" s="5" t="s">
        <v>1413</v>
      </c>
      <c r="F4735" s="6">
        <v>4235</v>
      </c>
      <c r="H4735" s="5" t="s">
        <v>1413</v>
      </c>
      <c r="I4735" s="6">
        <v>4235</v>
      </c>
      <c r="K4735" s="5" t="s">
        <v>1073</v>
      </c>
      <c r="L4735" s="6">
        <v>7057946</v>
      </c>
    </row>
    <row r="4736" spans="2:12" ht="15" customHeight="1">
      <c r="B4736"/>
      <c r="C4736"/>
      <c r="E4736" s="5" t="s">
        <v>615</v>
      </c>
      <c r="F4736" s="6">
        <v>7466</v>
      </c>
      <c r="H4736" s="5" t="s">
        <v>615</v>
      </c>
      <c r="I4736" s="6">
        <v>7466</v>
      </c>
      <c r="K4736" s="5" t="s">
        <v>1074</v>
      </c>
      <c r="L4736" s="6">
        <v>6316793</v>
      </c>
    </row>
    <row r="4737" spans="2:12" ht="15" customHeight="1">
      <c r="B4737"/>
      <c r="C4737"/>
      <c r="E4737" s="5" t="s">
        <v>616</v>
      </c>
      <c r="F4737" s="6">
        <v>4538</v>
      </c>
      <c r="H4737" s="5" t="s">
        <v>616</v>
      </c>
      <c r="I4737" s="6">
        <v>4538</v>
      </c>
      <c r="K4737" s="5" t="s">
        <v>1401</v>
      </c>
      <c r="L4737" s="6">
        <v>5345</v>
      </c>
    </row>
    <row r="4738" spans="2:12" ht="15" customHeight="1">
      <c r="B4738"/>
      <c r="C4738"/>
      <c r="E4738" s="5" t="s">
        <v>4513</v>
      </c>
      <c r="F4738" s="6">
        <v>2735</v>
      </c>
      <c r="H4738" s="5" t="s">
        <v>4513</v>
      </c>
      <c r="I4738" s="6">
        <v>2735</v>
      </c>
      <c r="K4738" s="5" t="s">
        <v>1402</v>
      </c>
      <c r="L4738" s="6">
        <v>27508</v>
      </c>
    </row>
    <row r="4739" spans="2:12" ht="15" customHeight="1">
      <c r="B4739"/>
      <c r="C4739"/>
      <c r="E4739" s="5" t="s">
        <v>3818</v>
      </c>
      <c r="F4739" s="6">
        <v>835</v>
      </c>
      <c r="H4739" s="5" t="s">
        <v>3818</v>
      </c>
      <c r="I4739" s="6">
        <v>835</v>
      </c>
      <c r="K4739" s="5" t="s">
        <v>10716</v>
      </c>
      <c r="L4739" s="6">
        <v>1094</v>
      </c>
    </row>
    <row r="4740" spans="2:12" ht="15" customHeight="1">
      <c r="B4740"/>
      <c r="C4740"/>
      <c r="E4740" s="5" t="s">
        <v>2591</v>
      </c>
      <c r="F4740" s="6">
        <v>20226</v>
      </c>
      <c r="H4740" s="5" t="s">
        <v>2591</v>
      </c>
      <c r="I4740" s="6">
        <v>43438</v>
      </c>
      <c r="K4740" s="5" t="s">
        <v>10717</v>
      </c>
      <c r="L4740" s="6">
        <v>2929</v>
      </c>
    </row>
    <row r="4741" spans="2:12" ht="15" customHeight="1">
      <c r="B4741"/>
      <c r="C4741"/>
      <c r="E4741" s="5" t="s">
        <v>4825</v>
      </c>
      <c r="F4741" s="6">
        <v>6791</v>
      </c>
      <c r="H4741" s="5" t="s">
        <v>4825</v>
      </c>
      <c r="I4741" s="6">
        <v>6791</v>
      </c>
      <c r="K4741" s="5" t="s">
        <v>7917</v>
      </c>
      <c r="L4741" s="6">
        <v>26930</v>
      </c>
    </row>
    <row r="4742" spans="2:12" ht="15" customHeight="1">
      <c r="B4742"/>
      <c r="C4742"/>
      <c r="E4742" s="5" t="s">
        <v>7937</v>
      </c>
      <c r="F4742" s="6">
        <v>5509</v>
      </c>
      <c r="H4742" s="5" t="s">
        <v>7937</v>
      </c>
      <c r="I4742" s="6">
        <v>5509</v>
      </c>
      <c r="K4742" s="5" t="s">
        <v>9157</v>
      </c>
      <c r="L4742" s="6">
        <v>82109</v>
      </c>
    </row>
    <row r="4743" spans="2:12" ht="15" customHeight="1">
      <c r="B4743"/>
      <c r="C4743"/>
      <c r="E4743" s="5" t="s">
        <v>10734</v>
      </c>
      <c r="F4743" s="6">
        <v>3030</v>
      </c>
      <c r="H4743" s="5" t="s">
        <v>10734</v>
      </c>
      <c r="I4743" s="6">
        <v>4652</v>
      </c>
      <c r="K4743" s="5" t="s">
        <v>1403</v>
      </c>
      <c r="L4743" s="6">
        <v>4627</v>
      </c>
    </row>
    <row r="4744" spans="2:12" ht="15" customHeight="1">
      <c r="B4744"/>
      <c r="C4744"/>
      <c r="E4744" s="5" t="s">
        <v>9167</v>
      </c>
      <c r="F4744" s="6">
        <v>15550</v>
      </c>
      <c r="H4744" s="5" t="s">
        <v>9167</v>
      </c>
      <c r="I4744" s="6">
        <v>24485</v>
      </c>
      <c r="K4744" s="5" t="s">
        <v>609</v>
      </c>
      <c r="L4744" s="6">
        <v>9255</v>
      </c>
    </row>
    <row r="4745" spans="2:12" ht="15" customHeight="1">
      <c r="B4745"/>
      <c r="C4745"/>
      <c r="E4745" s="5" t="s">
        <v>9168</v>
      </c>
      <c r="F4745" s="6">
        <v>3238</v>
      </c>
      <c r="H4745" s="5" t="s">
        <v>9168</v>
      </c>
      <c r="I4745" s="6">
        <v>3238</v>
      </c>
      <c r="K4745" s="5" t="s">
        <v>1075</v>
      </c>
      <c r="L4745" s="6">
        <v>11438</v>
      </c>
    </row>
    <row r="4746" spans="2:12" ht="15" customHeight="1">
      <c r="B4746"/>
      <c r="C4746"/>
      <c r="E4746" s="5" t="s">
        <v>7938</v>
      </c>
      <c r="F4746" s="6">
        <v>85950</v>
      </c>
      <c r="H4746" s="5" t="s">
        <v>7938</v>
      </c>
      <c r="I4746" s="6">
        <v>85950</v>
      </c>
      <c r="K4746" s="5" t="s">
        <v>1404</v>
      </c>
      <c r="L4746" s="6">
        <v>2397</v>
      </c>
    </row>
    <row r="4747" spans="2:12" ht="15" customHeight="1">
      <c r="B4747"/>
      <c r="C4747"/>
      <c r="E4747" s="5" t="s">
        <v>2977</v>
      </c>
      <c r="F4747" s="6">
        <v>768</v>
      </c>
      <c r="H4747" s="5" t="s">
        <v>2977</v>
      </c>
      <c r="I4747" s="6">
        <v>768</v>
      </c>
      <c r="K4747" s="5" t="s">
        <v>9158</v>
      </c>
      <c r="L4747" s="6">
        <v>1803</v>
      </c>
    </row>
    <row r="4748" spans="2:12" ht="15" customHeight="1">
      <c r="B4748"/>
      <c r="C4748"/>
      <c r="E4748" s="5" t="s">
        <v>7939</v>
      </c>
      <c r="F4748" s="6">
        <v>1066</v>
      </c>
      <c r="H4748" s="5" t="s">
        <v>7939</v>
      </c>
      <c r="I4748" s="6">
        <v>1066</v>
      </c>
      <c r="K4748" s="5" t="s">
        <v>1076</v>
      </c>
      <c r="L4748" s="6">
        <v>7781</v>
      </c>
    </row>
    <row r="4749" spans="2:12" ht="15" customHeight="1">
      <c r="B4749"/>
      <c r="C4749"/>
      <c r="E4749" s="5" t="s">
        <v>617</v>
      </c>
      <c r="F4749" s="6">
        <v>1715</v>
      </c>
      <c r="H4749" s="5" t="s">
        <v>617</v>
      </c>
      <c r="I4749" s="6">
        <v>1715</v>
      </c>
      <c r="K4749" s="5" t="s">
        <v>7918</v>
      </c>
      <c r="L4749" s="6">
        <v>10212</v>
      </c>
    </row>
    <row r="4750" spans="2:12" ht="15" customHeight="1">
      <c r="B4750"/>
      <c r="C4750"/>
      <c r="E4750" s="5" t="s">
        <v>10735</v>
      </c>
      <c r="F4750" s="6">
        <v>6400</v>
      </c>
      <c r="H4750" s="5" t="s">
        <v>10735</v>
      </c>
      <c r="I4750" s="6">
        <v>6400</v>
      </c>
      <c r="K4750" s="5" t="s">
        <v>9764</v>
      </c>
      <c r="L4750" s="6">
        <v>134265</v>
      </c>
    </row>
    <row r="4751" spans="2:12" ht="15" customHeight="1">
      <c r="B4751"/>
      <c r="C4751"/>
      <c r="E4751" s="5" t="s">
        <v>10736</v>
      </c>
      <c r="F4751" s="6">
        <v>3517</v>
      </c>
      <c r="H4751" s="5" t="s">
        <v>10736</v>
      </c>
      <c r="I4751" s="6">
        <v>3517</v>
      </c>
      <c r="K4751" s="5" t="s">
        <v>7919</v>
      </c>
      <c r="L4751" s="6">
        <v>42671</v>
      </c>
    </row>
    <row r="4752" spans="2:12" ht="15" customHeight="1">
      <c r="B4752"/>
      <c r="C4752"/>
      <c r="E4752" s="5" t="s">
        <v>1083</v>
      </c>
      <c r="F4752" s="6">
        <v>785</v>
      </c>
      <c r="H4752" s="5" t="s">
        <v>1083</v>
      </c>
      <c r="I4752" s="6">
        <v>785</v>
      </c>
      <c r="K4752" s="5" t="s">
        <v>10718</v>
      </c>
      <c r="L4752" s="6">
        <v>222225.6</v>
      </c>
    </row>
    <row r="4753" spans="2:12" ht="15" customHeight="1">
      <c r="B4753"/>
      <c r="C4753"/>
      <c r="E4753" s="5" t="s">
        <v>7940</v>
      </c>
      <c r="F4753" s="6">
        <v>2794</v>
      </c>
      <c r="H4753" s="5" t="s">
        <v>7940</v>
      </c>
      <c r="I4753" s="6">
        <v>4402</v>
      </c>
      <c r="K4753" s="5" t="s">
        <v>9159</v>
      </c>
      <c r="L4753" s="6">
        <v>98316.7</v>
      </c>
    </row>
    <row r="4754" spans="2:12" ht="15" customHeight="1">
      <c r="B4754"/>
      <c r="C4754"/>
      <c r="E4754" s="5" t="s">
        <v>4826</v>
      </c>
      <c r="F4754" s="6">
        <v>1228</v>
      </c>
      <c r="H4754" s="5" t="s">
        <v>4826</v>
      </c>
      <c r="I4754" s="6">
        <v>1228</v>
      </c>
      <c r="K4754" s="5" t="s">
        <v>1077</v>
      </c>
      <c r="L4754" s="6">
        <v>5577</v>
      </c>
    </row>
    <row r="4755" spans="2:12" ht="15" customHeight="1">
      <c r="B4755"/>
      <c r="C4755"/>
      <c r="E4755" s="5" t="s">
        <v>3326</v>
      </c>
      <c r="F4755" s="6">
        <v>2160</v>
      </c>
      <c r="H4755" s="5" t="s">
        <v>3326</v>
      </c>
      <c r="I4755" s="6">
        <v>2160</v>
      </c>
      <c r="K4755" s="5" t="s">
        <v>610</v>
      </c>
      <c r="L4755" s="6">
        <v>25329</v>
      </c>
    </row>
    <row r="4756" spans="2:12" ht="15" customHeight="1">
      <c r="B4756"/>
      <c r="C4756"/>
      <c r="E4756" s="5" t="s">
        <v>4514</v>
      </c>
      <c r="F4756" s="6">
        <v>5530</v>
      </c>
      <c r="H4756" s="5" t="s">
        <v>4514</v>
      </c>
      <c r="I4756" s="6">
        <v>5530</v>
      </c>
      <c r="K4756" s="5" t="s">
        <v>2065</v>
      </c>
      <c r="L4756" s="6">
        <v>15049</v>
      </c>
    </row>
    <row r="4757" spans="2:12" ht="15" customHeight="1">
      <c r="B4757"/>
      <c r="C4757"/>
      <c r="E4757" s="5" t="s">
        <v>10737</v>
      </c>
      <c r="F4757" s="6">
        <v>910</v>
      </c>
      <c r="H4757" s="5" t="s">
        <v>10737</v>
      </c>
      <c r="I4757" s="6">
        <v>910</v>
      </c>
      <c r="K4757" s="5" t="s">
        <v>2973</v>
      </c>
      <c r="L4757" s="6">
        <v>22643</v>
      </c>
    </row>
    <row r="4758" spans="2:12" ht="15" customHeight="1">
      <c r="B4758"/>
      <c r="C4758"/>
      <c r="E4758" s="5" t="s">
        <v>10738</v>
      </c>
      <c r="F4758" s="6">
        <v>1534</v>
      </c>
      <c r="H4758" s="5" t="s">
        <v>10738</v>
      </c>
      <c r="I4758" s="6">
        <v>1534</v>
      </c>
      <c r="K4758" s="5" t="s">
        <v>4508</v>
      </c>
      <c r="L4758" s="6">
        <v>15292</v>
      </c>
    </row>
    <row r="4759" spans="2:12" ht="15" customHeight="1">
      <c r="B4759"/>
      <c r="C4759"/>
      <c r="E4759" s="5" t="s">
        <v>1414</v>
      </c>
      <c r="F4759" s="6">
        <v>19960</v>
      </c>
      <c r="H4759" s="5" t="s">
        <v>1414</v>
      </c>
      <c r="I4759" s="6">
        <v>22221</v>
      </c>
      <c r="K4759" s="5" t="s">
        <v>7920</v>
      </c>
      <c r="L4759" s="6">
        <v>94148</v>
      </c>
    </row>
    <row r="4760" spans="2:12" ht="15" customHeight="1">
      <c r="B4760"/>
      <c r="C4760"/>
      <c r="E4760" s="5" t="s">
        <v>2978</v>
      </c>
      <c r="F4760" s="6">
        <v>1826</v>
      </c>
      <c r="H4760" s="5" t="s">
        <v>2978</v>
      </c>
      <c r="I4760" s="6">
        <v>1826</v>
      </c>
      <c r="K4760" s="5" t="s">
        <v>10719</v>
      </c>
      <c r="L4760" s="6">
        <v>17081</v>
      </c>
    </row>
    <row r="4761" spans="2:12" ht="15" customHeight="1">
      <c r="B4761"/>
      <c r="C4761"/>
      <c r="E4761" s="5" t="s">
        <v>5103</v>
      </c>
      <c r="F4761" s="6">
        <v>1370</v>
      </c>
      <c r="H4761" s="5" t="s">
        <v>5103</v>
      </c>
      <c r="I4761" s="6">
        <v>1370</v>
      </c>
      <c r="K4761" s="5" t="s">
        <v>1405</v>
      </c>
      <c r="L4761" s="6">
        <v>3129</v>
      </c>
    </row>
    <row r="4762" spans="2:12" ht="15" customHeight="1">
      <c r="B4762"/>
      <c r="C4762"/>
      <c r="E4762" s="5" t="s">
        <v>7941</v>
      </c>
      <c r="F4762" s="6">
        <v>1381</v>
      </c>
      <c r="H4762" s="5" t="s">
        <v>7941</v>
      </c>
      <c r="I4762" s="6">
        <v>1381</v>
      </c>
      <c r="K4762" s="5" t="s">
        <v>1406</v>
      </c>
      <c r="L4762" s="6">
        <v>3119</v>
      </c>
    </row>
    <row r="4763" spans="2:12" ht="15" customHeight="1">
      <c r="B4763"/>
      <c r="C4763"/>
      <c r="E4763" s="5" t="s">
        <v>2272</v>
      </c>
      <c r="F4763" s="6">
        <v>3312</v>
      </c>
      <c r="H4763" s="5" t="s">
        <v>2272</v>
      </c>
      <c r="I4763" s="6">
        <v>3312</v>
      </c>
      <c r="K4763" s="5" t="s">
        <v>4819</v>
      </c>
      <c r="L4763" s="6">
        <v>3271</v>
      </c>
    </row>
    <row r="4764" spans="2:12" ht="15" customHeight="1">
      <c r="B4764"/>
      <c r="C4764"/>
      <c r="E4764" s="5" t="s">
        <v>7942</v>
      </c>
      <c r="F4764" s="6">
        <v>2701</v>
      </c>
      <c r="H4764" s="5" t="s">
        <v>7942</v>
      </c>
      <c r="I4764" s="6">
        <v>2701</v>
      </c>
      <c r="K4764" s="5" t="s">
        <v>4820</v>
      </c>
      <c r="L4764" s="6">
        <v>29008</v>
      </c>
    </row>
    <row r="4765" spans="2:12" ht="15" customHeight="1">
      <c r="B4765"/>
      <c r="C4765"/>
      <c r="E4765" s="5" t="s">
        <v>9169</v>
      </c>
      <c r="F4765" s="6">
        <v>1913</v>
      </c>
      <c r="H4765" s="5" t="s">
        <v>9169</v>
      </c>
      <c r="I4765" s="6">
        <v>1913</v>
      </c>
      <c r="K4765" s="5" t="s">
        <v>4821</v>
      </c>
      <c r="L4765" s="6">
        <v>27087</v>
      </c>
    </row>
    <row r="4766" spans="2:12" ht="15" customHeight="1">
      <c r="B4766"/>
      <c r="C4766"/>
      <c r="E4766" s="5" t="s">
        <v>9775</v>
      </c>
      <c r="F4766" s="6">
        <v>932</v>
      </c>
      <c r="H4766" s="5" t="s">
        <v>9775</v>
      </c>
      <c r="I4766" s="6">
        <v>932</v>
      </c>
      <c r="K4766" s="5" t="s">
        <v>2974</v>
      </c>
      <c r="L4766" s="6">
        <v>18893</v>
      </c>
    </row>
    <row r="4767" spans="2:12" ht="15" customHeight="1">
      <c r="B4767"/>
      <c r="C4767"/>
      <c r="E4767" s="5" t="s">
        <v>2592</v>
      </c>
      <c r="F4767" s="6">
        <v>57351</v>
      </c>
      <c r="H4767" s="5" t="s">
        <v>2592</v>
      </c>
      <c r="I4767" s="6">
        <v>61950</v>
      </c>
      <c r="K4767" s="5" t="s">
        <v>10354</v>
      </c>
      <c r="L4767" s="6">
        <v>19891</v>
      </c>
    </row>
    <row r="4768" spans="2:12" ht="15" customHeight="1">
      <c r="B4768"/>
      <c r="C4768"/>
      <c r="E4768" s="5" t="s">
        <v>7943</v>
      </c>
      <c r="F4768" s="6">
        <v>8591</v>
      </c>
      <c r="H4768" s="5" t="s">
        <v>7943</v>
      </c>
      <c r="I4768" s="6">
        <v>25786</v>
      </c>
      <c r="K4768" s="5" t="s">
        <v>5100</v>
      </c>
      <c r="L4768" s="6">
        <v>5110</v>
      </c>
    </row>
    <row r="4769" spans="2:12" ht="15" customHeight="1">
      <c r="B4769"/>
      <c r="C4769"/>
      <c r="E4769" s="5" t="s">
        <v>7944</v>
      </c>
      <c r="F4769" s="6">
        <v>102</v>
      </c>
      <c r="H4769" s="5" t="s">
        <v>7944</v>
      </c>
      <c r="I4769" s="6">
        <v>102</v>
      </c>
      <c r="K4769" s="5" t="s">
        <v>7921</v>
      </c>
      <c r="L4769" s="6">
        <v>4683</v>
      </c>
    </row>
    <row r="4770" spans="2:12" ht="15" customHeight="1">
      <c r="B4770"/>
      <c r="C4770"/>
      <c r="E4770" s="5" t="s">
        <v>9170</v>
      </c>
      <c r="F4770" s="6">
        <v>44750</v>
      </c>
      <c r="H4770" s="5" t="s">
        <v>9170</v>
      </c>
      <c r="I4770" s="6">
        <v>44750</v>
      </c>
      <c r="K4770" s="5" t="s">
        <v>2585</v>
      </c>
      <c r="L4770" s="6">
        <v>4522</v>
      </c>
    </row>
    <row r="4771" spans="2:12" ht="15" customHeight="1">
      <c r="B4771"/>
      <c r="C4771"/>
      <c r="E4771" s="5" t="s">
        <v>7945</v>
      </c>
      <c r="F4771" s="6">
        <v>3997</v>
      </c>
      <c r="H4771" s="5" t="s">
        <v>7945</v>
      </c>
      <c r="I4771" s="6">
        <v>3997</v>
      </c>
      <c r="K4771" s="5" t="s">
        <v>3323</v>
      </c>
      <c r="L4771" s="6">
        <v>13472</v>
      </c>
    </row>
    <row r="4772" spans="2:12" ht="15" customHeight="1">
      <c r="B4772"/>
      <c r="C4772"/>
      <c r="E4772" s="5" t="s">
        <v>2979</v>
      </c>
      <c r="F4772" s="6">
        <v>7502</v>
      </c>
      <c r="H4772" s="5" t="s">
        <v>2979</v>
      </c>
      <c r="I4772" s="6">
        <v>7502</v>
      </c>
      <c r="K4772" s="5" t="s">
        <v>4509</v>
      </c>
      <c r="L4772" s="6">
        <v>75850</v>
      </c>
    </row>
    <row r="4773" spans="2:12" ht="15" customHeight="1">
      <c r="B4773"/>
      <c r="C4773"/>
      <c r="E4773" s="5" t="s">
        <v>7946</v>
      </c>
      <c r="F4773" s="6">
        <v>4704</v>
      </c>
      <c r="H4773" s="5" t="s">
        <v>7946</v>
      </c>
      <c r="I4773" s="6">
        <v>4704</v>
      </c>
      <c r="K4773" s="5" t="s">
        <v>9160</v>
      </c>
      <c r="L4773" s="6">
        <v>519850</v>
      </c>
    </row>
    <row r="4774" spans="2:12" ht="15" customHeight="1">
      <c r="B4774"/>
      <c r="C4774"/>
      <c r="E4774" s="5" t="s">
        <v>10739</v>
      </c>
      <c r="F4774" s="6">
        <v>36133</v>
      </c>
      <c r="H4774" s="5" t="s">
        <v>10739</v>
      </c>
      <c r="I4774" s="6">
        <v>36133</v>
      </c>
      <c r="K4774" s="5" t="s">
        <v>7922</v>
      </c>
      <c r="L4774" s="6">
        <v>12039</v>
      </c>
    </row>
    <row r="4775" spans="2:12" ht="15" customHeight="1">
      <c r="B4775"/>
      <c r="C4775"/>
      <c r="E4775" s="5" t="s">
        <v>1084</v>
      </c>
      <c r="F4775" s="6">
        <v>9979</v>
      </c>
      <c r="H4775" s="5" t="s">
        <v>1084</v>
      </c>
      <c r="I4775" s="6">
        <v>9979</v>
      </c>
      <c r="K4775" s="5" t="s">
        <v>4510</v>
      </c>
      <c r="L4775" s="6">
        <v>2144</v>
      </c>
    </row>
    <row r="4776" spans="2:12" ht="15" customHeight="1">
      <c r="B4776"/>
      <c r="C4776"/>
      <c r="E4776" s="5" t="s">
        <v>9990</v>
      </c>
      <c r="F4776" s="6">
        <v>12050</v>
      </c>
      <c r="H4776" s="5" t="s">
        <v>9990</v>
      </c>
      <c r="I4776" s="6">
        <v>12050</v>
      </c>
      <c r="K4776" s="5" t="s">
        <v>9765</v>
      </c>
      <c r="L4776" s="6">
        <v>1202</v>
      </c>
    </row>
    <row r="4777" spans="2:12" ht="15" customHeight="1">
      <c r="B4777"/>
      <c r="C4777"/>
      <c r="E4777" s="5" t="s">
        <v>9776</v>
      </c>
      <c r="F4777" s="6">
        <v>48500</v>
      </c>
      <c r="H4777" s="5" t="s">
        <v>9776</v>
      </c>
      <c r="I4777" s="6">
        <v>48500</v>
      </c>
      <c r="K4777" s="5" t="s">
        <v>10720</v>
      </c>
      <c r="L4777" s="6">
        <v>14642</v>
      </c>
    </row>
    <row r="4778" spans="2:12" ht="15" customHeight="1">
      <c r="B4778"/>
      <c r="C4778"/>
      <c r="E4778" s="5" t="s">
        <v>7947</v>
      </c>
      <c r="F4778" s="6">
        <v>43950</v>
      </c>
      <c r="H4778" s="5" t="s">
        <v>7947</v>
      </c>
      <c r="I4778" s="6">
        <v>43950</v>
      </c>
      <c r="K4778" s="5" t="s">
        <v>7923</v>
      </c>
      <c r="L4778" s="6">
        <v>29092</v>
      </c>
    </row>
    <row r="4779" spans="2:12" ht="15" customHeight="1">
      <c r="B4779"/>
      <c r="C4779"/>
      <c r="E4779" s="5" t="s">
        <v>3819</v>
      </c>
      <c r="F4779" s="6">
        <v>8611</v>
      </c>
      <c r="H4779" s="5" t="s">
        <v>3819</v>
      </c>
      <c r="I4779" s="6">
        <v>10478</v>
      </c>
      <c r="K4779" s="5" t="s">
        <v>9161</v>
      </c>
      <c r="L4779" s="6">
        <v>5928</v>
      </c>
    </row>
    <row r="4780" spans="2:12" ht="15" customHeight="1">
      <c r="B4780"/>
      <c r="C4780"/>
      <c r="E4780" s="5" t="s">
        <v>4515</v>
      </c>
      <c r="F4780" s="6">
        <v>6013</v>
      </c>
      <c r="H4780" s="5" t="s">
        <v>4515</v>
      </c>
      <c r="I4780" s="6">
        <v>6013</v>
      </c>
      <c r="K4780" s="5" t="s">
        <v>611</v>
      </c>
      <c r="L4780" s="6">
        <v>30416</v>
      </c>
    </row>
    <row r="4781" spans="2:12" ht="15" customHeight="1">
      <c r="B4781"/>
      <c r="C4781"/>
      <c r="E4781" s="5" t="s">
        <v>618</v>
      </c>
      <c r="F4781" s="6">
        <v>3978</v>
      </c>
      <c r="H4781" s="5" t="s">
        <v>618</v>
      </c>
      <c r="I4781" s="6">
        <v>3978</v>
      </c>
      <c r="K4781" s="5" t="s">
        <v>1407</v>
      </c>
      <c r="L4781" s="6">
        <v>9401</v>
      </c>
    </row>
    <row r="4782" spans="2:12" ht="15" customHeight="1">
      <c r="B4782"/>
      <c r="C4782"/>
      <c r="E4782" s="5" t="s">
        <v>3327</v>
      </c>
      <c r="F4782" s="6">
        <v>10164</v>
      </c>
      <c r="H4782" s="5" t="s">
        <v>3327</v>
      </c>
      <c r="I4782" s="6">
        <v>26179</v>
      </c>
      <c r="K4782" s="5" t="s">
        <v>612</v>
      </c>
      <c r="L4782" s="6">
        <v>2976</v>
      </c>
    </row>
    <row r="4783" spans="2:12" ht="15" customHeight="1">
      <c r="B4783"/>
      <c r="C4783"/>
      <c r="E4783" s="5" t="s">
        <v>1085</v>
      </c>
      <c r="F4783" s="6">
        <v>8101</v>
      </c>
      <c r="H4783" s="5" t="s">
        <v>1085</v>
      </c>
      <c r="I4783" s="6">
        <v>9476</v>
      </c>
      <c r="K4783" s="5" t="s">
        <v>4511</v>
      </c>
      <c r="L4783" s="6">
        <v>207590</v>
      </c>
    </row>
    <row r="4784" spans="2:12" ht="15" customHeight="1">
      <c r="B4784"/>
      <c r="C4784"/>
      <c r="E4784" s="5" t="s">
        <v>10740</v>
      </c>
      <c r="F4784" s="6">
        <v>4328</v>
      </c>
      <c r="H4784" s="5" t="s">
        <v>10740</v>
      </c>
      <c r="I4784" s="6">
        <v>4328</v>
      </c>
      <c r="K4784" s="5" t="s">
        <v>7924</v>
      </c>
      <c r="L4784" s="6">
        <v>2826</v>
      </c>
    </row>
    <row r="4785" spans="2:12" ht="15" customHeight="1">
      <c r="B4785"/>
      <c r="C4785"/>
      <c r="E4785" s="5" t="s">
        <v>619</v>
      </c>
      <c r="F4785" s="6">
        <v>7936</v>
      </c>
      <c r="H4785" s="5" t="s">
        <v>619</v>
      </c>
      <c r="I4785" s="6">
        <v>7936</v>
      </c>
      <c r="K4785" s="5" t="s">
        <v>7925</v>
      </c>
      <c r="L4785" s="6">
        <v>10810</v>
      </c>
    </row>
    <row r="4786" spans="2:12" ht="15" customHeight="1">
      <c r="B4786"/>
      <c r="C4786"/>
      <c r="E4786" s="5" t="s">
        <v>7948</v>
      </c>
      <c r="F4786" s="6">
        <v>1583</v>
      </c>
      <c r="H4786" s="5" t="s">
        <v>7948</v>
      </c>
      <c r="I4786" s="6">
        <v>1583</v>
      </c>
      <c r="K4786" s="5" t="s">
        <v>3812</v>
      </c>
      <c r="L4786" s="6">
        <v>10520</v>
      </c>
    </row>
    <row r="4787" spans="2:12" ht="15" customHeight="1">
      <c r="B4787"/>
      <c r="C4787"/>
      <c r="E4787" s="5" t="s">
        <v>7949</v>
      </c>
      <c r="F4787" s="6">
        <v>2249</v>
      </c>
      <c r="H4787" s="5" t="s">
        <v>7949</v>
      </c>
      <c r="I4787" s="6">
        <v>2249</v>
      </c>
      <c r="K4787" s="5" t="s">
        <v>2975</v>
      </c>
      <c r="L4787" s="6">
        <v>2378</v>
      </c>
    </row>
    <row r="4788" spans="2:12" ht="15" customHeight="1">
      <c r="B4788"/>
      <c r="C4788"/>
      <c r="E4788" s="5" t="s">
        <v>5332</v>
      </c>
      <c r="F4788" s="6">
        <v>3526</v>
      </c>
      <c r="H4788" s="5" t="s">
        <v>5332</v>
      </c>
      <c r="I4788" s="6">
        <v>3526</v>
      </c>
      <c r="K4788" s="5" t="s">
        <v>3324</v>
      </c>
      <c r="L4788" s="6">
        <v>2841</v>
      </c>
    </row>
    <row r="4789" spans="2:12" ht="15" customHeight="1">
      <c r="B4789"/>
      <c r="C4789"/>
      <c r="E4789" s="5" t="s">
        <v>1932</v>
      </c>
      <c r="F4789" s="6">
        <v>2016</v>
      </c>
      <c r="H4789" s="5" t="s">
        <v>1932</v>
      </c>
      <c r="I4789" s="6">
        <v>2016</v>
      </c>
      <c r="K4789" s="5" t="s">
        <v>2586</v>
      </c>
      <c r="L4789" s="6">
        <v>1670</v>
      </c>
    </row>
    <row r="4790" spans="2:12" ht="15" customHeight="1">
      <c r="B4790"/>
      <c r="C4790"/>
      <c r="E4790" s="5" t="s">
        <v>620</v>
      </c>
      <c r="F4790" s="6">
        <v>661</v>
      </c>
      <c r="H4790" s="5" t="s">
        <v>620</v>
      </c>
      <c r="I4790" s="6">
        <v>661</v>
      </c>
      <c r="K4790" s="5" t="s">
        <v>2587</v>
      </c>
      <c r="L4790" s="6">
        <v>1066</v>
      </c>
    </row>
    <row r="4791" spans="2:12" ht="15" customHeight="1">
      <c r="B4791"/>
      <c r="C4791"/>
      <c r="E4791" s="5" t="s">
        <v>10741</v>
      </c>
      <c r="F4791" s="6">
        <v>6072</v>
      </c>
      <c r="H4791" s="5" t="s">
        <v>10741</v>
      </c>
      <c r="I4791" s="6">
        <v>6072</v>
      </c>
      <c r="K4791" s="5" t="s">
        <v>7926</v>
      </c>
      <c r="L4791" s="6">
        <v>3690</v>
      </c>
    </row>
    <row r="4792" spans="2:12" ht="15" customHeight="1">
      <c r="B4792"/>
      <c r="C4792"/>
      <c r="E4792" s="5" t="s">
        <v>7950</v>
      </c>
      <c r="F4792" s="6">
        <v>3145</v>
      </c>
      <c r="H4792" s="5" t="s">
        <v>7950</v>
      </c>
      <c r="I4792" s="6">
        <v>3145</v>
      </c>
      <c r="K4792" s="5" t="s">
        <v>10721</v>
      </c>
      <c r="L4792" s="6">
        <v>1978</v>
      </c>
    </row>
    <row r="4793" spans="2:12" ht="15" customHeight="1">
      <c r="B4793"/>
      <c r="C4793"/>
      <c r="E4793" s="5" t="s">
        <v>4516</v>
      </c>
      <c r="F4793" s="6">
        <v>5834</v>
      </c>
      <c r="H4793" s="5" t="s">
        <v>4516</v>
      </c>
      <c r="I4793" s="6">
        <v>5834</v>
      </c>
      <c r="K4793" s="5" t="s">
        <v>7927</v>
      </c>
      <c r="L4793" s="6">
        <v>158617</v>
      </c>
    </row>
    <row r="4794" spans="2:12" ht="15" customHeight="1">
      <c r="B4794"/>
      <c r="C4794"/>
      <c r="E4794" s="5" t="s">
        <v>9171</v>
      </c>
      <c r="F4794" s="6">
        <v>6904</v>
      </c>
      <c r="H4794" s="5" t="s">
        <v>9171</v>
      </c>
      <c r="I4794" s="6">
        <v>8507</v>
      </c>
      <c r="K4794" s="5" t="s">
        <v>9766</v>
      </c>
      <c r="L4794" s="6">
        <v>8189</v>
      </c>
    </row>
    <row r="4795" spans="2:12" ht="15" customHeight="1">
      <c r="B4795"/>
      <c r="C4795"/>
      <c r="E4795" s="5" t="s">
        <v>7951</v>
      </c>
      <c r="F4795" s="6">
        <v>8550</v>
      </c>
      <c r="H4795" s="5" t="s">
        <v>7951</v>
      </c>
      <c r="I4795" s="6">
        <v>9982</v>
      </c>
      <c r="K4795" s="5" t="s">
        <v>2976</v>
      </c>
      <c r="L4795" s="6">
        <v>90872</v>
      </c>
    </row>
    <row r="4796" spans="2:12" ht="15" customHeight="1">
      <c r="B4796"/>
      <c r="C4796"/>
      <c r="E4796" s="5" t="s">
        <v>10742</v>
      </c>
      <c r="F4796" s="6">
        <v>4580</v>
      </c>
      <c r="H4796" s="5" t="s">
        <v>10742</v>
      </c>
      <c r="I4796" s="6">
        <v>4580</v>
      </c>
      <c r="K4796" s="5" t="s">
        <v>9162</v>
      </c>
      <c r="L4796" s="6">
        <v>237500</v>
      </c>
    </row>
    <row r="4797" spans="2:12" ht="15" customHeight="1">
      <c r="B4797"/>
      <c r="C4797"/>
      <c r="E4797" s="5" t="s">
        <v>7952</v>
      </c>
      <c r="F4797" s="6">
        <v>5420</v>
      </c>
      <c r="H4797" s="5" t="s">
        <v>7952</v>
      </c>
      <c r="I4797" s="6">
        <v>5420</v>
      </c>
      <c r="K4797" s="5" t="s">
        <v>2268</v>
      </c>
      <c r="L4797" s="6">
        <v>18545</v>
      </c>
    </row>
    <row r="4798" spans="2:12" ht="15" customHeight="1">
      <c r="B4798"/>
      <c r="C4798"/>
      <c r="E4798" s="5" t="s">
        <v>10357</v>
      </c>
      <c r="F4798" s="6">
        <v>47200</v>
      </c>
      <c r="H4798" s="5" t="s">
        <v>10357</v>
      </c>
      <c r="I4798" s="6">
        <v>55111</v>
      </c>
      <c r="K4798" s="5" t="s">
        <v>9163</v>
      </c>
      <c r="L4798" s="6">
        <v>8278</v>
      </c>
    </row>
    <row r="4799" spans="2:12" ht="15" customHeight="1">
      <c r="B4799"/>
      <c r="C4799"/>
      <c r="E4799" s="5" t="s">
        <v>1086</v>
      </c>
      <c r="F4799" s="6">
        <v>2838</v>
      </c>
      <c r="H4799" s="5" t="s">
        <v>1086</v>
      </c>
      <c r="I4799" s="6">
        <v>2838</v>
      </c>
      <c r="K4799" s="5" t="s">
        <v>9164</v>
      </c>
      <c r="L4799" s="6">
        <v>7944</v>
      </c>
    </row>
    <row r="4800" spans="2:12" ht="15" customHeight="1">
      <c r="B4800"/>
      <c r="C4800"/>
      <c r="E4800" s="5" t="s">
        <v>9991</v>
      </c>
      <c r="F4800" s="6">
        <v>6848</v>
      </c>
      <c r="H4800" s="5" t="s">
        <v>9991</v>
      </c>
      <c r="I4800" s="6">
        <v>7942</v>
      </c>
      <c r="K4800" s="5" t="s">
        <v>1078</v>
      </c>
      <c r="L4800" s="6">
        <v>25934</v>
      </c>
    </row>
    <row r="4801" spans="2:12" ht="15" customHeight="1">
      <c r="B4801"/>
      <c r="C4801"/>
      <c r="E4801" s="5" t="s">
        <v>10142</v>
      </c>
      <c r="F4801" s="6">
        <v>1317</v>
      </c>
      <c r="H4801" s="5" t="s">
        <v>10142</v>
      </c>
      <c r="I4801" s="6">
        <v>1317</v>
      </c>
      <c r="K4801" s="5" t="s">
        <v>7928</v>
      </c>
      <c r="L4801" s="6">
        <v>28748</v>
      </c>
    </row>
    <row r="4802" spans="2:12" ht="15" customHeight="1">
      <c r="B4802"/>
      <c r="C4802"/>
      <c r="E4802" s="5" t="s">
        <v>10143</v>
      </c>
      <c r="F4802" s="6">
        <v>1253</v>
      </c>
      <c r="H4802" s="5" t="s">
        <v>10143</v>
      </c>
      <c r="I4802" s="6">
        <v>1253</v>
      </c>
      <c r="K4802" s="5" t="s">
        <v>5101</v>
      </c>
      <c r="L4802" s="6">
        <v>50550</v>
      </c>
    </row>
    <row r="4803" spans="2:12" ht="15" customHeight="1">
      <c r="B4803"/>
      <c r="C4803"/>
      <c r="E4803" s="5" t="s">
        <v>621</v>
      </c>
      <c r="F4803" s="6">
        <v>4172</v>
      </c>
      <c r="H4803" s="5" t="s">
        <v>621</v>
      </c>
      <c r="I4803" s="6">
        <v>4172</v>
      </c>
      <c r="K4803" s="5" t="s">
        <v>10722</v>
      </c>
      <c r="L4803" s="6">
        <v>76551</v>
      </c>
    </row>
    <row r="4804" spans="2:12" ht="15" customHeight="1">
      <c r="B4804"/>
      <c r="C4804"/>
      <c r="E4804" s="5" t="s">
        <v>622</v>
      </c>
      <c r="F4804" s="6">
        <v>8604</v>
      </c>
      <c r="H4804" s="5" t="s">
        <v>622</v>
      </c>
      <c r="I4804" s="6">
        <v>8604</v>
      </c>
      <c r="K4804" s="5" t="s">
        <v>9767</v>
      </c>
      <c r="L4804" s="6">
        <v>629563</v>
      </c>
    </row>
    <row r="4805" spans="2:12" ht="15" customHeight="1">
      <c r="B4805"/>
      <c r="C4805"/>
      <c r="E4805" s="5" t="s">
        <v>623</v>
      </c>
      <c r="F4805" s="6">
        <v>9204</v>
      </c>
      <c r="H4805" s="5" t="s">
        <v>623</v>
      </c>
      <c r="I4805" s="6">
        <v>9204</v>
      </c>
      <c r="K4805" s="5" t="s">
        <v>10355</v>
      </c>
      <c r="L4805" s="6">
        <v>18716</v>
      </c>
    </row>
    <row r="4806" spans="2:12" ht="15" customHeight="1">
      <c r="B4806"/>
      <c r="C4806"/>
      <c r="E4806" s="5" t="s">
        <v>1087</v>
      </c>
      <c r="F4806" s="6">
        <v>3040</v>
      </c>
      <c r="H4806" s="5" t="s">
        <v>1087</v>
      </c>
      <c r="I4806" s="6">
        <v>3040</v>
      </c>
      <c r="K4806" s="5" t="s">
        <v>9768</v>
      </c>
      <c r="L4806" s="6">
        <v>4971</v>
      </c>
    </row>
    <row r="4807" spans="2:12" ht="15" customHeight="1">
      <c r="B4807"/>
      <c r="C4807"/>
      <c r="E4807" s="5" t="s">
        <v>1088</v>
      </c>
      <c r="F4807" s="6">
        <v>707</v>
      </c>
      <c r="H4807" s="5" t="s">
        <v>1088</v>
      </c>
      <c r="I4807" s="6">
        <v>707</v>
      </c>
      <c r="K4807" s="5" t="s">
        <v>9769</v>
      </c>
      <c r="L4807" s="6">
        <v>4418876</v>
      </c>
    </row>
    <row r="4808" spans="2:12" ht="15" customHeight="1">
      <c r="B4808"/>
      <c r="C4808"/>
      <c r="E4808" s="5" t="s">
        <v>10743</v>
      </c>
      <c r="F4808" s="6">
        <v>4417</v>
      </c>
      <c r="H4808" s="5" t="s">
        <v>10743</v>
      </c>
      <c r="I4808" s="6">
        <v>4417</v>
      </c>
      <c r="K4808" s="5" t="s">
        <v>9770</v>
      </c>
      <c r="L4808" s="6">
        <v>4418876</v>
      </c>
    </row>
    <row r="4809" spans="2:12" ht="15" customHeight="1">
      <c r="B4809"/>
      <c r="C4809"/>
      <c r="E4809" s="5" t="s">
        <v>1089</v>
      </c>
      <c r="F4809" s="6">
        <v>2813</v>
      </c>
      <c r="H4809" s="5" t="s">
        <v>1089</v>
      </c>
      <c r="I4809" s="6">
        <v>2813</v>
      </c>
      <c r="K4809" s="5" t="s">
        <v>9987</v>
      </c>
      <c r="L4809" s="6">
        <v>28199</v>
      </c>
    </row>
    <row r="4810" spans="2:12" ht="15" customHeight="1">
      <c r="B4810"/>
      <c r="C4810"/>
      <c r="E4810" s="5" t="s">
        <v>3820</v>
      </c>
      <c r="F4810" s="6">
        <v>4487</v>
      </c>
      <c r="H4810" s="5" t="s">
        <v>3820</v>
      </c>
      <c r="I4810" s="6">
        <v>4487</v>
      </c>
      <c r="K4810" s="5" t="s">
        <v>3813</v>
      </c>
      <c r="L4810" s="6">
        <v>117664</v>
      </c>
    </row>
    <row r="4811" spans="2:12" ht="15" customHeight="1">
      <c r="B4811"/>
      <c r="C4811"/>
      <c r="E4811" s="5" t="s">
        <v>7953</v>
      </c>
      <c r="F4811" s="6">
        <v>2142</v>
      </c>
      <c r="H4811" s="5" t="s">
        <v>7953</v>
      </c>
      <c r="I4811" s="6">
        <v>2142</v>
      </c>
      <c r="K4811" s="5" t="s">
        <v>10723</v>
      </c>
      <c r="L4811" s="6">
        <v>2824</v>
      </c>
    </row>
    <row r="4812" spans="2:12" ht="15" customHeight="1">
      <c r="B4812"/>
      <c r="C4812"/>
      <c r="E4812" s="5" t="s">
        <v>2593</v>
      </c>
      <c r="F4812" s="6">
        <v>3504</v>
      </c>
      <c r="H4812" s="5" t="s">
        <v>2593</v>
      </c>
      <c r="I4812" s="6">
        <v>3504</v>
      </c>
      <c r="K4812" s="5" t="s">
        <v>4822</v>
      </c>
      <c r="L4812" s="6">
        <v>2181</v>
      </c>
    </row>
    <row r="4813" spans="2:12" ht="15" customHeight="1">
      <c r="B4813"/>
      <c r="C4813"/>
      <c r="E4813" s="5" t="s">
        <v>10744</v>
      </c>
      <c r="F4813" s="6">
        <v>1251</v>
      </c>
      <c r="H4813" s="5" t="s">
        <v>10744</v>
      </c>
      <c r="I4813" s="6">
        <v>1251</v>
      </c>
      <c r="K4813" s="5" t="s">
        <v>2588</v>
      </c>
      <c r="L4813" s="6">
        <v>2835</v>
      </c>
    </row>
    <row r="4814" spans="2:12" ht="15" customHeight="1">
      <c r="B4814"/>
      <c r="C4814"/>
      <c r="E4814" s="5" t="s">
        <v>1933</v>
      </c>
      <c r="F4814" s="6">
        <v>2950</v>
      </c>
      <c r="H4814" s="5" t="s">
        <v>1933</v>
      </c>
      <c r="I4814" s="6">
        <v>2950</v>
      </c>
      <c r="K4814" s="5" t="s">
        <v>1408</v>
      </c>
      <c r="L4814" s="6">
        <v>4760</v>
      </c>
    </row>
    <row r="4815" spans="2:12" ht="15" customHeight="1">
      <c r="B4815"/>
      <c r="C4815"/>
      <c r="E4815" s="5" t="s">
        <v>3821</v>
      </c>
      <c r="F4815" s="6">
        <v>1191</v>
      </c>
      <c r="H4815" s="5" t="s">
        <v>3821</v>
      </c>
      <c r="I4815" s="6">
        <v>1191</v>
      </c>
      <c r="K4815" s="5" t="s">
        <v>8634</v>
      </c>
      <c r="L4815" s="6">
        <v>3775</v>
      </c>
    </row>
    <row r="4816" spans="2:12" ht="15" customHeight="1">
      <c r="B4816"/>
      <c r="C4816"/>
      <c r="E4816" s="5" t="s">
        <v>1090</v>
      </c>
      <c r="F4816" s="6">
        <v>1639</v>
      </c>
      <c r="H4816" s="5" t="s">
        <v>1090</v>
      </c>
      <c r="I4816" s="6">
        <v>1639</v>
      </c>
      <c r="K4816" s="5" t="s">
        <v>1409</v>
      </c>
      <c r="L4816" s="6">
        <v>2489</v>
      </c>
    </row>
    <row r="4817" spans="2:12" ht="15" customHeight="1">
      <c r="B4817"/>
      <c r="C4817"/>
      <c r="E4817" s="5" t="s">
        <v>624</v>
      </c>
      <c r="F4817" s="6">
        <v>12874</v>
      </c>
      <c r="H4817" s="5" t="s">
        <v>624</v>
      </c>
      <c r="I4817" s="6">
        <v>28830</v>
      </c>
      <c r="K4817" s="5" t="s">
        <v>9771</v>
      </c>
      <c r="L4817" s="6">
        <v>2753</v>
      </c>
    </row>
    <row r="4818" spans="2:12" ht="15" customHeight="1">
      <c r="B4818"/>
      <c r="C4818"/>
      <c r="E4818" s="5" t="s">
        <v>3328</v>
      </c>
      <c r="F4818" s="6">
        <v>4018</v>
      </c>
      <c r="H4818" s="5" t="s">
        <v>3328</v>
      </c>
      <c r="I4818" s="6">
        <v>5005</v>
      </c>
      <c r="K4818" s="5" t="s">
        <v>3814</v>
      </c>
      <c r="L4818" s="6">
        <v>9527</v>
      </c>
    </row>
    <row r="4819" spans="2:12" ht="15" customHeight="1">
      <c r="B4819"/>
      <c r="C4819"/>
      <c r="E4819" s="5" t="s">
        <v>9992</v>
      </c>
      <c r="F4819" s="6">
        <v>3656</v>
      </c>
      <c r="H4819" s="5" t="s">
        <v>9992</v>
      </c>
      <c r="I4819" s="6">
        <v>3656</v>
      </c>
      <c r="K4819" s="5" t="s">
        <v>2589</v>
      </c>
      <c r="L4819" s="6">
        <v>624750</v>
      </c>
    </row>
    <row r="4820" spans="2:12" ht="15" customHeight="1">
      <c r="B4820"/>
      <c r="C4820"/>
      <c r="E4820" s="5" t="s">
        <v>9993</v>
      </c>
      <c r="F4820" s="6">
        <v>3499</v>
      </c>
      <c r="H4820" s="5" t="s">
        <v>9993</v>
      </c>
      <c r="I4820" s="6">
        <v>3499</v>
      </c>
      <c r="K4820" s="5" t="s">
        <v>7929</v>
      </c>
      <c r="L4820" s="6">
        <v>3552</v>
      </c>
    </row>
    <row r="4821" spans="2:12" ht="15" customHeight="1">
      <c r="B4821"/>
      <c r="C4821"/>
      <c r="E4821" s="5" t="s">
        <v>7958</v>
      </c>
      <c r="F4821" s="6">
        <v>10096</v>
      </c>
      <c r="H4821" s="5" t="s">
        <v>7958</v>
      </c>
      <c r="I4821" s="6">
        <v>10096</v>
      </c>
      <c r="K4821" s="5" t="s">
        <v>7930</v>
      </c>
      <c r="L4821" s="6">
        <v>3276</v>
      </c>
    </row>
    <row r="4822" spans="2:12" ht="15" customHeight="1">
      <c r="B4822"/>
      <c r="C4822"/>
      <c r="E4822" s="5" t="s">
        <v>7959</v>
      </c>
      <c r="F4822" s="6">
        <v>2022</v>
      </c>
      <c r="H4822" s="5" t="s">
        <v>7959</v>
      </c>
      <c r="I4822" s="6">
        <v>2022</v>
      </c>
      <c r="K4822" s="5" t="s">
        <v>4512</v>
      </c>
      <c r="L4822" s="6">
        <v>4817</v>
      </c>
    </row>
    <row r="4823" spans="2:12" ht="15" customHeight="1">
      <c r="B4823"/>
      <c r="C4823"/>
      <c r="E4823" s="5" t="s">
        <v>1091</v>
      </c>
      <c r="F4823" s="6">
        <v>3169</v>
      </c>
      <c r="H4823" s="5" t="s">
        <v>1091</v>
      </c>
      <c r="I4823" s="6">
        <v>5585</v>
      </c>
      <c r="K4823" s="5" t="s">
        <v>10724</v>
      </c>
      <c r="L4823" s="6">
        <v>3413</v>
      </c>
    </row>
    <row r="4824" spans="2:12" ht="15" customHeight="1">
      <c r="B4824"/>
      <c r="C4824"/>
      <c r="E4824" s="5" t="s">
        <v>9777</v>
      </c>
      <c r="F4824" s="6">
        <v>1563</v>
      </c>
      <c r="H4824" s="5" t="s">
        <v>9777</v>
      </c>
      <c r="I4824" s="6">
        <v>1563</v>
      </c>
      <c r="K4824" s="5" t="s">
        <v>9988</v>
      </c>
      <c r="L4824" s="6">
        <v>5395</v>
      </c>
    </row>
    <row r="4825" spans="2:12" ht="15" customHeight="1">
      <c r="B4825"/>
      <c r="C4825"/>
      <c r="E4825" s="5" t="s">
        <v>2594</v>
      </c>
      <c r="F4825" s="6">
        <v>3397</v>
      </c>
      <c r="H4825" s="5" t="s">
        <v>2594</v>
      </c>
      <c r="I4825" s="6">
        <v>5462</v>
      </c>
      <c r="K4825" s="5" t="s">
        <v>7931</v>
      </c>
      <c r="L4825" s="6">
        <v>144200</v>
      </c>
    </row>
    <row r="4826" spans="2:12" ht="15" customHeight="1">
      <c r="B4826"/>
      <c r="C4826"/>
      <c r="E4826" s="5" t="s">
        <v>7960</v>
      </c>
      <c r="F4826" s="6">
        <v>4816</v>
      </c>
      <c r="H4826" s="5" t="s">
        <v>7960</v>
      </c>
      <c r="I4826" s="6">
        <v>4816</v>
      </c>
      <c r="K4826" s="5" t="s">
        <v>2590</v>
      </c>
      <c r="L4826" s="6">
        <v>31755</v>
      </c>
    </row>
    <row r="4827" spans="2:12" ht="15" customHeight="1">
      <c r="B4827"/>
      <c r="C4827"/>
      <c r="E4827" s="5" t="s">
        <v>7961</v>
      </c>
      <c r="F4827" s="6">
        <v>2233</v>
      </c>
      <c r="H4827" s="5" t="s">
        <v>7961</v>
      </c>
      <c r="I4827" s="6">
        <v>2233</v>
      </c>
      <c r="K4827" s="5" t="s">
        <v>10725</v>
      </c>
      <c r="L4827" s="6">
        <v>1732</v>
      </c>
    </row>
    <row r="4828" spans="2:12" ht="15" customHeight="1">
      <c r="B4828"/>
      <c r="C4828"/>
      <c r="E4828" s="5" t="s">
        <v>7962</v>
      </c>
      <c r="F4828" s="6">
        <v>7715</v>
      </c>
      <c r="H4828" s="5" t="s">
        <v>7962</v>
      </c>
      <c r="I4828" s="6">
        <v>9351</v>
      </c>
      <c r="K4828" s="5" t="s">
        <v>3815</v>
      </c>
      <c r="L4828" s="6">
        <v>104594.4</v>
      </c>
    </row>
    <row r="4829" spans="2:12" ht="15" customHeight="1">
      <c r="B4829"/>
      <c r="C4829"/>
      <c r="E4829" s="5" t="s">
        <v>7963</v>
      </c>
      <c r="F4829" s="6">
        <v>4712</v>
      </c>
      <c r="H4829" s="5" t="s">
        <v>7963</v>
      </c>
      <c r="I4829" s="6">
        <v>4712</v>
      </c>
      <c r="K4829" s="5" t="s">
        <v>2269</v>
      </c>
      <c r="L4829" s="6">
        <v>10444</v>
      </c>
    </row>
    <row r="4830" spans="2:12" ht="15" customHeight="1">
      <c r="B4830"/>
      <c r="C4830"/>
      <c r="E4830" s="5" t="s">
        <v>7964</v>
      </c>
      <c r="F4830" s="6">
        <v>1673</v>
      </c>
      <c r="H4830" s="5" t="s">
        <v>7964</v>
      </c>
      <c r="I4830" s="6">
        <v>1673</v>
      </c>
      <c r="K4830" s="5" t="s">
        <v>1079</v>
      </c>
      <c r="L4830" s="6">
        <v>6339</v>
      </c>
    </row>
    <row r="4831" spans="2:12" ht="15" customHeight="1">
      <c r="B4831"/>
      <c r="C4831"/>
      <c r="E4831" s="5" t="s">
        <v>3329</v>
      </c>
      <c r="F4831" s="6">
        <v>1739</v>
      </c>
      <c r="H4831" s="5" t="s">
        <v>3329</v>
      </c>
      <c r="I4831" s="6">
        <v>1739</v>
      </c>
      <c r="K4831" s="5" t="s">
        <v>1930</v>
      </c>
      <c r="L4831" s="6">
        <v>5278</v>
      </c>
    </row>
    <row r="4832" spans="2:12" ht="15" customHeight="1">
      <c r="B4832"/>
      <c r="C4832"/>
      <c r="E4832" s="5" t="s">
        <v>7965</v>
      </c>
      <c r="F4832" s="6">
        <v>839</v>
      </c>
      <c r="H4832" s="5" t="s">
        <v>7965</v>
      </c>
      <c r="I4832" s="6">
        <v>839</v>
      </c>
      <c r="K4832" s="5" t="s">
        <v>613</v>
      </c>
      <c r="L4832" s="6">
        <v>803</v>
      </c>
    </row>
    <row r="4833" spans="2:12" ht="15" customHeight="1">
      <c r="B4833"/>
      <c r="C4833"/>
      <c r="E4833" s="5" t="s">
        <v>1415</v>
      </c>
      <c r="F4833" s="6">
        <v>1575</v>
      </c>
      <c r="H4833" s="5" t="s">
        <v>1415</v>
      </c>
      <c r="I4833" s="6">
        <v>1575</v>
      </c>
      <c r="K4833" s="5" t="s">
        <v>5102</v>
      </c>
      <c r="L4833" s="6">
        <v>48250</v>
      </c>
    </row>
    <row r="4834" spans="2:12" ht="15" customHeight="1">
      <c r="B4834"/>
      <c r="C4834"/>
      <c r="E4834" s="5" t="s">
        <v>7966</v>
      </c>
      <c r="F4834" s="6">
        <v>4363</v>
      </c>
      <c r="H4834" s="5" t="s">
        <v>7966</v>
      </c>
      <c r="I4834" s="6">
        <v>4363</v>
      </c>
      <c r="K4834" s="5" t="s">
        <v>4823</v>
      </c>
      <c r="L4834" s="6">
        <v>3041</v>
      </c>
    </row>
    <row r="4835" spans="2:12" ht="15" customHeight="1">
      <c r="B4835"/>
      <c r="C4835"/>
      <c r="E4835" s="5" t="s">
        <v>163</v>
      </c>
      <c r="F4835" s="6">
        <v>5831</v>
      </c>
      <c r="H4835" s="5" t="s">
        <v>163</v>
      </c>
      <c r="I4835" s="6">
        <v>5831</v>
      </c>
      <c r="K4835" s="5" t="s">
        <v>9522</v>
      </c>
      <c r="L4835" s="6">
        <v>4118</v>
      </c>
    </row>
    <row r="4836" spans="2:12" ht="15" customHeight="1">
      <c r="B4836"/>
      <c r="C4836"/>
      <c r="E4836" s="5" t="s">
        <v>5104</v>
      </c>
      <c r="F4836" s="6">
        <v>3030</v>
      </c>
      <c r="H4836" s="5" t="s">
        <v>5104</v>
      </c>
      <c r="I4836" s="6">
        <v>3030</v>
      </c>
      <c r="K4836" s="5" t="s">
        <v>3325</v>
      </c>
      <c r="L4836" s="6">
        <v>19836</v>
      </c>
    </row>
    <row r="4837" spans="2:12" ht="15" customHeight="1">
      <c r="B4837"/>
      <c r="C4837"/>
      <c r="E4837" s="5" t="s">
        <v>164</v>
      </c>
      <c r="F4837" s="6">
        <v>25160</v>
      </c>
      <c r="H4837" s="5" t="s">
        <v>164</v>
      </c>
      <c r="I4837" s="6">
        <v>29885</v>
      </c>
      <c r="K4837" s="5" t="s">
        <v>7932</v>
      </c>
      <c r="L4837" s="6">
        <v>44100</v>
      </c>
    </row>
    <row r="4838" spans="2:12" ht="15" customHeight="1">
      <c r="B4838"/>
      <c r="C4838"/>
      <c r="E4838" s="5" t="s">
        <v>165</v>
      </c>
      <c r="F4838" s="6">
        <v>6994</v>
      </c>
      <c r="H4838" s="5" t="s">
        <v>165</v>
      </c>
      <c r="I4838" s="6">
        <v>8275</v>
      </c>
      <c r="K4838" s="5" t="s">
        <v>10141</v>
      </c>
      <c r="L4838" s="6">
        <v>3836</v>
      </c>
    </row>
    <row r="4839" spans="2:12" ht="15" customHeight="1">
      <c r="B4839"/>
      <c r="C4839"/>
      <c r="E4839" s="5" t="s">
        <v>3330</v>
      </c>
      <c r="F4839" s="6">
        <v>2186</v>
      </c>
      <c r="H4839" s="5" t="s">
        <v>3330</v>
      </c>
      <c r="I4839" s="6">
        <v>3366</v>
      </c>
      <c r="K4839" s="5" t="s">
        <v>7933</v>
      </c>
      <c r="L4839" s="6">
        <v>941269</v>
      </c>
    </row>
    <row r="4840" spans="2:12" ht="15" customHeight="1">
      <c r="B4840"/>
      <c r="C4840"/>
      <c r="E4840" s="5" t="s">
        <v>3331</v>
      </c>
      <c r="F4840" s="6">
        <v>4442</v>
      </c>
      <c r="H4840" s="5" t="s">
        <v>3331</v>
      </c>
      <c r="I4840" s="6">
        <v>4442</v>
      </c>
      <c r="K4840" s="5" t="s">
        <v>3816</v>
      </c>
      <c r="L4840" s="6">
        <v>32410</v>
      </c>
    </row>
    <row r="4841" spans="2:12" ht="15" customHeight="1">
      <c r="B4841"/>
      <c r="C4841"/>
      <c r="E4841" s="5" t="s">
        <v>1092</v>
      </c>
      <c r="F4841" s="6">
        <v>1806</v>
      </c>
      <c r="H4841" s="5" t="s">
        <v>1092</v>
      </c>
      <c r="I4841" s="6">
        <v>1806</v>
      </c>
      <c r="K4841" s="5" t="s">
        <v>2270</v>
      </c>
      <c r="L4841" s="6">
        <v>8253</v>
      </c>
    </row>
    <row r="4842" spans="2:12" ht="15" customHeight="1">
      <c r="B4842"/>
      <c r="C4842"/>
      <c r="E4842" s="5" t="s">
        <v>9172</v>
      </c>
      <c r="F4842" s="6">
        <v>7543</v>
      </c>
      <c r="H4842" s="5" t="s">
        <v>9172</v>
      </c>
      <c r="I4842" s="6">
        <v>7543</v>
      </c>
      <c r="K4842" s="5" t="s">
        <v>9772</v>
      </c>
      <c r="L4842" s="6">
        <v>3934</v>
      </c>
    </row>
    <row r="4843" spans="2:12" ht="15" customHeight="1">
      <c r="B4843"/>
      <c r="C4843"/>
      <c r="E4843" s="5" t="s">
        <v>7967</v>
      </c>
      <c r="F4843" s="6">
        <v>9341</v>
      </c>
      <c r="H4843" s="5" t="s">
        <v>7967</v>
      </c>
      <c r="I4843" s="6">
        <v>9341</v>
      </c>
      <c r="K4843" s="5" t="s">
        <v>7934</v>
      </c>
      <c r="L4843" s="6">
        <v>3893</v>
      </c>
    </row>
    <row r="4844" spans="2:12" ht="15" customHeight="1">
      <c r="B4844"/>
      <c r="C4844"/>
      <c r="E4844" s="5" t="s">
        <v>7968</v>
      </c>
      <c r="F4844" s="6">
        <v>9341</v>
      </c>
      <c r="H4844" s="5" t="s">
        <v>7968</v>
      </c>
      <c r="I4844" s="6">
        <v>9341</v>
      </c>
      <c r="K4844" s="5" t="s">
        <v>7935</v>
      </c>
      <c r="L4844" s="6">
        <v>5324</v>
      </c>
    </row>
    <row r="4845" spans="2:12" ht="15" customHeight="1">
      <c r="B4845"/>
      <c r="C4845"/>
      <c r="E4845" s="5" t="s">
        <v>7969</v>
      </c>
      <c r="F4845" s="6">
        <v>1459</v>
      </c>
      <c r="H4845" s="5" t="s">
        <v>7969</v>
      </c>
      <c r="I4845" s="6">
        <v>1459</v>
      </c>
      <c r="K4845" s="5" t="s">
        <v>9773</v>
      </c>
      <c r="L4845" s="6">
        <v>14453</v>
      </c>
    </row>
    <row r="4846" spans="2:12" ht="15" customHeight="1">
      <c r="B4846"/>
      <c r="C4846"/>
      <c r="E4846" s="5" t="s">
        <v>4517</v>
      </c>
      <c r="F4846" s="6">
        <v>4696</v>
      </c>
      <c r="H4846" s="5" t="s">
        <v>4517</v>
      </c>
      <c r="I4846" s="6">
        <v>4696</v>
      </c>
      <c r="K4846" s="5" t="s">
        <v>2271</v>
      </c>
      <c r="L4846" s="6">
        <v>5325</v>
      </c>
    </row>
    <row r="4847" spans="2:12" ht="15" customHeight="1">
      <c r="B4847"/>
      <c r="C4847"/>
      <c r="E4847" s="5" t="s">
        <v>10745</v>
      </c>
      <c r="F4847" s="6">
        <v>3936</v>
      </c>
      <c r="H4847" s="5" t="s">
        <v>10745</v>
      </c>
      <c r="I4847" s="6">
        <v>3936</v>
      </c>
      <c r="K4847" s="5" t="s">
        <v>3817</v>
      </c>
      <c r="L4847" s="6">
        <v>14959</v>
      </c>
    </row>
    <row r="4848" spans="2:12" ht="15" customHeight="1">
      <c r="B4848"/>
      <c r="C4848"/>
      <c r="E4848" s="5" t="s">
        <v>10746</v>
      </c>
      <c r="F4848" s="6">
        <v>9040</v>
      </c>
      <c r="H4848" s="5" t="s">
        <v>10746</v>
      </c>
      <c r="I4848" s="6">
        <v>10435</v>
      </c>
      <c r="K4848" s="5" t="s">
        <v>9523</v>
      </c>
      <c r="L4848" s="6">
        <v>5425</v>
      </c>
    </row>
    <row r="4849" spans="2:12" ht="15" customHeight="1">
      <c r="B4849"/>
      <c r="C4849"/>
      <c r="E4849" s="5" t="s">
        <v>3822</v>
      </c>
      <c r="F4849" s="6">
        <v>1563</v>
      </c>
      <c r="H4849" s="5" t="s">
        <v>3822</v>
      </c>
      <c r="I4849" s="6">
        <v>1563</v>
      </c>
      <c r="K4849" s="5" t="s">
        <v>614</v>
      </c>
      <c r="L4849" s="6">
        <v>6614</v>
      </c>
    </row>
    <row r="4850" spans="2:12" ht="15" customHeight="1">
      <c r="B4850"/>
      <c r="C4850"/>
      <c r="E4850" s="5" t="s">
        <v>1093</v>
      </c>
      <c r="F4850" s="6">
        <v>2478</v>
      </c>
      <c r="H4850" s="5" t="s">
        <v>1093</v>
      </c>
      <c r="I4850" s="6">
        <v>2478</v>
      </c>
      <c r="K4850" s="5" t="s">
        <v>1931</v>
      </c>
      <c r="L4850" s="6">
        <v>8407</v>
      </c>
    </row>
    <row r="4851" spans="2:12" ht="15" customHeight="1">
      <c r="B4851"/>
      <c r="C4851"/>
      <c r="E4851" s="5" t="s">
        <v>3332</v>
      </c>
      <c r="F4851" s="6">
        <v>1823</v>
      </c>
      <c r="H4851" s="5" t="s">
        <v>3332</v>
      </c>
      <c r="I4851" s="6">
        <v>1823</v>
      </c>
      <c r="K4851" s="5" t="s">
        <v>7936</v>
      </c>
      <c r="L4851" s="6">
        <v>81346</v>
      </c>
    </row>
    <row r="4852" spans="2:12" ht="15" customHeight="1">
      <c r="B4852"/>
      <c r="C4852"/>
      <c r="E4852" s="5" t="s">
        <v>7970</v>
      </c>
      <c r="F4852" s="6">
        <v>2114</v>
      </c>
      <c r="H4852" s="5" t="s">
        <v>7970</v>
      </c>
      <c r="I4852" s="6">
        <v>2114</v>
      </c>
      <c r="K4852" s="5" t="s">
        <v>9989</v>
      </c>
      <c r="L4852" s="6">
        <v>26484</v>
      </c>
    </row>
    <row r="4853" spans="2:12" ht="15" customHeight="1">
      <c r="B4853"/>
      <c r="C4853"/>
      <c r="E4853" s="5" t="s">
        <v>7971</v>
      </c>
      <c r="F4853" s="6">
        <v>2215</v>
      </c>
      <c r="H4853" s="5" t="s">
        <v>7971</v>
      </c>
      <c r="I4853" s="6">
        <v>2215</v>
      </c>
      <c r="K4853" s="5" t="s">
        <v>10356</v>
      </c>
      <c r="L4853" s="6">
        <v>281043</v>
      </c>
    </row>
    <row r="4854" spans="2:12" ht="15" customHeight="1">
      <c r="B4854"/>
      <c r="C4854"/>
      <c r="E4854" s="5" t="s">
        <v>7972</v>
      </c>
      <c r="F4854" s="6">
        <v>1578</v>
      </c>
      <c r="H4854" s="5" t="s">
        <v>7972</v>
      </c>
      <c r="I4854" s="6">
        <v>1578</v>
      </c>
      <c r="K4854" s="5" t="s">
        <v>10726</v>
      </c>
      <c r="L4854" s="6">
        <v>5772</v>
      </c>
    </row>
    <row r="4855" spans="2:12" ht="15" customHeight="1">
      <c r="B4855"/>
      <c r="C4855"/>
      <c r="E4855" s="5" t="s">
        <v>7973</v>
      </c>
      <c r="F4855" s="6">
        <v>1584</v>
      </c>
      <c r="H4855" s="5" t="s">
        <v>7973</v>
      </c>
      <c r="I4855" s="6">
        <v>1584</v>
      </c>
      <c r="K4855" s="5" t="s">
        <v>9774</v>
      </c>
      <c r="L4855" s="6">
        <v>17630</v>
      </c>
    </row>
    <row r="4856" spans="2:12" ht="15" customHeight="1">
      <c r="B4856"/>
      <c r="C4856"/>
      <c r="E4856" s="5" t="s">
        <v>9173</v>
      </c>
      <c r="F4856" s="6">
        <v>521</v>
      </c>
      <c r="H4856" s="5" t="s">
        <v>9173</v>
      </c>
      <c r="I4856" s="6">
        <v>521</v>
      </c>
      <c r="K4856" s="5" t="s">
        <v>1080</v>
      </c>
      <c r="L4856" s="6">
        <v>7783349</v>
      </c>
    </row>
    <row r="4857" spans="2:12" ht="15" customHeight="1">
      <c r="B4857"/>
      <c r="C4857"/>
      <c r="E4857" s="5" t="s">
        <v>5105</v>
      </c>
      <c r="F4857" s="6">
        <v>4416</v>
      </c>
      <c r="H4857" s="5" t="s">
        <v>5105</v>
      </c>
      <c r="I4857" s="6">
        <v>4416</v>
      </c>
      <c r="K4857" s="5" t="s">
        <v>1081</v>
      </c>
      <c r="L4857" s="6">
        <v>7783349</v>
      </c>
    </row>
    <row r="4858" spans="2:12" ht="15" customHeight="1">
      <c r="B4858"/>
      <c r="C4858"/>
      <c r="E4858" s="5" t="s">
        <v>2273</v>
      </c>
      <c r="F4858" s="6">
        <v>4317</v>
      </c>
      <c r="H4858" s="5" t="s">
        <v>2273</v>
      </c>
      <c r="I4858" s="6">
        <v>4317</v>
      </c>
      <c r="K4858" s="5" t="s">
        <v>1082</v>
      </c>
      <c r="L4858" s="6">
        <v>7783349</v>
      </c>
    </row>
    <row r="4859" spans="2:12" ht="15" customHeight="1">
      <c r="B4859"/>
      <c r="C4859"/>
      <c r="E4859" s="5" t="s">
        <v>2274</v>
      </c>
      <c r="F4859" s="6">
        <v>5577</v>
      </c>
      <c r="H4859" s="5" t="s">
        <v>2274</v>
      </c>
      <c r="I4859" s="6">
        <v>5577</v>
      </c>
      <c r="K4859" s="5" t="s">
        <v>10727</v>
      </c>
      <c r="L4859" s="6">
        <v>6134</v>
      </c>
    </row>
    <row r="4860" spans="2:12" ht="15" customHeight="1">
      <c r="B4860"/>
      <c r="C4860"/>
      <c r="E4860" s="5" t="s">
        <v>2275</v>
      </c>
      <c r="F4860" s="6">
        <v>8224</v>
      </c>
      <c r="H4860" s="5" t="s">
        <v>2275</v>
      </c>
      <c r="I4860" s="6">
        <v>8224</v>
      </c>
      <c r="K4860" s="5" t="s">
        <v>4824</v>
      </c>
      <c r="L4860" s="6">
        <v>2846</v>
      </c>
    </row>
    <row r="4861" spans="2:12" ht="15" customHeight="1">
      <c r="B4861"/>
      <c r="C4861"/>
      <c r="E4861" s="5" t="s">
        <v>2595</v>
      </c>
      <c r="F4861" s="6">
        <v>3325</v>
      </c>
      <c r="H4861" s="5" t="s">
        <v>2595</v>
      </c>
      <c r="I4861" s="6">
        <v>3325</v>
      </c>
      <c r="K4861" s="5" t="s">
        <v>10728</v>
      </c>
      <c r="L4861" s="6">
        <v>3740</v>
      </c>
    </row>
    <row r="4862" spans="2:12" ht="15" customHeight="1">
      <c r="B4862"/>
      <c r="C4862"/>
      <c r="E4862" s="5" t="s">
        <v>2066</v>
      </c>
      <c r="F4862" s="6">
        <v>761</v>
      </c>
      <c r="H4862" s="5" t="s">
        <v>2066</v>
      </c>
      <c r="I4862" s="6">
        <v>761</v>
      </c>
      <c r="K4862" s="5" t="s">
        <v>10729</v>
      </c>
      <c r="L4862" s="6">
        <v>1914</v>
      </c>
    </row>
    <row r="4863" spans="2:12" ht="15" customHeight="1">
      <c r="B4863"/>
      <c r="C4863"/>
      <c r="E4863" s="5" t="s">
        <v>4518</v>
      </c>
      <c r="F4863" s="6">
        <v>1609</v>
      </c>
      <c r="H4863" s="5" t="s">
        <v>4518</v>
      </c>
      <c r="I4863" s="6">
        <v>1609</v>
      </c>
      <c r="K4863" s="5" t="s">
        <v>10730</v>
      </c>
      <c r="L4863" s="6">
        <v>3136</v>
      </c>
    </row>
    <row r="4864" spans="2:12" ht="15" customHeight="1">
      <c r="B4864"/>
      <c r="C4864"/>
      <c r="E4864" s="5" t="s">
        <v>625</v>
      </c>
      <c r="F4864" s="6">
        <v>2294</v>
      </c>
      <c r="H4864" s="5" t="s">
        <v>625</v>
      </c>
      <c r="I4864" s="6">
        <v>2294</v>
      </c>
      <c r="K4864" s="5" t="s">
        <v>1410</v>
      </c>
      <c r="L4864" s="6">
        <v>2627</v>
      </c>
    </row>
    <row r="4865" spans="2:12" ht="15" customHeight="1">
      <c r="B4865"/>
      <c r="C4865"/>
      <c r="E4865" s="5" t="s">
        <v>4519</v>
      </c>
      <c r="F4865" s="6">
        <v>3899</v>
      </c>
      <c r="H4865" s="5" t="s">
        <v>4519</v>
      </c>
      <c r="I4865" s="6">
        <v>3899</v>
      </c>
      <c r="K4865" s="5" t="s">
        <v>9165</v>
      </c>
      <c r="L4865" s="6">
        <v>11330</v>
      </c>
    </row>
    <row r="4866" spans="2:12" ht="15" customHeight="1">
      <c r="B4866"/>
      <c r="C4866"/>
      <c r="E4866" s="5" t="s">
        <v>1934</v>
      </c>
      <c r="F4866" s="6">
        <v>1540</v>
      </c>
      <c r="H4866" s="5" t="s">
        <v>1934</v>
      </c>
      <c r="I4866" s="6">
        <v>1540</v>
      </c>
      <c r="K4866" s="5" t="s">
        <v>8635</v>
      </c>
      <c r="L4866" s="6">
        <v>6658</v>
      </c>
    </row>
    <row r="4867" spans="2:12" ht="15" customHeight="1">
      <c r="B4867"/>
      <c r="C4867"/>
      <c r="E4867" s="5" t="s">
        <v>7974</v>
      </c>
      <c r="F4867" s="6">
        <v>2222</v>
      </c>
      <c r="H4867" s="5" t="s">
        <v>7974</v>
      </c>
      <c r="I4867" s="6">
        <v>2222</v>
      </c>
      <c r="K4867" s="5" t="s">
        <v>10731</v>
      </c>
      <c r="L4867" s="6">
        <v>3942</v>
      </c>
    </row>
    <row r="4868" spans="2:12" ht="15" customHeight="1">
      <c r="B4868"/>
      <c r="C4868"/>
      <c r="E4868" s="5" t="s">
        <v>10358</v>
      </c>
      <c r="F4868" s="6">
        <v>2275</v>
      </c>
      <c r="H4868" s="5" t="s">
        <v>10358</v>
      </c>
      <c r="I4868" s="6">
        <v>3661</v>
      </c>
      <c r="K4868" s="5" t="s">
        <v>10732</v>
      </c>
      <c r="L4868" s="6">
        <v>3064</v>
      </c>
    </row>
    <row r="4869" spans="2:12" ht="15" customHeight="1">
      <c r="B4869"/>
      <c r="C4869"/>
      <c r="E4869" s="5" t="s">
        <v>2596</v>
      </c>
      <c r="F4869" s="6">
        <v>137446</v>
      </c>
      <c r="H4869" s="5" t="s">
        <v>2596</v>
      </c>
      <c r="I4869" s="6">
        <v>137446</v>
      </c>
      <c r="K4869" s="5" t="s">
        <v>9166</v>
      </c>
      <c r="L4869" s="6">
        <v>56119</v>
      </c>
    </row>
    <row r="4870" spans="2:12" ht="15" customHeight="1">
      <c r="B4870"/>
      <c r="C4870"/>
      <c r="E4870" s="5" t="s">
        <v>10144</v>
      </c>
      <c r="F4870" s="6">
        <v>6438</v>
      </c>
      <c r="H4870" s="5" t="s">
        <v>10144</v>
      </c>
      <c r="I4870" s="6">
        <v>7825</v>
      </c>
      <c r="K4870" s="5" t="s">
        <v>1411</v>
      </c>
      <c r="L4870" s="6">
        <v>1927</v>
      </c>
    </row>
    <row r="4871" spans="2:12" ht="15" customHeight="1">
      <c r="B4871"/>
      <c r="C4871"/>
      <c r="E4871" s="5" t="s">
        <v>2276</v>
      </c>
      <c r="F4871" s="6">
        <v>23602</v>
      </c>
      <c r="H4871" s="5" t="s">
        <v>2276</v>
      </c>
      <c r="I4871" s="6">
        <v>29155</v>
      </c>
      <c r="K4871" s="5" t="s">
        <v>1412</v>
      </c>
      <c r="L4871" s="6">
        <v>2890</v>
      </c>
    </row>
    <row r="4872" spans="2:12" ht="15" customHeight="1">
      <c r="B4872"/>
      <c r="C4872"/>
      <c r="E4872" s="5" t="s">
        <v>4520</v>
      </c>
      <c r="F4872" s="6">
        <v>2531</v>
      </c>
      <c r="H4872" s="5" t="s">
        <v>4520</v>
      </c>
      <c r="I4872" s="6">
        <v>2531</v>
      </c>
      <c r="K4872" s="5" t="s">
        <v>10733</v>
      </c>
      <c r="L4872" s="6">
        <v>5425</v>
      </c>
    </row>
    <row r="4873" spans="2:12" ht="15" customHeight="1">
      <c r="B4873"/>
      <c r="C4873"/>
      <c r="E4873" s="5" t="s">
        <v>626</v>
      </c>
      <c r="F4873" s="6">
        <v>284507</v>
      </c>
      <c r="H4873" s="5" t="s">
        <v>626</v>
      </c>
      <c r="I4873" s="6">
        <v>284507</v>
      </c>
      <c r="K4873" s="5" t="s">
        <v>1413</v>
      </c>
      <c r="L4873" s="6">
        <v>4235</v>
      </c>
    </row>
    <row r="4874" spans="2:12" ht="15" customHeight="1">
      <c r="B4874"/>
      <c r="C4874"/>
      <c r="E4874" s="5" t="s">
        <v>4521</v>
      </c>
      <c r="F4874" s="6">
        <v>3399</v>
      </c>
      <c r="H4874" s="5" t="s">
        <v>4521</v>
      </c>
      <c r="I4874" s="6">
        <v>3399</v>
      </c>
      <c r="K4874" s="5" t="s">
        <v>615</v>
      </c>
      <c r="L4874" s="6">
        <v>7466</v>
      </c>
    </row>
    <row r="4875" spans="2:12" ht="15" customHeight="1">
      <c r="B4875"/>
      <c r="C4875"/>
      <c r="E4875" s="5" t="s">
        <v>2980</v>
      </c>
      <c r="F4875" s="6">
        <v>7290</v>
      </c>
      <c r="H4875" s="5" t="s">
        <v>2980</v>
      </c>
      <c r="I4875" s="6">
        <v>7290</v>
      </c>
      <c r="K4875" s="5" t="s">
        <v>616</v>
      </c>
      <c r="L4875" s="6">
        <v>4538</v>
      </c>
    </row>
    <row r="4876" spans="2:12" ht="15" customHeight="1">
      <c r="B4876"/>
      <c r="C4876"/>
      <c r="E4876" s="5" t="s">
        <v>2981</v>
      </c>
      <c r="F4876" s="6">
        <v>1656</v>
      </c>
      <c r="H4876" s="5" t="s">
        <v>2981</v>
      </c>
      <c r="I4876" s="6">
        <v>1656</v>
      </c>
      <c r="K4876" s="5" t="s">
        <v>4513</v>
      </c>
      <c r="L4876" s="6">
        <v>2735</v>
      </c>
    </row>
    <row r="4877" spans="2:12" ht="15" customHeight="1">
      <c r="B4877"/>
      <c r="C4877"/>
      <c r="E4877" s="5" t="s">
        <v>10359</v>
      </c>
      <c r="F4877" s="6">
        <v>1617</v>
      </c>
      <c r="H4877" s="5" t="s">
        <v>10359</v>
      </c>
      <c r="I4877" s="6">
        <v>1617</v>
      </c>
      <c r="K4877" s="5" t="s">
        <v>3818</v>
      </c>
      <c r="L4877" s="6">
        <v>835</v>
      </c>
    </row>
    <row r="4878" spans="2:12" ht="15" customHeight="1">
      <c r="B4878"/>
      <c r="C4878"/>
      <c r="E4878" s="5" t="s">
        <v>10360</v>
      </c>
      <c r="F4878" s="6">
        <v>3233</v>
      </c>
      <c r="H4878" s="5" t="s">
        <v>10360</v>
      </c>
      <c r="I4878" s="6">
        <v>3233</v>
      </c>
      <c r="K4878" s="5" t="s">
        <v>2591</v>
      </c>
      <c r="L4878" s="6">
        <v>43438</v>
      </c>
    </row>
    <row r="4879" spans="2:12" ht="15" customHeight="1">
      <c r="B4879"/>
      <c r="C4879"/>
      <c r="E4879" s="5" t="s">
        <v>2597</v>
      </c>
      <c r="F4879" s="6">
        <v>1332</v>
      </c>
      <c r="H4879" s="5" t="s">
        <v>2597</v>
      </c>
      <c r="I4879" s="6">
        <v>1332</v>
      </c>
      <c r="K4879" s="5" t="s">
        <v>4825</v>
      </c>
      <c r="L4879" s="6">
        <v>6791</v>
      </c>
    </row>
    <row r="4880" spans="2:12" ht="15" customHeight="1">
      <c r="B4880"/>
      <c r="C4880"/>
      <c r="E4880" s="5" t="s">
        <v>4522</v>
      </c>
      <c r="F4880" s="6">
        <v>15889</v>
      </c>
      <c r="H4880" s="5" t="s">
        <v>4522</v>
      </c>
      <c r="I4880" s="6">
        <v>15889</v>
      </c>
      <c r="K4880" s="5" t="s">
        <v>7937</v>
      </c>
      <c r="L4880" s="6">
        <v>8506</v>
      </c>
    </row>
    <row r="4881" spans="2:12" ht="15" customHeight="1">
      <c r="B4881"/>
      <c r="C4881"/>
      <c r="E4881" s="5" t="s">
        <v>4523</v>
      </c>
      <c r="F4881" s="6">
        <v>5762</v>
      </c>
      <c r="H4881" s="5" t="s">
        <v>4523</v>
      </c>
      <c r="I4881" s="6">
        <v>5762</v>
      </c>
      <c r="K4881" s="5" t="s">
        <v>10734</v>
      </c>
      <c r="L4881" s="6">
        <v>4652</v>
      </c>
    </row>
    <row r="4882" spans="2:12" ht="15" customHeight="1">
      <c r="B4882"/>
      <c r="C4882"/>
      <c r="E4882" s="5" t="s">
        <v>7975</v>
      </c>
      <c r="F4882" s="6">
        <v>7673</v>
      </c>
      <c r="H4882" s="5" t="s">
        <v>7975</v>
      </c>
      <c r="I4882" s="6">
        <v>7673</v>
      </c>
      <c r="K4882" s="5" t="s">
        <v>9167</v>
      </c>
      <c r="L4882" s="6">
        <v>24485</v>
      </c>
    </row>
    <row r="4883" spans="2:12" ht="15" customHeight="1">
      <c r="B4883"/>
      <c r="C4883"/>
      <c r="E4883" s="5" t="s">
        <v>9778</v>
      </c>
      <c r="F4883" s="6">
        <v>7357</v>
      </c>
      <c r="H4883" s="5" t="s">
        <v>9778</v>
      </c>
      <c r="I4883" s="6">
        <v>7357</v>
      </c>
      <c r="K4883" s="5" t="s">
        <v>9168</v>
      </c>
      <c r="L4883" s="6">
        <v>3238</v>
      </c>
    </row>
    <row r="4884" spans="2:12" ht="15" customHeight="1">
      <c r="B4884"/>
      <c r="C4884"/>
      <c r="E4884" s="5" t="s">
        <v>9994</v>
      </c>
      <c r="F4884" s="6">
        <v>46709</v>
      </c>
      <c r="H4884" s="5" t="s">
        <v>9994</v>
      </c>
      <c r="I4884" s="6">
        <v>46709</v>
      </c>
      <c r="K4884" s="5" t="s">
        <v>7938</v>
      </c>
      <c r="L4884" s="6">
        <v>85950</v>
      </c>
    </row>
    <row r="4885" spans="2:12" ht="15" customHeight="1">
      <c r="B4885"/>
      <c r="C4885"/>
      <c r="E4885" s="5" t="s">
        <v>7976</v>
      </c>
      <c r="F4885" s="6">
        <v>28092</v>
      </c>
      <c r="H4885" s="5" t="s">
        <v>7976</v>
      </c>
      <c r="I4885" s="6">
        <v>112018</v>
      </c>
      <c r="K4885" s="5" t="s">
        <v>2977</v>
      </c>
      <c r="L4885" s="6">
        <v>768</v>
      </c>
    </row>
    <row r="4886" spans="2:12" ht="15" customHeight="1">
      <c r="B4886"/>
      <c r="C4886"/>
      <c r="E4886" s="5" t="s">
        <v>7977</v>
      </c>
      <c r="F4886" s="6">
        <v>801</v>
      </c>
      <c r="H4886" s="5" t="s">
        <v>7977</v>
      </c>
      <c r="I4886" s="6">
        <v>801</v>
      </c>
      <c r="K4886" s="5" t="s">
        <v>7939</v>
      </c>
      <c r="L4886" s="6">
        <v>1066</v>
      </c>
    </row>
    <row r="4887" spans="2:12" ht="15" customHeight="1">
      <c r="B4887"/>
      <c r="C4887"/>
      <c r="E4887" s="5" t="s">
        <v>1416</v>
      </c>
      <c r="F4887" s="6">
        <v>4221</v>
      </c>
      <c r="H4887" s="5" t="s">
        <v>1416</v>
      </c>
      <c r="I4887" s="6">
        <v>4221</v>
      </c>
      <c r="K4887" s="5" t="s">
        <v>617</v>
      </c>
      <c r="L4887" s="6">
        <v>14310</v>
      </c>
    </row>
    <row r="4888" spans="2:12" ht="15" customHeight="1">
      <c r="B4888"/>
      <c r="C4888"/>
      <c r="E4888" s="5" t="s">
        <v>3333</v>
      </c>
      <c r="F4888" s="6">
        <v>1686</v>
      </c>
      <c r="H4888" s="5" t="s">
        <v>3333</v>
      </c>
      <c r="I4888" s="6">
        <v>1686</v>
      </c>
      <c r="K4888" s="5" t="s">
        <v>10735</v>
      </c>
      <c r="L4888" s="6">
        <v>6400</v>
      </c>
    </row>
    <row r="4889" spans="2:12" ht="15" customHeight="1">
      <c r="B4889"/>
      <c r="C4889"/>
      <c r="E4889" s="5" t="s">
        <v>10747</v>
      </c>
      <c r="F4889" s="6">
        <v>5414</v>
      </c>
      <c r="H4889" s="5" t="s">
        <v>10747</v>
      </c>
      <c r="I4889" s="6">
        <v>5414</v>
      </c>
      <c r="K4889" s="5" t="s">
        <v>10736</v>
      </c>
      <c r="L4889" s="6">
        <v>3517</v>
      </c>
    </row>
    <row r="4890" spans="2:12" ht="15" customHeight="1">
      <c r="B4890"/>
      <c r="C4890"/>
      <c r="E4890" s="5" t="s">
        <v>627</v>
      </c>
      <c r="F4890" s="6">
        <v>42402</v>
      </c>
      <c r="H4890" s="5" t="s">
        <v>627</v>
      </c>
      <c r="I4890" s="6">
        <v>42402</v>
      </c>
      <c r="K4890" s="5" t="s">
        <v>1083</v>
      </c>
      <c r="L4890" s="6">
        <v>785</v>
      </c>
    </row>
    <row r="4891" spans="2:12" ht="15" customHeight="1">
      <c r="B4891"/>
      <c r="C4891"/>
      <c r="E4891" s="5" t="s">
        <v>628</v>
      </c>
      <c r="F4891" s="6">
        <v>3816</v>
      </c>
      <c r="H4891" s="5" t="s">
        <v>628</v>
      </c>
      <c r="I4891" s="6">
        <v>3816</v>
      </c>
      <c r="K4891" s="5" t="s">
        <v>7940</v>
      </c>
      <c r="L4891" s="6">
        <v>4402</v>
      </c>
    </row>
    <row r="4892" spans="2:12" ht="15" customHeight="1">
      <c r="B4892"/>
      <c r="C4892"/>
      <c r="E4892" s="5" t="s">
        <v>629</v>
      </c>
      <c r="F4892" s="6">
        <v>7064</v>
      </c>
      <c r="H4892" s="5" t="s">
        <v>629</v>
      </c>
      <c r="I4892" s="6">
        <v>8740</v>
      </c>
      <c r="K4892" s="5" t="s">
        <v>4826</v>
      </c>
      <c r="L4892" s="6">
        <v>1228</v>
      </c>
    </row>
    <row r="4893" spans="2:12" ht="15" customHeight="1">
      <c r="B4893"/>
      <c r="C4893"/>
      <c r="E4893" s="5" t="s">
        <v>4524</v>
      </c>
      <c r="F4893" s="6">
        <v>8702</v>
      </c>
      <c r="H4893" s="5" t="s">
        <v>4524</v>
      </c>
      <c r="I4893" s="6">
        <v>9539</v>
      </c>
      <c r="K4893" s="5" t="s">
        <v>3326</v>
      </c>
      <c r="L4893" s="6">
        <v>2160</v>
      </c>
    </row>
    <row r="4894" spans="2:12" ht="15" customHeight="1">
      <c r="B4894"/>
      <c r="C4894"/>
      <c r="E4894" s="5" t="s">
        <v>7978</v>
      </c>
      <c r="F4894" s="6">
        <v>1387</v>
      </c>
      <c r="H4894" s="5" t="s">
        <v>7978</v>
      </c>
      <c r="I4894" s="6">
        <v>4525</v>
      </c>
      <c r="K4894" s="5" t="s">
        <v>4514</v>
      </c>
      <c r="L4894" s="6">
        <v>5530</v>
      </c>
    </row>
    <row r="4895" spans="2:12" ht="15" customHeight="1">
      <c r="B4895"/>
      <c r="C4895"/>
      <c r="E4895" s="5" t="s">
        <v>7979</v>
      </c>
      <c r="F4895" s="6">
        <v>8062</v>
      </c>
      <c r="H4895" s="5" t="s">
        <v>7979</v>
      </c>
      <c r="I4895" s="6">
        <v>9661</v>
      </c>
      <c r="K4895" s="5" t="s">
        <v>10737</v>
      </c>
      <c r="L4895" s="6">
        <v>910</v>
      </c>
    </row>
    <row r="4896" spans="2:12" ht="15" customHeight="1">
      <c r="B4896"/>
      <c r="C4896"/>
      <c r="E4896" s="5" t="s">
        <v>7980</v>
      </c>
      <c r="F4896" s="6">
        <v>3796</v>
      </c>
      <c r="H4896" s="5" t="s">
        <v>7980</v>
      </c>
      <c r="I4896" s="6">
        <v>4927</v>
      </c>
      <c r="K4896" s="5" t="s">
        <v>10738</v>
      </c>
      <c r="L4896" s="6">
        <v>1534</v>
      </c>
    </row>
    <row r="4897" spans="2:12" ht="15" customHeight="1">
      <c r="B4897"/>
      <c r="C4897"/>
      <c r="E4897" s="5" t="s">
        <v>1417</v>
      </c>
      <c r="F4897" s="6">
        <v>6609</v>
      </c>
      <c r="H4897" s="5" t="s">
        <v>1417</v>
      </c>
      <c r="I4897" s="6">
        <v>6609</v>
      </c>
      <c r="K4897" s="5" t="s">
        <v>1414</v>
      </c>
      <c r="L4897" s="6">
        <v>22221</v>
      </c>
    </row>
    <row r="4898" spans="2:12" ht="15" customHeight="1">
      <c r="B4898"/>
      <c r="C4898"/>
      <c r="E4898" s="5" t="s">
        <v>1094</v>
      </c>
      <c r="F4898" s="6">
        <v>5645</v>
      </c>
      <c r="H4898" s="5" t="s">
        <v>1094</v>
      </c>
      <c r="I4898" s="6">
        <v>5645</v>
      </c>
      <c r="K4898" s="5" t="s">
        <v>2978</v>
      </c>
      <c r="L4898" s="6">
        <v>1826</v>
      </c>
    </row>
    <row r="4899" spans="2:12" ht="15" customHeight="1">
      <c r="B4899"/>
      <c r="C4899"/>
      <c r="E4899" s="5" t="s">
        <v>2277</v>
      </c>
      <c r="F4899" s="6">
        <v>1787</v>
      </c>
      <c r="H4899" s="5" t="s">
        <v>2277</v>
      </c>
      <c r="I4899" s="6">
        <v>1787</v>
      </c>
      <c r="K4899" s="5" t="s">
        <v>5103</v>
      </c>
      <c r="L4899" s="6">
        <v>1370</v>
      </c>
    </row>
    <row r="4900" spans="2:12" ht="15" customHeight="1">
      <c r="B4900"/>
      <c r="C4900"/>
      <c r="E4900" s="5" t="s">
        <v>7981</v>
      </c>
      <c r="F4900" s="6">
        <v>5156</v>
      </c>
      <c r="H4900" s="5" t="s">
        <v>7981</v>
      </c>
      <c r="I4900" s="6">
        <v>5156</v>
      </c>
      <c r="K4900" s="5" t="s">
        <v>7941</v>
      </c>
      <c r="L4900" s="6">
        <v>1381</v>
      </c>
    </row>
    <row r="4901" spans="2:12" ht="15" customHeight="1">
      <c r="B4901"/>
      <c r="C4901"/>
      <c r="E4901" s="5" t="s">
        <v>2598</v>
      </c>
      <c r="F4901" s="6">
        <v>3143</v>
      </c>
      <c r="H4901" s="5" t="s">
        <v>2598</v>
      </c>
      <c r="I4901" s="6">
        <v>3143</v>
      </c>
      <c r="K4901" s="5" t="s">
        <v>2272</v>
      </c>
      <c r="L4901" s="6">
        <v>3312</v>
      </c>
    </row>
    <row r="4902" spans="2:12" ht="15" customHeight="1">
      <c r="B4902"/>
      <c r="C4902"/>
      <c r="E4902" s="5" t="s">
        <v>7982</v>
      </c>
      <c r="F4902" s="6">
        <v>6675</v>
      </c>
      <c r="H4902" s="5" t="s">
        <v>7982</v>
      </c>
      <c r="I4902" s="6">
        <v>8358</v>
      </c>
      <c r="K4902" s="5" t="s">
        <v>7942</v>
      </c>
      <c r="L4902" s="6">
        <v>2701</v>
      </c>
    </row>
    <row r="4903" spans="2:12" ht="15" customHeight="1">
      <c r="B4903"/>
      <c r="C4903"/>
      <c r="E4903" s="5" t="s">
        <v>9178</v>
      </c>
      <c r="F4903" s="6">
        <v>9726</v>
      </c>
      <c r="H4903" s="5" t="s">
        <v>9178</v>
      </c>
      <c r="I4903" s="6">
        <v>10953</v>
      </c>
      <c r="K4903" s="5" t="s">
        <v>9169</v>
      </c>
      <c r="L4903" s="6">
        <v>11093</v>
      </c>
    </row>
    <row r="4904" spans="2:12" ht="15" customHeight="1">
      <c r="B4904"/>
      <c r="C4904"/>
      <c r="E4904" s="5" t="s">
        <v>3334</v>
      </c>
      <c r="F4904" s="6">
        <v>1542</v>
      </c>
      <c r="H4904" s="5" t="s">
        <v>3334</v>
      </c>
      <c r="I4904" s="6">
        <v>1542</v>
      </c>
      <c r="K4904" s="5" t="s">
        <v>9775</v>
      </c>
      <c r="L4904" s="6">
        <v>932</v>
      </c>
    </row>
    <row r="4905" spans="2:12" ht="15" customHeight="1">
      <c r="B4905"/>
      <c r="C4905"/>
      <c r="E4905" s="5" t="s">
        <v>3335</v>
      </c>
      <c r="F4905" s="6">
        <v>308</v>
      </c>
      <c r="H4905" s="5" t="s">
        <v>3335</v>
      </c>
      <c r="I4905" s="6">
        <v>308</v>
      </c>
      <c r="K4905" s="5" t="s">
        <v>2592</v>
      </c>
      <c r="L4905" s="6">
        <v>61950</v>
      </c>
    </row>
    <row r="4906" spans="2:12" ht="15" customHeight="1">
      <c r="B4906"/>
      <c r="C4906"/>
      <c r="E4906" s="5" t="s">
        <v>1418</v>
      </c>
      <c r="F4906" s="6">
        <v>2009</v>
      </c>
      <c r="H4906" s="5" t="s">
        <v>1418</v>
      </c>
      <c r="I4906" s="6">
        <v>2009</v>
      </c>
      <c r="K4906" s="5" t="s">
        <v>7943</v>
      </c>
      <c r="L4906" s="6">
        <v>25786</v>
      </c>
    </row>
    <row r="4907" spans="2:12" ht="15" customHeight="1">
      <c r="B4907"/>
      <c r="C4907"/>
      <c r="E4907" s="5" t="s">
        <v>5106</v>
      </c>
      <c r="F4907" s="6">
        <v>8000</v>
      </c>
      <c r="H4907" s="5" t="s">
        <v>5106</v>
      </c>
      <c r="I4907" s="6">
        <v>10000</v>
      </c>
      <c r="K4907" s="5" t="s">
        <v>7944</v>
      </c>
      <c r="L4907" s="6">
        <v>102</v>
      </c>
    </row>
    <row r="4908" spans="2:12" ht="15" customHeight="1">
      <c r="B4908"/>
      <c r="C4908"/>
      <c r="E4908" s="5" t="s">
        <v>5107</v>
      </c>
      <c r="F4908" s="6">
        <v>4646</v>
      </c>
      <c r="H4908" s="5" t="s">
        <v>5107</v>
      </c>
      <c r="I4908" s="6">
        <v>4646</v>
      </c>
      <c r="K4908" s="5" t="s">
        <v>9170</v>
      </c>
      <c r="L4908" s="6">
        <v>44750</v>
      </c>
    </row>
    <row r="4909" spans="2:12" ht="15" customHeight="1">
      <c r="B4909"/>
      <c r="C4909"/>
      <c r="E4909" s="5" t="s">
        <v>5108</v>
      </c>
      <c r="F4909" s="6">
        <v>3087</v>
      </c>
      <c r="H4909" s="5" t="s">
        <v>5108</v>
      </c>
      <c r="I4909" s="6">
        <v>3087</v>
      </c>
      <c r="K4909" s="5" t="s">
        <v>7945</v>
      </c>
      <c r="L4909" s="6">
        <v>3997</v>
      </c>
    </row>
    <row r="4910" spans="2:12" ht="15" customHeight="1">
      <c r="B4910"/>
      <c r="C4910"/>
      <c r="E4910" s="5" t="s">
        <v>631</v>
      </c>
      <c r="F4910" s="6">
        <v>3357</v>
      </c>
      <c r="H4910" s="5" t="s">
        <v>631</v>
      </c>
      <c r="I4910" s="6">
        <v>3357</v>
      </c>
      <c r="K4910" s="5" t="s">
        <v>2979</v>
      </c>
      <c r="L4910" s="6">
        <v>13848</v>
      </c>
    </row>
    <row r="4911" spans="2:12" ht="15" customHeight="1">
      <c r="B4911"/>
      <c r="C4911"/>
      <c r="E4911" s="5" t="s">
        <v>1935</v>
      </c>
      <c r="F4911" s="6">
        <v>6906884</v>
      </c>
      <c r="H4911" s="5" t="s">
        <v>1935</v>
      </c>
      <c r="I4911" s="6">
        <v>6906884</v>
      </c>
      <c r="K4911" s="5" t="s">
        <v>7946</v>
      </c>
      <c r="L4911" s="6">
        <v>4704</v>
      </c>
    </row>
    <row r="4912" spans="2:12" ht="15" customHeight="1">
      <c r="B4912"/>
      <c r="C4912"/>
      <c r="E4912" s="5" t="s">
        <v>3336</v>
      </c>
      <c r="F4912" s="6">
        <v>79898</v>
      </c>
      <c r="H4912" s="5" t="s">
        <v>3336</v>
      </c>
      <c r="I4912" s="6">
        <v>79898</v>
      </c>
      <c r="K4912" s="5" t="s">
        <v>10739</v>
      </c>
      <c r="L4912" s="6">
        <v>129823</v>
      </c>
    </row>
    <row r="4913" spans="2:12" ht="15" customHeight="1">
      <c r="B4913"/>
      <c r="C4913"/>
      <c r="E4913" s="5" t="s">
        <v>3337</v>
      </c>
      <c r="F4913" s="6">
        <v>1798</v>
      </c>
      <c r="H4913" s="5" t="s">
        <v>3337</v>
      </c>
      <c r="I4913" s="6">
        <v>1798</v>
      </c>
      <c r="K4913" s="5" t="s">
        <v>1084</v>
      </c>
      <c r="L4913" s="6">
        <v>9979</v>
      </c>
    </row>
    <row r="4914" spans="2:12" ht="15" customHeight="1">
      <c r="B4914"/>
      <c r="C4914"/>
      <c r="E4914" s="5" t="s">
        <v>7983</v>
      </c>
      <c r="F4914" s="6">
        <v>2454</v>
      </c>
      <c r="H4914" s="5" t="s">
        <v>7983</v>
      </c>
      <c r="I4914" s="6">
        <v>2454</v>
      </c>
      <c r="K4914" s="5" t="s">
        <v>9990</v>
      </c>
      <c r="L4914" s="6">
        <v>27577</v>
      </c>
    </row>
    <row r="4915" spans="2:12" ht="15" customHeight="1">
      <c r="B4915"/>
      <c r="C4915"/>
      <c r="E4915" s="5" t="s">
        <v>10748</v>
      </c>
      <c r="F4915" s="6">
        <v>3811</v>
      </c>
      <c r="H4915" s="5" t="s">
        <v>10748</v>
      </c>
      <c r="I4915" s="6">
        <v>3811</v>
      </c>
      <c r="K4915" s="5" t="s">
        <v>9776</v>
      </c>
      <c r="L4915" s="6">
        <v>77950</v>
      </c>
    </row>
    <row r="4916" spans="2:12" ht="15" customHeight="1">
      <c r="B4916"/>
      <c r="C4916"/>
      <c r="E4916" s="5" t="s">
        <v>7984</v>
      </c>
      <c r="F4916" s="6">
        <v>2035</v>
      </c>
      <c r="H4916" s="5" t="s">
        <v>7984</v>
      </c>
      <c r="I4916" s="6">
        <v>2035</v>
      </c>
      <c r="K4916" s="5" t="s">
        <v>7947</v>
      </c>
      <c r="L4916" s="6">
        <v>67650</v>
      </c>
    </row>
    <row r="4917" spans="2:12" ht="15" customHeight="1">
      <c r="B4917"/>
      <c r="C4917"/>
      <c r="E4917" s="5" t="s">
        <v>7985</v>
      </c>
      <c r="F4917" s="6">
        <v>6585</v>
      </c>
      <c r="H4917" s="5" t="s">
        <v>7985</v>
      </c>
      <c r="I4917" s="6">
        <v>7489</v>
      </c>
      <c r="K4917" s="5" t="s">
        <v>3819</v>
      </c>
      <c r="L4917" s="6">
        <v>10478</v>
      </c>
    </row>
    <row r="4918" spans="2:12" ht="15" customHeight="1">
      <c r="B4918"/>
      <c r="C4918"/>
      <c r="E4918" s="5" t="s">
        <v>10749</v>
      </c>
      <c r="F4918" s="6">
        <v>2459</v>
      </c>
      <c r="H4918" s="5" t="s">
        <v>10749</v>
      </c>
      <c r="I4918" s="6">
        <v>3385</v>
      </c>
      <c r="K4918" s="5" t="s">
        <v>4515</v>
      </c>
      <c r="L4918" s="6">
        <v>6013</v>
      </c>
    </row>
    <row r="4919" spans="2:12" ht="15" customHeight="1">
      <c r="B4919"/>
      <c r="C4919"/>
      <c r="E4919" s="5" t="s">
        <v>5109</v>
      </c>
      <c r="F4919" s="6">
        <v>3725</v>
      </c>
      <c r="H4919" s="5" t="s">
        <v>5109</v>
      </c>
      <c r="I4919" s="6">
        <v>3725</v>
      </c>
      <c r="K4919" s="5" t="s">
        <v>618</v>
      </c>
      <c r="L4919" s="6">
        <v>3978</v>
      </c>
    </row>
    <row r="4920" spans="2:12" ht="15" customHeight="1">
      <c r="B4920"/>
      <c r="C4920"/>
      <c r="E4920" s="5" t="s">
        <v>5110</v>
      </c>
      <c r="F4920" s="6">
        <v>3774</v>
      </c>
      <c r="H4920" s="5" t="s">
        <v>5110</v>
      </c>
      <c r="I4920" s="6">
        <v>3774</v>
      </c>
      <c r="K4920" s="5" t="s">
        <v>3327</v>
      </c>
      <c r="L4920" s="6">
        <v>26179</v>
      </c>
    </row>
    <row r="4921" spans="2:12" ht="15" customHeight="1">
      <c r="B4921"/>
      <c r="C4921"/>
      <c r="E4921" s="5" t="s">
        <v>8636</v>
      </c>
      <c r="F4921" s="6">
        <v>5404</v>
      </c>
      <c r="H4921" s="5" t="s">
        <v>8636</v>
      </c>
      <c r="I4921" s="6">
        <v>5404</v>
      </c>
      <c r="K4921" s="5" t="s">
        <v>1085</v>
      </c>
      <c r="L4921" s="6">
        <v>9476</v>
      </c>
    </row>
    <row r="4922" spans="2:12" ht="15" customHeight="1">
      <c r="B4922"/>
      <c r="C4922"/>
      <c r="E4922" s="5" t="s">
        <v>5111</v>
      </c>
      <c r="F4922" s="6">
        <v>3738</v>
      </c>
      <c r="H4922" s="5" t="s">
        <v>5111</v>
      </c>
      <c r="I4922" s="6">
        <v>3738</v>
      </c>
      <c r="K4922" s="5" t="s">
        <v>10740</v>
      </c>
      <c r="L4922" s="6">
        <v>4328</v>
      </c>
    </row>
    <row r="4923" spans="2:12" ht="15" customHeight="1">
      <c r="B4923"/>
      <c r="C4923"/>
      <c r="E4923" s="5" t="s">
        <v>5112</v>
      </c>
      <c r="F4923" s="6">
        <v>3698</v>
      </c>
      <c r="H4923" s="5" t="s">
        <v>5112</v>
      </c>
      <c r="I4923" s="6">
        <v>3698</v>
      </c>
      <c r="K4923" s="5" t="s">
        <v>619</v>
      </c>
      <c r="L4923" s="6">
        <v>12165</v>
      </c>
    </row>
    <row r="4924" spans="2:12" ht="15" customHeight="1">
      <c r="B4924"/>
      <c r="C4924"/>
      <c r="E4924" s="5" t="s">
        <v>7986</v>
      </c>
      <c r="F4924" s="6">
        <v>10100</v>
      </c>
      <c r="H4924" s="5" t="s">
        <v>7986</v>
      </c>
      <c r="I4924" s="6">
        <v>10100</v>
      </c>
      <c r="K4924" s="5" t="s">
        <v>7948</v>
      </c>
      <c r="L4924" s="6">
        <v>1583</v>
      </c>
    </row>
    <row r="4925" spans="2:12" ht="15" customHeight="1">
      <c r="B4925"/>
      <c r="C4925"/>
      <c r="E4925" s="5" t="s">
        <v>4828</v>
      </c>
      <c r="F4925" s="6">
        <v>5874</v>
      </c>
      <c r="H4925" s="5" t="s">
        <v>4828</v>
      </c>
      <c r="I4925" s="6">
        <v>5874</v>
      </c>
      <c r="K4925" s="5" t="s">
        <v>7949</v>
      </c>
      <c r="L4925" s="6">
        <v>2249</v>
      </c>
    </row>
    <row r="4926" spans="2:12" ht="15" customHeight="1">
      <c r="B4926"/>
      <c r="C4926"/>
      <c r="E4926" s="5" t="s">
        <v>4525</v>
      </c>
      <c r="F4926" s="6">
        <v>2600</v>
      </c>
      <c r="H4926" s="5" t="s">
        <v>4525</v>
      </c>
      <c r="I4926" s="6">
        <v>2600</v>
      </c>
      <c r="K4926" s="5" t="s">
        <v>5332</v>
      </c>
      <c r="L4926" s="6">
        <v>3526</v>
      </c>
    </row>
    <row r="4927" spans="2:12" ht="15" customHeight="1">
      <c r="B4927"/>
      <c r="C4927"/>
      <c r="E4927" s="5" t="s">
        <v>632</v>
      </c>
      <c r="F4927" s="6">
        <v>23782</v>
      </c>
      <c r="H4927" s="5" t="s">
        <v>632</v>
      </c>
      <c r="I4927" s="6">
        <v>23782</v>
      </c>
      <c r="K4927" s="5" t="s">
        <v>4827</v>
      </c>
      <c r="L4927" s="6">
        <v>3500594</v>
      </c>
    </row>
    <row r="4928" spans="2:12" ht="15" customHeight="1">
      <c r="B4928"/>
      <c r="C4928"/>
      <c r="E4928" s="5" t="s">
        <v>5113</v>
      </c>
      <c r="F4928" s="6">
        <v>3098</v>
      </c>
      <c r="H4928" s="5" t="s">
        <v>5113</v>
      </c>
      <c r="I4928" s="6">
        <v>3098</v>
      </c>
      <c r="K4928" s="5" t="s">
        <v>1932</v>
      </c>
      <c r="L4928" s="6">
        <v>2016</v>
      </c>
    </row>
    <row r="4929" spans="2:12" ht="15" customHeight="1">
      <c r="B4929"/>
      <c r="C4929"/>
      <c r="E4929" s="5" t="s">
        <v>10148</v>
      </c>
      <c r="F4929" s="6">
        <v>2818</v>
      </c>
      <c r="H4929" s="5" t="s">
        <v>10148</v>
      </c>
      <c r="I4929" s="6">
        <v>4198</v>
      </c>
      <c r="K4929" s="5" t="s">
        <v>620</v>
      </c>
      <c r="L4929" s="6">
        <v>661</v>
      </c>
    </row>
    <row r="4930" spans="2:12" ht="15" customHeight="1">
      <c r="B4930"/>
      <c r="C4930"/>
      <c r="E4930" s="5" t="s">
        <v>3338</v>
      </c>
      <c r="F4930" s="6">
        <v>4297</v>
      </c>
      <c r="H4930" s="5" t="s">
        <v>3338</v>
      </c>
      <c r="I4930" s="6">
        <v>5648</v>
      </c>
      <c r="K4930" s="5" t="s">
        <v>10741</v>
      </c>
      <c r="L4930" s="6">
        <v>6072</v>
      </c>
    </row>
    <row r="4931" spans="2:12" ht="15" customHeight="1">
      <c r="B4931"/>
      <c r="C4931"/>
      <c r="E4931" s="5" t="s">
        <v>166</v>
      </c>
      <c r="F4931" s="6">
        <v>4590</v>
      </c>
      <c r="H4931" s="5" t="s">
        <v>166</v>
      </c>
      <c r="I4931" s="6">
        <v>4590</v>
      </c>
      <c r="K4931" s="5" t="s">
        <v>7950</v>
      </c>
      <c r="L4931" s="6">
        <v>3145</v>
      </c>
    </row>
    <row r="4932" spans="2:12" ht="15" customHeight="1">
      <c r="B4932"/>
      <c r="C4932"/>
      <c r="E4932" s="5" t="s">
        <v>4829</v>
      </c>
      <c r="F4932" s="6">
        <v>2064</v>
      </c>
      <c r="H4932" s="5" t="s">
        <v>4829</v>
      </c>
      <c r="I4932" s="6">
        <v>2064</v>
      </c>
      <c r="K4932" s="5" t="s">
        <v>4516</v>
      </c>
      <c r="L4932" s="6">
        <v>5834</v>
      </c>
    </row>
    <row r="4933" spans="2:12" ht="15" customHeight="1">
      <c r="B4933"/>
      <c r="C4933"/>
      <c r="E4933" s="5" t="s">
        <v>3339</v>
      </c>
      <c r="F4933" s="6">
        <v>1383</v>
      </c>
      <c r="H4933" s="5" t="s">
        <v>3339</v>
      </c>
      <c r="I4933" s="6">
        <v>1383</v>
      </c>
      <c r="K4933" s="5" t="s">
        <v>9171</v>
      </c>
      <c r="L4933" s="6">
        <v>8507</v>
      </c>
    </row>
    <row r="4934" spans="2:12" ht="15" customHeight="1">
      <c r="B4934"/>
      <c r="C4934"/>
      <c r="E4934" s="5" t="s">
        <v>3340</v>
      </c>
      <c r="F4934" s="6">
        <v>198</v>
      </c>
      <c r="H4934" s="5" t="s">
        <v>3340</v>
      </c>
      <c r="I4934" s="6">
        <v>198</v>
      </c>
      <c r="K4934" s="5" t="s">
        <v>7951</v>
      </c>
      <c r="L4934" s="6">
        <v>9982</v>
      </c>
    </row>
    <row r="4935" spans="2:12" ht="15" customHeight="1">
      <c r="B4935"/>
      <c r="C4935"/>
      <c r="E4935" s="5" t="s">
        <v>9180</v>
      </c>
      <c r="F4935" s="6">
        <v>5896</v>
      </c>
      <c r="H4935" s="5" t="s">
        <v>9180</v>
      </c>
      <c r="I4935" s="6">
        <v>5896</v>
      </c>
      <c r="K4935" s="5" t="s">
        <v>10742</v>
      </c>
      <c r="L4935" s="6">
        <v>4580</v>
      </c>
    </row>
    <row r="4936" spans="2:12" ht="15" customHeight="1">
      <c r="B4936"/>
      <c r="C4936"/>
      <c r="E4936" s="5" t="s">
        <v>10750</v>
      </c>
      <c r="F4936" s="6">
        <v>3196</v>
      </c>
      <c r="H4936" s="5" t="s">
        <v>10750</v>
      </c>
      <c r="I4936" s="6">
        <v>3196</v>
      </c>
      <c r="K4936" s="5" t="s">
        <v>7952</v>
      </c>
      <c r="L4936" s="6">
        <v>5420</v>
      </c>
    </row>
    <row r="4937" spans="2:12" ht="15" customHeight="1">
      <c r="B4937"/>
      <c r="C4937"/>
      <c r="E4937" s="5" t="s">
        <v>1419</v>
      </c>
      <c r="F4937" s="6">
        <v>8524</v>
      </c>
      <c r="H4937" s="5" t="s">
        <v>1419</v>
      </c>
      <c r="I4937" s="6">
        <v>8524</v>
      </c>
      <c r="K4937" s="5" t="s">
        <v>10357</v>
      </c>
      <c r="L4937" s="6">
        <v>55111</v>
      </c>
    </row>
    <row r="4938" spans="2:12" ht="15" customHeight="1">
      <c r="B4938"/>
      <c r="C4938"/>
      <c r="E4938" s="5" t="s">
        <v>7987</v>
      </c>
      <c r="F4938" s="6">
        <v>11150</v>
      </c>
      <c r="H4938" s="5" t="s">
        <v>7987</v>
      </c>
      <c r="I4938" s="6">
        <v>16261</v>
      </c>
      <c r="K4938" s="5" t="s">
        <v>1086</v>
      </c>
      <c r="L4938" s="6">
        <v>2838</v>
      </c>
    </row>
    <row r="4939" spans="2:12" ht="15" customHeight="1">
      <c r="B4939"/>
      <c r="C4939"/>
      <c r="E4939" s="5" t="s">
        <v>7988</v>
      </c>
      <c r="F4939" s="6">
        <v>8260</v>
      </c>
      <c r="H4939" s="5" t="s">
        <v>7988</v>
      </c>
      <c r="I4939" s="6">
        <v>8260</v>
      </c>
      <c r="K4939" s="5" t="s">
        <v>9991</v>
      </c>
      <c r="L4939" s="6">
        <v>7942</v>
      </c>
    </row>
    <row r="4940" spans="2:12" ht="15" customHeight="1">
      <c r="B4940"/>
      <c r="C4940"/>
      <c r="E4940" s="5" t="s">
        <v>10751</v>
      </c>
      <c r="F4940" s="6">
        <v>4174</v>
      </c>
      <c r="H4940" s="5" t="s">
        <v>10751</v>
      </c>
      <c r="I4940" s="6">
        <v>4174</v>
      </c>
      <c r="K4940" s="5" t="s">
        <v>10142</v>
      </c>
      <c r="L4940" s="6">
        <v>1317</v>
      </c>
    </row>
    <row r="4941" spans="2:12" ht="15" customHeight="1">
      <c r="B4941"/>
      <c r="C4941"/>
      <c r="E4941" s="5" t="s">
        <v>3823</v>
      </c>
      <c r="F4941" s="6">
        <v>5006</v>
      </c>
      <c r="H4941" s="5" t="s">
        <v>3823</v>
      </c>
      <c r="I4941" s="6">
        <v>5006</v>
      </c>
      <c r="K4941" s="5" t="s">
        <v>10143</v>
      </c>
      <c r="L4941" s="6">
        <v>1253</v>
      </c>
    </row>
    <row r="4942" spans="2:12" ht="15" customHeight="1">
      <c r="B4942"/>
      <c r="C4942"/>
      <c r="E4942" s="5" t="s">
        <v>7989</v>
      </c>
      <c r="F4942" s="6">
        <v>594</v>
      </c>
      <c r="H4942" s="5" t="s">
        <v>7989</v>
      </c>
      <c r="I4942" s="6">
        <v>594</v>
      </c>
      <c r="K4942" s="5" t="s">
        <v>621</v>
      </c>
      <c r="L4942" s="6">
        <v>4172</v>
      </c>
    </row>
    <row r="4943" spans="2:12" ht="15" customHeight="1">
      <c r="B4943"/>
      <c r="C4943"/>
      <c r="E4943" s="5" t="s">
        <v>10361</v>
      </c>
      <c r="F4943" s="6">
        <v>3410</v>
      </c>
      <c r="H4943" s="5" t="s">
        <v>10361</v>
      </c>
      <c r="I4943" s="6">
        <v>3410</v>
      </c>
      <c r="K4943" s="5" t="s">
        <v>622</v>
      </c>
      <c r="L4943" s="6">
        <v>8604</v>
      </c>
    </row>
    <row r="4944" spans="2:12" ht="15" customHeight="1">
      <c r="B4944"/>
      <c r="C4944"/>
      <c r="E4944" s="5" t="s">
        <v>3824</v>
      </c>
      <c r="F4944" s="6">
        <v>7310</v>
      </c>
      <c r="H4944" s="5" t="s">
        <v>3824</v>
      </c>
      <c r="I4944" s="6">
        <v>7310</v>
      </c>
      <c r="K4944" s="5" t="s">
        <v>623</v>
      </c>
      <c r="L4944" s="6">
        <v>9204</v>
      </c>
    </row>
    <row r="4945" spans="2:12" ht="15" customHeight="1">
      <c r="B4945"/>
      <c r="C4945"/>
      <c r="E4945" s="5" t="s">
        <v>7992</v>
      </c>
      <c r="F4945" s="6">
        <v>5706</v>
      </c>
      <c r="H4945" s="5" t="s">
        <v>7992</v>
      </c>
      <c r="I4945" s="6">
        <v>5706</v>
      </c>
      <c r="K4945" s="5" t="s">
        <v>1087</v>
      </c>
      <c r="L4945" s="6">
        <v>3040</v>
      </c>
    </row>
    <row r="4946" spans="2:12" ht="15" customHeight="1">
      <c r="B4946"/>
      <c r="C4946"/>
      <c r="E4946" s="5" t="s">
        <v>10752</v>
      </c>
      <c r="F4946" s="6">
        <v>1724</v>
      </c>
      <c r="H4946" s="5" t="s">
        <v>10752</v>
      </c>
      <c r="I4946" s="6">
        <v>1724</v>
      </c>
      <c r="K4946" s="5" t="s">
        <v>1088</v>
      </c>
      <c r="L4946" s="6">
        <v>707</v>
      </c>
    </row>
    <row r="4947" spans="2:12" ht="15" customHeight="1">
      <c r="B4947"/>
      <c r="C4947"/>
      <c r="E4947" s="5" t="s">
        <v>2278</v>
      </c>
      <c r="F4947" s="6">
        <v>40791</v>
      </c>
      <c r="H4947" s="5" t="s">
        <v>2278</v>
      </c>
      <c r="I4947" s="6">
        <v>40791</v>
      </c>
      <c r="K4947" s="5" t="s">
        <v>10743</v>
      </c>
      <c r="L4947" s="6">
        <v>4417</v>
      </c>
    </row>
    <row r="4948" spans="2:12" ht="15" customHeight="1">
      <c r="B4948"/>
      <c r="C4948"/>
      <c r="E4948" s="5" t="s">
        <v>4526</v>
      </c>
      <c r="F4948" s="6">
        <v>1985</v>
      </c>
      <c r="H4948" s="5" t="s">
        <v>4526</v>
      </c>
      <c r="I4948" s="6">
        <v>1985</v>
      </c>
      <c r="K4948" s="5" t="s">
        <v>1089</v>
      </c>
      <c r="L4948" s="6">
        <v>2813</v>
      </c>
    </row>
    <row r="4949" spans="2:12" ht="15" customHeight="1">
      <c r="B4949"/>
      <c r="C4949"/>
      <c r="E4949" s="5" t="s">
        <v>9524</v>
      </c>
      <c r="F4949" s="6">
        <v>4108</v>
      </c>
      <c r="H4949" s="5" t="s">
        <v>9524</v>
      </c>
      <c r="I4949" s="6">
        <v>5581</v>
      </c>
      <c r="K4949" s="5" t="s">
        <v>3820</v>
      </c>
      <c r="L4949" s="6">
        <v>4487</v>
      </c>
    </row>
    <row r="4950" spans="2:12" ht="15" customHeight="1">
      <c r="B4950"/>
      <c r="C4950"/>
      <c r="E4950" s="5" t="s">
        <v>5114</v>
      </c>
      <c r="F4950" s="6">
        <v>3647</v>
      </c>
      <c r="H4950" s="5" t="s">
        <v>5114</v>
      </c>
      <c r="I4950" s="6">
        <v>3647</v>
      </c>
      <c r="K4950" s="5" t="s">
        <v>7953</v>
      </c>
      <c r="L4950" s="6">
        <v>2142</v>
      </c>
    </row>
    <row r="4951" spans="2:12" ht="15" customHeight="1">
      <c r="B4951"/>
      <c r="C4951"/>
      <c r="E4951" s="5" t="s">
        <v>7993</v>
      </c>
      <c r="F4951" s="6">
        <v>2175</v>
      </c>
      <c r="H4951" s="5" t="s">
        <v>7993</v>
      </c>
      <c r="I4951" s="6">
        <v>2175</v>
      </c>
      <c r="K4951" s="5" t="s">
        <v>2593</v>
      </c>
      <c r="L4951" s="6">
        <v>3504</v>
      </c>
    </row>
    <row r="4952" spans="2:12" ht="15" customHeight="1">
      <c r="B4952"/>
      <c r="C4952"/>
      <c r="E4952" s="5" t="s">
        <v>1095</v>
      </c>
      <c r="F4952" s="6">
        <v>7864</v>
      </c>
      <c r="H4952" s="5" t="s">
        <v>1095</v>
      </c>
      <c r="I4952" s="6">
        <v>7864</v>
      </c>
      <c r="K4952" s="5" t="s">
        <v>10744</v>
      </c>
      <c r="L4952" s="6">
        <v>1251</v>
      </c>
    </row>
    <row r="4953" spans="2:12" ht="15" customHeight="1">
      <c r="B4953"/>
      <c r="C4953"/>
      <c r="E4953" s="5" t="s">
        <v>1420</v>
      </c>
      <c r="F4953" s="6">
        <v>3533</v>
      </c>
      <c r="H4953" s="5" t="s">
        <v>1420</v>
      </c>
      <c r="I4953" s="6">
        <v>3533</v>
      </c>
      <c r="K4953" s="5" t="s">
        <v>1933</v>
      </c>
      <c r="L4953" s="6">
        <v>2950</v>
      </c>
    </row>
    <row r="4954" spans="2:12" ht="15" customHeight="1">
      <c r="B4954"/>
      <c r="C4954"/>
      <c r="E4954" s="5" t="s">
        <v>3825</v>
      </c>
      <c r="F4954" s="6">
        <v>4131</v>
      </c>
      <c r="H4954" s="5" t="s">
        <v>3825</v>
      </c>
      <c r="I4954" s="6">
        <v>4131</v>
      </c>
      <c r="K4954" s="5" t="s">
        <v>3821</v>
      </c>
      <c r="L4954" s="6">
        <v>1191</v>
      </c>
    </row>
    <row r="4955" spans="2:12" ht="15" customHeight="1">
      <c r="B4955"/>
      <c r="C4955"/>
      <c r="E4955" s="5" t="s">
        <v>7994</v>
      </c>
      <c r="F4955" s="6">
        <v>2220</v>
      </c>
      <c r="H4955" s="5" t="s">
        <v>7994</v>
      </c>
      <c r="I4955" s="6">
        <v>2220</v>
      </c>
      <c r="K4955" s="5" t="s">
        <v>1090</v>
      </c>
      <c r="L4955" s="6">
        <v>1639</v>
      </c>
    </row>
    <row r="4956" spans="2:12" ht="15" customHeight="1">
      <c r="B4956"/>
      <c r="C4956"/>
      <c r="E4956" s="5" t="s">
        <v>1421</v>
      </c>
      <c r="F4956" s="6">
        <v>4230</v>
      </c>
      <c r="H4956" s="5" t="s">
        <v>1421</v>
      </c>
      <c r="I4956" s="6">
        <v>4230</v>
      </c>
      <c r="K4956" s="5" t="s">
        <v>624</v>
      </c>
      <c r="L4956" s="6">
        <v>28830</v>
      </c>
    </row>
    <row r="4957" spans="2:12" ht="15" customHeight="1">
      <c r="B4957"/>
      <c r="C4957"/>
      <c r="E4957" s="5" t="s">
        <v>9182</v>
      </c>
      <c r="F4957" s="6">
        <v>4110</v>
      </c>
      <c r="H4957" s="5" t="s">
        <v>9182</v>
      </c>
      <c r="I4957" s="6">
        <v>4110</v>
      </c>
      <c r="K4957" s="5" t="s">
        <v>7954</v>
      </c>
      <c r="L4957" s="6">
        <v>2556958</v>
      </c>
    </row>
    <row r="4958" spans="2:12" ht="15" customHeight="1">
      <c r="B4958"/>
      <c r="C4958"/>
      <c r="E4958" s="5" t="s">
        <v>5115</v>
      </c>
      <c r="F4958" s="6">
        <v>3619</v>
      </c>
      <c r="H4958" s="5" t="s">
        <v>5115</v>
      </c>
      <c r="I4958" s="6">
        <v>3619</v>
      </c>
      <c r="K4958" s="5" t="s">
        <v>7955</v>
      </c>
      <c r="L4958" s="6">
        <v>2556958</v>
      </c>
    </row>
    <row r="4959" spans="2:12" ht="15" customHeight="1">
      <c r="B4959"/>
      <c r="C4959"/>
      <c r="E4959" s="5" t="s">
        <v>7995</v>
      </c>
      <c r="F4959" s="6">
        <v>992</v>
      </c>
      <c r="H4959" s="5" t="s">
        <v>7995</v>
      </c>
      <c r="I4959" s="6">
        <v>992</v>
      </c>
      <c r="K4959" s="5" t="s">
        <v>7956</v>
      </c>
      <c r="L4959" s="6">
        <v>2107282</v>
      </c>
    </row>
    <row r="4960" spans="2:12" ht="15" customHeight="1">
      <c r="B4960"/>
      <c r="C4960"/>
      <c r="E4960" s="5" t="s">
        <v>1096</v>
      </c>
      <c r="F4960" s="6">
        <v>4314</v>
      </c>
      <c r="H4960" s="5" t="s">
        <v>1096</v>
      </c>
      <c r="I4960" s="6">
        <v>4314</v>
      </c>
      <c r="K4960" s="5" t="s">
        <v>7957</v>
      </c>
      <c r="L4960" s="6">
        <v>2107282</v>
      </c>
    </row>
    <row r="4961" spans="2:12" ht="15" customHeight="1">
      <c r="B4961"/>
      <c r="C4961"/>
      <c r="E4961" s="5" t="s">
        <v>9995</v>
      </c>
      <c r="F4961" s="6">
        <v>12600</v>
      </c>
      <c r="H4961" s="5" t="s">
        <v>9995</v>
      </c>
      <c r="I4961" s="6">
        <v>12600</v>
      </c>
      <c r="K4961" s="5" t="s">
        <v>3328</v>
      </c>
      <c r="L4961" s="6">
        <v>5005</v>
      </c>
    </row>
    <row r="4962" spans="2:12" ht="15" customHeight="1">
      <c r="B4962"/>
      <c r="C4962"/>
      <c r="E4962" s="5" t="s">
        <v>5116</v>
      </c>
      <c r="F4962" s="6">
        <v>4089</v>
      </c>
      <c r="H4962" s="5" t="s">
        <v>5116</v>
      </c>
      <c r="I4962" s="6">
        <v>4089</v>
      </c>
      <c r="K4962" s="5" t="s">
        <v>9992</v>
      </c>
      <c r="L4962" s="6">
        <v>3656</v>
      </c>
    </row>
    <row r="4963" spans="2:12" ht="15" customHeight="1">
      <c r="B4963"/>
      <c r="C4963"/>
      <c r="E4963" s="5" t="s">
        <v>5117</v>
      </c>
      <c r="F4963" s="6">
        <v>3735</v>
      </c>
      <c r="H4963" s="5" t="s">
        <v>5117</v>
      </c>
      <c r="I4963" s="6">
        <v>3735</v>
      </c>
      <c r="K4963" s="5" t="s">
        <v>9993</v>
      </c>
      <c r="L4963" s="6">
        <v>3499</v>
      </c>
    </row>
    <row r="4964" spans="2:12" ht="15" customHeight="1">
      <c r="B4964"/>
      <c r="C4964"/>
      <c r="E4964" s="5" t="s">
        <v>2599</v>
      </c>
      <c r="F4964" s="6">
        <v>13182</v>
      </c>
      <c r="H4964" s="5" t="s">
        <v>2599</v>
      </c>
      <c r="I4964" s="6">
        <v>13182</v>
      </c>
      <c r="K4964" s="5" t="s">
        <v>7958</v>
      </c>
      <c r="L4964" s="6">
        <v>10096</v>
      </c>
    </row>
    <row r="4965" spans="2:12" ht="15" customHeight="1">
      <c r="B4965"/>
      <c r="C4965"/>
      <c r="E4965" s="5" t="s">
        <v>7996</v>
      </c>
      <c r="F4965" s="6">
        <v>1164</v>
      </c>
      <c r="H4965" s="5" t="s">
        <v>7996</v>
      </c>
      <c r="I4965" s="6">
        <v>1164</v>
      </c>
      <c r="K4965" s="5" t="s">
        <v>7959</v>
      </c>
      <c r="L4965" s="6">
        <v>2022</v>
      </c>
    </row>
    <row r="4966" spans="2:12" ht="15" customHeight="1">
      <c r="B4966"/>
      <c r="C4966"/>
      <c r="E4966" s="5" t="s">
        <v>2982</v>
      </c>
      <c r="F4966" s="6">
        <v>221881</v>
      </c>
      <c r="H4966" s="5" t="s">
        <v>2982</v>
      </c>
      <c r="I4966" s="6">
        <v>302401</v>
      </c>
      <c r="K4966" s="5" t="s">
        <v>1091</v>
      </c>
      <c r="L4966" s="6">
        <v>5585</v>
      </c>
    </row>
    <row r="4967" spans="2:12" ht="15" customHeight="1">
      <c r="B4967"/>
      <c r="C4967"/>
      <c r="E4967" s="5" t="s">
        <v>8637</v>
      </c>
      <c r="F4967" s="6">
        <v>5843</v>
      </c>
      <c r="H4967" s="5" t="s">
        <v>8637</v>
      </c>
      <c r="I4967" s="6">
        <v>5843</v>
      </c>
      <c r="K4967" s="5" t="s">
        <v>9777</v>
      </c>
      <c r="L4967" s="6">
        <v>1563</v>
      </c>
    </row>
    <row r="4968" spans="2:12" ht="15" customHeight="1">
      <c r="B4968"/>
      <c r="C4968"/>
      <c r="E4968" s="5" t="s">
        <v>10363</v>
      </c>
      <c r="F4968" s="6">
        <v>6140</v>
      </c>
      <c r="H4968" s="5" t="s">
        <v>10363</v>
      </c>
      <c r="I4968" s="6">
        <v>7636</v>
      </c>
      <c r="K4968" s="5" t="s">
        <v>2594</v>
      </c>
      <c r="L4968" s="6">
        <v>5462</v>
      </c>
    </row>
    <row r="4969" spans="2:12" ht="15" customHeight="1">
      <c r="B4969"/>
      <c r="C4969"/>
      <c r="E4969" s="5" t="s">
        <v>1097</v>
      </c>
      <c r="F4969" s="6">
        <v>11941</v>
      </c>
      <c r="H4969" s="5" t="s">
        <v>1097</v>
      </c>
      <c r="I4969" s="6">
        <v>11941</v>
      </c>
      <c r="K4969" s="5" t="s">
        <v>7960</v>
      </c>
      <c r="L4969" s="6">
        <v>4816</v>
      </c>
    </row>
    <row r="4970" spans="2:12" ht="15" customHeight="1">
      <c r="B4970"/>
      <c r="C4970"/>
      <c r="E4970" s="5" t="s">
        <v>9996</v>
      </c>
      <c r="F4970" s="6">
        <v>927</v>
      </c>
      <c r="H4970" s="5" t="s">
        <v>9996</v>
      </c>
      <c r="I4970" s="6">
        <v>927</v>
      </c>
      <c r="K4970" s="5" t="s">
        <v>7961</v>
      </c>
      <c r="L4970" s="6">
        <v>2233</v>
      </c>
    </row>
    <row r="4971" spans="2:12" ht="15" customHeight="1">
      <c r="B4971"/>
      <c r="C4971"/>
      <c r="E4971" s="5" t="s">
        <v>1936</v>
      </c>
      <c r="F4971" s="6">
        <v>6336</v>
      </c>
      <c r="H4971" s="5" t="s">
        <v>1936</v>
      </c>
      <c r="I4971" s="6">
        <v>6336</v>
      </c>
      <c r="K4971" s="5" t="s">
        <v>7962</v>
      </c>
      <c r="L4971" s="6">
        <v>9351</v>
      </c>
    </row>
    <row r="4972" spans="2:12" ht="15" customHeight="1">
      <c r="B4972"/>
      <c r="C4972"/>
      <c r="E4972" s="5" t="s">
        <v>633</v>
      </c>
      <c r="F4972" s="6">
        <v>3232</v>
      </c>
      <c r="H4972" s="5" t="s">
        <v>633</v>
      </c>
      <c r="I4972" s="6">
        <v>3232</v>
      </c>
      <c r="K4972" s="5" t="s">
        <v>7963</v>
      </c>
      <c r="L4972" s="6">
        <v>4712</v>
      </c>
    </row>
    <row r="4973" spans="2:12" ht="15" customHeight="1">
      <c r="B4973"/>
      <c r="C4973"/>
      <c r="E4973" s="5" t="s">
        <v>3341</v>
      </c>
      <c r="F4973" s="6">
        <v>2789</v>
      </c>
      <c r="H4973" s="5" t="s">
        <v>3341</v>
      </c>
      <c r="I4973" s="6">
        <v>2789</v>
      </c>
      <c r="K4973" s="5" t="s">
        <v>7964</v>
      </c>
      <c r="L4973" s="6">
        <v>1673</v>
      </c>
    </row>
    <row r="4974" spans="2:12" ht="15" customHeight="1">
      <c r="B4974"/>
      <c r="C4974"/>
      <c r="E4974" s="5" t="s">
        <v>3342</v>
      </c>
      <c r="F4974" s="6">
        <v>1086</v>
      </c>
      <c r="H4974" s="5" t="s">
        <v>3342</v>
      </c>
      <c r="I4974" s="6">
        <v>1086</v>
      </c>
      <c r="K4974" s="5" t="s">
        <v>3329</v>
      </c>
      <c r="L4974" s="6">
        <v>1739</v>
      </c>
    </row>
    <row r="4975" spans="2:12" ht="15" customHeight="1">
      <c r="B4975"/>
      <c r="C4975"/>
      <c r="E4975" s="5" t="s">
        <v>7997</v>
      </c>
      <c r="F4975" s="6">
        <v>22907</v>
      </c>
      <c r="H4975" s="5" t="s">
        <v>7997</v>
      </c>
      <c r="I4975" s="6">
        <v>22907</v>
      </c>
      <c r="K4975" s="5" t="s">
        <v>7965</v>
      </c>
      <c r="L4975" s="6">
        <v>839</v>
      </c>
    </row>
    <row r="4976" spans="2:12" ht="15" customHeight="1">
      <c r="B4976"/>
      <c r="C4976"/>
      <c r="E4976" s="5" t="s">
        <v>10753</v>
      </c>
      <c r="F4976" s="6">
        <v>954</v>
      </c>
      <c r="H4976" s="5" t="s">
        <v>10753</v>
      </c>
      <c r="I4976" s="6">
        <v>954</v>
      </c>
      <c r="K4976" s="5" t="s">
        <v>1415</v>
      </c>
      <c r="L4976" s="6">
        <v>1575</v>
      </c>
    </row>
    <row r="4977" spans="2:12" ht="15" customHeight="1">
      <c r="B4977"/>
      <c r="C4977"/>
      <c r="E4977" s="5" t="s">
        <v>10754</v>
      </c>
      <c r="F4977" s="6">
        <v>8240</v>
      </c>
      <c r="H4977" s="5" t="s">
        <v>10754</v>
      </c>
      <c r="I4977" s="6">
        <v>8240</v>
      </c>
      <c r="K4977" s="5" t="s">
        <v>7966</v>
      </c>
      <c r="L4977" s="6">
        <v>4363</v>
      </c>
    </row>
    <row r="4978" spans="2:12" ht="15" customHeight="1">
      <c r="B4978"/>
      <c r="C4978"/>
      <c r="E4978" s="5" t="s">
        <v>9997</v>
      </c>
      <c r="F4978" s="6">
        <v>6277</v>
      </c>
      <c r="H4978" s="5" t="s">
        <v>9997</v>
      </c>
      <c r="I4978" s="6">
        <v>6277</v>
      </c>
      <c r="K4978" s="5" t="s">
        <v>163</v>
      </c>
      <c r="L4978" s="6">
        <v>5831</v>
      </c>
    </row>
    <row r="4979" spans="2:12" ht="15" customHeight="1">
      <c r="B4979"/>
      <c r="C4979"/>
      <c r="E4979" s="5" t="s">
        <v>1422</v>
      </c>
      <c r="F4979" s="6">
        <v>3231</v>
      </c>
      <c r="H4979" s="5" t="s">
        <v>1422</v>
      </c>
      <c r="I4979" s="6">
        <v>3231</v>
      </c>
      <c r="K4979" s="5" t="s">
        <v>5104</v>
      </c>
      <c r="L4979" s="6">
        <v>3030</v>
      </c>
    </row>
    <row r="4980" spans="2:12" ht="15" customHeight="1">
      <c r="B4980"/>
      <c r="C4980"/>
      <c r="E4980" s="5" t="s">
        <v>9779</v>
      </c>
      <c r="F4980" s="6">
        <v>60550</v>
      </c>
      <c r="H4980" s="5" t="s">
        <v>9779</v>
      </c>
      <c r="I4980" s="6">
        <v>60550</v>
      </c>
      <c r="K4980" s="5" t="s">
        <v>164</v>
      </c>
      <c r="L4980" s="6">
        <v>29885</v>
      </c>
    </row>
    <row r="4981" spans="2:12" ht="15" customHeight="1">
      <c r="B4981"/>
      <c r="C4981"/>
      <c r="E4981" s="5" t="s">
        <v>7998</v>
      </c>
      <c r="F4981" s="6">
        <v>2355</v>
      </c>
      <c r="H4981" s="5" t="s">
        <v>7998</v>
      </c>
      <c r="I4981" s="6">
        <v>4058</v>
      </c>
      <c r="K4981" s="5" t="s">
        <v>165</v>
      </c>
      <c r="L4981" s="6">
        <v>8275</v>
      </c>
    </row>
    <row r="4982" spans="2:12" ht="15" customHeight="1">
      <c r="B4982"/>
      <c r="C4982"/>
      <c r="E4982" s="5" t="s">
        <v>3343</v>
      </c>
      <c r="F4982" s="6">
        <v>7580</v>
      </c>
      <c r="H4982" s="5" t="s">
        <v>3343</v>
      </c>
      <c r="I4982" s="6">
        <v>11026</v>
      </c>
      <c r="K4982" s="5" t="s">
        <v>3330</v>
      </c>
      <c r="L4982" s="6">
        <v>3366</v>
      </c>
    </row>
    <row r="4983" spans="2:12" ht="15" customHeight="1">
      <c r="B4983"/>
      <c r="C4983"/>
      <c r="E4983" s="5" t="s">
        <v>5118</v>
      </c>
      <c r="F4983" s="6">
        <v>3839</v>
      </c>
      <c r="H4983" s="5" t="s">
        <v>5118</v>
      </c>
      <c r="I4983" s="6">
        <v>3839</v>
      </c>
      <c r="K4983" s="5" t="s">
        <v>3331</v>
      </c>
      <c r="L4983" s="6">
        <v>4442</v>
      </c>
    </row>
    <row r="4984" spans="2:12" ht="15" customHeight="1">
      <c r="B4984"/>
      <c r="C4984"/>
      <c r="E4984" s="5" t="s">
        <v>10149</v>
      </c>
      <c r="F4984" s="6">
        <v>2346</v>
      </c>
      <c r="H4984" s="5" t="s">
        <v>10149</v>
      </c>
      <c r="I4984" s="6">
        <v>2346</v>
      </c>
      <c r="K4984" s="5" t="s">
        <v>1092</v>
      </c>
      <c r="L4984" s="6">
        <v>1806</v>
      </c>
    </row>
    <row r="4985" spans="2:12" ht="15" customHeight="1">
      <c r="B4985"/>
      <c r="C4985"/>
      <c r="E4985" s="5" t="s">
        <v>3344</v>
      </c>
      <c r="F4985" s="6">
        <v>2669</v>
      </c>
      <c r="H4985" s="5" t="s">
        <v>3344</v>
      </c>
      <c r="I4985" s="6">
        <v>2669</v>
      </c>
      <c r="K4985" s="5" t="s">
        <v>9172</v>
      </c>
      <c r="L4985" s="6">
        <v>9753</v>
      </c>
    </row>
    <row r="4986" spans="2:12" ht="15" customHeight="1">
      <c r="B4986"/>
      <c r="C4986"/>
      <c r="E4986" s="5" t="s">
        <v>634</v>
      </c>
      <c r="F4986" s="6">
        <v>4794</v>
      </c>
      <c r="H4986" s="5" t="s">
        <v>634</v>
      </c>
      <c r="I4986" s="6">
        <v>10084</v>
      </c>
      <c r="K4986" s="5" t="s">
        <v>7967</v>
      </c>
      <c r="L4986" s="6">
        <v>9341</v>
      </c>
    </row>
    <row r="4987" spans="2:12" ht="15" customHeight="1">
      <c r="B4987"/>
      <c r="C4987"/>
      <c r="E4987" s="5" t="s">
        <v>635</v>
      </c>
      <c r="F4987" s="6">
        <v>6306</v>
      </c>
      <c r="H4987" s="5" t="s">
        <v>635</v>
      </c>
      <c r="I4987" s="6">
        <v>13265</v>
      </c>
      <c r="K4987" s="5" t="s">
        <v>7968</v>
      </c>
      <c r="L4987" s="6">
        <v>9341</v>
      </c>
    </row>
    <row r="4988" spans="2:12" ht="15" customHeight="1">
      <c r="B4988"/>
      <c r="C4988"/>
      <c r="E4988" s="5" t="s">
        <v>4830</v>
      </c>
      <c r="F4988" s="6">
        <v>10209</v>
      </c>
      <c r="H4988" s="5" t="s">
        <v>4830</v>
      </c>
      <c r="I4988" s="6">
        <v>10209</v>
      </c>
      <c r="K4988" s="5" t="s">
        <v>7969</v>
      </c>
      <c r="L4988" s="6">
        <v>1459</v>
      </c>
    </row>
    <row r="4989" spans="2:12" ht="15" customHeight="1">
      <c r="B4989"/>
      <c r="C4989"/>
      <c r="E4989" s="5" t="s">
        <v>10150</v>
      </c>
      <c r="F4989" s="6">
        <v>2317</v>
      </c>
      <c r="H4989" s="5" t="s">
        <v>10150</v>
      </c>
      <c r="I4989" s="6">
        <v>2317</v>
      </c>
      <c r="K4989" s="5" t="s">
        <v>4517</v>
      </c>
      <c r="L4989" s="6">
        <v>4696</v>
      </c>
    </row>
    <row r="4990" spans="2:12" ht="15" customHeight="1">
      <c r="B4990"/>
      <c r="C4990"/>
      <c r="E4990" s="5" t="s">
        <v>636</v>
      </c>
      <c r="F4990" s="6">
        <v>1584</v>
      </c>
      <c r="H4990" s="5" t="s">
        <v>636</v>
      </c>
      <c r="I4990" s="6">
        <v>1584</v>
      </c>
      <c r="K4990" s="5" t="s">
        <v>10745</v>
      </c>
      <c r="L4990" s="6">
        <v>3936</v>
      </c>
    </row>
    <row r="4991" spans="2:12" ht="15" customHeight="1">
      <c r="B4991"/>
      <c r="C4991"/>
      <c r="E4991" s="5" t="s">
        <v>7999</v>
      </c>
      <c r="F4991" s="6">
        <v>6861</v>
      </c>
      <c r="H4991" s="5" t="s">
        <v>7999</v>
      </c>
      <c r="I4991" s="6">
        <v>8724</v>
      </c>
      <c r="K4991" s="5" t="s">
        <v>10746</v>
      </c>
      <c r="L4991" s="6">
        <v>10435</v>
      </c>
    </row>
    <row r="4992" spans="2:12" ht="15" customHeight="1">
      <c r="B4992"/>
      <c r="C4992"/>
      <c r="E4992" s="5" t="s">
        <v>167</v>
      </c>
      <c r="F4992" s="6">
        <v>5642</v>
      </c>
      <c r="H4992" s="5" t="s">
        <v>167</v>
      </c>
      <c r="I4992" s="6">
        <v>5642</v>
      </c>
      <c r="K4992" s="5" t="s">
        <v>3822</v>
      </c>
      <c r="L4992" s="6">
        <v>1563</v>
      </c>
    </row>
    <row r="4993" spans="2:12" ht="15" customHeight="1">
      <c r="B4993"/>
      <c r="C4993"/>
      <c r="E4993" s="5" t="s">
        <v>10755</v>
      </c>
      <c r="F4993" s="6">
        <v>3494</v>
      </c>
      <c r="H4993" s="5" t="s">
        <v>10755</v>
      </c>
      <c r="I4993" s="6">
        <v>3494</v>
      </c>
      <c r="K4993" s="5" t="s">
        <v>1093</v>
      </c>
      <c r="L4993" s="6">
        <v>2478</v>
      </c>
    </row>
    <row r="4994" spans="2:12" ht="15" customHeight="1">
      <c r="B4994"/>
      <c r="C4994"/>
      <c r="E4994" s="5" t="s">
        <v>1423</v>
      </c>
      <c r="F4994" s="6">
        <v>629</v>
      </c>
      <c r="H4994" s="5" t="s">
        <v>1423</v>
      </c>
      <c r="I4994" s="6">
        <v>629</v>
      </c>
      <c r="K4994" s="5" t="s">
        <v>3332</v>
      </c>
      <c r="L4994" s="6">
        <v>1823</v>
      </c>
    </row>
    <row r="4995" spans="2:12" ht="15" customHeight="1">
      <c r="B4995"/>
      <c r="C4995"/>
      <c r="E4995" s="5" t="s">
        <v>8000</v>
      </c>
      <c r="F4995" s="6">
        <v>418</v>
      </c>
      <c r="H4995" s="5" t="s">
        <v>8000</v>
      </c>
      <c r="I4995" s="6">
        <v>418</v>
      </c>
      <c r="K4995" s="5" t="s">
        <v>7970</v>
      </c>
      <c r="L4995" s="6">
        <v>2114</v>
      </c>
    </row>
    <row r="4996" spans="2:12" ht="15" customHeight="1">
      <c r="B4996"/>
      <c r="C4996"/>
      <c r="E4996" s="5" t="s">
        <v>637</v>
      </c>
      <c r="F4996" s="6">
        <v>6943</v>
      </c>
      <c r="H4996" s="5" t="s">
        <v>637</v>
      </c>
      <c r="I4996" s="6">
        <v>8861</v>
      </c>
      <c r="K4996" s="5" t="s">
        <v>7971</v>
      </c>
      <c r="L4996" s="6">
        <v>2215</v>
      </c>
    </row>
    <row r="4997" spans="2:12" ht="15" customHeight="1">
      <c r="B4997"/>
      <c r="C4997"/>
      <c r="E4997" s="5" t="s">
        <v>1424</v>
      </c>
      <c r="F4997" s="6">
        <v>1671</v>
      </c>
      <c r="H4997" s="5" t="s">
        <v>1424</v>
      </c>
      <c r="I4997" s="6">
        <v>1671</v>
      </c>
      <c r="K4997" s="5" t="s">
        <v>7972</v>
      </c>
      <c r="L4997" s="6">
        <v>1578</v>
      </c>
    </row>
    <row r="4998" spans="2:12" ht="15" customHeight="1">
      <c r="B4998"/>
      <c r="C4998"/>
      <c r="E4998" s="5" t="s">
        <v>1098</v>
      </c>
      <c r="F4998" s="6">
        <v>6810</v>
      </c>
      <c r="H4998" s="5" t="s">
        <v>1098</v>
      </c>
      <c r="I4998" s="6">
        <v>8131</v>
      </c>
      <c r="K4998" s="5" t="s">
        <v>7973</v>
      </c>
      <c r="L4998" s="6">
        <v>1584</v>
      </c>
    </row>
    <row r="4999" spans="2:12" ht="15" customHeight="1">
      <c r="B4999"/>
      <c r="C4999"/>
      <c r="E4999" s="5" t="s">
        <v>10756</v>
      </c>
      <c r="F4999" s="6">
        <v>25350</v>
      </c>
      <c r="H4999" s="5" t="s">
        <v>10756</v>
      </c>
      <c r="I4999" s="6">
        <v>58950</v>
      </c>
      <c r="K4999" s="5" t="s">
        <v>9173</v>
      </c>
      <c r="L4999" s="6">
        <v>521</v>
      </c>
    </row>
    <row r="5000" spans="2:12" ht="15" customHeight="1">
      <c r="B5000"/>
      <c r="C5000"/>
      <c r="E5000" s="5" t="s">
        <v>3345</v>
      </c>
      <c r="F5000" s="6">
        <v>5272</v>
      </c>
      <c r="H5000" s="5" t="s">
        <v>3345</v>
      </c>
      <c r="I5000" s="6">
        <v>5272</v>
      </c>
      <c r="K5000" s="5" t="s">
        <v>5105</v>
      </c>
      <c r="L5000" s="6">
        <v>4416</v>
      </c>
    </row>
    <row r="5001" spans="2:12" ht="15" customHeight="1">
      <c r="B5001"/>
      <c r="C5001"/>
      <c r="E5001" s="5" t="s">
        <v>8001</v>
      </c>
      <c r="F5001" s="6">
        <v>3509</v>
      </c>
      <c r="H5001" s="5" t="s">
        <v>8001</v>
      </c>
      <c r="I5001" s="6">
        <v>3509</v>
      </c>
      <c r="K5001" s="5" t="s">
        <v>2273</v>
      </c>
      <c r="L5001" s="6">
        <v>4317</v>
      </c>
    </row>
    <row r="5002" spans="2:12" ht="15" customHeight="1">
      <c r="B5002"/>
      <c r="C5002"/>
      <c r="E5002" s="5" t="s">
        <v>1425</v>
      </c>
      <c r="F5002" s="6">
        <v>9453</v>
      </c>
      <c r="H5002" s="5" t="s">
        <v>1425</v>
      </c>
      <c r="I5002" s="6">
        <v>11007</v>
      </c>
      <c r="K5002" s="5" t="s">
        <v>2274</v>
      </c>
      <c r="L5002" s="6">
        <v>5577</v>
      </c>
    </row>
    <row r="5003" spans="2:12" ht="15" customHeight="1">
      <c r="B5003"/>
      <c r="C5003"/>
      <c r="E5003" s="5" t="s">
        <v>2279</v>
      </c>
      <c r="F5003" s="6">
        <v>1241</v>
      </c>
      <c r="H5003" s="5" t="s">
        <v>2279</v>
      </c>
      <c r="I5003" s="6">
        <v>1241</v>
      </c>
      <c r="K5003" s="5" t="s">
        <v>2275</v>
      </c>
      <c r="L5003" s="6">
        <v>8224</v>
      </c>
    </row>
    <row r="5004" spans="2:12" ht="15" customHeight="1">
      <c r="B5004"/>
      <c r="C5004"/>
      <c r="E5004" s="5" t="s">
        <v>1099</v>
      </c>
      <c r="F5004" s="6">
        <v>6138</v>
      </c>
      <c r="H5004" s="5" t="s">
        <v>1099</v>
      </c>
      <c r="I5004" s="6">
        <v>6138</v>
      </c>
      <c r="K5004" s="5" t="s">
        <v>2595</v>
      </c>
      <c r="L5004" s="6">
        <v>3325</v>
      </c>
    </row>
    <row r="5005" spans="2:12" ht="15" customHeight="1">
      <c r="B5005"/>
      <c r="C5005"/>
      <c r="E5005" s="5" t="s">
        <v>9998</v>
      </c>
      <c r="F5005" s="6">
        <v>13521</v>
      </c>
      <c r="H5005" s="5" t="s">
        <v>9998</v>
      </c>
      <c r="I5005" s="6">
        <v>13521</v>
      </c>
      <c r="K5005" s="5" t="s">
        <v>2066</v>
      </c>
      <c r="L5005" s="6">
        <v>761</v>
      </c>
    </row>
    <row r="5006" spans="2:12" ht="15" customHeight="1">
      <c r="B5006"/>
      <c r="C5006"/>
      <c r="E5006" s="5" t="s">
        <v>2600</v>
      </c>
      <c r="F5006" s="6">
        <v>15373</v>
      </c>
      <c r="H5006" s="5" t="s">
        <v>2600</v>
      </c>
      <c r="I5006" s="6">
        <v>15373</v>
      </c>
      <c r="K5006" s="5" t="s">
        <v>4518</v>
      </c>
      <c r="L5006" s="6">
        <v>1609</v>
      </c>
    </row>
    <row r="5007" spans="2:12" ht="15" customHeight="1">
      <c r="B5007"/>
      <c r="C5007"/>
      <c r="E5007" s="5" t="s">
        <v>8002</v>
      </c>
      <c r="F5007" s="6">
        <v>4158</v>
      </c>
      <c r="H5007" s="5" t="s">
        <v>8002</v>
      </c>
      <c r="I5007" s="6">
        <v>4158</v>
      </c>
      <c r="K5007" s="5" t="s">
        <v>625</v>
      </c>
      <c r="L5007" s="6">
        <v>2294</v>
      </c>
    </row>
    <row r="5008" spans="2:12" ht="15" customHeight="1">
      <c r="B5008"/>
      <c r="C5008"/>
      <c r="E5008" s="5" t="s">
        <v>8003</v>
      </c>
      <c r="F5008" s="6">
        <v>94608</v>
      </c>
      <c r="H5008" s="5" t="s">
        <v>8003</v>
      </c>
      <c r="I5008" s="6">
        <v>94608</v>
      </c>
      <c r="K5008" s="5" t="s">
        <v>4519</v>
      </c>
      <c r="L5008" s="6">
        <v>3899</v>
      </c>
    </row>
    <row r="5009" spans="2:12" ht="15" customHeight="1">
      <c r="B5009"/>
      <c r="C5009"/>
      <c r="E5009" s="5" t="s">
        <v>10757</v>
      </c>
      <c r="F5009" s="6">
        <v>2728</v>
      </c>
      <c r="H5009" s="5" t="s">
        <v>10757</v>
      </c>
      <c r="I5009" s="6">
        <v>2728</v>
      </c>
      <c r="K5009" s="5" t="s">
        <v>1934</v>
      </c>
      <c r="L5009" s="6">
        <v>1540</v>
      </c>
    </row>
    <row r="5010" spans="2:12" ht="15" customHeight="1">
      <c r="B5010"/>
      <c r="C5010"/>
      <c r="E5010" s="5" t="s">
        <v>8004</v>
      </c>
      <c r="F5010" s="6">
        <v>1719</v>
      </c>
      <c r="H5010" s="5" t="s">
        <v>8004</v>
      </c>
      <c r="I5010" s="6">
        <v>1719</v>
      </c>
      <c r="K5010" s="5" t="s">
        <v>7974</v>
      </c>
      <c r="L5010" s="6">
        <v>2222</v>
      </c>
    </row>
    <row r="5011" spans="2:12" ht="15" customHeight="1">
      <c r="B5011"/>
      <c r="C5011"/>
      <c r="E5011" s="5" t="s">
        <v>4551</v>
      </c>
      <c r="F5011" s="6">
        <v>2380</v>
      </c>
      <c r="H5011" s="5" t="s">
        <v>4551</v>
      </c>
      <c r="I5011" s="6">
        <v>2380</v>
      </c>
      <c r="K5011" s="5" t="s">
        <v>10358</v>
      </c>
      <c r="L5011" s="6">
        <v>3661</v>
      </c>
    </row>
    <row r="5012" spans="2:12" ht="15" customHeight="1">
      <c r="B5012"/>
      <c r="C5012"/>
      <c r="E5012" s="5" t="s">
        <v>4831</v>
      </c>
      <c r="F5012" s="6">
        <v>742</v>
      </c>
      <c r="H5012" s="5" t="s">
        <v>4831</v>
      </c>
      <c r="I5012" s="6">
        <v>742</v>
      </c>
      <c r="K5012" s="5" t="s">
        <v>2596</v>
      </c>
      <c r="L5012" s="6">
        <v>169869</v>
      </c>
    </row>
    <row r="5013" spans="2:12" ht="15" customHeight="1">
      <c r="B5013"/>
      <c r="C5013"/>
      <c r="E5013" s="5" t="s">
        <v>8005</v>
      </c>
      <c r="F5013" s="6">
        <v>3452</v>
      </c>
      <c r="H5013" s="5" t="s">
        <v>8005</v>
      </c>
      <c r="I5013" s="6">
        <v>3452</v>
      </c>
      <c r="K5013" s="5" t="s">
        <v>10144</v>
      </c>
      <c r="L5013" s="6">
        <v>7825</v>
      </c>
    </row>
    <row r="5014" spans="2:12" ht="15" customHeight="1">
      <c r="B5014"/>
      <c r="C5014"/>
      <c r="E5014" s="5" t="s">
        <v>1100</v>
      </c>
      <c r="F5014" s="6">
        <v>3438</v>
      </c>
      <c r="H5014" s="5" t="s">
        <v>1100</v>
      </c>
      <c r="I5014" s="6">
        <v>3438</v>
      </c>
      <c r="K5014" s="5" t="s">
        <v>2276</v>
      </c>
      <c r="L5014" s="6">
        <v>29155</v>
      </c>
    </row>
    <row r="5015" spans="2:12" ht="15" customHeight="1">
      <c r="B5015"/>
      <c r="C5015"/>
      <c r="E5015" s="5" t="s">
        <v>10364</v>
      </c>
      <c r="F5015" s="6">
        <v>2964</v>
      </c>
      <c r="H5015" s="5" t="s">
        <v>10364</v>
      </c>
      <c r="I5015" s="6">
        <v>62051</v>
      </c>
      <c r="K5015" s="5" t="s">
        <v>2067</v>
      </c>
      <c r="L5015" s="6">
        <v>612100</v>
      </c>
    </row>
    <row r="5016" spans="2:12" ht="15" customHeight="1">
      <c r="B5016"/>
      <c r="C5016"/>
      <c r="E5016" s="5" t="s">
        <v>168</v>
      </c>
      <c r="F5016" s="6">
        <v>3905</v>
      </c>
      <c r="H5016" s="5" t="s">
        <v>168</v>
      </c>
      <c r="I5016" s="6">
        <v>3905</v>
      </c>
      <c r="K5016" s="5" t="s">
        <v>4520</v>
      </c>
      <c r="L5016" s="6">
        <v>2531</v>
      </c>
    </row>
    <row r="5017" spans="2:12" ht="15" customHeight="1">
      <c r="B5017"/>
      <c r="C5017"/>
      <c r="E5017" s="5" t="s">
        <v>10758</v>
      </c>
      <c r="F5017" s="6">
        <v>4195</v>
      </c>
      <c r="H5017" s="5" t="s">
        <v>10758</v>
      </c>
      <c r="I5017" s="6">
        <v>5486</v>
      </c>
      <c r="K5017" s="5" t="s">
        <v>626</v>
      </c>
      <c r="L5017" s="6">
        <v>284507</v>
      </c>
    </row>
    <row r="5018" spans="2:12" ht="15" customHeight="1">
      <c r="B5018"/>
      <c r="C5018"/>
      <c r="E5018" s="5" t="s">
        <v>8006</v>
      </c>
      <c r="F5018" s="6">
        <v>34850</v>
      </c>
      <c r="H5018" s="5" t="s">
        <v>8006</v>
      </c>
      <c r="I5018" s="6">
        <v>34850</v>
      </c>
      <c r="K5018" s="5" t="s">
        <v>4521</v>
      </c>
      <c r="L5018" s="6">
        <v>3399</v>
      </c>
    </row>
    <row r="5019" spans="2:12" ht="15" customHeight="1">
      <c r="B5019"/>
      <c r="C5019"/>
      <c r="E5019" s="5" t="s">
        <v>8007</v>
      </c>
      <c r="F5019" s="6">
        <v>1681</v>
      </c>
      <c r="H5019" s="5" t="s">
        <v>8007</v>
      </c>
      <c r="I5019" s="6">
        <v>1681</v>
      </c>
      <c r="K5019" s="5" t="s">
        <v>2980</v>
      </c>
      <c r="L5019" s="6">
        <v>7290</v>
      </c>
    </row>
    <row r="5020" spans="2:12" ht="15" customHeight="1">
      <c r="B5020"/>
      <c r="C5020"/>
      <c r="E5020" s="5" t="s">
        <v>8008</v>
      </c>
      <c r="F5020" s="6">
        <v>1904</v>
      </c>
      <c r="H5020" s="5" t="s">
        <v>8008</v>
      </c>
      <c r="I5020" s="6">
        <v>1904</v>
      </c>
      <c r="K5020" s="5" t="s">
        <v>2981</v>
      </c>
      <c r="L5020" s="6">
        <v>1656</v>
      </c>
    </row>
    <row r="5021" spans="2:12" ht="15" customHeight="1">
      <c r="B5021"/>
      <c r="C5021"/>
      <c r="E5021" s="5" t="s">
        <v>8009</v>
      </c>
      <c r="F5021" s="6">
        <v>2730</v>
      </c>
      <c r="H5021" s="5" t="s">
        <v>8009</v>
      </c>
      <c r="I5021" s="6">
        <v>2730</v>
      </c>
      <c r="K5021" s="5" t="s">
        <v>10359</v>
      </c>
      <c r="L5021" s="6">
        <v>1617</v>
      </c>
    </row>
    <row r="5022" spans="2:12" ht="15" customHeight="1">
      <c r="B5022"/>
      <c r="C5022"/>
      <c r="E5022" s="5" t="s">
        <v>8010</v>
      </c>
      <c r="F5022" s="6">
        <v>4767</v>
      </c>
      <c r="H5022" s="5" t="s">
        <v>8010</v>
      </c>
      <c r="I5022" s="6">
        <v>4767</v>
      </c>
      <c r="K5022" s="5" t="s">
        <v>10360</v>
      </c>
      <c r="L5022" s="6">
        <v>3233</v>
      </c>
    </row>
    <row r="5023" spans="2:12" ht="15" customHeight="1">
      <c r="B5023"/>
      <c r="C5023"/>
      <c r="E5023" s="5" t="s">
        <v>8011</v>
      </c>
      <c r="F5023" s="6">
        <v>5031</v>
      </c>
      <c r="H5023" s="5" t="s">
        <v>8011</v>
      </c>
      <c r="I5023" s="6">
        <v>5031</v>
      </c>
      <c r="K5023" s="5" t="s">
        <v>2597</v>
      </c>
      <c r="L5023" s="6">
        <v>1332</v>
      </c>
    </row>
    <row r="5024" spans="2:12" ht="15" customHeight="1">
      <c r="B5024"/>
      <c r="C5024"/>
      <c r="E5024" s="5" t="s">
        <v>8012</v>
      </c>
      <c r="F5024" s="6">
        <v>3972</v>
      </c>
      <c r="H5024" s="5" t="s">
        <v>8012</v>
      </c>
      <c r="I5024" s="6">
        <v>3972</v>
      </c>
      <c r="K5024" s="5" t="s">
        <v>4522</v>
      </c>
      <c r="L5024" s="6">
        <v>15889</v>
      </c>
    </row>
    <row r="5025" spans="2:12" ht="15" customHeight="1">
      <c r="B5025"/>
      <c r="C5025"/>
      <c r="E5025" s="5" t="s">
        <v>169</v>
      </c>
      <c r="F5025" s="6">
        <v>8169</v>
      </c>
      <c r="H5025" s="5" t="s">
        <v>169</v>
      </c>
      <c r="I5025" s="6">
        <v>14019</v>
      </c>
      <c r="K5025" s="5" t="s">
        <v>4523</v>
      </c>
      <c r="L5025" s="6">
        <v>5762</v>
      </c>
    </row>
    <row r="5026" spans="2:12" ht="15" customHeight="1">
      <c r="B5026"/>
      <c r="C5026"/>
      <c r="E5026" s="5" t="s">
        <v>3346</v>
      </c>
      <c r="F5026" s="6">
        <v>784</v>
      </c>
      <c r="H5026" s="5" t="s">
        <v>3346</v>
      </c>
      <c r="I5026" s="6">
        <v>784</v>
      </c>
      <c r="K5026" s="5" t="s">
        <v>7975</v>
      </c>
      <c r="L5026" s="6">
        <v>7673</v>
      </c>
    </row>
    <row r="5027" spans="2:12" ht="15" customHeight="1">
      <c r="B5027"/>
      <c r="C5027"/>
      <c r="E5027" s="5" t="s">
        <v>4552</v>
      </c>
      <c r="F5027" s="6">
        <v>814</v>
      </c>
      <c r="H5027" s="5" t="s">
        <v>4552</v>
      </c>
      <c r="I5027" s="6">
        <v>814</v>
      </c>
      <c r="K5027" s="5" t="s">
        <v>9778</v>
      </c>
      <c r="L5027" s="6">
        <v>7357</v>
      </c>
    </row>
    <row r="5028" spans="2:12" ht="15" customHeight="1">
      <c r="B5028"/>
      <c r="C5028"/>
      <c r="E5028" s="5" t="s">
        <v>8013</v>
      </c>
      <c r="F5028" s="6">
        <v>3173</v>
      </c>
      <c r="H5028" s="5" t="s">
        <v>8013</v>
      </c>
      <c r="I5028" s="6">
        <v>4083</v>
      </c>
      <c r="K5028" s="5" t="s">
        <v>9994</v>
      </c>
      <c r="L5028" s="6">
        <v>46709</v>
      </c>
    </row>
    <row r="5029" spans="2:12" ht="15" customHeight="1">
      <c r="B5029"/>
      <c r="C5029"/>
      <c r="E5029" s="5" t="s">
        <v>4553</v>
      </c>
      <c r="F5029" s="6">
        <v>3458</v>
      </c>
      <c r="H5029" s="5" t="s">
        <v>4553</v>
      </c>
      <c r="I5029" s="6">
        <v>3458</v>
      </c>
      <c r="K5029" s="5" t="s">
        <v>7976</v>
      </c>
      <c r="L5029" s="6">
        <v>112018</v>
      </c>
    </row>
    <row r="5030" spans="2:12" ht="15" customHeight="1">
      <c r="B5030"/>
      <c r="C5030"/>
      <c r="E5030" s="5" t="s">
        <v>3826</v>
      </c>
      <c r="F5030" s="6">
        <v>4347</v>
      </c>
      <c r="H5030" s="5" t="s">
        <v>3826</v>
      </c>
      <c r="I5030" s="6">
        <v>4347</v>
      </c>
      <c r="K5030" s="5" t="s">
        <v>7977</v>
      </c>
      <c r="L5030" s="6">
        <v>801</v>
      </c>
    </row>
    <row r="5031" spans="2:12" ht="15" customHeight="1">
      <c r="B5031"/>
      <c r="C5031"/>
      <c r="E5031" s="5" t="s">
        <v>1101</v>
      </c>
      <c r="F5031" s="6">
        <v>36800</v>
      </c>
      <c r="H5031" s="5" t="s">
        <v>1101</v>
      </c>
      <c r="I5031" s="6">
        <v>51223</v>
      </c>
      <c r="K5031" s="5" t="s">
        <v>10145</v>
      </c>
      <c r="L5031" s="6">
        <v>8784742</v>
      </c>
    </row>
    <row r="5032" spans="2:12" ht="15" customHeight="1">
      <c r="B5032"/>
      <c r="C5032"/>
      <c r="E5032" s="5" t="s">
        <v>638</v>
      </c>
      <c r="F5032" s="6">
        <v>2509</v>
      </c>
      <c r="H5032" s="5" t="s">
        <v>638</v>
      </c>
      <c r="I5032" s="6">
        <v>2509</v>
      </c>
      <c r="K5032" s="5" t="s">
        <v>10146</v>
      </c>
      <c r="L5032" s="6">
        <v>8784742</v>
      </c>
    </row>
    <row r="5033" spans="2:12" ht="15" customHeight="1">
      <c r="B5033"/>
      <c r="C5033"/>
      <c r="E5033" s="5" t="s">
        <v>3347</v>
      </c>
      <c r="F5033" s="6">
        <v>15852</v>
      </c>
      <c r="H5033" s="5" t="s">
        <v>3347</v>
      </c>
      <c r="I5033" s="6">
        <v>15852</v>
      </c>
      <c r="K5033" s="5" t="s">
        <v>10147</v>
      </c>
      <c r="L5033" s="6">
        <v>8784742</v>
      </c>
    </row>
    <row r="5034" spans="2:12" ht="15" customHeight="1">
      <c r="B5034"/>
      <c r="C5034"/>
      <c r="E5034" s="5" t="s">
        <v>2282</v>
      </c>
      <c r="F5034" s="6">
        <v>7733</v>
      </c>
      <c r="H5034" s="5" t="s">
        <v>2282</v>
      </c>
      <c r="I5034" s="6">
        <v>7733</v>
      </c>
      <c r="K5034" s="5" t="s">
        <v>1416</v>
      </c>
      <c r="L5034" s="6">
        <v>4221</v>
      </c>
    </row>
    <row r="5035" spans="2:12" ht="15" customHeight="1">
      <c r="B5035"/>
      <c r="C5035"/>
      <c r="E5035" s="5" t="s">
        <v>9183</v>
      </c>
      <c r="F5035" s="6">
        <v>10226</v>
      </c>
      <c r="H5035" s="5" t="s">
        <v>9183</v>
      </c>
      <c r="I5035" s="6">
        <v>12567</v>
      </c>
      <c r="K5035" s="5" t="s">
        <v>3333</v>
      </c>
      <c r="L5035" s="6">
        <v>1686</v>
      </c>
    </row>
    <row r="5036" spans="2:12" ht="15" customHeight="1">
      <c r="B5036"/>
      <c r="C5036"/>
      <c r="E5036" s="5" t="s">
        <v>170</v>
      </c>
      <c r="F5036" s="6">
        <v>9354</v>
      </c>
      <c r="H5036" s="5" t="s">
        <v>170</v>
      </c>
      <c r="I5036" s="6">
        <v>11810</v>
      </c>
      <c r="K5036" s="5" t="s">
        <v>10747</v>
      </c>
      <c r="L5036" s="6">
        <v>5414</v>
      </c>
    </row>
    <row r="5037" spans="2:12" ht="15" customHeight="1">
      <c r="B5037"/>
      <c r="C5037"/>
      <c r="E5037" s="5" t="s">
        <v>8014</v>
      </c>
      <c r="F5037" s="6">
        <v>962</v>
      </c>
      <c r="H5037" s="5" t="s">
        <v>8014</v>
      </c>
      <c r="I5037" s="6">
        <v>962</v>
      </c>
      <c r="K5037" s="5" t="s">
        <v>627</v>
      </c>
      <c r="L5037" s="6">
        <v>59360</v>
      </c>
    </row>
    <row r="5038" spans="2:12" ht="15" customHeight="1">
      <c r="B5038"/>
      <c r="C5038"/>
      <c r="E5038" s="5" t="s">
        <v>8015</v>
      </c>
      <c r="F5038" s="6">
        <v>2077</v>
      </c>
      <c r="H5038" s="5" t="s">
        <v>8015</v>
      </c>
      <c r="I5038" s="6">
        <v>2077</v>
      </c>
      <c r="K5038" s="5" t="s">
        <v>628</v>
      </c>
      <c r="L5038" s="6">
        <v>3816</v>
      </c>
    </row>
    <row r="5039" spans="2:12" ht="15" customHeight="1">
      <c r="B5039"/>
      <c r="C5039"/>
      <c r="E5039" s="5" t="s">
        <v>8016</v>
      </c>
      <c r="F5039" s="6">
        <v>1828</v>
      </c>
      <c r="H5039" s="5" t="s">
        <v>8016</v>
      </c>
      <c r="I5039" s="6">
        <v>1828</v>
      </c>
      <c r="K5039" s="5" t="s">
        <v>629</v>
      </c>
      <c r="L5039" s="6">
        <v>8740</v>
      </c>
    </row>
    <row r="5040" spans="2:12" ht="15" customHeight="1">
      <c r="B5040"/>
      <c r="C5040"/>
      <c r="E5040" s="5" t="s">
        <v>8017</v>
      </c>
      <c r="F5040" s="6">
        <v>2936</v>
      </c>
      <c r="H5040" s="5" t="s">
        <v>8017</v>
      </c>
      <c r="I5040" s="6">
        <v>2936</v>
      </c>
      <c r="K5040" s="5" t="s">
        <v>4524</v>
      </c>
      <c r="L5040" s="6">
        <v>9539</v>
      </c>
    </row>
    <row r="5041" spans="2:12" ht="15" customHeight="1">
      <c r="B5041"/>
      <c r="C5041"/>
      <c r="E5041" s="5" t="s">
        <v>2983</v>
      </c>
      <c r="F5041" s="6">
        <v>4110</v>
      </c>
      <c r="H5041" s="5" t="s">
        <v>2983</v>
      </c>
      <c r="I5041" s="6">
        <v>4110</v>
      </c>
      <c r="K5041" s="5" t="s">
        <v>7978</v>
      </c>
      <c r="L5041" s="6">
        <v>4525</v>
      </c>
    </row>
    <row r="5042" spans="2:12" ht="15" customHeight="1">
      <c r="B5042"/>
      <c r="C5042"/>
      <c r="E5042" s="5" t="s">
        <v>2601</v>
      </c>
      <c r="F5042" s="6">
        <v>2202</v>
      </c>
      <c r="H5042" s="5" t="s">
        <v>2601</v>
      </c>
      <c r="I5042" s="6">
        <v>2202</v>
      </c>
      <c r="K5042" s="5" t="s">
        <v>7979</v>
      </c>
      <c r="L5042" s="6">
        <v>9661</v>
      </c>
    </row>
    <row r="5043" spans="2:12" ht="15" customHeight="1">
      <c r="B5043"/>
      <c r="C5043"/>
      <c r="E5043" s="5" t="s">
        <v>2602</v>
      </c>
      <c r="F5043" s="6">
        <v>3174</v>
      </c>
      <c r="H5043" s="5" t="s">
        <v>2602</v>
      </c>
      <c r="I5043" s="6">
        <v>3174</v>
      </c>
      <c r="K5043" s="5" t="s">
        <v>7980</v>
      </c>
      <c r="L5043" s="6">
        <v>4927</v>
      </c>
    </row>
    <row r="5044" spans="2:12" ht="15" customHeight="1">
      <c r="B5044"/>
      <c r="C5044"/>
      <c r="E5044" s="5" t="s">
        <v>5119</v>
      </c>
      <c r="F5044" s="6">
        <v>1616</v>
      </c>
      <c r="H5044" s="5" t="s">
        <v>5119</v>
      </c>
      <c r="I5044" s="6">
        <v>1616</v>
      </c>
      <c r="K5044" s="5" t="s">
        <v>9174</v>
      </c>
      <c r="L5044" s="6">
        <v>6611191</v>
      </c>
    </row>
    <row r="5045" spans="2:12" ht="15" customHeight="1">
      <c r="B5045"/>
      <c r="C5045"/>
      <c r="E5045" s="5" t="s">
        <v>3827</v>
      </c>
      <c r="F5045" s="6">
        <v>8416</v>
      </c>
      <c r="H5045" s="5" t="s">
        <v>3827</v>
      </c>
      <c r="I5045" s="6">
        <v>8416</v>
      </c>
      <c r="K5045" s="5" t="s">
        <v>9175</v>
      </c>
      <c r="L5045" s="6">
        <v>6611191</v>
      </c>
    </row>
    <row r="5046" spans="2:12" ht="15" customHeight="1">
      <c r="B5046"/>
      <c r="C5046"/>
      <c r="E5046" s="5" t="s">
        <v>5120</v>
      </c>
      <c r="F5046" s="6">
        <v>3930</v>
      </c>
      <c r="H5046" s="5" t="s">
        <v>5120</v>
      </c>
      <c r="I5046" s="6">
        <v>3930</v>
      </c>
      <c r="K5046" s="5" t="s">
        <v>9176</v>
      </c>
      <c r="L5046" s="6">
        <v>6611191</v>
      </c>
    </row>
    <row r="5047" spans="2:12" ht="15" customHeight="1">
      <c r="B5047"/>
      <c r="C5047"/>
      <c r="E5047" s="5" t="s">
        <v>5121</v>
      </c>
      <c r="F5047" s="6">
        <v>2620</v>
      </c>
      <c r="H5047" s="5" t="s">
        <v>5121</v>
      </c>
      <c r="I5047" s="6">
        <v>2620</v>
      </c>
      <c r="K5047" s="5" t="s">
        <v>9177</v>
      </c>
      <c r="L5047" s="6">
        <v>6611191</v>
      </c>
    </row>
    <row r="5048" spans="2:12" ht="15" customHeight="1">
      <c r="B5048"/>
      <c r="C5048"/>
      <c r="E5048" s="5" t="s">
        <v>4554</v>
      </c>
      <c r="F5048" s="6">
        <v>4727</v>
      </c>
      <c r="H5048" s="5" t="s">
        <v>4554</v>
      </c>
      <c r="I5048" s="6">
        <v>6339</v>
      </c>
      <c r="K5048" s="5" t="s">
        <v>1417</v>
      </c>
      <c r="L5048" s="6">
        <v>6609</v>
      </c>
    </row>
    <row r="5049" spans="2:12" ht="15" customHeight="1">
      <c r="B5049"/>
      <c r="C5049"/>
      <c r="E5049" s="5" t="s">
        <v>8018</v>
      </c>
      <c r="F5049" s="6">
        <v>2491</v>
      </c>
      <c r="H5049" s="5" t="s">
        <v>8018</v>
      </c>
      <c r="I5049" s="6">
        <v>2491</v>
      </c>
      <c r="K5049" s="5" t="s">
        <v>1094</v>
      </c>
      <c r="L5049" s="6">
        <v>5645</v>
      </c>
    </row>
    <row r="5050" spans="2:12" ht="15" customHeight="1">
      <c r="B5050"/>
      <c r="C5050"/>
      <c r="E5050" s="5" t="s">
        <v>2984</v>
      </c>
      <c r="F5050" s="6">
        <v>8144</v>
      </c>
      <c r="H5050" s="5" t="s">
        <v>2984</v>
      </c>
      <c r="I5050" s="6">
        <v>10737</v>
      </c>
      <c r="K5050" s="5" t="s">
        <v>630</v>
      </c>
      <c r="L5050" s="6">
        <v>1000411</v>
      </c>
    </row>
    <row r="5051" spans="2:12" ht="15" customHeight="1">
      <c r="B5051"/>
      <c r="C5051"/>
      <c r="E5051" s="5" t="s">
        <v>4555</v>
      </c>
      <c r="F5051" s="6">
        <v>5934</v>
      </c>
      <c r="H5051" s="5" t="s">
        <v>4555</v>
      </c>
      <c r="I5051" s="6">
        <v>24782</v>
      </c>
      <c r="K5051" s="5" t="s">
        <v>2277</v>
      </c>
      <c r="L5051" s="6">
        <v>1787</v>
      </c>
    </row>
    <row r="5052" spans="2:12" ht="15" customHeight="1">
      <c r="B5052"/>
      <c r="C5052"/>
      <c r="E5052" s="5" t="s">
        <v>9780</v>
      </c>
      <c r="F5052" s="6">
        <v>3864</v>
      </c>
      <c r="H5052" s="5" t="s">
        <v>9780</v>
      </c>
      <c r="I5052" s="6">
        <v>5342</v>
      </c>
      <c r="K5052" s="5" t="s">
        <v>7981</v>
      </c>
      <c r="L5052" s="6">
        <v>5156</v>
      </c>
    </row>
    <row r="5053" spans="2:12" ht="15" customHeight="1">
      <c r="B5053"/>
      <c r="C5053"/>
      <c r="E5053" s="5" t="s">
        <v>10759</v>
      </c>
      <c r="F5053" s="6">
        <v>5021</v>
      </c>
      <c r="H5053" s="5" t="s">
        <v>10759</v>
      </c>
      <c r="I5053" s="6">
        <v>5021</v>
      </c>
      <c r="K5053" s="5" t="s">
        <v>2598</v>
      </c>
      <c r="L5053" s="6">
        <v>3143</v>
      </c>
    </row>
    <row r="5054" spans="2:12" ht="15" customHeight="1">
      <c r="B5054"/>
      <c r="C5054"/>
      <c r="E5054" s="5" t="s">
        <v>4556</v>
      </c>
      <c r="F5054" s="6">
        <v>4170</v>
      </c>
      <c r="H5054" s="5" t="s">
        <v>4556</v>
      </c>
      <c r="I5054" s="6">
        <v>4170</v>
      </c>
      <c r="K5054" s="5" t="s">
        <v>7982</v>
      </c>
      <c r="L5054" s="6">
        <v>8358</v>
      </c>
    </row>
    <row r="5055" spans="2:12" ht="15" customHeight="1">
      <c r="B5055"/>
      <c r="C5055"/>
      <c r="E5055" s="5" t="s">
        <v>10760</v>
      </c>
      <c r="F5055" s="6">
        <v>4035</v>
      </c>
      <c r="H5055" s="5" t="s">
        <v>10760</v>
      </c>
      <c r="I5055" s="6">
        <v>4035</v>
      </c>
      <c r="K5055" s="5" t="s">
        <v>9178</v>
      </c>
      <c r="L5055" s="6">
        <v>10953</v>
      </c>
    </row>
    <row r="5056" spans="2:12" ht="15" customHeight="1">
      <c r="B5056"/>
      <c r="C5056"/>
      <c r="E5056" s="5" t="s">
        <v>3828</v>
      </c>
      <c r="F5056" s="6">
        <v>4504</v>
      </c>
      <c r="H5056" s="5" t="s">
        <v>3828</v>
      </c>
      <c r="I5056" s="6">
        <v>4504</v>
      </c>
      <c r="K5056" s="5" t="s">
        <v>3334</v>
      </c>
      <c r="L5056" s="6">
        <v>1542</v>
      </c>
    </row>
    <row r="5057" spans="2:12" ht="15" customHeight="1">
      <c r="B5057"/>
      <c r="C5057"/>
      <c r="E5057" s="5" t="s">
        <v>4557</v>
      </c>
      <c r="F5057" s="6">
        <v>4909</v>
      </c>
      <c r="H5057" s="5" t="s">
        <v>4557</v>
      </c>
      <c r="I5057" s="6">
        <v>4909</v>
      </c>
      <c r="K5057" s="5" t="s">
        <v>3335</v>
      </c>
      <c r="L5057" s="6">
        <v>308</v>
      </c>
    </row>
    <row r="5058" spans="2:12" ht="15" customHeight="1">
      <c r="B5058"/>
      <c r="C5058"/>
      <c r="E5058" s="5" t="s">
        <v>8019</v>
      </c>
      <c r="F5058" s="6">
        <v>1578</v>
      </c>
      <c r="H5058" s="5" t="s">
        <v>8019</v>
      </c>
      <c r="I5058" s="6">
        <v>9819</v>
      </c>
      <c r="K5058" s="5" t="s">
        <v>1418</v>
      </c>
      <c r="L5058" s="6">
        <v>2009</v>
      </c>
    </row>
    <row r="5059" spans="2:12" ht="15" customHeight="1">
      <c r="B5059"/>
      <c r="C5059"/>
      <c r="E5059" s="5" t="s">
        <v>3829</v>
      </c>
      <c r="F5059" s="6">
        <v>24401</v>
      </c>
      <c r="H5059" s="5" t="s">
        <v>3829</v>
      </c>
      <c r="I5059" s="6">
        <v>24401</v>
      </c>
      <c r="K5059" s="5" t="s">
        <v>5106</v>
      </c>
      <c r="L5059" s="6">
        <v>10000</v>
      </c>
    </row>
    <row r="5060" spans="2:12" ht="15" customHeight="1">
      <c r="B5060"/>
      <c r="C5060"/>
      <c r="E5060" s="5" t="s">
        <v>8020</v>
      </c>
      <c r="F5060" s="6">
        <v>13764</v>
      </c>
      <c r="H5060" s="5" t="s">
        <v>8020</v>
      </c>
      <c r="I5060" s="6">
        <v>13764</v>
      </c>
      <c r="K5060" s="5" t="s">
        <v>5107</v>
      </c>
      <c r="L5060" s="6">
        <v>4646</v>
      </c>
    </row>
    <row r="5061" spans="2:12" ht="15" customHeight="1">
      <c r="B5061"/>
      <c r="C5061"/>
      <c r="E5061" s="5" t="s">
        <v>2069</v>
      </c>
      <c r="F5061" s="6">
        <v>1387</v>
      </c>
      <c r="H5061" s="5" t="s">
        <v>2069</v>
      </c>
      <c r="I5061" s="6">
        <v>1387</v>
      </c>
      <c r="K5061" s="5" t="s">
        <v>5108</v>
      </c>
      <c r="L5061" s="6">
        <v>3087</v>
      </c>
    </row>
    <row r="5062" spans="2:12" ht="15" customHeight="1">
      <c r="B5062"/>
      <c r="C5062"/>
      <c r="E5062" s="5" t="s">
        <v>639</v>
      </c>
      <c r="F5062" s="6">
        <v>6758</v>
      </c>
      <c r="H5062" s="5" t="s">
        <v>639</v>
      </c>
      <c r="I5062" s="6">
        <v>8618</v>
      </c>
      <c r="K5062" s="5" t="s">
        <v>631</v>
      </c>
      <c r="L5062" s="6">
        <v>3357</v>
      </c>
    </row>
    <row r="5063" spans="2:12" ht="15" customHeight="1">
      <c r="B5063"/>
      <c r="C5063"/>
      <c r="E5063" s="5" t="s">
        <v>10000</v>
      </c>
      <c r="F5063" s="6">
        <v>6461</v>
      </c>
      <c r="H5063" s="5" t="s">
        <v>10000</v>
      </c>
      <c r="I5063" s="6">
        <v>6461</v>
      </c>
      <c r="K5063" s="5" t="s">
        <v>1935</v>
      </c>
      <c r="L5063" s="6">
        <v>6906884</v>
      </c>
    </row>
    <row r="5064" spans="2:12" ht="15" customHeight="1">
      <c r="B5064"/>
      <c r="C5064"/>
      <c r="E5064" s="5" t="s">
        <v>2985</v>
      </c>
      <c r="F5064" s="6">
        <v>1861</v>
      </c>
      <c r="H5064" s="5" t="s">
        <v>2985</v>
      </c>
      <c r="I5064" s="6">
        <v>1861</v>
      </c>
      <c r="K5064" s="5" t="s">
        <v>9179</v>
      </c>
      <c r="L5064" s="6">
        <v>623436</v>
      </c>
    </row>
    <row r="5065" spans="2:12" ht="15" customHeight="1">
      <c r="B5065"/>
      <c r="C5065"/>
      <c r="E5065" s="5" t="s">
        <v>3348</v>
      </c>
      <c r="F5065" s="6">
        <v>3399</v>
      </c>
      <c r="H5065" s="5" t="s">
        <v>3348</v>
      </c>
      <c r="I5065" s="6">
        <v>3399</v>
      </c>
      <c r="K5065" s="5" t="s">
        <v>3336</v>
      </c>
      <c r="L5065" s="6">
        <v>143227</v>
      </c>
    </row>
    <row r="5066" spans="2:12" ht="15" customHeight="1">
      <c r="B5066"/>
      <c r="C5066"/>
      <c r="E5066" s="5" t="s">
        <v>2283</v>
      </c>
      <c r="F5066" s="6">
        <v>2043</v>
      </c>
      <c r="H5066" s="5" t="s">
        <v>2283</v>
      </c>
      <c r="I5066" s="6">
        <v>2043</v>
      </c>
      <c r="K5066" s="5" t="s">
        <v>3337</v>
      </c>
      <c r="L5066" s="6">
        <v>1798</v>
      </c>
    </row>
    <row r="5067" spans="2:12" ht="15" customHeight="1">
      <c r="B5067"/>
      <c r="C5067"/>
      <c r="E5067" s="5" t="s">
        <v>8021</v>
      </c>
      <c r="F5067" s="6">
        <v>1593</v>
      </c>
      <c r="H5067" s="5" t="s">
        <v>8021</v>
      </c>
      <c r="I5067" s="6">
        <v>1593</v>
      </c>
      <c r="K5067" s="5" t="s">
        <v>7983</v>
      </c>
      <c r="L5067" s="6">
        <v>2454</v>
      </c>
    </row>
    <row r="5068" spans="2:12" ht="15" customHeight="1">
      <c r="B5068"/>
      <c r="C5068"/>
      <c r="E5068" s="5" t="s">
        <v>9781</v>
      </c>
      <c r="F5068" s="6">
        <v>5230</v>
      </c>
      <c r="H5068" s="5" t="s">
        <v>9781</v>
      </c>
      <c r="I5068" s="6">
        <v>5230</v>
      </c>
      <c r="K5068" s="5" t="s">
        <v>10748</v>
      </c>
      <c r="L5068" s="6">
        <v>3811</v>
      </c>
    </row>
    <row r="5069" spans="2:12" ht="15" customHeight="1">
      <c r="B5069"/>
      <c r="C5069"/>
      <c r="E5069" s="5" t="s">
        <v>8022</v>
      </c>
      <c r="F5069" s="6">
        <v>2239</v>
      </c>
      <c r="H5069" s="5" t="s">
        <v>8022</v>
      </c>
      <c r="I5069" s="6">
        <v>2239</v>
      </c>
      <c r="K5069" s="5" t="s">
        <v>7984</v>
      </c>
      <c r="L5069" s="6">
        <v>2035</v>
      </c>
    </row>
    <row r="5070" spans="2:12" ht="15" customHeight="1">
      <c r="B5070"/>
      <c r="C5070"/>
      <c r="E5070" s="5" t="s">
        <v>10365</v>
      </c>
      <c r="F5070" s="6">
        <v>31136</v>
      </c>
      <c r="H5070" s="5" t="s">
        <v>10365</v>
      </c>
      <c r="I5070" s="6">
        <v>31136</v>
      </c>
      <c r="K5070" s="5" t="s">
        <v>7985</v>
      </c>
      <c r="L5070" s="6">
        <v>7489</v>
      </c>
    </row>
    <row r="5071" spans="2:12" ht="15" customHeight="1">
      <c r="B5071"/>
      <c r="C5071"/>
      <c r="E5071" s="5" t="s">
        <v>8023</v>
      </c>
      <c r="F5071" s="6">
        <v>1362</v>
      </c>
      <c r="H5071" s="5" t="s">
        <v>8023</v>
      </c>
      <c r="I5071" s="6">
        <v>1362</v>
      </c>
      <c r="K5071" s="5" t="s">
        <v>10749</v>
      </c>
      <c r="L5071" s="6">
        <v>3385</v>
      </c>
    </row>
    <row r="5072" spans="2:12" ht="15" customHeight="1">
      <c r="B5072"/>
      <c r="C5072"/>
      <c r="E5072" s="5" t="s">
        <v>8024</v>
      </c>
      <c r="F5072" s="6">
        <v>6285</v>
      </c>
      <c r="H5072" s="5" t="s">
        <v>8024</v>
      </c>
      <c r="I5072" s="6">
        <v>6285</v>
      </c>
      <c r="K5072" s="5" t="s">
        <v>5109</v>
      </c>
      <c r="L5072" s="6">
        <v>3725</v>
      </c>
    </row>
    <row r="5073" spans="2:12" ht="15" customHeight="1">
      <c r="B5073"/>
      <c r="C5073"/>
      <c r="E5073" s="5" t="s">
        <v>3349</v>
      </c>
      <c r="F5073" s="6">
        <v>5912</v>
      </c>
      <c r="H5073" s="5" t="s">
        <v>3349</v>
      </c>
      <c r="I5073" s="6">
        <v>5912</v>
      </c>
      <c r="K5073" s="5" t="s">
        <v>5110</v>
      </c>
      <c r="L5073" s="6">
        <v>3774</v>
      </c>
    </row>
    <row r="5074" spans="2:12" ht="15" customHeight="1">
      <c r="B5074"/>
      <c r="C5074"/>
      <c r="E5074" s="5" t="s">
        <v>9184</v>
      </c>
      <c r="F5074" s="6">
        <v>7609</v>
      </c>
      <c r="H5074" s="5" t="s">
        <v>9184</v>
      </c>
      <c r="I5074" s="6">
        <v>9700</v>
      </c>
      <c r="K5074" s="5" t="s">
        <v>8636</v>
      </c>
      <c r="L5074" s="6">
        <v>5404</v>
      </c>
    </row>
    <row r="5075" spans="2:12" ht="15" customHeight="1">
      <c r="B5075"/>
      <c r="C5075"/>
      <c r="E5075" s="5" t="s">
        <v>8025</v>
      </c>
      <c r="F5075" s="6">
        <v>5093</v>
      </c>
      <c r="H5075" s="5" t="s">
        <v>8025</v>
      </c>
      <c r="I5075" s="6">
        <v>5093</v>
      </c>
      <c r="K5075" s="5" t="s">
        <v>5111</v>
      </c>
      <c r="L5075" s="6">
        <v>3738</v>
      </c>
    </row>
    <row r="5076" spans="2:12" ht="15" customHeight="1">
      <c r="B5076"/>
      <c r="C5076"/>
      <c r="E5076" s="5" t="s">
        <v>1102</v>
      </c>
      <c r="F5076" s="6">
        <v>79671</v>
      </c>
      <c r="H5076" s="5" t="s">
        <v>1102</v>
      </c>
      <c r="I5076" s="6">
        <v>125886</v>
      </c>
      <c r="K5076" s="5" t="s">
        <v>5112</v>
      </c>
      <c r="L5076" s="6">
        <v>3698</v>
      </c>
    </row>
    <row r="5077" spans="2:12" ht="15" customHeight="1">
      <c r="B5077"/>
      <c r="C5077"/>
      <c r="E5077" s="5" t="s">
        <v>9185</v>
      </c>
      <c r="F5077" s="6">
        <v>4526</v>
      </c>
      <c r="H5077" s="5" t="s">
        <v>9185</v>
      </c>
      <c r="I5077" s="6">
        <v>4526</v>
      </c>
      <c r="K5077" s="5" t="s">
        <v>7986</v>
      </c>
      <c r="L5077" s="6">
        <v>10100</v>
      </c>
    </row>
    <row r="5078" spans="2:12" ht="15" customHeight="1">
      <c r="B5078"/>
      <c r="C5078"/>
      <c r="E5078" s="5" t="s">
        <v>5122</v>
      </c>
      <c r="F5078" s="6">
        <v>1587</v>
      </c>
      <c r="H5078" s="5" t="s">
        <v>5122</v>
      </c>
      <c r="I5078" s="6">
        <v>1587</v>
      </c>
      <c r="K5078" s="5" t="s">
        <v>4828</v>
      </c>
      <c r="L5078" s="6">
        <v>5874</v>
      </c>
    </row>
    <row r="5079" spans="2:12" ht="15" customHeight="1">
      <c r="B5079"/>
      <c r="C5079"/>
      <c r="E5079" s="5" t="s">
        <v>8026</v>
      </c>
      <c r="F5079" s="6">
        <v>2857</v>
      </c>
      <c r="H5079" s="5" t="s">
        <v>8026</v>
      </c>
      <c r="I5079" s="6">
        <v>2857</v>
      </c>
      <c r="K5079" s="5" t="s">
        <v>4525</v>
      </c>
      <c r="L5079" s="6">
        <v>20848</v>
      </c>
    </row>
    <row r="5080" spans="2:12" ht="15" customHeight="1">
      <c r="B5080"/>
      <c r="C5080"/>
      <c r="E5080" s="5" t="s">
        <v>4558</v>
      </c>
      <c r="F5080" s="6">
        <v>5070</v>
      </c>
      <c r="H5080" s="5" t="s">
        <v>4558</v>
      </c>
      <c r="I5080" s="6">
        <v>5070</v>
      </c>
      <c r="K5080" s="5" t="s">
        <v>632</v>
      </c>
      <c r="L5080" s="6">
        <v>28177</v>
      </c>
    </row>
    <row r="5081" spans="2:12" ht="15" customHeight="1">
      <c r="B5081"/>
      <c r="C5081"/>
      <c r="E5081" s="5" t="s">
        <v>8027</v>
      </c>
      <c r="F5081" s="6">
        <v>103511</v>
      </c>
      <c r="H5081" s="5" t="s">
        <v>8027</v>
      </c>
      <c r="I5081" s="6">
        <v>103511</v>
      </c>
      <c r="K5081" s="5" t="s">
        <v>5113</v>
      </c>
      <c r="L5081" s="6">
        <v>3098</v>
      </c>
    </row>
    <row r="5082" spans="2:12" ht="15" customHeight="1">
      <c r="B5082"/>
      <c r="C5082"/>
      <c r="E5082" s="5" t="s">
        <v>8028</v>
      </c>
      <c r="F5082" s="6">
        <v>5659</v>
      </c>
      <c r="H5082" s="5" t="s">
        <v>8028</v>
      </c>
      <c r="I5082" s="6">
        <v>5659</v>
      </c>
      <c r="K5082" s="5" t="s">
        <v>10148</v>
      </c>
      <c r="L5082" s="6">
        <v>4198</v>
      </c>
    </row>
    <row r="5083" spans="2:12" ht="15" customHeight="1">
      <c r="B5083"/>
      <c r="C5083"/>
      <c r="E5083" s="5" t="s">
        <v>8029</v>
      </c>
      <c r="F5083" s="6">
        <v>2427</v>
      </c>
      <c r="H5083" s="5" t="s">
        <v>8029</v>
      </c>
      <c r="I5083" s="6">
        <v>2427</v>
      </c>
      <c r="K5083" s="5" t="s">
        <v>3338</v>
      </c>
      <c r="L5083" s="6">
        <v>5648</v>
      </c>
    </row>
    <row r="5084" spans="2:12" ht="15" customHeight="1">
      <c r="B5084"/>
      <c r="C5084"/>
      <c r="E5084" s="5" t="s">
        <v>3350</v>
      </c>
      <c r="F5084" s="6">
        <v>4145</v>
      </c>
      <c r="H5084" s="5" t="s">
        <v>3350</v>
      </c>
      <c r="I5084" s="6">
        <v>4145</v>
      </c>
      <c r="K5084" s="5" t="s">
        <v>166</v>
      </c>
      <c r="L5084" s="6">
        <v>4590</v>
      </c>
    </row>
    <row r="5085" spans="2:12" ht="15" customHeight="1">
      <c r="B5085"/>
      <c r="C5085"/>
      <c r="E5085" s="5" t="s">
        <v>3351</v>
      </c>
      <c r="F5085" s="6">
        <v>1067</v>
      </c>
      <c r="H5085" s="5" t="s">
        <v>3351</v>
      </c>
      <c r="I5085" s="6">
        <v>1067</v>
      </c>
      <c r="K5085" s="5" t="s">
        <v>4829</v>
      </c>
      <c r="L5085" s="6">
        <v>2064</v>
      </c>
    </row>
    <row r="5086" spans="2:12" ht="15" customHeight="1">
      <c r="B5086"/>
      <c r="C5086"/>
      <c r="E5086" s="5" t="s">
        <v>8030</v>
      </c>
      <c r="F5086" s="6">
        <v>1744</v>
      </c>
      <c r="H5086" s="5" t="s">
        <v>8030</v>
      </c>
      <c r="I5086" s="6">
        <v>1744</v>
      </c>
      <c r="K5086" s="5" t="s">
        <v>3339</v>
      </c>
      <c r="L5086" s="6">
        <v>1383</v>
      </c>
    </row>
    <row r="5087" spans="2:12" ht="15" customHeight="1">
      <c r="B5087"/>
      <c r="C5087"/>
      <c r="E5087" s="5" t="s">
        <v>8031</v>
      </c>
      <c r="F5087" s="6">
        <v>2500</v>
      </c>
      <c r="H5087" s="5" t="s">
        <v>8031</v>
      </c>
      <c r="I5087" s="6">
        <v>2500</v>
      </c>
      <c r="K5087" s="5" t="s">
        <v>3340</v>
      </c>
      <c r="L5087" s="6">
        <v>198</v>
      </c>
    </row>
    <row r="5088" spans="2:12" ht="15" customHeight="1">
      <c r="B5088"/>
      <c r="C5088"/>
      <c r="E5088" s="5" t="s">
        <v>8032</v>
      </c>
      <c r="F5088" s="6">
        <v>2857</v>
      </c>
      <c r="H5088" s="5" t="s">
        <v>8032</v>
      </c>
      <c r="I5088" s="6">
        <v>2857</v>
      </c>
      <c r="K5088" s="5" t="s">
        <v>9180</v>
      </c>
      <c r="L5088" s="6">
        <v>5896</v>
      </c>
    </row>
    <row r="5089" spans="2:12" ht="15" customHeight="1">
      <c r="B5089"/>
      <c r="C5089"/>
      <c r="E5089" s="5" t="s">
        <v>10761</v>
      </c>
      <c r="F5089" s="6">
        <v>1514</v>
      </c>
      <c r="H5089" s="5" t="s">
        <v>10761</v>
      </c>
      <c r="I5089" s="6">
        <v>1514</v>
      </c>
      <c r="K5089" s="5" t="s">
        <v>10750</v>
      </c>
      <c r="L5089" s="6">
        <v>3196</v>
      </c>
    </row>
    <row r="5090" spans="2:12" ht="15" customHeight="1">
      <c r="B5090"/>
      <c r="C5090"/>
      <c r="E5090" s="5" t="s">
        <v>171</v>
      </c>
      <c r="F5090" s="6">
        <v>4306</v>
      </c>
      <c r="H5090" s="5" t="s">
        <v>171</v>
      </c>
      <c r="I5090" s="6">
        <v>4306</v>
      </c>
      <c r="K5090" s="5" t="s">
        <v>1419</v>
      </c>
      <c r="L5090" s="6">
        <v>8524</v>
      </c>
    </row>
    <row r="5091" spans="2:12" ht="15" customHeight="1">
      <c r="B5091"/>
      <c r="C5091"/>
      <c r="E5091" s="5" t="s">
        <v>172</v>
      </c>
      <c r="F5091" s="6">
        <v>4035</v>
      </c>
      <c r="H5091" s="5" t="s">
        <v>172</v>
      </c>
      <c r="I5091" s="6">
        <v>4035</v>
      </c>
      <c r="K5091" s="5" t="s">
        <v>7987</v>
      </c>
      <c r="L5091" s="6">
        <v>16261</v>
      </c>
    </row>
    <row r="5092" spans="2:12" ht="15" customHeight="1">
      <c r="B5092"/>
      <c r="C5092"/>
      <c r="E5092" s="5" t="s">
        <v>1103</v>
      </c>
      <c r="F5092" s="6">
        <v>978</v>
      </c>
      <c r="H5092" s="5" t="s">
        <v>1103</v>
      </c>
      <c r="I5092" s="6">
        <v>978</v>
      </c>
      <c r="K5092" s="5" t="s">
        <v>7988</v>
      </c>
      <c r="L5092" s="6">
        <v>8260</v>
      </c>
    </row>
    <row r="5093" spans="2:12" ht="15" customHeight="1">
      <c r="B5093"/>
      <c r="C5093"/>
      <c r="E5093" s="5" t="s">
        <v>9186</v>
      </c>
      <c r="F5093" s="6">
        <v>3505</v>
      </c>
      <c r="H5093" s="5" t="s">
        <v>9186</v>
      </c>
      <c r="I5093" s="6">
        <v>3505</v>
      </c>
      <c r="K5093" s="5" t="s">
        <v>10751</v>
      </c>
      <c r="L5093" s="6">
        <v>4174</v>
      </c>
    </row>
    <row r="5094" spans="2:12" ht="15" customHeight="1">
      <c r="B5094"/>
      <c r="C5094"/>
      <c r="E5094" s="5" t="s">
        <v>5123</v>
      </c>
      <c r="F5094" s="6">
        <v>4136</v>
      </c>
      <c r="H5094" s="5" t="s">
        <v>5123</v>
      </c>
      <c r="I5094" s="6">
        <v>4136</v>
      </c>
      <c r="K5094" s="5" t="s">
        <v>3823</v>
      </c>
      <c r="L5094" s="6">
        <v>5006</v>
      </c>
    </row>
    <row r="5095" spans="2:12" ht="15" customHeight="1">
      <c r="B5095"/>
      <c r="C5095"/>
      <c r="E5095" s="5" t="s">
        <v>2986</v>
      </c>
      <c r="F5095" s="6">
        <v>5153</v>
      </c>
      <c r="H5095" s="5" t="s">
        <v>2986</v>
      </c>
      <c r="I5095" s="6">
        <v>8596</v>
      </c>
      <c r="K5095" s="5" t="s">
        <v>7989</v>
      </c>
      <c r="L5095" s="6">
        <v>594</v>
      </c>
    </row>
    <row r="5096" spans="2:12" ht="15" customHeight="1">
      <c r="B5096"/>
      <c r="C5096"/>
      <c r="E5096" s="5" t="s">
        <v>9187</v>
      </c>
      <c r="F5096" s="6">
        <v>3429</v>
      </c>
      <c r="H5096" s="5" t="s">
        <v>9187</v>
      </c>
      <c r="I5096" s="6">
        <v>3429</v>
      </c>
      <c r="K5096" s="5" t="s">
        <v>9181</v>
      </c>
      <c r="L5096" s="6">
        <v>1408174</v>
      </c>
    </row>
    <row r="5097" spans="2:12" ht="15" customHeight="1">
      <c r="B5097"/>
      <c r="C5097"/>
      <c r="E5097" s="5" t="s">
        <v>9188</v>
      </c>
      <c r="F5097" s="6">
        <v>3513</v>
      </c>
      <c r="H5097" s="5" t="s">
        <v>9188</v>
      </c>
      <c r="I5097" s="6">
        <v>3513</v>
      </c>
      <c r="K5097" s="5" t="s">
        <v>10361</v>
      </c>
      <c r="L5097" s="6">
        <v>3410</v>
      </c>
    </row>
    <row r="5098" spans="2:12" ht="15" customHeight="1">
      <c r="B5098"/>
      <c r="C5098"/>
      <c r="E5098" s="5" t="s">
        <v>5124</v>
      </c>
      <c r="F5098" s="6">
        <v>9023</v>
      </c>
      <c r="H5098" s="5" t="s">
        <v>5124</v>
      </c>
      <c r="I5098" s="6">
        <v>9023</v>
      </c>
      <c r="K5098" s="5" t="s">
        <v>7990</v>
      </c>
      <c r="L5098" s="6">
        <v>2487441</v>
      </c>
    </row>
    <row r="5099" spans="2:12" ht="15" customHeight="1">
      <c r="B5099"/>
      <c r="C5099"/>
      <c r="E5099" s="5" t="s">
        <v>10762</v>
      </c>
      <c r="F5099" s="6">
        <v>2336</v>
      </c>
      <c r="H5099" s="5" t="s">
        <v>10762</v>
      </c>
      <c r="I5099" s="6">
        <v>2336</v>
      </c>
      <c r="K5099" s="5" t="s">
        <v>7991</v>
      </c>
      <c r="L5099" s="6">
        <v>2487441</v>
      </c>
    </row>
    <row r="5100" spans="2:12" ht="15" customHeight="1">
      <c r="B5100"/>
      <c r="C5100"/>
      <c r="E5100" s="5" t="s">
        <v>8033</v>
      </c>
      <c r="F5100" s="6">
        <v>16311</v>
      </c>
      <c r="H5100" s="5" t="s">
        <v>8033</v>
      </c>
      <c r="I5100" s="6">
        <v>16311</v>
      </c>
      <c r="K5100" s="5" t="s">
        <v>3824</v>
      </c>
      <c r="L5100" s="6">
        <v>7310</v>
      </c>
    </row>
    <row r="5101" spans="2:12" ht="15" customHeight="1">
      <c r="B5101"/>
      <c r="C5101"/>
      <c r="E5101" s="5" t="s">
        <v>9782</v>
      </c>
      <c r="F5101" s="6">
        <v>4400</v>
      </c>
      <c r="H5101" s="5" t="s">
        <v>9782</v>
      </c>
      <c r="I5101" s="6">
        <v>4400</v>
      </c>
      <c r="K5101" s="5" t="s">
        <v>7992</v>
      </c>
      <c r="L5101" s="6">
        <v>5706</v>
      </c>
    </row>
    <row r="5102" spans="2:12" ht="15" customHeight="1">
      <c r="B5102"/>
      <c r="C5102"/>
      <c r="E5102" s="5" t="s">
        <v>3352</v>
      </c>
      <c r="F5102" s="6">
        <v>804</v>
      </c>
      <c r="H5102" s="5" t="s">
        <v>3352</v>
      </c>
      <c r="I5102" s="6">
        <v>804</v>
      </c>
      <c r="K5102" s="5" t="s">
        <v>10752</v>
      </c>
      <c r="L5102" s="6">
        <v>1724</v>
      </c>
    </row>
    <row r="5103" spans="2:12" ht="15" customHeight="1">
      <c r="B5103"/>
      <c r="C5103"/>
      <c r="E5103" s="5" t="s">
        <v>1104</v>
      </c>
      <c r="F5103" s="6">
        <v>1863</v>
      </c>
      <c r="H5103" s="5" t="s">
        <v>1104</v>
      </c>
      <c r="I5103" s="6">
        <v>1863</v>
      </c>
      <c r="K5103" s="5" t="s">
        <v>2278</v>
      </c>
      <c r="L5103" s="6">
        <v>100032</v>
      </c>
    </row>
    <row r="5104" spans="2:12" ht="15" customHeight="1">
      <c r="B5104"/>
      <c r="C5104"/>
      <c r="E5104" s="5" t="s">
        <v>4832</v>
      </c>
      <c r="F5104" s="6">
        <v>3557</v>
      </c>
      <c r="H5104" s="5" t="s">
        <v>4832</v>
      </c>
      <c r="I5104" s="6">
        <v>5308</v>
      </c>
      <c r="K5104" s="5" t="s">
        <v>4526</v>
      </c>
      <c r="L5104" s="6">
        <v>1985</v>
      </c>
    </row>
    <row r="5105" spans="2:12" ht="15" customHeight="1">
      <c r="B5105"/>
      <c r="C5105"/>
      <c r="E5105" s="5" t="s">
        <v>3830</v>
      </c>
      <c r="F5105" s="6">
        <v>3043</v>
      </c>
      <c r="H5105" s="5" t="s">
        <v>3830</v>
      </c>
      <c r="I5105" s="6">
        <v>3043</v>
      </c>
      <c r="K5105" s="5" t="s">
        <v>9524</v>
      </c>
      <c r="L5105" s="6">
        <v>5581</v>
      </c>
    </row>
    <row r="5106" spans="2:12" ht="15" customHeight="1">
      <c r="B5106"/>
      <c r="C5106"/>
      <c r="E5106" s="5" t="s">
        <v>10153</v>
      </c>
      <c r="F5106" s="6">
        <v>7766</v>
      </c>
      <c r="H5106" s="5" t="s">
        <v>10153</v>
      </c>
      <c r="I5106" s="6">
        <v>8638</v>
      </c>
      <c r="K5106" s="5" t="s">
        <v>5114</v>
      </c>
      <c r="L5106" s="6">
        <v>3647</v>
      </c>
    </row>
    <row r="5107" spans="2:12" ht="15" customHeight="1">
      <c r="B5107"/>
      <c r="C5107"/>
      <c r="E5107" s="5" t="s">
        <v>9783</v>
      </c>
      <c r="F5107" s="6">
        <v>6923</v>
      </c>
      <c r="H5107" s="5" t="s">
        <v>9783</v>
      </c>
      <c r="I5107" s="6">
        <v>8004</v>
      </c>
      <c r="K5107" s="5" t="s">
        <v>7993</v>
      </c>
      <c r="L5107" s="6">
        <v>2175</v>
      </c>
    </row>
    <row r="5108" spans="2:12" ht="15" customHeight="1">
      <c r="B5108"/>
      <c r="C5108"/>
      <c r="E5108" s="5" t="s">
        <v>640</v>
      </c>
      <c r="F5108" s="6">
        <v>3008</v>
      </c>
      <c r="H5108" s="5" t="s">
        <v>640</v>
      </c>
      <c r="I5108" s="6">
        <v>3008</v>
      </c>
      <c r="K5108" s="5" t="s">
        <v>1095</v>
      </c>
      <c r="L5108" s="6">
        <v>7864</v>
      </c>
    </row>
    <row r="5109" spans="2:12" ht="15" customHeight="1">
      <c r="B5109"/>
      <c r="C5109"/>
      <c r="E5109" s="5" t="s">
        <v>3831</v>
      </c>
      <c r="F5109" s="6">
        <v>1501</v>
      </c>
      <c r="H5109" s="5" t="s">
        <v>3831</v>
      </c>
      <c r="I5109" s="6">
        <v>1501</v>
      </c>
      <c r="K5109" s="5" t="s">
        <v>1420</v>
      </c>
      <c r="L5109" s="6">
        <v>3533</v>
      </c>
    </row>
    <row r="5110" spans="2:12" ht="15" customHeight="1">
      <c r="B5110"/>
      <c r="C5110"/>
      <c r="E5110" s="5" t="s">
        <v>3832</v>
      </c>
      <c r="F5110" s="6">
        <v>1763</v>
      </c>
      <c r="H5110" s="5" t="s">
        <v>3832</v>
      </c>
      <c r="I5110" s="6">
        <v>1763</v>
      </c>
      <c r="K5110" s="5" t="s">
        <v>3825</v>
      </c>
      <c r="L5110" s="6">
        <v>4131</v>
      </c>
    </row>
    <row r="5111" spans="2:12" ht="15" customHeight="1">
      <c r="B5111"/>
      <c r="C5111"/>
      <c r="E5111" s="5" t="s">
        <v>3833</v>
      </c>
      <c r="F5111" s="6">
        <v>2440</v>
      </c>
      <c r="H5111" s="5" t="s">
        <v>3833</v>
      </c>
      <c r="I5111" s="6">
        <v>2440</v>
      </c>
      <c r="K5111" s="5" t="s">
        <v>7994</v>
      </c>
      <c r="L5111" s="6">
        <v>2220</v>
      </c>
    </row>
    <row r="5112" spans="2:12" ht="15" customHeight="1">
      <c r="B5112"/>
      <c r="C5112"/>
      <c r="E5112" s="5" t="s">
        <v>8034</v>
      </c>
      <c r="F5112" s="6">
        <v>3318</v>
      </c>
      <c r="H5112" s="5" t="s">
        <v>8034</v>
      </c>
      <c r="I5112" s="6">
        <v>3318</v>
      </c>
      <c r="K5112" s="5" t="s">
        <v>10362</v>
      </c>
      <c r="L5112" s="6">
        <v>300645</v>
      </c>
    </row>
    <row r="5113" spans="2:12" ht="15" customHeight="1">
      <c r="B5113"/>
      <c r="C5113"/>
      <c r="E5113" s="5" t="s">
        <v>2070</v>
      </c>
      <c r="F5113" s="6">
        <v>7680</v>
      </c>
      <c r="H5113" s="5" t="s">
        <v>2070</v>
      </c>
      <c r="I5113" s="6">
        <v>7680</v>
      </c>
      <c r="K5113" s="5" t="s">
        <v>1421</v>
      </c>
      <c r="L5113" s="6">
        <v>4230</v>
      </c>
    </row>
    <row r="5114" spans="2:12" ht="15" customHeight="1">
      <c r="B5114"/>
      <c r="C5114"/>
      <c r="E5114" s="5" t="s">
        <v>1105</v>
      </c>
      <c r="F5114" s="6">
        <v>5505</v>
      </c>
      <c r="H5114" s="5" t="s">
        <v>1105</v>
      </c>
      <c r="I5114" s="6">
        <v>5505</v>
      </c>
      <c r="K5114" s="5" t="s">
        <v>9182</v>
      </c>
      <c r="L5114" s="6">
        <v>4110</v>
      </c>
    </row>
    <row r="5115" spans="2:12" ht="15" customHeight="1">
      <c r="B5115"/>
      <c r="C5115"/>
      <c r="E5115" s="5" t="s">
        <v>10763</v>
      </c>
      <c r="F5115" s="6">
        <v>21539</v>
      </c>
      <c r="H5115" s="5" t="s">
        <v>10763</v>
      </c>
      <c r="I5115" s="6">
        <v>24173</v>
      </c>
      <c r="K5115" s="5" t="s">
        <v>5115</v>
      </c>
      <c r="L5115" s="6">
        <v>3619</v>
      </c>
    </row>
    <row r="5116" spans="2:12" ht="15" customHeight="1">
      <c r="B5116"/>
      <c r="C5116"/>
      <c r="E5116" s="5" t="s">
        <v>8035</v>
      </c>
      <c r="F5116" s="6">
        <v>6663</v>
      </c>
      <c r="H5116" s="5" t="s">
        <v>8035</v>
      </c>
      <c r="I5116" s="6">
        <v>6663</v>
      </c>
      <c r="K5116" s="5" t="s">
        <v>7995</v>
      </c>
      <c r="L5116" s="6">
        <v>992</v>
      </c>
    </row>
    <row r="5117" spans="2:12" ht="15" customHeight="1">
      <c r="B5117"/>
      <c r="C5117"/>
      <c r="E5117" s="5" t="s">
        <v>2603</v>
      </c>
      <c r="F5117" s="6">
        <v>7539</v>
      </c>
      <c r="H5117" s="5" t="s">
        <v>2603</v>
      </c>
      <c r="I5117" s="6">
        <v>7539</v>
      </c>
      <c r="K5117" s="5" t="s">
        <v>1096</v>
      </c>
      <c r="L5117" s="6">
        <v>4314</v>
      </c>
    </row>
    <row r="5118" spans="2:12" ht="15" customHeight="1">
      <c r="B5118"/>
      <c r="C5118"/>
      <c r="E5118" s="5" t="s">
        <v>10764</v>
      </c>
      <c r="F5118" s="6">
        <v>2030</v>
      </c>
      <c r="H5118" s="5" t="s">
        <v>10764</v>
      </c>
      <c r="I5118" s="6">
        <v>3302</v>
      </c>
      <c r="K5118" s="5" t="s">
        <v>9995</v>
      </c>
      <c r="L5118" s="6">
        <v>22883</v>
      </c>
    </row>
    <row r="5119" spans="2:12" ht="15" customHeight="1">
      <c r="B5119"/>
      <c r="C5119"/>
      <c r="E5119" s="5" t="s">
        <v>1426</v>
      </c>
      <c r="F5119" s="6">
        <v>2515</v>
      </c>
      <c r="H5119" s="5" t="s">
        <v>1426</v>
      </c>
      <c r="I5119" s="6">
        <v>2515</v>
      </c>
      <c r="K5119" s="5" t="s">
        <v>5116</v>
      </c>
      <c r="L5119" s="6">
        <v>4089</v>
      </c>
    </row>
    <row r="5120" spans="2:12" ht="15" customHeight="1">
      <c r="B5120"/>
      <c r="C5120"/>
      <c r="E5120" s="5" t="s">
        <v>1106</v>
      </c>
      <c r="F5120" s="6">
        <v>7111</v>
      </c>
      <c r="H5120" s="5" t="s">
        <v>1106</v>
      </c>
      <c r="I5120" s="6">
        <v>7111</v>
      </c>
      <c r="K5120" s="5" t="s">
        <v>5117</v>
      </c>
      <c r="L5120" s="6">
        <v>3735</v>
      </c>
    </row>
    <row r="5121" spans="2:12" ht="15" customHeight="1">
      <c r="B5121"/>
      <c r="C5121"/>
      <c r="E5121" s="5" t="s">
        <v>4559</v>
      </c>
      <c r="F5121" s="6">
        <v>2598</v>
      </c>
      <c r="H5121" s="5" t="s">
        <v>4559</v>
      </c>
      <c r="I5121" s="6">
        <v>2598</v>
      </c>
      <c r="K5121" s="5" t="s">
        <v>2599</v>
      </c>
      <c r="L5121" s="6">
        <v>13182</v>
      </c>
    </row>
    <row r="5122" spans="2:12" ht="15" customHeight="1">
      <c r="B5122"/>
      <c r="C5122"/>
      <c r="E5122" s="5" t="s">
        <v>173</v>
      </c>
      <c r="F5122" s="6">
        <v>6955</v>
      </c>
      <c r="H5122" s="5" t="s">
        <v>173</v>
      </c>
      <c r="I5122" s="6">
        <v>8747</v>
      </c>
      <c r="K5122" s="5" t="s">
        <v>7996</v>
      </c>
      <c r="L5122" s="6">
        <v>1164</v>
      </c>
    </row>
    <row r="5123" spans="2:12" ht="15" customHeight="1">
      <c r="B5123"/>
      <c r="C5123"/>
      <c r="E5123" s="5" t="s">
        <v>3834</v>
      </c>
      <c r="F5123" s="6">
        <v>7701</v>
      </c>
      <c r="H5123" s="5" t="s">
        <v>3834</v>
      </c>
      <c r="I5123" s="6">
        <v>9489</v>
      </c>
      <c r="K5123" s="5" t="s">
        <v>2982</v>
      </c>
      <c r="L5123" s="6">
        <v>302401</v>
      </c>
    </row>
    <row r="5124" spans="2:12" ht="15" customHeight="1">
      <c r="B5124"/>
      <c r="C5124"/>
      <c r="E5124" s="5" t="s">
        <v>9189</v>
      </c>
      <c r="F5124" s="6">
        <v>989</v>
      </c>
      <c r="H5124" s="5" t="s">
        <v>9189</v>
      </c>
      <c r="I5124" s="6">
        <v>989</v>
      </c>
      <c r="K5124" s="5" t="s">
        <v>8637</v>
      </c>
      <c r="L5124" s="6">
        <v>5843</v>
      </c>
    </row>
    <row r="5125" spans="2:12" ht="15" customHeight="1">
      <c r="B5125"/>
      <c r="C5125"/>
      <c r="E5125" s="5" t="s">
        <v>10765</v>
      </c>
      <c r="F5125" s="6">
        <v>6767</v>
      </c>
      <c r="H5125" s="5" t="s">
        <v>10765</v>
      </c>
      <c r="I5125" s="6">
        <v>6767</v>
      </c>
      <c r="K5125" s="5" t="s">
        <v>10363</v>
      </c>
      <c r="L5125" s="6">
        <v>7636</v>
      </c>
    </row>
    <row r="5126" spans="2:12" ht="15" customHeight="1">
      <c r="B5126"/>
      <c r="C5126"/>
      <c r="E5126" s="5" t="s">
        <v>2071</v>
      </c>
      <c r="F5126" s="6">
        <v>6616</v>
      </c>
      <c r="H5126" s="5" t="s">
        <v>2071</v>
      </c>
      <c r="I5126" s="6">
        <v>6616</v>
      </c>
      <c r="K5126" s="5" t="s">
        <v>1097</v>
      </c>
      <c r="L5126" s="6">
        <v>26235</v>
      </c>
    </row>
    <row r="5127" spans="2:12" ht="15" customHeight="1">
      <c r="B5127"/>
      <c r="C5127"/>
      <c r="E5127" s="5" t="s">
        <v>2604</v>
      </c>
      <c r="F5127" s="6">
        <v>5921</v>
      </c>
      <c r="H5127" s="5" t="s">
        <v>2604</v>
      </c>
      <c r="I5127" s="6">
        <v>5921</v>
      </c>
      <c r="K5127" s="5" t="s">
        <v>9996</v>
      </c>
      <c r="L5127" s="6">
        <v>927</v>
      </c>
    </row>
    <row r="5128" spans="2:12" ht="15" customHeight="1">
      <c r="B5128"/>
      <c r="C5128"/>
      <c r="E5128" s="5" t="s">
        <v>9190</v>
      </c>
      <c r="F5128" s="6">
        <v>16888</v>
      </c>
      <c r="H5128" s="5" t="s">
        <v>9190</v>
      </c>
      <c r="I5128" s="6">
        <v>26801</v>
      </c>
      <c r="K5128" s="5" t="s">
        <v>1936</v>
      </c>
      <c r="L5128" s="6">
        <v>6336</v>
      </c>
    </row>
    <row r="5129" spans="2:12" ht="15" customHeight="1">
      <c r="B5129"/>
      <c r="C5129"/>
      <c r="E5129" s="5" t="s">
        <v>5125</v>
      </c>
      <c r="F5129" s="6">
        <v>3856</v>
      </c>
      <c r="H5129" s="5" t="s">
        <v>5125</v>
      </c>
      <c r="I5129" s="6">
        <v>3856</v>
      </c>
      <c r="K5129" s="5" t="s">
        <v>633</v>
      </c>
      <c r="L5129" s="6">
        <v>3232</v>
      </c>
    </row>
    <row r="5130" spans="2:12" ht="15" customHeight="1">
      <c r="B5130"/>
      <c r="C5130"/>
      <c r="E5130" s="5" t="s">
        <v>2072</v>
      </c>
      <c r="F5130" s="6">
        <v>1207</v>
      </c>
      <c r="H5130" s="5" t="s">
        <v>2072</v>
      </c>
      <c r="I5130" s="6">
        <v>1207</v>
      </c>
      <c r="K5130" s="5" t="s">
        <v>3341</v>
      </c>
      <c r="L5130" s="6">
        <v>2789</v>
      </c>
    </row>
    <row r="5131" spans="2:12" ht="15" customHeight="1">
      <c r="B5131"/>
      <c r="C5131"/>
      <c r="E5131" s="5" t="s">
        <v>5126</v>
      </c>
      <c r="F5131" s="6">
        <v>4817</v>
      </c>
      <c r="H5131" s="5" t="s">
        <v>5126</v>
      </c>
      <c r="I5131" s="6">
        <v>4817</v>
      </c>
      <c r="K5131" s="5" t="s">
        <v>3342</v>
      </c>
      <c r="L5131" s="6">
        <v>1086</v>
      </c>
    </row>
    <row r="5132" spans="2:12" ht="15" customHeight="1">
      <c r="B5132"/>
      <c r="C5132"/>
      <c r="E5132" s="5" t="s">
        <v>3353</v>
      </c>
      <c r="F5132" s="6">
        <v>3710</v>
      </c>
      <c r="H5132" s="5" t="s">
        <v>3353</v>
      </c>
      <c r="I5132" s="6">
        <v>3710</v>
      </c>
      <c r="K5132" s="5" t="s">
        <v>7997</v>
      </c>
      <c r="L5132" s="6">
        <v>34842</v>
      </c>
    </row>
    <row r="5133" spans="2:12" ht="15" customHeight="1">
      <c r="B5133"/>
      <c r="C5133"/>
      <c r="E5133" s="5" t="s">
        <v>4560</v>
      </c>
      <c r="F5133" s="6">
        <v>4926</v>
      </c>
      <c r="H5133" s="5" t="s">
        <v>4560</v>
      </c>
      <c r="I5133" s="6">
        <v>7803</v>
      </c>
      <c r="K5133" s="5" t="s">
        <v>10753</v>
      </c>
      <c r="L5133" s="6">
        <v>954</v>
      </c>
    </row>
    <row r="5134" spans="2:12" ht="15" customHeight="1">
      <c r="B5134"/>
      <c r="C5134"/>
      <c r="E5134" s="5" t="s">
        <v>9191</v>
      </c>
      <c r="F5134" s="6">
        <v>9668</v>
      </c>
      <c r="H5134" s="5" t="s">
        <v>9191</v>
      </c>
      <c r="I5134" s="6">
        <v>9668</v>
      </c>
      <c r="K5134" s="5" t="s">
        <v>10754</v>
      </c>
      <c r="L5134" s="6">
        <v>9703</v>
      </c>
    </row>
    <row r="5135" spans="2:12" ht="15" customHeight="1">
      <c r="B5135"/>
      <c r="C5135"/>
      <c r="E5135" s="5" t="s">
        <v>5127</v>
      </c>
      <c r="F5135" s="6">
        <v>3506</v>
      </c>
      <c r="H5135" s="5" t="s">
        <v>5127</v>
      </c>
      <c r="I5135" s="6">
        <v>3506</v>
      </c>
      <c r="K5135" s="5" t="s">
        <v>9997</v>
      </c>
      <c r="L5135" s="6">
        <v>6277</v>
      </c>
    </row>
    <row r="5136" spans="2:12" ht="15" customHeight="1">
      <c r="B5136"/>
      <c r="C5136"/>
      <c r="E5136" s="5" t="s">
        <v>174</v>
      </c>
      <c r="F5136" s="6">
        <v>4391</v>
      </c>
      <c r="H5136" s="5" t="s">
        <v>174</v>
      </c>
      <c r="I5136" s="6">
        <v>5941</v>
      </c>
      <c r="K5136" s="5" t="s">
        <v>1422</v>
      </c>
      <c r="L5136" s="6">
        <v>3231</v>
      </c>
    </row>
    <row r="5137" spans="2:12" ht="15" customHeight="1">
      <c r="B5137"/>
      <c r="C5137"/>
      <c r="E5137" s="5" t="s">
        <v>5128</v>
      </c>
      <c r="F5137" s="6">
        <v>4270</v>
      </c>
      <c r="H5137" s="5" t="s">
        <v>5128</v>
      </c>
      <c r="I5137" s="6">
        <v>4270</v>
      </c>
      <c r="K5137" s="5" t="s">
        <v>9779</v>
      </c>
      <c r="L5137" s="6">
        <v>87500</v>
      </c>
    </row>
    <row r="5138" spans="2:12" ht="15" customHeight="1">
      <c r="B5138"/>
      <c r="C5138"/>
      <c r="E5138" s="5" t="s">
        <v>5129</v>
      </c>
      <c r="F5138" s="6">
        <v>2239</v>
      </c>
      <c r="H5138" s="5" t="s">
        <v>5129</v>
      </c>
      <c r="I5138" s="6">
        <v>2239</v>
      </c>
      <c r="K5138" s="5" t="s">
        <v>7998</v>
      </c>
      <c r="L5138" s="6">
        <v>4058</v>
      </c>
    </row>
    <row r="5139" spans="2:12" ht="15" customHeight="1">
      <c r="B5139"/>
      <c r="C5139"/>
      <c r="E5139" s="5" t="s">
        <v>5130</v>
      </c>
      <c r="F5139" s="6">
        <v>7736</v>
      </c>
      <c r="H5139" s="5" t="s">
        <v>5130</v>
      </c>
      <c r="I5139" s="6">
        <v>7736</v>
      </c>
      <c r="K5139" s="5" t="s">
        <v>3343</v>
      </c>
      <c r="L5139" s="6">
        <v>11026</v>
      </c>
    </row>
    <row r="5140" spans="2:12" ht="15" customHeight="1">
      <c r="B5140"/>
      <c r="C5140"/>
      <c r="E5140" s="5" t="s">
        <v>10766</v>
      </c>
      <c r="F5140" s="6">
        <v>2046</v>
      </c>
      <c r="H5140" s="5" t="s">
        <v>10766</v>
      </c>
      <c r="I5140" s="6">
        <v>2046</v>
      </c>
      <c r="K5140" s="5" t="s">
        <v>5118</v>
      </c>
      <c r="L5140" s="6">
        <v>3839</v>
      </c>
    </row>
    <row r="5141" spans="2:12" ht="15" customHeight="1">
      <c r="B5141"/>
      <c r="C5141"/>
      <c r="E5141" s="5" t="s">
        <v>8036</v>
      </c>
      <c r="F5141" s="6">
        <v>6303</v>
      </c>
      <c r="H5141" s="5" t="s">
        <v>8036</v>
      </c>
      <c r="I5141" s="6">
        <v>6303</v>
      </c>
      <c r="K5141" s="5" t="s">
        <v>10149</v>
      </c>
      <c r="L5141" s="6">
        <v>2346</v>
      </c>
    </row>
    <row r="5142" spans="2:12" ht="15" customHeight="1">
      <c r="B5142"/>
      <c r="C5142"/>
      <c r="E5142" s="5" t="s">
        <v>641</v>
      </c>
      <c r="F5142" s="6">
        <v>271</v>
      </c>
      <c r="H5142" s="5" t="s">
        <v>641</v>
      </c>
      <c r="I5142" s="6">
        <v>271</v>
      </c>
      <c r="K5142" s="5" t="s">
        <v>3344</v>
      </c>
      <c r="L5142" s="6">
        <v>2669</v>
      </c>
    </row>
    <row r="5143" spans="2:12" ht="15" customHeight="1">
      <c r="B5143"/>
      <c r="C5143"/>
      <c r="E5143" s="5" t="s">
        <v>2987</v>
      </c>
      <c r="F5143" s="6">
        <v>1703</v>
      </c>
      <c r="H5143" s="5" t="s">
        <v>2987</v>
      </c>
      <c r="I5143" s="6">
        <v>3090</v>
      </c>
      <c r="K5143" s="5" t="s">
        <v>634</v>
      </c>
      <c r="L5143" s="6">
        <v>10084</v>
      </c>
    </row>
    <row r="5144" spans="2:12" ht="15" customHeight="1">
      <c r="B5144"/>
      <c r="C5144"/>
      <c r="E5144" s="5" t="s">
        <v>642</v>
      </c>
      <c r="F5144" s="6">
        <v>16524</v>
      </c>
      <c r="H5144" s="5" t="s">
        <v>642</v>
      </c>
      <c r="I5144" s="6">
        <v>16524</v>
      </c>
      <c r="K5144" s="5" t="s">
        <v>635</v>
      </c>
      <c r="L5144" s="6">
        <v>13265</v>
      </c>
    </row>
    <row r="5145" spans="2:12" ht="15" customHeight="1">
      <c r="B5145"/>
      <c r="C5145"/>
      <c r="E5145" s="5" t="s">
        <v>10767</v>
      </c>
      <c r="F5145" s="6">
        <v>2418</v>
      </c>
      <c r="H5145" s="5" t="s">
        <v>10767</v>
      </c>
      <c r="I5145" s="6">
        <v>2418</v>
      </c>
      <c r="K5145" s="5" t="s">
        <v>4830</v>
      </c>
      <c r="L5145" s="6">
        <v>10209</v>
      </c>
    </row>
    <row r="5146" spans="2:12" ht="15" customHeight="1">
      <c r="B5146"/>
      <c r="C5146"/>
      <c r="E5146" s="5" t="s">
        <v>10768</v>
      </c>
      <c r="F5146" s="6">
        <v>3846</v>
      </c>
      <c r="H5146" s="5" t="s">
        <v>10768</v>
      </c>
      <c r="I5146" s="6">
        <v>3846</v>
      </c>
      <c r="K5146" s="5" t="s">
        <v>10150</v>
      </c>
      <c r="L5146" s="6">
        <v>2317</v>
      </c>
    </row>
    <row r="5147" spans="2:12" ht="15" customHeight="1">
      <c r="B5147"/>
      <c r="C5147"/>
      <c r="E5147" s="5" t="s">
        <v>9529</v>
      </c>
      <c r="F5147" s="6">
        <v>1998</v>
      </c>
      <c r="H5147" s="5" t="s">
        <v>9529</v>
      </c>
      <c r="I5147" s="6">
        <v>1998</v>
      </c>
      <c r="K5147" s="5" t="s">
        <v>4527</v>
      </c>
      <c r="L5147" s="6">
        <v>7361245</v>
      </c>
    </row>
    <row r="5148" spans="2:12" ht="15" customHeight="1">
      <c r="B5148"/>
      <c r="C5148"/>
      <c r="E5148" s="5" t="s">
        <v>8037</v>
      </c>
      <c r="F5148" s="6">
        <v>2066</v>
      </c>
      <c r="H5148" s="5" t="s">
        <v>8037</v>
      </c>
      <c r="I5148" s="6">
        <v>2755</v>
      </c>
      <c r="K5148" s="5" t="s">
        <v>4528</v>
      </c>
      <c r="L5148" s="6">
        <v>7092793</v>
      </c>
    </row>
    <row r="5149" spans="2:12" ht="15" customHeight="1">
      <c r="B5149"/>
      <c r="C5149"/>
      <c r="E5149" s="5" t="s">
        <v>2988</v>
      </c>
      <c r="F5149" s="6">
        <v>4332</v>
      </c>
      <c r="H5149" s="5" t="s">
        <v>2988</v>
      </c>
      <c r="I5149" s="6">
        <v>4332</v>
      </c>
      <c r="K5149" s="5" t="s">
        <v>4529</v>
      </c>
      <c r="L5149" s="6">
        <v>9641580</v>
      </c>
    </row>
    <row r="5150" spans="2:12" ht="15" customHeight="1">
      <c r="B5150"/>
      <c r="C5150"/>
      <c r="E5150" s="5" t="s">
        <v>2284</v>
      </c>
      <c r="F5150" s="6">
        <v>27400</v>
      </c>
      <c r="H5150" s="5" t="s">
        <v>2284</v>
      </c>
      <c r="I5150" s="6">
        <v>27400</v>
      </c>
      <c r="K5150" s="5" t="s">
        <v>4530</v>
      </c>
      <c r="L5150" s="6">
        <v>7425397</v>
      </c>
    </row>
    <row r="5151" spans="2:12" ht="15" customHeight="1">
      <c r="B5151"/>
      <c r="C5151"/>
      <c r="E5151" s="5" t="s">
        <v>1937</v>
      </c>
      <c r="F5151" s="6">
        <v>8102</v>
      </c>
      <c r="H5151" s="5" t="s">
        <v>1937</v>
      </c>
      <c r="I5151" s="6">
        <v>8102</v>
      </c>
      <c r="K5151" s="5" t="s">
        <v>4531</v>
      </c>
      <c r="L5151" s="6">
        <v>8299316</v>
      </c>
    </row>
    <row r="5152" spans="2:12" ht="15" customHeight="1">
      <c r="B5152"/>
      <c r="C5152"/>
      <c r="E5152" s="5" t="s">
        <v>8038</v>
      </c>
      <c r="F5152" s="6">
        <v>1143</v>
      </c>
      <c r="H5152" s="5" t="s">
        <v>8038</v>
      </c>
      <c r="I5152" s="6">
        <v>1143</v>
      </c>
      <c r="K5152" s="5" t="s">
        <v>4532</v>
      </c>
      <c r="L5152" s="6">
        <v>7653539</v>
      </c>
    </row>
    <row r="5153" spans="2:12" ht="15" customHeight="1">
      <c r="B5153"/>
      <c r="C5153"/>
      <c r="E5153" s="5" t="s">
        <v>8039</v>
      </c>
      <c r="F5153" s="6">
        <v>2076</v>
      </c>
      <c r="H5153" s="5" t="s">
        <v>8039</v>
      </c>
      <c r="I5153" s="6">
        <v>2076</v>
      </c>
      <c r="K5153" s="5" t="s">
        <v>4533</v>
      </c>
      <c r="L5153" s="6">
        <v>7778392</v>
      </c>
    </row>
    <row r="5154" spans="2:12" ht="15" customHeight="1">
      <c r="B5154"/>
      <c r="C5154"/>
      <c r="E5154" s="5" t="s">
        <v>5131</v>
      </c>
      <c r="F5154" s="6">
        <v>5008</v>
      </c>
      <c r="H5154" s="5" t="s">
        <v>5131</v>
      </c>
      <c r="I5154" s="6">
        <v>5008</v>
      </c>
      <c r="K5154" s="5" t="s">
        <v>4534</v>
      </c>
      <c r="L5154" s="6">
        <v>7365810</v>
      </c>
    </row>
    <row r="5155" spans="2:12" ht="15" customHeight="1">
      <c r="B5155"/>
      <c r="C5155"/>
      <c r="E5155" s="5" t="s">
        <v>175</v>
      </c>
      <c r="F5155" s="6">
        <v>3291</v>
      </c>
      <c r="H5155" s="5" t="s">
        <v>175</v>
      </c>
      <c r="I5155" s="6">
        <v>4445</v>
      </c>
      <c r="K5155" s="5" t="s">
        <v>4535</v>
      </c>
      <c r="L5155" s="6">
        <v>7330321</v>
      </c>
    </row>
    <row r="5156" spans="2:12" ht="15" customHeight="1">
      <c r="B5156"/>
      <c r="C5156"/>
      <c r="E5156" s="5" t="s">
        <v>10769</v>
      </c>
      <c r="F5156" s="6">
        <v>2709</v>
      </c>
      <c r="H5156" s="5" t="s">
        <v>10769</v>
      </c>
      <c r="I5156" s="6">
        <v>2709</v>
      </c>
      <c r="K5156" s="5" t="s">
        <v>4536</v>
      </c>
      <c r="L5156" s="6">
        <v>7635281</v>
      </c>
    </row>
    <row r="5157" spans="2:12" ht="15" customHeight="1">
      <c r="B5157"/>
      <c r="C5157"/>
      <c r="E5157" s="5" t="s">
        <v>8040</v>
      </c>
      <c r="F5157" s="6">
        <v>2541</v>
      </c>
      <c r="H5157" s="5" t="s">
        <v>8040</v>
      </c>
      <c r="I5157" s="6">
        <v>2541</v>
      </c>
      <c r="K5157" s="5" t="s">
        <v>4537</v>
      </c>
      <c r="L5157" s="6">
        <v>7838922</v>
      </c>
    </row>
    <row r="5158" spans="2:12" ht="15" customHeight="1">
      <c r="B5158"/>
      <c r="C5158"/>
      <c r="E5158" s="5" t="s">
        <v>4833</v>
      </c>
      <c r="F5158" s="6">
        <v>1659</v>
      </c>
      <c r="H5158" s="5" t="s">
        <v>4833</v>
      </c>
      <c r="I5158" s="6">
        <v>1659</v>
      </c>
      <c r="K5158" s="5" t="s">
        <v>4538</v>
      </c>
      <c r="L5158" s="6">
        <v>7689335</v>
      </c>
    </row>
    <row r="5159" spans="2:12" ht="15" customHeight="1">
      <c r="B5159"/>
      <c r="C5159"/>
      <c r="E5159" s="5" t="s">
        <v>5333</v>
      </c>
      <c r="F5159" s="6">
        <v>5685</v>
      </c>
      <c r="H5159" s="5" t="s">
        <v>5333</v>
      </c>
      <c r="I5159" s="6">
        <v>7442</v>
      </c>
      <c r="K5159" s="5" t="s">
        <v>2068</v>
      </c>
      <c r="L5159" s="6">
        <v>1936301</v>
      </c>
    </row>
    <row r="5160" spans="2:12" ht="15" customHeight="1">
      <c r="B5160"/>
      <c r="C5160"/>
      <c r="E5160" s="5" t="s">
        <v>2605</v>
      </c>
      <c r="F5160" s="6">
        <v>10833</v>
      </c>
      <c r="H5160" s="5" t="s">
        <v>2605</v>
      </c>
      <c r="I5160" s="6">
        <v>10833</v>
      </c>
      <c r="K5160" s="5" t="s">
        <v>636</v>
      </c>
      <c r="L5160" s="6">
        <v>1584</v>
      </c>
    </row>
    <row r="5161" spans="2:12" ht="15" customHeight="1">
      <c r="B5161"/>
      <c r="C5161"/>
      <c r="E5161" s="5" t="s">
        <v>2606</v>
      </c>
      <c r="F5161" s="6">
        <v>7832</v>
      </c>
      <c r="H5161" s="5" t="s">
        <v>2606</v>
      </c>
      <c r="I5161" s="6">
        <v>7832</v>
      </c>
      <c r="K5161" s="5" t="s">
        <v>7999</v>
      </c>
      <c r="L5161" s="6">
        <v>8724</v>
      </c>
    </row>
    <row r="5162" spans="2:12" ht="15" customHeight="1">
      <c r="B5162"/>
      <c r="C5162"/>
      <c r="E5162" s="5" t="s">
        <v>9192</v>
      </c>
      <c r="F5162" s="6">
        <v>3236</v>
      </c>
      <c r="H5162" s="5" t="s">
        <v>9192</v>
      </c>
      <c r="I5162" s="6">
        <v>3236</v>
      </c>
      <c r="K5162" s="5" t="s">
        <v>167</v>
      </c>
      <c r="L5162" s="6">
        <v>5642</v>
      </c>
    </row>
    <row r="5163" spans="2:12" ht="15" customHeight="1">
      <c r="B5163"/>
      <c r="C5163"/>
      <c r="E5163" s="5" t="s">
        <v>9193</v>
      </c>
      <c r="F5163" s="6">
        <v>133310</v>
      </c>
      <c r="H5163" s="5" t="s">
        <v>9193</v>
      </c>
      <c r="I5163" s="6">
        <v>133310</v>
      </c>
      <c r="K5163" s="5" t="s">
        <v>10755</v>
      </c>
      <c r="L5163" s="6">
        <v>3494</v>
      </c>
    </row>
    <row r="5164" spans="2:12" ht="15" customHeight="1">
      <c r="B5164"/>
      <c r="C5164"/>
      <c r="E5164" s="5" t="s">
        <v>2285</v>
      </c>
      <c r="F5164" s="6">
        <v>3311</v>
      </c>
      <c r="H5164" s="5" t="s">
        <v>2285</v>
      </c>
      <c r="I5164" s="6">
        <v>3311</v>
      </c>
      <c r="K5164" s="5" t="s">
        <v>1423</v>
      </c>
      <c r="L5164" s="6">
        <v>629</v>
      </c>
    </row>
    <row r="5165" spans="2:12" ht="15" customHeight="1">
      <c r="B5165"/>
      <c r="C5165"/>
      <c r="E5165" s="5" t="s">
        <v>2286</v>
      </c>
      <c r="F5165" s="6">
        <v>4765</v>
      </c>
      <c r="H5165" s="5" t="s">
        <v>2286</v>
      </c>
      <c r="I5165" s="6">
        <v>4765</v>
      </c>
      <c r="K5165" s="5" t="s">
        <v>8000</v>
      </c>
      <c r="L5165" s="6">
        <v>418</v>
      </c>
    </row>
    <row r="5166" spans="2:12" ht="15" customHeight="1">
      <c r="B5166"/>
      <c r="C5166"/>
      <c r="E5166" s="5" t="s">
        <v>1427</v>
      </c>
      <c r="F5166" s="6">
        <v>6424</v>
      </c>
      <c r="H5166" s="5" t="s">
        <v>1427</v>
      </c>
      <c r="I5166" s="6">
        <v>6424</v>
      </c>
      <c r="K5166" s="5" t="s">
        <v>637</v>
      </c>
      <c r="L5166" s="6">
        <v>8861</v>
      </c>
    </row>
    <row r="5167" spans="2:12" ht="15" customHeight="1">
      <c r="B5167"/>
      <c r="C5167"/>
      <c r="E5167" s="5" t="s">
        <v>10366</v>
      </c>
      <c r="F5167" s="6">
        <v>14367</v>
      </c>
      <c r="H5167" s="5" t="s">
        <v>10366</v>
      </c>
      <c r="I5167" s="6">
        <v>14367</v>
      </c>
      <c r="K5167" s="5" t="s">
        <v>1424</v>
      </c>
      <c r="L5167" s="6">
        <v>1671</v>
      </c>
    </row>
    <row r="5168" spans="2:12" ht="15" customHeight="1">
      <c r="B5168"/>
      <c r="C5168"/>
      <c r="E5168" s="5" t="s">
        <v>10367</v>
      </c>
      <c r="F5168" s="6">
        <v>14954</v>
      </c>
      <c r="H5168" s="5" t="s">
        <v>10367</v>
      </c>
      <c r="I5168" s="6">
        <v>14954</v>
      </c>
      <c r="K5168" s="5" t="s">
        <v>1098</v>
      </c>
      <c r="L5168" s="6">
        <v>8131</v>
      </c>
    </row>
    <row r="5169" spans="2:12" ht="15" customHeight="1">
      <c r="B5169"/>
      <c r="C5169"/>
      <c r="E5169" s="5" t="s">
        <v>643</v>
      </c>
      <c r="F5169" s="6">
        <v>5415</v>
      </c>
      <c r="H5169" s="5" t="s">
        <v>643</v>
      </c>
      <c r="I5169" s="6">
        <v>5415</v>
      </c>
      <c r="K5169" s="5" t="s">
        <v>10756</v>
      </c>
      <c r="L5169" s="6">
        <v>58950</v>
      </c>
    </row>
    <row r="5170" spans="2:12" ht="15" customHeight="1">
      <c r="B5170"/>
      <c r="C5170"/>
      <c r="E5170" s="5" t="s">
        <v>8041</v>
      </c>
      <c r="F5170" s="6">
        <v>3023</v>
      </c>
      <c r="H5170" s="5" t="s">
        <v>8041</v>
      </c>
      <c r="I5170" s="6">
        <v>3023</v>
      </c>
      <c r="K5170" s="5" t="s">
        <v>3345</v>
      </c>
      <c r="L5170" s="6">
        <v>5272</v>
      </c>
    </row>
    <row r="5171" spans="2:12" ht="15" customHeight="1">
      <c r="B5171"/>
      <c r="C5171"/>
      <c r="E5171" s="5" t="s">
        <v>10770</v>
      </c>
      <c r="F5171" s="6">
        <v>3714</v>
      </c>
      <c r="H5171" s="5" t="s">
        <v>10770</v>
      </c>
      <c r="I5171" s="6">
        <v>5077</v>
      </c>
      <c r="K5171" s="5" t="s">
        <v>8001</v>
      </c>
      <c r="L5171" s="6">
        <v>3509</v>
      </c>
    </row>
    <row r="5172" spans="2:12" ht="15" customHeight="1">
      <c r="B5172"/>
      <c r="C5172"/>
      <c r="E5172" s="5" t="s">
        <v>2287</v>
      </c>
      <c r="F5172" s="6">
        <v>2635</v>
      </c>
      <c r="H5172" s="5" t="s">
        <v>2287</v>
      </c>
      <c r="I5172" s="6">
        <v>3994</v>
      </c>
      <c r="K5172" s="5" t="s">
        <v>1425</v>
      </c>
      <c r="L5172" s="6">
        <v>11007</v>
      </c>
    </row>
    <row r="5173" spans="2:12" ht="15" customHeight="1">
      <c r="B5173"/>
      <c r="C5173"/>
      <c r="E5173" s="5" t="s">
        <v>9194</v>
      </c>
      <c r="F5173" s="6">
        <v>3771</v>
      </c>
      <c r="H5173" s="5" t="s">
        <v>9194</v>
      </c>
      <c r="I5173" s="6">
        <v>3771</v>
      </c>
      <c r="K5173" s="5" t="s">
        <v>2279</v>
      </c>
      <c r="L5173" s="6">
        <v>1241</v>
      </c>
    </row>
    <row r="5174" spans="2:12" ht="15" customHeight="1">
      <c r="B5174"/>
      <c r="C5174"/>
      <c r="E5174" s="5" t="s">
        <v>9195</v>
      </c>
      <c r="F5174" s="6">
        <v>3771</v>
      </c>
      <c r="H5174" s="5" t="s">
        <v>9195</v>
      </c>
      <c r="I5174" s="6">
        <v>3771</v>
      </c>
      <c r="K5174" s="5" t="s">
        <v>4539</v>
      </c>
      <c r="L5174" s="6">
        <v>6958935</v>
      </c>
    </row>
    <row r="5175" spans="2:12" ht="15" customHeight="1">
      <c r="B5175"/>
      <c r="C5175"/>
      <c r="E5175" s="5" t="s">
        <v>5334</v>
      </c>
      <c r="F5175" s="6">
        <v>8688</v>
      </c>
      <c r="H5175" s="5" t="s">
        <v>5334</v>
      </c>
      <c r="I5175" s="6">
        <v>11313</v>
      </c>
      <c r="K5175" s="5" t="s">
        <v>4540</v>
      </c>
      <c r="L5175" s="6">
        <v>6959494</v>
      </c>
    </row>
    <row r="5176" spans="2:12" ht="15" customHeight="1">
      <c r="B5176"/>
      <c r="C5176"/>
      <c r="E5176" s="5" t="s">
        <v>9196</v>
      </c>
      <c r="F5176" s="6">
        <v>90902</v>
      </c>
      <c r="H5176" s="5" t="s">
        <v>9196</v>
      </c>
      <c r="I5176" s="6">
        <v>90902</v>
      </c>
      <c r="K5176" s="5" t="s">
        <v>4541</v>
      </c>
      <c r="L5176" s="6">
        <v>4188149</v>
      </c>
    </row>
    <row r="5177" spans="2:12" ht="15" customHeight="1">
      <c r="B5177"/>
      <c r="C5177"/>
      <c r="E5177" s="5" t="s">
        <v>9197</v>
      </c>
      <c r="F5177" s="6">
        <v>45500</v>
      </c>
      <c r="H5177" s="5" t="s">
        <v>9197</v>
      </c>
      <c r="I5177" s="6">
        <v>45500</v>
      </c>
      <c r="K5177" s="5" t="s">
        <v>4542</v>
      </c>
      <c r="L5177" s="6">
        <v>6959494</v>
      </c>
    </row>
    <row r="5178" spans="2:12" ht="15" customHeight="1">
      <c r="B5178"/>
      <c r="C5178"/>
      <c r="E5178" s="5" t="s">
        <v>8042</v>
      </c>
      <c r="F5178" s="6">
        <v>2935</v>
      </c>
      <c r="H5178" s="5" t="s">
        <v>8042</v>
      </c>
      <c r="I5178" s="6">
        <v>2935</v>
      </c>
      <c r="K5178" s="5" t="s">
        <v>4543</v>
      </c>
      <c r="L5178" s="6">
        <v>6959494</v>
      </c>
    </row>
    <row r="5179" spans="2:12" ht="15" customHeight="1">
      <c r="B5179"/>
      <c r="C5179"/>
      <c r="E5179" s="5" t="s">
        <v>8043</v>
      </c>
      <c r="F5179" s="6">
        <v>7031</v>
      </c>
      <c r="H5179" s="5" t="s">
        <v>8043</v>
      </c>
      <c r="I5179" s="6">
        <v>7031</v>
      </c>
      <c r="K5179" s="5" t="s">
        <v>4544</v>
      </c>
      <c r="L5179" s="6">
        <v>6959494</v>
      </c>
    </row>
    <row r="5180" spans="2:12" ht="15" customHeight="1">
      <c r="B5180"/>
      <c r="C5180"/>
      <c r="E5180" s="5" t="s">
        <v>2288</v>
      </c>
      <c r="F5180" s="6">
        <v>5796</v>
      </c>
      <c r="H5180" s="5" t="s">
        <v>2288</v>
      </c>
      <c r="I5180" s="6">
        <v>5796</v>
      </c>
      <c r="K5180" s="5" t="s">
        <v>4545</v>
      </c>
      <c r="L5180" s="6">
        <v>4306164</v>
      </c>
    </row>
    <row r="5181" spans="2:12" ht="15" customHeight="1">
      <c r="B5181"/>
      <c r="C5181"/>
      <c r="E5181" s="5" t="s">
        <v>1428</v>
      </c>
      <c r="F5181" s="6">
        <v>5079</v>
      </c>
      <c r="H5181" s="5" t="s">
        <v>1428</v>
      </c>
      <c r="I5181" s="6">
        <v>5079</v>
      </c>
      <c r="K5181" s="5" t="s">
        <v>4546</v>
      </c>
      <c r="L5181" s="6">
        <v>4277973</v>
      </c>
    </row>
    <row r="5182" spans="2:12" ht="15" customHeight="1">
      <c r="B5182"/>
      <c r="C5182"/>
      <c r="E5182" s="5" t="s">
        <v>9784</v>
      </c>
      <c r="F5182" s="6">
        <v>5159</v>
      </c>
      <c r="H5182" s="5" t="s">
        <v>9784</v>
      </c>
      <c r="I5182" s="6">
        <v>5159</v>
      </c>
      <c r="K5182" s="5" t="s">
        <v>4547</v>
      </c>
      <c r="L5182" s="6">
        <v>6959494</v>
      </c>
    </row>
    <row r="5183" spans="2:12" ht="15" customHeight="1">
      <c r="B5183"/>
      <c r="C5183"/>
      <c r="E5183" s="5" t="s">
        <v>8044</v>
      </c>
      <c r="F5183" s="6">
        <v>2617</v>
      </c>
      <c r="H5183" s="5" t="s">
        <v>8044</v>
      </c>
      <c r="I5183" s="6">
        <v>2617</v>
      </c>
      <c r="K5183" s="5" t="s">
        <v>4548</v>
      </c>
      <c r="L5183" s="6">
        <v>4262861</v>
      </c>
    </row>
    <row r="5184" spans="2:12" ht="15" customHeight="1">
      <c r="B5184"/>
      <c r="C5184"/>
      <c r="E5184" s="5" t="s">
        <v>8045</v>
      </c>
      <c r="F5184" s="6">
        <v>20086</v>
      </c>
      <c r="H5184" s="5" t="s">
        <v>8045</v>
      </c>
      <c r="I5184" s="6">
        <v>20086</v>
      </c>
      <c r="K5184" s="5" t="s">
        <v>4549</v>
      </c>
      <c r="L5184" s="6">
        <v>4526641</v>
      </c>
    </row>
    <row r="5185" spans="2:12" ht="15" customHeight="1">
      <c r="B5185"/>
      <c r="C5185"/>
      <c r="E5185" s="5" t="s">
        <v>8046</v>
      </c>
      <c r="F5185" s="6">
        <v>8516</v>
      </c>
      <c r="H5185" s="5" t="s">
        <v>8046</v>
      </c>
      <c r="I5185" s="6">
        <v>8516</v>
      </c>
      <c r="K5185" s="5" t="s">
        <v>4550</v>
      </c>
      <c r="L5185" s="6">
        <v>4324027</v>
      </c>
    </row>
    <row r="5186" spans="2:12" ht="15" customHeight="1">
      <c r="B5186"/>
      <c r="C5186"/>
      <c r="E5186" s="5" t="s">
        <v>10368</v>
      </c>
      <c r="F5186" s="6">
        <v>1392</v>
      </c>
      <c r="H5186" s="5" t="s">
        <v>10368</v>
      </c>
      <c r="I5186" s="6">
        <v>1392</v>
      </c>
      <c r="K5186" s="5" t="s">
        <v>1099</v>
      </c>
      <c r="L5186" s="6">
        <v>6138</v>
      </c>
    </row>
    <row r="5187" spans="2:12" ht="15" customHeight="1">
      <c r="B5187"/>
      <c r="C5187"/>
      <c r="E5187" s="5" t="s">
        <v>644</v>
      </c>
      <c r="F5187" s="6">
        <v>5789</v>
      </c>
      <c r="H5187" s="5" t="s">
        <v>644</v>
      </c>
      <c r="I5187" s="6">
        <v>5789</v>
      </c>
      <c r="K5187" s="5" t="s">
        <v>9998</v>
      </c>
      <c r="L5187" s="6">
        <v>21571</v>
      </c>
    </row>
    <row r="5188" spans="2:12" ht="15" customHeight="1">
      <c r="B5188"/>
      <c r="C5188"/>
      <c r="E5188" s="5" t="s">
        <v>8047</v>
      </c>
      <c r="F5188" s="6">
        <v>5254</v>
      </c>
      <c r="H5188" s="5" t="s">
        <v>8047</v>
      </c>
      <c r="I5188" s="6">
        <v>5254</v>
      </c>
      <c r="K5188" s="5" t="s">
        <v>2600</v>
      </c>
      <c r="L5188" s="6">
        <v>17140</v>
      </c>
    </row>
    <row r="5189" spans="2:12" ht="15" customHeight="1">
      <c r="B5189"/>
      <c r="C5189"/>
      <c r="E5189" s="5" t="s">
        <v>8048</v>
      </c>
      <c r="F5189" s="6">
        <v>5343</v>
      </c>
      <c r="H5189" s="5" t="s">
        <v>8048</v>
      </c>
      <c r="I5189" s="6">
        <v>5343</v>
      </c>
      <c r="K5189" s="5" t="s">
        <v>8002</v>
      </c>
      <c r="L5189" s="6">
        <v>4158</v>
      </c>
    </row>
    <row r="5190" spans="2:12" ht="15" customHeight="1">
      <c r="B5190"/>
      <c r="C5190"/>
      <c r="E5190" s="5" t="s">
        <v>10771</v>
      </c>
      <c r="F5190" s="6">
        <v>2069</v>
      </c>
      <c r="H5190" s="5" t="s">
        <v>10771</v>
      </c>
      <c r="I5190" s="6">
        <v>2815</v>
      </c>
      <c r="K5190" s="5" t="s">
        <v>8003</v>
      </c>
      <c r="L5190" s="6">
        <v>94608</v>
      </c>
    </row>
    <row r="5191" spans="2:12" ht="15" customHeight="1">
      <c r="B5191"/>
      <c r="C5191"/>
      <c r="E5191" s="5" t="s">
        <v>2289</v>
      </c>
      <c r="F5191" s="6">
        <v>2676</v>
      </c>
      <c r="H5191" s="5" t="s">
        <v>2289</v>
      </c>
      <c r="I5191" s="6">
        <v>2676</v>
      </c>
      <c r="K5191" s="5" t="s">
        <v>10757</v>
      </c>
      <c r="L5191" s="6">
        <v>2728</v>
      </c>
    </row>
    <row r="5192" spans="2:12" ht="15" customHeight="1">
      <c r="B5192"/>
      <c r="C5192"/>
      <c r="E5192" s="5" t="s">
        <v>5132</v>
      </c>
      <c r="F5192" s="6">
        <v>2370</v>
      </c>
      <c r="H5192" s="5" t="s">
        <v>5132</v>
      </c>
      <c r="I5192" s="6">
        <v>2370</v>
      </c>
      <c r="K5192" s="5" t="s">
        <v>8004</v>
      </c>
      <c r="L5192" s="6">
        <v>1719</v>
      </c>
    </row>
    <row r="5193" spans="2:12" ht="15" customHeight="1">
      <c r="B5193"/>
      <c r="C5193"/>
      <c r="E5193" s="5" t="s">
        <v>9785</v>
      </c>
      <c r="F5193" s="6">
        <v>5264</v>
      </c>
      <c r="H5193" s="5" t="s">
        <v>9785</v>
      </c>
      <c r="I5193" s="6">
        <v>5264</v>
      </c>
      <c r="K5193" s="5" t="s">
        <v>4551</v>
      </c>
      <c r="L5193" s="6">
        <v>2380</v>
      </c>
    </row>
    <row r="5194" spans="2:12" ht="15" customHeight="1">
      <c r="B5194"/>
      <c r="C5194"/>
      <c r="E5194" s="5" t="s">
        <v>8049</v>
      </c>
      <c r="F5194" s="6">
        <v>5025</v>
      </c>
      <c r="H5194" s="5" t="s">
        <v>8049</v>
      </c>
      <c r="I5194" s="6">
        <v>5025</v>
      </c>
      <c r="K5194" s="5" t="s">
        <v>4831</v>
      </c>
      <c r="L5194" s="6">
        <v>742</v>
      </c>
    </row>
    <row r="5195" spans="2:12" ht="15" customHeight="1">
      <c r="B5195"/>
      <c r="C5195"/>
      <c r="E5195" s="5" t="s">
        <v>10369</v>
      </c>
      <c r="F5195" s="6">
        <v>2558</v>
      </c>
      <c r="H5195" s="5" t="s">
        <v>10369</v>
      </c>
      <c r="I5195" s="6">
        <v>2558</v>
      </c>
      <c r="K5195" s="5" t="s">
        <v>8005</v>
      </c>
      <c r="L5195" s="6">
        <v>3452</v>
      </c>
    </row>
    <row r="5196" spans="2:12" ht="15" customHeight="1">
      <c r="B5196"/>
      <c r="C5196"/>
      <c r="E5196" s="5" t="s">
        <v>10370</v>
      </c>
      <c r="F5196" s="6">
        <v>1250</v>
      </c>
      <c r="H5196" s="5" t="s">
        <v>10370</v>
      </c>
      <c r="I5196" s="6">
        <v>1250</v>
      </c>
      <c r="K5196" s="5" t="s">
        <v>1100</v>
      </c>
      <c r="L5196" s="6">
        <v>3438</v>
      </c>
    </row>
    <row r="5197" spans="2:12" ht="15" customHeight="1">
      <c r="B5197"/>
      <c r="C5197"/>
      <c r="E5197" s="5" t="s">
        <v>8050</v>
      </c>
      <c r="F5197" s="6">
        <v>14253</v>
      </c>
      <c r="H5197" s="5" t="s">
        <v>8050</v>
      </c>
      <c r="I5197" s="6">
        <v>14253</v>
      </c>
      <c r="K5197" s="5" t="s">
        <v>10364</v>
      </c>
      <c r="L5197" s="6">
        <v>62051</v>
      </c>
    </row>
    <row r="5198" spans="2:12" ht="15" customHeight="1">
      <c r="B5198"/>
      <c r="C5198"/>
      <c r="E5198" s="5" t="s">
        <v>8051</v>
      </c>
      <c r="F5198" s="6">
        <v>3251</v>
      </c>
      <c r="H5198" s="5" t="s">
        <v>8051</v>
      </c>
      <c r="I5198" s="6">
        <v>3251</v>
      </c>
      <c r="K5198" s="5" t="s">
        <v>168</v>
      </c>
      <c r="L5198" s="6">
        <v>3905</v>
      </c>
    </row>
    <row r="5199" spans="2:12" ht="15" customHeight="1">
      <c r="B5199"/>
      <c r="C5199"/>
      <c r="E5199" s="5" t="s">
        <v>10001</v>
      </c>
      <c r="F5199" s="6">
        <v>1027</v>
      </c>
      <c r="H5199" s="5" t="s">
        <v>10001</v>
      </c>
      <c r="I5199" s="6">
        <v>1027</v>
      </c>
      <c r="K5199" s="5" t="s">
        <v>10758</v>
      </c>
      <c r="L5199" s="6">
        <v>5486</v>
      </c>
    </row>
    <row r="5200" spans="2:12" ht="15" customHeight="1">
      <c r="B5200"/>
      <c r="C5200"/>
      <c r="E5200" s="5" t="s">
        <v>8052</v>
      </c>
      <c r="F5200" s="6">
        <v>2075</v>
      </c>
      <c r="H5200" s="5" t="s">
        <v>8052</v>
      </c>
      <c r="I5200" s="6">
        <v>2075</v>
      </c>
      <c r="K5200" s="5" t="s">
        <v>8006</v>
      </c>
      <c r="L5200" s="6">
        <v>34850</v>
      </c>
    </row>
    <row r="5201" spans="2:12" ht="15" customHeight="1">
      <c r="B5201"/>
      <c r="C5201"/>
      <c r="E5201" s="5" t="s">
        <v>1429</v>
      </c>
      <c r="F5201" s="6">
        <v>8414</v>
      </c>
      <c r="H5201" s="5" t="s">
        <v>1429</v>
      </c>
      <c r="I5201" s="6">
        <v>10377</v>
      </c>
      <c r="K5201" s="5" t="s">
        <v>2280</v>
      </c>
      <c r="L5201" s="6">
        <v>618031</v>
      </c>
    </row>
    <row r="5202" spans="2:12" ht="15" customHeight="1">
      <c r="B5202"/>
      <c r="C5202"/>
      <c r="E5202" s="5" t="s">
        <v>10371</v>
      </c>
      <c r="F5202" s="6">
        <v>31480</v>
      </c>
      <c r="H5202" s="5" t="s">
        <v>10371</v>
      </c>
      <c r="I5202" s="6">
        <v>31480</v>
      </c>
      <c r="K5202" s="5" t="s">
        <v>2281</v>
      </c>
      <c r="L5202" s="6">
        <v>548063</v>
      </c>
    </row>
    <row r="5203" spans="2:12" ht="15" customHeight="1">
      <c r="B5203"/>
      <c r="C5203"/>
      <c r="E5203" s="5" t="s">
        <v>1107</v>
      </c>
      <c r="F5203" s="6">
        <v>3592</v>
      </c>
      <c r="H5203" s="5" t="s">
        <v>1107</v>
      </c>
      <c r="I5203" s="6">
        <v>3592</v>
      </c>
      <c r="K5203" s="5" t="s">
        <v>8007</v>
      </c>
      <c r="L5203" s="6">
        <v>1681</v>
      </c>
    </row>
    <row r="5204" spans="2:12" ht="15" customHeight="1">
      <c r="B5204"/>
      <c r="C5204"/>
      <c r="E5204" s="5" t="s">
        <v>1938</v>
      </c>
      <c r="F5204" s="6">
        <v>9421</v>
      </c>
      <c r="H5204" s="5" t="s">
        <v>1938</v>
      </c>
      <c r="I5204" s="6">
        <v>9421</v>
      </c>
      <c r="K5204" s="5" t="s">
        <v>8008</v>
      </c>
      <c r="L5204" s="6">
        <v>1904</v>
      </c>
    </row>
    <row r="5205" spans="2:12" ht="15" customHeight="1">
      <c r="B5205"/>
      <c r="C5205"/>
      <c r="E5205" s="5" t="s">
        <v>8638</v>
      </c>
      <c r="F5205" s="6">
        <v>8675</v>
      </c>
      <c r="H5205" s="5" t="s">
        <v>8638</v>
      </c>
      <c r="I5205" s="6">
        <v>8675</v>
      </c>
      <c r="K5205" s="5" t="s">
        <v>8009</v>
      </c>
      <c r="L5205" s="6">
        <v>2730</v>
      </c>
    </row>
    <row r="5206" spans="2:12" ht="15" customHeight="1">
      <c r="B5206"/>
      <c r="C5206"/>
      <c r="E5206" s="5" t="s">
        <v>8639</v>
      </c>
      <c r="F5206" s="6">
        <v>8211</v>
      </c>
      <c r="H5206" s="5" t="s">
        <v>8639</v>
      </c>
      <c r="I5206" s="6">
        <v>8211</v>
      </c>
      <c r="K5206" s="5" t="s">
        <v>8010</v>
      </c>
      <c r="L5206" s="6">
        <v>4767</v>
      </c>
    </row>
    <row r="5207" spans="2:12" ht="15" customHeight="1">
      <c r="B5207"/>
      <c r="C5207"/>
      <c r="E5207" s="5" t="s">
        <v>4561</v>
      </c>
      <c r="F5207" s="6">
        <v>7614</v>
      </c>
      <c r="H5207" s="5" t="s">
        <v>4561</v>
      </c>
      <c r="I5207" s="6">
        <v>7614</v>
      </c>
      <c r="K5207" s="5" t="s">
        <v>8011</v>
      </c>
      <c r="L5207" s="6">
        <v>5031</v>
      </c>
    </row>
    <row r="5208" spans="2:12" ht="15" customHeight="1">
      <c r="B5208"/>
      <c r="C5208"/>
      <c r="E5208" s="5" t="s">
        <v>9530</v>
      </c>
      <c r="F5208" s="6">
        <v>1</v>
      </c>
      <c r="H5208" s="5" t="s">
        <v>9530</v>
      </c>
      <c r="I5208" s="6">
        <v>1</v>
      </c>
      <c r="K5208" s="5" t="s">
        <v>8012</v>
      </c>
      <c r="L5208" s="6">
        <v>3972</v>
      </c>
    </row>
    <row r="5209" spans="2:12" ht="15" customHeight="1">
      <c r="B5209"/>
      <c r="C5209"/>
      <c r="E5209" s="5" t="s">
        <v>3835</v>
      </c>
      <c r="F5209" s="6">
        <v>6123</v>
      </c>
      <c r="H5209" s="5" t="s">
        <v>3835</v>
      </c>
      <c r="I5209" s="6">
        <v>6123</v>
      </c>
      <c r="K5209" s="5" t="s">
        <v>169</v>
      </c>
      <c r="L5209" s="6">
        <v>14019</v>
      </c>
    </row>
    <row r="5210" spans="2:12" ht="15" customHeight="1">
      <c r="B5210"/>
      <c r="C5210"/>
      <c r="E5210" s="5" t="s">
        <v>8053</v>
      </c>
      <c r="F5210" s="6">
        <v>5788</v>
      </c>
      <c r="H5210" s="5" t="s">
        <v>8053</v>
      </c>
      <c r="I5210" s="6">
        <v>5788</v>
      </c>
      <c r="K5210" s="5" t="s">
        <v>3346</v>
      </c>
      <c r="L5210" s="6">
        <v>784</v>
      </c>
    </row>
    <row r="5211" spans="2:12" ht="15" customHeight="1">
      <c r="B5211"/>
      <c r="C5211"/>
      <c r="E5211" s="5" t="s">
        <v>10772</v>
      </c>
      <c r="F5211" s="6">
        <v>46373</v>
      </c>
      <c r="H5211" s="5" t="s">
        <v>10772</v>
      </c>
      <c r="I5211" s="6">
        <v>46373</v>
      </c>
      <c r="K5211" s="5" t="s">
        <v>4552</v>
      </c>
      <c r="L5211" s="6">
        <v>814</v>
      </c>
    </row>
    <row r="5212" spans="2:12" ht="15" customHeight="1">
      <c r="B5212"/>
      <c r="C5212"/>
      <c r="E5212" s="5" t="s">
        <v>8054</v>
      </c>
      <c r="F5212" s="6">
        <v>25612</v>
      </c>
      <c r="H5212" s="5" t="s">
        <v>8054</v>
      </c>
      <c r="I5212" s="6">
        <v>25612</v>
      </c>
      <c r="K5212" s="5" t="s">
        <v>8013</v>
      </c>
      <c r="L5212" s="6">
        <v>4083</v>
      </c>
    </row>
    <row r="5213" spans="2:12" ht="15" customHeight="1">
      <c r="B5213"/>
      <c r="C5213"/>
      <c r="E5213" s="5" t="s">
        <v>1108</v>
      </c>
      <c r="F5213" s="6">
        <v>3620</v>
      </c>
      <c r="H5213" s="5" t="s">
        <v>1108</v>
      </c>
      <c r="I5213" s="6">
        <v>3620</v>
      </c>
      <c r="K5213" s="5" t="s">
        <v>4553</v>
      </c>
      <c r="L5213" s="6">
        <v>3458</v>
      </c>
    </row>
    <row r="5214" spans="2:12" ht="15" customHeight="1">
      <c r="B5214"/>
      <c r="C5214"/>
      <c r="E5214" s="5" t="s">
        <v>3836</v>
      </c>
      <c r="F5214" s="6">
        <v>9838</v>
      </c>
      <c r="H5214" s="5" t="s">
        <v>3836</v>
      </c>
      <c r="I5214" s="6">
        <v>9838</v>
      </c>
      <c r="K5214" s="5" t="s">
        <v>3826</v>
      </c>
      <c r="L5214" s="6">
        <v>4347</v>
      </c>
    </row>
    <row r="5215" spans="2:12" ht="15" customHeight="1">
      <c r="B5215"/>
      <c r="C5215"/>
      <c r="E5215" s="5" t="s">
        <v>10773</v>
      </c>
      <c r="F5215" s="6">
        <v>2442</v>
      </c>
      <c r="H5215" s="5" t="s">
        <v>10773</v>
      </c>
      <c r="I5215" s="6">
        <v>2442</v>
      </c>
      <c r="K5215" s="5" t="s">
        <v>1101</v>
      </c>
      <c r="L5215" s="6">
        <v>51223</v>
      </c>
    </row>
    <row r="5216" spans="2:12" ht="15" customHeight="1">
      <c r="B5216"/>
      <c r="C5216"/>
      <c r="E5216" s="5" t="s">
        <v>2989</v>
      </c>
      <c r="F5216" s="6">
        <v>740</v>
      </c>
      <c r="H5216" s="5" t="s">
        <v>2989</v>
      </c>
      <c r="I5216" s="6">
        <v>740</v>
      </c>
      <c r="K5216" s="5" t="s">
        <v>638</v>
      </c>
      <c r="L5216" s="6">
        <v>2509</v>
      </c>
    </row>
    <row r="5217" spans="2:12" ht="15" customHeight="1">
      <c r="B5217"/>
      <c r="C5217"/>
      <c r="E5217" s="5" t="s">
        <v>10774</v>
      </c>
      <c r="F5217" s="6">
        <v>2890</v>
      </c>
      <c r="H5217" s="5" t="s">
        <v>10774</v>
      </c>
      <c r="I5217" s="6">
        <v>2890</v>
      </c>
      <c r="K5217" s="5" t="s">
        <v>3347</v>
      </c>
      <c r="L5217" s="6">
        <v>20948</v>
      </c>
    </row>
    <row r="5218" spans="2:12" ht="15" customHeight="1">
      <c r="B5218"/>
      <c r="C5218"/>
      <c r="E5218" s="5" t="s">
        <v>1109</v>
      </c>
      <c r="F5218" s="6">
        <v>2485</v>
      </c>
      <c r="H5218" s="5" t="s">
        <v>1109</v>
      </c>
      <c r="I5218" s="6">
        <v>2485</v>
      </c>
      <c r="K5218" s="5" t="s">
        <v>2282</v>
      </c>
      <c r="L5218" s="6">
        <v>7733</v>
      </c>
    </row>
    <row r="5219" spans="2:12" ht="15" customHeight="1">
      <c r="B5219"/>
      <c r="C5219"/>
      <c r="E5219" s="5" t="s">
        <v>5133</v>
      </c>
      <c r="F5219" s="6">
        <v>2975</v>
      </c>
      <c r="H5219" s="5" t="s">
        <v>5133</v>
      </c>
      <c r="I5219" s="6">
        <v>2975</v>
      </c>
      <c r="K5219" s="5" t="s">
        <v>9183</v>
      </c>
      <c r="L5219" s="6">
        <v>12567</v>
      </c>
    </row>
    <row r="5220" spans="2:12" ht="15" customHeight="1">
      <c r="B5220"/>
      <c r="C5220"/>
      <c r="E5220" s="5" t="s">
        <v>10372</v>
      </c>
      <c r="F5220" s="6">
        <v>2027</v>
      </c>
      <c r="H5220" s="5" t="s">
        <v>10372</v>
      </c>
      <c r="I5220" s="6">
        <v>2027</v>
      </c>
      <c r="K5220" s="5" t="s">
        <v>170</v>
      </c>
      <c r="L5220" s="6">
        <v>11810</v>
      </c>
    </row>
    <row r="5221" spans="2:12" ht="15" customHeight="1">
      <c r="B5221"/>
      <c r="C5221"/>
      <c r="E5221" s="5" t="s">
        <v>1110</v>
      </c>
      <c r="F5221" s="6">
        <v>15222</v>
      </c>
      <c r="H5221" s="5" t="s">
        <v>1110</v>
      </c>
      <c r="I5221" s="6">
        <v>15222</v>
      </c>
      <c r="K5221" s="5" t="s">
        <v>8014</v>
      </c>
      <c r="L5221" s="6">
        <v>962</v>
      </c>
    </row>
    <row r="5222" spans="2:12" ht="15" customHeight="1">
      <c r="B5222"/>
      <c r="C5222"/>
      <c r="E5222" s="5" t="s">
        <v>8055</v>
      </c>
      <c r="F5222" s="6">
        <v>4089</v>
      </c>
      <c r="H5222" s="5" t="s">
        <v>8055</v>
      </c>
      <c r="I5222" s="6">
        <v>4089</v>
      </c>
      <c r="K5222" s="5" t="s">
        <v>8015</v>
      </c>
      <c r="L5222" s="6">
        <v>2077</v>
      </c>
    </row>
    <row r="5223" spans="2:12" ht="15" customHeight="1">
      <c r="B5223"/>
      <c r="C5223"/>
      <c r="E5223" s="5" t="s">
        <v>3837</v>
      </c>
      <c r="F5223" s="6">
        <v>16460</v>
      </c>
      <c r="H5223" s="5" t="s">
        <v>3837</v>
      </c>
      <c r="I5223" s="6">
        <v>16460</v>
      </c>
      <c r="K5223" s="5" t="s">
        <v>8016</v>
      </c>
      <c r="L5223" s="6">
        <v>1828</v>
      </c>
    </row>
    <row r="5224" spans="2:12" ht="15" customHeight="1">
      <c r="B5224"/>
      <c r="C5224"/>
      <c r="E5224" s="5" t="s">
        <v>3354</v>
      </c>
      <c r="F5224" s="6">
        <v>2451</v>
      </c>
      <c r="H5224" s="5" t="s">
        <v>3354</v>
      </c>
      <c r="I5224" s="6">
        <v>2451</v>
      </c>
      <c r="K5224" s="5" t="s">
        <v>8017</v>
      </c>
      <c r="L5224" s="6">
        <v>2936</v>
      </c>
    </row>
    <row r="5225" spans="2:12" ht="15" customHeight="1">
      <c r="B5225"/>
      <c r="C5225"/>
      <c r="E5225" s="5" t="s">
        <v>1430</v>
      </c>
      <c r="F5225" s="6">
        <v>17832</v>
      </c>
      <c r="H5225" s="5" t="s">
        <v>1430</v>
      </c>
      <c r="I5225" s="6">
        <v>17832</v>
      </c>
      <c r="K5225" s="5" t="s">
        <v>2983</v>
      </c>
      <c r="L5225" s="6">
        <v>4110</v>
      </c>
    </row>
    <row r="5226" spans="2:12" ht="15" customHeight="1">
      <c r="B5226"/>
      <c r="C5226"/>
      <c r="E5226" s="5" t="s">
        <v>8056</v>
      </c>
      <c r="F5226" s="6">
        <v>928</v>
      </c>
      <c r="H5226" s="5" t="s">
        <v>8056</v>
      </c>
      <c r="I5226" s="6">
        <v>928</v>
      </c>
      <c r="K5226" s="5" t="s">
        <v>2601</v>
      </c>
      <c r="L5226" s="6">
        <v>2202</v>
      </c>
    </row>
    <row r="5227" spans="2:12" ht="15" customHeight="1">
      <c r="B5227"/>
      <c r="C5227"/>
      <c r="E5227" s="5" t="s">
        <v>8057</v>
      </c>
      <c r="F5227" s="6">
        <v>774</v>
      </c>
      <c r="H5227" s="5" t="s">
        <v>8057</v>
      </c>
      <c r="I5227" s="6">
        <v>774</v>
      </c>
      <c r="K5227" s="5" t="s">
        <v>2602</v>
      </c>
      <c r="L5227" s="6">
        <v>3174</v>
      </c>
    </row>
    <row r="5228" spans="2:12" ht="15" customHeight="1">
      <c r="B5228"/>
      <c r="C5228"/>
      <c r="E5228" s="5" t="s">
        <v>3355</v>
      </c>
      <c r="F5228" s="6">
        <v>3267</v>
      </c>
      <c r="H5228" s="5" t="s">
        <v>3355</v>
      </c>
      <c r="I5228" s="6">
        <v>3267</v>
      </c>
      <c r="K5228" s="5" t="s">
        <v>5119</v>
      </c>
      <c r="L5228" s="6">
        <v>1616</v>
      </c>
    </row>
    <row r="5229" spans="2:12" ht="15" customHeight="1">
      <c r="B5229"/>
      <c r="C5229"/>
      <c r="E5229" s="5" t="s">
        <v>1431</v>
      </c>
      <c r="F5229" s="6">
        <v>2185</v>
      </c>
      <c r="H5229" s="5" t="s">
        <v>1431</v>
      </c>
      <c r="I5229" s="6">
        <v>2185</v>
      </c>
      <c r="K5229" s="5" t="s">
        <v>3827</v>
      </c>
      <c r="L5229" s="6">
        <v>9733</v>
      </c>
    </row>
    <row r="5230" spans="2:12" ht="15" customHeight="1">
      <c r="B5230"/>
      <c r="C5230"/>
      <c r="E5230" s="5" t="s">
        <v>2290</v>
      </c>
      <c r="F5230" s="6">
        <v>2848</v>
      </c>
      <c r="H5230" s="5" t="s">
        <v>2290</v>
      </c>
      <c r="I5230" s="6">
        <v>2848</v>
      </c>
      <c r="K5230" s="5" t="s">
        <v>9999</v>
      </c>
      <c r="L5230" s="6">
        <v>113643</v>
      </c>
    </row>
    <row r="5231" spans="2:12" ht="15" customHeight="1">
      <c r="B5231"/>
      <c r="C5231"/>
      <c r="E5231" s="5" t="s">
        <v>8058</v>
      </c>
      <c r="F5231" s="6">
        <v>92597</v>
      </c>
      <c r="H5231" s="5" t="s">
        <v>8058</v>
      </c>
      <c r="I5231" s="6">
        <v>449949</v>
      </c>
      <c r="K5231" s="5" t="s">
        <v>5120</v>
      </c>
      <c r="L5231" s="6">
        <v>3930</v>
      </c>
    </row>
    <row r="5232" spans="2:12" ht="15" customHeight="1">
      <c r="B5232"/>
      <c r="C5232"/>
      <c r="E5232" s="5" t="s">
        <v>8059</v>
      </c>
      <c r="F5232" s="6">
        <v>3218</v>
      </c>
      <c r="H5232" s="5" t="s">
        <v>8059</v>
      </c>
      <c r="I5232" s="6">
        <v>3218</v>
      </c>
      <c r="K5232" s="5" t="s">
        <v>5121</v>
      </c>
      <c r="L5232" s="6">
        <v>2620</v>
      </c>
    </row>
    <row r="5233" spans="2:12" ht="15" customHeight="1">
      <c r="B5233"/>
      <c r="C5233"/>
      <c r="E5233" s="5" t="s">
        <v>4562</v>
      </c>
      <c r="F5233" s="6">
        <v>6434</v>
      </c>
      <c r="H5233" s="5" t="s">
        <v>4562</v>
      </c>
      <c r="I5233" s="6">
        <v>6434</v>
      </c>
      <c r="K5233" s="5" t="s">
        <v>4554</v>
      </c>
      <c r="L5233" s="6">
        <v>6339</v>
      </c>
    </row>
    <row r="5234" spans="2:12" ht="15" customHeight="1">
      <c r="B5234"/>
      <c r="C5234"/>
      <c r="E5234" s="5" t="s">
        <v>4563</v>
      </c>
      <c r="F5234" s="6">
        <v>6434</v>
      </c>
      <c r="H5234" s="5" t="s">
        <v>4563</v>
      </c>
      <c r="I5234" s="6">
        <v>6434</v>
      </c>
      <c r="K5234" s="5" t="s">
        <v>8018</v>
      </c>
      <c r="L5234" s="6">
        <v>2491</v>
      </c>
    </row>
    <row r="5235" spans="2:12" ht="15" customHeight="1">
      <c r="B5235"/>
      <c r="C5235"/>
      <c r="E5235" s="5" t="s">
        <v>1432</v>
      </c>
      <c r="F5235" s="6">
        <v>4681</v>
      </c>
      <c r="H5235" s="5" t="s">
        <v>1432</v>
      </c>
      <c r="I5235" s="6">
        <v>4681</v>
      </c>
      <c r="K5235" s="5" t="s">
        <v>2984</v>
      </c>
      <c r="L5235" s="6">
        <v>10737</v>
      </c>
    </row>
    <row r="5236" spans="2:12" ht="15" customHeight="1">
      <c r="B5236"/>
      <c r="C5236"/>
      <c r="E5236" s="5" t="s">
        <v>8060</v>
      </c>
      <c r="F5236" s="6">
        <v>20886</v>
      </c>
      <c r="H5236" s="5" t="s">
        <v>8060</v>
      </c>
      <c r="I5236" s="6">
        <v>20886</v>
      </c>
      <c r="K5236" s="5" t="s">
        <v>4555</v>
      </c>
      <c r="L5236" s="6">
        <v>24782</v>
      </c>
    </row>
    <row r="5237" spans="2:12" ht="15" customHeight="1">
      <c r="B5237"/>
      <c r="C5237"/>
      <c r="E5237" s="5" t="s">
        <v>5134</v>
      </c>
      <c r="F5237" s="6">
        <v>2525</v>
      </c>
      <c r="H5237" s="5" t="s">
        <v>5134</v>
      </c>
      <c r="I5237" s="6">
        <v>2525</v>
      </c>
      <c r="K5237" s="5" t="s">
        <v>9780</v>
      </c>
      <c r="L5237" s="6">
        <v>5342</v>
      </c>
    </row>
    <row r="5238" spans="2:12" ht="15" customHeight="1">
      <c r="B5238"/>
      <c r="C5238"/>
      <c r="E5238" s="5" t="s">
        <v>10154</v>
      </c>
      <c r="F5238" s="6">
        <v>3325</v>
      </c>
      <c r="H5238" s="5" t="s">
        <v>10154</v>
      </c>
      <c r="I5238" s="6">
        <v>3325</v>
      </c>
      <c r="K5238" s="5" t="s">
        <v>10759</v>
      </c>
      <c r="L5238" s="6">
        <v>6562</v>
      </c>
    </row>
    <row r="5239" spans="2:12" ht="15" customHeight="1">
      <c r="B5239"/>
      <c r="C5239"/>
      <c r="E5239" s="5" t="s">
        <v>8061</v>
      </c>
      <c r="F5239" s="6">
        <v>4306</v>
      </c>
      <c r="H5239" s="5" t="s">
        <v>8061</v>
      </c>
      <c r="I5239" s="6">
        <v>5818</v>
      </c>
      <c r="K5239" s="5" t="s">
        <v>4556</v>
      </c>
      <c r="L5239" s="6">
        <v>4170</v>
      </c>
    </row>
    <row r="5240" spans="2:12" ht="15" customHeight="1">
      <c r="B5240"/>
      <c r="C5240"/>
      <c r="E5240" s="5" t="s">
        <v>10775</v>
      </c>
      <c r="F5240" s="6">
        <v>8104</v>
      </c>
      <c r="H5240" s="5" t="s">
        <v>10775</v>
      </c>
      <c r="I5240" s="6">
        <v>8104</v>
      </c>
      <c r="K5240" s="5" t="s">
        <v>10760</v>
      </c>
      <c r="L5240" s="6">
        <v>4035</v>
      </c>
    </row>
    <row r="5241" spans="2:12" ht="15" customHeight="1">
      <c r="B5241"/>
      <c r="C5241"/>
      <c r="E5241" s="5" t="s">
        <v>1939</v>
      </c>
      <c r="F5241" s="6">
        <v>6368</v>
      </c>
      <c r="H5241" s="5" t="s">
        <v>1939</v>
      </c>
      <c r="I5241" s="6">
        <v>8060</v>
      </c>
      <c r="K5241" s="5" t="s">
        <v>3828</v>
      </c>
      <c r="L5241" s="6">
        <v>4504</v>
      </c>
    </row>
    <row r="5242" spans="2:12" ht="15" customHeight="1">
      <c r="B5242"/>
      <c r="C5242"/>
      <c r="E5242" s="5" t="s">
        <v>3356</v>
      </c>
      <c r="F5242" s="6">
        <v>3135</v>
      </c>
      <c r="H5242" s="5" t="s">
        <v>3356</v>
      </c>
      <c r="I5242" s="6">
        <v>4973</v>
      </c>
      <c r="K5242" s="5" t="s">
        <v>4557</v>
      </c>
      <c r="L5242" s="6">
        <v>4909</v>
      </c>
    </row>
    <row r="5243" spans="2:12" ht="15" customHeight="1">
      <c r="B5243"/>
      <c r="C5243"/>
      <c r="E5243" s="5" t="s">
        <v>1111</v>
      </c>
      <c r="F5243" s="6">
        <v>18902</v>
      </c>
      <c r="H5243" s="5" t="s">
        <v>1111</v>
      </c>
      <c r="I5243" s="6">
        <v>18902</v>
      </c>
      <c r="K5243" s="5" t="s">
        <v>8019</v>
      </c>
      <c r="L5243" s="6">
        <v>9819</v>
      </c>
    </row>
    <row r="5244" spans="2:12" ht="15" customHeight="1">
      <c r="B5244"/>
      <c r="C5244"/>
      <c r="E5244" s="5" t="s">
        <v>1940</v>
      </c>
      <c r="F5244" s="6">
        <v>12743</v>
      </c>
      <c r="H5244" s="5" t="s">
        <v>1940</v>
      </c>
      <c r="I5244" s="6">
        <v>12743</v>
      </c>
      <c r="K5244" s="5" t="s">
        <v>3829</v>
      </c>
      <c r="L5244" s="6">
        <v>35484</v>
      </c>
    </row>
    <row r="5245" spans="2:12" ht="15" customHeight="1">
      <c r="B5245"/>
      <c r="C5245"/>
      <c r="E5245" s="5" t="s">
        <v>2990</v>
      </c>
      <c r="F5245" s="6">
        <v>3230</v>
      </c>
      <c r="H5245" s="5" t="s">
        <v>2990</v>
      </c>
      <c r="I5245" s="6">
        <v>3230</v>
      </c>
      <c r="K5245" s="5" t="s">
        <v>8020</v>
      </c>
      <c r="L5245" s="6">
        <v>18310</v>
      </c>
    </row>
    <row r="5246" spans="2:12" ht="15" customHeight="1">
      <c r="B5246"/>
      <c r="C5246"/>
      <c r="E5246" s="5" t="s">
        <v>645</v>
      </c>
      <c r="F5246" s="6">
        <v>17688</v>
      </c>
      <c r="H5246" s="5" t="s">
        <v>645</v>
      </c>
      <c r="I5246" s="6">
        <v>17688</v>
      </c>
      <c r="K5246" s="5" t="s">
        <v>2069</v>
      </c>
      <c r="L5246" s="6">
        <v>1387</v>
      </c>
    </row>
    <row r="5247" spans="2:12" ht="15" customHeight="1">
      <c r="B5247"/>
      <c r="C5247"/>
      <c r="E5247" s="5" t="s">
        <v>2607</v>
      </c>
      <c r="F5247" s="6">
        <v>3926</v>
      </c>
      <c r="H5247" s="5" t="s">
        <v>2607</v>
      </c>
      <c r="I5247" s="6">
        <v>3926</v>
      </c>
      <c r="K5247" s="5" t="s">
        <v>639</v>
      </c>
      <c r="L5247" s="6">
        <v>8618</v>
      </c>
    </row>
    <row r="5248" spans="2:12" ht="15" customHeight="1">
      <c r="B5248"/>
      <c r="C5248"/>
      <c r="E5248" s="5" t="s">
        <v>8062</v>
      </c>
      <c r="F5248" s="6">
        <v>3295</v>
      </c>
      <c r="H5248" s="5" t="s">
        <v>8062</v>
      </c>
      <c r="I5248" s="6">
        <v>3295</v>
      </c>
      <c r="K5248" s="5" t="s">
        <v>10000</v>
      </c>
      <c r="L5248" s="6">
        <v>8076</v>
      </c>
    </row>
    <row r="5249" spans="2:12" ht="15" customHeight="1">
      <c r="B5249"/>
      <c r="C5249"/>
      <c r="E5249" s="5" t="s">
        <v>10776</v>
      </c>
      <c r="F5249" s="6">
        <v>2672</v>
      </c>
      <c r="H5249" s="5" t="s">
        <v>10776</v>
      </c>
      <c r="I5249" s="6">
        <v>2672</v>
      </c>
      <c r="K5249" s="5" t="s">
        <v>2985</v>
      </c>
      <c r="L5249" s="6">
        <v>1861</v>
      </c>
    </row>
    <row r="5250" spans="2:12" ht="15" customHeight="1">
      <c r="B5250"/>
      <c r="C5250"/>
      <c r="E5250" s="5" t="s">
        <v>9531</v>
      </c>
      <c r="F5250" s="6">
        <v>24886</v>
      </c>
      <c r="H5250" s="5" t="s">
        <v>9531</v>
      </c>
      <c r="I5250" s="6">
        <v>24886</v>
      </c>
      <c r="K5250" s="5" t="s">
        <v>3348</v>
      </c>
      <c r="L5250" s="6">
        <v>3399</v>
      </c>
    </row>
    <row r="5251" spans="2:12" ht="15" customHeight="1">
      <c r="B5251"/>
      <c r="C5251"/>
      <c r="E5251" s="5" t="s">
        <v>9532</v>
      </c>
      <c r="F5251" s="6">
        <v>19042</v>
      </c>
      <c r="H5251" s="5" t="s">
        <v>9532</v>
      </c>
      <c r="I5251" s="6">
        <v>19042</v>
      </c>
      <c r="K5251" s="5" t="s">
        <v>2283</v>
      </c>
      <c r="L5251" s="6">
        <v>2043</v>
      </c>
    </row>
    <row r="5252" spans="2:12" ht="15" customHeight="1">
      <c r="B5252"/>
      <c r="C5252"/>
      <c r="E5252" s="5" t="s">
        <v>9533</v>
      </c>
      <c r="F5252" s="6">
        <v>13223</v>
      </c>
      <c r="H5252" s="5" t="s">
        <v>9533</v>
      </c>
      <c r="I5252" s="6">
        <v>13223</v>
      </c>
      <c r="K5252" s="5" t="s">
        <v>8021</v>
      </c>
      <c r="L5252" s="6">
        <v>1593</v>
      </c>
    </row>
    <row r="5253" spans="2:12" ht="15" customHeight="1">
      <c r="B5253"/>
      <c r="C5253"/>
      <c r="E5253" s="5" t="s">
        <v>3838</v>
      </c>
      <c r="F5253" s="6">
        <v>7908</v>
      </c>
      <c r="H5253" s="5" t="s">
        <v>3838</v>
      </c>
      <c r="I5253" s="6">
        <v>10177</v>
      </c>
      <c r="K5253" s="5" t="s">
        <v>9781</v>
      </c>
      <c r="L5253" s="6">
        <v>5230</v>
      </c>
    </row>
    <row r="5254" spans="2:12" ht="15" customHeight="1">
      <c r="B5254"/>
      <c r="C5254"/>
      <c r="E5254" s="5" t="s">
        <v>8063</v>
      </c>
      <c r="F5254" s="6">
        <v>4706</v>
      </c>
      <c r="H5254" s="5" t="s">
        <v>8063</v>
      </c>
      <c r="I5254" s="6">
        <v>4706</v>
      </c>
      <c r="K5254" s="5" t="s">
        <v>8022</v>
      </c>
      <c r="L5254" s="6">
        <v>2239</v>
      </c>
    </row>
    <row r="5255" spans="2:12" ht="15" customHeight="1">
      <c r="B5255"/>
      <c r="C5255"/>
      <c r="E5255" s="5" t="s">
        <v>2073</v>
      </c>
      <c r="F5255" s="6">
        <v>9370</v>
      </c>
      <c r="H5255" s="5" t="s">
        <v>2073</v>
      </c>
      <c r="I5255" s="6">
        <v>9370</v>
      </c>
      <c r="K5255" s="5" t="s">
        <v>10365</v>
      </c>
      <c r="L5255" s="6">
        <v>31136</v>
      </c>
    </row>
    <row r="5256" spans="2:12" ht="15" customHeight="1">
      <c r="B5256"/>
      <c r="C5256"/>
      <c r="E5256" s="5" t="s">
        <v>8064</v>
      </c>
      <c r="F5256" s="6">
        <v>1840</v>
      </c>
      <c r="H5256" s="5" t="s">
        <v>8064</v>
      </c>
      <c r="I5256" s="6">
        <v>3123</v>
      </c>
      <c r="K5256" s="5" t="s">
        <v>8023</v>
      </c>
      <c r="L5256" s="6">
        <v>1362</v>
      </c>
    </row>
    <row r="5257" spans="2:12" ht="15" customHeight="1">
      <c r="B5257"/>
      <c r="C5257"/>
      <c r="E5257" s="5" t="s">
        <v>10777</v>
      </c>
      <c r="F5257" s="6">
        <v>52950</v>
      </c>
      <c r="H5257" s="5" t="s">
        <v>10777</v>
      </c>
      <c r="I5257" s="6">
        <v>52950</v>
      </c>
      <c r="K5257" s="5" t="s">
        <v>8024</v>
      </c>
      <c r="L5257" s="6">
        <v>6285</v>
      </c>
    </row>
    <row r="5258" spans="2:12" ht="15" customHeight="1">
      <c r="B5258"/>
      <c r="C5258"/>
      <c r="E5258" s="5" t="s">
        <v>10778</v>
      </c>
      <c r="F5258" s="6">
        <v>35491</v>
      </c>
      <c r="H5258" s="5" t="s">
        <v>10778</v>
      </c>
      <c r="I5258" s="6">
        <v>35491</v>
      </c>
      <c r="K5258" s="5" t="s">
        <v>3349</v>
      </c>
      <c r="L5258" s="6">
        <v>5912</v>
      </c>
    </row>
    <row r="5259" spans="2:12" ht="15" customHeight="1">
      <c r="B5259"/>
      <c r="C5259"/>
      <c r="E5259" s="5" t="s">
        <v>10779</v>
      </c>
      <c r="F5259" s="6">
        <v>18925</v>
      </c>
      <c r="H5259" s="5" t="s">
        <v>10779</v>
      </c>
      <c r="I5259" s="6">
        <v>18925</v>
      </c>
      <c r="K5259" s="5" t="s">
        <v>9184</v>
      </c>
      <c r="L5259" s="6">
        <v>9700</v>
      </c>
    </row>
    <row r="5260" spans="2:12" ht="15" customHeight="1">
      <c r="B5260"/>
      <c r="C5260"/>
      <c r="E5260" s="5" t="s">
        <v>10780</v>
      </c>
      <c r="F5260" s="6">
        <v>42381</v>
      </c>
      <c r="H5260" s="5" t="s">
        <v>10780</v>
      </c>
      <c r="I5260" s="6">
        <v>42381</v>
      </c>
      <c r="K5260" s="5" t="s">
        <v>8025</v>
      </c>
      <c r="L5260" s="6">
        <v>5093</v>
      </c>
    </row>
    <row r="5261" spans="2:12" ht="15" customHeight="1">
      <c r="B5261"/>
      <c r="C5261"/>
      <c r="E5261" s="5" t="s">
        <v>10781</v>
      </c>
      <c r="F5261" s="6">
        <v>140538</v>
      </c>
      <c r="H5261" s="5" t="s">
        <v>10781</v>
      </c>
      <c r="I5261" s="6">
        <v>140538</v>
      </c>
      <c r="K5261" s="5" t="s">
        <v>1102</v>
      </c>
      <c r="L5261" s="6">
        <v>125886</v>
      </c>
    </row>
    <row r="5262" spans="2:12" ht="15" customHeight="1">
      <c r="B5262"/>
      <c r="C5262"/>
      <c r="E5262" s="5" t="s">
        <v>3357</v>
      </c>
      <c r="F5262" s="6">
        <v>3085</v>
      </c>
      <c r="H5262" s="5" t="s">
        <v>3357</v>
      </c>
      <c r="I5262" s="6">
        <v>3085</v>
      </c>
      <c r="K5262" s="5" t="s">
        <v>9185</v>
      </c>
      <c r="L5262" s="6">
        <v>4526</v>
      </c>
    </row>
    <row r="5263" spans="2:12" ht="15" customHeight="1">
      <c r="B5263"/>
      <c r="C5263"/>
      <c r="E5263" s="5" t="s">
        <v>3358</v>
      </c>
      <c r="F5263" s="6">
        <v>5728</v>
      </c>
      <c r="H5263" s="5" t="s">
        <v>3358</v>
      </c>
      <c r="I5263" s="6">
        <v>5728</v>
      </c>
      <c r="K5263" s="5" t="s">
        <v>5122</v>
      </c>
      <c r="L5263" s="6">
        <v>1587</v>
      </c>
    </row>
    <row r="5264" spans="2:12" ht="15" customHeight="1">
      <c r="B5264"/>
      <c r="C5264"/>
      <c r="E5264" s="5" t="s">
        <v>8065</v>
      </c>
      <c r="F5264" s="6">
        <v>4073</v>
      </c>
      <c r="H5264" s="5" t="s">
        <v>8065</v>
      </c>
      <c r="I5264" s="6">
        <v>4073</v>
      </c>
      <c r="K5264" s="5" t="s">
        <v>8026</v>
      </c>
      <c r="L5264" s="6">
        <v>2857</v>
      </c>
    </row>
    <row r="5265" spans="2:12" ht="15" customHeight="1">
      <c r="B5265"/>
      <c r="C5265"/>
      <c r="E5265" s="5" t="s">
        <v>4834</v>
      </c>
      <c r="F5265" s="6">
        <v>720</v>
      </c>
      <c r="H5265" s="5" t="s">
        <v>4834</v>
      </c>
      <c r="I5265" s="6">
        <v>22762</v>
      </c>
      <c r="K5265" s="5" t="s">
        <v>4558</v>
      </c>
      <c r="L5265" s="6">
        <v>5070</v>
      </c>
    </row>
    <row r="5266" spans="2:12" ht="15" customHeight="1">
      <c r="B5266"/>
      <c r="C5266"/>
      <c r="E5266" s="5" t="s">
        <v>10002</v>
      </c>
      <c r="F5266" s="6">
        <v>4007</v>
      </c>
      <c r="H5266" s="5" t="s">
        <v>10002</v>
      </c>
      <c r="I5266" s="6">
        <v>4007</v>
      </c>
      <c r="K5266" s="5" t="s">
        <v>8027</v>
      </c>
      <c r="L5266" s="6">
        <v>188850</v>
      </c>
    </row>
    <row r="5267" spans="2:12" ht="15" customHeight="1">
      <c r="B5267"/>
      <c r="C5267"/>
      <c r="E5267" s="5" t="s">
        <v>2074</v>
      </c>
      <c r="F5267" s="6">
        <v>2590</v>
      </c>
      <c r="H5267" s="5" t="s">
        <v>2074</v>
      </c>
      <c r="I5267" s="6">
        <v>2590</v>
      </c>
      <c r="K5267" s="5" t="s">
        <v>8028</v>
      </c>
      <c r="L5267" s="6">
        <v>5659</v>
      </c>
    </row>
    <row r="5268" spans="2:12" ht="15" customHeight="1">
      <c r="B5268"/>
      <c r="C5268"/>
      <c r="E5268" s="5" t="s">
        <v>2608</v>
      </c>
      <c r="F5268" s="6">
        <v>10424</v>
      </c>
      <c r="H5268" s="5" t="s">
        <v>2608</v>
      </c>
      <c r="I5268" s="6">
        <v>10424</v>
      </c>
      <c r="K5268" s="5" t="s">
        <v>8029</v>
      </c>
      <c r="L5268" s="6">
        <v>2427</v>
      </c>
    </row>
    <row r="5269" spans="2:12" ht="15" customHeight="1">
      <c r="B5269"/>
      <c r="C5269"/>
      <c r="E5269" s="5" t="s">
        <v>2609</v>
      </c>
      <c r="F5269" s="6">
        <v>7474</v>
      </c>
      <c r="H5269" s="5" t="s">
        <v>2609</v>
      </c>
      <c r="I5269" s="6">
        <v>8899</v>
      </c>
      <c r="K5269" s="5" t="s">
        <v>3350</v>
      </c>
      <c r="L5269" s="6">
        <v>4145</v>
      </c>
    </row>
    <row r="5270" spans="2:12" ht="15" customHeight="1">
      <c r="B5270"/>
      <c r="C5270"/>
      <c r="E5270" s="5" t="s">
        <v>5135</v>
      </c>
      <c r="F5270" s="6">
        <v>27922</v>
      </c>
      <c r="H5270" s="5" t="s">
        <v>5135</v>
      </c>
      <c r="I5270" s="6">
        <v>27922</v>
      </c>
      <c r="K5270" s="5" t="s">
        <v>3351</v>
      </c>
      <c r="L5270" s="6">
        <v>1067</v>
      </c>
    </row>
    <row r="5271" spans="2:12" ht="15" customHeight="1">
      <c r="B5271"/>
      <c r="C5271"/>
      <c r="E5271" s="5" t="s">
        <v>5136</v>
      </c>
      <c r="F5271" s="6">
        <v>15178</v>
      </c>
      <c r="H5271" s="5" t="s">
        <v>5136</v>
      </c>
      <c r="I5271" s="6">
        <v>15178</v>
      </c>
      <c r="K5271" s="5" t="s">
        <v>10151</v>
      </c>
      <c r="L5271" s="6">
        <v>2178866</v>
      </c>
    </row>
    <row r="5272" spans="2:12" ht="15" customHeight="1">
      <c r="B5272"/>
      <c r="C5272"/>
      <c r="E5272" s="5" t="s">
        <v>4564</v>
      </c>
      <c r="F5272" s="6">
        <v>11842</v>
      </c>
      <c r="H5272" s="5" t="s">
        <v>4564</v>
      </c>
      <c r="I5272" s="6">
        <v>91236</v>
      </c>
      <c r="K5272" s="5" t="s">
        <v>10152</v>
      </c>
      <c r="L5272" s="6">
        <v>1236284</v>
      </c>
    </row>
    <row r="5273" spans="2:12" ht="15" customHeight="1">
      <c r="B5273"/>
      <c r="C5273"/>
      <c r="E5273" s="5" t="s">
        <v>2991</v>
      </c>
      <c r="F5273" s="6">
        <v>6772</v>
      </c>
      <c r="H5273" s="5" t="s">
        <v>2991</v>
      </c>
      <c r="I5273" s="6">
        <v>6772</v>
      </c>
      <c r="K5273" s="5" t="s">
        <v>8030</v>
      </c>
      <c r="L5273" s="6">
        <v>1744</v>
      </c>
    </row>
    <row r="5274" spans="2:12" ht="15" customHeight="1">
      <c r="B5274"/>
      <c r="C5274"/>
      <c r="E5274" s="5" t="s">
        <v>1112</v>
      </c>
      <c r="F5274" s="6">
        <v>3473</v>
      </c>
      <c r="H5274" s="5" t="s">
        <v>1112</v>
      </c>
      <c r="I5274" s="6">
        <v>3473</v>
      </c>
      <c r="K5274" s="5" t="s">
        <v>8031</v>
      </c>
      <c r="L5274" s="6">
        <v>2500</v>
      </c>
    </row>
    <row r="5275" spans="2:12" ht="15" customHeight="1">
      <c r="B5275"/>
      <c r="C5275"/>
      <c r="E5275" s="5" t="s">
        <v>10155</v>
      </c>
      <c r="F5275" s="6">
        <v>3978</v>
      </c>
      <c r="H5275" s="5" t="s">
        <v>10155</v>
      </c>
      <c r="I5275" s="6">
        <v>3978</v>
      </c>
      <c r="K5275" s="5" t="s">
        <v>8032</v>
      </c>
      <c r="L5275" s="6">
        <v>2857</v>
      </c>
    </row>
    <row r="5276" spans="2:12" ht="15" customHeight="1">
      <c r="B5276"/>
      <c r="C5276"/>
      <c r="E5276" s="5" t="s">
        <v>2610</v>
      </c>
      <c r="F5276" s="6">
        <v>8594</v>
      </c>
      <c r="H5276" s="5" t="s">
        <v>2610</v>
      </c>
      <c r="I5276" s="6">
        <v>10724</v>
      </c>
      <c r="K5276" s="5" t="s">
        <v>10761</v>
      </c>
      <c r="L5276" s="6">
        <v>1514</v>
      </c>
    </row>
    <row r="5277" spans="2:12" ht="15" customHeight="1">
      <c r="B5277"/>
      <c r="C5277"/>
      <c r="E5277" s="5" t="s">
        <v>2291</v>
      </c>
      <c r="F5277" s="6">
        <v>1915</v>
      </c>
      <c r="H5277" s="5" t="s">
        <v>2291</v>
      </c>
      <c r="I5277" s="6">
        <v>1915</v>
      </c>
      <c r="K5277" s="5" t="s">
        <v>171</v>
      </c>
      <c r="L5277" s="6">
        <v>4306</v>
      </c>
    </row>
    <row r="5278" spans="2:12" ht="15" customHeight="1">
      <c r="B5278"/>
      <c r="C5278"/>
      <c r="E5278" s="5" t="s">
        <v>10782</v>
      </c>
      <c r="F5278" s="6">
        <v>2771</v>
      </c>
      <c r="H5278" s="5" t="s">
        <v>10782</v>
      </c>
      <c r="I5278" s="6">
        <v>2771</v>
      </c>
      <c r="K5278" s="5" t="s">
        <v>172</v>
      </c>
      <c r="L5278" s="6">
        <v>4035</v>
      </c>
    </row>
    <row r="5279" spans="2:12" ht="15" customHeight="1">
      <c r="B5279"/>
      <c r="C5279"/>
      <c r="E5279" s="5" t="s">
        <v>10783</v>
      </c>
      <c r="F5279" s="6">
        <v>1099</v>
      </c>
      <c r="H5279" s="5" t="s">
        <v>10783</v>
      </c>
      <c r="I5279" s="6">
        <v>1099</v>
      </c>
      <c r="K5279" s="5" t="s">
        <v>1103</v>
      </c>
      <c r="L5279" s="6">
        <v>978</v>
      </c>
    </row>
    <row r="5280" spans="2:12" ht="15" customHeight="1">
      <c r="B5280"/>
      <c r="C5280"/>
      <c r="E5280" s="5" t="s">
        <v>3359</v>
      </c>
      <c r="F5280" s="6">
        <v>3651</v>
      </c>
      <c r="H5280" s="5" t="s">
        <v>3359</v>
      </c>
      <c r="I5280" s="6">
        <v>3651</v>
      </c>
      <c r="K5280" s="5" t="s">
        <v>9186</v>
      </c>
      <c r="L5280" s="6">
        <v>3505</v>
      </c>
    </row>
    <row r="5281" spans="2:12" ht="15" customHeight="1">
      <c r="B5281"/>
      <c r="C5281"/>
      <c r="E5281" s="5" t="s">
        <v>3360</v>
      </c>
      <c r="F5281" s="6">
        <v>1859</v>
      </c>
      <c r="H5281" s="5" t="s">
        <v>3360</v>
      </c>
      <c r="I5281" s="6">
        <v>1859</v>
      </c>
      <c r="K5281" s="5" t="s">
        <v>5123</v>
      </c>
      <c r="L5281" s="6">
        <v>4136</v>
      </c>
    </row>
    <row r="5282" spans="2:12" ht="15" customHeight="1">
      <c r="B5282"/>
      <c r="C5282"/>
      <c r="E5282" s="5" t="s">
        <v>3361</v>
      </c>
      <c r="F5282" s="6">
        <v>1917</v>
      </c>
      <c r="H5282" s="5" t="s">
        <v>3361</v>
      </c>
      <c r="I5282" s="6">
        <v>1917</v>
      </c>
      <c r="K5282" s="5" t="s">
        <v>2986</v>
      </c>
      <c r="L5282" s="6">
        <v>8596</v>
      </c>
    </row>
    <row r="5283" spans="2:12" ht="15" customHeight="1">
      <c r="B5283"/>
      <c r="C5283"/>
      <c r="E5283" s="5" t="s">
        <v>8066</v>
      </c>
      <c r="F5283" s="6">
        <v>3498</v>
      </c>
      <c r="H5283" s="5" t="s">
        <v>8066</v>
      </c>
      <c r="I5283" s="6">
        <v>3498</v>
      </c>
      <c r="K5283" s="5" t="s">
        <v>9187</v>
      </c>
      <c r="L5283" s="6">
        <v>3429</v>
      </c>
    </row>
    <row r="5284" spans="2:12" ht="15" customHeight="1">
      <c r="B5284"/>
      <c r="C5284"/>
      <c r="E5284" s="5" t="s">
        <v>9786</v>
      </c>
      <c r="F5284" s="6">
        <v>6857</v>
      </c>
      <c r="H5284" s="5" t="s">
        <v>9786</v>
      </c>
      <c r="I5284" s="6">
        <v>6857</v>
      </c>
      <c r="K5284" s="5" t="s">
        <v>9188</v>
      </c>
      <c r="L5284" s="6">
        <v>3513</v>
      </c>
    </row>
    <row r="5285" spans="2:12" ht="15" customHeight="1">
      <c r="B5285"/>
      <c r="C5285"/>
      <c r="E5285" s="5" t="s">
        <v>3362</v>
      </c>
      <c r="F5285" s="6">
        <v>6537</v>
      </c>
      <c r="H5285" s="5" t="s">
        <v>3362</v>
      </c>
      <c r="I5285" s="6">
        <v>6537</v>
      </c>
      <c r="K5285" s="5" t="s">
        <v>5124</v>
      </c>
      <c r="L5285" s="6">
        <v>9023</v>
      </c>
    </row>
    <row r="5286" spans="2:12" ht="15" customHeight="1">
      <c r="B5286"/>
      <c r="C5286"/>
      <c r="E5286" s="5" t="s">
        <v>2611</v>
      </c>
      <c r="F5286" s="6">
        <v>7738</v>
      </c>
      <c r="H5286" s="5" t="s">
        <v>2611</v>
      </c>
      <c r="I5286" s="6">
        <v>9988</v>
      </c>
      <c r="K5286" s="5" t="s">
        <v>10762</v>
      </c>
      <c r="L5286" s="6">
        <v>2336</v>
      </c>
    </row>
    <row r="5287" spans="2:12" ht="15" customHeight="1">
      <c r="B5287"/>
      <c r="C5287"/>
      <c r="E5287" s="5" t="s">
        <v>3363</v>
      </c>
      <c r="F5287" s="6">
        <v>6466</v>
      </c>
      <c r="H5287" s="5" t="s">
        <v>3363</v>
      </c>
      <c r="I5287" s="6">
        <v>6466</v>
      </c>
      <c r="K5287" s="5" t="s">
        <v>9525</v>
      </c>
      <c r="L5287" s="6">
        <v>2895790</v>
      </c>
    </row>
    <row r="5288" spans="2:12" ht="15" customHeight="1">
      <c r="B5288"/>
      <c r="C5288"/>
      <c r="E5288" s="5" t="s">
        <v>3364</v>
      </c>
      <c r="F5288" s="6">
        <v>2856</v>
      </c>
      <c r="H5288" s="5" t="s">
        <v>3364</v>
      </c>
      <c r="I5288" s="6">
        <v>2856</v>
      </c>
      <c r="K5288" s="5" t="s">
        <v>9526</v>
      </c>
      <c r="L5288" s="6">
        <v>2895790</v>
      </c>
    </row>
    <row r="5289" spans="2:12" ht="15" customHeight="1">
      <c r="B5289"/>
      <c r="C5289"/>
      <c r="E5289" s="5" t="s">
        <v>2292</v>
      </c>
      <c r="F5289" s="6">
        <v>2555</v>
      </c>
      <c r="H5289" s="5" t="s">
        <v>2292</v>
      </c>
      <c r="I5289" s="6">
        <v>2555</v>
      </c>
      <c r="K5289" s="5" t="s">
        <v>9527</v>
      </c>
      <c r="L5289" s="6">
        <v>2518080</v>
      </c>
    </row>
    <row r="5290" spans="2:12" ht="15" customHeight="1">
      <c r="B5290"/>
      <c r="C5290"/>
      <c r="E5290" s="5" t="s">
        <v>3365</v>
      </c>
      <c r="F5290" s="6">
        <v>3809</v>
      </c>
      <c r="H5290" s="5" t="s">
        <v>3365</v>
      </c>
      <c r="I5290" s="6">
        <v>3809</v>
      </c>
      <c r="K5290" s="5" t="s">
        <v>9528</v>
      </c>
      <c r="L5290" s="6">
        <v>1636753</v>
      </c>
    </row>
    <row r="5291" spans="2:12" ht="15" customHeight="1">
      <c r="B5291"/>
      <c r="C5291"/>
      <c r="E5291" s="5" t="s">
        <v>10156</v>
      </c>
      <c r="F5291" s="6">
        <v>9456</v>
      </c>
      <c r="H5291" s="5" t="s">
        <v>10156</v>
      </c>
      <c r="I5291" s="6">
        <v>9456</v>
      </c>
      <c r="K5291" s="5" t="s">
        <v>8033</v>
      </c>
      <c r="L5291" s="6">
        <v>89662.33</v>
      </c>
    </row>
    <row r="5292" spans="2:12" ht="15" customHeight="1">
      <c r="B5292"/>
      <c r="C5292"/>
      <c r="E5292" s="5" t="s">
        <v>176</v>
      </c>
      <c r="F5292" s="6">
        <v>22233</v>
      </c>
      <c r="H5292" s="5" t="s">
        <v>176</v>
      </c>
      <c r="I5292" s="6">
        <v>22233</v>
      </c>
      <c r="K5292" s="5" t="s">
        <v>9782</v>
      </c>
      <c r="L5292" s="6">
        <v>4400</v>
      </c>
    </row>
    <row r="5293" spans="2:12" ht="15" customHeight="1">
      <c r="B5293"/>
      <c r="C5293"/>
      <c r="E5293" s="5" t="s">
        <v>2293</v>
      </c>
      <c r="F5293" s="6">
        <v>4384</v>
      </c>
      <c r="H5293" s="5" t="s">
        <v>2293</v>
      </c>
      <c r="I5293" s="6">
        <v>4384</v>
      </c>
      <c r="K5293" s="5" t="s">
        <v>3352</v>
      </c>
      <c r="L5293" s="6">
        <v>804</v>
      </c>
    </row>
    <row r="5294" spans="2:12" ht="15" customHeight="1">
      <c r="B5294"/>
      <c r="C5294"/>
      <c r="E5294" s="5" t="s">
        <v>646</v>
      </c>
      <c r="F5294" s="6">
        <v>31553</v>
      </c>
      <c r="H5294" s="5" t="s">
        <v>646</v>
      </c>
      <c r="I5294" s="6">
        <v>31553</v>
      </c>
      <c r="K5294" s="5" t="s">
        <v>1104</v>
      </c>
      <c r="L5294" s="6">
        <v>1863</v>
      </c>
    </row>
    <row r="5295" spans="2:12" ht="15" customHeight="1">
      <c r="B5295"/>
      <c r="C5295"/>
      <c r="E5295" s="5" t="s">
        <v>8067</v>
      </c>
      <c r="F5295" s="6">
        <v>2476</v>
      </c>
      <c r="H5295" s="5" t="s">
        <v>8067</v>
      </c>
      <c r="I5295" s="6">
        <v>2476</v>
      </c>
      <c r="K5295" s="5" t="s">
        <v>4832</v>
      </c>
      <c r="L5295" s="6">
        <v>5308</v>
      </c>
    </row>
    <row r="5296" spans="2:12" ht="15" customHeight="1">
      <c r="B5296"/>
      <c r="C5296"/>
      <c r="E5296" s="5" t="s">
        <v>3839</v>
      </c>
      <c r="F5296" s="6">
        <v>5534</v>
      </c>
      <c r="H5296" s="5" t="s">
        <v>3839</v>
      </c>
      <c r="I5296" s="6">
        <v>5534</v>
      </c>
      <c r="K5296" s="5" t="s">
        <v>3830</v>
      </c>
      <c r="L5296" s="6">
        <v>3043</v>
      </c>
    </row>
    <row r="5297" spans="2:12" ht="15" customHeight="1">
      <c r="B5297"/>
      <c r="C5297"/>
      <c r="E5297" s="5" t="s">
        <v>647</v>
      </c>
      <c r="F5297" s="6">
        <v>6335</v>
      </c>
      <c r="H5297" s="5" t="s">
        <v>647</v>
      </c>
      <c r="I5297" s="6">
        <v>6335</v>
      </c>
      <c r="K5297" s="5" t="s">
        <v>10153</v>
      </c>
      <c r="L5297" s="6">
        <v>8638</v>
      </c>
    </row>
    <row r="5298" spans="2:12" ht="15" customHeight="1">
      <c r="B5298"/>
      <c r="C5298"/>
      <c r="E5298" s="5" t="s">
        <v>3366</v>
      </c>
      <c r="F5298" s="6">
        <v>6027</v>
      </c>
      <c r="H5298" s="5" t="s">
        <v>3366</v>
      </c>
      <c r="I5298" s="6">
        <v>6027</v>
      </c>
      <c r="K5298" s="5" t="s">
        <v>9783</v>
      </c>
      <c r="L5298" s="6">
        <v>8004</v>
      </c>
    </row>
    <row r="5299" spans="2:12" ht="15" customHeight="1">
      <c r="B5299"/>
      <c r="C5299"/>
      <c r="E5299" s="5" t="s">
        <v>8068</v>
      </c>
      <c r="F5299" s="6">
        <v>5981</v>
      </c>
      <c r="H5299" s="5" t="s">
        <v>8068</v>
      </c>
      <c r="I5299" s="6">
        <v>5981</v>
      </c>
      <c r="K5299" s="5" t="s">
        <v>640</v>
      </c>
      <c r="L5299" s="6">
        <v>3008</v>
      </c>
    </row>
    <row r="5300" spans="2:12" ht="15" customHeight="1">
      <c r="B5300"/>
      <c r="C5300"/>
      <c r="E5300" s="5" t="s">
        <v>10784</v>
      </c>
      <c r="F5300" s="6">
        <v>7222</v>
      </c>
      <c r="H5300" s="5" t="s">
        <v>10784</v>
      </c>
      <c r="I5300" s="6">
        <v>7222</v>
      </c>
      <c r="K5300" s="5" t="s">
        <v>3831</v>
      </c>
      <c r="L5300" s="6">
        <v>1501</v>
      </c>
    </row>
    <row r="5301" spans="2:12" ht="15" customHeight="1">
      <c r="B5301"/>
      <c r="C5301"/>
      <c r="E5301" s="5" t="s">
        <v>8069</v>
      </c>
      <c r="F5301" s="6">
        <v>6838</v>
      </c>
      <c r="H5301" s="5" t="s">
        <v>8069</v>
      </c>
      <c r="I5301" s="6">
        <v>6838</v>
      </c>
      <c r="K5301" s="5" t="s">
        <v>3832</v>
      </c>
      <c r="L5301" s="6">
        <v>1763</v>
      </c>
    </row>
    <row r="5302" spans="2:12" ht="15" customHeight="1">
      <c r="B5302"/>
      <c r="C5302"/>
      <c r="E5302" s="5" t="s">
        <v>8070</v>
      </c>
      <c r="F5302" s="6">
        <v>3498</v>
      </c>
      <c r="H5302" s="5" t="s">
        <v>8070</v>
      </c>
      <c r="I5302" s="6">
        <v>3498</v>
      </c>
      <c r="K5302" s="5" t="s">
        <v>3833</v>
      </c>
      <c r="L5302" s="6">
        <v>2440</v>
      </c>
    </row>
    <row r="5303" spans="2:12" ht="15" customHeight="1">
      <c r="B5303"/>
      <c r="C5303"/>
      <c r="E5303" s="5" t="s">
        <v>9534</v>
      </c>
      <c r="F5303" s="6">
        <v>2111</v>
      </c>
      <c r="H5303" s="5" t="s">
        <v>9534</v>
      </c>
      <c r="I5303" s="6">
        <v>2111</v>
      </c>
      <c r="K5303" s="5" t="s">
        <v>8034</v>
      </c>
      <c r="L5303" s="6">
        <v>3318</v>
      </c>
    </row>
    <row r="5304" spans="2:12" ht="15" customHeight="1">
      <c r="B5304"/>
      <c r="C5304"/>
      <c r="E5304" s="5" t="s">
        <v>5137</v>
      </c>
      <c r="F5304" s="6">
        <v>4560</v>
      </c>
      <c r="H5304" s="5" t="s">
        <v>5137</v>
      </c>
      <c r="I5304" s="6">
        <v>5748</v>
      </c>
      <c r="K5304" s="5" t="s">
        <v>2070</v>
      </c>
      <c r="L5304" s="6">
        <v>7680</v>
      </c>
    </row>
    <row r="5305" spans="2:12" ht="15" customHeight="1">
      <c r="B5305"/>
      <c r="C5305"/>
      <c r="E5305" s="5" t="s">
        <v>648</v>
      </c>
      <c r="F5305" s="6">
        <v>3690</v>
      </c>
      <c r="H5305" s="5" t="s">
        <v>648</v>
      </c>
      <c r="I5305" s="6">
        <v>3690</v>
      </c>
      <c r="K5305" s="5" t="s">
        <v>1105</v>
      </c>
      <c r="L5305" s="6">
        <v>5505</v>
      </c>
    </row>
    <row r="5306" spans="2:12" ht="15" customHeight="1">
      <c r="B5306"/>
      <c r="C5306"/>
      <c r="E5306" s="5" t="s">
        <v>10785</v>
      </c>
      <c r="F5306" s="6">
        <v>6043</v>
      </c>
      <c r="H5306" s="5" t="s">
        <v>10785</v>
      </c>
      <c r="I5306" s="6">
        <v>7772</v>
      </c>
      <c r="K5306" s="5" t="s">
        <v>10763</v>
      </c>
      <c r="L5306" s="6">
        <v>24173</v>
      </c>
    </row>
    <row r="5307" spans="2:12" ht="15" customHeight="1">
      <c r="B5307"/>
      <c r="C5307"/>
      <c r="E5307" s="5" t="s">
        <v>8071</v>
      </c>
      <c r="F5307" s="6">
        <v>4818</v>
      </c>
      <c r="H5307" s="5" t="s">
        <v>8071</v>
      </c>
      <c r="I5307" s="6">
        <v>6330</v>
      </c>
      <c r="K5307" s="5" t="s">
        <v>8035</v>
      </c>
      <c r="L5307" s="6">
        <v>6663</v>
      </c>
    </row>
    <row r="5308" spans="2:12" ht="15" customHeight="1">
      <c r="B5308"/>
      <c r="C5308"/>
      <c r="E5308" s="5" t="s">
        <v>177</v>
      </c>
      <c r="F5308" s="6">
        <v>7389</v>
      </c>
      <c r="H5308" s="5" t="s">
        <v>177</v>
      </c>
      <c r="I5308" s="6">
        <v>7389</v>
      </c>
      <c r="K5308" s="5" t="s">
        <v>2603</v>
      </c>
      <c r="L5308" s="6">
        <v>7539</v>
      </c>
    </row>
    <row r="5309" spans="2:12" ht="15" customHeight="1">
      <c r="B5309"/>
      <c r="C5309"/>
      <c r="E5309" s="5" t="s">
        <v>1433</v>
      </c>
      <c r="F5309" s="6">
        <v>16426</v>
      </c>
      <c r="H5309" s="5" t="s">
        <v>1433</v>
      </c>
      <c r="I5309" s="6">
        <v>16426</v>
      </c>
      <c r="K5309" s="5" t="s">
        <v>10764</v>
      </c>
      <c r="L5309" s="6">
        <v>3302</v>
      </c>
    </row>
    <row r="5310" spans="2:12" ht="15" customHeight="1">
      <c r="B5310"/>
      <c r="C5310"/>
      <c r="E5310" s="5" t="s">
        <v>1434</v>
      </c>
      <c r="F5310" s="6">
        <v>26663</v>
      </c>
      <c r="H5310" s="5" t="s">
        <v>1434</v>
      </c>
      <c r="I5310" s="6">
        <v>26663</v>
      </c>
      <c r="K5310" s="5" t="s">
        <v>1426</v>
      </c>
      <c r="L5310" s="6">
        <v>2515</v>
      </c>
    </row>
    <row r="5311" spans="2:12" ht="15" customHeight="1">
      <c r="B5311"/>
      <c r="C5311"/>
      <c r="E5311" s="5" t="s">
        <v>8072</v>
      </c>
      <c r="F5311" s="6">
        <v>2478</v>
      </c>
      <c r="H5311" s="5" t="s">
        <v>8072</v>
      </c>
      <c r="I5311" s="6">
        <v>35380</v>
      </c>
      <c r="K5311" s="5" t="s">
        <v>1106</v>
      </c>
      <c r="L5311" s="6">
        <v>7111</v>
      </c>
    </row>
    <row r="5312" spans="2:12" ht="15" customHeight="1">
      <c r="B5312"/>
      <c r="C5312"/>
      <c r="E5312" s="5" t="s">
        <v>10373</v>
      </c>
      <c r="F5312" s="6">
        <v>11670</v>
      </c>
      <c r="H5312" s="5" t="s">
        <v>10373</v>
      </c>
      <c r="I5312" s="6">
        <v>11670</v>
      </c>
      <c r="K5312" s="5" t="s">
        <v>4559</v>
      </c>
      <c r="L5312" s="6">
        <v>2598</v>
      </c>
    </row>
    <row r="5313" spans="2:12" ht="15" customHeight="1">
      <c r="B5313"/>
      <c r="C5313"/>
      <c r="E5313" s="5" t="s">
        <v>2624</v>
      </c>
      <c r="F5313" s="6">
        <v>3508</v>
      </c>
      <c r="H5313" s="5" t="s">
        <v>2624</v>
      </c>
      <c r="I5313" s="6">
        <v>3508</v>
      </c>
      <c r="K5313" s="5" t="s">
        <v>173</v>
      </c>
      <c r="L5313" s="6">
        <v>8747</v>
      </c>
    </row>
    <row r="5314" spans="2:12" ht="15" customHeight="1">
      <c r="B5314"/>
      <c r="C5314"/>
      <c r="E5314" s="5" t="s">
        <v>9787</v>
      </c>
      <c r="F5314" s="6">
        <v>734</v>
      </c>
      <c r="H5314" s="5" t="s">
        <v>9787</v>
      </c>
      <c r="I5314" s="6">
        <v>23177</v>
      </c>
      <c r="K5314" s="5" t="s">
        <v>3834</v>
      </c>
      <c r="L5314" s="6">
        <v>9489</v>
      </c>
    </row>
    <row r="5315" spans="2:12" ht="15" customHeight="1">
      <c r="B5315"/>
      <c r="C5315"/>
      <c r="E5315" s="5" t="s">
        <v>4835</v>
      </c>
      <c r="F5315" s="6">
        <v>12721</v>
      </c>
      <c r="H5315" s="5" t="s">
        <v>4835</v>
      </c>
      <c r="I5315" s="6">
        <v>12721</v>
      </c>
      <c r="K5315" s="5" t="s">
        <v>9189</v>
      </c>
      <c r="L5315" s="6">
        <v>989</v>
      </c>
    </row>
    <row r="5316" spans="2:12" ht="15" customHeight="1">
      <c r="B5316"/>
      <c r="C5316"/>
      <c r="E5316" s="5" t="s">
        <v>4836</v>
      </c>
      <c r="F5316" s="6">
        <v>20799</v>
      </c>
      <c r="H5316" s="5" t="s">
        <v>4836</v>
      </c>
      <c r="I5316" s="6">
        <v>20799</v>
      </c>
      <c r="K5316" s="5" t="s">
        <v>10765</v>
      </c>
      <c r="L5316" s="6">
        <v>6767</v>
      </c>
    </row>
    <row r="5317" spans="2:12" ht="15" customHeight="1">
      <c r="B5317"/>
      <c r="C5317"/>
      <c r="E5317" s="5" t="s">
        <v>8073</v>
      </c>
      <c r="F5317" s="6">
        <v>4218</v>
      </c>
      <c r="H5317" s="5" t="s">
        <v>8073</v>
      </c>
      <c r="I5317" s="6">
        <v>4218</v>
      </c>
      <c r="K5317" s="5" t="s">
        <v>2071</v>
      </c>
      <c r="L5317" s="6">
        <v>6616</v>
      </c>
    </row>
    <row r="5318" spans="2:12" ht="15" customHeight="1">
      <c r="B5318"/>
      <c r="C5318"/>
      <c r="E5318" s="5" t="s">
        <v>4837</v>
      </c>
      <c r="F5318" s="6">
        <v>16572</v>
      </c>
      <c r="H5318" s="5" t="s">
        <v>4837</v>
      </c>
      <c r="I5318" s="6">
        <v>16572</v>
      </c>
      <c r="K5318" s="5" t="s">
        <v>2604</v>
      </c>
      <c r="L5318" s="6">
        <v>5921</v>
      </c>
    </row>
    <row r="5319" spans="2:12" ht="15" customHeight="1">
      <c r="B5319"/>
      <c r="C5319"/>
      <c r="E5319" s="5" t="s">
        <v>1113</v>
      </c>
      <c r="F5319" s="6">
        <v>3363</v>
      </c>
      <c r="H5319" s="5" t="s">
        <v>1113</v>
      </c>
      <c r="I5319" s="6">
        <v>3363</v>
      </c>
      <c r="K5319" s="5" t="s">
        <v>9190</v>
      </c>
      <c r="L5319" s="6">
        <v>26801</v>
      </c>
    </row>
    <row r="5320" spans="2:12" ht="15" customHeight="1">
      <c r="B5320"/>
      <c r="C5320"/>
      <c r="E5320" s="5" t="s">
        <v>10786</v>
      </c>
      <c r="F5320" s="6">
        <v>16184</v>
      </c>
      <c r="H5320" s="5" t="s">
        <v>10786</v>
      </c>
      <c r="I5320" s="6">
        <v>16184</v>
      </c>
      <c r="K5320" s="5" t="s">
        <v>5125</v>
      </c>
      <c r="L5320" s="6">
        <v>3856</v>
      </c>
    </row>
    <row r="5321" spans="2:12" ht="15" customHeight="1">
      <c r="B5321"/>
      <c r="C5321"/>
      <c r="E5321" s="5" t="s">
        <v>8077</v>
      </c>
      <c r="F5321" s="6">
        <v>21273</v>
      </c>
      <c r="H5321" s="5" t="s">
        <v>8077</v>
      </c>
      <c r="I5321" s="6">
        <v>21273</v>
      </c>
      <c r="K5321" s="5" t="s">
        <v>2072</v>
      </c>
      <c r="L5321" s="6">
        <v>1207</v>
      </c>
    </row>
    <row r="5322" spans="2:12" ht="15" customHeight="1">
      <c r="B5322"/>
      <c r="C5322"/>
      <c r="E5322" s="5" t="s">
        <v>8078</v>
      </c>
      <c r="F5322" s="6">
        <v>4283</v>
      </c>
      <c r="H5322" s="5" t="s">
        <v>8078</v>
      </c>
      <c r="I5322" s="6">
        <v>4283</v>
      </c>
      <c r="K5322" s="5" t="s">
        <v>5126</v>
      </c>
      <c r="L5322" s="6">
        <v>4817</v>
      </c>
    </row>
    <row r="5323" spans="2:12" ht="15" customHeight="1">
      <c r="B5323"/>
      <c r="C5323"/>
      <c r="E5323" s="5" t="s">
        <v>9198</v>
      </c>
      <c r="F5323" s="6">
        <v>1448</v>
      </c>
      <c r="H5323" s="5" t="s">
        <v>9198</v>
      </c>
      <c r="I5323" s="6">
        <v>1448</v>
      </c>
      <c r="K5323" s="5" t="s">
        <v>3353</v>
      </c>
      <c r="L5323" s="6">
        <v>3710</v>
      </c>
    </row>
    <row r="5324" spans="2:12" ht="15" customHeight="1">
      <c r="B5324"/>
      <c r="C5324"/>
      <c r="E5324" s="5" t="s">
        <v>10374</v>
      </c>
      <c r="F5324" s="6">
        <v>6587</v>
      </c>
      <c r="H5324" s="5" t="s">
        <v>10374</v>
      </c>
      <c r="I5324" s="6">
        <v>6587</v>
      </c>
      <c r="K5324" s="5" t="s">
        <v>4560</v>
      </c>
      <c r="L5324" s="6">
        <v>7803</v>
      </c>
    </row>
    <row r="5325" spans="2:12" ht="15" customHeight="1">
      <c r="B5325"/>
      <c r="C5325"/>
      <c r="E5325" s="5" t="s">
        <v>9788</v>
      </c>
      <c r="F5325" s="6">
        <v>1791</v>
      </c>
      <c r="H5325" s="5" t="s">
        <v>9788</v>
      </c>
      <c r="I5325" s="6">
        <v>2732</v>
      </c>
      <c r="K5325" s="5" t="s">
        <v>9191</v>
      </c>
      <c r="L5325" s="6">
        <v>12619</v>
      </c>
    </row>
    <row r="5326" spans="2:12" ht="15" customHeight="1">
      <c r="B5326"/>
      <c r="C5326"/>
      <c r="E5326" s="5" t="s">
        <v>649</v>
      </c>
      <c r="F5326" s="6">
        <v>6945</v>
      </c>
      <c r="H5326" s="5" t="s">
        <v>649</v>
      </c>
      <c r="I5326" s="6">
        <v>6945</v>
      </c>
      <c r="K5326" s="5" t="s">
        <v>5127</v>
      </c>
      <c r="L5326" s="6">
        <v>3506</v>
      </c>
    </row>
    <row r="5327" spans="2:12" ht="15" customHeight="1">
      <c r="B5327"/>
      <c r="C5327"/>
      <c r="E5327" s="5" t="s">
        <v>2992</v>
      </c>
      <c r="F5327" s="6">
        <v>19102</v>
      </c>
      <c r="H5327" s="5" t="s">
        <v>2992</v>
      </c>
      <c r="I5327" s="6">
        <v>19102</v>
      </c>
      <c r="K5327" s="5" t="s">
        <v>174</v>
      </c>
      <c r="L5327" s="6">
        <v>5941</v>
      </c>
    </row>
    <row r="5328" spans="2:12" ht="15" customHeight="1">
      <c r="B5328"/>
      <c r="C5328"/>
      <c r="E5328" s="5" t="s">
        <v>2294</v>
      </c>
      <c r="F5328" s="6">
        <v>4043</v>
      </c>
      <c r="H5328" s="5" t="s">
        <v>2294</v>
      </c>
      <c r="I5328" s="6">
        <v>4043</v>
      </c>
      <c r="K5328" s="5" t="s">
        <v>5128</v>
      </c>
      <c r="L5328" s="6">
        <v>4270</v>
      </c>
    </row>
    <row r="5329" spans="2:12" ht="15" customHeight="1">
      <c r="B5329"/>
      <c r="C5329"/>
      <c r="E5329" s="5" t="s">
        <v>1114</v>
      </c>
      <c r="F5329" s="6">
        <v>507</v>
      </c>
      <c r="H5329" s="5" t="s">
        <v>1114</v>
      </c>
      <c r="I5329" s="6">
        <v>507</v>
      </c>
      <c r="K5329" s="5" t="s">
        <v>5129</v>
      </c>
      <c r="L5329" s="6">
        <v>2239</v>
      </c>
    </row>
    <row r="5330" spans="2:12" ht="15" customHeight="1">
      <c r="B5330"/>
      <c r="C5330"/>
      <c r="E5330" s="5" t="s">
        <v>1115</v>
      </c>
      <c r="F5330" s="6">
        <v>3219</v>
      </c>
      <c r="H5330" s="5" t="s">
        <v>1115</v>
      </c>
      <c r="I5330" s="6">
        <v>3219</v>
      </c>
      <c r="K5330" s="5" t="s">
        <v>5130</v>
      </c>
      <c r="L5330" s="6">
        <v>7736</v>
      </c>
    </row>
    <row r="5331" spans="2:12" ht="15" customHeight="1">
      <c r="B5331"/>
      <c r="C5331"/>
      <c r="E5331" s="5" t="s">
        <v>8079</v>
      </c>
      <c r="F5331" s="6">
        <v>114</v>
      </c>
      <c r="H5331" s="5" t="s">
        <v>8079</v>
      </c>
      <c r="I5331" s="6">
        <v>114</v>
      </c>
      <c r="K5331" s="5" t="s">
        <v>10766</v>
      </c>
      <c r="L5331" s="6">
        <v>2046</v>
      </c>
    </row>
    <row r="5332" spans="2:12" ht="15" customHeight="1">
      <c r="B5332"/>
      <c r="C5332"/>
      <c r="E5332" s="5" t="s">
        <v>2295</v>
      </c>
      <c r="F5332" s="6">
        <v>4330</v>
      </c>
      <c r="H5332" s="5" t="s">
        <v>2295</v>
      </c>
      <c r="I5332" s="6">
        <v>4330</v>
      </c>
      <c r="K5332" s="5" t="s">
        <v>8036</v>
      </c>
      <c r="L5332" s="6">
        <v>6303</v>
      </c>
    </row>
    <row r="5333" spans="2:12" ht="15" customHeight="1">
      <c r="B5333"/>
      <c r="C5333"/>
      <c r="E5333" s="5" t="s">
        <v>1941</v>
      </c>
      <c r="F5333" s="6">
        <v>4636</v>
      </c>
      <c r="H5333" s="5" t="s">
        <v>1941</v>
      </c>
      <c r="I5333" s="6">
        <v>4636</v>
      </c>
      <c r="K5333" s="5" t="s">
        <v>641</v>
      </c>
      <c r="L5333" s="6">
        <v>271</v>
      </c>
    </row>
    <row r="5334" spans="2:12" ht="15" customHeight="1">
      <c r="B5334"/>
      <c r="C5334"/>
      <c r="E5334" s="5" t="s">
        <v>4565</v>
      </c>
      <c r="F5334" s="6">
        <v>12800</v>
      </c>
      <c r="H5334" s="5" t="s">
        <v>4565</v>
      </c>
      <c r="I5334" s="6">
        <v>12800</v>
      </c>
      <c r="K5334" s="5" t="s">
        <v>2987</v>
      </c>
      <c r="L5334" s="6">
        <v>3090</v>
      </c>
    </row>
    <row r="5335" spans="2:12" ht="15" customHeight="1">
      <c r="B5335"/>
      <c r="C5335"/>
      <c r="E5335" s="5" t="s">
        <v>8080</v>
      </c>
      <c r="F5335" s="6">
        <v>5782</v>
      </c>
      <c r="H5335" s="5" t="s">
        <v>8080</v>
      </c>
      <c r="I5335" s="6">
        <v>7204</v>
      </c>
      <c r="K5335" s="5" t="s">
        <v>642</v>
      </c>
      <c r="L5335" s="6">
        <v>16524</v>
      </c>
    </row>
    <row r="5336" spans="2:12" ht="15" customHeight="1">
      <c r="B5336"/>
      <c r="C5336"/>
      <c r="E5336" s="5" t="s">
        <v>1435</v>
      </c>
      <c r="F5336" s="6">
        <v>27777</v>
      </c>
      <c r="H5336" s="5" t="s">
        <v>1435</v>
      </c>
      <c r="I5336" s="6">
        <v>27777</v>
      </c>
      <c r="K5336" s="5" t="s">
        <v>10767</v>
      </c>
      <c r="L5336" s="6">
        <v>2418</v>
      </c>
    </row>
    <row r="5337" spans="2:12" ht="15" customHeight="1">
      <c r="B5337"/>
      <c r="C5337"/>
      <c r="E5337" s="5" t="s">
        <v>1436</v>
      </c>
      <c r="F5337" s="6">
        <v>58464</v>
      </c>
      <c r="H5337" s="5" t="s">
        <v>1436</v>
      </c>
      <c r="I5337" s="6">
        <v>58464</v>
      </c>
      <c r="K5337" s="5" t="s">
        <v>10768</v>
      </c>
      <c r="L5337" s="6">
        <v>3846</v>
      </c>
    </row>
    <row r="5338" spans="2:12" ht="15" customHeight="1">
      <c r="B5338"/>
      <c r="C5338"/>
      <c r="E5338" s="5" t="s">
        <v>1437</v>
      </c>
      <c r="F5338" s="6">
        <v>31686</v>
      </c>
      <c r="H5338" s="5" t="s">
        <v>1437</v>
      </c>
      <c r="I5338" s="6">
        <v>31686</v>
      </c>
      <c r="K5338" s="5" t="s">
        <v>9529</v>
      </c>
      <c r="L5338" s="6">
        <v>1998</v>
      </c>
    </row>
    <row r="5339" spans="2:12" ht="15" customHeight="1">
      <c r="B5339"/>
      <c r="C5339"/>
      <c r="E5339" s="5" t="s">
        <v>8081</v>
      </c>
      <c r="F5339" s="6">
        <v>2283</v>
      </c>
      <c r="H5339" s="5" t="s">
        <v>8081</v>
      </c>
      <c r="I5339" s="6">
        <v>2283</v>
      </c>
      <c r="K5339" s="5" t="s">
        <v>8037</v>
      </c>
      <c r="L5339" s="6">
        <v>2755</v>
      </c>
    </row>
    <row r="5340" spans="2:12" ht="15" customHeight="1">
      <c r="B5340"/>
      <c r="C5340"/>
      <c r="E5340" s="5" t="s">
        <v>650</v>
      </c>
      <c r="F5340" s="6">
        <v>1085</v>
      </c>
      <c r="H5340" s="5" t="s">
        <v>650</v>
      </c>
      <c r="I5340" s="6">
        <v>1085</v>
      </c>
      <c r="K5340" s="5" t="s">
        <v>2988</v>
      </c>
      <c r="L5340" s="6">
        <v>4332</v>
      </c>
    </row>
    <row r="5341" spans="2:12" ht="15" customHeight="1">
      <c r="B5341"/>
      <c r="C5341"/>
      <c r="E5341" s="5" t="s">
        <v>8082</v>
      </c>
      <c r="F5341" s="6">
        <v>660</v>
      </c>
      <c r="H5341" s="5" t="s">
        <v>8082</v>
      </c>
      <c r="I5341" s="6">
        <v>660</v>
      </c>
      <c r="K5341" s="5" t="s">
        <v>2284</v>
      </c>
      <c r="L5341" s="6">
        <v>27400</v>
      </c>
    </row>
    <row r="5342" spans="2:12" ht="15" customHeight="1">
      <c r="B5342"/>
      <c r="C5342"/>
      <c r="E5342" s="5" t="s">
        <v>1116</v>
      </c>
      <c r="F5342" s="6">
        <v>3405</v>
      </c>
      <c r="H5342" s="5" t="s">
        <v>1116</v>
      </c>
      <c r="I5342" s="6">
        <v>3405</v>
      </c>
      <c r="K5342" s="5" t="s">
        <v>1937</v>
      </c>
      <c r="L5342" s="6">
        <v>8102</v>
      </c>
    </row>
    <row r="5343" spans="2:12" ht="15" customHeight="1">
      <c r="B5343"/>
      <c r="C5343"/>
      <c r="E5343" s="5" t="s">
        <v>9789</v>
      </c>
      <c r="F5343" s="6">
        <v>4445</v>
      </c>
      <c r="H5343" s="5" t="s">
        <v>9789</v>
      </c>
      <c r="I5343" s="6">
        <v>4445</v>
      </c>
      <c r="K5343" s="5" t="s">
        <v>8038</v>
      </c>
      <c r="L5343" s="6">
        <v>1143</v>
      </c>
    </row>
    <row r="5344" spans="2:12" ht="15" customHeight="1">
      <c r="B5344"/>
      <c r="C5344"/>
      <c r="E5344" s="5" t="s">
        <v>5138</v>
      </c>
      <c r="F5344" s="6">
        <v>2600</v>
      </c>
      <c r="H5344" s="5" t="s">
        <v>5138</v>
      </c>
      <c r="I5344" s="6">
        <v>2600</v>
      </c>
      <c r="K5344" s="5" t="s">
        <v>8039</v>
      </c>
      <c r="L5344" s="6">
        <v>2076</v>
      </c>
    </row>
    <row r="5345" spans="2:12" ht="15" customHeight="1">
      <c r="B5345"/>
      <c r="C5345"/>
      <c r="E5345" s="5" t="s">
        <v>2625</v>
      </c>
      <c r="F5345" s="6">
        <v>4358</v>
      </c>
      <c r="H5345" s="5" t="s">
        <v>2625</v>
      </c>
      <c r="I5345" s="6">
        <v>4358</v>
      </c>
      <c r="K5345" s="5" t="s">
        <v>5131</v>
      </c>
      <c r="L5345" s="6">
        <v>5008</v>
      </c>
    </row>
    <row r="5346" spans="2:12" ht="15" customHeight="1">
      <c r="B5346"/>
      <c r="C5346"/>
      <c r="E5346" s="5" t="s">
        <v>4566</v>
      </c>
      <c r="F5346" s="6">
        <v>50294</v>
      </c>
      <c r="H5346" s="5" t="s">
        <v>4566</v>
      </c>
      <c r="I5346" s="6">
        <v>56449</v>
      </c>
      <c r="K5346" s="5" t="s">
        <v>175</v>
      </c>
      <c r="L5346" s="6">
        <v>4445</v>
      </c>
    </row>
    <row r="5347" spans="2:12" ht="15" customHeight="1">
      <c r="B5347"/>
      <c r="C5347"/>
      <c r="E5347" s="5" t="s">
        <v>4567</v>
      </c>
      <c r="F5347" s="6">
        <v>30445</v>
      </c>
      <c r="H5347" s="5" t="s">
        <v>4567</v>
      </c>
      <c r="I5347" s="6">
        <v>34167</v>
      </c>
      <c r="K5347" s="5" t="s">
        <v>10769</v>
      </c>
      <c r="L5347" s="6">
        <v>2709</v>
      </c>
    </row>
    <row r="5348" spans="2:12" ht="15" customHeight="1">
      <c r="B5348"/>
      <c r="C5348"/>
      <c r="E5348" s="5" t="s">
        <v>651</v>
      </c>
      <c r="F5348" s="6">
        <v>16802</v>
      </c>
      <c r="H5348" s="5" t="s">
        <v>651</v>
      </c>
      <c r="I5348" s="6">
        <v>16802</v>
      </c>
      <c r="K5348" s="5" t="s">
        <v>8040</v>
      </c>
      <c r="L5348" s="6">
        <v>2541</v>
      </c>
    </row>
    <row r="5349" spans="2:12" ht="15" customHeight="1">
      <c r="B5349"/>
      <c r="C5349"/>
      <c r="E5349" s="5" t="s">
        <v>10375</v>
      </c>
      <c r="F5349" s="6">
        <v>3028</v>
      </c>
      <c r="H5349" s="5" t="s">
        <v>10375</v>
      </c>
      <c r="I5349" s="6">
        <v>3028</v>
      </c>
      <c r="K5349" s="5" t="s">
        <v>4833</v>
      </c>
      <c r="L5349" s="6">
        <v>1659</v>
      </c>
    </row>
    <row r="5350" spans="2:12" ht="15" customHeight="1">
      <c r="B5350"/>
      <c r="C5350"/>
      <c r="E5350" s="5" t="s">
        <v>8083</v>
      </c>
      <c r="F5350" s="6">
        <v>2314</v>
      </c>
      <c r="H5350" s="5" t="s">
        <v>8083</v>
      </c>
      <c r="I5350" s="6">
        <v>2314</v>
      </c>
      <c r="K5350" s="5" t="s">
        <v>5333</v>
      </c>
      <c r="L5350" s="6">
        <v>7442</v>
      </c>
    </row>
    <row r="5351" spans="2:12" ht="15" customHeight="1">
      <c r="B5351"/>
      <c r="C5351"/>
      <c r="E5351" s="5" t="s">
        <v>5139</v>
      </c>
      <c r="F5351" s="6">
        <v>6798</v>
      </c>
      <c r="H5351" s="5" t="s">
        <v>5139</v>
      </c>
      <c r="I5351" s="6">
        <v>6798</v>
      </c>
      <c r="K5351" s="5" t="s">
        <v>2605</v>
      </c>
      <c r="L5351" s="6">
        <v>10833</v>
      </c>
    </row>
    <row r="5352" spans="2:12" ht="15" customHeight="1">
      <c r="B5352"/>
      <c r="C5352"/>
      <c r="E5352" s="5" t="s">
        <v>652</v>
      </c>
      <c r="F5352" s="6">
        <v>4616</v>
      </c>
      <c r="H5352" s="5" t="s">
        <v>652</v>
      </c>
      <c r="I5352" s="6">
        <v>4616</v>
      </c>
      <c r="K5352" s="5" t="s">
        <v>2606</v>
      </c>
      <c r="L5352" s="6">
        <v>7832</v>
      </c>
    </row>
    <row r="5353" spans="2:12" ht="15" customHeight="1">
      <c r="B5353"/>
      <c r="C5353"/>
      <c r="E5353" s="5" t="s">
        <v>1117</v>
      </c>
      <c r="F5353" s="6">
        <v>4763</v>
      </c>
      <c r="H5353" s="5" t="s">
        <v>1117</v>
      </c>
      <c r="I5353" s="6">
        <v>4763</v>
      </c>
      <c r="K5353" s="5" t="s">
        <v>9192</v>
      </c>
      <c r="L5353" s="6">
        <v>3236</v>
      </c>
    </row>
    <row r="5354" spans="2:12" ht="15" customHeight="1">
      <c r="B5354"/>
      <c r="C5354"/>
      <c r="E5354" s="5" t="s">
        <v>5140</v>
      </c>
      <c r="F5354" s="6">
        <v>1903</v>
      </c>
      <c r="H5354" s="5" t="s">
        <v>5140</v>
      </c>
      <c r="I5354" s="6">
        <v>1903</v>
      </c>
      <c r="K5354" s="5" t="s">
        <v>9193</v>
      </c>
      <c r="L5354" s="6">
        <v>133310</v>
      </c>
    </row>
    <row r="5355" spans="2:12" ht="15" customHeight="1">
      <c r="B5355"/>
      <c r="C5355"/>
      <c r="E5355" s="5" t="s">
        <v>9199</v>
      </c>
      <c r="F5355" s="6">
        <v>512793</v>
      </c>
      <c r="H5355" s="5" t="s">
        <v>9199</v>
      </c>
      <c r="I5355" s="6">
        <v>512793</v>
      </c>
      <c r="K5355" s="5" t="s">
        <v>2285</v>
      </c>
      <c r="L5355" s="6">
        <v>3311</v>
      </c>
    </row>
    <row r="5356" spans="2:12" ht="15" customHeight="1">
      <c r="B5356"/>
      <c r="C5356"/>
      <c r="E5356" s="5" t="s">
        <v>9200</v>
      </c>
      <c r="F5356" s="6">
        <v>5713</v>
      </c>
      <c r="H5356" s="5" t="s">
        <v>9200</v>
      </c>
      <c r="I5356" s="6">
        <v>5713</v>
      </c>
      <c r="K5356" s="5" t="s">
        <v>2286</v>
      </c>
      <c r="L5356" s="6">
        <v>4765</v>
      </c>
    </row>
    <row r="5357" spans="2:12" ht="15" customHeight="1">
      <c r="B5357"/>
      <c r="C5357"/>
      <c r="E5357" s="5" t="s">
        <v>10003</v>
      </c>
      <c r="F5357" s="6">
        <v>10247</v>
      </c>
      <c r="H5357" s="5" t="s">
        <v>10003</v>
      </c>
      <c r="I5357" s="6">
        <v>11958</v>
      </c>
      <c r="K5357" s="5" t="s">
        <v>1427</v>
      </c>
      <c r="L5357" s="6">
        <v>6424</v>
      </c>
    </row>
    <row r="5358" spans="2:12" ht="15" customHeight="1">
      <c r="B5358"/>
      <c r="C5358"/>
      <c r="E5358" s="5" t="s">
        <v>10004</v>
      </c>
      <c r="F5358" s="6">
        <v>9714</v>
      </c>
      <c r="H5358" s="5" t="s">
        <v>10004</v>
      </c>
      <c r="I5358" s="6">
        <v>10434</v>
      </c>
      <c r="K5358" s="5" t="s">
        <v>10366</v>
      </c>
      <c r="L5358" s="6">
        <v>14367</v>
      </c>
    </row>
    <row r="5359" spans="2:12" ht="15" customHeight="1">
      <c r="B5359"/>
      <c r="C5359"/>
      <c r="E5359" s="5" t="s">
        <v>2993</v>
      </c>
      <c r="F5359" s="6">
        <v>26301</v>
      </c>
      <c r="H5359" s="5" t="s">
        <v>2993</v>
      </c>
      <c r="I5359" s="6">
        <v>26301</v>
      </c>
      <c r="K5359" s="5" t="s">
        <v>10367</v>
      </c>
      <c r="L5359" s="6">
        <v>14954</v>
      </c>
    </row>
    <row r="5360" spans="2:12" ht="15" customHeight="1">
      <c r="B5360"/>
      <c r="C5360"/>
      <c r="E5360" s="5" t="s">
        <v>10788</v>
      </c>
      <c r="F5360" s="6">
        <v>19129</v>
      </c>
      <c r="H5360" s="5" t="s">
        <v>10788</v>
      </c>
      <c r="I5360" s="6">
        <v>19129</v>
      </c>
      <c r="K5360" s="5" t="s">
        <v>643</v>
      </c>
      <c r="L5360" s="6">
        <v>5415</v>
      </c>
    </row>
    <row r="5361" spans="2:12" ht="15" customHeight="1">
      <c r="B5361"/>
      <c r="C5361"/>
      <c r="E5361" s="5" t="s">
        <v>10789</v>
      </c>
      <c r="F5361" s="6">
        <v>28400</v>
      </c>
      <c r="H5361" s="5" t="s">
        <v>10789</v>
      </c>
      <c r="I5361" s="6">
        <v>28400</v>
      </c>
      <c r="K5361" s="5" t="s">
        <v>8041</v>
      </c>
      <c r="L5361" s="6">
        <v>3023</v>
      </c>
    </row>
    <row r="5362" spans="2:12" ht="15" customHeight="1">
      <c r="B5362"/>
      <c r="C5362"/>
      <c r="E5362" s="5" t="s">
        <v>10376</v>
      </c>
      <c r="F5362" s="6">
        <v>3524</v>
      </c>
      <c r="H5362" s="5" t="s">
        <v>10376</v>
      </c>
      <c r="I5362" s="6">
        <v>3524</v>
      </c>
      <c r="K5362" s="5" t="s">
        <v>10770</v>
      </c>
      <c r="L5362" s="6">
        <v>5077</v>
      </c>
    </row>
    <row r="5363" spans="2:12" ht="15" customHeight="1">
      <c r="B5363"/>
      <c r="C5363"/>
      <c r="E5363" s="5" t="s">
        <v>2994</v>
      </c>
      <c r="F5363" s="6">
        <v>4127</v>
      </c>
      <c r="H5363" s="5" t="s">
        <v>2994</v>
      </c>
      <c r="I5363" s="6">
        <v>4127</v>
      </c>
      <c r="K5363" s="5" t="s">
        <v>2287</v>
      </c>
      <c r="L5363" s="6">
        <v>3994</v>
      </c>
    </row>
    <row r="5364" spans="2:12" ht="15" customHeight="1">
      <c r="B5364"/>
      <c r="C5364"/>
      <c r="E5364" s="5" t="s">
        <v>2995</v>
      </c>
      <c r="F5364" s="6">
        <v>19249</v>
      </c>
      <c r="H5364" s="5" t="s">
        <v>2995</v>
      </c>
      <c r="I5364" s="6">
        <v>19249</v>
      </c>
      <c r="K5364" s="5" t="s">
        <v>9194</v>
      </c>
      <c r="L5364" s="6">
        <v>3771</v>
      </c>
    </row>
    <row r="5365" spans="2:12" ht="15" customHeight="1">
      <c r="B5365"/>
      <c r="C5365"/>
      <c r="E5365" s="5" t="s">
        <v>2075</v>
      </c>
      <c r="F5365" s="6">
        <v>56400</v>
      </c>
      <c r="H5365" s="5" t="s">
        <v>2075</v>
      </c>
      <c r="I5365" s="6">
        <v>56400</v>
      </c>
      <c r="K5365" s="5" t="s">
        <v>9195</v>
      </c>
      <c r="L5365" s="6">
        <v>3771</v>
      </c>
    </row>
    <row r="5366" spans="2:12" ht="15" customHeight="1">
      <c r="B5366"/>
      <c r="C5366"/>
      <c r="E5366" s="5" t="s">
        <v>2626</v>
      </c>
      <c r="F5366" s="6">
        <v>4366</v>
      </c>
      <c r="H5366" s="5" t="s">
        <v>2626</v>
      </c>
      <c r="I5366" s="6">
        <v>4366</v>
      </c>
      <c r="K5366" s="5" t="s">
        <v>5334</v>
      </c>
      <c r="L5366" s="6">
        <v>11313</v>
      </c>
    </row>
    <row r="5367" spans="2:12" ht="15" customHeight="1">
      <c r="B5367"/>
      <c r="C5367"/>
      <c r="E5367" s="5" t="s">
        <v>2627</v>
      </c>
      <c r="F5367" s="6">
        <v>3665</v>
      </c>
      <c r="H5367" s="5" t="s">
        <v>2627</v>
      </c>
      <c r="I5367" s="6">
        <v>3665</v>
      </c>
      <c r="K5367" s="5" t="s">
        <v>9196</v>
      </c>
      <c r="L5367" s="6">
        <v>90902</v>
      </c>
    </row>
    <row r="5368" spans="2:12" ht="15" customHeight="1">
      <c r="B5368"/>
      <c r="C5368"/>
      <c r="E5368" s="5" t="s">
        <v>10005</v>
      </c>
      <c r="F5368" s="6">
        <v>6403</v>
      </c>
      <c r="H5368" s="5" t="s">
        <v>10005</v>
      </c>
      <c r="I5368" s="6">
        <v>7412</v>
      </c>
      <c r="K5368" s="5" t="s">
        <v>9197</v>
      </c>
      <c r="L5368" s="6">
        <v>45500</v>
      </c>
    </row>
    <row r="5369" spans="2:12" ht="15" customHeight="1">
      <c r="B5369"/>
      <c r="C5369"/>
      <c r="E5369" s="5" t="s">
        <v>2296</v>
      </c>
      <c r="F5369" s="6">
        <v>3433</v>
      </c>
      <c r="H5369" s="5" t="s">
        <v>2296</v>
      </c>
      <c r="I5369" s="6">
        <v>3433</v>
      </c>
      <c r="K5369" s="5" t="s">
        <v>8042</v>
      </c>
      <c r="L5369" s="6">
        <v>2935</v>
      </c>
    </row>
    <row r="5370" spans="2:12" ht="15" customHeight="1">
      <c r="B5370"/>
      <c r="C5370"/>
      <c r="E5370" s="5" t="s">
        <v>8084</v>
      </c>
      <c r="F5370" s="6">
        <v>3381</v>
      </c>
      <c r="H5370" s="5" t="s">
        <v>8084</v>
      </c>
      <c r="I5370" s="6">
        <v>3381</v>
      </c>
      <c r="K5370" s="5" t="s">
        <v>8043</v>
      </c>
      <c r="L5370" s="6">
        <v>7031</v>
      </c>
    </row>
    <row r="5371" spans="2:12" ht="15" customHeight="1">
      <c r="B5371"/>
      <c r="C5371"/>
      <c r="E5371" s="5" t="s">
        <v>8085</v>
      </c>
      <c r="F5371" s="6">
        <v>9180</v>
      </c>
      <c r="H5371" s="5" t="s">
        <v>8085</v>
      </c>
      <c r="I5371" s="6">
        <v>9180</v>
      </c>
      <c r="K5371" s="5" t="s">
        <v>2288</v>
      </c>
      <c r="L5371" s="6">
        <v>5796</v>
      </c>
    </row>
    <row r="5372" spans="2:12" ht="15" customHeight="1">
      <c r="B5372"/>
      <c r="C5372"/>
      <c r="E5372" s="5" t="s">
        <v>10157</v>
      </c>
      <c r="F5372" s="6">
        <v>6116</v>
      </c>
      <c r="H5372" s="5" t="s">
        <v>10157</v>
      </c>
      <c r="I5372" s="6">
        <v>6116</v>
      </c>
      <c r="K5372" s="5" t="s">
        <v>1428</v>
      </c>
      <c r="L5372" s="6">
        <v>5079</v>
      </c>
    </row>
    <row r="5373" spans="2:12" ht="15" customHeight="1">
      <c r="B5373"/>
      <c r="C5373"/>
      <c r="E5373" s="5" t="s">
        <v>2297</v>
      </c>
      <c r="F5373" s="6">
        <v>3368</v>
      </c>
      <c r="H5373" s="5" t="s">
        <v>2297</v>
      </c>
      <c r="I5373" s="6">
        <v>3368</v>
      </c>
      <c r="K5373" s="5" t="s">
        <v>9784</v>
      </c>
      <c r="L5373" s="6">
        <v>5159</v>
      </c>
    </row>
    <row r="5374" spans="2:12" ht="15" customHeight="1">
      <c r="B5374"/>
      <c r="C5374"/>
      <c r="E5374" s="5" t="s">
        <v>1118</v>
      </c>
      <c r="F5374" s="6">
        <v>12687</v>
      </c>
      <c r="H5374" s="5" t="s">
        <v>1118</v>
      </c>
      <c r="I5374" s="6">
        <v>12687</v>
      </c>
      <c r="K5374" s="5" t="s">
        <v>8044</v>
      </c>
      <c r="L5374" s="6">
        <v>2617</v>
      </c>
    </row>
    <row r="5375" spans="2:12" ht="15" customHeight="1">
      <c r="B5375"/>
      <c r="C5375"/>
      <c r="E5375" s="5" t="s">
        <v>1119</v>
      </c>
      <c r="F5375" s="6">
        <v>6492</v>
      </c>
      <c r="H5375" s="5" t="s">
        <v>1119</v>
      </c>
      <c r="I5375" s="6">
        <v>6492</v>
      </c>
      <c r="K5375" s="5" t="s">
        <v>8045</v>
      </c>
      <c r="L5375" s="6">
        <v>20086</v>
      </c>
    </row>
    <row r="5376" spans="2:12" ht="15" customHeight="1">
      <c r="B5376"/>
      <c r="C5376"/>
      <c r="E5376" s="5" t="s">
        <v>8086</v>
      </c>
      <c r="F5376" s="6">
        <v>2399</v>
      </c>
      <c r="H5376" s="5" t="s">
        <v>8086</v>
      </c>
      <c r="I5376" s="6">
        <v>2399</v>
      </c>
      <c r="K5376" s="5" t="s">
        <v>8046</v>
      </c>
      <c r="L5376" s="6">
        <v>8516</v>
      </c>
    </row>
    <row r="5377" spans="2:12" ht="15" customHeight="1">
      <c r="B5377"/>
      <c r="C5377"/>
      <c r="E5377" s="5" t="s">
        <v>8087</v>
      </c>
      <c r="F5377" s="6">
        <v>4049</v>
      </c>
      <c r="H5377" s="5" t="s">
        <v>8087</v>
      </c>
      <c r="I5377" s="6">
        <v>4049</v>
      </c>
      <c r="K5377" s="5" t="s">
        <v>10368</v>
      </c>
      <c r="L5377" s="6">
        <v>1392</v>
      </c>
    </row>
    <row r="5378" spans="2:12" ht="15" customHeight="1">
      <c r="B5378"/>
      <c r="C5378"/>
      <c r="E5378" s="5" t="s">
        <v>8088</v>
      </c>
      <c r="F5378" s="6">
        <v>17074</v>
      </c>
      <c r="H5378" s="5" t="s">
        <v>8088</v>
      </c>
      <c r="I5378" s="6">
        <v>17074</v>
      </c>
      <c r="K5378" s="5" t="s">
        <v>644</v>
      </c>
      <c r="L5378" s="6">
        <v>5789</v>
      </c>
    </row>
    <row r="5379" spans="2:12" ht="15" customHeight="1">
      <c r="B5379"/>
      <c r="C5379"/>
      <c r="E5379" s="5" t="s">
        <v>8089</v>
      </c>
      <c r="F5379" s="6">
        <v>15025</v>
      </c>
      <c r="H5379" s="5" t="s">
        <v>8089</v>
      </c>
      <c r="I5379" s="6">
        <v>15025</v>
      </c>
      <c r="K5379" s="5" t="s">
        <v>8047</v>
      </c>
      <c r="L5379" s="6">
        <v>5254</v>
      </c>
    </row>
    <row r="5380" spans="2:12" ht="15" customHeight="1">
      <c r="B5380"/>
      <c r="C5380"/>
      <c r="E5380" s="5" t="s">
        <v>8090</v>
      </c>
      <c r="F5380" s="6">
        <v>6363</v>
      </c>
      <c r="H5380" s="5" t="s">
        <v>8090</v>
      </c>
      <c r="I5380" s="6">
        <v>6363</v>
      </c>
      <c r="K5380" s="5" t="s">
        <v>8048</v>
      </c>
      <c r="L5380" s="6">
        <v>5343</v>
      </c>
    </row>
    <row r="5381" spans="2:12" ht="15" customHeight="1">
      <c r="B5381"/>
      <c r="C5381"/>
      <c r="E5381" s="5" t="s">
        <v>8091</v>
      </c>
      <c r="F5381" s="6">
        <v>7312</v>
      </c>
      <c r="H5381" s="5" t="s">
        <v>8091</v>
      </c>
      <c r="I5381" s="6">
        <v>7312</v>
      </c>
      <c r="K5381" s="5" t="s">
        <v>10771</v>
      </c>
      <c r="L5381" s="6">
        <v>2815</v>
      </c>
    </row>
    <row r="5382" spans="2:12" ht="15" customHeight="1">
      <c r="B5382"/>
      <c r="C5382"/>
      <c r="E5382" s="5" t="s">
        <v>2628</v>
      </c>
      <c r="F5382" s="6">
        <v>5166</v>
      </c>
      <c r="H5382" s="5" t="s">
        <v>2628</v>
      </c>
      <c r="I5382" s="6">
        <v>5166</v>
      </c>
      <c r="K5382" s="5" t="s">
        <v>2289</v>
      </c>
      <c r="L5382" s="6">
        <v>2676</v>
      </c>
    </row>
    <row r="5383" spans="2:12" ht="15" customHeight="1">
      <c r="B5383"/>
      <c r="C5383"/>
      <c r="E5383" s="5" t="s">
        <v>1942</v>
      </c>
      <c r="F5383" s="6">
        <v>5135</v>
      </c>
      <c r="H5383" s="5" t="s">
        <v>1942</v>
      </c>
      <c r="I5383" s="6">
        <v>5135</v>
      </c>
      <c r="K5383" s="5" t="s">
        <v>5132</v>
      </c>
      <c r="L5383" s="6">
        <v>2370</v>
      </c>
    </row>
    <row r="5384" spans="2:12" ht="15" customHeight="1">
      <c r="B5384"/>
      <c r="C5384"/>
      <c r="E5384" s="5" t="s">
        <v>3840</v>
      </c>
      <c r="F5384" s="6">
        <v>10771</v>
      </c>
      <c r="H5384" s="5" t="s">
        <v>3840</v>
      </c>
      <c r="I5384" s="6">
        <v>10771</v>
      </c>
      <c r="K5384" s="5" t="s">
        <v>9785</v>
      </c>
      <c r="L5384" s="6">
        <v>5264</v>
      </c>
    </row>
    <row r="5385" spans="2:12" ht="15" customHeight="1">
      <c r="B5385"/>
      <c r="C5385"/>
      <c r="E5385" s="5" t="s">
        <v>3841</v>
      </c>
      <c r="F5385" s="6">
        <v>4114</v>
      </c>
      <c r="H5385" s="5" t="s">
        <v>3841</v>
      </c>
      <c r="I5385" s="6">
        <v>4114</v>
      </c>
      <c r="K5385" s="5" t="s">
        <v>8049</v>
      </c>
      <c r="L5385" s="6">
        <v>10189</v>
      </c>
    </row>
    <row r="5386" spans="2:12" ht="15" customHeight="1">
      <c r="B5386"/>
      <c r="C5386"/>
      <c r="E5386" s="5" t="s">
        <v>10378</v>
      </c>
      <c r="F5386" s="6">
        <v>1592</v>
      </c>
      <c r="H5386" s="5" t="s">
        <v>10378</v>
      </c>
      <c r="I5386" s="6">
        <v>1592</v>
      </c>
      <c r="K5386" s="5" t="s">
        <v>10369</v>
      </c>
      <c r="L5386" s="6">
        <v>2558</v>
      </c>
    </row>
    <row r="5387" spans="2:12" ht="15" customHeight="1">
      <c r="B5387"/>
      <c r="C5387"/>
      <c r="E5387" s="5" t="s">
        <v>3367</v>
      </c>
      <c r="F5387" s="6">
        <v>5887</v>
      </c>
      <c r="H5387" s="5" t="s">
        <v>3367</v>
      </c>
      <c r="I5387" s="6">
        <v>5887</v>
      </c>
      <c r="K5387" s="5" t="s">
        <v>10370</v>
      </c>
      <c r="L5387" s="6">
        <v>1250</v>
      </c>
    </row>
    <row r="5388" spans="2:12" ht="15" customHeight="1">
      <c r="B5388"/>
      <c r="C5388"/>
      <c r="E5388" s="5" t="s">
        <v>5141</v>
      </c>
      <c r="F5388" s="6">
        <v>7700</v>
      </c>
      <c r="H5388" s="5" t="s">
        <v>5141</v>
      </c>
      <c r="I5388" s="6">
        <v>7700</v>
      </c>
      <c r="K5388" s="5" t="s">
        <v>8050</v>
      </c>
      <c r="L5388" s="6">
        <v>14253</v>
      </c>
    </row>
    <row r="5389" spans="2:12" ht="15" customHeight="1">
      <c r="B5389"/>
      <c r="C5389"/>
      <c r="E5389" s="5" t="s">
        <v>9201</v>
      </c>
      <c r="F5389" s="6">
        <v>25896</v>
      </c>
      <c r="H5389" s="5" t="s">
        <v>9201</v>
      </c>
      <c r="I5389" s="6">
        <v>45222</v>
      </c>
      <c r="K5389" s="5" t="s">
        <v>8051</v>
      </c>
      <c r="L5389" s="6">
        <v>3251</v>
      </c>
    </row>
    <row r="5390" spans="2:12" ht="15" customHeight="1">
      <c r="B5390"/>
      <c r="C5390"/>
      <c r="E5390" s="5" t="s">
        <v>5142</v>
      </c>
      <c r="F5390" s="6">
        <v>3191</v>
      </c>
      <c r="H5390" s="5" t="s">
        <v>5142</v>
      </c>
      <c r="I5390" s="6">
        <v>3191</v>
      </c>
      <c r="K5390" s="5" t="s">
        <v>10001</v>
      </c>
      <c r="L5390" s="6">
        <v>1027</v>
      </c>
    </row>
    <row r="5391" spans="2:12" ht="15" customHeight="1">
      <c r="B5391"/>
      <c r="C5391"/>
      <c r="E5391" s="5" t="s">
        <v>178</v>
      </c>
      <c r="F5391" s="6">
        <v>9866</v>
      </c>
      <c r="H5391" s="5" t="s">
        <v>178</v>
      </c>
      <c r="I5391" s="6">
        <v>9866</v>
      </c>
      <c r="K5391" s="5" t="s">
        <v>8052</v>
      </c>
      <c r="L5391" s="6">
        <v>2075</v>
      </c>
    </row>
    <row r="5392" spans="2:12" ht="15" customHeight="1">
      <c r="B5392"/>
      <c r="C5392"/>
      <c r="E5392" s="5" t="s">
        <v>179</v>
      </c>
      <c r="F5392" s="6">
        <v>9866</v>
      </c>
      <c r="H5392" s="5" t="s">
        <v>179</v>
      </c>
      <c r="I5392" s="6">
        <v>9866</v>
      </c>
      <c r="K5392" s="5" t="s">
        <v>1429</v>
      </c>
      <c r="L5392" s="6">
        <v>10377</v>
      </c>
    </row>
    <row r="5393" spans="2:12" ht="15" customHeight="1">
      <c r="B5393"/>
      <c r="C5393"/>
      <c r="E5393" s="5" t="s">
        <v>8640</v>
      </c>
      <c r="F5393" s="6">
        <v>36793</v>
      </c>
      <c r="H5393" s="5" t="s">
        <v>8640</v>
      </c>
      <c r="I5393" s="6">
        <v>36793</v>
      </c>
      <c r="K5393" s="5" t="s">
        <v>10371</v>
      </c>
      <c r="L5393" s="6">
        <v>31480</v>
      </c>
    </row>
    <row r="5394" spans="2:12" ht="15" customHeight="1">
      <c r="B5394"/>
      <c r="C5394"/>
      <c r="E5394" s="5" t="s">
        <v>9790</v>
      </c>
      <c r="F5394" s="6">
        <v>4790</v>
      </c>
      <c r="H5394" s="5" t="s">
        <v>9790</v>
      </c>
      <c r="I5394" s="6">
        <v>4790</v>
      </c>
      <c r="K5394" s="5" t="s">
        <v>1107</v>
      </c>
      <c r="L5394" s="6">
        <v>3592</v>
      </c>
    </row>
    <row r="5395" spans="2:12" ht="15" customHeight="1">
      <c r="B5395"/>
      <c r="C5395"/>
      <c r="E5395" s="5" t="s">
        <v>10158</v>
      </c>
      <c r="F5395" s="6">
        <v>5935</v>
      </c>
      <c r="H5395" s="5" t="s">
        <v>10158</v>
      </c>
      <c r="I5395" s="6">
        <v>5935</v>
      </c>
      <c r="K5395" s="5" t="s">
        <v>1938</v>
      </c>
      <c r="L5395" s="6">
        <v>9421</v>
      </c>
    </row>
    <row r="5396" spans="2:12" ht="15" customHeight="1">
      <c r="B5396"/>
      <c r="C5396"/>
      <c r="E5396" s="5" t="s">
        <v>9211</v>
      </c>
      <c r="F5396" s="6">
        <v>3373</v>
      </c>
      <c r="H5396" s="5" t="s">
        <v>9211</v>
      </c>
      <c r="I5396" s="6">
        <v>3373</v>
      </c>
      <c r="K5396" s="5" t="s">
        <v>8638</v>
      </c>
      <c r="L5396" s="6">
        <v>8675</v>
      </c>
    </row>
    <row r="5397" spans="2:12" ht="15" customHeight="1">
      <c r="B5397"/>
      <c r="C5397"/>
      <c r="E5397" s="5" t="s">
        <v>1438</v>
      </c>
      <c r="F5397" s="6">
        <v>6438</v>
      </c>
      <c r="H5397" s="5" t="s">
        <v>1438</v>
      </c>
      <c r="I5397" s="6">
        <v>6438</v>
      </c>
      <c r="K5397" s="5" t="s">
        <v>8639</v>
      </c>
      <c r="L5397" s="6">
        <v>8211</v>
      </c>
    </row>
    <row r="5398" spans="2:12" ht="15" customHeight="1">
      <c r="B5398"/>
      <c r="C5398"/>
      <c r="E5398" s="5" t="s">
        <v>8092</v>
      </c>
      <c r="F5398" s="6">
        <v>3268</v>
      </c>
      <c r="H5398" s="5" t="s">
        <v>8092</v>
      </c>
      <c r="I5398" s="6">
        <v>3268</v>
      </c>
      <c r="K5398" s="5" t="s">
        <v>4561</v>
      </c>
      <c r="L5398" s="6">
        <v>7614</v>
      </c>
    </row>
    <row r="5399" spans="2:12" ht="15" customHeight="1">
      <c r="B5399"/>
      <c r="C5399"/>
      <c r="E5399" s="5" t="s">
        <v>9212</v>
      </c>
      <c r="F5399" s="6">
        <v>14185</v>
      </c>
      <c r="H5399" s="5" t="s">
        <v>9212</v>
      </c>
      <c r="I5399" s="6">
        <v>14185</v>
      </c>
      <c r="K5399" s="5" t="s">
        <v>9530</v>
      </c>
      <c r="L5399" s="6">
        <v>1</v>
      </c>
    </row>
    <row r="5400" spans="2:12" ht="15" customHeight="1">
      <c r="B5400"/>
      <c r="C5400"/>
      <c r="E5400" s="5" t="s">
        <v>9213</v>
      </c>
      <c r="F5400" s="6">
        <v>2901</v>
      </c>
      <c r="H5400" s="5" t="s">
        <v>9213</v>
      </c>
      <c r="I5400" s="6">
        <v>2901</v>
      </c>
      <c r="K5400" s="5" t="s">
        <v>3835</v>
      </c>
      <c r="L5400" s="6">
        <v>6123</v>
      </c>
    </row>
    <row r="5401" spans="2:12" ht="15" customHeight="1">
      <c r="B5401"/>
      <c r="C5401"/>
      <c r="E5401" s="5" t="s">
        <v>3368</v>
      </c>
      <c r="F5401" s="6">
        <v>8429</v>
      </c>
      <c r="H5401" s="5" t="s">
        <v>3368</v>
      </c>
      <c r="I5401" s="6">
        <v>8429</v>
      </c>
      <c r="K5401" s="5" t="s">
        <v>8053</v>
      </c>
      <c r="L5401" s="6">
        <v>5788</v>
      </c>
    </row>
    <row r="5402" spans="2:12" ht="15" customHeight="1">
      <c r="B5402"/>
      <c r="C5402"/>
      <c r="E5402" s="5" t="s">
        <v>3369</v>
      </c>
      <c r="F5402" s="6">
        <v>2062</v>
      </c>
      <c r="H5402" s="5" t="s">
        <v>3369</v>
      </c>
      <c r="I5402" s="6">
        <v>2062</v>
      </c>
      <c r="K5402" s="5" t="s">
        <v>10772</v>
      </c>
      <c r="L5402" s="6">
        <v>46373</v>
      </c>
    </row>
    <row r="5403" spans="2:12" ht="15" customHeight="1">
      <c r="B5403"/>
      <c r="C5403"/>
      <c r="E5403" s="5" t="s">
        <v>9791</v>
      </c>
      <c r="F5403" s="6">
        <v>7892</v>
      </c>
      <c r="H5403" s="5" t="s">
        <v>9791</v>
      </c>
      <c r="I5403" s="6">
        <v>7892</v>
      </c>
      <c r="K5403" s="5" t="s">
        <v>8054</v>
      </c>
      <c r="L5403" s="6">
        <v>25612</v>
      </c>
    </row>
    <row r="5404" spans="2:12" ht="15" customHeight="1">
      <c r="B5404"/>
      <c r="C5404"/>
      <c r="E5404" s="5" t="s">
        <v>10790</v>
      </c>
      <c r="F5404" s="6">
        <v>5260</v>
      </c>
      <c r="H5404" s="5" t="s">
        <v>10790</v>
      </c>
      <c r="I5404" s="6">
        <v>5260</v>
      </c>
      <c r="K5404" s="5" t="s">
        <v>1108</v>
      </c>
      <c r="L5404" s="6">
        <v>3620</v>
      </c>
    </row>
    <row r="5405" spans="2:12" ht="15" customHeight="1">
      <c r="B5405"/>
      <c r="C5405"/>
      <c r="E5405" s="5" t="s">
        <v>10791</v>
      </c>
      <c r="F5405" s="6">
        <v>8746</v>
      </c>
      <c r="H5405" s="5" t="s">
        <v>10791</v>
      </c>
      <c r="I5405" s="6">
        <v>8746</v>
      </c>
      <c r="K5405" s="5" t="s">
        <v>3836</v>
      </c>
      <c r="L5405" s="6">
        <v>9838</v>
      </c>
    </row>
    <row r="5406" spans="2:12" ht="15" customHeight="1">
      <c r="B5406"/>
      <c r="C5406"/>
      <c r="E5406" s="5" t="s">
        <v>9535</v>
      </c>
      <c r="F5406" s="6">
        <v>9754</v>
      </c>
      <c r="H5406" s="5" t="s">
        <v>9535</v>
      </c>
      <c r="I5406" s="6">
        <v>9754</v>
      </c>
      <c r="K5406" s="5" t="s">
        <v>10773</v>
      </c>
      <c r="L5406" s="6">
        <v>2442</v>
      </c>
    </row>
    <row r="5407" spans="2:12" ht="15" customHeight="1">
      <c r="B5407"/>
      <c r="C5407"/>
      <c r="E5407" s="5" t="s">
        <v>1120</v>
      </c>
      <c r="F5407" s="6">
        <v>11645</v>
      </c>
      <c r="H5407" s="5" t="s">
        <v>1120</v>
      </c>
      <c r="I5407" s="6">
        <v>11645</v>
      </c>
      <c r="K5407" s="5" t="s">
        <v>2989</v>
      </c>
      <c r="L5407" s="6">
        <v>740</v>
      </c>
    </row>
    <row r="5408" spans="2:12" ht="15" customHeight="1">
      <c r="B5408"/>
      <c r="C5408"/>
      <c r="E5408" s="5" t="s">
        <v>10006</v>
      </c>
      <c r="F5408" s="6">
        <v>2952</v>
      </c>
      <c r="H5408" s="5" t="s">
        <v>10006</v>
      </c>
      <c r="I5408" s="6">
        <v>2952</v>
      </c>
      <c r="K5408" s="5" t="s">
        <v>10774</v>
      </c>
      <c r="L5408" s="6">
        <v>2890</v>
      </c>
    </row>
    <row r="5409" spans="2:12" ht="15" customHeight="1">
      <c r="B5409"/>
      <c r="C5409"/>
      <c r="E5409" s="5" t="s">
        <v>10379</v>
      </c>
      <c r="F5409" s="6">
        <v>11754</v>
      </c>
      <c r="H5409" s="5" t="s">
        <v>10379</v>
      </c>
      <c r="I5409" s="6">
        <v>11754</v>
      </c>
      <c r="K5409" s="5" t="s">
        <v>1109</v>
      </c>
      <c r="L5409" s="6">
        <v>2485</v>
      </c>
    </row>
    <row r="5410" spans="2:12" ht="15" customHeight="1">
      <c r="B5410"/>
      <c r="C5410"/>
      <c r="E5410" s="5" t="s">
        <v>1121</v>
      </c>
      <c r="F5410" s="6">
        <v>3280</v>
      </c>
      <c r="H5410" s="5" t="s">
        <v>1121</v>
      </c>
      <c r="I5410" s="6">
        <v>3280</v>
      </c>
      <c r="K5410" s="5" t="s">
        <v>5133</v>
      </c>
      <c r="L5410" s="6">
        <v>2975</v>
      </c>
    </row>
    <row r="5411" spans="2:12" ht="15" customHeight="1">
      <c r="B5411"/>
      <c r="C5411"/>
      <c r="E5411" s="5" t="s">
        <v>5335</v>
      </c>
      <c r="F5411" s="6">
        <v>4660</v>
      </c>
      <c r="H5411" s="5" t="s">
        <v>5335</v>
      </c>
      <c r="I5411" s="6">
        <v>4660</v>
      </c>
      <c r="K5411" s="5" t="s">
        <v>10372</v>
      </c>
      <c r="L5411" s="6">
        <v>2027</v>
      </c>
    </row>
    <row r="5412" spans="2:12" ht="15" customHeight="1">
      <c r="B5412"/>
      <c r="C5412"/>
      <c r="E5412" s="5" t="s">
        <v>8093</v>
      </c>
      <c r="F5412" s="6">
        <v>622</v>
      </c>
      <c r="H5412" s="5" t="s">
        <v>8093</v>
      </c>
      <c r="I5412" s="6">
        <v>622</v>
      </c>
      <c r="K5412" s="5" t="s">
        <v>1110</v>
      </c>
      <c r="L5412" s="6">
        <v>15222</v>
      </c>
    </row>
    <row r="5413" spans="2:12" ht="15" customHeight="1">
      <c r="B5413"/>
      <c r="C5413"/>
      <c r="E5413" s="5" t="s">
        <v>9214</v>
      </c>
      <c r="F5413" s="6">
        <v>10046</v>
      </c>
      <c r="H5413" s="5" t="s">
        <v>9214</v>
      </c>
      <c r="I5413" s="6">
        <v>10046</v>
      </c>
      <c r="K5413" s="5" t="s">
        <v>8055</v>
      </c>
      <c r="L5413" s="6">
        <v>4089</v>
      </c>
    </row>
    <row r="5414" spans="2:12" ht="15" customHeight="1">
      <c r="B5414"/>
      <c r="C5414"/>
      <c r="E5414" s="5" t="s">
        <v>8094</v>
      </c>
      <c r="F5414" s="6">
        <v>3326</v>
      </c>
      <c r="H5414" s="5" t="s">
        <v>8094</v>
      </c>
      <c r="I5414" s="6">
        <v>3326</v>
      </c>
      <c r="K5414" s="5" t="s">
        <v>3837</v>
      </c>
      <c r="L5414" s="6">
        <v>16460</v>
      </c>
    </row>
    <row r="5415" spans="2:12" ht="15" customHeight="1">
      <c r="B5415"/>
      <c r="C5415"/>
      <c r="E5415" s="5" t="s">
        <v>9215</v>
      </c>
      <c r="F5415" s="6">
        <v>7600</v>
      </c>
      <c r="H5415" s="5" t="s">
        <v>9215</v>
      </c>
      <c r="I5415" s="6">
        <v>7600</v>
      </c>
      <c r="K5415" s="5" t="s">
        <v>3354</v>
      </c>
      <c r="L5415" s="6">
        <v>2451</v>
      </c>
    </row>
    <row r="5416" spans="2:12" ht="15" customHeight="1">
      <c r="B5416"/>
      <c r="C5416"/>
      <c r="E5416" s="5" t="s">
        <v>1439</v>
      </c>
      <c r="F5416" s="6">
        <v>4483</v>
      </c>
      <c r="H5416" s="5" t="s">
        <v>1439</v>
      </c>
      <c r="I5416" s="6">
        <v>4483</v>
      </c>
      <c r="K5416" s="5" t="s">
        <v>1430</v>
      </c>
      <c r="L5416" s="6">
        <v>17832</v>
      </c>
    </row>
    <row r="5417" spans="2:12" ht="15" customHeight="1">
      <c r="B5417"/>
      <c r="C5417"/>
      <c r="E5417" s="5" t="s">
        <v>10159</v>
      </c>
      <c r="F5417" s="6">
        <v>3704</v>
      </c>
      <c r="H5417" s="5" t="s">
        <v>10159</v>
      </c>
      <c r="I5417" s="6">
        <v>3704</v>
      </c>
      <c r="K5417" s="5" t="s">
        <v>8056</v>
      </c>
      <c r="L5417" s="6">
        <v>928</v>
      </c>
    </row>
    <row r="5418" spans="2:12" ht="15" customHeight="1">
      <c r="B5418"/>
      <c r="C5418"/>
      <c r="E5418" s="5" t="s">
        <v>5336</v>
      </c>
      <c r="F5418" s="6">
        <v>11951</v>
      </c>
      <c r="H5418" s="5" t="s">
        <v>5336</v>
      </c>
      <c r="I5418" s="6">
        <v>11951</v>
      </c>
      <c r="K5418" s="5" t="s">
        <v>8057</v>
      </c>
      <c r="L5418" s="6">
        <v>774</v>
      </c>
    </row>
    <row r="5419" spans="2:12" ht="15" customHeight="1">
      <c r="B5419"/>
      <c r="C5419"/>
      <c r="E5419" s="5" t="s">
        <v>9792</v>
      </c>
      <c r="F5419" s="6">
        <v>30398</v>
      </c>
      <c r="H5419" s="5" t="s">
        <v>9792</v>
      </c>
      <c r="I5419" s="6">
        <v>30398</v>
      </c>
      <c r="K5419" s="5" t="s">
        <v>3355</v>
      </c>
      <c r="L5419" s="6">
        <v>3267</v>
      </c>
    </row>
    <row r="5420" spans="2:12" ht="15" customHeight="1">
      <c r="B5420"/>
      <c r="C5420"/>
      <c r="E5420" s="5" t="s">
        <v>8095</v>
      </c>
      <c r="F5420" s="6">
        <v>3091</v>
      </c>
      <c r="H5420" s="5" t="s">
        <v>8095</v>
      </c>
      <c r="I5420" s="6">
        <v>3091</v>
      </c>
      <c r="K5420" s="5" t="s">
        <v>1431</v>
      </c>
      <c r="L5420" s="6">
        <v>2185</v>
      </c>
    </row>
    <row r="5421" spans="2:12" ht="15" customHeight="1">
      <c r="B5421"/>
      <c r="C5421"/>
      <c r="E5421" s="5" t="s">
        <v>1122</v>
      </c>
      <c r="F5421" s="6">
        <v>10058</v>
      </c>
      <c r="H5421" s="5" t="s">
        <v>1122</v>
      </c>
      <c r="I5421" s="6">
        <v>10058</v>
      </c>
      <c r="K5421" s="5" t="s">
        <v>2290</v>
      </c>
      <c r="L5421" s="6">
        <v>2848</v>
      </c>
    </row>
    <row r="5422" spans="2:12" ht="15" customHeight="1">
      <c r="B5422"/>
      <c r="C5422"/>
      <c r="E5422" s="5" t="s">
        <v>2298</v>
      </c>
      <c r="F5422" s="6">
        <v>884</v>
      </c>
      <c r="H5422" s="5" t="s">
        <v>2298</v>
      </c>
      <c r="I5422" s="6">
        <v>884</v>
      </c>
      <c r="K5422" s="5" t="s">
        <v>8058</v>
      </c>
      <c r="L5422" s="6">
        <v>449949</v>
      </c>
    </row>
    <row r="5423" spans="2:12" ht="15" customHeight="1">
      <c r="B5423"/>
      <c r="C5423"/>
      <c r="E5423" s="5" t="s">
        <v>10792</v>
      </c>
      <c r="F5423" s="6">
        <v>2233</v>
      </c>
      <c r="H5423" s="5" t="s">
        <v>10792</v>
      </c>
      <c r="I5423" s="6">
        <v>2233</v>
      </c>
      <c r="K5423" s="5" t="s">
        <v>8059</v>
      </c>
      <c r="L5423" s="6">
        <v>3218</v>
      </c>
    </row>
    <row r="5424" spans="2:12" ht="15" customHeight="1">
      <c r="B5424"/>
      <c r="C5424"/>
      <c r="E5424" s="5" t="s">
        <v>2299</v>
      </c>
      <c r="F5424" s="6">
        <v>3130</v>
      </c>
      <c r="H5424" s="5" t="s">
        <v>2299</v>
      </c>
      <c r="I5424" s="6">
        <v>3130</v>
      </c>
      <c r="K5424" s="5" t="s">
        <v>4562</v>
      </c>
      <c r="L5424" s="6">
        <v>6434</v>
      </c>
    </row>
    <row r="5425" spans="2:12" ht="15" customHeight="1">
      <c r="B5425"/>
      <c r="C5425"/>
      <c r="E5425" s="5" t="s">
        <v>2300</v>
      </c>
      <c r="F5425" s="6">
        <v>2159</v>
      </c>
      <c r="H5425" s="5" t="s">
        <v>2300</v>
      </c>
      <c r="I5425" s="6">
        <v>2159</v>
      </c>
      <c r="K5425" s="5" t="s">
        <v>4563</v>
      </c>
      <c r="L5425" s="6">
        <v>6434</v>
      </c>
    </row>
    <row r="5426" spans="2:12" ht="15" customHeight="1">
      <c r="B5426"/>
      <c r="C5426"/>
      <c r="E5426" s="5" t="s">
        <v>2301</v>
      </c>
      <c r="F5426" s="6">
        <v>5637</v>
      </c>
      <c r="H5426" s="5" t="s">
        <v>2301</v>
      </c>
      <c r="I5426" s="6">
        <v>5637</v>
      </c>
      <c r="K5426" s="5" t="s">
        <v>1432</v>
      </c>
      <c r="L5426" s="6">
        <v>4681</v>
      </c>
    </row>
    <row r="5427" spans="2:12" ht="15" customHeight="1">
      <c r="B5427"/>
      <c r="C5427"/>
      <c r="E5427" s="5" t="s">
        <v>8096</v>
      </c>
      <c r="F5427" s="6">
        <v>17693</v>
      </c>
      <c r="H5427" s="5" t="s">
        <v>8096</v>
      </c>
      <c r="I5427" s="6">
        <v>17693</v>
      </c>
      <c r="K5427" s="5" t="s">
        <v>8060</v>
      </c>
      <c r="L5427" s="6">
        <v>23211</v>
      </c>
    </row>
    <row r="5428" spans="2:12" ht="15" customHeight="1">
      <c r="B5428"/>
      <c r="C5428"/>
      <c r="E5428" s="5" t="s">
        <v>9216</v>
      </c>
      <c r="F5428" s="6">
        <v>22664</v>
      </c>
      <c r="H5428" s="5" t="s">
        <v>9216</v>
      </c>
      <c r="I5428" s="6">
        <v>22664</v>
      </c>
      <c r="K5428" s="5" t="s">
        <v>5134</v>
      </c>
      <c r="L5428" s="6">
        <v>2525</v>
      </c>
    </row>
    <row r="5429" spans="2:12" ht="15" customHeight="1">
      <c r="B5429"/>
      <c r="C5429"/>
      <c r="E5429" s="5" t="s">
        <v>3370</v>
      </c>
      <c r="F5429" s="6">
        <v>5706</v>
      </c>
      <c r="H5429" s="5" t="s">
        <v>3370</v>
      </c>
      <c r="I5429" s="6">
        <v>8452</v>
      </c>
      <c r="K5429" s="5" t="s">
        <v>10154</v>
      </c>
      <c r="L5429" s="6">
        <v>3325</v>
      </c>
    </row>
    <row r="5430" spans="2:12" ht="15" customHeight="1">
      <c r="B5430"/>
      <c r="C5430"/>
      <c r="E5430" s="5" t="s">
        <v>1123</v>
      </c>
      <c r="F5430" s="6">
        <v>1917</v>
      </c>
      <c r="H5430" s="5" t="s">
        <v>1123</v>
      </c>
      <c r="I5430" s="6">
        <v>1917</v>
      </c>
      <c r="K5430" s="5" t="s">
        <v>8061</v>
      </c>
      <c r="L5430" s="6">
        <v>5818</v>
      </c>
    </row>
    <row r="5431" spans="2:12" ht="15" customHeight="1">
      <c r="B5431"/>
      <c r="C5431"/>
      <c r="E5431" s="5" t="s">
        <v>2076</v>
      </c>
      <c r="F5431" s="6">
        <v>23078</v>
      </c>
      <c r="H5431" s="5" t="s">
        <v>2076</v>
      </c>
      <c r="I5431" s="6">
        <v>23078</v>
      </c>
      <c r="K5431" s="5" t="s">
        <v>10775</v>
      </c>
      <c r="L5431" s="6">
        <v>8104</v>
      </c>
    </row>
    <row r="5432" spans="2:12" ht="15" customHeight="1">
      <c r="B5432"/>
      <c r="C5432"/>
      <c r="E5432" s="5" t="s">
        <v>10380</v>
      </c>
      <c r="F5432" s="6">
        <v>20138</v>
      </c>
      <c r="H5432" s="5" t="s">
        <v>10380</v>
      </c>
      <c r="I5432" s="6">
        <v>20138</v>
      </c>
      <c r="K5432" s="5" t="s">
        <v>1939</v>
      </c>
      <c r="L5432" s="6">
        <v>8060</v>
      </c>
    </row>
    <row r="5433" spans="2:12" ht="15" customHeight="1">
      <c r="B5433"/>
      <c r="C5433"/>
      <c r="E5433" s="5" t="s">
        <v>10381</v>
      </c>
      <c r="F5433" s="6">
        <v>8052</v>
      </c>
      <c r="H5433" s="5" t="s">
        <v>10381</v>
      </c>
      <c r="I5433" s="6">
        <v>8052</v>
      </c>
      <c r="K5433" s="5" t="s">
        <v>3356</v>
      </c>
      <c r="L5433" s="6">
        <v>4973</v>
      </c>
    </row>
    <row r="5434" spans="2:12" ht="15" customHeight="1">
      <c r="B5434"/>
      <c r="C5434"/>
      <c r="E5434" s="5" t="s">
        <v>10382</v>
      </c>
      <c r="F5434" s="6">
        <v>20578</v>
      </c>
      <c r="H5434" s="5" t="s">
        <v>10382</v>
      </c>
      <c r="I5434" s="6">
        <v>20578</v>
      </c>
      <c r="K5434" s="5" t="s">
        <v>1111</v>
      </c>
      <c r="L5434" s="6">
        <v>18902</v>
      </c>
    </row>
    <row r="5435" spans="2:12" ht="15" customHeight="1">
      <c r="B5435"/>
      <c r="C5435"/>
      <c r="E5435" s="5" t="s">
        <v>10383</v>
      </c>
      <c r="F5435" s="6">
        <v>6082</v>
      </c>
      <c r="H5435" s="5" t="s">
        <v>10383</v>
      </c>
      <c r="I5435" s="6">
        <v>6082</v>
      </c>
      <c r="K5435" s="5" t="s">
        <v>1940</v>
      </c>
      <c r="L5435" s="6">
        <v>12743</v>
      </c>
    </row>
    <row r="5436" spans="2:12" ht="15" customHeight="1">
      <c r="B5436"/>
      <c r="C5436"/>
      <c r="E5436" s="5" t="s">
        <v>653</v>
      </c>
      <c r="F5436" s="6">
        <v>5667</v>
      </c>
      <c r="H5436" s="5" t="s">
        <v>653</v>
      </c>
      <c r="I5436" s="6">
        <v>5667</v>
      </c>
      <c r="K5436" s="5" t="s">
        <v>2990</v>
      </c>
      <c r="L5436" s="6">
        <v>3230</v>
      </c>
    </row>
    <row r="5437" spans="2:12" ht="15" customHeight="1">
      <c r="B5437"/>
      <c r="C5437"/>
      <c r="E5437" s="5" t="s">
        <v>5143</v>
      </c>
      <c r="F5437" s="6">
        <v>3453</v>
      </c>
      <c r="H5437" s="5" t="s">
        <v>5143</v>
      </c>
      <c r="I5437" s="6">
        <v>3453</v>
      </c>
      <c r="K5437" s="5" t="s">
        <v>645</v>
      </c>
      <c r="L5437" s="6">
        <v>17688</v>
      </c>
    </row>
    <row r="5438" spans="2:12" ht="15" customHeight="1">
      <c r="B5438"/>
      <c r="C5438"/>
      <c r="E5438" s="5" t="s">
        <v>1124</v>
      </c>
      <c r="F5438" s="6">
        <v>3984</v>
      </c>
      <c r="H5438" s="5" t="s">
        <v>1124</v>
      </c>
      <c r="I5438" s="6">
        <v>3984</v>
      </c>
      <c r="K5438" s="5" t="s">
        <v>2607</v>
      </c>
      <c r="L5438" s="6">
        <v>3926</v>
      </c>
    </row>
    <row r="5439" spans="2:12" ht="15" customHeight="1">
      <c r="B5439"/>
      <c r="C5439"/>
      <c r="E5439" s="5" t="s">
        <v>10793</v>
      </c>
      <c r="F5439" s="6">
        <v>5709</v>
      </c>
      <c r="H5439" s="5" t="s">
        <v>10793</v>
      </c>
      <c r="I5439" s="6">
        <v>5709</v>
      </c>
      <c r="K5439" s="5" t="s">
        <v>8062</v>
      </c>
      <c r="L5439" s="6">
        <v>3295</v>
      </c>
    </row>
    <row r="5440" spans="2:12" ht="15" customHeight="1">
      <c r="B5440"/>
      <c r="C5440"/>
      <c r="E5440" s="5" t="s">
        <v>1125</v>
      </c>
      <c r="F5440" s="6">
        <v>3525</v>
      </c>
      <c r="H5440" s="5" t="s">
        <v>1125</v>
      </c>
      <c r="I5440" s="6">
        <v>3525</v>
      </c>
      <c r="K5440" s="5" t="s">
        <v>10776</v>
      </c>
      <c r="L5440" s="6">
        <v>2672</v>
      </c>
    </row>
    <row r="5441" spans="2:12" ht="15" customHeight="1">
      <c r="B5441"/>
      <c r="C5441"/>
      <c r="E5441" s="5" t="s">
        <v>1126</v>
      </c>
      <c r="F5441" s="6">
        <v>3623</v>
      </c>
      <c r="H5441" s="5" t="s">
        <v>1126</v>
      </c>
      <c r="I5441" s="6">
        <v>3623</v>
      </c>
      <c r="K5441" s="5" t="s">
        <v>9531</v>
      </c>
      <c r="L5441" s="6">
        <v>24886</v>
      </c>
    </row>
    <row r="5442" spans="2:12" ht="15" customHeight="1">
      <c r="B5442"/>
      <c r="C5442"/>
      <c r="E5442" s="5" t="s">
        <v>1127</v>
      </c>
      <c r="F5442" s="6">
        <v>7682</v>
      </c>
      <c r="H5442" s="5" t="s">
        <v>1127</v>
      </c>
      <c r="I5442" s="6">
        <v>7682</v>
      </c>
      <c r="K5442" s="5" t="s">
        <v>9532</v>
      </c>
      <c r="L5442" s="6">
        <v>19042</v>
      </c>
    </row>
    <row r="5443" spans="2:12" ht="15" customHeight="1">
      <c r="B5443"/>
      <c r="C5443"/>
      <c r="E5443" s="5" t="s">
        <v>1128</v>
      </c>
      <c r="F5443" s="6">
        <v>2448</v>
      </c>
      <c r="H5443" s="5" t="s">
        <v>1128</v>
      </c>
      <c r="I5443" s="6">
        <v>2448</v>
      </c>
      <c r="K5443" s="5" t="s">
        <v>9533</v>
      </c>
      <c r="L5443" s="6">
        <v>13223</v>
      </c>
    </row>
    <row r="5444" spans="2:12" ht="15" customHeight="1">
      <c r="B5444"/>
      <c r="C5444"/>
      <c r="E5444" s="5" t="s">
        <v>4570</v>
      </c>
      <c r="F5444" s="6">
        <v>2751</v>
      </c>
      <c r="H5444" s="5" t="s">
        <v>4570</v>
      </c>
      <c r="I5444" s="6">
        <v>2751</v>
      </c>
      <c r="K5444" s="5" t="s">
        <v>3838</v>
      </c>
      <c r="L5444" s="6">
        <v>10177</v>
      </c>
    </row>
    <row r="5445" spans="2:12" ht="15" customHeight="1">
      <c r="B5445"/>
      <c r="C5445"/>
      <c r="E5445" s="5" t="s">
        <v>4571</v>
      </c>
      <c r="F5445" s="6">
        <v>2127</v>
      </c>
      <c r="H5445" s="5" t="s">
        <v>4571</v>
      </c>
      <c r="I5445" s="6">
        <v>2127</v>
      </c>
      <c r="K5445" s="5" t="s">
        <v>8063</v>
      </c>
      <c r="L5445" s="6">
        <v>4706</v>
      </c>
    </row>
    <row r="5446" spans="2:12" ht="15" customHeight="1">
      <c r="B5446"/>
      <c r="C5446"/>
      <c r="E5446" s="5" t="s">
        <v>8097</v>
      </c>
      <c r="F5446" s="6">
        <v>6605</v>
      </c>
      <c r="H5446" s="5" t="s">
        <v>8097</v>
      </c>
      <c r="I5446" s="6">
        <v>8470</v>
      </c>
      <c r="K5446" s="5" t="s">
        <v>2073</v>
      </c>
      <c r="L5446" s="6">
        <v>9370</v>
      </c>
    </row>
    <row r="5447" spans="2:12" ht="15" customHeight="1">
      <c r="B5447"/>
      <c r="C5447"/>
      <c r="E5447" s="5" t="s">
        <v>3371</v>
      </c>
      <c r="F5447" s="6">
        <v>1430</v>
      </c>
      <c r="H5447" s="5" t="s">
        <v>3371</v>
      </c>
      <c r="I5447" s="6">
        <v>1430</v>
      </c>
      <c r="K5447" s="5" t="s">
        <v>8064</v>
      </c>
      <c r="L5447" s="6">
        <v>3123</v>
      </c>
    </row>
    <row r="5448" spans="2:12" ht="15" customHeight="1">
      <c r="B5448"/>
      <c r="C5448"/>
      <c r="E5448" s="5" t="s">
        <v>9217</v>
      </c>
      <c r="F5448" s="6">
        <v>11245</v>
      </c>
      <c r="H5448" s="5" t="s">
        <v>9217</v>
      </c>
      <c r="I5448" s="6">
        <v>11245</v>
      </c>
      <c r="K5448" s="5" t="s">
        <v>10777</v>
      </c>
      <c r="L5448" s="6">
        <v>52950</v>
      </c>
    </row>
    <row r="5449" spans="2:12" ht="15" customHeight="1">
      <c r="B5449"/>
      <c r="C5449"/>
      <c r="E5449" s="5" t="s">
        <v>2629</v>
      </c>
      <c r="F5449" s="6">
        <v>28011</v>
      </c>
      <c r="H5449" s="5" t="s">
        <v>2629</v>
      </c>
      <c r="I5449" s="6">
        <v>28011</v>
      </c>
      <c r="K5449" s="5" t="s">
        <v>10778</v>
      </c>
      <c r="L5449" s="6">
        <v>35491</v>
      </c>
    </row>
    <row r="5450" spans="2:12" ht="15" customHeight="1">
      <c r="B5450"/>
      <c r="C5450"/>
      <c r="E5450" s="5" t="s">
        <v>2302</v>
      </c>
      <c r="F5450" s="6">
        <v>3349</v>
      </c>
      <c r="H5450" s="5" t="s">
        <v>2302</v>
      </c>
      <c r="I5450" s="6">
        <v>3349</v>
      </c>
      <c r="K5450" s="5" t="s">
        <v>10779</v>
      </c>
      <c r="L5450" s="6">
        <v>18925</v>
      </c>
    </row>
    <row r="5451" spans="2:12" ht="15" customHeight="1">
      <c r="B5451"/>
      <c r="C5451"/>
      <c r="E5451" s="5" t="s">
        <v>1129</v>
      </c>
      <c r="F5451" s="6">
        <v>5388</v>
      </c>
      <c r="H5451" s="5" t="s">
        <v>1129</v>
      </c>
      <c r="I5451" s="6">
        <v>5388</v>
      </c>
      <c r="K5451" s="5" t="s">
        <v>10780</v>
      </c>
      <c r="L5451" s="6">
        <v>42381</v>
      </c>
    </row>
    <row r="5452" spans="2:12" ht="15" customHeight="1">
      <c r="B5452"/>
      <c r="C5452"/>
      <c r="E5452" s="5" t="s">
        <v>9793</v>
      </c>
      <c r="F5452" s="6">
        <v>3372</v>
      </c>
      <c r="H5452" s="5" t="s">
        <v>9793</v>
      </c>
      <c r="I5452" s="6">
        <v>3372</v>
      </c>
      <c r="K5452" s="5" t="s">
        <v>10781</v>
      </c>
      <c r="L5452" s="6">
        <v>140538</v>
      </c>
    </row>
    <row r="5453" spans="2:12" ht="15" customHeight="1">
      <c r="B5453"/>
      <c r="C5453"/>
      <c r="E5453" s="5" t="s">
        <v>3372</v>
      </c>
      <c r="F5453" s="6">
        <v>4290</v>
      </c>
      <c r="H5453" s="5" t="s">
        <v>3372</v>
      </c>
      <c r="I5453" s="6">
        <v>4290</v>
      </c>
      <c r="K5453" s="5" t="s">
        <v>3357</v>
      </c>
      <c r="L5453" s="6">
        <v>3085</v>
      </c>
    </row>
    <row r="5454" spans="2:12" ht="15" customHeight="1">
      <c r="B5454"/>
      <c r="C5454"/>
      <c r="E5454" s="5" t="s">
        <v>2303</v>
      </c>
      <c r="F5454" s="6">
        <v>2391</v>
      </c>
      <c r="H5454" s="5" t="s">
        <v>2303</v>
      </c>
      <c r="I5454" s="6">
        <v>2391</v>
      </c>
      <c r="K5454" s="5" t="s">
        <v>3358</v>
      </c>
      <c r="L5454" s="6">
        <v>5728</v>
      </c>
    </row>
    <row r="5455" spans="2:12" ht="15" customHeight="1">
      <c r="B5455"/>
      <c r="C5455"/>
      <c r="E5455" s="5" t="s">
        <v>9218</v>
      </c>
      <c r="F5455" s="6">
        <v>4454</v>
      </c>
      <c r="H5455" s="5" t="s">
        <v>9218</v>
      </c>
      <c r="I5455" s="6">
        <v>4454</v>
      </c>
      <c r="K5455" s="5" t="s">
        <v>8065</v>
      </c>
      <c r="L5455" s="6">
        <v>4073</v>
      </c>
    </row>
    <row r="5456" spans="2:12" ht="15" customHeight="1">
      <c r="B5456"/>
      <c r="C5456"/>
      <c r="E5456" s="5" t="s">
        <v>9219</v>
      </c>
      <c r="F5456" s="6">
        <v>4560</v>
      </c>
      <c r="H5456" s="5" t="s">
        <v>9219</v>
      </c>
      <c r="I5456" s="6">
        <v>4560</v>
      </c>
      <c r="K5456" s="5" t="s">
        <v>4834</v>
      </c>
      <c r="L5456" s="6">
        <v>22762</v>
      </c>
    </row>
    <row r="5457" spans="2:12" ht="15" customHeight="1">
      <c r="B5457"/>
      <c r="C5457"/>
      <c r="E5457" s="5" t="s">
        <v>9220</v>
      </c>
      <c r="F5457" s="6">
        <v>4878</v>
      </c>
      <c r="H5457" s="5" t="s">
        <v>9220</v>
      </c>
      <c r="I5457" s="6">
        <v>4878</v>
      </c>
      <c r="K5457" s="5" t="s">
        <v>10002</v>
      </c>
      <c r="L5457" s="6">
        <v>4007</v>
      </c>
    </row>
    <row r="5458" spans="2:12" ht="15" customHeight="1">
      <c r="B5458"/>
      <c r="C5458"/>
      <c r="E5458" s="5" t="s">
        <v>10794</v>
      </c>
      <c r="F5458" s="6">
        <v>5008</v>
      </c>
      <c r="H5458" s="5" t="s">
        <v>10794</v>
      </c>
      <c r="I5458" s="6">
        <v>5008</v>
      </c>
      <c r="K5458" s="5" t="s">
        <v>2074</v>
      </c>
      <c r="L5458" s="6">
        <v>2590</v>
      </c>
    </row>
    <row r="5459" spans="2:12" ht="15" customHeight="1">
      <c r="B5459"/>
      <c r="C5459"/>
      <c r="E5459" s="5" t="s">
        <v>10795</v>
      </c>
      <c r="F5459" s="6">
        <v>1898</v>
      </c>
      <c r="H5459" s="5" t="s">
        <v>10795</v>
      </c>
      <c r="I5459" s="6">
        <v>1898</v>
      </c>
      <c r="K5459" s="5" t="s">
        <v>2608</v>
      </c>
      <c r="L5459" s="6">
        <v>10424</v>
      </c>
    </row>
    <row r="5460" spans="2:12" ht="15" customHeight="1">
      <c r="B5460"/>
      <c r="C5460"/>
      <c r="E5460" s="5" t="s">
        <v>10796</v>
      </c>
      <c r="F5460" s="6">
        <v>2786</v>
      </c>
      <c r="H5460" s="5" t="s">
        <v>10796</v>
      </c>
      <c r="I5460" s="6">
        <v>2786</v>
      </c>
      <c r="K5460" s="5" t="s">
        <v>2609</v>
      </c>
      <c r="L5460" s="6">
        <v>8899</v>
      </c>
    </row>
    <row r="5461" spans="2:12" ht="15" customHeight="1">
      <c r="B5461"/>
      <c r="C5461"/>
      <c r="E5461" s="5" t="s">
        <v>10797</v>
      </c>
      <c r="F5461" s="6">
        <v>2786</v>
      </c>
      <c r="H5461" s="5" t="s">
        <v>10797</v>
      </c>
      <c r="I5461" s="6">
        <v>2786</v>
      </c>
      <c r="K5461" s="5" t="s">
        <v>5135</v>
      </c>
      <c r="L5461" s="6">
        <v>27922</v>
      </c>
    </row>
    <row r="5462" spans="2:12" ht="15" customHeight="1">
      <c r="B5462"/>
      <c r="C5462"/>
      <c r="E5462" s="5" t="s">
        <v>1943</v>
      </c>
      <c r="F5462" s="6">
        <v>7479</v>
      </c>
      <c r="H5462" s="5" t="s">
        <v>1943</v>
      </c>
      <c r="I5462" s="6">
        <v>8760</v>
      </c>
      <c r="K5462" s="5" t="s">
        <v>5136</v>
      </c>
      <c r="L5462" s="6">
        <v>19010</v>
      </c>
    </row>
    <row r="5463" spans="2:12" ht="15" customHeight="1">
      <c r="B5463"/>
      <c r="C5463"/>
      <c r="E5463" s="5" t="s">
        <v>2996</v>
      </c>
      <c r="F5463" s="6">
        <v>21744</v>
      </c>
      <c r="H5463" s="5" t="s">
        <v>2996</v>
      </c>
      <c r="I5463" s="6">
        <v>21744</v>
      </c>
      <c r="K5463" s="5" t="s">
        <v>4564</v>
      </c>
      <c r="L5463" s="6">
        <v>91236</v>
      </c>
    </row>
    <row r="5464" spans="2:12" ht="15" customHeight="1">
      <c r="B5464"/>
      <c r="C5464"/>
      <c r="E5464" s="5" t="s">
        <v>1440</v>
      </c>
      <c r="F5464" s="6">
        <v>23753</v>
      </c>
      <c r="H5464" s="5" t="s">
        <v>1440</v>
      </c>
      <c r="I5464" s="6">
        <v>23753</v>
      </c>
      <c r="K5464" s="5" t="s">
        <v>2991</v>
      </c>
      <c r="L5464" s="6">
        <v>6772</v>
      </c>
    </row>
    <row r="5465" spans="2:12" ht="15" customHeight="1">
      <c r="B5465"/>
      <c r="C5465"/>
      <c r="E5465" s="5" t="s">
        <v>8098</v>
      </c>
      <c r="F5465" s="6">
        <v>11904</v>
      </c>
      <c r="H5465" s="5" t="s">
        <v>8098</v>
      </c>
      <c r="I5465" s="6">
        <v>11904</v>
      </c>
      <c r="K5465" s="5" t="s">
        <v>1112</v>
      </c>
      <c r="L5465" s="6">
        <v>3473</v>
      </c>
    </row>
    <row r="5466" spans="2:12" ht="15" customHeight="1">
      <c r="B5466"/>
      <c r="C5466"/>
      <c r="E5466" s="5" t="s">
        <v>5337</v>
      </c>
      <c r="F5466" s="6">
        <v>26067</v>
      </c>
      <c r="H5466" s="5" t="s">
        <v>5337</v>
      </c>
      <c r="I5466" s="6">
        <v>26067</v>
      </c>
      <c r="K5466" s="5" t="s">
        <v>10155</v>
      </c>
      <c r="L5466" s="6">
        <v>3978</v>
      </c>
    </row>
    <row r="5467" spans="2:12" ht="15" customHeight="1">
      <c r="B5467"/>
      <c r="C5467"/>
      <c r="E5467" s="5" t="s">
        <v>9221</v>
      </c>
      <c r="F5467" s="6">
        <v>8875</v>
      </c>
      <c r="H5467" s="5" t="s">
        <v>9221</v>
      </c>
      <c r="I5467" s="6">
        <v>8875</v>
      </c>
      <c r="K5467" s="5" t="s">
        <v>2610</v>
      </c>
      <c r="L5467" s="6">
        <v>10724</v>
      </c>
    </row>
    <row r="5468" spans="2:12" ht="15" customHeight="1">
      <c r="B5468"/>
      <c r="C5468"/>
      <c r="E5468" s="5" t="s">
        <v>654</v>
      </c>
      <c r="F5468" s="6">
        <v>6276</v>
      </c>
      <c r="H5468" s="5" t="s">
        <v>654</v>
      </c>
      <c r="I5468" s="6">
        <v>7278</v>
      </c>
      <c r="K5468" s="5" t="s">
        <v>2291</v>
      </c>
      <c r="L5468" s="6">
        <v>1915</v>
      </c>
    </row>
    <row r="5469" spans="2:12" ht="15" customHeight="1">
      <c r="B5469"/>
      <c r="C5469"/>
      <c r="E5469" s="5" t="s">
        <v>4572</v>
      </c>
      <c r="F5469" s="6">
        <v>5134</v>
      </c>
      <c r="H5469" s="5" t="s">
        <v>4572</v>
      </c>
      <c r="I5469" s="6">
        <v>5134</v>
      </c>
      <c r="K5469" s="5" t="s">
        <v>10782</v>
      </c>
      <c r="L5469" s="6">
        <v>2771</v>
      </c>
    </row>
    <row r="5470" spans="2:12" ht="15" customHeight="1">
      <c r="B5470"/>
      <c r="C5470"/>
      <c r="E5470" s="5" t="s">
        <v>8099</v>
      </c>
      <c r="F5470" s="6">
        <v>1753</v>
      </c>
      <c r="H5470" s="5" t="s">
        <v>8099</v>
      </c>
      <c r="I5470" s="6">
        <v>1753</v>
      </c>
      <c r="K5470" s="5" t="s">
        <v>10783</v>
      </c>
      <c r="L5470" s="6">
        <v>1099</v>
      </c>
    </row>
    <row r="5471" spans="2:12" ht="15" customHeight="1">
      <c r="B5471"/>
      <c r="C5471"/>
      <c r="E5471" s="5" t="s">
        <v>3842</v>
      </c>
      <c r="F5471" s="6">
        <v>30627</v>
      </c>
      <c r="H5471" s="5" t="s">
        <v>3842</v>
      </c>
      <c r="I5471" s="6">
        <v>30627</v>
      </c>
      <c r="K5471" s="5" t="s">
        <v>3359</v>
      </c>
      <c r="L5471" s="6">
        <v>3651</v>
      </c>
    </row>
    <row r="5472" spans="2:12" ht="15" customHeight="1">
      <c r="B5472"/>
      <c r="C5472"/>
      <c r="E5472" s="5" t="s">
        <v>8641</v>
      </c>
      <c r="F5472" s="6">
        <v>23485</v>
      </c>
      <c r="H5472" s="5" t="s">
        <v>8641</v>
      </c>
      <c r="I5472" s="6">
        <v>23485</v>
      </c>
      <c r="K5472" s="5" t="s">
        <v>3360</v>
      </c>
      <c r="L5472" s="6">
        <v>1859</v>
      </c>
    </row>
    <row r="5473" spans="2:12" ht="15" customHeight="1">
      <c r="B5473"/>
      <c r="C5473"/>
      <c r="E5473" s="5" t="s">
        <v>8100</v>
      </c>
      <c r="F5473" s="6">
        <v>4704</v>
      </c>
      <c r="H5473" s="5" t="s">
        <v>8100</v>
      </c>
      <c r="I5473" s="6">
        <v>4704</v>
      </c>
      <c r="K5473" s="5" t="s">
        <v>3361</v>
      </c>
      <c r="L5473" s="6">
        <v>1917</v>
      </c>
    </row>
    <row r="5474" spans="2:12" ht="15" customHeight="1">
      <c r="B5474"/>
      <c r="C5474"/>
      <c r="E5474" s="5" t="s">
        <v>655</v>
      </c>
      <c r="F5474" s="6">
        <v>4694</v>
      </c>
      <c r="H5474" s="5" t="s">
        <v>655</v>
      </c>
      <c r="I5474" s="6">
        <v>5951</v>
      </c>
      <c r="K5474" s="5" t="s">
        <v>8066</v>
      </c>
      <c r="L5474" s="6">
        <v>3498</v>
      </c>
    </row>
    <row r="5475" spans="2:12" ht="15" customHeight="1">
      <c r="B5475"/>
      <c r="C5475"/>
      <c r="E5475" s="5" t="s">
        <v>9222</v>
      </c>
      <c r="F5475" s="6">
        <v>20341</v>
      </c>
      <c r="H5475" s="5" t="s">
        <v>9222</v>
      </c>
      <c r="I5475" s="6">
        <v>20341</v>
      </c>
      <c r="K5475" s="5" t="s">
        <v>9786</v>
      </c>
      <c r="L5475" s="6">
        <v>6857</v>
      </c>
    </row>
    <row r="5476" spans="2:12" ht="15" customHeight="1">
      <c r="B5476"/>
      <c r="C5476"/>
      <c r="E5476" s="5" t="s">
        <v>5144</v>
      </c>
      <c r="F5476" s="6">
        <v>19796</v>
      </c>
      <c r="H5476" s="5" t="s">
        <v>5144</v>
      </c>
      <c r="I5476" s="6">
        <v>19796</v>
      </c>
      <c r="K5476" s="5" t="s">
        <v>3362</v>
      </c>
      <c r="L5476" s="6">
        <v>6537</v>
      </c>
    </row>
    <row r="5477" spans="2:12" ht="15" customHeight="1">
      <c r="B5477"/>
      <c r="C5477"/>
      <c r="E5477" s="5" t="s">
        <v>3843</v>
      </c>
      <c r="F5477" s="6">
        <v>27552</v>
      </c>
      <c r="H5477" s="5" t="s">
        <v>3843</v>
      </c>
      <c r="I5477" s="6">
        <v>27552</v>
      </c>
      <c r="K5477" s="5" t="s">
        <v>2611</v>
      </c>
      <c r="L5477" s="6">
        <v>9988</v>
      </c>
    </row>
    <row r="5478" spans="2:12" ht="15" customHeight="1">
      <c r="B5478"/>
      <c r="C5478"/>
      <c r="E5478" s="5" t="s">
        <v>3844</v>
      </c>
      <c r="F5478" s="6">
        <v>91490</v>
      </c>
      <c r="H5478" s="5" t="s">
        <v>3844</v>
      </c>
      <c r="I5478" s="6">
        <v>91490</v>
      </c>
      <c r="K5478" s="5" t="s">
        <v>3363</v>
      </c>
      <c r="L5478" s="6">
        <v>6466</v>
      </c>
    </row>
    <row r="5479" spans="2:12" ht="15" customHeight="1">
      <c r="B5479"/>
      <c r="C5479"/>
      <c r="E5479" s="5" t="s">
        <v>3845</v>
      </c>
      <c r="F5479" s="6">
        <v>15851</v>
      </c>
      <c r="H5479" s="5" t="s">
        <v>3845</v>
      </c>
      <c r="I5479" s="6">
        <v>15851</v>
      </c>
      <c r="K5479" s="5" t="s">
        <v>3364</v>
      </c>
      <c r="L5479" s="6">
        <v>2856</v>
      </c>
    </row>
    <row r="5480" spans="2:12" ht="15" customHeight="1">
      <c r="B5480"/>
      <c r="C5480"/>
      <c r="E5480" s="5" t="s">
        <v>3846</v>
      </c>
      <c r="F5480" s="6">
        <v>66349</v>
      </c>
      <c r="H5480" s="5" t="s">
        <v>3846</v>
      </c>
      <c r="I5480" s="6">
        <v>66349</v>
      </c>
      <c r="K5480" s="5" t="s">
        <v>2292</v>
      </c>
      <c r="L5480" s="6">
        <v>2555</v>
      </c>
    </row>
    <row r="5481" spans="2:12" ht="15" customHeight="1">
      <c r="B5481"/>
      <c r="C5481"/>
      <c r="E5481" s="5" t="s">
        <v>10384</v>
      </c>
      <c r="F5481" s="6">
        <v>17712</v>
      </c>
      <c r="H5481" s="5" t="s">
        <v>10384</v>
      </c>
      <c r="I5481" s="6">
        <v>17712</v>
      </c>
      <c r="K5481" s="5" t="s">
        <v>3365</v>
      </c>
      <c r="L5481" s="6">
        <v>3809</v>
      </c>
    </row>
    <row r="5482" spans="2:12" ht="15" customHeight="1">
      <c r="B5482"/>
      <c r="C5482"/>
      <c r="E5482" s="5" t="s">
        <v>180</v>
      </c>
      <c r="F5482" s="6">
        <v>6262</v>
      </c>
      <c r="H5482" s="5" t="s">
        <v>180</v>
      </c>
      <c r="I5482" s="6">
        <v>6262</v>
      </c>
      <c r="K5482" s="5" t="s">
        <v>10156</v>
      </c>
      <c r="L5482" s="6">
        <v>9456</v>
      </c>
    </row>
    <row r="5483" spans="2:12" ht="15" customHeight="1">
      <c r="B5483"/>
      <c r="C5483"/>
      <c r="E5483" s="5" t="s">
        <v>3847</v>
      </c>
      <c r="F5483" s="6">
        <v>4452</v>
      </c>
      <c r="H5483" s="5" t="s">
        <v>3847</v>
      </c>
      <c r="I5483" s="6">
        <v>4452</v>
      </c>
      <c r="K5483" s="5" t="s">
        <v>176</v>
      </c>
      <c r="L5483" s="6">
        <v>22233</v>
      </c>
    </row>
    <row r="5484" spans="2:12" ht="15" customHeight="1">
      <c r="B5484"/>
      <c r="C5484"/>
      <c r="E5484" s="5" t="s">
        <v>8101</v>
      </c>
      <c r="F5484" s="6">
        <v>3235</v>
      </c>
      <c r="H5484" s="5" t="s">
        <v>8101</v>
      </c>
      <c r="I5484" s="6">
        <v>4064</v>
      </c>
      <c r="K5484" s="5" t="s">
        <v>2293</v>
      </c>
      <c r="L5484" s="6">
        <v>4384</v>
      </c>
    </row>
    <row r="5485" spans="2:12" ht="15" customHeight="1">
      <c r="B5485"/>
      <c r="C5485"/>
      <c r="E5485" s="5" t="s">
        <v>9223</v>
      </c>
      <c r="F5485" s="6">
        <v>21710</v>
      </c>
      <c r="H5485" s="5" t="s">
        <v>9223</v>
      </c>
      <c r="I5485" s="6">
        <v>21710</v>
      </c>
      <c r="K5485" s="5" t="s">
        <v>646</v>
      </c>
      <c r="L5485" s="6">
        <v>31553</v>
      </c>
    </row>
    <row r="5486" spans="2:12" ht="15" customHeight="1">
      <c r="B5486"/>
      <c r="C5486"/>
      <c r="E5486" s="5" t="s">
        <v>10385</v>
      </c>
      <c r="F5486" s="6">
        <v>10049</v>
      </c>
      <c r="H5486" s="5" t="s">
        <v>10385</v>
      </c>
      <c r="I5486" s="6">
        <v>10049</v>
      </c>
      <c r="K5486" s="5" t="s">
        <v>8067</v>
      </c>
      <c r="L5486" s="6">
        <v>2476</v>
      </c>
    </row>
    <row r="5487" spans="2:12" ht="15" customHeight="1">
      <c r="B5487"/>
      <c r="C5487"/>
      <c r="E5487" s="5" t="s">
        <v>8102</v>
      </c>
      <c r="F5487" s="6">
        <v>4487</v>
      </c>
      <c r="H5487" s="5" t="s">
        <v>8102</v>
      </c>
      <c r="I5487" s="6">
        <v>4487</v>
      </c>
      <c r="K5487" s="5" t="s">
        <v>3839</v>
      </c>
      <c r="L5487" s="6">
        <v>5534</v>
      </c>
    </row>
    <row r="5488" spans="2:12" ht="15" customHeight="1">
      <c r="B5488"/>
      <c r="C5488"/>
      <c r="E5488" s="5" t="s">
        <v>656</v>
      </c>
      <c r="F5488" s="6">
        <v>3532</v>
      </c>
      <c r="H5488" s="5" t="s">
        <v>656</v>
      </c>
      <c r="I5488" s="6">
        <v>3532</v>
      </c>
      <c r="K5488" s="5" t="s">
        <v>647</v>
      </c>
      <c r="L5488" s="6">
        <v>6335</v>
      </c>
    </row>
    <row r="5489" spans="2:12" ht="15" customHeight="1">
      <c r="B5489"/>
      <c r="C5489"/>
      <c r="E5489" s="5" t="s">
        <v>657</v>
      </c>
      <c r="F5489" s="6">
        <v>2852</v>
      </c>
      <c r="H5489" s="5" t="s">
        <v>657</v>
      </c>
      <c r="I5489" s="6">
        <v>2852</v>
      </c>
      <c r="K5489" s="5" t="s">
        <v>3366</v>
      </c>
      <c r="L5489" s="6">
        <v>6027</v>
      </c>
    </row>
    <row r="5490" spans="2:12" ht="15" customHeight="1">
      <c r="B5490"/>
      <c r="C5490"/>
      <c r="E5490" s="5" t="s">
        <v>9224</v>
      </c>
      <c r="F5490" s="6">
        <v>3277</v>
      </c>
      <c r="H5490" s="5" t="s">
        <v>9224</v>
      </c>
      <c r="I5490" s="6">
        <v>3277</v>
      </c>
      <c r="K5490" s="5" t="s">
        <v>8068</v>
      </c>
      <c r="L5490" s="6">
        <v>5981</v>
      </c>
    </row>
    <row r="5491" spans="2:12" ht="15" customHeight="1">
      <c r="B5491"/>
      <c r="C5491"/>
      <c r="E5491" s="5" t="s">
        <v>5145</v>
      </c>
      <c r="F5491" s="6">
        <v>10300</v>
      </c>
      <c r="H5491" s="5" t="s">
        <v>5145</v>
      </c>
      <c r="I5491" s="6">
        <v>10300</v>
      </c>
      <c r="K5491" s="5" t="s">
        <v>10784</v>
      </c>
      <c r="L5491" s="6">
        <v>7222</v>
      </c>
    </row>
    <row r="5492" spans="2:12" ht="15" customHeight="1">
      <c r="B5492"/>
      <c r="C5492"/>
      <c r="E5492" s="5" t="s">
        <v>5146</v>
      </c>
      <c r="F5492" s="6">
        <v>2412</v>
      </c>
      <c r="H5492" s="5" t="s">
        <v>5146</v>
      </c>
      <c r="I5492" s="6">
        <v>2412</v>
      </c>
      <c r="K5492" s="5" t="s">
        <v>8069</v>
      </c>
      <c r="L5492" s="6">
        <v>6838</v>
      </c>
    </row>
    <row r="5493" spans="2:12" ht="15" customHeight="1">
      <c r="B5493"/>
      <c r="C5493"/>
      <c r="E5493" s="5" t="s">
        <v>3373</v>
      </c>
      <c r="F5493" s="6">
        <v>3143</v>
      </c>
      <c r="H5493" s="5" t="s">
        <v>3373</v>
      </c>
      <c r="I5493" s="6">
        <v>3143</v>
      </c>
      <c r="K5493" s="5" t="s">
        <v>8070</v>
      </c>
      <c r="L5493" s="6">
        <v>3498</v>
      </c>
    </row>
    <row r="5494" spans="2:12" ht="15" customHeight="1">
      <c r="B5494"/>
      <c r="C5494"/>
      <c r="E5494" s="5" t="s">
        <v>3374</v>
      </c>
      <c r="F5494" s="6">
        <v>3878</v>
      </c>
      <c r="H5494" s="5" t="s">
        <v>3374</v>
      </c>
      <c r="I5494" s="6">
        <v>3878</v>
      </c>
      <c r="K5494" s="5" t="s">
        <v>9534</v>
      </c>
      <c r="L5494" s="6">
        <v>2111</v>
      </c>
    </row>
    <row r="5495" spans="2:12" ht="15" customHeight="1">
      <c r="B5495"/>
      <c r="C5495"/>
      <c r="E5495" s="5" t="s">
        <v>8103</v>
      </c>
      <c r="F5495" s="6">
        <v>3245</v>
      </c>
      <c r="H5495" s="5" t="s">
        <v>8103</v>
      </c>
      <c r="I5495" s="6">
        <v>4236</v>
      </c>
      <c r="K5495" s="5" t="s">
        <v>5137</v>
      </c>
      <c r="L5495" s="6">
        <v>5748</v>
      </c>
    </row>
    <row r="5496" spans="2:12" ht="15" customHeight="1">
      <c r="B5496"/>
      <c r="C5496"/>
      <c r="E5496" s="5" t="s">
        <v>9536</v>
      </c>
      <c r="F5496" s="6">
        <v>12189</v>
      </c>
      <c r="H5496" s="5" t="s">
        <v>9536</v>
      </c>
      <c r="I5496" s="6">
        <v>12189</v>
      </c>
      <c r="K5496" s="5" t="s">
        <v>648</v>
      </c>
      <c r="L5496" s="6">
        <v>3690</v>
      </c>
    </row>
    <row r="5497" spans="2:12" ht="15" customHeight="1">
      <c r="B5497"/>
      <c r="C5497"/>
      <c r="E5497" s="5" t="s">
        <v>10798</v>
      </c>
      <c r="F5497" s="6">
        <v>8282</v>
      </c>
      <c r="H5497" s="5" t="s">
        <v>10798</v>
      </c>
      <c r="I5497" s="6">
        <v>8282</v>
      </c>
      <c r="K5497" s="5" t="s">
        <v>10785</v>
      </c>
      <c r="L5497" s="6">
        <v>7772</v>
      </c>
    </row>
    <row r="5498" spans="2:12" ht="15" customHeight="1">
      <c r="B5498"/>
      <c r="C5498"/>
      <c r="E5498" s="5" t="s">
        <v>3375</v>
      </c>
      <c r="F5498" s="6">
        <v>3648</v>
      </c>
      <c r="H5498" s="5" t="s">
        <v>3375</v>
      </c>
      <c r="I5498" s="6">
        <v>3648</v>
      </c>
      <c r="K5498" s="5" t="s">
        <v>2612</v>
      </c>
      <c r="L5498" s="6">
        <v>3568325</v>
      </c>
    </row>
    <row r="5499" spans="2:12" ht="15" customHeight="1">
      <c r="B5499"/>
      <c r="C5499"/>
      <c r="E5499" s="5" t="s">
        <v>2997</v>
      </c>
      <c r="F5499" s="6">
        <v>7119</v>
      </c>
      <c r="H5499" s="5" t="s">
        <v>2997</v>
      </c>
      <c r="I5499" s="6">
        <v>7119</v>
      </c>
      <c r="K5499" s="5" t="s">
        <v>2613</v>
      </c>
      <c r="L5499" s="6">
        <v>3094750</v>
      </c>
    </row>
    <row r="5500" spans="2:12" ht="15" customHeight="1">
      <c r="B5500"/>
      <c r="C5500"/>
      <c r="E5500" s="5" t="s">
        <v>5338</v>
      </c>
      <c r="F5500" s="6">
        <v>23697</v>
      </c>
      <c r="H5500" s="5" t="s">
        <v>5338</v>
      </c>
      <c r="I5500" s="6">
        <v>23697</v>
      </c>
      <c r="K5500" s="5" t="s">
        <v>2614</v>
      </c>
      <c r="L5500" s="6">
        <v>3249148</v>
      </c>
    </row>
    <row r="5501" spans="2:12" ht="15" customHeight="1">
      <c r="B5501"/>
      <c r="C5501"/>
      <c r="E5501" s="5" t="s">
        <v>5339</v>
      </c>
      <c r="F5501" s="6">
        <v>21378</v>
      </c>
      <c r="H5501" s="5" t="s">
        <v>5339</v>
      </c>
      <c r="I5501" s="6">
        <v>21378</v>
      </c>
      <c r="K5501" s="5" t="s">
        <v>2615</v>
      </c>
      <c r="L5501" s="6">
        <v>3323011</v>
      </c>
    </row>
    <row r="5502" spans="2:12" ht="15" customHeight="1">
      <c r="B5502"/>
      <c r="C5502"/>
      <c r="E5502" s="5" t="s">
        <v>8104</v>
      </c>
      <c r="F5502" s="6">
        <v>4089</v>
      </c>
      <c r="H5502" s="5" t="s">
        <v>8104</v>
      </c>
      <c r="I5502" s="6">
        <v>4089</v>
      </c>
      <c r="K5502" s="5" t="s">
        <v>2616</v>
      </c>
      <c r="L5502" s="6">
        <v>3444641</v>
      </c>
    </row>
    <row r="5503" spans="2:12" ht="15" customHeight="1">
      <c r="B5503"/>
      <c r="C5503"/>
      <c r="E5503" s="5" t="s">
        <v>3848</v>
      </c>
      <c r="F5503" s="6">
        <v>28309</v>
      </c>
      <c r="H5503" s="5" t="s">
        <v>3848</v>
      </c>
      <c r="I5503" s="6">
        <v>28309</v>
      </c>
      <c r="K5503" s="5" t="s">
        <v>2617</v>
      </c>
      <c r="L5503" s="6">
        <v>3250209</v>
      </c>
    </row>
    <row r="5504" spans="2:12" ht="15" customHeight="1">
      <c r="B5504"/>
      <c r="C5504"/>
      <c r="E5504" s="5" t="s">
        <v>3376</v>
      </c>
      <c r="F5504" s="6">
        <v>2543</v>
      </c>
      <c r="H5504" s="5" t="s">
        <v>3376</v>
      </c>
      <c r="I5504" s="6">
        <v>2543</v>
      </c>
      <c r="K5504" s="5" t="s">
        <v>2618</v>
      </c>
      <c r="L5504" s="6">
        <v>3022895</v>
      </c>
    </row>
    <row r="5505" spans="2:12" ht="15" customHeight="1">
      <c r="B5505"/>
      <c r="C5505"/>
      <c r="E5505" s="5" t="s">
        <v>8105</v>
      </c>
      <c r="F5505" s="6">
        <v>1177</v>
      </c>
      <c r="H5505" s="5" t="s">
        <v>8105</v>
      </c>
      <c r="I5505" s="6">
        <v>1177</v>
      </c>
      <c r="K5505" s="5" t="s">
        <v>2619</v>
      </c>
      <c r="L5505" s="6">
        <v>3041897</v>
      </c>
    </row>
    <row r="5506" spans="2:12" ht="15" customHeight="1">
      <c r="B5506"/>
      <c r="C5506"/>
      <c r="E5506" s="5" t="s">
        <v>1441</v>
      </c>
      <c r="F5506" s="6">
        <v>5570</v>
      </c>
      <c r="H5506" s="5" t="s">
        <v>1441</v>
      </c>
      <c r="I5506" s="6">
        <v>5570</v>
      </c>
      <c r="K5506" s="5" t="s">
        <v>2620</v>
      </c>
      <c r="L5506" s="6">
        <v>3231706</v>
      </c>
    </row>
    <row r="5507" spans="2:12" ht="15" customHeight="1">
      <c r="B5507"/>
      <c r="C5507"/>
      <c r="E5507" s="5" t="s">
        <v>8106</v>
      </c>
      <c r="F5507" s="6">
        <v>2185</v>
      </c>
      <c r="H5507" s="5" t="s">
        <v>8106</v>
      </c>
      <c r="I5507" s="6">
        <v>2185</v>
      </c>
      <c r="K5507" s="5" t="s">
        <v>2621</v>
      </c>
      <c r="L5507" s="6">
        <v>3550438</v>
      </c>
    </row>
    <row r="5508" spans="2:12" ht="15" customHeight="1">
      <c r="B5508"/>
      <c r="C5508"/>
      <c r="E5508" s="5" t="s">
        <v>1130</v>
      </c>
      <c r="F5508" s="6">
        <v>7555</v>
      </c>
      <c r="H5508" s="5" t="s">
        <v>1130</v>
      </c>
      <c r="I5508" s="6">
        <v>7555</v>
      </c>
      <c r="K5508" s="5" t="s">
        <v>2622</v>
      </c>
      <c r="L5508" s="6">
        <v>3326805</v>
      </c>
    </row>
    <row r="5509" spans="2:12" ht="15" customHeight="1">
      <c r="B5509"/>
      <c r="C5509"/>
      <c r="E5509" s="5" t="s">
        <v>2077</v>
      </c>
      <c r="F5509" s="6">
        <v>5740</v>
      </c>
      <c r="H5509" s="5" t="s">
        <v>2077</v>
      </c>
      <c r="I5509" s="6">
        <v>5740</v>
      </c>
      <c r="K5509" s="5" t="s">
        <v>2623</v>
      </c>
      <c r="L5509" s="6">
        <v>3150332</v>
      </c>
    </row>
    <row r="5510" spans="2:12" ht="15" customHeight="1">
      <c r="B5510"/>
      <c r="C5510"/>
      <c r="E5510" s="5" t="s">
        <v>658</v>
      </c>
      <c r="F5510" s="6">
        <v>26395</v>
      </c>
      <c r="H5510" s="5" t="s">
        <v>658</v>
      </c>
      <c r="I5510" s="6">
        <v>26395</v>
      </c>
      <c r="K5510" s="5" t="s">
        <v>8071</v>
      </c>
      <c r="L5510" s="6">
        <v>6330</v>
      </c>
    </row>
    <row r="5511" spans="2:12" ht="15" customHeight="1">
      <c r="B5511"/>
      <c r="C5511"/>
      <c r="E5511" s="5" t="s">
        <v>9794</v>
      </c>
      <c r="F5511" s="6">
        <v>3005</v>
      </c>
      <c r="H5511" s="5" t="s">
        <v>9794</v>
      </c>
      <c r="I5511" s="6">
        <v>4107</v>
      </c>
      <c r="K5511" s="5" t="s">
        <v>177</v>
      </c>
      <c r="L5511" s="6">
        <v>7389</v>
      </c>
    </row>
    <row r="5512" spans="2:12" ht="15" customHeight="1">
      <c r="B5512"/>
      <c r="C5512"/>
      <c r="E5512" s="5" t="s">
        <v>8107</v>
      </c>
      <c r="F5512" s="6">
        <v>3460</v>
      </c>
      <c r="H5512" s="5" t="s">
        <v>8107</v>
      </c>
      <c r="I5512" s="6">
        <v>3460</v>
      </c>
      <c r="K5512" s="5" t="s">
        <v>1433</v>
      </c>
      <c r="L5512" s="6">
        <v>16426</v>
      </c>
    </row>
    <row r="5513" spans="2:12" ht="15" customHeight="1">
      <c r="B5513"/>
      <c r="C5513"/>
      <c r="E5513" s="5" t="s">
        <v>2998</v>
      </c>
      <c r="F5513" s="6">
        <v>8997</v>
      </c>
      <c r="H5513" s="5" t="s">
        <v>2998</v>
      </c>
      <c r="I5513" s="6">
        <v>8997</v>
      </c>
      <c r="K5513" s="5" t="s">
        <v>1434</v>
      </c>
      <c r="L5513" s="6">
        <v>26663</v>
      </c>
    </row>
    <row r="5514" spans="2:12" ht="15" customHeight="1">
      <c r="B5514"/>
      <c r="C5514"/>
      <c r="E5514" s="5" t="s">
        <v>9225</v>
      </c>
      <c r="F5514" s="6">
        <v>9684</v>
      </c>
      <c r="H5514" s="5" t="s">
        <v>9225</v>
      </c>
      <c r="I5514" s="6">
        <v>9684</v>
      </c>
      <c r="K5514" s="5" t="s">
        <v>8072</v>
      </c>
      <c r="L5514" s="6">
        <v>35380</v>
      </c>
    </row>
    <row r="5515" spans="2:12" ht="15" customHeight="1">
      <c r="B5515"/>
      <c r="C5515"/>
      <c r="E5515" s="5" t="s">
        <v>4573</v>
      </c>
      <c r="F5515" s="6">
        <v>13244</v>
      </c>
      <c r="H5515" s="5" t="s">
        <v>4573</v>
      </c>
      <c r="I5515" s="6">
        <v>13244</v>
      </c>
      <c r="K5515" s="5" t="s">
        <v>10373</v>
      </c>
      <c r="L5515" s="6">
        <v>11670</v>
      </c>
    </row>
    <row r="5516" spans="2:12" ht="15" customHeight="1">
      <c r="B5516"/>
      <c r="C5516"/>
      <c r="E5516" s="5" t="s">
        <v>2078</v>
      </c>
      <c r="F5516" s="6">
        <v>4056</v>
      </c>
      <c r="H5516" s="5" t="s">
        <v>2078</v>
      </c>
      <c r="I5516" s="6">
        <v>4056</v>
      </c>
      <c r="K5516" s="5" t="s">
        <v>2624</v>
      </c>
      <c r="L5516" s="6">
        <v>3508</v>
      </c>
    </row>
    <row r="5517" spans="2:12" ht="15" customHeight="1">
      <c r="B5517"/>
      <c r="C5517"/>
      <c r="E5517" s="5" t="s">
        <v>9226</v>
      </c>
      <c r="F5517" s="6">
        <v>3968</v>
      </c>
      <c r="H5517" s="5" t="s">
        <v>9226</v>
      </c>
      <c r="I5517" s="6">
        <v>3968</v>
      </c>
      <c r="K5517" s="5" t="s">
        <v>9787</v>
      </c>
      <c r="L5517" s="6">
        <v>23177</v>
      </c>
    </row>
    <row r="5518" spans="2:12" ht="15" customHeight="1">
      <c r="B5518"/>
      <c r="C5518"/>
      <c r="E5518" s="5" t="s">
        <v>9227</v>
      </c>
      <c r="F5518" s="6">
        <v>40247</v>
      </c>
      <c r="H5518" s="5" t="s">
        <v>9227</v>
      </c>
      <c r="I5518" s="6">
        <v>40247</v>
      </c>
      <c r="K5518" s="5" t="s">
        <v>4835</v>
      </c>
      <c r="L5518" s="6">
        <v>12721</v>
      </c>
    </row>
    <row r="5519" spans="2:12" ht="15" customHeight="1">
      <c r="B5519"/>
      <c r="C5519"/>
      <c r="E5519" s="5" t="s">
        <v>8108</v>
      </c>
      <c r="F5519" s="6">
        <v>4089</v>
      </c>
      <c r="H5519" s="5" t="s">
        <v>8108</v>
      </c>
      <c r="I5519" s="6">
        <v>4089</v>
      </c>
      <c r="K5519" s="5" t="s">
        <v>4836</v>
      </c>
      <c r="L5519" s="6">
        <v>20799</v>
      </c>
    </row>
    <row r="5520" spans="2:12" ht="15" customHeight="1">
      <c r="B5520"/>
      <c r="C5520"/>
      <c r="E5520" s="5" t="s">
        <v>8109</v>
      </c>
      <c r="F5520" s="6">
        <v>3461</v>
      </c>
      <c r="H5520" s="5" t="s">
        <v>8109</v>
      </c>
      <c r="I5520" s="6">
        <v>3461</v>
      </c>
      <c r="K5520" s="5" t="s">
        <v>8073</v>
      </c>
      <c r="L5520" s="6">
        <v>4218</v>
      </c>
    </row>
    <row r="5521" spans="2:12" ht="15" customHeight="1">
      <c r="B5521"/>
      <c r="C5521"/>
      <c r="E5521" s="5" t="s">
        <v>10007</v>
      </c>
      <c r="F5521" s="6">
        <v>2184</v>
      </c>
      <c r="H5521" s="5" t="s">
        <v>10007</v>
      </c>
      <c r="I5521" s="6">
        <v>2184</v>
      </c>
      <c r="K5521" s="5" t="s">
        <v>4837</v>
      </c>
      <c r="L5521" s="6">
        <v>16572</v>
      </c>
    </row>
    <row r="5522" spans="2:12" ht="15" customHeight="1">
      <c r="B5522"/>
      <c r="C5522"/>
      <c r="E5522" s="5" t="s">
        <v>10799</v>
      </c>
      <c r="F5522" s="6">
        <v>3566</v>
      </c>
      <c r="H5522" s="5" t="s">
        <v>10799</v>
      </c>
      <c r="I5522" s="6">
        <v>3566</v>
      </c>
      <c r="K5522" s="5" t="s">
        <v>1113</v>
      </c>
      <c r="L5522" s="6">
        <v>3363</v>
      </c>
    </row>
    <row r="5523" spans="2:12" ht="15" customHeight="1">
      <c r="B5523"/>
      <c r="C5523"/>
      <c r="E5523" s="5" t="s">
        <v>9228</v>
      </c>
      <c r="F5523" s="6">
        <v>2154</v>
      </c>
      <c r="H5523" s="5" t="s">
        <v>9228</v>
      </c>
      <c r="I5523" s="6">
        <v>3293</v>
      </c>
      <c r="K5523" s="5" t="s">
        <v>10786</v>
      </c>
      <c r="L5523" s="6">
        <v>17261</v>
      </c>
    </row>
    <row r="5524" spans="2:12" ht="15" customHeight="1">
      <c r="B5524"/>
      <c r="C5524"/>
      <c r="E5524" s="5" t="s">
        <v>3849</v>
      </c>
      <c r="F5524" s="6">
        <v>5209</v>
      </c>
      <c r="H5524" s="5" t="s">
        <v>3849</v>
      </c>
      <c r="I5524" s="6">
        <v>5209</v>
      </c>
      <c r="K5524" s="5" t="s">
        <v>8074</v>
      </c>
      <c r="L5524" s="6">
        <v>1443943</v>
      </c>
    </row>
    <row r="5525" spans="2:12" ht="15" customHeight="1">
      <c r="B5525"/>
      <c r="C5525"/>
      <c r="E5525" s="5" t="s">
        <v>2999</v>
      </c>
      <c r="F5525" s="6">
        <v>4768</v>
      </c>
      <c r="H5525" s="5" t="s">
        <v>2999</v>
      </c>
      <c r="I5525" s="6">
        <v>4768</v>
      </c>
      <c r="K5525" s="5" t="s">
        <v>8075</v>
      </c>
      <c r="L5525" s="6">
        <v>1443943</v>
      </c>
    </row>
    <row r="5526" spans="2:12" ht="15" customHeight="1">
      <c r="B5526"/>
      <c r="C5526"/>
      <c r="E5526" s="5" t="s">
        <v>3000</v>
      </c>
      <c r="F5526" s="6">
        <v>11335</v>
      </c>
      <c r="H5526" s="5" t="s">
        <v>3000</v>
      </c>
      <c r="I5526" s="6">
        <v>11335</v>
      </c>
      <c r="K5526" s="5" t="s">
        <v>8076</v>
      </c>
      <c r="L5526" s="6">
        <v>1443943</v>
      </c>
    </row>
    <row r="5527" spans="2:12" ht="15" customHeight="1">
      <c r="B5527"/>
      <c r="C5527"/>
      <c r="E5527" s="5" t="s">
        <v>2079</v>
      </c>
      <c r="F5527" s="6">
        <v>7659</v>
      </c>
      <c r="H5527" s="5" t="s">
        <v>2079</v>
      </c>
      <c r="I5527" s="6">
        <v>9851</v>
      </c>
      <c r="K5527" s="5" t="s">
        <v>8077</v>
      </c>
      <c r="L5527" s="6">
        <v>21273</v>
      </c>
    </row>
    <row r="5528" spans="2:12" ht="15" customHeight="1">
      <c r="B5528"/>
      <c r="C5528"/>
      <c r="E5528" s="5" t="s">
        <v>4838</v>
      </c>
      <c r="F5528" s="6">
        <v>8398</v>
      </c>
      <c r="H5528" s="5" t="s">
        <v>4838</v>
      </c>
      <c r="I5528" s="6">
        <v>8398</v>
      </c>
      <c r="K5528" s="5" t="s">
        <v>8078</v>
      </c>
      <c r="L5528" s="6">
        <v>4283</v>
      </c>
    </row>
    <row r="5529" spans="2:12" ht="15" customHeight="1">
      <c r="B5529"/>
      <c r="C5529"/>
      <c r="E5529" s="5" t="s">
        <v>9229</v>
      </c>
      <c r="F5529" s="6">
        <v>25494</v>
      </c>
      <c r="H5529" s="5" t="s">
        <v>9229</v>
      </c>
      <c r="I5529" s="6">
        <v>25494</v>
      </c>
      <c r="K5529" s="5" t="s">
        <v>9198</v>
      </c>
      <c r="L5529" s="6">
        <v>1448</v>
      </c>
    </row>
    <row r="5530" spans="2:12" ht="15" customHeight="1">
      <c r="B5530"/>
      <c r="C5530"/>
      <c r="E5530" s="5" t="s">
        <v>9230</v>
      </c>
      <c r="F5530" s="6">
        <v>29799</v>
      </c>
      <c r="H5530" s="5" t="s">
        <v>9230</v>
      </c>
      <c r="I5530" s="6">
        <v>29799</v>
      </c>
      <c r="K5530" s="5" t="s">
        <v>10374</v>
      </c>
      <c r="L5530" s="6">
        <v>6587</v>
      </c>
    </row>
    <row r="5531" spans="2:12" ht="15" customHeight="1">
      <c r="B5531"/>
      <c r="C5531"/>
      <c r="E5531" s="5" t="s">
        <v>4574</v>
      </c>
      <c r="F5531" s="6">
        <v>4286</v>
      </c>
      <c r="H5531" s="5" t="s">
        <v>4574</v>
      </c>
      <c r="I5531" s="6">
        <v>4286</v>
      </c>
      <c r="K5531" s="5" t="s">
        <v>9788</v>
      </c>
      <c r="L5531" s="6">
        <v>2732</v>
      </c>
    </row>
    <row r="5532" spans="2:12" ht="15" customHeight="1">
      <c r="B5532"/>
      <c r="C5532"/>
      <c r="E5532" s="5" t="s">
        <v>8111</v>
      </c>
      <c r="F5532" s="6">
        <v>5215</v>
      </c>
      <c r="H5532" s="5" t="s">
        <v>8111</v>
      </c>
      <c r="I5532" s="6">
        <v>5215</v>
      </c>
      <c r="K5532" s="5" t="s">
        <v>649</v>
      </c>
      <c r="L5532" s="6">
        <v>6945</v>
      </c>
    </row>
    <row r="5533" spans="2:12" ht="15" customHeight="1">
      <c r="B5533"/>
      <c r="C5533"/>
      <c r="E5533" s="5" t="s">
        <v>1131</v>
      </c>
      <c r="F5533" s="6">
        <v>8962</v>
      </c>
      <c r="H5533" s="5" t="s">
        <v>1131</v>
      </c>
      <c r="I5533" s="6">
        <v>8962</v>
      </c>
      <c r="K5533" s="5" t="s">
        <v>2992</v>
      </c>
      <c r="L5533" s="6">
        <v>19102</v>
      </c>
    </row>
    <row r="5534" spans="2:12" ht="15" customHeight="1">
      <c r="B5534"/>
      <c r="C5534"/>
      <c r="E5534" s="5" t="s">
        <v>5340</v>
      </c>
      <c r="F5534" s="6">
        <v>7140</v>
      </c>
      <c r="H5534" s="5" t="s">
        <v>5340</v>
      </c>
      <c r="I5534" s="6">
        <v>7140</v>
      </c>
      <c r="K5534" s="5" t="s">
        <v>2294</v>
      </c>
      <c r="L5534" s="6">
        <v>4043</v>
      </c>
    </row>
    <row r="5535" spans="2:12" ht="15" customHeight="1">
      <c r="B5535"/>
      <c r="C5535"/>
      <c r="E5535" s="5" t="s">
        <v>3850</v>
      </c>
      <c r="F5535" s="6">
        <v>2729</v>
      </c>
      <c r="H5535" s="5" t="s">
        <v>3850</v>
      </c>
      <c r="I5535" s="6">
        <v>2729</v>
      </c>
      <c r="K5535" s="5" t="s">
        <v>1114</v>
      </c>
      <c r="L5535" s="6">
        <v>507</v>
      </c>
    </row>
    <row r="5536" spans="2:12" ht="15" customHeight="1">
      <c r="B5536"/>
      <c r="C5536"/>
      <c r="E5536" s="5" t="s">
        <v>3377</v>
      </c>
      <c r="F5536" s="6">
        <v>58007</v>
      </c>
      <c r="H5536" s="5" t="s">
        <v>3377</v>
      </c>
      <c r="I5536" s="6">
        <v>58007</v>
      </c>
      <c r="K5536" s="5" t="s">
        <v>1115</v>
      </c>
      <c r="L5536" s="6">
        <v>3219</v>
      </c>
    </row>
    <row r="5537" spans="2:12" ht="15" customHeight="1">
      <c r="B5537"/>
      <c r="C5537"/>
      <c r="E5537" s="5" t="s">
        <v>9231</v>
      </c>
      <c r="F5537" s="6">
        <v>8678</v>
      </c>
      <c r="H5537" s="5" t="s">
        <v>9231</v>
      </c>
      <c r="I5537" s="6">
        <v>8678</v>
      </c>
      <c r="K5537" s="5" t="s">
        <v>8079</v>
      </c>
      <c r="L5537" s="6">
        <v>114</v>
      </c>
    </row>
    <row r="5538" spans="2:12" ht="15" customHeight="1">
      <c r="B5538"/>
      <c r="C5538"/>
      <c r="E5538" s="5" t="s">
        <v>10386</v>
      </c>
      <c r="F5538" s="6">
        <v>4696</v>
      </c>
      <c r="H5538" s="5" t="s">
        <v>10386</v>
      </c>
      <c r="I5538" s="6">
        <v>4696</v>
      </c>
      <c r="K5538" s="5" t="s">
        <v>2295</v>
      </c>
      <c r="L5538" s="6">
        <v>4330</v>
      </c>
    </row>
    <row r="5539" spans="2:12" ht="15" customHeight="1">
      <c r="B5539"/>
      <c r="C5539"/>
      <c r="E5539" s="5" t="s">
        <v>5341</v>
      </c>
      <c r="F5539" s="6">
        <v>5725</v>
      </c>
      <c r="H5539" s="5" t="s">
        <v>5341</v>
      </c>
      <c r="I5539" s="6">
        <v>5725</v>
      </c>
      <c r="K5539" s="5" t="s">
        <v>1941</v>
      </c>
      <c r="L5539" s="6">
        <v>4636</v>
      </c>
    </row>
    <row r="5540" spans="2:12" ht="15" customHeight="1">
      <c r="B5540"/>
      <c r="C5540"/>
      <c r="E5540" s="5" t="s">
        <v>8112</v>
      </c>
      <c r="F5540" s="6">
        <v>9138</v>
      </c>
      <c r="H5540" s="5" t="s">
        <v>8112</v>
      </c>
      <c r="I5540" s="6">
        <v>9138</v>
      </c>
      <c r="K5540" s="5" t="s">
        <v>4565</v>
      </c>
      <c r="L5540" s="6">
        <v>12800</v>
      </c>
    </row>
    <row r="5541" spans="2:12" ht="15" customHeight="1">
      <c r="B5541"/>
      <c r="C5541"/>
      <c r="E5541" s="5" t="s">
        <v>8113</v>
      </c>
      <c r="F5541" s="6">
        <v>21027</v>
      </c>
      <c r="H5541" s="5" t="s">
        <v>8113</v>
      </c>
      <c r="I5541" s="6">
        <v>21027</v>
      </c>
      <c r="K5541" s="5" t="s">
        <v>8080</v>
      </c>
      <c r="L5541" s="6">
        <v>7204</v>
      </c>
    </row>
    <row r="5542" spans="2:12" ht="15" customHeight="1">
      <c r="B5542"/>
      <c r="C5542"/>
      <c r="E5542" s="5" t="s">
        <v>10387</v>
      </c>
      <c r="F5542" s="6">
        <v>3399</v>
      </c>
      <c r="H5542" s="5" t="s">
        <v>10387</v>
      </c>
      <c r="I5542" s="6">
        <v>3399</v>
      </c>
      <c r="K5542" s="5" t="s">
        <v>10787</v>
      </c>
      <c r="L5542" s="6">
        <v>3925214</v>
      </c>
    </row>
    <row r="5543" spans="2:12" ht="15" customHeight="1">
      <c r="B5543"/>
      <c r="C5543"/>
      <c r="E5543" s="5" t="s">
        <v>659</v>
      </c>
      <c r="F5543" s="6">
        <v>8126</v>
      </c>
      <c r="H5543" s="5" t="s">
        <v>659</v>
      </c>
      <c r="I5543" s="6">
        <v>8126</v>
      </c>
      <c r="K5543" s="5" t="s">
        <v>1435</v>
      </c>
      <c r="L5543" s="6">
        <v>27777</v>
      </c>
    </row>
    <row r="5544" spans="2:12" ht="15" customHeight="1">
      <c r="B5544"/>
      <c r="C5544"/>
      <c r="E5544" s="5" t="s">
        <v>8114</v>
      </c>
      <c r="F5544" s="6">
        <v>11200</v>
      </c>
      <c r="H5544" s="5" t="s">
        <v>8114</v>
      </c>
      <c r="I5544" s="6">
        <v>11200</v>
      </c>
      <c r="K5544" s="5" t="s">
        <v>1436</v>
      </c>
      <c r="L5544" s="6">
        <v>58464</v>
      </c>
    </row>
    <row r="5545" spans="2:12" ht="15" customHeight="1">
      <c r="B5545"/>
      <c r="C5545"/>
      <c r="E5545" s="5" t="s">
        <v>4575</v>
      </c>
      <c r="F5545" s="6">
        <v>4224</v>
      </c>
      <c r="H5545" s="5" t="s">
        <v>4575</v>
      </c>
      <c r="I5545" s="6">
        <v>4224</v>
      </c>
      <c r="K5545" s="5" t="s">
        <v>1437</v>
      </c>
      <c r="L5545" s="6">
        <v>31686</v>
      </c>
    </row>
    <row r="5546" spans="2:12" ht="15" customHeight="1">
      <c r="B5546"/>
      <c r="C5546"/>
      <c r="E5546" s="5" t="s">
        <v>9232</v>
      </c>
      <c r="F5546" s="6">
        <v>4549</v>
      </c>
      <c r="H5546" s="5" t="s">
        <v>9232</v>
      </c>
      <c r="I5546" s="6">
        <v>4549</v>
      </c>
      <c r="K5546" s="5" t="s">
        <v>8081</v>
      </c>
      <c r="L5546" s="6">
        <v>2283</v>
      </c>
    </row>
    <row r="5547" spans="2:12" ht="15" customHeight="1">
      <c r="B5547"/>
      <c r="C5547"/>
      <c r="E5547" s="5" t="s">
        <v>2304</v>
      </c>
      <c r="F5547" s="6">
        <v>3340</v>
      </c>
      <c r="H5547" s="5" t="s">
        <v>2304</v>
      </c>
      <c r="I5547" s="6">
        <v>3340</v>
      </c>
      <c r="K5547" s="5" t="s">
        <v>650</v>
      </c>
      <c r="L5547" s="6">
        <v>1085</v>
      </c>
    </row>
    <row r="5548" spans="2:12" ht="15" customHeight="1">
      <c r="B5548"/>
      <c r="C5548"/>
      <c r="E5548" s="5" t="s">
        <v>8115</v>
      </c>
      <c r="F5548" s="6">
        <v>23210</v>
      </c>
      <c r="H5548" s="5" t="s">
        <v>8115</v>
      </c>
      <c r="I5548" s="6">
        <v>23210</v>
      </c>
      <c r="K5548" s="5" t="s">
        <v>8082</v>
      </c>
      <c r="L5548" s="6">
        <v>660</v>
      </c>
    </row>
    <row r="5549" spans="2:12" ht="15" customHeight="1">
      <c r="B5549"/>
      <c r="C5549"/>
      <c r="E5549" s="5" t="s">
        <v>8116</v>
      </c>
      <c r="F5549" s="6">
        <v>4851</v>
      </c>
      <c r="H5549" s="5" t="s">
        <v>8116</v>
      </c>
      <c r="I5549" s="6">
        <v>4851</v>
      </c>
      <c r="K5549" s="5" t="s">
        <v>1116</v>
      </c>
      <c r="L5549" s="6">
        <v>3405</v>
      </c>
    </row>
    <row r="5550" spans="2:12" ht="15" customHeight="1">
      <c r="B5550"/>
      <c r="C5550"/>
      <c r="E5550" s="5" t="s">
        <v>3001</v>
      </c>
      <c r="F5550" s="6">
        <v>7749</v>
      </c>
      <c r="H5550" s="5" t="s">
        <v>3001</v>
      </c>
      <c r="I5550" s="6">
        <v>7749</v>
      </c>
      <c r="K5550" s="5" t="s">
        <v>9789</v>
      </c>
      <c r="L5550" s="6">
        <v>4445</v>
      </c>
    </row>
    <row r="5551" spans="2:12" ht="15" customHeight="1">
      <c r="B5551"/>
      <c r="C5551"/>
      <c r="E5551" s="5" t="s">
        <v>3378</v>
      </c>
      <c r="F5551" s="6">
        <v>3878</v>
      </c>
      <c r="H5551" s="5" t="s">
        <v>3378</v>
      </c>
      <c r="I5551" s="6">
        <v>3878</v>
      </c>
      <c r="K5551" s="5" t="s">
        <v>5138</v>
      </c>
      <c r="L5551" s="6">
        <v>2600</v>
      </c>
    </row>
    <row r="5552" spans="2:12" ht="15" customHeight="1">
      <c r="B5552"/>
      <c r="C5552"/>
      <c r="E5552" s="5" t="s">
        <v>3002</v>
      </c>
      <c r="F5552" s="6">
        <v>3612</v>
      </c>
      <c r="H5552" s="5" t="s">
        <v>3002</v>
      </c>
      <c r="I5552" s="6">
        <v>3612</v>
      </c>
      <c r="K5552" s="5" t="s">
        <v>2625</v>
      </c>
      <c r="L5552" s="6">
        <v>4358</v>
      </c>
    </row>
    <row r="5553" spans="2:12" ht="15" customHeight="1">
      <c r="B5553"/>
      <c r="C5553"/>
      <c r="E5553" s="5" t="s">
        <v>2305</v>
      </c>
      <c r="F5553" s="6">
        <v>3599</v>
      </c>
      <c r="H5553" s="5" t="s">
        <v>2305</v>
      </c>
      <c r="I5553" s="6">
        <v>3599</v>
      </c>
      <c r="K5553" s="5" t="s">
        <v>4566</v>
      </c>
      <c r="L5553" s="6">
        <v>56449</v>
      </c>
    </row>
    <row r="5554" spans="2:12" ht="15" customHeight="1">
      <c r="B5554"/>
      <c r="C5554"/>
      <c r="E5554" s="5" t="s">
        <v>3851</v>
      </c>
      <c r="F5554" s="6">
        <v>3949</v>
      </c>
      <c r="H5554" s="5" t="s">
        <v>3851</v>
      </c>
      <c r="I5554" s="6">
        <v>3949</v>
      </c>
      <c r="K5554" s="5" t="s">
        <v>4567</v>
      </c>
      <c r="L5554" s="6">
        <v>34167</v>
      </c>
    </row>
    <row r="5555" spans="2:12" ht="15" customHeight="1">
      <c r="B5555"/>
      <c r="C5555"/>
      <c r="E5555" s="5" t="s">
        <v>10800</v>
      </c>
      <c r="F5555" s="6">
        <v>3455</v>
      </c>
      <c r="H5555" s="5" t="s">
        <v>10800</v>
      </c>
      <c r="I5555" s="6">
        <v>3455</v>
      </c>
      <c r="K5555" s="5" t="s">
        <v>651</v>
      </c>
      <c r="L5555" s="6">
        <v>16802</v>
      </c>
    </row>
    <row r="5556" spans="2:12" ht="15" customHeight="1">
      <c r="B5556"/>
      <c r="C5556"/>
      <c r="E5556" s="5" t="s">
        <v>8117</v>
      </c>
      <c r="F5556" s="6">
        <v>29925</v>
      </c>
      <c r="H5556" s="5" t="s">
        <v>8117</v>
      </c>
      <c r="I5556" s="6">
        <v>29925</v>
      </c>
      <c r="K5556" s="5" t="s">
        <v>10375</v>
      </c>
      <c r="L5556" s="6">
        <v>3028</v>
      </c>
    </row>
    <row r="5557" spans="2:12" ht="15" customHeight="1">
      <c r="B5557"/>
      <c r="C5557"/>
      <c r="E5557" s="5" t="s">
        <v>8118</v>
      </c>
      <c r="F5557" s="6">
        <v>18269</v>
      </c>
      <c r="H5557" s="5" t="s">
        <v>8118</v>
      </c>
      <c r="I5557" s="6">
        <v>18269</v>
      </c>
      <c r="K5557" s="5" t="s">
        <v>8083</v>
      </c>
      <c r="L5557" s="6">
        <v>2314</v>
      </c>
    </row>
    <row r="5558" spans="2:12" ht="15" customHeight="1">
      <c r="B5558"/>
      <c r="C5558"/>
      <c r="E5558" s="5" t="s">
        <v>3379</v>
      </c>
      <c r="F5558" s="6">
        <v>5504</v>
      </c>
      <c r="H5558" s="5" t="s">
        <v>3379</v>
      </c>
      <c r="I5558" s="6">
        <v>5504</v>
      </c>
      <c r="K5558" s="5" t="s">
        <v>5139</v>
      </c>
      <c r="L5558" s="6">
        <v>6798</v>
      </c>
    </row>
    <row r="5559" spans="2:12" ht="15" customHeight="1">
      <c r="B5559"/>
      <c r="C5559"/>
      <c r="E5559" s="5" t="s">
        <v>8119</v>
      </c>
      <c r="F5559" s="6">
        <v>3149</v>
      </c>
      <c r="H5559" s="5" t="s">
        <v>8119</v>
      </c>
      <c r="I5559" s="6">
        <v>3149</v>
      </c>
      <c r="K5559" s="5" t="s">
        <v>652</v>
      </c>
      <c r="L5559" s="6">
        <v>4616</v>
      </c>
    </row>
    <row r="5560" spans="2:12" ht="15" customHeight="1">
      <c r="B5560"/>
      <c r="C5560"/>
      <c r="E5560" s="5" t="s">
        <v>9233</v>
      </c>
      <c r="F5560" s="6">
        <v>10344</v>
      </c>
      <c r="H5560" s="5" t="s">
        <v>9233</v>
      </c>
      <c r="I5560" s="6">
        <v>10344</v>
      </c>
      <c r="K5560" s="5" t="s">
        <v>1117</v>
      </c>
      <c r="L5560" s="6">
        <v>4763</v>
      </c>
    </row>
    <row r="5561" spans="2:12" ht="15" customHeight="1">
      <c r="B5561"/>
      <c r="C5561"/>
      <c r="E5561" s="5" t="s">
        <v>5147</v>
      </c>
      <c r="F5561" s="6">
        <v>19950</v>
      </c>
      <c r="H5561" s="5" t="s">
        <v>5147</v>
      </c>
      <c r="I5561" s="6">
        <v>19950</v>
      </c>
      <c r="K5561" s="5" t="s">
        <v>5140</v>
      </c>
      <c r="L5561" s="6">
        <v>1903</v>
      </c>
    </row>
    <row r="5562" spans="2:12" ht="15" customHeight="1">
      <c r="B5562"/>
      <c r="C5562"/>
      <c r="E5562" s="5" t="s">
        <v>1132</v>
      </c>
      <c r="F5562" s="6">
        <v>2846</v>
      </c>
      <c r="H5562" s="5" t="s">
        <v>1132</v>
      </c>
      <c r="I5562" s="6">
        <v>2846</v>
      </c>
      <c r="K5562" s="5" t="s">
        <v>9199</v>
      </c>
      <c r="L5562" s="6">
        <v>647388</v>
      </c>
    </row>
    <row r="5563" spans="2:12" ht="15" customHeight="1">
      <c r="B5563"/>
      <c r="C5563"/>
      <c r="E5563" s="5" t="s">
        <v>8120</v>
      </c>
      <c r="F5563" s="6">
        <v>5256</v>
      </c>
      <c r="H5563" s="5" t="s">
        <v>8120</v>
      </c>
      <c r="I5563" s="6">
        <v>5256</v>
      </c>
      <c r="K5563" s="5" t="s">
        <v>9200</v>
      </c>
      <c r="L5563" s="6">
        <v>5713</v>
      </c>
    </row>
    <row r="5564" spans="2:12" ht="15" customHeight="1">
      <c r="B5564"/>
      <c r="C5564"/>
      <c r="E5564" s="5" t="s">
        <v>3380</v>
      </c>
      <c r="F5564" s="6">
        <v>5247</v>
      </c>
      <c r="H5564" s="5" t="s">
        <v>3380</v>
      </c>
      <c r="I5564" s="6">
        <v>5247</v>
      </c>
      <c r="K5564" s="5" t="s">
        <v>10003</v>
      </c>
      <c r="L5564" s="6">
        <v>11958</v>
      </c>
    </row>
    <row r="5565" spans="2:12" ht="15" customHeight="1">
      <c r="B5565"/>
      <c r="C5565"/>
      <c r="E5565" s="5" t="s">
        <v>3381</v>
      </c>
      <c r="F5565" s="6">
        <v>9239</v>
      </c>
      <c r="H5565" s="5" t="s">
        <v>3381</v>
      </c>
      <c r="I5565" s="6">
        <v>9239</v>
      </c>
      <c r="K5565" s="5" t="s">
        <v>10004</v>
      </c>
      <c r="L5565" s="6">
        <v>10434</v>
      </c>
    </row>
    <row r="5566" spans="2:12" ht="15" customHeight="1">
      <c r="B5566"/>
      <c r="C5566"/>
      <c r="E5566" s="5" t="s">
        <v>660</v>
      </c>
      <c r="F5566" s="6">
        <v>3417</v>
      </c>
      <c r="H5566" s="5" t="s">
        <v>660</v>
      </c>
      <c r="I5566" s="6">
        <v>3417</v>
      </c>
      <c r="K5566" s="5" t="s">
        <v>2993</v>
      </c>
      <c r="L5566" s="6">
        <v>26301</v>
      </c>
    </row>
    <row r="5567" spans="2:12" ht="15" customHeight="1">
      <c r="B5567"/>
      <c r="C5567"/>
      <c r="E5567" s="5" t="s">
        <v>1133</v>
      </c>
      <c r="F5567" s="6">
        <v>4188</v>
      </c>
      <c r="H5567" s="5" t="s">
        <v>1133</v>
      </c>
      <c r="I5567" s="6">
        <v>4188</v>
      </c>
      <c r="K5567" s="5" t="s">
        <v>10788</v>
      </c>
      <c r="L5567" s="6">
        <v>19129</v>
      </c>
    </row>
    <row r="5568" spans="2:12" ht="15" customHeight="1">
      <c r="B5568"/>
      <c r="C5568"/>
      <c r="E5568" s="5" t="s">
        <v>1134</v>
      </c>
      <c r="F5568" s="6">
        <v>4808</v>
      </c>
      <c r="H5568" s="5" t="s">
        <v>1134</v>
      </c>
      <c r="I5568" s="6">
        <v>4808</v>
      </c>
      <c r="K5568" s="5" t="s">
        <v>10789</v>
      </c>
      <c r="L5568" s="6">
        <v>28400</v>
      </c>
    </row>
    <row r="5569" spans="2:12" ht="15" customHeight="1">
      <c r="B5569"/>
      <c r="C5569"/>
      <c r="E5569" s="5" t="s">
        <v>8121</v>
      </c>
      <c r="F5569" s="6">
        <v>5393</v>
      </c>
      <c r="H5569" s="5" t="s">
        <v>8121</v>
      </c>
      <c r="I5569" s="6">
        <v>5393</v>
      </c>
      <c r="K5569" s="5" t="s">
        <v>10376</v>
      </c>
      <c r="L5569" s="6">
        <v>3524</v>
      </c>
    </row>
    <row r="5570" spans="2:12" ht="15" customHeight="1">
      <c r="B5570"/>
      <c r="C5570"/>
      <c r="E5570" s="5" t="s">
        <v>3853</v>
      </c>
      <c r="F5570" s="6">
        <v>15900</v>
      </c>
      <c r="H5570" s="5" t="s">
        <v>3853</v>
      </c>
      <c r="I5570" s="6">
        <v>15900</v>
      </c>
      <c r="K5570" s="5" t="s">
        <v>2994</v>
      </c>
      <c r="L5570" s="6">
        <v>4127</v>
      </c>
    </row>
    <row r="5571" spans="2:12" ht="15" customHeight="1">
      <c r="B5571"/>
      <c r="C5571"/>
      <c r="E5571" s="5" t="s">
        <v>2306</v>
      </c>
      <c r="F5571" s="6">
        <v>5674</v>
      </c>
      <c r="H5571" s="5" t="s">
        <v>2306</v>
      </c>
      <c r="I5571" s="6">
        <v>5674</v>
      </c>
      <c r="K5571" s="5" t="s">
        <v>2995</v>
      </c>
      <c r="L5571" s="6">
        <v>19249</v>
      </c>
    </row>
    <row r="5572" spans="2:12" ht="15" customHeight="1">
      <c r="B5572"/>
      <c r="C5572"/>
      <c r="E5572" s="5" t="s">
        <v>8122</v>
      </c>
      <c r="F5572" s="6">
        <v>5627</v>
      </c>
      <c r="H5572" s="5" t="s">
        <v>8122</v>
      </c>
      <c r="I5572" s="6">
        <v>5627</v>
      </c>
      <c r="K5572" s="5" t="s">
        <v>2075</v>
      </c>
      <c r="L5572" s="6">
        <v>71301</v>
      </c>
    </row>
    <row r="5573" spans="2:12" ht="15" customHeight="1">
      <c r="B5573"/>
      <c r="C5573"/>
      <c r="E5573" s="5" t="s">
        <v>661</v>
      </c>
      <c r="F5573" s="6">
        <v>3778</v>
      </c>
      <c r="H5573" s="5" t="s">
        <v>661</v>
      </c>
      <c r="I5573" s="6">
        <v>3778</v>
      </c>
      <c r="K5573" s="5" t="s">
        <v>2626</v>
      </c>
      <c r="L5573" s="6">
        <v>4366</v>
      </c>
    </row>
    <row r="5574" spans="2:12" ht="15" customHeight="1">
      <c r="B5574"/>
      <c r="C5574"/>
      <c r="E5574" s="5" t="s">
        <v>2307</v>
      </c>
      <c r="F5574" s="6">
        <v>4757</v>
      </c>
      <c r="H5574" s="5" t="s">
        <v>2307</v>
      </c>
      <c r="I5574" s="6">
        <v>4757</v>
      </c>
      <c r="K5574" s="5" t="s">
        <v>2627</v>
      </c>
      <c r="L5574" s="6">
        <v>3665</v>
      </c>
    </row>
    <row r="5575" spans="2:12" ht="15" customHeight="1">
      <c r="B5575"/>
      <c r="C5575"/>
      <c r="E5575" s="5" t="s">
        <v>8123</v>
      </c>
      <c r="F5575" s="6">
        <v>91288</v>
      </c>
      <c r="H5575" s="5" t="s">
        <v>8123</v>
      </c>
      <c r="I5575" s="6">
        <v>91288</v>
      </c>
      <c r="K5575" s="5" t="s">
        <v>10377</v>
      </c>
      <c r="L5575" s="6">
        <v>2125609</v>
      </c>
    </row>
    <row r="5576" spans="2:12" ht="15" customHeight="1">
      <c r="B5576"/>
      <c r="C5576"/>
      <c r="E5576" s="5" t="s">
        <v>8124</v>
      </c>
      <c r="F5576" s="6">
        <v>2114</v>
      </c>
      <c r="H5576" s="5" t="s">
        <v>8124</v>
      </c>
      <c r="I5576" s="6">
        <v>2114</v>
      </c>
      <c r="K5576" s="5" t="s">
        <v>10005</v>
      </c>
      <c r="L5576" s="6">
        <v>7412</v>
      </c>
    </row>
    <row r="5577" spans="2:12" ht="15" customHeight="1">
      <c r="B5577"/>
      <c r="C5577"/>
      <c r="E5577" s="5" t="s">
        <v>2308</v>
      </c>
      <c r="F5577" s="6">
        <v>1651</v>
      </c>
      <c r="H5577" s="5" t="s">
        <v>2308</v>
      </c>
      <c r="I5577" s="6">
        <v>1651</v>
      </c>
      <c r="K5577" s="5" t="s">
        <v>4568</v>
      </c>
      <c r="L5577" s="6">
        <v>461386</v>
      </c>
    </row>
    <row r="5578" spans="2:12" ht="15" customHeight="1">
      <c r="B5578"/>
      <c r="C5578"/>
      <c r="E5578" s="5" t="s">
        <v>8642</v>
      </c>
      <c r="F5578" s="6">
        <v>4017</v>
      </c>
      <c r="H5578" s="5" t="s">
        <v>8642</v>
      </c>
      <c r="I5578" s="6">
        <v>4335</v>
      </c>
      <c r="K5578" s="5" t="s">
        <v>4569</v>
      </c>
      <c r="L5578" s="6">
        <v>1076567</v>
      </c>
    </row>
    <row r="5579" spans="2:12" ht="15" customHeight="1">
      <c r="B5579"/>
      <c r="C5579"/>
      <c r="E5579" s="5" t="s">
        <v>5342</v>
      </c>
      <c r="F5579" s="6">
        <v>6783</v>
      </c>
      <c r="H5579" s="5" t="s">
        <v>5342</v>
      </c>
      <c r="I5579" s="6">
        <v>6783</v>
      </c>
      <c r="K5579" s="5" t="s">
        <v>2296</v>
      </c>
      <c r="L5579" s="6">
        <v>3433</v>
      </c>
    </row>
    <row r="5580" spans="2:12" ht="15" customHeight="1">
      <c r="B5580"/>
      <c r="C5580"/>
      <c r="E5580" s="5" t="s">
        <v>181</v>
      </c>
      <c r="F5580" s="6">
        <v>1770</v>
      </c>
      <c r="H5580" s="5" t="s">
        <v>181</v>
      </c>
      <c r="I5580" s="6">
        <v>1770</v>
      </c>
      <c r="K5580" s="5" t="s">
        <v>8084</v>
      </c>
      <c r="L5580" s="6">
        <v>3381</v>
      </c>
    </row>
    <row r="5581" spans="2:12" ht="15" customHeight="1">
      <c r="B5581"/>
      <c r="C5581"/>
      <c r="E5581" s="5" t="s">
        <v>10801</v>
      </c>
      <c r="F5581" s="6">
        <v>3819</v>
      </c>
      <c r="H5581" s="5" t="s">
        <v>10801</v>
      </c>
      <c r="I5581" s="6">
        <v>3819</v>
      </c>
      <c r="K5581" s="5" t="s">
        <v>8085</v>
      </c>
      <c r="L5581" s="6">
        <v>9180</v>
      </c>
    </row>
    <row r="5582" spans="2:12" ht="15" customHeight="1">
      <c r="B5582"/>
      <c r="C5582"/>
      <c r="E5582" s="5" t="s">
        <v>182</v>
      </c>
      <c r="F5582" s="6">
        <v>1924</v>
      </c>
      <c r="H5582" s="5" t="s">
        <v>182</v>
      </c>
      <c r="I5582" s="6">
        <v>1924</v>
      </c>
      <c r="K5582" s="5" t="s">
        <v>10157</v>
      </c>
      <c r="L5582" s="6">
        <v>6116</v>
      </c>
    </row>
    <row r="5583" spans="2:12" ht="15" customHeight="1">
      <c r="B5583"/>
      <c r="C5583"/>
      <c r="E5583" s="5" t="s">
        <v>8126</v>
      </c>
      <c r="F5583" s="6">
        <v>3500</v>
      </c>
      <c r="H5583" s="5" t="s">
        <v>8126</v>
      </c>
      <c r="I5583" s="6">
        <v>3500</v>
      </c>
      <c r="K5583" s="5" t="s">
        <v>2297</v>
      </c>
      <c r="L5583" s="6">
        <v>3368</v>
      </c>
    </row>
    <row r="5584" spans="2:12" ht="15" customHeight="1">
      <c r="B5584"/>
      <c r="C5584"/>
      <c r="E5584" s="5" t="s">
        <v>9795</v>
      </c>
      <c r="F5584" s="6">
        <v>12034</v>
      </c>
      <c r="H5584" s="5" t="s">
        <v>9795</v>
      </c>
      <c r="I5584" s="6">
        <v>12034</v>
      </c>
      <c r="K5584" s="5" t="s">
        <v>1118</v>
      </c>
      <c r="L5584" s="6">
        <v>12687</v>
      </c>
    </row>
    <row r="5585" spans="2:12" ht="15" customHeight="1">
      <c r="B5585"/>
      <c r="C5585"/>
      <c r="E5585" s="5" t="s">
        <v>9796</v>
      </c>
      <c r="F5585" s="6">
        <v>17256</v>
      </c>
      <c r="H5585" s="5" t="s">
        <v>9796</v>
      </c>
      <c r="I5585" s="6">
        <v>17256</v>
      </c>
      <c r="K5585" s="5" t="s">
        <v>1119</v>
      </c>
      <c r="L5585" s="6">
        <v>6492</v>
      </c>
    </row>
    <row r="5586" spans="2:12" ht="15" customHeight="1">
      <c r="B5586"/>
      <c r="C5586"/>
      <c r="E5586" s="5" t="s">
        <v>1135</v>
      </c>
      <c r="F5586" s="6">
        <v>5082</v>
      </c>
      <c r="H5586" s="5" t="s">
        <v>1135</v>
      </c>
      <c r="I5586" s="6">
        <v>5082</v>
      </c>
      <c r="K5586" s="5" t="s">
        <v>8086</v>
      </c>
      <c r="L5586" s="6">
        <v>2399</v>
      </c>
    </row>
    <row r="5587" spans="2:12" ht="15" customHeight="1">
      <c r="B5587"/>
      <c r="C5587"/>
      <c r="E5587" s="5" t="s">
        <v>2080</v>
      </c>
      <c r="F5587" s="6">
        <v>3658</v>
      </c>
      <c r="H5587" s="5" t="s">
        <v>2080</v>
      </c>
      <c r="I5587" s="6">
        <v>3658</v>
      </c>
      <c r="K5587" s="5" t="s">
        <v>8087</v>
      </c>
      <c r="L5587" s="6">
        <v>4049</v>
      </c>
    </row>
    <row r="5588" spans="2:12" ht="15" customHeight="1">
      <c r="B5588"/>
      <c r="C5588"/>
      <c r="E5588" s="5" t="s">
        <v>8127</v>
      </c>
      <c r="F5588" s="6">
        <v>7688</v>
      </c>
      <c r="H5588" s="5" t="s">
        <v>8127</v>
      </c>
      <c r="I5588" s="6">
        <v>7688</v>
      </c>
      <c r="K5588" s="5" t="s">
        <v>8088</v>
      </c>
      <c r="L5588" s="6">
        <v>17074</v>
      </c>
    </row>
    <row r="5589" spans="2:12" ht="15" customHeight="1">
      <c r="B5589"/>
      <c r="C5589"/>
      <c r="E5589" s="5" t="s">
        <v>9797</v>
      </c>
      <c r="F5589" s="6">
        <v>8293</v>
      </c>
      <c r="H5589" s="5" t="s">
        <v>9797</v>
      </c>
      <c r="I5589" s="6">
        <v>8293</v>
      </c>
      <c r="K5589" s="5" t="s">
        <v>8089</v>
      </c>
      <c r="L5589" s="6">
        <v>15025</v>
      </c>
    </row>
    <row r="5590" spans="2:12" ht="15" customHeight="1">
      <c r="B5590"/>
      <c r="C5590"/>
      <c r="E5590" s="5" t="s">
        <v>1136</v>
      </c>
      <c r="F5590" s="6">
        <v>9848</v>
      </c>
      <c r="H5590" s="5" t="s">
        <v>1136</v>
      </c>
      <c r="I5590" s="6">
        <v>9848</v>
      </c>
      <c r="K5590" s="5" t="s">
        <v>8090</v>
      </c>
      <c r="L5590" s="6">
        <v>6363</v>
      </c>
    </row>
    <row r="5591" spans="2:12" ht="15" customHeight="1">
      <c r="B5591"/>
      <c r="C5591"/>
      <c r="E5591" s="5" t="s">
        <v>2309</v>
      </c>
      <c r="F5591" s="6">
        <v>3584</v>
      </c>
      <c r="H5591" s="5" t="s">
        <v>2309</v>
      </c>
      <c r="I5591" s="6">
        <v>3584</v>
      </c>
      <c r="K5591" s="5" t="s">
        <v>8091</v>
      </c>
      <c r="L5591" s="6">
        <v>7312</v>
      </c>
    </row>
    <row r="5592" spans="2:12" ht="15" customHeight="1">
      <c r="B5592"/>
      <c r="C5592"/>
      <c r="E5592" s="5" t="s">
        <v>8128</v>
      </c>
      <c r="F5592" s="6">
        <v>2791</v>
      </c>
      <c r="H5592" s="5" t="s">
        <v>8128</v>
      </c>
      <c r="I5592" s="6">
        <v>2791</v>
      </c>
      <c r="K5592" s="5" t="s">
        <v>2628</v>
      </c>
      <c r="L5592" s="6">
        <v>5166</v>
      </c>
    </row>
    <row r="5593" spans="2:12" ht="15" customHeight="1">
      <c r="B5593"/>
      <c r="C5593"/>
      <c r="E5593" s="5" t="s">
        <v>2310</v>
      </c>
      <c r="F5593" s="6">
        <v>3050</v>
      </c>
      <c r="H5593" s="5" t="s">
        <v>2310</v>
      </c>
      <c r="I5593" s="6">
        <v>3050</v>
      </c>
      <c r="K5593" s="5" t="s">
        <v>1942</v>
      </c>
      <c r="L5593" s="6">
        <v>5135</v>
      </c>
    </row>
    <row r="5594" spans="2:12" ht="15" customHeight="1">
      <c r="B5594"/>
      <c r="C5594"/>
      <c r="E5594" s="5" t="s">
        <v>8129</v>
      </c>
      <c r="F5594" s="6">
        <v>2680</v>
      </c>
      <c r="H5594" s="5" t="s">
        <v>8129</v>
      </c>
      <c r="I5594" s="6">
        <v>2680</v>
      </c>
      <c r="K5594" s="5" t="s">
        <v>3840</v>
      </c>
      <c r="L5594" s="6">
        <v>10771</v>
      </c>
    </row>
    <row r="5595" spans="2:12" ht="15" customHeight="1">
      <c r="B5595"/>
      <c r="C5595"/>
      <c r="E5595" s="5" t="s">
        <v>10802</v>
      </c>
      <c r="F5595" s="6">
        <v>4176</v>
      </c>
      <c r="H5595" s="5" t="s">
        <v>10802</v>
      </c>
      <c r="I5595" s="6">
        <v>4176</v>
      </c>
      <c r="K5595" s="5" t="s">
        <v>3841</v>
      </c>
      <c r="L5595" s="6">
        <v>4114</v>
      </c>
    </row>
    <row r="5596" spans="2:12" ht="15" customHeight="1">
      <c r="B5596"/>
      <c r="C5596"/>
      <c r="E5596" s="5" t="s">
        <v>5343</v>
      </c>
      <c r="F5596" s="6">
        <v>14197</v>
      </c>
      <c r="H5596" s="5" t="s">
        <v>5343</v>
      </c>
      <c r="I5596" s="6">
        <v>14197</v>
      </c>
      <c r="K5596" s="5" t="s">
        <v>10378</v>
      </c>
      <c r="L5596" s="6">
        <v>1592</v>
      </c>
    </row>
    <row r="5597" spans="2:12" ht="15" customHeight="1">
      <c r="B5597"/>
      <c r="C5597"/>
      <c r="E5597" s="5" t="s">
        <v>10803</v>
      </c>
      <c r="F5597" s="6">
        <v>3807</v>
      </c>
      <c r="H5597" s="5" t="s">
        <v>10803</v>
      </c>
      <c r="I5597" s="6">
        <v>3807</v>
      </c>
      <c r="K5597" s="5" t="s">
        <v>3367</v>
      </c>
      <c r="L5597" s="6">
        <v>5887</v>
      </c>
    </row>
    <row r="5598" spans="2:12" ht="15" customHeight="1">
      <c r="B5598"/>
      <c r="C5598"/>
      <c r="E5598" s="5" t="s">
        <v>183</v>
      </c>
      <c r="F5598" s="6">
        <v>4083</v>
      </c>
      <c r="H5598" s="5" t="s">
        <v>183</v>
      </c>
      <c r="I5598" s="6">
        <v>4083</v>
      </c>
      <c r="K5598" s="5" t="s">
        <v>5141</v>
      </c>
      <c r="L5598" s="6">
        <v>7700</v>
      </c>
    </row>
    <row r="5599" spans="2:12" ht="15" customHeight="1">
      <c r="B5599"/>
      <c r="C5599"/>
      <c r="E5599" s="5" t="s">
        <v>4577</v>
      </c>
      <c r="F5599" s="6">
        <v>27917</v>
      </c>
      <c r="H5599" s="5" t="s">
        <v>4577</v>
      </c>
      <c r="I5599" s="6">
        <v>27917</v>
      </c>
      <c r="K5599" s="5" t="s">
        <v>9201</v>
      </c>
      <c r="L5599" s="6">
        <v>45222</v>
      </c>
    </row>
    <row r="5600" spans="2:12" ht="15" customHeight="1">
      <c r="B5600"/>
      <c r="C5600"/>
      <c r="E5600" s="5" t="s">
        <v>3382</v>
      </c>
      <c r="F5600" s="6">
        <v>4197</v>
      </c>
      <c r="H5600" s="5" t="s">
        <v>3382</v>
      </c>
      <c r="I5600" s="6">
        <v>4197</v>
      </c>
      <c r="K5600" s="5" t="s">
        <v>5142</v>
      </c>
      <c r="L5600" s="6">
        <v>3191</v>
      </c>
    </row>
    <row r="5601" spans="2:12" ht="15" customHeight="1">
      <c r="B5601"/>
      <c r="C5601"/>
      <c r="E5601" s="5" t="s">
        <v>1137</v>
      </c>
      <c r="F5601" s="6">
        <v>5194</v>
      </c>
      <c r="H5601" s="5" t="s">
        <v>1137</v>
      </c>
      <c r="I5601" s="6">
        <v>5194</v>
      </c>
      <c r="K5601" s="5" t="s">
        <v>178</v>
      </c>
      <c r="L5601" s="6">
        <v>9866</v>
      </c>
    </row>
    <row r="5602" spans="2:12" ht="15" customHeight="1">
      <c r="B5602"/>
      <c r="C5602"/>
      <c r="E5602" s="5" t="s">
        <v>8130</v>
      </c>
      <c r="F5602" s="6">
        <v>3358</v>
      </c>
      <c r="H5602" s="5" t="s">
        <v>8130</v>
      </c>
      <c r="I5602" s="6">
        <v>3358</v>
      </c>
      <c r="K5602" s="5" t="s">
        <v>179</v>
      </c>
      <c r="L5602" s="6">
        <v>9866</v>
      </c>
    </row>
    <row r="5603" spans="2:12" ht="15" customHeight="1">
      <c r="B5603"/>
      <c r="C5603"/>
      <c r="E5603" s="5" t="s">
        <v>4578</v>
      </c>
      <c r="F5603" s="6">
        <v>16824</v>
      </c>
      <c r="H5603" s="5" t="s">
        <v>4578</v>
      </c>
      <c r="I5603" s="6">
        <v>16824</v>
      </c>
      <c r="K5603" s="5" t="s">
        <v>8640</v>
      </c>
      <c r="L5603" s="6">
        <v>36793</v>
      </c>
    </row>
    <row r="5604" spans="2:12" ht="15" customHeight="1">
      <c r="B5604"/>
      <c r="C5604"/>
      <c r="E5604" s="5" t="s">
        <v>2630</v>
      </c>
      <c r="F5604" s="6">
        <v>1946</v>
      </c>
      <c r="H5604" s="5" t="s">
        <v>2630</v>
      </c>
      <c r="I5604" s="6">
        <v>1946</v>
      </c>
      <c r="K5604" s="5" t="s">
        <v>9202</v>
      </c>
      <c r="L5604" s="6">
        <v>3620155</v>
      </c>
    </row>
    <row r="5605" spans="2:12" ht="15" customHeight="1">
      <c r="B5605"/>
      <c r="C5605"/>
      <c r="E5605" s="5" t="s">
        <v>10388</v>
      </c>
      <c r="F5605" s="6">
        <v>2512</v>
      </c>
      <c r="H5605" s="5" t="s">
        <v>10388</v>
      </c>
      <c r="I5605" s="6">
        <v>2512</v>
      </c>
      <c r="K5605" s="5" t="s">
        <v>9203</v>
      </c>
      <c r="L5605" s="6">
        <v>3751499</v>
      </c>
    </row>
    <row r="5606" spans="2:12" ht="15" customHeight="1">
      <c r="B5606"/>
      <c r="C5606"/>
      <c r="E5606" s="5" t="s">
        <v>2631</v>
      </c>
      <c r="F5606" s="6">
        <v>5264</v>
      </c>
      <c r="H5606" s="5" t="s">
        <v>2631</v>
      </c>
      <c r="I5606" s="6">
        <v>5264</v>
      </c>
      <c r="K5606" s="5" t="s">
        <v>9204</v>
      </c>
      <c r="L5606" s="6">
        <v>3485793</v>
      </c>
    </row>
    <row r="5607" spans="2:12" ht="15" customHeight="1">
      <c r="B5607"/>
      <c r="C5607"/>
      <c r="E5607" s="5" t="s">
        <v>2081</v>
      </c>
      <c r="F5607" s="6">
        <v>3607</v>
      </c>
      <c r="H5607" s="5" t="s">
        <v>2081</v>
      </c>
      <c r="I5607" s="6">
        <v>3607</v>
      </c>
      <c r="K5607" s="5" t="s">
        <v>9205</v>
      </c>
      <c r="L5607" s="6">
        <v>3850358</v>
      </c>
    </row>
    <row r="5608" spans="2:12" ht="15" customHeight="1">
      <c r="B5608"/>
      <c r="C5608"/>
      <c r="E5608" s="5" t="s">
        <v>5344</v>
      </c>
      <c r="F5608" s="6">
        <v>7993</v>
      </c>
      <c r="H5608" s="5" t="s">
        <v>5344</v>
      </c>
      <c r="I5608" s="6">
        <v>7993</v>
      </c>
      <c r="K5608" s="5" t="s">
        <v>9206</v>
      </c>
      <c r="L5608" s="6">
        <v>3605569</v>
      </c>
    </row>
    <row r="5609" spans="2:12" ht="15" customHeight="1">
      <c r="B5609"/>
      <c r="C5609"/>
      <c r="E5609" s="5" t="s">
        <v>8131</v>
      </c>
      <c r="F5609" s="6">
        <v>3629</v>
      </c>
      <c r="H5609" s="5" t="s">
        <v>8131</v>
      </c>
      <c r="I5609" s="6">
        <v>3629</v>
      </c>
      <c r="K5609" s="5" t="s">
        <v>9207</v>
      </c>
      <c r="L5609" s="6">
        <v>3523349</v>
      </c>
    </row>
    <row r="5610" spans="2:12" ht="15" customHeight="1">
      <c r="B5610"/>
      <c r="C5610"/>
      <c r="E5610" s="5" t="s">
        <v>10389</v>
      </c>
      <c r="F5610" s="6">
        <v>6203</v>
      </c>
      <c r="H5610" s="5" t="s">
        <v>10389</v>
      </c>
      <c r="I5610" s="6">
        <v>6203</v>
      </c>
      <c r="K5610" s="5" t="s">
        <v>9208</v>
      </c>
      <c r="L5610" s="6">
        <v>3614834</v>
      </c>
    </row>
    <row r="5611" spans="2:12" ht="15" customHeight="1">
      <c r="B5611"/>
      <c r="C5611"/>
      <c r="E5611" s="5" t="s">
        <v>9798</v>
      </c>
      <c r="F5611" s="6">
        <v>30347</v>
      </c>
      <c r="H5611" s="5" t="s">
        <v>9798</v>
      </c>
      <c r="I5611" s="6">
        <v>30347</v>
      </c>
      <c r="K5611" s="5" t="s">
        <v>9209</v>
      </c>
      <c r="L5611" s="6">
        <v>3587735</v>
      </c>
    </row>
    <row r="5612" spans="2:12" ht="15" customHeight="1">
      <c r="B5612"/>
      <c r="C5612"/>
      <c r="E5612" s="5" t="s">
        <v>3383</v>
      </c>
      <c r="F5612" s="6">
        <v>3574</v>
      </c>
      <c r="H5612" s="5" t="s">
        <v>3383</v>
      </c>
      <c r="I5612" s="6">
        <v>3574</v>
      </c>
      <c r="K5612" s="5" t="s">
        <v>9210</v>
      </c>
      <c r="L5612" s="6">
        <v>4002345</v>
      </c>
    </row>
    <row r="5613" spans="2:12" ht="15" customHeight="1">
      <c r="B5613"/>
      <c r="C5613"/>
      <c r="E5613" s="5" t="s">
        <v>9235</v>
      </c>
      <c r="F5613" s="6">
        <v>2510</v>
      </c>
      <c r="H5613" s="5" t="s">
        <v>9235</v>
      </c>
      <c r="I5613" s="6">
        <v>2510</v>
      </c>
      <c r="K5613" s="5" t="s">
        <v>9790</v>
      </c>
      <c r="L5613" s="6">
        <v>4790</v>
      </c>
    </row>
    <row r="5614" spans="2:12" ht="15" customHeight="1">
      <c r="B5614"/>
      <c r="C5614"/>
      <c r="E5614" s="5" t="s">
        <v>2311</v>
      </c>
      <c r="F5614" s="6">
        <v>11556</v>
      </c>
      <c r="H5614" s="5" t="s">
        <v>2311</v>
      </c>
      <c r="I5614" s="6">
        <v>11556</v>
      </c>
      <c r="K5614" s="5" t="s">
        <v>10158</v>
      </c>
      <c r="L5614" s="6">
        <v>5935</v>
      </c>
    </row>
    <row r="5615" spans="2:12" ht="15" customHeight="1">
      <c r="B5615"/>
      <c r="C5615"/>
      <c r="E5615" s="5" t="s">
        <v>10804</v>
      </c>
      <c r="F5615" s="6">
        <v>2646</v>
      </c>
      <c r="H5615" s="5" t="s">
        <v>10804</v>
      </c>
      <c r="I5615" s="6">
        <v>2646</v>
      </c>
      <c r="K5615" s="5" t="s">
        <v>9211</v>
      </c>
      <c r="L5615" s="6">
        <v>3373</v>
      </c>
    </row>
    <row r="5616" spans="2:12" ht="15" customHeight="1">
      <c r="B5616"/>
      <c r="C5616"/>
      <c r="E5616" s="5" t="s">
        <v>2312</v>
      </c>
      <c r="F5616" s="6">
        <v>3057</v>
      </c>
      <c r="H5616" s="5" t="s">
        <v>2312</v>
      </c>
      <c r="I5616" s="6">
        <v>4609</v>
      </c>
      <c r="K5616" s="5" t="s">
        <v>1438</v>
      </c>
      <c r="L5616" s="6">
        <v>6438</v>
      </c>
    </row>
    <row r="5617" spans="2:12" ht="15" customHeight="1">
      <c r="B5617"/>
      <c r="C5617"/>
      <c r="E5617" s="5" t="s">
        <v>3006</v>
      </c>
      <c r="F5617" s="6">
        <v>4689</v>
      </c>
      <c r="H5617" s="5" t="s">
        <v>3006</v>
      </c>
      <c r="I5617" s="6">
        <v>4689</v>
      </c>
      <c r="K5617" s="5" t="s">
        <v>8092</v>
      </c>
      <c r="L5617" s="6">
        <v>3268</v>
      </c>
    </row>
    <row r="5618" spans="2:12" ht="15" customHeight="1">
      <c r="B5618"/>
      <c r="C5618"/>
      <c r="E5618" s="5" t="s">
        <v>9236</v>
      </c>
      <c r="F5618" s="6">
        <v>1980</v>
      </c>
      <c r="H5618" s="5" t="s">
        <v>9236</v>
      </c>
      <c r="I5618" s="6">
        <v>1980</v>
      </c>
      <c r="K5618" s="5" t="s">
        <v>9212</v>
      </c>
      <c r="L5618" s="6">
        <v>14185</v>
      </c>
    </row>
    <row r="5619" spans="2:12" ht="15" customHeight="1">
      <c r="B5619"/>
      <c r="C5619"/>
      <c r="E5619" s="5" t="s">
        <v>3856</v>
      </c>
      <c r="F5619" s="6">
        <v>6383</v>
      </c>
      <c r="H5619" s="5" t="s">
        <v>3856</v>
      </c>
      <c r="I5619" s="6">
        <v>6383</v>
      </c>
      <c r="K5619" s="5" t="s">
        <v>9213</v>
      </c>
      <c r="L5619" s="6">
        <v>2901</v>
      </c>
    </row>
    <row r="5620" spans="2:12" ht="15" customHeight="1">
      <c r="B5620"/>
      <c r="C5620"/>
      <c r="E5620" s="5" t="s">
        <v>2313</v>
      </c>
      <c r="F5620" s="6">
        <v>2943</v>
      </c>
      <c r="H5620" s="5" t="s">
        <v>2313</v>
      </c>
      <c r="I5620" s="6">
        <v>2943</v>
      </c>
      <c r="K5620" s="5" t="s">
        <v>3368</v>
      </c>
      <c r="L5620" s="6">
        <v>8429</v>
      </c>
    </row>
    <row r="5621" spans="2:12" ht="15" customHeight="1">
      <c r="B5621"/>
      <c r="C5621"/>
      <c r="E5621" s="5" t="s">
        <v>8132</v>
      </c>
      <c r="F5621" s="6">
        <v>5368</v>
      </c>
      <c r="H5621" s="5" t="s">
        <v>8132</v>
      </c>
      <c r="I5621" s="6">
        <v>5368</v>
      </c>
      <c r="K5621" s="5" t="s">
        <v>3369</v>
      </c>
      <c r="L5621" s="6">
        <v>2062</v>
      </c>
    </row>
    <row r="5622" spans="2:12" ht="15" customHeight="1">
      <c r="B5622"/>
      <c r="C5622"/>
      <c r="E5622" s="5" t="s">
        <v>10805</v>
      </c>
      <c r="F5622" s="6">
        <v>18853</v>
      </c>
      <c r="H5622" s="5" t="s">
        <v>10805</v>
      </c>
      <c r="I5622" s="6">
        <v>18853</v>
      </c>
      <c r="K5622" s="5" t="s">
        <v>9791</v>
      </c>
      <c r="L5622" s="6">
        <v>7892</v>
      </c>
    </row>
    <row r="5623" spans="2:12" ht="15" customHeight="1">
      <c r="B5623"/>
      <c r="C5623"/>
      <c r="E5623" s="5" t="s">
        <v>3384</v>
      </c>
      <c r="F5623" s="6">
        <v>3735</v>
      </c>
      <c r="H5623" s="5" t="s">
        <v>3384</v>
      </c>
      <c r="I5623" s="6">
        <v>3735</v>
      </c>
      <c r="K5623" s="5" t="s">
        <v>10790</v>
      </c>
      <c r="L5623" s="6">
        <v>5260</v>
      </c>
    </row>
    <row r="5624" spans="2:12" ht="15" customHeight="1">
      <c r="B5624"/>
      <c r="C5624"/>
      <c r="E5624" s="5" t="s">
        <v>1442</v>
      </c>
      <c r="F5624" s="6">
        <v>6972</v>
      </c>
      <c r="H5624" s="5" t="s">
        <v>1442</v>
      </c>
      <c r="I5624" s="6">
        <v>6972</v>
      </c>
      <c r="K5624" s="5" t="s">
        <v>10791</v>
      </c>
      <c r="L5624" s="6">
        <v>8746</v>
      </c>
    </row>
    <row r="5625" spans="2:12" ht="15" customHeight="1">
      <c r="B5625"/>
      <c r="C5625"/>
      <c r="E5625" s="5" t="s">
        <v>662</v>
      </c>
      <c r="F5625" s="6">
        <v>29391</v>
      </c>
      <c r="H5625" s="5" t="s">
        <v>662</v>
      </c>
      <c r="I5625" s="6">
        <v>29391</v>
      </c>
      <c r="K5625" s="5" t="s">
        <v>9535</v>
      </c>
      <c r="L5625" s="6">
        <v>9754</v>
      </c>
    </row>
    <row r="5626" spans="2:12" ht="15" customHeight="1">
      <c r="B5626"/>
      <c r="C5626"/>
      <c r="E5626" s="5" t="s">
        <v>663</v>
      </c>
      <c r="F5626" s="6">
        <v>30371</v>
      </c>
      <c r="H5626" s="5" t="s">
        <v>663</v>
      </c>
      <c r="I5626" s="6">
        <v>30371</v>
      </c>
      <c r="K5626" s="5" t="s">
        <v>1120</v>
      </c>
      <c r="L5626" s="6">
        <v>11645</v>
      </c>
    </row>
    <row r="5627" spans="2:12" ht="15" customHeight="1">
      <c r="B5627"/>
      <c r="C5627"/>
      <c r="E5627" s="5" t="s">
        <v>8133</v>
      </c>
      <c r="F5627" s="6">
        <v>3379</v>
      </c>
      <c r="H5627" s="5" t="s">
        <v>8133</v>
      </c>
      <c r="I5627" s="6">
        <v>3379</v>
      </c>
      <c r="K5627" s="5" t="s">
        <v>10006</v>
      </c>
      <c r="L5627" s="6">
        <v>2952</v>
      </c>
    </row>
    <row r="5628" spans="2:12" ht="15" customHeight="1">
      <c r="B5628"/>
      <c r="C5628"/>
      <c r="E5628" s="5" t="s">
        <v>8134</v>
      </c>
      <c r="F5628" s="6">
        <v>2380</v>
      </c>
      <c r="H5628" s="5" t="s">
        <v>8134</v>
      </c>
      <c r="I5628" s="6">
        <v>2380</v>
      </c>
      <c r="K5628" s="5" t="s">
        <v>10379</v>
      </c>
      <c r="L5628" s="6">
        <v>11754</v>
      </c>
    </row>
    <row r="5629" spans="2:12" ht="15" customHeight="1">
      <c r="B5629"/>
      <c r="C5629"/>
      <c r="E5629" s="5" t="s">
        <v>10008</v>
      </c>
      <c r="F5629" s="6">
        <v>5060</v>
      </c>
      <c r="H5629" s="5" t="s">
        <v>10008</v>
      </c>
      <c r="I5629" s="6">
        <v>5060</v>
      </c>
      <c r="K5629" s="5" t="s">
        <v>1121</v>
      </c>
      <c r="L5629" s="6">
        <v>3280</v>
      </c>
    </row>
    <row r="5630" spans="2:12" ht="15" customHeight="1">
      <c r="B5630"/>
      <c r="C5630"/>
      <c r="E5630" s="5" t="s">
        <v>4579</v>
      </c>
      <c r="F5630" s="6">
        <v>3511</v>
      </c>
      <c r="H5630" s="5" t="s">
        <v>4579</v>
      </c>
      <c r="I5630" s="6">
        <v>5275</v>
      </c>
      <c r="K5630" s="5" t="s">
        <v>5335</v>
      </c>
      <c r="L5630" s="6">
        <v>4660</v>
      </c>
    </row>
    <row r="5631" spans="2:12" ht="15" customHeight="1">
      <c r="B5631"/>
      <c r="C5631"/>
      <c r="E5631" s="5" t="s">
        <v>10009</v>
      </c>
      <c r="F5631" s="6">
        <v>3046</v>
      </c>
      <c r="H5631" s="5" t="s">
        <v>10009</v>
      </c>
      <c r="I5631" s="6">
        <v>4360</v>
      </c>
      <c r="K5631" s="5" t="s">
        <v>8093</v>
      </c>
      <c r="L5631" s="6">
        <v>622</v>
      </c>
    </row>
    <row r="5632" spans="2:12" ht="15" customHeight="1">
      <c r="B5632"/>
      <c r="C5632"/>
      <c r="E5632" s="5" t="s">
        <v>2314</v>
      </c>
      <c r="F5632" s="6">
        <v>3409</v>
      </c>
      <c r="H5632" s="5" t="s">
        <v>2314</v>
      </c>
      <c r="I5632" s="6">
        <v>3409</v>
      </c>
      <c r="K5632" s="5" t="s">
        <v>9214</v>
      </c>
      <c r="L5632" s="6">
        <v>10046</v>
      </c>
    </row>
    <row r="5633" spans="2:12" ht="15" customHeight="1">
      <c r="B5633"/>
      <c r="C5633"/>
      <c r="E5633" s="5" t="s">
        <v>3007</v>
      </c>
      <c r="F5633" s="6">
        <v>6708</v>
      </c>
      <c r="H5633" s="5" t="s">
        <v>3007</v>
      </c>
      <c r="I5633" s="6">
        <v>6708</v>
      </c>
      <c r="K5633" s="5" t="s">
        <v>8094</v>
      </c>
      <c r="L5633" s="6">
        <v>3326</v>
      </c>
    </row>
    <row r="5634" spans="2:12" ht="15" customHeight="1">
      <c r="B5634"/>
      <c r="C5634"/>
      <c r="E5634" s="5" t="s">
        <v>3008</v>
      </c>
      <c r="F5634" s="6">
        <v>1191</v>
      </c>
      <c r="H5634" s="5" t="s">
        <v>3008</v>
      </c>
      <c r="I5634" s="6">
        <v>1191</v>
      </c>
      <c r="K5634" s="5" t="s">
        <v>9215</v>
      </c>
      <c r="L5634" s="6">
        <v>7600</v>
      </c>
    </row>
    <row r="5635" spans="2:12" ht="15" customHeight="1">
      <c r="B5635"/>
      <c r="C5635"/>
      <c r="E5635" s="5" t="s">
        <v>664</v>
      </c>
      <c r="F5635" s="6">
        <v>4361</v>
      </c>
      <c r="H5635" s="5" t="s">
        <v>664</v>
      </c>
      <c r="I5635" s="6">
        <v>4361</v>
      </c>
      <c r="K5635" s="5" t="s">
        <v>1439</v>
      </c>
      <c r="L5635" s="6">
        <v>4483</v>
      </c>
    </row>
    <row r="5636" spans="2:12" ht="15" customHeight="1">
      <c r="B5636"/>
      <c r="C5636"/>
      <c r="E5636" s="5" t="s">
        <v>665</v>
      </c>
      <c r="F5636" s="6">
        <v>4212</v>
      </c>
      <c r="H5636" s="5" t="s">
        <v>665</v>
      </c>
      <c r="I5636" s="6">
        <v>4212</v>
      </c>
      <c r="K5636" s="5" t="s">
        <v>10159</v>
      </c>
      <c r="L5636" s="6">
        <v>3704</v>
      </c>
    </row>
    <row r="5637" spans="2:12" ht="15" customHeight="1">
      <c r="B5637"/>
      <c r="C5637"/>
      <c r="E5637" s="5" t="s">
        <v>1138</v>
      </c>
      <c r="F5637" s="6">
        <v>29791</v>
      </c>
      <c r="H5637" s="5" t="s">
        <v>1138</v>
      </c>
      <c r="I5637" s="6">
        <v>29791</v>
      </c>
      <c r="K5637" s="5" t="s">
        <v>5336</v>
      </c>
      <c r="L5637" s="6">
        <v>11951</v>
      </c>
    </row>
    <row r="5638" spans="2:12" ht="15" customHeight="1">
      <c r="B5638"/>
      <c r="C5638"/>
      <c r="E5638" s="5" t="s">
        <v>10010</v>
      </c>
      <c r="F5638" s="6">
        <v>3768</v>
      </c>
      <c r="H5638" s="5" t="s">
        <v>10010</v>
      </c>
      <c r="I5638" s="6">
        <v>3768</v>
      </c>
      <c r="K5638" s="5" t="s">
        <v>9792</v>
      </c>
      <c r="L5638" s="6">
        <v>30398</v>
      </c>
    </row>
    <row r="5639" spans="2:12" ht="15" customHeight="1">
      <c r="B5639"/>
      <c r="C5639"/>
      <c r="E5639" s="5" t="s">
        <v>9537</v>
      </c>
      <c r="F5639" s="6">
        <v>2659</v>
      </c>
      <c r="H5639" s="5" t="s">
        <v>9537</v>
      </c>
      <c r="I5639" s="6">
        <v>2659</v>
      </c>
      <c r="K5639" s="5" t="s">
        <v>8095</v>
      </c>
      <c r="L5639" s="6">
        <v>3091</v>
      </c>
    </row>
    <row r="5640" spans="2:12" ht="15" customHeight="1">
      <c r="B5640"/>
      <c r="C5640"/>
      <c r="E5640" s="5" t="s">
        <v>5148</v>
      </c>
      <c r="F5640" s="6">
        <v>4219</v>
      </c>
      <c r="H5640" s="5" t="s">
        <v>5148</v>
      </c>
      <c r="I5640" s="6">
        <v>5428</v>
      </c>
      <c r="K5640" s="5" t="s">
        <v>1122</v>
      </c>
      <c r="L5640" s="6">
        <v>10058</v>
      </c>
    </row>
    <row r="5641" spans="2:12" ht="15" customHeight="1">
      <c r="B5641"/>
      <c r="C5641"/>
      <c r="E5641" s="5" t="s">
        <v>1139</v>
      </c>
      <c r="F5641" s="6">
        <v>9447</v>
      </c>
      <c r="H5641" s="5" t="s">
        <v>1139</v>
      </c>
      <c r="I5641" s="6">
        <v>9447</v>
      </c>
      <c r="K5641" s="5" t="s">
        <v>2298</v>
      </c>
      <c r="L5641" s="6">
        <v>884</v>
      </c>
    </row>
    <row r="5642" spans="2:12" ht="15" customHeight="1">
      <c r="B5642"/>
      <c r="C5642"/>
      <c r="E5642" s="5" t="s">
        <v>2315</v>
      </c>
      <c r="F5642" s="6">
        <v>30700</v>
      </c>
      <c r="H5642" s="5" t="s">
        <v>2315</v>
      </c>
      <c r="I5642" s="6">
        <v>30700</v>
      </c>
      <c r="K5642" s="5" t="s">
        <v>10792</v>
      </c>
      <c r="L5642" s="6">
        <v>2233</v>
      </c>
    </row>
    <row r="5643" spans="2:12" ht="15" customHeight="1">
      <c r="B5643"/>
      <c r="C5643"/>
      <c r="E5643" s="5" t="s">
        <v>3857</v>
      </c>
      <c r="F5643" s="6">
        <v>4745</v>
      </c>
      <c r="H5643" s="5" t="s">
        <v>3857</v>
      </c>
      <c r="I5643" s="6">
        <v>4745</v>
      </c>
      <c r="K5643" s="5" t="s">
        <v>2299</v>
      </c>
      <c r="L5643" s="6">
        <v>3130</v>
      </c>
    </row>
    <row r="5644" spans="2:12" ht="15" customHeight="1">
      <c r="B5644"/>
      <c r="C5644"/>
      <c r="E5644" s="5" t="s">
        <v>10806</v>
      </c>
      <c r="F5644" s="6">
        <v>7683</v>
      </c>
      <c r="H5644" s="5" t="s">
        <v>10806</v>
      </c>
      <c r="I5644" s="6">
        <v>7683</v>
      </c>
      <c r="K5644" s="5" t="s">
        <v>2300</v>
      </c>
      <c r="L5644" s="6">
        <v>2159</v>
      </c>
    </row>
    <row r="5645" spans="2:12" ht="15" customHeight="1">
      <c r="B5645"/>
      <c r="C5645"/>
      <c r="E5645" s="5" t="s">
        <v>1140</v>
      </c>
      <c r="F5645" s="6">
        <v>2455</v>
      </c>
      <c r="H5645" s="5" t="s">
        <v>1140</v>
      </c>
      <c r="I5645" s="6">
        <v>2455</v>
      </c>
      <c r="K5645" s="5" t="s">
        <v>2301</v>
      </c>
      <c r="L5645" s="6">
        <v>5637</v>
      </c>
    </row>
    <row r="5646" spans="2:12" ht="15" customHeight="1">
      <c r="B5646"/>
      <c r="C5646"/>
      <c r="E5646" s="5" t="s">
        <v>8135</v>
      </c>
      <c r="F5646" s="6">
        <v>1092</v>
      </c>
      <c r="H5646" s="5" t="s">
        <v>8135</v>
      </c>
      <c r="I5646" s="6">
        <v>1092</v>
      </c>
      <c r="K5646" s="5" t="s">
        <v>8096</v>
      </c>
      <c r="L5646" s="6">
        <v>17693</v>
      </c>
    </row>
    <row r="5647" spans="2:12" ht="15" customHeight="1">
      <c r="B5647"/>
      <c r="C5647"/>
      <c r="E5647" s="5" t="s">
        <v>3858</v>
      </c>
      <c r="F5647" s="6">
        <v>11285</v>
      </c>
      <c r="H5647" s="5" t="s">
        <v>3858</v>
      </c>
      <c r="I5647" s="6">
        <v>11285</v>
      </c>
      <c r="K5647" s="5" t="s">
        <v>9216</v>
      </c>
      <c r="L5647" s="6">
        <v>22664</v>
      </c>
    </row>
    <row r="5648" spans="2:12" ht="15" customHeight="1">
      <c r="B5648"/>
      <c r="C5648"/>
      <c r="E5648" s="5" t="s">
        <v>3859</v>
      </c>
      <c r="F5648" s="6">
        <v>4976</v>
      </c>
      <c r="H5648" s="5" t="s">
        <v>3859</v>
      </c>
      <c r="I5648" s="6">
        <v>4976</v>
      </c>
      <c r="K5648" s="5" t="s">
        <v>3370</v>
      </c>
      <c r="L5648" s="6">
        <v>8452</v>
      </c>
    </row>
    <row r="5649" spans="2:12" ht="15" customHeight="1">
      <c r="B5649"/>
      <c r="C5649"/>
      <c r="E5649" s="5" t="s">
        <v>3860</v>
      </c>
      <c r="F5649" s="6">
        <v>6732</v>
      </c>
      <c r="H5649" s="5" t="s">
        <v>3860</v>
      </c>
      <c r="I5649" s="6">
        <v>6732</v>
      </c>
      <c r="K5649" s="5" t="s">
        <v>1123</v>
      </c>
      <c r="L5649" s="6">
        <v>1917</v>
      </c>
    </row>
    <row r="5650" spans="2:12" ht="15" customHeight="1">
      <c r="B5650"/>
      <c r="C5650"/>
      <c r="E5650" s="5" t="s">
        <v>4583</v>
      </c>
      <c r="F5650" s="6">
        <v>2086</v>
      </c>
      <c r="H5650" s="5" t="s">
        <v>4583</v>
      </c>
      <c r="I5650" s="6">
        <v>2086</v>
      </c>
      <c r="K5650" s="5" t="s">
        <v>2076</v>
      </c>
      <c r="L5650" s="6">
        <v>23078</v>
      </c>
    </row>
    <row r="5651" spans="2:12" ht="15" customHeight="1">
      <c r="B5651"/>
      <c r="C5651"/>
      <c r="E5651" s="5" t="s">
        <v>4584</v>
      </c>
      <c r="F5651" s="6">
        <v>3651</v>
      </c>
      <c r="H5651" s="5" t="s">
        <v>4584</v>
      </c>
      <c r="I5651" s="6">
        <v>3651</v>
      </c>
      <c r="K5651" s="5" t="s">
        <v>10380</v>
      </c>
      <c r="L5651" s="6">
        <v>20138</v>
      </c>
    </row>
    <row r="5652" spans="2:12" ht="15" customHeight="1">
      <c r="B5652"/>
      <c r="C5652"/>
      <c r="E5652" s="5" t="s">
        <v>8136</v>
      </c>
      <c r="F5652" s="6">
        <v>29173</v>
      </c>
      <c r="H5652" s="5" t="s">
        <v>8136</v>
      </c>
      <c r="I5652" s="6">
        <v>29173</v>
      </c>
      <c r="K5652" s="5" t="s">
        <v>10381</v>
      </c>
      <c r="L5652" s="6">
        <v>8052</v>
      </c>
    </row>
    <row r="5653" spans="2:12" ht="15" customHeight="1">
      <c r="B5653"/>
      <c r="C5653"/>
      <c r="E5653" s="5" t="s">
        <v>8137</v>
      </c>
      <c r="F5653" s="6">
        <v>5847</v>
      </c>
      <c r="H5653" s="5" t="s">
        <v>8137</v>
      </c>
      <c r="I5653" s="6">
        <v>5847</v>
      </c>
      <c r="K5653" s="5" t="s">
        <v>10382</v>
      </c>
      <c r="L5653" s="6">
        <v>20578</v>
      </c>
    </row>
    <row r="5654" spans="2:12" ht="15" customHeight="1">
      <c r="B5654"/>
      <c r="C5654"/>
      <c r="E5654" s="5" t="s">
        <v>8138</v>
      </c>
      <c r="F5654" s="6">
        <v>70300</v>
      </c>
      <c r="H5654" s="5" t="s">
        <v>8138</v>
      </c>
      <c r="I5654" s="6">
        <v>70300</v>
      </c>
      <c r="K5654" s="5" t="s">
        <v>10383</v>
      </c>
      <c r="L5654" s="6">
        <v>6082</v>
      </c>
    </row>
    <row r="5655" spans="2:12" ht="15" customHeight="1">
      <c r="B5655"/>
      <c r="C5655"/>
      <c r="E5655" s="5" t="s">
        <v>1443</v>
      </c>
      <c r="F5655" s="6">
        <v>2944</v>
      </c>
      <c r="H5655" s="5" t="s">
        <v>1443</v>
      </c>
      <c r="I5655" s="6">
        <v>2944</v>
      </c>
      <c r="K5655" s="5" t="s">
        <v>653</v>
      </c>
      <c r="L5655" s="6">
        <v>7473</v>
      </c>
    </row>
    <row r="5656" spans="2:12" ht="15" customHeight="1">
      <c r="B5656"/>
      <c r="C5656"/>
      <c r="E5656" s="5" t="s">
        <v>666</v>
      </c>
      <c r="F5656" s="6">
        <v>5269</v>
      </c>
      <c r="H5656" s="5" t="s">
        <v>666</v>
      </c>
      <c r="I5656" s="6">
        <v>5269</v>
      </c>
      <c r="K5656" s="5" t="s">
        <v>5143</v>
      </c>
      <c r="L5656" s="6">
        <v>3453</v>
      </c>
    </row>
    <row r="5657" spans="2:12" ht="15" customHeight="1">
      <c r="B5657"/>
      <c r="C5657"/>
      <c r="E5657" s="5" t="s">
        <v>8139</v>
      </c>
      <c r="F5657" s="6">
        <v>22364</v>
      </c>
      <c r="H5657" s="5" t="s">
        <v>8139</v>
      </c>
      <c r="I5657" s="6">
        <v>22364</v>
      </c>
      <c r="K5657" s="5" t="s">
        <v>1124</v>
      </c>
      <c r="L5657" s="6">
        <v>3984</v>
      </c>
    </row>
    <row r="5658" spans="2:12" ht="15" customHeight="1">
      <c r="B5658"/>
      <c r="C5658"/>
      <c r="E5658" s="5" t="s">
        <v>3385</v>
      </c>
      <c r="F5658" s="6">
        <v>3530</v>
      </c>
      <c r="H5658" s="5" t="s">
        <v>3385</v>
      </c>
      <c r="I5658" s="6">
        <v>3530</v>
      </c>
      <c r="K5658" s="5" t="s">
        <v>10793</v>
      </c>
      <c r="L5658" s="6">
        <v>5709</v>
      </c>
    </row>
    <row r="5659" spans="2:12" ht="15" customHeight="1">
      <c r="B5659"/>
      <c r="C5659"/>
      <c r="E5659" s="5" t="s">
        <v>3861</v>
      </c>
      <c r="F5659" s="6">
        <v>8233</v>
      </c>
      <c r="H5659" s="5" t="s">
        <v>3861</v>
      </c>
      <c r="I5659" s="6">
        <v>8233</v>
      </c>
      <c r="K5659" s="5" t="s">
        <v>1125</v>
      </c>
      <c r="L5659" s="6">
        <v>3525</v>
      </c>
    </row>
    <row r="5660" spans="2:12" ht="15" customHeight="1">
      <c r="B5660"/>
      <c r="C5660"/>
      <c r="E5660" s="5" t="s">
        <v>1141</v>
      </c>
      <c r="F5660" s="6">
        <v>14536</v>
      </c>
      <c r="H5660" s="5" t="s">
        <v>1141</v>
      </c>
      <c r="I5660" s="6">
        <v>14536</v>
      </c>
      <c r="K5660" s="5" t="s">
        <v>1126</v>
      </c>
      <c r="L5660" s="6">
        <v>3623</v>
      </c>
    </row>
    <row r="5661" spans="2:12" ht="15" customHeight="1">
      <c r="B5661"/>
      <c r="C5661"/>
      <c r="E5661" s="5" t="s">
        <v>1142</v>
      </c>
      <c r="F5661" s="6">
        <v>9972</v>
      </c>
      <c r="H5661" s="5" t="s">
        <v>1142</v>
      </c>
      <c r="I5661" s="6">
        <v>9972</v>
      </c>
      <c r="K5661" s="5" t="s">
        <v>1127</v>
      </c>
      <c r="L5661" s="6">
        <v>7682</v>
      </c>
    </row>
    <row r="5662" spans="2:12" ht="15" customHeight="1">
      <c r="B5662"/>
      <c r="C5662"/>
      <c r="E5662" s="5" t="s">
        <v>3009</v>
      </c>
      <c r="F5662" s="6">
        <v>55485</v>
      </c>
      <c r="H5662" s="5" t="s">
        <v>3009</v>
      </c>
      <c r="I5662" s="6">
        <v>55485</v>
      </c>
      <c r="K5662" s="5" t="s">
        <v>1128</v>
      </c>
      <c r="L5662" s="6">
        <v>2448</v>
      </c>
    </row>
    <row r="5663" spans="2:12" ht="15" customHeight="1">
      <c r="B5663"/>
      <c r="C5663"/>
      <c r="E5663" s="5" t="s">
        <v>667</v>
      </c>
      <c r="F5663" s="6">
        <v>4002</v>
      </c>
      <c r="H5663" s="5" t="s">
        <v>667</v>
      </c>
      <c r="I5663" s="6">
        <v>4002</v>
      </c>
      <c r="K5663" s="5" t="s">
        <v>4570</v>
      </c>
      <c r="L5663" s="6">
        <v>2751</v>
      </c>
    </row>
    <row r="5664" spans="2:12" ht="15" customHeight="1">
      <c r="B5664"/>
      <c r="C5664"/>
      <c r="E5664" s="5" t="s">
        <v>8140</v>
      </c>
      <c r="F5664" s="6">
        <v>14321</v>
      </c>
      <c r="H5664" s="5" t="s">
        <v>8140</v>
      </c>
      <c r="I5664" s="6">
        <v>14321</v>
      </c>
      <c r="K5664" s="5" t="s">
        <v>4571</v>
      </c>
      <c r="L5664" s="6">
        <v>2127</v>
      </c>
    </row>
    <row r="5665" spans="2:12" ht="15" customHeight="1">
      <c r="B5665"/>
      <c r="C5665"/>
      <c r="E5665" s="5" t="s">
        <v>8141</v>
      </c>
      <c r="F5665" s="6">
        <v>24031</v>
      </c>
      <c r="H5665" s="5" t="s">
        <v>8141</v>
      </c>
      <c r="I5665" s="6">
        <v>24031</v>
      </c>
      <c r="K5665" s="5" t="s">
        <v>8097</v>
      </c>
      <c r="L5665" s="6">
        <v>8470</v>
      </c>
    </row>
    <row r="5666" spans="2:12" ht="15" customHeight="1">
      <c r="B5666"/>
      <c r="C5666"/>
      <c r="E5666" s="5" t="s">
        <v>1944</v>
      </c>
      <c r="F5666" s="6">
        <v>3155</v>
      </c>
      <c r="H5666" s="5" t="s">
        <v>1944</v>
      </c>
      <c r="I5666" s="6">
        <v>3155</v>
      </c>
      <c r="K5666" s="5" t="s">
        <v>3371</v>
      </c>
      <c r="L5666" s="6">
        <v>1430</v>
      </c>
    </row>
    <row r="5667" spans="2:12" ht="15" customHeight="1">
      <c r="B5667"/>
      <c r="C5667"/>
      <c r="E5667" s="5" t="s">
        <v>9238</v>
      </c>
      <c r="F5667" s="6">
        <v>2172</v>
      </c>
      <c r="H5667" s="5" t="s">
        <v>9238</v>
      </c>
      <c r="I5667" s="6">
        <v>2172</v>
      </c>
      <c r="K5667" s="5" t="s">
        <v>9217</v>
      </c>
      <c r="L5667" s="6">
        <v>11245</v>
      </c>
    </row>
    <row r="5668" spans="2:12" ht="15" customHeight="1">
      <c r="B5668"/>
      <c r="C5668"/>
      <c r="E5668" s="5" t="s">
        <v>1143</v>
      </c>
      <c r="F5668" s="6">
        <v>7535</v>
      </c>
      <c r="H5668" s="5" t="s">
        <v>1143</v>
      </c>
      <c r="I5668" s="6">
        <v>7535</v>
      </c>
      <c r="K5668" s="5" t="s">
        <v>2629</v>
      </c>
      <c r="L5668" s="6">
        <v>28011</v>
      </c>
    </row>
    <row r="5669" spans="2:12" ht="15" customHeight="1">
      <c r="B5669"/>
      <c r="C5669"/>
      <c r="E5669" s="5" t="s">
        <v>8143</v>
      </c>
      <c r="F5669" s="6">
        <v>11688</v>
      </c>
      <c r="H5669" s="5" t="s">
        <v>8143</v>
      </c>
      <c r="I5669" s="6">
        <v>11688</v>
      </c>
      <c r="K5669" s="5" t="s">
        <v>2302</v>
      </c>
      <c r="L5669" s="6">
        <v>3349</v>
      </c>
    </row>
    <row r="5670" spans="2:12" ht="15" customHeight="1">
      <c r="B5670"/>
      <c r="C5670"/>
      <c r="E5670" s="5" t="s">
        <v>3386</v>
      </c>
      <c r="F5670" s="6">
        <v>3059</v>
      </c>
      <c r="H5670" s="5" t="s">
        <v>3386</v>
      </c>
      <c r="I5670" s="6">
        <v>3059</v>
      </c>
      <c r="K5670" s="5" t="s">
        <v>1129</v>
      </c>
      <c r="L5670" s="6">
        <v>5388</v>
      </c>
    </row>
    <row r="5671" spans="2:12" ht="15" customHeight="1">
      <c r="B5671"/>
      <c r="C5671"/>
      <c r="E5671" s="5" t="s">
        <v>10808</v>
      </c>
      <c r="F5671" s="6">
        <v>15231</v>
      </c>
      <c r="H5671" s="5" t="s">
        <v>10808</v>
      </c>
      <c r="I5671" s="6">
        <v>15231</v>
      </c>
      <c r="K5671" s="5" t="s">
        <v>9793</v>
      </c>
      <c r="L5671" s="6">
        <v>3372</v>
      </c>
    </row>
    <row r="5672" spans="2:12" ht="15" customHeight="1">
      <c r="B5672"/>
      <c r="C5672"/>
      <c r="E5672" s="5" t="s">
        <v>10809</v>
      </c>
      <c r="F5672" s="6">
        <v>26388</v>
      </c>
      <c r="H5672" s="5" t="s">
        <v>10809</v>
      </c>
      <c r="I5672" s="6">
        <v>26388</v>
      </c>
      <c r="K5672" s="5" t="s">
        <v>3372</v>
      </c>
      <c r="L5672" s="6">
        <v>4290</v>
      </c>
    </row>
    <row r="5673" spans="2:12" ht="15" customHeight="1">
      <c r="B5673"/>
      <c r="C5673"/>
      <c r="E5673" s="5" t="s">
        <v>10810</v>
      </c>
      <c r="F5673" s="6">
        <v>3915</v>
      </c>
      <c r="H5673" s="5" t="s">
        <v>10810</v>
      </c>
      <c r="I5673" s="6">
        <v>3915</v>
      </c>
      <c r="K5673" s="5" t="s">
        <v>2303</v>
      </c>
      <c r="L5673" s="6">
        <v>2391</v>
      </c>
    </row>
    <row r="5674" spans="2:12" ht="15" customHeight="1">
      <c r="B5674"/>
      <c r="C5674"/>
      <c r="E5674" s="5" t="s">
        <v>9239</v>
      </c>
      <c r="F5674" s="6">
        <v>29782</v>
      </c>
      <c r="H5674" s="5" t="s">
        <v>9239</v>
      </c>
      <c r="I5674" s="6">
        <v>29782</v>
      </c>
      <c r="K5674" s="5" t="s">
        <v>9218</v>
      </c>
      <c r="L5674" s="6">
        <v>4454</v>
      </c>
    </row>
    <row r="5675" spans="2:12" ht="15" customHeight="1">
      <c r="B5675"/>
      <c r="C5675"/>
      <c r="E5675" s="5" t="s">
        <v>3010</v>
      </c>
      <c r="F5675" s="6">
        <v>3633</v>
      </c>
      <c r="H5675" s="5" t="s">
        <v>3010</v>
      </c>
      <c r="I5675" s="6">
        <v>3633</v>
      </c>
      <c r="K5675" s="5" t="s">
        <v>9219</v>
      </c>
      <c r="L5675" s="6">
        <v>4560</v>
      </c>
    </row>
    <row r="5676" spans="2:12" ht="15" customHeight="1">
      <c r="B5676"/>
      <c r="C5676"/>
      <c r="E5676" s="5" t="s">
        <v>2316</v>
      </c>
      <c r="F5676" s="6">
        <v>1867</v>
      </c>
      <c r="H5676" s="5" t="s">
        <v>2316</v>
      </c>
      <c r="I5676" s="6">
        <v>1867</v>
      </c>
      <c r="K5676" s="5" t="s">
        <v>9220</v>
      </c>
      <c r="L5676" s="6">
        <v>4878</v>
      </c>
    </row>
    <row r="5677" spans="2:12" ht="15" customHeight="1">
      <c r="B5677"/>
      <c r="C5677"/>
      <c r="E5677" s="5" t="s">
        <v>184</v>
      </c>
      <c r="F5677" s="6">
        <v>20458</v>
      </c>
      <c r="H5677" s="5" t="s">
        <v>184</v>
      </c>
      <c r="I5677" s="6">
        <v>20458</v>
      </c>
      <c r="K5677" s="5" t="s">
        <v>10794</v>
      </c>
      <c r="L5677" s="6">
        <v>5008</v>
      </c>
    </row>
    <row r="5678" spans="2:12" ht="15" customHeight="1">
      <c r="B5678"/>
      <c r="C5678"/>
      <c r="E5678" s="5" t="s">
        <v>10390</v>
      </c>
      <c r="F5678" s="6">
        <v>9990</v>
      </c>
      <c r="H5678" s="5" t="s">
        <v>10390</v>
      </c>
      <c r="I5678" s="6">
        <v>9990</v>
      </c>
      <c r="K5678" s="5" t="s">
        <v>10795</v>
      </c>
      <c r="L5678" s="6">
        <v>1898</v>
      </c>
    </row>
    <row r="5679" spans="2:12" ht="15" customHeight="1">
      <c r="B5679"/>
      <c r="C5679"/>
      <c r="E5679" s="5" t="s">
        <v>1144</v>
      </c>
      <c r="F5679" s="6">
        <v>18294</v>
      </c>
      <c r="H5679" s="5" t="s">
        <v>1144</v>
      </c>
      <c r="I5679" s="6">
        <v>18294</v>
      </c>
      <c r="K5679" s="5" t="s">
        <v>10796</v>
      </c>
      <c r="L5679" s="6">
        <v>2786</v>
      </c>
    </row>
    <row r="5680" spans="2:12" ht="15" customHeight="1">
      <c r="B5680"/>
      <c r="C5680"/>
      <c r="E5680" s="5" t="s">
        <v>10811</v>
      </c>
      <c r="F5680" s="6">
        <v>5208</v>
      </c>
      <c r="H5680" s="5" t="s">
        <v>10811</v>
      </c>
      <c r="I5680" s="6">
        <v>5208</v>
      </c>
      <c r="K5680" s="5" t="s">
        <v>10797</v>
      </c>
      <c r="L5680" s="6">
        <v>2786</v>
      </c>
    </row>
    <row r="5681" spans="2:12" ht="15" customHeight="1">
      <c r="B5681"/>
      <c r="C5681"/>
      <c r="E5681" s="5" t="s">
        <v>10160</v>
      </c>
      <c r="F5681" s="6">
        <v>8078</v>
      </c>
      <c r="H5681" s="5" t="s">
        <v>10160</v>
      </c>
      <c r="I5681" s="6">
        <v>8078</v>
      </c>
      <c r="K5681" s="5" t="s">
        <v>1943</v>
      </c>
      <c r="L5681" s="6">
        <v>8760</v>
      </c>
    </row>
    <row r="5682" spans="2:12" ht="15" customHeight="1">
      <c r="B5682"/>
      <c r="C5682"/>
      <c r="E5682" s="5" t="s">
        <v>4839</v>
      </c>
      <c r="F5682" s="6">
        <v>7763</v>
      </c>
      <c r="H5682" s="5" t="s">
        <v>4839</v>
      </c>
      <c r="I5682" s="6">
        <v>7763</v>
      </c>
      <c r="K5682" s="5" t="s">
        <v>2996</v>
      </c>
      <c r="L5682" s="6">
        <v>21744</v>
      </c>
    </row>
    <row r="5683" spans="2:12" ht="15" customHeight="1">
      <c r="B5683"/>
      <c r="C5683"/>
      <c r="E5683" s="5" t="s">
        <v>668</v>
      </c>
      <c r="F5683" s="6">
        <v>4749</v>
      </c>
      <c r="H5683" s="5" t="s">
        <v>668</v>
      </c>
      <c r="I5683" s="6">
        <v>4749</v>
      </c>
      <c r="K5683" s="5" t="s">
        <v>1440</v>
      </c>
      <c r="L5683" s="6">
        <v>23753</v>
      </c>
    </row>
    <row r="5684" spans="2:12" ht="15" customHeight="1">
      <c r="B5684"/>
      <c r="C5684"/>
      <c r="E5684" s="5" t="s">
        <v>5149</v>
      </c>
      <c r="F5684" s="6">
        <v>15808</v>
      </c>
      <c r="H5684" s="5" t="s">
        <v>5149</v>
      </c>
      <c r="I5684" s="6">
        <v>15808</v>
      </c>
      <c r="K5684" s="5" t="s">
        <v>8098</v>
      </c>
      <c r="L5684" s="6">
        <v>11904</v>
      </c>
    </row>
    <row r="5685" spans="2:12" ht="15" customHeight="1">
      <c r="B5685"/>
      <c r="C5685"/>
      <c r="E5685" s="5" t="s">
        <v>3864</v>
      </c>
      <c r="F5685" s="6">
        <v>16507</v>
      </c>
      <c r="H5685" s="5" t="s">
        <v>3864</v>
      </c>
      <c r="I5685" s="6">
        <v>16507</v>
      </c>
      <c r="K5685" s="5" t="s">
        <v>5337</v>
      </c>
      <c r="L5685" s="6">
        <v>26067</v>
      </c>
    </row>
    <row r="5686" spans="2:12" ht="15" customHeight="1">
      <c r="B5686"/>
      <c r="C5686"/>
      <c r="E5686" s="5" t="s">
        <v>8144</v>
      </c>
      <c r="F5686" s="6">
        <v>3989</v>
      </c>
      <c r="H5686" s="5" t="s">
        <v>8144</v>
      </c>
      <c r="I5686" s="6">
        <v>3989</v>
      </c>
      <c r="K5686" s="5" t="s">
        <v>9221</v>
      </c>
      <c r="L5686" s="6">
        <v>10255</v>
      </c>
    </row>
    <row r="5687" spans="2:12" ht="15" customHeight="1">
      <c r="B5687"/>
      <c r="C5687"/>
      <c r="E5687" s="5" t="s">
        <v>8145</v>
      </c>
      <c r="F5687" s="6">
        <v>6727</v>
      </c>
      <c r="H5687" s="5" t="s">
        <v>8145</v>
      </c>
      <c r="I5687" s="6">
        <v>6727</v>
      </c>
      <c r="K5687" s="5" t="s">
        <v>654</v>
      </c>
      <c r="L5687" s="6">
        <v>7278</v>
      </c>
    </row>
    <row r="5688" spans="2:12" ht="15" customHeight="1">
      <c r="B5688"/>
      <c r="C5688"/>
      <c r="E5688" s="5" t="s">
        <v>2632</v>
      </c>
      <c r="F5688" s="6">
        <v>3128</v>
      </c>
      <c r="H5688" s="5" t="s">
        <v>2632</v>
      </c>
      <c r="I5688" s="6">
        <v>3128</v>
      </c>
      <c r="K5688" s="5" t="s">
        <v>4572</v>
      </c>
      <c r="L5688" s="6">
        <v>5134</v>
      </c>
    </row>
    <row r="5689" spans="2:12" ht="15" customHeight="1">
      <c r="B5689"/>
      <c r="C5689"/>
      <c r="E5689" s="5" t="s">
        <v>1444</v>
      </c>
      <c r="F5689" s="6">
        <v>16888</v>
      </c>
      <c r="H5689" s="5" t="s">
        <v>1444</v>
      </c>
      <c r="I5689" s="6">
        <v>16888</v>
      </c>
      <c r="K5689" s="5" t="s">
        <v>8099</v>
      </c>
      <c r="L5689" s="6">
        <v>1753</v>
      </c>
    </row>
    <row r="5690" spans="2:12" ht="15" customHeight="1">
      <c r="B5690"/>
      <c r="C5690"/>
      <c r="E5690" s="5" t="s">
        <v>3387</v>
      </c>
      <c r="F5690" s="6">
        <v>7120</v>
      </c>
      <c r="H5690" s="5" t="s">
        <v>3387</v>
      </c>
      <c r="I5690" s="6">
        <v>7120</v>
      </c>
      <c r="K5690" s="5" t="s">
        <v>3842</v>
      </c>
      <c r="L5690" s="6">
        <v>30627</v>
      </c>
    </row>
    <row r="5691" spans="2:12" ht="15" customHeight="1">
      <c r="B5691"/>
      <c r="C5691"/>
      <c r="E5691" s="5" t="s">
        <v>3388</v>
      </c>
      <c r="F5691" s="6">
        <v>4365</v>
      </c>
      <c r="H5691" s="5" t="s">
        <v>3388</v>
      </c>
      <c r="I5691" s="6">
        <v>4365</v>
      </c>
      <c r="K5691" s="5" t="s">
        <v>8641</v>
      </c>
      <c r="L5691" s="6">
        <v>23485</v>
      </c>
    </row>
    <row r="5692" spans="2:12" ht="15" customHeight="1">
      <c r="B5692"/>
      <c r="C5692"/>
      <c r="E5692" s="5" t="s">
        <v>2317</v>
      </c>
      <c r="F5692" s="6">
        <v>5464</v>
      </c>
      <c r="H5692" s="5" t="s">
        <v>2317</v>
      </c>
      <c r="I5692" s="6">
        <v>5464</v>
      </c>
      <c r="K5692" s="5" t="s">
        <v>8100</v>
      </c>
      <c r="L5692" s="6">
        <v>4704</v>
      </c>
    </row>
    <row r="5693" spans="2:12" ht="15" customHeight="1">
      <c r="B5693"/>
      <c r="C5693"/>
      <c r="E5693" s="5" t="s">
        <v>8146</v>
      </c>
      <c r="F5693" s="6">
        <v>2046</v>
      </c>
      <c r="H5693" s="5" t="s">
        <v>8146</v>
      </c>
      <c r="I5693" s="6">
        <v>2046</v>
      </c>
      <c r="K5693" s="5" t="s">
        <v>655</v>
      </c>
      <c r="L5693" s="6">
        <v>5951</v>
      </c>
    </row>
    <row r="5694" spans="2:12" ht="15" customHeight="1">
      <c r="B5694"/>
      <c r="C5694"/>
      <c r="E5694" s="5" t="s">
        <v>10011</v>
      </c>
      <c r="F5694" s="6">
        <v>5272</v>
      </c>
      <c r="H5694" s="5" t="s">
        <v>10011</v>
      </c>
      <c r="I5694" s="6">
        <v>5272</v>
      </c>
      <c r="K5694" s="5" t="s">
        <v>9222</v>
      </c>
      <c r="L5694" s="6">
        <v>20341</v>
      </c>
    </row>
    <row r="5695" spans="2:12" ht="15" customHeight="1">
      <c r="B5695"/>
      <c r="C5695"/>
      <c r="E5695" s="5" t="s">
        <v>8147</v>
      </c>
      <c r="F5695" s="6">
        <v>887</v>
      </c>
      <c r="H5695" s="5" t="s">
        <v>8147</v>
      </c>
      <c r="I5695" s="6">
        <v>887</v>
      </c>
      <c r="K5695" s="5" t="s">
        <v>5144</v>
      </c>
      <c r="L5695" s="6">
        <v>19796</v>
      </c>
    </row>
    <row r="5696" spans="2:12" ht="15" customHeight="1">
      <c r="B5696"/>
      <c r="C5696"/>
      <c r="E5696" s="5" t="s">
        <v>8148</v>
      </c>
      <c r="F5696" s="6">
        <v>4377</v>
      </c>
      <c r="H5696" s="5" t="s">
        <v>8148</v>
      </c>
      <c r="I5696" s="6">
        <v>4377</v>
      </c>
      <c r="K5696" s="5" t="s">
        <v>3843</v>
      </c>
      <c r="L5696" s="6">
        <v>27552</v>
      </c>
    </row>
    <row r="5697" spans="2:12" ht="15" customHeight="1">
      <c r="B5697"/>
      <c r="C5697"/>
      <c r="E5697" s="5" t="s">
        <v>3389</v>
      </c>
      <c r="F5697" s="6">
        <v>3218</v>
      </c>
      <c r="H5697" s="5" t="s">
        <v>3389</v>
      </c>
      <c r="I5697" s="6">
        <v>3218</v>
      </c>
      <c r="K5697" s="5" t="s">
        <v>3844</v>
      </c>
      <c r="L5697" s="6">
        <v>91490</v>
      </c>
    </row>
    <row r="5698" spans="2:12" ht="15" customHeight="1">
      <c r="B5698"/>
      <c r="C5698"/>
      <c r="E5698" s="5" t="s">
        <v>1145</v>
      </c>
      <c r="F5698" s="6">
        <v>14967</v>
      </c>
      <c r="H5698" s="5" t="s">
        <v>1145</v>
      </c>
      <c r="I5698" s="6">
        <v>14967</v>
      </c>
      <c r="K5698" s="5" t="s">
        <v>3845</v>
      </c>
      <c r="L5698" s="6">
        <v>15851</v>
      </c>
    </row>
    <row r="5699" spans="2:12" ht="15" customHeight="1">
      <c r="B5699"/>
      <c r="C5699"/>
      <c r="E5699" s="5" t="s">
        <v>669</v>
      </c>
      <c r="F5699" s="6">
        <v>3087</v>
      </c>
      <c r="H5699" s="5" t="s">
        <v>669</v>
      </c>
      <c r="I5699" s="6">
        <v>3087</v>
      </c>
      <c r="K5699" s="5" t="s">
        <v>3846</v>
      </c>
      <c r="L5699" s="6">
        <v>66349</v>
      </c>
    </row>
    <row r="5700" spans="2:12" ht="15" customHeight="1">
      <c r="B5700"/>
      <c r="C5700"/>
      <c r="E5700" s="5" t="s">
        <v>8149</v>
      </c>
      <c r="F5700" s="6">
        <v>1140</v>
      </c>
      <c r="H5700" s="5" t="s">
        <v>8149</v>
      </c>
      <c r="I5700" s="6">
        <v>1140</v>
      </c>
      <c r="K5700" s="5" t="s">
        <v>10384</v>
      </c>
      <c r="L5700" s="6">
        <v>17712</v>
      </c>
    </row>
    <row r="5701" spans="2:12" ht="15" customHeight="1">
      <c r="B5701"/>
      <c r="C5701"/>
      <c r="E5701" s="5" t="s">
        <v>5150</v>
      </c>
      <c r="F5701" s="6">
        <v>78250</v>
      </c>
      <c r="H5701" s="5" t="s">
        <v>5150</v>
      </c>
      <c r="I5701" s="6">
        <v>78250</v>
      </c>
      <c r="K5701" s="5" t="s">
        <v>180</v>
      </c>
      <c r="L5701" s="6">
        <v>6262</v>
      </c>
    </row>
    <row r="5702" spans="2:12" ht="15" customHeight="1">
      <c r="B5702"/>
      <c r="C5702"/>
      <c r="E5702" s="5" t="s">
        <v>8643</v>
      </c>
      <c r="F5702" s="6">
        <v>4052</v>
      </c>
      <c r="H5702" s="5" t="s">
        <v>8643</v>
      </c>
      <c r="I5702" s="6">
        <v>4052</v>
      </c>
      <c r="K5702" s="5" t="s">
        <v>3847</v>
      </c>
      <c r="L5702" s="6">
        <v>4452</v>
      </c>
    </row>
    <row r="5703" spans="2:12" ht="15" customHeight="1">
      <c r="B5703"/>
      <c r="C5703"/>
      <c r="E5703" s="5" t="s">
        <v>10812</v>
      </c>
      <c r="F5703" s="6">
        <v>2887</v>
      </c>
      <c r="H5703" s="5" t="s">
        <v>10812</v>
      </c>
      <c r="I5703" s="6">
        <v>2887</v>
      </c>
      <c r="K5703" s="5" t="s">
        <v>8101</v>
      </c>
      <c r="L5703" s="6">
        <v>4064</v>
      </c>
    </row>
    <row r="5704" spans="2:12" ht="15" customHeight="1">
      <c r="B5704"/>
      <c r="C5704"/>
      <c r="E5704" s="5" t="s">
        <v>10813</v>
      </c>
      <c r="F5704" s="6">
        <v>5805</v>
      </c>
      <c r="H5704" s="5" t="s">
        <v>10813</v>
      </c>
      <c r="I5704" s="6">
        <v>5805</v>
      </c>
      <c r="K5704" s="5" t="s">
        <v>9223</v>
      </c>
      <c r="L5704" s="6">
        <v>21710</v>
      </c>
    </row>
    <row r="5705" spans="2:12" ht="15" customHeight="1">
      <c r="B5705"/>
      <c r="C5705"/>
      <c r="E5705" s="5" t="s">
        <v>3011</v>
      </c>
      <c r="F5705" s="6">
        <v>28063</v>
      </c>
      <c r="H5705" s="5" t="s">
        <v>3011</v>
      </c>
      <c r="I5705" s="6">
        <v>28063</v>
      </c>
      <c r="K5705" s="5" t="s">
        <v>10385</v>
      </c>
      <c r="L5705" s="6">
        <v>10049</v>
      </c>
    </row>
    <row r="5706" spans="2:12" ht="15" customHeight="1">
      <c r="B5706"/>
      <c r="C5706"/>
      <c r="E5706" s="5" t="s">
        <v>670</v>
      </c>
      <c r="F5706" s="6">
        <v>28690</v>
      </c>
      <c r="H5706" s="5" t="s">
        <v>670</v>
      </c>
      <c r="I5706" s="6">
        <v>28690</v>
      </c>
      <c r="K5706" s="5" t="s">
        <v>8102</v>
      </c>
      <c r="L5706" s="6">
        <v>4487</v>
      </c>
    </row>
    <row r="5707" spans="2:12" ht="15" customHeight="1">
      <c r="B5707"/>
      <c r="C5707"/>
      <c r="E5707" s="5" t="s">
        <v>671</v>
      </c>
      <c r="F5707" s="6">
        <v>17564</v>
      </c>
      <c r="H5707" s="5" t="s">
        <v>671</v>
      </c>
      <c r="I5707" s="6">
        <v>17564</v>
      </c>
      <c r="K5707" s="5" t="s">
        <v>656</v>
      </c>
      <c r="L5707" s="6">
        <v>3532</v>
      </c>
    </row>
    <row r="5708" spans="2:12" ht="15" customHeight="1">
      <c r="B5708"/>
      <c r="C5708"/>
      <c r="E5708" s="5" t="s">
        <v>672</v>
      </c>
      <c r="F5708" s="6">
        <v>5906</v>
      </c>
      <c r="H5708" s="5" t="s">
        <v>672</v>
      </c>
      <c r="I5708" s="6">
        <v>5906</v>
      </c>
      <c r="K5708" s="5" t="s">
        <v>657</v>
      </c>
      <c r="L5708" s="6">
        <v>2852</v>
      </c>
    </row>
    <row r="5709" spans="2:12" ht="15" customHeight="1">
      <c r="B5709"/>
      <c r="C5709"/>
      <c r="E5709" s="5" t="s">
        <v>3865</v>
      </c>
      <c r="F5709" s="6">
        <v>13655</v>
      </c>
      <c r="H5709" s="5" t="s">
        <v>3865</v>
      </c>
      <c r="I5709" s="6">
        <v>13655</v>
      </c>
      <c r="K5709" s="5" t="s">
        <v>9224</v>
      </c>
      <c r="L5709" s="6">
        <v>3277</v>
      </c>
    </row>
    <row r="5710" spans="2:12" ht="15" customHeight="1">
      <c r="B5710"/>
      <c r="C5710"/>
      <c r="E5710" s="5" t="s">
        <v>8150</v>
      </c>
      <c r="F5710" s="6">
        <v>2337</v>
      </c>
      <c r="H5710" s="5" t="s">
        <v>8150</v>
      </c>
      <c r="I5710" s="6">
        <v>2337</v>
      </c>
      <c r="K5710" s="5" t="s">
        <v>5145</v>
      </c>
      <c r="L5710" s="6">
        <v>10300</v>
      </c>
    </row>
    <row r="5711" spans="2:12" ht="15" customHeight="1">
      <c r="B5711"/>
      <c r="C5711"/>
      <c r="E5711" s="5" t="s">
        <v>185</v>
      </c>
      <c r="F5711" s="6">
        <v>4980</v>
      </c>
      <c r="H5711" s="5" t="s">
        <v>185</v>
      </c>
      <c r="I5711" s="6">
        <v>4980</v>
      </c>
      <c r="K5711" s="5" t="s">
        <v>5146</v>
      </c>
      <c r="L5711" s="6">
        <v>2412</v>
      </c>
    </row>
    <row r="5712" spans="2:12" ht="15" customHeight="1">
      <c r="B5712"/>
      <c r="C5712"/>
      <c r="E5712" s="5" t="s">
        <v>10814</v>
      </c>
      <c r="F5712" s="6">
        <v>14497</v>
      </c>
      <c r="H5712" s="5" t="s">
        <v>10814</v>
      </c>
      <c r="I5712" s="6">
        <v>14497</v>
      </c>
      <c r="K5712" s="5" t="s">
        <v>3373</v>
      </c>
      <c r="L5712" s="6">
        <v>3143</v>
      </c>
    </row>
    <row r="5713" spans="2:12" ht="15" customHeight="1">
      <c r="B5713"/>
      <c r="C5713"/>
      <c r="E5713" s="5" t="s">
        <v>10815</v>
      </c>
      <c r="F5713" s="6">
        <v>13109</v>
      </c>
      <c r="H5713" s="5" t="s">
        <v>10815</v>
      </c>
      <c r="I5713" s="6">
        <v>13109</v>
      </c>
      <c r="K5713" s="5" t="s">
        <v>3374</v>
      </c>
      <c r="L5713" s="6">
        <v>3878</v>
      </c>
    </row>
    <row r="5714" spans="2:12" ht="15" customHeight="1">
      <c r="B5714"/>
      <c r="C5714"/>
      <c r="E5714" s="5" t="s">
        <v>8151</v>
      </c>
      <c r="F5714" s="6">
        <v>2398</v>
      </c>
      <c r="H5714" s="5" t="s">
        <v>8151</v>
      </c>
      <c r="I5714" s="6">
        <v>2398</v>
      </c>
      <c r="K5714" s="5" t="s">
        <v>8103</v>
      </c>
      <c r="L5714" s="6">
        <v>4236</v>
      </c>
    </row>
    <row r="5715" spans="2:12" ht="15" customHeight="1">
      <c r="B5715"/>
      <c r="C5715"/>
      <c r="E5715" s="5" t="s">
        <v>8152</v>
      </c>
      <c r="F5715" s="6">
        <v>3105</v>
      </c>
      <c r="H5715" s="5" t="s">
        <v>8152</v>
      </c>
      <c r="I5715" s="6">
        <v>3105</v>
      </c>
      <c r="K5715" s="5" t="s">
        <v>9536</v>
      </c>
      <c r="L5715" s="6">
        <v>13642</v>
      </c>
    </row>
    <row r="5716" spans="2:12" ht="15" customHeight="1">
      <c r="B5716"/>
      <c r="C5716"/>
      <c r="E5716" s="5" t="s">
        <v>8153</v>
      </c>
      <c r="F5716" s="6">
        <v>3836</v>
      </c>
      <c r="H5716" s="5" t="s">
        <v>8153</v>
      </c>
      <c r="I5716" s="6">
        <v>4533</v>
      </c>
      <c r="K5716" s="5" t="s">
        <v>10798</v>
      </c>
      <c r="L5716" s="6">
        <v>8282</v>
      </c>
    </row>
    <row r="5717" spans="2:12" ht="15" customHeight="1">
      <c r="B5717"/>
      <c r="C5717"/>
      <c r="E5717" s="5" t="s">
        <v>8154</v>
      </c>
      <c r="F5717" s="6">
        <v>3233</v>
      </c>
      <c r="H5717" s="5" t="s">
        <v>8154</v>
      </c>
      <c r="I5717" s="6">
        <v>3233</v>
      </c>
      <c r="K5717" s="5" t="s">
        <v>3375</v>
      </c>
      <c r="L5717" s="6">
        <v>3648</v>
      </c>
    </row>
    <row r="5718" spans="2:12" ht="15" customHeight="1">
      <c r="B5718"/>
      <c r="C5718"/>
      <c r="E5718" s="5" t="s">
        <v>4586</v>
      </c>
      <c r="F5718" s="6">
        <v>3108</v>
      </c>
      <c r="H5718" s="5" t="s">
        <v>4586</v>
      </c>
      <c r="I5718" s="6">
        <v>3108</v>
      </c>
      <c r="K5718" s="5" t="s">
        <v>2997</v>
      </c>
      <c r="L5718" s="6">
        <v>7119</v>
      </c>
    </row>
    <row r="5719" spans="2:12" ht="15" customHeight="1">
      <c r="B5719"/>
      <c r="C5719"/>
      <c r="E5719" s="5" t="s">
        <v>9799</v>
      </c>
      <c r="F5719" s="6">
        <v>3346</v>
      </c>
      <c r="H5719" s="5" t="s">
        <v>9799</v>
      </c>
      <c r="I5719" s="6">
        <v>3346</v>
      </c>
      <c r="K5719" s="5" t="s">
        <v>5338</v>
      </c>
      <c r="L5719" s="6">
        <v>23697</v>
      </c>
    </row>
    <row r="5720" spans="2:12" ht="15" customHeight="1">
      <c r="B5720"/>
      <c r="C5720"/>
      <c r="E5720" s="5" t="s">
        <v>1445</v>
      </c>
      <c r="F5720" s="6">
        <v>12637</v>
      </c>
      <c r="H5720" s="5" t="s">
        <v>1445</v>
      </c>
      <c r="I5720" s="6">
        <v>12637</v>
      </c>
      <c r="K5720" s="5" t="s">
        <v>5339</v>
      </c>
      <c r="L5720" s="6">
        <v>21378</v>
      </c>
    </row>
    <row r="5721" spans="2:12" ht="15" customHeight="1">
      <c r="B5721"/>
      <c r="C5721"/>
      <c r="E5721" s="5" t="s">
        <v>3866</v>
      </c>
      <c r="F5721" s="6">
        <v>18137</v>
      </c>
      <c r="H5721" s="5" t="s">
        <v>3866</v>
      </c>
      <c r="I5721" s="6">
        <v>18137</v>
      </c>
      <c r="K5721" s="5" t="s">
        <v>8104</v>
      </c>
      <c r="L5721" s="6">
        <v>4089</v>
      </c>
    </row>
    <row r="5722" spans="2:12" ht="15" customHeight="1">
      <c r="B5722"/>
      <c r="C5722"/>
      <c r="E5722" s="5" t="s">
        <v>5345</v>
      </c>
      <c r="F5722" s="6">
        <v>3123</v>
      </c>
      <c r="H5722" s="5" t="s">
        <v>5345</v>
      </c>
      <c r="I5722" s="6">
        <v>3123</v>
      </c>
      <c r="K5722" s="5" t="s">
        <v>3848</v>
      </c>
      <c r="L5722" s="6">
        <v>28309</v>
      </c>
    </row>
    <row r="5723" spans="2:12" ht="15" customHeight="1">
      <c r="B5723"/>
      <c r="C5723"/>
      <c r="E5723" s="5" t="s">
        <v>3869</v>
      </c>
      <c r="F5723" s="6">
        <v>4990</v>
      </c>
      <c r="H5723" s="5" t="s">
        <v>3869</v>
      </c>
      <c r="I5723" s="6">
        <v>4990</v>
      </c>
      <c r="K5723" s="5" t="s">
        <v>3376</v>
      </c>
      <c r="L5723" s="6">
        <v>2543</v>
      </c>
    </row>
    <row r="5724" spans="2:12" ht="15" customHeight="1">
      <c r="B5724"/>
      <c r="C5724"/>
      <c r="E5724" s="5" t="s">
        <v>3870</v>
      </c>
      <c r="F5724" s="6">
        <v>8366</v>
      </c>
      <c r="H5724" s="5" t="s">
        <v>3870</v>
      </c>
      <c r="I5724" s="6">
        <v>8366</v>
      </c>
      <c r="K5724" s="5" t="s">
        <v>8105</v>
      </c>
      <c r="L5724" s="6">
        <v>1177</v>
      </c>
    </row>
    <row r="5725" spans="2:12" ht="15" customHeight="1">
      <c r="B5725"/>
      <c r="C5725"/>
      <c r="E5725" s="5" t="s">
        <v>3390</v>
      </c>
      <c r="F5725" s="6">
        <v>7558</v>
      </c>
      <c r="H5725" s="5" t="s">
        <v>3390</v>
      </c>
      <c r="I5725" s="6">
        <v>8821</v>
      </c>
      <c r="K5725" s="5" t="s">
        <v>1441</v>
      </c>
      <c r="L5725" s="6">
        <v>5570</v>
      </c>
    </row>
    <row r="5726" spans="2:12" ht="15" customHeight="1">
      <c r="B5726"/>
      <c r="C5726"/>
      <c r="E5726" s="5" t="s">
        <v>673</v>
      </c>
      <c r="F5726" s="6">
        <v>1729</v>
      </c>
      <c r="H5726" s="5" t="s">
        <v>673</v>
      </c>
      <c r="I5726" s="6">
        <v>1729</v>
      </c>
      <c r="K5726" s="5" t="s">
        <v>8106</v>
      </c>
      <c r="L5726" s="6">
        <v>2185</v>
      </c>
    </row>
    <row r="5727" spans="2:12" ht="15" customHeight="1">
      <c r="B5727"/>
      <c r="C5727"/>
      <c r="E5727" s="5" t="s">
        <v>1146</v>
      </c>
      <c r="F5727" s="6">
        <v>5705</v>
      </c>
      <c r="H5727" s="5" t="s">
        <v>1146</v>
      </c>
      <c r="I5727" s="6">
        <v>5705</v>
      </c>
      <c r="K5727" s="5" t="s">
        <v>1130</v>
      </c>
      <c r="L5727" s="6">
        <v>7555</v>
      </c>
    </row>
    <row r="5728" spans="2:12" ht="15" customHeight="1">
      <c r="B5728"/>
      <c r="C5728"/>
      <c r="E5728" s="5" t="s">
        <v>1147</v>
      </c>
      <c r="F5728" s="6">
        <v>7918</v>
      </c>
      <c r="H5728" s="5" t="s">
        <v>1147</v>
      </c>
      <c r="I5728" s="6">
        <v>7918</v>
      </c>
      <c r="K5728" s="5" t="s">
        <v>2077</v>
      </c>
      <c r="L5728" s="6">
        <v>5740</v>
      </c>
    </row>
    <row r="5729" spans="2:12" ht="15" customHeight="1">
      <c r="B5729"/>
      <c r="C5729"/>
      <c r="E5729" s="5" t="s">
        <v>4841</v>
      </c>
      <c r="F5729" s="6">
        <v>2357</v>
      </c>
      <c r="H5729" s="5" t="s">
        <v>4841</v>
      </c>
      <c r="I5729" s="6">
        <v>2357</v>
      </c>
      <c r="K5729" s="5" t="s">
        <v>658</v>
      </c>
      <c r="L5729" s="6">
        <v>26395</v>
      </c>
    </row>
    <row r="5730" spans="2:12" ht="15" customHeight="1">
      <c r="B5730"/>
      <c r="C5730"/>
      <c r="E5730" s="5" t="s">
        <v>8155</v>
      </c>
      <c r="F5730" s="6">
        <v>27560</v>
      </c>
      <c r="H5730" s="5" t="s">
        <v>8155</v>
      </c>
      <c r="I5730" s="6">
        <v>27560</v>
      </c>
      <c r="K5730" s="5" t="s">
        <v>9794</v>
      </c>
      <c r="L5730" s="6">
        <v>4107</v>
      </c>
    </row>
    <row r="5731" spans="2:12" ht="15" customHeight="1">
      <c r="B5731"/>
      <c r="C5731"/>
      <c r="E5731" s="5" t="s">
        <v>3391</v>
      </c>
      <c r="F5731" s="6">
        <v>4016</v>
      </c>
      <c r="H5731" s="5" t="s">
        <v>3391</v>
      </c>
      <c r="I5731" s="6">
        <v>4016</v>
      </c>
      <c r="K5731" s="5" t="s">
        <v>8107</v>
      </c>
      <c r="L5731" s="6">
        <v>3460</v>
      </c>
    </row>
    <row r="5732" spans="2:12" ht="15" customHeight="1">
      <c r="B5732"/>
      <c r="C5732"/>
      <c r="E5732" s="5" t="s">
        <v>1148</v>
      </c>
      <c r="F5732" s="6">
        <v>2705</v>
      </c>
      <c r="H5732" s="5" t="s">
        <v>1148</v>
      </c>
      <c r="I5732" s="6">
        <v>2705</v>
      </c>
      <c r="K5732" s="5" t="s">
        <v>2998</v>
      </c>
      <c r="L5732" s="6">
        <v>8997</v>
      </c>
    </row>
    <row r="5733" spans="2:12" ht="15" customHeight="1">
      <c r="B5733"/>
      <c r="C5733"/>
      <c r="E5733" s="5" t="s">
        <v>2318</v>
      </c>
      <c r="F5733" s="6">
        <v>2565</v>
      </c>
      <c r="H5733" s="5" t="s">
        <v>2318</v>
      </c>
      <c r="I5733" s="6">
        <v>2565</v>
      </c>
      <c r="K5733" s="5" t="s">
        <v>9225</v>
      </c>
      <c r="L5733" s="6">
        <v>9684</v>
      </c>
    </row>
    <row r="5734" spans="2:12" ht="15" customHeight="1">
      <c r="B5734"/>
      <c r="C5734"/>
      <c r="E5734" s="5" t="s">
        <v>8156</v>
      </c>
      <c r="F5734" s="6">
        <v>9511</v>
      </c>
      <c r="H5734" s="5" t="s">
        <v>8156</v>
      </c>
      <c r="I5734" s="6">
        <v>9511</v>
      </c>
      <c r="K5734" s="5" t="s">
        <v>4573</v>
      </c>
      <c r="L5734" s="6">
        <v>14598</v>
      </c>
    </row>
    <row r="5735" spans="2:12" ht="15" customHeight="1">
      <c r="B5735"/>
      <c r="C5735"/>
      <c r="E5735" s="5" t="s">
        <v>674</v>
      </c>
      <c r="F5735" s="6">
        <v>34223</v>
      </c>
      <c r="H5735" s="5" t="s">
        <v>674</v>
      </c>
      <c r="I5735" s="6">
        <v>34223</v>
      </c>
      <c r="K5735" s="5" t="s">
        <v>2078</v>
      </c>
      <c r="L5735" s="6">
        <v>4056</v>
      </c>
    </row>
    <row r="5736" spans="2:12" ht="15" customHeight="1">
      <c r="B5736"/>
      <c r="C5736"/>
      <c r="E5736" s="5" t="s">
        <v>3871</v>
      </c>
      <c r="F5736" s="6">
        <v>2295</v>
      </c>
      <c r="H5736" s="5" t="s">
        <v>3871</v>
      </c>
      <c r="I5736" s="6">
        <v>2295</v>
      </c>
      <c r="K5736" s="5" t="s">
        <v>9226</v>
      </c>
      <c r="L5736" s="6">
        <v>3968</v>
      </c>
    </row>
    <row r="5737" spans="2:12" ht="15" customHeight="1">
      <c r="B5737"/>
      <c r="C5737"/>
      <c r="E5737" s="5" t="s">
        <v>10012</v>
      </c>
      <c r="F5737" s="6">
        <v>7220</v>
      </c>
      <c r="H5737" s="5" t="s">
        <v>10012</v>
      </c>
      <c r="I5737" s="6">
        <v>7220</v>
      </c>
      <c r="K5737" s="5" t="s">
        <v>9227</v>
      </c>
      <c r="L5737" s="6">
        <v>40247</v>
      </c>
    </row>
    <row r="5738" spans="2:12" ht="15" customHeight="1">
      <c r="B5738"/>
      <c r="C5738"/>
      <c r="E5738" s="5" t="s">
        <v>9538</v>
      </c>
      <c r="F5738" s="6">
        <v>3467</v>
      </c>
      <c r="H5738" s="5" t="s">
        <v>9538</v>
      </c>
      <c r="I5738" s="6">
        <v>3467</v>
      </c>
      <c r="K5738" s="5" t="s">
        <v>8108</v>
      </c>
      <c r="L5738" s="6">
        <v>4089</v>
      </c>
    </row>
    <row r="5739" spans="2:12" ht="15" customHeight="1">
      <c r="B5739"/>
      <c r="C5739"/>
      <c r="E5739" s="5" t="s">
        <v>3012</v>
      </c>
      <c r="F5739" s="6">
        <v>26722</v>
      </c>
      <c r="H5739" s="5" t="s">
        <v>3012</v>
      </c>
      <c r="I5739" s="6">
        <v>26722</v>
      </c>
      <c r="K5739" s="5" t="s">
        <v>8109</v>
      </c>
      <c r="L5739" s="6">
        <v>3461</v>
      </c>
    </row>
    <row r="5740" spans="2:12" ht="15" customHeight="1">
      <c r="B5740"/>
      <c r="C5740"/>
      <c r="E5740" s="5" t="s">
        <v>10816</v>
      </c>
      <c r="F5740" s="6">
        <v>2138</v>
      </c>
      <c r="H5740" s="5" t="s">
        <v>10816</v>
      </c>
      <c r="I5740" s="6">
        <v>2628</v>
      </c>
      <c r="K5740" s="5" t="s">
        <v>10007</v>
      </c>
      <c r="L5740" s="6">
        <v>2184</v>
      </c>
    </row>
    <row r="5741" spans="2:12" ht="15" customHeight="1">
      <c r="B5741"/>
      <c r="C5741"/>
      <c r="E5741" s="5" t="s">
        <v>9243</v>
      </c>
      <c r="F5741" s="6">
        <v>4384</v>
      </c>
      <c r="H5741" s="5" t="s">
        <v>9243</v>
      </c>
      <c r="I5741" s="6">
        <v>4384</v>
      </c>
      <c r="K5741" s="5" t="s">
        <v>10799</v>
      </c>
      <c r="L5741" s="6">
        <v>3566</v>
      </c>
    </row>
    <row r="5742" spans="2:12" ht="15" customHeight="1">
      <c r="B5742"/>
      <c r="C5742"/>
      <c r="E5742" s="5" t="s">
        <v>1149</v>
      </c>
      <c r="F5742" s="6">
        <v>3128</v>
      </c>
      <c r="H5742" s="5" t="s">
        <v>1149</v>
      </c>
      <c r="I5742" s="6">
        <v>3128</v>
      </c>
      <c r="K5742" s="5" t="s">
        <v>9228</v>
      </c>
      <c r="L5742" s="6">
        <v>3293</v>
      </c>
    </row>
    <row r="5743" spans="2:12" ht="15" customHeight="1">
      <c r="B5743"/>
      <c r="C5743"/>
      <c r="E5743" s="5" t="s">
        <v>5151</v>
      </c>
      <c r="F5743" s="6">
        <v>2470</v>
      </c>
      <c r="H5743" s="5" t="s">
        <v>5151</v>
      </c>
      <c r="I5743" s="6">
        <v>3948</v>
      </c>
      <c r="K5743" s="5" t="s">
        <v>8110</v>
      </c>
      <c r="L5743" s="6">
        <v>3475934</v>
      </c>
    </row>
    <row r="5744" spans="2:12" ht="15" customHeight="1">
      <c r="B5744"/>
      <c r="C5744"/>
      <c r="E5744" s="5" t="s">
        <v>9244</v>
      </c>
      <c r="F5744" s="6">
        <v>2876</v>
      </c>
      <c r="H5744" s="5" t="s">
        <v>9244</v>
      </c>
      <c r="I5744" s="6">
        <v>2876</v>
      </c>
      <c r="K5744" s="5" t="s">
        <v>3849</v>
      </c>
      <c r="L5744" s="6">
        <v>5209</v>
      </c>
    </row>
    <row r="5745" spans="2:12" ht="15" customHeight="1">
      <c r="B5745"/>
      <c r="C5745"/>
      <c r="E5745" s="5" t="s">
        <v>10161</v>
      </c>
      <c r="F5745" s="6">
        <v>27034</v>
      </c>
      <c r="H5745" s="5" t="s">
        <v>10161</v>
      </c>
      <c r="I5745" s="6">
        <v>27034</v>
      </c>
      <c r="K5745" s="5" t="s">
        <v>2999</v>
      </c>
      <c r="L5745" s="6">
        <v>4768</v>
      </c>
    </row>
    <row r="5746" spans="2:12" ht="15" customHeight="1">
      <c r="B5746"/>
      <c r="C5746"/>
      <c r="E5746" s="5" t="s">
        <v>10162</v>
      </c>
      <c r="F5746" s="6">
        <v>6826</v>
      </c>
      <c r="H5746" s="5" t="s">
        <v>10162</v>
      </c>
      <c r="I5746" s="6">
        <v>6826</v>
      </c>
      <c r="K5746" s="5" t="s">
        <v>3000</v>
      </c>
      <c r="L5746" s="6">
        <v>11335</v>
      </c>
    </row>
    <row r="5747" spans="2:12" ht="15" customHeight="1">
      <c r="B5747"/>
      <c r="C5747"/>
      <c r="E5747" s="5" t="s">
        <v>8157</v>
      </c>
      <c r="F5747" s="6">
        <v>3017</v>
      </c>
      <c r="H5747" s="5" t="s">
        <v>8157</v>
      </c>
      <c r="I5747" s="6">
        <v>3017</v>
      </c>
      <c r="K5747" s="5" t="s">
        <v>2079</v>
      </c>
      <c r="L5747" s="6">
        <v>9851</v>
      </c>
    </row>
    <row r="5748" spans="2:12" ht="15" customHeight="1">
      <c r="B5748"/>
      <c r="C5748"/>
      <c r="E5748" s="5" t="s">
        <v>676</v>
      </c>
      <c r="F5748" s="6">
        <v>146158</v>
      </c>
      <c r="H5748" s="5" t="s">
        <v>676</v>
      </c>
      <c r="I5748" s="6">
        <v>146158</v>
      </c>
      <c r="K5748" s="5" t="s">
        <v>4838</v>
      </c>
      <c r="L5748" s="6">
        <v>8398</v>
      </c>
    </row>
    <row r="5749" spans="2:12" ht="15" customHeight="1">
      <c r="B5749"/>
      <c r="C5749"/>
      <c r="E5749" s="5" t="s">
        <v>10817</v>
      </c>
      <c r="F5749" s="6">
        <v>9023</v>
      </c>
      <c r="H5749" s="5" t="s">
        <v>10817</v>
      </c>
      <c r="I5749" s="6">
        <v>9023</v>
      </c>
      <c r="K5749" s="5" t="s">
        <v>9229</v>
      </c>
      <c r="L5749" s="6">
        <v>25494</v>
      </c>
    </row>
    <row r="5750" spans="2:12" ht="15" customHeight="1">
      <c r="B5750"/>
      <c r="C5750"/>
      <c r="E5750" s="5" t="s">
        <v>10818</v>
      </c>
      <c r="F5750" s="6">
        <v>5345</v>
      </c>
      <c r="H5750" s="5" t="s">
        <v>10818</v>
      </c>
      <c r="I5750" s="6">
        <v>5345</v>
      </c>
      <c r="K5750" s="5" t="s">
        <v>9230</v>
      </c>
      <c r="L5750" s="6">
        <v>29799</v>
      </c>
    </row>
    <row r="5751" spans="2:12" ht="15" customHeight="1">
      <c r="B5751"/>
      <c r="C5751"/>
      <c r="E5751" s="5" t="s">
        <v>5152</v>
      </c>
      <c r="F5751" s="6">
        <v>1123</v>
      </c>
      <c r="H5751" s="5" t="s">
        <v>5152</v>
      </c>
      <c r="I5751" s="6">
        <v>1123</v>
      </c>
      <c r="K5751" s="5" t="s">
        <v>4574</v>
      </c>
      <c r="L5751" s="6">
        <v>4286</v>
      </c>
    </row>
    <row r="5752" spans="2:12" ht="15" customHeight="1">
      <c r="B5752"/>
      <c r="C5752"/>
      <c r="E5752" s="5" t="s">
        <v>5153</v>
      </c>
      <c r="F5752" s="6">
        <v>5204</v>
      </c>
      <c r="H5752" s="5" t="s">
        <v>5153</v>
      </c>
      <c r="I5752" s="6">
        <v>5204</v>
      </c>
      <c r="K5752" s="5" t="s">
        <v>8111</v>
      </c>
      <c r="L5752" s="6">
        <v>5215</v>
      </c>
    </row>
    <row r="5753" spans="2:12" ht="15" customHeight="1">
      <c r="B5753"/>
      <c r="C5753"/>
      <c r="E5753" s="5" t="s">
        <v>8158</v>
      </c>
      <c r="F5753" s="6">
        <v>4100</v>
      </c>
      <c r="H5753" s="5" t="s">
        <v>8158</v>
      </c>
      <c r="I5753" s="6">
        <v>4100</v>
      </c>
      <c r="K5753" s="5" t="s">
        <v>1131</v>
      </c>
      <c r="L5753" s="6">
        <v>8962</v>
      </c>
    </row>
    <row r="5754" spans="2:12" ht="15" customHeight="1">
      <c r="B5754"/>
      <c r="C5754"/>
      <c r="E5754" s="5" t="s">
        <v>8159</v>
      </c>
      <c r="F5754" s="6">
        <v>24461</v>
      </c>
      <c r="H5754" s="5" t="s">
        <v>8159</v>
      </c>
      <c r="I5754" s="6">
        <v>24461</v>
      </c>
      <c r="K5754" s="5" t="s">
        <v>5340</v>
      </c>
      <c r="L5754" s="6">
        <v>7140</v>
      </c>
    </row>
    <row r="5755" spans="2:12" ht="15" customHeight="1">
      <c r="B5755"/>
      <c r="C5755"/>
      <c r="E5755" s="5" t="s">
        <v>8160</v>
      </c>
      <c r="F5755" s="6">
        <v>3936</v>
      </c>
      <c r="H5755" s="5" t="s">
        <v>8160</v>
      </c>
      <c r="I5755" s="6">
        <v>3936</v>
      </c>
      <c r="K5755" s="5" t="s">
        <v>3850</v>
      </c>
      <c r="L5755" s="6">
        <v>2729</v>
      </c>
    </row>
    <row r="5756" spans="2:12" ht="15" customHeight="1">
      <c r="B5756"/>
      <c r="C5756"/>
      <c r="E5756" s="5" t="s">
        <v>9245</v>
      </c>
      <c r="F5756" s="6">
        <v>13265</v>
      </c>
      <c r="H5756" s="5" t="s">
        <v>9245</v>
      </c>
      <c r="I5756" s="6">
        <v>13265</v>
      </c>
      <c r="K5756" s="5" t="s">
        <v>3377</v>
      </c>
      <c r="L5756" s="6">
        <v>58007</v>
      </c>
    </row>
    <row r="5757" spans="2:12" ht="15" customHeight="1">
      <c r="B5757"/>
      <c r="C5757"/>
      <c r="E5757" s="5" t="s">
        <v>3392</v>
      </c>
      <c r="F5757" s="6">
        <v>1969</v>
      </c>
      <c r="H5757" s="5" t="s">
        <v>3392</v>
      </c>
      <c r="I5757" s="6">
        <v>1969</v>
      </c>
      <c r="K5757" s="5" t="s">
        <v>9231</v>
      </c>
      <c r="L5757" s="6">
        <v>11539</v>
      </c>
    </row>
    <row r="5758" spans="2:12" ht="15" customHeight="1">
      <c r="B5758"/>
      <c r="C5758"/>
      <c r="E5758" s="5" t="s">
        <v>8161</v>
      </c>
      <c r="F5758" s="6">
        <v>6083</v>
      </c>
      <c r="H5758" s="5" t="s">
        <v>8161</v>
      </c>
      <c r="I5758" s="6">
        <v>6083</v>
      </c>
      <c r="K5758" s="5" t="s">
        <v>10386</v>
      </c>
      <c r="L5758" s="6">
        <v>4696</v>
      </c>
    </row>
    <row r="5759" spans="2:12" ht="15" customHeight="1">
      <c r="B5759"/>
      <c r="C5759"/>
      <c r="E5759" s="5" t="s">
        <v>5346</v>
      </c>
      <c r="F5759" s="6">
        <v>3127</v>
      </c>
      <c r="H5759" s="5" t="s">
        <v>5346</v>
      </c>
      <c r="I5759" s="6">
        <v>3127</v>
      </c>
      <c r="K5759" s="5" t="s">
        <v>5341</v>
      </c>
      <c r="L5759" s="6">
        <v>5725</v>
      </c>
    </row>
    <row r="5760" spans="2:12" ht="15" customHeight="1">
      <c r="B5760"/>
      <c r="C5760"/>
      <c r="E5760" s="5" t="s">
        <v>3013</v>
      </c>
      <c r="F5760" s="6">
        <v>5546</v>
      </c>
      <c r="H5760" s="5" t="s">
        <v>3013</v>
      </c>
      <c r="I5760" s="6">
        <v>5546</v>
      </c>
      <c r="K5760" s="5" t="s">
        <v>8112</v>
      </c>
      <c r="L5760" s="6">
        <v>9138</v>
      </c>
    </row>
    <row r="5761" spans="2:12" ht="15" customHeight="1">
      <c r="B5761"/>
      <c r="C5761"/>
      <c r="E5761" s="5" t="s">
        <v>10013</v>
      </c>
      <c r="F5761" s="6">
        <v>2289</v>
      </c>
      <c r="H5761" s="5" t="s">
        <v>10013</v>
      </c>
      <c r="I5761" s="6">
        <v>2289</v>
      </c>
      <c r="K5761" s="5" t="s">
        <v>8113</v>
      </c>
      <c r="L5761" s="6">
        <v>21027</v>
      </c>
    </row>
    <row r="5762" spans="2:12" ht="15" customHeight="1">
      <c r="B5762"/>
      <c r="C5762"/>
      <c r="E5762" s="5" t="s">
        <v>3014</v>
      </c>
      <c r="F5762" s="6">
        <v>5860</v>
      </c>
      <c r="H5762" s="5" t="s">
        <v>3014</v>
      </c>
      <c r="I5762" s="6">
        <v>5860</v>
      </c>
      <c r="K5762" s="5" t="s">
        <v>10387</v>
      </c>
      <c r="L5762" s="6">
        <v>3399</v>
      </c>
    </row>
    <row r="5763" spans="2:12" ht="15" customHeight="1">
      <c r="B5763"/>
      <c r="C5763"/>
      <c r="E5763" s="5" t="s">
        <v>4842</v>
      </c>
      <c r="F5763" s="6">
        <v>15298</v>
      </c>
      <c r="H5763" s="5" t="s">
        <v>4842</v>
      </c>
      <c r="I5763" s="6">
        <v>15298</v>
      </c>
      <c r="K5763" s="5" t="s">
        <v>659</v>
      </c>
      <c r="L5763" s="6">
        <v>8126</v>
      </c>
    </row>
    <row r="5764" spans="2:12" ht="15" customHeight="1">
      <c r="B5764"/>
      <c r="C5764"/>
      <c r="E5764" s="5" t="s">
        <v>4843</v>
      </c>
      <c r="F5764" s="6">
        <v>1830</v>
      </c>
      <c r="H5764" s="5" t="s">
        <v>4843</v>
      </c>
      <c r="I5764" s="6">
        <v>1830</v>
      </c>
      <c r="K5764" s="5" t="s">
        <v>8114</v>
      </c>
      <c r="L5764" s="6">
        <v>11200</v>
      </c>
    </row>
    <row r="5765" spans="2:12" ht="15" customHeight="1">
      <c r="B5765"/>
      <c r="C5765"/>
      <c r="E5765" s="5" t="s">
        <v>9246</v>
      </c>
      <c r="F5765" s="6">
        <v>354</v>
      </c>
      <c r="H5765" s="5" t="s">
        <v>9246</v>
      </c>
      <c r="I5765" s="6">
        <v>354</v>
      </c>
      <c r="K5765" s="5" t="s">
        <v>4575</v>
      </c>
      <c r="L5765" s="6">
        <v>4224</v>
      </c>
    </row>
    <row r="5766" spans="2:12" ht="15" customHeight="1">
      <c r="B5766"/>
      <c r="C5766"/>
      <c r="E5766" s="5" t="s">
        <v>186</v>
      </c>
      <c r="F5766" s="6">
        <v>9679</v>
      </c>
      <c r="H5766" s="5" t="s">
        <v>186</v>
      </c>
      <c r="I5766" s="6">
        <v>9679</v>
      </c>
      <c r="K5766" s="5" t="s">
        <v>9232</v>
      </c>
      <c r="L5766" s="6">
        <v>4549</v>
      </c>
    </row>
    <row r="5767" spans="2:12" ht="15" customHeight="1">
      <c r="B5767"/>
      <c r="C5767"/>
      <c r="E5767" s="5" t="s">
        <v>187</v>
      </c>
      <c r="F5767" s="6">
        <v>8947</v>
      </c>
      <c r="H5767" s="5" t="s">
        <v>187</v>
      </c>
      <c r="I5767" s="6">
        <v>8947</v>
      </c>
      <c r="K5767" s="5" t="s">
        <v>2304</v>
      </c>
      <c r="L5767" s="6">
        <v>3340</v>
      </c>
    </row>
    <row r="5768" spans="2:12" ht="15" customHeight="1">
      <c r="B5768"/>
      <c r="C5768"/>
      <c r="E5768" s="5" t="s">
        <v>8644</v>
      </c>
      <c r="F5768" s="6">
        <v>4667</v>
      </c>
      <c r="H5768" s="5" t="s">
        <v>8644</v>
      </c>
      <c r="I5768" s="6">
        <v>4667</v>
      </c>
      <c r="K5768" s="5" t="s">
        <v>8115</v>
      </c>
      <c r="L5768" s="6">
        <v>26152</v>
      </c>
    </row>
    <row r="5769" spans="2:12" ht="15" customHeight="1">
      <c r="B5769"/>
      <c r="C5769"/>
      <c r="E5769" s="5" t="s">
        <v>3872</v>
      </c>
      <c r="F5769" s="6">
        <v>5376</v>
      </c>
      <c r="H5769" s="5" t="s">
        <v>3872</v>
      </c>
      <c r="I5769" s="6">
        <v>5376</v>
      </c>
      <c r="K5769" s="5" t="s">
        <v>8116</v>
      </c>
      <c r="L5769" s="6">
        <v>4851</v>
      </c>
    </row>
    <row r="5770" spans="2:12" ht="15" customHeight="1">
      <c r="B5770"/>
      <c r="C5770"/>
      <c r="E5770" s="5" t="s">
        <v>10819</v>
      </c>
      <c r="F5770" s="6">
        <v>2896</v>
      </c>
      <c r="H5770" s="5" t="s">
        <v>10819</v>
      </c>
      <c r="I5770" s="6">
        <v>2896</v>
      </c>
      <c r="K5770" s="5" t="s">
        <v>3001</v>
      </c>
      <c r="L5770" s="6">
        <v>7749</v>
      </c>
    </row>
    <row r="5771" spans="2:12" ht="15" customHeight="1">
      <c r="B5771"/>
      <c r="C5771"/>
      <c r="E5771" s="5" t="s">
        <v>10820</v>
      </c>
      <c r="F5771" s="6">
        <v>5257</v>
      </c>
      <c r="H5771" s="5" t="s">
        <v>10820</v>
      </c>
      <c r="I5771" s="6">
        <v>5257</v>
      </c>
      <c r="K5771" s="5" t="s">
        <v>3378</v>
      </c>
      <c r="L5771" s="6">
        <v>3878</v>
      </c>
    </row>
    <row r="5772" spans="2:12" ht="15" customHeight="1">
      <c r="B5772"/>
      <c r="C5772"/>
      <c r="E5772" s="5" t="s">
        <v>1150</v>
      </c>
      <c r="F5772" s="6">
        <v>35399</v>
      </c>
      <c r="H5772" s="5" t="s">
        <v>1150</v>
      </c>
      <c r="I5772" s="6">
        <v>38611</v>
      </c>
      <c r="K5772" s="5" t="s">
        <v>3002</v>
      </c>
      <c r="L5772" s="6">
        <v>3612</v>
      </c>
    </row>
    <row r="5773" spans="2:12" ht="15" customHeight="1">
      <c r="B5773"/>
      <c r="C5773"/>
      <c r="E5773" s="5" t="s">
        <v>1151</v>
      </c>
      <c r="F5773" s="6">
        <v>74057</v>
      </c>
      <c r="H5773" s="5" t="s">
        <v>1151</v>
      </c>
      <c r="I5773" s="6">
        <v>80771</v>
      </c>
      <c r="K5773" s="5" t="s">
        <v>2305</v>
      </c>
      <c r="L5773" s="6">
        <v>3599</v>
      </c>
    </row>
    <row r="5774" spans="2:12" ht="15" customHeight="1">
      <c r="B5774"/>
      <c r="C5774"/>
      <c r="E5774" s="5" t="s">
        <v>677</v>
      </c>
      <c r="F5774" s="6">
        <v>16750</v>
      </c>
      <c r="H5774" s="5" t="s">
        <v>677</v>
      </c>
      <c r="I5774" s="6">
        <v>16750</v>
      </c>
      <c r="K5774" s="5" t="s">
        <v>3851</v>
      </c>
      <c r="L5774" s="6">
        <v>3949</v>
      </c>
    </row>
    <row r="5775" spans="2:12" ht="15" customHeight="1">
      <c r="B5775"/>
      <c r="C5775"/>
      <c r="E5775" s="5" t="s">
        <v>8162</v>
      </c>
      <c r="F5775" s="6">
        <v>6033</v>
      </c>
      <c r="H5775" s="5" t="s">
        <v>8162</v>
      </c>
      <c r="I5775" s="6">
        <v>6033</v>
      </c>
      <c r="K5775" s="5" t="s">
        <v>10800</v>
      </c>
      <c r="L5775" s="6">
        <v>3455</v>
      </c>
    </row>
    <row r="5776" spans="2:12" ht="15" customHeight="1">
      <c r="B5776"/>
      <c r="C5776"/>
      <c r="E5776" s="5" t="s">
        <v>4587</v>
      </c>
      <c r="F5776" s="6">
        <v>4659</v>
      </c>
      <c r="H5776" s="5" t="s">
        <v>4587</v>
      </c>
      <c r="I5776" s="6">
        <v>4659</v>
      </c>
      <c r="K5776" s="5" t="s">
        <v>8117</v>
      </c>
      <c r="L5776" s="6">
        <v>29925</v>
      </c>
    </row>
    <row r="5777" spans="2:12" ht="15" customHeight="1">
      <c r="B5777"/>
      <c r="C5777"/>
      <c r="E5777" s="5" t="s">
        <v>3393</v>
      </c>
      <c r="F5777" s="6">
        <v>8402</v>
      </c>
      <c r="H5777" s="5" t="s">
        <v>3393</v>
      </c>
      <c r="I5777" s="6">
        <v>8402</v>
      </c>
      <c r="K5777" s="5" t="s">
        <v>8118</v>
      </c>
      <c r="L5777" s="6">
        <v>18269</v>
      </c>
    </row>
    <row r="5778" spans="2:12" ht="15" customHeight="1">
      <c r="B5778"/>
      <c r="C5778"/>
      <c r="E5778" s="5" t="s">
        <v>3394</v>
      </c>
      <c r="F5778" s="6">
        <v>8503</v>
      </c>
      <c r="H5778" s="5" t="s">
        <v>3394</v>
      </c>
      <c r="I5778" s="6">
        <v>8503</v>
      </c>
      <c r="K5778" s="5" t="s">
        <v>3379</v>
      </c>
      <c r="L5778" s="6">
        <v>5504</v>
      </c>
    </row>
    <row r="5779" spans="2:12" ht="15" customHeight="1">
      <c r="B5779"/>
      <c r="C5779"/>
      <c r="E5779" s="5" t="s">
        <v>3395</v>
      </c>
      <c r="F5779" s="6">
        <v>8503</v>
      </c>
      <c r="H5779" s="5" t="s">
        <v>3395</v>
      </c>
      <c r="I5779" s="6">
        <v>8503</v>
      </c>
      <c r="K5779" s="5" t="s">
        <v>8119</v>
      </c>
      <c r="L5779" s="6">
        <v>3149</v>
      </c>
    </row>
    <row r="5780" spans="2:12" ht="15" customHeight="1">
      <c r="B5780"/>
      <c r="C5780"/>
      <c r="E5780" s="5" t="s">
        <v>3396</v>
      </c>
      <c r="F5780" s="6">
        <v>4685</v>
      </c>
      <c r="H5780" s="5" t="s">
        <v>3396</v>
      </c>
      <c r="I5780" s="6">
        <v>4685</v>
      </c>
      <c r="K5780" s="5" t="s">
        <v>9233</v>
      </c>
      <c r="L5780" s="6">
        <v>10344</v>
      </c>
    </row>
    <row r="5781" spans="2:12" ht="15" customHeight="1">
      <c r="B5781"/>
      <c r="C5781"/>
      <c r="E5781" s="5" t="s">
        <v>3397</v>
      </c>
      <c r="F5781" s="6">
        <v>12754</v>
      </c>
      <c r="H5781" s="5" t="s">
        <v>3397</v>
      </c>
      <c r="I5781" s="6">
        <v>12754</v>
      </c>
      <c r="K5781" s="5" t="s">
        <v>5147</v>
      </c>
      <c r="L5781" s="6">
        <v>19950</v>
      </c>
    </row>
    <row r="5782" spans="2:12" ht="15" customHeight="1">
      <c r="B5782"/>
      <c r="C5782"/>
      <c r="E5782" s="5" t="s">
        <v>10398</v>
      </c>
      <c r="F5782" s="6">
        <v>1302</v>
      </c>
      <c r="H5782" s="5" t="s">
        <v>10398</v>
      </c>
      <c r="I5782" s="6">
        <v>70012</v>
      </c>
      <c r="K5782" s="5" t="s">
        <v>1132</v>
      </c>
      <c r="L5782" s="6">
        <v>2846</v>
      </c>
    </row>
    <row r="5783" spans="2:12" ht="15" customHeight="1">
      <c r="B5783"/>
      <c r="C5783"/>
      <c r="E5783" s="5" t="s">
        <v>10399</v>
      </c>
      <c r="F5783" s="6">
        <v>1302</v>
      </c>
      <c r="H5783" s="5" t="s">
        <v>10399</v>
      </c>
      <c r="I5783" s="6">
        <v>70012</v>
      </c>
      <c r="K5783" s="5" t="s">
        <v>8120</v>
      </c>
      <c r="L5783" s="6">
        <v>5256</v>
      </c>
    </row>
    <row r="5784" spans="2:12" ht="15" customHeight="1">
      <c r="B5784"/>
      <c r="C5784"/>
      <c r="E5784" s="5" t="s">
        <v>3015</v>
      </c>
      <c r="F5784" s="6">
        <v>7017</v>
      </c>
      <c r="H5784" s="5" t="s">
        <v>3015</v>
      </c>
      <c r="I5784" s="6">
        <v>7017</v>
      </c>
      <c r="K5784" s="5" t="s">
        <v>3380</v>
      </c>
      <c r="L5784" s="6">
        <v>5247</v>
      </c>
    </row>
    <row r="5785" spans="2:12" ht="15" customHeight="1">
      <c r="B5785"/>
      <c r="C5785"/>
      <c r="E5785" s="5" t="s">
        <v>10821</v>
      </c>
      <c r="F5785" s="6">
        <v>3644</v>
      </c>
      <c r="H5785" s="5" t="s">
        <v>10821</v>
      </c>
      <c r="I5785" s="6">
        <v>3644</v>
      </c>
      <c r="K5785" s="5" t="s">
        <v>3852</v>
      </c>
      <c r="L5785" s="6">
        <v>4020969</v>
      </c>
    </row>
    <row r="5786" spans="2:12" ht="15" customHeight="1">
      <c r="B5786"/>
      <c r="C5786"/>
      <c r="E5786" s="5" t="s">
        <v>10822</v>
      </c>
      <c r="F5786" s="6">
        <v>1102</v>
      </c>
      <c r="H5786" s="5" t="s">
        <v>10822</v>
      </c>
      <c r="I5786" s="6">
        <v>1741</v>
      </c>
      <c r="K5786" s="5" t="s">
        <v>3381</v>
      </c>
      <c r="L5786" s="6">
        <v>15288</v>
      </c>
    </row>
    <row r="5787" spans="2:12" ht="15" customHeight="1">
      <c r="B5787"/>
      <c r="C5787"/>
      <c r="E5787" s="5" t="s">
        <v>3016</v>
      </c>
      <c r="F5787" s="6">
        <v>7419</v>
      </c>
      <c r="H5787" s="5" t="s">
        <v>3016</v>
      </c>
      <c r="I5787" s="6">
        <v>7419</v>
      </c>
      <c r="K5787" s="5" t="s">
        <v>660</v>
      </c>
      <c r="L5787" s="6">
        <v>3417</v>
      </c>
    </row>
    <row r="5788" spans="2:12" ht="15" customHeight="1">
      <c r="B5788"/>
      <c r="C5788"/>
      <c r="E5788" s="5" t="s">
        <v>2633</v>
      </c>
      <c r="F5788" s="6">
        <v>4700</v>
      </c>
      <c r="H5788" s="5" t="s">
        <v>2633</v>
      </c>
      <c r="I5788" s="6">
        <v>4700</v>
      </c>
      <c r="K5788" s="5" t="s">
        <v>1133</v>
      </c>
      <c r="L5788" s="6">
        <v>4188</v>
      </c>
    </row>
    <row r="5789" spans="2:12" ht="15" customHeight="1">
      <c r="B5789"/>
      <c r="C5789"/>
      <c r="E5789" s="5" t="s">
        <v>10823</v>
      </c>
      <c r="F5789" s="6">
        <v>6077</v>
      </c>
      <c r="H5789" s="5" t="s">
        <v>10823</v>
      </c>
      <c r="I5789" s="6">
        <v>6077</v>
      </c>
      <c r="K5789" s="5" t="s">
        <v>1134</v>
      </c>
      <c r="L5789" s="6">
        <v>4808</v>
      </c>
    </row>
    <row r="5790" spans="2:12" ht="15" customHeight="1">
      <c r="B5790"/>
      <c r="C5790"/>
      <c r="E5790" s="5" t="s">
        <v>8163</v>
      </c>
      <c r="F5790" s="6">
        <v>6131</v>
      </c>
      <c r="H5790" s="5" t="s">
        <v>8163</v>
      </c>
      <c r="I5790" s="6">
        <v>6131</v>
      </c>
      <c r="K5790" s="5" t="s">
        <v>8121</v>
      </c>
      <c r="L5790" s="6">
        <v>5393</v>
      </c>
    </row>
    <row r="5791" spans="2:12" ht="15" customHeight="1">
      <c r="B5791"/>
      <c r="C5791"/>
      <c r="E5791" s="5" t="s">
        <v>1152</v>
      </c>
      <c r="F5791" s="6">
        <v>4220</v>
      </c>
      <c r="H5791" s="5" t="s">
        <v>1152</v>
      </c>
      <c r="I5791" s="6">
        <v>4220</v>
      </c>
      <c r="K5791" s="5" t="s">
        <v>3853</v>
      </c>
      <c r="L5791" s="6">
        <v>27372</v>
      </c>
    </row>
    <row r="5792" spans="2:12" ht="15" customHeight="1">
      <c r="B5792"/>
      <c r="C5792"/>
      <c r="E5792" s="5" t="s">
        <v>3398</v>
      </c>
      <c r="F5792" s="6">
        <v>4384</v>
      </c>
      <c r="H5792" s="5" t="s">
        <v>3398</v>
      </c>
      <c r="I5792" s="6">
        <v>5912</v>
      </c>
      <c r="K5792" s="5" t="s">
        <v>2306</v>
      </c>
      <c r="L5792" s="6">
        <v>5674</v>
      </c>
    </row>
    <row r="5793" spans="2:12" ht="15" customHeight="1">
      <c r="B5793"/>
      <c r="C5793"/>
      <c r="E5793" s="5" t="s">
        <v>9539</v>
      </c>
      <c r="F5793" s="6">
        <v>3819</v>
      </c>
      <c r="H5793" s="5" t="s">
        <v>9539</v>
      </c>
      <c r="I5793" s="6">
        <v>3819</v>
      </c>
      <c r="K5793" s="5" t="s">
        <v>8122</v>
      </c>
      <c r="L5793" s="6">
        <v>5627</v>
      </c>
    </row>
    <row r="5794" spans="2:12" ht="15" customHeight="1">
      <c r="B5794"/>
      <c r="C5794"/>
      <c r="E5794" s="5" t="s">
        <v>1153</v>
      </c>
      <c r="F5794" s="6">
        <v>3137</v>
      </c>
      <c r="H5794" s="5" t="s">
        <v>1153</v>
      </c>
      <c r="I5794" s="6">
        <v>3137</v>
      </c>
      <c r="K5794" s="5" t="s">
        <v>661</v>
      </c>
      <c r="L5794" s="6">
        <v>3778</v>
      </c>
    </row>
    <row r="5795" spans="2:12" ht="15" customHeight="1">
      <c r="B5795"/>
      <c r="C5795"/>
      <c r="E5795" s="5" t="s">
        <v>5154</v>
      </c>
      <c r="F5795" s="6">
        <v>4439</v>
      </c>
      <c r="H5795" s="5" t="s">
        <v>5154</v>
      </c>
      <c r="I5795" s="6">
        <v>4439</v>
      </c>
      <c r="K5795" s="5" t="s">
        <v>2307</v>
      </c>
      <c r="L5795" s="6">
        <v>4757</v>
      </c>
    </row>
    <row r="5796" spans="2:12" ht="15" customHeight="1">
      <c r="B5796"/>
      <c r="C5796"/>
      <c r="E5796" s="5" t="s">
        <v>1154</v>
      </c>
      <c r="F5796" s="6">
        <v>10272</v>
      </c>
      <c r="H5796" s="5" t="s">
        <v>1154</v>
      </c>
      <c r="I5796" s="6">
        <v>10272</v>
      </c>
      <c r="K5796" s="5" t="s">
        <v>8123</v>
      </c>
      <c r="L5796" s="6">
        <v>91288</v>
      </c>
    </row>
    <row r="5797" spans="2:12" ht="15" customHeight="1">
      <c r="B5797"/>
      <c r="C5797"/>
      <c r="E5797" s="5" t="s">
        <v>8166</v>
      </c>
      <c r="F5797" s="6">
        <v>52977</v>
      </c>
      <c r="H5797" s="5" t="s">
        <v>8166</v>
      </c>
      <c r="I5797" s="6">
        <v>52977</v>
      </c>
      <c r="K5797" s="5" t="s">
        <v>8124</v>
      </c>
      <c r="L5797" s="6">
        <v>2114</v>
      </c>
    </row>
    <row r="5798" spans="2:12" ht="15" customHeight="1">
      <c r="B5798"/>
      <c r="C5798"/>
      <c r="E5798" s="5" t="s">
        <v>3399</v>
      </c>
      <c r="F5798" s="6">
        <v>61596</v>
      </c>
      <c r="H5798" s="5" t="s">
        <v>3399</v>
      </c>
      <c r="I5798" s="6">
        <v>88385</v>
      </c>
      <c r="K5798" s="5" t="s">
        <v>2308</v>
      </c>
      <c r="L5798" s="6">
        <v>1651</v>
      </c>
    </row>
    <row r="5799" spans="2:12" ht="15" customHeight="1">
      <c r="B5799"/>
      <c r="C5799"/>
      <c r="E5799" s="5" t="s">
        <v>3400</v>
      </c>
      <c r="F5799" s="6">
        <v>9346</v>
      </c>
      <c r="H5799" s="5" t="s">
        <v>3400</v>
      </c>
      <c r="I5799" s="6">
        <v>9346</v>
      </c>
      <c r="K5799" s="5" t="s">
        <v>8125</v>
      </c>
      <c r="L5799" s="6">
        <v>1670410</v>
      </c>
    </row>
    <row r="5800" spans="2:12" ht="15" customHeight="1">
      <c r="B5800"/>
      <c r="C5800"/>
      <c r="E5800" s="5" t="s">
        <v>3017</v>
      </c>
      <c r="F5800" s="6">
        <v>20651</v>
      </c>
      <c r="H5800" s="5" t="s">
        <v>3017</v>
      </c>
      <c r="I5800" s="6">
        <v>20651</v>
      </c>
      <c r="K5800" s="5" t="s">
        <v>8642</v>
      </c>
      <c r="L5800" s="6">
        <v>4335</v>
      </c>
    </row>
    <row r="5801" spans="2:12" ht="15" customHeight="1">
      <c r="B5801"/>
      <c r="C5801"/>
      <c r="E5801" s="5" t="s">
        <v>8167</v>
      </c>
      <c r="F5801" s="6">
        <v>2888</v>
      </c>
      <c r="H5801" s="5" t="s">
        <v>8167</v>
      </c>
      <c r="I5801" s="6">
        <v>2888</v>
      </c>
      <c r="K5801" s="5" t="s">
        <v>5342</v>
      </c>
      <c r="L5801" s="6">
        <v>6783</v>
      </c>
    </row>
    <row r="5802" spans="2:12" ht="15" customHeight="1">
      <c r="B5802"/>
      <c r="C5802"/>
      <c r="E5802" s="5" t="s">
        <v>8168</v>
      </c>
      <c r="F5802" s="6">
        <v>9603</v>
      </c>
      <c r="H5802" s="5" t="s">
        <v>8168</v>
      </c>
      <c r="I5802" s="6">
        <v>9603</v>
      </c>
      <c r="K5802" s="5" t="s">
        <v>3003</v>
      </c>
      <c r="L5802" s="6">
        <v>603932</v>
      </c>
    </row>
    <row r="5803" spans="2:12" ht="15" customHeight="1">
      <c r="B5803"/>
      <c r="C5803"/>
      <c r="E5803" s="5" t="s">
        <v>8169</v>
      </c>
      <c r="F5803" s="6">
        <v>3807</v>
      </c>
      <c r="H5803" s="5" t="s">
        <v>8169</v>
      </c>
      <c r="I5803" s="6">
        <v>3807</v>
      </c>
      <c r="K5803" s="5" t="s">
        <v>3004</v>
      </c>
      <c r="L5803" s="6">
        <v>603750</v>
      </c>
    </row>
    <row r="5804" spans="2:12" ht="15" customHeight="1">
      <c r="B5804"/>
      <c r="C5804"/>
      <c r="E5804" s="5" t="s">
        <v>8170</v>
      </c>
      <c r="F5804" s="6">
        <v>24050</v>
      </c>
      <c r="H5804" s="5" t="s">
        <v>8170</v>
      </c>
      <c r="I5804" s="6">
        <v>24050</v>
      </c>
      <c r="K5804" s="5" t="s">
        <v>3005</v>
      </c>
      <c r="L5804" s="6">
        <v>603750</v>
      </c>
    </row>
    <row r="5805" spans="2:12" ht="15" customHeight="1">
      <c r="B5805"/>
      <c r="C5805"/>
      <c r="E5805" s="5" t="s">
        <v>8171</v>
      </c>
      <c r="F5805" s="6">
        <v>4117</v>
      </c>
      <c r="H5805" s="5" t="s">
        <v>8171</v>
      </c>
      <c r="I5805" s="6">
        <v>4117</v>
      </c>
      <c r="K5805" s="5" t="s">
        <v>3854</v>
      </c>
      <c r="L5805" s="6">
        <v>1505608</v>
      </c>
    </row>
    <row r="5806" spans="2:12" ht="15" customHeight="1">
      <c r="B5806"/>
      <c r="C5806"/>
      <c r="E5806" s="5" t="s">
        <v>8172</v>
      </c>
      <c r="F5806" s="6">
        <v>6349</v>
      </c>
      <c r="H5806" s="5" t="s">
        <v>8172</v>
      </c>
      <c r="I5806" s="6">
        <v>6349</v>
      </c>
      <c r="K5806" s="5" t="s">
        <v>3855</v>
      </c>
      <c r="L5806" s="6">
        <v>1505608</v>
      </c>
    </row>
    <row r="5807" spans="2:12" ht="15" customHeight="1">
      <c r="B5807"/>
      <c r="C5807"/>
      <c r="E5807" s="5" t="s">
        <v>9800</v>
      </c>
      <c r="F5807" s="6">
        <v>12272</v>
      </c>
      <c r="H5807" s="5" t="s">
        <v>9800</v>
      </c>
      <c r="I5807" s="6">
        <v>12272</v>
      </c>
      <c r="K5807" s="5" t="s">
        <v>181</v>
      </c>
      <c r="L5807" s="6">
        <v>1770</v>
      </c>
    </row>
    <row r="5808" spans="2:12" ht="15" customHeight="1">
      <c r="B5808"/>
      <c r="C5808"/>
      <c r="E5808" s="5" t="s">
        <v>9801</v>
      </c>
      <c r="F5808" s="6">
        <v>3011</v>
      </c>
      <c r="H5808" s="5" t="s">
        <v>9801</v>
      </c>
      <c r="I5808" s="6">
        <v>3011</v>
      </c>
      <c r="K5808" s="5" t="s">
        <v>10801</v>
      </c>
      <c r="L5808" s="6">
        <v>3819</v>
      </c>
    </row>
    <row r="5809" spans="2:12" ht="15" customHeight="1">
      <c r="B5809"/>
      <c r="C5809"/>
      <c r="E5809" s="5" t="s">
        <v>1449</v>
      </c>
      <c r="F5809" s="6">
        <v>6489</v>
      </c>
      <c r="H5809" s="5" t="s">
        <v>1449</v>
      </c>
      <c r="I5809" s="6">
        <v>6489</v>
      </c>
      <c r="K5809" s="5" t="s">
        <v>182</v>
      </c>
      <c r="L5809" s="6">
        <v>1924</v>
      </c>
    </row>
    <row r="5810" spans="2:12" ht="15" customHeight="1">
      <c r="B5810"/>
      <c r="C5810"/>
      <c r="E5810" s="5" t="s">
        <v>9802</v>
      </c>
      <c r="F5810" s="6">
        <v>4710</v>
      </c>
      <c r="H5810" s="5" t="s">
        <v>9802</v>
      </c>
      <c r="I5810" s="6">
        <v>4710</v>
      </c>
      <c r="K5810" s="5" t="s">
        <v>9234</v>
      </c>
      <c r="L5810" s="6">
        <v>4123897</v>
      </c>
    </row>
    <row r="5811" spans="2:12" ht="15" customHeight="1">
      <c r="B5811"/>
      <c r="C5811"/>
      <c r="E5811" s="5" t="s">
        <v>1155</v>
      </c>
      <c r="F5811" s="6">
        <v>7840</v>
      </c>
      <c r="H5811" s="5" t="s">
        <v>1155</v>
      </c>
      <c r="I5811" s="6">
        <v>7840</v>
      </c>
      <c r="K5811" s="5" t="s">
        <v>4576</v>
      </c>
      <c r="L5811" s="6">
        <v>1627279</v>
      </c>
    </row>
    <row r="5812" spans="2:12" ht="15" customHeight="1">
      <c r="B5812"/>
      <c r="C5812"/>
      <c r="E5812" s="5" t="s">
        <v>10163</v>
      </c>
      <c r="F5812" s="6">
        <v>18357</v>
      </c>
      <c r="H5812" s="5" t="s">
        <v>10163</v>
      </c>
      <c r="I5812" s="6">
        <v>18357</v>
      </c>
      <c r="K5812" s="5" t="s">
        <v>8126</v>
      </c>
      <c r="L5812" s="6">
        <v>3500</v>
      </c>
    </row>
    <row r="5813" spans="2:12" ht="15" customHeight="1">
      <c r="B5813"/>
      <c r="C5813"/>
      <c r="E5813" s="5" t="s">
        <v>10164</v>
      </c>
      <c r="F5813" s="6">
        <v>7703</v>
      </c>
      <c r="H5813" s="5" t="s">
        <v>10164</v>
      </c>
      <c r="I5813" s="6">
        <v>7703</v>
      </c>
      <c r="K5813" s="5" t="s">
        <v>9795</v>
      </c>
      <c r="L5813" s="6">
        <v>12034</v>
      </c>
    </row>
    <row r="5814" spans="2:12" ht="15" customHeight="1">
      <c r="B5814"/>
      <c r="C5814"/>
      <c r="E5814" s="5" t="s">
        <v>3401</v>
      </c>
      <c r="F5814" s="6">
        <v>2865</v>
      </c>
      <c r="H5814" s="5" t="s">
        <v>3401</v>
      </c>
      <c r="I5814" s="6">
        <v>2865</v>
      </c>
      <c r="K5814" s="5" t="s">
        <v>9796</v>
      </c>
      <c r="L5814" s="6">
        <v>17256</v>
      </c>
    </row>
    <row r="5815" spans="2:12" ht="15" customHeight="1">
      <c r="B5815"/>
      <c r="C5815"/>
      <c r="E5815" s="5" t="s">
        <v>2319</v>
      </c>
      <c r="F5815" s="6">
        <v>1903</v>
      </c>
      <c r="H5815" s="5" t="s">
        <v>2319</v>
      </c>
      <c r="I5815" s="6">
        <v>1903</v>
      </c>
      <c r="K5815" s="5" t="s">
        <v>1135</v>
      </c>
      <c r="L5815" s="6">
        <v>5082</v>
      </c>
    </row>
    <row r="5816" spans="2:12" ht="15" customHeight="1">
      <c r="B5816"/>
      <c r="C5816"/>
      <c r="E5816" s="5" t="s">
        <v>8173</v>
      </c>
      <c r="F5816" s="6">
        <v>18221</v>
      </c>
      <c r="H5816" s="5" t="s">
        <v>8173</v>
      </c>
      <c r="I5816" s="6">
        <v>18221</v>
      </c>
      <c r="K5816" s="5" t="s">
        <v>2080</v>
      </c>
      <c r="L5816" s="6">
        <v>3658</v>
      </c>
    </row>
    <row r="5817" spans="2:12" ht="15" customHeight="1">
      <c r="B5817"/>
      <c r="C5817"/>
      <c r="E5817" s="5" t="s">
        <v>8174</v>
      </c>
      <c r="F5817" s="6">
        <v>14441</v>
      </c>
      <c r="H5817" s="5" t="s">
        <v>8174</v>
      </c>
      <c r="I5817" s="6">
        <v>14441</v>
      </c>
      <c r="K5817" s="5" t="s">
        <v>8127</v>
      </c>
      <c r="L5817" s="6">
        <v>7688</v>
      </c>
    </row>
    <row r="5818" spans="2:12" ht="15" customHeight="1">
      <c r="B5818"/>
      <c r="C5818"/>
      <c r="E5818" s="5" t="s">
        <v>3402</v>
      </c>
      <c r="F5818" s="6">
        <v>2460</v>
      </c>
      <c r="H5818" s="5" t="s">
        <v>3402</v>
      </c>
      <c r="I5818" s="6">
        <v>2460</v>
      </c>
      <c r="K5818" s="5" t="s">
        <v>9797</v>
      </c>
      <c r="L5818" s="6">
        <v>8293</v>
      </c>
    </row>
    <row r="5819" spans="2:12" ht="15" customHeight="1">
      <c r="B5819"/>
      <c r="C5819"/>
      <c r="E5819" s="5" t="s">
        <v>3874</v>
      </c>
      <c r="F5819" s="6">
        <v>6597</v>
      </c>
      <c r="H5819" s="5" t="s">
        <v>3874</v>
      </c>
      <c r="I5819" s="6">
        <v>6597</v>
      </c>
      <c r="K5819" s="5" t="s">
        <v>1136</v>
      </c>
      <c r="L5819" s="6">
        <v>9848</v>
      </c>
    </row>
    <row r="5820" spans="2:12" ht="15" customHeight="1">
      <c r="B5820"/>
      <c r="C5820"/>
      <c r="E5820" s="5" t="s">
        <v>5155</v>
      </c>
      <c r="F5820" s="6">
        <v>15876</v>
      </c>
      <c r="H5820" s="5" t="s">
        <v>5155</v>
      </c>
      <c r="I5820" s="6">
        <v>15876</v>
      </c>
      <c r="K5820" s="5" t="s">
        <v>2309</v>
      </c>
      <c r="L5820" s="6">
        <v>3584</v>
      </c>
    </row>
    <row r="5821" spans="2:12" ht="15" customHeight="1">
      <c r="B5821"/>
      <c r="C5821"/>
      <c r="E5821" s="5" t="s">
        <v>8175</v>
      </c>
      <c r="F5821" s="6">
        <v>3151</v>
      </c>
      <c r="H5821" s="5" t="s">
        <v>8175</v>
      </c>
      <c r="I5821" s="6">
        <v>3151</v>
      </c>
      <c r="K5821" s="5" t="s">
        <v>8128</v>
      </c>
      <c r="L5821" s="6">
        <v>2791</v>
      </c>
    </row>
    <row r="5822" spans="2:12" ht="15" customHeight="1">
      <c r="B5822"/>
      <c r="C5822"/>
      <c r="E5822" s="5" t="s">
        <v>2634</v>
      </c>
      <c r="F5822" s="6">
        <v>7290</v>
      </c>
      <c r="H5822" s="5" t="s">
        <v>2634</v>
      </c>
      <c r="I5822" s="6">
        <v>7290</v>
      </c>
      <c r="K5822" s="5" t="s">
        <v>2310</v>
      </c>
      <c r="L5822" s="6">
        <v>3050</v>
      </c>
    </row>
    <row r="5823" spans="2:12" ht="15" customHeight="1">
      <c r="B5823"/>
      <c r="C5823"/>
      <c r="E5823" s="5" t="s">
        <v>9247</v>
      </c>
      <c r="F5823" s="6">
        <v>5636</v>
      </c>
      <c r="H5823" s="5" t="s">
        <v>9247</v>
      </c>
      <c r="I5823" s="6">
        <v>5636</v>
      </c>
      <c r="K5823" s="5" t="s">
        <v>8129</v>
      </c>
      <c r="L5823" s="6">
        <v>2680</v>
      </c>
    </row>
    <row r="5824" spans="2:12" ht="15" customHeight="1">
      <c r="B5824"/>
      <c r="C5824"/>
      <c r="E5824" s="5" t="s">
        <v>10165</v>
      </c>
      <c r="F5824" s="6">
        <v>52119</v>
      </c>
      <c r="H5824" s="5" t="s">
        <v>10165</v>
      </c>
      <c r="I5824" s="6">
        <v>52119</v>
      </c>
      <c r="K5824" s="5" t="s">
        <v>10802</v>
      </c>
      <c r="L5824" s="6">
        <v>4176</v>
      </c>
    </row>
    <row r="5825" spans="2:12" ht="15" customHeight="1">
      <c r="B5825"/>
      <c r="C5825"/>
      <c r="E5825" s="5" t="s">
        <v>10166</v>
      </c>
      <c r="F5825" s="6">
        <v>28931</v>
      </c>
      <c r="H5825" s="5" t="s">
        <v>10166</v>
      </c>
      <c r="I5825" s="6">
        <v>28931</v>
      </c>
      <c r="K5825" s="5" t="s">
        <v>5343</v>
      </c>
      <c r="L5825" s="6">
        <v>14197</v>
      </c>
    </row>
    <row r="5826" spans="2:12" ht="15" customHeight="1">
      <c r="B5826"/>
      <c r="C5826"/>
      <c r="E5826" s="5" t="s">
        <v>10400</v>
      </c>
      <c r="F5826" s="6">
        <v>6598</v>
      </c>
      <c r="H5826" s="5" t="s">
        <v>10400</v>
      </c>
      <c r="I5826" s="6">
        <v>6598</v>
      </c>
      <c r="K5826" s="5" t="s">
        <v>10803</v>
      </c>
      <c r="L5826" s="6">
        <v>3807</v>
      </c>
    </row>
    <row r="5827" spans="2:12" ht="15" customHeight="1">
      <c r="B5827"/>
      <c r="C5827"/>
      <c r="E5827" s="5" t="s">
        <v>8176</v>
      </c>
      <c r="F5827" s="6">
        <v>18826</v>
      </c>
      <c r="H5827" s="5" t="s">
        <v>8176</v>
      </c>
      <c r="I5827" s="6">
        <v>18826</v>
      </c>
      <c r="K5827" s="5" t="s">
        <v>183</v>
      </c>
      <c r="L5827" s="6">
        <v>4083</v>
      </c>
    </row>
    <row r="5828" spans="2:12" ht="15" customHeight="1">
      <c r="B5828"/>
      <c r="C5828"/>
      <c r="E5828" s="5" t="s">
        <v>2635</v>
      </c>
      <c r="F5828" s="6">
        <v>8444</v>
      </c>
      <c r="H5828" s="5" t="s">
        <v>2635</v>
      </c>
      <c r="I5828" s="6">
        <v>9745</v>
      </c>
      <c r="K5828" s="5" t="s">
        <v>4577</v>
      </c>
      <c r="L5828" s="6">
        <v>27917</v>
      </c>
    </row>
    <row r="5829" spans="2:12" ht="15" customHeight="1">
      <c r="B5829"/>
      <c r="C5829"/>
      <c r="E5829" s="5" t="s">
        <v>1156</v>
      </c>
      <c r="F5829" s="6">
        <v>8611</v>
      </c>
      <c r="H5829" s="5" t="s">
        <v>1156</v>
      </c>
      <c r="I5829" s="6">
        <v>8611</v>
      </c>
      <c r="K5829" s="5" t="s">
        <v>3382</v>
      </c>
      <c r="L5829" s="6">
        <v>4197</v>
      </c>
    </row>
    <row r="5830" spans="2:12" ht="15" customHeight="1">
      <c r="B5830"/>
      <c r="C5830"/>
      <c r="E5830" s="5" t="s">
        <v>1945</v>
      </c>
      <c r="F5830" s="6">
        <v>1448</v>
      </c>
      <c r="H5830" s="5" t="s">
        <v>1945</v>
      </c>
      <c r="I5830" s="6">
        <v>1448</v>
      </c>
      <c r="K5830" s="5" t="s">
        <v>1137</v>
      </c>
      <c r="L5830" s="6">
        <v>5194</v>
      </c>
    </row>
    <row r="5831" spans="2:12" ht="15" customHeight="1">
      <c r="B5831"/>
      <c r="C5831"/>
      <c r="E5831" s="5" t="s">
        <v>10824</v>
      </c>
      <c r="F5831" s="6">
        <v>3086</v>
      </c>
      <c r="H5831" s="5" t="s">
        <v>10824</v>
      </c>
      <c r="I5831" s="6">
        <v>3086</v>
      </c>
      <c r="K5831" s="5" t="s">
        <v>8130</v>
      </c>
      <c r="L5831" s="6">
        <v>3358</v>
      </c>
    </row>
    <row r="5832" spans="2:12" ht="15" customHeight="1">
      <c r="B5832"/>
      <c r="C5832"/>
      <c r="E5832" s="5" t="s">
        <v>3875</v>
      </c>
      <c r="F5832" s="6">
        <v>10659</v>
      </c>
      <c r="H5832" s="5" t="s">
        <v>3875</v>
      </c>
      <c r="I5832" s="6">
        <v>10659</v>
      </c>
      <c r="K5832" s="5" t="s">
        <v>4578</v>
      </c>
      <c r="L5832" s="6">
        <v>16824</v>
      </c>
    </row>
    <row r="5833" spans="2:12" ht="15" customHeight="1">
      <c r="B5833"/>
      <c r="C5833"/>
      <c r="E5833" s="5" t="s">
        <v>9540</v>
      </c>
      <c r="F5833" s="6">
        <v>1777</v>
      </c>
      <c r="H5833" s="5" t="s">
        <v>9540</v>
      </c>
      <c r="I5833" s="6">
        <v>1777</v>
      </c>
      <c r="K5833" s="5" t="s">
        <v>2630</v>
      </c>
      <c r="L5833" s="6">
        <v>1946</v>
      </c>
    </row>
    <row r="5834" spans="2:12" ht="15" customHeight="1">
      <c r="B5834"/>
      <c r="C5834"/>
      <c r="E5834" s="5" t="s">
        <v>8177</v>
      </c>
      <c r="F5834" s="6">
        <v>14797</v>
      </c>
      <c r="H5834" s="5" t="s">
        <v>8177</v>
      </c>
      <c r="I5834" s="6">
        <v>14797</v>
      </c>
      <c r="K5834" s="5" t="s">
        <v>10388</v>
      </c>
      <c r="L5834" s="6">
        <v>2512</v>
      </c>
    </row>
    <row r="5835" spans="2:12" ht="15" customHeight="1">
      <c r="B5835"/>
      <c r="C5835"/>
      <c r="E5835" s="5" t="s">
        <v>10401</v>
      </c>
      <c r="F5835" s="6">
        <v>5298</v>
      </c>
      <c r="H5835" s="5" t="s">
        <v>10401</v>
      </c>
      <c r="I5835" s="6">
        <v>5298</v>
      </c>
      <c r="K5835" s="5" t="s">
        <v>2631</v>
      </c>
      <c r="L5835" s="6">
        <v>5264</v>
      </c>
    </row>
    <row r="5836" spans="2:12" ht="15" customHeight="1">
      <c r="B5836"/>
      <c r="C5836"/>
      <c r="E5836" s="5" t="s">
        <v>8178</v>
      </c>
      <c r="F5836" s="6">
        <v>1264</v>
      </c>
      <c r="H5836" s="5" t="s">
        <v>8178</v>
      </c>
      <c r="I5836" s="6">
        <v>1264</v>
      </c>
      <c r="K5836" s="5" t="s">
        <v>2081</v>
      </c>
      <c r="L5836" s="6">
        <v>3607</v>
      </c>
    </row>
    <row r="5837" spans="2:12" ht="15" customHeight="1">
      <c r="B5837"/>
      <c r="C5837"/>
      <c r="E5837" s="5" t="s">
        <v>8179</v>
      </c>
      <c r="F5837" s="6">
        <v>820</v>
      </c>
      <c r="H5837" s="5" t="s">
        <v>8179</v>
      </c>
      <c r="I5837" s="6">
        <v>820</v>
      </c>
      <c r="K5837" s="5" t="s">
        <v>5344</v>
      </c>
      <c r="L5837" s="6">
        <v>11481</v>
      </c>
    </row>
    <row r="5838" spans="2:12" ht="15" customHeight="1">
      <c r="B5838"/>
      <c r="C5838"/>
      <c r="E5838" s="5" t="s">
        <v>8180</v>
      </c>
      <c r="F5838" s="6">
        <v>8363</v>
      </c>
      <c r="H5838" s="5" t="s">
        <v>8180</v>
      </c>
      <c r="I5838" s="6">
        <v>8363</v>
      </c>
      <c r="K5838" s="5" t="s">
        <v>8131</v>
      </c>
      <c r="L5838" s="6">
        <v>3629</v>
      </c>
    </row>
    <row r="5839" spans="2:12" ht="15" customHeight="1">
      <c r="B5839"/>
      <c r="C5839"/>
      <c r="E5839" s="5" t="s">
        <v>5347</v>
      </c>
      <c r="F5839" s="6">
        <v>6840</v>
      </c>
      <c r="H5839" s="5" t="s">
        <v>5347</v>
      </c>
      <c r="I5839" s="6">
        <v>6840</v>
      </c>
      <c r="K5839" s="5" t="s">
        <v>10389</v>
      </c>
      <c r="L5839" s="6">
        <v>6203</v>
      </c>
    </row>
    <row r="5840" spans="2:12" ht="15" customHeight="1">
      <c r="B5840"/>
      <c r="C5840"/>
      <c r="E5840" s="5" t="s">
        <v>10825</v>
      </c>
      <c r="F5840" s="6">
        <v>4458</v>
      </c>
      <c r="H5840" s="5" t="s">
        <v>10825</v>
      </c>
      <c r="I5840" s="6">
        <v>4458</v>
      </c>
      <c r="K5840" s="5" t="s">
        <v>9798</v>
      </c>
      <c r="L5840" s="6">
        <v>30347</v>
      </c>
    </row>
    <row r="5841" spans="2:12" ht="15" customHeight="1">
      <c r="B5841"/>
      <c r="C5841"/>
      <c r="E5841" s="5" t="s">
        <v>8181</v>
      </c>
      <c r="F5841" s="6">
        <v>2206</v>
      </c>
      <c r="H5841" s="5" t="s">
        <v>8181</v>
      </c>
      <c r="I5841" s="6">
        <v>2206</v>
      </c>
      <c r="K5841" s="5" t="s">
        <v>3383</v>
      </c>
      <c r="L5841" s="6">
        <v>3574</v>
      </c>
    </row>
    <row r="5842" spans="2:12" ht="15" customHeight="1">
      <c r="B5842"/>
      <c r="C5842"/>
      <c r="E5842" s="5" t="s">
        <v>10826</v>
      </c>
      <c r="F5842" s="6">
        <v>7969</v>
      </c>
      <c r="H5842" s="5" t="s">
        <v>10826</v>
      </c>
      <c r="I5842" s="6">
        <v>7969</v>
      </c>
      <c r="K5842" s="5" t="s">
        <v>9235</v>
      </c>
      <c r="L5842" s="6">
        <v>2510</v>
      </c>
    </row>
    <row r="5843" spans="2:12" ht="15" customHeight="1">
      <c r="B5843"/>
      <c r="C5843"/>
      <c r="E5843" s="5" t="s">
        <v>9248</v>
      </c>
      <c r="F5843" s="6">
        <v>5934</v>
      </c>
      <c r="H5843" s="5" t="s">
        <v>9248</v>
      </c>
      <c r="I5843" s="6">
        <v>5934</v>
      </c>
      <c r="K5843" s="5" t="s">
        <v>2311</v>
      </c>
      <c r="L5843" s="6">
        <v>11556</v>
      </c>
    </row>
    <row r="5844" spans="2:12" ht="15" customHeight="1">
      <c r="B5844"/>
      <c r="C5844"/>
      <c r="E5844" s="5" t="s">
        <v>9249</v>
      </c>
      <c r="F5844" s="6">
        <v>3952</v>
      </c>
      <c r="H5844" s="5" t="s">
        <v>9249</v>
      </c>
      <c r="I5844" s="6">
        <v>3952</v>
      </c>
      <c r="K5844" s="5" t="s">
        <v>10804</v>
      </c>
      <c r="L5844" s="6">
        <v>2646</v>
      </c>
    </row>
    <row r="5845" spans="2:12" ht="15" customHeight="1">
      <c r="B5845"/>
      <c r="C5845"/>
      <c r="E5845" s="5" t="s">
        <v>4588</v>
      </c>
      <c r="F5845" s="6">
        <v>7834</v>
      </c>
      <c r="H5845" s="5" t="s">
        <v>4588</v>
      </c>
      <c r="I5845" s="6">
        <v>7834</v>
      </c>
      <c r="K5845" s="5" t="s">
        <v>2312</v>
      </c>
      <c r="L5845" s="6">
        <v>4609</v>
      </c>
    </row>
    <row r="5846" spans="2:12" ht="15" customHeight="1">
      <c r="B5846"/>
      <c r="C5846"/>
      <c r="E5846" s="5" t="s">
        <v>5348</v>
      </c>
      <c r="F5846" s="6">
        <v>8818</v>
      </c>
      <c r="H5846" s="5" t="s">
        <v>5348</v>
      </c>
      <c r="I5846" s="6">
        <v>10609</v>
      </c>
      <c r="K5846" s="5" t="s">
        <v>3006</v>
      </c>
      <c r="L5846" s="6">
        <v>4689</v>
      </c>
    </row>
    <row r="5847" spans="2:12" ht="15" customHeight="1">
      <c r="B5847"/>
      <c r="C5847"/>
      <c r="E5847" s="5" t="s">
        <v>5349</v>
      </c>
      <c r="F5847" s="6">
        <v>5954</v>
      </c>
      <c r="H5847" s="5" t="s">
        <v>5349</v>
      </c>
      <c r="I5847" s="6">
        <v>5954</v>
      </c>
      <c r="K5847" s="5" t="s">
        <v>9236</v>
      </c>
      <c r="L5847" s="6">
        <v>1980</v>
      </c>
    </row>
    <row r="5848" spans="2:12" ht="15" customHeight="1">
      <c r="B5848"/>
      <c r="C5848"/>
      <c r="E5848" s="5" t="s">
        <v>8182</v>
      </c>
      <c r="F5848" s="6">
        <v>2468</v>
      </c>
      <c r="H5848" s="5" t="s">
        <v>8182</v>
      </c>
      <c r="I5848" s="6">
        <v>2468</v>
      </c>
      <c r="K5848" s="5" t="s">
        <v>3856</v>
      </c>
      <c r="L5848" s="6">
        <v>6383</v>
      </c>
    </row>
    <row r="5849" spans="2:12" ht="15" customHeight="1">
      <c r="B5849"/>
      <c r="C5849"/>
      <c r="E5849" s="5" t="s">
        <v>8183</v>
      </c>
      <c r="F5849" s="6">
        <v>5631</v>
      </c>
      <c r="H5849" s="5" t="s">
        <v>8183</v>
      </c>
      <c r="I5849" s="6">
        <v>5631</v>
      </c>
      <c r="K5849" s="5" t="s">
        <v>2313</v>
      </c>
      <c r="L5849" s="6">
        <v>2943</v>
      </c>
    </row>
    <row r="5850" spans="2:12" ht="15" customHeight="1">
      <c r="B5850"/>
      <c r="C5850"/>
      <c r="E5850" s="5" t="s">
        <v>3876</v>
      </c>
      <c r="F5850" s="6">
        <v>4156</v>
      </c>
      <c r="H5850" s="5" t="s">
        <v>3876</v>
      </c>
      <c r="I5850" s="6">
        <v>4156</v>
      </c>
      <c r="K5850" s="5" t="s">
        <v>8132</v>
      </c>
      <c r="L5850" s="6">
        <v>5368</v>
      </c>
    </row>
    <row r="5851" spans="2:12" ht="15" customHeight="1">
      <c r="B5851"/>
      <c r="C5851"/>
      <c r="E5851" s="5" t="s">
        <v>10827</v>
      </c>
      <c r="F5851" s="6">
        <v>18866</v>
      </c>
      <c r="H5851" s="5" t="s">
        <v>10827</v>
      </c>
      <c r="I5851" s="6">
        <v>18866</v>
      </c>
      <c r="K5851" s="5" t="s">
        <v>10805</v>
      </c>
      <c r="L5851" s="6">
        <v>18853</v>
      </c>
    </row>
    <row r="5852" spans="2:12" ht="15" customHeight="1">
      <c r="B5852"/>
      <c r="C5852"/>
      <c r="E5852" s="5" t="s">
        <v>10828</v>
      </c>
      <c r="F5852" s="6">
        <v>3898</v>
      </c>
      <c r="H5852" s="5" t="s">
        <v>10828</v>
      </c>
      <c r="I5852" s="6">
        <v>3898</v>
      </c>
      <c r="K5852" s="5" t="s">
        <v>3384</v>
      </c>
      <c r="L5852" s="6">
        <v>3735</v>
      </c>
    </row>
    <row r="5853" spans="2:12" ht="15" customHeight="1">
      <c r="B5853"/>
      <c r="C5853"/>
      <c r="E5853" s="5" t="s">
        <v>8184</v>
      </c>
      <c r="F5853" s="6">
        <v>7785</v>
      </c>
      <c r="H5853" s="5" t="s">
        <v>8184</v>
      </c>
      <c r="I5853" s="6">
        <v>7785</v>
      </c>
      <c r="K5853" s="5" t="s">
        <v>1442</v>
      </c>
      <c r="L5853" s="6">
        <v>8379</v>
      </c>
    </row>
    <row r="5854" spans="2:12" ht="15" customHeight="1">
      <c r="B5854"/>
      <c r="C5854"/>
      <c r="E5854" s="5" t="s">
        <v>8185</v>
      </c>
      <c r="F5854" s="6">
        <v>5282</v>
      </c>
      <c r="H5854" s="5" t="s">
        <v>8185</v>
      </c>
      <c r="I5854" s="6">
        <v>5282</v>
      </c>
      <c r="K5854" s="5" t="s">
        <v>662</v>
      </c>
      <c r="L5854" s="6">
        <v>29391</v>
      </c>
    </row>
    <row r="5855" spans="2:12" ht="15" customHeight="1">
      <c r="B5855"/>
      <c r="C5855"/>
      <c r="E5855" s="5" t="s">
        <v>3877</v>
      </c>
      <c r="F5855" s="6">
        <v>10624</v>
      </c>
      <c r="H5855" s="5" t="s">
        <v>3877</v>
      </c>
      <c r="I5855" s="6">
        <v>10624</v>
      </c>
      <c r="K5855" s="5" t="s">
        <v>663</v>
      </c>
      <c r="L5855" s="6">
        <v>30371</v>
      </c>
    </row>
    <row r="5856" spans="2:12" ht="15" customHeight="1">
      <c r="B5856"/>
      <c r="C5856"/>
      <c r="E5856" s="5" t="s">
        <v>5156</v>
      </c>
      <c r="F5856" s="6">
        <v>4786</v>
      </c>
      <c r="H5856" s="5" t="s">
        <v>5156</v>
      </c>
      <c r="I5856" s="6">
        <v>4786</v>
      </c>
      <c r="K5856" s="5" t="s">
        <v>8133</v>
      </c>
      <c r="L5856" s="6">
        <v>3379</v>
      </c>
    </row>
    <row r="5857" spans="2:12" ht="15" customHeight="1">
      <c r="B5857"/>
      <c r="C5857"/>
      <c r="E5857" s="5" t="s">
        <v>4844</v>
      </c>
      <c r="F5857" s="6">
        <v>2404</v>
      </c>
      <c r="H5857" s="5" t="s">
        <v>4844</v>
      </c>
      <c r="I5857" s="6">
        <v>2404</v>
      </c>
      <c r="K5857" s="5" t="s">
        <v>8134</v>
      </c>
      <c r="L5857" s="6">
        <v>2380</v>
      </c>
    </row>
    <row r="5858" spans="2:12" ht="15" customHeight="1">
      <c r="B5858"/>
      <c r="C5858"/>
      <c r="E5858" s="5" t="s">
        <v>10167</v>
      </c>
      <c r="F5858" s="6">
        <v>566</v>
      </c>
      <c r="H5858" s="5" t="s">
        <v>10167</v>
      </c>
      <c r="I5858" s="6">
        <v>981</v>
      </c>
      <c r="K5858" s="5" t="s">
        <v>10008</v>
      </c>
      <c r="L5858" s="6">
        <v>5060</v>
      </c>
    </row>
    <row r="5859" spans="2:12" ht="15" customHeight="1">
      <c r="B5859"/>
      <c r="C5859"/>
      <c r="E5859" s="5" t="s">
        <v>10168</v>
      </c>
      <c r="F5859" s="6">
        <v>16238</v>
      </c>
      <c r="H5859" s="5" t="s">
        <v>10168</v>
      </c>
      <c r="I5859" s="6">
        <v>16238</v>
      </c>
      <c r="K5859" s="5" t="s">
        <v>4579</v>
      </c>
      <c r="L5859" s="6">
        <v>5275</v>
      </c>
    </row>
    <row r="5860" spans="2:12" ht="15" customHeight="1">
      <c r="B5860"/>
      <c r="C5860"/>
      <c r="E5860" s="5" t="s">
        <v>10829</v>
      </c>
      <c r="F5860" s="6">
        <v>11036</v>
      </c>
      <c r="H5860" s="5" t="s">
        <v>10829</v>
      </c>
      <c r="I5860" s="6">
        <v>11036</v>
      </c>
      <c r="K5860" s="5" t="s">
        <v>10009</v>
      </c>
      <c r="L5860" s="6">
        <v>4360</v>
      </c>
    </row>
    <row r="5861" spans="2:12" ht="15" customHeight="1">
      <c r="B5861"/>
      <c r="C5861"/>
      <c r="E5861" s="5" t="s">
        <v>1157</v>
      </c>
      <c r="F5861" s="6">
        <v>738</v>
      </c>
      <c r="H5861" s="5" t="s">
        <v>1157</v>
      </c>
      <c r="I5861" s="6">
        <v>738</v>
      </c>
      <c r="K5861" s="5" t="s">
        <v>2314</v>
      </c>
      <c r="L5861" s="6">
        <v>3409</v>
      </c>
    </row>
    <row r="5862" spans="2:12" ht="15" customHeight="1">
      <c r="B5862"/>
      <c r="C5862"/>
      <c r="E5862" s="5" t="s">
        <v>10830</v>
      </c>
      <c r="F5862" s="6">
        <v>19162</v>
      </c>
      <c r="H5862" s="5" t="s">
        <v>10830</v>
      </c>
      <c r="I5862" s="6">
        <v>19162</v>
      </c>
      <c r="K5862" s="5" t="s">
        <v>3007</v>
      </c>
      <c r="L5862" s="6">
        <v>6708</v>
      </c>
    </row>
    <row r="5863" spans="2:12" ht="15" customHeight="1">
      <c r="B5863"/>
      <c r="C5863"/>
      <c r="E5863" s="5" t="s">
        <v>10831</v>
      </c>
      <c r="F5863" s="6">
        <v>6794</v>
      </c>
      <c r="H5863" s="5" t="s">
        <v>10831</v>
      </c>
      <c r="I5863" s="6">
        <v>6794</v>
      </c>
      <c r="K5863" s="5" t="s">
        <v>3008</v>
      </c>
      <c r="L5863" s="6">
        <v>1191</v>
      </c>
    </row>
    <row r="5864" spans="2:12" ht="15" customHeight="1">
      <c r="B5864"/>
      <c r="C5864"/>
      <c r="E5864" s="5" t="s">
        <v>678</v>
      </c>
      <c r="F5864" s="6">
        <v>5847</v>
      </c>
      <c r="H5864" s="5" t="s">
        <v>678</v>
      </c>
      <c r="I5864" s="6">
        <v>5847</v>
      </c>
      <c r="K5864" s="5" t="s">
        <v>664</v>
      </c>
      <c r="L5864" s="6">
        <v>4361</v>
      </c>
    </row>
    <row r="5865" spans="2:12" ht="15" customHeight="1">
      <c r="B5865"/>
      <c r="C5865"/>
      <c r="E5865" s="5" t="s">
        <v>10832</v>
      </c>
      <c r="F5865" s="6">
        <v>3280</v>
      </c>
      <c r="H5865" s="5" t="s">
        <v>10832</v>
      </c>
      <c r="I5865" s="6">
        <v>3280</v>
      </c>
      <c r="K5865" s="5" t="s">
        <v>665</v>
      </c>
      <c r="L5865" s="6">
        <v>4212</v>
      </c>
    </row>
    <row r="5866" spans="2:12" ht="15" customHeight="1">
      <c r="B5866"/>
      <c r="C5866"/>
      <c r="E5866" s="5" t="s">
        <v>10833</v>
      </c>
      <c r="F5866" s="6">
        <v>2766</v>
      </c>
      <c r="H5866" s="5" t="s">
        <v>10833</v>
      </c>
      <c r="I5866" s="6">
        <v>4528</v>
      </c>
      <c r="K5866" s="5" t="s">
        <v>1138</v>
      </c>
      <c r="L5866" s="6">
        <v>29791</v>
      </c>
    </row>
    <row r="5867" spans="2:12" ht="15" customHeight="1">
      <c r="B5867"/>
      <c r="C5867"/>
      <c r="E5867" s="5" t="s">
        <v>10834</v>
      </c>
      <c r="F5867" s="6">
        <v>4153</v>
      </c>
      <c r="H5867" s="5" t="s">
        <v>10834</v>
      </c>
      <c r="I5867" s="6">
        <v>4919</v>
      </c>
      <c r="K5867" s="5" t="s">
        <v>10010</v>
      </c>
      <c r="L5867" s="6">
        <v>3768</v>
      </c>
    </row>
    <row r="5868" spans="2:12" ht="15" customHeight="1">
      <c r="B5868"/>
      <c r="C5868"/>
      <c r="E5868" s="5" t="s">
        <v>10835</v>
      </c>
      <c r="F5868" s="6">
        <v>1864</v>
      </c>
      <c r="H5868" s="5" t="s">
        <v>10835</v>
      </c>
      <c r="I5868" s="6">
        <v>2833</v>
      </c>
      <c r="K5868" s="5" t="s">
        <v>4580</v>
      </c>
      <c r="L5868" s="6">
        <v>541522</v>
      </c>
    </row>
    <row r="5869" spans="2:12" ht="15" customHeight="1">
      <c r="B5869"/>
      <c r="C5869"/>
      <c r="E5869" s="5" t="s">
        <v>10836</v>
      </c>
      <c r="F5869" s="6">
        <v>1711</v>
      </c>
      <c r="H5869" s="5" t="s">
        <v>10836</v>
      </c>
      <c r="I5869" s="6">
        <v>2826</v>
      </c>
      <c r="K5869" s="5" t="s">
        <v>4581</v>
      </c>
      <c r="L5869" s="6">
        <v>541522</v>
      </c>
    </row>
    <row r="5870" spans="2:12" ht="15" customHeight="1">
      <c r="B5870"/>
      <c r="C5870"/>
      <c r="E5870" s="5" t="s">
        <v>10837</v>
      </c>
      <c r="F5870" s="6">
        <v>7914</v>
      </c>
      <c r="H5870" s="5" t="s">
        <v>10837</v>
      </c>
      <c r="I5870" s="6">
        <v>9049</v>
      </c>
      <c r="K5870" s="5" t="s">
        <v>4582</v>
      </c>
      <c r="L5870" s="6">
        <v>270760</v>
      </c>
    </row>
    <row r="5871" spans="2:12" ht="15" customHeight="1">
      <c r="B5871"/>
      <c r="C5871"/>
      <c r="E5871" s="5" t="s">
        <v>10838</v>
      </c>
      <c r="F5871" s="6">
        <v>3314</v>
      </c>
      <c r="H5871" s="5" t="s">
        <v>10838</v>
      </c>
      <c r="I5871" s="6">
        <v>3314</v>
      </c>
      <c r="K5871" s="5" t="s">
        <v>9537</v>
      </c>
      <c r="L5871" s="6">
        <v>2659</v>
      </c>
    </row>
    <row r="5872" spans="2:12" ht="15" customHeight="1">
      <c r="B5872"/>
      <c r="C5872"/>
      <c r="E5872" s="5" t="s">
        <v>10839</v>
      </c>
      <c r="F5872" s="6">
        <v>5211</v>
      </c>
      <c r="H5872" s="5" t="s">
        <v>10839</v>
      </c>
      <c r="I5872" s="6">
        <v>5211</v>
      </c>
      <c r="K5872" s="5" t="s">
        <v>5148</v>
      </c>
      <c r="L5872" s="6">
        <v>5428</v>
      </c>
    </row>
    <row r="5873" spans="2:12" ht="15" customHeight="1">
      <c r="B5873"/>
      <c r="C5873"/>
      <c r="E5873" s="5" t="s">
        <v>10840</v>
      </c>
      <c r="F5873" s="6">
        <v>4261</v>
      </c>
      <c r="H5873" s="5" t="s">
        <v>10840</v>
      </c>
      <c r="I5873" s="6">
        <v>5180</v>
      </c>
      <c r="K5873" s="5" t="s">
        <v>1139</v>
      </c>
      <c r="L5873" s="6">
        <v>9447</v>
      </c>
    </row>
    <row r="5874" spans="2:12" ht="15" customHeight="1">
      <c r="B5874"/>
      <c r="C5874"/>
      <c r="E5874" s="5" t="s">
        <v>10841</v>
      </c>
      <c r="F5874" s="6">
        <v>4666</v>
      </c>
      <c r="H5874" s="5" t="s">
        <v>10841</v>
      </c>
      <c r="I5874" s="6">
        <v>5932</v>
      </c>
      <c r="K5874" s="5" t="s">
        <v>2315</v>
      </c>
      <c r="L5874" s="6">
        <v>30700</v>
      </c>
    </row>
    <row r="5875" spans="2:12" ht="15" customHeight="1">
      <c r="B5875"/>
      <c r="C5875"/>
      <c r="E5875" s="5" t="s">
        <v>10842</v>
      </c>
      <c r="F5875" s="6">
        <v>4396</v>
      </c>
      <c r="H5875" s="5" t="s">
        <v>10842</v>
      </c>
      <c r="I5875" s="6">
        <v>4396</v>
      </c>
      <c r="K5875" s="5" t="s">
        <v>3857</v>
      </c>
      <c r="L5875" s="6">
        <v>4745</v>
      </c>
    </row>
    <row r="5876" spans="2:12" ht="15" customHeight="1">
      <c r="B5876"/>
      <c r="C5876"/>
      <c r="E5876" s="5" t="s">
        <v>10843</v>
      </c>
      <c r="F5876" s="6">
        <v>1301</v>
      </c>
      <c r="H5876" s="5" t="s">
        <v>10843</v>
      </c>
      <c r="I5876" s="6">
        <v>1301</v>
      </c>
      <c r="K5876" s="5" t="s">
        <v>10806</v>
      </c>
      <c r="L5876" s="6">
        <v>7683</v>
      </c>
    </row>
    <row r="5877" spans="2:12" ht="15" customHeight="1">
      <c r="B5877"/>
      <c r="C5877"/>
      <c r="E5877" s="5" t="s">
        <v>10844</v>
      </c>
      <c r="F5877" s="6">
        <v>3438</v>
      </c>
      <c r="H5877" s="5" t="s">
        <v>10844</v>
      </c>
      <c r="I5877" s="6">
        <v>4394</v>
      </c>
      <c r="K5877" s="5" t="s">
        <v>1140</v>
      </c>
      <c r="L5877" s="6">
        <v>2455</v>
      </c>
    </row>
    <row r="5878" spans="2:12" ht="15" customHeight="1">
      <c r="B5878"/>
      <c r="C5878"/>
      <c r="E5878" s="5" t="s">
        <v>10845</v>
      </c>
      <c r="F5878" s="6">
        <v>21761</v>
      </c>
      <c r="H5878" s="5" t="s">
        <v>10845</v>
      </c>
      <c r="I5878" s="6">
        <v>36538</v>
      </c>
      <c r="K5878" s="5" t="s">
        <v>8135</v>
      </c>
      <c r="L5878" s="6">
        <v>1092</v>
      </c>
    </row>
    <row r="5879" spans="2:12" ht="15" customHeight="1">
      <c r="B5879"/>
      <c r="C5879"/>
      <c r="E5879" s="5" t="s">
        <v>10846</v>
      </c>
      <c r="F5879" s="6">
        <v>6447</v>
      </c>
      <c r="H5879" s="5" t="s">
        <v>10846</v>
      </c>
      <c r="I5879" s="6">
        <v>6447</v>
      </c>
      <c r="K5879" s="5" t="s">
        <v>3858</v>
      </c>
      <c r="L5879" s="6">
        <v>11285</v>
      </c>
    </row>
    <row r="5880" spans="2:12" ht="15" customHeight="1">
      <c r="B5880"/>
      <c r="C5880"/>
      <c r="E5880" s="5" t="s">
        <v>10847</v>
      </c>
      <c r="F5880" s="6">
        <v>8516</v>
      </c>
      <c r="H5880" s="5" t="s">
        <v>10847</v>
      </c>
      <c r="I5880" s="6">
        <v>8516</v>
      </c>
      <c r="K5880" s="5" t="s">
        <v>3859</v>
      </c>
      <c r="L5880" s="6">
        <v>4976</v>
      </c>
    </row>
    <row r="5881" spans="2:12" ht="15" customHeight="1">
      <c r="B5881"/>
      <c r="C5881"/>
      <c r="E5881" s="5" t="s">
        <v>10848</v>
      </c>
      <c r="F5881" s="6">
        <v>1291</v>
      </c>
      <c r="H5881" s="5" t="s">
        <v>10848</v>
      </c>
      <c r="I5881" s="6">
        <v>1291</v>
      </c>
      <c r="K5881" s="5" t="s">
        <v>3860</v>
      </c>
      <c r="L5881" s="6">
        <v>6732</v>
      </c>
    </row>
    <row r="5882" spans="2:12" ht="15" customHeight="1">
      <c r="B5882"/>
      <c r="C5882"/>
      <c r="E5882" s="5" t="s">
        <v>10849</v>
      </c>
      <c r="F5882" s="6">
        <v>3347</v>
      </c>
      <c r="H5882" s="5" t="s">
        <v>10849</v>
      </c>
      <c r="I5882" s="6">
        <v>4555</v>
      </c>
      <c r="K5882" s="5" t="s">
        <v>4583</v>
      </c>
      <c r="L5882" s="6">
        <v>2086</v>
      </c>
    </row>
    <row r="5883" spans="2:12" ht="15" customHeight="1">
      <c r="B5883"/>
      <c r="C5883"/>
      <c r="E5883" s="5" t="s">
        <v>10850</v>
      </c>
      <c r="F5883" s="6">
        <v>10647</v>
      </c>
      <c r="H5883" s="5" t="s">
        <v>10850</v>
      </c>
      <c r="I5883" s="6">
        <v>10647</v>
      </c>
      <c r="K5883" s="5" t="s">
        <v>4584</v>
      </c>
      <c r="L5883" s="6">
        <v>3651</v>
      </c>
    </row>
    <row r="5884" spans="2:12" ht="15" customHeight="1">
      <c r="B5884"/>
      <c r="C5884"/>
      <c r="E5884" s="5" t="s">
        <v>10851</v>
      </c>
      <c r="F5884" s="6">
        <v>6816</v>
      </c>
      <c r="H5884" s="5" t="s">
        <v>10851</v>
      </c>
      <c r="I5884" s="6">
        <v>6816</v>
      </c>
      <c r="K5884" s="5" t="s">
        <v>8136</v>
      </c>
      <c r="L5884" s="6">
        <v>29173</v>
      </c>
    </row>
    <row r="5885" spans="2:12" ht="15" customHeight="1">
      <c r="B5885"/>
      <c r="C5885"/>
      <c r="E5885" s="5" t="s">
        <v>10852</v>
      </c>
      <c r="F5885" s="6">
        <v>6332</v>
      </c>
      <c r="H5885" s="5" t="s">
        <v>10852</v>
      </c>
      <c r="I5885" s="6">
        <v>7460</v>
      </c>
      <c r="K5885" s="5" t="s">
        <v>8137</v>
      </c>
      <c r="L5885" s="6">
        <v>5847</v>
      </c>
    </row>
    <row r="5886" spans="2:12" ht="15" customHeight="1">
      <c r="B5886"/>
      <c r="C5886"/>
      <c r="E5886" s="5" t="s">
        <v>10853</v>
      </c>
      <c r="F5886" s="6">
        <v>2243</v>
      </c>
      <c r="H5886" s="5" t="s">
        <v>10853</v>
      </c>
      <c r="I5886" s="6">
        <v>2642</v>
      </c>
      <c r="K5886" s="5" t="s">
        <v>8138</v>
      </c>
      <c r="L5886" s="6">
        <v>70300</v>
      </c>
    </row>
    <row r="5887" spans="2:12" ht="15" customHeight="1">
      <c r="B5887"/>
      <c r="C5887"/>
      <c r="E5887" s="5" t="s">
        <v>10854</v>
      </c>
      <c r="F5887" s="6">
        <v>8792</v>
      </c>
      <c r="H5887" s="5" t="s">
        <v>10854</v>
      </c>
      <c r="I5887" s="6">
        <v>8792</v>
      </c>
      <c r="K5887" s="5" t="s">
        <v>9237</v>
      </c>
      <c r="L5887" s="6">
        <v>364682</v>
      </c>
    </row>
    <row r="5888" spans="2:12" ht="15" customHeight="1">
      <c r="B5888"/>
      <c r="C5888"/>
      <c r="E5888" s="5" t="s">
        <v>10855</v>
      </c>
      <c r="F5888" s="6">
        <v>1000</v>
      </c>
      <c r="H5888" s="5" t="s">
        <v>10855</v>
      </c>
      <c r="I5888" s="6">
        <v>1000</v>
      </c>
      <c r="K5888" s="5" t="s">
        <v>1443</v>
      </c>
      <c r="L5888" s="6">
        <v>2944</v>
      </c>
    </row>
    <row r="5889" spans="2:12" ht="15" customHeight="1">
      <c r="B5889"/>
      <c r="C5889"/>
      <c r="E5889" s="5" t="s">
        <v>10856</v>
      </c>
      <c r="F5889" s="6">
        <v>7091</v>
      </c>
      <c r="H5889" s="5" t="s">
        <v>10856</v>
      </c>
      <c r="I5889" s="6">
        <v>10844</v>
      </c>
      <c r="K5889" s="5" t="s">
        <v>666</v>
      </c>
      <c r="L5889" s="6">
        <v>5269</v>
      </c>
    </row>
    <row r="5890" spans="2:12" ht="15" customHeight="1">
      <c r="B5890"/>
      <c r="C5890"/>
      <c r="E5890" s="5" t="s">
        <v>10857</v>
      </c>
      <c r="F5890" s="6">
        <v>2414</v>
      </c>
      <c r="H5890" s="5" t="s">
        <v>10857</v>
      </c>
      <c r="I5890" s="6">
        <v>2414</v>
      </c>
      <c r="K5890" s="5" t="s">
        <v>8139</v>
      </c>
      <c r="L5890" s="6">
        <v>22364</v>
      </c>
    </row>
    <row r="5891" spans="2:12" ht="15" customHeight="1">
      <c r="B5891"/>
      <c r="C5891"/>
      <c r="E5891" s="5" t="s">
        <v>10858</v>
      </c>
      <c r="F5891" s="6">
        <v>23700</v>
      </c>
      <c r="H5891" s="5" t="s">
        <v>10858</v>
      </c>
      <c r="I5891" s="6">
        <v>28674</v>
      </c>
      <c r="K5891" s="5" t="s">
        <v>3385</v>
      </c>
      <c r="L5891" s="6">
        <v>3530</v>
      </c>
    </row>
    <row r="5892" spans="2:12" ht="15" customHeight="1">
      <c r="B5892"/>
      <c r="C5892"/>
      <c r="E5892" s="5" t="s">
        <v>10859</v>
      </c>
      <c r="F5892" s="6">
        <v>7060</v>
      </c>
      <c r="H5892" s="5" t="s">
        <v>10859</v>
      </c>
      <c r="I5892" s="6">
        <v>7060</v>
      </c>
      <c r="K5892" s="5" t="s">
        <v>3861</v>
      </c>
      <c r="L5892" s="6">
        <v>8233</v>
      </c>
    </row>
    <row r="5893" spans="2:12" ht="15" customHeight="1">
      <c r="B5893"/>
      <c r="C5893"/>
      <c r="E5893" s="5" t="s">
        <v>10860</v>
      </c>
      <c r="F5893" s="6">
        <v>2604</v>
      </c>
      <c r="H5893" s="5" t="s">
        <v>10860</v>
      </c>
      <c r="I5893" s="6">
        <v>4221</v>
      </c>
      <c r="K5893" s="5" t="s">
        <v>1141</v>
      </c>
      <c r="L5893" s="6">
        <v>14536</v>
      </c>
    </row>
    <row r="5894" spans="2:12" ht="15" customHeight="1">
      <c r="B5894"/>
      <c r="C5894"/>
      <c r="E5894" s="5" t="s">
        <v>10861</v>
      </c>
      <c r="F5894" s="6">
        <v>5871</v>
      </c>
      <c r="H5894" s="5" t="s">
        <v>10861</v>
      </c>
      <c r="I5894" s="6">
        <v>7122</v>
      </c>
      <c r="K5894" s="5" t="s">
        <v>1142</v>
      </c>
      <c r="L5894" s="6">
        <v>9972</v>
      </c>
    </row>
    <row r="5895" spans="2:12" ht="15" customHeight="1">
      <c r="B5895"/>
      <c r="C5895"/>
      <c r="E5895" s="5" t="s">
        <v>10862</v>
      </c>
      <c r="F5895" s="6">
        <v>2321</v>
      </c>
      <c r="H5895" s="5" t="s">
        <v>10862</v>
      </c>
      <c r="I5895" s="6">
        <v>2321</v>
      </c>
      <c r="K5895" s="5" t="s">
        <v>3009</v>
      </c>
      <c r="L5895" s="6">
        <v>55485</v>
      </c>
    </row>
    <row r="5896" spans="2:12" ht="15" customHeight="1">
      <c r="B5896"/>
      <c r="C5896"/>
      <c r="E5896" s="5" t="s">
        <v>10863</v>
      </c>
      <c r="F5896" s="6">
        <v>1404</v>
      </c>
      <c r="H5896" s="5" t="s">
        <v>10863</v>
      </c>
      <c r="I5896" s="6">
        <v>1404</v>
      </c>
      <c r="K5896" s="5" t="s">
        <v>667</v>
      </c>
      <c r="L5896" s="6">
        <v>4002</v>
      </c>
    </row>
    <row r="5897" spans="2:12" ht="15" customHeight="1">
      <c r="B5897"/>
      <c r="C5897"/>
      <c r="E5897" s="5" t="s">
        <v>10864</v>
      </c>
      <c r="F5897" s="6">
        <v>5627</v>
      </c>
      <c r="H5897" s="5" t="s">
        <v>10864</v>
      </c>
      <c r="I5897" s="6">
        <v>5627</v>
      </c>
      <c r="K5897" s="5" t="s">
        <v>8140</v>
      </c>
      <c r="L5897" s="6">
        <v>14321</v>
      </c>
    </row>
    <row r="5898" spans="2:12" ht="15" customHeight="1">
      <c r="B5898"/>
      <c r="C5898"/>
      <c r="E5898" s="5" t="s">
        <v>10865</v>
      </c>
      <c r="F5898" s="6">
        <v>7315</v>
      </c>
      <c r="H5898" s="5" t="s">
        <v>10865</v>
      </c>
      <c r="I5898" s="6">
        <v>9739</v>
      </c>
      <c r="K5898" s="5" t="s">
        <v>8141</v>
      </c>
      <c r="L5898" s="6">
        <v>24031</v>
      </c>
    </row>
    <row r="5899" spans="2:12" ht="15" customHeight="1">
      <c r="B5899"/>
      <c r="C5899"/>
      <c r="E5899" s="5" t="s">
        <v>10866</v>
      </c>
      <c r="F5899" s="6">
        <v>5732</v>
      </c>
      <c r="H5899" s="5" t="s">
        <v>10866</v>
      </c>
      <c r="I5899" s="6">
        <v>5732</v>
      </c>
      <c r="K5899" s="5" t="s">
        <v>8142</v>
      </c>
      <c r="L5899" s="6">
        <v>4449898</v>
      </c>
    </row>
    <row r="5900" spans="2:12" ht="15" customHeight="1">
      <c r="B5900"/>
      <c r="C5900"/>
      <c r="E5900" s="5" t="s">
        <v>10867</v>
      </c>
      <c r="F5900" s="6">
        <v>9079</v>
      </c>
      <c r="H5900" s="5" t="s">
        <v>10867</v>
      </c>
      <c r="I5900" s="6">
        <v>26689</v>
      </c>
      <c r="K5900" s="5" t="s">
        <v>1944</v>
      </c>
      <c r="L5900" s="6">
        <v>3155</v>
      </c>
    </row>
    <row r="5901" spans="2:12" ht="15" customHeight="1">
      <c r="B5901"/>
      <c r="C5901"/>
      <c r="E5901" s="5" t="s">
        <v>10868</v>
      </c>
      <c r="F5901" s="6">
        <v>3416</v>
      </c>
      <c r="H5901" s="5" t="s">
        <v>10868</v>
      </c>
      <c r="I5901" s="6">
        <v>3416</v>
      </c>
      <c r="K5901" s="5" t="s">
        <v>9238</v>
      </c>
      <c r="L5901" s="6">
        <v>2172</v>
      </c>
    </row>
    <row r="5902" spans="2:12" ht="15" customHeight="1">
      <c r="B5902"/>
      <c r="C5902"/>
      <c r="E5902" s="5" t="s">
        <v>10869</v>
      </c>
      <c r="F5902" s="6">
        <v>19103</v>
      </c>
      <c r="H5902" s="5" t="s">
        <v>10869</v>
      </c>
      <c r="I5902" s="6">
        <v>19103</v>
      </c>
      <c r="K5902" s="5" t="s">
        <v>10807</v>
      </c>
      <c r="L5902" s="6">
        <v>738500</v>
      </c>
    </row>
    <row r="5903" spans="2:12" ht="15" customHeight="1">
      <c r="B5903"/>
      <c r="C5903"/>
      <c r="E5903" s="5" t="s">
        <v>10870</v>
      </c>
      <c r="F5903" s="6">
        <v>2477</v>
      </c>
      <c r="H5903" s="5" t="s">
        <v>10870</v>
      </c>
      <c r="I5903" s="6">
        <v>2477</v>
      </c>
      <c r="K5903" s="5" t="s">
        <v>1143</v>
      </c>
      <c r="L5903" s="6">
        <v>7535</v>
      </c>
    </row>
    <row r="5904" spans="2:12" ht="15" customHeight="1">
      <c r="B5904"/>
      <c r="C5904"/>
      <c r="E5904" s="5" t="s">
        <v>10871</v>
      </c>
      <c r="F5904" s="6">
        <v>1894</v>
      </c>
      <c r="H5904" s="5" t="s">
        <v>10871</v>
      </c>
      <c r="I5904" s="6">
        <v>1894</v>
      </c>
      <c r="K5904" s="5" t="s">
        <v>3862</v>
      </c>
      <c r="L5904" s="6">
        <v>1096764</v>
      </c>
    </row>
    <row r="5905" spans="2:12" ht="15" customHeight="1">
      <c r="B5905"/>
      <c r="C5905"/>
      <c r="E5905" s="5" t="s">
        <v>10872</v>
      </c>
      <c r="F5905" s="6">
        <v>3078</v>
      </c>
      <c r="H5905" s="5" t="s">
        <v>10872</v>
      </c>
      <c r="I5905" s="6">
        <v>3078</v>
      </c>
      <c r="K5905" s="5" t="s">
        <v>3863</v>
      </c>
      <c r="L5905" s="6">
        <v>1096764</v>
      </c>
    </row>
    <row r="5906" spans="2:12" ht="15" customHeight="1">
      <c r="B5906"/>
      <c r="C5906"/>
      <c r="E5906" s="5" t="s">
        <v>10873</v>
      </c>
      <c r="F5906" s="6">
        <v>4767</v>
      </c>
      <c r="H5906" s="5" t="s">
        <v>10873</v>
      </c>
      <c r="I5906" s="6">
        <v>4767</v>
      </c>
      <c r="K5906" s="5" t="s">
        <v>8143</v>
      </c>
      <c r="L5906" s="6">
        <v>11688</v>
      </c>
    </row>
    <row r="5907" spans="2:12" ht="15" customHeight="1">
      <c r="B5907"/>
      <c r="C5907"/>
      <c r="E5907" s="5" t="s">
        <v>10874</v>
      </c>
      <c r="F5907" s="6">
        <v>1825</v>
      </c>
      <c r="H5907" s="5" t="s">
        <v>10874</v>
      </c>
      <c r="I5907" s="6">
        <v>1825</v>
      </c>
      <c r="K5907" s="5" t="s">
        <v>3386</v>
      </c>
      <c r="L5907" s="6">
        <v>3059</v>
      </c>
    </row>
    <row r="5908" spans="2:12" ht="15" customHeight="1">
      <c r="B5908"/>
      <c r="C5908"/>
      <c r="E5908" s="5" t="s">
        <v>10875</v>
      </c>
      <c r="F5908" s="6">
        <v>5629</v>
      </c>
      <c r="H5908" s="5" t="s">
        <v>10875</v>
      </c>
      <c r="I5908" s="6">
        <v>5629</v>
      </c>
      <c r="K5908" s="5" t="s">
        <v>10808</v>
      </c>
      <c r="L5908" s="6">
        <v>15231</v>
      </c>
    </row>
    <row r="5909" spans="2:12" ht="15" customHeight="1">
      <c r="B5909"/>
      <c r="C5909"/>
      <c r="E5909" s="5" t="s">
        <v>10876</v>
      </c>
      <c r="F5909" s="6">
        <v>8042</v>
      </c>
      <c r="H5909" s="5" t="s">
        <v>10876</v>
      </c>
      <c r="I5909" s="6">
        <v>8042</v>
      </c>
      <c r="K5909" s="5" t="s">
        <v>10809</v>
      </c>
      <c r="L5909" s="6">
        <v>26388</v>
      </c>
    </row>
    <row r="5910" spans="2:12" ht="15" customHeight="1">
      <c r="B5910"/>
      <c r="C5910"/>
      <c r="E5910" s="5" t="s">
        <v>10877</v>
      </c>
      <c r="F5910" s="6">
        <v>2287</v>
      </c>
      <c r="H5910" s="5" t="s">
        <v>10877</v>
      </c>
      <c r="I5910" s="6">
        <v>2287</v>
      </c>
      <c r="K5910" s="5" t="s">
        <v>10810</v>
      </c>
      <c r="L5910" s="6">
        <v>3915</v>
      </c>
    </row>
    <row r="5911" spans="2:12" ht="15" customHeight="1">
      <c r="B5911"/>
      <c r="C5911"/>
      <c r="E5911" s="5" t="s">
        <v>10878</v>
      </c>
      <c r="F5911" s="6">
        <v>9619</v>
      </c>
      <c r="H5911" s="5" t="s">
        <v>10878</v>
      </c>
      <c r="I5911" s="6">
        <v>9619</v>
      </c>
      <c r="K5911" s="5" t="s">
        <v>9239</v>
      </c>
      <c r="L5911" s="6">
        <v>29782</v>
      </c>
    </row>
    <row r="5912" spans="2:12" ht="15" customHeight="1">
      <c r="B5912"/>
      <c r="C5912"/>
      <c r="E5912" s="5" t="s">
        <v>10879</v>
      </c>
      <c r="F5912" s="6">
        <v>4222</v>
      </c>
      <c r="H5912" s="5" t="s">
        <v>10879</v>
      </c>
      <c r="I5912" s="6">
        <v>5998</v>
      </c>
      <c r="K5912" s="5" t="s">
        <v>3010</v>
      </c>
      <c r="L5912" s="6">
        <v>3633</v>
      </c>
    </row>
    <row r="5913" spans="2:12" ht="15" customHeight="1">
      <c r="B5913"/>
      <c r="C5913"/>
      <c r="E5913" s="5" t="s">
        <v>10880</v>
      </c>
      <c r="F5913" s="6">
        <v>4873</v>
      </c>
      <c r="H5913" s="5" t="s">
        <v>10880</v>
      </c>
      <c r="I5913" s="6">
        <v>4873</v>
      </c>
      <c r="K5913" s="5" t="s">
        <v>2316</v>
      </c>
      <c r="L5913" s="6">
        <v>1867</v>
      </c>
    </row>
    <row r="5914" spans="2:12" ht="15" customHeight="1">
      <c r="B5914"/>
      <c r="C5914"/>
      <c r="E5914" s="5" t="s">
        <v>10881</v>
      </c>
      <c r="F5914" s="6">
        <v>41250</v>
      </c>
      <c r="H5914" s="5" t="s">
        <v>10881</v>
      </c>
      <c r="I5914" s="6">
        <v>80601</v>
      </c>
      <c r="K5914" s="5" t="s">
        <v>184</v>
      </c>
      <c r="L5914" s="6">
        <v>20458</v>
      </c>
    </row>
    <row r="5915" spans="2:12" ht="15" customHeight="1">
      <c r="B5915"/>
      <c r="C5915"/>
      <c r="E5915" s="5" t="s">
        <v>10882</v>
      </c>
      <c r="F5915" s="6">
        <v>22927</v>
      </c>
      <c r="H5915" s="5" t="s">
        <v>10882</v>
      </c>
      <c r="I5915" s="6">
        <v>22927</v>
      </c>
      <c r="K5915" s="5" t="s">
        <v>10390</v>
      </c>
      <c r="L5915" s="6">
        <v>9990</v>
      </c>
    </row>
    <row r="5916" spans="2:12" ht="15" customHeight="1">
      <c r="B5916"/>
      <c r="C5916"/>
      <c r="E5916" s="5" t="s">
        <v>10883</v>
      </c>
      <c r="F5916" s="6">
        <v>22077</v>
      </c>
      <c r="H5916" s="5" t="s">
        <v>10883</v>
      </c>
      <c r="I5916" s="6">
        <v>66110</v>
      </c>
      <c r="K5916" s="5" t="s">
        <v>1144</v>
      </c>
      <c r="L5916" s="6">
        <v>18294</v>
      </c>
    </row>
    <row r="5917" spans="2:12" ht="15" customHeight="1">
      <c r="B5917"/>
      <c r="C5917"/>
      <c r="E5917" s="5" t="s">
        <v>10884</v>
      </c>
      <c r="F5917" s="6">
        <v>3785</v>
      </c>
      <c r="H5917" s="5" t="s">
        <v>10884</v>
      </c>
      <c r="I5917" s="6">
        <v>3785</v>
      </c>
      <c r="K5917" s="5" t="s">
        <v>10811</v>
      </c>
      <c r="L5917" s="6">
        <v>5208</v>
      </c>
    </row>
    <row r="5918" spans="2:12" ht="15" customHeight="1">
      <c r="B5918"/>
      <c r="C5918"/>
      <c r="E5918" s="5" t="s">
        <v>10885</v>
      </c>
      <c r="F5918" s="6">
        <v>11434</v>
      </c>
      <c r="H5918" s="5" t="s">
        <v>10885</v>
      </c>
      <c r="I5918" s="6">
        <v>11434</v>
      </c>
      <c r="K5918" s="5" t="s">
        <v>10160</v>
      </c>
      <c r="L5918" s="6">
        <v>8078</v>
      </c>
    </row>
    <row r="5919" spans="2:12" ht="15" customHeight="1">
      <c r="B5919"/>
      <c r="C5919"/>
      <c r="E5919" s="5" t="s">
        <v>10886</v>
      </c>
      <c r="F5919" s="6">
        <v>4309</v>
      </c>
      <c r="H5919" s="5" t="s">
        <v>10886</v>
      </c>
      <c r="I5919" s="6">
        <v>4309</v>
      </c>
      <c r="K5919" s="5" t="s">
        <v>4839</v>
      </c>
      <c r="L5919" s="6">
        <v>7763</v>
      </c>
    </row>
    <row r="5920" spans="2:12" ht="15" customHeight="1">
      <c r="B5920"/>
      <c r="C5920"/>
      <c r="E5920" s="5" t="s">
        <v>10887</v>
      </c>
      <c r="F5920" s="6">
        <v>16111</v>
      </c>
      <c r="H5920" s="5" t="s">
        <v>10887</v>
      </c>
      <c r="I5920" s="6">
        <v>24736</v>
      </c>
      <c r="K5920" s="5" t="s">
        <v>668</v>
      </c>
      <c r="L5920" s="6">
        <v>4749</v>
      </c>
    </row>
    <row r="5921" spans="2:12" ht="15" customHeight="1">
      <c r="B5921"/>
      <c r="C5921"/>
      <c r="E5921" s="5" t="s">
        <v>10888</v>
      </c>
      <c r="F5921" s="6">
        <v>11825</v>
      </c>
      <c r="H5921" s="5" t="s">
        <v>10888</v>
      </c>
      <c r="I5921" s="6">
        <v>11825</v>
      </c>
      <c r="K5921" s="5" t="s">
        <v>5149</v>
      </c>
      <c r="L5921" s="6">
        <v>15808</v>
      </c>
    </row>
    <row r="5922" spans="2:12" ht="15" customHeight="1">
      <c r="B5922"/>
      <c r="C5922"/>
      <c r="E5922" s="5" t="s">
        <v>10889</v>
      </c>
      <c r="F5922" s="6">
        <v>31500</v>
      </c>
      <c r="H5922" s="5" t="s">
        <v>10889</v>
      </c>
      <c r="I5922" s="6">
        <v>31500</v>
      </c>
      <c r="K5922" s="5" t="s">
        <v>3864</v>
      </c>
      <c r="L5922" s="6">
        <v>16507</v>
      </c>
    </row>
    <row r="5923" spans="2:12" ht="15" customHeight="1">
      <c r="B5923"/>
      <c r="C5923"/>
      <c r="E5923" s="5" t="s">
        <v>10890</v>
      </c>
      <c r="F5923" s="6">
        <v>10616</v>
      </c>
      <c r="H5923" s="5" t="s">
        <v>10890</v>
      </c>
      <c r="I5923" s="6">
        <v>10616</v>
      </c>
      <c r="K5923" s="5" t="s">
        <v>8144</v>
      </c>
      <c r="L5923" s="6">
        <v>3989</v>
      </c>
    </row>
    <row r="5924" spans="2:12" ht="15" customHeight="1">
      <c r="B5924"/>
      <c r="C5924"/>
      <c r="E5924" s="5" t="s">
        <v>10891</v>
      </c>
      <c r="F5924" s="6">
        <v>5623</v>
      </c>
      <c r="H5924" s="5" t="s">
        <v>10891</v>
      </c>
      <c r="I5924" s="6">
        <v>7153</v>
      </c>
      <c r="K5924" s="5" t="s">
        <v>8145</v>
      </c>
      <c r="L5924" s="6">
        <v>6727</v>
      </c>
    </row>
    <row r="5925" spans="2:12" ht="15" customHeight="1">
      <c r="B5925"/>
      <c r="C5925"/>
      <c r="E5925" s="5" t="s">
        <v>10892</v>
      </c>
      <c r="F5925" s="6">
        <v>2761</v>
      </c>
      <c r="H5925" s="5" t="s">
        <v>10892</v>
      </c>
      <c r="I5925" s="6">
        <v>2761</v>
      </c>
      <c r="K5925" s="5" t="s">
        <v>2632</v>
      </c>
      <c r="L5925" s="6">
        <v>3128</v>
      </c>
    </row>
    <row r="5926" spans="2:12" ht="15" customHeight="1">
      <c r="B5926"/>
      <c r="C5926"/>
      <c r="E5926" s="5" t="s">
        <v>10893</v>
      </c>
      <c r="F5926" s="6">
        <v>2468</v>
      </c>
      <c r="H5926" s="5" t="s">
        <v>10893</v>
      </c>
      <c r="I5926" s="6">
        <v>2468</v>
      </c>
      <c r="K5926" s="5" t="s">
        <v>1444</v>
      </c>
      <c r="L5926" s="6">
        <v>16888</v>
      </c>
    </row>
    <row r="5927" spans="2:12" ht="15" customHeight="1">
      <c r="B5927"/>
      <c r="C5927"/>
      <c r="E5927" s="5" t="s">
        <v>10894</v>
      </c>
      <c r="F5927" s="6">
        <v>2549</v>
      </c>
      <c r="H5927" s="5" t="s">
        <v>10894</v>
      </c>
      <c r="I5927" s="6">
        <v>2549</v>
      </c>
      <c r="K5927" s="5" t="s">
        <v>3387</v>
      </c>
      <c r="L5927" s="6">
        <v>7120</v>
      </c>
    </row>
    <row r="5928" spans="2:12" ht="15" customHeight="1">
      <c r="B5928"/>
      <c r="C5928"/>
      <c r="E5928" s="5" t="s">
        <v>10895</v>
      </c>
      <c r="F5928" s="6">
        <v>3377</v>
      </c>
      <c r="H5928" s="5" t="s">
        <v>10895</v>
      </c>
      <c r="I5928" s="6">
        <v>3858</v>
      </c>
      <c r="K5928" s="5" t="s">
        <v>3388</v>
      </c>
      <c r="L5928" s="6">
        <v>4365</v>
      </c>
    </row>
    <row r="5929" spans="2:12" ht="15" customHeight="1">
      <c r="B5929"/>
      <c r="C5929"/>
      <c r="E5929" s="5" t="s">
        <v>10896</v>
      </c>
      <c r="F5929" s="6">
        <v>5308</v>
      </c>
      <c r="H5929" s="5" t="s">
        <v>10896</v>
      </c>
      <c r="I5929" s="6">
        <v>5308</v>
      </c>
      <c r="K5929" s="5" t="s">
        <v>2317</v>
      </c>
      <c r="L5929" s="6">
        <v>5464</v>
      </c>
    </row>
    <row r="5930" spans="2:12" ht="15" customHeight="1">
      <c r="B5930"/>
      <c r="C5930"/>
      <c r="E5930" s="5" t="s">
        <v>10897</v>
      </c>
      <c r="F5930" s="6">
        <v>4156</v>
      </c>
      <c r="H5930" s="5" t="s">
        <v>10897</v>
      </c>
      <c r="I5930" s="6">
        <v>5747</v>
      </c>
      <c r="K5930" s="5" t="s">
        <v>8146</v>
      </c>
      <c r="L5930" s="6">
        <v>2046</v>
      </c>
    </row>
    <row r="5931" spans="2:12" ht="15" customHeight="1">
      <c r="B5931"/>
      <c r="C5931"/>
      <c r="E5931" s="5" t="s">
        <v>10898</v>
      </c>
      <c r="F5931" s="6">
        <v>8684</v>
      </c>
      <c r="H5931" s="5" t="s">
        <v>10898</v>
      </c>
      <c r="I5931" s="6">
        <v>8787</v>
      </c>
      <c r="K5931" s="5" t="s">
        <v>10011</v>
      </c>
      <c r="L5931" s="6">
        <v>5272</v>
      </c>
    </row>
    <row r="5932" spans="2:12" ht="15" customHeight="1">
      <c r="B5932"/>
      <c r="C5932"/>
      <c r="E5932" s="5" t="s">
        <v>10899</v>
      </c>
      <c r="F5932" s="6">
        <v>15500</v>
      </c>
      <c r="H5932" s="5" t="s">
        <v>10899</v>
      </c>
      <c r="I5932" s="6">
        <v>15500</v>
      </c>
      <c r="K5932" s="5" t="s">
        <v>8147</v>
      </c>
      <c r="L5932" s="6">
        <v>887</v>
      </c>
    </row>
    <row r="5933" spans="2:12" ht="15" customHeight="1">
      <c r="B5933"/>
      <c r="C5933"/>
      <c r="E5933" s="5" t="s">
        <v>10900</v>
      </c>
      <c r="F5933" s="6">
        <v>6265</v>
      </c>
      <c r="H5933" s="5" t="s">
        <v>10900</v>
      </c>
      <c r="I5933" s="6">
        <v>6265</v>
      </c>
      <c r="K5933" s="5" t="s">
        <v>4585</v>
      </c>
      <c r="L5933" s="6">
        <v>7938</v>
      </c>
    </row>
    <row r="5934" spans="2:12" ht="15" customHeight="1">
      <c r="B5934"/>
      <c r="C5934"/>
      <c r="E5934" s="5" t="s">
        <v>10901</v>
      </c>
      <c r="F5934" s="6">
        <v>4112</v>
      </c>
      <c r="H5934" s="5" t="s">
        <v>10901</v>
      </c>
      <c r="I5934" s="6">
        <v>5949</v>
      </c>
      <c r="K5934" s="5" t="s">
        <v>8148</v>
      </c>
      <c r="L5934" s="6">
        <v>4377</v>
      </c>
    </row>
    <row r="5935" spans="2:12" ht="15" customHeight="1">
      <c r="B5935"/>
      <c r="C5935"/>
      <c r="E5935" s="5" t="s">
        <v>10902</v>
      </c>
      <c r="F5935" s="6">
        <v>3012</v>
      </c>
      <c r="H5935" s="5" t="s">
        <v>10902</v>
      </c>
      <c r="I5935" s="6">
        <v>4024</v>
      </c>
      <c r="K5935" s="5" t="s">
        <v>3389</v>
      </c>
      <c r="L5935" s="6">
        <v>3218</v>
      </c>
    </row>
    <row r="5936" spans="2:12" ht="15" customHeight="1">
      <c r="B5936"/>
      <c r="C5936"/>
      <c r="E5936" s="5" t="s">
        <v>10903</v>
      </c>
      <c r="F5936" s="6">
        <v>12361</v>
      </c>
      <c r="H5936" s="5" t="s">
        <v>10903</v>
      </c>
      <c r="I5936" s="6">
        <v>12361</v>
      </c>
      <c r="K5936" s="5" t="s">
        <v>1145</v>
      </c>
      <c r="L5936" s="6">
        <v>14967</v>
      </c>
    </row>
    <row r="5937" spans="2:12" ht="15" customHeight="1">
      <c r="B5937"/>
      <c r="C5937"/>
      <c r="E5937" s="5" t="s">
        <v>10904</v>
      </c>
      <c r="F5937" s="6">
        <v>3916</v>
      </c>
      <c r="H5937" s="5" t="s">
        <v>10904</v>
      </c>
      <c r="I5937" s="6">
        <v>3916</v>
      </c>
      <c r="K5937" s="5" t="s">
        <v>669</v>
      </c>
      <c r="L5937" s="6">
        <v>3087</v>
      </c>
    </row>
    <row r="5938" spans="2:12" ht="15" customHeight="1">
      <c r="B5938"/>
      <c r="C5938"/>
      <c r="E5938" s="5" t="s">
        <v>10905</v>
      </c>
      <c r="F5938" s="6">
        <v>4734</v>
      </c>
      <c r="H5938" s="5" t="s">
        <v>10905</v>
      </c>
      <c r="I5938" s="6">
        <v>4734</v>
      </c>
      <c r="K5938" s="5" t="s">
        <v>8149</v>
      </c>
      <c r="L5938" s="6">
        <v>1140</v>
      </c>
    </row>
    <row r="5939" spans="2:12" ht="15" customHeight="1">
      <c r="B5939"/>
      <c r="C5939"/>
      <c r="E5939" s="5" t="s">
        <v>10906</v>
      </c>
      <c r="F5939" s="6">
        <v>6492</v>
      </c>
      <c r="H5939" s="5" t="s">
        <v>10906</v>
      </c>
      <c r="I5939" s="6">
        <v>8177</v>
      </c>
      <c r="K5939" s="5" t="s">
        <v>10391</v>
      </c>
      <c r="L5939" s="6">
        <v>3051010</v>
      </c>
    </row>
    <row r="5940" spans="2:12" ht="15" customHeight="1">
      <c r="B5940"/>
      <c r="C5940"/>
      <c r="E5940" s="5" t="s">
        <v>10907</v>
      </c>
      <c r="F5940" s="6">
        <v>3617</v>
      </c>
      <c r="H5940" s="5" t="s">
        <v>10907</v>
      </c>
      <c r="I5940" s="6">
        <v>4927</v>
      </c>
      <c r="K5940" s="5" t="s">
        <v>10392</v>
      </c>
      <c r="L5940" s="6">
        <v>3051010</v>
      </c>
    </row>
    <row r="5941" spans="2:12" ht="15" customHeight="1">
      <c r="B5941"/>
      <c r="C5941"/>
      <c r="E5941" s="5" t="s">
        <v>10908</v>
      </c>
      <c r="F5941" s="6">
        <v>18895</v>
      </c>
      <c r="H5941" s="5" t="s">
        <v>10908</v>
      </c>
      <c r="I5941" s="6">
        <v>21827</v>
      </c>
      <c r="K5941" s="5" t="s">
        <v>10393</v>
      </c>
      <c r="L5941" s="6">
        <v>3051010</v>
      </c>
    </row>
    <row r="5942" spans="2:12" ht="15" customHeight="1">
      <c r="B5942"/>
      <c r="C5942"/>
      <c r="E5942" s="5" t="s">
        <v>10909</v>
      </c>
      <c r="F5942" s="6">
        <v>11058</v>
      </c>
      <c r="H5942" s="5" t="s">
        <v>10909</v>
      </c>
      <c r="I5942" s="6">
        <v>11058</v>
      </c>
      <c r="K5942" s="5" t="s">
        <v>10394</v>
      </c>
      <c r="L5942" s="6">
        <v>3051010</v>
      </c>
    </row>
    <row r="5943" spans="2:12" ht="15" customHeight="1">
      <c r="B5943"/>
      <c r="C5943"/>
      <c r="E5943" s="5" t="s">
        <v>10910</v>
      </c>
      <c r="F5943" s="6">
        <v>3641</v>
      </c>
      <c r="H5943" s="5" t="s">
        <v>10910</v>
      </c>
      <c r="I5943" s="6">
        <v>4474</v>
      </c>
      <c r="K5943" s="5" t="s">
        <v>10395</v>
      </c>
      <c r="L5943" s="6">
        <v>3051011</v>
      </c>
    </row>
    <row r="5944" spans="2:12" ht="15" customHeight="1">
      <c r="B5944"/>
      <c r="C5944"/>
      <c r="E5944" s="5" t="s">
        <v>10911</v>
      </c>
      <c r="F5944" s="6">
        <v>6767</v>
      </c>
      <c r="H5944" s="5" t="s">
        <v>10911</v>
      </c>
      <c r="I5944" s="6">
        <v>8973</v>
      </c>
      <c r="K5944" s="5" t="s">
        <v>10396</v>
      </c>
      <c r="L5944" s="6">
        <v>3051011</v>
      </c>
    </row>
    <row r="5945" spans="2:12" ht="15" customHeight="1">
      <c r="B5945"/>
      <c r="C5945"/>
      <c r="E5945" s="5" t="s">
        <v>10912</v>
      </c>
      <c r="F5945" s="6">
        <v>2212</v>
      </c>
      <c r="H5945" s="5" t="s">
        <v>10912</v>
      </c>
      <c r="I5945" s="6">
        <v>2212</v>
      </c>
      <c r="K5945" s="5" t="s">
        <v>10397</v>
      </c>
      <c r="L5945" s="6">
        <v>3051011</v>
      </c>
    </row>
    <row r="5946" spans="2:12" ht="15" customHeight="1">
      <c r="B5946"/>
      <c r="C5946"/>
      <c r="E5946" s="5" t="s">
        <v>10913</v>
      </c>
      <c r="F5946" s="6">
        <v>2098</v>
      </c>
      <c r="H5946" s="5" t="s">
        <v>10913</v>
      </c>
      <c r="I5946" s="6">
        <v>2098</v>
      </c>
      <c r="K5946" s="5" t="s">
        <v>5150</v>
      </c>
      <c r="L5946" s="6">
        <v>78250</v>
      </c>
    </row>
    <row r="5947" spans="2:12" ht="15" customHeight="1">
      <c r="B5947"/>
      <c r="C5947"/>
      <c r="E5947" s="5" t="s">
        <v>10914</v>
      </c>
      <c r="F5947" s="6">
        <v>1745</v>
      </c>
      <c r="H5947" s="5" t="s">
        <v>10914</v>
      </c>
      <c r="I5947" s="6">
        <v>1745</v>
      </c>
      <c r="K5947" s="5" t="s">
        <v>8643</v>
      </c>
      <c r="L5947" s="6">
        <v>4052</v>
      </c>
    </row>
    <row r="5948" spans="2:12" ht="15" customHeight="1">
      <c r="B5948"/>
      <c r="C5948"/>
      <c r="E5948" s="5" t="s">
        <v>10915</v>
      </c>
      <c r="F5948" s="6">
        <v>4602</v>
      </c>
      <c r="H5948" s="5" t="s">
        <v>10915</v>
      </c>
      <c r="I5948" s="6">
        <v>4602</v>
      </c>
      <c r="K5948" s="5" t="s">
        <v>10812</v>
      </c>
      <c r="L5948" s="6">
        <v>2887</v>
      </c>
    </row>
    <row r="5949" spans="2:12" ht="15" customHeight="1">
      <c r="B5949"/>
      <c r="C5949"/>
      <c r="E5949" s="5" t="s">
        <v>10916</v>
      </c>
      <c r="F5949" s="6">
        <v>2544</v>
      </c>
      <c r="H5949" s="5" t="s">
        <v>10916</v>
      </c>
      <c r="I5949" s="6">
        <v>2544</v>
      </c>
      <c r="K5949" s="5" t="s">
        <v>10813</v>
      </c>
      <c r="L5949" s="6">
        <v>5805</v>
      </c>
    </row>
    <row r="5950" spans="2:12" ht="15" customHeight="1">
      <c r="B5950"/>
      <c r="C5950"/>
      <c r="E5950" s="5" t="s">
        <v>10917</v>
      </c>
      <c r="F5950" s="6">
        <v>2622</v>
      </c>
      <c r="H5950" s="5" t="s">
        <v>10917</v>
      </c>
      <c r="I5950" s="6">
        <v>3183</v>
      </c>
      <c r="K5950" s="5" t="s">
        <v>3011</v>
      </c>
      <c r="L5950" s="6">
        <v>28063</v>
      </c>
    </row>
    <row r="5951" spans="2:12" ht="15" customHeight="1">
      <c r="B5951"/>
      <c r="C5951"/>
      <c r="E5951" s="5" t="s">
        <v>10918</v>
      </c>
      <c r="F5951" s="6">
        <v>2557</v>
      </c>
      <c r="H5951" s="5" t="s">
        <v>10918</v>
      </c>
      <c r="I5951" s="6">
        <v>3548</v>
      </c>
      <c r="K5951" s="5" t="s">
        <v>670</v>
      </c>
      <c r="L5951" s="6">
        <v>28690</v>
      </c>
    </row>
    <row r="5952" spans="2:12" ht="15" customHeight="1">
      <c r="B5952"/>
      <c r="C5952"/>
      <c r="E5952" s="5" t="s">
        <v>10919</v>
      </c>
      <c r="F5952" s="6">
        <v>4167</v>
      </c>
      <c r="H5952" s="5" t="s">
        <v>10919</v>
      </c>
      <c r="I5952" s="6">
        <v>4167</v>
      </c>
      <c r="K5952" s="5" t="s">
        <v>671</v>
      </c>
      <c r="L5952" s="6">
        <v>17564</v>
      </c>
    </row>
    <row r="5953" spans="2:12" ht="15" customHeight="1">
      <c r="B5953"/>
      <c r="C5953"/>
      <c r="E5953" s="5" t="s">
        <v>10920</v>
      </c>
      <c r="F5953" s="6">
        <v>2556</v>
      </c>
      <c r="H5953" s="5" t="s">
        <v>10920</v>
      </c>
      <c r="I5953" s="6">
        <v>3729</v>
      </c>
      <c r="K5953" s="5" t="s">
        <v>672</v>
      </c>
      <c r="L5953" s="6">
        <v>5906</v>
      </c>
    </row>
    <row r="5954" spans="2:12" ht="15" customHeight="1">
      <c r="B5954"/>
      <c r="C5954"/>
      <c r="E5954" s="5" t="s">
        <v>10921</v>
      </c>
      <c r="F5954" s="6">
        <v>1426</v>
      </c>
      <c r="H5954" s="5" t="s">
        <v>10921</v>
      </c>
      <c r="I5954" s="6">
        <v>2365</v>
      </c>
      <c r="K5954" s="5" t="s">
        <v>3865</v>
      </c>
      <c r="L5954" s="6">
        <v>13655</v>
      </c>
    </row>
    <row r="5955" spans="2:12" ht="15" customHeight="1">
      <c r="B5955"/>
      <c r="C5955"/>
      <c r="E5955" s="5" t="s">
        <v>10922</v>
      </c>
      <c r="F5955" s="6">
        <v>1772</v>
      </c>
      <c r="H5955" s="5" t="s">
        <v>10922</v>
      </c>
      <c r="I5955" s="6">
        <v>1772</v>
      </c>
      <c r="K5955" s="5" t="s">
        <v>8150</v>
      </c>
      <c r="L5955" s="6">
        <v>2337</v>
      </c>
    </row>
    <row r="5956" spans="2:12" ht="15" customHeight="1">
      <c r="B5956"/>
      <c r="C5956"/>
      <c r="E5956" s="5" t="s">
        <v>10923</v>
      </c>
      <c r="F5956" s="6">
        <v>8451</v>
      </c>
      <c r="H5956" s="5" t="s">
        <v>10923</v>
      </c>
      <c r="I5956" s="6">
        <v>8451</v>
      </c>
      <c r="K5956" s="5" t="s">
        <v>185</v>
      </c>
      <c r="L5956" s="6">
        <v>4980</v>
      </c>
    </row>
    <row r="5957" spans="2:12" ht="15" customHeight="1">
      <c r="B5957"/>
      <c r="C5957"/>
      <c r="E5957" s="5" t="s">
        <v>10924</v>
      </c>
      <c r="F5957" s="6">
        <v>3785</v>
      </c>
      <c r="H5957" s="5" t="s">
        <v>10924</v>
      </c>
      <c r="I5957" s="6">
        <v>4770</v>
      </c>
      <c r="K5957" s="5" t="s">
        <v>10814</v>
      </c>
      <c r="L5957" s="6">
        <v>14497</v>
      </c>
    </row>
    <row r="5958" spans="2:12" ht="15" customHeight="1">
      <c r="B5958"/>
      <c r="C5958"/>
      <c r="E5958" s="5" t="s">
        <v>10925</v>
      </c>
      <c r="F5958" s="6">
        <v>866</v>
      </c>
      <c r="H5958" s="5" t="s">
        <v>10925</v>
      </c>
      <c r="I5958" s="6">
        <v>866</v>
      </c>
      <c r="K5958" s="5" t="s">
        <v>10815</v>
      </c>
      <c r="L5958" s="6">
        <v>13109</v>
      </c>
    </row>
    <row r="5959" spans="2:12" ht="15" customHeight="1">
      <c r="B5959"/>
      <c r="C5959"/>
      <c r="E5959" s="5" t="s">
        <v>10926</v>
      </c>
      <c r="F5959" s="6">
        <v>10000</v>
      </c>
      <c r="H5959" s="5" t="s">
        <v>10926</v>
      </c>
      <c r="I5959" s="6">
        <v>20494</v>
      </c>
      <c r="K5959" s="5" t="s">
        <v>8151</v>
      </c>
      <c r="L5959" s="6">
        <v>2398</v>
      </c>
    </row>
    <row r="5960" spans="2:12" ht="15" customHeight="1">
      <c r="B5960"/>
      <c r="C5960"/>
      <c r="E5960" s="5" t="s">
        <v>10927</v>
      </c>
      <c r="F5960" s="6">
        <v>2295</v>
      </c>
      <c r="H5960" s="5" t="s">
        <v>10927</v>
      </c>
      <c r="I5960" s="6">
        <v>3303</v>
      </c>
      <c r="K5960" s="5" t="s">
        <v>8152</v>
      </c>
      <c r="L5960" s="6">
        <v>3105</v>
      </c>
    </row>
    <row r="5961" spans="2:12" ht="15" customHeight="1">
      <c r="B5961"/>
      <c r="C5961"/>
      <c r="E5961" s="5" t="s">
        <v>10928</v>
      </c>
      <c r="F5961" s="6">
        <v>6621</v>
      </c>
      <c r="H5961" s="5" t="s">
        <v>10928</v>
      </c>
      <c r="I5961" s="6">
        <v>8871</v>
      </c>
      <c r="K5961" s="5" t="s">
        <v>8153</v>
      </c>
      <c r="L5961" s="6">
        <v>4533</v>
      </c>
    </row>
    <row r="5962" spans="2:12" ht="15" customHeight="1">
      <c r="B5962"/>
      <c r="C5962"/>
      <c r="E5962" s="5" t="s">
        <v>10929</v>
      </c>
      <c r="F5962" s="6">
        <v>9974</v>
      </c>
      <c r="H5962" s="5" t="s">
        <v>10929</v>
      </c>
      <c r="I5962" s="6">
        <v>13364</v>
      </c>
      <c r="K5962" s="5" t="s">
        <v>8154</v>
      </c>
      <c r="L5962" s="6">
        <v>3233</v>
      </c>
    </row>
    <row r="5963" spans="2:12" ht="15" customHeight="1">
      <c r="B5963"/>
      <c r="C5963"/>
      <c r="E5963" s="5" t="s">
        <v>10930</v>
      </c>
      <c r="F5963" s="6">
        <v>15700</v>
      </c>
      <c r="H5963" s="5" t="s">
        <v>10930</v>
      </c>
      <c r="I5963" s="6">
        <v>26973</v>
      </c>
      <c r="K5963" s="5" t="s">
        <v>4586</v>
      </c>
      <c r="L5963" s="6">
        <v>3108</v>
      </c>
    </row>
    <row r="5964" spans="2:12" ht="15" customHeight="1">
      <c r="B5964"/>
      <c r="C5964"/>
      <c r="E5964" s="5" t="s">
        <v>10931</v>
      </c>
      <c r="F5964" s="6">
        <v>3351</v>
      </c>
      <c r="H5964" s="5" t="s">
        <v>10931</v>
      </c>
      <c r="I5964" s="6">
        <v>3351</v>
      </c>
      <c r="K5964" s="5" t="s">
        <v>9799</v>
      </c>
      <c r="L5964" s="6">
        <v>3346</v>
      </c>
    </row>
    <row r="5965" spans="2:12" ht="15" customHeight="1">
      <c r="B5965"/>
      <c r="C5965"/>
      <c r="E5965" s="5" t="s">
        <v>10932</v>
      </c>
      <c r="F5965" s="6">
        <v>2129</v>
      </c>
      <c r="H5965" s="5" t="s">
        <v>10932</v>
      </c>
      <c r="I5965" s="6">
        <v>2129</v>
      </c>
      <c r="K5965" s="5" t="s">
        <v>1445</v>
      </c>
      <c r="L5965" s="6">
        <v>12637</v>
      </c>
    </row>
    <row r="5966" spans="2:12" ht="15" customHeight="1">
      <c r="B5966"/>
      <c r="C5966"/>
      <c r="E5966" s="5" t="s">
        <v>10933</v>
      </c>
      <c r="F5966" s="6">
        <v>7169</v>
      </c>
      <c r="H5966" s="5" t="s">
        <v>10933</v>
      </c>
      <c r="I5966" s="6">
        <v>7169</v>
      </c>
      <c r="K5966" s="5" t="s">
        <v>3866</v>
      </c>
      <c r="L5966" s="6">
        <v>18137</v>
      </c>
    </row>
    <row r="5967" spans="2:12" ht="15" customHeight="1">
      <c r="B5967"/>
      <c r="C5967"/>
      <c r="E5967" s="5" t="s">
        <v>10934</v>
      </c>
      <c r="F5967" s="6">
        <v>3047</v>
      </c>
      <c r="H5967" s="5" t="s">
        <v>10934</v>
      </c>
      <c r="I5967" s="6">
        <v>3047</v>
      </c>
      <c r="K5967" s="5" t="s">
        <v>3867</v>
      </c>
      <c r="L5967" s="6">
        <v>1488728</v>
      </c>
    </row>
    <row r="5968" spans="2:12" ht="15" customHeight="1">
      <c r="B5968"/>
      <c r="C5968"/>
      <c r="E5968" s="5" t="s">
        <v>10935</v>
      </c>
      <c r="F5968" s="6">
        <v>2622</v>
      </c>
      <c r="H5968" s="5" t="s">
        <v>10935</v>
      </c>
      <c r="I5968" s="6">
        <v>2622</v>
      </c>
      <c r="K5968" s="5" t="s">
        <v>3868</v>
      </c>
      <c r="L5968" s="6">
        <v>1578056</v>
      </c>
    </row>
    <row r="5969" spans="2:12" ht="15" customHeight="1">
      <c r="B5969"/>
      <c r="C5969"/>
      <c r="E5969" s="5" t="s">
        <v>10936</v>
      </c>
      <c r="F5969" s="6">
        <v>2277</v>
      </c>
      <c r="H5969" s="5" t="s">
        <v>10936</v>
      </c>
      <c r="I5969" s="6">
        <v>3851</v>
      </c>
      <c r="K5969" s="5" t="s">
        <v>5345</v>
      </c>
      <c r="L5969" s="6">
        <v>3123</v>
      </c>
    </row>
    <row r="5970" spans="2:12" ht="15" customHeight="1">
      <c r="B5970"/>
      <c r="C5970"/>
      <c r="E5970" s="5" t="s">
        <v>10937</v>
      </c>
      <c r="F5970" s="6">
        <v>3733</v>
      </c>
      <c r="H5970" s="5" t="s">
        <v>10937</v>
      </c>
      <c r="I5970" s="6">
        <v>4903</v>
      </c>
      <c r="K5970" s="5" t="s">
        <v>3869</v>
      </c>
      <c r="L5970" s="6">
        <v>4990</v>
      </c>
    </row>
    <row r="5971" spans="2:12" ht="15" customHeight="1">
      <c r="B5971"/>
      <c r="C5971"/>
      <c r="E5971" s="5" t="s">
        <v>10938</v>
      </c>
      <c r="F5971" s="6">
        <v>6383</v>
      </c>
      <c r="H5971" s="5" t="s">
        <v>10938</v>
      </c>
      <c r="I5971" s="6">
        <v>6383</v>
      </c>
      <c r="K5971" s="5" t="s">
        <v>3870</v>
      </c>
      <c r="L5971" s="6">
        <v>8366</v>
      </c>
    </row>
    <row r="5972" spans="2:12" ht="15" customHeight="1">
      <c r="B5972"/>
      <c r="C5972"/>
      <c r="E5972" s="5" t="s">
        <v>10939</v>
      </c>
      <c r="F5972" s="6">
        <v>11664</v>
      </c>
      <c r="H5972" s="5" t="s">
        <v>10939</v>
      </c>
      <c r="I5972" s="6">
        <v>11664</v>
      </c>
      <c r="K5972" s="5" t="s">
        <v>3390</v>
      </c>
      <c r="L5972" s="6">
        <v>8821</v>
      </c>
    </row>
    <row r="5973" spans="2:12" ht="15" customHeight="1">
      <c r="B5973"/>
      <c r="C5973"/>
      <c r="E5973" s="5" t="s">
        <v>10940</v>
      </c>
      <c r="F5973" s="6">
        <v>6366</v>
      </c>
      <c r="H5973" s="5" t="s">
        <v>10940</v>
      </c>
      <c r="I5973" s="6">
        <v>6366</v>
      </c>
      <c r="K5973" s="5" t="s">
        <v>9240</v>
      </c>
      <c r="L5973" s="6">
        <v>1463046</v>
      </c>
    </row>
    <row r="5974" spans="2:12" ht="15" customHeight="1">
      <c r="B5974"/>
      <c r="C5974"/>
      <c r="E5974" s="5" t="s">
        <v>10941</v>
      </c>
      <c r="F5974" s="6">
        <v>7145</v>
      </c>
      <c r="H5974" s="5" t="s">
        <v>10941</v>
      </c>
      <c r="I5974" s="6">
        <v>7145</v>
      </c>
      <c r="K5974" s="5" t="s">
        <v>9241</v>
      </c>
      <c r="L5974" s="6">
        <v>1463046</v>
      </c>
    </row>
    <row r="5975" spans="2:12" ht="15" customHeight="1">
      <c r="B5975"/>
      <c r="C5975"/>
      <c r="E5975" s="5" t="s">
        <v>10942</v>
      </c>
      <c r="F5975" s="6">
        <v>7107</v>
      </c>
      <c r="H5975" s="5" t="s">
        <v>10942</v>
      </c>
      <c r="I5975" s="6">
        <v>7107</v>
      </c>
      <c r="K5975" s="5" t="s">
        <v>673</v>
      </c>
      <c r="L5975" s="6">
        <v>1729</v>
      </c>
    </row>
    <row r="5976" spans="2:12" ht="15" customHeight="1">
      <c r="B5976"/>
      <c r="C5976"/>
      <c r="E5976" s="5" t="s">
        <v>10943</v>
      </c>
      <c r="F5976" s="6">
        <v>2910</v>
      </c>
      <c r="H5976" s="5" t="s">
        <v>10943</v>
      </c>
      <c r="I5976" s="6">
        <v>2910</v>
      </c>
      <c r="K5976" s="5" t="s">
        <v>4840</v>
      </c>
      <c r="L5976" s="6">
        <v>4780882</v>
      </c>
    </row>
    <row r="5977" spans="2:12" ht="15" customHeight="1">
      <c r="B5977"/>
      <c r="C5977"/>
      <c r="E5977" s="5" t="s">
        <v>10944</v>
      </c>
      <c r="F5977" s="6">
        <v>6164</v>
      </c>
      <c r="H5977" s="5" t="s">
        <v>10944</v>
      </c>
      <c r="I5977" s="6">
        <v>6164</v>
      </c>
      <c r="K5977" s="5" t="s">
        <v>1146</v>
      </c>
      <c r="L5977" s="6">
        <v>5705</v>
      </c>
    </row>
    <row r="5978" spans="2:12" ht="15" customHeight="1">
      <c r="B5978"/>
      <c r="C5978"/>
      <c r="E5978" s="5" t="s">
        <v>10945</v>
      </c>
      <c r="F5978" s="6">
        <v>2494</v>
      </c>
      <c r="H5978" s="5" t="s">
        <v>10945</v>
      </c>
      <c r="I5978" s="6">
        <v>2494</v>
      </c>
      <c r="K5978" s="5" t="s">
        <v>1147</v>
      </c>
      <c r="L5978" s="6">
        <v>7918</v>
      </c>
    </row>
    <row r="5979" spans="2:12" ht="15" customHeight="1">
      <c r="B5979"/>
      <c r="C5979"/>
      <c r="E5979" s="5" t="s">
        <v>10946</v>
      </c>
      <c r="F5979" s="6">
        <v>4278</v>
      </c>
      <c r="H5979" s="5" t="s">
        <v>10946</v>
      </c>
      <c r="I5979" s="6">
        <v>4278</v>
      </c>
      <c r="K5979" s="5" t="s">
        <v>4841</v>
      </c>
      <c r="L5979" s="6">
        <v>2357</v>
      </c>
    </row>
    <row r="5980" spans="2:12" ht="15" customHeight="1">
      <c r="B5980"/>
      <c r="C5980"/>
      <c r="E5980" s="5" t="s">
        <v>10947</v>
      </c>
      <c r="F5980" s="6">
        <v>1495</v>
      </c>
      <c r="H5980" s="5" t="s">
        <v>10947</v>
      </c>
      <c r="I5980" s="6">
        <v>1495</v>
      </c>
      <c r="K5980" s="5" t="s">
        <v>8155</v>
      </c>
      <c r="L5980" s="6">
        <v>27560</v>
      </c>
    </row>
    <row r="5981" spans="2:12" ht="15" customHeight="1">
      <c r="B5981"/>
      <c r="C5981"/>
      <c r="E5981" s="5" t="s">
        <v>10948</v>
      </c>
      <c r="F5981" s="6">
        <v>6974</v>
      </c>
      <c r="H5981" s="5" t="s">
        <v>10948</v>
      </c>
      <c r="I5981" s="6">
        <v>6974</v>
      </c>
      <c r="K5981" s="5" t="s">
        <v>3391</v>
      </c>
      <c r="L5981" s="6">
        <v>4016</v>
      </c>
    </row>
    <row r="5982" spans="2:12" ht="15" customHeight="1">
      <c r="B5982"/>
      <c r="C5982"/>
      <c r="E5982" s="5" t="s">
        <v>10949</v>
      </c>
      <c r="F5982" s="6">
        <v>6093</v>
      </c>
      <c r="H5982" s="5" t="s">
        <v>10949</v>
      </c>
      <c r="I5982" s="6">
        <v>6093</v>
      </c>
      <c r="K5982" s="5" t="s">
        <v>1148</v>
      </c>
      <c r="L5982" s="6">
        <v>2705</v>
      </c>
    </row>
    <row r="5983" spans="2:12" ht="15" customHeight="1">
      <c r="B5983"/>
      <c r="C5983"/>
      <c r="E5983" s="5" t="s">
        <v>10950</v>
      </c>
      <c r="F5983" s="6">
        <v>6840</v>
      </c>
      <c r="H5983" s="5" t="s">
        <v>10950</v>
      </c>
      <c r="I5983" s="6">
        <v>9862</v>
      </c>
      <c r="K5983" s="5" t="s">
        <v>2318</v>
      </c>
      <c r="L5983" s="6">
        <v>2565</v>
      </c>
    </row>
    <row r="5984" spans="2:12" ht="15" customHeight="1">
      <c r="B5984"/>
      <c r="C5984"/>
      <c r="E5984" s="5" t="s">
        <v>10951</v>
      </c>
      <c r="F5984" s="6">
        <v>4409</v>
      </c>
      <c r="H5984" s="5" t="s">
        <v>10951</v>
      </c>
      <c r="I5984" s="6">
        <v>4409</v>
      </c>
      <c r="K5984" s="5" t="s">
        <v>8156</v>
      </c>
      <c r="L5984" s="6">
        <v>9511</v>
      </c>
    </row>
    <row r="5985" spans="2:12" ht="15" customHeight="1">
      <c r="B5985"/>
      <c r="C5985"/>
      <c r="E5985" s="5" t="s">
        <v>10952</v>
      </c>
      <c r="F5985" s="6">
        <v>7417</v>
      </c>
      <c r="H5985" s="5" t="s">
        <v>10952</v>
      </c>
      <c r="I5985" s="6">
        <v>7417</v>
      </c>
      <c r="K5985" s="5" t="s">
        <v>6718</v>
      </c>
      <c r="L5985" s="6">
        <v>2893784</v>
      </c>
    </row>
    <row r="5986" spans="2:12" ht="15" customHeight="1">
      <c r="B5986"/>
      <c r="C5986"/>
      <c r="E5986" s="5" t="s">
        <v>10953</v>
      </c>
      <c r="F5986" s="6">
        <v>1496</v>
      </c>
      <c r="H5986" s="5" t="s">
        <v>10953</v>
      </c>
      <c r="I5986" s="6">
        <v>1496</v>
      </c>
      <c r="K5986" s="5" t="s">
        <v>674</v>
      </c>
      <c r="L5986" s="6">
        <v>34223</v>
      </c>
    </row>
    <row r="5987" spans="2:12" ht="15" customHeight="1">
      <c r="B5987"/>
      <c r="C5987"/>
      <c r="E5987" s="5" t="s">
        <v>10954</v>
      </c>
      <c r="F5987" s="6">
        <v>935</v>
      </c>
      <c r="H5987" s="5" t="s">
        <v>10954</v>
      </c>
      <c r="I5987" s="6">
        <v>935</v>
      </c>
      <c r="K5987" s="5" t="s">
        <v>3871</v>
      </c>
      <c r="L5987" s="6">
        <v>2295</v>
      </c>
    </row>
    <row r="5988" spans="2:12" ht="15" customHeight="1">
      <c r="B5988"/>
      <c r="C5988"/>
      <c r="E5988" s="5" t="s">
        <v>10955</v>
      </c>
      <c r="F5988" s="6">
        <v>1520</v>
      </c>
      <c r="H5988" s="5" t="s">
        <v>10955</v>
      </c>
      <c r="I5988" s="6">
        <v>1520</v>
      </c>
      <c r="K5988" s="5" t="s">
        <v>9242</v>
      </c>
      <c r="L5988" s="6">
        <v>1087395</v>
      </c>
    </row>
    <row r="5989" spans="2:12" ht="15" customHeight="1">
      <c r="B5989"/>
      <c r="C5989"/>
      <c r="E5989" s="5" t="s">
        <v>10956</v>
      </c>
      <c r="F5989" s="6">
        <v>5367</v>
      </c>
      <c r="H5989" s="5" t="s">
        <v>10956</v>
      </c>
      <c r="I5989" s="6">
        <v>5367</v>
      </c>
      <c r="K5989" s="5" t="s">
        <v>10012</v>
      </c>
      <c r="L5989" s="6">
        <v>7220</v>
      </c>
    </row>
    <row r="5990" spans="2:12" ht="15" customHeight="1">
      <c r="B5990"/>
      <c r="C5990"/>
      <c r="E5990" s="5" t="s">
        <v>10957</v>
      </c>
      <c r="F5990" s="6">
        <v>8313</v>
      </c>
      <c r="H5990" s="5" t="s">
        <v>10957</v>
      </c>
      <c r="I5990" s="6">
        <v>8313</v>
      </c>
      <c r="K5990" s="5" t="s">
        <v>9538</v>
      </c>
      <c r="L5990" s="6">
        <v>3467</v>
      </c>
    </row>
    <row r="5991" spans="2:12" ht="15" customHeight="1">
      <c r="B5991"/>
      <c r="C5991"/>
      <c r="E5991" s="5" t="s">
        <v>10958</v>
      </c>
      <c r="F5991" s="6">
        <v>4548</v>
      </c>
      <c r="H5991" s="5" t="s">
        <v>10958</v>
      </c>
      <c r="I5991" s="6">
        <v>6948</v>
      </c>
      <c r="K5991" s="5" t="s">
        <v>3012</v>
      </c>
      <c r="L5991" s="6">
        <v>26722</v>
      </c>
    </row>
    <row r="5992" spans="2:12" ht="15" customHeight="1">
      <c r="B5992"/>
      <c r="C5992"/>
      <c r="E5992" s="5" t="s">
        <v>10959</v>
      </c>
      <c r="F5992" s="6">
        <v>22536</v>
      </c>
      <c r="H5992" s="5" t="s">
        <v>10959</v>
      </c>
      <c r="I5992" s="6">
        <v>30216</v>
      </c>
      <c r="K5992" s="5" t="s">
        <v>10816</v>
      </c>
      <c r="L5992" s="6">
        <v>2628</v>
      </c>
    </row>
    <row r="5993" spans="2:12" ht="15" customHeight="1">
      <c r="B5993"/>
      <c r="C5993"/>
      <c r="E5993" s="5" t="s">
        <v>10960</v>
      </c>
      <c r="F5993" s="6">
        <v>2659</v>
      </c>
      <c r="H5993" s="5" t="s">
        <v>10960</v>
      </c>
      <c r="I5993" s="6">
        <v>4124</v>
      </c>
      <c r="K5993" s="5" t="s">
        <v>9243</v>
      </c>
      <c r="L5993" s="6">
        <v>6078</v>
      </c>
    </row>
    <row r="5994" spans="2:12" ht="15" customHeight="1">
      <c r="B5994"/>
      <c r="C5994"/>
      <c r="E5994" s="5" t="s">
        <v>10961</v>
      </c>
      <c r="F5994" s="6">
        <v>3584</v>
      </c>
      <c r="H5994" s="5" t="s">
        <v>10961</v>
      </c>
      <c r="I5994" s="6">
        <v>3584</v>
      </c>
      <c r="K5994" s="5" t="s">
        <v>1149</v>
      </c>
      <c r="L5994" s="6">
        <v>3128</v>
      </c>
    </row>
    <row r="5995" spans="2:12" ht="15" customHeight="1">
      <c r="B5995"/>
      <c r="C5995"/>
      <c r="E5995" s="5" t="s">
        <v>10962</v>
      </c>
      <c r="F5995" s="6">
        <v>4240</v>
      </c>
      <c r="H5995" s="5" t="s">
        <v>10962</v>
      </c>
      <c r="I5995" s="6">
        <v>4240</v>
      </c>
      <c r="K5995" s="5" t="s">
        <v>5151</v>
      </c>
      <c r="L5995" s="6">
        <v>3948</v>
      </c>
    </row>
    <row r="5996" spans="2:12" ht="15" customHeight="1">
      <c r="B5996"/>
      <c r="C5996"/>
      <c r="E5996" s="5" t="s">
        <v>10963</v>
      </c>
      <c r="F5996" s="6">
        <v>2749</v>
      </c>
      <c r="H5996" s="5" t="s">
        <v>10963</v>
      </c>
      <c r="I5996" s="6">
        <v>2749</v>
      </c>
      <c r="K5996" s="5" t="s">
        <v>9244</v>
      </c>
      <c r="L5996" s="6">
        <v>2876</v>
      </c>
    </row>
    <row r="5997" spans="2:12" ht="15" customHeight="1">
      <c r="B5997"/>
      <c r="C5997"/>
      <c r="E5997" s="5" t="s">
        <v>10964</v>
      </c>
      <c r="F5997" s="6">
        <v>7863</v>
      </c>
      <c r="H5997" s="5" t="s">
        <v>10964</v>
      </c>
      <c r="I5997" s="6">
        <v>7863</v>
      </c>
      <c r="K5997" s="5" t="s">
        <v>10161</v>
      </c>
      <c r="L5997" s="6">
        <v>27034</v>
      </c>
    </row>
    <row r="5998" spans="2:12" ht="15" customHeight="1">
      <c r="B5998"/>
      <c r="C5998"/>
      <c r="E5998" s="5" t="s">
        <v>10965</v>
      </c>
      <c r="F5998" s="6">
        <v>3594</v>
      </c>
      <c r="H5998" s="5" t="s">
        <v>10965</v>
      </c>
      <c r="I5998" s="6">
        <v>5181</v>
      </c>
      <c r="K5998" s="5" t="s">
        <v>10162</v>
      </c>
      <c r="L5998" s="6">
        <v>6826</v>
      </c>
    </row>
    <row r="5999" spans="2:12" ht="15" customHeight="1">
      <c r="B5999"/>
      <c r="C5999"/>
      <c r="E5999" s="5" t="s">
        <v>10966</v>
      </c>
      <c r="F5999" s="6">
        <v>3285</v>
      </c>
      <c r="H5999" s="5" t="s">
        <v>10966</v>
      </c>
      <c r="I5999" s="6">
        <v>3285</v>
      </c>
      <c r="K5999" s="5" t="s">
        <v>8157</v>
      </c>
      <c r="L5999" s="6">
        <v>3017</v>
      </c>
    </row>
    <row r="6000" spans="2:12" ht="15" customHeight="1">
      <c r="B6000"/>
      <c r="C6000"/>
      <c r="E6000" s="5" t="s">
        <v>10967</v>
      </c>
      <c r="F6000" s="6">
        <v>4368</v>
      </c>
      <c r="H6000" s="5" t="s">
        <v>10967</v>
      </c>
      <c r="I6000" s="6">
        <v>4368</v>
      </c>
      <c r="K6000" s="5" t="s">
        <v>675</v>
      </c>
      <c r="L6000" s="6">
        <v>1605169</v>
      </c>
    </row>
    <row r="6001" spans="2:12" ht="15" customHeight="1">
      <c r="B6001"/>
      <c r="C6001"/>
      <c r="E6001" s="5" t="s">
        <v>10968</v>
      </c>
      <c r="F6001" s="6">
        <v>8567</v>
      </c>
      <c r="H6001" s="5" t="s">
        <v>10968</v>
      </c>
      <c r="I6001" s="6">
        <v>14238</v>
      </c>
      <c r="K6001" s="5" t="s">
        <v>1446</v>
      </c>
      <c r="L6001" s="6">
        <v>3202484</v>
      </c>
    </row>
    <row r="6002" spans="2:12" ht="15" customHeight="1">
      <c r="B6002"/>
      <c r="C6002"/>
      <c r="E6002" s="5" t="s">
        <v>10969</v>
      </c>
      <c r="F6002" s="6">
        <v>3384</v>
      </c>
      <c r="H6002" s="5" t="s">
        <v>10969</v>
      </c>
      <c r="I6002" s="6">
        <v>3384</v>
      </c>
      <c r="K6002" s="5" t="s">
        <v>1447</v>
      </c>
      <c r="L6002" s="6">
        <v>3202484</v>
      </c>
    </row>
    <row r="6003" spans="2:12" ht="15" customHeight="1">
      <c r="B6003"/>
      <c r="C6003"/>
      <c r="E6003" s="5" t="s">
        <v>10970</v>
      </c>
      <c r="F6003" s="6">
        <v>1263</v>
      </c>
      <c r="H6003" s="5" t="s">
        <v>10970</v>
      </c>
      <c r="I6003" s="6">
        <v>1971</v>
      </c>
      <c r="K6003" s="5" t="s">
        <v>1448</v>
      </c>
      <c r="L6003" s="6">
        <v>2088578</v>
      </c>
    </row>
    <row r="6004" spans="2:12" ht="15" customHeight="1">
      <c r="B6004"/>
      <c r="C6004"/>
      <c r="E6004" s="5" t="s">
        <v>10971</v>
      </c>
      <c r="F6004" s="6">
        <v>1292</v>
      </c>
      <c r="H6004" s="5" t="s">
        <v>10971</v>
      </c>
      <c r="I6004" s="6">
        <v>1292</v>
      </c>
      <c r="K6004" s="5" t="s">
        <v>676</v>
      </c>
      <c r="L6004" s="6">
        <v>345725</v>
      </c>
    </row>
    <row r="6005" spans="2:12" ht="15" customHeight="1">
      <c r="B6005"/>
      <c r="C6005"/>
      <c r="E6005" s="5" t="s">
        <v>10972</v>
      </c>
      <c r="F6005" s="6">
        <v>4851</v>
      </c>
      <c r="H6005" s="5" t="s">
        <v>10972</v>
      </c>
      <c r="I6005" s="6">
        <v>4851</v>
      </c>
      <c r="K6005" s="5" t="s">
        <v>10817</v>
      </c>
      <c r="L6005" s="6">
        <v>9023</v>
      </c>
    </row>
    <row r="6006" spans="2:12" ht="15" customHeight="1">
      <c r="B6006"/>
      <c r="C6006"/>
      <c r="E6006" s="5" t="s">
        <v>10973</v>
      </c>
      <c r="F6006" s="6">
        <v>2850</v>
      </c>
      <c r="H6006" s="5" t="s">
        <v>10973</v>
      </c>
      <c r="I6006" s="6">
        <v>3631</v>
      </c>
      <c r="K6006" s="5" t="s">
        <v>10818</v>
      </c>
      <c r="L6006" s="6">
        <v>5345</v>
      </c>
    </row>
    <row r="6007" spans="2:12" ht="15" customHeight="1">
      <c r="B6007"/>
      <c r="C6007"/>
      <c r="E6007" s="5" t="s">
        <v>10974</v>
      </c>
      <c r="F6007" s="6">
        <v>36000</v>
      </c>
      <c r="H6007" s="5" t="s">
        <v>10974</v>
      </c>
      <c r="I6007" s="6">
        <v>45840</v>
      </c>
      <c r="K6007" s="5" t="s">
        <v>5152</v>
      </c>
      <c r="L6007" s="6">
        <v>1123</v>
      </c>
    </row>
    <row r="6008" spans="2:12" ht="15" customHeight="1">
      <c r="B6008"/>
      <c r="C6008"/>
      <c r="E6008" s="5" t="s">
        <v>10975</v>
      </c>
      <c r="F6008" s="6">
        <v>4197</v>
      </c>
      <c r="H6008" s="5" t="s">
        <v>10975</v>
      </c>
      <c r="I6008" s="6">
        <v>4741</v>
      </c>
      <c r="K6008" s="5" t="s">
        <v>5153</v>
      </c>
      <c r="L6008" s="6">
        <v>5204</v>
      </c>
    </row>
    <row r="6009" spans="2:12" ht="15" customHeight="1">
      <c r="B6009"/>
      <c r="C6009"/>
      <c r="E6009" s="5" t="s">
        <v>10976</v>
      </c>
      <c r="F6009" s="6">
        <v>1819</v>
      </c>
      <c r="H6009" s="5" t="s">
        <v>10976</v>
      </c>
      <c r="I6009" s="6">
        <v>2055</v>
      </c>
      <c r="K6009" s="5" t="s">
        <v>8158</v>
      </c>
      <c r="L6009" s="6">
        <v>4100</v>
      </c>
    </row>
    <row r="6010" spans="2:12" ht="15" customHeight="1">
      <c r="B6010"/>
      <c r="C6010"/>
      <c r="E6010" s="5" t="s">
        <v>10977</v>
      </c>
      <c r="F6010" s="6">
        <v>3948</v>
      </c>
      <c r="H6010" s="5" t="s">
        <v>10977</v>
      </c>
      <c r="I6010" s="6">
        <v>3948</v>
      </c>
      <c r="K6010" s="5" t="s">
        <v>8159</v>
      </c>
      <c r="L6010" s="6">
        <v>24461</v>
      </c>
    </row>
    <row r="6011" spans="2:12" ht="15" customHeight="1">
      <c r="B6011"/>
      <c r="C6011"/>
      <c r="E6011" s="5" t="s">
        <v>10978</v>
      </c>
      <c r="F6011" s="6">
        <v>8777</v>
      </c>
      <c r="H6011" s="5" t="s">
        <v>10978</v>
      </c>
      <c r="I6011" s="6">
        <v>8777</v>
      </c>
      <c r="K6011" s="5" t="s">
        <v>8160</v>
      </c>
      <c r="L6011" s="6">
        <v>3936</v>
      </c>
    </row>
    <row r="6012" spans="2:12" ht="15" customHeight="1">
      <c r="B6012"/>
      <c r="C6012"/>
      <c r="E6012" s="5" t="s">
        <v>3403</v>
      </c>
      <c r="F6012" s="6">
        <v>2627</v>
      </c>
      <c r="H6012" s="5" t="s">
        <v>3403</v>
      </c>
      <c r="I6012" s="6">
        <v>2627</v>
      </c>
      <c r="K6012" s="5" t="s">
        <v>9245</v>
      </c>
      <c r="L6012" s="6">
        <v>13265</v>
      </c>
    </row>
    <row r="6013" spans="2:12" ht="15" customHeight="1">
      <c r="B6013"/>
      <c r="C6013"/>
      <c r="E6013" s="5" t="s">
        <v>3404</v>
      </c>
      <c r="F6013" s="6">
        <v>6837</v>
      </c>
      <c r="H6013" s="5" t="s">
        <v>3404</v>
      </c>
      <c r="I6013" s="6">
        <v>8427</v>
      </c>
      <c r="K6013" s="5" t="s">
        <v>3392</v>
      </c>
      <c r="L6013" s="6">
        <v>1969</v>
      </c>
    </row>
    <row r="6014" spans="2:12" ht="15" customHeight="1">
      <c r="B6014"/>
      <c r="C6014"/>
      <c r="E6014" s="5" t="s">
        <v>3405</v>
      </c>
      <c r="F6014" s="6">
        <v>4780</v>
      </c>
      <c r="H6014" s="5" t="s">
        <v>3405</v>
      </c>
      <c r="I6014" s="6">
        <v>4780</v>
      </c>
      <c r="K6014" s="5" t="s">
        <v>8161</v>
      </c>
      <c r="L6014" s="6">
        <v>6083</v>
      </c>
    </row>
    <row r="6015" spans="2:12" ht="15" customHeight="1">
      <c r="B6015"/>
      <c r="C6015"/>
      <c r="E6015" s="5" t="s">
        <v>3406</v>
      </c>
      <c r="F6015" s="6">
        <v>5652</v>
      </c>
      <c r="H6015" s="5" t="s">
        <v>3406</v>
      </c>
      <c r="I6015" s="6">
        <v>5652</v>
      </c>
      <c r="K6015" s="5" t="s">
        <v>5346</v>
      </c>
      <c r="L6015" s="6">
        <v>3127</v>
      </c>
    </row>
    <row r="6016" spans="2:12" ht="15" customHeight="1">
      <c r="B6016"/>
      <c r="C6016"/>
      <c r="E6016" s="5" t="s">
        <v>3407</v>
      </c>
      <c r="F6016" s="6">
        <v>6270</v>
      </c>
      <c r="H6016" s="5" t="s">
        <v>3407</v>
      </c>
      <c r="I6016" s="6">
        <v>7915</v>
      </c>
      <c r="K6016" s="5" t="s">
        <v>3013</v>
      </c>
      <c r="L6016" s="6">
        <v>5546</v>
      </c>
    </row>
    <row r="6017" spans="2:12" ht="15" customHeight="1">
      <c r="B6017"/>
      <c r="C6017"/>
      <c r="E6017" s="5" t="s">
        <v>3408</v>
      </c>
      <c r="F6017" s="6">
        <v>59</v>
      </c>
      <c r="H6017" s="5" t="s">
        <v>3408</v>
      </c>
      <c r="I6017" s="6">
        <v>59</v>
      </c>
      <c r="K6017" s="5" t="s">
        <v>10013</v>
      </c>
      <c r="L6017" s="6">
        <v>2289</v>
      </c>
    </row>
    <row r="6018" spans="2:12" ht="15" customHeight="1">
      <c r="B6018"/>
      <c r="C6018"/>
      <c r="E6018" s="5" t="s">
        <v>3409</v>
      </c>
      <c r="F6018" s="6">
        <v>4893</v>
      </c>
      <c r="H6018" s="5" t="s">
        <v>3409</v>
      </c>
      <c r="I6018" s="6">
        <v>4893</v>
      </c>
      <c r="K6018" s="5" t="s">
        <v>3014</v>
      </c>
      <c r="L6018" s="6">
        <v>5860</v>
      </c>
    </row>
    <row r="6019" spans="2:12" ht="15" customHeight="1">
      <c r="B6019"/>
      <c r="C6019"/>
      <c r="E6019" s="5" t="s">
        <v>3410</v>
      </c>
      <c r="F6019" s="6">
        <v>4606</v>
      </c>
      <c r="H6019" s="5" t="s">
        <v>3410</v>
      </c>
      <c r="I6019" s="6">
        <v>4606</v>
      </c>
      <c r="K6019" s="5" t="s">
        <v>4842</v>
      </c>
      <c r="L6019" s="6">
        <v>15298</v>
      </c>
    </row>
    <row r="6020" spans="2:12" ht="15" customHeight="1">
      <c r="B6020"/>
      <c r="C6020"/>
      <c r="E6020" s="5" t="s">
        <v>3411</v>
      </c>
      <c r="F6020" s="6">
        <v>131</v>
      </c>
      <c r="H6020" s="5" t="s">
        <v>3411</v>
      </c>
      <c r="I6020" s="6">
        <v>131</v>
      </c>
      <c r="K6020" s="5" t="s">
        <v>4843</v>
      </c>
      <c r="L6020" s="6">
        <v>1830</v>
      </c>
    </row>
    <row r="6021" spans="2:12" ht="15" customHeight="1">
      <c r="B6021"/>
      <c r="C6021"/>
      <c r="E6021" s="5" t="s">
        <v>3412</v>
      </c>
      <c r="F6021" s="6">
        <v>2133</v>
      </c>
      <c r="H6021" s="5" t="s">
        <v>3412</v>
      </c>
      <c r="I6021" s="6">
        <v>3274</v>
      </c>
      <c r="K6021" s="5" t="s">
        <v>9246</v>
      </c>
      <c r="L6021" s="6">
        <v>42491</v>
      </c>
    </row>
    <row r="6022" spans="2:12" ht="15" customHeight="1">
      <c r="B6022"/>
      <c r="C6022"/>
      <c r="E6022" s="5" t="s">
        <v>3413</v>
      </c>
      <c r="F6022" s="6">
        <v>2532</v>
      </c>
      <c r="H6022" s="5" t="s">
        <v>3413</v>
      </c>
      <c r="I6022" s="6">
        <v>2532</v>
      </c>
      <c r="K6022" s="5" t="s">
        <v>186</v>
      </c>
      <c r="L6022" s="6">
        <v>9679</v>
      </c>
    </row>
    <row r="6023" spans="2:12" ht="15" customHeight="1">
      <c r="B6023"/>
      <c r="C6023"/>
      <c r="E6023" s="5" t="s">
        <v>3414</v>
      </c>
      <c r="F6023" s="6">
        <v>4567</v>
      </c>
      <c r="H6023" s="5" t="s">
        <v>3414</v>
      </c>
      <c r="I6023" s="6">
        <v>5680</v>
      </c>
      <c r="K6023" s="5" t="s">
        <v>187</v>
      </c>
      <c r="L6023" s="6">
        <v>8947</v>
      </c>
    </row>
    <row r="6024" spans="2:12" ht="15" customHeight="1">
      <c r="B6024"/>
      <c r="C6024"/>
      <c r="E6024" s="5" t="s">
        <v>3415</v>
      </c>
      <c r="F6024" s="6">
        <v>2005</v>
      </c>
      <c r="H6024" s="5" t="s">
        <v>3415</v>
      </c>
      <c r="I6024" s="6">
        <v>2005</v>
      </c>
      <c r="K6024" s="5" t="s">
        <v>8644</v>
      </c>
      <c r="L6024" s="6">
        <v>4667</v>
      </c>
    </row>
    <row r="6025" spans="2:12" ht="15" customHeight="1">
      <c r="B6025"/>
      <c r="C6025"/>
      <c r="E6025" s="5" t="s">
        <v>3416</v>
      </c>
      <c r="F6025" s="6">
        <v>24213</v>
      </c>
      <c r="H6025" s="5" t="s">
        <v>3416</v>
      </c>
      <c r="I6025" s="6">
        <v>28477</v>
      </c>
      <c r="K6025" s="5" t="s">
        <v>3872</v>
      </c>
      <c r="L6025" s="6">
        <v>5376</v>
      </c>
    </row>
    <row r="6026" spans="2:12" ht="15" customHeight="1">
      <c r="B6026"/>
      <c r="C6026"/>
      <c r="E6026" s="5" t="s">
        <v>3417</v>
      </c>
      <c r="F6026" s="6">
        <v>22372</v>
      </c>
      <c r="H6026" s="5" t="s">
        <v>3417</v>
      </c>
      <c r="I6026" s="6">
        <v>31176</v>
      </c>
      <c r="K6026" s="5" t="s">
        <v>10819</v>
      </c>
      <c r="L6026" s="6">
        <v>2896</v>
      </c>
    </row>
    <row r="6027" spans="2:12" ht="15" customHeight="1">
      <c r="B6027"/>
      <c r="C6027"/>
      <c r="E6027" s="5" t="s">
        <v>3418</v>
      </c>
      <c r="F6027" s="6">
        <v>19778</v>
      </c>
      <c r="H6027" s="5" t="s">
        <v>3418</v>
      </c>
      <c r="I6027" s="6">
        <v>27561</v>
      </c>
      <c r="K6027" s="5" t="s">
        <v>10820</v>
      </c>
      <c r="L6027" s="6">
        <v>5257</v>
      </c>
    </row>
    <row r="6028" spans="2:12" ht="15" customHeight="1">
      <c r="B6028"/>
      <c r="C6028"/>
      <c r="E6028" s="5" t="s">
        <v>3419</v>
      </c>
      <c r="F6028" s="6">
        <v>4095</v>
      </c>
      <c r="H6028" s="5" t="s">
        <v>3419</v>
      </c>
      <c r="I6028" s="6">
        <v>4095</v>
      </c>
      <c r="K6028" s="5" t="s">
        <v>1150</v>
      </c>
      <c r="L6028" s="6">
        <v>38611</v>
      </c>
    </row>
    <row r="6029" spans="2:12" ht="15" customHeight="1">
      <c r="B6029"/>
      <c r="C6029"/>
      <c r="E6029" s="5" t="s">
        <v>3420</v>
      </c>
      <c r="F6029" s="6">
        <v>344</v>
      </c>
      <c r="H6029" s="5" t="s">
        <v>3420</v>
      </c>
      <c r="I6029" s="6">
        <v>344</v>
      </c>
      <c r="K6029" s="5" t="s">
        <v>1151</v>
      </c>
      <c r="L6029" s="6">
        <v>80771</v>
      </c>
    </row>
    <row r="6030" spans="2:12" ht="15" customHeight="1">
      <c r="B6030"/>
      <c r="C6030"/>
      <c r="E6030" s="5" t="s">
        <v>3421</v>
      </c>
      <c r="F6030" s="6">
        <v>2784</v>
      </c>
      <c r="H6030" s="5" t="s">
        <v>3421</v>
      </c>
      <c r="I6030" s="6">
        <v>2784</v>
      </c>
      <c r="K6030" s="5" t="s">
        <v>677</v>
      </c>
      <c r="L6030" s="6">
        <v>49101</v>
      </c>
    </row>
    <row r="6031" spans="2:12" ht="15" customHeight="1">
      <c r="B6031"/>
      <c r="C6031"/>
      <c r="E6031" s="5" t="s">
        <v>3422</v>
      </c>
      <c r="F6031" s="6">
        <v>2841</v>
      </c>
      <c r="H6031" s="5" t="s">
        <v>3422</v>
      </c>
      <c r="I6031" s="6">
        <v>2841</v>
      </c>
      <c r="K6031" s="5" t="s">
        <v>8162</v>
      </c>
      <c r="L6031" s="6">
        <v>6033</v>
      </c>
    </row>
    <row r="6032" spans="2:12" ht="15" customHeight="1">
      <c r="B6032"/>
      <c r="C6032"/>
      <c r="E6032" s="5" t="s">
        <v>3423</v>
      </c>
      <c r="F6032" s="6">
        <v>28483</v>
      </c>
      <c r="H6032" s="5" t="s">
        <v>3423</v>
      </c>
      <c r="I6032" s="6">
        <v>36168</v>
      </c>
      <c r="K6032" s="5" t="s">
        <v>4587</v>
      </c>
      <c r="L6032" s="6">
        <v>4659</v>
      </c>
    </row>
    <row r="6033" spans="2:12" ht="15" customHeight="1">
      <c r="B6033"/>
      <c r="C6033"/>
      <c r="E6033" s="5" t="s">
        <v>3424</v>
      </c>
      <c r="F6033" s="6">
        <v>1365</v>
      </c>
      <c r="H6033" s="5" t="s">
        <v>3424</v>
      </c>
      <c r="I6033" s="6">
        <v>1365</v>
      </c>
      <c r="K6033" s="5" t="s">
        <v>3393</v>
      </c>
      <c r="L6033" s="6">
        <v>8402</v>
      </c>
    </row>
    <row r="6034" spans="2:12" ht="15" customHeight="1">
      <c r="B6034"/>
      <c r="C6034"/>
      <c r="E6034" s="5" t="s">
        <v>3425</v>
      </c>
      <c r="F6034" s="6">
        <v>3280</v>
      </c>
      <c r="H6034" s="5" t="s">
        <v>3425</v>
      </c>
      <c r="I6034" s="6">
        <v>3280</v>
      </c>
      <c r="K6034" s="5" t="s">
        <v>3394</v>
      </c>
      <c r="L6034" s="6">
        <v>8503</v>
      </c>
    </row>
    <row r="6035" spans="2:12" ht="15" customHeight="1">
      <c r="B6035"/>
      <c r="C6035"/>
      <c r="E6035" s="5" t="s">
        <v>3426</v>
      </c>
      <c r="F6035" s="6">
        <v>6872</v>
      </c>
      <c r="H6035" s="5" t="s">
        <v>3426</v>
      </c>
      <c r="I6035" s="6">
        <v>6872</v>
      </c>
      <c r="K6035" s="5" t="s">
        <v>3395</v>
      </c>
      <c r="L6035" s="6">
        <v>8503</v>
      </c>
    </row>
    <row r="6036" spans="2:12" ht="15" customHeight="1">
      <c r="B6036"/>
      <c r="C6036"/>
      <c r="E6036" s="5" t="s">
        <v>3427</v>
      </c>
      <c r="F6036" s="6">
        <v>14256</v>
      </c>
      <c r="H6036" s="5" t="s">
        <v>3427</v>
      </c>
      <c r="I6036" s="6">
        <v>16438</v>
      </c>
      <c r="K6036" s="5" t="s">
        <v>3396</v>
      </c>
      <c r="L6036" s="6">
        <v>4685</v>
      </c>
    </row>
    <row r="6037" spans="2:12" ht="15" customHeight="1">
      <c r="B6037"/>
      <c r="C6037"/>
      <c r="E6037" s="5" t="s">
        <v>3428</v>
      </c>
      <c r="F6037" s="6">
        <v>1374</v>
      </c>
      <c r="H6037" s="5" t="s">
        <v>3428</v>
      </c>
      <c r="I6037" s="6">
        <v>1374</v>
      </c>
      <c r="K6037" s="5" t="s">
        <v>3397</v>
      </c>
      <c r="L6037" s="6">
        <v>12754</v>
      </c>
    </row>
    <row r="6038" spans="2:12" ht="15" customHeight="1">
      <c r="B6038"/>
      <c r="C6038"/>
      <c r="E6038" s="5" t="s">
        <v>3429</v>
      </c>
      <c r="F6038" s="6">
        <v>2784</v>
      </c>
      <c r="H6038" s="5" t="s">
        <v>3429</v>
      </c>
      <c r="I6038" s="6">
        <v>2784</v>
      </c>
      <c r="K6038" s="5" t="s">
        <v>3873</v>
      </c>
      <c r="L6038" s="6">
        <v>1259986</v>
      </c>
    </row>
    <row r="6039" spans="2:12" ht="15" customHeight="1">
      <c r="B6039"/>
      <c r="C6039"/>
      <c r="E6039" s="5" t="s">
        <v>3430</v>
      </c>
      <c r="F6039" s="6">
        <v>1361</v>
      </c>
      <c r="H6039" s="5" t="s">
        <v>3430</v>
      </c>
      <c r="I6039" s="6">
        <v>2353</v>
      </c>
      <c r="K6039" s="5" t="s">
        <v>10398</v>
      </c>
      <c r="L6039" s="6">
        <v>70012</v>
      </c>
    </row>
    <row r="6040" spans="2:12" ht="15" customHeight="1">
      <c r="B6040"/>
      <c r="C6040"/>
      <c r="E6040" s="5" t="s">
        <v>3431</v>
      </c>
      <c r="F6040" s="6">
        <v>2767</v>
      </c>
      <c r="H6040" s="5" t="s">
        <v>3431</v>
      </c>
      <c r="I6040" s="6">
        <v>2767</v>
      </c>
      <c r="K6040" s="5" t="s">
        <v>10399</v>
      </c>
      <c r="L6040" s="6">
        <v>70012</v>
      </c>
    </row>
    <row r="6041" spans="2:12" ht="15" customHeight="1">
      <c r="B6041"/>
      <c r="C6041"/>
      <c r="E6041" s="5" t="s">
        <v>3432</v>
      </c>
      <c r="F6041" s="6">
        <v>12491</v>
      </c>
      <c r="H6041" s="5" t="s">
        <v>3432</v>
      </c>
      <c r="I6041" s="6">
        <v>12491</v>
      </c>
      <c r="K6041" s="5" t="s">
        <v>3015</v>
      </c>
      <c r="L6041" s="6">
        <v>7017</v>
      </c>
    </row>
    <row r="6042" spans="2:12" ht="15" customHeight="1">
      <c r="B6042"/>
      <c r="C6042"/>
      <c r="E6042" s="5" t="s">
        <v>3433</v>
      </c>
      <c r="F6042" s="6">
        <v>1391</v>
      </c>
      <c r="H6042" s="5" t="s">
        <v>3433</v>
      </c>
      <c r="I6042" s="6">
        <v>3220</v>
      </c>
      <c r="K6042" s="5" t="s">
        <v>10821</v>
      </c>
      <c r="L6042" s="6">
        <v>3644</v>
      </c>
    </row>
    <row r="6043" spans="2:12" ht="15" customHeight="1">
      <c r="B6043"/>
      <c r="C6043"/>
      <c r="E6043" s="5" t="s">
        <v>3434</v>
      </c>
      <c r="F6043" s="6">
        <v>20545</v>
      </c>
      <c r="H6043" s="5" t="s">
        <v>3434</v>
      </c>
      <c r="I6043" s="6">
        <v>24437</v>
      </c>
      <c r="K6043" s="5" t="s">
        <v>10822</v>
      </c>
      <c r="L6043" s="6">
        <v>1741</v>
      </c>
    </row>
    <row r="6044" spans="2:12" ht="15" customHeight="1">
      <c r="B6044"/>
      <c r="C6044"/>
      <c r="E6044" s="5" t="s">
        <v>3435</v>
      </c>
      <c r="F6044" s="6">
        <v>935</v>
      </c>
      <c r="H6044" s="5" t="s">
        <v>3435</v>
      </c>
      <c r="I6044" s="6">
        <v>935</v>
      </c>
      <c r="K6044" s="5" t="s">
        <v>3016</v>
      </c>
      <c r="L6044" s="6">
        <v>7419</v>
      </c>
    </row>
    <row r="6045" spans="2:12" ht="15" customHeight="1">
      <c r="B6045"/>
      <c r="C6045"/>
      <c r="E6045" s="5" t="s">
        <v>3436</v>
      </c>
      <c r="F6045" s="6">
        <v>16341</v>
      </c>
      <c r="H6045" s="5" t="s">
        <v>3436</v>
      </c>
      <c r="I6045" s="6">
        <v>16341</v>
      </c>
      <c r="K6045" s="5" t="s">
        <v>2633</v>
      </c>
      <c r="L6045" s="6">
        <v>4700</v>
      </c>
    </row>
    <row r="6046" spans="2:12" ht="15" customHeight="1">
      <c r="B6046"/>
      <c r="C6046"/>
      <c r="E6046" s="5" t="s">
        <v>3437</v>
      </c>
      <c r="F6046" s="6">
        <v>5923</v>
      </c>
      <c r="H6046" s="5" t="s">
        <v>3437</v>
      </c>
      <c r="I6046" s="6">
        <v>5923</v>
      </c>
      <c r="K6046" s="5" t="s">
        <v>10823</v>
      </c>
      <c r="L6046" s="6">
        <v>6077</v>
      </c>
    </row>
    <row r="6047" spans="2:12" ht="15" customHeight="1">
      <c r="B6047"/>
      <c r="C6047"/>
      <c r="E6047" s="5" t="s">
        <v>3438</v>
      </c>
      <c r="F6047" s="6">
        <v>3629</v>
      </c>
      <c r="H6047" s="5" t="s">
        <v>3438</v>
      </c>
      <c r="I6047" s="6">
        <v>3629</v>
      </c>
      <c r="K6047" s="5" t="s">
        <v>8163</v>
      </c>
      <c r="L6047" s="6">
        <v>6131</v>
      </c>
    </row>
    <row r="6048" spans="2:12" ht="15" customHeight="1">
      <c r="B6048"/>
      <c r="C6048"/>
      <c r="E6048" s="5" t="s">
        <v>3439</v>
      </c>
      <c r="F6048" s="6">
        <v>2605</v>
      </c>
      <c r="H6048" s="5" t="s">
        <v>3439</v>
      </c>
      <c r="I6048" s="6">
        <v>2605</v>
      </c>
      <c r="K6048" s="5" t="s">
        <v>1152</v>
      </c>
      <c r="L6048" s="6">
        <v>4220</v>
      </c>
    </row>
    <row r="6049" spans="2:12" ht="15" customHeight="1">
      <c r="B6049"/>
      <c r="C6049"/>
      <c r="E6049" s="5" t="s">
        <v>3440</v>
      </c>
      <c r="F6049" s="6">
        <v>1398</v>
      </c>
      <c r="H6049" s="5" t="s">
        <v>3440</v>
      </c>
      <c r="I6049" s="6">
        <v>1843</v>
      </c>
      <c r="K6049" s="5" t="s">
        <v>3398</v>
      </c>
      <c r="L6049" s="6">
        <v>5912</v>
      </c>
    </row>
    <row r="6050" spans="2:12" ht="15" customHeight="1">
      <c r="B6050"/>
      <c r="C6050"/>
      <c r="E6050" s="5" t="s">
        <v>3441</v>
      </c>
      <c r="F6050" s="6">
        <v>3549</v>
      </c>
      <c r="H6050" s="5" t="s">
        <v>3441</v>
      </c>
      <c r="I6050" s="6">
        <v>3549</v>
      </c>
      <c r="K6050" s="5" t="s">
        <v>8164</v>
      </c>
      <c r="L6050" s="6">
        <v>4757553</v>
      </c>
    </row>
    <row r="6051" spans="2:12" ht="15" customHeight="1">
      <c r="B6051"/>
      <c r="C6051"/>
      <c r="E6051" s="5" t="s">
        <v>3442</v>
      </c>
      <c r="F6051" s="6">
        <v>2705</v>
      </c>
      <c r="H6051" s="5" t="s">
        <v>3442</v>
      </c>
      <c r="I6051" s="6">
        <v>3588</v>
      </c>
      <c r="K6051" s="5" t="s">
        <v>8165</v>
      </c>
      <c r="L6051" s="6">
        <v>4726107</v>
      </c>
    </row>
    <row r="6052" spans="2:12" ht="15" customHeight="1">
      <c r="B6052"/>
      <c r="C6052"/>
      <c r="E6052" s="5" t="s">
        <v>3443</v>
      </c>
      <c r="F6052" s="6">
        <v>36494</v>
      </c>
      <c r="H6052" s="5" t="s">
        <v>3443</v>
      </c>
      <c r="I6052" s="6">
        <v>44537</v>
      </c>
      <c r="K6052" s="5" t="s">
        <v>9539</v>
      </c>
      <c r="L6052" s="6">
        <v>3819</v>
      </c>
    </row>
    <row r="6053" spans="2:12" ht="15" customHeight="1">
      <c r="B6053"/>
      <c r="C6053"/>
      <c r="E6053" s="5" t="s">
        <v>3444</v>
      </c>
      <c r="F6053" s="6">
        <v>5223</v>
      </c>
      <c r="H6053" s="5" t="s">
        <v>3444</v>
      </c>
      <c r="I6053" s="6">
        <v>6408</v>
      </c>
      <c r="K6053" s="5" t="s">
        <v>1153</v>
      </c>
      <c r="L6053" s="6">
        <v>3137</v>
      </c>
    </row>
    <row r="6054" spans="2:12" ht="15" customHeight="1">
      <c r="B6054"/>
      <c r="C6054"/>
      <c r="E6054" s="5" t="s">
        <v>3445</v>
      </c>
      <c r="F6054" s="6">
        <v>7927</v>
      </c>
      <c r="H6054" s="5" t="s">
        <v>3445</v>
      </c>
      <c r="I6054" s="6">
        <v>7927</v>
      </c>
      <c r="K6054" s="5" t="s">
        <v>5154</v>
      </c>
      <c r="L6054" s="6">
        <v>4439</v>
      </c>
    </row>
    <row r="6055" spans="2:12" ht="15" customHeight="1">
      <c r="B6055"/>
      <c r="C6055"/>
      <c r="E6055" s="5" t="s">
        <v>3446</v>
      </c>
      <c r="F6055" s="6">
        <v>1591</v>
      </c>
      <c r="H6055" s="5" t="s">
        <v>3446</v>
      </c>
      <c r="I6055" s="6">
        <v>2998</v>
      </c>
      <c r="K6055" s="5" t="s">
        <v>1154</v>
      </c>
      <c r="L6055" s="6">
        <v>10272</v>
      </c>
    </row>
    <row r="6056" spans="2:12" ht="15" customHeight="1">
      <c r="B6056"/>
      <c r="C6056"/>
      <c r="E6056" s="5" t="s">
        <v>3447</v>
      </c>
      <c r="F6056" s="6">
        <v>7642</v>
      </c>
      <c r="H6056" s="5" t="s">
        <v>3447</v>
      </c>
      <c r="I6056" s="6">
        <v>11833</v>
      </c>
      <c r="K6056" s="5" t="s">
        <v>8166</v>
      </c>
      <c r="L6056" s="6">
        <v>52977</v>
      </c>
    </row>
    <row r="6057" spans="2:12" ht="15" customHeight="1">
      <c r="B6057"/>
      <c r="C6057"/>
      <c r="E6057" s="5" t="s">
        <v>3448</v>
      </c>
      <c r="F6057" s="6">
        <v>109984</v>
      </c>
      <c r="H6057" s="5" t="s">
        <v>3448</v>
      </c>
      <c r="I6057" s="6">
        <v>158369</v>
      </c>
      <c r="K6057" s="5" t="s">
        <v>3399</v>
      </c>
      <c r="L6057" s="6">
        <v>88385</v>
      </c>
    </row>
    <row r="6058" spans="2:12" ht="15" customHeight="1">
      <c r="B6058"/>
      <c r="C6058"/>
      <c r="E6058" s="5" t="s">
        <v>3449</v>
      </c>
      <c r="F6058" s="6">
        <v>18124</v>
      </c>
      <c r="H6058" s="5" t="s">
        <v>3449</v>
      </c>
      <c r="I6058" s="6">
        <v>18124</v>
      </c>
      <c r="K6058" s="5" t="s">
        <v>3400</v>
      </c>
      <c r="L6058" s="6">
        <v>9346</v>
      </c>
    </row>
    <row r="6059" spans="2:12" ht="15" customHeight="1">
      <c r="B6059"/>
      <c r="C6059"/>
      <c r="E6059" s="5" t="s">
        <v>3450</v>
      </c>
      <c r="F6059" s="6">
        <v>6818</v>
      </c>
      <c r="H6059" s="5" t="s">
        <v>3450</v>
      </c>
      <c r="I6059" s="6">
        <v>24089</v>
      </c>
      <c r="K6059" s="5" t="s">
        <v>3017</v>
      </c>
      <c r="L6059" s="6">
        <v>20651</v>
      </c>
    </row>
    <row r="6060" spans="2:12" ht="15" customHeight="1">
      <c r="B6060"/>
      <c r="C6060"/>
      <c r="E6060" s="5" t="s">
        <v>3451</v>
      </c>
      <c r="F6060" s="6">
        <v>9474</v>
      </c>
      <c r="H6060" s="5" t="s">
        <v>3451</v>
      </c>
      <c r="I6060" s="6">
        <v>9474</v>
      </c>
      <c r="K6060" s="5" t="s">
        <v>8167</v>
      </c>
      <c r="L6060" s="6">
        <v>2888</v>
      </c>
    </row>
    <row r="6061" spans="2:12" ht="15" customHeight="1">
      <c r="B6061"/>
      <c r="C6061"/>
      <c r="E6061" s="5" t="s">
        <v>3452</v>
      </c>
      <c r="F6061" s="6">
        <v>3547</v>
      </c>
      <c r="H6061" s="5" t="s">
        <v>3452</v>
      </c>
      <c r="I6061" s="6">
        <v>3547</v>
      </c>
      <c r="K6061" s="5" t="s">
        <v>8168</v>
      </c>
      <c r="L6061" s="6">
        <v>9603</v>
      </c>
    </row>
    <row r="6062" spans="2:12" ht="15" customHeight="1">
      <c r="B6062"/>
      <c r="C6062"/>
      <c r="E6062" s="5" t="s">
        <v>3453</v>
      </c>
      <c r="F6062" s="6">
        <v>4951</v>
      </c>
      <c r="H6062" s="5" t="s">
        <v>3453</v>
      </c>
      <c r="I6062" s="6">
        <v>12811</v>
      </c>
      <c r="K6062" s="5" t="s">
        <v>8169</v>
      </c>
      <c r="L6062" s="6">
        <v>3807</v>
      </c>
    </row>
    <row r="6063" spans="2:12" ht="15" customHeight="1">
      <c r="B6063"/>
      <c r="C6063"/>
      <c r="E6063" s="5" t="s">
        <v>3454</v>
      </c>
      <c r="F6063" s="6">
        <v>1708</v>
      </c>
      <c r="H6063" s="5" t="s">
        <v>3454</v>
      </c>
      <c r="I6063" s="6">
        <v>1708</v>
      </c>
      <c r="K6063" s="5" t="s">
        <v>8170</v>
      </c>
      <c r="L6063" s="6">
        <v>24050</v>
      </c>
    </row>
    <row r="6064" spans="2:12" ht="15" customHeight="1">
      <c r="B6064"/>
      <c r="C6064"/>
      <c r="E6064" s="5" t="s">
        <v>3455</v>
      </c>
      <c r="F6064" s="6">
        <v>4007</v>
      </c>
      <c r="H6064" s="5" t="s">
        <v>3455</v>
      </c>
      <c r="I6064" s="6">
        <v>4007</v>
      </c>
      <c r="K6064" s="5" t="s">
        <v>8171</v>
      </c>
      <c r="L6064" s="6">
        <v>4117</v>
      </c>
    </row>
    <row r="6065" spans="2:12" ht="15" customHeight="1">
      <c r="B6065"/>
      <c r="C6065"/>
      <c r="E6065" s="5" t="s">
        <v>3456</v>
      </c>
      <c r="F6065" s="6">
        <v>5486</v>
      </c>
      <c r="H6065" s="5" t="s">
        <v>3456</v>
      </c>
      <c r="I6065" s="6">
        <v>6835</v>
      </c>
      <c r="K6065" s="5" t="s">
        <v>8172</v>
      </c>
      <c r="L6065" s="6">
        <v>6349</v>
      </c>
    </row>
    <row r="6066" spans="2:12" ht="15" customHeight="1">
      <c r="B6066"/>
      <c r="C6066"/>
      <c r="E6066" s="5" t="s">
        <v>3457</v>
      </c>
      <c r="F6066" s="6">
        <v>5814</v>
      </c>
      <c r="H6066" s="5" t="s">
        <v>3457</v>
      </c>
      <c r="I6066" s="6">
        <v>8254</v>
      </c>
      <c r="K6066" s="5" t="s">
        <v>9800</v>
      </c>
      <c r="L6066" s="6">
        <v>12272</v>
      </c>
    </row>
    <row r="6067" spans="2:12" ht="15" customHeight="1">
      <c r="B6067"/>
      <c r="C6067"/>
      <c r="E6067" s="5" t="s">
        <v>3458</v>
      </c>
      <c r="F6067" s="6">
        <v>2043</v>
      </c>
      <c r="H6067" s="5" t="s">
        <v>3458</v>
      </c>
      <c r="I6067" s="6">
        <v>2043</v>
      </c>
      <c r="K6067" s="5" t="s">
        <v>9801</v>
      </c>
      <c r="L6067" s="6">
        <v>3011</v>
      </c>
    </row>
    <row r="6068" spans="2:12" ht="15" customHeight="1">
      <c r="B6068"/>
      <c r="C6068"/>
      <c r="E6068" s="5" t="s">
        <v>3459</v>
      </c>
      <c r="F6068" s="6">
        <v>2502</v>
      </c>
      <c r="H6068" s="5" t="s">
        <v>3459</v>
      </c>
      <c r="I6068" s="6">
        <v>2502</v>
      </c>
      <c r="K6068" s="5" t="s">
        <v>1449</v>
      </c>
      <c r="L6068" s="6">
        <v>6489</v>
      </c>
    </row>
    <row r="6069" spans="2:12" ht="15" customHeight="1">
      <c r="B6069"/>
      <c r="C6069"/>
      <c r="E6069" s="5" t="s">
        <v>3460</v>
      </c>
      <c r="F6069" s="6">
        <v>3036</v>
      </c>
      <c r="H6069" s="5" t="s">
        <v>3460</v>
      </c>
      <c r="I6069" s="6">
        <v>3036</v>
      </c>
      <c r="K6069" s="5" t="s">
        <v>9802</v>
      </c>
      <c r="L6069" s="6">
        <v>4710</v>
      </c>
    </row>
    <row r="6070" spans="2:12" ht="15" customHeight="1">
      <c r="B6070"/>
      <c r="C6070"/>
      <c r="E6070" s="5" t="s">
        <v>3461</v>
      </c>
      <c r="F6070" s="6">
        <v>2829</v>
      </c>
      <c r="H6070" s="5" t="s">
        <v>3461</v>
      </c>
      <c r="I6070" s="6">
        <v>2829</v>
      </c>
      <c r="K6070" s="5" t="s">
        <v>1155</v>
      </c>
      <c r="L6070" s="6">
        <v>7840</v>
      </c>
    </row>
    <row r="6071" spans="2:12" ht="15" customHeight="1">
      <c r="B6071"/>
      <c r="C6071"/>
      <c r="E6071" s="5" t="s">
        <v>3462</v>
      </c>
      <c r="F6071" s="6">
        <v>3878</v>
      </c>
      <c r="H6071" s="5" t="s">
        <v>3462</v>
      </c>
      <c r="I6071" s="6">
        <v>5489</v>
      </c>
      <c r="K6071" s="5" t="s">
        <v>10163</v>
      </c>
      <c r="L6071" s="6">
        <v>18357</v>
      </c>
    </row>
    <row r="6072" spans="2:12" ht="15" customHeight="1">
      <c r="B6072"/>
      <c r="C6072"/>
      <c r="E6072" s="5" t="s">
        <v>3463</v>
      </c>
      <c r="F6072" s="6">
        <v>3005</v>
      </c>
      <c r="H6072" s="5" t="s">
        <v>3463</v>
      </c>
      <c r="I6072" s="6">
        <v>4698</v>
      </c>
      <c r="K6072" s="5" t="s">
        <v>10164</v>
      </c>
      <c r="L6072" s="6">
        <v>7703</v>
      </c>
    </row>
    <row r="6073" spans="2:12" ht="15" customHeight="1">
      <c r="B6073"/>
      <c r="C6073"/>
      <c r="E6073" s="5" t="s">
        <v>3464</v>
      </c>
      <c r="F6073" s="6">
        <v>3430</v>
      </c>
      <c r="H6073" s="5" t="s">
        <v>3464</v>
      </c>
      <c r="I6073" s="6">
        <v>3430</v>
      </c>
      <c r="K6073" s="5" t="s">
        <v>3401</v>
      </c>
      <c r="L6073" s="6">
        <v>2865</v>
      </c>
    </row>
    <row r="6074" spans="2:12" ht="15" customHeight="1">
      <c r="B6074"/>
      <c r="C6074"/>
      <c r="E6074" s="5" t="s">
        <v>3465</v>
      </c>
      <c r="F6074" s="6">
        <v>3242</v>
      </c>
      <c r="H6074" s="5" t="s">
        <v>3465</v>
      </c>
      <c r="I6074" s="6">
        <v>3242</v>
      </c>
      <c r="K6074" s="5" t="s">
        <v>2319</v>
      </c>
      <c r="L6074" s="6">
        <v>1903</v>
      </c>
    </row>
    <row r="6075" spans="2:12" ht="15" customHeight="1">
      <c r="B6075"/>
      <c r="C6075"/>
      <c r="E6075" s="5" t="s">
        <v>3466</v>
      </c>
      <c r="F6075" s="6">
        <v>3054</v>
      </c>
      <c r="H6075" s="5" t="s">
        <v>3466</v>
      </c>
      <c r="I6075" s="6">
        <v>3054</v>
      </c>
      <c r="K6075" s="5" t="s">
        <v>8173</v>
      </c>
      <c r="L6075" s="6">
        <v>18221</v>
      </c>
    </row>
    <row r="6076" spans="2:12" ht="15" customHeight="1">
      <c r="B6076"/>
      <c r="C6076"/>
      <c r="E6076" s="5" t="s">
        <v>3467</v>
      </c>
      <c r="F6076" s="6">
        <v>11761</v>
      </c>
      <c r="H6076" s="5" t="s">
        <v>3467</v>
      </c>
      <c r="I6076" s="6">
        <v>11761</v>
      </c>
      <c r="K6076" s="5" t="s">
        <v>8174</v>
      </c>
      <c r="L6076" s="6">
        <v>14441</v>
      </c>
    </row>
    <row r="6077" spans="2:12" ht="15" customHeight="1">
      <c r="B6077"/>
      <c r="C6077"/>
      <c r="E6077" s="5" t="s">
        <v>3468</v>
      </c>
      <c r="F6077" s="6">
        <v>6341</v>
      </c>
      <c r="H6077" s="5" t="s">
        <v>3468</v>
      </c>
      <c r="I6077" s="6">
        <v>6341</v>
      </c>
      <c r="K6077" s="5" t="s">
        <v>3402</v>
      </c>
      <c r="L6077" s="6">
        <v>2460</v>
      </c>
    </row>
    <row r="6078" spans="2:12" ht="15" customHeight="1">
      <c r="B6078"/>
      <c r="C6078"/>
      <c r="E6078" s="5" t="s">
        <v>3469</v>
      </c>
      <c r="F6078" s="6">
        <v>1658</v>
      </c>
      <c r="H6078" s="5" t="s">
        <v>3469</v>
      </c>
      <c r="I6078" s="6">
        <v>1658</v>
      </c>
      <c r="K6078" s="5" t="s">
        <v>3874</v>
      </c>
      <c r="L6078" s="6">
        <v>6597</v>
      </c>
    </row>
    <row r="6079" spans="2:12" ht="15" customHeight="1">
      <c r="B6079"/>
      <c r="C6079"/>
      <c r="E6079" s="5" t="s">
        <v>3470</v>
      </c>
      <c r="F6079" s="6">
        <v>3880</v>
      </c>
      <c r="H6079" s="5" t="s">
        <v>3470</v>
      </c>
      <c r="I6079" s="6">
        <v>4965</v>
      </c>
      <c r="K6079" s="5" t="s">
        <v>3018</v>
      </c>
      <c r="L6079" s="6">
        <v>2437267</v>
      </c>
    </row>
    <row r="6080" spans="2:12" ht="15" customHeight="1">
      <c r="B6080"/>
      <c r="C6080"/>
      <c r="E6080" s="5" t="s">
        <v>3471</v>
      </c>
      <c r="F6080" s="6">
        <v>1953</v>
      </c>
      <c r="H6080" s="5" t="s">
        <v>3471</v>
      </c>
      <c r="I6080" s="6">
        <v>1953</v>
      </c>
      <c r="K6080" s="5" t="s">
        <v>5155</v>
      </c>
      <c r="L6080" s="6">
        <v>15876</v>
      </c>
    </row>
    <row r="6081" spans="2:12" ht="15" customHeight="1">
      <c r="B6081"/>
      <c r="C6081"/>
      <c r="E6081" s="5" t="s">
        <v>3472</v>
      </c>
      <c r="F6081" s="6">
        <v>2240</v>
      </c>
      <c r="H6081" s="5" t="s">
        <v>3472</v>
      </c>
      <c r="I6081" s="6">
        <v>2240</v>
      </c>
      <c r="K6081" s="5" t="s">
        <v>8175</v>
      </c>
      <c r="L6081" s="6">
        <v>3151</v>
      </c>
    </row>
    <row r="6082" spans="2:12" ht="15" customHeight="1">
      <c r="B6082"/>
      <c r="C6082"/>
      <c r="E6082" s="5" t="s">
        <v>3473</v>
      </c>
      <c r="F6082" s="6">
        <v>3691</v>
      </c>
      <c r="H6082" s="5" t="s">
        <v>3473</v>
      </c>
      <c r="I6082" s="6">
        <v>3691</v>
      </c>
      <c r="K6082" s="5" t="s">
        <v>2634</v>
      </c>
      <c r="L6082" s="6">
        <v>7290</v>
      </c>
    </row>
    <row r="6083" spans="2:12" ht="15" customHeight="1">
      <c r="B6083"/>
      <c r="C6083"/>
      <c r="E6083" s="5" t="s">
        <v>3474</v>
      </c>
      <c r="F6083" s="6">
        <v>5173</v>
      </c>
      <c r="H6083" s="5" t="s">
        <v>3474</v>
      </c>
      <c r="I6083" s="6">
        <v>5173</v>
      </c>
      <c r="K6083" s="5" t="s">
        <v>9247</v>
      </c>
      <c r="L6083" s="6">
        <v>8406</v>
      </c>
    </row>
    <row r="6084" spans="2:12" ht="15" customHeight="1">
      <c r="B6084"/>
      <c r="C6084"/>
      <c r="E6084" s="5" t="s">
        <v>3475</v>
      </c>
      <c r="F6084" s="6">
        <v>3199</v>
      </c>
      <c r="H6084" s="5" t="s">
        <v>3475</v>
      </c>
      <c r="I6084" s="6">
        <v>4307</v>
      </c>
      <c r="K6084" s="5" t="s">
        <v>10165</v>
      </c>
      <c r="L6084" s="6">
        <v>52119</v>
      </c>
    </row>
    <row r="6085" spans="2:12" ht="15" customHeight="1">
      <c r="B6085"/>
      <c r="C6085"/>
      <c r="E6085" s="5" t="s">
        <v>3476</v>
      </c>
      <c r="F6085" s="6">
        <v>623</v>
      </c>
      <c r="H6085" s="5" t="s">
        <v>3476</v>
      </c>
      <c r="I6085" s="6">
        <v>623</v>
      </c>
      <c r="K6085" s="5" t="s">
        <v>10166</v>
      </c>
      <c r="L6085" s="6">
        <v>28931</v>
      </c>
    </row>
    <row r="6086" spans="2:12" ht="15" customHeight="1">
      <c r="B6086"/>
      <c r="C6086"/>
      <c r="E6086" s="5" t="s">
        <v>3477</v>
      </c>
      <c r="F6086" s="6">
        <v>54700</v>
      </c>
      <c r="H6086" s="5" t="s">
        <v>3477</v>
      </c>
      <c r="I6086" s="6">
        <v>54700</v>
      </c>
      <c r="K6086" s="5" t="s">
        <v>10400</v>
      </c>
      <c r="L6086" s="6">
        <v>6598</v>
      </c>
    </row>
    <row r="6087" spans="2:12" ht="15" customHeight="1">
      <c r="B6087"/>
      <c r="C6087"/>
      <c r="E6087" s="5" t="s">
        <v>3478</v>
      </c>
      <c r="F6087" s="6">
        <v>4158</v>
      </c>
      <c r="H6087" s="5" t="s">
        <v>3478</v>
      </c>
      <c r="I6087" s="6">
        <v>5533</v>
      </c>
      <c r="K6087" s="5" t="s">
        <v>8176</v>
      </c>
      <c r="L6087" s="6">
        <v>23060</v>
      </c>
    </row>
    <row r="6088" spans="2:12" ht="15" customHeight="1">
      <c r="B6088"/>
      <c r="C6088"/>
      <c r="E6088" s="5" t="s">
        <v>3479</v>
      </c>
      <c r="F6088" s="6">
        <v>4881</v>
      </c>
      <c r="H6088" s="5" t="s">
        <v>3479</v>
      </c>
      <c r="I6088" s="6">
        <v>4881</v>
      </c>
      <c r="K6088" s="5" t="s">
        <v>2635</v>
      </c>
      <c r="L6088" s="6">
        <v>9745</v>
      </c>
    </row>
    <row r="6089" spans="2:12" ht="15" customHeight="1">
      <c r="B6089"/>
      <c r="C6089"/>
      <c r="E6089" s="5" t="s">
        <v>3480</v>
      </c>
      <c r="F6089" s="6">
        <v>2211</v>
      </c>
      <c r="H6089" s="5" t="s">
        <v>3480</v>
      </c>
      <c r="I6089" s="6">
        <v>2211</v>
      </c>
      <c r="K6089" s="5" t="s">
        <v>1156</v>
      </c>
      <c r="L6089" s="6">
        <v>8611</v>
      </c>
    </row>
    <row r="6090" spans="2:12" ht="15" customHeight="1">
      <c r="B6090"/>
      <c r="C6090"/>
      <c r="E6090" s="5" t="s">
        <v>3481</v>
      </c>
      <c r="F6090" s="6">
        <v>7068</v>
      </c>
      <c r="H6090" s="5" t="s">
        <v>3481</v>
      </c>
      <c r="I6090" s="6">
        <v>7068</v>
      </c>
      <c r="K6090" s="5" t="s">
        <v>1945</v>
      </c>
      <c r="L6090" s="6">
        <v>1448</v>
      </c>
    </row>
    <row r="6091" spans="2:12" ht="15" customHeight="1">
      <c r="B6091"/>
      <c r="C6091"/>
      <c r="E6091" s="5" t="s">
        <v>3482</v>
      </c>
      <c r="F6091" s="6">
        <v>4471</v>
      </c>
      <c r="H6091" s="5" t="s">
        <v>3482</v>
      </c>
      <c r="I6091" s="6">
        <v>4471</v>
      </c>
      <c r="K6091" s="5" t="s">
        <v>10824</v>
      </c>
      <c r="L6091" s="6">
        <v>3086</v>
      </c>
    </row>
    <row r="6092" spans="2:12" ht="15" customHeight="1">
      <c r="B6092"/>
      <c r="C6092"/>
      <c r="E6092" s="5" t="s">
        <v>3483</v>
      </c>
      <c r="F6092" s="6">
        <v>11271</v>
      </c>
      <c r="H6092" s="5" t="s">
        <v>3483</v>
      </c>
      <c r="I6092" s="6">
        <v>13158</v>
      </c>
      <c r="K6092" s="5" t="s">
        <v>3875</v>
      </c>
      <c r="L6092" s="6">
        <v>13379</v>
      </c>
    </row>
    <row r="6093" spans="2:12" ht="15" customHeight="1">
      <c r="B6093"/>
      <c r="C6093"/>
      <c r="E6093" s="5" t="s">
        <v>3484</v>
      </c>
      <c r="F6093" s="6">
        <v>4811</v>
      </c>
      <c r="H6093" s="5" t="s">
        <v>3484</v>
      </c>
      <c r="I6093" s="6">
        <v>4811</v>
      </c>
      <c r="K6093" s="5" t="s">
        <v>9540</v>
      </c>
      <c r="L6093" s="6">
        <v>1777</v>
      </c>
    </row>
    <row r="6094" spans="2:12" ht="15" customHeight="1">
      <c r="B6094"/>
      <c r="C6094"/>
      <c r="E6094" s="5" t="s">
        <v>3485</v>
      </c>
      <c r="F6094" s="6">
        <v>5007</v>
      </c>
      <c r="H6094" s="5" t="s">
        <v>3485</v>
      </c>
      <c r="I6094" s="6">
        <v>5007</v>
      </c>
      <c r="K6094" s="5" t="s">
        <v>8177</v>
      </c>
      <c r="L6094" s="6">
        <v>14797</v>
      </c>
    </row>
    <row r="6095" spans="2:12" ht="15" customHeight="1">
      <c r="B6095"/>
      <c r="C6095"/>
      <c r="E6095" s="5" t="s">
        <v>3486</v>
      </c>
      <c r="F6095" s="6">
        <v>3838</v>
      </c>
      <c r="H6095" s="5" t="s">
        <v>3486</v>
      </c>
      <c r="I6095" s="6">
        <v>6577</v>
      </c>
      <c r="K6095" s="5" t="s">
        <v>10401</v>
      </c>
      <c r="L6095" s="6">
        <v>5298</v>
      </c>
    </row>
    <row r="6096" spans="2:12" ht="15" customHeight="1">
      <c r="B6096"/>
      <c r="C6096"/>
      <c r="E6096" s="5" t="s">
        <v>3487</v>
      </c>
      <c r="F6096" s="6">
        <v>21043</v>
      </c>
      <c r="H6096" s="5" t="s">
        <v>3487</v>
      </c>
      <c r="I6096" s="6">
        <v>23419</v>
      </c>
      <c r="K6096" s="5" t="s">
        <v>8178</v>
      </c>
      <c r="L6096" s="6">
        <v>1264</v>
      </c>
    </row>
    <row r="6097" spans="2:12" ht="15" customHeight="1">
      <c r="B6097"/>
      <c r="C6097"/>
      <c r="E6097" s="5" t="s">
        <v>3488</v>
      </c>
      <c r="F6097" s="6">
        <v>403</v>
      </c>
      <c r="H6097" s="5" t="s">
        <v>3488</v>
      </c>
      <c r="I6097" s="6">
        <v>949</v>
      </c>
      <c r="K6097" s="5" t="s">
        <v>8179</v>
      </c>
      <c r="L6097" s="6">
        <v>820</v>
      </c>
    </row>
    <row r="6098" spans="2:12" ht="15" customHeight="1">
      <c r="B6098"/>
      <c r="C6098"/>
      <c r="E6098" s="5" t="s">
        <v>3489</v>
      </c>
      <c r="F6098" s="6">
        <v>22959</v>
      </c>
      <c r="H6098" s="5" t="s">
        <v>3489</v>
      </c>
      <c r="I6098" s="6">
        <v>64470</v>
      </c>
      <c r="K6098" s="5" t="s">
        <v>8180</v>
      </c>
      <c r="L6098" s="6">
        <v>8363</v>
      </c>
    </row>
    <row r="6099" spans="2:12" ht="15" customHeight="1">
      <c r="B6099"/>
      <c r="C6099"/>
      <c r="E6099" s="5" t="s">
        <v>3490</v>
      </c>
      <c r="F6099" s="6">
        <v>6115</v>
      </c>
      <c r="H6099" s="5" t="s">
        <v>3490</v>
      </c>
      <c r="I6099" s="6">
        <v>6115</v>
      </c>
      <c r="K6099" s="5" t="s">
        <v>5347</v>
      </c>
      <c r="L6099" s="6">
        <v>6840</v>
      </c>
    </row>
    <row r="6100" spans="2:12" ht="15" customHeight="1">
      <c r="B6100"/>
      <c r="C6100"/>
      <c r="E6100" s="5" t="s">
        <v>3491</v>
      </c>
      <c r="F6100" s="6">
        <v>241</v>
      </c>
      <c r="H6100" s="5" t="s">
        <v>3491</v>
      </c>
      <c r="I6100" s="6">
        <v>241</v>
      </c>
      <c r="K6100" s="5" t="s">
        <v>10825</v>
      </c>
      <c r="L6100" s="6">
        <v>4458</v>
      </c>
    </row>
    <row r="6101" spans="2:12" ht="15" customHeight="1">
      <c r="B6101"/>
      <c r="C6101"/>
      <c r="E6101" s="5" t="s">
        <v>3492</v>
      </c>
      <c r="F6101" s="6">
        <v>7468</v>
      </c>
      <c r="H6101" s="5" t="s">
        <v>3492</v>
      </c>
      <c r="I6101" s="6">
        <v>11878</v>
      </c>
      <c r="K6101" s="5" t="s">
        <v>8181</v>
      </c>
      <c r="L6101" s="6">
        <v>2206</v>
      </c>
    </row>
    <row r="6102" spans="2:12" ht="15" customHeight="1">
      <c r="B6102"/>
      <c r="C6102"/>
      <c r="E6102" s="5" t="s">
        <v>3493</v>
      </c>
      <c r="F6102" s="6">
        <v>4493</v>
      </c>
      <c r="H6102" s="5" t="s">
        <v>3493</v>
      </c>
      <c r="I6102" s="6">
        <v>4493</v>
      </c>
      <c r="K6102" s="5" t="s">
        <v>10826</v>
      </c>
      <c r="L6102" s="6">
        <v>7969</v>
      </c>
    </row>
    <row r="6103" spans="2:12" ht="15" customHeight="1">
      <c r="B6103"/>
      <c r="C6103"/>
      <c r="E6103" s="5" t="s">
        <v>3494</v>
      </c>
      <c r="F6103" s="6">
        <v>5560</v>
      </c>
      <c r="H6103" s="5" t="s">
        <v>3494</v>
      </c>
      <c r="I6103" s="6">
        <v>6084</v>
      </c>
      <c r="K6103" s="5" t="s">
        <v>9248</v>
      </c>
      <c r="L6103" s="6">
        <v>5934</v>
      </c>
    </row>
    <row r="6104" spans="2:12" ht="15" customHeight="1">
      <c r="B6104"/>
      <c r="C6104"/>
      <c r="E6104" s="5" t="s">
        <v>3495</v>
      </c>
      <c r="F6104" s="6">
        <v>3770</v>
      </c>
      <c r="H6104" s="5" t="s">
        <v>3495</v>
      </c>
      <c r="I6104" s="6">
        <v>5511</v>
      </c>
      <c r="K6104" s="5" t="s">
        <v>9249</v>
      </c>
      <c r="L6104" s="6">
        <v>3952</v>
      </c>
    </row>
    <row r="6105" spans="2:12" ht="15" customHeight="1">
      <c r="B6105"/>
      <c r="C6105"/>
      <c r="E6105" s="5" t="s">
        <v>3496</v>
      </c>
      <c r="F6105" s="6">
        <v>3921</v>
      </c>
      <c r="H6105" s="5" t="s">
        <v>3496</v>
      </c>
      <c r="I6105" s="6">
        <v>21363</v>
      </c>
      <c r="K6105" s="5" t="s">
        <v>4588</v>
      </c>
      <c r="L6105" s="6">
        <v>9623</v>
      </c>
    </row>
    <row r="6106" spans="2:12" ht="15" customHeight="1">
      <c r="B6106"/>
      <c r="C6106"/>
      <c r="E6106" s="5" t="s">
        <v>3497</v>
      </c>
      <c r="F6106" s="6">
        <v>5273</v>
      </c>
      <c r="H6106" s="5" t="s">
        <v>3497</v>
      </c>
      <c r="I6106" s="6">
        <v>5273</v>
      </c>
      <c r="K6106" s="5" t="s">
        <v>5348</v>
      </c>
      <c r="L6106" s="6">
        <v>10609</v>
      </c>
    </row>
    <row r="6107" spans="2:12" ht="15" customHeight="1">
      <c r="B6107"/>
      <c r="C6107"/>
      <c r="E6107" s="5" t="s">
        <v>3498</v>
      </c>
      <c r="F6107" s="6">
        <v>5554</v>
      </c>
      <c r="H6107" s="5" t="s">
        <v>3498</v>
      </c>
      <c r="I6107" s="6">
        <v>7462</v>
      </c>
      <c r="K6107" s="5" t="s">
        <v>5349</v>
      </c>
      <c r="L6107" s="6">
        <v>5954</v>
      </c>
    </row>
    <row r="6108" spans="2:12" ht="15" customHeight="1">
      <c r="B6108"/>
      <c r="C6108"/>
      <c r="E6108" s="5" t="s">
        <v>3499</v>
      </c>
      <c r="F6108" s="6">
        <v>3529</v>
      </c>
      <c r="H6108" s="5" t="s">
        <v>3499</v>
      </c>
      <c r="I6108" s="6">
        <v>3529</v>
      </c>
      <c r="K6108" s="5" t="s">
        <v>8182</v>
      </c>
      <c r="L6108" s="6">
        <v>2468</v>
      </c>
    </row>
    <row r="6109" spans="2:12" ht="15" customHeight="1">
      <c r="B6109"/>
      <c r="C6109"/>
      <c r="E6109" s="5" t="s">
        <v>3500</v>
      </c>
      <c r="F6109" s="6">
        <v>2850</v>
      </c>
      <c r="H6109" s="5" t="s">
        <v>3500</v>
      </c>
      <c r="I6109" s="6">
        <v>2850</v>
      </c>
      <c r="K6109" s="5" t="s">
        <v>8183</v>
      </c>
      <c r="L6109" s="6">
        <v>5631</v>
      </c>
    </row>
    <row r="6110" spans="2:12" ht="15" customHeight="1">
      <c r="B6110"/>
      <c r="C6110"/>
      <c r="E6110" s="5" t="s">
        <v>3501</v>
      </c>
      <c r="F6110" s="6">
        <v>3144</v>
      </c>
      <c r="H6110" s="5" t="s">
        <v>3501</v>
      </c>
      <c r="I6110" s="6">
        <v>3144</v>
      </c>
      <c r="K6110" s="5" t="s">
        <v>3876</v>
      </c>
      <c r="L6110" s="6">
        <v>4156</v>
      </c>
    </row>
    <row r="6111" spans="2:12" ht="15" customHeight="1">
      <c r="B6111"/>
      <c r="C6111"/>
      <c r="E6111" s="5" t="s">
        <v>3502</v>
      </c>
      <c r="F6111" s="6">
        <v>31088</v>
      </c>
      <c r="H6111" s="5" t="s">
        <v>3502</v>
      </c>
      <c r="I6111" s="6">
        <v>51050</v>
      </c>
      <c r="K6111" s="5" t="s">
        <v>10827</v>
      </c>
      <c r="L6111" s="6">
        <v>18866</v>
      </c>
    </row>
    <row r="6112" spans="2:12" ht="15" customHeight="1">
      <c r="B6112"/>
      <c r="C6112"/>
      <c r="E6112" s="5" t="s">
        <v>3503</v>
      </c>
      <c r="F6112" s="6">
        <v>7083</v>
      </c>
      <c r="H6112" s="5" t="s">
        <v>3503</v>
      </c>
      <c r="I6112" s="6">
        <v>7083</v>
      </c>
      <c r="K6112" s="5" t="s">
        <v>10828</v>
      </c>
      <c r="L6112" s="6">
        <v>3898</v>
      </c>
    </row>
    <row r="6113" spans="2:12" ht="15" customHeight="1">
      <c r="B6113"/>
      <c r="C6113"/>
      <c r="E6113" s="5" t="s">
        <v>3504</v>
      </c>
      <c r="F6113" s="6">
        <v>2481</v>
      </c>
      <c r="H6113" s="5" t="s">
        <v>3504</v>
      </c>
      <c r="I6113" s="6">
        <v>2481</v>
      </c>
      <c r="K6113" s="5" t="s">
        <v>8184</v>
      </c>
      <c r="L6113" s="6">
        <v>7785</v>
      </c>
    </row>
    <row r="6114" spans="2:12" ht="15" customHeight="1">
      <c r="B6114"/>
      <c r="C6114"/>
      <c r="E6114" s="5" t="s">
        <v>3505</v>
      </c>
      <c r="F6114" s="6">
        <v>1137</v>
      </c>
      <c r="H6114" s="5" t="s">
        <v>3505</v>
      </c>
      <c r="I6114" s="6">
        <v>1137</v>
      </c>
      <c r="K6114" s="5" t="s">
        <v>8185</v>
      </c>
      <c r="L6114" s="6">
        <v>5282</v>
      </c>
    </row>
    <row r="6115" spans="2:12" ht="15" customHeight="1">
      <c r="B6115"/>
      <c r="C6115"/>
      <c r="E6115" s="5" t="s">
        <v>3506</v>
      </c>
      <c r="F6115" s="6">
        <v>3880</v>
      </c>
      <c r="H6115" s="5" t="s">
        <v>3506</v>
      </c>
      <c r="I6115" s="6">
        <v>5201</v>
      </c>
      <c r="K6115" s="5" t="s">
        <v>3877</v>
      </c>
      <c r="L6115" s="6">
        <v>10624</v>
      </c>
    </row>
    <row r="6116" spans="2:12" ht="15" customHeight="1">
      <c r="B6116"/>
      <c r="C6116"/>
      <c r="E6116" s="5" t="s">
        <v>3507</v>
      </c>
      <c r="F6116" s="6">
        <v>6375</v>
      </c>
      <c r="H6116" s="5" t="s">
        <v>3507</v>
      </c>
      <c r="I6116" s="6">
        <v>6375</v>
      </c>
      <c r="K6116" s="5" t="s">
        <v>5156</v>
      </c>
      <c r="L6116" s="6">
        <v>4786</v>
      </c>
    </row>
    <row r="6117" spans="2:12" ht="15" customHeight="1">
      <c r="B6117"/>
      <c r="C6117"/>
      <c r="E6117" s="5" t="s">
        <v>3508</v>
      </c>
      <c r="F6117" s="6">
        <v>3226</v>
      </c>
      <c r="H6117" s="5" t="s">
        <v>3508</v>
      </c>
      <c r="I6117" s="6">
        <v>3226</v>
      </c>
      <c r="K6117" s="5" t="s">
        <v>4844</v>
      </c>
      <c r="L6117" s="6">
        <v>2404</v>
      </c>
    </row>
    <row r="6118" spans="2:12" ht="15" customHeight="1">
      <c r="B6118"/>
      <c r="C6118"/>
      <c r="E6118" s="5" t="s">
        <v>3509</v>
      </c>
      <c r="F6118" s="6">
        <v>1022</v>
      </c>
      <c r="H6118" s="5" t="s">
        <v>3509</v>
      </c>
      <c r="I6118" s="6">
        <v>1022</v>
      </c>
      <c r="K6118" s="5" t="s">
        <v>10167</v>
      </c>
      <c r="L6118" s="6">
        <v>981</v>
      </c>
    </row>
    <row r="6119" spans="2:12" ht="15" customHeight="1">
      <c r="B6119"/>
      <c r="C6119"/>
      <c r="E6119" s="5" t="s">
        <v>3510</v>
      </c>
      <c r="F6119" s="6">
        <v>5443</v>
      </c>
      <c r="H6119" s="5" t="s">
        <v>3510</v>
      </c>
      <c r="I6119" s="6">
        <v>5443</v>
      </c>
      <c r="K6119" s="5" t="s">
        <v>10168</v>
      </c>
      <c r="L6119" s="6">
        <v>16238</v>
      </c>
    </row>
    <row r="6120" spans="2:12" ht="15" customHeight="1">
      <c r="B6120"/>
      <c r="C6120"/>
      <c r="E6120" s="5" t="s">
        <v>3511</v>
      </c>
      <c r="F6120" s="6">
        <v>4276</v>
      </c>
      <c r="H6120" s="5" t="s">
        <v>3511</v>
      </c>
      <c r="I6120" s="6">
        <v>4276</v>
      </c>
      <c r="K6120" s="5" t="s">
        <v>10829</v>
      </c>
      <c r="L6120" s="6">
        <v>11036</v>
      </c>
    </row>
    <row r="6121" spans="2:12" ht="15" customHeight="1">
      <c r="B6121"/>
      <c r="C6121"/>
      <c r="E6121" s="5" t="s">
        <v>3512</v>
      </c>
      <c r="F6121" s="6">
        <v>2017</v>
      </c>
      <c r="H6121" s="5" t="s">
        <v>3512</v>
      </c>
      <c r="I6121" s="6">
        <v>2017</v>
      </c>
      <c r="K6121" s="5" t="s">
        <v>1157</v>
      </c>
      <c r="L6121" s="6">
        <v>738</v>
      </c>
    </row>
    <row r="6122" spans="2:12" ht="15" customHeight="1">
      <c r="B6122"/>
      <c r="C6122"/>
      <c r="E6122" s="5" t="s">
        <v>3513</v>
      </c>
      <c r="F6122" s="6">
        <v>4362</v>
      </c>
      <c r="H6122" s="5" t="s">
        <v>3513</v>
      </c>
      <c r="I6122" s="6">
        <v>5793</v>
      </c>
      <c r="K6122" s="5" t="s">
        <v>10830</v>
      </c>
      <c r="L6122" s="6">
        <v>19162</v>
      </c>
    </row>
    <row r="6123" spans="2:12" ht="15" customHeight="1">
      <c r="B6123"/>
      <c r="C6123"/>
      <c r="E6123" s="5" t="s">
        <v>3514</v>
      </c>
      <c r="F6123" s="6">
        <v>3373</v>
      </c>
      <c r="H6123" s="5" t="s">
        <v>3514</v>
      </c>
      <c r="I6123" s="6">
        <v>3373</v>
      </c>
      <c r="K6123" s="5" t="s">
        <v>10831</v>
      </c>
      <c r="L6123" s="6">
        <v>6794</v>
      </c>
    </row>
    <row r="6124" spans="2:12" ht="15" customHeight="1">
      <c r="B6124"/>
      <c r="C6124"/>
      <c r="E6124" s="5" t="s">
        <v>3515</v>
      </c>
      <c r="F6124" s="6">
        <v>7245</v>
      </c>
      <c r="H6124" s="5" t="s">
        <v>3515</v>
      </c>
      <c r="I6124" s="6">
        <v>9575</v>
      </c>
      <c r="K6124" s="5" t="s">
        <v>678</v>
      </c>
      <c r="L6124" s="6">
        <v>5847</v>
      </c>
    </row>
    <row r="6125" spans="2:12" ht="15" customHeight="1">
      <c r="B6125"/>
      <c r="C6125"/>
      <c r="E6125" s="5" t="s">
        <v>3516</v>
      </c>
      <c r="F6125" s="6">
        <v>6741</v>
      </c>
      <c r="H6125" s="5" t="s">
        <v>3516</v>
      </c>
      <c r="I6125" s="6">
        <v>6741</v>
      </c>
      <c r="K6125" s="5" t="s">
        <v>10832</v>
      </c>
      <c r="L6125" s="6">
        <v>3280</v>
      </c>
    </row>
    <row r="6126" spans="2:12" ht="15" customHeight="1">
      <c r="B6126"/>
      <c r="C6126"/>
      <c r="E6126" s="5" t="s">
        <v>3517</v>
      </c>
      <c r="F6126" s="6">
        <v>5551</v>
      </c>
      <c r="H6126" s="5" t="s">
        <v>3517</v>
      </c>
      <c r="I6126" s="6">
        <v>5551</v>
      </c>
      <c r="K6126" s="5" t="s">
        <v>10833</v>
      </c>
      <c r="L6126" s="6">
        <v>4528</v>
      </c>
    </row>
    <row r="6127" spans="2:12" ht="15" customHeight="1">
      <c r="B6127"/>
      <c r="C6127"/>
      <c r="E6127" s="5" t="s">
        <v>3518</v>
      </c>
      <c r="F6127" s="6">
        <v>2470</v>
      </c>
      <c r="H6127" s="5" t="s">
        <v>3518</v>
      </c>
      <c r="I6127" s="6">
        <v>2470</v>
      </c>
      <c r="K6127" s="5" t="s">
        <v>10834</v>
      </c>
      <c r="L6127" s="6">
        <v>4919</v>
      </c>
    </row>
    <row r="6128" spans="2:12" ht="15" customHeight="1">
      <c r="B6128"/>
      <c r="C6128"/>
      <c r="E6128" s="5" t="s">
        <v>3519</v>
      </c>
      <c r="F6128" s="6">
        <v>5236</v>
      </c>
      <c r="H6128" s="5" t="s">
        <v>3519</v>
      </c>
      <c r="I6128" s="6">
        <v>5236</v>
      </c>
      <c r="K6128" s="5" t="s">
        <v>10835</v>
      </c>
      <c r="L6128" s="6">
        <v>2833</v>
      </c>
    </row>
    <row r="6129" spans="2:12" ht="15" customHeight="1">
      <c r="B6129"/>
      <c r="C6129"/>
      <c r="E6129" s="5" t="s">
        <v>3520</v>
      </c>
      <c r="F6129" s="6">
        <v>5728</v>
      </c>
      <c r="H6129" s="5" t="s">
        <v>3520</v>
      </c>
      <c r="I6129" s="6">
        <v>5728</v>
      </c>
      <c r="K6129" s="5" t="s">
        <v>10836</v>
      </c>
      <c r="L6129" s="6">
        <v>2826</v>
      </c>
    </row>
    <row r="6130" spans="2:12" ht="15" customHeight="1">
      <c r="B6130"/>
      <c r="C6130"/>
      <c r="E6130" s="5" t="s">
        <v>3521</v>
      </c>
      <c r="F6130" s="6">
        <v>8628</v>
      </c>
      <c r="H6130" s="5" t="s">
        <v>3521</v>
      </c>
      <c r="I6130" s="6">
        <v>10307</v>
      </c>
      <c r="K6130" s="5" t="s">
        <v>10837</v>
      </c>
      <c r="L6130" s="6">
        <v>9049</v>
      </c>
    </row>
    <row r="6131" spans="2:12" ht="15" customHeight="1">
      <c r="B6131"/>
      <c r="C6131"/>
      <c r="E6131" s="5" t="s">
        <v>3522</v>
      </c>
      <c r="F6131" s="6">
        <v>8337</v>
      </c>
      <c r="H6131" s="5" t="s">
        <v>3522</v>
      </c>
      <c r="I6131" s="6">
        <v>35284</v>
      </c>
      <c r="K6131" s="5" t="s">
        <v>10838</v>
      </c>
      <c r="L6131" s="6">
        <v>3314</v>
      </c>
    </row>
    <row r="6132" spans="2:12" ht="15" customHeight="1">
      <c r="B6132"/>
      <c r="C6132"/>
      <c r="E6132" s="5" t="s">
        <v>3523</v>
      </c>
      <c r="F6132" s="6">
        <v>1332</v>
      </c>
      <c r="H6132" s="5" t="s">
        <v>3523</v>
      </c>
      <c r="I6132" s="6">
        <v>5647</v>
      </c>
      <c r="K6132" s="5" t="s">
        <v>10839</v>
      </c>
      <c r="L6132" s="6">
        <v>5211</v>
      </c>
    </row>
    <row r="6133" spans="2:12" ht="15" customHeight="1">
      <c r="B6133"/>
      <c r="C6133"/>
      <c r="E6133" s="5" t="s">
        <v>3524</v>
      </c>
      <c r="F6133" s="6">
        <v>976</v>
      </c>
      <c r="H6133" s="5" t="s">
        <v>3524</v>
      </c>
      <c r="I6133" s="6">
        <v>976</v>
      </c>
      <c r="K6133" s="5" t="s">
        <v>10840</v>
      </c>
      <c r="L6133" s="6">
        <v>5180</v>
      </c>
    </row>
    <row r="6134" spans="2:12" ht="15" customHeight="1">
      <c r="B6134"/>
      <c r="C6134"/>
      <c r="E6134" s="5" t="s">
        <v>3525</v>
      </c>
      <c r="F6134" s="6">
        <v>3225</v>
      </c>
      <c r="H6134" s="5" t="s">
        <v>3525</v>
      </c>
      <c r="I6134" s="6">
        <v>3225</v>
      </c>
      <c r="K6134" s="5" t="s">
        <v>10841</v>
      </c>
      <c r="L6134" s="6">
        <v>5932</v>
      </c>
    </row>
    <row r="6135" spans="2:12" ht="15" customHeight="1">
      <c r="B6135"/>
      <c r="C6135"/>
      <c r="E6135" s="5" t="s">
        <v>3526</v>
      </c>
      <c r="F6135" s="6">
        <v>4564</v>
      </c>
      <c r="H6135" s="5" t="s">
        <v>3526</v>
      </c>
      <c r="I6135" s="6">
        <v>4564</v>
      </c>
      <c r="K6135" s="5" t="s">
        <v>10842</v>
      </c>
      <c r="L6135" s="6">
        <v>4396</v>
      </c>
    </row>
    <row r="6136" spans="2:12" ht="15" customHeight="1">
      <c r="B6136"/>
      <c r="C6136"/>
      <c r="E6136" s="5" t="s">
        <v>1158</v>
      </c>
      <c r="F6136" s="6">
        <v>5034</v>
      </c>
      <c r="H6136" s="5" t="s">
        <v>1158</v>
      </c>
      <c r="I6136" s="6">
        <v>6948</v>
      </c>
      <c r="K6136" s="5" t="s">
        <v>10843</v>
      </c>
      <c r="L6136" s="6">
        <v>1301</v>
      </c>
    </row>
    <row r="6137" spans="2:12" ht="15" customHeight="1">
      <c r="B6137"/>
      <c r="C6137"/>
      <c r="E6137" s="5" t="s">
        <v>1159</v>
      </c>
      <c r="F6137" s="6">
        <v>8301</v>
      </c>
      <c r="H6137" s="5" t="s">
        <v>1159</v>
      </c>
      <c r="I6137" s="6">
        <v>8301</v>
      </c>
      <c r="K6137" s="5" t="s">
        <v>10844</v>
      </c>
      <c r="L6137" s="6">
        <v>4394</v>
      </c>
    </row>
    <row r="6138" spans="2:12" ht="15" customHeight="1">
      <c r="B6138"/>
      <c r="C6138"/>
      <c r="E6138" s="5" t="s">
        <v>1160</v>
      </c>
      <c r="F6138" s="6">
        <v>16427</v>
      </c>
      <c r="H6138" s="5" t="s">
        <v>1160</v>
      </c>
      <c r="I6138" s="6">
        <v>16427</v>
      </c>
      <c r="K6138" s="5" t="s">
        <v>10845</v>
      </c>
      <c r="L6138" s="6">
        <v>36538</v>
      </c>
    </row>
    <row r="6139" spans="2:12" ht="15" customHeight="1">
      <c r="B6139"/>
      <c r="C6139"/>
      <c r="E6139" s="5" t="s">
        <v>1161</v>
      </c>
      <c r="F6139" s="6">
        <v>51403</v>
      </c>
      <c r="H6139" s="5" t="s">
        <v>1161</v>
      </c>
      <c r="I6139" s="6">
        <v>51403</v>
      </c>
      <c r="K6139" s="5" t="s">
        <v>10846</v>
      </c>
      <c r="L6139" s="6">
        <v>7972</v>
      </c>
    </row>
    <row r="6140" spans="2:12" ht="15" customHeight="1">
      <c r="B6140"/>
      <c r="C6140"/>
      <c r="E6140" s="5" t="s">
        <v>1162</v>
      </c>
      <c r="F6140" s="6">
        <v>7499</v>
      </c>
      <c r="H6140" s="5" t="s">
        <v>1162</v>
      </c>
      <c r="I6140" s="6">
        <v>7499</v>
      </c>
      <c r="K6140" s="5" t="s">
        <v>10847</v>
      </c>
      <c r="L6140" s="6">
        <v>10207</v>
      </c>
    </row>
    <row r="6141" spans="2:12" ht="15" customHeight="1">
      <c r="B6141"/>
      <c r="C6141"/>
      <c r="E6141" s="5" t="s">
        <v>1163</v>
      </c>
      <c r="F6141" s="6">
        <v>15499</v>
      </c>
      <c r="H6141" s="5" t="s">
        <v>1163</v>
      </c>
      <c r="I6141" s="6">
        <v>15499</v>
      </c>
      <c r="K6141" s="5" t="s">
        <v>10848</v>
      </c>
      <c r="L6141" s="6">
        <v>1291</v>
      </c>
    </row>
    <row r="6142" spans="2:12" ht="15" customHeight="1">
      <c r="B6142"/>
      <c r="C6142"/>
      <c r="E6142" s="5" t="s">
        <v>1164</v>
      </c>
      <c r="F6142" s="6">
        <v>5232</v>
      </c>
      <c r="H6142" s="5" t="s">
        <v>1164</v>
      </c>
      <c r="I6142" s="6">
        <v>6570</v>
      </c>
      <c r="K6142" s="5" t="s">
        <v>10849</v>
      </c>
      <c r="L6142" s="6">
        <v>4555</v>
      </c>
    </row>
    <row r="6143" spans="2:12" ht="15" customHeight="1">
      <c r="B6143"/>
      <c r="C6143"/>
      <c r="E6143" s="5" t="s">
        <v>1165</v>
      </c>
      <c r="F6143" s="6">
        <v>3319</v>
      </c>
      <c r="H6143" s="5" t="s">
        <v>1165</v>
      </c>
      <c r="I6143" s="6">
        <v>4339</v>
      </c>
      <c r="K6143" s="5" t="s">
        <v>10850</v>
      </c>
      <c r="L6143" s="6">
        <v>11884</v>
      </c>
    </row>
    <row r="6144" spans="2:12" ht="15" customHeight="1">
      <c r="B6144"/>
      <c r="C6144"/>
      <c r="E6144" s="5" t="s">
        <v>1166</v>
      </c>
      <c r="F6144" s="6">
        <v>5684</v>
      </c>
      <c r="H6144" s="5" t="s">
        <v>1166</v>
      </c>
      <c r="I6144" s="6">
        <v>8542</v>
      </c>
      <c r="K6144" s="5" t="s">
        <v>10851</v>
      </c>
      <c r="L6144" s="6">
        <v>9245</v>
      </c>
    </row>
    <row r="6145" spans="2:12" ht="15" customHeight="1">
      <c r="B6145"/>
      <c r="C6145"/>
      <c r="E6145" s="5" t="s">
        <v>1167</v>
      </c>
      <c r="F6145" s="6">
        <v>2322</v>
      </c>
      <c r="H6145" s="5" t="s">
        <v>1167</v>
      </c>
      <c r="I6145" s="6">
        <v>4073</v>
      </c>
      <c r="K6145" s="5" t="s">
        <v>10852</v>
      </c>
      <c r="L6145" s="6">
        <v>7460</v>
      </c>
    </row>
    <row r="6146" spans="2:12" ht="15" customHeight="1">
      <c r="B6146"/>
      <c r="C6146"/>
      <c r="E6146" s="5" t="s">
        <v>1168</v>
      </c>
      <c r="F6146" s="6">
        <v>10092</v>
      </c>
      <c r="H6146" s="5" t="s">
        <v>1168</v>
      </c>
      <c r="I6146" s="6">
        <v>10092</v>
      </c>
      <c r="K6146" s="5" t="s">
        <v>10853</v>
      </c>
      <c r="L6146" s="6">
        <v>2642</v>
      </c>
    </row>
    <row r="6147" spans="2:12" ht="15" customHeight="1">
      <c r="B6147"/>
      <c r="C6147"/>
      <c r="E6147" s="5" t="s">
        <v>1169</v>
      </c>
      <c r="F6147" s="6">
        <v>2558</v>
      </c>
      <c r="H6147" s="5" t="s">
        <v>1169</v>
      </c>
      <c r="I6147" s="6">
        <v>4097</v>
      </c>
      <c r="K6147" s="5" t="s">
        <v>10854</v>
      </c>
      <c r="L6147" s="6">
        <v>10292</v>
      </c>
    </row>
    <row r="6148" spans="2:12" ht="15" customHeight="1">
      <c r="B6148"/>
      <c r="C6148"/>
      <c r="E6148" s="5" t="s">
        <v>1170</v>
      </c>
      <c r="F6148" s="6">
        <v>2455</v>
      </c>
      <c r="H6148" s="5" t="s">
        <v>1170</v>
      </c>
      <c r="I6148" s="6">
        <v>2455</v>
      </c>
      <c r="K6148" s="5" t="s">
        <v>10855</v>
      </c>
      <c r="L6148" s="6">
        <v>1000</v>
      </c>
    </row>
    <row r="6149" spans="2:12" ht="15" customHeight="1">
      <c r="B6149"/>
      <c r="C6149"/>
      <c r="E6149" s="5" t="s">
        <v>1171</v>
      </c>
      <c r="F6149" s="6">
        <v>4404</v>
      </c>
      <c r="H6149" s="5" t="s">
        <v>1171</v>
      </c>
      <c r="I6149" s="6">
        <v>5498</v>
      </c>
      <c r="K6149" s="5" t="s">
        <v>10856</v>
      </c>
      <c r="L6149" s="6">
        <v>10844</v>
      </c>
    </row>
    <row r="6150" spans="2:12" ht="15" customHeight="1">
      <c r="B6150"/>
      <c r="C6150"/>
      <c r="E6150" s="5" t="s">
        <v>1172</v>
      </c>
      <c r="F6150" s="6">
        <v>9891</v>
      </c>
      <c r="H6150" s="5" t="s">
        <v>1172</v>
      </c>
      <c r="I6150" s="6">
        <v>9891</v>
      </c>
      <c r="K6150" s="5" t="s">
        <v>10857</v>
      </c>
      <c r="L6150" s="6">
        <v>2414</v>
      </c>
    </row>
    <row r="6151" spans="2:12" ht="15" customHeight="1">
      <c r="B6151"/>
      <c r="C6151"/>
      <c r="E6151" s="5" t="s">
        <v>1173</v>
      </c>
      <c r="F6151" s="6">
        <v>4015</v>
      </c>
      <c r="H6151" s="5" t="s">
        <v>1173</v>
      </c>
      <c r="I6151" s="6">
        <v>4015</v>
      </c>
      <c r="K6151" s="5" t="s">
        <v>10858</v>
      </c>
      <c r="L6151" s="6">
        <v>28674</v>
      </c>
    </row>
    <row r="6152" spans="2:12" ht="15" customHeight="1">
      <c r="B6152"/>
      <c r="C6152"/>
      <c r="E6152" s="5" t="s">
        <v>1174</v>
      </c>
      <c r="F6152" s="6">
        <v>10504</v>
      </c>
      <c r="H6152" s="5" t="s">
        <v>1174</v>
      </c>
      <c r="I6152" s="6">
        <v>10504</v>
      </c>
      <c r="K6152" s="5" t="s">
        <v>10859</v>
      </c>
      <c r="L6152" s="6">
        <v>8561</v>
      </c>
    </row>
    <row r="6153" spans="2:12" ht="15" customHeight="1">
      <c r="B6153"/>
      <c r="C6153"/>
      <c r="E6153" s="5" t="s">
        <v>1175</v>
      </c>
      <c r="F6153" s="6">
        <v>32771</v>
      </c>
      <c r="H6153" s="5" t="s">
        <v>1175</v>
      </c>
      <c r="I6153" s="6">
        <v>35063</v>
      </c>
      <c r="K6153" s="5" t="s">
        <v>10860</v>
      </c>
      <c r="L6153" s="6">
        <v>4221</v>
      </c>
    </row>
    <row r="6154" spans="2:12" ht="15" customHeight="1">
      <c r="B6154"/>
      <c r="C6154"/>
      <c r="E6154" s="5" t="s">
        <v>1176</v>
      </c>
      <c r="F6154" s="6">
        <v>12691</v>
      </c>
      <c r="H6154" s="5" t="s">
        <v>1176</v>
      </c>
      <c r="I6154" s="6">
        <v>12691</v>
      </c>
      <c r="K6154" s="5" t="s">
        <v>10861</v>
      </c>
      <c r="L6154" s="6">
        <v>7122</v>
      </c>
    </row>
    <row r="6155" spans="2:12" ht="15" customHeight="1">
      <c r="B6155"/>
      <c r="C6155"/>
      <c r="E6155" s="5" t="s">
        <v>1177</v>
      </c>
      <c r="F6155" s="6">
        <v>6562</v>
      </c>
      <c r="H6155" s="5" t="s">
        <v>1177</v>
      </c>
      <c r="I6155" s="6">
        <v>6562</v>
      </c>
      <c r="K6155" s="5" t="s">
        <v>10862</v>
      </c>
      <c r="L6155" s="6">
        <v>2321</v>
      </c>
    </row>
    <row r="6156" spans="2:12" ht="15" customHeight="1">
      <c r="B6156"/>
      <c r="C6156"/>
      <c r="E6156" s="5" t="s">
        <v>1178</v>
      </c>
      <c r="F6156" s="6">
        <v>9012</v>
      </c>
      <c r="H6156" s="5" t="s">
        <v>1178</v>
      </c>
      <c r="I6156" s="6">
        <v>9012</v>
      </c>
      <c r="K6156" s="5" t="s">
        <v>10863</v>
      </c>
      <c r="L6156" s="6">
        <v>1404</v>
      </c>
    </row>
    <row r="6157" spans="2:12" ht="15" customHeight="1">
      <c r="B6157"/>
      <c r="C6157"/>
      <c r="E6157" s="5" t="s">
        <v>1179</v>
      </c>
      <c r="F6157" s="6">
        <v>4068</v>
      </c>
      <c r="H6157" s="5" t="s">
        <v>1179</v>
      </c>
      <c r="I6157" s="6">
        <v>4068</v>
      </c>
      <c r="K6157" s="5" t="s">
        <v>10864</v>
      </c>
      <c r="L6157" s="6">
        <v>5627</v>
      </c>
    </row>
    <row r="6158" spans="2:12" ht="15" customHeight="1">
      <c r="B6158"/>
      <c r="C6158"/>
      <c r="E6158" s="5" t="s">
        <v>1180</v>
      </c>
      <c r="F6158" s="6">
        <v>7281</v>
      </c>
      <c r="H6158" s="5" t="s">
        <v>1180</v>
      </c>
      <c r="I6158" s="6">
        <v>7281</v>
      </c>
      <c r="K6158" s="5" t="s">
        <v>10865</v>
      </c>
      <c r="L6158" s="6">
        <v>9739</v>
      </c>
    </row>
    <row r="6159" spans="2:12" ht="15" customHeight="1">
      <c r="B6159"/>
      <c r="C6159"/>
      <c r="E6159" s="5" t="s">
        <v>1181</v>
      </c>
      <c r="F6159" s="6">
        <v>9130</v>
      </c>
      <c r="H6159" s="5" t="s">
        <v>1181</v>
      </c>
      <c r="I6159" s="6">
        <v>11190</v>
      </c>
      <c r="K6159" s="5" t="s">
        <v>10866</v>
      </c>
      <c r="L6159" s="6">
        <v>5732</v>
      </c>
    </row>
    <row r="6160" spans="2:12" ht="15" customHeight="1">
      <c r="B6160"/>
      <c r="C6160"/>
      <c r="E6160" s="5" t="s">
        <v>1182</v>
      </c>
      <c r="F6160" s="6">
        <v>5785</v>
      </c>
      <c r="H6160" s="5" t="s">
        <v>1182</v>
      </c>
      <c r="I6160" s="6">
        <v>5785</v>
      </c>
      <c r="K6160" s="5" t="s">
        <v>10867</v>
      </c>
      <c r="L6160" s="6">
        <v>26689</v>
      </c>
    </row>
    <row r="6161" spans="2:12" ht="15" customHeight="1">
      <c r="B6161"/>
      <c r="C6161"/>
      <c r="E6161" s="5" t="s">
        <v>1183</v>
      </c>
      <c r="F6161" s="6">
        <v>7115</v>
      </c>
      <c r="H6161" s="5" t="s">
        <v>1183</v>
      </c>
      <c r="I6161" s="6">
        <v>7115</v>
      </c>
      <c r="K6161" s="5" t="s">
        <v>10868</v>
      </c>
      <c r="L6161" s="6">
        <v>3416</v>
      </c>
    </row>
    <row r="6162" spans="2:12" ht="15" customHeight="1">
      <c r="B6162"/>
      <c r="C6162"/>
      <c r="E6162" s="5" t="s">
        <v>1184</v>
      </c>
      <c r="F6162" s="6">
        <v>5168</v>
      </c>
      <c r="H6162" s="5" t="s">
        <v>1184</v>
      </c>
      <c r="I6162" s="6">
        <v>5168</v>
      </c>
      <c r="K6162" s="5" t="s">
        <v>10869</v>
      </c>
      <c r="L6162" s="6">
        <v>31214</v>
      </c>
    </row>
    <row r="6163" spans="2:12" ht="15" customHeight="1">
      <c r="B6163"/>
      <c r="C6163"/>
      <c r="E6163" s="5" t="s">
        <v>1185</v>
      </c>
      <c r="F6163" s="6">
        <v>2978</v>
      </c>
      <c r="H6163" s="5" t="s">
        <v>1185</v>
      </c>
      <c r="I6163" s="6">
        <v>3933</v>
      </c>
      <c r="K6163" s="5" t="s">
        <v>10870</v>
      </c>
      <c r="L6163" s="6">
        <v>2477</v>
      </c>
    </row>
    <row r="6164" spans="2:12" ht="15" customHeight="1">
      <c r="B6164"/>
      <c r="C6164"/>
      <c r="E6164" s="5" t="s">
        <v>1186</v>
      </c>
      <c r="F6164" s="6">
        <v>2300</v>
      </c>
      <c r="H6164" s="5" t="s">
        <v>1186</v>
      </c>
      <c r="I6164" s="6">
        <v>2300</v>
      </c>
      <c r="K6164" s="5" t="s">
        <v>10871</v>
      </c>
      <c r="L6164" s="6">
        <v>1894</v>
      </c>
    </row>
    <row r="6165" spans="2:12" ht="15" customHeight="1">
      <c r="B6165"/>
      <c r="C6165"/>
      <c r="E6165" s="5" t="s">
        <v>1187</v>
      </c>
      <c r="F6165" s="6">
        <v>872</v>
      </c>
      <c r="H6165" s="5" t="s">
        <v>1187</v>
      </c>
      <c r="I6165" s="6">
        <v>872</v>
      </c>
      <c r="K6165" s="5" t="s">
        <v>10872</v>
      </c>
      <c r="L6165" s="6">
        <v>8213</v>
      </c>
    </row>
    <row r="6166" spans="2:12" ht="15" customHeight="1">
      <c r="B6166"/>
      <c r="C6166"/>
      <c r="E6166" s="5" t="s">
        <v>1188</v>
      </c>
      <c r="F6166" s="6">
        <v>3436</v>
      </c>
      <c r="H6166" s="5" t="s">
        <v>1188</v>
      </c>
      <c r="I6166" s="6">
        <v>3436</v>
      </c>
      <c r="K6166" s="5" t="s">
        <v>10873</v>
      </c>
      <c r="L6166" s="6">
        <v>4767</v>
      </c>
    </row>
    <row r="6167" spans="2:12" ht="15" customHeight="1">
      <c r="B6167"/>
      <c r="C6167"/>
      <c r="E6167" s="5" t="s">
        <v>1189</v>
      </c>
      <c r="F6167" s="6">
        <v>2720</v>
      </c>
      <c r="H6167" s="5" t="s">
        <v>1189</v>
      </c>
      <c r="I6167" s="6">
        <v>3872</v>
      </c>
      <c r="K6167" s="5" t="s">
        <v>10874</v>
      </c>
      <c r="L6167" s="6">
        <v>1825</v>
      </c>
    </row>
    <row r="6168" spans="2:12" ht="15" customHeight="1">
      <c r="B6168"/>
      <c r="C6168"/>
      <c r="E6168" s="5" t="s">
        <v>1190</v>
      </c>
      <c r="F6168" s="6">
        <v>473</v>
      </c>
      <c r="H6168" s="5" t="s">
        <v>1190</v>
      </c>
      <c r="I6168" s="6">
        <v>473</v>
      </c>
      <c r="K6168" s="5" t="s">
        <v>10875</v>
      </c>
      <c r="L6168" s="6">
        <v>5629</v>
      </c>
    </row>
    <row r="6169" spans="2:12" ht="15" customHeight="1">
      <c r="B6169"/>
      <c r="C6169"/>
      <c r="E6169" s="5" t="s">
        <v>1191</v>
      </c>
      <c r="F6169" s="6">
        <v>2218</v>
      </c>
      <c r="H6169" s="5" t="s">
        <v>1191</v>
      </c>
      <c r="I6169" s="6">
        <v>2218</v>
      </c>
      <c r="K6169" s="5" t="s">
        <v>10876</v>
      </c>
      <c r="L6169" s="6">
        <v>8042</v>
      </c>
    </row>
    <row r="6170" spans="2:12" ht="15" customHeight="1">
      <c r="B6170"/>
      <c r="C6170"/>
      <c r="E6170" s="5" t="s">
        <v>1192</v>
      </c>
      <c r="F6170" s="6">
        <v>2597</v>
      </c>
      <c r="H6170" s="5" t="s">
        <v>1192</v>
      </c>
      <c r="I6170" s="6">
        <v>2597</v>
      </c>
      <c r="K6170" s="5" t="s">
        <v>10877</v>
      </c>
      <c r="L6170" s="6">
        <v>2287</v>
      </c>
    </row>
    <row r="6171" spans="2:12" ht="15" customHeight="1">
      <c r="B6171"/>
      <c r="C6171"/>
      <c r="E6171" s="5" t="s">
        <v>1193</v>
      </c>
      <c r="F6171" s="6">
        <v>22340</v>
      </c>
      <c r="H6171" s="5" t="s">
        <v>1193</v>
      </c>
      <c r="I6171" s="6">
        <v>25124</v>
      </c>
      <c r="K6171" s="5" t="s">
        <v>10878</v>
      </c>
      <c r="L6171" s="6">
        <v>10707</v>
      </c>
    </row>
    <row r="6172" spans="2:12" ht="15" customHeight="1">
      <c r="B6172"/>
      <c r="C6172"/>
      <c r="E6172" s="5" t="s">
        <v>1194</v>
      </c>
      <c r="F6172" s="6">
        <v>3791</v>
      </c>
      <c r="H6172" s="5" t="s">
        <v>1194</v>
      </c>
      <c r="I6172" s="6">
        <v>3791</v>
      </c>
      <c r="K6172" s="5" t="s">
        <v>10879</v>
      </c>
      <c r="L6172" s="6">
        <v>5998</v>
      </c>
    </row>
    <row r="6173" spans="2:12" ht="15" customHeight="1">
      <c r="B6173"/>
      <c r="C6173"/>
      <c r="E6173" s="5" t="s">
        <v>1195</v>
      </c>
      <c r="F6173" s="6">
        <v>14973</v>
      </c>
      <c r="H6173" s="5" t="s">
        <v>1195</v>
      </c>
      <c r="I6173" s="6">
        <v>14973</v>
      </c>
      <c r="K6173" s="5" t="s">
        <v>10880</v>
      </c>
      <c r="L6173" s="6">
        <v>4873</v>
      </c>
    </row>
    <row r="6174" spans="2:12" ht="15" customHeight="1">
      <c r="B6174"/>
      <c r="C6174"/>
      <c r="E6174" s="5" t="s">
        <v>1196</v>
      </c>
      <c r="F6174" s="6">
        <v>5318</v>
      </c>
      <c r="H6174" s="5" t="s">
        <v>1196</v>
      </c>
      <c r="I6174" s="6">
        <v>5318</v>
      </c>
      <c r="K6174" s="5" t="s">
        <v>10881</v>
      </c>
      <c r="L6174" s="6">
        <v>80601</v>
      </c>
    </row>
    <row r="6175" spans="2:12" ht="15" customHeight="1">
      <c r="B6175"/>
      <c r="C6175"/>
      <c r="E6175" s="5" t="s">
        <v>1197</v>
      </c>
      <c r="F6175" s="6">
        <v>2985</v>
      </c>
      <c r="H6175" s="5" t="s">
        <v>1197</v>
      </c>
      <c r="I6175" s="6">
        <v>3260</v>
      </c>
      <c r="K6175" s="5" t="s">
        <v>10882</v>
      </c>
      <c r="L6175" s="6">
        <v>68656.97</v>
      </c>
    </row>
    <row r="6176" spans="2:12" ht="15" customHeight="1">
      <c r="B6176"/>
      <c r="C6176"/>
      <c r="E6176" s="5" t="s">
        <v>1198</v>
      </c>
      <c r="F6176" s="6">
        <v>4008</v>
      </c>
      <c r="H6176" s="5" t="s">
        <v>1198</v>
      </c>
      <c r="I6176" s="6">
        <v>5848</v>
      </c>
      <c r="K6176" s="5" t="s">
        <v>10883</v>
      </c>
      <c r="L6176" s="6">
        <v>66110</v>
      </c>
    </row>
    <row r="6177" spans="2:12" ht="15" customHeight="1">
      <c r="B6177"/>
      <c r="C6177"/>
      <c r="E6177" s="5" t="s">
        <v>1199</v>
      </c>
      <c r="F6177" s="6">
        <v>2384</v>
      </c>
      <c r="H6177" s="5" t="s">
        <v>1199</v>
      </c>
      <c r="I6177" s="6">
        <v>2384</v>
      </c>
      <c r="K6177" s="5" t="s">
        <v>10884</v>
      </c>
      <c r="L6177" s="6">
        <v>3785</v>
      </c>
    </row>
    <row r="6178" spans="2:12" ht="15" customHeight="1">
      <c r="B6178"/>
      <c r="C6178"/>
      <c r="E6178" s="5" t="s">
        <v>1200</v>
      </c>
      <c r="F6178" s="6">
        <v>2776</v>
      </c>
      <c r="H6178" s="5" t="s">
        <v>1200</v>
      </c>
      <c r="I6178" s="6">
        <v>4972</v>
      </c>
      <c r="K6178" s="5" t="s">
        <v>10885</v>
      </c>
      <c r="L6178" s="6">
        <v>14919</v>
      </c>
    </row>
    <row r="6179" spans="2:12" ht="15" customHeight="1">
      <c r="B6179"/>
      <c r="C6179"/>
      <c r="E6179" s="5" t="s">
        <v>1201</v>
      </c>
      <c r="F6179" s="6">
        <v>9268</v>
      </c>
      <c r="H6179" s="5" t="s">
        <v>1201</v>
      </c>
      <c r="I6179" s="6">
        <v>10767</v>
      </c>
      <c r="K6179" s="5" t="s">
        <v>10886</v>
      </c>
      <c r="L6179" s="6">
        <v>4309</v>
      </c>
    </row>
    <row r="6180" spans="2:12" ht="15" customHeight="1">
      <c r="B6180"/>
      <c r="C6180"/>
      <c r="E6180" s="5" t="s">
        <v>1202</v>
      </c>
      <c r="F6180" s="6">
        <v>5593</v>
      </c>
      <c r="H6180" s="5" t="s">
        <v>1202</v>
      </c>
      <c r="I6180" s="6">
        <v>5593</v>
      </c>
      <c r="K6180" s="5" t="s">
        <v>10887</v>
      </c>
      <c r="L6180" s="6">
        <v>24736</v>
      </c>
    </row>
    <row r="6181" spans="2:12" ht="15" customHeight="1">
      <c r="B6181"/>
      <c r="C6181"/>
      <c r="E6181" s="5" t="s">
        <v>1203</v>
      </c>
      <c r="F6181" s="6">
        <v>26249</v>
      </c>
      <c r="H6181" s="5" t="s">
        <v>1203</v>
      </c>
      <c r="I6181" s="6">
        <v>26249</v>
      </c>
      <c r="K6181" s="5" t="s">
        <v>10888</v>
      </c>
      <c r="L6181" s="6">
        <v>45201</v>
      </c>
    </row>
    <row r="6182" spans="2:12" ht="15" customHeight="1">
      <c r="B6182"/>
      <c r="C6182"/>
      <c r="E6182" s="5" t="s">
        <v>1204</v>
      </c>
      <c r="F6182" s="6">
        <v>27816</v>
      </c>
      <c r="H6182" s="5" t="s">
        <v>1204</v>
      </c>
      <c r="I6182" s="6">
        <v>27816</v>
      </c>
      <c r="K6182" s="5" t="s">
        <v>10889</v>
      </c>
      <c r="L6182" s="6">
        <v>38008</v>
      </c>
    </row>
    <row r="6183" spans="2:12" ht="15" customHeight="1">
      <c r="B6183"/>
      <c r="C6183"/>
      <c r="E6183" s="5" t="s">
        <v>1205</v>
      </c>
      <c r="F6183" s="6">
        <v>13473</v>
      </c>
      <c r="H6183" s="5" t="s">
        <v>1205</v>
      </c>
      <c r="I6183" s="6">
        <v>13473</v>
      </c>
      <c r="K6183" s="5" t="s">
        <v>10890</v>
      </c>
      <c r="L6183" s="6">
        <v>12127</v>
      </c>
    </row>
    <row r="6184" spans="2:12" ht="15" customHeight="1">
      <c r="B6184"/>
      <c r="C6184"/>
      <c r="E6184" s="5" t="s">
        <v>1206</v>
      </c>
      <c r="F6184" s="6">
        <v>5302</v>
      </c>
      <c r="H6184" s="5" t="s">
        <v>1206</v>
      </c>
      <c r="I6184" s="6">
        <v>6294</v>
      </c>
      <c r="K6184" s="5" t="s">
        <v>10891</v>
      </c>
      <c r="L6184" s="6">
        <v>7153</v>
      </c>
    </row>
    <row r="6185" spans="2:12" ht="15" customHeight="1">
      <c r="B6185"/>
      <c r="C6185"/>
      <c r="E6185" s="5" t="s">
        <v>1207</v>
      </c>
      <c r="F6185" s="6">
        <v>2222</v>
      </c>
      <c r="H6185" s="5" t="s">
        <v>1207</v>
      </c>
      <c r="I6185" s="6">
        <v>2222</v>
      </c>
      <c r="K6185" s="5" t="s">
        <v>10892</v>
      </c>
      <c r="L6185" s="6">
        <v>2761</v>
      </c>
    </row>
    <row r="6186" spans="2:12" ht="15" customHeight="1">
      <c r="B6186"/>
      <c r="C6186"/>
      <c r="E6186" s="5" t="s">
        <v>1208</v>
      </c>
      <c r="F6186" s="6">
        <v>9473</v>
      </c>
      <c r="H6186" s="5" t="s">
        <v>1208</v>
      </c>
      <c r="I6186" s="6">
        <v>9473</v>
      </c>
      <c r="K6186" s="5" t="s">
        <v>10893</v>
      </c>
      <c r="L6186" s="6">
        <v>2468</v>
      </c>
    </row>
    <row r="6187" spans="2:12" ht="15" customHeight="1">
      <c r="B6187"/>
      <c r="C6187"/>
      <c r="E6187" s="5" t="s">
        <v>1209</v>
      </c>
      <c r="F6187" s="6">
        <v>3754</v>
      </c>
      <c r="H6187" s="5" t="s">
        <v>1209</v>
      </c>
      <c r="I6187" s="6">
        <v>8751</v>
      </c>
      <c r="K6187" s="5" t="s">
        <v>10894</v>
      </c>
      <c r="L6187" s="6">
        <v>2549</v>
      </c>
    </row>
    <row r="6188" spans="2:12" ht="15" customHeight="1">
      <c r="B6188"/>
      <c r="C6188"/>
      <c r="E6188" s="5" t="s">
        <v>1210</v>
      </c>
      <c r="F6188" s="6">
        <v>3351</v>
      </c>
      <c r="H6188" s="5" t="s">
        <v>1210</v>
      </c>
      <c r="I6188" s="6">
        <v>3351</v>
      </c>
      <c r="K6188" s="5" t="s">
        <v>10895</v>
      </c>
      <c r="L6188" s="6">
        <v>3858</v>
      </c>
    </row>
    <row r="6189" spans="2:12" ht="15" customHeight="1">
      <c r="B6189"/>
      <c r="C6189"/>
      <c r="E6189" s="5" t="s">
        <v>1211</v>
      </c>
      <c r="F6189" s="6">
        <v>20726</v>
      </c>
      <c r="H6189" s="5" t="s">
        <v>1211</v>
      </c>
      <c r="I6189" s="6">
        <v>20726</v>
      </c>
      <c r="K6189" s="5" t="s">
        <v>10896</v>
      </c>
      <c r="L6189" s="6">
        <v>5308</v>
      </c>
    </row>
    <row r="6190" spans="2:12" ht="15" customHeight="1">
      <c r="B6190"/>
      <c r="C6190"/>
      <c r="E6190" s="5" t="s">
        <v>1212</v>
      </c>
      <c r="F6190" s="6">
        <v>14310</v>
      </c>
      <c r="H6190" s="5" t="s">
        <v>1212</v>
      </c>
      <c r="I6190" s="6">
        <v>14310</v>
      </c>
      <c r="K6190" s="5" t="s">
        <v>10897</v>
      </c>
      <c r="L6190" s="6">
        <v>5747</v>
      </c>
    </row>
    <row r="6191" spans="2:12" ht="15" customHeight="1">
      <c r="B6191"/>
      <c r="C6191"/>
      <c r="E6191" s="5" t="s">
        <v>1213</v>
      </c>
      <c r="F6191" s="6">
        <v>2181</v>
      </c>
      <c r="H6191" s="5" t="s">
        <v>1213</v>
      </c>
      <c r="I6191" s="6">
        <v>3251</v>
      </c>
      <c r="K6191" s="5" t="s">
        <v>10898</v>
      </c>
      <c r="L6191" s="6">
        <v>8787</v>
      </c>
    </row>
    <row r="6192" spans="2:12" ht="15" customHeight="1">
      <c r="B6192"/>
      <c r="C6192"/>
      <c r="E6192" s="5" t="s">
        <v>1214</v>
      </c>
      <c r="F6192" s="6">
        <v>4452</v>
      </c>
      <c r="H6192" s="5" t="s">
        <v>1214</v>
      </c>
      <c r="I6192" s="6">
        <v>4452</v>
      </c>
      <c r="K6192" s="5" t="s">
        <v>10899</v>
      </c>
      <c r="L6192" s="6">
        <v>23700</v>
      </c>
    </row>
    <row r="6193" spans="2:12" ht="15" customHeight="1">
      <c r="B6193"/>
      <c r="C6193"/>
      <c r="E6193" s="5" t="s">
        <v>1215</v>
      </c>
      <c r="F6193" s="6">
        <v>4448</v>
      </c>
      <c r="H6193" s="5" t="s">
        <v>1215</v>
      </c>
      <c r="I6193" s="6">
        <v>4448</v>
      </c>
      <c r="K6193" s="5" t="s">
        <v>10900</v>
      </c>
      <c r="L6193" s="6">
        <v>6265</v>
      </c>
    </row>
    <row r="6194" spans="2:12" ht="15" customHeight="1">
      <c r="B6194"/>
      <c r="C6194"/>
      <c r="E6194" s="5" t="s">
        <v>1216</v>
      </c>
      <c r="F6194" s="6">
        <v>7073</v>
      </c>
      <c r="H6194" s="5" t="s">
        <v>1216</v>
      </c>
      <c r="I6194" s="6">
        <v>7073</v>
      </c>
      <c r="K6194" s="5" t="s">
        <v>10901</v>
      </c>
      <c r="L6194" s="6">
        <v>5949</v>
      </c>
    </row>
    <row r="6195" spans="2:12" ht="15" customHeight="1">
      <c r="B6195"/>
      <c r="C6195"/>
      <c r="E6195" s="5" t="s">
        <v>1217</v>
      </c>
      <c r="F6195" s="6">
        <v>17173</v>
      </c>
      <c r="H6195" s="5" t="s">
        <v>1217</v>
      </c>
      <c r="I6195" s="6">
        <v>17173</v>
      </c>
      <c r="K6195" s="5" t="s">
        <v>10902</v>
      </c>
      <c r="L6195" s="6">
        <v>4024</v>
      </c>
    </row>
    <row r="6196" spans="2:12" ht="15" customHeight="1">
      <c r="B6196"/>
      <c r="C6196"/>
      <c r="E6196" s="5" t="s">
        <v>1218</v>
      </c>
      <c r="F6196" s="6">
        <v>2300</v>
      </c>
      <c r="H6196" s="5" t="s">
        <v>1218</v>
      </c>
      <c r="I6196" s="6">
        <v>2300</v>
      </c>
      <c r="K6196" s="5" t="s">
        <v>10903</v>
      </c>
      <c r="L6196" s="6">
        <v>15346</v>
      </c>
    </row>
    <row r="6197" spans="2:12" ht="15" customHeight="1">
      <c r="B6197"/>
      <c r="C6197"/>
      <c r="E6197" s="5" t="s">
        <v>1219</v>
      </c>
      <c r="F6197" s="6">
        <v>15955</v>
      </c>
      <c r="H6197" s="5" t="s">
        <v>1219</v>
      </c>
      <c r="I6197" s="6">
        <v>17076</v>
      </c>
      <c r="K6197" s="5" t="s">
        <v>10904</v>
      </c>
      <c r="L6197" s="6">
        <v>3916</v>
      </c>
    </row>
    <row r="6198" spans="2:12" ht="15" customHeight="1">
      <c r="B6198"/>
      <c r="C6198"/>
      <c r="E6198" s="5" t="s">
        <v>1220</v>
      </c>
      <c r="F6198" s="6">
        <v>2146</v>
      </c>
      <c r="H6198" s="5" t="s">
        <v>1220</v>
      </c>
      <c r="I6198" s="6">
        <v>2146</v>
      </c>
      <c r="K6198" s="5" t="s">
        <v>10905</v>
      </c>
      <c r="L6198" s="6">
        <v>4734</v>
      </c>
    </row>
    <row r="6199" spans="2:12" ht="15" customHeight="1">
      <c r="B6199"/>
      <c r="C6199"/>
      <c r="E6199" s="5" t="s">
        <v>1221</v>
      </c>
      <c r="F6199" s="6">
        <v>5043</v>
      </c>
      <c r="H6199" s="5" t="s">
        <v>1221</v>
      </c>
      <c r="I6199" s="6">
        <v>30178</v>
      </c>
      <c r="K6199" s="5" t="s">
        <v>10906</v>
      </c>
      <c r="L6199" s="6">
        <v>8177</v>
      </c>
    </row>
    <row r="6200" spans="2:12" ht="15" customHeight="1">
      <c r="B6200"/>
      <c r="C6200"/>
      <c r="E6200" s="5" t="s">
        <v>1222</v>
      </c>
      <c r="F6200" s="6">
        <v>7367</v>
      </c>
      <c r="H6200" s="5" t="s">
        <v>1222</v>
      </c>
      <c r="I6200" s="6">
        <v>7367</v>
      </c>
      <c r="K6200" s="5" t="s">
        <v>10907</v>
      </c>
      <c r="L6200" s="6">
        <v>4927</v>
      </c>
    </row>
    <row r="6201" spans="2:12" ht="15" customHeight="1">
      <c r="B6201"/>
      <c r="C6201"/>
      <c r="E6201" s="5" t="s">
        <v>1223</v>
      </c>
      <c r="F6201" s="6">
        <v>1951</v>
      </c>
      <c r="H6201" s="5" t="s">
        <v>1223</v>
      </c>
      <c r="I6201" s="6">
        <v>4304</v>
      </c>
      <c r="K6201" s="5" t="s">
        <v>10908</v>
      </c>
      <c r="L6201" s="6">
        <v>21827</v>
      </c>
    </row>
    <row r="6202" spans="2:12" ht="15" customHeight="1">
      <c r="B6202"/>
      <c r="C6202"/>
      <c r="E6202" s="5" t="s">
        <v>1224</v>
      </c>
      <c r="F6202" s="6">
        <v>8289</v>
      </c>
      <c r="H6202" s="5" t="s">
        <v>1224</v>
      </c>
      <c r="I6202" s="6">
        <v>10494</v>
      </c>
      <c r="K6202" s="5" t="s">
        <v>10909</v>
      </c>
      <c r="L6202" s="6">
        <v>14206</v>
      </c>
    </row>
    <row r="6203" spans="2:12" ht="15" customHeight="1">
      <c r="B6203"/>
      <c r="C6203"/>
      <c r="E6203" s="5" t="s">
        <v>1225</v>
      </c>
      <c r="F6203" s="6">
        <v>5619</v>
      </c>
      <c r="H6203" s="5" t="s">
        <v>1225</v>
      </c>
      <c r="I6203" s="6">
        <v>5619</v>
      </c>
      <c r="K6203" s="5" t="s">
        <v>10910</v>
      </c>
      <c r="L6203" s="6">
        <v>4474</v>
      </c>
    </row>
    <row r="6204" spans="2:12" ht="15" customHeight="1">
      <c r="B6204"/>
      <c r="C6204"/>
      <c r="E6204" s="5" t="s">
        <v>1226</v>
      </c>
      <c r="F6204" s="6">
        <v>11939</v>
      </c>
      <c r="H6204" s="5" t="s">
        <v>1226</v>
      </c>
      <c r="I6204" s="6">
        <v>11939</v>
      </c>
      <c r="K6204" s="5" t="s">
        <v>10911</v>
      </c>
      <c r="L6204" s="6">
        <v>8973</v>
      </c>
    </row>
    <row r="6205" spans="2:12" ht="15" customHeight="1">
      <c r="B6205"/>
      <c r="C6205"/>
      <c r="E6205" s="5" t="s">
        <v>1227</v>
      </c>
      <c r="F6205" s="6">
        <v>17239</v>
      </c>
      <c r="H6205" s="5" t="s">
        <v>1227</v>
      </c>
      <c r="I6205" s="6">
        <v>20071</v>
      </c>
      <c r="K6205" s="5" t="s">
        <v>10912</v>
      </c>
      <c r="L6205" s="6">
        <v>2212</v>
      </c>
    </row>
    <row r="6206" spans="2:12" ht="15" customHeight="1">
      <c r="B6206"/>
      <c r="C6206"/>
      <c r="E6206" s="5" t="s">
        <v>1228</v>
      </c>
      <c r="F6206" s="6">
        <v>8564</v>
      </c>
      <c r="H6206" s="5" t="s">
        <v>1228</v>
      </c>
      <c r="I6206" s="6">
        <v>8564</v>
      </c>
      <c r="K6206" s="5" t="s">
        <v>10913</v>
      </c>
      <c r="L6206" s="6">
        <v>2098</v>
      </c>
    </row>
    <row r="6207" spans="2:12" ht="15" customHeight="1">
      <c r="B6207"/>
      <c r="C6207"/>
      <c r="E6207" s="5" t="s">
        <v>1229</v>
      </c>
      <c r="F6207" s="6">
        <v>3223</v>
      </c>
      <c r="H6207" s="5" t="s">
        <v>1229</v>
      </c>
      <c r="I6207" s="6">
        <v>5914</v>
      </c>
      <c r="K6207" s="5" t="s">
        <v>10914</v>
      </c>
      <c r="L6207" s="6">
        <v>1745</v>
      </c>
    </row>
    <row r="6208" spans="2:12" ht="15" customHeight="1">
      <c r="B6208"/>
      <c r="C6208"/>
      <c r="E6208" s="5" t="s">
        <v>1230</v>
      </c>
      <c r="F6208" s="6">
        <v>3469</v>
      </c>
      <c r="H6208" s="5" t="s">
        <v>1230</v>
      </c>
      <c r="I6208" s="6">
        <v>5311</v>
      </c>
      <c r="K6208" s="5" t="s">
        <v>10915</v>
      </c>
      <c r="L6208" s="6">
        <v>4602</v>
      </c>
    </row>
    <row r="6209" spans="2:12" ht="15" customHeight="1">
      <c r="B6209"/>
      <c r="C6209"/>
      <c r="E6209" s="5" t="s">
        <v>1231</v>
      </c>
      <c r="F6209" s="6">
        <v>8470</v>
      </c>
      <c r="H6209" s="5" t="s">
        <v>1231</v>
      </c>
      <c r="I6209" s="6">
        <v>8470</v>
      </c>
      <c r="K6209" s="5" t="s">
        <v>10916</v>
      </c>
      <c r="L6209" s="6">
        <v>2544</v>
      </c>
    </row>
    <row r="6210" spans="2:12" ht="15" customHeight="1">
      <c r="B6210"/>
      <c r="C6210"/>
      <c r="E6210" s="5" t="s">
        <v>1232</v>
      </c>
      <c r="F6210" s="6">
        <v>3395</v>
      </c>
      <c r="H6210" s="5" t="s">
        <v>1232</v>
      </c>
      <c r="I6210" s="6">
        <v>4369</v>
      </c>
      <c r="K6210" s="5" t="s">
        <v>10917</v>
      </c>
      <c r="L6210" s="6">
        <v>3183</v>
      </c>
    </row>
    <row r="6211" spans="2:12" ht="15" customHeight="1">
      <c r="B6211"/>
      <c r="C6211"/>
      <c r="E6211" s="5" t="s">
        <v>1233</v>
      </c>
      <c r="F6211" s="6">
        <v>2273</v>
      </c>
      <c r="H6211" s="5" t="s">
        <v>1233</v>
      </c>
      <c r="I6211" s="6">
        <v>3069</v>
      </c>
      <c r="K6211" s="5" t="s">
        <v>10918</v>
      </c>
      <c r="L6211" s="6">
        <v>3548</v>
      </c>
    </row>
    <row r="6212" spans="2:12" ht="15" customHeight="1">
      <c r="B6212"/>
      <c r="C6212"/>
      <c r="E6212" s="5" t="s">
        <v>1234</v>
      </c>
      <c r="F6212" s="6">
        <v>12472</v>
      </c>
      <c r="H6212" s="5" t="s">
        <v>1234</v>
      </c>
      <c r="I6212" s="6">
        <v>18322</v>
      </c>
      <c r="K6212" s="5" t="s">
        <v>10919</v>
      </c>
      <c r="L6212" s="6">
        <v>4167</v>
      </c>
    </row>
    <row r="6213" spans="2:12" ht="15" customHeight="1">
      <c r="B6213"/>
      <c r="C6213"/>
      <c r="E6213" s="5" t="s">
        <v>1235</v>
      </c>
      <c r="F6213" s="6">
        <v>12268</v>
      </c>
      <c r="H6213" s="5" t="s">
        <v>1235</v>
      </c>
      <c r="I6213" s="6">
        <v>12268</v>
      </c>
      <c r="K6213" s="5" t="s">
        <v>10920</v>
      </c>
      <c r="L6213" s="6">
        <v>3729</v>
      </c>
    </row>
    <row r="6214" spans="2:12" ht="15" customHeight="1">
      <c r="B6214"/>
      <c r="C6214"/>
      <c r="E6214" s="5" t="s">
        <v>1236</v>
      </c>
      <c r="F6214" s="6">
        <v>21996</v>
      </c>
      <c r="H6214" s="5" t="s">
        <v>1236</v>
      </c>
      <c r="I6214" s="6">
        <v>21996</v>
      </c>
      <c r="K6214" s="5" t="s">
        <v>10921</v>
      </c>
      <c r="L6214" s="6">
        <v>2365</v>
      </c>
    </row>
    <row r="6215" spans="2:12" ht="15" customHeight="1">
      <c r="B6215"/>
      <c r="C6215"/>
      <c r="E6215" s="5" t="s">
        <v>1237</v>
      </c>
      <c r="F6215" s="6">
        <v>10097</v>
      </c>
      <c r="H6215" s="5" t="s">
        <v>1237</v>
      </c>
      <c r="I6215" s="6">
        <v>10097</v>
      </c>
      <c r="K6215" s="5" t="s">
        <v>10922</v>
      </c>
      <c r="L6215" s="6">
        <v>1772</v>
      </c>
    </row>
    <row r="6216" spans="2:12" ht="15" customHeight="1">
      <c r="B6216"/>
      <c r="C6216"/>
      <c r="E6216" s="5" t="s">
        <v>1238</v>
      </c>
      <c r="F6216" s="6">
        <v>2880</v>
      </c>
      <c r="H6216" s="5" t="s">
        <v>1238</v>
      </c>
      <c r="I6216" s="6">
        <v>4678</v>
      </c>
      <c r="K6216" s="5" t="s">
        <v>10923</v>
      </c>
      <c r="L6216" s="6">
        <v>11466</v>
      </c>
    </row>
    <row r="6217" spans="2:12" ht="15" customHeight="1">
      <c r="B6217"/>
      <c r="C6217"/>
      <c r="E6217" s="5" t="s">
        <v>1239</v>
      </c>
      <c r="F6217" s="6">
        <v>4766</v>
      </c>
      <c r="H6217" s="5" t="s">
        <v>1239</v>
      </c>
      <c r="I6217" s="6">
        <v>6137</v>
      </c>
      <c r="K6217" s="5" t="s">
        <v>10924</v>
      </c>
      <c r="L6217" s="6">
        <v>4770</v>
      </c>
    </row>
    <row r="6218" spans="2:12" ht="15" customHeight="1">
      <c r="B6218"/>
      <c r="C6218"/>
      <c r="E6218" s="5" t="s">
        <v>1240</v>
      </c>
      <c r="F6218" s="6">
        <v>4465</v>
      </c>
      <c r="H6218" s="5" t="s">
        <v>1240</v>
      </c>
      <c r="I6218" s="6">
        <v>9169</v>
      </c>
      <c r="K6218" s="5" t="s">
        <v>10925</v>
      </c>
      <c r="L6218" s="6">
        <v>866</v>
      </c>
    </row>
    <row r="6219" spans="2:12" ht="15" customHeight="1">
      <c r="B6219"/>
      <c r="C6219"/>
      <c r="E6219" s="5" t="s">
        <v>1241</v>
      </c>
      <c r="F6219" s="6">
        <v>9081</v>
      </c>
      <c r="H6219" s="5" t="s">
        <v>1241</v>
      </c>
      <c r="I6219" s="6">
        <v>11731</v>
      </c>
      <c r="K6219" s="5" t="s">
        <v>10926</v>
      </c>
      <c r="L6219" s="6">
        <v>20494</v>
      </c>
    </row>
    <row r="6220" spans="2:12" ht="15" customHeight="1">
      <c r="B6220"/>
      <c r="C6220"/>
      <c r="E6220" s="5" t="s">
        <v>1242</v>
      </c>
      <c r="F6220" s="6">
        <v>4175</v>
      </c>
      <c r="H6220" s="5" t="s">
        <v>1242</v>
      </c>
      <c r="I6220" s="6">
        <v>4175</v>
      </c>
      <c r="K6220" s="5" t="s">
        <v>10927</v>
      </c>
      <c r="L6220" s="6">
        <v>3303</v>
      </c>
    </row>
    <row r="6221" spans="2:12" ht="15" customHeight="1">
      <c r="B6221"/>
      <c r="C6221"/>
      <c r="E6221" s="5" t="s">
        <v>1243</v>
      </c>
      <c r="F6221" s="6">
        <v>26889</v>
      </c>
      <c r="H6221" s="5" t="s">
        <v>1243</v>
      </c>
      <c r="I6221" s="6">
        <v>28897</v>
      </c>
      <c r="K6221" s="5" t="s">
        <v>10928</v>
      </c>
      <c r="L6221" s="6">
        <v>8871</v>
      </c>
    </row>
    <row r="6222" spans="2:12" ht="15" customHeight="1">
      <c r="B6222"/>
      <c r="C6222"/>
      <c r="E6222" s="5" t="s">
        <v>1244</v>
      </c>
      <c r="F6222" s="6">
        <v>6407</v>
      </c>
      <c r="H6222" s="5" t="s">
        <v>1244</v>
      </c>
      <c r="I6222" s="6">
        <v>6407</v>
      </c>
      <c r="K6222" s="5" t="s">
        <v>10929</v>
      </c>
      <c r="L6222" s="6">
        <v>13364</v>
      </c>
    </row>
    <row r="6223" spans="2:12" ht="15" customHeight="1">
      <c r="B6223"/>
      <c r="C6223"/>
      <c r="E6223" s="5" t="s">
        <v>1245</v>
      </c>
      <c r="F6223" s="6">
        <v>5607</v>
      </c>
      <c r="H6223" s="5" t="s">
        <v>1245</v>
      </c>
      <c r="I6223" s="6">
        <v>5607</v>
      </c>
      <c r="K6223" s="5" t="s">
        <v>10930</v>
      </c>
      <c r="L6223" s="6">
        <v>26973</v>
      </c>
    </row>
    <row r="6224" spans="2:12" ht="15" customHeight="1">
      <c r="B6224"/>
      <c r="C6224"/>
      <c r="E6224" s="5" t="s">
        <v>1246</v>
      </c>
      <c r="F6224" s="6">
        <v>3523</v>
      </c>
      <c r="H6224" s="5" t="s">
        <v>1246</v>
      </c>
      <c r="I6224" s="6">
        <v>3523</v>
      </c>
      <c r="K6224" s="5" t="s">
        <v>10931</v>
      </c>
      <c r="L6224" s="6">
        <v>3351</v>
      </c>
    </row>
    <row r="6225" spans="2:12" ht="15" customHeight="1">
      <c r="B6225"/>
      <c r="C6225"/>
      <c r="E6225" s="5" t="s">
        <v>1248</v>
      </c>
      <c r="F6225" s="6">
        <v>1614</v>
      </c>
      <c r="H6225" s="5" t="s">
        <v>1248</v>
      </c>
      <c r="I6225" s="6">
        <v>5602</v>
      </c>
      <c r="K6225" s="5" t="s">
        <v>10932</v>
      </c>
      <c r="L6225" s="6">
        <v>2129</v>
      </c>
    </row>
    <row r="6226" spans="2:12" ht="15" customHeight="1">
      <c r="B6226"/>
      <c r="C6226"/>
      <c r="E6226" s="5" t="s">
        <v>1249</v>
      </c>
      <c r="F6226" s="6">
        <v>3611</v>
      </c>
      <c r="H6226" s="5" t="s">
        <v>1249</v>
      </c>
      <c r="I6226" s="6">
        <v>3611</v>
      </c>
      <c r="K6226" s="5" t="s">
        <v>10933</v>
      </c>
      <c r="L6226" s="6">
        <v>7169</v>
      </c>
    </row>
    <row r="6227" spans="2:12" ht="15" customHeight="1">
      <c r="B6227"/>
      <c r="C6227"/>
      <c r="E6227" s="5" t="s">
        <v>1250</v>
      </c>
      <c r="F6227" s="6">
        <v>1543</v>
      </c>
      <c r="H6227" s="5" t="s">
        <v>1250</v>
      </c>
      <c r="I6227" s="6">
        <v>1543</v>
      </c>
      <c r="K6227" s="5" t="s">
        <v>10934</v>
      </c>
      <c r="L6227" s="6">
        <v>3047</v>
      </c>
    </row>
    <row r="6228" spans="2:12" ht="15" customHeight="1">
      <c r="B6228"/>
      <c r="C6228"/>
      <c r="E6228" s="5" t="s">
        <v>1251</v>
      </c>
      <c r="F6228" s="6">
        <v>10224</v>
      </c>
      <c r="H6228" s="5" t="s">
        <v>1251</v>
      </c>
      <c r="I6228" s="6">
        <v>10224</v>
      </c>
      <c r="K6228" s="5" t="s">
        <v>10935</v>
      </c>
      <c r="L6228" s="6">
        <v>2622</v>
      </c>
    </row>
    <row r="6229" spans="2:12" ht="15" customHeight="1">
      <c r="B6229"/>
      <c r="C6229"/>
      <c r="E6229" s="5" t="s">
        <v>1252</v>
      </c>
      <c r="F6229" s="6">
        <v>6348</v>
      </c>
      <c r="H6229" s="5" t="s">
        <v>1252</v>
      </c>
      <c r="I6229" s="6">
        <v>6348</v>
      </c>
      <c r="K6229" s="5" t="s">
        <v>10936</v>
      </c>
      <c r="L6229" s="6">
        <v>3851</v>
      </c>
    </row>
    <row r="6230" spans="2:12" ht="15" customHeight="1">
      <c r="B6230"/>
      <c r="C6230"/>
      <c r="E6230" s="5" t="s">
        <v>1253</v>
      </c>
      <c r="F6230" s="6">
        <v>5995</v>
      </c>
      <c r="H6230" s="5" t="s">
        <v>1253</v>
      </c>
      <c r="I6230" s="6">
        <v>5995</v>
      </c>
      <c r="K6230" s="5" t="s">
        <v>10937</v>
      </c>
      <c r="L6230" s="6">
        <v>4903</v>
      </c>
    </row>
    <row r="6231" spans="2:12" ht="15" customHeight="1">
      <c r="B6231"/>
      <c r="C6231"/>
      <c r="E6231" s="5" t="s">
        <v>1254</v>
      </c>
      <c r="F6231" s="6">
        <v>4857</v>
      </c>
      <c r="H6231" s="5" t="s">
        <v>1254</v>
      </c>
      <c r="I6231" s="6">
        <v>4857</v>
      </c>
      <c r="K6231" s="5" t="s">
        <v>10938</v>
      </c>
      <c r="L6231" s="6">
        <v>6383</v>
      </c>
    </row>
    <row r="6232" spans="2:12" ht="15" customHeight="1">
      <c r="B6232"/>
      <c r="C6232"/>
      <c r="E6232" s="5" t="s">
        <v>1255</v>
      </c>
      <c r="F6232" s="6">
        <v>2927</v>
      </c>
      <c r="H6232" s="5" t="s">
        <v>1255</v>
      </c>
      <c r="I6232" s="6">
        <v>2927</v>
      </c>
      <c r="K6232" s="5" t="s">
        <v>10939</v>
      </c>
      <c r="L6232" s="6">
        <v>14767</v>
      </c>
    </row>
    <row r="6233" spans="2:12" ht="15" customHeight="1">
      <c r="B6233"/>
      <c r="C6233"/>
      <c r="E6233" s="5" t="s">
        <v>1256</v>
      </c>
      <c r="F6233" s="6">
        <v>5839</v>
      </c>
      <c r="H6233" s="5" t="s">
        <v>1256</v>
      </c>
      <c r="I6233" s="6">
        <v>5839</v>
      </c>
      <c r="K6233" s="5" t="s">
        <v>10940</v>
      </c>
      <c r="L6233" s="6">
        <v>6366</v>
      </c>
    </row>
    <row r="6234" spans="2:12" ht="15" customHeight="1">
      <c r="B6234"/>
      <c r="C6234"/>
      <c r="E6234" s="5" t="s">
        <v>1257</v>
      </c>
      <c r="F6234" s="6">
        <v>41775</v>
      </c>
      <c r="H6234" s="5" t="s">
        <v>1257</v>
      </c>
      <c r="I6234" s="6">
        <v>98030</v>
      </c>
      <c r="K6234" s="5" t="s">
        <v>10941</v>
      </c>
      <c r="L6234" s="6">
        <v>7145</v>
      </c>
    </row>
    <row r="6235" spans="2:12" ht="15" customHeight="1">
      <c r="B6235"/>
      <c r="C6235"/>
      <c r="E6235" s="5" t="s">
        <v>1258</v>
      </c>
      <c r="F6235" s="6">
        <v>768</v>
      </c>
      <c r="H6235" s="5" t="s">
        <v>1258</v>
      </c>
      <c r="I6235" s="6">
        <v>768</v>
      </c>
      <c r="K6235" s="5" t="s">
        <v>10942</v>
      </c>
      <c r="L6235" s="6">
        <v>7107</v>
      </c>
    </row>
    <row r="6236" spans="2:12" ht="15" customHeight="1">
      <c r="B6236"/>
      <c r="C6236"/>
      <c r="E6236" s="5" t="s">
        <v>1259</v>
      </c>
      <c r="F6236" s="6">
        <v>4162</v>
      </c>
      <c r="H6236" s="5" t="s">
        <v>1259</v>
      </c>
      <c r="I6236" s="6">
        <v>6893</v>
      </c>
      <c r="K6236" s="5" t="s">
        <v>10943</v>
      </c>
      <c r="L6236" s="6">
        <v>2910</v>
      </c>
    </row>
    <row r="6237" spans="2:12" ht="15" customHeight="1">
      <c r="B6237"/>
      <c r="C6237"/>
      <c r="E6237" s="5" t="s">
        <v>1260</v>
      </c>
      <c r="F6237" s="6">
        <v>6282</v>
      </c>
      <c r="H6237" s="5" t="s">
        <v>1260</v>
      </c>
      <c r="I6237" s="6">
        <v>6282</v>
      </c>
      <c r="K6237" s="5" t="s">
        <v>10944</v>
      </c>
      <c r="L6237" s="6">
        <v>6164</v>
      </c>
    </row>
    <row r="6238" spans="2:12" ht="15" customHeight="1">
      <c r="B6238"/>
      <c r="C6238"/>
      <c r="E6238" s="5" t="s">
        <v>1261</v>
      </c>
      <c r="F6238" s="6">
        <v>7487</v>
      </c>
      <c r="H6238" s="5" t="s">
        <v>1261</v>
      </c>
      <c r="I6238" s="6">
        <v>7487</v>
      </c>
      <c r="K6238" s="5" t="s">
        <v>10945</v>
      </c>
      <c r="L6238" s="6">
        <v>2494</v>
      </c>
    </row>
    <row r="6239" spans="2:12" ht="15" customHeight="1">
      <c r="B6239"/>
      <c r="C6239"/>
      <c r="E6239" s="5" t="s">
        <v>1262</v>
      </c>
      <c r="F6239" s="6">
        <v>3116</v>
      </c>
      <c r="H6239" s="5" t="s">
        <v>1262</v>
      </c>
      <c r="I6239" s="6">
        <v>5041</v>
      </c>
      <c r="K6239" s="5" t="s">
        <v>10946</v>
      </c>
      <c r="L6239" s="6">
        <v>4278</v>
      </c>
    </row>
    <row r="6240" spans="2:12" ht="15" customHeight="1">
      <c r="B6240"/>
      <c r="C6240"/>
      <c r="E6240" s="5" t="s">
        <v>1263</v>
      </c>
      <c r="F6240" s="6">
        <v>23288</v>
      </c>
      <c r="H6240" s="5" t="s">
        <v>1263</v>
      </c>
      <c r="I6240" s="6">
        <v>23288</v>
      </c>
      <c r="K6240" s="5" t="s">
        <v>10947</v>
      </c>
      <c r="L6240" s="6">
        <v>1495</v>
      </c>
    </row>
    <row r="6241" spans="2:12" ht="15" customHeight="1">
      <c r="B6241"/>
      <c r="C6241"/>
      <c r="E6241" s="5" t="s">
        <v>1264</v>
      </c>
      <c r="F6241" s="6">
        <v>14336</v>
      </c>
      <c r="H6241" s="5" t="s">
        <v>1264</v>
      </c>
      <c r="I6241" s="6">
        <v>14336</v>
      </c>
      <c r="K6241" s="5" t="s">
        <v>10948</v>
      </c>
      <c r="L6241" s="6">
        <v>8897</v>
      </c>
    </row>
    <row r="6242" spans="2:12" ht="15" customHeight="1">
      <c r="B6242"/>
      <c r="C6242"/>
      <c r="E6242" s="5" t="s">
        <v>1265</v>
      </c>
      <c r="F6242" s="6">
        <v>13758</v>
      </c>
      <c r="H6242" s="5" t="s">
        <v>1265</v>
      </c>
      <c r="I6242" s="6">
        <v>13758</v>
      </c>
      <c r="K6242" s="5" t="s">
        <v>10949</v>
      </c>
      <c r="L6242" s="6">
        <v>6093</v>
      </c>
    </row>
    <row r="6243" spans="2:12" ht="15" customHeight="1">
      <c r="B6243"/>
      <c r="C6243"/>
      <c r="E6243" s="5" t="s">
        <v>1266</v>
      </c>
      <c r="F6243" s="6">
        <v>10728</v>
      </c>
      <c r="H6243" s="5" t="s">
        <v>1266</v>
      </c>
      <c r="I6243" s="6">
        <v>12934</v>
      </c>
      <c r="K6243" s="5" t="s">
        <v>10950</v>
      </c>
      <c r="L6243" s="6">
        <v>9862</v>
      </c>
    </row>
    <row r="6244" spans="2:12" ht="15" customHeight="1">
      <c r="B6244"/>
      <c r="C6244"/>
      <c r="E6244" s="5" t="s">
        <v>1267</v>
      </c>
      <c r="F6244" s="6">
        <v>6548</v>
      </c>
      <c r="H6244" s="5" t="s">
        <v>1267</v>
      </c>
      <c r="I6244" s="6">
        <v>6548</v>
      </c>
      <c r="K6244" s="5" t="s">
        <v>10951</v>
      </c>
      <c r="L6244" s="6">
        <v>4409</v>
      </c>
    </row>
    <row r="6245" spans="2:12" ht="15" customHeight="1">
      <c r="B6245"/>
      <c r="C6245"/>
      <c r="E6245" s="5" t="s">
        <v>1268</v>
      </c>
      <c r="F6245" s="6">
        <v>2691</v>
      </c>
      <c r="H6245" s="5" t="s">
        <v>1268</v>
      </c>
      <c r="I6245" s="6">
        <v>2691</v>
      </c>
      <c r="K6245" s="5" t="s">
        <v>10952</v>
      </c>
      <c r="L6245" s="6">
        <v>10118</v>
      </c>
    </row>
    <row r="6246" spans="2:12" ht="15" customHeight="1">
      <c r="B6246"/>
      <c r="C6246"/>
      <c r="E6246" s="5" t="s">
        <v>1269</v>
      </c>
      <c r="F6246" s="6">
        <v>779</v>
      </c>
      <c r="H6246" s="5" t="s">
        <v>1269</v>
      </c>
      <c r="I6246" s="6">
        <v>779</v>
      </c>
      <c r="K6246" s="5" t="s">
        <v>10953</v>
      </c>
      <c r="L6246" s="6">
        <v>1496</v>
      </c>
    </row>
    <row r="6247" spans="2:12" ht="15" customHeight="1">
      <c r="B6247"/>
      <c r="C6247"/>
      <c r="E6247" s="5" t="s">
        <v>1270</v>
      </c>
      <c r="F6247" s="6">
        <v>3349</v>
      </c>
      <c r="H6247" s="5" t="s">
        <v>1270</v>
      </c>
      <c r="I6247" s="6">
        <v>6193</v>
      </c>
      <c r="K6247" s="5" t="s">
        <v>10954</v>
      </c>
      <c r="L6247" s="6">
        <v>935</v>
      </c>
    </row>
    <row r="6248" spans="2:12" ht="15" customHeight="1">
      <c r="B6248"/>
      <c r="C6248"/>
      <c r="E6248" s="5" t="s">
        <v>3878</v>
      </c>
      <c r="F6248" s="6">
        <v>8395</v>
      </c>
      <c r="H6248" s="5" t="s">
        <v>3878</v>
      </c>
      <c r="I6248" s="6">
        <v>8395</v>
      </c>
      <c r="K6248" s="5" t="s">
        <v>10955</v>
      </c>
      <c r="L6248" s="6">
        <v>1520</v>
      </c>
    </row>
    <row r="6249" spans="2:12" ht="15" customHeight="1">
      <c r="B6249"/>
      <c r="C6249"/>
      <c r="E6249" s="5" t="s">
        <v>3879</v>
      </c>
      <c r="F6249" s="6">
        <v>5645</v>
      </c>
      <c r="H6249" s="5" t="s">
        <v>3879</v>
      </c>
      <c r="I6249" s="6">
        <v>7418</v>
      </c>
      <c r="K6249" s="5" t="s">
        <v>10956</v>
      </c>
      <c r="L6249" s="6">
        <v>7607</v>
      </c>
    </row>
    <row r="6250" spans="2:12" ht="15" customHeight="1">
      <c r="B6250"/>
      <c r="C6250"/>
      <c r="E6250" s="5" t="s">
        <v>3880</v>
      </c>
      <c r="F6250" s="6">
        <v>3558</v>
      </c>
      <c r="H6250" s="5" t="s">
        <v>3880</v>
      </c>
      <c r="I6250" s="6">
        <v>5516</v>
      </c>
      <c r="K6250" s="5" t="s">
        <v>10957</v>
      </c>
      <c r="L6250" s="6">
        <v>11148</v>
      </c>
    </row>
    <row r="6251" spans="2:12" ht="15" customHeight="1">
      <c r="B6251"/>
      <c r="C6251"/>
      <c r="E6251" s="5" t="s">
        <v>3881</v>
      </c>
      <c r="F6251" s="6">
        <v>3915</v>
      </c>
      <c r="H6251" s="5" t="s">
        <v>3881</v>
      </c>
      <c r="I6251" s="6">
        <v>4717</v>
      </c>
      <c r="K6251" s="5" t="s">
        <v>10958</v>
      </c>
      <c r="L6251" s="6">
        <v>6948</v>
      </c>
    </row>
    <row r="6252" spans="2:12" ht="15" customHeight="1">
      <c r="B6252"/>
      <c r="C6252"/>
      <c r="E6252" s="5" t="s">
        <v>3882</v>
      </c>
      <c r="F6252" s="6">
        <v>7773</v>
      </c>
      <c r="H6252" s="5" t="s">
        <v>3882</v>
      </c>
      <c r="I6252" s="6">
        <v>8811</v>
      </c>
      <c r="K6252" s="5" t="s">
        <v>10959</v>
      </c>
      <c r="L6252" s="6">
        <v>30216</v>
      </c>
    </row>
    <row r="6253" spans="2:12" ht="15" customHeight="1">
      <c r="B6253"/>
      <c r="C6253"/>
      <c r="E6253" s="5" t="s">
        <v>3883</v>
      </c>
      <c r="F6253" s="6">
        <v>7498</v>
      </c>
      <c r="H6253" s="5" t="s">
        <v>3883</v>
      </c>
      <c r="I6253" s="6">
        <v>9286</v>
      </c>
      <c r="K6253" s="5" t="s">
        <v>10960</v>
      </c>
      <c r="L6253" s="6">
        <v>4124</v>
      </c>
    </row>
    <row r="6254" spans="2:12" ht="15" customHeight="1">
      <c r="B6254"/>
      <c r="C6254"/>
      <c r="E6254" s="5" t="s">
        <v>3884</v>
      </c>
      <c r="F6254" s="6">
        <v>3626</v>
      </c>
      <c r="H6254" s="5" t="s">
        <v>3884</v>
      </c>
      <c r="I6254" s="6">
        <v>3626</v>
      </c>
      <c r="K6254" s="5" t="s">
        <v>10961</v>
      </c>
      <c r="L6254" s="6">
        <v>3584</v>
      </c>
    </row>
    <row r="6255" spans="2:12" ht="15" customHeight="1">
      <c r="B6255"/>
      <c r="C6255"/>
      <c r="E6255" s="5" t="s">
        <v>3885</v>
      </c>
      <c r="F6255" s="6">
        <v>6403</v>
      </c>
      <c r="H6255" s="5" t="s">
        <v>3885</v>
      </c>
      <c r="I6255" s="6">
        <v>6403</v>
      </c>
      <c r="K6255" s="5" t="s">
        <v>10962</v>
      </c>
      <c r="L6255" s="6">
        <v>4240</v>
      </c>
    </row>
    <row r="6256" spans="2:12" ht="15" customHeight="1">
      <c r="B6256"/>
      <c r="C6256"/>
      <c r="E6256" s="5" t="s">
        <v>3886</v>
      </c>
      <c r="F6256" s="6">
        <v>3345</v>
      </c>
      <c r="H6256" s="5" t="s">
        <v>3886</v>
      </c>
      <c r="I6256" s="6">
        <v>3345</v>
      </c>
      <c r="K6256" s="5" t="s">
        <v>10963</v>
      </c>
      <c r="L6256" s="6">
        <v>2749</v>
      </c>
    </row>
    <row r="6257" spans="2:12" ht="15" customHeight="1">
      <c r="B6257"/>
      <c r="C6257"/>
      <c r="E6257" s="5" t="s">
        <v>3887</v>
      </c>
      <c r="F6257" s="6">
        <v>5990</v>
      </c>
      <c r="H6257" s="5" t="s">
        <v>3887</v>
      </c>
      <c r="I6257" s="6">
        <v>8038</v>
      </c>
      <c r="K6257" s="5" t="s">
        <v>10964</v>
      </c>
      <c r="L6257" s="6">
        <v>11286</v>
      </c>
    </row>
    <row r="6258" spans="2:12" ht="15" customHeight="1">
      <c r="B6258"/>
      <c r="C6258"/>
      <c r="E6258" s="5" t="s">
        <v>3888</v>
      </c>
      <c r="F6258" s="6">
        <v>1537</v>
      </c>
      <c r="H6258" s="5" t="s">
        <v>3888</v>
      </c>
      <c r="I6258" s="6">
        <v>1537</v>
      </c>
      <c r="K6258" s="5" t="s">
        <v>10965</v>
      </c>
      <c r="L6258" s="6">
        <v>5181</v>
      </c>
    </row>
    <row r="6259" spans="2:12" ht="15" customHeight="1">
      <c r="B6259"/>
      <c r="C6259"/>
      <c r="E6259" s="5" t="s">
        <v>3889</v>
      </c>
      <c r="F6259" s="6">
        <v>9724</v>
      </c>
      <c r="H6259" s="5" t="s">
        <v>3889</v>
      </c>
      <c r="I6259" s="6">
        <v>9724</v>
      </c>
      <c r="K6259" s="5" t="s">
        <v>10966</v>
      </c>
      <c r="L6259" s="6">
        <v>3285</v>
      </c>
    </row>
    <row r="6260" spans="2:12" ht="15" customHeight="1">
      <c r="B6260"/>
      <c r="C6260"/>
      <c r="E6260" s="5" t="s">
        <v>3890</v>
      </c>
      <c r="F6260" s="6">
        <v>8382</v>
      </c>
      <c r="H6260" s="5" t="s">
        <v>3890</v>
      </c>
      <c r="I6260" s="6">
        <v>8382</v>
      </c>
      <c r="K6260" s="5" t="s">
        <v>10967</v>
      </c>
      <c r="L6260" s="6">
        <v>4368</v>
      </c>
    </row>
    <row r="6261" spans="2:12" ht="15" customHeight="1">
      <c r="B6261"/>
      <c r="C6261"/>
      <c r="E6261" s="5" t="s">
        <v>3891</v>
      </c>
      <c r="F6261" s="6">
        <v>11303</v>
      </c>
      <c r="H6261" s="5" t="s">
        <v>3891</v>
      </c>
      <c r="I6261" s="6">
        <v>11303</v>
      </c>
      <c r="K6261" s="5" t="s">
        <v>10968</v>
      </c>
      <c r="L6261" s="6">
        <v>14238</v>
      </c>
    </row>
    <row r="6262" spans="2:12" ht="15" customHeight="1">
      <c r="B6262"/>
      <c r="C6262"/>
      <c r="E6262" s="5" t="s">
        <v>3892</v>
      </c>
      <c r="F6262" s="6">
        <v>2810</v>
      </c>
      <c r="H6262" s="5" t="s">
        <v>3892</v>
      </c>
      <c r="I6262" s="6">
        <v>4752</v>
      </c>
      <c r="K6262" s="5" t="s">
        <v>10969</v>
      </c>
      <c r="L6262" s="6">
        <v>3384</v>
      </c>
    </row>
    <row r="6263" spans="2:12" ht="15" customHeight="1">
      <c r="B6263"/>
      <c r="C6263"/>
      <c r="E6263" s="5" t="s">
        <v>3893</v>
      </c>
      <c r="F6263" s="6">
        <v>10366</v>
      </c>
      <c r="H6263" s="5" t="s">
        <v>3893</v>
      </c>
      <c r="I6263" s="6">
        <v>12490</v>
      </c>
      <c r="K6263" s="5" t="s">
        <v>10970</v>
      </c>
      <c r="L6263" s="6">
        <v>1971</v>
      </c>
    </row>
    <row r="6264" spans="2:12" ht="15" customHeight="1">
      <c r="B6264"/>
      <c r="C6264"/>
      <c r="E6264" s="5" t="s">
        <v>3894</v>
      </c>
      <c r="F6264" s="6">
        <v>6301</v>
      </c>
      <c r="H6264" s="5" t="s">
        <v>3894</v>
      </c>
      <c r="I6264" s="6">
        <v>6301</v>
      </c>
      <c r="K6264" s="5" t="s">
        <v>10971</v>
      </c>
      <c r="L6264" s="6">
        <v>1292</v>
      </c>
    </row>
    <row r="6265" spans="2:12" ht="15" customHeight="1">
      <c r="B6265"/>
      <c r="C6265"/>
      <c r="E6265" s="5" t="s">
        <v>3895</v>
      </c>
      <c r="F6265" s="6">
        <v>6991</v>
      </c>
      <c r="H6265" s="5" t="s">
        <v>3895</v>
      </c>
      <c r="I6265" s="6">
        <v>6991</v>
      </c>
      <c r="K6265" s="5" t="s">
        <v>10972</v>
      </c>
      <c r="L6265" s="6">
        <v>4851</v>
      </c>
    </row>
    <row r="6266" spans="2:12" ht="15" customHeight="1">
      <c r="B6266"/>
      <c r="C6266"/>
      <c r="E6266" s="5" t="s">
        <v>3896</v>
      </c>
      <c r="F6266" s="6">
        <v>20279</v>
      </c>
      <c r="H6266" s="5" t="s">
        <v>3896</v>
      </c>
      <c r="I6266" s="6">
        <v>26789</v>
      </c>
      <c r="K6266" s="5" t="s">
        <v>10973</v>
      </c>
      <c r="L6266" s="6">
        <v>3631</v>
      </c>
    </row>
    <row r="6267" spans="2:12" ht="15" customHeight="1">
      <c r="B6267"/>
      <c r="C6267"/>
      <c r="E6267" s="5" t="s">
        <v>3897</v>
      </c>
      <c r="F6267" s="6">
        <v>2404</v>
      </c>
      <c r="H6267" s="5" t="s">
        <v>3897</v>
      </c>
      <c r="I6267" s="6">
        <v>2404</v>
      </c>
      <c r="K6267" s="5" t="s">
        <v>10974</v>
      </c>
      <c r="L6267" s="6">
        <v>45840</v>
      </c>
    </row>
    <row r="6268" spans="2:12" ht="15" customHeight="1">
      <c r="B6268"/>
      <c r="C6268"/>
      <c r="E6268" s="5" t="s">
        <v>3898</v>
      </c>
      <c r="F6268" s="6">
        <v>3728</v>
      </c>
      <c r="H6268" s="5" t="s">
        <v>3898</v>
      </c>
      <c r="I6268" s="6">
        <v>3728</v>
      </c>
      <c r="K6268" s="5" t="s">
        <v>10975</v>
      </c>
      <c r="L6268" s="6">
        <v>4741</v>
      </c>
    </row>
    <row r="6269" spans="2:12" ht="15" customHeight="1">
      <c r="B6269"/>
      <c r="C6269"/>
      <c r="E6269" s="5" t="s">
        <v>3899</v>
      </c>
      <c r="F6269" s="6">
        <v>4986</v>
      </c>
      <c r="H6269" s="5" t="s">
        <v>3899</v>
      </c>
      <c r="I6269" s="6">
        <v>6605</v>
      </c>
      <c r="K6269" s="5" t="s">
        <v>10976</v>
      </c>
      <c r="L6269" s="6">
        <v>2055</v>
      </c>
    </row>
    <row r="6270" spans="2:12" ht="15" customHeight="1">
      <c r="B6270"/>
      <c r="C6270"/>
      <c r="E6270" s="5" t="s">
        <v>3900</v>
      </c>
      <c r="F6270" s="6">
        <v>6621</v>
      </c>
      <c r="H6270" s="5" t="s">
        <v>3900</v>
      </c>
      <c r="I6270" s="6">
        <v>6621</v>
      </c>
      <c r="K6270" s="5" t="s">
        <v>10977</v>
      </c>
      <c r="L6270" s="6">
        <v>3948</v>
      </c>
    </row>
    <row r="6271" spans="2:12" ht="15" customHeight="1">
      <c r="B6271"/>
      <c r="C6271"/>
      <c r="E6271" s="5" t="s">
        <v>3901</v>
      </c>
      <c r="F6271" s="6">
        <v>3582</v>
      </c>
      <c r="H6271" s="5" t="s">
        <v>3901</v>
      </c>
      <c r="I6271" s="6">
        <v>3582</v>
      </c>
      <c r="K6271" s="5" t="s">
        <v>10978</v>
      </c>
      <c r="L6271" s="6">
        <v>11098</v>
      </c>
    </row>
    <row r="6272" spans="2:12" ht="15" customHeight="1">
      <c r="B6272"/>
      <c r="C6272"/>
      <c r="E6272" s="5" t="s">
        <v>3902</v>
      </c>
      <c r="F6272" s="6">
        <v>8262</v>
      </c>
      <c r="H6272" s="5" t="s">
        <v>3902</v>
      </c>
      <c r="I6272" s="6">
        <v>8262</v>
      </c>
      <c r="K6272" s="5" t="s">
        <v>3403</v>
      </c>
      <c r="L6272" s="6">
        <v>2627</v>
      </c>
    </row>
    <row r="6273" spans="2:12" ht="15" customHeight="1">
      <c r="B6273"/>
      <c r="C6273"/>
      <c r="E6273" s="5" t="s">
        <v>3903</v>
      </c>
      <c r="F6273" s="6">
        <v>23099</v>
      </c>
      <c r="H6273" s="5" t="s">
        <v>3903</v>
      </c>
      <c r="I6273" s="6">
        <v>24262</v>
      </c>
      <c r="K6273" s="5" t="s">
        <v>3404</v>
      </c>
      <c r="L6273" s="6">
        <v>8427</v>
      </c>
    </row>
    <row r="6274" spans="2:12" ht="15" customHeight="1">
      <c r="B6274"/>
      <c r="C6274"/>
      <c r="E6274" s="5" t="s">
        <v>3904</v>
      </c>
      <c r="F6274" s="6">
        <v>3378</v>
      </c>
      <c r="H6274" s="5" t="s">
        <v>3904</v>
      </c>
      <c r="I6274" s="6">
        <v>3378</v>
      </c>
      <c r="K6274" s="5" t="s">
        <v>3405</v>
      </c>
      <c r="L6274" s="6">
        <v>4780</v>
      </c>
    </row>
    <row r="6275" spans="2:12" ht="15" customHeight="1">
      <c r="B6275"/>
      <c r="C6275"/>
      <c r="E6275" s="5" t="s">
        <v>3905</v>
      </c>
      <c r="F6275" s="6">
        <v>14212</v>
      </c>
      <c r="H6275" s="5" t="s">
        <v>3905</v>
      </c>
      <c r="I6275" s="6">
        <v>28727</v>
      </c>
      <c r="K6275" s="5" t="s">
        <v>3406</v>
      </c>
      <c r="L6275" s="6">
        <v>5652</v>
      </c>
    </row>
    <row r="6276" spans="2:12" ht="15" customHeight="1">
      <c r="B6276"/>
      <c r="C6276"/>
      <c r="E6276" s="5" t="s">
        <v>3906</v>
      </c>
      <c r="F6276" s="6">
        <v>22370</v>
      </c>
      <c r="H6276" s="5" t="s">
        <v>3906</v>
      </c>
      <c r="I6276" s="6">
        <v>22370</v>
      </c>
      <c r="K6276" s="5" t="s">
        <v>3407</v>
      </c>
      <c r="L6276" s="6">
        <v>7915</v>
      </c>
    </row>
    <row r="6277" spans="2:12" ht="15" customHeight="1">
      <c r="B6277"/>
      <c r="C6277"/>
      <c r="E6277" s="5" t="s">
        <v>3907</v>
      </c>
      <c r="F6277" s="6">
        <v>11305</v>
      </c>
      <c r="H6277" s="5" t="s">
        <v>3907</v>
      </c>
      <c r="I6277" s="6">
        <v>11305</v>
      </c>
      <c r="K6277" s="5" t="s">
        <v>3408</v>
      </c>
      <c r="L6277" s="6">
        <v>59</v>
      </c>
    </row>
    <row r="6278" spans="2:12" ht="15" customHeight="1">
      <c r="B6278"/>
      <c r="C6278"/>
      <c r="E6278" s="5" t="s">
        <v>3908</v>
      </c>
      <c r="F6278" s="6">
        <v>6788</v>
      </c>
      <c r="H6278" s="5" t="s">
        <v>3908</v>
      </c>
      <c r="I6278" s="6">
        <v>6788</v>
      </c>
      <c r="K6278" s="5" t="s">
        <v>3409</v>
      </c>
      <c r="L6278" s="6">
        <v>4893</v>
      </c>
    </row>
    <row r="6279" spans="2:12" ht="15" customHeight="1">
      <c r="B6279"/>
      <c r="C6279"/>
      <c r="E6279" s="5" t="s">
        <v>3909</v>
      </c>
      <c r="F6279" s="6">
        <v>19644</v>
      </c>
      <c r="H6279" s="5" t="s">
        <v>3909</v>
      </c>
      <c r="I6279" s="6">
        <v>19644</v>
      </c>
      <c r="K6279" s="5" t="s">
        <v>3410</v>
      </c>
      <c r="L6279" s="6">
        <v>4606</v>
      </c>
    </row>
    <row r="6280" spans="2:12" ht="15" customHeight="1">
      <c r="B6280"/>
      <c r="C6280"/>
      <c r="E6280" s="5" t="s">
        <v>3910</v>
      </c>
      <c r="F6280" s="6">
        <v>3010</v>
      </c>
      <c r="H6280" s="5" t="s">
        <v>3910</v>
      </c>
      <c r="I6280" s="6">
        <v>3010</v>
      </c>
      <c r="K6280" s="5" t="s">
        <v>3411</v>
      </c>
      <c r="L6280" s="6">
        <v>131</v>
      </c>
    </row>
    <row r="6281" spans="2:12" ht="15" customHeight="1">
      <c r="B6281"/>
      <c r="C6281"/>
      <c r="E6281" s="5" t="s">
        <v>3911</v>
      </c>
      <c r="F6281" s="6">
        <v>4388</v>
      </c>
      <c r="H6281" s="5" t="s">
        <v>3911</v>
      </c>
      <c r="I6281" s="6">
        <v>4388</v>
      </c>
      <c r="K6281" s="5" t="s">
        <v>3412</v>
      </c>
      <c r="L6281" s="6">
        <v>3274</v>
      </c>
    </row>
    <row r="6282" spans="2:12" ht="15" customHeight="1">
      <c r="B6282"/>
      <c r="C6282"/>
      <c r="E6282" s="5" t="s">
        <v>3912</v>
      </c>
      <c r="F6282" s="6">
        <v>5687</v>
      </c>
      <c r="H6282" s="5" t="s">
        <v>3912</v>
      </c>
      <c r="I6282" s="6">
        <v>7200</v>
      </c>
      <c r="K6282" s="5" t="s">
        <v>3413</v>
      </c>
      <c r="L6282" s="6">
        <v>2532</v>
      </c>
    </row>
    <row r="6283" spans="2:12" ht="15" customHeight="1">
      <c r="B6283"/>
      <c r="C6283"/>
      <c r="E6283" s="5" t="s">
        <v>3913</v>
      </c>
      <c r="F6283" s="6">
        <v>4857</v>
      </c>
      <c r="H6283" s="5" t="s">
        <v>3913</v>
      </c>
      <c r="I6283" s="6">
        <v>6265</v>
      </c>
      <c r="K6283" s="5" t="s">
        <v>3414</v>
      </c>
      <c r="L6283" s="6">
        <v>5680</v>
      </c>
    </row>
    <row r="6284" spans="2:12" ht="15" customHeight="1">
      <c r="B6284"/>
      <c r="C6284"/>
      <c r="E6284" s="5" t="s">
        <v>3914</v>
      </c>
      <c r="F6284" s="6">
        <v>10153</v>
      </c>
      <c r="H6284" s="5" t="s">
        <v>3914</v>
      </c>
      <c r="I6284" s="6">
        <v>11704</v>
      </c>
      <c r="K6284" s="5" t="s">
        <v>3415</v>
      </c>
      <c r="L6284" s="6">
        <v>2005</v>
      </c>
    </row>
    <row r="6285" spans="2:12" ht="15" customHeight="1">
      <c r="B6285"/>
      <c r="C6285"/>
      <c r="E6285" s="5" t="s">
        <v>3915</v>
      </c>
      <c r="F6285" s="6">
        <v>9151</v>
      </c>
      <c r="H6285" s="5" t="s">
        <v>3915</v>
      </c>
      <c r="I6285" s="6">
        <v>9151</v>
      </c>
      <c r="K6285" s="5" t="s">
        <v>3416</v>
      </c>
      <c r="L6285" s="6">
        <v>28477</v>
      </c>
    </row>
    <row r="6286" spans="2:12" ht="15" customHeight="1">
      <c r="B6286"/>
      <c r="C6286"/>
      <c r="E6286" s="5" t="s">
        <v>3916</v>
      </c>
      <c r="F6286" s="6">
        <v>4584</v>
      </c>
      <c r="H6286" s="5" t="s">
        <v>3916</v>
      </c>
      <c r="I6286" s="6">
        <v>4584</v>
      </c>
      <c r="K6286" s="5" t="s">
        <v>3417</v>
      </c>
      <c r="L6286" s="6">
        <v>31176</v>
      </c>
    </row>
    <row r="6287" spans="2:12" ht="15" customHeight="1">
      <c r="B6287"/>
      <c r="C6287"/>
      <c r="E6287" s="5" t="s">
        <v>3917</v>
      </c>
      <c r="F6287" s="6">
        <v>2771</v>
      </c>
      <c r="H6287" s="5" t="s">
        <v>3917</v>
      </c>
      <c r="I6287" s="6">
        <v>2771</v>
      </c>
      <c r="K6287" s="5" t="s">
        <v>3418</v>
      </c>
      <c r="L6287" s="6">
        <v>27561</v>
      </c>
    </row>
    <row r="6288" spans="2:12" ht="15" customHeight="1">
      <c r="B6288"/>
      <c r="C6288"/>
      <c r="E6288" s="5" t="s">
        <v>3918</v>
      </c>
      <c r="F6288" s="6">
        <v>6714</v>
      </c>
      <c r="H6288" s="5" t="s">
        <v>3918</v>
      </c>
      <c r="I6288" s="6">
        <v>6714</v>
      </c>
      <c r="K6288" s="5" t="s">
        <v>3419</v>
      </c>
      <c r="L6288" s="6">
        <v>4095</v>
      </c>
    </row>
    <row r="6289" spans="2:12" ht="15" customHeight="1">
      <c r="B6289"/>
      <c r="C6289"/>
      <c r="E6289" s="5" t="s">
        <v>3919</v>
      </c>
      <c r="F6289" s="6">
        <v>8213</v>
      </c>
      <c r="H6289" s="5" t="s">
        <v>3919</v>
      </c>
      <c r="I6289" s="6">
        <v>8213</v>
      </c>
      <c r="K6289" s="5" t="s">
        <v>3420</v>
      </c>
      <c r="L6289" s="6">
        <v>344</v>
      </c>
    </row>
    <row r="6290" spans="2:12" ht="15" customHeight="1">
      <c r="B6290"/>
      <c r="C6290"/>
      <c r="E6290" s="5" t="s">
        <v>3920</v>
      </c>
      <c r="F6290" s="6">
        <v>1194</v>
      </c>
      <c r="H6290" s="5" t="s">
        <v>3920</v>
      </c>
      <c r="I6290" s="6">
        <v>1194</v>
      </c>
      <c r="K6290" s="5" t="s">
        <v>3421</v>
      </c>
      <c r="L6290" s="6">
        <v>2784</v>
      </c>
    </row>
    <row r="6291" spans="2:12" ht="15" customHeight="1">
      <c r="B6291"/>
      <c r="C6291"/>
      <c r="E6291" s="5" t="s">
        <v>3921</v>
      </c>
      <c r="F6291" s="6">
        <v>5216</v>
      </c>
      <c r="H6291" s="5" t="s">
        <v>3921</v>
      </c>
      <c r="I6291" s="6">
        <v>5216</v>
      </c>
      <c r="K6291" s="5" t="s">
        <v>3422</v>
      </c>
      <c r="L6291" s="6">
        <v>2841</v>
      </c>
    </row>
    <row r="6292" spans="2:12" ht="15" customHeight="1">
      <c r="B6292"/>
      <c r="C6292"/>
      <c r="E6292" s="5" t="s">
        <v>3922</v>
      </c>
      <c r="F6292" s="6">
        <v>1106</v>
      </c>
      <c r="H6292" s="5" t="s">
        <v>3922</v>
      </c>
      <c r="I6292" s="6">
        <v>2130</v>
      </c>
      <c r="K6292" s="5" t="s">
        <v>3423</v>
      </c>
      <c r="L6292" s="6">
        <v>36168</v>
      </c>
    </row>
    <row r="6293" spans="2:12" ht="15" customHeight="1">
      <c r="B6293"/>
      <c r="C6293"/>
      <c r="E6293" s="5" t="s">
        <v>3923</v>
      </c>
      <c r="F6293" s="6">
        <v>3430</v>
      </c>
      <c r="H6293" s="5" t="s">
        <v>3923</v>
      </c>
      <c r="I6293" s="6">
        <v>5121</v>
      </c>
      <c r="K6293" s="5" t="s">
        <v>3424</v>
      </c>
      <c r="L6293" s="6">
        <v>23648</v>
      </c>
    </row>
    <row r="6294" spans="2:12" ht="15" customHeight="1">
      <c r="B6294"/>
      <c r="C6294"/>
      <c r="E6294" s="5" t="s">
        <v>3924</v>
      </c>
      <c r="F6294" s="6">
        <v>13742</v>
      </c>
      <c r="H6294" s="5" t="s">
        <v>3924</v>
      </c>
      <c r="I6294" s="6">
        <v>18503</v>
      </c>
      <c r="K6294" s="5" t="s">
        <v>3425</v>
      </c>
      <c r="L6294" s="6">
        <v>3280</v>
      </c>
    </row>
    <row r="6295" spans="2:12" ht="15" customHeight="1">
      <c r="B6295"/>
      <c r="C6295"/>
      <c r="E6295" s="5" t="s">
        <v>3925</v>
      </c>
      <c r="F6295" s="6">
        <v>6071</v>
      </c>
      <c r="H6295" s="5" t="s">
        <v>3925</v>
      </c>
      <c r="I6295" s="6">
        <v>9871</v>
      </c>
      <c r="K6295" s="5" t="s">
        <v>3426</v>
      </c>
      <c r="L6295" s="6">
        <v>6872</v>
      </c>
    </row>
    <row r="6296" spans="2:12" ht="15" customHeight="1">
      <c r="B6296"/>
      <c r="C6296"/>
      <c r="E6296" s="5" t="s">
        <v>3926</v>
      </c>
      <c r="F6296" s="6">
        <v>69</v>
      </c>
      <c r="H6296" s="5" t="s">
        <v>3926</v>
      </c>
      <c r="I6296" s="6">
        <v>69</v>
      </c>
      <c r="K6296" s="5" t="s">
        <v>3427</v>
      </c>
      <c r="L6296" s="6">
        <v>16438</v>
      </c>
    </row>
    <row r="6297" spans="2:12" ht="15" customHeight="1">
      <c r="B6297"/>
      <c r="C6297"/>
      <c r="E6297" s="5" t="s">
        <v>3927</v>
      </c>
      <c r="F6297" s="6">
        <v>2730</v>
      </c>
      <c r="H6297" s="5" t="s">
        <v>3927</v>
      </c>
      <c r="I6297" s="6">
        <v>2730</v>
      </c>
      <c r="K6297" s="5" t="s">
        <v>3428</v>
      </c>
      <c r="L6297" s="6">
        <v>1374</v>
      </c>
    </row>
    <row r="6298" spans="2:12" ht="15" customHeight="1">
      <c r="B6298"/>
      <c r="C6298"/>
      <c r="E6298" s="5" t="s">
        <v>3928</v>
      </c>
      <c r="F6298" s="6">
        <v>5810</v>
      </c>
      <c r="H6298" s="5" t="s">
        <v>3928</v>
      </c>
      <c r="I6298" s="6">
        <v>5810</v>
      </c>
      <c r="K6298" s="5" t="s">
        <v>3429</v>
      </c>
      <c r="L6298" s="6">
        <v>2784</v>
      </c>
    </row>
    <row r="6299" spans="2:12" ht="15" customHeight="1">
      <c r="B6299"/>
      <c r="C6299"/>
      <c r="E6299" s="5" t="s">
        <v>3929</v>
      </c>
      <c r="F6299" s="6">
        <v>8501</v>
      </c>
      <c r="H6299" s="5" t="s">
        <v>3929</v>
      </c>
      <c r="I6299" s="6">
        <v>8501</v>
      </c>
      <c r="K6299" s="5" t="s">
        <v>3430</v>
      </c>
      <c r="L6299" s="6">
        <v>2353</v>
      </c>
    </row>
    <row r="6300" spans="2:12" ht="15" customHeight="1">
      <c r="B6300"/>
      <c r="C6300"/>
      <c r="E6300" s="5" t="s">
        <v>3930</v>
      </c>
      <c r="F6300" s="6">
        <v>4876</v>
      </c>
      <c r="H6300" s="5" t="s">
        <v>3930</v>
      </c>
      <c r="I6300" s="6">
        <v>4876</v>
      </c>
      <c r="K6300" s="5" t="s">
        <v>3431</v>
      </c>
      <c r="L6300" s="6">
        <v>2767</v>
      </c>
    </row>
    <row r="6301" spans="2:12" ht="15" customHeight="1">
      <c r="B6301"/>
      <c r="C6301"/>
      <c r="E6301" s="5" t="s">
        <v>3931</v>
      </c>
      <c r="F6301" s="6">
        <v>18354</v>
      </c>
      <c r="H6301" s="5" t="s">
        <v>3931</v>
      </c>
      <c r="I6301" s="6">
        <v>18354</v>
      </c>
      <c r="K6301" s="5" t="s">
        <v>3432</v>
      </c>
      <c r="L6301" s="6">
        <v>15922</v>
      </c>
    </row>
    <row r="6302" spans="2:12" ht="15" customHeight="1">
      <c r="B6302"/>
      <c r="C6302"/>
      <c r="E6302" s="5" t="s">
        <v>3932</v>
      </c>
      <c r="F6302" s="6">
        <v>6098</v>
      </c>
      <c r="H6302" s="5" t="s">
        <v>3932</v>
      </c>
      <c r="I6302" s="6">
        <v>7819</v>
      </c>
      <c r="K6302" s="5" t="s">
        <v>3433</v>
      </c>
      <c r="L6302" s="6">
        <v>3220</v>
      </c>
    </row>
    <row r="6303" spans="2:12" ht="15" customHeight="1">
      <c r="B6303"/>
      <c r="C6303"/>
      <c r="E6303" s="5" t="s">
        <v>3933</v>
      </c>
      <c r="F6303" s="6">
        <v>8436</v>
      </c>
      <c r="H6303" s="5" t="s">
        <v>3933</v>
      </c>
      <c r="I6303" s="6">
        <v>8436</v>
      </c>
      <c r="K6303" s="5" t="s">
        <v>3434</v>
      </c>
      <c r="L6303" s="6">
        <v>24437</v>
      </c>
    </row>
    <row r="6304" spans="2:12" ht="15" customHeight="1">
      <c r="B6304"/>
      <c r="C6304"/>
      <c r="E6304" s="5" t="s">
        <v>3934</v>
      </c>
      <c r="F6304" s="6">
        <v>9106</v>
      </c>
      <c r="H6304" s="5" t="s">
        <v>3934</v>
      </c>
      <c r="I6304" s="6">
        <v>10530</v>
      </c>
      <c r="K6304" s="5" t="s">
        <v>3435</v>
      </c>
      <c r="L6304" s="6">
        <v>935</v>
      </c>
    </row>
    <row r="6305" spans="2:12" ht="15" customHeight="1">
      <c r="B6305"/>
      <c r="C6305"/>
      <c r="E6305" s="5" t="s">
        <v>3935</v>
      </c>
      <c r="F6305" s="6">
        <v>10496</v>
      </c>
      <c r="H6305" s="5" t="s">
        <v>3935</v>
      </c>
      <c r="I6305" s="6">
        <v>26677</v>
      </c>
      <c r="K6305" s="5" t="s">
        <v>3436</v>
      </c>
      <c r="L6305" s="6">
        <v>16341</v>
      </c>
    </row>
    <row r="6306" spans="2:12" ht="15" customHeight="1">
      <c r="B6306"/>
      <c r="C6306"/>
      <c r="E6306" s="5" t="s">
        <v>3936</v>
      </c>
      <c r="F6306" s="6">
        <v>7745</v>
      </c>
      <c r="H6306" s="5" t="s">
        <v>3936</v>
      </c>
      <c r="I6306" s="6">
        <v>9214</v>
      </c>
      <c r="K6306" s="5" t="s">
        <v>3437</v>
      </c>
      <c r="L6306" s="6">
        <v>5923</v>
      </c>
    </row>
    <row r="6307" spans="2:12" ht="15" customHeight="1">
      <c r="B6307"/>
      <c r="C6307"/>
      <c r="E6307" s="5" t="s">
        <v>3937</v>
      </c>
      <c r="F6307" s="6">
        <v>3397</v>
      </c>
      <c r="H6307" s="5" t="s">
        <v>3937</v>
      </c>
      <c r="I6307" s="6">
        <v>3397</v>
      </c>
      <c r="K6307" s="5" t="s">
        <v>3438</v>
      </c>
      <c r="L6307" s="6">
        <v>7737</v>
      </c>
    </row>
    <row r="6308" spans="2:12" ht="15" customHeight="1">
      <c r="B6308"/>
      <c r="C6308"/>
      <c r="E6308" s="5" t="s">
        <v>3938</v>
      </c>
      <c r="F6308" s="6">
        <v>4035</v>
      </c>
      <c r="H6308" s="5" t="s">
        <v>3938</v>
      </c>
      <c r="I6308" s="6">
        <v>4035</v>
      </c>
      <c r="K6308" s="5" t="s">
        <v>3439</v>
      </c>
      <c r="L6308" s="6">
        <v>5554</v>
      </c>
    </row>
    <row r="6309" spans="2:12" ht="15" customHeight="1">
      <c r="B6309"/>
      <c r="C6309"/>
      <c r="E6309" s="5" t="s">
        <v>3939</v>
      </c>
      <c r="F6309" s="6">
        <v>7845</v>
      </c>
      <c r="H6309" s="5" t="s">
        <v>3939</v>
      </c>
      <c r="I6309" s="6">
        <v>7845</v>
      </c>
      <c r="K6309" s="5" t="s">
        <v>3440</v>
      </c>
      <c r="L6309" s="6">
        <v>1843</v>
      </c>
    </row>
    <row r="6310" spans="2:12" ht="15" customHeight="1">
      <c r="B6310"/>
      <c r="C6310"/>
      <c r="E6310" s="5" t="s">
        <v>3940</v>
      </c>
      <c r="F6310" s="6">
        <v>1595</v>
      </c>
      <c r="H6310" s="5" t="s">
        <v>3940</v>
      </c>
      <c r="I6310" s="6">
        <v>1595</v>
      </c>
      <c r="K6310" s="5" t="s">
        <v>3441</v>
      </c>
      <c r="L6310" s="6">
        <v>3549</v>
      </c>
    </row>
    <row r="6311" spans="2:12" ht="15" customHeight="1">
      <c r="B6311"/>
      <c r="C6311"/>
      <c r="E6311" s="5" t="s">
        <v>3941</v>
      </c>
      <c r="F6311" s="6">
        <v>1221</v>
      </c>
      <c r="H6311" s="5" t="s">
        <v>3941</v>
      </c>
      <c r="I6311" s="6">
        <v>7174</v>
      </c>
      <c r="K6311" s="5" t="s">
        <v>3442</v>
      </c>
      <c r="L6311" s="6">
        <v>3588</v>
      </c>
    </row>
    <row r="6312" spans="2:12" ht="15" customHeight="1">
      <c r="B6312"/>
      <c r="C6312"/>
      <c r="E6312" s="5" t="s">
        <v>3942</v>
      </c>
      <c r="F6312" s="6">
        <v>4578</v>
      </c>
      <c r="H6312" s="5" t="s">
        <v>3942</v>
      </c>
      <c r="I6312" s="6">
        <v>4578</v>
      </c>
      <c r="K6312" s="5" t="s">
        <v>3443</v>
      </c>
      <c r="L6312" s="6">
        <v>44537</v>
      </c>
    </row>
    <row r="6313" spans="2:12" ht="15" customHeight="1">
      <c r="B6313"/>
      <c r="C6313"/>
      <c r="E6313" s="5" t="s">
        <v>3943</v>
      </c>
      <c r="F6313" s="6">
        <v>13928</v>
      </c>
      <c r="H6313" s="5" t="s">
        <v>3943</v>
      </c>
      <c r="I6313" s="6">
        <v>15537</v>
      </c>
      <c r="K6313" s="5" t="s">
        <v>3444</v>
      </c>
      <c r="L6313" s="6">
        <v>6408</v>
      </c>
    </row>
    <row r="6314" spans="2:12" ht="15" customHeight="1">
      <c r="B6314"/>
      <c r="C6314"/>
      <c r="E6314" s="5" t="s">
        <v>3944</v>
      </c>
      <c r="F6314" s="6">
        <v>2427</v>
      </c>
      <c r="H6314" s="5" t="s">
        <v>3944</v>
      </c>
      <c r="I6314" s="6">
        <v>2427</v>
      </c>
      <c r="K6314" s="5" t="s">
        <v>3445</v>
      </c>
      <c r="L6314" s="6">
        <v>8876</v>
      </c>
    </row>
    <row r="6315" spans="2:12" ht="15" customHeight="1">
      <c r="B6315"/>
      <c r="C6315"/>
      <c r="E6315" s="5" t="s">
        <v>3945</v>
      </c>
      <c r="F6315" s="6">
        <v>4885</v>
      </c>
      <c r="H6315" s="5" t="s">
        <v>3945</v>
      </c>
      <c r="I6315" s="6">
        <v>4885</v>
      </c>
      <c r="K6315" s="5" t="s">
        <v>3446</v>
      </c>
      <c r="L6315" s="6">
        <v>2998</v>
      </c>
    </row>
    <row r="6316" spans="2:12" ht="15" customHeight="1">
      <c r="B6316"/>
      <c r="C6316"/>
      <c r="E6316" s="5" t="s">
        <v>3946</v>
      </c>
      <c r="F6316" s="6">
        <v>16813</v>
      </c>
      <c r="H6316" s="5" t="s">
        <v>3946</v>
      </c>
      <c r="I6316" s="6">
        <v>19103</v>
      </c>
      <c r="K6316" s="5" t="s">
        <v>3447</v>
      </c>
      <c r="L6316" s="6">
        <v>11833</v>
      </c>
    </row>
    <row r="6317" spans="2:12" ht="15" customHeight="1">
      <c r="B6317"/>
      <c r="C6317"/>
      <c r="E6317" s="5" t="s">
        <v>3947</v>
      </c>
      <c r="F6317" s="6">
        <v>10741</v>
      </c>
      <c r="H6317" s="5" t="s">
        <v>3947</v>
      </c>
      <c r="I6317" s="6">
        <v>12204</v>
      </c>
      <c r="K6317" s="5" t="s">
        <v>3448</v>
      </c>
      <c r="L6317" s="6">
        <v>158369</v>
      </c>
    </row>
    <row r="6318" spans="2:12" ht="15" customHeight="1">
      <c r="B6318"/>
      <c r="C6318"/>
      <c r="E6318" s="5" t="s">
        <v>3948</v>
      </c>
      <c r="F6318" s="6">
        <v>1319</v>
      </c>
      <c r="H6318" s="5" t="s">
        <v>3948</v>
      </c>
      <c r="I6318" s="6">
        <v>1319</v>
      </c>
      <c r="K6318" s="5" t="s">
        <v>3449</v>
      </c>
      <c r="L6318" s="6">
        <v>25318</v>
      </c>
    </row>
    <row r="6319" spans="2:12" ht="15" customHeight="1">
      <c r="B6319"/>
      <c r="C6319"/>
      <c r="E6319" s="5" t="s">
        <v>3949</v>
      </c>
      <c r="F6319" s="6">
        <v>4796</v>
      </c>
      <c r="H6319" s="5" t="s">
        <v>3949</v>
      </c>
      <c r="I6319" s="6">
        <v>4796</v>
      </c>
      <c r="K6319" s="5" t="s">
        <v>3450</v>
      </c>
      <c r="L6319" s="6">
        <v>24089</v>
      </c>
    </row>
    <row r="6320" spans="2:12" ht="15" customHeight="1">
      <c r="B6320"/>
      <c r="C6320"/>
      <c r="E6320" s="5" t="s">
        <v>3950</v>
      </c>
      <c r="F6320" s="6">
        <v>7012</v>
      </c>
      <c r="H6320" s="5" t="s">
        <v>3950</v>
      </c>
      <c r="I6320" s="6">
        <v>7012</v>
      </c>
      <c r="K6320" s="5" t="s">
        <v>3451</v>
      </c>
      <c r="L6320" s="6">
        <v>16438</v>
      </c>
    </row>
    <row r="6321" spans="2:12" ht="15" customHeight="1">
      <c r="B6321"/>
      <c r="C6321"/>
      <c r="E6321" s="5" t="s">
        <v>3951</v>
      </c>
      <c r="F6321" s="6">
        <v>6310</v>
      </c>
      <c r="H6321" s="5" t="s">
        <v>3951</v>
      </c>
      <c r="I6321" s="6">
        <v>6310</v>
      </c>
      <c r="K6321" s="5" t="s">
        <v>3452</v>
      </c>
      <c r="L6321" s="6">
        <v>3547</v>
      </c>
    </row>
    <row r="6322" spans="2:12" ht="15" customHeight="1">
      <c r="B6322"/>
      <c r="C6322"/>
      <c r="E6322" s="5" t="s">
        <v>3952</v>
      </c>
      <c r="F6322" s="6">
        <v>11264</v>
      </c>
      <c r="H6322" s="5" t="s">
        <v>3952</v>
      </c>
      <c r="I6322" s="6">
        <v>14858</v>
      </c>
      <c r="K6322" s="5" t="s">
        <v>3453</v>
      </c>
      <c r="L6322" s="6">
        <v>12811</v>
      </c>
    </row>
    <row r="6323" spans="2:12" ht="15" customHeight="1">
      <c r="B6323"/>
      <c r="C6323"/>
      <c r="E6323" s="5" t="s">
        <v>3953</v>
      </c>
      <c r="F6323" s="6">
        <v>7345</v>
      </c>
      <c r="H6323" s="5" t="s">
        <v>3953</v>
      </c>
      <c r="I6323" s="6">
        <v>7345</v>
      </c>
      <c r="K6323" s="5" t="s">
        <v>3454</v>
      </c>
      <c r="L6323" s="6">
        <v>1708</v>
      </c>
    </row>
    <row r="6324" spans="2:12" ht="15" customHeight="1">
      <c r="B6324"/>
      <c r="C6324"/>
      <c r="E6324" s="5" t="s">
        <v>3954</v>
      </c>
      <c r="F6324" s="6">
        <v>12708</v>
      </c>
      <c r="H6324" s="5" t="s">
        <v>3954</v>
      </c>
      <c r="I6324" s="6">
        <v>12708</v>
      </c>
      <c r="K6324" s="5" t="s">
        <v>3455</v>
      </c>
      <c r="L6324" s="6">
        <v>4007</v>
      </c>
    </row>
    <row r="6325" spans="2:12" ht="15" customHeight="1">
      <c r="B6325"/>
      <c r="C6325"/>
      <c r="E6325" s="5" t="s">
        <v>3955</v>
      </c>
      <c r="F6325" s="6">
        <v>28600</v>
      </c>
      <c r="H6325" s="5" t="s">
        <v>3955</v>
      </c>
      <c r="I6325" s="6">
        <v>46517</v>
      </c>
      <c r="K6325" s="5" t="s">
        <v>3456</v>
      </c>
      <c r="L6325" s="6">
        <v>6835</v>
      </c>
    </row>
    <row r="6326" spans="2:12" ht="15" customHeight="1">
      <c r="B6326"/>
      <c r="C6326"/>
      <c r="E6326" s="5" t="s">
        <v>3956</v>
      </c>
      <c r="F6326" s="6">
        <v>16899</v>
      </c>
      <c r="H6326" s="5" t="s">
        <v>3956</v>
      </c>
      <c r="I6326" s="6">
        <v>18461</v>
      </c>
      <c r="K6326" s="5" t="s">
        <v>3457</v>
      </c>
      <c r="L6326" s="6">
        <v>8254</v>
      </c>
    </row>
    <row r="6327" spans="2:12" ht="15" customHeight="1">
      <c r="B6327"/>
      <c r="C6327"/>
      <c r="E6327" s="5" t="s">
        <v>3957</v>
      </c>
      <c r="F6327" s="6">
        <v>4674</v>
      </c>
      <c r="H6327" s="5" t="s">
        <v>3957</v>
      </c>
      <c r="I6327" s="6">
        <v>7268</v>
      </c>
      <c r="K6327" s="5" t="s">
        <v>3458</v>
      </c>
      <c r="L6327" s="6">
        <v>2043</v>
      </c>
    </row>
    <row r="6328" spans="2:12" ht="15" customHeight="1">
      <c r="B6328"/>
      <c r="C6328"/>
      <c r="E6328" s="5" t="s">
        <v>3958</v>
      </c>
      <c r="F6328" s="6">
        <v>9774</v>
      </c>
      <c r="H6328" s="5" t="s">
        <v>3958</v>
      </c>
      <c r="I6328" s="6">
        <v>9774</v>
      </c>
      <c r="K6328" s="5" t="s">
        <v>3459</v>
      </c>
      <c r="L6328" s="6">
        <v>2502</v>
      </c>
    </row>
    <row r="6329" spans="2:12" ht="15" customHeight="1">
      <c r="B6329"/>
      <c r="C6329"/>
      <c r="E6329" s="5" t="s">
        <v>3959</v>
      </c>
      <c r="F6329" s="6">
        <v>9563</v>
      </c>
      <c r="H6329" s="5" t="s">
        <v>3959</v>
      </c>
      <c r="I6329" s="6">
        <v>9563</v>
      </c>
      <c r="K6329" s="5" t="s">
        <v>3460</v>
      </c>
      <c r="L6329" s="6">
        <v>3036</v>
      </c>
    </row>
    <row r="6330" spans="2:12" ht="15" customHeight="1">
      <c r="B6330"/>
      <c r="C6330"/>
      <c r="E6330" s="5" t="s">
        <v>3960</v>
      </c>
      <c r="F6330" s="6">
        <v>2150</v>
      </c>
      <c r="H6330" s="5" t="s">
        <v>3960</v>
      </c>
      <c r="I6330" s="6">
        <v>2150</v>
      </c>
      <c r="K6330" s="5" t="s">
        <v>3461</v>
      </c>
      <c r="L6330" s="6">
        <v>2829</v>
      </c>
    </row>
    <row r="6331" spans="2:12" ht="15" customHeight="1">
      <c r="B6331"/>
      <c r="C6331"/>
      <c r="E6331" s="5" t="s">
        <v>3961</v>
      </c>
      <c r="F6331" s="6">
        <v>3267</v>
      </c>
      <c r="H6331" s="5" t="s">
        <v>3961</v>
      </c>
      <c r="I6331" s="6">
        <v>3267</v>
      </c>
      <c r="K6331" s="5" t="s">
        <v>3462</v>
      </c>
      <c r="L6331" s="6">
        <v>5489</v>
      </c>
    </row>
    <row r="6332" spans="2:12" ht="15" customHeight="1">
      <c r="B6332"/>
      <c r="C6332"/>
      <c r="E6332" s="5" t="s">
        <v>3962</v>
      </c>
      <c r="F6332" s="6">
        <v>2860</v>
      </c>
      <c r="H6332" s="5" t="s">
        <v>3962</v>
      </c>
      <c r="I6332" s="6">
        <v>2860</v>
      </c>
      <c r="K6332" s="5" t="s">
        <v>3463</v>
      </c>
      <c r="L6332" s="6">
        <v>4698</v>
      </c>
    </row>
    <row r="6333" spans="2:12" ht="15" customHeight="1">
      <c r="B6333"/>
      <c r="C6333"/>
      <c r="E6333" s="5" t="s">
        <v>3963</v>
      </c>
      <c r="F6333" s="6">
        <v>1933</v>
      </c>
      <c r="H6333" s="5" t="s">
        <v>3963</v>
      </c>
      <c r="I6333" s="6">
        <v>1933</v>
      </c>
      <c r="K6333" s="5" t="s">
        <v>3464</v>
      </c>
      <c r="L6333" s="6">
        <v>3430</v>
      </c>
    </row>
    <row r="6334" spans="2:12" ht="15" customHeight="1">
      <c r="B6334"/>
      <c r="C6334"/>
      <c r="E6334" s="5" t="s">
        <v>3964</v>
      </c>
      <c r="F6334" s="6">
        <v>2235</v>
      </c>
      <c r="H6334" s="5" t="s">
        <v>3964</v>
      </c>
      <c r="I6334" s="6">
        <v>2235</v>
      </c>
      <c r="K6334" s="5" t="s">
        <v>3465</v>
      </c>
      <c r="L6334" s="6">
        <v>3242</v>
      </c>
    </row>
    <row r="6335" spans="2:12" ht="15" customHeight="1">
      <c r="B6335"/>
      <c r="C6335"/>
      <c r="E6335" s="5" t="s">
        <v>3965</v>
      </c>
      <c r="F6335" s="6">
        <v>4897</v>
      </c>
      <c r="H6335" s="5" t="s">
        <v>3965</v>
      </c>
      <c r="I6335" s="6">
        <v>4897</v>
      </c>
      <c r="K6335" s="5" t="s">
        <v>3466</v>
      </c>
      <c r="L6335" s="6">
        <v>3054</v>
      </c>
    </row>
    <row r="6336" spans="2:12" ht="15" customHeight="1">
      <c r="B6336"/>
      <c r="C6336"/>
      <c r="E6336" s="5" t="s">
        <v>3966</v>
      </c>
      <c r="F6336" s="6">
        <v>4573</v>
      </c>
      <c r="H6336" s="5" t="s">
        <v>3966</v>
      </c>
      <c r="I6336" s="6">
        <v>4573</v>
      </c>
      <c r="K6336" s="5" t="s">
        <v>3467</v>
      </c>
      <c r="L6336" s="6">
        <v>13508</v>
      </c>
    </row>
    <row r="6337" spans="2:12" ht="15" customHeight="1">
      <c r="B6337"/>
      <c r="C6337"/>
      <c r="E6337" s="5" t="s">
        <v>3967</v>
      </c>
      <c r="F6337" s="6">
        <v>23219</v>
      </c>
      <c r="H6337" s="5" t="s">
        <v>3967</v>
      </c>
      <c r="I6337" s="6">
        <v>23219</v>
      </c>
      <c r="K6337" s="5" t="s">
        <v>3468</v>
      </c>
      <c r="L6337" s="6">
        <v>6341</v>
      </c>
    </row>
    <row r="6338" spans="2:12" ht="15" customHeight="1">
      <c r="B6338"/>
      <c r="C6338"/>
      <c r="E6338" s="5" t="s">
        <v>3968</v>
      </c>
      <c r="F6338" s="6">
        <v>20003</v>
      </c>
      <c r="H6338" s="5" t="s">
        <v>3968</v>
      </c>
      <c r="I6338" s="6">
        <v>21568</v>
      </c>
      <c r="K6338" s="5" t="s">
        <v>3469</v>
      </c>
      <c r="L6338" s="6">
        <v>1658</v>
      </c>
    </row>
    <row r="6339" spans="2:12" ht="15" customHeight="1">
      <c r="B6339"/>
      <c r="C6339"/>
      <c r="E6339" s="5" t="s">
        <v>3969</v>
      </c>
      <c r="F6339" s="6">
        <v>5146</v>
      </c>
      <c r="H6339" s="5" t="s">
        <v>3969</v>
      </c>
      <c r="I6339" s="6">
        <v>5146</v>
      </c>
      <c r="K6339" s="5" t="s">
        <v>3470</v>
      </c>
      <c r="L6339" s="6">
        <v>4965</v>
      </c>
    </row>
    <row r="6340" spans="2:12" ht="15" customHeight="1">
      <c r="B6340"/>
      <c r="C6340"/>
      <c r="E6340" s="5" t="s">
        <v>3970</v>
      </c>
      <c r="F6340" s="6">
        <v>4467</v>
      </c>
      <c r="H6340" s="5" t="s">
        <v>3970</v>
      </c>
      <c r="I6340" s="6">
        <v>4467</v>
      </c>
      <c r="K6340" s="5" t="s">
        <v>3471</v>
      </c>
      <c r="L6340" s="6">
        <v>1953</v>
      </c>
    </row>
    <row r="6341" spans="2:12" ht="15" customHeight="1">
      <c r="B6341"/>
      <c r="C6341"/>
      <c r="E6341" s="5" t="s">
        <v>3971</v>
      </c>
      <c r="F6341" s="6">
        <v>6697</v>
      </c>
      <c r="H6341" s="5" t="s">
        <v>3971</v>
      </c>
      <c r="I6341" s="6">
        <v>6697</v>
      </c>
      <c r="K6341" s="5" t="s">
        <v>3472</v>
      </c>
      <c r="L6341" s="6">
        <v>2240</v>
      </c>
    </row>
    <row r="6342" spans="2:12" ht="15" customHeight="1">
      <c r="B6342"/>
      <c r="C6342"/>
      <c r="E6342" s="5" t="s">
        <v>3972</v>
      </c>
      <c r="F6342" s="6">
        <v>6219</v>
      </c>
      <c r="H6342" s="5" t="s">
        <v>3972</v>
      </c>
      <c r="I6342" s="6">
        <v>6219</v>
      </c>
      <c r="K6342" s="5" t="s">
        <v>3473</v>
      </c>
      <c r="L6342" s="6">
        <v>3691</v>
      </c>
    </row>
    <row r="6343" spans="2:12" ht="15" customHeight="1">
      <c r="B6343"/>
      <c r="C6343"/>
      <c r="E6343" s="5" t="s">
        <v>3973</v>
      </c>
      <c r="F6343" s="6">
        <v>5840</v>
      </c>
      <c r="H6343" s="5" t="s">
        <v>3973</v>
      </c>
      <c r="I6343" s="6">
        <v>7769</v>
      </c>
      <c r="K6343" s="5" t="s">
        <v>3474</v>
      </c>
      <c r="L6343" s="6">
        <v>5173</v>
      </c>
    </row>
    <row r="6344" spans="2:12" ht="15" customHeight="1">
      <c r="B6344"/>
      <c r="C6344"/>
      <c r="E6344" s="5" t="s">
        <v>3974</v>
      </c>
      <c r="F6344" s="6">
        <v>22458</v>
      </c>
      <c r="H6344" s="5" t="s">
        <v>3974</v>
      </c>
      <c r="I6344" s="6">
        <v>23760</v>
      </c>
      <c r="K6344" s="5" t="s">
        <v>3475</v>
      </c>
      <c r="L6344" s="6">
        <v>4307</v>
      </c>
    </row>
    <row r="6345" spans="2:12" ht="15" customHeight="1">
      <c r="B6345"/>
      <c r="C6345"/>
      <c r="E6345" s="5" t="s">
        <v>3975</v>
      </c>
      <c r="F6345" s="6">
        <v>3857</v>
      </c>
      <c r="H6345" s="5" t="s">
        <v>3975</v>
      </c>
      <c r="I6345" s="6">
        <v>3857</v>
      </c>
      <c r="K6345" s="5" t="s">
        <v>3476</v>
      </c>
      <c r="L6345" s="6">
        <v>623</v>
      </c>
    </row>
    <row r="6346" spans="2:12" ht="15" customHeight="1">
      <c r="B6346"/>
      <c r="C6346"/>
      <c r="E6346" s="5" t="s">
        <v>3976</v>
      </c>
      <c r="F6346" s="6">
        <v>5686</v>
      </c>
      <c r="H6346" s="5" t="s">
        <v>3976</v>
      </c>
      <c r="I6346" s="6">
        <v>5686</v>
      </c>
      <c r="K6346" s="5" t="s">
        <v>3477</v>
      </c>
      <c r="L6346" s="6">
        <v>57550</v>
      </c>
    </row>
    <row r="6347" spans="2:12" ht="15" customHeight="1">
      <c r="B6347"/>
      <c r="C6347"/>
      <c r="E6347" s="5" t="s">
        <v>3977</v>
      </c>
      <c r="F6347" s="6">
        <v>1750</v>
      </c>
      <c r="H6347" s="5" t="s">
        <v>3977</v>
      </c>
      <c r="I6347" s="6">
        <v>1750</v>
      </c>
      <c r="K6347" s="5" t="s">
        <v>3478</v>
      </c>
      <c r="L6347" s="6">
        <v>5533</v>
      </c>
    </row>
    <row r="6348" spans="2:12" ht="15" customHeight="1">
      <c r="B6348"/>
      <c r="C6348"/>
      <c r="E6348" s="5" t="s">
        <v>3978</v>
      </c>
      <c r="F6348" s="6">
        <v>2201</v>
      </c>
      <c r="H6348" s="5" t="s">
        <v>3978</v>
      </c>
      <c r="I6348" s="6">
        <v>10120</v>
      </c>
      <c r="K6348" s="5" t="s">
        <v>3479</v>
      </c>
      <c r="L6348" s="6">
        <v>4881</v>
      </c>
    </row>
    <row r="6349" spans="2:12" ht="15" customHeight="1">
      <c r="B6349"/>
      <c r="C6349"/>
      <c r="E6349" s="5" t="s">
        <v>3979</v>
      </c>
      <c r="F6349" s="6">
        <v>13388</v>
      </c>
      <c r="H6349" s="5" t="s">
        <v>3979</v>
      </c>
      <c r="I6349" s="6">
        <v>17631</v>
      </c>
      <c r="K6349" s="5" t="s">
        <v>3480</v>
      </c>
      <c r="L6349" s="6">
        <v>2211</v>
      </c>
    </row>
    <row r="6350" spans="2:12" ht="15" customHeight="1">
      <c r="B6350"/>
      <c r="C6350"/>
      <c r="E6350" s="5" t="s">
        <v>3980</v>
      </c>
      <c r="F6350" s="6">
        <v>2511</v>
      </c>
      <c r="H6350" s="5" t="s">
        <v>3980</v>
      </c>
      <c r="I6350" s="6">
        <v>2511</v>
      </c>
      <c r="K6350" s="5" t="s">
        <v>3481</v>
      </c>
      <c r="L6350" s="6">
        <v>10166</v>
      </c>
    </row>
    <row r="6351" spans="2:12" ht="15" customHeight="1">
      <c r="B6351"/>
      <c r="C6351"/>
      <c r="E6351" s="5" t="s">
        <v>3981</v>
      </c>
      <c r="F6351" s="6">
        <v>59350</v>
      </c>
      <c r="H6351" s="5" t="s">
        <v>3981</v>
      </c>
      <c r="I6351" s="6">
        <v>59350</v>
      </c>
      <c r="K6351" s="5" t="s">
        <v>3482</v>
      </c>
      <c r="L6351" s="6">
        <v>4471</v>
      </c>
    </row>
    <row r="6352" spans="2:12" ht="15" customHeight="1">
      <c r="B6352"/>
      <c r="C6352"/>
      <c r="E6352" s="5" t="s">
        <v>3982</v>
      </c>
      <c r="F6352" s="6">
        <v>1410</v>
      </c>
      <c r="H6352" s="5" t="s">
        <v>3982</v>
      </c>
      <c r="I6352" s="6">
        <v>1410</v>
      </c>
      <c r="K6352" s="5" t="s">
        <v>3483</v>
      </c>
      <c r="L6352" s="6">
        <v>13158</v>
      </c>
    </row>
    <row r="6353" spans="2:12" ht="15" customHeight="1">
      <c r="B6353"/>
      <c r="C6353"/>
      <c r="E6353" s="5" t="s">
        <v>3983</v>
      </c>
      <c r="F6353" s="6">
        <v>4083</v>
      </c>
      <c r="H6353" s="5" t="s">
        <v>3983</v>
      </c>
      <c r="I6353" s="6">
        <v>4083</v>
      </c>
      <c r="K6353" s="5" t="s">
        <v>3484</v>
      </c>
      <c r="L6353" s="6">
        <v>4811</v>
      </c>
    </row>
    <row r="6354" spans="2:12" ht="15" customHeight="1">
      <c r="B6354"/>
      <c r="C6354"/>
      <c r="E6354" s="5" t="s">
        <v>3984</v>
      </c>
      <c r="F6354" s="6">
        <v>10558</v>
      </c>
      <c r="H6354" s="5" t="s">
        <v>3984</v>
      </c>
      <c r="I6354" s="6">
        <v>13553</v>
      </c>
      <c r="K6354" s="5" t="s">
        <v>3485</v>
      </c>
      <c r="L6354" s="6">
        <v>5007</v>
      </c>
    </row>
    <row r="6355" spans="2:12" ht="15" customHeight="1">
      <c r="B6355"/>
      <c r="C6355"/>
      <c r="E6355" s="5" t="s">
        <v>3985</v>
      </c>
      <c r="F6355" s="6">
        <v>4352</v>
      </c>
      <c r="H6355" s="5" t="s">
        <v>3985</v>
      </c>
      <c r="I6355" s="6">
        <v>4352</v>
      </c>
      <c r="K6355" s="5" t="s">
        <v>3486</v>
      </c>
      <c r="L6355" s="6">
        <v>6577</v>
      </c>
    </row>
    <row r="6356" spans="2:12" ht="15" customHeight="1">
      <c r="B6356"/>
      <c r="C6356"/>
      <c r="E6356" s="5" t="s">
        <v>3986</v>
      </c>
      <c r="F6356" s="6">
        <v>11369</v>
      </c>
      <c r="H6356" s="5" t="s">
        <v>3986</v>
      </c>
      <c r="I6356" s="6">
        <v>12884</v>
      </c>
      <c r="K6356" s="5" t="s">
        <v>3487</v>
      </c>
      <c r="L6356" s="6">
        <v>23419</v>
      </c>
    </row>
    <row r="6357" spans="2:12" ht="15" customHeight="1">
      <c r="B6357"/>
      <c r="C6357"/>
      <c r="E6357" s="5" t="s">
        <v>3987</v>
      </c>
      <c r="F6357" s="6">
        <v>7517</v>
      </c>
      <c r="H6357" s="5" t="s">
        <v>3987</v>
      </c>
      <c r="I6357" s="6">
        <v>7517</v>
      </c>
      <c r="K6357" s="5" t="s">
        <v>3488</v>
      </c>
      <c r="L6357" s="6">
        <v>949</v>
      </c>
    </row>
    <row r="6358" spans="2:12" ht="15" customHeight="1">
      <c r="B6358"/>
      <c r="C6358"/>
      <c r="E6358" s="5" t="s">
        <v>3988</v>
      </c>
      <c r="F6358" s="6">
        <v>7535</v>
      </c>
      <c r="H6358" s="5" t="s">
        <v>3988</v>
      </c>
      <c r="I6358" s="6">
        <v>9938</v>
      </c>
      <c r="K6358" s="5" t="s">
        <v>3489</v>
      </c>
      <c r="L6358" s="6">
        <v>64470</v>
      </c>
    </row>
    <row r="6359" spans="2:12" ht="15" customHeight="1">
      <c r="B6359"/>
      <c r="C6359"/>
      <c r="E6359" s="5" t="s">
        <v>3989</v>
      </c>
      <c r="F6359" s="6">
        <v>13454</v>
      </c>
      <c r="H6359" s="5" t="s">
        <v>3989</v>
      </c>
      <c r="I6359" s="6">
        <v>13454</v>
      </c>
      <c r="K6359" s="5" t="s">
        <v>3490</v>
      </c>
      <c r="L6359" s="6">
        <v>6115</v>
      </c>
    </row>
    <row r="6360" spans="2:12" ht="15" customHeight="1">
      <c r="B6360"/>
      <c r="C6360"/>
      <c r="E6360" s="5" t="s">
        <v>3990</v>
      </c>
      <c r="F6360" s="6">
        <v>7828</v>
      </c>
      <c r="H6360" s="5" t="s">
        <v>3990</v>
      </c>
      <c r="I6360" s="6">
        <v>8961</v>
      </c>
      <c r="K6360" s="5" t="s">
        <v>3491</v>
      </c>
      <c r="L6360" s="6">
        <v>241</v>
      </c>
    </row>
    <row r="6361" spans="2:12" ht="15" customHeight="1">
      <c r="B6361"/>
      <c r="C6361"/>
      <c r="E6361" s="5" t="s">
        <v>3991</v>
      </c>
      <c r="F6361" s="6">
        <v>4240</v>
      </c>
      <c r="H6361" s="5" t="s">
        <v>3991</v>
      </c>
      <c r="I6361" s="6">
        <v>4240</v>
      </c>
      <c r="K6361" s="5" t="s">
        <v>3492</v>
      </c>
      <c r="L6361" s="6">
        <v>11878</v>
      </c>
    </row>
    <row r="6362" spans="2:12" ht="15" customHeight="1">
      <c r="B6362"/>
      <c r="C6362"/>
      <c r="E6362" s="5" t="s">
        <v>3992</v>
      </c>
      <c r="F6362" s="6">
        <v>7787</v>
      </c>
      <c r="H6362" s="5" t="s">
        <v>3992</v>
      </c>
      <c r="I6362" s="6">
        <v>7787</v>
      </c>
      <c r="K6362" s="5" t="s">
        <v>3493</v>
      </c>
      <c r="L6362" s="6">
        <v>4493</v>
      </c>
    </row>
    <row r="6363" spans="2:12" ht="15" customHeight="1">
      <c r="B6363"/>
      <c r="C6363"/>
      <c r="E6363" s="5" t="s">
        <v>3993</v>
      </c>
      <c r="F6363" s="6">
        <v>4657</v>
      </c>
      <c r="H6363" s="5" t="s">
        <v>3993</v>
      </c>
      <c r="I6363" s="6">
        <v>4657</v>
      </c>
      <c r="K6363" s="5" t="s">
        <v>3494</v>
      </c>
      <c r="L6363" s="6">
        <v>6084</v>
      </c>
    </row>
    <row r="6364" spans="2:12" ht="15" customHeight="1">
      <c r="B6364"/>
      <c r="C6364"/>
      <c r="E6364" s="5" t="s">
        <v>3994</v>
      </c>
      <c r="F6364" s="6">
        <v>39834</v>
      </c>
      <c r="H6364" s="5" t="s">
        <v>3994</v>
      </c>
      <c r="I6364" s="6">
        <v>53300</v>
      </c>
      <c r="K6364" s="5" t="s">
        <v>3495</v>
      </c>
      <c r="L6364" s="6">
        <v>5511</v>
      </c>
    </row>
    <row r="6365" spans="2:12" ht="15" customHeight="1">
      <c r="B6365"/>
      <c r="C6365"/>
      <c r="E6365" s="5" t="s">
        <v>3995</v>
      </c>
      <c r="F6365" s="6">
        <v>7886</v>
      </c>
      <c r="H6365" s="5" t="s">
        <v>3995</v>
      </c>
      <c r="I6365" s="6">
        <v>10209</v>
      </c>
      <c r="K6365" s="5" t="s">
        <v>3496</v>
      </c>
      <c r="L6365" s="6">
        <v>21363</v>
      </c>
    </row>
    <row r="6366" spans="2:12" ht="15" customHeight="1">
      <c r="B6366"/>
      <c r="C6366"/>
      <c r="E6366" s="5" t="s">
        <v>3996</v>
      </c>
      <c r="F6366" s="6">
        <v>7549</v>
      </c>
      <c r="H6366" s="5" t="s">
        <v>3996</v>
      </c>
      <c r="I6366" s="6">
        <v>9284</v>
      </c>
      <c r="K6366" s="5" t="s">
        <v>3497</v>
      </c>
      <c r="L6366" s="6">
        <v>5273</v>
      </c>
    </row>
    <row r="6367" spans="2:12" ht="15" customHeight="1">
      <c r="B6367"/>
      <c r="C6367"/>
      <c r="E6367" s="5" t="s">
        <v>3997</v>
      </c>
      <c r="F6367" s="6">
        <v>4402</v>
      </c>
      <c r="H6367" s="5" t="s">
        <v>3997</v>
      </c>
      <c r="I6367" s="6">
        <v>4402</v>
      </c>
      <c r="K6367" s="5" t="s">
        <v>3498</v>
      </c>
      <c r="L6367" s="6">
        <v>7462</v>
      </c>
    </row>
    <row r="6368" spans="2:12" ht="15" customHeight="1">
      <c r="B6368"/>
      <c r="C6368"/>
      <c r="E6368" s="5" t="s">
        <v>3998</v>
      </c>
      <c r="F6368" s="6">
        <v>3661</v>
      </c>
      <c r="H6368" s="5" t="s">
        <v>3998</v>
      </c>
      <c r="I6368" s="6">
        <v>4838</v>
      </c>
      <c r="K6368" s="5" t="s">
        <v>3499</v>
      </c>
      <c r="L6368" s="6">
        <v>3529</v>
      </c>
    </row>
    <row r="6369" spans="2:12" ht="15" customHeight="1">
      <c r="B6369"/>
      <c r="C6369"/>
      <c r="E6369" s="5" t="s">
        <v>3999</v>
      </c>
      <c r="F6369" s="6">
        <v>1246</v>
      </c>
      <c r="H6369" s="5" t="s">
        <v>3999</v>
      </c>
      <c r="I6369" s="6">
        <v>1246</v>
      </c>
      <c r="K6369" s="5" t="s">
        <v>3500</v>
      </c>
      <c r="L6369" s="6">
        <v>2850</v>
      </c>
    </row>
    <row r="6370" spans="2:12" ht="15" customHeight="1">
      <c r="B6370"/>
      <c r="C6370"/>
      <c r="E6370" s="5" t="s">
        <v>4000</v>
      </c>
      <c r="F6370" s="6">
        <v>11150</v>
      </c>
      <c r="H6370" s="5" t="s">
        <v>4000</v>
      </c>
      <c r="I6370" s="6">
        <v>11150</v>
      </c>
      <c r="K6370" s="5" t="s">
        <v>3501</v>
      </c>
      <c r="L6370" s="6">
        <v>3144</v>
      </c>
    </row>
    <row r="6371" spans="2:12" ht="15" customHeight="1">
      <c r="B6371"/>
      <c r="C6371"/>
      <c r="E6371" s="5" t="s">
        <v>4001</v>
      </c>
      <c r="F6371" s="6">
        <v>4032</v>
      </c>
      <c r="H6371" s="5" t="s">
        <v>4001</v>
      </c>
      <c r="I6371" s="6">
        <v>4032</v>
      </c>
      <c r="K6371" s="5" t="s">
        <v>3502</v>
      </c>
      <c r="L6371" s="6">
        <v>51050</v>
      </c>
    </row>
    <row r="6372" spans="2:12" ht="15" customHeight="1">
      <c r="B6372"/>
      <c r="C6372"/>
      <c r="E6372" s="5" t="s">
        <v>4002</v>
      </c>
      <c r="F6372" s="6">
        <v>6638</v>
      </c>
      <c r="H6372" s="5" t="s">
        <v>4002</v>
      </c>
      <c r="I6372" s="6">
        <v>6638</v>
      </c>
      <c r="K6372" s="5" t="s">
        <v>3503</v>
      </c>
      <c r="L6372" s="6">
        <v>20862</v>
      </c>
    </row>
    <row r="6373" spans="2:12" ht="15" customHeight="1">
      <c r="B6373"/>
      <c r="C6373"/>
      <c r="E6373" s="5" t="s">
        <v>4003</v>
      </c>
      <c r="F6373" s="6">
        <v>7255</v>
      </c>
      <c r="H6373" s="5" t="s">
        <v>4003</v>
      </c>
      <c r="I6373" s="6">
        <v>7255</v>
      </c>
      <c r="K6373" s="5" t="s">
        <v>3504</v>
      </c>
      <c r="L6373" s="6">
        <v>2481</v>
      </c>
    </row>
    <row r="6374" spans="2:12" ht="15" customHeight="1">
      <c r="B6374"/>
      <c r="C6374"/>
      <c r="E6374" s="5" t="s">
        <v>4004</v>
      </c>
      <c r="F6374" s="6">
        <v>8851</v>
      </c>
      <c r="H6374" s="5" t="s">
        <v>4004</v>
      </c>
      <c r="I6374" s="6">
        <v>9775</v>
      </c>
      <c r="K6374" s="5" t="s">
        <v>3505</v>
      </c>
      <c r="L6374" s="6">
        <v>1137</v>
      </c>
    </row>
    <row r="6375" spans="2:12" ht="15" customHeight="1">
      <c r="B6375"/>
      <c r="C6375"/>
      <c r="E6375" s="5" t="s">
        <v>4005</v>
      </c>
      <c r="F6375" s="6">
        <v>4933</v>
      </c>
      <c r="H6375" s="5" t="s">
        <v>4005</v>
      </c>
      <c r="I6375" s="6">
        <v>4933</v>
      </c>
      <c r="K6375" s="5" t="s">
        <v>3506</v>
      </c>
      <c r="L6375" s="6">
        <v>5201</v>
      </c>
    </row>
    <row r="6376" spans="2:12" ht="15" customHeight="1">
      <c r="B6376"/>
      <c r="C6376"/>
      <c r="E6376" s="5" t="s">
        <v>4006</v>
      </c>
      <c r="F6376" s="6">
        <v>1684</v>
      </c>
      <c r="H6376" s="5" t="s">
        <v>4006</v>
      </c>
      <c r="I6376" s="6">
        <v>18248</v>
      </c>
      <c r="K6376" s="5" t="s">
        <v>3507</v>
      </c>
      <c r="L6376" s="6">
        <v>6375</v>
      </c>
    </row>
    <row r="6377" spans="2:12" ht="15" customHeight="1">
      <c r="B6377"/>
      <c r="C6377"/>
      <c r="E6377" s="5" t="s">
        <v>4007</v>
      </c>
      <c r="F6377" s="6">
        <v>14951</v>
      </c>
      <c r="H6377" s="5" t="s">
        <v>4007</v>
      </c>
      <c r="I6377" s="6">
        <v>14951</v>
      </c>
      <c r="K6377" s="5" t="s">
        <v>3508</v>
      </c>
      <c r="L6377" s="6">
        <v>3226</v>
      </c>
    </row>
    <row r="6378" spans="2:12" ht="15" customHeight="1">
      <c r="B6378"/>
      <c r="C6378"/>
      <c r="E6378" s="5" t="s">
        <v>4008</v>
      </c>
      <c r="F6378" s="6">
        <v>12671</v>
      </c>
      <c r="H6378" s="5" t="s">
        <v>4008</v>
      </c>
      <c r="I6378" s="6">
        <v>23056</v>
      </c>
      <c r="K6378" s="5" t="s">
        <v>3509</v>
      </c>
      <c r="L6378" s="6">
        <v>1022</v>
      </c>
    </row>
    <row r="6379" spans="2:12" ht="15" customHeight="1">
      <c r="B6379"/>
      <c r="C6379"/>
      <c r="E6379" s="5" t="s">
        <v>4009</v>
      </c>
      <c r="F6379" s="6">
        <v>5921</v>
      </c>
      <c r="H6379" s="5" t="s">
        <v>4009</v>
      </c>
      <c r="I6379" s="6">
        <v>7692</v>
      </c>
      <c r="K6379" s="5" t="s">
        <v>3510</v>
      </c>
      <c r="L6379" s="6">
        <v>5443</v>
      </c>
    </row>
    <row r="6380" spans="2:12" ht="15" customHeight="1">
      <c r="B6380"/>
      <c r="C6380"/>
      <c r="E6380" s="5" t="s">
        <v>4010</v>
      </c>
      <c r="F6380" s="6">
        <v>2497</v>
      </c>
      <c r="H6380" s="5" t="s">
        <v>4010</v>
      </c>
      <c r="I6380" s="6">
        <v>2497</v>
      </c>
      <c r="K6380" s="5" t="s">
        <v>3511</v>
      </c>
      <c r="L6380" s="6">
        <v>4276</v>
      </c>
    </row>
    <row r="6381" spans="2:12" ht="15" customHeight="1">
      <c r="B6381"/>
      <c r="C6381"/>
      <c r="E6381" s="5" t="s">
        <v>4011</v>
      </c>
      <c r="F6381" s="6">
        <v>14351</v>
      </c>
      <c r="H6381" s="5" t="s">
        <v>4011</v>
      </c>
      <c r="I6381" s="6">
        <v>14351</v>
      </c>
      <c r="K6381" s="5" t="s">
        <v>3512</v>
      </c>
      <c r="L6381" s="6">
        <v>10416</v>
      </c>
    </row>
    <row r="6382" spans="2:12" ht="15" customHeight="1">
      <c r="B6382"/>
      <c r="C6382"/>
      <c r="E6382" s="5" t="s">
        <v>4012</v>
      </c>
      <c r="F6382" s="6">
        <v>11694</v>
      </c>
      <c r="H6382" s="5" t="s">
        <v>4012</v>
      </c>
      <c r="I6382" s="6">
        <v>11694</v>
      </c>
      <c r="K6382" s="5" t="s">
        <v>3513</v>
      </c>
      <c r="L6382" s="6">
        <v>5793</v>
      </c>
    </row>
    <row r="6383" spans="2:12" ht="15" customHeight="1">
      <c r="B6383"/>
      <c r="C6383"/>
      <c r="E6383" s="5" t="s">
        <v>4013</v>
      </c>
      <c r="F6383" s="6">
        <v>11853</v>
      </c>
      <c r="H6383" s="5" t="s">
        <v>4013</v>
      </c>
      <c r="I6383" s="6">
        <v>11853</v>
      </c>
      <c r="K6383" s="5" t="s">
        <v>3514</v>
      </c>
      <c r="L6383" s="6">
        <v>3373</v>
      </c>
    </row>
    <row r="6384" spans="2:12" ht="15" customHeight="1">
      <c r="B6384"/>
      <c r="C6384"/>
      <c r="E6384" s="5" t="s">
        <v>4014</v>
      </c>
      <c r="F6384" s="6">
        <v>3313</v>
      </c>
      <c r="H6384" s="5" t="s">
        <v>4014</v>
      </c>
      <c r="I6384" s="6">
        <v>4119</v>
      </c>
      <c r="K6384" s="5" t="s">
        <v>3515</v>
      </c>
      <c r="L6384" s="6">
        <v>9575</v>
      </c>
    </row>
    <row r="6385" spans="2:12" ht="15" customHeight="1">
      <c r="B6385"/>
      <c r="C6385"/>
      <c r="E6385" s="5" t="s">
        <v>4015</v>
      </c>
      <c r="F6385" s="6">
        <v>21375</v>
      </c>
      <c r="H6385" s="5" t="s">
        <v>4015</v>
      </c>
      <c r="I6385" s="6">
        <v>21375</v>
      </c>
      <c r="K6385" s="5" t="s">
        <v>3516</v>
      </c>
      <c r="L6385" s="6">
        <v>11822</v>
      </c>
    </row>
    <row r="6386" spans="2:12" ht="15" customHeight="1">
      <c r="B6386"/>
      <c r="C6386"/>
      <c r="E6386" s="5" t="s">
        <v>4016</v>
      </c>
      <c r="F6386" s="6">
        <v>3211</v>
      </c>
      <c r="H6386" s="5" t="s">
        <v>4016</v>
      </c>
      <c r="I6386" s="6">
        <v>3211</v>
      </c>
      <c r="K6386" s="5" t="s">
        <v>3517</v>
      </c>
      <c r="L6386" s="6">
        <v>5551</v>
      </c>
    </row>
    <row r="6387" spans="2:12" ht="15" customHeight="1">
      <c r="B6387"/>
      <c r="C6387"/>
      <c r="E6387" s="5" t="s">
        <v>4017</v>
      </c>
      <c r="F6387" s="6">
        <v>4573</v>
      </c>
      <c r="H6387" s="5" t="s">
        <v>4017</v>
      </c>
      <c r="I6387" s="6">
        <v>4573</v>
      </c>
      <c r="K6387" s="5" t="s">
        <v>3518</v>
      </c>
      <c r="L6387" s="6">
        <v>2470</v>
      </c>
    </row>
    <row r="6388" spans="2:12" ht="15" customHeight="1">
      <c r="B6388"/>
      <c r="C6388"/>
      <c r="E6388" s="5" t="s">
        <v>4018</v>
      </c>
      <c r="F6388" s="6">
        <v>6128</v>
      </c>
      <c r="H6388" s="5" t="s">
        <v>4018</v>
      </c>
      <c r="I6388" s="6">
        <v>6128</v>
      </c>
      <c r="K6388" s="5" t="s">
        <v>3519</v>
      </c>
      <c r="L6388" s="6">
        <v>5236</v>
      </c>
    </row>
    <row r="6389" spans="2:12" ht="15" customHeight="1">
      <c r="B6389"/>
      <c r="C6389"/>
      <c r="E6389" s="5" t="s">
        <v>4019</v>
      </c>
      <c r="F6389" s="6">
        <v>19225</v>
      </c>
      <c r="H6389" s="5" t="s">
        <v>4019</v>
      </c>
      <c r="I6389" s="6">
        <v>22259</v>
      </c>
      <c r="K6389" s="5" t="s">
        <v>3520</v>
      </c>
      <c r="L6389" s="6">
        <v>5728</v>
      </c>
    </row>
    <row r="6390" spans="2:12" ht="15" customHeight="1">
      <c r="B6390"/>
      <c r="C6390"/>
      <c r="E6390" s="5" t="s">
        <v>4020</v>
      </c>
      <c r="F6390" s="6">
        <v>18390</v>
      </c>
      <c r="H6390" s="5" t="s">
        <v>4020</v>
      </c>
      <c r="I6390" s="6">
        <v>20907</v>
      </c>
      <c r="K6390" s="5" t="s">
        <v>3521</v>
      </c>
      <c r="L6390" s="6">
        <v>10307</v>
      </c>
    </row>
    <row r="6391" spans="2:12" ht="15" customHeight="1">
      <c r="B6391"/>
      <c r="C6391"/>
      <c r="E6391" s="5" t="s">
        <v>4021</v>
      </c>
      <c r="F6391" s="6">
        <v>10175</v>
      </c>
      <c r="H6391" s="5" t="s">
        <v>4021</v>
      </c>
      <c r="I6391" s="6">
        <v>11099</v>
      </c>
      <c r="K6391" s="5" t="s">
        <v>3522</v>
      </c>
      <c r="L6391" s="6">
        <v>35284</v>
      </c>
    </row>
    <row r="6392" spans="2:12" ht="15" customHeight="1">
      <c r="B6392"/>
      <c r="C6392"/>
      <c r="E6392" s="5" t="s">
        <v>4022</v>
      </c>
      <c r="F6392" s="6">
        <v>56</v>
      </c>
      <c r="H6392" s="5" t="s">
        <v>4022</v>
      </c>
      <c r="I6392" s="6">
        <v>56</v>
      </c>
      <c r="K6392" s="5" t="s">
        <v>3523</v>
      </c>
      <c r="L6392" s="6">
        <v>5647</v>
      </c>
    </row>
    <row r="6393" spans="2:12" ht="15" customHeight="1">
      <c r="B6393"/>
      <c r="C6393"/>
      <c r="E6393" s="5" t="s">
        <v>4023</v>
      </c>
      <c r="F6393" s="6">
        <v>7865</v>
      </c>
      <c r="H6393" s="5" t="s">
        <v>4023</v>
      </c>
      <c r="I6393" s="6">
        <v>14561</v>
      </c>
      <c r="K6393" s="5" t="s">
        <v>3524</v>
      </c>
      <c r="L6393" s="6">
        <v>976</v>
      </c>
    </row>
    <row r="6394" spans="2:12" ht="15" customHeight="1">
      <c r="B6394"/>
      <c r="C6394"/>
      <c r="E6394" s="5" t="s">
        <v>4024</v>
      </c>
      <c r="F6394" s="6">
        <v>4537</v>
      </c>
      <c r="H6394" s="5" t="s">
        <v>4024</v>
      </c>
      <c r="I6394" s="6">
        <v>4537</v>
      </c>
      <c r="K6394" s="5" t="s">
        <v>3525</v>
      </c>
      <c r="L6394" s="6">
        <v>3528</v>
      </c>
    </row>
    <row r="6395" spans="2:12" ht="15" customHeight="1">
      <c r="B6395"/>
      <c r="C6395"/>
      <c r="E6395" s="5" t="s">
        <v>4025</v>
      </c>
      <c r="F6395" s="6">
        <v>8867</v>
      </c>
      <c r="H6395" s="5" t="s">
        <v>4025</v>
      </c>
      <c r="I6395" s="6">
        <v>10970</v>
      </c>
      <c r="K6395" s="5" t="s">
        <v>3526</v>
      </c>
      <c r="L6395" s="6">
        <v>4993</v>
      </c>
    </row>
    <row r="6396" spans="2:12" ht="15" customHeight="1">
      <c r="B6396"/>
      <c r="C6396"/>
      <c r="E6396" s="5" t="s">
        <v>4026</v>
      </c>
      <c r="F6396" s="6">
        <v>8038</v>
      </c>
      <c r="H6396" s="5" t="s">
        <v>4026</v>
      </c>
      <c r="I6396" s="6">
        <v>9949</v>
      </c>
      <c r="K6396" s="5" t="s">
        <v>1158</v>
      </c>
      <c r="L6396" s="6">
        <v>6948</v>
      </c>
    </row>
    <row r="6397" spans="2:12" ht="15" customHeight="1">
      <c r="B6397"/>
      <c r="C6397"/>
      <c r="E6397" s="5" t="s">
        <v>4027</v>
      </c>
      <c r="F6397" s="6">
        <v>10364</v>
      </c>
      <c r="H6397" s="5" t="s">
        <v>4027</v>
      </c>
      <c r="I6397" s="6">
        <v>13242</v>
      </c>
      <c r="K6397" s="5" t="s">
        <v>1159</v>
      </c>
      <c r="L6397" s="6">
        <v>9617</v>
      </c>
    </row>
    <row r="6398" spans="2:12" ht="15" customHeight="1">
      <c r="B6398"/>
      <c r="C6398"/>
      <c r="E6398" s="5" t="s">
        <v>4028</v>
      </c>
      <c r="F6398" s="6">
        <v>5530</v>
      </c>
      <c r="H6398" s="5" t="s">
        <v>4028</v>
      </c>
      <c r="I6398" s="6">
        <v>5530</v>
      </c>
      <c r="K6398" s="5" t="s">
        <v>1160</v>
      </c>
      <c r="L6398" s="6">
        <v>17265</v>
      </c>
    </row>
    <row r="6399" spans="2:12" ht="15" customHeight="1">
      <c r="B6399"/>
      <c r="C6399"/>
      <c r="E6399" s="5" t="s">
        <v>4029</v>
      </c>
      <c r="F6399" s="6">
        <v>15981</v>
      </c>
      <c r="H6399" s="5" t="s">
        <v>4029</v>
      </c>
      <c r="I6399" s="6">
        <v>17992</v>
      </c>
      <c r="K6399" s="5" t="s">
        <v>1161</v>
      </c>
      <c r="L6399" s="6">
        <v>52000</v>
      </c>
    </row>
    <row r="6400" spans="2:12" ht="15" customHeight="1">
      <c r="B6400"/>
      <c r="C6400"/>
      <c r="E6400" s="5" t="s">
        <v>4030</v>
      </c>
      <c r="F6400" s="6">
        <v>5086</v>
      </c>
      <c r="H6400" s="5" t="s">
        <v>4030</v>
      </c>
      <c r="I6400" s="6">
        <v>5086</v>
      </c>
      <c r="K6400" s="5" t="s">
        <v>1162</v>
      </c>
      <c r="L6400" s="6">
        <v>7499</v>
      </c>
    </row>
    <row r="6401" spans="2:12" ht="15" customHeight="1">
      <c r="B6401"/>
      <c r="C6401"/>
      <c r="E6401" s="5" t="s">
        <v>4031</v>
      </c>
      <c r="F6401" s="6">
        <v>702</v>
      </c>
      <c r="H6401" s="5" t="s">
        <v>4031</v>
      </c>
      <c r="I6401" s="6">
        <v>702</v>
      </c>
      <c r="K6401" s="5" t="s">
        <v>1163</v>
      </c>
      <c r="L6401" s="6">
        <v>18010</v>
      </c>
    </row>
    <row r="6402" spans="2:12" ht="15" customHeight="1">
      <c r="B6402"/>
      <c r="C6402"/>
      <c r="E6402" s="5" t="s">
        <v>4032</v>
      </c>
      <c r="F6402" s="6">
        <v>23615</v>
      </c>
      <c r="H6402" s="5" t="s">
        <v>4032</v>
      </c>
      <c r="I6402" s="6">
        <v>23615</v>
      </c>
      <c r="K6402" s="5" t="s">
        <v>1164</v>
      </c>
      <c r="L6402" s="6">
        <v>6570</v>
      </c>
    </row>
    <row r="6403" spans="2:12" ht="15" customHeight="1">
      <c r="B6403"/>
      <c r="C6403"/>
      <c r="E6403" s="5" t="s">
        <v>4033</v>
      </c>
      <c r="F6403" s="6">
        <v>6462</v>
      </c>
      <c r="H6403" s="5" t="s">
        <v>4033</v>
      </c>
      <c r="I6403" s="6">
        <v>6462</v>
      </c>
      <c r="K6403" s="5" t="s">
        <v>1165</v>
      </c>
      <c r="L6403" s="6">
        <v>4339</v>
      </c>
    </row>
    <row r="6404" spans="2:12" ht="15" customHeight="1">
      <c r="B6404"/>
      <c r="C6404"/>
      <c r="E6404" s="5" t="s">
        <v>9803</v>
      </c>
      <c r="F6404" s="6">
        <v>4958</v>
      </c>
      <c r="H6404" s="5" t="s">
        <v>9803</v>
      </c>
      <c r="I6404" s="6">
        <v>5641</v>
      </c>
      <c r="K6404" s="5" t="s">
        <v>1166</v>
      </c>
      <c r="L6404" s="6">
        <v>8542</v>
      </c>
    </row>
    <row r="6405" spans="2:12" ht="15" customHeight="1">
      <c r="B6405"/>
      <c r="C6405"/>
      <c r="E6405" s="5" t="s">
        <v>9804</v>
      </c>
      <c r="F6405" s="6">
        <v>7787</v>
      </c>
      <c r="H6405" s="5" t="s">
        <v>9804</v>
      </c>
      <c r="I6405" s="6">
        <v>10394</v>
      </c>
      <c r="K6405" s="5" t="s">
        <v>1167</v>
      </c>
      <c r="L6405" s="6">
        <v>4073</v>
      </c>
    </row>
    <row r="6406" spans="2:12" ht="15" customHeight="1">
      <c r="B6406"/>
      <c r="C6406"/>
      <c r="E6406" s="5" t="s">
        <v>9805</v>
      </c>
      <c r="F6406" s="6">
        <v>13069</v>
      </c>
      <c r="H6406" s="5" t="s">
        <v>9805</v>
      </c>
      <c r="I6406" s="6">
        <v>13069</v>
      </c>
      <c r="K6406" s="5" t="s">
        <v>1168</v>
      </c>
      <c r="L6406" s="6">
        <v>15337</v>
      </c>
    </row>
    <row r="6407" spans="2:12" ht="15" customHeight="1">
      <c r="B6407"/>
      <c r="C6407"/>
      <c r="E6407" s="5" t="s">
        <v>9806</v>
      </c>
      <c r="F6407" s="6">
        <v>4319</v>
      </c>
      <c r="H6407" s="5" t="s">
        <v>9806</v>
      </c>
      <c r="I6407" s="6">
        <v>6501</v>
      </c>
      <c r="K6407" s="5" t="s">
        <v>1169</v>
      </c>
      <c r="L6407" s="6">
        <v>4097</v>
      </c>
    </row>
    <row r="6408" spans="2:12" ht="15" customHeight="1">
      <c r="B6408"/>
      <c r="C6408"/>
      <c r="E6408" s="5" t="s">
        <v>9807</v>
      </c>
      <c r="F6408" s="6">
        <v>9088</v>
      </c>
      <c r="H6408" s="5" t="s">
        <v>9807</v>
      </c>
      <c r="I6408" s="6">
        <v>9088</v>
      </c>
      <c r="K6408" s="5" t="s">
        <v>1170</v>
      </c>
      <c r="L6408" s="6">
        <v>2455</v>
      </c>
    </row>
    <row r="6409" spans="2:12" ht="15" customHeight="1">
      <c r="B6409"/>
      <c r="C6409"/>
      <c r="E6409" s="5" t="s">
        <v>9808</v>
      </c>
      <c r="F6409" s="6">
        <v>10263</v>
      </c>
      <c r="H6409" s="5" t="s">
        <v>9808</v>
      </c>
      <c r="I6409" s="6">
        <v>10263</v>
      </c>
      <c r="K6409" s="5" t="s">
        <v>1171</v>
      </c>
      <c r="L6409" s="6">
        <v>5498</v>
      </c>
    </row>
    <row r="6410" spans="2:12" ht="15" customHeight="1">
      <c r="B6410"/>
      <c r="C6410"/>
      <c r="E6410" s="5" t="s">
        <v>9809</v>
      </c>
      <c r="F6410" s="6">
        <v>3770</v>
      </c>
      <c r="H6410" s="5" t="s">
        <v>9809</v>
      </c>
      <c r="I6410" s="6">
        <v>3770</v>
      </c>
      <c r="K6410" s="5" t="s">
        <v>1172</v>
      </c>
      <c r="L6410" s="6">
        <v>13183</v>
      </c>
    </row>
    <row r="6411" spans="2:12" ht="15" customHeight="1">
      <c r="B6411"/>
      <c r="C6411"/>
      <c r="E6411" s="5" t="s">
        <v>9810</v>
      </c>
      <c r="F6411" s="6">
        <v>2775</v>
      </c>
      <c r="H6411" s="5" t="s">
        <v>9810</v>
      </c>
      <c r="I6411" s="6">
        <v>3683</v>
      </c>
      <c r="K6411" s="5" t="s">
        <v>1173</v>
      </c>
      <c r="L6411" s="6">
        <v>4015</v>
      </c>
    </row>
    <row r="6412" spans="2:12" ht="15" customHeight="1">
      <c r="B6412"/>
      <c r="C6412"/>
      <c r="E6412" s="5" t="s">
        <v>9811</v>
      </c>
      <c r="F6412" s="6">
        <v>22916</v>
      </c>
      <c r="H6412" s="5" t="s">
        <v>9811</v>
      </c>
      <c r="I6412" s="6">
        <v>29984</v>
      </c>
      <c r="K6412" s="5" t="s">
        <v>1174</v>
      </c>
      <c r="L6412" s="6">
        <v>12704</v>
      </c>
    </row>
    <row r="6413" spans="2:12" ht="15" customHeight="1">
      <c r="B6413"/>
      <c r="C6413"/>
      <c r="E6413" s="5" t="s">
        <v>9812</v>
      </c>
      <c r="F6413" s="6">
        <v>5384</v>
      </c>
      <c r="H6413" s="5" t="s">
        <v>9812</v>
      </c>
      <c r="I6413" s="6">
        <v>6479</v>
      </c>
      <c r="K6413" s="5" t="s">
        <v>1175</v>
      </c>
      <c r="L6413" s="6">
        <v>35063</v>
      </c>
    </row>
    <row r="6414" spans="2:12" ht="15" customHeight="1">
      <c r="B6414"/>
      <c r="C6414"/>
      <c r="E6414" s="5" t="s">
        <v>9813</v>
      </c>
      <c r="F6414" s="6">
        <v>4548</v>
      </c>
      <c r="H6414" s="5" t="s">
        <v>9813</v>
      </c>
      <c r="I6414" s="6">
        <v>4548</v>
      </c>
      <c r="K6414" s="5" t="s">
        <v>1176</v>
      </c>
      <c r="L6414" s="6">
        <v>16914</v>
      </c>
    </row>
    <row r="6415" spans="2:12" ht="15" customHeight="1">
      <c r="B6415"/>
      <c r="C6415"/>
      <c r="E6415" s="5" t="s">
        <v>9814</v>
      </c>
      <c r="F6415" s="6">
        <v>5241</v>
      </c>
      <c r="H6415" s="5" t="s">
        <v>9814</v>
      </c>
      <c r="I6415" s="6">
        <v>5241</v>
      </c>
      <c r="K6415" s="5" t="s">
        <v>1177</v>
      </c>
      <c r="L6415" s="6">
        <v>6562</v>
      </c>
    </row>
    <row r="6416" spans="2:12" ht="15" customHeight="1">
      <c r="B6416"/>
      <c r="C6416"/>
      <c r="E6416" s="5" t="s">
        <v>9815</v>
      </c>
      <c r="F6416" s="6">
        <v>4648</v>
      </c>
      <c r="H6416" s="5" t="s">
        <v>9815</v>
      </c>
      <c r="I6416" s="6">
        <v>7914</v>
      </c>
      <c r="K6416" s="5" t="s">
        <v>1178</v>
      </c>
      <c r="L6416" s="6">
        <v>9816</v>
      </c>
    </row>
    <row r="6417" spans="2:12" ht="15" customHeight="1">
      <c r="B6417"/>
      <c r="C6417"/>
      <c r="E6417" s="5" t="s">
        <v>9816</v>
      </c>
      <c r="F6417" s="6">
        <v>3025</v>
      </c>
      <c r="H6417" s="5" t="s">
        <v>9816</v>
      </c>
      <c r="I6417" s="6">
        <v>3025</v>
      </c>
      <c r="K6417" s="5" t="s">
        <v>1179</v>
      </c>
      <c r="L6417" s="6">
        <v>4068</v>
      </c>
    </row>
    <row r="6418" spans="2:12" ht="15" customHeight="1">
      <c r="B6418"/>
      <c r="C6418"/>
      <c r="E6418" s="5" t="s">
        <v>9817</v>
      </c>
      <c r="F6418" s="6">
        <v>18195</v>
      </c>
      <c r="H6418" s="5" t="s">
        <v>9817</v>
      </c>
      <c r="I6418" s="6">
        <v>18195</v>
      </c>
      <c r="K6418" s="5" t="s">
        <v>1180</v>
      </c>
      <c r="L6418" s="6">
        <v>9342</v>
      </c>
    </row>
    <row r="6419" spans="2:12" ht="15" customHeight="1">
      <c r="B6419"/>
      <c r="C6419"/>
      <c r="E6419" s="5" t="s">
        <v>9818</v>
      </c>
      <c r="F6419" s="6">
        <v>2278</v>
      </c>
      <c r="H6419" s="5" t="s">
        <v>9818</v>
      </c>
      <c r="I6419" s="6">
        <v>2278</v>
      </c>
      <c r="K6419" s="5" t="s">
        <v>1181</v>
      </c>
      <c r="L6419" s="6">
        <v>11190</v>
      </c>
    </row>
    <row r="6420" spans="2:12" ht="15" customHeight="1">
      <c r="B6420"/>
      <c r="C6420"/>
      <c r="E6420" s="5" t="s">
        <v>9819</v>
      </c>
      <c r="F6420" s="6">
        <v>3037</v>
      </c>
      <c r="H6420" s="5" t="s">
        <v>9819</v>
      </c>
      <c r="I6420" s="6">
        <v>4350</v>
      </c>
      <c r="K6420" s="5" t="s">
        <v>1182</v>
      </c>
      <c r="L6420" s="6">
        <v>5785</v>
      </c>
    </row>
    <row r="6421" spans="2:12" ht="15" customHeight="1">
      <c r="B6421"/>
      <c r="C6421"/>
      <c r="E6421" s="5" t="s">
        <v>9820</v>
      </c>
      <c r="F6421" s="6">
        <v>12431</v>
      </c>
      <c r="H6421" s="5" t="s">
        <v>9820</v>
      </c>
      <c r="I6421" s="6">
        <v>54473</v>
      </c>
      <c r="K6421" s="5" t="s">
        <v>1183</v>
      </c>
      <c r="L6421" s="6">
        <v>7115</v>
      </c>
    </row>
    <row r="6422" spans="2:12" ht="15" customHeight="1">
      <c r="B6422"/>
      <c r="C6422"/>
      <c r="E6422" s="5" t="s">
        <v>9821</v>
      </c>
      <c r="F6422" s="6">
        <v>22101</v>
      </c>
      <c r="H6422" s="5" t="s">
        <v>9821</v>
      </c>
      <c r="I6422" s="6">
        <v>31487</v>
      </c>
      <c r="K6422" s="5" t="s">
        <v>1184</v>
      </c>
      <c r="L6422" s="6">
        <v>8880</v>
      </c>
    </row>
    <row r="6423" spans="2:12" ht="15" customHeight="1">
      <c r="B6423"/>
      <c r="C6423"/>
      <c r="E6423" s="5" t="s">
        <v>9822</v>
      </c>
      <c r="F6423" s="6">
        <v>8850</v>
      </c>
      <c r="H6423" s="5" t="s">
        <v>9822</v>
      </c>
      <c r="I6423" s="6">
        <v>8850</v>
      </c>
      <c r="K6423" s="5" t="s">
        <v>1185</v>
      </c>
      <c r="L6423" s="6">
        <v>3933</v>
      </c>
    </row>
    <row r="6424" spans="2:12" ht="15" customHeight="1">
      <c r="B6424"/>
      <c r="C6424"/>
      <c r="E6424" s="5" t="s">
        <v>9823</v>
      </c>
      <c r="F6424" s="6">
        <v>10463</v>
      </c>
      <c r="H6424" s="5" t="s">
        <v>9823</v>
      </c>
      <c r="I6424" s="6">
        <v>15760</v>
      </c>
      <c r="K6424" s="5" t="s">
        <v>1186</v>
      </c>
      <c r="L6424" s="6">
        <v>2300</v>
      </c>
    </row>
    <row r="6425" spans="2:12" ht="15" customHeight="1">
      <c r="B6425"/>
      <c r="C6425"/>
      <c r="E6425" s="5" t="s">
        <v>9825</v>
      </c>
      <c r="F6425" s="6">
        <v>17204</v>
      </c>
      <c r="H6425" s="5" t="s">
        <v>9825</v>
      </c>
      <c r="I6425" s="6">
        <v>19038</v>
      </c>
      <c r="K6425" s="5" t="s">
        <v>1187</v>
      </c>
      <c r="L6425" s="6">
        <v>872</v>
      </c>
    </row>
    <row r="6426" spans="2:12" ht="15" customHeight="1">
      <c r="B6426"/>
      <c r="C6426"/>
      <c r="E6426" s="5" t="s">
        <v>9826</v>
      </c>
      <c r="F6426" s="6">
        <v>17666</v>
      </c>
      <c r="H6426" s="5" t="s">
        <v>9826</v>
      </c>
      <c r="I6426" s="6">
        <v>17666</v>
      </c>
      <c r="K6426" s="5" t="s">
        <v>1188</v>
      </c>
      <c r="L6426" s="6">
        <v>3436</v>
      </c>
    </row>
    <row r="6427" spans="2:12" ht="15" customHeight="1">
      <c r="B6427"/>
      <c r="C6427"/>
      <c r="E6427" s="5" t="s">
        <v>9827</v>
      </c>
      <c r="F6427" s="6">
        <v>1508</v>
      </c>
      <c r="H6427" s="5" t="s">
        <v>9827</v>
      </c>
      <c r="I6427" s="6">
        <v>1508</v>
      </c>
      <c r="K6427" s="5" t="s">
        <v>1189</v>
      </c>
      <c r="L6427" s="6">
        <v>3872</v>
      </c>
    </row>
    <row r="6428" spans="2:12" ht="15" customHeight="1">
      <c r="B6428"/>
      <c r="C6428"/>
      <c r="E6428" s="5" t="s">
        <v>9828</v>
      </c>
      <c r="F6428" s="6">
        <v>5469</v>
      </c>
      <c r="H6428" s="5" t="s">
        <v>9828</v>
      </c>
      <c r="I6428" s="6">
        <v>5469</v>
      </c>
      <c r="K6428" s="5" t="s">
        <v>1190</v>
      </c>
      <c r="L6428" s="6">
        <v>473</v>
      </c>
    </row>
    <row r="6429" spans="2:12" ht="15" customHeight="1">
      <c r="B6429"/>
      <c r="C6429"/>
      <c r="E6429" s="5" t="s">
        <v>9829</v>
      </c>
      <c r="F6429" s="6">
        <v>9182</v>
      </c>
      <c r="H6429" s="5" t="s">
        <v>9829</v>
      </c>
      <c r="I6429" s="6">
        <v>9182</v>
      </c>
      <c r="K6429" s="5" t="s">
        <v>1191</v>
      </c>
      <c r="L6429" s="6">
        <v>2218</v>
      </c>
    </row>
    <row r="6430" spans="2:12" ht="15" customHeight="1">
      <c r="B6430"/>
      <c r="C6430"/>
      <c r="E6430" s="5" t="s">
        <v>9830</v>
      </c>
      <c r="F6430" s="6">
        <v>6218</v>
      </c>
      <c r="H6430" s="5" t="s">
        <v>9830</v>
      </c>
      <c r="I6430" s="6">
        <v>6218</v>
      </c>
      <c r="K6430" s="5" t="s">
        <v>1192</v>
      </c>
      <c r="L6430" s="6">
        <v>2597</v>
      </c>
    </row>
    <row r="6431" spans="2:12" ht="15" customHeight="1">
      <c r="B6431"/>
      <c r="C6431"/>
      <c r="E6431" s="5" t="s">
        <v>9831</v>
      </c>
      <c r="F6431" s="6">
        <v>8224</v>
      </c>
      <c r="H6431" s="5" t="s">
        <v>9831</v>
      </c>
      <c r="I6431" s="6">
        <v>9879</v>
      </c>
      <c r="K6431" s="5" t="s">
        <v>1193</v>
      </c>
      <c r="L6431" s="6">
        <v>25124</v>
      </c>
    </row>
    <row r="6432" spans="2:12" ht="15" customHeight="1">
      <c r="B6432"/>
      <c r="C6432"/>
      <c r="E6432" s="5" t="s">
        <v>9832</v>
      </c>
      <c r="F6432" s="6">
        <v>11450</v>
      </c>
      <c r="H6432" s="5" t="s">
        <v>9832</v>
      </c>
      <c r="I6432" s="6">
        <v>11450</v>
      </c>
      <c r="K6432" s="5" t="s">
        <v>1194</v>
      </c>
      <c r="L6432" s="6">
        <v>3791</v>
      </c>
    </row>
    <row r="6433" spans="2:12" ht="15" customHeight="1">
      <c r="B6433"/>
      <c r="C6433"/>
      <c r="E6433" s="5" t="s">
        <v>9833</v>
      </c>
      <c r="F6433" s="6">
        <v>7745</v>
      </c>
      <c r="H6433" s="5" t="s">
        <v>9833</v>
      </c>
      <c r="I6433" s="6">
        <v>7745</v>
      </c>
      <c r="K6433" s="5" t="s">
        <v>1195</v>
      </c>
      <c r="L6433" s="6">
        <v>17226</v>
      </c>
    </row>
    <row r="6434" spans="2:12" ht="15" customHeight="1">
      <c r="B6434"/>
      <c r="C6434"/>
      <c r="E6434" s="5" t="s">
        <v>9834</v>
      </c>
      <c r="F6434" s="6">
        <v>7777</v>
      </c>
      <c r="H6434" s="5" t="s">
        <v>9834</v>
      </c>
      <c r="I6434" s="6">
        <v>7777</v>
      </c>
      <c r="K6434" s="5" t="s">
        <v>1196</v>
      </c>
      <c r="L6434" s="6">
        <v>5318</v>
      </c>
    </row>
    <row r="6435" spans="2:12" ht="15" customHeight="1">
      <c r="B6435"/>
      <c r="C6435"/>
      <c r="E6435" s="5" t="s">
        <v>9835</v>
      </c>
      <c r="F6435" s="6">
        <v>1568</v>
      </c>
      <c r="H6435" s="5" t="s">
        <v>9835</v>
      </c>
      <c r="I6435" s="6">
        <v>1568</v>
      </c>
      <c r="K6435" s="5" t="s">
        <v>1197</v>
      </c>
      <c r="L6435" s="6">
        <v>3260</v>
      </c>
    </row>
    <row r="6436" spans="2:12" ht="15" customHeight="1">
      <c r="B6436"/>
      <c r="C6436"/>
      <c r="E6436" s="5" t="s">
        <v>9836</v>
      </c>
      <c r="F6436" s="6">
        <v>8912</v>
      </c>
      <c r="H6436" s="5" t="s">
        <v>9836</v>
      </c>
      <c r="I6436" s="6">
        <v>11310</v>
      </c>
      <c r="K6436" s="5" t="s">
        <v>1198</v>
      </c>
      <c r="L6436" s="6">
        <v>5848</v>
      </c>
    </row>
    <row r="6437" spans="2:12" ht="15" customHeight="1">
      <c r="B6437"/>
      <c r="C6437"/>
      <c r="E6437" s="5" t="s">
        <v>9837</v>
      </c>
      <c r="F6437" s="6">
        <v>5785</v>
      </c>
      <c r="H6437" s="5" t="s">
        <v>9837</v>
      </c>
      <c r="I6437" s="6">
        <v>5785</v>
      </c>
      <c r="K6437" s="5" t="s">
        <v>1199</v>
      </c>
      <c r="L6437" s="6">
        <v>2384</v>
      </c>
    </row>
    <row r="6438" spans="2:12" ht="15" customHeight="1">
      <c r="B6438"/>
      <c r="C6438"/>
      <c r="E6438" s="5" t="s">
        <v>9838</v>
      </c>
      <c r="F6438" s="6">
        <v>4768</v>
      </c>
      <c r="H6438" s="5" t="s">
        <v>9838</v>
      </c>
      <c r="I6438" s="6">
        <v>6033</v>
      </c>
      <c r="K6438" s="5" t="s">
        <v>1200</v>
      </c>
      <c r="L6438" s="6">
        <v>4972</v>
      </c>
    </row>
    <row r="6439" spans="2:12" ht="15" customHeight="1">
      <c r="B6439"/>
      <c r="C6439"/>
      <c r="E6439" s="5" t="s">
        <v>9839</v>
      </c>
      <c r="F6439" s="6">
        <v>2765</v>
      </c>
      <c r="H6439" s="5" t="s">
        <v>9839</v>
      </c>
      <c r="I6439" s="6">
        <v>3377</v>
      </c>
      <c r="K6439" s="5" t="s">
        <v>1201</v>
      </c>
      <c r="L6439" s="6">
        <v>10767</v>
      </c>
    </row>
    <row r="6440" spans="2:12" ht="15" customHeight="1">
      <c r="B6440"/>
      <c r="C6440"/>
      <c r="E6440" s="5" t="s">
        <v>9840</v>
      </c>
      <c r="F6440" s="6">
        <v>7345</v>
      </c>
      <c r="H6440" s="5" t="s">
        <v>9840</v>
      </c>
      <c r="I6440" s="6">
        <v>7345</v>
      </c>
      <c r="K6440" s="5" t="s">
        <v>1202</v>
      </c>
      <c r="L6440" s="6">
        <v>5593</v>
      </c>
    </row>
    <row r="6441" spans="2:12" ht="15" customHeight="1">
      <c r="B6441"/>
      <c r="C6441"/>
      <c r="E6441" s="5" t="s">
        <v>9841</v>
      </c>
      <c r="F6441" s="6">
        <v>3418</v>
      </c>
      <c r="H6441" s="5" t="s">
        <v>9841</v>
      </c>
      <c r="I6441" s="6">
        <v>3418</v>
      </c>
      <c r="K6441" s="5" t="s">
        <v>1203</v>
      </c>
      <c r="L6441" s="6">
        <v>26249</v>
      </c>
    </row>
    <row r="6442" spans="2:12" ht="15" customHeight="1">
      <c r="B6442"/>
      <c r="C6442"/>
      <c r="E6442" s="5" t="s">
        <v>9842</v>
      </c>
      <c r="F6442" s="6">
        <v>3175</v>
      </c>
      <c r="H6442" s="5" t="s">
        <v>9842</v>
      </c>
      <c r="I6442" s="6">
        <v>3175</v>
      </c>
      <c r="K6442" s="5" t="s">
        <v>1204</v>
      </c>
      <c r="L6442" s="6">
        <v>38273</v>
      </c>
    </row>
    <row r="6443" spans="2:12" ht="15" customHeight="1">
      <c r="B6443"/>
      <c r="C6443"/>
      <c r="E6443" s="5" t="s">
        <v>9843</v>
      </c>
      <c r="F6443" s="6">
        <v>1944</v>
      </c>
      <c r="H6443" s="5" t="s">
        <v>9843</v>
      </c>
      <c r="I6443" s="6">
        <v>6960</v>
      </c>
      <c r="K6443" s="5" t="s">
        <v>1205</v>
      </c>
      <c r="L6443" s="6">
        <v>25932</v>
      </c>
    </row>
    <row r="6444" spans="2:12" ht="15" customHeight="1">
      <c r="B6444"/>
      <c r="C6444"/>
      <c r="E6444" s="5" t="s">
        <v>9844</v>
      </c>
      <c r="F6444" s="6">
        <v>5885</v>
      </c>
      <c r="H6444" s="5" t="s">
        <v>9844</v>
      </c>
      <c r="I6444" s="6">
        <v>5885</v>
      </c>
      <c r="K6444" s="5" t="s">
        <v>1206</v>
      </c>
      <c r="L6444" s="6">
        <v>6294</v>
      </c>
    </row>
    <row r="6445" spans="2:12" ht="15" customHeight="1">
      <c r="B6445"/>
      <c r="C6445"/>
      <c r="E6445" s="5" t="s">
        <v>9845</v>
      </c>
      <c r="F6445" s="6">
        <v>7048</v>
      </c>
      <c r="H6445" s="5" t="s">
        <v>9845</v>
      </c>
      <c r="I6445" s="6">
        <v>7048</v>
      </c>
      <c r="K6445" s="5" t="s">
        <v>1207</v>
      </c>
      <c r="L6445" s="6">
        <v>2222</v>
      </c>
    </row>
    <row r="6446" spans="2:12" ht="15" customHeight="1">
      <c r="B6446"/>
      <c r="C6446"/>
      <c r="E6446" s="5" t="s">
        <v>9846</v>
      </c>
      <c r="F6446" s="6">
        <v>15342</v>
      </c>
      <c r="H6446" s="5" t="s">
        <v>9846</v>
      </c>
      <c r="I6446" s="6">
        <v>15342</v>
      </c>
      <c r="K6446" s="5" t="s">
        <v>1208</v>
      </c>
      <c r="L6446" s="6">
        <v>11283</v>
      </c>
    </row>
    <row r="6447" spans="2:12" ht="15" customHeight="1">
      <c r="B6447"/>
      <c r="C6447"/>
      <c r="E6447" s="5" t="s">
        <v>9847</v>
      </c>
      <c r="F6447" s="6">
        <v>1294</v>
      </c>
      <c r="H6447" s="5" t="s">
        <v>9847</v>
      </c>
      <c r="I6447" s="6">
        <v>1294</v>
      </c>
      <c r="K6447" s="5" t="s">
        <v>1209</v>
      </c>
      <c r="L6447" s="6">
        <v>8751</v>
      </c>
    </row>
    <row r="6448" spans="2:12" ht="15" customHeight="1">
      <c r="B6448"/>
      <c r="C6448"/>
      <c r="E6448" s="5" t="s">
        <v>9848</v>
      </c>
      <c r="F6448" s="6">
        <v>6135</v>
      </c>
      <c r="H6448" s="5" t="s">
        <v>9848</v>
      </c>
      <c r="I6448" s="6">
        <v>6135</v>
      </c>
      <c r="K6448" s="5" t="s">
        <v>1210</v>
      </c>
      <c r="L6448" s="6">
        <v>3351</v>
      </c>
    </row>
    <row r="6449" spans="2:12" ht="15" customHeight="1">
      <c r="B6449"/>
      <c r="C6449"/>
      <c r="E6449" s="5" t="s">
        <v>9849</v>
      </c>
      <c r="F6449" s="6">
        <v>14484</v>
      </c>
      <c r="H6449" s="5" t="s">
        <v>9849</v>
      </c>
      <c r="I6449" s="6">
        <v>20465</v>
      </c>
      <c r="K6449" s="5" t="s">
        <v>1211</v>
      </c>
      <c r="L6449" s="6">
        <v>20948</v>
      </c>
    </row>
    <row r="6450" spans="2:12" ht="15" customHeight="1">
      <c r="B6450"/>
      <c r="C6450"/>
      <c r="E6450" s="5" t="s">
        <v>9850</v>
      </c>
      <c r="F6450" s="6">
        <v>11923</v>
      </c>
      <c r="H6450" s="5" t="s">
        <v>9850</v>
      </c>
      <c r="I6450" s="6">
        <v>14246</v>
      </c>
      <c r="K6450" s="5" t="s">
        <v>1212</v>
      </c>
      <c r="L6450" s="6">
        <v>16014</v>
      </c>
    </row>
    <row r="6451" spans="2:12" ht="15" customHeight="1">
      <c r="B6451"/>
      <c r="C6451"/>
      <c r="E6451" s="5" t="s">
        <v>9851</v>
      </c>
      <c r="F6451" s="6">
        <v>9692</v>
      </c>
      <c r="H6451" s="5" t="s">
        <v>9851</v>
      </c>
      <c r="I6451" s="6">
        <v>9692</v>
      </c>
      <c r="K6451" s="5" t="s">
        <v>1213</v>
      </c>
      <c r="L6451" s="6">
        <v>3251</v>
      </c>
    </row>
    <row r="6452" spans="2:12" ht="15" customHeight="1">
      <c r="B6452"/>
      <c r="C6452"/>
      <c r="E6452" s="5" t="s">
        <v>9852</v>
      </c>
      <c r="F6452" s="6">
        <v>18593</v>
      </c>
      <c r="H6452" s="5" t="s">
        <v>9852</v>
      </c>
      <c r="I6452" s="6">
        <v>18593</v>
      </c>
      <c r="K6452" s="5" t="s">
        <v>1214</v>
      </c>
      <c r="L6452" s="6">
        <v>4452</v>
      </c>
    </row>
    <row r="6453" spans="2:12" ht="15" customHeight="1">
      <c r="B6453"/>
      <c r="C6453"/>
      <c r="E6453" s="5" t="s">
        <v>9853</v>
      </c>
      <c r="F6453" s="6">
        <v>6830</v>
      </c>
      <c r="H6453" s="5" t="s">
        <v>9853</v>
      </c>
      <c r="I6453" s="6">
        <v>8962</v>
      </c>
      <c r="K6453" s="5" t="s">
        <v>1215</v>
      </c>
      <c r="L6453" s="6">
        <v>4448</v>
      </c>
    </row>
    <row r="6454" spans="2:12" ht="15" customHeight="1">
      <c r="B6454"/>
      <c r="C6454"/>
      <c r="E6454" s="5" t="s">
        <v>9854</v>
      </c>
      <c r="F6454" s="6">
        <v>110996</v>
      </c>
      <c r="H6454" s="5" t="s">
        <v>9854</v>
      </c>
      <c r="I6454" s="6">
        <v>110996</v>
      </c>
      <c r="K6454" s="5" t="s">
        <v>1216</v>
      </c>
      <c r="L6454" s="6">
        <v>9050</v>
      </c>
    </row>
    <row r="6455" spans="2:12" ht="15" customHeight="1">
      <c r="B6455"/>
      <c r="C6455"/>
      <c r="E6455" s="5" t="s">
        <v>9855</v>
      </c>
      <c r="F6455" s="6">
        <v>5897</v>
      </c>
      <c r="H6455" s="5" t="s">
        <v>9855</v>
      </c>
      <c r="I6455" s="6">
        <v>5897</v>
      </c>
      <c r="K6455" s="5" t="s">
        <v>1217</v>
      </c>
      <c r="L6455" s="6">
        <v>19082</v>
      </c>
    </row>
    <row r="6456" spans="2:12" ht="15" customHeight="1">
      <c r="B6456"/>
      <c r="C6456"/>
      <c r="E6456" s="5" t="s">
        <v>9856</v>
      </c>
      <c r="F6456" s="6">
        <v>4253</v>
      </c>
      <c r="H6456" s="5" t="s">
        <v>9856</v>
      </c>
      <c r="I6456" s="6">
        <v>4253</v>
      </c>
      <c r="K6456" s="5" t="s">
        <v>1218</v>
      </c>
      <c r="L6456" s="6">
        <v>2300</v>
      </c>
    </row>
    <row r="6457" spans="2:12" ht="15" customHeight="1">
      <c r="B6457"/>
      <c r="C6457"/>
      <c r="E6457" s="5" t="s">
        <v>9857</v>
      </c>
      <c r="F6457" s="6">
        <v>4458</v>
      </c>
      <c r="H6457" s="5" t="s">
        <v>9857</v>
      </c>
      <c r="I6457" s="6">
        <v>6746</v>
      </c>
      <c r="K6457" s="5" t="s">
        <v>1219</v>
      </c>
      <c r="L6457" s="6">
        <v>17076</v>
      </c>
    </row>
    <row r="6458" spans="2:12" ht="15" customHeight="1">
      <c r="B6458"/>
      <c r="C6458"/>
      <c r="E6458" s="5" t="s">
        <v>9858</v>
      </c>
      <c r="F6458" s="6">
        <v>6896</v>
      </c>
      <c r="H6458" s="5" t="s">
        <v>9858</v>
      </c>
      <c r="I6458" s="6">
        <v>6896</v>
      </c>
      <c r="K6458" s="5" t="s">
        <v>1220</v>
      </c>
      <c r="L6458" s="6">
        <v>2146</v>
      </c>
    </row>
    <row r="6459" spans="2:12" ht="15" customHeight="1">
      <c r="B6459"/>
      <c r="C6459"/>
      <c r="E6459" s="5" t="s">
        <v>9859</v>
      </c>
      <c r="F6459" s="6">
        <v>6315</v>
      </c>
      <c r="H6459" s="5" t="s">
        <v>9859</v>
      </c>
      <c r="I6459" s="6">
        <v>6315</v>
      </c>
      <c r="K6459" s="5" t="s">
        <v>1221</v>
      </c>
      <c r="L6459" s="6">
        <v>30178</v>
      </c>
    </row>
    <row r="6460" spans="2:12" ht="15" customHeight="1">
      <c r="B6460"/>
      <c r="C6460"/>
      <c r="E6460" s="5" t="s">
        <v>9860</v>
      </c>
      <c r="F6460" s="6">
        <v>6477</v>
      </c>
      <c r="H6460" s="5" t="s">
        <v>9860</v>
      </c>
      <c r="I6460" s="6">
        <v>7500</v>
      </c>
      <c r="K6460" s="5" t="s">
        <v>1222</v>
      </c>
      <c r="L6460" s="6">
        <v>29908</v>
      </c>
    </row>
    <row r="6461" spans="2:12" ht="15" customHeight="1">
      <c r="B6461"/>
      <c r="C6461"/>
      <c r="E6461" s="5" t="s">
        <v>9861</v>
      </c>
      <c r="F6461" s="6">
        <v>14762</v>
      </c>
      <c r="H6461" s="5" t="s">
        <v>9861</v>
      </c>
      <c r="I6461" s="6">
        <v>14762</v>
      </c>
      <c r="K6461" s="5" t="s">
        <v>1223</v>
      </c>
      <c r="L6461" s="6">
        <v>4304</v>
      </c>
    </row>
    <row r="6462" spans="2:12" ht="15" customHeight="1">
      <c r="B6462"/>
      <c r="C6462"/>
      <c r="E6462" s="5" t="s">
        <v>9862</v>
      </c>
      <c r="F6462" s="6">
        <v>4782</v>
      </c>
      <c r="H6462" s="5" t="s">
        <v>9862</v>
      </c>
      <c r="I6462" s="6">
        <v>29923</v>
      </c>
      <c r="K6462" s="5" t="s">
        <v>1224</v>
      </c>
      <c r="L6462" s="6">
        <v>10494</v>
      </c>
    </row>
    <row r="6463" spans="2:12" ht="15" customHeight="1">
      <c r="B6463"/>
      <c r="C6463"/>
      <c r="E6463" s="5" t="s">
        <v>9863</v>
      </c>
      <c r="F6463" s="6">
        <v>12467</v>
      </c>
      <c r="H6463" s="5" t="s">
        <v>9863</v>
      </c>
      <c r="I6463" s="6">
        <v>21134</v>
      </c>
      <c r="K6463" s="5" t="s">
        <v>1225</v>
      </c>
      <c r="L6463" s="6">
        <v>5619</v>
      </c>
    </row>
    <row r="6464" spans="2:12" ht="15" customHeight="1">
      <c r="B6464"/>
      <c r="C6464"/>
      <c r="E6464" s="5" t="s">
        <v>9864</v>
      </c>
      <c r="F6464" s="6">
        <v>4265</v>
      </c>
      <c r="H6464" s="5" t="s">
        <v>9864</v>
      </c>
      <c r="I6464" s="6">
        <v>4265</v>
      </c>
      <c r="K6464" s="5" t="s">
        <v>1226</v>
      </c>
      <c r="L6464" s="6">
        <v>15218</v>
      </c>
    </row>
    <row r="6465" spans="2:12" ht="15" customHeight="1">
      <c r="B6465"/>
      <c r="C6465"/>
      <c r="E6465" s="5" t="s">
        <v>9865</v>
      </c>
      <c r="F6465" s="6">
        <v>673</v>
      </c>
      <c r="H6465" s="5" t="s">
        <v>9865</v>
      </c>
      <c r="I6465" s="6">
        <v>673</v>
      </c>
      <c r="K6465" s="5" t="s">
        <v>1227</v>
      </c>
      <c r="L6465" s="6">
        <v>20071</v>
      </c>
    </row>
    <row r="6466" spans="2:12" ht="15" customHeight="1">
      <c r="B6466"/>
      <c r="C6466"/>
      <c r="E6466" s="5" t="s">
        <v>9866</v>
      </c>
      <c r="F6466" s="6">
        <v>5370</v>
      </c>
      <c r="H6466" s="5" t="s">
        <v>9866</v>
      </c>
      <c r="I6466" s="6">
        <v>5584</v>
      </c>
      <c r="K6466" s="5" t="s">
        <v>1228</v>
      </c>
      <c r="L6466" s="6">
        <v>9924</v>
      </c>
    </row>
    <row r="6467" spans="2:12" ht="15" customHeight="1">
      <c r="B6467"/>
      <c r="C6467"/>
      <c r="E6467" s="5" t="s">
        <v>9867</v>
      </c>
      <c r="F6467" s="6">
        <v>1873</v>
      </c>
      <c r="H6467" s="5" t="s">
        <v>9867</v>
      </c>
      <c r="I6467" s="6">
        <v>1873</v>
      </c>
      <c r="K6467" s="5" t="s">
        <v>1229</v>
      </c>
      <c r="L6467" s="6">
        <v>5914</v>
      </c>
    </row>
    <row r="6468" spans="2:12" ht="15" customHeight="1">
      <c r="B6468"/>
      <c r="C6468"/>
      <c r="E6468" s="5" t="s">
        <v>9868</v>
      </c>
      <c r="F6468" s="6">
        <v>5597</v>
      </c>
      <c r="H6468" s="5" t="s">
        <v>9868</v>
      </c>
      <c r="I6468" s="6">
        <v>5597</v>
      </c>
      <c r="K6468" s="5" t="s">
        <v>1230</v>
      </c>
      <c r="L6468" s="6">
        <v>5311</v>
      </c>
    </row>
    <row r="6469" spans="2:12" ht="15" customHeight="1">
      <c r="B6469"/>
      <c r="C6469"/>
      <c r="E6469" s="5" t="s">
        <v>9869</v>
      </c>
      <c r="F6469" s="6">
        <v>15499</v>
      </c>
      <c r="H6469" s="5" t="s">
        <v>9869</v>
      </c>
      <c r="I6469" s="6">
        <v>27241</v>
      </c>
      <c r="K6469" s="5" t="s">
        <v>1231</v>
      </c>
      <c r="L6469" s="6">
        <v>10820</v>
      </c>
    </row>
    <row r="6470" spans="2:12" ht="15" customHeight="1">
      <c r="B6470"/>
      <c r="C6470"/>
      <c r="E6470" s="5" t="s">
        <v>9870</v>
      </c>
      <c r="F6470" s="6">
        <v>4301</v>
      </c>
      <c r="H6470" s="5" t="s">
        <v>9870</v>
      </c>
      <c r="I6470" s="6">
        <v>4301</v>
      </c>
      <c r="K6470" s="5" t="s">
        <v>1232</v>
      </c>
      <c r="L6470" s="6">
        <v>4369</v>
      </c>
    </row>
    <row r="6471" spans="2:12" ht="15" customHeight="1">
      <c r="B6471"/>
      <c r="C6471"/>
      <c r="E6471" s="5" t="s">
        <v>9871</v>
      </c>
      <c r="F6471" s="6">
        <v>3393</v>
      </c>
      <c r="H6471" s="5" t="s">
        <v>9871</v>
      </c>
      <c r="I6471" s="6">
        <v>3848</v>
      </c>
      <c r="K6471" s="5" t="s">
        <v>1233</v>
      </c>
      <c r="L6471" s="6">
        <v>3069</v>
      </c>
    </row>
    <row r="6472" spans="2:12" ht="15" customHeight="1">
      <c r="B6472"/>
      <c r="C6472"/>
      <c r="E6472" s="5" t="s">
        <v>9872</v>
      </c>
      <c r="F6472" s="6">
        <v>1800</v>
      </c>
      <c r="H6472" s="5" t="s">
        <v>9872</v>
      </c>
      <c r="I6472" s="6">
        <v>1800</v>
      </c>
      <c r="K6472" s="5" t="s">
        <v>1234</v>
      </c>
      <c r="L6472" s="6">
        <v>18322</v>
      </c>
    </row>
    <row r="6473" spans="2:12" ht="15" customHeight="1">
      <c r="B6473"/>
      <c r="C6473"/>
      <c r="E6473" s="5" t="s">
        <v>9873</v>
      </c>
      <c r="F6473" s="6">
        <v>2084</v>
      </c>
      <c r="H6473" s="5" t="s">
        <v>9873</v>
      </c>
      <c r="I6473" s="6">
        <v>28049</v>
      </c>
      <c r="K6473" s="5" t="s">
        <v>1235</v>
      </c>
      <c r="L6473" s="6">
        <v>14121</v>
      </c>
    </row>
    <row r="6474" spans="2:12" ht="15" customHeight="1">
      <c r="B6474"/>
      <c r="C6474"/>
      <c r="E6474" s="5" t="s">
        <v>9874</v>
      </c>
      <c r="F6474" s="6">
        <v>22100</v>
      </c>
      <c r="H6474" s="5" t="s">
        <v>9874</v>
      </c>
      <c r="I6474" s="6">
        <v>38347</v>
      </c>
      <c r="K6474" s="5" t="s">
        <v>1236</v>
      </c>
      <c r="L6474" s="6">
        <v>25301</v>
      </c>
    </row>
    <row r="6475" spans="2:12" ht="15" customHeight="1">
      <c r="B6475"/>
      <c r="C6475"/>
      <c r="E6475" s="5" t="s">
        <v>9875</v>
      </c>
      <c r="F6475" s="6">
        <v>34368</v>
      </c>
      <c r="H6475" s="5" t="s">
        <v>9875</v>
      </c>
      <c r="I6475" s="6">
        <v>38834</v>
      </c>
      <c r="K6475" s="5" t="s">
        <v>1237</v>
      </c>
      <c r="L6475" s="6">
        <v>12279</v>
      </c>
    </row>
    <row r="6476" spans="2:12" ht="15" customHeight="1">
      <c r="B6476"/>
      <c r="C6476"/>
      <c r="E6476" s="5" t="s">
        <v>9876</v>
      </c>
      <c r="F6476" s="6">
        <v>10337</v>
      </c>
      <c r="H6476" s="5" t="s">
        <v>9876</v>
      </c>
      <c r="I6476" s="6">
        <v>10337</v>
      </c>
      <c r="K6476" s="5" t="s">
        <v>1238</v>
      </c>
      <c r="L6476" s="6">
        <v>4678</v>
      </c>
    </row>
    <row r="6477" spans="2:12" ht="15" customHeight="1">
      <c r="B6477"/>
      <c r="C6477"/>
      <c r="E6477" s="5" t="s">
        <v>9877</v>
      </c>
      <c r="F6477" s="6">
        <v>7735</v>
      </c>
      <c r="H6477" s="5" t="s">
        <v>9877</v>
      </c>
      <c r="I6477" s="6">
        <v>7735</v>
      </c>
      <c r="K6477" s="5" t="s">
        <v>1239</v>
      </c>
      <c r="L6477" s="6">
        <v>6137</v>
      </c>
    </row>
    <row r="6478" spans="2:12" ht="15" customHeight="1">
      <c r="B6478"/>
      <c r="C6478"/>
      <c r="E6478" s="5" t="s">
        <v>9878</v>
      </c>
      <c r="F6478" s="6">
        <v>11082</v>
      </c>
      <c r="H6478" s="5" t="s">
        <v>9878</v>
      </c>
      <c r="I6478" s="6">
        <v>13714</v>
      </c>
      <c r="K6478" s="5" t="s">
        <v>1240</v>
      </c>
      <c r="L6478" s="6">
        <v>9169</v>
      </c>
    </row>
    <row r="6479" spans="2:12" ht="15" customHeight="1">
      <c r="B6479"/>
      <c r="C6479"/>
      <c r="E6479" s="5" t="s">
        <v>9879</v>
      </c>
      <c r="F6479" s="6">
        <v>18712</v>
      </c>
      <c r="H6479" s="5" t="s">
        <v>9879</v>
      </c>
      <c r="I6479" s="6">
        <v>18712</v>
      </c>
      <c r="K6479" s="5" t="s">
        <v>1241</v>
      </c>
      <c r="L6479" s="6">
        <v>11731</v>
      </c>
    </row>
    <row r="6480" spans="2:12" ht="15" customHeight="1">
      <c r="B6480"/>
      <c r="C6480"/>
      <c r="E6480" s="5" t="s">
        <v>9880</v>
      </c>
      <c r="F6480" s="6">
        <v>2869</v>
      </c>
      <c r="H6480" s="5" t="s">
        <v>9880</v>
      </c>
      <c r="I6480" s="6">
        <v>2869</v>
      </c>
      <c r="K6480" s="5" t="s">
        <v>1242</v>
      </c>
      <c r="L6480" s="6">
        <v>4175</v>
      </c>
    </row>
    <row r="6481" spans="2:12" ht="15" customHeight="1">
      <c r="B6481"/>
      <c r="C6481"/>
      <c r="E6481" s="5" t="s">
        <v>9881</v>
      </c>
      <c r="F6481" s="6">
        <v>1287</v>
      </c>
      <c r="H6481" s="5" t="s">
        <v>9881</v>
      </c>
      <c r="I6481" s="6">
        <v>3600</v>
      </c>
      <c r="K6481" s="5" t="s">
        <v>1243</v>
      </c>
      <c r="L6481" s="6">
        <v>28897</v>
      </c>
    </row>
    <row r="6482" spans="2:12" ht="15" customHeight="1">
      <c r="B6482"/>
      <c r="C6482"/>
      <c r="E6482" s="5" t="s">
        <v>9882</v>
      </c>
      <c r="F6482" s="6">
        <v>5936</v>
      </c>
      <c r="H6482" s="5" t="s">
        <v>9882</v>
      </c>
      <c r="I6482" s="6">
        <v>5936</v>
      </c>
      <c r="K6482" s="5" t="s">
        <v>1244</v>
      </c>
      <c r="L6482" s="6">
        <v>6407</v>
      </c>
    </row>
    <row r="6483" spans="2:12" ht="15" customHeight="1">
      <c r="B6483"/>
      <c r="C6483"/>
      <c r="E6483" s="5" t="s">
        <v>1450</v>
      </c>
      <c r="F6483" s="6">
        <v>3952</v>
      </c>
      <c r="H6483" s="5" t="s">
        <v>1450</v>
      </c>
      <c r="I6483" s="6">
        <v>3952</v>
      </c>
      <c r="K6483" s="5" t="s">
        <v>1245</v>
      </c>
      <c r="L6483" s="6">
        <v>5607</v>
      </c>
    </row>
    <row r="6484" spans="2:12" ht="15" customHeight="1">
      <c r="B6484"/>
      <c r="C6484"/>
      <c r="E6484" s="5" t="s">
        <v>1451</v>
      </c>
      <c r="F6484" s="6">
        <v>9567</v>
      </c>
      <c r="H6484" s="5" t="s">
        <v>1451</v>
      </c>
      <c r="I6484" s="6">
        <v>29163</v>
      </c>
      <c r="K6484" s="5" t="s">
        <v>1246</v>
      </c>
      <c r="L6484" s="6">
        <v>3523</v>
      </c>
    </row>
    <row r="6485" spans="2:12" ht="15" customHeight="1">
      <c r="B6485"/>
      <c r="C6485"/>
      <c r="E6485" s="5" t="s">
        <v>1452</v>
      </c>
      <c r="F6485" s="6">
        <v>29742</v>
      </c>
      <c r="H6485" s="5" t="s">
        <v>1452</v>
      </c>
      <c r="I6485" s="6">
        <v>31955</v>
      </c>
      <c r="K6485" s="5" t="s">
        <v>1247</v>
      </c>
      <c r="L6485" s="6">
        <v>8185</v>
      </c>
    </row>
    <row r="6486" spans="2:12" ht="15" customHeight="1">
      <c r="B6486"/>
      <c r="C6486"/>
      <c r="E6486" s="5" t="s">
        <v>1453</v>
      </c>
      <c r="F6486" s="6">
        <v>2719</v>
      </c>
      <c r="H6486" s="5" t="s">
        <v>1453</v>
      </c>
      <c r="I6486" s="6">
        <v>2719</v>
      </c>
      <c r="K6486" s="5" t="s">
        <v>1248</v>
      </c>
      <c r="L6486" s="6">
        <v>5602</v>
      </c>
    </row>
    <row r="6487" spans="2:12" ht="15" customHeight="1">
      <c r="B6487"/>
      <c r="C6487"/>
      <c r="E6487" s="5" t="s">
        <v>1454</v>
      </c>
      <c r="F6487" s="6">
        <v>8608</v>
      </c>
      <c r="H6487" s="5" t="s">
        <v>1454</v>
      </c>
      <c r="I6487" s="6">
        <v>11403</v>
      </c>
      <c r="K6487" s="5" t="s">
        <v>1249</v>
      </c>
      <c r="L6487" s="6">
        <v>3611</v>
      </c>
    </row>
    <row r="6488" spans="2:12" ht="15" customHeight="1">
      <c r="B6488"/>
      <c r="C6488"/>
      <c r="E6488" s="5" t="s">
        <v>1455</v>
      </c>
      <c r="F6488" s="6">
        <v>2132</v>
      </c>
      <c r="H6488" s="5" t="s">
        <v>1455</v>
      </c>
      <c r="I6488" s="6">
        <v>17501</v>
      </c>
      <c r="K6488" s="5" t="s">
        <v>1250</v>
      </c>
      <c r="L6488" s="6">
        <v>1543</v>
      </c>
    </row>
    <row r="6489" spans="2:12" ht="15" customHeight="1">
      <c r="B6489"/>
      <c r="C6489"/>
      <c r="E6489" s="5" t="s">
        <v>1456</v>
      </c>
      <c r="F6489" s="6">
        <v>3587</v>
      </c>
      <c r="H6489" s="5" t="s">
        <v>1456</v>
      </c>
      <c r="I6489" s="6">
        <v>3587</v>
      </c>
      <c r="K6489" s="5" t="s">
        <v>1251</v>
      </c>
      <c r="L6489" s="6">
        <v>26755</v>
      </c>
    </row>
    <row r="6490" spans="2:12" ht="15" customHeight="1">
      <c r="B6490"/>
      <c r="C6490"/>
      <c r="E6490" s="5" t="s">
        <v>1458</v>
      </c>
      <c r="F6490" s="6">
        <v>4991</v>
      </c>
      <c r="H6490" s="5" t="s">
        <v>1457</v>
      </c>
      <c r="I6490" s="6">
        <v>16914</v>
      </c>
      <c r="K6490" s="5" t="s">
        <v>1252</v>
      </c>
      <c r="L6490" s="6">
        <v>6348</v>
      </c>
    </row>
    <row r="6491" spans="2:12" ht="15" customHeight="1">
      <c r="B6491"/>
      <c r="C6491"/>
      <c r="E6491" s="5" t="s">
        <v>1459</v>
      </c>
      <c r="F6491" s="6">
        <v>1890</v>
      </c>
      <c r="H6491" s="5" t="s">
        <v>1458</v>
      </c>
      <c r="I6491" s="6">
        <v>5784</v>
      </c>
      <c r="K6491" s="5" t="s">
        <v>1253</v>
      </c>
      <c r="L6491" s="6">
        <v>5995</v>
      </c>
    </row>
    <row r="6492" spans="2:12" ht="15" customHeight="1">
      <c r="B6492"/>
      <c r="C6492"/>
      <c r="E6492" s="5" t="s">
        <v>1460</v>
      </c>
      <c r="F6492" s="6">
        <v>15611</v>
      </c>
      <c r="H6492" s="5" t="s">
        <v>1459</v>
      </c>
      <c r="I6492" s="6">
        <v>1890</v>
      </c>
      <c r="K6492" s="5" t="s">
        <v>1254</v>
      </c>
      <c r="L6492" s="6">
        <v>4857</v>
      </c>
    </row>
    <row r="6493" spans="2:12" ht="15" customHeight="1">
      <c r="B6493"/>
      <c r="C6493"/>
      <c r="E6493" s="5" t="s">
        <v>1461</v>
      </c>
      <c r="F6493" s="6">
        <v>4520</v>
      </c>
      <c r="H6493" s="5" t="s">
        <v>1460</v>
      </c>
      <c r="I6493" s="6">
        <v>17855</v>
      </c>
      <c r="K6493" s="5" t="s">
        <v>1255</v>
      </c>
      <c r="L6493" s="6">
        <v>2927</v>
      </c>
    </row>
    <row r="6494" spans="2:12" ht="15" customHeight="1">
      <c r="B6494"/>
      <c r="C6494"/>
      <c r="E6494" s="5" t="s">
        <v>1462</v>
      </c>
      <c r="F6494" s="6">
        <v>736</v>
      </c>
      <c r="H6494" s="5" t="s">
        <v>1461</v>
      </c>
      <c r="I6494" s="6">
        <v>4520</v>
      </c>
      <c r="K6494" s="5" t="s">
        <v>1256</v>
      </c>
      <c r="L6494" s="6">
        <v>5839</v>
      </c>
    </row>
    <row r="6495" spans="2:12" ht="15" customHeight="1">
      <c r="B6495"/>
      <c r="C6495"/>
      <c r="E6495" s="5" t="s">
        <v>1463</v>
      </c>
      <c r="F6495" s="6">
        <v>13975</v>
      </c>
      <c r="H6495" s="5" t="s">
        <v>1462</v>
      </c>
      <c r="I6495" s="6">
        <v>1317</v>
      </c>
      <c r="K6495" s="5" t="s">
        <v>1257</v>
      </c>
      <c r="L6495" s="6">
        <v>98030</v>
      </c>
    </row>
    <row r="6496" spans="2:12" ht="15" customHeight="1">
      <c r="B6496"/>
      <c r="C6496"/>
      <c r="E6496" s="5" t="s">
        <v>1464</v>
      </c>
      <c r="F6496" s="6">
        <v>5740</v>
      </c>
      <c r="H6496" s="5" t="s">
        <v>1463</v>
      </c>
      <c r="I6496" s="6">
        <v>25019</v>
      </c>
      <c r="K6496" s="5" t="s">
        <v>1258</v>
      </c>
      <c r="L6496" s="6">
        <v>768</v>
      </c>
    </row>
    <row r="6497" spans="2:12" ht="15" customHeight="1">
      <c r="B6497"/>
      <c r="C6497"/>
      <c r="E6497" s="5" t="s">
        <v>1465</v>
      </c>
      <c r="F6497" s="6">
        <v>3334</v>
      </c>
      <c r="H6497" s="5" t="s">
        <v>1464</v>
      </c>
      <c r="I6497" s="6">
        <v>5740</v>
      </c>
      <c r="K6497" s="5" t="s">
        <v>1259</v>
      </c>
      <c r="L6497" s="6">
        <v>6893</v>
      </c>
    </row>
    <row r="6498" spans="2:12" ht="15" customHeight="1">
      <c r="B6498"/>
      <c r="C6498"/>
      <c r="E6498" s="5" t="s">
        <v>1466</v>
      </c>
      <c r="F6498" s="6">
        <v>2041</v>
      </c>
      <c r="H6498" s="5" t="s">
        <v>1465</v>
      </c>
      <c r="I6498" s="6">
        <v>4503</v>
      </c>
      <c r="K6498" s="5" t="s">
        <v>1260</v>
      </c>
      <c r="L6498" s="6">
        <v>6282</v>
      </c>
    </row>
    <row r="6499" spans="2:12" ht="15" customHeight="1">
      <c r="B6499"/>
      <c r="C6499"/>
      <c r="E6499" s="5" t="s">
        <v>1467</v>
      </c>
      <c r="F6499" s="6">
        <v>14530</v>
      </c>
      <c r="H6499" s="5" t="s">
        <v>1466</v>
      </c>
      <c r="I6499" s="6">
        <v>2041</v>
      </c>
      <c r="K6499" s="5" t="s">
        <v>1261</v>
      </c>
      <c r="L6499" s="6">
        <v>7487</v>
      </c>
    </row>
    <row r="6500" spans="2:12" ht="15" customHeight="1">
      <c r="B6500"/>
      <c r="C6500"/>
      <c r="E6500" s="5" t="s">
        <v>1468</v>
      </c>
      <c r="F6500" s="6">
        <v>3795</v>
      </c>
      <c r="H6500" s="5" t="s">
        <v>1467</v>
      </c>
      <c r="I6500" s="6">
        <v>16530</v>
      </c>
      <c r="K6500" s="5" t="s">
        <v>1262</v>
      </c>
      <c r="L6500" s="6">
        <v>5041</v>
      </c>
    </row>
    <row r="6501" spans="2:12" ht="15" customHeight="1">
      <c r="B6501"/>
      <c r="C6501"/>
      <c r="E6501" s="5" t="s">
        <v>1469</v>
      </c>
      <c r="F6501" s="6">
        <v>2567</v>
      </c>
      <c r="H6501" s="5" t="s">
        <v>1468</v>
      </c>
      <c r="I6501" s="6">
        <v>3795</v>
      </c>
      <c r="K6501" s="5" t="s">
        <v>1263</v>
      </c>
      <c r="L6501" s="6">
        <v>25195</v>
      </c>
    </row>
    <row r="6502" spans="2:12" ht="15" customHeight="1">
      <c r="B6502"/>
      <c r="C6502"/>
      <c r="E6502" s="5" t="s">
        <v>1470</v>
      </c>
      <c r="F6502" s="6">
        <v>1283</v>
      </c>
      <c r="H6502" s="5" t="s">
        <v>1469</v>
      </c>
      <c r="I6502" s="6">
        <v>2567</v>
      </c>
      <c r="K6502" s="5" t="s">
        <v>1264</v>
      </c>
      <c r="L6502" s="6">
        <v>19244</v>
      </c>
    </row>
    <row r="6503" spans="2:12" ht="15" customHeight="1">
      <c r="B6503"/>
      <c r="C6503"/>
      <c r="E6503" s="5" t="s">
        <v>1471</v>
      </c>
      <c r="F6503" s="6">
        <v>2187</v>
      </c>
      <c r="H6503" s="5" t="s">
        <v>1470</v>
      </c>
      <c r="I6503" s="6">
        <v>1283</v>
      </c>
      <c r="K6503" s="5" t="s">
        <v>1265</v>
      </c>
      <c r="L6503" s="6">
        <v>14054</v>
      </c>
    </row>
    <row r="6504" spans="2:12" ht="15" customHeight="1">
      <c r="B6504"/>
      <c r="C6504"/>
      <c r="E6504" s="5" t="s">
        <v>1472</v>
      </c>
      <c r="F6504" s="6">
        <v>6883</v>
      </c>
      <c r="H6504" s="5" t="s">
        <v>1471</v>
      </c>
      <c r="I6504" s="6">
        <v>3515</v>
      </c>
      <c r="K6504" s="5" t="s">
        <v>1266</v>
      </c>
      <c r="L6504" s="6">
        <v>12934</v>
      </c>
    </row>
    <row r="6505" spans="2:12" ht="15" customHeight="1">
      <c r="B6505"/>
      <c r="C6505"/>
      <c r="E6505" s="5" t="s">
        <v>1473</v>
      </c>
      <c r="F6505" s="6">
        <v>3794</v>
      </c>
      <c r="H6505" s="5" t="s">
        <v>1472</v>
      </c>
      <c r="I6505" s="6">
        <v>6883</v>
      </c>
      <c r="K6505" s="5" t="s">
        <v>1267</v>
      </c>
      <c r="L6505" s="6">
        <v>10411</v>
      </c>
    </row>
    <row r="6506" spans="2:12" ht="15" customHeight="1">
      <c r="B6506"/>
      <c r="C6506"/>
      <c r="E6506" s="5" t="s">
        <v>1474</v>
      </c>
      <c r="F6506" s="6">
        <v>3342</v>
      </c>
      <c r="H6506" s="5" t="s">
        <v>1473</v>
      </c>
      <c r="I6506" s="6">
        <v>4796</v>
      </c>
      <c r="K6506" s="5" t="s">
        <v>1268</v>
      </c>
      <c r="L6506" s="6">
        <v>2691</v>
      </c>
    </row>
    <row r="6507" spans="2:12" ht="15" customHeight="1">
      <c r="B6507"/>
      <c r="C6507"/>
      <c r="E6507" s="5" t="s">
        <v>1475</v>
      </c>
      <c r="F6507" s="6">
        <v>5115</v>
      </c>
      <c r="H6507" s="5" t="s">
        <v>1474</v>
      </c>
      <c r="I6507" s="6">
        <v>4542</v>
      </c>
      <c r="K6507" s="5" t="s">
        <v>1269</v>
      </c>
      <c r="L6507" s="6">
        <v>779</v>
      </c>
    </row>
    <row r="6508" spans="2:12" ht="15" customHeight="1">
      <c r="B6508"/>
      <c r="C6508"/>
      <c r="E6508" s="5" t="s">
        <v>1476</v>
      </c>
      <c r="F6508" s="6">
        <v>6470</v>
      </c>
      <c r="H6508" s="5" t="s">
        <v>1475</v>
      </c>
      <c r="I6508" s="6">
        <v>5596</v>
      </c>
      <c r="K6508" s="5" t="s">
        <v>1270</v>
      </c>
      <c r="L6508" s="6">
        <v>6193</v>
      </c>
    </row>
    <row r="6509" spans="2:12" ht="15" customHeight="1">
      <c r="B6509"/>
      <c r="C6509"/>
      <c r="E6509" s="5" t="s">
        <v>1477</v>
      </c>
      <c r="F6509" s="6">
        <v>1619</v>
      </c>
      <c r="H6509" s="5" t="s">
        <v>1476</v>
      </c>
      <c r="I6509" s="6">
        <v>9599</v>
      </c>
      <c r="K6509" s="5" t="s">
        <v>3878</v>
      </c>
      <c r="L6509" s="6">
        <v>10310</v>
      </c>
    </row>
    <row r="6510" spans="2:12" ht="15" customHeight="1">
      <c r="B6510"/>
      <c r="C6510"/>
      <c r="E6510" s="5" t="s">
        <v>1478</v>
      </c>
      <c r="F6510" s="6">
        <v>4415</v>
      </c>
      <c r="H6510" s="5" t="s">
        <v>1477</v>
      </c>
      <c r="I6510" s="6">
        <v>1619</v>
      </c>
      <c r="K6510" s="5" t="s">
        <v>3879</v>
      </c>
      <c r="L6510" s="6">
        <v>7418</v>
      </c>
    </row>
    <row r="6511" spans="2:12" ht="15" customHeight="1">
      <c r="B6511"/>
      <c r="C6511"/>
      <c r="E6511" s="5" t="s">
        <v>1479</v>
      </c>
      <c r="F6511" s="6">
        <v>5398</v>
      </c>
      <c r="H6511" s="5" t="s">
        <v>1478</v>
      </c>
      <c r="I6511" s="6">
        <v>4415</v>
      </c>
      <c r="K6511" s="5" t="s">
        <v>3880</v>
      </c>
      <c r="L6511" s="6">
        <v>5516</v>
      </c>
    </row>
    <row r="6512" spans="2:12" ht="15" customHeight="1">
      <c r="B6512"/>
      <c r="C6512"/>
      <c r="E6512" s="5" t="s">
        <v>1480</v>
      </c>
      <c r="F6512" s="6">
        <v>5124</v>
      </c>
      <c r="H6512" s="5" t="s">
        <v>1479</v>
      </c>
      <c r="I6512" s="6">
        <v>6598</v>
      </c>
      <c r="K6512" s="5" t="s">
        <v>3881</v>
      </c>
      <c r="L6512" s="6">
        <v>4717</v>
      </c>
    </row>
    <row r="6513" spans="2:12" ht="15" customHeight="1">
      <c r="B6513"/>
      <c r="C6513"/>
      <c r="E6513" s="5" t="s">
        <v>1481</v>
      </c>
      <c r="F6513" s="6">
        <v>1266</v>
      </c>
      <c r="H6513" s="5" t="s">
        <v>1480</v>
      </c>
      <c r="I6513" s="6">
        <v>6614</v>
      </c>
      <c r="K6513" s="5" t="s">
        <v>3882</v>
      </c>
      <c r="L6513" s="6">
        <v>8811</v>
      </c>
    </row>
    <row r="6514" spans="2:12" ht="15" customHeight="1">
      <c r="B6514"/>
      <c r="C6514"/>
      <c r="E6514" s="5" t="s">
        <v>1482</v>
      </c>
      <c r="F6514" s="6">
        <v>1329</v>
      </c>
      <c r="H6514" s="5" t="s">
        <v>1481</v>
      </c>
      <c r="I6514" s="6">
        <v>1266</v>
      </c>
      <c r="K6514" s="5" t="s">
        <v>3883</v>
      </c>
      <c r="L6514" s="6">
        <v>9286</v>
      </c>
    </row>
    <row r="6515" spans="2:12" ht="15" customHeight="1">
      <c r="B6515"/>
      <c r="C6515"/>
      <c r="E6515" s="5" t="s">
        <v>1483</v>
      </c>
      <c r="F6515" s="6">
        <v>2741</v>
      </c>
      <c r="H6515" s="5" t="s">
        <v>1482</v>
      </c>
      <c r="I6515" s="6">
        <v>1329</v>
      </c>
      <c r="K6515" s="5" t="s">
        <v>3884</v>
      </c>
      <c r="L6515" s="6">
        <v>3626</v>
      </c>
    </row>
    <row r="6516" spans="2:12" ht="15" customHeight="1">
      <c r="B6516"/>
      <c r="C6516"/>
      <c r="E6516" s="5" t="s">
        <v>1484</v>
      </c>
      <c r="F6516" s="6">
        <v>9746</v>
      </c>
      <c r="H6516" s="5" t="s">
        <v>1483</v>
      </c>
      <c r="I6516" s="6">
        <v>2741</v>
      </c>
      <c r="K6516" s="5" t="s">
        <v>3885</v>
      </c>
      <c r="L6516" s="6">
        <v>6403</v>
      </c>
    </row>
    <row r="6517" spans="2:12" ht="15" customHeight="1">
      <c r="B6517"/>
      <c r="C6517"/>
      <c r="E6517" s="5" t="s">
        <v>1485</v>
      </c>
      <c r="F6517" s="6">
        <v>4372</v>
      </c>
      <c r="H6517" s="5" t="s">
        <v>1484</v>
      </c>
      <c r="I6517" s="6">
        <v>12482</v>
      </c>
      <c r="K6517" s="5" t="s">
        <v>3886</v>
      </c>
      <c r="L6517" s="6">
        <v>3345</v>
      </c>
    </row>
    <row r="6518" spans="2:12" ht="15" customHeight="1">
      <c r="B6518"/>
      <c r="C6518"/>
      <c r="E6518" s="5" t="s">
        <v>1486</v>
      </c>
      <c r="F6518" s="6">
        <v>16050</v>
      </c>
      <c r="H6518" s="5" t="s">
        <v>1485</v>
      </c>
      <c r="I6518" s="6">
        <v>4372</v>
      </c>
      <c r="K6518" s="5" t="s">
        <v>3887</v>
      </c>
      <c r="L6518" s="6">
        <v>8038</v>
      </c>
    </row>
    <row r="6519" spans="2:12" ht="15" customHeight="1">
      <c r="B6519"/>
      <c r="C6519"/>
      <c r="E6519" s="5" t="s">
        <v>1487</v>
      </c>
      <c r="F6519" s="6">
        <v>6166</v>
      </c>
      <c r="H6519" s="5" t="s">
        <v>1486</v>
      </c>
      <c r="I6519" s="6">
        <v>34926</v>
      </c>
      <c r="K6519" s="5" t="s">
        <v>3888</v>
      </c>
      <c r="L6519" s="6">
        <v>1537</v>
      </c>
    </row>
    <row r="6520" spans="2:12" ht="15" customHeight="1">
      <c r="B6520"/>
      <c r="C6520"/>
      <c r="E6520" s="5" t="s">
        <v>1488</v>
      </c>
      <c r="F6520" s="6">
        <v>19107</v>
      </c>
      <c r="H6520" s="5" t="s">
        <v>1487</v>
      </c>
      <c r="I6520" s="6">
        <v>26141</v>
      </c>
      <c r="K6520" s="5" t="s">
        <v>3889</v>
      </c>
      <c r="L6520" s="6">
        <v>11716</v>
      </c>
    </row>
    <row r="6521" spans="2:12" ht="15" customHeight="1">
      <c r="B6521"/>
      <c r="C6521"/>
      <c r="E6521" s="5" t="s">
        <v>1489</v>
      </c>
      <c r="F6521" s="6">
        <v>3274</v>
      </c>
      <c r="H6521" s="5" t="s">
        <v>1488</v>
      </c>
      <c r="I6521" s="6">
        <v>23014</v>
      </c>
      <c r="K6521" s="5" t="s">
        <v>3890</v>
      </c>
      <c r="L6521" s="6">
        <v>18198</v>
      </c>
    </row>
    <row r="6522" spans="2:12" ht="15" customHeight="1">
      <c r="B6522"/>
      <c r="C6522"/>
      <c r="E6522" s="5" t="s">
        <v>1490</v>
      </c>
      <c r="F6522" s="6">
        <v>14701</v>
      </c>
      <c r="H6522" s="5" t="s">
        <v>1489</v>
      </c>
      <c r="I6522" s="6">
        <v>3274</v>
      </c>
      <c r="K6522" s="5" t="s">
        <v>3891</v>
      </c>
      <c r="L6522" s="6">
        <v>12699</v>
      </c>
    </row>
    <row r="6523" spans="2:12" ht="15" customHeight="1">
      <c r="B6523"/>
      <c r="C6523"/>
      <c r="E6523" s="5" t="s">
        <v>1491</v>
      </c>
      <c r="F6523" s="6">
        <v>8208</v>
      </c>
      <c r="H6523" s="5" t="s">
        <v>1490</v>
      </c>
      <c r="I6523" s="6">
        <v>18195</v>
      </c>
      <c r="K6523" s="5" t="s">
        <v>3892</v>
      </c>
      <c r="L6523" s="6">
        <v>4752</v>
      </c>
    </row>
    <row r="6524" spans="2:12" ht="15" customHeight="1">
      <c r="B6524"/>
      <c r="C6524"/>
      <c r="E6524" s="5" t="s">
        <v>1492</v>
      </c>
      <c r="F6524" s="6">
        <v>2683</v>
      </c>
      <c r="H6524" s="5" t="s">
        <v>1491</v>
      </c>
      <c r="I6524" s="6">
        <v>9539</v>
      </c>
      <c r="K6524" s="5" t="s">
        <v>3893</v>
      </c>
      <c r="L6524" s="6">
        <v>12490</v>
      </c>
    </row>
    <row r="6525" spans="2:12" ht="15" customHeight="1">
      <c r="B6525"/>
      <c r="C6525"/>
      <c r="E6525" s="5" t="s">
        <v>1493</v>
      </c>
      <c r="F6525" s="6">
        <v>1369</v>
      </c>
      <c r="H6525" s="5" t="s">
        <v>1492</v>
      </c>
      <c r="I6525" s="6">
        <v>2683</v>
      </c>
      <c r="K6525" s="5" t="s">
        <v>3894</v>
      </c>
      <c r="L6525" s="6">
        <v>6301</v>
      </c>
    </row>
    <row r="6526" spans="2:12" ht="15" customHeight="1">
      <c r="B6526"/>
      <c r="C6526"/>
      <c r="E6526" s="5" t="s">
        <v>1494</v>
      </c>
      <c r="F6526" s="6">
        <v>2833</v>
      </c>
      <c r="H6526" s="5" t="s">
        <v>1493</v>
      </c>
      <c r="I6526" s="6">
        <v>1369</v>
      </c>
      <c r="K6526" s="5" t="s">
        <v>3895</v>
      </c>
      <c r="L6526" s="6">
        <v>6991</v>
      </c>
    </row>
    <row r="6527" spans="2:12" ht="15" customHeight="1">
      <c r="B6527"/>
      <c r="C6527"/>
      <c r="E6527" s="5" t="s">
        <v>1495</v>
      </c>
      <c r="F6527" s="6">
        <v>3032</v>
      </c>
      <c r="H6527" s="5" t="s">
        <v>1494</v>
      </c>
      <c r="I6527" s="6">
        <v>4049</v>
      </c>
      <c r="K6527" s="5" t="s">
        <v>3896</v>
      </c>
      <c r="L6527" s="6">
        <v>26789</v>
      </c>
    </row>
    <row r="6528" spans="2:12" ht="15" customHeight="1">
      <c r="B6528"/>
      <c r="C6528"/>
      <c r="E6528" s="5" t="s">
        <v>1496</v>
      </c>
      <c r="F6528" s="6">
        <v>4624</v>
      </c>
      <c r="H6528" s="5" t="s">
        <v>1495</v>
      </c>
      <c r="I6528" s="6">
        <v>3032</v>
      </c>
      <c r="K6528" s="5" t="s">
        <v>3897</v>
      </c>
      <c r="L6528" s="6">
        <v>2404</v>
      </c>
    </row>
    <row r="6529" spans="2:12" ht="15" customHeight="1">
      <c r="B6529"/>
      <c r="C6529"/>
      <c r="E6529" s="5" t="s">
        <v>1497</v>
      </c>
      <c r="F6529" s="6">
        <v>7537</v>
      </c>
      <c r="H6529" s="5" t="s">
        <v>1496</v>
      </c>
      <c r="I6529" s="6">
        <v>4624</v>
      </c>
      <c r="K6529" s="5" t="s">
        <v>3898</v>
      </c>
      <c r="L6529" s="6">
        <v>3728</v>
      </c>
    </row>
    <row r="6530" spans="2:12" ht="15" customHeight="1">
      <c r="B6530"/>
      <c r="C6530"/>
      <c r="E6530" s="5" t="s">
        <v>1498</v>
      </c>
      <c r="F6530" s="6">
        <v>3223</v>
      </c>
      <c r="H6530" s="5" t="s">
        <v>1497</v>
      </c>
      <c r="I6530" s="6">
        <v>7537</v>
      </c>
      <c r="K6530" s="5" t="s">
        <v>3899</v>
      </c>
      <c r="L6530" s="6">
        <v>6605</v>
      </c>
    </row>
    <row r="6531" spans="2:12" ht="15" customHeight="1">
      <c r="B6531"/>
      <c r="C6531"/>
      <c r="E6531" s="5" t="s">
        <v>1499</v>
      </c>
      <c r="F6531" s="6">
        <v>1866</v>
      </c>
      <c r="H6531" s="5" t="s">
        <v>1498</v>
      </c>
      <c r="I6531" s="6">
        <v>5168</v>
      </c>
      <c r="K6531" s="5" t="s">
        <v>3900</v>
      </c>
      <c r="L6531" s="6">
        <v>6621</v>
      </c>
    </row>
    <row r="6532" spans="2:12" ht="15" customHeight="1">
      <c r="B6532"/>
      <c r="C6532"/>
      <c r="E6532" s="5" t="s">
        <v>1500</v>
      </c>
      <c r="F6532" s="6">
        <v>825</v>
      </c>
      <c r="H6532" s="5" t="s">
        <v>1499</v>
      </c>
      <c r="I6532" s="6">
        <v>3630</v>
      </c>
      <c r="K6532" s="5" t="s">
        <v>3901</v>
      </c>
      <c r="L6532" s="6">
        <v>3582</v>
      </c>
    </row>
    <row r="6533" spans="2:12" ht="15" customHeight="1">
      <c r="B6533"/>
      <c r="C6533"/>
      <c r="E6533" s="5" t="s">
        <v>1501</v>
      </c>
      <c r="F6533" s="6">
        <v>5270</v>
      </c>
      <c r="H6533" s="5" t="s">
        <v>1500</v>
      </c>
      <c r="I6533" s="6">
        <v>3750</v>
      </c>
      <c r="K6533" s="5" t="s">
        <v>3902</v>
      </c>
      <c r="L6533" s="6">
        <v>9427</v>
      </c>
    </row>
    <row r="6534" spans="2:12" ht="15" customHeight="1">
      <c r="B6534"/>
      <c r="C6534"/>
      <c r="E6534" s="5" t="s">
        <v>1502</v>
      </c>
      <c r="F6534" s="6">
        <v>6096</v>
      </c>
      <c r="H6534" s="5" t="s">
        <v>1501</v>
      </c>
      <c r="I6534" s="6">
        <v>6012</v>
      </c>
      <c r="K6534" s="5" t="s">
        <v>3903</v>
      </c>
      <c r="L6534" s="6">
        <v>24262</v>
      </c>
    </row>
    <row r="6535" spans="2:12" ht="15" customHeight="1">
      <c r="B6535"/>
      <c r="C6535"/>
      <c r="E6535" s="5" t="s">
        <v>1503</v>
      </c>
      <c r="F6535" s="6">
        <v>22857</v>
      </c>
      <c r="H6535" s="5" t="s">
        <v>1502</v>
      </c>
      <c r="I6535" s="6">
        <v>6096</v>
      </c>
      <c r="K6535" s="5" t="s">
        <v>3904</v>
      </c>
      <c r="L6535" s="6">
        <v>3378</v>
      </c>
    </row>
    <row r="6536" spans="2:12" ht="15" customHeight="1">
      <c r="B6536"/>
      <c r="C6536"/>
      <c r="E6536" s="5" t="s">
        <v>1504</v>
      </c>
      <c r="F6536" s="6">
        <v>5171</v>
      </c>
      <c r="H6536" s="5" t="s">
        <v>1503</v>
      </c>
      <c r="I6536" s="6">
        <v>28513</v>
      </c>
      <c r="K6536" s="5" t="s">
        <v>3905</v>
      </c>
      <c r="L6536" s="6">
        <v>28727</v>
      </c>
    </row>
    <row r="6537" spans="2:12" ht="15" customHeight="1">
      <c r="B6537"/>
      <c r="C6537"/>
      <c r="E6537" s="5" t="s">
        <v>1505</v>
      </c>
      <c r="F6537" s="6">
        <v>3463</v>
      </c>
      <c r="H6537" s="5" t="s">
        <v>1504</v>
      </c>
      <c r="I6537" s="6">
        <v>5171</v>
      </c>
      <c r="K6537" s="5" t="s">
        <v>3906</v>
      </c>
      <c r="L6537" s="6">
        <v>33525</v>
      </c>
    </row>
    <row r="6538" spans="2:12" ht="15" customHeight="1">
      <c r="B6538"/>
      <c r="C6538"/>
      <c r="E6538" s="5" t="s">
        <v>1506</v>
      </c>
      <c r="F6538" s="6">
        <v>4048</v>
      </c>
      <c r="H6538" s="5" t="s">
        <v>1505</v>
      </c>
      <c r="I6538" s="6">
        <v>4489</v>
      </c>
      <c r="K6538" s="5" t="s">
        <v>3907</v>
      </c>
      <c r="L6538" s="6">
        <v>11305</v>
      </c>
    </row>
    <row r="6539" spans="2:12" ht="15" customHeight="1">
      <c r="B6539"/>
      <c r="C6539"/>
      <c r="E6539" s="5" t="s">
        <v>1507</v>
      </c>
      <c r="F6539" s="6">
        <v>24884</v>
      </c>
      <c r="H6539" s="5" t="s">
        <v>1506</v>
      </c>
      <c r="I6539" s="6">
        <v>5927</v>
      </c>
      <c r="K6539" s="5" t="s">
        <v>3908</v>
      </c>
      <c r="L6539" s="6">
        <v>7923</v>
      </c>
    </row>
    <row r="6540" spans="2:12" ht="15" customHeight="1">
      <c r="B6540"/>
      <c r="C6540"/>
      <c r="E6540" s="5" t="s">
        <v>1508</v>
      </c>
      <c r="F6540" s="6">
        <v>20711</v>
      </c>
      <c r="H6540" s="5" t="s">
        <v>1507</v>
      </c>
      <c r="I6540" s="6">
        <v>28253</v>
      </c>
      <c r="K6540" s="5" t="s">
        <v>3909</v>
      </c>
      <c r="L6540" s="6">
        <v>22438</v>
      </c>
    </row>
    <row r="6541" spans="2:12" ht="15" customHeight="1">
      <c r="B6541"/>
      <c r="C6541"/>
      <c r="E6541" s="5" t="s">
        <v>1509</v>
      </c>
      <c r="F6541" s="6">
        <v>42209</v>
      </c>
      <c r="H6541" s="5" t="s">
        <v>1508</v>
      </c>
      <c r="I6541" s="6">
        <v>25189</v>
      </c>
      <c r="K6541" s="5" t="s">
        <v>3910</v>
      </c>
      <c r="L6541" s="6">
        <v>3010</v>
      </c>
    </row>
    <row r="6542" spans="2:12" ht="15" customHeight="1">
      <c r="B6542"/>
      <c r="C6542"/>
      <c r="E6542" s="5" t="s">
        <v>1510</v>
      </c>
      <c r="F6542" s="6">
        <v>4451</v>
      </c>
      <c r="H6542" s="5" t="s">
        <v>1509</v>
      </c>
      <c r="I6542" s="6">
        <v>66412</v>
      </c>
      <c r="K6542" s="5" t="s">
        <v>3911</v>
      </c>
      <c r="L6542" s="6">
        <v>4388</v>
      </c>
    </row>
    <row r="6543" spans="2:12" ht="15" customHeight="1">
      <c r="B6543"/>
      <c r="C6543"/>
      <c r="E6543" s="5" t="s">
        <v>1511</v>
      </c>
      <c r="F6543" s="6">
        <v>3024</v>
      </c>
      <c r="H6543" s="5" t="s">
        <v>1510</v>
      </c>
      <c r="I6543" s="6">
        <v>5451</v>
      </c>
      <c r="K6543" s="5" t="s">
        <v>3912</v>
      </c>
      <c r="L6543" s="6">
        <v>7200</v>
      </c>
    </row>
    <row r="6544" spans="2:12" ht="15" customHeight="1">
      <c r="B6544"/>
      <c r="C6544"/>
      <c r="E6544" s="5" t="s">
        <v>1512</v>
      </c>
      <c r="F6544" s="6">
        <v>8402</v>
      </c>
      <c r="H6544" s="5" t="s">
        <v>1511</v>
      </c>
      <c r="I6544" s="6">
        <v>3024</v>
      </c>
      <c r="K6544" s="5" t="s">
        <v>3913</v>
      </c>
      <c r="L6544" s="6">
        <v>6265</v>
      </c>
    </row>
    <row r="6545" spans="2:12" ht="15" customHeight="1">
      <c r="B6545"/>
      <c r="C6545"/>
      <c r="E6545" s="5" t="s">
        <v>1513</v>
      </c>
      <c r="F6545" s="6">
        <v>7378</v>
      </c>
      <c r="H6545" s="5" t="s">
        <v>1512</v>
      </c>
      <c r="I6545" s="6">
        <v>8402</v>
      </c>
      <c r="K6545" s="5" t="s">
        <v>3914</v>
      </c>
      <c r="L6545" s="6">
        <v>11704</v>
      </c>
    </row>
    <row r="6546" spans="2:12" ht="15" customHeight="1">
      <c r="B6546"/>
      <c r="C6546"/>
      <c r="E6546" s="5" t="s">
        <v>1514</v>
      </c>
      <c r="F6546" s="6">
        <v>5275</v>
      </c>
      <c r="H6546" s="5" t="s">
        <v>1513</v>
      </c>
      <c r="I6546" s="6">
        <v>7378</v>
      </c>
      <c r="K6546" s="5" t="s">
        <v>3915</v>
      </c>
      <c r="L6546" s="6">
        <v>18210</v>
      </c>
    </row>
    <row r="6547" spans="2:12" ht="15" customHeight="1">
      <c r="B6547"/>
      <c r="C6547"/>
      <c r="E6547" s="5" t="s">
        <v>1515</v>
      </c>
      <c r="F6547" s="6">
        <v>8794</v>
      </c>
      <c r="H6547" s="5" t="s">
        <v>1514</v>
      </c>
      <c r="I6547" s="6">
        <v>8508</v>
      </c>
      <c r="K6547" s="5" t="s">
        <v>3916</v>
      </c>
      <c r="L6547" s="6">
        <v>9121</v>
      </c>
    </row>
    <row r="6548" spans="2:12" ht="15" customHeight="1">
      <c r="B6548"/>
      <c r="C6548"/>
      <c r="E6548" s="5" t="s">
        <v>1516</v>
      </c>
      <c r="F6548" s="6">
        <v>3954</v>
      </c>
      <c r="H6548" s="5" t="s">
        <v>1515</v>
      </c>
      <c r="I6548" s="6">
        <v>11034</v>
      </c>
      <c r="K6548" s="5" t="s">
        <v>3917</v>
      </c>
      <c r="L6548" s="6">
        <v>5513</v>
      </c>
    </row>
    <row r="6549" spans="2:12" ht="15" customHeight="1">
      <c r="B6549"/>
      <c r="C6549"/>
      <c r="E6549" s="5" t="s">
        <v>1517</v>
      </c>
      <c r="F6549" s="6">
        <v>7304</v>
      </c>
      <c r="H6549" s="5" t="s">
        <v>1516</v>
      </c>
      <c r="I6549" s="6">
        <v>3954</v>
      </c>
      <c r="K6549" s="5" t="s">
        <v>3918</v>
      </c>
      <c r="L6549" s="6">
        <v>11513</v>
      </c>
    </row>
    <row r="6550" spans="2:12" ht="15" customHeight="1">
      <c r="B6550"/>
      <c r="C6550"/>
      <c r="E6550" s="5" t="s">
        <v>1518</v>
      </c>
      <c r="F6550" s="6">
        <v>874</v>
      </c>
      <c r="H6550" s="5" t="s">
        <v>1517</v>
      </c>
      <c r="I6550" s="6">
        <v>8074</v>
      </c>
      <c r="K6550" s="5" t="s">
        <v>3919</v>
      </c>
      <c r="L6550" s="6">
        <v>12355</v>
      </c>
    </row>
    <row r="6551" spans="2:12" ht="15" customHeight="1">
      <c r="B6551"/>
      <c r="C6551"/>
      <c r="E6551" s="5" t="s">
        <v>1519</v>
      </c>
      <c r="F6551" s="6">
        <v>9957</v>
      </c>
      <c r="H6551" s="5" t="s">
        <v>1518</v>
      </c>
      <c r="I6551" s="6">
        <v>874</v>
      </c>
      <c r="K6551" s="5" t="s">
        <v>3920</v>
      </c>
      <c r="L6551" s="6">
        <v>26066</v>
      </c>
    </row>
    <row r="6552" spans="2:12" ht="15" customHeight="1">
      <c r="B6552"/>
      <c r="C6552"/>
      <c r="E6552" s="5" t="s">
        <v>1520</v>
      </c>
      <c r="F6552" s="6">
        <v>5412</v>
      </c>
      <c r="H6552" s="5" t="s">
        <v>1519</v>
      </c>
      <c r="I6552" s="6">
        <v>20054</v>
      </c>
      <c r="K6552" s="5" t="s">
        <v>3921</v>
      </c>
      <c r="L6552" s="6">
        <v>5216</v>
      </c>
    </row>
    <row r="6553" spans="2:12" ht="15" customHeight="1">
      <c r="B6553"/>
      <c r="C6553"/>
      <c r="E6553" s="5" t="s">
        <v>1521</v>
      </c>
      <c r="F6553" s="6">
        <v>4355</v>
      </c>
      <c r="H6553" s="5" t="s">
        <v>1520</v>
      </c>
      <c r="I6553" s="6">
        <v>7470</v>
      </c>
      <c r="K6553" s="5" t="s">
        <v>3922</v>
      </c>
      <c r="L6553" s="6">
        <v>2130</v>
      </c>
    </row>
    <row r="6554" spans="2:12" ht="15" customHeight="1">
      <c r="B6554"/>
      <c r="C6554"/>
      <c r="E6554" s="5" t="s">
        <v>1522</v>
      </c>
      <c r="F6554" s="6">
        <v>3858</v>
      </c>
      <c r="H6554" s="5" t="s">
        <v>1521</v>
      </c>
      <c r="I6554" s="6">
        <v>5449</v>
      </c>
      <c r="K6554" s="5" t="s">
        <v>3923</v>
      </c>
      <c r="L6554" s="6">
        <v>5121</v>
      </c>
    </row>
    <row r="6555" spans="2:12" ht="15" customHeight="1">
      <c r="B6555"/>
      <c r="C6555"/>
      <c r="E6555" s="5" t="s">
        <v>1523</v>
      </c>
      <c r="F6555" s="6">
        <v>11418</v>
      </c>
      <c r="H6555" s="5" t="s">
        <v>1522</v>
      </c>
      <c r="I6555" s="6">
        <v>5906</v>
      </c>
      <c r="K6555" s="5" t="s">
        <v>3924</v>
      </c>
      <c r="L6555" s="6">
        <v>18503</v>
      </c>
    </row>
    <row r="6556" spans="2:12" ht="15" customHeight="1">
      <c r="B6556"/>
      <c r="C6556"/>
      <c r="E6556" s="5" t="s">
        <v>1524</v>
      </c>
      <c r="F6556" s="6">
        <v>3715</v>
      </c>
      <c r="H6556" s="5" t="s">
        <v>1523</v>
      </c>
      <c r="I6556" s="6">
        <v>13793</v>
      </c>
      <c r="K6556" s="5" t="s">
        <v>3925</v>
      </c>
      <c r="L6556" s="6">
        <v>9871</v>
      </c>
    </row>
    <row r="6557" spans="2:12" ht="15" customHeight="1">
      <c r="B6557"/>
      <c r="C6557"/>
      <c r="E6557" s="5" t="s">
        <v>1525</v>
      </c>
      <c r="F6557" s="6">
        <v>5509</v>
      </c>
      <c r="H6557" s="5" t="s">
        <v>1524</v>
      </c>
      <c r="I6557" s="6">
        <v>4751</v>
      </c>
      <c r="K6557" s="5" t="s">
        <v>3926</v>
      </c>
      <c r="L6557" s="6">
        <v>8264</v>
      </c>
    </row>
    <row r="6558" spans="2:12" ht="15" customHeight="1">
      <c r="B6558"/>
      <c r="C6558"/>
      <c r="E6558" s="5" t="s">
        <v>1526</v>
      </c>
      <c r="F6558" s="6">
        <v>3678</v>
      </c>
      <c r="H6558" s="5" t="s">
        <v>1525</v>
      </c>
      <c r="I6558" s="6">
        <v>6552</v>
      </c>
      <c r="K6558" s="5" t="s">
        <v>3927</v>
      </c>
      <c r="L6558" s="6">
        <v>2730</v>
      </c>
    </row>
    <row r="6559" spans="2:12" ht="15" customHeight="1">
      <c r="B6559"/>
      <c r="C6559"/>
      <c r="E6559" s="5" t="s">
        <v>1527</v>
      </c>
      <c r="F6559" s="6">
        <v>2475</v>
      </c>
      <c r="H6559" s="5" t="s">
        <v>1526</v>
      </c>
      <c r="I6559" s="6">
        <v>3678</v>
      </c>
      <c r="K6559" s="5" t="s">
        <v>3928</v>
      </c>
      <c r="L6559" s="6">
        <v>7771</v>
      </c>
    </row>
    <row r="6560" spans="2:12" ht="15" customHeight="1">
      <c r="B6560"/>
      <c r="C6560"/>
      <c r="E6560" s="5" t="s">
        <v>1528</v>
      </c>
      <c r="F6560" s="6">
        <v>185</v>
      </c>
      <c r="H6560" s="5" t="s">
        <v>1527</v>
      </c>
      <c r="I6560" s="6">
        <v>3986</v>
      </c>
      <c r="K6560" s="5" t="s">
        <v>3929</v>
      </c>
      <c r="L6560" s="6">
        <v>10334</v>
      </c>
    </row>
    <row r="6561" spans="2:12" ht="15" customHeight="1">
      <c r="B6561"/>
      <c r="C6561"/>
      <c r="E6561" s="5" t="s">
        <v>1530</v>
      </c>
      <c r="F6561" s="6">
        <v>8974</v>
      </c>
      <c r="H6561" s="5" t="s">
        <v>1528</v>
      </c>
      <c r="I6561" s="6">
        <v>185</v>
      </c>
      <c r="K6561" s="5" t="s">
        <v>3930</v>
      </c>
      <c r="L6561" s="6">
        <v>4876</v>
      </c>
    </row>
    <row r="6562" spans="2:12" ht="15" customHeight="1">
      <c r="B6562"/>
      <c r="C6562"/>
      <c r="E6562" s="5" t="s">
        <v>1531</v>
      </c>
      <c r="F6562" s="6">
        <v>6815</v>
      </c>
      <c r="H6562" s="5" t="s">
        <v>1530</v>
      </c>
      <c r="I6562" s="6">
        <v>17583</v>
      </c>
      <c r="K6562" s="5" t="s">
        <v>3931</v>
      </c>
      <c r="L6562" s="6">
        <v>22754</v>
      </c>
    </row>
    <row r="6563" spans="2:12" ht="15" customHeight="1">
      <c r="B6563"/>
      <c r="C6563"/>
      <c r="E6563" s="5" t="s">
        <v>1532</v>
      </c>
      <c r="F6563" s="6">
        <v>7207</v>
      </c>
      <c r="H6563" s="5" t="s">
        <v>1531</v>
      </c>
      <c r="I6563" s="6">
        <v>7808</v>
      </c>
      <c r="K6563" s="5" t="s">
        <v>3932</v>
      </c>
      <c r="L6563" s="6">
        <v>7819</v>
      </c>
    </row>
    <row r="6564" spans="2:12" ht="15" customHeight="1">
      <c r="B6564"/>
      <c r="C6564"/>
      <c r="E6564" s="5" t="s">
        <v>1533</v>
      </c>
      <c r="F6564" s="6">
        <v>4652</v>
      </c>
      <c r="H6564" s="5" t="s">
        <v>1532</v>
      </c>
      <c r="I6564" s="6">
        <v>8386</v>
      </c>
      <c r="K6564" s="5" t="s">
        <v>3933</v>
      </c>
      <c r="L6564" s="6">
        <v>8436</v>
      </c>
    </row>
    <row r="6565" spans="2:12" ht="15" customHeight="1">
      <c r="B6565"/>
      <c r="C6565"/>
      <c r="E6565" s="5" t="s">
        <v>1534</v>
      </c>
      <c r="F6565" s="6">
        <v>2997</v>
      </c>
      <c r="H6565" s="5" t="s">
        <v>1533</v>
      </c>
      <c r="I6565" s="6">
        <v>4652</v>
      </c>
      <c r="K6565" s="5" t="s">
        <v>3934</v>
      </c>
      <c r="L6565" s="6">
        <v>10530</v>
      </c>
    </row>
    <row r="6566" spans="2:12" ht="15" customHeight="1">
      <c r="B6566"/>
      <c r="C6566"/>
      <c r="E6566" s="5" t="s">
        <v>1535</v>
      </c>
      <c r="F6566" s="6">
        <v>426</v>
      </c>
      <c r="H6566" s="5" t="s">
        <v>1534</v>
      </c>
      <c r="I6566" s="6">
        <v>2997</v>
      </c>
      <c r="K6566" s="5" t="s">
        <v>3935</v>
      </c>
      <c r="L6566" s="6">
        <v>26677</v>
      </c>
    </row>
    <row r="6567" spans="2:12" ht="15" customHeight="1">
      <c r="B6567"/>
      <c r="C6567"/>
      <c r="E6567" s="5" t="s">
        <v>1536</v>
      </c>
      <c r="F6567" s="6">
        <v>1333</v>
      </c>
      <c r="H6567" s="5" t="s">
        <v>1535</v>
      </c>
      <c r="I6567" s="6">
        <v>426</v>
      </c>
      <c r="K6567" s="5" t="s">
        <v>3936</v>
      </c>
      <c r="L6567" s="6">
        <v>9214</v>
      </c>
    </row>
    <row r="6568" spans="2:12" ht="15" customHeight="1">
      <c r="B6568"/>
      <c r="C6568"/>
      <c r="E6568" s="5" t="s">
        <v>1537</v>
      </c>
      <c r="F6568" s="6">
        <v>18338</v>
      </c>
      <c r="H6568" s="5" t="s">
        <v>1536</v>
      </c>
      <c r="I6568" s="6">
        <v>1333</v>
      </c>
      <c r="K6568" s="5" t="s">
        <v>3937</v>
      </c>
      <c r="L6568" s="6">
        <v>3397</v>
      </c>
    </row>
    <row r="6569" spans="2:12" ht="15" customHeight="1">
      <c r="B6569"/>
      <c r="C6569"/>
      <c r="E6569" s="5" t="s">
        <v>1538</v>
      </c>
      <c r="F6569" s="6">
        <v>5208</v>
      </c>
      <c r="H6569" s="5" t="s">
        <v>1537</v>
      </c>
      <c r="I6569" s="6">
        <v>18338</v>
      </c>
      <c r="K6569" s="5" t="s">
        <v>3938</v>
      </c>
      <c r="L6569" s="6">
        <v>4035</v>
      </c>
    </row>
    <row r="6570" spans="2:12" ht="15" customHeight="1">
      <c r="B6570"/>
      <c r="C6570"/>
      <c r="E6570" s="5" t="s">
        <v>1539</v>
      </c>
      <c r="F6570" s="6">
        <v>4156</v>
      </c>
      <c r="H6570" s="5" t="s">
        <v>1538</v>
      </c>
      <c r="I6570" s="6">
        <v>5208</v>
      </c>
      <c r="K6570" s="5" t="s">
        <v>3939</v>
      </c>
      <c r="L6570" s="6">
        <v>7845</v>
      </c>
    </row>
    <row r="6571" spans="2:12" ht="15" customHeight="1">
      <c r="B6571"/>
      <c r="C6571"/>
      <c r="E6571" s="5" t="s">
        <v>1540</v>
      </c>
      <c r="F6571" s="6">
        <v>6748</v>
      </c>
      <c r="H6571" s="5" t="s">
        <v>1539</v>
      </c>
      <c r="I6571" s="6">
        <v>4156</v>
      </c>
      <c r="K6571" s="5" t="s">
        <v>3940</v>
      </c>
      <c r="L6571" s="6">
        <v>1595</v>
      </c>
    </row>
    <row r="6572" spans="2:12" ht="15" customHeight="1">
      <c r="B6572"/>
      <c r="C6572"/>
      <c r="E6572" s="5" t="s">
        <v>1541</v>
      </c>
      <c r="F6572" s="6">
        <v>9545</v>
      </c>
      <c r="H6572" s="5" t="s">
        <v>1540</v>
      </c>
      <c r="I6572" s="6">
        <v>6748</v>
      </c>
      <c r="K6572" s="5" t="s">
        <v>3941</v>
      </c>
      <c r="L6572" s="6">
        <v>7174</v>
      </c>
    </row>
    <row r="6573" spans="2:12" ht="15" customHeight="1">
      <c r="B6573"/>
      <c r="C6573"/>
      <c r="E6573" s="5" t="s">
        <v>1542</v>
      </c>
      <c r="F6573" s="6">
        <v>4575</v>
      </c>
      <c r="H6573" s="5" t="s">
        <v>1541</v>
      </c>
      <c r="I6573" s="6">
        <v>35547</v>
      </c>
      <c r="K6573" s="5" t="s">
        <v>3942</v>
      </c>
      <c r="L6573" s="6">
        <v>4578</v>
      </c>
    </row>
    <row r="6574" spans="2:12" ht="15" customHeight="1">
      <c r="B6574"/>
      <c r="C6574"/>
      <c r="E6574" s="5" t="s">
        <v>1543</v>
      </c>
      <c r="F6574" s="6">
        <v>5540</v>
      </c>
      <c r="H6574" s="5" t="s">
        <v>1542</v>
      </c>
      <c r="I6574" s="6">
        <v>4575</v>
      </c>
      <c r="K6574" s="5" t="s">
        <v>3943</v>
      </c>
      <c r="L6574" s="6">
        <v>15537</v>
      </c>
    </row>
    <row r="6575" spans="2:12" ht="15" customHeight="1">
      <c r="B6575"/>
      <c r="C6575"/>
      <c r="E6575" s="5" t="s">
        <v>1544</v>
      </c>
      <c r="F6575" s="6">
        <v>4365</v>
      </c>
      <c r="H6575" s="5" t="s">
        <v>1543</v>
      </c>
      <c r="I6575" s="6">
        <v>7009</v>
      </c>
      <c r="K6575" s="5" t="s">
        <v>3944</v>
      </c>
      <c r="L6575" s="6">
        <v>2427</v>
      </c>
    </row>
    <row r="6576" spans="2:12" ht="15" customHeight="1">
      <c r="B6576"/>
      <c r="C6576"/>
      <c r="E6576" s="5" t="s">
        <v>1545</v>
      </c>
      <c r="F6576" s="6">
        <v>1338</v>
      </c>
      <c r="H6576" s="5" t="s">
        <v>1544</v>
      </c>
      <c r="I6576" s="6">
        <v>6133</v>
      </c>
      <c r="K6576" s="5" t="s">
        <v>3945</v>
      </c>
      <c r="L6576" s="6">
        <v>4885</v>
      </c>
    </row>
    <row r="6577" spans="2:12" ht="15" customHeight="1">
      <c r="B6577"/>
      <c r="C6577"/>
      <c r="E6577" s="5" t="s">
        <v>1546</v>
      </c>
      <c r="F6577" s="6">
        <v>2070</v>
      </c>
      <c r="H6577" s="5" t="s">
        <v>1545</v>
      </c>
      <c r="I6577" s="6">
        <v>1904</v>
      </c>
      <c r="K6577" s="5" t="s">
        <v>3946</v>
      </c>
      <c r="L6577" s="6">
        <v>19103</v>
      </c>
    </row>
    <row r="6578" spans="2:12" ht="15" customHeight="1">
      <c r="B6578"/>
      <c r="C6578"/>
      <c r="E6578" s="5" t="s">
        <v>1547</v>
      </c>
      <c r="F6578" s="6">
        <v>8843</v>
      </c>
      <c r="H6578" s="5" t="s">
        <v>1546</v>
      </c>
      <c r="I6578" s="6">
        <v>4185</v>
      </c>
      <c r="K6578" s="5" t="s">
        <v>3947</v>
      </c>
      <c r="L6578" s="6">
        <v>12204</v>
      </c>
    </row>
    <row r="6579" spans="2:12" ht="15" customHeight="1">
      <c r="B6579"/>
      <c r="C6579"/>
      <c r="E6579" s="5" t="s">
        <v>1548</v>
      </c>
      <c r="F6579" s="6">
        <v>10210</v>
      </c>
      <c r="H6579" s="5" t="s">
        <v>1547</v>
      </c>
      <c r="I6579" s="6">
        <v>10775</v>
      </c>
      <c r="K6579" s="5" t="s">
        <v>3948</v>
      </c>
      <c r="L6579" s="6">
        <v>1319</v>
      </c>
    </row>
    <row r="6580" spans="2:12" ht="15" customHeight="1">
      <c r="B6580"/>
      <c r="C6580"/>
      <c r="E6580" s="5" t="s">
        <v>1549</v>
      </c>
      <c r="F6580" s="6">
        <v>8801</v>
      </c>
      <c r="H6580" s="5" t="s">
        <v>1548</v>
      </c>
      <c r="I6580" s="6">
        <v>12258</v>
      </c>
      <c r="K6580" s="5" t="s">
        <v>3949</v>
      </c>
      <c r="L6580" s="6">
        <v>4796</v>
      </c>
    </row>
    <row r="6581" spans="2:12" ht="15" customHeight="1">
      <c r="B6581"/>
      <c r="C6581"/>
      <c r="E6581" s="5" t="s">
        <v>1550</v>
      </c>
      <c r="F6581" s="6">
        <v>10137</v>
      </c>
      <c r="H6581" s="5" t="s">
        <v>1549</v>
      </c>
      <c r="I6581" s="6">
        <v>12252</v>
      </c>
      <c r="K6581" s="5" t="s">
        <v>3950</v>
      </c>
      <c r="L6581" s="6">
        <v>7012</v>
      </c>
    </row>
    <row r="6582" spans="2:12" ht="15" customHeight="1">
      <c r="B6582"/>
      <c r="C6582"/>
      <c r="E6582" s="5" t="s">
        <v>1551</v>
      </c>
      <c r="F6582" s="6">
        <v>9221</v>
      </c>
      <c r="H6582" s="5" t="s">
        <v>1550</v>
      </c>
      <c r="I6582" s="6">
        <v>25922</v>
      </c>
      <c r="K6582" s="5" t="s">
        <v>3951</v>
      </c>
      <c r="L6582" s="6">
        <v>6310</v>
      </c>
    </row>
    <row r="6583" spans="2:12" ht="15" customHeight="1">
      <c r="B6583"/>
      <c r="C6583"/>
      <c r="E6583" s="5" t="s">
        <v>1552</v>
      </c>
      <c r="F6583" s="6">
        <v>14247</v>
      </c>
      <c r="H6583" s="5" t="s">
        <v>1551</v>
      </c>
      <c r="I6583" s="6">
        <v>11791</v>
      </c>
      <c r="K6583" s="5" t="s">
        <v>3952</v>
      </c>
      <c r="L6583" s="6">
        <v>14858</v>
      </c>
    </row>
    <row r="6584" spans="2:12" ht="15" customHeight="1">
      <c r="B6584"/>
      <c r="C6584"/>
      <c r="E6584" s="5" t="s">
        <v>1553</v>
      </c>
      <c r="F6584" s="6">
        <v>20288</v>
      </c>
      <c r="H6584" s="5" t="s">
        <v>1552</v>
      </c>
      <c r="I6584" s="6">
        <v>20160</v>
      </c>
      <c r="K6584" s="5" t="s">
        <v>3953</v>
      </c>
      <c r="L6584" s="6">
        <v>7345</v>
      </c>
    </row>
    <row r="6585" spans="2:12" ht="15" customHeight="1">
      <c r="B6585"/>
      <c r="C6585"/>
      <c r="E6585" s="5" t="s">
        <v>1554</v>
      </c>
      <c r="F6585" s="6">
        <v>7051</v>
      </c>
      <c r="H6585" s="5" t="s">
        <v>1553</v>
      </c>
      <c r="I6585" s="6">
        <v>24326</v>
      </c>
      <c r="K6585" s="5" t="s">
        <v>3954</v>
      </c>
      <c r="L6585" s="6">
        <v>14507</v>
      </c>
    </row>
    <row r="6586" spans="2:12" ht="15" customHeight="1">
      <c r="B6586"/>
      <c r="C6586"/>
      <c r="E6586" s="5" t="s">
        <v>1555</v>
      </c>
      <c r="F6586" s="6">
        <v>6111</v>
      </c>
      <c r="H6586" s="5" t="s">
        <v>1554</v>
      </c>
      <c r="I6586" s="6">
        <v>8648</v>
      </c>
      <c r="K6586" s="5" t="s">
        <v>3955</v>
      </c>
      <c r="L6586" s="6">
        <v>46517</v>
      </c>
    </row>
    <row r="6587" spans="2:12" ht="15" customHeight="1">
      <c r="B6587"/>
      <c r="C6587"/>
      <c r="E6587" s="5" t="s">
        <v>1556</v>
      </c>
      <c r="F6587" s="6">
        <v>1148</v>
      </c>
      <c r="H6587" s="5" t="s">
        <v>1555</v>
      </c>
      <c r="I6587" s="6">
        <v>6111</v>
      </c>
      <c r="K6587" s="5" t="s">
        <v>3956</v>
      </c>
      <c r="L6587" s="6">
        <v>18461</v>
      </c>
    </row>
    <row r="6588" spans="2:12" ht="15" customHeight="1">
      <c r="B6588"/>
      <c r="C6588"/>
      <c r="E6588" s="5" t="s">
        <v>1557</v>
      </c>
      <c r="F6588" s="6">
        <v>2228</v>
      </c>
      <c r="H6588" s="5" t="s">
        <v>1556</v>
      </c>
      <c r="I6588" s="6">
        <v>1148</v>
      </c>
      <c r="K6588" s="5" t="s">
        <v>3957</v>
      </c>
      <c r="L6588" s="6">
        <v>7268</v>
      </c>
    </row>
    <row r="6589" spans="2:12" ht="15" customHeight="1">
      <c r="B6589"/>
      <c r="C6589"/>
      <c r="E6589" s="5" t="s">
        <v>1558</v>
      </c>
      <c r="F6589" s="6">
        <v>2953</v>
      </c>
      <c r="H6589" s="5" t="s">
        <v>1557</v>
      </c>
      <c r="I6589" s="6">
        <v>2228</v>
      </c>
      <c r="K6589" s="5" t="s">
        <v>3958</v>
      </c>
      <c r="L6589" s="6">
        <v>10800</v>
      </c>
    </row>
    <row r="6590" spans="2:12" ht="15" customHeight="1">
      <c r="B6590"/>
      <c r="C6590"/>
      <c r="E6590" s="5" t="s">
        <v>2320</v>
      </c>
      <c r="F6590" s="6">
        <v>5560</v>
      </c>
      <c r="H6590" s="5" t="s">
        <v>1558</v>
      </c>
      <c r="I6590" s="6">
        <v>20969</v>
      </c>
      <c r="K6590" s="5" t="s">
        <v>3959</v>
      </c>
      <c r="L6590" s="6">
        <v>11535</v>
      </c>
    </row>
    <row r="6591" spans="2:12" ht="15" customHeight="1">
      <c r="B6591"/>
      <c r="C6591"/>
      <c r="E6591" s="5" t="s">
        <v>2321</v>
      </c>
      <c r="F6591" s="6">
        <v>7063</v>
      </c>
      <c r="H6591" s="5" t="s">
        <v>2320</v>
      </c>
      <c r="I6591" s="6">
        <v>5560</v>
      </c>
      <c r="K6591" s="5" t="s">
        <v>3960</v>
      </c>
      <c r="L6591" s="6">
        <v>2150</v>
      </c>
    </row>
    <row r="6592" spans="2:12" ht="15" customHeight="1">
      <c r="B6592"/>
      <c r="C6592"/>
      <c r="E6592" s="5" t="s">
        <v>2322</v>
      </c>
      <c r="F6592" s="6">
        <v>1678</v>
      </c>
      <c r="H6592" s="5" t="s">
        <v>2321</v>
      </c>
      <c r="I6592" s="6">
        <v>7063</v>
      </c>
      <c r="K6592" s="5" t="s">
        <v>3961</v>
      </c>
      <c r="L6592" s="6">
        <v>3267</v>
      </c>
    </row>
    <row r="6593" spans="2:12" ht="15" customHeight="1">
      <c r="B6593"/>
      <c r="C6593"/>
      <c r="E6593" s="5" t="s">
        <v>2323</v>
      </c>
      <c r="F6593" s="6">
        <v>1916</v>
      </c>
      <c r="H6593" s="5" t="s">
        <v>2322</v>
      </c>
      <c r="I6593" s="6">
        <v>1678</v>
      </c>
      <c r="K6593" s="5" t="s">
        <v>3962</v>
      </c>
      <c r="L6593" s="6">
        <v>2860</v>
      </c>
    </row>
    <row r="6594" spans="2:12" ht="15" customHeight="1">
      <c r="B6594"/>
      <c r="C6594"/>
      <c r="E6594" s="5" t="s">
        <v>2324</v>
      </c>
      <c r="F6594" s="6">
        <v>2438</v>
      </c>
      <c r="H6594" s="5" t="s">
        <v>2323</v>
      </c>
      <c r="I6594" s="6">
        <v>1916</v>
      </c>
      <c r="K6594" s="5" t="s">
        <v>3963</v>
      </c>
      <c r="L6594" s="6">
        <v>1933</v>
      </c>
    </row>
    <row r="6595" spans="2:12" ht="15" customHeight="1">
      <c r="B6595"/>
      <c r="C6595"/>
      <c r="E6595" s="5" t="s">
        <v>2325</v>
      </c>
      <c r="F6595" s="6">
        <v>5473</v>
      </c>
      <c r="H6595" s="5" t="s">
        <v>2324</v>
      </c>
      <c r="I6595" s="6">
        <v>4063</v>
      </c>
      <c r="K6595" s="5" t="s">
        <v>3964</v>
      </c>
      <c r="L6595" s="6">
        <v>2235</v>
      </c>
    </row>
    <row r="6596" spans="2:12" ht="15" customHeight="1">
      <c r="B6596"/>
      <c r="C6596"/>
      <c r="E6596" s="5" t="s">
        <v>2326</v>
      </c>
      <c r="F6596" s="6">
        <v>7231</v>
      </c>
      <c r="H6596" s="5" t="s">
        <v>2325</v>
      </c>
      <c r="I6596" s="6">
        <v>8170</v>
      </c>
      <c r="K6596" s="5" t="s">
        <v>3965</v>
      </c>
      <c r="L6596" s="6">
        <v>4897</v>
      </c>
    </row>
    <row r="6597" spans="2:12" ht="15" customHeight="1">
      <c r="B6597"/>
      <c r="C6597"/>
      <c r="E6597" s="5" t="s">
        <v>2327</v>
      </c>
      <c r="F6597" s="6">
        <v>6050</v>
      </c>
      <c r="H6597" s="5" t="s">
        <v>2326</v>
      </c>
      <c r="I6597" s="6">
        <v>8517</v>
      </c>
      <c r="K6597" s="5" t="s">
        <v>3966</v>
      </c>
      <c r="L6597" s="6">
        <v>4573</v>
      </c>
    </row>
    <row r="6598" spans="2:12" ht="15" customHeight="1">
      <c r="B6598"/>
      <c r="C6598"/>
      <c r="E6598" s="5" t="s">
        <v>2328</v>
      </c>
      <c r="F6598" s="6">
        <v>2973</v>
      </c>
      <c r="H6598" s="5" t="s">
        <v>2327</v>
      </c>
      <c r="I6598" s="6">
        <v>18744</v>
      </c>
      <c r="K6598" s="5" t="s">
        <v>3967</v>
      </c>
      <c r="L6598" s="6">
        <v>28299</v>
      </c>
    </row>
    <row r="6599" spans="2:12" ht="15" customHeight="1">
      <c r="B6599"/>
      <c r="C6599"/>
      <c r="E6599" s="5" t="s">
        <v>2329</v>
      </c>
      <c r="F6599" s="6">
        <v>2973</v>
      </c>
      <c r="H6599" s="5" t="s">
        <v>2328</v>
      </c>
      <c r="I6599" s="6">
        <v>2973</v>
      </c>
      <c r="K6599" s="5" t="s">
        <v>3968</v>
      </c>
      <c r="L6599" s="6">
        <v>21568</v>
      </c>
    </row>
    <row r="6600" spans="2:12" ht="15" customHeight="1">
      <c r="B6600"/>
      <c r="C6600"/>
      <c r="E6600" s="5" t="s">
        <v>2330</v>
      </c>
      <c r="F6600" s="6">
        <v>4624</v>
      </c>
      <c r="H6600" s="5" t="s">
        <v>2329</v>
      </c>
      <c r="I6600" s="6">
        <v>2973</v>
      </c>
      <c r="K6600" s="5" t="s">
        <v>3969</v>
      </c>
      <c r="L6600" s="6">
        <v>5146</v>
      </c>
    </row>
    <row r="6601" spans="2:12" ht="15" customHeight="1">
      <c r="B6601"/>
      <c r="C6601"/>
      <c r="E6601" s="5" t="s">
        <v>2331</v>
      </c>
      <c r="F6601" s="6">
        <v>346</v>
      </c>
      <c r="H6601" s="5" t="s">
        <v>2330</v>
      </c>
      <c r="I6601" s="6">
        <v>4624</v>
      </c>
      <c r="K6601" s="5" t="s">
        <v>3970</v>
      </c>
      <c r="L6601" s="6">
        <v>4467</v>
      </c>
    </row>
    <row r="6602" spans="2:12" ht="15" customHeight="1">
      <c r="B6602"/>
      <c r="C6602"/>
      <c r="E6602" s="5" t="s">
        <v>2332</v>
      </c>
      <c r="F6602" s="6">
        <v>7077</v>
      </c>
      <c r="H6602" s="5" t="s">
        <v>2331</v>
      </c>
      <c r="I6602" s="6">
        <v>346</v>
      </c>
      <c r="K6602" s="5" t="s">
        <v>3971</v>
      </c>
      <c r="L6602" s="6">
        <v>6697</v>
      </c>
    </row>
    <row r="6603" spans="2:12" ht="15" customHeight="1">
      <c r="B6603"/>
      <c r="C6603"/>
      <c r="E6603" s="5" t="s">
        <v>2333</v>
      </c>
      <c r="F6603" s="6">
        <v>1928</v>
      </c>
      <c r="H6603" s="5" t="s">
        <v>2332</v>
      </c>
      <c r="I6603" s="6">
        <v>8612</v>
      </c>
      <c r="K6603" s="5" t="s">
        <v>3972</v>
      </c>
      <c r="L6603" s="6">
        <v>6219</v>
      </c>
    </row>
    <row r="6604" spans="2:12" ht="15" customHeight="1">
      <c r="B6604"/>
      <c r="C6604"/>
      <c r="E6604" s="5" t="s">
        <v>2334</v>
      </c>
      <c r="F6604" s="6">
        <v>1286</v>
      </c>
      <c r="H6604" s="5" t="s">
        <v>2333</v>
      </c>
      <c r="I6604" s="6">
        <v>6210</v>
      </c>
      <c r="K6604" s="5" t="s">
        <v>3973</v>
      </c>
      <c r="L6604" s="6">
        <v>7769</v>
      </c>
    </row>
    <row r="6605" spans="2:12" ht="15" customHeight="1">
      <c r="B6605"/>
      <c r="C6605"/>
      <c r="E6605" s="5" t="s">
        <v>2335</v>
      </c>
      <c r="F6605" s="6">
        <v>3793</v>
      </c>
      <c r="H6605" s="5" t="s">
        <v>2334</v>
      </c>
      <c r="I6605" s="6">
        <v>4140</v>
      </c>
      <c r="K6605" s="5" t="s">
        <v>3974</v>
      </c>
      <c r="L6605" s="6">
        <v>23760</v>
      </c>
    </row>
    <row r="6606" spans="2:12" ht="15" customHeight="1">
      <c r="B6606"/>
      <c r="C6606"/>
      <c r="E6606" s="5" t="s">
        <v>2336</v>
      </c>
      <c r="F6606" s="6">
        <v>16265</v>
      </c>
      <c r="H6606" s="5" t="s">
        <v>2335</v>
      </c>
      <c r="I6606" s="6">
        <v>22893</v>
      </c>
      <c r="K6606" s="5" t="s">
        <v>3975</v>
      </c>
      <c r="L6606" s="6">
        <v>3857</v>
      </c>
    </row>
    <row r="6607" spans="2:12" ht="15" customHeight="1">
      <c r="B6607"/>
      <c r="C6607"/>
      <c r="E6607" s="5" t="s">
        <v>2337</v>
      </c>
      <c r="F6607" s="6">
        <v>2870</v>
      </c>
      <c r="H6607" s="5" t="s">
        <v>2336</v>
      </c>
      <c r="I6607" s="6">
        <v>25305</v>
      </c>
      <c r="K6607" s="5" t="s">
        <v>3976</v>
      </c>
      <c r="L6607" s="6">
        <v>5686</v>
      </c>
    </row>
    <row r="6608" spans="2:12" ht="15" customHeight="1">
      <c r="B6608"/>
      <c r="C6608"/>
      <c r="E6608" s="5" t="s">
        <v>2338</v>
      </c>
      <c r="F6608" s="6">
        <v>4056</v>
      </c>
      <c r="H6608" s="5" t="s">
        <v>2337</v>
      </c>
      <c r="I6608" s="6">
        <v>4672</v>
      </c>
      <c r="K6608" s="5" t="s">
        <v>3977</v>
      </c>
      <c r="L6608" s="6">
        <v>1750</v>
      </c>
    </row>
    <row r="6609" spans="2:12" ht="15" customHeight="1">
      <c r="B6609"/>
      <c r="C6609"/>
      <c r="E6609" s="5" t="s">
        <v>2339</v>
      </c>
      <c r="F6609" s="6">
        <v>11150</v>
      </c>
      <c r="H6609" s="5" t="s">
        <v>2338</v>
      </c>
      <c r="I6609" s="6">
        <v>4056</v>
      </c>
      <c r="K6609" s="5" t="s">
        <v>3978</v>
      </c>
      <c r="L6609" s="6">
        <v>10120</v>
      </c>
    </row>
    <row r="6610" spans="2:12" ht="15" customHeight="1">
      <c r="B6610"/>
      <c r="C6610"/>
      <c r="E6610" s="5" t="s">
        <v>2340</v>
      </c>
      <c r="F6610" s="6">
        <v>5960</v>
      </c>
      <c r="H6610" s="5" t="s">
        <v>2339</v>
      </c>
      <c r="I6610" s="6">
        <v>17979</v>
      </c>
      <c r="K6610" s="5" t="s">
        <v>3979</v>
      </c>
      <c r="L6610" s="6">
        <v>17631</v>
      </c>
    </row>
    <row r="6611" spans="2:12" ht="15" customHeight="1">
      <c r="B6611"/>
      <c r="C6611"/>
      <c r="E6611" s="5" t="s">
        <v>2341</v>
      </c>
      <c r="F6611" s="6">
        <v>8164</v>
      </c>
      <c r="H6611" s="5" t="s">
        <v>2340</v>
      </c>
      <c r="I6611" s="6">
        <v>7436</v>
      </c>
      <c r="K6611" s="5" t="s">
        <v>3980</v>
      </c>
      <c r="L6611" s="6">
        <v>2511</v>
      </c>
    </row>
    <row r="6612" spans="2:12" ht="15" customHeight="1">
      <c r="B6612"/>
      <c r="C6612"/>
      <c r="E6612" s="5" t="s">
        <v>2342</v>
      </c>
      <c r="F6612" s="6">
        <v>4704</v>
      </c>
      <c r="H6612" s="5" t="s">
        <v>2341</v>
      </c>
      <c r="I6612" s="6">
        <v>9136</v>
      </c>
      <c r="K6612" s="5" t="s">
        <v>3981</v>
      </c>
      <c r="L6612" s="6">
        <v>65750</v>
      </c>
    </row>
    <row r="6613" spans="2:12" ht="15" customHeight="1">
      <c r="B6613"/>
      <c r="C6613"/>
      <c r="E6613" s="5" t="s">
        <v>2343</v>
      </c>
      <c r="F6613" s="6">
        <v>1141</v>
      </c>
      <c r="H6613" s="5" t="s">
        <v>2342</v>
      </c>
      <c r="I6613" s="6">
        <v>4704</v>
      </c>
      <c r="K6613" s="5" t="s">
        <v>3982</v>
      </c>
      <c r="L6613" s="6">
        <v>1410</v>
      </c>
    </row>
    <row r="6614" spans="2:12" ht="15" customHeight="1">
      <c r="B6614"/>
      <c r="C6614"/>
      <c r="E6614" s="5" t="s">
        <v>2344</v>
      </c>
      <c r="F6614" s="6">
        <v>1122</v>
      </c>
      <c r="H6614" s="5" t="s">
        <v>2343</v>
      </c>
      <c r="I6614" s="6">
        <v>2830</v>
      </c>
      <c r="K6614" s="5" t="s">
        <v>3983</v>
      </c>
      <c r="L6614" s="6">
        <v>4083</v>
      </c>
    </row>
    <row r="6615" spans="2:12" ht="15" customHeight="1">
      <c r="B6615"/>
      <c r="C6615"/>
      <c r="E6615" s="5" t="s">
        <v>2345</v>
      </c>
      <c r="F6615" s="6">
        <v>10900</v>
      </c>
      <c r="H6615" s="5" t="s">
        <v>2344</v>
      </c>
      <c r="I6615" s="6">
        <v>1122</v>
      </c>
      <c r="K6615" s="5" t="s">
        <v>3984</v>
      </c>
      <c r="L6615" s="6">
        <v>13553</v>
      </c>
    </row>
    <row r="6616" spans="2:12" ht="15" customHeight="1">
      <c r="B6616"/>
      <c r="C6616"/>
      <c r="E6616" s="5" t="s">
        <v>2346</v>
      </c>
      <c r="F6616" s="6">
        <v>2870</v>
      </c>
      <c r="H6616" s="5" t="s">
        <v>2345</v>
      </c>
      <c r="I6616" s="6">
        <v>32786</v>
      </c>
      <c r="K6616" s="5" t="s">
        <v>3985</v>
      </c>
      <c r="L6616" s="6">
        <v>4352</v>
      </c>
    </row>
    <row r="6617" spans="2:12" ht="15" customHeight="1">
      <c r="B6617"/>
      <c r="C6617"/>
      <c r="E6617" s="5" t="s">
        <v>2347</v>
      </c>
      <c r="F6617" s="6">
        <v>5034</v>
      </c>
      <c r="H6617" s="5" t="s">
        <v>2346</v>
      </c>
      <c r="I6617" s="6">
        <v>2870</v>
      </c>
      <c r="K6617" s="5" t="s">
        <v>3986</v>
      </c>
      <c r="L6617" s="6">
        <v>12884</v>
      </c>
    </row>
    <row r="6618" spans="2:12" ht="15" customHeight="1">
      <c r="B6618"/>
      <c r="C6618"/>
      <c r="E6618" s="5" t="s">
        <v>2348</v>
      </c>
      <c r="F6618" s="6">
        <v>6615</v>
      </c>
      <c r="H6618" s="5" t="s">
        <v>2347</v>
      </c>
      <c r="I6618" s="6">
        <v>6031</v>
      </c>
      <c r="K6618" s="5" t="s">
        <v>3987</v>
      </c>
      <c r="L6618" s="6">
        <v>19115</v>
      </c>
    </row>
    <row r="6619" spans="2:12" ht="15" customHeight="1">
      <c r="B6619"/>
      <c r="C6619"/>
      <c r="E6619" s="5" t="s">
        <v>2349</v>
      </c>
      <c r="F6619" s="6">
        <v>6484</v>
      </c>
      <c r="H6619" s="5" t="s">
        <v>2348</v>
      </c>
      <c r="I6619" s="6">
        <v>7876</v>
      </c>
      <c r="K6619" s="5" t="s">
        <v>3988</v>
      </c>
      <c r="L6619" s="6">
        <v>9938</v>
      </c>
    </row>
    <row r="6620" spans="2:12" ht="15" customHeight="1">
      <c r="B6620"/>
      <c r="C6620"/>
      <c r="E6620" s="5" t="s">
        <v>2350</v>
      </c>
      <c r="F6620" s="6">
        <v>2055</v>
      </c>
      <c r="H6620" s="5" t="s">
        <v>2349</v>
      </c>
      <c r="I6620" s="6">
        <v>7576</v>
      </c>
      <c r="K6620" s="5" t="s">
        <v>3989</v>
      </c>
      <c r="L6620" s="6">
        <v>27367</v>
      </c>
    </row>
    <row r="6621" spans="2:12" ht="15" customHeight="1">
      <c r="B6621"/>
      <c r="C6621"/>
      <c r="E6621" s="5" t="s">
        <v>2351</v>
      </c>
      <c r="F6621" s="6">
        <v>4042</v>
      </c>
      <c r="H6621" s="5" t="s">
        <v>2350</v>
      </c>
      <c r="I6621" s="6">
        <v>2055</v>
      </c>
      <c r="K6621" s="5" t="s">
        <v>3990</v>
      </c>
      <c r="L6621" s="6">
        <v>8961</v>
      </c>
    </row>
    <row r="6622" spans="2:12" ht="15" customHeight="1">
      <c r="B6622"/>
      <c r="C6622"/>
      <c r="E6622" s="5" t="s">
        <v>2352</v>
      </c>
      <c r="F6622" s="6">
        <v>27199</v>
      </c>
      <c r="H6622" s="5" t="s">
        <v>2351</v>
      </c>
      <c r="I6622" s="6">
        <v>12889</v>
      </c>
      <c r="K6622" s="5" t="s">
        <v>3991</v>
      </c>
      <c r="L6622" s="6">
        <v>4240</v>
      </c>
    </row>
    <row r="6623" spans="2:12" ht="15" customHeight="1">
      <c r="B6623"/>
      <c r="C6623"/>
      <c r="E6623" s="5" t="s">
        <v>2353</v>
      </c>
      <c r="F6623" s="6">
        <v>1997</v>
      </c>
      <c r="H6623" s="5" t="s">
        <v>2352</v>
      </c>
      <c r="I6623" s="6">
        <v>32799</v>
      </c>
      <c r="K6623" s="5" t="s">
        <v>3992</v>
      </c>
      <c r="L6623" s="6">
        <v>7787</v>
      </c>
    </row>
    <row r="6624" spans="2:12" ht="15" customHeight="1">
      <c r="B6624"/>
      <c r="C6624"/>
      <c r="E6624" s="5" t="s">
        <v>2354</v>
      </c>
      <c r="F6624" s="6">
        <v>3599</v>
      </c>
      <c r="H6624" s="5" t="s">
        <v>2353</v>
      </c>
      <c r="I6624" s="6">
        <v>3770</v>
      </c>
      <c r="K6624" s="5" t="s">
        <v>3993</v>
      </c>
      <c r="L6624" s="6">
        <v>4657</v>
      </c>
    </row>
    <row r="6625" spans="2:12" ht="15" customHeight="1">
      <c r="B6625"/>
      <c r="C6625"/>
      <c r="E6625" s="5" t="s">
        <v>2355</v>
      </c>
      <c r="F6625" s="6">
        <v>7500</v>
      </c>
      <c r="H6625" s="5" t="s">
        <v>2354</v>
      </c>
      <c r="I6625" s="6">
        <v>3599</v>
      </c>
      <c r="K6625" s="5" t="s">
        <v>3994</v>
      </c>
      <c r="L6625" s="6">
        <v>53300</v>
      </c>
    </row>
    <row r="6626" spans="2:12" ht="15" customHeight="1">
      <c r="B6626"/>
      <c r="C6626"/>
      <c r="E6626" s="5" t="s">
        <v>2356</v>
      </c>
      <c r="F6626" s="6">
        <v>7571</v>
      </c>
      <c r="H6626" s="5" t="s">
        <v>2355</v>
      </c>
      <c r="I6626" s="6">
        <v>7500</v>
      </c>
      <c r="K6626" s="5" t="s">
        <v>3995</v>
      </c>
      <c r="L6626" s="6">
        <v>10209</v>
      </c>
    </row>
    <row r="6627" spans="2:12" ht="15" customHeight="1">
      <c r="B6627"/>
      <c r="C6627"/>
      <c r="E6627" s="5" t="s">
        <v>2357</v>
      </c>
      <c r="F6627" s="6">
        <v>2132</v>
      </c>
      <c r="H6627" s="5" t="s">
        <v>2356</v>
      </c>
      <c r="I6627" s="6">
        <v>7571</v>
      </c>
      <c r="K6627" s="5" t="s">
        <v>3996</v>
      </c>
      <c r="L6627" s="6">
        <v>9284</v>
      </c>
    </row>
    <row r="6628" spans="2:12" ht="15" customHeight="1">
      <c r="B6628"/>
      <c r="C6628"/>
      <c r="E6628" s="5" t="s">
        <v>2359</v>
      </c>
      <c r="F6628" s="6">
        <v>3664</v>
      </c>
      <c r="H6628" s="5" t="s">
        <v>2357</v>
      </c>
      <c r="I6628" s="6">
        <v>3174</v>
      </c>
      <c r="K6628" s="5" t="s">
        <v>3997</v>
      </c>
      <c r="L6628" s="6">
        <v>4402</v>
      </c>
    </row>
    <row r="6629" spans="2:12" ht="15" customHeight="1">
      <c r="B6629"/>
      <c r="C6629"/>
      <c r="E6629" s="5" t="s">
        <v>2360</v>
      </c>
      <c r="F6629" s="6">
        <v>4049</v>
      </c>
      <c r="H6629" s="5" t="s">
        <v>2358</v>
      </c>
      <c r="I6629" s="6">
        <v>163878</v>
      </c>
      <c r="K6629" s="5" t="s">
        <v>3998</v>
      </c>
      <c r="L6629" s="6">
        <v>4838</v>
      </c>
    </row>
    <row r="6630" spans="2:12" ht="15" customHeight="1">
      <c r="B6630"/>
      <c r="C6630"/>
      <c r="E6630" s="5" t="s">
        <v>2361</v>
      </c>
      <c r="F6630" s="6">
        <v>11415</v>
      </c>
      <c r="H6630" s="5" t="s">
        <v>2359</v>
      </c>
      <c r="I6630" s="6">
        <v>5031</v>
      </c>
      <c r="K6630" s="5" t="s">
        <v>3999</v>
      </c>
      <c r="L6630" s="6">
        <v>1246</v>
      </c>
    </row>
    <row r="6631" spans="2:12" ht="15" customHeight="1">
      <c r="B6631"/>
      <c r="C6631"/>
      <c r="E6631" s="5" t="s">
        <v>2362</v>
      </c>
      <c r="F6631" s="6">
        <v>7949</v>
      </c>
      <c r="H6631" s="5" t="s">
        <v>2360</v>
      </c>
      <c r="I6631" s="6">
        <v>4049</v>
      </c>
      <c r="K6631" s="5" t="s">
        <v>4000</v>
      </c>
      <c r="L6631" s="6">
        <v>12095</v>
      </c>
    </row>
    <row r="6632" spans="2:12" ht="15" customHeight="1">
      <c r="B6632"/>
      <c r="C6632"/>
      <c r="E6632" s="5" t="s">
        <v>2363</v>
      </c>
      <c r="F6632" s="6">
        <v>10531</v>
      </c>
      <c r="H6632" s="5" t="s">
        <v>2361</v>
      </c>
      <c r="I6632" s="6">
        <v>14130</v>
      </c>
      <c r="K6632" s="5" t="s">
        <v>4001</v>
      </c>
      <c r="L6632" s="6">
        <v>4032</v>
      </c>
    </row>
    <row r="6633" spans="2:12" ht="15" customHeight="1">
      <c r="B6633"/>
      <c r="C6633"/>
      <c r="E6633" s="5" t="s">
        <v>2364</v>
      </c>
      <c r="F6633" s="6">
        <v>7466</v>
      </c>
      <c r="H6633" s="5" t="s">
        <v>2362</v>
      </c>
      <c r="I6633" s="6">
        <v>8528</v>
      </c>
      <c r="K6633" s="5" t="s">
        <v>4002</v>
      </c>
      <c r="L6633" s="6">
        <v>9306</v>
      </c>
    </row>
    <row r="6634" spans="2:12" ht="15" customHeight="1">
      <c r="B6634"/>
      <c r="C6634"/>
      <c r="E6634" s="5" t="s">
        <v>2365</v>
      </c>
      <c r="F6634" s="6">
        <v>4329</v>
      </c>
      <c r="H6634" s="5" t="s">
        <v>2363</v>
      </c>
      <c r="I6634" s="6">
        <v>11449</v>
      </c>
      <c r="K6634" s="5" t="s">
        <v>4003</v>
      </c>
      <c r="L6634" s="6">
        <v>9256</v>
      </c>
    </row>
    <row r="6635" spans="2:12" ht="15" customHeight="1">
      <c r="B6635"/>
      <c r="C6635"/>
      <c r="E6635" s="5" t="s">
        <v>2366</v>
      </c>
      <c r="F6635" s="6">
        <v>29236</v>
      </c>
      <c r="H6635" s="5" t="s">
        <v>2364</v>
      </c>
      <c r="I6635" s="6">
        <v>9301</v>
      </c>
      <c r="K6635" s="5" t="s">
        <v>4004</v>
      </c>
      <c r="L6635" s="6">
        <v>9775</v>
      </c>
    </row>
    <row r="6636" spans="2:12" ht="15" customHeight="1">
      <c r="B6636"/>
      <c r="C6636"/>
      <c r="E6636" s="5" t="s">
        <v>2367</v>
      </c>
      <c r="F6636" s="6">
        <v>8194</v>
      </c>
      <c r="H6636" s="5" t="s">
        <v>2365</v>
      </c>
      <c r="I6636" s="6">
        <v>4329</v>
      </c>
      <c r="K6636" s="5" t="s">
        <v>4005</v>
      </c>
      <c r="L6636" s="6">
        <v>4933</v>
      </c>
    </row>
    <row r="6637" spans="2:12" ht="15" customHeight="1">
      <c r="B6637"/>
      <c r="C6637"/>
      <c r="E6637" s="5" t="s">
        <v>2368</v>
      </c>
      <c r="F6637" s="6">
        <v>4329</v>
      </c>
      <c r="H6637" s="5" t="s">
        <v>2366</v>
      </c>
      <c r="I6637" s="6">
        <v>33063</v>
      </c>
      <c r="K6637" s="5" t="s">
        <v>4006</v>
      </c>
      <c r="L6637" s="6">
        <v>18248</v>
      </c>
    </row>
    <row r="6638" spans="2:12" ht="15" customHeight="1">
      <c r="B6638"/>
      <c r="C6638"/>
      <c r="E6638" s="5" t="s">
        <v>2369</v>
      </c>
      <c r="F6638" s="6">
        <v>180</v>
      </c>
      <c r="H6638" s="5" t="s">
        <v>2367</v>
      </c>
      <c r="I6638" s="6">
        <v>37321</v>
      </c>
      <c r="K6638" s="5" t="s">
        <v>4007</v>
      </c>
      <c r="L6638" s="6">
        <v>27519</v>
      </c>
    </row>
    <row r="6639" spans="2:12" ht="15" customHeight="1">
      <c r="B6639"/>
      <c r="C6639"/>
      <c r="E6639" s="5" t="s">
        <v>2370</v>
      </c>
      <c r="F6639" s="6">
        <v>10162</v>
      </c>
      <c r="H6639" s="5" t="s">
        <v>2368</v>
      </c>
      <c r="I6639" s="6">
        <v>4329</v>
      </c>
      <c r="K6639" s="5" t="s">
        <v>4008</v>
      </c>
      <c r="L6639" s="6">
        <v>23056</v>
      </c>
    </row>
    <row r="6640" spans="2:12" ht="15" customHeight="1">
      <c r="B6640"/>
      <c r="C6640"/>
      <c r="E6640" s="5" t="s">
        <v>2371</v>
      </c>
      <c r="F6640" s="6">
        <v>4817</v>
      </c>
      <c r="H6640" s="5" t="s">
        <v>2369</v>
      </c>
      <c r="I6640" s="6">
        <v>180</v>
      </c>
      <c r="K6640" s="5" t="s">
        <v>4009</v>
      </c>
      <c r="L6640" s="6">
        <v>7692</v>
      </c>
    </row>
    <row r="6641" spans="2:12" ht="15" customHeight="1">
      <c r="B6641"/>
      <c r="C6641"/>
      <c r="E6641" s="5" t="s">
        <v>2372</v>
      </c>
      <c r="F6641" s="6">
        <v>7366</v>
      </c>
      <c r="H6641" s="5" t="s">
        <v>2370</v>
      </c>
      <c r="I6641" s="6">
        <v>11888</v>
      </c>
      <c r="K6641" s="5" t="s">
        <v>4010</v>
      </c>
      <c r="L6641" s="6">
        <v>2497</v>
      </c>
    </row>
    <row r="6642" spans="2:12" ht="15" customHeight="1">
      <c r="B6642"/>
      <c r="C6642"/>
      <c r="E6642" s="5" t="s">
        <v>2373</v>
      </c>
      <c r="F6642" s="6">
        <v>2835</v>
      </c>
      <c r="H6642" s="5" t="s">
        <v>2371</v>
      </c>
      <c r="I6642" s="6">
        <v>6280</v>
      </c>
      <c r="K6642" s="5" t="s">
        <v>4011</v>
      </c>
      <c r="L6642" s="6">
        <v>30919</v>
      </c>
    </row>
    <row r="6643" spans="2:12" ht="15" customHeight="1">
      <c r="B6643"/>
      <c r="C6643"/>
      <c r="E6643" s="5" t="s">
        <v>2374</v>
      </c>
      <c r="F6643" s="6">
        <v>1249</v>
      </c>
      <c r="H6643" s="5" t="s">
        <v>2372</v>
      </c>
      <c r="I6643" s="6">
        <v>9528</v>
      </c>
      <c r="K6643" s="5" t="s">
        <v>4012</v>
      </c>
      <c r="L6643" s="6">
        <v>14460</v>
      </c>
    </row>
    <row r="6644" spans="2:12" ht="15" customHeight="1">
      <c r="B6644"/>
      <c r="C6644"/>
      <c r="E6644" s="5" t="s">
        <v>2375</v>
      </c>
      <c r="F6644" s="6">
        <v>2744</v>
      </c>
      <c r="H6644" s="5" t="s">
        <v>2373</v>
      </c>
      <c r="I6644" s="6">
        <v>2835</v>
      </c>
      <c r="K6644" s="5" t="s">
        <v>4013</v>
      </c>
      <c r="L6644" s="6">
        <v>16429</v>
      </c>
    </row>
    <row r="6645" spans="2:12" ht="15" customHeight="1">
      <c r="B6645"/>
      <c r="C6645"/>
      <c r="E6645" s="5" t="s">
        <v>2376</v>
      </c>
      <c r="F6645" s="6">
        <v>3431</v>
      </c>
      <c r="H6645" s="5" t="s">
        <v>2374</v>
      </c>
      <c r="I6645" s="6">
        <v>1249</v>
      </c>
      <c r="K6645" s="5" t="s">
        <v>4014</v>
      </c>
      <c r="L6645" s="6">
        <v>4119</v>
      </c>
    </row>
    <row r="6646" spans="2:12" ht="15" customHeight="1">
      <c r="B6646"/>
      <c r="C6646"/>
      <c r="E6646" s="5" t="s">
        <v>2377</v>
      </c>
      <c r="F6646" s="6">
        <v>7965</v>
      </c>
      <c r="H6646" s="5" t="s">
        <v>2375</v>
      </c>
      <c r="I6646" s="6">
        <v>3372</v>
      </c>
      <c r="K6646" s="5" t="s">
        <v>4015</v>
      </c>
      <c r="L6646" s="6">
        <v>21375</v>
      </c>
    </row>
    <row r="6647" spans="2:12" ht="15" customHeight="1">
      <c r="B6647"/>
      <c r="C6647"/>
      <c r="E6647" s="5" t="s">
        <v>2378</v>
      </c>
      <c r="F6647" s="6">
        <v>1786</v>
      </c>
      <c r="H6647" s="5" t="s">
        <v>2376</v>
      </c>
      <c r="I6647" s="6">
        <v>4701</v>
      </c>
      <c r="K6647" s="5" t="s">
        <v>4016</v>
      </c>
      <c r="L6647" s="6">
        <v>3211</v>
      </c>
    </row>
    <row r="6648" spans="2:12" ht="15" customHeight="1">
      <c r="B6648"/>
      <c r="C6648"/>
      <c r="E6648" s="5" t="s">
        <v>2379</v>
      </c>
      <c r="F6648" s="6">
        <v>6007</v>
      </c>
      <c r="H6648" s="5" t="s">
        <v>2377</v>
      </c>
      <c r="I6648" s="6">
        <v>9034</v>
      </c>
      <c r="K6648" s="5" t="s">
        <v>4017</v>
      </c>
      <c r="L6648" s="6">
        <v>4573</v>
      </c>
    </row>
    <row r="6649" spans="2:12" ht="15" customHeight="1">
      <c r="B6649"/>
      <c r="C6649"/>
      <c r="E6649" s="5" t="s">
        <v>2380</v>
      </c>
      <c r="F6649" s="6">
        <v>1441</v>
      </c>
      <c r="H6649" s="5" t="s">
        <v>2378</v>
      </c>
      <c r="I6649" s="6">
        <v>1786</v>
      </c>
      <c r="K6649" s="5" t="s">
        <v>4018</v>
      </c>
      <c r="L6649" s="6">
        <v>6128</v>
      </c>
    </row>
    <row r="6650" spans="2:12" ht="15" customHeight="1">
      <c r="B6650"/>
      <c r="C6650"/>
      <c r="E6650" s="5" t="s">
        <v>2381</v>
      </c>
      <c r="F6650" s="6">
        <v>3891</v>
      </c>
      <c r="H6650" s="5" t="s">
        <v>2379</v>
      </c>
      <c r="I6650" s="6">
        <v>6007</v>
      </c>
      <c r="K6650" s="5" t="s">
        <v>4019</v>
      </c>
      <c r="L6650" s="6">
        <v>22259</v>
      </c>
    </row>
    <row r="6651" spans="2:12" ht="15" customHeight="1">
      <c r="B6651"/>
      <c r="C6651"/>
      <c r="E6651" s="5" t="s">
        <v>2382</v>
      </c>
      <c r="F6651" s="6">
        <v>7267</v>
      </c>
      <c r="H6651" s="5" t="s">
        <v>2380</v>
      </c>
      <c r="I6651" s="6">
        <v>1441</v>
      </c>
      <c r="K6651" s="5" t="s">
        <v>4020</v>
      </c>
      <c r="L6651" s="6">
        <v>20907</v>
      </c>
    </row>
    <row r="6652" spans="2:12" ht="15" customHeight="1">
      <c r="B6652"/>
      <c r="C6652"/>
      <c r="E6652" s="5" t="s">
        <v>2383</v>
      </c>
      <c r="F6652" s="6">
        <v>7623</v>
      </c>
      <c r="H6652" s="5" t="s">
        <v>2381</v>
      </c>
      <c r="I6652" s="6">
        <v>5586</v>
      </c>
      <c r="K6652" s="5" t="s">
        <v>4021</v>
      </c>
      <c r="L6652" s="6">
        <v>11099</v>
      </c>
    </row>
    <row r="6653" spans="2:12" ht="15" customHeight="1">
      <c r="B6653"/>
      <c r="C6653"/>
      <c r="E6653" s="5" t="s">
        <v>2384</v>
      </c>
      <c r="F6653" s="6">
        <v>2056</v>
      </c>
      <c r="H6653" s="5" t="s">
        <v>2382</v>
      </c>
      <c r="I6653" s="6">
        <v>8884</v>
      </c>
      <c r="K6653" s="5" t="s">
        <v>4022</v>
      </c>
      <c r="L6653" s="6">
        <v>28838</v>
      </c>
    </row>
    <row r="6654" spans="2:12" ht="15" customHeight="1">
      <c r="B6654"/>
      <c r="C6654"/>
      <c r="E6654" s="5" t="s">
        <v>2385</v>
      </c>
      <c r="F6654" s="6">
        <v>744</v>
      </c>
      <c r="H6654" s="5" t="s">
        <v>2383</v>
      </c>
      <c r="I6654" s="6">
        <v>9107</v>
      </c>
      <c r="K6654" s="5" t="s">
        <v>4023</v>
      </c>
      <c r="L6654" s="6">
        <v>14561</v>
      </c>
    </row>
    <row r="6655" spans="2:12" ht="15" customHeight="1">
      <c r="B6655"/>
      <c r="C6655"/>
      <c r="E6655" s="5" t="s">
        <v>2386</v>
      </c>
      <c r="F6655" s="6">
        <v>6636</v>
      </c>
      <c r="H6655" s="5" t="s">
        <v>2384</v>
      </c>
      <c r="I6655" s="6">
        <v>3011</v>
      </c>
      <c r="K6655" s="5" t="s">
        <v>4024</v>
      </c>
      <c r="L6655" s="6">
        <v>8468</v>
      </c>
    </row>
    <row r="6656" spans="2:12" ht="15" customHeight="1">
      <c r="B6656"/>
      <c r="C6656"/>
      <c r="E6656" s="5" t="s">
        <v>2387</v>
      </c>
      <c r="F6656" s="6">
        <v>686</v>
      </c>
      <c r="H6656" s="5" t="s">
        <v>2385</v>
      </c>
      <c r="I6656" s="6">
        <v>1951</v>
      </c>
      <c r="K6656" s="5" t="s">
        <v>4025</v>
      </c>
      <c r="L6656" s="6">
        <v>10970</v>
      </c>
    </row>
    <row r="6657" spans="2:12" ht="15" customHeight="1">
      <c r="B6657"/>
      <c r="C6657"/>
      <c r="E6657" s="5" t="s">
        <v>2388</v>
      </c>
      <c r="F6657" s="6">
        <v>6830</v>
      </c>
      <c r="H6657" s="5" t="s">
        <v>2386</v>
      </c>
      <c r="I6657" s="6">
        <v>23431</v>
      </c>
      <c r="K6657" s="5" t="s">
        <v>4026</v>
      </c>
      <c r="L6657" s="6">
        <v>9949</v>
      </c>
    </row>
    <row r="6658" spans="2:12" ht="15" customHeight="1">
      <c r="B6658"/>
      <c r="C6658"/>
      <c r="E6658" s="5" t="s">
        <v>2389</v>
      </c>
      <c r="F6658" s="6">
        <v>1891</v>
      </c>
      <c r="H6658" s="5" t="s">
        <v>2387</v>
      </c>
      <c r="I6658" s="6">
        <v>2425</v>
      </c>
      <c r="K6658" s="5" t="s">
        <v>4027</v>
      </c>
      <c r="L6658" s="6">
        <v>13242</v>
      </c>
    </row>
    <row r="6659" spans="2:12" ht="15" customHeight="1">
      <c r="B6659"/>
      <c r="C6659"/>
      <c r="E6659" s="5" t="s">
        <v>4845</v>
      </c>
      <c r="F6659" s="6">
        <v>1397</v>
      </c>
      <c r="H6659" s="5" t="s">
        <v>2388</v>
      </c>
      <c r="I6659" s="6">
        <v>8968</v>
      </c>
      <c r="K6659" s="5" t="s">
        <v>4028</v>
      </c>
      <c r="L6659" s="6">
        <v>5530</v>
      </c>
    </row>
    <row r="6660" spans="2:12" ht="15" customHeight="1">
      <c r="B6660"/>
      <c r="C6660"/>
      <c r="E6660" s="5" t="s">
        <v>4846</v>
      </c>
      <c r="F6660" s="6">
        <v>6306</v>
      </c>
      <c r="H6660" s="5" t="s">
        <v>2389</v>
      </c>
      <c r="I6660" s="6">
        <v>1891</v>
      </c>
      <c r="K6660" s="5" t="s">
        <v>4029</v>
      </c>
      <c r="L6660" s="6">
        <v>17992</v>
      </c>
    </row>
    <row r="6661" spans="2:12" ht="15" customHeight="1">
      <c r="B6661"/>
      <c r="C6661"/>
      <c r="E6661" s="5" t="s">
        <v>4847</v>
      </c>
      <c r="F6661" s="6">
        <v>3168</v>
      </c>
      <c r="H6661" s="5" t="s">
        <v>4845</v>
      </c>
      <c r="I6661" s="6">
        <v>1397</v>
      </c>
      <c r="K6661" s="5" t="s">
        <v>4030</v>
      </c>
      <c r="L6661" s="6">
        <v>11203</v>
      </c>
    </row>
    <row r="6662" spans="2:12" ht="15" customHeight="1">
      <c r="B6662"/>
      <c r="C6662"/>
      <c r="E6662" s="5" t="s">
        <v>4848</v>
      </c>
      <c r="F6662" s="6">
        <v>4011</v>
      </c>
      <c r="H6662" s="5" t="s">
        <v>4846</v>
      </c>
      <c r="I6662" s="6">
        <v>6306</v>
      </c>
      <c r="K6662" s="5" t="s">
        <v>4031</v>
      </c>
      <c r="L6662" s="6">
        <v>702</v>
      </c>
    </row>
    <row r="6663" spans="2:12" ht="15" customHeight="1">
      <c r="B6663"/>
      <c r="C6663"/>
      <c r="E6663" s="5" t="s">
        <v>4849</v>
      </c>
      <c r="F6663" s="6">
        <v>12703</v>
      </c>
      <c r="H6663" s="5" t="s">
        <v>4847</v>
      </c>
      <c r="I6663" s="6">
        <v>3168</v>
      </c>
      <c r="K6663" s="5" t="s">
        <v>4032</v>
      </c>
      <c r="L6663" s="6">
        <v>40995</v>
      </c>
    </row>
    <row r="6664" spans="2:12" ht="15" customHeight="1">
      <c r="B6664"/>
      <c r="C6664"/>
      <c r="E6664" s="5" t="s">
        <v>4850</v>
      </c>
      <c r="F6664" s="6">
        <v>5040</v>
      </c>
      <c r="H6664" s="5" t="s">
        <v>4848</v>
      </c>
      <c r="I6664" s="6">
        <v>4011</v>
      </c>
      <c r="K6664" s="5" t="s">
        <v>4033</v>
      </c>
      <c r="L6664" s="6">
        <v>6462</v>
      </c>
    </row>
    <row r="6665" spans="2:12" ht="15" customHeight="1">
      <c r="B6665"/>
      <c r="C6665"/>
      <c r="E6665" s="5" t="s">
        <v>4851</v>
      </c>
      <c r="F6665" s="6">
        <v>2845</v>
      </c>
      <c r="H6665" s="5" t="s">
        <v>4849</v>
      </c>
      <c r="I6665" s="6">
        <v>14807</v>
      </c>
      <c r="K6665" s="5" t="s">
        <v>9803</v>
      </c>
      <c r="L6665" s="6">
        <v>5641</v>
      </c>
    </row>
    <row r="6666" spans="2:12" ht="15" customHeight="1">
      <c r="B6666"/>
      <c r="C6666"/>
      <c r="E6666" s="5" t="s">
        <v>4852</v>
      </c>
      <c r="F6666" s="6">
        <v>3530</v>
      </c>
      <c r="H6666" s="5" t="s">
        <v>4850</v>
      </c>
      <c r="I6666" s="6">
        <v>5040</v>
      </c>
      <c r="K6666" s="5" t="s">
        <v>9804</v>
      </c>
      <c r="L6666" s="6">
        <v>10394</v>
      </c>
    </row>
    <row r="6667" spans="2:12" ht="15" customHeight="1">
      <c r="B6667"/>
      <c r="C6667"/>
      <c r="E6667" s="5" t="s">
        <v>4853</v>
      </c>
      <c r="F6667" s="6">
        <v>6365</v>
      </c>
      <c r="H6667" s="5" t="s">
        <v>4851</v>
      </c>
      <c r="I6667" s="6">
        <v>3865</v>
      </c>
      <c r="K6667" s="5" t="s">
        <v>9805</v>
      </c>
      <c r="L6667" s="6">
        <v>14909</v>
      </c>
    </row>
    <row r="6668" spans="2:12" ht="15" customHeight="1">
      <c r="B6668"/>
      <c r="C6668"/>
      <c r="E6668" s="5" t="s">
        <v>4854</v>
      </c>
      <c r="F6668" s="6">
        <v>4653</v>
      </c>
      <c r="H6668" s="5" t="s">
        <v>4852</v>
      </c>
      <c r="I6668" s="6">
        <v>17044</v>
      </c>
      <c r="K6668" s="5" t="s">
        <v>9806</v>
      </c>
      <c r="L6668" s="6">
        <v>6501</v>
      </c>
    </row>
    <row r="6669" spans="2:12" ht="15" customHeight="1">
      <c r="B6669"/>
      <c r="C6669"/>
      <c r="E6669" s="5" t="s">
        <v>4855</v>
      </c>
      <c r="F6669" s="6">
        <v>3090</v>
      </c>
      <c r="H6669" s="5" t="s">
        <v>4853</v>
      </c>
      <c r="I6669" s="6">
        <v>6365</v>
      </c>
      <c r="K6669" s="5" t="s">
        <v>9807</v>
      </c>
      <c r="L6669" s="6">
        <v>10345</v>
      </c>
    </row>
    <row r="6670" spans="2:12" ht="15" customHeight="1">
      <c r="B6670"/>
      <c r="C6670"/>
      <c r="E6670" s="5" t="s">
        <v>4856</v>
      </c>
      <c r="F6670" s="6">
        <v>5048</v>
      </c>
      <c r="H6670" s="5" t="s">
        <v>4854</v>
      </c>
      <c r="I6670" s="6">
        <v>4653</v>
      </c>
      <c r="K6670" s="5" t="s">
        <v>9808</v>
      </c>
      <c r="L6670" s="6">
        <v>19184</v>
      </c>
    </row>
    <row r="6671" spans="2:12" ht="15" customHeight="1">
      <c r="B6671"/>
      <c r="C6671"/>
      <c r="E6671" s="5" t="s">
        <v>4857</v>
      </c>
      <c r="F6671" s="6">
        <v>3023</v>
      </c>
      <c r="H6671" s="5" t="s">
        <v>4855</v>
      </c>
      <c r="I6671" s="6">
        <v>3090</v>
      </c>
      <c r="K6671" s="5" t="s">
        <v>9809</v>
      </c>
      <c r="L6671" s="6">
        <v>3770</v>
      </c>
    </row>
    <row r="6672" spans="2:12" ht="15" customHeight="1">
      <c r="B6672"/>
      <c r="C6672"/>
      <c r="E6672" s="5" t="s">
        <v>4858</v>
      </c>
      <c r="F6672" s="6">
        <v>2135</v>
      </c>
      <c r="H6672" s="5" t="s">
        <v>4856</v>
      </c>
      <c r="I6672" s="6">
        <v>7845</v>
      </c>
      <c r="K6672" s="5" t="s">
        <v>9810</v>
      </c>
      <c r="L6672" s="6">
        <v>3683</v>
      </c>
    </row>
    <row r="6673" spans="2:12" ht="15" customHeight="1">
      <c r="B6673"/>
      <c r="C6673"/>
      <c r="E6673" s="5" t="s">
        <v>4859</v>
      </c>
      <c r="F6673" s="6">
        <v>7601</v>
      </c>
      <c r="H6673" s="5" t="s">
        <v>4857</v>
      </c>
      <c r="I6673" s="6">
        <v>3023</v>
      </c>
      <c r="K6673" s="5" t="s">
        <v>9811</v>
      </c>
      <c r="L6673" s="6">
        <v>29984</v>
      </c>
    </row>
    <row r="6674" spans="2:12" ht="15" customHeight="1">
      <c r="B6674"/>
      <c r="C6674"/>
      <c r="E6674" s="5" t="s">
        <v>4860</v>
      </c>
      <c r="F6674" s="6">
        <v>3662</v>
      </c>
      <c r="H6674" s="5" t="s">
        <v>4858</v>
      </c>
      <c r="I6674" s="6">
        <v>2135</v>
      </c>
      <c r="K6674" s="5" t="s">
        <v>9812</v>
      </c>
      <c r="L6674" s="6">
        <v>6479</v>
      </c>
    </row>
    <row r="6675" spans="2:12" ht="15" customHeight="1">
      <c r="B6675"/>
      <c r="C6675"/>
      <c r="E6675" s="5" t="s">
        <v>4861</v>
      </c>
      <c r="F6675" s="6">
        <v>3063</v>
      </c>
      <c r="H6675" s="5" t="s">
        <v>4859</v>
      </c>
      <c r="I6675" s="6">
        <v>7601</v>
      </c>
      <c r="K6675" s="5" t="s">
        <v>9813</v>
      </c>
      <c r="L6675" s="6">
        <v>4548</v>
      </c>
    </row>
    <row r="6676" spans="2:12" ht="15" customHeight="1">
      <c r="B6676"/>
      <c r="C6676"/>
      <c r="E6676" s="5" t="s">
        <v>8186</v>
      </c>
      <c r="F6676" s="6">
        <v>3615</v>
      </c>
      <c r="H6676" s="5" t="s">
        <v>4860</v>
      </c>
      <c r="I6676" s="6">
        <v>3662</v>
      </c>
      <c r="K6676" s="5" t="s">
        <v>9814</v>
      </c>
      <c r="L6676" s="6">
        <v>5241</v>
      </c>
    </row>
    <row r="6677" spans="2:12" ht="15" customHeight="1">
      <c r="B6677"/>
      <c r="C6677"/>
      <c r="E6677" s="5" t="s">
        <v>4862</v>
      </c>
      <c r="F6677" s="6">
        <v>21411</v>
      </c>
      <c r="H6677" s="5" t="s">
        <v>4861</v>
      </c>
      <c r="I6677" s="6">
        <v>8476</v>
      </c>
      <c r="K6677" s="5" t="s">
        <v>9815</v>
      </c>
      <c r="L6677" s="6">
        <v>7914</v>
      </c>
    </row>
    <row r="6678" spans="2:12" ht="15" customHeight="1">
      <c r="B6678"/>
      <c r="C6678"/>
      <c r="E6678" s="5" t="s">
        <v>4863</v>
      </c>
      <c r="F6678" s="6">
        <v>12012</v>
      </c>
      <c r="H6678" s="5" t="s">
        <v>8186</v>
      </c>
      <c r="I6678" s="6">
        <v>3615</v>
      </c>
      <c r="K6678" s="5" t="s">
        <v>9816</v>
      </c>
      <c r="L6678" s="6">
        <v>3025</v>
      </c>
    </row>
    <row r="6679" spans="2:12" ht="15" customHeight="1">
      <c r="B6679"/>
      <c r="C6679"/>
      <c r="E6679" s="5" t="s">
        <v>4864</v>
      </c>
      <c r="F6679" s="6">
        <v>15086</v>
      </c>
      <c r="H6679" s="5" t="s">
        <v>4862</v>
      </c>
      <c r="I6679" s="6">
        <v>25744</v>
      </c>
      <c r="K6679" s="5" t="s">
        <v>9817</v>
      </c>
      <c r="L6679" s="6">
        <v>25012</v>
      </c>
    </row>
    <row r="6680" spans="2:12" ht="15" customHeight="1">
      <c r="B6680"/>
      <c r="C6680"/>
      <c r="E6680" s="5" t="s">
        <v>4865</v>
      </c>
      <c r="F6680" s="6">
        <v>12750</v>
      </c>
      <c r="H6680" s="5" t="s">
        <v>4863</v>
      </c>
      <c r="I6680" s="6">
        <v>13618</v>
      </c>
      <c r="K6680" s="5" t="s">
        <v>9818</v>
      </c>
      <c r="L6680" s="6">
        <v>2278</v>
      </c>
    </row>
    <row r="6681" spans="2:12" ht="15" customHeight="1">
      <c r="B6681"/>
      <c r="C6681"/>
      <c r="E6681" s="5" t="s">
        <v>4866</v>
      </c>
      <c r="F6681" s="6">
        <v>6212</v>
      </c>
      <c r="H6681" s="5" t="s">
        <v>4864</v>
      </c>
      <c r="I6681" s="6">
        <v>20141</v>
      </c>
      <c r="K6681" s="5" t="s">
        <v>9819</v>
      </c>
      <c r="L6681" s="6">
        <v>4350</v>
      </c>
    </row>
    <row r="6682" spans="2:12" ht="15" customHeight="1">
      <c r="B6682"/>
      <c r="C6682"/>
      <c r="E6682" s="5" t="s">
        <v>4867</v>
      </c>
      <c r="F6682" s="6">
        <v>9996</v>
      </c>
      <c r="H6682" s="5" t="s">
        <v>4865</v>
      </c>
      <c r="I6682" s="6">
        <v>15105</v>
      </c>
      <c r="K6682" s="5" t="s">
        <v>9820</v>
      </c>
      <c r="L6682" s="6">
        <v>54473</v>
      </c>
    </row>
    <row r="6683" spans="2:12" ht="15" customHeight="1">
      <c r="B6683"/>
      <c r="C6683"/>
      <c r="E6683" s="5" t="s">
        <v>4868</v>
      </c>
      <c r="F6683" s="6">
        <v>3685</v>
      </c>
      <c r="H6683" s="5" t="s">
        <v>4866</v>
      </c>
      <c r="I6683" s="6">
        <v>6212</v>
      </c>
      <c r="K6683" s="5" t="s">
        <v>9821</v>
      </c>
      <c r="L6683" s="6">
        <v>31487</v>
      </c>
    </row>
    <row r="6684" spans="2:12" ht="15" customHeight="1">
      <c r="B6684"/>
      <c r="C6684"/>
      <c r="E6684" s="5" t="s">
        <v>4869</v>
      </c>
      <c r="F6684" s="6">
        <v>6937</v>
      </c>
      <c r="H6684" s="5" t="s">
        <v>4867</v>
      </c>
      <c r="I6684" s="6">
        <v>9996</v>
      </c>
      <c r="K6684" s="5" t="s">
        <v>9822</v>
      </c>
      <c r="L6684" s="6">
        <v>25151</v>
      </c>
    </row>
    <row r="6685" spans="2:12" ht="15" customHeight="1">
      <c r="B6685"/>
      <c r="C6685"/>
      <c r="E6685" s="5" t="s">
        <v>4870</v>
      </c>
      <c r="F6685" s="6">
        <v>4415</v>
      </c>
      <c r="H6685" s="5" t="s">
        <v>4868</v>
      </c>
      <c r="I6685" s="6">
        <v>4964</v>
      </c>
      <c r="K6685" s="5" t="s">
        <v>9823</v>
      </c>
      <c r="L6685" s="6">
        <v>15760</v>
      </c>
    </row>
    <row r="6686" spans="2:12" ht="15" customHeight="1">
      <c r="B6686"/>
      <c r="C6686"/>
      <c r="E6686" s="5" t="s">
        <v>4871</v>
      </c>
      <c r="F6686" s="6">
        <v>7196</v>
      </c>
      <c r="H6686" s="5" t="s">
        <v>4869</v>
      </c>
      <c r="I6686" s="6">
        <v>6937</v>
      </c>
      <c r="K6686" s="5" t="s">
        <v>9824</v>
      </c>
      <c r="L6686" s="6">
        <v>630419</v>
      </c>
    </row>
    <row r="6687" spans="2:12" ht="15" customHeight="1">
      <c r="B6687"/>
      <c r="C6687"/>
      <c r="E6687" s="5" t="s">
        <v>4872</v>
      </c>
      <c r="F6687" s="6">
        <v>833</v>
      </c>
      <c r="H6687" s="5" t="s">
        <v>4870</v>
      </c>
      <c r="I6687" s="6">
        <v>5788</v>
      </c>
      <c r="K6687" s="5" t="s">
        <v>9825</v>
      </c>
      <c r="L6687" s="6">
        <v>19038</v>
      </c>
    </row>
    <row r="6688" spans="2:12" ht="15" customHeight="1">
      <c r="B6688"/>
      <c r="C6688"/>
      <c r="E6688" s="5" t="s">
        <v>4873</v>
      </c>
      <c r="F6688" s="6">
        <v>1084</v>
      </c>
      <c r="H6688" s="5" t="s">
        <v>4871</v>
      </c>
      <c r="I6688" s="6">
        <v>7196</v>
      </c>
      <c r="K6688" s="5" t="s">
        <v>9826</v>
      </c>
      <c r="L6688" s="6">
        <v>17666</v>
      </c>
    </row>
    <row r="6689" spans="2:12" ht="15" customHeight="1">
      <c r="B6689"/>
      <c r="C6689"/>
      <c r="E6689" s="5" t="s">
        <v>4874</v>
      </c>
      <c r="F6689" s="6">
        <v>2018</v>
      </c>
      <c r="H6689" s="5" t="s">
        <v>4872</v>
      </c>
      <c r="I6689" s="6">
        <v>833</v>
      </c>
      <c r="K6689" s="5" t="s">
        <v>9827</v>
      </c>
      <c r="L6689" s="6">
        <v>1508</v>
      </c>
    </row>
    <row r="6690" spans="2:12" ht="15" customHeight="1">
      <c r="B6690"/>
      <c r="C6690"/>
      <c r="E6690" s="5" t="s">
        <v>4875</v>
      </c>
      <c r="F6690" s="6">
        <v>6895</v>
      </c>
      <c r="H6690" s="5" t="s">
        <v>4873</v>
      </c>
      <c r="I6690" s="6">
        <v>1084</v>
      </c>
      <c r="K6690" s="5" t="s">
        <v>9828</v>
      </c>
      <c r="L6690" s="6">
        <v>5469</v>
      </c>
    </row>
    <row r="6691" spans="2:12" ht="15" customHeight="1">
      <c r="B6691"/>
      <c r="C6691"/>
      <c r="E6691" s="5" t="s">
        <v>4876</v>
      </c>
      <c r="F6691" s="6">
        <v>7718</v>
      </c>
      <c r="H6691" s="5" t="s">
        <v>4874</v>
      </c>
      <c r="I6691" s="6">
        <v>2018</v>
      </c>
      <c r="K6691" s="5" t="s">
        <v>9829</v>
      </c>
      <c r="L6691" s="6">
        <v>11606</v>
      </c>
    </row>
    <row r="6692" spans="2:12" ht="15" customHeight="1">
      <c r="B6692"/>
      <c r="C6692"/>
      <c r="E6692" s="5" t="s">
        <v>4877</v>
      </c>
      <c r="F6692" s="6">
        <v>3007</v>
      </c>
      <c r="H6692" s="5" t="s">
        <v>4875</v>
      </c>
      <c r="I6692" s="6">
        <v>7971</v>
      </c>
      <c r="K6692" s="5" t="s">
        <v>9830</v>
      </c>
      <c r="L6692" s="6">
        <v>6218</v>
      </c>
    </row>
    <row r="6693" spans="2:12" ht="15" customHeight="1">
      <c r="B6693"/>
      <c r="C6693"/>
      <c r="E6693" s="5" t="s">
        <v>4878</v>
      </c>
      <c r="F6693" s="6">
        <v>1915</v>
      </c>
      <c r="H6693" s="5" t="s">
        <v>4876</v>
      </c>
      <c r="I6693" s="6">
        <v>10623</v>
      </c>
      <c r="K6693" s="5" t="s">
        <v>9831</v>
      </c>
      <c r="L6693" s="6">
        <v>9879</v>
      </c>
    </row>
    <row r="6694" spans="2:12" ht="15" customHeight="1">
      <c r="B6694"/>
      <c r="C6694"/>
      <c r="E6694" s="5" t="s">
        <v>4879</v>
      </c>
      <c r="F6694" s="6">
        <v>5983</v>
      </c>
      <c r="H6694" s="5" t="s">
        <v>4877</v>
      </c>
      <c r="I6694" s="6">
        <v>3007</v>
      </c>
      <c r="K6694" s="5" t="s">
        <v>9832</v>
      </c>
      <c r="L6694" s="6">
        <v>26361.93</v>
      </c>
    </row>
    <row r="6695" spans="2:12" ht="15" customHeight="1">
      <c r="B6695"/>
      <c r="C6695"/>
      <c r="E6695" s="5" t="s">
        <v>4880</v>
      </c>
      <c r="F6695" s="6">
        <v>4444</v>
      </c>
      <c r="H6695" s="5" t="s">
        <v>4878</v>
      </c>
      <c r="I6695" s="6">
        <v>2368</v>
      </c>
      <c r="K6695" s="5" t="s">
        <v>9833</v>
      </c>
      <c r="L6695" s="6">
        <v>17833.07</v>
      </c>
    </row>
    <row r="6696" spans="2:12" ht="15" customHeight="1">
      <c r="B6696"/>
      <c r="C6696"/>
      <c r="E6696" s="5" t="s">
        <v>4881</v>
      </c>
      <c r="F6696" s="6">
        <v>12069</v>
      </c>
      <c r="H6696" s="5" t="s">
        <v>4879</v>
      </c>
      <c r="I6696" s="6">
        <v>9165</v>
      </c>
      <c r="K6696" s="5" t="s">
        <v>9834</v>
      </c>
      <c r="L6696" s="6">
        <v>21600</v>
      </c>
    </row>
    <row r="6697" spans="2:12" ht="15" customHeight="1">
      <c r="B6697"/>
      <c r="C6697"/>
      <c r="E6697" s="5" t="s">
        <v>4882</v>
      </c>
      <c r="F6697" s="6">
        <v>2740</v>
      </c>
      <c r="H6697" s="5" t="s">
        <v>4880</v>
      </c>
      <c r="I6697" s="6">
        <v>4993</v>
      </c>
      <c r="K6697" s="5" t="s">
        <v>9835</v>
      </c>
      <c r="L6697" s="6">
        <v>1568</v>
      </c>
    </row>
    <row r="6698" spans="2:12" ht="15" customHeight="1">
      <c r="B6698"/>
      <c r="C6698"/>
      <c r="E6698" s="5" t="s">
        <v>4883</v>
      </c>
      <c r="F6698" s="6">
        <v>3904</v>
      </c>
      <c r="H6698" s="5" t="s">
        <v>4881</v>
      </c>
      <c r="I6698" s="6">
        <v>12069</v>
      </c>
      <c r="K6698" s="5" t="s">
        <v>9836</v>
      </c>
      <c r="L6698" s="6">
        <v>11310</v>
      </c>
    </row>
    <row r="6699" spans="2:12" ht="15" customHeight="1">
      <c r="B6699"/>
      <c r="C6699"/>
      <c r="E6699" s="5" t="s">
        <v>4884</v>
      </c>
      <c r="F6699" s="6">
        <v>2416</v>
      </c>
      <c r="H6699" s="5" t="s">
        <v>4882</v>
      </c>
      <c r="I6699" s="6">
        <v>4487</v>
      </c>
      <c r="K6699" s="5" t="s">
        <v>9837</v>
      </c>
      <c r="L6699" s="6">
        <v>5785</v>
      </c>
    </row>
    <row r="6700" spans="2:12" ht="15" customHeight="1">
      <c r="B6700"/>
      <c r="C6700"/>
      <c r="E6700" s="5" t="s">
        <v>4885</v>
      </c>
      <c r="F6700" s="6">
        <v>104679</v>
      </c>
      <c r="H6700" s="5" t="s">
        <v>4883</v>
      </c>
      <c r="I6700" s="6">
        <v>3904</v>
      </c>
      <c r="K6700" s="5" t="s">
        <v>9838</v>
      </c>
      <c r="L6700" s="6">
        <v>6033</v>
      </c>
    </row>
    <row r="6701" spans="2:12" ht="15" customHeight="1">
      <c r="B6701"/>
      <c r="C6701"/>
      <c r="E6701" s="5" t="s">
        <v>8187</v>
      </c>
      <c r="F6701" s="6">
        <v>3878</v>
      </c>
      <c r="H6701" s="5" t="s">
        <v>4884</v>
      </c>
      <c r="I6701" s="6">
        <v>2416</v>
      </c>
      <c r="K6701" s="5" t="s">
        <v>9839</v>
      </c>
      <c r="L6701" s="6">
        <v>3377</v>
      </c>
    </row>
    <row r="6702" spans="2:12" ht="15" customHeight="1">
      <c r="B6702"/>
      <c r="C6702"/>
      <c r="E6702" s="5" t="s">
        <v>1946</v>
      </c>
      <c r="F6702" s="6">
        <v>9188</v>
      </c>
      <c r="H6702" s="5" t="s">
        <v>4885</v>
      </c>
      <c r="I6702" s="6">
        <v>104679</v>
      </c>
      <c r="K6702" s="5" t="s">
        <v>9840</v>
      </c>
      <c r="L6702" s="6">
        <v>7345</v>
      </c>
    </row>
    <row r="6703" spans="2:12" ht="15" customHeight="1">
      <c r="B6703"/>
      <c r="C6703"/>
      <c r="E6703" s="5" t="s">
        <v>1947</v>
      </c>
      <c r="F6703" s="6">
        <v>26394</v>
      </c>
      <c r="H6703" s="5" t="s">
        <v>8187</v>
      </c>
      <c r="I6703" s="6">
        <v>3878</v>
      </c>
      <c r="K6703" s="5" t="s">
        <v>9841</v>
      </c>
      <c r="L6703" s="6">
        <v>3418</v>
      </c>
    </row>
    <row r="6704" spans="2:12" ht="15" customHeight="1">
      <c r="B6704"/>
      <c r="C6704"/>
      <c r="E6704" s="5" t="s">
        <v>1948</v>
      </c>
      <c r="F6704" s="6">
        <v>12740</v>
      </c>
      <c r="H6704" s="5" t="s">
        <v>1946</v>
      </c>
      <c r="I6704" s="6">
        <v>11624</v>
      </c>
      <c r="K6704" s="5" t="s">
        <v>9842</v>
      </c>
      <c r="L6704" s="6">
        <v>3175</v>
      </c>
    </row>
    <row r="6705" spans="2:12" ht="15" customHeight="1">
      <c r="B6705"/>
      <c r="C6705"/>
      <c r="E6705" s="5" t="s">
        <v>1949</v>
      </c>
      <c r="F6705" s="6">
        <v>2325</v>
      </c>
      <c r="H6705" s="5" t="s">
        <v>1947</v>
      </c>
      <c r="I6705" s="6">
        <v>28581</v>
      </c>
      <c r="K6705" s="5" t="s">
        <v>9843</v>
      </c>
      <c r="L6705" s="6">
        <v>6960</v>
      </c>
    </row>
    <row r="6706" spans="2:12" ht="15" customHeight="1">
      <c r="B6706"/>
      <c r="C6706"/>
      <c r="E6706" s="5" t="s">
        <v>1950</v>
      </c>
      <c r="F6706" s="6">
        <v>17278</v>
      </c>
      <c r="H6706" s="5" t="s">
        <v>1948</v>
      </c>
      <c r="I6706" s="6">
        <v>13795</v>
      </c>
      <c r="K6706" s="5" t="s">
        <v>9844</v>
      </c>
      <c r="L6706" s="6">
        <v>5885</v>
      </c>
    </row>
    <row r="6707" spans="2:12" ht="15" customHeight="1">
      <c r="B6707"/>
      <c r="C6707"/>
      <c r="E6707" s="5" t="s">
        <v>1951</v>
      </c>
      <c r="F6707" s="6">
        <v>7665</v>
      </c>
      <c r="H6707" s="5" t="s">
        <v>1949</v>
      </c>
      <c r="I6707" s="6">
        <v>2325</v>
      </c>
      <c r="K6707" s="5" t="s">
        <v>9845</v>
      </c>
      <c r="L6707" s="6">
        <v>7048</v>
      </c>
    </row>
    <row r="6708" spans="2:12" ht="15" customHeight="1">
      <c r="B6708"/>
      <c r="C6708"/>
      <c r="E6708" s="5" t="s">
        <v>1952</v>
      </c>
      <c r="F6708" s="6">
        <v>4653</v>
      </c>
      <c r="H6708" s="5" t="s">
        <v>1950</v>
      </c>
      <c r="I6708" s="6">
        <v>23008</v>
      </c>
      <c r="K6708" s="5" t="s">
        <v>9846</v>
      </c>
      <c r="L6708" s="6">
        <v>20865</v>
      </c>
    </row>
    <row r="6709" spans="2:12" ht="15" customHeight="1">
      <c r="B6709"/>
      <c r="C6709"/>
      <c r="E6709" s="5" t="s">
        <v>1953</v>
      </c>
      <c r="F6709" s="6">
        <v>17095</v>
      </c>
      <c r="H6709" s="5" t="s">
        <v>1951</v>
      </c>
      <c r="I6709" s="6">
        <v>8421</v>
      </c>
      <c r="K6709" s="5" t="s">
        <v>9847</v>
      </c>
      <c r="L6709" s="6">
        <v>1294</v>
      </c>
    </row>
    <row r="6710" spans="2:12" ht="15" customHeight="1">
      <c r="B6710"/>
      <c r="C6710"/>
      <c r="E6710" s="5" t="s">
        <v>1954</v>
      </c>
      <c r="F6710" s="6">
        <v>6245</v>
      </c>
      <c r="H6710" s="5" t="s">
        <v>1952</v>
      </c>
      <c r="I6710" s="6">
        <v>4653</v>
      </c>
      <c r="K6710" s="5" t="s">
        <v>9848</v>
      </c>
      <c r="L6710" s="6">
        <v>6135</v>
      </c>
    </row>
    <row r="6711" spans="2:12" ht="15" customHeight="1">
      <c r="B6711"/>
      <c r="C6711"/>
      <c r="E6711" s="5" t="s">
        <v>1955</v>
      </c>
      <c r="F6711" s="6">
        <v>8330</v>
      </c>
      <c r="H6711" s="5" t="s">
        <v>1953</v>
      </c>
      <c r="I6711" s="6">
        <v>19193</v>
      </c>
      <c r="K6711" s="5" t="s">
        <v>9849</v>
      </c>
      <c r="L6711" s="6">
        <v>20465</v>
      </c>
    </row>
    <row r="6712" spans="2:12" ht="15" customHeight="1">
      <c r="B6712"/>
      <c r="C6712"/>
      <c r="E6712" s="5" t="s">
        <v>1956</v>
      </c>
      <c r="F6712" s="6">
        <v>7892</v>
      </c>
      <c r="H6712" s="5" t="s">
        <v>1954</v>
      </c>
      <c r="I6712" s="6">
        <v>6245</v>
      </c>
      <c r="K6712" s="5" t="s">
        <v>9850</v>
      </c>
      <c r="L6712" s="6">
        <v>14246</v>
      </c>
    </row>
    <row r="6713" spans="2:12" ht="15" customHeight="1">
      <c r="B6713"/>
      <c r="C6713"/>
      <c r="E6713" s="5" t="s">
        <v>1957</v>
      </c>
      <c r="F6713" s="6">
        <v>7905</v>
      </c>
      <c r="H6713" s="5" t="s">
        <v>1955</v>
      </c>
      <c r="I6713" s="6">
        <v>8330</v>
      </c>
      <c r="K6713" s="5" t="s">
        <v>9851</v>
      </c>
      <c r="L6713" s="6">
        <v>11974</v>
      </c>
    </row>
    <row r="6714" spans="2:12" ht="15" customHeight="1">
      <c r="B6714"/>
      <c r="C6714"/>
      <c r="E6714" s="5" t="s">
        <v>1958</v>
      </c>
      <c r="F6714" s="6">
        <v>12861</v>
      </c>
      <c r="H6714" s="5" t="s">
        <v>1956</v>
      </c>
      <c r="I6714" s="6">
        <v>7892</v>
      </c>
      <c r="K6714" s="5" t="s">
        <v>9852</v>
      </c>
      <c r="L6714" s="6">
        <v>34375</v>
      </c>
    </row>
    <row r="6715" spans="2:12" ht="15" customHeight="1">
      <c r="B6715"/>
      <c r="C6715"/>
      <c r="E6715" s="5" t="s">
        <v>1959</v>
      </c>
      <c r="F6715" s="6">
        <v>2164</v>
      </c>
      <c r="H6715" s="5" t="s">
        <v>1957</v>
      </c>
      <c r="I6715" s="6">
        <v>9459</v>
      </c>
      <c r="K6715" s="5" t="s">
        <v>9853</v>
      </c>
      <c r="L6715" s="6">
        <v>8962</v>
      </c>
    </row>
    <row r="6716" spans="2:12" ht="15" customHeight="1">
      <c r="B6716"/>
      <c r="C6716"/>
      <c r="E6716" s="5" t="s">
        <v>1960</v>
      </c>
      <c r="F6716" s="6">
        <v>4328</v>
      </c>
      <c r="H6716" s="5" t="s">
        <v>1958</v>
      </c>
      <c r="I6716" s="6">
        <v>15389</v>
      </c>
      <c r="K6716" s="5" t="s">
        <v>9854</v>
      </c>
      <c r="L6716" s="6">
        <v>141146</v>
      </c>
    </row>
    <row r="6717" spans="2:12" ht="15" customHeight="1">
      <c r="B6717"/>
      <c r="C6717"/>
      <c r="E6717" s="5" t="s">
        <v>1961</v>
      </c>
      <c r="F6717" s="6">
        <v>4305</v>
      </c>
      <c r="H6717" s="5" t="s">
        <v>1959</v>
      </c>
      <c r="I6717" s="6">
        <v>3069</v>
      </c>
      <c r="K6717" s="5" t="s">
        <v>9855</v>
      </c>
      <c r="L6717" s="6">
        <v>5897</v>
      </c>
    </row>
    <row r="6718" spans="2:12" ht="15" customHeight="1">
      <c r="B6718"/>
      <c r="C6718"/>
      <c r="E6718" s="5" t="s">
        <v>1962</v>
      </c>
      <c r="F6718" s="6">
        <v>788</v>
      </c>
      <c r="H6718" s="5" t="s">
        <v>1960</v>
      </c>
      <c r="I6718" s="6">
        <v>4328</v>
      </c>
      <c r="K6718" s="5" t="s">
        <v>9856</v>
      </c>
      <c r="L6718" s="6">
        <v>4253</v>
      </c>
    </row>
    <row r="6719" spans="2:12" ht="15" customHeight="1">
      <c r="B6719"/>
      <c r="C6719"/>
      <c r="E6719" s="5" t="s">
        <v>1963</v>
      </c>
      <c r="F6719" s="6">
        <v>23783</v>
      </c>
      <c r="H6719" s="5" t="s">
        <v>1961</v>
      </c>
      <c r="I6719" s="6">
        <v>4305</v>
      </c>
      <c r="K6719" s="5" t="s">
        <v>9857</v>
      </c>
      <c r="L6719" s="6">
        <v>6746</v>
      </c>
    </row>
    <row r="6720" spans="2:12" ht="15" customHeight="1">
      <c r="B6720"/>
      <c r="C6720"/>
      <c r="E6720" s="5" t="s">
        <v>1964</v>
      </c>
      <c r="F6720" s="6">
        <v>2305</v>
      </c>
      <c r="H6720" s="5" t="s">
        <v>1962</v>
      </c>
      <c r="I6720" s="6">
        <v>24161</v>
      </c>
      <c r="K6720" s="5" t="s">
        <v>9858</v>
      </c>
      <c r="L6720" s="6">
        <v>8931</v>
      </c>
    </row>
    <row r="6721" spans="2:12" ht="15" customHeight="1">
      <c r="B6721"/>
      <c r="C6721"/>
      <c r="E6721" s="5" t="s">
        <v>1965</v>
      </c>
      <c r="F6721" s="6">
        <v>2512</v>
      </c>
      <c r="H6721" s="5" t="s">
        <v>1963</v>
      </c>
      <c r="I6721" s="6">
        <v>27547</v>
      </c>
      <c r="K6721" s="5" t="s">
        <v>9859</v>
      </c>
      <c r="L6721" s="6">
        <v>6315</v>
      </c>
    </row>
    <row r="6722" spans="2:12" ht="15" customHeight="1">
      <c r="B6722"/>
      <c r="C6722"/>
      <c r="E6722" s="5" t="s">
        <v>1966</v>
      </c>
      <c r="F6722" s="6">
        <v>1906</v>
      </c>
      <c r="H6722" s="5" t="s">
        <v>1964</v>
      </c>
      <c r="I6722" s="6">
        <v>2305</v>
      </c>
      <c r="K6722" s="5" t="s">
        <v>9860</v>
      </c>
      <c r="L6722" s="6">
        <v>7500</v>
      </c>
    </row>
    <row r="6723" spans="2:12" ht="15" customHeight="1">
      <c r="B6723"/>
      <c r="C6723"/>
      <c r="E6723" s="5" t="s">
        <v>1967</v>
      </c>
      <c r="F6723" s="6">
        <v>1892</v>
      </c>
      <c r="H6723" s="5" t="s">
        <v>1965</v>
      </c>
      <c r="I6723" s="6">
        <v>2512</v>
      </c>
      <c r="K6723" s="5" t="s">
        <v>9861</v>
      </c>
      <c r="L6723" s="6">
        <v>49708</v>
      </c>
    </row>
    <row r="6724" spans="2:12" ht="15" customHeight="1">
      <c r="B6724"/>
      <c r="C6724"/>
      <c r="E6724" s="5" t="s">
        <v>1968</v>
      </c>
      <c r="F6724" s="6">
        <v>19842</v>
      </c>
      <c r="H6724" s="5" t="s">
        <v>1966</v>
      </c>
      <c r="I6724" s="6">
        <v>1906</v>
      </c>
      <c r="K6724" s="5" t="s">
        <v>9862</v>
      </c>
      <c r="L6724" s="6">
        <v>29923</v>
      </c>
    </row>
    <row r="6725" spans="2:12" ht="15" customHeight="1">
      <c r="B6725"/>
      <c r="C6725"/>
      <c r="E6725" s="5" t="s">
        <v>1969</v>
      </c>
      <c r="F6725" s="6">
        <v>200</v>
      </c>
      <c r="H6725" s="5" t="s">
        <v>1967</v>
      </c>
      <c r="I6725" s="6">
        <v>2540</v>
      </c>
      <c r="K6725" s="5" t="s">
        <v>9863</v>
      </c>
      <c r="L6725" s="6">
        <v>21134</v>
      </c>
    </row>
    <row r="6726" spans="2:12" ht="15" customHeight="1">
      <c r="B6726"/>
      <c r="C6726"/>
      <c r="E6726" s="5" t="s">
        <v>1970</v>
      </c>
      <c r="F6726" s="6">
        <v>4382</v>
      </c>
      <c r="H6726" s="5" t="s">
        <v>1968</v>
      </c>
      <c r="I6726" s="6">
        <v>22972</v>
      </c>
      <c r="K6726" s="5" t="s">
        <v>9864</v>
      </c>
      <c r="L6726" s="6">
        <v>4265</v>
      </c>
    </row>
    <row r="6727" spans="2:12" ht="15" customHeight="1">
      <c r="B6727"/>
      <c r="C6727"/>
      <c r="E6727" s="5" t="s">
        <v>1971</v>
      </c>
      <c r="F6727" s="6">
        <v>1724</v>
      </c>
      <c r="H6727" s="5" t="s">
        <v>1969</v>
      </c>
      <c r="I6727" s="6">
        <v>200</v>
      </c>
      <c r="K6727" s="5" t="s">
        <v>9865</v>
      </c>
      <c r="L6727" s="6">
        <v>673</v>
      </c>
    </row>
    <row r="6728" spans="2:12" ht="15" customHeight="1">
      <c r="B6728"/>
      <c r="C6728"/>
      <c r="E6728" s="5" t="s">
        <v>1972</v>
      </c>
      <c r="F6728" s="6">
        <v>2472</v>
      </c>
      <c r="H6728" s="5" t="s">
        <v>1970</v>
      </c>
      <c r="I6728" s="6">
        <v>4382</v>
      </c>
      <c r="K6728" s="5" t="s">
        <v>9866</v>
      </c>
      <c r="L6728" s="6">
        <v>5584</v>
      </c>
    </row>
    <row r="6729" spans="2:12" ht="15" customHeight="1">
      <c r="B6729"/>
      <c r="C6729"/>
      <c r="E6729" s="5" t="s">
        <v>1973</v>
      </c>
      <c r="F6729" s="6">
        <v>2797</v>
      </c>
      <c r="H6729" s="5" t="s">
        <v>1971</v>
      </c>
      <c r="I6729" s="6">
        <v>1724</v>
      </c>
      <c r="K6729" s="5" t="s">
        <v>9867</v>
      </c>
      <c r="L6729" s="6">
        <v>1873</v>
      </c>
    </row>
    <row r="6730" spans="2:12" ht="15" customHeight="1">
      <c r="B6730"/>
      <c r="C6730"/>
      <c r="E6730" s="5" t="s">
        <v>1974</v>
      </c>
      <c r="F6730" s="6">
        <v>4541</v>
      </c>
      <c r="H6730" s="5" t="s">
        <v>1972</v>
      </c>
      <c r="I6730" s="6">
        <v>2472</v>
      </c>
      <c r="K6730" s="5" t="s">
        <v>9868</v>
      </c>
      <c r="L6730" s="6">
        <v>5597</v>
      </c>
    </row>
    <row r="6731" spans="2:12" ht="15" customHeight="1">
      <c r="B6731"/>
      <c r="C6731"/>
      <c r="E6731" s="5" t="s">
        <v>1975</v>
      </c>
      <c r="F6731" s="6">
        <v>12413</v>
      </c>
      <c r="H6731" s="5" t="s">
        <v>1973</v>
      </c>
      <c r="I6731" s="6">
        <v>2797</v>
      </c>
      <c r="K6731" s="5" t="s">
        <v>9869</v>
      </c>
      <c r="L6731" s="6">
        <v>27241</v>
      </c>
    </row>
    <row r="6732" spans="2:12" ht="15" customHeight="1">
      <c r="B6732"/>
      <c r="C6732"/>
      <c r="E6732" s="5" t="s">
        <v>1976</v>
      </c>
      <c r="F6732" s="6">
        <v>17969</v>
      </c>
      <c r="H6732" s="5" t="s">
        <v>1974</v>
      </c>
      <c r="I6732" s="6">
        <v>4541</v>
      </c>
      <c r="K6732" s="5" t="s">
        <v>9870</v>
      </c>
      <c r="L6732" s="6">
        <v>4301</v>
      </c>
    </row>
    <row r="6733" spans="2:12" ht="15" customHeight="1">
      <c r="B6733"/>
      <c r="C6733"/>
      <c r="E6733" s="5" t="s">
        <v>8188</v>
      </c>
      <c r="F6733" s="6">
        <v>4567</v>
      </c>
      <c r="H6733" s="5" t="s">
        <v>1975</v>
      </c>
      <c r="I6733" s="6">
        <v>20384</v>
      </c>
      <c r="K6733" s="5" t="s">
        <v>9871</v>
      </c>
      <c r="L6733" s="6">
        <v>3848</v>
      </c>
    </row>
    <row r="6734" spans="2:12" ht="15" customHeight="1">
      <c r="B6734"/>
      <c r="C6734"/>
      <c r="E6734" s="5" t="s">
        <v>8189</v>
      </c>
      <c r="F6734" s="6">
        <v>2301</v>
      </c>
      <c r="H6734" s="5" t="s">
        <v>1976</v>
      </c>
      <c r="I6734" s="6">
        <v>17969</v>
      </c>
      <c r="K6734" s="5" t="s">
        <v>9872</v>
      </c>
      <c r="L6734" s="6">
        <v>1800</v>
      </c>
    </row>
    <row r="6735" spans="2:12" ht="15" customHeight="1">
      <c r="B6735"/>
      <c r="C6735"/>
      <c r="E6735" s="5" t="s">
        <v>8190</v>
      </c>
      <c r="F6735" s="6">
        <v>4652</v>
      </c>
      <c r="H6735" s="5" t="s">
        <v>8188</v>
      </c>
      <c r="I6735" s="6">
        <v>4567</v>
      </c>
      <c r="K6735" s="5" t="s">
        <v>9873</v>
      </c>
      <c r="L6735" s="6">
        <v>28049</v>
      </c>
    </row>
    <row r="6736" spans="2:12" ht="15" customHeight="1">
      <c r="B6736"/>
      <c r="C6736"/>
      <c r="E6736" s="5" t="s">
        <v>8191</v>
      </c>
      <c r="F6736" s="6">
        <v>1551</v>
      </c>
      <c r="H6736" s="5" t="s">
        <v>8189</v>
      </c>
      <c r="I6736" s="6">
        <v>2301</v>
      </c>
      <c r="K6736" s="5" t="s">
        <v>9874</v>
      </c>
      <c r="L6736" s="6">
        <v>38347</v>
      </c>
    </row>
    <row r="6737" spans="2:12" ht="15" customHeight="1">
      <c r="B6737"/>
      <c r="C6737"/>
      <c r="E6737" s="5" t="s">
        <v>8192</v>
      </c>
      <c r="F6737" s="6">
        <v>51644</v>
      </c>
      <c r="H6737" s="5" t="s">
        <v>8190</v>
      </c>
      <c r="I6737" s="6">
        <v>4652</v>
      </c>
      <c r="K6737" s="5" t="s">
        <v>9875</v>
      </c>
      <c r="L6737" s="6">
        <v>38834</v>
      </c>
    </row>
    <row r="6738" spans="2:12" ht="15" customHeight="1">
      <c r="B6738"/>
      <c r="C6738"/>
      <c r="E6738" s="5" t="s">
        <v>8193</v>
      </c>
      <c r="F6738" s="6">
        <v>40767</v>
      </c>
      <c r="H6738" s="5" t="s">
        <v>8191</v>
      </c>
      <c r="I6738" s="6">
        <v>1551</v>
      </c>
      <c r="K6738" s="5" t="s">
        <v>9876</v>
      </c>
      <c r="L6738" s="6">
        <v>13623</v>
      </c>
    </row>
    <row r="6739" spans="2:12" ht="15" customHeight="1">
      <c r="B6739"/>
      <c r="C6739"/>
      <c r="E6739" s="5" t="s">
        <v>8194</v>
      </c>
      <c r="F6739" s="6">
        <v>2143</v>
      </c>
      <c r="H6739" s="5" t="s">
        <v>8192</v>
      </c>
      <c r="I6739" s="6">
        <v>91034</v>
      </c>
      <c r="K6739" s="5" t="s">
        <v>9877</v>
      </c>
      <c r="L6739" s="6">
        <v>14197</v>
      </c>
    </row>
    <row r="6740" spans="2:12" ht="15" customHeight="1">
      <c r="B6740"/>
      <c r="C6740"/>
      <c r="E6740" s="5" t="s">
        <v>8195</v>
      </c>
      <c r="F6740" s="6">
        <v>2255</v>
      </c>
      <c r="H6740" s="5" t="s">
        <v>8193</v>
      </c>
      <c r="I6740" s="6">
        <v>45962</v>
      </c>
      <c r="K6740" s="5" t="s">
        <v>9878</v>
      </c>
      <c r="L6740" s="6">
        <v>13714</v>
      </c>
    </row>
    <row r="6741" spans="2:12" ht="15" customHeight="1">
      <c r="B6741"/>
      <c r="C6741"/>
      <c r="E6741" s="5" t="s">
        <v>8196</v>
      </c>
      <c r="F6741" s="6">
        <v>1906</v>
      </c>
      <c r="H6741" s="5" t="s">
        <v>8194</v>
      </c>
      <c r="I6741" s="6">
        <v>2143</v>
      </c>
      <c r="K6741" s="5" t="s">
        <v>9879</v>
      </c>
      <c r="L6741" s="6">
        <v>22119</v>
      </c>
    </row>
    <row r="6742" spans="2:12" ht="15" customHeight="1">
      <c r="B6742"/>
      <c r="C6742"/>
      <c r="E6742" s="5" t="s">
        <v>8197</v>
      </c>
      <c r="F6742" s="6">
        <v>16284</v>
      </c>
      <c r="H6742" s="5" t="s">
        <v>8195</v>
      </c>
      <c r="I6742" s="6">
        <v>4282</v>
      </c>
      <c r="K6742" s="5" t="s">
        <v>9880</v>
      </c>
      <c r="L6742" s="6">
        <v>2869</v>
      </c>
    </row>
    <row r="6743" spans="2:12" ht="15" customHeight="1">
      <c r="B6743"/>
      <c r="C6743"/>
      <c r="E6743" s="5" t="s">
        <v>8198</v>
      </c>
      <c r="F6743" s="6">
        <v>4729</v>
      </c>
      <c r="H6743" s="5" t="s">
        <v>8196</v>
      </c>
      <c r="I6743" s="6">
        <v>1906</v>
      </c>
      <c r="K6743" s="5" t="s">
        <v>9881</v>
      </c>
      <c r="L6743" s="6">
        <v>3600</v>
      </c>
    </row>
    <row r="6744" spans="2:12" ht="15" customHeight="1">
      <c r="B6744"/>
      <c r="C6744"/>
      <c r="E6744" s="5" t="s">
        <v>8199</v>
      </c>
      <c r="F6744" s="6">
        <v>4956</v>
      </c>
      <c r="H6744" s="5" t="s">
        <v>8197</v>
      </c>
      <c r="I6744" s="6">
        <v>29605</v>
      </c>
      <c r="K6744" s="5" t="s">
        <v>9882</v>
      </c>
      <c r="L6744" s="6">
        <v>5936</v>
      </c>
    </row>
    <row r="6745" spans="2:12" ht="15" customHeight="1">
      <c r="B6745"/>
      <c r="C6745"/>
      <c r="E6745" s="5" t="s">
        <v>8200</v>
      </c>
      <c r="F6745" s="6">
        <v>4853</v>
      </c>
      <c r="H6745" s="5" t="s">
        <v>8198</v>
      </c>
      <c r="I6745" s="6">
        <v>4729</v>
      </c>
      <c r="K6745" s="5" t="s">
        <v>1450</v>
      </c>
      <c r="L6745" s="6">
        <v>3952</v>
      </c>
    </row>
    <row r="6746" spans="2:12" ht="15" customHeight="1">
      <c r="B6746"/>
      <c r="C6746"/>
      <c r="E6746" s="5" t="s">
        <v>8201</v>
      </c>
      <c r="F6746" s="6">
        <v>3909</v>
      </c>
      <c r="H6746" s="5" t="s">
        <v>8199</v>
      </c>
      <c r="I6746" s="6">
        <v>6772</v>
      </c>
      <c r="K6746" s="5" t="s">
        <v>1451</v>
      </c>
      <c r="L6746" s="6">
        <v>29163</v>
      </c>
    </row>
    <row r="6747" spans="2:12" ht="15" customHeight="1">
      <c r="B6747"/>
      <c r="C6747"/>
      <c r="E6747" s="5" t="s">
        <v>8202</v>
      </c>
      <c r="F6747" s="6">
        <v>1229</v>
      </c>
      <c r="H6747" s="5" t="s">
        <v>8200</v>
      </c>
      <c r="I6747" s="6">
        <v>6400</v>
      </c>
      <c r="K6747" s="5" t="s">
        <v>1452</v>
      </c>
      <c r="L6747" s="6">
        <v>31955</v>
      </c>
    </row>
    <row r="6748" spans="2:12" ht="15" customHeight="1">
      <c r="B6748"/>
      <c r="C6748"/>
      <c r="E6748" s="5" t="s">
        <v>8203</v>
      </c>
      <c r="F6748" s="6">
        <v>3599</v>
      </c>
      <c r="H6748" s="5" t="s">
        <v>8201</v>
      </c>
      <c r="I6748" s="6">
        <v>4763</v>
      </c>
      <c r="K6748" s="5" t="s">
        <v>1453</v>
      </c>
      <c r="L6748" s="6">
        <v>2719</v>
      </c>
    </row>
    <row r="6749" spans="2:12" ht="15" customHeight="1">
      <c r="B6749"/>
      <c r="C6749"/>
      <c r="E6749" s="5" t="s">
        <v>8204</v>
      </c>
      <c r="F6749" s="6">
        <v>3803</v>
      </c>
      <c r="H6749" s="5" t="s">
        <v>8202</v>
      </c>
      <c r="I6749" s="6">
        <v>1229</v>
      </c>
      <c r="K6749" s="5" t="s">
        <v>1454</v>
      </c>
      <c r="L6749" s="6">
        <v>11403</v>
      </c>
    </row>
    <row r="6750" spans="2:12" ht="15" customHeight="1">
      <c r="B6750"/>
      <c r="C6750"/>
      <c r="E6750" s="5" t="s">
        <v>8205</v>
      </c>
      <c r="F6750" s="6">
        <v>7365</v>
      </c>
      <c r="H6750" s="5" t="s">
        <v>8203</v>
      </c>
      <c r="I6750" s="6">
        <v>3599</v>
      </c>
      <c r="K6750" s="5" t="s">
        <v>1455</v>
      </c>
      <c r="L6750" s="6">
        <v>17501</v>
      </c>
    </row>
    <row r="6751" spans="2:12" ht="15" customHeight="1">
      <c r="B6751"/>
      <c r="C6751"/>
      <c r="E6751" s="5" t="s">
        <v>8206</v>
      </c>
      <c r="F6751" s="6">
        <v>18000</v>
      </c>
      <c r="H6751" s="5" t="s">
        <v>8204</v>
      </c>
      <c r="I6751" s="6">
        <v>3803</v>
      </c>
      <c r="K6751" s="5" t="s">
        <v>1456</v>
      </c>
      <c r="L6751" s="6">
        <v>3587</v>
      </c>
    </row>
    <row r="6752" spans="2:12" ht="15" customHeight="1">
      <c r="B6752"/>
      <c r="C6752"/>
      <c r="E6752" s="5" t="s">
        <v>8207</v>
      </c>
      <c r="F6752" s="6">
        <v>919</v>
      </c>
      <c r="H6752" s="5" t="s">
        <v>8205</v>
      </c>
      <c r="I6752" s="6">
        <v>7365</v>
      </c>
      <c r="K6752" s="5" t="s">
        <v>1457</v>
      </c>
      <c r="L6752" s="6">
        <v>16914</v>
      </c>
    </row>
    <row r="6753" spans="2:12" ht="15" customHeight="1">
      <c r="B6753"/>
      <c r="C6753"/>
      <c r="E6753" s="5" t="s">
        <v>8208</v>
      </c>
      <c r="F6753" s="6">
        <v>4177</v>
      </c>
      <c r="H6753" s="5" t="s">
        <v>8206</v>
      </c>
      <c r="I6753" s="6">
        <v>27964</v>
      </c>
      <c r="K6753" s="5" t="s">
        <v>1458</v>
      </c>
      <c r="L6753" s="6">
        <v>5784</v>
      </c>
    </row>
    <row r="6754" spans="2:12" ht="15" customHeight="1">
      <c r="B6754"/>
      <c r="C6754"/>
      <c r="E6754" s="5" t="s">
        <v>8209</v>
      </c>
      <c r="F6754" s="6">
        <v>4477</v>
      </c>
      <c r="H6754" s="5" t="s">
        <v>8207</v>
      </c>
      <c r="I6754" s="6">
        <v>919</v>
      </c>
      <c r="K6754" s="5" t="s">
        <v>1459</v>
      </c>
      <c r="L6754" s="6">
        <v>1890</v>
      </c>
    </row>
    <row r="6755" spans="2:12" ht="15" customHeight="1">
      <c r="B6755"/>
      <c r="C6755"/>
      <c r="E6755" s="5" t="s">
        <v>8210</v>
      </c>
      <c r="F6755" s="6">
        <v>2822</v>
      </c>
      <c r="H6755" s="5" t="s">
        <v>8208</v>
      </c>
      <c r="I6755" s="6">
        <v>4177</v>
      </c>
      <c r="K6755" s="5" t="s">
        <v>1460</v>
      </c>
      <c r="L6755" s="6">
        <v>17855</v>
      </c>
    </row>
    <row r="6756" spans="2:12" ht="15" customHeight="1">
      <c r="B6756"/>
      <c r="C6756"/>
      <c r="E6756" s="5" t="s">
        <v>8211</v>
      </c>
      <c r="F6756" s="6">
        <v>1470</v>
      </c>
      <c r="H6756" s="5" t="s">
        <v>8209</v>
      </c>
      <c r="I6756" s="6">
        <v>6410</v>
      </c>
      <c r="K6756" s="5" t="s">
        <v>1461</v>
      </c>
      <c r="L6756" s="6">
        <v>4520</v>
      </c>
    </row>
    <row r="6757" spans="2:12" ht="15" customHeight="1">
      <c r="B6757"/>
      <c r="C6757"/>
      <c r="E6757" s="5" t="s">
        <v>8212</v>
      </c>
      <c r="F6757" s="6">
        <v>28225</v>
      </c>
      <c r="H6757" s="5" t="s">
        <v>8210</v>
      </c>
      <c r="I6757" s="6">
        <v>4262</v>
      </c>
      <c r="K6757" s="5" t="s">
        <v>1462</v>
      </c>
      <c r="L6757" s="6">
        <v>1317</v>
      </c>
    </row>
    <row r="6758" spans="2:12" ht="15" customHeight="1">
      <c r="B6758"/>
      <c r="C6758"/>
      <c r="E6758" s="5" t="s">
        <v>8213</v>
      </c>
      <c r="F6758" s="6">
        <v>2281</v>
      </c>
      <c r="H6758" s="5" t="s">
        <v>8211</v>
      </c>
      <c r="I6758" s="6">
        <v>2268</v>
      </c>
      <c r="K6758" s="5" t="s">
        <v>1463</v>
      </c>
      <c r="L6758" s="6">
        <v>25019</v>
      </c>
    </row>
    <row r="6759" spans="2:12" ht="15" customHeight="1">
      <c r="B6759"/>
      <c r="C6759"/>
      <c r="E6759" s="5" t="s">
        <v>8214</v>
      </c>
      <c r="F6759" s="6">
        <v>10721</v>
      </c>
      <c r="H6759" s="5" t="s">
        <v>8212</v>
      </c>
      <c r="I6759" s="6">
        <v>31254</v>
      </c>
      <c r="K6759" s="5" t="s">
        <v>1464</v>
      </c>
      <c r="L6759" s="6">
        <v>5740</v>
      </c>
    </row>
    <row r="6760" spans="2:12" ht="15" customHeight="1">
      <c r="B6760"/>
      <c r="C6760"/>
      <c r="E6760" s="5" t="s">
        <v>8215</v>
      </c>
      <c r="F6760" s="6">
        <v>1292</v>
      </c>
      <c r="H6760" s="5" t="s">
        <v>8213</v>
      </c>
      <c r="I6760" s="6">
        <v>2281</v>
      </c>
      <c r="K6760" s="5" t="s">
        <v>1465</v>
      </c>
      <c r="L6760" s="6">
        <v>4503</v>
      </c>
    </row>
    <row r="6761" spans="2:12" ht="15" customHeight="1">
      <c r="B6761"/>
      <c r="C6761"/>
      <c r="E6761" s="5" t="s">
        <v>8216</v>
      </c>
      <c r="F6761" s="6">
        <v>59</v>
      </c>
      <c r="H6761" s="5" t="s">
        <v>8214</v>
      </c>
      <c r="I6761" s="6">
        <v>16496</v>
      </c>
      <c r="K6761" s="5" t="s">
        <v>1466</v>
      </c>
      <c r="L6761" s="6">
        <v>2041</v>
      </c>
    </row>
    <row r="6762" spans="2:12" ht="15" customHeight="1">
      <c r="B6762"/>
      <c r="C6762"/>
      <c r="E6762" s="5" t="s">
        <v>8217</v>
      </c>
      <c r="F6762" s="6">
        <v>3522</v>
      </c>
      <c r="H6762" s="5" t="s">
        <v>8215</v>
      </c>
      <c r="I6762" s="6">
        <v>1292</v>
      </c>
      <c r="K6762" s="5" t="s">
        <v>1467</v>
      </c>
      <c r="L6762" s="6">
        <v>16530</v>
      </c>
    </row>
    <row r="6763" spans="2:12" ht="15" customHeight="1">
      <c r="B6763"/>
      <c r="C6763"/>
      <c r="E6763" s="5" t="s">
        <v>8218</v>
      </c>
      <c r="F6763" s="6">
        <v>3683</v>
      </c>
      <c r="H6763" s="5" t="s">
        <v>8216</v>
      </c>
      <c r="I6763" s="6">
        <v>59</v>
      </c>
      <c r="K6763" s="5" t="s">
        <v>1468</v>
      </c>
      <c r="L6763" s="6">
        <v>3795</v>
      </c>
    </row>
    <row r="6764" spans="2:12" ht="15" customHeight="1">
      <c r="B6764"/>
      <c r="C6764"/>
      <c r="E6764" s="5" t="s">
        <v>8219</v>
      </c>
      <c r="F6764" s="6">
        <v>1397</v>
      </c>
      <c r="H6764" s="5" t="s">
        <v>8217</v>
      </c>
      <c r="I6764" s="6">
        <v>5403</v>
      </c>
      <c r="K6764" s="5" t="s">
        <v>1469</v>
      </c>
      <c r="L6764" s="6">
        <v>2567</v>
      </c>
    </row>
    <row r="6765" spans="2:12" ht="15" customHeight="1">
      <c r="B6765"/>
      <c r="C6765"/>
      <c r="E6765" s="5" t="s">
        <v>8220</v>
      </c>
      <c r="F6765" s="6">
        <v>9931</v>
      </c>
      <c r="H6765" s="5" t="s">
        <v>8218</v>
      </c>
      <c r="I6765" s="6">
        <v>3683</v>
      </c>
      <c r="K6765" s="5" t="s">
        <v>1470</v>
      </c>
      <c r="L6765" s="6">
        <v>1283</v>
      </c>
    </row>
    <row r="6766" spans="2:12" ht="15" customHeight="1">
      <c r="B6766"/>
      <c r="C6766"/>
      <c r="E6766" s="5" t="s">
        <v>8221</v>
      </c>
      <c r="F6766" s="6">
        <v>9678</v>
      </c>
      <c r="H6766" s="5" t="s">
        <v>8219</v>
      </c>
      <c r="I6766" s="6">
        <v>1397</v>
      </c>
      <c r="K6766" s="5" t="s">
        <v>1471</v>
      </c>
      <c r="L6766" s="6">
        <v>3515</v>
      </c>
    </row>
    <row r="6767" spans="2:12" ht="15" customHeight="1">
      <c r="B6767"/>
      <c r="C6767"/>
      <c r="E6767" s="5" t="s">
        <v>8222</v>
      </c>
      <c r="F6767" s="6">
        <v>3516</v>
      </c>
      <c r="H6767" s="5" t="s">
        <v>8220</v>
      </c>
      <c r="I6767" s="6">
        <v>9931</v>
      </c>
      <c r="K6767" s="5" t="s">
        <v>1472</v>
      </c>
      <c r="L6767" s="6">
        <v>9167</v>
      </c>
    </row>
    <row r="6768" spans="2:12" ht="15" customHeight="1">
      <c r="B6768"/>
      <c r="C6768"/>
      <c r="E6768" s="5" t="s">
        <v>8223</v>
      </c>
      <c r="F6768" s="6">
        <v>2534</v>
      </c>
      <c r="H6768" s="5" t="s">
        <v>8221</v>
      </c>
      <c r="I6768" s="6">
        <v>9678</v>
      </c>
      <c r="K6768" s="5" t="s">
        <v>1473</v>
      </c>
      <c r="L6768" s="6">
        <v>4796</v>
      </c>
    </row>
    <row r="6769" spans="2:12" ht="15" customHeight="1">
      <c r="B6769"/>
      <c r="C6769"/>
      <c r="E6769" s="5" t="s">
        <v>8224</v>
      </c>
      <c r="F6769" s="6">
        <v>9059</v>
      </c>
      <c r="H6769" s="5" t="s">
        <v>8222</v>
      </c>
      <c r="I6769" s="6">
        <v>4964</v>
      </c>
      <c r="K6769" s="5" t="s">
        <v>1474</v>
      </c>
      <c r="L6769" s="6">
        <v>4542</v>
      </c>
    </row>
    <row r="6770" spans="2:12" ht="15" customHeight="1">
      <c r="B6770"/>
      <c r="C6770"/>
      <c r="E6770" s="5" t="s">
        <v>8225</v>
      </c>
      <c r="F6770" s="6">
        <v>3542</v>
      </c>
      <c r="H6770" s="5" t="s">
        <v>8223</v>
      </c>
      <c r="I6770" s="6">
        <v>2534</v>
      </c>
      <c r="K6770" s="5" t="s">
        <v>1475</v>
      </c>
      <c r="L6770" s="6">
        <v>5596</v>
      </c>
    </row>
    <row r="6771" spans="2:12" ht="15" customHeight="1">
      <c r="B6771"/>
      <c r="C6771"/>
      <c r="E6771" s="5" t="s">
        <v>8226</v>
      </c>
      <c r="F6771" s="6">
        <v>16080</v>
      </c>
      <c r="H6771" s="5" t="s">
        <v>8224</v>
      </c>
      <c r="I6771" s="6">
        <v>10523</v>
      </c>
      <c r="K6771" s="5" t="s">
        <v>1476</v>
      </c>
      <c r="L6771" s="6">
        <v>9599</v>
      </c>
    </row>
    <row r="6772" spans="2:12" ht="15" customHeight="1">
      <c r="B6772"/>
      <c r="C6772"/>
      <c r="E6772" s="5" t="s">
        <v>8227</v>
      </c>
      <c r="F6772" s="6">
        <v>5133</v>
      </c>
      <c r="H6772" s="5" t="s">
        <v>8225</v>
      </c>
      <c r="I6772" s="6">
        <v>3542</v>
      </c>
      <c r="K6772" s="5" t="s">
        <v>1477</v>
      </c>
      <c r="L6772" s="6">
        <v>1619</v>
      </c>
    </row>
    <row r="6773" spans="2:12" ht="15" customHeight="1">
      <c r="B6773"/>
      <c r="C6773"/>
      <c r="E6773" s="5" t="s">
        <v>8228</v>
      </c>
      <c r="F6773" s="6">
        <v>4012</v>
      </c>
      <c r="H6773" s="5" t="s">
        <v>8226</v>
      </c>
      <c r="I6773" s="6">
        <v>73117</v>
      </c>
      <c r="K6773" s="5" t="s">
        <v>1478</v>
      </c>
      <c r="L6773" s="6">
        <v>4415</v>
      </c>
    </row>
    <row r="6774" spans="2:12" ht="15" customHeight="1">
      <c r="B6774"/>
      <c r="C6774"/>
      <c r="E6774" s="5" t="s">
        <v>8229</v>
      </c>
      <c r="F6774" s="6">
        <v>5108</v>
      </c>
      <c r="H6774" s="5" t="s">
        <v>8227</v>
      </c>
      <c r="I6774" s="6">
        <v>5133</v>
      </c>
      <c r="K6774" s="5" t="s">
        <v>1479</v>
      </c>
      <c r="L6774" s="6">
        <v>6598</v>
      </c>
    </row>
    <row r="6775" spans="2:12" ht="15" customHeight="1">
      <c r="B6775"/>
      <c r="C6775"/>
      <c r="E6775" s="5" t="s">
        <v>8230</v>
      </c>
      <c r="F6775" s="6">
        <v>4416</v>
      </c>
      <c r="H6775" s="5" t="s">
        <v>8228</v>
      </c>
      <c r="I6775" s="6">
        <v>4012</v>
      </c>
      <c r="K6775" s="5" t="s">
        <v>1480</v>
      </c>
      <c r="L6775" s="6">
        <v>6614</v>
      </c>
    </row>
    <row r="6776" spans="2:12" ht="15" customHeight="1">
      <c r="B6776"/>
      <c r="C6776"/>
      <c r="E6776" s="5" t="s">
        <v>8231</v>
      </c>
      <c r="F6776" s="6">
        <v>3534</v>
      </c>
      <c r="H6776" s="5" t="s">
        <v>8229</v>
      </c>
      <c r="I6776" s="6">
        <v>7586</v>
      </c>
      <c r="K6776" s="5" t="s">
        <v>1481</v>
      </c>
      <c r="L6776" s="6">
        <v>1266</v>
      </c>
    </row>
    <row r="6777" spans="2:12" ht="15" customHeight="1">
      <c r="B6777"/>
      <c r="C6777"/>
      <c r="E6777" s="5" t="s">
        <v>8232</v>
      </c>
      <c r="F6777" s="6">
        <v>2736</v>
      </c>
      <c r="H6777" s="5" t="s">
        <v>8230</v>
      </c>
      <c r="I6777" s="6">
        <v>4416</v>
      </c>
      <c r="K6777" s="5" t="s">
        <v>1482</v>
      </c>
      <c r="L6777" s="6">
        <v>24713</v>
      </c>
    </row>
    <row r="6778" spans="2:12" ht="15" customHeight="1">
      <c r="B6778"/>
      <c r="C6778"/>
      <c r="E6778" s="5" t="s">
        <v>8233</v>
      </c>
      <c r="F6778" s="6">
        <v>2446</v>
      </c>
      <c r="H6778" s="5" t="s">
        <v>8231</v>
      </c>
      <c r="I6778" s="6">
        <v>3964</v>
      </c>
      <c r="K6778" s="5" t="s">
        <v>1483</v>
      </c>
      <c r="L6778" s="6">
        <v>2741</v>
      </c>
    </row>
    <row r="6779" spans="2:12" ht="15" customHeight="1">
      <c r="B6779"/>
      <c r="C6779"/>
      <c r="E6779" s="5" t="s">
        <v>8234</v>
      </c>
      <c r="F6779" s="6">
        <v>2150</v>
      </c>
      <c r="H6779" s="5" t="s">
        <v>8232</v>
      </c>
      <c r="I6779" s="6">
        <v>3681</v>
      </c>
      <c r="K6779" s="5" t="s">
        <v>1484</v>
      </c>
      <c r="L6779" s="6">
        <v>12482</v>
      </c>
    </row>
    <row r="6780" spans="2:12" ht="15" customHeight="1">
      <c r="B6780"/>
      <c r="C6780"/>
      <c r="E6780" s="5" t="s">
        <v>8235</v>
      </c>
      <c r="F6780" s="6">
        <v>17095</v>
      </c>
      <c r="H6780" s="5" t="s">
        <v>8233</v>
      </c>
      <c r="I6780" s="6">
        <v>3433</v>
      </c>
      <c r="K6780" s="5" t="s">
        <v>1485</v>
      </c>
      <c r="L6780" s="6">
        <v>4372</v>
      </c>
    </row>
    <row r="6781" spans="2:12" ht="15" customHeight="1">
      <c r="B6781"/>
      <c r="C6781"/>
      <c r="E6781" s="5" t="s">
        <v>8236</v>
      </c>
      <c r="F6781" s="6">
        <v>1416</v>
      </c>
      <c r="H6781" s="5" t="s">
        <v>8234</v>
      </c>
      <c r="I6781" s="6">
        <v>2150</v>
      </c>
      <c r="K6781" s="5" t="s">
        <v>1486</v>
      </c>
      <c r="L6781" s="6">
        <v>34926</v>
      </c>
    </row>
    <row r="6782" spans="2:12" ht="15" customHeight="1">
      <c r="B6782"/>
      <c r="C6782"/>
      <c r="E6782" s="5" t="s">
        <v>8237</v>
      </c>
      <c r="F6782" s="6">
        <v>3185</v>
      </c>
      <c r="H6782" s="5" t="s">
        <v>8235</v>
      </c>
      <c r="I6782" s="6">
        <v>21360</v>
      </c>
      <c r="K6782" s="5" t="s">
        <v>1487</v>
      </c>
      <c r="L6782" s="6">
        <v>26141</v>
      </c>
    </row>
    <row r="6783" spans="2:12" ht="15" customHeight="1">
      <c r="B6783"/>
      <c r="C6783"/>
      <c r="E6783" s="5" t="s">
        <v>8238</v>
      </c>
      <c r="F6783" s="6">
        <v>942</v>
      </c>
      <c r="H6783" s="5" t="s">
        <v>8236</v>
      </c>
      <c r="I6783" s="6">
        <v>1416</v>
      </c>
      <c r="K6783" s="5" t="s">
        <v>1488</v>
      </c>
      <c r="L6783" s="6">
        <v>23014</v>
      </c>
    </row>
    <row r="6784" spans="2:12" ht="15" customHeight="1">
      <c r="B6784"/>
      <c r="C6784"/>
      <c r="E6784" s="5" t="s">
        <v>8239</v>
      </c>
      <c r="F6784" s="6">
        <v>377</v>
      </c>
      <c r="H6784" s="5" t="s">
        <v>8237</v>
      </c>
      <c r="I6784" s="6">
        <v>3185</v>
      </c>
      <c r="K6784" s="5" t="s">
        <v>1489</v>
      </c>
      <c r="L6784" s="6">
        <v>3274</v>
      </c>
    </row>
    <row r="6785" spans="2:12" ht="15" customHeight="1">
      <c r="B6785"/>
      <c r="C6785"/>
      <c r="E6785" s="5" t="s">
        <v>8240</v>
      </c>
      <c r="F6785" s="6">
        <v>3977</v>
      </c>
      <c r="H6785" s="5" t="s">
        <v>8238</v>
      </c>
      <c r="I6785" s="6">
        <v>942</v>
      </c>
      <c r="K6785" s="5" t="s">
        <v>1490</v>
      </c>
      <c r="L6785" s="6">
        <v>18195</v>
      </c>
    </row>
    <row r="6786" spans="2:12" ht="15" customHeight="1">
      <c r="B6786"/>
      <c r="C6786"/>
      <c r="E6786" s="5" t="s">
        <v>8241</v>
      </c>
      <c r="F6786" s="6">
        <v>7326</v>
      </c>
      <c r="H6786" s="5" t="s">
        <v>8239</v>
      </c>
      <c r="I6786" s="6">
        <v>377</v>
      </c>
      <c r="K6786" s="5" t="s">
        <v>1491</v>
      </c>
      <c r="L6786" s="6">
        <v>9539</v>
      </c>
    </row>
    <row r="6787" spans="2:12" ht="15" customHeight="1">
      <c r="B6787"/>
      <c r="C6787"/>
      <c r="E6787" s="5" t="s">
        <v>8242</v>
      </c>
      <c r="F6787" s="6">
        <v>1843</v>
      </c>
      <c r="H6787" s="5" t="s">
        <v>8240</v>
      </c>
      <c r="I6787" s="6">
        <v>3977</v>
      </c>
      <c r="K6787" s="5" t="s">
        <v>1492</v>
      </c>
      <c r="L6787" s="6">
        <v>2683</v>
      </c>
    </row>
    <row r="6788" spans="2:12" ht="15" customHeight="1">
      <c r="B6788"/>
      <c r="C6788"/>
      <c r="E6788" s="5" t="s">
        <v>8243</v>
      </c>
      <c r="F6788" s="6">
        <v>12895</v>
      </c>
      <c r="H6788" s="5" t="s">
        <v>8241</v>
      </c>
      <c r="I6788" s="6">
        <v>7326</v>
      </c>
      <c r="K6788" s="5" t="s">
        <v>1493</v>
      </c>
      <c r="L6788" s="6">
        <v>1369</v>
      </c>
    </row>
    <row r="6789" spans="2:12" ht="15" customHeight="1">
      <c r="B6789"/>
      <c r="C6789"/>
      <c r="E6789" s="5" t="s">
        <v>8244</v>
      </c>
      <c r="F6789" s="6">
        <v>2733</v>
      </c>
      <c r="H6789" s="5" t="s">
        <v>8242</v>
      </c>
      <c r="I6789" s="6">
        <v>3901</v>
      </c>
      <c r="K6789" s="5" t="s">
        <v>1494</v>
      </c>
      <c r="L6789" s="6">
        <v>4049</v>
      </c>
    </row>
    <row r="6790" spans="2:12" ht="15" customHeight="1">
      <c r="B6790"/>
      <c r="C6790"/>
      <c r="E6790" s="5" t="s">
        <v>8245</v>
      </c>
      <c r="F6790" s="6">
        <v>5346</v>
      </c>
      <c r="H6790" s="5" t="s">
        <v>8243</v>
      </c>
      <c r="I6790" s="6">
        <v>14190</v>
      </c>
      <c r="K6790" s="5" t="s">
        <v>1495</v>
      </c>
      <c r="L6790" s="6">
        <v>3032</v>
      </c>
    </row>
    <row r="6791" spans="2:12" ht="15" customHeight="1">
      <c r="B6791"/>
      <c r="C6791"/>
      <c r="E6791" s="5" t="s">
        <v>8246</v>
      </c>
      <c r="F6791" s="6">
        <v>5183</v>
      </c>
      <c r="H6791" s="5" t="s">
        <v>8244</v>
      </c>
      <c r="I6791" s="6">
        <v>2733</v>
      </c>
      <c r="K6791" s="5" t="s">
        <v>1496</v>
      </c>
      <c r="L6791" s="6">
        <v>4624</v>
      </c>
    </row>
    <row r="6792" spans="2:12" ht="15" customHeight="1">
      <c r="B6792"/>
      <c r="C6792"/>
      <c r="E6792" s="5" t="s">
        <v>8247</v>
      </c>
      <c r="F6792" s="6">
        <v>8423</v>
      </c>
      <c r="H6792" s="5" t="s">
        <v>8245</v>
      </c>
      <c r="I6792" s="6">
        <v>7914</v>
      </c>
      <c r="K6792" s="5" t="s">
        <v>1497</v>
      </c>
      <c r="L6792" s="6">
        <v>7537</v>
      </c>
    </row>
    <row r="6793" spans="2:12" ht="15" customHeight="1">
      <c r="B6793"/>
      <c r="C6793"/>
      <c r="E6793" s="5" t="s">
        <v>8248</v>
      </c>
      <c r="F6793" s="6">
        <v>5755</v>
      </c>
      <c r="H6793" s="5" t="s">
        <v>8246</v>
      </c>
      <c r="I6793" s="6">
        <v>5183</v>
      </c>
      <c r="K6793" s="5" t="s">
        <v>1498</v>
      </c>
      <c r="L6793" s="6">
        <v>5168</v>
      </c>
    </row>
    <row r="6794" spans="2:12" ht="15" customHeight="1">
      <c r="B6794"/>
      <c r="C6794"/>
      <c r="E6794" s="5" t="s">
        <v>8249</v>
      </c>
      <c r="F6794" s="6">
        <v>2305</v>
      </c>
      <c r="H6794" s="5" t="s">
        <v>8247</v>
      </c>
      <c r="I6794" s="6">
        <v>11372</v>
      </c>
      <c r="K6794" s="5" t="s">
        <v>1499</v>
      </c>
      <c r="L6794" s="6">
        <v>3630</v>
      </c>
    </row>
    <row r="6795" spans="2:12" ht="15" customHeight="1">
      <c r="B6795"/>
      <c r="C6795"/>
      <c r="E6795" s="5" t="s">
        <v>8250</v>
      </c>
      <c r="F6795" s="6">
        <v>10823</v>
      </c>
      <c r="H6795" s="5" t="s">
        <v>8248</v>
      </c>
      <c r="I6795" s="6">
        <v>5755</v>
      </c>
      <c r="K6795" s="5" t="s">
        <v>1500</v>
      </c>
      <c r="L6795" s="6">
        <v>3750</v>
      </c>
    </row>
    <row r="6796" spans="2:12" ht="15" customHeight="1">
      <c r="B6796"/>
      <c r="C6796"/>
      <c r="E6796" s="5" t="s">
        <v>8251</v>
      </c>
      <c r="F6796" s="6">
        <v>4856</v>
      </c>
      <c r="H6796" s="5" t="s">
        <v>8249</v>
      </c>
      <c r="I6796" s="6">
        <v>2305</v>
      </c>
      <c r="K6796" s="5" t="s">
        <v>1501</v>
      </c>
      <c r="L6796" s="6">
        <v>6012</v>
      </c>
    </row>
    <row r="6797" spans="2:12" ht="15" customHeight="1">
      <c r="B6797"/>
      <c r="C6797"/>
      <c r="E6797" s="5" t="s">
        <v>8252</v>
      </c>
      <c r="F6797" s="6">
        <v>18600</v>
      </c>
      <c r="H6797" s="5" t="s">
        <v>8250</v>
      </c>
      <c r="I6797" s="6">
        <v>12443</v>
      </c>
      <c r="K6797" s="5" t="s">
        <v>1502</v>
      </c>
      <c r="L6797" s="6">
        <v>6096</v>
      </c>
    </row>
    <row r="6798" spans="2:12" ht="15" customHeight="1">
      <c r="B6798"/>
      <c r="C6798"/>
      <c r="E6798" s="5" t="s">
        <v>8253</v>
      </c>
      <c r="F6798" s="6">
        <v>4362</v>
      </c>
      <c r="H6798" s="5" t="s">
        <v>8251</v>
      </c>
      <c r="I6798" s="6">
        <v>7069</v>
      </c>
      <c r="K6798" s="5" t="s">
        <v>1503</v>
      </c>
      <c r="L6798" s="6">
        <v>28513</v>
      </c>
    </row>
    <row r="6799" spans="2:12" ht="15" customHeight="1">
      <c r="B6799"/>
      <c r="C6799"/>
      <c r="E6799" s="5" t="s">
        <v>8254</v>
      </c>
      <c r="F6799" s="6">
        <v>2979</v>
      </c>
      <c r="H6799" s="5" t="s">
        <v>8252</v>
      </c>
      <c r="I6799" s="6">
        <v>30387</v>
      </c>
      <c r="K6799" s="5" t="s">
        <v>1504</v>
      </c>
      <c r="L6799" s="6">
        <v>5171</v>
      </c>
    </row>
    <row r="6800" spans="2:12" ht="15" customHeight="1">
      <c r="B6800"/>
      <c r="C6800"/>
      <c r="E6800" s="5" t="s">
        <v>8255</v>
      </c>
      <c r="F6800" s="6">
        <v>9256</v>
      </c>
      <c r="H6800" s="5" t="s">
        <v>8253</v>
      </c>
      <c r="I6800" s="6">
        <v>5742</v>
      </c>
      <c r="K6800" s="5" t="s">
        <v>1505</v>
      </c>
      <c r="L6800" s="6">
        <v>4489</v>
      </c>
    </row>
    <row r="6801" spans="2:12" ht="15" customHeight="1">
      <c r="B6801"/>
      <c r="C6801"/>
      <c r="E6801" s="5" t="s">
        <v>8256</v>
      </c>
      <c r="F6801" s="6">
        <v>21088</v>
      </c>
      <c r="H6801" s="5" t="s">
        <v>8254</v>
      </c>
      <c r="I6801" s="6">
        <v>4303</v>
      </c>
      <c r="K6801" s="5" t="s">
        <v>1506</v>
      </c>
      <c r="L6801" s="6">
        <v>5927</v>
      </c>
    </row>
    <row r="6802" spans="2:12" ht="15" customHeight="1">
      <c r="B6802"/>
      <c r="C6802"/>
      <c r="E6802" s="5" t="s">
        <v>8257</v>
      </c>
      <c r="F6802" s="6">
        <v>21401</v>
      </c>
      <c r="H6802" s="5" t="s">
        <v>8255</v>
      </c>
      <c r="I6802" s="6">
        <v>9256</v>
      </c>
      <c r="K6802" s="5" t="s">
        <v>1507</v>
      </c>
      <c r="L6802" s="6">
        <v>28253</v>
      </c>
    </row>
    <row r="6803" spans="2:12" ht="15" customHeight="1">
      <c r="B6803"/>
      <c r="C6803"/>
      <c r="E6803" s="5" t="s">
        <v>8258</v>
      </c>
      <c r="F6803" s="6">
        <v>7965</v>
      </c>
      <c r="H6803" s="5" t="s">
        <v>8256</v>
      </c>
      <c r="I6803" s="6">
        <v>21088</v>
      </c>
      <c r="K6803" s="5" t="s">
        <v>1508</v>
      </c>
      <c r="L6803" s="6">
        <v>25189</v>
      </c>
    </row>
    <row r="6804" spans="2:12" ht="15" customHeight="1">
      <c r="B6804"/>
      <c r="C6804"/>
      <c r="E6804" s="5" t="s">
        <v>8259</v>
      </c>
      <c r="F6804" s="6">
        <v>2232</v>
      </c>
      <c r="H6804" s="5" t="s">
        <v>8257</v>
      </c>
      <c r="I6804" s="6">
        <v>21401</v>
      </c>
      <c r="K6804" s="5" t="s">
        <v>1509</v>
      </c>
      <c r="L6804" s="6">
        <v>66412</v>
      </c>
    </row>
    <row r="6805" spans="2:12" ht="15" customHeight="1">
      <c r="B6805"/>
      <c r="C6805"/>
      <c r="E6805" s="5" t="s">
        <v>8260</v>
      </c>
      <c r="F6805" s="6">
        <v>8468</v>
      </c>
      <c r="H6805" s="5" t="s">
        <v>8258</v>
      </c>
      <c r="I6805" s="6">
        <v>7965</v>
      </c>
      <c r="K6805" s="5" t="s">
        <v>1510</v>
      </c>
      <c r="L6805" s="6">
        <v>5451</v>
      </c>
    </row>
    <row r="6806" spans="2:12" ht="15" customHeight="1">
      <c r="B6806"/>
      <c r="C6806"/>
      <c r="E6806" s="5" t="s">
        <v>8261</v>
      </c>
      <c r="F6806" s="6">
        <v>3641</v>
      </c>
      <c r="H6806" s="5" t="s">
        <v>8259</v>
      </c>
      <c r="I6806" s="6">
        <v>2232</v>
      </c>
      <c r="K6806" s="5" t="s">
        <v>1511</v>
      </c>
      <c r="L6806" s="6">
        <v>3024</v>
      </c>
    </row>
    <row r="6807" spans="2:12" ht="15" customHeight="1">
      <c r="B6807"/>
      <c r="C6807"/>
      <c r="E6807" s="5" t="s">
        <v>8262</v>
      </c>
      <c r="F6807" s="6">
        <v>3058</v>
      </c>
      <c r="H6807" s="5" t="s">
        <v>8260</v>
      </c>
      <c r="I6807" s="6">
        <v>9624</v>
      </c>
      <c r="K6807" s="5" t="s">
        <v>1512</v>
      </c>
      <c r="L6807" s="6">
        <v>10308</v>
      </c>
    </row>
    <row r="6808" spans="2:12" ht="15" customHeight="1">
      <c r="B6808"/>
      <c r="C6808"/>
      <c r="E6808" s="5" t="s">
        <v>8263</v>
      </c>
      <c r="F6808" s="6">
        <v>2794</v>
      </c>
      <c r="H6808" s="5" t="s">
        <v>8261</v>
      </c>
      <c r="I6808" s="6">
        <v>4508</v>
      </c>
      <c r="K6808" s="5" t="s">
        <v>1513</v>
      </c>
      <c r="L6808" s="6">
        <v>7378</v>
      </c>
    </row>
    <row r="6809" spans="2:12" ht="15" customHeight="1">
      <c r="B6809"/>
      <c r="C6809"/>
      <c r="E6809" s="5" t="s">
        <v>8264</v>
      </c>
      <c r="F6809" s="6">
        <v>2034</v>
      </c>
      <c r="H6809" s="5" t="s">
        <v>8262</v>
      </c>
      <c r="I6809" s="6">
        <v>3058</v>
      </c>
      <c r="K6809" s="5" t="s">
        <v>1514</v>
      </c>
      <c r="L6809" s="6">
        <v>8508</v>
      </c>
    </row>
    <row r="6810" spans="2:12" ht="15" customHeight="1">
      <c r="B6810"/>
      <c r="C6810"/>
      <c r="E6810" s="5" t="s">
        <v>8265</v>
      </c>
      <c r="F6810" s="6">
        <v>1</v>
      </c>
      <c r="H6810" s="5" t="s">
        <v>8263</v>
      </c>
      <c r="I6810" s="6">
        <v>2794</v>
      </c>
      <c r="K6810" s="5" t="s">
        <v>1515</v>
      </c>
      <c r="L6810" s="6">
        <v>11034</v>
      </c>
    </row>
    <row r="6811" spans="2:12" ht="15" customHeight="1">
      <c r="B6811"/>
      <c r="C6811"/>
      <c r="E6811" s="5" t="s">
        <v>8266</v>
      </c>
      <c r="F6811" s="6">
        <v>11467</v>
      </c>
      <c r="H6811" s="5" t="s">
        <v>8264</v>
      </c>
      <c r="I6811" s="6">
        <v>2034</v>
      </c>
      <c r="K6811" s="5" t="s">
        <v>1516</v>
      </c>
      <c r="L6811" s="6">
        <v>3954</v>
      </c>
    </row>
    <row r="6812" spans="2:12" ht="15" customHeight="1">
      <c r="B6812"/>
      <c r="C6812"/>
      <c r="E6812" s="5" t="s">
        <v>8267</v>
      </c>
      <c r="F6812" s="6">
        <v>2623</v>
      </c>
      <c r="H6812" s="5" t="s">
        <v>8265</v>
      </c>
      <c r="I6812" s="6">
        <v>1</v>
      </c>
      <c r="K6812" s="5" t="s">
        <v>1517</v>
      </c>
      <c r="L6812" s="6">
        <v>8074</v>
      </c>
    </row>
    <row r="6813" spans="2:12" ht="15" customHeight="1">
      <c r="B6813"/>
      <c r="C6813"/>
      <c r="E6813" s="5" t="s">
        <v>8268</v>
      </c>
      <c r="F6813" s="6">
        <v>3480</v>
      </c>
      <c r="H6813" s="5" t="s">
        <v>8266</v>
      </c>
      <c r="I6813" s="6">
        <v>11467</v>
      </c>
      <c r="K6813" s="5" t="s">
        <v>1518</v>
      </c>
      <c r="L6813" s="6">
        <v>874</v>
      </c>
    </row>
    <row r="6814" spans="2:12" ht="15" customHeight="1">
      <c r="B6814"/>
      <c r="C6814"/>
      <c r="E6814" s="5" t="s">
        <v>8269</v>
      </c>
      <c r="F6814" s="6">
        <v>2914</v>
      </c>
      <c r="H6814" s="5" t="s">
        <v>8267</v>
      </c>
      <c r="I6814" s="6">
        <v>2623</v>
      </c>
      <c r="K6814" s="5" t="s">
        <v>1519</v>
      </c>
      <c r="L6814" s="6">
        <v>20054</v>
      </c>
    </row>
    <row r="6815" spans="2:12" ht="15" customHeight="1">
      <c r="B6815"/>
      <c r="C6815"/>
      <c r="E6815" s="5" t="s">
        <v>8270</v>
      </c>
      <c r="F6815" s="6">
        <v>11434</v>
      </c>
      <c r="H6815" s="5" t="s">
        <v>8268</v>
      </c>
      <c r="I6815" s="6">
        <v>4980</v>
      </c>
      <c r="K6815" s="5" t="s">
        <v>1520</v>
      </c>
      <c r="L6815" s="6">
        <v>7470</v>
      </c>
    </row>
    <row r="6816" spans="2:12" ht="15" customHeight="1">
      <c r="B6816"/>
      <c r="C6816"/>
      <c r="E6816" s="5" t="s">
        <v>8271</v>
      </c>
      <c r="F6816" s="6">
        <v>3318</v>
      </c>
      <c r="H6816" s="5" t="s">
        <v>8269</v>
      </c>
      <c r="I6816" s="6">
        <v>75520</v>
      </c>
      <c r="K6816" s="5" t="s">
        <v>1521</v>
      </c>
      <c r="L6816" s="6">
        <v>5449</v>
      </c>
    </row>
    <row r="6817" spans="2:12" ht="15" customHeight="1">
      <c r="B6817"/>
      <c r="C6817"/>
      <c r="E6817" s="5" t="s">
        <v>8272</v>
      </c>
      <c r="F6817" s="6">
        <v>8093</v>
      </c>
      <c r="H6817" s="5" t="s">
        <v>8270</v>
      </c>
      <c r="I6817" s="6">
        <v>11434</v>
      </c>
      <c r="K6817" s="5" t="s">
        <v>1522</v>
      </c>
      <c r="L6817" s="6">
        <v>5906</v>
      </c>
    </row>
    <row r="6818" spans="2:12" ht="15" customHeight="1">
      <c r="B6818"/>
      <c r="C6818"/>
      <c r="E6818" s="5" t="s">
        <v>8273</v>
      </c>
      <c r="F6818" s="6">
        <v>5750</v>
      </c>
      <c r="H6818" s="5" t="s">
        <v>8271</v>
      </c>
      <c r="I6818" s="6">
        <v>3318</v>
      </c>
      <c r="K6818" s="5" t="s">
        <v>1523</v>
      </c>
      <c r="L6818" s="6">
        <v>13793</v>
      </c>
    </row>
    <row r="6819" spans="2:12" ht="15" customHeight="1">
      <c r="B6819"/>
      <c r="C6819"/>
      <c r="E6819" s="5" t="s">
        <v>8274</v>
      </c>
      <c r="F6819" s="6">
        <v>31756</v>
      </c>
      <c r="H6819" s="5" t="s">
        <v>8272</v>
      </c>
      <c r="I6819" s="6">
        <v>8093</v>
      </c>
      <c r="K6819" s="5" t="s">
        <v>1524</v>
      </c>
      <c r="L6819" s="6">
        <v>4751</v>
      </c>
    </row>
    <row r="6820" spans="2:12" ht="15" customHeight="1">
      <c r="B6820"/>
      <c r="C6820"/>
      <c r="E6820" s="5" t="s">
        <v>8275</v>
      </c>
      <c r="F6820" s="6">
        <v>4693</v>
      </c>
      <c r="H6820" s="5" t="s">
        <v>8273</v>
      </c>
      <c r="I6820" s="6">
        <v>16836</v>
      </c>
      <c r="K6820" s="5" t="s">
        <v>1525</v>
      </c>
      <c r="L6820" s="6">
        <v>6552</v>
      </c>
    </row>
    <row r="6821" spans="2:12" ht="15" customHeight="1">
      <c r="B6821"/>
      <c r="C6821"/>
      <c r="E6821" s="5" t="s">
        <v>8276</v>
      </c>
      <c r="F6821" s="6">
        <v>23000</v>
      </c>
      <c r="H6821" s="5" t="s">
        <v>8274</v>
      </c>
      <c r="I6821" s="6">
        <v>85948</v>
      </c>
      <c r="K6821" s="5" t="s">
        <v>1526</v>
      </c>
      <c r="L6821" s="6">
        <v>3678</v>
      </c>
    </row>
    <row r="6822" spans="2:12" ht="15" customHeight="1">
      <c r="B6822"/>
      <c r="C6822"/>
      <c r="E6822" s="5" t="s">
        <v>8277</v>
      </c>
      <c r="F6822" s="6">
        <v>3341</v>
      </c>
      <c r="H6822" s="5" t="s">
        <v>8275</v>
      </c>
      <c r="I6822" s="6">
        <v>6027</v>
      </c>
      <c r="K6822" s="5" t="s">
        <v>1527</v>
      </c>
      <c r="L6822" s="6">
        <v>3986</v>
      </c>
    </row>
    <row r="6823" spans="2:12" ht="15" customHeight="1">
      <c r="B6823"/>
      <c r="C6823"/>
      <c r="E6823" s="5" t="s">
        <v>8278</v>
      </c>
      <c r="F6823" s="6">
        <v>1341</v>
      </c>
      <c r="H6823" s="5" t="s">
        <v>8276</v>
      </c>
      <c r="I6823" s="6">
        <v>45801</v>
      </c>
      <c r="K6823" s="5" t="s">
        <v>1528</v>
      </c>
      <c r="L6823" s="6">
        <v>185</v>
      </c>
    </row>
    <row r="6824" spans="2:12" ht="15" customHeight="1">
      <c r="B6824"/>
      <c r="C6824"/>
      <c r="E6824" s="5" t="s">
        <v>8279</v>
      </c>
      <c r="F6824" s="6">
        <v>400</v>
      </c>
      <c r="H6824" s="5" t="s">
        <v>8277</v>
      </c>
      <c r="I6824" s="6">
        <v>10437</v>
      </c>
      <c r="K6824" s="5" t="s">
        <v>1529</v>
      </c>
      <c r="L6824" s="6">
        <v>8833</v>
      </c>
    </row>
    <row r="6825" spans="2:12" ht="15" customHeight="1">
      <c r="B6825"/>
      <c r="C6825"/>
      <c r="E6825" s="5" t="s">
        <v>8280</v>
      </c>
      <c r="F6825" s="6">
        <v>3593</v>
      </c>
      <c r="H6825" s="5" t="s">
        <v>8278</v>
      </c>
      <c r="I6825" s="6">
        <v>1341</v>
      </c>
      <c r="K6825" s="5" t="s">
        <v>1530</v>
      </c>
      <c r="L6825" s="6">
        <v>17583</v>
      </c>
    </row>
    <row r="6826" spans="2:12" ht="15" customHeight="1">
      <c r="B6826"/>
      <c r="C6826"/>
      <c r="E6826" s="5" t="s">
        <v>8281</v>
      </c>
      <c r="F6826" s="6">
        <v>18850</v>
      </c>
      <c r="H6826" s="5" t="s">
        <v>8279</v>
      </c>
      <c r="I6826" s="6">
        <v>6299</v>
      </c>
      <c r="K6826" s="5" t="s">
        <v>1531</v>
      </c>
      <c r="L6826" s="6">
        <v>7808</v>
      </c>
    </row>
    <row r="6827" spans="2:12" ht="15" customHeight="1">
      <c r="B6827"/>
      <c r="C6827"/>
      <c r="E6827" s="5" t="s">
        <v>8282</v>
      </c>
      <c r="F6827" s="6">
        <v>119</v>
      </c>
      <c r="H6827" s="5" t="s">
        <v>8280</v>
      </c>
      <c r="I6827" s="6">
        <v>3593</v>
      </c>
      <c r="K6827" s="5" t="s">
        <v>1532</v>
      </c>
      <c r="L6827" s="6">
        <v>8386</v>
      </c>
    </row>
    <row r="6828" spans="2:12" ht="15" customHeight="1">
      <c r="B6828"/>
      <c r="C6828"/>
      <c r="E6828" s="5" t="s">
        <v>8283</v>
      </c>
      <c r="F6828" s="6">
        <v>5461</v>
      </c>
      <c r="H6828" s="5" t="s">
        <v>8281</v>
      </c>
      <c r="I6828" s="6">
        <v>41036</v>
      </c>
      <c r="K6828" s="5" t="s">
        <v>1533</v>
      </c>
      <c r="L6828" s="6">
        <v>4652</v>
      </c>
    </row>
    <row r="6829" spans="2:12" ht="15" customHeight="1">
      <c r="B6829"/>
      <c r="C6829"/>
      <c r="E6829" s="5" t="s">
        <v>8284</v>
      </c>
      <c r="F6829" s="6">
        <v>19947</v>
      </c>
      <c r="H6829" s="5" t="s">
        <v>8282</v>
      </c>
      <c r="I6829" s="6">
        <v>4438</v>
      </c>
      <c r="K6829" s="5" t="s">
        <v>1534</v>
      </c>
      <c r="L6829" s="6">
        <v>2997</v>
      </c>
    </row>
    <row r="6830" spans="2:12" ht="15" customHeight="1">
      <c r="B6830"/>
      <c r="C6830"/>
      <c r="E6830" s="5" t="s">
        <v>8285</v>
      </c>
      <c r="F6830" s="6">
        <v>5241</v>
      </c>
      <c r="H6830" s="5" t="s">
        <v>8283</v>
      </c>
      <c r="I6830" s="6">
        <v>6923</v>
      </c>
      <c r="K6830" s="5" t="s">
        <v>1535</v>
      </c>
      <c r="L6830" s="6">
        <v>426</v>
      </c>
    </row>
    <row r="6831" spans="2:12" ht="15" customHeight="1">
      <c r="B6831"/>
      <c r="C6831"/>
      <c r="E6831" s="5" t="s">
        <v>8286</v>
      </c>
      <c r="F6831" s="6">
        <v>3356</v>
      </c>
      <c r="H6831" s="5" t="s">
        <v>8284</v>
      </c>
      <c r="I6831" s="6">
        <v>19947</v>
      </c>
      <c r="K6831" s="5" t="s">
        <v>1536</v>
      </c>
      <c r="L6831" s="6">
        <v>1333</v>
      </c>
    </row>
    <row r="6832" spans="2:12" ht="15" customHeight="1">
      <c r="B6832"/>
      <c r="C6832"/>
      <c r="E6832" s="5" t="s">
        <v>8287</v>
      </c>
      <c r="F6832" s="6">
        <v>6744</v>
      </c>
      <c r="H6832" s="5" t="s">
        <v>8285</v>
      </c>
      <c r="I6832" s="6">
        <v>7188</v>
      </c>
      <c r="K6832" s="5" t="s">
        <v>1537</v>
      </c>
      <c r="L6832" s="6">
        <v>18642</v>
      </c>
    </row>
    <row r="6833" spans="2:12" ht="15" customHeight="1">
      <c r="B6833"/>
      <c r="C6833"/>
      <c r="E6833" s="5" t="s">
        <v>8288</v>
      </c>
      <c r="F6833" s="6">
        <v>2370</v>
      </c>
      <c r="H6833" s="5" t="s">
        <v>8286</v>
      </c>
      <c r="I6833" s="6">
        <v>4024</v>
      </c>
      <c r="K6833" s="5" t="s">
        <v>1538</v>
      </c>
      <c r="L6833" s="6">
        <v>5208</v>
      </c>
    </row>
    <row r="6834" spans="2:12" ht="15" customHeight="1">
      <c r="B6834"/>
      <c r="C6834"/>
      <c r="E6834" s="5" t="s">
        <v>8289</v>
      </c>
      <c r="F6834" s="6">
        <v>19617</v>
      </c>
      <c r="H6834" s="5" t="s">
        <v>8287</v>
      </c>
      <c r="I6834" s="6">
        <v>8291</v>
      </c>
      <c r="K6834" s="5" t="s">
        <v>1539</v>
      </c>
      <c r="L6834" s="6">
        <v>7698</v>
      </c>
    </row>
    <row r="6835" spans="2:12" ht="15" customHeight="1">
      <c r="B6835"/>
      <c r="C6835"/>
      <c r="E6835" s="5" t="s">
        <v>8290</v>
      </c>
      <c r="F6835" s="6">
        <v>12576</v>
      </c>
      <c r="H6835" s="5" t="s">
        <v>8288</v>
      </c>
      <c r="I6835" s="6">
        <v>3908</v>
      </c>
      <c r="K6835" s="5" t="s">
        <v>1540</v>
      </c>
      <c r="L6835" s="6">
        <v>45207</v>
      </c>
    </row>
    <row r="6836" spans="2:12" ht="15" customHeight="1">
      <c r="B6836"/>
      <c r="C6836"/>
      <c r="E6836" s="5" t="s">
        <v>8291</v>
      </c>
      <c r="F6836" s="6">
        <v>2390</v>
      </c>
      <c r="H6836" s="5" t="s">
        <v>8289</v>
      </c>
      <c r="I6836" s="6">
        <v>19617</v>
      </c>
      <c r="K6836" s="5" t="s">
        <v>1541</v>
      </c>
      <c r="L6836" s="6">
        <v>35547</v>
      </c>
    </row>
    <row r="6837" spans="2:12" ht="15" customHeight="1">
      <c r="B6837"/>
      <c r="C6837"/>
      <c r="E6837" s="5" t="s">
        <v>8292</v>
      </c>
      <c r="F6837" s="6">
        <v>5871</v>
      </c>
      <c r="H6837" s="5" t="s">
        <v>8290</v>
      </c>
      <c r="I6837" s="6">
        <v>14294</v>
      </c>
      <c r="K6837" s="5" t="s">
        <v>1542</v>
      </c>
      <c r="L6837" s="6">
        <v>4575</v>
      </c>
    </row>
    <row r="6838" spans="2:12" ht="15" customHeight="1">
      <c r="B6838"/>
      <c r="C6838"/>
      <c r="E6838" s="5" t="s">
        <v>8293</v>
      </c>
      <c r="F6838" s="6">
        <v>22008</v>
      </c>
      <c r="H6838" s="5" t="s">
        <v>8291</v>
      </c>
      <c r="I6838" s="6">
        <v>3041</v>
      </c>
      <c r="K6838" s="5" t="s">
        <v>1543</v>
      </c>
      <c r="L6838" s="6">
        <v>7009</v>
      </c>
    </row>
    <row r="6839" spans="2:12" ht="15" customHeight="1">
      <c r="B6839"/>
      <c r="C6839"/>
      <c r="E6839" s="5" t="s">
        <v>8294</v>
      </c>
      <c r="F6839" s="6">
        <v>10823</v>
      </c>
      <c r="H6839" s="5" t="s">
        <v>8292</v>
      </c>
      <c r="I6839" s="6">
        <v>5871</v>
      </c>
      <c r="K6839" s="5" t="s">
        <v>1544</v>
      </c>
      <c r="L6839" s="6">
        <v>6133</v>
      </c>
    </row>
    <row r="6840" spans="2:12" ht="15" customHeight="1">
      <c r="B6840"/>
      <c r="C6840"/>
      <c r="E6840" s="5" t="s">
        <v>8295</v>
      </c>
      <c r="F6840" s="6">
        <v>15199</v>
      </c>
      <c r="H6840" s="5" t="s">
        <v>8293</v>
      </c>
      <c r="I6840" s="6">
        <v>33486</v>
      </c>
      <c r="K6840" s="5" t="s">
        <v>1545</v>
      </c>
      <c r="L6840" s="6">
        <v>1904</v>
      </c>
    </row>
    <row r="6841" spans="2:12" ht="15" customHeight="1">
      <c r="B6841"/>
      <c r="C6841"/>
      <c r="E6841" s="5" t="s">
        <v>8296</v>
      </c>
      <c r="F6841" s="6">
        <v>2392</v>
      </c>
      <c r="H6841" s="5" t="s">
        <v>8294</v>
      </c>
      <c r="I6841" s="6">
        <v>10823</v>
      </c>
      <c r="K6841" s="5" t="s">
        <v>1546</v>
      </c>
      <c r="L6841" s="6">
        <v>4185</v>
      </c>
    </row>
    <row r="6842" spans="2:12" ht="15" customHeight="1">
      <c r="B6842"/>
      <c r="C6842"/>
      <c r="E6842" s="5" t="s">
        <v>8297</v>
      </c>
      <c r="F6842" s="6">
        <v>4593</v>
      </c>
      <c r="H6842" s="5" t="s">
        <v>8295</v>
      </c>
      <c r="I6842" s="6">
        <v>15199</v>
      </c>
      <c r="K6842" s="5" t="s">
        <v>1547</v>
      </c>
      <c r="L6842" s="6">
        <v>10775</v>
      </c>
    </row>
    <row r="6843" spans="2:12" ht="15" customHeight="1">
      <c r="B6843"/>
      <c r="C6843"/>
      <c r="E6843" s="5" t="s">
        <v>8298</v>
      </c>
      <c r="F6843" s="6">
        <v>9265</v>
      </c>
      <c r="H6843" s="5" t="s">
        <v>8296</v>
      </c>
      <c r="I6843" s="6">
        <v>3860</v>
      </c>
      <c r="K6843" s="5" t="s">
        <v>1548</v>
      </c>
      <c r="L6843" s="6">
        <v>12258</v>
      </c>
    </row>
    <row r="6844" spans="2:12" ht="15" customHeight="1">
      <c r="B6844"/>
      <c r="C6844"/>
      <c r="E6844" s="5" t="s">
        <v>8299</v>
      </c>
      <c r="F6844" s="6">
        <v>1531</v>
      </c>
      <c r="H6844" s="5" t="s">
        <v>8297</v>
      </c>
      <c r="I6844" s="6">
        <v>5038</v>
      </c>
      <c r="K6844" s="5" t="s">
        <v>1549</v>
      </c>
      <c r="L6844" s="6">
        <v>12252</v>
      </c>
    </row>
    <row r="6845" spans="2:12" ht="15" customHeight="1">
      <c r="B6845"/>
      <c r="C6845"/>
      <c r="E6845" s="5" t="s">
        <v>8300</v>
      </c>
      <c r="F6845" s="6">
        <v>2412</v>
      </c>
      <c r="H6845" s="5" t="s">
        <v>8298</v>
      </c>
      <c r="I6845" s="6">
        <v>10427</v>
      </c>
      <c r="K6845" s="5" t="s">
        <v>1550</v>
      </c>
      <c r="L6845" s="6">
        <v>25922</v>
      </c>
    </row>
    <row r="6846" spans="2:12" ht="15" customHeight="1">
      <c r="B6846"/>
      <c r="C6846"/>
      <c r="E6846" s="5" t="s">
        <v>8301</v>
      </c>
      <c r="F6846" s="6">
        <v>1833</v>
      </c>
      <c r="H6846" s="5" t="s">
        <v>8299</v>
      </c>
      <c r="I6846" s="6">
        <v>1531</v>
      </c>
      <c r="K6846" s="5" t="s">
        <v>1551</v>
      </c>
      <c r="L6846" s="6">
        <v>11791</v>
      </c>
    </row>
    <row r="6847" spans="2:12" ht="15" customHeight="1">
      <c r="B6847"/>
      <c r="C6847"/>
      <c r="E6847" s="5" t="s">
        <v>8302</v>
      </c>
      <c r="F6847" s="6">
        <v>751</v>
      </c>
      <c r="H6847" s="5" t="s">
        <v>8300</v>
      </c>
      <c r="I6847" s="6">
        <v>2412</v>
      </c>
      <c r="K6847" s="5" t="s">
        <v>1552</v>
      </c>
      <c r="L6847" s="6">
        <v>20160</v>
      </c>
    </row>
    <row r="6848" spans="2:12" ht="15" customHeight="1">
      <c r="B6848"/>
      <c r="C6848"/>
      <c r="E6848" s="5" t="s">
        <v>8303</v>
      </c>
      <c r="F6848" s="6">
        <v>1202</v>
      </c>
      <c r="H6848" s="5" t="s">
        <v>8301</v>
      </c>
      <c r="I6848" s="6">
        <v>1833</v>
      </c>
      <c r="K6848" s="5" t="s">
        <v>1553</v>
      </c>
      <c r="L6848" s="6">
        <v>24326</v>
      </c>
    </row>
    <row r="6849" spans="2:12" ht="15" customHeight="1">
      <c r="B6849"/>
      <c r="C6849"/>
      <c r="E6849" s="5" t="s">
        <v>8304</v>
      </c>
      <c r="F6849" s="6">
        <v>1108</v>
      </c>
      <c r="H6849" s="5" t="s">
        <v>8302</v>
      </c>
      <c r="I6849" s="6">
        <v>751</v>
      </c>
      <c r="K6849" s="5" t="s">
        <v>1554</v>
      </c>
      <c r="L6849" s="6">
        <v>8648</v>
      </c>
    </row>
    <row r="6850" spans="2:12" ht="15" customHeight="1">
      <c r="B6850"/>
      <c r="C6850"/>
      <c r="E6850" s="5" t="s">
        <v>8305</v>
      </c>
      <c r="F6850" s="6">
        <v>4072</v>
      </c>
      <c r="H6850" s="5" t="s">
        <v>8303</v>
      </c>
      <c r="I6850" s="6">
        <v>1202</v>
      </c>
      <c r="K6850" s="5" t="s">
        <v>1555</v>
      </c>
      <c r="L6850" s="6">
        <v>6111</v>
      </c>
    </row>
    <row r="6851" spans="2:12" ht="15" customHeight="1">
      <c r="B6851"/>
      <c r="C6851"/>
      <c r="E6851" s="5" t="s">
        <v>8306</v>
      </c>
      <c r="F6851" s="6">
        <v>4881</v>
      </c>
      <c r="H6851" s="5" t="s">
        <v>8304</v>
      </c>
      <c r="I6851" s="6">
        <v>1108</v>
      </c>
      <c r="K6851" s="5" t="s">
        <v>1556</v>
      </c>
      <c r="L6851" s="6">
        <v>1148</v>
      </c>
    </row>
    <row r="6852" spans="2:12" ht="15" customHeight="1">
      <c r="B6852"/>
      <c r="C6852"/>
      <c r="E6852" s="5" t="s">
        <v>8307</v>
      </c>
      <c r="F6852" s="6">
        <v>2263</v>
      </c>
      <c r="H6852" s="5" t="s">
        <v>8305</v>
      </c>
      <c r="I6852" s="6">
        <v>5299</v>
      </c>
      <c r="K6852" s="5" t="s">
        <v>1557</v>
      </c>
      <c r="L6852" s="6">
        <v>2228</v>
      </c>
    </row>
    <row r="6853" spans="2:12" ht="15" customHeight="1">
      <c r="B6853"/>
      <c r="C6853"/>
      <c r="E6853" s="5" t="s">
        <v>8308</v>
      </c>
      <c r="F6853" s="6">
        <v>5642</v>
      </c>
      <c r="H6853" s="5" t="s">
        <v>8306</v>
      </c>
      <c r="I6853" s="6">
        <v>8948</v>
      </c>
      <c r="K6853" s="5" t="s">
        <v>1558</v>
      </c>
      <c r="L6853" s="6">
        <v>20969</v>
      </c>
    </row>
    <row r="6854" spans="2:12" ht="15" customHeight="1">
      <c r="B6854"/>
      <c r="C6854"/>
      <c r="E6854" s="5" t="s">
        <v>8309</v>
      </c>
      <c r="F6854" s="6">
        <v>10574</v>
      </c>
      <c r="H6854" s="5" t="s">
        <v>8307</v>
      </c>
      <c r="I6854" s="6">
        <v>2263</v>
      </c>
      <c r="K6854" s="5" t="s">
        <v>2320</v>
      </c>
      <c r="L6854" s="6">
        <v>5560</v>
      </c>
    </row>
    <row r="6855" spans="2:12" ht="15" customHeight="1">
      <c r="B6855"/>
      <c r="C6855"/>
      <c r="E6855" s="5" t="s">
        <v>8310</v>
      </c>
      <c r="F6855" s="6">
        <v>14042</v>
      </c>
      <c r="H6855" s="5" t="s">
        <v>8308</v>
      </c>
      <c r="I6855" s="6">
        <v>8476</v>
      </c>
      <c r="K6855" s="5" t="s">
        <v>2321</v>
      </c>
      <c r="L6855" s="6">
        <v>7063</v>
      </c>
    </row>
    <row r="6856" spans="2:12" ht="15" customHeight="1">
      <c r="B6856"/>
      <c r="C6856"/>
      <c r="E6856" s="5" t="s">
        <v>8311</v>
      </c>
      <c r="F6856" s="6">
        <v>1140</v>
      </c>
      <c r="H6856" s="5" t="s">
        <v>8309</v>
      </c>
      <c r="I6856" s="6">
        <v>23321</v>
      </c>
      <c r="K6856" s="5" t="s">
        <v>2322</v>
      </c>
      <c r="L6856" s="6">
        <v>1678</v>
      </c>
    </row>
    <row r="6857" spans="2:12" ht="15" customHeight="1">
      <c r="B6857"/>
      <c r="C6857"/>
      <c r="E6857" s="5" t="s">
        <v>8312</v>
      </c>
      <c r="F6857" s="6">
        <v>2456</v>
      </c>
      <c r="H6857" s="5" t="s">
        <v>8310</v>
      </c>
      <c r="I6857" s="6">
        <v>19358</v>
      </c>
      <c r="K6857" s="5" t="s">
        <v>2323</v>
      </c>
      <c r="L6857" s="6">
        <v>1916</v>
      </c>
    </row>
    <row r="6858" spans="2:12" ht="15" customHeight="1">
      <c r="B6858"/>
      <c r="C6858"/>
      <c r="E6858" s="5" t="s">
        <v>8313</v>
      </c>
      <c r="F6858" s="6">
        <v>924</v>
      </c>
      <c r="H6858" s="5" t="s">
        <v>8311</v>
      </c>
      <c r="I6858" s="6">
        <v>1974</v>
      </c>
      <c r="K6858" s="5" t="s">
        <v>2324</v>
      </c>
      <c r="L6858" s="6">
        <v>4063</v>
      </c>
    </row>
    <row r="6859" spans="2:12" ht="15" customHeight="1">
      <c r="B6859"/>
      <c r="C6859"/>
      <c r="E6859" s="5" t="s">
        <v>8314</v>
      </c>
      <c r="F6859" s="6">
        <v>2026</v>
      </c>
      <c r="H6859" s="5" t="s">
        <v>8312</v>
      </c>
      <c r="I6859" s="6">
        <v>2456</v>
      </c>
      <c r="K6859" s="5" t="s">
        <v>2325</v>
      </c>
      <c r="L6859" s="6">
        <v>8170</v>
      </c>
    </row>
    <row r="6860" spans="2:12" ht="15" customHeight="1">
      <c r="B6860"/>
      <c r="C6860"/>
      <c r="E6860" s="5" t="s">
        <v>8315</v>
      </c>
      <c r="F6860" s="6">
        <v>4597</v>
      </c>
      <c r="H6860" s="5" t="s">
        <v>8313</v>
      </c>
      <c r="I6860" s="6">
        <v>924</v>
      </c>
      <c r="K6860" s="5" t="s">
        <v>2326</v>
      </c>
      <c r="L6860" s="6">
        <v>8517</v>
      </c>
    </row>
    <row r="6861" spans="2:12" ht="15" customHeight="1">
      <c r="B6861"/>
      <c r="C6861"/>
      <c r="E6861" s="5" t="s">
        <v>8316</v>
      </c>
      <c r="F6861" s="6">
        <v>20300</v>
      </c>
      <c r="H6861" s="5" t="s">
        <v>8314</v>
      </c>
      <c r="I6861" s="6">
        <v>2026</v>
      </c>
      <c r="K6861" s="5" t="s">
        <v>2327</v>
      </c>
      <c r="L6861" s="6">
        <v>18744</v>
      </c>
    </row>
    <row r="6862" spans="2:12" ht="15" customHeight="1">
      <c r="B6862"/>
      <c r="C6862"/>
      <c r="E6862" s="5" t="s">
        <v>8317</v>
      </c>
      <c r="F6862" s="6">
        <v>30885</v>
      </c>
      <c r="H6862" s="5" t="s">
        <v>8315</v>
      </c>
      <c r="I6862" s="6">
        <v>4597</v>
      </c>
      <c r="K6862" s="5" t="s">
        <v>2328</v>
      </c>
      <c r="L6862" s="6">
        <v>2973</v>
      </c>
    </row>
    <row r="6863" spans="2:12" ht="15" customHeight="1">
      <c r="B6863"/>
      <c r="C6863"/>
      <c r="E6863" s="5" t="s">
        <v>8318</v>
      </c>
      <c r="F6863" s="6">
        <v>2709</v>
      </c>
      <c r="H6863" s="5" t="s">
        <v>8316</v>
      </c>
      <c r="I6863" s="6">
        <v>35632</v>
      </c>
      <c r="K6863" s="5" t="s">
        <v>2329</v>
      </c>
      <c r="L6863" s="6">
        <v>2973</v>
      </c>
    </row>
    <row r="6864" spans="2:12" ht="15" customHeight="1">
      <c r="B6864"/>
      <c r="C6864"/>
      <c r="E6864" s="5" t="s">
        <v>8319</v>
      </c>
      <c r="F6864" s="6">
        <v>4476</v>
      </c>
      <c r="H6864" s="5" t="s">
        <v>8317</v>
      </c>
      <c r="I6864" s="6">
        <v>30885</v>
      </c>
      <c r="K6864" s="5" t="s">
        <v>2330</v>
      </c>
      <c r="L6864" s="6">
        <v>4624</v>
      </c>
    </row>
    <row r="6865" spans="2:12" ht="15" customHeight="1">
      <c r="B6865"/>
      <c r="C6865"/>
      <c r="E6865" s="5" t="s">
        <v>8320</v>
      </c>
      <c r="F6865" s="6">
        <v>3485</v>
      </c>
      <c r="H6865" s="5" t="s">
        <v>8318</v>
      </c>
      <c r="I6865" s="6">
        <v>2709</v>
      </c>
      <c r="K6865" s="5" t="s">
        <v>2331</v>
      </c>
      <c r="L6865" s="6">
        <v>346</v>
      </c>
    </row>
    <row r="6866" spans="2:12" ht="15" customHeight="1">
      <c r="B6866"/>
      <c r="C6866"/>
      <c r="E6866" s="5" t="s">
        <v>8321</v>
      </c>
      <c r="F6866" s="6">
        <v>8691</v>
      </c>
      <c r="H6866" s="5" t="s">
        <v>8319</v>
      </c>
      <c r="I6866" s="6">
        <v>4476</v>
      </c>
      <c r="K6866" s="5" t="s">
        <v>2332</v>
      </c>
      <c r="L6866" s="6">
        <v>8612</v>
      </c>
    </row>
    <row r="6867" spans="2:12" ht="15" customHeight="1">
      <c r="B6867"/>
      <c r="C6867"/>
      <c r="E6867" s="5" t="s">
        <v>8322</v>
      </c>
      <c r="F6867" s="6">
        <v>9207</v>
      </c>
      <c r="H6867" s="5" t="s">
        <v>8320</v>
      </c>
      <c r="I6867" s="6">
        <v>3485</v>
      </c>
      <c r="K6867" s="5" t="s">
        <v>2333</v>
      </c>
      <c r="L6867" s="6">
        <v>6210</v>
      </c>
    </row>
    <row r="6868" spans="2:12" ht="15" customHeight="1">
      <c r="B6868"/>
      <c r="C6868"/>
      <c r="E6868" s="5" t="s">
        <v>8323</v>
      </c>
      <c r="F6868" s="6">
        <v>3306</v>
      </c>
      <c r="H6868" s="5" t="s">
        <v>8321</v>
      </c>
      <c r="I6868" s="6">
        <v>11215</v>
      </c>
      <c r="K6868" s="5" t="s">
        <v>2334</v>
      </c>
      <c r="L6868" s="6">
        <v>4140</v>
      </c>
    </row>
    <row r="6869" spans="2:12" ht="15" customHeight="1">
      <c r="B6869"/>
      <c r="C6869"/>
      <c r="E6869" s="5" t="s">
        <v>8324</v>
      </c>
      <c r="F6869" s="6">
        <v>4594</v>
      </c>
      <c r="H6869" s="5" t="s">
        <v>8322</v>
      </c>
      <c r="I6869" s="6">
        <v>11623</v>
      </c>
      <c r="K6869" s="5" t="s">
        <v>2335</v>
      </c>
      <c r="L6869" s="6">
        <v>22893</v>
      </c>
    </row>
    <row r="6870" spans="2:12" ht="15" customHeight="1">
      <c r="B6870"/>
      <c r="C6870"/>
      <c r="E6870" s="5" t="s">
        <v>8325</v>
      </c>
      <c r="F6870" s="6">
        <v>5582</v>
      </c>
      <c r="H6870" s="5" t="s">
        <v>8323</v>
      </c>
      <c r="I6870" s="6">
        <v>3921</v>
      </c>
      <c r="K6870" s="5" t="s">
        <v>2336</v>
      </c>
      <c r="L6870" s="6">
        <v>25305</v>
      </c>
    </row>
    <row r="6871" spans="2:12" ht="15" customHeight="1">
      <c r="B6871"/>
      <c r="C6871"/>
      <c r="E6871" s="5" t="s">
        <v>8326</v>
      </c>
      <c r="F6871" s="6">
        <v>9269</v>
      </c>
      <c r="H6871" s="5" t="s">
        <v>8324</v>
      </c>
      <c r="I6871" s="6">
        <v>6729</v>
      </c>
      <c r="K6871" s="5" t="s">
        <v>2337</v>
      </c>
      <c r="L6871" s="6">
        <v>4672</v>
      </c>
    </row>
    <row r="6872" spans="2:12" ht="15" customHeight="1">
      <c r="B6872"/>
      <c r="C6872"/>
      <c r="E6872" s="5" t="s">
        <v>8327</v>
      </c>
      <c r="F6872" s="6">
        <v>10553</v>
      </c>
      <c r="H6872" s="5" t="s">
        <v>8325</v>
      </c>
      <c r="I6872" s="6">
        <v>6934</v>
      </c>
      <c r="K6872" s="5" t="s">
        <v>2338</v>
      </c>
      <c r="L6872" s="6">
        <v>4056</v>
      </c>
    </row>
    <row r="6873" spans="2:12" ht="15" customHeight="1">
      <c r="B6873"/>
      <c r="C6873"/>
      <c r="E6873" s="5" t="s">
        <v>8328</v>
      </c>
      <c r="F6873" s="6">
        <v>5980</v>
      </c>
      <c r="H6873" s="5" t="s">
        <v>8326</v>
      </c>
      <c r="I6873" s="6">
        <v>12320</v>
      </c>
      <c r="K6873" s="5" t="s">
        <v>2339</v>
      </c>
      <c r="L6873" s="6">
        <v>17979</v>
      </c>
    </row>
    <row r="6874" spans="2:12" ht="15" customHeight="1">
      <c r="B6874"/>
      <c r="C6874"/>
      <c r="E6874" s="5" t="s">
        <v>8329</v>
      </c>
      <c r="F6874" s="6">
        <v>3227</v>
      </c>
      <c r="H6874" s="5" t="s">
        <v>8327</v>
      </c>
      <c r="I6874" s="6">
        <v>20114</v>
      </c>
      <c r="K6874" s="5" t="s">
        <v>2340</v>
      </c>
      <c r="L6874" s="6">
        <v>7436</v>
      </c>
    </row>
    <row r="6875" spans="2:12" ht="15" customHeight="1">
      <c r="B6875"/>
      <c r="C6875"/>
      <c r="E6875" s="5" t="s">
        <v>8330</v>
      </c>
      <c r="F6875" s="6">
        <v>10295</v>
      </c>
      <c r="H6875" s="5" t="s">
        <v>8328</v>
      </c>
      <c r="I6875" s="6">
        <v>5980</v>
      </c>
      <c r="K6875" s="5" t="s">
        <v>2341</v>
      </c>
      <c r="L6875" s="6">
        <v>9136</v>
      </c>
    </row>
    <row r="6876" spans="2:12" ht="15" customHeight="1">
      <c r="B6876"/>
      <c r="C6876"/>
      <c r="E6876" s="5" t="s">
        <v>8331</v>
      </c>
      <c r="F6876" s="6">
        <v>12598</v>
      </c>
      <c r="H6876" s="5" t="s">
        <v>8329</v>
      </c>
      <c r="I6876" s="6">
        <v>3227</v>
      </c>
      <c r="K6876" s="5" t="s">
        <v>2342</v>
      </c>
      <c r="L6876" s="6">
        <v>4704</v>
      </c>
    </row>
    <row r="6877" spans="2:12" ht="15" customHeight="1">
      <c r="B6877"/>
      <c r="C6877"/>
      <c r="E6877" s="5" t="s">
        <v>8332</v>
      </c>
      <c r="F6877" s="6">
        <v>390</v>
      </c>
      <c r="H6877" s="5" t="s">
        <v>8330</v>
      </c>
      <c r="I6877" s="6">
        <v>16733</v>
      </c>
      <c r="K6877" s="5" t="s">
        <v>2343</v>
      </c>
      <c r="L6877" s="6">
        <v>2830</v>
      </c>
    </row>
    <row r="6878" spans="2:12" ht="15" customHeight="1">
      <c r="B6878"/>
      <c r="C6878"/>
      <c r="E6878" s="5" t="s">
        <v>8333</v>
      </c>
      <c r="F6878" s="6">
        <v>365</v>
      </c>
      <c r="H6878" s="5" t="s">
        <v>8331</v>
      </c>
      <c r="I6878" s="6">
        <v>26455</v>
      </c>
      <c r="K6878" s="5" t="s">
        <v>2344</v>
      </c>
      <c r="L6878" s="6">
        <v>1122</v>
      </c>
    </row>
    <row r="6879" spans="2:12" ht="15" customHeight="1">
      <c r="B6879"/>
      <c r="C6879"/>
      <c r="E6879" s="5" t="s">
        <v>8334</v>
      </c>
      <c r="F6879" s="6">
        <v>9105</v>
      </c>
      <c r="H6879" s="5" t="s">
        <v>8332</v>
      </c>
      <c r="I6879" s="6">
        <v>3714</v>
      </c>
      <c r="K6879" s="5" t="s">
        <v>2345</v>
      </c>
      <c r="L6879" s="6">
        <v>32786</v>
      </c>
    </row>
    <row r="6880" spans="2:12" ht="15" customHeight="1">
      <c r="B6880"/>
      <c r="C6880"/>
      <c r="E6880" s="5" t="s">
        <v>8335</v>
      </c>
      <c r="F6880" s="6">
        <v>6762</v>
      </c>
      <c r="H6880" s="5" t="s">
        <v>8333</v>
      </c>
      <c r="I6880" s="6">
        <v>3480</v>
      </c>
      <c r="K6880" s="5" t="s">
        <v>2346</v>
      </c>
      <c r="L6880" s="6">
        <v>2870</v>
      </c>
    </row>
    <row r="6881" spans="2:12" ht="15" customHeight="1">
      <c r="B6881"/>
      <c r="C6881"/>
      <c r="E6881" s="5" t="s">
        <v>8336</v>
      </c>
      <c r="F6881" s="6">
        <v>21157</v>
      </c>
      <c r="H6881" s="5" t="s">
        <v>8334</v>
      </c>
      <c r="I6881" s="6">
        <v>17333</v>
      </c>
      <c r="K6881" s="5" t="s">
        <v>2347</v>
      </c>
      <c r="L6881" s="6">
        <v>6031</v>
      </c>
    </row>
    <row r="6882" spans="2:12" ht="15" customHeight="1">
      <c r="B6882"/>
      <c r="C6882"/>
      <c r="E6882" s="5" t="s">
        <v>8337</v>
      </c>
      <c r="F6882" s="6">
        <v>77969</v>
      </c>
      <c r="H6882" s="5" t="s">
        <v>8335</v>
      </c>
      <c r="I6882" s="6">
        <v>12147</v>
      </c>
      <c r="K6882" s="5" t="s">
        <v>2348</v>
      </c>
      <c r="L6882" s="6">
        <v>7876</v>
      </c>
    </row>
    <row r="6883" spans="2:12" ht="15" customHeight="1">
      <c r="B6883"/>
      <c r="C6883"/>
      <c r="E6883" s="5" t="s">
        <v>8338</v>
      </c>
      <c r="F6883" s="6">
        <v>1201</v>
      </c>
      <c r="H6883" s="5" t="s">
        <v>8336</v>
      </c>
      <c r="I6883" s="6">
        <v>24168</v>
      </c>
      <c r="K6883" s="5" t="s">
        <v>2349</v>
      </c>
      <c r="L6883" s="6">
        <v>7576</v>
      </c>
    </row>
    <row r="6884" spans="2:12" ht="15" customHeight="1">
      <c r="B6884"/>
      <c r="C6884"/>
      <c r="E6884" s="5" t="s">
        <v>8339</v>
      </c>
      <c r="F6884" s="6">
        <v>2985</v>
      </c>
      <c r="H6884" s="5" t="s">
        <v>8337</v>
      </c>
      <c r="I6884" s="6">
        <v>99262</v>
      </c>
      <c r="K6884" s="5" t="s">
        <v>2350</v>
      </c>
      <c r="L6884" s="6">
        <v>2055</v>
      </c>
    </row>
    <row r="6885" spans="2:12" ht="15" customHeight="1">
      <c r="B6885"/>
      <c r="C6885"/>
      <c r="E6885" s="5" t="s">
        <v>8340</v>
      </c>
      <c r="F6885" s="6">
        <v>20663</v>
      </c>
      <c r="H6885" s="5" t="s">
        <v>8338</v>
      </c>
      <c r="I6885" s="6">
        <v>1201</v>
      </c>
      <c r="K6885" s="5" t="s">
        <v>2351</v>
      </c>
      <c r="L6885" s="6">
        <v>12889</v>
      </c>
    </row>
    <row r="6886" spans="2:12" ht="15" customHeight="1">
      <c r="B6886"/>
      <c r="C6886"/>
      <c r="E6886" s="5" t="s">
        <v>8341</v>
      </c>
      <c r="F6886" s="6">
        <v>3653</v>
      </c>
      <c r="H6886" s="5" t="s">
        <v>8339</v>
      </c>
      <c r="I6886" s="6">
        <v>2985</v>
      </c>
      <c r="K6886" s="5" t="s">
        <v>2352</v>
      </c>
      <c r="L6886" s="6">
        <v>32799</v>
      </c>
    </row>
    <row r="6887" spans="2:12" ht="15" customHeight="1">
      <c r="B6887"/>
      <c r="C6887"/>
      <c r="E6887" s="5" t="s">
        <v>8342</v>
      </c>
      <c r="F6887" s="6">
        <v>22156</v>
      </c>
      <c r="H6887" s="5" t="s">
        <v>8340</v>
      </c>
      <c r="I6887" s="6">
        <v>20663</v>
      </c>
      <c r="K6887" s="5" t="s">
        <v>2353</v>
      </c>
      <c r="L6887" s="6">
        <v>3770</v>
      </c>
    </row>
    <row r="6888" spans="2:12" ht="15" customHeight="1">
      <c r="B6888"/>
      <c r="C6888"/>
      <c r="E6888" s="5" t="s">
        <v>8344</v>
      </c>
      <c r="F6888" s="6">
        <v>6461</v>
      </c>
      <c r="H6888" s="5" t="s">
        <v>8341</v>
      </c>
      <c r="I6888" s="6">
        <v>5257</v>
      </c>
      <c r="K6888" s="5" t="s">
        <v>2354</v>
      </c>
      <c r="L6888" s="6">
        <v>3599</v>
      </c>
    </row>
    <row r="6889" spans="2:12" ht="15" customHeight="1">
      <c r="B6889"/>
      <c r="C6889"/>
      <c r="E6889" s="5" t="s">
        <v>8345</v>
      </c>
      <c r="F6889" s="6">
        <v>3018</v>
      </c>
      <c r="H6889" s="5" t="s">
        <v>8342</v>
      </c>
      <c r="I6889" s="6">
        <v>22156</v>
      </c>
      <c r="K6889" s="5" t="s">
        <v>2355</v>
      </c>
      <c r="L6889" s="6">
        <v>12800</v>
      </c>
    </row>
    <row r="6890" spans="2:12" ht="15" customHeight="1">
      <c r="B6890"/>
      <c r="C6890"/>
      <c r="E6890" s="5" t="s">
        <v>8346</v>
      </c>
      <c r="F6890" s="6">
        <v>4811</v>
      </c>
      <c r="H6890" s="5" t="s">
        <v>8344</v>
      </c>
      <c r="I6890" s="6">
        <v>6461</v>
      </c>
      <c r="K6890" s="5" t="s">
        <v>2356</v>
      </c>
      <c r="L6890" s="6">
        <v>7571</v>
      </c>
    </row>
    <row r="6891" spans="2:12" ht="15" customHeight="1">
      <c r="B6891"/>
      <c r="C6891"/>
      <c r="E6891" s="5" t="s">
        <v>8347</v>
      </c>
      <c r="F6891" s="6">
        <v>4216</v>
      </c>
      <c r="H6891" s="5" t="s">
        <v>8345</v>
      </c>
      <c r="I6891" s="6">
        <v>4836</v>
      </c>
      <c r="K6891" s="5" t="s">
        <v>2357</v>
      </c>
      <c r="L6891" s="6">
        <v>3174</v>
      </c>
    </row>
    <row r="6892" spans="2:12" ht="15" customHeight="1">
      <c r="B6892"/>
      <c r="C6892"/>
      <c r="E6892" s="5" t="s">
        <v>8348</v>
      </c>
      <c r="F6892" s="6">
        <v>4048</v>
      </c>
      <c r="H6892" s="5" t="s">
        <v>8346</v>
      </c>
      <c r="I6892" s="6">
        <v>7339</v>
      </c>
      <c r="K6892" s="5" t="s">
        <v>2358</v>
      </c>
      <c r="L6892" s="6">
        <v>163878</v>
      </c>
    </row>
    <row r="6893" spans="2:12" ht="15" customHeight="1">
      <c r="B6893"/>
      <c r="C6893"/>
      <c r="E6893" s="5" t="s">
        <v>8350</v>
      </c>
      <c r="F6893" s="6">
        <v>54241</v>
      </c>
      <c r="H6893" s="5" t="s">
        <v>8347</v>
      </c>
      <c r="I6893" s="6">
        <v>4216</v>
      </c>
      <c r="K6893" s="5" t="s">
        <v>2359</v>
      </c>
      <c r="L6893" s="6">
        <v>5031</v>
      </c>
    </row>
    <row r="6894" spans="2:12" ht="15" customHeight="1">
      <c r="B6894"/>
      <c r="C6894"/>
      <c r="E6894" s="5" t="s">
        <v>8351</v>
      </c>
      <c r="F6894" s="6">
        <v>5792</v>
      </c>
      <c r="H6894" s="5" t="s">
        <v>8348</v>
      </c>
      <c r="I6894" s="6">
        <v>6653</v>
      </c>
      <c r="K6894" s="5" t="s">
        <v>2360</v>
      </c>
      <c r="L6894" s="6">
        <v>4049</v>
      </c>
    </row>
    <row r="6895" spans="2:12" ht="15" customHeight="1">
      <c r="B6895"/>
      <c r="C6895"/>
      <c r="E6895" s="5" t="s">
        <v>8352</v>
      </c>
      <c r="F6895" s="6">
        <v>1989</v>
      </c>
      <c r="H6895" s="5" t="s">
        <v>8350</v>
      </c>
      <c r="I6895" s="6">
        <v>54241</v>
      </c>
      <c r="K6895" s="5" t="s">
        <v>2361</v>
      </c>
      <c r="L6895" s="6">
        <v>14130</v>
      </c>
    </row>
    <row r="6896" spans="2:12" ht="15" customHeight="1">
      <c r="B6896"/>
      <c r="C6896"/>
      <c r="E6896" s="5" t="s">
        <v>8353</v>
      </c>
      <c r="F6896" s="6">
        <v>8484</v>
      </c>
      <c r="H6896" s="5" t="s">
        <v>8351</v>
      </c>
      <c r="I6896" s="6">
        <v>7101</v>
      </c>
      <c r="K6896" s="5" t="s">
        <v>2362</v>
      </c>
      <c r="L6896" s="6">
        <v>8528</v>
      </c>
    </row>
    <row r="6897" spans="2:12" ht="15" customHeight="1">
      <c r="B6897"/>
      <c r="C6897"/>
      <c r="E6897" s="5" t="s">
        <v>8354</v>
      </c>
      <c r="F6897" s="6">
        <v>6575</v>
      </c>
      <c r="H6897" s="5" t="s">
        <v>8352</v>
      </c>
      <c r="I6897" s="6">
        <v>3962</v>
      </c>
      <c r="K6897" s="5" t="s">
        <v>2363</v>
      </c>
      <c r="L6897" s="6">
        <v>11449</v>
      </c>
    </row>
    <row r="6898" spans="2:12" ht="15" customHeight="1">
      <c r="B6898"/>
      <c r="C6898"/>
      <c r="E6898" s="5" t="s">
        <v>8355</v>
      </c>
      <c r="F6898" s="6">
        <v>4146</v>
      </c>
      <c r="H6898" s="5" t="s">
        <v>8353</v>
      </c>
      <c r="I6898" s="6">
        <v>10091</v>
      </c>
      <c r="K6898" s="5" t="s">
        <v>2364</v>
      </c>
      <c r="L6898" s="6">
        <v>9301</v>
      </c>
    </row>
    <row r="6899" spans="2:12" ht="15" customHeight="1">
      <c r="B6899"/>
      <c r="C6899"/>
      <c r="E6899" s="5" t="s">
        <v>8356</v>
      </c>
      <c r="F6899" s="6">
        <v>2274</v>
      </c>
      <c r="H6899" s="5" t="s">
        <v>8354</v>
      </c>
      <c r="I6899" s="6">
        <v>9209</v>
      </c>
      <c r="K6899" s="5" t="s">
        <v>2365</v>
      </c>
      <c r="L6899" s="6">
        <v>4329</v>
      </c>
    </row>
    <row r="6900" spans="2:12" ht="15" customHeight="1">
      <c r="B6900"/>
      <c r="C6900"/>
      <c r="E6900" s="5" t="s">
        <v>8357</v>
      </c>
      <c r="F6900" s="6">
        <v>10590</v>
      </c>
      <c r="H6900" s="5" t="s">
        <v>8355</v>
      </c>
      <c r="I6900" s="6">
        <v>5808</v>
      </c>
      <c r="K6900" s="5" t="s">
        <v>2366</v>
      </c>
      <c r="L6900" s="6">
        <v>33063</v>
      </c>
    </row>
    <row r="6901" spans="2:12" ht="15" customHeight="1">
      <c r="B6901"/>
      <c r="C6901"/>
      <c r="E6901" s="5" t="s">
        <v>8358</v>
      </c>
      <c r="F6901" s="6">
        <v>5580</v>
      </c>
      <c r="H6901" s="5" t="s">
        <v>8356</v>
      </c>
      <c r="I6901" s="6">
        <v>2274</v>
      </c>
      <c r="K6901" s="5" t="s">
        <v>2367</v>
      </c>
      <c r="L6901" s="6">
        <v>37321</v>
      </c>
    </row>
    <row r="6902" spans="2:12" ht="15" customHeight="1">
      <c r="B6902"/>
      <c r="C6902"/>
      <c r="E6902" s="5" t="s">
        <v>8359</v>
      </c>
      <c r="F6902" s="6">
        <v>15427</v>
      </c>
      <c r="H6902" s="5" t="s">
        <v>8357</v>
      </c>
      <c r="I6902" s="6">
        <v>10590</v>
      </c>
      <c r="K6902" s="5" t="s">
        <v>2368</v>
      </c>
      <c r="L6902" s="6">
        <v>4329</v>
      </c>
    </row>
    <row r="6903" spans="2:12" ht="15" customHeight="1">
      <c r="B6903"/>
      <c r="C6903"/>
      <c r="E6903" s="5" t="s">
        <v>8360</v>
      </c>
      <c r="F6903" s="6">
        <v>1929</v>
      </c>
      <c r="H6903" s="5" t="s">
        <v>8358</v>
      </c>
      <c r="I6903" s="6">
        <v>5580</v>
      </c>
      <c r="K6903" s="5" t="s">
        <v>2369</v>
      </c>
      <c r="L6903" s="6">
        <v>180</v>
      </c>
    </row>
    <row r="6904" spans="2:12" ht="15" customHeight="1">
      <c r="B6904"/>
      <c r="C6904"/>
      <c r="E6904" s="5" t="s">
        <v>8361</v>
      </c>
      <c r="F6904" s="6">
        <v>14823</v>
      </c>
      <c r="H6904" s="5" t="s">
        <v>8359</v>
      </c>
      <c r="I6904" s="6">
        <v>15427</v>
      </c>
      <c r="K6904" s="5" t="s">
        <v>2370</v>
      </c>
      <c r="L6904" s="6">
        <v>11888</v>
      </c>
    </row>
    <row r="6905" spans="2:12" ht="15" customHeight="1">
      <c r="B6905"/>
      <c r="C6905"/>
      <c r="E6905" s="5" t="s">
        <v>8362</v>
      </c>
      <c r="F6905" s="6">
        <v>8276</v>
      </c>
      <c r="H6905" s="5" t="s">
        <v>8360</v>
      </c>
      <c r="I6905" s="6">
        <v>1929</v>
      </c>
      <c r="K6905" s="5" t="s">
        <v>2371</v>
      </c>
      <c r="L6905" s="6">
        <v>6280</v>
      </c>
    </row>
    <row r="6906" spans="2:12" ht="15" customHeight="1">
      <c r="B6906"/>
      <c r="C6906"/>
      <c r="E6906" s="5" t="s">
        <v>8363</v>
      </c>
      <c r="F6906" s="6">
        <v>8382</v>
      </c>
      <c r="H6906" s="5" t="s">
        <v>8361</v>
      </c>
      <c r="I6906" s="6">
        <v>17817</v>
      </c>
      <c r="K6906" s="5" t="s">
        <v>2372</v>
      </c>
      <c r="L6906" s="6">
        <v>9528</v>
      </c>
    </row>
    <row r="6907" spans="2:12" ht="15" customHeight="1">
      <c r="B6907"/>
      <c r="C6907"/>
      <c r="E6907" s="5" t="s">
        <v>8364</v>
      </c>
      <c r="F6907" s="6">
        <v>19547</v>
      </c>
      <c r="H6907" s="5" t="s">
        <v>8362</v>
      </c>
      <c r="I6907" s="6">
        <v>8276</v>
      </c>
      <c r="K6907" s="5" t="s">
        <v>2373</v>
      </c>
      <c r="L6907" s="6">
        <v>2835</v>
      </c>
    </row>
    <row r="6908" spans="2:12" ht="15" customHeight="1">
      <c r="B6908"/>
      <c r="C6908"/>
      <c r="E6908" s="5" t="s">
        <v>8365</v>
      </c>
      <c r="F6908" s="6">
        <v>5942</v>
      </c>
      <c r="H6908" s="5" t="s">
        <v>8363</v>
      </c>
      <c r="I6908" s="6">
        <v>10530</v>
      </c>
      <c r="K6908" s="5" t="s">
        <v>2374</v>
      </c>
      <c r="L6908" s="6">
        <v>1249</v>
      </c>
    </row>
    <row r="6909" spans="2:12" ht="15" customHeight="1">
      <c r="B6909"/>
      <c r="C6909"/>
      <c r="E6909" s="5" t="s">
        <v>8366</v>
      </c>
      <c r="F6909" s="6">
        <v>965</v>
      </c>
      <c r="H6909" s="5" t="s">
        <v>8364</v>
      </c>
      <c r="I6909" s="6">
        <v>19547</v>
      </c>
      <c r="K6909" s="5" t="s">
        <v>2375</v>
      </c>
      <c r="L6909" s="6">
        <v>3372</v>
      </c>
    </row>
    <row r="6910" spans="2:12" ht="15" customHeight="1">
      <c r="B6910"/>
      <c r="C6910"/>
      <c r="E6910" s="5" t="s">
        <v>8367</v>
      </c>
      <c r="F6910" s="6">
        <v>22965</v>
      </c>
      <c r="H6910" s="5" t="s">
        <v>8365</v>
      </c>
      <c r="I6910" s="6">
        <v>15496</v>
      </c>
      <c r="K6910" s="5" t="s">
        <v>2376</v>
      </c>
      <c r="L6910" s="6">
        <v>4701</v>
      </c>
    </row>
    <row r="6911" spans="2:12" ht="15" customHeight="1">
      <c r="B6911"/>
      <c r="C6911"/>
      <c r="E6911" s="5" t="s">
        <v>8368</v>
      </c>
      <c r="F6911" s="6">
        <v>3172</v>
      </c>
      <c r="H6911" s="5" t="s">
        <v>8366</v>
      </c>
      <c r="I6911" s="6">
        <v>965</v>
      </c>
      <c r="K6911" s="5" t="s">
        <v>2377</v>
      </c>
      <c r="L6911" s="6">
        <v>9034</v>
      </c>
    </row>
    <row r="6912" spans="2:12" ht="15" customHeight="1">
      <c r="B6912"/>
      <c r="C6912"/>
      <c r="E6912" s="5" t="s">
        <v>8369</v>
      </c>
      <c r="F6912" s="6">
        <v>9612</v>
      </c>
      <c r="H6912" s="5" t="s">
        <v>8367</v>
      </c>
      <c r="I6912" s="6">
        <v>22965</v>
      </c>
      <c r="K6912" s="5" t="s">
        <v>2378</v>
      </c>
      <c r="L6912" s="6">
        <v>1786</v>
      </c>
    </row>
    <row r="6913" spans="2:12" ht="15" customHeight="1">
      <c r="B6913"/>
      <c r="C6913"/>
      <c r="E6913" s="5" t="s">
        <v>8370</v>
      </c>
      <c r="F6913" s="6">
        <v>2804</v>
      </c>
      <c r="H6913" s="5" t="s">
        <v>8368</v>
      </c>
      <c r="I6913" s="6">
        <v>5441</v>
      </c>
      <c r="K6913" s="5" t="s">
        <v>2379</v>
      </c>
      <c r="L6913" s="6">
        <v>6007</v>
      </c>
    </row>
    <row r="6914" spans="2:12" ht="15" customHeight="1">
      <c r="B6914"/>
      <c r="C6914"/>
      <c r="E6914" s="5" t="s">
        <v>8371</v>
      </c>
      <c r="F6914" s="6">
        <v>5058</v>
      </c>
      <c r="H6914" s="5" t="s">
        <v>8369</v>
      </c>
      <c r="I6914" s="6">
        <v>10825</v>
      </c>
      <c r="K6914" s="5" t="s">
        <v>2380</v>
      </c>
      <c r="L6914" s="6">
        <v>1441</v>
      </c>
    </row>
    <row r="6915" spans="2:12" ht="15" customHeight="1">
      <c r="B6915"/>
      <c r="C6915"/>
      <c r="E6915" s="5" t="s">
        <v>8373</v>
      </c>
      <c r="F6915" s="6">
        <v>2440</v>
      </c>
      <c r="H6915" s="5" t="s">
        <v>8370</v>
      </c>
      <c r="I6915" s="6">
        <v>2804</v>
      </c>
      <c r="K6915" s="5" t="s">
        <v>2381</v>
      </c>
      <c r="L6915" s="6">
        <v>5586</v>
      </c>
    </row>
    <row r="6916" spans="2:12" ht="15" customHeight="1">
      <c r="B6916"/>
      <c r="C6916"/>
      <c r="E6916" s="5" t="s">
        <v>8374</v>
      </c>
      <c r="F6916" s="6">
        <v>813</v>
      </c>
      <c r="H6916" s="5" t="s">
        <v>8371</v>
      </c>
      <c r="I6916" s="6">
        <v>5058</v>
      </c>
      <c r="K6916" s="5" t="s">
        <v>2382</v>
      </c>
      <c r="L6916" s="6">
        <v>8884</v>
      </c>
    </row>
    <row r="6917" spans="2:12" ht="15" customHeight="1">
      <c r="B6917"/>
      <c r="C6917"/>
      <c r="E6917" s="5" t="s">
        <v>8375</v>
      </c>
      <c r="F6917" s="6">
        <v>7846</v>
      </c>
      <c r="H6917" s="5" t="s">
        <v>8373</v>
      </c>
      <c r="I6917" s="6">
        <v>2440</v>
      </c>
      <c r="K6917" s="5" t="s">
        <v>2383</v>
      </c>
      <c r="L6917" s="6">
        <v>9107</v>
      </c>
    </row>
    <row r="6918" spans="2:12" ht="15" customHeight="1">
      <c r="B6918"/>
      <c r="C6918"/>
      <c r="E6918" s="5" t="s">
        <v>8376</v>
      </c>
      <c r="F6918" s="6">
        <v>3072</v>
      </c>
      <c r="H6918" s="5" t="s">
        <v>8374</v>
      </c>
      <c r="I6918" s="6">
        <v>813</v>
      </c>
      <c r="K6918" s="5" t="s">
        <v>2384</v>
      </c>
      <c r="L6918" s="6">
        <v>3011</v>
      </c>
    </row>
    <row r="6919" spans="2:12" ht="15" customHeight="1">
      <c r="B6919"/>
      <c r="C6919"/>
      <c r="E6919" s="5" t="s">
        <v>8377</v>
      </c>
      <c r="F6919" s="6">
        <v>11703</v>
      </c>
      <c r="H6919" s="5" t="s">
        <v>8375</v>
      </c>
      <c r="I6919" s="6">
        <v>8753</v>
      </c>
      <c r="K6919" s="5" t="s">
        <v>2385</v>
      </c>
      <c r="L6919" s="6">
        <v>1951</v>
      </c>
    </row>
    <row r="6920" spans="2:12" ht="15" customHeight="1">
      <c r="B6920"/>
      <c r="C6920"/>
      <c r="E6920" s="5" t="s">
        <v>8378</v>
      </c>
      <c r="F6920" s="6">
        <v>11861</v>
      </c>
      <c r="H6920" s="5" t="s">
        <v>8376</v>
      </c>
      <c r="I6920" s="6">
        <v>3072</v>
      </c>
      <c r="K6920" s="5" t="s">
        <v>2386</v>
      </c>
      <c r="L6920" s="6">
        <v>23431</v>
      </c>
    </row>
    <row r="6921" spans="2:12" ht="15" customHeight="1">
      <c r="B6921"/>
      <c r="C6921"/>
      <c r="E6921" s="5" t="s">
        <v>8379</v>
      </c>
      <c r="F6921" s="6">
        <v>19548</v>
      </c>
      <c r="H6921" s="5" t="s">
        <v>8377</v>
      </c>
      <c r="I6921" s="6">
        <v>15882</v>
      </c>
      <c r="K6921" s="5" t="s">
        <v>2387</v>
      </c>
      <c r="L6921" s="6">
        <v>2425</v>
      </c>
    </row>
    <row r="6922" spans="2:12" ht="15" customHeight="1">
      <c r="B6922"/>
      <c r="C6922"/>
      <c r="E6922" s="5" t="s">
        <v>8380</v>
      </c>
      <c r="F6922" s="6">
        <v>16045</v>
      </c>
      <c r="H6922" s="5" t="s">
        <v>8378</v>
      </c>
      <c r="I6922" s="6">
        <v>27857</v>
      </c>
      <c r="K6922" s="5" t="s">
        <v>2388</v>
      </c>
      <c r="L6922" s="6">
        <v>8968</v>
      </c>
    </row>
    <row r="6923" spans="2:12" ht="15" customHeight="1">
      <c r="B6923"/>
      <c r="C6923"/>
      <c r="E6923" s="5" t="s">
        <v>8381</v>
      </c>
      <c r="F6923" s="6">
        <v>3100</v>
      </c>
      <c r="H6923" s="5" t="s">
        <v>8379</v>
      </c>
      <c r="I6923" s="6">
        <v>22522</v>
      </c>
      <c r="K6923" s="5" t="s">
        <v>2389</v>
      </c>
      <c r="L6923" s="6">
        <v>1891</v>
      </c>
    </row>
    <row r="6924" spans="2:12" ht="15" customHeight="1">
      <c r="B6924"/>
      <c r="C6924"/>
      <c r="E6924" s="5" t="s">
        <v>8382</v>
      </c>
      <c r="F6924" s="6">
        <v>9495</v>
      </c>
      <c r="H6924" s="5" t="s">
        <v>8380</v>
      </c>
      <c r="I6924" s="6">
        <v>21633</v>
      </c>
      <c r="K6924" s="5" t="s">
        <v>4845</v>
      </c>
      <c r="L6924" s="6">
        <v>1397</v>
      </c>
    </row>
    <row r="6925" spans="2:12" ht="15" customHeight="1">
      <c r="B6925"/>
      <c r="C6925"/>
      <c r="E6925" s="5" t="s">
        <v>8383</v>
      </c>
      <c r="F6925" s="6">
        <v>13508</v>
      </c>
      <c r="H6925" s="5" t="s">
        <v>8381</v>
      </c>
      <c r="I6925" s="6">
        <v>3100</v>
      </c>
      <c r="K6925" s="5" t="s">
        <v>4846</v>
      </c>
      <c r="L6925" s="6">
        <v>6306</v>
      </c>
    </row>
    <row r="6926" spans="2:12" ht="15" customHeight="1">
      <c r="B6926"/>
      <c r="C6926"/>
      <c r="E6926" s="5" t="s">
        <v>8384</v>
      </c>
      <c r="F6926" s="6">
        <v>2784</v>
      </c>
      <c r="H6926" s="5" t="s">
        <v>8382</v>
      </c>
      <c r="I6926" s="6">
        <v>11007</v>
      </c>
      <c r="K6926" s="5" t="s">
        <v>4847</v>
      </c>
      <c r="L6926" s="6">
        <v>3168</v>
      </c>
    </row>
    <row r="6927" spans="2:12" ht="15" customHeight="1">
      <c r="B6927"/>
      <c r="C6927"/>
      <c r="E6927" s="5" t="s">
        <v>8385</v>
      </c>
      <c r="F6927" s="6">
        <v>2841</v>
      </c>
      <c r="H6927" s="5" t="s">
        <v>8383</v>
      </c>
      <c r="I6927" s="6">
        <v>17509</v>
      </c>
      <c r="K6927" s="5" t="s">
        <v>4848</v>
      </c>
      <c r="L6927" s="6">
        <v>4011</v>
      </c>
    </row>
    <row r="6928" spans="2:12" ht="15" customHeight="1">
      <c r="B6928"/>
      <c r="C6928"/>
      <c r="E6928" s="5" t="s">
        <v>8386</v>
      </c>
      <c r="F6928" s="6">
        <v>2119</v>
      </c>
      <c r="H6928" s="5" t="s">
        <v>8384</v>
      </c>
      <c r="I6928" s="6">
        <v>4546</v>
      </c>
      <c r="K6928" s="5" t="s">
        <v>4849</v>
      </c>
      <c r="L6928" s="6">
        <v>14807</v>
      </c>
    </row>
    <row r="6929" spans="2:12" ht="15" customHeight="1">
      <c r="B6929"/>
      <c r="C6929"/>
      <c r="E6929" s="5" t="s">
        <v>8387</v>
      </c>
      <c r="F6929" s="6">
        <v>1370</v>
      </c>
      <c r="H6929" s="5" t="s">
        <v>8385</v>
      </c>
      <c r="I6929" s="6">
        <v>4129</v>
      </c>
      <c r="K6929" s="5" t="s">
        <v>4850</v>
      </c>
      <c r="L6929" s="6">
        <v>5040</v>
      </c>
    </row>
    <row r="6930" spans="2:12" ht="15" customHeight="1">
      <c r="B6930"/>
      <c r="C6930"/>
      <c r="E6930" s="5" t="s">
        <v>8388</v>
      </c>
      <c r="F6930" s="6">
        <v>2717</v>
      </c>
      <c r="H6930" s="5" t="s">
        <v>8386</v>
      </c>
      <c r="I6930" s="6">
        <v>2119</v>
      </c>
      <c r="K6930" s="5" t="s">
        <v>4851</v>
      </c>
      <c r="L6930" s="6">
        <v>3865</v>
      </c>
    </row>
    <row r="6931" spans="2:12" ht="15" customHeight="1">
      <c r="B6931"/>
      <c r="C6931"/>
      <c r="E6931" s="5" t="s">
        <v>8389</v>
      </c>
      <c r="F6931" s="6">
        <v>1664</v>
      </c>
      <c r="H6931" s="5" t="s">
        <v>8387</v>
      </c>
      <c r="I6931" s="6">
        <v>1370</v>
      </c>
      <c r="K6931" s="5" t="s">
        <v>4852</v>
      </c>
      <c r="L6931" s="6">
        <v>17044</v>
      </c>
    </row>
    <row r="6932" spans="2:12" ht="15" customHeight="1">
      <c r="B6932"/>
      <c r="C6932"/>
      <c r="E6932" s="5" t="s">
        <v>8390</v>
      </c>
      <c r="F6932" s="6">
        <v>7659</v>
      </c>
      <c r="H6932" s="5" t="s">
        <v>8388</v>
      </c>
      <c r="I6932" s="6">
        <v>2717</v>
      </c>
      <c r="K6932" s="5" t="s">
        <v>4853</v>
      </c>
      <c r="L6932" s="6">
        <v>6365</v>
      </c>
    </row>
    <row r="6933" spans="2:12" ht="15" customHeight="1">
      <c r="B6933"/>
      <c r="C6933"/>
      <c r="E6933" s="5" t="s">
        <v>8391</v>
      </c>
      <c r="F6933" s="6">
        <v>3318</v>
      </c>
      <c r="H6933" s="5" t="s">
        <v>8389</v>
      </c>
      <c r="I6933" s="6">
        <v>3003</v>
      </c>
      <c r="K6933" s="5" t="s">
        <v>4854</v>
      </c>
      <c r="L6933" s="6">
        <v>4653</v>
      </c>
    </row>
    <row r="6934" spans="2:12" ht="15" customHeight="1">
      <c r="B6934"/>
      <c r="C6934"/>
      <c r="E6934" s="5" t="s">
        <v>8392</v>
      </c>
      <c r="F6934" s="6">
        <v>6474</v>
      </c>
      <c r="H6934" s="5" t="s">
        <v>8390</v>
      </c>
      <c r="I6934" s="6">
        <v>7659</v>
      </c>
      <c r="K6934" s="5" t="s">
        <v>4855</v>
      </c>
      <c r="L6934" s="6">
        <v>3090</v>
      </c>
    </row>
    <row r="6935" spans="2:12" ht="15" customHeight="1">
      <c r="B6935"/>
      <c r="C6935"/>
      <c r="E6935" s="5" t="s">
        <v>8393</v>
      </c>
      <c r="F6935" s="6">
        <v>4059</v>
      </c>
      <c r="H6935" s="5" t="s">
        <v>8391</v>
      </c>
      <c r="I6935" s="6">
        <v>3318</v>
      </c>
      <c r="K6935" s="5" t="s">
        <v>4856</v>
      </c>
      <c r="L6935" s="6">
        <v>7845</v>
      </c>
    </row>
    <row r="6936" spans="2:12" ht="15" customHeight="1">
      <c r="B6936"/>
      <c r="C6936"/>
      <c r="E6936" s="5" t="s">
        <v>8394</v>
      </c>
      <c r="F6936" s="6">
        <v>5651</v>
      </c>
      <c r="H6936" s="5" t="s">
        <v>8392</v>
      </c>
      <c r="I6936" s="6">
        <v>6474</v>
      </c>
      <c r="K6936" s="5" t="s">
        <v>4857</v>
      </c>
      <c r="L6936" s="6">
        <v>3023</v>
      </c>
    </row>
    <row r="6937" spans="2:12" ht="15" customHeight="1">
      <c r="B6937"/>
      <c r="C6937"/>
      <c r="E6937" s="5" t="s">
        <v>8395</v>
      </c>
      <c r="F6937" s="6">
        <v>4094</v>
      </c>
      <c r="H6937" s="5" t="s">
        <v>8393</v>
      </c>
      <c r="I6937" s="6">
        <v>6515</v>
      </c>
      <c r="K6937" s="5" t="s">
        <v>4858</v>
      </c>
      <c r="L6937" s="6">
        <v>2135</v>
      </c>
    </row>
    <row r="6938" spans="2:12" ht="15" customHeight="1">
      <c r="B6938"/>
      <c r="C6938"/>
      <c r="E6938" s="5" t="s">
        <v>8396</v>
      </c>
      <c r="F6938" s="6">
        <v>2926</v>
      </c>
      <c r="H6938" s="5" t="s">
        <v>8394</v>
      </c>
      <c r="I6938" s="6">
        <v>7367</v>
      </c>
      <c r="K6938" s="5" t="s">
        <v>4859</v>
      </c>
      <c r="L6938" s="6">
        <v>10722</v>
      </c>
    </row>
    <row r="6939" spans="2:12" ht="15" customHeight="1">
      <c r="B6939"/>
      <c r="C6939"/>
      <c r="E6939" s="5" t="s">
        <v>8397</v>
      </c>
      <c r="F6939" s="6">
        <v>2446</v>
      </c>
      <c r="H6939" s="5" t="s">
        <v>8395</v>
      </c>
      <c r="I6939" s="6">
        <v>4778</v>
      </c>
      <c r="K6939" s="5" t="s">
        <v>4860</v>
      </c>
      <c r="L6939" s="6">
        <v>3662</v>
      </c>
    </row>
    <row r="6940" spans="2:12" ht="15" customHeight="1">
      <c r="B6940"/>
      <c r="C6940"/>
      <c r="E6940" s="5" t="s">
        <v>8398</v>
      </c>
      <c r="F6940" s="6">
        <v>36050</v>
      </c>
      <c r="H6940" s="5" t="s">
        <v>8396</v>
      </c>
      <c r="I6940" s="6">
        <v>2926</v>
      </c>
      <c r="K6940" s="5" t="s">
        <v>4861</v>
      </c>
      <c r="L6940" s="6">
        <v>8476</v>
      </c>
    </row>
    <row r="6941" spans="2:12" ht="15" customHeight="1">
      <c r="B6941"/>
      <c r="C6941"/>
      <c r="E6941" s="5" t="s">
        <v>8399</v>
      </c>
      <c r="F6941" s="6">
        <v>39500</v>
      </c>
      <c r="H6941" s="5" t="s">
        <v>8397</v>
      </c>
      <c r="I6941" s="6">
        <v>2446</v>
      </c>
      <c r="K6941" s="5" t="s">
        <v>8186</v>
      </c>
      <c r="L6941" s="6">
        <v>12553</v>
      </c>
    </row>
    <row r="6942" spans="2:12" ht="15" customHeight="1">
      <c r="B6942"/>
      <c r="C6942"/>
      <c r="E6942" s="5" t="s">
        <v>8400</v>
      </c>
      <c r="F6942" s="6">
        <v>2379</v>
      </c>
      <c r="H6942" s="5" t="s">
        <v>8398</v>
      </c>
      <c r="I6942" s="6">
        <v>52016</v>
      </c>
      <c r="K6942" s="5" t="s">
        <v>4862</v>
      </c>
      <c r="L6942" s="6">
        <v>25744</v>
      </c>
    </row>
    <row r="6943" spans="2:12" ht="15" customHeight="1">
      <c r="B6943"/>
      <c r="C6943"/>
      <c r="E6943" s="5" t="s">
        <v>8401</v>
      </c>
      <c r="F6943" s="6">
        <v>10534</v>
      </c>
      <c r="H6943" s="5" t="s">
        <v>8399</v>
      </c>
      <c r="I6943" s="6">
        <v>39500</v>
      </c>
      <c r="K6943" s="5" t="s">
        <v>4863</v>
      </c>
      <c r="L6943" s="6">
        <v>13618</v>
      </c>
    </row>
    <row r="6944" spans="2:12" ht="15" customHeight="1">
      <c r="B6944"/>
      <c r="C6944"/>
      <c r="E6944" s="5" t="s">
        <v>8402</v>
      </c>
      <c r="F6944" s="6">
        <v>1860</v>
      </c>
      <c r="H6944" s="5" t="s">
        <v>8400</v>
      </c>
      <c r="I6944" s="6">
        <v>3963</v>
      </c>
      <c r="K6944" s="5" t="s">
        <v>4864</v>
      </c>
      <c r="L6944" s="6">
        <v>20141</v>
      </c>
    </row>
    <row r="6945" spans="2:12" ht="15" customHeight="1">
      <c r="B6945"/>
      <c r="C6945"/>
      <c r="E6945" s="5" t="s">
        <v>8403</v>
      </c>
      <c r="F6945" s="6">
        <v>3965</v>
      </c>
      <c r="H6945" s="5" t="s">
        <v>8401</v>
      </c>
      <c r="I6945" s="6">
        <v>12089</v>
      </c>
      <c r="K6945" s="5" t="s">
        <v>4865</v>
      </c>
      <c r="L6945" s="6">
        <v>15105</v>
      </c>
    </row>
    <row r="6946" spans="2:12" ht="15" customHeight="1">
      <c r="B6946"/>
      <c r="C6946"/>
      <c r="E6946" s="5" t="s">
        <v>8404</v>
      </c>
      <c r="F6946" s="6">
        <v>6847</v>
      </c>
      <c r="H6946" s="5" t="s">
        <v>8402</v>
      </c>
      <c r="I6946" s="6">
        <v>3025</v>
      </c>
      <c r="K6946" s="5" t="s">
        <v>4866</v>
      </c>
      <c r="L6946" s="6">
        <v>6212</v>
      </c>
    </row>
    <row r="6947" spans="2:12" ht="15" customHeight="1">
      <c r="B6947"/>
      <c r="C6947"/>
      <c r="E6947" s="5" t="s">
        <v>8405</v>
      </c>
      <c r="F6947" s="6">
        <v>5618</v>
      </c>
      <c r="H6947" s="5" t="s">
        <v>8403</v>
      </c>
      <c r="I6947" s="6">
        <v>3965</v>
      </c>
      <c r="K6947" s="5" t="s">
        <v>4867</v>
      </c>
      <c r="L6947" s="6">
        <v>25186</v>
      </c>
    </row>
    <row r="6948" spans="2:12" ht="15" customHeight="1">
      <c r="B6948"/>
      <c r="C6948"/>
      <c r="E6948" s="5" t="s">
        <v>8406</v>
      </c>
      <c r="F6948" s="6">
        <v>1831</v>
      </c>
      <c r="H6948" s="5" t="s">
        <v>8404</v>
      </c>
      <c r="I6948" s="6">
        <v>9513</v>
      </c>
      <c r="K6948" s="5" t="s">
        <v>4868</v>
      </c>
      <c r="L6948" s="6">
        <v>4964</v>
      </c>
    </row>
    <row r="6949" spans="2:12" ht="15" customHeight="1">
      <c r="B6949"/>
      <c r="C6949"/>
      <c r="E6949" s="5" t="s">
        <v>8407</v>
      </c>
      <c r="F6949" s="6">
        <v>2256</v>
      </c>
      <c r="H6949" s="5" t="s">
        <v>8405</v>
      </c>
      <c r="I6949" s="6">
        <v>5618</v>
      </c>
      <c r="K6949" s="5" t="s">
        <v>4869</v>
      </c>
      <c r="L6949" s="6">
        <v>6937</v>
      </c>
    </row>
    <row r="6950" spans="2:12" ht="15" customHeight="1">
      <c r="B6950"/>
      <c r="C6950"/>
      <c r="E6950" s="5" t="s">
        <v>8408</v>
      </c>
      <c r="F6950" s="6">
        <v>10501</v>
      </c>
      <c r="H6950" s="5" t="s">
        <v>8406</v>
      </c>
      <c r="I6950" s="6">
        <v>4150</v>
      </c>
      <c r="K6950" s="5" t="s">
        <v>4870</v>
      </c>
      <c r="L6950" s="6">
        <v>5788</v>
      </c>
    </row>
    <row r="6951" spans="2:12" ht="15" customHeight="1">
      <c r="B6951"/>
      <c r="C6951"/>
      <c r="E6951" s="5" t="s">
        <v>8409</v>
      </c>
      <c r="F6951" s="6">
        <v>9718</v>
      </c>
      <c r="H6951" s="5" t="s">
        <v>8407</v>
      </c>
      <c r="I6951" s="6">
        <v>3887</v>
      </c>
      <c r="K6951" s="5" t="s">
        <v>4871</v>
      </c>
      <c r="L6951" s="6">
        <v>7196</v>
      </c>
    </row>
    <row r="6952" spans="2:12" ht="15" customHeight="1">
      <c r="B6952"/>
      <c r="C6952"/>
      <c r="E6952" s="5" t="s">
        <v>8410</v>
      </c>
      <c r="F6952" s="6">
        <v>6490</v>
      </c>
      <c r="H6952" s="5" t="s">
        <v>8408</v>
      </c>
      <c r="I6952" s="6">
        <v>21561</v>
      </c>
      <c r="K6952" s="5" t="s">
        <v>4872</v>
      </c>
      <c r="L6952" s="6">
        <v>833</v>
      </c>
    </row>
    <row r="6953" spans="2:12" ht="15" customHeight="1">
      <c r="B6953"/>
      <c r="C6953"/>
      <c r="E6953" s="5" t="s">
        <v>8411</v>
      </c>
      <c r="F6953" s="6">
        <v>4173</v>
      </c>
      <c r="H6953" s="5" t="s">
        <v>8409</v>
      </c>
      <c r="I6953" s="6">
        <v>9718</v>
      </c>
      <c r="K6953" s="5" t="s">
        <v>4873</v>
      </c>
      <c r="L6953" s="6">
        <v>1084</v>
      </c>
    </row>
    <row r="6954" spans="2:12" ht="15" customHeight="1">
      <c r="B6954"/>
      <c r="C6954"/>
      <c r="E6954" s="5" t="s">
        <v>8412</v>
      </c>
      <c r="F6954" s="6">
        <v>8299</v>
      </c>
      <c r="H6954" s="5" t="s">
        <v>8410</v>
      </c>
      <c r="I6954" s="6">
        <v>7730</v>
      </c>
      <c r="K6954" s="5" t="s">
        <v>4874</v>
      </c>
      <c r="L6954" s="6">
        <v>2018</v>
      </c>
    </row>
    <row r="6955" spans="2:12" ht="15" customHeight="1">
      <c r="B6955"/>
      <c r="C6955"/>
      <c r="E6955" s="5" t="s">
        <v>8413</v>
      </c>
      <c r="F6955" s="6">
        <v>2117</v>
      </c>
      <c r="H6955" s="5" t="s">
        <v>8411</v>
      </c>
      <c r="I6955" s="6">
        <v>4173</v>
      </c>
      <c r="K6955" s="5" t="s">
        <v>4875</v>
      </c>
      <c r="L6955" s="6">
        <v>7971</v>
      </c>
    </row>
    <row r="6956" spans="2:12" ht="15" customHeight="1">
      <c r="B6956"/>
      <c r="C6956"/>
      <c r="E6956" s="5" t="s">
        <v>8414</v>
      </c>
      <c r="F6956" s="6">
        <v>7060</v>
      </c>
      <c r="H6956" s="5" t="s">
        <v>8412</v>
      </c>
      <c r="I6956" s="6">
        <v>11705</v>
      </c>
      <c r="K6956" s="5" t="s">
        <v>4876</v>
      </c>
      <c r="L6956" s="6">
        <v>10623</v>
      </c>
    </row>
    <row r="6957" spans="2:12" ht="15" customHeight="1">
      <c r="B6957"/>
      <c r="C6957"/>
      <c r="E6957" s="5" t="s">
        <v>8415</v>
      </c>
      <c r="F6957" s="6">
        <v>3137</v>
      </c>
      <c r="H6957" s="5" t="s">
        <v>8413</v>
      </c>
      <c r="I6957" s="6">
        <v>2117</v>
      </c>
      <c r="K6957" s="5" t="s">
        <v>4877</v>
      </c>
      <c r="L6957" s="6">
        <v>3007</v>
      </c>
    </row>
    <row r="6958" spans="2:12" ht="15" customHeight="1">
      <c r="B6958"/>
      <c r="C6958"/>
      <c r="E6958" s="5" t="s">
        <v>8416</v>
      </c>
      <c r="F6958" s="6">
        <v>6268</v>
      </c>
      <c r="H6958" s="5" t="s">
        <v>8414</v>
      </c>
      <c r="I6958" s="6">
        <v>8155</v>
      </c>
      <c r="K6958" s="5" t="s">
        <v>4878</v>
      </c>
      <c r="L6958" s="6">
        <v>2368</v>
      </c>
    </row>
    <row r="6959" spans="2:12" ht="15" customHeight="1">
      <c r="B6959"/>
      <c r="C6959"/>
      <c r="E6959" s="5" t="s">
        <v>8417</v>
      </c>
      <c r="F6959" s="6">
        <v>4974</v>
      </c>
      <c r="H6959" s="5" t="s">
        <v>8415</v>
      </c>
      <c r="I6959" s="6">
        <v>3137</v>
      </c>
      <c r="K6959" s="5" t="s">
        <v>4879</v>
      </c>
      <c r="L6959" s="6">
        <v>9165</v>
      </c>
    </row>
    <row r="6960" spans="2:12" ht="15" customHeight="1">
      <c r="B6960"/>
      <c r="C6960"/>
      <c r="E6960" s="5" t="s">
        <v>8418</v>
      </c>
      <c r="F6960" s="6">
        <v>2272</v>
      </c>
      <c r="H6960" s="5" t="s">
        <v>8416</v>
      </c>
      <c r="I6960" s="6">
        <v>7533</v>
      </c>
      <c r="K6960" s="5" t="s">
        <v>4880</v>
      </c>
      <c r="L6960" s="6">
        <v>4993</v>
      </c>
    </row>
    <row r="6961" spans="2:12" ht="15" customHeight="1">
      <c r="B6961"/>
      <c r="C6961"/>
      <c r="E6961" s="5" t="s">
        <v>8419</v>
      </c>
      <c r="F6961" s="6">
        <v>15677</v>
      </c>
      <c r="H6961" s="5" t="s">
        <v>8417</v>
      </c>
      <c r="I6961" s="6">
        <v>4974</v>
      </c>
      <c r="K6961" s="5" t="s">
        <v>4881</v>
      </c>
      <c r="L6961" s="6">
        <v>15697</v>
      </c>
    </row>
    <row r="6962" spans="2:12" ht="15" customHeight="1">
      <c r="B6962"/>
      <c r="C6962"/>
      <c r="E6962" s="5" t="s">
        <v>8420</v>
      </c>
      <c r="F6962" s="6">
        <v>2339</v>
      </c>
      <c r="H6962" s="5" t="s">
        <v>8418</v>
      </c>
      <c r="I6962" s="6">
        <v>2272</v>
      </c>
      <c r="K6962" s="5" t="s">
        <v>4882</v>
      </c>
      <c r="L6962" s="6">
        <v>4487</v>
      </c>
    </row>
    <row r="6963" spans="2:12" ht="15" customHeight="1">
      <c r="B6963"/>
      <c r="C6963"/>
      <c r="E6963" s="5" t="s">
        <v>8421</v>
      </c>
      <c r="F6963" s="6">
        <v>9900</v>
      </c>
      <c r="H6963" s="5" t="s">
        <v>8419</v>
      </c>
      <c r="I6963" s="6">
        <v>26422</v>
      </c>
      <c r="K6963" s="5" t="s">
        <v>4883</v>
      </c>
      <c r="L6963" s="6">
        <v>3904</v>
      </c>
    </row>
    <row r="6964" spans="2:12" ht="15" customHeight="1">
      <c r="B6964"/>
      <c r="C6964"/>
      <c r="E6964" s="5" t="s">
        <v>8422</v>
      </c>
      <c r="F6964" s="6">
        <v>4979</v>
      </c>
      <c r="H6964" s="5" t="s">
        <v>8420</v>
      </c>
      <c r="I6964" s="6">
        <v>4148</v>
      </c>
      <c r="K6964" s="5" t="s">
        <v>4884</v>
      </c>
      <c r="L6964" s="6">
        <v>2416</v>
      </c>
    </row>
    <row r="6965" spans="2:12" ht="15" customHeight="1">
      <c r="B6965"/>
      <c r="C6965"/>
      <c r="E6965" s="5" t="s">
        <v>8423</v>
      </c>
      <c r="F6965" s="6">
        <v>2164</v>
      </c>
      <c r="H6965" s="5" t="s">
        <v>8421</v>
      </c>
      <c r="I6965" s="6">
        <v>13055</v>
      </c>
      <c r="K6965" s="5" t="s">
        <v>4885</v>
      </c>
      <c r="L6965" s="6">
        <v>239815</v>
      </c>
    </row>
    <row r="6966" spans="2:12" ht="15" customHeight="1">
      <c r="B6966"/>
      <c r="C6966"/>
      <c r="E6966" s="5" t="s">
        <v>8424</v>
      </c>
      <c r="F6966" s="6">
        <v>120</v>
      </c>
      <c r="H6966" s="5" t="s">
        <v>8422</v>
      </c>
      <c r="I6966" s="6">
        <v>4979</v>
      </c>
      <c r="K6966" s="5" t="s">
        <v>8187</v>
      </c>
      <c r="L6966" s="6">
        <v>3878</v>
      </c>
    </row>
    <row r="6967" spans="2:12" ht="15" customHeight="1">
      <c r="B6967"/>
      <c r="C6967"/>
      <c r="E6967" s="5" t="s">
        <v>8425</v>
      </c>
      <c r="F6967" s="6">
        <v>3805</v>
      </c>
      <c r="H6967" s="5" t="s">
        <v>8423</v>
      </c>
      <c r="I6967" s="6">
        <v>2164</v>
      </c>
      <c r="K6967" s="5" t="s">
        <v>1946</v>
      </c>
      <c r="L6967" s="6">
        <v>11624</v>
      </c>
    </row>
    <row r="6968" spans="2:12" ht="15" customHeight="1">
      <c r="B6968"/>
      <c r="C6968"/>
      <c r="E6968" s="5" t="s">
        <v>8426</v>
      </c>
      <c r="F6968" s="6">
        <v>416</v>
      </c>
      <c r="H6968" s="5" t="s">
        <v>8424</v>
      </c>
      <c r="I6968" s="6">
        <v>13179</v>
      </c>
      <c r="K6968" s="5" t="s">
        <v>1947</v>
      </c>
      <c r="L6968" s="6">
        <v>28581</v>
      </c>
    </row>
    <row r="6969" spans="2:12" ht="15" customHeight="1">
      <c r="B6969"/>
      <c r="C6969"/>
      <c r="E6969" s="5" t="s">
        <v>8427</v>
      </c>
      <c r="F6969" s="6">
        <v>6711</v>
      </c>
      <c r="H6969" s="5" t="s">
        <v>8425</v>
      </c>
      <c r="I6969" s="6">
        <v>5439</v>
      </c>
      <c r="K6969" s="5" t="s">
        <v>1948</v>
      </c>
      <c r="L6969" s="6">
        <v>13795</v>
      </c>
    </row>
    <row r="6970" spans="2:12" ht="15" customHeight="1">
      <c r="B6970"/>
      <c r="C6970"/>
      <c r="E6970" s="5" t="s">
        <v>8428</v>
      </c>
      <c r="F6970" s="6">
        <v>4004</v>
      </c>
      <c r="H6970" s="5" t="s">
        <v>8426</v>
      </c>
      <c r="I6970" s="6">
        <v>10490</v>
      </c>
      <c r="K6970" s="5" t="s">
        <v>1949</v>
      </c>
      <c r="L6970" s="6">
        <v>2325</v>
      </c>
    </row>
    <row r="6971" spans="2:12" ht="15" customHeight="1">
      <c r="B6971"/>
      <c r="C6971"/>
      <c r="E6971" s="5" t="s">
        <v>8429</v>
      </c>
      <c r="F6971" s="6">
        <v>2086</v>
      </c>
      <c r="H6971" s="5" t="s">
        <v>8427</v>
      </c>
      <c r="I6971" s="6">
        <v>8716</v>
      </c>
      <c r="K6971" s="5" t="s">
        <v>1950</v>
      </c>
      <c r="L6971" s="6">
        <v>23008</v>
      </c>
    </row>
    <row r="6972" spans="2:12" ht="15" customHeight="1">
      <c r="B6972"/>
      <c r="C6972"/>
      <c r="E6972" s="5" t="s">
        <v>8430</v>
      </c>
      <c r="F6972" s="6">
        <v>7418</v>
      </c>
      <c r="H6972" s="5" t="s">
        <v>8428</v>
      </c>
      <c r="I6972" s="6">
        <v>4004</v>
      </c>
      <c r="K6972" s="5" t="s">
        <v>1951</v>
      </c>
      <c r="L6972" s="6">
        <v>8421</v>
      </c>
    </row>
    <row r="6973" spans="2:12" ht="15" customHeight="1">
      <c r="B6973"/>
      <c r="C6973"/>
      <c r="E6973" s="5" t="s">
        <v>8431</v>
      </c>
      <c r="F6973" s="6">
        <v>1715</v>
      </c>
      <c r="H6973" s="5" t="s">
        <v>8429</v>
      </c>
      <c r="I6973" s="6">
        <v>3636</v>
      </c>
      <c r="K6973" s="5" t="s">
        <v>1952</v>
      </c>
      <c r="L6973" s="6">
        <v>4653</v>
      </c>
    </row>
    <row r="6974" spans="2:12" ht="15" customHeight="1">
      <c r="B6974"/>
      <c r="C6974"/>
      <c r="E6974" s="5" t="s">
        <v>8432</v>
      </c>
      <c r="F6974" s="6">
        <v>17366</v>
      </c>
      <c r="H6974" s="5" t="s">
        <v>8430</v>
      </c>
      <c r="I6974" s="6">
        <v>14735</v>
      </c>
      <c r="K6974" s="5" t="s">
        <v>1953</v>
      </c>
      <c r="L6974" s="6">
        <v>19193</v>
      </c>
    </row>
    <row r="6975" spans="2:12" ht="15" customHeight="1">
      <c r="B6975"/>
      <c r="C6975"/>
      <c r="E6975" s="5" t="s">
        <v>8433</v>
      </c>
      <c r="F6975" s="6">
        <v>6355</v>
      </c>
      <c r="H6975" s="5" t="s">
        <v>8431</v>
      </c>
      <c r="I6975" s="6">
        <v>1715</v>
      </c>
      <c r="K6975" s="5" t="s">
        <v>1954</v>
      </c>
      <c r="L6975" s="6">
        <v>30809</v>
      </c>
    </row>
    <row r="6976" spans="2:12" ht="15" customHeight="1">
      <c r="B6976"/>
      <c r="C6976"/>
      <c r="E6976" s="5" t="s">
        <v>8434</v>
      </c>
      <c r="F6976" s="6">
        <v>6145</v>
      </c>
      <c r="H6976" s="5" t="s">
        <v>8432</v>
      </c>
      <c r="I6976" s="6">
        <v>27347</v>
      </c>
      <c r="K6976" s="5" t="s">
        <v>1955</v>
      </c>
      <c r="L6976" s="6">
        <v>11611</v>
      </c>
    </row>
    <row r="6977" spans="2:12" ht="15" customHeight="1">
      <c r="B6977"/>
      <c r="C6977"/>
      <c r="E6977" s="5" t="s">
        <v>8435</v>
      </c>
      <c r="F6977" s="6">
        <v>1261</v>
      </c>
      <c r="H6977" s="5" t="s">
        <v>8433</v>
      </c>
      <c r="I6977" s="6">
        <v>8498</v>
      </c>
      <c r="K6977" s="5" t="s">
        <v>1956</v>
      </c>
      <c r="L6977" s="6">
        <v>7892</v>
      </c>
    </row>
    <row r="6978" spans="2:12" ht="15" customHeight="1">
      <c r="B6978"/>
      <c r="C6978"/>
      <c r="E6978" s="5" t="s">
        <v>8436</v>
      </c>
      <c r="F6978" s="6">
        <v>6032</v>
      </c>
      <c r="H6978" s="5" t="s">
        <v>8434</v>
      </c>
      <c r="I6978" s="6">
        <v>14531</v>
      </c>
      <c r="K6978" s="5" t="s">
        <v>1957</v>
      </c>
      <c r="L6978" s="6">
        <v>9459</v>
      </c>
    </row>
    <row r="6979" spans="2:12" ht="15" customHeight="1">
      <c r="B6979"/>
      <c r="C6979"/>
      <c r="E6979" s="5" t="s">
        <v>8437</v>
      </c>
      <c r="F6979" s="6">
        <v>7172</v>
      </c>
      <c r="H6979" s="5" t="s">
        <v>8435</v>
      </c>
      <c r="I6979" s="6">
        <v>2051</v>
      </c>
      <c r="K6979" s="5" t="s">
        <v>1958</v>
      </c>
      <c r="L6979" s="6">
        <v>15389</v>
      </c>
    </row>
    <row r="6980" spans="2:12" ht="15" customHeight="1">
      <c r="B6980"/>
      <c r="C6980"/>
      <c r="E6980" s="5" t="s">
        <v>8438</v>
      </c>
      <c r="F6980" s="6">
        <v>6774</v>
      </c>
      <c r="H6980" s="5" t="s">
        <v>8436</v>
      </c>
      <c r="I6980" s="6">
        <v>6032</v>
      </c>
      <c r="K6980" s="5" t="s">
        <v>1959</v>
      </c>
      <c r="L6980" s="6">
        <v>3069</v>
      </c>
    </row>
    <row r="6981" spans="2:12" ht="15" customHeight="1">
      <c r="B6981"/>
      <c r="C6981"/>
      <c r="E6981" s="5" t="s">
        <v>8439</v>
      </c>
      <c r="F6981" s="6">
        <v>8542</v>
      </c>
      <c r="H6981" s="5" t="s">
        <v>8437</v>
      </c>
      <c r="I6981" s="6">
        <v>7172</v>
      </c>
      <c r="K6981" s="5" t="s">
        <v>1960</v>
      </c>
      <c r="L6981" s="6">
        <v>4328</v>
      </c>
    </row>
    <row r="6982" spans="2:12" ht="15" customHeight="1">
      <c r="B6982"/>
      <c r="C6982"/>
      <c r="E6982" s="5" t="s">
        <v>8440</v>
      </c>
      <c r="F6982" s="6">
        <v>3791</v>
      </c>
      <c r="H6982" s="5" t="s">
        <v>8438</v>
      </c>
      <c r="I6982" s="6">
        <v>7875</v>
      </c>
      <c r="K6982" s="5" t="s">
        <v>1961</v>
      </c>
      <c r="L6982" s="6">
        <v>4305</v>
      </c>
    </row>
    <row r="6983" spans="2:12" ht="15" customHeight="1">
      <c r="B6983"/>
      <c r="C6983"/>
      <c r="E6983" s="5" t="s">
        <v>8441</v>
      </c>
      <c r="F6983" s="6">
        <v>2646</v>
      </c>
      <c r="H6983" s="5" t="s">
        <v>8439</v>
      </c>
      <c r="I6983" s="6">
        <v>8542</v>
      </c>
      <c r="K6983" s="5" t="s">
        <v>1962</v>
      </c>
      <c r="L6983" s="6">
        <v>24161</v>
      </c>
    </row>
    <row r="6984" spans="2:12" ht="15" customHeight="1">
      <c r="B6984"/>
      <c r="C6984"/>
      <c r="E6984" s="5" t="s">
        <v>8442</v>
      </c>
      <c r="F6984" s="6">
        <v>6947</v>
      </c>
      <c r="H6984" s="5" t="s">
        <v>8440</v>
      </c>
      <c r="I6984" s="6">
        <v>4881</v>
      </c>
      <c r="K6984" s="5" t="s">
        <v>1963</v>
      </c>
      <c r="L6984" s="6">
        <v>27547</v>
      </c>
    </row>
    <row r="6985" spans="2:12" ht="15" customHeight="1">
      <c r="B6985"/>
      <c r="C6985"/>
      <c r="E6985" s="5" t="s">
        <v>8443</v>
      </c>
      <c r="F6985" s="6">
        <v>4135</v>
      </c>
      <c r="H6985" s="5" t="s">
        <v>8441</v>
      </c>
      <c r="I6985" s="6">
        <v>3540</v>
      </c>
      <c r="K6985" s="5" t="s">
        <v>1964</v>
      </c>
      <c r="L6985" s="6">
        <v>2305</v>
      </c>
    </row>
    <row r="6986" spans="2:12" ht="15" customHeight="1">
      <c r="B6986"/>
      <c r="C6986"/>
      <c r="E6986" s="5" t="s">
        <v>8444</v>
      </c>
      <c r="F6986" s="6">
        <v>910</v>
      </c>
      <c r="H6986" s="5" t="s">
        <v>8442</v>
      </c>
      <c r="I6986" s="6">
        <v>7817</v>
      </c>
      <c r="K6986" s="5" t="s">
        <v>1965</v>
      </c>
      <c r="L6986" s="6">
        <v>2512</v>
      </c>
    </row>
    <row r="6987" spans="2:12" ht="15" customHeight="1">
      <c r="B6987"/>
      <c r="C6987"/>
      <c r="E6987" s="5" t="s">
        <v>8445</v>
      </c>
      <c r="F6987" s="6">
        <v>3775</v>
      </c>
      <c r="H6987" s="5" t="s">
        <v>8443</v>
      </c>
      <c r="I6987" s="6">
        <v>5733</v>
      </c>
      <c r="K6987" s="5" t="s">
        <v>1966</v>
      </c>
      <c r="L6987" s="6">
        <v>1906</v>
      </c>
    </row>
    <row r="6988" spans="2:12" ht="15" customHeight="1">
      <c r="B6988"/>
      <c r="C6988"/>
      <c r="E6988" s="5" t="s">
        <v>8446</v>
      </c>
      <c r="F6988" s="6">
        <v>1310</v>
      </c>
      <c r="H6988" s="5" t="s">
        <v>8444</v>
      </c>
      <c r="I6988" s="6">
        <v>910</v>
      </c>
      <c r="K6988" s="5" t="s">
        <v>1967</v>
      </c>
      <c r="L6988" s="6">
        <v>2540</v>
      </c>
    </row>
    <row r="6989" spans="2:12" ht="15" customHeight="1">
      <c r="B6989"/>
      <c r="C6989"/>
      <c r="E6989" s="5" t="s">
        <v>8447</v>
      </c>
      <c r="F6989" s="6">
        <v>1627</v>
      </c>
      <c r="H6989" s="5" t="s">
        <v>8445</v>
      </c>
      <c r="I6989" s="6">
        <v>3775</v>
      </c>
      <c r="K6989" s="5" t="s">
        <v>1968</v>
      </c>
      <c r="L6989" s="6">
        <v>22972</v>
      </c>
    </row>
    <row r="6990" spans="2:12" ht="15" customHeight="1">
      <c r="B6990"/>
      <c r="C6990"/>
      <c r="E6990" s="5" t="s">
        <v>8448</v>
      </c>
      <c r="F6990" s="6">
        <v>7071</v>
      </c>
      <c r="H6990" s="5" t="s">
        <v>8446</v>
      </c>
      <c r="I6990" s="6">
        <v>2118</v>
      </c>
      <c r="K6990" s="5" t="s">
        <v>1969</v>
      </c>
      <c r="L6990" s="6">
        <v>200</v>
      </c>
    </row>
    <row r="6991" spans="2:12" ht="15" customHeight="1">
      <c r="B6991"/>
      <c r="C6991"/>
      <c r="E6991" s="5" t="s">
        <v>8449</v>
      </c>
      <c r="F6991" s="6">
        <v>5040</v>
      </c>
      <c r="H6991" s="5" t="s">
        <v>8447</v>
      </c>
      <c r="I6991" s="6">
        <v>1627</v>
      </c>
      <c r="K6991" s="5" t="s">
        <v>1970</v>
      </c>
      <c r="L6991" s="6">
        <v>4382</v>
      </c>
    </row>
    <row r="6992" spans="2:12" ht="15" customHeight="1">
      <c r="B6992"/>
      <c r="C6992"/>
      <c r="E6992" s="5" t="s">
        <v>8450</v>
      </c>
      <c r="F6992" s="6">
        <v>10157</v>
      </c>
      <c r="H6992" s="5" t="s">
        <v>8448</v>
      </c>
      <c r="I6992" s="6">
        <v>9227</v>
      </c>
      <c r="K6992" s="5" t="s">
        <v>1971</v>
      </c>
      <c r="L6992" s="6">
        <v>1724</v>
      </c>
    </row>
    <row r="6993" spans="2:12" ht="15" customHeight="1">
      <c r="B6993"/>
      <c r="C6993"/>
      <c r="E6993" s="5" t="s">
        <v>8451</v>
      </c>
      <c r="F6993" s="6">
        <v>2355</v>
      </c>
      <c r="H6993" s="5" t="s">
        <v>8449</v>
      </c>
      <c r="I6993" s="6">
        <v>25395</v>
      </c>
      <c r="K6993" s="5" t="s">
        <v>1972</v>
      </c>
      <c r="L6993" s="6">
        <v>2472</v>
      </c>
    </row>
    <row r="6994" spans="2:12" ht="15" customHeight="1">
      <c r="B6994"/>
      <c r="C6994"/>
      <c r="E6994" s="5" t="s">
        <v>8452</v>
      </c>
      <c r="F6994" s="6">
        <v>3766</v>
      </c>
      <c r="H6994" s="5" t="s">
        <v>8450</v>
      </c>
      <c r="I6994" s="6">
        <v>10157</v>
      </c>
      <c r="K6994" s="5" t="s">
        <v>1973</v>
      </c>
      <c r="L6994" s="6">
        <v>2797</v>
      </c>
    </row>
    <row r="6995" spans="2:12" ht="15" customHeight="1">
      <c r="B6995"/>
      <c r="C6995"/>
      <c r="E6995" s="5" t="s">
        <v>8453</v>
      </c>
      <c r="F6995" s="6">
        <v>4723</v>
      </c>
      <c r="H6995" s="5" t="s">
        <v>8451</v>
      </c>
      <c r="I6995" s="6">
        <v>2355</v>
      </c>
      <c r="K6995" s="5" t="s">
        <v>1974</v>
      </c>
      <c r="L6995" s="6">
        <v>4541</v>
      </c>
    </row>
    <row r="6996" spans="2:12" ht="15" customHeight="1">
      <c r="B6996"/>
      <c r="C6996"/>
      <c r="E6996" s="5" t="s">
        <v>8454</v>
      </c>
      <c r="F6996" s="6">
        <v>8642</v>
      </c>
      <c r="H6996" s="5" t="s">
        <v>8452</v>
      </c>
      <c r="I6996" s="6">
        <v>27808</v>
      </c>
      <c r="K6996" s="5" t="s">
        <v>1975</v>
      </c>
      <c r="L6996" s="6">
        <v>20384</v>
      </c>
    </row>
    <row r="6997" spans="2:12" ht="15" customHeight="1">
      <c r="B6997"/>
      <c r="C6997"/>
      <c r="E6997" s="5" t="s">
        <v>8455</v>
      </c>
      <c r="F6997" s="6">
        <v>22838</v>
      </c>
      <c r="H6997" s="5" t="s">
        <v>8453</v>
      </c>
      <c r="I6997" s="6">
        <v>4723</v>
      </c>
      <c r="K6997" s="5" t="s">
        <v>1976</v>
      </c>
      <c r="L6997" s="6">
        <v>24550</v>
      </c>
    </row>
    <row r="6998" spans="2:12" ht="15" customHeight="1">
      <c r="B6998"/>
      <c r="C6998"/>
      <c r="E6998" s="5" t="s">
        <v>8456</v>
      </c>
      <c r="F6998" s="6">
        <v>8161</v>
      </c>
      <c r="H6998" s="5" t="s">
        <v>8454</v>
      </c>
      <c r="I6998" s="6">
        <v>8642</v>
      </c>
      <c r="K6998" s="5" t="s">
        <v>8188</v>
      </c>
      <c r="L6998" s="6">
        <v>4567</v>
      </c>
    </row>
    <row r="6999" spans="2:12" ht="15" customHeight="1">
      <c r="B6999"/>
      <c r="C6999"/>
      <c r="E6999" s="5" t="s">
        <v>8457</v>
      </c>
      <c r="F6999" s="6">
        <v>2591</v>
      </c>
      <c r="H6999" s="5" t="s">
        <v>8455</v>
      </c>
      <c r="I6999" s="6">
        <v>29562</v>
      </c>
      <c r="K6999" s="5" t="s">
        <v>8189</v>
      </c>
      <c r="L6999" s="6">
        <v>2301</v>
      </c>
    </row>
    <row r="7000" spans="2:12" ht="15" customHeight="1">
      <c r="B7000"/>
      <c r="C7000"/>
      <c r="E7000" s="5" t="s">
        <v>8458</v>
      </c>
      <c r="F7000" s="6">
        <v>9088</v>
      </c>
      <c r="H7000" s="5" t="s">
        <v>8456</v>
      </c>
      <c r="I7000" s="6">
        <v>8161</v>
      </c>
      <c r="K7000" s="5" t="s">
        <v>8190</v>
      </c>
      <c r="L7000" s="6">
        <v>4652</v>
      </c>
    </row>
    <row r="7001" spans="2:12" ht="15" customHeight="1">
      <c r="B7001"/>
      <c r="C7001"/>
      <c r="E7001" s="5" t="s">
        <v>8459</v>
      </c>
      <c r="F7001" s="6">
        <v>28450</v>
      </c>
      <c r="H7001" s="5" t="s">
        <v>8457</v>
      </c>
      <c r="I7001" s="6">
        <v>3216</v>
      </c>
      <c r="K7001" s="5" t="s">
        <v>8191</v>
      </c>
      <c r="L7001" s="6">
        <v>1551</v>
      </c>
    </row>
    <row r="7002" spans="2:12" ht="15" customHeight="1">
      <c r="B7002"/>
      <c r="C7002"/>
      <c r="E7002" s="5" t="s">
        <v>8460</v>
      </c>
      <c r="F7002" s="6">
        <v>3834</v>
      </c>
      <c r="H7002" s="5" t="s">
        <v>8458</v>
      </c>
      <c r="I7002" s="6">
        <v>30103</v>
      </c>
      <c r="K7002" s="5" t="s">
        <v>8192</v>
      </c>
      <c r="L7002" s="6">
        <v>91034</v>
      </c>
    </row>
    <row r="7003" spans="2:12" ht="15" customHeight="1">
      <c r="B7003"/>
      <c r="C7003"/>
      <c r="E7003" s="5" t="s">
        <v>8461</v>
      </c>
      <c r="F7003" s="6">
        <v>2099</v>
      </c>
      <c r="H7003" s="5" t="s">
        <v>8459</v>
      </c>
      <c r="I7003" s="6">
        <v>28450</v>
      </c>
      <c r="K7003" s="5" t="s">
        <v>8193</v>
      </c>
      <c r="L7003" s="6">
        <v>45962</v>
      </c>
    </row>
    <row r="7004" spans="2:12" ht="15" customHeight="1">
      <c r="B7004"/>
      <c r="C7004"/>
      <c r="E7004" s="5" t="s">
        <v>8462</v>
      </c>
      <c r="F7004" s="6">
        <v>2210</v>
      </c>
      <c r="H7004" s="5" t="s">
        <v>8460</v>
      </c>
      <c r="I7004" s="6">
        <v>6715</v>
      </c>
      <c r="K7004" s="5" t="s">
        <v>8194</v>
      </c>
      <c r="L7004" s="6">
        <v>2143</v>
      </c>
    </row>
    <row r="7005" spans="2:12" ht="15" customHeight="1">
      <c r="B7005"/>
      <c r="C7005"/>
      <c r="E7005" s="5" t="s">
        <v>8463</v>
      </c>
      <c r="F7005" s="6">
        <v>3887</v>
      </c>
      <c r="H7005" s="5" t="s">
        <v>8461</v>
      </c>
      <c r="I7005" s="6">
        <v>2099</v>
      </c>
      <c r="K7005" s="5" t="s">
        <v>8195</v>
      </c>
      <c r="L7005" s="6">
        <v>4282</v>
      </c>
    </row>
    <row r="7006" spans="2:12" ht="15" customHeight="1">
      <c r="B7006"/>
      <c r="C7006"/>
      <c r="E7006" s="5" t="s">
        <v>8464</v>
      </c>
      <c r="F7006" s="6">
        <v>4191</v>
      </c>
      <c r="H7006" s="5" t="s">
        <v>8462</v>
      </c>
      <c r="I7006" s="6">
        <v>2210</v>
      </c>
      <c r="K7006" s="5" t="s">
        <v>8196</v>
      </c>
      <c r="L7006" s="6">
        <v>1906</v>
      </c>
    </row>
    <row r="7007" spans="2:12" ht="15" customHeight="1">
      <c r="B7007"/>
      <c r="C7007"/>
      <c r="E7007" s="5" t="s">
        <v>8465</v>
      </c>
      <c r="F7007" s="6">
        <v>6117</v>
      </c>
      <c r="H7007" s="5" t="s">
        <v>8463</v>
      </c>
      <c r="I7007" s="6">
        <v>3887</v>
      </c>
      <c r="K7007" s="5" t="s">
        <v>8197</v>
      </c>
      <c r="L7007" s="6">
        <v>29605</v>
      </c>
    </row>
    <row r="7008" spans="2:12" ht="15" customHeight="1">
      <c r="B7008"/>
      <c r="C7008"/>
      <c r="E7008" s="5" t="s">
        <v>8466</v>
      </c>
      <c r="F7008" s="6">
        <v>23950</v>
      </c>
      <c r="H7008" s="5" t="s">
        <v>8464</v>
      </c>
      <c r="I7008" s="6">
        <v>4191</v>
      </c>
      <c r="K7008" s="5" t="s">
        <v>8198</v>
      </c>
      <c r="L7008" s="6">
        <v>4729</v>
      </c>
    </row>
    <row r="7009" spans="2:12" ht="15" customHeight="1">
      <c r="B7009"/>
      <c r="C7009"/>
      <c r="E7009" s="5" t="s">
        <v>8467</v>
      </c>
      <c r="F7009" s="6">
        <v>9204</v>
      </c>
      <c r="H7009" s="5" t="s">
        <v>8465</v>
      </c>
      <c r="I7009" s="6">
        <v>7441</v>
      </c>
      <c r="K7009" s="5" t="s">
        <v>8199</v>
      </c>
      <c r="L7009" s="6">
        <v>6772</v>
      </c>
    </row>
    <row r="7010" spans="2:12" ht="15" customHeight="1">
      <c r="B7010"/>
      <c r="C7010"/>
      <c r="E7010" s="5" t="s">
        <v>8468</v>
      </c>
      <c r="F7010" s="6">
        <v>11265</v>
      </c>
      <c r="H7010" s="5" t="s">
        <v>8466</v>
      </c>
      <c r="I7010" s="6">
        <v>52051</v>
      </c>
      <c r="K7010" s="5" t="s">
        <v>8200</v>
      </c>
      <c r="L7010" s="6">
        <v>6400</v>
      </c>
    </row>
    <row r="7011" spans="2:12" ht="15" customHeight="1">
      <c r="B7011"/>
      <c r="C7011"/>
      <c r="E7011" s="5" t="s">
        <v>8470</v>
      </c>
      <c r="F7011" s="6">
        <v>2823</v>
      </c>
      <c r="H7011" s="5" t="s">
        <v>8467</v>
      </c>
      <c r="I7011" s="6">
        <v>9204</v>
      </c>
      <c r="K7011" s="5" t="s">
        <v>8201</v>
      </c>
      <c r="L7011" s="6">
        <v>4763</v>
      </c>
    </row>
    <row r="7012" spans="2:12" ht="15" customHeight="1">
      <c r="B7012"/>
      <c r="C7012"/>
      <c r="E7012" s="5" t="s">
        <v>8471</v>
      </c>
      <c r="F7012" s="6">
        <v>9344</v>
      </c>
      <c r="H7012" s="5" t="s">
        <v>8468</v>
      </c>
      <c r="I7012" s="6">
        <v>11265</v>
      </c>
      <c r="K7012" s="5" t="s">
        <v>8202</v>
      </c>
      <c r="L7012" s="6">
        <v>1229</v>
      </c>
    </row>
    <row r="7013" spans="2:12" ht="15" customHeight="1">
      <c r="B7013"/>
      <c r="C7013"/>
      <c r="E7013" s="5" t="s">
        <v>8472</v>
      </c>
      <c r="F7013" s="6">
        <v>11845</v>
      </c>
      <c r="H7013" s="5" t="s">
        <v>8470</v>
      </c>
      <c r="I7013" s="6">
        <v>2823</v>
      </c>
      <c r="K7013" s="5" t="s">
        <v>8203</v>
      </c>
      <c r="L7013" s="6">
        <v>3599</v>
      </c>
    </row>
    <row r="7014" spans="2:12" ht="15" customHeight="1">
      <c r="B7014"/>
      <c r="C7014"/>
      <c r="E7014" s="5" t="s">
        <v>8473</v>
      </c>
      <c r="F7014" s="6">
        <v>4858</v>
      </c>
      <c r="H7014" s="5" t="s">
        <v>8471</v>
      </c>
      <c r="I7014" s="6">
        <v>9344</v>
      </c>
      <c r="K7014" s="5" t="s">
        <v>8204</v>
      </c>
      <c r="L7014" s="6">
        <v>3803</v>
      </c>
    </row>
    <row r="7015" spans="2:12" ht="15" customHeight="1">
      <c r="B7015"/>
      <c r="C7015"/>
      <c r="E7015" s="5" t="s">
        <v>8474</v>
      </c>
      <c r="F7015" s="6">
        <v>11611</v>
      </c>
      <c r="H7015" s="5" t="s">
        <v>8472</v>
      </c>
      <c r="I7015" s="6">
        <v>20457</v>
      </c>
      <c r="K7015" s="5" t="s">
        <v>8205</v>
      </c>
      <c r="L7015" s="6">
        <v>7365</v>
      </c>
    </row>
    <row r="7016" spans="2:12" ht="15" customHeight="1">
      <c r="B7016"/>
      <c r="C7016"/>
      <c r="E7016" s="5" t="s">
        <v>8475</v>
      </c>
      <c r="F7016" s="6">
        <v>177</v>
      </c>
      <c r="H7016" s="5" t="s">
        <v>8473</v>
      </c>
      <c r="I7016" s="6">
        <v>7195</v>
      </c>
      <c r="K7016" s="5" t="s">
        <v>8206</v>
      </c>
      <c r="L7016" s="6">
        <v>27964</v>
      </c>
    </row>
    <row r="7017" spans="2:12" ht="15" customHeight="1">
      <c r="B7017"/>
      <c r="C7017"/>
      <c r="E7017" s="5" t="s">
        <v>8476</v>
      </c>
      <c r="F7017" s="6">
        <v>3480</v>
      </c>
      <c r="H7017" s="5" t="s">
        <v>8474</v>
      </c>
      <c r="I7017" s="6">
        <v>16869</v>
      </c>
      <c r="K7017" s="5" t="s">
        <v>8207</v>
      </c>
      <c r="L7017" s="6">
        <v>919</v>
      </c>
    </row>
    <row r="7018" spans="2:12" ht="15" customHeight="1">
      <c r="B7018"/>
      <c r="C7018"/>
      <c r="E7018" s="5" t="s">
        <v>8477</v>
      </c>
      <c r="F7018" s="6">
        <v>8876</v>
      </c>
      <c r="H7018" s="5" t="s">
        <v>8475</v>
      </c>
      <c r="I7018" s="6">
        <v>177</v>
      </c>
      <c r="K7018" s="5" t="s">
        <v>8208</v>
      </c>
      <c r="L7018" s="6">
        <v>4177</v>
      </c>
    </row>
    <row r="7019" spans="2:12" ht="15" customHeight="1">
      <c r="B7019"/>
      <c r="C7019"/>
      <c r="E7019" s="5" t="s">
        <v>8478</v>
      </c>
      <c r="F7019" s="6">
        <v>1735</v>
      </c>
      <c r="H7019" s="5" t="s">
        <v>8476</v>
      </c>
      <c r="I7019" s="6">
        <v>4711</v>
      </c>
      <c r="K7019" s="5" t="s">
        <v>8209</v>
      </c>
      <c r="L7019" s="6">
        <v>6410</v>
      </c>
    </row>
    <row r="7020" spans="2:12" ht="15" customHeight="1">
      <c r="B7020"/>
      <c r="C7020"/>
      <c r="E7020" s="5" t="s">
        <v>8479</v>
      </c>
      <c r="F7020" s="6">
        <v>11666</v>
      </c>
      <c r="H7020" s="5" t="s">
        <v>8477</v>
      </c>
      <c r="I7020" s="6">
        <v>11522</v>
      </c>
      <c r="K7020" s="5" t="s">
        <v>8210</v>
      </c>
      <c r="L7020" s="6">
        <v>4262</v>
      </c>
    </row>
    <row r="7021" spans="2:12" ht="15" customHeight="1">
      <c r="B7021"/>
      <c r="C7021"/>
      <c r="E7021" s="5" t="s">
        <v>8480</v>
      </c>
      <c r="F7021" s="6">
        <v>13282</v>
      </c>
      <c r="H7021" s="5" t="s">
        <v>8478</v>
      </c>
      <c r="I7021" s="6">
        <v>1735</v>
      </c>
      <c r="K7021" s="5" t="s">
        <v>8211</v>
      </c>
      <c r="L7021" s="6">
        <v>2268</v>
      </c>
    </row>
    <row r="7022" spans="2:12" ht="15" customHeight="1">
      <c r="B7022"/>
      <c r="C7022"/>
      <c r="E7022" s="5" t="s">
        <v>8481</v>
      </c>
      <c r="F7022" s="6">
        <v>13858</v>
      </c>
      <c r="H7022" s="5" t="s">
        <v>8479</v>
      </c>
      <c r="I7022" s="6">
        <v>11666</v>
      </c>
      <c r="K7022" s="5" t="s">
        <v>8212</v>
      </c>
      <c r="L7022" s="6">
        <v>31254</v>
      </c>
    </row>
    <row r="7023" spans="2:12" ht="15" customHeight="1">
      <c r="B7023"/>
      <c r="C7023"/>
      <c r="E7023" s="5" t="s">
        <v>8482</v>
      </c>
      <c r="F7023" s="6">
        <v>12171</v>
      </c>
      <c r="H7023" s="5" t="s">
        <v>8480</v>
      </c>
      <c r="I7023" s="6">
        <v>14904</v>
      </c>
      <c r="K7023" s="5" t="s">
        <v>8213</v>
      </c>
      <c r="L7023" s="6">
        <v>2281</v>
      </c>
    </row>
    <row r="7024" spans="2:12" ht="15" customHeight="1">
      <c r="B7024"/>
      <c r="C7024"/>
      <c r="E7024" s="5" t="s">
        <v>8483</v>
      </c>
      <c r="F7024" s="6">
        <v>18249</v>
      </c>
      <c r="H7024" s="5" t="s">
        <v>8481</v>
      </c>
      <c r="I7024" s="6">
        <v>15665</v>
      </c>
      <c r="K7024" s="5" t="s">
        <v>8214</v>
      </c>
      <c r="L7024" s="6">
        <v>16496</v>
      </c>
    </row>
    <row r="7025" spans="2:12" ht="15" customHeight="1">
      <c r="B7025"/>
      <c r="C7025"/>
      <c r="E7025" s="5" t="s">
        <v>8484</v>
      </c>
      <c r="F7025" s="6">
        <v>18177</v>
      </c>
      <c r="H7025" s="5" t="s">
        <v>8482</v>
      </c>
      <c r="I7025" s="6">
        <v>24578</v>
      </c>
      <c r="K7025" s="5" t="s">
        <v>8215</v>
      </c>
      <c r="L7025" s="6">
        <v>1292</v>
      </c>
    </row>
    <row r="7026" spans="2:12" ht="15" customHeight="1">
      <c r="B7026"/>
      <c r="C7026"/>
      <c r="E7026" s="5" t="s">
        <v>8485</v>
      </c>
      <c r="F7026" s="6">
        <v>43954</v>
      </c>
      <c r="H7026" s="5" t="s">
        <v>8483</v>
      </c>
      <c r="I7026" s="6">
        <v>18249</v>
      </c>
      <c r="K7026" s="5" t="s">
        <v>8216</v>
      </c>
      <c r="L7026" s="6">
        <v>59</v>
      </c>
    </row>
    <row r="7027" spans="2:12" ht="15" customHeight="1">
      <c r="B7027"/>
      <c r="C7027"/>
      <c r="E7027" s="5" t="s">
        <v>8486</v>
      </c>
      <c r="F7027" s="6">
        <v>789</v>
      </c>
      <c r="H7027" s="5" t="s">
        <v>8484</v>
      </c>
      <c r="I7027" s="6">
        <v>18177</v>
      </c>
      <c r="K7027" s="5" t="s">
        <v>8217</v>
      </c>
      <c r="L7027" s="6">
        <v>5403</v>
      </c>
    </row>
    <row r="7028" spans="2:12" ht="15" customHeight="1">
      <c r="B7028"/>
      <c r="C7028"/>
      <c r="E7028" s="5" t="s">
        <v>8487</v>
      </c>
      <c r="F7028" s="6">
        <v>4578</v>
      </c>
      <c r="H7028" s="5" t="s">
        <v>8485</v>
      </c>
      <c r="I7028" s="6">
        <v>52468</v>
      </c>
      <c r="K7028" s="5" t="s">
        <v>8218</v>
      </c>
      <c r="L7028" s="6">
        <v>3683</v>
      </c>
    </row>
    <row r="7029" spans="2:12" ht="15" customHeight="1">
      <c r="B7029"/>
      <c r="C7029"/>
      <c r="E7029" s="5" t="s">
        <v>8488</v>
      </c>
      <c r="F7029" s="6">
        <v>7749</v>
      </c>
      <c r="H7029" s="5" t="s">
        <v>8486</v>
      </c>
      <c r="I7029" s="6">
        <v>789</v>
      </c>
      <c r="K7029" s="5" t="s">
        <v>8219</v>
      </c>
      <c r="L7029" s="6">
        <v>1397</v>
      </c>
    </row>
    <row r="7030" spans="2:12" ht="15" customHeight="1">
      <c r="B7030"/>
      <c r="C7030"/>
      <c r="E7030" s="5" t="s">
        <v>8489</v>
      </c>
      <c r="F7030" s="6">
        <v>6960</v>
      </c>
      <c r="H7030" s="5" t="s">
        <v>8487</v>
      </c>
      <c r="I7030" s="6">
        <v>4578</v>
      </c>
      <c r="K7030" s="5" t="s">
        <v>8220</v>
      </c>
      <c r="L7030" s="6">
        <v>11849</v>
      </c>
    </row>
    <row r="7031" spans="2:12" ht="15" customHeight="1">
      <c r="B7031"/>
      <c r="C7031"/>
      <c r="E7031" s="5" t="s">
        <v>8490</v>
      </c>
      <c r="F7031" s="6">
        <v>10079</v>
      </c>
      <c r="H7031" s="5" t="s">
        <v>8488</v>
      </c>
      <c r="I7031" s="6">
        <v>10962</v>
      </c>
      <c r="K7031" s="5" t="s">
        <v>8221</v>
      </c>
      <c r="L7031" s="6">
        <v>11159</v>
      </c>
    </row>
    <row r="7032" spans="2:12" ht="15" customHeight="1">
      <c r="B7032"/>
      <c r="C7032"/>
      <c r="E7032" s="5" t="s">
        <v>8491</v>
      </c>
      <c r="F7032" s="6">
        <v>873</v>
      </c>
      <c r="H7032" s="5" t="s">
        <v>8489</v>
      </c>
      <c r="I7032" s="6">
        <v>9246</v>
      </c>
      <c r="K7032" s="5" t="s">
        <v>8222</v>
      </c>
      <c r="L7032" s="6">
        <v>4964</v>
      </c>
    </row>
    <row r="7033" spans="2:12" ht="15" customHeight="1">
      <c r="B7033"/>
      <c r="C7033"/>
      <c r="E7033" s="5" t="s">
        <v>8492</v>
      </c>
      <c r="F7033" s="6">
        <v>22484</v>
      </c>
      <c r="H7033" s="5" t="s">
        <v>8490</v>
      </c>
      <c r="I7033" s="6">
        <v>11481</v>
      </c>
      <c r="K7033" s="5" t="s">
        <v>8223</v>
      </c>
      <c r="L7033" s="6">
        <v>13760</v>
      </c>
    </row>
    <row r="7034" spans="2:12" ht="15" customHeight="1">
      <c r="B7034"/>
      <c r="C7034"/>
      <c r="E7034" s="5" t="s">
        <v>8493</v>
      </c>
      <c r="F7034" s="6">
        <v>3802</v>
      </c>
      <c r="H7034" s="5" t="s">
        <v>8491</v>
      </c>
      <c r="I7034" s="6">
        <v>873</v>
      </c>
      <c r="K7034" s="5" t="s">
        <v>8224</v>
      </c>
      <c r="L7034" s="6">
        <v>10523</v>
      </c>
    </row>
    <row r="7035" spans="2:12" ht="15" customHeight="1">
      <c r="B7035"/>
      <c r="C7035"/>
      <c r="E7035" s="5" t="s">
        <v>8494</v>
      </c>
      <c r="F7035" s="6">
        <v>1467</v>
      </c>
      <c r="H7035" s="5" t="s">
        <v>8492</v>
      </c>
      <c r="I7035" s="6">
        <v>35938</v>
      </c>
      <c r="K7035" s="5" t="s">
        <v>8225</v>
      </c>
      <c r="L7035" s="6">
        <v>3542</v>
      </c>
    </row>
    <row r="7036" spans="2:12" ht="15" customHeight="1">
      <c r="B7036"/>
      <c r="C7036"/>
      <c r="E7036" s="5" t="s">
        <v>8495</v>
      </c>
      <c r="F7036" s="6">
        <v>1454</v>
      </c>
      <c r="H7036" s="5" t="s">
        <v>8493</v>
      </c>
      <c r="I7036" s="6">
        <v>3802</v>
      </c>
      <c r="K7036" s="5" t="s">
        <v>8226</v>
      </c>
      <c r="L7036" s="6">
        <v>73117</v>
      </c>
    </row>
    <row r="7037" spans="2:12" ht="15" customHeight="1">
      <c r="B7037"/>
      <c r="C7037"/>
      <c r="E7037" s="5" t="s">
        <v>8496</v>
      </c>
      <c r="F7037" s="6">
        <v>2290</v>
      </c>
      <c r="H7037" s="5" t="s">
        <v>8494</v>
      </c>
      <c r="I7037" s="6">
        <v>1467</v>
      </c>
      <c r="K7037" s="5" t="s">
        <v>8227</v>
      </c>
      <c r="L7037" s="6">
        <v>5133</v>
      </c>
    </row>
    <row r="7038" spans="2:12" ht="15" customHeight="1">
      <c r="B7038"/>
      <c r="C7038"/>
      <c r="E7038" s="5" t="s">
        <v>8497</v>
      </c>
      <c r="F7038" s="6">
        <v>850</v>
      </c>
      <c r="H7038" s="5" t="s">
        <v>8495</v>
      </c>
      <c r="I7038" s="6">
        <v>1454</v>
      </c>
      <c r="K7038" s="5" t="s">
        <v>8228</v>
      </c>
      <c r="L7038" s="6">
        <v>4012</v>
      </c>
    </row>
    <row r="7039" spans="2:12" ht="15" customHeight="1">
      <c r="B7039"/>
      <c r="C7039"/>
      <c r="E7039" s="5" t="s">
        <v>8498</v>
      </c>
      <c r="F7039" s="6">
        <v>22600</v>
      </c>
      <c r="H7039" s="5" t="s">
        <v>8496</v>
      </c>
      <c r="I7039" s="6">
        <v>2290</v>
      </c>
      <c r="K7039" s="5" t="s">
        <v>8229</v>
      </c>
      <c r="L7039" s="6">
        <v>7586</v>
      </c>
    </row>
    <row r="7040" spans="2:12" ht="15" customHeight="1">
      <c r="B7040"/>
      <c r="C7040"/>
      <c r="E7040" s="5" t="s">
        <v>8499</v>
      </c>
      <c r="F7040" s="6">
        <v>2095</v>
      </c>
      <c r="H7040" s="5" t="s">
        <v>8497</v>
      </c>
      <c r="I7040" s="6">
        <v>850</v>
      </c>
      <c r="K7040" s="5" t="s">
        <v>8230</v>
      </c>
      <c r="L7040" s="6">
        <v>4416</v>
      </c>
    </row>
    <row r="7041" spans="2:12" ht="15" customHeight="1">
      <c r="B7041"/>
      <c r="C7041"/>
      <c r="E7041" s="5" t="s">
        <v>8500</v>
      </c>
      <c r="F7041" s="6">
        <v>3193</v>
      </c>
      <c r="H7041" s="5" t="s">
        <v>8498</v>
      </c>
      <c r="I7041" s="6">
        <v>22600</v>
      </c>
      <c r="K7041" s="5" t="s">
        <v>8231</v>
      </c>
      <c r="L7041" s="6">
        <v>3964</v>
      </c>
    </row>
    <row r="7042" spans="2:12" ht="15" customHeight="1">
      <c r="B7042"/>
      <c r="C7042"/>
      <c r="E7042" s="5" t="s">
        <v>8501</v>
      </c>
      <c r="F7042" s="6">
        <v>13991</v>
      </c>
      <c r="H7042" s="5" t="s">
        <v>8499</v>
      </c>
      <c r="I7042" s="6">
        <v>2095</v>
      </c>
      <c r="K7042" s="5" t="s">
        <v>8232</v>
      </c>
      <c r="L7042" s="6">
        <v>3681</v>
      </c>
    </row>
    <row r="7043" spans="2:12" ht="15" customHeight="1">
      <c r="B7043"/>
      <c r="C7043"/>
      <c r="E7043" s="5" t="s">
        <v>8502</v>
      </c>
      <c r="F7043" s="6">
        <v>6675</v>
      </c>
      <c r="H7043" s="5" t="s">
        <v>8500</v>
      </c>
      <c r="I7043" s="6">
        <v>3827</v>
      </c>
      <c r="K7043" s="5" t="s">
        <v>8233</v>
      </c>
      <c r="L7043" s="6">
        <v>3433</v>
      </c>
    </row>
    <row r="7044" spans="2:12" ht="15" customHeight="1">
      <c r="B7044"/>
      <c r="C7044"/>
      <c r="E7044" s="5" t="s">
        <v>8503</v>
      </c>
      <c r="F7044" s="6">
        <v>6274</v>
      </c>
      <c r="H7044" s="5" t="s">
        <v>8501</v>
      </c>
      <c r="I7044" s="6">
        <v>16769</v>
      </c>
      <c r="K7044" s="5" t="s">
        <v>8234</v>
      </c>
      <c r="L7044" s="6">
        <v>2150</v>
      </c>
    </row>
    <row r="7045" spans="2:12" ht="15" customHeight="1">
      <c r="B7045"/>
      <c r="C7045"/>
      <c r="E7045" s="5" t="s">
        <v>8504</v>
      </c>
      <c r="F7045" s="6">
        <v>8803</v>
      </c>
      <c r="H7045" s="5" t="s">
        <v>8502</v>
      </c>
      <c r="I7045" s="6">
        <v>9664</v>
      </c>
      <c r="K7045" s="5" t="s">
        <v>8235</v>
      </c>
      <c r="L7045" s="6">
        <v>21360</v>
      </c>
    </row>
    <row r="7046" spans="2:12" ht="15" customHeight="1">
      <c r="B7046"/>
      <c r="C7046"/>
      <c r="E7046" s="5" t="s">
        <v>8505</v>
      </c>
      <c r="F7046" s="6">
        <v>26782</v>
      </c>
      <c r="H7046" s="5" t="s">
        <v>8503</v>
      </c>
      <c r="I7046" s="6">
        <v>7337</v>
      </c>
      <c r="K7046" s="5" t="s">
        <v>8236</v>
      </c>
      <c r="L7046" s="6">
        <v>1416</v>
      </c>
    </row>
    <row r="7047" spans="2:12" ht="15" customHeight="1">
      <c r="B7047"/>
      <c r="C7047"/>
      <c r="E7047" s="5" t="s">
        <v>8506</v>
      </c>
      <c r="F7047" s="6">
        <v>6249</v>
      </c>
      <c r="H7047" s="5" t="s">
        <v>8504</v>
      </c>
      <c r="I7047" s="6">
        <v>9563</v>
      </c>
      <c r="K7047" s="5" t="s">
        <v>8237</v>
      </c>
      <c r="L7047" s="6">
        <v>3185</v>
      </c>
    </row>
    <row r="7048" spans="2:12" ht="15" customHeight="1">
      <c r="B7048"/>
      <c r="C7048"/>
      <c r="E7048" s="5" t="s">
        <v>8507</v>
      </c>
      <c r="F7048" s="6">
        <v>3849</v>
      </c>
      <c r="H7048" s="5" t="s">
        <v>8505</v>
      </c>
      <c r="I7048" s="6">
        <v>49472</v>
      </c>
      <c r="K7048" s="5" t="s">
        <v>8238</v>
      </c>
      <c r="L7048" s="6">
        <v>942</v>
      </c>
    </row>
    <row r="7049" spans="2:12" ht="15" customHeight="1">
      <c r="B7049"/>
      <c r="C7049"/>
      <c r="E7049" s="5" t="s">
        <v>8508</v>
      </c>
      <c r="F7049" s="6">
        <v>4912</v>
      </c>
      <c r="H7049" s="5" t="s">
        <v>8506</v>
      </c>
      <c r="I7049" s="6">
        <v>6249</v>
      </c>
      <c r="K7049" s="5" t="s">
        <v>8239</v>
      </c>
      <c r="L7049" s="6">
        <v>377</v>
      </c>
    </row>
    <row r="7050" spans="2:12" ht="15" customHeight="1">
      <c r="B7050"/>
      <c r="C7050"/>
      <c r="E7050" s="5" t="s">
        <v>8509</v>
      </c>
      <c r="F7050" s="6">
        <v>5378</v>
      </c>
      <c r="H7050" s="5" t="s">
        <v>8507</v>
      </c>
      <c r="I7050" s="6">
        <v>3849</v>
      </c>
      <c r="K7050" s="5" t="s">
        <v>8240</v>
      </c>
      <c r="L7050" s="6">
        <v>3977</v>
      </c>
    </row>
    <row r="7051" spans="2:12" ht="15" customHeight="1">
      <c r="B7051"/>
      <c r="C7051"/>
      <c r="E7051" s="5" t="s">
        <v>8510</v>
      </c>
      <c r="F7051" s="6">
        <v>14774</v>
      </c>
      <c r="H7051" s="5" t="s">
        <v>8508</v>
      </c>
      <c r="I7051" s="6">
        <v>4912</v>
      </c>
      <c r="K7051" s="5" t="s">
        <v>8241</v>
      </c>
      <c r="L7051" s="6">
        <v>10129</v>
      </c>
    </row>
    <row r="7052" spans="2:12" ht="15" customHeight="1">
      <c r="B7052"/>
      <c r="C7052"/>
      <c r="E7052" s="5" t="s">
        <v>8511</v>
      </c>
      <c r="F7052" s="6">
        <v>4183</v>
      </c>
      <c r="H7052" s="5" t="s">
        <v>8509</v>
      </c>
      <c r="I7052" s="6">
        <v>7805</v>
      </c>
      <c r="K7052" s="5" t="s">
        <v>8242</v>
      </c>
      <c r="L7052" s="6">
        <v>3901</v>
      </c>
    </row>
    <row r="7053" spans="2:12" ht="15" customHeight="1">
      <c r="B7053"/>
      <c r="C7053"/>
      <c r="E7053" s="5" t="s">
        <v>8512</v>
      </c>
      <c r="F7053" s="6">
        <v>5444</v>
      </c>
      <c r="H7053" s="5" t="s">
        <v>8510</v>
      </c>
      <c r="I7053" s="6">
        <v>17606</v>
      </c>
      <c r="K7053" s="5" t="s">
        <v>8243</v>
      </c>
      <c r="L7053" s="6">
        <v>14190</v>
      </c>
    </row>
    <row r="7054" spans="2:12" ht="15" customHeight="1">
      <c r="B7054"/>
      <c r="C7054"/>
      <c r="E7054" s="5" t="s">
        <v>8513</v>
      </c>
      <c r="F7054" s="6">
        <v>17687</v>
      </c>
      <c r="H7054" s="5" t="s">
        <v>8511</v>
      </c>
      <c r="I7054" s="6">
        <v>4183</v>
      </c>
      <c r="K7054" s="5" t="s">
        <v>8244</v>
      </c>
      <c r="L7054" s="6">
        <v>2733</v>
      </c>
    </row>
    <row r="7055" spans="2:12" ht="15" customHeight="1">
      <c r="B7055"/>
      <c r="C7055"/>
      <c r="E7055" s="5" t="s">
        <v>8514</v>
      </c>
      <c r="F7055" s="6">
        <v>2736</v>
      </c>
      <c r="H7055" s="5" t="s">
        <v>8512</v>
      </c>
      <c r="I7055" s="6">
        <v>5444</v>
      </c>
      <c r="K7055" s="5" t="s">
        <v>8245</v>
      </c>
      <c r="L7055" s="6">
        <v>7914</v>
      </c>
    </row>
    <row r="7056" spans="2:12" ht="15" customHeight="1">
      <c r="B7056"/>
      <c r="C7056"/>
      <c r="E7056" s="5" t="s">
        <v>8515</v>
      </c>
      <c r="F7056" s="6">
        <v>32651</v>
      </c>
      <c r="H7056" s="5" t="s">
        <v>8513</v>
      </c>
      <c r="I7056" s="6">
        <v>20015</v>
      </c>
      <c r="K7056" s="5" t="s">
        <v>8246</v>
      </c>
      <c r="L7056" s="6">
        <v>5183</v>
      </c>
    </row>
    <row r="7057" spans="2:12" ht="15" customHeight="1">
      <c r="B7057"/>
      <c r="C7057"/>
      <c r="E7057" s="5" t="s">
        <v>8516</v>
      </c>
      <c r="F7057" s="6">
        <v>1798</v>
      </c>
      <c r="H7057" s="5" t="s">
        <v>8514</v>
      </c>
      <c r="I7057" s="6">
        <v>2736</v>
      </c>
      <c r="K7057" s="5" t="s">
        <v>8247</v>
      </c>
      <c r="L7057" s="6">
        <v>11372</v>
      </c>
    </row>
    <row r="7058" spans="2:12" ht="15" customHeight="1">
      <c r="B7058"/>
      <c r="C7058"/>
      <c r="E7058" s="5" t="s">
        <v>8517</v>
      </c>
      <c r="F7058" s="6">
        <v>3477</v>
      </c>
      <c r="H7058" s="5" t="s">
        <v>8515</v>
      </c>
      <c r="I7058" s="6">
        <v>51351</v>
      </c>
      <c r="K7058" s="5" t="s">
        <v>8248</v>
      </c>
      <c r="L7058" s="6">
        <v>5755</v>
      </c>
    </row>
    <row r="7059" spans="2:12" ht="15" customHeight="1">
      <c r="B7059"/>
      <c r="C7059"/>
      <c r="E7059" s="5" t="s">
        <v>8518</v>
      </c>
      <c r="F7059" s="6">
        <v>2048</v>
      </c>
      <c r="H7059" s="5" t="s">
        <v>8516</v>
      </c>
      <c r="I7059" s="6">
        <v>1798</v>
      </c>
      <c r="K7059" s="5" t="s">
        <v>8249</v>
      </c>
      <c r="L7059" s="6">
        <v>2305</v>
      </c>
    </row>
    <row r="7060" spans="2:12" ht="15" customHeight="1">
      <c r="B7060"/>
      <c r="C7060"/>
      <c r="E7060" s="5" t="s">
        <v>8519</v>
      </c>
      <c r="F7060" s="6">
        <v>4512</v>
      </c>
      <c r="H7060" s="5" t="s">
        <v>8517</v>
      </c>
      <c r="I7060" s="6">
        <v>3477</v>
      </c>
      <c r="K7060" s="5" t="s">
        <v>8250</v>
      </c>
      <c r="L7060" s="6">
        <v>12443</v>
      </c>
    </row>
    <row r="7061" spans="2:12" ht="15" customHeight="1">
      <c r="B7061"/>
      <c r="C7061"/>
      <c r="E7061" s="5" t="s">
        <v>8520</v>
      </c>
      <c r="F7061" s="6">
        <v>13704</v>
      </c>
      <c r="H7061" s="5" t="s">
        <v>8518</v>
      </c>
      <c r="I7061" s="6">
        <v>2938</v>
      </c>
      <c r="K7061" s="5" t="s">
        <v>8251</v>
      </c>
      <c r="L7061" s="6">
        <v>7069</v>
      </c>
    </row>
    <row r="7062" spans="2:12" ht="15" customHeight="1">
      <c r="B7062"/>
      <c r="C7062"/>
      <c r="E7062" s="5" t="s">
        <v>8521</v>
      </c>
      <c r="F7062" s="6">
        <v>1988</v>
      </c>
      <c r="H7062" s="5" t="s">
        <v>8519</v>
      </c>
      <c r="I7062" s="6">
        <v>4512</v>
      </c>
      <c r="K7062" s="5" t="s">
        <v>8252</v>
      </c>
      <c r="L7062" s="6">
        <v>30387</v>
      </c>
    </row>
    <row r="7063" spans="2:12" ht="15" customHeight="1">
      <c r="B7063"/>
      <c r="C7063"/>
      <c r="E7063" s="5" t="s">
        <v>8522</v>
      </c>
      <c r="F7063" s="6">
        <v>1785</v>
      </c>
      <c r="H7063" s="5" t="s">
        <v>8520</v>
      </c>
      <c r="I7063" s="6">
        <v>18126</v>
      </c>
      <c r="K7063" s="5" t="s">
        <v>8253</v>
      </c>
      <c r="L7063" s="6">
        <v>5742</v>
      </c>
    </row>
    <row r="7064" spans="2:12" ht="15" customHeight="1">
      <c r="B7064"/>
      <c r="C7064"/>
      <c r="E7064" s="5" t="s">
        <v>8523</v>
      </c>
      <c r="F7064" s="6">
        <v>2574</v>
      </c>
      <c r="H7064" s="5" t="s">
        <v>8521</v>
      </c>
      <c r="I7064" s="6">
        <v>1988</v>
      </c>
      <c r="K7064" s="5" t="s">
        <v>8254</v>
      </c>
      <c r="L7064" s="6">
        <v>4303</v>
      </c>
    </row>
    <row r="7065" spans="2:12" ht="15" customHeight="1">
      <c r="B7065"/>
      <c r="C7065"/>
      <c r="E7065" s="5" t="s">
        <v>8524</v>
      </c>
      <c r="F7065" s="6">
        <v>8317</v>
      </c>
      <c r="H7065" s="5" t="s">
        <v>8522</v>
      </c>
      <c r="I7065" s="6">
        <v>2533</v>
      </c>
      <c r="K7065" s="5" t="s">
        <v>8255</v>
      </c>
      <c r="L7065" s="6">
        <v>11787</v>
      </c>
    </row>
    <row r="7066" spans="2:12" ht="15" customHeight="1">
      <c r="B7066"/>
      <c r="C7066"/>
      <c r="E7066" s="5" t="s">
        <v>8525</v>
      </c>
      <c r="F7066" s="6">
        <v>4134</v>
      </c>
      <c r="H7066" s="5" t="s">
        <v>8523</v>
      </c>
      <c r="I7066" s="6">
        <v>2574</v>
      </c>
      <c r="K7066" s="5" t="s">
        <v>8256</v>
      </c>
      <c r="L7066" s="6">
        <v>37360</v>
      </c>
    </row>
    <row r="7067" spans="2:12" ht="15" customHeight="1">
      <c r="B7067"/>
      <c r="C7067"/>
      <c r="E7067" s="5" t="s">
        <v>8526</v>
      </c>
      <c r="F7067" s="6">
        <v>8346</v>
      </c>
      <c r="H7067" s="5" t="s">
        <v>8524</v>
      </c>
      <c r="I7067" s="6">
        <v>9051</v>
      </c>
      <c r="K7067" s="5" t="s">
        <v>8257</v>
      </c>
      <c r="L7067" s="6">
        <v>38050</v>
      </c>
    </row>
    <row r="7068" spans="2:12" ht="15" customHeight="1">
      <c r="B7068"/>
      <c r="C7068"/>
      <c r="E7068" s="5" t="s">
        <v>8527</v>
      </c>
      <c r="F7068" s="6">
        <v>42657</v>
      </c>
      <c r="H7068" s="5" t="s">
        <v>8525</v>
      </c>
      <c r="I7068" s="6">
        <v>5080</v>
      </c>
      <c r="K7068" s="5" t="s">
        <v>8258</v>
      </c>
      <c r="L7068" s="6">
        <v>7965</v>
      </c>
    </row>
    <row r="7069" spans="2:12" ht="15" customHeight="1">
      <c r="B7069"/>
      <c r="C7069"/>
      <c r="E7069" s="5" t="s">
        <v>8528</v>
      </c>
      <c r="F7069" s="6">
        <v>2353</v>
      </c>
      <c r="H7069" s="5" t="s">
        <v>8526</v>
      </c>
      <c r="I7069" s="6">
        <v>15481</v>
      </c>
      <c r="K7069" s="5" t="s">
        <v>8259</v>
      </c>
      <c r="L7069" s="6">
        <v>29675</v>
      </c>
    </row>
    <row r="7070" spans="2:12" ht="15" customHeight="1">
      <c r="B7070"/>
      <c r="C7070"/>
      <c r="E7070" s="5" t="s">
        <v>8529</v>
      </c>
      <c r="F7070" s="6">
        <v>5925</v>
      </c>
      <c r="H7070" s="5" t="s">
        <v>8527</v>
      </c>
      <c r="I7070" s="6">
        <v>42657</v>
      </c>
      <c r="K7070" s="5" t="s">
        <v>8260</v>
      </c>
      <c r="L7070" s="6">
        <v>9624</v>
      </c>
    </row>
    <row r="7071" spans="2:12" ht="15" customHeight="1">
      <c r="B7071"/>
      <c r="C7071"/>
      <c r="E7071" s="5" t="s">
        <v>8530</v>
      </c>
      <c r="F7071" s="6">
        <v>6970</v>
      </c>
      <c r="H7071" s="5" t="s">
        <v>8528</v>
      </c>
      <c r="I7071" s="6">
        <v>2353</v>
      </c>
      <c r="K7071" s="5" t="s">
        <v>8261</v>
      </c>
      <c r="L7071" s="6">
        <v>4508</v>
      </c>
    </row>
    <row r="7072" spans="2:12" ht="15" customHeight="1">
      <c r="B7072"/>
      <c r="C7072"/>
      <c r="E7072" s="5" t="s">
        <v>8531</v>
      </c>
      <c r="F7072" s="6">
        <v>1114</v>
      </c>
      <c r="H7072" s="5" t="s">
        <v>8529</v>
      </c>
      <c r="I7072" s="6">
        <v>5925</v>
      </c>
      <c r="K7072" s="5" t="s">
        <v>8262</v>
      </c>
      <c r="L7072" s="6">
        <v>9470</v>
      </c>
    </row>
    <row r="7073" spans="2:12" ht="15" customHeight="1">
      <c r="B7073"/>
      <c r="C7073"/>
      <c r="E7073" s="5" t="s">
        <v>8532</v>
      </c>
      <c r="F7073" s="6">
        <v>23665</v>
      </c>
      <c r="H7073" s="5" t="s">
        <v>8530</v>
      </c>
      <c r="I7073" s="6">
        <v>6970</v>
      </c>
      <c r="K7073" s="5" t="s">
        <v>8263</v>
      </c>
      <c r="L7073" s="6">
        <v>2794</v>
      </c>
    </row>
    <row r="7074" spans="2:12" ht="15" customHeight="1">
      <c r="B7074"/>
      <c r="C7074"/>
      <c r="E7074" s="5" t="s">
        <v>8533</v>
      </c>
      <c r="F7074" s="6">
        <v>8300</v>
      </c>
      <c r="H7074" s="5" t="s">
        <v>8531</v>
      </c>
      <c r="I7074" s="6">
        <v>1114</v>
      </c>
      <c r="K7074" s="5" t="s">
        <v>8264</v>
      </c>
      <c r="L7074" s="6">
        <v>2034</v>
      </c>
    </row>
    <row r="7075" spans="2:12" ht="15" customHeight="1">
      <c r="B7075"/>
      <c r="C7075"/>
      <c r="E7075" s="5" t="s">
        <v>8534</v>
      </c>
      <c r="F7075" s="6">
        <v>8992</v>
      </c>
      <c r="H7075" s="5" t="s">
        <v>8532</v>
      </c>
      <c r="I7075" s="6">
        <v>27223</v>
      </c>
      <c r="K7075" s="5" t="s">
        <v>8265</v>
      </c>
      <c r="L7075" s="6">
        <v>27070</v>
      </c>
    </row>
    <row r="7076" spans="2:12" ht="15" customHeight="1">
      <c r="B7076"/>
      <c r="C7076"/>
      <c r="E7076" s="5" t="s">
        <v>8535</v>
      </c>
      <c r="F7076" s="6">
        <v>21057</v>
      </c>
      <c r="H7076" s="5" t="s">
        <v>8533</v>
      </c>
      <c r="I7076" s="6">
        <v>11404</v>
      </c>
      <c r="K7076" s="5" t="s">
        <v>8266</v>
      </c>
      <c r="L7076" s="6">
        <v>17110</v>
      </c>
    </row>
    <row r="7077" spans="2:12" ht="15" customHeight="1">
      <c r="B7077"/>
      <c r="C7077"/>
      <c r="E7077" s="5" t="s">
        <v>8536</v>
      </c>
      <c r="F7077" s="6">
        <v>15114</v>
      </c>
      <c r="H7077" s="5" t="s">
        <v>8534</v>
      </c>
      <c r="I7077" s="6">
        <v>8992</v>
      </c>
      <c r="K7077" s="5" t="s">
        <v>8267</v>
      </c>
      <c r="L7077" s="6">
        <v>2623</v>
      </c>
    </row>
    <row r="7078" spans="2:12" ht="15" customHeight="1">
      <c r="B7078"/>
      <c r="C7078"/>
      <c r="E7078" s="5" t="s">
        <v>8537</v>
      </c>
      <c r="F7078" s="6">
        <v>7724</v>
      </c>
      <c r="H7078" s="5" t="s">
        <v>8535</v>
      </c>
      <c r="I7078" s="6">
        <v>24418</v>
      </c>
      <c r="K7078" s="5" t="s">
        <v>8268</v>
      </c>
      <c r="L7078" s="6">
        <v>4980</v>
      </c>
    </row>
    <row r="7079" spans="2:12" ht="15" customHeight="1">
      <c r="B7079"/>
      <c r="C7079"/>
      <c r="E7079" s="5" t="s">
        <v>8538</v>
      </c>
      <c r="F7079" s="6">
        <v>1172</v>
      </c>
      <c r="H7079" s="5" t="s">
        <v>8536</v>
      </c>
      <c r="I7079" s="6">
        <v>16988</v>
      </c>
      <c r="K7079" s="5" t="s">
        <v>8269</v>
      </c>
      <c r="L7079" s="6">
        <v>75520</v>
      </c>
    </row>
    <row r="7080" spans="2:12" ht="15" customHeight="1">
      <c r="B7080"/>
      <c r="C7080"/>
      <c r="E7080" s="5" t="s">
        <v>8539</v>
      </c>
      <c r="F7080" s="6">
        <v>13855</v>
      </c>
      <c r="H7080" s="5" t="s">
        <v>8537</v>
      </c>
      <c r="I7080" s="6">
        <v>11455</v>
      </c>
      <c r="K7080" s="5" t="s">
        <v>8270</v>
      </c>
      <c r="L7080" s="6">
        <v>13011</v>
      </c>
    </row>
    <row r="7081" spans="2:12" ht="15" customHeight="1">
      <c r="B7081"/>
      <c r="C7081"/>
      <c r="E7081" s="5" t="s">
        <v>8540</v>
      </c>
      <c r="F7081" s="6">
        <v>1167</v>
      </c>
      <c r="H7081" s="5" t="s">
        <v>8538</v>
      </c>
      <c r="I7081" s="6">
        <v>1172</v>
      </c>
      <c r="K7081" s="5" t="s">
        <v>8271</v>
      </c>
      <c r="L7081" s="6">
        <v>3318</v>
      </c>
    </row>
    <row r="7082" spans="2:12" ht="15" customHeight="1">
      <c r="B7082"/>
      <c r="C7082"/>
      <c r="E7082" s="5" t="s">
        <v>8541</v>
      </c>
      <c r="F7082" s="6">
        <v>10884</v>
      </c>
      <c r="H7082" s="5" t="s">
        <v>8539</v>
      </c>
      <c r="I7082" s="6">
        <v>21325</v>
      </c>
      <c r="K7082" s="5" t="s">
        <v>8272</v>
      </c>
      <c r="L7082" s="6">
        <v>9340</v>
      </c>
    </row>
    <row r="7083" spans="2:12" ht="15" customHeight="1">
      <c r="B7083"/>
      <c r="C7083"/>
      <c r="E7083" s="5" t="s">
        <v>8542</v>
      </c>
      <c r="F7083" s="6">
        <v>8613</v>
      </c>
      <c r="H7083" s="5" t="s">
        <v>8540</v>
      </c>
      <c r="I7083" s="6">
        <v>1167</v>
      </c>
      <c r="K7083" s="5" t="s">
        <v>8273</v>
      </c>
      <c r="L7083" s="6">
        <v>16836</v>
      </c>
    </row>
    <row r="7084" spans="2:12" ht="15" customHeight="1">
      <c r="B7084"/>
      <c r="C7084"/>
      <c r="E7084" s="5" t="s">
        <v>8543</v>
      </c>
      <c r="F7084" s="6">
        <v>7337</v>
      </c>
      <c r="H7084" s="5" t="s">
        <v>8541</v>
      </c>
      <c r="I7084" s="6">
        <v>22750</v>
      </c>
      <c r="K7084" s="5" t="s">
        <v>8274</v>
      </c>
      <c r="L7084" s="6">
        <v>85948</v>
      </c>
    </row>
    <row r="7085" spans="2:12" ht="15" customHeight="1">
      <c r="B7085"/>
      <c r="C7085"/>
      <c r="E7085" s="5" t="s">
        <v>8544</v>
      </c>
      <c r="F7085" s="6">
        <v>2443</v>
      </c>
      <c r="H7085" s="5" t="s">
        <v>8542</v>
      </c>
      <c r="I7085" s="6">
        <v>10763</v>
      </c>
      <c r="K7085" s="5" t="s">
        <v>8275</v>
      </c>
      <c r="L7085" s="6">
        <v>6027</v>
      </c>
    </row>
    <row r="7086" spans="2:12" ht="15" customHeight="1">
      <c r="B7086"/>
      <c r="C7086"/>
      <c r="E7086" s="5" t="s">
        <v>8545</v>
      </c>
      <c r="F7086" s="6">
        <v>2443</v>
      </c>
      <c r="H7086" s="5" t="s">
        <v>8543</v>
      </c>
      <c r="I7086" s="6">
        <v>7337</v>
      </c>
      <c r="K7086" s="5" t="s">
        <v>8276</v>
      </c>
      <c r="L7086" s="6">
        <v>45801</v>
      </c>
    </row>
    <row r="7087" spans="2:12" ht="15" customHeight="1">
      <c r="B7087"/>
      <c r="C7087"/>
      <c r="E7087" s="5" t="s">
        <v>8546</v>
      </c>
      <c r="F7087" s="6">
        <v>2730</v>
      </c>
      <c r="H7087" s="5" t="s">
        <v>8544</v>
      </c>
      <c r="I7087" s="6">
        <v>2443</v>
      </c>
      <c r="K7087" s="5" t="s">
        <v>8277</v>
      </c>
      <c r="L7087" s="6">
        <v>10437</v>
      </c>
    </row>
    <row r="7088" spans="2:12" ht="15" customHeight="1">
      <c r="B7088"/>
      <c r="C7088"/>
      <c r="E7088" s="5" t="s">
        <v>4589</v>
      </c>
      <c r="F7088" s="6">
        <v>8938</v>
      </c>
      <c r="H7088" s="5" t="s">
        <v>8545</v>
      </c>
      <c r="I7088" s="6">
        <v>2443</v>
      </c>
      <c r="K7088" s="5" t="s">
        <v>8278</v>
      </c>
      <c r="L7088" s="6">
        <v>15220</v>
      </c>
    </row>
    <row r="7089" spans="2:12" ht="15" customHeight="1">
      <c r="B7089"/>
      <c r="C7089"/>
      <c r="E7089" s="5" t="s">
        <v>4590</v>
      </c>
      <c r="F7089" s="6">
        <v>2814</v>
      </c>
      <c r="H7089" s="5" t="s">
        <v>8546</v>
      </c>
      <c r="I7089" s="6">
        <v>2730</v>
      </c>
      <c r="K7089" s="5" t="s">
        <v>8279</v>
      </c>
      <c r="L7089" s="6">
        <v>6299</v>
      </c>
    </row>
    <row r="7090" spans="2:12" ht="15" customHeight="1">
      <c r="B7090"/>
      <c r="C7090"/>
      <c r="E7090" s="5" t="s">
        <v>4591</v>
      </c>
      <c r="F7090" s="6">
        <v>5602</v>
      </c>
      <c r="H7090" s="5" t="s">
        <v>4589</v>
      </c>
      <c r="I7090" s="6">
        <v>8938</v>
      </c>
      <c r="K7090" s="5" t="s">
        <v>8280</v>
      </c>
      <c r="L7090" s="6">
        <v>3593</v>
      </c>
    </row>
    <row r="7091" spans="2:12" ht="15" customHeight="1">
      <c r="B7091"/>
      <c r="C7091"/>
      <c r="E7091" s="5" t="s">
        <v>4592</v>
      </c>
      <c r="F7091" s="6">
        <v>10598</v>
      </c>
      <c r="H7091" s="5" t="s">
        <v>4590</v>
      </c>
      <c r="I7091" s="6">
        <v>2814</v>
      </c>
      <c r="K7091" s="5" t="s">
        <v>8281</v>
      </c>
      <c r="L7091" s="6">
        <v>41036</v>
      </c>
    </row>
    <row r="7092" spans="2:12" ht="15" customHeight="1">
      <c r="B7092"/>
      <c r="C7092"/>
      <c r="E7092" s="5" t="s">
        <v>4593</v>
      </c>
      <c r="F7092" s="6">
        <v>8104</v>
      </c>
      <c r="H7092" s="5" t="s">
        <v>4591</v>
      </c>
      <c r="I7092" s="6">
        <v>5602</v>
      </c>
      <c r="K7092" s="5" t="s">
        <v>8282</v>
      </c>
      <c r="L7092" s="6">
        <v>4438</v>
      </c>
    </row>
    <row r="7093" spans="2:12" ht="15" customHeight="1">
      <c r="B7093"/>
      <c r="C7093"/>
      <c r="E7093" s="5" t="s">
        <v>4594</v>
      </c>
      <c r="F7093" s="6">
        <v>1420</v>
      </c>
      <c r="H7093" s="5" t="s">
        <v>4592</v>
      </c>
      <c r="I7093" s="6">
        <v>11701</v>
      </c>
      <c r="K7093" s="5" t="s">
        <v>8283</v>
      </c>
      <c r="L7093" s="6">
        <v>6923</v>
      </c>
    </row>
    <row r="7094" spans="2:12" ht="15" customHeight="1">
      <c r="B7094"/>
      <c r="C7094"/>
      <c r="E7094" s="5" t="s">
        <v>4595</v>
      </c>
      <c r="F7094" s="6">
        <v>2420</v>
      </c>
      <c r="H7094" s="5" t="s">
        <v>4593</v>
      </c>
      <c r="I7094" s="6">
        <v>8947</v>
      </c>
      <c r="K7094" s="5" t="s">
        <v>8284</v>
      </c>
      <c r="L7094" s="6">
        <v>20878</v>
      </c>
    </row>
    <row r="7095" spans="2:12" ht="15" customHeight="1">
      <c r="B7095"/>
      <c r="C7095"/>
      <c r="E7095" s="5" t="s">
        <v>4596</v>
      </c>
      <c r="F7095" s="6">
        <v>4079</v>
      </c>
      <c r="H7095" s="5" t="s">
        <v>4594</v>
      </c>
      <c r="I7095" s="6">
        <v>1420</v>
      </c>
      <c r="K7095" s="5" t="s">
        <v>8285</v>
      </c>
      <c r="L7095" s="6">
        <v>7188</v>
      </c>
    </row>
    <row r="7096" spans="2:12" ht="15" customHeight="1">
      <c r="B7096"/>
      <c r="C7096"/>
      <c r="E7096" s="5" t="s">
        <v>4597</v>
      </c>
      <c r="F7096" s="6">
        <v>4837</v>
      </c>
      <c r="H7096" s="5" t="s">
        <v>4595</v>
      </c>
      <c r="I7096" s="6">
        <v>2420</v>
      </c>
      <c r="K7096" s="5" t="s">
        <v>8286</v>
      </c>
      <c r="L7096" s="6">
        <v>4024</v>
      </c>
    </row>
    <row r="7097" spans="2:12" ht="15" customHeight="1">
      <c r="B7097"/>
      <c r="C7097"/>
      <c r="E7097" s="5" t="s">
        <v>4598</v>
      </c>
      <c r="F7097" s="6">
        <v>8805</v>
      </c>
      <c r="H7097" s="5" t="s">
        <v>4596</v>
      </c>
      <c r="I7097" s="6">
        <v>4079</v>
      </c>
      <c r="K7097" s="5" t="s">
        <v>8287</v>
      </c>
      <c r="L7097" s="6">
        <v>8291</v>
      </c>
    </row>
    <row r="7098" spans="2:12" ht="15" customHeight="1">
      <c r="B7098"/>
      <c r="C7098"/>
      <c r="E7098" s="5" t="s">
        <v>4599</v>
      </c>
      <c r="F7098" s="6">
        <v>7141</v>
      </c>
      <c r="H7098" s="5" t="s">
        <v>4597</v>
      </c>
      <c r="I7098" s="6">
        <v>4837</v>
      </c>
      <c r="K7098" s="5" t="s">
        <v>8288</v>
      </c>
      <c r="L7098" s="6">
        <v>3908</v>
      </c>
    </row>
    <row r="7099" spans="2:12" ht="15" customHeight="1">
      <c r="B7099"/>
      <c r="C7099"/>
      <c r="E7099" s="5" t="s">
        <v>4600</v>
      </c>
      <c r="F7099" s="6">
        <v>33300</v>
      </c>
      <c r="H7099" s="5" t="s">
        <v>4598</v>
      </c>
      <c r="I7099" s="6">
        <v>8805</v>
      </c>
      <c r="K7099" s="5" t="s">
        <v>8289</v>
      </c>
      <c r="L7099" s="6">
        <v>23417</v>
      </c>
    </row>
    <row r="7100" spans="2:12" ht="15" customHeight="1">
      <c r="B7100"/>
      <c r="C7100"/>
      <c r="E7100" s="5" t="s">
        <v>4601</v>
      </c>
      <c r="F7100" s="6">
        <v>4697</v>
      </c>
      <c r="H7100" s="5" t="s">
        <v>4599</v>
      </c>
      <c r="I7100" s="6">
        <v>7141</v>
      </c>
      <c r="K7100" s="5" t="s">
        <v>8290</v>
      </c>
      <c r="L7100" s="6">
        <v>14294</v>
      </c>
    </row>
    <row r="7101" spans="2:12" ht="15" customHeight="1">
      <c r="B7101"/>
      <c r="C7101"/>
      <c r="E7101" s="5" t="s">
        <v>4602</v>
      </c>
      <c r="F7101" s="6">
        <v>4262</v>
      </c>
      <c r="H7101" s="5" t="s">
        <v>4600</v>
      </c>
      <c r="I7101" s="6">
        <v>33300</v>
      </c>
      <c r="K7101" s="5" t="s">
        <v>8291</v>
      </c>
      <c r="L7101" s="6">
        <v>3041</v>
      </c>
    </row>
    <row r="7102" spans="2:12" ht="15" customHeight="1">
      <c r="B7102"/>
      <c r="C7102"/>
      <c r="E7102" s="5" t="s">
        <v>4603</v>
      </c>
      <c r="F7102" s="6">
        <v>6769</v>
      </c>
      <c r="H7102" s="5" t="s">
        <v>4601</v>
      </c>
      <c r="I7102" s="6">
        <v>4697</v>
      </c>
      <c r="K7102" s="5" t="s">
        <v>8292</v>
      </c>
      <c r="L7102" s="6">
        <v>5871</v>
      </c>
    </row>
    <row r="7103" spans="2:12" ht="15" customHeight="1">
      <c r="B7103"/>
      <c r="C7103"/>
      <c r="E7103" s="5" t="s">
        <v>4604</v>
      </c>
      <c r="F7103" s="6">
        <v>7862</v>
      </c>
      <c r="H7103" s="5" t="s">
        <v>4602</v>
      </c>
      <c r="I7103" s="6">
        <v>4262</v>
      </c>
      <c r="K7103" s="5" t="s">
        <v>8293</v>
      </c>
      <c r="L7103" s="6">
        <v>33486</v>
      </c>
    </row>
    <row r="7104" spans="2:12" ht="15" customHeight="1">
      <c r="B7104"/>
      <c r="C7104"/>
      <c r="E7104" s="5" t="s">
        <v>4605</v>
      </c>
      <c r="F7104" s="6">
        <v>6428</v>
      </c>
      <c r="H7104" s="5" t="s">
        <v>4603</v>
      </c>
      <c r="I7104" s="6">
        <v>7192</v>
      </c>
      <c r="K7104" s="5" t="s">
        <v>8294</v>
      </c>
      <c r="L7104" s="6">
        <v>21196</v>
      </c>
    </row>
    <row r="7105" spans="2:12" ht="15" customHeight="1">
      <c r="B7105"/>
      <c r="C7105"/>
      <c r="E7105" s="5" t="s">
        <v>4606</v>
      </c>
      <c r="F7105" s="6">
        <v>4381</v>
      </c>
      <c r="H7105" s="5" t="s">
        <v>4604</v>
      </c>
      <c r="I7105" s="6">
        <v>7862</v>
      </c>
      <c r="K7105" s="5" t="s">
        <v>8295</v>
      </c>
      <c r="L7105" s="6">
        <v>23204</v>
      </c>
    </row>
    <row r="7106" spans="2:12" ht="15" customHeight="1">
      <c r="B7106"/>
      <c r="C7106"/>
      <c r="E7106" s="5" t="s">
        <v>4607</v>
      </c>
      <c r="F7106" s="6">
        <v>6718</v>
      </c>
      <c r="H7106" s="5" t="s">
        <v>4605</v>
      </c>
      <c r="I7106" s="6">
        <v>6428</v>
      </c>
      <c r="K7106" s="5" t="s">
        <v>8296</v>
      </c>
      <c r="L7106" s="6">
        <v>3860</v>
      </c>
    </row>
    <row r="7107" spans="2:12" ht="15" customHeight="1">
      <c r="B7107"/>
      <c r="C7107"/>
      <c r="E7107" s="5" t="s">
        <v>4608</v>
      </c>
      <c r="F7107" s="6">
        <v>8810</v>
      </c>
      <c r="H7107" s="5" t="s">
        <v>4606</v>
      </c>
      <c r="I7107" s="6">
        <v>4381</v>
      </c>
      <c r="K7107" s="5" t="s">
        <v>8297</v>
      </c>
      <c r="L7107" s="6">
        <v>5038</v>
      </c>
    </row>
    <row r="7108" spans="2:12" ht="15" customHeight="1">
      <c r="B7108"/>
      <c r="C7108"/>
      <c r="E7108" s="5" t="s">
        <v>4609</v>
      </c>
      <c r="F7108" s="6">
        <v>3961</v>
      </c>
      <c r="H7108" s="5" t="s">
        <v>4607</v>
      </c>
      <c r="I7108" s="6">
        <v>6718</v>
      </c>
      <c r="K7108" s="5" t="s">
        <v>8298</v>
      </c>
      <c r="L7108" s="6">
        <v>10427</v>
      </c>
    </row>
    <row r="7109" spans="2:12" ht="15" customHeight="1">
      <c r="B7109"/>
      <c r="C7109"/>
      <c r="E7109" s="5" t="s">
        <v>4610</v>
      </c>
      <c r="F7109" s="6">
        <v>7016</v>
      </c>
      <c r="H7109" s="5" t="s">
        <v>4608</v>
      </c>
      <c r="I7109" s="6">
        <v>8810</v>
      </c>
      <c r="K7109" s="5" t="s">
        <v>8299</v>
      </c>
      <c r="L7109" s="6">
        <v>1531</v>
      </c>
    </row>
    <row r="7110" spans="2:12" ht="15" customHeight="1">
      <c r="B7110"/>
      <c r="C7110"/>
      <c r="E7110" s="5" t="s">
        <v>4611</v>
      </c>
      <c r="F7110" s="6">
        <v>22029</v>
      </c>
      <c r="H7110" s="5" t="s">
        <v>4609</v>
      </c>
      <c r="I7110" s="6">
        <v>5483</v>
      </c>
      <c r="K7110" s="5" t="s">
        <v>8300</v>
      </c>
      <c r="L7110" s="6">
        <v>2412</v>
      </c>
    </row>
    <row r="7111" spans="2:12" ht="15" customHeight="1">
      <c r="B7111"/>
      <c r="C7111"/>
      <c r="E7111" s="5" t="s">
        <v>4612</v>
      </c>
      <c r="F7111" s="6">
        <v>2026</v>
      </c>
      <c r="H7111" s="5" t="s">
        <v>4610</v>
      </c>
      <c r="I7111" s="6">
        <v>8870</v>
      </c>
      <c r="K7111" s="5" t="s">
        <v>8301</v>
      </c>
      <c r="L7111" s="6">
        <v>1833</v>
      </c>
    </row>
    <row r="7112" spans="2:12" ht="15" customHeight="1">
      <c r="B7112"/>
      <c r="C7112"/>
      <c r="E7112" s="5" t="s">
        <v>4613</v>
      </c>
      <c r="F7112" s="6">
        <v>865</v>
      </c>
      <c r="H7112" s="5" t="s">
        <v>4611</v>
      </c>
      <c r="I7112" s="6">
        <v>27371</v>
      </c>
      <c r="K7112" s="5" t="s">
        <v>8302</v>
      </c>
      <c r="L7112" s="6">
        <v>751</v>
      </c>
    </row>
    <row r="7113" spans="2:12" ht="15" customHeight="1">
      <c r="B7113"/>
      <c r="C7113"/>
      <c r="E7113" s="5" t="s">
        <v>4614</v>
      </c>
      <c r="F7113" s="6">
        <v>5422</v>
      </c>
      <c r="H7113" s="5" t="s">
        <v>4612</v>
      </c>
      <c r="I7113" s="6">
        <v>2026</v>
      </c>
      <c r="K7113" s="5" t="s">
        <v>8303</v>
      </c>
      <c r="L7113" s="6">
        <v>1202</v>
      </c>
    </row>
    <row r="7114" spans="2:12" ht="15" customHeight="1">
      <c r="B7114"/>
      <c r="C7114"/>
      <c r="E7114" s="5" t="s">
        <v>4615</v>
      </c>
      <c r="F7114" s="6">
        <v>4652</v>
      </c>
      <c r="H7114" s="5" t="s">
        <v>4613</v>
      </c>
      <c r="I7114" s="6">
        <v>865</v>
      </c>
      <c r="K7114" s="5" t="s">
        <v>8304</v>
      </c>
      <c r="L7114" s="6">
        <v>1108</v>
      </c>
    </row>
    <row r="7115" spans="2:12" ht="15" customHeight="1">
      <c r="B7115"/>
      <c r="C7115"/>
      <c r="E7115" s="5" t="s">
        <v>4616</v>
      </c>
      <c r="F7115" s="6">
        <v>17409</v>
      </c>
      <c r="H7115" s="5" t="s">
        <v>4614</v>
      </c>
      <c r="I7115" s="6">
        <v>5422</v>
      </c>
      <c r="K7115" s="5" t="s">
        <v>8305</v>
      </c>
      <c r="L7115" s="6">
        <v>5299</v>
      </c>
    </row>
    <row r="7116" spans="2:12" ht="15" customHeight="1">
      <c r="B7116"/>
      <c r="C7116"/>
      <c r="E7116" s="5" t="s">
        <v>4617</v>
      </c>
      <c r="F7116" s="6">
        <v>5508</v>
      </c>
      <c r="H7116" s="5" t="s">
        <v>4615</v>
      </c>
      <c r="I7116" s="6">
        <v>4652</v>
      </c>
      <c r="K7116" s="5" t="s">
        <v>8306</v>
      </c>
      <c r="L7116" s="6">
        <v>8948</v>
      </c>
    </row>
    <row r="7117" spans="2:12" ht="15" customHeight="1">
      <c r="B7117"/>
      <c r="C7117"/>
      <c r="E7117" s="5" t="s">
        <v>4618</v>
      </c>
      <c r="F7117" s="6">
        <v>8686</v>
      </c>
      <c r="H7117" s="5" t="s">
        <v>4616</v>
      </c>
      <c r="I7117" s="6">
        <v>27000</v>
      </c>
      <c r="K7117" s="5" t="s">
        <v>8307</v>
      </c>
      <c r="L7117" s="6">
        <v>2263</v>
      </c>
    </row>
    <row r="7118" spans="2:12" ht="15" customHeight="1">
      <c r="B7118"/>
      <c r="C7118"/>
      <c r="E7118" s="5" t="s">
        <v>4619</v>
      </c>
      <c r="F7118" s="6">
        <v>3649</v>
      </c>
      <c r="H7118" s="5" t="s">
        <v>4617</v>
      </c>
      <c r="I7118" s="6">
        <v>5508</v>
      </c>
      <c r="K7118" s="5" t="s">
        <v>8308</v>
      </c>
      <c r="L7118" s="6">
        <v>8476</v>
      </c>
    </row>
    <row r="7119" spans="2:12" ht="15" customHeight="1">
      <c r="B7119"/>
      <c r="C7119"/>
      <c r="E7119" s="5" t="s">
        <v>4620</v>
      </c>
      <c r="F7119" s="6">
        <v>21505</v>
      </c>
      <c r="H7119" s="5" t="s">
        <v>4618</v>
      </c>
      <c r="I7119" s="6">
        <v>10944</v>
      </c>
      <c r="K7119" s="5" t="s">
        <v>8309</v>
      </c>
      <c r="L7119" s="6">
        <v>23321</v>
      </c>
    </row>
    <row r="7120" spans="2:12" ht="15" customHeight="1">
      <c r="B7120"/>
      <c r="C7120"/>
      <c r="E7120" s="5" t="s">
        <v>4621</v>
      </c>
      <c r="F7120" s="6">
        <v>11524</v>
      </c>
      <c r="H7120" s="5" t="s">
        <v>4619</v>
      </c>
      <c r="I7120" s="6">
        <v>3649</v>
      </c>
      <c r="K7120" s="5" t="s">
        <v>8310</v>
      </c>
      <c r="L7120" s="6">
        <v>19358</v>
      </c>
    </row>
    <row r="7121" spans="2:12" ht="15" customHeight="1">
      <c r="B7121"/>
      <c r="C7121"/>
      <c r="E7121" s="5" t="s">
        <v>4622</v>
      </c>
      <c r="F7121" s="6">
        <v>16024</v>
      </c>
      <c r="H7121" s="5" t="s">
        <v>4620</v>
      </c>
      <c r="I7121" s="6">
        <v>21505</v>
      </c>
      <c r="K7121" s="5" t="s">
        <v>8311</v>
      </c>
      <c r="L7121" s="6">
        <v>1974</v>
      </c>
    </row>
    <row r="7122" spans="2:12" ht="15" customHeight="1">
      <c r="B7122"/>
      <c r="C7122"/>
      <c r="E7122" s="5" t="s">
        <v>4624</v>
      </c>
      <c r="F7122" s="6">
        <v>10308</v>
      </c>
      <c r="H7122" s="5" t="s">
        <v>4621</v>
      </c>
      <c r="I7122" s="6">
        <v>15753</v>
      </c>
      <c r="K7122" s="5" t="s">
        <v>8312</v>
      </c>
      <c r="L7122" s="6">
        <v>2456</v>
      </c>
    </row>
    <row r="7123" spans="2:12" ht="15" customHeight="1">
      <c r="B7123"/>
      <c r="C7123"/>
      <c r="E7123" s="5" t="s">
        <v>4625</v>
      </c>
      <c r="F7123" s="6">
        <v>24706</v>
      </c>
      <c r="H7123" s="5" t="s">
        <v>4622</v>
      </c>
      <c r="I7123" s="6">
        <v>18052</v>
      </c>
      <c r="K7123" s="5" t="s">
        <v>8313</v>
      </c>
      <c r="L7123" s="6">
        <v>924</v>
      </c>
    </row>
    <row r="7124" spans="2:12" ht="15" customHeight="1">
      <c r="B7124"/>
      <c r="C7124"/>
      <c r="E7124" s="5" t="s">
        <v>4626</v>
      </c>
      <c r="F7124" s="6">
        <v>23348</v>
      </c>
      <c r="H7124" s="5" t="s">
        <v>4623</v>
      </c>
      <c r="I7124" s="6">
        <v>1280</v>
      </c>
      <c r="K7124" s="5" t="s">
        <v>8314</v>
      </c>
      <c r="L7124" s="6">
        <v>2026</v>
      </c>
    </row>
    <row r="7125" spans="2:12" ht="15" customHeight="1">
      <c r="B7125"/>
      <c r="C7125"/>
      <c r="E7125" s="5" t="s">
        <v>4627</v>
      </c>
      <c r="F7125" s="6">
        <v>16450</v>
      </c>
      <c r="H7125" s="5" t="s">
        <v>4624</v>
      </c>
      <c r="I7125" s="6">
        <v>13789</v>
      </c>
      <c r="K7125" s="5" t="s">
        <v>8315</v>
      </c>
      <c r="L7125" s="6">
        <v>13419</v>
      </c>
    </row>
    <row r="7126" spans="2:12" ht="15" customHeight="1">
      <c r="B7126"/>
      <c r="C7126"/>
      <c r="E7126" s="5" t="s">
        <v>4628</v>
      </c>
      <c r="F7126" s="6">
        <v>8780</v>
      </c>
      <c r="H7126" s="5" t="s">
        <v>4625</v>
      </c>
      <c r="I7126" s="6">
        <v>29477</v>
      </c>
      <c r="K7126" s="5" t="s">
        <v>8316</v>
      </c>
      <c r="L7126" s="6">
        <v>35632</v>
      </c>
    </row>
    <row r="7127" spans="2:12" ht="15" customHeight="1">
      <c r="B7127"/>
      <c r="C7127"/>
      <c r="E7127" s="5" t="s">
        <v>4629</v>
      </c>
      <c r="F7127" s="6">
        <v>2674</v>
      </c>
      <c r="H7127" s="5" t="s">
        <v>4626</v>
      </c>
      <c r="I7127" s="6">
        <v>23348</v>
      </c>
      <c r="K7127" s="5" t="s">
        <v>8317</v>
      </c>
      <c r="L7127" s="6">
        <v>35202</v>
      </c>
    </row>
    <row r="7128" spans="2:12" ht="15" customHeight="1">
      <c r="B7128"/>
      <c r="C7128"/>
      <c r="E7128" s="5" t="s">
        <v>4630</v>
      </c>
      <c r="F7128" s="6">
        <v>5419</v>
      </c>
      <c r="H7128" s="5" t="s">
        <v>4627</v>
      </c>
      <c r="I7128" s="6">
        <v>16450</v>
      </c>
      <c r="K7128" s="5" t="s">
        <v>8318</v>
      </c>
      <c r="L7128" s="6">
        <v>2709</v>
      </c>
    </row>
    <row r="7129" spans="2:12" ht="15" customHeight="1">
      <c r="B7129"/>
      <c r="C7129"/>
      <c r="E7129" s="5" t="s">
        <v>4631</v>
      </c>
      <c r="F7129" s="6">
        <v>27704</v>
      </c>
      <c r="H7129" s="5" t="s">
        <v>4628</v>
      </c>
      <c r="I7129" s="6">
        <v>8780</v>
      </c>
      <c r="K7129" s="5" t="s">
        <v>8319</v>
      </c>
      <c r="L7129" s="6">
        <v>4476</v>
      </c>
    </row>
    <row r="7130" spans="2:12" ht="15" customHeight="1">
      <c r="B7130"/>
      <c r="C7130"/>
      <c r="E7130" s="5" t="s">
        <v>4632</v>
      </c>
      <c r="F7130" s="6">
        <v>6135</v>
      </c>
      <c r="H7130" s="5" t="s">
        <v>4629</v>
      </c>
      <c r="I7130" s="6">
        <v>4371</v>
      </c>
      <c r="K7130" s="5" t="s">
        <v>8320</v>
      </c>
      <c r="L7130" s="6">
        <v>3485</v>
      </c>
    </row>
    <row r="7131" spans="2:12" ht="15" customHeight="1">
      <c r="B7131"/>
      <c r="C7131"/>
      <c r="E7131" s="5" t="s">
        <v>4633</v>
      </c>
      <c r="F7131" s="6">
        <v>3490</v>
      </c>
      <c r="H7131" s="5" t="s">
        <v>4630</v>
      </c>
      <c r="I7131" s="6">
        <v>5419</v>
      </c>
      <c r="K7131" s="5" t="s">
        <v>8321</v>
      </c>
      <c r="L7131" s="6">
        <v>11215</v>
      </c>
    </row>
    <row r="7132" spans="2:12" ht="15" customHeight="1">
      <c r="B7132"/>
      <c r="C7132"/>
      <c r="E7132" s="5" t="s">
        <v>4634</v>
      </c>
      <c r="F7132" s="6">
        <v>6119</v>
      </c>
      <c r="H7132" s="5" t="s">
        <v>4631</v>
      </c>
      <c r="I7132" s="6">
        <v>28699</v>
      </c>
      <c r="K7132" s="5" t="s">
        <v>8322</v>
      </c>
      <c r="L7132" s="6">
        <v>11623</v>
      </c>
    </row>
    <row r="7133" spans="2:12" ht="15" customHeight="1">
      <c r="B7133"/>
      <c r="C7133"/>
      <c r="E7133" s="5" t="s">
        <v>4635</v>
      </c>
      <c r="F7133" s="6">
        <v>7905</v>
      </c>
      <c r="H7133" s="5" t="s">
        <v>4632</v>
      </c>
      <c r="I7133" s="6">
        <v>6135</v>
      </c>
      <c r="K7133" s="5" t="s">
        <v>8323</v>
      </c>
      <c r="L7133" s="6">
        <v>3921</v>
      </c>
    </row>
    <row r="7134" spans="2:12" ht="15" customHeight="1">
      <c r="B7134"/>
      <c r="C7134"/>
      <c r="E7134" s="5" t="s">
        <v>4636</v>
      </c>
      <c r="F7134" s="6">
        <v>6920</v>
      </c>
      <c r="H7134" s="5" t="s">
        <v>4633</v>
      </c>
      <c r="I7134" s="6">
        <v>4754</v>
      </c>
      <c r="K7134" s="5" t="s">
        <v>8324</v>
      </c>
      <c r="L7134" s="6">
        <v>6729</v>
      </c>
    </row>
    <row r="7135" spans="2:12" ht="15" customHeight="1">
      <c r="B7135"/>
      <c r="C7135"/>
      <c r="E7135" s="5" t="s">
        <v>4637</v>
      </c>
      <c r="F7135" s="6">
        <v>10157</v>
      </c>
      <c r="H7135" s="5" t="s">
        <v>4634</v>
      </c>
      <c r="I7135" s="6">
        <v>8884</v>
      </c>
      <c r="K7135" s="5" t="s">
        <v>8325</v>
      </c>
      <c r="L7135" s="6">
        <v>6934</v>
      </c>
    </row>
    <row r="7136" spans="2:12" ht="15" customHeight="1">
      <c r="B7136"/>
      <c r="C7136"/>
      <c r="E7136" s="5" t="s">
        <v>4638</v>
      </c>
      <c r="F7136" s="6">
        <v>2147</v>
      </c>
      <c r="H7136" s="5" t="s">
        <v>4635</v>
      </c>
      <c r="I7136" s="6">
        <v>11914</v>
      </c>
      <c r="K7136" s="5" t="s">
        <v>8326</v>
      </c>
      <c r="L7136" s="6">
        <v>12320</v>
      </c>
    </row>
    <row r="7137" spans="2:12" ht="15" customHeight="1">
      <c r="B7137"/>
      <c r="C7137"/>
      <c r="E7137" s="5" t="s">
        <v>4639</v>
      </c>
      <c r="F7137" s="6">
        <v>7601</v>
      </c>
      <c r="H7137" s="5" t="s">
        <v>4636</v>
      </c>
      <c r="I7137" s="6">
        <v>6920</v>
      </c>
      <c r="K7137" s="5" t="s">
        <v>8327</v>
      </c>
      <c r="L7137" s="6">
        <v>20114</v>
      </c>
    </row>
    <row r="7138" spans="2:12" ht="15" customHeight="1">
      <c r="B7138"/>
      <c r="C7138"/>
      <c r="E7138" s="5" t="s">
        <v>4640</v>
      </c>
      <c r="F7138" s="6">
        <v>6750</v>
      </c>
      <c r="H7138" s="5" t="s">
        <v>4637</v>
      </c>
      <c r="I7138" s="6">
        <v>10157</v>
      </c>
      <c r="K7138" s="5" t="s">
        <v>8328</v>
      </c>
      <c r="L7138" s="6">
        <v>11399</v>
      </c>
    </row>
    <row r="7139" spans="2:12" ht="15" customHeight="1">
      <c r="B7139"/>
      <c r="C7139"/>
      <c r="E7139" s="5" t="s">
        <v>4641</v>
      </c>
      <c r="F7139" s="6">
        <v>5186</v>
      </c>
      <c r="H7139" s="5" t="s">
        <v>4638</v>
      </c>
      <c r="I7139" s="6">
        <v>3334</v>
      </c>
      <c r="K7139" s="5" t="s">
        <v>8329</v>
      </c>
      <c r="L7139" s="6">
        <v>3227</v>
      </c>
    </row>
    <row r="7140" spans="2:12" ht="15" customHeight="1">
      <c r="B7140"/>
      <c r="C7140"/>
      <c r="E7140" s="5" t="s">
        <v>4642</v>
      </c>
      <c r="F7140" s="6">
        <v>3903</v>
      </c>
      <c r="H7140" s="5" t="s">
        <v>4639</v>
      </c>
      <c r="I7140" s="6">
        <v>7601</v>
      </c>
      <c r="K7140" s="5" t="s">
        <v>8330</v>
      </c>
      <c r="L7140" s="6">
        <v>16733</v>
      </c>
    </row>
    <row r="7141" spans="2:12" ht="15" customHeight="1">
      <c r="B7141"/>
      <c r="C7141"/>
      <c r="E7141" s="5" t="s">
        <v>4643</v>
      </c>
      <c r="F7141" s="6">
        <v>2335</v>
      </c>
      <c r="H7141" s="5" t="s">
        <v>4640</v>
      </c>
      <c r="I7141" s="6">
        <v>6750</v>
      </c>
      <c r="K7141" s="5" t="s">
        <v>8331</v>
      </c>
      <c r="L7141" s="6">
        <v>26455</v>
      </c>
    </row>
    <row r="7142" spans="2:12" ht="15" customHeight="1">
      <c r="B7142"/>
      <c r="C7142"/>
      <c r="E7142" s="5" t="s">
        <v>4644</v>
      </c>
      <c r="F7142" s="6">
        <v>2629</v>
      </c>
      <c r="H7142" s="5" t="s">
        <v>4641</v>
      </c>
      <c r="I7142" s="6">
        <v>6982</v>
      </c>
      <c r="K7142" s="5" t="s">
        <v>8332</v>
      </c>
      <c r="L7142" s="6">
        <v>3714</v>
      </c>
    </row>
    <row r="7143" spans="2:12" ht="15" customHeight="1">
      <c r="B7143"/>
      <c r="C7143"/>
      <c r="E7143" s="5" t="s">
        <v>4645</v>
      </c>
      <c r="F7143" s="6">
        <v>11630</v>
      </c>
      <c r="H7143" s="5" t="s">
        <v>4642</v>
      </c>
      <c r="I7143" s="6">
        <v>3903</v>
      </c>
      <c r="K7143" s="5" t="s">
        <v>8333</v>
      </c>
      <c r="L7143" s="6">
        <v>3480</v>
      </c>
    </row>
    <row r="7144" spans="2:12" ht="15" customHeight="1">
      <c r="B7144"/>
      <c r="C7144"/>
      <c r="E7144" s="5" t="s">
        <v>4646</v>
      </c>
      <c r="F7144" s="6">
        <v>9856</v>
      </c>
      <c r="H7144" s="5" t="s">
        <v>4643</v>
      </c>
      <c r="I7144" s="6">
        <v>2335</v>
      </c>
      <c r="K7144" s="5" t="s">
        <v>8334</v>
      </c>
      <c r="L7144" s="6">
        <v>17333</v>
      </c>
    </row>
    <row r="7145" spans="2:12" ht="15" customHeight="1">
      <c r="B7145"/>
      <c r="C7145"/>
      <c r="E7145" s="5" t="s">
        <v>4647</v>
      </c>
      <c r="F7145" s="6">
        <v>11594</v>
      </c>
      <c r="H7145" s="5" t="s">
        <v>4644</v>
      </c>
      <c r="I7145" s="6">
        <v>2629</v>
      </c>
      <c r="K7145" s="5" t="s">
        <v>8335</v>
      </c>
      <c r="L7145" s="6">
        <v>12147</v>
      </c>
    </row>
    <row r="7146" spans="2:12" ht="15" customHeight="1">
      <c r="B7146"/>
      <c r="C7146"/>
      <c r="E7146" s="5" t="s">
        <v>4648</v>
      </c>
      <c r="F7146" s="6">
        <v>5620</v>
      </c>
      <c r="H7146" s="5" t="s">
        <v>4645</v>
      </c>
      <c r="I7146" s="6">
        <v>20268</v>
      </c>
      <c r="K7146" s="5" t="s">
        <v>8336</v>
      </c>
      <c r="L7146" s="6">
        <v>24168</v>
      </c>
    </row>
    <row r="7147" spans="2:12" ht="15" customHeight="1">
      <c r="B7147"/>
      <c r="C7147"/>
      <c r="E7147" s="5" t="s">
        <v>4649</v>
      </c>
      <c r="F7147" s="6">
        <v>1430</v>
      </c>
      <c r="H7147" s="5" t="s">
        <v>4646</v>
      </c>
      <c r="I7147" s="6">
        <v>9856</v>
      </c>
      <c r="K7147" s="5" t="s">
        <v>8337</v>
      </c>
      <c r="L7147" s="6">
        <v>99262</v>
      </c>
    </row>
    <row r="7148" spans="2:12" ht="15" customHeight="1">
      <c r="B7148"/>
      <c r="C7148"/>
      <c r="E7148" s="5" t="s">
        <v>4650</v>
      </c>
      <c r="F7148" s="6">
        <v>9676</v>
      </c>
      <c r="H7148" s="5" t="s">
        <v>4647</v>
      </c>
      <c r="I7148" s="6">
        <v>11594</v>
      </c>
      <c r="K7148" s="5" t="s">
        <v>8338</v>
      </c>
      <c r="L7148" s="6">
        <v>1201</v>
      </c>
    </row>
    <row r="7149" spans="2:12" ht="15" customHeight="1">
      <c r="B7149"/>
      <c r="C7149"/>
      <c r="E7149" s="5" t="s">
        <v>4651</v>
      </c>
      <c r="F7149" s="6">
        <v>4095</v>
      </c>
      <c r="H7149" s="5" t="s">
        <v>4648</v>
      </c>
      <c r="I7149" s="6">
        <v>7284</v>
      </c>
      <c r="K7149" s="5" t="s">
        <v>8339</v>
      </c>
      <c r="L7149" s="6">
        <v>2985</v>
      </c>
    </row>
    <row r="7150" spans="2:12" ht="15" customHeight="1">
      <c r="B7150"/>
      <c r="C7150"/>
      <c r="E7150" s="5" t="s">
        <v>4652</v>
      </c>
      <c r="F7150" s="6">
        <v>3515</v>
      </c>
      <c r="H7150" s="5" t="s">
        <v>4649</v>
      </c>
      <c r="I7150" s="6">
        <v>1430</v>
      </c>
      <c r="K7150" s="5" t="s">
        <v>8340</v>
      </c>
      <c r="L7150" s="6">
        <v>33618</v>
      </c>
    </row>
    <row r="7151" spans="2:12" ht="15" customHeight="1">
      <c r="B7151"/>
      <c r="C7151"/>
      <c r="E7151" s="5" t="s">
        <v>4653</v>
      </c>
      <c r="F7151" s="6">
        <v>4150</v>
      </c>
      <c r="H7151" s="5" t="s">
        <v>4650</v>
      </c>
      <c r="I7151" s="6">
        <v>23476</v>
      </c>
      <c r="K7151" s="5" t="s">
        <v>8341</v>
      </c>
      <c r="L7151" s="6">
        <v>5257</v>
      </c>
    </row>
    <row r="7152" spans="2:12" ht="15" customHeight="1">
      <c r="B7152"/>
      <c r="C7152"/>
      <c r="E7152" s="5" t="s">
        <v>4654</v>
      </c>
      <c r="F7152" s="6">
        <v>34300</v>
      </c>
      <c r="H7152" s="5" t="s">
        <v>4651</v>
      </c>
      <c r="I7152" s="6">
        <v>4095</v>
      </c>
      <c r="K7152" s="5" t="s">
        <v>8342</v>
      </c>
      <c r="L7152" s="6">
        <v>29720</v>
      </c>
    </row>
    <row r="7153" spans="2:12" ht="15" customHeight="1">
      <c r="B7153"/>
      <c r="C7153"/>
      <c r="E7153" s="5" t="s">
        <v>4655</v>
      </c>
      <c r="F7153" s="6">
        <v>6518</v>
      </c>
      <c r="H7153" s="5" t="s">
        <v>4652</v>
      </c>
      <c r="I7153" s="6">
        <v>3515</v>
      </c>
      <c r="K7153" s="5" t="s">
        <v>8343</v>
      </c>
      <c r="L7153" s="6">
        <v>1512</v>
      </c>
    </row>
    <row r="7154" spans="2:12" ht="15" customHeight="1">
      <c r="B7154"/>
      <c r="C7154"/>
      <c r="E7154" s="5" t="s">
        <v>4656</v>
      </c>
      <c r="F7154" s="6">
        <v>4993</v>
      </c>
      <c r="H7154" s="5" t="s">
        <v>4653</v>
      </c>
      <c r="I7154" s="6">
        <v>4577</v>
      </c>
      <c r="K7154" s="5" t="s">
        <v>8344</v>
      </c>
      <c r="L7154" s="6">
        <v>6461</v>
      </c>
    </row>
    <row r="7155" spans="2:12" ht="15" customHeight="1">
      <c r="B7155"/>
      <c r="C7155"/>
      <c r="E7155" s="5" t="s">
        <v>4657</v>
      </c>
      <c r="F7155" s="6">
        <v>5410</v>
      </c>
      <c r="H7155" s="5" t="s">
        <v>4654</v>
      </c>
      <c r="I7155" s="6">
        <v>37650</v>
      </c>
      <c r="K7155" s="5" t="s">
        <v>8345</v>
      </c>
      <c r="L7155" s="6">
        <v>4836</v>
      </c>
    </row>
    <row r="7156" spans="2:12" ht="15" customHeight="1">
      <c r="B7156"/>
      <c r="C7156"/>
      <c r="E7156" s="5" t="s">
        <v>4658</v>
      </c>
      <c r="F7156" s="6">
        <v>4645</v>
      </c>
      <c r="H7156" s="5" t="s">
        <v>4655</v>
      </c>
      <c r="I7156" s="6">
        <v>6518</v>
      </c>
      <c r="K7156" s="5" t="s">
        <v>8346</v>
      </c>
      <c r="L7156" s="6">
        <v>7339</v>
      </c>
    </row>
    <row r="7157" spans="2:12" ht="15" customHeight="1">
      <c r="B7157"/>
      <c r="C7157"/>
      <c r="E7157" s="5" t="s">
        <v>4659</v>
      </c>
      <c r="F7157" s="6">
        <v>5196</v>
      </c>
      <c r="H7157" s="5" t="s">
        <v>4656</v>
      </c>
      <c r="I7157" s="6">
        <v>4993</v>
      </c>
      <c r="K7157" s="5" t="s">
        <v>8347</v>
      </c>
      <c r="L7157" s="6">
        <v>4216</v>
      </c>
    </row>
    <row r="7158" spans="2:12" ht="15" customHeight="1">
      <c r="B7158"/>
      <c r="C7158"/>
      <c r="E7158" s="5" t="s">
        <v>4660</v>
      </c>
      <c r="F7158" s="6">
        <v>2612</v>
      </c>
      <c r="H7158" s="5" t="s">
        <v>4657</v>
      </c>
      <c r="I7158" s="6">
        <v>5410</v>
      </c>
      <c r="K7158" s="5" t="s">
        <v>8348</v>
      </c>
      <c r="L7158" s="6">
        <v>6653</v>
      </c>
    </row>
    <row r="7159" spans="2:12" ht="15" customHeight="1">
      <c r="B7159"/>
      <c r="C7159"/>
      <c r="E7159" s="5" t="s">
        <v>4661</v>
      </c>
      <c r="F7159" s="6">
        <v>3710</v>
      </c>
      <c r="H7159" s="5" t="s">
        <v>4658</v>
      </c>
      <c r="I7159" s="6">
        <v>6101</v>
      </c>
      <c r="K7159" s="5" t="s">
        <v>8349</v>
      </c>
      <c r="L7159" s="6">
        <v>247594</v>
      </c>
    </row>
    <row r="7160" spans="2:12" ht="15" customHeight="1">
      <c r="B7160"/>
      <c r="C7160"/>
      <c r="E7160" s="5" t="s">
        <v>4662</v>
      </c>
      <c r="F7160" s="6">
        <v>4726</v>
      </c>
      <c r="H7160" s="5" t="s">
        <v>4659</v>
      </c>
      <c r="I7160" s="6">
        <v>6767</v>
      </c>
      <c r="K7160" s="5" t="s">
        <v>8350</v>
      </c>
      <c r="L7160" s="6">
        <v>76595</v>
      </c>
    </row>
    <row r="7161" spans="2:12" ht="15" customHeight="1">
      <c r="B7161"/>
      <c r="C7161"/>
      <c r="E7161" s="5" t="s">
        <v>4663</v>
      </c>
      <c r="F7161" s="6">
        <v>4001</v>
      </c>
      <c r="H7161" s="5" t="s">
        <v>4660</v>
      </c>
      <c r="I7161" s="6">
        <v>2612</v>
      </c>
      <c r="K7161" s="5" t="s">
        <v>8351</v>
      </c>
      <c r="L7161" s="6">
        <v>7101</v>
      </c>
    </row>
    <row r="7162" spans="2:12" ht="15" customHeight="1">
      <c r="B7162"/>
      <c r="C7162"/>
      <c r="E7162" s="5" t="s">
        <v>4664</v>
      </c>
      <c r="F7162" s="6">
        <v>13772</v>
      </c>
      <c r="H7162" s="5" t="s">
        <v>4661</v>
      </c>
      <c r="I7162" s="6">
        <v>3710</v>
      </c>
      <c r="K7162" s="5" t="s">
        <v>8352</v>
      </c>
      <c r="L7162" s="6">
        <v>3962</v>
      </c>
    </row>
    <row r="7163" spans="2:12" ht="15" customHeight="1">
      <c r="B7163"/>
      <c r="C7163"/>
      <c r="E7163" s="5" t="s">
        <v>4665</v>
      </c>
      <c r="F7163" s="6">
        <v>2810</v>
      </c>
      <c r="H7163" s="5" t="s">
        <v>4662</v>
      </c>
      <c r="I7163" s="6">
        <v>4726</v>
      </c>
      <c r="K7163" s="5" t="s">
        <v>8353</v>
      </c>
      <c r="L7163" s="6">
        <v>10091</v>
      </c>
    </row>
    <row r="7164" spans="2:12" ht="15" customHeight="1">
      <c r="B7164"/>
      <c r="C7164"/>
      <c r="E7164" s="5" t="s">
        <v>4666</v>
      </c>
      <c r="F7164" s="6">
        <v>18569</v>
      </c>
      <c r="H7164" s="5" t="s">
        <v>4663</v>
      </c>
      <c r="I7164" s="6">
        <v>5037</v>
      </c>
      <c r="K7164" s="5" t="s">
        <v>8354</v>
      </c>
      <c r="L7164" s="6">
        <v>9209</v>
      </c>
    </row>
    <row r="7165" spans="2:12" ht="15" customHeight="1">
      <c r="B7165"/>
      <c r="C7165"/>
      <c r="E7165" s="5" t="s">
        <v>4667</v>
      </c>
      <c r="F7165" s="6">
        <v>3956</v>
      </c>
      <c r="H7165" s="5" t="s">
        <v>4664</v>
      </c>
      <c r="I7165" s="6">
        <v>15508</v>
      </c>
      <c r="K7165" s="5" t="s">
        <v>8355</v>
      </c>
      <c r="L7165" s="6">
        <v>5808</v>
      </c>
    </row>
    <row r="7166" spans="2:12" ht="15" customHeight="1">
      <c r="B7166"/>
      <c r="C7166"/>
      <c r="E7166" s="5" t="s">
        <v>4668</v>
      </c>
      <c r="F7166" s="6">
        <v>5913</v>
      </c>
      <c r="H7166" s="5" t="s">
        <v>4665</v>
      </c>
      <c r="I7166" s="6">
        <v>5248</v>
      </c>
      <c r="K7166" s="5" t="s">
        <v>8356</v>
      </c>
      <c r="L7166" s="6">
        <v>2274</v>
      </c>
    </row>
    <row r="7167" spans="2:12" ht="15" customHeight="1">
      <c r="B7167"/>
      <c r="C7167"/>
      <c r="E7167" s="5" t="s">
        <v>4669</v>
      </c>
      <c r="F7167" s="6">
        <v>9592</v>
      </c>
      <c r="H7167" s="5" t="s">
        <v>4666</v>
      </c>
      <c r="I7167" s="6">
        <v>20187</v>
      </c>
      <c r="K7167" s="5" t="s">
        <v>8357</v>
      </c>
      <c r="L7167" s="6">
        <v>29546</v>
      </c>
    </row>
    <row r="7168" spans="2:12" ht="15" customHeight="1">
      <c r="B7168"/>
      <c r="C7168"/>
      <c r="E7168" s="5" t="s">
        <v>4670</v>
      </c>
      <c r="F7168" s="6">
        <v>9004</v>
      </c>
      <c r="H7168" s="5" t="s">
        <v>4667</v>
      </c>
      <c r="I7168" s="6">
        <v>5218</v>
      </c>
      <c r="K7168" s="5" t="s">
        <v>8358</v>
      </c>
      <c r="L7168" s="6">
        <v>5580</v>
      </c>
    </row>
    <row r="7169" spans="2:12" ht="15" customHeight="1">
      <c r="B7169"/>
      <c r="C7169"/>
      <c r="E7169" s="5" t="s">
        <v>4671</v>
      </c>
      <c r="F7169" s="6">
        <v>6566</v>
      </c>
      <c r="H7169" s="5" t="s">
        <v>4668</v>
      </c>
      <c r="I7169" s="6">
        <v>5913</v>
      </c>
      <c r="K7169" s="5" t="s">
        <v>8359</v>
      </c>
      <c r="L7169" s="6">
        <v>18287</v>
      </c>
    </row>
    <row r="7170" spans="2:12" ht="15" customHeight="1">
      <c r="B7170"/>
      <c r="C7170"/>
      <c r="E7170" s="5" t="s">
        <v>4672</v>
      </c>
      <c r="F7170" s="6">
        <v>17088</v>
      </c>
      <c r="H7170" s="5" t="s">
        <v>4669</v>
      </c>
      <c r="I7170" s="6">
        <v>9592</v>
      </c>
      <c r="K7170" s="5" t="s">
        <v>8360</v>
      </c>
      <c r="L7170" s="6">
        <v>1929</v>
      </c>
    </row>
    <row r="7171" spans="2:12" ht="15" customHeight="1">
      <c r="B7171"/>
      <c r="C7171"/>
      <c r="E7171" s="5" t="s">
        <v>4673</v>
      </c>
      <c r="F7171" s="6">
        <v>6427</v>
      </c>
      <c r="H7171" s="5" t="s">
        <v>4670</v>
      </c>
      <c r="I7171" s="6">
        <v>11641</v>
      </c>
      <c r="K7171" s="5" t="s">
        <v>8361</v>
      </c>
      <c r="L7171" s="6">
        <v>17817</v>
      </c>
    </row>
    <row r="7172" spans="2:12" ht="15" customHeight="1">
      <c r="B7172"/>
      <c r="C7172"/>
      <c r="E7172" s="5" t="s">
        <v>4674</v>
      </c>
      <c r="F7172" s="6">
        <v>8055</v>
      </c>
      <c r="H7172" s="5" t="s">
        <v>4671</v>
      </c>
      <c r="I7172" s="6">
        <v>8103</v>
      </c>
      <c r="K7172" s="5" t="s">
        <v>8362</v>
      </c>
      <c r="L7172" s="6">
        <v>14322</v>
      </c>
    </row>
    <row r="7173" spans="2:12" ht="15" customHeight="1">
      <c r="B7173"/>
      <c r="C7173"/>
      <c r="E7173" s="5" t="s">
        <v>4675</v>
      </c>
      <c r="F7173" s="6">
        <v>32338</v>
      </c>
      <c r="H7173" s="5" t="s">
        <v>4672</v>
      </c>
      <c r="I7173" s="6">
        <v>33472</v>
      </c>
      <c r="K7173" s="5" t="s">
        <v>8363</v>
      </c>
      <c r="L7173" s="6">
        <v>10530</v>
      </c>
    </row>
    <row r="7174" spans="2:12" ht="15" customHeight="1">
      <c r="B7174"/>
      <c r="C7174"/>
      <c r="E7174" s="5" t="s">
        <v>4676</v>
      </c>
      <c r="F7174" s="6">
        <v>12540</v>
      </c>
      <c r="H7174" s="5" t="s">
        <v>4673</v>
      </c>
      <c r="I7174" s="6">
        <v>21619</v>
      </c>
      <c r="K7174" s="5" t="s">
        <v>8364</v>
      </c>
      <c r="L7174" s="6">
        <v>30229</v>
      </c>
    </row>
    <row r="7175" spans="2:12" ht="15" customHeight="1">
      <c r="B7175"/>
      <c r="C7175"/>
      <c r="E7175" s="5" t="s">
        <v>4677</v>
      </c>
      <c r="F7175" s="6">
        <v>3568</v>
      </c>
      <c r="H7175" s="5" t="s">
        <v>4674</v>
      </c>
      <c r="I7175" s="6">
        <v>24073</v>
      </c>
      <c r="K7175" s="5" t="s">
        <v>8365</v>
      </c>
      <c r="L7175" s="6">
        <v>15496</v>
      </c>
    </row>
    <row r="7176" spans="2:12" ht="15" customHeight="1">
      <c r="B7176"/>
      <c r="C7176"/>
      <c r="E7176" s="5" t="s">
        <v>4678</v>
      </c>
      <c r="F7176" s="6">
        <v>5058</v>
      </c>
      <c r="H7176" s="5" t="s">
        <v>4675</v>
      </c>
      <c r="I7176" s="6">
        <v>46601</v>
      </c>
      <c r="K7176" s="5" t="s">
        <v>8366</v>
      </c>
      <c r="L7176" s="6">
        <v>15337</v>
      </c>
    </row>
    <row r="7177" spans="2:12" ht="15" customHeight="1">
      <c r="B7177"/>
      <c r="C7177"/>
      <c r="E7177" s="5" t="s">
        <v>4679</v>
      </c>
      <c r="F7177" s="6">
        <v>7484</v>
      </c>
      <c r="H7177" s="5" t="s">
        <v>4676</v>
      </c>
      <c r="I7177" s="6">
        <v>14775</v>
      </c>
      <c r="K7177" s="5" t="s">
        <v>8367</v>
      </c>
      <c r="L7177" s="6">
        <v>29958</v>
      </c>
    </row>
    <row r="7178" spans="2:12" ht="15" customHeight="1">
      <c r="B7178"/>
      <c r="C7178"/>
      <c r="E7178" s="5" t="s">
        <v>4680</v>
      </c>
      <c r="F7178" s="6">
        <v>62613</v>
      </c>
      <c r="H7178" s="5" t="s">
        <v>4677</v>
      </c>
      <c r="I7178" s="6">
        <v>3568</v>
      </c>
      <c r="K7178" s="5" t="s">
        <v>8368</v>
      </c>
      <c r="L7178" s="6">
        <v>5441</v>
      </c>
    </row>
    <row r="7179" spans="2:12" ht="15" customHeight="1">
      <c r="B7179"/>
      <c r="C7179"/>
      <c r="E7179" s="5" t="s">
        <v>4681</v>
      </c>
      <c r="F7179" s="6">
        <v>8009</v>
      </c>
      <c r="H7179" s="5" t="s">
        <v>4678</v>
      </c>
      <c r="I7179" s="6">
        <v>5058</v>
      </c>
      <c r="K7179" s="5" t="s">
        <v>8369</v>
      </c>
      <c r="L7179" s="6">
        <v>10825</v>
      </c>
    </row>
    <row r="7180" spans="2:12" ht="15" customHeight="1">
      <c r="B7180"/>
      <c r="C7180"/>
      <c r="E7180" s="5" t="s">
        <v>4682</v>
      </c>
      <c r="F7180" s="6">
        <v>2977</v>
      </c>
      <c r="H7180" s="5" t="s">
        <v>4679</v>
      </c>
      <c r="I7180" s="6">
        <v>9047</v>
      </c>
      <c r="K7180" s="5" t="s">
        <v>8370</v>
      </c>
      <c r="L7180" s="6">
        <v>2804</v>
      </c>
    </row>
    <row r="7181" spans="2:12" ht="15" customHeight="1">
      <c r="B7181"/>
      <c r="C7181"/>
      <c r="E7181" s="5" t="s">
        <v>4684</v>
      </c>
      <c r="F7181" s="6">
        <v>12293</v>
      </c>
      <c r="H7181" s="5" t="s">
        <v>4680</v>
      </c>
      <c r="I7181" s="6">
        <v>87700</v>
      </c>
      <c r="K7181" s="5" t="s">
        <v>8371</v>
      </c>
      <c r="L7181" s="6">
        <v>5058</v>
      </c>
    </row>
    <row r="7182" spans="2:12" ht="15" customHeight="1">
      <c r="B7182"/>
      <c r="C7182"/>
      <c r="E7182" s="5" t="s">
        <v>4685</v>
      </c>
      <c r="F7182" s="6">
        <v>67150</v>
      </c>
      <c r="H7182" s="5" t="s">
        <v>4681</v>
      </c>
      <c r="I7182" s="6">
        <v>8009</v>
      </c>
      <c r="K7182" s="5" t="s">
        <v>8372</v>
      </c>
      <c r="L7182" s="6">
        <v>158451</v>
      </c>
    </row>
    <row r="7183" spans="2:12" ht="15" customHeight="1">
      <c r="B7183"/>
      <c r="C7183"/>
      <c r="E7183" s="5" t="s">
        <v>4686</v>
      </c>
      <c r="F7183" s="6">
        <v>8767</v>
      </c>
      <c r="H7183" s="5" t="s">
        <v>4682</v>
      </c>
      <c r="I7183" s="6">
        <v>5998</v>
      </c>
      <c r="K7183" s="5" t="s">
        <v>8373</v>
      </c>
      <c r="L7183" s="6">
        <v>2440</v>
      </c>
    </row>
    <row r="7184" spans="2:12" ht="15" customHeight="1">
      <c r="B7184"/>
      <c r="C7184"/>
      <c r="E7184" s="5" t="s">
        <v>4687</v>
      </c>
      <c r="F7184" s="6">
        <v>22254</v>
      </c>
      <c r="H7184" s="5" t="s">
        <v>4684</v>
      </c>
      <c r="I7184" s="6">
        <v>12293</v>
      </c>
      <c r="K7184" s="5" t="s">
        <v>8374</v>
      </c>
      <c r="L7184" s="6">
        <v>813</v>
      </c>
    </row>
    <row r="7185" spans="2:12" ht="15" customHeight="1">
      <c r="B7185"/>
      <c r="C7185"/>
      <c r="E7185" s="5" t="s">
        <v>4688</v>
      </c>
      <c r="F7185" s="6">
        <v>19022</v>
      </c>
      <c r="H7185" s="5" t="s">
        <v>4685</v>
      </c>
      <c r="I7185" s="6">
        <v>67150</v>
      </c>
      <c r="K7185" s="5" t="s">
        <v>8375</v>
      </c>
      <c r="L7185" s="6">
        <v>8753</v>
      </c>
    </row>
    <row r="7186" spans="2:12" ht="15" customHeight="1">
      <c r="B7186"/>
      <c r="C7186"/>
      <c r="E7186" s="5" t="s">
        <v>4689</v>
      </c>
      <c r="F7186" s="6">
        <v>64</v>
      </c>
      <c r="H7186" s="5" t="s">
        <v>4686</v>
      </c>
      <c r="I7186" s="6">
        <v>11047</v>
      </c>
      <c r="K7186" s="5" t="s">
        <v>8376</v>
      </c>
      <c r="L7186" s="6">
        <v>3072</v>
      </c>
    </row>
    <row r="7187" spans="2:12" ht="15" customHeight="1">
      <c r="B7187"/>
      <c r="C7187"/>
      <c r="E7187" s="5" t="s">
        <v>4690</v>
      </c>
      <c r="F7187" s="6">
        <v>4674</v>
      </c>
      <c r="H7187" s="5" t="s">
        <v>4687</v>
      </c>
      <c r="I7187" s="6">
        <v>24201</v>
      </c>
      <c r="K7187" s="5" t="s">
        <v>8377</v>
      </c>
      <c r="L7187" s="6">
        <v>15882</v>
      </c>
    </row>
    <row r="7188" spans="2:12" ht="15" customHeight="1">
      <c r="B7188"/>
      <c r="C7188"/>
      <c r="E7188" s="5" t="s">
        <v>4691</v>
      </c>
      <c r="F7188" s="6">
        <v>9109</v>
      </c>
      <c r="H7188" s="5" t="s">
        <v>4688</v>
      </c>
      <c r="I7188" s="6">
        <v>19022</v>
      </c>
      <c r="K7188" s="5" t="s">
        <v>8378</v>
      </c>
      <c r="L7188" s="6">
        <v>27857</v>
      </c>
    </row>
    <row r="7189" spans="2:12" ht="15" customHeight="1">
      <c r="B7189"/>
      <c r="C7189"/>
      <c r="E7189" s="5" t="s">
        <v>4692</v>
      </c>
      <c r="F7189" s="6">
        <v>15852</v>
      </c>
      <c r="H7189" s="5" t="s">
        <v>4689</v>
      </c>
      <c r="I7189" s="6">
        <v>4638</v>
      </c>
      <c r="K7189" s="5" t="s">
        <v>8379</v>
      </c>
      <c r="L7189" s="6">
        <v>22522</v>
      </c>
    </row>
    <row r="7190" spans="2:12" ht="15" customHeight="1">
      <c r="B7190"/>
      <c r="C7190"/>
      <c r="E7190" s="5" t="s">
        <v>4693</v>
      </c>
      <c r="F7190" s="6">
        <v>7232</v>
      </c>
      <c r="H7190" s="5" t="s">
        <v>4690</v>
      </c>
      <c r="I7190" s="6">
        <v>4674</v>
      </c>
      <c r="K7190" s="5" t="s">
        <v>8380</v>
      </c>
      <c r="L7190" s="6">
        <v>21633</v>
      </c>
    </row>
    <row r="7191" spans="2:12" ht="15" customHeight="1">
      <c r="B7191"/>
      <c r="C7191"/>
      <c r="E7191" s="5" t="s">
        <v>4694</v>
      </c>
      <c r="F7191" s="6">
        <v>9064</v>
      </c>
      <c r="H7191" s="5" t="s">
        <v>4691</v>
      </c>
      <c r="I7191" s="6">
        <v>9109</v>
      </c>
      <c r="K7191" s="5" t="s">
        <v>8381</v>
      </c>
      <c r="L7191" s="6">
        <v>3100</v>
      </c>
    </row>
    <row r="7192" spans="2:12" ht="15" customHeight="1">
      <c r="B7192"/>
      <c r="C7192"/>
      <c r="E7192" s="5" t="s">
        <v>4695</v>
      </c>
      <c r="F7192" s="6">
        <v>11861</v>
      </c>
      <c r="H7192" s="5" t="s">
        <v>4692</v>
      </c>
      <c r="I7192" s="6">
        <v>15852</v>
      </c>
      <c r="K7192" s="5" t="s">
        <v>8382</v>
      </c>
      <c r="L7192" s="6">
        <v>11007</v>
      </c>
    </row>
    <row r="7193" spans="2:12" ht="15" customHeight="1">
      <c r="B7193"/>
      <c r="C7193"/>
      <c r="E7193" s="5" t="s">
        <v>4696</v>
      </c>
      <c r="F7193" s="6">
        <v>3910</v>
      </c>
      <c r="H7193" s="5" t="s">
        <v>4693</v>
      </c>
      <c r="I7193" s="6">
        <v>7232</v>
      </c>
      <c r="K7193" s="5" t="s">
        <v>8383</v>
      </c>
      <c r="L7193" s="6">
        <v>17509</v>
      </c>
    </row>
    <row r="7194" spans="2:12" ht="15" customHeight="1">
      <c r="B7194"/>
      <c r="C7194"/>
      <c r="E7194" s="5" t="s">
        <v>4697</v>
      </c>
      <c r="F7194" s="6">
        <v>14919</v>
      </c>
      <c r="H7194" s="5" t="s">
        <v>4694</v>
      </c>
      <c r="I7194" s="6">
        <v>9064</v>
      </c>
      <c r="K7194" s="5" t="s">
        <v>8384</v>
      </c>
      <c r="L7194" s="6">
        <v>4546</v>
      </c>
    </row>
    <row r="7195" spans="2:12" ht="15" customHeight="1">
      <c r="B7195"/>
      <c r="C7195"/>
      <c r="E7195" s="5" t="s">
        <v>4698</v>
      </c>
      <c r="F7195" s="6">
        <v>2747</v>
      </c>
      <c r="H7195" s="5" t="s">
        <v>4695</v>
      </c>
      <c r="I7195" s="6">
        <v>11861</v>
      </c>
      <c r="K7195" s="5" t="s">
        <v>8385</v>
      </c>
      <c r="L7195" s="6">
        <v>4129</v>
      </c>
    </row>
    <row r="7196" spans="2:12" ht="15" customHeight="1">
      <c r="B7196"/>
      <c r="C7196"/>
      <c r="E7196" s="5" t="s">
        <v>4699</v>
      </c>
      <c r="F7196" s="6">
        <v>5126</v>
      </c>
      <c r="H7196" s="5" t="s">
        <v>4696</v>
      </c>
      <c r="I7196" s="6">
        <v>5474</v>
      </c>
      <c r="K7196" s="5" t="s">
        <v>8386</v>
      </c>
      <c r="L7196" s="6">
        <v>2119</v>
      </c>
    </row>
    <row r="7197" spans="2:12" ht="15" customHeight="1">
      <c r="B7197"/>
      <c r="C7197"/>
      <c r="E7197" s="5" t="s">
        <v>4700</v>
      </c>
      <c r="F7197" s="6">
        <v>13930</v>
      </c>
      <c r="H7197" s="5" t="s">
        <v>4697</v>
      </c>
      <c r="I7197" s="6">
        <v>14919</v>
      </c>
      <c r="K7197" s="5" t="s">
        <v>8387</v>
      </c>
      <c r="L7197" s="6">
        <v>1370</v>
      </c>
    </row>
    <row r="7198" spans="2:12" ht="15" customHeight="1">
      <c r="B7198"/>
      <c r="C7198"/>
      <c r="E7198" s="5" t="s">
        <v>4701</v>
      </c>
      <c r="F7198" s="6">
        <v>1468</v>
      </c>
      <c r="H7198" s="5" t="s">
        <v>4698</v>
      </c>
      <c r="I7198" s="6">
        <v>2747</v>
      </c>
      <c r="K7198" s="5" t="s">
        <v>8388</v>
      </c>
      <c r="L7198" s="6">
        <v>2717</v>
      </c>
    </row>
    <row r="7199" spans="2:12" ht="15" customHeight="1">
      <c r="B7199"/>
      <c r="C7199"/>
      <c r="E7199" s="5" t="s">
        <v>4702</v>
      </c>
      <c r="F7199" s="6">
        <v>7130</v>
      </c>
      <c r="H7199" s="5" t="s">
        <v>4699</v>
      </c>
      <c r="I7199" s="6">
        <v>6360</v>
      </c>
      <c r="K7199" s="5" t="s">
        <v>8389</v>
      </c>
      <c r="L7199" s="6">
        <v>3003</v>
      </c>
    </row>
    <row r="7200" spans="2:12" ht="15" customHeight="1">
      <c r="B7200"/>
      <c r="C7200"/>
      <c r="E7200" s="5" t="s">
        <v>4703</v>
      </c>
      <c r="F7200" s="6">
        <v>6131</v>
      </c>
      <c r="H7200" s="5" t="s">
        <v>4700</v>
      </c>
      <c r="I7200" s="6">
        <v>16400</v>
      </c>
      <c r="K7200" s="5" t="s">
        <v>8390</v>
      </c>
      <c r="L7200" s="6">
        <v>7659</v>
      </c>
    </row>
    <row r="7201" spans="2:12" ht="15" customHeight="1">
      <c r="B7201"/>
      <c r="C7201"/>
      <c r="E7201" s="5" t="s">
        <v>4704</v>
      </c>
      <c r="F7201" s="6">
        <v>4049</v>
      </c>
      <c r="H7201" s="5" t="s">
        <v>4701</v>
      </c>
      <c r="I7201" s="6">
        <v>3039</v>
      </c>
      <c r="K7201" s="5" t="s">
        <v>8391</v>
      </c>
      <c r="L7201" s="6">
        <v>3318</v>
      </c>
    </row>
    <row r="7202" spans="2:12" ht="15" customHeight="1">
      <c r="B7202"/>
      <c r="C7202"/>
      <c r="E7202" s="5" t="s">
        <v>4705</v>
      </c>
      <c r="F7202" s="6">
        <v>4333</v>
      </c>
      <c r="H7202" s="5" t="s">
        <v>4702</v>
      </c>
      <c r="I7202" s="6">
        <v>7130</v>
      </c>
      <c r="K7202" s="5" t="s">
        <v>8392</v>
      </c>
      <c r="L7202" s="6">
        <v>6474</v>
      </c>
    </row>
    <row r="7203" spans="2:12" ht="15" customHeight="1">
      <c r="B7203"/>
      <c r="C7203"/>
      <c r="E7203" s="5" t="s">
        <v>4706</v>
      </c>
      <c r="F7203" s="6">
        <v>3412</v>
      </c>
      <c r="H7203" s="5" t="s">
        <v>4703</v>
      </c>
      <c r="I7203" s="6">
        <v>6131</v>
      </c>
      <c r="K7203" s="5" t="s">
        <v>8393</v>
      </c>
      <c r="L7203" s="6">
        <v>6515</v>
      </c>
    </row>
    <row r="7204" spans="2:12" ht="15" customHeight="1">
      <c r="B7204"/>
      <c r="C7204"/>
      <c r="E7204" s="5" t="s">
        <v>4707</v>
      </c>
      <c r="F7204" s="6">
        <v>17093</v>
      </c>
      <c r="H7204" s="5" t="s">
        <v>4704</v>
      </c>
      <c r="I7204" s="6">
        <v>5115</v>
      </c>
      <c r="K7204" s="5" t="s">
        <v>8394</v>
      </c>
      <c r="L7204" s="6">
        <v>7367</v>
      </c>
    </row>
    <row r="7205" spans="2:12" ht="15" customHeight="1">
      <c r="B7205"/>
      <c r="C7205"/>
      <c r="E7205" s="5" t="s">
        <v>4708</v>
      </c>
      <c r="F7205" s="6">
        <v>9763</v>
      </c>
      <c r="H7205" s="5" t="s">
        <v>4705</v>
      </c>
      <c r="I7205" s="6">
        <v>6971</v>
      </c>
      <c r="K7205" s="5" t="s">
        <v>8395</v>
      </c>
      <c r="L7205" s="6">
        <v>4778</v>
      </c>
    </row>
    <row r="7206" spans="2:12" ht="15" customHeight="1">
      <c r="B7206"/>
      <c r="C7206"/>
      <c r="E7206" s="5" t="s">
        <v>4709</v>
      </c>
      <c r="F7206" s="6">
        <v>22541</v>
      </c>
      <c r="H7206" s="5" t="s">
        <v>4706</v>
      </c>
      <c r="I7206" s="6">
        <v>3412</v>
      </c>
      <c r="K7206" s="5" t="s">
        <v>8396</v>
      </c>
      <c r="L7206" s="6">
        <v>2926</v>
      </c>
    </row>
    <row r="7207" spans="2:12" ht="15" customHeight="1">
      <c r="B7207"/>
      <c r="C7207"/>
      <c r="E7207" s="5" t="s">
        <v>4710</v>
      </c>
      <c r="F7207" s="6">
        <v>2523</v>
      </c>
      <c r="H7207" s="5" t="s">
        <v>4707</v>
      </c>
      <c r="I7207" s="6">
        <v>32545</v>
      </c>
      <c r="K7207" s="5" t="s">
        <v>8397</v>
      </c>
      <c r="L7207" s="6">
        <v>2446</v>
      </c>
    </row>
    <row r="7208" spans="2:12" ht="15" customHeight="1">
      <c r="B7208"/>
      <c r="C7208"/>
      <c r="E7208" s="5" t="s">
        <v>4711</v>
      </c>
      <c r="F7208" s="6">
        <v>1939</v>
      </c>
      <c r="H7208" s="5" t="s">
        <v>4708</v>
      </c>
      <c r="I7208" s="6">
        <v>9763</v>
      </c>
      <c r="K7208" s="5" t="s">
        <v>8398</v>
      </c>
      <c r="L7208" s="6">
        <v>52016</v>
      </c>
    </row>
    <row r="7209" spans="2:12" ht="15" customHeight="1">
      <c r="B7209"/>
      <c r="C7209"/>
      <c r="E7209" s="5" t="s">
        <v>4712</v>
      </c>
      <c r="F7209" s="6">
        <v>5238</v>
      </c>
      <c r="H7209" s="5" t="s">
        <v>4709</v>
      </c>
      <c r="I7209" s="6">
        <v>25018</v>
      </c>
      <c r="K7209" s="5" t="s">
        <v>8399</v>
      </c>
      <c r="L7209" s="6">
        <v>49751</v>
      </c>
    </row>
    <row r="7210" spans="2:12" ht="15" customHeight="1">
      <c r="B7210"/>
      <c r="C7210"/>
      <c r="E7210" s="5" t="s">
        <v>4713</v>
      </c>
      <c r="F7210" s="6">
        <v>1945</v>
      </c>
      <c r="H7210" s="5" t="s">
        <v>4710</v>
      </c>
      <c r="I7210" s="6">
        <v>4076</v>
      </c>
      <c r="K7210" s="5" t="s">
        <v>8400</v>
      </c>
      <c r="L7210" s="6">
        <v>3963</v>
      </c>
    </row>
    <row r="7211" spans="2:12" ht="15" customHeight="1">
      <c r="B7211"/>
      <c r="C7211"/>
      <c r="E7211" s="5" t="s">
        <v>4714</v>
      </c>
      <c r="F7211" s="6">
        <v>4880</v>
      </c>
      <c r="H7211" s="5" t="s">
        <v>4711</v>
      </c>
      <c r="I7211" s="6">
        <v>1939</v>
      </c>
      <c r="K7211" s="5" t="s">
        <v>8401</v>
      </c>
      <c r="L7211" s="6">
        <v>12089</v>
      </c>
    </row>
    <row r="7212" spans="2:12" ht="15" customHeight="1">
      <c r="B7212"/>
      <c r="C7212"/>
      <c r="E7212" s="5" t="s">
        <v>4715</v>
      </c>
      <c r="F7212" s="6">
        <v>10575</v>
      </c>
      <c r="H7212" s="5" t="s">
        <v>4712</v>
      </c>
      <c r="I7212" s="6">
        <v>5238</v>
      </c>
      <c r="K7212" s="5" t="s">
        <v>8402</v>
      </c>
      <c r="L7212" s="6">
        <v>3025</v>
      </c>
    </row>
    <row r="7213" spans="2:12" ht="15" customHeight="1">
      <c r="B7213"/>
      <c r="C7213"/>
      <c r="E7213" s="5" t="s">
        <v>4716</v>
      </c>
      <c r="F7213" s="6">
        <v>901</v>
      </c>
      <c r="H7213" s="5" t="s">
        <v>4713</v>
      </c>
      <c r="I7213" s="6">
        <v>1945</v>
      </c>
      <c r="K7213" s="5" t="s">
        <v>8403</v>
      </c>
      <c r="L7213" s="6">
        <v>3965</v>
      </c>
    </row>
    <row r="7214" spans="2:12" ht="15" customHeight="1">
      <c r="B7214"/>
      <c r="C7214"/>
      <c r="E7214" s="5" t="s">
        <v>4717</v>
      </c>
      <c r="F7214" s="6">
        <v>850</v>
      </c>
      <c r="H7214" s="5" t="s">
        <v>4714</v>
      </c>
      <c r="I7214" s="6">
        <v>4880</v>
      </c>
      <c r="K7214" s="5" t="s">
        <v>8404</v>
      </c>
      <c r="L7214" s="6">
        <v>9513</v>
      </c>
    </row>
    <row r="7215" spans="2:12" ht="15" customHeight="1">
      <c r="B7215"/>
      <c r="C7215"/>
      <c r="E7215" s="5" t="s">
        <v>4718</v>
      </c>
      <c r="F7215" s="6">
        <v>4487</v>
      </c>
      <c r="H7215" s="5" t="s">
        <v>4715</v>
      </c>
      <c r="I7215" s="6">
        <v>10575</v>
      </c>
      <c r="K7215" s="5" t="s">
        <v>8405</v>
      </c>
      <c r="L7215" s="6">
        <v>5618</v>
      </c>
    </row>
    <row r="7216" spans="2:12" ht="15" customHeight="1">
      <c r="B7216"/>
      <c r="C7216"/>
      <c r="E7216" s="5" t="s">
        <v>4719</v>
      </c>
      <c r="F7216" s="6">
        <v>2618</v>
      </c>
      <c r="H7216" s="5" t="s">
        <v>4716</v>
      </c>
      <c r="I7216" s="6">
        <v>901</v>
      </c>
      <c r="K7216" s="5" t="s">
        <v>8406</v>
      </c>
      <c r="L7216" s="6">
        <v>4150</v>
      </c>
    </row>
    <row r="7217" spans="2:12" ht="15" customHeight="1">
      <c r="B7217"/>
      <c r="C7217"/>
      <c r="E7217" s="5" t="s">
        <v>4720</v>
      </c>
      <c r="F7217" s="6">
        <v>13750</v>
      </c>
      <c r="H7217" s="5" t="s">
        <v>4717</v>
      </c>
      <c r="I7217" s="6">
        <v>27162</v>
      </c>
      <c r="K7217" s="5" t="s">
        <v>8407</v>
      </c>
      <c r="L7217" s="6">
        <v>3887</v>
      </c>
    </row>
    <row r="7218" spans="2:12" ht="15" customHeight="1">
      <c r="B7218"/>
      <c r="C7218"/>
      <c r="E7218" s="5" t="s">
        <v>4721</v>
      </c>
      <c r="F7218" s="6">
        <v>5457</v>
      </c>
      <c r="H7218" s="5" t="s">
        <v>4718</v>
      </c>
      <c r="I7218" s="6">
        <v>6790</v>
      </c>
      <c r="K7218" s="5" t="s">
        <v>8408</v>
      </c>
      <c r="L7218" s="6">
        <v>21561</v>
      </c>
    </row>
    <row r="7219" spans="2:12" ht="15" customHeight="1">
      <c r="B7219"/>
      <c r="C7219"/>
      <c r="E7219" s="5" t="s">
        <v>4722</v>
      </c>
      <c r="F7219" s="6">
        <v>3643</v>
      </c>
      <c r="H7219" s="5" t="s">
        <v>4719</v>
      </c>
      <c r="I7219" s="6">
        <v>2618</v>
      </c>
      <c r="K7219" s="5" t="s">
        <v>8409</v>
      </c>
      <c r="L7219" s="6">
        <v>34085</v>
      </c>
    </row>
    <row r="7220" spans="2:12" ht="15" customHeight="1">
      <c r="B7220"/>
      <c r="C7220"/>
      <c r="E7220" s="5" t="s">
        <v>4723</v>
      </c>
      <c r="F7220" s="6">
        <v>671</v>
      </c>
      <c r="H7220" s="5" t="s">
        <v>4720</v>
      </c>
      <c r="I7220" s="6">
        <v>13750</v>
      </c>
      <c r="K7220" s="5" t="s">
        <v>8410</v>
      </c>
      <c r="L7220" s="6">
        <v>7730</v>
      </c>
    </row>
    <row r="7221" spans="2:12" ht="15" customHeight="1">
      <c r="B7221"/>
      <c r="C7221"/>
      <c r="E7221" s="5" t="s">
        <v>4724</v>
      </c>
      <c r="F7221" s="6">
        <v>6427</v>
      </c>
      <c r="H7221" s="5" t="s">
        <v>4721</v>
      </c>
      <c r="I7221" s="6">
        <v>7310</v>
      </c>
      <c r="K7221" s="5" t="s">
        <v>8411</v>
      </c>
      <c r="L7221" s="6">
        <v>4173</v>
      </c>
    </row>
    <row r="7222" spans="2:12" ht="15" customHeight="1">
      <c r="B7222"/>
      <c r="C7222"/>
      <c r="E7222" s="5" t="s">
        <v>4725</v>
      </c>
      <c r="F7222" s="6">
        <v>2648</v>
      </c>
      <c r="H7222" s="5" t="s">
        <v>4722</v>
      </c>
      <c r="I7222" s="6">
        <v>5060</v>
      </c>
      <c r="K7222" s="5" t="s">
        <v>8412</v>
      </c>
      <c r="L7222" s="6">
        <v>11705</v>
      </c>
    </row>
    <row r="7223" spans="2:12" ht="15" customHeight="1">
      <c r="B7223"/>
      <c r="C7223"/>
      <c r="E7223" s="5" t="s">
        <v>4726</v>
      </c>
      <c r="F7223" s="6">
        <v>8553</v>
      </c>
      <c r="H7223" s="5" t="s">
        <v>4723</v>
      </c>
      <c r="I7223" s="6">
        <v>671</v>
      </c>
      <c r="K7223" s="5" t="s">
        <v>8413</v>
      </c>
      <c r="L7223" s="6">
        <v>2117</v>
      </c>
    </row>
    <row r="7224" spans="2:12" ht="15" customHeight="1">
      <c r="B7224"/>
      <c r="C7224"/>
      <c r="E7224" s="5" t="s">
        <v>4727</v>
      </c>
      <c r="F7224" s="6">
        <v>5296</v>
      </c>
      <c r="H7224" s="5" t="s">
        <v>4724</v>
      </c>
      <c r="I7224" s="6">
        <v>6427</v>
      </c>
      <c r="K7224" s="5" t="s">
        <v>8414</v>
      </c>
      <c r="L7224" s="6">
        <v>8155</v>
      </c>
    </row>
    <row r="7225" spans="2:12" ht="15" customHeight="1">
      <c r="B7225"/>
      <c r="C7225"/>
      <c r="E7225" s="5" t="s">
        <v>4728</v>
      </c>
      <c r="F7225" s="6">
        <v>12493</v>
      </c>
      <c r="H7225" s="5" t="s">
        <v>4725</v>
      </c>
      <c r="I7225" s="6">
        <v>2648</v>
      </c>
      <c r="K7225" s="5" t="s">
        <v>8415</v>
      </c>
      <c r="L7225" s="6">
        <v>3137</v>
      </c>
    </row>
    <row r="7226" spans="2:12" ht="15" customHeight="1">
      <c r="B7226"/>
      <c r="C7226"/>
      <c r="E7226" s="5" t="s">
        <v>4729</v>
      </c>
      <c r="F7226" s="6">
        <v>3772</v>
      </c>
      <c r="H7226" s="5" t="s">
        <v>4726</v>
      </c>
      <c r="I7226" s="6">
        <v>8553</v>
      </c>
      <c r="K7226" s="5" t="s">
        <v>8416</v>
      </c>
      <c r="L7226" s="6">
        <v>7533</v>
      </c>
    </row>
    <row r="7227" spans="2:12" ht="15" customHeight="1">
      <c r="B7227"/>
      <c r="C7227"/>
      <c r="E7227" s="5" t="s">
        <v>4730</v>
      </c>
      <c r="F7227" s="6">
        <v>18244</v>
      </c>
      <c r="H7227" s="5" t="s">
        <v>4727</v>
      </c>
      <c r="I7227" s="6">
        <v>5296</v>
      </c>
      <c r="K7227" s="5" t="s">
        <v>8417</v>
      </c>
      <c r="L7227" s="6">
        <v>4974</v>
      </c>
    </row>
    <row r="7228" spans="2:12" ht="15" customHeight="1">
      <c r="B7228"/>
      <c r="C7228"/>
      <c r="E7228" s="5" t="s">
        <v>4731</v>
      </c>
      <c r="F7228" s="6">
        <v>1896</v>
      </c>
      <c r="H7228" s="5" t="s">
        <v>4728</v>
      </c>
      <c r="I7228" s="6">
        <v>15562</v>
      </c>
      <c r="K7228" s="5" t="s">
        <v>8418</v>
      </c>
      <c r="L7228" s="6">
        <v>2272</v>
      </c>
    </row>
    <row r="7229" spans="2:12" ht="15" customHeight="1">
      <c r="B7229"/>
      <c r="C7229"/>
      <c r="E7229" s="5" t="s">
        <v>4732</v>
      </c>
      <c r="F7229" s="6">
        <v>2566</v>
      </c>
      <c r="H7229" s="5" t="s">
        <v>4729</v>
      </c>
      <c r="I7229" s="6">
        <v>8598</v>
      </c>
      <c r="K7229" s="5" t="s">
        <v>8419</v>
      </c>
      <c r="L7229" s="6">
        <v>26422</v>
      </c>
    </row>
    <row r="7230" spans="2:12" ht="15" customHeight="1">
      <c r="B7230"/>
      <c r="C7230"/>
      <c r="E7230" s="5" t="s">
        <v>4733</v>
      </c>
      <c r="F7230" s="6">
        <v>2118</v>
      </c>
      <c r="H7230" s="5" t="s">
        <v>4730</v>
      </c>
      <c r="I7230" s="6">
        <v>18244</v>
      </c>
      <c r="K7230" s="5" t="s">
        <v>8420</v>
      </c>
      <c r="L7230" s="6">
        <v>4148</v>
      </c>
    </row>
    <row r="7231" spans="2:12" ht="15" customHeight="1">
      <c r="B7231"/>
      <c r="C7231"/>
      <c r="E7231" s="5" t="s">
        <v>4734</v>
      </c>
      <c r="F7231" s="6">
        <v>10051</v>
      </c>
      <c r="H7231" s="5" t="s">
        <v>4731</v>
      </c>
      <c r="I7231" s="6">
        <v>1896</v>
      </c>
      <c r="K7231" s="5" t="s">
        <v>8421</v>
      </c>
      <c r="L7231" s="6">
        <v>13055</v>
      </c>
    </row>
    <row r="7232" spans="2:12" ht="15" customHeight="1">
      <c r="B7232"/>
      <c r="C7232"/>
      <c r="E7232" s="5" t="s">
        <v>4735</v>
      </c>
      <c r="F7232" s="6">
        <v>3933</v>
      </c>
      <c r="H7232" s="5" t="s">
        <v>4732</v>
      </c>
      <c r="I7232" s="6">
        <v>2566</v>
      </c>
      <c r="K7232" s="5" t="s">
        <v>8422</v>
      </c>
      <c r="L7232" s="6">
        <v>23187</v>
      </c>
    </row>
    <row r="7233" spans="2:12" ht="15" customHeight="1">
      <c r="B7233"/>
      <c r="C7233"/>
      <c r="E7233" s="5" t="s">
        <v>4736</v>
      </c>
      <c r="F7233" s="6">
        <v>7573</v>
      </c>
      <c r="H7233" s="5" t="s">
        <v>4733</v>
      </c>
      <c r="I7233" s="6">
        <v>2118</v>
      </c>
      <c r="K7233" s="5" t="s">
        <v>8423</v>
      </c>
      <c r="L7233" s="6">
        <v>19545</v>
      </c>
    </row>
    <row r="7234" spans="2:12" ht="15" customHeight="1">
      <c r="B7234"/>
      <c r="C7234"/>
      <c r="E7234" s="5" t="s">
        <v>4737</v>
      </c>
      <c r="F7234" s="6">
        <v>4991</v>
      </c>
      <c r="H7234" s="5" t="s">
        <v>4734</v>
      </c>
      <c r="I7234" s="6">
        <v>18629</v>
      </c>
      <c r="K7234" s="5" t="s">
        <v>8424</v>
      </c>
      <c r="L7234" s="6">
        <v>13179</v>
      </c>
    </row>
    <row r="7235" spans="2:12" ht="15" customHeight="1">
      <c r="B7235"/>
      <c r="C7235"/>
      <c r="E7235" s="5" t="s">
        <v>4738</v>
      </c>
      <c r="F7235" s="6">
        <v>67704</v>
      </c>
      <c r="H7235" s="5" t="s">
        <v>4735</v>
      </c>
      <c r="I7235" s="6">
        <v>7289</v>
      </c>
      <c r="K7235" s="5" t="s">
        <v>8425</v>
      </c>
      <c r="L7235" s="6">
        <v>5439</v>
      </c>
    </row>
    <row r="7236" spans="2:12" ht="15" customHeight="1">
      <c r="B7236"/>
      <c r="C7236"/>
      <c r="E7236" s="5" t="s">
        <v>679</v>
      </c>
      <c r="F7236" s="6">
        <v>3531</v>
      </c>
      <c r="H7236" s="5" t="s">
        <v>4736</v>
      </c>
      <c r="I7236" s="6">
        <v>9972</v>
      </c>
      <c r="K7236" s="5" t="s">
        <v>8426</v>
      </c>
      <c r="L7236" s="6">
        <v>10490</v>
      </c>
    </row>
    <row r="7237" spans="2:12" ht="15" customHeight="1">
      <c r="B7237"/>
      <c r="C7237"/>
      <c r="E7237" s="5" t="s">
        <v>680</v>
      </c>
      <c r="F7237" s="6">
        <v>4214</v>
      </c>
      <c r="H7237" s="5" t="s">
        <v>4737</v>
      </c>
      <c r="I7237" s="6">
        <v>6544</v>
      </c>
      <c r="K7237" s="5" t="s">
        <v>8427</v>
      </c>
      <c r="L7237" s="6">
        <v>8716</v>
      </c>
    </row>
    <row r="7238" spans="2:12" ht="15" customHeight="1">
      <c r="B7238"/>
      <c r="C7238"/>
      <c r="E7238" s="5" t="s">
        <v>681</v>
      </c>
      <c r="F7238" s="6">
        <v>4391</v>
      </c>
      <c r="H7238" s="5" t="s">
        <v>4738</v>
      </c>
      <c r="I7238" s="6">
        <v>147741</v>
      </c>
      <c r="K7238" s="5" t="s">
        <v>8428</v>
      </c>
      <c r="L7238" s="6">
        <v>4004</v>
      </c>
    </row>
    <row r="7239" spans="2:12" ht="15" customHeight="1">
      <c r="B7239"/>
      <c r="C7239"/>
      <c r="E7239" s="5" t="s">
        <v>682</v>
      </c>
      <c r="F7239" s="6">
        <v>16246</v>
      </c>
      <c r="H7239" s="5" t="s">
        <v>679</v>
      </c>
      <c r="I7239" s="6">
        <v>3531</v>
      </c>
      <c r="K7239" s="5" t="s">
        <v>8429</v>
      </c>
      <c r="L7239" s="6">
        <v>3636</v>
      </c>
    </row>
    <row r="7240" spans="2:12" ht="15" customHeight="1">
      <c r="B7240"/>
      <c r="C7240"/>
      <c r="E7240" s="5" t="s">
        <v>683</v>
      </c>
      <c r="F7240" s="6">
        <v>3542</v>
      </c>
      <c r="H7240" s="5" t="s">
        <v>680</v>
      </c>
      <c r="I7240" s="6">
        <v>5676</v>
      </c>
      <c r="K7240" s="5" t="s">
        <v>8430</v>
      </c>
      <c r="L7240" s="6">
        <v>14735</v>
      </c>
    </row>
    <row r="7241" spans="2:12" ht="15" customHeight="1">
      <c r="B7241"/>
      <c r="C7241"/>
      <c r="E7241" s="5" t="s">
        <v>684</v>
      </c>
      <c r="F7241" s="6">
        <v>3740</v>
      </c>
      <c r="H7241" s="5" t="s">
        <v>681</v>
      </c>
      <c r="I7241" s="6">
        <v>4391</v>
      </c>
      <c r="K7241" s="5" t="s">
        <v>8431</v>
      </c>
      <c r="L7241" s="6">
        <v>1715</v>
      </c>
    </row>
    <row r="7242" spans="2:12" ht="15" customHeight="1">
      <c r="B7242"/>
      <c r="C7242"/>
      <c r="E7242" s="5" t="s">
        <v>685</v>
      </c>
      <c r="F7242" s="6">
        <v>12336</v>
      </c>
      <c r="H7242" s="5" t="s">
        <v>682</v>
      </c>
      <c r="I7242" s="6">
        <v>16246</v>
      </c>
      <c r="K7242" s="5" t="s">
        <v>8432</v>
      </c>
      <c r="L7242" s="6">
        <v>27347</v>
      </c>
    </row>
    <row r="7243" spans="2:12" ht="15" customHeight="1">
      <c r="B7243"/>
      <c r="C7243"/>
      <c r="E7243" s="5" t="s">
        <v>686</v>
      </c>
      <c r="F7243" s="6">
        <v>34675</v>
      </c>
      <c r="H7243" s="5" t="s">
        <v>683</v>
      </c>
      <c r="I7243" s="6">
        <v>3542</v>
      </c>
      <c r="K7243" s="5" t="s">
        <v>8433</v>
      </c>
      <c r="L7243" s="6">
        <v>8498</v>
      </c>
    </row>
    <row r="7244" spans="2:12" ht="15" customHeight="1">
      <c r="B7244"/>
      <c r="C7244"/>
      <c r="E7244" s="5" t="s">
        <v>687</v>
      </c>
      <c r="F7244" s="6">
        <v>25332</v>
      </c>
      <c r="H7244" s="5" t="s">
        <v>684</v>
      </c>
      <c r="I7244" s="6">
        <v>3740</v>
      </c>
      <c r="K7244" s="5" t="s">
        <v>8434</v>
      </c>
      <c r="L7244" s="6">
        <v>14531</v>
      </c>
    </row>
    <row r="7245" spans="2:12" ht="15" customHeight="1">
      <c r="B7245"/>
      <c r="C7245"/>
      <c r="E7245" s="5" t="s">
        <v>688</v>
      </c>
      <c r="F7245" s="6">
        <v>843</v>
      </c>
      <c r="H7245" s="5" t="s">
        <v>685</v>
      </c>
      <c r="I7245" s="6">
        <v>30101</v>
      </c>
      <c r="K7245" s="5" t="s">
        <v>8435</v>
      </c>
      <c r="L7245" s="6">
        <v>2051</v>
      </c>
    </row>
    <row r="7246" spans="2:12" ht="15" customHeight="1">
      <c r="B7246"/>
      <c r="C7246"/>
      <c r="E7246" s="5" t="s">
        <v>689</v>
      </c>
      <c r="F7246" s="6">
        <v>2580</v>
      </c>
      <c r="H7246" s="5" t="s">
        <v>686</v>
      </c>
      <c r="I7246" s="6">
        <v>45823</v>
      </c>
      <c r="K7246" s="5" t="s">
        <v>8436</v>
      </c>
      <c r="L7246" s="6">
        <v>6032</v>
      </c>
    </row>
    <row r="7247" spans="2:12" ht="15" customHeight="1">
      <c r="B7247"/>
      <c r="C7247"/>
      <c r="E7247" s="5" t="s">
        <v>690</v>
      </c>
      <c r="F7247" s="6">
        <v>9175</v>
      </c>
      <c r="H7247" s="5" t="s">
        <v>687</v>
      </c>
      <c r="I7247" s="6">
        <v>32704</v>
      </c>
      <c r="K7247" s="5" t="s">
        <v>8437</v>
      </c>
      <c r="L7247" s="6">
        <v>8221</v>
      </c>
    </row>
    <row r="7248" spans="2:12" ht="15" customHeight="1">
      <c r="B7248"/>
      <c r="C7248"/>
      <c r="E7248" s="5" t="s">
        <v>691</v>
      </c>
      <c r="F7248" s="6">
        <v>3343</v>
      </c>
      <c r="H7248" s="5" t="s">
        <v>688</v>
      </c>
      <c r="I7248" s="6">
        <v>843</v>
      </c>
      <c r="K7248" s="5" t="s">
        <v>8438</v>
      </c>
      <c r="L7248" s="6">
        <v>7875</v>
      </c>
    </row>
    <row r="7249" spans="2:12" ht="15" customHeight="1">
      <c r="B7249"/>
      <c r="C7249"/>
      <c r="E7249" s="5" t="s">
        <v>692</v>
      </c>
      <c r="F7249" s="6">
        <v>8889</v>
      </c>
      <c r="H7249" s="5" t="s">
        <v>689</v>
      </c>
      <c r="I7249" s="6">
        <v>2580</v>
      </c>
      <c r="K7249" s="5" t="s">
        <v>8439</v>
      </c>
      <c r="L7249" s="6">
        <v>9791</v>
      </c>
    </row>
    <row r="7250" spans="2:12" ht="15" customHeight="1">
      <c r="B7250"/>
      <c r="C7250"/>
      <c r="E7250" s="5" t="s">
        <v>693</v>
      </c>
      <c r="F7250" s="6">
        <v>16705</v>
      </c>
      <c r="H7250" s="5" t="s">
        <v>690</v>
      </c>
      <c r="I7250" s="6">
        <v>10570</v>
      </c>
      <c r="K7250" s="5" t="s">
        <v>8440</v>
      </c>
      <c r="L7250" s="6">
        <v>4881</v>
      </c>
    </row>
    <row r="7251" spans="2:12" ht="15" customHeight="1">
      <c r="B7251"/>
      <c r="C7251"/>
      <c r="E7251" s="5" t="s">
        <v>694</v>
      </c>
      <c r="F7251" s="6">
        <v>24351</v>
      </c>
      <c r="H7251" s="5" t="s">
        <v>691</v>
      </c>
      <c r="I7251" s="6">
        <v>3343</v>
      </c>
      <c r="K7251" s="5" t="s">
        <v>8441</v>
      </c>
      <c r="L7251" s="6">
        <v>3540</v>
      </c>
    </row>
    <row r="7252" spans="2:12" ht="15" customHeight="1">
      <c r="B7252"/>
      <c r="C7252"/>
      <c r="E7252" s="5" t="s">
        <v>695</v>
      </c>
      <c r="F7252" s="6">
        <v>3191</v>
      </c>
      <c r="H7252" s="5" t="s">
        <v>692</v>
      </c>
      <c r="I7252" s="6">
        <v>8889</v>
      </c>
      <c r="K7252" s="5" t="s">
        <v>8442</v>
      </c>
      <c r="L7252" s="6">
        <v>7817</v>
      </c>
    </row>
    <row r="7253" spans="2:12" ht="15" customHeight="1">
      <c r="B7253"/>
      <c r="C7253"/>
      <c r="E7253" s="5" t="s">
        <v>696</v>
      </c>
      <c r="F7253" s="6">
        <v>3030</v>
      </c>
      <c r="H7253" s="5" t="s">
        <v>693</v>
      </c>
      <c r="I7253" s="6">
        <v>27581</v>
      </c>
      <c r="K7253" s="5" t="s">
        <v>8443</v>
      </c>
      <c r="L7253" s="6">
        <v>5733</v>
      </c>
    </row>
    <row r="7254" spans="2:12" ht="15" customHeight="1">
      <c r="B7254"/>
      <c r="C7254"/>
      <c r="E7254" s="5" t="s">
        <v>697</v>
      </c>
      <c r="F7254" s="6">
        <v>4350</v>
      </c>
      <c r="H7254" s="5" t="s">
        <v>694</v>
      </c>
      <c r="I7254" s="6">
        <v>56083</v>
      </c>
      <c r="K7254" s="5" t="s">
        <v>8444</v>
      </c>
      <c r="L7254" s="6">
        <v>910</v>
      </c>
    </row>
    <row r="7255" spans="2:12" ht="15" customHeight="1">
      <c r="B7255"/>
      <c r="C7255"/>
      <c r="E7255" s="5" t="s">
        <v>698</v>
      </c>
      <c r="F7255" s="6">
        <v>5770</v>
      </c>
      <c r="H7255" s="5" t="s">
        <v>695</v>
      </c>
      <c r="I7255" s="6">
        <v>3191</v>
      </c>
      <c r="K7255" s="5" t="s">
        <v>8445</v>
      </c>
      <c r="L7255" s="6">
        <v>3775</v>
      </c>
    </row>
    <row r="7256" spans="2:12" ht="15" customHeight="1">
      <c r="B7256"/>
      <c r="C7256"/>
      <c r="E7256" s="5" t="s">
        <v>699</v>
      </c>
      <c r="F7256" s="6">
        <v>976</v>
      </c>
      <c r="H7256" s="5" t="s">
        <v>696</v>
      </c>
      <c r="I7256" s="6">
        <v>3030</v>
      </c>
      <c r="K7256" s="5" t="s">
        <v>8446</v>
      </c>
      <c r="L7256" s="6">
        <v>2118</v>
      </c>
    </row>
    <row r="7257" spans="2:12" ht="15" customHeight="1">
      <c r="B7257"/>
      <c r="C7257"/>
      <c r="E7257" s="5" t="s">
        <v>700</v>
      </c>
      <c r="F7257" s="6">
        <v>27771</v>
      </c>
      <c r="H7257" s="5" t="s">
        <v>697</v>
      </c>
      <c r="I7257" s="6">
        <v>4350</v>
      </c>
      <c r="K7257" s="5" t="s">
        <v>8447</v>
      </c>
      <c r="L7257" s="6">
        <v>1627</v>
      </c>
    </row>
    <row r="7258" spans="2:12" ht="15" customHeight="1">
      <c r="B7258"/>
      <c r="C7258"/>
      <c r="E7258" s="5" t="s">
        <v>701</v>
      </c>
      <c r="F7258" s="6">
        <v>4367</v>
      </c>
      <c r="H7258" s="5" t="s">
        <v>698</v>
      </c>
      <c r="I7258" s="6">
        <v>10220</v>
      </c>
      <c r="K7258" s="5" t="s">
        <v>8448</v>
      </c>
      <c r="L7258" s="6">
        <v>9227</v>
      </c>
    </row>
    <row r="7259" spans="2:12" ht="15" customHeight="1">
      <c r="B7259"/>
      <c r="C7259"/>
      <c r="E7259" s="5" t="s">
        <v>702</v>
      </c>
      <c r="F7259" s="6">
        <v>4095</v>
      </c>
      <c r="H7259" s="5" t="s">
        <v>699</v>
      </c>
      <c r="I7259" s="6">
        <v>976</v>
      </c>
      <c r="K7259" s="5" t="s">
        <v>8449</v>
      </c>
      <c r="L7259" s="6">
        <v>25395</v>
      </c>
    </row>
    <row r="7260" spans="2:12" ht="15" customHeight="1">
      <c r="B7260"/>
      <c r="C7260"/>
      <c r="E7260" s="5" t="s">
        <v>703</v>
      </c>
      <c r="F7260" s="6">
        <v>16492</v>
      </c>
      <c r="H7260" s="5" t="s">
        <v>700</v>
      </c>
      <c r="I7260" s="6">
        <v>28763</v>
      </c>
      <c r="K7260" s="5" t="s">
        <v>8450</v>
      </c>
      <c r="L7260" s="6">
        <v>13374</v>
      </c>
    </row>
    <row r="7261" spans="2:12" ht="15" customHeight="1">
      <c r="B7261"/>
      <c r="C7261"/>
      <c r="E7261" s="5" t="s">
        <v>704</v>
      </c>
      <c r="F7261" s="6">
        <v>4168</v>
      </c>
      <c r="H7261" s="5" t="s">
        <v>701</v>
      </c>
      <c r="I7261" s="6">
        <v>4367</v>
      </c>
      <c r="K7261" s="5" t="s">
        <v>8451</v>
      </c>
      <c r="L7261" s="6">
        <v>2355</v>
      </c>
    </row>
    <row r="7262" spans="2:12" ht="15" customHeight="1">
      <c r="B7262"/>
      <c r="C7262"/>
      <c r="E7262" s="5" t="s">
        <v>705</v>
      </c>
      <c r="F7262" s="6">
        <v>1571</v>
      </c>
      <c r="H7262" s="5" t="s">
        <v>702</v>
      </c>
      <c r="I7262" s="6">
        <v>7041</v>
      </c>
      <c r="K7262" s="5" t="s">
        <v>8452</v>
      </c>
      <c r="L7262" s="6">
        <v>27808</v>
      </c>
    </row>
    <row r="7263" spans="2:12" ht="15" customHeight="1">
      <c r="B7263"/>
      <c r="C7263"/>
      <c r="E7263" s="5" t="s">
        <v>706</v>
      </c>
      <c r="F7263" s="6">
        <v>3399</v>
      </c>
      <c r="H7263" s="5" t="s">
        <v>703</v>
      </c>
      <c r="I7263" s="6">
        <v>24698</v>
      </c>
      <c r="K7263" s="5" t="s">
        <v>8453</v>
      </c>
      <c r="L7263" s="6">
        <v>14077</v>
      </c>
    </row>
    <row r="7264" spans="2:12" ht="15" customHeight="1">
      <c r="B7264"/>
      <c r="C7264"/>
      <c r="E7264" s="5" t="s">
        <v>707</v>
      </c>
      <c r="F7264" s="6">
        <v>1686</v>
      </c>
      <c r="H7264" s="5" t="s">
        <v>704</v>
      </c>
      <c r="I7264" s="6">
        <v>4168</v>
      </c>
      <c r="K7264" s="5" t="s">
        <v>8454</v>
      </c>
      <c r="L7264" s="6">
        <v>16068</v>
      </c>
    </row>
    <row r="7265" spans="2:12" ht="15" customHeight="1">
      <c r="B7265"/>
      <c r="C7265"/>
      <c r="E7265" s="5" t="s">
        <v>708</v>
      </c>
      <c r="F7265" s="6">
        <v>11153</v>
      </c>
      <c r="H7265" s="5" t="s">
        <v>705</v>
      </c>
      <c r="I7265" s="6">
        <v>1571</v>
      </c>
      <c r="K7265" s="5" t="s">
        <v>8455</v>
      </c>
      <c r="L7265" s="6">
        <v>29562</v>
      </c>
    </row>
    <row r="7266" spans="2:12" ht="15" customHeight="1">
      <c r="B7266"/>
      <c r="C7266"/>
      <c r="E7266" s="5" t="s">
        <v>709</v>
      </c>
      <c r="F7266" s="6">
        <v>4418</v>
      </c>
      <c r="H7266" s="5" t="s">
        <v>706</v>
      </c>
      <c r="I7266" s="6">
        <v>3399</v>
      </c>
      <c r="K7266" s="5" t="s">
        <v>8456</v>
      </c>
      <c r="L7266" s="6">
        <v>8161</v>
      </c>
    </row>
    <row r="7267" spans="2:12" ht="15" customHeight="1">
      <c r="B7267"/>
      <c r="C7267"/>
      <c r="E7267" s="5" t="s">
        <v>710</v>
      </c>
      <c r="F7267" s="6">
        <v>4828</v>
      </c>
      <c r="H7267" s="5" t="s">
        <v>707</v>
      </c>
      <c r="I7267" s="6">
        <v>1686</v>
      </c>
      <c r="K7267" s="5" t="s">
        <v>8457</v>
      </c>
      <c r="L7267" s="6">
        <v>3216</v>
      </c>
    </row>
    <row r="7268" spans="2:12" ht="15" customHeight="1">
      <c r="B7268"/>
      <c r="C7268"/>
      <c r="E7268" s="5" t="s">
        <v>711</v>
      </c>
      <c r="F7268" s="6">
        <v>30267</v>
      </c>
      <c r="H7268" s="5" t="s">
        <v>708</v>
      </c>
      <c r="I7268" s="6">
        <v>11153</v>
      </c>
      <c r="K7268" s="5" t="s">
        <v>8458</v>
      </c>
      <c r="L7268" s="6">
        <v>30103</v>
      </c>
    </row>
    <row r="7269" spans="2:12" ht="15" customHeight="1">
      <c r="B7269"/>
      <c r="C7269"/>
      <c r="E7269" s="5" t="s">
        <v>712</v>
      </c>
      <c r="F7269" s="6">
        <v>19212</v>
      </c>
      <c r="H7269" s="5" t="s">
        <v>709</v>
      </c>
      <c r="I7269" s="6">
        <v>4418</v>
      </c>
      <c r="K7269" s="5" t="s">
        <v>8459</v>
      </c>
      <c r="L7269" s="6">
        <v>39550</v>
      </c>
    </row>
    <row r="7270" spans="2:12" ht="15" customHeight="1">
      <c r="B7270"/>
      <c r="C7270"/>
      <c r="E7270" s="5" t="s">
        <v>713</v>
      </c>
      <c r="F7270" s="6">
        <v>13584</v>
      </c>
      <c r="H7270" s="5" t="s">
        <v>710</v>
      </c>
      <c r="I7270" s="6">
        <v>4828</v>
      </c>
      <c r="K7270" s="5" t="s">
        <v>8460</v>
      </c>
      <c r="L7270" s="6">
        <v>6715</v>
      </c>
    </row>
    <row r="7271" spans="2:12" ht="15" customHeight="1">
      <c r="B7271"/>
      <c r="C7271"/>
      <c r="E7271" s="5" t="s">
        <v>714</v>
      </c>
      <c r="F7271" s="6">
        <v>3175</v>
      </c>
      <c r="H7271" s="5" t="s">
        <v>711</v>
      </c>
      <c r="I7271" s="6">
        <v>37215</v>
      </c>
      <c r="K7271" s="5" t="s">
        <v>8461</v>
      </c>
      <c r="L7271" s="6">
        <v>2099</v>
      </c>
    </row>
    <row r="7272" spans="2:12" ht="15" customHeight="1">
      <c r="B7272"/>
      <c r="C7272"/>
      <c r="E7272" s="5" t="s">
        <v>715</v>
      </c>
      <c r="F7272" s="6">
        <v>5205</v>
      </c>
      <c r="H7272" s="5" t="s">
        <v>712</v>
      </c>
      <c r="I7272" s="6">
        <v>24507</v>
      </c>
      <c r="K7272" s="5" t="s">
        <v>8462</v>
      </c>
      <c r="L7272" s="6">
        <v>2210</v>
      </c>
    </row>
    <row r="7273" spans="2:12" ht="15" customHeight="1">
      <c r="B7273"/>
      <c r="C7273"/>
      <c r="E7273" s="5" t="s">
        <v>716</v>
      </c>
      <c r="F7273" s="6">
        <v>7213</v>
      </c>
      <c r="H7273" s="5" t="s">
        <v>713</v>
      </c>
      <c r="I7273" s="6">
        <v>13584</v>
      </c>
      <c r="K7273" s="5" t="s">
        <v>8463</v>
      </c>
      <c r="L7273" s="6">
        <v>3887</v>
      </c>
    </row>
    <row r="7274" spans="2:12" ht="15" customHeight="1">
      <c r="B7274"/>
      <c r="C7274"/>
      <c r="E7274" s="5" t="s">
        <v>717</v>
      </c>
      <c r="F7274" s="6">
        <v>5740</v>
      </c>
      <c r="H7274" s="5" t="s">
        <v>714</v>
      </c>
      <c r="I7274" s="6">
        <v>3175</v>
      </c>
      <c r="K7274" s="5" t="s">
        <v>8464</v>
      </c>
      <c r="L7274" s="6">
        <v>4191</v>
      </c>
    </row>
    <row r="7275" spans="2:12" ht="15" customHeight="1">
      <c r="B7275"/>
      <c r="C7275"/>
      <c r="E7275" s="5" t="s">
        <v>718</v>
      </c>
      <c r="F7275" s="6">
        <v>3633</v>
      </c>
      <c r="H7275" s="5" t="s">
        <v>715</v>
      </c>
      <c r="I7275" s="6">
        <v>7205</v>
      </c>
      <c r="K7275" s="5" t="s">
        <v>8465</v>
      </c>
      <c r="L7275" s="6">
        <v>7441</v>
      </c>
    </row>
    <row r="7276" spans="2:12" ht="15" customHeight="1">
      <c r="B7276"/>
      <c r="C7276"/>
      <c r="E7276" s="5" t="s">
        <v>719</v>
      </c>
      <c r="F7276" s="6">
        <v>6127</v>
      </c>
      <c r="H7276" s="5" t="s">
        <v>716</v>
      </c>
      <c r="I7276" s="6">
        <v>7213</v>
      </c>
      <c r="K7276" s="5" t="s">
        <v>8466</v>
      </c>
      <c r="L7276" s="6">
        <v>52051</v>
      </c>
    </row>
    <row r="7277" spans="2:12" ht="15" customHeight="1">
      <c r="B7277"/>
      <c r="C7277"/>
      <c r="E7277" s="5" t="s">
        <v>720</v>
      </c>
      <c r="F7277" s="6">
        <v>6784</v>
      </c>
      <c r="H7277" s="5" t="s">
        <v>717</v>
      </c>
      <c r="I7277" s="6">
        <v>5740</v>
      </c>
      <c r="K7277" s="5" t="s">
        <v>8467</v>
      </c>
      <c r="L7277" s="6">
        <v>10679</v>
      </c>
    </row>
    <row r="7278" spans="2:12" ht="15" customHeight="1">
      <c r="B7278"/>
      <c r="C7278"/>
      <c r="E7278" s="5" t="s">
        <v>721</v>
      </c>
      <c r="F7278" s="6">
        <v>3089</v>
      </c>
      <c r="H7278" s="5" t="s">
        <v>718</v>
      </c>
      <c r="I7278" s="6">
        <v>3633</v>
      </c>
      <c r="K7278" s="5" t="s">
        <v>8468</v>
      </c>
      <c r="L7278" s="6">
        <v>13071</v>
      </c>
    </row>
    <row r="7279" spans="2:12" ht="15" customHeight="1">
      <c r="B7279"/>
      <c r="C7279"/>
      <c r="E7279" s="5" t="s">
        <v>722</v>
      </c>
      <c r="F7279" s="6">
        <v>9543</v>
      </c>
      <c r="H7279" s="5" t="s">
        <v>719</v>
      </c>
      <c r="I7279" s="6">
        <v>8153</v>
      </c>
      <c r="K7279" s="5" t="s">
        <v>8469</v>
      </c>
      <c r="L7279" s="6">
        <v>257747</v>
      </c>
    </row>
    <row r="7280" spans="2:12" ht="15" customHeight="1">
      <c r="B7280"/>
      <c r="C7280"/>
      <c r="E7280" s="5" t="s">
        <v>723</v>
      </c>
      <c r="F7280" s="6">
        <v>6003</v>
      </c>
      <c r="H7280" s="5" t="s">
        <v>720</v>
      </c>
      <c r="I7280" s="6">
        <v>8988</v>
      </c>
      <c r="K7280" s="5" t="s">
        <v>8470</v>
      </c>
      <c r="L7280" s="6">
        <v>2823</v>
      </c>
    </row>
    <row r="7281" spans="2:12" ht="15" customHeight="1">
      <c r="B7281"/>
      <c r="C7281"/>
      <c r="E7281" s="5" t="s">
        <v>724</v>
      </c>
      <c r="F7281" s="6">
        <v>8463</v>
      </c>
      <c r="H7281" s="5" t="s">
        <v>721</v>
      </c>
      <c r="I7281" s="6">
        <v>3089</v>
      </c>
      <c r="K7281" s="5" t="s">
        <v>8471</v>
      </c>
      <c r="L7281" s="6">
        <v>22015</v>
      </c>
    </row>
    <row r="7282" spans="2:12" ht="15" customHeight="1">
      <c r="B7282"/>
      <c r="C7282"/>
      <c r="E7282" s="5" t="s">
        <v>725</v>
      </c>
      <c r="F7282" s="6">
        <v>8635</v>
      </c>
      <c r="H7282" s="5" t="s">
        <v>722</v>
      </c>
      <c r="I7282" s="6">
        <v>9543</v>
      </c>
      <c r="K7282" s="5" t="s">
        <v>8472</v>
      </c>
      <c r="L7282" s="6">
        <v>20457</v>
      </c>
    </row>
    <row r="7283" spans="2:12" ht="15" customHeight="1">
      <c r="B7283"/>
      <c r="C7283"/>
      <c r="E7283" s="5" t="s">
        <v>726</v>
      </c>
      <c r="F7283" s="6">
        <v>267</v>
      </c>
      <c r="H7283" s="5" t="s">
        <v>723</v>
      </c>
      <c r="I7283" s="6">
        <v>14886</v>
      </c>
      <c r="K7283" s="5" t="s">
        <v>8473</v>
      </c>
      <c r="L7283" s="6">
        <v>7195</v>
      </c>
    </row>
    <row r="7284" spans="2:12" ht="15" customHeight="1">
      <c r="B7284"/>
      <c r="C7284"/>
      <c r="E7284" s="5" t="s">
        <v>727</v>
      </c>
      <c r="F7284" s="6">
        <v>20796</v>
      </c>
      <c r="H7284" s="5" t="s">
        <v>724</v>
      </c>
      <c r="I7284" s="6">
        <v>20946</v>
      </c>
      <c r="K7284" s="5" t="s">
        <v>8474</v>
      </c>
      <c r="L7284" s="6">
        <v>16869</v>
      </c>
    </row>
    <row r="7285" spans="2:12" ht="15" customHeight="1">
      <c r="B7285"/>
      <c r="C7285"/>
      <c r="E7285" s="5" t="s">
        <v>728</v>
      </c>
      <c r="F7285" s="6">
        <v>7880</v>
      </c>
      <c r="H7285" s="5" t="s">
        <v>725</v>
      </c>
      <c r="I7285" s="6">
        <v>8635</v>
      </c>
      <c r="K7285" s="5" t="s">
        <v>8475</v>
      </c>
      <c r="L7285" s="6">
        <v>177</v>
      </c>
    </row>
    <row r="7286" spans="2:12" ht="15" customHeight="1">
      <c r="B7286"/>
      <c r="C7286"/>
      <c r="E7286" s="5" t="s">
        <v>729</v>
      </c>
      <c r="F7286" s="6">
        <v>4776</v>
      </c>
      <c r="H7286" s="5" t="s">
        <v>726</v>
      </c>
      <c r="I7286" s="6">
        <v>267</v>
      </c>
      <c r="K7286" s="5" t="s">
        <v>8476</v>
      </c>
      <c r="L7286" s="6">
        <v>4711</v>
      </c>
    </row>
    <row r="7287" spans="2:12" ht="15" customHeight="1">
      <c r="B7287"/>
      <c r="C7287"/>
      <c r="E7287" s="5" t="s">
        <v>730</v>
      </c>
      <c r="F7287" s="6">
        <v>12993</v>
      </c>
      <c r="H7287" s="5" t="s">
        <v>727</v>
      </c>
      <c r="I7287" s="6">
        <v>22970</v>
      </c>
      <c r="K7287" s="5" t="s">
        <v>8477</v>
      </c>
      <c r="L7287" s="6">
        <v>11522</v>
      </c>
    </row>
    <row r="7288" spans="2:12" ht="15" customHeight="1">
      <c r="B7288"/>
      <c r="C7288"/>
      <c r="E7288" s="5" t="s">
        <v>731</v>
      </c>
      <c r="F7288" s="6">
        <v>7055</v>
      </c>
      <c r="H7288" s="5" t="s">
        <v>728</v>
      </c>
      <c r="I7288" s="6">
        <v>7880</v>
      </c>
      <c r="K7288" s="5" t="s">
        <v>8478</v>
      </c>
      <c r="L7288" s="6">
        <v>1735</v>
      </c>
    </row>
    <row r="7289" spans="2:12" ht="15" customHeight="1">
      <c r="B7289"/>
      <c r="C7289"/>
      <c r="E7289" s="5" t="s">
        <v>732</v>
      </c>
      <c r="F7289" s="6">
        <v>22509</v>
      </c>
      <c r="H7289" s="5" t="s">
        <v>729</v>
      </c>
      <c r="I7289" s="6">
        <v>6045</v>
      </c>
      <c r="K7289" s="5" t="s">
        <v>8479</v>
      </c>
      <c r="L7289" s="6">
        <v>19632</v>
      </c>
    </row>
    <row r="7290" spans="2:12" ht="15" customHeight="1">
      <c r="B7290"/>
      <c r="C7290"/>
      <c r="E7290" s="5" t="s">
        <v>733</v>
      </c>
      <c r="F7290" s="6">
        <v>6397</v>
      </c>
      <c r="H7290" s="5" t="s">
        <v>730</v>
      </c>
      <c r="I7290" s="6">
        <v>12993</v>
      </c>
      <c r="K7290" s="5" t="s">
        <v>8480</v>
      </c>
      <c r="L7290" s="6">
        <v>14904</v>
      </c>
    </row>
    <row r="7291" spans="2:12" ht="15" customHeight="1">
      <c r="B7291"/>
      <c r="C7291"/>
      <c r="E7291" s="5" t="s">
        <v>734</v>
      </c>
      <c r="F7291" s="6">
        <v>3152</v>
      </c>
      <c r="H7291" s="5" t="s">
        <v>731</v>
      </c>
      <c r="I7291" s="6">
        <v>8128</v>
      </c>
      <c r="K7291" s="5" t="s">
        <v>8481</v>
      </c>
      <c r="L7291" s="6">
        <v>15665</v>
      </c>
    </row>
    <row r="7292" spans="2:12" ht="15" customHeight="1">
      <c r="B7292"/>
      <c r="C7292"/>
      <c r="E7292" s="5" t="s">
        <v>735</v>
      </c>
      <c r="F7292" s="6">
        <v>1483</v>
      </c>
      <c r="H7292" s="5" t="s">
        <v>732</v>
      </c>
      <c r="I7292" s="6">
        <v>30886</v>
      </c>
      <c r="K7292" s="5" t="s">
        <v>8482</v>
      </c>
      <c r="L7292" s="6">
        <v>24578</v>
      </c>
    </row>
    <row r="7293" spans="2:12" ht="15" customHeight="1">
      <c r="B7293"/>
      <c r="C7293"/>
      <c r="E7293" s="5" t="s">
        <v>736</v>
      </c>
      <c r="F7293" s="6">
        <v>3164</v>
      </c>
      <c r="H7293" s="5" t="s">
        <v>733</v>
      </c>
      <c r="I7293" s="6">
        <v>8144</v>
      </c>
      <c r="K7293" s="5" t="s">
        <v>8483</v>
      </c>
      <c r="L7293" s="6">
        <v>18249</v>
      </c>
    </row>
    <row r="7294" spans="2:12" ht="15" customHeight="1">
      <c r="B7294"/>
      <c r="C7294"/>
      <c r="E7294" s="5" t="s">
        <v>738</v>
      </c>
      <c r="F7294" s="6">
        <v>4529</v>
      </c>
      <c r="H7294" s="5" t="s">
        <v>734</v>
      </c>
      <c r="I7294" s="6">
        <v>3152</v>
      </c>
      <c r="K7294" s="5" t="s">
        <v>8484</v>
      </c>
      <c r="L7294" s="6">
        <v>36454</v>
      </c>
    </row>
    <row r="7295" spans="2:12" ht="15" customHeight="1">
      <c r="B7295"/>
      <c r="C7295"/>
      <c r="E7295" s="5" t="s">
        <v>739</v>
      </c>
      <c r="F7295" s="6">
        <v>1804</v>
      </c>
      <c r="H7295" s="5" t="s">
        <v>735</v>
      </c>
      <c r="I7295" s="6">
        <v>3525</v>
      </c>
      <c r="K7295" s="5" t="s">
        <v>8485</v>
      </c>
      <c r="L7295" s="6">
        <v>52468</v>
      </c>
    </row>
    <row r="7296" spans="2:12" ht="15" customHeight="1">
      <c r="B7296"/>
      <c r="C7296"/>
      <c r="E7296" s="5" t="s">
        <v>740</v>
      </c>
      <c r="F7296" s="6">
        <v>10172</v>
      </c>
      <c r="H7296" s="5" t="s">
        <v>736</v>
      </c>
      <c r="I7296" s="6">
        <v>5912</v>
      </c>
      <c r="K7296" s="5" t="s">
        <v>8486</v>
      </c>
      <c r="L7296" s="6">
        <v>789</v>
      </c>
    </row>
    <row r="7297" spans="2:12" ht="15" customHeight="1">
      <c r="B7297"/>
      <c r="C7297"/>
      <c r="E7297" s="5" t="s">
        <v>741</v>
      </c>
      <c r="F7297" s="6">
        <v>10926</v>
      </c>
      <c r="H7297" s="5" t="s">
        <v>738</v>
      </c>
      <c r="I7297" s="6">
        <v>4529</v>
      </c>
      <c r="K7297" s="5" t="s">
        <v>8487</v>
      </c>
      <c r="L7297" s="6">
        <v>4578</v>
      </c>
    </row>
    <row r="7298" spans="2:12" ht="15" customHeight="1">
      <c r="B7298"/>
      <c r="C7298"/>
      <c r="E7298" s="5" t="s">
        <v>742</v>
      </c>
      <c r="F7298" s="6">
        <v>2666</v>
      </c>
      <c r="H7298" s="5" t="s">
        <v>739</v>
      </c>
      <c r="I7298" s="6">
        <v>1804</v>
      </c>
      <c r="K7298" s="5" t="s">
        <v>8488</v>
      </c>
      <c r="L7298" s="6">
        <v>10962</v>
      </c>
    </row>
    <row r="7299" spans="2:12" ht="15" customHeight="1">
      <c r="B7299"/>
      <c r="C7299"/>
      <c r="E7299" s="5" t="s">
        <v>743</v>
      </c>
      <c r="F7299" s="6">
        <v>8011</v>
      </c>
      <c r="H7299" s="5" t="s">
        <v>740</v>
      </c>
      <c r="I7299" s="6">
        <v>10172</v>
      </c>
      <c r="K7299" s="5" t="s">
        <v>8489</v>
      </c>
      <c r="L7299" s="6">
        <v>9246</v>
      </c>
    </row>
    <row r="7300" spans="2:12" ht="15" customHeight="1">
      <c r="B7300"/>
      <c r="C7300"/>
      <c r="E7300" s="5" t="s">
        <v>744</v>
      </c>
      <c r="F7300" s="6">
        <v>5959</v>
      </c>
      <c r="H7300" s="5" t="s">
        <v>741</v>
      </c>
      <c r="I7300" s="6">
        <v>10926</v>
      </c>
      <c r="K7300" s="5" t="s">
        <v>8490</v>
      </c>
      <c r="L7300" s="6">
        <v>11481</v>
      </c>
    </row>
    <row r="7301" spans="2:12" ht="15" customHeight="1">
      <c r="B7301"/>
      <c r="C7301"/>
      <c r="E7301" s="5" t="s">
        <v>745</v>
      </c>
      <c r="F7301" s="6">
        <v>5967</v>
      </c>
      <c r="H7301" s="5" t="s">
        <v>742</v>
      </c>
      <c r="I7301" s="6">
        <v>2666</v>
      </c>
      <c r="K7301" s="5" t="s">
        <v>8491</v>
      </c>
      <c r="L7301" s="6">
        <v>873</v>
      </c>
    </row>
    <row r="7302" spans="2:12" ht="15" customHeight="1">
      <c r="B7302"/>
      <c r="C7302"/>
      <c r="E7302" s="5" t="s">
        <v>746</v>
      </c>
      <c r="F7302" s="6">
        <v>11139</v>
      </c>
      <c r="H7302" s="5" t="s">
        <v>743</v>
      </c>
      <c r="I7302" s="6">
        <v>8011</v>
      </c>
      <c r="K7302" s="5" t="s">
        <v>8492</v>
      </c>
      <c r="L7302" s="6">
        <v>35938</v>
      </c>
    </row>
    <row r="7303" spans="2:12" ht="15" customHeight="1">
      <c r="B7303"/>
      <c r="C7303"/>
      <c r="E7303" s="5" t="s">
        <v>747</v>
      </c>
      <c r="F7303" s="6">
        <v>9399</v>
      </c>
      <c r="H7303" s="5" t="s">
        <v>744</v>
      </c>
      <c r="I7303" s="6">
        <v>9284</v>
      </c>
      <c r="K7303" s="5" t="s">
        <v>8493</v>
      </c>
      <c r="L7303" s="6">
        <v>3802</v>
      </c>
    </row>
    <row r="7304" spans="2:12" ht="15" customHeight="1">
      <c r="B7304"/>
      <c r="C7304"/>
      <c r="E7304" s="5" t="s">
        <v>748</v>
      </c>
      <c r="F7304" s="6">
        <v>17055</v>
      </c>
      <c r="H7304" s="5" t="s">
        <v>745</v>
      </c>
      <c r="I7304" s="6">
        <v>7650</v>
      </c>
      <c r="K7304" s="5" t="s">
        <v>8494</v>
      </c>
      <c r="L7304" s="6">
        <v>1467</v>
      </c>
    </row>
    <row r="7305" spans="2:12" ht="15" customHeight="1">
      <c r="B7305"/>
      <c r="C7305"/>
      <c r="E7305" s="5" t="s">
        <v>749</v>
      </c>
      <c r="F7305" s="6">
        <v>2315</v>
      </c>
      <c r="H7305" s="5" t="s">
        <v>746</v>
      </c>
      <c r="I7305" s="6">
        <v>12836</v>
      </c>
      <c r="K7305" s="5" t="s">
        <v>8495</v>
      </c>
      <c r="L7305" s="6">
        <v>1454</v>
      </c>
    </row>
    <row r="7306" spans="2:12" ht="15" customHeight="1">
      <c r="B7306"/>
      <c r="C7306"/>
      <c r="E7306" s="5" t="s">
        <v>750</v>
      </c>
      <c r="F7306" s="6">
        <v>2612</v>
      </c>
      <c r="H7306" s="5" t="s">
        <v>747</v>
      </c>
      <c r="I7306" s="6">
        <v>9399</v>
      </c>
      <c r="K7306" s="5" t="s">
        <v>8496</v>
      </c>
      <c r="L7306" s="6">
        <v>15828</v>
      </c>
    </row>
    <row r="7307" spans="2:12" ht="15" customHeight="1">
      <c r="B7307"/>
      <c r="C7307"/>
      <c r="E7307" s="5" t="s">
        <v>751</v>
      </c>
      <c r="F7307" s="6">
        <v>7954</v>
      </c>
      <c r="H7307" s="5" t="s">
        <v>748</v>
      </c>
      <c r="I7307" s="6">
        <v>27333</v>
      </c>
      <c r="K7307" s="5" t="s">
        <v>8497</v>
      </c>
      <c r="L7307" s="6">
        <v>850</v>
      </c>
    </row>
    <row r="7308" spans="2:12" ht="15" customHeight="1">
      <c r="B7308"/>
      <c r="C7308"/>
      <c r="E7308" s="5" t="s">
        <v>752</v>
      </c>
      <c r="F7308" s="6">
        <v>40721</v>
      </c>
      <c r="H7308" s="5" t="s">
        <v>749</v>
      </c>
      <c r="I7308" s="6">
        <v>2315</v>
      </c>
      <c r="K7308" s="5" t="s">
        <v>8498</v>
      </c>
      <c r="L7308" s="6">
        <v>54050</v>
      </c>
    </row>
    <row r="7309" spans="2:12" ht="15" customHeight="1">
      <c r="B7309"/>
      <c r="C7309"/>
      <c r="E7309" s="5" t="s">
        <v>753</v>
      </c>
      <c r="F7309" s="6">
        <v>57134</v>
      </c>
      <c r="H7309" s="5" t="s">
        <v>750</v>
      </c>
      <c r="I7309" s="6">
        <v>2612</v>
      </c>
      <c r="K7309" s="5" t="s">
        <v>8499</v>
      </c>
      <c r="L7309" s="6">
        <v>2095</v>
      </c>
    </row>
    <row r="7310" spans="2:12" ht="15" customHeight="1">
      <c r="B7310"/>
      <c r="C7310"/>
      <c r="E7310" s="5" t="s">
        <v>754</v>
      </c>
      <c r="F7310" s="6">
        <v>4778</v>
      </c>
      <c r="H7310" s="5" t="s">
        <v>751</v>
      </c>
      <c r="I7310" s="6">
        <v>9555</v>
      </c>
      <c r="K7310" s="5" t="s">
        <v>8500</v>
      </c>
      <c r="L7310" s="6">
        <v>3827</v>
      </c>
    </row>
    <row r="7311" spans="2:12" ht="15" customHeight="1">
      <c r="B7311"/>
      <c r="C7311"/>
      <c r="E7311" s="5" t="s">
        <v>755</v>
      </c>
      <c r="F7311" s="6">
        <v>28489</v>
      </c>
      <c r="H7311" s="5" t="s">
        <v>752</v>
      </c>
      <c r="I7311" s="6">
        <v>82995</v>
      </c>
      <c r="K7311" s="5" t="s">
        <v>8501</v>
      </c>
      <c r="L7311" s="6">
        <v>16769</v>
      </c>
    </row>
    <row r="7312" spans="2:12" ht="15" customHeight="1">
      <c r="B7312"/>
      <c r="C7312"/>
      <c r="E7312" s="5" t="s">
        <v>756</v>
      </c>
      <c r="F7312" s="6">
        <v>14562</v>
      </c>
      <c r="H7312" s="5" t="s">
        <v>753</v>
      </c>
      <c r="I7312" s="6">
        <v>116438</v>
      </c>
      <c r="K7312" s="5" t="s">
        <v>8502</v>
      </c>
      <c r="L7312" s="6">
        <v>9664</v>
      </c>
    </row>
    <row r="7313" spans="2:12" ht="15" customHeight="1">
      <c r="B7313"/>
      <c r="C7313"/>
      <c r="E7313" s="5" t="s">
        <v>757</v>
      </c>
      <c r="F7313" s="6">
        <v>20359</v>
      </c>
      <c r="H7313" s="5" t="s">
        <v>754</v>
      </c>
      <c r="I7313" s="6">
        <v>7156</v>
      </c>
      <c r="K7313" s="5" t="s">
        <v>8503</v>
      </c>
      <c r="L7313" s="6">
        <v>7337</v>
      </c>
    </row>
    <row r="7314" spans="2:12" ht="15" customHeight="1">
      <c r="B7314"/>
      <c r="C7314"/>
      <c r="E7314" s="5" t="s">
        <v>758</v>
      </c>
      <c r="F7314" s="6">
        <v>7250</v>
      </c>
      <c r="H7314" s="5" t="s">
        <v>755</v>
      </c>
      <c r="I7314" s="6">
        <v>34811</v>
      </c>
      <c r="K7314" s="5" t="s">
        <v>8504</v>
      </c>
      <c r="L7314" s="6">
        <v>9563</v>
      </c>
    </row>
    <row r="7315" spans="2:12" ht="15" customHeight="1">
      <c r="B7315"/>
      <c r="C7315"/>
      <c r="E7315" s="5" t="s">
        <v>759</v>
      </c>
      <c r="F7315" s="6">
        <v>3617</v>
      </c>
      <c r="H7315" s="5" t="s">
        <v>756</v>
      </c>
      <c r="I7315" s="6">
        <v>29164</v>
      </c>
      <c r="K7315" s="5" t="s">
        <v>8505</v>
      </c>
      <c r="L7315" s="6">
        <v>49472</v>
      </c>
    </row>
    <row r="7316" spans="2:12" ht="15" customHeight="1">
      <c r="B7316"/>
      <c r="C7316"/>
      <c r="E7316" s="5" t="s">
        <v>760</v>
      </c>
      <c r="F7316" s="6">
        <v>2701</v>
      </c>
      <c r="H7316" s="5" t="s">
        <v>757</v>
      </c>
      <c r="I7316" s="6">
        <v>52357</v>
      </c>
      <c r="K7316" s="5" t="s">
        <v>8506</v>
      </c>
      <c r="L7316" s="6">
        <v>40132</v>
      </c>
    </row>
    <row r="7317" spans="2:12" ht="15" customHeight="1">
      <c r="B7317"/>
      <c r="C7317"/>
      <c r="E7317" s="5" t="s">
        <v>761</v>
      </c>
      <c r="F7317" s="6">
        <v>4727</v>
      </c>
      <c r="H7317" s="5" t="s">
        <v>758</v>
      </c>
      <c r="I7317" s="6">
        <v>8956</v>
      </c>
      <c r="K7317" s="5" t="s">
        <v>8507</v>
      </c>
      <c r="L7317" s="6">
        <v>3849</v>
      </c>
    </row>
    <row r="7318" spans="2:12" ht="15" customHeight="1">
      <c r="B7318"/>
      <c r="C7318"/>
      <c r="E7318" s="5" t="s">
        <v>762</v>
      </c>
      <c r="F7318" s="6">
        <v>7242</v>
      </c>
      <c r="H7318" s="5" t="s">
        <v>759</v>
      </c>
      <c r="I7318" s="6">
        <v>3723</v>
      </c>
      <c r="K7318" s="5" t="s">
        <v>8508</v>
      </c>
      <c r="L7318" s="6">
        <v>4912</v>
      </c>
    </row>
    <row r="7319" spans="2:12" ht="15" customHeight="1">
      <c r="B7319"/>
      <c r="C7319"/>
      <c r="E7319" s="5" t="s">
        <v>763</v>
      </c>
      <c r="F7319" s="6">
        <v>7581</v>
      </c>
      <c r="H7319" s="5" t="s">
        <v>760</v>
      </c>
      <c r="I7319" s="6">
        <v>2780</v>
      </c>
      <c r="K7319" s="5" t="s">
        <v>8509</v>
      </c>
      <c r="L7319" s="6">
        <v>7805</v>
      </c>
    </row>
    <row r="7320" spans="2:12" ht="15" customHeight="1">
      <c r="B7320"/>
      <c r="C7320"/>
      <c r="E7320" s="5" t="s">
        <v>764</v>
      </c>
      <c r="F7320" s="6">
        <v>5164</v>
      </c>
      <c r="H7320" s="5" t="s">
        <v>761</v>
      </c>
      <c r="I7320" s="6">
        <v>4864</v>
      </c>
      <c r="K7320" s="5" t="s">
        <v>8510</v>
      </c>
      <c r="L7320" s="6">
        <v>17606</v>
      </c>
    </row>
    <row r="7321" spans="2:12" ht="15" customHeight="1">
      <c r="B7321"/>
      <c r="C7321"/>
      <c r="E7321" s="5" t="s">
        <v>765</v>
      </c>
      <c r="F7321" s="6">
        <v>4279</v>
      </c>
      <c r="H7321" s="5" t="s">
        <v>762</v>
      </c>
      <c r="I7321" s="6">
        <v>8518</v>
      </c>
      <c r="K7321" s="5" t="s">
        <v>8511</v>
      </c>
      <c r="L7321" s="6">
        <v>4183</v>
      </c>
    </row>
    <row r="7322" spans="2:12" ht="15" customHeight="1">
      <c r="B7322"/>
      <c r="C7322"/>
      <c r="E7322" s="5" t="s">
        <v>766</v>
      </c>
      <c r="F7322" s="6">
        <v>2296</v>
      </c>
      <c r="H7322" s="5" t="s">
        <v>763</v>
      </c>
      <c r="I7322" s="6">
        <v>8810</v>
      </c>
      <c r="K7322" s="5" t="s">
        <v>8512</v>
      </c>
      <c r="L7322" s="6">
        <v>5444</v>
      </c>
    </row>
    <row r="7323" spans="2:12" ht="15" customHeight="1">
      <c r="B7323"/>
      <c r="C7323"/>
      <c r="E7323" s="5" t="s">
        <v>767</v>
      </c>
      <c r="F7323" s="6">
        <v>19818</v>
      </c>
      <c r="H7323" s="5" t="s">
        <v>764</v>
      </c>
      <c r="I7323" s="6">
        <v>6888</v>
      </c>
      <c r="K7323" s="5" t="s">
        <v>8513</v>
      </c>
      <c r="L7323" s="6">
        <v>20015</v>
      </c>
    </row>
    <row r="7324" spans="2:12" ht="15" customHeight="1">
      <c r="B7324"/>
      <c r="C7324"/>
      <c r="E7324" s="5" t="s">
        <v>768</v>
      </c>
      <c r="F7324" s="6">
        <v>7576</v>
      </c>
      <c r="H7324" s="5" t="s">
        <v>765</v>
      </c>
      <c r="I7324" s="6">
        <v>7671</v>
      </c>
      <c r="K7324" s="5" t="s">
        <v>8514</v>
      </c>
      <c r="L7324" s="6">
        <v>2736</v>
      </c>
    </row>
    <row r="7325" spans="2:12" ht="15" customHeight="1">
      <c r="B7325"/>
      <c r="C7325"/>
      <c r="E7325" s="5" t="s">
        <v>769</v>
      </c>
      <c r="F7325" s="6">
        <v>5070</v>
      </c>
      <c r="H7325" s="5" t="s">
        <v>766</v>
      </c>
      <c r="I7325" s="6">
        <v>4116</v>
      </c>
      <c r="K7325" s="5" t="s">
        <v>8515</v>
      </c>
      <c r="L7325" s="6">
        <v>51351</v>
      </c>
    </row>
    <row r="7326" spans="2:12" ht="15" customHeight="1">
      <c r="B7326"/>
      <c r="C7326"/>
      <c r="E7326" s="5" t="s">
        <v>770</v>
      </c>
      <c r="F7326" s="6">
        <v>3430</v>
      </c>
      <c r="H7326" s="5" t="s">
        <v>767</v>
      </c>
      <c r="I7326" s="6">
        <v>23581</v>
      </c>
      <c r="K7326" s="5" t="s">
        <v>8516</v>
      </c>
      <c r="L7326" s="6">
        <v>1798</v>
      </c>
    </row>
    <row r="7327" spans="2:12" ht="15" customHeight="1">
      <c r="B7327"/>
      <c r="C7327"/>
      <c r="E7327" s="5" t="s">
        <v>771</v>
      </c>
      <c r="F7327" s="6">
        <v>27173</v>
      </c>
      <c r="H7327" s="5" t="s">
        <v>768</v>
      </c>
      <c r="I7327" s="6">
        <v>7576</v>
      </c>
      <c r="K7327" s="5" t="s">
        <v>8517</v>
      </c>
      <c r="L7327" s="6">
        <v>3477</v>
      </c>
    </row>
    <row r="7328" spans="2:12" ht="15" customHeight="1">
      <c r="B7328"/>
      <c r="C7328"/>
      <c r="E7328" s="5" t="s">
        <v>773</v>
      </c>
      <c r="F7328" s="6">
        <v>1224</v>
      </c>
      <c r="H7328" s="5" t="s">
        <v>769</v>
      </c>
      <c r="I7328" s="6">
        <v>5070</v>
      </c>
      <c r="K7328" s="5" t="s">
        <v>8518</v>
      </c>
      <c r="L7328" s="6">
        <v>2938</v>
      </c>
    </row>
    <row r="7329" spans="2:12" ht="15" customHeight="1">
      <c r="B7329"/>
      <c r="C7329"/>
      <c r="E7329" s="5" t="s">
        <v>774</v>
      </c>
      <c r="F7329" s="6">
        <v>3109</v>
      </c>
      <c r="H7329" s="5" t="s">
        <v>770</v>
      </c>
      <c r="I7329" s="6">
        <v>3430</v>
      </c>
      <c r="K7329" s="5" t="s">
        <v>8519</v>
      </c>
      <c r="L7329" s="6">
        <v>4512</v>
      </c>
    </row>
    <row r="7330" spans="2:12" ht="15" customHeight="1">
      <c r="B7330"/>
      <c r="C7330"/>
      <c r="E7330" s="5" t="s">
        <v>775</v>
      </c>
      <c r="F7330" s="6">
        <v>8727</v>
      </c>
      <c r="H7330" s="5" t="s">
        <v>771</v>
      </c>
      <c r="I7330" s="6">
        <v>34048</v>
      </c>
      <c r="K7330" s="5" t="s">
        <v>8520</v>
      </c>
      <c r="L7330" s="6">
        <v>18126</v>
      </c>
    </row>
    <row r="7331" spans="2:12" ht="15" customHeight="1">
      <c r="B7331"/>
      <c r="C7331"/>
      <c r="E7331" s="5" t="s">
        <v>776</v>
      </c>
      <c r="F7331" s="6">
        <v>50750</v>
      </c>
      <c r="H7331" s="5" t="s">
        <v>773</v>
      </c>
      <c r="I7331" s="6">
        <v>2608</v>
      </c>
      <c r="K7331" s="5" t="s">
        <v>8521</v>
      </c>
      <c r="L7331" s="6">
        <v>1988</v>
      </c>
    </row>
    <row r="7332" spans="2:12" ht="15" customHeight="1">
      <c r="B7332"/>
      <c r="C7332"/>
      <c r="E7332" s="5" t="s">
        <v>777</v>
      </c>
      <c r="F7332" s="6">
        <v>11572</v>
      </c>
      <c r="H7332" s="5" t="s">
        <v>774</v>
      </c>
      <c r="I7332" s="6">
        <v>5550</v>
      </c>
      <c r="K7332" s="5" t="s">
        <v>8522</v>
      </c>
      <c r="L7332" s="6">
        <v>2533</v>
      </c>
    </row>
    <row r="7333" spans="2:12" ht="15" customHeight="1">
      <c r="B7333"/>
      <c r="C7333"/>
      <c r="E7333" s="5" t="s">
        <v>778</v>
      </c>
      <c r="F7333" s="6">
        <v>16175</v>
      </c>
      <c r="H7333" s="5" t="s">
        <v>775</v>
      </c>
      <c r="I7333" s="6">
        <v>11376</v>
      </c>
      <c r="K7333" s="5" t="s">
        <v>8523</v>
      </c>
      <c r="L7333" s="6">
        <v>2574</v>
      </c>
    </row>
    <row r="7334" spans="2:12" ht="15" customHeight="1">
      <c r="B7334"/>
      <c r="C7334"/>
      <c r="E7334" s="5" t="s">
        <v>779</v>
      </c>
      <c r="F7334" s="6">
        <v>7935</v>
      </c>
      <c r="H7334" s="5" t="s">
        <v>776</v>
      </c>
      <c r="I7334" s="6">
        <v>67750</v>
      </c>
      <c r="K7334" s="5" t="s">
        <v>8524</v>
      </c>
      <c r="L7334" s="6">
        <v>9051</v>
      </c>
    </row>
    <row r="7335" spans="2:12" ht="15" customHeight="1">
      <c r="B7335"/>
      <c r="C7335"/>
      <c r="E7335" s="5" t="s">
        <v>780</v>
      </c>
      <c r="F7335" s="6">
        <v>11711</v>
      </c>
      <c r="H7335" s="5" t="s">
        <v>777</v>
      </c>
      <c r="I7335" s="6">
        <v>14943</v>
      </c>
      <c r="K7335" s="5" t="s">
        <v>8525</v>
      </c>
      <c r="L7335" s="6">
        <v>5080</v>
      </c>
    </row>
    <row r="7336" spans="2:12" ht="15" customHeight="1">
      <c r="B7336"/>
      <c r="C7336"/>
      <c r="E7336" s="5" t="s">
        <v>781</v>
      </c>
      <c r="F7336" s="6">
        <v>3802</v>
      </c>
      <c r="H7336" s="5" t="s">
        <v>778</v>
      </c>
      <c r="I7336" s="6">
        <v>18874</v>
      </c>
      <c r="K7336" s="5" t="s">
        <v>8526</v>
      </c>
      <c r="L7336" s="6">
        <v>15481</v>
      </c>
    </row>
    <row r="7337" spans="2:12" ht="15" customHeight="1">
      <c r="B7337"/>
      <c r="C7337"/>
      <c r="E7337" s="5" t="s">
        <v>782</v>
      </c>
      <c r="F7337" s="6">
        <v>2545</v>
      </c>
      <c r="H7337" s="5" t="s">
        <v>779</v>
      </c>
      <c r="I7337" s="6">
        <v>7935</v>
      </c>
      <c r="K7337" s="5" t="s">
        <v>8527</v>
      </c>
      <c r="L7337" s="6">
        <v>48300</v>
      </c>
    </row>
    <row r="7338" spans="2:12" ht="15" customHeight="1">
      <c r="B7338"/>
      <c r="C7338"/>
      <c r="E7338" s="5" t="s">
        <v>784</v>
      </c>
      <c r="F7338" s="6">
        <v>9341</v>
      </c>
      <c r="H7338" s="5" t="s">
        <v>780</v>
      </c>
      <c r="I7338" s="6">
        <v>17544</v>
      </c>
      <c r="K7338" s="5" t="s">
        <v>8528</v>
      </c>
      <c r="L7338" s="6">
        <v>2353</v>
      </c>
    </row>
    <row r="7339" spans="2:12" ht="15" customHeight="1">
      <c r="B7339"/>
      <c r="C7339"/>
      <c r="E7339" s="5" t="s">
        <v>785</v>
      </c>
      <c r="F7339" s="6">
        <v>1455</v>
      </c>
      <c r="H7339" s="5" t="s">
        <v>781</v>
      </c>
      <c r="I7339" s="6">
        <v>3802</v>
      </c>
      <c r="K7339" s="5" t="s">
        <v>8529</v>
      </c>
      <c r="L7339" s="6">
        <v>5925</v>
      </c>
    </row>
    <row r="7340" spans="2:12" ht="15" customHeight="1">
      <c r="B7340"/>
      <c r="C7340"/>
      <c r="E7340" s="5" t="s">
        <v>786</v>
      </c>
      <c r="F7340" s="6">
        <v>10942</v>
      </c>
      <c r="H7340" s="5" t="s">
        <v>782</v>
      </c>
      <c r="I7340" s="6">
        <v>2545</v>
      </c>
      <c r="K7340" s="5" t="s">
        <v>8530</v>
      </c>
      <c r="L7340" s="6">
        <v>6970</v>
      </c>
    </row>
    <row r="7341" spans="2:12" ht="15" customHeight="1">
      <c r="B7341"/>
      <c r="C7341"/>
      <c r="E7341" s="5" t="s">
        <v>787</v>
      </c>
      <c r="F7341" s="6">
        <v>12584</v>
      </c>
      <c r="H7341" s="5" t="s">
        <v>784</v>
      </c>
      <c r="I7341" s="6">
        <v>9341</v>
      </c>
      <c r="K7341" s="5" t="s">
        <v>8531</v>
      </c>
      <c r="L7341" s="6">
        <v>1114</v>
      </c>
    </row>
    <row r="7342" spans="2:12" ht="15" customHeight="1">
      <c r="B7342"/>
      <c r="C7342"/>
      <c r="E7342" s="5" t="s">
        <v>788</v>
      </c>
      <c r="F7342" s="6">
        <v>1452</v>
      </c>
      <c r="H7342" s="5" t="s">
        <v>785</v>
      </c>
      <c r="I7342" s="6">
        <v>1455</v>
      </c>
      <c r="K7342" s="5" t="s">
        <v>8532</v>
      </c>
      <c r="L7342" s="6">
        <v>27223</v>
      </c>
    </row>
    <row r="7343" spans="2:12" ht="15" customHeight="1">
      <c r="B7343"/>
      <c r="C7343"/>
      <c r="E7343" s="5" t="s">
        <v>789</v>
      </c>
      <c r="F7343" s="6">
        <v>2732</v>
      </c>
      <c r="H7343" s="5" t="s">
        <v>786</v>
      </c>
      <c r="I7343" s="6">
        <v>12747</v>
      </c>
      <c r="K7343" s="5" t="s">
        <v>8533</v>
      </c>
      <c r="L7343" s="6">
        <v>11404</v>
      </c>
    </row>
    <row r="7344" spans="2:12" ht="15" customHeight="1">
      <c r="B7344"/>
      <c r="C7344"/>
      <c r="E7344" s="5" t="s">
        <v>790</v>
      </c>
      <c r="F7344" s="6">
        <v>14</v>
      </c>
      <c r="H7344" s="5" t="s">
        <v>787</v>
      </c>
      <c r="I7344" s="6">
        <v>14660</v>
      </c>
      <c r="K7344" s="5" t="s">
        <v>8534</v>
      </c>
      <c r="L7344" s="6">
        <v>11244</v>
      </c>
    </row>
    <row r="7345" spans="2:12" ht="15" customHeight="1">
      <c r="B7345"/>
      <c r="C7345"/>
      <c r="E7345" s="5" t="s">
        <v>791</v>
      </c>
      <c r="F7345" s="6">
        <v>5590</v>
      </c>
      <c r="H7345" s="5" t="s">
        <v>788</v>
      </c>
      <c r="I7345" s="6">
        <v>1452</v>
      </c>
      <c r="K7345" s="5" t="s">
        <v>8535</v>
      </c>
      <c r="L7345" s="6">
        <v>24418</v>
      </c>
    </row>
    <row r="7346" spans="2:12" ht="15" customHeight="1">
      <c r="B7346"/>
      <c r="C7346"/>
      <c r="E7346" s="5" t="s">
        <v>792</v>
      </c>
      <c r="F7346" s="6">
        <v>5498</v>
      </c>
      <c r="H7346" s="5" t="s">
        <v>789</v>
      </c>
      <c r="I7346" s="6">
        <v>4787</v>
      </c>
      <c r="K7346" s="5" t="s">
        <v>8536</v>
      </c>
      <c r="L7346" s="6">
        <v>16988</v>
      </c>
    </row>
    <row r="7347" spans="2:12" ht="15" customHeight="1">
      <c r="B7347"/>
      <c r="C7347"/>
      <c r="E7347" s="5" t="s">
        <v>793</v>
      </c>
      <c r="F7347" s="6">
        <v>4183</v>
      </c>
      <c r="H7347" s="5" t="s">
        <v>790</v>
      </c>
      <c r="I7347" s="6">
        <v>14</v>
      </c>
      <c r="K7347" s="5" t="s">
        <v>8537</v>
      </c>
      <c r="L7347" s="6">
        <v>11455</v>
      </c>
    </row>
    <row r="7348" spans="2:12" ht="15" customHeight="1">
      <c r="B7348"/>
      <c r="C7348"/>
      <c r="E7348" s="5" t="s">
        <v>794</v>
      </c>
      <c r="F7348" s="6">
        <v>2894</v>
      </c>
      <c r="H7348" s="5" t="s">
        <v>791</v>
      </c>
      <c r="I7348" s="6">
        <v>7618</v>
      </c>
      <c r="K7348" s="5" t="s">
        <v>8538</v>
      </c>
      <c r="L7348" s="6">
        <v>1172</v>
      </c>
    </row>
    <row r="7349" spans="2:12" ht="15" customHeight="1">
      <c r="B7349"/>
      <c r="C7349"/>
      <c r="E7349" s="5" t="s">
        <v>795</v>
      </c>
      <c r="F7349" s="6">
        <v>4934</v>
      </c>
      <c r="H7349" s="5" t="s">
        <v>792</v>
      </c>
      <c r="I7349" s="6">
        <v>5498</v>
      </c>
      <c r="K7349" s="5" t="s">
        <v>8539</v>
      </c>
      <c r="L7349" s="6">
        <v>21325</v>
      </c>
    </row>
    <row r="7350" spans="2:12" ht="15" customHeight="1">
      <c r="B7350"/>
      <c r="C7350"/>
      <c r="E7350" s="5" t="s">
        <v>796</v>
      </c>
      <c r="F7350" s="6">
        <v>9783</v>
      </c>
      <c r="H7350" s="5" t="s">
        <v>793</v>
      </c>
      <c r="I7350" s="6">
        <v>5378</v>
      </c>
      <c r="K7350" s="5" t="s">
        <v>8540</v>
      </c>
      <c r="L7350" s="6">
        <v>1167</v>
      </c>
    </row>
    <row r="7351" spans="2:12" ht="15" customHeight="1">
      <c r="B7351"/>
      <c r="C7351"/>
      <c r="E7351" s="5" t="s">
        <v>797</v>
      </c>
      <c r="F7351" s="6">
        <v>3823</v>
      </c>
      <c r="H7351" s="5" t="s">
        <v>794</v>
      </c>
      <c r="I7351" s="6">
        <v>2894</v>
      </c>
      <c r="K7351" s="5" t="s">
        <v>8541</v>
      </c>
      <c r="L7351" s="6">
        <v>22750</v>
      </c>
    </row>
    <row r="7352" spans="2:12" ht="15" customHeight="1">
      <c r="B7352"/>
      <c r="C7352"/>
      <c r="E7352" s="5" t="s">
        <v>798</v>
      </c>
      <c r="F7352" s="6">
        <v>6830</v>
      </c>
      <c r="H7352" s="5" t="s">
        <v>795</v>
      </c>
      <c r="I7352" s="6">
        <v>4934</v>
      </c>
      <c r="K7352" s="5" t="s">
        <v>8542</v>
      </c>
      <c r="L7352" s="6">
        <v>10763</v>
      </c>
    </row>
    <row r="7353" spans="2:12" ht="15" customHeight="1">
      <c r="B7353"/>
      <c r="C7353"/>
      <c r="E7353" s="5" t="s">
        <v>5157</v>
      </c>
      <c r="F7353" s="6">
        <v>9517</v>
      </c>
      <c r="H7353" s="5" t="s">
        <v>796</v>
      </c>
      <c r="I7353" s="6">
        <v>12891</v>
      </c>
      <c r="K7353" s="5" t="s">
        <v>8543</v>
      </c>
      <c r="L7353" s="6">
        <v>7337</v>
      </c>
    </row>
    <row r="7354" spans="2:12" ht="15" customHeight="1">
      <c r="B7354"/>
      <c r="C7354"/>
      <c r="E7354" s="5" t="s">
        <v>5158</v>
      </c>
      <c r="F7354" s="6">
        <v>5694</v>
      </c>
      <c r="H7354" s="5" t="s">
        <v>797</v>
      </c>
      <c r="I7354" s="6">
        <v>3823</v>
      </c>
      <c r="K7354" s="5" t="s">
        <v>8544</v>
      </c>
      <c r="L7354" s="6">
        <v>2443</v>
      </c>
    </row>
    <row r="7355" spans="2:12" ht="15" customHeight="1">
      <c r="B7355"/>
      <c r="C7355"/>
      <c r="E7355" s="5" t="s">
        <v>5159</v>
      </c>
      <c r="F7355" s="6">
        <v>3410</v>
      </c>
      <c r="H7355" s="5" t="s">
        <v>798</v>
      </c>
      <c r="I7355" s="6">
        <v>6830</v>
      </c>
      <c r="K7355" s="5" t="s">
        <v>8545</v>
      </c>
      <c r="L7355" s="6">
        <v>2443</v>
      </c>
    </row>
    <row r="7356" spans="2:12" ht="15" customHeight="1">
      <c r="B7356"/>
      <c r="C7356"/>
      <c r="E7356" s="5" t="s">
        <v>5160</v>
      </c>
      <c r="F7356" s="6">
        <v>6306</v>
      </c>
      <c r="H7356" s="5" t="s">
        <v>5157</v>
      </c>
      <c r="I7356" s="6">
        <v>11030</v>
      </c>
      <c r="K7356" s="5" t="s">
        <v>8546</v>
      </c>
      <c r="L7356" s="6">
        <v>2730</v>
      </c>
    </row>
    <row r="7357" spans="2:12" ht="15" customHeight="1">
      <c r="B7357"/>
      <c r="C7357"/>
      <c r="E7357" s="5" t="s">
        <v>5161</v>
      </c>
      <c r="F7357" s="6">
        <v>3929</v>
      </c>
      <c r="H7357" s="5" t="s">
        <v>5158</v>
      </c>
      <c r="I7357" s="6">
        <v>5694</v>
      </c>
      <c r="K7357" s="5" t="s">
        <v>4589</v>
      </c>
      <c r="L7357" s="6">
        <v>8938</v>
      </c>
    </row>
    <row r="7358" spans="2:12" ht="15" customHeight="1">
      <c r="B7358"/>
      <c r="C7358"/>
      <c r="E7358" s="5" t="s">
        <v>5162</v>
      </c>
      <c r="F7358" s="6">
        <v>26247</v>
      </c>
      <c r="H7358" s="5" t="s">
        <v>5159</v>
      </c>
      <c r="I7358" s="6">
        <v>3410</v>
      </c>
      <c r="K7358" s="5" t="s">
        <v>4590</v>
      </c>
      <c r="L7358" s="6">
        <v>2814</v>
      </c>
    </row>
    <row r="7359" spans="2:12" ht="15" customHeight="1">
      <c r="B7359"/>
      <c r="C7359"/>
      <c r="E7359" s="5" t="s">
        <v>5163</v>
      </c>
      <c r="F7359" s="6">
        <v>23173</v>
      </c>
      <c r="H7359" s="5" t="s">
        <v>5160</v>
      </c>
      <c r="I7359" s="6">
        <v>6306</v>
      </c>
      <c r="K7359" s="5" t="s">
        <v>4591</v>
      </c>
      <c r="L7359" s="6">
        <v>5602</v>
      </c>
    </row>
    <row r="7360" spans="2:12" ht="15" customHeight="1">
      <c r="B7360"/>
      <c r="C7360"/>
      <c r="E7360" s="5" t="s">
        <v>5164</v>
      </c>
      <c r="F7360" s="6">
        <v>10393</v>
      </c>
      <c r="H7360" s="5" t="s">
        <v>5161</v>
      </c>
      <c r="I7360" s="6">
        <v>7331</v>
      </c>
      <c r="K7360" s="5" t="s">
        <v>4592</v>
      </c>
      <c r="L7360" s="6">
        <v>11701</v>
      </c>
    </row>
    <row r="7361" spans="2:12" ht="15" customHeight="1">
      <c r="B7361"/>
      <c r="C7361"/>
      <c r="E7361" s="5" t="s">
        <v>5165</v>
      </c>
      <c r="F7361" s="6">
        <v>9697</v>
      </c>
      <c r="H7361" s="5" t="s">
        <v>5162</v>
      </c>
      <c r="I7361" s="6">
        <v>29628</v>
      </c>
      <c r="K7361" s="5" t="s">
        <v>4593</v>
      </c>
      <c r="L7361" s="6">
        <v>8947</v>
      </c>
    </row>
    <row r="7362" spans="2:12" ht="15" customHeight="1">
      <c r="B7362"/>
      <c r="C7362"/>
      <c r="E7362" s="5" t="s">
        <v>5166</v>
      </c>
      <c r="F7362" s="6">
        <v>4992</v>
      </c>
      <c r="H7362" s="5" t="s">
        <v>5163</v>
      </c>
      <c r="I7362" s="6">
        <v>23173</v>
      </c>
      <c r="K7362" s="5" t="s">
        <v>4594</v>
      </c>
      <c r="L7362" s="6">
        <v>1420</v>
      </c>
    </row>
    <row r="7363" spans="2:12" ht="15" customHeight="1">
      <c r="B7363"/>
      <c r="C7363"/>
      <c r="E7363" s="5" t="s">
        <v>5167</v>
      </c>
      <c r="F7363" s="6">
        <v>1371</v>
      </c>
      <c r="H7363" s="5" t="s">
        <v>5164</v>
      </c>
      <c r="I7363" s="6">
        <v>12049</v>
      </c>
      <c r="K7363" s="5" t="s">
        <v>4595</v>
      </c>
      <c r="L7363" s="6">
        <v>2420</v>
      </c>
    </row>
    <row r="7364" spans="2:12" ht="15" customHeight="1">
      <c r="B7364"/>
      <c r="C7364"/>
      <c r="E7364" s="5" t="s">
        <v>5168</v>
      </c>
      <c r="F7364" s="6">
        <v>3860</v>
      </c>
      <c r="H7364" s="5" t="s">
        <v>5165</v>
      </c>
      <c r="I7364" s="6">
        <v>9697</v>
      </c>
      <c r="K7364" s="5" t="s">
        <v>4596</v>
      </c>
      <c r="L7364" s="6">
        <v>4079</v>
      </c>
    </row>
    <row r="7365" spans="2:12" ht="15" customHeight="1">
      <c r="B7365"/>
      <c r="C7365"/>
      <c r="E7365" s="5" t="s">
        <v>5169</v>
      </c>
      <c r="F7365" s="6">
        <v>6807</v>
      </c>
      <c r="H7365" s="5" t="s">
        <v>5166</v>
      </c>
      <c r="I7365" s="6">
        <v>4992</v>
      </c>
      <c r="K7365" s="5" t="s">
        <v>4597</v>
      </c>
      <c r="L7365" s="6">
        <v>4837</v>
      </c>
    </row>
    <row r="7366" spans="2:12" ht="15" customHeight="1">
      <c r="B7366"/>
      <c r="C7366"/>
      <c r="E7366" s="5" t="s">
        <v>5170</v>
      </c>
      <c r="F7366" s="6">
        <v>1894</v>
      </c>
      <c r="H7366" s="5" t="s">
        <v>5167</v>
      </c>
      <c r="I7366" s="6">
        <v>1371</v>
      </c>
      <c r="K7366" s="5" t="s">
        <v>4598</v>
      </c>
      <c r="L7366" s="6">
        <v>25293</v>
      </c>
    </row>
    <row r="7367" spans="2:12" ht="15" customHeight="1">
      <c r="B7367"/>
      <c r="C7367"/>
      <c r="E7367" s="5" t="s">
        <v>5171</v>
      </c>
      <c r="F7367" s="6">
        <v>5599</v>
      </c>
      <c r="H7367" s="5" t="s">
        <v>5168</v>
      </c>
      <c r="I7367" s="6">
        <v>3860</v>
      </c>
      <c r="K7367" s="5" t="s">
        <v>4599</v>
      </c>
      <c r="L7367" s="6">
        <v>12077</v>
      </c>
    </row>
    <row r="7368" spans="2:12" ht="15" customHeight="1">
      <c r="B7368"/>
      <c r="C7368"/>
      <c r="E7368" s="5" t="s">
        <v>5172</v>
      </c>
      <c r="F7368" s="6">
        <v>7780</v>
      </c>
      <c r="H7368" s="5" t="s">
        <v>5169</v>
      </c>
      <c r="I7368" s="6">
        <v>16984</v>
      </c>
      <c r="K7368" s="5" t="s">
        <v>4600</v>
      </c>
      <c r="L7368" s="6">
        <v>40500</v>
      </c>
    </row>
    <row r="7369" spans="2:12" ht="15" customHeight="1">
      <c r="B7369"/>
      <c r="C7369"/>
      <c r="E7369" s="5" t="s">
        <v>5173</v>
      </c>
      <c r="F7369" s="6">
        <v>2550</v>
      </c>
      <c r="H7369" s="5" t="s">
        <v>5170</v>
      </c>
      <c r="I7369" s="6">
        <v>1894</v>
      </c>
      <c r="K7369" s="5" t="s">
        <v>4601</v>
      </c>
      <c r="L7369" s="6">
        <v>4697</v>
      </c>
    </row>
    <row r="7370" spans="2:12" ht="15" customHeight="1">
      <c r="B7370"/>
      <c r="C7370"/>
      <c r="E7370" s="5" t="s">
        <v>5174</v>
      </c>
      <c r="F7370" s="6">
        <v>6483</v>
      </c>
      <c r="H7370" s="5" t="s">
        <v>5171</v>
      </c>
      <c r="I7370" s="6">
        <v>5599</v>
      </c>
      <c r="K7370" s="5" t="s">
        <v>4602</v>
      </c>
      <c r="L7370" s="6">
        <v>4262</v>
      </c>
    </row>
    <row r="7371" spans="2:12" ht="15" customHeight="1">
      <c r="B7371"/>
      <c r="C7371"/>
      <c r="E7371" s="5" t="s">
        <v>5175</v>
      </c>
      <c r="F7371" s="6">
        <v>700</v>
      </c>
      <c r="H7371" s="5" t="s">
        <v>5172</v>
      </c>
      <c r="I7371" s="6">
        <v>7780</v>
      </c>
      <c r="K7371" s="5" t="s">
        <v>4603</v>
      </c>
      <c r="L7371" s="6">
        <v>7192</v>
      </c>
    </row>
    <row r="7372" spans="2:12" ht="15" customHeight="1">
      <c r="B7372"/>
      <c r="C7372"/>
      <c r="E7372" s="5" t="s">
        <v>5176</v>
      </c>
      <c r="F7372" s="6">
        <v>3413</v>
      </c>
      <c r="H7372" s="5" t="s">
        <v>5173</v>
      </c>
      <c r="I7372" s="6">
        <v>8933</v>
      </c>
      <c r="K7372" s="5" t="s">
        <v>4604</v>
      </c>
      <c r="L7372" s="6">
        <v>9618</v>
      </c>
    </row>
    <row r="7373" spans="2:12" ht="15" customHeight="1">
      <c r="B7373"/>
      <c r="C7373"/>
      <c r="E7373" s="5" t="s">
        <v>5177</v>
      </c>
      <c r="F7373" s="6">
        <v>3384</v>
      </c>
      <c r="H7373" s="5" t="s">
        <v>5174</v>
      </c>
      <c r="I7373" s="6">
        <v>8600</v>
      </c>
      <c r="K7373" s="5" t="s">
        <v>4605</v>
      </c>
      <c r="L7373" s="6">
        <v>6428</v>
      </c>
    </row>
    <row r="7374" spans="2:12" ht="15" customHeight="1">
      <c r="B7374"/>
      <c r="C7374"/>
      <c r="E7374" s="5" t="s">
        <v>5178</v>
      </c>
      <c r="F7374" s="6">
        <v>7178</v>
      </c>
      <c r="H7374" s="5" t="s">
        <v>5175</v>
      </c>
      <c r="I7374" s="6">
        <v>700</v>
      </c>
      <c r="K7374" s="5" t="s">
        <v>4606</v>
      </c>
      <c r="L7374" s="6">
        <v>4381</v>
      </c>
    </row>
    <row r="7375" spans="2:12" ht="15" customHeight="1">
      <c r="B7375"/>
      <c r="C7375"/>
      <c r="E7375" s="5" t="s">
        <v>5179</v>
      </c>
      <c r="F7375" s="6">
        <v>16062</v>
      </c>
      <c r="H7375" s="5" t="s">
        <v>5176</v>
      </c>
      <c r="I7375" s="6">
        <v>5250</v>
      </c>
      <c r="K7375" s="5" t="s">
        <v>4607</v>
      </c>
      <c r="L7375" s="6">
        <v>6718</v>
      </c>
    </row>
    <row r="7376" spans="2:12" ht="15" customHeight="1">
      <c r="B7376"/>
      <c r="C7376"/>
      <c r="E7376" s="5" t="s">
        <v>5180</v>
      </c>
      <c r="F7376" s="6">
        <v>7512</v>
      </c>
      <c r="H7376" s="5" t="s">
        <v>5177</v>
      </c>
      <c r="I7376" s="6">
        <v>3384</v>
      </c>
      <c r="K7376" s="5" t="s">
        <v>4608</v>
      </c>
      <c r="L7376" s="6">
        <v>11679</v>
      </c>
    </row>
    <row r="7377" spans="2:12" ht="15" customHeight="1">
      <c r="B7377"/>
      <c r="C7377"/>
      <c r="E7377" s="5" t="s">
        <v>5181</v>
      </c>
      <c r="F7377" s="6">
        <v>3645</v>
      </c>
      <c r="H7377" s="5" t="s">
        <v>5178</v>
      </c>
      <c r="I7377" s="6">
        <v>38543</v>
      </c>
      <c r="K7377" s="5" t="s">
        <v>4609</v>
      </c>
      <c r="L7377" s="6">
        <v>5483</v>
      </c>
    </row>
    <row r="7378" spans="2:12" ht="15" customHeight="1">
      <c r="B7378"/>
      <c r="C7378"/>
      <c r="E7378" s="5" t="s">
        <v>5182</v>
      </c>
      <c r="F7378" s="6">
        <v>3091</v>
      </c>
      <c r="H7378" s="5" t="s">
        <v>5179</v>
      </c>
      <c r="I7378" s="6">
        <v>30997</v>
      </c>
      <c r="K7378" s="5" t="s">
        <v>4610</v>
      </c>
      <c r="L7378" s="6">
        <v>8870</v>
      </c>
    </row>
    <row r="7379" spans="2:12" ht="15" customHeight="1">
      <c r="B7379"/>
      <c r="C7379"/>
      <c r="E7379" s="5" t="s">
        <v>5183</v>
      </c>
      <c r="F7379" s="6">
        <v>4529</v>
      </c>
      <c r="H7379" s="5" t="s">
        <v>5180</v>
      </c>
      <c r="I7379" s="6">
        <v>7512</v>
      </c>
      <c r="K7379" s="5" t="s">
        <v>4611</v>
      </c>
      <c r="L7379" s="6">
        <v>27371</v>
      </c>
    </row>
    <row r="7380" spans="2:12" ht="15" customHeight="1">
      <c r="B7380"/>
      <c r="C7380"/>
      <c r="E7380" s="5" t="s">
        <v>5184</v>
      </c>
      <c r="F7380" s="6">
        <v>3783</v>
      </c>
      <c r="H7380" s="5" t="s">
        <v>5181</v>
      </c>
      <c r="I7380" s="6">
        <v>3645</v>
      </c>
      <c r="K7380" s="5" t="s">
        <v>4612</v>
      </c>
      <c r="L7380" s="6">
        <v>2026</v>
      </c>
    </row>
    <row r="7381" spans="2:12" ht="15" customHeight="1">
      <c r="B7381"/>
      <c r="C7381"/>
      <c r="E7381" s="5" t="s">
        <v>5185</v>
      </c>
      <c r="F7381" s="6">
        <v>23800</v>
      </c>
      <c r="H7381" s="5" t="s">
        <v>5182</v>
      </c>
      <c r="I7381" s="6">
        <v>3859</v>
      </c>
      <c r="K7381" s="5" t="s">
        <v>4613</v>
      </c>
      <c r="L7381" s="6">
        <v>865</v>
      </c>
    </row>
    <row r="7382" spans="2:12" ht="15" customHeight="1">
      <c r="B7382"/>
      <c r="C7382"/>
      <c r="E7382" s="5" t="s">
        <v>5186</v>
      </c>
      <c r="F7382" s="6">
        <v>27173</v>
      </c>
      <c r="H7382" s="5" t="s">
        <v>5183</v>
      </c>
      <c r="I7382" s="6">
        <v>6726</v>
      </c>
      <c r="K7382" s="5" t="s">
        <v>4614</v>
      </c>
      <c r="L7382" s="6">
        <v>5422</v>
      </c>
    </row>
    <row r="7383" spans="2:12" ht="15" customHeight="1">
      <c r="B7383"/>
      <c r="C7383"/>
      <c r="E7383" s="5" t="s">
        <v>5187</v>
      </c>
      <c r="F7383" s="6">
        <v>12477</v>
      </c>
      <c r="H7383" s="5" t="s">
        <v>5184</v>
      </c>
      <c r="I7383" s="6">
        <v>6116</v>
      </c>
      <c r="K7383" s="5" t="s">
        <v>4615</v>
      </c>
      <c r="L7383" s="6">
        <v>4652</v>
      </c>
    </row>
    <row r="7384" spans="2:12" ht="15" customHeight="1">
      <c r="B7384"/>
      <c r="C7384"/>
      <c r="E7384" s="5" t="s">
        <v>5188</v>
      </c>
      <c r="F7384" s="6">
        <v>8467</v>
      </c>
      <c r="H7384" s="5" t="s">
        <v>5185</v>
      </c>
      <c r="I7384" s="6">
        <v>23800</v>
      </c>
      <c r="K7384" s="5" t="s">
        <v>4616</v>
      </c>
      <c r="L7384" s="6">
        <v>27000</v>
      </c>
    </row>
    <row r="7385" spans="2:12" ht="15" customHeight="1">
      <c r="B7385"/>
      <c r="C7385"/>
      <c r="E7385" s="5" t="s">
        <v>5189</v>
      </c>
      <c r="F7385" s="6">
        <v>16927</v>
      </c>
      <c r="H7385" s="5" t="s">
        <v>5186</v>
      </c>
      <c r="I7385" s="6">
        <v>32960</v>
      </c>
      <c r="K7385" s="5" t="s">
        <v>4617</v>
      </c>
      <c r="L7385" s="6">
        <v>12268</v>
      </c>
    </row>
    <row r="7386" spans="2:12" ht="15" customHeight="1">
      <c r="B7386"/>
      <c r="C7386"/>
      <c r="E7386" s="5" t="s">
        <v>5190</v>
      </c>
      <c r="F7386" s="6">
        <v>4847</v>
      </c>
      <c r="H7386" s="5" t="s">
        <v>5187</v>
      </c>
      <c r="I7386" s="6">
        <v>26502</v>
      </c>
      <c r="K7386" s="5" t="s">
        <v>4618</v>
      </c>
      <c r="L7386" s="6">
        <v>10944</v>
      </c>
    </row>
    <row r="7387" spans="2:12" ht="15" customHeight="1">
      <c r="B7387"/>
      <c r="C7387"/>
      <c r="E7387" s="5" t="s">
        <v>5191</v>
      </c>
      <c r="F7387" s="6">
        <v>9671</v>
      </c>
      <c r="H7387" s="5" t="s">
        <v>5188</v>
      </c>
      <c r="I7387" s="6">
        <v>10218</v>
      </c>
      <c r="K7387" s="5" t="s">
        <v>4619</v>
      </c>
      <c r="L7387" s="6">
        <v>3649</v>
      </c>
    </row>
    <row r="7388" spans="2:12" ht="15" customHeight="1">
      <c r="B7388"/>
      <c r="C7388"/>
      <c r="E7388" s="5" t="s">
        <v>5192</v>
      </c>
      <c r="F7388" s="6">
        <v>2004</v>
      </c>
      <c r="H7388" s="5" t="s">
        <v>5189</v>
      </c>
      <c r="I7388" s="6">
        <v>17654</v>
      </c>
      <c r="K7388" s="5" t="s">
        <v>4620</v>
      </c>
      <c r="L7388" s="6">
        <v>25649</v>
      </c>
    </row>
    <row r="7389" spans="2:12" ht="15" customHeight="1">
      <c r="B7389"/>
      <c r="C7389"/>
      <c r="E7389" s="5" t="s">
        <v>5193</v>
      </c>
      <c r="F7389" s="6">
        <v>147</v>
      </c>
      <c r="H7389" s="5" t="s">
        <v>5190</v>
      </c>
      <c r="I7389" s="6">
        <v>5759</v>
      </c>
      <c r="K7389" s="5" t="s">
        <v>4621</v>
      </c>
      <c r="L7389" s="6">
        <v>15753</v>
      </c>
    </row>
    <row r="7390" spans="2:12" ht="15" customHeight="1">
      <c r="B7390"/>
      <c r="C7390"/>
      <c r="E7390" s="5" t="s">
        <v>5194</v>
      </c>
      <c r="F7390" s="6">
        <v>14871</v>
      </c>
      <c r="H7390" s="5" t="s">
        <v>5191</v>
      </c>
      <c r="I7390" s="6">
        <v>11021</v>
      </c>
      <c r="K7390" s="5" t="s">
        <v>4622</v>
      </c>
      <c r="L7390" s="6">
        <v>18052</v>
      </c>
    </row>
    <row r="7391" spans="2:12" ht="15" customHeight="1">
      <c r="B7391"/>
      <c r="C7391"/>
      <c r="E7391" s="5" t="s">
        <v>5195</v>
      </c>
      <c r="F7391" s="6">
        <v>19757</v>
      </c>
      <c r="H7391" s="5" t="s">
        <v>5192</v>
      </c>
      <c r="I7391" s="6">
        <v>2004</v>
      </c>
      <c r="K7391" s="5" t="s">
        <v>4623</v>
      </c>
      <c r="L7391" s="6">
        <v>1280</v>
      </c>
    </row>
    <row r="7392" spans="2:12" ht="15" customHeight="1">
      <c r="B7392"/>
      <c r="C7392"/>
      <c r="E7392" s="5" t="s">
        <v>5196</v>
      </c>
      <c r="F7392" s="6">
        <v>9112</v>
      </c>
      <c r="H7392" s="5" t="s">
        <v>5193</v>
      </c>
      <c r="I7392" s="6">
        <v>147</v>
      </c>
      <c r="K7392" s="5" t="s">
        <v>4624</v>
      </c>
      <c r="L7392" s="6">
        <v>13789</v>
      </c>
    </row>
    <row r="7393" spans="2:12" ht="15" customHeight="1">
      <c r="B7393"/>
      <c r="C7393"/>
      <c r="E7393" s="5" t="s">
        <v>5197</v>
      </c>
      <c r="F7393" s="6">
        <v>6813</v>
      </c>
      <c r="H7393" s="5" t="s">
        <v>5194</v>
      </c>
      <c r="I7393" s="6">
        <v>18223</v>
      </c>
      <c r="K7393" s="5" t="s">
        <v>4625</v>
      </c>
      <c r="L7393" s="6">
        <v>29477</v>
      </c>
    </row>
    <row r="7394" spans="2:12" ht="15" customHeight="1">
      <c r="B7394"/>
      <c r="C7394"/>
      <c r="E7394" s="5" t="s">
        <v>5198</v>
      </c>
      <c r="F7394" s="6">
        <v>8902</v>
      </c>
      <c r="H7394" s="5" t="s">
        <v>5195</v>
      </c>
      <c r="I7394" s="6">
        <v>23486</v>
      </c>
      <c r="K7394" s="5" t="s">
        <v>4626</v>
      </c>
      <c r="L7394" s="6">
        <v>39577</v>
      </c>
    </row>
    <row r="7395" spans="2:12" ht="15" customHeight="1">
      <c r="B7395"/>
      <c r="C7395"/>
      <c r="E7395" s="5" t="s">
        <v>5199</v>
      </c>
      <c r="F7395" s="6">
        <v>11579</v>
      </c>
      <c r="H7395" s="5" t="s">
        <v>5196</v>
      </c>
      <c r="I7395" s="6">
        <v>12698</v>
      </c>
      <c r="K7395" s="5" t="s">
        <v>4627</v>
      </c>
      <c r="L7395" s="6">
        <v>19372</v>
      </c>
    </row>
    <row r="7396" spans="2:12" ht="15" customHeight="1">
      <c r="B7396"/>
      <c r="C7396"/>
      <c r="E7396" s="5" t="s">
        <v>5200</v>
      </c>
      <c r="F7396" s="6">
        <v>14008</v>
      </c>
      <c r="H7396" s="5" t="s">
        <v>5197</v>
      </c>
      <c r="I7396" s="6">
        <v>9493</v>
      </c>
      <c r="K7396" s="5" t="s">
        <v>4628</v>
      </c>
      <c r="L7396" s="6">
        <v>16194</v>
      </c>
    </row>
    <row r="7397" spans="2:12" ht="15" customHeight="1">
      <c r="B7397"/>
      <c r="C7397"/>
      <c r="E7397" s="5" t="s">
        <v>5201</v>
      </c>
      <c r="F7397" s="6">
        <v>8140</v>
      </c>
      <c r="H7397" s="5" t="s">
        <v>5198</v>
      </c>
      <c r="I7397" s="6">
        <v>13060</v>
      </c>
      <c r="K7397" s="5" t="s">
        <v>4629</v>
      </c>
      <c r="L7397" s="6">
        <v>4371</v>
      </c>
    </row>
    <row r="7398" spans="2:12" ht="15" customHeight="1">
      <c r="B7398"/>
      <c r="C7398"/>
      <c r="E7398" s="5" t="s">
        <v>5202</v>
      </c>
      <c r="F7398" s="6">
        <v>3905</v>
      </c>
      <c r="H7398" s="5" t="s">
        <v>5199</v>
      </c>
      <c r="I7398" s="6">
        <v>15179</v>
      </c>
      <c r="K7398" s="5" t="s">
        <v>4630</v>
      </c>
      <c r="L7398" s="6">
        <v>5419</v>
      </c>
    </row>
    <row r="7399" spans="2:12" ht="15" customHeight="1">
      <c r="B7399"/>
      <c r="C7399"/>
      <c r="E7399" s="5" t="s">
        <v>5203</v>
      </c>
      <c r="F7399" s="6">
        <v>3851</v>
      </c>
      <c r="H7399" s="5" t="s">
        <v>5200</v>
      </c>
      <c r="I7399" s="6">
        <v>17058</v>
      </c>
      <c r="K7399" s="5" t="s">
        <v>4631</v>
      </c>
      <c r="L7399" s="6">
        <v>28699</v>
      </c>
    </row>
    <row r="7400" spans="2:12" ht="15" customHeight="1">
      <c r="B7400"/>
      <c r="C7400"/>
      <c r="E7400" s="5" t="s">
        <v>5204</v>
      </c>
      <c r="F7400" s="6">
        <v>6524</v>
      </c>
      <c r="H7400" s="5" t="s">
        <v>5201</v>
      </c>
      <c r="I7400" s="6">
        <v>8140</v>
      </c>
      <c r="K7400" s="5" t="s">
        <v>4632</v>
      </c>
      <c r="L7400" s="6">
        <v>6135</v>
      </c>
    </row>
    <row r="7401" spans="2:12" ht="15" customHeight="1">
      <c r="B7401"/>
      <c r="C7401"/>
      <c r="E7401" s="5" t="s">
        <v>5205</v>
      </c>
      <c r="F7401" s="6">
        <v>23602</v>
      </c>
      <c r="H7401" s="5" t="s">
        <v>5202</v>
      </c>
      <c r="I7401" s="6">
        <v>3905</v>
      </c>
      <c r="K7401" s="5" t="s">
        <v>4633</v>
      </c>
      <c r="L7401" s="6">
        <v>4754</v>
      </c>
    </row>
    <row r="7402" spans="2:12" ht="15" customHeight="1">
      <c r="B7402"/>
      <c r="C7402"/>
      <c r="E7402" s="5" t="s">
        <v>5206</v>
      </c>
      <c r="F7402" s="6">
        <v>16829</v>
      </c>
      <c r="H7402" s="5" t="s">
        <v>5203</v>
      </c>
      <c r="I7402" s="6">
        <v>3851</v>
      </c>
      <c r="K7402" s="5" t="s">
        <v>4634</v>
      </c>
      <c r="L7402" s="6">
        <v>8884</v>
      </c>
    </row>
    <row r="7403" spans="2:12" ht="15" customHeight="1">
      <c r="B7403"/>
      <c r="C7403"/>
      <c r="E7403" s="5" t="s">
        <v>5207</v>
      </c>
      <c r="F7403" s="6">
        <v>3085</v>
      </c>
      <c r="H7403" s="5" t="s">
        <v>5204</v>
      </c>
      <c r="I7403" s="6">
        <v>7879</v>
      </c>
      <c r="K7403" s="5" t="s">
        <v>4635</v>
      </c>
      <c r="L7403" s="6">
        <v>11914</v>
      </c>
    </row>
    <row r="7404" spans="2:12" ht="15" customHeight="1">
      <c r="B7404"/>
      <c r="C7404"/>
      <c r="E7404" s="5" t="s">
        <v>5208</v>
      </c>
      <c r="F7404" s="6">
        <v>27395</v>
      </c>
      <c r="H7404" s="5" t="s">
        <v>5205</v>
      </c>
      <c r="I7404" s="6">
        <v>26984</v>
      </c>
      <c r="K7404" s="5" t="s">
        <v>4636</v>
      </c>
      <c r="L7404" s="6">
        <v>6920</v>
      </c>
    </row>
    <row r="7405" spans="2:12" ht="15" customHeight="1">
      <c r="B7405"/>
      <c r="C7405"/>
      <c r="E7405" s="5" t="s">
        <v>5209</v>
      </c>
      <c r="F7405" s="6">
        <v>9145</v>
      </c>
      <c r="H7405" s="5" t="s">
        <v>5206</v>
      </c>
      <c r="I7405" s="6">
        <v>19241</v>
      </c>
      <c r="K7405" s="5" t="s">
        <v>4637</v>
      </c>
      <c r="L7405" s="6">
        <v>13939</v>
      </c>
    </row>
    <row r="7406" spans="2:12" ht="15" customHeight="1">
      <c r="B7406"/>
      <c r="C7406"/>
      <c r="E7406" s="5" t="s">
        <v>5210</v>
      </c>
      <c r="F7406" s="6">
        <v>4486</v>
      </c>
      <c r="H7406" s="5" t="s">
        <v>5207</v>
      </c>
      <c r="I7406" s="6">
        <v>3085</v>
      </c>
      <c r="K7406" s="5" t="s">
        <v>4638</v>
      </c>
      <c r="L7406" s="6">
        <v>3334</v>
      </c>
    </row>
    <row r="7407" spans="2:12" ht="15" customHeight="1">
      <c r="B7407"/>
      <c r="C7407"/>
      <c r="E7407" s="5" t="s">
        <v>5211</v>
      </c>
      <c r="F7407" s="6">
        <v>5935</v>
      </c>
      <c r="H7407" s="5" t="s">
        <v>5208</v>
      </c>
      <c r="I7407" s="6">
        <v>27395</v>
      </c>
      <c r="K7407" s="5" t="s">
        <v>4639</v>
      </c>
      <c r="L7407" s="6">
        <v>7601</v>
      </c>
    </row>
    <row r="7408" spans="2:12" ht="15" customHeight="1">
      <c r="B7408"/>
      <c r="C7408"/>
      <c r="E7408" s="5" t="s">
        <v>5212</v>
      </c>
      <c r="F7408" s="6">
        <v>7470</v>
      </c>
      <c r="H7408" s="5" t="s">
        <v>5209</v>
      </c>
      <c r="I7408" s="6">
        <v>27849</v>
      </c>
      <c r="K7408" s="5" t="s">
        <v>4640</v>
      </c>
      <c r="L7408" s="6">
        <v>6750</v>
      </c>
    </row>
    <row r="7409" spans="2:12" ht="15" customHeight="1">
      <c r="B7409"/>
      <c r="C7409"/>
      <c r="E7409" s="5" t="s">
        <v>5213</v>
      </c>
      <c r="F7409" s="6">
        <v>3817</v>
      </c>
      <c r="H7409" s="5" t="s">
        <v>5210</v>
      </c>
      <c r="I7409" s="6">
        <v>4486</v>
      </c>
      <c r="K7409" s="5" t="s">
        <v>4641</v>
      </c>
      <c r="L7409" s="6">
        <v>6982</v>
      </c>
    </row>
    <row r="7410" spans="2:12" ht="15" customHeight="1">
      <c r="B7410"/>
      <c r="C7410"/>
      <c r="E7410" s="5" t="s">
        <v>5214</v>
      </c>
      <c r="F7410" s="6">
        <v>4925</v>
      </c>
      <c r="H7410" s="5" t="s">
        <v>5211</v>
      </c>
      <c r="I7410" s="6">
        <v>7935</v>
      </c>
      <c r="K7410" s="5" t="s">
        <v>4642</v>
      </c>
      <c r="L7410" s="6">
        <v>3903</v>
      </c>
    </row>
    <row r="7411" spans="2:12" ht="15" customHeight="1">
      <c r="B7411"/>
      <c r="C7411"/>
      <c r="E7411" s="5" t="s">
        <v>5215</v>
      </c>
      <c r="F7411" s="6">
        <v>24595</v>
      </c>
      <c r="H7411" s="5" t="s">
        <v>5212</v>
      </c>
      <c r="I7411" s="6">
        <v>10683</v>
      </c>
      <c r="K7411" s="5" t="s">
        <v>4643</v>
      </c>
      <c r="L7411" s="6">
        <v>2335</v>
      </c>
    </row>
    <row r="7412" spans="2:12" ht="15" customHeight="1">
      <c r="B7412"/>
      <c r="C7412"/>
      <c r="E7412" s="5" t="s">
        <v>5216</v>
      </c>
      <c r="F7412" s="6">
        <v>6696</v>
      </c>
      <c r="H7412" s="5" t="s">
        <v>5213</v>
      </c>
      <c r="I7412" s="6">
        <v>3817</v>
      </c>
      <c r="K7412" s="5" t="s">
        <v>4644</v>
      </c>
      <c r="L7412" s="6">
        <v>2629</v>
      </c>
    </row>
    <row r="7413" spans="2:12" ht="15" customHeight="1">
      <c r="B7413"/>
      <c r="C7413"/>
      <c r="E7413" s="5" t="s">
        <v>5217</v>
      </c>
      <c r="F7413" s="6">
        <v>4761</v>
      </c>
      <c r="H7413" s="5" t="s">
        <v>5214</v>
      </c>
      <c r="I7413" s="6">
        <v>4925</v>
      </c>
      <c r="K7413" s="5" t="s">
        <v>4645</v>
      </c>
      <c r="L7413" s="6">
        <v>20268</v>
      </c>
    </row>
    <row r="7414" spans="2:12" ht="15" customHeight="1">
      <c r="B7414"/>
      <c r="C7414"/>
      <c r="E7414" s="5" t="s">
        <v>5218</v>
      </c>
      <c r="F7414" s="6">
        <v>7926</v>
      </c>
      <c r="H7414" s="5" t="s">
        <v>5215</v>
      </c>
      <c r="I7414" s="6">
        <v>24595</v>
      </c>
      <c r="K7414" s="5" t="s">
        <v>4646</v>
      </c>
      <c r="L7414" s="6">
        <v>18752</v>
      </c>
    </row>
    <row r="7415" spans="2:12" ht="15" customHeight="1">
      <c r="B7415"/>
      <c r="C7415"/>
      <c r="E7415" s="5" t="s">
        <v>5219</v>
      </c>
      <c r="F7415" s="6">
        <v>3080</v>
      </c>
      <c r="H7415" s="5" t="s">
        <v>5216</v>
      </c>
      <c r="I7415" s="6">
        <v>6696</v>
      </c>
      <c r="K7415" s="5" t="s">
        <v>4647</v>
      </c>
      <c r="L7415" s="6">
        <v>22058</v>
      </c>
    </row>
    <row r="7416" spans="2:12" ht="15" customHeight="1">
      <c r="B7416"/>
      <c r="C7416"/>
      <c r="E7416" s="5" t="s">
        <v>5220</v>
      </c>
      <c r="F7416" s="6">
        <v>3187</v>
      </c>
      <c r="H7416" s="5" t="s">
        <v>5217</v>
      </c>
      <c r="I7416" s="6">
        <v>4761</v>
      </c>
      <c r="K7416" s="5" t="s">
        <v>4648</v>
      </c>
      <c r="L7416" s="6">
        <v>7284</v>
      </c>
    </row>
    <row r="7417" spans="2:12" ht="15" customHeight="1">
      <c r="B7417"/>
      <c r="C7417"/>
      <c r="E7417" s="5" t="s">
        <v>5221</v>
      </c>
      <c r="F7417" s="6">
        <v>4775</v>
      </c>
      <c r="H7417" s="5" t="s">
        <v>5218</v>
      </c>
      <c r="I7417" s="6">
        <v>10004</v>
      </c>
      <c r="K7417" s="5" t="s">
        <v>4649</v>
      </c>
      <c r="L7417" s="6">
        <v>1430</v>
      </c>
    </row>
    <row r="7418" spans="2:12" ht="15" customHeight="1">
      <c r="B7418"/>
      <c r="C7418"/>
      <c r="E7418" s="5" t="s">
        <v>5222</v>
      </c>
      <c r="F7418" s="6">
        <v>7043</v>
      </c>
      <c r="H7418" s="5" t="s">
        <v>5219</v>
      </c>
      <c r="I7418" s="6">
        <v>3080</v>
      </c>
      <c r="K7418" s="5" t="s">
        <v>4650</v>
      </c>
      <c r="L7418" s="6">
        <v>23476</v>
      </c>
    </row>
    <row r="7419" spans="2:12" ht="15" customHeight="1">
      <c r="B7419"/>
      <c r="C7419"/>
      <c r="E7419" s="5" t="s">
        <v>5223</v>
      </c>
      <c r="F7419" s="6">
        <v>6272</v>
      </c>
      <c r="H7419" s="5" t="s">
        <v>5220</v>
      </c>
      <c r="I7419" s="6">
        <v>3187</v>
      </c>
      <c r="K7419" s="5" t="s">
        <v>4651</v>
      </c>
      <c r="L7419" s="6">
        <v>4095</v>
      </c>
    </row>
    <row r="7420" spans="2:12" ht="15" customHeight="1">
      <c r="B7420"/>
      <c r="C7420"/>
      <c r="E7420" s="5" t="s">
        <v>5224</v>
      </c>
      <c r="F7420" s="6">
        <v>1588</v>
      </c>
      <c r="H7420" s="5" t="s">
        <v>5221</v>
      </c>
      <c r="I7420" s="6">
        <v>9088</v>
      </c>
      <c r="K7420" s="5" t="s">
        <v>4652</v>
      </c>
      <c r="L7420" s="6">
        <v>3515</v>
      </c>
    </row>
    <row r="7421" spans="2:12" ht="15" customHeight="1">
      <c r="B7421"/>
      <c r="C7421"/>
      <c r="E7421" s="5" t="s">
        <v>5225</v>
      </c>
      <c r="F7421" s="6">
        <v>7153</v>
      </c>
      <c r="H7421" s="5" t="s">
        <v>5222</v>
      </c>
      <c r="I7421" s="6">
        <v>7043</v>
      </c>
      <c r="K7421" s="5" t="s">
        <v>4653</v>
      </c>
      <c r="L7421" s="6">
        <v>4577</v>
      </c>
    </row>
    <row r="7422" spans="2:12" ht="15" customHeight="1">
      <c r="B7422"/>
      <c r="C7422"/>
      <c r="E7422" s="5" t="s">
        <v>5226</v>
      </c>
      <c r="F7422" s="6">
        <v>4172</v>
      </c>
      <c r="H7422" s="5" t="s">
        <v>5223</v>
      </c>
      <c r="I7422" s="6">
        <v>6272</v>
      </c>
      <c r="K7422" s="5" t="s">
        <v>4654</v>
      </c>
      <c r="L7422" s="6">
        <v>37650</v>
      </c>
    </row>
    <row r="7423" spans="2:12" ht="15" customHeight="1">
      <c r="B7423"/>
      <c r="C7423"/>
      <c r="E7423" s="5" t="s">
        <v>5227</v>
      </c>
      <c r="F7423" s="6">
        <v>11752</v>
      </c>
      <c r="H7423" s="5" t="s">
        <v>5224</v>
      </c>
      <c r="I7423" s="6">
        <v>1588</v>
      </c>
      <c r="K7423" s="5" t="s">
        <v>4655</v>
      </c>
      <c r="L7423" s="6">
        <v>6518</v>
      </c>
    </row>
    <row r="7424" spans="2:12" ht="15" customHeight="1">
      <c r="B7424"/>
      <c r="C7424"/>
      <c r="E7424" s="5" t="s">
        <v>5228</v>
      </c>
      <c r="F7424" s="6">
        <v>5942</v>
      </c>
      <c r="H7424" s="5" t="s">
        <v>5225</v>
      </c>
      <c r="I7424" s="6">
        <v>7153</v>
      </c>
      <c r="K7424" s="5" t="s">
        <v>4656</v>
      </c>
      <c r="L7424" s="6">
        <v>4993</v>
      </c>
    </row>
    <row r="7425" spans="2:12" ht="15" customHeight="1">
      <c r="B7425"/>
      <c r="C7425"/>
      <c r="E7425" s="5" t="s">
        <v>5229</v>
      </c>
      <c r="F7425" s="6">
        <v>22866</v>
      </c>
      <c r="H7425" s="5" t="s">
        <v>5226</v>
      </c>
      <c r="I7425" s="6">
        <v>4172</v>
      </c>
      <c r="K7425" s="5" t="s">
        <v>4657</v>
      </c>
      <c r="L7425" s="6">
        <v>5410</v>
      </c>
    </row>
    <row r="7426" spans="2:12" ht="15" customHeight="1">
      <c r="B7426"/>
      <c r="C7426"/>
      <c r="E7426" s="5" t="s">
        <v>5230</v>
      </c>
      <c r="F7426" s="6">
        <v>4092</v>
      </c>
      <c r="H7426" s="5" t="s">
        <v>5227</v>
      </c>
      <c r="I7426" s="6">
        <v>11752</v>
      </c>
      <c r="K7426" s="5" t="s">
        <v>4658</v>
      </c>
      <c r="L7426" s="6">
        <v>6101</v>
      </c>
    </row>
    <row r="7427" spans="2:12" ht="15" customHeight="1">
      <c r="B7427"/>
      <c r="C7427"/>
      <c r="E7427" s="5" t="s">
        <v>5231</v>
      </c>
      <c r="F7427" s="6">
        <v>3007</v>
      </c>
      <c r="H7427" s="5" t="s">
        <v>5228</v>
      </c>
      <c r="I7427" s="6">
        <v>7728</v>
      </c>
      <c r="K7427" s="5" t="s">
        <v>4659</v>
      </c>
      <c r="L7427" s="6">
        <v>6767</v>
      </c>
    </row>
    <row r="7428" spans="2:12" ht="15" customHeight="1">
      <c r="B7428"/>
      <c r="C7428"/>
      <c r="E7428" s="5" t="s">
        <v>5232</v>
      </c>
      <c r="F7428" s="6">
        <v>5374</v>
      </c>
      <c r="H7428" s="5" t="s">
        <v>5229</v>
      </c>
      <c r="I7428" s="6">
        <v>26531</v>
      </c>
      <c r="K7428" s="5" t="s">
        <v>4660</v>
      </c>
      <c r="L7428" s="6">
        <v>2612</v>
      </c>
    </row>
    <row r="7429" spans="2:12" ht="15" customHeight="1">
      <c r="B7429"/>
      <c r="C7429"/>
      <c r="E7429" s="5" t="s">
        <v>5233</v>
      </c>
      <c r="F7429" s="6">
        <v>8416</v>
      </c>
      <c r="H7429" s="5" t="s">
        <v>5230</v>
      </c>
      <c r="I7429" s="6">
        <v>5399</v>
      </c>
      <c r="K7429" s="5" t="s">
        <v>4661</v>
      </c>
      <c r="L7429" s="6">
        <v>3710</v>
      </c>
    </row>
    <row r="7430" spans="2:12" ht="15" customHeight="1">
      <c r="B7430"/>
      <c r="C7430"/>
      <c r="E7430" s="5" t="s">
        <v>5234</v>
      </c>
      <c r="F7430" s="6">
        <v>5610</v>
      </c>
      <c r="H7430" s="5" t="s">
        <v>5231</v>
      </c>
      <c r="I7430" s="6">
        <v>5168</v>
      </c>
      <c r="K7430" s="5" t="s">
        <v>4662</v>
      </c>
      <c r="L7430" s="6">
        <v>4726</v>
      </c>
    </row>
    <row r="7431" spans="2:12" ht="15" customHeight="1">
      <c r="B7431"/>
      <c r="C7431"/>
      <c r="E7431" s="5" t="s">
        <v>5235</v>
      </c>
      <c r="F7431" s="6">
        <v>7423</v>
      </c>
      <c r="H7431" s="5" t="s">
        <v>5232</v>
      </c>
      <c r="I7431" s="6">
        <v>5374</v>
      </c>
      <c r="K7431" s="5" t="s">
        <v>4663</v>
      </c>
      <c r="L7431" s="6">
        <v>5037</v>
      </c>
    </row>
    <row r="7432" spans="2:12" ht="15" customHeight="1">
      <c r="B7432"/>
      <c r="C7432"/>
      <c r="E7432" s="5" t="s">
        <v>5236</v>
      </c>
      <c r="F7432" s="6">
        <v>34850</v>
      </c>
      <c r="H7432" s="5" t="s">
        <v>5233</v>
      </c>
      <c r="I7432" s="6">
        <v>10230</v>
      </c>
      <c r="K7432" s="5" t="s">
        <v>4664</v>
      </c>
      <c r="L7432" s="6">
        <v>15508</v>
      </c>
    </row>
    <row r="7433" spans="2:12" ht="15" customHeight="1">
      <c r="B7433"/>
      <c r="C7433"/>
      <c r="E7433" s="5" t="s">
        <v>5237</v>
      </c>
      <c r="F7433" s="6">
        <v>3801</v>
      </c>
      <c r="H7433" s="5" t="s">
        <v>5234</v>
      </c>
      <c r="I7433" s="6">
        <v>5610</v>
      </c>
      <c r="K7433" s="5" t="s">
        <v>4665</v>
      </c>
      <c r="L7433" s="6">
        <v>5248</v>
      </c>
    </row>
    <row r="7434" spans="2:12" ht="15" customHeight="1">
      <c r="B7434"/>
      <c r="C7434"/>
      <c r="E7434" s="5" t="s">
        <v>5238</v>
      </c>
      <c r="F7434" s="6">
        <v>12913</v>
      </c>
      <c r="H7434" s="5" t="s">
        <v>5235</v>
      </c>
      <c r="I7434" s="6">
        <v>9310</v>
      </c>
      <c r="K7434" s="5" t="s">
        <v>4666</v>
      </c>
      <c r="L7434" s="6">
        <v>20187</v>
      </c>
    </row>
    <row r="7435" spans="2:12" ht="15" customHeight="1">
      <c r="B7435"/>
      <c r="C7435"/>
      <c r="E7435" s="5" t="s">
        <v>5239</v>
      </c>
      <c r="F7435" s="6">
        <v>10191</v>
      </c>
      <c r="H7435" s="5" t="s">
        <v>5236</v>
      </c>
      <c r="I7435" s="6">
        <v>56236</v>
      </c>
      <c r="K7435" s="5" t="s">
        <v>4667</v>
      </c>
      <c r="L7435" s="6">
        <v>5218</v>
      </c>
    </row>
    <row r="7436" spans="2:12" ht="15" customHeight="1">
      <c r="B7436"/>
      <c r="C7436"/>
      <c r="E7436" s="5" t="s">
        <v>5240</v>
      </c>
      <c r="F7436" s="6">
        <v>2422</v>
      </c>
      <c r="H7436" s="5" t="s">
        <v>5237</v>
      </c>
      <c r="I7436" s="6">
        <v>19624</v>
      </c>
      <c r="K7436" s="5" t="s">
        <v>4668</v>
      </c>
      <c r="L7436" s="6">
        <v>7588</v>
      </c>
    </row>
    <row r="7437" spans="2:12" ht="15" customHeight="1">
      <c r="B7437"/>
      <c r="C7437"/>
      <c r="E7437" s="5" t="s">
        <v>5241</v>
      </c>
      <c r="F7437" s="6">
        <v>37436</v>
      </c>
      <c r="H7437" s="5" t="s">
        <v>5238</v>
      </c>
      <c r="I7437" s="6">
        <v>17933</v>
      </c>
      <c r="K7437" s="5" t="s">
        <v>4669</v>
      </c>
      <c r="L7437" s="6">
        <v>12097</v>
      </c>
    </row>
    <row r="7438" spans="2:12" ht="15" customHeight="1">
      <c r="B7438"/>
      <c r="C7438"/>
      <c r="E7438" s="5" t="s">
        <v>5242</v>
      </c>
      <c r="F7438" s="6">
        <v>1299</v>
      </c>
      <c r="H7438" s="5" t="s">
        <v>5239</v>
      </c>
      <c r="I7438" s="6">
        <v>13609</v>
      </c>
      <c r="K7438" s="5" t="s">
        <v>4670</v>
      </c>
      <c r="L7438" s="6">
        <v>11641</v>
      </c>
    </row>
    <row r="7439" spans="2:12" ht="15" customHeight="1">
      <c r="B7439"/>
      <c r="C7439"/>
      <c r="E7439" s="5" t="s">
        <v>5243</v>
      </c>
      <c r="F7439" s="6">
        <v>4288</v>
      </c>
      <c r="H7439" s="5" t="s">
        <v>5240</v>
      </c>
      <c r="I7439" s="6">
        <v>3250</v>
      </c>
      <c r="K7439" s="5" t="s">
        <v>4671</v>
      </c>
      <c r="L7439" s="6">
        <v>8103</v>
      </c>
    </row>
    <row r="7440" spans="2:12" ht="15" customHeight="1">
      <c r="B7440"/>
      <c r="C7440"/>
      <c r="E7440" s="5" t="s">
        <v>5244</v>
      </c>
      <c r="F7440" s="6">
        <v>3536</v>
      </c>
      <c r="H7440" s="5" t="s">
        <v>5241</v>
      </c>
      <c r="I7440" s="6">
        <v>37436</v>
      </c>
      <c r="K7440" s="5" t="s">
        <v>4672</v>
      </c>
      <c r="L7440" s="6">
        <v>33472</v>
      </c>
    </row>
    <row r="7441" spans="2:12" ht="15" customHeight="1">
      <c r="B7441"/>
      <c r="C7441"/>
      <c r="E7441" s="5" t="s">
        <v>5245</v>
      </c>
      <c r="F7441" s="6">
        <v>4929</v>
      </c>
      <c r="H7441" s="5" t="s">
        <v>5242</v>
      </c>
      <c r="I7441" s="6">
        <v>1299</v>
      </c>
      <c r="K7441" s="5" t="s">
        <v>4673</v>
      </c>
      <c r="L7441" s="6">
        <v>21619</v>
      </c>
    </row>
    <row r="7442" spans="2:12" ht="15" customHeight="1">
      <c r="B7442"/>
      <c r="C7442"/>
      <c r="E7442" s="5" t="s">
        <v>5246</v>
      </c>
      <c r="F7442" s="6">
        <v>12303</v>
      </c>
      <c r="H7442" s="5" t="s">
        <v>5243</v>
      </c>
      <c r="I7442" s="6">
        <v>5925</v>
      </c>
      <c r="K7442" s="5" t="s">
        <v>4674</v>
      </c>
      <c r="L7442" s="6">
        <v>24073</v>
      </c>
    </row>
    <row r="7443" spans="2:12" ht="15" customHeight="1">
      <c r="B7443"/>
      <c r="C7443"/>
      <c r="E7443" s="5" t="s">
        <v>9250</v>
      </c>
      <c r="F7443" s="6">
        <v>10319</v>
      </c>
      <c r="H7443" s="5" t="s">
        <v>5244</v>
      </c>
      <c r="I7443" s="6">
        <v>3536</v>
      </c>
      <c r="K7443" s="5" t="s">
        <v>4675</v>
      </c>
      <c r="L7443" s="6">
        <v>46601</v>
      </c>
    </row>
    <row r="7444" spans="2:12" ht="15" customHeight="1">
      <c r="B7444"/>
      <c r="C7444"/>
      <c r="E7444" s="5" t="s">
        <v>9251</v>
      </c>
      <c r="F7444" s="6">
        <v>11700</v>
      </c>
      <c r="H7444" s="5" t="s">
        <v>5245</v>
      </c>
      <c r="I7444" s="6">
        <v>4929</v>
      </c>
      <c r="K7444" s="5" t="s">
        <v>4676</v>
      </c>
      <c r="L7444" s="6">
        <v>14775</v>
      </c>
    </row>
    <row r="7445" spans="2:12" ht="15" customHeight="1">
      <c r="B7445"/>
      <c r="C7445"/>
      <c r="E7445" s="5" t="s">
        <v>9252</v>
      </c>
      <c r="F7445" s="6">
        <v>3612</v>
      </c>
      <c r="H7445" s="5" t="s">
        <v>5246</v>
      </c>
      <c r="I7445" s="6">
        <v>13906</v>
      </c>
      <c r="K7445" s="5" t="s">
        <v>4677</v>
      </c>
      <c r="L7445" s="6">
        <v>3568</v>
      </c>
    </row>
    <row r="7446" spans="2:12" ht="15" customHeight="1">
      <c r="B7446"/>
      <c r="C7446"/>
      <c r="E7446" s="5" t="s">
        <v>9253</v>
      </c>
      <c r="F7446" s="6">
        <v>4033</v>
      </c>
      <c r="H7446" s="5" t="s">
        <v>9250</v>
      </c>
      <c r="I7446" s="6">
        <v>22097</v>
      </c>
      <c r="K7446" s="5" t="s">
        <v>4678</v>
      </c>
      <c r="L7446" s="6">
        <v>5058</v>
      </c>
    </row>
    <row r="7447" spans="2:12" ht="15" customHeight="1">
      <c r="B7447"/>
      <c r="C7447"/>
      <c r="E7447" s="5" t="s">
        <v>9254</v>
      </c>
      <c r="F7447" s="6">
        <v>4152</v>
      </c>
      <c r="H7447" s="5" t="s">
        <v>9251</v>
      </c>
      <c r="I7447" s="6">
        <v>25053</v>
      </c>
      <c r="K7447" s="5" t="s">
        <v>4679</v>
      </c>
      <c r="L7447" s="6">
        <v>9047</v>
      </c>
    </row>
    <row r="7448" spans="2:12" ht="15" customHeight="1">
      <c r="B7448"/>
      <c r="C7448"/>
      <c r="E7448" s="5" t="s">
        <v>9255</v>
      </c>
      <c r="F7448" s="6">
        <v>2644</v>
      </c>
      <c r="H7448" s="5" t="s">
        <v>9252</v>
      </c>
      <c r="I7448" s="6">
        <v>5790</v>
      </c>
      <c r="K7448" s="5" t="s">
        <v>4680</v>
      </c>
      <c r="L7448" s="6">
        <v>87700</v>
      </c>
    </row>
    <row r="7449" spans="2:12" ht="15" customHeight="1">
      <c r="B7449"/>
      <c r="C7449"/>
      <c r="E7449" s="5" t="s">
        <v>9256</v>
      </c>
      <c r="F7449" s="6">
        <v>285</v>
      </c>
      <c r="H7449" s="5" t="s">
        <v>9253</v>
      </c>
      <c r="I7449" s="6">
        <v>4033</v>
      </c>
      <c r="K7449" s="5" t="s">
        <v>4681</v>
      </c>
      <c r="L7449" s="6">
        <v>9918</v>
      </c>
    </row>
    <row r="7450" spans="2:12" ht="15" customHeight="1">
      <c r="B7450"/>
      <c r="C7450"/>
      <c r="E7450" s="5" t="s">
        <v>9257</v>
      </c>
      <c r="F7450" s="6">
        <v>3494</v>
      </c>
      <c r="H7450" s="5" t="s">
        <v>9254</v>
      </c>
      <c r="I7450" s="6">
        <v>4152</v>
      </c>
      <c r="K7450" s="5" t="s">
        <v>4682</v>
      </c>
      <c r="L7450" s="6">
        <v>5998</v>
      </c>
    </row>
    <row r="7451" spans="2:12" ht="15" customHeight="1">
      <c r="B7451"/>
      <c r="C7451"/>
      <c r="E7451" s="5" t="s">
        <v>9258</v>
      </c>
      <c r="F7451" s="6">
        <v>3592</v>
      </c>
      <c r="H7451" s="5" t="s">
        <v>9255</v>
      </c>
      <c r="I7451" s="6">
        <v>3797</v>
      </c>
      <c r="K7451" s="5" t="s">
        <v>4683</v>
      </c>
      <c r="L7451" s="6">
        <v>1938</v>
      </c>
    </row>
    <row r="7452" spans="2:12" ht="15" customHeight="1">
      <c r="B7452"/>
      <c r="C7452"/>
      <c r="E7452" s="5" t="s">
        <v>9259</v>
      </c>
      <c r="F7452" s="6">
        <v>20950</v>
      </c>
      <c r="H7452" s="5" t="s">
        <v>9256</v>
      </c>
      <c r="I7452" s="6">
        <v>285</v>
      </c>
      <c r="K7452" s="5" t="s">
        <v>4684</v>
      </c>
      <c r="L7452" s="6">
        <v>14818</v>
      </c>
    </row>
    <row r="7453" spans="2:12" ht="15" customHeight="1">
      <c r="B7453"/>
      <c r="C7453"/>
      <c r="E7453" s="5" t="s">
        <v>9260</v>
      </c>
      <c r="F7453" s="6">
        <v>4710</v>
      </c>
      <c r="H7453" s="5" t="s">
        <v>9257</v>
      </c>
      <c r="I7453" s="6">
        <v>3494</v>
      </c>
      <c r="K7453" s="5" t="s">
        <v>4685</v>
      </c>
      <c r="L7453" s="6">
        <v>72001</v>
      </c>
    </row>
    <row r="7454" spans="2:12" ht="15" customHeight="1">
      <c r="B7454"/>
      <c r="C7454"/>
      <c r="E7454" s="5" t="s">
        <v>9261</v>
      </c>
      <c r="F7454" s="6">
        <v>4245</v>
      </c>
      <c r="H7454" s="5" t="s">
        <v>9258</v>
      </c>
      <c r="I7454" s="6">
        <v>3592</v>
      </c>
      <c r="K7454" s="5" t="s">
        <v>4686</v>
      </c>
      <c r="L7454" s="6">
        <v>11047</v>
      </c>
    </row>
    <row r="7455" spans="2:12" ht="15" customHeight="1">
      <c r="B7455"/>
      <c r="C7455"/>
      <c r="E7455" s="5" t="s">
        <v>9262</v>
      </c>
      <c r="F7455" s="6">
        <v>2455</v>
      </c>
      <c r="H7455" s="5" t="s">
        <v>9259</v>
      </c>
      <c r="I7455" s="6">
        <v>22953</v>
      </c>
      <c r="K7455" s="5" t="s">
        <v>4687</v>
      </c>
      <c r="L7455" s="6">
        <v>24201</v>
      </c>
    </row>
    <row r="7456" spans="2:12" ht="15" customHeight="1">
      <c r="B7456"/>
      <c r="C7456"/>
      <c r="E7456" s="5" t="s">
        <v>9263</v>
      </c>
      <c r="F7456" s="6">
        <v>2077</v>
      </c>
      <c r="H7456" s="5" t="s">
        <v>9260</v>
      </c>
      <c r="I7456" s="6">
        <v>7565</v>
      </c>
      <c r="K7456" s="5" t="s">
        <v>4688</v>
      </c>
      <c r="L7456" s="6">
        <v>19022</v>
      </c>
    </row>
    <row r="7457" spans="2:12" ht="15" customHeight="1">
      <c r="B7457"/>
      <c r="C7457"/>
      <c r="E7457" s="5" t="s">
        <v>9264</v>
      </c>
      <c r="F7457" s="6">
        <v>8189</v>
      </c>
      <c r="H7457" s="5" t="s">
        <v>9261</v>
      </c>
      <c r="I7457" s="6">
        <v>5684</v>
      </c>
      <c r="K7457" s="5" t="s">
        <v>4689</v>
      </c>
      <c r="L7457" s="6">
        <v>4638</v>
      </c>
    </row>
    <row r="7458" spans="2:12" ht="15" customHeight="1">
      <c r="B7458"/>
      <c r="C7458"/>
      <c r="E7458" s="5" t="s">
        <v>9265</v>
      </c>
      <c r="F7458" s="6">
        <v>5474</v>
      </c>
      <c r="H7458" s="5" t="s">
        <v>9262</v>
      </c>
      <c r="I7458" s="6">
        <v>2455</v>
      </c>
      <c r="K7458" s="5" t="s">
        <v>4690</v>
      </c>
      <c r="L7458" s="6">
        <v>4674</v>
      </c>
    </row>
    <row r="7459" spans="2:12" ht="15" customHeight="1">
      <c r="B7459"/>
      <c r="C7459"/>
      <c r="E7459" s="5" t="s">
        <v>9266</v>
      </c>
      <c r="F7459" s="6">
        <v>14224</v>
      </c>
      <c r="H7459" s="5" t="s">
        <v>9263</v>
      </c>
      <c r="I7459" s="6">
        <v>3686</v>
      </c>
      <c r="K7459" s="5" t="s">
        <v>4691</v>
      </c>
      <c r="L7459" s="6">
        <v>11764</v>
      </c>
    </row>
    <row r="7460" spans="2:12" ht="15" customHeight="1">
      <c r="B7460"/>
      <c r="C7460"/>
      <c r="E7460" s="5" t="s">
        <v>9267</v>
      </c>
      <c r="F7460" s="6">
        <v>1712</v>
      </c>
      <c r="H7460" s="5" t="s">
        <v>9264</v>
      </c>
      <c r="I7460" s="6">
        <v>9743</v>
      </c>
      <c r="K7460" s="5" t="s">
        <v>4692</v>
      </c>
      <c r="L7460" s="6">
        <v>17010</v>
      </c>
    </row>
    <row r="7461" spans="2:12" ht="15" customHeight="1">
      <c r="B7461"/>
      <c r="C7461"/>
      <c r="E7461" s="5" t="s">
        <v>9268</v>
      </c>
      <c r="F7461" s="6">
        <v>4145</v>
      </c>
      <c r="H7461" s="5" t="s">
        <v>9265</v>
      </c>
      <c r="I7461" s="6">
        <v>6640</v>
      </c>
      <c r="K7461" s="5" t="s">
        <v>4693</v>
      </c>
      <c r="L7461" s="6">
        <v>9885</v>
      </c>
    </row>
    <row r="7462" spans="2:12" ht="15" customHeight="1">
      <c r="B7462"/>
      <c r="C7462"/>
      <c r="E7462" s="5" t="s">
        <v>9269</v>
      </c>
      <c r="F7462" s="6">
        <v>5496</v>
      </c>
      <c r="H7462" s="5" t="s">
        <v>9266</v>
      </c>
      <c r="I7462" s="6">
        <v>27746</v>
      </c>
      <c r="K7462" s="5" t="s">
        <v>4694</v>
      </c>
      <c r="L7462" s="6">
        <v>10162</v>
      </c>
    </row>
    <row r="7463" spans="2:12" ht="15" customHeight="1">
      <c r="B7463"/>
      <c r="C7463"/>
      <c r="E7463" s="5" t="s">
        <v>9270</v>
      </c>
      <c r="F7463" s="6">
        <v>5108</v>
      </c>
      <c r="H7463" s="5" t="s">
        <v>9267</v>
      </c>
      <c r="I7463" s="6">
        <v>1712</v>
      </c>
      <c r="K7463" s="5" t="s">
        <v>4695</v>
      </c>
      <c r="L7463" s="6">
        <v>13628</v>
      </c>
    </row>
    <row r="7464" spans="2:12" ht="15" customHeight="1">
      <c r="B7464"/>
      <c r="C7464"/>
      <c r="E7464" s="5" t="s">
        <v>9271</v>
      </c>
      <c r="F7464" s="6">
        <v>6719</v>
      </c>
      <c r="H7464" s="5" t="s">
        <v>9268</v>
      </c>
      <c r="I7464" s="6">
        <v>4145</v>
      </c>
      <c r="K7464" s="5" t="s">
        <v>4696</v>
      </c>
      <c r="L7464" s="6">
        <v>5474</v>
      </c>
    </row>
    <row r="7465" spans="2:12" ht="15" customHeight="1">
      <c r="B7465"/>
      <c r="C7465"/>
      <c r="E7465" s="5" t="s">
        <v>9272</v>
      </c>
      <c r="F7465" s="6">
        <v>5338</v>
      </c>
      <c r="H7465" s="5" t="s">
        <v>9269</v>
      </c>
      <c r="I7465" s="6">
        <v>8202</v>
      </c>
      <c r="K7465" s="5" t="s">
        <v>4697</v>
      </c>
      <c r="L7465" s="6">
        <v>28646</v>
      </c>
    </row>
    <row r="7466" spans="2:12" ht="15" customHeight="1">
      <c r="B7466"/>
      <c r="C7466"/>
      <c r="E7466" s="5" t="s">
        <v>9273</v>
      </c>
      <c r="F7466" s="6">
        <v>4714</v>
      </c>
      <c r="H7466" s="5" t="s">
        <v>9270</v>
      </c>
      <c r="I7466" s="6">
        <v>8106</v>
      </c>
      <c r="K7466" s="5" t="s">
        <v>4698</v>
      </c>
      <c r="L7466" s="6">
        <v>2747</v>
      </c>
    </row>
    <row r="7467" spans="2:12" ht="15" customHeight="1">
      <c r="B7467"/>
      <c r="C7467"/>
      <c r="E7467" s="5" t="s">
        <v>9274</v>
      </c>
      <c r="F7467" s="6">
        <v>3188</v>
      </c>
      <c r="H7467" s="5" t="s">
        <v>9271</v>
      </c>
      <c r="I7467" s="6">
        <v>6719</v>
      </c>
      <c r="K7467" s="5" t="s">
        <v>4699</v>
      </c>
      <c r="L7467" s="6">
        <v>6360</v>
      </c>
    </row>
    <row r="7468" spans="2:12" ht="15" customHeight="1">
      <c r="B7468"/>
      <c r="C7468"/>
      <c r="E7468" s="5" t="s">
        <v>9275</v>
      </c>
      <c r="F7468" s="6">
        <v>30605</v>
      </c>
      <c r="H7468" s="5" t="s">
        <v>9272</v>
      </c>
      <c r="I7468" s="6">
        <v>5338</v>
      </c>
      <c r="K7468" s="5" t="s">
        <v>4700</v>
      </c>
      <c r="L7468" s="6">
        <v>16400</v>
      </c>
    </row>
    <row r="7469" spans="2:12" ht="15" customHeight="1">
      <c r="B7469"/>
      <c r="C7469"/>
      <c r="E7469" s="5" t="s">
        <v>9276</v>
      </c>
      <c r="F7469" s="6">
        <v>10159</v>
      </c>
      <c r="H7469" s="5" t="s">
        <v>9273</v>
      </c>
      <c r="I7469" s="6">
        <v>18523</v>
      </c>
      <c r="K7469" s="5" t="s">
        <v>4701</v>
      </c>
      <c r="L7469" s="6">
        <v>3039</v>
      </c>
    </row>
    <row r="7470" spans="2:12" ht="15" customHeight="1">
      <c r="B7470"/>
      <c r="C7470"/>
      <c r="E7470" s="5" t="s">
        <v>9277</v>
      </c>
      <c r="F7470" s="6">
        <v>17243</v>
      </c>
      <c r="H7470" s="5" t="s">
        <v>9274</v>
      </c>
      <c r="I7470" s="6">
        <v>3188</v>
      </c>
      <c r="K7470" s="5" t="s">
        <v>4702</v>
      </c>
      <c r="L7470" s="6">
        <v>7130</v>
      </c>
    </row>
    <row r="7471" spans="2:12" ht="15" customHeight="1">
      <c r="B7471"/>
      <c r="C7471"/>
      <c r="E7471" s="5" t="s">
        <v>9278</v>
      </c>
      <c r="F7471" s="6">
        <v>20132</v>
      </c>
      <c r="H7471" s="5" t="s">
        <v>9275</v>
      </c>
      <c r="I7471" s="6">
        <v>30605</v>
      </c>
      <c r="K7471" s="5" t="s">
        <v>4703</v>
      </c>
      <c r="L7471" s="6">
        <v>6131</v>
      </c>
    </row>
    <row r="7472" spans="2:12" ht="15" customHeight="1">
      <c r="B7472"/>
      <c r="C7472"/>
      <c r="E7472" s="5" t="s">
        <v>9279</v>
      </c>
      <c r="F7472" s="6">
        <v>6402</v>
      </c>
      <c r="H7472" s="5" t="s">
        <v>9276</v>
      </c>
      <c r="I7472" s="6">
        <v>27137</v>
      </c>
      <c r="K7472" s="5" t="s">
        <v>4704</v>
      </c>
      <c r="L7472" s="6">
        <v>5115</v>
      </c>
    </row>
    <row r="7473" spans="2:12" ht="15" customHeight="1">
      <c r="B7473"/>
      <c r="C7473"/>
      <c r="E7473" s="5" t="s">
        <v>9280</v>
      </c>
      <c r="F7473" s="6">
        <v>6225</v>
      </c>
      <c r="H7473" s="5" t="s">
        <v>9277</v>
      </c>
      <c r="I7473" s="6">
        <v>27646</v>
      </c>
      <c r="K7473" s="5" t="s">
        <v>4705</v>
      </c>
      <c r="L7473" s="6">
        <v>6971</v>
      </c>
    </row>
    <row r="7474" spans="2:12" ht="15" customHeight="1">
      <c r="B7474"/>
      <c r="C7474"/>
      <c r="E7474" s="5" t="s">
        <v>9281</v>
      </c>
      <c r="F7474" s="6">
        <v>14942</v>
      </c>
      <c r="H7474" s="5" t="s">
        <v>9278</v>
      </c>
      <c r="I7474" s="6">
        <v>23213</v>
      </c>
      <c r="K7474" s="5" t="s">
        <v>4706</v>
      </c>
      <c r="L7474" s="6">
        <v>3412</v>
      </c>
    </row>
    <row r="7475" spans="2:12" ht="15" customHeight="1">
      <c r="B7475"/>
      <c r="C7475"/>
      <c r="E7475" s="5" t="s">
        <v>9282</v>
      </c>
      <c r="F7475" s="6">
        <v>10916</v>
      </c>
      <c r="H7475" s="5" t="s">
        <v>9279</v>
      </c>
      <c r="I7475" s="6">
        <v>9141</v>
      </c>
      <c r="K7475" s="5" t="s">
        <v>4707</v>
      </c>
      <c r="L7475" s="6">
        <v>32545</v>
      </c>
    </row>
    <row r="7476" spans="2:12" ht="15" customHeight="1">
      <c r="B7476"/>
      <c r="C7476"/>
      <c r="E7476" s="5" t="s">
        <v>9283</v>
      </c>
      <c r="F7476" s="6">
        <v>6269</v>
      </c>
      <c r="H7476" s="5" t="s">
        <v>9280</v>
      </c>
      <c r="I7476" s="6">
        <v>6225</v>
      </c>
      <c r="K7476" s="5" t="s">
        <v>4708</v>
      </c>
      <c r="L7476" s="6">
        <v>13516</v>
      </c>
    </row>
    <row r="7477" spans="2:12" ht="15" customHeight="1">
      <c r="B7477"/>
      <c r="C7477"/>
      <c r="E7477" s="5" t="s">
        <v>9284</v>
      </c>
      <c r="F7477" s="6">
        <v>17951</v>
      </c>
      <c r="H7477" s="5" t="s">
        <v>9281</v>
      </c>
      <c r="I7477" s="6">
        <v>14942</v>
      </c>
      <c r="K7477" s="5" t="s">
        <v>4709</v>
      </c>
      <c r="L7477" s="6">
        <v>25018</v>
      </c>
    </row>
    <row r="7478" spans="2:12" ht="15" customHeight="1">
      <c r="B7478"/>
      <c r="C7478"/>
      <c r="E7478" s="5" t="s">
        <v>9285</v>
      </c>
      <c r="F7478" s="6">
        <v>16556</v>
      </c>
      <c r="H7478" s="5" t="s">
        <v>9282</v>
      </c>
      <c r="I7478" s="6">
        <v>13581</v>
      </c>
      <c r="K7478" s="5" t="s">
        <v>4710</v>
      </c>
      <c r="L7478" s="6">
        <v>4076</v>
      </c>
    </row>
    <row r="7479" spans="2:12" ht="15" customHeight="1">
      <c r="B7479"/>
      <c r="C7479"/>
      <c r="E7479" s="5" t="s">
        <v>9286</v>
      </c>
      <c r="F7479" s="6">
        <v>13650</v>
      </c>
      <c r="H7479" s="5" t="s">
        <v>9283</v>
      </c>
      <c r="I7479" s="6">
        <v>9242</v>
      </c>
      <c r="K7479" s="5" t="s">
        <v>4711</v>
      </c>
      <c r="L7479" s="6">
        <v>1939</v>
      </c>
    </row>
    <row r="7480" spans="2:12" ht="15" customHeight="1">
      <c r="B7480"/>
      <c r="C7480"/>
      <c r="E7480" s="5" t="s">
        <v>9288</v>
      </c>
      <c r="F7480" s="6">
        <v>2972</v>
      </c>
      <c r="H7480" s="5" t="s">
        <v>9284</v>
      </c>
      <c r="I7480" s="6">
        <v>28843</v>
      </c>
      <c r="K7480" s="5" t="s">
        <v>4712</v>
      </c>
      <c r="L7480" s="6">
        <v>5238</v>
      </c>
    </row>
    <row r="7481" spans="2:12" ht="15" customHeight="1">
      <c r="B7481"/>
      <c r="C7481"/>
      <c r="E7481" s="5" t="s">
        <v>9289</v>
      </c>
      <c r="F7481" s="6">
        <v>7010</v>
      </c>
      <c r="H7481" s="5" t="s">
        <v>9285</v>
      </c>
      <c r="I7481" s="6">
        <v>16556</v>
      </c>
      <c r="K7481" s="5" t="s">
        <v>4713</v>
      </c>
      <c r="L7481" s="6">
        <v>1945</v>
      </c>
    </row>
    <row r="7482" spans="2:12" ht="15" customHeight="1">
      <c r="B7482"/>
      <c r="C7482"/>
      <c r="E7482" s="5" t="s">
        <v>9290</v>
      </c>
      <c r="F7482" s="6">
        <v>4663</v>
      </c>
      <c r="H7482" s="5" t="s">
        <v>9286</v>
      </c>
      <c r="I7482" s="6">
        <v>25388</v>
      </c>
      <c r="K7482" s="5" t="s">
        <v>4714</v>
      </c>
      <c r="L7482" s="6">
        <v>4880</v>
      </c>
    </row>
    <row r="7483" spans="2:12" ht="15" customHeight="1">
      <c r="B7483"/>
      <c r="C7483"/>
      <c r="E7483" s="5" t="s">
        <v>9291</v>
      </c>
      <c r="F7483" s="6">
        <v>24332</v>
      </c>
      <c r="H7483" s="5" t="s">
        <v>9288</v>
      </c>
      <c r="I7483" s="6">
        <v>4367</v>
      </c>
      <c r="K7483" s="5" t="s">
        <v>4715</v>
      </c>
      <c r="L7483" s="6">
        <v>11600</v>
      </c>
    </row>
    <row r="7484" spans="2:12" ht="15" customHeight="1">
      <c r="B7484"/>
      <c r="C7484"/>
      <c r="E7484" s="5" t="s">
        <v>9292</v>
      </c>
      <c r="F7484" s="6">
        <v>11572</v>
      </c>
      <c r="H7484" s="5" t="s">
        <v>9289</v>
      </c>
      <c r="I7484" s="6">
        <v>7010</v>
      </c>
      <c r="K7484" s="5" t="s">
        <v>4716</v>
      </c>
      <c r="L7484" s="6">
        <v>901</v>
      </c>
    </row>
    <row r="7485" spans="2:12" ht="15" customHeight="1">
      <c r="B7485"/>
      <c r="C7485"/>
      <c r="E7485" s="5" t="s">
        <v>9293</v>
      </c>
      <c r="F7485" s="6">
        <v>7673</v>
      </c>
      <c r="H7485" s="5" t="s">
        <v>9290</v>
      </c>
      <c r="I7485" s="6">
        <v>6992</v>
      </c>
      <c r="K7485" s="5" t="s">
        <v>4717</v>
      </c>
      <c r="L7485" s="6">
        <v>27162</v>
      </c>
    </row>
    <row r="7486" spans="2:12" ht="15" customHeight="1">
      <c r="B7486"/>
      <c r="C7486"/>
      <c r="E7486" s="5" t="s">
        <v>9294</v>
      </c>
      <c r="F7486" s="6">
        <v>3736</v>
      </c>
      <c r="H7486" s="5" t="s">
        <v>9291</v>
      </c>
      <c r="I7486" s="6">
        <v>28100</v>
      </c>
      <c r="K7486" s="5" t="s">
        <v>4718</v>
      </c>
      <c r="L7486" s="6">
        <v>6790</v>
      </c>
    </row>
    <row r="7487" spans="2:12" ht="15" customHeight="1">
      <c r="B7487"/>
      <c r="C7487"/>
      <c r="E7487" s="5" t="s">
        <v>9295</v>
      </c>
      <c r="F7487" s="6">
        <v>14711</v>
      </c>
      <c r="H7487" s="5" t="s">
        <v>9292</v>
      </c>
      <c r="I7487" s="6">
        <v>17007</v>
      </c>
      <c r="K7487" s="5" t="s">
        <v>4719</v>
      </c>
      <c r="L7487" s="6">
        <v>2618</v>
      </c>
    </row>
    <row r="7488" spans="2:12" ht="15" customHeight="1">
      <c r="B7488"/>
      <c r="C7488"/>
      <c r="E7488" s="5" t="s">
        <v>9296</v>
      </c>
      <c r="F7488" s="6">
        <v>3108</v>
      </c>
      <c r="H7488" s="5" t="s">
        <v>9293</v>
      </c>
      <c r="I7488" s="6">
        <v>21644</v>
      </c>
      <c r="K7488" s="5" t="s">
        <v>4720</v>
      </c>
      <c r="L7488" s="6">
        <v>20828</v>
      </c>
    </row>
    <row r="7489" spans="2:12" ht="15" customHeight="1">
      <c r="B7489"/>
      <c r="C7489"/>
      <c r="E7489" s="5" t="s">
        <v>9297</v>
      </c>
      <c r="F7489" s="6">
        <v>7807</v>
      </c>
      <c r="H7489" s="5" t="s">
        <v>9294</v>
      </c>
      <c r="I7489" s="6">
        <v>3736</v>
      </c>
      <c r="K7489" s="5" t="s">
        <v>4721</v>
      </c>
      <c r="L7489" s="6">
        <v>7310</v>
      </c>
    </row>
    <row r="7490" spans="2:12" ht="15" customHeight="1">
      <c r="B7490"/>
      <c r="C7490"/>
      <c r="E7490" s="5" t="s">
        <v>9298</v>
      </c>
      <c r="F7490" s="6">
        <v>5885</v>
      </c>
      <c r="H7490" s="5" t="s">
        <v>9295</v>
      </c>
      <c r="I7490" s="6">
        <v>14711</v>
      </c>
      <c r="K7490" s="5" t="s">
        <v>4722</v>
      </c>
      <c r="L7490" s="6">
        <v>5060</v>
      </c>
    </row>
    <row r="7491" spans="2:12" ht="15" customHeight="1">
      <c r="B7491"/>
      <c r="C7491"/>
      <c r="E7491" s="5" t="s">
        <v>9299</v>
      </c>
      <c r="F7491" s="6">
        <v>25024</v>
      </c>
      <c r="H7491" s="5" t="s">
        <v>9296</v>
      </c>
      <c r="I7491" s="6">
        <v>3108</v>
      </c>
      <c r="K7491" s="5" t="s">
        <v>4723</v>
      </c>
      <c r="L7491" s="6">
        <v>671</v>
      </c>
    </row>
    <row r="7492" spans="2:12" ht="15" customHeight="1">
      <c r="B7492"/>
      <c r="C7492"/>
      <c r="E7492" s="5" t="s">
        <v>9300</v>
      </c>
      <c r="F7492" s="6">
        <v>17335</v>
      </c>
      <c r="H7492" s="5" t="s">
        <v>9297</v>
      </c>
      <c r="I7492" s="6">
        <v>7807</v>
      </c>
      <c r="K7492" s="5" t="s">
        <v>4724</v>
      </c>
      <c r="L7492" s="6">
        <v>6427</v>
      </c>
    </row>
    <row r="7493" spans="2:12" ht="15" customHeight="1">
      <c r="B7493"/>
      <c r="C7493"/>
      <c r="E7493" s="5" t="s">
        <v>9301</v>
      </c>
      <c r="F7493" s="6">
        <v>2683</v>
      </c>
      <c r="H7493" s="5" t="s">
        <v>9298</v>
      </c>
      <c r="I7493" s="6">
        <v>5885</v>
      </c>
      <c r="K7493" s="5" t="s">
        <v>4725</v>
      </c>
      <c r="L7493" s="6">
        <v>2648</v>
      </c>
    </row>
    <row r="7494" spans="2:12" ht="15" customHeight="1">
      <c r="B7494"/>
      <c r="C7494"/>
      <c r="E7494" s="5" t="s">
        <v>9302</v>
      </c>
      <c r="F7494" s="6">
        <v>8859</v>
      </c>
      <c r="H7494" s="5" t="s">
        <v>9299</v>
      </c>
      <c r="I7494" s="6">
        <v>29400</v>
      </c>
      <c r="K7494" s="5" t="s">
        <v>4726</v>
      </c>
      <c r="L7494" s="6">
        <v>9994</v>
      </c>
    </row>
    <row r="7495" spans="2:12" ht="15" customHeight="1">
      <c r="B7495"/>
      <c r="C7495"/>
      <c r="E7495" s="5" t="s">
        <v>9303</v>
      </c>
      <c r="F7495" s="6">
        <v>24601</v>
      </c>
      <c r="H7495" s="5" t="s">
        <v>9300</v>
      </c>
      <c r="I7495" s="6">
        <v>27692</v>
      </c>
      <c r="K7495" s="5" t="s">
        <v>4727</v>
      </c>
      <c r="L7495" s="6">
        <v>5296</v>
      </c>
    </row>
    <row r="7496" spans="2:12" ht="15" customHeight="1">
      <c r="B7496"/>
      <c r="C7496"/>
      <c r="E7496" s="5" t="s">
        <v>9304</v>
      </c>
      <c r="F7496" s="6">
        <v>10623</v>
      </c>
      <c r="H7496" s="5" t="s">
        <v>9301</v>
      </c>
      <c r="I7496" s="6">
        <v>2683</v>
      </c>
      <c r="K7496" s="5" t="s">
        <v>4728</v>
      </c>
      <c r="L7496" s="6">
        <v>15562</v>
      </c>
    </row>
    <row r="7497" spans="2:12" ht="15" customHeight="1">
      <c r="B7497"/>
      <c r="C7497"/>
      <c r="E7497" s="5" t="s">
        <v>9305</v>
      </c>
      <c r="F7497" s="6">
        <v>9642</v>
      </c>
      <c r="H7497" s="5" t="s">
        <v>9302</v>
      </c>
      <c r="I7497" s="6">
        <v>57823</v>
      </c>
      <c r="K7497" s="5" t="s">
        <v>4729</v>
      </c>
      <c r="L7497" s="6">
        <v>8598</v>
      </c>
    </row>
    <row r="7498" spans="2:12" ht="15" customHeight="1">
      <c r="B7498"/>
      <c r="C7498"/>
      <c r="E7498" s="5" t="s">
        <v>9306</v>
      </c>
      <c r="F7498" s="6">
        <v>1030</v>
      </c>
      <c r="H7498" s="5" t="s">
        <v>9303</v>
      </c>
      <c r="I7498" s="6">
        <v>37906</v>
      </c>
      <c r="K7498" s="5" t="s">
        <v>4730</v>
      </c>
      <c r="L7498" s="6">
        <v>19938</v>
      </c>
    </row>
    <row r="7499" spans="2:12" ht="15" customHeight="1">
      <c r="B7499"/>
      <c r="C7499"/>
      <c r="E7499" s="5" t="s">
        <v>9307</v>
      </c>
      <c r="F7499" s="6">
        <v>4304</v>
      </c>
      <c r="H7499" s="5" t="s">
        <v>9304</v>
      </c>
      <c r="I7499" s="6">
        <v>12584</v>
      </c>
      <c r="K7499" s="5" t="s">
        <v>4731</v>
      </c>
      <c r="L7499" s="6">
        <v>1896</v>
      </c>
    </row>
    <row r="7500" spans="2:12" ht="15" customHeight="1">
      <c r="B7500"/>
      <c r="C7500"/>
      <c r="E7500" s="5" t="s">
        <v>9308</v>
      </c>
      <c r="F7500" s="6">
        <v>5916</v>
      </c>
      <c r="H7500" s="5" t="s">
        <v>9305</v>
      </c>
      <c r="I7500" s="6">
        <v>11524</v>
      </c>
      <c r="K7500" s="5" t="s">
        <v>4732</v>
      </c>
      <c r="L7500" s="6">
        <v>2566</v>
      </c>
    </row>
    <row r="7501" spans="2:12" ht="15" customHeight="1">
      <c r="B7501"/>
      <c r="C7501"/>
      <c r="E7501" s="5" t="s">
        <v>9309</v>
      </c>
      <c r="F7501" s="6">
        <v>17626</v>
      </c>
      <c r="H7501" s="5" t="s">
        <v>9306</v>
      </c>
      <c r="I7501" s="6">
        <v>1030</v>
      </c>
      <c r="K7501" s="5" t="s">
        <v>4733</v>
      </c>
      <c r="L7501" s="6">
        <v>2118</v>
      </c>
    </row>
    <row r="7502" spans="2:12" ht="15" customHeight="1">
      <c r="B7502"/>
      <c r="C7502"/>
      <c r="E7502" s="5" t="s">
        <v>9310</v>
      </c>
      <c r="F7502" s="6">
        <v>3165</v>
      </c>
      <c r="H7502" s="5" t="s">
        <v>9307</v>
      </c>
      <c r="I7502" s="6">
        <v>4304</v>
      </c>
      <c r="K7502" s="5" t="s">
        <v>4734</v>
      </c>
      <c r="L7502" s="6">
        <v>18629</v>
      </c>
    </row>
    <row r="7503" spans="2:12" ht="15" customHeight="1">
      <c r="B7503"/>
      <c r="C7503"/>
      <c r="E7503" s="5" t="s">
        <v>9311</v>
      </c>
      <c r="F7503" s="6">
        <v>8663</v>
      </c>
      <c r="H7503" s="5" t="s">
        <v>9308</v>
      </c>
      <c r="I7503" s="6">
        <v>5916</v>
      </c>
      <c r="K7503" s="5" t="s">
        <v>4735</v>
      </c>
      <c r="L7503" s="6">
        <v>7289</v>
      </c>
    </row>
    <row r="7504" spans="2:12" ht="15" customHeight="1">
      <c r="B7504"/>
      <c r="C7504"/>
      <c r="E7504" s="5" t="s">
        <v>9312</v>
      </c>
      <c r="F7504" s="6">
        <v>7117</v>
      </c>
      <c r="H7504" s="5" t="s">
        <v>9309</v>
      </c>
      <c r="I7504" s="6">
        <v>17626</v>
      </c>
      <c r="K7504" s="5" t="s">
        <v>4736</v>
      </c>
      <c r="L7504" s="6">
        <v>9972</v>
      </c>
    </row>
    <row r="7505" spans="2:12" ht="15" customHeight="1">
      <c r="B7505"/>
      <c r="C7505"/>
      <c r="E7505" s="5" t="s">
        <v>9313</v>
      </c>
      <c r="F7505" s="6">
        <v>6525</v>
      </c>
      <c r="H7505" s="5" t="s">
        <v>9310</v>
      </c>
      <c r="I7505" s="6">
        <v>4834</v>
      </c>
      <c r="K7505" s="5" t="s">
        <v>4737</v>
      </c>
      <c r="L7505" s="6">
        <v>6544</v>
      </c>
    </row>
    <row r="7506" spans="2:12" ht="15" customHeight="1">
      <c r="B7506"/>
      <c r="C7506"/>
      <c r="E7506" s="5" t="s">
        <v>9314</v>
      </c>
      <c r="F7506" s="6">
        <v>17525</v>
      </c>
      <c r="H7506" s="5" t="s">
        <v>9311</v>
      </c>
      <c r="I7506" s="6">
        <v>8663</v>
      </c>
      <c r="K7506" s="5" t="s">
        <v>4738</v>
      </c>
      <c r="L7506" s="6">
        <v>147741</v>
      </c>
    </row>
    <row r="7507" spans="2:12" ht="15" customHeight="1">
      <c r="B7507"/>
      <c r="C7507"/>
      <c r="E7507" s="5" t="s">
        <v>9315</v>
      </c>
      <c r="F7507" s="6">
        <v>14192</v>
      </c>
      <c r="H7507" s="5" t="s">
        <v>9312</v>
      </c>
      <c r="I7507" s="6">
        <v>7873</v>
      </c>
      <c r="K7507" s="5" t="s">
        <v>679</v>
      </c>
      <c r="L7507" s="6">
        <v>3531</v>
      </c>
    </row>
    <row r="7508" spans="2:12" ht="15" customHeight="1">
      <c r="B7508"/>
      <c r="C7508"/>
      <c r="E7508" s="5" t="s">
        <v>9316</v>
      </c>
      <c r="F7508" s="6">
        <v>16370</v>
      </c>
      <c r="H7508" s="5" t="s">
        <v>9313</v>
      </c>
      <c r="I7508" s="6">
        <v>7464</v>
      </c>
      <c r="K7508" s="5" t="s">
        <v>680</v>
      </c>
      <c r="L7508" s="6">
        <v>5676</v>
      </c>
    </row>
    <row r="7509" spans="2:12" ht="15" customHeight="1">
      <c r="B7509"/>
      <c r="C7509"/>
      <c r="E7509" s="5" t="s">
        <v>9317</v>
      </c>
      <c r="F7509" s="6">
        <v>26503</v>
      </c>
      <c r="H7509" s="5" t="s">
        <v>9314</v>
      </c>
      <c r="I7509" s="6">
        <v>21964</v>
      </c>
      <c r="K7509" s="5" t="s">
        <v>681</v>
      </c>
      <c r="L7509" s="6">
        <v>4391</v>
      </c>
    </row>
    <row r="7510" spans="2:12" ht="15" customHeight="1">
      <c r="B7510"/>
      <c r="C7510"/>
      <c r="E7510" s="5" t="s">
        <v>9318</v>
      </c>
      <c r="F7510" s="6">
        <v>8393</v>
      </c>
      <c r="H7510" s="5" t="s">
        <v>9315</v>
      </c>
      <c r="I7510" s="6">
        <v>16993</v>
      </c>
      <c r="K7510" s="5" t="s">
        <v>682</v>
      </c>
      <c r="L7510" s="6">
        <v>19556</v>
      </c>
    </row>
    <row r="7511" spans="2:12" ht="15" customHeight="1">
      <c r="B7511"/>
      <c r="C7511"/>
      <c r="E7511" s="5" t="s">
        <v>9319</v>
      </c>
      <c r="F7511" s="6">
        <v>4968</v>
      </c>
      <c r="H7511" s="5" t="s">
        <v>9316</v>
      </c>
      <c r="I7511" s="6">
        <v>16370</v>
      </c>
      <c r="K7511" s="5" t="s">
        <v>683</v>
      </c>
      <c r="L7511" s="6">
        <v>3542</v>
      </c>
    </row>
    <row r="7512" spans="2:12" ht="15" customHeight="1">
      <c r="B7512"/>
      <c r="C7512"/>
      <c r="E7512" s="5" t="s">
        <v>9320</v>
      </c>
      <c r="F7512" s="6">
        <v>4344</v>
      </c>
      <c r="H7512" s="5" t="s">
        <v>9317</v>
      </c>
      <c r="I7512" s="6">
        <v>50900</v>
      </c>
      <c r="K7512" s="5" t="s">
        <v>684</v>
      </c>
      <c r="L7512" s="6">
        <v>3740</v>
      </c>
    </row>
    <row r="7513" spans="2:12" ht="15" customHeight="1">
      <c r="B7513"/>
      <c r="C7513"/>
      <c r="E7513" s="5" t="s">
        <v>9322</v>
      </c>
      <c r="F7513" s="6">
        <v>1246</v>
      </c>
      <c r="H7513" s="5" t="s">
        <v>9318</v>
      </c>
      <c r="I7513" s="6">
        <v>8393</v>
      </c>
      <c r="K7513" s="5" t="s">
        <v>685</v>
      </c>
      <c r="L7513" s="6">
        <v>30101</v>
      </c>
    </row>
    <row r="7514" spans="2:12" ht="15" customHeight="1">
      <c r="B7514"/>
      <c r="C7514"/>
      <c r="E7514" s="5" t="s">
        <v>9323</v>
      </c>
      <c r="F7514" s="6">
        <v>5510</v>
      </c>
      <c r="H7514" s="5" t="s">
        <v>9319</v>
      </c>
      <c r="I7514" s="6">
        <v>4968</v>
      </c>
      <c r="K7514" s="5" t="s">
        <v>686</v>
      </c>
      <c r="L7514" s="6">
        <v>45823</v>
      </c>
    </row>
    <row r="7515" spans="2:12" ht="15" customHeight="1">
      <c r="B7515"/>
      <c r="C7515"/>
      <c r="E7515" s="5" t="s">
        <v>9324</v>
      </c>
      <c r="F7515" s="6">
        <v>17722</v>
      </c>
      <c r="H7515" s="5" t="s">
        <v>9320</v>
      </c>
      <c r="I7515" s="6">
        <v>4344</v>
      </c>
      <c r="K7515" s="5" t="s">
        <v>687</v>
      </c>
      <c r="L7515" s="6">
        <v>32704</v>
      </c>
    </row>
    <row r="7516" spans="2:12" ht="15" customHeight="1">
      <c r="B7516"/>
      <c r="C7516"/>
      <c r="E7516" s="5" t="s">
        <v>9325</v>
      </c>
      <c r="F7516" s="6">
        <v>1793</v>
      </c>
      <c r="H7516" s="5" t="s">
        <v>9322</v>
      </c>
      <c r="I7516" s="6">
        <v>1246</v>
      </c>
      <c r="K7516" s="5" t="s">
        <v>688</v>
      </c>
      <c r="L7516" s="6">
        <v>843</v>
      </c>
    </row>
    <row r="7517" spans="2:12" ht="15" customHeight="1">
      <c r="B7517"/>
      <c r="C7517"/>
      <c r="E7517" s="5" t="s">
        <v>9326</v>
      </c>
      <c r="F7517" s="6">
        <v>3007</v>
      </c>
      <c r="H7517" s="5" t="s">
        <v>9323</v>
      </c>
      <c r="I7517" s="6">
        <v>5510</v>
      </c>
      <c r="K7517" s="5" t="s">
        <v>689</v>
      </c>
      <c r="L7517" s="6">
        <v>2580</v>
      </c>
    </row>
    <row r="7518" spans="2:12" ht="15" customHeight="1">
      <c r="B7518"/>
      <c r="C7518"/>
      <c r="E7518" s="5" t="s">
        <v>9327</v>
      </c>
      <c r="F7518" s="6">
        <v>7433</v>
      </c>
      <c r="H7518" s="5" t="s">
        <v>9324</v>
      </c>
      <c r="I7518" s="6">
        <v>20784</v>
      </c>
      <c r="K7518" s="5" t="s">
        <v>690</v>
      </c>
      <c r="L7518" s="6">
        <v>10570</v>
      </c>
    </row>
    <row r="7519" spans="2:12" ht="15" customHeight="1">
      <c r="B7519"/>
      <c r="C7519"/>
      <c r="E7519" s="5" t="s">
        <v>9328</v>
      </c>
      <c r="F7519" s="6">
        <v>2430</v>
      </c>
      <c r="H7519" s="5" t="s">
        <v>9325</v>
      </c>
      <c r="I7519" s="6">
        <v>1793</v>
      </c>
      <c r="K7519" s="5" t="s">
        <v>691</v>
      </c>
      <c r="L7519" s="6">
        <v>3343</v>
      </c>
    </row>
    <row r="7520" spans="2:12" ht="15" customHeight="1">
      <c r="B7520"/>
      <c r="C7520"/>
      <c r="E7520" s="5" t="s">
        <v>9329</v>
      </c>
      <c r="F7520" s="6">
        <v>22027</v>
      </c>
      <c r="H7520" s="5" t="s">
        <v>9326</v>
      </c>
      <c r="I7520" s="6">
        <v>3007</v>
      </c>
      <c r="K7520" s="5" t="s">
        <v>692</v>
      </c>
      <c r="L7520" s="6">
        <v>11763</v>
      </c>
    </row>
    <row r="7521" spans="2:12" ht="15" customHeight="1">
      <c r="B7521"/>
      <c r="C7521"/>
      <c r="E7521" s="5" t="s">
        <v>9330</v>
      </c>
      <c r="F7521" s="6">
        <v>5385</v>
      </c>
      <c r="H7521" s="5" t="s">
        <v>9327</v>
      </c>
      <c r="I7521" s="6">
        <v>10218</v>
      </c>
      <c r="K7521" s="5" t="s">
        <v>693</v>
      </c>
      <c r="L7521" s="6">
        <v>27581</v>
      </c>
    </row>
    <row r="7522" spans="2:12" ht="15" customHeight="1">
      <c r="B7522"/>
      <c r="C7522"/>
      <c r="E7522" s="5" t="s">
        <v>9331</v>
      </c>
      <c r="F7522" s="6">
        <v>10890</v>
      </c>
      <c r="H7522" s="5" t="s">
        <v>9328</v>
      </c>
      <c r="I7522" s="6">
        <v>3580</v>
      </c>
      <c r="K7522" s="5" t="s">
        <v>694</v>
      </c>
      <c r="L7522" s="6">
        <v>56083</v>
      </c>
    </row>
    <row r="7523" spans="2:12" ht="15" customHeight="1">
      <c r="B7523"/>
      <c r="C7523"/>
      <c r="E7523" s="5" t="s">
        <v>9332</v>
      </c>
      <c r="F7523" s="6">
        <v>2814</v>
      </c>
      <c r="H7523" s="5" t="s">
        <v>9329</v>
      </c>
      <c r="I7523" s="6">
        <v>37368</v>
      </c>
      <c r="K7523" s="5" t="s">
        <v>695</v>
      </c>
      <c r="L7523" s="6">
        <v>3191</v>
      </c>
    </row>
    <row r="7524" spans="2:12" ht="15" customHeight="1">
      <c r="B7524"/>
      <c r="C7524"/>
      <c r="E7524" s="5" t="s">
        <v>9333</v>
      </c>
      <c r="F7524" s="6">
        <v>29084</v>
      </c>
      <c r="H7524" s="5" t="s">
        <v>9330</v>
      </c>
      <c r="I7524" s="6">
        <v>8099</v>
      </c>
      <c r="K7524" s="5" t="s">
        <v>696</v>
      </c>
      <c r="L7524" s="6">
        <v>3030</v>
      </c>
    </row>
    <row r="7525" spans="2:12" ht="15" customHeight="1">
      <c r="B7525"/>
      <c r="C7525"/>
      <c r="E7525" s="5" t="s">
        <v>9334</v>
      </c>
      <c r="F7525" s="6">
        <v>2588</v>
      </c>
      <c r="H7525" s="5" t="s">
        <v>9331</v>
      </c>
      <c r="I7525" s="6">
        <v>10890</v>
      </c>
      <c r="K7525" s="5" t="s">
        <v>697</v>
      </c>
      <c r="L7525" s="6">
        <v>4350</v>
      </c>
    </row>
    <row r="7526" spans="2:12" ht="15" customHeight="1">
      <c r="B7526"/>
      <c r="C7526"/>
      <c r="E7526" s="5" t="s">
        <v>9335</v>
      </c>
      <c r="F7526" s="6">
        <v>2608</v>
      </c>
      <c r="H7526" s="5" t="s">
        <v>9332</v>
      </c>
      <c r="I7526" s="6">
        <v>4988</v>
      </c>
      <c r="K7526" s="5" t="s">
        <v>698</v>
      </c>
      <c r="L7526" s="6">
        <v>10220</v>
      </c>
    </row>
    <row r="7527" spans="2:12" ht="15" customHeight="1">
      <c r="B7527"/>
      <c r="C7527"/>
      <c r="E7527" s="5" t="s">
        <v>9336</v>
      </c>
      <c r="F7527" s="6">
        <v>81629</v>
      </c>
      <c r="H7527" s="5" t="s">
        <v>9333</v>
      </c>
      <c r="I7527" s="6">
        <v>29084</v>
      </c>
      <c r="K7527" s="5" t="s">
        <v>699</v>
      </c>
      <c r="L7527" s="6">
        <v>976</v>
      </c>
    </row>
    <row r="7528" spans="2:12" ht="15" customHeight="1">
      <c r="B7528"/>
      <c r="C7528"/>
      <c r="E7528" s="5" t="s">
        <v>9337</v>
      </c>
      <c r="F7528" s="6">
        <v>7893</v>
      </c>
      <c r="H7528" s="5" t="s">
        <v>9334</v>
      </c>
      <c r="I7528" s="6">
        <v>2588</v>
      </c>
      <c r="K7528" s="5" t="s">
        <v>700</v>
      </c>
      <c r="L7528" s="6">
        <v>28763</v>
      </c>
    </row>
    <row r="7529" spans="2:12" ht="15" customHeight="1">
      <c r="B7529"/>
      <c r="C7529"/>
      <c r="E7529" s="5" t="s">
        <v>9338</v>
      </c>
      <c r="F7529" s="6">
        <v>15139</v>
      </c>
      <c r="H7529" s="5" t="s">
        <v>9335</v>
      </c>
      <c r="I7529" s="6">
        <v>2608</v>
      </c>
      <c r="K7529" s="5" t="s">
        <v>701</v>
      </c>
      <c r="L7529" s="6">
        <v>4367</v>
      </c>
    </row>
    <row r="7530" spans="2:12" ht="15" customHeight="1">
      <c r="B7530"/>
      <c r="C7530"/>
      <c r="E7530" s="5" t="s">
        <v>9339</v>
      </c>
      <c r="F7530" s="6">
        <v>2530</v>
      </c>
      <c r="H7530" s="5" t="s">
        <v>9336</v>
      </c>
      <c r="I7530" s="6">
        <v>122708</v>
      </c>
      <c r="K7530" s="5" t="s">
        <v>702</v>
      </c>
      <c r="L7530" s="6">
        <v>7041</v>
      </c>
    </row>
    <row r="7531" spans="2:12" ht="15" customHeight="1">
      <c r="B7531"/>
      <c r="C7531"/>
      <c r="E7531" s="5" t="s">
        <v>9340</v>
      </c>
      <c r="F7531" s="6">
        <v>4451</v>
      </c>
      <c r="H7531" s="5" t="s">
        <v>9337</v>
      </c>
      <c r="I7531" s="6">
        <v>7893</v>
      </c>
      <c r="K7531" s="5" t="s">
        <v>703</v>
      </c>
      <c r="L7531" s="6">
        <v>24698</v>
      </c>
    </row>
    <row r="7532" spans="2:12" ht="15" customHeight="1">
      <c r="B7532"/>
      <c r="C7532"/>
      <c r="E7532" s="5" t="s">
        <v>9341</v>
      </c>
      <c r="F7532" s="6">
        <v>12709</v>
      </c>
      <c r="H7532" s="5" t="s">
        <v>9338</v>
      </c>
      <c r="I7532" s="6">
        <v>37051</v>
      </c>
      <c r="K7532" s="5" t="s">
        <v>704</v>
      </c>
      <c r="L7532" s="6">
        <v>4168</v>
      </c>
    </row>
    <row r="7533" spans="2:12" ht="15" customHeight="1">
      <c r="B7533"/>
      <c r="C7533"/>
      <c r="E7533" s="5" t="s">
        <v>9342</v>
      </c>
      <c r="F7533" s="6">
        <v>6249</v>
      </c>
      <c r="H7533" s="5" t="s">
        <v>9339</v>
      </c>
      <c r="I7533" s="6">
        <v>2530</v>
      </c>
      <c r="K7533" s="5" t="s">
        <v>705</v>
      </c>
      <c r="L7533" s="6">
        <v>1571</v>
      </c>
    </row>
    <row r="7534" spans="2:12" ht="15" customHeight="1">
      <c r="B7534"/>
      <c r="C7534"/>
      <c r="E7534" s="5" t="s">
        <v>9343</v>
      </c>
      <c r="F7534" s="6">
        <v>19308</v>
      </c>
      <c r="H7534" s="5" t="s">
        <v>9340</v>
      </c>
      <c r="I7534" s="6">
        <v>4451</v>
      </c>
      <c r="K7534" s="5" t="s">
        <v>706</v>
      </c>
      <c r="L7534" s="6">
        <v>3399</v>
      </c>
    </row>
    <row r="7535" spans="2:12" ht="15" customHeight="1">
      <c r="B7535"/>
      <c r="C7535"/>
      <c r="E7535" s="5" t="s">
        <v>9344</v>
      </c>
      <c r="F7535" s="6">
        <v>3969</v>
      </c>
      <c r="H7535" s="5" t="s">
        <v>9341</v>
      </c>
      <c r="I7535" s="6">
        <v>12709</v>
      </c>
      <c r="K7535" s="5" t="s">
        <v>707</v>
      </c>
      <c r="L7535" s="6">
        <v>1686</v>
      </c>
    </row>
    <row r="7536" spans="2:12" ht="15" customHeight="1">
      <c r="B7536"/>
      <c r="C7536"/>
      <c r="E7536" s="5" t="s">
        <v>9345</v>
      </c>
      <c r="F7536" s="6">
        <v>14718</v>
      </c>
      <c r="H7536" s="5" t="s">
        <v>9342</v>
      </c>
      <c r="I7536" s="6">
        <v>7819</v>
      </c>
      <c r="K7536" s="5" t="s">
        <v>708</v>
      </c>
      <c r="L7536" s="6">
        <v>12786</v>
      </c>
    </row>
    <row r="7537" spans="2:12" ht="15" customHeight="1">
      <c r="B7537"/>
      <c r="C7537"/>
      <c r="E7537" s="5" t="s">
        <v>9346</v>
      </c>
      <c r="F7537" s="6">
        <v>6584</v>
      </c>
      <c r="H7537" s="5" t="s">
        <v>9343</v>
      </c>
      <c r="I7537" s="6">
        <v>19308</v>
      </c>
      <c r="K7537" s="5" t="s">
        <v>709</v>
      </c>
      <c r="L7537" s="6">
        <v>4418</v>
      </c>
    </row>
    <row r="7538" spans="2:12" ht="15" customHeight="1">
      <c r="B7538"/>
      <c r="C7538"/>
      <c r="E7538" s="5" t="s">
        <v>9347</v>
      </c>
      <c r="F7538" s="6">
        <v>11702</v>
      </c>
      <c r="H7538" s="5" t="s">
        <v>9344</v>
      </c>
      <c r="I7538" s="6">
        <v>3969</v>
      </c>
      <c r="K7538" s="5" t="s">
        <v>710</v>
      </c>
      <c r="L7538" s="6">
        <v>4828</v>
      </c>
    </row>
    <row r="7539" spans="2:12" ht="15" customHeight="1">
      <c r="B7539"/>
      <c r="C7539"/>
      <c r="E7539" s="5" t="s">
        <v>9348</v>
      </c>
      <c r="F7539" s="6">
        <v>10020</v>
      </c>
      <c r="H7539" s="5" t="s">
        <v>9345</v>
      </c>
      <c r="I7539" s="6">
        <v>14718</v>
      </c>
      <c r="K7539" s="5" t="s">
        <v>711</v>
      </c>
      <c r="L7539" s="6">
        <v>37215</v>
      </c>
    </row>
    <row r="7540" spans="2:12" ht="15" customHeight="1">
      <c r="B7540"/>
      <c r="C7540"/>
      <c r="E7540" s="5" t="s">
        <v>9350</v>
      </c>
      <c r="F7540" s="6">
        <v>1959</v>
      </c>
      <c r="H7540" s="5" t="s">
        <v>9346</v>
      </c>
      <c r="I7540" s="6">
        <v>10100</v>
      </c>
      <c r="K7540" s="5" t="s">
        <v>712</v>
      </c>
      <c r="L7540" s="6">
        <v>24507</v>
      </c>
    </row>
    <row r="7541" spans="2:12" ht="15" customHeight="1">
      <c r="B7541"/>
      <c r="C7541"/>
      <c r="E7541" s="5" t="s">
        <v>9351</v>
      </c>
      <c r="F7541" s="6">
        <v>17450</v>
      </c>
      <c r="H7541" s="5" t="s">
        <v>9347</v>
      </c>
      <c r="I7541" s="6">
        <v>13585</v>
      </c>
      <c r="K7541" s="5" t="s">
        <v>713</v>
      </c>
      <c r="L7541" s="6">
        <v>15363</v>
      </c>
    </row>
    <row r="7542" spans="2:12" ht="15" customHeight="1">
      <c r="B7542"/>
      <c r="C7542"/>
      <c r="E7542" s="5" t="s">
        <v>9352</v>
      </c>
      <c r="F7542" s="6">
        <v>8613</v>
      </c>
      <c r="H7542" s="5" t="s">
        <v>9348</v>
      </c>
      <c r="I7542" s="6">
        <v>10570</v>
      </c>
      <c r="K7542" s="5" t="s">
        <v>714</v>
      </c>
      <c r="L7542" s="6">
        <v>3175</v>
      </c>
    </row>
    <row r="7543" spans="2:12" ht="15" customHeight="1">
      <c r="B7543"/>
      <c r="C7543"/>
      <c r="E7543" s="5" t="s">
        <v>9353</v>
      </c>
      <c r="F7543" s="6">
        <v>13225</v>
      </c>
      <c r="H7543" s="5" t="s">
        <v>9350</v>
      </c>
      <c r="I7543" s="6">
        <v>3295</v>
      </c>
      <c r="K7543" s="5" t="s">
        <v>715</v>
      </c>
      <c r="L7543" s="6">
        <v>7205</v>
      </c>
    </row>
    <row r="7544" spans="2:12" ht="15" customHeight="1">
      <c r="B7544"/>
      <c r="C7544"/>
      <c r="E7544" s="5" t="s">
        <v>9354</v>
      </c>
      <c r="F7544" s="6">
        <v>19766</v>
      </c>
      <c r="H7544" s="5" t="s">
        <v>9351</v>
      </c>
      <c r="I7544" s="6">
        <v>17450</v>
      </c>
      <c r="K7544" s="5" t="s">
        <v>716</v>
      </c>
      <c r="L7544" s="6">
        <v>7213</v>
      </c>
    </row>
    <row r="7545" spans="2:12" ht="15" customHeight="1">
      <c r="B7545"/>
      <c r="C7545"/>
      <c r="E7545" s="5" t="s">
        <v>9355</v>
      </c>
      <c r="F7545" s="6">
        <v>4136</v>
      </c>
      <c r="H7545" s="5" t="s">
        <v>9352</v>
      </c>
      <c r="I7545" s="6">
        <v>11245</v>
      </c>
      <c r="K7545" s="5" t="s">
        <v>717</v>
      </c>
      <c r="L7545" s="6">
        <v>5740</v>
      </c>
    </row>
    <row r="7546" spans="2:12" ht="15" customHeight="1">
      <c r="B7546"/>
      <c r="C7546"/>
      <c r="E7546" s="5" t="s">
        <v>9356</v>
      </c>
      <c r="F7546" s="6">
        <v>6761</v>
      </c>
      <c r="H7546" s="5" t="s">
        <v>9353</v>
      </c>
      <c r="I7546" s="6">
        <v>13225</v>
      </c>
      <c r="K7546" s="5" t="s">
        <v>718</v>
      </c>
      <c r="L7546" s="6">
        <v>3633</v>
      </c>
    </row>
    <row r="7547" spans="2:12" ht="15" customHeight="1">
      <c r="B7547"/>
      <c r="C7547"/>
      <c r="E7547" s="5" t="s">
        <v>9357</v>
      </c>
      <c r="F7547" s="6">
        <v>10679</v>
      </c>
      <c r="H7547" s="5" t="s">
        <v>9354</v>
      </c>
      <c r="I7547" s="6">
        <v>32119</v>
      </c>
      <c r="K7547" s="5" t="s">
        <v>719</v>
      </c>
      <c r="L7547" s="6">
        <v>8153</v>
      </c>
    </row>
    <row r="7548" spans="2:12" ht="15" customHeight="1">
      <c r="B7548"/>
      <c r="C7548"/>
      <c r="E7548" s="5" t="s">
        <v>9358</v>
      </c>
      <c r="F7548" s="6">
        <v>1765</v>
      </c>
      <c r="H7548" s="5" t="s">
        <v>9355</v>
      </c>
      <c r="I7548" s="6">
        <v>6234</v>
      </c>
      <c r="K7548" s="5" t="s">
        <v>720</v>
      </c>
      <c r="L7548" s="6">
        <v>8988</v>
      </c>
    </row>
    <row r="7549" spans="2:12" ht="15" customHeight="1">
      <c r="B7549"/>
      <c r="C7549"/>
      <c r="E7549" s="5" t="s">
        <v>9359</v>
      </c>
      <c r="F7549" s="6">
        <v>5733</v>
      </c>
      <c r="H7549" s="5" t="s">
        <v>9356</v>
      </c>
      <c r="I7549" s="6">
        <v>8583</v>
      </c>
      <c r="K7549" s="5" t="s">
        <v>721</v>
      </c>
      <c r="L7549" s="6">
        <v>3089</v>
      </c>
    </row>
    <row r="7550" spans="2:12" ht="15" customHeight="1">
      <c r="B7550"/>
      <c r="C7550"/>
      <c r="E7550" s="5" t="s">
        <v>9360</v>
      </c>
      <c r="F7550" s="6">
        <v>24068</v>
      </c>
      <c r="H7550" s="5" t="s">
        <v>9357</v>
      </c>
      <c r="I7550" s="6">
        <v>10679</v>
      </c>
      <c r="K7550" s="5" t="s">
        <v>722</v>
      </c>
      <c r="L7550" s="6">
        <v>10904</v>
      </c>
    </row>
    <row r="7551" spans="2:12" ht="15" customHeight="1">
      <c r="B7551"/>
      <c r="C7551"/>
      <c r="E7551" s="5" t="s">
        <v>9361</v>
      </c>
      <c r="F7551" s="6">
        <v>2047</v>
      </c>
      <c r="H7551" s="5" t="s">
        <v>9358</v>
      </c>
      <c r="I7551" s="6">
        <v>3275</v>
      </c>
      <c r="K7551" s="5" t="s">
        <v>723</v>
      </c>
      <c r="L7551" s="6">
        <v>14886</v>
      </c>
    </row>
    <row r="7552" spans="2:12" ht="15" customHeight="1">
      <c r="B7552"/>
      <c r="C7552"/>
      <c r="E7552" s="5" t="s">
        <v>9362</v>
      </c>
      <c r="F7552" s="6">
        <v>48851</v>
      </c>
      <c r="H7552" s="5" t="s">
        <v>9359</v>
      </c>
      <c r="I7552" s="6">
        <v>5733</v>
      </c>
      <c r="K7552" s="5" t="s">
        <v>724</v>
      </c>
      <c r="L7552" s="6">
        <v>20946</v>
      </c>
    </row>
    <row r="7553" spans="2:12" ht="15" customHeight="1">
      <c r="B7553"/>
      <c r="C7553"/>
      <c r="E7553" s="5" t="s">
        <v>9363</v>
      </c>
      <c r="F7553" s="6">
        <v>8627</v>
      </c>
      <c r="H7553" s="5" t="s">
        <v>9360</v>
      </c>
      <c r="I7553" s="6">
        <v>28889</v>
      </c>
      <c r="K7553" s="5" t="s">
        <v>725</v>
      </c>
      <c r="L7553" s="6">
        <v>10920</v>
      </c>
    </row>
    <row r="7554" spans="2:12" ht="15" customHeight="1">
      <c r="B7554"/>
      <c r="C7554"/>
      <c r="E7554" s="5" t="s">
        <v>9364</v>
      </c>
      <c r="F7554" s="6">
        <v>10164</v>
      </c>
      <c r="H7554" s="5" t="s">
        <v>9361</v>
      </c>
      <c r="I7554" s="6">
        <v>2047</v>
      </c>
      <c r="K7554" s="5" t="s">
        <v>726</v>
      </c>
      <c r="L7554" s="6">
        <v>267</v>
      </c>
    </row>
    <row r="7555" spans="2:12" ht="15" customHeight="1">
      <c r="B7555"/>
      <c r="C7555"/>
      <c r="E7555" s="5" t="s">
        <v>9365</v>
      </c>
      <c r="F7555" s="6">
        <v>67958</v>
      </c>
      <c r="H7555" s="5" t="s">
        <v>9362</v>
      </c>
      <c r="I7555" s="6">
        <v>48851</v>
      </c>
      <c r="K7555" s="5" t="s">
        <v>727</v>
      </c>
      <c r="L7555" s="6">
        <v>22970</v>
      </c>
    </row>
    <row r="7556" spans="2:12" ht="15" customHeight="1">
      <c r="B7556"/>
      <c r="C7556"/>
      <c r="E7556" s="5" t="s">
        <v>9366</v>
      </c>
      <c r="F7556" s="6">
        <v>1612</v>
      </c>
      <c r="H7556" s="5" t="s">
        <v>9363</v>
      </c>
      <c r="I7556" s="6">
        <v>8627</v>
      </c>
      <c r="K7556" s="5" t="s">
        <v>728</v>
      </c>
      <c r="L7556" s="6">
        <v>9742</v>
      </c>
    </row>
    <row r="7557" spans="2:12" ht="15" customHeight="1">
      <c r="B7557"/>
      <c r="C7557"/>
      <c r="E7557" s="5" t="s">
        <v>9367</v>
      </c>
      <c r="F7557" s="6">
        <v>57551</v>
      </c>
      <c r="H7557" s="5" t="s">
        <v>9364</v>
      </c>
      <c r="I7557" s="6">
        <v>12438</v>
      </c>
      <c r="K7557" s="5" t="s">
        <v>729</v>
      </c>
      <c r="L7557" s="6">
        <v>6045</v>
      </c>
    </row>
    <row r="7558" spans="2:12" ht="15" customHeight="1">
      <c r="B7558"/>
      <c r="C7558"/>
      <c r="E7558" s="5" t="s">
        <v>9368</v>
      </c>
      <c r="F7558" s="6">
        <v>15350</v>
      </c>
      <c r="H7558" s="5" t="s">
        <v>9365</v>
      </c>
      <c r="I7558" s="6">
        <v>67958</v>
      </c>
      <c r="K7558" s="5" t="s">
        <v>730</v>
      </c>
      <c r="L7558" s="6">
        <v>14531</v>
      </c>
    </row>
    <row r="7559" spans="2:12" ht="15" customHeight="1">
      <c r="B7559"/>
      <c r="C7559"/>
      <c r="E7559" s="5" t="s">
        <v>9369</v>
      </c>
      <c r="F7559" s="6">
        <v>16098</v>
      </c>
      <c r="H7559" s="5" t="s">
        <v>9366</v>
      </c>
      <c r="I7559" s="6">
        <v>13495</v>
      </c>
      <c r="K7559" s="5" t="s">
        <v>731</v>
      </c>
      <c r="L7559" s="6">
        <v>8128</v>
      </c>
    </row>
    <row r="7560" spans="2:12" ht="15" customHeight="1">
      <c r="B7560"/>
      <c r="C7560"/>
      <c r="E7560" s="5" t="s">
        <v>9370</v>
      </c>
      <c r="F7560" s="6">
        <v>11161</v>
      </c>
      <c r="H7560" s="5" t="s">
        <v>9367</v>
      </c>
      <c r="I7560" s="6">
        <v>57551</v>
      </c>
      <c r="K7560" s="5" t="s">
        <v>732</v>
      </c>
      <c r="L7560" s="6">
        <v>30886</v>
      </c>
    </row>
    <row r="7561" spans="2:12" ht="15" customHeight="1">
      <c r="B7561"/>
      <c r="C7561"/>
      <c r="E7561" s="5" t="s">
        <v>9371</v>
      </c>
      <c r="F7561" s="6">
        <v>5837</v>
      </c>
      <c r="H7561" s="5" t="s">
        <v>9368</v>
      </c>
      <c r="I7561" s="6">
        <v>15350</v>
      </c>
      <c r="K7561" s="5" t="s">
        <v>733</v>
      </c>
      <c r="L7561" s="6">
        <v>8144</v>
      </c>
    </row>
    <row r="7562" spans="2:12" ht="15" customHeight="1">
      <c r="B7562"/>
      <c r="C7562"/>
      <c r="E7562" s="5" t="s">
        <v>9372</v>
      </c>
      <c r="F7562" s="6">
        <v>4927</v>
      </c>
      <c r="H7562" s="5" t="s">
        <v>9369</v>
      </c>
      <c r="I7562" s="6">
        <v>31423</v>
      </c>
      <c r="K7562" s="5" t="s">
        <v>734</v>
      </c>
      <c r="L7562" s="6">
        <v>3152</v>
      </c>
    </row>
    <row r="7563" spans="2:12" ht="15" customHeight="1">
      <c r="B7563"/>
      <c r="C7563"/>
      <c r="E7563" s="5" t="s">
        <v>9373</v>
      </c>
      <c r="F7563" s="6">
        <v>16617</v>
      </c>
      <c r="H7563" s="5" t="s">
        <v>9370</v>
      </c>
      <c r="I7563" s="6">
        <v>11161</v>
      </c>
      <c r="K7563" s="5" t="s">
        <v>735</v>
      </c>
      <c r="L7563" s="6">
        <v>3525</v>
      </c>
    </row>
    <row r="7564" spans="2:12" ht="15" customHeight="1">
      <c r="B7564"/>
      <c r="C7564"/>
      <c r="E7564" s="5" t="s">
        <v>9374</v>
      </c>
      <c r="F7564" s="6">
        <v>16708</v>
      </c>
      <c r="H7564" s="5" t="s">
        <v>9371</v>
      </c>
      <c r="I7564" s="6">
        <v>5837</v>
      </c>
      <c r="K7564" s="5" t="s">
        <v>736</v>
      </c>
      <c r="L7564" s="6">
        <v>5912</v>
      </c>
    </row>
    <row r="7565" spans="2:12" ht="15" customHeight="1">
      <c r="B7565"/>
      <c r="C7565"/>
      <c r="E7565" s="5" t="s">
        <v>9375</v>
      </c>
      <c r="F7565" s="6">
        <v>20516</v>
      </c>
      <c r="H7565" s="5" t="s">
        <v>9372</v>
      </c>
      <c r="I7565" s="6">
        <v>4927</v>
      </c>
      <c r="K7565" s="5" t="s">
        <v>737</v>
      </c>
      <c r="L7565" s="6">
        <v>528375</v>
      </c>
    </row>
    <row r="7566" spans="2:12" ht="15" customHeight="1">
      <c r="B7566"/>
      <c r="C7566"/>
      <c r="E7566" s="5" t="s">
        <v>9376</v>
      </c>
      <c r="F7566" s="6">
        <v>27125</v>
      </c>
      <c r="H7566" s="5" t="s">
        <v>9373</v>
      </c>
      <c r="I7566" s="6">
        <v>17855</v>
      </c>
      <c r="K7566" s="5" t="s">
        <v>738</v>
      </c>
      <c r="L7566" s="6">
        <v>4529</v>
      </c>
    </row>
    <row r="7567" spans="2:12" ht="15" customHeight="1">
      <c r="B7567"/>
      <c r="C7567"/>
      <c r="E7567" s="5" t="s">
        <v>9377</v>
      </c>
      <c r="F7567" s="6">
        <v>12751</v>
      </c>
      <c r="H7567" s="5" t="s">
        <v>9374</v>
      </c>
      <c r="I7567" s="6">
        <v>16708</v>
      </c>
      <c r="K7567" s="5" t="s">
        <v>739</v>
      </c>
      <c r="L7567" s="6">
        <v>1804</v>
      </c>
    </row>
    <row r="7568" spans="2:12" ht="15" customHeight="1">
      <c r="B7568"/>
      <c r="C7568"/>
      <c r="E7568" s="5" t="s">
        <v>9378</v>
      </c>
      <c r="F7568" s="6">
        <v>20857</v>
      </c>
      <c r="H7568" s="5" t="s">
        <v>9375</v>
      </c>
      <c r="I7568" s="6">
        <v>20516</v>
      </c>
      <c r="K7568" s="5" t="s">
        <v>740</v>
      </c>
      <c r="L7568" s="6">
        <v>12161</v>
      </c>
    </row>
    <row r="7569" spans="2:12" ht="15" customHeight="1">
      <c r="B7569"/>
      <c r="C7569"/>
      <c r="E7569" s="5" t="s">
        <v>9379</v>
      </c>
      <c r="F7569" s="6">
        <v>7397</v>
      </c>
      <c r="H7569" s="5" t="s">
        <v>9376</v>
      </c>
      <c r="I7569" s="6">
        <v>27125</v>
      </c>
      <c r="K7569" s="5" t="s">
        <v>741</v>
      </c>
      <c r="L7569" s="6">
        <v>13213</v>
      </c>
    </row>
    <row r="7570" spans="2:12" ht="15" customHeight="1">
      <c r="B7570"/>
      <c r="C7570"/>
      <c r="E7570" s="5" t="s">
        <v>9380</v>
      </c>
      <c r="F7570" s="6">
        <v>33243</v>
      </c>
      <c r="H7570" s="5" t="s">
        <v>9377</v>
      </c>
      <c r="I7570" s="6">
        <v>25075</v>
      </c>
      <c r="K7570" s="5" t="s">
        <v>742</v>
      </c>
      <c r="L7570" s="6">
        <v>2666</v>
      </c>
    </row>
    <row r="7571" spans="2:12" ht="15" customHeight="1">
      <c r="B7571"/>
      <c r="C7571"/>
      <c r="E7571" s="5" t="s">
        <v>9381</v>
      </c>
      <c r="F7571" s="6">
        <v>13132</v>
      </c>
      <c r="H7571" s="5" t="s">
        <v>9378</v>
      </c>
      <c r="I7571" s="6">
        <v>22524</v>
      </c>
      <c r="K7571" s="5" t="s">
        <v>743</v>
      </c>
      <c r="L7571" s="6">
        <v>8011</v>
      </c>
    </row>
    <row r="7572" spans="2:12" ht="15" customHeight="1">
      <c r="B7572"/>
      <c r="C7572"/>
      <c r="E7572" s="5" t="s">
        <v>9382</v>
      </c>
      <c r="F7572" s="6">
        <v>4752</v>
      </c>
      <c r="H7572" s="5" t="s">
        <v>9379</v>
      </c>
      <c r="I7572" s="6">
        <v>7397</v>
      </c>
      <c r="K7572" s="5" t="s">
        <v>744</v>
      </c>
      <c r="L7572" s="6">
        <v>9284</v>
      </c>
    </row>
    <row r="7573" spans="2:12" ht="15" customHeight="1">
      <c r="B7573"/>
      <c r="C7573"/>
      <c r="E7573" s="5" t="s">
        <v>9383</v>
      </c>
      <c r="F7573" s="6">
        <v>21780</v>
      </c>
      <c r="H7573" s="5" t="s">
        <v>9380</v>
      </c>
      <c r="I7573" s="6">
        <v>37602</v>
      </c>
      <c r="K7573" s="5" t="s">
        <v>745</v>
      </c>
      <c r="L7573" s="6">
        <v>7650</v>
      </c>
    </row>
    <row r="7574" spans="2:12" ht="15" customHeight="1">
      <c r="B7574"/>
      <c r="C7574"/>
      <c r="E7574" s="5" t="s">
        <v>9384</v>
      </c>
      <c r="F7574" s="6">
        <v>16442</v>
      </c>
      <c r="H7574" s="5" t="s">
        <v>9381</v>
      </c>
      <c r="I7574" s="6">
        <v>15538</v>
      </c>
      <c r="K7574" s="5" t="s">
        <v>746</v>
      </c>
      <c r="L7574" s="6">
        <v>12836</v>
      </c>
    </row>
    <row r="7575" spans="2:12" ht="15" customHeight="1">
      <c r="B7575"/>
      <c r="C7575"/>
      <c r="E7575" s="5" t="s">
        <v>9385</v>
      </c>
      <c r="F7575" s="6">
        <v>10527</v>
      </c>
      <c r="H7575" s="5" t="s">
        <v>9382</v>
      </c>
      <c r="I7575" s="6">
        <v>4752</v>
      </c>
      <c r="K7575" s="5" t="s">
        <v>747</v>
      </c>
      <c r="L7575" s="6">
        <v>15991</v>
      </c>
    </row>
    <row r="7576" spans="2:12" ht="15" customHeight="1">
      <c r="B7576"/>
      <c r="C7576"/>
      <c r="E7576" s="5" t="s">
        <v>9386</v>
      </c>
      <c r="F7576" s="6">
        <v>6018</v>
      </c>
      <c r="H7576" s="5" t="s">
        <v>9383</v>
      </c>
      <c r="I7576" s="6">
        <v>21780</v>
      </c>
      <c r="K7576" s="5" t="s">
        <v>748</v>
      </c>
      <c r="L7576" s="6">
        <v>27333</v>
      </c>
    </row>
    <row r="7577" spans="2:12" ht="15" customHeight="1">
      <c r="B7577"/>
      <c r="C7577"/>
      <c r="E7577" s="5" t="s">
        <v>9387</v>
      </c>
      <c r="F7577" s="6">
        <v>7051</v>
      </c>
      <c r="H7577" s="5" t="s">
        <v>9384</v>
      </c>
      <c r="I7577" s="6">
        <v>16442</v>
      </c>
      <c r="K7577" s="5" t="s">
        <v>749</v>
      </c>
      <c r="L7577" s="6">
        <v>2315</v>
      </c>
    </row>
    <row r="7578" spans="2:12" ht="15" customHeight="1">
      <c r="B7578"/>
      <c r="C7578"/>
      <c r="E7578" s="5" t="s">
        <v>9388</v>
      </c>
      <c r="F7578" s="6">
        <v>23136</v>
      </c>
      <c r="H7578" s="5" t="s">
        <v>9385</v>
      </c>
      <c r="I7578" s="6">
        <v>12037</v>
      </c>
      <c r="K7578" s="5" t="s">
        <v>750</v>
      </c>
      <c r="L7578" s="6">
        <v>2612</v>
      </c>
    </row>
    <row r="7579" spans="2:12" ht="15" customHeight="1">
      <c r="B7579"/>
      <c r="C7579"/>
      <c r="E7579" s="5" t="s">
        <v>9389</v>
      </c>
      <c r="F7579" s="6">
        <v>23919</v>
      </c>
      <c r="H7579" s="5" t="s">
        <v>9386</v>
      </c>
      <c r="I7579" s="6">
        <v>7540</v>
      </c>
      <c r="K7579" s="5" t="s">
        <v>751</v>
      </c>
      <c r="L7579" s="6">
        <v>9555</v>
      </c>
    </row>
    <row r="7580" spans="2:12" ht="15" customHeight="1">
      <c r="B7580"/>
      <c r="C7580"/>
      <c r="E7580" s="5" t="s">
        <v>9390</v>
      </c>
      <c r="F7580" s="6">
        <v>27881</v>
      </c>
      <c r="H7580" s="5" t="s">
        <v>9387</v>
      </c>
      <c r="I7580" s="6">
        <v>7051</v>
      </c>
      <c r="K7580" s="5" t="s">
        <v>752</v>
      </c>
      <c r="L7580" s="6">
        <v>82995</v>
      </c>
    </row>
    <row r="7581" spans="2:12" ht="15" customHeight="1">
      <c r="B7581"/>
      <c r="C7581"/>
      <c r="E7581" s="5" t="s">
        <v>9391</v>
      </c>
      <c r="F7581" s="6">
        <v>11967</v>
      </c>
      <c r="H7581" s="5" t="s">
        <v>9388</v>
      </c>
      <c r="I7581" s="6">
        <v>23136</v>
      </c>
      <c r="K7581" s="5" t="s">
        <v>753</v>
      </c>
      <c r="L7581" s="6">
        <v>116438</v>
      </c>
    </row>
    <row r="7582" spans="2:12" ht="15" customHeight="1">
      <c r="B7582"/>
      <c r="C7582"/>
      <c r="E7582" s="5" t="s">
        <v>9392</v>
      </c>
      <c r="F7582" s="6">
        <v>2779</v>
      </c>
      <c r="H7582" s="5" t="s">
        <v>9389</v>
      </c>
      <c r="I7582" s="6">
        <v>29746</v>
      </c>
      <c r="K7582" s="5" t="s">
        <v>754</v>
      </c>
      <c r="L7582" s="6">
        <v>7156</v>
      </c>
    </row>
    <row r="7583" spans="2:12" ht="15" customHeight="1">
      <c r="B7583"/>
      <c r="C7583"/>
      <c r="E7583" s="5" t="s">
        <v>9393</v>
      </c>
      <c r="F7583" s="6">
        <v>8005</v>
      </c>
      <c r="H7583" s="5" t="s">
        <v>9390</v>
      </c>
      <c r="I7583" s="6">
        <v>29047</v>
      </c>
      <c r="K7583" s="5" t="s">
        <v>755</v>
      </c>
      <c r="L7583" s="6">
        <v>34811</v>
      </c>
    </row>
    <row r="7584" spans="2:12" ht="15" customHeight="1">
      <c r="B7584"/>
      <c r="C7584"/>
      <c r="E7584" s="5" t="s">
        <v>9394</v>
      </c>
      <c r="F7584" s="6">
        <v>3784</v>
      </c>
      <c r="H7584" s="5" t="s">
        <v>9391</v>
      </c>
      <c r="I7584" s="6">
        <v>11967</v>
      </c>
      <c r="K7584" s="5" t="s">
        <v>756</v>
      </c>
      <c r="L7584" s="6">
        <v>29164</v>
      </c>
    </row>
    <row r="7585" spans="2:12" ht="15" customHeight="1">
      <c r="B7585"/>
      <c r="C7585"/>
      <c r="E7585" s="5" t="s">
        <v>9395</v>
      </c>
      <c r="F7585" s="6">
        <v>3679</v>
      </c>
      <c r="H7585" s="5" t="s">
        <v>9392</v>
      </c>
      <c r="I7585" s="6">
        <v>2779</v>
      </c>
      <c r="K7585" s="5" t="s">
        <v>757</v>
      </c>
      <c r="L7585" s="6">
        <v>52357</v>
      </c>
    </row>
    <row r="7586" spans="2:12" ht="15" customHeight="1">
      <c r="B7586"/>
      <c r="C7586"/>
      <c r="E7586" s="5" t="s">
        <v>9396</v>
      </c>
      <c r="F7586" s="6">
        <v>6738</v>
      </c>
      <c r="H7586" s="5" t="s">
        <v>9393</v>
      </c>
      <c r="I7586" s="6">
        <v>8005</v>
      </c>
      <c r="K7586" s="5" t="s">
        <v>758</v>
      </c>
      <c r="L7586" s="6">
        <v>8956</v>
      </c>
    </row>
    <row r="7587" spans="2:12" ht="15" customHeight="1">
      <c r="B7587"/>
      <c r="C7587"/>
      <c r="E7587" s="5" t="s">
        <v>9397</v>
      </c>
      <c r="F7587" s="6">
        <v>7969</v>
      </c>
      <c r="H7587" s="5" t="s">
        <v>9394</v>
      </c>
      <c r="I7587" s="6">
        <v>3784</v>
      </c>
      <c r="K7587" s="5" t="s">
        <v>759</v>
      </c>
      <c r="L7587" s="6">
        <v>3723</v>
      </c>
    </row>
    <row r="7588" spans="2:12" ht="15" customHeight="1">
      <c r="B7588"/>
      <c r="C7588"/>
      <c r="E7588" s="5" t="s">
        <v>9398</v>
      </c>
      <c r="F7588" s="6">
        <v>3072</v>
      </c>
      <c r="H7588" s="5" t="s">
        <v>9395</v>
      </c>
      <c r="I7588" s="6">
        <v>3679</v>
      </c>
      <c r="K7588" s="5" t="s">
        <v>760</v>
      </c>
      <c r="L7588" s="6">
        <v>2780</v>
      </c>
    </row>
    <row r="7589" spans="2:12" ht="15" customHeight="1">
      <c r="B7589"/>
      <c r="C7589"/>
      <c r="E7589" s="5" t="s">
        <v>9399</v>
      </c>
      <c r="F7589" s="6">
        <v>15629</v>
      </c>
      <c r="H7589" s="5" t="s">
        <v>9396</v>
      </c>
      <c r="I7589" s="6">
        <v>6738</v>
      </c>
      <c r="K7589" s="5" t="s">
        <v>761</v>
      </c>
      <c r="L7589" s="6">
        <v>4864</v>
      </c>
    </row>
    <row r="7590" spans="2:12" ht="15" customHeight="1">
      <c r="B7590"/>
      <c r="C7590"/>
      <c r="E7590" s="5" t="s">
        <v>9400</v>
      </c>
      <c r="F7590" s="6">
        <v>34701</v>
      </c>
      <c r="H7590" s="5" t="s">
        <v>9397</v>
      </c>
      <c r="I7590" s="6">
        <v>17898</v>
      </c>
      <c r="K7590" s="5" t="s">
        <v>762</v>
      </c>
      <c r="L7590" s="6">
        <v>8518</v>
      </c>
    </row>
    <row r="7591" spans="2:12" ht="15" customHeight="1">
      <c r="B7591"/>
      <c r="C7591"/>
      <c r="E7591" s="5" t="s">
        <v>9401</v>
      </c>
      <c r="F7591" s="6">
        <v>25621</v>
      </c>
      <c r="H7591" s="5" t="s">
        <v>9398</v>
      </c>
      <c r="I7591" s="6">
        <v>3072</v>
      </c>
      <c r="K7591" s="5" t="s">
        <v>763</v>
      </c>
      <c r="L7591" s="6">
        <v>8810</v>
      </c>
    </row>
    <row r="7592" spans="2:12" ht="15" customHeight="1">
      <c r="B7592"/>
      <c r="C7592"/>
      <c r="E7592" s="5" t="s">
        <v>9402</v>
      </c>
      <c r="F7592" s="6">
        <v>33388</v>
      </c>
      <c r="H7592" s="5" t="s">
        <v>9399</v>
      </c>
      <c r="I7592" s="6">
        <v>15629</v>
      </c>
      <c r="K7592" s="5" t="s">
        <v>764</v>
      </c>
      <c r="L7592" s="6">
        <v>6888</v>
      </c>
    </row>
    <row r="7593" spans="2:12" ht="15" customHeight="1">
      <c r="B7593"/>
      <c r="C7593"/>
      <c r="E7593" s="5" t="s">
        <v>9403</v>
      </c>
      <c r="F7593" s="6">
        <v>10713</v>
      </c>
      <c r="H7593" s="5" t="s">
        <v>9400</v>
      </c>
      <c r="I7593" s="6">
        <v>34701</v>
      </c>
      <c r="K7593" s="5" t="s">
        <v>765</v>
      </c>
      <c r="L7593" s="6">
        <v>7671</v>
      </c>
    </row>
    <row r="7594" spans="2:12" ht="15" customHeight="1">
      <c r="B7594"/>
      <c r="C7594"/>
      <c r="E7594" s="5" t="s">
        <v>9404</v>
      </c>
      <c r="F7594" s="6">
        <v>11486</v>
      </c>
      <c r="H7594" s="5" t="s">
        <v>9401</v>
      </c>
      <c r="I7594" s="6">
        <v>25621</v>
      </c>
      <c r="K7594" s="5" t="s">
        <v>766</v>
      </c>
      <c r="L7594" s="6">
        <v>4116</v>
      </c>
    </row>
    <row r="7595" spans="2:12" ht="15" customHeight="1">
      <c r="B7595"/>
      <c r="C7595"/>
      <c r="E7595" s="5" t="s">
        <v>9405</v>
      </c>
      <c r="F7595" s="6">
        <v>7025</v>
      </c>
      <c r="H7595" s="5" t="s">
        <v>9402</v>
      </c>
      <c r="I7595" s="6">
        <v>36034</v>
      </c>
      <c r="K7595" s="5" t="s">
        <v>767</v>
      </c>
      <c r="L7595" s="6">
        <v>23581</v>
      </c>
    </row>
    <row r="7596" spans="2:12" ht="15" customHeight="1">
      <c r="B7596"/>
      <c r="C7596"/>
      <c r="E7596" s="5" t="s">
        <v>9406</v>
      </c>
      <c r="F7596" s="6">
        <v>8272</v>
      </c>
      <c r="H7596" s="5" t="s">
        <v>9403</v>
      </c>
      <c r="I7596" s="6">
        <v>12401</v>
      </c>
      <c r="K7596" s="5" t="s">
        <v>768</v>
      </c>
      <c r="L7596" s="6">
        <v>10078</v>
      </c>
    </row>
    <row r="7597" spans="2:12" ht="15" customHeight="1">
      <c r="B7597"/>
      <c r="C7597"/>
      <c r="E7597" s="5" t="s">
        <v>9407</v>
      </c>
      <c r="F7597" s="6">
        <v>1856</v>
      </c>
      <c r="H7597" s="5" t="s">
        <v>9404</v>
      </c>
      <c r="I7597" s="6">
        <v>13815</v>
      </c>
      <c r="K7597" s="5" t="s">
        <v>769</v>
      </c>
      <c r="L7597" s="6">
        <v>6915</v>
      </c>
    </row>
    <row r="7598" spans="2:12" ht="15" customHeight="1">
      <c r="B7598"/>
      <c r="C7598"/>
      <c r="E7598" s="5" t="s">
        <v>9408</v>
      </c>
      <c r="F7598" s="6">
        <v>17122</v>
      </c>
      <c r="H7598" s="5" t="s">
        <v>9405</v>
      </c>
      <c r="I7598" s="6">
        <v>7025</v>
      </c>
      <c r="K7598" s="5" t="s">
        <v>770</v>
      </c>
      <c r="L7598" s="6">
        <v>3430</v>
      </c>
    </row>
    <row r="7599" spans="2:12" ht="15" customHeight="1">
      <c r="B7599"/>
      <c r="C7599"/>
      <c r="E7599" s="5" t="s">
        <v>9409</v>
      </c>
      <c r="F7599" s="6">
        <v>4896</v>
      </c>
      <c r="H7599" s="5" t="s">
        <v>9406</v>
      </c>
      <c r="I7599" s="6">
        <v>9351</v>
      </c>
      <c r="K7599" s="5" t="s">
        <v>771</v>
      </c>
      <c r="L7599" s="6">
        <v>34048</v>
      </c>
    </row>
    <row r="7600" spans="2:12" ht="15" customHeight="1">
      <c r="B7600"/>
      <c r="C7600"/>
      <c r="E7600" s="5" t="s">
        <v>9410</v>
      </c>
      <c r="F7600" s="6">
        <v>6424</v>
      </c>
      <c r="H7600" s="5" t="s">
        <v>9407</v>
      </c>
      <c r="I7600" s="6">
        <v>1856</v>
      </c>
      <c r="K7600" s="5" t="s">
        <v>772</v>
      </c>
      <c r="L7600" s="6">
        <v>45100</v>
      </c>
    </row>
    <row r="7601" spans="2:12" ht="15" customHeight="1">
      <c r="B7601"/>
      <c r="C7601"/>
      <c r="E7601" s="5" t="s">
        <v>9411</v>
      </c>
      <c r="F7601" s="6">
        <v>12772</v>
      </c>
      <c r="H7601" s="5" t="s">
        <v>9408</v>
      </c>
      <c r="I7601" s="6">
        <v>19224</v>
      </c>
      <c r="K7601" s="5" t="s">
        <v>773</v>
      </c>
      <c r="L7601" s="6">
        <v>2608</v>
      </c>
    </row>
    <row r="7602" spans="2:12" ht="15" customHeight="1">
      <c r="B7602"/>
      <c r="C7602"/>
      <c r="E7602" s="5" t="s">
        <v>9412</v>
      </c>
      <c r="F7602" s="6">
        <v>10046</v>
      </c>
      <c r="H7602" s="5" t="s">
        <v>9409</v>
      </c>
      <c r="I7602" s="6">
        <v>4896</v>
      </c>
      <c r="K7602" s="5" t="s">
        <v>774</v>
      </c>
      <c r="L7602" s="6">
        <v>5550</v>
      </c>
    </row>
    <row r="7603" spans="2:12" ht="15" customHeight="1">
      <c r="B7603"/>
      <c r="C7603"/>
      <c r="E7603" s="5" t="s">
        <v>9413</v>
      </c>
      <c r="F7603" s="6">
        <v>6033</v>
      </c>
      <c r="H7603" s="5" t="s">
        <v>9410</v>
      </c>
      <c r="I7603" s="6">
        <v>6424</v>
      </c>
      <c r="K7603" s="5" t="s">
        <v>775</v>
      </c>
      <c r="L7603" s="6">
        <v>11376</v>
      </c>
    </row>
    <row r="7604" spans="2:12" ht="15" customHeight="1">
      <c r="B7604"/>
      <c r="C7604"/>
      <c r="E7604" s="5" t="s">
        <v>9414</v>
      </c>
      <c r="F7604" s="6">
        <v>7818</v>
      </c>
      <c r="H7604" s="5" t="s">
        <v>9411</v>
      </c>
      <c r="I7604" s="6">
        <v>12772</v>
      </c>
      <c r="K7604" s="5" t="s">
        <v>776</v>
      </c>
      <c r="L7604" s="6">
        <v>67750</v>
      </c>
    </row>
    <row r="7605" spans="2:12" ht="15" customHeight="1">
      <c r="B7605"/>
      <c r="C7605"/>
      <c r="E7605" s="5" t="s">
        <v>9415</v>
      </c>
      <c r="F7605" s="6">
        <v>14577</v>
      </c>
      <c r="H7605" s="5" t="s">
        <v>9412</v>
      </c>
      <c r="I7605" s="6">
        <v>10046</v>
      </c>
      <c r="K7605" s="5" t="s">
        <v>777</v>
      </c>
      <c r="L7605" s="6">
        <v>14943</v>
      </c>
    </row>
    <row r="7606" spans="2:12" ht="15" customHeight="1">
      <c r="B7606"/>
      <c r="C7606"/>
      <c r="E7606" s="5" t="s">
        <v>9416</v>
      </c>
      <c r="F7606" s="6">
        <v>19886</v>
      </c>
      <c r="H7606" s="5" t="s">
        <v>9413</v>
      </c>
      <c r="I7606" s="6">
        <v>6033</v>
      </c>
      <c r="K7606" s="5" t="s">
        <v>778</v>
      </c>
      <c r="L7606" s="6">
        <v>18874</v>
      </c>
    </row>
    <row r="7607" spans="2:12" ht="15" customHeight="1">
      <c r="B7607"/>
      <c r="C7607"/>
      <c r="E7607" s="5" t="s">
        <v>9417</v>
      </c>
      <c r="F7607" s="6">
        <v>18526</v>
      </c>
      <c r="H7607" s="5" t="s">
        <v>9414</v>
      </c>
      <c r="I7607" s="6">
        <v>10720</v>
      </c>
      <c r="K7607" s="5" t="s">
        <v>779</v>
      </c>
      <c r="L7607" s="6">
        <v>10378</v>
      </c>
    </row>
    <row r="7608" spans="2:12" ht="15" customHeight="1">
      <c r="B7608"/>
      <c r="C7608"/>
      <c r="E7608" s="5" t="s">
        <v>9418</v>
      </c>
      <c r="F7608" s="6">
        <v>5809</v>
      </c>
      <c r="H7608" s="5" t="s">
        <v>9415</v>
      </c>
      <c r="I7608" s="6">
        <v>27151</v>
      </c>
      <c r="K7608" s="5" t="s">
        <v>780</v>
      </c>
      <c r="L7608" s="6">
        <v>17544</v>
      </c>
    </row>
    <row r="7609" spans="2:12" ht="15" customHeight="1">
      <c r="B7609"/>
      <c r="C7609"/>
      <c r="E7609" s="5" t="s">
        <v>9419</v>
      </c>
      <c r="F7609" s="6">
        <v>8124</v>
      </c>
      <c r="H7609" s="5" t="s">
        <v>9416</v>
      </c>
      <c r="I7609" s="6">
        <v>31973</v>
      </c>
      <c r="K7609" s="5" t="s">
        <v>781</v>
      </c>
      <c r="L7609" s="6">
        <v>3802</v>
      </c>
    </row>
    <row r="7610" spans="2:12" ht="15" customHeight="1">
      <c r="B7610"/>
      <c r="C7610"/>
      <c r="E7610" s="5" t="s">
        <v>9420</v>
      </c>
      <c r="F7610" s="6">
        <v>8047</v>
      </c>
      <c r="H7610" s="5" t="s">
        <v>9417</v>
      </c>
      <c r="I7610" s="6">
        <v>18526</v>
      </c>
      <c r="K7610" s="5" t="s">
        <v>782</v>
      </c>
      <c r="L7610" s="6">
        <v>2545</v>
      </c>
    </row>
    <row r="7611" spans="2:12" ht="15" customHeight="1">
      <c r="B7611"/>
      <c r="C7611"/>
      <c r="E7611" s="5" t="s">
        <v>9421</v>
      </c>
      <c r="F7611" s="6">
        <v>50312</v>
      </c>
      <c r="H7611" s="5" t="s">
        <v>9418</v>
      </c>
      <c r="I7611" s="6">
        <v>5809</v>
      </c>
      <c r="K7611" s="5" t="s">
        <v>783</v>
      </c>
      <c r="L7611" s="6">
        <v>3759</v>
      </c>
    </row>
    <row r="7612" spans="2:12" ht="15" customHeight="1">
      <c r="B7612"/>
      <c r="C7612"/>
      <c r="E7612" s="5" t="s">
        <v>9422</v>
      </c>
      <c r="F7612" s="6">
        <v>20645</v>
      </c>
      <c r="H7612" s="5" t="s">
        <v>9419</v>
      </c>
      <c r="I7612" s="6">
        <v>8124</v>
      </c>
      <c r="K7612" s="5" t="s">
        <v>784</v>
      </c>
      <c r="L7612" s="6">
        <v>9341</v>
      </c>
    </row>
    <row r="7613" spans="2:12" ht="15" customHeight="1">
      <c r="B7613"/>
      <c r="C7613"/>
      <c r="E7613" s="5" t="s">
        <v>9423</v>
      </c>
      <c r="F7613" s="6">
        <v>28599</v>
      </c>
      <c r="H7613" s="5" t="s">
        <v>9420</v>
      </c>
      <c r="I7613" s="6">
        <v>8047</v>
      </c>
      <c r="K7613" s="5" t="s">
        <v>785</v>
      </c>
      <c r="L7613" s="6">
        <v>1455</v>
      </c>
    </row>
    <row r="7614" spans="2:12" ht="15" customHeight="1">
      <c r="B7614"/>
      <c r="C7614"/>
      <c r="E7614" s="5" t="s">
        <v>9424</v>
      </c>
      <c r="F7614" s="6">
        <v>21450</v>
      </c>
      <c r="H7614" s="5" t="s">
        <v>9421</v>
      </c>
      <c r="I7614" s="6">
        <v>50312</v>
      </c>
      <c r="K7614" s="5" t="s">
        <v>786</v>
      </c>
      <c r="L7614" s="6">
        <v>12747</v>
      </c>
    </row>
    <row r="7615" spans="2:12" ht="15" customHeight="1">
      <c r="B7615"/>
      <c r="C7615"/>
      <c r="E7615" s="5" t="s">
        <v>9425</v>
      </c>
      <c r="F7615" s="6">
        <v>4463</v>
      </c>
      <c r="H7615" s="5" t="s">
        <v>9422</v>
      </c>
      <c r="I7615" s="6">
        <v>22829</v>
      </c>
      <c r="K7615" s="5" t="s">
        <v>787</v>
      </c>
      <c r="L7615" s="6">
        <v>14660</v>
      </c>
    </row>
    <row r="7616" spans="2:12" ht="15" customHeight="1">
      <c r="B7616"/>
      <c r="C7616"/>
      <c r="E7616" s="5" t="s">
        <v>9426</v>
      </c>
      <c r="F7616" s="6">
        <v>13025</v>
      </c>
      <c r="H7616" s="5" t="s">
        <v>9423</v>
      </c>
      <c r="I7616" s="6">
        <v>28599</v>
      </c>
      <c r="K7616" s="5" t="s">
        <v>788</v>
      </c>
      <c r="L7616" s="6">
        <v>1452</v>
      </c>
    </row>
    <row r="7617" spans="2:12" ht="15" customHeight="1">
      <c r="B7617"/>
      <c r="C7617"/>
      <c r="E7617" s="5" t="s">
        <v>9427</v>
      </c>
      <c r="F7617" s="6">
        <v>1922</v>
      </c>
      <c r="H7617" s="5" t="s">
        <v>9424</v>
      </c>
      <c r="I7617" s="6">
        <v>21450</v>
      </c>
      <c r="K7617" s="5" t="s">
        <v>789</v>
      </c>
      <c r="L7617" s="6">
        <v>4787</v>
      </c>
    </row>
    <row r="7618" spans="2:12" ht="15" customHeight="1">
      <c r="B7618"/>
      <c r="C7618"/>
      <c r="E7618" s="5" t="s">
        <v>9428</v>
      </c>
      <c r="F7618" s="6">
        <v>7075</v>
      </c>
      <c r="H7618" s="5" t="s">
        <v>9425</v>
      </c>
      <c r="I7618" s="6">
        <v>5513</v>
      </c>
      <c r="K7618" s="5" t="s">
        <v>790</v>
      </c>
      <c r="L7618" s="6">
        <v>14</v>
      </c>
    </row>
    <row r="7619" spans="2:12" ht="15" customHeight="1">
      <c r="B7619"/>
      <c r="C7619"/>
      <c r="E7619" s="5" t="s">
        <v>9429</v>
      </c>
      <c r="F7619" s="6">
        <v>5594</v>
      </c>
      <c r="H7619" s="5" t="s">
        <v>9426</v>
      </c>
      <c r="I7619" s="6">
        <v>23356</v>
      </c>
      <c r="K7619" s="5" t="s">
        <v>791</v>
      </c>
      <c r="L7619" s="6">
        <v>7618</v>
      </c>
    </row>
    <row r="7620" spans="2:12" ht="15" customHeight="1">
      <c r="B7620"/>
      <c r="C7620"/>
      <c r="E7620" s="5" t="s">
        <v>9430</v>
      </c>
      <c r="F7620" s="6">
        <v>15700</v>
      </c>
      <c r="H7620" s="5" t="s">
        <v>9427</v>
      </c>
      <c r="I7620" s="6">
        <v>1922</v>
      </c>
      <c r="K7620" s="5" t="s">
        <v>792</v>
      </c>
      <c r="L7620" s="6">
        <v>5498</v>
      </c>
    </row>
    <row r="7621" spans="2:12" ht="15" customHeight="1">
      <c r="B7621"/>
      <c r="C7621"/>
      <c r="E7621" s="5" t="s">
        <v>9431</v>
      </c>
      <c r="F7621" s="6">
        <v>27182</v>
      </c>
      <c r="H7621" s="5" t="s">
        <v>9428</v>
      </c>
      <c r="I7621" s="6">
        <v>7075</v>
      </c>
      <c r="K7621" s="5" t="s">
        <v>793</v>
      </c>
      <c r="L7621" s="6">
        <v>5378</v>
      </c>
    </row>
    <row r="7622" spans="2:12" ht="15" customHeight="1">
      <c r="B7622"/>
      <c r="C7622"/>
      <c r="E7622" s="5" t="s">
        <v>9432</v>
      </c>
      <c r="F7622" s="6">
        <v>11623</v>
      </c>
      <c r="H7622" s="5" t="s">
        <v>9429</v>
      </c>
      <c r="I7622" s="6">
        <v>5594</v>
      </c>
      <c r="K7622" s="5" t="s">
        <v>794</v>
      </c>
      <c r="L7622" s="6">
        <v>2894</v>
      </c>
    </row>
    <row r="7623" spans="2:12" ht="15" customHeight="1">
      <c r="B7623"/>
      <c r="C7623"/>
      <c r="E7623" s="5" t="s">
        <v>9433</v>
      </c>
      <c r="F7623" s="6">
        <v>1025</v>
      </c>
      <c r="H7623" s="5" t="s">
        <v>9430</v>
      </c>
      <c r="I7623" s="6">
        <v>40715</v>
      </c>
      <c r="K7623" s="5" t="s">
        <v>795</v>
      </c>
      <c r="L7623" s="6">
        <v>11772</v>
      </c>
    </row>
    <row r="7624" spans="2:12" ht="15" customHeight="1">
      <c r="B7624"/>
      <c r="C7624"/>
      <c r="E7624" s="5" t="s">
        <v>9434</v>
      </c>
      <c r="F7624" s="6">
        <v>11502</v>
      </c>
      <c r="H7624" s="5" t="s">
        <v>9431</v>
      </c>
      <c r="I7624" s="6">
        <v>27182</v>
      </c>
      <c r="K7624" s="5" t="s">
        <v>796</v>
      </c>
      <c r="L7624" s="6">
        <v>12891</v>
      </c>
    </row>
    <row r="7625" spans="2:12" ht="15" customHeight="1">
      <c r="B7625"/>
      <c r="C7625"/>
      <c r="E7625" s="5" t="s">
        <v>9435</v>
      </c>
      <c r="F7625" s="6">
        <v>55247</v>
      </c>
      <c r="H7625" s="5" t="s">
        <v>9432</v>
      </c>
      <c r="I7625" s="6">
        <v>11623</v>
      </c>
      <c r="K7625" s="5" t="s">
        <v>797</v>
      </c>
      <c r="L7625" s="6">
        <v>3823</v>
      </c>
    </row>
    <row r="7626" spans="2:12" ht="15" customHeight="1">
      <c r="B7626"/>
      <c r="C7626"/>
      <c r="E7626" s="5" t="s">
        <v>9436</v>
      </c>
      <c r="F7626" s="6">
        <v>68725</v>
      </c>
      <c r="H7626" s="5" t="s">
        <v>9433</v>
      </c>
      <c r="I7626" s="6">
        <v>1025</v>
      </c>
      <c r="K7626" s="5" t="s">
        <v>798</v>
      </c>
      <c r="L7626" s="6">
        <v>6830</v>
      </c>
    </row>
    <row r="7627" spans="2:12" ht="15" customHeight="1">
      <c r="B7627"/>
      <c r="C7627"/>
      <c r="E7627" s="5" t="s">
        <v>9437</v>
      </c>
      <c r="F7627" s="6">
        <v>4526</v>
      </c>
      <c r="H7627" s="5" t="s">
        <v>9434</v>
      </c>
      <c r="I7627" s="6">
        <v>11502</v>
      </c>
      <c r="K7627" s="5" t="s">
        <v>5157</v>
      </c>
      <c r="L7627" s="6">
        <v>11030</v>
      </c>
    </row>
    <row r="7628" spans="2:12" ht="15" customHeight="1">
      <c r="B7628"/>
      <c r="C7628"/>
      <c r="E7628" s="5" t="s">
        <v>9438</v>
      </c>
      <c r="F7628" s="6">
        <v>8908</v>
      </c>
      <c r="H7628" s="5" t="s">
        <v>9435</v>
      </c>
      <c r="I7628" s="6">
        <v>55247</v>
      </c>
      <c r="K7628" s="5" t="s">
        <v>5158</v>
      </c>
      <c r="L7628" s="6">
        <v>5694</v>
      </c>
    </row>
    <row r="7629" spans="2:12" ht="15" customHeight="1">
      <c r="B7629"/>
      <c r="C7629"/>
      <c r="E7629" s="5" t="s">
        <v>9439</v>
      </c>
      <c r="F7629" s="6">
        <v>9128</v>
      </c>
      <c r="H7629" s="5" t="s">
        <v>9436</v>
      </c>
      <c r="I7629" s="6">
        <v>68725</v>
      </c>
      <c r="K7629" s="5" t="s">
        <v>5159</v>
      </c>
      <c r="L7629" s="6">
        <v>3410</v>
      </c>
    </row>
    <row r="7630" spans="2:12" ht="15" customHeight="1">
      <c r="B7630"/>
      <c r="C7630"/>
      <c r="E7630" s="5" t="s">
        <v>9440</v>
      </c>
      <c r="F7630" s="6">
        <v>16960</v>
      </c>
      <c r="H7630" s="5" t="s">
        <v>9437</v>
      </c>
      <c r="I7630" s="6">
        <v>6849</v>
      </c>
      <c r="K7630" s="5" t="s">
        <v>5160</v>
      </c>
      <c r="L7630" s="6">
        <v>6306</v>
      </c>
    </row>
    <row r="7631" spans="2:12" ht="15" customHeight="1">
      <c r="B7631"/>
      <c r="C7631"/>
      <c r="E7631" s="5" t="s">
        <v>9441</v>
      </c>
      <c r="F7631" s="6">
        <v>6880</v>
      </c>
      <c r="H7631" s="5" t="s">
        <v>9438</v>
      </c>
      <c r="I7631" s="6">
        <v>14021</v>
      </c>
      <c r="K7631" s="5" t="s">
        <v>5161</v>
      </c>
      <c r="L7631" s="6">
        <v>7331</v>
      </c>
    </row>
    <row r="7632" spans="2:12" ht="15" customHeight="1">
      <c r="B7632"/>
      <c r="C7632"/>
      <c r="E7632" s="5" t="s">
        <v>9442</v>
      </c>
      <c r="F7632" s="6">
        <v>3489</v>
      </c>
      <c r="H7632" s="5" t="s">
        <v>9439</v>
      </c>
      <c r="I7632" s="6">
        <v>10959</v>
      </c>
      <c r="K7632" s="5" t="s">
        <v>5162</v>
      </c>
      <c r="L7632" s="6">
        <v>29628</v>
      </c>
    </row>
    <row r="7633" spans="2:12" ht="15" customHeight="1">
      <c r="B7633"/>
      <c r="C7633"/>
      <c r="E7633" s="5" t="s">
        <v>9444</v>
      </c>
      <c r="F7633" s="6">
        <v>6875</v>
      </c>
      <c r="H7633" s="5" t="s">
        <v>9440</v>
      </c>
      <c r="I7633" s="6">
        <v>21790</v>
      </c>
      <c r="K7633" s="5" t="s">
        <v>5163</v>
      </c>
      <c r="L7633" s="6">
        <v>26499</v>
      </c>
    </row>
    <row r="7634" spans="2:12" ht="15" customHeight="1">
      <c r="B7634"/>
      <c r="C7634"/>
      <c r="E7634" s="5" t="s">
        <v>9445</v>
      </c>
      <c r="F7634" s="6">
        <v>4700</v>
      </c>
      <c r="H7634" s="5" t="s">
        <v>9441</v>
      </c>
      <c r="I7634" s="6">
        <v>6880</v>
      </c>
      <c r="K7634" s="5" t="s">
        <v>5164</v>
      </c>
      <c r="L7634" s="6">
        <v>12049</v>
      </c>
    </row>
    <row r="7635" spans="2:12" ht="15" customHeight="1">
      <c r="B7635"/>
      <c r="C7635"/>
      <c r="E7635" s="5" t="s">
        <v>9446</v>
      </c>
      <c r="F7635" s="6">
        <v>4903</v>
      </c>
      <c r="H7635" s="5" t="s">
        <v>9442</v>
      </c>
      <c r="I7635" s="6">
        <v>5045</v>
      </c>
      <c r="K7635" s="5" t="s">
        <v>5165</v>
      </c>
      <c r="L7635" s="6">
        <v>11267</v>
      </c>
    </row>
    <row r="7636" spans="2:12" ht="15" customHeight="1">
      <c r="B7636"/>
      <c r="C7636"/>
      <c r="E7636" s="5" t="s">
        <v>9447</v>
      </c>
      <c r="F7636" s="6">
        <v>11942</v>
      </c>
      <c r="H7636" s="5" t="s">
        <v>9444</v>
      </c>
      <c r="I7636" s="6">
        <v>7603</v>
      </c>
      <c r="K7636" s="5" t="s">
        <v>5166</v>
      </c>
      <c r="L7636" s="6">
        <v>4992</v>
      </c>
    </row>
    <row r="7637" spans="2:12" ht="15" customHeight="1">
      <c r="B7637"/>
      <c r="C7637"/>
      <c r="E7637" s="5" t="s">
        <v>9448</v>
      </c>
      <c r="F7637" s="6">
        <v>10574</v>
      </c>
      <c r="H7637" s="5" t="s">
        <v>9445</v>
      </c>
      <c r="I7637" s="6">
        <v>4700</v>
      </c>
      <c r="K7637" s="5" t="s">
        <v>5167</v>
      </c>
      <c r="L7637" s="6">
        <v>1371</v>
      </c>
    </row>
    <row r="7638" spans="2:12" ht="15" customHeight="1">
      <c r="B7638"/>
      <c r="C7638"/>
      <c r="E7638" s="5" t="s">
        <v>9449</v>
      </c>
      <c r="F7638" s="6">
        <v>1863</v>
      </c>
      <c r="H7638" s="5" t="s">
        <v>9446</v>
      </c>
      <c r="I7638" s="6">
        <v>4903</v>
      </c>
      <c r="K7638" s="5" t="s">
        <v>5168</v>
      </c>
      <c r="L7638" s="6">
        <v>3860</v>
      </c>
    </row>
    <row r="7639" spans="2:12" ht="15" customHeight="1">
      <c r="B7639"/>
      <c r="C7639"/>
      <c r="E7639" s="5" t="s">
        <v>9450</v>
      </c>
      <c r="F7639" s="6">
        <v>2546</v>
      </c>
      <c r="H7639" s="5" t="s">
        <v>9447</v>
      </c>
      <c r="I7639" s="6">
        <v>20414</v>
      </c>
      <c r="K7639" s="5" t="s">
        <v>5169</v>
      </c>
      <c r="L7639" s="6">
        <v>16984</v>
      </c>
    </row>
    <row r="7640" spans="2:12" ht="15" customHeight="1">
      <c r="B7640"/>
      <c r="C7640"/>
      <c r="E7640" s="5" t="s">
        <v>9451</v>
      </c>
      <c r="F7640" s="6">
        <v>3520</v>
      </c>
      <c r="H7640" s="5" t="s">
        <v>9448</v>
      </c>
      <c r="I7640" s="6">
        <v>10574</v>
      </c>
      <c r="K7640" s="5" t="s">
        <v>5170</v>
      </c>
      <c r="L7640" s="6">
        <v>1894</v>
      </c>
    </row>
    <row r="7641" spans="2:12" ht="15" customHeight="1">
      <c r="B7641"/>
      <c r="C7641"/>
      <c r="E7641" s="5" t="s">
        <v>9452</v>
      </c>
      <c r="F7641" s="6">
        <v>6209</v>
      </c>
      <c r="H7641" s="5" t="s">
        <v>9449</v>
      </c>
      <c r="I7641" s="6">
        <v>3063</v>
      </c>
      <c r="K7641" s="5" t="s">
        <v>5171</v>
      </c>
      <c r="L7641" s="6">
        <v>5599</v>
      </c>
    </row>
    <row r="7642" spans="2:12" ht="15" customHeight="1">
      <c r="B7642"/>
      <c r="C7642"/>
      <c r="E7642" s="5" t="s">
        <v>9453</v>
      </c>
      <c r="F7642" s="6">
        <v>7601</v>
      </c>
      <c r="H7642" s="5" t="s">
        <v>9450</v>
      </c>
      <c r="I7642" s="6">
        <v>2546</v>
      </c>
      <c r="K7642" s="5" t="s">
        <v>5172</v>
      </c>
      <c r="L7642" s="6">
        <v>7780</v>
      </c>
    </row>
    <row r="7643" spans="2:12" ht="15" customHeight="1">
      <c r="B7643"/>
      <c r="C7643"/>
      <c r="E7643" s="5" t="s">
        <v>9454</v>
      </c>
      <c r="F7643" s="6">
        <v>1028</v>
      </c>
      <c r="H7643" s="5" t="s">
        <v>9451</v>
      </c>
      <c r="I7643" s="6">
        <v>3520</v>
      </c>
      <c r="K7643" s="5" t="s">
        <v>5173</v>
      </c>
      <c r="L7643" s="6">
        <v>8933</v>
      </c>
    </row>
    <row r="7644" spans="2:12" ht="15" customHeight="1">
      <c r="B7644"/>
      <c r="C7644"/>
      <c r="E7644" s="5" t="s">
        <v>3019</v>
      </c>
      <c r="F7644" s="6">
        <v>3882</v>
      </c>
      <c r="H7644" s="5" t="s">
        <v>9452</v>
      </c>
      <c r="I7644" s="6">
        <v>6209</v>
      </c>
      <c r="K7644" s="5" t="s">
        <v>5174</v>
      </c>
      <c r="L7644" s="6">
        <v>8600</v>
      </c>
    </row>
    <row r="7645" spans="2:12" ht="15" customHeight="1">
      <c r="B7645"/>
      <c r="C7645"/>
      <c r="E7645" s="5" t="s">
        <v>3020</v>
      </c>
      <c r="F7645" s="6">
        <v>2378</v>
      </c>
      <c r="H7645" s="5" t="s">
        <v>9453</v>
      </c>
      <c r="I7645" s="6">
        <v>7601</v>
      </c>
      <c r="K7645" s="5" t="s">
        <v>5175</v>
      </c>
      <c r="L7645" s="6">
        <v>700</v>
      </c>
    </row>
    <row r="7646" spans="2:12" ht="15" customHeight="1">
      <c r="B7646"/>
      <c r="C7646"/>
      <c r="E7646" s="5" t="s">
        <v>3021</v>
      </c>
      <c r="F7646" s="6">
        <v>2503</v>
      </c>
      <c r="H7646" s="5" t="s">
        <v>9454</v>
      </c>
      <c r="I7646" s="6">
        <v>1853</v>
      </c>
      <c r="K7646" s="5" t="s">
        <v>5176</v>
      </c>
      <c r="L7646" s="6">
        <v>5250</v>
      </c>
    </row>
    <row r="7647" spans="2:12" ht="15" customHeight="1">
      <c r="B7647"/>
      <c r="C7647"/>
      <c r="E7647" s="5" t="s">
        <v>3022</v>
      </c>
      <c r="F7647" s="6">
        <v>7972</v>
      </c>
      <c r="H7647" s="5" t="s">
        <v>3019</v>
      </c>
      <c r="I7647" s="6">
        <v>3882</v>
      </c>
      <c r="K7647" s="5" t="s">
        <v>5177</v>
      </c>
      <c r="L7647" s="6">
        <v>3384</v>
      </c>
    </row>
    <row r="7648" spans="2:12" ht="15" customHeight="1">
      <c r="B7648"/>
      <c r="C7648"/>
      <c r="E7648" s="5" t="s">
        <v>3023</v>
      </c>
      <c r="F7648" s="6">
        <v>2539</v>
      </c>
      <c r="H7648" s="5" t="s">
        <v>3020</v>
      </c>
      <c r="I7648" s="6">
        <v>2378</v>
      </c>
      <c r="K7648" s="5" t="s">
        <v>5178</v>
      </c>
      <c r="L7648" s="6">
        <v>38543</v>
      </c>
    </row>
    <row r="7649" spans="2:12" ht="15" customHeight="1">
      <c r="B7649"/>
      <c r="C7649"/>
      <c r="E7649" s="5" t="s">
        <v>3025</v>
      </c>
      <c r="F7649" s="6">
        <v>6217</v>
      </c>
      <c r="H7649" s="5" t="s">
        <v>3021</v>
      </c>
      <c r="I7649" s="6">
        <v>2503</v>
      </c>
      <c r="K7649" s="5" t="s">
        <v>5179</v>
      </c>
      <c r="L7649" s="6">
        <v>30997</v>
      </c>
    </row>
    <row r="7650" spans="2:12" ht="15" customHeight="1">
      <c r="B7650"/>
      <c r="C7650"/>
      <c r="E7650" s="5" t="s">
        <v>3026</v>
      </c>
      <c r="F7650" s="6">
        <v>10126</v>
      </c>
      <c r="H7650" s="5" t="s">
        <v>3022</v>
      </c>
      <c r="I7650" s="6">
        <v>7972</v>
      </c>
      <c r="K7650" s="5" t="s">
        <v>5180</v>
      </c>
      <c r="L7650" s="6">
        <v>10804</v>
      </c>
    </row>
    <row r="7651" spans="2:12" ht="15" customHeight="1">
      <c r="B7651"/>
      <c r="C7651"/>
      <c r="E7651" s="5" t="s">
        <v>3027</v>
      </c>
      <c r="F7651" s="6">
        <v>5353</v>
      </c>
      <c r="H7651" s="5" t="s">
        <v>3023</v>
      </c>
      <c r="I7651" s="6">
        <v>2539</v>
      </c>
      <c r="K7651" s="5" t="s">
        <v>5181</v>
      </c>
      <c r="L7651" s="6">
        <v>3645</v>
      </c>
    </row>
    <row r="7652" spans="2:12" ht="15" customHeight="1">
      <c r="B7652"/>
      <c r="C7652"/>
      <c r="E7652" s="5" t="s">
        <v>3028</v>
      </c>
      <c r="F7652" s="6">
        <v>5940</v>
      </c>
      <c r="H7652" s="5" t="s">
        <v>3025</v>
      </c>
      <c r="I7652" s="6">
        <v>8467</v>
      </c>
      <c r="K7652" s="5" t="s">
        <v>5182</v>
      </c>
      <c r="L7652" s="6">
        <v>3859</v>
      </c>
    </row>
    <row r="7653" spans="2:12" ht="15" customHeight="1">
      <c r="B7653"/>
      <c r="C7653"/>
      <c r="E7653" s="5" t="s">
        <v>3029</v>
      </c>
      <c r="F7653" s="6">
        <v>5355</v>
      </c>
      <c r="H7653" s="5" t="s">
        <v>3026</v>
      </c>
      <c r="I7653" s="6">
        <v>11698</v>
      </c>
      <c r="K7653" s="5" t="s">
        <v>5183</v>
      </c>
      <c r="L7653" s="6">
        <v>6726</v>
      </c>
    </row>
    <row r="7654" spans="2:12" ht="15" customHeight="1">
      <c r="B7654"/>
      <c r="C7654"/>
      <c r="E7654" s="5" t="s">
        <v>3030</v>
      </c>
      <c r="F7654" s="6">
        <v>2772</v>
      </c>
      <c r="H7654" s="5" t="s">
        <v>3027</v>
      </c>
      <c r="I7654" s="6">
        <v>5353</v>
      </c>
      <c r="K7654" s="5" t="s">
        <v>5184</v>
      </c>
      <c r="L7654" s="6">
        <v>6116</v>
      </c>
    </row>
    <row r="7655" spans="2:12" ht="15" customHeight="1">
      <c r="B7655"/>
      <c r="C7655"/>
      <c r="E7655" s="5" t="s">
        <v>3031</v>
      </c>
      <c r="F7655" s="6">
        <v>20756</v>
      </c>
      <c r="H7655" s="5" t="s">
        <v>3028</v>
      </c>
      <c r="I7655" s="6">
        <v>5940</v>
      </c>
      <c r="K7655" s="5" t="s">
        <v>5185</v>
      </c>
      <c r="L7655" s="6">
        <v>23800</v>
      </c>
    </row>
    <row r="7656" spans="2:12" ht="15" customHeight="1">
      <c r="B7656"/>
      <c r="C7656"/>
      <c r="E7656" s="5" t="s">
        <v>3032</v>
      </c>
      <c r="F7656" s="6">
        <v>3552</v>
      </c>
      <c r="H7656" s="5" t="s">
        <v>3029</v>
      </c>
      <c r="I7656" s="6">
        <v>24565</v>
      </c>
      <c r="K7656" s="5" t="s">
        <v>5186</v>
      </c>
      <c r="L7656" s="6">
        <v>32960</v>
      </c>
    </row>
    <row r="7657" spans="2:12" ht="15" customHeight="1">
      <c r="B7657"/>
      <c r="C7657"/>
      <c r="E7657" s="5" t="s">
        <v>3033</v>
      </c>
      <c r="F7657" s="6">
        <v>14269</v>
      </c>
      <c r="H7657" s="5" t="s">
        <v>3030</v>
      </c>
      <c r="I7657" s="6">
        <v>2772</v>
      </c>
      <c r="K7657" s="5" t="s">
        <v>5187</v>
      </c>
      <c r="L7657" s="6">
        <v>26502</v>
      </c>
    </row>
    <row r="7658" spans="2:12" ht="15" customHeight="1">
      <c r="B7658"/>
      <c r="C7658"/>
      <c r="E7658" s="5" t="s">
        <v>3034</v>
      </c>
      <c r="F7658" s="6">
        <v>1656</v>
      </c>
      <c r="H7658" s="5" t="s">
        <v>3031</v>
      </c>
      <c r="I7658" s="6">
        <v>25367</v>
      </c>
      <c r="K7658" s="5" t="s">
        <v>5188</v>
      </c>
      <c r="L7658" s="6">
        <v>10218</v>
      </c>
    </row>
    <row r="7659" spans="2:12" ht="15" customHeight="1">
      <c r="B7659"/>
      <c r="C7659"/>
      <c r="E7659" s="5" t="s">
        <v>3035</v>
      </c>
      <c r="F7659" s="6">
        <v>3864</v>
      </c>
      <c r="H7659" s="5" t="s">
        <v>3032</v>
      </c>
      <c r="I7659" s="6">
        <v>3552</v>
      </c>
      <c r="K7659" s="5" t="s">
        <v>5189</v>
      </c>
      <c r="L7659" s="6">
        <v>17654</v>
      </c>
    </row>
    <row r="7660" spans="2:12" ht="15" customHeight="1">
      <c r="B7660"/>
      <c r="C7660"/>
      <c r="E7660" s="5" t="s">
        <v>3036</v>
      </c>
      <c r="F7660" s="6">
        <v>8726</v>
      </c>
      <c r="H7660" s="5" t="s">
        <v>3033</v>
      </c>
      <c r="I7660" s="6">
        <v>23348</v>
      </c>
      <c r="K7660" s="5" t="s">
        <v>5190</v>
      </c>
      <c r="L7660" s="6">
        <v>5759</v>
      </c>
    </row>
    <row r="7661" spans="2:12" ht="15" customHeight="1">
      <c r="B7661"/>
      <c r="C7661"/>
      <c r="E7661" s="5" t="s">
        <v>3037</v>
      </c>
      <c r="F7661" s="6">
        <v>8250</v>
      </c>
      <c r="H7661" s="5" t="s">
        <v>3034</v>
      </c>
      <c r="I7661" s="6">
        <v>19311</v>
      </c>
      <c r="K7661" s="5" t="s">
        <v>5191</v>
      </c>
      <c r="L7661" s="6">
        <v>11021</v>
      </c>
    </row>
    <row r="7662" spans="2:12" ht="15" customHeight="1">
      <c r="B7662"/>
      <c r="C7662"/>
      <c r="E7662" s="5" t="s">
        <v>3038</v>
      </c>
      <c r="F7662" s="6">
        <v>15188</v>
      </c>
      <c r="H7662" s="5" t="s">
        <v>3035</v>
      </c>
      <c r="I7662" s="6">
        <v>3864</v>
      </c>
      <c r="K7662" s="5" t="s">
        <v>5192</v>
      </c>
      <c r="L7662" s="6">
        <v>2004</v>
      </c>
    </row>
    <row r="7663" spans="2:12" ht="15" customHeight="1">
      <c r="B7663"/>
      <c r="C7663"/>
      <c r="E7663" s="5" t="s">
        <v>3039</v>
      </c>
      <c r="F7663" s="6">
        <v>33012</v>
      </c>
      <c r="H7663" s="5" t="s">
        <v>3036</v>
      </c>
      <c r="I7663" s="6">
        <v>8726</v>
      </c>
      <c r="K7663" s="5" t="s">
        <v>5193</v>
      </c>
      <c r="L7663" s="6">
        <v>147</v>
      </c>
    </row>
    <row r="7664" spans="2:12" ht="15" customHeight="1">
      <c r="B7664"/>
      <c r="C7664"/>
      <c r="E7664" s="5" t="s">
        <v>3040</v>
      </c>
      <c r="F7664" s="6">
        <v>3939</v>
      </c>
      <c r="H7664" s="5" t="s">
        <v>3037</v>
      </c>
      <c r="I7664" s="6">
        <v>8250</v>
      </c>
      <c r="K7664" s="5" t="s">
        <v>5194</v>
      </c>
      <c r="L7664" s="6">
        <v>18223</v>
      </c>
    </row>
    <row r="7665" spans="2:12" ht="15" customHeight="1">
      <c r="B7665"/>
      <c r="C7665"/>
      <c r="E7665" s="5" t="s">
        <v>3041</v>
      </c>
      <c r="F7665" s="6">
        <v>1071</v>
      </c>
      <c r="H7665" s="5" t="s">
        <v>3038</v>
      </c>
      <c r="I7665" s="6">
        <v>24751</v>
      </c>
      <c r="K7665" s="5" t="s">
        <v>5195</v>
      </c>
      <c r="L7665" s="6">
        <v>23486</v>
      </c>
    </row>
    <row r="7666" spans="2:12" ht="15" customHeight="1">
      <c r="B7666"/>
      <c r="C7666"/>
      <c r="E7666" s="5" t="s">
        <v>3042</v>
      </c>
      <c r="F7666" s="6">
        <v>3495</v>
      </c>
      <c r="H7666" s="5" t="s">
        <v>3039</v>
      </c>
      <c r="I7666" s="6">
        <v>53800</v>
      </c>
      <c r="K7666" s="5" t="s">
        <v>5196</v>
      </c>
      <c r="L7666" s="6">
        <v>12698</v>
      </c>
    </row>
    <row r="7667" spans="2:12" ht="15" customHeight="1">
      <c r="B7667"/>
      <c r="C7667"/>
      <c r="E7667" s="5" t="s">
        <v>3043</v>
      </c>
      <c r="F7667" s="6">
        <v>7235</v>
      </c>
      <c r="H7667" s="5" t="s">
        <v>3040</v>
      </c>
      <c r="I7667" s="6">
        <v>5395</v>
      </c>
      <c r="K7667" s="5" t="s">
        <v>5197</v>
      </c>
      <c r="L7667" s="6">
        <v>9493</v>
      </c>
    </row>
    <row r="7668" spans="2:12" ht="15" customHeight="1">
      <c r="B7668"/>
      <c r="C7668"/>
      <c r="E7668" s="5" t="s">
        <v>3044</v>
      </c>
      <c r="F7668" s="6">
        <v>5391</v>
      </c>
      <c r="H7668" s="5" t="s">
        <v>3041</v>
      </c>
      <c r="I7668" s="6">
        <v>1071</v>
      </c>
      <c r="K7668" s="5" t="s">
        <v>5198</v>
      </c>
      <c r="L7668" s="6">
        <v>13060</v>
      </c>
    </row>
    <row r="7669" spans="2:12" ht="15" customHeight="1">
      <c r="B7669"/>
      <c r="C7669"/>
      <c r="E7669" s="5" t="s">
        <v>3045</v>
      </c>
      <c r="F7669" s="6">
        <v>8646</v>
      </c>
      <c r="H7669" s="5" t="s">
        <v>3042</v>
      </c>
      <c r="I7669" s="6">
        <v>3495</v>
      </c>
      <c r="K7669" s="5" t="s">
        <v>5199</v>
      </c>
      <c r="L7669" s="6">
        <v>15179</v>
      </c>
    </row>
    <row r="7670" spans="2:12" ht="15" customHeight="1">
      <c r="B7670"/>
      <c r="C7670"/>
      <c r="E7670" s="5" t="s">
        <v>3046</v>
      </c>
      <c r="F7670" s="6">
        <v>11384</v>
      </c>
      <c r="H7670" s="5" t="s">
        <v>3043</v>
      </c>
      <c r="I7670" s="6">
        <v>7235</v>
      </c>
      <c r="K7670" s="5" t="s">
        <v>5200</v>
      </c>
      <c r="L7670" s="6">
        <v>17058</v>
      </c>
    </row>
    <row r="7671" spans="2:12" ht="15" customHeight="1">
      <c r="B7671"/>
      <c r="C7671"/>
      <c r="E7671" s="5" t="s">
        <v>3047</v>
      </c>
      <c r="F7671" s="6">
        <v>10050</v>
      </c>
      <c r="H7671" s="5" t="s">
        <v>3044</v>
      </c>
      <c r="I7671" s="6">
        <v>6473</v>
      </c>
      <c r="K7671" s="5" t="s">
        <v>5201</v>
      </c>
      <c r="L7671" s="6">
        <v>11229</v>
      </c>
    </row>
    <row r="7672" spans="2:12" ht="15" customHeight="1">
      <c r="B7672"/>
      <c r="C7672"/>
      <c r="E7672" s="5" t="s">
        <v>3048</v>
      </c>
      <c r="F7672" s="6">
        <v>11061</v>
      </c>
      <c r="H7672" s="5" t="s">
        <v>3045</v>
      </c>
      <c r="I7672" s="6">
        <v>10264</v>
      </c>
      <c r="K7672" s="5" t="s">
        <v>5202</v>
      </c>
      <c r="L7672" s="6">
        <v>3905</v>
      </c>
    </row>
    <row r="7673" spans="2:12" ht="15" customHeight="1">
      <c r="B7673"/>
      <c r="C7673"/>
      <c r="E7673" s="5" t="s">
        <v>3049</v>
      </c>
      <c r="F7673" s="6">
        <v>4114</v>
      </c>
      <c r="H7673" s="5" t="s">
        <v>3046</v>
      </c>
      <c r="I7673" s="6">
        <v>11384</v>
      </c>
      <c r="K7673" s="5" t="s">
        <v>5203</v>
      </c>
      <c r="L7673" s="6">
        <v>3851</v>
      </c>
    </row>
    <row r="7674" spans="2:12" ht="15" customHeight="1">
      <c r="B7674"/>
      <c r="C7674"/>
      <c r="E7674" s="5" t="s">
        <v>3050</v>
      </c>
      <c r="F7674" s="6">
        <v>3541</v>
      </c>
      <c r="H7674" s="5" t="s">
        <v>3047</v>
      </c>
      <c r="I7674" s="6">
        <v>10050</v>
      </c>
      <c r="K7674" s="5" t="s">
        <v>5204</v>
      </c>
      <c r="L7674" s="6">
        <v>7879</v>
      </c>
    </row>
    <row r="7675" spans="2:12" ht="15" customHeight="1">
      <c r="B7675"/>
      <c r="C7675"/>
      <c r="E7675" s="5" t="s">
        <v>3051</v>
      </c>
      <c r="F7675" s="6">
        <v>3572</v>
      </c>
      <c r="H7675" s="5" t="s">
        <v>3048</v>
      </c>
      <c r="I7675" s="6">
        <v>11061</v>
      </c>
      <c r="K7675" s="5" t="s">
        <v>5205</v>
      </c>
      <c r="L7675" s="6">
        <v>26984</v>
      </c>
    </row>
    <row r="7676" spans="2:12" ht="15" customHeight="1">
      <c r="B7676"/>
      <c r="C7676"/>
      <c r="E7676" s="5" t="s">
        <v>3053</v>
      </c>
      <c r="F7676" s="6">
        <v>2417</v>
      </c>
      <c r="H7676" s="5" t="s">
        <v>3049</v>
      </c>
      <c r="I7676" s="6">
        <v>4114</v>
      </c>
      <c r="K7676" s="5" t="s">
        <v>5206</v>
      </c>
      <c r="L7676" s="6">
        <v>19241</v>
      </c>
    </row>
    <row r="7677" spans="2:12" ht="15" customHeight="1">
      <c r="B7677"/>
      <c r="C7677"/>
      <c r="E7677" s="5" t="s">
        <v>3054</v>
      </c>
      <c r="F7677" s="6">
        <v>2082</v>
      </c>
      <c r="H7677" s="5" t="s">
        <v>3050</v>
      </c>
      <c r="I7677" s="6">
        <v>3541</v>
      </c>
      <c r="K7677" s="5" t="s">
        <v>5207</v>
      </c>
      <c r="L7677" s="6">
        <v>3085</v>
      </c>
    </row>
    <row r="7678" spans="2:12" ht="15" customHeight="1">
      <c r="B7678"/>
      <c r="C7678"/>
      <c r="E7678" s="5" t="s">
        <v>3055</v>
      </c>
      <c r="F7678" s="6">
        <v>66782</v>
      </c>
      <c r="H7678" s="5" t="s">
        <v>3051</v>
      </c>
      <c r="I7678" s="6">
        <v>3572</v>
      </c>
      <c r="K7678" s="5" t="s">
        <v>5208</v>
      </c>
      <c r="L7678" s="6">
        <v>30308</v>
      </c>
    </row>
    <row r="7679" spans="2:12" ht="15" customHeight="1">
      <c r="B7679"/>
      <c r="C7679"/>
      <c r="E7679" s="5" t="s">
        <v>3056</v>
      </c>
      <c r="F7679" s="6">
        <v>5066</v>
      </c>
      <c r="H7679" s="5" t="s">
        <v>3053</v>
      </c>
      <c r="I7679" s="6">
        <v>2417</v>
      </c>
      <c r="K7679" s="5" t="s">
        <v>5209</v>
      </c>
      <c r="L7679" s="6">
        <v>27849</v>
      </c>
    </row>
    <row r="7680" spans="2:12" ht="15" customHeight="1">
      <c r="B7680"/>
      <c r="C7680"/>
      <c r="E7680" s="5" t="s">
        <v>3057</v>
      </c>
      <c r="F7680" s="6">
        <v>2462</v>
      </c>
      <c r="H7680" s="5" t="s">
        <v>3054</v>
      </c>
      <c r="I7680" s="6">
        <v>3073</v>
      </c>
      <c r="K7680" s="5" t="s">
        <v>5210</v>
      </c>
      <c r="L7680" s="6">
        <v>4486</v>
      </c>
    </row>
    <row r="7681" spans="2:12" ht="15" customHeight="1">
      <c r="B7681"/>
      <c r="C7681"/>
      <c r="E7681" s="5" t="s">
        <v>3059</v>
      </c>
      <c r="F7681" s="6">
        <v>3644</v>
      </c>
      <c r="H7681" s="5" t="s">
        <v>3055</v>
      </c>
      <c r="I7681" s="6">
        <v>66782</v>
      </c>
      <c r="K7681" s="5" t="s">
        <v>5211</v>
      </c>
      <c r="L7681" s="6">
        <v>7935</v>
      </c>
    </row>
    <row r="7682" spans="2:12" ht="15" customHeight="1">
      <c r="B7682"/>
      <c r="C7682"/>
      <c r="E7682" s="5" t="s">
        <v>3060</v>
      </c>
      <c r="F7682" s="6">
        <v>1219</v>
      </c>
      <c r="H7682" s="5" t="s">
        <v>3056</v>
      </c>
      <c r="I7682" s="6">
        <v>5066</v>
      </c>
      <c r="K7682" s="5" t="s">
        <v>5212</v>
      </c>
      <c r="L7682" s="6">
        <v>10683</v>
      </c>
    </row>
    <row r="7683" spans="2:12" ht="15" customHeight="1">
      <c r="B7683"/>
      <c r="C7683"/>
      <c r="E7683" s="5" t="s">
        <v>3061</v>
      </c>
      <c r="F7683" s="6">
        <v>5967</v>
      </c>
      <c r="H7683" s="5" t="s">
        <v>3057</v>
      </c>
      <c r="I7683" s="6">
        <v>2462</v>
      </c>
      <c r="K7683" s="5" t="s">
        <v>5213</v>
      </c>
      <c r="L7683" s="6">
        <v>3817</v>
      </c>
    </row>
    <row r="7684" spans="2:12" ht="15" customHeight="1">
      <c r="B7684"/>
      <c r="C7684"/>
      <c r="E7684" s="5" t="s">
        <v>3062</v>
      </c>
      <c r="F7684" s="6">
        <v>2101</v>
      </c>
      <c r="H7684" s="5" t="s">
        <v>3059</v>
      </c>
      <c r="I7684" s="6">
        <v>3644</v>
      </c>
      <c r="K7684" s="5" t="s">
        <v>5214</v>
      </c>
      <c r="L7684" s="6">
        <v>4925</v>
      </c>
    </row>
    <row r="7685" spans="2:12" ht="15" customHeight="1">
      <c r="B7685"/>
      <c r="C7685"/>
      <c r="E7685" s="5" t="s">
        <v>3063</v>
      </c>
      <c r="F7685" s="6">
        <v>3300</v>
      </c>
      <c r="H7685" s="5" t="s">
        <v>3060</v>
      </c>
      <c r="I7685" s="6">
        <v>1219</v>
      </c>
      <c r="K7685" s="5" t="s">
        <v>5215</v>
      </c>
      <c r="L7685" s="6">
        <v>27801</v>
      </c>
    </row>
    <row r="7686" spans="2:12" ht="15" customHeight="1">
      <c r="B7686"/>
      <c r="C7686"/>
      <c r="E7686" s="5" t="s">
        <v>3064</v>
      </c>
      <c r="F7686" s="6">
        <v>5361</v>
      </c>
      <c r="H7686" s="5" t="s">
        <v>3061</v>
      </c>
      <c r="I7686" s="6">
        <v>5967</v>
      </c>
      <c r="K7686" s="5" t="s">
        <v>5216</v>
      </c>
      <c r="L7686" s="6">
        <v>6696</v>
      </c>
    </row>
    <row r="7687" spans="2:12" ht="15" customHeight="1">
      <c r="B7687"/>
      <c r="C7687"/>
      <c r="E7687" s="5" t="s">
        <v>3065</v>
      </c>
      <c r="F7687" s="6">
        <v>3682</v>
      </c>
      <c r="H7687" s="5" t="s">
        <v>3062</v>
      </c>
      <c r="I7687" s="6">
        <v>10522</v>
      </c>
      <c r="K7687" s="5" t="s">
        <v>5217</v>
      </c>
      <c r="L7687" s="6">
        <v>12148</v>
      </c>
    </row>
    <row r="7688" spans="2:12" ht="15" customHeight="1">
      <c r="B7688"/>
      <c r="C7688"/>
      <c r="E7688" s="5" t="s">
        <v>3066</v>
      </c>
      <c r="F7688" s="6">
        <v>4323</v>
      </c>
      <c r="H7688" s="5" t="s">
        <v>3063</v>
      </c>
      <c r="I7688" s="6">
        <v>3300</v>
      </c>
      <c r="K7688" s="5" t="s">
        <v>5218</v>
      </c>
      <c r="L7688" s="6">
        <v>10004</v>
      </c>
    </row>
    <row r="7689" spans="2:12" ht="15" customHeight="1">
      <c r="B7689"/>
      <c r="C7689"/>
      <c r="E7689" s="5" t="s">
        <v>3067</v>
      </c>
      <c r="F7689" s="6">
        <v>9349</v>
      </c>
      <c r="H7689" s="5" t="s">
        <v>3064</v>
      </c>
      <c r="I7689" s="6">
        <v>5361</v>
      </c>
      <c r="K7689" s="5" t="s">
        <v>5219</v>
      </c>
      <c r="L7689" s="6">
        <v>3080</v>
      </c>
    </row>
    <row r="7690" spans="2:12" ht="15" customHeight="1">
      <c r="B7690"/>
      <c r="C7690"/>
      <c r="E7690" s="5" t="s">
        <v>3068</v>
      </c>
      <c r="F7690" s="6">
        <v>11433</v>
      </c>
      <c r="H7690" s="5" t="s">
        <v>3065</v>
      </c>
      <c r="I7690" s="6">
        <v>3682</v>
      </c>
      <c r="K7690" s="5" t="s">
        <v>5220</v>
      </c>
      <c r="L7690" s="6">
        <v>3187</v>
      </c>
    </row>
    <row r="7691" spans="2:12" ht="15" customHeight="1">
      <c r="B7691"/>
      <c r="C7691"/>
      <c r="E7691" s="5" t="s">
        <v>3069</v>
      </c>
      <c r="F7691" s="6">
        <v>7337</v>
      </c>
      <c r="H7691" s="5" t="s">
        <v>3066</v>
      </c>
      <c r="I7691" s="6">
        <v>4323</v>
      </c>
      <c r="K7691" s="5" t="s">
        <v>5221</v>
      </c>
      <c r="L7691" s="6">
        <v>9088</v>
      </c>
    </row>
    <row r="7692" spans="2:12" ht="15" customHeight="1">
      <c r="B7692"/>
      <c r="C7692"/>
      <c r="E7692" s="5" t="s">
        <v>3070</v>
      </c>
      <c r="F7692" s="6">
        <v>4536</v>
      </c>
      <c r="H7692" s="5" t="s">
        <v>3067</v>
      </c>
      <c r="I7692" s="6">
        <v>9349</v>
      </c>
      <c r="K7692" s="5" t="s">
        <v>5222</v>
      </c>
      <c r="L7692" s="6">
        <v>7043</v>
      </c>
    </row>
    <row r="7693" spans="2:12" ht="15" customHeight="1">
      <c r="B7693"/>
      <c r="C7693"/>
      <c r="E7693" s="5" t="s">
        <v>3071</v>
      </c>
      <c r="F7693" s="6">
        <v>3041</v>
      </c>
      <c r="H7693" s="5" t="s">
        <v>3068</v>
      </c>
      <c r="I7693" s="6">
        <v>11433</v>
      </c>
      <c r="K7693" s="5" t="s">
        <v>5223</v>
      </c>
      <c r="L7693" s="6">
        <v>6272</v>
      </c>
    </row>
    <row r="7694" spans="2:12" ht="15" customHeight="1">
      <c r="B7694"/>
      <c r="C7694"/>
      <c r="E7694" s="5" t="s">
        <v>3072</v>
      </c>
      <c r="F7694" s="6">
        <v>6198</v>
      </c>
      <c r="H7694" s="5" t="s">
        <v>3069</v>
      </c>
      <c r="I7694" s="6">
        <v>7337</v>
      </c>
      <c r="K7694" s="5" t="s">
        <v>5224</v>
      </c>
      <c r="L7694" s="6">
        <v>1588</v>
      </c>
    </row>
    <row r="7695" spans="2:12" ht="15" customHeight="1">
      <c r="B7695"/>
      <c r="C7695"/>
      <c r="E7695" s="5" t="s">
        <v>3075</v>
      </c>
      <c r="F7695" s="6">
        <v>4179</v>
      </c>
      <c r="H7695" s="5" t="s">
        <v>3070</v>
      </c>
      <c r="I7695" s="6">
        <v>4536</v>
      </c>
      <c r="K7695" s="5" t="s">
        <v>5225</v>
      </c>
      <c r="L7695" s="6">
        <v>9382</v>
      </c>
    </row>
    <row r="7696" spans="2:12" ht="15" customHeight="1">
      <c r="B7696"/>
      <c r="C7696"/>
      <c r="E7696" s="5" t="s">
        <v>3076</v>
      </c>
      <c r="F7696" s="6">
        <v>3405</v>
      </c>
      <c r="H7696" s="5" t="s">
        <v>3071</v>
      </c>
      <c r="I7696" s="6">
        <v>3041</v>
      </c>
      <c r="K7696" s="5" t="s">
        <v>5226</v>
      </c>
      <c r="L7696" s="6">
        <v>4172</v>
      </c>
    </row>
    <row r="7697" spans="2:12" ht="15" customHeight="1">
      <c r="B7697"/>
      <c r="C7697"/>
      <c r="E7697" s="5" t="s">
        <v>3077</v>
      </c>
      <c r="F7697" s="6">
        <v>3574</v>
      </c>
      <c r="H7697" s="5" t="s">
        <v>3072</v>
      </c>
      <c r="I7697" s="6">
        <v>8765</v>
      </c>
      <c r="K7697" s="5" t="s">
        <v>5227</v>
      </c>
      <c r="L7697" s="6">
        <v>12616</v>
      </c>
    </row>
    <row r="7698" spans="2:12" ht="15" customHeight="1">
      <c r="B7698"/>
      <c r="C7698"/>
      <c r="E7698" s="5" t="s">
        <v>3078</v>
      </c>
      <c r="F7698" s="6">
        <v>8662</v>
      </c>
      <c r="H7698" s="5" t="s">
        <v>3075</v>
      </c>
      <c r="I7698" s="6">
        <v>4179</v>
      </c>
      <c r="K7698" s="5" t="s">
        <v>5228</v>
      </c>
      <c r="L7698" s="6">
        <v>7728</v>
      </c>
    </row>
    <row r="7699" spans="2:12" ht="15" customHeight="1">
      <c r="B7699"/>
      <c r="C7699"/>
      <c r="E7699" s="5" t="s">
        <v>3079</v>
      </c>
      <c r="F7699" s="6">
        <v>3601</v>
      </c>
      <c r="H7699" s="5" t="s">
        <v>3076</v>
      </c>
      <c r="I7699" s="6">
        <v>3405</v>
      </c>
      <c r="K7699" s="5" t="s">
        <v>5229</v>
      </c>
      <c r="L7699" s="6">
        <v>26531</v>
      </c>
    </row>
    <row r="7700" spans="2:12" ht="15" customHeight="1">
      <c r="B7700"/>
      <c r="C7700"/>
      <c r="E7700" s="5" t="s">
        <v>3080</v>
      </c>
      <c r="F7700" s="6">
        <v>2412</v>
      </c>
      <c r="H7700" s="5" t="s">
        <v>3077</v>
      </c>
      <c r="I7700" s="6">
        <v>3574</v>
      </c>
      <c r="K7700" s="5" t="s">
        <v>5230</v>
      </c>
      <c r="L7700" s="6">
        <v>5399</v>
      </c>
    </row>
    <row r="7701" spans="2:12" ht="15" customHeight="1">
      <c r="B7701"/>
      <c r="C7701"/>
      <c r="E7701" s="5" t="s">
        <v>3081</v>
      </c>
      <c r="F7701" s="6">
        <v>8911</v>
      </c>
      <c r="H7701" s="5" t="s">
        <v>3078</v>
      </c>
      <c r="I7701" s="6">
        <v>10963</v>
      </c>
      <c r="K7701" s="5" t="s">
        <v>5231</v>
      </c>
      <c r="L7701" s="6">
        <v>5168</v>
      </c>
    </row>
    <row r="7702" spans="2:12" ht="15" customHeight="1">
      <c r="B7702"/>
      <c r="C7702"/>
      <c r="E7702" s="5" t="s">
        <v>3082</v>
      </c>
      <c r="F7702" s="6">
        <v>4671</v>
      </c>
      <c r="H7702" s="5" t="s">
        <v>3079</v>
      </c>
      <c r="I7702" s="6">
        <v>3601</v>
      </c>
      <c r="K7702" s="5" t="s">
        <v>5232</v>
      </c>
      <c r="L7702" s="6">
        <v>8923</v>
      </c>
    </row>
    <row r="7703" spans="2:12" ht="15" customHeight="1">
      <c r="B7703"/>
      <c r="C7703"/>
      <c r="E7703" s="5" t="s">
        <v>3083</v>
      </c>
      <c r="F7703" s="6">
        <v>1957</v>
      </c>
      <c r="H7703" s="5" t="s">
        <v>3080</v>
      </c>
      <c r="I7703" s="6">
        <v>3333</v>
      </c>
      <c r="K7703" s="5" t="s">
        <v>5233</v>
      </c>
      <c r="L7703" s="6">
        <v>10230</v>
      </c>
    </row>
    <row r="7704" spans="2:12" ht="15" customHeight="1">
      <c r="B7704"/>
      <c r="C7704"/>
      <c r="E7704" s="5" t="s">
        <v>188</v>
      </c>
      <c r="F7704" s="6">
        <v>4116</v>
      </c>
      <c r="H7704" s="5" t="s">
        <v>3081</v>
      </c>
      <c r="I7704" s="6">
        <v>10421</v>
      </c>
      <c r="K7704" s="5" t="s">
        <v>5234</v>
      </c>
      <c r="L7704" s="6">
        <v>5610</v>
      </c>
    </row>
    <row r="7705" spans="2:12" ht="15" customHeight="1">
      <c r="B7705"/>
      <c r="C7705"/>
      <c r="E7705" s="5" t="s">
        <v>189</v>
      </c>
      <c r="F7705" s="6">
        <v>2538</v>
      </c>
      <c r="H7705" s="5" t="s">
        <v>3082</v>
      </c>
      <c r="I7705" s="6">
        <v>16524</v>
      </c>
      <c r="K7705" s="5" t="s">
        <v>5235</v>
      </c>
      <c r="L7705" s="6">
        <v>9310</v>
      </c>
    </row>
    <row r="7706" spans="2:12" ht="15" customHeight="1">
      <c r="B7706"/>
      <c r="C7706"/>
      <c r="E7706" s="5" t="s">
        <v>190</v>
      </c>
      <c r="F7706" s="6">
        <v>5884</v>
      </c>
      <c r="H7706" s="5" t="s">
        <v>3083</v>
      </c>
      <c r="I7706" s="6">
        <v>3252</v>
      </c>
      <c r="K7706" s="5" t="s">
        <v>5236</v>
      </c>
      <c r="L7706" s="6">
        <v>56236</v>
      </c>
    </row>
    <row r="7707" spans="2:12" ht="15" customHeight="1">
      <c r="B7707"/>
      <c r="C7707"/>
      <c r="E7707" s="5" t="s">
        <v>191</v>
      </c>
      <c r="F7707" s="6">
        <v>14177</v>
      </c>
      <c r="H7707" s="5" t="s">
        <v>188</v>
      </c>
      <c r="I7707" s="6">
        <v>5114</v>
      </c>
      <c r="K7707" s="5" t="s">
        <v>5237</v>
      </c>
      <c r="L7707" s="6">
        <v>19624</v>
      </c>
    </row>
    <row r="7708" spans="2:12" ht="15" customHeight="1">
      <c r="B7708"/>
      <c r="C7708"/>
      <c r="E7708" s="5" t="s">
        <v>192</v>
      </c>
      <c r="F7708" s="6">
        <v>5752</v>
      </c>
      <c r="H7708" s="5" t="s">
        <v>189</v>
      </c>
      <c r="I7708" s="6">
        <v>3153</v>
      </c>
      <c r="K7708" s="5" t="s">
        <v>5238</v>
      </c>
      <c r="L7708" s="6">
        <v>17933</v>
      </c>
    </row>
    <row r="7709" spans="2:12" ht="15" customHeight="1">
      <c r="B7709"/>
      <c r="C7709"/>
      <c r="E7709" s="5" t="s">
        <v>193</v>
      </c>
      <c r="F7709" s="6">
        <v>6340</v>
      </c>
      <c r="H7709" s="5" t="s">
        <v>190</v>
      </c>
      <c r="I7709" s="6">
        <v>8919</v>
      </c>
      <c r="K7709" s="5" t="s">
        <v>5239</v>
      </c>
      <c r="L7709" s="6">
        <v>13609</v>
      </c>
    </row>
    <row r="7710" spans="2:12" ht="15" customHeight="1">
      <c r="B7710"/>
      <c r="C7710"/>
      <c r="E7710" s="5" t="s">
        <v>194</v>
      </c>
      <c r="F7710" s="6">
        <v>5013</v>
      </c>
      <c r="H7710" s="5" t="s">
        <v>191</v>
      </c>
      <c r="I7710" s="6">
        <v>17014</v>
      </c>
      <c r="K7710" s="5" t="s">
        <v>5240</v>
      </c>
      <c r="L7710" s="6">
        <v>3250</v>
      </c>
    </row>
    <row r="7711" spans="2:12" ht="15" customHeight="1">
      <c r="B7711"/>
      <c r="C7711"/>
      <c r="E7711" s="5" t="s">
        <v>195</v>
      </c>
      <c r="F7711" s="6">
        <v>7118</v>
      </c>
      <c r="H7711" s="5" t="s">
        <v>192</v>
      </c>
      <c r="I7711" s="6">
        <v>26713</v>
      </c>
      <c r="K7711" s="5" t="s">
        <v>5241</v>
      </c>
      <c r="L7711" s="6">
        <v>91592</v>
      </c>
    </row>
    <row r="7712" spans="2:12" ht="15" customHeight="1">
      <c r="B7712"/>
      <c r="C7712"/>
      <c r="E7712" s="5" t="s">
        <v>196</v>
      </c>
      <c r="F7712" s="6">
        <v>4320</v>
      </c>
      <c r="H7712" s="5" t="s">
        <v>193</v>
      </c>
      <c r="I7712" s="6">
        <v>13926</v>
      </c>
      <c r="K7712" s="5" t="s">
        <v>5242</v>
      </c>
      <c r="L7712" s="6">
        <v>1299</v>
      </c>
    </row>
    <row r="7713" spans="2:12" ht="15" customHeight="1">
      <c r="B7713"/>
      <c r="C7713"/>
      <c r="E7713" s="5" t="s">
        <v>197</v>
      </c>
      <c r="F7713" s="6">
        <v>1450</v>
      </c>
      <c r="H7713" s="5" t="s">
        <v>194</v>
      </c>
      <c r="I7713" s="6">
        <v>5013</v>
      </c>
      <c r="K7713" s="5" t="s">
        <v>5243</v>
      </c>
      <c r="L7713" s="6">
        <v>5925</v>
      </c>
    </row>
    <row r="7714" spans="2:12" ht="15" customHeight="1">
      <c r="B7714"/>
      <c r="C7714"/>
      <c r="E7714" s="5" t="s">
        <v>198</v>
      </c>
      <c r="F7714" s="6">
        <v>17215</v>
      </c>
      <c r="H7714" s="5" t="s">
        <v>195</v>
      </c>
      <c r="I7714" s="6">
        <v>7118</v>
      </c>
      <c r="K7714" s="5" t="s">
        <v>5244</v>
      </c>
      <c r="L7714" s="6">
        <v>3536</v>
      </c>
    </row>
    <row r="7715" spans="2:12" ht="15" customHeight="1">
      <c r="B7715"/>
      <c r="C7715"/>
      <c r="E7715" s="5" t="s">
        <v>199</v>
      </c>
      <c r="F7715" s="6">
        <v>11280</v>
      </c>
      <c r="H7715" s="5" t="s">
        <v>196</v>
      </c>
      <c r="I7715" s="6">
        <v>4320</v>
      </c>
      <c r="K7715" s="5" t="s">
        <v>5245</v>
      </c>
      <c r="L7715" s="6">
        <v>4929</v>
      </c>
    </row>
    <row r="7716" spans="2:12" ht="15" customHeight="1">
      <c r="B7716"/>
      <c r="C7716"/>
      <c r="E7716" s="5" t="s">
        <v>200</v>
      </c>
      <c r="F7716" s="6">
        <v>5407</v>
      </c>
      <c r="H7716" s="5" t="s">
        <v>197</v>
      </c>
      <c r="I7716" s="6">
        <v>1450</v>
      </c>
      <c r="K7716" s="5" t="s">
        <v>5246</v>
      </c>
      <c r="L7716" s="6">
        <v>13906</v>
      </c>
    </row>
    <row r="7717" spans="2:12" ht="15" customHeight="1">
      <c r="B7717"/>
      <c r="C7717"/>
      <c r="E7717" s="5" t="s">
        <v>201</v>
      </c>
      <c r="F7717" s="6">
        <v>8885</v>
      </c>
      <c r="H7717" s="5" t="s">
        <v>198</v>
      </c>
      <c r="I7717" s="6">
        <v>17215</v>
      </c>
      <c r="K7717" s="5" t="s">
        <v>9250</v>
      </c>
      <c r="L7717" s="6">
        <v>22097</v>
      </c>
    </row>
    <row r="7718" spans="2:12" ht="15" customHeight="1">
      <c r="B7718"/>
      <c r="C7718"/>
      <c r="E7718" s="5" t="s">
        <v>202</v>
      </c>
      <c r="F7718" s="6">
        <v>6880</v>
      </c>
      <c r="H7718" s="5" t="s">
        <v>199</v>
      </c>
      <c r="I7718" s="6">
        <v>12534</v>
      </c>
      <c r="K7718" s="5" t="s">
        <v>9251</v>
      </c>
      <c r="L7718" s="6">
        <v>25053</v>
      </c>
    </row>
    <row r="7719" spans="2:12" ht="15" customHeight="1">
      <c r="B7719"/>
      <c r="C7719"/>
      <c r="E7719" s="5" t="s">
        <v>203</v>
      </c>
      <c r="F7719" s="6">
        <v>4528</v>
      </c>
      <c r="H7719" s="5" t="s">
        <v>200</v>
      </c>
      <c r="I7719" s="6">
        <v>6410</v>
      </c>
      <c r="K7719" s="5" t="s">
        <v>9252</v>
      </c>
      <c r="L7719" s="6">
        <v>5790</v>
      </c>
    </row>
    <row r="7720" spans="2:12" ht="15" customHeight="1">
      <c r="B7720"/>
      <c r="C7720"/>
      <c r="E7720" s="5" t="s">
        <v>204</v>
      </c>
      <c r="F7720" s="6">
        <v>5854</v>
      </c>
      <c r="H7720" s="5" t="s">
        <v>201</v>
      </c>
      <c r="I7720" s="6">
        <v>10444</v>
      </c>
      <c r="K7720" s="5" t="s">
        <v>9253</v>
      </c>
      <c r="L7720" s="6">
        <v>4033</v>
      </c>
    </row>
    <row r="7721" spans="2:12" ht="15" customHeight="1">
      <c r="B7721"/>
      <c r="C7721"/>
      <c r="E7721" s="5" t="s">
        <v>205</v>
      </c>
      <c r="F7721" s="6">
        <v>54409</v>
      </c>
      <c r="H7721" s="5" t="s">
        <v>202</v>
      </c>
      <c r="I7721" s="6">
        <v>8817</v>
      </c>
      <c r="K7721" s="5" t="s">
        <v>9254</v>
      </c>
      <c r="L7721" s="6">
        <v>4152</v>
      </c>
    </row>
    <row r="7722" spans="2:12" ht="15" customHeight="1">
      <c r="B7722"/>
      <c r="C7722"/>
      <c r="E7722" s="5" t="s">
        <v>206</v>
      </c>
      <c r="F7722" s="6">
        <v>26277</v>
      </c>
      <c r="H7722" s="5" t="s">
        <v>203</v>
      </c>
      <c r="I7722" s="6">
        <v>6072</v>
      </c>
      <c r="K7722" s="5" t="s">
        <v>9255</v>
      </c>
      <c r="L7722" s="6">
        <v>3797</v>
      </c>
    </row>
    <row r="7723" spans="2:12" ht="15" customHeight="1">
      <c r="B7723"/>
      <c r="C7723"/>
      <c r="E7723" s="5" t="s">
        <v>207</v>
      </c>
      <c r="F7723" s="6">
        <v>4188</v>
      </c>
      <c r="H7723" s="5" t="s">
        <v>204</v>
      </c>
      <c r="I7723" s="6">
        <v>9304</v>
      </c>
      <c r="K7723" s="5" t="s">
        <v>9256</v>
      </c>
      <c r="L7723" s="6">
        <v>285</v>
      </c>
    </row>
    <row r="7724" spans="2:12" ht="15" customHeight="1">
      <c r="B7724"/>
      <c r="C7724"/>
      <c r="E7724" s="5" t="s">
        <v>208</v>
      </c>
      <c r="F7724" s="6">
        <v>17719</v>
      </c>
      <c r="H7724" s="5" t="s">
        <v>205</v>
      </c>
      <c r="I7724" s="6">
        <v>54409</v>
      </c>
      <c r="K7724" s="5" t="s">
        <v>9257</v>
      </c>
      <c r="L7724" s="6">
        <v>13726</v>
      </c>
    </row>
    <row r="7725" spans="2:12" ht="15" customHeight="1">
      <c r="B7725"/>
      <c r="C7725"/>
      <c r="E7725" s="5" t="s">
        <v>209</v>
      </c>
      <c r="F7725" s="6">
        <v>7067</v>
      </c>
      <c r="H7725" s="5" t="s">
        <v>206</v>
      </c>
      <c r="I7725" s="6">
        <v>29943</v>
      </c>
      <c r="K7725" s="5" t="s">
        <v>9258</v>
      </c>
      <c r="L7725" s="6">
        <v>3592</v>
      </c>
    </row>
    <row r="7726" spans="2:12" ht="15" customHeight="1">
      <c r="B7726"/>
      <c r="C7726"/>
      <c r="E7726" s="5" t="s">
        <v>210</v>
      </c>
      <c r="F7726" s="6">
        <v>70150</v>
      </c>
      <c r="H7726" s="5" t="s">
        <v>207</v>
      </c>
      <c r="I7726" s="6">
        <v>6019</v>
      </c>
      <c r="K7726" s="5" t="s">
        <v>9259</v>
      </c>
      <c r="L7726" s="6">
        <v>22953</v>
      </c>
    </row>
    <row r="7727" spans="2:12" ht="15" customHeight="1">
      <c r="B7727"/>
      <c r="C7727"/>
      <c r="E7727" s="5" t="s">
        <v>211</v>
      </c>
      <c r="F7727" s="6">
        <v>100025</v>
      </c>
      <c r="H7727" s="5" t="s">
        <v>208</v>
      </c>
      <c r="I7727" s="6">
        <v>19520</v>
      </c>
      <c r="K7727" s="5" t="s">
        <v>9260</v>
      </c>
      <c r="L7727" s="6">
        <v>7565</v>
      </c>
    </row>
    <row r="7728" spans="2:12" ht="15" customHeight="1">
      <c r="B7728"/>
      <c r="C7728"/>
      <c r="E7728" s="5" t="s">
        <v>212</v>
      </c>
      <c r="F7728" s="6">
        <v>18086</v>
      </c>
      <c r="H7728" s="5" t="s">
        <v>209</v>
      </c>
      <c r="I7728" s="6">
        <v>7128</v>
      </c>
      <c r="K7728" s="5" t="s">
        <v>9261</v>
      </c>
      <c r="L7728" s="6">
        <v>5684</v>
      </c>
    </row>
    <row r="7729" spans="2:12" ht="15" customHeight="1">
      <c r="B7729"/>
      <c r="C7729"/>
      <c r="E7729" s="5" t="s">
        <v>213</v>
      </c>
      <c r="F7729" s="6">
        <v>10729</v>
      </c>
      <c r="H7729" s="5" t="s">
        <v>210</v>
      </c>
      <c r="I7729" s="6">
        <v>70150</v>
      </c>
      <c r="K7729" s="5" t="s">
        <v>9262</v>
      </c>
      <c r="L7729" s="6">
        <v>2455</v>
      </c>
    </row>
    <row r="7730" spans="2:12" ht="15" customHeight="1">
      <c r="B7730"/>
      <c r="C7730"/>
      <c r="E7730" s="5" t="s">
        <v>214</v>
      </c>
      <c r="F7730" s="6">
        <v>18326</v>
      </c>
      <c r="H7730" s="5" t="s">
        <v>211</v>
      </c>
      <c r="I7730" s="6">
        <v>100025</v>
      </c>
      <c r="K7730" s="5" t="s">
        <v>9263</v>
      </c>
      <c r="L7730" s="6">
        <v>3686</v>
      </c>
    </row>
    <row r="7731" spans="2:12" ht="15" customHeight="1">
      <c r="B7731"/>
      <c r="C7731"/>
      <c r="E7731" s="5" t="s">
        <v>215</v>
      </c>
      <c r="F7731" s="6">
        <v>2242</v>
      </c>
      <c r="H7731" s="5" t="s">
        <v>212</v>
      </c>
      <c r="I7731" s="6">
        <v>21712</v>
      </c>
      <c r="K7731" s="5" t="s">
        <v>9264</v>
      </c>
      <c r="L7731" s="6">
        <v>9743</v>
      </c>
    </row>
    <row r="7732" spans="2:12" ht="15" customHeight="1">
      <c r="B7732"/>
      <c r="C7732"/>
      <c r="E7732" s="5" t="s">
        <v>216</v>
      </c>
      <c r="F7732" s="6">
        <v>19396</v>
      </c>
      <c r="H7732" s="5" t="s">
        <v>213</v>
      </c>
      <c r="I7732" s="6">
        <v>10729</v>
      </c>
      <c r="K7732" s="5" t="s">
        <v>9265</v>
      </c>
      <c r="L7732" s="6">
        <v>6640</v>
      </c>
    </row>
    <row r="7733" spans="2:12" ht="15" customHeight="1">
      <c r="B7733"/>
      <c r="C7733"/>
      <c r="E7733" s="5" t="s">
        <v>217</v>
      </c>
      <c r="F7733" s="6">
        <v>6961</v>
      </c>
      <c r="H7733" s="5" t="s">
        <v>214</v>
      </c>
      <c r="I7733" s="6">
        <v>19533</v>
      </c>
      <c r="K7733" s="5" t="s">
        <v>9266</v>
      </c>
      <c r="L7733" s="6">
        <v>27746</v>
      </c>
    </row>
    <row r="7734" spans="2:12" ht="15" customHeight="1">
      <c r="B7734"/>
      <c r="C7734"/>
      <c r="E7734" s="5" t="s">
        <v>218</v>
      </c>
      <c r="F7734" s="6">
        <v>8723</v>
      </c>
      <c r="H7734" s="5" t="s">
        <v>215</v>
      </c>
      <c r="I7734" s="6">
        <v>3776</v>
      </c>
      <c r="K7734" s="5" t="s">
        <v>9267</v>
      </c>
      <c r="L7734" s="6">
        <v>2353</v>
      </c>
    </row>
    <row r="7735" spans="2:12" ht="15" customHeight="1">
      <c r="B7735"/>
      <c r="C7735"/>
      <c r="E7735" s="5" t="s">
        <v>219</v>
      </c>
      <c r="F7735" s="6">
        <v>8614</v>
      </c>
      <c r="H7735" s="5" t="s">
        <v>216</v>
      </c>
      <c r="I7735" s="6">
        <v>21599</v>
      </c>
      <c r="K7735" s="5" t="s">
        <v>9268</v>
      </c>
      <c r="L7735" s="6">
        <v>5698</v>
      </c>
    </row>
    <row r="7736" spans="2:12" ht="15" customHeight="1">
      <c r="B7736"/>
      <c r="C7736"/>
      <c r="E7736" s="5" t="s">
        <v>220</v>
      </c>
      <c r="F7736" s="6">
        <v>1627</v>
      </c>
      <c r="H7736" s="5" t="s">
        <v>217</v>
      </c>
      <c r="I7736" s="6">
        <v>8726</v>
      </c>
      <c r="K7736" s="5" t="s">
        <v>9269</v>
      </c>
      <c r="L7736" s="6">
        <v>8202</v>
      </c>
    </row>
    <row r="7737" spans="2:12" ht="15" customHeight="1">
      <c r="B7737"/>
      <c r="C7737"/>
      <c r="E7737" s="5" t="s">
        <v>221</v>
      </c>
      <c r="F7737" s="6">
        <v>10099</v>
      </c>
      <c r="H7737" s="5" t="s">
        <v>218</v>
      </c>
      <c r="I7737" s="6">
        <v>11843</v>
      </c>
      <c r="K7737" s="5" t="s">
        <v>9270</v>
      </c>
      <c r="L7737" s="6">
        <v>8106</v>
      </c>
    </row>
    <row r="7738" spans="2:12" ht="15" customHeight="1">
      <c r="B7738"/>
      <c r="C7738"/>
      <c r="E7738" s="5" t="s">
        <v>222</v>
      </c>
      <c r="F7738" s="6">
        <v>2651</v>
      </c>
      <c r="H7738" s="5" t="s">
        <v>219</v>
      </c>
      <c r="I7738" s="6">
        <v>8614</v>
      </c>
      <c r="K7738" s="5" t="s">
        <v>9271</v>
      </c>
      <c r="L7738" s="6">
        <v>8574</v>
      </c>
    </row>
    <row r="7739" spans="2:12" ht="15" customHeight="1">
      <c r="B7739"/>
      <c r="C7739"/>
      <c r="E7739" s="5" t="s">
        <v>223</v>
      </c>
      <c r="F7739" s="6">
        <v>15904</v>
      </c>
      <c r="H7739" s="5" t="s">
        <v>220</v>
      </c>
      <c r="I7739" s="6">
        <v>1627</v>
      </c>
      <c r="K7739" s="5" t="s">
        <v>9272</v>
      </c>
      <c r="L7739" s="6">
        <v>5338</v>
      </c>
    </row>
    <row r="7740" spans="2:12" ht="15" customHeight="1">
      <c r="B7740"/>
      <c r="C7740"/>
      <c r="E7740" s="5" t="s">
        <v>224</v>
      </c>
      <c r="F7740" s="6">
        <v>8492</v>
      </c>
      <c r="H7740" s="5" t="s">
        <v>221</v>
      </c>
      <c r="I7740" s="6">
        <v>10099</v>
      </c>
      <c r="K7740" s="5" t="s">
        <v>9273</v>
      </c>
      <c r="L7740" s="6">
        <v>18523</v>
      </c>
    </row>
    <row r="7741" spans="2:12" ht="15" customHeight="1">
      <c r="B7741"/>
      <c r="C7741"/>
      <c r="E7741" s="5" t="s">
        <v>225</v>
      </c>
      <c r="F7741" s="6">
        <v>6350</v>
      </c>
      <c r="H7741" s="5" t="s">
        <v>222</v>
      </c>
      <c r="I7741" s="6">
        <v>2651</v>
      </c>
      <c r="K7741" s="5" t="s">
        <v>9274</v>
      </c>
      <c r="L7741" s="6">
        <v>3188</v>
      </c>
    </row>
    <row r="7742" spans="2:12" ht="15" customHeight="1">
      <c r="B7742"/>
      <c r="C7742"/>
      <c r="E7742" s="5" t="s">
        <v>226</v>
      </c>
      <c r="F7742" s="6">
        <v>6182</v>
      </c>
      <c r="H7742" s="5" t="s">
        <v>223</v>
      </c>
      <c r="I7742" s="6">
        <v>15904</v>
      </c>
      <c r="K7742" s="5" t="s">
        <v>9275</v>
      </c>
      <c r="L7742" s="6">
        <v>35128</v>
      </c>
    </row>
    <row r="7743" spans="2:12" ht="15" customHeight="1">
      <c r="B7743"/>
      <c r="C7743"/>
      <c r="E7743" s="5" t="s">
        <v>227</v>
      </c>
      <c r="F7743" s="6">
        <v>4379</v>
      </c>
      <c r="H7743" s="5" t="s">
        <v>224</v>
      </c>
      <c r="I7743" s="6">
        <v>8492</v>
      </c>
      <c r="K7743" s="5" t="s">
        <v>9276</v>
      </c>
      <c r="L7743" s="6">
        <v>27137</v>
      </c>
    </row>
    <row r="7744" spans="2:12" ht="15" customHeight="1">
      <c r="B7744"/>
      <c r="C7744"/>
      <c r="E7744" s="5" t="s">
        <v>228</v>
      </c>
      <c r="F7744" s="6">
        <v>5976</v>
      </c>
      <c r="H7744" s="5" t="s">
        <v>225</v>
      </c>
      <c r="I7744" s="6">
        <v>7554</v>
      </c>
      <c r="K7744" s="5" t="s">
        <v>9277</v>
      </c>
      <c r="L7744" s="6">
        <v>27646</v>
      </c>
    </row>
    <row r="7745" spans="2:12" ht="15" customHeight="1">
      <c r="B7745"/>
      <c r="C7745"/>
      <c r="E7745" s="5" t="s">
        <v>229</v>
      </c>
      <c r="F7745" s="6">
        <v>12224</v>
      </c>
      <c r="H7745" s="5" t="s">
        <v>226</v>
      </c>
      <c r="I7745" s="6">
        <v>7202</v>
      </c>
      <c r="K7745" s="5" t="s">
        <v>9278</v>
      </c>
      <c r="L7745" s="6">
        <v>23213</v>
      </c>
    </row>
    <row r="7746" spans="2:12" ht="15" customHeight="1">
      <c r="B7746"/>
      <c r="C7746"/>
      <c r="E7746" s="5" t="s">
        <v>230</v>
      </c>
      <c r="F7746" s="6">
        <v>12471</v>
      </c>
      <c r="H7746" s="5" t="s">
        <v>227</v>
      </c>
      <c r="I7746" s="6">
        <v>6899</v>
      </c>
      <c r="K7746" s="5" t="s">
        <v>9279</v>
      </c>
      <c r="L7746" s="6">
        <v>9141</v>
      </c>
    </row>
    <row r="7747" spans="2:12" ht="15" customHeight="1">
      <c r="B7747"/>
      <c r="C7747"/>
      <c r="E7747" s="5" t="s">
        <v>231</v>
      </c>
      <c r="F7747" s="6">
        <v>14801</v>
      </c>
      <c r="H7747" s="5" t="s">
        <v>228</v>
      </c>
      <c r="I7747" s="6">
        <v>6313</v>
      </c>
      <c r="K7747" s="5" t="s">
        <v>9280</v>
      </c>
      <c r="L7747" s="6">
        <v>6225</v>
      </c>
    </row>
    <row r="7748" spans="2:12" ht="15" customHeight="1">
      <c r="B7748"/>
      <c r="C7748"/>
      <c r="E7748" s="5" t="s">
        <v>232</v>
      </c>
      <c r="F7748" s="6">
        <v>6145</v>
      </c>
      <c r="H7748" s="5" t="s">
        <v>229</v>
      </c>
      <c r="I7748" s="6">
        <v>14454</v>
      </c>
      <c r="K7748" s="5" t="s">
        <v>9281</v>
      </c>
      <c r="L7748" s="6">
        <v>16852</v>
      </c>
    </row>
    <row r="7749" spans="2:12" ht="15" customHeight="1">
      <c r="B7749"/>
      <c r="C7749"/>
      <c r="E7749" s="5" t="s">
        <v>233</v>
      </c>
      <c r="F7749" s="6">
        <v>7565</v>
      </c>
      <c r="H7749" s="5" t="s">
        <v>230</v>
      </c>
      <c r="I7749" s="6">
        <v>26834</v>
      </c>
      <c r="K7749" s="5" t="s">
        <v>9282</v>
      </c>
      <c r="L7749" s="6">
        <v>13581</v>
      </c>
    </row>
    <row r="7750" spans="2:12" ht="15" customHeight="1">
      <c r="B7750"/>
      <c r="C7750"/>
      <c r="E7750" s="5" t="s">
        <v>234</v>
      </c>
      <c r="F7750" s="6">
        <v>21976</v>
      </c>
      <c r="H7750" s="5" t="s">
        <v>231</v>
      </c>
      <c r="I7750" s="6">
        <v>14801</v>
      </c>
      <c r="K7750" s="5" t="s">
        <v>9283</v>
      </c>
      <c r="L7750" s="6">
        <v>9242</v>
      </c>
    </row>
    <row r="7751" spans="2:12" ht="15" customHeight="1">
      <c r="B7751"/>
      <c r="C7751"/>
      <c r="E7751" s="5" t="s">
        <v>5350</v>
      </c>
      <c r="F7751" s="6">
        <v>2474</v>
      </c>
      <c r="H7751" s="5" t="s">
        <v>232</v>
      </c>
      <c r="I7751" s="6">
        <v>6145</v>
      </c>
      <c r="K7751" s="5" t="s">
        <v>9284</v>
      </c>
      <c r="L7751" s="6">
        <v>28843</v>
      </c>
    </row>
    <row r="7752" spans="2:12" ht="15" customHeight="1">
      <c r="B7752"/>
      <c r="C7752"/>
      <c r="E7752" s="5" t="s">
        <v>5351</v>
      </c>
      <c r="F7752" s="6">
        <v>14757</v>
      </c>
      <c r="H7752" s="5" t="s">
        <v>233</v>
      </c>
      <c r="I7752" s="6">
        <v>35950</v>
      </c>
      <c r="K7752" s="5" t="s">
        <v>9285</v>
      </c>
      <c r="L7752" s="6">
        <v>23518</v>
      </c>
    </row>
    <row r="7753" spans="2:12" ht="15" customHeight="1">
      <c r="B7753"/>
      <c r="C7753"/>
      <c r="E7753" s="5" t="s">
        <v>5352</v>
      </c>
      <c r="F7753" s="6">
        <v>4594</v>
      </c>
      <c r="H7753" s="5" t="s">
        <v>234</v>
      </c>
      <c r="I7753" s="6">
        <v>21976</v>
      </c>
      <c r="K7753" s="5" t="s">
        <v>9286</v>
      </c>
      <c r="L7753" s="6">
        <v>25388</v>
      </c>
    </row>
    <row r="7754" spans="2:12" ht="15" customHeight="1">
      <c r="B7754"/>
      <c r="C7754"/>
      <c r="E7754" s="5" t="s">
        <v>5353</v>
      </c>
      <c r="F7754" s="6">
        <v>2051</v>
      </c>
      <c r="H7754" s="5" t="s">
        <v>5350</v>
      </c>
      <c r="I7754" s="6">
        <v>2474</v>
      </c>
      <c r="K7754" s="5" t="s">
        <v>9287</v>
      </c>
      <c r="L7754" s="6">
        <v>677035</v>
      </c>
    </row>
    <row r="7755" spans="2:12" ht="15" customHeight="1">
      <c r="B7755"/>
      <c r="C7755"/>
      <c r="E7755" s="5" t="s">
        <v>5354</v>
      </c>
      <c r="F7755" s="6">
        <v>9719</v>
      </c>
      <c r="H7755" s="5" t="s">
        <v>5351</v>
      </c>
      <c r="I7755" s="6">
        <v>28264</v>
      </c>
      <c r="K7755" s="5" t="s">
        <v>9288</v>
      </c>
      <c r="L7755" s="6">
        <v>4367</v>
      </c>
    </row>
    <row r="7756" spans="2:12" ht="15" customHeight="1">
      <c r="B7756"/>
      <c r="C7756"/>
      <c r="E7756" s="5" t="s">
        <v>5355</v>
      </c>
      <c r="F7756" s="6">
        <v>4877</v>
      </c>
      <c r="H7756" s="5" t="s">
        <v>5352</v>
      </c>
      <c r="I7756" s="6">
        <v>5499</v>
      </c>
      <c r="K7756" s="5" t="s">
        <v>9289</v>
      </c>
      <c r="L7756" s="6">
        <v>7010</v>
      </c>
    </row>
    <row r="7757" spans="2:12" ht="15" customHeight="1">
      <c r="B7757"/>
      <c r="C7757"/>
      <c r="E7757" s="5" t="s">
        <v>5356</v>
      </c>
      <c r="F7757" s="6">
        <v>6299</v>
      </c>
      <c r="H7757" s="5" t="s">
        <v>5353</v>
      </c>
      <c r="I7757" s="6">
        <v>2051</v>
      </c>
      <c r="K7757" s="5" t="s">
        <v>9290</v>
      </c>
      <c r="L7757" s="6">
        <v>6992</v>
      </c>
    </row>
    <row r="7758" spans="2:12" ht="15" customHeight="1">
      <c r="B7758"/>
      <c r="C7758"/>
      <c r="E7758" s="5" t="s">
        <v>5357</v>
      </c>
      <c r="F7758" s="6">
        <v>8448</v>
      </c>
      <c r="H7758" s="5" t="s">
        <v>5354</v>
      </c>
      <c r="I7758" s="6">
        <v>9719</v>
      </c>
      <c r="K7758" s="5" t="s">
        <v>9291</v>
      </c>
      <c r="L7758" s="6">
        <v>28100</v>
      </c>
    </row>
    <row r="7759" spans="2:12" ht="15" customHeight="1">
      <c r="B7759"/>
      <c r="C7759"/>
      <c r="E7759" s="5" t="s">
        <v>5358</v>
      </c>
      <c r="F7759" s="6">
        <v>296</v>
      </c>
      <c r="H7759" s="5" t="s">
        <v>5355</v>
      </c>
      <c r="I7759" s="6">
        <v>6976</v>
      </c>
      <c r="K7759" s="5" t="s">
        <v>9292</v>
      </c>
      <c r="L7759" s="6">
        <v>17007</v>
      </c>
    </row>
    <row r="7760" spans="2:12" ht="15" customHeight="1">
      <c r="B7760"/>
      <c r="C7760"/>
      <c r="E7760" s="5" t="s">
        <v>5359</v>
      </c>
      <c r="F7760" s="6">
        <v>4216</v>
      </c>
      <c r="H7760" s="5" t="s">
        <v>5356</v>
      </c>
      <c r="I7760" s="6">
        <v>18149</v>
      </c>
      <c r="K7760" s="5" t="s">
        <v>9293</v>
      </c>
      <c r="L7760" s="6">
        <v>21644</v>
      </c>
    </row>
    <row r="7761" spans="2:12" ht="15" customHeight="1">
      <c r="B7761"/>
      <c r="C7761"/>
      <c r="E7761" s="5" t="s">
        <v>5360</v>
      </c>
      <c r="F7761" s="6">
        <v>18035</v>
      </c>
      <c r="H7761" s="5" t="s">
        <v>5357</v>
      </c>
      <c r="I7761" s="6">
        <v>8448</v>
      </c>
      <c r="K7761" s="5" t="s">
        <v>9294</v>
      </c>
      <c r="L7761" s="6">
        <v>3736</v>
      </c>
    </row>
    <row r="7762" spans="2:12" ht="15" customHeight="1">
      <c r="B7762"/>
      <c r="C7762"/>
      <c r="E7762" s="5" t="s">
        <v>5361</v>
      </c>
      <c r="F7762" s="6">
        <v>1174</v>
      </c>
      <c r="H7762" s="5" t="s">
        <v>5358</v>
      </c>
      <c r="I7762" s="6">
        <v>3133</v>
      </c>
      <c r="K7762" s="5" t="s">
        <v>9295</v>
      </c>
      <c r="L7762" s="6">
        <v>22727</v>
      </c>
    </row>
    <row r="7763" spans="2:12" ht="15" customHeight="1">
      <c r="B7763"/>
      <c r="C7763"/>
      <c r="E7763" s="5" t="s">
        <v>5362</v>
      </c>
      <c r="F7763" s="6">
        <v>6892</v>
      </c>
      <c r="H7763" s="5" t="s">
        <v>5359</v>
      </c>
      <c r="I7763" s="6">
        <v>4908</v>
      </c>
      <c r="K7763" s="5" t="s">
        <v>9296</v>
      </c>
      <c r="L7763" s="6">
        <v>8305</v>
      </c>
    </row>
    <row r="7764" spans="2:12" ht="15" customHeight="1">
      <c r="B7764"/>
      <c r="C7764"/>
      <c r="E7764" s="5" t="s">
        <v>5363</v>
      </c>
      <c r="F7764" s="6">
        <v>6791</v>
      </c>
      <c r="H7764" s="5" t="s">
        <v>5360</v>
      </c>
      <c r="I7764" s="6">
        <v>20995</v>
      </c>
      <c r="K7764" s="5" t="s">
        <v>9297</v>
      </c>
      <c r="L7764" s="6">
        <v>10997</v>
      </c>
    </row>
    <row r="7765" spans="2:12" ht="15" customHeight="1">
      <c r="B7765"/>
      <c r="C7765"/>
      <c r="E7765" s="5" t="s">
        <v>5364</v>
      </c>
      <c r="F7765" s="6">
        <v>2632</v>
      </c>
      <c r="H7765" s="5" t="s">
        <v>5361</v>
      </c>
      <c r="I7765" s="6">
        <v>1174</v>
      </c>
      <c r="K7765" s="5" t="s">
        <v>9298</v>
      </c>
      <c r="L7765" s="6">
        <v>11876</v>
      </c>
    </row>
    <row r="7766" spans="2:12" ht="15" customHeight="1">
      <c r="B7766"/>
      <c r="C7766"/>
      <c r="E7766" s="5" t="s">
        <v>5365</v>
      </c>
      <c r="F7766" s="6">
        <v>20336</v>
      </c>
      <c r="H7766" s="5" t="s">
        <v>5362</v>
      </c>
      <c r="I7766" s="6">
        <v>14792</v>
      </c>
      <c r="K7766" s="5" t="s">
        <v>9299</v>
      </c>
      <c r="L7766" s="6">
        <v>29400</v>
      </c>
    </row>
    <row r="7767" spans="2:12" ht="15" customHeight="1">
      <c r="B7767"/>
      <c r="C7767"/>
      <c r="E7767" s="5" t="s">
        <v>5366</v>
      </c>
      <c r="F7767" s="6">
        <v>5598</v>
      </c>
      <c r="H7767" s="5" t="s">
        <v>5363</v>
      </c>
      <c r="I7767" s="6">
        <v>16378</v>
      </c>
      <c r="K7767" s="5" t="s">
        <v>9300</v>
      </c>
      <c r="L7767" s="6">
        <v>27692</v>
      </c>
    </row>
    <row r="7768" spans="2:12" ht="15" customHeight="1">
      <c r="B7768"/>
      <c r="C7768"/>
      <c r="E7768" s="5" t="s">
        <v>5367</v>
      </c>
      <c r="F7768" s="6">
        <v>3993</v>
      </c>
      <c r="H7768" s="5" t="s">
        <v>5364</v>
      </c>
      <c r="I7768" s="6">
        <v>2632</v>
      </c>
      <c r="K7768" s="5" t="s">
        <v>9301</v>
      </c>
      <c r="L7768" s="6">
        <v>2683</v>
      </c>
    </row>
    <row r="7769" spans="2:12" ht="15" customHeight="1">
      <c r="B7769"/>
      <c r="C7769"/>
      <c r="E7769" s="5" t="s">
        <v>5368</v>
      </c>
      <c r="F7769" s="6">
        <v>11245</v>
      </c>
      <c r="H7769" s="5" t="s">
        <v>5365</v>
      </c>
      <c r="I7769" s="6">
        <v>27638</v>
      </c>
      <c r="K7769" s="5" t="s">
        <v>9302</v>
      </c>
      <c r="L7769" s="6">
        <v>57823</v>
      </c>
    </row>
    <row r="7770" spans="2:12" ht="15" customHeight="1">
      <c r="B7770"/>
      <c r="C7770"/>
      <c r="E7770" s="5" t="s">
        <v>5369</v>
      </c>
      <c r="F7770" s="6">
        <v>14976</v>
      </c>
      <c r="H7770" s="5" t="s">
        <v>5366</v>
      </c>
      <c r="I7770" s="6">
        <v>22915</v>
      </c>
      <c r="K7770" s="5" t="s">
        <v>9303</v>
      </c>
      <c r="L7770" s="6">
        <v>37906</v>
      </c>
    </row>
    <row r="7771" spans="2:12" ht="15" customHeight="1">
      <c r="B7771"/>
      <c r="C7771"/>
      <c r="E7771" s="5" t="s">
        <v>5371</v>
      </c>
      <c r="F7771" s="6">
        <v>8085</v>
      </c>
      <c r="H7771" s="5" t="s">
        <v>5367</v>
      </c>
      <c r="I7771" s="6">
        <v>3993</v>
      </c>
      <c r="K7771" s="5" t="s">
        <v>9304</v>
      </c>
      <c r="L7771" s="6">
        <v>12584</v>
      </c>
    </row>
    <row r="7772" spans="2:12" ht="15" customHeight="1">
      <c r="B7772"/>
      <c r="C7772"/>
      <c r="E7772" s="5" t="s">
        <v>5372</v>
      </c>
      <c r="F7772" s="6">
        <v>181552</v>
      </c>
      <c r="H7772" s="5" t="s">
        <v>5368</v>
      </c>
      <c r="I7772" s="6">
        <v>13422</v>
      </c>
      <c r="K7772" s="5" t="s">
        <v>9305</v>
      </c>
      <c r="L7772" s="6">
        <v>11524</v>
      </c>
    </row>
    <row r="7773" spans="2:12" ht="15" customHeight="1">
      <c r="B7773"/>
      <c r="C7773"/>
      <c r="E7773" s="5" t="s">
        <v>5373</v>
      </c>
      <c r="F7773" s="6">
        <v>2095</v>
      </c>
      <c r="H7773" s="5" t="s">
        <v>5369</v>
      </c>
      <c r="I7773" s="6">
        <v>24669</v>
      </c>
      <c r="K7773" s="5" t="s">
        <v>9306</v>
      </c>
      <c r="L7773" s="6">
        <v>1030</v>
      </c>
    </row>
    <row r="7774" spans="2:12" ht="15" customHeight="1">
      <c r="B7774"/>
      <c r="C7774"/>
      <c r="E7774" s="5" t="s">
        <v>5374</v>
      </c>
      <c r="F7774" s="6">
        <v>7668</v>
      </c>
      <c r="H7774" s="5" t="s">
        <v>5371</v>
      </c>
      <c r="I7774" s="6">
        <v>10654</v>
      </c>
      <c r="K7774" s="5" t="s">
        <v>9307</v>
      </c>
      <c r="L7774" s="6">
        <v>9323</v>
      </c>
    </row>
    <row r="7775" spans="2:12" ht="15" customHeight="1">
      <c r="B7775"/>
      <c r="C7775"/>
      <c r="E7775" s="5" t="s">
        <v>10169</v>
      </c>
      <c r="F7775" s="6">
        <v>4222</v>
      </c>
      <c r="H7775" s="5" t="s">
        <v>5372</v>
      </c>
      <c r="I7775" s="6">
        <v>181552</v>
      </c>
      <c r="K7775" s="5" t="s">
        <v>9308</v>
      </c>
      <c r="L7775" s="6">
        <v>5916</v>
      </c>
    </row>
    <row r="7776" spans="2:12" ht="15" customHeight="1">
      <c r="B7776"/>
      <c r="C7776"/>
      <c r="E7776" s="5" t="s">
        <v>10170</v>
      </c>
      <c r="F7776" s="6">
        <v>15556</v>
      </c>
      <c r="H7776" s="5" t="s">
        <v>5373</v>
      </c>
      <c r="I7776" s="6">
        <v>2095</v>
      </c>
      <c r="K7776" s="5" t="s">
        <v>9309</v>
      </c>
      <c r="L7776" s="6">
        <v>19683</v>
      </c>
    </row>
    <row r="7777" spans="2:12" ht="15" customHeight="1">
      <c r="B7777"/>
      <c r="C7777"/>
      <c r="E7777" s="5" t="s">
        <v>10171</v>
      </c>
      <c r="F7777" s="6">
        <v>25176</v>
      </c>
      <c r="H7777" s="5" t="s">
        <v>5374</v>
      </c>
      <c r="I7777" s="6">
        <v>9115</v>
      </c>
      <c r="K7777" s="5" t="s">
        <v>9310</v>
      </c>
      <c r="L7777" s="6">
        <v>4834</v>
      </c>
    </row>
    <row r="7778" spans="2:12" ht="15" customHeight="1">
      <c r="B7778"/>
      <c r="C7778"/>
      <c r="E7778" s="5" t="s">
        <v>10172</v>
      </c>
      <c r="F7778" s="6">
        <v>7102</v>
      </c>
      <c r="H7778" s="5" t="s">
        <v>10169</v>
      </c>
      <c r="I7778" s="6">
        <v>4222</v>
      </c>
      <c r="K7778" s="5" t="s">
        <v>9311</v>
      </c>
      <c r="L7778" s="6">
        <v>10910</v>
      </c>
    </row>
    <row r="7779" spans="2:12" ht="15" customHeight="1">
      <c r="B7779"/>
      <c r="C7779"/>
      <c r="E7779" s="5" t="s">
        <v>10173</v>
      </c>
      <c r="F7779" s="6">
        <v>11862</v>
      </c>
      <c r="H7779" s="5" t="s">
        <v>10170</v>
      </c>
      <c r="I7779" s="6">
        <v>18980</v>
      </c>
      <c r="K7779" s="5" t="s">
        <v>9312</v>
      </c>
      <c r="L7779" s="6">
        <v>7873</v>
      </c>
    </row>
    <row r="7780" spans="2:12" ht="15" customHeight="1">
      <c r="B7780"/>
      <c r="C7780"/>
      <c r="E7780" s="5" t="s">
        <v>10174</v>
      </c>
      <c r="F7780" s="6">
        <v>8738</v>
      </c>
      <c r="H7780" s="5" t="s">
        <v>10171</v>
      </c>
      <c r="I7780" s="6">
        <v>26848</v>
      </c>
      <c r="K7780" s="5" t="s">
        <v>9313</v>
      </c>
      <c r="L7780" s="6">
        <v>7464</v>
      </c>
    </row>
    <row r="7781" spans="2:12" ht="15" customHeight="1">
      <c r="B7781"/>
      <c r="C7781"/>
      <c r="E7781" s="5" t="s">
        <v>10175</v>
      </c>
      <c r="F7781" s="6">
        <v>734</v>
      </c>
      <c r="H7781" s="5" t="s">
        <v>10172</v>
      </c>
      <c r="I7781" s="6">
        <v>7102</v>
      </c>
      <c r="K7781" s="5" t="s">
        <v>9314</v>
      </c>
      <c r="L7781" s="6">
        <v>21964</v>
      </c>
    </row>
    <row r="7782" spans="2:12" ht="15" customHeight="1">
      <c r="B7782"/>
      <c r="C7782"/>
      <c r="E7782" s="5" t="s">
        <v>10176</v>
      </c>
      <c r="F7782" s="6">
        <v>2536</v>
      </c>
      <c r="H7782" s="5" t="s">
        <v>10173</v>
      </c>
      <c r="I7782" s="6">
        <v>11862</v>
      </c>
      <c r="K7782" s="5" t="s">
        <v>9315</v>
      </c>
      <c r="L7782" s="6">
        <v>16993</v>
      </c>
    </row>
    <row r="7783" spans="2:12" ht="15" customHeight="1">
      <c r="B7783"/>
      <c r="C7783"/>
      <c r="E7783" s="5" t="s">
        <v>10177</v>
      </c>
      <c r="F7783" s="6">
        <v>18629</v>
      </c>
      <c r="H7783" s="5" t="s">
        <v>10174</v>
      </c>
      <c r="I7783" s="6">
        <v>10308</v>
      </c>
      <c r="K7783" s="5" t="s">
        <v>9316</v>
      </c>
      <c r="L7783" s="6">
        <v>20163</v>
      </c>
    </row>
    <row r="7784" spans="2:12" ht="15" customHeight="1">
      <c r="B7784"/>
      <c r="C7784"/>
      <c r="E7784" s="5" t="s">
        <v>10178</v>
      </c>
      <c r="F7784" s="6">
        <v>3026</v>
      </c>
      <c r="H7784" s="5" t="s">
        <v>10175</v>
      </c>
      <c r="I7784" s="6">
        <v>734</v>
      </c>
      <c r="K7784" s="5" t="s">
        <v>9317</v>
      </c>
      <c r="L7784" s="6">
        <v>50900</v>
      </c>
    </row>
    <row r="7785" spans="2:12" ht="15" customHeight="1">
      <c r="B7785"/>
      <c r="C7785"/>
      <c r="E7785" s="5" t="s">
        <v>10179</v>
      </c>
      <c r="F7785" s="6">
        <v>5917</v>
      </c>
      <c r="H7785" s="5" t="s">
        <v>10176</v>
      </c>
      <c r="I7785" s="6">
        <v>6204</v>
      </c>
      <c r="K7785" s="5" t="s">
        <v>9318</v>
      </c>
      <c r="L7785" s="6">
        <v>10973</v>
      </c>
    </row>
    <row r="7786" spans="2:12" ht="15" customHeight="1">
      <c r="B7786"/>
      <c r="C7786"/>
      <c r="E7786" s="5" t="s">
        <v>10180</v>
      </c>
      <c r="F7786" s="6">
        <v>6537</v>
      </c>
      <c r="H7786" s="5" t="s">
        <v>10177</v>
      </c>
      <c r="I7786" s="6">
        <v>26838</v>
      </c>
      <c r="K7786" s="5" t="s">
        <v>9319</v>
      </c>
      <c r="L7786" s="6">
        <v>4968</v>
      </c>
    </row>
    <row r="7787" spans="2:12" ht="15" customHeight="1">
      <c r="B7787"/>
      <c r="C7787"/>
      <c r="E7787" s="5" t="s">
        <v>10181</v>
      </c>
      <c r="F7787" s="6">
        <v>5883</v>
      </c>
      <c r="H7787" s="5" t="s">
        <v>10178</v>
      </c>
      <c r="I7787" s="6">
        <v>3026</v>
      </c>
      <c r="K7787" s="5" t="s">
        <v>9320</v>
      </c>
      <c r="L7787" s="6">
        <v>4344</v>
      </c>
    </row>
    <row r="7788" spans="2:12" ht="15" customHeight="1">
      <c r="B7788"/>
      <c r="C7788"/>
      <c r="E7788" s="5" t="s">
        <v>10182</v>
      </c>
      <c r="F7788" s="6">
        <v>4036</v>
      </c>
      <c r="H7788" s="5" t="s">
        <v>10179</v>
      </c>
      <c r="I7788" s="6">
        <v>5917</v>
      </c>
      <c r="K7788" s="5" t="s">
        <v>9321</v>
      </c>
      <c r="L7788" s="6">
        <v>144596</v>
      </c>
    </row>
    <row r="7789" spans="2:12" ht="15" customHeight="1">
      <c r="B7789"/>
      <c r="C7789"/>
      <c r="E7789" s="5" t="s">
        <v>10183</v>
      </c>
      <c r="F7789" s="6">
        <v>3319</v>
      </c>
      <c r="H7789" s="5" t="s">
        <v>10180</v>
      </c>
      <c r="I7789" s="6">
        <v>8459</v>
      </c>
      <c r="K7789" s="5" t="s">
        <v>9322</v>
      </c>
      <c r="L7789" s="6">
        <v>1246</v>
      </c>
    </row>
    <row r="7790" spans="2:12" ht="15" customHeight="1">
      <c r="B7790"/>
      <c r="C7790"/>
      <c r="E7790" s="5" t="s">
        <v>10184</v>
      </c>
      <c r="F7790" s="6">
        <v>3359</v>
      </c>
      <c r="H7790" s="5" t="s">
        <v>10181</v>
      </c>
      <c r="I7790" s="6">
        <v>5883</v>
      </c>
      <c r="K7790" s="5" t="s">
        <v>9323</v>
      </c>
      <c r="L7790" s="6">
        <v>11841</v>
      </c>
    </row>
    <row r="7791" spans="2:12" ht="15" customHeight="1">
      <c r="B7791"/>
      <c r="C7791"/>
      <c r="E7791" s="5" t="s">
        <v>10185</v>
      </c>
      <c r="F7791" s="6">
        <v>3950</v>
      </c>
      <c r="H7791" s="5" t="s">
        <v>10182</v>
      </c>
      <c r="I7791" s="6">
        <v>4036</v>
      </c>
      <c r="K7791" s="5" t="s">
        <v>9324</v>
      </c>
      <c r="L7791" s="6">
        <v>20784</v>
      </c>
    </row>
    <row r="7792" spans="2:12" ht="15" customHeight="1">
      <c r="B7792"/>
      <c r="C7792"/>
      <c r="E7792" s="5" t="s">
        <v>10186</v>
      </c>
      <c r="F7792" s="6">
        <v>7553</v>
      </c>
      <c r="H7792" s="5" t="s">
        <v>10183</v>
      </c>
      <c r="I7792" s="6">
        <v>3319</v>
      </c>
      <c r="K7792" s="5" t="s">
        <v>9325</v>
      </c>
      <c r="L7792" s="6">
        <v>1793</v>
      </c>
    </row>
    <row r="7793" spans="2:12" ht="15" customHeight="1">
      <c r="B7793"/>
      <c r="C7793"/>
      <c r="E7793" s="5" t="s">
        <v>10187</v>
      </c>
      <c r="F7793" s="6">
        <v>1999</v>
      </c>
      <c r="H7793" s="5" t="s">
        <v>10184</v>
      </c>
      <c r="I7793" s="6">
        <v>3359</v>
      </c>
      <c r="K7793" s="5" t="s">
        <v>9326</v>
      </c>
      <c r="L7793" s="6">
        <v>3007</v>
      </c>
    </row>
    <row r="7794" spans="2:12" ht="15" customHeight="1">
      <c r="B7794"/>
      <c r="C7794"/>
      <c r="E7794" s="5" t="s">
        <v>10188</v>
      </c>
      <c r="F7794" s="6">
        <v>3952</v>
      </c>
      <c r="H7794" s="5" t="s">
        <v>10185</v>
      </c>
      <c r="I7794" s="6">
        <v>5718</v>
      </c>
      <c r="K7794" s="5" t="s">
        <v>9327</v>
      </c>
      <c r="L7794" s="6">
        <v>10218</v>
      </c>
    </row>
    <row r="7795" spans="2:12" ht="15" customHeight="1">
      <c r="B7795"/>
      <c r="C7795"/>
      <c r="E7795" s="5" t="s">
        <v>10189</v>
      </c>
      <c r="F7795" s="6">
        <v>536</v>
      </c>
      <c r="H7795" s="5" t="s">
        <v>10186</v>
      </c>
      <c r="I7795" s="6">
        <v>7553</v>
      </c>
      <c r="K7795" s="5" t="s">
        <v>9328</v>
      </c>
      <c r="L7795" s="6">
        <v>3580</v>
      </c>
    </row>
    <row r="7796" spans="2:12" ht="15" customHeight="1">
      <c r="B7796"/>
      <c r="C7796"/>
      <c r="E7796" s="5" t="s">
        <v>10190</v>
      </c>
      <c r="F7796" s="6">
        <v>2461</v>
      </c>
      <c r="H7796" s="5" t="s">
        <v>10187</v>
      </c>
      <c r="I7796" s="6">
        <v>1999</v>
      </c>
      <c r="K7796" s="5" t="s">
        <v>9329</v>
      </c>
      <c r="L7796" s="6">
        <v>37368</v>
      </c>
    </row>
    <row r="7797" spans="2:12" ht="15" customHeight="1">
      <c r="B7797"/>
      <c r="C7797"/>
      <c r="E7797" s="5" t="s">
        <v>10191</v>
      </c>
      <c r="F7797" s="6">
        <v>6319</v>
      </c>
      <c r="H7797" s="5" t="s">
        <v>10188</v>
      </c>
      <c r="I7797" s="6">
        <v>3952</v>
      </c>
      <c r="K7797" s="5" t="s">
        <v>9330</v>
      </c>
      <c r="L7797" s="6">
        <v>8099</v>
      </c>
    </row>
    <row r="7798" spans="2:12" ht="15" customHeight="1">
      <c r="B7798"/>
      <c r="C7798"/>
      <c r="E7798" s="5" t="s">
        <v>10192</v>
      </c>
      <c r="F7798" s="6">
        <v>2894</v>
      </c>
      <c r="H7798" s="5" t="s">
        <v>10189</v>
      </c>
      <c r="I7798" s="6">
        <v>536</v>
      </c>
      <c r="K7798" s="5" t="s">
        <v>9331</v>
      </c>
      <c r="L7798" s="6">
        <v>10986</v>
      </c>
    </row>
    <row r="7799" spans="2:12" ht="15" customHeight="1">
      <c r="B7799"/>
      <c r="C7799"/>
      <c r="E7799" s="5" t="s">
        <v>10193</v>
      </c>
      <c r="F7799" s="6">
        <v>26216</v>
      </c>
      <c r="H7799" s="5" t="s">
        <v>10190</v>
      </c>
      <c r="I7799" s="6">
        <v>2461</v>
      </c>
      <c r="K7799" s="5" t="s">
        <v>9332</v>
      </c>
      <c r="L7799" s="6">
        <v>4988</v>
      </c>
    </row>
    <row r="7800" spans="2:12" ht="15" customHeight="1">
      <c r="B7800"/>
      <c r="C7800"/>
      <c r="E7800" s="5" t="s">
        <v>10194</v>
      </c>
      <c r="F7800" s="6">
        <v>11917</v>
      </c>
      <c r="H7800" s="5" t="s">
        <v>10191</v>
      </c>
      <c r="I7800" s="6">
        <v>7373</v>
      </c>
      <c r="K7800" s="5" t="s">
        <v>9333</v>
      </c>
      <c r="L7800" s="6">
        <v>37901</v>
      </c>
    </row>
    <row r="7801" spans="2:12" ht="15" customHeight="1">
      <c r="B7801"/>
      <c r="C7801"/>
      <c r="E7801" s="5" t="s">
        <v>10195</v>
      </c>
      <c r="F7801" s="6">
        <v>5483</v>
      </c>
      <c r="H7801" s="5" t="s">
        <v>10192</v>
      </c>
      <c r="I7801" s="6">
        <v>4076</v>
      </c>
      <c r="K7801" s="5" t="s">
        <v>9334</v>
      </c>
      <c r="L7801" s="6">
        <v>16641</v>
      </c>
    </row>
    <row r="7802" spans="2:12" ht="15" customHeight="1">
      <c r="B7802"/>
      <c r="C7802"/>
      <c r="E7802" s="5" t="s">
        <v>10196</v>
      </c>
      <c r="F7802" s="6">
        <v>1221</v>
      </c>
      <c r="H7802" s="5" t="s">
        <v>10193</v>
      </c>
      <c r="I7802" s="6">
        <v>30839</v>
      </c>
      <c r="K7802" s="5" t="s">
        <v>9335</v>
      </c>
      <c r="L7802" s="6">
        <v>2608</v>
      </c>
    </row>
    <row r="7803" spans="2:12" ht="15" customHeight="1">
      <c r="B7803"/>
      <c r="C7803"/>
      <c r="E7803" s="5" t="s">
        <v>10197</v>
      </c>
      <c r="F7803" s="6">
        <v>22989</v>
      </c>
      <c r="H7803" s="5" t="s">
        <v>10194</v>
      </c>
      <c r="I7803" s="6">
        <v>13273</v>
      </c>
      <c r="K7803" s="5" t="s">
        <v>9336</v>
      </c>
      <c r="L7803" s="6">
        <v>122708</v>
      </c>
    </row>
    <row r="7804" spans="2:12" ht="15" customHeight="1">
      <c r="B7804"/>
      <c r="C7804"/>
      <c r="E7804" s="5" t="s">
        <v>10198</v>
      </c>
      <c r="F7804" s="6">
        <v>33250</v>
      </c>
      <c r="H7804" s="5" t="s">
        <v>10195</v>
      </c>
      <c r="I7804" s="6">
        <v>6792</v>
      </c>
      <c r="K7804" s="5" t="s">
        <v>9337</v>
      </c>
      <c r="L7804" s="6">
        <v>28428</v>
      </c>
    </row>
    <row r="7805" spans="2:12" ht="15" customHeight="1">
      <c r="B7805"/>
      <c r="C7805"/>
      <c r="E7805" s="5" t="s">
        <v>10402</v>
      </c>
      <c r="F7805" s="6">
        <v>15870</v>
      </c>
      <c r="H7805" s="5" t="s">
        <v>10196</v>
      </c>
      <c r="I7805" s="6">
        <v>1221</v>
      </c>
      <c r="K7805" s="5" t="s">
        <v>9338</v>
      </c>
      <c r="L7805" s="6">
        <v>37051</v>
      </c>
    </row>
    <row r="7806" spans="2:12" ht="15" customHeight="1">
      <c r="B7806"/>
      <c r="C7806"/>
      <c r="E7806" s="5" t="s">
        <v>10403</v>
      </c>
      <c r="F7806" s="6">
        <v>11247</v>
      </c>
      <c r="H7806" s="5" t="s">
        <v>10197</v>
      </c>
      <c r="I7806" s="6">
        <v>27436</v>
      </c>
      <c r="K7806" s="5" t="s">
        <v>9339</v>
      </c>
      <c r="L7806" s="6">
        <v>2530</v>
      </c>
    </row>
    <row r="7807" spans="2:12" ht="15" customHeight="1">
      <c r="B7807"/>
      <c r="C7807"/>
      <c r="E7807" s="5" t="s">
        <v>10404</v>
      </c>
      <c r="F7807" s="6">
        <v>4768</v>
      </c>
      <c r="H7807" s="5" t="s">
        <v>10198</v>
      </c>
      <c r="I7807" s="6">
        <v>33250</v>
      </c>
      <c r="K7807" s="5" t="s">
        <v>9340</v>
      </c>
      <c r="L7807" s="6">
        <v>4451</v>
      </c>
    </row>
    <row r="7808" spans="2:12" ht="15" customHeight="1">
      <c r="B7808"/>
      <c r="C7808"/>
      <c r="E7808" s="5" t="s">
        <v>10405</v>
      </c>
      <c r="F7808" s="6">
        <v>6131</v>
      </c>
      <c r="H7808" s="5" t="s">
        <v>10402</v>
      </c>
      <c r="I7808" s="6">
        <v>18847</v>
      </c>
      <c r="K7808" s="5" t="s">
        <v>9341</v>
      </c>
      <c r="L7808" s="6">
        <v>17273</v>
      </c>
    </row>
    <row r="7809" spans="2:12" ht="15" customHeight="1">
      <c r="B7809"/>
      <c r="C7809"/>
      <c r="E7809" s="5" t="s">
        <v>10406</v>
      </c>
      <c r="F7809" s="6">
        <v>5757</v>
      </c>
      <c r="H7809" s="5" t="s">
        <v>10403</v>
      </c>
      <c r="I7809" s="6">
        <v>11247</v>
      </c>
      <c r="K7809" s="5" t="s">
        <v>9342</v>
      </c>
      <c r="L7809" s="6">
        <v>7819</v>
      </c>
    </row>
    <row r="7810" spans="2:12" ht="15" customHeight="1">
      <c r="B7810"/>
      <c r="C7810"/>
      <c r="E7810" s="5" t="s">
        <v>10407</v>
      </c>
      <c r="F7810" s="6">
        <v>1345</v>
      </c>
      <c r="H7810" s="5" t="s">
        <v>10404</v>
      </c>
      <c r="I7810" s="6">
        <v>7564</v>
      </c>
      <c r="K7810" s="5" t="s">
        <v>9343</v>
      </c>
      <c r="L7810" s="6">
        <v>25711</v>
      </c>
    </row>
    <row r="7811" spans="2:12" ht="15" customHeight="1">
      <c r="B7811"/>
      <c r="C7811"/>
      <c r="E7811" s="5" t="s">
        <v>10408</v>
      </c>
      <c r="F7811" s="6">
        <v>4466</v>
      </c>
      <c r="H7811" s="5" t="s">
        <v>10405</v>
      </c>
      <c r="I7811" s="6">
        <v>6131</v>
      </c>
      <c r="K7811" s="5" t="s">
        <v>9344</v>
      </c>
      <c r="L7811" s="6">
        <v>3969</v>
      </c>
    </row>
    <row r="7812" spans="2:12" ht="15" customHeight="1">
      <c r="B7812"/>
      <c r="C7812"/>
      <c r="E7812" s="5" t="s">
        <v>10409</v>
      </c>
      <c r="F7812" s="6">
        <v>6587</v>
      </c>
      <c r="H7812" s="5" t="s">
        <v>10406</v>
      </c>
      <c r="I7812" s="6">
        <v>5757</v>
      </c>
      <c r="K7812" s="5" t="s">
        <v>9345</v>
      </c>
      <c r="L7812" s="6">
        <v>20701</v>
      </c>
    </row>
    <row r="7813" spans="2:12" ht="15" customHeight="1">
      <c r="B7813"/>
      <c r="C7813"/>
      <c r="E7813" s="5" t="s">
        <v>10410</v>
      </c>
      <c r="F7813" s="6">
        <v>3744</v>
      </c>
      <c r="H7813" s="5" t="s">
        <v>10407</v>
      </c>
      <c r="I7813" s="6">
        <v>16217</v>
      </c>
      <c r="K7813" s="5" t="s">
        <v>9346</v>
      </c>
      <c r="L7813" s="6">
        <v>10100</v>
      </c>
    </row>
    <row r="7814" spans="2:12" ht="15" customHeight="1">
      <c r="B7814"/>
      <c r="C7814"/>
      <c r="E7814" s="5" t="s">
        <v>10411</v>
      </c>
      <c r="F7814" s="6">
        <v>3316</v>
      </c>
      <c r="H7814" s="5" t="s">
        <v>10408</v>
      </c>
      <c r="I7814" s="6">
        <v>6700</v>
      </c>
      <c r="K7814" s="5" t="s">
        <v>9347</v>
      </c>
      <c r="L7814" s="6">
        <v>13585</v>
      </c>
    </row>
    <row r="7815" spans="2:12" ht="15" customHeight="1">
      <c r="B7815"/>
      <c r="C7815"/>
      <c r="E7815" s="5" t="s">
        <v>10412</v>
      </c>
      <c r="F7815" s="6">
        <v>24276</v>
      </c>
      <c r="H7815" s="5" t="s">
        <v>10409</v>
      </c>
      <c r="I7815" s="6">
        <v>8006</v>
      </c>
      <c r="K7815" s="5" t="s">
        <v>9348</v>
      </c>
      <c r="L7815" s="6">
        <v>10570</v>
      </c>
    </row>
    <row r="7816" spans="2:12" ht="15" customHeight="1">
      <c r="B7816"/>
      <c r="C7816"/>
      <c r="E7816" s="5" t="s">
        <v>10413</v>
      </c>
      <c r="F7816" s="6">
        <v>9024</v>
      </c>
      <c r="H7816" s="5" t="s">
        <v>10410</v>
      </c>
      <c r="I7816" s="6">
        <v>3744</v>
      </c>
      <c r="K7816" s="5" t="s">
        <v>9349</v>
      </c>
      <c r="L7816" s="6">
        <v>56250</v>
      </c>
    </row>
    <row r="7817" spans="2:12" ht="15" customHeight="1">
      <c r="B7817"/>
      <c r="C7817"/>
      <c r="E7817" s="5" t="s">
        <v>10414</v>
      </c>
      <c r="F7817" s="6">
        <v>18153</v>
      </c>
      <c r="H7817" s="5" t="s">
        <v>10411</v>
      </c>
      <c r="I7817" s="6">
        <v>3316</v>
      </c>
      <c r="K7817" s="5" t="s">
        <v>9350</v>
      </c>
      <c r="L7817" s="6">
        <v>3295</v>
      </c>
    </row>
    <row r="7818" spans="2:12" ht="15" customHeight="1">
      <c r="B7818"/>
      <c r="C7818"/>
      <c r="E7818" s="5" t="s">
        <v>10415</v>
      </c>
      <c r="F7818" s="6">
        <v>34250</v>
      </c>
      <c r="H7818" s="5" t="s">
        <v>10412</v>
      </c>
      <c r="I7818" s="6">
        <v>26731</v>
      </c>
      <c r="K7818" s="5" t="s">
        <v>9351</v>
      </c>
      <c r="L7818" s="6">
        <v>35526</v>
      </c>
    </row>
    <row r="7819" spans="2:12" ht="15" customHeight="1">
      <c r="B7819"/>
      <c r="C7819"/>
      <c r="E7819" s="5" t="s">
        <v>10416</v>
      </c>
      <c r="F7819" s="6">
        <v>8846</v>
      </c>
      <c r="H7819" s="5" t="s">
        <v>10413</v>
      </c>
      <c r="I7819" s="6">
        <v>26102</v>
      </c>
      <c r="K7819" s="5" t="s">
        <v>9352</v>
      </c>
      <c r="L7819" s="6">
        <v>11245</v>
      </c>
    </row>
    <row r="7820" spans="2:12" ht="15" customHeight="1">
      <c r="B7820"/>
      <c r="C7820"/>
      <c r="E7820" s="5" t="s">
        <v>10418</v>
      </c>
      <c r="F7820" s="6">
        <v>1630</v>
      </c>
      <c r="H7820" s="5" t="s">
        <v>10414</v>
      </c>
      <c r="I7820" s="6">
        <v>22488</v>
      </c>
      <c r="K7820" s="5" t="s">
        <v>9353</v>
      </c>
      <c r="L7820" s="6">
        <v>41779</v>
      </c>
    </row>
    <row r="7821" spans="2:12" ht="15" customHeight="1">
      <c r="B7821"/>
      <c r="C7821"/>
      <c r="E7821" s="5" t="s">
        <v>10419</v>
      </c>
      <c r="F7821" s="6">
        <v>13534</v>
      </c>
      <c r="H7821" s="5" t="s">
        <v>10415</v>
      </c>
      <c r="I7821" s="6">
        <v>34250</v>
      </c>
      <c r="K7821" s="5" t="s">
        <v>9354</v>
      </c>
      <c r="L7821" s="6">
        <v>32119</v>
      </c>
    </row>
    <row r="7822" spans="2:12" ht="15" customHeight="1">
      <c r="B7822"/>
      <c r="C7822"/>
      <c r="E7822" s="5" t="s">
        <v>10420</v>
      </c>
      <c r="F7822" s="6">
        <v>7182</v>
      </c>
      <c r="H7822" s="5" t="s">
        <v>10416</v>
      </c>
      <c r="I7822" s="6">
        <v>27870</v>
      </c>
      <c r="K7822" s="5" t="s">
        <v>9355</v>
      </c>
      <c r="L7822" s="6">
        <v>6234</v>
      </c>
    </row>
    <row r="7823" spans="2:12" ht="15" customHeight="1">
      <c r="B7823"/>
      <c r="C7823"/>
      <c r="E7823" s="5" t="s">
        <v>10421</v>
      </c>
      <c r="F7823" s="6">
        <v>14367</v>
      </c>
      <c r="H7823" s="5" t="s">
        <v>10418</v>
      </c>
      <c r="I7823" s="6">
        <v>1630</v>
      </c>
      <c r="K7823" s="5" t="s">
        <v>9356</v>
      </c>
      <c r="L7823" s="6">
        <v>8583</v>
      </c>
    </row>
    <row r="7824" spans="2:12" ht="15" customHeight="1">
      <c r="B7824"/>
      <c r="C7824"/>
      <c r="E7824" s="5" t="s">
        <v>10422</v>
      </c>
      <c r="F7824" s="6">
        <v>18476</v>
      </c>
      <c r="H7824" s="5" t="s">
        <v>10419</v>
      </c>
      <c r="I7824" s="6">
        <v>26601</v>
      </c>
      <c r="K7824" s="5" t="s">
        <v>9357</v>
      </c>
      <c r="L7824" s="6">
        <v>14341</v>
      </c>
    </row>
    <row r="7825" spans="2:12" ht="15" customHeight="1">
      <c r="B7825"/>
      <c r="C7825"/>
      <c r="E7825" s="5" t="s">
        <v>10423</v>
      </c>
      <c r="F7825" s="6">
        <v>8749</v>
      </c>
      <c r="H7825" s="5" t="s">
        <v>10420</v>
      </c>
      <c r="I7825" s="6">
        <v>8755</v>
      </c>
      <c r="K7825" s="5" t="s">
        <v>9358</v>
      </c>
      <c r="L7825" s="6">
        <v>3275</v>
      </c>
    </row>
    <row r="7826" spans="2:12" ht="15" customHeight="1">
      <c r="B7826"/>
      <c r="C7826"/>
      <c r="E7826" s="5" t="s">
        <v>10424</v>
      </c>
      <c r="F7826" s="6">
        <v>15572</v>
      </c>
      <c r="H7826" s="5" t="s">
        <v>10421</v>
      </c>
      <c r="I7826" s="6">
        <v>14367</v>
      </c>
      <c r="K7826" s="5" t="s">
        <v>9359</v>
      </c>
      <c r="L7826" s="6">
        <v>10940</v>
      </c>
    </row>
    <row r="7827" spans="2:12" ht="15" customHeight="1">
      <c r="B7827"/>
      <c r="C7827"/>
      <c r="E7827" s="5" t="s">
        <v>10425</v>
      </c>
      <c r="F7827" s="6">
        <v>1530</v>
      </c>
      <c r="H7827" s="5" t="s">
        <v>10422</v>
      </c>
      <c r="I7827" s="6">
        <v>18476</v>
      </c>
      <c r="K7827" s="5" t="s">
        <v>9360</v>
      </c>
      <c r="L7827" s="6">
        <v>28889</v>
      </c>
    </row>
    <row r="7828" spans="2:12" ht="15" customHeight="1">
      <c r="B7828"/>
      <c r="C7828"/>
      <c r="E7828" s="5" t="s">
        <v>10426</v>
      </c>
      <c r="F7828" s="6">
        <v>20500</v>
      </c>
      <c r="H7828" s="5" t="s">
        <v>10423</v>
      </c>
      <c r="I7828" s="6">
        <v>29906</v>
      </c>
      <c r="K7828" s="5" t="s">
        <v>9361</v>
      </c>
      <c r="L7828" s="6">
        <v>2047</v>
      </c>
    </row>
    <row r="7829" spans="2:12" ht="15" customHeight="1">
      <c r="B7829"/>
      <c r="C7829"/>
      <c r="E7829" s="5" t="s">
        <v>10427</v>
      </c>
      <c r="F7829" s="6">
        <v>2565</v>
      </c>
      <c r="H7829" s="5" t="s">
        <v>10424</v>
      </c>
      <c r="I7829" s="6">
        <v>18919</v>
      </c>
      <c r="K7829" s="5" t="s">
        <v>9362</v>
      </c>
      <c r="L7829" s="6">
        <v>48851</v>
      </c>
    </row>
    <row r="7830" spans="2:12" ht="15" customHeight="1">
      <c r="B7830"/>
      <c r="C7830"/>
      <c r="E7830" s="5" t="s">
        <v>10428</v>
      </c>
      <c r="F7830" s="6">
        <v>4323</v>
      </c>
      <c r="H7830" s="5" t="s">
        <v>10425</v>
      </c>
      <c r="I7830" s="6">
        <v>1530</v>
      </c>
      <c r="K7830" s="5" t="s">
        <v>9363</v>
      </c>
      <c r="L7830" s="6">
        <v>12679</v>
      </c>
    </row>
    <row r="7831" spans="2:12" ht="15" customHeight="1">
      <c r="B7831"/>
      <c r="C7831"/>
      <c r="E7831" s="5" t="s">
        <v>10429</v>
      </c>
      <c r="F7831" s="6">
        <v>14320</v>
      </c>
      <c r="H7831" s="5" t="s">
        <v>10426</v>
      </c>
      <c r="I7831" s="6">
        <v>47596</v>
      </c>
      <c r="K7831" s="5" t="s">
        <v>9364</v>
      </c>
      <c r="L7831" s="6">
        <v>12438</v>
      </c>
    </row>
    <row r="7832" spans="2:12" ht="15" customHeight="1">
      <c r="B7832"/>
      <c r="C7832"/>
      <c r="E7832" s="5" t="s">
        <v>10430</v>
      </c>
      <c r="F7832" s="6">
        <v>5508</v>
      </c>
      <c r="H7832" s="5" t="s">
        <v>10427</v>
      </c>
      <c r="I7832" s="6">
        <v>4042</v>
      </c>
      <c r="K7832" s="5" t="s">
        <v>9365</v>
      </c>
      <c r="L7832" s="6">
        <v>84987</v>
      </c>
    </row>
    <row r="7833" spans="2:12" ht="15" customHeight="1">
      <c r="B7833"/>
      <c r="C7833"/>
      <c r="E7833" s="5" t="s">
        <v>10431</v>
      </c>
      <c r="F7833" s="6">
        <v>2910</v>
      </c>
      <c r="H7833" s="5" t="s">
        <v>10428</v>
      </c>
      <c r="I7833" s="6">
        <v>4323</v>
      </c>
      <c r="K7833" s="5" t="s">
        <v>9366</v>
      </c>
      <c r="L7833" s="6">
        <v>13495</v>
      </c>
    </row>
    <row r="7834" spans="2:12" ht="15" customHeight="1">
      <c r="B7834"/>
      <c r="C7834"/>
      <c r="E7834" s="5" t="s">
        <v>10432</v>
      </c>
      <c r="F7834" s="6">
        <v>10404</v>
      </c>
      <c r="H7834" s="5" t="s">
        <v>10429</v>
      </c>
      <c r="I7834" s="6">
        <v>17685</v>
      </c>
      <c r="K7834" s="5" t="s">
        <v>9367</v>
      </c>
      <c r="L7834" s="6">
        <v>57551</v>
      </c>
    </row>
    <row r="7835" spans="2:12" ht="15" customHeight="1">
      <c r="B7835"/>
      <c r="C7835"/>
      <c r="E7835" s="5" t="s">
        <v>10433</v>
      </c>
      <c r="F7835" s="6">
        <v>11678</v>
      </c>
      <c r="H7835" s="5" t="s">
        <v>10430</v>
      </c>
      <c r="I7835" s="6">
        <v>6621</v>
      </c>
      <c r="K7835" s="5" t="s">
        <v>9368</v>
      </c>
      <c r="L7835" s="6">
        <v>42150</v>
      </c>
    </row>
    <row r="7836" spans="2:12" ht="15" customHeight="1">
      <c r="B7836"/>
      <c r="C7836"/>
      <c r="E7836" s="5" t="s">
        <v>10434</v>
      </c>
      <c r="F7836" s="6">
        <v>15369</v>
      </c>
      <c r="H7836" s="5" t="s">
        <v>10431</v>
      </c>
      <c r="I7836" s="6">
        <v>4129</v>
      </c>
      <c r="K7836" s="5" t="s">
        <v>9369</v>
      </c>
      <c r="L7836" s="6">
        <v>31423</v>
      </c>
    </row>
    <row r="7837" spans="2:12" ht="15" customHeight="1">
      <c r="B7837"/>
      <c r="C7837"/>
      <c r="E7837" s="5" t="s">
        <v>10435</v>
      </c>
      <c r="F7837" s="6">
        <v>14694</v>
      </c>
      <c r="H7837" s="5" t="s">
        <v>10432</v>
      </c>
      <c r="I7837" s="6">
        <v>12839</v>
      </c>
      <c r="K7837" s="5" t="s">
        <v>9370</v>
      </c>
      <c r="L7837" s="6">
        <v>14578</v>
      </c>
    </row>
    <row r="7838" spans="2:12" ht="15" customHeight="1">
      <c r="B7838"/>
      <c r="C7838"/>
      <c r="E7838" s="5" t="s">
        <v>10436</v>
      </c>
      <c r="F7838" s="6">
        <v>20679</v>
      </c>
      <c r="H7838" s="5" t="s">
        <v>10433</v>
      </c>
      <c r="I7838" s="6">
        <v>15708</v>
      </c>
      <c r="K7838" s="5" t="s">
        <v>9371</v>
      </c>
      <c r="L7838" s="6">
        <v>9203</v>
      </c>
    </row>
    <row r="7839" spans="2:12" ht="15" customHeight="1">
      <c r="B7839"/>
      <c r="C7839"/>
      <c r="E7839" s="5" t="s">
        <v>10437</v>
      </c>
      <c r="F7839" s="6">
        <v>1191</v>
      </c>
      <c r="H7839" s="5" t="s">
        <v>10434</v>
      </c>
      <c r="I7839" s="6">
        <v>30129</v>
      </c>
      <c r="K7839" s="5" t="s">
        <v>9372</v>
      </c>
      <c r="L7839" s="6">
        <v>14625</v>
      </c>
    </row>
    <row r="7840" spans="2:12" ht="15" customHeight="1">
      <c r="B7840"/>
      <c r="C7840"/>
      <c r="E7840" s="5" t="s">
        <v>10438</v>
      </c>
      <c r="F7840" s="6">
        <v>5154</v>
      </c>
      <c r="H7840" s="5" t="s">
        <v>10435</v>
      </c>
      <c r="I7840" s="6">
        <v>14694</v>
      </c>
      <c r="K7840" s="5" t="s">
        <v>9373</v>
      </c>
      <c r="L7840" s="6">
        <v>17855</v>
      </c>
    </row>
    <row r="7841" spans="2:12" ht="15" customHeight="1">
      <c r="B7841"/>
      <c r="C7841"/>
      <c r="E7841" s="5" t="s">
        <v>10439</v>
      </c>
      <c r="F7841" s="6">
        <v>4478</v>
      </c>
      <c r="H7841" s="5" t="s">
        <v>10436</v>
      </c>
      <c r="I7841" s="6">
        <v>23341</v>
      </c>
      <c r="K7841" s="5" t="s">
        <v>9374</v>
      </c>
      <c r="L7841" s="6">
        <v>30292</v>
      </c>
    </row>
    <row r="7842" spans="2:12" ht="15" customHeight="1">
      <c r="B7842"/>
      <c r="C7842"/>
      <c r="E7842" s="5" t="s">
        <v>10440</v>
      </c>
      <c r="F7842" s="6">
        <v>24302</v>
      </c>
      <c r="H7842" s="5" t="s">
        <v>10437</v>
      </c>
      <c r="I7842" s="6">
        <v>9729</v>
      </c>
      <c r="K7842" s="5" t="s">
        <v>9375</v>
      </c>
      <c r="L7842" s="6">
        <v>20516</v>
      </c>
    </row>
    <row r="7843" spans="2:12" ht="15" customHeight="1">
      <c r="B7843"/>
      <c r="C7843"/>
      <c r="E7843" s="5" t="s">
        <v>10441</v>
      </c>
      <c r="F7843" s="6">
        <v>11964</v>
      </c>
      <c r="H7843" s="5" t="s">
        <v>10438</v>
      </c>
      <c r="I7843" s="6">
        <v>5154</v>
      </c>
      <c r="K7843" s="5" t="s">
        <v>9376</v>
      </c>
      <c r="L7843" s="6">
        <v>30651</v>
      </c>
    </row>
    <row r="7844" spans="2:12" ht="15" customHeight="1">
      <c r="B7844"/>
      <c r="C7844"/>
      <c r="E7844" s="5" t="s">
        <v>10442</v>
      </c>
      <c r="F7844" s="6">
        <v>30598</v>
      </c>
      <c r="H7844" s="5" t="s">
        <v>10439</v>
      </c>
      <c r="I7844" s="6">
        <v>6886</v>
      </c>
      <c r="K7844" s="5" t="s">
        <v>9377</v>
      </c>
      <c r="L7844" s="6">
        <v>25075</v>
      </c>
    </row>
    <row r="7845" spans="2:12" ht="15" customHeight="1">
      <c r="B7845"/>
      <c r="C7845"/>
      <c r="E7845" s="5" t="s">
        <v>10443</v>
      </c>
      <c r="F7845" s="6">
        <v>6396</v>
      </c>
      <c r="H7845" s="5" t="s">
        <v>10440</v>
      </c>
      <c r="I7845" s="6">
        <v>28152</v>
      </c>
      <c r="K7845" s="5" t="s">
        <v>9378</v>
      </c>
      <c r="L7845" s="6">
        <v>22524</v>
      </c>
    </row>
    <row r="7846" spans="2:12" ht="15" customHeight="1">
      <c r="B7846"/>
      <c r="C7846"/>
      <c r="E7846" s="5" t="s">
        <v>10444</v>
      </c>
      <c r="F7846" s="6">
        <v>15518</v>
      </c>
      <c r="H7846" s="5" t="s">
        <v>10441</v>
      </c>
      <c r="I7846" s="6">
        <v>11964</v>
      </c>
      <c r="K7846" s="5" t="s">
        <v>9379</v>
      </c>
      <c r="L7846" s="6">
        <v>17683</v>
      </c>
    </row>
    <row r="7847" spans="2:12" ht="15" customHeight="1">
      <c r="B7847"/>
      <c r="C7847"/>
      <c r="E7847" s="5" t="s">
        <v>10445</v>
      </c>
      <c r="F7847" s="6">
        <v>1712</v>
      </c>
      <c r="H7847" s="5" t="s">
        <v>10442</v>
      </c>
      <c r="I7847" s="6">
        <v>33314</v>
      </c>
      <c r="K7847" s="5" t="s">
        <v>9380</v>
      </c>
      <c r="L7847" s="6">
        <v>37602</v>
      </c>
    </row>
    <row r="7848" spans="2:12" ht="15" customHeight="1">
      <c r="B7848"/>
      <c r="C7848"/>
      <c r="E7848" s="5" t="s">
        <v>10446</v>
      </c>
      <c r="F7848" s="6">
        <v>24896</v>
      </c>
      <c r="H7848" s="5" t="s">
        <v>10443</v>
      </c>
      <c r="I7848" s="6">
        <v>9686</v>
      </c>
      <c r="K7848" s="5" t="s">
        <v>9381</v>
      </c>
      <c r="L7848" s="6">
        <v>15538</v>
      </c>
    </row>
    <row r="7849" spans="2:12" ht="15" customHeight="1">
      <c r="B7849"/>
      <c r="C7849"/>
      <c r="E7849" s="5" t="s">
        <v>10447</v>
      </c>
      <c r="F7849" s="6">
        <v>7069</v>
      </c>
      <c r="H7849" s="5" t="s">
        <v>10444</v>
      </c>
      <c r="I7849" s="6">
        <v>17349</v>
      </c>
      <c r="K7849" s="5" t="s">
        <v>9382</v>
      </c>
      <c r="L7849" s="6">
        <v>4752</v>
      </c>
    </row>
    <row r="7850" spans="2:12" ht="15" customHeight="1">
      <c r="B7850"/>
      <c r="C7850"/>
      <c r="E7850" s="5" t="s">
        <v>10448</v>
      </c>
      <c r="F7850" s="6">
        <v>24426</v>
      </c>
      <c r="H7850" s="5" t="s">
        <v>10445</v>
      </c>
      <c r="I7850" s="6">
        <v>13442</v>
      </c>
      <c r="K7850" s="5" t="s">
        <v>9383</v>
      </c>
      <c r="L7850" s="6">
        <v>21780</v>
      </c>
    </row>
    <row r="7851" spans="2:12" ht="15" customHeight="1">
      <c r="B7851"/>
      <c r="C7851"/>
      <c r="E7851" s="5" t="s">
        <v>10449</v>
      </c>
      <c r="F7851" s="6">
        <v>3522</v>
      </c>
      <c r="H7851" s="5" t="s">
        <v>10446</v>
      </c>
      <c r="I7851" s="6">
        <v>29610</v>
      </c>
      <c r="K7851" s="5" t="s">
        <v>9384</v>
      </c>
      <c r="L7851" s="6">
        <v>23363</v>
      </c>
    </row>
    <row r="7852" spans="2:12" ht="15" customHeight="1">
      <c r="B7852"/>
      <c r="C7852"/>
      <c r="E7852" s="5" t="s">
        <v>10450</v>
      </c>
      <c r="F7852" s="6">
        <v>6449</v>
      </c>
      <c r="H7852" s="5" t="s">
        <v>10447</v>
      </c>
      <c r="I7852" s="6">
        <v>9526</v>
      </c>
      <c r="K7852" s="5" t="s">
        <v>9385</v>
      </c>
      <c r="L7852" s="6">
        <v>12037</v>
      </c>
    </row>
    <row r="7853" spans="2:12" ht="15" customHeight="1">
      <c r="B7853"/>
      <c r="C7853"/>
      <c r="E7853" s="5" t="s">
        <v>10451</v>
      </c>
      <c r="F7853" s="6">
        <v>13601</v>
      </c>
      <c r="H7853" s="5" t="s">
        <v>10448</v>
      </c>
      <c r="I7853" s="6">
        <v>29406</v>
      </c>
      <c r="K7853" s="5" t="s">
        <v>9386</v>
      </c>
      <c r="L7853" s="6">
        <v>7540</v>
      </c>
    </row>
    <row r="7854" spans="2:12" ht="15" customHeight="1">
      <c r="B7854"/>
      <c r="C7854"/>
      <c r="E7854" s="5" t="s">
        <v>10452</v>
      </c>
      <c r="F7854" s="6">
        <v>12320</v>
      </c>
      <c r="H7854" s="5" t="s">
        <v>10449</v>
      </c>
      <c r="I7854" s="6">
        <v>3522</v>
      </c>
      <c r="K7854" s="5" t="s">
        <v>9387</v>
      </c>
      <c r="L7854" s="6">
        <v>7051</v>
      </c>
    </row>
    <row r="7855" spans="2:12" ht="15" customHeight="1">
      <c r="B7855"/>
      <c r="C7855"/>
      <c r="E7855" s="5" t="s">
        <v>10453</v>
      </c>
      <c r="F7855" s="6">
        <v>3393</v>
      </c>
      <c r="H7855" s="5" t="s">
        <v>10450</v>
      </c>
      <c r="I7855" s="6">
        <v>12374</v>
      </c>
      <c r="K7855" s="5" t="s">
        <v>9388</v>
      </c>
      <c r="L7855" s="6">
        <v>31150</v>
      </c>
    </row>
    <row r="7856" spans="2:12" ht="15" customHeight="1">
      <c r="B7856"/>
      <c r="C7856"/>
      <c r="E7856" s="5" t="s">
        <v>10454</v>
      </c>
      <c r="F7856" s="6">
        <v>9203</v>
      </c>
      <c r="H7856" s="5" t="s">
        <v>10451</v>
      </c>
      <c r="I7856" s="6">
        <v>13601</v>
      </c>
      <c r="K7856" s="5" t="s">
        <v>9389</v>
      </c>
      <c r="L7856" s="6">
        <v>29746</v>
      </c>
    </row>
    <row r="7857" spans="2:12" ht="15" customHeight="1">
      <c r="B7857"/>
      <c r="C7857"/>
      <c r="E7857" s="5" t="s">
        <v>10455</v>
      </c>
      <c r="F7857" s="6">
        <v>3046</v>
      </c>
      <c r="H7857" s="5" t="s">
        <v>10452</v>
      </c>
      <c r="I7857" s="6">
        <v>12320</v>
      </c>
      <c r="K7857" s="5" t="s">
        <v>9390</v>
      </c>
      <c r="L7857" s="6">
        <v>29047</v>
      </c>
    </row>
    <row r="7858" spans="2:12" ht="15" customHeight="1">
      <c r="B7858"/>
      <c r="C7858"/>
      <c r="E7858" s="5" t="s">
        <v>10456</v>
      </c>
      <c r="F7858" s="6">
        <v>10483</v>
      </c>
      <c r="H7858" s="5" t="s">
        <v>10453</v>
      </c>
      <c r="I7858" s="6">
        <v>4816</v>
      </c>
      <c r="K7858" s="5" t="s">
        <v>9391</v>
      </c>
      <c r="L7858" s="6">
        <v>12981</v>
      </c>
    </row>
    <row r="7859" spans="2:12" ht="15" customHeight="1">
      <c r="B7859"/>
      <c r="C7859"/>
      <c r="E7859" s="5" t="s">
        <v>10457</v>
      </c>
      <c r="F7859" s="6">
        <v>25558</v>
      </c>
      <c r="H7859" s="5" t="s">
        <v>10454</v>
      </c>
      <c r="I7859" s="6">
        <v>12034</v>
      </c>
      <c r="K7859" s="5" t="s">
        <v>9392</v>
      </c>
      <c r="L7859" s="6">
        <v>2779</v>
      </c>
    </row>
    <row r="7860" spans="2:12" ht="15" customHeight="1">
      <c r="B7860"/>
      <c r="C7860"/>
      <c r="E7860" s="5" t="s">
        <v>10459</v>
      </c>
      <c r="F7860" s="6">
        <v>4356</v>
      </c>
      <c r="H7860" s="5" t="s">
        <v>10455</v>
      </c>
      <c r="I7860" s="6">
        <v>3046</v>
      </c>
      <c r="K7860" s="5" t="s">
        <v>9393</v>
      </c>
      <c r="L7860" s="6">
        <v>8005</v>
      </c>
    </row>
    <row r="7861" spans="2:12" ht="15" customHeight="1">
      <c r="B7861"/>
      <c r="C7861"/>
      <c r="E7861" s="5" t="s">
        <v>10014</v>
      </c>
      <c r="F7861" s="6">
        <v>4427</v>
      </c>
      <c r="H7861" s="5" t="s">
        <v>10456</v>
      </c>
      <c r="I7861" s="6">
        <v>13040</v>
      </c>
      <c r="K7861" s="5" t="s">
        <v>9394</v>
      </c>
      <c r="L7861" s="6">
        <v>6543</v>
      </c>
    </row>
    <row r="7862" spans="2:12" ht="15" customHeight="1">
      <c r="B7862"/>
      <c r="C7862"/>
      <c r="E7862" s="5" t="s">
        <v>10015</v>
      </c>
      <c r="F7862" s="6">
        <v>9665</v>
      </c>
      <c r="H7862" s="5" t="s">
        <v>10457</v>
      </c>
      <c r="I7862" s="6">
        <v>25558</v>
      </c>
      <c r="K7862" s="5" t="s">
        <v>9395</v>
      </c>
      <c r="L7862" s="6">
        <v>3679</v>
      </c>
    </row>
    <row r="7863" spans="2:12" ht="15" customHeight="1">
      <c r="B7863"/>
      <c r="C7863"/>
      <c r="E7863" s="5" t="s">
        <v>10016</v>
      </c>
      <c r="F7863" s="6">
        <v>5621</v>
      </c>
      <c r="H7863" s="5" t="s">
        <v>10459</v>
      </c>
      <c r="I7863" s="6">
        <v>4356</v>
      </c>
      <c r="K7863" s="5" t="s">
        <v>9396</v>
      </c>
      <c r="L7863" s="6">
        <v>6738</v>
      </c>
    </row>
    <row r="7864" spans="2:12" ht="15" customHeight="1">
      <c r="B7864"/>
      <c r="C7864"/>
      <c r="E7864" s="5" t="s">
        <v>10017</v>
      </c>
      <c r="F7864" s="6">
        <v>4866</v>
      </c>
      <c r="H7864" s="5" t="s">
        <v>10014</v>
      </c>
      <c r="I7864" s="6">
        <v>4427</v>
      </c>
      <c r="K7864" s="5" t="s">
        <v>9397</v>
      </c>
      <c r="L7864" s="6">
        <v>17898</v>
      </c>
    </row>
    <row r="7865" spans="2:12" ht="15" customHeight="1">
      <c r="B7865"/>
      <c r="C7865"/>
      <c r="E7865" s="5" t="s">
        <v>10018</v>
      </c>
      <c r="F7865" s="6">
        <v>5641</v>
      </c>
      <c r="H7865" s="5" t="s">
        <v>10015</v>
      </c>
      <c r="I7865" s="6">
        <v>12572</v>
      </c>
      <c r="K7865" s="5" t="s">
        <v>9398</v>
      </c>
      <c r="L7865" s="6">
        <v>3072</v>
      </c>
    </row>
    <row r="7866" spans="2:12" ht="15" customHeight="1">
      <c r="B7866"/>
      <c r="C7866"/>
      <c r="E7866" s="5" t="s">
        <v>10019</v>
      </c>
      <c r="F7866" s="6">
        <v>3549</v>
      </c>
      <c r="H7866" s="5" t="s">
        <v>10016</v>
      </c>
      <c r="I7866" s="6">
        <v>8700</v>
      </c>
      <c r="K7866" s="5" t="s">
        <v>9399</v>
      </c>
      <c r="L7866" s="6">
        <v>15629</v>
      </c>
    </row>
    <row r="7867" spans="2:12" ht="15" customHeight="1">
      <c r="B7867"/>
      <c r="C7867"/>
      <c r="E7867" s="5" t="s">
        <v>10020</v>
      </c>
      <c r="F7867" s="6">
        <v>5992</v>
      </c>
      <c r="H7867" s="5" t="s">
        <v>10017</v>
      </c>
      <c r="I7867" s="6">
        <v>6304</v>
      </c>
      <c r="K7867" s="5" t="s">
        <v>9400</v>
      </c>
      <c r="L7867" s="6">
        <v>55651</v>
      </c>
    </row>
    <row r="7868" spans="2:12" ht="15" customHeight="1">
      <c r="B7868"/>
      <c r="C7868"/>
      <c r="E7868" s="5" t="s">
        <v>10021</v>
      </c>
      <c r="F7868" s="6">
        <v>1589</v>
      </c>
      <c r="H7868" s="5" t="s">
        <v>10018</v>
      </c>
      <c r="I7868" s="6">
        <v>5641</v>
      </c>
      <c r="K7868" s="5" t="s">
        <v>9401</v>
      </c>
      <c r="L7868" s="6">
        <v>25621</v>
      </c>
    </row>
    <row r="7869" spans="2:12" ht="15" customHeight="1">
      <c r="B7869"/>
      <c r="C7869"/>
      <c r="E7869" s="5" t="s">
        <v>10022</v>
      </c>
      <c r="F7869" s="6">
        <v>4351</v>
      </c>
      <c r="H7869" s="5" t="s">
        <v>10019</v>
      </c>
      <c r="I7869" s="6">
        <v>4435</v>
      </c>
      <c r="K7869" s="5" t="s">
        <v>9402</v>
      </c>
      <c r="L7869" s="6">
        <v>36034</v>
      </c>
    </row>
    <row r="7870" spans="2:12" ht="15" customHeight="1">
      <c r="B7870"/>
      <c r="C7870"/>
      <c r="E7870" s="5" t="s">
        <v>10023</v>
      </c>
      <c r="F7870" s="6">
        <v>1323</v>
      </c>
      <c r="H7870" s="5" t="s">
        <v>10020</v>
      </c>
      <c r="I7870" s="6">
        <v>7764</v>
      </c>
      <c r="K7870" s="5" t="s">
        <v>9403</v>
      </c>
      <c r="L7870" s="6">
        <v>12401</v>
      </c>
    </row>
    <row r="7871" spans="2:12" ht="15" customHeight="1">
      <c r="B7871"/>
      <c r="C7871"/>
      <c r="E7871" s="5" t="s">
        <v>10024</v>
      </c>
      <c r="F7871" s="6">
        <v>6626</v>
      </c>
      <c r="H7871" s="5" t="s">
        <v>10021</v>
      </c>
      <c r="I7871" s="6">
        <v>1589</v>
      </c>
      <c r="K7871" s="5" t="s">
        <v>9404</v>
      </c>
      <c r="L7871" s="6">
        <v>13815</v>
      </c>
    </row>
    <row r="7872" spans="2:12" ht="15" customHeight="1">
      <c r="B7872"/>
      <c r="C7872"/>
      <c r="E7872" s="5" t="s">
        <v>10025</v>
      </c>
      <c r="F7872" s="6">
        <v>6776</v>
      </c>
      <c r="H7872" s="5" t="s">
        <v>10022</v>
      </c>
      <c r="I7872" s="6">
        <v>7438</v>
      </c>
      <c r="K7872" s="5" t="s">
        <v>9405</v>
      </c>
      <c r="L7872" s="6">
        <v>7025</v>
      </c>
    </row>
    <row r="7873" spans="2:12" ht="15" customHeight="1">
      <c r="B7873"/>
      <c r="C7873"/>
      <c r="E7873" s="5" t="s">
        <v>10026</v>
      </c>
      <c r="F7873" s="6">
        <v>16617</v>
      </c>
      <c r="H7873" s="5" t="s">
        <v>10023</v>
      </c>
      <c r="I7873" s="6">
        <v>2128</v>
      </c>
      <c r="K7873" s="5" t="s">
        <v>9406</v>
      </c>
      <c r="L7873" s="6">
        <v>9351</v>
      </c>
    </row>
    <row r="7874" spans="2:12" ht="15" customHeight="1">
      <c r="B7874"/>
      <c r="C7874"/>
      <c r="E7874" s="5" t="s">
        <v>10027</v>
      </c>
      <c r="F7874" s="6">
        <v>5997</v>
      </c>
      <c r="H7874" s="5" t="s">
        <v>10024</v>
      </c>
      <c r="I7874" s="6">
        <v>8222</v>
      </c>
      <c r="K7874" s="5" t="s">
        <v>9407</v>
      </c>
      <c r="L7874" s="6">
        <v>1856</v>
      </c>
    </row>
    <row r="7875" spans="2:12" ht="15" customHeight="1">
      <c r="B7875"/>
      <c r="C7875"/>
      <c r="E7875" s="5" t="s">
        <v>10028</v>
      </c>
      <c r="F7875" s="6">
        <v>1434</v>
      </c>
      <c r="H7875" s="5" t="s">
        <v>10025</v>
      </c>
      <c r="I7875" s="6">
        <v>7795</v>
      </c>
      <c r="K7875" s="5" t="s">
        <v>9408</v>
      </c>
      <c r="L7875" s="6">
        <v>19224</v>
      </c>
    </row>
    <row r="7876" spans="2:12" ht="15" customHeight="1">
      <c r="B7876"/>
      <c r="C7876"/>
      <c r="E7876" s="5" t="s">
        <v>10029</v>
      </c>
      <c r="F7876" s="6">
        <v>5887</v>
      </c>
      <c r="H7876" s="5" t="s">
        <v>10026</v>
      </c>
      <c r="I7876" s="6">
        <v>21313</v>
      </c>
      <c r="K7876" s="5" t="s">
        <v>9409</v>
      </c>
      <c r="L7876" s="6">
        <v>4896</v>
      </c>
    </row>
    <row r="7877" spans="2:12" ht="15" customHeight="1">
      <c r="B7877"/>
      <c r="C7877"/>
      <c r="E7877" s="5" t="s">
        <v>10030</v>
      </c>
      <c r="F7877" s="6">
        <v>6921</v>
      </c>
      <c r="H7877" s="5" t="s">
        <v>10027</v>
      </c>
      <c r="I7877" s="6">
        <v>8518</v>
      </c>
      <c r="K7877" s="5" t="s">
        <v>9410</v>
      </c>
      <c r="L7877" s="6">
        <v>6424</v>
      </c>
    </row>
    <row r="7878" spans="2:12" ht="15" customHeight="1">
      <c r="B7878"/>
      <c r="C7878"/>
      <c r="E7878" s="5" t="s">
        <v>10031</v>
      </c>
      <c r="F7878" s="6">
        <v>4753</v>
      </c>
      <c r="H7878" s="5" t="s">
        <v>10028</v>
      </c>
      <c r="I7878" s="6">
        <v>1434</v>
      </c>
      <c r="K7878" s="5" t="s">
        <v>9411</v>
      </c>
      <c r="L7878" s="6">
        <v>16377</v>
      </c>
    </row>
    <row r="7879" spans="2:12" ht="15" customHeight="1">
      <c r="B7879"/>
      <c r="C7879"/>
      <c r="E7879" s="5" t="s">
        <v>10032</v>
      </c>
      <c r="F7879" s="6">
        <v>5281</v>
      </c>
      <c r="H7879" s="5" t="s">
        <v>10029</v>
      </c>
      <c r="I7879" s="6">
        <v>5887</v>
      </c>
      <c r="K7879" s="5" t="s">
        <v>9412</v>
      </c>
      <c r="L7879" s="6">
        <v>33424</v>
      </c>
    </row>
    <row r="7880" spans="2:12" ht="15" customHeight="1">
      <c r="B7880"/>
      <c r="C7880"/>
      <c r="E7880" s="5" t="s">
        <v>10033</v>
      </c>
      <c r="F7880" s="6">
        <v>10090</v>
      </c>
      <c r="H7880" s="5" t="s">
        <v>10030</v>
      </c>
      <c r="I7880" s="6">
        <v>6921</v>
      </c>
      <c r="K7880" s="5" t="s">
        <v>9413</v>
      </c>
      <c r="L7880" s="6">
        <v>6033</v>
      </c>
    </row>
    <row r="7881" spans="2:12" ht="15" customHeight="1">
      <c r="B7881"/>
      <c r="C7881"/>
      <c r="E7881" s="5" t="s">
        <v>10034</v>
      </c>
      <c r="F7881" s="6">
        <v>9409</v>
      </c>
      <c r="H7881" s="5" t="s">
        <v>10031</v>
      </c>
      <c r="I7881" s="6">
        <v>5354</v>
      </c>
      <c r="K7881" s="5" t="s">
        <v>9414</v>
      </c>
      <c r="L7881" s="6">
        <v>10720</v>
      </c>
    </row>
    <row r="7882" spans="2:12" ht="15" customHeight="1">
      <c r="B7882"/>
      <c r="C7882"/>
      <c r="E7882" s="5" t="s">
        <v>10035</v>
      </c>
      <c r="F7882" s="6">
        <v>3443</v>
      </c>
      <c r="H7882" s="5" t="s">
        <v>10032</v>
      </c>
      <c r="I7882" s="6">
        <v>6202</v>
      </c>
      <c r="K7882" s="5" t="s">
        <v>9415</v>
      </c>
      <c r="L7882" s="6">
        <v>27151</v>
      </c>
    </row>
    <row r="7883" spans="2:12" ht="15" customHeight="1">
      <c r="B7883"/>
      <c r="C7883"/>
      <c r="E7883" s="5" t="s">
        <v>10036</v>
      </c>
      <c r="F7883" s="6">
        <v>5581</v>
      </c>
      <c r="H7883" s="5" t="s">
        <v>10033</v>
      </c>
      <c r="I7883" s="6">
        <v>11290</v>
      </c>
      <c r="K7883" s="5" t="s">
        <v>9416</v>
      </c>
      <c r="L7883" s="6">
        <v>31973</v>
      </c>
    </row>
    <row r="7884" spans="2:12" ht="15" customHeight="1">
      <c r="B7884"/>
      <c r="C7884"/>
      <c r="E7884" s="5" t="s">
        <v>10037</v>
      </c>
      <c r="F7884" s="6">
        <v>2791</v>
      </c>
      <c r="H7884" s="5" t="s">
        <v>10034</v>
      </c>
      <c r="I7884" s="6">
        <v>9409</v>
      </c>
      <c r="K7884" s="5" t="s">
        <v>9417</v>
      </c>
      <c r="L7884" s="6">
        <v>19548</v>
      </c>
    </row>
    <row r="7885" spans="2:12" ht="15" customHeight="1">
      <c r="B7885"/>
      <c r="C7885"/>
      <c r="E7885" s="5" t="s">
        <v>10038</v>
      </c>
      <c r="F7885" s="6">
        <v>23750</v>
      </c>
      <c r="H7885" s="5" t="s">
        <v>10035</v>
      </c>
      <c r="I7885" s="6">
        <v>3443</v>
      </c>
      <c r="K7885" s="5" t="s">
        <v>9418</v>
      </c>
      <c r="L7885" s="6">
        <v>5809</v>
      </c>
    </row>
    <row r="7886" spans="2:12" ht="15" customHeight="1">
      <c r="B7886"/>
      <c r="C7886"/>
      <c r="E7886" s="5" t="s">
        <v>10039</v>
      </c>
      <c r="F7886" s="6">
        <v>3107</v>
      </c>
      <c r="H7886" s="5" t="s">
        <v>10036</v>
      </c>
      <c r="I7886" s="6">
        <v>7566</v>
      </c>
      <c r="K7886" s="5" t="s">
        <v>9419</v>
      </c>
      <c r="L7886" s="6">
        <v>10572</v>
      </c>
    </row>
    <row r="7887" spans="2:12" ht="15" customHeight="1">
      <c r="B7887"/>
      <c r="C7887"/>
      <c r="E7887" s="5" t="s">
        <v>10040</v>
      </c>
      <c r="F7887" s="6">
        <v>6467</v>
      </c>
      <c r="H7887" s="5" t="s">
        <v>10037</v>
      </c>
      <c r="I7887" s="6">
        <v>3397</v>
      </c>
      <c r="K7887" s="5" t="s">
        <v>9420</v>
      </c>
      <c r="L7887" s="6">
        <v>8047</v>
      </c>
    </row>
    <row r="7888" spans="2:12" ht="15" customHeight="1">
      <c r="B7888"/>
      <c r="C7888"/>
      <c r="E7888" s="5" t="s">
        <v>10041</v>
      </c>
      <c r="F7888" s="6">
        <v>3270</v>
      </c>
      <c r="H7888" s="5" t="s">
        <v>10038</v>
      </c>
      <c r="I7888" s="6">
        <v>31140</v>
      </c>
      <c r="K7888" s="5" t="s">
        <v>9421</v>
      </c>
      <c r="L7888" s="6">
        <v>82668</v>
      </c>
    </row>
    <row r="7889" spans="2:12" ht="15" customHeight="1">
      <c r="B7889"/>
      <c r="C7889"/>
      <c r="E7889" s="5" t="s">
        <v>10042</v>
      </c>
      <c r="F7889" s="6">
        <v>3578</v>
      </c>
      <c r="H7889" s="5" t="s">
        <v>10039</v>
      </c>
      <c r="I7889" s="6">
        <v>3107</v>
      </c>
      <c r="K7889" s="5" t="s">
        <v>9422</v>
      </c>
      <c r="L7889" s="6">
        <v>22829</v>
      </c>
    </row>
    <row r="7890" spans="2:12" ht="15" customHeight="1">
      <c r="B7890"/>
      <c r="C7890"/>
      <c r="E7890" s="5" t="s">
        <v>10043</v>
      </c>
      <c r="F7890" s="6">
        <v>4997</v>
      </c>
      <c r="H7890" s="5" t="s">
        <v>10040</v>
      </c>
      <c r="I7890" s="6">
        <v>7552</v>
      </c>
      <c r="K7890" s="5" t="s">
        <v>9423</v>
      </c>
      <c r="L7890" s="6">
        <v>28599</v>
      </c>
    </row>
    <row r="7891" spans="2:12" ht="15" customHeight="1">
      <c r="B7891"/>
      <c r="C7891"/>
      <c r="E7891" s="5" t="s">
        <v>10046</v>
      </c>
      <c r="F7891" s="6">
        <v>2383</v>
      </c>
      <c r="H7891" s="5" t="s">
        <v>10041</v>
      </c>
      <c r="I7891" s="6">
        <v>4106</v>
      </c>
      <c r="K7891" s="5" t="s">
        <v>9424</v>
      </c>
      <c r="L7891" s="6">
        <v>32834</v>
      </c>
    </row>
    <row r="7892" spans="2:12" ht="15" customHeight="1">
      <c r="B7892"/>
      <c r="C7892"/>
      <c r="E7892" s="5" t="s">
        <v>10047</v>
      </c>
      <c r="F7892" s="6">
        <v>2511</v>
      </c>
      <c r="H7892" s="5" t="s">
        <v>10042</v>
      </c>
      <c r="I7892" s="6">
        <v>3578</v>
      </c>
      <c r="K7892" s="5" t="s">
        <v>9425</v>
      </c>
      <c r="L7892" s="6">
        <v>5513</v>
      </c>
    </row>
    <row r="7893" spans="2:12" ht="15" customHeight="1">
      <c r="B7893"/>
      <c r="C7893"/>
      <c r="E7893" s="5" t="s">
        <v>10048</v>
      </c>
      <c r="F7893" s="6">
        <v>2628</v>
      </c>
      <c r="H7893" s="5" t="s">
        <v>10043</v>
      </c>
      <c r="I7893" s="6">
        <v>5684</v>
      </c>
      <c r="K7893" s="5" t="s">
        <v>9426</v>
      </c>
      <c r="L7893" s="6">
        <v>23356</v>
      </c>
    </row>
    <row r="7894" spans="2:12" ht="15" customHeight="1">
      <c r="B7894"/>
      <c r="C7894"/>
      <c r="E7894" s="5" t="s">
        <v>10049</v>
      </c>
      <c r="F7894" s="6">
        <v>90</v>
      </c>
      <c r="H7894" s="5" t="s">
        <v>10046</v>
      </c>
      <c r="I7894" s="6">
        <v>2383</v>
      </c>
      <c r="K7894" s="5" t="s">
        <v>9427</v>
      </c>
      <c r="L7894" s="6">
        <v>18001</v>
      </c>
    </row>
    <row r="7895" spans="2:12" ht="15" customHeight="1">
      <c r="B7895"/>
      <c r="C7895"/>
      <c r="E7895" s="5" t="s">
        <v>10050</v>
      </c>
      <c r="F7895" s="6">
        <v>2121</v>
      </c>
      <c r="H7895" s="5" t="s">
        <v>10047</v>
      </c>
      <c r="I7895" s="6">
        <v>2511</v>
      </c>
      <c r="K7895" s="5" t="s">
        <v>9428</v>
      </c>
      <c r="L7895" s="6">
        <v>7075</v>
      </c>
    </row>
    <row r="7896" spans="2:12" ht="15" customHeight="1">
      <c r="B7896"/>
      <c r="C7896"/>
      <c r="E7896" s="5" t="s">
        <v>10051</v>
      </c>
      <c r="F7896" s="6">
        <v>50</v>
      </c>
      <c r="H7896" s="5" t="s">
        <v>10048</v>
      </c>
      <c r="I7896" s="6">
        <v>4136</v>
      </c>
      <c r="K7896" s="5" t="s">
        <v>9429</v>
      </c>
      <c r="L7896" s="6">
        <v>5594</v>
      </c>
    </row>
    <row r="7897" spans="2:12" ht="15" customHeight="1">
      <c r="B7897"/>
      <c r="C7897"/>
      <c r="E7897" s="5" t="s">
        <v>10053</v>
      </c>
      <c r="F7897" s="6">
        <v>1223</v>
      </c>
      <c r="H7897" s="5" t="s">
        <v>10049</v>
      </c>
      <c r="I7897" s="6">
        <v>3154</v>
      </c>
      <c r="K7897" s="5" t="s">
        <v>9430</v>
      </c>
      <c r="L7897" s="6">
        <v>40715</v>
      </c>
    </row>
    <row r="7898" spans="2:12" ht="15" customHeight="1">
      <c r="B7898"/>
      <c r="C7898"/>
      <c r="E7898" s="5" t="s">
        <v>10054</v>
      </c>
      <c r="F7898" s="6">
        <v>5918</v>
      </c>
      <c r="H7898" s="5" t="s">
        <v>10050</v>
      </c>
      <c r="I7898" s="6">
        <v>2121</v>
      </c>
      <c r="K7898" s="5" t="s">
        <v>9431</v>
      </c>
      <c r="L7898" s="6">
        <v>27182</v>
      </c>
    </row>
    <row r="7899" spans="2:12" ht="15" customHeight="1">
      <c r="B7899"/>
      <c r="C7899"/>
      <c r="E7899" s="5" t="s">
        <v>10055</v>
      </c>
      <c r="F7899" s="6">
        <v>20100</v>
      </c>
      <c r="H7899" s="5" t="s">
        <v>10051</v>
      </c>
      <c r="I7899" s="6">
        <v>50</v>
      </c>
      <c r="K7899" s="5" t="s">
        <v>9432</v>
      </c>
      <c r="L7899" s="6">
        <v>20017</v>
      </c>
    </row>
    <row r="7900" spans="2:12" ht="15" customHeight="1">
      <c r="B7900"/>
      <c r="C7900"/>
      <c r="E7900" s="5" t="s">
        <v>10056</v>
      </c>
      <c r="F7900" s="6">
        <v>15334</v>
      </c>
      <c r="H7900" s="5" t="s">
        <v>10053</v>
      </c>
      <c r="I7900" s="6">
        <v>1223</v>
      </c>
      <c r="K7900" s="5" t="s">
        <v>9433</v>
      </c>
      <c r="L7900" s="6">
        <v>8705</v>
      </c>
    </row>
    <row r="7901" spans="2:12" ht="15" customHeight="1">
      <c r="B7901"/>
      <c r="C7901"/>
      <c r="E7901" s="5" t="s">
        <v>10057</v>
      </c>
      <c r="F7901" s="6">
        <v>4130</v>
      </c>
      <c r="H7901" s="5" t="s">
        <v>10054</v>
      </c>
      <c r="I7901" s="6">
        <v>6828</v>
      </c>
      <c r="K7901" s="5" t="s">
        <v>9434</v>
      </c>
      <c r="L7901" s="6">
        <v>14419</v>
      </c>
    </row>
    <row r="7902" spans="2:12" ht="15" customHeight="1">
      <c r="B7902"/>
      <c r="C7902"/>
      <c r="E7902" s="5" t="s">
        <v>2636</v>
      </c>
      <c r="F7902" s="6">
        <v>14416</v>
      </c>
      <c r="H7902" s="5" t="s">
        <v>10055</v>
      </c>
      <c r="I7902" s="6">
        <v>25738</v>
      </c>
      <c r="K7902" s="5" t="s">
        <v>9435</v>
      </c>
      <c r="L7902" s="6">
        <v>63700</v>
      </c>
    </row>
    <row r="7903" spans="2:12" ht="15" customHeight="1">
      <c r="B7903"/>
      <c r="C7903"/>
      <c r="E7903" s="5" t="s">
        <v>2637</v>
      </c>
      <c r="F7903" s="6">
        <v>22738</v>
      </c>
      <c r="H7903" s="5" t="s">
        <v>10056</v>
      </c>
      <c r="I7903" s="6">
        <v>20804</v>
      </c>
      <c r="K7903" s="5" t="s">
        <v>9436</v>
      </c>
      <c r="L7903" s="6">
        <v>96637</v>
      </c>
    </row>
    <row r="7904" spans="2:12" ht="15" customHeight="1">
      <c r="B7904"/>
      <c r="C7904"/>
      <c r="E7904" s="5" t="s">
        <v>2638</v>
      </c>
      <c r="F7904" s="6">
        <v>3478</v>
      </c>
      <c r="H7904" s="5" t="s">
        <v>10057</v>
      </c>
      <c r="I7904" s="6">
        <v>5355</v>
      </c>
      <c r="K7904" s="5" t="s">
        <v>9437</v>
      </c>
      <c r="L7904" s="6">
        <v>6849</v>
      </c>
    </row>
    <row r="7905" spans="2:12" ht="15" customHeight="1">
      <c r="B7905"/>
      <c r="C7905"/>
      <c r="E7905" s="5" t="s">
        <v>2639</v>
      </c>
      <c r="F7905" s="6">
        <v>4030</v>
      </c>
      <c r="H7905" s="5" t="s">
        <v>2636</v>
      </c>
      <c r="I7905" s="6">
        <v>59042</v>
      </c>
      <c r="K7905" s="5" t="s">
        <v>9438</v>
      </c>
      <c r="L7905" s="6">
        <v>14021</v>
      </c>
    </row>
    <row r="7906" spans="2:12" ht="15" customHeight="1">
      <c r="B7906"/>
      <c r="C7906"/>
      <c r="E7906" s="5" t="s">
        <v>2640</v>
      </c>
      <c r="F7906" s="6">
        <v>6091</v>
      </c>
      <c r="H7906" s="5" t="s">
        <v>2637</v>
      </c>
      <c r="I7906" s="6">
        <v>27154</v>
      </c>
      <c r="K7906" s="5" t="s">
        <v>9439</v>
      </c>
      <c r="L7906" s="6">
        <v>10959</v>
      </c>
    </row>
    <row r="7907" spans="2:12" ht="15" customHeight="1">
      <c r="B7907"/>
      <c r="C7907"/>
      <c r="E7907" s="5" t="s">
        <v>2641</v>
      </c>
      <c r="F7907" s="6">
        <v>4450</v>
      </c>
      <c r="H7907" s="5" t="s">
        <v>2638</v>
      </c>
      <c r="I7907" s="6">
        <v>3478</v>
      </c>
      <c r="K7907" s="5" t="s">
        <v>9440</v>
      </c>
      <c r="L7907" s="6">
        <v>21790</v>
      </c>
    </row>
    <row r="7908" spans="2:12" ht="15" customHeight="1">
      <c r="B7908"/>
      <c r="C7908"/>
      <c r="E7908" s="5" t="s">
        <v>2642</v>
      </c>
      <c r="F7908" s="6">
        <v>2218</v>
      </c>
      <c r="H7908" s="5" t="s">
        <v>2639</v>
      </c>
      <c r="I7908" s="6">
        <v>4030</v>
      </c>
      <c r="K7908" s="5" t="s">
        <v>9441</v>
      </c>
      <c r="L7908" s="6">
        <v>15818</v>
      </c>
    </row>
    <row r="7909" spans="2:12" ht="15" customHeight="1">
      <c r="B7909"/>
      <c r="C7909"/>
      <c r="E7909" s="5" t="s">
        <v>2643</v>
      </c>
      <c r="F7909" s="6">
        <v>4971</v>
      </c>
      <c r="H7909" s="5" t="s">
        <v>2640</v>
      </c>
      <c r="I7909" s="6">
        <v>6091</v>
      </c>
      <c r="K7909" s="5" t="s">
        <v>9442</v>
      </c>
      <c r="L7909" s="6">
        <v>5045</v>
      </c>
    </row>
    <row r="7910" spans="2:12" ht="15" customHeight="1">
      <c r="B7910"/>
      <c r="C7910"/>
      <c r="E7910" s="5" t="s">
        <v>2644</v>
      </c>
      <c r="F7910" s="6">
        <v>3741</v>
      </c>
      <c r="H7910" s="5" t="s">
        <v>2641</v>
      </c>
      <c r="I7910" s="6">
        <v>4450</v>
      </c>
      <c r="K7910" s="5" t="s">
        <v>9443</v>
      </c>
      <c r="L7910" s="6">
        <v>94753</v>
      </c>
    </row>
    <row r="7911" spans="2:12" ht="15" customHeight="1">
      <c r="B7911"/>
      <c r="C7911"/>
      <c r="E7911" s="5" t="s">
        <v>2645</v>
      </c>
      <c r="F7911" s="6">
        <v>38500</v>
      </c>
      <c r="H7911" s="5" t="s">
        <v>2642</v>
      </c>
      <c r="I7911" s="6">
        <v>2218</v>
      </c>
      <c r="K7911" s="5" t="s">
        <v>9444</v>
      </c>
      <c r="L7911" s="6">
        <v>7603</v>
      </c>
    </row>
    <row r="7912" spans="2:12" ht="15" customHeight="1">
      <c r="B7912"/>
      <c r="C7912"/>
      <c r="E7912" s="5" t="s">
        <v>2646</v>
      </c>
      <c r="F7912" s="6">
        <v>31254</v>
      </c>
      <c r="H7912" s="5" t="s">
        <v>2643</v>
      </c>
      <c r="I7912" s="6">
        <v>4971</v>
      </c>
      <c r="K7912" s="5" t="s">
        <v>9445</v>
      </c>
      <c r="L7912" s="6">
        <v>4700</v>
      </c>
    </row>
    <row r="7913" spans="2:12" ht="15" customHeight="1">
      <c r="B7913"/>
      <c r="C7913"/>
      <c r="E7913" s="5" t="s">
        <v>2647</v>
      </c>
      <c r="F7913" s="6">
        <v>5271</v>
      </c>
      <c r="H7913" s="5" t="s">
        <v>2644</v>
      </c>
      <c r="I7913" s="6">
        <v>4932</v>
      </c>
      <c r="K7913" s="5" t="s">
        <v>9446</v>
      </c>
      <c r="L7913" s="6">
        <v>4903</v>
      </c>
    </row>
    <row r="7914" spans="2:12" ht="15" customHeight="1">
      <c r="B7914"/>
      <c r="C7914"/>
      <c r="E7914" s="5" t="s">
        <v>2648</v>
      </c>
      <c r="F7914" s="6">
        <v>2792</v>
      </c>
      <c r="H7914" s="5" t="s">
        <v>2645</v>
      </c>
      <c r="I7914" s="6">
        <v>49351</v>
      </c>
      <c r="K7914" s="5" t="s">
        <v>9447</v>
      </c>
      <c r="L7914" s="6">
        <v>20414</v>
      </c>
    </row>
    <row r="7915" spans="2:12" ht="15" customHeight="1">
      <c r="B7915"/>
      <c r="C7915"/>
      <c r="E7915" s="5" t="s">
        <v>2649</v>
      </c>
      <c r="F7915" s="6">
        <v>4785</v>
      </c>
      <c r="H7915" s="5" t="s">
        <v>2646</v>
      </c>
      <c r="I7915" s="6">
        <v>33921</v>
      </c>
      <c r="K7915" s="5" t="s">
        <v>9448</v>
      </c>
      <c r="L7915" s="6">
        <v>14278</v>
      </c>
    </row>
    <row r="7916" spans="2:12" ht="15" customHeight="1">
      <c r="B7916"/>
      <c r="C7916"/>
      <c r="E7916" s="5" t="s">
        <v>2650</v>
      </c>
      <c r="F7916" s="6">
        <v>2582</v>
      </c>
      <c r="H7916" s="5" t="s">
        <v>2647</v>
      </c>
      <c r="I7916" s="6">
        <v>6186</v>
      </c>
      <c r="K7916" s="5" t="s">
        <v>9449</v>
      </c>
      <c r="L7916" s="6">
        <v>3063</v>
      </c>
    </row>
    <row r="7917" spans="2:12" ht="15" customHeight="1">
      <c r="B7917"/>
      <c r="C7917"/>
      <c r="E7917" s="5" t="s">
        <v>2651</v>
      </c>
      <c r="F7917" s="6">
        <v>8178</v>
      </c>
      <c r="H7917" s="5" t="s">
        <v>2648</v>
      </c>
      <c r="I7917" s="6">
        <v>2792</v>
      </c>
      <c r="K7917" s="5" t="s">
        <v>9450</v>
      </c>
      <c r="L7917" s="6">
        <v>2546</v>
      </c>
    </row>
    <row r="7918" spans="2:12" ht="15" customHeight="1">
      <c r="B7918"/>
      <c r="C7918"/>
      <c r="E7918" s="5" t="s">
        <v>2652</v>
      </c>
      <c r="F7918" s="6">
        <v>2243</v>
      </c>
      <c r="H7918" s="5" t="s">
        <v>2649</v>
      </c>
      <c r="I7918" s="6">
        <v>7223</v>
      </c>
      <c r="K7918" s="5" t="s">
        <v>9451</v>
      </c>
      <c r="L7918" s="6">
        <v>3520</v>
      </c>
    </row>
    <row r="7919" spans="2:12" ht="15" customHeight="1">
      <c r="B7919"/>
      <c r="C7919"/>
      <c r="E7919" s="5" t="s">
        <v>2653</v>
      </c>
      <c r="F7919" s="6">
        <v>7212</v>
      </c>
      <c r="H7919" s="5" t="s">
        <v>2650</v>
      </c>
      <c r="I7919" s="6">
        <v>13691</v>
      </c>
      <c r="K7919" s="5" t="s">
        <v>9452</v>
      </c>
      <c r="L7919" s="6">
        <v>6209</v>
      </c>
    </row>
    <row r="7920" spans="2:12" ht="15" customHeight="1">
      <c r="B7920"/>
      <c r="C7920"/>
      <c r="E7920" s="5" t="s">
        <v>2654</v>
      </c>
      <c r="F7920" s="6">
        <v>5256</v>
      </c>
      <c r="H7920" s="5" t="s">
        <v>2651</v>
      </c>
      <c r="I7920" s="6">
        <v>14124</v>
      </c>
      <c r="K7920" s="5" t="s">
        <v>9453</v>
      </c>
      <c r="L7920" s="6">
        <v>7601</v>
      </c>
    </row>
    <row r="7921" spans="2:12" ht="15" customHeight="1">
      <c r="B7921"/>
      <c r="C7921"/>
      <c r="E7921" s="5" t="s">
        <v>2655</v>
      </c>
      <c r="F7921" s="6">
        <v>5107</v>
      </c>
      <c r="H7921" s="5" t="s">
        <v>2652</v>
      </c>
      <c r="I7921" s="6">
        <v>2243</v>
      </c>
      <c r="K7921" s="5" t="s">
        <v>9454</v>
      </c>
      <c r="L7921" s="6">
        <v>1853</v>
      </c>
    </row>
    <row r="7922" spans="2:12" ht="15" customHeight="1">
      <c r="B7922"/>
      <c r="C7922"/>
      <c r="E7922" s="5" t="s">
        <v>2656</v>
      </c>
      <c r="F7922" s="6">
        <v>852</v>
      </c>
      <c r="H7922" s="5" t="s">
        <v>2653</v>
      </c>
      <c r="I7922" s="6">
        <v>20058</v>
      </c>
      <c r="K7922" s="5" t="s">
        <v>3019</v>
      </c>
      <c r="L7922" s="6">
        <v>3882</v>
      </c>
    </row>
    <row r="7923" spans="2:12" ht="15" customHeight="1">
      <c r="B7923"/>
      <c r="C7923"/>
      <c r="E7923" s="5" t="s">
        <v>2657</v>
      </c>
      <c r="F7923" s="6">
        <v>6243</v>
      </c>
      <c r="H7923" s="5" t="s">
        <v>2654</v>
      </c>
      <c r="I7923" s="6">
        <v>7117</v>
      </c>
      <c r="K7923" s="5" t="s">
        <v>3020</v>
      </c>
      <c r="L7923" s="6">
        <v>2378</v>
      </c>
    </row>
    <row r="7924" spans="2:12" ht="15" customHeight="1">
      <c r="B7924"/>
      <c r="C7924"/>
      <c r="E7924" s="5" t="s">
        <v>2658</v>
      </c>
      <c r="F7924" s="6">
        <v>25195</v>
      </c>
      <c r="H7924" s="5" t="s">
        <v>2655</v>
      </c>
      <c r="I7924" s="6">
        <v>13942</v>
      </c>
      <c r="K7924" s="5" t="s">
        <v>3021</v>
      </c>
      <c r="L7924" s="6">
        <v>2503</v>
      </c>
    </row>
    <row r="7925" spans="2:12" ht="15" customHeight="1">
      <c r="B7925"/>
      <c r="C7925"/>
      <c r="E7925" s="5" t="s">
        <v>2659</v>
      </c>
      <c r="F7925" s="6">
        <v>4936</v>
      </c>
      <c r="H7925" s="5" t="s">
        <v>2656</v>
      </c>
      <c r="I7925" s="6">
        <v>2610</v>
      </c>
      <c r="K7925" s="5" t="s">
        <v>3022</v>
      </c>
      <c r="L7925" s="6">
        <v>9176</v>
      </c>
    </row>
    <row r="7926" spans="2:12" ht="15" customHeight="1">
      <c r="B7926"/>
      <c r="C7926"/>
      <c r="E7926" s="5" t="s">
        <v>2660</v>
      </c>
      <c r="F7926" s="6">
        <v>2414</v>
      </c>
      <c r="H7926" s="5" t="s">
        <v>2657</v>
      </c>
      <c r="I7926" s="6">
        <v>6243</v>
      </c>
      <c r="K7926" s="5" t="s">
        <v>3023</v>
      </c>
      <c r="L7926" s="6">
        <v>2539</v>
      </c>
    </row>
    <row r="7927" spans="2:12" ht="15" customHeight="1">
      <c r="B7927"/>
      <c r="C7927"/>
      <c r="E7927" s="5" t="s">
        <v>2661</v>
      </c>
      <c r="F7927" s="6">
        <v>7233</v>
      </c>
      <c r="H7927" s="5" t="s">
        <v>2658</v>
      </c>
      <c r="I7927" s="6">
        <v>25655</v>
      </c>
      <c r="K7927" s="5" t="s">
        <v>3024</v>
      </c>
      <c r="L7927" s="6">
        <v>69998</v>
      </c>
    </row>
    <row r="7928" spans="2:12" ht="15" customHeight="1">
      <c r="B7928"/>
      <c r="C7928"/>
      <c r="E7928" s="5" t="s">
        <v>2662</v>
      </c>
      <c r="F7928" s="6">
        <v>6036</v>
      </c>
      <c r="H7928" s="5" t="s">
        <v>2659</v>
      </c>
      <c r="I7928" s="6">
        <v>4936</v>
      </c>
      <c r="K7928" s="5" t="s">
        <v>3025</v>
      </c>
      <c r="L7928" s="6">
        <v>8467</v>
      </c>
    </row>
    <row r="7929" spans="2:12" ht="15" customHeight="1">
      <c r="B7929"/>
      <c r="C7929"/>
      <c r="E7929" s="5" t="s">
        <v>2663</v>
      </c>
      <c r="F7929" s="6">
        <v>3679</v>
      </c>
      <c r="H7929" s="5" t="s">
        <v>2660</v>
      </c>
      <c r="I7929" s="6">
        <v>2414</v>
      </c>
      <c r="K7929" s="5" t="s">
        <v>3026</v>
      </c>
      <c r="L7929" s="6">
        <v>11698</v>
      </c>
    </row>
    <row r="7930" spans="2:12" ht="15" customHeight="1">
      <c r="B7930"/>
      <c r="C7930"/>
      <c r="E7930" s="5" t="s">
        <v>2664</v>
      </c>
      <c r="F7930" s="6">
        <v>12363</v>
      </c>
      <c r="H7930" s="5" t="s">
        <v>2661</v>
      </c>
      <c r="I7930" s="6">
        <v>9810</v>
      </c>
      <c r="K7930" s="5" t="s">
        <v>3027</v>
      </c>
      <c r="L7930" s="6">
        <v>5353</v>
      </c>
    </row>
    <row r="7931" spans="2:12" ht="15" customHeight="1">
      <c r="B7931"/>
      <c r="C7931"/>
      <c r="E7931" s="5" t="s">
        <v>2665</v>
      </c>
      <c r="F7931" s="6">
        <v>4141</v>
      </c>
      <c r="H7931" s="5" t="s">
        <v>2662</v>
      </c>
      <c r="I7931" s="6">
        <v>6036</v>
      </c>
      <c r="K7931" s="5" t="s">
        <v>3028</v>
      </c>
      <c r="L7931" s="6">
        <v>5940</v>
      </c>
    </row>
    <row r="7932" spans="2:12" ht="15" customHeight="1">
      <c r="B7932"/>
      <c r="C7932"/>
      <c r="E7932" s="5" t="s">
        <v>2666</v>
      </c>
      <c r="F7932" s="6">
        <v>19400</v>
      </c>
      <c r="H7932" s="5" t="s">
        <v>2663</v>
      </c>
      <c r="I7932" s="6">
        <v>4869</v>
      </c>
      <c r="K7932" s="5" t="s">
        <v>3029</v>
      </c>
      <c r="L7932" s="6">
        <v>24565</v>
      </c>
    </row>
    <row r="7933" spans="2:12" ht="15" customHeight="1">
      <c r="B7933"/>
      <c r="C7933"/>
      <c r="E7933" s="5" t="s">
        <v>2667</v>
      </c>
      <c r="F7933" s="6">
        <v>9063</v>
      </c>
      <c r="H7933" s="5" t="s">
        <v>2664</v>
      </c>
      <c r="I7933" s="6">
        <v>13818</v>
      </c>
      <c r="K7933" s="5" t="s">
        <v>3030</v>
      </c>
      <c r="L7933" s="6">
        <v>2772</v>
      </c>
    </row>
    <row r="7934" spans="2:12" ht="15" customHeight="1">
      <c r="B7934"/>
      <c r="C7934"/>
      <c r="E7934" s="5" t="s">
        <v>2668</v>
      </c>
      <c r="F7934" s="6">
        <v>13330</v>
      </c>
      <c r="H7934" s="5" t="s">
        <v>2665</v>
      </c>
      <c r="I7934" s="6">
        <v>4628</v>
      </c>
      <c r="K7934" s="5" t="s">
        <v>3031</v>
      </c>
      <c r="L7934" s="6">
        <v>25367</v>
      </c>
    </row>
    <row r="7935" spans="2:12" ht="15" customHeight="1">
      <c r="B7935"/>
      <c r="C7935"/>
      <c r="E7935" s="5" t="s">
        <v>2669</v>
      </c>
      <c r="F7935" s="6">
        <v>7695</v>
      </c>
      <c r="H7935" s="5" t="s">
        <v>2666</v>
      </c>
      <c r="I7935" s="6">
        <v>19400</v>
      </c>
      <c r="K7935" s="5" t="s">
        <v>3032</v>
      </c>
      <c r="L7935" s="6">
        <v>3552</v>
      </c>
    </row>
    <row r="7936" spans="2:12" ht="15" customHeight="1">
      <c r="B7936"/>
      <c r="C7936"/>
      <c r="E7936" s="5" t="s">
        <v>2670</v>
      </c>
      <c r="F7936" s="6">
        <v>2392</v>
      </c>
      <c r="H7936" s="5" t="s">
        <v>2667</v>
      </c>
      <c r="I7936" s="6">
        <v>16240</v>
      </c>
      <c r="K7936" s="5" t="s">
        <v>3033</v>
      </c>
      <c r="L7936" s="6">
        <v>23348</v>
      </c>
    </row>
    <row r="7937" spans="2:12" ht="15" customHeight="1">
      <c r="B7937"/>
      <c r="C7937"/>
      <c r="E7937" s="5" t="s">
        <v>2671</v>
      </c>
      <c r="F7937" s="6">
        <v>30279</v>
      </c>
      <c r="H7937" s="5" t="s">
        <v>2668</v>
      </c>
      <c r="I7937" s="6">
        <v>23887</v>
      </c>
      <c r="K7937" s="5" t="s">
        <v>3034</v>
      </c>
      <c r="L7937" s="6">
        <v>19311</v>
      </c>
    </row>
    <row r="7938" spans="2:12" ht="15" customHeight="1">
      <c r="B7938"/>
      <c r="C7938"/>
      <c r="E7938" s="5" t="s">
        <v>2672</v>
      </c>
      <c r="F7938" s="6">
        <v>7338</v>
      </c>
      <c r="H7938" s="5" t="s">
        <v>2669</v>
      </c>
      <c r="I7938" s="6">
        <v>8572</v>
      </c>
      <c r="K7938" s="5" t="s">
        <v>3035</v>
      </c>
      <c r="L7938" s="6">
        <v>3864</v>
      </c>
    </row>
    <row r="7939" spans="2:12" ht="15" customHeight="1">
      <c r="B7939"/>
      <c r="C7939"/>
      <c r="E7939" s="5" t="s">
        <v>2673</v>
      </c>
      <c r="F7939" s="6">
        <v>7178</v>
      </c>
      <c r="H7939" s="5" t="s">
        <v>2670</v>
      </c>
      <c r="I7939" s="6">
        <v>2392</v>
      </c>
      <c r="K7939" s="5" t="s">
        <v>3036</v>
      </c>
      <c r="L7939" s="6">
        <v>10788</v>
      </c>
    </row>
    <row r="7940" spans="2:12" ht="15" customHeight="1">
      <c r="B7940"/>
      <c r="C7940"/>
      <c r="E7940" s="5" t="s">
        <v>2674</v>
      </c>
      <c r="F7940" s="6">
        <v>1995</v>
      </c>
      <c r="H7940" s="5" t="s">
        <v>2671</v>
      </c>
      <c r="I7940" s="6">
        <v>32644</v>
      </c>
      <c r="K7940" s="5" t="s">
        <v>3037</v>
      </c>
      <c r="L7940" s="6">
        <v>10719</v>
      </c>
    </row>
    <row r="7941" spans="2:12" ht="15" customHeight="1">
      <c r="B7941"/>
      <c r="C7941"/>
      <c r="E7941" s="5" t="s">
        <v>2675</v>
      </c>
      <c r="F7941" s="6">
        <v>7765</v>
      </c>
      <c r="H7941" s="5" t="s">
        <v>2672</v>
      </c>
      <c r="I7941" s="6">
        <v>9953</v>
      </c>
      <c r="K7941" s="5" t="s">
        <v>3038</v>
      </c>
      <c r="L7941" s="6">
        <v>24751</v>
      </c>
    </row>
    <row r="7942" spans="2:12" ht="15" customHeight="1">
      <c r="B7942"/>
      <c r="C7942"/>
      <c r="E7942" s="5" t="s">
        <v>2676</v>
      </c>
      <c r="F7942" s="6">
        <v>6571</v>
      </c>
      <c r="H7942" s="5" t="s">
        <v>2673</v>
      </c>
      <c r="I7942" s="6">
        <v>8684</v>
      </c>
      <c r="K7942" s="5" t="s">
        <v>3039</v>
      </c>
      <c r="L7942" s="6">
        <v>53800</v>
      </c>
    </row>
    <row r="7943" spans="2:12" ht="15" customHeight="1">
      <c r="B7943"/>
      <c r="C7943"/>
      <c r="E7943" s="5" t="s">
        <v>2677</v>
      </c>
      <c r="F7943" s="6">
        <v>7064</v>
      </c>
      <c r="H7943" s="5" t="s">
        <v>2674</v>
      </c>
      <c r="I7943" s="6">
        <v>2414</v>
      </c>
      <c r="K7943" s="5" t="s">
        <v>3040</v>
      </c>
      <c r="L7943" s="6">
        <v>5395</v>
      </c>
    </row>
    <row r="7944" spans="2:12" ht="15" customHeight="1">
      <c r="B7944"/>
      <c r="C7944"/>
      <c r="E7944" s="5" t="s">
        <v>2678</v>
      </c>
      <c r="F7944" s="6">
        <v>8091</v>
      </c>
      <c r="H7944" s="5" t="s">
        <v>2675</v>
      </c>
      <c r="I7944" s="6">
        <v>12090</v>
      </c>
      <c r="K7944" s="5" t="s">
        <v>3041</v>
      </c>
      <c r="L7944" s="6">
        <v>1071</v>
      </c>
    </row>
    <row r="7945" spans="2:12" ht="15" customHeight="1">
      <c r="B7945"/>
      <c r="C7945"/>
      <c r="E7945" s="5" t="s">
        <v>2679</v>
      </c>
      <c r="F7945" s="6">
        <v>6444</v>
      </c>
      <c r="H7945" s="5" t="s">
        <v>2676</v>
      </c>
      <c r="I7945" s="6">
        <v>6571</v>
      </c>
      <c r="K7945" s="5" t="s">
        <v>3042</v>
      </c>
      <c r="L7945" s="6">
        <v>3495</v>
      </c>
    </row>
    <row r="7946" spans="2:12" ht="15" customHeight="1">
      <c r="B7946"/>
      <c r="C7946"/>
      <c r="E7946" s="5" t="s">
        <v>2680</v>
      </c>
      <c r="F7946" s="6">
        <v>8070</v>
      </c>
      <c r="H7946" s="5" t="s">
        <v>2677</v>
      </c>
      <c r="I7946" s="6">
        <v>9109</v>
      </c>
      <c r="K7946" s="5" t="s">
        <v>3043</v>
      </c>
      <c r="L7946" s="6">
        <v>8704</v>
      </c>
    </row>
    <row r="7947" spans="2:12" ht="15" customHeight="1">
      <c r="B7947"/>
      <c r="C7947"/>
      <c r="E7947" s="5" t="s">
        <v>2681</v>
      </c>
      <c r="F7947" s="6">
        <v>3656</v>
      </c>
      <c r="H7947" s="5" t="s">
        <v>2678</v>
      </c>
      <c r="I7947" s="6">
        <v>9241</v>
      </c>
      <c r="K7947" s="5" t="s">
        <v>3044</v>
      </c>
      <c r="L7947" s="6">
        <v>6473</v>
      </c>
    </row>
    <row r="7948" spans="2:12" ht="15" customHeight="1">
      <c r="B7948"/>
      <c r="C7948"/>
      <c r="E7948" s="5" t="s">
        <v>2682</v>
      </c>
      <c r="F7948" s="6">
        <v>6400</v>
      </c>
      <c r="H7948" s="5" t="s">
        <v>2679</v>
      </c>
      <c r="I7948" s="6">
        <v>9198</v>
      </c>
      <c r="K7948" s="5" t="s">
        <v>3045</v>
      </c>
      <c r="L7948" s="6">
        <v>10264</v>
      </c>
    </row>
    <row r="7949" spans="2:12" ht="15" customHeight="1">
      <c r="B7949"/>
      <c r="C7949"/>
      <c r="E7949" s="5" t="s">
        <v>2683</v>
      </c>
      <c r="F7949" s="6">
        <v>5002</v>
      </c>
      <c r="H7949" s="5" t="s">
        <v>2680</v>
      </c>
      <c r="I7949" s="6">
        <v>10136</v>
      </c>
      <c r="K7949" s="5" t="s">
        <v>3046</v>
      </c>
      <c r="L7949" s="6">
        <v>13631</v>
      </c>
    </row>
    <row r="7950" spans="2:12" ht="15" customHeight="1">
      <c r="B7950"/>
      <c r="C7950"/>
      <c r="E7950" s="5" t="s">
        <v>2684</v>
      </c>
      <c r="F7950" s="6">
        <v>1831</v>
      </c>
      <c r="H7950" s="5" t="s">
        <v>2681</v>
      </c>
      <c r="I7950" s="6">
        <v>3656</v>
      </c>
      <c r="K7950" s="5" t="s">
        <v>3047</v>
      </c>
      <c r="L7950" s="6">
        <v>45150</v>
      </c>
    </row>
    <row r="7951" spans="2:12" ht="15" customHeight="1">
      <c r="B7951"/>
      <c r="C7951"/>
      <c r="E7951" s="5" t="s">
        <v>2685</v>
      </c>
      <c r="F7951" s="6">
        <v>6982</v>
      </c>
      <c r="H7951" s="5" t="s">
        <v>2682</v>
      </c>
      <c r="I7951" s="6">
        <v>6400</v>
      </c>
      <c r="K7951" s="5" t="s">
        <v>3048</v>
      </c>
      <c r="L7951" s="6">
        <v>13435</v>
      </c>
    </row>
    <row r="7952" spans="2:12" ht="15" customHeight="1">
      <c r="B7952"/>
      <c r="C7952"/>
      <c r="E7952" s="5" t="s">
        <v>2686</v>
      </c>
      <c r="F7952" s="6">
        <v>8252</v>
      </c>
      <c r="H7952" s="5" t="s">
        <v>2683</v>
      </c>
      <c r="I7952" s="6">
        <v>6254</v>
      </c>
      <c r="K7952" s="5" t="s">
        <v>3049</v>
      </c>
      <c r="L7952" s="6">
        <v>4114</v>
      </c>
    </row>
    <row r="7953" spans="2:12" ht="15" customHeight="1">
      <c r="B7953"/>
      <c r="C7953"/>
      <c r="E7953" s="5" t="s">
        <v>2687</v>
      </c>
      <c r="F7953" s="6">
        <v>12738</v>
      </c>
      <c r="H7953" s="5" t="s">
        <v>2684</v>
      </c>
      <c r="I7953" s="6">
        <v>3096</v>
      </c>
      <c r="K7953" s="5" t="s">
        <v>3050</v>
      </c>
      <c r="L7953" s="6">
        <v>3541</v>
      </c>
    </row>
    <row r="7954" spans="2:12" ht="15" customHeight="1">
      <c r="B7954"/>
      <c r="C7954"/>
      <c r="E7954" s="5" t="s">
        <v>2688</v>
      </c>
      <c r="F7954" s="6">
        <v>19500</v>
      </c>
      <c r="H7954" s="5" t="s">
        <v>2685</v>
      </c>
      <c r="I7954" s="6">
        <v>6982</v>
      </c>
      <c r="K7954" s="5" t="s">
        <v>3051</v>
      </c>
      <c r="L7954" s="6">
        <v>3572</v>
      </c>
    </row>
    <row r="7955" spans="2:12" ht="15" customHeight="1">
      <c r="B7955"/>
      <c r="C7955"/>
      <c r="E7955" s="5" t="s">
        <v>2689</v>
      </c>
      <c r="F7955" s="6">
        <v>1387</v>
      </c>
      <c r="H7955" s="5" t="s">
        <v>2686</v>
      </c>
      <c r="I7955" s="6">
        <v>8252</v>
      </c>
      <c r="K7955" s="5" t="s">
        <v>3052</v>
      </c>
      <c r="L7955" s="6">
        <v>599106</v>
      </c>
    </row>
    <row r="7956" spans="2:12" ht="15" customHeight="1">
      <c r="B7956"/>
      <c r="C7956"/>
      <c r="E7956" s="5" t="s">
        <v>2690</v>
      </c>
      <c r="F7956" s="6">
        <v>7151</v>
      </c>
      <c r="H7956" s="5" t="s">
        <v>2687</v>
      </c>
      <c r="I7956" s="6">
        <v>14746</v>
      </c>
      <c r="K7956" s="5" t="s">
        <v>3053</v>
      </c>
      <c r="L7956" s="6">
        <v>2417</v>
      </c>
    </row>
    <row r="7957" spans="2:12" ht="15" customHeight="1">
      <c r="B7957"/>
      <c r="C7957"/>
      <c r="E7957" s="5" t="s">
        <v>2691</v>
      </c>
      <c r="F7957" s="6">
        <v>1768</v>
      </c>
      <c r="H7957" s="5" t="s">
        <v>2688</v>
      </c>
      <c r="I7957" s="6">
        <v>39199</v>
      </c>
      <c r="K7957" s="5" t="s">
        <v>3054</v>
      </c>
      <c r="L7957" s="6">
        <v>3073</v>
      </c>
    </row>
    <row r="7958" spans="2:12" ht="15" customHeight="1">
      <c r="B7958"/>
      <c r="C7958"/>
      <c r="E7958" s="5" t="s">
        <v>2692</v>
      </c>
      <c r="F7958" s="6">
        <v>16865</v>
      </c>
      <c r="H7958" s="5" t="s">
        <v>2689</v>
      </c>
      <c r="I7958" s="6">
        <v>1387</v>
      </c>
      <c r="K7958" s="5" t="s">
        <v>3055</v>
      </c>
      <c r="L7958" s="6">
        <v>203038</v>
      </c>
    </row>
    <row r="7959" spans="2:12" ht="15" customHeight="1">
      <c r="B7959"/>
      <c r="C7959"/>
      <c r="E7959" s="5" t="s">
        <v>2693</v>
      </c>
      <c r="F7959" s="6">
        <v>18484</v>
      </c>
      <c r="H7959" s="5" t="s">
        <v>2690</v>
      </c>
      <c r="I7959" s="6">
        <v>7151</v>
      </c>
      <c r="K7959" s="5" t="s">
        <v>3056</v>
      </c>
      <c r="L7959" s="6">
        <v>5066</v>
      </c>
    </row>
    <row r="7960" spans="2:12" ht="15" customHeight="1">
      <c r="B7960"/>
      <c r="C7960"/>
      <c r="E7960" s="5" t="s">
        <v>2694</v>
      </c>
      <c r="F7960" s="6">
        <v>13718</v>
      </c>
      <c r="H7960" s="5" t="s">
        <v>2691</v>
      </c>
      <c r="I7960" s="6">
        <v>2486</v>
      </c>
      <c r="K7960" s="5" t="s">
        <v>3057</v>
      </c>
      <c r="L7960" s="6">
        <v>2462</v>
      </c>
    </row>
    <row r="7961" spans="2:12" ht="15" customHeight="1">
      <c r="B7961"/>
      <c r="C7961"/>
      <c r="E7961" s="5" t="s">
        <v>2695</v>
      </c>
      <c r="F7961" s="6">
        <v>11180</v>
      </c>
      <c r="H7961" s="5" t="s">
        <v>2692</v>
      </c>
      <c r="I7961" s="6">
        <v>16865</v>
      </c>
      <c r="K7961" s="5" t="s">
        <v>3058</v>
      </c>
      <c r="L7961" s="6">
        <v>154148</v>
      </c>
    </row>
    <row r="7962" spans="2:12" ht="15" customHeight="1">
      <c r="B7962"/>
      <c r="C7962"/>
      <c r="E7962" s="5" t="s">
        <v>2696</v>
      </c>
      <c r="F7962" s="6">
        <v>8899</v>
      </c>
      <c r="H7962" s="5" t="s">
        <v>2693</v>
      </c>
      <c r="I7962" s="6">
        <v>22299</v>
      </c>
      <c r="K7962" s="5" t="s">
        <v>3059</v>
      </c>
      <c r="L7962" s="6">
        <v>3644</v>
      </c>
    </row>
    <row r="7963" spans="2:12" ht="15" customHeight="1">
      <c r="B7963"/>
      <c r="C7963"/>
      <c r="E7963" s="5" t="s">
        <v>2697</v>
      </c>
      <c r="F7963" s="6">
        <v>2613</v>
      </c>
      <c r="H7963" s="5" t="s">
        <v>2694</v>
      </c>
      <c r="I7963" s="6">
        <v>18452</v>
      </c>
      <c r="K7963" s="5" t="s">
        <v>3060</v>
      </c>
      <c r="L7963" s="6">
        <v>1219</v>
      </c>
    </row>
    <row r="7964" spans="2:12" ht="15" customHeight="1">
      <c r="B7964"/>
      <c r="C7964"/>
      <c r="E7964" s="5" t="s">
        <v>2698</v>
      </c>
      <c r="F7964" s="6">
        <v>44961</v>
      </c>
      <c r="H7964" s="5" t="s">
        <v>2695</v>
      </c>
      <c r="I7964" s="6">
        <v>27438</v>
      </c>
      <c r="K7964" s="5" t="s">
        <v>3061</v>
      </c>
      <c r="L7964" s="6">
        <v>5967</v>
      </c>
    </row>
    <row r="7965" spans="2:12" ht="15" customHeight="1">
      <c r="B7965"/>
      <c r="C7965"/>
      <c r="E7965" s="5" t="s">
        <v>2699</v>
      </c>
      <c r="F7965" s="6">
        <v>11989</v>
      </c>
      <c r="H7965" s="5" t="s">
        <v>2696</v>
      </c>
      <c r="I7965" s="6">
        <v>10443</v>
      </c>
      <c r="K7965" s="5" t="s">
        <v>3062</v>
      </c>
      <c r="L7965" s="6">
        <v>10522</v>
      </c>
    </row>
    <row r="7966" spans="2:12" ht="15" customHeight="1">
      <c r="B7966"/>
      <c r="C7966"/>
      <c r="E7966" s="5" t="s">
        <v>2700</v>
      </c>
      <c r="F7966" s="6">
        <v>18078</v>
      </c>
      <c r="H7966" s="5" t="s">
        <v>2697</v>
      </c>
      <c r="I7966" s="6">
        <v>9311</v>
      </c>
      <c r="K7966" s="5" t="s">
        <v>3063</v>
      </c>
      <c r="L7966" s="6">
        <v>12147</v>
      </c>
    </row>
    <row r="7967" spans="2:12" ht="15" customHeight="1">
      <c r="B7967"/>
      <c r="C7967"/>
      <c r="E7967" s="5" t="s">
        <v>2701</v>
      </c>
      <c r="F7967" s="6">
        <v>30229</v>
      </c>
      <c r="H7967" s="5" t="s">
        <v>2698</v>
      </c>
      <c r="I7967" s="6">
        <v>53739</v>
      </c>
      <c r="K7967" s="5" t="s">
        <v>3064</v>
      </c>
      <c r="L7967" s="6">
        <v>5361</v>
      </c>
    </row>
    <row r="7968" spans="2:12" ht="15" customHeight="1">
      <c r="B7968"/>
      <c r="C7968"/>
      <c r="E7968" s="5" t="s">
        <v>2702</v>
      </c>
      <c r="F7968" s="6">
        <v>17345</v>
      </c>
      <c r="H7968" s="5" t="s">
        <v>2699</v>
      </c>
      <c r="I7968" s="6">
        <v>14331</v>
      </c>
      <c r="K7968" s="5" t="s">
        <v>3065</v>
      </c>
      <c r="L7968" s="6">
        <v>3682</v>
      </c>
    </row>
    <row r="7969" spans="2:12" ht="15" customHeight="1">
      <c r="B7969"/>
      <c r="C7969"/>
      <c r="E7969" s="5" t="s">
        <v>2703</v>
      </c>
      <c r="F7969" s="6">
        <v>26200</v>
      </c>
      <c r="H7969" s="5" t="s">
        <v>2700</v>
      </c>
      <c r="I7969" s="6">
        <v>26052</v>
      </c>
      <c r="K7969" s="5" t="s">
        <v>3066</v>
      </c>
      <c r="L7969" s="6">
        <v>4323</v>
      </c>
    </row>
    <row r="7970" spans="2:12" ht="15" customHeight="1">
      <c r="B7970"/>
      <c r="C7970"/>
      <c r="E7970" s="5" t="s">
        <v>2704</v>
      </c>
      <c r="F7970" s="6">
        <v>22173</v>
      </c>
      <c r="H7970" s="5" t="s">
        <v>2701</v>
      </c>
      <c r="I7970" s="6">
        <v>96886</v>
      </c>
      <c r="K7970" s="5" t="s">
        <v>3067</v>
      </c>
      <c r="L7970" s="6">
        <v>9349</v>
      </c>
    </row>
    <row r="7971" spans="2:12" ht="15" customHeight="1">
      <c r="B7971"/>
      <c r="C7971"/>
      <c r="E7971" s="5" t="s">
        <v>2705</v>
      </c>
      <c r="F7971" s="6">
        <v>16929</v>
      </c>
      <c r="H7971" s="5" t="s">
        <v>2702</v>
      </c>
      <c r="I7971" s="6">
        <v>23021</v>
      </c>
      <c r="K7971" s="5" t="s">
        <v>3068</v>
      </c>
      <c r="L7971" s="6">
        <v>13284</v>
      </c>
    </row>
    <row r="7972" spans="2:12" ht="15" customHeight="1">
      <c r="B7972"/>
      <c r="C7972"/>
      <c r="E7972" s="5" t="s">
        <v>2706</v>
      </c>
      <c r="F7972" s="6">
        <v>9439</v>
      </c>
      <c r="H7972" s="5" t="s">
        <v>2703</v>
      </c>
      <c r="I7972" s="6">
        <v>26200</v>
      </c>
      <c r="K7972" s="5" t="s">
        <v>3069</v>
      </c>
      <c r="L7972" s="6">
        <v>7337</v>
      </c>
    </row>
    <row r="7973" spans="2:12" ht="15" customHeight="1">
      <c r="B7973"/>
      <c r="C7973"/>
      <c r="E7973" s="5" t="s">
        <v>2707</v>
      </c>
      <c r="F7973" s="6">
        <v>10977</v>
      </c>
      <c r="H7973" s="5" t="s">
        <v>2704</v>
      </c>
      <c r="I7973" s="6">
        <v>27954</v>
      </c>
      <c r="K7973" s="5" t="s">
        <v>3070</v>
      </c>
      <c r="L7973" s="6">
        <v>15110</v>
      </c>
    </row>
    <row r="7974" spans="2:12" ht="15" customHeight="1">
      <c r="B7974"/>
      <c r="C7974"/>
      <c r="E7974" s="5" t="s">
        <v>2708</v>
      </c>
      <c r="F7974" s="6">
        <v>16400</v>
      </c>
      <c r="H7974" s="5" t="s">
        <v>2705</v>
      </c>
      <c r="I7974" s="6">
        <v>16929</v>
      </c>
      <c r="K7974" s="5" t="s">
        <v>3071</v>
      </c>
      <c r="L7974" s="6">
        <v>3041</v>
      </c>
    </row>
    <row r="7975" spans="2:12" ht="15" customHeight="1">
      <c r="B7975"/>
      <c r="C7975"/>
      <c r="E7975" s="5" t="s">
        <v>2709</v>
      </c>
      <c r="F7975" s="6">
        <v>14476</v>
      </c>
      <c r="H7975" s="5" t="s">
        <v>2706</v>
      </c>
      <c r="I7975" s="6">
        <v>11181</v>
      </c>
      <c r="K7975" s="5" t="s">
        <v>3072</v>
      </c>
      <c r="L7975" s="6">
        <v>8765</v>
      </c>
    </row>
    <row r="7976" spans="2:12" ht="15" customHeight="1">
      <c r="B7976"/>
      <c r="C7976"/>
      <c r="E7976" s="5" t="s">
        <v>2710</v>
      </c>
      <c r="F7976" s="6">
        <v>2346</v>
      </c>
      <c r="H7976" s="5" t="s">
        <v>2707</v>
      </c>
      <c r="I7976" s="6">
        <v>14848</v>
      </c>
      <c r="K7976" s="5" t="s">
        <v>3073</v>
      </c>
      <c r="L7976" s="6">
        <v>2155617</v>
      </c>
    </row>
    <row r="7977" spans="2:12" ht="15" customHeight="1">
      <c r="B7977"/>
      <c r="C7977"/>
      <c r="E7977" s="5" t="s">
        <v>2711</v>
      </c>
      <c r="F7977" s="6">
        <v>4520</v>
      </c>
      <c r="H7977" s="5" t="s">
        <v>2708</v>
      </c>
      <c r="I7977" s="6">
        <v>16400</v>
      </c>
      <c r="K7977" s="5" t="s">
        <v>3074</v>
      </c>
      <c r="L7977" s="6">
        <v>2249874</v>
      </c>
    </row>
    <row r="7978" spans="2:12" ht="15" customHeight="1">
      <c r="B7978"/>
      <c r="C7978"/>
      <c r="E7978" s="5" t="s">
        <v>2712</v>
      </c>
      <c r="F7978" s="6">
        <v>1247</v>
      </c>
      <c r="H7978" s="5" t="s">
        <v>2709</v>
      </c>
      <c r="I7978" s="6">
        <v>21994</v>
      </c>
      <c r="K7978" s="5" t="s">
        <v>3075</v>
      </c>
      <c r="L7978" s="6">
        <v>4179</v>
      </c>
    </row>
    <row r="7979" spans="2:12" ht="15" customHeight="1">
      <c r="B7979"/>
      <c r="C7979"/>
      <c r="E7979" s="5" t="s">
        <v>2713</v>
      </c>
      <c r="F7979" s="6">
        <v>9083</v>
      </c>
      <c r="H7979" s="5" t="s">
        <v>2710</v>
      </c>
      <c r="I7979" s="6">
        <v>3935</v>
      </c>
      <c r="K7979" s="5" t="s">
        <v>3076</v>
      </c>
      <c r="L7979" s="6">
        <v>3405</v>
      </c>
    </row>
    <row r="7980" spans="2:12" ht="15" customHeight="1">
      <c r="B7980"/>
      <c r="C7980"/>
      <c r="E7980" s="5" t="s">
        <v>2714</v>
      </c>
      <c r="F7980" s="6">
        <v>47800</v>
      </c>
      <c r="H7980" s="5" t="s">
        <v>2711</v>
      </c>
      <c r="I7980" s="6">
        <v>6233</v>
      </c>
      <c r="K7980" s="5" t="s">
        <v>3077</v>
      </c>
      <c r="L7980" s="6">
        <v>3574</v>
      </c>
    </row>
    <row r="7981" spans="2:12" ht="15" customHeight="1">
      <c r="B7981"/>
      <c r="C7981"/>
      <c r="E7981" s="5" t="s">
        <v>2715</v>
      </c>
      <c r="F7981" s="6">
        <v>15758</v>
      </c>
      <c r="H7981" s="5" t="s">
        <v>2712</v>
      </c>
      <c r="I7981" s="6">
        <v>1247</v>
      </c>
      <c r="K7981" s="5" t="s">
        <v>3078</v>
      </c>
      <c r="L7981" s="6">
        <v>10963</v>
      </c>
    </row>
    <row r="7982" spans="2:12" ht="15" customHeight="1">
      <c r="B7982"/>
      <c r="C7982"/>
      <c r="E7982" s="5" t="s">
        <v>2716</v>
      </c>
      <c r="F7982" s="6">
        <v>6278</v>
      </c>
      <c r="H7982" s="5" t="s">
        <v>2713</v>
      </c>
      <c r="I7982" s="6">
        <v>11523</v>
      </c>
      <c r="K7982" s="5" t="s">
        <v>3079</v>
      </c>
      <c r="L7982" s="6">
        <v>3601</v>
      </c>
    </row>
    <row r="7983" spans="2:12" ht="15" customHeight="1">
      <c r="B7983"/>
      <c r="C7983"/>
      <c r="E7983" s="5" t="s">
        <v>2717</v>
      </c>
      <c r="F7983" s="6">
        <v>2092</v>
      </c>
      <c r="H7983" s="5" t="s">
        <v>2714</v>
      </c>
      <c r="I7983" s="6">
        <v>65601</v>
      </c>
      <c r="K7983" s="5" t="s">
        <v>3080</v>
      </c>
      <c r="L7983" s="6">
        <v>3333</v>
      </c>
    </row>
    <row r="7984" spans="2:12" ht="15" customHeight="1">
      <c r="B7984"/>
      <c r="C7984"/>
      <c r="E7984" s="5" t="s">
        <v>2718</v>
      </c>
      <c r="F7984" s="6">
        <v>15528</v>
      </c>
      <c r="H7984" s="5" t="s">
        <v>2715</v>
      </c>
      <c r="I7984" s="6">
        <v>19132</v>
      </c>
      <c r="K7984" s="5" t="s">
        <v>3081</v>
      </c>
      <c r="L7984" s="6">
        <v>10421</v>
      </c>
    </row>
    <row r="7985" spans="2:12" ht="15" customHeight="1">
      <c r="B7985"/>
      <c r="C7985"/>
      <c r="E7985" s="5" t="s">
        <v>2719</v>
      </c>
      <c r="F7985" s="6">
        <v>9843</v>
      </c>
      <c r="H7985" s="5" t="s">
        <v>2716</v>
      </c>
      <c r="I7985" s="6">
        <v>7622</v>
      </c>
      <c r="K7985" s="5" t="s">
        <v>3082</v>
      </c>
      <c r="L7985" s="6">
        <v>16524</v>
      </c>
    </row>
    <row r="7986" spans="2:12" ht="15" customHeight="1">
      <c r="B7986"/>
      <c r="C7986"/>
      <c r="E7986" s="5" t="s">
        <v>2721</v>
      </c>
      <c r="F7986" s="6">
        <v>11805</v>
      </c>
      <c r="H7986" s="5" t="s">
        <v>2717</v>
      </c>
      <c r="I7986" s="6">
        <v>2092</v>
      </c>
      <c r="K7986" s="5" t="s">
        <v>3083</v>
      </c>
      <c r="L7986" s="6">
        <v>3252</v>
      </c>
    </row>
    <row r="7987" spans="2:12" ht="15" customHeight="1">
      <c r="B7987"/>
      <c r="C7987"/>
      <c r="E7987" s="5" t="s">
        <v>2722</v>
      </c>
      <c r="F7987" s="6">
        <v>15024</v>
      </c>
      <c r="H7987" s="5" t="s">
        <v>2718</v>
      </c>
      <c r="I7987" s="6">
        <v>15528</v>
      </c>
      <c r="K7987" s="5" t="s">
        <v>188</v>
      </c>
      <c r="L7987" s="6">
        <v>5114</v>
      </c>
    </row>
    <row r="7988" spans="2:12" ht="15" customHeight="1">
      <c r="B7988"/>
      <c r="C7988"/>
      <c r="E7988" s="5" t="s">
        <v>2723</v>
      </c>
      <c r="F7988" s="6">
        <v>6610</v>
      </c>
      <c r="H7988" s="5" t="s">
        <v>2719</v>
      </c>
      <c r="I7988" s="6">
        <v>18080</v>
      </c>
      <c r="K7988" s="5" t="s">
        <v>189</v>
      </c>
      <c r="L7988" s="6">
        <v>3153</v>
      </c>
    </row>
    <row r="7989" spans="2:12" ht="15" customHeight="1">
      <c r="B7989"/>
      <c r="C7989"/>
      <c r="E7989" s="5" t="s">
        <v>2724</v>
      </c>
      <c r="F7989" s="6">
        <v>8006</v>
      </c>
      <c r="H7989" s="5" t="s">
        <v>2721</v>
      </c>
      <c r="I7989" s="6">
        <v>13747</v>
      </c>
      <c r="K7989" s="5" t="s">
        <v>190</v>
      </c>
      <c r="L7989" s="6">
        <v>8919</v>
      </c>
    </row>
    <row r="7990" spans="2:12" ht="15" customHeight="1">
      <c r="B7990"/>
      <c r="C7990"/>
      <c r="E7990" s="5" t="s">
        <v>2725</v>
      </c>
      <c r="F7990" s="6">
        <v>5995</v>
      </c>
      <c r="H7990" s="5" t="s">
        <v>2722</v>
      </c>
      <c r="I7990" s="6">
        <v>17751</v>
      </c>
      <c r="K7990" s="5" t="s">
        <v>191</v>
      </c>
      <c r="L7990" s="6">
        <v>17014</v>
      </c>
    </row>
    <row r="7991" spans="2:12" ht="15" customHeight="1">
      <c r="B7991"/>
      <c r="C7991"/>
      <c r="E7991" s="5" t="s">
        <v>2726</v>
      </c>
      <c r="F7991" s="6">
        <v>4121</v>
      </c>
      <c r="H7991" s="5" t="s">
        <v>2723</v>
      </c>
      <c r="I7991" s="6">
        <v>7809</v>
      </c>
      <c r="K7991" s="5" t="s">
        <v>192</v>
      </c>
      <c r="L7991" s="6">
        <v>26713</v>
      </c>
    </row>
    <row r="7992" spans="2:12" ht="15" customHeight="1">
      <c r="B7992"/>
      <c r="C7992"/>
      <c r="E7992" s="5" t="s">
        <v>2727</v>
      </c>
      <c r="F7992" s="6">
        <v>5389</v>
      </c>
      <c r="H7992" s="5" t="s">
        <v>2724</v>
      </c>
      <c r="I7992" s="6">
        <v>14963</v>
      </c>
      <c r="K7992" s="5" t="s">
        <v>193</v>
      </c>
      <c r="L7992" s="6">
        <v>13926</v>
      </c>
    </row>
    <row r="7993" spans="2:12" ht="15" customHeight="1">
      <c r="B7993"/>
      <c r="C7993"/>
      <c r="E7993" s="5" t="s">
        <v>2728</v>
      </c>
      <c r="F7993" s="6">
        <v>5952</v>
      </c>
      <c r="H7993" s="5" t="s">
        <v>2725</v>
      </c>
      <c r="I7993" s="6">
        <v>8690</v>
      </c>
      <c r="K7993" s="5" t="s">
        <v>194</v>
      </c>
      <c r="L7993" s="6">
        <v>5013</v>
      </c>
    </row>
    <row r="7994" spans="2:12" ht="15" customHeight="1">
      <c r="B7994"/>
      <c r="C7994"/>
      <c r="E7994" s="5" t="s">
        <v>2729</v>
      </c>
      <c r="F7994" s="6">
        <v>3603</v>
      </c>
      <c r="H7994" s="5" t="s">
        <v>2726</v>
      </c>
      <c r="I7994" s="6">
        <v>5120</v>
      </c>
      <c r="K7994" s="5" t="s">
        <v>195</v>
      </c>
      <c r="L7994" s="6">
        <v>9417</v>
      </c>
    </row>
    <row r="7995" spans="2:12" ht="15" customHeight="1">
      <c r="B7995"/>
      <c r="C7995"/>
      <c r="E7995" s="5" t="s">
        <v>2730</v>
      </c>
      <c r="F7995" s="6">
        <v>2231</v>
      </c>
      <c r="H7995" s="5" t="s">
        <v>2727</v>
      </c>
      <c r="I7995" s="6">
        <v>6801</v>
      </c>
      <c r="K7995" s="5" t="s">
        <v>196</v>
      </c>
      <c r="L7995" s="6">
        <v>4320</v>
      </c>
    </row>
    <row r="7996" spans="2:12" ht="15" customHeight="1">
      <c r="B7996"/>
      <c r="C7996"/>
      <c r="E7996" s="5" t="s">
        <v>2731</v>
      </c>
      <c r="F7996" s="6">
        <v>13999</v>
      </c>
      <c r="H7996" s="5" t="s">
        <v>2728</v>
      </c>
      <c r="I7996" s="6">
        <v>10410</v>
      </c>
      <c r="K7996" s="5" t="s">
        <v>197</v>
      </c>
      <c r="L7996" s="6">
        <v>1450</v>
      </c>
    </row>
    <row r="7997" spans="2:12" ht="15" customHeight="1">
      <c r="B7997"/>
      <c r="C7997"/>
      <c r="E7997" s="5" t="s">
        <v>2732</v>
      </c>
      <c r="F7997" s="6">
        <v>3497</v>
      </c>
      <c r="H7997" s="5" t="s">
        <v>2729</v>
      </c>
      <c r="I7997" s="6">
        <v>3603</v>
      </c>
      <c r="K7997" s="5" t="s">
        <v>198</v>
      </c>
      <c r="L7997" s="6">
        <v>27899</v>
      </c>
    </row>
    <row r="7998" spans="2:12" ht="15" customHeight="1">
      <c r="B7998"/>
      <c r="C7998"/>
      <c r="E7998" s="5" t="s">
        <v>2733</v>
      </c>
      <c r="F7998" s="6">
        <v>6124</v>
      </c>
      <c r="H7998" s="5" t="s">
        <v>2730</v>
      </c>
      <c r="I7998" s="6">
        <v>2231</v>
      </c>
      <c r="K7998" s="5" t="s">
        <v>199</v>
      </c>
      <c r="L7998" s="6">
        <v>12534</v>
      </c>
    </row>
    <row r="7999" spans="2:12" ht="15" customHeight="1">
      <c r="B7999"/>
      <c r="C7999"/>
      <c r="E7999" s="5" t="s">
        <v>2734</v>
      </c>
      <c r="F7999" s="6">
        <v>2028</v>
      </c>
      <c r="H7999" s="5" t="s">
        <v>2731</v>
      </c>
      <c r="I7999" s="6">
        <v>16298</v>
      </c>
      <c r="K7999" s="5" t="s">
        <v>200</v>
      </c>
      <c r="L7999" s="6">
        <v>6410</v>
      </c>
    </row>
    <row r="8000" spans="2:12" ht="15" customHeight="1">
      <c r="B8000"/>
      <c r="C8000"/>
      <c r="E8000" s="5" t="s">
        <v>2735</v>
      </c>
      <c r="F8000" s="6">
        <v>69860</v>
      </c>
      <c r="H8000" s="5" t="s">
        <v>2732</v>
      </c>
      <c r="I8000" s="6">
        <v>3497</v>
      </c>
      <c r="K8000" s="5" t="s">
        <v>201</v>
      </c>
      <c r="L8000" s="6">
        <v>10444</v>
      </c>
    </row>
    <row r="8001" spans="2:12" ht="15" customHeight="1">
      <c r="B8001"/>
      <c r="C8001"/>
      <c r="E8001" s="5" t="s">
        <v>2736</v>
      </c>
      <c r="F8001" s="6">
        <v>10330</v>
      </c>
      <c r="H8001" s="5" t="s">
        <v>2733</v>
      </c>
      <c r="I8001" s="6">
        <v>7414</v>
      </c>
      <c r="K8001" s="5" t="s">
        <v>202</v>
      </c>
      <c r="L8001" s="6">
        <v>8817</v>
      </c>
    </row>
    <row r="8002" spans="2:12" ht="15" customHeight="1">
      <c r="B8002"/>
      <c r="C8002"/>
      <c r="E8002" s="5" t="s">
        <v>2737</v>
      </c>
      <c r="F8002" s="6">
        <v>10399</v>
      </c>
      <c r="H8002" s="5" t="s">
        <v>2734</v>
      </c>
      <c r="I8002" s="6">
        <v>2028</v>
      </c>
      <c r="K8002" s="5" t="s">
        <v>203</v>
      </c>
      <c r="L8002" s="6">
        <v>6072</v>
      </c>
    </row>
    <row r="8003" spans="2:12" ht="15" customHeight="1">
      <c r="B8003"/>
      <c r="C8003"/>
      <c r="E8003" s="5" t="s">
        <v>2738</v>
      </c>
      <c r="F8003" s="6">
        <v>4844</v>
      </c>
      <c r="H8003" s="5" t="s">
        <v>2735</v>
      </c>
      <c r="I8003" s="6">
        <v>69860</v>
      </c>
      <c r="K8003" s="5" t="s">
        <v>204</v>
      </c>
      <c r="L8003" s="6">
        <v>9304</v>
      </c>
    </row>
    <row r="8004" spans="2:12" ht="15" customHeight="1">
      <c r="B8004"/>
      <c r="C8004"/>
      <c r="E8004" s="5" t="s">
        <v>2739</v>
      </c>
      <c r="F8004" s="6">
        <v>18025</v>
      </c>
      <c r="H8004" s="5" t="s">
        <v>2736</v>
      </c>
      <c r="I8004" s="6">
        <v>10330</v>
      </c>
      <c r="K8004" s="5" t="s">
        <v>205</v>
      </c>
      <c r="L8004" s="6">
        <v>54409</v>
      </c>
    </row>
    <row r="8005" spans="2:12" ht="15" customHeight="1">
      <c r="B8005"/>
      <c r="C8005"/>
      <c r="E8005" s="5" t="s">
        <v>2740</v>
      </c>
      <c r="F8005" s="6">
        <v>35920</v>
      </c>
      <c r="H8005" s="5" t="s">
        <v>2737</v>
      </c>
      <c r="I8005" s="6">
        <v>10399</v>
      </c>
      <c r="K8005" s="5" t="s">
        <v>206</v>
      </c>
      <c r="L8005" s="6">
        <v>29943</v>
      </c>
    </row>
    <row r="8006" spans="2:12" ht="15" customHeight="1">
      <c r="B8006"/>
      <c r="C8006"/>
      <c r="E8006" s="5" t="s">
        <v>2741</v>
      </c>
      <c r="F8006" s="6">
        <v>50121</v>
      </c>
      <c r="H8006" s="5" t="s">
        <v>2738</v>
      </c>
      <c r="I8006" s="6">
        <v>5940</v>
      </c>
      <c r="K8006" s="5" t="s">
        <v>207</v>
      </c>
      <c r="L8006" s="6">
        <v>6019</v>
      </c>
    </row>
    <row r="8007" spans="2:12" ht="15" customHeight="1">
      <c r="B8007"/>
      <c r="C8007"/>
      <c r="E8007" s="5" t="s">
        <v>2742</v>
      </c>
      <c r="F8007" s="6">
        <v>2621</v>
      </c>
      <c r="H8007" s="5" t="s">
        <v>2739</v>
      </c>
      <c r="I8007" s="6">
        <v>21710</v>
      </c>
      <c r="K8007" s="5" t="s">
        <v>208</v>
      </c>
      <c r="L8007" s="6">
        <v>19520</v>
      </c>
    </row>
    <row r="8008" spans="2:12" ht="15" customHeight="1">
      <c r="B8008"/>
      <c r="C8008"/>
      <c r="E8008" s="5" t="s">
        <v>2082</v>
      </c>
      <c r="F8008" s="6">
        <v>11815</v>
      </c>
      <c r="H8008" s="5" t="s">
        <v>2740</v>
      </c>
      <c r="I8008" s="6">
        <v>35920</v>
      </c>
      <c r="K8008" s="5" t="s">
        <v>209</v>
      </c>
      <c r="L8008" s="6">
        <v>7128</v>
      </c>
    </row>
    <row r="8009" spans="2:12" ht="15" customHeight="1">
      <c r="B8009"/>
      <c r="C8009"/>
      <c r="E8009" s="5" t="s">
        <v>2083</v>
      </c>
      <c r="F8009" s="6">
        <v>495</v>
      </c>
      <c r="H8009" s="5" t="s">
        <v>2741</v>
      </c>
      <c r="I8009" s="6">
        <v>50121</v>
      </c>
      <c r="K8009" s="5" t="s">
        <v>210</v>
      </c>
      <c r="L8009" s="6">
        <v>70150</v>
      </c>
    </row>
    <row r="8010" spans="2:12" ht="15" customHeight="1">
      <c r="B8010"/>
      <c r="C8010"/>
      <c r="E8010" s="5" t="s">
        <v>2084</v>
      </c>
      <c r="F8010" s="6">
        <v>7138</v>
      </c>
      <c r="H8010" s="5" t="s">
        <v>2742</v>
      </c>
      <c r="I8010" s="6">
        <v>2621</v>
      </c>
      <c r="K8010" s="5" t="s">
        <v>211</v>
      </c>
      <c r="L8010" s="6">
        <v>141090</v>
      </c>
    </row>
    <row r="8011" spans="2:12" ht="15" customHeight="1">
      <c r="B8011"/>
      <c r="C8011"/>
      <c r="E8011" s="5" t="s">
        <v>2085</v>
      </c>
      <c r="F8011" s="6">
        <v>7233</v>
      </c>
      <c r="H8011" s="5" t="s">
        <v>2082</v>
      </c>
      <c r="I8011" s="6">
        <v>11815</v>
      </c>
      <c r="K8011" s="5" t="s">
        <v>212</v>
      </c>
      <c r="L8011" s="6">
        <v>21712</v>
      </c>
    </row>
    <row r="8012" spans="2:12" ht="15" customHeight="1">
      <c r="B8012"/>
      <c r="C8012"/>
      <c r="E8012" s="5" t="s">
        <v>2086</v>
      </c>
      <c r="F8012" s="6">
        <v>10363</v>
      </c>
      <c r="H8012" s="5" t="s">
        <v>2083</v>
      </c>
      <c r="I8012" s="6">
        <v>495</v>
      </c>
      <c r="K8012" s="5" t="s">
        <v>213</v>
      </c>
      <c r="L8012" s="6">
        <v>11536</v>
      </c>
    </row>
    <row r="8013" spans="2:12" ht="15" customHeight="1">
      <c r="B8013"/>
      <c r="C8013"/>
      <c r="E8013" s="5" t="s">
        <v>2087</v>
      </c>
      <c r="F8013" s="6">
        <v>19401</v>
      </c>
      <c r="H8013" s="5" t="s">
        <v>2084</v>
      </c>
      <c r="I8013" s="6">
        <v>7138</v>
      </c>
      <c r="K8013" s="5" t="s">
        <v>214</v>
      </c>
      <c r="L8013" s="6">
        <v>19533</v>
      </c>
    </row>
    <row r="8014" spans="2:12" ht="15" customHeight="1">
      <c r="B8014"/>
      <c r="C8014"/>
      <c r="E8014" s="5" t="s">
        <v>2088</v>
      </c>
      <c r="F8014" s="6">
        <v>14299</v>
      </c>
      <c r="H8014" s="5" t="s">
        <v>2085</v>
      </c>
      <c r="I8014" s="6">
        <v>7233</v>
      </c>
      <c r="K8014" s="5" t="s">
        <v>215</v>
      </c>
      <c r="L8014" s="6">
        <v>3776</v>
      </c>
    </row>
    <row r="8015" spans="2:12" ht="15" customHeight="1">
      <c r="B8015"/>
      <c r="C8015"/>
      <c r="E8015" s="5" t="s">
        <v>2089</v>
      </c>
      <c r="F8015" s="6">
        <v>8478</v>
      </c>
      <c r="H8015" s="5" t="s">
        <v>2086</v>
      </c>
      <c r="I8015" s="6">
        <v>10363</v>
      </c>
      <c r="K8015" s="5" t="s">
        <v>216</v>
      </c>
      <c r="L8015" s="6">
        <v>21599</v>
      </c>
    </row>
    <row r="8016" spans="2:12" ht="15" customHeight="1">
      <c r="B8016"/>
      <c r="C8016"/>
      <c r="E8016" s="5" t="s">
        <v>2090</v>
      </c>
      <c r="F8016" s="6">
        <v>5987</v>
      </c>
      <c r="H8016" s="5" t="s">
        <v>2087</v>
      </c>
      <c r="I8016" s="6">
        <v>21615</v>
      </c>
      <c r="K8016" s="5" t="s">
        <v>217</v>
      </c>
      <c r="L8016" s="6">
        <v>8726</v>
      </c>
    </row>
    <row r="8017" spans="2:12" ht="15" customHeight="1">
      <c r="B8017"/>
      <c r="C8017"/>
      <c r="E8017" s="5" t="s">
        <v>2091</v>
      </c>
      <c r="F8017" s="6">
        <v>5721</v>
      </c>
      <c r="H8017" s="5" t="s">
        <v>2088</v>
      </c>
      <c r="I8017" s="6">
        <v>14299</v>
      </c>
      <c r="K8017" s="5" t="s">
        <v>218</v>
      </c>
      <c r="L8017" s="6">
        <v>11843</v>
      </c>
    </row>
    <row r="8018" spans="2:12" ht="15" customHeight="1">
      <c r="B8018"/>
      <c r="C8018"/>
      <c r="E8018" s="5" t="s">
        <v>2092</v>
      </c>
      <c r="F8018" s="6">
        <v>7962</v>
      </c>
      <c r="H8018" s="5" t="s">
        <v>2089</v>
      </c>
      <c r="I8018" s="6">
        <v>8478</v>
      </c>
      <c r="K8018" s="5" t="s">
        <v>219</v>
      </c>
      <c r="L8018" s="6">
        <v>10365</v>
      </c>
    </row>
    <row r="8019" spans="2:12" ht="15" customHeight="1">
      <c r="B8019"/>
      <c r="C8019"/>
      <c r="E8019" s="5" t="s">
        <v>2093</v>
      </c>
      <c r="F8019" s="6">
        <v>6529</v>
      </c>
      <c r="H8019" s="5" t="s">
        <v>2090</v>
      </c>
      <c r="I8019" s="6">
        <v>5987</v>
      </c>
      <c r="K8019" s="5" t="s">
        <v>220</v>
      </c>
      <c r="L8019" s="6">
        <v>1627</v>
      </c>
    </row>
    <row r="8020" spans="2:12" ht="15" customHeight="1">
      <c r="B8020"/>
      <c r="C8020"/>
      <c r="E8020" s="5" t="s">
        <v>2094</v>
      </c>
      <c r="F8020" s="6">
        <v>2197</v>
      </c>
      <c r="H8020" s="5" t="s">
        <v>2091</v>
      </c>
      <c r="I8020" s="6">
        <v>5721</v>
      </c>
      <c r="K8020" s="5" t="s">
        <v>221</v>
      </c>
      <c r="L8020" s="6">
        <v>19475</v>
      </c>
    </row>
    <row r="8021" spans="2:12" ht="15" customHeight="1">
      <c r="B8021"/>
      <c r="C8021"/>
      <c r="E8021" s="5" t="s">
        <v>2095</v>
      </c>
      <c r="F8021" s="6">
        <v>833</v>
      </c>
      <c r="H8021" s="5" t="s">
        <v>2092</v>
      </c>
      <c r="I8021" s="6">
        <v>7962</v>
      </c>
      <c r="K8021" s="5" t="s">
        <v>222</v>
      </c>
      <c r="L8021" s="6">
        <v>9229</v>
      </c>
    </row>
    <row r="8022" spans="2:12" ht="15" customHeight="1">
      <c r="B8022"/>
      <c r="C8022"/>
      <c r="E8022" s="5" t="s">
        <v>2096</v>
      </c>
      <c r="F8022" s="6">
        <v>19147</v>
      </c>
      <c r="H8022" s="5" t="s">
        <v>2093</v>
      </c>
      <c r="I8022" s="6">
        <v>6529</v>
      </c>
      <c r="K8022" s="5" t="s">
        <v>223</v>
      </c>
      <c r="L8022" s="6">
        <v>35721</v>
      </c>
    </row>
    <row r="8023" spans="2:12" ht="15" customHeight="1">
      <c r="B8023"/>
      <c r="C8023"/>
      <c r="E8023" s="5" t="s">
        <v>2097</v>
      </c>
      <c r="F8023" s="6">
        <v>1002</v>
      </c>
      <c r="H8023" s="5" t="s">
        <v>2094</v>
      </c>
      <c r="I8023" s="6">
        <v>2197</v>
      </c>
      <c r="K8023" s="5" t="s">
        <v>224</v>
      </c>
      <c r="L8023" s="6">
        <v>8492</v>
      </c>
    </row>
    <row r="8024" spans="2:12" ht="15" customHeight="1">
      <c r="B8024"/>
      <c r="C8024"/>
      <c r="E8024" s="5" t="s">
        <v>2098</v>
      </c>
      <c r="F8024" s="6">
        <v>7277</v>
      </c>
      <c r="H8024" s="5" t="s">
        <v>2095</v>
      </c>
      <c r="I8024" s="6">
        <v>16655</v>
      </c>
      <c r="K8024" s="5" t="s">
        <v>225</v>
      </c>
      <c r="L8024" s="6">
        <v>7554</v>
      </c>
    </row>
    <row r="8025" spans="2:12" ht="15" customHeight="1">
      <c r="B8025"/>
      <c r="C8025"/>
      <c r="E8025" s="5" t="s">
        <v>2099</v>
      </c>
      <c r="F8025" s="6">
        <v>1572</v>
      </c>
      <c r="H8025" s="5" t="s">
        <v>2096</v>
      </c>
      <c r="I8025" s="6">
        <v>22759</v>
      </c>
      <c r="K8025" s="5" t="s">
        <v>226</v>
      </c>
      <c r="L8025" s="6">
        <v>7202</v>
      </c>
    </row>
    <row r="8026" spans="2:12" ht="15" customHeight="1">
      <c r="B8026"/>
      <c r="C8026"/>
      <c r="E8026" s="5" t="s">
        <v>2100</v>
      </c>
      <c r="F8026" s="6">
        <v>2510</v>
      </c>
      <c r="H8026" s="5" t="s">
        <v>2097</v>
      </c>
      <c r="I8026" s="6">
        <v>1002</v>
      </c>
      <c r="K8026" s="5" t="s">
        <v>227</v>
      </c>
      <c r="L8026" s="6">
        <v>6899</v>
      </c>
    </row>
    <row r="8027" spans="2:12" ht="15" customHeight="1">
      <c r="B8027"/>
      <c r="C8027"/>
      <c r="E8027" s="5" t="s">
        <v>2101</v>
      </c>
      <c r="F8027" s="6">
        <v>2023</v>
      </c>
      <c r="H8027" s="5" t="s">
        <v>2098</v>
      </c>
      <c r="I8027" s="6">
        <v>7277</v>
      </c>
      <c r="K8027" s="5" t="s">
        <v>228</v>
      </c>
      <c r="L8027" s="6">
        <v>6313</v>
      </c>
    </row>
    <row r="8028" spans="2:12" ht="15" customHeight="1">
      <c r="B8028"/>
      <c r="C8028"/>
      <c r="E8028" s="5" t="s">
        <v>2102</v>
      </c>
      <c r="F8028" s="6">
        <v>1419</v>
      </c>
      <c r="H8028" s="5" t="s">
        <v>2099</v>
      </c>
      <c r="I8028" s="6">
        <v>1572</v>
      </c>
      <c r="K8028" s="5" t="s">
        <v>229</v>
      </c>
      <c r="L8028" s="6">
        <v>14454</v>
      </c>
    </row>
    <row r="8029" spans="2:12" ht="15" customHeight="1">
      <c r="B8029"/>
      <c r="C8029"/>
      <c r="E8029" s="5" t="s">
        <v>2103</v>
      </c>
      <c r="F8029" s="6">
        <v>4339</v>
      </c>
      <c r="H8029" s="5" t="s">
        <v>2100</v>
      </c>
      <c r="I8029" s="6">
        <v>3302</v>
      </c>
      <c r="K8029" s="5" t="s">
        <v>230</v>
      </c>
      <c r="L8029" s="6">
        <v>26834</v>
      </c>
    </row>
    <row r="8030" spans="2:12" ht="15" customHeight="1">
      <c r="B8030"/>
      <c r="C8030"/>
      <c r="E8030" s="5" t="s">
        <v>2104</v>
      </c>
      <c r="F8030" s="6">
        <v>24698</v>
      </c>
      <c r="H8030" s="5" t="s">
        <v>2101</v>
      </c>
      <c r="I8030" s="6">
        <v>4293</v>
      </c>
      <c r="K8030" s="5" t="s">
        <v>231</v>
      </c>
      <c r="L8030" s="6">
        <v>16212</v>
      </c>
    </row>
    <row r="8031" spans="2:12" ht="15" customHeight="1">
      <c r="B8031"/>
      <c r="C8031"/>
      <c r="E8031" s="5" t="s">
        <v>2105</v>
      </c>
      <c r="F8031" s="6">
        <v>5419</v>
      </c>
      <c r="H8031" s="5" t="s">
        <v>2102</v>
      </c>
      <c r="I8031" s="6">
        <v>1419</v>
      </c>
      <c r="K8031" s="5" t="s">
        <v>232</v>
      </c>
      <c r="L8031" s="6">
        <v>6145</v>
      </c>
    </row>
    <row r="8032" spans="2:12" ht="15" customHeight="1">
      <c r="B8032"/>
      <c r="C8032"/>
      <c r="E8032" s="5" t="s">
        <v>2106</v>
      </c>
      <c r="F8032" s="6">
        <v>4036</v>
      </c>
      <c r="H8032" s="5" t="s">
        <v>2103</v>
      </c>
      <c r="I8032" s="6">
        <v>4339</v>
      </c>
      <c r="K8032" s="5" t="s">
        <v>233</v>
      </c>
      <c r="L8032" s="6">
        <v>35950</v>
      </c>
    </row>
    <row r="8033" spans="2:12" ht="15" customHeight="1">
      <c r="B8033"/>
      <c r="C8033"/>
      <c r="E8033" s="5" t="s">
        <v>2107</v>
      </c>
      <c r="F8033" s="6">
        <v>1710</v>
      </c>
      <c r="H8033" s="5" t="s">
        <v>2104</v>
      </c>
      <c r="I8033" s="6">
        <v>27049</v>
      </c>
      <c r="K8033" s="5" t="s">
        <v>234</v>
      </c>
      <c r="L8033" s="6">
        <v>23148</v>
      </c>
    </row>
    <row r="8034" spans="2:12" ht="15" customHeight="1">
      <c r="B8034"/>
      <c r="C8034"/>
      <c r="E8034" s="5" t="s">
        <v>2108</v>
      </c>
      <c r="F8034" s="6">
        <v>7622</v>
      </c>
      <c r="H8034" s="5" t="s">
        <v>2105</v>
      </c>
      <c r="I8034" s="6">
        <v>5419</v>
      </c>
      <c r="K8034" s="5" t="s">
        <v>5350</v>
      </c>
      <c r="L8034" s="6">
        <v>2474</v>
      </c>
    </row>
    <row r="8035" spans="2:12" ht="15" customHeight="1">
      <c r="B8035"/>
      <c r="C8035"/>
      <c r="E8035" s="5" t="s">
        <v>2109</v>
      </c>
      <c r="F8035" s="6">
        <v>4747</v>
      </c>
      <c r="H8035" s="5" t="s">
        <v>2106</v>
      </c>
      <c r="I8035" s="6">
        <v>4036</v>
      </c>
      <c r="K8035" s="5" t="s">
        <v>5351</v>
      </c>
      <c r="L8035" s="6">
        <v>28264</v>
      </c>
    </row>
    <row r="8036" spans="2:12" ht="15" customHeight="1">
      <c r="B8036"/>
      <c r="C8036"/>
      <c r="E8036" s="5" t="s">
        <v>2110</v>
      </c>
      <c r="F8036" s="6">
        <v>2774</v>
      </c>
      <c r="H8036" s="5" t="s">
        <v>2107</v>
      </c>
      <c r="I8036" s="6">
        <v>23329</v>
      </c>
      <c r="K8036" s="5" t="s">
        <v>5352</v>
      </c>
      <c r="L8036" s="6">
        <v>5499</v>
      </c>
    </row>
    <row r="8037" spans="2:12" ht="15" customHeight="1">
      <c r="B8037"/>
      <c r="C8037"/>
      <c r="E8037" s="5" t="s">
        <v>2111</v>
      </c>
      <c r="F8037" s="6">
        <v>9664</v>
      </c>
      <c r="H8037" s="5" t="s">
        <v>2108</v>
      </c>
      <c r="I8037" s="6">
        <v>7622</v>
      </c>
      <c r="K8037" s="5" t="s">
        <v>5353</v>
      </c>
      <c r="L8037" s="6">
        <v>2051</v>
      </c>
    </row>
    <row r="8038" spans="2:12" ht="15" customHeight="1">
      <c r="B8038"/>
      <c r="C8038"/>
      <c r="E8038" s="5" t="s">
        <v>2112</v>
      </c>
      <c r="F8038" s="6">
        <v>7069</v>
      </c>
      <c r="H8038" s="5" t="s">
        <v>2109</v>
      </c>
      <c r="I8038" s="6">
        <v>4747</v>
      </c>
      <c r="K8038" s="5" t="s">
        <v>5354</v>
      </c>
      <c r="L8038" s="6">
        <v>11640</v>
      </c>
    </row>
    <row r="8039" spans="2:12" ht="15" customHeight="1">
      <c r="B8039"/>
      <c r="C8039"/>
      <c r="E8039" s="5" t="s">
        <v>2113</v>
      </c>
      <c r="F8039" s="6">
        <v>2334</v>
      </c>
      <c r="H8039" s="5" t="s">
        <v>2110</v>
      </c>
      <c r="I8039" s="6">
        <v>4692</v>
      </c>
      <c r="K8039" s="5" t="s">
        <v>5355</v>
      </c>
      <c r="L8039" s="6">
        <v>6976</v>
      </c>
    </row>
    <row r="8040" spans="2:12" ht="15" customHeight="1">
      <c r="B8040"/>
      <c r="C8040"/>
      <c r="E8040" s="5" t="s">
        <v>2114</v>
      </c>
      <c r="F8040" s="6">
        <v>46906</v>
      </c>
      <c r="H8040" s="5" t="s">
        <v>2111</v>
      </c>
      <c r="I8040" s="6">
        <v>9664</v>
      </c>
      <c r="K8040" s="5" t="s">
        <v>5356</v>
      </c>
      <c r="L8040" s="6">
        <v>18149</v>
      </c>
    </row>
    <row r="8041" spans="2:12" ht="15" customHeight="1">
      <c r="B8041"/>
      <c r="C8041"/>
      <c r="E8041" s="5" t="s">
        <v>2115</v>
      </c>
      <c r="F8041" s="6">
        <v>4468</v>
      </c>
      <c r="H8041" s="5" t="s">
        <v>2112</v>
      </c>
      <c r="I8041" s="6">
        <v>7069</v>
      </c>
      <c r="K8041" s="5" t="s">
        <v>5357</v>
      </c>
      <c r="L8041" s="6">
        <v>11593</v>
      </c>
    </row>
    <row r="8042" spans="2:12" ht="15" customHeight="1">
      <c r="B8042"/>
      <c r="C8042"/>
      <c r="E8042" s="5" t="s">
        <v>2116</v>
      </c>
      <c r="F8042" s="6">
        <v>7922</v>
      </c>
      <c r="H8042" s="5" t="s">
        <v>2113</v>
      </c>
      <c r="I8042" s="6">
        <v>2334</v>
      </c>
      <c r="K8042" s="5" t="s">
        <v>5358</v>
      </c>
      <c r="L8042" s="6">
        <v>3133</v>
      </c>
    </row>
    <row r="8043" spans="2:12" ht="15" customHeight="1">
      <c r="B8043"/>
      <c r="C8043"/>
      <c r="E8043" s="5" t="s">
        <v>2117</v>
      </c>
      <c r="F8043" s="6">
        <v>9215</v>
      </c>
      <c r="H8043" s="5" t="s">
        <v>2114</v>
      </c>
      <c r="I8043" s="6">
        <v>46906</v>
      </c>
      <c r="K8043" s="5" t="s">
        <v>5359</v>
      </c>
      <c r="L8043" s="6">
        <v>4908</v>
      </c>
    </row>
    <row r="8044" spans="2:12" ht="15" customHeight="1">
      <c r="B8044"/>
      <c r="C8044"/>
      <c r="E8044" s="5" t="s">
        <v>2118</v>
      </c>
      <c r="F8044" s="6">
        <v>1980</v>
      </c>
      <c r="H8044" s="5" t="s">
        <v>2115</v>
      </c>
      <c r="I8044" s="6">
        <v>6752</v>
      </c>
      <c r="K8044" s="5" t="s">
        <v>5360</v>
      </c>
      <c r="L8044" s="6">
        <v>20995</v>
      </c>
    </row>
    <row r="8045" spans="2:12" ht="15" customHeight="1">
      <c r="B8045"/>
      <c r="C8045"/>
      <c r="E8045" s="5" t="s">
        <v>2119</v>
      </c>
      <c r="F8045" s="6">
        <v>2851</v>
      </c>
      <c r="H8045" s="5" t="s">
        <v>2116</v>
      </c>
      <c r="I8045" s="6">
        <v>9687</v>
      </c>
      <c r="K8045" s="5" t="s">
        <v>5361</v>
      </c>
      <c r="L8045" s="6">
        <v>1174</v>
      </c>
    </row>
    <row r="8046" spans="2:12" ht="15" customHeight="1">
      <c r="B8046"/>
      <c r="C8046"/>
      <c r="E8046" s="5" t="s">
        <v>2120</v>
      </c>
      <c r="F8046" s="6">
        <v>5478</v>
      </c>
      <c r="H8046" s="5" t="s">
        <v>2117</v>
      </c>
      <c r="I8046" s="6">
        <v>12037</v>
      </c>
      <c r="K8046" s="5" t="s">
        <v>5362</v>
      </c>
      <c r="L8046" s="6">
        <v>14792</v>
      </c>
    </row>
    <row r="8047" spans="2:12" ht="15" customHeight="1">
      <c r="B8047"/>
      <c r="C8047"/>
      <c r="E8047" s="5" t="s">
        <v>2121</v>
      </c>
      <c r="F8047" s="6">
        <v>6515</v>
      </c>
      <c r="H8047" s="5" t="s">
        <v>2118</v>
      </c>
      <c r="I8047" s="6">
        <v>1980</v>
      </c>
      <c r="K8047" s="5" t="s">
        <v>5363</v>
      </c>
      <c r="L8047" s="6">
        <v>16378</v>
      </c>
    </row>
    <row r="8048" spans="2:12" ht="15" customHeight="1">
      <c r="B8048"/>
      <c r="C8048"/>
      <c r="E8048" s="5" t="s">
        <v>2122</v>
      </c>
      <c r="F8048" s="6">
        <v>9021</v>
      </c>
      <c r="H8048" s="5" t="s">
        <v>2119</v>
      </c>
      <c r="I8048" s="6">
        <v>2851</v>
      </c>
      <c r="K8048" s="5" t="s">
        <v>5364</v>
      </c>
      <c r="L8048" s="6">
        <v>2632</v>
      </c>
    </row>
    <row r="8049" spans="2:12" ht="15" customHeight="1">
      <c r="B8049"/>
      <c r="C8049"/>
      <c r="E8049" s="5" t="s">
        <v>2123</v>
      </c>
      <c r="F8049" s="6">
        <v>4912</v>
      </c>
      <c r="H8049" s="5" t="s">
        <v>2120</v>
      </c>
      <c r="I8049" s="6">
        <v>5478</v>
      </c>
      <c r="K8049" s="5" t="s">
        <v>5365</v>
      </c>
      <c r="L8049" s="6">
        <v>27638</v>
      </c>
    </row>
    <row r="8050" spans="2:12" ht="15" customHeight="1">
      <c r="B8050"/>
      <c r="C8050"/>
      <c r="E8050" s="5" t="s">
        <v>2124</v>
      </c>
      <c r="F8050" s="6">
        <v>16620</v>
      </c>
      <c r="H8050" s="5" t="s">
        <v>2121</v>
      </c>
      <c r="I8050" s="6">
        <v>7208</v>
      </c>
      <c r="K8050" s="5" t="s">
        <v>5366</v>
      </c>
      <c r="L8050" s="6">
        <v>22915</v>
      </c>
    </row>
    <row r="8051" spans="2:12" ht="15" customHeight="1">
      <c r="B8051"/>
      <c r="C8051"/>
      <c r="E8051" s="5" t="s">
        <v>2125</v>
      </c>
      <c r="F8051" s="6">
        <v>14701</v>
      </c>
      <c r="H8051" s="5" t="s">
        <v>2122</v>
      </c>
      <c r="I8051" s="6">
        <v>11063</v>
      </c>
      <c r="K8051" s="5" t="s">
        <v>5367</v>
      </c>
      <c r="L8051" s="6">
        <v>3993</v>
      </c>
    </row>
    <row r="8052" spans="2:12" ht="15" customHeight="1">
      <c r="B8052"/>
      <c r="C8052"/>
      <c r="E8052" s="5" t="s">
        <v>2126</v>
      </c>
      <c r="F8052" s="6">
        <v>19758</v>
      </c>
      <c r="H8052" s="5" t="s">
        <v>2123</v>
      </c>
      <c r="I8052" s="6">
        <v>4912</v>
      </c>
      <c r="K8052" s="5" t="s">
        <v>5368</v>
      </c>
      <c r="L8052" s="6">
        <v>13422</v>
      </c>
    </row>
    <row r="8053" spans="2:12" ht="15" customHeight="1">
      <c r="B8053"/>
      <c r="C8053"/>
      <c r="E8053" s="5" t="s">
        <v>2127</v>
      </c>
      <c r="F8053" s="6">
        <v>3573</v>
      </c>
      <c r="H8053" s="5" t="s">
        <v>2124</v>
      </c>
      <c r="I8053" s="6">
        <v>29195</v>
      </c>
      <c r="K8053" s="5" t="s">
        <v>5369</v>
      </c>
      <c r="L8053" s="6">
        <v>24669</v>
      </c>
    </row>
    <row r="8054" spans="2:12" ht="15" customHeight="1">
      <c r="B8054"/>
      <c r="C8054"/>
      <c r="E8054" s="5" t="s">
        <v>2128</v>
      </c>
      <c r="F8054" s="6">
        <v>2138</v>
      </c>
      <c r="H8054" s="5" t="s">
        <v>2125</v>
      </c>
      <c r="I8054" s="6">
        <v>31796</v>
      </c>
      <c r="K8054" s="5" t="s">
        <v>5370</v>
      </c>
      <c r="L8054" s="6">
        <v>1401</v>
      </c>
    </row>
    <row r="8055" spans="2:12" ht="15" customHeight="1">
      <c r="B8055"/>
      <c r="C8055"/>
      <c r="E8055" s="5" t="s">
        <v>2129</v>
      </c>
      <c r="F8055" s="6">
        <v>9272</v>
      </c>
      <c r="H8055" s="5" t="s">
        <v>2126</v>
      </c>
      <c r="I8055" s="6">
        <v>29685</v>
      </c>
      <c r="K8055" s="5" t="s">
        <v>5371</v>
      </c>
      <c r="L8055" s="6">
        <v>10654</v>
      </c>
    </row>
    <row r="8056" spans="2:12" ht="15" customHeight="1">
      <c r="B8056"/>
      <c r="C8056"/>
      <c r="E8056" s="5" t="s">
        <v>2130</v>
      </c>
      <c r="F8056" s="6">
        <v>8349</v>
      </c>
      <c r="H8056" s="5" t="s">
        <v>2127</v>
      </c>
      <c r="I8056" s="6">
        <v>3573</v>
      </c>
      <c r="K8056" s="5" t="s">
        <v>5372</v>
      </c>
      <c r="L8056" s="6">
        <v>181552</v>
      </c>
    </row>
    <row r="8057" spans="2:12" ht="15" customHeight="1">
      <c r="B8057"/>
      <c r="C8057"/>
      <c r="E8057" s="5" t="s">
        <v>2131</v>
      </c>
      <c r="F8057" s="6">
        <v>1950</v>
      </c>
      <c r="H8057" s="5" t="s">
        <v>2128</v>
      </c>
      <c r="I8057" s="6">
        <v>2138</v>
      </c>
      <c r="K8057" s="5" t="s">
        <v>5373</v>
      </c>
      <c r="L8057" s="6">
        <v>2095</v>
      </c>
    </row>
    <row r="8058" spans="2:12" ht="15" customHeight="1">
      <c r="B8058"/>
      <c r="C8058"/>
      <c r="E8058" s="5" t="s">
        <v>8645</v>
      </c>
      <c r="F8058" s="6">
        <v>4728</v>
      </c>
      <c r="H8058" s="5" t="s">
        <v>2129</v>
      </c>
      <c r="I8058" s="6">
        <v>19640</v>
      </c>
      <c r="K8058" s="5" t="s">
        <v>5374</v>
      </c>
      <c r="L8058" s="6">
        <v>9115</v>
      </c>
    </row>
    <row r="8059" spans="2:12" ht="15" customHeight="1">
      <c r="B8059"/>
      <c r="C8059"/>
      <c r="E8059" s="5" t="s">
        <v>8646</v>
      </c>
      <c r="F8059" s="6">
        <v>7195</v>
      </c>
      <c r="H8059" s="5" t="s">
        <v>2130</v>
      </c>
      <c r="I8059" s="6">
        <v>8349</v>
      </c>
      <c r="K8059" s="5" t="s">
        <v>10169</v>
      </c>
      <c r="L8059" s="6">
        <v>4222</v>
      </c>
    </row>
    <row r="8060" spans="2:12" ht="15" customHeight="1">
      <c r="B8060"/>
      <c r="C8060"/>
      <c r="E8060" s="5" t="s">
        <v>8647</v>
      </c>
      <c r="F8060" s="6">
        <v>4097</v>
      </c>
      <c r="H8060" s="5" t="s">
        <v>2131</v>
      </c>
      <c r="I8060" s="6">
        <v>1950</v>
      </c>
      <c r="K8060" s="5" t="s">
        <v>10170</v>
      </c>
      <c r="L8060" s="6">
        <v>18980</v>
      </c>
    </row>
    <row r="8061" spans="2:12" ht="15" customHeight="1">
      <c r="B8061"/>
      <c r="C8061"/>
      <c r="E8061" s="5" t="s">
        <v>8648</v>
      </c>
      <c r="F8061" s="6">
        <v>3454</v>
      </c>
      <c r="H8061" s="5" t="s">
        <v>8645</v>
      </c>
      <c r="I8061" s="6">
        <v>4728</v>
      </c>
      <c r="K8061" s="5" t="s">
        <v>10171</v>
      </c>
      <c r="L8061" s="6">
        <v>26848</v>
      </c>
    </row>
    <row r="8062" spans="2:12" ht="15" customHeight="1">
      <c r="B8062"/>
      <c r="C8062"/>
      <c r="E8062" s="5" t="s">
        <v>8649</v>
      </c>
      <c r="F8062" s="6">
        <v>13855</v>
      </c>
      <c r="H8062" s="5" t="s">
        <v>8646</v>
      </c>
      <c r="I8062" s="6">
        <v>7195</v>
      </c>
      <c r="K8062" s="5" t="s">
        <v>10172</v>
      </c>
      <c r="L8062" s="6">
        <v>7102</v>
      </c>
    </row>
    <row r="8063" spans="2:12" ht="15" customHeight="1">
      <c r="B8063"/>
      <c r="C8063"/>
      <c r="E8063" s="5" t="s">
        <v>8650</v>
      </c>
      <c r="F8063" s="6">
        <v>8342</v>
      </c>
      <c r="H8063" s="5" t="s">
        <v>8647</v>
      </c>
      <c r="I8063" s="6">
        <v>4097</v>
      </c>
      <c r="K8063" s="5" t="s">
        <v>10173</v>
      </c>
      <c r="L8063" s="6">
        <v>28158</v>
      </c>
    </row>
    <row r="8064" spans="2:12" ht="15" customHeight="1">
      <c r="B8064"/>
      <c r="C8064"/>
      <c r="E8064" s="5" t="s">
        <v>8651</v>
      </c>
      <c r="F8064" s="6">
        <v>6144</v>
      </c>
      <c r="H8064" s="5" t="s">
        <v>8648</v>
      </c>
      <c r="I8064" s="6">
        <v>5080</v>
      </c>
      <c r="K8064" s="5" t="s">
        <v>10174</v>
      </c>
      <c r="L8064" s="6">
        <v>10308</v>
      </c>
    </row>
    <row r="8065" spans="2:12" ht="15" customHeight="1">
      <c r="B8065"/>
      <c r="C8065"/>
      <c r="E8065" s="5" t="s">
        <v>8652</v>
      </c>
      <c r="F8065" s="6">
        <v>1601</v>
      </c>
      <c r="H8065" s="5" t="s">
        <v>8649</v>
      </c>
      <c r="I8065" s="6">
        <v>15742</v>
      </c>
      <c r="K8065" s="5" t="s">
        <v>10175</v>
      </c>
      <c r="L8065" s="6">
        <v>734</v>
      </c>
    </row>
    <row r="8066" spans="2:12" ht="15" customHeight="1">
      <c r="B8066"/>
      <c r="C8066"/>
      <c r="E8066" s="5" t="s">
        <v>8653</v>
      </c>
      <c r="F8066" s="6">
        <v>7125</v>
      </c>
      <c r="H8066" s="5" t="s">
        <v>8650</v>
      </c>
      <c r="I8066" s="6">
        <v>9749</v>
      </c>
      <c r="K8066" s="5" t="s">
        <v>10176</v>
      </c>
      <c r="L8066" s="6">
        <v>6204</v>
      </c>
    </row>
    <row r="8067" spans="2:12" ht="15" customHeight="1">
      <c r="B8067"/>
      <c r="C8067"/>
      <c r="E8067" s="5" t="s">
        <v>8654</v>
      </c>
      <c r="F8067" s="6">
        <v>8998</v>
      </c>
      <c r="H8067" s="5" t="s">
        <v>8651</v>
      </c>
      <c r="I8067" s="6">
        <v>6144</v>
      </c>
      <c r="K8067" s="5" t="s">
        <v>10177</v>
      </c>
      <c r="L8067" s="6">
        <v>26838</v>
      </c>
    </row>
    <row r="8068" spans="2:12" ht="15" customHeight="1">
      <c r="B8068"/>
      <c r="C8068"/>
      <c r="E8068" s="5" t="s">
        <v>8655</v>
      </c>
      <c r="F8068" s="6">
        <v>11764</v>
      </c>
      <c r="H8068" s="5" t="s">
        <v>8652</v>
      </c>
      <c r="I8068" s="6">
        <v>2611</v>
      </c>
      <c r="K8068" s="5" t="s">
        <v>10178</v>
      </c>
      <c r="L8068" s="6">
        <v>3026</v>
      </c>
    </row>
    <row r="8069" spans="2:12" ht="15" customHeight="1">
      <c r="B8069"/>
      <c r="C8069"/>
      <c r="E8069" s="5" t="s">
        <v>8656</v>
      </c>
      <c r="F8069" s="6">
        <v>14318</v>
      </c>
      <c r="H8069" s="5" t="s">
        <v>8653</v>
      </c>
      <c r="I8069" s="6">
        <v>9097</v>
      </c>
      <c r="K8069" s="5" t="s">
        <v>10179</v>
      </c>
      <c r="L8069" s="6">
        <v>9887</v>
      </c>
    </row>
    <row r="8070" spans="2:12" ht="15" customHeight="1">
      <c r="B8070"/>
      <c r="C8070"/>
      <c r="E8070" s="5" t="s">
        <v>8657</v>
      </c>
      <c r="F8070" s="6">
        <v>5636</v>
      </c>
      <c r="H8070" s="5" t="s">
        <v>8654</v>
      </c>
      <c r="I8070" s="6">
        <v>10840</v>
      </c>
      <c r="K8070" s="5" t="s">
        <v>10180</v>
      </c>
      <c r="L8070" s="6">
        <v>8459</v>
      </c>
    </row>
    <row r="8071" spans="2:12" ht="15" customHeight="1">
      <c r="B8071"/>
      <c r="C8071"/>
      <c r="E8071" s="5" t="s">
        <v>8658</v>
      </c>
      <c r="F8071" s="6">
        <v>26</v>
      </c>
      <c r="H8071" s="5" t="s">
        <v>8655</v>
      </c>
      <c r="I8071" s="6">
        <v>11764</v>
      </c>
      <c r="K8071" s="5" t="s">
        <v>10181</v>
      </c>
      <c r="L8071" s="6">
        <v>5883</v>
      </c>
    </row>
    <row r="8072" spans="2:12" ht="15" customHeight="1">
      <c r="B8072"/>
      <c r="C8072"/>
      <c r="E8072" s="5" t="s">
        <v>8660</v>
      </c>
      <c r="F8072" s="6">
        <v>33000</v>
      </c>
      <c r="H8072" s="5" t="s">
        <v>8656</v>
      </c>
      <c r="I8072" s="6">
        <v>15460</v>
      </c>
      <c r="K8072" s="5" t="s">
        <v>10182</v>
      </c>
      <c r="L8072" s="6">
        <v>4036</v>
      </c>
    </row>
    <row r="8073" spans="2:12" ht="15" customHeight="1">
      <c r="B8073"/>
      <c r="C8073"/>
      <c r="E8073" s="5" t="s">
        <v>8661</v>
      </c>
      <c r="F8073" s="6">
        <v>1418</v>
      </c>
      <c r="H8073" s="5" t="s">
        <v>8657</v>
      </c>
      <c r="I8073" s="6">
        <v>5636</v>
      </c>
      <c r="K8073" s="5" t="s">
        <v>10183</v>
      </c>
      <c r="L8073" s="6">
        <v>3319</v>
      </c>
    </row>
    <row r="8074" spans="2:12" ht="15" customHeight="1">
      <c r="B8074"/>
      <c r="C8074"/>
      <c r="E8074" s="5" t="s">
        <v>8662</v>
      </c>
      <c r="F8074" s="6">
        <v>4864</v>
      </c>
      <c r="H8074" s="5" t="s">
        <v>8658</v>
      </c>
      <c r="I8074" s="6">
        <v>26</v>
      </c>
      <c r="K8074" s="5" t="s">
        <v>10184</v>
      </c>
      <c r="L8074" s="6">
        <v>3359</v>
      </c>
    </row>
    <row r="8075" spans="2:12" ht="15" customHeight="1">
      <c r="B8075"/>
      <c r="C8075"/>
      <c r="E8075" s="5" t="s">
        <v>8663</v>
      </c>
      <c r="F8075" s="6">
        <v>7945</v>
      </c>
      <c r="H8075" s="5" t="s">
        <v>8660</v>
      </c>
      <c r="I8075" s="6">
        <v>54367</v>
      </c>
      <c r="K8075" s="5" t="s">
        <v>10185</v>
      </c>
      <c r="L8075" s="6">
        <v>5718</v>
      </c>
    </row>
    <row r="8076" spans="2:12" ht="15" customHeight="1">
      <c r="B8076"/>
      <c r="C8076"/>
      <c r="E8076" s="5" t="s">
        <v>8664</v>
      </c>
      <c r="F8076" s="6">
        <v>47050</v>
      </c>
      <c r="H8076" s="5" t="s">
        <v>8661</v>
      </c>
      <c r="I8076" s="6">
        <v>1418</v>
      </c>
      <c r="K8076" s="5" t="s">
        <v>10186</v>
      </c>
      <c r="L8076" s="6">
        <v>8916</v>
      </c>
    </row>
    <row r="8077" spans="2:12" ht="15" customHeight="1">
      <c r="B8077"/>
      <c r="C8077"/>
      <c r="E8077" s="5" t="s">
        <v>8665</v>
      </c>
      <c r="F8077" s="6">
        <v>17501</v>
      </c>
      <c r="H8077" s="5" t="s">
        <v>8662</v>
      </c>
      <c r="I8077" s="6">
        <v>8360</v>
      </c>
      <c r="K8077" s="5" t="s">
        <v>10187</v>
      </c>
      <c r="L8077" s="6">
        <v>1999</v>
      </c>
    </row>
    <row r="8078" spans="2:12" ht="15" customHeight="1">
      <c r="B8078"/>
      <c r="C8078"/>
      <c r="E8078" s="5" t="s">
        <v>8666</v>
      </c>
      <c r="F8078" s="6">
        <v>2847</v>
      </c>
      <c r="H8078" s="5" t="s">
        <v>8663</v>
      </c>
      <c r="I8078" s="6">
        <v>7945</v>
      </c>
      <c r="K8078" s="5" t="s">
        <v>10188</v>
      </c>
      <c r="L8078" s="6">
        <v>3952</v>
      </c>
    </row>
    <row r="8079" spans="2:12" ht="15" customHeight="1">
      <c r="B8079"/>
      <c r="C8079"/>
      <c r="E8079" s="5" t="s">
        <v>8667</v>
      </c>
      <c r="F8079" s="6">
        <v>1292</v>
      </c>
      <c r="H8079" s="5" t="s">
        <v>8664</v>
      </c>
      <c r="I8079" s="6">
        <v>66051</v>
      </c>
      <c r="K8079" s="5" t="s">
        <v>10189</v>
      </c>
      <c r="L8079" s="6">
        <v>536</v>
      </c>
    </row>
    <row r="8080" spans="2:12" ht="15" customHeight="1">
      <c r="B8080"/>
      <c r="C8080"/>
      <c r="E8080" s="5" t="s">
        <v>8668</v>
      </c>
      <c r="F8080" s="6">
        <v>3983</v>
      </c>
      <c r="H8080" s="5" t="s">
        <v>8665</v>
      </c>
      <c r="I8080" s="6">
        <v>17501</v>
      </c>
      <c r="K8080" s="5" t="s">
        <v>10190</v>
      </c>
      <c r="L8080" s="6">
        <v>2461</v>
      </c>
    </row>
    <row r="8081" spans="2:12" ht="15" customHeight="1">
      <c r="B8081"/>
      <c r="C8081"/>
      <c r="E8081" s="5" t="s">
        <v>8669</v>
      </c>
      <c r="F8081" s="6">
        <v>3856</v>
      </c>
      <c r="H8081" s="5" t="s">
        <v>8666</v>
      </c>
      <c r="I8081" s="6">
        <v>9640</v>
      </c>
      <c r="K8081" s="5" t="s">
        <v>10191</v>
      </c>
      <c r="L8081" s="6">
        <v>7373</v>
      </c>
    </row>
    <row r="8082" spans="2:12" ht="15" customHeight="1">
      <c r="B8082"/>
      <c r="C8082"/>
      <c r="E8082" s="5" t="s">
        <v>8670</v>
      </c>
      <c r="F8082" s="6">
        <v>5544</v>
      </c>
      <c r="H8082" s="5" t="s">
        <v>8667</v>
      </c>
      <c r="I8082" s="6">
        <v>1292</v>
      </c>
      <c r="K8082" s="5" t="s">
        <v>10192</v>
      </c>
      <c r="L8082" s="6">
        <v>4076</v>
      </c>
    </row>
    <row r="8083" spans="2:12" ht="15" customHeight="1">
      <c r="B8083"/>
      <c r="C8083"/>
      <c r="E8083" s="5" t="s">
        <v>8671</v>
      </c>
      <c r="F8083" s="6">
        <v>9550</v>
      </c>
      <c r="H8083" s="5" t="s">
        <v>8668</v>
      </c>
      <c r="I8083" s="6">
        <v>3983</v>
      </c>
      <c r="K8083" s="5" t="s">
        <v>10193</v>
      </c>
      <c r="L8083" s="6">
        <v>30839</v>
      </c>
    </row>
    <row r="8084" spans="2:12" ht="15" customHeight="1">
      <c r="B8084"/>
      <c r="C8084"/>
      <c r="E8084" s="5" t="s">
        <v>8672</v>
      </c>
      <c r="F8084" s="6">
        <v>1895</v>
      </c>
      <c r="H8084" s="5" t="s">
        <v>8669</v>
      </c>
      <c r="I8084" s="6">
        <v>3856</v>
      </c>
      <c r="K8084" s="5" t="s">
        <v>10194</v>
      </c>
      <c r="L8084" s="6">
        <v>13273</v>
      </c>
    </row>
    <row r="8085" spans="2:12" ht="15" customHeight="1">
      <c r="B8085"/>
      <c r="C8085"/>
      <c r="E8085" s="5" t="s">
        <v>8673</v>
      </c>
      <c r="F8085" s="6">
        <v>2613</v>
      </c>
      <c r="H8085" s="5" t="s">
        <v>8670</v>
      </c>
      <c r="I8085" s="6">
        <v>8331</v>
      </c>
      <c r="K8085" s="5" t="s">
        <v>10195</v>
      </c>
      <c r="L8085" s="6">
        <v>6792</v>
      </c>
    </row>
    <row r="8086" spans="2:12" ht="15" customHeight="1">
      <c r="B8086"/>
      <c r="C8086"/>
      <c r="E8086" s="5" t="s">
        <v>8674</v>
      </c>
      <c r="F8086" s="6">
        <v>5322</v>
      </c>
      <c r="H8086" s="5" t="s">
        <v>8671</v>
      </c>
      <c r="I8086" s="6">
        <v>11949</v>
      </c>
      <c r="K8086" s="5" t="s">
        <v>10196</v>
      </c>
      <c r="L8086" s="6">
        <v>1221</v>
      </c>
    </row>
    <row r="8087" spans="2:12" ht="15" customHeight="1">
      <c r="B8087"/>
      <c r="C8087"/>
      <c r="E8087" s="5" t="s">
        <v>8675</v>
      </c>
      <c r="F8087" s="6">
        <v>4015</v>
      </c>
      <c r="H8087" s="5" t="s">
        <v>8672</v>
      </c>
      <c r="I8087" s="6">
        <v>1895</v>
      </c>
      <c r="K8087" s="5" t="s">
        <v>10197</v>
      </c>
      <c r="L8087" s="6">
        <v>27436</v>
      </c>
    </row>
    <row r="8088" spans="2:12" ht="15" customHeight="1">
      <c r="B8088"/>
      <c r="C8088"/>
      <c r="E8088" s="5" t="s">
        <v>8676</v>
      </c>
      <c r="F8088" s="6">
        <v>8125</v>
      </c>
      <c r="H8088" s="5" t="s">
        <v>8673</v>
      </c>
      <c r="I8088" s="6">
        <v>2613</v>
      </c>
      <c r="K8088" s="5" t="s">
        <v>10198</v>
      </c>
      <c r="L8088" s="6">
        <v>49201</v>
      </c>
    </row>
    <row r="8089" spans="2:12" ht="15" customHeight="1">
      <c r="B8089"/>
      <c r="C8089"/>
      <c r="E8089" s="5" t="s">
        <v>8677</v>
      </c>
      <c r="F8089" s="6">
        <v>3411</v>
      </c>
      <c r="H8089" s="5" t="s">
        <v>8674</v>
      </c>
      <c r="I8089" s="6">
        <v>5322</v>
      </c>
      <c r="K8089" s="5" t="s">
        <v>10402</v>
      </c>
      <c r="L8089" s="6">
        <v>18847</v>
      </c>
    </row>
    <row r="8090" spans="2:12" ht="15" customHeight="1">
      <c r="B8090"/>
      <c r="C8090"/>
      <c r="E8090" s="5" t="s">
        <v>8678</v>
      </c>
      <c r="F8090" s="6">
        <v>9162</v>
      </c>
      <c r="H8090" s="5" t="s">
        <v>8675</v>
      </c>
      <c r="I8090" s="6">
        <v>4015</v>
      </c>
      <c r="K8090" s="5" t="s">
        <v>10403</v>
      </c>
      <c r="L8090" s="6">
        <v>30592</v>
      </c>
    </row>
    <row r="8091" spans="2:12" ht="15" customHeight="1">
      <c r="B8091"/>
      <c r="C8091"/>
      <c r="E8091" s="5" t="s">
        <v>8679</v>
      </c>
      <c r="F8091" s="6">
        <v>13918</v>
      </c>
      <c r="H8091" s="5" t="s">
        <v>8676</v>
      </c>
      <c r="I8091" s="6">
        <v>8125</v>
      </c>
      <c r="K8091" s="5" t="s">
        <v>10404</v>
      </c>
      <c r="L8091" s="6">
        <v>7564</v>
      </c>
    </row>
    <row r="8092" spans="2:12" ht="15" customHeight="1">
      <c r="B8092"/>
      <c r="C8092"/>
      <c r="E8092" s="5" t="s">
        <v>8680</v>
      </c>
      <c r="F8092" s="6">
        <v>17647</v>
      </c>
      <c r="H8092" s="5" t="s">
        <v>8677</v>
      </c>
      <c r="I8092" s="6">
        <v>3411</v>
      </c>
      <c r="K8092" s="5" t="s">
        <v>10405</v>
      </c>
      <c r="L8092" s="6">
        <v>6131</v>
      </c>
    </row>
    <row r="8093" spans="2:12" ht="15" customHeight="1">
      <c r="B8093"/>
      <c r="C8093"/>
      <c r="E8093" s="5" t="s">
        <v>8681</v>
      </c>
      <c r="F8093" s="6">
        <v>3724</v>
      </c>
      <c r="H8093" s="5" t="s">
        <v>8678</v>
      </c>
      <c r="I8093" s="6">
        <v>9162</v>
      </c>
      <c r="K8093" s="5" t="s">
        <v>10406</v>
      </c>
      <c r="L8093" s="6">
        <v>5757</v>
      </c>
    </row>
    <row r="8094" spans="2:12" ht="15" customHeight="1">
      <c r="B8094"/>
      <c r="C8094"/>
      <c r="E8094" s="5" t="s">
        <v>8682</v>
      </c>
      <c r="F8094" s="6">
        <v>5150</v>
      </c>
      <c r="H8094" s="5" t="s">
        <v>8679</v>
      </c>
      <c r="I8094" s="6">
        <v>17265</v>
      </c>
      <c r="K8094" s="5" t="s">
        <v>10407</v>
      </c>
      <c r="L8094" s="6">
        <v>16217</v>
      </c>
    </row>
    <row r="8095" spans="2:12" ht="15" customHeight="1">
      <c r="B8095"/>
      <c r="C8095"/>
      <c r="E8095" s="5" t="s">
        <v>8683</v>
      </c>
      <c r="F8095" s="6">
        <v>5175</v>
      </c>
      <c r="H8095" s="5" t="s">
        <v>8680</v>
      </c>
      <c r="I8095" s="6">
        <v>17647</v>
      </c>
      <c r="K8095" s="5" t="s">
        <v>10408</v>
      </c>
      <c r="L8095" s="6">
        <v>6700</v>
      </c>
    </row>
    <row r="8096" spans="2:12" ht="15" customHeight="1">
      <c r="B8096"/>
      <c r="C8096"/>
      <c r="E8096" s="5" t="s">
        <v>8684</v>
      </c>
      <c r="F8096" s="6">
        <v>11292</v>
      </c>
      <c r="H8096" s="5" t="s">
        <v>8681</v>
      </c>
      <c r="I8096" s="6">
        <v>3724</v>
      </c>
      <c r="K8096" s="5" t="s">
        <v>10409</v>
      </c>
      <c r="L8096" s="6">
        <v>8006</v>
      </c>
    </row>
    <row r="8097" spans="2:12" ht="15" customHeight="1">
      <c r="B8097"/>
      <c r="C8097"/>
      <c r="E8097" s="5" t="s">
        <v>8685</v>
      </c>
      <c r="F8097" s="6">
        <v>6181</v>
      </c>
      <c r="H8097" s="5" t="s">
        <v>8682</v>
      </c>
      <c r="I8097" s="6">
        <v>7250</v>
      </c>
      <c r="K8097" s="5" t="s">
        <v>10410</v>
      </c>
      <c r="L8097" s="6">
        <v>3744</v>
      </c>
    </row>
    <row r="8098" spans="2:12" ht="15" customHeight="1">
      <c r="B8098"/>
      <c r="C8098"/>
      <c r="E8098" s="5" t="s">
        <v>8686</v>
      </c>
      <c r="F8098" s="6">
        <v>33250</v>
      </c>
      <c r="H8098" s="5" t="s">
        <v>8683</v>
      </c>
      <c r="I8098" s="6">
        <v>6300</v>
      </c>
      <c r="K8098" s="5" t="s">
        <v>10411</v>
      </c>
      <c r="L8098" s="6">
        <v>3316</v>
      </c>
    </row>
    <row r="8099" spans="2:12" ht="15" customHeight="1">
      <c r="B8099"/>
      <c r="C8099"/>
      <c r="E8099" s="5" t="s">
        <v>8687</v>
      </c>
      <c r="F8099" s="6">
        <v>9281</v>
      </c>
      <c r="H8099" s="5" t="s">
        <v>8684</v>
      </c>
      <c r="I8099" s="6">
        <v>11292</v>
      </c>
      <c r="K8099" s="5" t="s">
        <v>10412</v>
      </c>
      <c r="L8099" s="6">
        <v>26731</v>
      </c>
    </row>
    <row r="8100" spans="2:12" ht="15" customHeight="1">
      <c r="B8100"/>
      <c r="C8100"/>
      <c r="E8100" s="5" t="s">
        <v>8688</v>
      </c>
      <c r="F8100" s="6">
        <v>704</v>
      </c>
      <c r="H8100" s="5" t="s">
        <v>8685</v>
      </c>
      <c r="I8100" s="6">
        <v>6181</v>
      </c>
      <c r="K8100" s="5" t="s">
        <v>10413</v>
      </c>
      <c r="L8100" s="6">
        <v>26102</v>
      </c>
    </row>
    <row r="8101" spans="2:12" ht="15" customHeight="1">
      <c r="B8101"/>
      <c r="C8101"/>
      <c r="E8101" s="5" t="s">
        <v>8689</v>
      </c>
      <c r="F8101" s="6">
        <v>3826</v>
      </c>
      <c r="H8101" s="5" t="s">
        <v>8686</v>
      </c>
      <c r="I8101" s="6">
        <v>33250</v>
      </c>
      <c r="K8101" s="5" t="s">
        <v>10414</v>
      </c>
      <c r="L8101" s="6">
        <v>22488</v>
      </c>
    </row>
    <row r="8102" spans="2:12" ht="15" customHeight="1">
      <c r="B8102"/>
      <c r="C8102"/>
      <c r="E8102" s="5" t="s">
        <v>8690</v>
      </c>
      <c r="F8102" s="6">
        <v>22214</v>
      </c>
      <c r="H8102" s="5" t="s">
        <v>8687</v>
      </c>
      <c r="I8102" s="6">
        <v>18414</v>
      </c>
      <c r="K8102" s="5" t="s">
        <v>10415</v>
      </c>
      <c r="L8102" s="6">
        <v>54050</v>
      </c>
    </row>
    <row r="8103" spans="2:12" ht="15" customHeight="1">
      <c r="B8103"/>
      <c r="C8103"/>
      <c r="E8103" s="5" t="s">
        <v>9541</v>
      </c>
      <c r="F8103" s="6">
        <v>997</v>
      </c>
      <c r="H8103" s="5" t="s">
        <v>8688</v>
      </c>
      <c r="I8103" s="6">
        <v>704</v>
      </c>
      <c r="K8103" s="5" t="s">
        <v>10416</v>
      </c>
      <c r="L8103" s="6">
        <v>27870</v>
      </c>
    </row>
    <row r="8104" spans="2:12" ht="15" customHeight="1">
      <c r="B8104"/>
      <c r="C8104"/>
      <c r="E8104" s="5" t="s">
        <v>9542</v>
      </c>
      <c r="F8104" s="6">
        <v>31358</v>
      </c>
      <c r="H8104" s="5" t="s">
        <v>8689</v>
      </c>
      <c r="I8104" s="6">
        <v>3826</v>
      </c>
      <c r="K8104" s="5" t="s">
        <v>10417</v>
      </c>
      <c r="L8104" s="6">
        <v>8684</v>
      </c>
    </row>
    <row r="8105" spans="2:12" ht="15" customHeight="1">
      <c r="B8105"/>
      <c r="C8105"/>
      <c r="E8105" s="5" t="s">
        <v>9543</v>
      </c>
      <c r="F8105" s="6">
        <v>10265</v>
      </c>
      <c r="H8105" s="5" t="s">
        <v>8690</v>
      </c>
      <c r="I8105" s="6">
        <v>24057</v>
      </c>
      <c r="K8105" s="5" t="s">
        <v>10418</v>
      </c>
      <c r="L8105" s="6">
        <v>1630</v>
      </c>
    </row>
    <row r="8106" spans="2:12" ht="15" customHeight="1">
      <c r="B8106"/>
      <c r="C8106"/>
      <c r="E8106" s="5" t="s">
        <v>9544</v>
      </c>
      <c r="F8106" s="6">
        <v>2664</v>
      </c>
      <c r="H8106" s="5" t="s">
        <v>9541</v>
      </c>
      <c r="I8106" s="6">
        <v>997</v>
      </c>
      <c r="K8106" s="5" t="s">
        <v>10419</v>
      </c>
      <c r="L8106" s="6">
        <v>26601</v>
      </c>
    </row>
    <row r="8107" spans="2:12" ht="15" customHeight="1">
      <c r="B8107"/>
      <c r="C8107"/>
      <c r="E8107" s="5" t="s">
        <v>9545</v>
      </c>
      <c r="F8107" s="6">
        <v>9801</v>
      </c>
      <c r="H8107" s="5" t="s">
        <v>9542</v>
      </c>
      <c r="I8107" s="6">
        <v>31358</v>
      </c>
      <c r="K8107" s="5" t="s">
        <v>10420</v>
      </c>
      <c r="L8107" s="6">
        <v>8755</v>
      </c>
    </row>
    <row r="8108" spans="2:12" ht="15" customHeight="1">
      <c r="B8108"/>
      <c r="C8108"/>
      <c r="E8108" s="5" t="s">
        <v>9546</v>
      </c>
      <c r="F8108" s="6">
        <v>9199</v>
      </c>
      <c r="H8108" s="5" t="s">
        <v>9543</v>
      </c>
      <c r="I8108" s="6">
        <v>10265</v>
      </c>
      <c r="K8108" s="5" t="s">
        <v>10421</v>
      </c>
      <c r="L8108" s="6">
        <v>18924</v>
      </c>
    </row>
    <row r="8109" spans="2:12" ht="15" customHeight="1">
      <c r="B8109"/>
      <c r="C8109"/>
      <c r="E8109" s="5" t="s">
        <v>9547</v>
      </c>
      <c r="F8109" s="6">
        <v>4412</v>
      </c>
      <c r="H8109" s="5" t="s">
        <v>9544</v>
      </c>
      <c r="I8109" s="6">
        <v>2664</v>
      </c>
      <c r="K8109" s="5" t="s">
        <v>10422</v>
      </c>
      <c r="L8109" s="6">
        <v>23951</v>
      </c>
    </row>
    <row r="8110" spans="2:12" ht="15" customHeight="1">
      <c r="B8110"/>
      <c r="C8110"/>
      <c r="E8110" s="5" t="s">
        <v>9548</v>
      </c>
      <c r="F8110" s="6">
        <v>2407</v>
      </c>
      <c r="H8110" s="5" t="s">
        <v>9545</v>
      </c>
      <c r="I8110" s="6">
        <v>9801</v>
      </c>
      <c r="K8110" s="5" t="s">
        <v>10423</v>
      </c>
      <c r="L8110" s="6">
        <v>29906</v>
      </c>
    </row>
    <row r="8111" spans="2:12" ht="15" customHeight="1">
      <c r="B8111"/>
      <c r="C8111"/>
      <c r="E8111" s="5" t="s">
        <v>9549</v>
      </c>
      <c r="F8111" s="6">
        <v>5760</v>
      </c>
      <c r="H8111" s="5" t="s">
        <v>9546</v>
      </c>
      <c r="I8111" s="6">
        <v>10816</v>
      </c>
      <c r="K8111" s="5" t="s">
        <v>10424</v>
      </c>
      <c r="L8111" s="6">
        <v>18919</v>
      </c>
    </row>
    <row r="8112" spans="2:12" ht="15" customHeight="1">
      <c r="B8112"/>
      <c r="C8112"/>
      <c r="E8112" s="5" t="s">
        <v>9550</v>
      </c>
      <c r="F8112" s="6">
        <v>7386</v>
      </c>
      <c r="H8112" s="5" t="s">
        <v>9547</v>
      </c>
      <c r="I8112" s="6">
        <v>4412</v>
      </c>
      <c r="K8112" s="5" t="s">
        <v>10425</v>
      </c>
      <c r="L8112" s="6">
        <v>1530</v>
      </c>
    </row>
    <row r="8113" spans="2:12" ht="15" customHeight="1">
      <c r="B8113"/>
      <c r="C8113"/>
      <c r="E8113" s="5" t="s">
        <v>9551</v>
      </c>
      <c r="F8113" s="6">
        <v>3606</v>
      </c>
      <c r="H8113" s="5" t="s">
        <v>9548</v>
      </c>
      <c r="I8113" s="6">
        <v>2407</v>
      </c>
      <c r="K8113" s="5" t="s">
        <v>10426</v>
      </c>
      <c r="L8113" s="6">
        <v>47596</v>
      </c>
    </row>
    <row r="8114" spans="2:12" ht="15" customHeight="1">
      <c r="B8114"/>
      <c r="C8114"/>
      <c r="E8114" s="5" t="s">
        <v>9552</v>
      </c>
      <c r="F8114" s="6">
        <v>27300</v>
      </c>
      <c r="H8114" s="5" t="s">
        <v>9549</v>
      </c>
      <c r="I8114" s="6">
        <v>5760</v>
      </c>
      <c r="K8114" s="5" t="s">
        <v>10427</v>
      </c>
      <c r="L8114" s="6">
        <v>4042</v>
      </c>
    </row>
    <row r="8115" spans="2:12" ht="15" customHeight="1">
      <c r="B8115"/>
      <c r="C8115"/>
      <c r="E8115" s="5" t="s">
        <v>9553</v>
      </c>
      <c r="F8115" s="6">
        <v>6245</v>
      </c>
      <c r="H8115" s="5" t="s">
        <v>9550</v>
      </c>
      <c r="I8115" s="6">
        <v>10540</v>
      </c>
      <c r="K8115" s="5" t="s">
        <v>10428</v>
      </c>
      <c r="L8115" s="6">
        <v>4323</v>
      </c>
    </row>
    <row r="8116" spans="2:12" ht="15" customHeight="1">
      <c r="B8116"/>
      <c r="C8116"/>
      <c r="E8116" s="5" t="s">
        <v>9554</v>
      </c>
      <c r="F8116" s="6">
        <v>13002</v>
      </c>
      <c r="H8116" s="5" t="s">
        <v>9551</v>
      </c>
      <c r="I8116" s="6">
        <v>3606</v>
      </c>
      <c r="K8116" s="5" t="s">
        <v>10429</v>
      </c>
      <c r="L8116" s="6">
        <v>17685</v>
      </c>
    </row>
    <row r="8117" spans="2:12" ht="15" customHeight="1">
      <c r="B8117"/>
      <c r="C8117"/>
      <c r="E8117" s="5" t="s">
        <v>9555</v>
      </c>
      <c r="F8117" s="6">
        <v>2739</v>
      </c>
      <c r="H8117" s="5" t="s">
        <v>9552</v>
      </c>
      <c r="I8117" s="6">
        <v>27300</v>
      </c>
      <c r="K8117" s="5" t="s">
        <v>10430</v>
      </c>
      <c r="L8117" s="6">
        <v>6621</v>
      </c>
    </row>
    <row r="8118" spans="2:12" ht="15" customHeight="1">
      <c r="B8118"/>
      <c r="C8118"/>
      <c r="E8118" s="5" t="s">
        <v>9556</v>
      </c>
      <c r="F8118" s="6">
        <v>7135</v>
      </c>
      <c r="H8118" s="5" t="s">
        <v>9553</v>
      </c>
      <c r="I8118" s="6">
        <v>28707</v>
      </c>
      <c r="K8118" s="5" t="s">
        <v>10431</v>
      </c>
      <c r="L8118" s="6">
        <v>4129</v>
      </c>
    </row>
    <row r="8119" spans="2:12" ht="15" customHeight="1">
      <c r="B8119"/>
      <c r="C8119"/>
      <c r="E8119" s="5" t="s">
        <v>9557</v>
      </c>
      <c r="F8119" s="6">
        <v>4382</v>
      </c>
      <c r="H8119" s="5" t="s">
        <v>9554</v>
      </c>
      <c r="I8119" s="6">
        <v>13002</v>
      </c>
      <c r="K8119" s="5" t="s">
        <v>10432</v>
      </c>
      <c r="L8119" s="6">
        <v>12839</v>
      </c>
    </row>
    <row r="8120" spans="2:12" ht="15" customHeight="1">
      <c r="B8120"/>
      <c r="C8120"/>
      <c r="E8120" s="5" t="s">
        <v>9558</v>
      </c>
      <c r="F8120" s="6">
        <v>926</v>
      </c>
      <c r="H8120" s="5" t="s">
        <v>9555</v>
      </c>
      <c r="I8120" s="6">
        <v>2739</v>
      </c>
      <c r="K8120" s="5" t="s">
        <v>10433</v>
      </c>
      <c r="L8120" s="6">
        <v>15708</v>
      </c>
    </row>
    <row r="8121" spans="2:12" ht="15" customHeight="1">
      <c r="B8121"/>
      <c r="C8121"/>
      <c r="E8121" s="5" t="s">
        <v>9559</v>
      </c>
      <c r="F8121" s="6">
        <v>140584</v>
      </c>
      <c r="H8121" s="5" t="s">
        <v>9556</v>
      </c>
      <c r="I8121" s="6">
        <v>10499</v>
      </c>
      <c r="K8121" s="5" t="s">
        <v>10434</v>
      </c>
      <c r="L8121" s="6">
        <v>30129</v>
      </c>
    </row>
    <row r="8122" spans="2:12" ht="15" customHeight="1">
      <c r="B8122"/>
      <c r="C8122"/>
      <c r="E8122" s="5" t="s">
        <v>9560</v>
      </c>
      <c r="F8122" s="6">
        <v>80847</v>
      </c>
      <c r="H8122" s="5" t="s">
        <v>9557</v>
      </c>
      <c r="I8122" s="6">
        <v>4382</v>
      </c>
      <c r="K8122" s="5" t="s">
        <v>10435</v>
      </c>
      <c r="L8122" s="6">
        <v>19512</v>
      </c>
    </row>
    <row r="8123" spans="2:12" ht="15" customHeight="1">
      <c r="B8123"/>
      <c r="C8123"/>
      <c r="E8123" s="5" t="s">
        <v>9561</v>
      </c>
      <c r="F8123" s="6">
        <v>16950</v>
      </c>
      <c r="H8123" s="5" t="s">
        <v>9558</v>
      </c>
      <c r="I8123" s="6">
        <v>926</v>
      </c>
      <c r="K8123" s="5" t="s">
        <v>10436</v>
      </c>
      <c r="L8123" s="6">
        <v>23341</v>
      </c>
    </row>
    <row r="8124" spans="2:12" ht="15" customHeight="1">
      <c r="B8124"/>
      <c r="C8124"/>
      <c r="E8124" s="5" t="s">
        <v>9562</v>
      </c>
      <c r="F8124" s="6">
        <v>4931</v>
      </c>
      <c r="H8124" s="5" t="s">
        <v>9559</v>
      </c>
      <c r="I8124" s="6">
        <v>140584</v>
      </c>
      <c r="K8124" s="5" t="s">
        <v>10437</v>
      </c>
      <c r="L8124" s="6">
        <v>9729</v>
      </c>
    </row>
    <row r="8125" spans="2:12" ht="15" customHeight="1">
      <c r="B8125"/>
      <c r="C8125"/>
      <c r="E8125" s="5" t="s">
        <v>9563</v>
      </c>
      <c r="F8125" s="6">
        <v>4822</v>
      </c>
      <c r="H8125" s="5" t="s">
        <v>9560</v>
      </c>
      <c r="I8125" s="6">
        <v>95176</v>
      </c>
      <c r="K8125" s="5" t="s">
        <v>10438</v>
      </c>
      <c r="L8125" s="6">
        <v>17202</v>
      </c>
    </row>
    <row r="8126" spans="2:12" ht="15" customHeight="1">
      <c r="B8126"/>
      <c r="C8126"/>
      <c r="E8126" s="5" t="s">
        <v>9564</v>
      </c>
      <c r="F8126" s="6">
        <v>3302</v>
      </c>
      <c r="H8126" s="5" t="s">
        <v>9561</v>
      </c>
      <c r="I8126" s="6">
        <v>16950</v>
      </c>
      <c r="K8126" s="5" t="s">
        <v>10439</v>
      </c>
      <c r="L8126" s="6">
        <v>6886</v>
      </c>
    </row>
    <row r="8127" spans="2:12" ht="15" customHeight="1">
      <c r="B8127"/>
      <c r="C8127"/>
      <c r="E8127" s="5" t="s">
        <v>9565</v>
      </c>
      <c r="F8127" s="6">
        <v>5553</v>
      </c>
      <c r="H8127" s="5" t="s">
        <v>9562</v>
      </c>
      <c r="I8127" s="6">
        <v>4931</v>
      </c>
      <c r="K8127" s="5" t="s">
        <v>10440</v>
      </c>
      <c r="L8127" s="6">
        <v>28152</v>
      </c>
    </row>
    <row r="8128" spans="2:12" ht="15" customHeight="1">
      <c r="B8128"/>
      <c r="C8128"/>
      <c r="E8128" s="5" t="s">
        <v>9566</v>
      </c>
      <c r="F8128" s="6">
        <v>6525</v>
      </c>
      <c r="H8128" s="5" t="s">
        <v>9563</v>
      </c>
      <c r="I8128" s="6">
        <v>4822</v>
      </c>
      <c r="K8128" s="5" t="s">
        <v>10441</v>
      </c>
      <c r="L8128" s="6">
        <v>13141</v>
      </c>
    </row>
    <row r="8129" spans="2:12" ht="15" customHeight="1">
      <c r="B8129"/>
      <c r="C8129"/>
      <c r="E8129" s="5" t="s">
        <v>9567</v>
      </c>
      <c r="F8129" s="6">
        <v>1824</v>
      </c>
      <c r="H8129" s="5" t="s">
        <v>9564</v>
      </c>
      <c r="I8129" s="6">
        <v>3302</v>
      </c>
      <c r="K8129" s="5" t="s">
        <v>10442</v>
      </c>
      <c r="L8129" s="6">
        <v>33314</v>
      </c>
    </row>
    <row r="8130" spans="2:12" ht="15" customHeight="1">
      <c r="B8130"/>
      <c r="C8130"/>
      <c r="E8130" s="5" t="s">
        <v>9568</v>
      </c>
      <c r="F8130" s="6">
        <v>7068</v>
      </c>
      <c r="H8130" s="5" t="s">
        <v>9565</v>
      </c>
      <c r="I8130" s="6">
        <v>5553</v>
      </c>
      <c r="K8130" s="5" t="s">
        <v>10443</v>
      </c>
      <c r="L8130" s="6">
        <v>9686</v>
      </c>
    </row>
    <row r="8131" spans="2:12" ht="15" customHeight="1">
      <c r="B8131"/>
      <c r="C8131"/>
      <c r="E8131" s="5" t="s">
        <v>9569</v>
      </c>
      <c r="F8131" s="6">
        <v>3325</v>
      </c>
      <c r="H8131" s="5" t="s">
        <v>9566</v>
      </c>
      <c r="I8131" s="6">
        <v>7696</v>
      </c>
      <c r="K8131" s="5" t="s">
        <v>10444</v>
      </c>
      <c r="L8131" s="6">
        <v>17349</v>
      </c>
    </row>
    <row r="8132" spans="2:12" ht="15" customHeight="1">
      <c r="B8132"/>
      <c r="C8132"/>
      <c r="E8132" s="5" t="s">
        <v>9570</v>
      </c>
      <c r="F8132" s="6">
        <v>8648</v>
      </c>
      <c r="H8132" s="5" t="s">
        <v>9567</v>
      </c>
      <c r="I8132" s="6">
        <v>2610</v>
      </c>
      <c r="K8132" s="5" t="s">
        <v>10445</v>
      </c>
      <c r="L8132" s="6">
        <v>13442</v>
      </c>
    </row>
    <row r="8133" spans="2:12" ht="15" customHeight="1">
      <c r="B8133"/>
      <c r="C8133"/>
      <c r="E8133" s="5" t="s">
        <v>9571</v>
      </c>
      <c r="F8133" s="6">
        <v>9525</v>
      </c>
      <c r="H8133" s="5" t="s">
        <v>9568</v>
      </c>
      <c r="I8133" s="6">
        <v>7068</v>
      </c>
      <c r="K8133" s="5" t="s">
        <v>10446</v>
      </c>
      <c r="L8133" s="6">
        <v>29610</v>
      </c>
    </row>
    <row r="8134" spans="2:12" ht="15" customHeight="1">
      <c r="B8134"/>
      <c r="C8134"/>
      <c r="E8134" s="5" t="s">
        <v>9572</v>
      </c>
      <c r="F8134" s="6">
        <v>3107</v>
      </c>
      <c r="H8134" s="5" t="s">
        <v>9569</v>
      </c>
      <c r="I8134" s="6">
        <v>3325</v>
      </c>
      <c r="K8134" s="5" t="s">
        <v>10447</v>
      </c>
      <c r="L8134" s="6">
        <v>9526</v>
      </c>
    </row>
    <row r="8135" spans="2:12" ht="15" customHeight="1">
      <c r="B8135"/>
      <c r="C8135"/>
      <c r="E8135" s="5" t="s">
        <v>9573</v>
      </c>
      <c r="F8135" s="6">
        <v>25486</v>
      </c>
      <c r="H8135" s="5" t="s">
        <v>9570</v>
      </c>
      <c r="I8135" s="6">
        <v>9931</v>
      </c>
      <c r="K8135" s="5" t="s">
        <v>10448</v>
      </c>
      <c r="L8135" s="6">
        <v>29406</v>
      </c>
    </row>
    <row r="8136" spans="2:12" ht="15" customHeight="1">
      <c r="B8136"/>
      <c r="C8136"/>
      <c r="E8136" s="5" t="s">
        <v>9574</v>
      </c>
      <c r="F8136" s="6">
        <v>1027</v>
      </c>
      <c r="H8136" s="5" t="s">
        <v>9571</v>
      </c>
      <c r="I8136" s="6">
        <v>18662</v>
      </c>
      <c r="K8136" s="5" t="s">
        <v>10449</v>
      </c>
      <c r="L8136" s="6">
        <v>3522</v>
      </c>
    </row>
    <row r="8137" spans="2:12" ht="15" customHeight="1">
      <c r="B8137"/>
      <c r="C8137"/>
      <c r="E8137" s="5" t="s">
        <v>9575</v>
      </c>
      <c r="F8137" s="6">
        <v>1082</v>
      </c>
      <c r="H8137" s="5" t="s">
        <v>9572</v>
      </c>
      <c r="I8137" s="6">
        <v>3107</v>
      </c>
      <c r="K8137" s="5" t="s">
        <v>10450</v>
      </c>
      <c r="L8137" s="6">
        <v>12374</v>
      </c>
    </row>
    <row r="8138" spans="2:12" ht="15" customHeight="1">
      <c r="B8138"/>
      <c r="C8138"/>
      <c r="E8138" s="5" t="s">
        <v>9576</v>
      </c>
      <c r="F8138" s="6">
        <v>6603</v>
      </c>
      <c r="H8138" s="5" t="s">
        <v>9573</v>
      </c>
      <c r="I8138" s="6">
        <v>25486</v>
      </c>
      <c r="K8138" s="5" t="s">
        <v>10451</v>
      </c>
      <c r="L8138" s="6">
        <v>13601</v>
      </c>
    </row>
    <row r="8139" spans="2:12" ht="15" customHeight="1">
      <c r="B8139"/>
      <c r="C8139"/>
      <c r="E8139" s="5" t="s">
        <v>9577</v>
      </c>
      <c r="F8139" s="6">
        <v>1303</v>
      </c>
      <c r="H8139" s="5" t="s">
        <v>9574</v>
      </c>
      <c r="I8139" s="6">
        <v>1479</v>
      </c>
      <c r="K8139" s="5" t="s">
        <v>10452</v>
      </c>
      <c r="L8139" s="6">
        <v>17684</v>
      </c>
    </row>
    <row r="8140" spans="2:12" ht="15" customHeight="1">
      <c r="B8140"/>
      <c r="C8140"/>
      <c r="E8140" s="5" t="s">
        <v>9578</v>
      </c>
      <c r="F8140" s="6">
        <v>1948</v>
      </c>
      <c r="H8140" s="5" t="s">
        <v>9575</v>
      </c>
      <c r="I8140" s="6">
        <v>1082</v>
      </c>
      <c r="K8140" s="5" t="s">
        <v>10453</v>
      </c>
      <c r="L8140" s="6">
        <v>4816</v>
      </c>
    </row>
    <row r="8141" spans="2:12" ht="15" customHeight="1">
      <c r="B8141"/>
      <c r="C8141"/>
      <c r="E8141" s="5" t="s">
        <v>9579</v>
      </c>
      <c r="F8141" s="6">
        <v>5690</v>
      </c>
      <c r="H8141" s="5" t="s">
        <v>9576</v>
      </c>
      <c r="I8141" s="6">
        <v>8447</v>
      </c>
      <c r="K8141" s="5" t="s">
        <v>10454</v>
      </c>
      <c r="L8141" s="6">
        <v>12034</v>
      </c>
    </row>
    <row r="8142" spans="2:12" ht="15" customHeight="1">
      <c r="B8142"/>
      <c r="C8142"/>
      <c r="E8142" s="5" t="s">
        <v>9580</v>
      </c>
      <c r="F8142" s="6">
        <v>5119</v>
      </c>
      <c r="H8142" s="5" t="s">
        <v>9577</v>
      </c>
      <c r="I8142" s="6">
        <v>1303</v>
      </c>
      <c r="K8142" s="5" t="s">
        <v>10455</v>
      </c>
      <c r="L8142" s="6">
        <v>3046</v>
      </c>
    </row>
    <row r="8143" spans="2:12" ht="15" customHeight="1">
      <c r="B8143"/>
      <c r="C8143"/>
      <c r="E8143" s="5" t="s">
        <v>9581</v>
      </c>
      <c r="F8143" s="6">
        <v>3217</v>
      </c>
      <c r="H8143" s="5" t="s">
        <v>9578</v>
      </c>
      <c r="I8143" s="6">
        <v>1948</v>
      </c>
      <c r="K8143" s="5" t="s">
        <v>10456</v>
      </c>
      <c r="L8143" s="6">
        <v>13040</v>
      </c>
    </row>
    <row r="8144" spans="2:12" ht="15" customHeight="1">
      <c r="B8144"/>
      <c r="C8144"/>
      <c r="E8144" s="5" t="s">
        <v>9582</v>
      </c>
      <c r="F8144" s="6">
        <v>15823</v>
      </c>
      <c r="H8144" s="5" t="s">
        <v>9579</v>
      </c>
      <c r="I8144" s="6">
        <v>5690</v>
      </c>
      <c r="K8144" s="5" t="s">
        <v>10457</v>
      </c>
      <c r="L8144" s="6">
        <v>28844</v>
      </c>
    </row>
    <row r="8145" spans="2:12" ht="15" customHeight="1">
      <c r="B8145"/>
      <c r="C8145"/>
      <c r="E8145" s="5" t="s">
        <v>9583</v>
      </c>
      <c r="F8145" s="6">
        <v>7360</v>
      </c>
      <c r="H8145" s="5" t="s">
        <v>9580</v>
      </c>
      <c r="I8145" s="6">
        <v>5119</v>
      </c>
      <c r="K8145" s="5" t="s">
        <v>10458</v>
      </c>
      <c r="L8145" s="6">
        <v>2124738</v>
      </c>
    </row>
    <row r="8146" spans="2:12" ht="15" customHeight="1">
      <c r="B8146"/>
      <c r="C8146"/>
      <c r="E8146" s="5" t="s">
        <v>4886</v>
      </c>
      <c r="F8146" s="6">
        <v>9127</v>
      </c>
      <c r="H8146" s="5" t="s">
        <v>9581</v>
      </c>
      <c r="I8146" s="6">
        <v>3217</v>
      </c>
      <c r="K8146" s="5" t="s">
        <v>10459</v>
      </c>
      <c r="L8146" s="6">
        <v>4356</v>
      </c>
    </row>
    <row r="8147" spans="2:12" ht="15" customHeight="1">
      <c r="B8147"/>
      <c r="C8147"/>
      <c r="E8147" s="5" t="s">
        <v>3527</v>
      </c>
      <c r="F8147" s="6">
        <v>5176</v>
      </c>
      <c r="H8147" s="5" t="s">
        <v>9582</v>
      </c>
      <c r="I8147" s="6">
        <v>19398</v>
      </c>
      <c r="K8147" s="5" t="s">
        <v>10014</v>
      </c>
      <c r="L8147" s="6">
        <v>4427</v>
      </c>
    </row>
    <row r="8148" spans="2:12" ht="15" customHeight="1">
      <c r="B8148"/>
      <c r="C8148"/>
      <c r="E8148" s="5" t="s">
        <v>4034</v>
      </c>
      <c r="F8148" s="6">
        <v>5477</v>
      </c>
      <c r="H8148" s="5" t="s">
        <v>9583</v>
      </c>
      <c r="I8148" s="6">
        <v>7360</v>
      </c>
      <c r="K8148" s="5" t="s">
        <v>10015</v>
      </c>
      <c r="L8148" s="6">
        <v>12572</v>
      </c>
    </row>
    <row r="8149" spans="2:12" ht="15" customHeight="1">
      <c r="B8149"/>
      <c r="C8149"/>
      <c r="E8149" s="5" t="s">
        <v>4739</v>
      </c>
      <c r="F8149" s="6">
        <v>15349</v>
      </c>
      <c r="H8149" s="5" t="s">
        <v>4886</v>
      </c>
      <c r="I8149" s="6">
        <v>9127</v>
      </c>
      <c r="K8149" s="5" t="s">
        <v>10016</v>
      </c>
      <c r="L8149" s="6">
        <v>8700</v>
      </c>
    </row>
    <row r="8150" spans="2:12" ht="15" customHeight="1">
      <c r="B8150"/>
      <c r="C8150"/>
      <c r="E8150" s="5" t="s">
        <v>1559</v>
      </c>
      <c r="F8150" s="6">
        <v>3295</v>
      </c>
      <c r="H8150" s="5" t="s">
        <v>3527</v>
      </c>
      <c r="I8150" s="6">
        <v>5176</v>
      </c>
      <c r="K8150" s="5" t="s">
        <v>10017</v>
      </c>
      <c r="L8150" s="6">
        <v>6304</v>
      </c>
    </row>
    <row r="8151" spans="2:12" ht="15" customHeight="1">
      <c r="B8151"/>
      <c r="C8151"/>
      <c r="E8151" s="5" t="s">
        <v>2390</v>
      </c>
      <c r="F8151" s="6">
        <v>4749</v>
      </c>
      <c r="H8151" s="5" t="s">
        <v>4034</v>
      </c>
      <c r="I8151" s="6">
        <v>5477</v>
      </c>
      <c r="K8151" s="5" t="s">
        <v>10018</v>
      </c>
      <c r="L8151" s="6">
        <v>5641</v>
      </c>
    </row>
    <row r="8152" spans="2:12" ht="15" customHeight="1">
      <c r="B8152"/>
      <c r="C8152"/>
      <c r="E8152" s="5" t="s">
        <v>799</v>
      </c>
      <c r="F8152" s="6">
        <v>4984</v>
      </c>
      <c r="H8152" s="5" t="s">
        <v>4739</v>
      </c>
      <c r="I8152" s="6">
        <v>25157</v>
      </c>
      <c r="K8152" s="5" t="s">
        <v>10019</v>
      </c>
      <c r="L8152" s="6">
        <v>4435</v>
      </c>
    </row>
    <row r="8153" spans="2:12" ht="15" customHeight="1">
      <c r="B8153"/>
      <c r="C8153"/>
      <c r="E8153" s="5" t="s">
        <v>2391</v>
      </c>
      <c r="F8153" s="6">
        <v>370</v>
      </c>
      <c r="H8153" s="5" t="s">
        <v>1559</v>
      </c>
      <c r="I8153" s="6">
        <v>9626</v>
      </c>
      <c r="K8153" s="5" t="s">
        <v>10020</v>
      </c>
      <c r="L8153" s="6">
        <v>7764</v>
      </c>
    </row>
    <row r="8154" spans="2:12" ht="15" customHeight="1">
      <c r="B8154"/>
      <c r="C8154"/>
      <c r="E8154" s="5" t="s">
        <v>2743</v>
      </c>
      <c r="F8154" s="6">
        <v>6088</v>
      </c>
      <c r="H8154" s="5" t="s">
        <v>2390</v>
      </c>
      <c r="I8154" s="6">
        <v>5754</v>
      </c>
      <c r="K8154" s="5" t="s">
        <v>10021</v>
      </c>
      <c r="L8154" s="6">
        <v>1589</v>
      </c>
    </row>
    <row r="8155" spans="2:12" ht="15" customHeight="1">
      <c r="B8155"/>
      <c r="C8155"/>
      <c r="E8155" s="5" t="s">
        <v>3084</v>
      </c>
      <c r="F8155" s="6">
        <v>2034</v>
      </c>
      <c r="H8155" s="5" t="s">
        <v>799</v>
      </c>
      <c r="I8155" s="6">
        <v>4984</v>
      </c>
      <c r="K8155" s="5" t="s">
        <v>10022</v>
      </c>
      <c r="L8155" s="6">
        <v>7438</v>
      </c>
    </row>
    <row r="8156" spans="2:12" ht="15" customHeight="1">
      <c r="B8156"/>
      <c r="C8156"/>
      <c r="E8156" s="5" t="s">
        <v>3528</v>
      </c>
      <c r="F8156" s="6">
        <v>4087</v>
      </c>
      <c r="H8156" s="5" t="s">
        <v>2391</v>
      </c>
      <c r="I8156" s="6">
        <v>370</v>
      </c>
      <c r="K8156" s="5" t="s">
        <v>10023</v>
      </c>
      <c r="L8156" s="6">
        <v>2128</v>
      </c>
    </row>
    <row r="8157" spans="2:12" ht="15" customHeight="1">
      <c r="B8157"/>
      <c r="C8157"/>
      <c r="E8157" s="5" t="s">
        <v>3529</v>
      </c>
      <c r="F8157" s="6">
        <v>6283</v>
      </c>
      <c r="H8157" s="5" t="s">
        <v>2743</v>
      </c>
      <c r="I8157" s="6">
        <v>7031</v>
      </c>
      <c r="K8157" s="5" t="s">
        <v>10024</v>
      </c>
      <c r="L8157" s="6">
        <v>8222</v>
      </c>
    </row>
    <row r="8158" spans="2:12" ht="15" customHeight="1">
      <c r="B8158"/>
      <c r="C8158"/>
      <c r="E8158" s="5" t="s">
        <v>2744</v>
      </c>
      <c r="F8158" s="6">
        <v>7548</v>
      </c>
      <c r="H8158" s="5" t="s">
        <v>3084</v>
      </c>
      <c r="I8158" s="6">
        <v>2034</v>
      </c>
      <c r="K8158" s="5" t="s">
        <v>10025</v>
      </c>
      <c r="L8158" s="6">
        <v>7795</v>
      </c>
    </row>
    <row r="8159" spans="2:12" ht="15" customHeight="1">
      <c r="B8159"/>
      <c r="C8159"/>
      <c r="E8159" s="5" t="s">
        <v>4035</v>
      </c>
      <c r="F8159" s="6">
        <v>2043</v>
      </c>
      <c r="H8159" s="5" t="s">
        <v>3528</v>
      </c>
      <c r="I8159" s="6">
        <v>4087</v>
      </c>
      <c r="K8159" s="5" t="s">
        <v>10026</v>
      </c>
      <c r="L8159" s="6">
        <v>21313</v>
      </c>
    </row>
    <row r="8160" spans="2:12" ht="15" customHeight="1">
      <c r="B8160"/>
      <c r="C8160"/>
      <c r="E8160" s="5" t="s">
        <v>4740</v>
      </c>
      <c r="F8160" s="6">
        <v>2753</v>
      </c>
      <c r="H8160" s="5" t="s">
        <v>3529</v>
      </c>
      <c r="I8160" s="6">
        <v>6283</v>
      </c>
      <c r="K8160" s="5" t="s">
        <v>10027</v>
      </c>
      <c r="L8160" s="6">
        <v>8518</v>
      </c>
    </row>
    <row r="8161" spans="2:12" ht="15" customHeight="1">
      <c r="B8161"/>
      <c r="C8161"/>
      <c r="E8161" s="5" t="s">
        <v>4887</v>
      </c>
      <c r="F8161" s="6">
        <v>4779</v>
      </c>
      <c r="H8161" s="5" t="s">
        <v>2744</v>
      </c>
      <c r="I8161" s="6">
        <v>8835</v>
      </c>
      <c r="K8161" s="5" t="s">
        <v>10028</v>
      </c>
      <c r="L8161" s="6">
        <v>1434</v>
      </c>
    </row>
    <row r="8162" spans="2:12" ht="15" customHeight="1">
      <c r="B8162"/>
      <c r="C8162"/>
      <c r="E8162" s="5" t="s">
        <v>5247</v>
      </c>
      <c r="F8162" s="6">
        <v>4466</v>
      </c>
      <c r="H8162" s="5" t="s">
        <v>4035</v>
      </c>
      <c r="I8162" s="6">
        <v>2043</v>
      </c>
      <c r="K8162" s="5" t="s">
        <v>10029</v>
      </c>
      <c r="L8162" s="6">
        <v>5887</v>
      </c>
    </row>
    <row r="8163" spans="2:12" ht="15" customHeight="1">
      <c r="B8163"/>
      <c r="C8163"/>
      <c r="E8163" s="5" t="s">
        <v>5375</v>
      </c>
      <c r="F8163" s="6">
        <v>3363</v>
      </c>
      <c r="H8163" s="5" t="s">
        <v>4740</v>
      </c>
      <c r="I8163" s="6">
        <v>3908</v>
      </c>
      <c r="K8163" s="5" t="s">
        <v>10030</v>
      </c>
      <c r="L8163" s="6">
        <v>6921</v>
      </c>
    </row>
    <row r="8164" spans="2:12" ht="15" customHeight="1">
      <c r="B8164"/>
      <c r="C8164"/>
      <c r="E8164" s="5" t="s">
        <v>5376</v>
      </c>
      <c r="F8164" s="6">
        <v>4577</v>
      </c>
      <c r="H8164" s="5" t="s">
        <v>4887</v>
      </c>
      <c r="I8164" s="6">
        <v>4779</v>
      </c>
      <c r="K8164" s="5" t="s">
        <v>10031</v>
      </c>
      <c r="L8164" s="6">
        <v>5354</v>
      </c>
    </row>
    <row r="8165" spans="2:12" ht="15" customHeight="1">
      <c r="B8165"/>
      <c r="C8165"/>
      <c r="E8165" s="5" t="s">
        <v>800</v>
      </c>
      <c r="F8165" s="6">
        <v>7005</v>
      </c>
      <c r="H8165" s="5" t="s">
        <v>5247</v>
      </c>
      <c r="I8165" s="6">
        <v>4466</v>
      </c>
      <c r="K8165" s="5" t="s">
        <v>10032</v>
      </c>
      <c r="L8165" s="6">
        <v>6202</v>
      </c>
    </row>
    <row r="8166" spans="2:12" ht="15" customHeight="1">
      <c r="B8166"/>
      <c r="C8166"/>
      <c r="E8166" s="5" t="s">
        <v>8547</v>
      </c>
      <c r="F8166" s="6">
        <v>1716</v>
      </c>
      <c r="H8166" s="5" t="s">
        <v>5375</v>
      </c>
      <c r="I8166" s="6">
        <v>6901</v>
      </c>
      <c r="K8166" s="5" t="s">
        <v>10033</v>
      </c>
      <c r="L8166" s="6">
        <v>11290</v>
      </c>
    </row>
    <row r="8167" spans="2:12" ht="15" customHeight="1">
      <c r="B8167"/>
      <c r="C8167"/>
      <c r="E8167" s="5" t="s">
        <v>8548</v>
      </c>
      <c r="F8167" s="6">
        <v>1983</v>
      </c>
      <c r="H8167" s="5" t="s">
        <v>5376</v>
      </c>
      <c r="I8167" s="6">
        <v>8655</v>
      </c>
      <c r="K8167" s="5" t="s">
        <v>10034</v>
      </c>
      <c r="L8167" s="6">
        <v>10565</v>
      </c>
    </row>
    <row r="8168" spans="2:12" ht="15" customHeight="1">
      <c r="B8168"/>
      <c r="C8168"/>
      <c r="E8168" s="5" t="s">
        <v>8549</v>
      </c>
      <c r="F8168" s="6">
        <v>5741</v>
      </c>
      <c r="H8168" s="5" t="s">
        <v>800</v>
      </c>
      <c r="I8168" s="6">
        <v>7005</v>
      </c>
      <c r="K8168" s="5" t="s">
        <v>10035</v>
      </c>
      <c r="L8168" s="6">
        <v>3443</v>
      </c>
    </row>
    <row r="8169" spans="2:12" ht="15" customHeight="1">
      <c r="B8169"/>
      <c r="C8169"/>
      <c r="E8169" s="5" t="s">
        <v>8550</v>
      </c>
      <c r="F8169" s="6">
        <v>4067</v>
      </c>
      <c r="H8169" s="5" t="s">
        <v>8547</v>
      </c>
      <c r="I8169" s="6">
        <v>1716</v>
      </c>
      <c r="K8169" s="5" t="s">
        <v>10036</v>
      </c>
      <c r="L8169" s="6">
        <v>7566</v>
      </c>
    </row>
    <row r="8170" spans="2:12" ht="15" customHeight="1">
      <c r="B8170"/>
      <c r="C8170"/>
      <c r="E8170" s="5" t="s">
        <v>8551</v>
      </c>
      <c r="F8170" s="6">
        <v>8327</v>
      </c>
      <c r="H8170" s="5" t="s">
        <v>8548</v>
      </c>
      <c r="I8170" s="6">
        <v>1983</v>
      </c>
      <c r="K8170" s="5" t="s">
        <v>10037</v>
      </c>
      <c r="L8170" s="6">
        <v>3397</v>
      </c>
    </row>
    <row r="8171" spans="2:12" ht="15" customHeight="1">
      <c r="B8171"/>
      <c r="C8171"/>
      <c r="E8171" s="5" t="s">
        <v>9883</v>
      </c>
      <c r="F8171" s="6">
        <v>12084</v>
      </c>
      <c r="H8171" s="5" t="s">
        <v>8549</v>
      </c>
      <c r="I8171" s="6">
        <v>8462</v>
      </c>
      <c r="K8171" s="5" t="s">
        <v>10038</v>
      </c>
      <c r="L8171" s="6">
        <v>31140</v>
      </c>
    </row>
    <row r="8172" spans="2:12" ht="15" customHeight="1">
      <c r="B8172"/>
      <c r="C8172"/>
      <c r="E8172" s="5" t="s">
        <v>10460</v>
      </c>
      <c r="F8172" s="6">
        <v>3930</v>
      </c>
      <c r="H8172" s="5" t="s">
        <v>8550</v>
      </c>
      <c r="I8172" s="6">
        <v>4067</v>
      </c>
      <c r="K8172" s="5" t="s">
        <v>10039</v>
      </c>
      <c r="L8172" s="6">
        <v>3107</v>
      </c>
    </row>
    <row r="8173" spans="2:12" ht="15" customHeight="1">
      <c r="B8173"/>
      <c r="C8173"/>
      <c r="E8173" s="5" t="s">
        <v>4240</v>
      </c>
      <c r="F8173" s="6">
        <v>213.3</v>
      </c>
      <c r="H8173" s="5" t="s">
        <v>8551</v>
      </c>
      <c r="I8173" s="6">
        <v>8327</v>
      </c>
      <c r="K8173" s="5" t="s">
        <v>10040</v>
      </c>
      <c r="L8173" s="6">
        <v>7552</v>
      </c>
    </row>
    <row r="8174" spans="2:12" ht="15" customHeight="1">
      <c r="B8174"/>
      <c r="C8174"/>
      <c r="E8174" s="5" t="s">
        <v>2132</v>
      </c>
      <c r="F8174" s="6">
        <v>19.896999999999998</v>
      </c>
      <c r="H8174" s="5" t="s">
        <v>9883</v>
      </c>
      <c r="I8174" s="6">
        <v>13449</v>
      </c>
      <c r="K8174" s="5" t="s">
        <v>10041</v>
      </c>
      <c r="L8174" s="6">
        <v>4106</v>
      </c>
    </row>
    <row r="8175" spans="2:12" ht="15" customHeight="1">
      <c r="B8175"/>
      <c r="C8175"/>
      <c r="E8175" s="5" t="s">
        <v>2133</v>
      </c>
      <c r="F8175" s="6">
        <v>42.302999999999997</v>
      </c>
      <c r="H8175" s="5" t="s">
        <v>10460</v>
      </c>
      <c r="I8175" s="6">
        <v>3930</v>
      </c>
      <c r="K8175" s="5" t="s">
        <v>10042</v>
      </c>
      <c r="L8175" s="6">
        <v>3578</v>
      </c>
    </row>
    <row r="8176" spans="2:12" ht="15" customHeight="1">
      <c r="B8176"/>
      <c r="C8176"/>
      <c r="E8176" s="5" t="s">
        <v>7053</v>
      </c>
      <c r="F8176" s="6">
        <v>47796</v>
      </c>
      <c r="H8176" s="5" t="s">
        <v>4240</v>
      </c>
      <c r="I8176" s="6">
        <v>213.3</v>
      </c>
      <c r="K8176" s="5" t="s">
        <v>10043</v>
      </c>
      <c r="L8176" s="6">
        <v>5684</v>
      </c>
    </row>
    <row r="8177" spans="2:12" ht="15" customHeight="1">
      <c r="B8177"/>
      <c r="C8177"/>
      <c r="E8177" s="5" t="s">
        <v>8691</v>
      </c>
      <c r="F8177" s="6">
        <v>195273</v>
      </c>
      <c r="H8177" s="5" t="s">
        <v>2132</v>
      </c>
      <c r="I8177" s="6">
        <v>19.896999999999998</v>
      </c>
      <c r="K8177" s="5" t="s">
        <v>10044</v>
      </c>
      <c r="L8177" s="6">
        <v>176362</v>
      </c>
    </row>
    <row r="8178" spans="2:12" ht="15" customHeight="1">
      <c r="B8178"/>
      <c r="C8178"/>
      <c r="E8178" s="5" t="s">
        <v>7054</v>
      </c>
      <c r="F8178" s="6">
        <v>8608</v>
      </c>
      <c r="H8178" s="5" t="s">
        <v>2133</v>
      </c>
      <c r="I8178" s="6">
        <v>42.302999999999997</v>
      </c>
      <c r="K8178" s="5" t="s">
        <v>10045</v>
      </c>
      <c r="L8178" s="6">
        <v>109344</v>
      </c>
    </row>
    <row r="8179" spans="2:12" ht="15" customHeight="1">
      <c r="B8179"/>
      <c r="C8179"/>
      <c r="E8179" s="5" t="s">
        <v>2745</v>
      </c>
      <c r="F8179" s="6">
        <v>15</v>
      </c>
      <c r="H8179" s="5" t="s">
        <v>7053</v>
      </c>
      <c r="I8179" s="6">
        <v>47796</v>
      </c>
      <c r="K8179" s="5" t="s">
        <v>10046</v>
      </c>
      <c r="L8179" s="6">
        <v>2383</v>
      </c>
    </row>
    <row r="8180" spans="2:12" ht="15" customHeight="1">
      <c r="B8180"/>
      <c r="C8180"/>
      <c r="E8180" s="5" t="s">
        <v>7055</v>
      </c>
      <c r="F8180" s="6">
        <v>21790</v>
      </c>
      <c r="H8180" s="5" t="s">
        <v>8691</v>
      </c>
      <c r="I8180" s="6">
        <v>195273</v>
      </c>
      <c r="K8180" s="5" t="s">
        <v>10047</v>
      </c>
      <c r="L8180" s="6">
        <v>2511</v>
      </c>
    </row>
    <row r="8181" spans="2:12" ht="15" customHeight="1">
      <c r="B8181"/>
      <c r="C8181"/>
      <c r="E8181" s="5" t="s">
        <v>9455</v>
      </c>
      <c r="F8181" s="6">
        <v>52829</v>
      </c>
      <c r="H8181" s="5" t="s">
        <v>7054</v>
      </c>
      <c r="I8181" s="6">
        <v>8608</v>
      </c>
      <c r="K8181" s="5" t="s">
        <v>10048</v>
      </c>
      <c r="L8181" s="6">
        <v>4136</v>
      </c>
    </row>
    <row r="8182" spans="2:12" ht="15" customHeight="1">
      <c r="B8182"/>
      <c r="C8182"/>
      <c r="E8182" s="5" t="s">
        <v>3088</v>
      </c>
      <c r="F8182" s="6">
        <v>2253</v>
      </c>
      <c r="H8182" s="5" t="s">
        <v>2745</v>
      </c>
      <c r="I8182" s="6">
        <v>15</v>
      </c>
      <c r="K8182" s="5" t="s">
        <v>10049</v>
      </c>
      <c r="L8182" s="6">
        <v>3154</v>
      </c>
    </row>
    <row r="8183" spans="2:12" ht="15" customHeight="1">
      <c r="B8183"/>
      <c r="C8183"/>
      <c r="E8183" s="5" t="s">
        <v>7058</v>
      </c>
      <c r="F8183" s="6">
        <v>18316</v>
      </c>
      <c r="H8183" s="5" t="s">
        <v>7055</v>
      </c>
      <c r="I8183" s="6">
        <v>21790</v>
      </c>
      <c r="K8183" s="5" t="s">
        <v>10050</v>
      </c>
      <c r="L8183" s="6">
        <v>2121</v>
      </c>
    </row>
    <row r="8184" spans="2:12" ht="15" customHeight="1">
      <c r="B8184"/>
      <c r="C8184"/>
      <c r="E8184" s="5" t="s">
        <v>10199</v>
      </c>
      <c r="F8184" s="6">
        <v>87</v>
      </c>
      <c r="H8184" s="5" t="s">
        <v>9455</v>
      </c>
      <c r="I8184" s="6">
        <v>52829</v>
      </c>
      <c r="K8184" s="5" t="s">
        <v>10051</v>
      </c>
      <c r="L8184" s="6">
        <v>50</v>
      </c>
    </row>
    <row r="8185" spans="2:12" ht="15" customHeight="1">
      <c r="B8185"/>
      <c r="C8185"/>
      <c r="E8185" s="5" t="s">
        <v>8692</v>
      </c>
      <c r="F8185" s="6">
        <v>81092</v>
      </c>
      <c r="H8185" s="5" t="s">
        <v>3088</v>
      </c>
      <c r="I8185" s="6">
        <v>2253</v>
      </c>
      <c r="K8185" s="5" t="s">
        <v>10052</v>
      </c>
      <c r="L8185" s="6">
        <v>76661</v>
      </c>
    </row>
    <row r="8186" spans="2:12" ht="15" customHeight="1">
      <c r="B8186"/>
      <c r="C8186"/>
      <c r="E8186" s="5" t="s">
        <v>7063</v>
      </c>
      <c r="F8186" s="6">
        <v>43903</v>
      </c>
      <c r="H8186" s="5" t="s">
        <v>7058</v>
      </c>
      <c r="I8186" s="6">
        <v>18316</v>
      </c>
      <c r="K8186" s="5" t="s">
        <v>10053</v>
      </c>
      <c r="L8186" s="6">
        <v>1223</v>
      </c>
    </row>
    <row r="8187" spans="2:12" ht="15" customHeight="1">
      <c r="B8187"/>
      <c r="C8187"/>
      <c r="E8187" s="5" t="s">
        <v>4242</v>
      </c>
      <c r="F8187" s="6">
        <v>21131</v>
      </c>
      <c r="H8187" s="5" t="s">
        <v>10199</v>
      </c>
      <c r="I8187" s="6">
        <v>87</v>
      </c>
      <c r="K8187" s="5" t="s">
        <v>10054</v>
      </c>
      <c r="L8187" s="6">
        <v>6828</v>
      </c>
    </row>
    <row r="8188" spans="2:12" ht="15" customHeight="1">
      <c r="B8188"/>
      <c r="C8188"/>
      <c r="E8188" s="5" t="s">
        <v>4243</v>
      </c>
      <c r="F8188" s="6">
        <v>2384</v>
      </c>
      <c r="H8188" s="5" t="s">
        <v>8692</v>
      </c>
      <c r="I8188" s="6">
        <v>81092</v>
      </c>
      <c r="K8188" s="5" t="s">
        <v>10055</v>
      </c>
      <c r="L8188" s="6">
        <v>25738</v>
      </c>
    </row>
    <row r="8189" spans="2:12" ht="15" customHeight="1">
      <c r="B8189"/>
      <c r="C8189"/>
      <c r="E8189" s="5" t="s">
        <v>801</v>
      </c>
      <c r="F8189" s="6">
        <v>272</v>
      </c>
      <c r="H8189" s="5" t="s">
        <v>7063</v>
      </c>
      <c r="I8189" s="6">
        <v>43903</v>
      </c>
      <c r="K8189" s="5" t="s">
        <v>10056</v>
      </c>
      <c r="L8189" s="6">
        <v>20804</v>
      </c>
    </row>
    <row r="8190" spans="2:12" ht="15" customHeight="1">
      <c r="B8190"/>
      <c r="C8190"/>
      <c r="E8190" s="5" t="s">
        <v>235</v>
      </c>
      <c r="F8190" s="6">
        <v>64200</v>
      </c>
      <c r="H8190" s="5" t="s">
        <v>4242</v>
      </c>
      <c r="I8190" s="6">
        <v>47900</v>
      </c>
      <c r="K8190" s="5" t="s">
        <v>10057</v>
      </c>
      <c r="L8190" s="6">
        <v>5355</v>
      </c>
    </row>
    <row r="8191" spans="2:12" ht="15" customHeight="1">
      <c r="B8191"/>
      <c r="C8191"/>
      <c r="E8191" s="5" t="s">
        <v>2746</v>
      </c>
      <c r="F8191" s="6">
        <v>2910</v>
      </c>
      <c r="H8191" s="5" t="s">
        <v>4243</v>
      </c>
      <c r="I8191" s="6">
        <v>5407</v>
      </c>
      <c r="K8191" s="5" t="s">
        <v>2636</v>
      </c>
      <c r="L8191" s="6">
        <v>59042</v>
      </c>
    </row>
    <row r="8192" spans="2:12" ht="15" customHeight="1">
      <c r="B8192"/>
      <c r="C8192"/>
      <c r="E8192" s="5" t="s">
        <v>9584</v>
      </c>
      <c r="F8192" s="6">
        <v>33849</v>
      </c>
      <c r="H8192" s="5" t="s">
        <v>801</v>
      </c>
      <c r="I8192" s="6">
        <v>272</v>
      </c>
      <c r="K8192" s="5" t="s">
        <v>2637</v>
      </c>
      <c r="L8192" s="6">
        <v>27154</v>
      </c>
    </row>
    <row r="8193" spans="2:12" ht="15" customHeight="1">
      <c r="B8193"/>
      <c r="C8193"/>
      <c r="E8193" s="5" t="s">
        <v>9585</v>
      </c>
      <c r="F8193" s="6">
        <v>15993</v>
      </c>
      <c r="H8193" s="5" t="s">
        <v>235</v>
      </c>
      <c r="I8193" s="6">
        <v>64200</v>
      </c>
      <c r="K8193" s="5" t="s">
        <v>2638</v>
      </c>
      <c r="L8193" s="6">
        <v>3478</v>
      </c>
    </row>
    <row r="8194" spans="2:12" ht="15" customHeight="1">
      <c r="B8194"/>
      <c r="C8194"/>
      <c r="E8194" s="5" t="s">
        <v>8552</v>
      </c>
      <c r="F8194" s="6">
        <v>4630</v>
      </c>
      <c r="H8194" s="5" t="s">
        <v>2746</v>
      </c>
      <c r="I8194" s="6">
        <v>2910</v>
      </c>
      <c r="K8194" s="5" t="s">
        <v>2639</v>
      </c>
      <c r="L8194" s="6">
        <v>4030</v>
      </c>
    </row>
    <row r="8195" spans="2:12" ht="15" customHeight="1">
      <c r="B8195"/>
      <c r="C8195"/>
      <c r="E8195" s="5" t="s">
        <v>3533</v>
      </c>
      <c r="F8195" s="6">
        <v>218321</v>
      </c>
      <c r="H8195" s="5" t="s">
        <v>9584</v>
      </c>
      <c r="I8195" s="6">
        <v>33849</v>
      </c>
      <c r="K8195" s="5" t="s">
        <v>2640</v>
      </c>
      <c r="L8195" s="6">
        <v>14309</v>
      </c>
    </row>
    <row r="8196" spans="2:12" ht="15" customHeight="1">
      <c r="B8196"/>
      <c r="C8196"/>
      <c r="E8196" s="5" t="s">
        <v>9457</v>
      </c>
      <c r="F8196" s="6">
        <v>225251</v>
      </c>
      <c r="H8196" s="5" t="s">
        <v>9585</v>
      </c>
      <c r="I8196" s="6">
        <v>15993</v>
      </c>
      <c r="K8196" s="5" t="s">
        <v>2641</v>
      </c>
      <c r="L8196" s="6">
        <v>4450</v>
      </c>
    </row>
    <row r="8197" spans="2:12" ht="15" customHeight="1">
      <c r="B8197"/>
      <c r="C8197"/>
      <c r="E8197" s="5" t="s">
        <v>3089</v>
      </c>
      <c r="F8197" s="6">
        <v>50206</v>
      </c>
      <c r="H8197" s="5" t="s">
        <v>8552</v>
      </c>
      <c r="I8197" s="6">
        <v>4630</v>
      </c>
      <c r="K8197" s="5" t="s">
        <v>2642</v>
      </c>
      <c r="L8197" s="6">
        <v>2218</v>
      </c>
    </row>
    <row r="8198" spans="2:12" ht="15" customHeight="1">
      <c r="B8198"/>
      <c r="C8198"/>
      <c r="E8198" s="5" t="s">
        <v>1272</v>
      </c>
      <c r="F8198" s="6">
        <v>211529</v>
      </c>
      <c r="H8198" s="5" t="s">
        <v>3533</v>
      </c>
      <c r="I8198" s="6">
        <v>218321</v>
      </c>
      <c r="K8198" s="5" t="s">
        <v>2643</v>
      </c>
      <c r="L8198" s="6">
        <v>4971</v>
      </c>
    </row>
    <row r="8199" spans="2:12" ht="15" customHeight="1">
      <c r="B8199"/>
      <c r="C8199"/>
      <c r="E8199" s="5" t="s">
        <v>9586</v>
      </c>
      <c r="F8199" s="6">
        <v>5517</v>
      </c>
      <c r="H8199" s="5" t="s">
        <v>9457</v>
      </c>
      <c r="I8199" s="6">
        <v>225251</v>
      </c>
      <c r="K8199" s="5" t="s">
        <v>2644</v>
      </c>
      <c r="L8199" s="6">
        <v>4932</v>
      </c>
    </row>
    <row r="8200" spans="2:12" ht="15" customHeight="1">
      <c r="B8200"/>
      <c r="C8200"/>
      <c r="E8200" s="5" t="s">
        <v>8697</v>
      </c>
      <c r="F8200" s="6">
        <v>76335</v>
      </c>
      <c r="H8200" s="5" t="s">
        <v>3089</v>
      </c>
      <c r="I8200" s="6">
        <v>50206</v>
      </c>
      <c r="K8200" s="5" t="s">
        <v>2645</v>
      </c>
      <c r="L8200" s="6">
        <v>49351</v>
      </c>
    </row>
    <row r="8201" spans="2:12" ht="15" customHeight="1">
      <c r="B8201"/>
      <c r="C8201"/>
      <c r="E8201" s="5" t="s">
        <v>1273</v>
      </c>
      <c r="F8201" s="6">
        <v>162498</v>
      </c>
      <c r="H8201" s="5" t="s">
        <v>1272</v>
      </c>
      <c r="I8201" s="6">
        <v>211529</v>
      </c>
      <c r="K8201" s="5" t="s">
        <v>2646</v>
      </c>
      <c r="L8201" s="6">
        <v>33921</v>
      </c>
    </row>
    <row r="8202" spans="2:12" ht="15" customHeight="1">
      <c r="B8202"/>
      <c r="C8202"/>
      <c r="E8202" s="5" t="s">
        <v>7067</v>
      </c>
      <c r="F8202" s="6">
        <v>79799</v>
      </c>
      <c r="H8202" s="5" t="s">
        <v>9586</v>
      </c>
      <c r="I8202" s="6">
        <v>5517</v>
      </c>
      <c r="K8202" s="5" t="s">
        <v>2647</v>
      </c>
      <c r="L8202" s="6">
        <v>6186</v>
      </c>
    </row>
    <row r="8203" spans="2:12" ht="15" customHeight="1">
      <c r="B8203"/>
      <c r="C8203"/>
      <c r="E8203" s="5" t="s">
        <v>7068</v>
      </c>
      <c r="F8203" s="6">
        <v>58943</v>
      </c>
      <c r="H8203" s="5" t="s">
        <v>8697</v>
      </c>
      <c r="I8203" s="6">
        <v>76335</v>
      </c>
      <c r="K8203" s="5" t="s">
        <v>2648</v>
      </c>
      <c r="L8203" s="6">
        <v>2792</v>
      </c>
    </row>
    <row r="8204" spans="2:12" ht="15" customHeight="1">
      <c r="B8204"/>
      <c r="C8204"/>
      <c r="E8204" s="5" t="s">
        <v>7069</v>
      </c>
      <c r="F8204" s="6">
        <v>12697</v>
      </c>
      <c r="H8204" s="5" t="s">
        <v>1273</v>
      </c>
      <c r="I8204" s="6">
        <v>162498</v>
      </c>
      <c r="K8204" s="5" t="s">
        <v>2649</v>
      </c>
      <c r="L8204" s="6">
        <v>7223</v>
      </c>
    </row>
    <row r="8205" spans="2:12" ht="15" customHeight="1">
      <c r="B8205"/>
      <c r="C8205"/>
      <c r="E8205" s="5" t="s">
        <v>7070</v>
      </c>
      <c r="F8205" s="6">
        <v>11791</v>
      </c>
      <c r="H8205" s="5" t="s">
        <v>7067</v>
      </c>
      <c r="I8205" s="6">
        <v>79799</v>
      </c>
      <c r="K8205" s="5" t="s">
        <v>2650</v>
      </c>
      <c r="L8205" s="6">
        <v>13691</v>
      </c>
    </row>
    <row r="8206" spans="2:12" ht="15" customHeight="1">
      <c r="B8206"/>
      <c r="C8206"/>
      <c r="E8206" s="5" t="s">
        <v>4741</v>
      </c>
      <c r="F8206" s="6">
        <v>359238</v>
      </c>
      <c r="H8206" s="5" t="s">
        <v>7068</v>
      </c>
      <c r="I8206" s="6">
        <v>58943</v>
      </c>
      <c r="K8206" s="5" t="s">
        <v>2651</v>
      </c>
      <c r="L8206" s="6">
        <v>14124</v>
      </c>
    </row>
    <row r="8207" spans="2:12" ht="15" customHeight="1">
      <c r="B8207"/>
      <c r="C8207"/>
      <c r="E8207" s="5" t="s">
        <v>8698</v>
      </c>
      <c r="F8207" s="6">
        <v>169393</v>
      </c>
      <c r="H8207" s="5" t="s">
        <v>7069</v>
      </c>
      <c r="I8207" s="6">
        <v>12697</v>
      </c>
      <c r="K8207" s="5" t="s">
        <v>2652</v>
      </c>
      <c r="L8207" s="6">
        <v>2243</v>
      </c>
    </row>
    <row r="8208" spans="2:12" ht="15" customHeight="1">
      <c r="B8208"/>
      <c r="C8208"/>
      <c r="E8208" s="5" t="s">
        <v>7071</v>
      </c>
      <c r="F8208" s="6">
        <v>17084</v>
      </c>
      <c r="H8208" s="5" t="s">
        <v>7070</v>
      </c>
      <c r="I8208" s="6">
        <v>11791</v>
      </c>
      <c r="K8208" s="5" t="s">
        <v>2653</v>
      </c>
      <c r="L8208" s="6">
        <v>20058</v>
      </c>
    </row>
    <row r="8209" spans="2:12" ht="15" customHeight="1">
      <c r="B8209"/>
      <c r="C8209"/>
      <c r="E8209" s="5" t="s">
        <v>7072</v>
      </c>
      <c r="F8209" s="6">
        <v>232948</v>
      </c>
      <c r="H8209" s="5" t="s">
        <v>4741</v>
      </c>
      <c r="I8209" s="6">
        <v>359238</v>
      </c>
      <c r="K8209" s="5" t="s">
        <v>2654</v>
      </c>
      <c r="L8209" s="6">
        <v>7117</v>
      </c>
    </row>
    <row r="8210" spans="2:12" ht="15" customHeight="1">
      <c r="B8210"/>
      <c r="C8210"/>
      <c r="E8210" s="5" t="s">
        <v>7073</v>
      </c>
      <c r="F8210" s="6">
        <v>182302</v>
      </c>
      <c r="H8210" s="5" t="s">
        <v>8698</v>
      </c>
      <c r="I8210" s="6">
        <v>169393</v>
      </c>
      <c r="K8210" s="5" t="s">
        <v>2655</v>
      </c>
      <c r="L8210" s="6">
        <v>13942</v>
      </c>
    </row>
    <row r="8211" spans="2:12" ht="15" customHeight="1">
      <c r="B8211"/>
      <c r="C8211"/>
      <c r="E8211" s="5" t="s">
        <v>802</v>
      </c>
      <c r="F8211" s="6">
        <v>336755</v>
      </c>
      <c r="H8211" s="5" t="s">
        <v>7071</v>
      </c>
      <c r="I8211" s="6">
        <v>17084</v>
      </c>
      <c r="K8211" s="5" t="s">
        <v>2656</v>
      </c>
      <c r="L8211" s="6">
        <v>2610</v>
      </c>
    </row>
    <row r="8212" spans="2:12" ht="15" customHeight="1">
      <c r="B8212"/>
      <c r="C8212"/>
      <c r="E8212" s="5" t="s">
        <v>2392</v>
      </c>
      <c r="F8212" s="6">
        <v>111897</v>
      </c>
      <c r="H8212" s="5" t="s">
        <v>7072</v>
      </c>
      <c r="I8212" s="6">
        <v>232948</v>
      </c>
      <c r="K8212" s="5" t="s">
        <v>2657</v>
      </c>
      <c r="L8212" s="6">
        <v>17407</v>
      </c>
    </row>
    <row r="8213" spans="2:12" ht="15" customHeight="1">
      <c r="B8213"/>
      <c r="C8213"/>
      <c r="E8213" s="5" t="s">
        <v>3090</v>
      </c>
      <c r="F8213" s="6">
        <v>37523</v>
      </c>
      <c r="H8213" s="5" t="s">
        <v>7073</v>
      </c>
      <c r="I8213" s="6">
        <v>182302</v>
      </c>
      <c r="K8213" s="5" t="s">
        <v>2658</v>
      </c>
      <c r="L8213" s="6">
        <v>25655</v>
      </c>
    </row>
    <row r="8214" spans="2:12" ht="15" customHeight="1">
      <c r="B8214"/>
      <c r="C8214"/>
      <c r="E8214" s="5" t="s">
        <v>803</v>
      </c>
      <c r="F8214" s="6">
        <v>5456</v>
      </c>
      <c r="H8214" s="5" t="s">
        <v>802</v>
      </c>
      <c r="I8214" s="6">
        <v>336755</v>
      </c>
      <c r="K8214" s="5" t="s">
        <v>2659</v>
      </c>
      <c r="L8214" s="6">
        <v>4936</v>
      </c>
    </row>
    <row r="8215" spans="2:12" ht="15" customHeight="1">
      <c r="B8215"/>
      <c r="C8215"/>
      <c r="E8215" s="5" t="s">
        <v>2393</v>
      </c>
      <c r="F8215" s="6">
        <v>8914</v>
      </c>
      <c r="H8215" s="5" t="s">
        <v>2392</v>
      </c>
      <c r="I8215" s="6">
        <v>111897</v>
      </c>
      <c r="K8215" s="5" t="s">
        <v>2660</v>
      </c>
      <c r="L8215" s="6">
        <v>2414</v>
      </c>
    </row>
    <row r="8216" spans="2:12" ht="15" customHeight="1">
      <c r="B8216"/>
      <c r="C8216"/>
      <c r="E8216" s="5" t="s">
        <v>7075</v>
      </c>
      <c r="F8216" s="6">
        <v>1074</v>
      </c>
      <c r="H8216" s="5" t="s">
        <v>3090</v>
      </c>
      <c r="I8216" s="6">
        <v>37523</v>
      </c>
      <c r="K8216" s="5" t="s">
        <v>2661</v>
      </c>
      <c r="L8216" s="6">
        <v>9810</v>
      </c>
    </row>
    <row r="8217" spans="2:12" ht="15" customHeight="1">
      <c r="B8217"/>
      <c r="C8217"/>
      <c r="E8217" s="5" t="s">
        <v>2134</v>
      </c>
      <c r="F8217" s="6">
        <v>10857</v>
      </c>
      <c r="H8217" s="5" t="s">
        <v>803</v>
      </c>
      <c r="I8217" s="6">
        <v>5456</v>
      </c>
      <c r="K8217" s="5" t="s">
        <v>2662</v>
      </c>
      <c r="L8217" s="6">
        <v>6036</v>
      </c>
    </row>
    <row r="8218" spans="2:12" ht="15" customHeight="1">
      <c r="B8218"/>
      <c r="C8218"/>
      <c r="E8218" s="5" t="s">
        <v>2394</v>
      </c>
      <c r="F8218" s="6">
        <v>1320</v>
      </c>
      <c r="H8218" s="5" t="s">
        <v>2393</v>
      </c>
      <c r="I8218" s="6">
        <v>8914</v>
      </c>
      <c r="K8218" s="5" t="s">
        <v>2663</v>
      </c>
      <c r="L8218" s="6">
        <v>4869</v>
      </c>
    </row>
    <row r="8219" spans="2:12" ht="15" customHeight="1">
      <c r="B8219"/>
      <c r="C8219"/>
      <c r="E8219" s="5" t="s">
        <v>7076</v>
      </c>
      <c r="F8219" s="6">
        <v>4214</v>
      </c>
      <c r="H8219" s="5" t="s">
        <v>7075</v>
      </c>
      <c r="I8219" s="6">
        <v>1074</v>
      </c>
      <c r="K8219" s="5" t="s">
        <v>2664</v>
      </c>
      <c r="L8219" s="6">
        <v>13818</v>
      </c>
    </row>
    <row r="8220" spans="2:12" ht="15" customHeight="1">
      <c r="B8220"/>
      <c r="C8220"/>
      <c r="E8220" s="5" t="s">
        <v>3540</v>
      </c>
      <c r="F8220" s="6">
        <v>6202</v>
      </c>
      <c r="H8220" s="5" t="s">
        <v>2134</v>
      </c>
      <c r="I8220" s="6">
        <v>10857</v>
      </c>
      <c r="K8220" s="5" t="s">
        <v>2665</v>
      </c>
      <c r="L8220" s="6">
        <v>4628</v>
      </c>
    </row>
    <row r="8221" spans="2:12" ht="15" customHeight="1">
      <c r="B8221"/>
      <c r="C8221"/>
      <c r="E8221" s="5" t="s">
        <v>7077</v>
      </c>
      <c r="F8221" s="6">
        <v>3816</v>
      </c>
      <c r="H8221" s="5" t="s">
        <v>2394</v>
      </c>
      <c r="I8221" s="6">
        <v>1320</v>
      </c>
      <c r="K8221" s="5" t="s">
        <v>2666</v>
      </c>
      <c r="L8221" s="6">
        <v>32216</v>
      </c>
    </row>
    <row r="8222" spans="2:12" ht="15" customHeight="1">
      <c r="B8222"/>
      <c r="C8222"/>
      <c r="E8222" s="5" t="s">
        <v>7078</v>
      </c>
      <c r="F8222" s="6">
        <v>218</v>
      </c>
      <c r="H8222" s="5" t="s">
        <v>7076</v>
      </c>
      <c r="I8222" s="6">
        <v>4214</v>
      </c>
      <c r="K8222" s="5" t="s">
        <v>2667</v>
      </c>
      <c r="L8222" s="6">
        <v>16240</v>
      </c>
    </row>
    <row r="8223" spans="2:12" ht="15" customHeight="1">
      <c r="B8223"/>
      <c r="C8223"/>
      <c r="E8223" s="5" t="s">
        <v>804</v>
      </c>
      <c r="F8223" s="6">
        <v>5956</v>
      </c>
      <c r="H8223" s="5" t="s">
        <v>3540</v>
      </c>
      <c r="I8223" s="6">
        <v>6202</v>
      </c>
      <c r="K8223" s="5" t="s">
        <v>2668</v>
      </c>
      <c r="L8223" s="6">
        <v>23887</v>
      </c>
    </row>
    <row r="8224" spans="2:12" ht="15" customHeight="1">
      <c r="B8224"/>
      <c r="C8224"/>
      <c r="E8224" s="5" t="s">
        <v>805</v>
      </c>
      <c r="F8224" s="6">
        <v>1937</v>
      </c>
      <c r="H8224" s="5" t="s">
        <v>7077</v>
      </c>
      <c r="I8224" s="6">
        <v>3816</v>
      </c>
      <c r="K8224" s="5" t="s">
        <v>2669</v>
      </c>
      <c r="L8224" s="6">
        <v>8572</v>
      </c>
    </row>
    <row r="8225" spans="2:12" ht="15" customHeight="1">
      <c r="B8225"/>
      <c r="C8225"/>
      <c r="E8225" s="5" t="s">
        <v>10461</v>
      </c>
      <c r="F8225" s="6">
        <v>2306</v>
      </c>
      <c r="H8225" s="5" t="s">
        <v>7078</v>
      </c>
      <c r="I8225" s="6">
        <v>218</v>
      </c>
      <c r="K8225" s="5" t="s">
        <v>2670</v>
      </c>
      <c r="L8225" s="6">
        <v>2392</v>
      </c>
    </row>
    <row r="8226" spans="2:12" ht="15" customHeight="1">
      <c r="B8226"/>
      <c r="C8226"/>
      <c r="E8226" s="5" t="s">
        <v>7079</v>
      </c>
      <c r="F8226" s="6">
        <v>860</v>
      </c>
      <c r="H8226" s="5" t="s">
        <v>804</v>
      </c>
      <c r="I8226" s="6">
        <v>5956</v>
      </c>
      <c r="K8226" s="5" t="s">
        <v>2671</v>
      </c>
      <c r="L8226" s="6">
        <v>32644</v>
      </c>
    </row>
    <row r="8227" spans="2:12" ht="15" customHeight="1">
      <c r="B8227"/>
      <c r="C8227"/>
      <c r="E8227" s="5" t="s">
        <v>3541</v>
      </c>
      <c r="F8227" s="6">
        <v>979</v>
      </c>
      <c r="H8227" s="5" t="s">
        <v>805</v>
      </c>
      <c r="I8227" s="6">
        <v>1937</v>
      </c>
      <c r="K8227" s="5" t="s">
        <v>2672</v>
      </c>
      <c r="L8227" s="6">
        <v>9953</v>
      </c>
    </row>
    <row r="8228" spans="2:12" ht="15" customHeight="1">
      <c r="B8228"/>
      <c r="C8228"/>
      <c r="E8228" s="5" t="s">
        <v>4889</v>
      </c>
      <c r="F8228" s="6">
        <v>2143</v>
      </c>
      <c r="H8228" s="5" t="s">
        <v>10461</v>
      </c>
      <c r="I8228" s="6">
        <v>2306</v>
      </c>
      <c r="K8228" s="5" t="s">
        <v>2673</v>
      </c>
      <c r="L8228" s="6">
        <v>8684</v>
      </c>
    </row>
    <row r="8229" spans="2:12" ht="15" customHeight="1">
      <c r="B8229"/>
      <c r="C8229"/>
      <c r="E8229" s="5" t="s">
        <v>4890</v>
      </c>
      <c r="F8229" s="6">
        <v>1300</v>
      </c>
      <c r="H8229" s="5" t="s">
        <v>7079</v>
      </c>
      <c r="I8229" s="6">
        <v>860</v>
      </c>
      <c r="K8229" s="5" t="s">
        <v>2674</v>
      </c>
      <c r="L8229" s="6">
        <v>2414</v>
      </c>
    </row>
    <row r="8230" spans="2:12" ht="15" customHeight="1">
      <c r="B8230"/>
      <c r="C8230"/>
      <c r="E8230" s="5" t="s">
        <v>1274</v>
      </c>
      <c r="F8230" s="6">
        <v>54</v>
      </c>
      <c r="H8230" s="5" t="s">
        <v>3541</v>
      </c>
      <c r="I8230" s="6">
        <v>979</v>
      </c>
      <c r="K8230" s="5" t="s">
        <v>2675</v>
      </c>
      <c r="L8230" s="6">
        <v>12090</v>
      </c>
    </row>
    <row r="8231" spans="2:12" ht="15" customHeight="1">
      <c r="B8231"/>
      <c r="C8231"/>
      <c r="E8231" s="5" t="s">
        <v>8699</v>
      </c>
      <c r="F8231" s="6">
        <v>501</v>
      </c>
      <c r="H8231" s="5" t="s">
        <v>4889</v>
      </c>
      <c r="I8231" s="6">
        <v>2143</v>
      </c>
      <c r="K8231" s="5" t="s">
        <v>2676</v>
      </c>
      <c r="L8231" s="6">
        <v>6571</v>
      </c>
    </row>
    <row r="8232" spans="2:12" ht="15" customHeight="1">
      <c r="B8232"/>
      <c r="C8232"/>
      <c r="E8232" s="5" t="s">
        <v>7080</v>
      </c>
      <c r="F8232" s="6">
        <v>35667</v>
      </c>
      <c r="H8232" s="5" t="s">
        <v>4890</v>
      </c>
      <c r="I8232" s="6">
        <v>1300</v>
      </c>
      <c r="K8232" s="5" t="s">
        <v>2677</v>
      </c>
      <c r="L8232" s="6">
        <v>9109</v>
      </c>
    </row>
    <row r="8233" spans="2:12" ht="15" customHeight="1">
      <c r="B8233"/>
      <c r="C8233"/>
      <c r="E8233" s="5" t="s">
        <v>3091</v>
      </c>
      <c r="F8233" s="6">
        <v>9657</v>
      </c>
      <c r="H8233" s="5" t="s">
        <v>1274</v>
      </c>
      <c r="I8233" s="6">
        <v>54</v>
      </c>
      <c r="K8233" s="5" t="s">
        <v>2678</v>
      </c>
      <c r="L8233" s="6">
        <v>9241</v>
      </c>
    </row>
    <row r="8234" spans="2:12" ht="15" customHeight="1">
      <c r="B8234"/>
      <c r="C8234"/>
      <c r="E8234" s="5" t="s">
        <v>7081</v>
      </c>
      <c r="F8234" s="6">
        <v>2409</v>
      </c>
      <c r="H8234" s="5" t="s">
        <v>8699</v>
      </c>
      <c r="I8234" s="6">
        <v>501</v>
      </c>
      <c r="K8234" s="5" t="s">
        <v>2679</v>
      </c>
      <c r="L8234" s="6">
        <v>9198</v>
      </c>
    </row>
    <row r="8235" spans="2:12" ht="15" customHeight="1">
      <c r="B8235"/>
      <c r="C8235"/>
      <c r="E8235" s="5" t="s">
        <v>3542</v>
      </c>
      <c r="F8235" s="6">
        <v>6177</v>
      </c>
      <c r="H8235" s="5" t="s">
        <v>7080</v>
      </c>
      <c r="I8235" s="6">
        <v>35667</v>
      </c>
      <c r="K8235" s="5" t="s">
        <v>2680</v>
      </c>
      <c r="L8235" s="6">
        <v>10136</v>
      </c>
    </row>
    <row r="8236" spans="2:12" ht="15" customHeight="1">
      <c r="B8236"/>
      <c r="C8236"/>
      <c r="E8236" s="5" t="s">
        <v>10058</v>
      </c>
      <c r="F8236" s="6">
        <v>2871</v>
      </c>
      <c r="H8236" s="5" t="s">
        <v>3091</v>
      </c>
      <c r="I8236" s="6">
        <v>9657</v>
      </c>
      <c r="K8236" s="5" t="s">
        <v>2681</v>
      </c>
      <c r="L8236" s="6">
        <v>3656</v>
      </c>
    </row>
    <row r="8237" spans="2:12" ht="15" customHeight="1">
      <c r="B8237"/>
      <c r="C8237"/>
      <c r="E8237" s="5" t="s">
        <v>8700</v>
      </c>
      <c r="F8237" s="6">
        <v>12</v>
      </c>
      <c r="H8237" s="5" t="s">
        <v>7081</v>
      </c>
      <c r="I8237" s="6">
        <v>2409</v>
      </c>
      <c r="K8237" s="5" t="s">
        <v>2682</v>
      </c>
      <c r="L8237" s="6">
        <v>6400</v>
      </c>
    </row>
    <row r="8238" spans="2:12" ht="15" customHeight="1">
      <c r="B8238"/>
      <c r="C8238"/>
      <c r="E8238" s="5" t="s">
        <v>10059</v>
      </c>
      <c r="F8238" s="6">
        <v>7691</v>
      </c>
      <c r="H8238" s="5" t="s">
        <v>3542</v>
      </c>
      <c r="I8238" s="6">
        <v>6177</v>
      </c>
      <c r="K8238" s="5" t="s">
        <v>2683</v>
      </c>
      <c r="L8238" s="6">
        <v>6254</v>
      </c>
    </row>
    <row r="8239" spans="2:12" ht="15" customHeight="1">
      <c r="B8239"/>
      <c r="C8239"/>
      <c r="E8239" s="5" t="s">
        <v>10462</v>
      </c>
      <c r="F8239" s="6">
        <v>10</v>
      </c>
      <c r="H8239" s="5" t="s">
        <v>10058</v>
      </c>
      <c r="I8239" s="6">
        <v>2871</v>
      </c>
      <c r="K8239" s="5" t="s">
        <v>2684</v>
      </c>
      <c r="L8239" s="6">
        <v>3096</v>
      </c>
    </row>
    <row r="8240" spans="2:12" ht="15" customHeight="1">
      <c r="B8240"/>
      <c r="C8240"/>
      <c r="E8240" s="5" t="s">
        <v>806</v>
      </c>
      <c r="F8240" s="6">
        <v>5807</v>
      </c>
      <c r="H8240" s="5" t="s">
        <v>8700</v>
      </c>
      <c r="I8240" s="6">
        <v>12</v>
      </c>
      <c r="K8240" s="5" t="s">
        <v>2685</v>
      </c>
      <c r="L8240" s="6">
        <v>6982</v>
      </c>
    </row>
    <row r="8241" spans="2:12" ht="15" customHeight="1">
      <c r="B8241"/>
      <c r="C8241"/>
      <c r="E8241" s="5" t="s">
        <v>3092</v>
      </c>
      <c r="F8241" s="6">
        <v>4438</v>
      </c>
      <c r="H8241" s="5" t="s">
        <v>10059</v>
      </c>
      <c r="I8241" s="6">
        <v>7691</v>
      </c>
      <c r="K8241" s="5" t="s">
        <v>2686</v>
      </c>
      <c r="L8241" s="6">
        <v>10050</v>
      </c>
    </row>
    <row r="8242" spans="2:12" ht="15" customHeight="1">
      <c r="B8242"/>
      <c r="C8242"/>
      <c r="E8242" s="5" t="s">
        <v>7082</v>
      </c>
      <c r="F8242" s="6">
        <v>7644</v>
      </c>
      <c r="H8242" s="5" t="s">
        <v>10462</v>
      </c>
      <c r="I8242" s="6">
        <v>10</v>
      </c>
      <c r="K8242" s="5" t="s">
        <v>2687</v>
      </c>
      <c r="L8242" s="6">
        <v>14746</v>
      </c>
    </row>
    <row r="8243" spans="2:12" ht="15" customHeight="1">
      <c r="B8243"/>
      <c r="C8243"/>
      <c r="E8243" s="5" t="s">
        <v>4742</v>
      </c>
      <c r="F8243" s="6">
        <v>1773</v>
      </c>
      <c r="H8243" s="5" t="s">
        <v>806</v>
      </c>
      <c r="I8243" s="6">
        <v>7001</v>
      </c>
      <c r="K8243" s="5" t="s">
        <v>2688</v>
      </c>
      <c r="L8243" s="6">
        <v>39199</v>
      </c>
    </row>
    <row r="8244" spans="2:12" ht="15" customHeight="1">
      <c r="B8244"/>
      <c r="C8244"/>
      <c r="E8244" s="5" t="s">
        <v>7084</v>
      </c>
      <c r="F8244" s="6">
        <v>6420</v>
      </c>
      <c r="H8244" s="5" t="s">
        <v>3092</v>
      </c>
      <c r="I8244" s="6">
        <v>4438</v>
      </c>
      <c r="K8244" s="5" t="s">
        <v>2689</v>
      </c>
      <c r="L8244" s="6">
        <v>1387</v>
      </c>
    </row>
    <row r="8245" spans="2:12" ht="15" customHeight="1">
      <c r="B8245"/>
      <c r="C8245"/>
      <c r="E8245" s="5" t="s">
        <v>8553</v>
      </c>
      <c r="F8245" s="6">
        <v>16042</v>
      </c>
      <c r="H8245" s="5" t="s">
        <v>7082</v>
      </c>
      <c r="I8245" s="6">
        <v>7644</v>
      </c>
      <c r="K8245" s="5" t="s">
        <v>2690</v>
      </c>
      <c r="L8245" s="6">
        <v>7151</v>
      </c>
    </row>
    <row r="8246" spans="2:12" ht="15" customHeight="1">
      <c r="B8246"/>
      <c r="C8246"/>
      <c r="E8246" s="5" t="s">
        <v>4893</v>
      </c>
      <c r="F8246" s="6">
        <v>3053</v>
      </c>
      <c r="H8246" s="5" t="s">
        <v>4742</v>
      </c>
      <c r="I8246" s="6">
        <v>1773</v>
      </c>
      <c r="K8246" s="5" t="s">
        <v>2691</v>
      </c>
      <c r="L8246" s="6">
        <v>2486</v>
      </c>
    </row>
    <row r="8247" spans="2:12" ht="15" customHeight="1">
      <c r="B8247"/>
      <c r="C8247"/>
      <c r="E8247" s="5" t="s">
        <v>10060</v>
      </c>
      <c r="F8247" s="6">
        <v>33529</v>
      </c>
      <c r="H8247" s="5" t="s">
        <v>7084</v>
      </c>
      <c r="I8247" s="6">
        <v>6420</v>
      </c>
      <c r="K8247" s="5" t="s">
        <v>2692</v>
      </c>
      <c r="L8247" s="6">
        <v>37148</v>
      </c>
    </row>
    <row r="8248" spans="2:12" ht="15" customHeight="1">
      <c r="B8248"/>
      <c r="C8248"/>
      <c r="E8248" s="5" t="s">
        <v>2751</v>
      </c>
      <c r="F8248" s="6">
        <v>2504</v>
      </c>
      <c r="H8248" s="5" t="s">
        <v>8553</v>
      </c>
      <c r="I8248" s="6">
        <v>16042</v>
      </c>
      <c r="K8248" s="5" t="s">
        <v>2693</v>
      </c>
      <c r="L8248" s="6">
        <v>22299</v>
      </c>
    </row>
    <row r="8249" spans="2:12" ht="15" customHeight="1">
      <c r="B8249"/>
      <c r="C8249"/>
      <c r="E8249" s="5" t="s">
        <v>7085</v>
      </c>
      <c r="F8249" s="6">
        <v>8030</v>
      </c>
      <c r="H8249" s="5" t="s">
        <v>4893</v>
      </c>
      <c r="I8249" s="6">
        <v>3685</v>
      </c>
      <c r="K8249" s="5" t="s">
        <v>2694</v>
      </c>
      <c r="L8249" s="6">
        <v>18452</v>
      </c>
    </row>
    <row r="8250" spans="2:12" ht="15" customHeight="1">
      <c r="B8250"/>
      <c r="C8250"/>
      <c r="E8250" s="5" t="s">
        <v>8703</v>
      </c>
      <c r="F8250" s="6">
        <v>8935</v>
      </c>
      <c r="H8250" s="5" t="s">
        <v>10060</v>
      </c>
      <c r="I8250" s="6">
        <v>33529</v>
      </c>
      <c r="K8250" s="5" t="s">
        <v>2695</v>
      </c>
      <c r="L8250" s="6">
        <v>27438</v>
      </c>
    </row>
    <row r="8251" spans="2:12" ht="15" customHeight="1">
      <c r="B8251"/>
      <c r="C8251"/>
      <c r="E8251" s="5" t="s">
        <v>8704</v>
      </c>
      <c r="F8251" s="6">
        <v>12446</v>
      </c>
      <c r="H8251" s="5" t="s">
        <v>2751</v>
      </c>
      <c r="I8251" s="6">
        <v>2504</v>
      </c>
      <c r="K8251" s="5" t="s">
        <v>2696</v>
      </c>
      <c r="L8251" s="6">
        <v>10443</v>
      </c>
    </row>
    <row r="8252" spans="2:12" ht="15" customHeight="1">
      <c r="B8252"/>
      <c r="C8252"/>
      <c r="E8252" s="5" t="s">
        <v>10202</v>
      </c>
      <c r="F8252" s="6">
        <v>2701</v>
      </c>
      <c r="H8252" s="5" t="s">
        <v>7085</v>
      </c>
      <c r="I8252" s="6">
        <v>8030</v>
      </c>
      <c r="K8252" s="5" t="s">
        <v>2697</v>
      </c>
      <c r="L8252" s="6">
        <v>9311</v>
      </c>
    </row>
    <row r="8253" spans="2:12" ht="15" customHeight="1">
      <c r="B8253"/>
      <c r="C8253"/>
      <c r="E8253" s="5" t="s">
        <v>3094</v>
      </c>
      <c r="F8253" s="6">
        <v>7246</v>
      </c>
      <c r="H8253" s="5" t="s">
        <v>8703</v>
      </c>
      <c r="I8253" s="6">
        <v>8935</v>
      </c>
      <c r="K8253" s="5" t="s">
        <v>2698</v>
      </c>
      <c r="L8253" s="6">
        <v>53739</v>
      </c>
    </row>
    <row r="8254" spans="2:12" ht="15" customHeight="1">
      <c r="B8254"/>
      <c r="C8254"/>
      <c r="E8254" s="5" t="s">
        <v>4894</v>
      </c>
      <c r="F8254" s="6">
        <v>4286</v>
      </c>
      <c r="H8254" s="5" t="s">
        <v>8704</v>
      </c>
      <c r="I8254" s="6">
        <v>12446</v>
      </c>
      <c r="K8254" s="5" t="s">
        <v>2699</v>
      </c>
      <c r="L8254" s="6">
        <v>14331</v>
      </c>
    </row>
    <row r="8255" spans="2:12" ht="15" customHeight="1">
      <c r="B8255"/>
      <c r="C8255"/>
      <c r="E8255" s="5" t="s">
        <v>9458</v>
      </c>
      <c r="F8255" s="6">
        <v>5415</v>
      </c>
      <c r="H8255" s="5" t="s">
        <v>10202</v>
      </c>
      <c r="I8255" s="6">
        <v>2701</v>
      </c>
      <c r="K8255" s="5" t="s">
        <v>2700</v>
      </c>
      <c r="L8255" s="6">
        <v>26052</v>
      </c>
    </row>
    <row r="8256" spans="2:12" ht="15" customHeight="1">
      <c r="B8256"/>
      <c r="C8256"/>
      <c r="E8256" s="5" t="s">
        <v>10463</v>
      </c>
      <c r="F8256" s="6">
        <v>18130</v>
      </c>
      <c r="H8256" s="5" t="s">
        <v>3094</v>
      </c>
      <c r="I8256" s="6">
        <v>7246</v>
      </c>
      <c r="K8256" s="5" t="s">
        <v>2701</v>
      </c>
      <c r="L8256" s="6">
        <v>96886</v>
      </c>
    </row>
    <row r="8257" spans="2:12" ht="15" customHeight="1">
      <c r="B8257"/>
      <c r="C8257"/>
      <c r="E8257" s="5" t="s">
        <v>7086</v>
      </c>
      <c r="F8257" s="6">
        <v>36</v>
      </c>
      <c r="H8257" s="5" t="s">
        <v>4894</v>
      </c>
      <c r="I8257" s="6">
        <v>4286</v>
      </c>
      <c r="K8257" s="5" t="s">
        <v>2702</v>
      </c>
      <c r="L8257" s="6">
        <v>23021</v>
      </c>
    </row>
    <row r="8258" spans="2:12" ht="15" customHeight="1">
      <c r="B8258"/>
      <c r="C8258"/>
      <c r="E8258" s="5" t="s">
        <v>2752</v>
      </c>
      <c r="F8258" s="6">
        <v>208</v>
      </c>
      <c r="H8258" s="5" t="s">
        <v>9458</v>
      </c>
      <c r="I8258" s="6">
        <v>5415</v>
      </c>
      <c r="K8258" s="5" t="s">
        <v>2703</v>
      </c>
      <c r="L8258" s="6">
        <v>46150</v>
      </c>
    </row>
    <row r="8259" spans="2:12" ht="15" customHeight="1">
      <c r="B8259"/>
      <c r="C8259"/>
      <c r="E8259" s="5" t="s">
        <v>2753</v>
      </c>
      <c r="F8259" s="6">
        <v>1548</v>
      </c>
      <c r="H8259" s="5" t="s">
        <v>10463</v>
      </c>
      <c r="I8259" s="6">
        <v>18130</v>
      </c>
      <c r="K8259" s="5" t="s">
        <v>2704</v>
      </c>
      <c r="L8259" s="6">
        <v>27954</v>
      </c>
    </row>
    <row r="8260" spans="2:12" ht="15" customHeight="1">
      <c r="B8260"/>
      <c r="C8260"/>
      <c r="E8260" s="5" t="s">
        <v>7087</v>
      </c>
      <c r="F8260" s="6">
        <v>3650</v>
      </c>
      <c r="H8260" s="5" t="s">
        <v>7086</v>
      </c>
      <c r="I8260" s="6">
        <v>36</v>
      </c>
      <c r="K8260" s="5" t="s">
        <v>2705</v>
      </c>
      <c r="L8260" s="6">
        <v>20061</v>
      </c>
    </row>
    <row r="8261" spans="2:12" ht="15" customHeight="1">
      <c r="B8261"/>
      <c r="C8261"/>
      <c r="E8261" s="5" t="s">
        <v>237</v>
      </c>
      <c r="F8261" s="6">
        <v>6316</v>
      </c>
      <c r="H8261" s="5" t="s">
        <v>2752</v>
      </c>
      <c r="I8261" s="6">
        <v>208</v>
      </c>
      <c r="K8261" s="5" t="s">
        <v>2706</v>
      </c>
      <c r="L8261" s="6">
        <v>11181</v>
      </c>
    </row>
    <row r="8262" spans="2:12" ht="15" customHeight="1">
      <c r="B8262"/>
      <c r="C8262"/>
      <c r="E8262" s="5" t="s">
        <v>7088</v>
      </c>
      <c r="F8262" s="6">
        <v>1399</v>
      </c>
      <c r="H8262" s="5" t="s">
        <v>2753</v>
      </c>
      <c r="I8262" s="6">
        <v>1548</v>
      </c>
      <c r="K8262" s="5" t="s">
        <v>2707</v>
      </c>
      <c r="L8262" s="6">
        <v>14848</v>
      </c>
    </row>
    <row r="8263" spans="2:12" ht="15" customHeight="1">
      <c r="B8263"/>
      <c r="C8263"/>
      <c r="E8263" s="5" t="s">
        <v>5248</v>
      </c>
      <c r="F8263" s="6">
        <v>2209</v>
      </c>
      <c r="H8263" s="5" t="s">
        <v>7087</v>
      </c>
      <c r="I8263" s="6">
        <v>3650</v>
      </c>
      <c r="K8263" s="5" t="s">
        <v>2708</v>
      </c>
      <c r="L8263" s="6">
        <v>19114</v>
      </c>
    </row>
    <row r="8264" spans="2:12" ht="15" customHeight="1">
      <c r="B8264"/>
      <c r="C8264"/>
      <c r="E8264" s="5" t="s">
        <v>238</v>
      </c>
      <c r="F8264" s="6">
        <v>7208</v>
      </c>
      <c r="H8264" s="5" t="s">
        <v>237</v>
      </c>
      <c r="I8264" s="6">
        <v>6316</v>
      </c>
      <c r="K8264" s="5" t="s">
        <v>2709</v>
      </c>
      <c r="L8264" s="6">
        <v>21994</v>
      </c>
    </row>
    <row r="8265" spans="2:12" ht="15" customHeight="1">
      <c r="B8265"/>
      <c r="C8265"/>
      <c r="E8265" s="5" t="s">
        <v>807</v>
      </c>
      <c r="F8265" s="6">
        <v>3891</v>
      </c>
      <c r="H8265" s="5" t="s">
        <v>7088</v>
      </c>
      <c r="I8265" s="6">
        <v>1399</v>
      </c>
      <c r="K8265" s="5" t="s">
        <v>2710</v>
      </c>
      <c r="L8265" s="6">
        <v>3935</v>
      </c>
    </row>
    <row r="8266" spans="2:12" ht="15" customHeight="1">
      <c r="B8266"/>
      <c r="C8266"/>
      <c r="E8266" s="5" t="s">
        <v>2754</v>
      </c>
      <c r="F8266" s="6">
        <v>8326</v>
      </c>
      <c r="H8266" s="5" t="s">
        <v>5248</v>
      </c>
      <c r="I8266" s="6">
        <v>2209</v>
      </c>
      <c r="K8266" s="5" t="s">
        <v>2711</v>
      </c>
      <c r="L8266" s="6">
        <v>6233</v>
      </c>
    </row>
    <row r="8267" spans="2:12" ht="15" customHeight="1">
      <c r="B8267"/>
      <c r="C8267"/>
      <c r="E8267" s="5" t="s">
        <v>808</v>
      </c>
      <c r="F8267" s="6">
        <v>3466</v>
      </c>
      <c r="H8267" s="5" t="s">
        <v>238</v>
      </c>
      <c r="I8267" s="6">
        <v>7208</v>
      </c>
      <c r="K8267" s="5" t="s">
        <v>2712</v>
      </c>
      <c r="L8267" s="6">
        <v>1247</v>
      </c>
    </row>
    <row r="8268" spans="2:12" ht="15" customHeight="1">
      <c r="B8268"/>
      <c r="C8268"/>
      <c r="E8268" s="5" t="s">
        <v>2755</v>
      </c>
      <c r="F8268" s="6">
        <v>29902</v>
      </c>
      <c r="H8268" s="5" t="s">
        <v>807</v>
      </c>
      <c r="I8268" s="6">
        <v>3891</v>
      </c>
      <c r="K8268" s="5" t="s">
        <v>2713</v>
      </c>
      <c r="L8268" s="6">
        <v>11523</v>
      </c>
    </row>
    <row r="8269" spans="2:12" ht="15" customHeight="1">
      <c r="B8269"/>
      <c r="C8269"/>
      <c r="E8269" s="5" t="s">
        <v>1978</v>
      </c>
      <c r="F8269" s="6">
        <v>609</v>
      </c>
      <c r="H8269" s="5" t="s">
        <v>2754</v>
      </c>
      <c r="I8269" s="6">
        <v>8326</v>
      </c>
      <c r="K8269" s="5" t="s">
        <v>2714</v>
      </c>
      <c r="L8269" s="6">
        <v>65601</v>
      </c>
    </row>
    <row r="8270" spans="2:12" ht="15" customHeight="1">
      <c r="B8270"/>
      <c r="C8270"/>
      <c r="E8270" s="5" t="s">
        <v>8705</v>
      </c>
      <c r="F8270" s="6">
        <v>6023</v>
      </c>
      <c r="H8270" s="5" t="s">
        <v>808</v>
      </c>
      <c r="I8270" s="6">
        <v>3466</v>
      </c>
      <c r="K8270" s="5" t="s">
        <v>2715</v>
      </c>
      <c r="L8270" s="6">
        <v>19132</v>
      </c>
    </row>
    <row r="8271" spans="2:12" ht="15" customHeight="1">
      <c r="B8271"/>
      <c r="C8271"/>
      <c r="E8271" s="5" t="s">
        <v>8706</v>
      </c>
      <c r="F8271" s="6">
        <v>1374</v>
      </c>
      <c r="H8271" s="5" t="s">
        <v>2755</v>
      </c>
      <c r="I8271" s="6">
        <v>29902</v>
      </c>
      <c r="K8271" s="5" t="s">
        <v>2716</v>
      </c>
      <c r="L8271" s="6">
        <v>7622</v>
      </c>
    </row>
    <row r="8272" spans="2:12" ht="15" customHeight="1">
      <c r="B8272"/>
      <c r="C8272"/>
      <c r="E8272" s="5" t="s">
        <v>4245</v>
      </c>
      <c r="F8272" s="6">
        <v>5571</v>
      </c>
      <c r="H8272" s="5" t="s">
        <v>1978</v>
      </c>
      <c r="I8272" s="6">
        <v>609</v>
      </c>
      <c r="K8272" s="5" t="s">
        <v>2717</v>
      </c>
      <c r="L8272" s="6">
        <v>2092</v>
      </c>
    </row>
    <row r="8273" spans="2:12" ht="15" customHeight="1">
      <c r="B8273"/>
      <c r="C8273"/>
      <c r="E8273" s="5" t="s">
        <v>8707</v>
      </c>
      <c r="F8273" s="6">
        <v>7860</v>
      </c>
      <c r="H8273" s="5" t="s">
        <v>8705</v>
      </c>
      <c r="I8273" s="6">
        <v>6023</v>
      </c>
      <c r="K8273" s="5" t="s">
        <v>2718</v>
      </c>
      <c r="L8273" s="6">
        <v>29692</v>
      </c>
    </row>
    <row r="8274" spans="2:12" ht="15" customHeight="1">
      <c r="B8274"/>
      <c r="C8274"/>
      <c r="E8274" s="5" t="s">
        <v>809</v>
      </c>
      <c r="F8274" s="6">
        <v>2240</v>
      </c>
      <c r="H8274" s="5" t="s">
        <v>8706</v>
      </c>
      <c r="I8274" s="6">
        <v>1374</v>
      </c>
      <c r="K8274" s="5" t="s">
        <v>2719</v>
      </c>
      <c r="L8274" s="6">
        <v>18080</v>
      </c>
    </row>
    <row r="8275" spans="2:12" ht="15" customHeight="1">
      <c r="B8275"/>
      <c r="C8275"/>
      <c r="E8275" s="5" t="s">
        <v>10062</v>
      </c>
      <c r="F8275" s="6">
        <v>126009</v>
      </c>
      <c r="H8275" s="5" t="s">
        <v>4245</v>
      </c>
      <c r="I8275" s="6">
        <v>5571</v>
      </c>
      <c r="K8275" s="5" t="s">
        <v>2720</v>
      </c>
      <c r="L8275" s="6">
        <v>108691</v>
      </c>
    </row>
    <row r="8276" spans="2:12" ht="15" customHeight="1">
      <c r="B8276"/>
      <c r="C8276"/>
      <c r="E8276" s="5" t="s">
        <v>7089</v>
      </c>
      <c r="F8276" s="6">
        <v>32</v>
      </c>
      <c r="H8276" s="5" t="s">
        <v>8707</v>
      </c>
      <c r="I8276" s="6">
        <v>7860</v>
      </c>
      <c r="K8276" s="5" t="s">
        <v>2721</v>
      </c>
      <c r="L8276" s="6">
        <v>13747</v>
      </c>
    </row>
    <row r="8277" spans="2:12" ht="15" customHeight="1">
      <c r="B8277"/>
      <c r="C8277"/>
      <c r="E8277" s="5" t="s">
        <v>7090</v>
      </c>
      <c r="F8277" s="6">
        <v>3259</v>
      </c>
      <c r="H8277" s="5" t="s">
        <v>809</v>
      </c>
      <c r="I8277" s="6">
        <v>2240</v>
      </c>
      <c r="K8277" s="5" t="s">
        <v>2722</v>
      </c>
      <c r="L8277" s="6">
        <v>17751</v>
      </c>
    </row>
    <row r="8278" spans="2:12" ht="15" customHeight="1">
      <c r="B8278"/>
      <c r="C8278"/>
      <c r="E8278" s="5" t="s">
        <v>3095</v>
      </c>
      <c r="F8278" s="6">
        <v>7918</v>
      </c>
      <c r="H8278" s="5" t="s">
        <v>10062</v>
      </c>
      <c r="I8278" s="6">
        <v>126009</v>
      </c>
      <c r="K8278" s="5" t="s">
        <v>2723</v>
      </c>
      <c r="L8278" s="6">
        <v>7809</v>
      </c>
    </row>
    <row r="8279" spans="2:12" ht="15" customHeight="1">
      <c r="B8279"/>
      <c r="C8279"/>
      <c r="E8279" s="5" t="s">
        <v>7091</v>
      </c>
      <c r="F8279" s="6">
        <v>2135</v>
      </c>
      <c r="H8279" s="5" t="s">
        <v>7089</v>
      </c>
      <c r="I8279" s="6">
        <v>32</v>
      </c>
      <c r="K8279" s="5" t="s">
        <v>2724</v>
      </c>
      <c r="L8279" s="6">
        <v>14963</v>
      </c>
    </row>
    <row r="8280" spans="2:12" ht="15" customHeight="1">
      <c r="B8280"/>
      <c r="C8280"/>
      <c r="E8280" s="5" t="s">
        <v>4899</v>
      </c>
      <c r="F8280" s="6">
        <v>3469</v>
      </c>
      <c r="H8280" s="5" t="s">
        <v>7090</v>
      </c>
      <c r="I8280" s="6">
        <v>3259</v>
      </c>
      <c r="K8280" s="5" t="s">
        <v>2725</v>
      </c>
      <c r="L8280" s="6">
        <v>8690</v>
      </c>
    </row>
    <row r="8281" spans="2:12" ht="15" customHeight="1">
      <c r="B8281"/>
      <c r="C8281"/>
      <c r="E8281" s="5" t="s">
        <v>2395</v>
      </c>
      <c r="F8281" s="6">
        <v>33570</v>
      </c>
      <c r="H8281" s="5" t="s">
        <v>3095</v>
      </c>
      <c r="I8281" s="6">
        <v>7918</v>
      </c>
      <c r="K8281" s="5" t="s">
        <v>2726</v>
      </c>
      <c r="L8281" s="6">
        <v>5120</v>
      </c>
    </row>
    <row r="8282" spans="2:12" ht="15" customHeight="1">
      <c r="B8282"/>
      <c r="C8282"/>
      <c r="E8282" s="5" t="s">
        <v>3096</v>
      </c>
      <c r="F8282" s="6">
        <v>4271</v>
      </c>
      <c r="H8282" s="5" t="s">
        <v>7091</v>
      </c>
      <c r="I8282" s="6">
        <v>2135</v>
      </c>
      <c r="K8282" s="5" t="s">
        <v>2727</v>
      </c>
      <c r="L8282" s="6">
        <v>6801</v>
      </c>
    </row>
    <row r="8283" spans="2:12" ht="15" customHeight="1">
      <c r="B8283"/>
      <c r="C8283"/>
      <c r="E8283" s="5" t="s">
        <v>2396</v>
      </c>
      <c r="F8283" s="6">
        <v>842</v>
      </c>
      <c r="H8283" s="5" t="s">
        <v>4899</v>
      </c>
      <c r="I8283" s="6">
        <v>3469</v>
      </c>
      <c r="K8283" s="5" t="s">
        <v>2728</v>
      </c>
      <c r="L8283" s="6">
        <v>10410</v>
      </c>
    </row>
    <row r="8284" spans="2:12" ht="15" customHeight="1">
      <c r="B8284"/>
      <c r="C8284"/>
      <c r="E8284" s="5" t="s">
        <v>7092</v>
      </c>
      <c r="F8284" s="6">
        <v>2461</v>
      </c>
      <c r="H8284" s="5" t="s">
        <v>2395</v>
      </c>
      <c r="I8284" s="6">
        <v>33570</v>
      </c>
      <c r="K8284" s="5" t="s">
        <v>2729</v>
      </c>
      <c r="L8284" s="6">
        <v>3603</v>
      </c>
    </row>
    <row r="8285" spans="2:12" ht="15" customHeight="1">
      <c r="B8285"/>
      <c r="C8285"/>
      <c r="E8285" s="5" t="s">
        <v>3543</v>
      </c>
      <c r="F8285" s="6">
        <v>266700</v>
      </c>
      <c r="H8285" s="5" t="s">
        <v>3096</v>
      </c>
      <c r="I8285" s="6">
        <v>4271</v>
      </c>
      <c r="K8285" s="5" t="s">
        <v>2730</v>
      </c>
      <c r="L8285" s="6">
        <v>2231</v>
      </c>
    </row>
    <row r="8286" spans="2:12" ht="15" customHeight="1">
      <c r="B8286"/>
      <c r="C8286"/>
      <c r="E8286" s="5" t="s">
        <v>3544</v>
      </c>
      <c r="F8286" s="6">
        <v>146844</v>
      </c>
      <c r="H8286" s="5" t="s">
        <v>2396</v>
      </c>
      <c r="I8286" s="6">
        <v>842</v>
      </c>
      <c r="K8286" s="5" t="s">
        <v>2731</v>
      </c>
      <c r="L8286" s="6">
        <v>16298</v>
      </c>
    </row>
    <row r="8287" spans="2:12" ht="15" customHeight="1">
      <c r="B8287"/>
      <c r="C8287"/>
      <c r="E8287" s="5" t="s">
        <v>239</v>
      </c>
      <c r="F8287" s="6">
        <v>663</v>
      </c>
      <c r="H8287" s="5" t="s">
        <v>7092</v>
      </c>
      <c r="I8287" s="6">
        <v>2461</v>
      </c>
      <c r="K8287" s="5" t="s">
        <v>2732</v>
      </c>
      <c r="L8287" s="6">
        <v>3497</v>
      </c>
    </row>
    <row r="8288" spans="2:12" ht="15" customHeight="1">
      <c r="B8288"/>
      <c r="C8288"/>
      <c r="E8288" s="5" t="s">
        <v>4247</v>
      </c>
      <c r="F8288" s="6">
        <v>3154</v>
      </c>
      <c r="H8288" s="5" t="s">
        <v>3543</v>
      </c>
      <c r="I8288" s="6">
        <v>266700</v>
      </c>
      <c r="K8288" s="5" t="s">
        <v>2733</v>
      </c>
      <c r="L8288" s="6">
        <v>7414</v>
      </c>
    </row>
    <row r="8289" spans="2:12" ht="15" customHeight="1">
      <c r="B8289"/>
      <c r="C8289"/>
      <c r="E8289" s="5" t="s">
        <v>4743</v>
      </c>
      <c r="F8289" s="6">
        <v>2452</v>
      </c>
      <c r="H8289" s="5" t="s">
        <v>3544</v>
      </c>
      <c r="I8289" s="6">
        <v>146844</v>
      </c>
      <c r="K8289" s="5" t="s">
        <v>2734</v>
      </c>
      <c r="L8289" s="6">
        <v>2028</v>
      </c>
    </row>
    <row r="8290" spans="2:12" ht="15" customHeight="1">
      <c r="B8290"/>
      <c r="C8290"/>
      <c r="E8290" s="5" t="s">
        <v>7093</v>
      </c>
      <c r="F8290" s="6">
        <v>2</v>
      </c>
      <c r="H8290" s="5" t="s">
        <v>239</v>
      </c>
      <c r="I8290" s="6">
        <v>663</v>
      </c>
      <c r="K8290" s="5" t="s">
        <v>2735</v>
      </c>
      <c r="L8290" s="6">
        <v>82201</v>
      </c>
    </row>
    <row r="8291" spans="2:12" ht="15" customHeight="1">
      <c r="B8291"/>
      <c r="C8291"/>
      <c r="E8291" s="5" t="s">
        <v>8708</v>
      </c>
      <c r="F8291" s="6">
        <v>1689</v>
      </c>
      <c r="H8291" s="5" t="s">
        <v>4247</v>
      </c>
      <c r="I8291" s="6">
        <v>3154</v>
      </c>
      <c r="K8291" s="5" t="s">
        <v>2736</v>
      </c>
      <c r="L8291" s="6">
        <v>11620</v>
      </c>
    </row>
    <row r="8292" spans="2:12" ht="15" customHeight="1">
      <c r="B8292"/>
      <c r="C8292"/>
      <c r="E8292" s="5" t="s">
        <v>2756</v>
      </c>
      <c r="F8292" s="6">
        <v>2313</v>
      </c>
      <c r="H8292" s="5" t="s">
        <v>4743</v>
      </c>
      <c r="I8292" s="6">
        <v>2452</v>
      </c>
      <c r="K8292" s="5" t="s">
        <v>2737</v>
      </c>
      <c r="L8292" s="6">
        <v>31576</v>
      </c>
    </row>
    <row r="8293" spans="2:12" ht="15" customHeight="1">
      <c r="B8293"/>
      <c r="C8293"/>
      <c r="E8293" s="5" t="s">
        <v>4248</v>
      </c>
      <c r="F8293" s="6">
        <v>7376</v>
      </c>
      <c r="H8293" s="5" t="s">
        <v>7093</v>
      </c>
      <c r="I8293" s="6">
        <v>2</v>
      </c>
      <c r="K8293" s="5" t="s">
        <v>2738</v>
      </c>
      <c r="L8293" s="6">
        <v>5940</v>
      </c>
    </row>
    <row r="8294" spans="2:12" ht="15" customHeight="1">
      <c r="B8294"/>
      <c r="C8294"/>
      <c r="E8294" s="5" t="s">
        <v>4900</v>
      </c>
      <c r="F8294" s="6">
        <v>2241</v>
      </c>
      <c r="H8294" s="5" t="s">
        <v>8708</v>
      </c>
      <c r="I8294" s="6">
        <v>1689</v>
      </c>
      <c r="K8294" s="5" t="s">
        <v>2739</v>
      </c>
      <c r="L8294" s="6">
        <v>21710</v>
      </c>
    </row>
    <row r="8295" spans="2:12" ht="15" customHeight="1">
      <c r="B8295"/>
      <c r="C8295"/>
      <c r="E8295" s="5" t="s">
        <v>810</v>
      </c>
      <c r="F8295" s="6">
        <v>11871</v>
      </c>
      <c r="H8295" s="5" t="s">
        <v>2756</v>
      </c>
      <c r="I8295" s="6">
        <v>2313</v>
      </c>
      <c r="K8295" s="5" t="s">
        <v>2740</v>
      </c>
      <c r="L8295" s="6">
        <v>35920</v>
      </c>
    </row>
    <row r="8296" spans="2:12" ht="15" customHeight="1">
      <c r="B8296"/>
      <c r="C8296"/>
      <c r="E8296" s="5" t="s">
        <v>7094</v>
      </c>
      <c r="F8296" s="6">
        <v>1362</v>
      </c>
      <c r="H8296" s="5" t="s">
        <v>4248</v>
      </c>
      <c r="I8296" s="6">
        <v>7376</v>
      </c>
      <c r="K8296" s="5" t="s">
        <v>2741</v>
      </c>
      <c r="L8296" s="6">
        <v>64040</v>
      </c>
    </row>
    <row r="8297" spans="2:12" ht="15" customHeight="1">
      <c r="B8297"/>
      <c r="C8297"/>
      <c r="E8297" s="5" t="s">
        <v>2135</v>
      </c>
      <c r="F8297" s="6">
        <v>3413</v>
      </c>
      <c r="H8297" s="5" t="s">
        <v>4900</v>
      </c>
      <c r="I8297" s="6">
        <v>2241</v>
      </c>
      <c r="K8297" s="5" t="s">
        <v>2742</v>
      </c>
      <c r="L8297" s="6">
        <v>2621</v>
      </c>
    </row>
    <row r="8298" spans="2:12" ht="15" customHeight="1">
      <c r="B8298"/>
      <c r="C8298"/>
      <c r="E8298" s="5" t="s">
        <v>3097</v>
      </c>
      <c r="F8298" s="6">
        <v>4013</v>
      </c>
      <c r="H8298" s="5" t="s">
        <v>810</v>
      </c>
      <c r="I8298" s="6">
        <v>11871</v>
      </c>
      <c r="K8298" s="5" t="s">
        <v>2082</v>
      </c>
      <c r="L8298" s="6">
        <v>18948</v>
      </c>
    </row>
    <row r="8299" spans="2:12" ht="15" customHeight="1">
      <c r="B8299"/>
      <c r="C8299"/>
      <c r="E8299" s="5" t="s">
        <v>36</v>
      </c>
      <c r="F8299" s="6">
        <v>90477</v>
      </c>
      <c r="H8299" s="5" t="s">
        <v>7094</v>
      </c>
      <c r="I8299" s="6">
        <v>1362</v>
      </c>
      <c r="K8299" s="5" t="s">
        <v>2083</v>
      </c>
      <c r="L8299" s="6">
        <v>495</v>
      </c>
    </row>
    <row r="8300" spans="2:12" ht="15" customHeight="1">
      <c r="B8300"/>
      <c r="C8300"/>
      <c r="E8300" s="5" t="s">
        <v>7095</v>
      </c>
      <c r="F8300" s="6">
        <v>6338</v>
      </c>
      <c r="H8300" s="5" t="s">
        <v>2135</v>
      </c>
      <c r="I8300" s="6">
        <v>3413</v>
      </c>
      <c r="K8300" s="5" t="s">
        <v>2084</v>
      </c>
      <c r="L8300" s="6">
        <v>7138</v>
      </c>
    </row>
    <row r="8301" spans="2:12" ht="15" customHeight="1">
      <c r="B8301"/>
      <c r="C8301"/>
      <c r="E8301" s="5" t="s">
        <v>10465</v>
      </c>
      <c r="F8301" s="6">
        <v>1356</v>
      </c>
      <c r="H8301" s="5" t="s">
        <v>3097</v>
      </c>
      <c r="I8301" s="6">
        <v>4013</v>
      </c>
      <c r="K8301" s="5" t="s">
        <v>2085</v>
      </c>
      <c r="L8301" s="6">
        <v>7233</v>
      </c>
    </row>
    <row r="8302" spans="2:12" ht="15" customHeight="1">
      <c r="B8302"/>
      <c r="C8302"/>
      <c r="E8302" s="5" t="s">
        <v>3098</v>
      </c>
      <c r="F8302" s="6">
        <v>18186</v>
      </c>
      <c r="H8302" s="5" t="s">
        <v>36</v>
      </c>
      <c r="I8302" s="6">
        <v>90477</v>
      </c>
      <c r="K8302" s="5" t="s">
        <v>2086</v>
      </c>
      <c r="L8302" s="6">
        <v>13202</v>
      </c>
    </row>
    <row r="8303" spans="2:12" ht="15" customHeight="1">
      <c r="B8303"/>
      <c r="C8303"/>
      <c r="E8303" s="5" t="s">
        <v>4249</v>
      </c>
      <c r="F8303" s="6">
        <v>12114</v>
      </c>
      <c r="H8303" s="5" t="s">
        <v>7095</v>
      </c>
      <c r="I8303" s="6">
        <v>6338</v>
      </c>
      <c r="K8303" s="5" t="s">
        <v>2087</v>
      </c>
      <c r="L8303" s="6">
        <v>21615</v>
      </c>
    </row>
    <row r="8304" spans="2:12" ht="15" customHeight="1">
      <c r="B8304"/>
      <c r="C8304"/>
      <c r="E8304" s="5" t="s">
        <v>2757</v>
      </c>
      <c r="F8304" s="6">
        <v>21794</v>
      </c>
      <c r="H8304" s="5" t="s">
        <v>10465</v>
      </c>
      <c r="I8304" s="6">
        <v>1356</v>
      </c>
      <c r="K8304" s="5" t="s">
        <v>2088</v>
      </c>
      <c r="L8304" s="6">
        <v>23884</v>
      </c>
    </row>
    <row r="8305" spans="2:12" ht="15" customHeight="1">
      <c r="B8305"/>
      <c r="C8305"/>
      <c r="E8305" s="5" t="s">
        <v>10466</v>
      </c>
      <c r="F8305" s="6">
        <v>5271</v>
      </c>
      <c r="H8305" s="5" t="s">
        <v>3098</v>
      </c>
      <c r="I8305" s="6">
        <v>18186</v>
      </c>
      <c r="K8305" s="5" t="s">
        <v>2089</v>
      </c>
      <c r="L8305" s="6">
        <v>10634</v>
      </c>
    </row>
    <row r="8306" spans="2:12" ht="15" customHeight="1">
      <c r="B8306"/>
      <c r="C8306"/>
      <c r="E8306" s="5" t="s">
        <v>3099</v>
      </c>
      <c r="F8306" s="6">
        <v>990</v>
      </c>
      <c r="H8306" s="5" t="s">
        <v>4249</v>
      </c>
      <c r="I8306" s="6">
        <v>12114</v>
      </c>
      <c r="K8306" s="5" t="s">
        <v>2090</v>
      </c>
      <c r="L8306" s="6">
        <v>5987</v>
      </c>
    </row>
    <row r="8307" spans="2:12" ht="15" customHeight="1">
      <c r="B8307"/>
      <c r="C8307"/>
      <c r="E8307" s="5" t="s">
        <v>811</v>
      </c>
      <c r="F8307" s="6">
        <v>7385</v>
      </c>
      <c r="H8307" s="5" t="s">
        <v>2757</v>
      </c>
      <c r="I8307" s="6">
        <v>21794</v>
      </c>
      <c r="K8307" s="5" t="s">
        <v>2091</v>
      </c>
      <c r="L8307" s="6">
        <v>5721</v>
      </c>
    </row>
    <row r="8308" spans="2:12" ht="15" customHeight="1">
      <c r="B8308"/>
      <c r="C8308"/>
      <c r="E8308" s="5" t="s">
        <v>2758</v>
      </c>
      <c r="F8308" s="6">
        <v>23897</v>
      </c>
      <c r="H8308" s="5" t="s">
        <v>10466</v>
      </c>
      <c r="I8308" s="6">
        <v>5271</v>
      </c>
      <c r="K8308" s="5" t="s">
        <v>2092</v>
      </c>
      <c r="L8308" s="6">
        <v>7962</v>
      </c>
    </row>
    <row r="8309" spans="2:12" ht="15" customHeight="1">
      <c r="B8309"/>
      <c r="C8309"/>
      <c r="E8309" s="5" t="s">
        <v>8709</v>
      </c>
      <c r="F8309" s="6">
        <v>36849</v>
      </c>
      <c r="H8309" s="5" t="s">
        <v>3099</v>
      </c>
      <c r="I8309" s="6">
        <v>990</v>
      </c>
      <c r="K8309" s="5" t="s">
        <v>2093</v>
      </c>
      <c r="L8309" s="6">
        <v>6529</v>
      </c>
    </row>
    <row r="8310" spans="2:12" ht="15" customHeight="1">
      <c r="B8310"/>
      <c r="C8310"/>
      <c r="E8310" s="5" t="s">
        <v>2759</v>
      </c>
      <c r="F8310" s="6">
        <v>1863</v>
      </c>
      <c r="H8310" s="5" t="s">
        <v>811</v>
      </c>
      <c r="I8310" s="6">
        <v>7385</v>
      </c>
      <c r="K8310" s="5" t="s">
        <v>2094</v>
      </c>
      <c r="L8310" s="6">
        <v>2197</v>
      </c>
    </row>
    <row r="8311" spans="2:12" ht="15" customHeight="1">
      <c r="B8311"/>
      <c r="C8311"/>
      <c r="E8311" s="5" t="s">
        <v>4901</v>
      </c>
      <c r="F8311" s="6">
        <v>4178</v>
      </c>
      <c r="H8311" s="5" t="s">
        <v>2758</v>
      </c>
      <c r="I8311" s="6">
        <v>23897</v>
      </c>
      <c r="K8311" s="5" t="s">
        <v>2095</v>
      </c>
      <c r="L8311" s="6">
        <v>16655</v>
      </c>
    </row>
    <row r="8312" spans="2:12" ht="15" customHeight="1">
      <c r="B8312"/>
      <c r="C8312"/>
      <c r="E8312" s="5" t="s">
        <v>3546</v>
      </c>
      <c r="F8312" s="6">
        <v>4901</v>
      </c>
      <c r="H8312" s="5" t="s">
        <v>8709</v>
      </c>
      <c r="I8312" s="6">
        <v>36849</v>
      </c>
      <c r="K8312" s="5" t="s">
        <v>2096</v>
      </c>
      <c r="L8312" s="6">
        <v>22759</v>
      </c>
    </row>
    <row r="8313" spans="2:12" ht="15" customHeight="1">
      <c r="B8313"/>
      <c r="C8313"/>
      <c r="E8313" s="5" t="s">
        <v>2136</v>
      </c>
      <c r="F8313" s="6">
        <v>1355</v>
      </c>
      <c r="H8313" s="5" t="s">
        <v>2759</v>
      </c>
      <c r="I8313" s="6">
        <v>1863</v>
      </c>
      <c r="K8313" s="5" t="s">
        <v>2097</v>
      </c>
      <c r="L8313" s="6">
        <v>1002</v>
      </c>
    </row>
    <row r="8314" spans="2:12" ht="15" customHeight="1">
      <c r="B8314"/>
      <c r="C8314"/>
      <c r="E8314" s="5" t="s">
        <v>7096</v>
      </c>
      <c r="F8314" s="6">
        <v>2767</v>
      </c>
      <c r="H8314" s="5" t="s">
        <v>4901</v>
      </c>
      <c r="I8314" s="6">
        <v>4178</v>
      </c>
      <c r="K8314" s="5" t="s">
        <v>2098</v>
      </c>
      <c r="L8314" s="6">
        <v>7277</v>
      </c>
    </row>
    <row r="8315" spans="2:12" ht="15" customHeight="1">
      <c r="B8315"/>
      <c r="C8315"/>
      <c r="E8315" s="5" t="s">
        <v>4250</v>
      </c>
      <c r="F8315" s="6">
        <v>10029</v>
      </c>
      <c r="H8315" s="5" t="s">
        <v>3546</v>
      </c>
      <c r="I8315" s="6">
        <v>4901</v>
      </c>
      <c r="K8315" s="5" t="s">
        <v>2099</v>
      </c>
      <c r="L8315" s="6">
        <v>1572</v>
      </c>
    </row>
    <row r="8316" spans="2:12" ht="15" customHeight="1">
      <c r="B8316"/>
      <c r="C8316"/>
      <c r="E8316" s="5" t="s">
        <v>10467</v>
      </c>
      <c r="F8316" s="6">
        <v>2143</v>
      </c>
      <c r="H8316" s="5" t="s">
        <v>2136</v>
      </c>
      <c r="I8316" s="6">
        <v>1355</v>
      </c>
      <c r="K8316" s="5" t="s">
        <v>2100</v>
      </c>
      <c r="L8316" s="6">
        <v>3302</v>
      </c>
    </row>
    <row r="8317" spans="2:12" ht="15" customHeight="1">
      <c r="B8317"/>
      <c r="C8317"/>
      <c r="E8317" s="5" t="s">
        <v>7097</v>
      </c>
      <c r="F8317" s="6">
        <v>631</v>
      </c>
      <c r="H8317" s="5" t="s">
        <v>7096</v>
      </c>
      <c r="I8317" s="6">
        <v>2767</v>
      </c>
      <c r="K8317" s="5" t="s">
        <v>2101</v>
      </c>
      <c r="L8317" s="6">
        <v>4293</v>
      </c>
    </row>
    <row r="8318" spans="2:12" ht="15" customHeight="1">
      <c r="B8318"/>
      <c r="C8318"/>
      <c r="E8318" s="5" t="s">
        <v>7098</v>
      </c>
      <c r="F8318" s="6">
        <v>3875</v>
      </c>
      <c r="H8318" s="5" t="s">
        <v>4250</v>
      </c>
      <c r="I8318" s="6">
        <v>10029</v>
      </c>
      <c r="K8318" s="5" t="s">
        <v>2102</v>
      </c>
      <c r="L8318" s="6">
        <v>1419</v>
      </c>
    </row>
    <row r="8319" spans="2:12" ht="15" customHeight="1">
      <c r="B8319"/>
      <c r="C8319"/>
      <c r="E8319" s="5" t="s">
        <v>9885</v>
      </c>
      <c r="F8319" s="6">
        <v>2088</v>
      </c>
      <c r="H8319" s="5" t="s">
        <v>10467</v>
      </c>
      <c r="I8319" s="6">
        <v>2143</v>
      </c>
      <c r="K8319" s="5" t="s">
        <v>2103</v>
      </c>
      <c r="L8319" s="6">
        <v>4339</v>
      </c>
    </row>
    <row r="8320" spans="2:12" ht="15" customHeight="1">
      <c r="B8320"/>
      <c r="C8320"/>
      <c r="E8320" s="5" t="s">
        <v>1275</v>
      </c>
      <c r="F8320" s="6">
        <v>6545</v>
      </c>
      <c r="H8320" s="5" t="s">
        <v>7097</v>
      </c>
      <c r="I8320" s="6">
        <v>631</v>
      </c>
      <c r="K8320" s="5" t="s">
        <v>2104</v>
      </c>
      <c r="L8320" s="6">
        <v>27049</v>
      </c>
    </row>
    <row r="8321" spans="2:12" ht="15" customHeight="1">
      <c r="B8321"/>
      <c r="C8321"/>
      <c r="E8321" s="5" t="s">
        <v>812</v>
      </c>
      <c r="F8321" s="6">
        <v>53</v>
      </c>
      <c r="H8321" s="5" t="s">
        <v>7098</v>
      </c>
      <c r="I8321" s="6">
        <v>3875</v>
      </c>
      <c r="K8321" s="5" t="s">
        <v>2105</v>
      </c>
      <c r="L8321" s="6">
        <v>5419</v>
      </c>
    </row>
    <row r="8322" spans="2:12" ht="15" customHeight="1">
      <c r="B8322"/>
      <c r="C8322"/>
      <c r="E8322" s="5" t="s">
        <v>10063</v>
      </c>
      <c r="F8322" s="6">
        <v>3487</v>
      </c>
      <c r="H8322" s="5" t="s">
        <v>9885</v>
      </c>
      <c r="I8322" s="6">
        <v>2088</v>
      </c>
      <c r="K8322" s="5" t="s">
        <v>2106</v>
      </c>
      <c r="L8322" s="6">
        <v>4036</v>
      </c>
    </row>
    <row r="8323" spans="2:12" ht="15" customHeight="1">
      <c r="B8323"/>
      <c r="C8323"/>
      <c r="E8323" s="5" t="s">
        <v>4902</v>
      </c>
      <c r="F8323" s="6">
        <v>27945</v>
      </c>
      <c r="H8323" s="5" t="s">
        <v>1275</v>
      </c>
      <c r="I8323" s="6">
        <v>6545</v>
      </c>
      <c r="K8323" s="5" t="s">
        <v>2107</v>
      </c>
      <c r="L8323" s="6">
        <v>23329</v>
      </c>
    </row>
    <row r="8324" spans="2:12" ht="15" customHeight="1">
      <c r="B8324"/>
      <c r="C8324"/>
      <c r="E8324" s="5" t="s">
        <v>8710</v>
      </c>
      <c r="F8324" s="6">
        <v>28941</v>
      </c>
      <c r="H8324" s="5" t="s">
        <v>812</v>
      </c>
      <c r="I8324" s="6">
        <v>53</v>
      </c>
      <c r="K8324" s="5" t="s">
        <v>2108</v>
      </c>
      <c r="L8324" s="6">
        <v>7622</v>
      </c>
    </row>
    <row r="8325" spans="2:12" ht="15" customHeight="1">
      <c r="B8325"/>
      <c r="C8325"/>
      <c r="E8325" s="5" t="s">
        <v>7099</v>
      </c>
      <c r="F8325" s="6">
        <v>11651</v>
      </c>
      <c r="H8325" s="5" t="s">
        <v>10063</v>
      </c>
      <c r="I8325" s="6">
        <v>3487</v>
      </c>
      <c r="K8325" s="5" t="s">
        <v>2109</v>
      </c>
      <c r="L8325" s="6">
        <v>4747</v>
      </c>
    </row>
    <row r="8326" spans="2:12" ht="15" customHeight="1">
      <c r="B8326"/>
      <c r="C8326"/>
      <c r="E8326" s="5" t="s">
        <v>4903</v>
      </c>
      <c r="F8326" s="6">
        <v>5145</v>
      </c>
      <c r="H8326" s="5" t="s">
        <v>4902</v>
      </c>
      <c r="I8326" s="6">
        <v>27945</v>
      </c>
      <c r="K8326" s="5" t="s">
        <v>2110</v>
      </c>
      <c r="L8326" s="6">
        <v>4692</v>
      </c>
    </row>
    <row r="8327" spans="2:12" ht="15" customHeight="1">
      <c r="B8327"/>
      <c r="C8327"/>
      <c r="E8327" s="5" t="s">
        <v>8711</v>
      </c>
      <c r="F8327" s="6">
        <v>1866</v>
      </c>
      <c r="H8327" s="5" t="s">
        <v>8710</v>
      </c>
      <c r="I8327" s="6">
        <v>28941</v>
      </c>
      <c r="K8327" s="5" t="s">
        <v>2111</v>
      </c>
      <c r="L8327" s="6">
        <v>11546</v>
      </c>
    </row>
    <row r="8328" spans="2:12" ht="15" customHeight="1">
      <c r="B8328"/>
      <c r="C8328"/>
      <c r="E8328" s="5" t="s">
        <v>10468</v>
      </c>
      <c r="F8328" s="6">
        <v>54816</v>
      </c>
      <c r="H8328" s="5" t="s">
        <v>7099</v>
      </c>
      <c r="I8328" s="6">
        <v>11651</v>
      </c>
      <c r="K8328" s="5" t="s">
        <v>2112</v>
      </c>
      <c r="L8328" s="6">
        <v>7069</v>
      </c>
    </row>
    <row r="8329" spans="2:12" ht="15" customHeight="1">
      <c r="B8329"/>
      <c r="C8329"/>
      <c r="E8329" s="5" t="s">
        <v>4251</v>
      </c>
      <c r="F8329" s="6">
        <v>3150</v>
      </c>
      <c r="H8329" s="5" t="s">
        <v>4903</v>
      </c>
      <c r="I8329" s="6">
        <v>5145</v>
      </c>
      <c r="K8329" s="5" t="s">
        <v>2113</v>
      </c>
      <c r="L8329" s="6">
        <v>2334</v>
      </c>
    </row>
    <row r="8330" spans="2:12" ht="15" customHeight="1">
      <c r="B8330"/>
      <c r="C8330"/>
      <c r="E8330" s="5" t="s">
        <v>5249</v>
      </c>
      <c r="F8330" s="6">
        <v>2135</v>
      </c>
      <c r="H8330" s="5" t="s">
        <v>8711</v>
      </c>
      <c r="I8330" s="6">
        <v>1866</v>
      </c>
      <c r="K8330" s="5" t="s">
        <v>2114</v>
      </c>
      <c r="L8330" s="6">
        <v>70051</v>
      </c>
    </row>
    <row r="8331" spans="2:12" ht="15" customHeight="1">
      <c r="B8331"/>
      <c r="C8331"/>
      <c r="E8331" s="5" t="s">
        <v>4252</v>
      </c>
      <c r="F8331" s="6">
        <v>262</v>
      </c>
      <c r="H8331" s="5" t="s">
        <v>10468</v>
      </c>
      <c r="I8331" s="6">
        <v>54816</v>
      </c>
      <c r="K8331" s="5" t="s">
        <v>2115</v>
      </c>
      <c r="L8331" s="6">
        <v>6752</v>
      </c>
    </row>
    <row r="8332" spans="2:12" ht="15" customHeight="1">
      <c r="B8332"/>
      <c r="C8332"/>
      <c r="E8332" s="5" t="s">
        <v>2760</v>
      </c>
      <c r="F8332" s="6">
        <v>2667</v>
      </c>
      <c r="H8332" s="5" t="s">
        <v>4251</v>
      </c>
      <c r="I8332" s="6">
        <v>3150</v>
      </c>
      <c r="K8332" s="5" t="s">
        <v>2116</v>
      </c>
      <c r="L8332" s="6">
        <v>9687</v>
      </c>
    </row>
    <row r="8333" spans="2:12" ht="15" customHeight="1">
      <c r="B8333"/>
      <c r="C8333"/>
      <c r="E8333" s="5" t="s">
        <v>10469</v>
      </c>
      <c r="F8333" s="6">
        <v>3250</v>
      </c>
      <c r="H8333" s="5" t="s">
        <v>5249</v>
      </c>
      <c r="I8333" s="6">
        <v>2135</v>
      </c>
      <c r="K8333" s="5" t="s">
        <v>2117</v>
      </c>
      <c r="L8333" s="6">
        <v>12037</v>
      </c>
    </row>
    <row r="8334" spans="2:12" ht="15" customHeight="1">
      <c r="B8334"/>
      <c r="C8334"/>
      <c r="E8334" s="5" t="s">
        <v>8712</v>
      </c>
      <c r="F8334" s="6">
        <v>28041</v>
      </c>
      <c r="H8334" s="5" t="s">
        <v>4252</v>
      </c>
      <c r="I8334" s="6">
        <v>262</v>
      </c>
      <c r="K8334" s="5" t="s">
        <v>2118</v>
      </c>
      <c r="L8334" s="6">
        <v>1980</v>
      </c>
    </row>
    <row r="8335" spans="2:12" ht="15" customHeight="1">
      <c r="B8335"/>
      <c r="C8335"/>
      <c r="E8335" s="5" t="s">
        <v>240</v>
      </c>
      <c r="F8335" s="6">
        <v>62242</v>
      </c>
      <c r="H8335" s="5" t="s">
        <v>2760</v>
      </c>
      <c r="I8335" s="6">
        <v>2667</v>
      </c>
      <c r="K8335" s="5" t="s">
        <v>2119</v>
      </c>
      <c r="L8335" s="6">
        <v>2851</v>
      </c>
    </row>
    <row r="8336" spans="2:12" ht="15" customHeight="1">
      <c r="B8336"/>
      <c r="C8336"/>
      <c r="E8336" s="5" t="s">
        <v>8713</v>
      </c>
      <c r="F8336" s="6">
        <v>137</v>
      </c>
      <c r="H8336" s="5" t="s">
        <v>10469</v>
      </c>
      <c r="I8336" s="6">
        <v>3250</v>
      </c>
      <c r="K8336" s="5" t="s">
        <v>2120</v>
      </c>
      <c r="L8336" s="6">
        <v>5478</v>
      </c>
    </row>
    <row r="8337" spans="2:12" ht="15" customHeight="1">
      <c r="B8337"/>
      <c r="C8337"/>
      <c r="E8337" s="5" t="s">
        <v>7100</v>
      </c>
      <c r="F8337" s="6">
        <v>572</v>
      </c>
      <c r="H8337" s="5" t="s">
        <v>8712</v>
      </c>
      <c r="I8337" s="6">
        <v>28041</v>
      </c>
      <c r="K8337" s="5" t="s">
        <v>2121</v>
      </c>
      <c r="L8337" s="6">
        <v>7208</v>
      </c>
    </row>
    <row r="8338" spans="2:12" ht="15" customHeight="1">
      <c r="B8338"/>
      <c r="C8338"/>
      <c r="E8338" s="5" t="s">
        <v>241</v>
      </c>
      <c r="F8338" s="6">
        <v>38732</v>
      </c>
      <c r="H8338" s="5" t="s">
        <v>240</v>
      </c>
      <c r="I8338" s="6">
        <v>62242</v>
      </c>
      <c r="K8338" s="5" t="s">
        <v>2122</v>
      </c>
      <c r="L8338" s="6">
        <v>11063</v>
      </c>
    </row>
    <row r="8339" spans="2:12" ht="15" customHeight="1">
      <c r="B8339"/>
      <c r="C8339"/>
      <c r="E8339" s="5" t="s">
        <v>242</v>
      </c>
      <c r="F8339" s="6">
        <v>849</v>
      </c>
      <c r="H8339" s="5" t="s">
        <v>8713</v>
      </c>
      <c r="I8339" s="6">
        <v>137</v>
      </c>
      <c r="K8339" s="5" t="s">
        <v>2123</v>
      </c>
      <c r="L8339" s="6">
        <v>4912</v>
      </c>
    </row>
    <row r="8340" spans="2:12" ht="15" customHeight="1">
      <c r="B8340"/>
      <c r="C8340"/>
      <c r="E8340" s="5" t="s">
        <v>8714</v>
      </c>
      <c r="F8340" s="6">
        <v>49854</v>
      </c>
      <c r="H8340" s="5" t="s">
        <v>7100</v>
      </c>
      <c r="I8340" s="6">
        <v>572</v>
      </c>
      <c r="K8340" s="5" t="s">
        <v>2124</v>
      </c>
      <c r="L8340" s="6">
        <v>29195</v>
      </c>
    </row>
    <row r="8341" spans="2:12" ht="15" customHeight="1">
      <c r="B8341"/>
      <c r="C8341"/>
      <c r="E8341" s="5" t="s">
        <v>8715</v>
      </c>
      <c r="F8341" s="6">
        <v>2991</v>
      </c>
      <c r="H8341" s="5" t="s">
        <v>241</v>
      </c>
      <c r="I8341" s="6">
        <v>38732</v>
      </c>
      <c r="K8341" s="5" t="s">
        <v>2125</v>
      </c>
      <c r="L8341" s="6">
        <v>31796</v>
      </c>
    </row>
    <row r="8342" spans="2:12" ht="15" customHeight="1">
      <c r="B8342"/>
      <c r="C8342"/>
      <c r="E8342" s="5" t="s">
        <v>7101</v>
      </c>
      <c r="F8342" s="6">
        <v>1952</v>
      </c>
      <c r="H8342" s="5" t="s">
        <v>242</v>
      </c>
      <c r="I8342" s="6">
        <v>849</v>
      </c>
      <c r="K8342" s="5" t="s">
        <v>2126</v>
      </c>
      <c r="L8342" s="6">
        <v>29685</v>
      </c>
    </row>
    <row r="8343" spans="2:12" ht="15" customHeight="1">
      <c r="B8343"/>
      <c r="C8343"/>
      <c r="E8343" s="5" t="s">
        <v>10470</v>
      </c>
      <c r="F8343" s="6">
        <v>743</v>
      </c>
      <c r="H8343" s="5" t="s">
        <v>8714</v>
      </c>
      <c r="I8343" s="6">
        <v>49854</v>
      </c>
      <c r="K8343" s="5" t="s">
        <v>2127</v>
      </c>
      <c r="L8343" s="6">
        <v>3573</v>
      </c>
    </row>
    <row r="8344" spans="2:12" ht="15" customHeight="1">
      <c r="B8344"/>
      <c r="C8344"/>
      <c r="E8344" s="5" t="s">
        <v>7102</v>
      </c>
      <c r="F8344" s="6">
        <v>425</v>
      </c>
      <c r="H8344" s="5" t="s">
        <v>8715</v>
      </c>
      <c r="I8344" s="6">
        <v>2991</v>
      </c>
      <c r="K8344" s="5" t="s">
        <v>2128</v>
      </c>
      <c r="L8344" s="6">
        <v>2138</v>
      </c>
    </row>
    <row r="8345" spans="2:12" ht="15" customHeight="1">
      <c r="B8345"/>
      <c r="C8345"/>
      <c r="E8345" s="5" t="s">
        <v>10471</v>
      </c>
      <c r="F8345" s="6">
        <v>275</v>
      </c>
      <c r="H8345" s="5" t="s">
        <v>7101</v>
      </c>
      <c r="I8345" s="6">
        <v>1952</v>
      </c>
      <c r="K8345" s="5" t="s">
        <v>2129</v>
      </c>
      <c r="L8345" s="6">
        <v>19640</v>
      </c>
    </row>
    <row r="8346" spans="2:12" ht="15" customHeight="1">
      <c r="B8346"/>
      <c r="C8346"/>
      <c r="E8346" s="5" t="s">
        <v>9599</v>
      </c>
      <c r="F8346" s="6">
        <v>938</v>
      </c>
      <c r="H8346" s="5" t="s">
        <v>10470</v>
      </c>
      <c r="I8346" s="6">
        <v>743</v>
      </c>
      <c r="K8346" s="5" t="s">
        <v>2130</v>
      </c>
      <c r="L8346" s="6">
        <v>8349</v>
      </c>
    </row>
    <row r="8347" spans="2:12" ht="15" customHeight="1">
      <c r="B8347"/>
      <c r="C8347"/>
      <c r="E8347" s="5" t="s">
        <v>4253</v>
      </c>
      <c r="F8347" s="6">
        <v>3522</v>
      </c>
      <c r="H8347" s="5" t="s">
        <v>7102</v>
      </c>
      <c r="I8347" s="6">
        <v>425</v>
      </c>
      <c r="K8347" s="5" t="s">
        <v>2131</v>
      </c>
      <c r="L8347" s="6">
        <v>1950</v>
      </c>
    </row>
    <row r="8348" spans="2:12" ht="15" customHeight="1">
      <c r="B8348"/>
      <c r="C8348"/>
      <c r="E8348" s="5" t="s">
        <v>243</v>
      </c>
      <c r="F8348" s="6">
        <v>437</v>
      </c>
      <c r="H8348" s="5" t="s">
        <v>10471</v>
      </c>
      <c r="I8348" s="6">
        <v>275</v>
      </c>
      <c r="K8348" s="5" t="s">
        <v>8645</v>
      </c>
      <c r="L8348" s="6">
        <v>4728</v>
      </c>
    </row>
    <row r="8349" spans="2:12" ht="15" customHeight="1">
      <c r="B8349"/>
      <c r="C8349"/>
      <c r="E8349" s="5" t="s">
        <v>3547</v>
      </c>
      <c r="F8349" s="6">
        <v>250</v>
      </c>
      <c r="H8349" s="5" t="s">
        <v>9599</v>
      </c>
      <c r="I8349" s="6">
        <v>938</v>
      </c>
      <c r="K8349" s="5" t="s">
        <v>8646</v>
      </c>
      <c r="L8349" s="6">
        <v>7195</v>
      </c>
    </row>
    <row r="8350" spans="2:12" ht="15" customHeight="1">
      <c r="B8350"/>
      <c r="C8350"/>
      <c r="E8350" s="5" t="s">
        <v>37</v>
      </c>
      <c r="F8350" s="6">
        <v>307</v>
      </c>
      <c r="H8350" s="5" t="s">
        <v>4253</v>
      </c>
      <c r="I8350" s="6">
        <v>3522</v>
      </c>
      <c r="K8350" s="5" t="s">
        <v>8647</v>
      </c>
      <c r="L8350" s="6">
        <v>4097</v>
      </c>
    </row>
    <row r="8351" spans="2:12" ht="15" customHeight="1">
      <c r="B8351"/>
      <c r="C8351"/>
      <c r="E8351" s="5" t="s">
        <v>3100</v>
      </c>
      <c r="F8351" s="6">
        <v>14</v>
      </c>
      <c r="H8351" s="5" t="s">
        <v>243</v>
      </c>
      <c r="I8351" s="6">
        <v>437</v>
      </c>
      <c r="K8351" s="5" t="s">
        <v>8648</v>
      </c>
      <c r="L8351" s="6">
        <v>5080</v>
      </c>
    </row>
    <row r="8352" spans="2:12" ht="15" customHeight="1">
      <c r="B8352"/>
      <c r="C8352"/>
      <c r="E8352" s="5" t="s">
        <v>7103</v>
      </c>
      <c r="F8352" s="6">
        <v>17</v>
      </c>
      <c r="H8352" s="5" t="s">
        <v>3547</v>
      </c>
      <c r="I8352" s="6">
        <v>250</v>
      </c>
      <c r="K8352" s="5" t="s">
        <v>8649</v>
      </c>
      <c r="L8352" s="6">
        <v>15742</v>
      </c>
    </row>
    <row r="8353" spans="2:12" ht="15" customHeight="1">
      <c r="B8353"/>
      <c r="C8353"/>
      <c r="E8353" s="5" t="s">
        <v>9886</v>
      </c>
      <c r="F8353" s="6">
        <v>7</v>
      </c>
      <c r="H8353" s="5" t="s">
        <v>37</v>
      </c>
      <c r="I8353" s="6">
        <v>307</v>
      </c>
      <c r="K8353" s="5" t="s">
        <v>8650</v>
      </c>
      <c r="L8353" s="6">
        <v>9749</v>
      </c>
    </row>
    <row r="8354" spans="2:12" ht="15" customHeight="1">
      <c r="B8354"/>
      <c r="C8354"/>
      <c r="E8354" s="5" t="s">
        <v>9459</v>
      </c>
      <c r="F8354" s="6">
        <v>1</v>
      </c>
      <c r="H8354" s="5" t="s">
        <v>3100</v>
      </c>
      <c r="I8354" s="6">
        <v>14</v>
      </c>
      <c r="K8354" s="5" t="s">
        <v>8651</v>
      </c>
      <c r="L8354" s="6">
        <v>6144</v>
      </c>
    </row>
    <row r="8355" spans="2:12" ht="15" customHeight="1">
      <c r="B8355"/>
      <c r="C8355"/>
      <c r="E8355" s="5" t="s">
        <v>7104</v>
      </c>
      <c r="F8355" s="6">
        <v>1492</v>
      </c>
      <c r="H8355" s="5" t="s">
        <v>7103</v>
      </c>
      <c r="I8355" s="6">
        <v>17</v>
      </c>
      <c r="K8355" s="5" t="s">
        <v>8652</v>
      </c>
      <c r="L8355" s="6">
        <v>2611</v>
      </c>
    </row>
    <row r="8356" spans="2:12" ht="15" customHeight="1">
      <c r="B8356"/>
      <c r="C8356"/>
      <c r="E8356" s="5" t="s">
        <v>9600</v>
      </c>
      <c r="F8356" s="6">
        <v>2654</v>
      </c>
      <c r="H8356" s="5" t="s">
        <v>9886</v>
      </c>
      <c r="I8356" s="6">
        <v>7</v>
      </c>
      <c r="K8356" s="5" t="s">
        <v>8653</v>
      </c>
      <c r="L8356" s="6">
        <v>9097</v>
      </c>
    </row>
    <row r="8357" spans="2:12" ht="15" customHeight="1">
      <c r="B8357"/>
      <c r="C8357"/>
      <c r="E8357" s="5" t="s">
        <v>4744</v>
      </c>
      <c r="F8357" s="6">
        <v>54711</v>
      </c>
      <c r="H8357" s="5" t="s">
        <v>9459</v>
      </c>
      <c r="I8357" s="6">
        <v>1</v>
      </c>
      <c r="K8357" s="5" t="s">
        <v>8654</v>
      </c>
      <c r="L8357" s="6">
        <v>10840</v>
      </c>
    </row>
    <row r="8358" spans="2:12" ht="15" customHeight="1">
      <c r="B8358"/>
      <c r="C8358"/>
      <c r="E8358" s="5" t="s">
        <v>2397</v>
      </c>
      <c r="F8358" s="6">
        <v>1856</v>
      </c>
      <c r="H8358" s="5" t="s">
        <v>7104</v>
      </c>
      <c r="I8358" s="6">
        <v>1492</v>
      </c>
      <c r="K8358" s="5" t="s">
        <v>8655</v>
      </c>
      <c r="L8358" s="6">
        <v>25370</v>
      </c>
    </row>
    <row r="8359" spans="2:12" ht="15" customHeight="1">
      <c r="B8359"/>
      <c r="C8359"/>
      <c r="E8359" s="5" t="s">
        <v>8716</v>
      </c>
      <c r="F8359" s="6">
        <v>177</v>
      </c>
      <c r="H8359" s="5" t="s">
        <v>9600</v>
      </c>
      <c r="I8359" s="6">
        <v>2654</v>
      </c>
      <c r="K8359" s="5" t="s">
        <v>8656</v>
      </c>
      <c r="L8359" s="6">
        <v>15460</v>
      </c>
    </row>
    <row r="8360" spans="2:12" ht="15" customHeight="1">
      <c r="B8360"/>
      <c r="C8360"/>
      <c r="E8360" s="5" t="s">
        <v>8717</v>
      </c>
      <c r="F8360" s="6">
        <v>11</v>
      </c>
      <c r="H8360" s="5" t="s">
        <v>4744</v>
      </c>
      <c r="I8360" s="6">
        <v>54711</v>
      </c>
      <c r="K8360" s="5" t="s">
        <v>8657</v>
      </c>
      <c r="L8360" s="6">
        <v>5636</v>
      </c>
    </row>
    <row r="8361" spans="2:12" ht="15" customHeight="1">
      <c r="B8361"/>
      <c r="C8361"/>
      <c r="E8361" s="5" t="s">
        <v>3101</v>
      </c>
      <c r="F8361" s="6">
        <v>5232</v>
      </c>
      <c r="H8361" s="5" t="s">
        <v>2397</v>
      </c>
      <c r="I8361" s="6">
        <v>1856</v>
      </c>
      <c r="K8361" s="5" t="s">
        <v>8658</v>
      </c>
      <c r="L8361" s="6">
        <v>26</v>
      </c>
    </row>
    <row r="8362" spans="2:12" ht="15" customHeight="1">
      <c r="B8362"/>
      <c r="C8362"/>
      <c r="E8362" s="5" t="s">
        <v>4254</v>
      </c>
      <c r="F8362" s="6">
        <v>6056</v>
      </c>
      <c r="H8362" s="5" t="s">
        <v>8716</v>
      </c>
      <c r="I8362" s="6">
        <v>177</v>
      </c>
      <c r="K8362" s="5" t="s">
        <v>8659</v>
      </c>
      <c r="L8362" s="6">
        <v>49050</v>
      </c>
    </row>
    <row r="8363" spans="2:12" ht="15" customHeight="1">
      <c r="B8363"/>
      <c r="C8363"/>
      <c r="E8363" s="5" t="s">
        <v>5250</v>
      </c>
      <c r="F8363" s="6">
        <v>2018</v>
      </c>
      <c r="H8363" s="5" t="s">
        <v>8717</v>
      </c>
      <c r="I8363" s="6">
        <v>11</v>
      </c>
      <c r="K8363" s="5" t="s">
        <v>8660</v>
      </c>
      <c r="L8363" s="6">
        <v>54367</v>
      </c>
    </row>
    <row r="8364" spans="2:12" ht="15" customHeight="1">
      <c r="B8364"/>
      <c r="C8364"/>
      <c r="E8364" s="5" t="s">
        <v>9887</v>
      </c>
      <c r="F8364" s="6">
        <v>2411</v>
      </c>
      <c r="H8364" s="5" t="s">
        <v>3101</v>
      </c>
      <c r="I8364" s="6">
        <v>5232</v>
      </c>
      <c r="K8364" s="5" t="s">
        <v>8661</v>
      </c>
      <c r="L8364" s="6">
        <v>1418</v>
      </c>
    </row>
    <row r="8365" spans="2:12" ht="15" customHeight="1">
      <c r="B8365"/>
      <c r="C8365"/>
      <c r="E8365" s="5" t="s">
        <v>813</v>
      </c>
      <c r="F8365" s="6">
        <v>234</v>
      </c>
      <c r="H8365" s="5" t="s">
        <v>4254</v>
      </c>
      <c r="I8365" s="6">
        <v>6056</v>
      </c>
      <c r="K8365" s="5" t="s">
        <v>8662</v>
      </c>
      <c r="L8365" s="6">
        <v>8360</v>
      </c>
    </row>
    <row r="8366" spans="2:12" ht="15" customHeight="1">
      <c r="B8366"/>
      <c r="C8366"/>
      <c r="E8366" s="5" t="s">
        <v>4745</v>
      </c>
      <c r="F8366" s="6">
        <v>1456</v>
      </c>
      <c r="H8366" s="5" t="s">
        <v>5250</v>
      </c>
      <c r="I8366" s="6">
        <v>2018</v>
      </c>
      <c r="K8366" s="5" t="s">
        <v>8663</v>
      </c>
      <c r="L8366" s="6">
        <v>9370</v>
      </c>
    </row>
    <row r="8367" spans="2:12" ht="15" customHeight="1">
      <c r="B8367"/>
      <c r="C8367"/>
      <c r="E8367" s="5" t="s">
        <v>4746</v>
      </c>
      <c r="F8367" s="6">
        <v>3141</v>
      </c>
      <c r="H8367" s="5" t="s">
        <v>9887</v>
      </c>
      <c r="I8367" s="6">
        <v>2411</v>
      </c>
      <c r="K8367" s="5" t="s">
        <v>8664</v>
      </c>
      <c r="L8367" s="6">
        <v>66051</v>
      </c>
    </row>
    <row r="8368" spans="2:12" ht="15" customHeight="1">
      <c r="B8368"/>
      <c r="C8368"/>
      <c r="E8368" s="5" t="s">
        <v>10472</v>
      </c>
      <c r="F8368" s="6">
        <v>275</v>
      </c>
      <c r="H8368" s="5" t="s">
        <v>813</v>
      </c>
      <c r="I8368" s="6">
        <v>234</v>
      </c>
      <c r="K8368" s="5" t="s">
        <v>8665</v>
      </c>
      <c r="L8368" s="6">
        <v>20593</v>
      </c>
    </row>
    <row r="8369" spans="2:12" ht="15" customHeight="1">
      <c r="B8369"/>
      <c r="C8369"/>
      <c r="E8369" s="5" t="s">
        <v>10473</v>
      </c>
      <c r="F8369" s="6">
        <v>1440</v>
      </c>
      <c r="H8369" s="5" t="s">
        <v>4745</v>
      </c>
      <c r="I8369" s="6">
        <v>1456</v>
      </c>
      <c r="K8369" s="5" t="s">
        <v>8666</v>
      </c>
      <c r="L8369" s="6">
        <v>9640</v>
      </c>
    </row>
    <row r="8370" spans="2:12" ht="15" customHeight="1">
      <c r="B8370"/>
      <c r="C8370"/>
      <c r="E8370" s="5" t="s">
        <v>10474</v>
      </c>
      <c r="F8370" s="6">
        <v>2612</v>
      </c>
      <c r="H8370" s="5" t="s">
        <v>4746</v>
      </c>
      <c r="I8370" s="6">
        <v>3141</v>
      </c>
      <c r="K8370" s="5" t="s">
        <v>8667</v>
      </c>
      <c r="L8370" s="6">
        <v>1292</v>
      </c>
    </row>
    <row r="8371" spans="2:12" ht="15" customHeight="1">
      <c r="B8371"/>
      <c r="C8371"/>
      <c r="E8371" s="5" t="s">
        <v>10475</v>
      </c>
      <c r="F8371" s="6">
        <v>9123</v>
      </c>
      <c r="H8371" s="5" t="s">
        <v>10472</v>
      </c>
      <c r="I8371" s="6">
        <v>275</v>
      </c>
      <c r="K8371" s="5" t="s">
        <v>8668</v>
      </c>
      <c r="L8371" s="6">
        <v>3983</v>
      </c>
    </row>
    <row r="8372" spans="2:12" ht="15" customHeight="1">
      <c r="B8372"/>
      <c r="C8372"/>
      <c r="E8372" s="5" t="s">
        <v>10476</v>
      </c>
      <c r="F8372" s="6">
        <v>1098</v>
      </c>
      <c r="H8372" s="5" t="s">
        <v>10473</v>
      </c>
      <c r="I8372" s="6">
        <v>1440</v>
      </c>
      <c r="K8372" s="5" t="s">
        <v>8669</v>
      </c>
      <c r="L8372" s="6">
        <v>18994</v>
      </c>
    </row>
    <row r="8373" spans="2:12" ht="15" customHeight="1">
      <c r="B8373"/>
      <c r="C8373"/>
      <c r="E8373" s="5" t="s">
        <v>10477</v>
      </c>
      <c r="F8373" s="6">
        <v>4196</v>
      </c>
      <c r="H8373" s="5" t="s">
        <v>10474</v>
      </c>
      <c r="I8373" s="6">
        <v>2612</v>
      </c>
      <c r="K8373" s="5" t="s">
        <v>8670</v>
      </c>
      <c r="L8373" s="6">
        <v>8331</v>
      </c>
    </row>
    <row r="8374" spans="2:12" ht="15" customHeight="1">
      <c r="B8374"/>
      <c r="C8374"/>
      <c r="E8374" s="5" t="s">
        <v>10478</v>
      </c>
      <c r="F8374" s="6">
        <v>829</v>
      </c>
      <c r="H8374" s="5" t="s">
        <v>10475</v>
      </c>
      <c r="I8374" s="6">
        <v>9123</v>
      </c>
      <c r="K8374" s="5" t="s">
        <v>8671</v>
      </c>
      <c r="L8374" s="6">
        <v>11949</v>
      </c>
    </row>
    <row r="8375" spans="2:12" ht="15" customHeight="1">
      <c r="B8375"/>
      <c r="C8375"/>
      <c r="E8375" s="5" t="s">
        <v>10479</v>
      </c>
      <c r="F8375" s="6">
        <v>127</v>
      </c>
      <c r="H8375" s="5" t="s">
        <v>10476</v>
      </c>
      <c r="I8375" s="6">
        <v>1098</v>
      </c>
      <c r="K8375" s="5" t="s">
        <v>8672</v>
      </c>
      <c r="L8375" s="6">
        <v>1895</v>
      </c>
    </row>
    <row r="8376" spans="2:12" ht="15" customHeight="1">
      <c r="B8376"/>
      <c r="C8376"/>
      <c r="E8376" s="5" t="s">
        <v>10480</v>
      </c>
      <c r="F8376" s="6">
        <v>1889</v>
      </c>
      <c r="H8376" s="5" t="s">
        <v>10477</v>
      </c>
      <c r="I8376" s="6">
        <v>4196</v>
      </c>
      <c r="K8376" s="5" t="s">
        <v>8673</v>
      </c>
      <c r="L8376" s="6">
        <v>2613</v>
      </c>
    </row>
    <row r="8377" spans="2:12" ht="15" customHeight="1">
      <c r="B8377"/>
      <c r="C8377"/>
      <c r="E8377" s="5" t="s">
        <v>10481</v>
      </c>
      <c r="F8377" s="6">
        <v>3542</v>
      </c>
      <c r="H8377" s="5" t="s">
        <v>10478</v>
      </c>
      <c r="I8377" s="6">
        <v>829</v>
      </c>
      <c r="K8377" s="5" t="s">
        <v>8674</v>
      </c>
      <c r="L8377" s="6">
        <v>5322</v>
      </c>
    </row>
    <row r="8378" spans="2:12" ht="15" customHeight="1">
      <c r="B8378"/>
      <c r="C8378"/>
      <c r="E8378" s="5" t="s">
        <v>3102</v>
      </c>
      <c r="F8378" s="6">
        <v>2963</v>
      </c>
      <c r="H8378" s="5" t="s">
        <v>10479</v>
      </c>
      <c r="I8378" s="6">
        <v>127</v>
      </c>
      <c r="K8378" s="5" t="s">
        <v>8675</v>
      </c>
      <c r="L8378" s="6">
        <v>6618</v>
      </c>
    </row>
    <row r="8379" spans="2:12" ht="15" customHeight="1">
      <c r="B8379"/>
      <c r="C8379"/>
      <c r="E8379" s="5" t="s">
        <v>3103</v>
      </c>
      <c r="F8379" s="6">
        <v>3390</v>
      </c>
      <c r="H8379" s="5" t="s">
        <v>10480</v>
      </c>
      <c r="I8379" s="6">
        <v>1889</v>
      </c>
      <c r="K8379" s="5" t="s">
        <v>8676</v>
      </c>
      <c r="L8379" s="6">
        <v>9791</v>
      </c>
    </row>
    <row r="8380" spans="2:12" ht="15" customHeight="1">
      <c r="B8380"/>
      <c r="C8380"/>
      <c r="E8380" s="5" t="s">
        <v>3104</v>
      </c>
      <c r="F8380" s="6">
        <v>2541</v>
      </c>
      <c r="H8380" s="5" t="s">
        <v>10481</v>
      </c>
      <c r="I8380" s="6">
        <v>3542</v>
      </c>
      <c r="K8380" s="5" t="s">
        <v>8677</v>
      </c>
      <c r="L8380" s="6">
        <v>3411</v>
      </c>
    </row>
    <row r="8381" spans="2:12" ht="15" customHeight="1">
      <c r="B8381"/>
      <c r="C8381"/>
      <c r="E8381" s="5" t="s">
        <v>3105</v>
      </c>
      <c r="F8381" s="6">
        <v>3241</v>
      </c>
      <c r="H8381" s="5" t="s">
        <v>3102</v>
      </c>
      <c r="I8381" s="6">
        <v>2963</v>
      </c>
      <c r="K8381" s="5" t="s">
        <v>8678</v>
      </c>
      <c r="L8381" s="6">
        <v>9162</v>
      </c>
    </row>
    <row r="8382" spans="2:12" ht="15" customHeight="1">
      <c r="B8382"/>
      <c r="C8382"/>
      <c r="E8382" s="5" t="s">
        <v>3106</v>
      </c>
      <c r="F8382" s="6">
        <v>1737</v>
      </c>
      <c r="H8382" s="5" t="s">
        <v>3103</v>
      </c>
      <c r="I8382" s="6">
        <v>3390</v>
      </c>
      <c r="K8382" s="5" t="s">
        <v>8679</v>
      </c>
      <c r="L8382" s="6">
        <v>17265</v>
      </c>
    </row>
    <row r="8383" spans="2:12" ht="15" customHeight="1">
      <c r="B8383"/>
      <c r="C8383"/>
      <c r="E8383" s="5" t="s">
        <v>3107</v>
      </c>
      <c r="F8383" s="6">
        <v>3219</v>
      </c>
      <c r="H8383" s="5" t="s">
        <v>3104</v>
      </c>
      <c r="I8383" s="6">
        <v>2541</v>
      </c>
      <c r="K8383" s="5" t="s">
        <v>8680</v>
      </c>
      <c r="L8383" s="6">
        <v>26153</v>
      </c>
    </row>
    <row r="8384" spans="2:12" ht="15" customHeight="1">
      <c r="B8384"/>
      <c r="C8384"/>
      <c r="E8384" s="5" t="s">
        <v>3108</v>
      </c>
      <c r="F8384" s="6">
        <v>1517</v>
      </c>
      <c r="H8384" s="5" t="s">
        <v>3105</v>
      </c>
      <c r="I8384" s="6">
        <v>3241</v>
      </c>
      <c r="K8384" s="5" t="s">
        <v>8681</v>
      </c>
      <c r="L8384" s="6">
        <v>3724</v>
      </c>
    </row>
    <row r="8385" spans="2:12" ht="15" customHeight="1">
      <c r="B8385"/>
      <c r="C8385"/>
      <c r="E8385" s="5" t="s">
        <v>3109</v>
      </c>
      <c r="F8385" s="6">
        <v>2934</v>
      </c>
      <c r="H8385" s="5" t="s">
        <v>3106</v>
      </c>
      <c r="I8385" s="6">
        <v>1737</v>
      </c>
      <c r="K8385" s="5" t="s">
        <v>8682</v>
      </c>
      <c r="L8385" s="6">
        <v>7250</v>
      </c>
    </row>
    <row r="8386" spans="2:12" ht="15" customHeight="1">
      <c r="B8386"/>
      <c r="C8386"/>
      <c r="E8386" s="5" t="s">
        <v>3110</v>
      </c>
      <c r="F8386" s="6">
        <v>2885</v>
      </c>
      <c r="H8386" s="5" t="s">
        <v>3107</v>
      </c>
      <c r="I8386" s="6">
        <v>3219</v>
      </c>
      <c r="K8386" s="5" t="s">
        <v>8683</v>
      </c>
      <c r="L8386" s="6">
        <v>6300</v>
      </c>
    </row>
    <row r="8387" spans="2:12" ht="15" customHeight="1">
      <c r="B8387"/>
      <c r="C8387"/>
      <c r="E8387" s="5" t="s">
        <v>3111</v>
      </c>
      <c r="F8387" s="6">
        <v>45</v>
      </c>
      <c r="H8387" s="5" t="s">
        <v>3108</v>
      </c>
      <c r="I8387" s="6">
        <v>1517</v>
      </c>
      <c r="K8387" s="5" t="s">
        <v>8684</v>
      </c>
      <c r="L8387" s="6">
        <v>15705</v>
      </c>
    </row>
    <row r="8388" spans="2:12" ht="15" customHeight="1">
      <c r="B8388"/>
      <c r="C8388"/>
      <c r="E8388" s="5" t="s">
        <v>814</v>
      </c>
      <c r="F8388" s="6">
        <v>915</v>
      </c>
      <c r="H8388" s="5" t="s">
        <v>3109</v>
      </c>
      <c r="I8388" s="6">
        <v>2934</v>
      </c>
      <c r="K8388" s="5" t="s">
        <v>8685</v>
      </c>
      <c r="L8388" s="6">
        <v>19038</v>
      </c>
    </row>
    <row r="8389" spans="2:12" ht="15" customHeight="1">
      <c r="B8389"/>
      <c r="C8389"/>
      <c r="E8389" s="5" t="s">
        <v>815</v>
      </c>
      <c r="F8389" s="6">
        <v>1831</v>
      </c>
      <c r="H8389" s="5" t="s">
        <v>3110</v>
      </c>
      <c r="I8389" s="6">
        <v>2885</v>
      </c>
      <c r="K8389" s="5" t="s">
        <v>8686</v>
      </c>
      <c r="L8389" s="6">
        <v>37301</v>
      </c>
    </row>
    <row r="8390" spans="2:12" ht="15" customHeight="1">
      <c r="B8390"/>
      <c r="C8390"/>
      <c r="E8390" s="5" t="s">
        <v>816</v>
      </c>
      <c r="F8390" s="6">
        <v>3198</v>
      </c>
      <c r="H8390" s="5" t="s">
        <v>3111</v>
      </c>
      <c r="I8390" s="6">
        <v>45</v>
      </c>
      <c r="K8390" s="5" t="s">
        <v>8687</v>
      </c>
      <c r="L8390" s="6">
        <v>18414</v>
      </c>
    </row>
    <row r="8391" spans="2:12" ht="15" customHeight="1">
      <c r="B8391"/>
      <c r="C8391"/>
      <c r="E8391" s="5" t="s">
        <v>817</v>
      </c>
      <c r="F8391" s="6">
        <v>4893</v>
      </c>
      <c r="H8391" s="5" t="s">
        <v>814</v>
      </c>
      <c r="I8391" s="6">
        <v>915</v>
      </c>
      <c r="K8391" s="5" t="s">
        <v>8688</v>
      </c>
      <c r="L8391" s="6">
        <v>704</v>
      </c>
    </row>
    <row r="8392" spans="2:12" ht="15" customHeight="1">
      <c r="B8392"/>
      <c r="C8392"/>
      <c r="E8392" s="5" t="s">
        <v>818</v>
      </c>
      <c r="F8392" s="6">
        <v>6589</v>
      </c>
      <c r="H8392" s="5" t="s">
        <v>815</v>
      </c>
      <c r="I8392" s="6">
        <v>1831</v>
      </c>
      <c r="K8392" s="5" t="s">
        <v>8689</v>
      </c>
      <c r="L8392" s="6">
        <v>3826</v>
      </c>
    </row>
    <row r="8393" spans="2:12" ht="15" customHeight="1">
      <c r="B8393"/>
      <c r="C8393"/>
      <c r="E8393" s="5" t="s">
        <v>819</v>
      </c>
      <c r="F8393" s="6">
        <v>2252</v>
      </c>
      <c r="H8393" s="5" t="s">
        <v>816</v>
      </c>
      <c r="I8393" s="6">
        <v>3198</v>
      </c>
      <c r="K8393" s="5" t="s">
        <v>8690</v>
      </c>
      <c r="L8393" s="6">
        <v>24057</v>
      </c>
    </row>
    <row r="8394" spans="2:12" ht="15" customHeight="1">
      <c r="B8394"/>
      <c r="C8394"/>
      <c r="E8394" s="5" t="s">
        <v>820</v>
      </c>
      <c r="F8394" s="6">
        <v>1821</v>
      </c>
      <c r="H8394" s="5" t="s">
        <v>817</v>
      </c>
      <c r="I8394" s="6">
        <v>4893</v>
      </c>
      <c r="K8394" s="5" t="s">
        <v>9541</v>
      </c>
      <c r="L8394" s="6">
        <v>997</v>
      </c>
    </row>
    <row r="8395" spans="2:12" ht="15" customHeight="1">
      <c r="B8395"/>
      <c r="C8395"/>
      <c r="E8395" s="5" t="s">
        <v>821</v>
      </c>
      <c r="F8395" s="6">
        <v>2201</v>
      </c>
      <c r="H8395" s="5" t="s">
        <v>818</v>
      </c>
      <c r="I8395" s="6">
        <v>6589</v>
      </c>
      <c r="K8395" s="5" t="s">
        <v>9542</v>
      </c>
      <c r="L8395" s="6">
        <v>31358</v>
      </c>
    </row>
    <row r="8396" spans="2:12" ht="15" customHeight="1">
      <c r="B8396"/>
      <c r="C8396"/>
      <c r="E8396" s="5" t="s">
        <v>822</v>
      </c>
      <c r="F8396" s="6">
        <v>1920</v>
      </c>
      <c r="H8396" s="5" t="s">
        <v>819</v>
      </c>
      <c r="I8396" s="6">
        <v>2252</v>
      </c>
      <c r="K8396" s="5" t="s">
        <v>9543</v>
      </c>
      <c r="L8396" s="6">
        <v>12542</v>
      </c>
    </row>
    <row r="8397" spans="2:12" ht="15" customHeight="1">
      <c r="B8397"/>
      <c r="C8397"/>
      <c r="E8397" s="5" t="s">
        <v>823</v>
      </c>
      <c r="F8397" s="6">
        <v>4099</v>
      </c>
      <c r="H8397" s="5" t="s">
        <v>820</v>
      </c>
      <c r="I8397" s="6">
        <v>1821</v>
      </c>
      <c r="K8397" s="5" t="s">
        <v>9544</v>
      </c>
      <c r="L8397" s="6">
        <v>2664</v>
      </c>
    </row>
    <row r="8398" spans="2:12" ht="15" customHeight="1">
      <c r="B8398"/>
      <c r="C8398"/>
      <c r="E8398" s="5" t="s">
        <v>824</v>
      </c>
      <c r="F8398" s="6">
        <v>207</v>
      </c>
      <c r="H8398" s="5" t="s">
        <v>821</v>
      </c>
      <c r="I8398" s="6">
        <v>2201</v>
      </c>
      <c r="K8398" s="5" t="s">
        <v>9545</v>
      </c>
      <c r="L8398" s="6">
        <v>11407</v>
      </c>
    </row>
    <row r="8399" spans="2:12" ht="15" customHeight="1">
      <c r="B8399"/>
      <c r="C8399"/>
      <c r="E8399" s="5" t="s">
        <v>825</v>
      </c>
      <c r="F8399" s="6">
        <v>5833</v>
      </c>
      <c r="H8399" s="5" t="s">
        <v>822</v>
      </c>
      <c r="I8399" s="6">
        <v>1920</v>
      </c>
      <c r="K8399" s="5" t="s">
        <v>9546</v>
      </c>
      <c r="L8399" s="6">
        <v>10816</v>
      </c>
    </row>
    <row r="8400" spans="2:12" ht="15" customHeight="1">
      <c r="B8400"/>
      <c r="C8400"/>
      <c r="E8400" s="5" t="s">
        <v>826</v>
      </c>
      <c r="F8400" s="6">
        <v>9646</v>
      </c>
      <c r="H8400" s="5" t="s">
        <v>823</v>
      </c>
      <c r="I8400" s="6">
        <v>4099</v>
      </c>
      <c r="K8400" s="5" t="s">
        <v>9547</v>
      </c>
      <c r="L8400" s="6">
        <v>4412</v>
      </c>
    </row>
    <row r="8401" spans="2:12" ht="15" customHeight="1">
      <c r="B8401"/>
      <c r="C8401"/>
      <c r="E8401" s="5" t="s">
        <v>827</v>
      </c>
      <c r="F8401" s="6">
        <v>2900</v>
      </c>
      <c r="H8401" s="5" t="s">
        <v>824</v>
      </c>
      <c r="I8401" s="6">
        <v>207</v>
      </c>
      <c r="K8401" s="5" t="s">
        <v>9548</v>
      </c>
      <c r="L8401" s="6">
        <v>2407</v>
      </c>
    </row>
    <row r="8402" spans="2:12" ht="15" customHeight="1">
      <c r="B8402"/>
      <c r="C8402"/>
      <c r="E8402" s="5" t="s">
        <v>828</v>
      </c>
      <c r="F8402" s="6">
        <v>4663</v>
      </c>
      <c r="H8402" s="5" t="s">
        <v>825</v>
      </c>
      <c r="I8402" s="6">
        <v>5833</v>
      </c>
      <c r="K8402" s="5" t="s">
        <v>9549</v>
      </c>
      <c r="L8402" s="6">
        <v>5760</v>
      </c>
    </row>
    <row r="8403" spans="2:12" ht="15" customHeight="1">
      <c r="B8403"/>
      <c r="C8403"/>
      <c r="E8403" s="5" t="s">
        <v>829</v>
      </c>
      <c r="F8403" s="6">
        <v>4607</v>
      </c>
      <c r="H8403" s="5" t="s">
        <v>826</v>
      </c>
      <c r="I8403" s="6">
        <v>9646</v>
      </c>
      <c r="K8403" s="5" t="s">
        <v>9550</v>
      </c>
      <c r="L8403" s="6">
        <v>10540</v>
      </c>
    </row>
    <row r="8404" spans="2:12" ht="15" customHeight="1">
      <c r="B8404"/>
      <c r="C8404"/>
      <c r="E8404" s="5" t="s">
        <v>830</v>
      </c>
      <c r="F8404" s="6">
        <v>5882</v>
      </c>
      <c r="H8404" s="5" t="s">
        <v>827</v>
      </c>
      <c r="I8404" s="6">
        <v>2900</v>
      </c>
      <c r="K8404" s="5" t="s">
        <v>9551</v>
      </c>
      <c r="L8404" s="6">
        <v>3606</v>
      </c>
    </row>
    <row r="8405" spans="2:12" ht="15" customHeight="1">
      <c r="B8405"/>
      <c r="C8405"/>
      <c r="E8405" s="5" t="s">
        <v>3548</v>
      </c>
      <c r="F8405" s="6">
        <v>3773</v>
      </c>
      <c r="H8405" s="5" t="s">
        <v>828</v>
      </c>
      <c r="I8405" s="6">
        <v>4663</v>
      </c>
      <c r="K8405" s="5" t="s">
        <v>9552</v>
      </c>
      <c r="L8405" s="6">
        <v>27300</v>
      </c>
    </row>
    <row r="8406" spans="2:12" ht="15" customHeight="1">
      <c r="B8406"/>
      <c r="C8406"/>
      <c r="E8406" s="5" t="s">
        <v>3549</v>
      </c>
      <c r="F8406" s="6">
        <v>9208</v>
      </c>
      <c r="H8406" s="5" t="s">
        <v>829</v>
      </c>
      <c r="I8406" s="6">
        <v>4607</v>
      </c>
      <c r="K8406" s="5" t="s">
        <v>9553</v>
      </c>
      <c r="L8406" s="6">
        <v>28707</v>
      </c>
    </row>
    <row r="8407" spans="2:12" ht="15" customHeight="1">
      <c r="B8407"/>
      <c r="C8407"/>
      <c r="E8407" s="5" t="s">
        <v>3550</v>
      </c>
      <c r="F8407" s="6">
        <v>4745</v>
      </c>
      <c r="H8407" s="5" t="s">
        <v>830</v>
      </c>
      <c r="I8407" s="6">
        <v>5882</v>
      </c>
      <c r="K8407" s="5" t="s">
        <v>9554</v>
      </c>
      <c r="L8407" s="6">
        <v>19994</v>
      </c>
    </row>
    <row r="8408" spans="2:12" ht="15" customHeight="1">
      <c r="B8408"/>
      <c r="C8408"/>
      <c r="E8408" s="5" t="s">
        <v>3551</v>
      </c>
      <c r="F8408" s="6">
        <v>4131</v>
      </c>
      <c r="H8408" s="5" t="s">
        <v>3548</v>
      </c>
      <c r="I8408" s="6">
        <v>3773</v>
      </c>
      <c r="K8408" s="5" t="s">
        <v>9555</v>
      </c>
      <c r="L8408" s="6">
        <v>2739</v>
      </c>
    </row>
    <row r="8409" spans="2:12" ht="15" customHeight="1">
      <c r="B8409"/>
      <c r="C8409"/>
      <c r="E8409" s="5" t="s">
        <v>3552</v>
      </c>
      <c r="F8409" s="6">
        <v>2454</v>
      </c>
      <c r="H8409" s="5" t="s">
        <v>3549</v>
      </c>
      <c r="I8409" s="6">
        <v>9208</v>
      </c>
      <c r="K8409" s="5" t="s">
        <v>9556</v>
      </c>
      <c r="L8409" s="6">
        <v>10499</v>
      </c>
    </row>
    <row r="8410" spans="2:12" ht="15" customHeight="1">
      <c r="B8410"/>
      <c r="C8410"/>
      <c r="E8410" s="5" t="s">
        <v>3553</v>
      </c>
      <c r="F8410" s="6">
        <v>3358</v>
      </c>
      <c r="H8410" s="5" t="s">
        <v>3550</v>
      </c>
      <c r="I8410" s="6">
        <v>4745</v>
      </c>
      <c r="K8410" s="5" t="s">
        <v>9557</v>
      </c>
      <c r="L8410" s="6">
        <v>4382</v>
      </c>
    </row>
    <row r="8411" spans="2:12" ht="15" customHeight="1">
      <c r="B8411"/>
      <c r="C8411"/>
      <c r="E8411" s="5" t="s">
        <v>3554</v>
      </c>
      <c r="F8411" s="6">
        <v>3044</v>
      </c>
      <c r="H8411" s="5" t="s">
        <v>3551</v>
      </c>
      <c r="I8411" s="6">
        <v>4131</v>
      </c>
      <c r="K8411" s="5" t="s">
        <v>9558</v>
      </c>
      <c r="L8411" s="6">
        <v>926</v>
      </c>
    </row>
    <row r="8412" spans="2:12" ht="15" customHeight="1">
      <c r="B8412"/>
      <c r="C8412"/>
      <c r="E8412" s="5" t="s">
        <v>3555</v>
      </c>
      <c r="F8412" s="6">
        <v>3654</v>
      </c>
      <c r="H8412" s="5" t="s">
        <v>3552</v>
      </c>
      <c r="I8412" s="6">
        <v>2454</v>
      </c>
      <c r="K8412" s="5" t="s">
        <v>9559</v>
      </c>
      <c r="L8412" s="6">
        <v>140584</v>
      </c>
    </row>
    <row r="8413" spans="2:12" ht="15" customHeight="1">
      <c r="B8413"/>
      <c r="C8413"/>
      <c r="E8413" s="5" t="s">
        <v>3556</v>
      </c>
      <c r="F8413" s="6">
        <v>5391</v>
      </c>
      <c r="H8413" s="5" t="s">
        <v>3553</v>
      </c>
      <c r="I8413" s="6">
        <v>3358</v>
      </c>
      <c r="K8413" s="5" t="s">
        <v>9560</v>
      </c>
      <c r="L8413" s="6">
        <v>95176</v>
      </c>
    </row>
    <row r="8414" spans="2:12" ht="15" customHeight="1">
      <c r="B8414"/>
      <c r="C8414"/>
      <c r="E8414" s="5" t="s">
        <v>3557</v>
      </c>
      <c r="F8414" s="6">
        <v>5410</v>
      </c>
      <c r="H8414" s="5" t="s">
        <v>3554</v>
      </c>
      <c r="I8414" s="6">
        <v>3044</v>
      </c>
      <c r="K8414" s="5" t="s">
        <v>9561</v>
      </c>
      <c r="L8414" s="6">
        <v>55850</v>
      </c>
    </row>
    <row r="8415" spans="2:12" ht="15" customHeight="1">
      <c r="B8415"/>
      <c r="C8415"/>
      <c r="E8415" s="5" t="s">
        <v>3558</v>
      </c>
      <c r="F8415" s="6">
        <v>78</v>
      </c>
      <c r="H8415" s="5" t="s">
        <v>3555</v>
      </c>
      <c r="I8415" s="6">
        <v>3654</v>
      </c>
      <c r="K8415" s="5" t="s">
        <v>9562</v>
      </c>
      <c r="L8415" s="6">
        <v>4931</v>
      </c>
    </row>
    <row r="8416" spans="2:12" ht="15" customHeight="1">
      <c r="B8416"/>
      <c r="C8416"/>
      <c r="E8416" s="5" t="s">
        <v>3559</v>
      </c>
      <c r="F8416" s="6">
        <v>412</v>
      </c>
      <c r="H8416" s="5" t="s">
        <v>3556</v>
      </c>
      <c r="I8416" s="6">
        <v>5391</v>
      </c>
      <c r="K8416" s="5" t="s">
        <v>9563</v>
      </c>
      <c r="L8416" s="6">
        <v>4822</v>
      </c>
    </row>
    <row r="8417" spans="2:12" ht="15" customHeight="1">
      <c r="B8417"/>
      <c r="C8417"/>
      <c r="E8417" s="5" t="s">
        <v>3560</v>
      </c>
      <c r="F8417" s="6">
        <v>230</v>
      </c>
      <c r="H8417" s="5" t="s">
        <v>3557</v>
      </c>
      <c r="I8417" s="6">
        <v>5410</v>
      </c>
      <c r="K8417" s="5" t="s">
        <v>9564</v>
      </c>
      <c r="L8417" s="6">
        <v>3302</v>
      </c>
    </row>
    <row r="8418" spans="2:12" ht="15" customHeight="1">
      <c r="B8418"/>
      <c r="C8418"/>
      <c r="E8418" s="5" t="s">
        <v>3561</v>
      </c>
      <c r="F8418" s="6">
        <v>5817</v>
      </c>
      <c r="H8418" s="5" t="s">
        <v>3558</v>
      </c>
      <c r="I8418" s="6">
        <v>78</v>
      </c>
      <c r="K8418" s="5" t="s">
        <v>9565</v>
      </c>
      <c r="L8418" s="6">
        <v>5553</v>
      </c>
    </row>
    <row r="8419" spans="2:12" ht="15" customHeight="1">
      <c r="B8419"/>
      <c r="C8419"/>
      <c r="E8419" s="5" t="s">
        <v>3562</v>
      </c>
      <c r="F8419" s="6">
        <v>965</v>
      </c>
      <c r="H8419" s="5" t="s">
        <v>3559</v>
      </c>
      <c r="I8419" s="6">
        <v>412</v>
      </c>
      <c r="K8419" s="5" t="s">
        <v>9566</v>
      </c>
      <c r="L8419" s="6">
        <v>7696</v>
      </c>
    </row>
    <row r="8420" spans="2:12" ht="15" customHeight="1">
      <c r="B8420"/>
      <c r="C8420"/>
      <c r="E8420" s="5" t="s">
        <v>9601</v>
      </c>
      <c r="F8420" s="6">
        <v>4271</v>
      </c>
      <c r="H8420" s="5" t="s">
        <v>3560</v>
      </c>
      <c r="I8420" s="6">
        <v>230</v>
      </c>
      <c r="K8420" s="5" t="s">
        <v>9567</v>
      </c>
      <c r="L8420" s="6">
        <v>2610</v>
      </c>
    </row>
    <row r="8421" spans="2:12" ht="15" customHeight="1">
      <c r="B8421"/>
      <c r="C8421"/>
      <c r="E8421" s="5" t="s">
        <v>9602</v>
      </c>
      <c r="F8421" s="6">
        <v>7035</v>
      </c>
      <c r="H8421" s="5" t="s">
        <v>3561</v>
      </c>
      <c r="I8421" s="6">
        <v>5817</v>
      </c>
      <c r="K8421" s="5" t="s">
        <v>9568</v>
      </c>
      <c r="L8421" s="6">
        <v>8558</v>
      </c>
    </row>
    <row r="8422" spans="2:12" ht="15" customHeight="1">
      <c r="B8422"/>
      <c r="C8422"/>
      <c r="E8422" s="5" t="s">
        <v>9603</v>
      </c>
      <c r="F8422" s="6">
        <v>37876</v>
      </c>
      <c r="H8422" s="5" t="s">
        <v>3562</v>
      </c>
      <c r="I8422" s="6">
        <v>965</v>
      </c>
      <c r="K8422" s="5" t="s">
        <v>9569</v>
      </c>
      <c r="L8422" s="6">
        <v>3325</v>
      </c>
    </row>
    <row r="8423" spans="2:12" ht="15" customHeight="1">
      <c r="B8423"/>
      <c r="C8423"/>
      <c r="E8423" s="5" t="s">
        <v>9604</v>
      </c>
      <c r="F8423" s="6">
        <v>2121</v>
      </c>
      <c r="H8423" s="5" t="s">
        <v>9601</v>
      </c>
      <c r="I8423" s="6">
        <v>4271</v>
      </c>
      <c r="K8423" s="5" t="s">
        <v>9570</v>
      </c>
      <c r="L8423" s="6">
        <v>9931</v>
      </c>
    </row>
    <row r="8424" spans="2:12" ht="15" customHeight="1">
      <c r="B8424"/>
      <c r="C8424"/>
      <c r="E8424" s="5" t="s">
        <v>1276</v>
      </c>
      <c r="F8424" s="6">
        <v>1245</v>
      </c>
      <c r="H8424" s="5" t="s">
        <v>9602</v>
      </c>
      <c r="I8424" s="6">
        <v>7035</v>
      </c>
      <c r="K8424" s="5" t="s">
        <v>9571</v>
      </c>
      <c r="L8424" s="6">
        <v>18662</v>
      </c>
    </row>
    <row r="8425" spans="2:12" ht="15" customHeight="1">
      <c r="B8425"/>
      <c r="C8425"/>
      <c r="E8425" s="5" t="s">
        <v>1277</v>
      </c>
      <c r="F8425" s="6">
        <v>582</v>
      </c>
      <c r="H8425" s="5" t="s">
        <v>9603</v>
      </c>
      <c r="I8425" s="6">
        <v>37876</v>
      </c>
      <c r="K8425" s="5" t="s">
        <v>9572</v>
      </c>
      <c r="L8425" s="6">
        <v>3107</v>
      </c>
    </row>
    <row r="8426" spans="2:12" ht="15" customHeight="1">
      <c r="B8426"/>
      <c r="C8426"/>
      <c r="E8426" s="5" t="s">
        <v>1278</v>
      </c>
      <c r="F8426" s="6">
        <v>956</v>
      </c>
      <c r="H8426" s="5" t="s">
        <v>9604</v>
      </c>
      <c r="I8426" s="6">
        <v>2121</v>
      </c>
      <c r="K8426" s="5" t="s">
        <v>9573</v>
      </c>
      <c r="L8426" s="6">
        <v>25486</v>
      </c>
    </row>
    <row r="8427" spans="2:12" ht="15" customHeight="1">
      <c r="B8427"/>
      <c r="C8427"/>
      <c r="E8427" s="5" t="s">
        <v>1279</v>
      </c>
      <c r="F8427" s="6">
        <v>2066</v>
      </c>
      <c r="H8427" s="5" t="s">
        <v>1276</v>
      </c>
      <c r="I8427" s="6">
        <v>1245</v>
      </c>
      <c r="K8427" s="5" t="s">
        <v>9574</v>
      </c>
      <c r="L8427" s="6">
        <v>1479</v>
      </c>
    </row>
    <row r="8428" spans="2:12" ht="15" customHeight="1">
      <c r="B8428"/>
      <c r="C8428"/>
      <c r="E8428" s="5" t="s">
        <v>1280</v>
      </c>
      <c r="F8428" s="6">
        <v>2556</v>
      </c>
      <c r="H8428" s="5" t="s">
        <v>1277</v>
      </c>
      <c r="I8428" s="6">
        <v>582</v>
      </c>
      <c r="K8428" s="5" t="s">
        <v>9575</v>
      </c>
      <c r="L8428" s="6">
        <v>1082</v>
      </c>
    </row>
    <row r="8429" spans="2:12" ht="15" customHeight="1">
      <c r="B8429"/>
      <c r="C8429"/>
      <c r="E8429" s="5" t="s">
        <v>1281</v>
      </c>
      <c r="F8429" s="6">
        <v>1995</v>
      </c>
      <c r="H8429" s="5" t="s">
        <v>1278</v>
      </c>
      <c r="I8429" s="6">
        <v>956</v>
      </c>
      <c r="K8429" s="5" t="s">
        <v>9576</v>
      </c>
      <c r="L8429" s="6">
        <v>8447</v>
      </c>
    </row>
    <row r="8430" spans="2:12" ht="15" customHeight="1">
      <c r="B8430"/>
      <c r="C8430"/>
      <c r="E8430" s="5" t="s">
        <v>1282</v>
      </c>
      <c r="F8430" s="6">
        <v>1594</v>
      </c>
      <c r="H8430" s="5" t="s">
        <v>1279</v>
      </c>
      <c r="I8430" s="6">
        <v>2066</v>
      </c>
      <c r="K8430" s="5" t="s">
        <v>9577</v>
      </c>
      <c r="L8430" s="6">
        <v>1303</v>
      </c>
    </row>
    <row r="8431" spans="2:12" ht="15" customHeight="1">
      <c r="B8431"/>
      <c r="C8431"/>
      <c r="E8431" s="5" t="s">
        <v>1283</v>
      </c>
      <c r="F8431" s="6">
        <v>23820</v>
      </c>
      <c r="H8431" s="5" t="s">
        <v>1280</v>
      </c>
      <c r="I8431" s="6">
        <v>2556</v>
      </c>
      <c r="K8431" s="5" t="s">
        <v>9578</v>
      </c>
      <c r="L8431" s="6">
        <v>1948</v>
      </c>
    </row>
    <row r="8432" spans="2:12" ht="15" customHeight="1">
      <c r="B8432"/>
      <c r="C8432"/>
      <c r="E8432" s="5" t="s">
        <v>1284</v>
      </c>
      <c r="F8432" s="6">
        <v>3132</v>
      </c>
      <c r="H8432" s="5" t="s">
        <v>1281</v>
      </c>
      <c r="I8432" s="6">
        <v>1995</v>
      </c>
      <c r="K8432" s="5" t="s">
        <v>9579</v>
      </c>
      <c r="L8432" s="6">
        <v>5690</v>
      </c>
    </row>
    <row r="8433" spans="2:12" ht="15" customHeight="1">
      <c r="B8433"/>
      <c r="C8433"/>
      <c r="E8433" s="5" t="s">
        <v>1285</v>
      </c>
      <c r="F8433" s="6">
        <v>865</v>
      </c>
      <c r="H8433" s="5" t="s">
        <v>1282</v>
      </c>
      <c r="I8433" s="6">
        <v>1594</v>
      </c>
      <c r="K8433" s="5" t="s">
        <v>9580</v>
      </c>
      <c r="L8433" s="6">
        <v>5119</v>
      </c>
    </row>
    <row r="8434" spans="2:12" ht="15" customHeight="1">
      <c r="B8434"/>
      <c r="C8434"/>
      <c r="E8434" s="5" t="s">
        <v>1286</v>
      </c>
      <c r="F8434" s="6">
        <v>3575</v>
      </c>
      <c r="H8434" s="5" t="s">
        <v>1283</v>
      </c>
      <c r="I8434" s="6">
        <v>23820</v>
      </c>
      <c r="K8434" s="5" t="s">
        <v>9581</v>
      </c>
      <c r="L8434" s="6">
        <v>3217</v>
      </c>
    </row>
    <row r="8435" spans="2:12" ht="15" customHeight="1">
      <c r="B8435"/>
      <c r="C8435"/>
      <c r="E8435" s="5" t="s">
        <v>2137</v>
      </c>
      <c r="F8435" s="6">
        <v>4140</v>
      </c>
      <c r="H8435" s="5" t="s">
        <v>1284</v>
      </c>
      <c r="I8435" s="6">
        <v>3132</v>
      </c>
      <c r="K8435" s="5" t="s">
        <v>9582</v>
      </c>
      <c r="L8435" s="6">
        <v>19398</v>
      </c>
    </row>
    <row r="8436" spans="2:12" ht="15" customHeight="1">
      <c r="B8436"/>
      <c r="C8436"/>
      <c r="E8436" s="5" t="s">
        <v>2138</v>
      </c>
      <c r="F8436" s="6">
        <v>198</v>
      </c>
      <c r="H8436" s="5" t="s">
        <v>1285</v>
      </c>
      <c r="I8436" s="6">
        <v>865</v>
      </c>
      <c r="K8436" s="5" t="s">
        <v>9583</v>
      </c>
      <c r="L8436" s="6">
        <v>7360</v>
      </c>
    </row>
    <row r="8437" spans="2:12" ht="15" customHeight="1">
      <c r="B8437"/>
      <c r="C8437"/>
      <c r="E8437" s="5" t="s">
        <v>2139</v>
      </c>
      <c r="F8437" s="6">
        <v>2126</v>
      </c>
      <c r="H8437" s="5" t="s">
        <v>1286</v>
      </c>
      <c r="I8437" s="6">
        <v>3575</v>
      </c>
      <c r="K8437" s="5" t="s">
        <v>4886</v>
      </c>
      <c r="L8437" s="6">
        <v>23793</v>
      </c>
    </row>
    <row r="8438" spans="2:12" ht="15" customHeight="1">
      <c r="B8438"/>
      <c r="C8438"/>
      <c r="E8438" s="5" t="s">
        <v>2140</v>
      </c>
      <c r="F8438" s="6">
        <v>1399</v>
      </c>
      <c r="H8438" s="5" t="s">
        <v>2137</v>
      </c>
      <c r="I8438" s="6">
        <v>4140</v>
      </c>
      <c r="K8438" s="5" t="s">
        <v>3527</v>
      </c>
      <c r="L8438" s="6">
        <v>5176</v>
      </c>
    </row>
    <row r="8439" spans="2:12" ht="15" customHeight="1">
      <c r="B8439"/>
      <c r="C8439"/>
      <c r="E8439" s="5" t="s">
        <v>2141</v>
      </c>
      <c r="F8439" s="6">
        <v>2500</v>
      </c>
      <c r="H8439" s="5" t="s">
        <v>2138</v>
      </c>
      <c r="I8439" s="6">
        <v>198</v>
      </c>
      <c r="K8439" s="5" t="s">
        <v>4034</v>
      </c>
      <c r="L8439" s="6">
        <v>5477</v>
      </c>
    </row>
    <row r="8440" spans="2:12" ht="15" customHeight="1">
      <c r="B8440"/>
      <c r="C8440"/>
      <c r="E8440" s="5" t="s">
        <v>2142</v>
      </c>
      <c r="F8440" s="6">
        <v>4641</v>
      </c>
      <c r="H8440" s="5" t="s">
        <v>2139</v>
      </c>
      <c r="I8440" s="6">
        <v>2126</v>
      </c>
      <c r="K8440" s="5" t="s">
        <v>4739</v>
      </c>
      <c r="L8440" s="6">
        <v>25157</v>
      </c>
    </row>
    <row r="8441" spans="2:12" ht="15" customHeight="1">
      <c r="B8441"/>
      <c r="C8441"/>
      <c r="E8441" s="5" t="s">
        <v>2143</v>
      </c>
      <c r="F8441" s="6">
        <v>1916</v>
      </c>
      <c r="H8441" s="5" t="s">
        <v>2140</v>
      </c>
      <c r="I8441" s="6">
        <v>1399</v>
      </c>
      <c r="K8441" s="5" t="s">
        <v>1559</v>
      </c>
      <c r="L8441" s="6">
        <v>9626</v>
      </c>
    </row>
    <row r="8442" spans="2:12" ht="15" customHeight="1">
      <c r="B8442"/>
      <c r="C8442"/>
      <c r="E8442" s="5" t="s">
        <v>4747</v>
      </c>
      <c r="F8442" s="6">
        <v>1201</v>
      </c>
      <c r="H8442" s="5" t="s">
        <v>2141</v>
      </c>
      <c r="I8442" s="6">
        <v>2500</v>
      </c>
      <c r="K8442" s="5" t="s">
        <v>2390</v>
      </c>
      <c r="L8442" s="6">
        <v>5754</v>
      </c>
    </row>
    <row r="8443" spans="2:12" ht="15" customHeight="1">
      <c r="B8443"/>
      <c r="C8443"/>
      <c r="E8443" s="5" t="s">
        <v>1916</v>
      </c>
      <c r="F8443" s="6">
        <v>906</v>
      </c>
      <c r="H8443" s="5" t="s">
        <v>2142</v>
      </c>
      <c r="I8443" s="6">
        <v>4641</v>
      </c>
      <c r="K8443" s="5" t="s">
        <v>799</v>
      </c>
      <c r="L8443" s="6">
        <v>6523</v>
      </c>
    </row>
    <row r="8444" spans="2:12" ht="15" customHeight="1">
      <c r="B8444"/>
      <c r="C8444"/>
      <c r="E8444" s="5" t="s">
        <v>1917</v>
      </c>
      <c r="F8444" s="6">
        <v>1847</v>
      </c>
      <c r="H8444" s="5" t="s">
        <v>2143</v>
      </c>
      <c r="I8444" s="6">
        <v>1916</v>
      </c>
      <c r="K8444" s="5" t="s">
        <v>2391</v>
      </c>
      <c r="L8444" s="6">
        <v>370</v>
      </c>
    </row>
    <row r="8445" spans="2:12" ht="15" customHeight="1">
      <c r="B8445"/>
      <c r="C8445"/>
      <c r="E8445" s="5" t="s">
        <v>7105</v>
      </c>
      <c r="F8445" s="6">
        <v>1534</v>
      </c>
      <c r="H8445" s="5" t="s">
        <v>4747</v>
      </c>
      <c r="I8445" s="6">
        <v>1201</v>
      </c>
      <c r="K8445" s="5" t="s">
        <v>2743</v>
      </c>
      <c r="L8445" s="6">
        <v>7031</v>
      </c>
    </row>
    <row r="8446" spans="2:12" ht="15" customHeight="1">
      <c r="B8446"/>
      <c r="C8446"/>
      <c r="E8446" s="5" t="s">
        <v>7106</v>
      </c>
      <c r="F8446" s="6">
        <v>2951</v>
      </c>
      <c r="H8446" s="5" t="s">
        <v>1916</v>
      </c>
      <c r="I8446" s="6">
        <v>906</v>
      </c>
      <c r="K8446" s="5" t="s">
        <v>3084</v>
      </c>
      <c r="L8446" s="6">
        <v>2034</v>
      </c>
    </row>
    <row r="8447" spans="2:12" ht="15" customHeight="1">
      <c r="B8447"/>
      <c r="C8447"/>
      <c r="E8447" s="5" t="s">
        <v>7107</v>
      </c>
      <c r="F8447" s="6">
        <v>1533</v>
      </c>
      <c r="H8447" s="5" t="s">
        <v>1917</v>
      </c>
      <c r="I8447" s="6">
        <v>1847</v>
      </c>
      <c r="K8447" s="5" t="s">
        <v>3528</v>
      </c>
      <c r="L8447" s="6">
        <v>4087</v>
      </c>
    </row>
    <row r="8448" spans="2:12" ht="15" customHeight="1">
      <c r="B8448"/>
      <c r="C8448"/>
      <c r="E8448" s="5" t="s">
        <v>7108</v>
      </c>
      <c r="F8448" s="6">
        <v>25</v>
      </c>
      <c r="H8448" s="5" t="s">
        <v>7105</v>
      </c>
      <c r="I8448" s="6">
        <v>1534</v>
      </c>
      <c r="K8448" s="5" t="s">
        <v>3529</v>
      </c>
      <c r="L8448" s="6">
        <v>6283</v>
      </c>
    </row>
    <row r="8449" spans="2:12" ht="15" customHeight="1">
      <c r="B8449"/>
      <c r="C8449"/>
      <c r="E8449" s="5" t="s">
        <v>7109</v>
      </c>
      <c r="F8449" s="6">
        <v>3029</v>
      </c>
      <c r="H8449" s="5" t="s">
        <v>7106</v>
      </c>
      <c r="I8449" s="6">
        <v>2951</v>
      </c>
      <c r="K8449" s="5" t="s">
        <v>2744</v>
      </c>
      <c r="L8449" s="6">
        <v>8835</v>
      </c>
    </row>
    <row r="8450" spans="2:12" ht="15" customHeight="1">
      <c r="B8450"/>
      <c r="C8450"/>
      <c r="E8450" s="5" t="s">
        <v>7110</v>
      </c>
      <c r="F8450" s="6">
        <v>1931</v>
      </c>
      <c r="H8450" s="5" t="s">
        <v>7107</v>
      </c>
      <c r="I8450" s="6">
        <v>1533</v>
      </c>
      <c r="K8450" s="5" t="s">
        <v>4035</v>
      </c>
      <c r="L8450" s="6">
        <v>2043</v>
      </c>
    </row>
    <row r="8451" spans="2:12" ht="15" customHeight="1">
      <c r="B8451"/>
      <c r="C8451"/>
      <c r="E8451" s="5" t="s">
        <v>7111</v>
      </c>
      <c r="F8451" s="6">
        <v>1544</v>
      </c>
      <c r="H8451" s="5" t="s">
        <v>7108</v>
      </c>
      <c r="I8451" s="6">
        <v>25</v>
      </c>
      <c r="K8451" s="5" t="s">
        <v>4740</v>
      </c>
      <c r="L8451" s="6">
        <v>3908</v>
      </c>
    </row>
    <row r="8452" spans="2:12" ht="15" customHeight="1">
      <c r="B8452"/>
      <c r="C8452"/>
      <c r="E8452" s="5" t="s">
        <v>7112</v>
      </c>
      <c r="F8452" s="6">
        <v>6530</v>
      </c>
      <c r="H8452" s="5" t="s">
        <v>7109</v>
      </c>
      <c r="I8452" s="6">
        <v>3029</v>
      </c>
      <c r="K8452" s="5" t="s">
        <v>4887</v>
      </c>
      <c r="L8452" s="6">
        <v>4779</v>
      </c>
    </row>
    <row r="8453" spans="2:12" ht="15" customHeight="1">
      <c r="B8453"/>
      <c r="C8453"/>
      <c r="E8453" s="5" t="s">
        <v>7113</v>
      </c>
      <c r="F8453" s="6">
        <v>4829</v>
      </c>
      <c r="H8453" s="5" t="s">
        <v>7110</v>
      </c>
      <c r="I8453" s="6">
        <v>1931</v>
      </c>
      <c r="K8453" s="5" t="s">
        <v>5247</v>
      </c>
      <c r="L8453" s="6">
        <v>7991</v>
      </c>
    </row>
    <row r="8454" spans="2:12" ht="15" customHeight="1">
      <c r="B8454"/>
      <c r="C8454"/>
      <c r="E8454" s="5" t="s">
        <v>7114</v>
      </c>
      <c r="F8454" s="6">
        <v>1034</v>
      </c>
      <c r="H8454" s="5" t="s">
        <v>7111</v>
      </c>
      <c r="I8454" s="6">
        <v>1544</v>
      </c>
      <c r="K8454" s="5" t="s">
        <v>5375</v>
      </c>
      <c r="L8454" s="6">
        <v>6901</v>
      </c>
    </row>
    <row r="8455" spans="2:12" ht="15" customHeight="1">
      <c r="B8455"/>
      <c r="C8455"/>
      <c r="E8455" s="5" t="s">
        <v>7115</v>
      </c>
      <c r="F8455" s="6">
        <v>1566</v>
      </c>
      <c r="H8455" s="5" t="s">
        <v>7112</v>
      </c>
      <c r="I8455" s="6">
        <v>6530</v>
      </c>
      <c r="K8455" s="5" t="s">
        <v>5376</v>
      </c>
      <c r="L8455" s="6">
        <v>8655</v>
      </c>
    </row>
    <row r="8456" spans="2:12" ht="15" customHeight="1">
      <c r="B8456"/>
      <c r="C8456"/>
      <c r="E8456" s="5" t="s">
        <v>7116</v>
      </c>
      <c r="F8456" s="6">
        <v>927</v>
      </c>
      <c r="H8456" s="5" t="s">
        <v>7113</v>
      </c>
      <c r="I8456" s="6">
        <v>4829</v>
      </c>
      <c r="K8456" s="5" t="s">
        <v>800</v>
      </c>
      <c r="L8456" s="6">
        <v>7005</v>
      </c>
    </row>
    <row r="8457" spans="2:12" ht="15" customHeight="1">
      <c r="B8457"/>
      <c r="C8457"/>
      <c r="E8457" s="5" t="s">
        <v>7117</v>
      </c>
      <c r="F8457" s="6">
        <v>1269</v>
      </c>
      <c r="H8457" s="5" t="s">
        <v>7114</v>
      </c>
      <c r="I8457" s="6">
        <v>1034</v>
      </c>
      <c r="K8457" s="5" t="s">
        <v>8547</v>
      </c>
      <c r="L8457" s="6">
        <v>1716</v>
      </c>
    </row>
    <row r="8458" spans="2:12" ht="15" customHeight="1">
      <c r="B8458"/>
      <c r="C8458"/>
      <c r="E8458" s="5" t="s">
        <v>7118</v>
      </c>
      <c r="F8458" s="6">
        <v>56</v>
      </c>
      <c r="H8458" s="5" t="s">
        <v>7115</v>
      </c>
      <c r="I8458" s="6">
        <v>1566</v>
      </c>
      <c r="K8458" s="5" t="s">
        <v>8548</v>
      </c>
      <c r="L8458" s="6">
        <v>1983</v>
      </c>
    </row>
    <row r="8459" spans="2:12" ht="15" customHeight="1">
      <c r="B8459"/>
      <c r="C8459"/>
      <c r="E8459" s="5" t="s">
        <v>7119</v>
      </c>
      <c r="F8459" s="6">
        <v>402</v>
      </c>
      <c r="H8459" s="5" t="s">
        <v>7116</v>
      </c>
      <c r="I8459" s="6">
        <v>927</v>
      </c>
      <c r="K8459" s="5" t="s">
        <v>8549</v>
      </c>
      <c r="L8459" s="6">
        <v>8462</v>
      </c>
    </row>
    <row r="8460" spans="2:12" ht="15" customHeight="1">
      <c r="B8460"/>
      <c r="C8460"/>
      <c r="E8460" s="5" t="s">
        <v>7120</v>
      </c>
      <c r="F8460" s="6">
        <v>1848</v>
      </c>
      <c r="H8460" s="5" t="s">
        <v>7117</v>
      </c>
      <c r="I8460" s="6">
        <v>1269</v>
      </c>
      <c r="K8460" s="5" t="s">
        <v>8550</v>
      </c>
      <c r="L8460" s="6">
        <v>4067</v>
      </c>
    </row>
    <row r="8461" spans="2:12" ht="15" customHeight="1">
      <c r="B8461"/>
      <c r="C8461"/>
      <c r="E8461" s="5" t="s">
        <v>7121</v>
      </c>
      <c r="F8461" s="6">
        <v>61</v>
      </c>
      <c r="H8461" s="5" t="s">
        <v>7118</v>
      </c>
      <c r="I8461" s="6">
        <v>56</v>
      </c>
      <c r="K8461" s="5" t="s">
        <v>8551</v>
      </c>
      <c r="L8461" s="6">
        <v>12264</v>
      </c>
    </row>
    <row r="8462" spans="2:12" ht="15" customHeight="1">
      <c r="B8462"/>
      <c r="C8462"/>
      <c r="E8462" s="5" t="s">
        <v>7122</v>
      </c>
      <c r="F8462" s="6">
        <v>1061</v>
      </c>
      <c r="H8462" s="5" t="s">
        <v>7119</v>
      </c>
      <c r="I8462" s="6">
        <v>402</v>
      </c>
      <c r="K8462" s="5" t="s">
        <v>9883</v>
      </c>
      <c r="L8462" s="6">
        <v>13449</v>
      </c>
    </row>
    <row r="8463" spans="2:12" ht="15" customHeight="1">
      <c r="B8463"/>
      <c r="C8463"/>
      <c r="E8463" s="5" t="s">
        <v>7123</v>
      </c>
      <c r="F8463" s="6">
        <v>3681</v>
      </c>
      <c r="H8463" s="5" t="s">
        <v>7120</v>
      </c>
      <c r="I8463" s="6">
        <v>1848</v>
      </c>
      <c r="K8463" s="5" t="s">
        <v>10460</v>
      </c>
      <c r="L8463" s="6">
        <v>3930</v>
      </c>
    </row>
    <row r="8464" spans="2:12" ht="15" customHeight="1">
      <c r="B8464"/>
      <c r="C8464"/>
      <c r="E8464" s="5" t="s">
        <v>7124</v>
      </c>
      <c r="F8464" s="6">
        <v>4731</v>
      </c>
      <c r="H8464" s="5" t="s">
        <v>7121</v>
      </c>
      <c r="I8464" s="6">
        <v>61</v>
      </c>
      <c r="K8464" s="5" t="s">
        <v>3530</v>
      </c>
      <c r="L8464" s="6">
        <v>1096764</v>
      </c>
    </row>
    <row r="8465" spans="2:12" ht="15" customHeight="1">
      <c r="B8465"/>
      <c r="C8465"/>
      <c r="E8465" s="5" t="s">
        <v>7125</v>
      </c>
      <c r="F8465" s="6">
        <v>1679</v>
      </c>
      <c r="H8465" s="5" t="s">
        <v>7122</v>
      </c>
      <c r="I8465" s="6">
        <v>1061</v>
      </c>
      <c r="K8465" s="5" t="s">
        <v>3531</v>
      </c>
      <c r="L8465" s="6">
        <v>1096764</v>
      </c>
    </row>
    <row r="8466" spans="2:12" ht="15" customHeight="1">
      <c r="B8466"/>
      <c r="C8466"/>
      <c r="E8466" s="5" t="s">
        <v>7126</v>
      </c>
      <c r="F8466" s="6">
        <v>3814</v>
      </c>
      <c r="H8466" s="5" t="s">
        <v>7123</v>
      </c>
      <c r="I8466" s="6">
        <v>3681</v>
      </c>
      <c r="K8466" s="5" t="s">
        <v>4240</v>
      </c>
      <c r="L8466" s="6">
        <v>213.3</v>
      </c>
    </row>
    <row r="8467" spans="2:12" ht="15" customHeight="1">
      <c r="B8467"/>
      <c r="C8467"/>
      <c r="E8467" s="5" t="s">
        <v>7127</v>
      </c>
      <c r="F8467" s="6">
        <v>2913</v>
      </c>
      <c r="H8467" s="5" t="s">
        <v>7124</v>
      </c>
      <c r="I8467" s="6">
        <v>4731</v>
      </c>
      <c r="K8467" s="5" t="s">
        <v>2132</v>
      </c>
      <c r="L8467" s="6">
        <v>19.896999999999998</v>
      </c>
    </row>
    <row r="8468" spans="2:12" ht="15" customHeight="1">
      <c r="B8468"/>
      <c r="C8468"/>
      <c r="E8468" s="5" t="s">
        <v>7128</v>
      </c>
      <c r="F8468" s="6">
        <v>7369</v>
      </c>
      <c r="H8468" s="5" t="s">
        <v>7125</v>
      </c>
      <c r="I8468" s="6">
        <v>1679</v>
      </c>
      <c r="K8468" s="5" t="s">
        <v>2133</v>
      </c>
      <c r="L8468" s="6">
        <v>42.302999999999997</v>
      </c>
    </row>
    <row r="8469" spans="2:12" ht="15" customHeight="1">
      <c r="B8469"/>
      <c r="C8469"/>
      <c r="E8469" s="5" t="s">
        <v>7129</v>
      </c>
      <c r="F8469" s="6">
        <v>95</v>
      </c>
      <c r="H8469" s="5" t="s">
        <v>7126</v>
      </c>
      <c r="I8469" s="6">
        <v>3814</v>
      </c>
      <c r="K8469" s="5" t="s">
        <v>7053</v>
      </c>
      <c r="L8469" s="6">
        <v>149672</v>
      </c>
    </row>
    <row r="8470" spans="2:12" ht="15" customHeight="1">
      <c r="B8470"/>
      <c r="C8470"/>
      <c r="E8470" s="5" t="s">
        <v>7130</v>
      </c>
      <c r="F8470" s="6">
        <v>2402</v>
      </c>
      <c r="H8470" s="5" t="s">
        <v>7127</v>
      </c>
      <c r="I8470" s="6">
        <v>2913</v>
      </c>
      <c r="K8470" s="5" t="s">
        <v>8691</v>
      </c>
      <c r="L8470" s="6">
        <v>313226</v>
      </c>
    </row>
    <row r="8471" spans="2:12" ht="15" customHeight="1">
      <c r="B8471"/>
      <c r="C8471"/>
      <c r="E8471" s="5" t="s">
        <v>7131</v>
      </c>
      <c r="F8471" s="6">
        <v>2653</v>
      </c>
      <c r="H8471" s="5" t="s">
        <v>7128</v>
      </c>
      <c r="I8471" s="6">
        <v>7369</v>
      </c>
      <c r="K8471" s="5" t="s">
        <v>7054</v>
      </c>
      <c r="L8471" s="6">
        <v>45166</v>
      </c>
    </row>
    <row r="8472" spans="2:12" ht="15" customHeight="1">
      <c r="B8472"/>
      <c r="C8472"/>
      <c r="E8472" s="5" t="s">
        <v>7132</v>
      </c>
      <c r="F8472" s="6">
        <v>233</v>
      </c>
      <c r="H8472" s="5" t="s">
        <v>7129</v>
      </c>
      <c r="I8472" s="6">
        <v>95</v>
      </c>
      <c r="K8472" s="5" t="s">
        <v>2745</v>
      </c>
      <c r="L8472" s="6">
        <v>15</v>
      </c>
    </row>
    <row r="8473" spans="2:12" ht="15" customHeight="1">
      <c r="B8473"/>
      <c r="C8473"/>
      <c r="E8473" s="5" t="s">
        <v>7133</v>
      </c>
      <c r="F8473" s="6">
        <v>565</v>
      </c>
      <c r="H8473" s="5" t="s">
        <v>7130</v>
      </c>
      <c r="I8473" s="6">
        <v>2402</v>
      </c>
      <c r="K8473" s="5" t="s">
        <v>7055</v>
      </c>
      <c r="L8473" s="6">
        <v>119790.67</v>
      </c>
    </row>
    <row r="8474" spans="2:12" ht="15" customHeight="1">
      <c r="B8474"/>
      <c r="C8474"/>
      <c r="E8474" s="5" t="s">
        <v>7134</v>
      </c>
      <c r="F8474" s="6">
        <v>3075</v>
      </c>
      <c r="H8474" s="5" t="s">
        <v>7131</v>
      </c>
      <c r="I8474" s="6">
        <v>2653</v>
      </c>
      <c r="K8474" s="5" t="s">
        <v>9455</v>
      </c>
      <c r="L8474" s="6">
        <v>125530</v>
      </c>
    </row>
    <row r="8475" spans="2:12" ht="15" customHeight="1">
      <c r="B8475"/>
      <c r="C8475"/>
      <c r="E8475" s="5" t="s">
        <v>7135</v>
      </c>
      <c r="F8475" s="6">
        <v>1863</v>
      </c>
      <c r="H8475" s="5" t="s">
        <v>7132</v>
      </c>
      <c r="I8475" s="6">
        <v>233</v>
      </c>
      <c r="K8475" s="5" t="s">
        <v>7056</v>
      </c>
      <c r="L8475" s="6">
        <v>2409126</v>
      </c>
    </row>
    <row r="8476" spans="2:12" ht="15" customHeight="1">
      <c r="B8476"/>
      <c r="C8476"/>
      <c r="E8476" s="5" t="s">
        <v>4255</v>
      </c>
      <c r="F8476" s="6">
        <v>25137</v>
      </c>
      <c r="H8476" s="5" t="s">
        <v>7133</v>
      </c>
      <c r="I8476" s="6">
        <v>565</v>
      </c>
      <c r="K8476" s="5" t="s">
        <v>9884</v>
      </c>
      <c r="L8476" s="6">
        <v>3191654</v>
      </c>
    </row>
    <row r="8477" spans="2:12" ht="15" customHeight="1">
      <c r="B8477"/>
      <c r="C8477"/>
      <c r="E8477" s="5" t="s">
        <v>4256</v>
      </c>
      <c r="F8477" s="6">
        <v>5978</v>
      </c>
      <c r="H8477" s="5" t="s">
        <v>7134</v>
      </c>
      <c r="I8477" s="6">
        <v>3075</v>
      </c>
      <c r="K8477" s="5" t="s">
        <v>3086</v>
      </c>
      <c r="L8477" s="6">
        <v>1547662</v>
      </c>
    </row>
    <row r="8478" spans="2:12" ht="15" customHeight="1">
      <c r="B8478"/>
      <c r="C8478"/>
      <c r="E8478" s="5" t="s">
        <v>4257</v>
      </c>
      <c r="F8478" s="6">
        <v>977</v>
      </c>
      <c r="H8478" s="5" t="s">
        <v>7135</v>
      </c>
      <c r="I8478" s="6">
        <v>1863</v>
      </c>
      <c r="K8478" s="5" t="s">
        <v>3087</v>
      </c>
      <c r="L8478" s="6">
        <v>1547662</v>
      </c>
    </row>
    <row r="8479" spans="2:12" ht="15" customHeight="1">
      <c r="B8479"/>
      <c r="C8479"/>
      <c r="E8479" s="5" t="s">
        <v>4258</v>
      </c>
      <c r="F8479" s="6">
        <v>3082</v>
      </c>
      <c r="H8479" s="5" t="s">
        <v>4255</v>
      </c>
      <c r="I8479" s="6">
        <v>25137</v>
      </c>
      <c r="K8479" s="5" t="s">
        <v>3088</v>
      </c>
      <c r="L8479" s="6">
        <v>58845</v>
      </c>
    </row>
    <row r="8480" spans="2:12" ht="15" customHeight="1">
      <c r="B8480"/>
      <c r="C8480"/>
      <c r="E8480" s="5" t="s">
        <v>4259</v>
      </c>
      <c r="F8480" s="6">
        <v>9</v>
      </c>
      <c r="H8480" s="5" t="s">
        <v>4256</v>
      </c>
      <c r="I8480" s="6">
        <v>5978</v>
      </c>
      <c r="K8480" s="5" t="s">
        <v>7057</v>
      </c>
      <c r="L8480" s="6">
        <v>619393</v>
      </c>
    </row>
    <row r="8481" spans="2:12" ht="15" customHeight="1">
      <c r="B8481"/>
      <c r="C8481"/>
      <c r="E8481" s="5" t="s">
        <v>4260</v>
      </c>
      <c r="F8481" s="6">
        <v>4759</v>
      </c>
      <c r="H8481" s="5" t="s">
        <v>4257</v>
      </c>
      <c r="I8481" s="6">
        <v>977</v>
      </c>
      <c r="K8481" s="5" t="s">
        <v>7058</v>
      </c>
      <c r="L8481" s="6">
        <v>67575</v>
      </c>
    </row>
    <row r="8482" spans="2:12" ht="15" customHeight="1">
      <c r="B8482"/>
      <c r="C8482"/>
      <c r="E8482" s="5" t="s">
        <v>4261</v>
      </c>
      <c r="F8482" s="6">
        <v>13992</v>
      </c>
      <c r="H8482" s="5" t="s">
        <v>4258</v>
      </c>
      <c r="I8482" s="6">
        <v>3082</v>
      </c>
      <c r="K8482" s="5" t="s">
        <v>7059</v>
      </c>
      <c r="L8482" s="6">
        <v>215569</v>
      </c>
    </row>
    <row r="8483" spans="2:12" ht="15" customHeight="1">
      <c r="B8483"/>
      <c r="C8483"/>
      <c r="E8483" s="5" t="s">
        <v>4262</v>
      </c>
      <c r="F8483" s="6">
        <v>1562</v>
      </c>
      <c r="H8483" s="5" t="s">
        <v>4259</v>
      </c>
      <c r="I8483" s="6">
        <v>9</v>
      </c>
      <c r="K8483" s="5" t="s">
        <v>7060</v>
      </c>
      <c r="L8483" s="6">
        <v>1074289</v>
      </c>
    </row>
    <row r="8484" spans="2:12" ht="15" customHeight="1">
      <c r="B8484"/>
      <c r="C8484"/>
      <c r="E8484" s="5" t="s">
        <v>4263</v>
      </c>
      <c r="F8484" s="6">
        <v>3067</v>
      </c>
      <c r="H8484" s="5" t="s">
        <v>4260</v>
      </c>
      <c r="I8484" s="6">
        <v>4759</v>
      </c>
      <c r="K8484" s="5" t="s">
        <v>7061</v>
      </c>
      <c r="L8484" s="6">
        <v>1539568</v>
      </c>
    </row>
    <row r="8485" spans="2:12" ht="15" customHeight="1">
      <c r="B8485"/>
      <c r="C8485"/>
      <c r="E8485" s="5" t="s">
        <v>4264</v>
      </c>
      <c r="F8485" s="6">
        <v>4547</v>
      </c>
      <c r="H8485" s="5" t="s">
        <v>4261</v>
      </c>
      <c r="I8485" s="6">
        <v>13992</v>
      </c>
      <c r="K8485" s="5" t="s">
        <v>7062</v>
      </c>
      <c r="L8485" s="6">
        <v>1104522</v>
      </c>
    </row>
    <row r="8486" spans="2:12" ht="15" customHeight="1">
      <c r="B8486"/>
      <c r="C8486"/>
      <c r="E8486" s="5" t="s">
        <v>4265</v>
      </c>
      <c r="F8486" s="6">
        <v>2198</v>
      </c>
      <c r="H8486" s="5" t="s">
        <v>4262</v>
      </c>
      <c r="I8486" s="6">
        <v>1562</v>
      </c>
      <c r="K8486" s="5" t="s">
        <v>10199</v>
      </c>
      <c r="L8486" s="6">
        <v>25946</v>
      </c>
    </row>
    <row r="8487" spans="2:12" ht="15" customHeight="1">
      <c r="B8487"/>
      <c r="C8487"/>
      <c r="E8487" s="5" t="s">
        <v>244</v>
      </c>
      <c r="F8487" s="6">
        <v>349</v>
      </c>
      <c r="H8487" s="5" t="s">
        <v>4263</v>
      </c>
      <c r="I8487" s="6">
        <v>3067</v>
      </c>
      <c r="K8487" s="5" t="s">
        <v>8692</v>
      </c>
      <c r="L8487" s="6">
        <v>163157</v>
      </c>
    </row>
    <row r="8488" spans="2:12" ht="15" customHeight="1">
      <c r="B8488"/>
      <c r="C8488"/>
      <c r="E8488" s="5" t="s">
        <v>245</v>
      </c>
      <c r="F8488" s="6">
        <v>6273</v>
      </c>
      <c r="H8488" s="5" t="s">
        <v>4264</v>
      </c>
      <c r="I8488" s="6">
        <v>4547</v>
      </c>
      <c r="K8488" s="5" t="s">
        <v>4241</v>
      </c>
      <c r="L8488" s="6">
        <v>2148153</v>
      </c>
    </row>
    <row r="8489" spans="2:12" ht="15" customHeight="1">
      <c r="B8489"/>
      <c r="C8489"/>
      <c r="E8489" s="5" t="s">
        <v>246</v>
      </c>
      <c r="F8489" s="6">
        <v>5416</v>
      </c>
      <c r="H8489" s="5" t="s">
        <v>4265</v>
      </c>
      <c r="I8489" s="6">
        <v>2198</v>
      </c>
      <c r="K8489" s="5" t="s">
        <v>7063</v>
      </c>
      <c r="L8489" s="6">
        <v>94378</v>
      </c>
    </row>
    <row r="8490" spans="2:12" ht="15" customHeight="1">
      <c r="B8490"/>
      <c r="C8490"/>
      <c r="E8490" s="5" t="s">
        <v>247</v>
      </c>
      <c r="F8490" s="6">
        <v>6988</v>
      </c>
      <c r="H8490" s="5" t="s">
        <v>244</v>
      </c>
      <c r="I8490" s="6">
        <v>349</v>
      </c>
      <c r="K8490" s="5" t="s">
        <v>4242</v>
      </c>
      <c r="L8490" s="6">
        <v>47900</v>
      </c>
    </row>
    <row r="8491" spans="2:12" ht="15" customHeight="1">
      <c r="B8491"/>
      <c r="C8491"/>
      <c r="E8491" s="5" t="s">
        <v>248</v>
      </c>
      <c r="F8491" s="6">
        <v>7034</v>
      </c>
      <c r="H8491" s="5" t="s">
        <v>245</v>
      </c>
      <c r="I8491" s="6">
        <v>6273</v>
      </c>
      <c r="K8491" s="5" t="s">
        <v>4243</v>
      </c>
      <c r="L8491" s="6">
        <v>5407</v>
      </c>
    </row>
    <row r="8492" spans="2:12" ht="15" customHeight="1">
      <c r="B8492"/>
      <c r="C8492"/>
      <c r="E8492" s="5" t="s">
        <v>249</v>
      </c>
      <c r="F8492" s="6">
        <v>852</v>
      </c>
      <c r="H8492" s="5" t="s">
        <v>246</v>
      </c>
      <c r="I8492" s="6">
        <v>5416</v>
      </c>
      <c r="K8492" s="5" t="s">
        <v>801</v>
      </c>
      <c r="L8492" s="6">
        <v>15439</v>
      </c>
    </row>
    <row r="8493" spans="2:12" ht="15" customHeight="1">
      <c r="B8493"/>
      <c r="C8493"/>
      <c r="E8493" s="5" t="s">
        <v>251</v>
      </c>
      <c r="F8493" s="6">
        <v>3472</v>
      </c>
      <c r="H8493" s="5" t="s">
        <v>247</v>
      </c>
      <c r="I8493" s="6">
        <v>6988</v>
      </c>
      <c r="K8493" s="5" t="s">
        <v>7064</v>
      </c>
      <c r="L8493" s="6">
        <v>685567</v>
      </c>
    </row>
    <row r="8494" spans="2:12" ht="15" customHeight="1">
      <c r="B8494"/>
      <c r="C8494"/>
      <c r="E8494" s="5" t="s">
        <v>252</v>
      </c>
      <c r="F8494" s="6">
        <v>1212</v>
      </c>
      <c r="H8494" s="5" t="s">
        <v>248</v>
      </c>
      <c r="I8494" s="6">
        <v>7034</v>
      </c>
      <c r="K8494" s="5" t="s">
        <v>7065</v>
      </c>
      <c r="L8494" s="6">
        <v>1038083</v>
      </c>
    </row>
    <row r="8495" spans="2:12" ht="15" customHeight="1">
      <c r="B8495"/>
      <c r="C8495"/>
      <c r="E8495" s="5" t="s">
        <v>253</v>
      </c>
      <c r="F8495" s="6">
        <v>2331</v>
      </c>
      <c r="H8495" s="5" t="s">
        <v>249</v>
      </c>
      <c r="I8495" s="6">
        <v>852</v>
      </c>
      <c r="K8495" s="5" t="s">
        <v>10200</v>
      </c>
      <c r="L8495" s="6">
        <v>2088290</v>
      </c>
    </row>
    <row r="8496" spans="2:12" ht="15" customHeight="1">
      <c r="B8496"/>
      <c r="C8496"/>
      <c r="E8496" s="5" t="s">
        <v>254</v>
      </c>
      <c r="F8496" s="6">
        <v>1926</v>
      </c>
      <c r="H8496" s="5" t="s">
        <v>251</v>
      </c>
      <c r="I8496" s="6">
        <v>3472</v>
      </c>
      <c r="K8496" s="5" t="s">
        <v>8693</v>
      </c>
      <c r="L8496" s="6">
        <v>834730</v>
      </c>
    </row>
    <row r="8497" spans="2:12" ht="15" customHeight="1">
      <c r="B8497"/>
      <c r="C8497"/>
      <c r="E8497" s="5" t="s">
        <v>255</v>
      </c>
      <c r="F8497" s="6">
        <v>1779</v>
      </c>
      <c r="H8497" s="5" t="s">
        <v>252</v>
      </c>
      <c r="I8497" s="6">
        <v>1212</v>
      </c>
      <c r="K8497" s="5" t="s">
        <v>8694</v>
      </c>
      <c r="L8497" s="6">
        <v>835260</v>
      </c>
    </row>
    <row r="8498" spans="2:12" ht="15" customHeight="1">
      <c r="B8498"/>
      <c r="C8498"/>
      <c r="E8498" s="5" t="s">
        <v>4904</v>
      </c>
      <c r="F8498" s="6">
        <v>46</v>
      </c>
      <c r="H8498" s="5" t="s">
        <v>253</v>
      </c>
      <c r="I8498" s="6">
        <v>2331</v>
      </c>
      <c r="K8498" s="5" t="s">
        <v>9456</v>
      </c>
      <c r="L8498" s="6">
        <v>1684404</v>
      </c>
    </row>
    <row r="8499" spans="2:12" ht="15" customHeight="1">
      <c r="B8499"/>
      <c r="C8499"/>
      <c r="E8499" s="5" t="s">
        <v>4905</v>
      </c>
      <c r="F8499" s="6">
        <v>147</v>
      </c>
      <c r="H8499" s="5" t="s">
        <v>254</v>
      </c>
      <c r="I8499" s="6">
        <v>1926</v>
      </c>
      <c r="K8499" s="5" t="s">
        <v>235</v>
      </c>
      <c r="L8499" s="6">
        <v>130785</v>
      </c>
    </row>
    <row r="8500" spans="2:12" ht="15" customHeight="1">
      <c r="B8500"/>
      <c r="C8500"/>
      <c r="E8500" s="5" t="s">
        <v>4906</v>
      </c>
      <c r="F8500" s="6">
        <v>13446</v>
      </c>
      <c r="H8500" s="5" t="s">
        <v>255</v>
      </c>
      <c r="I8500" s="6">
        <v>1779</v>
      </c>
      <c r="K8500" s="5" t="s">
        <v>2746</v>
      </c>
      <c r="L8500" s="6">
        <v>79688</v>
      </c>
    </row>
    <row r="8501" spans="2:12" ht="15" customHeight="1">
      <c r="B8501"/>
      <c r="C8501"/>
      <c r="E8501" s="5" t="s">
        <v>4907</v>
      </c>
      <c r="F8501" s="6">
        <v>1681</v>
      </c>
      <c r="H8501" s="5" t="s">
        <v>4904</v>
      </c>
      <c r="I8501" s="6">
        <v>46</v>
      </c>
      <c r="K8501" s="5" t="s">
        <v>9584</v>
      </c>
      <c r="L8501" s="6">
        <v>57099.5</v>
      </c>
    </row>
    <row r="8502" spans="2:12" ht="15" customHeight="1">
      <c r="B8502"/>
      <c r="C8502"/>
      <c r="E8502" s="5" t="s">
        <v>4908</v>
      </c>
      <c r="F8502" s="6">
        <v>1333</v>
      </c>
      <c r="H8502" s="5" t="s">
        <v>4905</v>
      </c>
      <c r="I8502" s="6">
        <v>147</v>
      </c>
      <c r="K8502" s="5" t="s">
        <v>9585</v>
      </c>
      <c r="L8502" s="6">
        <v>67749</v>
      </c>
    </row>
    <row r="8503" spans="2:12" ht="15" customHeight="1">
      <c r="B8503"/>
      <c r="C8503"/>
      <c r="E8503" s="5" t="s">
        <v>4909</v>
      </c>
      <c r="F8503" s="6">
        <v>1868</v>
      </c>
      <c r="H8503" s="5" t="s">
        <v>4906</v>
      </c>
      <c r="I8503" s="6">
        <v>13446</v>
      </c>
      <c r="K8503" s="5" t="s">
        <v>8552</v>
      </c>
      <c r="L8503" s="6">
        <v>49525</v>
      </c>
    </row>
    <row r="8504" spans="2:12" ht="15" customHeight="1">
      <c r="B8504"/>
      <c r="C8504"/>
      <c r="E8504" s="5" t="s">
        <v>4910</v>
      </c>
      <c r="F8504" s="6">
        <v>7070</v>
      </c>
      <c r="H8504" s="5" t="s">
        <v>4907</v>
      </c>
      <c r="I8504" s="6">
        <v>1681</v>
      </c>
      <c r="K8504" s="5" t="s">
        <v>3532</v>
      </c>
      <c r="L8504" s="6">
        <v>2076849</v>
      </c>
    </row>
    <row r="8505" spans="2:12" ht="15" customHeight="1">
      <c r="B8505"/>
      <c r="C8505"/>
      <c r="E8505" s="5" t="s">
        <v>4911</v>
      </c>
      <c r="F8505" s="6">
        <v>2223</v>
      </c>
      <c r="H8505" s="5" t="s">
        <v>4908</v>
      </c>
      <c r="I8505" s="6">
        <v>1333</v>
      </c>
      <c r="K8505" s="5" t="s">
        <v>3533</v>
      </c>
      <c r="L8505" s="6">
        <v>286337</v>
      </c>
    </row>
    <row r="8506" spans="2:12" ht="15" customHeight="1">
      <c r="B8506"/>
      <c r="C8506"/>
      <c r="E8506" s="5" t="s">
        <v>8718</v>
      </c>
      <c r="F8506" s="6">
        <v>3450</v>
      </c>
      <c r="H8506" s="5" t="s">
        <v>4909</v>
      </c>
      <c r="I8506" s="6">
        <v>1868</v>
      </c>
      <c r="K8506" s="5" t="s">
        <v>9457</v>
      </c>
      <c r="L8506" s="6">
        <v>263166</v>
      </c>
    </row>
    <row r="8507" spans="2:12" ht="15" customHeight="1">
      <c r="B8507"/>
      <c r="C8507"/>
      <c r="E8507" s="5" t="s">
        <v>8719</v>
      </c>
      <c r="F8507" s="6">
        <v>2334</v>
      </c>
      <c r="H8507" s="5" t="s">
        <v>4910</v>
      </c>
      <c r="I8507" s="6">
        <v>7070</v>
      </c>
      <c r="K8507" s="5" t="s">
        <v>3089</v>
      </c>
      <c r="L8507" s="6">
        <v>79843</v>
      </c>
    </row>
    <row r="8508" spans="2:12" ht="15" customHeight="1">
      <c r="B8508"/>
      <c r="C8508"/>
      <c r="E8508" s="5" t="s">
        <v>8720</v>
      </c>
      <c r="F8508" s="6">
        <v>4692</v>
      </c>
      <c r="H8508" s="5" t="s">
        <v>4911</v>
      </c>
      <c r="I8508" s="6">
        <v>2223</v>
      </c>
      <c r="K8508" s="5" t="s">
        <v>8695</v>
      </c>
      <c r="L8508" s="6">
        <v>1489248</v>
      </c>
    </row>
    <row r="8509" spans="2:12" ht="15" customHeight="1">
      <c r="B8509"/>
      <c r="C8509"/>
      <c r="E8509" s="5" t="s">
        <v>8721</v>
      </c>
      <c r="F8509" s="6">
        <v>234</v>
      </c>
      <c r="H8509" s="5" t="s">
        <v>8718</v>
      </c>
      <c r="I8509" s="6">
        <v>3450</v>
      </c>
      <c r="K8509" s="5" t="s">
        <v>8696</v>
      </c>
      <c r="L8509" s="6">
        <v>1489248</v>
      </c>
    </row>
    <row r="8510" spans="2:12" ht="15" customHeight="1">
      <c r="B8510"/>
      <c r="C8510"/>
      <c r="E8510" s="5" t="s">
        <v>8722</v>
      </c>
      <c r="F8510" s="6">
        <v>582</v>
      </c>
      <c r="H8510" s="5" t="s">
        <v>8719</v>
      </c>
      <c r="I8510" s="6">
        <v>2334</v>
      </c>
      <c r="K8510" s="5" t="s">
        <v>1272</v>
      </c>
      <c r="L8510" s="6">
        <v>211529</v>
      </c>
    </row>
    <row r="8511" spans="2:12" ht="15" customHeight="1">
      <c r="B8511"/>
      <c r="C8511"/>
      <c r="E8511" s="5" t="s">
        <v>8723</v>
      </c>
      <c r="F8511" s="6">
        <v>3547</v>
      </c>
      <c r="H8511" s="5" t="s">
        <v>8720</v>
      </c>
      <c r="I8511" s="6">
        <v>4692</v>
      </c>
      <c r="K8511" s="5" t="s">
        <v>1977</v>
      </c>
      <c r="L8511" s="6">
        <v>2022320</v>
      </c>
    </row>
    <row r="8512" spans="2:12" ht="15" customHeight="1">
      <c r="B8512"/>
      <c r="C8512"/>
      <c r="E8512" s="5" t="s">
        <v>8724</v>
      </c>
      <c r="F8512" s="6">
        <v>2605</v>
      </c>
      <c r="H8512" s="5" t="s">
        <v>8721</v>
      </c>
      <c r="I8512" s="6">
        <v>234</v>
      </c>
      <c r="K8512" s="5" t="s">
        <v>9586</v>
      </c>
      <c r="L8512" s="6">
        <v>226160</v>
      </c>
    </row>
    <row r="8513" spans="2:12" ht="15" customHeight="1">
      <c r="B8513"/>
      <c r="C8513"/>
      <c r="E8513" s="5" t="s">
        <v>2761</v>
      </c>
      <c r="F8513" s="6">
        <v>1757</v>
      </c>
      <c r="H8513" s="5" t="s">
        <v>8722</v>
      </c>
      <c r="I8513" s="6">
        <v>582</v>
      </c>
      <c r="K8513" s="5" t="s">
        <v>236</v>
      </c>
      <c r="L8513" s="6">
        <v>971946</v>
      </c>
    </row>
    <row r="8514" spans="2:12" ht="15" customHeight="1">
      <c r="B8514"/>
      <c r="C8514"/>
      <c r="E8514" s="5" t="s">
        <v>2762</v>
      </c>
      <c r="F8514" s="6">
        <v>5554</v>
      </c>
      <c r="H8514" s="5" t="s">
        <v>8723</v>
      </c>
      <c r="I8514" s="6">
        <v>3547</v>
      </c>
      <c r="K8514" s="5" t="s">
        <v>4888</v>
      </c>
      <c r="L8514" s="6">
        <v>1600178</v>
      </c>
    </row>
    <row r="8515" spans="2:12" ht="15" customHeight="1">
      <c r="B8515"/>
      <c r="C8515"/>
      <c r="E8515" s="5" t="s">
        <v>2763</v>
      </c>
      <c r="F8515" s="6">
        <v>2771</v>
      </c>
      <c r="H8515" s="5" t="s">
        <v>8724</v>
      </c>
      <c r="I8515" s="6">
        <v>2605</v>
      </c>
      <c r="K8515" s="5" t="s">
        <v>8697</v>
      </c>
      <c r="L8515" s="6">
        <v>257000</v>
      </c>
    </row>
    <row r="8516" spans="2:12" ht="15" customHeight="1">
      <c r="B8516"/>
      <c r="C8516"/>
      <c r="E8516" s="5" t="s">
        <v>2764</v>
      </c>
      <c r="F8516" s="6">
        <v>63</v>
      </c>
      <c r="H8516" s="5" t="s">
        <v>2761</v>
      </c>
      <c r="I8516" s="6">
        <v>1757</v>
      </c>
      <c r="K8516" s="5" t="s">
        <v>7066</v>
      </c>
      <c r="L8516" s="6">
        <v>1793465</v>
      </c>
    </row>
    <row r="8517" spans="2:12" ht="15" customHeight="1">
      <c r="B8517"/>
      <c r="C8517"/>
      <c r="E8517" s="5" t="s">
        <v>2765</v>
      </c>
      <c r="F8517" s="6">
        <v>15621</v>
      </c>
      <c r="H8517" s="5" t="s">
        <v>2762</v>
      </c>
      <c r="I8517" s="6">
        <v>5554</v>
      </c>
      <c r="K8517" s="5" t="s">
        <v>1273</v>
      </c>
      <c r="L8517" s="6">
        <v>202804</v>
      </c>
    </row>
    <row r="8518" spans="2:12" ht="15" customHeight="1">
      <c r="B8518"/>
      <c r="C8518"/>
      <c r="E8518" s="5" t="s">
        <v>2766</v>
      </c>
      <c r="F8518" s="6">
        <v>1344</v>
      </c>
      <c r="H8518" s="5" t="s">
        <v>2763</v>
      </c>
      <c r="I8518" s="6">
        <v>2771</v>
      </c>
      <c r="K8518" s="5" t="s">
        <v>7067</v>
      </c>
      <c r="L8518" s="6">
        <v>79799</v>
      </c>
    </row>
    <row r="8519" spans="2:12" ht="15" customHeight="1">
      <c r="B8519"/>
      <c r="C8519"/>
      <c r="E8519" s="5" t="s">
        <v>2767</v>
      </c>
      <c r="F8519" s="6">
        <v>15</v>
      </c>
      <c r="H8519" s="5" t="s">
        <v>2764</v>
      </c>
      <c r="I8519" s="6">
        <v>63</v>
      </c>
      <c r="K8519" s="5" t="s">
        <v>7068</v>
      </c>
      <c r="L8519" s="6">
        <v>58943</v>
      </c>
    </row>
    <row r="8520" spans="2:12" ht="15" customHeight="1">
      <c r="B8520"/>
      <c r="C8520"/>
      <c r="E8520" s="5" t="s">
        <v>2768</v>
      </c>
      <c r="F8520" s="6">
        <v>2431</v>
      </c>
      <c r="H8520" s="5" t="s">
        <v>2765</v>
      </c>
      <c r="I8520" s="6">
        <v>15621</v>
      </c>
      <c r="K8520" s="5" t="s">
        <v>7069</v>
      </c>
      <c r="L8520" s="6">
        <v>12697</v>
      </c>
    </row>
    <row r="8521" spans="2:12" ht="15" customHeight="1">
      <c r="B8521"/>
      <c r="C8521"/>
      <c r="E8521" s="5" t="s">
        <v>2769</v>
      </c>
      <c r="F8521" s="6">
        <v>997</v>
      </c>
      <c r="H8521" s="5" t="s">
        <v>2766</v>
      </c>
      <c r="I8521" s="6">
        <v>1344</v>
      </c>
      <c r="K8521" s="5" t="s">
        <v>7070</v>
      </c>
      <c r="L8521" s="6">
        <v>11791</v>
      </c>
    </row>
    <row r="8522" spans="2:12" ht="15" customHeight="1">
      <c r="B8522"/>
      <c r="C8522"/>
      <c r="E8522" s="5" t="s">
        <v>2770</v>
      </c>
      <c r="F8522" s="6">
        <v>744</v>
      </c>
      <c r="H8522" s="5" t="s">
        <v>2767</v>
      </c>
      <c r="I8522" s="6">
        <v>15</v>
      </c>
      <c r="K8522" s="5" t="s">
        <v>4741</v>
      </c>
      <c r="L8522" s="6">
        <v>384068</v>
      </c>
    </row>
    <row r="8523" spans="2:12" ht="15" customHeight="1">
      <c r="B8523"/>
      <c r="C8523"/>
      <c r="E8523" s="5" t="s">
        <v>38</v>
      </c>
      <c r="F8523" s="6">
        <v>1479</v>
      </c>
      <c r="H8523" s="5" t="s">
        <v>2768</v>
      </c>
      <c r="I8523" s="6">
        <v>2431</v>
      </c>
      <c r="K8523" s="5" t="s">
        <v>8698</v>
      </c>
      <c r="L8523" s="6">
        <v>169393</v>
      </c>
    </row>
    <row r="8524" spans="2:12" ht="15" customHeight="1">
      <c r="B8524"/>
      <c r="C8524"/>
      <c r="E8524" s="5" t="s">
        <v>39</v>
      </c>
      <c r="F8524" s="6">
        <v>777</v>
      </c>
      <c r="H8524" s="5" t="s">
        <v>2769</v>
      </c>
      <c r="I8524" s="6">
        <v>997</v>
      </c>
      <c r="K8524" s="5" t="s">
        <v>7071</v>
      </c>
      <c r="L8524" s="6">
        <v>111455</v>
      </c>
    </row>
    <row r="8525" spans="2:12" ht="15" customHeight="1">
      <c r="B8525"/>
      <c r="C8525"/>
      <c r="E8525" s="5" t="s">
        <v>40</v>
      </c>
      <c r="F8525" s="6">
        <v>938</v>
      </c>
      <c r="H8525" s="5" t="s">
        <v>2770</v>
      </c>
      <c r="I8525" s="6">
        <v>744</v>
      </c>
      <c r="K8525" s="5" t="s">
        <v>7072</v>
      </c>
      <c r="L8525" s="6">
        <v>232948</v>
      </c>
    </row>
    <row r="8526" spans="2:12" ht="15" customHeight="1">
      <c r="B8526"/>
      <c r="C8526"/>
      <c r="E8526" s="5" t="s">
        <v>5251</v>
      </c>
      <c r="F8526" s="6">
        <v>3269</v>
      </c>
      <c r="H8526" s="5" t="s">
        <v>38</v>
      </c>
      <c r="I8526" s="6">
        <v>1479</v>
      </c>
      <c r="K8526" s="5" t="s">
        <v>7073</v>
      </c>
      <c r="L8526" s="6">
        <v>182302</v>
      </c>
    </row>
    <row r="8527" spans="2:12" ht="15" customHeight="1">
      <c r="B8527"/>
      <c r="C8527"/>
      <c r="E8527" s="5" t="s">
        <v>5252</v>
      </c>
      <c r="F8527" s="6">
        <v>2950</v>
      </c>
      <c r="H8527" s="5" t="s">
        <v>39</v>
      </c>
      <c r="I8527" s="6">
        <v>777</v>
      </c>
      <c r="K8527" s="5" t="s">
        <v>802</v>
      </c>
      <c r="L8527" s="6">
        <v>336755</v>
      </c>
    </row>
    <row r="8528" spans="2:12" ht="15" customHeight="1">
      <c r="B8528"/>
      <c r="C8528"/>
      <c r="E8528" s="5" t="s">
        <v>10064</v>
      </c>
      <c r="F8528" s="6">
        <v>4049</v>
      </c>
      <c r="H8528" s="5" t="s">
        <v>40</v>
      </c>
      <c r="I8528" s="6">
        <v>938</v>
      </c>
      <c r="K8528" s="5" t="s">
        <v>2392</v>
      </c>
      <c r="L8528" s="6">
        <v>111897</v>
      </c>
    </row>
    <row r="8529" spans="2:12" ht="15" customHeight="1">
      <c r="B8529"/>
      <c r="C8529"/>
      <c r="E8529" s="5" t="s">
        <v>10065</v>
      </c>
      <c r="F8529" s="6">
        <v>3</v>
      </c>
      <c r="H8529" s="5" t="s">
        <v>5251</v>
      </c>
      <c r="I8529" s="6">
        <v>3269</v>
      </c>
      <c r="K8529" s="5" t="s">
        <v>7074</v>
      </c>
      <c r="L8529" s="6">
        <v>1348301</v>
      </c>
    </row>
    <row r="8530" spans="2:12" ht="15" customHeight="1">
      <c r="B8530"/>
      <c r="C8530"/>
      <c r="E8530" s="5" t="s">
        <v>10204</v>
      </c>
      <c r="F8530" s="6">
        <v>2425</v>
      </c>
      <c r="H8530" s="5" t="s">
        <v>5252</v>
      </c>
      <c r="I8530" s="6">
        <v>2950</v>
      </c>
      <c r="K8530" s="5" t="s">
        <v>3090</v>
      </c>
      <c r="L8530" s="6">
        <v>63899</v>
      </c>
    </row>
    <row r="8531" spans="2:12" ht="15" customHeight="1">
      <c r="B8531"/>
      <c r="C8531"/>
      <c r="E8531" s="5" t="s">
        <v>10205</v>
      </c>
      <c r="F8531" s="6">
        <v>2769</v>
      </c>
      <c r="H8531" s="5" t="s">
        <v>10064</v>
      </c>
      <c r="I8531" s="6">
        <v>4049</v>
      </c>
      <c r="K8531" s="5" t="s">
        <v>3534</v>
      </c>
      <c r="L8531" s="6">
        <v>3295403</v>
      </c>
    </row>
    <row r="8532" spans="2:12" ht="15" customHeight="1">
      <c r="B8532"/>
      <c r="C8532"/>
      <c r="E8532" s="5" t="s">
        <v>10206</v>
      </c>
      <c r="F8532" s="6">
        <v>4122</v>
      </c>
      <c r="H8532" s="5" t="s">
        <v>10065</v>
      </c>
      <c r="I8532" s="6">
        <v>3</v>
      </c>
      <c r="K8532" s="5" t="s">
        <v>3535</v>
      </c>
      <c r="L8532" s="6">
        <v>3295403</v>
      </c>
    </row>
    <row r="8533" spans="2:12" ht="15" customHeight="1">
      <c r="B8533"/>
      <c r="C8533"/>
      <c r="E8533" s="5" t="s">
        <v>9888</v>
      </c>
      <c r="F8533" s="6">
        <v>4696</v>
      </c>
      <c r="H8533" s="5" t="s">
        <v>10204</v>
      </c>
      <c r="I8533" s="6">
        <v>2425</v>
      </c>
      <c r="K8533" s="5" t="s">
        <v>3536</v>
      </c>
      <c r="L8533" s="6">
        <v>3295403</v>
      </c>
    </row>
    <row r="8534" spans="2:12" ht="15" customHeight="1">
      <c r="B8534"/>
      <c r="C8534"/>
      <c r="E8534" s="5" t="s">
        <v>9889</v>
      </c>
      <c r="F8534" s="6">
        <v>377</v>
      </c>
      <c r="H8534" s="5" t="s">
        <v>10205</v>
      </c>
      <c r="I8534" s="6">
        <v>2769</v>
      </c>
      <c r="K8534" s="5" t="s">
        <v>3537</v>
      </c>
      <c r="L8534" s="6">
        <v>3295403</v>
      </c>
    </row>
    <row r="8535" spans="2:12" ht="15" customHeight="1">
      <c r="B8535"/>
      <c r="C8535"/>
      <c r="E8535" s="5" t="s">
        <v>9890</v>
      </c>
      <c r="F8535" s="6">
        <v>1623</v>
      </c>
      <c r="H8535" s="5" t="s">
        <v>10206</v>
      </c>
      <c r="I8535" s="6">
        <v>4122</v>
      </c>
      <c r="K8535" s="5" t="s">
        <v>3538</v>
      </c>
      <c r="L8535" s="6">
        <v>3295403</v>
      </c>
    </row>
    <row r="8536" spans="2:12" ht="15" customHeight="1">
      <c r="B8536"/>
      <c r="C8536"/>
      <c r="E8536" s="5" t="s">
        <v>2398</v>
      </c>
      <c r="F8536" s="6">
        <v>2607</v>
      </c>
      <c r="H8536" s="5" t="s">
        <v>9888</v>
      </c>
      <c r="I8536" s="6">
        <v>4696</v>
      </c>
      <c r="K8536" s="5" t="s">
        <v>3539</v>
      </c>
      <c r="L8536" s="6">
        <v>3295402</v>
      </c>
    </row>
    <row r="8537" spans="2:12" ht="15" customHeight="1">
      <c r="B8537"/>
      <c r="C8537"/>
      <c r="E8537" s="5" t="s">
        <v>2399</v>
      </c>
      <c r="F8537" s="6">
        <v>1588</v>
      </c>
      <c r="H8537" s="5" t="s">
        <v>9889</v>
      </c>
      <c r="I8537" s="6">
        <v>377</v>
      </c>
      <c r="K8537" s="5" t="s">
        <v>9587</v>
      </c>
      <c r="L8537" s="6">
        <v>2360709</v>
      </c>
    </row>
    <row r="8538" spans="2:12" ht="15" customHeight="1">
      <c r="B8538"/>
      <c r="C8538"/>
      <c r="E8538" s="5" t="s">
        <v>2400</v>
      </c>
      <c r="F8538" s="6">
        <v>238</v>
      </c>
      <c r="H8538" s="5" t="s">
        <v>9890</v>
      </c>
      <c r="I8538" s="6">
        <v>1623</v>
      </c>
      <c r="K8538" s="5" t="s">
        <v>9588</v>
      </c>
      <c r="L8538" s="6">
        <v>2360709</v>
      </c>
    </row>
    <row r="8539" spans="2:12" ht="15" customHeight="1">
      <c r="B8539"/>
      <c r="C8539"/>
      <c r="E8539" s="5" t="s">
        <v>2401</v>
      </c>
      <c r="F8539" s="6">
        <v>4043</v>
      </c>
      <c r="H8539" s="5" t="s">
        <v>2398</v>
      </c>
      <c r="I8539" s="6">
        <v>2607</v>
      </c>
      <c r="K8539" s="5" t="s">
        <v>9589</v>
      </c>
      <c r="L8539" s="6">
        <v>2360709</v>
      </c>
    </row>
    <row r="8540" spans="2:12" ht="15" customHeight="1">
      <c r="B8540"/>
      <c r="C8540"/>
      <c r="E8540" s="5" t="s">
        <v>2402</v>
      </c>
      <c r="F8540" s="6">
        <v>181</v>
      </c>
      <c r="H8540" s="5" t="s">
        <v>2399</v>
      </c>
      <c r="I8540" s="6">
        <v>1588</v>
      </c>
      <c r="K8540" s="5" t="s">
        <v>9590</v>
      </c>
      <c r="L8540" s="6">
        <v>2360709</v>
      </c>
    </row>
    <row r="8541" spans="2:12" ht="15" customHeight="1">
      <c r="B8541"/>
      <c r="C8541"/>
      <c r="E8541" s="5" t="s">
        <v>1979</v>
      </c>
      <c r="F8541" s="6">
        <v>4647</v>
      </c>
      <c r="H8541" s="5" t="s">
        <v>2400</v>
      </c>
      <c r="I8541" s="6">
        <v>238</v>
      </c>
      <c r="K8541" s="5" t="s">
        <v>9591</v>
      </c>
      <c r="L8541" s="6">
        <v>2360709</v>
      </c>
    </row>
    <row r="8542" spans="2:12" ht="15" customHeight="1">
      <c r="B8542"/>
      <c r="C8542"/>
      <c r="E8542" s="5" t="s">
        <v>1980</v>
      </c>
      <c r="F8542" s="6">
        <v>979</v>
      </c>
      <c r="H8542" s="5" t="s">
        <v>2401</v>
      </c>
      <c r="I8542" s="6">
        <v>4043</v>
      </c>
      <c r="K8542" s="5" t="s">
        <v>9592</v>
      </c>
      <c r="L8542" s="6">
        <v>2360709</v>
      </c>
    </row>
    <row r="8543" spans="2:12" ht="15" customHeight="1">
      <c r="B8543"/>
      <c r="C8543"/>
      <c r="E8543" s="5" t="s">
        <v>8554</v>
      </c>
      <c r="F8543" s="6">
        <v>5044</v>
      </c>
      <c r="H8543" s="5" t="s">
        <v>2402</v>
      </c>
      <c r="I8543" s="6">
        <v>181</v>
      </c>
      <c r="K8543" s="5" t="s">
        <v>9593</v>
      </c>
      <c r="L8543" s="6">
        <v>2360709</v>
      </c>
    </row>
    <row r="8544" spans="2:12" ht="15" customHeight="1">
      <c r="B8544"/>
      <c r="C8544"/>
      <c r="E8544" s="5" t="s">
        <v>9460</v>
      </c>
      <c r="F8544" s="6">
        <v>664</v>
      </c>
      <c r="H8544" s="5" t="s">
        <v>1979</v>
      </c>
      <c r="I8544" s="6">
        <v>4647</v>
      </c>
      <c r="K8544" s="5" t="s">
        <v>9594</v>
      </c>
      <c r="L8544" s="6">
        <v>2360709</v>
      </c>
    </row>
    <row r="8545" spans="2:12" ht="15" customHeight="1">
      <c r="B8545"/>
      <c r="C8545"/>
      <c r="E8545" s="5" t="s">
        <v>2771</v>
      </c>
      <c r="F8545" s="6">
        <v>935</v>
      </c>
      <c r="H8545" s="5" t="s">
        <v>1980</v>
      </c>
      <c r="I8545" s="6">
        <v>979</v>
      </c>
      <c r="K8545" s="5" t="s">
        <v>9595</v>
      </c>
      <c r="L8545" s="6">
        <v>2360715</v>
      </c>
    </row>
    <row r="8546" spans="2:12" ht="15" customHeight="1">
      <c r="B8546"/>
      <c r="C8546"/>
      <c r="E8546" s="5" t="s">
        <v>1560</v>
      </c>
      <c r="F8546" s="6">
        <v>2597.4</v>
      </c>
      <c r="H8546" s="5" t="s">
        <v>8554</v>
      </c>
      <c r="I8546" s="6">
        <v>5044</v>
      </c>
      <c r="K8546" s="5" t="s">
        <v>9596</v>
      </c>
      <c r="L8546" s="6">
        <v>2360715</v>
      </c>
    </row>
    <row r="8547" spans="2:12" ht="15" customHeight="1">
      <c r="B8547"/>
      <c r="C8547"/>
      <c r="E8547" s="5" t="s">
        <v>6342</v>
      </c>
      <c r="F8547" s="6">
        <v>3673.5</v>
      </c>
      <c r="H8547" s="5" t="s">
        <v>9460</v>
      </c>
      <c r="I8547" s="6">
        <v>664</v>
      </c>
      <c r="K8547" s="5" t="s">
        <v>9597</v>
      </c>
      <c r="L8547" s="6">
        <v>2360715</v>
      </c>
    </row>
    <row r="8548" spans="2:12" ht="15" customHeight="1">
      <c r="B8548"/>
      <c r="C8548"/>
      <c r="E8548" s="5" t="s">
        <v>6719</v>
      </c>
      <c r="F8548" s="6">
        <v>6162.2</v>
      </c>
      <c r="H8548" s="5" t="s">
        <v>2771</v>
      </c>
      <c r="I8548" s="6">
        <v>935</v>
      </c>
      <c r="K8548" s="5" t="s">
        <v>9598</v>
      </c>
      <c r="L8548" s="6">
        <v>2360715</v>
      </c>
    </row>
    <row r="8549" spans="2:12" ht="15" customHeight="1">
      <c r="B8549"/>
      <c r="C8549"/>
      <c r="E8549" s="5" t="s">
        <v>1561</v>
      </c>
      <c r="F8549" s="6">
        <v>1611.9</v>
      </c>
      <c r="H8549" s="5" t="s">
        <v>1560</v>
      </c>
      <c r="I8549" s="6">
        <v>2597.4</v>
      </c>
      <c r="K8549" s="5" t="s">
        <v>2747</v>
      </c>
      <c r="L8549" s="6">
        <v>3157310</v>
      </c>
    </row>
    <row r="8550" spans="2:12" ht="15" customHeight="1">
      <c r="B8550"/>
      <c r="C8550"/>
      <c r="E8550" s="5" t="s">
        <v>5848</v>
      </c>
      <c r="F8550" s="6">
        <v>2866.8</v>
      </c>
      <c r="H8550" s="5" t="s">
        <v>6342</v>
      </c>
      <c r="I8550" s="6">
        <v>3673.5</v>
      </c>
      <c r="K8550" s="5" t="s">
        <v>2748</v>
      </c>
      <c r="L8550" s="6">
        <v>3478047</v>
      </c>
    </row>
    <row r="8551" spans="2:12" ht="15" customHeight="1">
      <c r="B8551"/>
      <c r="C8551"/>
      <c r="E8551" s="5" t="s">
        <v>6720</v>
      </c>
      <c r="F8551" s="6">
        <v>106355.95</v>
      </c>
      <c r="H8551" s="5" t="s">
        <v>6719</v>
      </c>
      <c r="I8551" s="6">
        <v>6162.2</v>
      </c>
      <c r="K8551" s="5" t="s">
        <v>2749</v>
      </c>
      <c r="L8551" s="6">
        <v>922140</v>
      </c>
    </row>
    <row r="8552" spans="2:12" ht="15" customHeight="1">
      <c r="B8552"/>
      <c r="C8552"/>
      <c r="E8552" s="5" t="s">
        <v>6343</v>
      </c>
      <c r="F8552" s="6">
        <v>3008</v>
      </c>
      <c r="H8552" s="5" t="s">
        <v>1561</v>
      </c>
      <c r="I8552" s="6">
        <v>1611.9</v>
      </c>
      <c r="K8552" s="5" t="s">
        <v>2750</v>
      </c>
      <c r="L8552" s="6">
        <v>2215025</v>
      </c>
    </row>
    <row r="8553" spans="2:12" ht="15" customHeight="1">
      <c r="B8553"/>
      <c r="C8553"/>
      <c r="E8553" s="5" t="s">
        <v>6344</v>
      </c>
      <c r="F8553" s="6">
        <v>2297.1279999999997</v>
      </c>
      <c r="H8553" s="5" t="s">
        <v>5848</v>
      </c>
      <c r="I8553" s="6">
        <v>2866.8</v>
      </c>
      <c r="K8553" s="5" t="s">
        <v>10201</v>
      </c>
      <c r="L8553" s="6">
        <v>218055</v>
      </c>
    </row>
    <row r="8554" spans="2:12" ht="15" customHeight="1">
      <c r="B8554"/>
      <c r="C8554"/>
      <c r="E8554" s="5" t="s">
        <v>6345</v>
      </c>
      <c r="F8554" s="6">
        <v>1374.799</v>
      </c>
      <c r="H8554" s="5" t="s">
        <v>6720</v>
      </c>
      <c r="I8554" s="6">
        <v>106355.95</v>
      </c>
      <c r="K8554" s="5" t="s">
        <v>803</v>
      </c>
      <c r="L8554" s="6">
        <v>5456</v>
      </c>
    </row>
    <row r="8555" spans="2:12" ht="15" customHeight="1">
      <c r="B8555"/>
      <c r="C8555"/>
      <c r="E8555" s="5" t="s">
        <v>5849</v>
      </c>
      <c r="F8555" s="6">
        <v>2583.9</v>
      </c>
      <c r="H8555" s="5" t="s">
        <v>6343</v>
      </c>
      <c r="I8555" s="6">
        <v>3008</v>
      </c>
      <c r="K8555" s="5" t="s">
        <v>2393</v>
      </c>
      <c r="L8555" s="6">
        <v>8914</v>
      </c>
    </row>
    <row r="8556" spans="2:12" ht="15" customHeight="1">
      <c r="B8556"/>
      <c r="C8556"/>
      <c r="E8556" s="5" t="s">
        <v>5850</v>
      </c>
      <c r="F8556" s="6">
        <v>3614.7</v>
      </c>
      <c r="H8556" s="5" t="s">
        <v>6344</v>
      </c>
      <c r="I8556" s="6">
        <v>2297.1279999999997</v>
      </c>
      <c r="K8556" s="5" t="s">
        <v>7075</v>
      </c>
      <c r="L8556" s="6">
        <v>1074</v>
      </c>
    </row>
    <row r="8557" spans="2:12" ht="15" customHeight="1">
      <c r="B8557"/>
      <c r="C8557"/>
      <c r="E8557" s="5" t="s">
        <v>1562</v>
      </c>
      <c r="F8557" s="6">
        <v>1503</v>
      </c>
      <c r="H8557" s="5" t="s">
        <v>6345</v>
      </c>
      <c r="I8557" s="6">
        <v>1374.799</v>
      </c>
      <c r="K8557" s="5" t="s">
        <v>2134</v>
      </c>
      <c r="L8557" s="6">
        <v>20823</v>
      </c>
    </row>
    <row r="8558" spans="2:12" ht="15" customHeight="1">
      <c r="B8558"/>
      <c r="C8558"/>
      <c r="E8558" s="5" t="s">
        <v>6721</v>
      </c>
      <c r="F8558" s="6">
        <v>5034</v>
      </c>
      <c r="H8558" s="5" t="s">
        <v>5849</v>
      </c>
      <c r="I8558" s="6">
        <v>2583.9</v>
      </c>
      <c r="K8558" s="5" t="s">
        <v>2394</v>
      </c>
      <c r="L8558" s="6">
        <v>1320</v>
      </c>
    </row>
    <row r="8559" spans="2:12" ht="15" customHeight="1">
      <c r="B8559"/>
      <c r="C8559"/>
      <c r="E8559" s="5" t="s">
        <v>6346</v>
      </c>
      <c r="F8559" s="6">
        <v>1463.3</v>
      </c>
      <c r="H8559" s="5" t="s">
        <v>5850</v>
      </c>
      <c r="I8559" s="6">
        <v>3614.7</v>
      </c>
      <c r="K8559" s="5" t="s">
        <v>7076</v>
      </c>
      <c r="L8559" s="6">
        <v>4214</v>
      </c>
    </row>
    <row r="8560" spans="2:12" ht="15" customHeight="1">
      <c r="B8560"/>
      <c r="C8560"/>
      <c r="E8560" s="5" t="s">
        <v>1563</v>
      </c>
      <c r="F8560" s="6">
        <v>4855.5</v>
      </c>
      <c r="H8560" s="5" t="s">
        <v>1562</v>
      </c>
      <c r="I8560" s="6">
        <v>1503</v>
      </c>
      <c r="K8560" s="5" t="s">
        <v>3540</v>
      </c>
      <c r="L8560" s="6">
        <v>6202</v>
      </c>
    </row>
    <row r="8561" spans="2:12" ht="15" customHeight="1">
      <c r="B8561"/>
      <c r="C8561"/>
      <c r="E8561" s="5" t="s">
        <v>6347</v>
      </c>
      <c r="F8561" s="6">
        <v>1575</v>
      </c>
      <c r="H8561" s="5" t="s">
        <v>6721</v>
      </c>
      <c r="I8561" s="6">
        <v>5034</v>
      </c>
      <c r="K8561" s="5" t="s">
        <v>7077</v>
      </c>
      <c r="L8561" s="6">
        <v>3816</v>
      </c>
    </row>
    <row r="8562" spans="2:12" ht="15" customHeight="1">
      <c r="B8562"/>
      <c r="C8562"/>
      <c r="E8562" s="5" t="s">
        <v>5851</v>
      </c>
      <c r="F8562" s="6">
        <v>752</v>
      </c>
      <c r="H8562" s="5" t="s">
        <v>6346</v>
      </c>
      <c r="I8562" s="6">
        <v>1463.3</v>
      </c>
      <c r="K8562" s="5" t="s">
        <v>7078</v>
      </c>
      <c r="L8562" s="6">
        <v>218</v>
      </c>
    </row>
    <row r="8563" spans="2:12" ht="15" customHeight="1">
      <c r="B8563"/>
      <c r="C8563"/>
      <c r="E8563" s="5" t="s">
        <v>6722</v>
      </c>
      <c r="F8563" s="6">
        <v>417.7</v>
      </c>
      <c r="H8563" s="5" t="s">
        <v>1563</v>
      </c>
      <c r="I8563" s="6">
        <v>4855.5</v>
      </c>
      <c r="K8563" s="5" t="s">
        <v>804</v>
      </c>
      <c r="L8563" s="6">
        <v>5956</v>
      </c>
    </row>
    <row r="8564" spans="2:12" ht="15" customHeight="1">
      <c r="B8564"/>
      <c r="C8564"/>
      <c r="E8564" s="5" t="s">
        <v>6348</v>
      </c>
      <c r="F8564" s="6">
        <v>619.70000000000005</v>
      </c>
      <c r="H8564" s="5" t="s">
        <v>6347</v>
      </c>
      <c r="I8564" s="6">
        <v>1575</v>
      </c>
      <c r="K8564" s="5" t="s">
        <v>805</v>
      </c>
      <c r="L8564" s="6">
        <v>1937</v>
      </c>
    </row>
    <row r="8565" spans="2:12" ht="15" customHeight="1">
      <c r="B8565"/>
      <c r="C8565"/>
      <c r="E8565" s="5" t="s">
        <v>6349</v>
      </c>
      <c r="F8565" s="6">
        <v>2835.1000000000004</v>
      </c>
      <c r="H8565" s="5" t="s">
        <v>5851</v>
      </c>
      <c r="I8565" s="6">
        <v>752</v>
      </c>
      <c r="K8565" s="5" t="s">
        <v>10461</v>
      </c>
      <c r="L8565" s="6">
        <v>2306</v>
      </c>
    </row>
    <row r="8566" spans="2:12" ht="15" customHeight="1">
      <c r="B8566"/>
      <c r="C8566"/>
      <c r="E8566" s="5" t="s">
        <v>5852</v>
      </c>
      <c r="F8566" s="6">
        <v>1079.4000000000001</v>
      </c>
      <c r="H8566" s="5" t="s">
        <v>6722</v>
      </c>
      <c r="I8566" s="6">
        <v>417.7</v>
      </c>
      <c r="K8566" s="5" t="s">
        <v>7079</v>
      </c>
      <c r="L8566" s="6">
        <v>860</v>
      </c>
    </row>
    <row r="8567" spans="2:12" ht="15" customHeight="1">
      <c r="B8567"/>
      <c r="C8567"/>
      <c r="E8567" s="5" t="s">
        <v>1564</v>
      </c>
      <c r="F8567" s="6">
        <v>523.6</v>
      </c>
      <c r="H8567" s="5" t="s">
        <v>6348</v>
      </c>
      <c r="I8567" s="6">
        <v>619.70000000000005</v>
      </c>
      <c r="K8567" s="5" t="s">
        <v>4244</v>
      </c>
      <c r="L8567" s="6">
        <v>17807</v>
      </c>
    </row>
    <row r="8568" spans="2:12" ht="15" customHeight="1">
      <c r="B8568"/>
      <c r="C8568"/>
      <c r="E8568" s="5" t="s">
        <v>5853</v>
      </c>
      <c r="F8568" s="6">
        <v>1196.5</v>
      </c>
      <c r="H8568" s="5" t="s">
        <v>6349</v>
      </c>
      <c r="I8568" s="6">
        <v>2835.1000000000004</v>
      </c>
      <c r="K8568" s="5" t="s">
        <v>3541</v>
      </c>
      <c r="L8568" s="6">
        <v>979</v>
      </c>
    </row>
    <row r="8569" spans="2:12" ht="15" customHeight="1">
      <c r="B8569"/>
      <c r="C8569"/>
      <c r="E8569" s="5" t="s">
        <v>6723</v>
      </c>
      <c r="F8569" s="6">
        <v>2270.42</v>
      </c>
      <c r="H8569" s="5" t="s">
        <v>5852</v>
      </c>
      <c r="I8569" s="6">
        <v>1079.4000000000001</v>
      </c>
      <c r="K8569" s="5" t="s">
        <v>4889</v>
      </c>
      <c r="L8569" s="6">
        <v>2143</v>
      </c>
    </row>
    <row r="8570" spans="2:12" ht="15" customHeight="1">
      <c r="B8570"/>
      <c r="C8570"/>
      <c r="E8570" s="5" t="s">
        <v>1565</v>
      </c>
      <c r="F8570" s="6">
        <v>758.7</v>
      </c>
      <c r="H8570" s="5" t="s">
        <v>1564</v>
      </c>
      <c r="I8570" s="6">
        <v>523.6</v>
      </c>
      <c r="K8570" s="5" t="s">
        <v>4890</v>
      </c>
      <c r="L8570" s="6">
        <v>1300</v>
      </c>
    </row>
    <row r="8571" spans="2:12" ht="15" customHeight="1">
      <c r="B8571"/>
      <c r="C8571"/>
      <c r="E8571" s="5" t="s">
        <v>6350</v>
      </c>
      <c r="F8571" s="6">
        <v>31.6</v>
      </c>
      <c r="H8571" s="5" t="s">
        <v>5853</v>
      </c>
      <c r="I8571" s="6">
        <v>1196.5</v>
      </c>
      <c r="K8571" s="5" t="s">
        <v>1274</v>
      </c>
      <c r="L8571" s="6">
        <v>54</v>
      </c>
    </row>
    <row r="8572" spans="2:12" ht="15" customHeight="1">
      <c r="B8572"/>
      <c r="C8572"/>
      <c r="E8572" s="5" t="s">
        <v>6724</v>
      </c>
      <c r="F8572" s="6">
        <v>1452.2</v>
      </c>
      <c r="H8572" s="5" t="s">
        <v>6723</v>
      </c>
      <c r="I8572" s="6">
        <v>2270.42</v>
      </c>
      <c r="K8572" s="5" t="s">
        <v>8699</v>
      </c>
      <c r="L8572" s="6">
        <v>501</v>
      </c>
    </row>
    <row r="8573" spans="2:12" ht="15" customHeight="1">
      <c r="B8573"/>
      <c r="C8573"/>
      <c r="E8573" s="5" t="s">
        <v>5854</v>
      </c>
      <c r="F8573" s="6">
        <v>32773.18</v>
      </c>
      <c r="H8573" s="5" t="s">
        <v>1565</v>
      </c>
      <c r="I8573" s="6">
        <v>758.7</v>
      </c>
      <c r="K8573" s="5" t="s">
        <v>7080</v>
      </c>
      <c r="L8573" s="6">
        <v>35667</v>
      </c>
    </row>
    <row r="8574" spans="2:12" ht="15" customHeight="1">
      <c r="B8574"/>
      <c r="C8574"/>
      <c r="E8574" s="5" t="s">
        <v>6351</v>
      </c>
      <c r="F8574" s="6">
        <v>1991.9</v>
      </c>
      <c r="H8574" s="5" t="s">
        <v>6350</v>
      </c>
      <c r="I8574" s="6">
        <v>31.6</v>
      </c>
      <c r="K8574" s="5" t="s">
        <v>3091</v>
      </c>
      <c r="L8574" s="6">
        <v>9657</v>
      </c>
    </row>
    <row r="8575" spans="2:12" ht="15" customHeight="1">
      <c r="B8575"/>
      <c r="C8575"/>
      <c r="E8575" s="5" t="s">
        <v>6725</v>
      </c>
      <c r="F8575" s="6">
        <v>78.358999999999995</v>
      </c>
      <c r="H8575" s="5" t="s">
        <v>6724</v>
      </c>
      <c r="I8575" s="6">
        <v>1452.2</v>
      </c>
      <c r="K8575" s="5" t="s">
        <v>7081</v>
      </c>
      <c r="L8575" s="6">
        <v>2409</v>
      </c>
    </row>
    <row r="8576" spans="2:12" ht="15" customHeight="1">
      <c r="B8576"/>
      <c r="C8576"/>
      <c r="E8576" s="5" t="s">
        <v>6352</v>
      </c>
      <c r="F8576" s="6">
        <v>450.8</v>
      </c>
      <c r="H8576" s="5" t="s">
        <v>5854</v>
      </c>
      <c r="I8576" s="6">
        <v>32773.18</v>
      </c>
      <c r="K8576" s="5" t="s">
        <v>3542</v>
      </c>
      <c r="L8576" s="6">
        <v>6177</v>
      </c>
    </row>
    <row r="8577" spans="2:12" ht="15" customHeight="1">
      <c r="B8577"/>
      <c r="C8577"/>
      <c r="E8577" s="5" t="s">
        <v>1566</v>
      </c>
      <c r="F8577" s="6">
        <v>212.3</v>
      </c>
      <c r="H8577" s="5" t="s">
        <v>6351</v>
      </c>
      <c r="I8577" s="6">
        <v>1991.9</v>
      </c>
      <c r="K8577" s="5" t="s">
        <v>10058</v>
      </c>
      <c r="L8577" s="6">
        <v>2871</v>
      </c>
    </row>
    <row r="8578" spans="2:12" ht="15" customHeight="1">
      <c r="B8578"/>
      <c r="C8578"/>
      <c r="E8578" s="5" t="s">
        <v>6726</v>
      </c>
      <c r="F8578" s="6">
        <v>3823</v>
      </c>
      <c r="H8578" s="5" t="s">
        <v>6725</v>
      </c>
      <c r="I8578" s="6">
        <v>78.358999999999995</v>
      </c>
      <c r="K8578" s="5" t="s">
        <v>8700</v>
      </c>
      <c r="L8578" s="6">
        <v>12</v>
      </c>
    </row>
    <row r="8579" spans="2:12" ht="15" customHeight="1">
      <c r="B8579"/>
      <c r="C8579"/>
      <c r="E8579" s="5" t="s">
        <v>6353</v>
      </c>
      <c r="F8579" s="6">
        <v>618.9</v>
      </c>
      <c r="H8579" s="5" t="s">
        <v>6352</v>
      </c>
      <c r="I8579" s="6">
        <v>450.8</v>
      </c>
      <c r="K8579" s="5" t="s">
        <v>10059</v>
      </c>
      <c r="L8579" s="6">
        <v>40663</v>
      </c>
    </row>
    <row r="8580" spans="2:12" ht="15" customHeight="1">
      <c r="B8580"/>
      <c r="C8580"/>
      <c r="E8580" s="5" t="s">
        <v>5855</v>
      </c>
      <c r="F8580" s="6">
        <v>4986.8999999999996</v>
      </c>
      <c r="H8580" s="5" t="s">
        <v>1566</v>
      </c>
      <c r="I8580" s="6">
        <v>212.3</v>
      </c>
      <c r="K8580" s="5" t="s">
        <v>10462</v>
      </c>
      <c r="L8580" s="6">
        <v>10</v>
      </c>
    </row>
    <row r="8581" spans="2:12" ht="15" customHeight="1">
      <c r="B8581"/>
      <c r="C8581"/>
      <c r="E8581" s="5" t="s">
        <v>6354</v>
      </c>
      <c r="F8581" s="6">
        <v>2136</v>
      </c>
      <c r="H8581" s="5" t="s">
        <v>6726</v>
      </c>
      <c r="I8581" s="6">
        <v>3823</v>
      </c>
      <c r="K8581" s="5" t="s">
        <v>806</v>
      </c>
      <c r="L8581" s="6">
        <v>7001</v>
      </c>
    </row>
    <row r="8582" spans="2:12" ht="15" customHeight="1">
      <c r="B8582"/>
      <c r="C8582"/>
      <c r="E8582" s="5" t="s">
        <v>5856</v>
      </c>
      <c r="F8582" s="6">
        <v>0.6</v>
      </c>
      <c r="H8582" s="5" t="s">
        <v>6353</v>
      </c>
      <c r="I8582" s="6">
        <v>618.9</v>
      </c>
      <c r="K8582" s="5" t="s">
        <v>3092</v>
      </c>
      <c r="L8582" s="6">
        <v>4438</v>
      </c>
    </row>
    <row r="8583" spans="2:12" ht="15" customHeight="1">
      <c r="B8583"/>
      <c r="C8583"/>
      <c r="E8583" s="5" t="s">
        <v>6727</v>
      </c>
      <c r="F8583" s="6">
        <v>1398.2</v>
      </c>
      <c r="H8583" s="5" t="s">
        <v>5855</v>
      </c>
      <c r="I8583" s="6">
        <v>4986.8999999999996</v>
      </c>
      <c r="K8583" s="5" t="s">
        <v>7082</v>
      </c>
      <c r="L8583" s="6">
        <v>16249</v>
      </c>
    </row>
    <row r="8584" spans="2:12" ht="15" customHeight="1">
      <c r="B8584"/>
      <c r="C8584"/>
      <c r="E8584" s="5" t="s">
        <v>6728</v>
      </c>
      <c r="F8584" s="6">
        <v>1.2410000000000001</v>
      </c>
      <c r="H8584" s="5" t="s">
        <v>6354</v>
      </c>
      <c r="I8584" s="6">
        <v>2136</v>
      </c>
      <c r="K8584" s="5" t="s">
        <v>8701</v>
      </c>
      <c r="L8584" s="6">
        <v>2947237</v>
      </c>
    </row>
    <row r="8585" spans="2:12" ht="15" customHeight="1">
      <c r="B8585"/>
      <c r="C8585"/>
      <c r="E8585" s="5" t="s">
        <v>1567</v>
      </c>
      <c r="F8585" s="6">
        <v>3702.2999999999997</v>
      </c>
      <c r="H8585" s="5" t="s">
        <v>5856</v>
      </c>
      <c r="I8585" s="6">
        <v>0.6</v>
      </c>
      <c r="K8585" s="5" t="s">
        <v>7083</v>
      </c>
      <c r="L8585" s="6">
        <v>440091</v>
      </c>
    </row>
    <row r="8586" spans="2:12" ht="15" customHeight="1">
      <c r="B8586"/>
      <c r="C8586"/>
      <c r="E8586" s="5" t="s">
        <v>6729</v>
      </c>
      <c r="F8586" s="6">
        <v>2684.3</v>
      </c>
      <c r="H8586" s="5" t="s">
        <v>6727</v>
      </c>
      <c r="I8586" s="6">
        <v>1398.2</v>
      </c>
      <c r="K8586" s="5" t="s">
        <v>4891</v>
      </c>
      <c r="L8586" s="6">
        <v>1123920</v>
      </c>
    </row>
    <row r="8587" spans="2:12" ht="15" customHeight="1">
      <c r="B8587"/>
      <c r="C8587"/>
      <c r="E8587" s="5" t="s">
        <v>5857</v>
      </c>
      <c r="F8587" s="6">
        <v>43.9</v>
      </c>
      <c r="H8587" s="5" t="s">
        <v>6728</v>
      </c>
      <c r="I8587" s="6">
        <v>1.2410000000000001</v>
      </c>
      <c r="K8587" s="5" t="s">
        <v>4892</v>
      </c>
      <c r="L8587" s="6">
        <v>1123920</v>
      </c>
    </row>
    <row r="8588" spans="2:12" ht="15" customHeight="1">
      <c r="B8588"/>
      <c r="C8588"/>
      <c r="E8588" s="5" t="s">
        <v>6730</v>
      </c>
      <c r="F8588" s="6">
        <v>54.5</v>
      </c>
      <c r="H8588" s="5" t="s">
        <v>1567</v>
      </c>
      <c r="I8588" s="6">
        <v>3702.2999999999997</v>
      </c>
      <c r="K8588" s="5" t="s">
        <v>4742</v>
      </c>
      <c r="L8588" s="6">
        <v>1773</v>
      </c>
    </row>
    <row r="8589" spans="2:12" ht="15" customHeight="1">
      <c r="B8589"/>
      <c r="C8589"/>
      <c r="E8589" s="5" t="s">
        <v>6355</v>
      </c>
      <c r="F8589" s="6">
        <v>174.3</v>
      </c>
      <c r="H8589" s="5" t="s">
        <v>6729</v>
      </c>
      <c r="I8589" s="6">
        <v>2684.3</v>
      </c>
      <c r="K8589" s="5" t="s">
        <v>7084</v>
      </c>
      <c r="L8589" s="6">
        <v>6420</v>
      </c>
    </row>
    <row r="8590" spans="2:12" ht="15" customHeight="1">
      <c r="B8590"/>
      <c r="C8590"/>
      <c r="E8590" s="5" t="s">
        <v>6356</v>
      </c>
      <c r="F8590" s="6">
        <v>138.4</v>
      </c>
      <c r="H8590" s="5" t="s">
        <v>5857</v>
      </c>
      <c r="I8590" s="6">
        <v>43.9</v>
      </c>
      <c r="K8590" s="5" t="s">
        <v>8553</v>
      </c>
      <c r="L8590" s="6">
        <v>50625</v>
      </c>
    </row>
    <row r="8591" spans="2:12" ht="15" customHeight="1">
      <c r="B8591"/>
      <c r="C8591"/>
      <c r="E8591" s="5" t="s">
        <v>1568</v>
      </c>
      <c r="F8591" s="6">
        <v>18.3</v>
      </c>
      <c r="H8591" s="5" t="s">
        <v>6730</v>
      </c>
      <c r="I8591" s="6">
        <v>54.5</v>
      </c>
      <c r="K8591" s="5" t="s">
        <v>4893</v>
      </c>
      <c r="L8591" s="6">
        <v>3685</v>
      </c>
    </row>
    <row r="8592" spans="2:12" ht="15" customHeight="1">
      <c r="B8592"/>
      <c r="C8592"/>
      <c r="E8592" s="5" t="s">
        <v>3085</v>
      </c>
      <c r="F8592" s="6">
        <v>39.299999999999997</v>
      </c>
      <c r="H8592" s="5" t="s">
        <v>6355</v>
      </c>
      <c r="I8592" s="6">
        <v>174.3</v>
      </c>
      <c r="K8592" s="5" t="s">
        <v>10060</v>
      </c>
      <c r="L8592" s="6">
        <v>89319</v>
      </c>
    </row>
    <row r="8593" spans="2:12" ht="15" customHeight="1">
      <c r="B8593"/>
      <c r="C8593"/>
      <c r="E8593" s="5" t="s">
        <v>6357</v>
      </c>
      <c r="F8593" s="6">
        <v>3345.9</v>
      </c>
      <c r="H8593" s="5" t="s">
        <v>6356</v>
      </c>
      <c r="I8593" s="6">
        <v>138.4</v>
      </c>
      <c r="K8593" s="5" t="s">
        <v>8702</v>
      </c>
      <c r="L8593" s="6">
        <v>831025</v>
      </c>
    </row>
    <row r="8594" spans="2:12" ht="15" customHeight="1">
      <c r="B8594"/>
      <c r="C8594"/>
      <c r="E8594" s="5" t="s">
        <v>6358</v>
      </c>
      <c r="F8594" s="6">
        <v>2038.7</v>
      </c>
      <c r="H8594" s="5" t="s">
        <v>1568</v>
      </c>
      <c r="I8594" s="6">
        <v>18.3</v>
      </c>
      <c r="K8594" s="5" t="s">
        <v>3093</v>
      </c>
      <c r="L8594" s="6">
        <v>692753</v>
      </c>
    </row>
    <row r="8595" spans="2:12" ht="15" customHeight="1">
      <c r="B8595"/>
      <c r="C8595"/>
      <c r="E8595" s="5" t="s">
        <v>6359</v>
      </c>
      <c r="F8595" s="6">
        <v>5701.4</v>
      </c>
      <c r="H8595" s="5" t="s">
        <v>3085</v>
      </c>
      <c r="I8595" s="6">
        <v>39.299999999999997</v>
      </c>
      <c r="K8595" s="5" t="s">
        <v>2751</v>
      </c>
      <c r="L8595" s="6">
        <v>2504</v>
      </c>
    </row>
    <row r="8596" spans="2:12" ht="15" customHeight="1">
      <c r="B8596"/>
      <c r="C8596"/>
      <c r="E8596" s="5" t="s">
        <v>6360</v>
      </c>
      <c r="F8596" s="6">
        <v>5309</v>
      </c>
      <c r="H8596" s="5" t="s">
        <v>6357</v>
      </c>
      <c r="I8596" s="6">
        <v>4501.3</v>
      </c>
      <c r="K8596" s="5" t="s">
        <v>7085</v>
      </c>
      <c r="L8596" s="6">
        <v>8030</v>
      </c>
    </row>
    <row r="8597" spans="2:12" ht="15" customHeight="1">
      <c r="B8597"/>
      <c r="C8597"/>
      <c r="E8597" s="5" t="s">
        <v>6361</v>
      </c>
      <c r="F8597" s="6">
        <v>11149.5</v>
      </c>
      <c r="H8597" s="5" t="s">
        <v>6358</v>
      </c>
      <c r="I8597" s="6">
        <v>2038.7</v>
      </c>
      <c r="K8597" s="5" t="s">
        <v>8703</v>
      </c>
      <c r="L8597" s="6">
        <v>8935</v>
      </c>
    </row>
    <row r="8598" spans="2:12" ht="15" customHeight="1">
      <c r="B8598"/>
      <c r="C8598"/>
      <c r="E8598" s="5" t="s">
        <v>6362</v>
      </c>
      <c r="F8598" s="6">
        <v>13676.4</v>
      </c>
      <c r="H8598" s="5" t="s">
        <v>6359</v>
      </c>
      <c r="I8598" s="6">
        <v>5701.4</v>
      </c>
      <c r="K8598" s="5" t="s">
        <v>8704</v>
      </c>
      <c r="L8598" s="6">
        <v>15137</v>
      </c>
    </row>
    <row r="8599" spans="2:12" ht="15" customHeight="1">
      <c r="B8599"/>
      <c r="C8599"/>
      <c r="E8599" s="5" t="s">
        <v>6363</v>
      </c>
      <c r="F8599" s="6">
        <v>590.9</v>
      </c>
      <c r="H8599" s="5" t="s">
        <v>6360</v>
      </c>
      <c r="I8599" s="6">
        <v>5309</v>
      </c>
      <c r="K8599" s="5" t="s">
        <v>10202</v>
      </c>
      <c r="L8599" s="6">
        <v>2701</v>
      </c>
    </row>
    <row r="8600" spans="2:12" ht="15" customHeight="1">
      <c r="B8600"/>
      <c r="C8600"/>
      <c r="E8600" s="5" t="s">
        <v>6364</v>
      </c>
      <c r="F8600" s="6">
        <v>9418.9</v>
      </c>
      <c r="H8600" s="5" t="s">
        <v>6361</v>
      </c>
      <c r="I8600" s="6">
        <v>11149.5</v>
      </c>
      <c r="K8600" s="5" t="s">
        <v>3094</v>
      </c>
      <c r="L8600" s="6">
        <v>7246</v>
      </c>
    </row>
    <row r="8601" spans="2:12" ht="15" customHeight="1">
      <c r="B8601"/>
      <c r="C8601"/>
      <c r="E8601" s="5" t="s">
        <v>6365</v>
      </c>
      <c r="F8601" s="6">
        <v>6464.1</v>
      </c>
      <c r="H8601" s="5" t="s">
        <v>6362</v>
      </c>
      <c r="I8601" s="6">
        <v>13676.4</v>
      </c>
      <c r="K8601" s="5" t="s">
        <v>4894</v>
      </c>
      <c r="L8601" s="6">
        <v>4286</v>
      </c>
    </row>
    <row r="8602" spans="2:12" ht="15" customHeight="1">
      <c r="B8602"/>
      <c r="C8602"/>
      <c r="E8602" s="5" t="s">
        <v>6366</v>
      </c>
      <c r="F8602" s="6">
        <v>8108.9</v>
      </c>
      <c r="H8602" s="5" t="s">
        <v>6363</v>
      </c>
      <c r="I8602" s="6">
        <v>590.9</v>
      </c>
      <c r="K8602" s="5" t="s">
        <v>9458</v>
      </c>
      <c r="L8602" s="6">
        <v>5415</v>
      </c>
    </row>
    <row r="8603" spans="2:12" ht="15" customHeight="1">
      <c r="B8603"/>
      <c r="C8603"/>
      <c r="E8603" s="5" t="s">
        <v>6367</v>
      </c>
      <c r="F8603" s="6">
        <v>3176.2</v>
      </c>
      <c r="H8603" s="5" t="s">
        <v>6364</v>
      </c>
      <c r="I8603" s="6">
        <v>9418.9</v>
      </c>
      <c r="K8603" s="5" t="s">
        <v>10463</v>
      </c>
      <c r="L8603" s="6">
        <v>26124</v>
      </c>
    </row>
    <row r="8604" spans="2:12" ht="15" customHeight="1">
      <c r="B8604"/>
      <c r="C8604"/>
      <c r="E8604" s="5" t="s">
        <v>6368</v>
      </c>
      <c r="F8604" s="6">
        <v>24448.799999999999</v>
      </c>
      <c r="H8604" s="5" t="s">
        <v>6365</v>
      </c>
      <c r="I8604" s="6">
        <v>6464.1</v>
      </c>
      <c r="K8604" s="5" t="s">
        <v>7086</v>
      </c>
      <c r="L8604" s="6">
        <v>36</v>
      </c>
    </row>
    <row r="8605" spans="2:12" ht="15" customHeight="1">
      <c r="B8605"/>
      <c r="C8605"/>
      <c r="E8605" s="5" t="s">
        <v>6369</v>
      </c>
      <c r="F8605" s="6">
        <v>11770.8</v>
      </c>
      <c r="H8605" s="5" t="s">
        <v>6366</v>
      </c>
      <c r="I8605" s="6">
        <v>8108.9</v>
      </c>
      <c r="K8605" s="5" t="s">
        <v>2752</v>
      </c>
      <c r="L8605" s="6">
        <v>208</v>
      </c>
    </row>
    <row r="8606" spans="2:12" ht="15" customHeight="1">
      <c r="B8606"/>
      <c r="C8606"/>
      <c r="E8606" s="5" t="s">
        <v>6370</v>
      </c>
      <c r="F8606" s="6">
        <v>25443.599999999999</v>
      </c>
      <c r="H8606" s="5" t="s">
        <v>6367</v>
      </c>
      <c r="I8606" s="6">
        <v>3176.2</v>
      </c>
      <c r="K8606" s="5" t="s">
        <v>2753</v>
      </c>
      <c r="L8606" s="6">
        <v>1548</v>
      </c>
    </row>
    <row r="8607" spans="2:12" ht="15" customHeight="1">
      <c r="B8607"/>
      <c r="C8607"/>
      <c r="E8607" s="5" t="s">
        <v>6371</v>
      </c>
      <c r="F8607" s="6">
        <v>13223.7</v>
      </c>
      <c r="H8607" s="5" t="s">
        <v>6368</v>
      </c>
      <c r="I8607" s="6">
        <v>24448.799999999999</v>
      </c>
      <c r="K8607" s="5" t="s">
        <v>7087</v>
      </c>
      <c r="L8607" s="6">
        <v>3650</v>
      </c>
    </row>
    <row r="8608" spans="2:12" ht="15" customHeight="1">
      <c r="B8608"/>
      <c r="C8608"/>
      <c r="E8608" s="5" t="s">
        <v>6372</v>
      </c>
      <c r="F8608" s="6">
        <v>3274.7</v>
      </c>
      <c r="H8608" s="5" t="s">
        <v>6369</v>
      </c>
      <c r="I8608" s="6">
        <v>11770.8</v>
      </c>
      <c r="K8608" s="5" t="s">
        <v>237</v>
      </c>
      <c r="L8608" s="6">
        <v>6316</v>
      </c>
    </row>
    <row r="8609" spans="2:12" ht="15" customHeight="1">
      <c r="B8609"/>
      <c r="C8609"/>
      <c r="E8609" s="5" t="s">
        <v>6373</v>
      </c>
      <c r="F8609" s="6">
        <v>4965.2</v>
      </c>
      <c r="H8609" s="5" t="s">
        <v>6370</v>
      </c>
      <c r="I8609" s="6">
        <v>25443.599999999999</v>
      </c>
      <c r="K8609" s="5" t="s">
        <v>7088</v>
      </c>
      <c r="L8609" s="6">
        <v>3372</v>
      </c>
    </row>
    <row r="8610" spans="2:12" ht="15" customHeight="1">
      <c r="B8610"/>
      <c r="C8610"/>
      <c r="E8610" s="5" t="s">
        <v>6374</v>
      </c>
      <c r="F8610" s="6">
        <v>9016.1</v>
      </c>
      <c r="H8610" s="5" t="s">
        <v>6371</v>
      </c>
      <c r="I8610" s="6">
        <v>13223.7</v>
      </c>
      <c r="K8610" s="5" t="s">
        <v>5248</v>
      </c>
      <c r="L8610" s="6">
        <v>2209</v>
      </c>
    </row>
    <row r="8611" spans="2:12" ht="15" customHeight="1">
      <c r="B8611"/>
      <c r="C8611"/>
      <c r="E8611" s="5" t="s">
        <v>6375</v>
      </c>
      <c r="F8611" s="6">
        <v>29283.599999999999</v>
      </c>
      <c r="H8611" s="5" t="s">
        <v>6372</v>
      </c>
      <c r="I8611" s="6">
        <v>3274.7</v>
      </c>
      <c r="K8611" s="5" t="s">
        <v>238</v>
      </c>
      <c r="L8611" s="6">
        <v>7208</v>
      </c>
    </row>
    <row r="8612" spans="2:12" ht="15" customHeight="1">
      <c r="B8612"/>
      <c r="C8612"/>
      <c r="E8612" s="5" t="s">
        <v>6376</v>
      </c>
      <c r="F8612" s="6">
        <v>6085</v>
      </c>
      <c r="H8612" s="5" t="s">
        <v>6373</v>
      </c>
      <c r="I8612" s="6">
        <v>4965.2</v>
      </c>
      <c r="K8612" s="5" t="s">
        <v>807</v>
      </c>
      <c r="L8612" s="6">
        <v>3891</v>
      </c>
    </row>
    <row r="8613" spans="2:12" ht="15" customHeight="1">
      <c r="B8613"/>
      <c r="C8613"/>
      <c r="E8613" s="5" t="s">
        <v>6377</v>
      </c>
      <c r="F8613" s="6">
        <v>1709.1</v>
      </c>
      <c r="H8613" s="5" t="s">
        <v>6374</v>
      </c>
      <c r="I8613" s="6">
        <v>9016.1</v>
      </c>
      <c r="K8613" s="5" t="s">
        <v>2754</v>
      </c>
      <c r="L8613" s="6">
        <v>8326</v>
      </c>
    </row>
    <row r="8614" spans="2:12" ht="15" customHeight="1">
      <c r="B8614"/>
      <c r="C8614"/>
      <c r="E8614" s="5" t="s">
        <v>6378</v>
      </c>
      <c r="F8614" s="6">
        <v>2124.6</v>
      </c>
      <c r="H8614" s="5" t="s">
        <v>6375</v>
      </c>
      <c r="I8614" s="6">
        <v>29283.599999999999</v>
      </c>
      <c r="K8614" s="5" t="s">
        <v>808</v>
      </c>
      <c r="L8614" s="6">
        <v>15594</v>
      </c>
    </row>
    <row r="8615" spans="2:12" ht="15" customHeight="1">
      <c r="B8615"/>
      <c r="C8615"/>
      <c r="E8615" s="5" t="s">
        <v>6379</v>
      </c>
      <c r="F8615" s="6">
        <v>5153.8999999999996</v>
      </c>
      <c r="H8615" s="5" t="s">
        <v>6376</v>
      </c>
      <c r="I8615" s="6">
        <v>6085</v>
      </c>
      <c r="K8615" s="5" t="s">
        <v>2755</v>
      </c>
      <c r="L8615" s="6">
        <v>69549</v>
      </c>
    </row>
    <row r="8616" spans="2:12" ht="15" customHeight="1">
      <c r="B8616"/>
      <c r="C8616"/>
      <c r="E8616" s="5" t="s">
        <v>6380</v>
      </c>
      <c r="F8616" s="6">
        <v>4984.8</v>
      </c>
      <c r="H8616" s="5" t="s">
        <v>6377</v>
      </c>
      <c r="I8616" s="6">
        <v>1709.1</v>
      </c>
      <c r="K8616" s="5" t="s">
        <v>4895</v>
      </c>
      <c r="L8616" s="6">
        <v>502857</v>
      </c>
    </row>
    <row r="8617" spans="2:12" ht="15" customHeight="1">
      <c r="B8617"/>
      <c r="C8617"/>
      <c r="E8617" s="5" t="s">
        <v>6381</v>
      </c>
      <c r="F8617" s="6">
        <v>2482.6999999999998</v>
      </c>
      <c r="H8617" s="5" t="s">
        <v>6378</v>
      </c>
      <c r="I8617" s="6">
        <v>2124.6</v>
      </c>
      <c r="K8617" s="5" t="s">
        <v>4896</v>
      </c>
      <c r="L8617" s="6">
        <v>2110628</v>
      </c>
    </row>
    <row r="8618" spans="2:12" ht="15" customHeight="1">
      <c r="B8618"/>
      <c r="C8618"/>
      <c r="E8618" s="5" t="s">
        <v>6382</v>
      </c>
      <c r="F8618" s="6">
        <v>29081.7</v>
      </c>
      <c r="H8618" s="5" t="s">
        <v>6379</v>
      </c>
      <c r="I8618" s="6">
        <v>5153.8999999999996</v>
      </c>
      <c r="K8618" s="5" t="s">
        <v>4897</v>
      </c>
      <c r="L8618" s="6">
        <v>108767</v>
      </c>
    </row>
    <row r="8619" spans="2:12" ht="15" customHeight="1">
      <c r="B8619"/>
      <c r="C8619"/>
      <c r="E8619" s="5" t="s">
        <v>6383</v>
      </c>
      <c r="F8619" s="6">
        <v>5838</v>
      </c>
      <c r="H8619" s="5" t="s">
        <v>6380</v>
      </c>
      <c r="I8619" s="6">
        <v>4984.8</v>
      </c>
      <c r="K8619" s="5" t="s">
        <v>4898</v>
      </c>
      <c r="L8619" s="6">
        <v>605110</v>
      </c>
    </row>
    <row r="8620" spans="2:12" ht="15" customHeight="1">
      <c r="B8620"/>
      <c r="C8620"/>
      <c r="E8620" s="5" t="s">
        <v>6384</v>
      </c>
      <c r="F8620" s="6">
        <v>5507</v>
      </c>
      <c r="H8620" s="5" t="s">
        <v>6381</v>
      </c>
      <c r="I8620" s="6">
        <v>2482.6999999999998</v>
      </c>
      <c r="K8620" s="5" t="s">
        <v>1978</v>
      </c>
      <c r="L8620" s="6">
        <v>609</v>
      </c>
    </row>
    <row r="8621" spans="2:12" ht="15" customHeight="1">
      <c r="B8621"/>
      <c r="C8621"/>
      <c r="E8621" s="5" t="s">
        <v>6385</v>
      </c>
      <c r="F8621" s="6">
        <v>7373.2</v>
      </c>
      <c r="H8621" s="5" t="s">
        <v>6382</v>
      </c>
      <c r="I8621" s="6">
        <v>29081.7</v>
      </c>
      <c r="K8621" s="5" t="s">
        <v>8705</v>
      </c>
      <c r="L8621" s="6">
        <v>6023</v>
      </c>
    </row>
    <row r="8622" spans="2:12" ht="15" customHeight="1">
      <c r="B8622"/>
      <c r="C8622"/>
      <c r="E8622" s="5" t="s">
        <v>6386</v>
      </c>
      <c r="F8622" s="6">
        <v>13945.1</v>
      </c>
      <c r="H8622" s="5" t="s">
        <v>6383</v>
      </c>
      <c r="I8622" s="6">
        <v>5838</v>
      </c>
      <c r="K8622" s="5" t="s">
        <v>8706</v>
      </c>
      <c r="L8622" s="6">
        <v>1374</v>
      </c>
    </row>
    <row r="8623" spans="2:12" ht="15" customHeight="1">
      <c r="B8623"/>
      <c r="C8623"/>
      <c r="E8623" s="5" t="s">
        <v>6387</v>
      </c>
      <c r="F8623" s="6">
        <v>846.1</v>
      </c>
      <c r="H8623" s="5" t="s">
        <v>6384</v>
      </c>
      <c r="I8623" s="6">
        <v>5507</v>
      </c>
      <c r="K8623" s="5" t="s">
        <v>10061</v>
      </c>
      <c r="L8623" s="6">
        <v>8784742</v>
      </c>
    </row>
    <row r="8624" spans="2:12" ht="15" customHeight="1">
      <c r="B8624"/>
      <c r="C8624"/>
      <c r="E8624" s="5" t="s">
        <v>6388</v>
      </c>
      <c r="F8624" s="6">
        <v>4364.3999999999996</v>
      </c>
      <c r="H8624" s="5" t="s">
        <v>6385</v>
      </c>
      <c r="I8624" s="6">
        <v>7373.2</v>
      </c>
      <c r="K8624" s="5" t="s">
        <v>4245</v>
      </c>
      <c r="L8624" s="6">
        <v>5571</v>
      </c>
    </row>
    <row r="8625" spans="2:12" ht="15" customHeight="1">
      <c r="B8625"/>
      <c r="C8625"/>
      <c r="E8625" s="5" t="s">
        <v>6389</v>
      </c>
      <c r="F8625" s="6">
        <v>4205</v>
      </c>
      <c r="H8625" s="5" t="s">
        <v>6386</v>
      </c>
      <c r="I8625" s="6">
        <v>13945.1</v>
      </c>
      <c r="K8625" s="5" t="s">
        <v>8707</v>
      </c>
      <c r="L8625" s="6">
        <v>7860</v>
      </c>
    </row>
    <row r="8626" spans="2:12" ht="15" customHeight="1">
      <c r="B8626"/>
      <c r="C8626"/>
      <c r="E8626" s="5" t="s">
        <v>6390</v>
      </c>
      <c r="F8626" s="6">
        <v>18515.400000000001</v>
      </c>
      <c r="H8626" s="5" t="s">
        <v>6387</v>
      </c>
      <c r="I8626" s="6">
        <v>846.1</v>
      </c>
      <c r="K8626" s="5" t="s">
        <v>809</v>
      </c>
      <c r="L8626" s="6">
        <v>2240</v>
      </c>
    </row>
    <row r="8627" spans="2:12" ht="15" customHeight="1">
      <c r="B8627"/>
      <c r="C8627"/>
      <c r="E8627" s="5" t="s">
        <v>6391</v>
      </c>
      <c r="F8627" s="6">
        <v>4282.7</v>
      </c>
      <c r="H8627" s="5" t="s">
        <v>6388</v>
      </c>
      <c r="I8627" s="6">
        <v>4364.3999999999996</v>
      </c>
      <c r="K8627" s="5" t="s">
        <v>10062</v>
      </c>
      <c r="L8627" s="6">
        <v>152042</v>
      </c>
    </row>
    <row r="8628" spans="2:12" ht="15" customHeight="1">
      <c r="B8628"/>
      <c r="C8628"/>
      <c r="E8628" s="5" t="s">
        <v>6392</v>
      </c>
      <c r="F8628" s="6">
        <v>23710.1</v>
      </c>
      <c r="H8628" s="5" t="s">
        <v>6389</v>
      </c>
      <c r="I8628" s="6">
        <v>4205</v>
      </c>
      <c r="K8628" s="5" t="s">
        <v>7089</v>
      </c>
      <c r="L8628" s="6">
        <v>32</v>
      </c>
    </row>
    <row r="8629" spans="2:12" ht="15" customHeight="1">
      <c r="B8629"/>
      <c r="C8629"/>
      <c r="E8629" s="5" t="s">
        <v>6393</v>
      </c>
      <c r="F8629" s="6">
        <v>3053.3</v>
      </c>
      <c r="H8629" s="5" t="s">
        <v>6390</v>
      </c>
      <c r="I8629" s="6">
        <v>18515.400000000001</v>
      </c>
      <c r="K8629" s="5" t="s">
        <v>7090</v>
      </c>
      <c r="L8629" s="6">
        <v>3259</v>
      </c>
    </row>
    <row r="8630" spans="2:12" ht="15" customHeight="1">
      <c r="B8630"/>
      <c r="C8630"/>
      <c r="E8630" s="5" t="s">
        <v>6394</v>
      </c>
      <c r="F8630" s="6">
        <v>2357</v>
      </c>
      <c r="H8630" s="5" t="s">
        <v>6391</v>
      </c>
      <c r="I8630" s="6">
        <v>4282.7</v>
      </c>
      <c r="K8630" s="5" t="s">
        <v>3095</v>
      </c>
      <c r="L8630" s="6">
        <v>10890</v>
      </c>
    </row>
    <row r="8631" spans="2:12" ht="15" customHeight="1">
      <c r="B8631"/>
      <c r="C8631"/>
      <c r="E8631" s="5" t="s">
        <v>6395</v>
      </c>
      <c r="F8631" s="6">
        <v>2633.7</v>
      </c>
      <c r="H8631" s="5" t="s">
        <v>6392</v>
      </c>
      <c r="I8631" s="6">
        <v>23710.1</v>
      </c>
      <c r="K8631" s="5" t="s">
        <v>7091</v>
      </c>
      <c r="L8631" s="6">
        <v>2135</v>
      </c>
    </row>
    <row r="8632" spans="2:12" ht="15" customHeight="1">
      <c r="B8632"/>
      <c r="C8632"/>
      <c r="E8632" s="5" t="s">
        <v>6396</v>
      </c>
      <c r="F8632" s="6">
        <v>2484.1</v>
      </c>
      <c r="H8632" s="5" t="s">
        <v>6393</v>
      </c>
      <c r="I8632" s="6">
        <v>3053.3</v>
      </c>
      <c r="K8632" s="5" t="s">
        <v>4899</v>
      </c>
      <c r="L8632" s="6">
        <v>3469</v>
      </c>
    </row>
    <row r="8633" spans="2:12" ht="15" customHeight="1">
      <c r="B8633"/>
      <c r="C8633"/>
      <c r="E8633" s="5" t="s">
        <v>6397</v>
      </c>
      <c r="F8633" s="6">
        <v>12338.1</v>
      </c>
      <c r="H8633" s="5" t="s">
        <v>6394</v>
      </c>
      <c r="I8633" s="6">
        <v>2357</v>
      </c>
      <c r="K8633" s="5" t="s">
        <v>2395</v>
      </c>
      <c r="L8633" s="6">
        <v>33570</v>
      </c>
    </row>
    <row r="8634" spans="2:12" ht="15" customHeight="1">
      <c r="B8634"/>
      <c r="C8634"/>
      <c r="E8634" s="5" t="s">
        <v>6398</v>
      </c>
      <c r="F8634" s="6">
        <v>2127</v>
      </c>
      <c r="H8634" s="5" t="s">
        <v>6395</v>
      </c>
      <c r="I8634" s="6">
        <v>2633.7</v>
      </c>
      <c r="K8634" s="5" t="s">
        <v>1915</v>
      </c>
      <c r="L8634" s="6">
        <v>1789</v>
      </c>
    </row>
    <row r="8635" spans="2:12" ht="15" customHeight="1">
      <c r="B8635"/>
      <c r="C8635"/>
      <c r="E8635" s="5" t="s">
        <v>6399</v>
      </c>
      <c r="F8635" s="6">
        <v>9491.2000000000007</v>
      </c>
      <c r="H8635" s="5" t="s">
        <v>6396</v>
      </c>
      <c r="I8635" s="6">
        <v>2484.1</v>
      </c>
      <c r="K8635" s="5" t="s">
        <v>3096</v>
      </c>
      <c r="L8635" s="6">
        <v>4271</v>
      </c>
    </row>
    <row r="8636" spans="2:12" ht="15" customHeight="1">
      <c r="B8636"/>
      <c r="C8636"/>
      <c r="E8636" s="5" t="s">
        <v>6400</v>
      </c>
      <c r="F8636" s="6">
        <v>2857</v>
      </c>
      <c r="H8636" s="5" t="s">
        <v>6397</v>
      </c>
      <c r="I8636" s="6">
        <v>12338.1</v>
      </c>
      <c r="K8636" s="5" t="s">
        <v>2396</v>
      </c>
      <c r="L8636" s="6">
        <v>842</v>
      </c>
    </row>
    <row r="8637" spans="2:12" ht="15" customHeight="1">
      <c r="B8637"/>
      <c r="C8637"/>
      <c r="E8637" s="5" t="s">
        <v>6401</v>
      </c>
      <c r="F8637" s="6">
        <v>14789.9</v>
      </c>
      <c r="H8637" s="5" t="s">
        <v>6398</v>
      </c>
      <c r="I8637" s="6">
        <v>2127</v>
      </c>
      <c r="K8637" s="5" t="s">
        <v>4246</v>
      </c>
      <c r="L8637" s="6">
        <v>6959494</v>
      </c>
    </row>
    <row r="8638" spans="2:12" ht="15" customHeight="1">
      <c r="B8638"/>
      <c r="C8638"/>
      <c r="E8638" s="5" t="s">
        <v>6402</v>
      </c>
      <c r="F8638" s="6">
        <v>2721.7</v>
      </c>
      <c r="H8638" s="5" t="s">
        <v>6399</v>
      </c>
      <c r="I8638" s="6">
        <v>9491.2000000000007</v>
      </c>
      <c r="K8638" s="5" t="s">
        <v>7092</v>
      </c>
      <c r="L8638" s="6">
        <v>2461</v>
      </c>
    </row>
    <row r="8639" spans="2:12" ht="15" customHeight="1">
      <c r="B8639"/>
      <c r="C8639"/>
      <c r="E8639" s="5" t="s">
        <v>6403</v>
      </c>
      <c r="F8639" s="6">
        <v>7142.2</v>
      </c>
      <c r="H8639" s="5" t="s">
        <v>6400</v>
      </c>
      <c r="I8639" s="6">
        <v>2857</v>
      </c>
      <c r="K8639" s="5" t="s">
        <v>3543</v>
      </c>
      <c r="L8639" s="6">
        <v>266700</v>
      </c>
    </row>
    <row r="8640" spans="2:12" ht="15" customHeight="1">
      <c r="B8640"/>
      <c r="C8640"/>
      <c r="E8640" s="5" t="s">
        <v>6404</v>
      </c>
      <c r="F8640" s="6">
        <v>10050.1</v>
      </c>
      <c r="H8640" s="5" t="s">
        <v>6401</v>
      </c>
      <c r="I8640" s="6">
        <v>14789.9</v>
      </c>
      <c r="K8640" s="5" t="s">
        <v>3544</v>
      </c>
      <c r="L8640" s="6">
        <v>146844</v>
      </c>
    </row>
    <row r="8641" spans="2:12" ht="15" customHeight="1">
      <c r="B8641"/>
      <c r="C8641"/>
      <c r="E8641" s="5" t="s">
        <v>6405</v>
      </c>
      <c r="F8641" s="6">
        <v>12365.6</v>
      </c>
      <c r="H8641" s="5" t="s">
        <v>6402</v>
      </c>
      <c r="I8641" s="6">
        <v>2721.7</v>
      </c>
      <c r="K8641" s="5" t="s">
        <v>239</v>
      </c>
      <c r="L8641" s="6">
        <v>663</v>
      </c>
    </row>
    <row r="8642" spans="2:12" ht="15" customHeight="1">
      <c r="B8642"/>
      <c r="C8642"/>
      <c r="E8642" s="5" t="s">
        <v>6406</v>
      </c>
      <c r="F8642" s="6">
        <v>14832.15</v>
      </c>
      <c r="H8642" s="5" t="s">
        <v>6403</v>
      </c>
      <c r="I8642" s="6">
        <v>7142.2</v>
      </c>
      <c r="K8642" s="5" t="s">
        <v>4247</v>
      </c>
      <c r="L8642" s="6">
        <v>3154</v>
      </c>
    </row>
    <row r="8643" spans="2:12" ht="15" customHeight="1">
      <c r="B8643"/>
      <c r="C8643"/>
      <c r="E8643" s="5" t="s">
        <v>6407</v>
      </c>
      <c r="F8643" s="6">
        <v>10797.95</v>
      </c>
      <c r="H8643" s="5" t="s">
        <v>6404</v>
      </c>
      <c r="I8643" s="6">
        <v>10050.1</v>
      </c>
      <c r="K8643" s="5" t="s">
        <v>4743</v>
      </c>
      <c r="L8643" s="6">
        <v>2452</v>
      </c>
    </row>
    <row r="8644" spans="2:12" ht="15" customHeight="1">
      <c r="B8644"/>
      <c r="C8644"/>
      <c r="E8644" s="5" t="s">
        <v>6408</v>
      </c>
      <c r="F8644" s="6">
        <v>5639.7</v>
      </c>
      <c r="H8644" s="5" t="s">
        <v>6405</v>
      </c>
      <c r="I8644" s="6">
        <v>12365.6</v>
      </c>
      <c r="K8644" s="5" t="s">
        <v>7093</v>
      </c>
      <c r="L8644" s="6">
        <v>2</v>
      </c>
    </row>
    <row r="8645" spans="2:12" ht="15" customHeight="1">
      <c r="B8645"/>
      <c r="C8645"/>
      <c r="E8645" s="5" t="s">
        <v>6409</v>
      </c>
      <c r="F8645" s="6">
        <v>3425.9</v>
      </c>
      <c r="H8645" s="5" t="s">
        <v>6406</v>
      </c>
      <c r="I8645" s="6">
        <v>14832.15</v>
      </c>
      <c r="K8645" s="5" t="s">
        <v>8708</v>
      </c>
      <c r="L8645" s="6">
        <v>1689</v>
      </c>
    </row>
    <row r="8646" spans="2:12" ht="15" customHeight="1">
      <c r="B8646"/>
      <c r="C8646"/>
      <c r="E8646" s="5" t="s">
        <v>6410</v>
      </c>
      <c r="F8646" s="6">
        <v>4862.8999999999996</v>
      </c>
      <c r="H8646" s="5" t="s">
        <v>6407</v>
      </c>
      <c r="I8646" s="6">
        <v>10797.95</v>
      </c>
      <c r="K8646" s="5" t="s">
        <v>2756</v>
      </c>
      <c r="L8646" s="6">
        <v>2313</v>
      </c>
    </row>
    <row r="8647" spans="2:12" ht="15" customHeight="1">
      <c r="B8647"/>
      <c r="C8647"/>
      <c r="E8647" s="5" t="s">
        <v>6411</v>
      </c>
      <c r="F8647" s="6">
        <v>4309.8999999999996</v>
      </c>
      <c r="H8647" s="5" t="s">
        <v>6408</v>
      </c>
      <c r="I8647" s="6">
        <v>5639.7</v>
      </c>
      <c r="K8647" s="5" t="s">
        <v>10464</v>
      </c>
      <c r="L8647" s="6">
        <v>492723</v>
      </c>
    </row>
    <row r="8648" spans="2:12" ht="15" customHeight="1">
      <c r="B8648"/>
      <c r="C8648"/>
      <c r="E8648" s="5" t="s">
        <v>6412</v>
      </c>
      <c r="F8648" s="6">
        <v>1891.7</v>
      </c>
      <c r="H8648" s="5" t="s">
        <v>6409</v>
      </c>
      <c r="I8648" s="6">
        <v>3425.9</v>
      </c>
      <c r="K8648" s="5" t="s">
        <v>4248</v>
      </c>
      <c r="L8648" s="6">
        <v>53352</v>
      </c>
    </row>
    <row r="8649" spans="2:12" ht="15" customHeight="1">
      <c r="B8649"/>
      <c r="C8649"/>
      <c r="E8649" s="5" t="s">
        <v>6413</v>
      </c>
      <c r="F8649" s="6">
        <v>22643</v>
      </c>
      <c r="H8649" s="5" t="s">
        <v>6410</v>
      </c>
      <c r="I8649" s="6">
        <v>4862.8999999999996</v>
      </c>
      <c r="K8649" s="5" t="s">
        <v>4900</v>
      </c>
      <c r="L8649" s="6">
        <v>2241</v>
      </c>
    </row>
    <row r="8650" spans="2:12" ht="15" customHeight="1">
      <c r="B8650"/>
      <c r="C8650"/>
      <c r="E8650" s="5" t="s">
        <v>6414</v>
      </c>
      <c r="F8650" s="6">
        <v>3130.9</v>
      </c>
      <c r="H8650" s="5" t="s">
        <v>6411</v>
      </c>
      <c r="I8650" s="6">
        <v>4309.8999999999996</v>
      </c>
      <c r="K8650" s="5" t="s">
        <v>810</v>
      </c>
      <c r="L8650" s="6">
        <v>18094</v>
      </c>
    </row>
    <row r="8651" spans="2:12" ht="15" customHeight="1">
      <c r="B8651"/>
      <c r="C8651"/>
      <c r="E8651" s="5" t="s">
        <v>6415</v>
      </c>
      <c r="F8651" s="6">
        <v>19502.2</v>
      </c>
      <c r="H8651" s="5" t="s">
        <v>6412</v>
      </c>
      <c r="I8651" s="6">
        <v>1891.7</v>
      </c>
      <c r="K8651" s="5" t="s">
        <v>7094</v>
      </c>
      <c r="L8651" s="6">
        <v>1362</v>
      </c>
    </row>
    <row r="8652" spans="2:12" ht="15" customHeight="1">
      <c r="B8652"/>
      <c r="C8652"/>
      <c r="E8652" s="5" t="s">
        <v>6416</v>
      </c>
      <c r="F8652" s="6">
        <v>3319.5</v>
      </c>
      <c r="H8652" s="5" t="s">
        <v>6413</v>
      </c>
      <c r="I8652" s="6">
        <v>22643</v>
      </c>
      <c r="K8652" s="5" t="s">
        <v>2135</v>
      </c>
      <c r="L8652" s="6">
        <v>3413</v>
      </c>
    </row>
    <row r="8653" spans="2:12" ht="15" customHeight="1">
      <c r="B8653"/>
      <c r="C8653"/>
      <c r="E8653" s="5" t="s">
        <v>6417</v>
      </c>
      <c r="F8653" s="6">
        <v>21534</v>
      </c>
      <c r="H8653" s="5" t="s">
        <v>6414</v>
      </c>
      <c r="I8653" s="6">
        <v>3130.9</v>
      </c>
      <c r="K8653" s="5" t="s">
        <v>10203</v>
      </c>
      <c r="L8653" s="6">
        <v>59294</v>
      </c>
    </row>
    <row r="8654" spans="2:12" ht="15" customHeight="1">
      <c r="B8654"/>
      <c r="C8654"/>
      <c r="E8654" s="5" t="s">
        <v>6418</v>
      </c>
      <c r="F8654" s="6">
        <v>1528.6</v>
      </c>
      <c r="H8654" s="5" t="s">
        <v>6415</v>
      </c>
      <c r="I8654" s="6">
        <v>19502.2</v>
      </c>
      <c r="K8654" s="5" t="s">
        <v>3545</v>
      </c>
      <c r="L8654" s="6">
        <v>167253</v>
      </c>
    </row>
    <row r="8655" spans="2:12" ht="15" customHeight="1">
      <c r="B8655"/>
      <c r="C8655"/>
      <c r="E8655" s="5" t="s">
        <v>6419</v>
      </c>
      <c r="F8655" s="6">
        <v>31086</v>
      </c>
      <c r="H8655" s="5" t="s">
        <v>6416</v>
      </c>
      <c r="I8655" s="6">
        <v>3319.5</v>
      </c>
      <c r="K8655" s="5" t="s">
        <v>3097</v>
      </c>
      <c r="L8655" s="6">
        <v>4013</v>
      </c>
    </row>
    <row r="8656" spans="2:12" ht="15" customHeight="1">
      <c r="B8656"/>
      <c r="C8656"/>
      <c r="E8656" s="5" t="s">
        <v>6420</v>
      </c>
      <c r="F8656" s="6">
        <v>7230</v>
      </c>
      <c r="H8656" s="5" t="s">
        <v>6417</v>
      </c>
      <c r="I8656" s="6">
        <v>21534</v>
      </c>
      <c r="K8656" s="5" t="s">
        <v>36</v>
      </c>
      <c r="L8656" s="6">
        <v>90477</v>
      </c>
    </row>
    <row r="8657" spans="2:12" ht="15" customHeight="1">
      <c r="B8657"/>
      <c r="C8657"/>
      <c r="E8657" s="5" t="s">
        <v>6421</v>
      </c>
      <c r="F8657" s="6">
        <v>3456.9</v>
      </c>
      <c r="H8657" s="5" t="s">
        <v>6418</v>
      </c>
      <c r="I8657" s="6">
        <v>1528.6</v>
      </c>
      <c r="K8657" s="5" t="s">
        <v>7095</v>
      </c>
      <c r="L8657" s="6">
        <v>23441</v>
      </c>
    </row>
    <row r="8658" spans="2:12" ht="15" customHeight="1">
      <c r="B8658"/>
      <c r="C8658"/>
      <c r="E8658" s="5" t="s">
        <v>6422</v>
      </c>
      <c r="F8658" s="6">
        <v>1111.9000000000001</v>
      </c>
      <c r="H8658" s="5" t="s">
        <v>6419</v>
      </c>
      <c r="I8658" s="6">
        <v>31086</v>
      </c>
      <c r="K8658" s="5" t="s">
        <v>10465</v>
      </c>
      <c r="L8658" s="6">
        <v>1356</v>
      </c>
    </row>
    <row r="8659" spans="2:12" ht="15" customHeight="1">
      <c r="B8659"/>
      <c r="C8659"/>
      <c r="E8659" s="5" t="s">
        <v>6423</v>
      </c>
      <c r="F8659" s="6">
        <v>1834.4</v>
      </c>
      <c r="H8659" s="5" t="s">
        <v>6420</v>
      </c>
      <c r="I8659" s="6">
        <v>7230</v>
      </c>
      <c r="K8659" s="5" t="s">
        <v>3098</v>
      </c>
      <c r="L8659" s="6">
        <v>24114</v>
      </c>
    </row>
    <row r="8660" spans="2:12" ht="15" customHeight="1">
      <c r="B8660"/>
      <c r="C8660"/>
      <c r="E8660" s="5" t="s">
        <v>6424</v>
      </c>
      <c r="F8660" s="6">
        <v>4602.2</v>
      </c>
      <c r="H8660" s="5" t="s">
        <v>6421</v>
      </c>
      <c r="I8660" s="6">
        <v>3456.9</v>
      </c>
      <c r="K8660" s="5" t="s">
        <v>4249</v>
      </c>
      <c r="L8660" s="6">
        <v>14453</v>
      </c>
    </row>
    <row r="8661" spans="2:12" ht="15" customHeight="1">
      <c r="B8661"/>
      <c r="C8661"/>
      <c r="E8661" s="5" t="s">
        <v>6425</v>
      </c>
      <c r="F8661" s="6">
        <v>6961.7</v>
      </c>
      <c r="H8661" s="5" t="s">
        <v>6422</v>
      </c>
      <c r="I8661" s="6">
        <v>1111.9000000000001</v>
      </c>
      <c r="K8661" s="5" t="s">
        <v>2757</v>
      </c>
      <c r="L8661" s="6">
        <v>21794</v>
      </c>
    </row>
    <row r="8662" spans="2:12" ht="15" customHeight="1">
      <c r="B8662"/>
      <c r="C8662"/>
      <c r="E8662" s="5" t="s">
        <v>6426</v>
      </c>
      <c r="F8662" s="6">
        <v>6173.7</v>
      </c>
      <c r="H8662" s="5" t="s">
        <v>6423</v>
      </c>
      <c r="I8662" s="6">
        <v>1834.4</v>
      </c>
      <c r="K8662" s="5" t="s">
        <v>10466</v>
      </c>
      <c r="L8662" s="6">
        <v>5271</v>
      </c>
    </row>
    <row r="8663" spans="2:12" ht="15" customHeight="1">
      <c r="B8663"/>
      <c r="C8663"/>
      <c r="E8663" s="5" t="s">
        <v>6427</v>
      </c>
      <c r="F8663" s="6">
        <v>677.7</v>
      </c>
      <c r="H8663" s="5" t="s">
        <v>6424</v>
      </c>
      <c r="I8663" s="6">
        <v>4602.2</v>
      </c>
      <c r="K8663" s="5" t="s">
        <v>3099</v>
      </c>
      <c r="L8663" s="6">
        <v>990</v>
      </c>
    </row>
    <row r="8664" spans="2:12" ht="15" customHeight="1">
      <c r="B8664"/>
      <c r="C8664"/>
      <c r="E8664" s="5" t="s">
        <v>6428</v>
      </c>
      <c r="F8664" s="6">
        <v>3610.9</v>
      </c>
      <c r="H8664" s="5" t="s">
        <v>6425</v>
      </c>
      <c r="I8664" s="6">
        <v>6961.7</v>
      </c>
      <c r="K8664" s="5" t="s">
        <v>811</v>
      </c>
      <c r="L8664" s="6">
        <v>7385</v>
      </c>
    </row>
    <row r="8665" spans="2:12" ht="15" customHeight="1">
      <c r="B8665"/>
      <c r="C8665"/>
      <c r="E8665" s="5" t="s">
        <v>6429</v>
      </c>
      <c r="F8665" s="6">
        <v>7933.8</v>
      </c>
      <c r="H8665" s="5" t="s">
        <v>6426</v>
      </c>
      <c r="I8665" s="6">
        <v>6173.7</v>
      </c>
      <c r="K8665" s="5" t="s">
        <v>2758</v>
      </c>
      <c r="L8665" s="6">
        <v>23897</v>
      </c>
    </row>
    <row r="8666" spans="2:12" ht="15" customHeight="1">
      <c r="B8666"/>
      <c r="C8666"/>
      <c r="E8666" s="5" t="s">
        <v>6430</v>
      </c>
      <c r="F8666" s="6">
        <v>4402</v>
      </c>
      <c r="H8666" s="5" t="s">
        <v>6427</v>
      </c>
      <c r="I8666" s="6">
        <v>677.7</v>
      </c>
      <c r="K8666" s="5" t="s">
        <v>8709</v>
      </c>
      <c r="L8666" s="6">
        <v>36849</v>
      </c>
    </row>
    <row r="8667" spans="2:12" ht="15" customHeight="1">
      <c r="B8667"/>
      <c r="C8667"/>
      <c r="E8667" s="5" t="s">
        <v>6431</v>
      </c>
      <c r="F8667" s="6">
        <v>25792</v>
      </c>
      <c r="H8667" s="5" t="s">
        <v>6428</v>
      </c>
      <c r="I8667" s="6">
        <v>3610.9</v>
      </c>
      <c r="K8667" s="5" t="s">
        <v>2759</v>
      </c>
      <c r="L8667" s="6">
        <v>1863</v>
      </c>
    </row>
    <row r="8668" spans="2:12" ht="15" customHeight="1">
      <c r="B8668"/>
      <c r="C8668"/>
      <c r="E8668" s="5" t="s">
        <v>6432</v>
      </c>
      <c r="F8668" s="6">
        <v>3950.9</v>
      </c>
      <c r="H8668" s="5" t="s">
        <v>6429</v>
      </c>
      <c r="I8668" s="6">
        <v>7933.8</v>
      </c>
      <c r="K8668" s="5" t="s">
        <v>4901</v>
      </c>
      <c r="L8668" s="6">
        <v>4178</v>
      </c>
    </row>
    <row r="8669" spans="2:12" ht="15" customHeight="1">
      <c r="B8669"/>
      <c r="C8669"/>
      <c r="E8669" s="5" t="s">
        <v>6433</v>
      </c>
      <c r="F8669" s="6">
        <v>3669.8</v>
      </c>
      <c r="H8669" s="5" t="s">
        <v>6430</v>
      </c>
      <c r="I8669" s="6">
        <v>4402</v>
      </c>
      <c r="K8669" s="5" t="s">
        <v>3546</v>
      </c>
      <c r="L8669" s="6">
        <v>4901</v>
      </c>
    </row>
    <row r="8670" spans="2:12" ht="15" customHeight="1">
      <c r="B8670"/>
      <c r="C8670"/>
      <c r="E8670" s="5" t="s">
        <v>6434</v>
      </c>
      <c r="F8670" s="6">
        <v>3512.5</v>
      </c>
      <c r="H8670" s="5" t="s">
        <v>6431</v>
      </c>
      <c r="I8670" s="6">
        <v>25792</v>
      </c>
      <c r="K8670" s="5" t="s">
        <v>2136</v>
      </c>
      <c r="L8670" s="6">
        <v>1355</v>
      </c>
    </row>
    <row r="8671" spans="2:12" ht="15" customHeight="1">
      <c r="B8671"/>
      <c r="C8671"/>
      <c r="E8671" s="5" t="s">
        <v>6435</v>
      </c>
      <c r="F8671" s="6">
        <v>2681.9</v>
      </c>
      <c r="H8671" s="5" t="s">
        <v>6432</v>
      </c>
      <c r="I8671" s="6">
        <v>3950.9</v>
      </c>
      <c r="K8671" s="5" t="s">
        <v>7096</v>
      </c>
      <c r="L8671" s="6">
        <v>2767</v>
      </c>
    </row>
    <row r="8672" spans="2:12" ht="15" customHeight="1">
      <c r="B8672"/>
      <c r="C8672"/>
      <c r="E8672" s="5" t="s">
        <v>6436</v>
      </c>
      <c r="F8672" s="6">
        <v>4678.5</v>
      </c>
      <c r="H8672" s="5" t="s">
        <v>6433</v>
      </c>
      <c r="I8672" s="6">
        <v>3669.8</v>
      </c>
      <c r="K8672" s="5" t="s">
        <v>4250</v>
      </c>
      <c r="L8672" s="6">
        <v>10029</v>
      </c>
    </row>
    <row r="8673" spans="2:12" ht="15" customHeight="1">
      <c r="B8673"/>
      <c r="C8673"/>
      <c r="E8673" s="5" t="s">
        <v>5858</v>
      </c>
      <c r="F8673" s="6">
        <v>2015.95</v>
      </c>
      <c r="H8673" s="5" t="s">
        <v>6434</v>
      </c>
      <c r="I8673" s="6">
        <v>3512.5</v>
      </c>
      <c r="K8673" s="5" t="s">
        <v>10467</v>
      </c>
      <c r="L8673" s="6">
        <v>2143</v>
      </c>
    </row>
    <row r="8674" spans="2:12" ht="15" customHeight="1">
      <c r="B8674"/>
      <c r="C8674"/>
      <c r="E8674" s="5" t="s">
        <v>5859</v>
      </c>
      <c r="F8674" s="6">
        <v>6425.85</v>
      </c>
      <c r="H8674" s="5" t="s">
        <v>6435</v>
      </c>
      <c r="I8674" s="6">
        <v>3918</v>
      </c>
      <c r="K8674" s="5" t="s">
        <v>7097</v>
      </c>
      <c r="L8674" s="6">
        <v>631</v>
      </c>
    </row>
    <row r="8675" spans="2:12" ht="15" customHeight="1">
      <c r="B8675"/>
      <c r="C8675"/>
      <c r="E8675" s="5" t="s">
        <v>6437</v>
      </c>
      <c r="F8675" s="6">
        <v>5788.3</v>
      </c>
      <c r="H8675" s="5" t="s">
        <v>6436</v>
      </c>
      <c r="I8675" s="6">
        <v>4678.5</v>
      </c>
      <c r="K8675" s="5" t="s">
        <v>7098</v>
      </c>
      <c r="L8675" s="6">
        <v>3875</v>
      </c>
    </row>
    <row r="8676" spans="2:12" ht="15" customHeight="1">
      <c r="B8676"/>
      <c r="C8676"/>
      <c r="E8676" s="5" t="s">
        <v>6438</v>
      </c>
      <c r="F8676" s="6">
        <v>3392.2</v>
      </c>
      <c r="H8676" s="5" t="s">
        <v>5858</v>
      </c>
      <c r="I8676" s="6">
        <v>2015.95</v>
      </c>
      <c r="K8676" s="5" t="s">
        <v>9885</v>
      </c>
      <c r="L8676" s="6">
        <v>2256</v>
      </c>
    </row>
    <row r="8677" spans="2:12" ht="15" customHeight="1">
      <c r="B8677"/>
      <c r="C8677"/>
      <c r="E8677" s="5" t="s">
        <v>6439</v>
      </c>
      <c r="F8677" s="6">
        <v>2829.1</v>
      </c>
      <c r="H8677" s="5" t="s">
        <v>5859</v>
      </c>
      <c r="I8677" s="6">
        <v>6425.85</v>
      </c>
      <c r="K8677" s="5" t="s">
        <v>1275</v>
      </c>
      <c r="L8677" s="6">
        <v>6545</v>
      </c>
    </row>
    <row r="8678" spans="2:12" ht="15" customHeight="1">
      <c r="B8678"/>
      <c r="C8678"/>
      <c r="E8678" s="5" t="s">
        <v>6440</v>
      </c>
      <c r="F8678" s="6">
        <v>5821.4</v>
      </c>
      <c r="H8678" s="5" t="s">
        <v>6437</v>
      </c>
      <c r="I8678" s="6">
        <v>5788.3</v>
      </c>
      <c r="K8678" s="5" t="s">
        <v>812</v>
      </c>
      <c r="L8678" s="6">
        <v>53</v>
      </c>
    </row>
    <row r="8679" spans="2:12" ht="15" customHeight="1">
      <c r="B8679"/>
      <c r="C8679"/>
      <c r="E8679" s="5" t="s">
        <v>6441</v>
      </c>
      <c r="F8679" s="6">
        <v>8817.1</v>
      </c>
      <c r="H8679" s="5" t="s">
        <v>6438</v>
      </c>
      <c r="I8679" s="6">
        <v>3392.2</v>
      </c>
      <c r="K8679" s="5" t="s">
        <v>10063</v>
      </c>
      <c r="L8679" s="6">
        <v>3487</v>
      </c>
    </row>
    <row r="8680" spans="2:12" ht="15" customHeight="1">
      <c r="B8680"/>
      <c r="C8680"/>
      <c r="E8680" s="5" t="s">
        <v>6442</v>
      </c>
      <c r="F8680" s="6">
        <v>7637.4</v>
      </c>
      <c r="H8680" s="5" t="s">
        <v>6439</v>
      </c>
      <c r="I8680" s="6">
        <v>4249.3999999999996</v>
      </c>
      <c r="K8680" s="5" t="s">
        <v>4902</v>
      </c>
      <c r="L8680" s="6">
        <v>34981</v>
      </c>
    </row>
    <row r="8681" spans="2:12" ht="15" customHeight="1">
      <c r="B8681"/>
      <c r="C8681"/>
      <c r="E8681" s="5" t="s">
        <v>6443</v>
      </c>
      <c r="F8681" s="6">
        <v>8828.7999999999993</v>
      </c>
      <c r="H8681" s="5" t="s">
        <v>6440</v>
      </c>
      <c r="I8681" s="6">
        <v>6957.5999999999995</v>
      </c>
      <c r="K8681" s="5" t="s">
        <v>8710</v>
      </c>
      <c r="L8681" s="6">
        <v>36882</v>
      </c>
    </row>
    <row r="8682" spans="2:12" ht="15" customHeight="1">
      <c r="B8682"/>
      <c r="C8682"/>
      <c r="E8682" s="5" t="s">
        <v>6444</v>
      </c>
      <c r="F8682" s="6">
        <v>8054.1</v>
      </c>
      <c r="H8682" s="5" t="s">
        <v>6441</v>
      </c>
      <c r="I8682" s="6">
        <v>8817.1</v>
      </c>
      <c r="K8682" s="5" t="s">
        <v>7099</v>
      </c>
      <c r="L8682" s="6">
        <v>17105</v>
      </c>
    </row>
    <row r="8683" spans="2:12" ht="15" customHeight="1">
      <c r="B8683"/>
      <c r="C8683"/>
      <c r="E8683" s="5" t="s">
        <v>6445</v>
      </c>
      <c r="F8683" s="6">
        <v>4826.3999999999996</v>
      </c>
      <c r="H8683" s="5" t="s">
        <v>6442</v>
      </c>
      <c r="I8683" s="6">
        <v>7637.4</v>
      </c>
      <c r="K8683" s="5" t="s">
        <v>4903</v>
      </c>
      <c r="L8683" s="6">
        <v>17205</v>
      </c>
    </row>
    <row r="8684" spans="2:12" ht="15" customHeight="1">
      <c r="B8684"/>
      <c r="C8684"/>
      <c r="E8684" s="5" t="s">
        <v>6446</v>
      </c>
      <c r="F8684" s="6">
        <v>3656.7</v>
      </c>
      <c r="H8684" s="5" t="s">
        <v>6443</v>
      </c>
      <c r="I8684" s="6">
        <v>8828.7999999999993</v>
      </c>
      <c r="K8684" s="5" t="s">
        <v>8711</v>
      </c>
      <c r="L8684" s="6">
        <v>1866</v>
      </c>
    </row>
    <row r="8685" spans="2:12" ht="15" customHeight="1">
      <c r="B8685"/>
      <c r="C8685"/>
      <c r="E8685" s="5" t="s">
        <v>6447</v>
      </c>
      <c r="F8685" s="6">
        <v>26379.3</v>
      </c>
      <c r="H8685" s="5" t="s">
        <v>6444</v>
      </c>
      <c r="I8685" s="6">
        <v>8054.1</v>
      </c>
      <c r="K8685" s="5" t="s">
        <v>10468</v>
      </c>
      <c r="L8685" s="6">
        <v>54816</v>
      </c>
    </row>
    <row r="8686" spans="2:12" ht="15" customHeight="1">
      <c r="B8686"/>
      <c r="C8686"/>
      <c r="E8686" s="5" t="s">
        <v>6448</v>
      </c>
      <c r="F8686" s="6">
        <v>4379.2</v>
      </c>
      <c r="H8686" s="5" t="s">
        <v>6445</v>
      </c>
      <c r="I8686" s="6">
        <v>4826.3999999999996</v>
      </c>
      <c r="K8686" s="5" t="s">
        <v>4251</v>
      </c>
      <c r="L8686" s="6">
        <v>3150</v>
      </c>
    </row>
    <row r="8687" spans="2:12" ht="15" customHeight="1">
      <c r="B8687"/>
      <c r="C8687"/>
      <c r="E8687" s="5" t="s">
        <v>6449</v>
      </c>
      <c r="F8687" s="6">
        <v>4507.7</v>
      </c>
      <c r="H8687" s="5" t="s">
        <v>6446</v>
      </c>
      <c r="I8687" s="6">
        <v>3656.7</v>
      </c>
      <c r="K8687" s="5" t="s">
        <v>5249</v>
      </c>
      <c r="L8687" s="6">
        <v>2135</v>
      </c>
    </row>
    <row r="8688" spans="2:12" ht="15" customHeight="1">
      <c r="B8688"/>
      <c r="C8688"/>
      <c r="E8688" s="5" t="s">
        <v>6450</v>
      </c>
      <c r="F8688" s="6">
        <v>2762.6</v>
      </c>
      <c r="H8688" s="5" t="s">
        <v>6447</v>
      </c>
      <c r="I8688" s="6">
        <v>26379.3</v>
      </c>
      <c r="K8688" s="5" t="s">
        <v>4252</v>
      </c>
      <c r="L8688" s="6">
        <v>262</v>
      </c>
    </row>
    <row r="8689" spans="2:12" ht="15" customHeight="1">
      <c r="B8689"/>
      <c r="C8689"/>
      <c r="E8689" s="5" t="s">
        <v>5860</v>
      </c>
      <c r="F8689" s="6">
        <v>27672.2</v>
      </c>
      <c r="H8689" s="5" t="s">
        <v>6448</v>
      </c>
      <c r="I8689" s="6">
        <v>4379.2</v>
      </c>
      <c r="K8689" s="5" t="s">
        <v>2760</v>
      </c>
      <c r="L8689" s="6">
        <v>2667</v>
      </c>
    </row>
    <row r="8690" spans="2:12" ht="15" customHeight="1">
      <c r="B8690"/>
      <c r="C8690"/>
      <c r="E8690" s="5" t="s">
        <v>6451</v>
      </c>
      <c r="F8690" s="6">
        <v>1309658.5</v>
      </c>
      <c r="H8690" s="5" t="s">
        <v>6449</v>
      </c>
      <c r="I8690" s="6">
        <v>4507.7</v>
      </c>
      <c r="K8690" s="5" t="s">
        <v>10469</v>
      </c>
      <c r="L8690" s="6">
        <v>11910</v>
      </c>
    </row>
    <row r="8691" spans="2:12" ht="15" customHeight="1">
      <c r="B8691"/>
      <c r="C8691"/>
      <c r="E8691" s="5" t="s">
        <v>6452</v>
      </c>
      <c r="F8691" s="6">
        <v>106291.92</v>
      </c>
      <c r="H8691" s="5" t="s">
        <v>6450</v>
      </c>
      <c r="I8691" s="6">
        <v>2762.6</v>
      </c>
      <c r="K8691" s="5" t="s">
        <v>8712</v>
      </c>
      <c r="L8691" s="6">
        <v>40962</v>
      </c>
    </row>
    <row r="8692" spans="2:12" ht="15" customHeight="1">
      <c r="B8692"/>
      <c r="C8692"/>
      <c r="E8692" s="5" t="s">
        <v>6453</v>
      </c>
      <c r="F8692" s="6">
        <v>5815.1</v>
      </c>
      <c r="H8692" s="5" t="s">
        <v>5860</v>
      </c>
      <c r="I8692" s="6">
        <v>27672.2</v>
      </c>
      <c r="K8692" s="5" t="s">
        <v>240</v>
      </c>
      <c r="L8692" s="6">
        <v>62242</v>
      </c>
    </row>
    <row r="8693" spans="2:12" ht="15" customHeight="1">
      <c r="B8693"/>
      <c r="C8693"/>
      <c r="E8693" s="5" t="s">
        <v>6454</v>
      </c>
      <c r="F8693" s="6">
        <v>880.5</v>
      </c>
      <c r="H8693" s="5" t="s">
        <v>6451</v>
      </c>
      <c r="I8693" s="6">
        <v>1309658.5</v>
      </c>
      <c r="K8693" s="5" t="s">
        <v>8713</v>
      </c>
      <c r="L8693" s="6">
        <v>137</v>
      </c>
    </row>
    <row r="8694" spans="2:12" ht="15" customHeight="1">
      <c r="B8694"/>
      <c r="C8694"/>
      <c r="E8694" s="5" t="s">
        <v>6731</v>
      </c>
      <c r="F8694" s="6">
        <v>27346.01</v>
      </c>
      <c r="H8694" s="5" t="s">
        <v>6452</v>
      </c>
      <c r="I8694" s="6">
        <v>107910.01800000001</v>
      </c>
      <c r="K8694" s="5" t="s">
        <v>7100</v>
      </c>
      <c r="L8694" s="6">
        <v>572</v>
      </c>
    </row>
    <row r="8695" spans="2:12" ht="15" customHeight="1">
      <c r="B8695"/>
      <c r="C8695"/>
      <c r="E8695" s="5" t="s">
        <v>6455</v>
      </c>
      <c r="F8695" s="6">
        <v>5100</v>
      </c>
      <c r="H8695" s="5" t="s">
        <v>6453</v>
      </c>
      <c r="I8695" s="6">
        <v>5815.1</v>
      </c>
      <c r="K8695" s="5" t="s">
        <v>241</v>
      </c>
      <c r="L8695" s="6">
        <v>38732</v>
      </c>
    </row>
    <row r="8696" spans="2:12" ht="15" customHeight="1">
      <c r="B8696"/>
      <c r="C8696"/>
      <c r="E8696" s="5" t="s">
        <v>6456</v>
      </c>
      <c r="F8696" s="6">
        <v>14850.996999999999</v>
      </c>
      <c r="H8696" s="5" t="s">
        <v>6454</v>
      </c>
      <c r="I8696" s="6">
        <v>880.5</v>
      </c>
      <c r="K8696" s="5" t="s">
        <v>242</v>
      </c>
      <c r="L8696" s="6">
        <v>849</v>
      </c>
    </row>
    <row r="8697" spans="2:12" ht="15" customHeight="1">
      <c r="B8697"/>
      <c r="C8697"/>
      <c r="E8697" s="5" t="s">
        <v>6457</v>
      </c>
      <c r="F8697" s="6">
        <v>24785.4</v>
      </c>
      <c r="H8697" s="5" t="s">
        <v>6731</v>
      </c>
      <c r="I8697" s="6">
        <v>27346.01</v>
      </c>
      <c r="K8697" s="5" t="s">
        <v>8714</v>
      </c>
      <c r="L8697" s="6">
        <v>49854</v>
      </c>
    </row>
    <row r="8698" spans="2:12" ht="15" customHeight="1">
      <c r="B8698"/>
      <c r="C8698"/>
      <c r="E8698" s="5" t="s">
        <v>6458</v>
      </c>
      <c r="F8698" s="6">
        <v>22583.4</v>
      </c>
      <c r="H8698" s="5" t="s">
        <v>6455</v>
      </c>
      <c r="I8698" s="6">
        <v>5100</v>
      </c>
      <c r="K8698" s="5" t="s">
        <v>8715</v>
      </c>
      <c r="L8698" s="6">
        <v>2991</v>
      </c>
    </row>
    <row r="8699" spans="2:12" ht="15" customHeight="1">
      <c r="B8699"/>
      <c r="C8699"/>
      <c r="E8699" s="5" t="s">
        <v>6459</v>
      </c>
      <c r="F8699" s="6">
        <v>6708.3</v>
      </c>
      <c r="H8699" s="5" t="s">
        <v>6456</v>
      </c>
      <c r="I8699" s="6">
        <v>14850.996999999999</v>
      </c>
      <c r="K8699" s="5" t="s">
        <v>7101</v>
      </c>
      <c r="L8699" s="6">
        <v>1952</v>
      </c>
    </row>
    <row r="8700" spans="2:12" ht="15" customHeight="1">
      <c r="B8700"/>
      <c r="C8700"/>
      <c r="E8700" s="5" t="s">
        <v>6460</v>
      </c>
      <c r="F8700" s="6">
        <v>3431.3</v>
      </c>
      <c r="H8700" s="5" t="s">
        <v>6457</v>
      </c>
      <c r="I8700" s="6">
        <v>24785.4</v>
      </c>
      <c r="K8700" s="5" t="s">
        <v>10470</v>
      </c>
      <c r="L8700" s="6">
        <v>743</v>
      </c>
    </row>
    <row r="8701" spans="2:12" ht="15" customHeight="1">
      <c r="B8701"/>
      <c r="C8701"/>
      <c r="E8701" s="5" t="s">
        <v>6461</v>
      </c>
      <c r="F8701" s="6">
        <v>1501</v>
      </c>
      <c r="H8701" s="5" t="s">
        <v>6458</v>
      </c>
      <c r="I8701" s="6">
        <v>22583.4</v>
      </c>
      <c r="K8701" s="5" t="s">
        <v>7102</v>
      </c>
      <c r="L8701" s="6">
        <v>425</v>
      </c>
    </row>
    <row r="8702" spans="2:12" ht="15" customHeight="1">
      <c r="B8702"/>
      <c r="C8702"/>
      <c r="E8702" s="5" t="s">
        <v>6462</v>
      </c>
      <c r="F8702" s="6">
        <v>3157.9</v>
      </c>
      <c r="H8702" s="5" t="s">
        <v>6459</v>
      </c>
      <c r="I8702" s="6">
        <v>6708.3</v>
      </c>
      <c r="K8702" s="5" t="s">
        <v>10471</v>
      </c>
      <c r="L8702" s="6">
        <v>275</v>
      </c>
    </row>
    <row r="8703" spans="2:12" ht="15" customHeight="1">
      <c r="B8703"/>
      <c r="C8703"/>
      <c r="E8703" s="5" t="s">
        <v>6463</v>
      </c>
      <c r="F8703" s="6">
        <v>3123.8</v>
      </c>
      <c r="H8703" s="5" t="s">
        <v>6460</v>
      </c>
      <c r="I8703" s="6">
        <v>4674</v>
      </c>
      <c r="K8703" s="5" t="s">
        <v>9599</v>
      </c>
      <c r="L8703" s="6">
        <v>938</v>
      </c>
    </row>
    <row r="8704" spans="2:12" ht="15" customHeight="1">
      <c r="B8704"/>
      <c r="C8704"/>
      <c r="E8704" s="5" t="s">
        <v>6464</v>
      </c>
      <c r="F8704" s="6">
        <v>4008.6</v>
      </c>
      <c r="H8704" s="5" t="s">
        <v>6461</v>
      </c>
      <c r="I8704" s="6">
        <v>1501</v>
      </c>
      <c r="K8704" s="5" t="s">
        <v>4253</v>
      </c>
      <c r="L8704" s="6">
        <v>3522</v>
      </c>
    </row>
    <row r="8705" spans="2:12" ht="15" customHeight="1">
      <c r="B8705"/>
      <c r="C8705"/>
      <c r="E8705" s="5" t="s">
        <v>6465</v>
      </c>
      <c r="F8705" s="6">
        <v>2001.8</v>
      </c>
      <c r="H8705" s="5" t="s">
        <v>6462</v>
      </c>
      <c r="I8705" s="6">
        <v>4267.3999999999996</v>
      </c>
      <c r="K8705" s="5" t="s">
        <v>243</v>
      </c>
      <c r="L8705" s="6">
        <v>437</v>
      </c>
    </row>
    <row r="8706" spans="2:12" ht="15" customHeight="1">
      <c r="B8706"/>
      <c r="C8706"/>
      <c r="E8706" s="5" t="s">
        <v>6466</v>
      </c>
      <c r="F8706" s="6">
        <v>675.64200000000005</v>
      </c>
      <c r="H8706" s="5" t="s">
        <v>6463</v>
      </c>
      <c r="I8706" s="6">
        <v>4167.7000000000007</v>
      </c>
      <c r="K8706" s="5" t="s">
        <v>3547</v>
      </c>
      <c r="L8706" s="6">
        <v>250</v>
      </c>
    </row>
    <row r="8707" spans="2:12" ht="15" customHeight="1">
      <c r="B8707"/>
      <c r="C8707"/>
      <c r="E8707" s="5" t="s">
        <v>6467</v>
      </c>
      <c r="F8707" s="6">
        <v>663.35799999999995</v>
      </c>
      <c r="H8707" s="5" t="s">
        <v>6464</v>
      </c>
      <c r="I8707" s="6">
        <v>4008.6</v>
      </c>
      <c r="K8707" s="5" t="s">
        <v>37</v>
      </c>
      <c r="L8707" s="6">
        <v>307</v>
      </c>
    </row>
    <row r="8708" spans="2:12" ht="15" customHeight="1">
      <c r="B8708"/>
      <c r="C8708"/>
      <c r="E8708" s="5" t="s">
        <v>6468</v>
      </c>
      <c r="F8708" s="6">
        <v>3159.2</v>
      </c>
      <c r="H8708" s="5" t="s">
        <v>6465</v>
      </c>
      <c r="I8708" s="6">
        <v>2001.8</v>
      </c>
      <c r="K8708" s="5" t="s">
        <v>3100</v>
      </c>
      <c r="L8708" s="6">
        <v>14</v>
      </c>
    </row>
    <row r="8709" spans="2:12" ht="15" customHeight="1">
      <c r="B8709"/>
      <c r="C8709"/>
      <c r="E8709" s="5" t="s">
        <v>6469</v>
      </c>
      <c r="F8709" s="6">
        <v>1079.7</v>
      </c>
      <c r="H8709" s="5" t="s">
        <v>6466</v>
      </c>
      <c r="I8709" s="6">
        <v>675.64200000000005</v>
      </c>
      <c r="K8709" s="5" t="s">
        <v>7103</v>
      </c>
      <c r="L8709" s="6">
        <v>17</v>
      </c>
    </row>
    <row r="8710" spans="2:12" ht="15" customHeight="1">
      <c r="B8710"/>
      <c r="C8710"/>
      <c r="E8710" s="5" t="s">
        <v>6470</v>
      </c>
      <c r="F8710" s="6">
        <v>13026.2</v>
      </c>
      <c r="H8710" s="5" t="s">
        <v>6467</v>
      </c>
      <c r="I8710" s="6">
        <v>663.35799999999995</v>
      </c>
      <c r="K8710" s="5" t="s">
        <v>9886</v>
      </c>
      <c r="L8710" s="6">
        <v>7</v>
      </c>
    </row>
    <row r="8711" spans="2:12" ht="15" customHeight="1">
      <c r="B8711"/>
      <c r="C8711"/>
      <c r="E8711" s="5" t="s">
        <v>6471</v>
      </c>
      <c r="F8711" s="6">
        <v>10741.3</v>
      </c>
      <c r="H8711" s="5" t="s">
        <v>6468</v>
      </c>
      <c r="I8711" s="6">
        <v>3159.2</v>
      </c>
      <c r="K8711" s="5" t="s">
        <v>9459</v>
      </c>
      <c r="L8711" s="6">
        <v>1</v>
      </c>
    </row>
    <row r="8712" spans="2:12" ht="15" customHeight="1">
      <c r="B8712"/>
      <c r="C8712"/>
      <c r="E8712" s="5" t="s">
        <v>6472</v>
      </c>
      <c r="F8712" s="6">
        <v>6141.6</v>
      </c>
      <c r="H8712" s="5" t="s">
        <v>6469</v>
      </c>
      <c r="I8712" s="6">
        <v>1660.3000000000002</v>
      </c>
      <c r="K8712" s="5" t="s">
        <v>7104</v>
      </c>
      <c r="L8712" s="6">
        <v>1492</v>
      </c>
    </row>
    <row r="8713" spans="2:12" ht="15" customHeight="1">
      <c r="B8713"/>
      <c r="C8713"/>
      <c r="E8713" s="5" t="s">
        <v>6473</v>
      </c>
      <c r="F8713" s="6">
        <v>5640.1</v>
      </c>
      <c r="H8713" s="5" t="s">
        <v>6470</v>
      </c>
      <c r="I8713" s="6">
        <v>16041.2</v>
      </c>
      <c r="K8713" s="5" t="s">
        <v>9600</v>
      </c>
      <c r="L8713" s="6">
        <v>2654</v>
      </c>
    </row>
    <row r="8714" spans="2:12" ht="15" customHeight="1">
      <c r="B8714"/>
      <c r="C8714"/>
      <c r="E8714" s="5" t="s">
        <v>6474</v>
      </c>
      <c r="F8714" s="6">
        <v>3883.7</v>
      </c>
      <c r="H8714" s="5" t="s">
        <v>6471</v>
      </c>
      <c r="I8714" s="6">
        <v>12487.099999999999</v>
      </c>
      <c r="K8714" s="5" t="s">
        <v>4744</v>
      </c>
      <c r="L8714" s="6">
        <v>626502</v>
      </c>
    </row>
    <row r="8715" spans="2:12" ht="15" customHeight="1">
      <c r="B8715"/>
      <c r="C8715"/>
      <c r="E8715" s="5" t="s">
        <v>6475</v>
      </c>
      <c r="F8715" s="6">
        <v>6389.9</v>
      </c>
      <c r="H8715" s="5" t="s">
        <v>6472</v>
      </c>
      <c r="I8715" s="6">
        <v>7285.9000000000005</v>
      </c>
      <c r="K8715" s="5" t="s">
        <v>2397</v>
      </c>
      <c r="L8715" s="6">
        <v>1856</v>
      </c>
    </row>
    <row r="8716" spans="2:12" ht="15" customHeight="1">
      <c r="B8716"/>
      <c r="C8716"/>
      <c r="E8716" s="5" t="s">
        <v>6476</v>
      </c>
      <c r="F8716" s="6">
        <v>3923.9</v>
      </c>
      <c r="H8716" s="5" t="s">
        <v>6473</v>
      </c>
      <c r="I8716" s="6">
        <v>6883.6</v>
      </c>
      <c r="K8716" s="5" t="s">
        <v>8716</v>
      </c>
      <c r="L8716" s="6">
        <v>177</v>
      </c>
    </row>
    <row r="8717" spans="2:12" ht="15" customHeight="1">
      <c r="B8717"/>
      <c r="C8717"/>
      <c r="E8717" s="5" t="s">
        <v>6477</v>
      </c>
      <c r="F8717" s="6">
        <v>5749.4</v>
      </c>
      <c r="H8717" s="5" t="s">
        <v>6474</v>
      </c>
      <c r="I8717" s="6">
        <v>4695.5999999999995</v>
      </c>
      <c r="K8717" s="5" t="s">
        <v>8717</v>
      </c>
      <c r="L8717" s="6">
        <v>891</v>
      </c>
    </row>
    <row r="8718" spans="2:12" ht="15" customHeight="1">
      <c r="B8718"/>
      <c r="C8718"/>
      <c r="E8718" s="5" t="s">
        <v>6478</v>
      </c>
      <c r="F8718" s="6">
        <v>2699.596</v>
      </c>
      <c r="H8718" s="5" t="s">
        <v>6475</v>
      </c>
      <c r="I8718" s="6">
        <v>6389.9</v>
      </c>
      <c r="K8718" s="5" t="s">
        <v>3101</v>
      </c>
      <c r="L8718" s="6">
        <v>7648</v>
      </c>
    </row>
    <row r="8719" spans="2:12" ht="15" customHeight="1">
      <c r="B8719"/>
      <c r="C8719"/>
      <c r="E8719" s="5" t="s">
        <v>6479</v>
      </c>
      <c r="F8719" s="6">
        <v>6028.9</v>
      </c>
      <c r="H8719" s="5" t="s">
        <v>6476</v>
      </c>
      <c r="I8719" s="6">
        <v>7863.4</v>
      </c>
      <c r="K8719" s="5" t="s">
        <v>4254</v>
      </c>
      <c r="L8719" s="6">
        <v>6056</v>
      </c>
    </row>
    <row r="8720" spans="2:12" ht="15" customHeight="1">
      <c r="B8720"/>
      <c r="C8720"/>
      <c r="E8720" s="5" t="s">
        <v>6480</v>
      </c>
      <c r="F8720" s="6">
        <v>3292.5</v>
      </c>
      <c r="H8720" s="5" t="s">
        <v>6477</v>
      </c>
      <c r="I8720" s="6">
        <v>7843.5999999999995</v>
      </c>
      <c r="K8720" s="5" t="s">
        <v>5250</v>
      </c>
      <c r="L8720" s="6">
        <v>2018</v>
      </c>
    </row>
    <row r="8721" spans="2:12" ht="15" customHeight="1">
      <c r="B8721"/>
      <c r="C8721"/>
      <c r="E8721" s="5" t="s">
        <v>6481</v>
      </c>
      <c r="F8721" s="6">
        <v>4087</v>
      </c>
      <c r="H8721" s="5" t="s">
        <v>6478</v>
      </c>
      <c r="I8721" s="6">
        <v>2699.596</v>
      </c>
      <c r="K8721" s="5" t="s">
        <v>9887</v>
      </c>
      <c r="L8721" s="6">
        <v>2411</v>
      </c>
    </row>
    <row r="8722" spans="2:12" ht="15" customHeight="1">
      <c r="B8722"/>
      <c r="C8722"/>
      <c r="E8722" s="5" t="s">
        <v>6482</v>
      </c>
      <c r="F8722" s="6">
        <v>1172.0999999999999</v>
      </c>
      <c r="H8722" s="5" t="s">
        <v>6479</v>
      </c>
      <c r="I8722" s="6">
        <v>7610.7999999999993</v>
      </c>
      <c r="K8722" s="5" t="s">
        <v>813</v>
      </c>
      <c r="L8722" s="6">
        <v>234</v>
      </c>
    </row>
    <row r="8723" spans="2:12" ht="15" customHeight="1">
      <c r="B8723"/>
      <c r="C8723"/>
      <c r="E8723" s="5" t="s">
        <v>6483</v>
      </c>
      <c r="F8723" s="6">
        <v>3668.6959999999999</v>
      </c>
      <c r="H8723" s="5" t="s">
        <v>6480</v>
      </c>
      <c r="I8723" s="6">
        <v>3292.5</v>
      </c>
      <c r="K8723" s="5" t="s">
        <v>4745</v>
      </c>
      <c r="L8723" s="6">
        <v>1456</v>
      </c>
    </row>
    <row r="8724" spans="2:12" ht="15" customHeight="1">
      <c r="B8724"/>
      <c r="C8724"/>
      <c r="E8724" s="5" t="s">
        <v>6484</v>
      </c>
      <c r="F8724" s="6">
        <v>1961.7</v>
      </c>
      <c r="H8724" s="5" t="s">
        <v>6481</v>
      </c>
      <c r="I8724" s="6">
        <v>4087</v>
      </c>
      <c r="K8724" s="5" t="s">
        <v>4746</v>
      </c>
      <c r="L8724" s="6">
        <v>3141</v>
      </c>
    </row>
    <row r="8725" spans="2:12" ht="15" customHeight="1">
      <c r="B8725"/>
      <c r="C8725"/>
      <c r="E8725" s="5" t="s">
        <v>6485</v>
      </c>
      <c r="F8725" s="6">
        <v>6457.7</v>
      </c>
      <c r="H8725" s="5" t="s">
        <v>6482</v>
      </c>
      <c r="I8725" s="6">
        <v>2283.1</v>
      </c>
      <c r="K8725" s="5" t="s">
        <v>10472</v>
      </c>
      <c r="L8725" s="6">
        <v>275</v>
      </c>
    </row>
    <row r="8726" spans="2:12" ht="15" customHeight="1">
      <c r="B8726"/>
      <c r="C8726"/>
      <c r="E8726" s="5" t="s">
        <v>6486</v>
      </c>
      <c r="F8726" s="6">
        <v>4655.5</v>
      </c>
      <c r="H8726" s="5" t="s">
        <v>6483</v>
      </c>
      <c r="I8726" s="6">
        <v>3668.6959999999999</v>
      </c>
      <c r="K8726" s="5" t="s">
        <v>10473</v>
      </c>
      <c r="L8726" s="6">
        <v>1440</v>
      </c>
    </row>
    <row r="8727" spans="2:12" ht="15" customHeight="1">
      <c r="B8727"/>
      <c r="C8727"/>
      <c r="E8727" s="5" t="s">
        <v>6487</v>
      </c>
      <c r="F8727" s="6">
        <v>10336.41</v>
      </c>
      <c r="H8727" s="5" t="s">
        <v>6484</v>
      </c>
      <c r="I8727" s="6">
        <v>1961.7</v>
      </c>
      <c r="K8727" s="5" t="s">
        <v>10474</v>
      </c>
      <c r="L8727" s="6">
        <v>2612</v>
      </c>
    </row>
    <row r="8728" spans="2:12" ht="15" customHeight="1">
      <c r="B8728"/>
      <c r="C8728"/>
      <c r="E8728" s="5" t="s">
        <v>6488</v>
      </c>
      <c r="F8728" s="6">
        <v>7891.59</v>
      </c>
      <c r="H8728" s="5" t="s">
        <v>6485</v>
      </c>
      <c r="I8728" s="6">
        <v>6457.7</v>
      </c>
      <c r="K8728" s="5" t="s">
        <v>10475</v>
      </c>
      <c r="L8728" s="6">
        <v>10441</v>
      </c>
    </row>
    <row r="8729" spans="2:12" ht="15" customHeight="1">
      <c r="B8729"/>
      <c r="C8729"/>
      <c r="E8729" s="5" t="s">
        <v>6489</v>
      </c>
      <c r="F8729" s="6">
        <v>5131</v>
      </c>
      <c r="H8729" s="5" t="s">
        <v>6486</v>
      </c>
      <c r="I8729" s="6">
        <v>4655.5</v>
      </c>
      <c r="K8729" s="5" t="s">
        <v>10476</v>
      </c>
      <c r="L8729" s="6">
        <v>1098</v>
      </c>
    </row>
    <row r="8730" spans="2:12" ht="15" customHeight="1">
      <c r="B8730"/>
      <c r="C8730"/>
      <c r="E8730" s="5" t="s">
        <v>6490</v>
      </c>
      <c r="F8730" s="6">
        <v>9594.7999999999993</v>
      </c>
      <c r="H8730" s="5" t="s">
        <v>6487</v>
      </c>
      <c r="I8730" s="6">
        <v>13674.93</v>
      </c>
      <c r="K8730" s="5" t="s">
        <v>10477</v>
      </c>
      <c r="L8730" s="6">
        <v>4196</v>
      </c>
    </row>
    <row r="8731" spans="2:12" ht="15" customHeight="1">
      <c r="B8731"/>
      <c r="C8731"/>
      <c r="E8731" s="5" t="s">
        <v>6491</v>
      </c>
      <c r="F8731" s="6">
        <v>7468.4</v>
      </c>
      <c r="H8731" s="5" t="s">
        <v>6488</v>
      </c>
      <c r="I8731" s="6">
        <v>10440.470000000001</v>
      </c>
      <c r="K8731" s="5" t="s">
        <v>10478</v>
      </c>
      <c r="L8731" s="6">
        <v>829</v>
      </c>
    </row>
    <row r="8732" spans="2:12" ht="15" customHeight="1">
      <c r="B8732"/>
      <c r="C8732"/>
      <c r="E8732" s="5" t="s">
        <v>6492</v>
      </c>
      <c r="F8732" s="6">
        <v>8067.01</v>
      </c>
      <c r="H8732" s="5" t="s">
        <v>6489</v>
      </c>
      <c r="I8732" s="6">
        <v>7671.2</v>
      </c>
      <c r="K8732" s="5" t="s">
        <v>10479</v>
      </c>
      <c r="L8732" s="6">
        <v>127</v>
      </c>
    </row>
    <row r="8733" spans="2:12" ht="15" customHeight="1">
      <c r="B8733"/>
      <c r="C8733"/>
      <c r="E8733" s="5" t="s">
        <v>6493</v>
      </c>
      <c r="F8733" s="6">
        <v>1534.8</v>
      </c>
      <c r="H8733" s="5" t="s">
        <v>6490</v>
      </c>
      <c r="I8733" s="6">
        <v>9594.7999999999993</v>
      </c>
      <c r="K8733" s="5" t="s">
        <v>10480</v>
      </c>
      <c r="L8733" s="6">
        <v>1889</v>
      </c>
    </row>
    <row r="8734" spans="2:12" ht="15" customHeight="1">
      <c r="B8734"/>
      <c r="C8734"/>
      <c r="E8734" s="5" t="s">
        <v>6494</v>
      </c>
      <c r="F8734" s="6">
        <v>7211.5</v>
      </c>
      <c r="H8734" s="5" t="s">
        <v>6491</v>
      </c>
      <c r="I8734" s="6">
        <v>11472.9</v>
      </c>
      <c r="K8734" s="5" t="s">
        <v>10481</v>
      </c>
      <c r="L8734" s="6">
        <v>14432</v>
      </c>
    </row>
    <row r="8735" spans="2:12" ht="15" customHeight="1">
      <c r="B8735"/>
      <c r="C8735"/>
      <c r="E8735" s="5" t="s">
        <v>6495</v>
      </c>
      <c r="F8735" s="6">
        <v>2322.6999999999998</v>
      </c>
      <c r="H8735" s="5" t="s">
        <v>6492</v>
      </c>
      <c r="I8735" s="6">
        <v>8067.01</v>
      </c>
      <c r="K8735" s="5" t="s">
        <v>3102</v>
      </c>
      <c r="L8735" s="6">
        <v>2963</v>
      </c>
    </row>
    <row r="8736" spans="2:12" ht="15" customHeight="1">
      <c r="B8736"/>
      <c r="C8736"/>
      <c r="E8736" s="5" t="s">
        <v>6496</v>
      </c>
      <c r="F8736" s="6">
        <v>4187.2</v>
      </c>
      <c r="H8736" s="5" t="s">
        <v>6493</v>
      </c>
      <c r="I8736" s="6">
        <v>1534.8</v>
      </c>
      <c r="K8736" s="5" t="s">
        <v>3103</v>
      </c>
      <c r="L8736" s="6">
        <v>3390</v>
      </c>
    </row>
    <row r="8737" spans="2:12" ht="15" customHeight="1">
      <c r="B8737"/>
      <c r="C8737"/>
      <c r="E8737" s="5" t="s">
        <v>6497</v>
      </c>
      <c r="F8737" s="6">
        <v>1302.4000000000001</v>
      </c>
      <c r="H8737" s="5" t="s">
        <v>6494</v>
      </c>
      <c r="I8737" s="6">
        <v>7211.5</v>
      </c>
      <c r="K8737" s="5" t="s">
        <v>3104</v>
      </c>
      <c r="L8737" s="6">
        <v>2541</v>
      </c>
    </row>
    <row r="8738" spans="2:12" ht="15" customHeight="1">
      <c r="B8738"/>
      <c r="C8738"/>
      <c r="E8738" s="5" t="s">
        <v>6498</v>
      </c>
      <c r="F8738" s="6">
        <v>10058.299999999999</v>
      </c>
      <c r="H8738" s="5" t="s">
        <v>6495</v>
      </c>
      <c r="I8738" s="6">
        <v>3369.7</v>
      </c>
      <c r="K8738" s="5" t="s">
        <v>3105</v>
      </c>
      <c r="L8738" s="6">
        <v>3241</v>
      </c>
    </row>
    <row r="8739" spans="2:12" ht="15" customHeight="1">
      <c r="B8739"/>
      <c r="C8739"/>
      <c r="E8739" s="5" t="s">
        <v>6499</v>
      </c>
      <c r="F8739" s="6">
        <v>6696.8</v>
      </c>
      <c r="H8739" s="5" t="s">
        <v>6496</v>
      </c>
      <c r="I8739" s="6">
        <v>5848.1</v>
      </c>
      <c r="K8739" s="5" t="s">
        <v>3106</v>
      </c>
      <c r="L8739" s="6">
        <v>1737</v>
      </c>
    </row>
    <row r="8740" spans="2:12" ht="15" customHeight="1">
      <c r="B8740"/>
      <c r="C8740"/>
      <c r="E8740" s="5" t="s">
        <v>6500</v>
      </c>
      <c r="F8740" s="6">
        <v>6345.2979999999998</v>
      </c>
      <c r="H8740" s="5" t="s">
        <v>6497</v>
      </c>
      <c r="I8740" s="6">
        <v>1302.4000000000001</v>
      </c>
      <c r="K8740" s="5" t="s">
        <v>3107</v>
      </c>
      <c r="L8740" s="6">
        <v>3219</v>
      </c>
    </row>
    <row r="8741" spans="2:12" ht="15" customHeight="1">
      <c r="B8741"/>
      <c r="C8741"/>
      <c r="E8741" s="5" t="s">
        <v>6501</v>
      </c>
      <c r="F8741" s="6">
        <v>4401.3</v>
      </c>
      <c r="H8741" s="5" t="s">
        <v>6498</v>
      </c>
      <c r="I8741" s="6">
        <v>12614.4</v>
      </c>
      <c r="K8741" s="5" t="s">
        <v>3108</v>
      </c>
      <c r="L8741" s="6">
        <v>1517</v>
      </c>
    </row>
    <row r="8742" spans="2:12" ht="15" customHeight="1">
      <c r="B8742"/>
      <c r="C8742"/>
      <c r="E8742" s="5" t="s">
        <v>6502</v>
      </c>
      <c r="F8742" s="6">
        <v>2431.3000000000002</v>
      </c>
      <c r="H8742" s="5" t="s">
        <v>6499</v>
      </c>
      <c r="I8742" s="6">
        <v>17526.7</v>
      </c>
      <c r="K8742" s="5" t="s">
        <v>3109</v>
      </c>
      <c r="L8742" s="6">
        <v>2934</v>
      </c>
    </row>
    <row r="8743" spans="2:12" ht="15" customHeight="1">
      <c r="B8743"/>
      <c r="C8743"/>
      <c r="E8743" s="5" t="s">
        <v>6503</v>
      </c>
      <c r="F8743" s="6">
        <v>3977.4</v>
      </c>
      <c r="H8743" s="5" t="s">
        <v>6500</v>
      </c>
      <c r="I8743" s="6">
        <v>6345.2979999999998</v>
      </c>
      <c r="K8743" s="5" t="s">
        <v>3110</v>
      </c>
      <c r="L8743" s="6">
        <v>2885</v>
      </c>
    </row>
    <row r="8744" spans="2:12" ht="15" customHeight="1">
      <c r="B8744"/>
      <c r="C8744"/>
      <c r="E8744" s="5" t="s">
        <v>6504</v>
      </c>
      <c r="F8744" s="6">
        <v>13280.1</v>
      </c>
      <c r="H8744" s="5" t="s">
        <v>6501</v>
      </c>
      <c r="I8744" s="6">
        <v>4401.3</v>
      </c>
      <c r="K8744" s="5" t="s">
        <v>3111</v>
      </c>
      <c r="L8744" s="6">
        <v>45</v>
      </c>
    </row>
    <row r="8745" spans="2:12" ht="15" customHeight="1">
      <c r="B8745"/>
      <c r="C8745"/>
      <c r="E8745" s="5" t="s">
        <v>6505</v>
      </c>
      <c r="F8745" s="6">
        <v>1940.5</v>
      </c>
      <c r="H8745" s="5" t="s">
        <v>6502</v>
      </c>
      <c r="I8745" s="6">
        <v>2431.3000000000002</v>
      </c>
      <c r="K8745" s="5" t="s">
        <v>814</v>
      </c>
      <c r="L8745" s="6">
        <v>915</v>
      </c>
    </row>
    <row r="8746" spans="2:12" ht="15" customHeight="1">
      <c r="B8746"/>
      <c r="C8746"/>
      <c r="E8746" s="5" t="s">
        <v>6506</v>
      </c>
      <c r="F8746" s="6">
        <v>1682.6</v>
      </c>
      <c r="H8746" s="5" t="s">
        <v>6503</v>
      </c>
      <c r="I8746" s="6">
        <v>3977.4</v>
      </c>
      <c r="K8746" s="5" t="s">
        <v>815</v>
      </c>
      <c r="L8746" s="6">
        <v>1831</v>
      </c>
    </row>
    <row r="8747" spans="2:12" ht="15" customHeight="1">
      <c r="B8747"/>
      <c r="C8747"/>
      <c r="E8747" s="5" t="s">
        <v>6507</v>
      </c>
      <c r="F8747" s="6">
        <v>3267.4</v>
      </c>
      <c r="H8747" s="5" t="s">
        <v>6504</v>
      </c>
      <c r="I8747" s="6">
        <v>18591.900000000001</v>
      </c>
      <c r="K8747" s="5" t="s">
        <v>816</v>
      </c>
      <c r="L8747" s="6">
        <v>3198</v>
      </c>
    </row>
    <row r="8748" spans="2:12" ht="15" customHeight="1">
      <c r="B8748"/>
      <c r="C8748"/>
      <c r="E8748" s="5" t="s">
        <v>6508</v>
      </c>
      <c r="F8748" s="6">
        <v>2969.6</v>
      </c>
      <c r="H8748" s="5" t="s">
        <v>6505</v>
      </c>
      <c r="I8748" s="6">
        <v>3560.7</v>
      </c>
      <c r="K8748" s="5" t="s">
        <v>817</v>
      </c>
      <c r="L8748" s="6">
        <v>4893</v>
      </c>
    </row>
    <row r="8749" spans="2:12" ht="15" customHeight="1">
      <c r="B8749"/>
      <c r="C8749"/>
      <c r="E8749" s="5" t="s">
        <v>6509</v>
      </c>
      <c r="F8749" s="6">
        <v>6138.4</v>
      </c>
      <c r="H8749" s="5" t="s">
        <v>6506</v>
      </c>
      <c r="I8749" s="6">
        <v>1682.6</v>
      </c>
      <c r="K8749" s="5" t="s">
        <v>818</v>
      </c>
      <c r="L8749" s="6">
        <v>13378</v>
      </c>
    </row>
    <row r="8750" spans="2:12" ht="15" customHeight="1">
      <c r="B8750"/>
      <c r="C8750"/>
      <c r="E8750" s="5" t="s">
        <v>6510</v>
      </c>
      <c r="F8750" s="6">
        <v>6290.8</v>
      </c>
      <c r="H8750" s="5" t="s">
        <v>6507</v>
      </c>
      <c r="I8750" s="6">
        <v>3267.4</v>
      </c>
      <c r="K8750" s="5" t="s">
        <v>819</v>
      </c>
      <c r="L8750" s="6">
        <v>2252</v>
      </c>
    </row>
    <row r="8751" spans="2:12" ht="15" customHeight="1">
      <c r="B8751"/>
      <c r="C8751"/>
      <c r="E8751" s="5" t="s">
        <v>6511</v>
      </c>
      <c r="F8751" s="6">
        <v>0</v>
      </c>
      <c r="H8751" s="5" t="s">
        <v>6508</v>
      </c>
      <c r="I8751" s="6">
        <v>2969.6</v>
      </c>
      <c r="K8751" s="5" t="s">
        <v>820</v>
      </c>
      <c r="L8751" s="6">
        <v>1821</v>
      </c>
    </row>
    <row r="8752" spans="2:12" ht="15" customHeight="1">
      <c r="B8752"/>
      <c r="C8752"/>
      <c r="E8752" s="5" t="s">
        <v>6512</v>
      </c>
      <c r="F8752" s="6">
        <v>1398.4</v>
      </c>
      <c r="H8752" s="5" t="s">
        <v>6509</v>
      </c>
      <c r="I8752" s="6">
        <v>6138.4</v>
      </c>
      <c r="K8752" s="5" t="s">
        <v>821</v>
      </c>
      <c r="L8752" s="6">
        <v>2201</v>
      </c>
    </row>
    <row r="8753" spans="2:12" ht="15" customHeight="1">
      <c r="B8753"/>
      <c r="C8753"/>
      <c r="E8753" s="5" t="s">
        <v>6513</v>
      </c>
      <c r="F8753" s="6">
        <v>2188.9</v>
      </c>
      <c r="H8753" s="5" t="s">
        <v>6510</v>
      </c>
      <c r="I8753" s="6">
        <v>6290.8</v>
      </c>
      <c r="K8753" s="5" t="s">
        <v>822</v>
      </c>
      <c r="L8753" s="6">
        <v>1920</v>
      </c>
    </row>
    <row r="8754" spans="2:12" ht="15" customHeight="1">
      <c r="B8754"/>
      <c r="C8754"/>
      <c r="E8754" s="5" t="s">
        <v>6514</v>
      </c>
      <c r="F8754" s="6">
        <v>7621.82</v>
      </c>
      <c r="H8754" s="5" t="s">
        <v>6511</v>
      </c>
      <c r="I8754" s="6">
        <v>2918.6</v>
      </c>
      <c r="K8754" s="5" t="s">
        <v>823</v>
      </c>
      <c r="L8754" s="6">
        <v>4099</v>
      </c>
    </row>
    <row r="8755" spans="2:12" ht="15" customHeight="1">
      <c r="B8755"/>
      <c r="C8755"/>
      <c r="E8755" s="5" t="s">
        <v>6515</v>
      </c>
      <c r="F8755" s="6">
        <v>2577.1999999999998</v>
      </c>
      <c r="H8755" s="5" t="s">
        <v>6512</v>
      </c>
      <c r="I8755" s="6">
        <v>1398.4</v>
      </c>
      <c r="K8755" s="5" t="s">
        <v>824</v>
      </c>
      <c r="L8755" s="6">
        <v>207</v>
      </c>
    </row>
    <row r="8756" spans="2:12" ht="15" customHeight="1">
      <c r="B8756"/>
      <c r="C8756"/>
      <c r="E8756" s="5" t="s">
        <v>6516</v>
      </c>
      <c r="F8756" s="6">
        <v>10349.5</v>
      </c>
      <c r="H8756" s="5" t="s">
        <v>6513</v>
      </c>
      <c r="I8756" s="6">
        <v>4038.9</v>
      </c>
      <c r="K8756" s="5" t="s">
        <v>825</v>
      </c>
      <c r="L8756" s="6">
        <v>36641</v>
      </c>
    </row>
    <row r="8757" spans="2:12" ht="15" customHeight="1">
      <c r="B8757"/>
      <c r="C8757"/>
      <c r="E8757" s="5" t="s">
        <v>6517</v>
      </c>
      <c r="F8757" s="6">
        <v>6742</v>
      </c>
      <c r="H8757" s="5" t="s">
        <v>6514</v>
      </c>
      <c r="I8757" s="6">
        <v>8341.9989999999998</v>
      </c>
      <c r="K8757" s="5" t="s">
        <v>826</v>
      </c>
      <c r="L8757" s="6">
        <v>27540</v>
      </c>
    </row>
    <row r="8758" spans="2:12" ht="15" customHeight="1">
      <c r="B8758"/>
      <c r="C8758"/>
      <c r="E8758" s="5" t="s">
        <v>6518</v>
      </c>
      <c r="F8758" s="6">
        <v>7170.3</v>
      </c>
      <c r="H8758" s="5" t="s">
        <v>6515</v>
      </c>
      <c r="I8758" s="6">
        <v>2577.1999999999998</v>
      </c>
      <c r="K8758" s="5" t="s">
        <v>827</v>
      </c>
      <c r="L8758" s="6">
        <v>2900</v>
      </c>
    </row>
    <row r="8759" spans="2:12" ht="15" customHeight="1">
      <c r="B8759"/>
      <c r="C8759"/>
      <c r="E8759" s="5" t="s">
        <v>6519</v>
      </c>
      <c r="F8759" s="6">
        <v>2490.8000000000002</v>
      </c>
      <c r="H8759" s="5" t="s">
        <v>6516</v>
      </c>
      <c r="I8759" s="6">
        <v>11904.9</v>
      </c>
      <c r="K8759" s="5" t="s">
        <v>828</v>
      </c>
      <c r="L8759" s="6">
        <v>4663</v>
      </c>
    </row>
    <row r="8760" spans="2:12" ht="15" customHeight="1">
      <c r="B8760"/>
      <c r="C8760"/>
      <c r="E8760" s="5" t="s">
        <v>6520</v>
      </c>
      <c r="F8760" s="6">
        <v>1470</v>
      </c>
      <c r="H8760" s="5" t="s">
        <v>6517</v>
      </c>
      <c r="I8760" s="6">
        <v>8710.7000000000007</v>
      </c>
      <c r="K8760" s="5" t="s">
        <v>829</v>
      </c>
      <c r="L8760" s="6">
        <v>4607</v>
      </c>
    </row>
    <row r="8761" spans="2:12" ht="15" customHeight="1">
      <c r="B8761"/>
      <c r="C8761"/>
      <c r="E8761" s="5" t="s">
        <v>6521</v>
      </c>
      <c r="F8761" s="6">
        <v>1567.2</v>
      </c>
      <c r="H8761" s="5" t="s">
        <v>6518</v>
      </c>
      <c r="I8761" s="6">
        <v>9149.1</v>
      </c>
      <c r="K8761" s="5" t="s">
        <v>830</v>
      </c>
      <c r="L8761" s="6">
        <v>5882</v>
      </c>
    </row>
    <row r="8762" spans="2:12" ht="15" customHeight="1">
      <c r="B8762"/>
      <c r="C8762"/>
      <c r="E8762" s="5" t="s">
        <v>6522</v>
      </c>
      <c r="F8762" s="6">
        <v>4028.5</v>
      </c>
      <c r="H8762" s="5" t="s">
        <v>6519</v>
      </c>
      <c r="I8762" s="6">
        <v>2953.5</v>
      </c>
      <c r="K8762" s="5" t="s">
        <v>3548</v>
      </c>
      <c r="L8762" s="6">
        <v>3773</v>
      </c>
    </row>
    <row r="8763" spans="2:12" ht="15" customHeight="1">
      <c r="B8763"/>
      <c r="C8763"/>
      <c r="E8763" s="5" t="s">
        <v>6523</v>
      </c>
      <c r="F8763" s="6">
        <v>5593.4</v>
      </c>
      <c r="H8763" s="5" t="s">
        <v>6520</v>
      </c>
      <c r="I8763" s="6">
        <v>1470</v>
      </c>
      <c r="K8763" s="5" t="s">
        <v>3549</v>
      </c>
      <c r="L8763" s="6">
        <v>17811</v>
      </c>
    </row>
    <row r="8764" spans="2:12" ht="15" customHeight="1">
      <c r="B8764"/>
      <c r="C8764"/>
      <c r="E8764" s="5" t="s">
        <v>6524</v>
      </c>
      <c r="F8764" s="6">
        <v>6900.3</v>
      </c>
      <c r="H8764" s="5" t="s">
        <v>6521</v>
      </c>
      <c r="I8764" s="6">
        <v>2691.8</v>
      </c>
      <c r="K8764" s="5" t="s">
        <v>3550</v>
      </c>
      <c r="L8764" s="6">
        <v>11612</v>
      </c>
    </row>
    <row r="8765" spans="2:12" ht="15" customHeight="1">
      <c r="B8765"/>
      <c r="C8765"/>
      <c r="E8765" s="5" t="s">
        <v>6525</v>
      </c>
      <c r="F8765" s="6">
        <v>3959.8</v>
      </c>
      <c r="H8765" s="5" t="s">
        <v>6522</v>
      </c>
      <c r="I8765" s="6">
        <v>5030.6000000000004</v>
      </c>
      <c r="K8765" s="5" t="s">
        <v>3551</v>
      </c>
      <c r="L8765" s="6">
        <v>4131</v>
      </c>
    </row>
    <row r="8766" spans="2:12" ht="15" customHeight="1">
      <c r="B8766"/>
      <c r="C8766"/>
      <c r="E8766" s="5" t="s">
        <v>6526</v>
      </c>
      <c r="F8766" s="6">
        <v>5506</v>
      </c>
      <c r="H8766" s="5" t="s">
        <v>6523</v>
      </c>
      <c r="I8766" s="6">
        <v>5593.4</v>
      </c>
      <c r="K8766" s="5" t="s">
        <v>3552</v>
      </c>
      <c r="L8766" s="6">
        <v>2454</v>
      </c>
    </row>
    <row r="8767" spans="2:12" ht="15" customHeight="1">
      <c r="B8767"/>
      <c r="C8767"/>
      <c r="E8767" s="5" t="s">
        <v>6527</v>
      </c>
      <c r="F8767" s="6">
        <v>4910.9799999999996</v>
      </c>
      <c r="H8767" s="5" t="s">
        <v>6524</v>
      </c>
      <c r="I8767" s="6">
        <v>6900.3</v>
      </c>
      <c r="K8767" s="5" t="s">
        <v>3553</v>
      </c>
      <c r="L8767" s="6">
        <v>3358</v>
      </c>
    </row>
    <row r="8768" spans="2:12" ht="15" customHeight="1">
      <c r="B8768"/>
      <c r="C8768"/>
      <c r="E8768" s="5" t="s">
        <v>6528</v>
      </c>
      <c r="F8768" s="6">
        <v>10013.620000000001</v>
      </c>
      <c r="H8768" s="5" t="s">
        <v>6525</v>
      </c>
      <c r="I8768" s="6">
        <v>3959.8</v>
      </c>
      <c r="K8768" s="5" t="s">
        <v>3554</v>
      </c>
      <c r="L8768" s="6">
        <v>3044</v>
      </c>
    </row>
    <row r="8769" spans="2:12" ht="15" customHeight="1">
      <c r="B8769"/>
      <c r="C8769"/>
      <c r="E8769" s="5" t="s">
        <v>6529</v>
      </c>
      <c r="F8769" s="6">
        <v>31465.4</v>
      </c>
      <c r="H8769" s="5" t="s">
        <v>6526</v>
      </c>
      <c r="I8769" s="6">
        <v>8091.6</v>
      </c>
      <c r="K8769" s="5" t="s">
        <v>3555</v>
      </c>
      <c r="L8769" s="6">
        <v>3654</v>
      </c>
    </row>
    <row r="8770" spans="2:12" ht="15" customHeight="1">
      <c r="B8770"/>
      <c r="C8770"/>
      <c r="E8770" s="5" t="s">
        <v>6530</v>
      </c>
      <c r="F8770" s="6">
        <v>6017.1</v>
      </c>
      <c r="H8770" s="5" t="s">
        <v>6527</v>
      </c>
      <c r="I8770" s="6">
        <v>4910.9799999999996</v>
      </c>
      <c r="K8770" s="5" t="s">
        <v>3556</v>
      </c>
      <c r="L8770" s="6">
        <v>5391</v>
      </c>
    </row>
    <row r="8771" spans="2:12" ht="15" customHeight="1">
      <c r="B8771"/>
      <c r="C8771"/>
      <c r="E8771" s="5" t="s">
        <v>6531</v>
      </c>
      <c r="F8771" s="6">
        <v>862.9</v>
      </c>
      <c r="H8771" s="5" t="s">
        <v>6528</v>
      </c>
      <c r="I8771" s="6">
        <v>10013.620000000001</v>
      </c>
      <c r="K8771" s="5" t="s">
        <v>3557</v>
      </c>
      <c r="L8771" s="6">
        <v>5410</v>
      </c>
    </row>
    <row r="8772" spans="2:12" ht="15" customHeight="1">
      <c r="B8772"/>
      <c r="C8772"/>
      <c r="E8772" s="5" t="s">
        <v>6532</v>
      </c>
      <c r="F8772" s="6">
        <v>3897.8</v>
      </c>
      <c r="H8772" s="5" t="s">
        <v>6529</v>
      </c>
      <c r="I8772" s="6">
        <v>31465.4</v>
      </c>
      <c r="K8772" s="5" t="s">
        <v>3558</v>
      </c>
      <c r="L8772" s="6">
        <v>78</v>
      </c>
    </row>
    <row r="8773" spans="2:12" ht="15" customHeight="1">
      <c r="B8773"/>
      <c r="C8773"/>
      <c r="E8773" s="5" t="s">
        <v>6533</v>
      </c>
      <c r="F8773" s="6">
        <v>2657.6</v>
      </c>
      <c r="H8773" s="5" t="s">
        <v>6530</v>
      </c>
      <c r="I8773" s="6">
        <v>7940</v>
      </c>
      <c r="K8773" s="5" t="s">
        <v>3559</v>
      </c>
      <c r="L8773" s="6">
        <v>412</v>
      </c>
    </row>
    <row r="8774" spans="2:12" ht="15" customHeight="1">
      <c r="B8774"/>
      <c r="C8774"/>
      <c r="E8774" s="5" t="s">
        <v>6534</v>
      </c>
      <c r="F8774" s="6">
        <v>5223.8999999999996</v>
      </c>
      <c r="H8774" s="5" t="s">
        <v>6531</v>
      </c>
      <c r="I8774" s="6">
        <v>862.9</v>
      </c>
      <c r="K8774" s="5" t="s">
        <v>3560</v>
      </c>
      <c r="L8774" s="6">
        <v>230</v>
      </c>
    </row>
    <row r="8775" spans="2:12" ht="15" customHeight="1">
      <c r="B8775"/>
      <c r="C8775"/>
      <c r="E8775" s="5" t="s">
        <v>6535</v>
      </c>
      <c r="F8775" s="6">
        <v>2376.5</v>
      </c>
      <c r="H8775" s="5" t="s">
        <v>6532</v>
      </c>
      <c r="I8775" s="6">
        <v>4999.7000000000007</v>
      </c>
      <c r="K8775" s="5" t="s">
        <v>3561</v>
      </c>
      <c r="L8775" s="6">
        <v>5817</v>
      </c>
    </row>
    <row r="8776" spans="2:12" ht="15" customHeight="1">
      <c r="B8776"/>
      <c r="C8776"/>
      <c r="E8776" s="5" t="s">
        <v>6536</v>
      </c>
      <c r="F8776" s="6">
        <v>2061.8000000000002</v>
      </c>
      <c r="H8776" s="5" t="s">
        <v>6533</v>
      </c>
      <c r="I8776" s="6">
        <v>4330.8</v>
      </c>
      <c r="K8776" s="5" t="s">
        <v>3562</v>
      </c>
      <c r="L8776" s="6">
        <v>965</v>
      </c>
    </row>
    <row r="8777" spans="2:12" ht="15" customHeight="1">
      <c r="B8777"/>
      <c r="C8777"/>
      <c r="E8777" s="5" t="s">
        <v>6537</v>
      </c>
      <c r="F8777" s="6">
        <v>4470.3999999999996</v>
      </c>
      <c r="H8777" s="5" t="s">
        <v>6534</v>
      </c>
      <c r="I8777" s="6">
        <v>5223.8999999999996</v>
      </c>
      <c r="K8777" s="5" t="s">
        <v>9601</v>
      </c>
      <c r="L8777" s="6">
        <v>7046</v>
      </c>
    </row>
    <row r="8778" spans="2:12" ht="15" customHeight="1">
      <c r="B8778"/>
      <c r="C8778"/>
      <c r="E8778" s="5" t="s">
        <v>1271</v>
      </c>
      <c r="F8778" s="6">
        <v>5962.4</v>
      </c>
      <c r="H8778" s="5" t="s">
        <v>6535</v>
      </c>
      <c r="I8778" s="6">
        <v>2376.5</v>
      </c>
      <c r="K8778" s="5" t="s">
        <v>9602</v>
      </c>
      <c r="L8778" s="6">
        <v>7035</v>
      </c>
    </row>
    <row r="8779" spans="2:12" ht="15" customHeight="1">
      <c r="B8779"/>
      <c r="C8779"/>
      <c r="E8779" s="5" t="s">
        <v>6538</v>
      </c>
      <c r="F8779" s="6">
        <v>2401.4</v>
      </c>
      <c r="H8779" s="5" t="s">
        <v>6536</v>
      </c>
      <c r="I8779" s="6">
        <v>3915.4</v>
      </c>
      <c r="K8779" s="5" t="s">
        <v>9603</v>
      </c>
      <c r="L8779" s="6">
        <v>60744</v>
      </c>
    </row>
    <row r="8780" spans="2:12" ht="15" customHeight="1">
      <c r="B8780"/>
      <c r="C8780"/>
      <c r="E8780" s="5" t="s">
        <v>6539</v>
      </c>
      <c r="F8780" s="6">
        <v>1659.4</v>
      </c>
      <c r="H8780" s="5" t="s">
        <v>6537</v>
      </c>
      <c r="I8780" s="6">
        <v>6179</v>
      </c>
      <c r="K8780" s="5" t="s">
        <v>9604</v>
      </c>
      <c r="L8780" s="6">
        <v>2121</v>
      </c>
    </row>
    <row r="8781" spans="2:12" ht="15" customHeight="1">
      <c r="B8781"/>
      <c r="C8781"/>
      <c r="E8781" s="5" t="s">
        <v>6540</v>
      </c>
      <c r="F8781" s="6">
        <v>6297.2</v>
      </c>
      <c r="H8781" s="5" t="s">
        <v>1271</v>
      </c>
      <c r="I8781" s="6">
        <v>7698.2</v>
      </c>
      <c r="K8781" s="5" t="s">
        <v>1276</v>
      </c>
      <c r="L8781" s="6">
        <v>1245</v>
      </c>
    </row>
    <row r="8782" spans="2:12" ht="15" customHeight="1">
      <c r="B8782"/>
      <c r="C8782"/>
      <c r="E8782" s="5" t="s">
        <v>6541</v>
      </c>
      <c r="F8782" s="6">
        <v>2186.8000000000002</v>
      </c>
      <c r="H8782" s="5" t="s">
        <v>6538</v>
      </c>
      <c r="I8782" s="6">
        <v>3955.7</v>
      </c>
      <c r="K8782" s="5" t="s">
        <v>1277</v>
      </c>
      <c r="L8782" s="6">
        <v>582</v>
      </c>
    </row>
    <row r="8783" spans="2:12" ht="15" customHeight="1">
      <c r="B8783"/>
      <c r="C8783"/>
      <c r="E8783" s="5" t="s">
        <v>6542</v>
      </c>
      <c r="F8783" s="6">
        <v>3895.6</v>
      </c>
      <c r="H8783" s="5" t="s">
        <v>6539</v>
      </c>
      <c r="I8783" s="6">
        <v>1659.4</v>
      </c>
      <c r="K8783" s="5" t="s">
        <v>1278</v>
      </c>
      <c r="L8783" s="6">
        <v>956</v>
      </c>
    </row>
    <row r="8784" spans="2:12" ht="15" customHeight="1">
      <c r="B8784"/>
      <c r="C8784"/>
      <c r="E8784" s="5" t="s">
        <v>6543</v>
      </c>
      <c r="F8784" s="6">
        <v>3643.3</v>
      </c>
      <c r="H8784" s="5" t="s">
        <v>6540</v>
      </c>
      <c r="I8784" s="6">
        <v>6297.2</v>
      </c>
      <c r="K8784" s="5" t="s">
        <v>1279</v>
      </c>
      <c r="L8784" s="6">
        <v>2066</v>
      </c>
    </row>
    <row r="8785" spans="2:12" ht="15" customHeight="1">
      <c r="B8785"/>
      <c r="C8785"/>
      <c r="E8785" s="5" t="s">
        <v>6544</v>
      </c>
      <c r="F8785" s="6">
        <v>9168.9</v>
      </c>
      <c r="H8785" s="5" t="s">
        <v>6541</v>
      </c>
      <c r="I8785" s="6">
        <v>2186.8000000000002</v>
      </c>
      <c r="K8785" s="5" t="s">
        <v>1280</v>
      </c>
      <c r="L8785" s="6">
        <v>2556</v>
      </c>
    </row>
    <row r="8786" spans="2:12" ht="15" customHeight="1">
      <c r="B8786"/>
      <c r="C8786"/>
      <c r="E8786" s="5" t="s">
        <v>6545</v>
      </c>
      <c r="F8786" s="6">
        <v>7073.1</v>
      </c>
      <c r="H8786" s="5" t="s">
        <v>6542</v>
      </c>
      <c r="I8786" s="6">
        <v>3895.6</v>
      </c>
      <c r="K8786" s="5" t="s">
        <v>1281</v>
      </c>
      <c r="L8786" s="6">
        <v>1995</v>
      </c>
    </row>
    <row r="8787" spans="2:12" ht="15" customHeight="1">
      <c r="B8787"/>
      <c r="C8787"/>
      <c r="E8787" s="5" t="s">
        <v>6546</v>
      </c>
      <c r="F8787" s="6">
        <v>2685.2</v>
      </c>
      <c r="H8787" s="5" t="s">
        <v>6543</v>
      </c>
      <c r="I8787" s="6">
        <v>5119.8999999999996</v>
      </c>
      <c r="K8787" s="5" t="s">
        <v>1282</v>
      </c>
      <c r="L8787" s="6">
        <v>1594</v>
      </c>
    </row>
    <row r="8788" spans="2:12" ht="15" customHeight="1">
      <c r="B8788"/>
      <c r="C8788"/>
      <c r="E8788" s="5" t="s">
        <v>6547</v>
      </c>
      <c r="F8788" s="6">
        <v>4082.3</v>
      </c>
      <c r="H8788" s="5" t="s">
        <v>6544</v>
      </c>
      <c r="I8788" s="6">
        <v>10432.199999999999</v>
      </c>
      <c r="K8788" s="5" t="s">
        <v>1283</v>
      </c>
      <c r="L8788" s="6">
        <v>23820</v>
      </c>
    </row>
    <row r="8789" spans="2:12" ht="15" customHeight="1">
      <c r="B8789"/>
      <c r="C8789"/>
      <c r="E8789" s="5" t="s">
        <v>6548</v>
      </c>
      <c r="F8789" s="6">
        <v>46343.65</v>
      </c>
      <c r="H8789" s="5" t="s">
        <v>6545</v>
      </c>
      <c r="I8789" s="6">
        <v>8223.5</v>
      </c>
      <c r="K8789" s="5" t="s">
        <v>1284</v>
      </c>
      <c r="L8789" s="6">
        <v>3132</v>
      </c>
    </row>
    <row r="8790" spans="2:12" ht="15" customHeight="1">
      <c r="B8790"/>
      <c r="C8790"/>
      <c r="E8790" s="5" t="s">
        <v>6549</v>
      </c>
      <c r="F8790" s="6">
        <v>3808.8</v>
      </c>
      <c r="H8790" s="5" t="s">
        <v>6546</v>
      </c>
      <c r="I8790" s="6">
        <v>2685.2</v>
      </c>
      <c r="K8790" s="5" t="s">
        <v>1285</v>
      </c>
      <c r="L8790" s="6">
        <v>865</v>
      </c>
    </row>
    <row r="8791" spans="2:12" ht="15" customHeight="1">
      <c r="B8791"/>
      <c r="C8791"/>
      <c r="E8791" s="5" t="s">
        <v>6550</v>
      </c>
      <c r="F8791" s="6">
        <v>2676.1</v>
      </c>
      <c r="H8791" s="5" t="s">
        <v>6547</v>
      </c>
      <c r="I8791" s="6">
        <v>5385.5</v>
      </c>
      <c r="K8791" s="5" t="s">
        <v>1286</v>
      </c>
      <c r="L8791" s="6">
        <v>3575</v>
      </c>
    </row>
    <row r="8792" spans="2:12" ht="15" customHeight="1">
      <c r="B8792"/>
      <c r="C8792"/>
      <c r="E8792" s="5" t="s">
        <v>6551</v>
      </c>
      <c r="F8792" s="6">
        <v>3092.5</v>
      </c>
      <c r="H8792" s="5" t="s">
        <v>6548</v>
      </c>
      <c r="I8792" s="6">
        <v>59534</v>
      </c>
      <c r="K8792" s="5" t="s">
        <v>2137</v>
      </c>
      <c r="L8792" s="6">
        <v>4140</v>
      </c>
    </row>
    <row r="8793" spans="2:12" ht="15" customHeight="1">
      <c r="B8793"/>
      <c r="C8793"/>
      <c r="E8793" s="5" t="s">
        <v>6552</v>
      </c>
      <c r="F8793" s="6">
        <v>3267.4</v>
      </c>
      <c r="H8793" s="5" t="s">
        <v>6549</v>
      </c>
      <c r="I8793" s="6">
        <v>3808.8</v>
      </c>
      <c r="K8793" s="5" t="s">
        <v>2138</v>
      </c>
      <c r="L8793" s="6">
        <v>198</v>
      </c>
    </row>
    <row r="8794" spans="2:12" ht="15" customHeight="1">
      <c r="B8794"/>
      <c r="C8794"/>
      <c r="E8794" s="5" t="s">
        <v>6553</v>
      </c>
      <c r="F8794" s="6">
        <v>18543</v>
      </c>
      <c r="H8794" s="5" t="s">
        <v>6550</v>
      </c>
      <c r="I8794" s="6">
        <v>2676.1</v>
      </c>
      <c r="K8794" s="5" t="s">
        <v>2139</v>
      </c>
      <c r="L8794" s="6">
        <v>2126</v>
      </c>
    </row>
    <row r="8795" spans="2:12" ht="15" customHeight="1">
      <c r="B8795"/>
      <c r="C8795"/>
      <c r="E8795" s="5" t="s">
        <v>6554</v>
      </c>
      <c r="F8795" s="6">
        <v>9065.6</v>
      </c>
      <c r="H8795" s="5" t="s">
        <v>6551</v>
      </c>
      <c r="I8795" s="6">
        <v>3092.5</v>
      </c>
      <c r="K8795" s="5" t="s">
        <v>2140</v>
      </c>
      <c r="L8795" s="6">
        <v>1399</v>
      </c>
    </row>
    <row r="8796" spans="2:12" ht="15" customHeight="1">
      <c r="B8796"/>
      <c r="C8796"/>
      <c r="E8796" s="5" t="s">
        <v>6555</v>
      </c>
      <c r="F8796" s="6">
        <v>2319.1999999999998</v>
      </c>
      <c r="H8796" s="5" t="s">
        <v>6552</v>
      </c>
      <c r="I8796" s="6">
        <v>3267.4</v>
      </c>
      <c r="K8796" s="5" t="s">
        <v>2141</v>
      </c>
      <c r="L8796" s="6">
        <v>2500</v>
      </c>
    </row>
    <row r="8797" spans="2:12" ht="15" customHeight="1">
      <c r="B8797"/>
      <c r="C8797"/>
      <c r="E8797" s="5" t="s">
        <v>6562</v>
      </c>
      <c r="F8797" s="6">
        <v>3729.7</v>
      </c>
      <c r="H8797" s="5" t="s">
        <v>6553</v>
      </c>
      <c r="I8797" s="6">
        <v>24499.599999999999</v>
      </c>
      <c r="K8797" s="5" t="s">
        <v>2142</v>
      </c>
      <c r="L8797" s="6">
        <v>4641</v>
      </c>
    </row>
    <row r="8798" spans="2:12" ht="15" customHeight="1">
      <c r="B8798"/>
      <c r="C8798"/>
      <c r="E8798" s="5" t="s">
        <v>6563</v>
      </c>
      <c r="F8798" s="6">
        <v>2182.9</v>
      </c>
      <c r="H8798" s="5" t="s">
        <v>6554</v>
      </c>
      <c r="I8798" s="6">
        <v>9065.6</v>
      </c>
      <c r="K8798" s="5" t="s">
        <v>2143</v>
      </c>
      <c r="L8798" s="6">
        <v>1916</v>
      </c>
    </row>
    <row r="8799" spans="2:12" ht="15" customHeight="1">
      <c r="B8799"/>
      <c r="C8799"/>
      <c r="E8799" s="5" t="s">
        <v>1570</v>
      </c>
      <c r="F8799" s="6">
        <v>7392.8</v>
      </c>
      <c r="H8799" s="5" t="s">
        <v>6555</v>
      </c>
      <c r="I8799" s="6">
        <v>2319.1999999999998</v>
      </c>
      <c r="K8799" s="5" t="s">
        <v>4747</v>
      </c>
      <c r="L8799" s="6">
        <v>1201</v>
      </c>
    </row>
    <row r="8800" spans="2:12" ht="15" customHeight="1">
      <c r="B8800"/>
      <c r="C8800"/>
      <c r="E8800" s="5" t="s">
        <v>1571</v>
      </c>
      <c r="F8800" s="6">
        <v>8663.1</v>
      </c>
      <c r="H8800" s="5" t="s">
        <v>6562</v>
      </c>
      <c r="I8800" s="6">
        <v>5536.2</v>
      </c>
      <c r="K8800" s="5" t="s">
        <v>1916</v>
      </c>
      <c r="L8800" s="6">
        <v>4971</v>
      </c>
    </row>
    <row r="8801" spans="2:12" ht="15" customHeight="1">
      <c r="B8801"/>
      <c r="C8801"/>
      <c r="E8801" s="5" t="s">
        <v>1572</v>
      </c>
      <c r="F8801" s="6">
        <v>26764.58</v>
      </c>
      <c r="H8801" s="5" t="s">
        <v>6563</v>
      </c>
      <c r="I8801" s="6">
        <v>2182.9</v>
      </c>
      <c r="K8801" s="5" t="s">
        <v>1917</v>
      </c>
      <c r="L8801" s="6">
        <v>1847</v>
      </c>
    </row>
    <row r="8802" spans="2:12" ht="15" customHeight="1">
      <c r="B8802"/>
      <c r="C8802"/>
      <c r="E8802" s="5" t="s">
        <v>1573</v>
      </c>
      <c r="F8802" s="6">
        <v>26032.42</v>
      </c>
      <c r="H8802" s="5" t="s">
        <v>1570</v>
      </c>
      <c r="I8802" s="6">
        <v>7392.8</v>
      </c>
      <c r="K8802" s="5" t="s">
        <v>7105</v>
      </c>
      <c r="L8802" s="6">
        <v>1534</v>
      </c>
    </row>
    <row r="8803" spans="2:12" ht="15" customHeight="1">
      <c r="B8803"/>
      <c r="C8803"/>
      <c r="E8803" s="5" t="s">
        <v>1574</v>
      </c>
      <c r="F8803" s="6">
        <v>10291.700000000001</v>
      </c>
      <c r="H8803" s="5" t="s">
        <v>1571</v>
      </c>
      <c r="I8803" s="6">
        <v>8663.1</v>
      </c>
      <c r="K8803" s="5" t="s">
        <v>7106</v>
      </c>
      <c r="L8803" s="6">
        <v>2951</v>
      </c>
    </row>
    <row r="8804" spans="2:12" ht="15" customHeight="1">
      <c r="B8804"/>
      <c r="C8804"/>
      <c r="E8804" s="5" t="s">
        <v>1575</v>
      </c>
      <c r="F8804" s="6">
        <v>18675.599999999999</v>
      </c>
      <c r="H8804" s="5" t="s">
        <v>1572</v>
      </c>
      <c r="I8804" s="6">
        <v>26764.58</v>
      </c>
      <c r="K8804" s="5" t="s">
        <v>7107</v>
      </c>
      <c r="L8804" s="6">
        <v>1533</v>
      </c>
    </row>
    <row r="8805" spans="2:12" ht="15" customHeight="1">
      <c r="B8805"/>
      <c r="C8805"/>
      <c r="E8805" s="5" t="s">
        <v>1576</v>
      </c>
      <c r="F8805" s="6">
        <v>8762.2000000000007</v>
      </c>
      <c r="H8805" s="5" t="s">
        <v>1573</v>
      </c>
      <c r="I8805" s="6">
        <v>26032.42</v>
      </c>
      <c r="K8805" s="5" t="s">
        <v>7108</v>
      </c>
      <c r="L8805" s="6">
        <v>25</v>
      </c>
    </row>
    <row r="8806" spans="2:12" ht="15" customHeight="1">
      <c r="B8806"/>
      <c r="C8806"/>
      <c r="E8806" s="5" t="s">
        <v>1577</v>
      </c>
      <c r="F8806" s="6">
        <v>10752.3</v>
      </c>
      <c r="H8806" s="5" t="s">
        <v>1574</v>
      </c>
      <c r="I8806" s="6">
        <v>10291.700000000001</v>
      </c>
      <c r="K8806" s="5" t="s">
        <v>7109</v>
      </c>
      <c r="L8806" s="6">
        <v>3029</v>
      </c>
    </row>
    <row r="8807" spans="2:12" ht="15" customHeight="1">
      <c r="B8807"/>
      <c r="C8807"/>
      <c r="E8807" s="5" t="s">
        <v>1578</v>
      </c>
      <c r="F8807" s="6">
        <v>9572</v>
      </c>
      <c r="H8807" s="5" t="s">
        <v>1575</v>
      </c>
      <c r="I8807" s="6">
        <v>18675.599999999999</v>
      </c>
      <c r="K8807" s="5" t="s">
        <v>7110</v>
      </c>
      <c r="L8807" s="6">
        <v>1931</v>
      </c>
    </row>
    <row r="8808" spans="2:12" ht="15" customHeight="1">
      <c r="B8808"/>
      <c r="C8808"/>
      <c r="E8808" s="5" t="s">
        <v>1579</v>
      </c>
      <c r="F8808" s="6">
        <v>7366.89</v>
      </c>
      <c r="H8808" s="5" t="s">
        <v>1576</v>
      </c>
      <c r="I8808" s="6">
        <v>8762.2000000000007</v>
      </c>
      <c r="K8808" s="5" t="s">
        <v>7111</v>
      </c>
      <c r="L8808" s="6">
        <v>1544</v>
      </c>
    </row>
    <row r="8809" spans="2:12" ht="15" customHeight="1">
      <c r="B8809"/>
      <c r="C8809"/>
      <c r="E8809" s="5" t="s">
        <v>1580</v>
      </c>
      <c r="F8809" s="6">
        <v>20053.7</v>
      </c>
      <c r="H8809" s="5" t="s">
        <v>1577</v>
      </c>
      <c r="I8809" s="6">
        <v>10752.3</v>
      </c>
      <c r="K8809" s="5" t="s">
        <v>7112</v>
      </c>
      <c r="L8809" s="6">
        <v>6530</v>
      </c>
    </row>
    <row r="8810" spans="2:12" ht="15" customHeight="1">
      <c r="B8810"/>
      <c r="C8810"/>
      <c r="E8810" s="5" t="s">
        <v>1581</v>
      </c>
      <c r="F8810" s="6">
        <v>23039.8</v>
      </c>
      <c r="H8810" s="5" t="s">
        <v>1578</v>
      </c>
      <c r="I8810" s="6">
        <v>9572</v>
      </c>
      <c r="K8810" s="5" t="s">
        <v>7113</v>
      </c>
      <c r="L8810" s="6">
        <v>4829</v>
      </c>
    </row>
    <row r="8811" spans="2:12" ht="15" customHeight="1">
      <c r="B8811"/>
      <c r="C8811"/>
      <c r="E8811" s="5" t="s">
        <v>1582</v>
      </c>
      <c r="F8811" s="6">
        <v>1047.2</v>
      </c>
      <c r="H8811" s="5" t="s">
        <v>1579</v>
      </c>
      <c r="I8811" s="6">
        <v>7366.89</v>
      </c>
      <c r="K8811" s="5" t="s">
        <v>7114</v>
      </c>
      <c r="L8811" s="6">
        <v>1034</v>
      </c>
    </row>
    <row r="8812" spans="2:12" ht="15" customHeight="1">
      <c r="B8812"/>
      <c r="C8812"/>
      <c r="E8812" s="5" t="s">
        <v>1583</v>
      </c>
      <c r="F8812" s="6">
        <v>24703</v>
      </c>
      <c r="H8812" s="5" t="s">
        <v>1580</v>
      </c>
      <c r="I8812" s="6">
        <v>20053.7</v>
      </c>
      <c r="K8812" s="5" t="s">
        <v>7115</v>
      </c>
      <c r="L8812" s="6">
        <v>1566</v>
      </c>
    </row>
    <row r="8813" spans="2:12" ht="15" customHeight="1">
      <c r="B8813"/>
      <c r="C8813"/>
      <c r="E8813" s="5" t="s">
        <v>1584</v>
      </c>
      <c r="F8813" s="6">
        <v>2900.8</v>
      </c>
      <c r="H8813" s="5" t="s">
        <v>1581</v>
      </c>
      <c r="I8813" s="6">
        <v>23039.8</v>
      </c>
      <c r="K8813" s="5" t="s">
        <v>7116</v>
      </c>
      <c r="L8813" s="6">
        <v>927</v>
      </c>
    </row>
    <row r="8814" spans="2:12" ht="15" customHeight="1">
      <c r="B8814"/>
      <c r="C8814"/>
      <c r="E8814" s="5" t="s">
        <v>1585</v>
      </c>
      <c r="F8814" s="6">
        <v>27291.599999999999</v>
      </c>
      <c r="H8814" s="5" t="s">
        <v>1582</v>
      </c>
      <c r="I8814" s="6">
        <v>1047.2</v>
      </c>
      <c r="K8814" s="5" t="s">
        <v>7117</v>
      </c>
      <c r="L8814" s="6">
        <v>1269</v>
      </c>
    </row>
    <row r="8815" spans="2:12" ht="15" customHeight="1">
      <c r="B8815"/>
      <c r="C8815"/>
      <c r="E8815" s="5" t="s">
        <v>1586</v>
      </c>
      <c r="F8815" s="6">
        <v>10435.200000000001</v>
      </c>
      <c r="H8815" s="5" t="s">
        <v>1583</v>
      </c>
      <c r="I8815" s="6">
        <v>24703</v>
      </c>
      <c r="K8815" s="5" t="s">
        <v>7118</v>
      </c>
      <c r="L8815" s="6">
        <v>56</v>
      </c>
    </row>
    <row r="8816" spans="2:12" ht="15" customHeight="1">
      <c r="B8816"/>
      <c r="C8816"/>
      <c r="E8816" s="5" t="s">
        <v>1587</v>
      </c>
      <c r="F8816" s="6">
        <v>1497.9</v>
      </c>
      <c r="H8816" s="5" t="s">
        <v>1584</v>
      </c>
      <c r="I8816" s="6">
        <v>2900.8</v>
      </c>
      <c r="K8816" s="5" t="s">
        <v>7119</v>
      </c>
      <c r="L8816" s="6">
        <v>402</v>
      </c>
    </row>
    <row r="8817" spans="2:12" ht="15" customHeight="1">
      <c r="B8817"/>
      <c r="C8817"/>
      <c r="E8817" s="5" t="s">
        <v>1588</v>
      </c>
      <c r="F8817" s="6">
        <v>8175.2</v>
      </c>
      <c r="H8817" s="5" t="s">
        <v>1585</v>
      </c>
      <c r="I8817" s="6">
        <v>27291.599999999999</v>
      </c>
      <c r="K8817" s="5" t="s">
        <v>7120</v>
      </c>
      <c r="L8817" s="6">
        <v>1848</v>
      </c>
    </row>
    <row r="8818" spans="2:12" ht="15" customHeight="1">
      <c r="B8818"/>
      <c r="C8818"/>
      <c r="E8818" s="5" t="s">
        <v>1589</v>
      </c>
      <c r="F8818" s="6">
        <v>9016.4</v>
      </c>
      <c r="H8818" s="5" t="s">
        <v>1586</v>
      </c>
      <c r="I8818" s="6">
        <v>10435.200000000001</v>
      </c>
      <c r="K8818" s="5" t="s">
        <v>7121</v>
      </c>
      <c r="L8818" s="6">
        <v>61</v>
      </c>
    </row>
    <row r="8819" spans="2:12" ht="15" customHeight="1">
      <c r="B8819"/>
      <c r="C8819"/>
      <c r="E8819" s="5" t="s">
        <v>1590</v>
      </c>
      <c r="F8819" s="6">
        <v>5146.8999999999996</v>
      </c>
      <c r="H8819" s="5" t="s">
        <v>1587</v>
      </c>
      <c r="I8819" s="6">
        <v>2504.3000000000002</v>
      </c>
      <c r="K8819" s="5" t="s">
        <v>7122</v>
      </c>
      <c r="L8819" s="6">
        <v>1061</v>
      </c>
    </row>
    <row r="8820" spans="2:12" ht="15" customHeight="1">
      <c r="B8820"/>
      <c r="C8820"/>
      <c r="E8820" s="5" t="s">
        <v>1591</v>
      </c>
      <c r="F8820" s="6">
        <v>14741.3</v>
      </c>
      <c r="H8820" s="5" t="s">
        <v>1588</v>
      </c>
      <c r="I8820" s="6">
        <v>8175.2</v>
      </c>
      <c r="K8820" s="5" t="s">
        <v>7123</v>
      </c>
      <c r="L8820" s="6">
        <v>3681</v>
      </c>
    </row>
    <row r="8821" spans="2:12" ht="15" customHeight="1">
      <c r="B8821"/>
      <c r="C8821"/>
      <c r="E8821" s="5" t="s">
        <v>1592</v>
      </c>
      <c r="F8821" s="6">
        <v>5701.6</v>
      </c>
      <c r="H8821" s="5" t="s">
        <v>1589</v>
      </c>
      <c r="I8821" s="6">
        <v>9016.4</v>
      </c>
      <c r="K8821" s="5" t="s">
        <v>7124</v>
      </c>
      <c r="L8821" s="6">
        <v>4731</v>
      </c>
    </row>
    <row r="8822" spans="2:12" ht="15" customHeight="1">
      <c r="B8822"/>
      <c r="C8822"/>
      <c r="E8822" s="5" t="s">
        <v>1593</v>
      </c>
      <c r="F8822" s="6">
        <v>25499.5</v>
      </c>
      <c r="H8822" s="5" t="s">
        <v>1590</v>
      </c>
      <c r="I8822" s="6">
        <v>5146.8999999999996</v>
      </c>
      <c r="K8822" s="5" t="s">
        <v>7125</v>
      </c>
      <c r="L8822" s="6">
        <v>1679</v>
      </c>
    </row>
    <row r="8823" spans="2:12" ht="15" customHeight="1">
      <c r="B8823"/>
      <c r="C8823"/>
      <c r="E8823" s="5" t="s">
        <v>1594</v>
      </c>
      <c r="F8823" s="6">
        <v>14054.39</v>
      </c>
      <c r="H8823" s="5" t="s">
        <v>1591</v>
      </c>
      <c r="I8823" s="6">
        <v>14741.3</v>
      </c>
      <c r="K8823" s="5" t="s">
        <v>7126</v>
      </c>
      <c r="L8823" s="6">
        <v>3814</v>
      </c>
    </row>
    <row r="8824" spans="2:12" ht="15" customHeight="1">
      <c r="B8824"/>
      <c r="C8824"/>
      <c r="E8824" s="5" t="s">
        <v>1595</v>
      </c>
      <c r="F8824" s="6">
        <v>10447.51</v>
      </c>
      <c r="H8824" s="5" t="s">
        <v>1592</v>
      </c>
      <c r="I8824" s="6">
        <v>5701.6</v>
      </c>
      <c r="K8824" s="5" t="s">
        <v>7127</v>
      </c>
      <c r="L8824" s="6">
        <v>2913</v>
      </c>
    </row>
    <row r="8825" spans="2:12" ht="15" customHeight="1">
      <c r="B8825"/>
      <c r="C8825"/>
      <c r="E8825" s="5" t="s">
        <v>1596</v>
      </c>
      <c r="F8825" s="6">
        <v>5529.8</v>
      </c>
      <c r="H8825" s="5" t="s">
        <v>1593</v>
      </c>
      <c r="I8825" s="6">
        <v>25499.5</v>
      </c>
      <c r="K8825" s="5" t="s">
        <v>7128</v>
      </c>
      <c r="L8825" s="6">
        <v>7369</v>
      </c>
    </row>
    <row r="8826" spans="2:12" ht="15" customHeight="1">
      <c r="B8826"/>
      <c r="C8826"/>
      <c r="E8826" s="5" t="s">
        <v>1597</v>
      </c>
      <c r="F8826" s="6">
        <v>1944.6</v>
      </c>
      <c r="H8826" s="5" t="s">
        <v>1594</v>
      </c>
      <c r="I8826" s="6">
        <v>14054.39</v>
      </c>
      <c r="K8826" s="5" t="s">
        <v>7129</v>
      </c>
      <c r="L8826" s="6">
        <v>95</v>
      </c>
    </row>
    <row r="8827" spans="2:12" ht="15" customHeight="1">
      <c r="B8827"/>
      <c r="C8827"/>
      <c r="E8827" s="5" t="s">
        <v>1598</v>
      </c>
      <c r="F8827" s="6">
        <v>2455</v>
      </c>
      <c r="H8827" s="5" t="s">
        <v>1595</v>
      </c>
      <c r="I8827" s="6">
        <v>10447.51</v>
      </c>
      <c r="K8827" s="5" t="s">
        <v>7130</v>
      </c>
      <c r="L8827" s="6">
        <v>2402</v>
      </c>
    </row>
    <row r="8828" spans="2:12" ht="15" customHeight="1">
      <c r="B8828"/>
      <c r="C8828"/>
      <c r="E8828" s="5" t="s">
        <v>1599</v>
      </c>
      <c r="F8828" s="6">
        <v>6239.7</v>
      </c>
      <c r="H8828" s="5" t="s">
        <v>1596</v>
      </c>
      <c r="I8828" s="6">
        <v>5529.8</v>
      </c>
      <c r="K8828" s="5" t="s">
        <v>7131</v>
      </c>
      <c r="L8828" s="6">
        <v>2653</v>
      </c>
    </row>
    <row r="8829" spans="2:12" ht="15" customHeight="1">
      <c r="B8829"/>
      <c r="C8829"/>
      <c r="E8829" s="5" t="s">
        <v>1600</v>
      </c>
      <c r="F8829" s="6">
        <v>4839.8</v>
      </c>
      <c r="H8829" s="5" t="s">
        <v>1597</v>
      </c>
      <c r="I8829" s="6">
        <v>1944.6</v>
      </c>
      <c r="K8829" s="5" t="s">
        <v>7132</v>
      </c>
      <c r="L8829" s="6">
        <v>233</v>
      </c>
    </row>
    <row r="8830" spans="2:12" ht="15" customHeight="1">
      <c r="B8830"/>
      <c r="C8830"/>
      <c r="E8830" s="5" t="s">
        <v>1601</v>
      </c>
      <c r="F8830" s="6">
        <v>4839.1000000000004</v>
      </c>
      <c r="H8830" s="5" t="s">
        <v>1598</v>
      </c>
      <c r="I8830" s="6">
        <v>2455</v>
      </c>
      <c r="K8830" s="5" t="s">
        <v>7133</v>
      </c>
      <c r="L8830" s="6">
        <v>565</v>
      </c>
    </row>
    <row r="8831" spans="2:12" ht="15" customHeight="1">
      <c r="B8831"/>
      <c r="C8831"/>
      <c r="E8831" s="5" t="s">
        <v>1602</v>
      </c>
      <c r="F8831" s="6">
        <v>7575.5</v>
      </c>
      <c r="H8831" s="5" t="s">
        <v>1599</v>
      </c>
      <c r="I8831" s="6">
        <v>6239.7</v>
      </c>
      <c r="K8831" s="5" t="s">
        <v>7134</v>
      </c>
      <c r="L8831" s="6">
        <v>3075</v>
      </c>
    </row>
    <row r="8832" spans="2:12" ht="15" customHeight="1">
      <c r="B8832"/>
      <c r="C8832"/>
      <c r="E8832" s="5" t="s">
        <v>1603</v>
      </c>
      <c r="F8832" s="6">
        <v>2784.6</v>
      </c>
      <c r="H8832" s="5" t="s">
        <v>1600</v>
      </c>
      <c r="I8832" s="6">
        <v>5845.7</v>
      </c>
      <c r="K8832" s="5" t="s">
        <v>7135</v>
      </c>
      <c r="L8832" s="6">
        <v>2816</v>
      </c>
    </row>
    <row r="8833" spans="2:12" ht="15" customHeight="1">
      <c r="B8833"/>
      <c r="C8833"/>
      <c r="E8833" s="5" t="s">
        <v>1604</v>
      </c>
      <c r="F8833" s="6">
        <v>4323.3999999999996</v>
      </c>
      <c r="H8833" s="5" t="s">
        <v>1601</v>
      </c>
      <c r="I8833" s="6">
        <v>4839.1000000000004</v>
      </c>
      <c r="K8833" s="5" t="s">
        <v>4255</v>
      </c>
      <c r="L8833" s="6">
        <v>39420</v>
      </c>
    </row>
    <row r="8834" spans="2:12" ht="15" customHeight="1">
      <c r="B8834"/>
      <c r="C8834"/>
      <c r="E8834" s="5" t="s">
        <v>1605</v>
      </c>
      <c r="F8834" s="6">
        <v>5027</v>
      </c>
      <c r="H8834" s="5" t="s">
        <v>1602</v>
      </c>
      <c r="I8834" s="6">
        <v>7575.5</v>
      </c>
      <c r="K8834" s="5" t="s">
        <v>4256</v>
      </c>
      <c r="L8834" s="6">
        <v>5978</v>
      </c>
    </row>
    <row r="8835" spans="2:12" ht="15" customHeight="1">
      <c r="B8835"/>
      <c r="C8835"/>
      <c r="E8835" s="5" t="s">
        <v>1606</v>
      </c>
      <c r="F8835" s="6">
        <v>2799.3</v>
      </c>
      <c r="H8835" s="5" t="s">
        <v>1603</v>
      </c>
      <c r="I8835" s="6">
        <v>4216.6000000000004</v>
      </c>
      <c r="K8835" s="5" t="s">
        <v>4257</v>
      </c>
      <c r="L8835" s="6">
        <v>977</v>
      </c>
    </row>
    <row r="8836" spans="2:12" ht="15" customHeight="1">
      <c r="B8836"/>
      <c r="C8836"/>
      <c r="E8836" s="5" t="s">
        <v>1607</v>
      </c>
      <c r="F8836" s="6">
        <v>10241.799999999999</v>
      </c>
      <c r="H8836" s="5" t="s">
        <v>1604</v>
      </c>
      <c r="I8836" s="6">
        <v>4323.3999999999996</v>
      </c>
      <c r="K8836" s="5" t="s">
        <v>4258</v>
      </c>
      <c r="L8836" s="6">
        <v>3082</v>
      </c>
    </row>
    <row r="8837" spans="2:12" ht="15" customHeight="1">
      <c r="B8837"/>
      <c r="C8837"/>
      <c r="E8837" s="5" t="s">
        <v>1608</v>
      </c>
      <c r="F8837" s="6">
        <v>1554.2</v>
      </c>
      <c r="H8837" s="5" t="s">
        <v>1605</v>
      </c>
      <c r="I8837" s="6">
        <v>5027</v>
      </c>
      <c r="K8837" s="5" t="s">
        <v>4259</v>
      </c>
      <c r="L8837" s="6">
        <v>9</v>
      </c>
    </row>
    <row r="8838" spans="2:12" ht="15" customHeight="1">
      <c r="B8838"/>
      <c r="C8838"/>
      <c r="E8838" s="5" t="s">
        <v>1609</v>
      </c>
      <c r="F8838" s="6">
        <v>7705.5</v>
      </c>
      <c r="H8838" s="5" t="s">
        <v>1606</v>
      </c>
      <c r="I8838" s="6">
        <v>2799.3</v>
      </c>
      <c r="K8838" s="5" t="s">
        <v>4260</v>
      </c>
      <c r="L8838" s="6">
        <v>4759</v>
      </c>
    </row>
    <row r="8839" spans="2:12" ht="15" customHeight="1">
      <c r="B8839"/>
      <c r="C8839"/>
      <c r="E8839" s="5" t="s">
        <v>1610</v>
      </c>
      <c r="F8839" s="6">
        <v>4855</v>
      </c>
      <c r="H8839" s="5" t="s">
        <v>1607</v>
      </c>
      <c r="I8839" s="6">
        <v>10241.799999999999</v>
      </c>
      <c r="K8839" s="5" t="s">
        <v>4261</v>
      </c>
      <c r="L8839" s="6">
        <v>13992</v>
      </c>
    </row>
    <row r="8840" spans="2:12" ht="15" customHeight="1">
      <c r="B8840"/>
      <c r="C8840"/>
      <c r="E8840" s="5" t="s">
        <v>1611</v>
      </c>
      <c r="F8840" s="6">
        <v>4641.7</v>
      </c>
      <c r="H8840" s="5" t="s">
        <v>1608</v>
      </c>
      <c r="I8840" s="6">
        <v>1554.2</v>
      </c>
      <c r="K8840" s="5" t="s">
        <v>4262</v>
      </c>
      <c r="L8840" s="6">
        <v>1562</v>
      </c>
    </row>
    <row r="8841" spans="2:12" ht="15" customHeight="1">
      <c r="B8841"/>
      <c r="C8841"/>
      <c r="E8841" s="5" t="s">
        <v>1612</v>
      </c>
      <c r="F8841" s="6">
        <v>6743.7</v>
      </c>
      <c r="H8841" s="5" t="s">
        <v>1609</v>
      </c>
      <c r="I8841" s="6">
        <v>7705.5</v>
      </c>
      <c r="K8841" s="5" t="s">
        <v>4263</v>
      </c>
      <c r="L8841" s="6">
        <v>3067</v>
      </c>
    </row>
    <row r="8842" spans="2:12" ht="15" customHeight="1">
      <c r="B8842"/>
      <c r="C8842"/>
      <c r="E8842" s="5" t="s">
        <v>1613</v>
      </c>
      <c r="F8842" s="6">
        <v>4239.7</v>
      </c>
      <c r="H8842" s="5" t="s">
        <v>1610</v>
      </c>
      <c r="I8842" s="6">
        <v>4855</v>
      </c>
      <c r="K8842" s="5" t="s">
        <v>4264</v>
      </c>
      <c r="L8842" s="6">
        <v>4547</v>
      </c>
    </row>
    <row r="8843" spans="2:12" ht="15" customHeight="1">
      <c r="B8843"/>
      <c r="C8843"/>
      <c r="E8843" s="5" t="s">
        <v>1614</v>
      </c>
      <c r="F8843" s="6">
        <v>4159.8</v>
      </c>
      <c r="H8843" s="5" t="s">
        <v>1611</v>
      </c>
      <c r="I8843" s="6">
        <v>4641.7</v>
      </c>
      <c r="K8843" s="5" t="s">
        <v>4265</v>
      </c>
      <c r="L8843" s="6">
        <v>2198</v>
      </c>
    </row>
    <row r="8844" spans="2:12" ht="15" customHeight="1">
      <c r="B8844"/>
      <c r="C8844"/>
      <c r="E8844" s="5" t="s">
        <v>1615</v>
      </c>
      <c r="F8844" s="6">
        <v>7748.6009999999997</v>
      </c>
      <c r="H8844" s="5" t="s">
        <v>1612</v>
      </c>
      <c r="I8844" s="6">
        <v>6743.7</v>
      </c>
      <c r="K8844" s="5" t="s">
        <v>244</v>
      </c>
      <c r="L8844" s="6">
        <v>349</v>
      </c>
    </row>
    <row r="8845" spans="2:12" ht="15" customHeight="1">
      <c r="B8845"/>
      <c r="C8845"/>
      <c r="E8845" s="5" t="s">
        <v>1616</v>
      </c>
      <c r="F8845" s="6">
        <v>8669</v>
      </c>
      <c r="H8845" s="5" t="s">
        <v>1613</v>
      </c>
      <c r="I8845" s="6">
        <v>4239.7</v>
      </c>
      <c r="K8845" s="5" t="s">
        <v>245</v>
      </c>
      <c r="L8845" s="6">
        <v>6273</v>
      </c>
    </row>
    <row r="8846" spans="2:12" ht="15" customHeight="1">
      <c r="B8846"/>
      <c r="C8846"/>
      <c r="E8846" s="5" t="s">
        <v>1617</v>
      </c>
      <c r="F8846" s="6">
        <v>5131.8999999999996</v>
      </c>
      <c r="H8846" s="5" t="s">
        <v>1614</v>
      </c>
      <c r="I8846" s="6">
        <v>4159.8</v>
      </c>
      <c r="K8846" s="5" t="s">
        <v>246</v>
      </c>
      <c r="L8846" s="6">
        <v>5416</v>
      </c>
    </row>
    <row r="8847" spans="2:12" ht="15" customHeight="1">
      <c r="B8847"/>
      <c r="C8847"/>
      <c r="E8847" s="5" t="s">
        <v>1618</v>
      </c>
      <c r="F8847" s="6">
        <v>3462.2</v>
      </c>
      <c r="H8847" s="5" t="s">
        <v>1615</v>
      </c>
      <c r="I8847" s="6">
        <v>7748.6009999999997</v>
      </c>
      <c r="K8847" s="5" t="s">
        <v>247</v>
      </c>
      <c r="L8847" s="6">
        <v>6988</v>
      </c>
    </row>
    <row r="8848" spans="2:12" ht="15" customHeight="1">
      <c r="B8848"/>
      <c r="C8848"/>
      <c r="E8848" s="5" t="s">
        <v>1619</v>
      </c>
      <c r="F8848" s="6">
        <v>11806.2</v>
      </c>
      <c r="H8848" s="5" t="s">
        <v>1616</v>
      </c>
      <c r="I8848" s="6">
        <v>8669</v>
      </c>
      <c r="K8848" s="5" t="s">
        <v>248</v>
      </c>
      <c r="L8848" s="6">
        <v>7034</v>
      </c>
    </row>
    <row r="8849" spans="2:12" ht="15" customHeight="1">
      <c r="B8849"/>
      <c r="C8849"/>
      <c r="E8849" s="5" t="s">
        <v>1620</v>
      </c>
      <c r="F8849" s="6">
        <v>4841.5</v>
      </c>
      <c r="H8849" s="5" t="s">
        <v>1617</v>
      </c>
      <c r="I8849" s="6">
        <v>5131.8999999999996</v>
      </c>
      <c r="K8849" s="5" t="s">
        <v>249</v>
      </c>
      <c r="L8849" s="6">
        <v>852</v>
      </c>
    </row>
    <row r="8850" spans="2:12" ht="15" customHeight="1">
      <c r="B8850"/>
      <c r="C8850"/>
      <c r="E8850" s="5" t="s">
        <v>1621</v>
      </c>
      <c r="F8850" s="6">
        <v>4174.3999999999996</v>
      </c>
      <c r="H8850" s="5" t="s">
        <v>1618</v>
      </c>
      <c r="I8850" s="6">
        <v>3462.2</v>
      </c>
      <c r="K8850" s="5" t="s">
        <v>250</v>
      </c>
      <c r="L8850" s="6">
        <v>975</v>
      </c>
    </row>
    <row r="8851" spans="2:12" ht="15" customHeight="1">
      <c r="B8851"/>
      <c r="C8851"/>
      <c r="E8851" s="5" t="s">
        <v>1622</v>
      </c>
      <c r="F8851" s="6">
        <v>4390.6000000000004</v>
      </c>
      <c r="H8851" s="5" t="s">
        <v>1619</v>
      </c>
      <c r="I8851" s="6">
        <v>11806.2</v>
      </c>
      <c r="K8851" s="5" t="s">
        <v>251</v>
      </c>
      <c r="L8851" s="6">
        <v>3472</v>
      </c>
    </row>
    <row r="8852" spans="2:12" ht="15" customHeight="1">
      <c r="B8852"/>
      <c r="C8852"/>
      <c r="E8852" s="5" t="s">
        <v>1623</v>
      </c>
      <c r="F8852" s="6">
        <v>4996</v>
      </c>
      <c r="H8852" s="5" t="s">
        <v>1620</v>
      </c>
      <c r="I8852" s="6">
        <v>4841.5</v>
      </c>
      <c r="K8852" s="5" t="s">
        <v>252</v>
      </c>
      <c r="L8852" s="6">
        <v>1212</v>
      </c>
    </row>
    <row r="8853" spans="2:12" ht="15" customHeight="1">
      <c r="B8853"/>
      <c r="C8853"/>
      <c r="E8853" s="5" t="s">
        <v>1624</v>
      </c>
      <c r="F8853" s="6">
        <v>9706.7999999999993</v>
      </c>
      <c r="H8853" s="5" t="s">
        <v>1621</v>
      </c>
      <c r="I8853" s="6">
        <v>4174.3999999999996</v>
      </c>
      <c r="K8853" s="5" t="s">
        <v>253</v>
      </c>
      <c r="L8853" s="6">
        <v>2331</v>
      </c>
    </row>
    <row r="8854" spans="2:12" ht="15" customHeight="1">
      <c r="B8854"/>
      <c r="C8854"/>
      <c r="E8854" s="5" t="s">
        <v>1625</v>
      </c>
      <c r="F8854" s="6">
        <v>3927.6</v>
      </c>
      <c r="H8854" s="5" t="s">
        <v>1622</v>
      </c>
      <c r="I8854" s="6">
        <v>4390.6000000000004</v>
      </c>
      <c r="K8854" s="5" t="s">
        <v>254</v>
      </c>
      <c r="L8854" s="6">
        <v>1926</v>
      </c>
    </row>
    <row r="8855" spans="2:12" ht="15" customHeight="1">
      <c r="B8855"/>
      <c r="C8855"/>
      <c r="E8855" s="5" t="s">
        <v>1626</v>
      </c>
      <c r="F8855" s="6">
        <v>7757.1</v>
      </c>
      <c r="H8855" s="5" t="s">
        <v>1623</v>
      </c>
      <c r="I8855" s="6">
        <v>4996</v>
      </c>
      <c r="K8855" s="5" t="s">
        <v>255</v>
      </c>
      <c r="L8855" s="6">
        <v>1779</v>
      </c>
    </row>
    <row r="8856" spans="2:12" ht="15" customHeight="1">
      <c r="B8856"/>
      <c r="C8856"/>
      <c r="E8856" s="5" t="s">
        <v>1627</v>
      </c>
      <c r="F8856" s="6">
        <v>11833.1</v>
      </c>
      <c r="H8856" s="5" t="s">
        <v>1624</v>
      </c>
      <c r="I8856" s="6">
        <v>9706.7999999999993</v>
      </c>
      <c r="K8856" s="5" t="s">
        <v>4904</v>
      </c>
      <c r="L8856" s="6">
        <v>46</v>
      </c>
    </row>
    <row r="8857" spans="2:12" ht="15" customHeight="1">
      <c r="B8857"/>
      <c r="C8857"/>
      <c r="E8857" s="5" t="s">
        <v>1628</v>
      </c>
      <c r="F8857" s="6">
        <v>8063.4</v>
      </c>
      <c r="H8857" s="5" t="s">
        <v>1625</v>
      </c>
      <c r="I8857" s="6">
        <v>3927.6</v>
      </c>
      <c r="K8857" s="5" t="s">
        <v>4905</v>
      </c>
      <c r="L8857" s="6">
        <v>147</v>
      </c>
    </row>
    <row r="8858" spans="2:12" ht="15" customHeight="1">
      <c r="B8858"/>
      <c r="C8858"/>
      <c r="E8858" s="5" t="s">
        <v>1629</v>
      </c>
      <c r="F8858" s="6">
        <v>12114.8</v>
      </c>
      <c r="H8858" s="5" t="s">
        <v>1626</v>
      </c>
      <c r="I8858" s="6">
        <v>7757.1</v>
      </c>
      <c r="K8858" s="5" t="s">
        <v>4906</v>
      </c>
      <c r="L8858" s="6">
        <v>16917</v>
      </c>
    </row>
    <row r="8859" spans="2:12" ht="15" customHeight="1">
      <c r="B8859"/>
      <c r="C8859"/>
      <c r="E8859" s="5" t="s">
        <v>1630</v>
      </c>
      <c r="F8859" s="6">
        <v>4888.8</v>
      </c>
      <c r="H8859" s="5" t="s">
        <v>1627</v>
      </c>
      <c r="I8859" s="6">
        <v>11833.1</v>
      </c>
      <c r="K8859" s="5" t="s">
        <v>4907</v>
      </c>
      <c r="L8859" s="6">
        <v>1681</v>
      </c>
    </row>
    <row r="8860" spans="2:12" ht="15" customHeight="1">
      <c r="B8860"/>
      <c r="C8860"/>
      <c r="E8860" s="5" t="s">
        <v>1631</v>
      </c>
      <c r="F8860" s="6">
        <v>2874</v>
      </c>
      <c r="H8860" s="5" t="s">
        <v>1628</v>
      </c>
      <c r="I8860" s="6">
        <v>8063.4</v>
      </c>
      <c r="K8860" s="5" t="s">
        <v>4908</v>
      </c>
      <c r="L8860" s="6">
        <v>1333</v>
      </c>
    </row>
    <row r="8861" spans="2:12" ht="15" customHeight="1">
      <c r="B8861"/>
      <c r="C8861"/>
      <c r="E8861" s="5" t="s">
        <v>1632</v>
      </c>
      <c r="F8861" s="6">
        <v>15414.5</v>
      </c>
      <c r="H8861" s="5" t="s">
        <v>1629</v>
      </c>
      <c r="I8861" s="6">
        <v>12114.8</v>
      </c>
      <c r="K8861" s="5" t="s">
        <v>4909</v>
      </c>
      <c r="L8861" s="6">
        <v>1868</v>
      </c>
    </row>
    <row r="8862" spans="2:12" ht="15" customHeight="1">
      <c r="B8862"/>
      <c r="C8862"/>
      <c r="E8862" s="5" t="s">
        <v>1633</v>
      </c>
      <c r="F8862" s="6">
        <v>5809.2</v>
      </c>
      <c r="H8862" s="5" t="s">
        <v>1630</v>
      </c>
      <c r="I8862" s="6">
        <v>4888.8</v>
      </c>
      <c r="K8862" s="5" t="s">
        <v>4910</v>
      </c>
      <c r="L8862" s="6">
        <v>7070</v>
      </c>
    </row>
    <row r="8863" spans="2:12" ht="15" customHeight="1">
      <c r="B8863"/>
      <c r="C8863"/>
      <c r="E8863" s="5" t="s">
        <v>1634</v>
      </c>
      <c r="F8863" s="6">
        <v>4202</v>
      </c>
      <c r="H8863" s="5" t="s">
        <v>1631</v>
      </c>
      <c r="I8863" s="6">
        <v>2874</v>
      </c>
      <c r="K8863" s="5" t="s">
        <v>4911</v>
      </c>
      <c r="L8863" s="6">
        <v>2223</v>
      </c>
    </row>
    <row r="8864" spans="2:12" ht="15" customHeight="1">
      <c r="B8864"/>
      <c r="C8864"/>
      <c r="E8864" s="5" t="s">
        <v>1635</v>
      </c>
      <c r="F8864" s="6">
        <v>5353.5</v>
      </c>
      <c r="H8864" s="5" t="s">
        <v>1632</v>
      </c>
      <c r="I8864" s="6">
        <v>15414.5</v>
      </c>
      <c r="K8864" s="5" t="s">
        <v>8718</v>
      </c>
      <c r="L8864" s="6">
        <v>3450</v>
      </c>
    </row>
    <row r="8865" spans="2:12" ht="15" customHeight="1">
      <c r="B8865"/>
      <c r="C8865"/>
      <c r="E8865" s="5" t="s">
        <v>1636</v>
      </c>
      <c r="F8865" s="6">
        <v>15981.2</v>
      </c>
      <c r="H8865" s="5" t="s">
        <v>1633</v>
      </c>
      <c r="I8865" s="6">
        <v>5809.2</v>
      </c>
      <c r="K8865" s="5" t="s">
        <v>8719</v>
      </c>
      <c r="L8865" s="6">
        <v>2334</v>
      </c>
    </row>
    <row r="8866" spans="2:12" ht="15" customHeight="1">
      <c r="B8866"/>
      <c r="C8866"/>
      <c r="E8866" s="5" t="s">
        <v>1637</v>
      </c>
      <c r="F8866" s="6">
        <v>7455.7</v>
      </c>
      <c r="H8866" s="5" t="s">
        <v>1634</v>
      </c>
      <c r="I8866" s="6">
        <v>4202</v>
      </c>
      <c r="K8866" s="5" t="s">
        <v>8720</v>
      </c>
      <c r="L8866" s="6">
        <v>4692</v>
      </c>
    </row>
    <row r="8867" spans="2:12" ht="15" customHeight="1">
      <c r="B8867"/>
      <c r="C8867"/>
      <c r="E8867" s="5" t="s">
        <v>1638</v>
      </c>
      <c r="F8867" s="6">
        <v>5244.2</v>
      </c>
      <c r="H8867" s="5" t="s">
        <v>1635</v>
      </c>
      <c r="I8867" s="6">
        <v>5353.5</v>
      </c>
      <c r="K8867" s="5" t="s">
        <v>8721</v>
      </c>
      <c r="L8867" s="6">
        <v>234</v>
      </c>
    </row>
    <row r="8868" spans="2:12" ht="15" customHeight="1">
      <c r="B8868"/>
      <c r="C8868"/>
      <c r="E8868" s="5" t="s">
        <v>1639</v>
      </c>
      <c r="F8868" s="6">
        <v>19582.099999999999</v>
      </c>
      <c r="H8868" s="5" t="s">
        <v>1636</v>
      </c>
      <c r="I8868" s="6">
        <v>15981.2</v>
      </c>
      <c r="K8868" s="5" t="s">
        <v>8722</v>
      </c>
      <c r="L8868" s="6">
        <v>3358</v>
      </c>
    </row>
    <row r="8869" spans="2:12" ht="15" customHeight="1">
      <c r="B8869"/>
      <c r="C8869"/>
      <c r="E8869" s="5" t="s">
        <v>1640</v>
      </c>
      <c r="F8869" s="6">
        <v>4983.8</v>
      </c>
      <c r="H8869" s="5" t="s">
        <v>1637</v>
      </c>
      <c r="I8869" s="6">
        <v>7455.7</v>
      </c>
      <c r="K8869" s="5" t="s">
        <v>8723</v>
      </c>
      <c r="L8869" s="6">
        <v>18916</v>
      </c>
    </row>
    <row r="8870" spans="2:12" ht="15" customHeight="1">
      <c r="B8870"/>
      <c r="C8870"/>
      <c r="E8870" s="5" t="s">
        <v>1641</v>
      </c>
      <c r="F8870" s="6">
        <v>8234.9</v>
      </c>
      <c r="H8870" s="5" t="s">
        <v>1638</v>
      </c>
      <c r="I8870" s="6">
        <v>5244.2</v>
      </c>
      <c r="K8870" s="5" t="s">
        <v>8724</v>
      </c>
      <c r="L8870" s="6">
        <v>2605</v>
      </c>
    </row>
    <row r="8871" spans="2:12" ht="15" customHeight="1">
      <c r="B8871"/>
      <c r="C8871"/>
      <c r="E8871" s="5" t="s">
        <v>1642</v>
      </c>
      <c r="F8871" s="6">
        <v>25003.08</v>
      </c>
      <c r="H8871" s="5" t="s">
        <v>1639</v>
      </c>
      <c r="I8871" s="6">
        <v>19582.099999999999</v>
      </c>
      <c r="K8871" s="5" t="s">
        <v>2761</v>
      </c>
      <c r="L8871" s="6">
        <v>1757</v>
      </c>
    </row>
    <row r="8872" spans="2:12" ht="15" customHeight="1">
      <c r="B8872"/>
      <c r="C8872"/>
      <c r="E8872" s="5" t="s">
        <v>1643</v>
      </c>
      <c r="F8872" s="6">
        <v>11834.79</v>
      </c>
      <c r="H8872" s="5" t="s">
        <v>1640</v>
      </c>
      <c r="I8872" s="6">
        <v>4983.8</v>
      </c>
      <c r="K8872" s="5" t="s">
        <v>2762</v>
      </c>
      <c r="L8872" s="6">
        <v>5554</v>
      </c>
    </row>
    <row r="8873" spans="2:12" ht="15" customHeight="1">
      <c r="B8873"/>
      <c r="C8873"/>
      <c r="E8873" s="5" t="s">
        <v>1644</v>
      </c>
      <c r="F8873" s="6">
        <v>13201.63</v>
      </c>
      <c r="H8873" s="5" t="s">
        <v>1641</v>
      </c>
      <c r="I8873" s="6">
        <v>9706.6</v>
      </c>
      <c r="K8873" s="5" t="s">
        <v>2763</v>
      </c>
      <c r="L8873" s="6">
        <v>2771</v>
      </c>
    </row>
    <row r="8874" spans="2:12" ht="15" customHeight="1">
      <c r="B8874"/>
      <c r="C8874"/>
      <c r="E8874" s="5" t="s">
        <v>1645</v>
      </c>
      <c r="F8874" s="6">
        <v>4619.5</v>
      </c>
      <c r="H8874" s="5" t="s">
        <v>1642</v>
      </c>
      <c r="I8874" s="6">
        <v>25003.08</v>
      </c>
      <c r="K8874" s="5" t="s">
        <v>2764</v>
      </c>
      <c r="L8874" s="6">
        <v>63</v>
      </c>
    </row>
    <row r="8875" spans="2:12" ht="15" customHeight="1">
      <c r="B8875"/>
      <c r="C8875"/>
      <c r="E8875" s="5" t="s">
        <v>1646</v>
      </c>
      <c r="F8875" s="6">
        <v>876.7</v>
      </c>
      <c r="H8875" s="5" t="s">
        <v>1643</v>
      </c>
      <c r="I8875" s="6">
        <v>11834.79</v>
      </c>
      <c r="K8875" s="5" t="s">
        <v>2765</v>
      </c>
      <c r="L8875" s="6">
        <v>25286</v>
      </c>
    </row>
    <row r="8876" spans="2:12" ht="15" customHeight="1">
      <c r="B8876"/>
      <c r="C8876"/>
      <c r="E8876" s="5" t="s">
        <v>1647</v>
      </c>
      <c r="F8876" s="6">
        <v>5893.8</v>
      </c>
      <c r="H8876" s="5" t="s">
        <v>1644</v>
      </c>
      <c r="I8876" s="6">
        <v>13201.63</v>
      </c>
      <c r="K8876" s="5" t="s">
        <v>2766</v>
      </c>
      <c r="L8876" s="6">
        <v>1344</v>
      </c>
    </row>
    <row r="8877" spans="2:12" ht="15" customHeight="1">
      <c r="B8877"/>
      <c r="C8877"/>
      <c r="E8877" s="5" t="s">
        <v>1648</v>
      </c>
      <c r="F8877" s="6">
        <v>9004.2199999999993</v>
      </c>
      <c r="H8877" s="5" t="s">
        <v>1645</v>
      </c>
      <c r="I8877" s="6">
        <v>4619.5</v>
      </c>
      <c r="K8877" s="5" t="s">
        <v>2767</v>
      </c>
      <c r="L8877" s="6">
        <v>15</v>
      </c>
    </row>
    <row r="8878" spans="2:12" ht="15" customHeight="1">
      <c r="B8878"/>
      <c r="C8878"/>
      <c r="E8878" s="5" t="s">
        <v>1649</v>
      </c>
      <c r="F8878" s="6">
        <v>9822.7800000000007</v>
      </c>
      <c r="H8878" s="5" t="s">
        <v>1646</v>
      </c>
      <c r="I8878" s="6">
        <v>876.7</v>
      </c>
      <c r="K8878" s="5" t="s">
        <v>2768</v>
      </c>
      <c r="L8878" s="6">
        <v>2431</v>
      </c>
    </row>
    <row r="8879" spans="2:12" ht="15" customHeight="1">
      <c r="B8879"/>
      <c r="C8879"/>
      <c r="E8879" s="5" t="s">
        <v>1650</v>
      </c>
      <c r="F8879" s="6">
        <v>6565.5</v>
      </c>
      <c r="H8879" s="5" t="s">
        <v>1647</v>
      </c>
      <c r="I8879" s="6">
        <v>7185</v>
      </c>
      <c r="K8879" s="5" t="s">
        <v>2769</v>
      </c>
      <c r="L8879" s="6">
        <v>997</v>
      </c>
    </row>
    <row r="8880" spans="2:12" ht="15" customHeight="1">
      <c r="B8880"/>
      <c r="C8880"/>
      <c r="E8880" s="5" t="s">
        <v>1651</v>
      </c>
      <c r="F8880" s="6">
        <v>5746.4</v>
      </c>
      <c r="H8880" s="5" t="s">
        <v>1648</v>
      </c>
      <c r="I8880" s="6">
        <v>9004.2199999999993</v>
      </c>
      <c r="K8880" s="5" t="s">
        <v>2770</v>
      </c>
      <c r="L8880" s="6">
        <v>744</v>
      </c>
    </row>
    <row r="8881" spans="2:12" ht="15" customHeight="1">
      <c r="B8881"/>
      <c r="C8881"/>
      <c r="E8881" s="5" t="s">
        <v>1652</v>
      </c>
      <c r="F8881" s="6">
        <v>37071.01</v>
      </c>
      <c r="H8881" s="5" t="s">
        <v>1649</v>
      </c>
      <c r="I8881" s="6">
        <v>9822.7800000000007</v>
      </c>
      <c r="K8881" s="5" t="s">
        <v>38</v>
      </c>
      <c r="L8881" s="6">
        <v>1479</v>
      </c>
    </row>
    <row r="8882" spans="2:12" ht="15" customHeight="1">
      <c r="B8882"/>
      <c r="C8882"/>
      <c r="E8882" s="5" t="s">
        <v>1653</v>
      </c>
      <c r="F8882" s="6">
        <v>22910</v>
      </c>
      <c r="H8882" s="5" t="s">
        <v>1650</v>
      </c>
      <c r="I8882" s="6">
        <v>7704.4</v>
      </c>
      <c r="K8882" s="5" t="s">
        <v>39</v>
      </c>
      <c r="L8882" s="6">
        <v>1129</v>
      </c>
    </row>
    <row r="8883" spans="2:12" ht="15" customHeight="1">
      <c r="B8883"/>
      <c r="C8883"/>
      <c r="E8883" s="5" t="s">
        <v>1654</v>
      </c>
      <c r="F8883" s="6">
        <v>14088.9</v>
      </c>
      <c r="H8883" s="5" t="s">
        <v>1651</v>
      </c>
      <c r="I8883" s="6">
        <v>8471.2999999999993</v>
      </c>
      <c r="K8883" s="5" t="s">
        <v>40</v>
      </c>
      <c r="L8883" s="6">
        <v>938</v>
      </c>
    </row>
    <row r="8884" spans="2:12" ht="15" customHeight="1">
      <c r="B8884"/>
      <c r="C8884"/>
      <c r="E8884" s="5" t="s">
        <v>1655</v>
      </c>
      <c r="F8884" s="6">
        <v>31698.11</v>
      </c>
      <c r="H8884" s="5" t="s">
        <v>1652</v>
      </c>
      <c r="I8884" s="6">
        <v>37071.01</v>
      </c>
      <c r="K8884" s="5" t="s">
        <v>5251</v>
      </c>
      <c r="L8884" s="6">
        <v>3269</v>
      </c>
    </row>
    <row r="8885" spans="2:12" ht="15" customHeight="1">
      <c r="B8885"/>
      <c r="C8885"/>
      <c r="E8885" s="5" t="s">
        <v>1656</v>
      </c>
      <c r="F8885" s="6">
        <v>52034</v>
      </c>
      <c r="H8885" s="5" t="s">
        <v>1653</v>
      </c>
      <c r="I8885" s="6">
        <v>22910</v>
      </c>
      <c r="K8885" s="5" t="s">
        <v>5252</v>
      </c>
      <c r="L8885" s="6">
        <v>2950</v>
      </c>
    </row>
    <row r="8886" spans="2:12" ht="15" customHeight="1">
      <c r="B8886"/>
      <c r="C8886"/>
      <c r="E8886" s="5" t="s">
        <v>1657</v>
      </c>
      <c r="F8886" s="6">
        <v>19116.3</v>
      </c>
      <c r="H8886" s="5" t="s">
        <v>1654</v>
      </c>
      <c r="I8886" s="6">
        <v>14088.9</v>
      </c>
      <c r="K8886" s="5" t="s">
        <v>10064</v>
      </c>
      <c r="L8886" s="6">
        <v>4049</v>
      </c>
    </row>
    <row r="8887" spans="2:12" ht="15" customHeight="1">
      <c r="B8887"/>
      <c r="C8887"/>
      <c r="E8887" s="5" t="s">
        <v>1658</v>
      </c>
      <c r="F8887" s="6">
        <v>7471.3</v>
      </c>
      <c r="H8887" s="5" t="s">
        <v>1655</v>
      </c>
      <c r="I8887" s="6">
        <v>31698.11</v>
      </c>
      <c r="K8887" s="5" t="s">
        <v>10065</v>
      </c>
      <c r="L8887" s="6">
        <v>3</v>
      </c>
    </row>
    <row r="8888" spans="2:12" ht="15" customHeight="1">
      <c r="B8888"/>
      <c r="C8888"/>
      <c r="E8888" s="5" t="s">
        <v>1659</v>
      </c>
      <c r="F8888" s="6">
        <v>2187.6999999999998</v>
      </c>
      <c r="H8888" s="5" t="s">
        <v>1656</v>
      </c>
      <c r="I8888" s="6">
        <v>52034</v>
      </c>
      <c r="K8888" s="5" t="s">
        <v>10204</v>
      </c>
      <c r="L8888" s="6">
        <v>2425</v>
      </c>
    </row>
    <row r="8889" spans="2:12" ht="15" customHeight="1">
      <c r="B8889"/>
      <c r="C8889"/>
      <c r="E8889" s="5" t="s">
        <v>1660</v>
      </c>
      <c r="F8889" s="6">
        <v>6355.7</v>
      </c>
      <c r="H8889" s="5" t="s">
        <v>1657</v>
      </c>
      <c r="I8889" s="6">
        <v>19116.3</v>
      </c>
      <c r="K8889" s="5" t="s">
        <v>10205</v>
      </c>
      <c r="L8889" s="6">
        <v>2769</v>
      </c>
    </row>
    <row r="8890" spans="2:12" ht="15" customHeight="1">
      <c r="B8890"/>
      <c r="C8890"/>
      <c r="E8890" s="5" t="s">
        <v>1661</v>
      </c>
      <c r="F8890" s="6">
        <v>3389</v>
      </c>
      <c r="H8890" s="5" t="s">
        <v>1658</v>
      </c>
      <c r="I8890" s="6">
        <v>7471.3</v>
      </c>
      <c r="K8890" s="5" t="s">
        <v>10206</v>
      </c>
      <c r="L8890" s="6">
        <v>4122</v>
      </c>
    </row>
    <row r="8891" spans="2:12" ht="15" customHeight="1">
      <c r="B8891"/>
      <c r="C8891"/>
      <c r="E8891" s="5" t="s">
        <v>1662</v>
      </c>
      <c r="F8891" s="6">
        <v>83551.950000000012</v>
      </c>
      <c r="H8891" s="5" t="s">
        <v>1659</v>
      </c>
      <c r="I8891" s="6">
        <v>2187.6999999999998</v>
      </c>
      <c r="K8891" s="5" t="s">
        <v>9888</v>
      </c>
      <c r="L8891" s="6">
        <v>4696</v>
      </c>
    </row>
    <row r="8892" spans="2:12" ht="15" customHeight="1">
      <c r="B8892"/>
      <c r="C8892"/>
      <c r="E8892" s="5" t="s">
        <v>1663</v>
      </c>
      <c r="F8892" s="6">
        <v>47959.81</v>
      </c>
      <c r="H8892" s="5" t="s">
        <v>1660</v>
      </c>
      <c r="I8892" s="6">
        <v>8155</v>
      </c>
      <c r="K8892" s="5" t="s">
        <v>9889</v>
      </c>
      <c r="L8892" s="6">
        <v>2532</v>
      </c>
    </row>
    <row r="8893" spans="2:12" ht="15" customHeight="1">
      <c r="B8893"/>
      <c r="C8893"/>
      <c r="E8893" s="5" t="s">
        <v>1664</v>
      </c>
      <c r="F8893" s="6">
        <v>7944.9</v>
      </c>
      <c r="H8893" s="5" t="s">
        <v>1661</v>
      </c>
      <c r="I8893" s="6">
        <v>3389</v>
      </c>
      <c r="K8893" s="5" t="s">
        <v>9890</v>
      </c>
      <c r="L8893" s="6">
        <v>1623</v>
      </c>
    </row>
    <row r="8894" spans="2:12" ht="15" customHeight="1">
      <c r="B8894"/>
      <c r="C8894"/>
      <c r="E8894" s="5" t="s">
        <v>1665</v>
      </c>
      <c r="F8894" s="6">
        <v>7255.6</v>
      </c>
      <c r="H8894" s="5" t="s">
        <v>1662</v>
      </c>
      <c r="I8894" s="6">
        <v>83551.950000000012</v>
      </c>
      <c r="K8894" s="5" t="s">
        <v>2398</v>
      </c>
      <c r="L8894" s="6">
        <v>2607</v>
      </c>
    </row>
    <row r="8895" spans="2:12" ht="15" customHeight="1">
      <c r="B8895"/>
      <c r="C8895"/>
      <c r="E8895" s="5" t="s">
        <v>1666</v>
      </c>
      <c r="F8895" s="6">
        <v>9692.6</v>
      </c>
      <c r="H8895" s="5" t="s">
        <v>1663</v>
      </c>
      <c r="I8895" s="6">
        <v>47959.81</v>
      </c>
      <c r="K8895" s="5" t="s">
        <v>2399</v>
      </c>
      <c r="L8895" s="6">
        <v>1588</v>
      </c>
    </row>
    <row r="8896" spans="2:12" ht="15" customHeight="1">
      <c r="B8896"/>
      <c r="C8896"/>
      <c r="E8896" s="5" t="s">
        <v>1667</v>
      </c>
      <c r="F8896" s="6">
        <v>4965.2</v>
      </c>
      <c r="H8896" s="5" t="s">
        <v>1664</v>
      </c>
      <c r="I8896" s="6">
        <v>10840.9</v>
      </c>
      <c r="K8896" s="5" t="s">
        <v>2400</v>
      </c>
      <c r="L8896" s="6">
        <v>238</v>
      </c>
    </row>
    <row r="8897" spans="2:12" ht="15" customHeight="1">
      <c r="B8897"/>
      <c r="C8897"/>
      <c r="E8897" s="5" t="s">
        <v>1668</v>
      </c>
      <c r="F8897" s="6">
        <v>17475.8</v>
      </c>
      <c r="H8897" s="5" t="s">
        <v>1665</v>
      </c>
      <c r="I8897" s="6">
        <v>8927.2000000000007</v>
      </c>
      <c r="K8897" s="5" t="s">
        <v>2401</v>
      </c>
      <c r="L8897" s="6">
        <v>4043</v>
      </c>
    </row>
    <row r="8898" spans="2:12" ht="15" customHeight="1">
      <c r="B8898"/>
      <c r="C8898"/>
      <c r="E8898" s="5" t="s">
        <v>1669</v>
      </c>
      <c r="F8898" s="6">
        <v>24873</v>
      </c>
      <c r="H8898" s="5" t="s">
        <v>1666</v>
      </c>
      <c r="I8898" s="6">
        <v>9692.6</v>
      </c>
      <c r="K8898" s="5" t="s">
        <v>2402</v>
      </c>
      <c r="L8898" s="6">
        <v>181</v>
      </c>
    </row>
    <row r="8899" spans="2:12" ht="15" customHeight="1">
      <c r="B8899"/>
      <c r="C8899"/>
      <c r="E8899" s="5" t="s">
        <v>1670</v>
      </c>
      <c r="F8899" s="6">
        <v>31499.8</v>
      </c>
      <c r="H8899" s="5" t="s">
        <v>1667</v>
      </c>
      <c r="I8899" s="6">
        <v>7782.5</v>
      </c>
      <c r="K8899" s="5" t="s">
        <v>1979</v>
      </c>
      <c r="L8899" s="6">
        <v>17473</v>
      </c>
    </row>
    <row r="8900" spans="2:12" ht="15" customHeight="1">
      <c r="B8900"/>
      <c r="C8900"/>
      <c r="E8900" s="5" t="s">
        <v>1671</v>
      </c>
      <c r="F8900" s="6">
        <v>53577.240000000005</v>
      </c>
      <c r="H8900" s="5" t="s">
        <v>1668</v>
      </c>
      <c r="I8900" s="6">
        <v>17475.8</v>
      </c>
      <c r="K8900" s="5" t="s">
        <v>1980</v>
      </c>
      <c r="L8900" s="6">
        <v>979</v>
      </c>
    </row>
    <row r="8901" spans="2:12" ht="15" customHeight="1">
      <c r="B8901"/>
      <c r="C8901"/>
      <c r="E8901" s="5" t="s">
        <v>1672</v>
      </c>
      <c r="F8901" s="6">
        <v>9920.7649999999994</v>
      </c>
      <c r="H8901" s="5" t="s">
        <v>1669</v>
      </c>
      <c r="I8901" s="6">
        <v>24873</v>
      </c>
      <c r="K8901" s="5" t="s">
        <v>8554</v>
      </c>
      <c r="L8901" s="6">
        <v>5044</v>
      </c>
    </row>
    <row r="8902" spans="2:12" ht="15" customHeight="1">
      <c r="B8902"/>
      <c r="C8902"/>
      <c r="E8902" s="5" t="s">
        <v>1673</v>
      </c>
      <c r="F8902" s="6">
        <v>32635.7</v>
      </c>
      <c r="H8902" s="5" t="s">
        <v>1670</v>
      </c>
      <c r="I8902" s="6">
        <v>31499.8</v>
      </c>
      <c r="K8902" s="5" t="s">
        <v>9460</v>
      </c>
      <c r="L8902" s="6">
        <v>664</v>
      </c>
    </row>
    <row r="8903" spans="2:12" ht="15" customHeight="1">
      <c r="B8903"/>
      <c r="C8903"/>
      <c r="E8903" s="5" t="s">
        <v>1674</v>
      </c>
      <c r="F8903" s="6">
        <v>15996.4</v>
      </c>
      <c r="H8903" s="5" t="s">
        <v>1671</v>
      </c>
      <c r="I8903" s="6">
        <v>53577.240000000005</v>
      </c>
      <c r="K8903" s="5" t="s">
        <v>2771</v>
      </c>
      <c r="L8903" s="6">
        <v>935</v>
      </c>
    </row>
    <row r="8904" spans="2:12" ht="15" customHeight="1">
      <c r="B8904"/>
      <c r="C8904"/>
      <c r="E8904" s="5" t="s">
        <v>1675</v>
      </c>
      <c r="F8904" s="6">
        <v>18866.13</v>
      </c>
      <c r="H8904" s="5" t="s">
        <v>1672</v>
      </c>
      <c r="I8904" s="6">
        <v>9920.7649999999994</v>
      </c>
      <c r="K8904" s="5" t="s">
        <v>1560</v>
      </c>
      <c r="L8904" s="6">
        <v>2597.4</v>
      </c>
    </row>
    <row r="8905" spans="2:12" ht="15" customHeight="1">
      <c r="B8905"/>
      <c r="C8905"/>
      <c r="E8905" s="5" t="s">
        <v>1676</v>
      </c>
      <c r="F8905" s="6">
        <v>32072.418000000001</v>
      </c>
      <c r="H8905" s="5" t="s">
        <v>1673</v>
      </c>
      <c r="I8905" s="6">
        <v>32635.7</v>
      </c>
      <c r="K8905" s="5" t="s">
        <v>6342</v>
      </c>
      <c r="L8905" s="6">
        <v>3673.5</v>
      </c>
    </row>
    <row r="8906" spans="2:12" ht="15" customHeight="1">
      <c r="B8906"/>
      <c r="C8906"/>
      <c r="E8906" s="5" t="s">
        <v>1677</v>
      </c>
      <c r="F8906" s="6">
        <v>7546.45</v>
      </c>
      <c r="H8906" s="5" t="s">
        <v>1674</v>
      </c>
      <c r="I8906" s="6">
        <v>15996.4</v>
      </c>
      <c r="K8906" s="5" t="s">
        <v>6719</v>
      </c>
      <c r="L8906" s="6">
        <v>6162.2</v>
      </c>
    </row>
    <row r="8907" spans="2:12" ht="15" customHeight="1">
      <c r="B8907"/>
      <c r="C8907"/>
      <c r="E8907" s="5" t="s">
        <v>1678</v>
      </c>
      <c r="F8907" s="6">
        <v>21489.4</v>
      </c>
      <c r="H8907" s="5" t="s">
        <v>1675</v>
      </c>
      <c r="I8907" s="6">
        <v>18866.13</v>
      </c>
      <c r="K8907" s="5" t="s">
        <v>1561</v>
      </c>
      <c r="L8907" s="6">
        <v>1611.9</v>
      </c>
    </row>
    <row r="8908" spans="2:12" ht="15" customHeight="1">
      <c r="B8908"/>
      <c r="C8908"/>
      <c r="E8908" s="5" t="s">
        <v>1679</v>
      </c>
      <c r="F8908" s="6">
        <v>9440.9</v>
      </c>
      <c r="H8908" s="5" t="s">
        <v>1676</v>
      </c>
      <c r="I8908" s="6">
        <v>32072.418000000001</v>
      </c>
      <c r="K8908" s="5" t="s">
        <v>5848</v>
      </c>
      <c r="L8908" s="6">
        <v>2866.8</v>
      </c>
    </row>
    <row r="8909" spans="2:12" ht="15" customHeight="1">
      <c r="B8909"/>
      <c r="C8909"/>
      <c r="E8909" s="5" t="s">
        <v>1680</v>
      </c>
      <c r="F8909" s="6">
        <v>12243.5</v>
      </c>
      <c r="H8909" s="5" t="s">
        <v>1677</v>
      </c>
      <c r="I8909" s="6">
        <v>7546.45</v>
      </c>
      <c r="K8909" s="5" t="s">
        <v>6720</v>
      </c>
      <c r="L8909" s="6">
        <v>106355.95</v>
      </c>
    </row>
    <row r="8910" spans="2:12" ht="15" customHeight="1">
      <c r="B8910"/>
      <c r="C8910"/>
      <c r="E8910" s="5" t="s">
        <v>1681</v>
      </c>
      <c r="F8910" s="6">
        <v>28361.719999999998</v>
      </c>
      <c r="H8910" s="5" t="s">
        <v>1678</v>
      </c>
      <c r="I8910" s="6">
        <v>21489.4</v>
      </c>
      <c r="K8910" s="5" t="s">
        <v>6343</v>
      </c>
      <c r="L8910" s="6">
        <v>3008</v>
      </c>
    </row>
    <row r="8911" spans="2:12" ht="15" customHeight="1">
      <c r="B8911"/>
      <c r="C8911"/>
      <c r="E8911" s="5" t="s">
        <v>1682</v>
      </c>
      <c r="F8911" s="6">
        <v>33502.28</v>
      </c>
      <c r="H8911" s="5" t="s">
        <v>1679</v>
      </c>
      <c r="I8911" s="6">
        <v>11049.6</v>
      </c>
      <c r="K8911" s="5" t="s">
        <v>6344</v>
      </c>
      <c r="L8911" s="6">
        <v>2297.1279999999997</v>
      </c>
    </row>
    <row r="8912" spans="2:12" ht="15" customHeight="1">
      <c r="B8912"/>
      <c r="C8912"/>
      <c r="E8912" s="5" t="s">
        <v>1683</v>
      </c>
      <c r="F8912" s="6">
        <v>22487.809999999998</v>
      </c>
      <c r="H8912" s="5" t="s">
        <v>1680</v>
      </c>
      <c r="I8912" s="6">
        <v>12243.5</v>
      </c>
      <c r="K8912" s="5" t="s">
        <v>6345</v>
      </c>
      <c r="L8912" s="6">
        <v>1374.799</v>
      </c>
    </row>
    <row r="8913" spans="2:12" ht="15" customHeight="1">
      <c r="B8913"/>
      <c r="C8913"/>
      <c r="E8913" s="5" t="s">
        <v>1684</v>
      </c>
      <c r="F8913" s="6">
        <v>4386.26</v>
      </c>
      <c r="H8913" s="5" t="s">
        <v>1681</v>
      </c>
      <c r="I8913" s="6">
        <v>28361.719999999998</v>
      </c>
      <c r="K8913" s="5" t="s">
        <v>5849</v>
      </c>
      <c r="L8913" s="6">
        <v>2583.9</v>
      </c>
    </row>
    <row r="8914" spans="2:12" ht="15" customHeight="1">
      <c r="B8914"/>
      <c r="C8914"/>
      <c r="E8914" s="5" t="s">
        <v>1685</v>
      </c>
      <c r="F8914" s="6">
        <v>2079.14</v>
      </c>
      <c r="H8914" s="5" t="s">
        <v>1682</v>
      </c>
      <c r="I8914" s="6">
        <v>33502.28</v>
      </c>
      <c r="K8914" s="5" t="s">
        <v>5850</v>
      </c>
      <c r="L8914" s="6">
        <v>3614.7</v>
      </c>
    </row>
    <row r="8915" spans="2:12" ht="15" customHeight="1">
      <c r="B8915"/>
      <c r="C8915"/>
      <c r="E8915" s="5" t="s">
        <v>1686</v>
      </c>
      <c r="F8915" s="6">
        <v>8905.7099999999991</v>
      </c>
      <c r="H8915" s="5" t="s">
        <v>1683</v>
      </c>
      <c r="I8915" s="6">
        <v>26124.810999999994</v>
      </c>
      <c r="K8915" s="5" t="s">
        <v>1562</v>
      </c>
      <c r="L8915" s="6">
        <v>1503</v>
      </c>
    </row>
    <row r="8916" spans="2:12" ht="15" customHeight="1">
      <c r="B8916"/>
      <c r="C8916"/>
      <c r="E8916" s="5" t="s">
        <v>1687</v>
      </c>
      <c r="F8916" s="6">
        <v>9019.59</v>
      </c>
      <c r="H8916" s="5" t="s">
        <v>1684</v>
      </c>
      <c r="I8916" s="6">
        <v>4386.26</v>
      </c>
      <c r="K8916" s="5" t="s">
        <v>6721</v>
      </c>
      <c r="L8916" s="6">
        <v>7252.7</v>
      </c>
    </row>
    <row r="8917" spans="2:12" ht="15" customHeight="1">
      <c r="B8917"/>
      <c r="C8917"/>
      <c r="E8917" s="5" t="s">
        <v>1688</v>
      </c>
      <c r="F8917" s="6">
        <v>20333.5</v>
      </c>
      <c r="H8917" s="5" t="s">
        <v>1685</v>
      </c>
      <c r="I8917" s="6">
        <v>2079.14</v>
      </c>
      <c r="K8917" s="5" t="s">
        <v>6346</v>
      </c>
      <c r="L8917" s="6">
        <v>1463.3</v>
      </c>
    </row>
    <row r="8918" spans="2:12" ht="15" customHeight="1">
      <c r="B8918"/>
      <c r="C8918"/>
      <c r="E8918" s="5" t="s">
        <v>1689</v>
      </c>
      <c r="F8918" s="6">
        <v>19741</v>
      </c>
      <c r="H8918" s="5" t="s">
        <v>1686</v>
      </c>
      <c r="I8918" s="6">
        <v>8905.7099999999991</v>
      </c>
      <c r="K8918" s="5" t="s">
        <v>1563</v>
      </c>
      <c r="L8918" s="6">
        <v>4855.5</v>
      </c>
    </row>
    <row r="8919" spans="2:12" ht="15" customHeight="1">
      <c r="B8919"/>
      <c r="C8919"/>
      <c r="E8919" s="5" t="s">
        <v>1690</v>
      </c>
      <c r="F8919" s="6">
        <v>27393.5</v>
      </c>
      <c r="H8919" s="5" t="s">
        <v>1687</v>
      </c>
      <c r="I8919" s="6">
        <v>9019.59</v>
      </c>
      <c r="K8919" s="5" t="s">
        <v>6347</v>
      </c>
      <c r="L8919" s="6">
        <v>7034.5</v>
      </c>
    </row>
    <row r="8920" spans="2:12" ht="15" customHeight="1">
      <c r="B8920"/>
      <c r="C8920"/>
      <c r="E8920" s="5" t="s">
        <v>1691</v>
      </c>
      <c r="F8920" s="6">
        <v>10263</v>
      </c>
      <c r="H8920" s="5" t="s">
        <v>1688</v>
      </c>
      <c r="I8920" s="6">
        <v>20333.5</v>
      </c>
      <c r="K8920" s="5" t="s">
        <v>5851</v>
      </c>
      <c r="L8920" s="6">
        <v>752</v>
      </c>
    </row>
    <row r="8921" spans="2:12" ht="15" customHeight="1">
      <c r="B8921"/>
      <c r="C8921"/>
      <c r="E8921" s="5" t="s">
        <v>1692</v>
      </c>
      <c r="F8921" s="6">
        <v>5649.6</v>
      </c>
      <c r="H8921" s="5" t="s">
        <v>1689</v>
      </c>
      <c r="I8921" s="6">
        <v>19741</v>
      </c>
      <c r="K8921" s="5" t="s">
        <v>6722</v>
      </c>
      <c r="L8921" s="6">
        <v>417.7</v>
      </c>
    </row>
    <row r="8922" spans="2:12" ht="15" customHeight="1">
      <c r="B8922"/>
      <c r="C8922"/>
      <c r="E8922" s="5" t="s">
        <v>1693</v>
      </c>
      <c r="F8922" s="6">
        <v>63292.2</v>
      </c>
      <c r="H8922" s="5" t="s">
        <v>1690</v>
      </c>
      <c r="I8922" s="6">
        <v>27393.5</v>
      </c>
      <c r="K8922" s="5" t="s">
        <v>6348</v>
      </c>
      <c r="L8922" s="6">
        <v>619.70000000000005</v>
      </c>
    </row>
    <row r="8923" spans="2:12" ht="15" customHeight="1">
      <c r="B8923"/>
      <c r="C8923"/>
      <c r="E8923" s="5" t="s">
        <v>1694</v>
      </c>
      <c r="F8923" s="6">
        <v>11415.8</v>
      </c>
      <c r="H8923" s="5" t="s">
        <v>1691</v>
      </c>
      <c r="I8923" s="6">
        <v>10263</v>
      </c>
      <c r="K8923" s="5" t="s">
        <v>6349</v>
      </c>
      <c r="L8923" s="6">
        <v>2835.1000000000004</v>
      </c>
    </row>
    <row r="8924" spans="2:12" ht="15" customHeight="1">
      <c r="B8924"/>
      <c r="C8924"/>
      <c r="E8924" s="5" t="s">
        <v>1695</v>
      </c>
      <c r="F8924" s="6">
        <v>4029.1</v>
      </c>
      <c r="H8924" s="5" t="s">
        <v>1692</v>
      </c>
      <c r="I8924" s="6">
        <v>5649.6</v>
      </c>
      <c r="K8924" s="5" t="s">
        <v>5852</v>
      </c>
      <c r="L8924" s="6">
        <v>1079.4000000000001</v>
      </c>
    </row>
    <row r="8925" spans="2:12" ht="15" customHeight="1">
      <c r="B8925"/>
      <c r="C8925"/>
      <c r="E8925" s="5" t="s">
        <v>1696</v>
      </c>
      <c r="F8925" s="6">
        <v>25948.087000000003</v>
      </c>
      <c r="H8925" s="5" t="s">
        <v>1693</v>
      </c>
      <c r="I8925" s="6">
        <v>63292.2</v>
      </c>
      <c r="K8925" s="5" t="s">
        <v>1564</v>
      </c>
      <c r="L8925" s="6">
        <v>523.6</v>
      </c>
    </row>
    <row r="8926" spans="2:12" ht="15" customHeight="1">
      <c r="B8926"/>
      <c r="C8926"/>
      <c r="E8926" s="5" t="s">
        <v>1697</v>
      </c>
      <c r="F8926" s="6">
        <v>5869.21</v>
      </c>
      <c r="H8926" s="5" t="s">
        <v>1694</v>
      </c>
      <c r="I8926" s="6">
        <v>11415.8</v>
      </c>
      <c r="K8926" s="5" t="s">
        <v>5853</v>
      </c>
      <c r="L8926" s="6">
        <v>1196.5</v>
      </c>
    </row>
    <row r="8927" spans="2:12" ht="15" customHeight="1">
      <c r="B8927"/>
      <c r="C8927"/>
      <c r="E8927" s="5" t="s">
        <v>1698</v>
      </c>
      <c r="F8927" s="6">
        <v>10935.3</v>
      </c>
      <c r="H8927" s="5" t="s">
        <v>1695</v>
      </c>
      <c r="I8927" s="6">
        <v>4029.1</v>
      </c>
      <c r="K8927" s="5" t="s">
        <v>6723</v>
      </c>
      <c r="L8927" s="6">
        <v>2270.42</v>
      </c>
    </row>
    <row r="8928" spans="2:12" ht="15" customHeight="1">
      <c r="B8928"/>
      <c r="C8928"/>
      <c r="E8928" s="5" t="s">
        <v>1699</v>
      </c>
      <c r="F8928" s="6">
        <v>16007.9</v>
      </c>
      <c r="H8928" s="5" t="s">
        <v>1696</v>
      </c>
      <c r="I8928" s="6">
        <v>25948.087000000003</v>
      </c>
      <c r="K8928" s="5" t="s">
        <v>1565</v>
      </c>
      <c r="L8928" s="6">
        <v>758.7</v>
      </c>
    </row>
    <row r="8929" spans="2:12" ht="15" customHeight="1">
      <c r="B8929"/>
      <c r="C8929"/>
      <c r="E8929" s="5" t="s">
        <v>1700</v>
      </c>
      <c r="F8929" s="6">
        <v>15956.1</v>
      </c>
      <c r="H8929" s="5" t="s">
        <v>1697</v>
      </c>
      <c r="I8929" s="6">
        <v>5869.21</v>
      </c>
      <c r="K8929" s="5" t="s">
        <v>6350</v>
      </c>
      <c r="L8929" s="6">
        <v>31.6</v>
      </c>
    </row>
    <row r="8930" spans="2:12" ht="15" customHeight="1">
      <c r="B8930"/>
      <c r="C8930"/>
      <c r="E8930" s="5" t="s">
        <v>1701</v>
      </c>
      <c r="F8930" s="6">
        <v>8005.8</v>
      </c>
      <c r="H8930" s="5" t="s">
        <v>1698</v>
      </c>
      <c r="I8930" s="6">
        <v>10935.3</v>
      </c>
      <c r="K8930" s="5" t="s">
        <v>6724</v>
      </c>
      <c r="L8930" s="6">
        <v>1452.2</v>
      </c>
    </row>
    <row r="8931" spans="2:12" ht="15" customHeight="1">
      <c r="B8931"/>
      <c r="C8931"/>
      <c r="E8931" s="5" t="s">
        <v>1702</v>
      </c>
      <c r="F8931" s="6">
        <v>30818.2</v>
      </c>
      <c r="H8931" s="5" t="s">
        <v>1699</v>
      </c>
      <c r="I8931" s="6">
        <v>16007.9</v>
      </c>
      <c r="K8931" s="5" t="s">
        <v>5854</v>
      </c>
      <c r="L8931" s="6">
        <v>51690.400000000001</v>
      </c>
    </row>
    <row r="8932" spans="2:12" ht="15" customHeight="1">
      <c r="B8932"/>
      <c r="C8932"/>
      <c r="E8932" s="5" t="s">
        <v>1703</v>
      </c>
      <c r="F8932" s="6">
        <v>22141.4</v>
      </c>
      <c r="H8932" s="5" t="s">
        <v>1700</v>
      </c>
      <c r="I8932" s="6">
        <v>15956.1</v>
      </c>
      <c r="K8932" s="5" t="s">
        <v>6351</v>
      </c>
      <c r="L8932" s="6">
        <v>1991.9</v>
      </c>
    </row>
    <row r="8933" spans="2:12" ht="15" customHeight="1">
      <c r="B8933"/>
      <c r="C8933"/>
      <c r="E8933" s="5" t="s">
        <v>1704</v>
      </c>
      <c r="F8933" s="6">
        <v>25491.910000000003</v>
      </c>
      <c r="H8933" s="5" t="s">
        <v>1701</v>
      </c>
      <c r="I8933" s="6">
        <v>8005.8</v>
      </c>
      <c r="K8933" s="5" t="s">
        <v>6725</v>
      </c>
      <c r="L8933" s="6">
        <v>78.358999999999995</v>
      </c>
    </row>
    <row r="8934" spans="2:12" ht="15" customHeight="1">
      <c r="B8934"/>
      <c r="C8934"/>
      <c r="E8934" s="5" t="s">
        <v>1705</v>
      </c>
      <c r="F8934" s="6">
        <v>104098.39000000001</v>
      </c>
      <c r="H8934" s="5" t="s">
        <v>1702</v>
      </c>
      <c r="I8934" s="6">
        <v>30818.2</v>
      </c>
      <c r="K8934" s="5" t="s">
        <v>6352</v>
      </c>
      <c r="L8934" s="6">
        <v>450.8</v>
      </c>
    </row>
    <row r="8935" spans="2:12" ht="15" customHeight="1">
      <c r="B8935"/>
      <c r="C8935"/>
      <c r="E8935" s="5" t="s">
        <v>1706</v>
      </c>
      <c r="F8935" s="6">
        <v>125165.78000000001</v>
      </c>
      <c r="H8935" s="5" t="s">
        <v>1703</v>
      </c>
      <c r="I8935" s="6">
        <v>22141.4</v>
      </c>
      <c r="K8935" s="5" t="s">
        <v>1566</v>
      </c>
      <c r="L8935" s="6">
        <v>1202.5999999999999</v>
      </c>
    </row>
    <row r="8936" spans="2:12" ht="15" customHeight="1">
      <c r="B8936"/>
      <c r="C8936"/>
      <c r="E8936" s="5" t="s">
        <v>1707</v>
      </c>
      <c r="F8936" s="6">
        <v>16048.7</v>
      </c>
      <c r="H8936" s="5" t="s">
        <v>1704</v>
      </c>
      <c r="I8936" s="6">
        <v>25491.910000000003</v>
      </c>
      <c r="K8936" s="5" t="s">
        <v>6726</v>
      </c>
      <c r="L8936" s="6">
        <v>6493</v>
      </c>
    </row>
    <row r="8937" spans="2:12" ht="15" customHeight="1">
      <c r="B8937"/>
      <c r="C8937"/>
      <c r="E8937" s="5" t="s">
        <v>1708</v>
      </c>
      <c r="F8937" s="6">
        <v>23485.8</v>
      </c>
      <c r="H8937" s="5" t="s">
        <v>1705</v>
      </c>
      <c r="I8937" s="6">
        <v>104098.39000000001</v>
      </c>
      <c r="K8937" s="5" t="s">
        <v>6353</v>
      </c>
      <c r="L8937" s="6">
        <v>618.9</v>
      </c>
    </row>
    <row r="8938" spans="2:12" ht="15" customHeight="1">
      <c r="B8938"/>
      <c r="C8938"/>
      <c r="E8938" s="5" t="s">
        <v>1709</v>
      </c>
      <c r="F8938" s="6">
        <v>4410.1000000000004</v>
      </c>
      <c r="H8938" s="5" t="s">
        <v>1706</v>
      </c>
      <c r="I8938" s="6">
        <v>125165.78000000001</v>
      </c>
      <c r="K8938" s="5" t="s">
        <v>5855</v>
      </c>
      <c r="L8938" s="6">
        <v>7545.4000000000005</v>
      </c>
    </row>
    <row r="8939" spans="2:12" ht="15" customHeight="1">
      <c r="B8939"/>
      <c r="C8939"/>
      <c r="E8939" s="5" t="s">
        <v>1710</v>
      </c>
      <c r="F8939" s="6">
        <v>17739.7</v>
      </c>
      <c r="H8939" s="5" t="s">
        <v>1707</v>
      </c>
      <c r="I8939" s="6">
        <v>16048.7</v>
      </c>
      <c r="K8939" s="5" t="s">
        <v>6354</v>
      </c>
      <c r="L8939" s="6">
        <v>2136</v>
      </c>
    </row>
    <row r="8940" spans="2:12" ht="15" customHeight="1">
      <c r="B8940"/>
      <c r="C8940"/>
      <c r="E8940" s="5" t="s">
        <v>1711</v>
      </c>
      <c r="F8940" s="6">
        <v>13332.5</v>
      </c>
      <c r="H8940" s="5" t="s">
        <v>1708</v>
      </c>
      <c r="I8940" s="6">
        <v>23485.8</v>
      </c>
      <c r="K8940" s="5" t="s">
        <v>5856</v>
      </c>
      <c r="L8940" s="6">
        <v>0.6</v>
      </c>
    </row>
    <row r="8941" spans="2:12" ht="15" customHeight="1">
      <c r="B8941"/>
      <c r="C8941"/>
      <c r="E8941" s="5" t="s">
        <v>1712</v>
      </c>
      <c r="F8941" s="6">
        <v>24820</v>
      </c>
      <c r="H8941" s="5" t="s">
        <v>1709</v>
      </c>
      <c r="I8941" s="6">
        <v>4410.1000000000004</v>
      </c>
      <c r="K8941" s="5" t="s">
        <v>6727</v>
      </c>
      <c r="L8941" s="6">
        <v>1398.2</v>
      </c>
    </row>
    <row r="8942" spans="2:12" ht="15" customHeight="1">
      <c r="B8942"/>
      <c r="C8942"/>
      <c r="E8942" s="5" t="s">
        <v>1713</v>
      </c>
      <c r="F8942" s="6">
        <v>24105.41</v>
      </c>
      <c r="H8942" s="5" t="s">
        <v>1710</v>
      </c>
      <c r="I8942" s="6">
        <v>17739.7</v>
      </c>
      <c r="K8942" s="5" t="s">
        <v>6728</v>
      </c>
      <c r="L8942" s="6">
        <v>1.2410000000000001</v>
      </c>
    </row>
    <row r="8943" spans="2:12" ht="15" customHeight="1">
      <c r="B8943"/>
      <c r="C8943"/>
      <c r="E8943" s="5" t="s">
        <v>1714</v>
      </c>
      <c r="F8943" s="6">
        <v>7898.2</v>
      </c>
      <c r="H8943" s="5" t="s">
        <v>1711</v>
      </c>
      <c r="I8943" s="6">
        <v>13332.5</v>
      </c>
      <c r="K8943" s="5" t="s">
        <v>1567</v>
      </c>
      <c r="L8943" s="6">
        <v>3702.2999999999997</v>
      </c>
    </row>
    <row r="8944" spans="2:12" ht="15" customHeight="1">
      <c r="B8944"/>
      <c r="C8944"/>
      <c r="E8944" s="5" t="s">
        <v>1715</v>
      </c>
      <c r="F8944" s="6">
        <v>23911.7</v>
      </c>
      <c r="H8944" s="5" t="s">
        <v>1712</v>
      </c>
      <c r="I8944" s="6">
        <v>24820</v>
      </c>
      <c r="K8944" s="5" t="s">
        <v>6729</v>
      </c>
      <c r="L8944" s="6">
        <v>2684.3</v>
      </c>
    </row>
    <row r="8945" spans="2:12" ht="15" customHeight="1">
      <c r="B8945"/>
      <c r="C8945"/>
      <c r="E8945" s="5" t="s">
        <v>1716</v>
      </c>
      <c r="F8945" s="6">
        <v>11436</v>
      </c>
      <c r="H8945" s="5" t="s">
        <v>1713</v>
      </c>
      <c r="I8945" s="6">
        <v>24105.41</v>
      </c>
      <c r="K8945" s="5" t="s">
        <v>5857</v>
      </c>
      <c r="L8945" s="6">
        <v>362.59999999999997</v>
      </c>
    </row>
    <row r="8946" spans="2:12" ht="15" customHeight="1">
      <c r="B8946"/>
      <c r="C8946"/>
      <c r="E8946" s="5" t="s">
        <v>1717</v>
      </c>
      <c r="F8946" s="6">
        <v>15016.2</v>
      </c>
      <c r="H8946" s="5" t="s">
        <v>1714</v>
      </c>
      <c r="I8946" s="6">
        <v>7898.2</v>
      </c>
      <c r="K8946" s="5" t="s">
        <v>6730</v>
      </c>
      <c r="L8946" s="6">
        <v>54.5</v>
      </c>
    </row>
    <row r="8947" spans="2:12" ht="15" customHeight="1">
      <c r="B8947"/>
      <c r="C8947"/>
      <c r="E8947" s="5" t="s">
        <v>1718</v>
      </c>
      <c r="F8947" s="6">
        <v>4985.8999999999996</v>
      </c>
      <c r="H8947" s="5" t="s">
        <v>1715</v>
      </c>
      <c r="I8947" s="6">
        <v>23911.7</v>
      </c>
      <c r="K8947" s="5" t="s">
        <v>6355</v>
      </c>
      <c r="L8947" s="6">
        <v>303.10000000000002</v>
      </c>
    </row>
    <row r="8948" spans="2:12" ht="15" customHeight="1">
      <c r="B8948"/>
      <c r="C8948"/>
      <c r="E8948" s="5" t="s">
        <v>1719</v>
      </c>
      <c r="F8948" s="6">
        <v>8541.4</v>
      </c>
      <c r="H8948" s="5" t="s">
        <v>1716</v>
      </c>
      <c r="I8948" s="6">
        <v>11436</v>
      </c>
      <c r="K8948" s="5" t="s">
        <v>6356</v>
      </c>
      <c r="L8948" s="6">
        <v>138.4</v>
      </c>
    </row>
    <row r="8949" spans="2:12" ht="15" customHeight="1">
      <c r="B8949"/>
      <c r="C8949"/>
      <c r="E8949" s="5" t="s">
        <v>1720</v>
      </c>
      <c r="F8949" s="6">
        <v>4252.8999999999996</v>
      </c>
      <c r="H8949" s="5" t="s">
        <v>1717</v>
      </c>
      <c r="I8949" s="6">
        <v>15016.2</v>
      </c>
      <c r="K8949" s="5" t="s">
        <v>1568</v>
      </c>
      <c r="L8949" s="6">
        <v>18.3</v>
      </c>
    </row>
    <row r="8950" spans="2:12" ht="15" customHeight="1">
      <c r="B8950"/>
      <c r="C8950"/>
      <c r="E8950" s="5" t="s">
        <v>1721</v>
      </c>
      <c r="F8950" s="6">
        <v>10082.799999999999</v>
      </c>
      <c r="H8950" s="5" t="s">
        <v>1718</v>
      </c>
      <c r="I8950" s="6">
        <v>4985.8999999999996</v>
      </c>
      <c r="K8950" s="5" t="s">
        <v>3085</v>
      </c>
      <c r="L8950" s="6">
        <v>39.299999999999997</v>
      </c>
    </row>
    <row r="8951" spans="2:12" ht="15" customHeight="1">
      <c r="B8951"/>
      <c r="C8951"/>
      <c r="E8951" s="5" t="s">
        <v>1722</v>
      </c>
      <c r="F8951" s="6">
        <v>2200.4</v>
      </c>
      <c r="H8951" s="5" t="s">
        <v>1719</v>
      </c>
      <c r="I8951" s="6">
        <v>8541.4</v>
      </c>
      <c r="K8951" s="5" t="s">
        <v>6357</v>
      </c>
      <c r="L8951" s="6">
        <v>4501.3</v>
      </c>
    </row>
    <row r="8952" spans="2:12" ht="15" customHeight="1">
      <c r="B8952"/>
      <c r="C8952"/>
      <c r="E8952" s="5" t="s">
        <v>1723</v>
      </c>
      <c r="F8952" s="6">
        <v>7190</v>
      </c>
      <c r="H8952" s="5" t="s">
        <v>1720</v>
      </c>
      <c r="I8952" s="6">
        <v>6703.7</v>
      </c>
      <c r="K8952" s="5" t="s">
        <v>6358</v>
      </c>
      <c r="L8952" s="6">
        <v>2038.7</v>
      </c>
    </row>
    <row r="8953" spans="2:12" ht="15" customHeight="1">
      <c r="B8953"/>
      <c r="C8953"/>
      <c r="E8953" s="5" t="s">
        <v>1724</v>
      </c>
      <c r="F8953" s="6">
        <v>7896.4</v>
      </c>
      <c r="H8953" s="5" t="s">
        <v>1721</v>
      </c>
      <c r="I8953" s="6">
        <v>10082.799999999999</v>
      </c>
      <c r="K8953" s="5" t="s">
        <v>6359</v>
      </c>
      <c r="L8953" s="6">
        <v>5701.4</v>
      </c>
    </row>
    <row r="8954" spans="2:12" ht="15" customHeight="1">
      <c r="B8954"/>
      <c r="C8954"/>
      <c r="E8954" s="5" t="s">
        <v>1725</v>
      </c>
      <c r="F8954" s="6">
        <v>6092.6</v>
      </c>
      <c r="H8954" s="5" t="s">
        <v>1722</v>
      </c>
      <c r="I8954" s="6">
        <v>2200.4</v>
      </c>
      <c r="K8954" s="5" t="s">
        <v>6360</v>
      </c>
      <c r="L8954" s="6">
        <v>5309</v>
      </c>
    </row>
    <row r="8955" spans="2:12" ht="15" customHeight="1">
      <c r="B8955"/>
      <c r="C8955"/>
      <c r="E8955" s="5" t="s">
        <v>1726</v>
      </c>
      <c r="F8955" s="6">
        <v>3600.3</v>
      </c>
      <c r="H8955" s="5" t="s">
        <v>1723</v>
      </c>
      <c r="I8955" s="6">
        <v>7190</v>
      </c>
      <c r="K8955" s="5" t="s">
        <v>6361</v>
      </c>
      <c r="L8955" s="6">
        <v>11149.5</v>
      </c>
    </row>
    <row r="8956" spans="2:12" ht="15" customHeight="1">
      <c r="B8956"/>
      <c r="C8956"/>
      <c r="E8956" s="5" t="s">
        <v>1727</v>
      </c>
      <c r="F8956" s="6">
        <v>1836.1</v>
      </c>
      <c r="H8956" s="5" t="s">
        <v>1724</v>
      </c>
      <c r="I8956" s="6">
        <v>7896.4</v>
      </c>
      <c r="K8956" s="5" t="s">
        <v>6362</v>
      </c>
      <c r="L8956" s="6">
        <v>13676.4</v>
      </c>
    </row>
    <row r="8957" spans="2:12" ht="15" customHeight="1">
      <c r="B8957"/>
      <c r="C8957"/>
      <c r="E8957" s="5" t="s">
        <v>1728</v>
      </c>
      <c r="F8957" s="6">
        <v>20427.400000000001</v>
      </c>
      <c r="H8957" s="5" t="s">
        <v>1725</v>
      </c>
      <c r="I8957" s="6">
        <v>6092.6</v>
      </c>
      <c r="K8957" s="5" t="s">
        <v>6363</v>
      </c>
      <c r="L8957" s="6">
        <v>590.9</v>
      </c>
    </row>
    <row r="8958" spans="2:12" ht="15" customHeight="1">
      <c r="B8958"/>
      <c r="C8958"/>
      <c r="E8958" s="5" t="s">
        <v>1729</v>
      </c>
      <c r="F8958" s="6">
        <v>231710.19</v>
      </c>
      <c r="H8958" s="5" t="s">
        <v>1726</v>
      </c>
      <c r="I8958" s="6">
        <v>3600.3</v>
      </c>
      <c r="K8958" s="5" t="s">
        <v>6364</v>
      </c>
      <c r="L8958" s="6">
        <v>10948.4</v>
      </c>
    </row>
    <row r="8959" spans="2:12" ht="15" customHeight="1">
      <c r="B8959"/>
      <c r="C8959"/>
      <c r="E8959" s="5" t="s">
        <v>1730</v>
      </c>
      <c r="F8959" s="6">
        <v>16423.8</v>
      </c>
      <c r="H8959" s="5" t="s">
        <v>1727</v>
      </c>
      <c r="I8959" s="6">
        <v>1836.1</v>
      </c>
      <c r="K8959" s="5" t="s">
        <v>6365</v>
      </c>
      <c r="L8959" s="6">
        <v>6464.1</v>
      </c>
    </row>
    <row r="8960" spans="2:12" ht="15" customHeight="1">
      <c r="B8960"/>
      <c r="C8960"/>
      <c r="E8960" s="5" t="s">
        <v>1731</v>
      </c>
      <c r="F8960" s="6">
        <v>35476.6</v>
      </c>
      <c r="H8960" s="5" t="s">
        <v>1728</v>
      </c>
      <c r="I8960" s="6">
        <v>20427.400000000001</v>
      </c>
      <c r="K8960" s="5" t="s">
        <v>6366</v>
      </c>
      <c r="L8960" s="6">
        <v>8108.9</v>
      </c>
    </row>
    <row r="8961" spans="2:12" ht="15" customHeight="1">
      <c r="B8961"/>
      <c r="C8961"/>
      <c r="E8961" s="5" t="s">
        <v>1732</v>
      </c>
      <c r="F8961" s="6">
        <v>24834.7</v>
      </c>
      <c r="H8961" s="5" t="s">
        <v>1729</v>
      </c>
      <c r="I8961" s="6">
        <v>234666.98400000003</v>
      </c>
      <c r="K8961" s="5" t="s">
        <v>6367</v>
      </c>
      <c r="L8961" s="6">
        <v>3176.2</v>
      </c>
    </row>
    <row r="8962" spans="2:12" ht="15" customHeight="1">
      <c r="B8962"/>
      <c r="C8962"/>
      <c r="E8962" s="5" t="s">
        <v>1733</v>
      </c>
      <c r="F8962" s="6">
        <v>7504.5</v>
      </c>
      <c r="H8962" s="5" t="s">
        <v>1730</v>
      </c>
      <c r="I8962" s="6">
        <v>16423.8</v>
      </c>
      <c r="K8962" s="5" t="s">
        <v>6368</v>
      </c>
      <c r="L8962" s="6">
        <v>24448.799999999999</v>
      </c>
    </row>
    <row r="8963" spans="2:12" ht="15" customHeight="1">
      <c r="B8963"/>
      <c r="C8963"/>
      <c r="E8963" s="5" t="s">
        <v>1734</v>
      </c>
      <c r="F8963" s="6">
        <v>1925.1</v>
      </c>
      <c r="H8963" s="5" t="s">
        <v>1731</v>
      </c>
      <c r="I8963" s="6">
        <v>35476.6</v>
      </c>
      <c r="K8963" s="5" t="s">
        <v>6369</v>
      </c>
      <c r="L8963" s="6">
        <v>11770.8</v>
      </c>
    </row>
    <row r="8964" spans="2:12" ht="15" customHeight="1">
      <c r="B8964"/>
      <c r="C8964"/>
      <c r="E8964" s="5" t="s">
        <v>1735</v>
      </c>
      <c r="F8964" s="6">
        <v>3720.5</v>
      </c>
      <c r="H8964" s="5" t="s">
        <v>1732</v>
      </c>
      <c r="I8964" s="6">
        <v>24834.7</v>
      </c>
      <c r="K8964" s="5" t="s">
        <v>6370</v>
      </c>
      <c r="L8964" s="6">
        <v>25443.599999999999</v>
      </c>
    </row>
    <row r="8965" spans="2:12" ht="15" customHeight="1">
      <c r="B8965"/>
      <c r="C8965"/>
      <c r="E8965" s="5" t="s">
        <v>1736</v>
      </c>
      <c r="F8965" s="6">
        <v>6432.2</v>
      </c>
      <c r="H8965" s="5" t="s">
        <v>1733</v>
      </c>
      <c r="I8965" s="6">
        <v>9341.2999999999993</v>
      </c>
      <c r="K8965" s="5" t="s">
        <v>6371</v>
      </c>
      <c r="L8965" s="6">
        <v>13223.7</v>
      </c>
    </row>
    <row r="8966" spans="2:12" ht="15" customHeight="1">
      <c r="B8966"/>
      <c r="C8966"/>
      <c r="E8966" s="5" t="s">
        <v>1737</v>
      </c>
      <c r="F8966" s="6">
        <v>6059.6</v>
      </c>
      <c r="H8966" s="5" t="s">
        <v>1734</v>
      </c>
      <c r="I8966" s="6">
        <v>2643.2</v>
      </c>
      <c r="K8966" s="5" t="s">
        <v>6372</v>
      </c>
      <c r="L8966" s="6">
        <v>3274.7</v>
      </c>
    </row>
    <row r="8967" spans="2:12" ht="15" customHeight="1">
      <c r="B8967"/>
      <c r="C8967"/>
      <c r="E8967" s="5" t="s">
        <v>1738</v>
      </c>
      <c r="F8967" s="6">
        <v>4395.6000000000004</v>
      </c>
      <c r="H8967" s="5" t="s">
        <v>1735</v>
      </c>
      <c r="I8967" s="6">
        <v>3720.5</v>
      </c>
      <c r="K8967" s="5" t="s">
        <v>6373</v>
      </c>
      <c r="L8967" s="6">
        <v>4965.2</v>
      </c>
    </row>
    <row r="8968" spans="2:12" ht="15" customHeight="1">
      <c r="B8968"/>
      <c r="C8968"/>
      <c r="E8968" s="5" t="s">
        <v>1739</v>
      </c>
      <c r="F8968" s="6">
        <v>10891.91</v>
      </c>
      <c r="H8968" s="5" t="s">
        <v>1736</v>
      </c>
      <c r="I8968" s="6">
        <v>7314.3</v>
      </c>
      <c r="K8968" s="5" t="s">
        <v>6374</v>
      </c>
      <c r="L8968" s="6">
        <v>9016.1</v>
      </c>
    </row>
    <row r="8969" spans="2:12" ht="15" customHeight="1">
      <c r="B8969"/>
      <c r="C8969"/>
      <c r="E8969" s="5" t="s">
        <v>1740</v>
      </c>
      <c r="F8969" s="6">
        <v>4281.1000000000004</v>
      </c>
      <c r="H8969" s="5" t="s">
        <v>1737</v>
      </c>
      <c r="I8969" s="6">
        <v>8287.7999999999993</v>
      </c>
      <c r="K8969" s="5" t="s">
        <v>6375</v>
      </c>
      <c r="L8969" s="6">
        <v>29283.599999999999</v>
      </c>
    </row>
    <row r="8970" spans="2:12" ht="15" customHeight="1">
      <c r="B8970"/>
      <c r="C8970"/>
      <c r="E8970" s="5" t="s">
        <v>1741</v>
      </c>
      <c r="F8970" s="6">
        <v>7358.8</v>
      </c>
      <c r="H8970" s="5" t="s">
        <v>1738</v>
      </c>
      <c r="I8970" s="6">
        <v>6687.5</v>
      </c>
      <c r="K8970" s="5" t="s">
        <v>6376</v>
      </c>
      <c r="L8970" s="6">
        <v>17194.3</v>
      </c>
    </row>
    <row r="8971" spans="2:12" ht="15" customHeight="1">
      <c r="B8971"/>
      <c r="C8971"/>
      <c r="E8971" s="5" t="s">
        <v>1742</v>
      </c>
      <c r="F8971" s="6">
        <v>3221.3</v>
      </c>
      <c r="H8971" s="5" t="s">
        <v>1739</v>
      </c>
      <c r="I8971" s="6">
        <v>10891.91</v>
      </c>
      <c r="K8971" s="5" t="s">
        <v>6377</v>
      </c>
      <c r="L8971" s="6">
        <v>1709.1</v>
      </c>
    </row>
    <row r="8972" spans="2:12" ht="15" customHeight="1">
      <c r="B8972"/>
      <c r="C8972"/>
      <c r="E8972" s="5" t="s">
        <v>1743</v>
      </c>
      <c r="F8972" s="6">
        <v>74.900000000000006</v>
      </c>
      <c r="H8972" s="5" t="s">
        <v>1740</v>
      </c>
      <c r="I8972" s="6">
        <v>4281.1000000000004</v>
      </c>
      <c r="K8972" s="5" t="s">
        <v>6378</v>
      </c>
      <c r="L8972" s="6">
        <v>2124.6</v>
      </c>
    </row>
    <row r="8973" spans="2:12" ht="15" customHeight="1">
      <c r="B8973"/>
      <c r="C8973"/>
      <c r="E8973" s="5" t="s">
        <v>1744</v>
      </c>
      <c r="F8973" s="6">
        <v>12047</v>
      </c>
      <c r="H8973" s="5" t="s">
        <v>1741</v>
      </c>
      <c r="I8973" s="6">
        <v>7358.8</v>
      </c>
      <c r="K8973" s="5" t="s">
        <v>6379</v>
      </c>
      <c r="L8973" s="6">
        <v>5153.8999999999996</v>
      </c>
    </row>
    <row r="8974" spans="2:12" ht="15" customHeight="1">
      <c r="B8974"/>
      <c r="C8974"/>
      <c r="E8974" s="5" t="s">
        <v>1745</v>
      </c>
      <c r="F8974" s="6">
        <v>2965.1</v>
      </c>
      <c r="H8974" s="5" t="s">
        <v>1742</v>
      </c>
      <c r="I8974" s="6">
        <v>3221.3</v>
      </c>
      <c r="K8974" s="5" t="s">
        <v>6380</v>
      </c>
      <c r="L8974" s="6">
        <v>4984.8</v>
      </c>
    </row>
    <row r="8975" spans="2:12" ht="15" customHeight="1">
      <c r="B8975"/>
      <c r="C8975"/>
      <c r="E8975" s="5" t="s">
        <v>1746</v>
      </c>
      <c r="F8975" s="6">
        <v>1748.15</v>
      </c>
      <c r="H8975" s="5" t="s">
        <v>1743</v>
      </c>
      <c r="I8975" s="6">
        <v>74.900000000000006</v>
      </c>
      <c r="K8975" s="5" t="s">
        <v>6381</v>
      </c>
      <c r="L8975" s="6">
        <v>2482.6999999999998</v>
      </c>
    </row>
    <row r="8976" spans="2:12" ht="15" customHeight="1">
      <c r="B8976"/>
      <c r="C8976"/>
      <c r="E8976" s="5" t="s">
        <v>1747</v>
      </c>
      <c r="F8976" s="6">
        <v>10998.7</v>
      </c>
      <c r="H8976" s="5" t="s">
        <v>1744</v>
      </c>
      <c r="I8976" s="6">
        <v>12047</v>
      </c>
      <c r="K8976" s="5" t="s">
        <v>6382</v>
      </c>
      <c r="L8976" s="6">
        <v>29081.7</v>
      </c>
    </row>
    <row r="8977" spans="2:12" ht="15" customHeight="1">
      <c r="B8977"/>
      <c r="C8977"/>
      <c r="E8977" s="5" t="s">
        <v>1748</v>
      </c>
      <c r="F8977" s="6">
        <v>5741.3</v>
      </c>
      <c r="H8977" s="5" t="s">
        <v>1745</v>
      </c>
      <c r="I8977" s="6">
        <v>2965.1</v>
      </c>
      <c r="K8977" s="5" t="s">
        <v>6383</v>
      </c>
      <c r="L8977" s="6">
        <v>5838</v>
      </c>
    </row>
    <row r="8978" spans="2:12" ht="15" customHeight="1">
      <c r="B8978"/>
      <c r="C8978"/>
      <c r="E8978" s="5" t="s">
        <v>1749</v>
      </c>
      <c r="F8978" s="6">
        <v>1197.0999999999999</v>
      </c>
      <c r="H8978" s="5" t="s">
        <v>1746</v>
      </c>
      <c r="I8978" s="6">
        <v>1748.15</v>
      </c>
      <c r="K8978" s="5" t="s">
        <v>6384</v>
      </c>
      <c r="L8978" s="6">
        <v>5507</v>
      </c>
    </row>
    <row r="8979" spans="2:12" ht="15" customHeight="1">
      <c r="B8979"/>
      <c r="C8979"/>
      <c r="E8979" s="5" t="s">
        <v>1750</v>
      </c>
      <c r="F8979" s="6">
        <v>6963.5</v>
      </c>
      <c r="H8979" s="5" t="s">
        <v>1747</v>
      </c>
      <c r="I8979" s="6">
        <v>12816.1</v>
      </c>
      <c r="K8979" s="5" t="s">
        <v>6385</v>
      </c>
      <c r="L8979" s="6">
        <v>7373.2</v>
      </c>
    </row>
    <row r="8980" spans="2:12" ht="15" customHeight="1">
      <c r="B8980"/>
      <c r="C8980"/>
      <c r="E8980" s="5" t="s">
        <v>1751</v>
      </c>
      <c r="F8980" s="6">
        <v>5426.5</v>
      </c>
      <c r="H8980" s="5" t="s">
        <v>1748</v>
      </c>
      <c r="I8980" s="6">
        <v>7211</v>
      </c>
      <c r="K8980" s="5" t="s">
        <v>6386</v>
      </c>
      <c r="L8980" s="6">
        <v>13945.1</v>
      </c>
    </row>
    <row r="8981" spans="2:12" ht="15" customHeight="1">
      <c r="B8981"/>
      <c r="C8981"/>
      <c r="E8981" s="5" t="s">
        <v>1752</v>
      </c>
      <c r="F8981" s="6">
        <v>7391.5</v>
      </c>
      <c r="H8981" s="5" t="s">
        <v>1749</v>
      </c>
      <c r="I8981" s="6">
        <v>1197.0999999999999</v>
      </c>
      <c r="K8981" s="5" t="s">
        <v>6387</v>
      </c>
      <c r="L8981" s="6">
        <v>846.1</v>
      </c>
    </row>
    <row r="8982" spans="2:12" ht="15" customHeight="1">
      <c r="B8982"/>
      <c r="C8982"/>
      <c r="E8982" s="5" t="s">
        <v>1753</v>
      </c>
      <c r="F8982" s="6">
        <v>2434.3000000000002</v>
      </c>
      <c r="H8982" s="5" t="s">
        <v>1750</v>
      </c>
      <c r="I8982" s="6">
        <v>7962</v>
      </c>
      <c r="K8982" s="5" t="s">
        <v>6388</v>
      </c>
      <c r="L8982" s="6">
        <v>4364.3999999999996</v>
      </c>
    </row>
    <row r="8983" spans="2:12" ht="15" customHeight="1">
      <c r="B8983"/>
      <c r="C8983"/>
      <c r="E8983" s="5" t="s">
        <v>1754</v>
      </c>
      <c r="F8983" s="6">
        <v>1452.9</v>
      </c>
      <c r="H8983" s="5" t="s">
        <v>1751</v>
      </c>
      <c r="I8983" s="6">
        <v>5426.5</v>
      </c>
      <c r="K8983" s="5" t="s">
        <v>6389</v>
      </c>
      <c r="L8983" s="6">
        <v>4205</v>
      </c>
    </row>
    <row r="8984" spans="2:12" ht="15" customHeight="1">
      <c r="B8984"/>
      <c r="C8984"/>
      <c r="E8984" s="5" t="s">
        <v>1755</v>
      </c>
      <c r="F8984" s="6">
        <v>2624.36</v>
      </c>
      <c r="H8984" s="5" t="s">
        <v>1752</v>
      </c>
      <c r="I8984" s="6">
        <v>8159.4</v>
      </c>
      <c r="K8984" s="5" t="s">
        <v>6390</v>
      </c>
      <c r="L8984" s="6">
        <v>18515.400000000001</v>
      </c>
    </row>
    <row r="8985" spans="2:12" ht="15" customHeight="1">
      <c r="B8985"/>
      <c r="C8985"/>
      <c r="E8985" s="5" t="s">
        <v>1756</v>
      </c>
      <c r="F8985" s="6">
        <v>2624.36</v>
      </c>
      <c r="H8985" s="5" t="s">
        <v>1753</v>
      </c>
      <c r="I8985" s="6">
        <v>2434.3000000000002</v>
      </c>
      <c r="K8985" s="5" t="s">
        <v>6391</v>
      </c>
      <c r="L8985" s="6">
        <v>4282.7</v>
      </c>
    </row>
    <row r="8986" spans="2:12" ht="15" customHeight="1">
      <c r="B8986"/>
      <c r="C8986"/>
      <c r="E8986" s="5" t="s">
        <v>1757</v>
      </c>
      <c r="F8986" s="6">
        <v>2047</v>
      </c>
      <c r="H8986" s="5" t="s">
        <v>1754</v>
      </c>
      <c r="I8986" s="6">
        <v>1452.9</v>
      </c>
      <c r="K8986" s="5" t="s">
        <v>6392</v>
      </c>
      <c r="L8986" s="6">
        <v>23710.1</v>
      </c>
    </row>
    <row r="8987" spans="2:12" ht="15" customHeight="1">
      <c r="B8987"/>
      <c r="C8987"/>
      <c r="E8987" s="5" t="s">
        <v>1758</v>
      </c>
      <c r="F8987" s="6">
        <v>2501.89</v>
      </c>
      <c r="H8987" s="5" t="s">
        <v>1755</v>
      </c>
      <c r="I8987" s="6">
        <v>2624.36</v>
      </c>
      <c r="K8987" s="5" t="s">
        <v>6393</v>
      </c>
      <c r="L8987" s="6">
        <v>3053.3</v>
      </c>
    </row>
    <row r="8988" spans="2:12" ht="15" customHeight="1">
      <c r="B8988"/>
      <c r="C8988"/>
      <c r="E8988" s="5" t="s">
        <v>1759</v>
      </c>
      <c r="F8988" s="6">
        <v>2688.1</v>
      </c>
      <c r="H8988" s="5" t="s">
        <v>1756</v>
      </c>
      <c r="I8988" s="6">
        <v>2624.36</v>
      </c>
      <c r="K8988" s="5" t="s">
        <v>6394</v>
      </c>
      <c r="L8988" s="6">
        <v>2357</v>
      </c>
    </row>
    <row r="8989" spans="2:12" ht="15" customHeight="1">
      <c r="B8989"/>
      <c r="C8989"/>
      <c r="E8989" s="5" t="s">
        <v>1760</v>
      </c>
      <c r="F8989" s="6">
        <v>3995</v>
      </c>
      <c r="H8989" s="5" t="s">
        <v>1757</v>
      </c>
      <c r="I8989" s="6">
        <v>2047</v>
      </c>
      <c r="K8989" s="5" t="s">
        <v>6395</v>
      </c>
      <c r="L8989" s="6">
        <v>2633.7</v>
      </c>
    </row>
    <row r="8990" spans="2:12" ht="15" customHeight="1">
      <c r="B8990"/>
      <c r="C8990"/>
      <c r="E8990" s="5" t="s">
        <v>1761</v>
      </c>
      <c r="F8990" s="6">
        <v>1685</v>
      </c>
      <c r="H8990" s="5" t="s">
        <v>1758</v>
      </c>
      <c r="I8990" s="6">
        <v>2501.89</v>
      </c>
      <c r="K8990" s="5" t="s">
        <v>6396</v>
      </c>
      <c r="L8990" s="6">
        <v>2484.1</v>
      </c>
    </row>
    <row r="8991" spans="2:12" ht="15" customHeight="1">
      <c r="B8991"/>
      <c r="C8991"/>
      <c r="E8991" s="5" t="s">
        <v>1762</v>
      </c>
      <c r="F8991" s="6">
        <v>4669.12</v>
      </c>
      <c r="H8991" s="5" t="s">
        <v>1759</v>
      </c>
      <c r="I8991" s="6">
        <v>4072.8999999999996</v>
      </c>
      <c r="K8991" s="5" t="s">
        <v>6397</v>
      </c>
      <c r="L8991" s="6">
        <v>12338.1</v>
      </c>
    </row>
    <row r="8992" spans="2:12" ht="15" customHeight="1">
      <c r="B8992"/>
      <c r="C8992"/>
      <c r="E8992" s="5" t="s">
        <v>1763</v>
      </c>
      <c r="F8992" s="6">
        <v>179.58099999999999</v>
      </c>
      <c r="H8992" s="5" t="s">
        <v>1760</v>
      </c>
      <c r="I8992" s="6">
        <v>3995</v>
      </c>
      <c r="K8992" s="5" t="s">
        <v>6398</v>
      </c>
      <c r="L8992" s="6">
        <v>2127</v>
      </c>
    </row>
    <row r="8993" spans="2:12" ht="15" customHeight="1">
      <c r="B8993"/>
      <c r="C8993"/>
      <c r="E8993" s="5" t="s">
        <v>1764</v>
      </c>
      <c r="F8993" s="6">
        <v>2550.6</v>
      </c>
      <c r="H8993" s="5" t="s">
        <v>1761</v>
      </c>
      <c r="I8993" s="6">
        <v>1685</v>
      </c>
      <c r="K8993" s="5" t="s">
        <v>6399</v>
      </c>
      <c r="L8993" s="6">
        <v>9491.2000000000007</v>
      </c>
    </row>
    <row r="8994" spans="2:12" ht="15" customHeight="1">
      <c r="B8994"/>
      <c r="C8994"/>
      <c r="E8994" s="5" t="s">
        <v>1765</v>
      </c>
      <c r="F8994" s="6">
        <v>5203.7299999999996</v>
      </c>
      <c r="H8994" s="5" t="s">
        <v>1762</v>
      </c>
      <c r="I8994" s="6">
        <v>4669.12</v>
      </c>
      <c r="K8994" s="5" t="s">
        <v>6400</v>
      </c>
      <c r="L8994" s="6">
        <v>2857</v>
      </c>
    </row>
    <row r="8995" spans="2:12" ht="15" customHeight="1">
      <c r="B8995"/>
      <c r="C8995"/>
      <c r="E8995" s="5" t="s">
        <v>1766</v>
      </c>
      <c r="F8995" s="6">
        <v>5237.97</v>
      </c>
      <c r="H8995" s="5" t="s">
        <v>1763</v>
      </c>
      <c r="I8995" s="6">
        <v>179.58099999999999</v>
      </c>
      <c r="K8995" s="5" t="s">
        <v>6401</v>
      </c>
      <c r="L8995" s="6">
        <v>14789.9</v>
      </c>
    </row>
    <row r="8996" spans="2:12" ht="15" customHeight="1">
      <c r="B8996"/>
      <c r="C8996"/>
      <c r="E8996" s="5" t="s">
        <v>1767</v>
      </c>
      <c r="F8996" s="6">
        <v>4333.7</v>
      </c>
      <c r="H8996" s="5" t="s">
        <v>1764</v>
      </c>
      <c r="I8996" s="6">
        <v>3943.8</v>
      </c>
      <c r="K8996" s="5" t="s">
        <v>6402</v>
      </c>
      <c r="L8996" s="6">
        <v>2721.7</v>
      </c>
    </row>
    <row r="8997" spans="2:12" ht="15" customHeight="1">
      <c r="B8997"/>
      <c r="C8997"/>
      <c r="E8997" s="5" t="s">
        <v>1768</v>
      </c>
      <c r="F8997" s="6">
        <v>1587.3</v>
      </c>
      <c r="H8997" s="5" t="s">
        <v>1765</v>
      </c>
      <c r="I8997" s="6">
        <v>5203.7299999999996</v>
      </c>
      <c r="K8997" s="5" t="s">
        <v>6403</v>
      </c>
      <c r="L8997" s="6">
        <v>7142.2</v>
      </c>
    </row>
    <row r="8998" spans="2:12" ht="15" customHeight="1">
      <c r="B8998"/>
      <c r="C8998"/>
      <c r="E8998" s="5" t="s">
        <v>1769</v>
      </c>
      <c r="F8998" s="6">
        <v>989.5</v>
      </c>
      <c r="H8998" s="5" t="s">
        <v>1766</v>
      </c>
      <c r="I8998" s="6">
        <v>5237.97</v>
      </c>
      <c r="K8998" s="5" t="s">
        <v>6404</v>
      </c>
      <c r="L8998" s="6">
        <v>10050.1</v>
      </c>
    </row>
    <row r="8999" spans="2:12" ht="15" customHeight="1">
      <c r="B8999"/>
      <c r="C8999"/>
      <c r="E8999" s="5" t="s">
        <v>1770</v>
      </c>
      <c r="F8999" s="6">
        <v>5595.1</v>
      </c>
      <c r="H8999" s="5" t="s">
        <v>1767</v>
      </c>
      <c r="I8999" s="6">
        <v>4333.7</v>
      </c>
      <c r="K8999" s="5" t="s">
        <v>6405</v>
      </c>
      <c r="L8999" s="6">
        <v>12365.6</v>
      </c>
    </row>
    <row r="9000" spans="2:12" ht="15" customHeight="1">
      <c r="B9000"/>
      <c r="C9000"/>
      <c r="E9000" s="5" t="s">
        <v>1771</v>
      </c>
      <c r="F9000" s="6">
        <v>3713.3</v>
      </c>
      <c r="H9000" s="5" t="s">
        <v>1768</v>
      </c>
      <c r="I9000" s="6">
        <v>1587.3</v>
      </c>
      <c r="K9000" s="5" t="s">
        <v>6406</v>
      </c>
      <c r="L9000" s="6">
        <v>14832.15</v>
      </c>
    </row>
    <row r="9001" spans="2:12" ht="15" customHeight="1">
      <c r="B9001"/>
      <c r="C9001"/>
      <c r="E9001" s="5" t="s">
        <v>1772</v>
      </c>
      <c r="F9001" s="6">
        <v>7074.2</v>
      </c>
      <c r="H9001" s="5" t="s">
        <v>1769</v>
      </c>
      <c r="I9001" s="6">
        <v>2747.3</v>
      </c>
      <c r="K9001" s="5" t="s">
        <v>6407</v>
      </c>
      <c r="L9001" s="6">
        <v>10797.95</v>
      </c>
    </row>
    <row r="9002" spans="2:12" ht="15" customHeight="1">
      <c r="B9002"/>
      <c r="C9002"/>
      <c r="E9002" s="5" t="s">
        <v>1773</v>
      </c>
      <c r="F9002" s="6">
        <v>5493.1</v>
      </c>
      <c r="H9002" s="5" t="s">
        <v>1770</v>
      </c>
      <c r="I9002" s="6">
        <v>6725.8</v>
      </c>
      <c r="K9002" s="5" t="s">
        <v>6408</v>
      </c>
      <c r="L9002" s="6">
        <v>5639.7</v>
      </c>
    </row>
    <row r="9003" spans="2:12" ht="15" customHeight="1">
      <c r="B9003"/>
      <c r="C9003"/>
      <c r="E9003" s="5" t="s">
        <v>1774</v>
      </c>
      <c r="F9003" s="6">
        <v>5747.2</v>
      </c>
      <c r="H9003" s="5" t="s">
        <v>1771</v>
      </c>
      <c r="I9003" s="6">
        <v>4021.7000000000003</v>
      </c>
      <c r="K9003" s="5" t="s">
        <v>6409</v>
      </c>
      <c r="L9003" s="6">
        <v>3425.9</v>
      </c>
    </row>
    <row r="9004" spans="2:12" ht="15" customHeight="1">
      <c r="B9004"/>
      <c r="C9004"/>
      <c r="E9004" s="5" t="s">
        <v>1775</v>
      </c>
      <c r="F9004" s="6">
        <v>3048.4</v>
      </c>
      <c r="H9004" s="5" t="s">
        <v>1772</v>
      </c>
      <c r="I9004" s="6">
        <v>8883.9</v>
      </c>
      <c r="K9004" s="5" t="s">
        <v>6410</v>
      </c>
      <c r="L9004" s="6">
        <v>4862.8999999999996</v>
      </c>
    </row>
    <row r="9005" spans="2:12" ht="15" customHeight="1">
      <c r="B9005"/>
      <c r="C9005"/>
      <c r="E9005" s="5" t="s">
        <v>1776</v>
      </c>
      <c r="F9005" s="6">
        <v>6092.3</v>
      </c>
      <c r="H9005" s="5" t="s">
        <v>1773</v>
      </c>
      <c r="I9005" s="6">
        <v>6772.5</v>
      </c>
      <c r="K9005" s="5" t="s">
        <v>6411</v>
      </c>
      <c r="L9005" s="6">
        <v>4309.8999999999996</v>
      </c>
    </row>
    <row r="9006" spans="2:12" ht="15" customHeight="1">
      <c r="B9006"/>
      <c r="C9006"/>
      <c r="E9006" s="5" t="s">
        <v>1777</v>
      </c>
      <c r="F9006" s="6">
        <v>1651.6</v>
      </c>
      <c r="H9006" s="5" t="s">
        <v>1774</v>
      </c>
      <c r="I9006" s="6">
        <v>5747.2</v>
      </c>
      <c r="K9006" s="5" t="s">
        <v>6412</v>
      </c>
      <c r="L9006" s="6">
        <v>3008.9</v>
      </c>
    </row>
    <row r="9007" spans="2:12" ht="15" customHeight="1">
      <c r="B9007"/>
      <c r="C9007"/>
      <c r="E9007" s="5" t="s">
        <v>1778</v>
      </c>
      <c r="F9007" s="6">
        <v>3232.5</v>
      </c>
      <c r="H9007" s="5" t="s">
        <v>1775</v>
      </c>
      <c r="I9007" s="6">
        <v>4048</v>
      </c>
      <c r="K9007" s="5" t="s">
        <v>6413</v>
      </c>
      <c r="L9007" s="6">
        <v>22643</v>
      </c>
    </row>
    <row r="9008" spans="2:12" ht="15" customHeight="1">
      <c r="B9008"/>
      <c r="C9008"/>
      <c r="E9008" s="5" t="s">
        <v>1779</v>
      </c>
      <c r="F9008" s="6">
        <v>1842.7</v>
      </c>
      <c r="H9008" s="5" t="s">
        <v>1776</v>
      </c>
      <c r="I9008" s="6">
        <v>6092.3</v>
      </c>
      <c r="K9008" s="5" t="s">
        <v>6414</v>
      </c>
      <c r="L9008" s="6">
        <v>3130.9</v>
      </c>
    </row>
    <row r="9009" spans="2:12" ht="15" customHeight="1">
      <c r="B9009"/>
      <c r="C9009"/>
      <c r="E9009" s="5" t="s">
        <v>1780</v>
      </c>
      <c r="F9009" s="6">
        <v>9528.5</v>
      </c>
      <c r="H9009" s="5" t="s">
        <v>1777</v>
      </c>
      <c r="I9009" s="6">
        <v>1651.6</v>
      </c>
      <c r="K9009" s="5" t="s">
        <v>6415</v>
      </c>
      <c r="L9009" s="6">
        <v>19502.2</v>
      </c>
    </row>
    <row r="9010" spans="2:12" ht="15" customHeight="1">
      <c r="B9010"/>
      <c r="C9010"/>
      <c r="E9010" s="5" t="s">
        <v>1781</v>
      </c>
      <c r="F9010" s="6">
        <v>2385.3000000000002</v>
      </c>
      <c r="H9010" s="5" t="s">
        <v>1778</v>
      </c>
      <c r="I9010" s="6">
        <v>3232.5</v>
      </c>
      <c r="K9010" s="5" t="s">
        <v>6416</v>
      </c>
      <c r="L9010" s="6">
        <v>3319.5</v>
      </c>
    </row>
    <row r="9011" spans="2:12" ht="15" customHeight="1">
      <c r="B9011"/>
      <c r="C9011"/>
      <c r="E9011" s="5" t="s">
        <v>1782</v>
      </c>
      <c r="F9011" s="6">
        <v>7764.3</v>
      </c>
      <c r="H9011" s="5" t="s">
        <v>1779</v>
      </c>
      <c r="I9011" s="6">
        <v>1842.7</v>
      </c>
      <c r="K9011" s="5" t="s">
        <v>6417</v>
      </c>
      <c r="L9011" s="6">
        <v>21534</v>
      </c>
    </row>
    <row r="9012" spans="2:12" ht="15" customHeight="1">
      <c r="B9012"/>
      <c r="C9012"/>
      <c r="E9012" s="5" t="s">
        <v>1783</v>
      </c>
      <c r="F9012" s="6">
        <v>2364.6999999999998</v>
      </c>
      <c r="H9012" s="5" t="s">
        <v>1780</v>
      </c>
      <c r="I9012" s="6">
        <v>9528.5</v>
      </c>
      <c r="K9012" s="5" t="s">
        <v>6418</v>
      </c>
      <c r="L9012" s="6">
        <v>1528.6</v>
      </c>
    </row>
    <row r="9013" spans="2:12" ht="15" customHeight="1">
      <c r="B9013"/>
      <c r="C9013"/>
      <c r="E9013" s="5" t="s">
        <v>1784</v>
      </c>
      <c r="F9013" s="6">
        <v>6376.5</v>
      </c>
      <c r="H9013" s="5" t="s">
        <v>1781</v>
      </c>
      <c r="I9013" s="6">
        <v>2385.3000000000002</v>
      </c>
      <c r="K9013" s="5" t="s">
        <v>6419</v>
      </c>
      <c r="L9013" s="6">
        <v>31086</v>
      </c>
    </row>
    <row r="9014" spans="2:12" ht="15" customHeight="1">
      <c r="B9014"/>
      <c r="C9014"/>
      <c r="E9014" s="5" t="s">
        <v>1785</v>
      </c>
      <c r="F9014" s="6">
        <v>4198.8999999999996</v>
      </c>
      <c r="H9014" s="5" t="s">
        <v>1782</v>
      </c>
      <c r="I9014" s="6">
        <v>7764.3</v>
      </c>
      <c r="K9014" s="5" t="s">
        <v>6420</v>
      </c>
      <c r="L9014" s="6">
        <v>7230</v>
      </c>
    </row>
    <row r="9015" spans="2:12" ht="15" customHeight="1">
      <c r="B9015"/>
      <c r="C9015"/>
      <c r="E9015" s="5" t="s">
        <v>1786</v>
      </c>
      <c r="F9015" s="6">
        <v>2291.6999999999998</v>
      </c>
      <c r="H9015" s="5" t="s">
        <v>1783</v>
      </c>
      <c r="I9015" s="6">
        <v>2364.6999999999998</v>
      </c>
      <c r="K9015" s="5" t="s">
        <v>6421</v>
      </c>
      <c r="L9015" s="6">
        <v>3456.9</v>
      </c>
    </row>
    <row r="9016" spans="2:12" ht="15" customHeight="1">
      <c r="B9016"/>
      <c r="C9016"/>
      <c r="E9016" s="5" t="s">
        <v>1787</v>
      </c>
      <c r="F9016" s="6">
        <v>5335.5</v>
      </c>
      <c r="H9016" s="5" t="s">
        <v>1784</v>
      </c>
      <c r="I9016" s="6">
        <v>6376.5</v>
      </c>
      <c r="K9016" s="5" t="s">
        <v>6422</v>
      </c>
      <c r="L9016" s="6">
        <v>1111.9000000000001</v>
      </c>
    </row>
    <row r="9017" spans="2:12" ht="15" customHeight="1">
      <c r="B9017"/>
      <c r="C9017"/>
      <c r="E9017" s="5" t="s">
        <v>1788</v>
      </c>
      <c r="F9017" s="6">
        <v>3224.3</v>
      </c>
      <c r="H9017" s="5" t="s">
        <v>1785</v>
      </c>
      <c r="I9017" s="6">
        <v>4198.8999999999996</v>
      </c>
      <c r="K9017" s="5" t="s">
        <v>6423</v>
      </c>
      <c r="L9017" s="6">
        <v>1834.4</v>
      </c>
    </row>
    <row r="9018" spans="2:12" ht="15" customHeight="1">
      <c r="B9018"/>
      <c r="C9018"/>
      <c r="E9018" s="5" t="s">
        <v>1789</v>
      </c>
      <c r="F9018" s="6">
        <v>5876.2</v>
      </c>
      <c r="H9018" s="5" t="s">
        <v>1786</v>
      </c>
      <c r="I9018" s="6">
        <v>2291.6999999999998</v>
      </c>
      <c r="K9018" s="5" t="s">
        <v>6424</v>
      </c>
      <c r="L9018" s="6">
        <v>4602.2</v>
      </c>
    </row>
    <row r="9019" spans="2:12" ht="15" customHeight="1">
      <c r="B9019"/>
      <c r="C9019"/>
      <c r="E9019" s="5" t="s">
        <v>1790</v>
      </c>
      <c r="F9019" s="6">
        <v>1539.1</v>
      </c>
      <c r="H9019" s="5" t="s">
        <v>1787</v>
      </c>
      <c r="I9019" s="6">
        <v>5335.5</v>
      </c>
      <c r="K9019" s="5" t="s">
        <v>6425</v>
      </c>
      <c r="L9019" s="6">
        <v>6961.7</v>
      </c>
    </row>
    <row r="9020" spans="2:12" ht="15" customHeight="1">
      <c r="B9020"/>
      <c r="C9020"/>
      <c r="E9020" s="5" t="s">
        <v>1791</v>
      </c>
      <c r="F9020" s="6">
        <v>2715.9</v>
      </c>
      <c r="H9020" s="5" t="s">
        <v>1788</v>
      </c>
      <c r="I9020" s="6">
        <v>3224.3</v>
      </c>
      <c r="K9020" s="5" t="s">
        <v>6426</v>
      </c>
      <c r="L9020" s="6">
        <v>6173.7</v>
      </c>
    </row>
    <row r="9021" spans="2:12" ht="15" customHeight="1">
      <c r="B9021"/>
      <c r="C9021"/>
      <c r="E9021" s="5" t="s">
        <v>1792</v>
      </c>
      <c r="F9021" s="6">
        <v>4096.3</v>
      </c>
      <c r="H9021" s="5" t="s">
        <v>1789</v>
      </c>
      <c r="I9021" s="6">
        <v>5876.2</v>
      </c>
      <c r="K9021" s="5" t="s">
        <v>6427</v>
      </c>
      <c r="L9021" s="6">
        <v>677.7</v>
      </c>
    </row>
    <row r="9022" spans="2:12" ht="15" customHeight="1">
      <c r="B9022"/>
      <c r="C9022"/>
      <c r="E9022" s="5" t="s">
        <v>1793</v>
      </c>
      <c r="F9022" s="6">
        <v>1442.3</v>
      </c>
      <c r="H9022" s="5" t="s">
        <v>1790</v>
      </c>
      <c r="I9022" s="6">
        <v>1539.1</v>
      </c>
      <c r="K9022" s="5" t="s">
        <v>6428</v>
      </c>
      <c r="L9022" s="6">
        <v>3610.9</v>
      </c>
    </row>
    <row r="9023" spans="2:12" ht="15" customHeight="1">
      <c r="B9023"/>
      <c r="C9023"/>
      <c r="E9023" s="5" t="s">
        <v>1794</v>
      </c>
      <c r="F9023" s="6">
        <v>3694.3</v>
      </c>
      <c r="H9023" s="5" t="s">
        <v>1791</v>
      </c>
      <c r="I9023" s="6">
        <v>2715.9</v>
      </c>
      <c r="K9023" s="5" t="s">
        <v>6429</v>
      </c>
      <c r="L9023" s="6">
        <v>7933.8</v>
      </c>
    </row>
    <row r="9024" spans="2:12" ht="15" customHeight="1">
      <c r="B9024"/>
      <c r="C9024"/>
      <c r="E9024" s="5" t="s">
        <v>1795</v>
      </c>
      <c r="F9024" s="6">
        <v>4062.8</v>
      </c>
      <c r="H9024" s="5" t="s">
        <v>1792</v>
      </c>
      <c r="I9024" s="6">
        <v>4096.3</v>
      </c>
      <c r="K9024" s="5" t="s">
        <v>6430</v>
      </c>
      <c r="L9024" s="6">
        <v>4402</v>
      </c>
    </row>
    <row r="9025" spans="2:12" ht="15" customHeight="1">
      <c r="B9025"/>
      <c r="C9025"/>
      <c r="E9025" s="5" t="s">
        <v>1796</v>
      </c>
      <c r="F9025" s="6">
        <v>5841.2</v>
      </c>
      <c r="H9025" s="5" t="s">
        <v>1793</v>
      </c>
      <c r="I9025" s="6">
        <v>1442.3</v>
      </c>
      <c r="K9025" s="5" t="s">
        <v>6431</v>
      </c>
      <c r="L9025" s="6">
        <v>25792</v>
      </c>
    </row>
    <row r="9026" spans="2:12" ht="15" customHeight="1">
      <c r="B9026"/>
      <c r="C9026"/>
      <c r="E9026" s="5" t="s">
        <v>1797</v>
      </c>
      <c r="F9026" s="6">
        <v>7924</v>
      </c>
      <c r="H9026" s="5" t="s">
        <v>1794</v>
      </c>
      <c r="I9026" s="6">
        <v>3694.3</v>
      </c>
      <c r="K9026" s="5" t="s">
        <v>6432</v>
      </c>
      <c r="L9026" s="6">
        <v>3950.9</v>
      </c>
    </row>
    <row r="9027" spans="2:12" ht="15" customHeight="1">
      <c r="B9027"/>
      <c r="C9027"/>
      <c r="E9027" s="5" t="s">
        <v>1798</v>
      </c>
      <c r="F9027" s="6">
        <v>7167.4</v>
      </c>
      <c r="H9027" s="5" t="s">
        <v>1795</v>
      </c>
      <c r="I9027" s="6">
        <v>5041.7</v>
      </c>
      <c r="K9027" s="5" t="s">
        <v>6433</v>
      </c>
      <c r="L9027" s="6">
        <v>3669.8</v>
      </c>
    </row>
    <row r="9028" spans="2:12" ht="15" customHeight="1">
      <c r="B9028"/>
      <c r="C9028"/>
      <c r="E9028" s="5" t="s">
        <v>1799</v>
      </c>
      <c r="F9028" s="6">
        <v>5772.7</v>
      </c>
      <c r="H9028" s="5" t="s">
        <v>1796</v>
      </c>
      <c r="I9028" s="6">
        <v>5841.2</v>
      </c>
      <c r="K9028" s="5" t="s">
        <v>6434</v>
      </c>
      <c r="L9028" s="6">
        <v>3512.5</v>
      </c>
    </row>
    <row r="9029" spans="2:12" ht="15" customHeight="1">
      <c r="B9029"/>
      <c r="C9029"/>
      <c r="E9029" s="5" t="s">
        <v>1800</v>
      </c>
      <c r="F9029" s="6">
        <v>5266</v>
      </c>
      <c r="H9029" s="5" t="s">
        <v>1797</v>
      </c>
      <c r="I9029" s="6">
        <v>9439</v>
      </c>
      <c r="K9029" s="5" t="s">
        <v>6435</v>
      </c>
      <c r="L9029" s="6">
        <v>3918</v>
      </c>
    </row>
    <row r="9030" spans="2:12" ht="15" customHeight="1">
      <c r="B9030"/>
      <c r="C9030"/>
      <c r="E9030" s="5" t="s">
        <v>1801</v>
      </c>
      <c r="F9030" s="6">
        <v>9078.6</v>
      </c>
      <c r="H9030" s="5" t="s">
        <v>1798</v>
      </c>
      <c r="I9030" s="6">
        <v>8237.1999999999989</v>
      </c>
      <c r="K9030" s="5" t="s">
        <v>6436</v>
      </c>
      <c r="L9030" s="6">
        <v>4678.5</v>
      </c>
    </row>
    <row r="9031" spans="2:12" ht="15" customHeight="1">
      <c r="B9031"/>
      <c r="C9031"/>
      <c r="E9031" s="5" t="s">
        <v>1802</v>
      </c>
      <c r="F9031" s="6">
        <v>7091.2</v>
      </c>
      <c r="H9031" s="5" t="s">
        <v>1799</v>
      </c>
      <c r="I9031" s="6">
        <v>6995.7999999999993</v>
      </c>
      <c r="K9031" s="5" t="s">
        <v>5858</v>
      </c>
      <c r="L9031" s="6">
        <v>2015.95</v>
      </c>
    </row>
    <row r="9032" spans="2:12" ht="15" customHeight="1">
      <c r="B9032"/>
      <c r="C9032"/>
      <c r="E9032" s="5" t="s">
        <v>1803</v>
      </c>
      <c r="F9032" s="6">
        <v>3789.6</v>
      </c>
      <c r="H9032" s="5" t="s">
        <v>1800</v>
      </c>
      <c r="I9032" s="6">
        <v>6789.2</v>
      </c>
      <c r="K9032" s="5" t="s">
        <v>5859</v>
      </c>
      <c r="L9032" s="6">
        <v>6425.85</v>
      </c>
    </row>
    <row r="9033" spans="2:12" ht="15" customHeight="1">
      <c r="B9033"/>
      <c r="C9033"/>
      <c r="E9033" s="5" t="s">
        <v>1804</v>
      </c>
      <c r="F9033" s="6">
        <v>8476.2000000000007</v>
      </c>
      <c r="H9033" s="5" t="s">
        <v>1801</v>
      </c>
      <c r="I9033" s="6">
        <v>16590.900000000001</v>
      </c>
      <c r="K9033" s="5" t="s">
        <v>6437</v>
      </c>
      <c r="L9033" s="6">
        <v>5788.3</v>
      </c>
    </row>
    <row r="9034" spans="2:12" ht="15" customHeight="1">
      <c r="B9034"/>
      <c r="C9034"/>
      <c r="E9034" s="5" t="s">
        <v>1805</v>
      </c>
      <c r="F9034" s="6">
        <v>6118.5</v>
      </c>
      <c r="H9034" s="5" t="s">
        <v>1802</v>
      </c>
      <c r="I9034" s="6">
        <v>7091.2</v>
      </c>
      <c r="K9034" s="5" t="s">
        <v>6438</v>
      </c>
      <c r="L9034" s="6">
        <v>3392.2</v>
      </c>
    </row>
    <row r="9035" spans="2:12" ht="15" customHeight="1">
      <c r="B9035"/>
      <c r="C9035"/>
      <c r="E9035" s="5" t="s">
        <v>1806</v>
      </c>
      <c r="F9035" s="6">
        <v>5783.2</v>
      </c>
      <c r="H9035" s="5" t="s">
        <v>1803</v>
      </c>
      <c r="I9035" s="6">
        <v>3789.6</v>
      </c>
      <c r="K9035" s="5" t="s">
        <v>6439</v>
      </c>
      <c r="L9035" s="6">
        <v>4249.3999999999996</v>
      </c>
    </row>
    <row r="9036" spans="2:12" ht="15" customHeight="1">
      <c r="B9036"/>
      <c r="C9036"/>
      <c r="E9036" s="5" t="s">
        <v>1807</v>
      </c>
      <c r="F9036" s="6">
        <v>107.8</v>
      </c>
      <c r="H9036" s="5" t="s">
        <v>1804</v>
      </c>
      <c r="I9036" s="6">
        <v>10262.5</v>
      </c>
      <c r="K9036" s="5" t="s">
        <v>6440</v>
      </c>
      <c r="L9036" s="6">
        <v>6957.5999999999995</v>
      </c>
    </row>
    <row r="9037" spans="2:12" ht="15" customHeight="1">
      <c r="B9037"/>
      <c r="C9037"/>
      <c r="E9037" s="5" t="s">
        <v>1808</v>
      </c>
      <c r="F9037" s="6">
        <v>10776.11</v>
      </c>
      <c r="H9037" s="5" t="s">
        <v>1805</v>
      </c>
      <c r="I9037" s="6">
        <v>8738.6</v>
      </c>
      <c r="K9037" s="5" t="s">
        <v>6441</v>
      </c>
      <c r="L9037" s="6">
        <v>8817.1</v>
      </c>
    </row>
    <row r="9038" spans="2:12" ht="15" customHeight="1">
      <c r="B9038"/>
      <c r="C9038"/>
      <c r="E9038" s="5" t="s">
        <v>1809</v>
      </c>
      <c r="F9038" s="6">
        <v>2088.39</v>
      </c>
      <c r="H9038" s="5" t="s">
        <v>1806</v>
      </c>
      <c r="I9038" s="6">
        <v>7738.6</v>
      </c>
      <c r="K9038" s="5" t="s">
        <v>6442</v>
      </c>
      <c r="L9038" s="6">
        <v>7637.4</v>
      </c>
    </row>
    <row r="9039" spans="2:12" ht="15" customHeight="1">
      <c r="B9039"/>
      <c r="C9039"/>
      <c r="E9039" s="5" t="s">
        <v>1810</v>
      </c>
      <c r="F9039" s="6">
        <v>5340.5</v>
      </c>
      <c r="H9039" s="5" t="s">
        <v>1807</v>
      </c>
      <c r="I9039" s="6">
        <v>107.8</v>
      </c>
      <c r="K9039" s="5" t="s">
        <v>6443</v>
      </c>
      <c r="L9039" s="6">
        <v>8828.7999999999993</v>
      </c>
    </row>
    <row r="9040" spans="2:12" ht="15" customHeight="1">
      <c r="B9040"/>
      <c r="C9040"/>
      <c r="E9040" s="5" t="s">
        <v>1811</v>
      </c>
      <c r="F9040" s="6">
        <v>6509.3</v>
      </c>
      <c r="H9040" s="5" t="s">
        <v>1808</v>
      </c>
      <c r="I9040" s="6">
        <v>10776.11</v>
      </c>
      <c r="K9040" s="5" t="s">
        <v>6444</v>
      </c>
      <c r="L9040" s="6">
        <v>8054.1</v>
      </c>
    </row>
    <row r="9041" spans="2:12" ht="15" customHeight="1">
      <c r="B9041"/>
      <c r="C9041"/>
      <c r="E9041" s="5" t="s">
        <v>1812</v>
      </c>
      <c r="F9041" s="6">
        <v>4318.5</v>
      </c>
      <c r="H9041" s="5" t="s">
        <v>1809</v>
      </c>
      <c r="I9041" s="6">
        <v>2088.39</v>
      </c>
      <c r="K9041" s="5" t="s">
        <v>6445</v>
      </c>
      <c r="L9041" s="6">
        <v>4826.3999999999996</v>
      </c>
    </row>
    <row r="9042" spans="2:12" ht="15" customHeight="1">
      <c r="B9042"/>
      <c r="C9042"/>
      <c r="E9042" s="5" t="s">
        <v>1813</v>
      </c>
      <c r="F9042" s="6">
        <v>4943.8999999999996</v>
      </c>
      <c r="H9042" s="5" t="s">
        <v>1810</v>
      </c>
      <c r="I9042" s="6">
        <v>7735.7</v>
      </c>
      <c r="K9042" s="5" t="s">
        <v>6446</v>
      </c>
      <c r="L9042" s="6">
        <v>3656.7</v>
      </c>
    </row>
    <row r="9043" spans="2:12" ht="15" customHeight="1">
      <c r="B9043"/>
      <c r="C9043"/>
      <c r="E9043" s="5" t="s">
        <v>1814</v>
      </c>
      <c r="F9043" s="6">
        <v>12357.4</v>
      </c>
      <c r="H9043" s="5" t="s">
        <v>1811</v>
      </c>
      <c r="I9043" s="6">
        <v>7949.6</v>
      </c>
      <c r="K9043" s="5" t="s">
        <v>6447</v>
      </c>
      <c r="L9043" s="6">
        <v>26379.3</v>
      </c>
    </row>
    <row r="9044" spans="2:12" ht="15" customHeight="1">
      <c r="B9044"/>
      <c r="C9044"/>
      <c r="E9044" s="5" t="s">
        <v>1815</v>
      </c>
      <c r="F9044" s="6">
        <v>6970.1</v>
      </c>
      <c r="H9044" s="5" t="s">
        <v>1812</v>
      </c>
      <c r="I9044" s="6">
        <v>5135.3</v>
      </c>
      <c r="K9044" s="5" t="s">
        <v>6448</v>
      </c>
      <c r="L9044" s="6">
        <v>4379.2</v>
      </c>
    </row>
    <row r="9045" spans="2:12" ht="15" customHeight="1">
      <c r="B9045"/>
      <c r="C9045"/>
      <c r="E9045" s="5" t="s">
        <v>1816</v>
      </c>
      <c r="F9045" s="6">
        <v>5692</v>
      </c>
      <c r="H9045" s="5" t="s">
        <v>1813</v>
      </c>
      <c r="I9045" s="6">
        <v>4943.8999999999996</v>
      </c>
      <c r="K9045" s="5" t="s">
        <v>6449</v>
      </c>
      <c r="L9045" s="6">
        <v>4507.7</v>
      </c>
    </row>
    <row r="9046" spans="2:12" ht="15" customHeight="1">
      <c r="B9046"/>
      <c r="C9046"/>
      <c r="E9046" s="5" t="s">
        <v>1817</v>
      </c>
      <c r="F9046" s="6">
        <v>7384.2</v>
      </c>
      <c r="H9046" s="5" t="s">
        <v>1814</v>
      </c>
      <c r="I9046" s="6">
        <v>15365.9</v>
      </c>
      <c r="K9046" s="5" t="s">
        <v>6450</v>
      </c>
      <c r="L9046" s="6">
        <v>2762.6</v>
      </c>
    </row>
    <row r="9047" spans="2:12" ht="15" customHeight="1">
      <c r="B9047"/>
      <c r="C9047"/>
      <c r="E9047" s="5" t="s">
        <v>1818</v>
      </c>
      <c r="F9047" s="6">
        <v>3805.1</v>
      </c>
      <c r="H9047" s="5" t="s">
        <v>1815</v>
      </c>
      <c r="I9047" s="6">
        <v>9429.9000000000015</v>
      </c>
      <c r="K9047" s="5" t="s">
        <v>5860</v>
      </c>
      <c r="L9047" s="6">
        <v>27672.2</v>
      </c>
    </row>
    <row r="9048" spans="2:12" ht="15" customHeight="1">
      <c r="B9048"/>
      <c r="C9048"/>
      <c r="E9048" s="5" t="s">
        <v>1819</v>
      </c>
      <c r="F9048" s="6">
        <v>5216.1000000000004</v>
      </c>
      <c r="H9048" s="5" t="s">
        <v>1816</v>
      </c>
      <c r="I9048" s="6">
        <v>7563</v>
      </c>
      <c r="K9048" s="5" t="s">
        <v>6451</v>
      </c>
      <c r="L9048" s="6">
        <v>1309658.5</v>
      </c>
    </row>
    <row r="9049" spans="2:12" ht="15" customHeight="1">
      <c r="B9049"/>
      <c r="C9049"/>
      <c r="E9049" s="5" t="s">
        <v>1820</v>
      </c>
      <c r="F9049" s="6">
        <v>4929.8999999999996</v>
      </c>
      <c r="H9049" s="5" t="s">
        <v>1817</v>
      </c>
      <c r="I9049" s="6">
        <v>9584.9</v>
      </c>
      <c r="K9049" s="5" t="s">
        <v>6452</v>
      </c>
      <c r="L9049" s="6">
        <v>107910.01800000001</v>
      </c>
    </row>
    <row r="9050" spans="2:12" ht="15" customHeight="1">
      <c r="B9050"/>
      <c r="C9050"/>
      <c r="E9050" s="5" t="s">
        <v>1821</v>
      </c>
      <c r="F9050" s="6">
        <v>6427.3</v>
      </c>
      <c r="H9050" s="5" t="s">
        <v>1818</v>
      </c>
      <c r="I9050" s="6">
        <v>3805.1</v>
      </c>
      <c r="K9050" s="5" t="s">
        <v>6453</v>
      </c>
      <c r="L9050" s="6">
        <v>5815.1</v>
      </c>
    </row>
    <row r="9051" spans="2:12" ht="15" customHeight="1">
      <c r="B9051"/>
      <c r="C9051"/>
      <c r="E9051" s="5" t="s">
        <v>1822</v>
      </c>
      <c r="F9051" s="6">
        <v>3564</v>
      </c>
      <c r="H9051" s="5" t="s">
        <v>1819</v>
      </c>
      <c r="I9051" s="6">
        <v>5216.1000000000004</v>
      </c>
      <c r="K9051" s="5" t="s">
        <v>6454</v>
      </c>
      <c r="L9051" s="6">
        <v>4945.2700000000004</v>
      </c>
    </row>
    <row r="9052" spans="2:12" ht="15" customHeight="1">
      <c r="B9052"/>
      <c r="C9052"/>
      <c r="E9052" s="5" t="s">
        <v>1823</v>
      </c>
      <c r="F9052" s="6">
        <v>1916.2</v>
      </c>
      <c r="H9052" s="5" t="s">
        <v>1820</v>
      </c>
      <c r="I9052" s="6">
        <v>4929.8999999999996</v>
      </c>
      <c r="K9052" s="5" t="s">
        <v>6731</v>
      </c>
      <c r="L9052" s="6">
        <v>27346.01</v>
      </c>
    </row>
    <row r="9053" spans="2:12" ht="15" customHeight="1">
      <c r="B9053"/>
      <c r="C9053"/>
      <c r="E9053" s="5" t="s">
        <v>1824</v>
      </c>
      <c r="F9053" s="6">
        <v>3365.5</v>
      </c>
      <c r="H9053" s="5" t="s">
        <v>1821</v>
      </c>
      <c r="I9053" s="6">
        <v>7062.8</v>
      </c>
      <c r="K9053" s="5" t="s">
        <v>6455</v>
      </c>
      <c r="L9053" s="6">
        <v>5100</v>
      </c>
    </row>
    <row r="9054" spans="2:12" ht="15" customHeight="1">
      <c r="B9054"/>
      <c r="C9054"/>
      <c r="E9054" s="5" t="s">
        <v>1825</v>
      </c>
      <c r="F9054" s="6">
        <v>7766.51</v>
      </c>
      <c r="H9054" s="5" t="s">
        <v>1822</v>
      </c>
      <c r="I9054" s="6">
        <v>3564</v>
      </c>
      <c r="K9054" s="5" t="s">
        <v>6456</v>
      </c>
      <c r="L9054" s="6">
        <v>14850.996999999999</v>
      </c>
    </row>
    <row r="9055" spans="2:12" ht="15" customHeight="1">
      <c r="B9055"/>
      <c r="C9055"/>
      <c r="E9055" s="5" t="s">
        <v>1826</v>
      </c>
      <c r="F9055" s="6">
        <v>7513.5</v>
      </c>
      <c r="H9055" s="5" t="s">
        <v>1823</v>
      </c>
      <c r="I9055" s="6">
        <v>2701.5</v>
      </c>
      <c r="K9055" s="5" t="s">
        <v>6457</v>
      </c>
      <c r="L9055" s="6">
        <v>24785.4</v>
      </c>
    </row>
    <row r="9056" spans="2:12" ht="15" customHeight="1">
      <c r="B9056"/>
      <c r="C9056"/>
      <c r="E9056" s="5" t="s">
        <v>1827</v>
      </c>
      <c r="F9056" s="6">
        <v>2600.8000000000002</v>
      </c>
      <c r="H9056" s="5" t="s">
        <v>1824</v>
      </c>
      <c r="I9056" s="6">
        <v>3365.5</v>
      </c>
      <c r="K9056" s="5" t="s">
        <v>6458</v>
      </c>
      <c r="L9056" s="6">
        <v>22583.4</v>
      </c>
    </row>
    <row r="9057" spans="2:12" ht="15" customHeight="1">
      <c r="B9057"/>
      <c r="C9057"/>
      <c r="E9057" s="5" t="s">
        <v>1828</v>
      </c>
      <c r="F9057" s="6">
        <v>15188.4</v>
      </c>
      <c r="H9057" s="5" t="s">
        <v>1825</v>
      </c>
      <c r="I9057" s="6">
        <v>7766.51</v>
      </c>
      <c r="K9057" s="5" t="s">
        <v>6459</v>
      </c>
      <c r="L9057" s="6">
        <v>6708.3</v>
      </c>
    </row>
    <row r="9058" spans="2:12" ht="15" customHeight="1">
      <c r="B9058"/>
      <c r="C9058"/>
      <c r="E9058" s="5" t="s">
        <v>1829</v>
      </c>
      <c r="F9058" s="6">
        <v>2970.1</v>
      </c>
      <c r="H9058" s="5" t="s">
        <v>1826</v>
      </c>
      <c r="I9058" s="6">
        <v>14551.3</v>
      </c>
      <c r="K9058" s="5" t="s">
        <v>6460</v>
      </c>
      <c r="L9058" s="6">
        <v>4674</v>
      </c>
    </row>
    <row r="9059" spans="2:12" ht="15" customHeight="1">
      <c r="B9059"/>
      <c r="C9059"/>
      <c r="E9059" s="5" t="s">
        <v>1830</v>
      </c>
      <c r="F9059" s="6">
        <v>6927.4</v>
      </c>
      <c r="H9059" s="5" t="s">
        <v>1827</v>
      </c>
      <c r="I9059" s="6">
        <v>4433.8</v>
      </c>
      <c r="K9059" s="5" t="s">
        <v>6461</v>
      </c>
      <c r="L9059" s="6">
        <v>5596.8</v>
      </c>
    </row>
    <row r="9060" spans="2:12" ht="15" customHeight="1">
      <c r="B9060"/>
      <c r="C9060"/>
      <c r="E9060" s="5" t="s">
        <v>1831</v>
      </c>
      <c r="F9060" s="6">
        <v>4102.2</v>
      </c>
      <c r="H9060" s="5" t="s">
        <v>1828</v>
      </c>
      <c r="I9060" s="6">
        <v>24175</v>
      </c>
      <c r="K9060" s="5" t="s">
        <v>6462</v>
      </c>
      <c r="L9060" s="6">
        <v>4267.3999999999996</v>
      </c>
    </row>
    <row r="9061" spans="2:12" ht="15" customHeight="1">
      <c r="B9061"/>
      <c r="C9061"/>
      <c r="E9061" s="5" t="s">
        <v>1832</v>
      </c>
      <c r="F9061" s="6">
        <v>17057.3</v>
      </c>
      <c r="H9061" s="5" t="s">
        <v>1829</v>
      </c>
      <c r="I9061" s="6">
        <v>4069.8</v>
      </c>
      <c r="K9061" s="5" t="s">
        <v>6463</v>
      </c>
      <c r="L9061" s="6">
        <v>4167.7000000000007</v>
      </c>
    </row>
    <row r="9062" spans="2:12" ht="15" customHeight="1">
      <c r="B9062"/>
      <c r="C9062"/>
      <c r="E9062" s="5" t="s">
        <v>1833</v>
      </c>
      <c r="F9062" s="6">
        <v>8355.2999999999993</v>
      </c>
      <c r="H9062" s="5" t="s">
        <v>1830</v>
      </c>
      <c r="I9062" s="6">
        <v>8182.7999999999993</v>
      </c>
      <c r="K9062" s="5" t="s">
        <v>6464</v>
      </c>
      <c r="L9062" s="6">
        <v>7323</v>
      </c>
    </row>
    <row r="9063" spans="2:12" ht="15" customHeight="1">
      <c r="B9063"/>
      <c r="C9063"/>
      <c r="E9063" s="5" t="s">
        <v>1834</v>
      </c>
      <c r="F9063" s="6">
        <v>6362.3</v>
      </c>
      <c r="H9063" s="5" t="s">
        <v>1831</v>
      </c>
      <c r="I9063" s="6">
        <v>6018.7999999999993</v>
      </c>
      <c r="K9063" s="5" t="s">
        <v>6465</v>
      </c>
      <c r="L9063" s="6">
        <v>2001.8</v>
      </c>
    </row>
    <row r="9064" spans="2:12" ht="15" customHeight="1">
      <c r="B9064"/>
      <c r="C9064"/>
      <c r="E9064" s="5" t="s">
        <v>1835</v>
      </c>
      <c r="F9064" s="6">
        <v>13862.3</v>
      </c>
      <c r="H9064" s="5" t="s">
        <v>1832</v>
      </c>
      <c r="I9064" s="6">
        <v>18235.399999999998</v>
      </c>
      <c r="K9064" s="5" t="s">
        <v>6466</v>
      </c>
      <c r="L9064" s="6">
        <v>9237.9320000000007</v>
      </c>
    </row>
    <row r="9065" spans="2:12" ht="15" customHeight="1">
      <c r="B9065"/>
      <c r="C9065"/>
      <c r="E9065" s="5" t="s">
        <v>1836</v>
      </c>
      <c r="F9065" s="6">
        <v>17029.100000000002</v>
      </c>
      <c r="H9065" s="5" t="s">
        <v>1833</v>
      </c>
      <c r="I9065" s="6">
        <v>23701.3</v>
      </c>
      <c r="K9065" s="5" t="s">
        <v>6467</v>
      </c>
      <c r="L9065" s="6">
        <v>9069.9680000000008</v>
      </c>
    </row>
    <row r="9066" spans="2:12" ht="15" customHeight="1">
      <c r="B9066"/>
      <c r="C9066"/>
      <c r="E9066" s="5" t="s">
        <v>1837</v>
      </c>
      <c r="F9066" s="6">
        <v>6735.1</v>
      </c>
      <c r="H9066" s="5" t="s">
        <v>1834</v>
      </c>
      <c r="I9066" s="6">
        <v>6362.3</v>
      </c>
      <c r="K9066" s="5" t="s">
        <v>6468</v>
      </c>
      <c r="L9066" s="6">
        <v>3159.2</v>
      </c>
    </row>
    <row r="9067" spans="2:12" ht="15" customHeight="1">
      <c r="B9067"/>
      <c r="C9067"/>
      <c r="E9067" s="5" t="s">
        <v>1838</v>
      </c>
      <c r="F9067" s="6">
        <v>4767.2</v>
      </c>
      <c r="H9067" s="5" t="s">
        <v>1835</v>
      </c>
      <c r="I9067" s="6">
        <v>16599.899999999998</v>
      </c>
      <c r="K9067" s="5" t="s">
        <v>6469</v>
      </c>
      <c r="L9067" s="6">
        <v>1660.3000000000002</v>
      </c>
    </row>
    <row r="9068" spans="2:12" ht="15" customHeight="1">
      <c r="B9068"/>
      <c r="C9068"/>
      <c r="E9068" s="5" t="s">
        <v>1839</v>
      </c>
      <c r="F9068" s="6">
        <v>13360.3</v>
      </c>
      <c r="H9068" s="5" t="s">
        <v>1836</v>
      </c>
      <c r="I9068" s="6">
        <v>17029.100000000002</v>
      </c>
      <c r="K9068" s="5" t="s">
        <v>6470</v>
      </c>
      <c r="L9068" s="6">
        <v>16041.2</v>
      </c>
    </row>
    <row r="9069" spans="2:12" ht="15" customHeight="1">
      <c r="B9069"/>
      <c r="C9069"/>
      <c r="E9069" s="5" t="s">
        <v>1840</v>
      </c>
      <c r="F9069" s="6">
        <v>8590.7999999999993</v>
      </c>
      <c r="H9069" s="5" t="s">
        <v>1837</v>
      </c>
      <c r="I9069" s="6">
        <v>10269.400000000001</v>
      </c>
      <c r="K9069" s="5" t="s">
        <v>6471</v>
      </c>
      <c r="L9069" s="6">
        <v>12487.099999999999</v>
      </c>
    </row>
    <row r="9070" spans="2:12" ht="15" customHeight="1">
      <c r="B9070"/>
      <c r="C9070"/>
      <c r="E9070" s="5" t="s">
        <v>1841</v>
      </c>
      <c r="F9070" s="6">
        <v>17518.2</v>
      </c>
      <c r="H9070" s="5" t="s">
        <v>1838</v>
      </c>
      <c r="I9070" s="6">
        <v>4767.2</v>
      </c>
      <c r="K9070" s="5" t="s">
        <v>6472</v>
      </c>
      <c r="L9070" s="6">
        <v>7285.9000000000005</v>
      </c>
    </row>
    <row r="9071" spans="2:12" ht="15" customHeight="1">
      <c r="B9071"/>
      <c r="C9071"/>
      <c r="E9071" s="5" t="s">
        <v>1842</v>
      </c>
      <c r="F9071" s="6">
        <v>7996.71</v>
      </c>
      <c r="H9071" s="5" t="s">
        <v>1839</v>
      </c>
      <c r="I9071" s="6">
        <v>25557.599999999999</v>
      </c>
      <c r="K9071" s="5" t="s">
        <v>6473</v>
      </c>
      <c r="L9071" s="6">
        <v>6883.6</v>
      </c>
    </row>
    <row r="9072" spans="2:12" ht="15" customHeight="1">
      <c r="B9072"/>
      <c r="C9072"/>
      <c r="E9072" s="5" t="s">
        <v>1843</v>
      </c>
      <c r="F9072" s="6">
        <v>9094.7000000000007</v>
      </c>
      <c r="H9072" s="5" t="s">
        <v>1840</v>
      </c>
      <c r="I9072" s="6">
        <v>11784.8</v>
      </c>
      <c r="K9072" s="5" t="s">
        <v>6474</v>
      </c>
      <c r="L9072" s="6">
        <v>4695.5999999999995</v>
      </c>
    </row>
    <row r="9073" spans="2:12" ht="15" customHeight="1">
      <c r="B9073"/>
      <c r="C9073"/>
      <c r="E9073" s="5" t="s">
        <v>1844</v>
      </c>
      <c r="F9073" s="6">
        <v>12100.3</v>
      </c>
      <c r="H9073" s="5" t="s">
        <v>1841</v>
      </c>
      <c r="I9073" s="6">
        <v>18952.3</v>
      </c>
      <c r="K9073" s="5" t="s">
        <v>6475</v>
      </c>
      <c r="L9073" s="6">
        <v>7572.7</v>
      </c>
    </row>
    <row r="9074" spans="2:12" ht="15" customHeight="1">
      <c r="B9074"/>
      <c r="C9074"/>
      <c r="E9074" s="5" t="s">
        <v>1845</v>
      </c>
      <c r="F9074" s="6">
        <v>8696</v>
      </c>
      <c r="H9074" s="5" t="s">
        <v>1842</v>
      </c>
      <c r="I9074" s="6">
        <v>7996.71</v>
      </c>
      <c r="K9074" s="5" t="s">
        <v>6476</v>
      </c>
      <c r="L9074" s="6">
        <v>7863.4</v>
      </c>
    </row>
    <row r="9075" spans="2:12" ht="15" customHeight="1">
      <c r="B9075"/>
      <c r="C9075"/>
      <c r="E9075" s="5" t="s">
        <v>1846</v>
      </c>
      <c r="F9075" s="6">
        <v>1774.2</v>
      </c>
      <c r="H9075" s="5" t="s">
        <v>1843</v>
      </c>
      <c r="I9075" s="6">
        <v>9094.7000000000007</v>
      </c>
      <c r="K9075" s="5" t="s">
        <v>6477</v>
      </c>
      <c r="L9075" s="6">
        <v>7843.5999999999995</v>
      </c>
    </row>
    <row r="9076" spans="2:12" ht="15" customHeight="1">
      <c r="B9076"/>
      <c r="C9076"/>
      <c r="E9076" s="5" t="s">
        <v>1847</v>
      </c>
      <c r="F9076" s="6">
        <v>11617.5</v>
      </c>
      <c r="H9076" s="5" t="s">
        <v>1844</v>
      </c>
      <c r="I9076" s="6">
        <v>24889.4</v>
      </c>
      <c r="K9076" s="5" t="s">
        <v>6478</v>
      </c>
      <c r="L9076" s="6">
        <v>8661.7960000000003</v>
      </c>
    </row>
    <row r="9077" spans="2:12" ht="15" customHeight="1">
      <c r="B9077"/>
      <c r="C9077"/>
      <c r="E9077" s="5" t="s">
        <v>1848</v>
      </c>
      <c r="F9077" s="6">
        <v>5888.6</v>
      </c>
      <c r="H9077" s="5" t="s">
        <v>1845</v>
      </c>
      <c r="I9077" s="6">
        <v>20299.599999999999</v>
      </c>
      <c r="K9077" s="5" t="s">
        <v>6479</v>
      </c>
      <c r="L9077" s="6">
        <v>7610.7999999999993</v>
      </c>
    </row>
    <row r="9078" spans="2:12" ht="15" customHeight="1">
      <c r="B9078"/>
      <c r="C9078"/>
      <c r="E9078" s="5" t="s">
        <v>1849</v>
      </c>
      <c r="F9078" s="6">
        <v>13039.6</v>
      </c>
      <c r="H9078" s="5" t="s">
        <v>1846</v>
      </c>
      <c r="I9078" s="6">
        <v>1774.2</v>
      </c>
      <c r="K9078" s="5" t="s">
        <v>6480</v>
      </c>
      <c r="L9078" s="6">
        <v>3292.5</v>
      </c>
    </row>
    <row r="9079" spans="2:12" ht="15" customHeight="1">
      <c r="B9079"/>
      <c r="C9079"/>
      <c r="E9079" s="5" t="s">
        <v>1850</v>
      </c>
      <c r="F9079" s="6">
        <v>19987</v>
      </c>
      <c r="H9079" s="5" t="s">
        <v>1847</v>
      </c>
      <c r="I9079" s="6">
        <v>13746.4</v>
      </c>
      <c r="K9079" s="5" t="s">
        <v>6481</v>
      </c>
      <c r="L9079" s="6">
        <v>4087</v>
      </c>
    </row>
    <row r="9080" spans="2:12" ht="15" customHeight="1">
      <c r="B9080"/>
      <c r="C9080"/>
      <c r="E9080" s="5" t="s">
        <v>1851</v>
      </c>
      <c r="F9080" s="6">
        <v>15452.3</v>
      </c>
      <c r="H9080" s="5" t="s">
        <v>1848</v>
      </c>
      <c r="I9080" s="6">
        <v>5888.6</v>
      </c>
      <c r="K9080" s="5" t="s">
        <v>6482</v>
      </c>
      <c r="L9080" s="6">
        <v>2283.1</v>
      </c>
    </row>
    <row r="9081" spans="2:12" ht="15" customHeight="1">
      <c r="B9081"/>
      <c r="C9081"/>
      <c r="E9081" s="5" t="s">
        <v>1852</v>
      </c>
      <c r="F9081" s="6">
        <v>2313.1</v>
      </c>
      <c r="H9081" s="5" t="s">
        <v>1849</v>
      </c>
      <c r="I9081" s="6">
        <v>13039.6</v>
      </c>
      <c r="K9081" s="5" t="s">
        <v>6483</v>
      </c>
      <c r="L9081" s="6">
        <v>9240.3960000000006</v>
      </c>
    </row>
    <row r="9082" spans="2:12" ht="15" customHeight="1">
      <c r="B9082"/>
      <c r="C9082"/>
      <c r="E9082" s="5" t="s">
        <v>1853</v>
      </c>
      <c r="F9082" s="6">
        <v>17313.099999999999</v>
      </c>
      <c r="H9082" s="5" t="s">
        <v>1850</v>
      </c>
      <c r="I9082" s="6">
        <v>25072.799999999999</v>
      </c>
      <c r="K9082" s="5" t="s">
        <v>6484</v>
      </c>
      <c r="L9082" s="6">
        <v>1961.7</v>
      </c>
    </row>
    <row r="9083" spans="2:12" ht="15" customHeight="1">
      <c r="B9083"/>
      <c r="C9083"/>
      <c r="E9083" s="5" t="s">
        <v>1854</v>
      </c>
      <c r="F9083" s="6">
        <v>9906.51</v>
      </c>
      <c r="H9083" s="5" t="s">
        <v>1851</v>
      </c>
      <c r="I9083" s="6">
        <v>23288</v>
      </c>
      <c r="K9083" s="5" t="s">
        <v>6485</v>
      </c>
      <c r="L9083" s="6">
        <v>6457.7</v>
      </c>
    </row>
    <row r="9084" spans="2:12" ht="15" customHeight="1">
      <c r="B9084"/>
      <c r="C9084"/>
      <c r="E9084" s="5" t="s">
        <v>1855</v>
      </c>
      <c r="F9084" s="6">
        <v>12534.91</v>
      </c>
      <c r="H9084" s="5" t="s">
        <v>1852</v>
      </c>
      <c r="I9084" s="6">
        <v>4545.2999999999993</v>
      </c>
      <c r="K9084" s="5" t="s">
        <v>6486</v>
      </c>
      <c r="L9084" s="6">
        <v>4655.5</v>
      </c>
    </row>
    <row r="9085" spans="2:12" ht="15" customHeight="1">
      <c r="B9085"/>
      <c r="C9085"/>
      <c r="E9085" s="5" t="s">
        <v>1856</v>
      </c>
      <c r="F9085" s="6">
        <v>8704.1</v>
      </c>
      <c r="H9085" s="5" t="s">
        <v>1853</v>
      </c>
      <c r="I9085" s="6">
        <v>26706</v>
      </c>
      <c r="K9085" s="5" t="s">
        <v>6487</v>
      </c>
      <c r="L9085" s="6">
        <v>13674.93</v>
      </c>
    </row>
    <row r="9086" spans="2:12" ht="15" customHeight="1">
      <c r="B9086"/>
      <c r="C9086"/>
      <c r="E9086" s="5" t="s">
        <v>1857</v>
      </c>
      <c r="F9086" s="6">
        <v>1894.8</v>
      </c>
      <c r="H9086" s="5" t="s">
        <v>1854</v>
      </c>
      <c r="I9086" s="6">
        <v>9906.51</v>
      </c>
      <c r="K9086" s="5" t="s">
        <v>6488</v>
      </c>
      <c r="L9086" s="6">
        <v>10440.470000000001</v>
      </c>
    </row>
    <row r="9087" spans="2:12" ht="15" customHeight="1">
      <c r="B9087"/>
      <c r="C9087"/>
      <c r="E9087" s="5" t="s">
        <v>1858</v>
      </c>
      <c r="F9087" s="6">
        <v>1496</v>
      </c>
      <c r="H9087" s="5" t="s">
        <v>1855</v>
      </c>
      <c r="I9087" s="6">
        <v>12534.91</v>
      </c>
      <c r="K9087" s="5" t="s">
        <v>6489</v>
      </c>
      <c r="L9087" s="6">
        <v>7671.2</v>
      </c>
    </row>
    <row r="9088" spans="2:12" ht="15" customHeight="1">
      <c r="B9088"/>
      <c r="C9088"/>
      <c r="E9088" s="5" t="s">
        <v>1859</v>
      </c>
      <c r="F9088" s="6">
        <v>3858.6</v>
      </c>
      <c r="H9088" s="5" t="s">
        <v>1856</v>
      </c>
      <c r="I9088" s="6">
        <v>12928.6</v>
      </c>
      <c r="K9088" s="5" t="s">
        <v>6490</v>
      </c>
      <c r="L9088" s="6">
        <v>13038.099999999999</v>
      </c>
    </row>
    <row r="9089" spans="2:12" ht="15" customHeight="1">
      <c r="B9089"/>
      <c r="C9089"/>
      <c r="E9089" s="5" t="s">
        <v>1860</v>
      </c>
      <c r="F9089" s="6">
        <v>4292.5</v>
      </c>
      <c r="H9089" s="5" t="s">
        <v>1857</v>
      </c>
      <c r="I9089" s="6">
        <v>1894.8</v>
      </c>
      <c r="K9089" s="5" t="s">
        <v>6491</v>
      </c>
      <c r="L9089" s="6">
        <v>11472.9</v>
      </c>
    </row>
    <row r="9090" spans="2:12" ht="15" customHeight="1">
      <c r="B9090"/>
      <c r="C9090"/>
      <c r="E9090" s="5" t="s">
        <v>1861</v>
      </c>
      <c r="F9090" s="6">
        <v>7294</v>
      </c>
      <c r="H9090" s="5" t="s">
        <v>1858</v>
      </c>
      <c r="I9090" s="6">
        <v>3536.7</v>
      </c>
      <c r="K9090" s="5" t="s">
        <v>6492</v>
      </c>
      <c r="L9090" s="6">
        <v>10410.91</v>
      </c>
    </row>
    <row r="9091" spans="2:12" ht="15" customHeight="1">
      <c r="B9091"/>
      <c r="C9091"/>
      <c r="E9091" s="5" t="s">
        <v>1862</v>
      </c>
      <c r="F9091" s="6">
        <v>9983.9</v>
      </c>
      <c r="H9091" s="5" t="s">
        <v>1859</v>
      </c>
      <c r="I9091" s="6">
        <v>3858.6</v>
      </c>
      <c r="K9091" s="5" t="s">
        <v>6493</v>
      </c>
      <c r="L9091" s="6">
        <v>1534.8</v>
      </c>
    </row>
    <row r="9092" spans="2:12" ht="15" customHeight="1">
      <c r="B9092"/>
      <c r="C9092"/>
      <c r="E9092" s="5" t="s">
        <v>1863</v>
      </c>
      <c r="F9092" s="6">
        <v>2567.6999999999998</v>
      </c>
      <c r="H9092" s="5" t="s">
        <v>1860</v>
      </c>
      <c r="I9092" s="6">
        <v>4292.5</v>
      </c>
      <c r="K9092" s="5" t="s">
        <v>6494</v>
      </c>
      <c r="L9092" s="6">
        <v>9714.9</v>
      </c>
    </row>
    <row r="9093" spans="2:12" ht="15" customHeight="1">
      <c r="B9093"/>
      <c r="C9093"/>
      <c r="E9093" s="5" t="s">
        <v>1864</v>
      </c>
      <c r="F9093" s="6">
        <v>5761.6</v>
      </c>
      <c r="H9093" s="5" t="s">
        <v>1861</v>
      </c>
      <c r="I9093" s="6">
        <v>7294</v>
      </c>
      <c r="K9093" s="5" t="s">
        <v>6495</v>
      </c>
      <c r="L9093" s="6">
        <v>3369.7</v>
      </c>
    </row>
    <row r="9094" spans="2:12" ht="15" customHeight="1">
      <c r="B9094"/>
      <c r="C9094"/>
      <c r="E9094" s="5" t="s">
        <v>1865</v>
      </c>
      <c r="F9094" s="6">
        <v>2278.1</v>
      </c>
      <c r="H9094" s="5" t="s">
        <v>1862</v>
      </c>
      <c r="I9094" s="6">
        <v>11781.3</v>
      </c>
      <c r="K9094" s="5" t="s">
        <v>6496</v>
      </c>
      <c r="L9094" s="6">
        <v>5848.1</v>
      </c>
    </row>
    <row r="9095" spans="2:12" ht="15" customHeight="1">
      <c r="B9095"/>
      <c r="C9095"/>
      <c r="E9095" s="5" t="s">
        <v>1866</v>
      </c>
      <c r="F9095" s="6">
        <v>2423.5</v>
      </c>
      <c r="H9095" s="5" t="s">
        <v>1863</v>
      </c>
      <c r="I9095" s="6">
        <v>3642.1</v>
      </c>
      <c r="K9095" s="5" t="s">
        <v>6497</v>
      </c>
      <c r="L9095" s="6">
        <v>1302.4000000000001</v>
      </c>
    </row>
    <row r="9096" spans="2:12" ht="15" customHeight="1">
      <c r="B9096"/>
      <c r="C9096"/>
      <c r="E9096" s="5" t="s">
        <v>1867</v>
      </c>
      <c r="F9096" s="6">
        <v>7323</v>
      </c>
      <c r="H9096" s="5" t="s">
        <v>1864</v>
      </c>
      <c r="I9096" s="6">
        <v>7272.6</v>
      </c>
      <c r="K9096" s="5" t="s">
        <v>6498</v>
      </c>
      <c r="L9096" s="6">
        <v>12614.4</v>
      </c>
    </row>
    <row r="9097" spans="2:12" ht="15" customHeight="1">
      <c r="B9097"/>
      <c r="C9097"/>
      <c r="E9097" s="5" t="s">
        <v>1868</v>
      </c>
      <c r="F9097" s="6">
        <v>9172</v>
      </c>
      <c r="H9097" s="5" t="s">
        <v>1865</v>
      </c>
      <c r="I9097" s="6">
        <v>2278.1</v>
      </c>
      <c r="K9097" s="5" t="s">
        <v>6499</v>
      </c>
      <c r="L9097" s="6">
        <v>17526.7</v>
      </c>
    </row>
    <row r="9098" spans="2:12" ht="15" customHeight="1">
      <c r="B9098"/>
      <c r="C9098"/>
      <c r="E9098" s="5" t="s">
        <v>1869</v>
      </c>
      <c r="F9098" s="6">
        <v>1060.5999999999999</v>
      </c>
      <c r="H9098" s="5" t="s">
        <v>1866</v>
      </c>
      <c r="I9098" s="6">
        <v>2423.5</v>
      </c>
      <c r="K9098" s="5" t="s">
        <v>6500</v>
      </c>
      <c r="L9098" s="6">
        <v>8218.1980000000003</v>
      </c>
    </row>
    <row r="9099" spans="2:12" ht="15" customHeight="1">
      <c r="B9099"/>
      <c r="C9099"/>
      <c r="E9099" s="5" t="s">
        <v>1870</v>
      </c>
      <c r="F9099" s="6">
        <v>3771.7</v>
      </c>
      <c r="H9099" s="5" t="s">
        <v>1867</v>
      </c>
      <c r="I9099" s="6">
        <v>8657.1</v>
      </c>
      <c r="K9099" s="5" t="s">
        <v>6501</v>
      </c>
      <c r="L9099" s="6">
        <v>4401.3</v>
      </c>
    </row>
    <row r="9100" spans="2:12" ht="15" customHeight="1">
      <c r="B9100"/>
      <c r="C9100"/>
      <c r="E9100" s="5" t="s">
        <v>1871</v>
      </c>
      <c r="F9100" s="6">
        <v>4948</v>
      </c>
      <c r="H9100" s="5" t="s">
        <v>1868</v>
      </c>
      <c r="I9100" s="6">
        <v>19088.400000000001</v>
      </c>
      <c r="K9100" s="5" t="s">
        <v>6502</v>
      </c>
      <c r="L9100" s="6">
        <v>2431.3000000000002</v>
      </c>
    </row>
    <row r="9101" spans="2:12" ht="15" customHeight="1">
      <c r="B9101"/>
      <c r="C9101"/>
      <c r="E9101" s="5" t="s">
        <v>1872</v>
      </c>
      <c r="F9101" s="6">
        <v>9298.4</v>
      </c>
      <c r="H9101" s="5" t="s">
        <v>1869</v>
      </c>
      <c r="I9101" s="6">
        <v>3189.4</v>
      </c>
      <c r="K9101" s="5" t="s">
        <v>6503</v>
      </c>
      <c r="L9101" s="6">
        <v>3977.4</v>
      </c>
    </row>
    <row r="9102" spans="2:12" ht="15" customHeight="1">
      <c r="B9102"/>
      <c r="C9102"/>
      <c r="E9102" s="5" t="s">
        <v>1873</v>
      </c>
      <c r="F9102" s="6">
        <v>9382.6999999999989</v>
      </c>
      <c r="H9102" s="5" t="s">
        <v>1870</v>
      </c>
      <c r="I9102" s="6">
        <v>10337.4</v>
      </c>
      <c r="K9102" s="5" t="s">
        <v>6504</v>
      </c>
      <c r="L9102" s="6">
        <v>18591.900000000001</v>
      </c>
    </row>
    <row r="9103" spans="2:12" ht="15" customHeight="1">
      <c r="B9103"/>
      <c r="C9103"/>
      <c r="E9103" s="5" t="s">
        <v>1874</v>
      </c>
      <c r="F9103" s="6">
        <v>7360.3</v>
      </c>
      <c r="H9103" s="5" t="s">
        <v>1871</v>
      </c>
      <c r="I9103" s="6">
        <v>7239</v>
      </c>
      <c r="K9103" s="5" t="s">
        <v>6505</v>
      </c>
      <c r="L9103" s="6">
        <v>3560.7</v>
      </c>
    </row>
    <row r="9104" spans="2:12" ht="15" customHeight="1">
      <c r="B9104"/>
      <c r="C9104"/>
      <c r="E9104" s="5" t="s">
        <v>1875</v>
      </c>
      <c r="F9104" s="6">
        <v>13541.496999999999</v>
      </c>
      <c r="H9104" s="5" t="s">
        <v>1872</v>
      </c>
      <c r="I9104" s="6">
        <v>10525.199999999999</v>
      </c>
      <c r="K9104" s="5" t="s">
        <v>6506</v>
      </c>
      <c r="L9104" s="6">
        <v>1682.6</v>
      </c>
    </row>
    <row r="9105" spans="2:12" ht="15" customHeight="1">
      <c r="B9105"/>
      <c r="C9105"/>
      <c r="E9105" s="5" t="s">
        <v>1876</v>
      </c>
      <c r="F9105" s="6">
        <v>5370.5</v>
      </c>
      <c r="H9105" s="5" t="s">
        <v>1873</v>
      </c>
      <c r="I9105" s="6">
        <v>9382.6999999999989</v>
      </c>
      <c r="K9105" s="5" t="s">
        <v>6507</v>
      </c>
      <c r="L9105" s="6">
        <v>4978.1000000000004</v>
      </c>
    </row>
    <row r="9106" spans="2:12" ht="15" customHeight="1">
      <c r="B9106"/>
      <c r="C9106"/>
      <c r="E9106" s="5" t="s">
        <v>1877</v>
      </c>
      <c r="F9106" s="6">
        <v>3529.5</v>
      </c>
      <c r="H9106" s="5" t="s">
        <v>1874</v>
      </c>
      <c r="I9106" s="6">
        <v>7360.3</v>
      </c>
      <c r="K9106" s="5" t="s">
        <v>6508</v>
      </c>
      <c r="L9106" s="6">
        <v>4752.7</v>
      </c>
    </row>
    <row r="9107" spans="2:12" ht="15" customHeight="1">
      <c r="B9107"/>
      <c r="C9107"/>
      <c r="E9107" s="5" t="s">
        <v>1878</v>
      </c>
      <c r="F9107" s="6">
        <v>19814.599999999999</v>
      </c>
      <c r="H9107" s="5" t="s">
        <v>1875</v>
      </c>
      <c r="I9107" s="6">
        <v>14738.501999999999</v>
      </c>
      <c r="K9107" s="5" t="s">
        <v>6509</v>
      </c>
      <c r="L9107" s="6">
        <v>8657.9</v>
      </c>
    </row>
    <row r="9108" spans="2:12" ht="15" customHeight="1">
      <c r="B9108"/>
      <c r="C9108"/>
      <c r="E9108" s="5" t="s">
        <v>1879</v>
      </c>
      <c r="F9108" s="6">
        <v>9356.2999999999993</v>
      </c>
      <c r="H9108" s="5" t="s">
        <v>1876</v>
      </c>
      <c r="I9108" s="6">
        <v>5370.5</v>
      </c>
      <c r="K9108" s="5" t="s">
        <v>6510</v>
      </c>
      <c r="L9108" s="6">
        <v>6290.8</v>
      </c>
    </row>
    <row r="9109" spans="2:12" ht="15" customHeight="1">
      <c r="B9109"/>
      <c r="C9109"/>
      <c r="E9109" s="5" t="s">
        <v>1880</v>
      </c>
      <c r="F9109" s="6">
        <v>5780.7</v>
      </c>
      <c r="H9109" s="5" t="s">
        <v>1877</v>
      </c>
      <c r="I9109" s="6">
        <v>3529.5</v>
      </c>
      <c r="K9109" s="5" t="s">
        <v>6511</v>
      </c>
      <c r="L9109" s="6">
        <v>2918.6</v>
      </c>
    </row>
    <row r="9110" spans="2:12" ht="15" customHeight="1">
      <c r="B9110"/>
      <c r="C9110"/>
      <c r="E9110" s="5" t="s">
        <v>1881</v>
      </c>
      <c r="F9110" s="6">
        <v>7803.7000000000007</v>
      </c>
      <c r="H9110" s="5" t="s">
        <v>1878</v>
      </c>
      <c r="I9110" s="6">
        <v>26497.1</v>
      </c>
      <c r="K9110" s="5" t="s">
        <v>6512</v>
      </c>
      <c r="L9110" s="6">
        <v>2058.5</v>
      </c>
    </row>
    <row r="9111" spans="2:12" ht="15" customHeight="1">
      <c r="B9111"/>
      <c r="C9111"/>
      <c r="E9111" s="5" t="s">
        <v>1882</v>
      </c>
      <c r="F9111" s="6">
        <v>18847.5</v>
      </c>
      <c r="H9111" s="5" t="s">
        <v>1879</v>
      </c>
      <c r="I9111" s="6">
        <v>9356.2999999999993</v>
      </c>
      <c r="K9111" s="5" t="s">
        <v>6513</v>
      </c>
      <c r="L9111" s="6">
        <v>4038.9</v>
      </c>
    </row>
    <row r="9112" spans="2:12" ht="15" customHeight="1">
      <c r="B9112"/>
      <c r="C9112"/>
      <c r="E9112" s="5" t="s">
        <v>1883</v>
      </c>
      <c r="F9112" s="6">
        <v>12567.5</v>
      </c>
      <c r="H9112" s="5" t="s">
        <v>1880</v>
      </c>
      <c r="I9112" s="6">
        <v>15369.7</v>
      </c>
      <c r="K9112" s="5" t="s">
        <v>6514</v>
      </c>
      <c r="L9112" s="6">
        <v>8341.9989999999998</v>
      </c>
    </row>
    <row r="9113" spans="2:12" ht="15" customHeight="1">
      <c r="B9113"/>
      <c r="C9113"/>
      <c r="E9113" s="5" t="s">
        <v>1884</v>
      </c>
      <c r="F9113" s="6">
        <v>4161.3</v>
      </c>
      <c r="H9113" s="5" t="s">
        <v>1881</v>
      </c>
      <c r="I9113" s="6">
        <v>7803.7000000000007</v>
      </c>
      <c r="K9113" s="5" t="s">
        <v>6515</v>
      </c>
      <c r="L9113" s="6">
        <v>4359.1000000000004</v>
      </c>
    </row>
    <row r="9114" spans="2:12" ht="15" customHeight="1">
      <c r="B9114"/>
      <c r="C9114"/>
      <c r="E9114" s="5" t="s">
        <v>1885</v>
      </c>
      <c r="F9114" s="6">
        <v>18541.900000000001</v>
      </c>
      <c r="H9114" s="5" t="s">
        <v>1882</v>
      </c>
      <c r="I9114" s="6">
        <v>20111.3</v>
      </c>
      <c r="K9114" s="5" t="s">
        <v>6516</v>
      </c>
      <c r="L9114" s="6">
        <v>11904.9</v>
      </c>
    </row>
    <row r="9115" spans="2:12" ht="15" customHeight="1">
      <c r="B9115"/>
      <c r="C9115"/>
      <c r="E9115" s="5" t="s">
        <v>1886</v>
      </c>
      <c r="F9115" s="6">
        <v>2086.1999999999998</v>
      </c>
      <c r="H9115" s="5" t="s">
        <v>1883</v>
      </c>
      <c r="I9115" s="6">
        <v>18110.099999999999</v>
      </c>
      <c r="K9115" s="5" t="s">
        <v>6517</v>
      </c>
      <c r="L9115" s="6">
        <v>8710.7000000000007</v>
      </c>
    </row>
    <row r="9116" spans="2:12" ht="15" customHeight="1">
      <c r="B9116"/>
      <c r="C9116"/>
      <c r="E9116" s="5" t="s">
        <v>1887</v>
      </c>
      <c r="F9116" s="6">
        <v>2623.05</v>
      </c>
      <c r="H9116" s="5" t="s">
        <v>1884</v>
      </c>
      <c r="I9116" s="6">
        <v>4910.3</v>
      </c>
      <c r="K9116" s="5" t="s">
        <v>6518</v>
      </c>
      <c r="L9116" s="6">
        <v>9149.1</v>
      </c>
    </row>
    <row r="9117" spans="2:12" ht="15" customHeight="1">
      <c r="B9117"/>
      <c r="C9117"/>
      <c r="E9117" s="5" t="s">
        <v>1888</v>
      </c>
      <c r="F9117" s="6">
        <v>2623.05</v>
      </c>
      <c r="H9117" s="5" t="s">
        <v>1885</v>
      </c>
      <c r="I9117" s="6">
        <v>29088.5</v>
      </c>
      <c r="K9117" s="5" t="s">
        <v>6519</v>
      </c>
      <c r="L9117" s="6">
        <v>2953.5</v>
      </c>
    </row>
    <row r="9118" spans="2:12" ht="15" customHeight="1">
      <c r="B9118"/>
      <c r="C9118"/>
      <c r="E9118" s="5" t="s">
        <v>5861</v>
      </c>
      <c r="F9118" s="6">
        <v>4835.5</v>
      </c>
      <c r="H9118" s="5" t="s">
        <v>1886</v>
      </c>
      <c r="I9118" s="6">
        <v>4007</v>
      </c>
      <c r="K9118" s="5" t="s">
        <v>6520</v>
      </c>
      <c r="L9118" s="6">
        <v>2654.1</v>
      </c>
    </row>
    <row r="9119" spans="2:12" ht="15" customHeight="1">
      <c r="B9119"/>
      <c r="C9119"/>
      <c r="E9119" s="5" t="s">
        <v>5862</v>
      </c>
      <c r="F9119" s="6">
        <v>4531.3999999999996</v>
      </c>
      <c r="H9119" s="5" t="s">
        <v>1887</v>
      </c>
      <c r="I9119" s="6">
        <v>2623.05</v>
      </c>
      <c r="K9119" s="5" t="s">
        <v>6521</v>
      </c>
      <c r="L9119" s="6">
        <v>2691.8</v>
      </c>
    </row>
    <row r="9120" spans="2:12" ht="15" customHeight="1">
      <c r="B9120"/>
      <c r="C9120"/>
      <c r="E9120" s="5" t="s">
        <v>5863</v>
      </c>
      <c r="F9120" s="6">
        <v>2776.9</v>
      </c>
      <c r="H9120" s="5" t="s">
        <v>1888</v>
      </c>
      <c r="I9120" s="6">
        <v>2623.05</v>
      </c>
      <c r="K9120" s="5" t="s">
        <v>6522</v>
      </c>
      <c r="L9120" s="6">
        <v>5030.6000000000004</v>
      </c>
    </row>
    <row r="9121" spans="2:12" ht="15" customHeight="1">
      <c r="B9121"/>
      <c r="C9121"/>
      <c r="E9121" s="5" t="s">
        <v>5864</v>
      </c>
      <c r="F9121" s="6">
        <v>2776.9</v>
      </c>
      <c r="H9121" s="5" t="s">
        <v>5861</v>
      </c>
      <c r="I9121" s="6">
        <v>4835.5</v>
      </c>
      <c r="K9121" s="5" t="s">
        <v>6523</v>
      </c>
      <c r="L9121" s="6">
        <v>5593.4</v>
      </c>
    </row>
    <row r="9122" spans="2:12" ht="15" customHeight="1">
      <c r="B9122"/>
      <c r="C9122"/>
      <c r="E9122" s="5" t="s">
        <v>5865</v>
      </c>
      <c r="F9122" s="6">
        <v>2073.9</v>
      </c>
      <c r="H9122" s="5" t="s">
        <v>5862</v>
      </c>
      <c r="I9122" s="6">
        <v>4531.3999999999996</v>
      </c>
      <c r="K9122" s="5" t="s">
        <v>6524</v>
      </c>
      <c r="L9122" s="6">
        <v>7683.2</v>
      </c>
    </row>
    <row r="9123" spans="2:12" ht="15" customHeight="1">
      <c r="B9123"/>
      <c r="C9123"/>
      <c r="E9123" s="5" t="s">
        <v>5866</v>
      </c>
      <c r="F9123" s="6">
        <v>4946.2</v>
      </c>
      <c r="H9123" s="5" t="s">
        <v>5863</v>
      </c>
      <c r="I9123" s="6">
        <v>2776.9</v>
      </c>
      <c r="K9123" s="5" t="s">
        <v>6525</v>
      </c>
      <c r="L9123" s="6">
        <v>3959.8</v>
      </c>
    </row>
    <row r="9124" spans="2:12" ht="15" customHeight="1">
      <c r="B9124"/>
      <c r="C9124"/>
      <c r="E9124" s="5" t="s">
        <v>5867</v>
      </c>
      <c r="F9124" s="6">
        <v>126439.31</v>
      </c>
      <c r="H9124" s="5" t="s">
        <v>5864</v>
      </c>
      <c r="I9124" s="6">
        <v>2776.9</v>
      </c>
      <c r="K9124" s="5" t="s">
        <v>6526</v>
      </c>
      <c r="L9124" s="6">
        <v>8091.6</v>
      </c>
    </row>
    <row r="9125" spans="2:12" ht="15" customHeight="1">
      <c r="B9125"/>
      <c r="C9125"/>
      <c r="E9125" s="5" t="s">
        <v>5868</v>
      </c>
      <c r="F9125" s="6">
        <v>100620.4</v>
      </c>
      <c r="H9125" s="5" t="s">
        <v>5865</v>
      </c>
      <c r="I9125" s="6">
        <v>2073.9</v>
      </c>
      <c r="K9125" s="5" t="s">
        <v>6527</v>
      </c>
      <c r="L9125" s="6">
        <v>4910.9799999999996</v>
      </c>
    </row>
    <row r="9126" spans="2:12" ht="15" customHeight="1">
      <c r="B9126"/>
      <c r="C9126"/>
      <c r="E9126" s="5" t="s">
        <v>5869</v>
      </c>
      <c r="F9126" s="6">
        <v>18429.5</v>
      </c>
      <c r="H9126" s="5" t="s">
        <v>5866</v>
      </c>
      <c r="I9126" s="6">
        <v>4946.2</v>
      </c>
      <c r="K9126" s="5" t="s">
        <v>6528</v>
      </c>
      <c r="L9126" s="6">
        <v>10013.620000000001</v>
      </c>
    </row>
    <row r="9127" spans="2:12" ht="15" customHeight="1">
      <c r="B9127"/>
      <c r="C9127"/>
      <c r="E9127" s="5" t="s">
        <v>5870</v>
      </c>
      <c r="F9127" s="6">
        <v>25256.6</v>
      </c>
      <c r="H9127" s="5" t="s">
        <v>5867</v>
      </c>
      <c r="I9127" s="6">
        <v>128364.765</v>
      </c>
      <c r="K9127" s="5" t="s">
        <v>6529</v>
      </c>
      <c r="L9127" s="6">
        <v>31465.4</v>
      </c>
    </row>
    <row r="9128" spans="2:12" ht="15" customHeight="1">
      <c r="B9128"/>
      <c r="C9128"/>
      <c r="E9128" s="5" t="s">
        <v>5871</v>
      </c>
      <c r="F9128" s="6">
        <v>7020.3</v>
      </c>
      <c r="H9128" s="5" t="s">
        <v>5868</v>
      </c>
      <c r="I9128" s="6">
        <v>102152.68</v>
      </c>
      <c r="K9128" s="5" t="s">
        <v>6530</v>
      </c>
      <c r="L9128" s="6">
        <v>7940</v>
      </c>
    </row>
    <row r="9129" spans="2:12" ht="15" customHeight="1">
      <c r="B9129"/>
      <c r="C9129"/>
      <c r="E9129" s="5" t="s">
        <v>5872</v>
      </c>
      <c r="F9129" s="6">
        <v>11173.8</v>
      </c>
      <c r="H9129" s="5" t="s">
        <v>5869</v>
      </c>
      <c r="I9129" s="6">
        <v>18429.5</v>
      </c>
      <c r="K9129" s="5" t="s">
        <v>6531</v>
      </c>
      <c r="L9129" s="6">
        <v>862.9</v>
      </c>
    </row>
    <row r="9130" spans="2:12" ht="15" customHeight="1">
      <c r="B9130"/>
      <c r="C9130"/>
      <c r="E9130" s="5" t="s">
        <v>5873</v>
      </c>
      <c r="F9130" s="6">
        <v>54784</v>
      </c>
      <c r="H9130" s="5" t="s">
        <v>5870</v>
      </c>
      <c r="I9130" s="6">
        <v>25256.6</v>
      </c>
      <c r="K9130" s="5" t="s">
        <v>6532</v>
      </c>
      <c r="L9130" s="6">
        <v>4999.7000000000007</v>
      </c>
    </row>
    <row r="9131" spans="2:12" ht="15" customHeight="1">
      <c r="B9131"/>
      <c r="C9131"/>
      <c r="E9131" s="5" t="s">
        <v>5874</v>
      </c>
      <c r="F9131" s="6">
        <v>25150.799999999999</v>
      </c>
      <c r="H9131" s="5" t="s">
        <v>5871</v>
      </c>
      <c r="I9131" s="6">
        <v>7020.3</v>
      </c>
      <c r="K9131" s="5" t="s">
        <v>6533</v>
      </c>
      <c r="L9131" s="6">
        <v>4330.8</v>
      </c>
    </row>
    <row r="9132" spans="2:12" ht="15" customHeight="1">
      <c r="B9132"/>
      <c r="C9132"/>
      <c r="E9132" s="5" t="s">
        <v>5875</v>
      </c>
      <c r="F9132" s="6">
        <v>54079.199999999997</v>
      </c>
      <c r="H9132" s="5" t="s">
        <v>5872</v>
      </c>
      <c r="I9132" s="6">
        <v>11173.8</v>
      </c>
      <c r="K9132" s="5" t="s">
        <v>6534</v>
      </c>
      <c r="L9132" s="6">
        <v>5223.8999999999996</v>
      </c>
    </row>
    <row r="9133" spans="2:12" ht="15" customHeight="1">
      <c r="B9133"/>
      <c r="C9133"/>
      <c r="E9133" s="5" t="s">
        <v>5876</v>
      </c>
      <c r="F9133" s="6">
        <v>2903.3</v>
      </c>
      <c r="H9133" s="5" t="s">
        <v>5873</v>
      </c>
      <c r="I9133" s="6">
        <v>54784</v>
      </c>
      <c r="K9133" s="5" t="s">
        <v>6535</v>
      </c>
      <c r="L9133" s="6">
        <v>2376.5</v>
      </c>
    </row>
    <row r="9134" spans="2:12" ht="15" customHeight="1">
      <c r="B9134"/>
      <c r="C9134"/>
      <c r="E9134" s="5" t="s">
        <v>5877</v>
      </c>
      <c r="F9134" s="6">
        <v>21599.3</v>
      </c>
      <c r="H9134" s="5" t="s">
        <v>5874</v>
      </c>
      <c r="I9134" s="6">
        <v>25150.799999999999</v>
      </c>
      <c r="K9134" s="5" t="s">
        <v>6536</v>
      </c>
      <c r="L9134" s="6">
        <v>3915.4</v>
      </c>
    </row>
    <row r="9135" spans="2:12" ht="15" customHeight="1">
      <c r="B9135"/>
      <c r="C9135"/>
      <c r="E9135" s="5" t="s">
        <v>5878</v>
      </c>
      <c r="F9135" s="6">
        <v>19372.7</v>
      </c>
      <c r="H9135" s="5" t="s">
        <v>5875</v>
      </c>
      <c r="I9135" s="6">
        <v>54079.199999999997</v>
      </c>
      <c r="K9135" s="5" t="s">
        <v>6537</v>
      </c>
      <c r="L9135" s="6">
        <v>6179</v>
      </c>
    </row>
    <row r="9136" spans="2:12" ht="15" customHeight="1">
      <c r="B9136"/>
      <c r="C9136"/>
      <c r="E9136" s="5" t="s">
        <v>5880</v>
      </c>
      <c r="F9136" s="6">
        <v>6203.83</v>
      </c>
      <c r="H9136" s="5" t="s">
        <v>5876</v>
      </c>
      <c r="I9136" s="6">
        <v>2903.3</v>
      </c>
      <c r="K9136" s="5" t="s">
        <v>1271</v>
      </c>
      <c r="L9136" s="6">
        <v>7698.2</v>
      </c>
    </row>
    <row r="9137" spans="2:12" ht="15" customHeight="1">
      <c r="B9137"/>
      <c r="C9137"/>
      <c r="E9137" s="5" t="s">
        <v>5881</v>
      </c>
      <c r="F9137" s="6">
        <v>21638.2</v>
      </c>
      <c r="H9137" s="5" t="s">
        <v>5877</v>
      </c>
      <c r="I9137" s="6">
        <v>21599.3</v>
      </c>
      <c r="K9137" s="5" t="s">
        <v>6538</v>
      </c>
      <c r="L9137" s="6">
        <v>3955.7</v>
      </c>
    </row>
    <row r="9138" spans="2:12" ht="15" customHeight="1">
      <c r="B9138"/>
      <c r="C9138"/>
      <c r="E9138" s="5" t="s">
        <v>5882</v>
      </c>
      <c r="F9138" s="6">
        <v>2072.5</v>
      </c>
      <c r="H9138" s="5" t="s">
        <v>5878</v>
      </c>
      <c r="I9138" s="6">
        <v>19372.7</v>
      </c>
      <c r="K9138" s="5" t="s">
        <v>6539</v>
      </c>
      <c r="L9138" s="6">
        <v>1659.4</v>
      </c>
    </row>
    <row r="9139" spans="2:12" ht="15" customHeight="1">
      <c r="B9139"/>
      <c r="C9139"/>
      <c r="E9139" s="5" t="s">
        <v>5883</v>
      </c>
      <c r="F9139" s="6">
        <v>7937.7</v>
      </c>
      <c r="H9139" s="5" t="s">
        <v>5880</v>
      </c>
      <c r="I9139" s="6">
        <v>6203.83</v>
      </c>
      <c r="K9139" s="5" t="s">
        <v>6540</v>
      </c>
      <c r="L9139" s="6">
        <v>6297.2</v>
      </c>
    </row>
    <row r="9140" spans="2:12" ht="15" customHeight="1">
      <c r="B9140"/>
      <c r="C9140"/>
      <c r="E9140" s="5" t="s">
        <v>5884</v>
      </c>
      <c r="F9140" s="6">
        <v>24268.3</v>
      </c>
      <c r="H9140" s="5" t="s">
        <v>5881</v>
      </c>
      <c r="I9140" s="6">
        <v>21638.2</v>
      </c>
      <c r="K9140" s="5" t="s">
        <v>6541</v>
      </c>
      <c r="L9140" s="6">
        <v>2186.8000000000002</v>
      </c>
    </row>
    <row r="9141" spans="2:12" ht="15" customHeight="1">
      <c r="B9141"/>
      <c r="C9141"/>
      <c r="E9141" s="5" t="s">
        <v>5885</v>
      </c>
      <c r="F9141" s="6">
        <v>42312</v>
      </c>
      <c r="H9141" s="5" t="s">
        <v>5882</v>
      </c>
      <c r="I9141" s="6">
        <v>4101.7</v>
      </c>
      <c r="K9141" s="5" t="s">
        <v>6542</v>
      </c>
      <c r="L9141" s="6">
        <v>3895.6</v>
      </c>
    </row>
    <row r="9142" spans="2:12" ht="15" customHeight="1">
      <c r="B9142"/>
      <c r="C9142"/>
      <c r="E9142" s="5" t="s">
        <v>5886</v>
      </c>
      <c r="F9142" s="6">
        <v>21253.9</v>
      </c>
      <c r="H9142" s="5" t="s">
        <v>5883</v>
      </c>
      <c r="I9142" s="6">
        <v>7937.7</v>
      </c>
      <c r="K9142" s="5" t="s">
        <v>6543</v>
      </c>
      <c r="L9142" s="6">
        <v>5119.8999999999996</v>
      </c>
    </row>
    <row r="9143" spans="2:12" ht="15" customHeight="1">
      <c r="B9143"/>
      <c r="C9143"/>
      <c r="E9143" s="5" t="s">
        <v>5887</v>
      </c>
      <c r="F9143" s="6">
        <v>13442.5</v>
      </c>
      <c r="H9143" s="5" t="s">
        <v>5884</v>
      </c>
      <c r="I9143" s="6">
        <v>24268.3</v>
      </c>
      <c r="K9143" s="5" t="s">
        <v>6544</v>
      </c>
      <c r="L9143" s="6">
        <v>10432.199999999999</v>
      </c>
    </row>
    <row r="9144" spans="2:12" ht="15" customHeight="1">
      <c r="B9144"/>
      <c r="C9144"/>
      <c r="E9144" s="5" t="s">
        <v>5888</v>
      </c>
      <c r="F9144" s="6">
        <v>25557.002</v>
      </c>
      <c r="H9144" s="5" t="s">
        <v>5885</v>
      </c>
      <c r="I9144" s="6">
        <v>42312</v>
      </c>
      <c r="K9144" s="5" t="s">
        <v>6545</v>
      </c>
      <c r="L9144" s="6">
        <v>8223.5</v>
      </c>
    </row>
    <row r="9145" spans="2:12" ht="15" customHeight="1">
      <c r="B9145"/>
      <c r="C9145"/>
      <c r="E9145" s="5" t="s">
        <v>5889</v>
      </c>
      <c r="F9145" s="6">
        <v>13753.4</v>
      </c>
      <c r="H9145" s="5" t="s">
        <v>5886</v>
      </c>
      <c r="I9145" s="6">
        <v>21253.9</v>
      </c>
      <c r="K9145" s="5" t="s">
        <v>6546</v>
      </c>
      <c r="L9145" s="6">
        <v>2685.2</v>
      </c>
    </row>
    <row r="9146" spans="2:12" ht="15" customHeight="1">
      <c r="B9146"/>
      <c r="C9146"/>
      <c r="E9146" s="5" t="s">
        <v>5890</v>
      </c>
      <c r="F9146" s="6">
        <v>6670</v>
      </c>
      <c r="H9146" s="5" t="s">
        <v>5887</v>
      </c>
      <c r="I9146" s="6">
        <v>13442.5</v>
      </c>
      <c r="K9146" s="5" t="s">
        <v>6547</v>
      </c>
      <c r="L9146" s="6">
        <v>5385.5</v>
      </c>
    </row>
    <row r="9147" spans="2:12" ht="15" customHeight="1">
      <c r="B9147"/>
      <c r="C9147"/>
      <c r="E9147" s="5" t="s">
        <v>5891</v>
      </c>
      <c r="F9147" s="6">
        <v>3960.1</v>
      </c>
      <c r="H9147" s="5" t="s">
        <v>5888</v>
      </c>
      <c r="I9147" s="6">
        <v>25557.002</v>
      </c>
      <c r="K9147" s="5" t="s">
        <v>6548</v>
      </c>
      <c r="L9147" s="6">
        <v>59534</v>
      </c>
    </row>
    <row r="9148" spans="2:12" ht="15" customHeight="1">
      <c r="B9148"/>
      <c r="C9148"/>
      <c r="E9148" s="5" t="s">
        <v>5892</v>
      </c>
      <c r="F9148" s="6">
        <v>4411.3999999999996</v>
      </c>
      <c r="H9148" s="5" t="s">
        <v>5889</v>
      </c>
      <c r="I9148" s="6">
        <v>13753.4</v>
      </c>
      <c r="K9148" s="5" t="s">
        <v>6549</v>
      </c>
      <c r="L9148" s="6">
        <v>3808.8</v>
      </c>
    </row>
    <row r="9149" spans="2:12" ht="15" customHeight="1">
      <c r="B9149"/>
      <c r="C9149"/>
      <c r="E9149" s="5" t="s">
        <v>5893</v>
      </c>
      <c r="F9149" s="6">
        <v>7553.4</v>
      </c>
      <c r="H9149" s="5" t="s">
        <v>5890</v>
      </c>
      <c r="I9149" s="6">
        <v>6670</v>
      </c>
      <c r="K9149" s="5" t="s">
        <v>6550</v>
      </c>
      <c r="L9149" s="6">
        <v>3166</v>
      </c>
    </row>
    <row r="9150" spans="2:12" ht="15" customHeight="1">
      <c r="B9150"/>
      <c r="C9150"/>
      <c r="E9150" s="5" t="s">
        <v>5895</v>
      </c>
      <c r="F9150" s="6">
        <v>48287.07</v>
      </c>
      <c r="H9150" s="5" t="s">
        <v>5891</v>
      </c>
      <c r="I9150" s="6">
        <v>3960.1</v>
      </c>
      <c r="K9150" s="5" t="s">
        <v>6551</v>
      </c>
      <c r="L9150" s="6">
        <v>3092.5</v>
      </c>
    </row>
    <row r="9151" spans="2:12" ht="15" customHeight="1">
      <c r="B9151"/>
      <c r="C9151"/>
      <c r="E9151" s="5" t="s">
        <v>5896</v>
      </c>
      <c r="F9151" s="6">
        <v>16392.37</v>
      </c>
      <c r="H9151" s="5" t="s">
        <v>5892</v>
      </c>
      <c r="I9151" s="6">
        <v>4411.3999999999996</v>
      </c>
      <c r="K9151" s="5" t="s">
        <v>6552</v>
      </c>
      <c r="L9151" s="6">
        <v>3267.4</v>
      </c>
    </row>
    <row r="9152" spans="2:12" ht="15" customHeight="1">
      <c r="B9152"/>
      <c r="C9152"/>
      <c r="E9152" s="5" t="s">
        <v>5897</v>
      </c>
      <c r="F9152" s="6">
        <v>14037.2</v>
      </c>
      <c r="H9152" s="5" t="s">
        <v>5893</v>
      </c>
      <c r="I9152" s="6">
        <v>7553.4</v>
      </c>
      <c r="K9152" s="5" t="s">
        <v>6553</v>
      </c>
      <c r="L9152" s="6">
        <v>24499.599999999999</v>
      </c>
    </row>
    <row r="9153" spans="2:12" ht="15" customHeight="1">
      <c r="B9153"/>
      <c r="C9153"/>
      <c r="E9153" s="5" t="s">
        <v>5898</v>
      </c>
      <c r="F9153" s="6">
        <v>65810.31</v>
      </c>
      <c r="H9153" s="5" t="s">
        <v>5895</v>
      </c>
      <c r="I9153" s="6">
        <v>48287.07</v>
      </c>
      <c r="K9153" s="5" t="s">
        <v>6554</v>
      </c>
      <c r="L9153" s="6">
        <v>11977.699999999999</v>
      </c>
    </row>
    <row r="9154" spans="2:12" ht="15" customHeight="1">
      <c r="B9154"/>
      <c r="C9154"/>
      <c r="E9154" s="5" t="s">
        <v>5899</v>
      </c>
      <c r="F9154" s="6">
        <v>4218.2</v>
      </c>
      <c r="H9154" s="5" t="s">
        <v>5896</v>
      </c>
      <c r="I9154" s="6">
        <v>16392.37</v>
      </c>
      <c r="K9154" s="5" t="s">
        <v>6555</v>
      </c>
      <c r="L9154" s="6">
        <v>2319.1999999999998</v>
      </c>
    </row>
    <row r="9155" spans="2:12" ht="15" customHeight="1">
      <c r="B9155"/>
      <c r="C9155"/>
      <c r="E9155" s="5" t="s">
        <v>5900</v>
      </c>
      <c r="F9155" s="6">
        <v>5582.04</v>
      </c>
      <c r="H9155" s="5" t="s">
        <v>5897</v>
      </c>
      <c r="I9155" s="6">
        <v>14037.2</v>
      </c>
      <c r="K9155" s="5" t="s">
        <v>6562</v>
      </c>
      <c r="L9155" s="6">
        <v>5536.2</v>
      </c>
    </row>
    <row r="9156" spans="2:12" ht="15" customHeight="1">
      <c r="B9156"/>
      <c r="C9156"/>
      <c r="E9156" s="5" t="s">
        <v>5901</v>
      </c>
      <c r="F9156" s="6">
        <v>4279.5600000000004</v>
      </c>
      <c r="H9156" s="5" t="s">
        <v>5898</v>
      </c>
      <c r="I9156" s="6">
        <v>65810.31</v>
      </c>
      <c r="K9156" s="5" t="s">
        <v>6563</v>
      </c>
      <c r="L9156" s="6">
        <v>2182.9</v>
      </c>
    </row>
    <row r="9157" spans="2:12" ht="15" customHeight="1">
      <c r="B9157"/>
      <c r="C9157"/>
      <c r="E9157" s="5" t="s">
        <v>5902</v>
      </c>
      <c r="F9157" s="6">
        <v>10932.4</v>
      </c>
      <c r="H9157" s="5" t="s">
        <v>5899</v>
      </c>
      <c r="I9157" s="6">
        <v>4218.2</v>
      </c>
      <c r="K9157" s="5" t="s">
        <v>1569</v>
      </c>
      <c r="L9157" s="6">
        <v>2311915.86</v>
      </c>
    </row>
    <row r="9158" spans="2:12" ht="15" customHeight="1">
      <c r="B9158"/>
      <c r="C9158"/>
      <c r="E9158" s="5" t="s">
        <v>5903</v>
      </c>
      <c r="F9158" s="6">
        <v>6142.7</v>
      </c>
      <c r="H9158" s="5" t="s">
        <v>5900</v>
      </c>
      <c r="I9158" s="6">
        <v>5582.04</v>
      </c>
      <c r="K9158" s="5" t="s">
        <v>1570</v>
      </c>
      <c r="L9158" s="6">
        <v>7392.8</v>
      </c>
    </row>
    <row r="9159" spans="2:12" ht="15" customHeight="1">
      <c r="B9159"/>
      <c r="C9159"/>
      <c r="E9159" s="5" t="s">
        <v>5904</v>
      </c>
      <c r="F9159" s="6">
        <v>14170.8</v>
      </c>
      <c r="H9159" s="5" t="s">
        <v>5901</v>
      </c>
      <c r="I9159" s="6">
        <v>4279.5600000000004</v>
      </c>
      <c r="K9159" s="5" t="s">
        <v>1571</v>
      </c>
      <c r="L9159" s="6">
        <v>8663.1</v>
      </c>
    </row>
    <row r="9160" spans="2:12" ht="15" customHeight="1">
      <c r="B9160"/>
      <c r="C9160"/>
      <c r="E9160" s="5" t="s">
        <v>5905</v>
      </c>
      <c r="F9160" s="6">
        <v>10787.7</v>
      </c>
      <c r="H9160" s="5" t="s">
        <v>5902</v>
      </c>
      <c r="I9160" s="6">
        <v>10932.4</v>
      </c>
      <c r="K9160" s="5" t="s">
        <v>1572</v>
      </c>
      <c r="L9160" s="6">
        <v>26764.58</v>
      </c>
    </row>
    <row r="9161" spans="2:12" ht="15" customHeight="1">
      <c r="B9161"/>
      <c r="C9161"/>
      <c r="E9161" s="5" t="s">
        <v>5906</v>
      </c>
      <c r="F9161" s="6">
        <v>7907.1</v>
      </c>
      <c r="H9161" s="5" t="s">
        <v>5903</v>
      </c>
      <c r="I9161" s="6">
        <v>6142.7</v>
      </c>
      <c r="K9161" s="5" t="s">
        <v>1573</v>
      </c>
      <c r="L9161" s="6">
        <v>26032.42</v>
      </c>
    </row>
    <row r="9162" spans="2:12" ht="15" customHeight="1">
      <c r="B9162"/>
      <c r="C9162"/>
      <c r="E9162" s="5" t="s">
        <v>5907</v>
      </c>
      <c r="F9162" s="6">
        <v>5670.6</v>
      </c>
      <c r="H9162" s="5" t="s">
        <v>5904</v>
      </c>
      <c r="I9162" s="6">
        <v>14170.8</v>
      </c>
      <c r="K9162" s="5" t="s">
        <v>1574</v>
      </c>
      <c r="L9162" s="6">
        <v>10291.700000000001</v>
      </c>
    </row>
    <row r="9163" spans="2:12" ht="15" customHeight="1">
      <c r="B9163"/>
      <c r="C9163"/>
      <c r="E9163" s="5" t="s">
        <v>5908</v>
      </c>
      <c r="F9163" s="6">
        <v>2243.3000000000002</v>
      </c>
      <c r="H9163" s="5" t="s">
        <v>5905</v>
      </c>
      <c r="I9163" s="6">
        <v>10787.7</v>
      </c>
      <c r="K9163" s="5" t="s">
        <v>1575</v>
      </c>
      <c r="L9163" s="6">
        <v>18675.599999999999</v>
      </c>
    </row>
    <row r="9164" spans="2:12" ht="15" customHeight="1">
      <c r="B9164"/>
      <c r="C9164"/>
      <c r="E9164" s="5" t="s">
        <v>5909</v>
      </c>
      <c r="F9164" s="6">
        <v>3845.27</v>
      </c>
      <c r="H9164" s="5" t="s">
        <v>5906</v>
      </c>
      <c r="I9164" s="6">
        <v>7907.1</v>
      </c>
      <c r="K9164" s="5" t="s">
        <v>1576</v>
      </c>
      <c r="L9164" s="6">
        <v>8762.2000000000007</v>
      </c>
    </row>
    <row r="9165" spans="2:12" ht="15" customHeight="1">
      <c r="B9165"/>
      <c r="C9165"/>
      <c r="E9165" s="5" t="s">
        <v>5910</v>
      </c>
      <c r="F9165" s="6">
        <v>3303.13</v>
      </c>
      <c r="H9165" s="5" t="s">
        <v>5907</v>
      </c>
      <c r="I9165" s="6">
        <v>5670.6</v>
      </c>
      <c r="K9165" s="5" t="s">
        <v>1577</v>
      </c>
      <c r="L9165" s="6">
        <v>10752.3</v>
      </c>
    </row>
    <row r="9166" spans="2:12" ht="15" customHeight="1">
      <c r="B9166"/>
      <c r="C9166"/>
      <c r="E9166" s="5" t="s">
        <v>5911</v>
      </c>
      <c r="F9166" s="6">
        <v>5965.1</v>
      </c>
      <c r="H9166" s="5" t="s">
        <v>5908</v>
      </c>
      <c r="I9166" s="6">
        <v>2243.3000000000002</v>
      </c>
      <c r="K9166" s="5" t="s">
        <v>1578</v>
      </c>
      <c r="L9166" s="6">
        <v>9572</v>
      </c>
    </row>
    <row r="9167" spans="2:12" ht="15" customHeight="1">
      <c r="B9167"/>
      <c r="C9167"/>
      <c r="E9167" s="5" t="s">
        <v>5912</v>
      </c>
      <c r="F9167" s="6">
        <v>6283.5</v>
      </c>
      <c r="H9167" s="5" t="s">
        <v>5909</v>
      </c>
      <c r="I9167" s="6">
        <v>5115.25</v>
      </c>
      <c r="K9167" s="5" t="s">
        <v>1579</v>
      </c>
      <c r="L9167" s="6">
        <v>22045.5</v>
      </c>
    </row>
    <row r="9168" spans="2:12" ht="15" customHeight="1">
      <c r="B9168"/>
      <c r="C9168"/>
      <c r="E9168" s="5" t="s">
        <v>5913</v>
      </c>
      <c r="F9168" s="6">
        <v>2284.4</v>
      </c>
      <c r="H9168" s="5" t="s">
        <v>5910</v>
      </c>
      <c r="I9168" s="6">
        <v>4394.05</v>
      </c>
      <c r="K9168" s="5" t="s">
        <v>1580</v>
      </c>
      <c r="L9168" s="6">
        <v>20053.7</v>
      </c>
    </row>
    <row r="9169" spans="2:12" ht="15" customHeight="1">
      <c r="B9169"/>
      <c r="C9169"/>
      <c r="E9169" s="5" t="s">
        <v>5914</v>
      </c>
      <c r="F9169" s="6">
        <v>24250.6</v>
      </c>
      <c r="H9169" s="5" t="s">
        <v>5911</v>
      </c>
      <c r="I9169" s="6">
        <v>5965.1</v>
      </c>
      <c r="K9169" s="5" t="s">
        <v>1581</v>
      </c>
      <c r="L9169" s="6">
        <v>23039.8</v>
      </c>
    </row>
    <row r="9170" spans="2:12" ht="15" customHeight="1">
      <c r="B9170"/>
      <c r="C9170"/>
      <c r="E9170" s="5" t="s">
        <v>5915</v>
      </c>
      <c r="F9170" s="6">
        <v>3514</v>
      </c>
      <c r="H9170" s="5" t="s">
        <v>5912</v>
      </c>
      <c r="I9170" s="6">
        <v>6283.5</v>
      </c>
      <c r="K9170" s="5" t="s">
        <v>1582</v>
      </c>
      <c r="L9170" s="6">
        <v>1047.2</v>
      </c>
    </row>
    <row r="9171" spans="2:12" ht="15" customHeight="1">
      <c r="B9171"/>
      <c r="C9171"/>
      <c r="E9171" s="5" t="s">
        <v>5916</v>
      </c>
      <c r="F9171" s="6">
        <v>5974.6</v>
      </c>
      <c r="H9171" s="5" t="s">
        <v>5913</v>
      </c>
      <c r="I9171" s="6">
        <v>3897.7</v>
      </c>
      <c r="K9171" s="5" t="s">
        <v>1583</v>
      </c>
      <c r="L9171" s="6">
        <v>24703</v>
      </c>
    </row>
    <row r="9172" spans="2:12" ht="15" customHeight="1">
      <c r="B9172"/>
      <c r="C9172"/>
      <c r="E9172" s="5" t="s">
        <v>5917</v>
      </c>
      <c r="F9172" s="6">
        <v>1229.8</v>
      </c>
      <c r="H9172" s="5" t="s">
        <v>5914</v>
      </c>
      <c r="I9172" s="6">
        <v>24250.6</v>
      </c>
      <c r="K9172" s="5" t="s">
        <v>1584</v>
      </c>
      <c r="L9172" s="6">
        <v>2900.8</v>
      </c>
    </row>
    <row r="9173" spans="2:12" ht="15" customHeight="1">
      <c r="B9173"/>
      <c r="C9173"/>
      <c r="E9173" s="5" t="s">
        <v>5918</v>
      </c>
      <c r="F9173" s="6">
        <v>6630.5</v>
      </c>
      <c r="H9173" s="5" t="s">
        <v>5915</v>
      </c>
      <c r="I9173" s="6">
        <v>4734.5</v>
      </c>
      <c r="K9173" s="5" t="s">
        <v>1585</v>
      </c>
      <c r="L9173" s="6">
        <v>27291.599999999999</v>
      </c>
    </row>
    <row r="9174" spans="2:12" ht="15" customHeight="1">
      <c r="B9174"/>
      <c r="C9174"/>
      <c r="E9174" s="5" t="s">
        <v>5919</v>
      </c>
      <c r="F9174" s="6">
        <v>9736.6</v>
      </c>
      <c r="H9174" s="5" t="s">
        <v>5916</v>
      </c>
      <c r="I9174" s="6">
        <v>5974.6</v>
      </c>
      <c r="K9174" s="5" t="s">
        <v>1586</v>
      </c>
      <c r="L9174" s="6">
        <v>10435.200000000001</v>
      </c>
    </row>
    <row r="9175" spans="2:12" ht="15" customHeight="1">
      <c r="B9175"/>
      <c r="C9175"/>
      <c r="E9175" s="5" t="s">
        <v>5920</v>
      </c>
      <c r="F9175" s="6">
        <v>7958</v>
      </c>
      <c r="H9175" s="5" t="s">
        <v>5917</v>
      </c>
      <c r="I9175" s="6">
        <v>1229.8</v>
      </c>
      <c r="K9175" s="5" t="s">
        <v>1587</v>
      </c>
      <c r="L9175" s="6">
        <v>2504.3000000000002</v>
      </c>
    </row>
    <row r="9176" spans="2:12" ht="15" customHeight="1">
      <c r="B9176"/>
      <c r="C9176"/>
      <c r="E9176" s="5" t="s">
        <v>5921</v>
      </c>
      <c r="F9176" s="6">
        <v>6221.2</v>
      </c>
      <c r="H9176" s="5" t="s">
        <v>5918</v>
      </c>
      <c r="I9176" s="6">
        <v>6630.5</v>
      </c>
      <c r="K9176" s="5" t="s">
        <v>1588</v>
      </c>
      <c r="L9176" s="6">
        <v>8175.2</v>
      </c>
    </row>
    <row r="9177" spans="2:12" ht="15" customHeight="1">
      <c r="B9177"/>
      <c r="C9177"/>
      <c r="E9177" s="5" t="s">
        <v>5922</v>
      </c>
      <c r="F9177" s="6">
        <v>9452.7000000000007</v>
      </c>
      <c r="H9177" s="5" t="s">
        <v>5919</v>
      </c>
      <c r="I9177" s="6">
        <v>9736.6</v>
      </c>
      <c r="K9177" s="5" t="s">
        <v>1589</v>
      </c>
      <c r="L9177" s="6">
        <v>9016.4</v>
      </c>
    </row>
    <row r="9178" spans="2:12" ht="15" customHeight="1">
      <c r="B9178"/>
      <c r="C9178"/>
      <c r="E9178" s="5" t="s">
        <v>5923</v>
      </c>
      <c r="F9178" s="6">
        <v>5489.9</v>
      </c>
      <c r="H9178" s="5" t="s">
        <v>5920</v>
      </c>
      <c r="I9178" s="6">
        <v>7958</v>
      </c>
      <c r="K9178" s="5" t="s">
        <v>1590</v>
      </c>
      <c r="L9178" s="6">
        <v>5146.8999999999996</v>
      </c>
    </row>
    <row r="9179" spans="2:12" ht="15" customHeight="1">
      <c r="B9179"/>
      <c r="C9179"/>
      <c r="E9179" s="5" t="s">
        <v>5924</v>
      </c>
      <c r="F9179" s="6">
        <v>33370.9</v>
      </c>
      <c r="H9179" s="5" t="s">
        <v>5921</v>
      </c>
      <c r="I9179" s="6">
        <v>6221.2</v>
      </c>
      <c r="K9179" s="5" t="s">
        <v>1591</v>
      </c>
      <c r="L9179" s="6">
        <v>14741.3</v>
      </c>
    </row>
    <row r="9180" spans="2:12" ht="15" customHeight="1">
      <c r="B9180"/>
      <c r="C9180"/>
      <c r="E9180" s="5" t="s">
        <v>5925</v>
      </c>
      <c r="F9180" s="6">
        <v>79815</v>
      </c>
      <c r="H9180" s="5" t="s">
        <v>5922</v>
      </c>
      <c r="I9180" s="6">
        <v>9452.7000000000007</v>
      </c>
      <c r="K9180" s="5" t="s">
        <v>1592</v>
      </c>
      <c r="L9180" s="6">
        <v>5701.6</v>
      </c>
    </row>
    <row r="9181" spans="2:12" ht="15" customHeight="1">
      <c r="B9181"/>
      <c r="C9181"/>
      <c r="E9181" s="5" t="s">
        <v>5926</v>
      </c>
      <c r="F9181" s="6">
        <v>4861</v>
      </c>
      <c r="H9181" s="5" t="s">
        <v>5923</v>
      </c>
      <c r="I9181" s="6">
        <v>5489.9</v>
      </c>
      <c r="K9181" s="5" t="s">
        <v>1593</v>
      </c>
      <c r="L9181" s="6">
        <v>25499.5</v>
      </c>
    </row>
    <row r="9182" spans="2:12" ht="15" customHeight="1">
      <c r="B9182"/>
      <c r="C9182"/>
      <c r="E9182" s="5" t="s">
        <v>5927</v>
      </c>
      <c r="F9182" s="6">
        <v>4328.5</v>
      </c>
      <c r="H9182" s="5" t="s">
        <v>5924</v>
      </c>
      <c r="I9182" s="6">
        <v>33370.9</v>
      </c>
      <c r="K9182" s="5" t="s">
        <v>1594</v>
      </c>
      <c r="L9182" s="6">
        <v>14054.39</v>
      </c>
    </row>
    <row r="9183" spans="2:12" ht="15" customHeight="1">
      <c r="B9183"/>
      <c r="C9183"/>
      <c r="E9183" s="5" t="s">
        <v>5928</v>
      </c>
      <c r="F9183" s="6">
        <v>6777</v>
      </c>
      <c r="H9183" s="5" t="s">
        <v>5925</v>
      </c>
      <c r="I9183" s="6">
        <v>79815</v>
      </c>
      <c r="K9183" s="5" t="s">
        <v>1595</v>
      </c>
      <c r="L9183" s="6">
        <v>10447.51</v>
      </c>
    </row>
    <row r="9184" spans="2:12" ht="15" customHeight="1">
      <c r="B9184"/>
      <c r="C9184"/>
      <c r="E9184" s="5" t="s">
        <v>5929</v>
      </c>
      <c r="F9184" s="6">
        <v>2581.6999999999998</v>
      </c>
      <c r="H9184" s="5" t="s">
        <v>5926</v>
      </c>
      <c r="I9184" s="6">
        <v>4861</v>
      </c>
      <c r="K9184" s="5" t="s">
        <v>1596</v>
      </c>
      <c r="L9184" s="6">
        <v>5529.8</v>
      </c>
    </row>
    <row r="9185" spans="2:12" ht="15" customHeight="1">
      <c r="B9185"/>
      <c r="C9185"/>
      <c r="E9185" s="5" t="s">
        <v>5930</v>
      </c>
      <c r="F9185" s="6">
        <v>8986</v>
      </c>
      <c r="H9185" s="5" t="s">
        <v>5927</v>
      </c>
      <c r="I9185" s="6">
        <v>5672.6</v>
      </c>
      <c r="K9185" s="5" t="s">
        <v>1597</v>
      </c>
      <c r="L9185" s="6">
        <v>1944.6</v>
      </c>
    </row>
    <row r="9186" spans="2:12" ht="15" customHeight="1">
      <c r="B9186"/>
      <c r="C9186"/>
      <c r="E9186" s="5" t="s">
        <v>5931</v>
      </c>
      <c r="F9186" s="6">
        <v>2118.6999999999998</v>
      </c>
      <c r="H9186" s="5" t="s">
        <v>5928</v>
      </c>
      <c r="I9186" s="6">
        <v>6777</v>
      </c>
      <c r="K9186" s="5" t="s">
        <v>1598</v>
      </c>
      <c r="L9186" s="6">
        <v>2455</v>
      </c>
    </row>
    <row r="9187" spans="2:12" ht="15" customHeight="1">
      <c r="B9187"/>
      <c r="C9187"/>
      <c r="E9187" s="5" t="s">
        <v>5932</v>
      </c>
      <c r="F9187" s="6">
        <v>2101.6999999999998</v>
      </c>
      <c r="H9187" s="5" t="s">
        <v>5929</v>
      </c>
      <c r="I9187" s="6">
        <v>2581.6999999999998</v>
      </c>
      <c r="K9187" s="5" t="s">
        <v>1599</v>
      </c>
      <c r="L9187" s="6">
        <v>6239.7</v>
      </c>
    </row>
    <row r="9188" spans="2:12" ht="15" customHeight="1">
      <c r="B9188"/>
      <c r="C9188"/>
      <c r="E9188" s="5" t="s">
        <v>5933</v>
      </c>
      <c r="F9188" s="6">
        <v>4011.4</v>
      </c>
      <c r="H9188" s="5" t="s">
        <v>5930</v>
      </c>
      <c r="I9188" s="6">
        <v>8986</v>
      </c>
      <c r="K9188" s="5" t="s">
        <v>1600</v>
      </c>
      <c r="L9188" s="6">
        <v>5845.7</v>
      </c>
    </row>
    <row r="9189" spans="2:12" ht="15" customHeight="1">
      <c r="B9189"/>
      <c r="C9189"/>
      <c r="E9189" s="5" t="s">
        <v>5934</v>
      </c>
      <c r="F9189" s="6">
        <v>7700.4</v>
      </c>
      <c r="H9189" s="5" t="s">
        <v>5931</v>
      </c>
      <c r="I9189" s="6">
        <v>2855.1</v>
      </c>
      <c r="K9189" s="5" t="s">
        <v>1601</v>
      </c>
      <c r="L9189" s="6">
        <v>4839.1000000000004</v>
      </c>
    </row>
    <row r="9190" spans="2:12" ht="15" customHeight="1">
      <c r="B9190"/>
      <c r="C9190"/>
      <c r="E9190" s="5" t="s">
        <v>5935</v>
      </c>
      <c r="F9190" s="6">
        <v>3900.6</v>
      </c>
      <c r="H9190" s="5" t="s">
        <v>5932</v>
      </c>
      <c r="I9190" s="6">
        <v>2952.3999999999996</v>
      </c>
      <c r="K9190" s="5" t="s">
        <v>1602</v>
      </c>
      <c r="L9190" s="6">
        <v>7575.5</v>
      </c>
    </row>
    <row r="9191" spans="2:12" ht="15" customHeight="1">
      <c r="B9191"/>
      <c r="C9191"/>
      <c r="E9191" s="5" t="s">
        <v>5936</v>
      </c>
      <c r="F9191" s="6">
        <v>4652.2</v>
      </c>
      <c r="H9191" s="5" t="s">
        <v>5933</v>
      </c>
      <c r="I9191" s="6">
        <v>4011.4</v>
      </c>
      <c r="K9191" s="5" t="s">
        <v>1603</v>
      </c>
      <c r="L9191" s="6">
        <v>4216.6000000000004</v>
      </c>
    </row>
    <row r="9192" spans="2:12" ht="15" customHeight="1">
      <c r="B9192"/>
      <c r="C9192"/>
      <c r="E9192" s="5" t="s">
        <v>5937</v>
      </c>
      <c r="F9192" s="6">
        <v>7759</v>
      </c>
      <c r="H9192" s="5" t="s">
        <v>5934</v>
      </c>
      <c r="I9192" s="6">
        <v>7700.4</v>
      </c>
      <c r="K9192" s="5" t="s">
        <v>1604</v>
      </c>
      <c r="L9192" s="6">
        <v>4323.3999999999996</v>
      </c>
    </row>
    <row r="9193" spans="2:12" ht="15" customHeight="1">
      <c r="B9193"/>
      <c r="C9193"/>
      <c r="E9193" s="5" t="s">
        <v>5938</v>
      </c>
      <c r="F9193" s="6">
        <v>7389.3</v>
      </c>
      <c r="H9193" s="5" t="s">
        <v>5935</v>
      </c>
      <c r="I9193" s="6">
        <v>3900.6</v>
      </c>
      <c r="K9193" s="5" t="s">
        <v>1605</v>
      </c>
      <c r="L9193" s="6">
        <v>5027</v>
      </c>
    </row>
    <row r="9194" spans="2:12" ht="15" customHeight="1">
      <c r="B9194"/>
      <c r="C9194"/>
      <c r="E9194" s="5" t="s">
        <v>5939</v>
      </c>
      <c r="F9194" s="6">
        <v>4355.8</v>
      </c>
      <c r="H9194" s="5" t="s">
        <v>5936</v>
      </c>
      <c r="I9194" s="6">
        <v>4652.2</v>
      </c>
      <c r="K9194" s="5" t="s">
        <v>1606</v>
      </c>
      <c r="L9194" s="6">
        <v>2799.3</v>
      </c>
    </row>
    <row r="9195" spans="2:12" ht="15" customHeight="1">
      <c r="B9195"/>
      <c r="C9195"/>
      <c r="E9195" s="5" t="s">
        <v>5940</v>
      </c>
      <c r="F9195" s="6">
        <v>8754.7000000000007</v>
      </c>
      <c r="H9195" s="5" t="s">
        <v>5937</v>
      </c>
      <c r="I9195" s="6">
        <v>7759</v>
      </c>
      <c r="K9195" s="5" t="s">
        <v>1607</v>
      </c>
      <c r="L9195" s="6">
        <v>10241.799999999999</v>
      </c>
    </row>
    <row r="9196" spans="2:12" ht="15" customHeight="1">
      <c r="B9196"/>
      <c r="C9196"/>
      <c r="E9196" s="5" t="s">
        <v>5941</v>
      </c>
      <c r="F9196" s="6">
        <v>8778</v>
      </c>
      <c r="H9196" s="5" t="s">
        <v>5938</v>
      </c>
      <c r="I9196" s="6">
        <v>7389.3</v>
      </c>
      <c r="K9196" s="5" t="s">
        <v>1608</v>
      </c>
      <c r="L9196" s="6">
        <v>1554.2</v>
      </c>
    </row>
    <row r="9197" spans="2:12" ht="15" customHeight="1">
      <c r="B9197"/>
      <c r="C9197"/>
      <c r="E9197" s="5" t="s">
        <v>5942</v>
      </c>
      <c r="F9197" s="6">
        <v>3878.4</v>
      </c>
      <c r="H9197" s="5" t="s">
        <v>5939</v>
      </c>
      <c r="I9197" s="6">
        <v>4355.8</v>
      </c>
      <c r="K9197" s="5" t="s">
        <v>1609</v>
      </c>
      <c r="L9197" s="6">
        <v>7705.5</v>
      </c>
    </row>
    <row r="9198" spans="2:12" ht="15" customHeight="1">
      <c r="B9198"/>
      <c r="C9198"/>
      <c r="E9198" s="5" t="s">
        <v>5943</v>
      </c>
      <c r="F9198" s="6">
        <v>5023</v>
      </c>
      <c r="H9198" s="5" t="s">
        <v>5940</v>
      </c>
      <c r="I9198" s="6">
        <v>8754.7000000000007</v>
      </c>
      <c r="K9198" s="5" t="s">
        <v>1610</v>
      </c>
      <c r="L9198" s="6">
        <v>4855</v>
      </c>
    </row>
    <row r="9199" spans="2:12" ht="15" customHeight="1">
      <c r="B9199"/>
      <c r="C9199"/>
      <c r="E9199" s="5" t="s">
        <v>5944</v>
      </c>
      <c r="F9199" s="6">
        <v>4863.3</v>
      </c>
      <c r="H9199" s="5" t="s">
        <v>5941</v>
      </c>
      <c r="I9199" s="6">
        <v>8778</v>
      </c>
      <c r="K9199" s="5" t="s">
        <v>1611</v>
      </c>
      <c r="L9199" s="6">
        <v>4641.7</v>
      </c>
    </row>
    <row r="9200" spans="2:12" ht="15" customHeight="1">
      <c r="B9200"/>
      <c r="C9200"/>
      <c r="E9200" s="5" t="s">
        <v>5945</v>
      </c>
      <c r="F9200" s="6">
        <v>241</v>
      </c>
      <c r="H9200" s="5" t="s">
        <v>5942</v>
      </c>
      <c r="I9200" s="6">
        <v>3878.4</v>
      </c>
      <c r="K9200" s="5" t="s">
        <v>1612</v>
      </c>
      <c r="L9200" s="6">
        <v>6743.7</v>
      </c>
    </row>
    <row r="9201" spans="2:12" ht="15" customHeight="1">
      <c r="B9201"/>
      <c r="C9201"/>
      <c r="E9201" s="5" t="s">
        <v>5946</v>
      </c>
      <c r="F9201" s="6">
        <v>4468.6000000000004</v>
      </c>
      <c r="H9201" s="5" t="s">
        <v>5943</v>
      </c>
      <c r="I9201" s="6">
        <v>5023</v>
      </c>
      <c r="K9201" s="5" t="s">
        <v>1613</v>
      </c>
      <c r="L9201" s="6">
        <v>4239.7</v>
      </c>
    </row>
    <row r="9202" spans="2:12" ht="15" customHeight="1">
      <c r="B9202"/>
      <c r="C9202"/>
      <c r="E9202" s="5" t="s">
        <v>5947</v>
      </c>
      <c r="F9202" s="6">
        <v>3261.1</v>
      </c>
      <c r="H9202" s="5" t="s">
        <v>5944</v>
      </c>
      <c r="I9202" s="6">
        <v>6747.2000000000007</v>
      </c>
      <c r="K9202" s="5" t="s">
        <v>1614</v>
      </c>
      <c r="L9202" s="6">
        <v>4159.8</v>
      </c>
    </row>
    <row r="9203" spans="2:12" ht="15" customHeight="1">
      <c r="B9203"/>
      <c r="C9203"/>
      <c r="E9203" s="5" t="s">
        <v>5948</v>
      </c>
      <c r="F9203" s="6">
        <v>2599</v>
      </c>
      <c r="H9203" s="5" t="s">
        <v>5945</v>
      </c>
      <c r="I9203" s="6">
        <v>241</v>
      </c>
      <c r="K9203" s="5" t="s">
        <v>1615</v>
      </c>
      <c r="L9203" s="6">
        <v>8980.2009999999991</v>
      </c>
    </row>
    <row r="9204" spans="2:12" ht="15" customHeight="1">
      <c r="B9204"/>
      <c r="C9204"/>
      <c r="E9204" s="5" t="s">
        <v>5949</v>
      </c>
      <c r="F9204" s="6">
        <v>3576.1</v>
      </c>
      <c r="H9204" s="5" t="s">
        <v>5946</v>
      </c>
      <c r="I9204" s="6">
        <v>4468.6000000000004</v>
      </c>
      <c r="K9204" s="5" t="s">
        <v>1616</v>
      </c>
      <c r="L9204" s="6">
        <v>8669</v>
      </c>
    </row>
    <row r="9205" spans="2:12" ht="15" customHeight="1">
      <c r="B9205"/>
      <c r="C9205"/>
      <c r="E9205" s="5" t="s">
        <v>5950</v>
      </c>
      <c r="F9205" s="6">
        <v>25</v>
      </c>
      <c r="H9205" s="5" t="s">
        <v>5947</v>
      </c>
      <c r="I9205" s="6">
        <v>3261.1</v>
      </c>
      <c r="K9205" s="5" t="s">
        <v>1617</v>
      </c>
      <c r="L9205" s="6">
        <v>5131.8999999999996</v>
      </c>
    </row>
    <row r="9206" spans="2:12" ht="15" customHeight="1">
      <c r="B9206"/>
      <c r="C9206"/>
      <c r="E9206" s="5" t="s">
        <v>5951</v>
      </c>
      <c r="F9206" s="6">
        <v>5915.7</v>
      </c>
      <c r="H9206" s="5" t="s">
        <v>5948</v>
      </c>
      <c r="I9206" s="6">
        <v>2599</v>
      </c>
      <c r="K9206" s="5" t="s">
        <v>1618</v>
      </c>
      <c r="L9206" s="6">
        <v>3462.2</v>
      </c>
    </row>
    <row r="9207" spans="2:12" ht="15" customHeight="1">
      <c r="B9207"/>
      <c r="C9207"/>
      <c r="E9207" s="5" t="s">
        <v>5952</v>
      </c>
      <c r="F9207" s="6">
        <v>4067.95</v>
      </c>
      <c r="H9207" s="5" t="s">
        <v>5949</v>
      </c>
      <c r="I9207" s="6">
        <v>5047.6000000000004</v>
      </c>
      <c r="K9207" s="5" t="s">
        <v>1619</v>
      </c>
      <c r="L9207" s="6">
        <v>11806.2</v>
      </c>
    </row>
    <row r="9208" spans="2:12" ht="15" customHeight="1">
      <c r="B9208"/>
      <c r="C9208"/>
      <c r="E9208" s="5" t="s">
        <v>5953</v>
      </c>
      <c r="F9208" s="6">
        <v>5560.25</v>
      </c>
      <c r="H9208" s="5" t="s">
        <v>5950</v>
      </c>
      <c r="I9208" s="6">
        <v>25</v>
      </c>
      <c r="K9208" s="5" t="s">
        <v>1620</v>
      </c>
      <c r="L9208" s="6">
        <v>4841.5</v>
      </c>
    </row>
    <row r="9209" spans="2:12" ht="15" customHeight="1">
      <c r="B9209"/>
      <c r="C9209"/>
      <c r="E9209" s="5" t="s">
        <v>5954</v>
      </c>
      <c r="F9209" s="6">
        <v>11364.7</v>
      </c>
      <c r="H9209" s="5" t="s">
        <v>5951</v>
      </c>
      <c r="I9209" s="6">
        <v>5915.7</v>
      </c>
      <c r="K9209" s="5" t="s">
        <v>1621</v>
      </c>
      <c r="L9209" s="6">
        <v>4174.3999999999996</v>
      </c>
    </row>
    <row r="9210" spans="2:12" ht="15" customHeight="1">
      <c r="B9210"/>
      <c r="C9210"/>
      <c r="E9210" s="5" t="s">
        <v>5955</v>
      </c>
      <c r="F9210" s="6">
        <v>30618.1</v>
      </c>
      <c r="H9210" s="5" t="s">
        <v>5952</v>
      </c>
      <c r="I9210" s="6">
        <v>4067.95</v>
      </c>
      <c r="K9210" s="5" t="s">
        <v>1622</v>
      </c>
      <c r="L9210" s="6">
        <v>4390.6000000000004</v>
      </c>
    </row>
    <row r="9211" spans="2:12" ht="15" customHeight="1">
      <c r="B9211"/>
      <c r="C9211"/>
      <c r="E9211" s="5" t="s">
        <v>5956</v>
      </c>
      <c r="F9211" s="6">
        <v>20163.2</v>
      </c>
      <c r="H9211" s="5" t="s">
        <v>5953</v>
      </c>
      <c r="I9211" s="6">
        <v>5560.25</v>
      </c>
      <c r="K9211" s="5" t="s">
        <v>1623</v>
      </c>
      <c r="L9211" s="6">
        <v>4996</v>
      </c>
    </row>
    <row r="9212" spans="2:12" ht="15" customHeight="1">
      <c r="B9212"/>
      <c r="C9212"/>
      <c r="E9212" s="5" t="s">
        <v>5957</v>
      </c>
      <c r="F9212" s="6">
        <v>22180.936000000002</v>
      </c>
      <c r="H9212" s="5" t="s">
        <v>5954</v>
      </c>
      <c r="I9212" s="6">
        <v>11364.7</v>
      </c>
      <c r="K9212" s="5" t="s">
        <v>1624</v>
      </c>
      <c r="L9212" s="6">
        <v>9706.7999999999993</v>
      </c>
    </row>
    <row r="9213" spans="2:12" ht="15" customHeight="1">
      <c r="B9213"/>
      <c r="C9213"/>
      <c r="E9213" s="5" t="s">
        <v>5958</v>
      </c>
      <c r="F9213" s="6">
        <v>15693.64</v>
      </c>
      <c r="H9213" s="5" t="s">
        <v>5955</v>
      </c>
      <c r="I9213" s="6">
        <v>30618.1</v>
      </c>
      <c r="K9213" s="5" t="s">
        <v>1625</v>
      </c>
      <c r="L9213" s="6">
        <v>3927.6</v>
      </c>
    </row>
    <row r="9214" spans="2:12" ht="15" customHeight="1">
      <c r="B9214"/>
      <c r="C9214"/>
      <c r="E9214" s="5" t="s">
        <v>5959</v>
      </c>
      <c r="F9214" s="6">
        <v>48863.8</v>
      </c>
      <c r="H9214" s="5" t="s">
        <v>5956</v>
      </c>
      <c r="I9214" s="6">
        <v>20163.2</v>
      </c>
      <c r="K9214" s="5" t="s">
        <v>1626</v>
      </c>
      <c r="L9214" s="6">
        <v>7757.1</v>
      </c>
    </row>
    <row r="9215" spans="2:12" ht="15" customHeight="1">
      <c r="B9215"/>
      <c r="C9215"/>
      <c r="E9215" s="5" t="s">
        <v>5960</v>
      </c>
      <c r="F9215" s="6">
        <v>14694.7</v>
      </c>
      <c r="H9215" s="5" t="s">
        <v>5957</v>
      </c>
      <c r="I9215" s="6">
        <v>22180.936000000002</v>
      </c>
      <c r="K9215" s="5" t="s">
        <v>1627</v>
      </c>
      <c r="L9215" s="6">
        <v>11833.1</v>
      </c>
    </row>
    <row r="9216" spans="2:12" ht="15" customHeight="1">
      <c r="B9216"/>
      <c r="C9216"/>
      <c r="E9216" s="5" t="s">
        <v>5961</v>
      </c>
      <c r="F9216" s="6">
        <v>6839</v>
      </c>
      <c r="H9216" s="5" t="s">
        <v>5958</v>
      </c>
      <c r="I9216" s="6">
        <v>15693.64</v>
      </c>
      <c r="K9216" s="5" t="s">
        <v>1628</v>
      </c>
      <c r="L9216" s="6">
        <v>8063.4</v>
      </c>
    </row>
    <row r="9217" spans="2:12" ht="15" customHeight="1">
      <c r="B9217"/>
      <c r="C9217"/>
      <c r="E9217" s="5" t="s">
        <v>5962</v>
      </c>
      <c r="F9217" s="6">
        <v>9516.2999999999993</v>
      </c>
      <c r="H9217" s="5" t="s">
        <v>5959</v>
      </c>
      <c r="I9217" s="6">
        <v>48863.8</v>
      </c>
      <c r="K9217" s="5" t="s">
        <v>1629</v>
      </c>
      <c r="L9217" s="6">
        <v>12114.8</v>
      </c>
    </row>
    <row r="9218" spans="2:12" ht="15" customHeight="1">
      <c r="B9218"/>
      <c r="C9218"/>
      <c r="E9218" s="5" t="s">
        <v>5963</v>
      </c>
      <c r="F9218" s="6">
        <v>31074.199999999997</v>
      </c>
      <c r="H9218" s="5" t="s">
        <v>5960</v>
      </c>
      <c r="I9218" s="6">
        <v>14694.7</v>
      </c>
      <c r="K9218" s="5" t="s">
        <v>1630</v>
      </c>
      <c r="L9218" s="6">
        <v>8030.1</v>
      </c>
    </row>
    <row r="9219" spans="2:12" ht="15" customHeight="1">
      <c r="B9219"/>
      <c r="C9219"/>
      <c r="E9219" s="5" t="s">
        <v>5964</v>
      </c>
      <c r="F9219" s="6">
        <v>51011.82</v>
      </c>
      <c r="H9219" s="5" t="s">
        <v>5961</v>
      </c>
      <c r="I9219" s="6">
        <v>6839</v>
      </c>
      <c r="K9219" s="5" t="s">
        <v>1631</v>
      </c>
      <c r="L9219" s="6">
        <v>2874</v>
      </c>
    </row>
    <row r="9220" spans="2:12" ht="15" customHeight="1">
      <c r="B9220"/>
      <c r="C9220"/>
      <c r="E9220" s="5" t="s">
        <v>5965</v>
      </c>
      <c r="F9220" s="6">
        <v>16807.099999999999</v>
      </c>
      <c r="H9220" s="5" t="s">
        <v>5962</v>
      </c>
      <c r="I9220" s="6">
        <v>9516.2999999999993</v>
      </c>
      <c r="K9220" s="5" t="s">
        <v>1632</v>
      </c>
      <c r="L9220" s="6">
        <v>15414.5</v>
      </c>
    </row>
    <row r="9221" spans="2:12" ht="15" customHeight="1">
      <c r="B9221"/>
      <c r="C9221"/>
      <c r="E9221" s="5" t="s">
        <v>5966</v>
      </c>
      <c r="F9221" s="6">
        <v>1286.5</v>
      </c>
      <c r="H9221" s="5" t="s">
        <v>5963</v>
      </c>
      <c r="I9221" s="6">
        <v>31074.199999999997</v>
      </c>
      <c r="K9221" s="5" t="s">
        <v>1633</v>
      </c>
      <c r="L9221" s="6">
        <v>5809.2</v>
      </c>
    </row>
    <row r="9222" spans="2:12" ht="15" customHeight="1">
      <c r="B9222"/>
      <c r="C9222"/>
      <c r="E9222" s="5" t="s">
        <v>5967</v>
      </c>
      <c r="F9222" s="6">
        <v>2270.3000000000002</v>
      </c>
      <c r="H9222" s="5" t="s">
        <v>5964</v>
      </c>
      <c r="I9222" s="6">
        <v>51011.82</v>
      </c>
      <c r="K9222" s="5" t="s">
        <v>1634</v>
      </c>
      <c r="L9222" s="6">
        <v>4202</v>
      </c>
    </row>
    <row r="9223" spans="2:12" ht="15" customHeight="1">
      <c r="B9223"/>
      <c r="C9223"/>
      <c r="E9223" s="5" t="s">
        <v>5968</v>
      </c>
      <c r="F9223" s="6">
        <v>2421.8000000000002</v>
      </c>
      <c r="H9223" s="5" t="s">
        <v>5965</v>
      </c>
      <c r="I9223" s="6">
        <v>16807.099999999999</v>
      </c>
      <c r="K9223" s="5" t="s">
        <v>1635</v>
      </c>
      <c r="L9223" s="6">
        <v>5353.5</v>
      </c>
    </row>
    <row r="9224" spans="2:12" ht="15" customHeight="1">
      <c r="B9224"/>
      <c r="C9224"/>
      <c r="E9224" s="5" t="s">
        <v>5969</v>
      </c>
      <c r="F9224" s="6">
        <v>4545.3</v>
      </c>
      <c r="H9224" s="5" t="s">
        <v>5966</v>
      </c>
      <c r="I9224" s="6">
        <v>2213.6</v>
      </c>
      <c r="K9224" s="5" t="s">
        <v>1636</v>
      </c>
      <c r="L9224" s="6">
        <v>15981.2</v>
      </c>
    </row>
    <row r="9225" spans="2:12" ht="15" customHeight="1">
      <c r="B9225"/>
      <c r="C9225"/>
      <c r="E9225" s="5" t="s">
        <v>5970</v>
      </c>
      <c r="F9225" s="6">
        <v>24850.2</v>
      </c>
      <c r="H9225" s="5" t="s">
        <v>5967</v>
      </c>
      <c r="I9225" s="6">
        <v>3094.7000000000003</v>
      </c>
      <c r="K9225" s="5" t="s">
        <v>1637</v>
      </c>
      <c r="L9225" s="6">
        <v>7455.7</v>
      </c>
    </row>
    <row r="9226" spans="2:12" ht="15" customHeight="1">
      <c r="B9226"/>
      <c r="C9226"/>
      <c r="E9226" s="5" t="s">
        <v>5971</v>
      </c>
      <c r="F9226" s="6">
        <v>5549.9</v>
      </c>
      <c r="H9226" s="5" t="s">
        <v>5968</v>
      </c>
      <c r="I9226" s="6">
        <v>2421.8000000000002</v>
      </c>
      <c r="K9226" s="5" t="s">
        <v>1638</v>
      </c>
      <c r="L9226" s="6">
        <v>5244.2</v>
      </c>
    </row>
    <row r="9227" spans="2:12" ht="15" customHeight="1">
      <c r="B9227"/>
      <c r="C9227"/>
      <c r="E9227" s="5" t="s">
        <v>5972</v>
      </c>
      <c r="F9227" s="6">
        <v>17404</v>
      </c>
      <c r="H9227" s="5" t="s">
        <v>5969</v>
      </c>
      <c r="I9227" s="6">
        <v>4545.3</v>
      </c>
      <c r="K9227" s="5" t="s">
        <v>1639</v>
      </c>
      <c r="L9227" s="6">
        <v>19582.099999999999</v>
      </c>
    </row>
    <row r="9228" spans="2:12" ht="15" customHeight="1">
      <c r="B9228"/>
      <c r="C9228"/>
      <c r="E9228" s="5" t="s">
        <v>5973</v>
      </c>
      <c r="F9228" s="6">
        <v>9852.7000000000007</v>
      </c>
      <c r="H9228" s="5" t="s">
        <v>5970</v>
      </c>
      <c r="I9228" s="6">
        <v>24850.2</v>
      </c>
      <c r="K9228" s="5" t="s">
        <v>1640</v>
      </c>
      <c r="L9228" s="6">
        <v>4983.8</v>
      </c>
    </row>
    <row r="9229" spans="2:12" ht="15" customHeight="1">
      <c r="B9229"/>
      <c r="C9229"/>
      <c r="E9229" s="5" t="s">
        <v>5974</v>
      </c>
      <c r="F9229" s="6">
        <v>8619.4</v>
      </c>
      <c r="H9229" s="5" t="s">
        <v>5971</v>
      </c>
      <c r="I9229" s="6">
        <v>5549.9</v>
      </c>
      <c r="K9229" s="5" t="s">
        <v>1641</v>
      </c>
      <c r="L9229" s="6">
        <v>9706.6</v>
      </c>
    </row>
    <row r="9230" spans="2:12" ht="15" customHeight="1">
      <c r="B9230"/>
      <c r="C9230"/>
      <c r="E9230" s="5" t="s">
        <v>5975</v>
      </c>
      <c r="F9230" s="6">
        <v>22988.1</v>
      </c>
      <c r="H9230" s="5" t="s">
        <v>5972</v>
      </c>
      <c r="I9230" s="6">
        <v>17404</v>
      </c>
      <c r="K9230" s="5" t="s">
        <v>1642</v>
      </c>
      <c r="L9230" s="6">
        <v>25003.08</v>
      </c>
    </row>
    <row r="9231" spans="2:12" ht="15" customHeight="1">
      <c r="B9231"/>
      <c r="C9231"/>
      <c r="E9231" s="5" t="s">
        <v>5976</v>
      </c>
      <c r="F9231" s="6">
        <v>48420</v>
      </c>
      <c r="H9231" s="5" t="s">
        <v>5973</v>
      </c>
      <c r="I9231" s="6">
        <v>9852.7000000000007</v>
      </c>
      <c r="K9231" s="5" t="s">
        <v>1643</v>
      </c>
      <c r="L9231" s="6">
        <v>11834.79</v>
      </c>
    </row>
    <row r="9232" spans="2:12" ht="15" customHeight="1">
      <c r="B9232"/>
      <c r="C9232"/>
      <c r="E9232" s="5" t="s">
        <v>5977</v>
      </c>
      <c r="F9232" s="6">
        <v>39496.009999999995</v>
      </c>
      <c r="H9232" s="5" t="s">
        <v>5974</v>
      </c>
      <c r="I9232" s="6">
        <v>8619.4</v>
      </c>
      <c r="K9232" s="5" t="s">
        <v>1644</v>
      </c>
      <c r="L9232" s="6">
        <v>13201.63</v>
      </c>
    </row>
    <row r="9233" spans="2:12" ht="15" customHeight="1">
      <c r="B9233"/>
      <c r="C9233"/>
      <c r="E9233" s="5" t="s">
        <v>5979</v>
      </c>
      <c r="F9233" s="6">
        <v>77247</v>
      </c>
      <c r="H9233" s="5" t="s">
        <v>5975</v>
      </c>
      <c r="I9233" s="6">
        <v>22988.1</v>
      </c>
      <c r="K9233" s="5" t="s">
        <v>1645</v>
      </c>
      <c r="L9233" s="6">
        <v>4619.5</v>
      </c>
    </row>
    <row r="9234" spans="2:12" ht="15" customHeight="1">
      <c r="B9234"/>
      <c r="C9234"/>
      <c r="E9234" s="5" t="s">
        <v>5980</v>
      </c>
      <c r="F9234" s="6">
        <v>69742.009999999995</v>
      </c>
      <c r="H9234" s="5" t="s">
        <v>5976</v>
      </c>
      <c r="I9234" s="6">
        <v>48420</v>
      </c>
      <c r="K9234" s="5" t="s">
        <v>1646</v>
      </c>
      <c r="L9234" s="6">
        <v>876.7</v>
      </c>
    </row>
    <row r="9235" spans="2:12" ht="15" customHeight="1">
      <c r="B9235"/>
      <c r="C9235"/>
      <c r="E9235" s="5" t="s">
        <v>5981</v>
      </c>
      <c r="F9235" s="6">
        <v>6363.5</v>
      </c>
      <c r="H9235" s="5" t="s">
        <v>5977</v>
      </c>
      <c r="I9235" s="6">
        <v>39496.009999999995</v>
      </c>
      <c r="K9235" s="5" t="s">
        <v>1647</v>
      </c>
      <c r="L9235" s="6">
        <v>7185</v>
      </c>
    </row>
    <row r="9236" spans="2:12" ht="15" customHeight="1">
      <c r="B9236"/>
      <c r="C9236"/>
      <c r="E9236" s="5" t="s">
        <v>5982</v>
      </c>
      <c r="F9236" s="6">
        <v>23136.5</v>
      </c>
      <c r="H9236" s="5" t="s">
        <v>5979</v>
      </c>
      <c r="I9236" s="6">
        <v>77247</v>
      </c>
      <c r="K9236" s="5" t="s">
        <v>1648</v>
      </c>
      <c r="L9236" s="6">
        <v>9004.2199999999993</v>
      </c>
    </row>
    <row r="9237" spans="2:12" ht="15" customHeight="1">
      <c r="B9237"/>
      <c r="C9237"/>
      <c r="E9237" s="5" t="s">
        <v>5983</v>
      </c>
      <c r="F9237" s="6">
        <v>16055.6</v>
      </c>
      <c r="H9237" s="5" t="s">
        <v>5980</v>
      </c>
      <c r="I9237" s="6">
        <v>69742.009999999995</v>
      </c>
      <c r="K9237" s="5" t="s">
        <v>1649</v>
      </c>
      <c r="L9237" s="6">
        <v>9822.7800000000007</v>
      </c>
    </row>
    <row r="9238" spans="2:12" ht="15" customHeight="1">
      <c r="B9238"/>
      <c r="C9238"/>
      <c r="E9238" s="5" t="s">
        <v>5984</v>
      </c>
      <c r="F9238" s="6">
        <v>15614.6</v>
      </c>
      <c r="H9238" s="5" t="s">
        <v>5981</v>
      </c>
      <c r="I9238" s="6">
        <v>6363.5</v>
      </c>
      <c r="K9238" s="5" t="s">
        <v>1650</v>
      </c>
      <c r="L9238" s="6">
        <v>7704.4</v>
      </c>
    </row>
    <row r="9239" spans="2:12" ht="15" customHeight="1">
      <c r="B9239"/>
      <c r="C9239"/>
      <c r="E9239" s="5" t="s">
        <v>5985</v>
      </c>
      <c r="F9239" s="6">
        <v>106963.25</v>
      </c>
      <c r="H9239" s="5" t="s">
        <v>5982</v>
      </c>
      <c r="I9239" s="6">
        <v>23136.5</v>
      </c>
      <c r="K9239" s="5" t="s">
        <v>1651</v>
      </c>
      <c r="L9239" s="6">
        <v>8471.2999999999993</v>
      </c>
    </row>
    <row r="9240" spans="2:12" ht="15" customHeight="1">
      <c r="B9240"/>
      <c r="C9240"/>
      <c r="E9240" s="5" t="s">
        <v>5986</v>
      </c>
      <c r="F9240" s="6">
        <v>13772.2</v>
      </c>
      <c r="H9240" s="5" t="s">
        <v>5983</v>
      </c>
      <c r="I9240" s="6">
        <v>16055.6</v>
      </c>
      <c r="K9240" s="5" t="s">
        <v>1652</v>
      </c>
      <c r="L9240" s="6">
        <v>37071.01</v>
      </c>
    </row>
    <row r="9241" spans="2:12" ht="15" customHeight="1">
      <c r="B9241"/>
      <c r="C9241"/>
      <c r="E9241" s="5" t="s">
        <v>5987</v>
      </c>
      <c r="F9241" s="6">
        <v>23456.400000000001</v>
      </c>
      <c r="H9241" s="5" t="s">
        <v>5984</v>
      </c>
      <c r="I9241" s="6">
        <v>15614.6</v>
      </c>
      <c r="K9241" s="5" t="s">
        <v>1653</v>
      </c>
      <c r="L9241" s="6">
        <v>22910</v>
      </c>
    </row>
    <row r="9242" spans="2:12" ht="15" customHeight="1">
      <c r="B9242"/>
      <c r="C9242"/>
      <c r="E9242" s="5" t="s">
        <v>5988</v>
      </c>
      <c r="F9242" s="6">
        <v>19802.2</v>
      </c>
      <c r="H9242" s="5" t="s">
        <v>5985</v>
      </c>
      <c r="I9242" s="6">
        <v>106963.25</v>
      </c>
      <c r="K9242" s="5" t="s">
        <v>1654</v>
      </c>
      <c r="L9242" s="6">
        <v>14088.9</v>
      </c>
    </row>
    <row r="9243" spans="2:12" ht="15" customHeight="1">
      <c r="B9243"/>
      <c r="C9243"/>
      <c r="E9243" s="5" t="s">
        <v>5989</v>
      </c>
      <c r="F9243" s="6">
        <v>31366.710000000003</v>
      </c>
      <c r="H9243" s="5" t="s">
        <v>5986</v>
      </c>
      <c r="I9243" s="6">
        <v>13772.2</v>
      </c>
      <c r="K9243" s="5" t="s">
        <v>1655</v>
      </c>
      <c r="L9243" s="6">
        <v>31698.11</v>
      </c>
    </row>
    <row r="9244" spans="2:12" ht="15" customHeight="1">
      <c r="B9244"/>
      <c r="C9244"/>
      <c r="E9244" s="5" t="s">
        <v>5990</v>
      </c>
      <c r="F9244" s="6">
        <v>18014.2</v>
      </c>
      <c r="H9244" s="5" t="s">
        <v>5987</v>
      </c>
      <c r="I9244" s="6">
        <v>23456.400000000001</v>
      </c>
      <c r="K9244" s="5" t="s">
        <v>1656</v>
      </c>
      <c r="L9244" s="6">
        <v>52034</v>
      </c>
    </row>
    <row r="9245" spans="2:12" ht="15" customHeight="1">
      <c r="B9245"/>
      <c r="C9245"/>
      <c r="E9245" s="5" t="s">
        <v>5994</v>
      </c>
      <c r="F9245" s="6">
        <v>11854.6</v>
      </c>
      <c r="H9245" s="5" t="s">
        <v>5988</v>
      </c>
      <c r="I9245" s="6">
        <v>19802.2</v>
      </c>
      <c r="K9245" s="5" t="s">
        <v>1657</v>
      </c>
      <c r="L9245" s="6">
        <v>19116.3</v>
      </c>
    </row>
    <row r="9246" spans="2:12" ht="15" customHeight="1">
      <c r="B9246"/>
      <c r="C9246"/>
      <c r="E9246" s="5" t="s">
        <v>5995</v>
      </c>
      <c r="F9246" s="6">
        <v>14492.1</v>
      </c>
      <c r="H9246" s="5" t="s">
        <v>5989</v>
      </c>
      <c r="I9246" s="6">
        <v>31366.710000000003</v>
      </c>
      <c r="K9246" s="5" t="s">
        <v>1658</v>
      </c>
      <c r="L9246" s="6">
        <v>7471.3</v>
      </c>
    </row>
    <row r="9247" spans="2:12" ht="15" customHeight="1">
      <c r="B9247"/>
      <c r="C9247"/>
      <c r="E9247" s="5" t="s">
        <v>5996</v>
      </c>
      <c r="F9247" s="6">
        <v>9412.2000000000007</v>
      </c>
      <c r="H9247" s="5" t="s">
        <v>5990</v>
      </c>
      <c r="I9247" s="6">
        <v>18014.2</v>
      </c>
      <c r="K9247" s="5" t="s">
        <v>1659</v>
      </c>
      <c r="L9247" s="6">
        <v>2187.6999999999998</v>
      </c>
    </row>
    <row r="9248" spans="2:12" ht="15" customHeight="1">
      <c r="B9248"/>
      <c r="C9248"/>
      <c r="E9248" s="5" t="s">
        <v>5997</v>
      </c>
      <c r="F9248" s="6">
        <v>29376</v>
      </c>
      <c r="H9248" s="5" t="s">
        <v>5994</v>
      </c>
      <c r="I9248" s="6">
        <v>11854.6</v>
      </c>
      <c r="K9248" s="5" t="s">
        <v>1660</v>
      </c>
      <c r="L9248" s="6">
        <v>8155</v>
      </c>
    </row>
    <row r="9249" spans="2:12" ht="15" customHeight="1">
      <c r="B9249"/>
      <c r="C9249"/>
      <c r="E9249" s="5" t="s">
        <v>5998</v>
      </c>
      <c r="F9249" s="6">
        <v>5825.5</v>
      </c>
      <c r="H9249" s="5" t="s">
        <v>5995</v>
      </c>
      <c r="I9249" s="6">
        <v>14492.1</v>
      </c>
      <c r="K9249" s="5" t="s">
        <v>1661</v>
      </c>
      <c r="L9249" s="6">
        <v>3389</v>
      </c>
    </row>
    <row r="9250" spans="2:12" ht="15" customHeight="1">
      <c r="B9250"/>
      <c r="C9250"/>
      <c r="E9250" s="5" t="s">
        <v>5999</v>
      </c>
      <c r="F9250" s="6">
        <v>5444.2</v>
      </c>
      <c r="H9250" s="5" t="s">
        <v>5996</v>
      </c>
      <c r="I9250" s="6">
        <v>9412.2000000000007</v>
      </c>
      <c r="K9250" s="5" t="s">
        <v>1662</v>
      </c>
      <c r="L9250" s="6">
        <v>83551.950000000012</v>
      </c>
    </row>
    <row r="9251" spans="2:12" ht="15" customHeight="1">
      <c r="B9251"/>
      <c r="C9251"/>
      <c r="E9251" s="5" t="s">
        <v>6000</v>
      </c>
      <c r="F9251" s="6">
        <v>3016.6</v>
      </c>
      <c r="H9251" s="5" t="s">
        <v>5997</v>
      </c>
      <c r="I9251" s="6">
        <v>29376</v>
      </c>
      <c r="K9251" s="5" t="s">
        <v>1663</v>
      </c>
      <c r="L9251" s="6">
        <v>53505.61</v>
      </c>
    </row>
    <row r="9252" spans="2:12" ht="15" customHeight="1">
      <c r="B9252"/>
      <c r="C9252"/>
      <c r="E9252" s="5" t="s">
        <v>6001</v>
      </c>
      <c r="F9252" s="6">
        <v>22448.13</v>
      </c>
      <c r="H9252" s="5" t="s">
        <v>5998</v>
      </c>
      <c r="I9252" s="6">
        <v>5825.5</v>
      </c>
      <c r="K9252" s="5" t="s">
        <v>1664</v>
      </c>
      <c r="L9252" s="6">
        <v>10840.9</v>
      </c>
    </row>
    <row r="9253" spans="2:12" ht="15" customHeight="1">
      <c r="B9253"/>
      <c r="C9253"/>
      <c r="E9253" s="5" t="s">
        <v>6002</v>
      </c>
      <c r="F9253" s="6">
        <v>641.375</v>
      </c>
      <c r="H9253" s="5" t="s">
        <v>5999</v>
      </c>
      <c r="I9253" s="6">
        <v>5444.2</v>
      </c>
      <c r="K9253" s="5" t="s">
        <v>1665</v>
      </c>
      <c r="L9253" s="6">
        <v>8927.2000000000007</v>
      </c>
    </row>
    <row r="9254" spans="2:12" ht="15" customHeight="1">
      <c r="B9254"/>
      <c r="C9254"/>
      <c r="E9254" s="5" t="s">
        <v>6003</v>
      </c>
      <c r="F9254" s="6">
        <v>25610.904999999999</v>
      </c>
      <c r="H9254" s="5" t="s">
        <v>6000</v>
      </c>
      <c r="I9254" s="6">
        <v>3016.6</v>
      </c>
      <c r="K9254" s="5" t="s">
        <v>1666</v>
      </c>
      <c r="L9254" s="6">
        <v>9692.6</v>
      </c>
    </row>
    <row r="9255" spans="2:12" ht="15" customHeight="1">
      <c r="B9255"/>
      <c r="C9255"/>
      <c r="E9255" s="5" t="s">
        <v>6004</v>
      </c>
      <c r="F9255" s="6">
        <v>19046.099999999999</v>
      </c>
      <c r="H9255" s="5" t="s">
        <v>6001</v>
      </c>
      <c r="I9255" s="6">
        <v>22448.13</v>
      </c>
      <c r="K9255" s="5" t="s">
        <v>1667</v>
      </c>
      <c r="L9255" s="6">
        <v>7782.5</v>
      </c>
    </row>
    <row r="9256" spans="2:12" ht="15" customHeight="1">
      <c r="B9256"/>
      <c r="C9256"/>
      <c r="E9256" s="5" t="s">
        <v>6005</v>
      </c>
      <c r="F9256" s="6">
        <v>3811.5</v>
      </c>
      <c r="H9256" s="5" t="s">
        <v>6002</v>
      </c>
      <c r="I9256" s="6">
        <v>641.375</v>
      </c>
      <c r="K9256" s="5" t="s">
        <v>1668</v>
      </c>
      <c r="L9256" s="6">
        <v>17475.8</v>
      </c>
    </row>
    <row r="9257" spans="2:12" ht="15" customHeight="1">
      <c r="B9257"/>
      <c r="C9257"/>
      <c r="E9257" s="5" t="s">
        <v>6006</v>
      </c>
      <c r="F9257" s="6">
        <v>4853</v>
      </c>
      <c r="H9257" s="5" t="s">
        <v>6003</v>
      </c>
      <c r="I9257" s="6">
        <v>25610.904999999999</v>
      </c>
      <c r="K9257" s="5" t="s">
        <v>1669</v>
      </c>
      <c r="L9257" s="6">
        <v>24873</v>
      </c>
    </row>
    <row r="9258" spans="2:12" ht="15" customHeight="1">
      <c r="B9258"/>
      <c r="C9258"/>
      <c r="E9258" s="5" t="s">
        <v>6008</v>
      </c>
      <c r="F9258" s="6">
        <v>4749.5</v>
      </c>
      <c r="H9258" s="5" t="s">
        <v>6004</v>
      </c>
      <c r="I9258" s="6">
        <v>19046.099999999999</v>
      </c>
      <c r="K9258" s="5" t="s">
        <v>1670</v>
      </c>
      <c r="L9258" s="6">
        <v>31499.8</v>
      </c>
    </row>
    <row r="9259" spans="2:12" ht="15" customHeight="1">
      <c r="B9259"/>
      <c r="C9259"/>
      <c r="E9259" s="5" t="s">
        <v>6009</v>
      </c>
      <c r="F9259" s="6">
        <v>25608.995999999999</v>
      </c>
      <c r="H9259" s="5" t="s">
        <v>6005</v>
      </c>
      <c r="I9259" s="6">
        <v>3811.5</v>
      </c>
      <c r="K9259" s="5" t="s">
        <v>1671</v>
      </c>
      <c r="L9259" s="6">
        <v>53577.240000000005</v>
      </c>
    </row>
    <row r="9260" spans="2:12" ht="15" customHeight="1">
      <c r="B9260"/>
      <c r="C9260"/>
      <c r="E9260" s="5" t="s">
        <v>6010</v>
      </c>
      <c r="F9260" s="6">
        <v>12804.5</v>
      </c>
      <c r="H9260" s="5" t="s">
        <v>6006</v>
      </c>
      <c r="I9260" s="6">
        <v>4853</v>
      </c>
      <c r="K9260" s="5" t="s">
        <v>1672</v>
      </c>
      <c r="L9260" s="6">
        <v>9920.7649999999994</v>
      </c>
    </row>
    <row r="9261" spans="2:12" ht="15" customHeight="1">
      <c r="B9261"/>
      <c r="C9261"/>
      <c r="E9261" s="5" t="s">
        <v>6011</v>
      </c>
      <c r="F9261" s="6">
        <v>199740.87</v>
      </c>
      <c r="H9261" s="5" t="s">
        <v>6008</v>
      </c>
      <c r="I9261" s="6">
        <v>4749.5</v>
      </c>
      <c r="K9261" s="5" t="s">
        <v>1673</v>
      </c>
      <c r="L9261" s="6">
        <v>32635.7</v>
      </c>
    </row>
    <row r="9262" spans="2:12" ht="15" customHeight="1">
      <c r="B9262"/>
      <c r="C9262"/>
      <c r="E9262" s="5" t="s">
        <v>6012</v>
      </c>
      <c r="F9262" s="6">
        <v>105860.92</v>
      </c>
      <c r="H9262" s="5" t="s">
        <v>6009</v>
      </c>
      <c r="I9262" s="6">
        <v>25608.995999999999</v>
      </c>
      <c r="K9262" s="5" t="s">
        <v>1674</v>
      </c>
      <c r="L9262" s="6">
        <v>15996.4</v>
      </c>
    </row>
    <row r="9263" spans="2:12" ht="15" customHeight="1">
      <c r="B9263"/>
      <c r="C9263"/>
      <c r="E9263" s="5" t="s">
        <v>6013</v>
      </c>
      <c r="F9263" s="6">
        <v>14254</v>
      </c>
      <c r="H9263" s="5" t="s">
        <v>6010</v>
      </c>
      <c r="I9263" s="6">
        <v>12804.5</v>
      </c>
      <c r="K9263" s="5" t="s">
        <v>1675</v>
      </c>
      <c r="L9263" s="6">
        <v>18866.13</v>
      </c>
    </row>
    <row r="9264" spans="2:12" ht="15" customHeight="1">
      <c r="B9264"/>
      <c r="C9264"/>
      <c r="E9264" s="5" t="s">
        <v>6014</v>
      </c>
      <c r="F9264" s="6">
        <v>4311</v>
      </c>
      <c r="H9264" s="5" t="s">
        <v>6011</v>
      </c>
      <c r="I9264" s="6">
        <v>199740.87</v>
      </c>
      <c r="K9264" s="5" t="s">
        <v>1676</v>
      </c>
      <c r="L9264" s="6">
        <v>32072.418000000001</v>
      </c>
    </row>
    <row r="9265" spans="2:12" ht="15" customHeight="1">
      <c r="B9265"/>
      <c r="C9265"/>
      <c r="E9265" s="5" t="s">
        <v>6015</v>
      </c>
      <c r="F9265" s="6">
        <v>12185.3</v>
      </c>
      <c r="H9265" s="5" t="s">
        <v>6012</v>
      </c>
      <c r="I9265" s="6">
        <v>105860.92</v>
      </c>
      <c r="K9265" s="5" t="s">
        <v>1677</v>
      </c>
      <c r="L9265" s="6">
        <v>7546.45</v>
      </c>
    </row>
    <row r="9266" spans="2:12" ht="15" customHeight="1">
      <c r="B9266"/>
      <c r="C9266"/>
      <c r="E9266" s="5" t="s">
        <v>6016</v>
      </c>
      <c r="F9266" s="6">
        <v>13368.2</v>
      </c>
      <c r="H9266" s="5" t="s">
        <v>6013</v>
      </c>
      <c r="I9266" s="6">
        <v>14254</v>
      </c>
      <c r="K9266" s="5" t="s">
        <v>1678</v>
      </c>
      <c r="L9266" s="6">
        <v>21489.4</v>
      </c>
    </row>
    <row r="9267" spans="2:12" ht="15" customHeight="1">
      <c r="B9267"/>
      <c r="C9267"/>
      <c r="E9267" s="5" t="s">
        <v>6017</v>
      </c>
      <c r="F9267" s="6">
        <v>1758.4</v>
      </c>
      <c r="H9267" s="5" t="s">
        <v>6014</v>
      </c>
      <c r="I9267" s="6">
        <v>4311</v>
      </c>
      <c r="K9267" s="5" t="s">
        <v>1679</v>
      </c>
      <c r="L9267" s="6">
        <v>11049.6</v>
      </c>
    </row>
    <row r="9268" spans="2:12" ht="15" customHeight="1">
      <c r="B9268"/>
      <c r="C9268"/>
      <c r="E9268" s="5" t="s">
        <v>6018</v>
      </c>
      <c r="F9268" s="6">
        <v>24862.2</v>
      </c>
      <c r="H9268" s="5" t="s">
        <v>6015</v>
      </c>
      <c r="I9268" s="6">
        <v>12185.3</v>
      </c>
      <c r="K9268" s="5" t="s">
        <v>1680</v>
      </c>
      <c r="L9268" s="6">
        <v>12243.5</v>
      </c>
    </row>
    <row r="9269" spans="2:12" ht="15" customHeight="1">
      <c r="B9269"/>
      <c r="C9269"/>
      <c r="E9269" s="5" t="s">
        <v>6019</v>
      </c>
      <c r="F9269" s="6">
        <v>11788.36</v>
      </c>
      <c r="H9269" s="5" t="s">
        <v>6016</v>
      </c>
      <c r="I9269" s="6">
        <v>13368.2</v>
      </c>
      <c r="K9269" s="5" t="s">
        <v>1681</v>
      </c>
      <c r="L9269" s="6">
        <v>28361.719999999998</v>
      </c>
    </row>
    <row r="9270" spans="2:12" ht="15" customHeight="1">
      <c r="B9270"/>
      <c r="C9270"/>
      <c r="E9270" s="5" t="s">
        <v>6020</v>
      </c>
      <c r="F9270" s="6">
        <v>37894.400000000001</v>
      </c>
      <c r="H9270" s="5" t="s">
        <v>6017</v>
      </c>
      <c r="I9270" s="6">
        <v>1758.4</v>
      </c>
      <c r="K9270" s="5" t="s">
        <v>1682</v>
      </c>
      <c r="L9270" s="6">
        <v>33502.28</v>
      </c>
    </row>
    <row r="9271" spans="2:12" ht="15" customHeight="1">
      <c r="B9271"/>
      <c r="C9271"/>
      <c r="E9271" s="5" t="s">
        <v>6021</v>
      </c>
      <c r="F9271" s="6">
        <v>5548.9</v>
      </c>
      <c r="H9271" s="5" t="s">
        <v>6018</v>
      </c>
      <c r="I9271" s="6">
        <v>24862.2</v>
      </c>
      <c r="K9271" s="5" t="s">
        <v>1683</v>
      </c>
      <c r="L9271" s="6">
        <v>26124.810999999998</v>
      </c>
    </row>
    <row r="9272" spans="2:12" ht="15" customHeight="1">
      <c r="B9272"/>
      <c r="C9272"/>
      <c r="E9272" s="5" t="s">
        <v>6022</v>
      </c>
      <c r="F9272" s="6">
        <v>14019.4</v>
      </c>
      <c r="H9272" s="5" t="s">
        <v>6019</v>
      </c>
      <c r="I9272" s="6">
        <v>11788.36</v>
      </c>
      <c r="K9272" s="5" t="s">
        <v>1684</v>
      </c>
      <c r="L9272" s="6">
        <v>4386.26</v>
      </c>
    </row>
    <row r="9273" spans="2:12" ht="15" customHeight="1">
      <c r="B9273"/>
      <c r="C9273"/>
      <c r="E9273" s="5" t="s">
        <v>6023</v>
      </c>
      <c r="F9273" s="6">
        <v>26541.599999999999</v>
      </c>
      <c r="H9273" s="5" t="s">
        <v>6020</v>
      </c>
      <c r="I9273" s="6">
        <v>37894.400000000001</v>
      </c>
      <c r="K9273" s="5" t="s">
        <v>1685</v>
      </c>
      <c r="L9273" s="6">
        <v>2079.14</v>
      </c>
    </row>
    <row r="9274" spans="2:12" ht="15" customHeight="1">
      <c r="B9274"/>
      <c r="C9274"/>
      <c r="E9274" s="5" t="s">
        <v>6024</v>
      </c>
      <c r="F9274" s="6">
        <v>23595.9</v>
      </c>
      <c r="H9274" s="5" t="s">
        <v>6021</v>
      </c>
      <c r="I9274" s="6">
        <v>5548.9</v>
      </c>
      <c r="K9274" s="5" t="s">
        <v>1686</v>
      </c>
      <c r="L9274" s="6">
        <v>8905.7099999999991</v>
      </c>
    </row>
    <row r="9275" spans="2:12" ht="15" customHeight="1">
      <c r="B9275"/>
      <c r="C9275"/>
      <c r="E9275" s="5" t="s">
        <v>6025</v>
      </c>
      <c r="F9275" s="6">
        <v>18262.900000000001</v>
      </c>
      <c r="H9275" s="5" t="s">
        <v>6022</v>
      </c>
      <c r="I9275" s="6">
        <v>15768.4</v>
      </c>
      <c r="K9275" s="5" t="s">
        <v>1687</v>
      </c>
      <c r="L9275" s="6">
        <v>9019.59</v>
      </c>
    </row>
    <row r="9276" spans="2:12" ht="15" customHeight="1">
      <c r="B9276"/>
      <c r="C9276"/>
      <c r="E9276" s="5" t="s">
        <v>6026</v>
      </c>
      <c r="F9276" s="6">
        <v>17342.740000000002</v>
      </c>
      <c r="H9276" s="5" t="s">
        <v>6023</v>
      </c>
      <c r="I9276" s="6">
        <v>26541.599999999999</v>
      </c>
      <c r="K9276" s="5" t="s">
        <v>1688</v>
      </c>
      <c r="L9276" s="6">
        <v>20333.5</v>
      </c>
    </row>
    <row r="9277" spans="2:12" ht="15" customHeight="1">
      <c r="B9277"/>
      <c r="C9277"/>
      <c r="E9277" s="5" t="s">
        <v>6027</v>
      </c>
      <c r="F9277" s="6">
        <v>17884.7</v>
      </c>
      <c r="H9277" s="5" t="s">
        <v>6024</v>
      </c>
      <c r="I9277" s="6">
        <v>23595.9</v>
      </c>
      <c r="K9277" s="5" t="s">
        <v>1689</v>
      </c>
      <c r="L9277" s="6">
        <v>19741</v>
      </c>
    </row>
    <row r="9278" spans="2:12" ht="15" customHeight="1">
      <c r="B9278"/>
      <c r="C9278"/>
      <c r="E9278" s="5" t="s">
        <v>6028</v>
      </c>
      <c r="F9278" s="6">
        <v>21914.560000000001</v>
      </c>
      <c r="H9278" s="5" t="s">
        <v>6025</v>
      </c>
      <c r="I9278" s="6">
        <v>18262.900000000001</v>
      </c>
      <c r="K9278" s="5" t="s">
        <v>1690</v>
      </c>
      <c r="L9278" s="6">
        <v>27393.5</v>
      </c>
    </row>
    <row r="9279" spans="2:12" ht="15" customHeight="1">
      <c r="B9279"/>
      <c r="C9279"/>
      <c r="E9279" s="5" t="s">
        <v>6029</v>
      </c>
      <c r="F9279" s="6">
        <v>27689</v>
      </c>
      <c r="H9279" s="5" t="s">
        <v>6026</v>
      </c>
      <c r="I9279" s="6">
        <v>17342.740000000002</v>
      </c>
      <c r="K9279" s="5" t="s">
        <v>1691</v>
      </c>
      <c r="L9279" s="6">
        <v>10263</v>
      </c>
    </row>
    <row r="9280" spans="2:12" ht="15" customHeight="1">
      <c r="B9280"/>
      <c r="C9280"/>
      <c r="E9280" s="5" t="s">
        <v>6030</v>
      </c>
      <c r="F9280" s="6">
        <v>8916</v>
      </c>
      <c r="H9280" s="5" t="s">
        <v>6027</v>
      </c>
      <c r="I9280" s="6">
        <v>17884.7</v>
      </c>
      <c r="K9280" s="5" t="s">
        <v>1692</v>
      </c>
      <c r="L9280" s="6">
        <v>5649.6</v>
      </c>
    </row>
    <row r="9281" spans="2:12" ht="15" customHeight="1">
      <c r="B9281"/>
      <c r="C9281"/>
      <c r="E9281" s="5" t="s">
        <v>6031</v>
      </c>
      <c r="F9281" s="6">
        <v>27224.7</v>
      </c>
      <c r="H9281" s="5" t="s">
        <v>6028</v>
      </c>
      <c r="I9281" s="6">
        <v>21914.560000000001</v>
      </c>
      <c r="K9281" s="5" t="s">
        <v>1693</v>
      </c>
      <c r="L9281" s="6">
        <v>63292.2</v>
      </c>
    </row>
    <row r="9282" spans="2:12" ht="15" customHeight="1">
      <c r="B9282"/>
      <c r="C9282"/>
      <c r="E9282" s="5" t="s">
        <v>6032</v>
      </c>
      <c r="F9282" s="6">
        <v>21366.62</v>
      </c>
      <c r="H9282" s="5" t="s">
        <v>6029</v>
      </c>
      <c r="I9282" s="6">
        <v>27689</v>
      </c>
      <c r="K9282" s="5" t="s">
        <v>1694</v>
      </c>
      <c r="L9282" s="6">
        <v>11415.8</v>
      </c>
    </row>
    <row r="9283" spans="2:12" ht="15" customHeight="1">
      <c r="B9283"/>
      <c r="C9283"/>
      <c r="E9283" s="5" t="s">
        <v>6033</v>
      </c>
      <c r="F9283" s="6">
        <v>50138.369999999995</v>
      </c>
      <c r="H9283" s="5" t="s">
        <v>6030</v>
      </c>
      <c r="I9283" s="6">
        <v>8916</v>
      </c>
      <c r="K9283" s="5" t="s">
        <v>1695</v>
      </c>
      <c r="L9283" s="6">
        <v>4029.1</v>
      </c>
    </row>
    <row r="9284" spans="2:12" ht="15" customHeight="1">
      <c r="B9284"/>
      <c r="C9284"/>
      <c r="E9284" s="5" t="s">
        <v>6034</v>
      </c>
      <c r="F9284" s="6">
        <v>33936.629999999997</v>
      </c>
      <c r="H9284" s="5" t="s">
        <v>6031</v>
      </c>
      <c r="I9284" s="6">
        <v>27224.7</v>
      </c>
      <c r="K9284" s="5" t="s">
        <v>1696</v>
      </c>
      <c r="L9284" s="6">
        <v>25948.087000000003</v>
      </c>
    </row>
    <row r="9285" spans="2:12" ht="15" customHeight="1">
      <c r="B9285"/>
      <c r="C9285"/>
      <c r="E9285" s="5" t="s">
        <v>6035</v>
      </c>
      <c r="F9285" s="6">
        <v>29191.329999999998</v>
      </c>
      <c r="H9285" s="5" t="s">
        <v>6032</v>
      </c>
      <c r="I9285" s="6">
        <v>21366.62</v>
      </c>
      <c r="K9285" s="5" t="s">
        <v>1697</v>
      </c>
      <c r="L9285" s="6">
        <v>5869.21</v>
      </c>
    </row>
    <row r="9286" spans="2:12" ht="15" customHeight="1">
      <c r="B9286"/>
      <c r="C9286"/>
      <c r="E9286" s="5" t="s">
        <v>6036</v>
      </c>
      <c r="F9286" s="6">
        <v>18828.599999999999</v>
      </c>
      <c r="H9286" s="5" t="s">
        <v>6033</v>
      </c>
      <c r="I9286" s="6">
        <v>50138.369999999995</v>
      </c>
      <c r="K9286" s="5" t="s">
        <v>1698</v>
      </c>
      <c r="L9286" s="6">
        <v>10935.3</v>
      </c>
    </row>
    <row r="9287" spans="2:12" ht="15" customHeight="1">
      <c r="B9287"/>
      <c r="C9287"/>
      <c r="E9287" s="5" t="s">
        <v>6037</v>
      </c>
      <c r="F9287" s="6">
        <v>1975608.77</v>
      </c>
      <c r="H9287" s="5" t="s">
        <v>6034</v>
      </c>
      <c r="I9287" s="6">
        <v>33936.629999999997</v>
      </c>
      <c r="K9287" s="5" t="s">
        <v>1699</v>
      </c>
      <c r="L9287" s="6">
        <v>16007.9</v>
      </c>
    </row>
    <row r="9288" spans="2:12" ht="15" customHeight="1">
      <c r="B9288"/>
      <c r="C9288"/>
      <c r="E9288" s="5" t="s">
        <v>6038</v>
      </c>
      <c r="F9288" s="6">
        <v>1989902.5299999998</v>
      </c>
      <c r="H9288" s="5" t="s">
        <v>6035</v>
      </c>
      <c r="I9288" s="6">
        <v>138282.19999999998</v>
      </c>
      <c r="K9288" s="5" t="s">
        <v>1700</v>
      </c>
      <c r="L9288" s="6">
        <v>15956.1</v>
      </c>
    </row>
    <row r="9289" spans="2:12" ht="15" customHeight="1">
      <c r="B9289"/>
      <c r="C9289"/>
      <c r="E9289" s="5" t="s">
        <v>6039</v>
      </c>
      <c r="F9289" s="6">
        <v>9047.2999999999993</v>
      </c>
      <c r="H9289" s="5" t="s">
        <v>6036</v>
      </c>
      <c r="I9289" s="6">
        <v>18828.599999999999</v>
      </c>
      <c r="K9289" s="5" t="s">
        <v>1701</v>
      </c>
      <c r="L9289" s="6">
        <v>8005.8</v>
      </c>
    </row>
    <row r="9290" spans="2:12" ht="15" customHeight="1">
      <c r="B9290"/>
      <c r="C9290"/>
      <c r="E9290" s="5" t="s">
        <v>6040</v>
      </c>
      <c r="F9290" s="6">
        <v>29776.78</v>
      </c>
      <c r="H9290" s="5" t="s">
        <v>6037</v>
      </c>
      <c r="I9290" s="6">
        <v>1975608.77</v>
      </c>
      <c r="K9290" s="5" t="s">
        <v>1702</v>
      </c>
      <c r="L9290" s="6">
        <v>30818.2</v>
      </c>
    </row>
    <row r="9291" spans="2:12" ht="15" customHeight="1">
      <c r="B9291"/>
      <c r="C9291"/>
      <c r="E9291" s="5" t="s">
        <v>6041</v>
      </c>
      <c r="F9291" s="6">
        <v>4821.22</v>
      </c>
      <c r="H9291" s="5" t="s">
        <v>6038</v>
      </c>
      <c r="I9291" s="6">
        <v>1989902.5299999998</v>
      </c>
      <c r="K9291" s="5" t="s">
        <v>1703</v>
      </c>
      <c r="L9291" s="6">
        <v>22141.4</v>
      </c>
    </row>
    <row r="9292" spans="2:12" ht="15" customHeight="1">
      <c r="B9292"/>
      <c r="C9292"/>
      <c r="E9292" s="5" t="s">
        <v>6042</v>
      </c>
      <c r="F9292" s="6">
        <v>27474.6</v>
      </c>
      <c r="H9292" s="5" t="s">
        <v>6039</v>
      </c>
      <c r="I9292" s="6">
        <v>9047.2999999999993</v>
      </c>
      <c r="K9292" s="5" t="s">
        <v>1704</v>
      </c>
      <c r="L9292" s="6">
        <v>33768.11</v>
      </c>
    </row>
    <row r="9293" spans="2:12" ht="15" customHeight="1">
      <c r="B9293"/>
      <c r="C9293"/>
      <c r="E9293" s="5" t="s">
        <v>6043</v>
      </c>
      <c r="F9293" s="6">
        <v>23899.200000000001</v>
      </c>
      <c r="H9293" s="5" t="s">
        <v>6040</v>
      </c>
      <c r="I9293" s="6">
        <v>29776.78</v>
      </c>
      <c r="K9293" s="5" t="s">
        <v>1705</v>
      </c>
      <c r="L9293" s="6">
        <v>104098.39</v>
      </c>
    </row>
    <row r="9294" spans="2:12" ht="15" customHeight="1">
      <c r="B9294"/>
      <c r="C9294"/>
      <c r="E9294" s="5" t="s">
        <v>6044</v>
      </c>
      <c r="F9294" s="6">
        <v>4461.7</v>
      </c>
      <c r="H9294" s="5" t="s">
        <v>6041</v>
      </c>
      <c r="I9294" s="6">
        <v>4821.22</v>
      </c>
      <c r="K9294" s="5" t="s">
        <v>1706</v>
      </c>
      <c r="L9294" s="6">
        <v>125165.78</v>
      </c>
    </row>
    <row r="9295" spans="2:12" ht="15" customHeight="1">
      <c r="B9295"/>
      <c r="C9295"/>
      <c r="E9295" s="5" t="s">
        <v>6045</v>
      </c>
      <c r="F9295" s="6">
        <v>66517.600000000006</v>
      </c>
      <c r="H9295" s="5" t="s">
        <v>6042</v>
      </c>
      <c r="I9295" s="6">
        <v>27474.6</v>
      </c>
      <c r="K9295" s="5" t="s">
        <v>1707</v>
      </c>
      <c r="L9295" s="6">
        <v>16048.7</v>
      </c>
    </row>
    <row r="9296" spans="2:12" ht="15" customHeight="1">
      <c r="B9296"/>
      <c r="C9296"/>
      <c r="E9296" s="5" t="s">
        <v>6046</v>
      </c>
      <c r="F9296" s="6">
        <v>23766.29</v>
      </c>
      <c r="H9296" s="5" t="s">
        <v>6043</v>
      </c>
      <c r="I9296" s="6">
        <v>23899.200000000001</v>
      </c>
      <c r="K9296" s="5" t="s">
        <v>1708</v>
      </c>
      <c r="L9296" s="6">
        <v>23485.8</v>
      </c>
    </row>
    <row r="9297" spans="2:12" ht="15" customHeight="1">
      <c r="B9297"/>
      <c r="C9297"/>
      <c r="E9297" s="5" t="s">
        <v>6047</v>
      </c>
      <c r="F9297" s="6">
        <v>46789.885999999999</v>
      </c>
      <c r="H9297" s="5" t="s">
        <v>6044</v>
      </c>
      <c r="I9297" s="6">
        <v>4461.7</v>
      </c>
      <c r="K9297" s="5" t="s">
        <v>1709</v>
      </c>
      <c r="L9297" s="6">
        <v>13971.800000000001</v>
      </c>
    </row>
    <row r="9298" spans="2:12" ht="15" customHeight="1">
      <c r="B9298"/>
      <c r="C9298"/>
      <c r="E9298" s="5" t="s">
        <v>6048</v>
      </c>
      <c r="F9298" s="6">
        <v>23364.83</v>
      </c>
      <c r="H9298" s="5" t="s">
        <v>6045</v>
      </c>
      <c r="I9298" s="6">
        <v>66517.600000000006</v>
      </c>
      <c r="K9298" s="5" t="s">
        <v>1710</v>
      </c>
      <c r="L9298" s="6">
        <v>17739.7</v>
      </c>
    </row>
    <row r="9299" spans="2:12" ht="15" customHeight="1">
      <c r="B9299"/>
      <c r="C9299"/>
      <c r="E9299" s="5" t="s">
        <v>6049</v>
      </c>
      <c r="F9299" s="6">
        <v>62228</v>
      </c>
      <c r="H9299" s="5" t="s">
        <v>6046</v>
      </c>
      <c r="I9299" s="6">
        <v>23766.29</v>
      </c>
      <c r="K9299" s="5" t="s">
        <v>1711</v>
      </c>
      <c r="L9299" s="6">
        <v>13332.5</v>
      </c>
    </row>
    <row r="9300" spans="2:12" ht="15" customHeight="1">
      <c r="B9300"/>
      <c r="C9300"/>
      <c r="E9300" s="5" t="s">
        <v>6050</v>
      </c>
      <c r="F9300" s="6">
        <v>1214.5</v>
      </c>
      <c r="H9300" s="5" t="s">
        <v>6047</v>
      </c>
      <c r="I9300" s="6">
        <v>46789.885999999999</v>
      </c>
      <c r="K9300" s="5" t="s">
        <v>1712</v>
      </c>
      <c r="L9300" s="6">
        <v>24820</v>
      </c>
    </row>
    <row r="9301" spans="2:12" ht="15" customHeight="1">
      <c r="B9301"/>
      <c r="C9301"/>
      <c r="E9301" s="5" t="s">
        <v>6051</v>
      </c>
      <c r="F9301" s="6">
        <v>21384.9</v>
      </c>
      <c r="H9301" s="5" t="s">
        <v>6048</v>
      </c>
      <c r="I9301" s="6">
        <v>23364.83</v>
      </c>
      <c r="K9301" s="5" t="s">
        <v>1713</v>
      </c>
      <c r="L9301" s="6">
        <v>24105.41</v>
      </c>
    </row>
    <row r="9302" spans="2:12" ht="15" customHeight="1">
      <c r="B9302"/>
      <c r="C9302"/>
      <c r="E9302" s="5" t="s">
        <v>6052</v>
      </c>
      <c r="F9302" s="6">
        <v>3360.2</v>
      </c>
      <c r="H9302" s="5" t="s">
        <v>6049</v>
      </c>
      <c r="I9302" s="6">
        <v>62228</v>
      </c>
      <c r="K9302" s="5" t="s">
        <v>1714</v>
      </c>
      <c r="L9302" s="6">
        <v>7898.2</v>
      </c>
    </row>
    <row r="9303" spans="2:12" ht="15" customHeight="1">
      <c r="B9303"/>
      <c r="C9303"/>
      <c r="E9303" s="5" t="s">
        <v>6053</v>
      </c>
      <c r="F9303" s="6">
        <v>71812.36</v>
      </c>
      <c r="H9303" s="5" t="s">
        <v>6050</v>
      </c>
      <c r="I9303" s="6">
        <v>1214.5</v>
      </c>
      <c r="K9303" s="5" t="s">
        <v>1715</v>
      </c>
      <c r="L9303" s="6">
        <v>23911.7</v>
      </c>
    </row>
    <row r="9304" spans="2:12" ht="15" customHeight="1">
      <c r="B9304"/>
      <c r="C9304"/>
      <c r="E9304" s="5" t="s">
        <v>6054</v>
      </c>
      <c r="F9304" s="6">
        <v>337.65499999999997</v>
      </c>
      <c r="H9304" s="5" t="s">
        <v>6051</v>
      </c>
      <c r="I9304" s="6">
        <v>21384.9</v>
      </c>
      <c r="K9304" s="5" t="s">
        <v>1716</v>
      </c>
      <c r="L9304" s="6">
        <v>11436</v>
      </c>
    </row>
    <row r="9305" spans="2:12" ht="15" customHeight="1">
      <c r="B9305"/>
      <c r="C9305"/>
      <c r="E9305" s="5" t="s">
        <v>6057</v>
      </c>
      <c r="F9305" s="6">
        <v>26126.7</v>
      </c>
      <c r="H9305" s="5" t="s">
        <v>6052</v>
      </c>
      <c r="I9305" s="6">
        <v>3360.2</v>
      </c>
      <c r="K9305" s="5" t="s">
        <v>1717</v>
      </c>
      <c r="L9305" s="6">
        <v>15016.2</v>
      </c>
    </row>
    <row r="9306" spans="2:12" ht="15" customHeight="1">
      <c r="B9306"/>
      <c r="C9306"/>
      <c r="E9306" s="5" t="s">
        <v>6058</v>
      </c>
      <c r="F9306" s="6">
        <v>27276</v>
      </c>
      <c r="H9306" s="5" t="s">
        <v>6053</v>
      </c>
      <c r="I9306" s="6">
        <v>71812.36</v>
      </c>
      <c r="K9306" s="5" t="s">
        <v>1718</v>
      </c>
      <c r="L9306" s="6">
        <v>4985.8999999999996</v>
      </c>
    </row>
    <row r="9307" spans="2:12" ht="15" customHeight="1">
      <c r="B9307"/>
      <c r="C9307"/>
      <c r="E9307" s="5" t="s">
        <v>6056</v>
      </c>
      <c r="F9307" s="6">
        <v>27022.6</v>
      </c>
      <c r="H9307" s="5" t="s">
        <v>6054</v>
      </c>
      <c r="I9307" s="6">
        <v>52668.935000000005</v>
      </c>
      <c r="K9307" s="5" t="s">
        <v>1719</v>
      </c>
      <c r="L9307" s="6">
        <v>8541.4</v>
      </c>
    </row>
    <row r="9308" spans="2:12" ht="15" customHeight="1">
      <c r="B9308"/>
      <c r="C9308"/>
      <c r="E9308" s="5" t="s">
        <v>6059</v>
      </c>
      <c r="F9308" s="6">
        <v>23229.200000000001</v>
      </c>
      <c r="H9308" s="5" t="s">
        <v>6057</v>
      </c>
      <c r="I9308" s="6">
        <v>26126.7</v>
      </c>
      <c r="K9308" s="5" t="s">
        <v>1720</v>
      </c>
      <c r="L9308" s="6">
        <v>6703.7</v>
      </c>
    </row>
    <row r="9309" spans="2:12" ht="15" customHeight="1">
      <c r="B9309"/>
      <c r="C9309"/>
      <c r="E9309" s="5" t="s">
        <v>6060</v>
      </c>
      <c r="F9309" s="6">
        <v>21384.6</v>
      </c>
      <c r="H9309" s="5" t="s">
        <v>6058</v>
      </c>
      <c r="I9309" s="6">
        <v>27276</v>
      </c>
      <c r="K9309" s="5" t="s">
        <v>1721</v>
      </c>
      <c r="L9309" s="6">
        <v>10082.799999999999</v>
      </c>
    </row>
    <row r="9310" spans="2:12" ht="15" customHeight="1">
      <c r="B9310"/>
      <c r="C9310"/>
      <c r="E9310" s="5" t="s">
        <v>6061</v>
      </c>
      <c r="F9310" s="6">
        <v>24884</v>
      </c>
      <c r="H9310" s="5" t="s">
        <v>6056</v>
      </c>
      <c r="I9310" s="6">
        <v>27022.6</v>
      </c>
      <c r="K9310" s="5" t="s">
        <v>1722</v>
      </c>
      <c r="L9310" s="6">
        <v>2200.4</v>
      </c>
    </row>
    <row r="9311" spans="2:12" ht="15" customHeight="1">
      <c r="B9311"/>
      <c r="C9311"/>
      <c r="E9311" s="5" t="s">
        <v>6062</v>
      </c>
      <c r="F9311" s="6">
        <v>182848.15</v>
      </c>
      <c r="H9311" s="5" t="s">
        <v>6059</v>
      </c>
      <c r="I9311" s="6">
        <v>23229.200000000001</v>
      </c>
      <c r="K9311" s="5" t="s">
        <v>1723</v>
      </c>
      <c r="L9311" s="6">
        <v>7190</v>
      </c>
    </row>
    <row r="9312" spans="2:12" ht="15" customHeight="1">
      <c r="B9312"/>
      <c r="C9312"/>
      <c r="E9312" s="5" t="s">
        <v>6063</v>
      </c>
      <c r="F9312" s="6">
        <v>43931.05</v>
      </c>
      <c r="H9312" s="5" t="s">
        <v>6060</v>
      </c>
      <c r="I9312" s="6">
        <v>21384.6</v>
      </c>
      <c r="K9312" s="5" t="s">
        <v>1724</v>
      </c>
      <c r="L9312" s="6">
        <v>7896.4</v>
      </c>
    </row>
    <row r="9313" spans="2:12" ht="15" customHeight="1">
      <c r="B9313"/>
      <c r="C9313"/>
      <c r="E9313" s="5" t="s">
        <v>6064</v>
      </c>
      <c r="F9313" s="6">
        <v>5803</v>
      </c>
      <c r="H9313" s="5" t="s">
        <v>6061</v>
      </c>
      <c r="I9313" s="6">
        <v>24884</v>
      </c>
      <c r="K9313" s="5" t="s">
        <v>1725</v>
      </c>
      <c r="L9313" s="6">
        <v>6092.6</v>
      </c>
    </row>
    <row r="9314" spans="2:12" ht="15" customHeight="1">
      <c r="B9314"/>
      <c r="C9314"/>
      <c r="E9314" s="5" t="s">
        <v>6065</v>
      </c>
      <c r="F9314" s="6">
        <v>5459.52</v>
      </c>
      <c r="H9314" s="5" t="s">
        <v>6062</v>
      </c>
      <c r="I9314" s="6">
        <v>182848.15</v>
      </c>
      <c r="K9314" s="5" t="s">
        <v>1726</v>
      </c>
      <c r="L9314" s="6">
        <v>3600.3</v>
      </c>
    </row>
    <row r="9315" spans="2:12" ht="15" customHeight="1">
      <c r="B9315"/>
      <c r="C9315"/>
      <c r="E9315" s="5" t="s">
        <v>6066</v>
      </c>
      <c r="F9315" s="6">
        <v>26649</v>
      </c>
      <c r="H9315" s="5" t="s">
        <v>6063</v>
      </c>
      <c r="I9315" s="6">
        <v>43931.05</v>
      </c>
      <c r="K9315" s="5" t="s">
        <v>1727</v>
      </c>
      <c r="L9315" s="6">
        <v>1836.1</v>
      </c>
    </row>
    <row r="9316" spans="2:12" ht="15" customHeight="1">
      <c r="B9316"/>
      <c r="C9316"/>
      <c r="E9316" s="5" t="s">
        <v>6067</v>
      </c>
      <c r="F9316" s="6">
        <v>17515.2</v>
      </c>
      <c r="H9316" s="5" t="s">
        <v>6064</v>
      </c>
      <c r="I9316" s="6">
        <v>5803</v>
      </c>
      <c r="K9316" s="5" t="s">
        <v>1728</v>
      </c>
      <c r="L9316" s="6">
        <v>20427.400000000001</v>
      </c>
    </row>
    <row r="9317" spans="2:12" ht="15" customHeight="1">
      <c r="B9317"/>
      <c r="C9317"/>
      <c r="E9317" s="5" t="s">
        <v>6068</v>
      </c>
      <c r="F9317" s="6">
        <v>18738.97</v>
      </c>
      <c r="H9317" s="5" t="s">
        <v>6065</v>
      </c>
      <c r="I9317" s="6">
        <v>5459.52</v>
      </c>
      <c r="K9317" s="5" t="s">
        <v>1729</v>
      </c>
      <c r="L9317" s="6">
        <v>234666.98399999997</v>
      </c>
    </row>
    <row r="9318" spans="2:12" ht="15" customHeight="1">
      <c r="B9318"/>
      <c r="C9318"/>
      <c r="E9318" s="5" t="s">
        <v>6069</v>
      </c>
      <c r="F9318" s="6">
        <v>6419.83</v>
      </c>
      <c r="H9318" s="5" t="s">
        <v>6066</v>
      </c>
      <c r="I9318" s="6">
        <v>26649</v>
      </c>
      <c r="K9318" s="5" t="s">
        <v>1730</v>
      </c>
      <c r="L9318" s="6">
        <v>16423.8</v>
      </c>
    </row>
    <row r="9319" spans="2:12" ht="15" customHeight="1">
      <c r="B9319"/>
      <c r="C9319"/>
      <c r="E9319" s="5" t="s">
        <v>6070</v>
      </c>
      <c r="F9319" s="6">
        <v>21278.799999999999</v>
      </c>
      <c r="H9319" s="5" t="s">
        <v>6067</v>
      </c>
      <c r="I9319" s="6">
        <v>17515.2</v>
      </c>
      <c r="K9319" s="5" t="s">
        <v>1731</v>
      </c>
      <c r="L9319" s="6">
        <v>35476.6</v>
      </c>
    </row>
    <row r="9320" spans="2:12" ht="15" customHeight="1">
      <c r="B9320"/>
      <c r="C9320"/>
      <c r="E9320" s="5" t="s">
        <v>6071</v>
      </c>
      <c r="F9320" s="6">
        <v>29100.204000000002</v>
      </c>
      <c r="H9320" s="5" t="s">
        <v>6068</v>
      </c>
      <c r="I9320" s="6">
        <v>18738.97</v>
      </c>
      <c r="K9320" s="5" t="s">
        <v>1732</v>
      </c>
      <c r="L9320" s="6">
        <v>24834.7</v>
      </c>
    </row>
    <row r="9321" spans="2:12" ht="15" customHeight="1">
      <c r="B9321"/>
      <c r="C9321"/>
      <c r="E9321" s="5" t="s">
        <v>6072</v>
      </c>
      <c r="F9321" s="6">
        <v>30842.5</v>
      </c>
      <c r="H9321" s="5" t="s">
        <v>6069</v>
      </c>
      <c r="I9321" s="6">
        <v>6419.83</v>
      </c>
      <c r="K9321" s="5" t="s">
        <v>1733</v>
      </c>
      <c r="L9321" s="6">
        <v>9341.2999999999993</v>
      </c>
    </row>
    <row r="9322" spans="2:12" ht="15" customHeight="1">
      <c r="B9322"/>
      <c r="C9322"/>
      <c r="E9322" s="5" t="s">
        <v>6073</v>
      </c>
      <c r="F9322" s="6">
        <v>8812.2000000000007</v>
      </c>
      <c r="H9322" s="5" t="s">
        <v>6070</v>
      </c>
      <c r="I9322" s="6">
        <v>21278.799999999999</v>
      </c>
      <c r="K9322" s="5" t="s">
        <v>1734</v>
      </c>
      <c r="L9322" s="6">
        <v>2643.2</v>
      </c>
    </row>
    <row r="9323" spans="2:12" ht="15" customHeight="1">
      <c r="B9323"/>
      <c r="C9323"/>
      <c r="E9323" s="5" t="s">
        <v>6074</v>
      </c>
      <c r="F9323" s="6">
        <v>7416.2</v>
      </c>
      <c r="H9323" s="5" t="s">
        <v>6071</v>
      </c>
      <c r="I9323" s="6">
        <v>29100.204000000002</v>
      </c>
      <c r="K9323" s="5" t="s">
        <v>1735</v>
      </c>
      <c r="L9323" s="6">
        <v>3720.5</v>
      </c>
    </row>
    <row r="9324" spans="2:12" ht="15" customHeight="1">
      <c r="B9324"/>
      <c r="C9324"/>
      <c r="E9324" s="5" t="s">
        <v>6075</v>
      </c>
      <c r="F9324" s="6">
        <v>603.29999999999995</v>
      </c>
      <c r="H9324" s="5" t="s">
        <v>6072</v>
      </c>
      <c r="I9324" s="6">
        <v>30842.5</v>
      </c>
      <c r="K9324" s="5" t="s">
        <v>1736</v>
      </c>
      <c r="L9324" s="6">
        <v>7314.3</v>
      </c>
    </row>
    <row r="9325" spans="2:12" ht="15" customHeight="1">
      <c r="B9325"/>
      <c r="C9325"/>
      <c r="E9325" s="5" t="s">
        <v>6076</v>
      </c>
      <c r="F9325" s="6">
        <v>7162</v>
      </c>
      <c r="H9325" s="5" t="s">
        <v>6073</v>
      </c>
      <c r="I9325" s="6">
        <v>26700.799999999999</v>
      </c>
      <c r="K9325" s="5" t="s">
        <v>1737</v>
      </c>
      <c r="L9325" s="6">
        <v>8287.7999999999993</v>
      </c>
    </row>
    <row r="9326" spans="2:12" ht="15" customHeight="1">
      <c r="B9326"/>
      <c r="C9326"/>
      <c r="E9326" s="5" t="s">
        <v>6077</v>
      </c>
      <c r="F9326" s="6">
        <v>7465.3</v>
      </c>
      <c r="H9326" s="5" t="s">
        <v>6074</v>
      </c>
      <c r="I9326" s="6">
        <v>7416.2</v>
      </c>
      <c r="K9326" s="5" t="s">
        <v>1738</v>
      </c>
      <c r="L9326" s="6">
        <v>6687.5</v>
      </c>
    </row>
    <row r="9327" spans="2:12" ht="15" customHeight="1">
      <c r="B9327"/>
      <c r="C9327"/>
      <c r="E9327" s="5" t="s">
        <v>6078</v>
      </c>
      <c r="F9327" s="6">
        <v>13887.5</v>
      </c>
      <c r="H9327" s="5" t="s">
        <v>6075</v>
      </c>
      <c r="I9327" s="6">
        <v>603.29999999999995</v>
      </c>
      <c r="K9327" s="5" t="s">
        <v>1739</v>
      </c>
      <c r="L9327" s="6">
        <v>13174.91</v>
      </c>
    </row>
    <row r="9328" spans="2:12" ht="15" customHeight="1">
      <c r="B9328"/>
      <c r="C9328"/>
      <c r="E9328" s="5" t="s">
        <v>6079</v>
      </c>
      <c r="F9328" s="6">
        <v>87746.79</v>
      </c>
      <c r="H9328" s="5" t="s">
        <v>6076</v>
      </c>
      <c r="I9328" s="6">
        <v>7162</v>
      </c>
      <c r="K9328" s="5" t="s">
        <v>1740</v>
      </c>
      <c r="L9328" s="6">
        <v>7267.8</v>
      </c>
    </row>
    <row r="9329" spans="2:12" ht="15" customHeight="1">
      <c r="B9329"/>
      <c r="C9329"/>
      <c r="E9329" s="5" t="s">
        <v>6080</v>
      </c>
      <c r="F9329" s="6">
        <v>20473.2</v>
      </c>
      <c r="H9329" s="5" t="s">
        <v>6077</v>
      </c>
      <c r="I9329" s="6">
        <v>7465.3</v>
      </c>
      <c r="K9329" s="5" t="s">
        <v>1741</v>
      </c>
      <c r="L9329" s="6">
        <v>9236.2999999999993</v>
      </c>
    </row>
    <row r="9330" spans="2:12" ht="15" customHeight="1">
      <c r="B9330"/>
      <c r="C9330"/>
      <c r="E9330" s="5" t="s">
        <v>6081</v>
      </c>
      <c r="F9330" s="6">
        <v>3700.5</v>
      </c>
      <c r="H9330" s="5" t="s">
        <v>6078</v>
      </c>
      <c r="I9330" s="6">
        <v>13887.5</v>
      </c>
      <c r="K9330" s="5" t="s">
        <v>1742</v>
      </c>
      <c r="L9330" s="6">
        <v>6934.1</v>
      </c>
    </row>
    <row r="9331" spans="2:12" ht="15" customHeight="1">
      <c r="B9331"/>
      <c r="C9331"/>
      <c r="E9331" s="5" t="s">
        <v>6082</v>
      </c>
      <c r="F9331" s="6">
        <v>13359.9</v>
      </c>
      <c r="H9331" s="5" t="s">
        <v>6079</v>
      </c>
      <c r="I9331" s="6">
        <v>87746.79</v>
      </c>
      <c r="K9331" s="5" t="s">
        <v>1743</v>
      </c>
      <c r="L9331" s="6">
        <v>74.900000000000006</v>
      </c>
    </row>
    <row r="9332" spans="2:12" ht="15" customHeight="1">
      <c r="B9332"/>
      <c r="C9332"/>
      <c r="E9332" s="5" t="s">
        <v>6083</v>
      </c>
      <c r="F9332" s="6">
        <v>22234.547999999999</v>
      </c>
      <c r="H9332" s="5" t="s">
        <v>6080</v>
      </c>
      <c r="I9332" s="6">
        <v>20473.2</v>
      </c>
      <c r="K9332" s="5" t="s">
        <v>1744</v>
      </c>
      <c r="L9332" s="6">
        <v>25871.4</v>
      </c>
    </row>
    <row r="9333" spans="2:12" ht="15" customHeight="1">
      <c r="B9333"/>
      <c r="C9333"/>
      <c r="E9333" s="5" t="s">
        <v>6084</v>
      </c>
      <c r="F9333" s="6">
        <v>24667.46</v>
      </c>
      <c r="H9333" s="5" t="s">
        <v>6081</v>
      </c>
      <c r="I9333" s="6">
        <v>3700.5</v>
      </c>
      <c r="K9333" s="5" t="s">
        <v>1745</v>
      </c>
      <c r="L9333" s="6">
        <v>2965.1</v>
      </c>
    </row>
    <row r="9334" spans="2:12" ht="15" customHeight="1">
      <c r="B9334"/>
      <c r="C9334"/>
      <c r="E9334" s="5" t="s">
        <v>6085</v>
      </c>
      <c r="F9334" s="6">
        <v>3028.2</v>
      </c>
      <c r="H9334" s="5" t="s">
        <v>6082</v>
      </c>
      <c r="I9334" s="6">
        <v>13359.9</v>
      </c>
      <c r="K9334" s="5" t="s">
        <v>1746</v>
      </c>
      <c r="L9334" s="6">
        <v>5279.9</v>
      </c>
    </row>
    <row r="9335" spans="2:12" ht="15" customHeight="1">
      <c r="B9335"/>
      <c r="C9335"/>
      <c r="E9335" s="5" t="s">
        <v>6086</v>
      </c>
      <c r="F9335" s="6">
        <v>12322.2</v>
      </c>
      <c r="H9335" s="5" t="s">
        <v>6083</v>
      </c>
      <c r="I9335" s="6">
        <v>22234.547999999999</v>
      </c>
      <c r="K9335" s="5" t="s">
        <v>1747</v>
      </c>
      <c r="L9335" s="6">
        <v>12816.1</v>
      </c>
    </row>
    <row r="9336" spans="2:12" ht="15" customHeight="1">
      <c r="B9336"/>
      <c r="C9336"/>
      <c r="E9336" s="5" t="s">
        <v>6087</v>
      </c>
      <c r="F9336" s="6">
        <v>42856.009999999995</v>
      </c>
      <c r="H9336" s="5" t="s">
        <v>6084</v>
      </c>
      <c r="I9336" s="6">
        <v>24667.46</v>
      </c>
      <c r="K9336" s="5" t="s">
        <v>1748</v>
      </c>
      <c r="L9336" s="6">
        <v>7211</v>
      </c>
    </row>
    <row r="9337" spans="2:12" ht="15" customHeight="1">
      <c r="B9337"/>
      <c r="C9337"/>
      <c r="E9337" s="5" t="s">
        <v>6088</v>
      </c>
      <c r="F9337" s="6">
        <v>16873.990000000002</v>
      </c>
      <c r="H9337" s="5" t="s">
        <v>6085</v>
      </c>
      <c r="I9337" s="6">
        <v>3028.2</v>
      </c>
      <c r="K9337" s="5" t="s">
        <v>1749</v>
      </c>
      <c r="L9337" s="6">
        <v>1197.0999999999999</v>
      </c>
    </row>
    <row r="9338" spans="2:12" ht="15" customHeight="1">
      <c r="B9338"/>
      <c r="C9338"/>
      <c r="E9338" s="5" t="s">
        <v>6089</v>
      </c>
      <c r="F9338" s="6">
        <v>51318.01</v>
      </c>
      <c r="H9338" s="5" t="s">
        <v>6086</v>
      </c>
      <c r="I9338" s="6">
        <v>12322.2</v>
      </c>
      <c r="K9338" s="5" t="s">
        <v>1750</v>
      </c>
      <c r="L9338" s="6">
        <v>7962</v>
      </c>
    </row>
    <row r="9339" spans="2:12" ht="15" customHeight="1">
      <c r="B9339"/>
      <c r="C9339"/>
      <c r="E9339" s="5" t="s">
        <v>6090</v>
      </c>
      <c r="F9339" s="6">
        <v>15413.6</v>
      </c>
      <c r="H9339" s="5" t="s">
        <v>6087</v>
      </c>
      <c r="I9339" s="6">
        <v>42856.009999999995</v>
      </c>
      <c r="K9339" s="5" t="s">
        <v>1751</v>
      </c>
      <c r="L9339" s="6">
        <v>8478.6</v>
      </c>
    </row>
    <row r="9340" spans="2:12" ht="15" customHeight="1">
      <c r="B9340"/>
      <c r="C9340"/>
      <c r="E9340" s="5" t="s">
        <v>6091</v>
      </c>
      <c r="F9340" s="6">
        <v>5444.2</v>
      </c>
      <c r="H9340" s="5" t="s">
        <v>6088</v>
      </c>
      <c r="I9340" s="6">
        <v>16873.990000000002</v>
      </c>
      <c r="K9340" s="5" t="s">
        <v>1752</v>
      </c>
      <c r="L9340" s="6">
        <v>8159.4</v>
      </c>
    </row>
    <row r="9341" spans="2:12" ht="15" customHeight="1">
      <c r="B9341"/>
      <c r="C9341"/>
      <c r="E9341" s="5" t="s">
        <v>6092</v>
      </c>
      <c r="F9341" s="6">
        <v>43607.56</v>
      </c>
      <c r="H9341" s="5" t="s">
        <v>6089</v>
      </c>
      <c r="I9341" s="6">
        <v>51318.01</v>
      </c>
      <c r="K9341" s="5" t="s">
        <v>1753</v>
      </c>
      <c r="L9341" s="6">
        <v>2434.3000000000002</v>
      </c>
    </row>
    <row r="9342" spans="2:12" ht="15" customHeight="1">
      <c r="B9342"/>
      <c r="C9342"/>
      <c r="E9342" s="5" t="s">
        <v>6093</v>
      </c>
      <c r="F9342" s="6">
        <v>26082.9</v>
      </c>
      <c r="H9342" s="5" t="s">
        <v>6090</v>
      </c>
      <c r="I9342" s="6">
        <v>15413.6</v>
      </c>
      <c r="K9342" s="5" t="s">
        <v>1754</v>
      </c>
      <c r="L9342" s="6">
        <v>1452.9</v>
      </c>
    </row>
    <row r="9343" spans="2:12" ht="15" customHeight="1">
      <c r="B9343"/>
      <c r="C9343"/>
      <c r="E9343" s="5" t="s">
        <v>6094</v>
      </c>
      <c r="F9343" s="6">
        <v>20254.2</v>
      </c>
      <c r="H9343" s="5" t="s">
        <v>6091</v>
      </c>
      <c r="I9343" s="6">
        <v>5444.2</v>
      </c>
      <c r="K9343" s="5" t="s">
        <v>1755</v>
      </c>
      <c r="L9343" s="6">
        <v>2624.36</v>
      </c>
    </row>
    <row r="9344" spans="2:12" ht="15" customHeight="1">
      <c r="B9344"/>
      <c r="C9344"/>
      <c r="E9344" s="5" t="s">
        <v>6095</v>
      </c>
      <c r="F9344" s="6">
        <v>17455.3</v>
      </c>
      <c r="H9344" s="5" t="s">
        <v>6092</v>
      </c>
      <c r="I9344" s="6">
        <v>43607.56</v>
      </c>
      <c r="K9344" s="5" t="s">
        <v>1756</v>
      </c>
      <c r="L9344" s="6">
        <v>2624.36</v>
      </c>
    </row>
    <row r="9345" spans="2:12" ht="15" customHeight="1">
      <c r="B9345"/>
      <c r="C9345"/>
      <c r="E9345" s="5" t="s">
        <v>6096</v>
      </c>
      <c r="F9345" s="6">
        <v>14569.3</v>
      </c>
      <c r="H9345" s="5" t="s">
        <v>6093</v>
      </c>
      <c r="I9345" s="6">
        <v>26082.9</v>
      </c>
      <c r="K9345" s="5" t="s">
        <v>1757</v>
      </c>
      <c r="L9345" s="6">
        <v>2047</v>
      </c>
    </row>
    <row r="9346" spans="2:12" ht="15" customHeight="1">
      <c r="B9346"/>
      <c r="C9346"/>
      <c r="E9346" s="5" t="s">
        <v>6097</v>
      </c>
      <c r="F9346" s="6">
        <v>22309.4</v>
      </c>
      <c r="H9346" s="5" t="s">
        <v>6094</v>
      </c>
      <c r="I9346" s="6">
        <v>20254.2</v>
      </c>
      <c r="K9346" s="5" t="s">
        <v>1758</v>
      </c>
      <c r="L9346" s="6">
        <v>2501.89</v>
      </c>
    </row>
    <row r="9347" spans="2:12" ht="15" customHeight="1">
      <c r="B9347"/>
      <c r="C9347"/>
      <c r="E9347" s="5" t="s">
        <v>6098</v>
      </c>
      <c r="F9347" s="6">
        <v>7298.5</v>
      </c>
      <c r="H9347" s="5" t="s">
        <v>6095</v>
      </c>
      <c r="I9347" s="6">
        <v>17455.3</v>
      </c>
      <c r="K9347" s="5" t="s">
        <v>1759</v>
      </c>
      <c r="L9347" s="6">
        <v>4072.8999999999996</v>
      </c>
    </row>
    <row r="9348" spans="2:12" ht="15" customHeight="1">
      <c r="B9348"/>
      <c r="C9348"/>
      <c r="E9348" s="5" t="s">
        <v>6099</v>
      </c>
      <c r="F9348" s="6">
        <v>26617.360000000001</v>
      </c>
      <c r="H9348" s="5" t="s">
        <v>6096</v>
      </c>
      <c r="I9348" s="6">
        <v>14569.3</v>
      </c>
      <c r="K9348" s="5" t="s">
        <v>1760</v>
      </c>
      <c r="L9348" s="6">
        <v>5200.8</v>
      </c>
    </row>
    <row r="9349" spans="2:12" ht="15" customHeight="1">
      <c r="B9349"/>
      <c r="C9349"/>
      <c r="E9349" s="5" t="s">
        <v>6100</v>
      </c>
      <c r="F9349" s="6">
        <v>29052.579999999998</v>
      </c>
      <c r="H9349" s="5" t="s">
        <v>6097</v>
      </c>
      <c r="I9349" s="6">
        <v>22309.4</v>
      </c>
      <c r="K9349" s="5" t="s">
        <v>1761</v>
      </c>
      <c r="L9349" s="6">
        <v>1685</v>
      </c>
    </row>
    <row r="9350" spans="2:12" ht="15" customHeight="1">
      <c r="B9350"/>
      <c r="C9350"/>
      <c r="E9350" s="5" t="s">
        <v>6101</v>
      </c>
      <c r="F9350" s="6">
        <v>12334.64</v>
      </c>
      <c r="H9350" s="5" t="s">
        <v>6098</v>
      </c>
      <c r="I9350" s="6">
        <v>7298.5</v>
      </c>
      <c r="K9350" s="5" t="s">
        <v>1762</v>
      </c>
      <c r="L9350" s="6">
        <v>4669.12</v>
      </c>
    </row>
    <row r="9351" spans="2:12" ht="15" customHeight="1">
      <c r="B9351"/>
      <c r="C9351"/>
      <c r="E9351" s="5" t="s">
        <v>6102</v>
      </c>
      <c r="F9351" s="6">
        <v>79956.52</v>
      </c>
      <c r="H9351" s="5" t="s">
        <v>6099</v>
      </c>
      <c r="I9351" s="6">
        <v>26617.360000000001</v>
      </c>
      <c r="K9351" s="5" t="s">
        <v>1763</v>
      </c>
      <c r="L9351" s="6">
        <v>179.58099999999999</v>
      </c>
    </row>
    <row r="9352" spans="2:12" ht="15" customHeight="1">
      <c r="B9352"/>
      <c r="C9352"/>
      <c r="E9352" s="5" t="s">
        <v>6103</v>
      </c>
      <c r="F9352" s="6">
        <v>21741.400999999998</v>
      </c>
      <c r="H9352" s="5" t="s">
        <v>6100</v>
      </c>
      <c r="I9352" s="6">
        <v>29052.579999999998</v>
      </c>
      <c r="K9352" s="5" t="s">
        <v>1764</v>
      </c>
      <c r="L9352" s="6">
        <v>3943.8</v>
      </c>
    </row>
    <row r="9353" spans="2:12" ht="15" customHeight="1">
      <c r="B9353"/>
      <c r="C9353"/>
      <c r="E9353" s="5" t="s">
        <v>6104</v>
      </c>
      <c r="F9353" s="6">
        <v>20617.11</v>
      </c>
      <c r="H9353" s="5" t="s">
        <v>6101</v>
      </c>
      <c r="I9353" s="6">
        <v>12334.64</v>
      </c>
      <c r="K9353" s="5" t="s">
        <v>1765</v>
      </c>
      <c r="L9353" s="6">
        <v>5203.7299999999996</v>
      </c>
    </row>
    <row r="9354" spans="2:12" ht="15" customHeight="1">
      <c r="B9354"/>
      <c r="C9354"/>
      <c r="E9354" s="5" t="s">
        <v>6105</v>
      </c>
      <c r="F9354" s="6">
        <v>4146.55</v>
      </c>
      <c r="H9354" s="5" t="s">
        <v>6102</v>
      </c>
      <c r="I9354" s="6">
        <v>81173.535999999993</v>
      </c>
      <c r="K9354" s="5" t="s">
        <v>1766</v>
      </c>
      <c r="L9354" s="6">
        <v>5237.97</v>
      </c>
    </row>
    <row r="9355" spans="2:12" ht="15" customHeight="1">
      <c r="B9355"/>
      <c r="C9355"/>
      <c r="E9355" s="5" t="s">
        <v>6106</v>
      </c>
      <c r="F9355" s="6">
        <v>19106.650000000001</v>
      </c>
      <c r="H9355" s="5" t="s">
        <v>6103</v>
      </c>
      <c r="I9355" s="6">
        <v>21741.400999999998</v>
      </c>
      <c r="K9355" s="5" t="s">
        <v>1767</v>
      </c>
      <c r="L9355" s="6">
        <v>4333.7</v>
      </c>
    </row>
    <row r="9356" spans="2:12" ht="15" customHeight="1">
      <c r="B9356"/>
      <c r="C9356"/>
      <c r="E9356" s="5" t="s">
        <v>6107</v>
      </c>
      <c r="F9356" s="6">
        <v>51088.009999999995</v>
      </c>
      <c r="H9356" s="5" t="s">
        <v>6104</v>
      </c>
      <c r="I9356" s="6">
        <v>20617.11</v>
      </c>
      <c r="K9356" s="5" t="s">
        <v>1768</v>
      </c>
      <c r="L9356" s="6">
        <v>1587.3</v>
      </c>
    </row>
    <row r="9357" spans="2:12" ht="15" customHeight="1">
      <c r="B9357"/>
      <c r="C9357"/>
      <c r="E9357" s="5" t="s">
        <v>6108</v>
      </c>
      <c r="F9357" s="6">
        <v>20372.7</v>
      </c>
      <c r="H9357" s="5" t="s">
        <v>6105</v>
      </c>
      <c r="I9357" s="6">
        <v>4146.55</v>
      </c>
      <c r="K9357" s="5" t="s">
        <v>1769</v>
      </c>
      <c r="L9357" s="6">
        <v>2747.3</v>
      </c>
    </row>
    <row r="9358" spans="2:12" ht="15" customHeight="1">
      <c r="B9358"/>
      <c r="C9358"/>
      <c r="E9358" s="5" t="s">
        <v>6109</v>
      </c>
      <c r="F9358" s="6">
        <v>18450.099999999999</v>
      </c>
      <c r="H9358" s="5" t="s">
        <v>6106</v>
      </c>
      <c r="I9358" s="6">
        <v>19106.650000000001</v>
      </c>
      <c r="K9358" s="5" t="s">
        <v>1770</v>
      </c>
      <c r="L9358" s="6">
        <v>6725.8</v>
      </c>
    </row>
    <row r="9359" spans="2:12" ht="15" customHeight="1">
      <c r="B9359"/>
      <c r="C9359"/>
      <c r="E9359" s="5" t="s">
        <v>6110</v>
      </c>
      <c r="F9359" s="6">
        <v>22217.9</v>
      </c>
      <c r="H9359" s="5" t="s">
        <v>6107</v>
      </c>
      <c r="I9359" s="6">
        <v>51088.009999999995</v>
      </c>
      <c r="K9359" s="5" t="s">
        <v>1771</v>
      </c>
      <c r="L9359" s="6">
        <v>4021.7000000000003</v>
      </c>
    </row>
    <row r="9360" spans="2:12" ht="15" customHeight="1">
      <c r="B9360"/>
      <c r="C9360"/>
      <c r="E9360" s="5" t="s">
        <v>6111</v>
      </c>
      <c r="F9360" s="6">
        <v>25483.8</v>
      </c>
      <c r="H9360" s="5" t="s">
        <v>6108</v>
      </c>
      <c r="I9360" s="6">
        <v>20372.7</v>
      </c>
      <c r="K9360" s="5" t="s">
        <v>1772</v>
      </c>
      <c r="L9360" s="6">
        <v>8883.9</v>
      </c>
    </row>
    <row r="9361" spans="2:12" ht="15" customHeight="1">
      <c r="B9361"/>
      <c r="C9361"/>
      <c r="E9361" s="5" t="s">
        <v>6112</v>
      </c>
      <c r="F9361" s="6">
        <v>21382.400000000001</v>
      </c>
      <c r="H9361" s="5" t="s">
        <v>6109</v>
      </c>
      <c r="I9361" s="6">
        <v>18450.099999999999</v>
      </c>
      <c r="K9361" s="5" t="s">
        <v>1773</v>
      </c>
      <c r="L9361" s="6">
        <v>6772.5</v>
      </c>
    </row>
    <row r="9362" spans="2:12" ht="15" customHeight="1">
      <c r="B9362"/>
      <c r="C9362"/>
      <c r="E9362" s="5" t="s">
        <v>6113</v>
      </c>
      <c r="F9362" s="6">
        <v>21239.699999999997</v>
      </c>
      <c r="H9362" s="5" t="s">
        <v>6110</v>
      </c>
      <c r="I9362" s="6">
        <v>22217.9</v>
      </c>
      <c r="K9362" s="5" t="s">
        <v>1774</v>
      </c>
      <c r="L9362" s="6">
        <v>5747.2</v>
      </c>
    </row>
    <row r="9363" spans="2:12" ht="15" customHeight="1">
      <c r="B9363"/>
      <c r="C9363"/>
      <c r="E9363" s="5" t="s">
        <v>6114</v>
      </c>
      <c r="F9363" s="6">
        <v>20499</v>
      </c>
      <c r="H9363" s="5" t="s">
        <v>6111</v>
      </c>
      <c r="I9363" s="6">
        <v>25483.8</v>
      </c>
      <c r="K9363" s="5" t="s">
        <v>1775</v>
      </c>
      <c r="L9363" s="6">
        <v>4048</v>
      </c>
    </row>
    <row r="9364" spans="2:12" ht="15" customHeight="1">
      <c r="B9364"/>
      <c r="C9364"/>
      <c r="E9364" s="5" t="s">
        <v>6115</v>
      </c>
      <c r="F9364" s="6">
        <v>15294.296</v>
      </c>
      <c r="H9364" s="5" t="s">
        <v>6112</v>
      </c>
      <c r="I9364" s="6">
        <v>21382.400000000001</v>
      </c>
      <c r="K9364" s="5" t="s">
        <v>1776</v>
      </c>
      <c r="L9364" s="6">
        <v>6092.3</v>
      </c>
    </row>
    <row r="9365" spans="2:12" ht="15" customHeight="1">
      <c r="B9365"/>
      <c r="C9365"/>
      <c r="E9365" s="5" t="s">
        <v>6116</v>
      </c>
      <c r="F9365" s="6">
        <v>4803.7</v>
      </c>
      <c r="H9365" s="5" t="s">
        <v>6113</v>
      </c>
      <c r="I9365" s="6">
        <v>21239.699999999997</v>
      </c>
      <c r="K9365" s="5" t="s">
        <v>1777</v>
      </c>
      <c r="L9365" s="6">
        <v>1651.6</v>
      </c>
    </row>
    <row r="9366" spans="2:12" ht="15" customHeight="1">
      <c r="B9366"/>
      <c r="C9366"/>
      <c r="E9366" s="5" t="s">
        <v>6117</v>
      </c>
      <c r="F9366" s="6">
        <v>6427.1</v>
      </c>
      <c r="H9366" s="5" t="s">
        <v>6114</v>
      </c>
      <c r="I9366" s="6">
        <v>20499</v>
      </c>
      <c r="K9366" s="5" t="s">
        <v>1778</v>
      </c>
      <c r="L9366" s="6">
        <v>3232.5</v>
      </c>
    </row>
    <row r="9367" spans="2:12" ht="15" customHeight="1">
      <c r="B9367"/>
      <c r="C9367"/>
      <c r="E9367" s="5" t="s">
        <v>6118</v>
      </c>
      <c r="F9367" s="6">
        <v>6886.8</v>
      </c>
      <c r="H9367" s="5" t="s">
        <v>6115</v>
      </c>
      <c r="I9367" s="6">
        <v>20695</v>
      </c>
      <c r="K9367" s="5" t="s">
        <v>1779</v>
      </c>
      <c r="L9367" s="6">
        <v>1842.7</v>
      </c>
    </row>
    <row r="9368" spans="2:12" ht="15" customHeight="1">
      <c r="B9368"/>
      <c r="C9368"/>
      <c r="E9368" s="5" t="s">
        <v>6119</v>
      </c>
      <c r="F9368" s="6">
        <v>7035</v>
      </c>
      <c r="H9368" s="5" t="s">
        <v>6116</v>
      </c>
      <c r="I9368" s="6">
        <v>4803.7</v>
      </c>
      <c r="K9368" s="5" t="s">
        <v>1780</v>
      </c>
      <c r="L9368" s="6">
        <v>11273.300000000001</v>
      </c>
    </row>
    <row r="9369" spans="2:12" ht="15" customHeight="1">
      <c r="B9369"/>
      <c r="C9369"/>
      <c r="E9369" s="5" t="s">
        <v>6120</v>
      </c>
      <c r="F9369" s="6">
        <v>4252.1000000000004</v>
      </c>
      <c r="H9369" s="5" t="s">
        <v>6117</v>
      </c>
      <c r="I9369" s="6">
        <v>10406.6</v>
      </c>
      <c r="K9369" s="5" t="s">
        <v>1781</v>
      </c>
      <c r="L9369" s="6">
        <v>5157.8</v>
      </c>
    </row>
    <row r="9370" spans="2:12" ht="15" customHeight="1">
      <c r="B9370"/>
      <c r="C9370"/>
      <c r="E9370" s="5" t="s">
        <v>6121</v>
      </c>
      <c r="F9370" s="6">
        <v>5721.8</v>
      </c>
      <c r="H9370" s="5" t="s">
        <v>6118</v>
      </c>
      <c r="I9370" s="6">
        <v>6886.8</v>
      </c>
      <c r="K9370" s="5" t="s">
        <v>1782</v>
      </c>
      <c r="L9370" s="6">
        <v>9235.6</v>
      </c>
    </row>
    <row r="9371" spans="2:12" ht="15" customHeight="1">
      <c r="B9371"/>
      <c r="C9371"/>
      <c r="E9371" s="5" t="s">
        <v>6122</v>
      </c>
      <c r="F9371" s="6">
        <v>6895.5</v>
      </c>
      <c r="H9371" s="5" t="s">
        <v>6119</v>
      </c>
      <c r="I9371" s="6">
        <v>7035</v>
      </c>
      <c r="K9371" s="5" t="s">
        <v>1783</v>
      </c>
      <c r="L9371" s="6">
        <v>2364.6999999999998</v>
      </c>
    </row>
    <row r="9372" spans="2:12" ht="15" customHeight="1">
      <c r="B9372"/>
      <c r="C9372"/>
      <c r="E9372" s="5" t="s">
        <v>6123</v>
      </c>
      <c r="F9372" s="6">
        <v>11669.63</v>
      </c>
      <c r="H9372" s="5" t="s">
        <v>6120</v>
      </c>
      <c r="I9372" s="6">
        <v>4252.1000000000004</v>
      </c>
      <c r="K9372" s="5" t="s">
        <v>1784</v>
      </c>
      <c r="L9372" s="6">
        <v>6376.5</v>
      </c>
    </row>
    <row r="9373" spans="2:12" ht="15" customHeight="1">
      <c r="B9373"/>
      <c r="C9373"/>
      <c r="E9373" s="5" t="s">
        <v>6124</v>
      </c>
      <c r="F9373" s="6">
        <v>12188.28</v>
      </c>
      <c r="H9373" s="5" t="s">
        <v>6121</v>
      </c>
      <c r="I9373" s="6">
        <v>5721.8</v>
      </c>
      <c r="K9373" s="5" t="s">
        <v>1785</v>
      </c>
      <c r="L9373" s="6">
        <v>4198.8999999999996</v>
      </c>
    </row>
    <row r="9374" spans="2:12" ht="15" customHeight="1">
      <c r="B9374"/>
      <c r="C9374"/>
      <c r="E9374" s="5" t="s">
        <v>6125</v>
      </c>
      <c r="F9374" s="6">
        <v>20698</v>
      </c>
      <c r="H9374" s="5" t="s">
        <v>6122</v>
      </c>
      <c r="I9374" s="6">
        <v>6895.5</v>
      </c>
      <c r="K9374" s="5" t="s">
        <v>1786</v>
      </c>
      <c r="L9374" s="6">
        <v>2291.6999999999998</v>
      </c>
    </row>
    <row r="9375" spans="2:12" ht="15" customHeight="1">
      <c r="B9375"/>
      <c r="C9375"/>
      <c r="E9375" s="5" t="s">
        <v>6126</v>
      </c>
      <c r="F9375" s="6">
        <v>6951.4</v>
      </c>
      <c r="H9375" s="5" t="s">
        <v>6123</v>
      </c>
      <c r="I9375" s="6">
        <v>11669.63</v>
      </c>
      <c r="K9375" s="5" t="s">
        <v>1787</v>
      </c>
      <c r="L9375" s="6">
        <v>5335.5</v>
      </c>
    </row>
    <row r="9376" spans="2:12" ht="15" customHeight="1">
      <c r="B9376"/>
      <c r="C9376"/>
      <c r="E9376" s="5" t="s">
        <v>6127</v>
      </c>
      <c r="F9376" s="6">
        <v>10641.581</v>
      </c>
      <c r="H9376" s="5" t="s">
        <v>6124</v>
      </c>
      <c r="I9376" s="6">
        <v>12188.28</v>
      </c>
      <c r="K9376" s="5" t="s">
        <v>1788</v>
      </c>
      <c r="L9376" s="6">
        <v>4067.5</v>
      </c>
    </row>
    <row r="9377" spans="2:12" ht="15" customHeight="1">
      <c r="B9377"/>
      <c r="C9377"/>
      <c r="E9377" s="5" t="s">
        <v>6128</v>
      </c>
      <c r="F9377" s="6">
        <v>213654.49</v>
      </c>
      <c r="H9377" s="5" t="s">
        <v>6125</v>
      </c>
      <c r="I9377" s="6">
        <v>20698</v>
      </c>
      <c r="K9377" s="5" t="s">
        <v>1789</v>
      </c>
      <c r="L9377" s="6">
        <v>5876.2</v>
      </c>
    </row>
    <row r="9378" spans="2:12" ht="15" customHeight="1">
      <c r="B9378"/>
      <c r="C9378"/>
      <c r="E9378" s="5" t="s">
        <v>6129</v>
      </c>
      <c r="F9378" s="6">
        <v>2320.1999999999998</v>
      </c>
      <c r="H9378" s="5" t="s">
        <v>6126</v>
      </c>
      <c r="I9378" s="6">
        <v>6951.4</v>
      </c>
      <c r="K9378" s="5" t="s">
        <v>1790</v>
      </c>
      <c r="L9378" s="6">
        <v>1539.1</v>
      </c>
    </row>
    <row r="9379" spans="2:12" ht="15" customHeight="1">
      <c r="B9379"/>
      <c r="C9379"/>
      <c r="E9379" s="5" t="s">
        <v>6130</v>
      </c>
      <c r="F9379" s="6">
        <v>3299.7</v>
      </c>
      <c r="H9379" s="5" t="s">
        <v>6127</v>
      </c>
      <c r="I9379" s="6">
        <v>18198.849000000002</v>
      </c>
      <c r="K9379" s="5" t="s">
        <v>1791</v>
      </c>
      <c r="L9379" s="6">
        <v>2715.9</v>
      </c>
    </row>
    <row r="9380" spans="2:12" ht="15" customHeight="1">
      <c r="B9380"/>
      <c r="C9380"/>
      <c r="E9380" s="5" t="s">
        <v>6131</v>
      </c>
      <c r="F9380" s="6">
        <v>1818.4</v>
      </c>
      <c r="H9380" s="5" t="s">
        <v>6128</v>
      </c>
      <c r="I9380" s="6">
        <v>213654.49</v>
      </c>
      <c r="K9380" s="5" t="s">
        <v>1792</v>
      </c>
      <c r="L9380" s="6">
        <v>4096.3</v>
      </c>
    </row>
    <row r="9381" spans="2:12" ht="15" customHeight="1">
      <c r="B9381"/>
      <c r="C9381"/>
      <c r="E9381" s="5" t="s">
        <v>6132</v>
      </c>
      <c r="F9381" s="6">
        <v>2058.6999999999998</v>
      </c>
      <c r="H9381" s="5" t="s">
        <v>6129</v>
      </c>
      <c r="I9381" s="6">
        <v>3058.8999999999996</v>
      </c>
      <c r="K9381" s="5" t="s">
        <v>1793</v>
      </c>
      <c r="L9381" s="6">
        <v>1442.3</v>
      </c>
    </row>
    <row r="9382" spans="2:12" ht="15" customHeight="1">
      <c r="B9382"/>
      <c r="C9382"/>
      <c r="E9382" s="5" t="s">
        <v>6133</v>
      </c>
      <c r="F9382" s="6">
        <v>1667.4</v>
      </c>
      <c r="H9382" s="5" t="s">
        <v>6130</v>
      </c>
      <c r="I9382" s="6">
        <v>3299.7</v>
      </c>
      <c r="K9382" s="5" t="s">
        <v>1794</v>
      </c>
      <c r="L9382" s="6">
        <v>3694.3</v>
      </c>
    </row>
    <row r="9383" spans="2:12" ht="15" customHeight="1">
      <c r="B9383"/>
      <c r="C9383"/>
      <c r="E9383" s="5" t="s">
        <v>6134</v>
      </c>
      <c r="F9383" s="6">
        <v>6220.4</v>
      </c>
      <c r="H9383" s="5" t="s">
        <v>6131</v>
      </c>
      <c r="I9383" s="6">
        <v>1818.4</v>
      </c>
      <c r="K9383" s="5" t="s">
        <v>1795</v>
      </c>
      <c r="L9383" s="6">
        <v>5041.7</v>
      </c>
    </row>
    <row r="9384" spans="2:12" ht="15" customHeight="1">
      <c r="B9384"/>
      <c r="C9384"/>
      <c r="E9384" s="5" t="s">
        <v>6135</v>
      </c>
      <c r="F9384" s="6">
        <v>3365.6</v>
      </c>
      <c r="H9384" s="5" t="s">
        <v>6132</v>
      </c>
      <c r="I9384" s="6">
        <v>2058.6999999999998</v>
      </c>
      <c r="K9384" s="5" t="s">
        <v>1796</v>
      </c>
      <c r="L9384" s="6">
        <v>7601.7</v>
      </c>
    </row>
    <row r="9385" spans="2:12" ht="15" customHeight="1">
      <c r="B9385"/>
      <c r="C9385"/>
      <c r="E9385" s="5" t="s">
        <v>6136</v>
      </c>
      <c r="F9385" s="6">
        <v>5343.9</v>
      </c>
      <c r="H9385" s="5" t="s">
        <v>6133</v>
      </c>
      <c r="I9385" s="6">
        <v>1667.4</v>
      </c>
      <c r="K9385" s="5" t="s">
        <v>1797</v>
      </c>
      <c r="L9385" s="6">
        <v>9439</v>
      </c>
    </row>
    <row r="9386" spans="2:12" ht="15" customHeight="1">
      <c r="B9386"/>
      <c r="C9386"/>
      <c r="E9386" s="5" t="s">
        <v>6137</v>
      </c>
      <c r="F9386" s="6">
        <v>6343</v>
      </c>
      <c r="H9386" s="5" t="s">
        <v>6134</v>
      </c>
      <c r="I9386" s="6">
        <v>6220.4</v>
      </c>
      <c r="K9386" s="5" t="s">
        <v>1798</v>
      </c>
      <c r="L9386" s="6">
        <v>8237.1999999999989</v>
      </c>
    </row>
    <row r="9387" spans="2:12" ht="15" customHeight="1">
      <c r="B9387"/>
      <c r="C9387"/>
      <c r="E9387" s="5" t="s">
        <v>6138</v>
      </c>
      <c r="F9387" s="6">
        <v>3277</v>
      </c>
      <c r="H9387" s="5" t="s">
        <v>6135</v>
      </c>
      <c r="I9387" s="6">
        <v>3365.6</v>
      </c>
      <c r="K9387" s="5" t="s">
        <v>1799</v>
      </c>
      <c r="L9387" s="6">
        <v>6995.7999999999993</v>
      </c>
    </row>
    <row r="9388" spans="2:12" ht="15" customHeight="1">
      <c r="B9388"/>
      <c r="C9388"/>
      <c r="E9388" s="5" t="s">
        <v>6139</v>
      </c>
      <c r="F9388" s="6">
        <v>2513.8000000000002</v>
      </c>
      <c r="H9388" s="5" t="s">
        <v>6136</v>
      </c>
      <c r="I9388" s="6">
        <v>5343.9</v>
      </c>
      <c r="K9388" s="5" t="s">
        <v>1800</v>
      </c>
      <c r="L9388" s="6">
        <v>6789.2</v>
      </c>
    </row>
    <row r="9389" spans="2:12" ht="15" customHeight="1">
      <c r="B9389"/>
      <c r="C9389"/>
      <c r="E9389" s="5" t="s">
        <v>6140</v>
      </c>
      <c r="F9389" s="6">
        <v>14475.4</v>
      </c>
      <c r="H9389" s="5" t="s">
        <v>6137</v>
      </c>
      <c r="I9389" s="6">
        <v>6343</v>
      </c>
      <c r="K9389" s="5" t="s">
        <v>1801</v>
      </c>
      <c r="L9389" s="6">
        <v>16590.900000000001</v>
      </c>
    </row>
    <row r="9390" spans="2:12" ht="15" customHeight="1">
      <c r="B9390"/>
      <c r="C9390"/>
      <c r="E9390" s="5" t="s">
        <v>6141</v>
      </c>
      <c r="F9390" s="6">
        <v>3585.1</v>
      </c>
      <c r="H9390" s="5" t="s">
        <v>6138</v>
      </c>
      <c r="I9390" s="6">
        <v>3277</v>
      </c>
      <c r="K9390" s="5" t="s">
        <v>1802</v>
      </c>
      <c r="L9390" s="6">
        <v>13618.2</v>
      </c>
    </row>
    <row r="9391" spans="2:12" ht="15" customHeight="1">
      <c r="B9391"/>
      <c r="C9391"/>
      <c r="E9391" s="5" t="s">
        <v>6142</v>
      </c>
      <c r="F9391" s="6">
        <v>3634.3</v>
      </c>
      <c r="H9391" s="5" t="s">
        <v>6139</v>
      </c>
      <c r="I9391" s="6">
        <v>3847.9</v>
      </c>
      <c r="K9391" s="5" t="s">
        <v>1803</v>
      </c>
      <c r="L9391" s="6">
        <v>3789.6</v>
      </c>
    </row>
    <row r="9392" spans="2:12" ht="15" customHeight="1">
      <c r="B9392"/>
      <c r="C9392"/>
      <c r="E9392" s="5" t="s">
        <v>6143</v>
      </c>
      <c r="F9392" s="6">
        <v>818.5</v>
      </c>
      <c r="H9392" s="5" t="s">
        <v>6140</v>
      </c>
      <c r="I9392" s="6">
        <v>16581.599999999999</v>
      </c>
      <c r="K9392" s="5" t="s">
        <v>1804</v>
      </c>
      <c r="L9392" s="6">
        <v>10262.5</v>
      </c>
    </row>
    <row r="9393" spans="2:12" ht="15" customHeight="1">
      <c r="B9393"/>
      <c r="C9393"/>
      <c r="E9393" s="5" t="s">
        <v>6144</v>
      </c>
      <c r="F9393" s="6">
        <v>1289.9000000000001</v>
      </c>
      <c r="H9393" s="5" t="s">
        <v>6141</v>
      </c>
      <c r="I9393" s="6">
        <v>5508.4</v>
      </c>
      <c r="K9393" s="5" t="s">
        <v>1805</v>
      </c>
      <c r="L9393" s="6">
        <v>8738.6</v>
      </c>
    </row>
    <row r="9394" spans="2:12" ht="15" customHeight="1">
      <c r="B9394"/>
      <c r="C9394"/>
      <c r="E9394" s="5" t="s">
        <v>6145</v>
      </c>
      <c r="F9394" s="6">
        <v>3608.7</v>
      </c>
      <c r="H9394" s="5" t="s">
        <v>6142</v>
      </c>
      <c r="I9394" s="6">
        <v>6514.7000000000007</v>
      </c>
      <c r="K9394" s="5" t="s">
        <v>1806</v>
      </c>
      <c r="L9394" s="6">
        <v>7738.6</v>
      </c>
    </row>
    <row r="9395" spans="2:12" ht="15" customHeight="1">
      <c r="B9395"/>
      <c r="C9395"/>
      <c r="E9395" s="5" t="s">
        <v>6146</v>
      </c>
      <c r="F9395" s="6">
        <v>11829.999</v>
      </c>
      <c r="H9395" s="5" t="s">
        <v>6143</v>
      </c>
      <c r="I9395" s="6">
        <v>818.5</v>
      </c>
      <c r="K9395" s="5" t="s">
        <v>1807</v>
      </c>
      <c r="L9395" s="6">
        <v>107.8</v>
      </c>
    </row>
    <row r="9396" spans="2:12" ht="15" customHeight="1">
      <c r="B9396"/>
      <c r="C9396"/>
      <c r="E9396" s="5" t="s">
        <v>6147</v>
      </c>
      <c r="F9396" s="6">
        <v>2984.8</v>
      </c>
      <c r="H9396" s="5" t="s">
        <v>6144</v>
      </c>
      <c r="I9396" s="6">
        <v>1289.9000000000001</v>
      </c>
      <c r="K9396" s="5" t="s">
        <v>1808</v>
      </c>
      <c r="L9396" s="6">
        <v>10776.11</v>
      </c>
    </row>
    <row r="9397" spans="2:12" ht="15" customHeight="1">
      <c r="B9397"/>
      <c r="C9397"/>
      <c r="E9397" s="5" t="s">
        <v>6148</v>
      </c>
      <c r="F9397" s="6">
        <v>5232.1000000000004</v>
      </c>
      <c r="H9397" s="5" t="s">
        <v>6145</v>
      </c>
      <c r="I9397" s="6">
        <v>13339.099999999999</v>
      </c>
      <c r="K9397" s="5" t="s">
        <v>1809</v>
      </c>
      <c r="L9397" s="6">
        <v>2088.39</v>
      </c>
    </row>
    <row r="9398" spans="2:12" ht="15" customHeight="1">
      <c r="B9398"/>
      <c r="C9398"/>
      <c r="E9398" s="5" t="s">
        <v>6149</v>
      </c>
      <c r="F9398" s="6">
        <v>3412.7</v>
      </c>
      <c r="H9398" s="5" t="s">
        <v>6146</v>
      </c>
      <c r="I9398" s="6">
        <v>24424.595999999998</v>
      </c>
      <c r="K9398" s="5" t="s">
        <v>1810</v>
      </c>
      <c r="L9398" s="6">
        <v>7735.7</v>
      </c>
    </row>
    <row r="9399" spans="2:12" ht="15" customHeight="1">
      <c r="B9399"/>
      <c r="C9399"/>
      <c r="E9399" s="5" t="s">
        <v>6150</v>
      </c>
      <c r="F9399" s="6">
        <v>5336.4</v>
      </c>
      <c r="H9399" s="5" t="s">
        <v>6147</v>
      </c>
      <c r="I9399" s="6">
        <v>3887.2000000000003</v>
      </c>
      <c r="K9399" s="5" t="s">
        <v>1811</v>
      </c>
      <c r="L9399" s="6">
        <v>7949.6</v>
      </c>
    </row>
    <row r="9400" spans="2:12" ht="15" customHeight="1">
      <c r="B9400"/>
      <c r="C9400"/>
      <c r="E9400" s="5" t="s">
        <v>6151</v>
      </c>
      <c r="F9400" s="6">
        <v>2648.4</v>
      </c>
      <c r="H9400" s="5" t="s">
        <v>6148</v>
      </c>
      <c r="I9400" s="6">
        <v>6449.2000000000007</v>
      </c>
      <c r="K9400" s="5" t="s">
        <v>1812</v>
      </c>
      <c r="L9400" s="6">
        <v>5135.3</v>
      </c>
    </row>
    <row r="9401" spans="2:12" ht="15" customHeight="1">
      <c r="B9401"/>
      <c r="C9401"/>
      <c r="E9401" s="5" t="s">
        <v>6152</v>
      </c>
      <c r="F9401" s="6">
        <v>4163.3</v>
      </c>
      <c r="H9401" s="5" t="s">
        <v>6149</v>
      </c>
      <c r="I9401" s="6">
        <v>3412.7</v>
      </c>
      <c r="K9401" s="5" t="s">
        <v>1813</v>
      </c>
      <c r="L9401" s="6">
        <v>4943.8999999999996</v>
      </c>
    </row>
    <row r="9402" spans="2:12" ht="15" customHeight="1">
      <c r="B9402"/>
      <c r="C9402"/>
      <c r="E9402" s="5" t="s">
        <v>6153</v>
      </c>
      <c r="F9402" s="6">
        <v>1330.7</v>
      </c>
      <c r="H9402" s="5" t="s">
        <v>6150</v>
      </c>
      <c r="I9402" s="6">
        <v>6987.2999999999993</v>
      </c>
      <c r="K9402" s="5" t="s">
        <v>1814</v>
      </c>
      <c r="L9402" s="6">
        <v>15365.9</v>
      </c>
    </row>
    <row r="9403" spans="2:12" ht="15" customHeight="1">
      <c r="B9403"/>
      <c r="C9403"/>
      <c r="E9403" s="5" t="s">
        <v>6154</v>
      </c>
      <c r="F9403" s="6">
        <v>9293.7000000000007</v>
      </c>
      <c r="H9403" s="5" t="s">
        <v>6151</v>
      </c>
      <c r="I9403" s="6">
        <v>2648.4</v>
      </c>
      <c r="K9403" s="5" t="s">
        <v>1815</v>
      </c>
      <c r="L9403" s="6">
        <v>9429.9000000000015</v>
      </c>
    </row>
    <row r="9404" spans="2:12" ht="15" customHeight="1">
      <c r="B9404"/>
      <c r="C9404"/>
      <c r="E9404" s="5" t="s">
        <v>6155</v>
      </c>
      <c r="F9404" s="6">
        <v>5867.4</v>
      </c>
      <c r="H9404" s="5" t="s">
        <v>6152</v>
      </c>
      <c r="I9404" s="6">
        <v>4163.3</v>
      </c>
      <c r="K9404" s="5" t="s">
        <v>1816</v>
      </c>
      <c r="L9404" s="6">
        <v>7563</v>
      </c>
    </row>
    <row r="9405" spans="2:12" ht="15" customHeight="1">
      <c r="B9405"/>
      <c r="C9405"/>
      <c r="E9405" s="5" t="s">
        <v>6156</v>
      </c>
      <c r="F9405" s="6">
        <v>2275.6</v>
      </c>
      <c r="H9405" s="5" t="s">
        <v>6153</v>
      </c>
      <c r="I9405" s="6">
        <v>1330.7</v>
      </c>
      <c r="K9405" s="5" t="s">
        <v>1817</v>
      </c>
      <c r="L9405" s="6">
        <v>9584.9</v>
      </c>
    </row>
    <row r="9406" spans="2:12" ht="15" customHeight="1">
      <c r="B9406"/>
      <c r="C9406"/>
      <c r="E9406" s="5" t="s">
        <v>6157</v>
      </c>
      <c r="F9406" s="6">
        <v>6940</v>
      </c>
      <c r="H9406" s="5" t="s">
        <v>6154</v>
      </c>
      <c r="I9406" s="6">
        <v>10640.800000000001</v>
      </c>
      <c r="K9406" s="5" t="s">
        <v>1818</v>
      </c>
      <c r="L9406" s="6">
        <v>3805.1</v>
      </c>
    </row>
    <row r="9407" spans="2:12" ht="15" customHeight="1">
      <c r="B9407"/>
      <c r="C9407"/>
      <c r="E9407" s="5" t="s">
        <v>6158</v>
      </c>
      <c r="F9407" s="6">
        <v>1489.9</v>
      </c>
      <c r="H9407" s="5" t="s">
        <v>6155</v>
      </c>
      <c r="I9407" s="6">
        <v>7819.2999999999993</v>
      </c>
      <c r="K9407" s="5" t="s">
        <v>1819</v>
      </c>
      <c r="L9407" s="6">
        <v>8311.7000000000007</v>
      </c>
    </row>
    <row r="9408" spans="2:12" ht="15" customHeight="1">
      <c r="B9408"/>
      <c r="C9408"/>
      <c r="E9408" s="5" t="s">
        <v>6159</v>
      </c>
      <c r="F9408" s="6">
        <v>4136.8</v>
      </c>
      <c r="H9408" s="5" t="s">
        <v>6156</v>
      </c>
      <c r="I9408" s="6">
        <v>3830.1</v>
      </c>
      <c r="K9408" s="5" t="s">
        <v>1820</v>
      </c>
      <c r="L9408" s="6">
        <v>4929.8999999999996</v>
      </c>
    </row>
    <row r="9409" spans="2:12" ht="15" customHeight="1">
      <c r="B9409"/>
      <c r="C9409"/>
      <c r="E9409" s="5" t="s">
        <v>6160</v>
      </c>
      <c r="F9409" s="6">
        <v>6205.2</v>
      </c>
      <c r="H9409" s="5" t="s">
        <v>6157</v>
      </c>
      <c r="I9409" s="6">
        <v>8713.7000000000007</v>
      </c>
      <c r="K9409" s="5" t="s">
        <v>1821</v>
      </c>
      <c r="L9409" s="6">
        <v>7062.8</v>
      </c>
    </row>
    <row r="9410" spans="2:12" ht="15" customHeight="1">
      <c r="B9410"/>
      <c r="C9410"/>
      <c r="E9410" s="5" t="s">
        <v>6161</v>
      </c>
      <c r="F9410" s="6">
        <v>1321.1</v>
      </c>
      <c r="H9410" s="5" t="s">
        <v>6158</v>
      </c>
      <c r="I9410" s="6">
        <v>1489.9</v>
      </c>
      <c r="K9410" s="5" t="s">
        <v>1822</v>
      </c>
      <c r="L9410" s="6">
        <v>3564</v>
      </c>
    </row>
    <row r="9411" spans="2:12" ht="15" customHeight="1">
      <c r="B9411"/>
      <c r="C9411"/>
      <c r="E9411" s="5" t="s">
        <v>6162</v>
      </c>
      <c r="F9411" s="6">
        <v>2392.5</v>
      </c>
      <c r="H9411" s="5" t="s">
        <v>6159</v>
      </c>
      <c r="I9411" s="6">
        <v>4136.8</v>
      </c>
      <c r="K9411" s="5" t="s">
        <v>1823</v>
      </c>
      <c r="L9411" s="6">
        <v>2701.5</v>
      </c>
    </row>
    <row r="9412" spans="2:12" ht="15" customHeight="1">
      <c r="B9412"/>
      <c r="C9412"/>
      <c r="E9412" s="5" t="s">
        <v>6163</v>
      </c>
      <c r="F9412" s="6">
        <v>1815.9</v>
      </c>
      <c r="H9412" s="5" t="s">
        <v>6160</v>
      </c>
      <c r="I9412" s="6">
        <v>6205.2</v>
      </c>
      <c r="K9412" s="5" t="s">
        <v>1824</v>
      </c>
      <c r="L9412" s="6">
        <v>4351</v>
      </c>
    </row>
    <row r="9413" spans="2:12" ht="15" customHeight="1">
      <c r="B9413"/>
      <c r="C9413"/>
      <c r="E9413" s="5" t="s">
        <v>6164</v>
      </c>
      <c r="F9413" s="6">
        <v>1226.7</v>
      </c>
      <c r="H9413" s="5" t="s">
        <v>6161</v>
      </c>
      <c r="I9413" s="6">
        <v>1321.1</v>
      </c>
      <c r="K9413" s="5" t="s">
        <v>1825</v>
      </c>
      <c r="L9413" s="6">
        <v>10252.91</v>
      </c>
    </row>
    <row r="9414" spans="2:12" ht="15" customHeight="1">
      <c r="B9414"/>
      <c r="C9414"/>
      <c r="E9414" s="5" t="s">
        <v>6165</v>
      </c>
      <c r="F9414" s="6">
        <v>1560.8</v>
      </c>
      <c r="H9414" s="5" t="s">
        <v>6162</v>
      </c>
      <c r="I9414" s="6">
        <v>2392.5</v>
      </c>
      <c r="K9414" s="5" t="s">
        <v>1826</v>
      </c>
      <c r="L9414" s="6">
        <v>14551.3</v>
      </c>
    </row>
    <row r="9415" spans="2:12" ht="15" customHeight="1">
      <c r="B9415"/>
      <c r="C9415"/>
      <c r="E9415" s="5" t="s">
        <v>6166</v>
      </c>
      <c r="F9415" s="6">
        <v>22043.4</v>
      </c>
      <c r="H9415" s="5" t="s">
        <v>6163</v>
      </c>
      <c r="I9415" s="6">
        <v>3411.5</v>
      </c>
      <c r="K9415" s="5" t="s">
        <v>1827</v>
      </c>
      <c r="L9415" s="6">
        <v>4433.8</v>
      </c>
    </row>
    <row r="9416" spans="2:12" ht="15" customHeight="1">
      <c r="B9416"/>
      <c r="C9416"/>
      <c r="E9416" s="5" t="s">
        <v>6167</v>
      </c>
      <c r="F9416" s="6">
        <v>7164.1</v>
      </c>
      <c r="H9416" s="5" t="s">
        <v>6164</v>
      </c>
      <c r="I9416" s="6">
        <v>1226.7</v>
      </c>
      <c r="K9416" s="5" t="s">
        <v>1828</v>
      </c>
      <c r="L9416" s="6">
        <v>24175</v>
      </c>
    </row>
    <row r="9417" spans="2:12" ht="15" customHeight="1">
      <c r="B9417"/>
      <c r="C9417"/>
      <c r="E9417" s="5" t="s">
        <v>6168</v>
      </c>
      <c r="F9417" s="6">
        <v>5647.7</v>
      </c>
      <c r="H9417" s="5" t="s">
        <v>6165</v>
      </c>
      <c r="I9417" s="6">
        <v>1560.8</v>
      </c>
      <c r="K9417" s="5" t="s">
        <v>1829</v>
      </c>
      <c r="L9417" s="6">
        <v>4069.8</v>
      </c>
    </row>
    <row r="9418" spans="2:12" ht="15" customHeight="1">
      <c r="B9418"/>
      <c r="C9418"/>
      <c r="E9418" s="5" t="s">
        <v>6169</v>
      </c>
      <c r="F9418" s="6">
        <v>3617.5</v>
      </c>
      <c r="H9418" s="5" t="s">
        <v>6166</v>
      </c>
      <c r="I9418" s="6">
        <v>22043.4</v>
      </c>
      <c r="K9418" s="5" t="s">
        <v>1830</v>
      </c>
      <c r="L9418" s="6">
        <v>8182.7999999999993</v>
      </c>
    </row>
    <row r="9419" spans="2:12" ht="15" customHeight="1">
      <c r="B9419"/>
      <c r="C9419"/>
      <c r="E9419" s="5" t="s">
        <v>6170</v>
      </c>
      <c r="F9419" s="6">
        <v>2555.6999999999998</v>
      </c>
      <c r="H9419" s="5" t="s">
        <v>6167</v>
      </c>
      <c r="I9419" s="6">
        <v>7164.1</v>
      </c>
      <c r="K9419" s="5" t="s">
        <v>1831</v>
      </c>
      <c r="L9419" s="6">
        <v>6018.7999999999993</v>
      </c>
    </row>
    <row r="9420" spans="2:12" ht="15" customHeight="1">
      <c r="B9420"/>
      <c r="C9420"/>
      <c r="E9420" s="5" t="s">
        <v>6171</v>
      </c>
      <c r="F9420" s="6">
        <v>2426.3000000000002</v>
      </c>
      <c r="H9420" s="5" t="s">
        <v>6168</v>
      </c>
      <c r="I9420" s="6">
        <v>5647.7</v>
      </c>
      <c r="K9420" s="5" t="s">
        <v>1832</v>
      </c>
      <c r="L9420" s="6">
        <v>18235.399999999998</v>
      </c>
    </row>
    <row r="9421" spans="2:12" ht="15" customHeight="1">
      <c r="B9421"/>
      <c r="C9421"/>
      <c r="E9421" s="5" t="s">
        <v>6172</v>
      </c>
      <c r="F9421" s="6">
        <v>780</v>
      </c>
      <c r="H9421" s="5" t="s">
        <v>6169</v>
      </c>
      <c r="I9421" s="6">
        <v>5318.7</v>
      </c>
      <c r="K9421" s="5" t="s">
        <v>1833</v>
      </c>
      <c r="L9421" s="6">
        <v>23701.3</v>
      </c>
    </row>
    <row r="9422" spans="2:12" ht="15" customHeight="1">
      <c r="B9422"/>
      <c r="C9422"/>
      <c r="E9422" s="5" t="s">
        <v>6173</v>
      </c>
      <c r="F9422" s="6">
        <v>4932.6000000000004</v>
      </c>
      <c r="H9422" s="5" t="s">
        <v>6170</v>
      </c>
      <c r="I9422" s="6">
        <v>2555.6999999999998</v>
      </c>
      <c r="K9422" s="5" t="s">
        <v>1834</v>
      </c>
      <c r="L9422" s="6">
        <v>6362.3</v>
      </c>
    </row>
    <row r="9423" spans="2:12" ht="15" customHeight="1">
      <c r="B9423"/>
      <c r="C9423"/>
      <c r="E9423" s="5" t="s">
        <v>6174</v>
      </c>
      <c r="F9423" s="6">
        <v>5853.4</v>
      </c>
      <c r="H9423" s="5" t="s">
        <v>6171</v>
      </c>
      <c r="I9423" s="6">
        <v>3189.7000000000003</v>
      </c>
      <c r="K9423" s="5" t="s">
        <v>1835</v>
      </c>
      <c r="L9423" s="6">
        <v>16599.899999999998</v>
      </c>
    </row>
    <row r="9424" spans="2:12" ht="15" customHeight="1">
      <c r="B9424"/>
      <c r="C9424"/>
      <c r="E9424" s="5" t="s">
        <v>6175</v>
      </c>
      <c r="F9424" s="6">
        <v>3028.9</v>
      </c>
      <c r="H9424" s="5" t="s">
        <v>6172</v>
      </c>
      <c r="I9424" s="6">
        <v>1336.6</v>
      </c>
      <c r="K9424" s="5" t="s">
        <v>1836</v>
      </c>
      <c r="L9424" s="6">
        <v>19818.400000000001</v>
      </c>
    </row>
    <row r="9425" spans="2:12" ht="15" customHeight="1">
      <c r="B9425"/>
      <c r="C9425"/>
      <c r="E9425" s="5" t="s">
        <v>6176</v>
      </c>
      <c r="F9425" s="6">
        <v>2421</v>
      </c>
      <c r="H9425" s="5" t="s">
        <v>6173</v>
      </c>
      <c r="I9425" s="6">
        <v>5991.8</v>
      </c>
      <c r="K9425" s="5" t="s">
        <v>1837</v>
      </c>
      <c r="L9425" s="6">
        <v>10269.400000000001</v>
      </c>
    </row>
    <row r="9426" spans="2:12" ht="15" customHeight="1">
      <c r="B9426"/>
      <c r="C9426"/>
      <c r="E9426" s="5" t="s">
        <v>6177</v>
      </c>
      <c r="F9426" s="6">
        <v>7693.9</v>
      </c>
      <c r="H9426" s="5" t="s">
        <v>6174</v>
      </c>
      <c r="I9426" s="6">
        <v>7815.2999999999993</v>
      </c>
      <c r="K9426" s="5" t="s">
        <v>1838</v>
      </c>
      <c r="L9426" s="6">
        <v>4767.2</v>
      </c>
    </row>
    <row r="9427" spans="2:12" ht="15" customHeight="1">
      <c r="B9427"/>
      <c r="C9427"/>
      <c r="E9427" s="5" t="s">
        <v>6178</v>
      </c>
      <c r="F9427" s="6">
        <v>4305.5</v>
      </c>
      <c r="H9427" s="5" t="s">
        <v>6175</v>
      </c>
      <c r="I9427" s="6">
        <v>5164.2000000000007</v>
      </c>
      <c r="K9427" s="5" t="s">
        <v>1839</v>
      </c>
      <c r="L9427" s="6">
        <v>25557.599999999999</v>
      </c>
    </row>
    <row r="9428" spans="2:12" ht="15" customHeight="1">
      <c r="B9428"/>
      <c r="C9428"/>
      <c r="E9428" s="5" t="s">
        <v>6179</v>
      </c>
      <c r="F9428" s="6">
        <v>4254.1000000000004</v>
      </c>
      <c r="H9428" s="5" t="s">
        <v>6176</v>
      </c>
      <c r="I9428" s="6">
        <v>4015.3</v>
      </c>
      <c r="K9428" s="5" t="s">
        <v>1840</v>
      </c>
      <c r="L9428" s="6">
        <v>11784.8</v>
      </c>
    </row>
    <row r="9429" spans="2:12" ht="15" customHeight="1">
      <c r="B9429"/>
      <c r="C9429"/>
      <c r="E9429" s="5" t="s">
        <v>6180</v>
      </c>
      <c r="F9429" s="6">
        <v>1598.7</v>
      </c>
      <c r="H9429" s="5" t="s">
        <v>6177</v>
      </c>
      <c r="I9429" s="6">
        <v>9016.5</v>
      </c>
      <c r="K9429" s="5" t="s">
        <v>1841</v>
      </c>
      <c r="L9429" s="6">
        <v>18952.3</v>
      </c>
    </row>
    <row r="9430" spans="2:12" ht="15" customHeight="1">
      <c r="B9430"/>
      <c r="C9430"/>
      <c r="E9430" s="5" t="s">
        <v>6181</v>
      </c>
      <c r="F9430" s="6">
        <v>3777.3</v>
      </c>
      <c r="H9430" s="5" t="s">
        <v>6178</v>
      </c>
      <c r="I9430" s="6">
        <v>6040.1</v>
      </c>
      <c r="K9430" s="5" t="s">
        <v>1842</v>
      </c>
      <c r="L9430" s="6">
        <v>14015.810000000001</v>
      </c>
    </row>
    <row r="9431" spans="2:12" ht="15" customHeight="1">
      <c r="B9431"/>
      <c r="C9431"/>
      <c r="E9431" s="5" t="s">
        <v>6182</v>
      </c>
      <c r="F9431" s="6">
        <v>2184.4</v>
      </c>
      <c r="H9431" s="5" t="s">
        <v>6179</v>
      </c>
      <c r="I9431" s="6">
        <v>4254.1000000000004</v>
      </c>
      <c r="K9431" s="5" t="s">
        <v>1843</v>
      </c>
      <c r="L9431" s="6">
        <v>13780</v>
      </c>
    </row>
    <row r="9432" spans="2:12" ht="15" customHeight="1">
      <c r="B9432"/>
      <c r="C9432"/>
      <c r="E9432" s="5" t="s">
        <v>6183</v>
      </c>
      <c r="F9432" s="6">
        <v>1776.49</v>
      </c>
      <c r="H9432" s="5" t="s">
        <v>6180</v>
      </c>
      <c r="I9432" s="6">
        <v>2542.8000000000002</v>
      </c>
      <c r="K9432" s="5" t="s">
        <v>1844</v>
      </c>
      <c r="L9432" s="6">
        <v>24889.4</v>
      </c>
    </row>
    <row r="9433" spans="2:12" ht="15" customHeight="1">
      <c r="B9433"/>
      <c r="C9433"/>
      <c r="E9433" s="5" t="s">
        <v>6184</v>
      </c>
      <c r="F9433" s="6">
        <v>3695.11</v>
      </c>
      <c r="H9433" s="5" t="s">
        <v>6181</v>
      </c>
      <c r="I9433" s="6">
        <v>6135</v>
      </c>
      <c r="K9433" s="5" t="s">
        <v>1845</v>
      </c>
      <c r="L9433" s="6">
        <v>20299.599999999999</v>
      </c>
    </row>
    <row r="9434" spans="2:12" ht="15" customHeight="1">
      <c r="B9434"/>
      <c r="C9434"/>
      <c r="E9434" s="5" t="s">
        <v>6185</v>
      </c>
      <c r="F9434" s="6">
        <v>10705.2</v>
      </c>
      <c r="H9434" s="5" t="s">
        <v>6182</v>
      </c>
      <c r="I9434" s="6">
        <v>2184.4</v>
      </c>
      <c r="K9434" s="5" t="s">
        <v>1846</v>
      </c>
      <c r="L9434" s="6">
        <v>14462.6</v>
      </c>
    </row>
    <row r="9435" spans="2:12" ht="15" customHeight="1">
      <c r="B9435"/>
      <c r="C9435"/>
      <c r="E9435" s="5" t="s">
        <v>6186</v>
      </c>
      <c r="F9435" s="6">
        <v>6557.2</v>
      </c>
      <c r="H9435" s="5" t="s">
        <v>6183</v>
      </c>
      <c r="I9435" s="6">
        <v>1776.49</v>
      </c>
      <c r="K9435" s="5" t="s">
        <v>1847</v>
      </c>
      <c r="L9435" s="6">
        <v>13746.4</v>
      </c>
    </row>
    <row r="9436" spans="2:12" ht="15" customHeight="1">
      <c r="B9436"/>
      <c r="C9436"/>
      <c r="E9436" s="5" t="s">
        <v>6187</v>
      </c>
      <c r="F9436" s="6">
        <v>1952.3</v>
      </c>
      <c r="H9436" s="5" t="s">
        <v>6184</v>
      </c>
      <c r="I9436" s="6">
        <v>3695.11</v>
      </c>
      <c r="K9436" s="5" t="s">
        <v>1848</v>
      </c>
      <c r="L9436" s="6">
        <v>8361.5</v>
      </c>
    </row>
    <row r="9437" spans="2:12" ht="15" customHeight="1">
      <c r="B9437"/>
      <c r="C9437"/>
      <c r="E9437" s="5" t="s">
        <v>6188</v>
      </c>
      <c r="F9437" s="6">
        <v>7844.3</v>
      </c>
      <c r="H9437" s="5" t="s">
        <v>6185</v>
      </c>
      <c r="I9437" s="6">
        <v>10705.2</v>
      </c>
      <c r="K9437" s="5" t="s">
        <v>1849</v>
      </c>
      <c r="L9437" s="6">
        <v>22472.6</v>
      </c>
    </row>
    <row r="9438" spans="2:12" ht="15" customHeight="1">
      <c r="B9438"/>
      <c r="C9438"/>
      <c r="E9438" s="5" t="s">
        <v>6189</v>
      </c>
      <c r="F9438" s="6">
        <v>5331.6</v>
      </c>
      <c r="H9438" s="5" t="s">
        <v>6186</v>
      </c>
      <c r="I9438" s="6">
        <v>8098.4</v>
      </c>
      <c r="K9438" s="5" t="s">
        <v>1850</v>
      </c>
      <c r="L9438" s="6">
        <v>25072.799999999999</v>
      </c>
    </row>
    <row r="9439" spans="2:12" ht="15" customHeight="1">
      <c r="B9439"/>
      <c r="C9439"/>
      <c r="E9439" s="5" t="s">
        <v>6190</v>
      </c>
      <c r="F9439" s="6">
        <v>3650.1</v>
      </c>
      <c r="H9439" s="5" t="s">
        <v>6187</v>
      </c>
      <c r="I9439" s="6">
        <v>1952.3</v>
      </c>
      <c r="K9439" s="5" t="s">
        <v>1851</v>
      </c>
      <c r="L9439" s="6">
        <v>23288</v>
      </c>
    </row>
    <row r="9440" spans="2:12" ht="15" customHeight="1">
      <c r="B9440"/>
      <c r="C9440"/>
      <c r="E9440" s="5" t="s">
        <v>6191</v>
      </c>
      <c r="F9440" s="6">
        <v>4827.6000000000004</v>
      </c>
      <c r="H9440" s="5" t="s">
        <v>6188</v>
      </c>
      <c r="I9440" s="6">
        <v>11017.8</v>
      </c>
      <c r="K9440" s="5" t="s">
        <v>1852</v>
      </c>
      <c r="L9440" s="6">
        <v>4545.2999999999993</v>
      </c>
    </row>
    <row r="9441" spans="2:12" ht="15" customHeight="1">
      <c r="B9441"/>
      <c r="C9441"/>
      <c r="E9441" s="5" t="s">
        <v>6192</v>
      </c>
      <c r="F9441" s="6">
        <v>6271.9</v>
      </c>
      <c r="H9441" s="5" t="s">
        <v>6189</v>
      </c>
      <c r="I9441" s="6">
        <v>8716.7000000000007</v>
      </c>
      <c r="K9441" s="5" t="s">
        <v>1853</v>
      </c>
      <c r="L9441" s="6">
        <v>26706</v>
      </c>
    </row>
    <row r="9442" spans="2:12" ht="15" customHeight="1">
      <c r="B9442"/>
      <c r="C9442"/>
      <c r="E9442" s="5" t="s">
        <v>6193</v>
      </c>
      <c r="F9442" s="6">
        <v>1375.7</v>
      </c>
      <c r="H9442" s="5" t="s">
        <v>6190</v>
      </c>
      <c r="I9442" s="6">
        <v>3650.1</v>
      </c>
      <c r="K9442" s="5" t="s">
        <v>1854</v>
      </c>
      <c r="L9442" s="6">
        <v>17302.509999999998</v>
      </c>
    </row>
    <row r="9443" spans="2:12" ht="15" customHeight="1">
      <c r="B9443"/>
      <c r="C9443"/>
      <c r="E9443" s="5" t="s">
        <v>6194</v>
      </c>
      <c r="F9443" s="6">
        <v>3097.4</v>
      </c>
      <c r="H9443" s="5" t="s">
        <v>6191</v>
      </c>
      <c r="I9443" s="6">
        <v>4827.6000000000004</v>
      </c>
      <c r="K9443" s="5" t="s">
        <v>1855</v>
      </c>
      <c r="L9443" s="6">
        <v>28668.510000000002</v>
      </c>
    </row>
    <row r="9444" spans="2:12" ht="15" customHeight="1">
      <c r="B9444"/>
      <c r="C9444"/>
      <c r="E9444" s="5" t="s">
        <v>6195</v>
      </c>
      <c r="F9444" s="6">
        <v>3670.1</v>
      </c>
      <c r="H9444" s="5" t="s">
        <v>6192</v>
      </c>
      <c r="I9444" s="6">
        <v>6271.9</v>
      </c>
      <c r="K9444" s="5" t="s">
        <v>1856</v>
      </c>
      <c r="L9444" s="6">
        <v>12928.6</v>
      </c>
    </row>
    <row r="9445" spans="2:12" ht="15" customHeight="1">
      <c r="B9445"/>
      <c r="C9445"/>
      <c r="E9445" s="5" t="s">
        <v>6196</v>
      </c>
      <c r="F9445" s="6">
        <v>3221.9</v>
      </c>
      <c r="H9445" s="5" t="s">
        <v>6193</v>
      </c>
      <c r="I9445" s="6">
        <v>1375.7</v>
      </c>
      <c r="K9445" s="5" t="s">
        <v>1857</v>
      </c>
      <c r="L9445" s="6">
        <v>1894.8</v>
      </c>
    </row>
    <row r="9446" spans="2:12" ht="15" customHeight="1">
      <c r="B9446"/>
      <c r="C9446"/>
      <c r="E9446" s="5" t="s">
        <v>6197</v>
      </c>
      <c r="F9446" s="6">
        <v>3770.6</v>
      </c>
      <c r="H9446" s="5" t="s">
        <v>6194</v>
      </c>
      <c r="I9446" s="6">
        <v>3097.4</v>
      </c>
      <c r="K9446" s="5" t="s">
        <v>1858</v>
      </c>
      <c r="L9446" s="6">
        <v>3536.7</v>
      </c>
    </row>
    <row r="9447" spans="2:12" ht="15" customHeight="1">
      <c r="B9447"/>
      <c r="C9447"/>
      <c r="E9447" s="5" t="s">
        <v>6198</v>
      </c>
      <c r="F9447" s="6">
        <v>1579</v>
      </c>
      <c r="H9447" s="5" t="s">
        <v>6195</v>
      </c>
      <c r="I9447" s="6">
        <v>3670.1</v>
      </c>
      <c r="K9447" s="5" t="s">
        <v>1859</v>
      </c>
      <c r="L9447" s="6">
        <v>4989.2</v>
      </c>
    </row>
    <row r="9448" spans="2:12" ht="15" customHeight="1">
      <c r="B9448"/>
      <c r="C9448"/>
      <c r="E9448" s="5" t="s">
        <v>6199</v>
      </c>
      <c r="F9448" s="6">
        <v>2396.6999999999998</v>
      </c>
      <c r="H9448" s="5" t="s">
        <v>6196</v>
      </c>
      <c r="I9448" s="6">
        <v>4559.1000000000004</v>
      </c>
      <c r="K9448" s="5" t="s">
        <v>1860</v>
      </c>
      <c r="L9448" s="6">
        <v>7270.9</v>
      </c>
    </row>
    <row r="9449" spans="2:12" ht="15" customHeight="1">
      <c r="B9449"/>
      <c r="C9449"/>
      <c r="E9449" s="5" t="s">
        <v>6200</v>
      </c>
      <c r="F9449" s="6">
        <v>5545.3</v>
      </c>
      <c r="H9449" s="5" t="s">
        <v>6197</v>
      </c>
      <c r="I9449" s="6">
        <v>3770.6</v>
      </c>
      <c r="K9449" s="5" t="s">
        <v>1861</v>
      </c>
      <c r="L9449" s="6">
        <v>7294</v>
      </c>
    </row>
    <row r="9450" spans="2:12" ht="15" customHeight="1">
      <c r="B9450"/>
      <c r="C9450"/>
      <c r="E9450" s="5" t="s">
        <v>6201</v>
      </c>
      <c r="F9450" s="6">
        <v>5654.6</v>
      </c>
      <c r="H9450" s="5" t="s">
        <v>6198</v>
      </c>
      <c r="I9450" s="6">
        <v>1579</v>
      </c>
      <c r="K9450" s="5" t="s">
        <v>1862</v>
      </c>
      <c r="L9450" s="6">
        <v>11781.3</v>
      </c>
    </row>
    <row r="9451" spans="2:12" ht="15" customHeight="1">
      <c r="B9451"/>
      <c r="C9451"/>
      <c r="E9451" s="5" t="s">
        <v>6203</v>
      </c>
      <c r="F9451" s="6">
        <v>4951.6000000000004</v>
      </c>
      <c r="H9451" s="5" t="s">
        <v>6199</v>
      </c>
      <c r="I9451" s="6">
        <v>2396.6999999999998</v>
      </c>
      <c r="K9451" s="5" t="s">
        <v>1863</v>
      </c>
      <c r="L9451" s="6">
        <v>3642.1</v>
      </c>
    </row>
    <row r="9452" spans="2:12" ht="15" customHeight="1">
      <c r="B9452"/>
      <c r="C9452"/>
      <c r="E9452" s="5" t="s">
        <v>6204</v>
      </c>
      <c r="F9452" s="6">
        <v>8743.5300000000007</v>
      </c>
      <c r="H9452" s="5" t="s">
        <v>6200</v>
      </c>
      <c r="I9452" s="6">
        <v>6924.7000000000007</v>
      </c>
      <c r="K9452" s="5" t="s">
        <v>1864</v>
      </c>
      <c r="L9452" s="6">
        <v>7272.6</v>
      </c>
    </row>
    <row r="9453" spans="2:12" ht="15" customHeight="1">
      <c r="B9453"/>
      <c r="C9453"/>
      <c r="E9453" s="5" t="s">
        <v>6205</v>
      </c>
      <c r="F9453" s="6">
        <v>5284.98</v>
      </c>
      <c r="H9453" s="5" t="s">
        <v>6201</v>
      </c>
      <c r="I9453" s="6">
        <v>9039.2000000000007</v>
      </c>
      <c r="K9453" s="5" t="s">
        <v>1865</v>
      </c>
      <c r="L9453" s="6">
        <v>2278.1</v>
      </c>
    </row>
    <row r="9454" spans="2:12" ht="15" customHeight="1">
      <c r="B9454"/>
      <c r="C9454"/>
      <c r="E9454" s="5" t="s">
        <v>6206</v>
      </c>
      <c r="F9454" s="6">
        <v>17279.099999999999</v>
      </c>
      <c r="H9454" s="5" t="s">
        <v>6203</v>
      </c>
      <c r="I9454" s="6">
        <v>7587.7000000000007</v>
      </c>
      <c r="K9454" s="5" t="s">
        <v>1866</v>
      </c>
      <c r="L9454" s="6">
        <v>2423.5</v>
      </c>
    </row>
    <row r="9455" spans="2:12" ht="15" customHeight="1">
      <c r="B9455"/>
      <c r="C9455"/>
      <c r="E9455" s="5" t="s">
        <v>6207</v>
      </c>
      <c r="F9455" s="6">
        <v>6478.8490000000002</v>
      </c>
      <c r="H9455" s="5" t="s">
        <v>6204</v>
      </c>
      <c r="I9455" s="6">
        <v>8743.5300000000007</v>
      </c>
      <c r="K9455" s="5" t="s">
        <v>1867</v>
      </c>
      <c r="L9455" s="6">
        <v>8657.1</v>
      </c>
    </row>
    <row r="9456" spans="2:12" ht="15" customHeight="1">
      <c r="B9456"/>
      <c r="C9456"/>
      <c r="E9456" s="5" t="s">
        <v>6208</v>
      </c>
      <c r="F9456" s="6">
        <v>1806.23</v>
      </c>
      <c r="H9456" s="5" t="s">
        <v>6205</v>
      </c>
      <c r="I9456" s="6">
        <v>5284.98</v>
      </c>
      <c r="K9456" s="5" t="s">
        <v>1868</v>
      </c>
      <c r="L9456" s="6">
        <v>19088.400000000001</v>
      </c>
    </row>
    <row r="9457" spans="2:12" ht="15" customHeight="1">
      <c r="B9457"/>
      <c r="C9457"/>
      <c r="E9457" s="5" t="s">
        <v>6209</v>
      </c>
      <c r="F9457" s="6">
        <v>19250.57</v>
      </c>
      <c r="H9457" s="5" t="s">
        <v>6206</v>
      </c>
      <c r="I9457" s="6">
        <v>17279.099999999999</v>
      </c>
      <c r="K9457" s="5" t="s">
        <v>1869</v>
      </c>
      <c r="L9457" s="6">
        <v>3189.4</v>
      </c>
    </row>
    <row r="9458" spans="2:12" ht="15" customHeight="1">
      <c r="B9458"/>
      <c r="C9458"/>
      <c r="E9458" s="5" t="s">
        <v>6210</v>
      </c>
      <c r="F9458" s="6">
        <v>4753.2299999999996</v>
      </c>
      <c r="H9458" s="5" t="s">
        <v>6207</v>
      </c>
      <c r="I9458" s="6">
        <v>30059.799000000003</v>
      </c>
      <c r="K9458" s="5" t="s">
        <v>1870</v>
      </c>
      <c r="L9458" s="6">
        <v>10337.4</v>
      </c>
    </row>
    <row r="9459" spans="2:12" ht="15" customHeight="1">
      <c r="B9459"/>
      <c r="C9459"/>
      <c r="E9459" s="5" t="s">
        <v>6211</v>
      </c>
      <c r="F9459" s="6">
        <v>3010.38</v>
      </c>
      <c r="H9459" s="5" t="s">
        <v>6208</v>
      </c>
      <c r="I9459" s="6">
        <v>1806.23</v>
      </c>
      <c r="K9459" s="5" t="s">
        <v>1871</v>
      </c>
      <c r="L9459" s="6">
        <v>7239</v>
      </c>
    </row>
    <row r="9460" spans="2:12" ht="15" customHeight="1">
      <c r="B9460"/>
      <c r="C9460"/>
      <c r="E9460" s="5" t="s">
        <v>6212</v>
      </c>
      <c r="F9460" s="6">
        <v>6141.9</v>
      </c>
      <c r="H9460" s="5" t="s">
        <v>6209</v>
      </c>
      <c r="I9460" s="6">
        <v>19250.57</v>
      </c>
      <c r="K9460" s="5" t="s">
        <v>1872</v>
      </c>
      <c r="L9460" s="6">
        <v>10525.199999999999</v>
      </c>
    </row>
    <row r="9461" spans="2:12" ht="15" customHeight="1">
      <c r="B9461"/>
      <c r="C9461"/>
      <c r="E9461" s="5" t="s">
        <v>6213</v>
      </c>
      <c r="F9461" s="6">
        <v>8684.82</v>
      </c>
      <c r="H9461" s="5" t="s">
        <v>6210</v>
      </c>
      <c r="I9461" s="6">
        <v>4753.2299999999996</v>
      </c>
      <c r="K9461" s="5" t="s">
        <v>1873</v>
      </c>
      <c r="L9461" s="6">
        <v>10516.9</v>
      </c>
    </row>
    <row r="9462" spans="2:12" ht="15" customHeight="1">
      <c r="B9462"/>
      <c r="C9462"/>
      <c r="E9462" s="5" t="s">
        <v>6214</v>
      </c>
      <c r="F9462" s="6">
        <v>13190.08</v>
      </c>
      <c r="H9462" s="5" t="s">
        <v>6211</v>
      </c>
      <c r="I9462" s="6">
        <v>3010.38</v>
      </c>
      <c r="K9462" s="5" t="s">
        <v>1874</v>
      </c>
      <c r="L9462" s="6">
        <v>8805.7999999999993</v>
      </c>
    </row>
    <row r="9463" spans="2:12" ht="15" customHeight="1">
      <c r="B9463"/>
      <c r="C9463"/>
      <c r="E9463" s="5" t="s">
        <v>6215</v>
      </c>
      <c r="F9463" s="6">
        <v>24641.4</v>
      </c>
      <c r="H9463" s="5" t="s">
        <v>6212</v>
      </c>
      <c r="I9463" s="6">
        <v>6141.9</v>
      </c>
      <c r="K9463" s="5" t="s">
        <v>1875</v>
      </c>
      <c r="L9463" s="6">
        <v>14738.501999999999</v>
      </c>
    </row>
    <row r="9464" spans="2:12" ht="15" customHeight="1">
      <c r="B9464"/>
      <c r="C9464"/>
      <c r="E9464" s="5" t="s">
        <v>6216</v>
      </c>
      <c r="F9464" s="6">
        <v>1269.7549999999999</v>
      </c>
      <c r="H9464" s="5" t="s">
        <v>6213</v>
      </c>
      <c r="I9464" s="6">
        <v>8684.82</v>
      </c>
      <c r="K9464" s="5" t="s">
        <v>1876</v>
      </c>
      <c r="L9464" s="6">
        <v>5370.5</v>
      </c>
    </row>
    <row r="9465" spans="2:12" ht="15" customHeight="1">
      <c r="B9465"/>
      <c r="C9465"/>
      <c r="E9465" s="5" t="s">
        <v>6217</v>
      </c>
      <c r="F9465" s="6">
        <v>18019.45</v>
      </c>
      <c r="H9465" s="5" t="s">
        <v>6214</v>
      </c>
      <c r="I9465" s="6">
        <v>13190.08</v>
      </c>
      <c r="K9465" s="5" t="s">
        <v>1877</v>
      </c>
      <c r="L9465" s="6">
        <v>3529.5</v>
      </c>
    </row>
    <row r="9466" spans="2:12" ht="15" customHeight="1">
      <c r="B9466"/>
      <c r="C9466"/>
      <c r="E9466" s="5" t="s">
        <v>6218</v>
      </c>
      <c r="F9466" s="6">
        <v>8852.7000000000007</v>
      </c>
      <c r="H9466" s="5" t="s">
        <v>6215</v>
      </c>
      <c r="I9466" s="6">
        <v>26296.5</v>
      </c>
      <c r="K9466" s="5" t="s">
        <v>1878</v>
      </c>
      <c r="L9466" s="6">
        <v>26497.1</v>
      </c>
    </row>
    <row r="9467" spans="2:12" ht="15" customHeight="1">
      <c r="B9467"/>
      <c r="C9467"/>
      <c r="E9467" s="5" t="s">
        <v>6219</v>
      </c>
      <c r="F9467" s="6">
        <v>2362.6</v>
      </c>
      <c r="H9467" s="5" t="s">
        <v>6216</v>
      </c>
      <c r="I9467" s="6">
        <v>25614.504999999997</v>
      </c>
      <c r="K9467" s="5" t="s">
        <v>1879</v>
      </c>
      <c r="L9467" s="6">
        <v>13410.399999999998</v>
      </c>
    </row>
    <row r="9468" spans="2:12" ht="15" customHeight="1">
      <c r="B9468"/>
      <c r="C9468"/>
      <c r="E9468" s="5" t="s">
        <v>6220</v>
      </c>
      <c r="F9468" s="6">
        <v>2535</v>
      </c>
      <c r="H9468" s="5" t="s">
        <v>6217</v>
      </c>
      <c r="I9468" s="6">
        <v>26859.21</v>
      </c>
      <c r="K9468" s="5" t="s">
        <v>1880</v>
      </c>
      <c r="L9468" s="6">
        <v>15369.7</v>
      </c>
    </row>
    <row r="9469" spans="2:12" ht="15" customHeight="1">
      <c r="B9469"/>
      <c r="C9469"/>
      <c r="E9469" s="5" t="s">
        <v>6221</v>
      </c>
      <c r="F9469" s="6">
        <v>17115.8</v>
      </c>
      <c r="H9469" s="5" t="s">
        <v>6218</v>
      </c>
      <c r="I9469" s="6">
        <v>11301.7</v>
      </c>
      <c r="K9469" s="5" t="s">
        <v>1881</v>
      </c>
      <c r="L9469" s="6">
        <v>12798.4</v>
      </c>
    </row>
    <row r="9470" spans="2:12" ht="15" customHeight="1">
      <c r="B9470"/>
      <c r="C9470"/>
      <c r="E9470" s="5" t="s">
        <v>6222</v>
      </c>
      <c r="F9470" s="6">
        <v>3620.4</v>
      </c>
      <c r="H9470" s="5" t="s">
        <v>6219</v>
      </c>
      <c r="I9470" s="6">
        <v>2362.6</v>
      </c>
      <c r="K9470" s="5" t="s">
        <v>1882</v>
      </c>
      <c r="L9470" s="6">
        <v>20111.3</v>
      </c>
    </row>
    <row r="9471" spans="2:12" ht="15" customHeight="1">
      <c r="B9471"/>
      <c r="C9471"/>
      <c r="E9471" s="5" t="s">
        <v>6223</v>
      </c>
      <c r="F9471" s="6">
        <v>12160</v>
      </c>
      <c r="H9471" s="5" t="s">
        <v>6220</v>
      </c>
      <c r="I9471" s="6">
        <v>2535</v>
      </c>
      <c r="K9471" s="5" t="s">
        <v>1883</v>
      </c>
      <c r="L9471" s="6">
        <v>18110.099999999999</v>
      </c>
    </row>
    <row r="9472" spans="2:12" ht="15" customHeight="1">
      <c r="B9472"/>
      <c r="C9472"/>
      <c r="E9472" s="5" t="s">
        <v>6224</v>
      </c>
      <c r="F9472" s="6">
        <v>7444.7</v>
      </c>
      <c r="H9472" s="5" t="s">
        <v>6221</v>
      </c>
      <c r="I9472" s="6">
        <v>23178.199999999997</v>
      </c>
      <c r="K9472" s="5" t="s">
        <v>1884</v>
      </c>
      <c r="L9472" s="6">
        <v>4910.3</v>
      </c>
    </row>
    <row r="9473" spans="2:12" ht="15" customHeight="1">
      <c r="B9473"/>
      <c r="C9473"/>
      <c r="E9473" s="5" t="s">
        <v>6225</v>
      </c>
      <c r="F9473" s="6">
        <v>2272.3000000000002</v>
      </c>
      <c r="H9473" s="5" t="s">
        <v>6222</v>
      </c>
      <c r="I9473" s="6">
        <v>3620.4</v>
      </c>
      <c r="K9473" s="5" t="s">
        <v>1885</v>
      </c>
      <c r="L9473" s="6">
        <v>29088.5</v>
      </c>
    </row>
    <row r="9474" spans="2:12" ht="15" customHeight="1">
      <c r="B9474"/>
      <c r="C9474"/>
      <c r="E9474" s="5" t="s">
        <v>6226</v>
      </c>
      <c r="F9474" s="6">
        <v>19664.5</v>
      </c>
      <c r="H9474" s="5" t="s">
        <v>6223</v>
      </c>
      <c r="I9474" s="6">
        <v>14641.4</v>
      </c>
      <c r="K9474" s="5" t="s">
        <v>1886</v>
      </c>
      <c r="L9474" s="6">
        <v>4007</v>
      </c>
    </row>
    <row r="9475" spans="2:12" ht="15" customHeight="1">
      <c r="B9475"/>
      <c r="C9475"/>
      <c r="E9475" s="5" t="s">
        <v>6227</v>
      </c>
      <c r="F9475" s="6">
        <v>2772.2</v>
      </c>
      <c r="H9475" s="5" t="s">
        <v>6224</v>
      </c>
      <c r="I9475" s="6">
        <v>8566.9</v>
      </c>
      <c r="K9475" s="5" t="s">
        <v>1887</v>
      </c>
      <c r="L9475" s="6">
        <v>2623.05</v>
      </c>
    </row>
    <row r="9476" spans="2:12" ht="15" customHeight="1">
      <c r="B9476"/>
      <c r="C9476"/>
      <c r="E9476" s="5" t="s">
        <v>6228</v>
      </c>
      <c r="F9476" s="6">
        <v>6423.5</v>
      </c>
      <c r="H9476" s="5" t="s">
        <v>6225</v>
      </c>
      <c r="I9476" s="6">
        <v>2272.3000000000002</v>
      </c>
      <c r="K9476" s="5" t="s">
        <v>1888</v>
      </c>
      <c r="L9476" s="6">
        <v>2623.05</v>
      </c>
    </row>
    <row r="9477" spans="2:12" ht="15" customHeight="1">
      <c r="B9477"/>
      <c r="C9477"/>
      <c r="E9477" s="5" t="s">
        <v>6229</v>
      </c>
      <c r="F9477" s="6">
        <v>3729.3</v>
      </c>
      <c r="H9477" s="5" t="s">
        <v>6226</v>
      </c>
      <c r="I9477" s="6">
        <v>25514.5</v>
      </c>
      <c r="K9477" s="5" t="s">
        <v>5861</v>
      </c>
      <c r="L9477" s="6">
        <v>4835.5</v>
      </c>
    </row>
    <row r="9478" spans="2:12" ht="15" customHeight="1">
      <c r="B9478"/>
      <c r="C9478"/>
      <c r="E9478" s="5" t="s">
        <v>6230</v>
      </c>
      <c r="F9478" s="6">
        <v>5269.3</v>
      </c>
      <c r="H9478" s="5" t="s">
        <v>6227</v>
      </c>
      <c r="I9478" s="6">
        <v>4667.2</v>
      </c>
      <c r="K9478" s="5" t="s">
        <v>5862</v>
      </c>
      <c r="L9478" s="6">
        <v>4531.3999999999996</v>
      </c>
    </row>
    <row r="9479" spans="2:12" ht="15" customHeight="1">
      <c r="B9479"/>
      <c r="C9479"/>
      <c r="E9479" s="5" t="s">
        <v>6231</v>
      </c>
      <c r="F9479" s="6">
        <v>1435</v>
      </c>
      <c r="H9479" s="5" t="s">
        <v>6228</v>
      </c>
      <c r="I9479" s="6">
        <v>6423.5</v>
      </c>
      <c r="K9479" s="5" t="s">
        <v>5863</v>
      </c>
      <c r="L9479" s="6">
        <v>2776.9</v>
      </c>
    </row>
    <row r="9480" spans="2:12" ht="15" customHeight="1">
      <c r="B9480"/>
      <c r="C9480"/>
      <c r="E9480" s="5" t="s">
        <v>6232</v>
      </c>
      <c r="F9480" s="6">
        <v>4017.3</v>
      </c>
      <c r="H9480" s="5" t="s">
        <v>6229</v>
      </c>
      <c r="I9480" s="6">
        <v>3729.3</v>
      </c>
      <c r="K9480" s="5" t="s">
        <v>5864</v>
      </c>
      <c r="L9480" s="6">
        <v>2776.9</v>
      </c>
    </row>
    <row r="9481" spans="2:12" ht="15" customHeight="1">
      <c r="B9481"/>
      <c r="C9481"/>
      <c r="E9481" s="5" t="s">
        <v>6233</v>
      </c>
      <c r="F9481" s="6">
        <v>5070.7</v>
      </c>
      <c r="H9481" s="5" t="s">
        <v>6230</v>
      </c>
      <c r="I9481" s="6">
        <v>5269.3</v>
      </c>
      <c r="K9481" s="5" t="s">
        <v>5865</v>
      </c>
      <c r="L9481" s="6">
        <v>2073.9</v>
      </c>
    </row>
    <row r="9482" spans="2:12" ht="15" customHeight="1">
      <c r="B9482"/>
      <c r="C9482"/>
      <c r="E9482" s="5" t="s">
        <v>6234</v>
      </c>
      <c r="F9482" s="6">
        <v>3265</v>
      </c>
      <c r="H9482" s="5" t="s">
        <v>6231</v>
      </c>
      <c r="I9482" s="6">
        <v>2385.3000000000002</v>
      </c>
      <c r="K9482" s="5" t="s">
        <v>5866</v>
      </c>
      <c r="L9482" s="6">
        <v>4946.2</v>
      </c>
    </row>
    <row r="9483" spans="2:12" ht="15" customHeight="1">
      <c r="B9483"/>
      <c r="C9483"/>
      <c r="E9483" s="5" t="s">
        <v>6235</v>
      </c>
      <c r="F9483" s="6">
        <v>3360.6</v>
      </c>
      <c r="H9483" s="5" t="s">
        <v>6232</v>
      </c>
      <c r="I9483" s="6">
        <v>4017.3</v>
      </c>
      <c r="K9483" s="5" t="s">
        <v>5867</v>
      </c>
      <c r="L9483" s="6">
        <v>128364.765</v>
      </c>
    </row>
    <row r="9484" spans="2:12" ht="15" customHeight="1">
      <c r="B9484"/>
      <c r="C9484"/>
      <c r="E9484" s="5" t="s">
        <v>6236</v>
      </c>
      <c r="F9484" s="6">
        <v>3363.6</v>
      </c>
      <c r="H9484" s="5" t="s">
        <v>6233</v>
      </c>
      <c r="I9484" s="6">
        <v>5070.7</v>
      </c>
      <c r="K9484" s="5" t="s">
        <v>5868</v>
      </c>
      <c r="L9484" s="6">
        <v>102152.68</v>
      </c>
    </row>
    <row r="9485" spans="2:12" ht="15" customHeight="1">
      <c r="B9485"/>
      <c r="C9485"/>
      <c r="E9485" s="5" t="s">
        <v>6237</v>
      </c>
      <c r="F9485" s="6">
        <v>4931.3</v>
      </c>
      <c r="H9485" s="5" t="s">
        <v>6234</v>
      </c>
      <c r="I9485" s="6">
        <v>5068.8</v>
      </c>
      <c r="K9485" s="5" t="s">
        <v>5869</v>
      </c>
      <c r="L9485" s="6">
        <v>18429.5</v>
      </c>
    </row>
    <row r="9486" spans="2:12" ht="15" customHeight="1">
      <c r="B9486"/>
      <c r="C9486"/>
      <c r="E9486" s="5" t="s">
        <v>6238</v>
      </c>
      <c r="F9486" s="6">
        <v>3674.4</v>
      </c>
      <c r="H9486" s="5" t="s">
        <v>6235</v>
      </c>
      <c r="I9486" s="6">
        <v>3360.6</v>
      </c>
      <c r="K9486" s="5" t="s">
        <v>5870</v>
      </c>
      <c r="L9486" s="6">
        <v>25256.6</v>
      </c>
    </row>
    <row r="9487" spans="2:12" ht="15" customHeight="1">
      <c r="B9487"/>
      <c r="C9487"/>
      <c r="E9487" s="5" t="s">
        <v>6239</v>
      </c>
      <c r="F9487" s="6">
        <v>4181.2</v>
      </c>
      <c r="H9487" s="5" t="s">
        <v>6236</v>
      </c>
      <c r="I9487" s="6">
        <v>5651.7</v>
      </c>
      <c r="K9487" s="5" t="s">
        <v>5871</v>
      </c>
      <c r="L9487" s="6">
        <v>7020.3</v>
      </c>
    </row>
    <row r="9488" spans="2:12" ht="15" customHeight="1">
      <c r="B9488"/>
      <c r="C9488"/>
      <c r="E9488" s="5" t="s">
        <v>6240</v>
      </c>
      <c r="F9488" s="6">
        <v>5536.4</v>
      </c>
      <c r="H9488" s="5" t="s">
        <v>6237</v>
      </c>
      <c r="I9488" s="6">
        <v>4931.3</v>
      </c>
      <c r="K9488" s="5" t="s">
        <v>5872</v>
      </c>
      <c r="L9488" s="6">
        <v>11173.8</v>
      </c>
    </row>
    <row r="9489" spans="2:12" ht="15" customHeight="1">
      <c r="B9489"/>
      <c r="C9489"/>
      <c r="E9489" s="5" t="s">
        <v>6241</v>
      </c>
      <c r="F9489" s="6">
        <v>2866.7</v>
      </c>
      <c r="H9489" s="5" t="s">
        <v>6238</v>
      </c>
      <c r="I9489" s="6">
        <v>3674.4</v>
      </c>
      <c r="K9489" s="5" t="s">
        <v>5873</v>
      </c>
      <c r="L9489" s="6">
        <v>54784</v>
      </c>
    </row>
    <row r="9490" spans="2:12" ht="15" customHeight="1">
      <c r="B9490"/>
      <c r="C9490"/>
      <c r="E9490" s="5" t="s">
        <v>6242</v>
      </c>
      <c r="F9490" s="6">
        <v>4156.2</v>
      </c>
      <c r="H9490" s="5" t="s">
        <v>6239</v>
      </c>
      <c r="I9490" s="6">
        <v>4181.2</v>
      </c>
      <c r="K9490" s="5" t="s">
        <v>5874</v>
      </c>
      <c r="L9490" s="6">
        <v>25150.799999999999</v>
      </c>
    </row>
    <row r="9491" spans="2:12" ht="15" customHeight="1">
      <c r="B9491"/>
      <c r="C9491"/>
      <c r="E9491" s="5" t="s">
        <v>6243</v>
      </c>
      <c r="F9491" s="6">
        <v>4111</v>
      </c>
      <c r="H9491" s="5" t="s">
        <v>6240</v>
      </c>
      <c r="I9491" s="6">
        <v>5536.4</v>
      </c>
      <c r="K9491" s="5" t="s">
        <v>5875</v>
      </c>
      <c r="L9491" s="6">
        <v>54079.199999999997</v>
      </c>
    </row>
    <row r="9492" spans="2:12" ht="15" customHeight="1">
      <c r="B9492"/>
      <c r="C9492"/>
      <c r="E9492" s="5" t="s">
        <v>6244</v>
      </c>
      <c r="F9492" s="6">
        <v>1165</v>
      </c>
      <c r="H9492" s="5" t="s">
        <v>6241</v>
      </c>
      <c r="I9492" s="6">
        <v>3766.3999999999996</v>
      </c>
      <c r="K9492" s="5" t="s">
        <v>5876</v>
      </c>
      <c r="L9492" s="6">
        <v>2903.3</v>
      </c>
    </row>
    <row r="9493" spans="2:12" ht="15" customHeight="1">
      <c r="B9493"/>
      <c r="C9493"/>
      <c r="E9493" s="5" t="s">
        <v>6245</v>
      </c>
      <c r="F9493" s="6">
        <v>3758</v>
      </c>
      <c r="H9493" s="5" t="s">
        <v>6242</v>
      </c>
      <c r="I9493" s="6">
        <v>7693.7999999999993</v>
      </c>
      <c r="K9493" s="5" t="s">
        <v>5877</v>
      </c>
      <c r="L9493" s="6">
        <v>21599.3</v>
      </c>
    </row>
    <row r="9494" spans="2:12" ht="15" customHeight="1">
      <c r="B9494"/>
      <c r="C9494"/>
      <c r="E9494" s="5" t="s">
        <v>6246</v>
      </c>
      <c r="F9494" s="6">
        <v>1319.1</v>
      </c>
      <c r="H9494" s="5" t="s">
        <v>6243</v>
      </c>
      <c r="I9494" s="6">
        <v>4111</v>
      </c>
      <c r="K9494" s="5" t="s">
        <v>5878</v>
      </c>
      <c r="L9494" s="6">
        <v>19372.7</v>
      </c>
    </row>
    <row r="9495" spans="2:12" ht="15" customHeight="1">
      <c r="B9495"/>
      <c r="C9495"/>
      <c r="E9495" s="5" t="s">
        <v>6247</v>
      </c>
      <c r="F9495" s="6">
        <v>8052</v>
      </c>
      <c r="H9495" s="5" t="s">
        <v>6244</v>
      </c>
      <c r="I9495" s="6">
        <v>1165</v>
      </c>
      <c r="K9495" s="5" t="s">
        <v>5879</v>
      </c>
      <c r="L9495" s="6">
        <v>1532587</v>
      </c>
    </row>
    <row r="9496" spans="2:12" ht="15" customHeight="1">
      <c r="B9496"/>
      <c r="C9496"/>
      <c r="E9496" s="5" t="s">
        <v>6248</v>
      </c>
      <c r="F9496" s="6">
        <v>10004.800000000001</v>
      </c>
      <c r="H9496" s="5" t="s">
        <v>6245</v>
      </c>
      <c r="I9496" s="6">
        <v>3758</v>
      </c>
      <c r="K9496" s="5" t="s">
        <v>5880</v>
      </c>
      <c r="L9496" s="6">
        <v>6203.83</v>
      </c>
    </row>
    <row r="9497" spans="2:12" ht="15" customHeight="1">
      <c r="B9497"/>
      <c r="C9497"/>
      <c r="E9497" s="5" t="s">
        <v>6249</v>
      </c>
      <c r="F9497" s="6">
        <v>4679</v>
      </c>
      <c r="H9497" s="5" t="s">
        <v>6246</v>
      </c>
      <c r="I9497" s="6">
        <v>2247.8999999999996</v>
      </c>
      <c r="K9497" s="5" t="s">
        <v>5881</v>
      </c>
      <c r="L9497" s="6">
        <v>33681.5</v>
      </c>
    </row>
    <row r="9498" spans="2:12" ht="15" customHeight="1">
      <c r="B9498"/>
      <c r="C9498"/>
      <c r="E9498" s="5" t="s">
        <v>6250</v>
      </c>
      <c r="F9498" s="6">
        <v>7437.41</v>
      </c>
      <c r="H9498" s="5" t="s">
        <v>6247</v>
      </c>
      <c r="I9498" s="6">
        <v>9164.2999999999993</v>
      </c>
      <c r="K9498" s="5" t="s">
        <v>5882</v>
      </c>
      <c r="L9498" s="6">
        <v>4101.7</v>
      </c>
    </row>
    <row r="9499" spans="2:12" ht="15" customHeight="1">
      <c r="B9499"/>
      <c r="C9499"/>
      <c r="E9499" s="5" t="s">
        <v>6251</v>
      </c>
      <c r="F9499" s="6">
        <v>1435.3</v>
      </c>
      <c r="H9499" s="5" t="s">
        <v>6248</v>
      </c>
      <c r="I9499" s="6">
        <v>10004.800000000001</v>
      </c>
      <c r="K9499" s="5" t="s">
        <v>5883</v>
      </c>
      <c r="L9499" s="6">
        <v>7937.7</v>
      </c>
    </row>
    <row r="9500" spans="2:12" ht="15" customHeight="1">
      <c r="B9500"/>
      <c r="C9500"/>
      <c r="E9500" s="5" t="s">
        <v>6252</v>
      </c>
      <c r="F9500" s="6">
        <v>8173.3</v>
      </c>
      <c r="H9500" s="5" t="s">
        <v>6249</v>
      </c>
      <c r="I9500" s="6">
        <v>4679</v>
      </c>
      <c r="K9500" s="5" t="s">
        <v>5884</v>
      </c>
      <c r="L9500" s="6">
        <v>24268.3</v>
      </c>
    </row>
    <row r="9501" spans="2:12" ht="15" customHeight="1">
      <c r="B9501"/>
      <c r="C9501"/>
      <c r="E9501" s="5" t="s">
        <v>6253</v>
      </c>
      <c r="F9501" s="6">
        <v>8519</v>
      </c>
      <c r="H9501" s="5" t="s">
        <v>6250</v>
      </c>
      <c r="I9501" s="6">
        <v>7437.41</v>
      </c>
      <c r="K9501" s="5" t="s">
        <v>5885</v>
      </c>
      <c r="L9501" s="6">
        <v>42312</v>
      </c>
    </row>
    <row r="9502" spans="2:12" ht="15" customHeight="1">
      <c r="B9502"/>
      <c r="C9502"/>
      <c r="E9502" s="5" t="s">
        <v>6254</v>
      </c>
      <c r="F9502" s="6">
        <v>2167.6999999999998</v>
      </c>
      <c r="H9502" s="5" t="s">
        <v>6251</v>
      </c>
      <c r="I9502" s="6">
        <v>14225.4</v>
      </c>
      <c r="K9502" s="5" t="s">
        <v>5886</v>
      </c>
      <c r="L9502" s="6">
        <v>21253.9</v>
      </c>
    </row>
    <row r="9503" spans="2:12" ht="15" customHeight="1">
      <c r="B9503"/>
      <c r="C9503"/>
      <c r="E9503" s="5" t="s">
        <v>6255</v>
      </c>
      <c r="F9503" s="6">
        <v>4298.7000000000007</v>
      </c>
      <c r="H9503" s="5" t="s">
        <v>6252</v>
      </c>
      <c r="I9503" s="6">
        <v>10762.5</v>
      </c>
      <c r="K9503" s="5" t="s">
        <v>5887</v>
      </c>
      <c r="L9503" s="6">
        <v>13442.5</v>
      </c>
    </row>
    <row r="9504" spans="2:12" ht="15" customHeight="1">
      <c r="B9504"/>
      <c r="C9504"/>
      <c r="E9504" s="5" t="s">
        <v>6256</v>
      </c>
      <c r="F9504" s="6">
        <v>20150.990000000002</v>
      </c>
      <c r="H9504" s="5" t="s">
        <v>6253</v>
      </c>
      <c r="I9504" s="6">
        <v>8519</v>
      </c>
      <c r="K9504" s="5" t="s">
        <v>5888</v>
      </c>
      <c r="L9504" s="6">
        <v>25557.002</v>
      </c>
    </row>
    <row r="9505" spans="2:12" ht="15" customHeight="1">
      <c r="B9505"/>
      <c r="C9505"/>
      <c r="E9505" s="5" t="s">
        <v>6257</v>
      </c>
      <c r="F9505" s="6">
        <v>1482.01</v>
      </c>
      <c r="H9505" s="5" t="s">
        <v>6254</v>
      </c>
      <c r="I9505" s="6">
        <v>3359.7999999999997</v>
      </c>
      <c r="K9505" s="5" t="s">
        <v>5889</v>
      </c>
      <c r="L9505" s="6">
        <v>13753.4</v>
      </c>
    </row>
    <row r="9506" spans="2:12" ht="15" customHeight="1">
      <c r="B9506"/>
      <c r="C9506"/>
      <c r="E9506" s="5" t="s">
        <v>6259</v>
      </c>
      <c r="F9506" s="6">
        <v>5253.4</v>
      </c>
      <c r="H9506" s="5" t="s">
        <v>6255</v>
      </c>
      <c r="I9506" s="6">
        <v>4298.7000000000007</v>
      </c>
      <c r="K9506" s="5" t="s">
        <v>5890</v>
      </c>
      <c r="L9506" s="6">
        <v>6670</v>
      </c>
    </row>
    <row r="9507" spans="2:12" ht="15" customHeight="1">
      <c r="B9507"/>
      <c r="C9507"/>
      <c r="E9507" s="5" t="s">
        <v>6261</v>
      </c>
      <c r="F9507" s="6">
        <v>2390.8200000000002</v>
      </c>
      <c r="H9507" s="5" t="s">
        <v>6256</v>
      </c>
      <c r="I9507" s="6">
        <v>20150.990000000002</v>
      </c>
      <c r="K9507" s="5" t="s">
        <v>5891</v>
      </c>
      <c r="L9507" s="6">
        <v>3960.1</v>
      </c>
    </row>
    <row r="9508" spans="2:12" ht="15" customHeight="1">
      <c r="B9508"/>
      <c r="C9508"/>
      <c r="E9508" s="5" t="s">
        <v>6260</v>
      </c>
      <c r="F9508" s="6">
        <v>1281.48</v>
      </c>
      <c r="H9508" s="5" t="s">
        <v>6257</v>
      </c>
      <c r="I9508" s="6">
        <v>5128.8999999999996</v>
      </c>
      <c r="K9508" s="5" t="s">
        <v>5892</v>
      </c>
      <c r="L9508" s="6">
        <v>4411.3999999999996</v>
      </c>
    </row>
    <row r="9509" spans="2:12" ht="15" customHeight="1">
      <c r="B9509"/>
      <c r="C9509"/>
      <c r="E9509" s="5" t="s">
        <v>6263</v>
      </c>
      <c r="F9509" s="6">
        <v>3343.58</v>
      </c>
      <c r="H9509" s="5" t="s">
        <v>6259</v>
      </c>
      <c r="I9509" s="6">
        <v>5253.4</v>
      </c>
      <c r="K9509" s="5" t="s">
        <v>5893</v>
      </c>
      <c r="L9509" s="6">
        <v>7553.4</v>
      </c>
    </row>
    <row r="9510" spans="2:12" ht="15" customHeight="1">
      <c r="B9510"/>
      <c r="C9510"/>
      <c r="E9510" s="5" t="s">
        <v>6262</v>
      </c>
      <c r="F9510" s="6">
        <v>2434.12</v>
      </c>
      <c r="H9510" s="5" t="s">
        <v>6261</v>
      </c>
      <c r="I9510" s="6">
        <v>2390.8200000000002</v>
      </c>
      <c r="K9510" s="5" t="s">
        <v>5894</v>
      </c>
      <c r="L9510" s="6">
        <v>1522162</v>
      </c>
    </row>
    <row r="9511" spans="2:12" ht="15" customHeight="1">
      <c r="B9511"/>
      <c r="C9511"/>
      <c r="E9511" s="5" t="s">
        <v>6264</v>
      </c>
      <c r="F9511" s="6">
        <v>5973.8</v>
      </c>
      <c r="H9511" s="5" t="s">
        <v>6260</v>
      </c>
      <c r="I9511" s="6">
        <v>1281.48</v>
      </c>
      <c r="K9511" s="5" t="s">
        <v>5895</v>
      </c>
      <c r="L9511" s="6">
        <v>48287.07</v>
      </c>
    </row>
    <row r="9512" spans="2:12" ht="15" customHeight="1">
      <c r="B9512"/>
      <c r="C9512"/>
      <c r="E9512" s="5" t="s">
        <v>6265</v>
      </c>
      <c r="F9512" s="6">
        <v>616.79999999999995</v>
      </c>
      <c r="H9512" s="5" t="s">
        <v>6263</v>
      </c>
      <c r="I9512" s="6">
        <v>3343.58</v>
      </c>
      <c r="K9512" s="5" t="s">
        <v>5896</v>
      </c>
      <c r="L9512" s="6">
        <v>16392.37</v>
      </c>
    </row>
    <row r="9513" spans="2:12" ht="15" customHeight="1">
      <c r="B9513"/>
      <c r="C9513"/>
      <c r="E9513" s="5" t="s">
        <v>6266</v>
      </c>
      <c r="F9513" s="6">
        <v>14316.7</v>
      </c>
      <c r="H9513" s="5" t="s">
        <v>6262</v>
      </c>
      <c r="I9513" s="6">
        <v>2434.12</v>
      </c>
      <c r="K9513" s="5" t="s">
        <v>5897</v>
      </c>
      <c r="L9513" s="6">
        <v>14037.2</v>
      </c>
    </row>
    <row r="9514" spans="2:12" ht="15" customHeight="1">
      <c r="B9514"/>
      <c r="C9514"/>
      <c r="E9514" s="5" t="s">
        <v>6267</v>
      </c>
      <c r="F9514" s="6">
        <v>6831.9009999999998</v>
      </c>
      <c r="H9514" s="5" t="s">
        <v>6264</v>
      </c>
      <c r="I9514" s="6">
        <v>5973.8</v>
      </c>
      <c r="K9514" s="5" t="s">
        <v>5898</v>
      </c>
      <c r="L9514" s="6">
        <v>65810.31</v>
      </c>
    </row>
    <row r="9515" spans="2:12" ht="15" customHeight="1">
      <c r="B9515"/>
      <c r="C9515"/>
      <c r="E9515" s="5" t="s">
        <v>6268</v>
      </c>
      <c r="F9515" s="6">
        <v>11952.599999999999</v>
      </c>
      <c r="H9515" s="5" t="s">
        <v>6265</v>
      </c>
      <c r="I9515" s="6">
        <v>3193</v>
      </c>
      <c r="K9515" s="5" t="s">
        <v>5899</v>
      </c>
      <c r="L9515" s="6">
        <v>4218.2</v>
      </c>
    </row>
    <row r="9516" spans="2:12" ht="15" customHeight="1">
      <c r="B9516"/>
      <c r="C9516"/>
      <c r="E9516" s="5" t="s">
        <v>6269</v>
      </c>
      <c r="F9516" s="6">
        <v>4789.5</v>
      </c>
      <c r="H9516" s="5" t="s">
        <v>6266</v>
      </c>
      <c r="I9516" s="6">
        <v>21493.7</v>
      </c>
      <c r="K9516" s="5" t="s">
        <v>5900</v>
      </c>
      <c r="L9516" s="6">
        <v>5582.04</v>
      </c>
    </row>
    <row r="9517" spans="2:12" ht="15" customHeight="1">
      <c r="B9517"/>
      <c r="C9517"/>
      <c r="E9517" s="5" t="s">
        <v>6270</v>
      </c>
      <c r="F9517" s="6">
        <v>6652.6</v>
      </c>
      <c r="H9517" s="5" t="s">
        <v>6267</v>
      </c>
      <c r="I9517" s="6">
        <v>6831.9009999999998</v>
      </c>
      <c r="K9517" s="5" t="s">
        <v>5901</v>
      </c>
      <c r="L9517" s="6">
        <v>4279.5600000000004</v>
      </c>
    </row>
    <row r="9518" spans="2:12" ht="15" customHeight="1">
      <c r="B9518"/>
      <c r="C9518"/>
      <c r="E9518" s="5" t="s">
        <v>6271</v>
      </c>
      <c r="F9518" s="6">
        <v>6784.9</v>
      </c>
      <c r="H9518" s="5" t="s">
        <v>6268</v>
      </c>
      <c r="I9518" s="6">
        <v>11952.599999999999</v>
      </c>
      <c r="K9518" s="5" t="s">
        <v>5902</v>
      </c>
      <c r="L9518" s="6">
        <v>10932.4</v>
      </c>
    </row>
    <row r="9519" spans="2:12" ht="15" customHeight="1">
      <c r="B9519"/>
      <c r="C9519"/>
      <c r="E9519" s="5" t="s">
        <v>6272</v>
      </c>
      <c r="F9519" s="6">
        <v>1525.3</v>
      </c>
      <c r="H9519" s="5" t="s">
        <v>6269</v>
      </c>
      <c r="I9519" s="6">
        <v>4789.5</v>
      </c>
      <c r="K9519" s="5" t="s">
        <v>5903</v>
      </c>
      <c r="L9519" s="6">
        <v>6142.7</v>
      </c>
    </row>
    <row r="9520" spans="2:12" ht="15" customHeight="1">
      <c r="B9520"/>
      <c r="C9520"/>
      <c r="E9520" s="5" t="s">
        <v>6273</v>
      </c>
      <c r="F9520" s="6">
        <v>5285.6</v>
      </c>
      <c r="H9520" s="5" t="s">
        <v>6270</v>
      </c>
      <c r="I9520" s="6">
        <v>6652.6</v>
      </c>
      <c r="K9520" s="5" t="s">
        <v>5904</v>
      </c>
      <c r="L9520" s="6">
        <v>14170.8</v>
      </c>
    </row>
    <row r="9521" spans="2:12" ht="15" customHeight="1">
      <c r="B9521"/>
      <c r="C9521"/>
      <c r="E9521" s="5" t="s">
        <v>6274</v>
      </c>
      <c r="F9521" s="6">
        <v>11146.6</v>
      </c>
      <c r="H9521" s="5" t="s">
        <v>6271</v>
      </c>
      <c r="I9521" s="6">
        <v>9440.0999999999985</v>
      </c>
      <c r="K9521" s="5" t="s">
        <v>5905</v>
      </c>
      <c r="L9521" s="6">
        <v>10787.7</v>
      </c>
    </row>
    <row r="9522" spans="2:12" ht="15" customHeight="1">
      <c r="B9522"/>
      <c r="C9522"/>
      <c r="E9522" s="5" t="s">
        <v>6275</v>
      </c>
      <c r="F9522" s="6">
        <v>17526.3</v>
      </c>
      <c r="H9522" s="5" t="s">
        <v>6272</v>
      </c>
      <c r="I9522" s="6">
        <v>1525.3</v>
      </c>
      <c r="K9522" s="5" t="s">
        <v>5906</v>
      </c>
      <c r="L9522" s="6">
        <v>7907.1</v>
      </c>
    </row>
    <row r="9523" spans="2:12" ht="15" customHeight="1">
      <c r="B9523"/>
      <c r="C9523"/>
      <c r="E9523" s="5" t="s">
        <v>6276</v>
      </c>
      <c r="F9523" s="6">
        <v>3800.1</v>
      </c>
      <c r="H9523" s="5" t="s">
        <v>6273</v>
      </c>
      <c r="I9523" s="6">
        <v>12990</v>
      </c>
      <c r="K9523" s="5" t="s">
        <v>5907</v>
      </c>
      <c r="L9523" s="6">
        <v>5670.6</v>
      </c>
    </row>
    <row r="9524" spans="2:12" ht="15" customHeight="1">
      <c r="B9524"/>
      <c r="C9524"/>
      <c r="E9524" s="5" t="s">
        <v>6277</v>
      </c>
      <c r="F9524" s="6">
        <v>105854.15999999999</v>
      </c>
      <c r="H9524" s="5" t="s">
        <v>6274</v>
      </c>
      <c r="I9524" s="6">
        <v>11146.6</v>
      </c>
      <c r="K9524" s="5" t="s">
        <v>5908</v>
      </c>
      <c r="L9524" s="6">
        <v>2243.3000000000002</v>
      </c>
    </row>
    <row r="9525" spans="2:12" ht="15" customHeight="1">
      <c r="B9525"/>
      <c r="C9525"/>
      <c r="E9525" s="5" t="s">
        <v>6278</v>
      </c>
      <c r="F9525" s="6">
        <v>92521.84</v>
      </c>
      <c r="H9525" s="5" t="s">
        <v>6275</v>
      </c>
      <c r="I9525" s="6">
        <v>22711.3</v>
      </c>
      <c r="K9525" s="5" t="s">
        <v>5909</v>
      </c>
      <c r="L9525" s="6">
        <v>5115.25</v>
      </c>
    </row>
    <row r="9526" spans="2:12" ht="15" customHeight="1">
      <c r="B9526"/>
      <c r="C9526"/>
      <c r="E9526" s="5" t="s">
        <v>6279</v>
      </c>
      <c r="F9526" s="6">
        <v>2040.1</v>
      </c>
      <c r="H9526" s="5" t="s">
        <v>6276</v>
      </c>
      <c r="I9526" s="6">
        <v>3800.1</v>
      </c>
      <c r="K9526" s="5" t="s">
        <v>5910</v>
      </c>
      <c r="L9526" s="6">
        <v>4394.05</v>
      </c>
    </row>
    <row r="9527" spans="2:12" ht="15" customHeight="1">
      <c r="B9527"/>
      <c r="C9527"/>
      <c r="E9527" s="5" t="s">
        <v>6280</v>
      </c>
      <c r="F9527" s="6">
        <v>1289.8</v>
      </c>
      <c r="H9527" s="5" t="s">
        <v>6277</v>
      </c>
      <c r="I9527" s="6">
        <v>105854.15999999999</v>
      </c>
      <c r="K9527" s="5" t="s">
        <v>5911</v>
      </c>
      <c r="L9527" s="6">
        <v>5965.1</v>
      </c>
    </row>
    <row r="9528" spans="2:12" ht="15" customHeight="1">
      <c r="B9528"/>
      <c r="C9528"/>
      <c r="E9528" s="5" t="s">
        <v>6281</v>
      </c>
      <c r="F9528" s="6">
        <v>8485.7000000000007</v>
      </c>
      <c r="H9528" s="5" t="s">
        <v>6278</v>
      </c>
      <c r="I9528" s="6">
        <v>92521.84</v>
      </c>
      <c r="K9528" s="5" t="s">
        <v>5912</v>
      </c>
      <c r="L9528" s="6">
        <v>6283.5</v>
      </c>
    </row>
    <row r="9529" spans="2:12" ht="15" customHeight="1">
      <c r="B9529"/>
      <c r="C9529"/>
      <c r="E9529" s="5" t="s">
        <v>6282</v>
      </c>
      <c r="F9529" s="6">
        <v>6909.9</v>
      </c>
      <c r="H9529" s="5" t="s">
        <v>6279</v>
      </c>
      <c r="I9529" s="6">
        <v>3492.8</v>
      </c>
      <c r="K9529" s="5" t="s">
        <v>5913</v>
      </c>
      <c r="L9529" s="6">
        <v>3897.7</v>
      </c>
    </row>
    <row r="9530" spans="2:12" ht="15" customHeight="1">
      <c r="B9530"/>
      <c r="C9530"/>
      <c r="E9530" s="5" t="s">
        <v>6283</v>
      </c>
      <c r="F9530" s="6">
        <v>2010</v>
      </c>
      <c r="H9530" s="5" t="s">
        <v>6280</v>
      </c>
      <c r="I9530" s="6">
        <v>1289.8</v>
      </c>
      <c r="K9530" s="5" t="s">
        <v>5914</v>
      </c>
      <c r="L9530" s="6">
        <v>24250.6</v>
      </c>
    </row>
    <row r="9531" spans="2:12" ht="15" customHeight="1">
      <c r="B9531"/>
      <c r="C9531"/>
      <c r="E9531" s="5" t="s">
        <v>6284</v>
      </c>
      <c r="F9531" s="6">
        <v>11693</v>
      </c>
      <c r="H9531" s="5" t="s">
        <v>6281</v>
      </c>
      <c r="I9531" s="6">
        <v>8485.7000000000007</v>
      </c>
      <c r="K9531" s="5" t="s">
        <v>5915</v>
      </c>
      <c r="L9531" s="6">
        <v>4734.5</v>
      </c>
    </row>
    <row r="9532" spans="2:12" ht="15" customHeight="1">
      <c r="B9532"/>
      <c r="C9532"/>
      <c r="E9532" s="5" t="s">
        <v>6285</v>
      </c>
      <c r="F9532" s="6">
        <v>9225.8700000000008</v>
      </c>
      <c r="H9532" s="5" t="s">
        <v>6282</v>
      </c>
      <c r="I9532" s="6">
        <v>10028.799999999999</v>
      </c>
      <c r="K9532" s="5" t="s">
        <v>5916</v>
      </c>
      <c r="L9532" s="6">
        <v>5974.6</v>
      </c>
    </row>
    <row r="9533" spans="2:12" ht="15" customHeight="1">
      <c r="B9533"/>
      <c r="C9533"/>
      <c r="E9533" s="5" t="s">
        <v>6286</v>
      </c>
      <c r="F9533" s="6">
        <v>12378.04</v>
      </c>
      <c r="H9533" s="5" t="s">
        <v>6283</v>
      </c>
      <c r="I9533" s="6">
        <v>23052.2</v>
      </c>
      <c r="K9533" s="5" t="s">
        <v>5917</v>
      </c>
      <c r="L9533" s="6">
        <v>1229.8</v>
      </c>
    </row>
    <row r="9534" spans="2:12" ht="15" customHeight="1">
      <c r="B9534"/>
      <c r="C9534"/>
      <c r="E9534" s="5" t="s">
        <v>6287</v>
      </c>
      <c r="F9534" s="6">
        <v>15340</v>
      </c>
      <c r="H9534" s="5" t="s">
        <v>6284</v>
      </c>
      <c r="I9534" s="6">
        <v>11693</v>
      </c>
      <c r="K9534" s="5" t="s">
        <v>5918</v>
      </c>
      <c r="L9534" s="6">
        <v>6630.5</v>
      </c>
    </row>
    <row r="9535" spans="2:12" ht="15" customHeight="1">
      <c r="B9535"/>
      <c r="C9535"/>
      <c r="E9535" s="5" t="s">
        <v>6288</v>
      </c>
      <c r="F9535" s="6">
        <v>10416.6</v>
      </c>
      <c r="H9535" s="5" t="s">
        <v>6285</v>
      </c>
      <c r="I9535" s="6">
        <v>9225.8700000000008</v>
      </c>
      <c r="K9535" s="5" t="s">
        <v>5919</v>
      </c>
      <c r="L9535" s="6">
        <v>9736.6</v>
      </c>
    </row>
    <row r="9536" spans="2:12" ht="15" customHeight="1">
      <c r="B9536"/>
      <c r="C9536"/>
      <c r="E9536" s="5" t="s">
        <v>6289</v>
      </c>
      <c r="F9536" s="6">
        <v>11986.48</v>
      </c>
      <c r="H9536" s="5" t="s">
        <v>6286</v>
      </c>
      <c r="I9536" s="6">
        <v>12378.04</v>
      </c>
      <c r="K9536" s="5" t="s">
        <v>5920</v>
      </c>
      <c r="L9536" s="6">
        <v>7958</v>
      </c>
    </row>
    <row r="9537" spans="2:12" ht="15" customHeight="1">
      <c r="B9537"/>
      <c r="C9537"/>
      <c r="E9537" s="5" t="s">
        <v>6290</v>
      </c>
      <c r="F9537" s="6">
        <v>34557.519999999997</v>
      </c>
      <c r="H9537" s="5" t="s">
        <v>6287</v>
      </c>
      <c r="I9537" s="6">
        <v>15340</v>
      </c>
      <c r="K9537" s="5" t="s">
        <v>5921</v>
      </c>
      <c r="L9537" s="6">
        <v>6221.2</v>
      </c>
    </row>
    <row r="9538" spans="2:12" ht="15" customHeight="1">
      <c r="B9538"/>
      <c r="C9538"/>
      <c r="E9538" s="5" t="s">
        <v>6291</v>
      </c>
      <c r="F9538" s="6">
        <v>20640.3</v>
      </c>
      <c r="H9538" s="5" t="s">
        <v>6288</v>
      </c>
      <c r="I9538" s="6">
        <v>10416.6</v>
      </c>
      <c r="K9538" s="5" t="s">
        <v>5922</v>
      </c>
      <c r="L9538" s="6">
        <v>9452.7000000000007</v>
      </c>
    </row>
    <row r="9539" spans="2:12" ht="15" customHeight="1">
      <c r="B9539"/>
      <c r="C9539"/>
      <c r="E9539" s="5" t="s">
        <v>6292</v>
      </c>
      <c r="F9539" s="6">
        <v>6250.9</v>
      </c>
      <c r="H9539" s="5" t="s">
        <v>6289</v>
      </c>
      <c r="I9539" s="6">
        <v>11986.48</v>
      </c>
      <c r="K9539" s="5" t="s">
        <v>5923</v>
      </c>
      <c r="L9539" s="6">
        <v>5489.9</v>
      </c>
    </row>
    <row r="9540" spans="2:12" ht="15" customHeight="1">
      <c r="B9540"/>
      <c r="C9540"/>
      <c r="E9540" s="5" t="s">
        <v>6293</v>
      </c>
      <c r="F9540" s="6">
        <v>2410</v>
      </c>
      <c r="H9540" s="5" t="s">
        <v>6290</v>
      </c>
      <c r="I9540" s="6">
        <v>34557.519999999997</v>
      </c>
      <c r="K9540" s="5" t="s">
        <v>5924</v>
      </c>
      <c r="L9540" s="6">
        <v>33370.9</v>
      </c>
    </row>
    <row r="9541" spans="2:12" ht="15" customHeight="1">
      <c r="B9541"/>
      <c r="C9541"/>
      <c r="E9541" s="5" t="s">
        <v>6294</v>
      </c>
      <c r="F9541" s="6">
        <v>30092.18</v>
      </c>
      <c r="H9541" s="5" t="s">
        <v>6291</v>
      </c>
      <c r="I9541" s="6">
        <v>25666.1</v>
      </c>
      <c r="K9541" s="5" t="s">
        <v>5925</v>
      </c>
      <c r="L9541" s="6">
        <v>79815</v>
      </c>
    </row>
    <row r="9542" spans="2:12" ht="15" customHeight="1">
      <c r="B9542"/>
      <c r="C9542"/>
      <c r="E9542" s="5" t="s">
        <v>6295</v>
      </c>
      <c r="F9542" s="6">
        <v>5205.7</v>
      </c>
      <c r="H9542" s="5" t="s">
        <v>6292</v>
      </c>
      <c r="I9542" s="6">
        <v>11531.8</v>
      </c>
      <c r="K9542" s="5" t="s">
        <v>5926</v>
      </c>
      <c r="L9542" s="6">
        <v>4861</v>
      </c>
    </row>
    <row r="9543" spans="2:12" ht="15" customHeight="1">
      <c r="B9543"/>
      <c r="C9543"/>
      <c r="E9543" s="5" t="s">
        <v>6296</v>
      </c>
      <c r="F9543" s="6">
        <v>21937.1</v>
      </c>
      <c r="H9543" s="5" t="s">
        <v>6293</v>
      </c>
      <c r="I9543" s="6">
        <v>2410</v>
      </c>
      <c r="K9543" s="5" t="s">
        <v>5927</v>
      </c>
      <c r="L9543" s="6">
        <v>5672.6</v>
      </c>
    </row>
    <row r="9544" spans="2:12" ht="15" customHeight="1">
      <c r="B9544"/>
      <c r="C9544"/>
      <c r="E9544" s="5" t="s">
        <v>6297</v>
      </c>
      <c r="F9544" s="6">
        <v>8437.2000000000007</v>
      </c>
      <c r="H9544" s="5" t="s">
        <v>6294</v>
      </c>
      <c r="I9544" s="6">
        <v>30092.18</v>
      </c>
      <c r="K9544" s="5" t="s">
        <v>5928</v>
      </c>
      <c r="L9544" s="6">
        <v>6777</v>
      </c>
    </row>
    <row r="9545" spans="2:12" ht="15" customHeight="1">
      <c r="B9545"/>
      <c r="C9545"/>
      <c r="E9545" s="5" t="s">
        <v>6298</v>
      </c>
      <c r="F9545" s="6">
        <v>2118.1</v>
      </c>
      <c r="H9545" s="5" t="s">
        <v>6295</v>
      </c>
      <c r="I9545" s="6">
        <v>5205.7</v>
      </c>
      <c r="K9545" s="5" t="s">
        <v>5929</v>
      </c>
      <c r="L9545" s="6">
        <v>2581.6999999999998</v>
      </c>
    </row>
    <row r="9546" spans="2:12" ht="15" customHeight="1">
      <c r="B9546"/>
      <c r="C9546"/>
      <c r="E9546" s="5" t="s">
        <v>6299</v>
      </c>
      <c r="F9546" s="6">
        <v>11558.5</v>
      </c>
      <c r="H9546" s="5" t="s">
        <v>6296</v>
      </c>
      <c r="I9546" s="6">
        <v>21937.1</v>
      </c>
      <c r="K9546" s="5" t="s">
        <v>5930</v>
      </c>
      <c r="L9546" s="6">
        <v>8986</v>
      </c>
    </row>
    <row r="9547" spans="2:12" ht="15" customHeight="1">
      <c r="B9547"/>
      <c r="C9547"/>
      <c r="E9547" s="5" t="s">
        <v>6300</v>
      </c>
      <c r="F9547" s="6">
        <v>6976.3</v>
      </c>
      <c r="H9547" s="5" t="s">
        <v>6297</v>
      </c>
      <c r="I9547" s="6">
        <v>15785.2</v>
      </c>
      <c r="K9547" s="5" t="s">
        <v>5931</v>
      </c>
      <c r="L9547" s="6">
        <v>2855.1</v>
      </c>
    </row>
    <row r="9548" spans="2:12" ht="15" customHeight="1">
      <c r="B9548"/>
      <c r="C9548"/>
      <c r="E9548" s="5" t="s">
        <v>6301</v>
      </c>
      <c r="F9548" s="6">
        <v>13092.7</v>
      </c>
      <c r="H9548" s="5" t="s">
        <v>6298</v>
      </c>
      <c r="I9548" s="6">
        <v>2118.1</v>
      </c>
      <c r="K9548" s="5" t="s">
        <v>5932</v>
      </c>
      <c r="L9548" s="6">
        <v>2952.3999999999996</v>
      </c>
    </row>
    <row r="9549" spans="2:12" ht="15" customHeight="1">
      <c r="B9549"/>
      <c r="C9549"/>
      <c r="E9549" s="5" t="s">
        <v>6302</v>
      </c>
      <c r="F9549" s="6">
        <v>10775</v>
      </c>
      <c r="H9549" s="5" t="s">
        <v>6299</v>
      </c>
      <c r="I9549" s="6">
        <v>15686.4</v>
      </c>
      <c r="K9549" s="5" t="s">
        <v>5933</v>
      </c>
      <c r="L9549" s="6">
        <v>4011.4</v>
      </c>
    </row>
    <row r="9550" spans="2:12" ht="15" customHeight="1">
      <c r="B9550"/>
      <c r="C9550"/>
      <c r="E9550" s="5" t="s">
        <v>6303</v>
      </c>
      <c r="F9550" s="6">
        <v>7564.3</v>
      </c>
      <c r="H9550" s="5" t="s">
        <v>6300</v>
      </c>
      <c r="I9550" s="6">
        <v>18786.400000000001</v>
      </c>
      <c r="K9550" s="5" t="s">
        <v>5934</v>
      </c>
      <c r="L9550" s="6">
        <v>7700.4</v>
      </c>
    </row>
    <row r="9551" spans="2:12" ht="15" customHeight="1">
      <c r="B9551"/>
      <c r="C9551"/>
      <c r="E9551" s="5" t="s">
        <v>6304</v>
      </c>
      <c r="F9551" s="6">
        <v>13142</v>
      </c>
      <c r="H9551" s="5" t="s">
        <v>6301</v>
      </c>
      <c r="I9551" s="6">
        <v>14751.6</v>
      </c>
      <c r="K9551" s="5" t="s">
        <v>5935</v>
      </c>
      <c r="L9551" s="6">
        <v>3900.6</v>
      </c>
    </row>
    <row r="9552" spans="2:12" ht="15" customHeight="1">
      <c r="B9552"/>
      <c r="C9552"/>
      <c r="E9552" s="5" t="s">
        <v>6305</v>
      </c>
      <c r="F9552" s="6">
        <v>19917.599999999999</v>
      </c>
      <c r="H9552" s="5" t="s">
        <v>6302</v>
      </c>
      <c r="I9552" s="6">
        <v>15737.7</v>
      </c>
      <c r="K9552" s="5" t="s">
        <v>5936</v>
      </c>
      <c r="L9552" s="6">
        <v>4652.2</v>
      </c>
    </row>
    <row r="9553" spans="2:12" ht="15" customHeight="1">
      <c r="B9553"/>
      <c r="C9553"/>
      <c r="E9553" s="5" t="s">
        <v>6306</v>
      </c>
      <c r="F9553" s="6">
        <v>18202.5</v>
      </c>
      <c r="H9553" s="5" t="s">
        <v>6303</v>
      </c>
      <c r="I9553" s="6">
        <v>9861.1</v>
      </c>
      <c r="K9553" s="5" t="s">
        <v>5937</v>
      </c>
      <c r="L9553" s="6">
        <v>7759</v>
      </c>
    </row>
    <row r="9554" spans="2:12" ht="15" customHeight="1">
      <c r="B9554"/>
      <c r="C9554"/>
      <c r="E9554" s="5" t="s">
        <v>6307</v>
      </c>
      <c r="F9554" s="6">
        <v>9144.7999999999993</v>
      </c>
      <c r="H9554" s="5" t="s">
        <v>6304</v>
      </c>
      <c r="I9554" s="6">
        <v>16413.599999999999</v>
      </c>
      <c r="K9554" s="5" t="s">
        <v>5938</v>
      </c>
      <c r="L9554" s="6">
        <v>7389.3</v>
      </c>
    </row>
    <row r="9555" spans="2:12" ht="15" customHeight="1">
      <c r="B9555"/>
      <c r="C9555"/>
      <c r="E9555" s="5" t="s">
        <v>6308</v>
      </c>
      <c r="F9555" s="6">
        <v>27978</v>
      </c>
      <c r="H9555" s="5" t="s">
        <v>6305</v>
      </c>
      <c r="I9555" s="6">
        <v>19917.599999999999</v>
      </c>
      <c r="K9555" s="5" t="s">
        <v>5939</v>
      </c>
      <c r="L9555" s="6">
        <v>4355.8</v>
      </c>
    </row>
    <row r="9556" spans="2:12" ht="15" customHeight="1">
      <c r="B9556"/>
      <c r="C9556"/>
      <c r="E9556" s="5" t="s">
        <v>6309</v>
      </c>
      <c r="F9556" s="6">
        <v>8644.7000000000007</v>
      </c>
      <c r="H9556" s="5" t="s">
        <v>6306</v>
      </c>
      <c r="I9556" s="6">
        <v>20437.5</v>
      </c>
      <c r="K9556" s="5" t="s">
        <v>5940</v>
      </c>
      <c r="L9556" s="6">
        <v>8754.7000000000007</v>
      </c>
    </row>
    <row r="9557" spans="2:12" ht="15" customHeight="1">
      <c r="B9557"/>
      <c r="C9557"/>
      <c r="E9557" s="5" t="s">
        <v>6310</v>
      </c>
      <c r="F9557" s="6">
        <v>21690.7</v>
      </c>
      <c r="H9557" s="5" t="s">
        <v>6307</v>
      </c>
      <c r="I9557" s="6">
        <v>13452.199999999999</v>
      </c>
      <c r="K9557" s="5" t="s">
        <v>5941</v>
      </c>
      <c r="L9557" s="6">
        <v>8778</v>
      </c>
    </row>
    <row r="9558" spans="2:12" ht="15" customHeight="1">
      <c r="B9558"/>
      <c r="C9558"/>
      <c r="E9558" s="5" t="s">
        <v>6311</v>
      </c>
      <c r="F9558" s="6">
        <v>10153.799999999999</v>
      </c>
      <c r="H9558" s="5" t="s">
        <v>6308</v>
      </c>
      <c r="I9558" s="6">
        <v>30473.097000000002</v>
      </c>
      <c r="K9558" s="5" t="s">
        <v>5942</v>
      </c>
      <c r="L9558" s="6">
        <v>3878.4</v>
      </c>
    </row>
    <row r="9559" spans="2:12" ht="15" customHeight="1">
      <c r="B9559"/>
      <c r="C9559"/>
      <c r="E9559" s="5" t="s">
        <v>6312</v>
      </c>
      <c r="F9559" s="6">
        <v>12027</v>
      </c>
      <c r="H9559" s="5" t="s">
        <v>6309</v>
      </c>
      <c r="I9559" s="6">
        <v>11771.900000000001</v>
      </c>
      <c r="K9559" s="5" t="s">
        <v>5943</v>
      </c>
      <c r="L9559" s="6">
        <v>5023</v>
      </c>
    </row>
    <row r="9560" spans="2:12" ht="15" customHeight="1">
      <c r="B9560"/>
      <c r="C9560"/>
      <c r="E9560" s="5" t="s">
        <v>6313</v>
      </c>
      <c r="F9560" s="6">
        <v>5037.8</v>
      </c>
      <c r="H9560" s="5" t="s">
        <v>6310</v>
      </c>
      <c r="I9560" s="6">
        <v>25229.3</v>
      </c>
      <c r="K9560" s="5" t="s">
        <v>5944</v>
      </c>
      <c r="L9560" s="6">
        <v>6747.2000000000007</v>
      </c>
    </row>
    <row r="9561" spans="2:12" ht="15" customHeight="1">
      <c r="B9561"/>
      <c r="C9561"/>
      <c r="E9561" s="5" t="s">
        <v>6314</v>
      </c>
      <c r="F9561" s="6">
        <v>3190.6</v>
      </c>
      <c r="H9561" s="5" t="s">
        <v>6311</v>
      </c>
      <c r="I9561" s="6">
        <v>14031.4</v>
      </c>
      <c r="K9561" s="5" t="s">
        <v>5945</v>
      </c>
      <c r="L9561" s="6">
        <v>241</v>
      </c>
    </row>
    <row r="9562" spans="2:12" ht="15" customHeight="1">
      <c r="B9562"/>
      <c r="C9562"/>
      <c r="E9562" s="5" t="s">
        <v>6315</v>
      </c>
      <c r="F9562" s="6">
        <v>10979.8</v>
      </c>
      <c r="H9562" s="5" t="s">
        <v>6312</v>
      </c>
      <c r="I9562" s="6">
        <v>16500.8</v>
      </c>
      <c r="K9562" s="5" t="s">
        <v>5946</v>
      </c>
      <c r="L9562" s="6">
        <v>4468.6000000000004</v>
      </c>
    </row>
    <row r="9563" spans="2:12" ht="15" customHeight="1">
      <c r="B9563"/>
      <c r="C9563"/>
      <c r="E9563" s="5" t="s">
        <v>6316</v>
      </c>
      <c r="F9563" s="6">
        <v>19570.39</v>
      </c>
      <c r="H9563" s="5" t="s">
        <v>6313</v>
      </c>
      <c r="I9563" s="6">
        <v>5711.0240000000003</v>
      </c>
      <c r="K9563" s="5" t="s">
        <v>5947</v>
      </c>
      <c r="L9563" s="6">
        <v>3261.1</v>
      </c>
    </row>
    <row r="9564" spans="2:12" ht="15" customHeight="1">
      <c r="B9564"/>
      <c r="C9564"/>
      <c r="E9564" s="5" t="s">
        <v>6317</v>
      </c>
      <c r="F9564" s="6">
        <v>5610.7160000000003</v>
      </c>
      <c r="H9564" s="5" t="s">
        <v>6314</v>
      </c>
      <c r="I9564" s="6">
        <v>3616.9759999999997</v>
      </c>
      <c r="K9564" s="5" t="s">
        <v>5948</v>
      </c>
      <c r="L9564" s="6">
        <v>2599</v>
      </c>
    </row>
    <row r="9565" spans="2:12" ht="15" customHeight="1">
      <c r="B9565"/>
      <c r="C9565"/>
      <c r="E9565" s="5" t="s">
        <v>6318</v>
      </c>
      <c r="F9565" s="6">
        <v>13022.7</v>
      </c>
      <c r="H9565" s="5" t="s">
        <v>6315</v>
      </c>
      <c r="I9565" s="6">
        <v>17665.3</v>
      </c>
      <c r="K9565" s="5" t="s">
        <v>5949</v>
      </c>
      <c r="L9565" s="6">
        <v>5047.6000000000004</v>
      </c>
    </row>
    <row r="9566" spans="2:12" ht="15" customHeight="1">
      <c r="B9566"/>
      <c r="C9566"/>
      <c r="E9566" s="5" t="s">
        <v>6319</v>
      </c>
      <c r="F9566" s="6">
        <v>10470.939</v>
      </c>
      <c r="H9566" s="5" t="s">
        <v>6316</v>
      </c>
      <c r="I9566" s="6">
        <v>22509.079999999998</v>
      </c>
      <c r="K9566" s="5" t="s">
        <v>5950</v>
      </c>
      <c r="L9566" s="6">
        <v>25</v>
      </c>
    </row>
    <row r="9567" spans="2:12" ht="15" customHeight="1">
      <c r="B9567"/>
      <c r="C9567"/>
      <c r="E9567" s="5" t="s">
        <v>6320</v>
      </c>
      <c r="F9567" s="6">
        <v>16352.57</v>
      </c>
      <c r="H9567" s="5" t="s">
        <v>6317</v>
      </c>
      <c r="I9567" s="6">
        <v>6453.2219999999998</v>
      </c>
      <c r="K9567" s="5" t="s">
        <v>5951</v>
      </c>
      <c r="L9567" s="6">
        <v>5915.7</v>
      </c>
    </row>
    <row r="9568" spans="2:12" ht="15" customHeight="1">
      <c r="B9568"/>
      <c r="C9568"/>
      <c r="E9568" s="5" t="s">
        <v>6321</v>
      </c>
      <c r="F9568" s="6">
        <v>2696.93</v>
      </c>
      <c r="H9568" s="5" t="s">
        <v>6318</v>
      </c>
      <c r="I9568" s="6">
        <v>16030.5</v>
      </c>
      <c r="K9568" s="5" t="s">
        <v>5952</v>
      </c>
      <c r="L9568" s="6">
        <v>4067.95</v>
      </c>
    </row>
    <row r="9569" spans="2:12" ht="15" customHeight="1">
      <c r="B9569"/>
      <c r="C9569"/>
      <c r="E9569" s="5" t="s">
        <v>6322</v>
      </c>
      <c r="F9569" s="6">
        <v>2886.1</v>
      </c>
      <c r="H9569" s="5" t="s">
        <v>6319</v>
      </c>
      <c r="I9569" s="6">
        <v>10470.939</v>
      </c>
      <c r="K9569" s="5" t="s">
        <v>5953</v>
      </c>
      <c r="L9569" s="6">
        <v>5560.25</v>
      </c>
    </row>
    <row r="9570" spans="2:12" ht="15" customHeight="1">
      <c r="B9570"/>
      <c r="C9570"/>
      <c r="E9570" s="5" t="s">
        <v>6323</v>
      </c>
      <c r="F9570" s="6">
        <v>6608</v>
      </c>
      <c r="H9570" s="5" t="s">
        <v>6320</v>
      </c>
      <c r="I9570" s="6">
        <v>19771.59</v>
      </c>
      <c r="K9570" s="5" t="s">
        <v>5954</v>
      </c>
      <c r="L9570" s="6">
        <v>11364.7</v>
      </c>
    </row>
    <row r="9571" spans="2:12" ht="15" customHeight="1">
      <c r="B9571"/>
      <c r="C9571"/>
      <c r="E9571" s="5" t="s">
        <v>6324</v>
      </c>
      <c r="F9571" s="6">
        <v>2697</v>
      </c>
      <c r="H9571" s="5" t="s">
        <v>6321</v>
      </c>
      <c r="I9571" s="6">
        <v>3260.8089999999997</v>
      </c>
      <c r="K9571" s="5" t="s">
        <v>5955</v>
      </c>
      <c r="L9571" s="6">
        <v>30618.1</v>
      </c>
    </row>
    <row r="9572" spans="2:12" ht="15" customHeight="1">
      <c r="B9572"/>
      <c r="C9572"/>
      <c r="E9572" s="5" t="s">
        <v>6325</v>
      </c>
      <c r="F9572" s="6">
        <v>2683.2</v>
      </c>
      <c r="H9572" s="5" t="s">
        <v>6322</v>
      </c>
      <c r="I9572" s="6">
        <v>2886.1</v>
      </c>
      <c r="K9572" s="5" t="s">
        <v>5956</v>
      </c>
      <c r="L9572" s="6">
        <v>20163.2</v>
      </c>
    </row>
    <row r="9573" spans="2:12" ht="15" customHeight="1">
      <c r="B9573"/>
      <c r="C9573"/>
      <c r="E9573" s="5" t="s">
        <v>6326</v>
      </c>
      <c r="F9573" s="6">
        <v>10253.93</v>
      </c>
      <c r="H9573" s="5" t="s">
        <v>6323</v>
      </c>
      <c r="I9573" s="6">
        <v>8362.2999999999993</v>
      </c>
      <c r="K9573" s="5" t="s">
        <v>5957</v>
      </c>
      <c r="L9573" s="6">
        <v>22180.936000000002</v>
      </c>
    </row>
    <row r="9574" spans="2:12" ht="15" customHeight="1">
      <c r="B9574"/>
      <c r="C9574"/>
      <c r="E9574" s="5" t="s">
        <v>6327</v>
      </c>
      <c r="F9574" s="6">
        <v>5126.97</v>
      </c>
      <c r="H9574" s="5" t="s">
        <v>6324</v>
      </c>
      <c r="I9574" s="6">
        <v>3518.6</v>
      </c>
      <c r="K9574" s="5" t="s">
        <v>5958</v>
      </c>
      <c r="L9574" s="6">
        <v>15693.64</v>
      </c>
    </row>
    <row r="9575" spans="2:12" ht="15" customHeight="1">
      <c r="B9575"/>
      <c r="C9575"/>
      <c r="E9575" s="5" t="s">
        <v>6328</v>
      </c>
      <c r="F9575" s="6">
        <v>2151.5</v>
      </c>
      <c r="H9575" s="5" t="s">
        <v>6325</v>
      </c>
      <c r="I9575" s="6">
        <v>2683.2</v>
      </c>
      <c r="K9575" s="5" t="s">
        <v>5959</v>
      </c>
      <c r="L9575" s="6">
        <v>48863.8</v>
      </c>
    </row>
    <row r="9576" spans="2:12" ht="15" customHeight="1">
      <c r="B9576"/>
      <c r="C9576"/>
      <c r="E9576" s="5" t="s">
        <v>6329</v>
      </c>
      <c r="F9576" s="6">
        <v>26937.200000000001</v>
      </c>
      <c r="H9576" s="5" t="s">
        <v>6326</v>
      </c>
      <c r="I9576" s="6">
        <v>10253.93</v>
      </c>
      <c r="K9576" s="5" t="s">
        <v>5960</v>
      </c>
      <c r="L9576" s="6">
        <v>14694.7</v>
      </c>
    </row>
    <row r="9577" spans="2:12" ht="15" customHeight="1">
      <c r="B9577"/>
      <c r="C9577"/>
      <c r="E9577" s="5" t="s">
        <v>6330</v>
      </c>
      <c r="F9577" s="6">
        <v>3151.3</v>
      </c>
      <c r="H9577" s="5" t="s">
        <v>6327</v>
      </c>
      <c r="I9577" s="6">
        <v>5126.97</v>
      </c>
      <c r="K9577" s="5" t="s">
        <v>5961</v>
      </c>
      <c r="L9577" s="6">
        <v>6839</v>
      </c>
    </row>
    <row r="9578" spans="2:12" ht="15" customHeight="1">
      <c r="B9578"/>
      <c r="C9578"/>
      <c r="E9578" s="5" t="s">
        <v>6732</v>
      </c>
      <c r="F9578" s="6">
        <v>4302.6670000000004</v>
      </c>
      <c r="H9578" s="5" t="s">
        <v>6328</v>
      </c>
      <c r="I9578" s="6">
        <v>2151.5</v>
      </c>
      <c r="K9578" s="5" t="s">
        <v>5962</v>
      </c>
      <c r="L9578" s="6">
        <v>9516.2999999999993</v>
      </c>
    </row>
    <row r="9579" spans="2:12" ht="15" customHeight="1">
      <c r="B9579"/>
      <c r="C9579"/>
      <c r="E9579" s="5" t="s">
        <v>6733</v>
      </c>
      <c r="F9579" s="6">
        <v>8035.9</v>
      </c>
      <c r="H9579" s="5" t="s">
        <v>6329</v>
      </c>
      <c r="I9579" s="6">
        <v>26937.200000000001</v>
      </c>
      <c r="K9579" s="5" t="s">
        <v>5963</v>
      </c>
      <c r="L9579" s="6">
        <v>31074.199999999997</v>
      </c>
    </row>
    <row r="9580" spans="2:12" ht="15" customHeight="1">
      <c r="B9580"/>
      <c r="C9580"/>
      <c r="E9580" s="5" t="s">
        <v>6734</v>
      </c>
      <c r="F9580" s="6">
        <v>8906.2999999999993</v>
      </c>
      <c r="H9580" s="5" t="s">
        <v>6330</v>
      </c>
      <c r="I9580" s="6">
        <v>13301.3</v>
      </c>
      <c r="K9580" s="5" t="s">
        <v>5964</v>
      </c>
      <c r="L9580" s="6">
        <v>51011.82</v>
      </c>
    </row>
    <row r="9581" spans="2:12" ht="15" customHeight="1">
      <c r="B9581"/>
      <c r="C9581"/>
      <c r="E9581" s="5" t="s">
        <v>6735</v>
      </c>
      <c r="F9581" s="6">
        <v>32443.699999999997</v>
      </c>
      <c r="H9581" s="5" t="s">
        <v>6732</v>
      </c>
      <c r="I9581" s="6">
        <v>4302.6670000000004</v>
      </c>
      <c r="K9581" s="5" t="s">
        <v>5965</v>
      </c>
      <c r="L9581" s="6">
        <v>16807.099999999999</v>
      </c>
    </row>
    <row r="9582" spans="2:12" ht="15" customHeight="1">
      <c r="B9582"/>
      <c r="C9582"/>
      <c r="E9582" s="5" t="s">
        <v>6736</v>
      </c>
      <c r="F9582" s="6">
        <v>86239.29</v>
      </c>
      <c r="H9582" s="5" t="s">
        <v>6733</v>
      </c>
      <c r="I9582" s="6">
        <v>8035.9</v>
      </c>
      <c r="K9582" s="5" t="s">
        <v>5966</v>
      </c>
      <c r="L9582" s="6">
        <v>2213.6</v>
      </c>
    </row>
    <row r="9583" spans="2:12" ht="15" customHeight="1">
      <c r="B9583"/>
      <c r="C9583"/>
      <c r="E9583" s="5" t="s">
        <v>6737</v>
      </c>
      <c r="F9583" s="6">
        <v>2748.7069999999999</v>
      </c>
      <c r="H9583" s="5" t="s">
        <v>6734</v>
      </c>
      <c r="I9583" s="6">
        <v>8906.2999999999993</v>
      </c>
      <c r="K9583" s="5" t="s">
        <v>5967</v>
      </c>
      <c r="L9583" s="6">
        <v>3094.7000000000003</v>
      </c>
    </row>
    <row r="9584" spans="2:12" ht="15" customHeight="1">
      <c r="B9584"/>
      <c r="C9584"/>
      <c r="E9584" s="5" t="s">
        <v>6738</v>
      </c>
      <c r="F9584" s="6">
        <v>20518.3</v>
      </c>
      <c r="H9584" s="5" t="s">
        <v>6735</v>
      </c>
      <c r="I9584" s="6">
        <v>32443.699999999997</v>
      </c>
      <c r="K9584" s="5" t="s">
        <v>5968</v>
      </c>
      <c r="L9584" s="6">
        <v>2421.8000000000002</v>
      </c>
    </row>
    <row r="9585" spans="2:12" ht="15" customHeight="1">
      <c r="B9585"/>
      <c r="C9585"/>
      <c r="E9585" s="5" t="s">
        <v>6739</v>
      </c>
      <c r="F9585" s="6">
        <v>9386.2000000000007</v>
      </c>
      <c r="H9585" s="5" t="s">
        <v>6736</v>
      </c>
      <c r="I9585" s="6">
        <v>87286.544999999998</v>
      </c>
      <c r="K9585" s="5" t="s">
        <v>5969</v>
      </c>
      <c r="L9585" s="6">
        <v>4545.3</v>
      </c>
    </row>
    <row r="9586" spans="2:12" ht="15" customHeight="1">
      <c r="B9586"/>
      <c r="C9586"/>
      <c r="E9586" s="5" t="s">
        <v>6740</v>
      </c>
      <c r="F9586" s="6">
        <v>896.26099999999997</v>
      </c>
      <c r="H9586" s="5" t="s">
        <v>6737</v>
      </c>
      <c r="I9586" s="6">
        <v>2748.7069999999999</v>
      </c>
      <c r="K9586" s="5" t="s">
        <v>5970</v>
      </c>
      <c r="L9586" s="6">
        <v>24850.2</v>
      </c>
    </row>
    <row r="9587" spans="2:12" ht="15" customHeight="1">
      <c r="B9587"/>
      <c r="C9587"/>
      <c r="E9587" s="5" t="s">
        <v>6741</v>
      </c>
      <c r="F9587" s="6">
        <v>147227.28</v>
      </c>
      <c r="H9587" s="5" t="s">
        <v>6738</v>
      </c>
      <c r="I9587" s="6">
        <v>20518.3</v>
      </c>
      <c r="K9587" s="5" t="s">
        <v>5971</v>
      </c>
      <c r="L9587" s="6">
        <v>5549.9</v>
      </c>
    </row>
    <row r="9588" spans="2:12" ht="15" customHeight="1">
      <c r="B9588"/>
      <c r="C9588"/>
      <c r="E9588" s="5" t="s">
        <v>6742</v>
      </c>
      <c r="F9588" s="6">
        <v>86452.12</v>
      </c>
      <c r="H9588" s="5" t="s">
        <v>6739</v>
      </c>
      <c r="I9588" s="6">
        <v>9386.2000000000007</v>
      </c>
      <c r="K9588" s="5" t="s">
        <v>5972</v>
      </c>
      <c r="L9588" s="6">
        <v>17404</v>
      </c>
    </row>
    <row r="9589" spans="2:12" ht="15" customHeight="1">
      <c r="B9589"/>
      <c r="C9589"/>
      <c r="E9589" s="5" t="s">
        <v>6743</v>
      </c>
      <c r="F9589" s="6">
        <v>6508.4</v>
      </c>
      <c r="H9589" s="5" t="s">
        <v>6740</v>
      </c>
      <c r="I9589" s="6">
        <v>29436.720999999998</v>
      </c>
      <c r="K9589" s="5" t="s">
        <v>5973</v>
      </c>
      <c r="L9589" s="6">
        <v>9852.7000000000007</v>
      </c>
    </row>
    <row r="9590" spans="2:12" ht="15" customHeight="1">
      <c r="B9590"/>
      <c r="C9590"/>
      <c r="E9590" s="5" t="s">
        <v>6744</v>
      </c>
      <c r="F9590" s="6">
        <v>7051.2</v>
      </c>
      <c r="H9590" s="5" t="s">
        <v>6741</v>
      </c>
      <c r="I9590" s="6">
        <v>147227.28</v>
      </c>
      <c r="K9590" s="5" t="s">
        <v>5974</v>
      </c>
      <c r="L9590" s="6">
        <v>8619.4</v>
      </c>
    </row>
    <row r="9591" spans="2:12" ht="15" customHeight="1">
      <c r="B9591"/>
      <c r="C9591"/>
      <c r="E9591" s="5" t="s">
        <v>6745</v>
      </c>
      <c r="F9591" s="6">
        <v>2277.1999999999998</v>
      </c>
      <c r="H9591" s="5" t="s">
        <v>6742</v>
      </c>
      <c r="I9591" s="6">
        <v>86452.12</v>
      </c>
      <c r="K9591" s="5" t="s">
        <v>5975</v>
      </c>
      <c r="L9591" s="6">
        <v>22988.1</v>
      </c>
    </row>
    <row r="9592" spans="2:12" ht="15" customHeight="1">
      <c r="B9592"/>
      <c r="C9592"/>
      <c r="E9592" s="5" t="s">
        <v>6746</v>
      </c>
      <c r="F9592" s="6">
        <v>14962.5</v>
      </c>
      <c r="H9592" s="5" t="s">
        <v>6743</v>
      </c>
      <c r="I9592" s="6">
        <v>6508.4</v>
      </c>
      <c r="K9592" s="5" t="s">
        <v>5976</v>
      </c>
      <c r="L9592" s="6">
        <v>48420</v>
      </c>
    </row>
    <row r="9593" spans="2:12" ht="15" customHeight="1">
      <c r="B9593"/>
      <c r="C9593"/>
      <c r="E9593" s="5" t="s">
        <v>6747</v>
      </c>
      <c r="F9593" s="6">
        <v>110304.24</v>
      </c>
      <c r="H9593" s="5" t="s">
        <v>6744</v>
      </c>
      <c r="I9593" s="6">
        <v>7051.2</v>
      </c>
      <c r="K9593" s="5" t="s">
        <v>5977</v>
      </c>
      <c r="L9593" s="6">
        <v>39496.009999999995</v>
      </c>
    </row>
    <row r="9594" spans="2:12" ht="15" customHeight="1">
      <c r="B9594"/>
      <c r="C9594"/>
      <c r="E9594" s="5" t="s">
        <v>6748</v>
      </c>
      <c r="F9594" s="6">
        <v>23526.796999999999</v>
      </c>
      <c r="H9594" s="5" t="s">
        <v>6745</v>
      </c>
      <c r="I9594" s="6">
        <v>2277.1999999999998</v>
      </c>
      <c r="K9594" s="5" t="s">
        <v>5978</v>
      </c>
      <c r="L9594" s="6">
        <v>604928</v>
      </c>
    </row>
    <row r="9595" spans="2:12" ht="15" customHeight="1">
      <c r="B9595"/>
      <c r="C9595"/>
      <c r="E9595" s="5" t="s">
        <v>6749</v>
      </c>
      <c r="F9595" s="6">
        <v>9608.6989999999987</v>
      </c>
      <c r="H9595" s="5" t="s">
        <v>6746</v>
      </c>
      <c r="I9595" s="6">
        <v>14962.5</v>
      </c>
      <c r="K9595" s="5" t="s">
        <v>5979</v>
      </c>
      <c r="L9595" s="6">
        <v>77247</v>
      </c>
    </row>
    <row r="9596" spans="2:12" ht="15" customHeight="1">
      <c r="B9596"/>
      <c r="C9596"/>
      <c r="E9596" s="5" t="s">
        <v>6750</v>
      </c>
      <c r="F9596" s="6">
        <v>22688.2</v>
      </c>
      <c r="H9596" s="5" t="s">
        <v>6747</v>
      </c>
      <c r="I9596" s="6">
        <v>110304.24</v>
      </c>
      <c r="K9596" s="5" t="s">
        <v>5980</v>
      </c>
      <c r="L9596" s="6">
        <v>69742.009999999995</v>
      </c>
    </row>
    <row r="9597" spans="2:12" ht="15" customHeight="1">
      <c r="B9597"/>
      <c r="C9597"/>
      <c r="E9597" s="5" t="s">
        <v>6751</v>
      </c>
      <c r="F9597" s="6">
        <v>9934.7999999999993</v>
      </c>
      <c r="H9597" s="5" t="s">
        <v>6748</v>
      </c>
      <c r="I9597" s="6">
        <v>23526.796999999999</v>
      </c>
      <c r="K9597" s="5" t="s">
        <v>5981</v>
      </c>
      <c r="L9597" s="6">
        <v>6363.5</v>
      </c>
    </row>
    <row r="9598" spans="2:12" ht="15" customHeight="1">
      <c r="B9598"/>
      <c r="C9598"/>
      <c r="E9598" s="5" t="s">
        <v>6752</v>
      </c>
      <c r="F9598" s="6">
        <v>4896.8</v>
      </c>
      <c r="H9598" s="5" t="s">
        <v>6749</v>
      </c>
      <c r="I9598" s="6">
        <v>29829.603999999999</v>
      </c>
      <c r="K9598" s="5" t="s">
        <v>5982</v>
      </c>
      <c r="L9598" s="6">
        <v>23136.5</v>
      </c>
    </row>
    <row r="9599" spans="2:12" ht="15" customHeight="1">
      <c r="B9599"/>
      <c r="C9599"/>
      <c r="E9599" s="5" t="s">
        <v>6753</v>
      </c>
      <c r="F9599" s="6">
        <v>7003.3</v>
      </c>
      <c r="H9599" s="5" t="s">
        <v>6750</v>
      </c>
      <c r="I9599" s="6">
        <v>22688.2</v>
      </c>
      <c r="K9599" s="5" t="s">
        <v>5983</v>
      </c>
      <c r="L9599" s="6">
        <v>16055.6</v>
      </c>
    </row>
    <row r="9600" spans="2:12" ht="15" customHeight="1">
      <c r="B9600"/>
      <c r="C9600"/>
      <c r="E9600" s="5" t="s">
        <v>6754</v>
      </c>
      <c r="F9600" s="6">
        <v>5421.1</v>
      </c>
      <c r="H9600" s="5" t="s">
        <v>6751</v>
      </c>
      <c r="I9600" s="6">
        <v>9934.7999999999993</v>
      </c>
      <c r="K9600" s="5" t="s">
        <v>5984</v>
      </c>
      <c r="L9600" s="6">
        <v>15614.6</v>
      </c>
    </row>
    <row r="9601" spans="2:12" ht="15" customHeight="1">
      <c r="B9601"/>
      <c r="C9601"/>
      <c r="E9601" s="5" t="s">
        <v>6755</v>
      </c>
      <c r="F9601" s="6">
        <v>23053</v>
      </c>
      <c r="H9601" s="5" t="s">
        <v>6752</v>
      </c>
      <c r="I9601" s="6">
        <v>4896.8</v>
      </c>
      <c r="K9601" s="5" t="s">
        <v>5985</v>
      </c>
      <c r="L9601" s="6">
        <v>106963.25</v>
      </c>
    </row>
    <row r="9602" spans="2:12" ht="15" customHeight="1">
      <c r="B9602"/>
      <c r="C9602"/>
      <c r="E9602" s="5" t="s">
        <v>6756</v>
      </c>
      <c r="F9602" s="6">
        <v>5827.2</v>
      </c>
      <c r="H9602" s="5" t="s">
        <v>6753</v>
      </c>
      <c r="I9602" s="6">
        <v>7003.3</v>
      </c>
      <c r="K9602" s="5" t="s">
        <v>5986</v>
      </c>
      <c r="L9602" s="6">
        <v>13772.2</v>
      </c>
    </row>
    <row r="9603" spans="2:12" ht="15" customHeight="1">
      <c r="B9603"/>
      <c r="C9603"/>
      <c r="E9603" s="5" t="s">
        <v>6757</v>
      </c>
      <c r="F9603" s="6">
        <v>4323.41</v>
      </c>
      <c r="H9603" s="5" t="s">
        <v>6754</v>
      </c>
      <c r="I9603" s="6">
        <v>5421.1</v>
      </c>
      <c r="K9603" s="5" t="s">
        <v>5987</v>
      </c>
      <c r="L9603" s="6">
        <v>23456.400000000001</v>
      </c>
    </row>
    <row r="9604" spans="2:12" ht="15" customHeight="1">
      <c r="B9604"/>
      <c r="C9604"/>
      <c r="E9604" s="5" t="s">
        <v>6758</v>
      </c>
      <c r="F9604" s="6">
        <v>3313.79</v>
      </c>
      <c r="H9604" s="5" t="s">
        <v>6755</v>
      </c>
      <c r="I9604" s="6">
        <v>23053</v>
      </c>
      <c r="K9604" s="5" t="s">
        <v>5988</v>
      </c>
      <c r="L9604" s="6">
        <v>19802.2</v>
      </c>
    </row>
    <row r="9605" spans="2:12" ht="15" customHeight="1">
      <c r="B9605"/>
      <c r="C9605"/>
      <c r="E9605" s="5" t="s">
        <v>6759</v>
      </c>
      <c r="F9605" s="6">
        <v>13341</v>
      </c>
      <c r="H9605" s="5" t="s">
        <v>6756</v>
      </c>
      <c r="I9605" s="6">
        <v>5827.2</v>
      </c>
      <c r="K9605" s="5" t="s">
        <v>5989</v>
      </c>
      <c r="L9605" s="6">
        <v>31366.710000000003</v>
      </c>
    </row>
    <row r="9606" spans="2:12" ht="15" customHeight="1">
      <c r="B9606"/>
      <c r="C9606"/>
      <c r="E9606" s="5" t="s">
        <v>6760</v>
      </c>
      <c r="F9606" s="6">
        <v>30619.204999999998</v>
      </c>
      <c r="H9606" s="5" t="s">
        <v>6757</v>
      </c>
      <c r="I9606" s="6">
        <v>4323.41</v>
      </c>
      <c r="K9606" s="5" t="s">
        <v>5990</v>
      </c>
      <c r="L9606" s="6">
        <v>18014.2</v>
      </c>
    </row>
    <row r="9607" spans="2:12" ht="15" customHeight="1">
      <c r="B9607"/>
      <c r="C9607"/>
      <c r="E9607" s="5" t="s">
        <v>6761</v>
      </c>
      <c r="F9607" s="6">
        <v>14155</v>
      </c>
      <c r="H9607" s="5" t="s">
        <v>6758</v>
      </c>
      <c r="I9607" s="6">
        <v>3313.79</v>
      </c>
      <c r="K9607" s="5" t="s">
        <v>5991</v>
      </c>
      <c r="L9607" s="6">
        <v>2122562.4300000002</v>
      </c>
    </row>
    <row r="9608" spans="2:12" ht="15" customHeight="1">
      <c r="B9608"/>
      <c r="C9608"/>
      <c r="E9608" s="5" t="s">
        <v>6762</v>
      </c>
      <c r="F9608" s="6">
        <v>8576.7000000000007</v>
      </c>
      <c r="H9608" s="5" t="s">
        <v>6759</v>
      </c>
      <c r="I9608" s="6">
        <v>13341</v>
      </c>
      <c r="K9608" s="5" t="s">
        <v>5992</v>
      </c>
      <c r="L9608" s="6">
        <v>2144495.37</v>
      </c>
    </row>
    <row r="9609" spans="2:12" ht="15" customHeight="1">
      <c r="B9609"/>
      <c r="C9609"/>
      <c r="E9609" s="5" t="s">
        <v>6763</v>
      </c>
      <c r="F9609" s="6">
        <v>20400.599999999999</v>
      </c>
      <c r="H9609" s="5" t="s">
        <v>6760</v>
      </c>
      <c r="I9609" s="6">
        <v>30619.204999999998</v>
      </c>
      <c r="K9609" s="5" t="s">
        <v>5993</v>
      </c>
      <c r="L9609" s="6">
        <v>2372975.6399999997</v>
      </c>
    </row>
    <row r="9610" spans="2:12" ht="15" customHeight="1">
      <c r="B9610"/>
      <c r="C9610"/>
      <c r="E9610" s="5" t="s">
        <v>6764</v>
      </c>
      <c r="F9610" s="6">
        <v>13775.2</v>
      </c>
      <c r="H9610" s="5" t="s">
        <v>6761</v>
      </c>
      <c r="I9610" s="6">
        <v>14155</v>
      </c>
      <c r="K9610" s="5" t="s">
        <v>5994</v>
      </c>
      <c r="L9610" s="6">
        <v>11854.6</v>
      </c>
    </row>
    <row r="9611" spans="2:12" ht="15" customHeight="1">
      <c r="B9611"/>
      <c r="C9611"/>
      <c r="E9611" s="5" t="s">
        <v>6765</v>
      </c>
      <c r="F9611" s="6">
        <v>6205.3</v>
      </c>
      <c r="H9611" s="5" t="s">
        <v>6762</v>
      </c>
      <c r="I9611" s="6">
        <v>8576.7000000000007</v>
      </c>
      <c r="K9611" s="5" t="s">
        <v>5995</v>
      </c>
      <c r="L9611" s="6">
        <v>14492.1</v>
      </c>
    </row>
    <row r="9612" spans="2:12" ht="15" customHeight="1">
      <c r="B9612"/>
      <c r="C9612"/>
      <c r="E9612" s="5" t="s">
        <v>6766</v>
      </c>
      <c r="F9612" s="6">
        <v>48022.009999999995</v>
      </c>
      <c r="H9612" s="5" t="s">
        <v>6763</v>
      </c>
      <c r="I9612" s="6">
        <v>20400.599999999999</v>
      </c>
      <c r="K9612" s="5" t="s">
        <v>5996</v>
      </c>
      <c r="L9612" s="6">
        <v>9412.2000000000007</v>
      </c>
    </row>
    <row r="9613" spans="2:12" ht="15" customHeight="1">
      <c r="B9613"/>
      <c r="C9613"/>
      <c r="E9613" s="5" t="s">
        <v>6767</v>
      </c>
      <c r="F9613" s="6">
        <v>23043.705000000002</v>
      </c>
      <c r="H9613" s="5" t="s">
        <v>6764</v>
      </c>
      <c r="I9613" s="6">
        <v>13775.2</v>
      </c>
      <c r="K9613" s="5" t="s">
        <v>5997</v>
      </c>
      <c r="L9613" s="6">
        <v>29376</v>
      </c>
    </row>
    <row r="9614" spans="2:12" ht="15" customHeight="1">
      <c r="B9614"/>
      <c r="C9614"/>
      <c r="E9614" s="5" t="s">
        <v>6768</v>
      </c>
      <c r="F9614" s="6">
        <v>75999.05</v>
      </c>
      <c r="H9614" s="5" t="s">
        <v>6765</v>
      </c>
      <c r="I9614" s="6">
        <v>6205.3</v>
      </c>
      <c r="K9614" s="5" t="s">
        <v>5998</v>
      </c>
      <c r="L9614" s="6">
        <v>5825.5</v>
      </c>
    </row>
    <row r="9615" spans="2:12" ht="15" customHeight="1">
      <c r="B9615"/>
      <c r="C9615"/>
      <c r="E9615" s="5" t="s">
        <v>6769</v>
      </c>
      <c r="F9615" s="6">
        <v>14680.6</v>
      </c>
      <c r="H9615" s="5" t="s">
        <v>6766</v>
      </c>
      <c r="I9615" s="6">
        <v>48022.009999999995</v>
      </c>
      <c r="K9615" s="5" t="s">
        <v>5999</v>
      </c>
      <c r="L9615" s="6">
        <v>5444.2</v>
      </c>
    </row>
    <row r="9616" spans="2:12" ht="15" customHeight="1">
      <c r="B9616"/>
      <c r="C9616"/>
      <c r="E9616" s="5" t="s">
        <v>6770</v>
      </c>
      <c r="F9616" s="6">
        <v>4347.7</v>
      </c>
      <c r="H9616" s="5" t="s">
        <v>6767</v>
      </c>
      <c r="I9616" s="6">
        <v>23043.705000000002</v>
      </c>
      <c r="K9616" s="5" t="s">
        <v>6000</v>
      </c>
      <c r="L9616" s="6">
        <v>3016.6</v>
      </c>
    </row>
    <row r="9617" spans="2:12" ht="15" customHeight="1">
      <c r="B9617"/>
      <c r="C9617"/>
      <c r="E9617" s="5" t="s">
        <v>6771</v>
      </c>
      <c r="F9617" s="6">
        <v>4082.8</v>
      </c>
      <c r="H9617" s="5" t="s">
        <v>6768</v>
      </c>
      <c r="I9617" s="6">
        <v>91292.3</v>
      </c>
      <c r="K9617" s="5" t="s">
        <v>6001</v>
      </c>
      <c r="L9617" s="6">
        <v>22448.13</v>
      </c>
    </row>
    <row r="9618" spans="2:12" ht="15" customHeight="1">
      <c r="B9618"/>
      <c r="C9618"/>
      <c r="E9618" s="5" t="s">
        <v>6772</v>
      </c>
      <c r="F9618" s="6">
        <v>5575.4</v>
      </c>
      <c r="H9618" s="5" t="s">
        <v>6769</v>
      </c>
      <c r="I9618" s="6">
        <v>14680.6</v>
      </c>
      <c r="K9618" s="5" t="s">
        <v>6002</v>
      </c>
      <c r="L9618" s="6">
        <v>641.375</v>
      </c>
    </row>
    <row r="9619" spans="2:12" ht="15" customHeight="1">
      <c r="B9619"/>
      <c r="C9619"/>
      <c r="E9619" s="5" t="s">
        <v>6773</v>
      </c>
      <c r="F9619" s="6">
        <v>5934.1</v>
      </c>
      <c r="H9619" s="5" t="s">
        <v>6770</v>
      </c>
      <c r="I9619" s="6">
        <v>4347.7</v>
      </c>
      <c r="K9619" s="5" t="s">
        <v>6003</v>
      </c>
      <c r="L9619" s="6">
        <v>25610.904999999999</v>
      </c>
    </row>
    <row r="9620" spans="2:12" ht="15" customHeight="1">
      <c r="B9620"/>
      <c r="C9620"/>
      <c r="E9620" s="5" t="s">
        <v>6775</v>
      </c>
      <c r="F9620" s="6">
        <v>7811.8</v>
      </c>
      <c r="H9620" s="5" t="s">
        <v>6771</v>
      </c>
      <c r="I9620" s="6">
        <v>4082.8</v>
      </c>
      <c r="K9620" s="5" t="s">
        <v>6004</v>
      </c>
      <c r="L9620" s="6">
        <v>19046.099999999999</v>
      </c>
    </row>
    <row r="9621" spans="2:12" ht="15" customHeight="1">
      <c r="B9621"/>
      <c r="C9621"/>
      <c r="E9621" s="5" t="s">
        <v>6774</v>
      </c>
      <c r="F9621" s="6">
        <v>7958.9</v>
      </c>
      <c r="H9621" s="5" t="s">
        <v>6772</v>
      </c>
      <c r="I9621" s="6">
        <v>5575.4</v>
      </c>
      <c r="K9621" s="5" t="s">
        <v>6005</v>
      </c>
      <c r="L9621" s="6">
        <v>3811.5</v>
      </c>
    </row>
    <row r="9622" spans="2:12" ht="15" customHeight="1">
      <c r="B9622"/>
      <c r="C9622"/>
      <c r="E9622" s="5" t="s">
        <v>6777</v>
      </c>
      <c r="F9622" s="6">
        <v>8161.6</v>
      </c>
      <c r="H9622" s="5" t="s">
        <v>6773</v>
      </c>
      <c r="I9622" s="6">
        <v>5934.1</v>
      </c>
      <c r="K9622" s="5" t="s">
        <v>6006</v>
      </c>
      <c r="L9622" s="6">
        <v>4853</v>
      </c>
    </row>
    <row r="9623" spans="2:12" ht="15" customHeight="1">
      <c r="B9623"/>
      <c r="C9623"/>
      <c r="E9623" s="5" t="s">
        <v>6776</v>
      </c>
      <c r="F9623" s="6">
        <v>7794.6</v>
      </c>
      <c r="H9623" s="5" t="s">
        <v>6775</v>
      </c>
      <c r="I9623" s="6">
        <v>7811.8</v>
      </c>
      <c r="K9623" s="5" t="s">
        <v>6007</v>
      </c>
      <c r="L9623" s="6">
        <v>2118167</v>
      </c>
    </row>
    <row r="9624" spans="2:12" ht="15" customHeight="1">
      <c r="B9624"/>
      <c r="C9624"/>
      <c r="E9624" s="5" t="s">
        <v>6779</v>
      </c>
      <c r="F9624" s="6">
        <v>8278.9</v>
      </c>
      <c r="H9624" s="5" t="s">
        <v>6774</v>
      </c>
      <c r="I9624" s="6">
        <v>7958.9</v>
      </c>
      <c r="K9624" s="5" t="s">
        <v>6008</v>
      </c>
      <c r="L9624" s="6">
        <v>4749.5</v>
      </c>
    </row>
    <row r="9625" spans="2:12" ht="15" customHeight="1">
      <c r="B9625"/>
      <c r="C9625"/>
      <c r="E9625" s="5" t="s">
        <v>6778</v>
      </c>
      <c r="F9625" s="6">
        <v>8082.5</v>
      </c>
      <c r="H9625" s="5" t="s">
        <v>6777</v>
      </c>
      <c r="I9625" s="6">
        <v>8161.6</v>
      </c>
      <c r="K9625" s="5" t="s">
        <v>6009</v>
      </c>
      <c r="L9625" s="6">
        <v>25608.995999999999</v>
      </c>
    </row>
    <row r="9626" spans="2:12" ht="15" customHeight="1">
      <c r="B9626"/>
      <c r="C9626"/>
      <c r="E9626" s="5" t="s">
        <v>6780</v>
      </c>
      <c r="F9626" s="6">
        <v>2015.9</v>
      </c>
      <c r="H9626" s="5" t="s">
        <v>6776</v>
      </c>
      <c r="I9626" s="6">
        <v>7794.6</v>
      </c>
      <c r="K9626" s="5" t="s">
        <v>6010</v>
      </c>
      <c r="L9626" s="6">
        <v>12804.5</v>
      </c>
    </row>
    <row r="9627" spans="2:12" ht="15" customHeight="1">
      <c r="B9627"/>
      <c r="C9627"/>
      <c r="E9627" s="5" t="s">
        <v>6781</v>
      </c>
      <c r="F9627" s="6">
        <v>5347.2</v>
      </c>
      <c r="H9627" s="5" t="s">
        <v>6779</v>
      </c>
      <c r="I9627" s="6">
        <v>8278.9</v>
      </c>
      <c r="K9627" s="5" t="s">
        <v>6011</v>
      </c>
      <c r="L9627" s="6">
        <v>371505.24</v>
      </c>
    </row>
    <row r="9628" spans="2:12" ht="15" customHeight="1">
      <c r="B9628"/>
      <c r="C9628"/>
      <c r="E9628" s="5" t="s">
        <v>6782</v>
      </c>
      <c r="F9628" s="6">
        <v>4396.6000000000004</v>
      </c>
      <c r="H9628" s="5" t="s">
        <v>6778</v>
      </c>
      <c r="I9628" s="6">
        <v>8082.5</v>
      </c>
      <c r="K9628" s="5" t="s">
        <v>6012</v>
      </c>
      <c r="L9628" s="6">
        <v>105860.92</v>
      </c>
    </row>
    <row r="9629" spans="2:12" ht="15" customHeight="1">
      <c r="B9629"/>
      <c r="C9629"/>
      <c r="E9629" s="5" t="s">
        <v>6783</v>
      </c>
      <c r="F9629" s="6">
        <v>3387</v>
      </c>
      <c r="H9629" s="5" t="s">
        <v>6780</v>
      </c>
      <c r="I9629" s="6">
        <v>2015.9</v>
      </c>
      <c r="K9629" s="5" t="s">
        <v>6013</v>
      </c>
      <c r="L9629" s="6">
        <v>14254</v>
      </c>
    </row>
    <row r="9630" spans="2:12" ht="15" customHeight="1">
      <c r="B9630"/>
      <c r="C9630"/>
      <c r="E9630" s="5" t="s">
        <v>6784</v>
      </c>
      <c r="F9630" s="6">
        <v>7753.7</v>
      </c>
      <c r="H9630" s="5" t="s">
        <v>6781</v>
      </c>
      <c r="I9630" s="6">
        <v>5347.2</v>
      </c>
      <c r="K9630" s="5" t="s">
        <v>6014</v>
      </c>
      <c r="L9630" s="6">
        <v>4311</v>
      </c>
    </row>
    <row r="9631" spans="2:12" ht="15" customHeight="1">
      <c r="B9631"/>
      <c r="C9631"/>
      <c r="E9631" s="5" t="s">
        <v>6785</v>
      </c>
      <c r="F9631" s="6">
        <v>4567.8</v>
      </c>
      <c r="H9631" s="5" t="s">
        <v>6782</v>
      </c>
      <c r="I9631" s="6">
        <v>4396.6000000000004</v>
      </c>
      <c r="K9631" s="5" t="s">
        <v>6015</v>
      </c>
      <c r="L9631" s="6">
        <v>12185.3</v>
      </c>
    </row>
    <row r="9632" spans="2:12" ht="15" customHeight="1">
      <c r="B9632"/>
      <c r="C9632"/>
      <c r="E9632" s="5" t="s">
        <v>6786</v>
      </c>
      <c r="F9632" s="6">
        <v>15591.8</v>
      </c>
      <c r="H9632" s="5" t="s">
        <v>6783</v>
      </c>
      <c r="I9632" s="6">
        <v>3387</v>
      </c>
      <c r="K9632" s="5" t="s">
        <v>6016</v>
      </c>
      <c r="L9632" s="6">
        <v>13368.2</v>
      </c>
    </row>
    <row r="9633" spans="2:12" ht="15" customHeight="1">
      <c r="B9633"/>
      <c r="C9633"/>
      <c r="E9633" s="5" t="s">
        <v>6787</v>
      </c>
      <c r="F9633" s="6">
        <v>138967.09</v>
      </c>
      <c r="H9633" s="5" t="s">
        <v>6784</v>
      </c>
      <c r="I9633" s="6">
        <v>7753.7</v>
      </c>
      <c r="K9633" s="5" t="s">
        <v>6017</v>
      </c>
      <c r="L9633" s="6">
        <v>1758.4</v>
      </c>
    </row>
    <row r="9634" spans="2:12" ht="15" customHeight="1">
      <c r="B9634"/>
      <c r="C9634"/>
      <c r="E9634" s="5" t="s">
        <v>6788</v>
      </c>
      <c r="F9634" s="6">
        <v>5806.0999999999995</v>
      </c>
      <c r="H9634" s="5" t="s">
        <v>6785</v>
      </c>
      <c r="I9634" s="6">
        <v>4567.8</v>
      </c>
      <c r="K9634" s="5" t="s">
        <v>6018</v>
      </c>
      <c r="L9634" s="6">
        <v>24862.2</v>
      </c>
    </row>
    <row r="9635" spans="2:12" ht="15" customHeight="1">
      <c r="B9635"/>
      <c r="C9635"/>
      <c r="E9635" s="5" t="s">
        <v>6789</v>
      </c>
      <c r="F9635" s="6">
        <v>1610.23</v>
      </c>
      <c r="H9635" s="5" t="s">
        <v>6786</v>
      </c>
      <c r="I9635" s="6">
        <v>15591.8</v>
      </c>
      <c r="K9635" s="5" t="s">
        <v>6019</v>
      </c>
      <c r="L9635" s="6">
        <v>11788.36</v>
      </c>
    </row>
    <row r="9636" spans="2:12" ht="15" customHeight="1">
      <c r="B9636"/>
      <c r="C9636"/>
      <c r="E9636" s="5" t="s">
        <v>6790</v>
      </c>
      <c r="F9636" s="6">
        <v>704.47500000000002</v>
      </c>
      <c r="H9636" s="5" t="s">
        <v>6787</v>
      </c>
      <c r="I9636" s="6">
        <v>138967.09</v>
      </c>
      <c r="K9636" s="5" t="s">
        <v>6020</v>
      </c>
      <c r="L9636" s="6">
        <v>37894.400000000001</v>
      </c>
    </row>
    <row r="9637" spans="2:12" ht="15" customHeight="1">
      <c r="B9637"/>
      <c r="C9637"/>
      <c r="E9637" s="5" t="s">
        <v>6791</v>
      </c>
      <c r="F9637" s="6">
        <v>1349.2</v>
      </c>
      <c r="H9637" s="5" t="s">
        <v>6788</v>
      </c>
      <c r="I9637" s="6">
        <v>5806.0999999999995</v>
      </c>
      <c r="K9637" s="5" t="s">
        <v>6021</v>
      </c>
      <c r="L9637" s="6">
        <v>5548.9</v>
      </c>
    </row>
    <row r="9638" spans="2:12" ht="15" customHeight="1">
      <c r="B9638"/>
      <c r="C9638"/>
      <c r="E9638" s="5" t="s">
        <v>6792</v>
      </c>
      <c r="F9638" s="6">
        <v>4978.8999999999996</v>
      </c>
      <c r="H9638" s="5" t="s">
        <v>6789</v>
      </c>
      <c r="I9638" s="6">
        <v>1610.23</v>
      </c>
      <c r="K9638" s="5" t="s">
        <v>6022</v>
      </c>
      <c r="L9638" s="6">
        <v>15768.4</v>
      </c>
    </row>
    <row r="9639" spans="2:12" ht="15" customHeight="1">
      <c r="B9639"/>
      <c r="C9639"/>
      <c r="E9639" s="5" t="s">
        <v>6793</v>
      </c>
      <c r="F9639" s="6">
        <v>8823</v>
      </c>
      <c r="H9639" s="5" t="s">
        <v>6790</v>
      </c>
      <c r="I9639" s="6">
        <v>704.47500000000002</v>
      </c>
      <c r="K9639" s="5" t="s">
        <v>6023</v>
      </c>
      <c r="L9639" s="6">
        <v>26541.599999999999</v>
      </c>
    </row>
    <row r="9640" spans="2:12" ht="15" customHeight="1">
      <c r="B9640"/>
      <c r="C9640"/>
      <c r="E9640" s="5" t="s">
        <v>6794</v>
      </c>
      <c r="F9640" s="6">
        <v>25957</v>
      </c>
      <c r="H9640" s="5" t="s">
        <v>6791</v>
      </c>
      <c r="I9640" s="6">
        <v>1349.2</v>
      </c>
      <c r="K9640" s="5" t="s">
        <v>6024</v>
      </c>
      <c r="L9640" s="6">
        <v>23595.9</v>
      </c>
    </row>
    <row r="9641" spans="2:12" ht="15" customHeight="1">
      <c r="B9641"/>
      <c r="C9641"/>
      <c r="E9641" s="5" t="s">
        <v>6795</v>
      </c>
      <c r="F9641" s="6">
        <v>18563.8</v>
      </c>
      <c r="H9641" s="5" t="s">
        <v>6792</v>
      </c>
      <c r="I9641" s="6">
        <v>4978.8999999999996</v>
      </c>
      <c r="K9641" s="5" t="s">
        <v>6025</v>
      </c>
      <c r="L9641" s="6">
        <v>18262.900000000001</v>
      </c>
    </row>
    <row r="9642" spans="2:12" ht="15" customHeight="1">
      <c r="B9642"/>
      <c r="C9642"/>
      <c r="E9642" s="5" t="s">
        <v>6796</v>
      </c>
      <c r="F9642" s="6">
        <v>7681.1959999999999</v>
      </c>
      <c r="H9642" s="5" t="s">
        <v>6793</v>
      </c>
      <c r="I9642" s="6">
        <v>8823</v>
      </c>
      <c r="K9642" s="5" t="s">
        <v>6026</v>
      </c>
      <c r="L9642" s="6">
        <v>17342.740000000002</v>
      </c>
    </row>
    <row r="9643" spans="2:12" ht="15" customHeight="1">
      <c r="B9643"/>
      <c r="C9643"/>
      <c r="E9643" s="5" t="s">
        <v>6797</v>
      </c>
      <c r="F9643" s="6">
        <v>2402.3000000000002</v>
      </c>
      <c r="H9643" s="5" t="s">
        <v>6794</v>
      </c>
      <c r="I9643" s="6">
        <v>25957</v>
      </c>
      <c r="K9643" s="5" t="s">
        <v>6027</v>
      </c>
      <c r="L9643" s="6">
        <v>17884.7</v>
      </c>
    </row>
    <row r="9644" spans="2:12" ht="15" customHeight="1">
      <c r="B9644"/>
      <c r="C9644"/>
      <c r="E9644" s="5" t="s">
        <v>6798</v>
      </c>
      <c r="F9644" s="6">
        <v>2028</v>
      </c>
      <c r="H9644" s="5" t="s">
        <v>6795</v>
      </c>
      <c r="I9644" s="6">
        <v>18563.8</v>
      </c>
      <c r="K9644" s="5" t="s">
        <v>6028</v>
      </c>
      <c r="L9644" s="6">
        <v>21914.560000000001</v>
      </c>
    </row>
    <row r="9645" spans="2:12" ht="15" customHeight="1">
      <c r="B9645"/>
      <c r="C9645"/>
      <c r="E9645" s="5" t="s">
        <v>6799</v>
      </c>
      <c r="F9645" s="6">
        <v>12387.3</v>
      </c>
      <c r="H9645" s="5" t="s">
        <v>6796</v>
      </c>
      <c r="I9645" s="6">
        <v>7681.1959999999999</v>
      </c>
      <c r="K9645" s="5" t="s">
        <v>6029</v>
      </c>
      <c r="L9645" s="6">
        <v>27689</v>
      </c>
    </row>
    <row r="9646" spans="2:12" ht="15" customHeight="1">
      <c r="B9646"/>
      <c r="C9646"/>
      <c r="E9646" s="5" t="s">
        <v>6800</v>
      </c>
      <c r="F9646" s="6">
        <v>9548.58</v>
      </c>
      <c r="H9646" s="5" t="s">
        <v>6797</v>
      </c>
      <c r="I9646" s="6">
        <v>2402.3000000000002</v>
      </c>
      <c r="K9646" s="5" t="s">
        <v>6030</v>
      </c>
      <c r="L9646" s="6">
        <v>8916</v>
      </c>
    </row>
    <row r="9647" spans="2:12" ht="15" customHeight="1">
      <c r="B9647"/>
      <c r="C9647"/>
      <c r="E9647" s="5" t="s">
        <v>6801</v>
      </c>
      <c r="F9647" s="6">
        <v>3672.53</v>
      </c>
      <c r="H9647" s="5" t="s">
        <v>6798</v>
      </c>
      <c r="I9647" s="6">
        <v>2028</v>
      </c>
      <c r="K9647" s="5" t="s">
        <v>6031</v>
      </c>
      <c r="L9647" s="6">
        <v>27224.7</v>
      </c>
    </row>
    <row r="9648" spans="2:12" ht="15" customHeight="1">
      <c r="B9648"/>
      <c r="C9648"/>
      <c r="E9648" s="5" t="s">
        <v>6802</v>
      </c>
      <c r="F9648" s="6">
        <v>13498.79</v>
      </c>
      <c r="H9648" s="5" t="s">
        <v>6799</v>
      </c>
      <c r="I9648" s="6">
        <v>12387.3</v>
      </c>
      <c r="K9648" s="5" t="s">
        <v>6032</v>
      </c>
      <c r="L9648" s="6">
        <v>21366.62</v>
      </c>
    </row>
    <row r="9649" spans="2:12" ht="15" customHeight="1">
      <c r="B9649"/>
      <c r="C9649"/>
      <c r="E9649" s="5" t="s">
        <v>6803</v>
      </c>
      <c r="F9649" s="6">
        <v>64350</v>
      </c>
      <c r="H9649" s="5" t="s">
        <v>6800</v>
      </c>
      <c r="I9649" s="6">
        <v>9548.58</v>
      </c>
      <c r="K9649" s="5" t="s">
        <v>6033</v>
      </c>
      <c r="L9649" s="6">
        <v>50138.369999999995</v>
      </c>
    </row>
    <row r="9650" spans="2:12" ht="15" customHeight="1">
      <c r="B9650"/>
      <c r="C9650"/>
      <c r="E9650" s="5" t="s">
        <v>6804</v>
      </c>
      <c r="F9650" s="6">
        <v>33091.300000000003</v>
      </c>
      <c r="H9650" s="5" t="s">
        <v>6801</v>
      </c>
      <c r="I9650" s="6">
        <v>3672.53</v>
      </c>
      <c r="K9650" s="5" t="s">
        <v>6034</v>
      </c>
      <c r="L9650" s="6">
        <v>33936.629999999997</v>
      </c>
    </row>
    <row r="9651" spans="2:12" ht="15" customHeight="1">
      <c r="B9651"/>
      <c r="C9651"/>
      <c r="E9651" s="5" t="s">
        <v>6805</v>
      </c>
      <c r="F9651" s="6">
        <v>7586.5</v>
      </c>
      <c r="H9651" s="5" t="s">
        <v>6802</v>
      </c>
      <c r="I9651" s="6">
        <v>13498.79</v>
      </c>
      <c r="K9651" s="5" t="s">
        <v>6035</v>
      </c>
      <c r="L9651" s="6">
        <v>138282.19999999998</v>
      </c>
    </row>
    <row r="9652" spans="2:12" ht="15" customHeight="1">
      <c r="B9652"/>
      <c r="C9652"/>
      <c r="E9652" s="5" t="s">
        <v>6807</v>
      </c>
      <c r="F9652" s="6">
        <v>1659.3</v>
      </c>
      <c r="H9652" s="5" t="s">
        <v>6803</v>
      </c>
      <c r="I9652" s="6">
        <v>64350</v>
      </c>
      <c r="K9652" s="5" t="s">
        <v>6036</v>
      </c>
      <c r="L9652" s="6">
        <v>18828.599999999999</v>
      </c>
    </row>
    <row r="9653" spans="2:12" ht="15" customHeight="1">
      <c r="B9653"/>
      <c r="C9653"/>
      <c r="E9653" s="5" t="s">
        <v>6808</v>
      </c>
      <c r="F9653" s="6">
        <v>26944.305</v>
      </c>
      <c r="H9653" s="5" t="s">
        <v>6804</v>
      </c>
      <c r="I9653" s="6">
        <v>33091.300000000003</v>
      </c>
      <c r="K9653" s="5" t="s">
        <v>6037</v>
      </c>
      <c r="L9653" s="6">
        <v>1975608.77</v>
      </c>
    </row>
    <row r="9654" spans="2:12" ht="15" customHeight="1">
      <c r="B9654"/>
      <c r="C9654"/>
      <c r="E9654" s="5" t="s">
        <v>6809</v>
      </c>
      <c r="F9654" s="6">
        <v>580.20000000000005</v>
      </c>
      <c r="H9654" s="5" t="s">
        <v>6805</v>
      </c>
      <c r="I9654" s="6">
        <v>7586.5</v>
      </c>
      <c r="K9654" s="5" t="s">
        <v>6038</v>
      </c>
      <c r="L9654" s="6">
        <v>1989902.5299999998</v>
      </c>
    </row>
    <row r="9655" spans="2:12" ht="15" customHeight="1">
      <c r="B9655"/>
      <c r="C9655"/>
      <c r="E9655" s="5" t="s">
        <v>6810</v>
      </c>
      <c r="F9655" s="6">
        <v>13087</v>
      </c>
      <c r="H9655" s="5" t="s">
        <v>6807</v>
      </c>
      <c r="I9655" s="6">
        <v>1659.3</v>
      </c>
      <c r="K9655" s="5" t="s">
        <v>6039</v>
      </c>
      <c r="L9655" s="6">
        <v>9047.2999999999993</v>
      </c>
    </row>
    <row r="9656" spans="2:12" ht="15" customHeight="1">
      <c r="B9656"/>
      <c r="C9656"/>
      <c r="E9656" s="5" t="s">
        <v>6812</v>
      </c>
      <c r="F9656" s="6">
        <v>1635.7</v>
      </c>
      <c r="H9656" s="5" t="s">
        <v>6808</v>
      </c>
      <c r="I9656" s="6">
        <v>26944.305</v>
      </c>
      <c r="K9656" s="5" t="s">
        <v>6040</v>
      </c>
      <c r="L9656" s="6">
        <v>29776.78</v>
      </c>
    </row>
    <row r="9657" spans="2:12" ht="15" customHeight="1">
      <c r="B9657"/>
      <c r="C9657"/>
      <c r="E9657" s="5" t="s">
        <v>6813</v>
      </c>
      <c r="F9657" s="6">
        <v>4516</v>
      </c>
      <c r="H9657" s="5" t="s">
        <v>6809</v>
      </c>
      <c r="I9657" s="6">
        <v>7549.0999999999995</v>
      </c>
      <c r="K9657" s="5" t="s">
        <v>6041</v>
      </c>
      <c r="L9657" s="6">
        <v>4821.22</v>
      </c>
    </row>
    <row r="9658" spans="2:12" ht="15" customHeight="1">
      <c r="B9658"/>
      <c r="C9658"/>
      <c r="E9658" s="5" t="s">
        <v>6814</v>
      </c>
      <c r="F9658" s="6">
        <v>15175.1</v>
      </c>
      <c r="H9658" s="5" t="s">
        <v>6810</v>
      </c>
      <c r="I9658" s="6">
        <v>13087</v>
      </c>
      <c r="K9658" s="5" t="s">
        <v>6042</v>
      </c>
      <c r="L9658" s="6">
        <v>27474.6</v>
      </c>
    </row>
    <row r="9659" spans="2:12" ht="15" customHeight="1">
      <c r="B9659"/>
      <c r="C9659"/>
      <c r="E9659" s="5" t="s">
        <v>6815</v>
      </c>
      <c r="F9659" s="6">
        <v>6840.9</v>
      </c>
      <c r="H9659" s="5" t="s">
        <v>6812</v>
      </c>
      <c r="I9659" s="6">
        <v>1635.7</v>
      </c>
      <c r="K9659" s="5" t="s">
        <v>6043</v>
      </c>
      <c r="L9659" s="6">
        <v>23899.200000000001</v>
      </c>
    </row>
    <row r="9660" spans="2:12" ht="15" customHeight="1">
      <c r="B9660"/>
      <c r="C9660"/>
      <c r="E9660" s="5" t="s">
        <v>6816</v>
      </c>
      <c r="F9660" s="6">
        <v>6088.4</v>
      </c>
      <c r="H9660" s="5" t="s">
        <v>6813</v>
      </c>
      <c r="I9660" s="6">
        <v>4516</v>
      </c>
      <c r="K9660" s="5" t="s">
        <v>6044</v>
      </c>
      <c r="L9660" s="6">
        <v>4461.7</v>
      </c>
    </row>
    <row r="9661" spans="2:12" ht="15" customHeight="1">
      <c r="B9661"/>
      <c r="C9661"/>
      <c r="E9661" s="5" t="s">
        <v>6817</v>
      </c>
      <c r="F9661" s="6">
        <v>8675.9</v>
      </c>
      <c r="H9661" s="5" t="s">
        <v>6814</v>
      </c>
      <c r="I9661" s="6">
        <v>15175.1</v>
      </c>
      <c r="K9661" s="5" t="s">
        <v>6045</v>
      </c>
      <c r="L9661" s="6">
        <v>122470.48</v>
      </c>
    </row>
    <row r="9662" spans="2:12" ht="15" customHeight="1">
      <c r="B9662"/>
      <c r="C9662"/>
      <c r="E9662" s="5" t="s">
        <v>6818</v>
      </c>
      <c r="F9662" s="6">
        <v>12603.88</v>
      </c>
      <c r="H9662" s="5" t="s">
        <v>6815</v>
      </c>
      <c r="I9662" s="6">
        <v>8804</v>
      </c>
      <c r="K9662" s="5" t="s">
        <v>6046</v>
      </c>
      <c r="L9662" s="6">
        <v>23766.29</v>
      </c>
    </row>
    <row r="9663" spans="2:12" ht="15" customHeight="1">
      <c r="B9663"/>
      <c r="C9663"/>
      <c r="E9663" s="5" t="s">
        <v>6819</v>
      </c>
      <c r="F9663" s="6">
        <v>10436.02</v>
      </c>
      <c r="H9663" s="5" t="s">
        <v>6816</v>
      </c>
      <c r="I9663" s="6">
        <v>6088.4</v>
      </c>
      <c r="K9663" s="5" t="s">
        <v>6047</v>
      </c>
      <c r="L9663" s="6">
        <v>46789.885999999999</v>
      </c>
    </row>
    <row r="9664" spans="2:12" ht="15" customHeight="1">
      <c r="B9664"/>
      <c r="C9664"/>
      <c r="E9664" s="5" t="s">
        <v>6820</v>
      </c>
      <c r="F9664" s="6">
        <v>33962</v>
      </c>
      <c r="H9664" s="5" t="s">
        <v>6817</v>
      </c>
      <c r="I9664" s="6">
        <v>8675.9</v>
      </c>
      <c r="K9664" s="5" t="s">
        <v>6048</v>
      </c>
      <c r="L9664" s="6">
        <v>23364.83</v>
      </c>
    </row>
    <row r="9665" spans="2:12" ht="15" customHeight="1">
      <c r="B9665"/>
      <c r="C9665"/>
      <c r="E9665" s="5" t="s">
        <v>6822</v>
      </c>
      <c r="F9665" s="6">
        <v>23708.903000000002</v>
      </c>
      <c r="H9665" s="5" t="s">
        <v>6818</v>
      </c>
      <c r="I9665" s="6">
        <v>12603.88</v>
      </c>
      <c r="K9665" s="5" t="s">
        <v>6049</v>
      </c>
      <c r="L9665" s="6">
        <v>62228</v>
      </c>
    </row>
    <row r="9666" spans="2:12" ht="15" customHeight="1">
      <c r="B9666"/>
      <c r="C9666"/>
      <c r="E9666" s="5" t="s">
        <v>6823</v>
      </c>
      <c r="F9666" s="6">
        <v>10685.9</v>
      </c>
      <c r="H9666" s="5" t="s">
        <v>6819</v>
      </c>
      <c r="I9666" s="6">
        <v>10436.02</v>
      </c>
      <c r="K9666" s="5" t="s">
        <v>6050</v>
      </c>
      <c r="L9666" s="6">
        <v>1214.5</v>
      </c>
    </row>
    <row r="9667" spans="2:12" ht="15" customHeight="1">
      <c r="B9667"/>
      <c r="C9667"/>
      <c r="E9667" s="5" t="s">
        <v>6824</v>
      </c>
      <c r="F9667" s="6">
        <v>4725.7</v>
      </c>
      <c r="H9667" s="5" t="s">
        <v>6820</v>
      </c>
      <c r="I9667" s="6">
        <v>33962</v>
      </c>
      <c r="K9667" s="5" t="s">
        <v>6051</v>
      </c>
      <c r="L9667" s="6">
        <v>21384.9</v>
      </c>
    </row>
    <row r="9668" spans="2:12" ht="15" customHeight="1">
      <c r="B9668"/>
      <c r="C9668"/>
      <c r="E9668" s="5" t="s">
        <v>6825</v>
      </c>
      <c r="F9668" s="6">
        <v>9000</v>
      </c>
      <c r="H9668" s="5" t="s">
        <v>6822</v>
      </c>
      <c r="I9668" s="6">
        <v>23708.903000000002</v>
      </c>
      <c r="K9668" s="5" t="s">
        <v>6052</v>
      </c>
      <c r="L9668" s="6">
        <v>3360.2</v>
      </c>
    </row>
    <row r="9669" spans="2:12" ht="15" customHeight="1">
      <c r="B9669"/>
      <c r="C9669"/>
      <c r="E9669" s="5" t="s">
        <v>6826</v>
      </c>
      <c r="F9669" s="6">
        <v>3814.6</v>
      </c>
      <c r="H9669" s="5" t="s">
        <v>6823</v>
      </c>
      <c r="I9669" s="6">
        <v>10685.9</v>
      </c>
      <c r="K9669" s="5" t="s">
        <v>6053</v>
      </c>
      <c r="L9669" s="6">
        <v>71812.36</v>
      </c>
    </row>
    <row r="9670" spans="2:12" ht="15" customHeight="1">
      <c r="B9670"/>
      <c r="C9670"/>
      <c r="E9670" s="5" t="s">
        <v>6827</v>
      </c>
      <c r="F9670" s="6">
        <v>7205.6</v>
      </c>
      <c r="H9670" s="5" t="s">
        <v>6824</v>
      </c>
      <c r="I9670" s="6">
        <v>4725.7</v>
      </c>
      <c r="K9670" s="5" t="s">
        <v>6054</v>
      </c>
      <c r="L9670" s="6">
        <v>52668.935000000005</v>
      </c>
    </row>
    <row r="9671" spans="2:12" ht="15" customHeight="1">
      <c r="B9671"/>
      <c r="C9671"/>
      <c r="E9671" s="5" t="s">
        <v>6828</v>
      </c>
      <c r="F9671" s="6">
        <v>1938.9</v>
      </c>
      <c r="H9671" s="5" t="s">
        <v>6825</v>
      </c>
      <c r="I9671" s="6">
        <v>9000</v>
      </c>
      <c r="K9671" s="5" t="s">
        <v>6055</v>
      </c>
      <c r="L9671" s="6">
        <v>4853845</v>
      </c>
    </row>
    <row r="9672" spans="2:12" ht="15" customHeight="1">
      <c r="B9672"/>
      <c r="C9672"/>
      <c r="E9672" s="5" t="s">
        <v>6829</v>
      </c>
      <c r="F9672" s="6">
        <v>10376.6</v>
      </c>
      <c r="H9672" s="5" t="s">
        <v>6826</v>
      </c>
      <c r="I9672" s="6">
        <v>3814.6</v>
      </c>
      <c r="K9672" s="5" t="s">
        <v>6057</v>
      </c>
      <c r="L9672" s="6">
        <v>26126.7</v>
      </c>
    </row>
    <row r="9673" spans="2:12" ht="15" customHeight="1">
      <c r="B9673"/>
      <c r="C9673"/>
      <c r="E9673" s="5" t="s">
        <v>6830</v>
      </c>
      <c r="F9673" s="6">
        <v>4984.5</v>
      </c>
      <c r="H9673" s="5" t="s">
        <v>6827</v>
      </c>
      <c r="I9673" s="6">
        <v>7205.6</v>
      </c>
      <c r="K9673" s="5" t="s">
        <v>6058</v>
      </c>
      <c r="L9673" s="6">
        <v>27276</v>
      </c>
    </row>
    <row r="9674" spans="2:12" ht="15" customHeight="1">
      <c r="B9674"/>
      <c r="C9674"/>
      <c r="E9674" s="5" t="s">
        <v>6831</v>
      </c>
      <c r="F9674" s="6">
        <v>12428.8</v>
      </c>
      <c r="H9674" s="5" t="s">
        <v>6828</v>
      </c>
      <c r="I9674" s="6">
        <v>1938.9</v>
      </c>
      <c r="K9674" s="5" t="s">
        <v>6056</v>
      </c>
      <c r="L9674" s="6">
        <v>27022.6</v>
      </c>
    </row>
    <row r="9675" spans="2:12" ht="15" customHeight="1">
      <c r="B9675"/>
      <c r="C9675"/>
      <c r="E9675" s="5" t="s">
        <v>6832</v>
      </c>
      <c r="F9675" s="6">
        <v>26418.36</v>
      </c>
      <c r="H9675" s="5" t="s">
        <v>6829</v>
      </c>
      <c r="I9675" s="6">
        <v>10376.6</v>
      </c>
      <c r="K9675" s="5" t="s">
        <v>6059</v>
      </c>
      <c r="L9675" s="6">
        <v>23229.200000000001</v>
      </c>
    </row>
    <row r="9676" spans="2:12" ht="15" customHeight="1">
      <c r="B9676"/>
      <c r="C9676"/>
      <c r="E9676" s="5" t="s">
        <v>6833</v>
      </c>
      <c r="F9676" s="6">
        <v>5681.94</v>
      </c>
      <c r="H9676" s="5" t="s">
        <v>6830</v>
      </c>
      <c r="I9676" s="6">
        <v>9003.1</v>
      </c>
      <c r="K9676" s="5" t="s">
        <v>6060</v>
      </c>
      <c r="L9676" s="6">
        <v>21384.6</v>
      </c>
    </row>
    <row r="9677" spans="2:12" ht="15" customHeight="1">
      <c r="B9677"/>
      <c r="C9677"/>
      <c r="E9677" s="5" t="s">
        <v>6835</v>
      </c>
      <c r="F9677" s="6">
        <v>33499.410000000003</v>
      </c>
      <c r="H9677" s="5" t="s">
        <v>6831</v>
      </c>
      <c r="I9677" s="6">
        <v>12428.8</v>
      </c>
      <c r="K9677" s="5" t="s">
        <v>6061</v>
      </c>
      <c r="L9677" s="6">
        <v>24884</v>
      </c>
    </row>
    <row r="9678" spans="2:12" ht="15" customHeight="1">
      <c r="B9678"/>
      <c r="C9678"/>
      <c r="E9678" s="5" t="s">
        <v>6834</v>
      </c>
      <c r="F9678" s="6">
        <v>26287</v>
      </c>
      <c r="H9678" s="5" t="s">
        <v>6832</v>
      </c>
      <c r="I9678" s="6">
        <v>26418.36</v>
      </c>
      <c r="K9678" s="5" t="s">
        <v>6062</v>
      </c>
      <c r="L9678" s="6">
        <v>182848.15</v>
      </c>
    </row>
    <row r="9679" spans="2:12" ht="15" customHeight="1">
      <c r="B9679"/>
      <c r="C9679"/>
      <c r="E9679" s="5" t="s">
        <v>6836</v>
      </c>
      <c r="F9679" s="6">
        <v>11030.9</v>
      </c>
      <c r="H9679" s="5" t="s">
        <v>6833</v>
      </c>
      <c r="I9679" s="6">
        <v>5681.94</v>
      </c>
      <c r="K9679" s="5" t="s">
        <v>6063</v>
      </c>
      <c r="L9679" s="6">
        <v>43931.05</v>
      </c>
    </row>
    <row r="9680" spans="2:12" ht="15" customHeight="1">
      <c r="B9680"/>
      <c r="C9680"/>
      <c r="E9680" s="5" t="s">
        <v>6837</v>
      </c>
      <c r="F9680" s="6">
        <v>81768</v>
      </c>
      <c r="H9680" s="5" t="s">
        <v>6835</v>
      </c>
      <c r="I9680" s="6">
        <v>33499.410000000003</v>
      </c>
      <c r="K9680" s="5" t="s">
        <v>6064</v>
      </c>
      <c r="L9680" s="6">
        <v>5803</v>
      </c>
    </row>
    <row r="9681" spans="2:12" ht="15" customHeight="1">
      <c r="B9681"/>
      <c r="C9681"/>
      <c r="E9681" s="5" t="s">
        <v>6838</v>
      </c>
      <c r="F9681" s="6">
        <v>30459.769999999997</v>
      </c>
      <c r="H9681" s="5" t="s">
        <v>6834</v>
      </c>
      <c r="I9681" s="6">
        <v>26287</v>
      </c>
      <c r="K9681" s="5" t="s">
        <v>6065</v>
      </c>
      <c r="L9681" s="6">
        <v>32663</v>
      </c>
    </row>
    <row r="9682" spans="2:12" ht="15" customHeight="1">
      <c r="B9682"/>
      <c r="C9682"/>
      <c r="E9682" s="5" t="s">
        <v>6839</v>
      </c>
      <c r="F9682" s="6">
        <v>7895.93</v>
      </c>
      <c r="H9682" s="5" t="s">
        <v>6836</v>
      </c>
      <c r="I9682" s="6">
        <v>11030.9</v>
      </c>
      <c r="K9682" s="5" t="s">
        <v>6066</v>
      </c>
      <c r="L9682" s="6">
        <v>26649</v>
      </c>
    </row>
    <row r="9683" spans="2:12" ht="15" customHeight="1">
      <c r="B9683"/>
      <c r="C9683"/>
      <c r="E9683" s="5" t="s">
        <v>6840</v>
      </c>
      <c r="F9683" s="6">
        <v>19054.900000000001</v>
      </c>
      <c r="H9683" s="5" t="s">
        <v>6837</v>
      </c>
      <c r="I9683" s="6">
        <v>81768</v>
      </c>
      <c r="K9683" s="5" t="s">
        <v>6067</v>
      </c>
      <c r="L9683" s="6">
        <v>17515.2</v>
      </c>
    </row>
    <row r="9684" spans="2:12" ht="15" customHeight="1">
      <c r="B9684"/>
      <c r="C9684"/>
      <c r="E9684" s="5" t="s">
        <v>6841</v>
      </c>
      <c r="F9684" s="6">
        <v>27335.1</v>
      </c>
      <c r="H9684" s="5" t="s">
        <v>6838</v>
      </c>
      <c r="I9684" s="6">
        <v>30459.769999999997</v>
      </c>
      <c r="K9684" s="5" t="s">
        <v>6068</v>
      </c>
      <c r="L9684" s="6">
        <v>18738.97</v>
      </c>
    </row>
    <row r="9685" spans="2:12" ht="15" customHeight="1">
      <c r="B9685"/>
      <c r="C9685"/>
      <c r="E9685" s="5" t="s">
        <v>6842</v>
      </c>
      <c r="F9685" s="6">
        <v>23369.703999999998</v>
      </c>
      <c r="H9685" s="5" t="s">
        <v>6839</v>
      </c>
      <c r="I9685" s="6">
        <v>7895.93</v>
      </c>
      <c r="K9685" s="5" t="s">
        <v>6069</v>
      </c>
      <c r="L9685" s="6">
        <v>6419.83</v>
      </c>
    </row>
    <row r="9686" spans="2:12" ht="15" customHeight="1">
      <c r="B9686"/>
      <c r="C9686"/>
      <c r="E9686" s="5" t="s">
        <v>6843</v>
      </c>
      <c r="F9686" s="6">
        <v>88452</v>
      </c>
      <c r="H9686" s="5" t="s">
        <v>6840</v>
      </c>
      <c r="I9686" s="6">
        <v>19054.900000000001</v>
      </c>
      <c r="K9686" s="5" t="s">
        <v>6070</v>
      </c>
      <c r="L9686" s="6">
        <v>21278.799999999999</v>
      </c>
    </row>
    <row r="9687" spans="2:12" ht="15" customHeight="1">
      <c r="B9687"/>
      <c r="C9687"/>
      <c r="E9687" s="5" t="s">
        <v>6844</v>
      </c>
      <c r="F9687" s="6">
        <v>10664.9</v>
      </c>
      <c r="H9687" s="5" t="s">
        <v>6841</v>
      </c>
      <c r="I9687" s="6">
        <v>27335.1</v>
      </c>
      <c r="K9687" s="5" t="s">
        <v>6071</v>
      </c>
      <c r="L9687" s="6">
        <v>29100.204000000002</v>
      </c>
    </row>
    <row r="9688" spans="2:12" ht="15" customHeight="1">
      <c r="B9688"/>
      <c r="C9688"/>
      <c r="E9688" s="5" t="s">
        <v>6845</v>
      </c>
      <c r="F9688" s="6">
        <v>6327</v>
      </c>
      <c r="H9688" s="5" t="s">
        <v>6842</v>
      </c>
      <c r="I9688" s="6">
        <v>23369.703999999998</v>
      </c>
      <c r="K9688" s="5" t="s">
        <v>6072</v>
      </c>
      <c r="L9688" s="6">
        <v>30842.5</v>
      </c>
    </row>
    <row r="9689" spans="2:12" ht="15" customHeight="1">
      <c r="B9689"/>
      <c r="C9689"/>
      <c r="E9689" s="5" t="s">
        <v>6846</v>
      </c>
      <c r="F9689" s="6">
        <v>7304.3</v>
      </c>
      <c r="H9689" s="5" t="s">
        <v>6843</v>
      </c>
      <c r="I9689" s="6">
        <v>88452</v>
      </c>
      <c r="K9689" s="5" t="s">
        <v>6073</v>
      </c>
      <c r="L9689" s="6">
        <v>26700.799999999999</v>
      </c>
    </row>
    <row r="9690" spans="2:12" ht="15" customHeight="1">
      <c r="B9690"/>
      <c r="C9690"/>
      <c r="E9690" s="5" t="s">
        <v>6847</v>
      </c>
      <c r="F9690" s="6">
        <v>36152.1</v>
      </c>
      <c r="H9690" s="5" t="s">
        <v>6844</v>
      </c>
      <c r="I9690" s="6">
        <v>10664.9</v>
      </c>
      <c r="K9690" s="5" t="s">
        <v>6074</v>
      </c>
      <c r="L9690" s="6">
        <v>7416.2</v>
      </c>
    </row>
    <row r="9691" spans="2:12" ht="15" customHeight="1">
      <c r="B9691"/>
      <c r="C9691"/>
      <c r="E9691" s="5" t="s">
        <v>6848</v>
      </c>
      <c r="F9691" s="6">
        <v>28205.4</v>
      </c>
      <c r="H9691" s="5" t="s">
        <v>6845</v>
      </c>
      <c r="I9691" s="6">
        <v>6327</v>
      </c>
      <c r="K9691" s="5" t="s">
        <v>6075</v>
      </c>
      <c r="L9691" s="6">
        <v>603.29999999999995</v>
      </c>
    </row>
    <row r="9692" spans="2:12" ht="15" customHeight="1">
      <c r="B9692"/>
      <c r="C9692"/>
      <c r="E9692" s="5" t="s">
        <v>6849</v>
      </c>
      <c r="F9692" s="6">
        <v>21949.200000000001</v>
      </c>
      <c r="H9692" s="5" t="s">
        <v>6846</v>
      </c>
      <c r="I9692" s="6">
        <v>7304.3</v>
      </c>
      <c r="K9692" s="5" t="s">
        <v>6076</v>
      </c>
      <c r="L9692" s="6">
        <v>7162</v>
      </c>
    </row>
    <row r="9693" spans="2:12" ht="15" customHeight="1">
      <c r="B9693"/>
      <c r="C9693"/>
      <c r="E9693" s="5" t="s">
        <v>6850</v>
      </c>
      <c r="F9693" s="6">
        <v>27216.3</v>
      </c>
      <c r="H9693" s="5" t="s">
        <v>6847</v>
      </c>
      <c r="I9693" s="6">
        <v>36152.1</v>
      </c>
      <c r="K9693" s="5" t="s">
        <v>6077</v>
      </c>
      <c r="L9693" s="6">
        <v>7465.3</v>
      </c>
    </row>
    <row r="9694" spans="2:12" ht="15" customHeight="1">
      <c r="B9694"/>
      <c r="C9694"/>
      <c r="E9694" s="5" t="s">
        <v>6851</v>
      </c>
      <c r="F9694" s="6">
        <v>26555.5</v>
      </c>
      <c r="H9694" s="5" t="s">
        <v>6848</v>
      </c>
      <c r="I9694" s="6">
        <v>28205.4</v>
      </c>
      <c r="K9694" s="5" t="s">
        <v>6078</v>
      </c>
      <c r="L9694" s="6">
        <v>13887.5</v>
      </c>
    </row>
    <row r="9695" spans="2:12" ht="15" customHeight="1">
      <c r="B9695"/>
      <c r="C9695"/>
      <c r="E9695" s="5" t="s">
        <v>6852</v>
      </c>
      <c r="F9695" s="6">
        <v>2662.5</v>
      </c>
      <c r="H9695" s="5" t="s">
        <v>6849</v>
      </c>
      <c r="I9695" s="6">
        <v>21949.200000000001</v>
      </c>
      <c r="K9695" s="5" t="s">
        <v>6079</v>
      </c>
      <c r="L9695" s="6">
        <v>87746.79</v>
      </c>
    </row>
    <row r="9696" spans="2:12" ht="15" customHeight="1">
      <c r="B9696"/>
      <c r="C9696"/>
      <c r="E9696" s="5" t="s">
        <v>6853</v>
      </c>
      <c r="F9696" s="6">
        <v>2299</v>
      </c>
      <c r="H9696" s="5" t="s">
        <v>6850</v>
      </c>
      <c r="I9696" s="6">
        <v>27216.3</v>
      </c>
      <c r="K9696" s="5" t="s">
        <v>6080</v>
      </c>
      <c r="L9696" s="6">
        <v>20473.2</v>
      </c>
    </row>
    <row r="9697" spans="2:12" ht="15" customHeight="1">
      <c r="B9697"/>
      <c r="C9697"/>
      <c r="E9697" s="5" t="s">
        <v>6854</v>
      </c>
      <c r="F9697" s="6">
        <v>5140.6000000000004</v>
      </c>
      <c r="H9697" s="5" t="s">
        <v>6851</v>
      </c>
      <c r="I9697" s="6">
        <v>26555.5</v>
      </c>
      <c r="K9697" s="5" t="s">
        <v>6081</v>
      </c>
      <c r="L9697" s="6">
        <v>3700.5</v>
      </c>
    </row>
    <row r="9698" spans="2:12" ht="15" customHeight="1">
      <c r="B9698"/>
      <c r="C9698"/>
      <c r="E9698" s="5" t="s">
        <v>6855</v>
      </c>
      <c r="F9698" s="6">
        <v>14403.1</v>
      </c>
      <c r="H9698" s="5" t="s">
        <v>6852</v>
      </c>
      <c r="I9698" s="6">
        <v>2662.5</v>
      </c>
      <c r="K9698" s="5" t="s">
        <v>6082</v>
      </c>
      <c r="L9698" s="6">
        <v>13359.9</v>
      </c>
    </row>
    <row r="9699" spans="2:12" ht="15" customHeight="1">
      <c r="B9699"/>
      <c r="C9699"/>
      <c r="E9699" s="5" t="s">
        <v>6856</v>
      </c>
      <c r="F9699" s="6">
        <v>24242.29</v>
      </c>
      <c r="H9699" s="5" t="s">
        <v>6853</v>
      </c>
      <c r="I9699" s="6">
        <v>2299</v>
      </c>
      <c r="K9699" s="5" t="s">
        <v>6083</v>
      </c>
      <c r="L9699" s="6">
        <v>22234.547999999999</v>
      </c>
    </row>
    <row r="9700" spans="2:12" ht="15" customHeight="1">
      <c r="B9700"/>
      <c r="C9700"/>
      <c r="E9700" s="5" t="s">
        <v>6857</v>
      </c>
      <c r="F9700" s="6">
        <v>18181.71</v>
      </c>
      <c r="H9700" s="5" t="s">
        <v>6854</v>
      </c>
      <c r="I9700" s="6">
        <v>5140.6000000000004</v>
      </c>
      <c r="K9700" s="5" t="s">
        <v>6084</v>
      </c>
      <c r="L9700" s="6">
        <v>24667.46</v>
      </c>
    </row>
    <row r="9701" spans="2:12" ht="15" customHeight="1">
      <c r="B9701"/>
      <c r="C9701"/>
      <c r="E9701" s="5" t="s">
        <v>6858</v>
      </c>
      <c r="F9701" s="6">
        <v>35515.39</v>
      </c>
      <c r="H9701" s="5" t="s">
        <v>6855</v>
      </c>
      <c r="I9701" s="6">
        <v>14403.1</v>
      </c>
      <c r="K9701" s="5" t="s">
        <v>6085</v>
      </c>
      <c r="L9701" s="6">
        <v>3028.2</v>
      </c>
    </row>
    <row r="9702" spans="2:12" ht="15" customHeight="1">
      <c r="B9702"/>
      <c r="C9702"/>
      <c r="E9702" s="5" t="s">
        <v>6859</v>
      </c>
      <c r="F9702" s="6">
        <v>12931.01</v>
      </c>
      <c r="H9702" s="5" t="s">
        <v>6856</v>
      </c>
      <c r="I9702" s="6">
        <v>24242.29</v>
      </c>
      <c r="K9702" s="5" t="s">
        <v>6086</v>
      </c>
      <c r="L9702" s="6">
        <v>12322.2</v>
      </c>
    </row>
    <row r="9703" spans="2:12" ht="15" customHeight="1">
      <c r="B9703"/>
      <c r="C9703"/>
      <c r="E9703" s="5" t="s">
        <v>6860</v>
      </c>
      <c r="F9703" s="6">
        <v>11307.5</v>
      </c>
      <c r="H9703" s="5" t="s">
        <v>6857</v>
      </c>
      <c r="I9703" s="6">
        <v>18181.71</v>
      </c>
      <c r="K9703" s="5" t="s">
        <v>6087</v>
      </c>
      <c r="L9703" s="6">
        <v>42856.009999999995</v>
      </c>
    </row>
    <row r="9704" spans="2:12" ht="15" customHeight="1">
      <c r="B9704"/>
      <c r="C9704"/>
      <c r="E9704" s="5" t="s">
        <v>6861</v>
      </c>
      <c r="F9704" s="6">
        <v>8828.9</v>
      </c>
      <c r="H9704" s="5" t="s">
        <v>6858</v>
      </c>
      <c r="I9704" s="6">
        <v>35515.39</v>
      </c>
      <c r="K9704" s="5" t="s">
        <v>6088</v>
      </c>
      <c r="L9704" s="6">
        <v>16873.990000000002</v>
      </c>
    </row>
    <row r="9705" spans="2:12" ht="15" customHeight="1">
      <c r="B9705"/>
      <c r="C9705"/>
      <c r="E9705" s="5" t="s">
        <v>6862</v>
      </c>
      <c r="F9705" s="6">
        <v>24214.400000000001</v>
      </c>
      <c r="H9705" s="5" t="s">
        <v>6859</v>
      </c>
      <c r="I9705" s="6">
        <v>12931.01</v>
      </c>
      <c r="K9705" s="5" t="s">
        <v>6089</v>
      </c>
      <c r="L9705" s="6">
        <v>51318.01</v>
      </c>
    </row>
    <row r="9706" spans="2:12" ht="15" customHeight="1">
      <c r="B9706"/>
      <c r="C9706"/>
      <c r="E9706" s="5" t="s">
        <v>6863</v>
      </c>
      <c r="F9706" s="6">
        <v>14190.6</v>
      </c>
      <c r="H9706" s="5" t="s">
        <v>6860</v>
      </c>
      <c r="I9706" s="6">
        <v>11307.5</v>
      </c>
      <c r="K9706" s="5" t="s">
        <v>6090</v>
      </c>
      <c r="L9706" s="6">
        <v>15413.6</v>
      </c>
    </row>
    <row r="9707" spans="2:12" ht="15" customHeight="1">
      <c r="B9707"/>
      <c r="C9707"/>
      <c r="E9707" s="5" t="s">
        <v>6864</v>
      </c>
      <c r="F9707" s="6">
        <v>9230.7999999999993</v>
      </c>
      <c r="H9707" s="5" t="s">
        <v>6861</v>
      </c>
      <c r="I9707" s="6">
        <v>8828.9</v>
      </c>
      <c r="K9707" s="5" t="s">
        <v>6091</v>
      </c>
      <c r="L9707" s="6">
        <v>5444.2</v>
      </c>
    </row>
    <row r="9708" spans="2:12" ht="15" customHeight="1">
      <c r="B9708"/>
      <c r="C9708"/>
      <c r="E9708" s="5" t="s">
        <v>6865</v>
      </c>
      <c r="F9708" s="6">
        <v>27499.5</v>
      </c>
      <c r="H9708" s="5" t="s">
        <v>6862</v>
      </c>
      <c r="I9708" s="6">
        <v>24214.400000000001</v>
      </c>
      <c r="K9708" s="5" t="s">
        <v>6092</v>
      </c>
      <c r="L9708" s="6">
        <v>71548</v>
      </c>
    </row>
    <row r="9709" spans="2:12" ht="15" customHeight="1">
      <c r="B9709"/>
      <c r="C9709"/>
      <c r="E9709" s="5" t="s">
        <v>6866</v>
      </c>
      <c r="F9709" s="6">
        <v>5042.3999999999996</v>
      </c>
      <c r="H9709" s="5" t="s">
        <v>6863</v>
      </c>
      <c r="I9709" s="6">
        <v>14190.6</v>
      </c>
      <c r="K9709" s="5" t="s">
        <v>6093</v>
      </c>
      <c r="L9709" s="6">
        <v>26082.9</v>
      </c>
    </row>
    <row r="9710" spans="2:12" ht="15" customHeight="1">
      <c r="B9710"/>
      <c r="C9710"/>
      <c r="E9710" s="5" t="s">
        <v>6867</v>
      </c>
      <c r="F9710" s="6">
        <v>7061.3</v>
      </c>
      <c r="H9710" s="5" t="s">
        <v>6864</v>
      </c>
      <c r="I9710" s="6">
        <v>9230.7999999999993</v>
      </c>
      <c r="K9710" s="5" t="s">
        <v>6094</v>
      </c>
      <c r="L9710" s="6">
        <v>20254.2</v>
      </c>
    </row>
    <row r="9711" spans="2:12" ht="15" customHeight="1">
      <c r="B9711"/>
      <c r="C9711"/>
      <c r="E9711" s="5" t="s">
        <v>6868</v>
      </c>
      <c r="F9711" s="6">
        <v>7754</v>
      </c>
      <c r="H9711" s="5" t="s">
        <v>6865</v>
      </c>
      <c r="I9711" s="6">
        <v>27499.5</v>
      </c>
      <c r="K9711" s="5" t="s">
        <v>6095</v>
      </c>
      <c r="L9711" s="6">
        <v>17455.3</v>
      </c>
    </row>
    <row r="9712" spans="2:12" ht="15" customHeight="1">
      <c r="B9712"/>
      <c r="C9712"/>
      <c r="E9712" s="5" t="s">
        <v>6869</v>
      </c>
      <c r="F9712" s="6">
        <v>4198.5</v>
      </c>
      <c r="H9712" s="5" t="s">
        <v>6866</v>
      </c>
      <c r="I9712" s="6">
        <v>5042.3999999999996</v>
      </c>
      <c r="K9712" s="5" t="s">
        <v>6096</v>
      </c>
      <c r="L9712" s="6">
        <v>14569.3</v>
      </c>
    </row>
    <row r="9713" spans="2:12" ht="15" customHeight="1">
      <c r="B9713"/>
      <c r="C9713"/>
      <c r="E9713" s="5" t="s">
        <v>6870</v>
      </c>
      <c r="F9713" s="6">
        <v>47646.01</v>
      </c>
      <c r="H9713" s="5" t="s">
        <v>6867</v>
      </c>
      <c r="I9713" s="6">
        <v>7061.3</v>
      </c>
      <c r="K9713" s="5" t="s">
        <v>6097</v>
      </c>
      <c r="L9713" s="6">
        <v>22309.4</v>
      </c>
    </row>
    <row r="9714" spans="2:12" ht="15" customHeight="1">
      <c r="B9714"/>
      <c r="C9714"/>
      <c r="E9714" s="5" t="s">
        <v>6871</v>
      </c>
      <c r="F9714" s="6">
        <v>4514.8</v>
      </c>
      <c r="H9714" s="5" t="s">
        <v>6868</v>
      </c>
      <c r="I9714" s="6">
        <v>9563.4</v>
      </c>
      <c r="K9714" s="5" t="s">
        <v>6098</v>
      </c>
      <c r="L9714" s="6">
        <v>7298.5</v>
      </c>
    </row>
    <row r="9715" spans="2:12" ht="15" customHeight="1">
      <c r="B9715"/>
      <c r="C9715"/>
      <c r="E9715" s="5" t="s">
        <v>6872</v>
      </c>
      <c r="F9715" s="6">
        <v>8717.9</v>
      </c>
      <c r="H9715" s="5" t="s">
        <v>6869</v>
      </c>
      <c r="I9715" s="6">
        <v>4198.5</v>
      </c>
      <c r="K9715" s="5" t="s">
        <v>6099</v>
      </c>
      <c r="L9715" s="6">
        <v>26617.360000000001</v>
      </c>
    </row>
    <row r="9716" spans="2:12" ht="15" customHeight="1">
      <c r="B9716"/>
      <c r="C9716"/>
      <c r="E9716" s="5" t="s">
        <v>6873</v>
      </c>
      <c r="F9716" s="6">
        <v>5812.8</v>
      </c>
      <c r="H9716" s="5" t="s">
        <v>6870</v>
      </c>
      <c r="I9716" s="6">
        <v>47646.01</v>
      </c>
      <c r="K9716" s="5" t="s">
        <v>6100</v>
      </c>
      <c r="L9716" s="6">
        <v>29052.579999999998</v>
      </c>
    </row>
    <row r="9717" spans="2:12" ht="15" customHeight="1">
      <c r="B9717"/>
      <c r="C9717"/>
      <c r="E9717" s="5" t="s">
        <v>6874</v>
      </c>
      <c r="F9717" s="6">
        <v>3825.4</v>
      </c>
      <c r="H9717" s="5" t="s">
        <v>6871</v>
      </c>
      <c r="I9717" s="6">
        <v>4514.8</v>
      </c>
      <c r="K9717" s="5" t="s">
        <v>6101</v>
      </c>
      <c r="L9717" s="6">
        <v>84019.63</v>
      </c>
    </row>
    <row r="9718" spans="2:12" ht="15" customHeight="1">
      <c r="B9718"/>
      <c r="C9718"/>
      <c r="E9718" s="5" t="s">
        <v>6875</v>
      </c>
      <c r="F9718" s="6">
        <v>6504.4</v>
      </c>
      <c r="H9718" s="5" t="s">
        <v>6872</v>
      </c>
      <c r="I9718" s="6">
        <v>15458.4</v>
      </c>
      <c r="K9718" s="5" t="s">
        <v>6102</v>
      </c>
      <c r="L9718" s="6">
        <v>81173.535999999993</v>
      </c>
    </row>
    <row r="9719" spans="2:12" ht="15" customHeight="1">
      <c r="B9719"/>
      <c r="C9719"/>
      <c r="E9719" s="5" t="s">
        <v>6876</v>
      </c>
      <c r="F9719" s="6">
        <v>4959.84</v>
      </c>
      <c r="H9719" s="5" t="s">
        <v>6873</v>
      </c>
      <c r="I9719" s="6">
        <v>5812.8</v>
      </c>
      <c r="K9719" s="5" t="s">
        <v>6103</v>
      </c>
      <c r="L9719" s="6">
        <v>21741.400999999998</v>
      </c>
    </row>
    <row r="9720" spans="2:12" ht="15" customHeight="1">
      <c r="B9720"/>
      <c r="C9720"/>
      <c r="E9720" s="5" t="s">
        <v>6877</v>
      </c>
      <c r="F9720" s="6">
        <v>5341.36</v>
      </c>
      <c r="H9720" s="5" t="s">
        <v>6874</v>
      </c>
      <c r="I9720" s="6">
        <v>3825.4</v>
      </c>
      <c r="K9720" s="5" t="s">
        <v>6104</v>
      </c>
      <c r="L9720" s="6">
        <v>20617.11</v>
      </c>
    </row>
    <row r="9721" spans="2:12" ht="15" customHeight="1">
      <c r="B9721"/>
      <c r="C9721"/>
      <c r="E9721" s="5" t="s">
        <v>6878</v>
      </c>
      <c r="F9721" s="6">
        <v>16535.099999999999</v>
      </c>
      <c r="H9721" s="5" t="s">
        <v>6875</v>
      </c>
      <c r="I9721" s="6">
        <v>7622.0999999999995</v>
      </c>
      <c r="K9721" s="5" t="s">
        <v>6105</v>
      </c>
      <c r="L9721" s="6">
        <v>4146.55</v>
      </c>
    </row>
    <row r="9722" spans="2:12" ht="15" customHeight="1">
      <c r="B9722"/>
      <c r="C9722"/>
      <c r="E9722" s="5" t="s">
        <v>6879</v>
      </c>
      <c r="F9722" s="6">
        <v>8931</v>
      </c>
      <c r="H9722" s="5" t="s">
        <v>6876</v>
      </c>
      <c r="I9722" s="6">
        <v>4959.84</v>
      </c>
      <c r="K9722" s="5" t="s">
        <v>6106</v>
      </c>
      <c r="L9722" s="6">
        <v>19106.650000000001</v>
      </c>
    </row>
    <row r="9723" spans="2:12" ht="15" customHeight="1">
      <c r="B9723"/>
      <c r="C9723"/>
      <c r="E9723" s="5" t="s">
        <v>6880</v>
      </c>
      <c r="F9723" s="6">
        <v>23869.1</v>
      </c>
      <c r="H9723" s="5" t="s">
        <v>6877</v>
      </c>
      <c r="I9723" s="6">
        <v>5341.36</v>
      </c>
      <c r="K9723" s="5" t="s">
        <v>6107</v>
      </c>
      <c r="L9723" s="6">
        <v>51088.009999999995</v>
      </c>
    </row>
    <row r="9724" spans="2:12" ht="15" customHeight="1">
      <c r="B9724"/>
      <c r="C9724"/>
      <c r="E9724" s="5" t="s">
        <v>6881</v>
      </c>
      <c r="F9724" s="6">
        <v>19580.405000000002</v>
      </c>
      <c r="H9724" s="5" t="s">
        <v>6878</v>
      </c>
      <c r="I9724" s="6">
        <v>16535.099999999999</v>
      </c>
      <c r="K9724" s="5" t="s">
        <v>6108</v>
      </c>
      <c r="L9724" s="6">
        <v>20372.7</v>
      </c>
    </row>
    <row r="9725" spans="2:12" ht="15" customHeight="1">
      <c r="B9725"/>
      <c r="C9725"/>
      <c r="E9725" s="5" t="s">
        <v>6882</v>
      </c>
      <c r="F9725" s="6">
        <v>31007.4</v>
      </c>
      <c r="H9725" s="5" t="s">
        <v>6879</v>
      </c>
      <c r="I9725" s="6">
        <v>8931</v>
      </c>
      <c r="K9725" s="5" t="s">
        <v>6109</v>
      </c>
      <c r="L9725" s="6">
        <v>18450.099999999999</v>
      </c>
    </row>
    <row r="9726" spans="2:12" ht="15" customHeight="1">
      <c r="B9726"/>
      <c r="C9726"/>
      <c r="E9726" s="5" t="s">
        <v>6883</v>
      </c>
      <c r="F9726" s="6">
        <v>25189.4</v>
      </c>
      <c r="H9726" s="5" t="s">
        <v>6880</v>
      </c>
      <c r="I9726" s="6">
        <v>23869.1</v>
      </c>
      <c r="K9726" s="5" t="s">
        <v>6110</v>
      </c>
      <c r="L9726" s="6">
        <v>22217.9</v>
      </c>
    </row>
    <row r="9727" spans="2:12" ht="15" customHeight="1">
      <c r="B9727"/>
      <c r="C9727"/>
      <c r="E9727" s="5" t="s">
        <v>6884</v>
      </c>
      <c r="F9727" s="6">
        <v>26261.600000000002</v>
      </c>
      <c r="H9727" s="5" t="s">
        <v>6881</v>
      </c>
      <c r="I9727" s="6">
        <v>19580.405000000002</v>
      </c>
      <c r="K9727" s="5" t="s">
        <v>6111</v>
      </c>
      <c r="L9727" s="6">
        <v>25483.8</v>
      </c>
    </row>
    <row r="9728" spans="2:12" ht="15" customHeight="1">
      <c r="B9728"/>
      <c r="C9728"/>
      <c r="E9728" s="5" t="s">
        <v>6885</v>
      </c>
      <c r="F9728" s="6">
        <v>36462</v>
      </c>
      <c r="H9728" s="5" t="s">
        <v>6882</v>
      </c>
      <c r="I9728" s="6">
        <v>31007.4</v>
      </c>
      <c r="K9728" s="5" t="s">
        <v>6112</v>
      </c>
      <c r="L9728" s="6">
        <v>21382.400000000001</v>
      </c>
    </row>
    <row r="9729" spans="2:12" ht="15" customHeight="1">
      <c r="B9729"/>
      <c r="C9729"/>
      <c r="E9729" s="5" t="s">
        <v>6886</v>
      </c>
      <c r="F9729" s="6">
        <v>10954</v>
      </c>
      <c r="H9729" s="5" t="s">
        <v>6883</v>
      </c>
      <c r="I9729" s="6">
        <v>29437.197000000004</v>
      </c>
      <c r="K9729" s="5" t="s">
        <v>6113</v>
      </c>
      <c r="L9729" s="6">
        <v>24128.299999999996</v>
      </c>
    </row>
    <row r="9730" spans="2:12" ht="15" customHeight="1">
      <c r="B9730"/>
      <c r="C9730"/>
      <c r="E9730" s="5" t="s">
        <v>6887</v>
      </c>
      <c r="F9730" s="6">
        <v>8489.68</v>
      </c>
      <c r="H9730" s="5" t="s">
        <v>6884</v>
      </c>
      <c r="I9730" s="6">
        <v>26261.600000000002</v>
      </c>
      <c r="K9730" s="5" t="s">
        <v>6114</v>
      </c>
      <c r="L9730" s="6">
        <v>20499</v>
      </c>
    </row>
    <row r="9731" spans="2:12" ht="15" customHeight="1">
      <c r="B9731"/>
      <c r="C9731"/>
      <c r="E9731" s="5" t="s">
        <v>6888</v>
      </c>
      <c r="F9731" s="6">
        <v>5982.52</v>
      </c>
      <c r="H9731" s="5" t="s">
        <v>6885</v>
      </c>
      <c r="I9731" s="6">
        <v>36462</v>
      </c>
      <c r="K9731" s="5" t="s">
        <v>6115</v>
      </c>
      <c r="L9731" s="6">
        <v>20695</v>
      </c>
    </row>
    <row r="9732" spans="2:12" ht="15" customHeight="1">
      <c r="B9732"/>
      <c r="C9732"/>
      <c r="E9732" s="5" t="s">
        <v>6889</v>
      </c>
      <c r="F9732" s="6">
        <v>27914.600000000002</v>
      </c>
      <c r="H9732" s="5" t="s">
        <v>6886</v>
      </c>
      <c r="I9732" s="6">
        <v>10954</v>
      </c>
      <c r="K9732" s="5" t="s">
        <v>6116</v>
      </c>
      <c r="L9732" s="6">
        <v>4803.7</v>
      </c>
    </row>
    <row r="9733" spans="2:12" ht="15" customHeight="1">
      <c r="B9733"/>
      <c r="C9733"/>
      <c r="E9733" s="5" t="s">
        <v>6890</v>
      </c>
      <c r="F9733" s="6">
        <v>22538.2</v>
      </c>
      <c r="H9733" s="5" t="s">
        <v>6887</v>
      </c>
      <c r="I9733" s="6">
        <v>19769.21</v>
      </c>
      <c r="K9733" s="5" t="s">
        <v>6117</v>
      </c>
      <c r="L9733" s="6">
        <v>10406.6</v>
      </c>
    </row>
    <row r="9734" spans="2:12" ht="15" customHeight="1">
      <c r="B9734"/>
      <c r="C9734"/>
      <c r="E9734" s="5" t="s">
        <v>6891</v>
      </c>
      <c r="F9734" s="6">
        <v>13682.1</v>
      </c>
      <c r="H9734" s="5" t="s">
        <v>6888</v>
      </c>
      <c r="I9734" s="6">
        <v>13930.99</v>
      </c>
      <c r="K9734" s="5" t="s">
        <v>6118</v>
      </c>
      <c r="L9734" s="6">
        <v>6886.8</v>
      </c>
    </row>
    <row r="9735" spans="2:12" ht="15" customHeight="1">
      <c r="B9735"/>
      <c r="C9735"/>
      <c r="E9735" s="5" t="s">
        <v>6892</v>
      </c>
      <c r="F9735" s="6">
        <v>4102.3999999999996</v>
      </c>
      <c r="H9735" s="5" t="s">
        <v>6889</v>
      </c>
      <c r="I9735" s="6">
        <v>27914.600000000002</v>
      </c>
      <c r="K9735" s="5" t="s">
        <v>6119</v>
      </c>
      <c r="L9735" s="6">
        <v>7035</v>
      </c>
    </row>
    <row r="9736" spans="2:12" ht="15" customHeight="1">
      <c r="B9736"/>
      <c r="C9736"/>
      <c r="E9736" s="5" t="s">
        <v>6893</v>
      </c>
      <c r="F9736" s="6">
        <v>29390.399999999998</v>
      </c>
      <c r="H9736" s="5" t="s">
        <v>6890</v>
      </c>
      <c r="I9736" s="6">
        <v>22538.2</v>
      </c>
      <c r="K9736" s="5" t="s">
        <v>6120</v>
      </c>
      <c r="L9736" s="6">
        <v>4252.1000000000004</v>
      </c>
    </row>
    <row r="9737" spans="2:12" ht="15" customHeight="1">
      <c r="B9737"/>
      <c r="C9737"/>
      <c r="E9737" s="5" t="s">
        <v>6894</v>
      </c>
      <c r="F9737" s="6">
        <v>26347</v>
      </c>
      <c r="H9737" s="5" t="s">
        <v>6891</v>
      </c>
      <c r="I9737" s="6">
        <v>13682.1</v>
      </c>
      <c r="K9737" s="5" t="s">
        <v>6121</v>
      </c>
      <c r="L9737" s="6">
        <v>5721.8</v>
      </c>
    </row>
    <row r="9738" spans="2:12" ht="15" customHeight="1">
      <c r="B9738"/>
      <c r="C9738"/>
      <c r="E9738" s="5" t="s">
        <v>6895</v>
      </c>
      <c r="F9738" s="6">
        <v>14004.1</v>
      </c>
      <c r="H9738" s="5" t="s">
        <v>6892</v>
      </c>
      <c r="I9738" s="6">
        <v>4102.3999999999996</v>
      </c>
      <c r="K9738" s="5" t="s">
        <v>6122</v>
      </c>
      <c r="L9738" s="6">
        <v>6895.5</v>
      </c>
    </row>
    <row r="9739" spans="2:12" ht="15" customHeight="1">
      <c r="B9739"/>
      <c r="C9739"/>
      <c r="E9739" s="5" t="s">
        <v>6896</v>
      </c>
      <c r="F9739" s="6">
        <v>29424</v>
      </c>
      <c r="H9739" s="5" t="s">
        <v>6893</v>
      </c>
      <c r="I9739" s="6">
        <v>29390.399999999998</v>
      </c>
      <c r="K9739" s="5" t="s">
        <v>6123</v>
      </c>
      <c r="L9739" s="6">
        <v>11669.63</v>
      </c>
    </row>
    <row r="9740" spans="2:12" ht="15" customHeight="1">
      <c r="B9740"/>
      <c r="C9740"/>
      <c r="E9740" s="5" t="s">
        <v>6897</v>
      </c>
      <c r="F9740" s="6">
        <v>31282.6</v>
      </c>
      <c r="H9740" s="5" t="s">
        <v>6894</v>
      </c>
      <c r="I9740" s="6">
        <v>26347</v>
      </c>
      <c r="K9740" s="5" t="s">
        <v>6124</v>
      </c>
      <c r="L9740" s="6">
        <v>12188.28</v>
      </c>
    </row>
    <row r="9741" spans="2:12" ht="15" customHeight="1">
      <c r="B9741"/>
      <c r="C9741"/>
      <c r="E9741" s="5" t="s">
        <v>6898</v>
      </c>
      <c r="F9741" s="6">
        <v>40072</v>
      </c>
      <c r="H9741" s="5" t="s">
        <v>6895</v>
      </c>
      <c r="I9741" s="6">
        <v>14004.1</v>
      </c>
      <c r="K9741" s="5" t="s">
        <v>6125</v>
      </c>
      <c r="L9741" s="6">
        <v>20698</v>
      </c>
    </row>
    <row r="9742" spans="2:12" ht="15" customHeight="1">
      <c r="B9742"/>
      <c r="C9742"/>
      <c r="E9742" s="5" t="s">
        <v>6899</v>
      </c>
      <c r="F9742" s="6">
        <v>30534.2</v>
      </c>
      <c r="H9742" s="5" t="s">
        <v>6896</v>
      </c>
      <c r="I9742" s="6">
        <v>29424</v>
      </c>
      <c r="K9742" s="5" t="s">
        <v>6126</v>
      </c>
      <c r="L9742" s="6">
        <v>6951.4</v>
      </c>
    </row>
    <row r="9743" spans="2:12" ht="15" customHeight="1">
      <c r="B9743"/>
      <c r="C9743"/>
      <c r="E9743" s="5" t="s">
        <v>6900</v>
      </c>
      <c r="F9743" s="6">
        <v>2800.4</v>
      </c>
      <c r="H9743" s="5" t="s">
        <v>6897</v>
      </c>
      <c r="I9743" s="6">
        <v>31282.6</v>
      </c>
      <c r="K9743" s="5" t="s">
        <v>6127</v>
      </c>
      <c r="L9743" s="6">
        <v>18198.849000000002</v>
      </c>
    </row>
    <row r="9744" spans="2:12" ht="15" customHeight="1">
      <c r="B9744"/>
      <c r="C9744"/>
      <c r="E9744" s="5" t="s">
        <v>6901</v>
      </c>
      <c r="F9744" s="6">
        <v>5855.6</v>
      </c>
      <c r="H9744" s="5" t="s">
        <v>6898</v>
      </c>
      <c r="I9744" s="6">
        <v>40072</v>
      </c>
      <c r="K9744" s="5" t="s">
        <v>6128</v>
      </c>
      <c r="L9744" s="6">
        <v>213654.49</v>
      </c>
    </row>
    <row r="9745" spans="2:12" ht="15" customHeight="1">
      <c r="B9745"/>
      <c r="C9745"/>
      <c r="E9745" s="5" t="s">
        <v>6903</v>
      </c>
      <c r="F9745" s="6">
        <v>19033.5</v>
      </c>
      <c r="H9745" s="5" t="s">
        <v>6899</v>
      </c>
      <c r="I9745" s="6">
        <v>30534.2</v>
      </c>
      <c r="K9745" s="5" t="s">
        <v>6129</v>
      </c>
      <c r="L9745" s="6">
        <v>3058.8999999999996</v>
      </c>
    </row>
    <row r="9746" spans="2:12" ht="15" customHeight="1">
      <c r="B9746"/>
      <c r="C9746"/>
      <c r="E9746" s="5" t="s">
        <v>6902</v>
      </c>
      <c r="F9746" s="6">
        <v>11897.4</v>
      </c>
      <c r="H9746" s="5" t="s">
        <v>6900</v>
      </c>
      <c r="I9746" s="6">
        <v>2800.4</v>
      </c>
      <c r="K9746" s="5" t="s">
        <v>6130</v>
      </c>
      <c r="L9746" s="6">
        <v>4177.3</v>
      </c>
    </row>
    <row r="9747" spans="2:12" ht="15" customHeight="1">
      <c r="B9747"/>
      <c r="C9747"/>
      <c r="E9747" s="5" t="s">
        <v>6904</v>
      </c>
      <c r="F9747" s="6">
        <v>9269.6299999999992</v>
      </c>
      <c r="H9747" s="5" t="s">
        <v>6901</v>
      </c>
      <c r="I9747" s="6">
        <v>5855.6</v>
      </c>
      <c r="K9747" s="5" t="s">
        <v>6131</v>
      </c>
      <c r="L9747" s="6">
        <v>1818.4</v>
      </c>
    </row>
    <row r="9748" spans="2:12" ht="15" customHeight="1">
      <c r="B9748"/>
      <c r="C9748"/>
      <c r="E9748" s="5" t="s">
        <v>6905</v>
      </c>
      <c r="F9748" s="6">
        <v>5720.69</v>
      </c>
      <c r="H9748" s="5" t="s">
        <v>6903</v>
      </c>
      <c r="I9748" s="6">
        <v>19033.5</v>
      </c>
      <c r="K9748" s="5" t="s">
        <v>6132</v>
      </c>
      <c r="L9748" s="6">
        <v>2805.3999999999996</v>
      </c>
    </row>
    <row r="9749" spans="2:12" ht="15" customHeight="1">
      <c r="B9749"/>
      <c r="C9749"/>
      <c r="E9749" s="5" t="s">
        <v>6906</v>
      </c>
      <c r="F9749" s="6">
        <v>3089.88</v>
      </c>
      <c r="H9749" s="5" t="s">
        <v>6902</v>
      </c>
      <c r="I9749" s="6">
        <v>11897.4</v>
      </c>
      <c r="K9749" s="5" t="s">
        <v>6133</v>
      </c>
      <c r="L9749" s="6">
        <v>2649.3</v>
      </c>
    </row>
    <row r="9750" spans="2:12" ht="15" customHeight="1">
      <c r="B9750"/>
      <c r="C9750"/>
      <c r="E9750" s="5" t="s">
        <v>6907</v>
      </c>
      <c r="F9750" s="6">
        <v>6687.1</v>
      </c>
      <c r="H9750" s="5" t="s">
        <v>6904</v>
      </c>
      <c r="I9750" s="6">
        <v>9269.6299999999992</v>
      </c>
      <c r="K9750" s="5" t="s">
        <v>6134</v>
      </c>
      <c r="L9750" s="6">
        <v>6220.4</v>
      </c>
    </row>
    <row r="9751" spans="2:12" ht="15" customHeight="1">
      <c r="B9751"/>
      <c r="C9751"/>
      <c r="E9751" s="5" t="s">
        <v>6908</v>
      </c>
      <c r="F9751" s="6">
        <v>3969.73</v>
      </c>
      <c r="H9751" s="5" t="s">
        <v>6905</v>
      </c>
      <c r="I9751" s="6">
        <v>5720.69</v>
      </c>
      <c r="K9751" s="5" t="s">
        <v>6135</v>
      </c>
      <c r="L9751" s="6">
        <v>4412.6000000000004</v>
      </c>
    </row>
    <row r="9752" spans="2:12" ht="15" customHeight="1">
      <c r="B9752"/>
      <c r="C9752"/>
      <c r="E9752" s="5" t="s">
        <v>6909</v>
      </c>
      <c r="F9752" s="6">
        <v>1984.87</v>
      </c>
      <c r="H9752" s="5" t="s">
        <v>6906</v>
      </c>
      <c r="I9752" s="6">
        <v>3089.88</v>
      </c>
      <c r="K9752" s="5" t="s">
        <v>6136</v>
      </c>
      <c r="L9752" s="6">
        <v>5343.9</v>
      </c>
    </row>
    <row r="9753" spans="2:12" ht="15" customHeight="1">
      <c r="B9753"/>
      <c r="C9753"/>
      <c r="E9753" s="5" t="s">
        <v>6911</v>
      </c>
      <c r="F9753" s="6">
        <v>2152.5</v>
      </c>
      <c r="H9753" s="5" t="s">
        <v>6907</v>
      </c>
      <c r="I9753" s="6">
        <v>6687.1</v>
      </c>
      <c r="K9753" s="5" t="s">
        <v>6137</v>
      </c>
      <c r="L9753" s="6">
        <v>6343</v>
      </c>
    </row>
    <row r="9754" spans="2:12" ht="15" customHeight="1">
      <c r="B9754"/>
      <c r="C9754"/>
      <c r="E9754" s="5" t="s">
        <v>6910</v>
      </c>
      <c r="F9754" s="6">
        <v>2062.6</v>
      </c>
      <c r="H9754" s="5" t="s">
        <v>6908</v>
      </c>
      <c r="I9754" s="6">
        <v>3969.73</v>
      </c>
      <c r="K9754" s="5" t="s">
        <v>6138</v>
      </c>
      <c r="L9754" s="6">
        <v>3277</v>
      </c>
    </row>
    <row r="9755" spans="2:12" ht="15" customHeight="1">
      <c r="B9755"/>
      <c r="C9755"/>
      <c r="E9755" s="5" t="s">
        <v>6912</v>
      </c>
      <c r="F9755" s="6">
        <v>2623</v>
      </c>
      <c r="H9755" s="5" t="s">
        <v>6909</v>
      </c>
      <c r="I9755" s="6">
        <v>1984.87</v>
      </c>
      <c r="K9755" s="5" t="s">
        <v>6139</v>
      </c>
      <c r="L9755" s="6">
        <v>3847.9</v>
      </c>
    </row>
    <row r="9756" spans="2:12" ht="15" customHeight="1">
      <c r="B9756"/>
      <c r="C9756"/>
      <c r="E9756" s="5" t="s">
        <v>6913</v>
      </c>
      <c r="F9756" s="6">
        <v>58189.520000000004</v>
      </c>
      <c r="H9756" s="5" t="s">
        <v>6911</v>
      </c>
      <c r="I9756" s="6">
        <v>2152.5</v>
      </c>
      <c r="K9756" s="5" t="s">
        <v>6140</v>
      </c>
      <c r="L9756" s="6">
        <v>16581.599999999999</v>
      </c>
    </row>
    <row r="9757" spans="2:12" ht="15" customHeight="1">
      <c r="B9757"/>
      <c r="C9757"/>
      <c r="E9757" s="5" t="s">
        <v>6914</v>
      </c>
      <c r="F9757" s="6">
        <v>6665.5</v>
      </c>
      <c r="H9757" s="5" t="s">
        <v>6910</v>
      </c>
      <c r="I9757" s="6">
        <v>2062.6</v>
      </c>
      <c r="K9757" s="5" t="s">
        <v>6141</v>
      </c>
      <c r="L9757" s="6">
        <v>5508.4</v>
      </c>
    </row>
    <row r="9758" spans="2:12" ht="15" customHeight="1">
      <c r="B9758"/>
      <c r="C9758"/>
      <c r="E9758" s="5" t="s">
        <v>6915</v>
      </c>
      <c r="F9758" s="6">
        <v>3791.6</v>
      </c>
      <c r="H9758" s="5" t="s">
        <v>6912</v>
      </c>
      <c r="I9758" s="6">
        <v>2623</v>
      </c>
      <c r="K9758" s="5" t="s">
        <v>6142</v>
      </c>
      <c r="L9758" s="6">
        <v>6514.7000000000007</v>
      </c>
    </row>
    <row r="9759" spans="2:12" ht="15" customHeight="1">
      <c r="B9759"/>
      <c r="C9759"/>
      <c r="E9759" s="5" t="s">
        <v>6916</v>
      </c>
      <c r="F9759" s="6">
        <v>1590.2</v>
      </c>
      <c r="H9759" s="5" t="s">
        <v>6913</v>
      </c>
      <c r="I9759" s="6">
        <v>73552.920000000013</v>
      </c>
      <c r="K9759" s="5" t="s">
        <v>6143</v>
      </c>
      <c r="L9759" s="6">
        <v>2162.8000000000002</v>
      </c>
    </row>
    <row r="9760" spans="2:12" ht="15" customHeight="1">
      <c r="B9760"/>
      <c r="C9760"/>
      <c r="E9760" s="5" t="s">
        <v>6917</v>
      </c>
      <c r="F9760" s="6">
        <v>6899.5</v>
      </c>
      <c r="H9760" s="5" t="s">
        <v>6914</v>
      </c>
      <c r="I9760" s="6">
        <v>6665.5</v>
      </c>
      <c r="K9760" s="5" t="s">
        <v>6144</v>
      </c>
      <c r="L9760" s="6">
        <v>1289.9000000000001</v>
      </c>
    </row>
    <row r="9761" spans="2:12" ht="15" customHeight="1">
      <c r="B9761"/>
      <c r="C9761"/>
      <c r="E9761" s="5" t="s">
        <v>6918</v>
      </c>
      <c r="F9761" s="6">
        <v>4229</v>
      </c>
      <c r="H9761" s="5" t="s">
        <v>6915</v>
      </c>
      <c r="I9761" s="6">
        <v>3791.6</v>
      </c>
      <c r="K9761" s="5" t="s">
        <v>6145</v>
      </c>
      <c r="L9761" s="6">
        <v>13339.099999999999</v>
      </c>
    </row>
    <row r="9762" spans="2:12" ht="15" customHeight="1">
      <c r="B9762"/>
      <c r="C9762"/>
      <c r="E9762" s="5" t="s">
        <v>6919</v>
      </c>
      <c r="F9762" s="6">
        <v>3677.9</v>
      </c>
      <c r="H9762" s="5" t="s">
        <v>6916</v>
      </c>
      <c r="I9762" s="6">
        <v>1590.2</v>
      </c>
      <c r="K9762" s="5" t="s">
        <v>6146</v>
      </c>
      <c r="L9762" s="6">
        <v>24424.595999999998</v>
      </c>
    </row>
    <row r="9763" spans="2:12" ht="15" customHeight="1">
      <c r="B9763"/>
      <c r="C9763"/>
      <c r="E9763" s="5" t="s">
        <v>6920</v>
      </c>
      <c r="F9763" s="6">
        <v>1779.3</v>
      </c>
      <c r="H9763" s="5" t="s">
        <v>6917</v>
      </c>
      <c r="I9763" s="6">
        <v>8129.4</v>
      </c>
      <c r="K9763" s="5" t="s">
        <v>6147</v>
      </c>
      <c r="L9763" s="6">
        <v>3887.2000000000003</v>
      </c>
    </row>
    <row r="9764" spans="2:12" ht="15" customHeight="1">
      <c r="B9764"/>
      <c r="C9764"/>
      <c r="E9764" s="5" t="s">
        <v>6921</v>
      </c>
      <c r="F9764" s="6">
        <v>10728.2</v>
      </c>
      <c r="H9764" s="5" t="s">
        <v>6918</v>
      </c>
      <c r="I9764" s="6">
        <v>4229</v>
      </c>
      <c r="K9764" s="5" t="s">
        <v>6148</v>
      </c>
      <c r="L9764" s="6">
        <v>6449.2000000000007</v>
      </c>
    </row>
    <row r="9765" spans="2:12" ht="15" customHeight="1">
      <c r="B9765"/>
      <c r="C9765"/>
      <c r="E9765" s="5" t="s">
        <v>6922</v>
      </c>
      <c r="F9765" s="6">
        <v>4881.8</v>
      </c>
      <c r="H9765" s="5" t="s">
        <v>6919</v>
      </c>
      <c r="I9765" s="6">
        <v>3677.9</v>
      </c>
      <c r="K9765" s="5" t="s">
        <v>6149</v>
      </c>
      <c r="L9765" s="6">
        <v>3412.7</v>
      </c>
    </row>
    <row r="9766" spans="2:12" ht="15" customHeight="1">
      <c r="B9766"/>
      <c r="C9766"/>
      <c r="E9766" s="5" t="s">
        <v>6923</v>
      </c>
      <c r="F9766" s="6">
        <v>3297</v>
      </c>
      <c r="H9766" s="5" t="s">
        <v>6920</v>
      </c>
      <c r="I9766" s="6">
        <v>1779.3</v>
      </c>
      <c r="K9766" s="5" t="s">
        <v>6150</v>
      </c>
      <c r="L9766" s="6">
        <v>6987.2999999999993</v>
      </c>
    </row>
    <row r="9767" spans="2:12" ht="15" customHeight="1">
      <c r="B9767"/>
      <c r="C9767"/>
      <c r="E9767" s="5" t="s">
        <v>6924</v>
      </c>
      <c r="F9767" s="6">
        <v>4</v>
      </c>
      <c r="H9767" s="5" t="s">
        <v>6921</v>
      </c>
      <c r="I9767" s="6">
        <v>11577.5</v>
      </c>
      <c r="K9767" s="5" t="s">
        <v>6151</v>
      </c>
      <c r="L9767" s="6">
        <v>2648.4</v>
      </c>
    </row>
    <row r="9768" spans="2:12" ht="15" customHeight="1">
      <c r="B9768"/>
      <c r="C9768"/>
      <c r="E9768" s="5" t="s">
        <v>6925</v>
      </c>
      <c r="F9768" s="6">
        <v>5498.6</v>
      </c>
      <c r="H9768" s="5" t="s">
        <v>6922</v>
      </c>
      <c r="I9768" s="6">
        <v>6475.3</v>
      </c>
      <c r="K9768" s="5" t="s">
        <v>6152</v>
      </c>
      <c r="L9768" s="6">
        <v>5830.3</v>
      </c>
    </row>
    <row r="9769" spans="2:12" ht="15" customHeight="1">
      <c r="B9769"/>
      <c r="C9769"/>
      <c r="E9769" s="5" t="s">
        <v>6926</v>
      </c>
      <c r="F9769" s="6">
        <v>6276.2</v>
      </c>
      <c r="H9769" s="5" t="s">
        <v>6923</v>
      </c>
      <c r="I9769" s="6">
        <v>4632.3999999999996</v>
      </c>
      <c r="K9769" s="5" t="s">
        <v>6153</v>
      </c>
      <c r="L9769" s="6">
        <v>2576.6000000000004</v>
      </c>
    </row>
    <row r="9770" spans="2:12" ht="15" customHeight="1">
      <c r="B9770"/>
      <c r="C9770"/>
      <c r="E9770" s="5" t="s">
        <v>6927</v>
      </c>
      <c r="F9770" s="6">
        <v>1833.8</v>
      </c>
      <c r="H9770" s="5" t="s">
        <v>6924</v>
      </c>
      <c r="I9770" s="6">
        <v>4</v>
      </c>
      <c r="K9770" s="5" t="s">
        <v>6154</v>
      </c>
      <c r="L9770" s="6">
        <v>10640.800000000001</v>
      </c>
    </row>
    <row r="9771" spans="2:12" ht="15" customHeight="1">
      <c r="B9771"/>
      <c r="C9771"/>
      <c r="E9771" s="5" t="s">
        <v>6928</v>
      </c>
      <c r="F9771" s="6">
        <v>4488.2</v>
      </c>
      <c r="H9771" s="5" t="s">
        <v>6925</v>
      </c>
      <c r="I9771" s="6">
        <v>5498.6</v>
      </c>
      <c r="K9771" s="5" t="s">
        <v>6155</v>
      </c>
      <c r="L9771" s="6">
        <v>7819.2999999999993</v>
      </c>
    </row>
    <row r="9772" spans="2:12" ht="15" customHeight="1">
      <c r="B9772"/>
      <c r="C9772"/>
      <c r="E9772" s="5" t="s">
        <v>6929</v>
      </c>
      <c r="F9772" s="6">
        <v>3056.6</v>
      </c>
      <c r="H9772" s="5" t="s">
        <v>6926</v>
      </c>
      <c r="I9772" s="6">
        <v>6276.2</v>
      </c>
      <c r="K9772" s="5" t="s">
        <v>6156</v>
      </c>
      <c r="L9772" s="6">
        <v>3830.1</v>
      </c>
    </row>
    <row r="9773" spans="2:12" ht="15" customHeight="1">
      <c r="B9773"/>
      <c r="C9773"/>
      <c r="E9773" s="5" t="s">
        <v>6930</v>
      </c>
      <c r="F9773" s="6">
        <v>1635</v>
      </c>
      <c r="H9773" s="5" t="s">
        <v>6927</v>
      </c>
      <c r="I9773" s="6">
        <v>1833.8</v>
      </c>
      <c r="K9773" s="5" t="s">
        <v>6157</v>
      </c>
      <c r="L9773" s="6">
        <v>8713.7000000000007</v>
      </c>
    </row>
    <row r="9774" spans="2:12" ht="15" customHeight="1">
      <c r="B9774"/>
      <c r="C9774"/>
      <c r="E9774" s="5" t="s">
        <v>6931</v>
      </c>
      <c r="F9774" s="6">
        <v>6488</v>
      </c>
      <c r="H9774" s="5" t="s">
        <v>6928</v>
      </c>
      <c r="I9774" s="6">
        <v>5768.1</v>
      </c>
      <c r="K9774" s="5" t="s">
        <v>6158</v>
      </c>
      <c r="L9774" s="6">
        <v>1489.9</v>
      </c>
    </row>
    <row r="9775" spans="2:12" ht="15" customHeight="1">
      <c r="B9775"/>
      <c r="C9775"/>
      <c r="E9775" s="5" t="s">
        <v>6932</v>
      </c>
      <c r="F9775" s="6">
        <v>9460</v>
      </c>
      <c r="H9775" s="5" t="s">
        <v>6929</v>
      </c>
      <c r="I9775" s="6">
        <v>3056.6</v>
      </c>
      <c r="K9775" s="5" t="s">
        <v>6159</v>
      </c>
      <c r="L9775" s="6">
        <v>4136.8</v>
      </c>
    </row>
    <row r="9776" spans="2:12" ht="15" customHeight="1">
      <c r="B9776"/>
      <c r="C9776"/>
      <c r="E9776" s="5" t="s">
        <v>6933</v>
      </c>
      <c r="F9776" s="6">
        <v>4788.3999999999996</v>
      </c>
      <c r="H9776" s="5" t="s">
        <v>6930</v>
      </c>
      <c r="I9776" s="6">
        <v>2009.1</v>
      </c>
      <c r="K9776" s="5" t="s">
        <v>6160</v>
      </c>
      <c r="L9776" s="6">
        <v>6205.2</v>
      </c>
    </row>
    <row r="9777" spans="2:12" ht="15" customHeight="1">
      <c r="B9777"/>
      <c r="C9777"/>
      <c r="E9777" s="5" t="s">
        <v>6934</v>
      </c>
      <c r="F9777" s="6">
        <v>4940.8</v>
      </c>
      <c r="H9777" s="5" t="s">
        <v>6931</v>
      </c>
      <c r="I9777" s="6">
        <v>7862.4</v>
      </c>
      <c r="K9777" s="5" t="s">
        <v>6161</v>
      </c>
      <c r="L9777" s="6">
        <v>1321.1</v>
      </c>
    </row>
    <row r="9778" spans="2:12" ht="15" customHeight="1">
      <c r="B9778"/>
      <c r="C9778"/>
      <c r="E9778" s="5" t="s">
        <v>6935</v>
      </c>
      <c r="F9778" s="6">
        <v>2009.1970000000001</v>
      </c>
      <c r="H9778" s="5" t="s">
        <v>6932</v>
      </c>
      <c r="I9778" s="6">
        <v>10637.1</v>
      </c>
      <c r="K9778" s="5" t="s">
        <v>6162</v>
      </c>
      <c r="L9778" s="6">
        <v>4297.3</v>
      </c>
    </row>
    <row r="9779" spans="2:12" ht="15" customHeight="1">
      <c r="B9779"/>
      <c r="C9779"/>
      <c r="E9779" s="5" t="s">
        <v>6936</v>
      </c>
      <c r="F9779" s="6">
        <v>5131.6000000000004</v>
      </c>
      <c r="H9779" s="5" t="s">
        <v>6933</v>
      </c>
      <c r="I9779" s="6">
        <v>6019.5</v>
      </c>
      <c r="K9779" s="5" t="s">
        <v>6163</v>
      </c>
      <c r="L9779" s="6">
        <v>3411.5</v>
      </c>
    </row>
    <row r="9780" spans="2:12" ht="15" customHeight="1">
      <c r="B9780"/>
      <c r="C9780"/>
      <c r="E9780" s="5" t="s">
        <v>6937</v>
      </c>
      <c r="F9780" s="6">
        <v>1266.2</v>
      </c>
      <c r="H9780" s="5" t="s">
        <v>6934</v>
      </c>
      <c r="I9780" s="6">
        <v>4940.8</v>
      </c>
      <c r="K9780" s="5" t="s">
        <v>6164</v>
      </c>
      <c r="L9780" s="6">
        <v>1226.7</v>
      </c>
    </row>
    <row r="9781" spans="2:12" ht="15" customHeight="1">
      <c r="B9781"/>
      <c r="C9781"/>
      <c r="E9781" s="5" t="s">
        <v>6938</v>
      </c>
      <c r="F9781" s="6">
        <v>5330.5</v>
      </c>
      <c r="H9781" s="5" t="s">
        <v>6935</v>
      </c>
      <c r="I9781" s="6">
        <v>2009.1970000000001</v>
      </c>
      <c r="K9781" s="5" t="s">
        <v>6165</v>
      </c>
      <c r="L9781" s="6">
        <v>1560.8</v>
      </c>
    </row>
    <row r="9782" spans="2:12" ht="15" customHeight="1">
      <c r="B9782"/>
      <c r="C9782"/>
      <c r="E9782" s="5" t="s">
        <v>6939</v>
      </c>
      <c r="F9782" s="6">
        <v>2700</v>
      </c>
      <c r="H9782" s="5" t="s">
        <v>6936</v>
      </c>
      <c r="I9782" s="6">
        <v>6726.6</v>
      </c>
      <c r="K9782" s="5" t="s">
        <v>6166</v>
      </c>
      <c r="L9782" s="6">
        <v>24827.17</v>
      </c>
    </row>
    <row r="9783" spans="2:12" ht="15" customHeight="1">
      <c r="B9783"/>
      <c r="C9783"/>
      <c r="E9783" s="5" t="s">
        <v>6940</v>
      </c>
      <c r="F9783" s="6">
        <v>462.9</v>
      </c>
      <c r="H9783" s="5" t="s">
        <v>6937</v>
      </c>
      <c r="I9783" s="6">
        <v>1266.2</v>
      </c>
      <c r="K9783" s="5" t="s">
        <v>6167</v>
      </c>
      <c r="L9783" s="6">
        <v>8068.826</v>
      </c>
    </row>
    <row r="9784" spans="2:12" ht="15" customHeight="1">
      <c r="B9784"/>
      <c r="C9784"/>
      <c r="E9784" s="5" t="s">
        <v>6941</v>
      </c>
      <c r="F9784" s="6">
        <v>1113.3</v>
      </c>
      <c r="H9784" s="5" t="s">
        <v>6938</v>
      </c>
      <c r="I9784" s="6">
        <v>6879</v>
      </c>
      <c r="K9784" s="5" t="s">
        <v>6168</v>
      </c>
      <c r="L9784" s="6">
        <v>5647.7</v>
      </c>
    </row>
    <row r="9785" spans="2:12" ht="15" customHeight="1">
      <c r="B9785"/>
      <c r="C9785"/>
      <c r="E9785" s="5" t="s">
        <v>6942</v>
      </c>
      <c r="F9785" s="6">
        <v>1608.8</v>
      </c>
      <c r="H9785" s="5" t="s">
        <v>6939</v>
      </c>
      <c r="I9785" s="6">
        <v>2700</v>
      </c>
      <c r="K9785" s="5" t="s">
        <v>6169</v>
      </c>
      <c r="L9785" s="6">
        <v>5318.7</v>
      </c>
    </row>
    <row r="9786" spans="2:12" ht="15" customHeight="1">
      <c r="B9786"/>
      <c r="C9786"/>
      <c r="E9786" s="5" t="s">
        <v>6943</v>
      </c>
      <c r="F9786" s="6">
        <v>4591.7</v>
      </c>
      <c r="H9786" s="5" t="s">
        <v>6940</v>
      </c>
      <c r="I9786" s="6">
        <v>3729.6</v>
      </c>
      <c r="K9786" s="5" t="s">
        <v>6170</v>
      </c>
      <c r="L9786" s="6">
        <v>2555.6999999999998</v>
      </c>
    </row>
    <row r="9787" spans="2:12" ht="15" customHeight="1">
      <c r="B9787"/>
      <c r="C9787"/>
      <c r="E9787" s="5" t="s">
        <v>6944</v>
      </c>
      <c r="F9787" s="6">
        <v>950.7</v>
      </c>
      <c r="H9787" s="5" t="s">
        <v>6941</v>
      </c>
      <c r="I9787" s="6">
        <v>1113.3</v>
      </c>
      <c r="K9787" s="5" t="s">
        <v>6171</v>
      </c>
      <c r="L9787" s="6">
        <v>3189.7000000000003</v>
      </c>
    </row>
    <row r="9788" spans="2:12" ht="15" customHeight="1">
      <c r="B9788"/>
      <c r="C9788"/>
      <c r="E9788" s="5" t="s">
        <v>6945</v>
      </c>
      <c r="F9788" s="6">
        <v>2202.8000000000002</v>
      </c>
      <c r="H9788" s="5" t="s">
        <v>6942</v>
      </c>
      <c r="I9788" s="6">
        <v>1608.8</v>
      </c>
      <c r="K9788" s="5" t="s">
        <v>6172</v>
      </c>
      <c r="L9788" s="6">
        <v>1336.6</v>
      </c>
    </row>
    <row r="9789" spans="2:12" ht="15" customHeight="1">
      <c r="B9789"/>
      <c r="C9789"/>
      <c r="E9789" s="5" t="s">
        <v>6946</v>
      </c>
      <c r="F9789" s="6">
        <v>3998.2</v>
      </c>
      <c r="H9789" s="5" t="s">
        <v>6943</v>
      </c>
      <c r="I9789" s="6">
        <v>6207.5</v>
      </c>
      <c r="K9789" s="5" t="s">
        <v>6173</v>
      </c>
      <c r="L9789" s="6">
        <v>5991.8</v>
      </c>
    </row>
    <row r="9790" spans="2:12" ht="15" customHeight="1">
      <c r="B9790"/>
      <c r="C9790"/>
      <c r="E9790" s="5" t="s">
        <v>6947</v>
      </c>
      <c r="F9790" s="6">
        <v>9370.2999999999993</v>
      </c>
      <c r="H9790" s="5" t="s">
        <v>6944</v>
      </c>
      <c r="I9790" s="6">
        <v>950.7</v>
      </c>
      <c r="K9790" s="5" t="s">
        <v>6174</v>
      </c>
      <c r="L9790" s="6">
        <v>7815.2999999999993</v>
      </c>
    </row>
    <row r="9791" spans="2:12" ht="15" customHeight="1">
      <c r="B9791"/>
      <c r="C9791"/>
      <c r="E9791" s="5" t="s">
        <v>6948</v>
      </c>
      <c r="F9791" s="6">
        <v>5211.3999999999996</v>
      </c>
      <c r="H9791" s="5" t="s">
        <v>6945</v>
      </c>
      <c r="I9791" s="6">
        <v>2202.8000000000002</v>
      </c>
      <c r="K9791" s="5" t="s">
        <v>6175</v>
      </c>
      <c r="L9791" s="6">
        <v>5164.2000000000007</v>
      </c>
    </row>
    <row r="9792" spans="2:12" ht="15" customHeight="1">
      <c r="B9792"/>
      <c r="C9792"/>
      <c r="E9792" s="5" t="s">
        <v>6949</v>
      </c>
      <c r="F9792" s="6">
        <v>1621.5</v>
      </c>
      <c r="H9792" s="5" t="s">
        <v>6946</v>
      </c>
      <c r="I9792" s="6">
        <v>3998.2</v>
      </c>
      <c r="K9792" s="5" t="s">
        <v>6176</v>
      </c>
      <c r="L9792" s="6">
        <v>4015.3</v>
      </c>
    </row>
    <row r="9793" spans="2:12" ht="15" customHeight="1">
      <c r="B9793"/>
      <c r="C9793"/>
      <c r="E9793" s="5" t="s">
        <v>6950</v>
      </c>
      <c r="F9793" s="6">
        <v>1331</v>
      </c>
      <c r="H9793" s="5" t="s">
        <v>6947</v>
      </c>
      <c r="I9793" s="6">
        <v>9370.2999999999993</v>
      </c>
      <c r="K9793" s="5" t="s">
        <v>6177</v>
      </c>
      <c r="L9793" s="6">
        <v>9016.5</v>
      </c>
    </row>
    <row r="9794" spans="2:12" ht="15" customHeight="1">
      <c r="B9794"/>
      <c r="C9794"/>
      <c r="E9794" s="5" t="s">
        <v>6951</v>
      </c>
      <c r="F9794" s="6">
        <v>4486.3999999999996</v>
      </c>
      <c r="H9794" s="5" t="s">
        <v>6948</v>
      </c>
      <c r="I9794" s="6">
        <v>5211.3999999999996</v>
      </c>
      <c r="K9794" s="5" t="s">
        <v>6178</v>
      </c>
      <c r="L9794" s="6">
        <v>6040.1</v>
      </c>
    </row>
    <row r="9795" spans="2:12" ht="15" customHeight="1">
      <c r="B9795"/>
      <c r="C9795"/>
      <c r="E9795" s="5" t="s">
        <v>6952</v>
      </c>
      <c r="F9795" s="6">
        <v>4127.3</v>
      </c>
      <c r="H9795" s="5" t="s">
        <v>6949</v>
      </c>
      <c r="I9795" s="6">
        <v>1621.5</v>
      </c>
      <c r="K9795" s="5" t="s">
        <v>6179</v>
      </c>
      <c r="L9795" s="6">
        <v>5674</v>
      </c>
    </row>
    <row r="9796" spans="2:12" ht="15" customHeight="1">
      <c r="B9796"/>
      <c r="C9796"/>
      <c r="E9796" s="5" t="s">
        <v>6953</v>
      </c>
      <c r="F9796" s="6">
        <v>1685.6</v>
      </c>
      <c r="H9796" s="5" t="s">
        <v>6950</v>
      </c>
      <c r="I9796" s="6">
        <v>1331</v>
      </c>
      <c r="K9796" s="5" t="s">
        <v>6180</v>
      </c>
      <c r="L9796" s="6">
        <v>2542.8000000000002</v>
      </c>
    </row>
    <row r="9797" spans="2:12" ht="15" customHeight="1">
      <c r="B9797"/>
      <c r="C9797"/>
      <c r="E9797" s="5" t="s">
        <v>6954</v>
      </c>
      <c r="F9797" s="6">
        <v>2187.6</v>
      </c>
      <c r="H9797" s="5" t="s">
        <v>6951</v>
      </c>
      <c r="I9797" s="6">
        <v>4486.3999999999996</v>
      </c>
      <c r="K9797" s="5" t="s">
        <v>6181</v>
      </c>
      <c r="L9797" s="6">
        <v>6135</v>
      </c>
    </row>
    <row r="9798" spans="2:12" ht="15" customHeight="1">
      <c r="B9798"/>
      <c r="C9798"/>
      <c r="E9798" s="5" t="s">
        <v>6955</v>
      </c>
      <c r="F9798" s="6">
        <v>713.5</v>
      </c>
      <c r="H9798" s="5" t="s">
        <v>6952</v>
      </c>
      <c r="I9798" s="6">
        <v>4962.8</v>
      </c>
      <c r="K9798" s="5" t="s">
        <v>6182</v>
      </c>
      <c r="L9798" s="6">
        <v>2184.4</v>
      </c>
    </row>
    <row r="9799" spans="2:12" ht="15" customHeight="1">
      <c r="B9799"/>
      <c r="C9799"/>
      <c r="E9799" s="5" t="s">
        <v>6956</v>
      </c>
      <c r="F9799" s="6">
        <v>765.2</v>
      </c>
      <c r="H9799" s="5" t="s">
        <v>6953</v>
      </c>
      <c r="I9799" s="6">
        <v>1685.6</v>
      </c>
      <c r="K9799" s="5" t="s">
        <v>6183</v>
      </c>
      <c r="L9799" s="6">
        <v>1776.49</v>
      </c>
    </row>
    <row r="9800" spans="2:12" ht="15" customHeight="1">
      <c r="B9800"/>
      <c r="C9800"/>
      <c r="E9800" s="5" t="s">
        <v>6957</v>
      </c>
      <c r="F9800" s="6">
        <v>4949.3</v>
      </c>
      <c r="H9800" s="5" t="s">
        <v>6954</v>
      </c>
      <c r="I9800" s="6">
        <v>2187.6</v>
      </c>
      <c r="K9800" s="5" t="s">
        <v>6184</v>
      </c>
      <c r="L9800" s="6">
        <v>3695.11</v>
      </c>
    </row>
    <row r="9801" spans="2:12" ht="15" customHeight="1">
      <c r="B9801"/>
      <c r="C9801"/>
      <c r="E9801" s="5" t="s">
        <v>6958</v>
      </c>
      <c r="F9801" s="6">
        <v>5277.2</v>
      </c>
      <c r="H9801" s="5" t="s">
        <v>6955</v>
      </c>
      <c r="I9801" s="6">
        <v>713.5</v>
      </c>
      <c r="K9801" s="5" t="s">
        <v>6185</v>
      </c>
      <c r="L9801" s="6">
        <v>10909.1</v>
      </c>
    </row>
    <row r="9802" spans="2:12" ht="15" customHeight="1">
      <c r="B9802"/>
      <c r="C9802"/>
      <c r="E9802" s="5" t="s">
        <v>6959</v>
      </c>
      <c r="F9802" s="6">
        <v>1973.1</v>
      </c>
      <c r="H9802" s="5" t="s">
        <v>6956</v>
      </c>
      <c r="I9802" s="6">
        <v>765.2</v>
      </c>
      <c r="K9802" s="5" t="s">
        <v>6186</v>
      </c>
      <c r="L9802" s="6">
        <v>8098.4</v>
      </c>
    </row>
    <row r="9803" spans="2:12" ht="15" customHeight="1">
      <c r="B9803"/>
      <c r="C9803"/>
      <c r="E9803" s="5" t="s">
        <v>6960</v>
      </c>
      <c r="F9803" s="6">
        <v>2137.3000000000002</v>
      </c>
      <c r="H9803" s="5" t="s">
        <v>6957</v>
      </c>
      <c r="I9803" s="6">
        <v>4949.3</v>
      </c>
      <c r="K9803" s="5" t="s">
        <v>6187</v>
      </c>
      <c r="L9803" s="6">
        <v>1952.3</v>
      </c>
    </row>
    <row r="9804" spans="2:12" ht="15" customHeight="1">
      <c r="B9804"/>
      <c r="C9804"/>
      <c r="E9804" s="5" t="s">
        <v>6961</v>
      </c>
      <c r="F9804" s="6">
        <v>16897.599999999999</v>
      </c>
      <c r="H9804" s="5" t="s">
        <v>6958</v>
      </c>
      <c r="I9804" s="6">
        <v>5277.2</v>
      </c>
      <c r="K9804" s="5" t="s">
        <v>6188</v>
      </c>
      <c r="L9804" s="6">
        <v>11017.8</v>
      </c>
    </row>
    <row r="9805" spans="2:12" ht="15" customHeight="1">
      <c r="B9805"/>
      <c r="C9805"/>
      <c r="E9805" s="5" t="s">
        <v>6962</v>
      </c>
      <c r="F9805" s="6">
        <v>5453.7</v>
      </c>
      <c r="H9805" s="5" t="s">
        <v>6959</v>
      </c>
      <c r="I9805" s="6">
        <v>1973.1</v>
      </c>
      <c r="K9805" s="5" t="s">
        <v>6189</v>
      </c>
      <c r="L9805" s="6">
        <v>8716.7000000000007</v>
      </c>
    </row>
    <row r="9806" spans="2:12" ht="15" customHeight="1">
      <c r="B9806"/>
      <c r="C9806"/>
      <c r="E9806" s="5" t="s">
        <v>6963</v>
      </c>
      <c r="F9806" s="6">
        <v>2824</v>
      </c>
      <c r="H9806" s="5" t="s">
        <v>6960</v>
      </c>
      <c r="I9806" s="6">
        <v>2137.3000000000002</v>
      </c>
      <c r="K9806" s="5" t="s">
        <v>6190</v>
      </c>
      <c r="L9806" s="6">
        <v>3650.1</v>
      </c>
    </row>
    <row r="9807" spans="2:12" ht="15" customHeight="1">
      <c r="B9807"/>
      <c r="C9807"/>
      <c r="E9807" s="5" t="s">
        <v>6964</v>
      </c>
      <c r="F9807" s="6">
        <v>3397.3</v>
      </c>
      <c r="H9807" s="5" t="s">
        <v>6961</v>
      </c>
      <c r="I9807" s="6">
        <v>16897.599999999999</v>
      </c>
      <c r="K9807" s="5" t="s">
        <v>6191</v>
      </c>
      <c r="L9807" s="6">
        <v>4827.6000000000004</v>
      </c>
    </row>
    <row r="9808" spans="2:12" ht="15" customHeight="1">
      <c r="B9808"/>
      <c r="C9808"/>
      <c r="E9808" s="5" t="s">
        <v>6965</v>
      </c>
      <c r="F9808" s="6">
        <v>14074.1</v>
      </c>
      <c r="H9808" s="5" t="s">
        <v>6962</v>
      </c>
      <c r="I9808" s="6">
        <v>5453.7</v>
      </c>
      <c r="K9808" s="5" t="s">
        <v>6192</v>
      </c>
      <c r="L9808" s="6">
        <v>8884.9</v>
      </c>
    </row>
    <row r="9809" spans="2:12" ht="15" customHeight="1">
      <c r="B9809"/>
      <c r="C9809"/>
      <c r="E9809" s="5" t="s">
        <v>6966</v>
      </c>
      <c r="F9809" s="6">
        <v>1732.1</v>
      </c>
      <c r="H9809" s="5" t="s">
        <v>6963</v>
      </c>
      <c r="I9809" s="6">
        <v>4581.7</v>
      </c>
      <c r="K9809" s="5" t="s">
        <v>6193</v>
      </c>
      <c r="L9809" s="6">
        <v>1375.7</v>
      </c>
    </row>
    <row r="9810" spans="2:12" ht="15" customHeight="1">
      <c r="B9810"/>
      <c r="C9810"/>
      <c r="E9810" s="5" t="s">
        <v>6967</v>
      </c>
      <c r="F9810" s="6">
        <v>6243.4</v>
      </c>
      <c r="H9810" s="5" t="s">
        <v>6964</v>
      </c>
      <c r="I9810" s="6">
        <v>3397.3</v>
      </c>
      <c r="K9810" s="5" t="s">
        <v>6194</v>
      </c>
      <c r="L9810" s="6">
        <v>3097.4</v>
      </c>
    </row>
    <row r="9811" spans="2:12" ht="15" customHeight="1">
      <c r="B9811"/>
      <c r="C9811"/>
      <c r="E9811" s="5" t="s">
        <v>6968</v>
      </c>
      <c r="F9811" s="6">
        <v>29644.6</v>
      </c>
      <c r="H9811" s="5" t="s">
        <v>6965</v>
      </c>
      <c r="I9811" s="6">
        <v>15917.1</v>
      </c>
      <c r="K9811" s="5" t="s">
        <v>6195</v>
      </c>
      <c r="L9811" s="6">
        <v>3670.1</v>
      </c>
    </row>
    <row r="9812" spans="2:12" ht="15" customHeight="1">
      <c r="B9812"/>
      <c r="C9812"/>
      <c r="E9812" s="5" t="s">
        <v>6969</v>
      </c>
      <c r="F9812" s="6">
        <v>1314</v>
      </c>
      <c r="H9812" s="5" t="s">
        <v>6966</v>
      </c>
      <c r="I9812" s="6">
        <v>1732.1</v>
      </c>
      <c r="K9812" s="5" t="s">
        <v>6196</v>
      </c>
      <c r="L9812" s="6">
        <v>4559.1000000000004</v>
      </c>
    </row>
    <row r="9813" spans="2:12" ht="15" customHeight="1">
      <c r="B9813"/>
      <c r="C9813"/>
      <c r="E9813" s="5" t="s">
        <v>6970</v>
      </c>
      <c r="F9813" s="6">
        <v>5058.2</v>
      </c>
      <c r="H9813" s="5" t="s">
        <v>6967</v>
      </c>
      <c r="I9813" s="6">
        <v>6243.4</v>
      </c>
      <c r="K9813" s="5" t="s">
        <v>6197</v>
      </c>
      <c r="L9813" s="6">
        <v>3770.6</v>
      </c>
    </row>
    <row r="9814" spans="2:12" ht="15" customHeight="1">
      <c r="B9814"/>
      <c r="C9814"/>
      <c r="E9814" s="5" t="s">
        <v>6971</v>
      </c>
      <c r="F9814" s="6">
        <v>7589.7</v>
      </c>
      <c r="H9814" s="5" t="s">
        <v>6968</v>
      </c>
      <c r="I9814" s="6">
        <v>29644.6</v>
      </c>
      <c r="K9814" s="5" t="s">
        <v>6198</v>
      </c>
      <c r="L9814" s="6">
        <v>1579</v>
      </c>
    </row>
    <row r="9815" spans="2:12" ht="15" customHeight="1">
      <c r="B9815"/>
      <c r="C9815"/>
      <c r="E9815" s="5" t="s">
        <v>6972</v>
      </c>
      <c r="F9815" s="6">
        <v>4743.6000000000004</v>
      </c>
      <c r="H9815" s="5" t="s">
        <v>6969</v>
      </c>
      <c r="I9815" s="6">
        <v>1314</v>
      </c>
      <c r="K9815" s="5" t="s">
        <v>6199</v>
      </c>
      <c r="L9815" s="6">
        <v>4304</v>
      </c>
    </row>
    <row r="9816" spans="2:12" ht="15" customHeight="1">
      <c r="B9816"/>
      <c r="C9816"/>
      <c r="E9816" s="5" t="s">
        <v>6973</v>
      </c>
      <c r="F9816" s="6">
        <v>699.1</v>
      </c>
      <c r="H9816" s="5" t="s">
        <v>6970</v>
      </c>
      <c r="I9816" s="6">
        <v>7758.2999999999993</v>
      </c>
      <c r="K9816" s="5" t="s">
        <v>6200</v>
      </c>
      <c r="L9816" s="6">
        <v>6924.7000000000007</v>
      </c>
    </row>
    <row r="9817" spans="2:12" ht="15" customHeight="1">
      <c r="B9817"/>
      <c r="C9817"/>
      <c r="E9817" s="5" t="s">
        <v>6974</v>
      </c>
      <c r="F9817" s="6">
        <v>6378.6</v>
      </c>
      <c r="H9817" s="5" t="s">
        <v>6971</v>
      </c>
      <c r="I9817" s="6">
        <v>7589.7</v>
      </c>
      <c r="K9817" s="5" t="s">
        <v>6201</v>
      </c>
      <c r="L9817" s="6">
        <v>9039.2000000000007</v>
      </c>
    </row>
    <row r="9818" spans="2:12" ht="15" customHeight="1">
      <c r="B9818"/>
      <c r="C9818"/>
      <c r="E9818" s="5" t="s">
        <v>6975</v>
      </c>
      <c r="F9818" s="6">
        <v>13531.7</v>
      </c>
      <c r="H9818" s="5" t="s">
        <v>6972</v>
      </c>
      <c r="I9818" s="6">
        <v>6005.1</v>
      </c>
      <c r="K9818" s="5" t="s">
        <v>6202</v>
      </c>
      <c r="L9818" s="6">
        <v>2276</v>
      </c>
    </row>
    <row r="9819" spans="2:12" ht="15" customHeight="1">
      <c r="B9819"/>
      <c r="C9819"/>
      <c r="E9819" s="5" t="s">
        <v>6976</v>
      </c>
      <c r="F9819" s="6">
        <v>3912.7</v>
      </c>
      <c r="H9819" s="5" t="s">
        <v>6973</v>
      </c>
      <c r="I9819" s="6">
        <v>699.1</v>
      </c>
      <c r="K9819" s="5" t="s">
        <v>6203</v>
      </c>
      <c r="L9819" s="6">
        <v>7587.7000000000007</v>
      </c>
    </row>
    <row r="9820" spans="2:12" ht="15" customHeight="1">
      <c r="B9820"/>
      <c r="C9820"/>
      <c r="E9820" s="5" t="s">
        <v>6977</v>
      </c>
      <c r="F9820" s="6">
        <v>4290.3999999999996</v>
      </c>
      <c r="H9820" s="5" t="s">
        <v>6974</v>
      </c>
      <c r="I9820" s="6">
        <v>6378.6</v>
      </c>
      <c r="K9820" s="5" t="s">
        <v>6204</v>
      </c>
      <c r="L9820" s="6">
        <v>8743.5300000000007</v>
      </c>
    </row>
    <row r="9821" spans="2:12" ht="15" customHeight="1">
      <c r="B9821"/>
      <c r="C9821"/>
      <c r="E9821" s="5" t="s">
        <v>6978</v>
      </c>
      <c r="F9821" s="6">
        <v>2614</v>
      </c>
      <c r="H9821" s="5" t="s">
        <v>6975</v>
      </c>
      <c r="I9821" s="6">
        <v>15546.900000000001</v>
      </c>
      <c r="K9821" s="5" t="s">
        <v>6205</v>
      </c>
      <c r="L9821" s="6">
        <v>5284.98</v>
      </c>
    </row>
    <row r="9822" spans="2:12" ht="15" customHeight="1">
      <c r="B9822"/>
      <c r="C9822"/>
      <c r="E9822" s="5" t="s">
        <v>6979</v>
      </c>
      <c r="F9822" s="6">
        <v>14042.7</v>
      </c>
      <c r="H9822" s="5" t="s">
        <v>6976</v>
      </c>
      <c r="I9822" s="6">
        <v>3912.7</v>
      </c>
      <c r="K9822" s="5" t="s">
        <v>6206</v>
      </c>
      <c r="L9822" s="6">
        <v>17279.099999999999</v>
      </c>
    </row>
    <row r="9823" spans="2:12" ht="15" customHeight="1">
      <c r="B9823"/>
      <c r="C9823"/>
      <c r="E9823" s="5" t="s">
        <v>6980</v>
      </c>
      <c r="F9823" s="6">
        <v>7522.7</v>
      </c>
      <c r="H9823" s="5" t="s">
        <v>6977</v>
      </c>
      <c r="I9823" s="6">
        <v>4290.3999999999996</v>
      </c>
      <c r="K9823" s="5" t="s">
        <v>6207</v>
      </c>
      <c r="L9823" s="6">
        <v>30059.799000000003</v>
      </c>
    </row>
    <row r="9824" spans="2:12" ht="15" customHeight="1">
      <c r="B9824"/>
      <c r="C9824"/>
      <c r="E9824" s="5" t="s">
        <v>6981</v>
      </c>
      <c r="F9824" s="6">
        <v>3095.3</v>
      </c>
      <c r="H9824" s="5" t="s">
        <v>6978</v>
      </c>
      <c r="I9824" s="6">
        <v>2614</v>
      </c>
      <c r="K9824" s="5" t="s">
        <v>6208</v>
      </c>
      <c r="L9824" s="6">
        <v>1806.23</v>
      </c>
    </row>
    <row r="9825" spans="2:12" ht="15" customHeight="1">
      <c r="B9825"/>
      <c r="C9825"/>
      <c r="E9825" s="5" t="s">
        <v>6982</v>
      </c>
      <c r="F9825" s="6">
        <v>6029.55</v>
      </c>
      <c r="H9825" s="5" t="s">
        <v>6979</v>
      </c>
      <c r="I9825" s="6">
        <v>14042.7</v>
      </c>
      <c r="K9825" s="5" t="s">
        <v>6209</v>
      </c>
      <c r="L9825" s="6">
        <v>19250.57</v>
      </c>
    </row>
    <row r="9826" spans="2:12" ht="15" customHeight="1">
      <c r="B9826"/>
      <c r="C9826"/>
      <c r="E9826" s="5" t="s">
        <v>6983</v>
      </c>
      <c r="F9826" s="6">
        <v>1855.25</v>
      </c>
      <c r="H9826" s="5" t="s">
        <v>6980</v>
      </c>
      <c r="I9826" s="6">
        <v>8988.9</v>
      </c>
      <c r="K9826" s="5" t="s">
        <v>6210</v>
      </c>
      <c r="L9826" s="6">
        <v>4753.2299999999996</v>
      </c>
    </row>
    <row r="9827" spans="2:12" ht="15" customHeight="1">
      <c r="B9827"/>
      <c r="C9827"/>
      <c r="E9827" s="5" t="s">
        <v>6984</v>
      </c>
      <c r="F9827" s="6">
        <v>1716.5</v>
      </c>
      <c r="H9827" s="5" t="s">
        <v>6981</v>
      </c>
      <c r="I9827" s="6">
        <v>3095.3</v>
      </c>
      <c r="K9827" s="5" t="s">
        <v>6211</v>
      </c>
      <c r="L9827" s="6">
        <v>3010.38</v>
      </c>
    </row>
    <row r="9828" spans="2:12" ht="15" customHeight="1">
      <c r="B9828"/>
      <c r="C9828"/>
      <c r="E9828" s="5" t="s">
        <v>6985</v>
      </c>
      <c r="F9828" s="6">
        <v>2136.4</v>
      </c>
      <c r="H9828" s="5" t="s">
        <v>6982</v>
      </c>
      <c r="I9828" s="6">
        <v>19557.89</v>
      </c>
      <c r="K9828" s="5" t="s">
        <v>6212</v>
      </c>
      <c r="L9828" s="6">
        <v>6141.9</v>
      </c>
    </row>
    <row r="9829" spans="2:12" ht="15" customHeight="1">
      <c r="B9829"/>
      <c r="C9829"/>
      <c r="E9829" s="5" t="s">
        <v>6986</v>
      </c>
      <c r="F9829" s="6">
        <v>9101.7999999999993</v>
      </c>
      <c r="H9829" s="5" t="s">
        <v>6983</v>
      </c>
      <c r="I9829" s="6">
        <v>6017.82</v>
      </c>
      <c r="K9829" s="5" t="s">
        <v>6213</v>
      </c>
      <c r="L9829" s="6">
        <v>8684.82</v>
      </c>
    </row>
    <row r="9830" spans="2:12" ht="15" customHeight="1">
      <c r="B9830"/>
      <c r="C9830"/>
      <c r="E9830" s="5" t="s">
        <v>6987</v>
      </c>
      <c r="F9830" s="6">
        <v>16521.7</v>
      </c>
      <c r="H9830" s="5" t="s">
        <v>6984</v>
      </c>
      <c r="I9830" s="6">
        <v>3075.7</v>
      </c>
      <c r="K9830" s="5" t="s">
        <v>6214</v>
      </c>
      <c r="L9830" s="6">
        <v>13190.08</v>
      </c>
    </row>
    <row r="9831" spans="2:12" ht="15" customHeight="1">
      <c r="B9831"/>
      <c r="C9831"/>
      <c r="E9831" s="5" t="s">
        <v>6988</v>
      </c>
      <c r="F9831" s="6">
        <v>3705.2</v>
      </c>
      <c r="H9831" s="5" t="s">
        <v>6985</v>
      </c>
      <c r="I9831" s="6">
        <v>2136.4</v>
      </c>
      <c r="K9831" s="5" t="s">
        <v>6215</v>
      </c>
      <c r="L9831" s="6">
        <v>26296.5</v>
      </c>
    </row>
    <row r="9832" spans="2:12" ht="15" customHeight="1">
      <c r="B9832"/>
      <c r="C9832"/>
      <c r="E9832" s="5" t="s">
        <v>6989</v>
      </c>
      <c r="F9832" s="6">
        <v>4864.7</v>
      </c>
      <c r="H9832" s="5" t="s">
        <v>6986</v>
      </c>
      <c r="I9832" s="6">
        <v>17662.099999999999</v>
      </c>
      <c r="K9832" s="5" t="s">
        <v>6216</v>
      </c>
      <c r="L9832" s="6">
        <v>25614.504999999997</v>
      </c>
    </row>
    <row r="9833" spans="2:12" ht="15" customHeight="1">
      <c r="B9833"/>
      <c r="C9833"/>
      <c r="E9833" s="5" t="s">
        <v>6990</v>
      </c>
      <c r="F9833" s="6">
        <v>2602.3000000000002</v>
      </c>
      <c r="H9833" s="5" t="s">
        <v>6987</v>
      </c>
      <c r="I9833" s="6">
        <v>16521.7</v>
      </c>
      <c r="K9833" s="5" t="s">
        <v>6217</v>
      </c>
      <c r="L9833" s="6">
        <v>26859.21</v>
      </c>
    </row>
    <row r="9834" spans="2:12" ht="15" customHeight="1">
      <c r="B9834"/>
      <c r="C9834"/>
      <c r="E9834" s="5" t="s">
        <v>6991</v>
      </c>
      <c r="F9834" s="6">
        <v>8521.1</v>
      </c>
      <c r="H9834" s="5" t="s">
        <v>6988</v>
      </c>
      <c r="I9834" s="6">
        <v>3705.2</v>
      </c>
      <c r="K9834" s="5" t="s">
        <v>6218</v>
      </c>
      <c r="L9834" s="6">
        <v>11301.7</v>
      </c>
    </row>
    <row r="9835" spans="2:12" ht="15" customHeight="1">
      <c r="B9835"/>
      <c r="C9835"/>
      <c r="E9835" s="5" t="s">
        <v>6992</v>
      </c>
      <c r="F9835" s="6">
        <v>3021.3</v>
      </c>
      <c r="H9835" s="5" t="s">
        <v>6989</v>
      </c>
      <c r="I9835" s="6">
        <v>5948.7</v>
      </c>
      <c r="K9835" s="5" t="s">
        <v>6219</v>
      </c>
      <c r="L9835" s="6">
        <v>2362.6</v>
      </c>
    </row>
    <row r="9836" spans="2:12" ht="15" customHeight="1">
      <c r="B9836"/>
      <c r="C9836"/>
      <c r="E9836" s="5" t="s">
        <v>6993</v>
      </c>
      <c r="F9836" s="6">
        <v>5042</v>
      </c>
      <c r="H9836" s="5" t="s">
        <v>6990</v>
      </c>
      <c r="I9836" s="6">
        <v>4443.8999999999996</v>
      </c>
      <c r="K9836" s="5" t="s">
        <v>6220</v>
      </c>
      <c r="L9836" s="6">
        <v>2535</v>
      </c>
    </row>
    <row r="9837" spans="2:12" ht="15" customHeight="1">
      <c r="B9837"/>
      <c r="C9837"/>
      <c r="E9837" s="5" t="s">
        <v>6994</v>
      </c>
      <c r="F9837" s="6">
        <v>4670.7</v>
      </c>
      <c r="H9837" s="5" t="s">
        <v>6991</v>
      </c>
      <c r="I9837" s="6">
        <v>8521.1</v>
      </c>
      <c r="K9837" s="5" t="s">
        <v>6221</v>
      </c>
      <c r="L9837" s="6">
        <v>23178.199999999997</v>
      </c>
    </row>
    <row r="9838" spans="2:12" ht="15" customHeight="1">
      <c r="B9838"/>
      <c r="C9838"/>
      <c r="E9838" s="5" t="s">
        <v>6995</v>
      </c>
      <c r="F9838" s="6">
        <v>4470.3999999999996</v>
      </c>
      <c r="H9838" s="5" t="s">
        <v>6992</v>
      </c>
      <c r="I9838" s="6">
        <v>3021.3</v>
      </c>
      <c r="K9838" s="5" t="s">
        <v>6222</v>
      </c>
      <c r="L9838" s="6">
        <v>7488</v>
      </c>
    </row>
    <row r="9839" spans="2:12" ht="15" customHeight="1">
      <c r="B9839"/>
      <c r="C9839"/>
      <c r="E9839" s="5" t="s">
        <v>6996</v>
      </c>
      <c r="F9839" s="6">
        <v>3184.4</v>
      </c>
      <c r="H9839" s="5" t="s">
        <v>6993</v>
      </c>
      <c r="I9839" s="6">
        <v>5042</v>
      </c>
      <c r="K9839" s="5" t="s">
        <v>6223</v>
      </c>
      <c r="L9839" s="6">
        <v>14641.4</v>
      </c>
    </row>
    <row r="9840" spans="2:12" ht="15" customHeight="1">
      <c r="B9840"/>
      <c r="C9840"/>
      <c r="E9840" s="5" t="s">
        <v>6997</v>
      </c>
      <c r="F9840" s="6">
        <v>5852.9</v>
      </c>
      <c r="H9840" s="5" t="s">
        <v>6994</v>
      </c>
      <c r="I9840" s="6">
        <v>6000.9</v>
      </c>
      <c r="K9840" s="5" t="s">
        <v>6224</v>
      </c>
      <c r="L9840" s="6">
        <v>8566.9</v>
      </c>
    </row>
    <row r="9841" spans="2:12" ht="15" customHeight="1">
      <c r="B9841"/>
      <c r="C9841"/>
      <c r="E9841" s="5" t="s">
        <v>6998</v>
      </c>
      <c r="F9841" s="6">
        <v>3620.2</v>
      </c>
      <c r="H9841" s="5" t="s">
        <v>6995</v>
      </c>
      <c r="I9841" s="6">
        <v>5554.0999999999995</v>
      </c>
      <c r="K9841" s="5" t="s">
        <v>6225</v>
      </c>
      <c r="L9841" s="6">
        <v>2272.3000000000002</v>
      </c>
    </row>
    <row r="9842" spans="2:12" ht="15" customHeight="1">
      <c r="B9842"/>
      <c r="C9842"/>
      <c r="E9842" s="5" t="s">
        <v>6999</v>
      </c>
      <c r="F9842" s="6">
        <v>3204.2</v>
      </c>
      <c r="H9842" s="5" t="s">
        <v>6996</v>
      </c>
      <c r="I9842" s="6">
        <v>3184.4</v>
      </c>
      <c r="K9842" s="5" t="s">
        <v>6226</v>
      </c>
      <c r="L9842" s="6">
        <v>25514.5</v>
      </c>
    </row>
    <row r="9843" spans="2:12" ht="15" customHeight="1">
      <c r="B9843"/>
      <c r="C9843"/>
      <c r="E9843" s="5" t="s">
        <v>7000</v>
      </c>
      <c r="F9843" s="6">
        <v>4519.1000000000004</v>
      </c>
      <c r="H9843" s="5" t="s">
        <v>6997</v>
      </c>
      <c r="I9843" s="6">
        <v>5852.9</v>
      </c>
      <c r="K9843" s="5" t="s">
        <v>6227</v>
      </c>
      <c r="L9843" s="6">
        <v>4667.2</v>
      </c>
    </row>
    <row r="9844" spans="2:12" ht="15" customHeight="1">
      <c r="B9844"/>
      <c r="C9844"/>
      <c r="E9844" s="5" t="s">
        <v>7001</v>
      </c>
      <c r="F9844" s="6">
        <v>1424.5</v>
      </c>
      <c r="H9844" s="5" t="s">
        <v>6998</v>
      </c>
      <c r="I9844" s="6">
        <v>3620.2</v>
      </c>
      <c r="K9844" s="5" t="s">
        <v>6228</v>
      </c>
      <c r="L9844" s="6">
        <v>6423.5</v>
      </c>
    </row>
    <row r="9845" spans="2:12" ht="15" customHeight="1">
      <c r="B9845"/>
      <c r="C9845"/>
      <c r="E9845" s="5" t="s">
        <v>7002</v>
      </c>
      <c r="F9845" s="6">
        <v>8746.1</v>
      </c>
      <c r="H9845" s="5" t="s">
        <v>6999</v>
      </c>
      <c r="I9845" s="6">
        <v>3204.2</v>
      </c>
      <c r="K9845" s="5" t="s">
        <v>6229</v>
      </c>
      <c r="L9845" s="6">
        <v>3729.3</v>
      </c>
    </row>
    <row r="9846" spans="2:12" ht="15" customHeight="1">
      <c r="B9846"/>
      <c r="C9846"/>
      <c r="E9846" s="5" t="s">
        <v>7003</v>
      </c>
      <c r="F9846" s="6">
        <v>10304.94</v>
      </c>
      <c r="H9846" s="5" t="s">
        <v>7000</v>
      </c>
      <c r="I9846" s="6">
        <v>4926.2000000000007</v>
      </c>
      <c r="K9846" s="5" t="s">
        <v>6230</v>
      </c>
      <c r="L9846" s="6">
        <v>7206.4</v>
      </c>
    </row>
    <row r="9847" spans="2:12" ht="15" customHeight="1">
      <c r="B9847"/>
      <c r="C9847"/>
      <c r="E9847" s="5" t="s">
        <v>7004</v>
      </c>
      <c r="F9847" s="6">
        <v>8014.9610000000002</v>
      </c>
      <c r="H9847" s="5" t="s">
        <v>7001</v>
      </c>
      <c r="I9847" s="6">
        <v>3335.2</v>
      </c>
      <c r="K9847" s="5" t="s">
        <v>6231</v>
      </c>
      <c r="L9847" s="6">
        <v>2385.3000000000002</v>
      </c>
    </row>
    <row r="9848" spans="2:12" ht="15" customHeight="1">
      <c r="B9848"/>
      <c r="C9848"/>
      <c r="E9848" s="5" t="s">
        <v>7005</v>
      </c>
      <c r="F9848" s="6">
        <v>2507</v>
      </c>
      <c r="H9848" s="5" t="s">
        <v>7002</v>
      </c>
      <c r="I9848" s="6">
        <v>11088.7</v>
      </c>
      <c r="K9848" s="5" t="s">
        <v>6232</v>
      </c>
      <c r="L9848" s="6">
        <v>4017.3</v>
      </c>
    </row>
    <row r="9849" spans="2:12" ht="15" customHeight="1">
      <c r="B9849"/>
      <c r="C9849"/>
      <c r="E9849" s="5" t="s">
        <v>7006</v>
      </c>
      <c r="F9849" s="6">
        <v>3148.9</v>
      </c>
      <c r="H9849" s="5" t="s">
        <v>7003</v>
      </c>
      <c r="I9849" s="6">
        <v>14410.29</v>
      </c>
      <c r="K9849" s="5" t="s">
        <v>6233</v>
      </c>
      <c r="L9849" s="6">
        <v>5070.7</v>
      </c>
    </row>
    <row r="9850" spans="2:12" ht="15" customHeight="1">
      <c r="B9850"/>
      <c r="C9850"/>
      <c r="E9850" s="5" t="s">
        <v>7007</v>
      </c>
      <c r="F9850" s="6">
        <v>4238.3</v>
      </c>
      <c r="H9850" s="5" t="s">
        <v>7004</v>
      </c>
      <c r="I9850" s="6">
        <v>11208.013000000001</v>
      </c>
      <c r="K9850" s="5" t="s">
        <v>6234</v>
      </c>
      <c r="L9850" s="6">
        <v>5068.8</v>
      </c>
    </row>
    <row r="9851" spans="2:12" ht="15" customHeight="1">
      <c r="B9851"/>
      <c r="C9851"/>
      <c r="E9851" s="5" t="s">
        <v>7008</v>
      </c>
      <c r="F9851" s="6">
        <v>4446.8</v>
      </c>
      <c r="H9851" s="5" t="s">
        <v>7005</v>
      </c>
      <c r="I9851" s="6">
        <v>6773.8</v>
      </c>
      <c r="K9851" s="5" t="s">
        <v>6235</v>
      </c>
      <c r="L9851" s="6">
        <v>3360.6</v>
      </c>
    </row>
    <row r="9852" spans="2:12" ht="15" customHeight="1">
      <c r="B9852"/>
      <c r="C9852"/>
      <c r="E9852" s="5" t="s">
        <v>7009</v>
      </c>
      <c r="F9852" s="6">
        <v>9356.4</v>
      </c>
      <c r="H9852" s="5" t="s">
        <v>7006</v>
      </c>
      <c r="I9852" s="6">
        <v>3148.9</v>
      </c>
      <c r="K9852" s="5" t="s">
        <v>6236</v>
      </c>
      <c r="L9852" s="6">
        <v>5651.7</v>
      </c>
    </row>
    <row r="9853" spans="2:12" ht="15" customHeight="1">
      <c r="B9853"/>
      <c r="C9853"/>
      <c r="E9853" s="5" t="s">
        <v>7010</v>
      </c>
      <c r="F9853" s="6">
        <v>2303.8200000000002</v>
      </c>
      <c r="H9853" s="5" t="s">
        <v>7007</v>
      </c>
      <c r="I9853" s="6">
        <v>9691.7000000000007</v>
      </c>
      <c r="K9853" s="5" t="s">
        <v>6237</v>
      </c>
      <c r="L9853" s="6">
        <v>4931.3</v>
      </c>
    </row>
    <row r="9854" spans="2:12" ht="15" customHeight="1">
      <c r="B9854"/>
      <c r="C9854"/>
      <c r="E9854" s="5" t="s">
        <v>7011</v>
      </c>
      <c r="F9854" s="6">
        <v>2340.38</v>
      </c>
      <c r="H9854" s="5" t="s">
        <v>7008</v>
      </c>
      <c r="I9854" s="6">
        <v>4446.8</v>
      </c>
      <c r="K9854" s="5" t="s">
        <v>6238</v>
      </c>
      <c r="L9854" s="6">
        <v>5254.7</v>
      </c>
    </row>
    <row r="9855" spans="2:12" ht="15" customHeight="1">
      <c r="B9855"/>
      <c r="C9855"/>
      <c r="E9855" s="5" t="s">
        <v>7012</v>
      </c>
      <c r="F9855" s="6">
        <v>10750.2</v>
      </c>
      <c r="H9855" s="5" t="s">
        <v>7009</v>
      </c>
      <c r="I9855" s="6">
        <v>11507</v>
      </c>
      <c r="K9855" s="5" t="s">
        <v>6239</v>
      </c>
      <c r="L9855" s="6">
        <v>4181.2</v>
      </c>
    </row>
    <row r="9856" spans="2:12" ht="15" customHeight="1">
      <c r="B9856"/>
      <c r="C9856"/>
      <c r="E9856" s="5" t="s">
        <v>7013</v>
      </c>
      <c r="F9856" s="6">
        <v>23247.48</v>
      </c>
      <c r="H9856" s="5" t="s">
        <v>7010</v>
      </c>
      <c r="I9856" s="6">
        <v>2303.8200000000002</v>
      </c>
      <c r="K9856" s="5" t="s">
        <v>6240</v>
      </c>
      <c r="L9856" s="6">
        <v>6908</v>
      </c>
    </row>
    <row r="9857" spans="2:12" ht="15" customHeight="1">
      <c r="B9857"/>
      <c r="C9857"/>
      <c r="E9857" s="5" t="s">
        <v>7014</v>
      </c>
      <c r="F9857" s="6">
        <v>15161.4</v>
      </c>
      <c r="H9857" s="5" t="s">
        <v>7011</v>
      </c>
      <c r="I9857" s="6">
        <v>2340.38</v>
      </c>
      <c r="K9857" s="5" t="s">
        <v>6241</v>
      </c>
      <c r="L9857" s="6">
        <v>3766.3999999999996</v>
      </c>
    </row>
    <row r="9858" spans="2:12" ht="15" customHeight="1">
      <c r="B9858"/>
      <c r="C9858"/>
      <c r="E9858" s="5" t="s">
        <v>7015</v>
      </c>
      <c r="F9858" s="6">
        <v>18117.498</v>
      </c>
      <c r="H9858" s="5" t="s">
        <v>7012</v>
      </c>
      <c r="I9858" s="6">
        <v>10750.2</v>
      </c>
      <c r="K9858" s="5" t="s">
        <v>6242</v>
      </c>
      <c r="L9858" s="6">
        <v>7693.7999999999993</v>
      </c>
    </row>
    <row r="9859" spans="2:12" ht="15" customHeight="1">
      <c r="B9859"/>
      <c r="C9859"/>
      <c r="E9859" s="5" t="s">
        <v>7016</v>
      </c>
      <c r="F9859" s="6">
        <v>21781.200000000001</v>
      </c>
      <c r="H9859" s="5" t="s">
        <v>7013</v>
      </c>
      <c r="I9859" s="6">
        <v>23247.48</v>
      </c>
      <c r="K9859" s="5" t="s">
        <v>6243</v>
      </c>
      <c r="L9859" s="6">
        <v>6024.1</v>
      </c>
    </row>
    <row r="9860" spans="2:12" ht="15" customHeight="1">
      <c r="B9860"/>
      <c r="C9860"/>
      <c r="E9860" s="5" t="s">
        <v>7017</v>
      </c>
      <c r="F9860" s="6">
        <v>7829.1</v>
      </c>
      <c r="H9860" s="5" t="s">
        <v>7014</v>
      </c>
      <c r="I9860" s="6">
        <v>15161.4</v>
      </c>
      <c r="K9860" s="5" t="s">
        <v>6244</v>
      </c>
      <c r="L9860" s="6">
        <v>1165</v>
      </c>
    </row>
    <row r="9861" spans="2:12" ht="15" customHeight="1">
      <c r="B9861"/>
      <c r="C9861"/>
      <c r="E9861" s="5" t="s">
        <v>7018</v>
      </c>
      <c r="F9861" s="6">
        <v>4374.8</v>
      </c>
      <c r="H9861" s="5" t="s">
        <v>7015</v>
      </c>
      <c r="I9861" s="6">
        <v>24900.097000000002</v>
      </c>
      <c r="K9861" s="5" t="s">
        <v>6245</v>
      </c>
      <c r="L9861" s="6">
        <v>3758</v>
      </c>
    </row>
    <row r="9862" spans="2:12" ht="15" customHeight="1">
      <c r="B9862"/>
      <c r="C9862"/>
      <c r="E9862" s="5" t="s">
        <v>7019</v>
      </c>
      <c r="F9862" s="6">
        <v>8467.4</v>
      </c>
      <c r="H9862" s="5" t="s">
        <v>7016</v>
      </c>
      <c r="I9862" s="6">
        <v>25004.7</v>
      </c>
      <c r="K9862" s="5" t="s">
        <v>6246</v>
      </c>
      <c r="L9862" s="6">
        <v>2247.8999999999996</v>
      </c>
    </row>
    <row r="9863" spans="2:12" ht="15" customHeight="1">
      <c r="B9863"/>
      <c r="C9863"/>
      <c r="E9863" s="5" t="s">
        <v>7020</v>
      </c>
      <c r="F9863" s="6">
        <v>8727</v>
      </c>
      <c r="H9863" s="5" t="s">
        <v>7017</v>
      </c>
      <c r="I9863" s="6">
        <v>7829.1</v>
      </c>
      <c r="K9863" s="5" t="s">
        <v>6247</v>
      </c>
      <c r="L9863" s="6">
        <v>9164.2999999999993</v>
      </c>
    </row>
    <row r="9864" spans="2:12" ht="15" customHeight="1">
      <c r="B9864"/>
      <c r="C9864"/>
      <c r="E9864" s="5" t="s">
        <v>7021</v>
      </c>
      <c r="F9864" s="6">
        <v>6780.1</v>
      </c>
      <c r="H9864" s="5" t="s">
        <v>7018</v>
      </c>
      <c r="I9864" s="6">
        <v>4374.8</v>
      </c>
      <c r="K9864" s="5" t="s">
        <v>6248</v>
      </c>
      <c r="L9864" s="6">
        <v>10455.5</v>
      </c>
    </row>
    <row r="9865" spans="2:12" ht="15" customHeight="1">
      <c r="B9865"/>
      <c r="C9865"/>
      <c r="E9865" s="5" t="s">
        <v>7022</v>
      </c>
      <c r="F9865" s="6">
        <v>4130.3999999999996</v>
      </c>
      <c r="H9865" s="5" t="s">
        <v>7019</v>
      </c>
      <c r="I9865" s="6">
        <v>9429.4</v>
      </c>
      <c r="K9865" s="5" t="s">
        <v>6249</v>
      </c>
      <c r="L9865" s="6">
        <v>6442.8</v>
      </c>
    </row>
    <row r="9866" spans="2:12" ht="15" customHeight="1">
      <c r="B9866"/>
      <c r="C9866"/>
      <c r="E9866" s="5" t="s">
        <v>7023</v>
      </c>
      <c r="F9866" s="6">
        <v>8680.2999999999993</v>
      </c>
      <c r="H9866" s="5" t="s">
        <v>7020</v>
      </c>
      <c r="I9866" s="6">
        <v>9660</v>
      </c>
      <c r="K9866" s="5" t="s">
        <v>6250</v>
      </c>
      <c r="L9866" s="6">
        <v>11679.41</v>
      </c>
    </row>
    <row r="9867" spans="2:12" ht="15" customHeight="1">
      <c r="B9867"/>
      <c r="C9867"/>
      <c r="E9867" s="5" t="s">
        <v>7024</v>
      </c>
      <c r="F9867" s="6">
        <v>7453.3</v>
      </c>
      <c r="H9867" s="5" t="s">
        <v>7021</v>
      </c>
      <c r="I9867" s="6">
        <v>6780.1</v>
      </c>
      <c r="K9867" s="5" t="s">
        <v>6251</v>
      </c>
      <c r="L9867" s="6">
        <v>14225.4</v>
      </c>
    </row>
    <row r="9868" spans="2:12" ht="15" customHeight="1">
      <c r="B9868"/>
      <c r="C9868"/>
      <c r="E9868" s="5" t="s">
        <v>7025</v>
      </c>
      <c r="F9868" s="6">
        <v>8125.5</v>
      </c>
      <c r="H9868" s="5" t="s">
        <v>7022</v>
      </c>
      <c r="I9868" s="6">
        <v>4130.3999999999996</v>
      </c>
      <c r="K9868" s="5" t="s">
        <v>6252</v>
      </c>
      <c r="L9868" s="6">
        <v>10762.5</v>
      </c>
    </row>
    <row r="9869" spans="2:12" ht="15" customHeight="1">
      <c r="B9869"/>
      <c r="C9869"/>
      <c r="E9869" s="5" t="s">
        <v>7026</v>
      </c>
      <c r="F9869" s="6">
        <v>2845.7</v>
      </c>
      <c r="H9869" s="5" t="s">
        <v>7023</v>
      </c>
      <c r="I9869" s="6">
        <v>10352</v>
      </c>
      <c r="K9869" s="5" t="s">
        <v>6253</v>
      </c>
      <c r="L9869" s="6">
        <v>8519</v>
      </c>
    </row>
    <row r="9870" spans="2:12" ht="15" customHeight="1">
      <c r="B9870"/>
      <c r="C9870"/>
      <c r="E9870" s="5" t="s">
        <v>7027</v>
      </c>
      <c r="F9870" s="6">
        <v>8155</v>
      </c>
      <c r="H9870" s="5" t="s">
        <v>7024</v>
      </c>
      <c r="I9870" s="6">
        <v>7453.3</v>
      </c>
      <c r="K9870" s="5" t="s">
        <v>6254</v>
      </c>
      <c r="L9870" s="6">
        <v>3359.7999999999997</v>
      </c>
    </row>
    <row r="9871" spans="2:12" ht="15" customHeight="1">
      <c r="B9871"/>
      <c r="C9871"/>
      <c r="E9871" s="5" t="s">
        <v>7028</v>
      </c>
      <c r="F9871" s="6">
        <v>16459.400000000001</v>
      </c>
      <c r="H9871" s="5" t="s">
        <v>7025</v>
      </c>
      <c r="I9871" s="6">
        <v>10668.7</v>
      </c>
      <c r="K9871" s="5" t="s">
        <v>6255</v>
      </c>
      <c r="L9871" s="6">
        <v>22391.5</v>
      </c>
    </row>
    <row r="9872" spans="2:12" ht="15" customHeight="1">
      <c r="B9872"/>
      <c r="C9872"/>
      <c r="E9872" s="5" t="s">
        <v>7029</v>
      </c>
      <c r="F9872" s="6">
        <v>8317.51</v>
      </c>
      <c r="H9872" s="5" t="s">
        <v>7026</v>
      </c>
      <c r="I9872" s="6">
        <v>2845.7</v>
      </c>
      <c r="K9872" s="5" t="s">
        <v>6256</v>
      </c>
      <c r="L9872" s="6">
        <v>44032.01</v>
      </c>
    </row>
    <row r="9873" spans="2:12" ht="15" customHeight="1">
      <c r="B9873"/>
      <c r="C9873"/>
      <c r="E9873" s="5" t="s">
        <v>7030</v>
      </c>
      <c r="F9873" s="6">
        <v>7434.8</v>
      </c>
      <c r="H9873" s="5" t="s">
        <v>7027</v>
      </c>
      <c r="I9873" s="6">
        <v>8155</v>
      </c>
      <c r="K9873" s="5" t="s">
        <v>6257</v>
      </c>
      <c r="L9873" s="6">
        <v>5128.8999999999996</v>
      </c>
    </row>
    <row r="9874" spans="2:12" ht="15" customHeight="1">
      <c r="B9874"/>
      <c r="C9874"/>
      <c r="E9874" s="5" t="s">
        <v>7031</v>
      </c>
      <c r="F9874" s="6">
        <v>3768.1</v>
      </c>
      <c r="H9874" s="5" t="s">
        <v>7028</v>
      </c>
      <c r="I9874" s="6">
        <v>16459.400000000001</v>
      </c>
      <c r="K9874" s="5" t="s">
        <v>6258</v>
      </c>
      <c r="L9874" s="6">
        <v>440982</v>
      </c>
    </row>
    <row r="9875" spans="2:12" ht="15" customHeight="1">
      <c r="B9875"/>
      <c r="C9875"/>
      <c r="E9875" s="5" t="s">
        <v>7032</v>
      </c>
      <c r="F9875" s="6">
        <v>19591.699999999997</v>
      </c>
      <c r="H9875" s="5" t="s">
        <v>7029</v>
      </c>
      <c r="I9875" s="6">
        <v>8317.51</v>
      </c>
      <c r="K9875" s="5" t="s">
        <v>6259</v>
      </c>
      <c r="L9875" s="6">
        <v>5253.4</v>
      </c>
    </row>
    <row r="9876" spans="2:12" ht="15" customHeight="1">
      <c r="B9876"/>
      <c r="C9876"/>
      <c r="E9876" s="5" t="s">
        <v>7033</v>
      </c>
      <c r="F9876" s="6">
        <v>11122.5</v>
      </c>
      <c r="H9876" s="5" t="s">
        <v>7030</v>
      </c>
      <c r="I9876" s="6">
        <v>20748.900000000001</v>
      </c>
      <c r="K9876" s="5" t="s">
        <v>6261</v>
      </c>
      <c r="L9876" s="6">
        <v>3989.58</v>
      </c>
    </row>
    <row r="9877" spans="2:12" ht="15" customHeight="1">
      <c r="B9877"/>
      <c r="C9877"/>
      <c r="E9877" s="5" t="s">
        <v>7034</v>
      </c>
      <c r="F9877" s="6">
        <v>6255.07</v>
      </c>
      <c r="H9877" s="5" t="s">
        <v>7031</v>
      </c>
      <c r="I9877" s="6">
        <v>21560.699999999997</v>
      </c>
      <c r="K9877" s="5" t="s">
        <v>6260</v>
      </c>
      <c r="L9877" s="6">
        <v>2138.4169999999999</v>
      </c>
    </row>
    <row r="9878" spans="2:12" ht="15" customHeight="1">
      <c r="B9878"/>
      <c r="C9878"/>
      <c r="E9878" s="5" t="s">
        <v>7035</v>
      </c>
      <c r="F9878" s="6">
        <v>5967.23</v>
      </c>
      <c r="H9878" s="5" t="s">
        <v>7032</v>
      </c>
      <c r="I9878" s="6">
        <v>19591.699999999997</v>
      </c>
      <c r="K9878" s="5" t="s">
        <v>6263</v>
      </c>
      <c r="L9878" s="6">
        <v>4145.6639999999998</v>
      </c>
    </row>
    <row r="9879" spans="2:12" ht="15" customHeight="1">
      <c r="B9879"/>
      <c r="C9879"/>
      <c r="E9879" s="5" t="s">
        <v>7036</v>
      </c>
      <c r="F9879" s="6">
        <v>3140.32</v>
      </c>
      <c r="H9879" s="5" t="s">
        <v>7033</v>
      </c>
      <c r="I9879" s="6">
        <v>11122.5</v>
      </c>
      <c r="K9879" s="5" t="s">
        <v>6262</v>
      </c>
      <c r="L9879" s="6">
        <v>3018.0360000000001</v>
      </c>
    </row>
    <row r="9880" spans="2:12" ht="15" customHeight="1">
      <c r="B9880"/>
      <c r="C9880"/>
      <c r="E9880" s="5" t="s">
        <v>7037</v>
      </c>
      <c r="F9880" s="6">
        <v>2669.28</v>
      </c>
      <c r="H9880" s="5" t="s">
        <v>7034</v>
      </c>
      <c r="I9880" s="6">
        <v>6255.07</v>
      </c>
      <c r="K9880" s="5" t="s">
        <v>6264</v>
      </c>
      <c r="L9880" s="6">
        <v>21210.6</v>
      </c>
    </row>
    <row r="9881" spans="2:12" ht="15" customHeight="1">
      <c r="B9881"/>
      <c r="C9881"/>
      <c r="E9881" s="5" t="s">
        <v>7038</v>
      </c>
      <c r="F9881" s="6">
        <v>6906.9</v>
      </c>
      <c r="H9881" s="5" t="s">
        <v>7035</v>
      </c>
      <c r="I9881" s="6">
        <v>5967.23</v>
      </c>
      <c r="K9881" s="5" t="s">
        <v>6265</v>
      </c>
      <c r="L9881" s="6">
        <v>3193</v>
      </c>
    </row>
    <row r="9882" spans="2:12" ht="15" customHeight="1">
      <c r="B9882"/>
      <c r="C9882"/>
      <c r="E9882" s="5" t="s">
        <v>7039</v>
      </c>
      <c r="F9882" s="6">
        <v>10915.5</v>
      </c>
      <c r="H9882" s="5" t="s">
        <v>7036</v>
      </c>
      <c r="I9882" s="6">
        <v>3140.32</v>
      </c>
      <c r="K9882" s="5" t="s">
        <v>6266</v>
      </c>
      <c r="L9882" s="6">
        <v>21493.7</v>
      </c>
    </row>
    <row r="9883" spans="2:12" ht="15" customHeight="1">
      <c r="B9883"/>
      <c r="C9883"/>
      <c r="E9883" s="5" t="s">
        <v>7040</v>
      </c>
      <c r="F9883" s="6">
        <v>6492</v>
      </c>
      <c r="H9883" s="5" t="s">
        <v>7037</v>
      </c>
      <c r="I9883" s="6">
        <v>2669.28</v>
      </c>
      <c r="K9883" s="5" t="s">
        <v>6267</v>
      </c>
      <c r="L9883" s="6">
        <v>9303.6009999999987</v>
      </c>
    </row>
    <row r="9884" spans="2:12" ht="15" customHeight="1">
      <c r="B9884"/>
      <c r="C9884"/>
      <c r="E9884" s="5" t="s">
        <v>7041</v>
      </c>
      <c r="F9884" s="6">
        <v>3660.8</v>
      </c>
      <c r="H9884" s="5" t="s">
        <v>7038</v>
      </c>
      <c r="I9884" s="6">
        <v>8604.2999999999993</v>
      </c>
      <c r="K9884" s="5" t="s">
        <v>6268</v>
      </c>
      <c r="L9884" s="6">
        <v>15420.2</v>
      </c>
    </row>
    <row r="9885" spans="2:12" ht="15" customHeight="1">
      <c r="B9885"/>
      <c r="C9885"/>
      <c r="E9885" s="5" t="s">
        <v>7042</v>
      </c>
      <c r="F9885" s="6">
        <v>4974.3999999999996</v>
      </c>
      <c r="H9885" s="5" t="s">
        <v>7039</v>
      </c>
      <c r="I9885" s="6">
        <v>13059.7</v>
      </c>
      <c r="K9885" s="5" t="s">
        <v>6269</v>
      </c>
      <c r="L9885" s="6">
        <v>4789.5</v>
      </c>
    </row>
    <row r="9886" spans="2:12" ht="15" customHeight="1">
      <c r="B9886"/>
      <c r="C9886"/>
      <c r="E9886" s="5" t="s">
        <v>7043</v>
      </c>
      <c r="F9886" s="6">
        <v>2219</v>
      </c>
      <c r="H9886" s="5" t="s">
        <v>7040</v>
      </c>
      <c r="I9886" s="6">
        <v>10188.200000000001</v>
      </c>
      <c r="K9886" s="5" t="s">
        <v>6270</v>
      </c>
      <c r="L9886" s="6">
        <v>8693.7000000000007</v>
      </c>
    </row>
    <row r="9887" spans="2:12" ht="15" customHeight="1">
      <c r="B9887"/>
      <c r="C9887"/>
      <c r="E9887" s="5" t="s">
        <v>7044</v>
      </c>
      <c r="F9887" s="6">
        <v>397.9</v>
      </c>
      <c r="H9887" s="5" t="s">
        <v>7041</v>
      </c>
      <c r="I9887" s="6">
        <v>3660.8</v>
      </c>
      <c r="K9887" s="5" t="s">
        <v>6271</v>
      </c>
      <c r="L9887" s="6">
        <v>9440.0999999999985</v>
      </c>
    </row>
    <row r="9888" spans="2:12" ht="15" customHeight="1">
      <c r="B9888"/>
      <c r="C9888"/>
      <c r="E9888" s="5" t="s">
        <v>7045</v>
      </c>
      <c r="F9888" s="6">
        <v>9284.2000000000007</v>
      </c>
      <c r="H9888" s="5" t="s">
        <v>7042</v>
      </c>
      <c r="I9888" s="6">
        <v>6365.9</v>
      </c>
      <c r="K9888" s="5" t="s">
        <v>6272</v>
      </c>
      <c r="L9888" s="6">
        <v>9802.2999999999993</v>
      </c>
    </row>
    <row r="9889" spans="2:12" ht="15" customHeight="1">
      <c r="B9889"/>
      <c r="C9889"/>
      <c r="E9889" s="5" t="s">
        <v>7046</v>
      </c>
      <c r="F9889" s="6">
        <v>4870.5</v>
      </c>
      <c r="H9889" s="5" t="s">
        <v>7043</v>
      </c>
      <c r="I9889" s="6">
        <v>3869.8</v>
      </c>
      <c r="K9889" s="5" t="s">
        <v>6273</v>
      </c>
      <c r="L9889" s="6">
        <v>12990</v>
      </c>
    </row>
    <row r="9890" spans="2:12" ht="15" customHeight="1">
      <c r="B9890"/>
      <c r="C9890"/>
      <c r="E9890" s="5" t="s">
        <v>7047</v>
      </c>
      <c r="F9890" s="6">
        <v>796.6</v>
      </c>
      <c r="H9890" s="5" t="s">
        <v>7044</v>
      </c>
      <c r="I9890" s="6">
        <v>5002.8999999999996</v>
      </c>
      <c r="K9890" s="5" t="s">
        <v>6274</v>
      </c>
      <c r="L9890" s="6">
        <v>12539.1</v>
      </c>
    </row>
    <row r="9891" spans="2:12" ht="15" customHeight="1">
      <c r="B9891"/>
      <c r="C9891"/>
      <c r="E9891" s="5" t="s">
        <v>7048</v>
      </c>
      <c r="F9891" s="6">
        <v>4891.1000000000004</v>
      </c>
      <c r="H9891" s="5" t="s">
        <v>7045</v>
      </c>
      <c r="I9891" s="6">
        <v>12569.2</v>
      </c>
      <c r="K9891" s="5" t="s">
        <v>6275</v>
      </c>
      <c r="L9891" s="6">
        <v>22711.3</v>
      </c>
    </row>
    <row r="9892" spans="2:12" ht="15" customHeight="1">
      <c r="B9892"/>
      <c r="C9892"/>
      <c r="E9892" s="5" t="s">
        <v>7049</v>
      </c>
      <c r="F9892" s="6">
        <v>8727.6</v>
      </c>
      <c r="H9892" s="5" t="s">
        <v>7046</v>
      </c>
      <c r="I9892" s="6">
        <v>4870.5</v>
      </c>
      <c r="K9892" s="5" t="s">
        <v>6276</v>
      </c>
      <c r="L9892" s="6">
        <v>3800.1</v>
      </c>
    </row>
    <row r="9893" spans="2:12" ht="15" customHeight="1">
      <c r="B9893"/>
      <c r="C9893"/>
      <c r="E9893" s="5" t="s">
        <v>5377</v>
      </c>
      <c r="F9893" s="6">
        <v>2436.4</v>
      </c>
      <c r="H9893" s="5" t="s">
        <v>7047</v>
      </c>
      <c r="I9893" s="6">
        <v>796.6</v>
      </c>
      <c r="K9893" s="5" t="s">
        <v>6277</v>
      </c>
      <c r="L9893" s="6">
        <v>105854.15999999999</v>
      </c>
    </row>
    <row r="9894" spans="2:12" ht="15" customHeight="1">
      <c r="B9894"/>
      <c r="C9894"/>
      <c r="E9894" s="5" t="s">
        <v>5378</v>
      </c>
      <c r="F9894" s="6">
        <v>28425.91</v>
      </c>
      <c r="H9894" s="5" t="s">
        <v>7048</v>
      </c>
      <c r="I9894" s="6">
        <v>6989.3</v>
      </c>
      <c r="K9894" s="5" t="s">
        <v>6278</v>
      </c>
      <c r="L9894" s="6">
        <v>92521.84</v>
      </c>
    </row>
    <row r="9895" spans="2:12" ht="15" customHeight="1">
      <c r="B9895"/>
      <c r="C9895"/>
      <c r="E9895" s="5" t="s">
        <v>6556</v>
      </c>
      <c r="F9895" s="6">
        <v>4679.1029999999992</v>
      </c>
      <c r="H9895" s="5" t="s">
        <v>7049</v>
      </c>
      <c r="I9895" s="6">
        <v>11987.3</v>
      </c>
      <c r="K9895" s="5" t="s">
        <v>6279</v>
      </c>
      <c r="L9895" s="6">
        <v>3492.8</v>
      </c>
    </row>
    <row r="9896" spans="2:12" ht="15" customHeight="1">
      <c r="B9896"/>
      <c r="C9896"/>
      <c r="E9896" s="5" t="s">
        <v>6557</v>
      </c>
      <c r="F9896" s="6">
        <v>2465.4</v>
      </c>
      <c r="H9896" s="5" t="s">
        <v>5377</v>
      </c>
      <c r="I9896" s="6">
        <v>2436.4</v>
      </c>
      <c r="K9896" s="5" t="s">
        <v>6280</v>
      </c>
      <c r="L9896" s="6">
        <v>1289.8</v>
      </c>
    </row>
    <row r="9897" spans="2:12" ht="15" customHeight="1">
      <c r="B9897"/>
      <c r="C9897"/>
      <c r="E9897" s="5" t="s">
        <v>6558</v>
      </c>
      <c r="F9897" s="6">
        <v>1154.9000000000001</v>
      </c>
      <c r="H9897" s="5" t="s">
        <v>5378</v>
      </c>
      <c r="I9897" s="6">
        <v>28425.91</v>
      </c>
      <c r="K9897" s="5" t="s">
        <v>6281</v>
      </c>
      <c r="L9897" s="6">
        <v>12749.7</v>
      </c>
    </row>
    <row r="9898" spans="2:12" ht="15" customHeight="1">
      <c r="B9898"/>
      <c r="C9898"/>
      <c r="E9898" s="5" t="s">
        <v>6559</v>
      </c>
      <c r="F9898" s="6">
        <v>99647.51999999999</v>
      </c>
      <c r="H9898" s="5" t="s">
        <v>6556</v>
      </c>
      <c r="I9898" s="6">
        <v>23166.602999999999</v>
      </c>
      <c r="K9898" s="5" t="s">
        <v>6282</v>
      </c>
      <c r="L9898" s="6">
        <v>10028.799999999999</v>
      </c>
    </row>
    <row r="9899" spans="2:12" ht="15" customHeight="1">
      <c r="B9899"/>
      <c r="C9899"/>
      <c r="E9899" s="5" t="s">
        <v>1889</v>
      </c>
      <c r="F9899" s="6">
        <v>10235.200000000001</v>
      </c>
      <c r="H9899" s="5" t="s">
        <v>6557</v>
      </c>
      <c r="I9899" s="6">
        <v>2465.4</v>
      </c>
      <c r="K9899" s="5" t="s">
        <v>6283</v>
      </c>
      <c r="L9899" s="6">
        <v>23052.2</v>
      </c>
    </row>
    <row r="9900" spans="2:12" ht="15" customHeight="1">
      <c r="B9900"/>
      <c r="C9900"/>
      <c r="E9900" s="5" t="s">
        <v>1890</v>
      </c>
      <c r="F9900" s="6">
        <v>924.95</v>
      </c>
      <c r="H9900" s="5" t="s">
        <v>6558</v>
      </c>
      <c r="I9900" s="6">
        <v>9309.6</v>
      </c>
      <c r="K9900" s="5" t="s">
        <v>6284</v>
      </c>
      <c r="L9900" s="6">
        <v>24948.2</v>
      </c>
    </row>
    <row r="9901" spans="2:12" ht="15" customHeight="1">
      <c r="B9901"/>
      <c r="C9901"/>
      <c r="E9901" s="5" t="s">
        <v>1891</v>
      </c>
      <c r="F9901" s="6">
        <v>5091.4799999999996</v>
      </c>
      <c r="H9901" s="5" t="s">
        <v>6559</v>
      </c>
      <c r="I9901" s="6">
        <v>101164.56</v>
      </c>
      <c r="K9901" s="5" t="s">
        <v>6285</v>
      </c>
      <c r="L9901" s="6">
        <v>9225.8700000000008</v>
      </c>
    </row>
    <row r="9902" spans="2:12" ht="15" customHeight="1">
      <c r="B9902"/>
      <c r="C9902"/>
      <c r="E9902" s="5" t="s">
        <v>6331</v>
      </c>
      <c r="F9902" s="6">
        <v>17.399999999999999</v>
      </c>
      <c r="H9902" s="5" t="s">
        <v>1889</v>
      </c>
      <c r="I9902" s="6">
        <v>26391.4</v>
      </c>
      <c r="K9902" s="5" t="s">
        <v>6286</v>
      </c>
      <c r="L9902" s="6">
        <v>12378.04</v>
      </c>
    </row>
    <row r="9903" spans="2:12" ht="15" customHeight="1">
      <c r="B9903"/>
      <c r="C9903"/>
      <c r="E9903" s="5" t="s">
        <v>6332</v>
      </c>
      <c r="F9903" s="6">
        <v>64632.18</v>
      </c>
      <c r="H9903" s="5" t="s">
        <v>1890</v>
      </c>
      <c r="I9903" s="6">
        <v>924.95</v>
      </c>
      <c r="K9903" s="5" t="s">
        <v>6287</v>
      </c>
      <c r="L9903" s="6">
        <v>22293.5</v>
      </c>
    </row>
    <row r="9904" spans="2:12" ht="15" customHeight="1">
      <c r="B9904"/>
      <c r="C9904"/>
      <c r="E9904" s="5" t="s">
        <v>6333</v>
      </c>
      <c r="F9904" s="6">
        <v>5648.9</v>
      </c>
      <c r="H9904" s="5" t="s">
        <v>1891</v>
      </c>
      <c r="I9904" s="6">
        <v>5091.4799999999996</v>
      </c>
      <c r="K9904" s="5" t="s">
        <v>6288</v>
      </c>
      <c r="L9904" s="6">
        <v>15127.5</v>
      </c>
    </row>
    <row r="9905" spans="2:12" ht="15" customHeight="1">
      <c r="B9905"/>
      <c r="C9905"/>
      <c r="E9905" s="5" t="s">
        <v>6334</v>
      </c>
      <c r="F9905" s="6">
        <v>3290</v>
      </c>
      <c r="H9905" s="5" t="s">
        <v>6331</v>
      </c>
      <c r="I9905" s="6">
        <v>15580.9</v>
      </c>
      <c r="K9905" s="5" t="s">
        <v>6289</v>
      </c>
      <c r="L9905" s="6">
        <v>11986.48</v>
      </c>
    </row>
    <row r="9906" spans="2:12" ht="15" customHeight="1">
      <c r="B9906"/>
      <c r="C9906"/>
      <c r="E9906" s="5" t="s">
        <v>7050</v>
      </c>
      <c r="F9906" s="6">
        <v>6571.9769999999999</v>
      </c>
      <c r="H9906" s="5" t="s">
        <v>6332</v>
      </c>
      <c r="I9906" s="6">
        <v>64632.18</v>
      </c>
      <c r="K9906" s="5" t="s">
        <v>6290</v>
      </c>
      <c r="L9906" s="6">
        <v>34557.519999999997</v>
      </c>
    </row>
    <row r="9907" spans="2:12" ht="15" customHeight="1">
      <c r="B9907"/>
      <c r="C9907"/>
      <c r="E9907" s="5" t="s">
        <v>7051</v>
      </c>
      <c r="F9907" s="6">
        <v>74029.5</v>
      </c>
      <c r="H9907" s="5" t="s">
        <v>6333</v>
      </c>
      <c r="I9907" s="6">
        <v>5648.9</v>
      </c>
      <c r="K9907" s="5" t="s">
        <v>6291</v>
      </c>
      <c r="L9907" s="6">
        <v>25666.1</v>
      </c>
    </row>
    <row r="9908" spans="2:12" ht="15" customHeight="1">
      <c r="B9908"/>
      <c r="C9908"/>
      <c r="E9908" s="5" t="s">
        <v>7052</v>
      </c>
      <c r="F9908" s="6">
        <v>8509.2000000000007</v>
      </c>
      <c r="H9908" s="5" t="s">
        <v>6334</v>
      </c>
      <c r="I9908" s="6">
        <v>3290</v>
      </c>
      <c r="K9908" s="5" t="s">
        <v>6292</v>
      </c>
      <c r="L9908" s="6">
        <v>11531.8</v>
      </c>
    </row>
    <row r="9909" spans="2:12" ht="15" customHeight="1">
      <c r="B9909"/>
      <c r="C9909"/>
      <c r="E9909" s="5" t="s">
        <v>6560</v>
      </c>
      <c r="F9909" s="6">
        <v>5903.7</v>
      </c>
      <c r="H9909" s="5" t="s">
        <v>7050</v>
      </c>
      <c r="I9909" s="6">
        <v>6571.9769999999999</v>
      </c>
      <c r="K9909" s="5" t="s">
        <v>6293</v>
      </c>
      <c r="L9909" s="6">
        <v>2410</v>
      </c>
    </row>
    <row r="9910" spans="2:12" ht="15" customHeight="1">
      <c r="B9910"/>
      <c r="C9910"/>
      <c r="E9910" s="5" t="s">
        <v>6561</v>
      </c>
      <c r="F9910" s="6">
        <v>115276.52500000001</v>
      </c>
      <c r="H9910" s="5" t="s">
        <v>7051</v>
      </c>
      <c r="I9910" s="6">
        <v>74029.5</v>
      </c>
      <c r="K9910" s="5" t="s">
        <v>6294</v>
      </c>
      <c r="L9910" s="6">
        <v>51855.39</v>
      </c>
    </row>
    <row r="9911" spans="2:12" ht="15" customHeight="1">
      <c r="B9911"/>
      <c r="C9911"/>
      <c r="E9911" s="5" t="s">
        <v>5379</v>
      </c>
      <c r="F9911" s="6">
        <v>10960</v>
      </c>
      <c r="H9911" s="5" t="s">
        <v>7052</v>
      </c>
      <c r="I9911" s="6">
        <v>49290</v>
      </c>
      <c r="K9911" s="5" t="s">
        <v>6295</v>
      </c>
      <c r="L9911" s="6">
        <v>21794.2</v>
      </c>
    </row>
    <row r="9912" spans="2:12" ht="15" customHeight="1">
      <c r="B9912"/>
      <c r="C9912"/>
      <c r="E9912" s="5" t="s">
        <v>4138</v>
      </c>
      <c r="F9912" s="6">
        <v>62700</v>
      </c>
      <c r="H9912" s="5" t="s">
        <v>6560</v>
      </c>
      <c r="I9912" s="6">
        <v>5903.7</v>
      </c>
      <c r="K9912" s="5" t="s">
        <v>6296</v>
      </c>
      <c r="L9912" s="6">
        <v>21937.1</v>
      </c>
    </row>
    <row r="9913" spans="2:12" ht="15" customHeight="1">
      <c r="B9913"/>
      <c r="C9913"/>
      <c r="E9913" s="5" t="s">
        <v>4139</v>
      </c>
      <c r="F9913" s="6">
        <v>25783</v>
      </c>
      <c r="H9913" s="5" t="s">
        <v>6561</v>
      </c>
      <c r="I9913" s="6">
        <v>115276.52500000001</v>
      </c>
      <c r="K9913" s="5" t="s">
        <v>6297</v>
      </c>
      <c r="L9913" s="6">
        <v>15785.2</v>
      </c>
    </row>
    <row r="9914" spans="2:12" ht="15" customHeight="1">
      <c r="B9914"/>
      <c r="C9914"/>
      <c r="E9914" s="5" t="s">
        <v>4140</v>
      </c>
      <c r="F9914" s="6">
        <v>14679</v>
      </c>
      <c r="H9914" s="5" t="s">
        <v>5379</v>
      </c>
      <c r="I9914" s="6">
        <v>10960</v>
      </c>
      <c r="K9914" s="5" t="s">
        <v>6298</v>
      </c>
      <c r="L9914" s="6">
        <v>2118.1</v>
      </c>
    </row>
    <row r="9915" spans="2:12" ht="15" customHeight="1">
      <c r="B9915"/>
      <c r="C9915"/>
      <c r="E9915" s="5" t="s">
        <v>4141</v>
      </c>
      <c r="F9915" s="6">
        <v>5870</v>
      </c>
      <c r="H9915" s="5" t="s">
        <v>4138</v>
      </c>
      <c r="I9915" s="6">
        <v>62700</v>
      </c>
      <c r="K9915" s="5" t="s">
        <v>6299</v>
      </c>
      <c r="L9915" s="6">
        <v>15686.4</v>
      </c>
    </row>
    <row r="9916" spans="2:12" ht="15" customHeight="1">
      <c r="B9916"/>
      <c r="C9916"/>
      <c r="E9916" s="5" t="s">
        <v>4142</v>
      </c>
      <c r="F9916" s="6">
        <v>1555</v>
      </c>
      <c r="H9916" s="5" t="s">
        <v>4139</v>
      </c>
      <c r="I9916" s="6">
        <v>25783</v>
      </c>
      <c r="K9916" s="5" t="s">
        <v>6300</v>
      </c>
      <c r="L9916" s="6">
        <v>18786.400000000001</v>
      </c>
    </row>
    <row r="9917" spans="2:12" ht="15" customHeight="1">
      <c r="B9917"/>
      <c r="C9917"/>
      <c r="E9917" s="5" t="s">
        <v>4143</v>
      </c>
      <c r="F9917" s="6">
        <v>17510</v>
      </c>
      <c r="H9917" s="5" t="s">
        <v>4140</v>
      </c>
      <c r="I9917" s="6">
        <v>14679</v>
      </c>
      <c r="K9917" s="5" t="s">
        <v>6301</v>
      </c>
      <c r="L9917" s="6">
        <v>14751.6</v>
      </c>
    </row>
    <row r="9918" spans="2:12" ht="15" customHeight="1">
      <c r="B9918"/>
      <c r="C9918"/>
      <c r="E9918" s="5" t="s">
        <v>4144</v>
      </c>
      <c r="F9918" s="6">
        <v>1605</v>
      </c>
      <c r="H9918" s="5" t="s">
        <v>4141</v>
      </c>
      <c r="I9918" s="6">
        <v>5870</v>
      </c>
      <c r="K9918" s="5" t="s">
        <v>6302</v>
      </c>
      <c r="L9918" s="6">
        <v>15737.7</v>
      </c>
    </row>
    <row r="9919" spans="2:12" ht="15" customHeight="1">
      <c r="B9919"/>
      <c r="C9919"/>
      <c r="E9919" s="5" t="s">
        <v>4145</v>
      </c>
      <c r="F9919" s="6">
        <v>9787</v>
      </c>
      <c r="H9919" s="5" t="s">
        <v>4142</v>
      </c>
      <c r="I9919" s="6">
        <v>1555</v>
      </c>
      <c r="K9919" s="5" t="s">
        <v>6303</v>
      </c>
      <c r="L9919" s="6">
        <v>9861.1</v>
      </c>
    </row>
    <row r="9920" spans="2:12" ht="15" customHeight="1">
      <c r="B9920"/>
      <c r="C9920"/>
      <c r="E9920" s="5" t="s">
        <v>4146</v>
      </c>
      <c r="F9920" s="6">
        <v>1690</v>
      </c>
      <c r="H9920" s="5" t="s">
        <v>4143</v>
      </c>
      <c r="I9920" s="6">
        <v>17510</v>
      </c>
      <c r="K9920" s="5" t="s">
        <v>6304</v>
      </c>
      <c r="L9920" s="6">
        <v>16413.599999999999</v>
      </c>
    </row>
    <row r="9921" spans="2:12" ht="15" customHeight="1">
      <c r="B9921"/>
      <c r="C9921"/>
      <c r="E9921" s="5" t="s">
        <v>4147</v>
      </c>
      <c r="F9921" s="6">
        <v>4211</v>
      </c>
      <c r="H9921" s="5" t="s">
        <v>4144</v>
      </c>
      <c r="I9921" s="6">
        <v>1605</v>
      </c>
      <c r="K9921" s="5" t="s">
        <v>6305</v>
      </c>
      <c r="L9921" s="6">
        <v>19917.599999999999</v>
      </c>
    </row>
    <row r="9922" spans="2:12" ht="15" customHeight="1">
      <c r="B9922"/>
      <c r="C9922"/>
      <c r="E9922" s="5" t="s">
        <v>4148</v>
      </c>
      <c r="F9922" s="6">
        <v>8741</v>
      </c>
      <c r="H9922" s="5" t="s">
        <v>4145</v>
      </c>
      <c r="I9922" s="6">
        <v>9787</v>
      </c>
      <c r="K9922" s="5" t="s">
        <v>6306</v>
      </c>
      <c r="L9922" s="6">
        <v>20437.5</v>
      </c>
    </row>
    <row r="9923" spans="2:12" ht="15" customHeight="1">
      <c r="B9923"/>
      <c r="C9923"/>
      <c r="E9923" s="5" t="s">
        <v>4149</v>
      </c>
      <c r="F9923" s="6">
        <v>1552</v>
      </c>
      <c r="H9923" s="5" t="s">
        <v>4146</v>
      </c>
      <c r="I9923" s="6">
        <v>1690</v>
      </c>
      <c r="K9923" s="5" t="s">
        <v>6307</v>
      </c>
      <c r="L9923" s="6">
        <v>13452.199999999999</v>
      </c>
    </row>
    <row r="9924" spans="2:12" ht="15" customHeight="1">
      <c r="B9924"/>
      <c r="C9924"/>
      <c r="E9924" s="5" t="s">
        <v>4150</v>
      </c>
      <c r="F9924" s="6">
        <v>7502</v>
      </c>
      <c r="H9924" s="5" t="s">
        <v>4147</v>
      </c>
      <c r="I9924" s="6">
        <v>4211</v>
      </c>
      <c r="K9924" s="5" t="s">
        <v>6308</v>
      </c>
      <c r="L9924" s="6">
        <v>30473.097000000002</v>
      </c>
    </row>
    <row r="9925" spans="2:12" ht="15" customHeight="1">
      <c r="B9925"/>
      <c r="C9925"/>
      <c r="E9925" s="5" t="s">
        <v>4151</v>
      </c>
      <c r="F9925" s="6">
        <v>1351</v>
      </c>
      <c r="H9925" s="5" t="s">
        <v>4148</v>
      </c>
      <c r="I9925" s="6">
        <v>8741</v>
      </c>
      <c r="K9925" s="5" t="s">
        <v>6309</v>
      </c>
      <c r="L9925" s="6">
        <v>11771.900000000001</v>
      </c>
    </row>
    <row r="9926" spans="2:12" ht="15" customHeight="1">
      <c r="B9926"/>
      <c r="C9926"/>
      <c r="E9926" s="5" t="s">
        <v>4152</v>
      </c>
      <c r="F9926" s="6">
        <v>4710</v>
      </c>
      <c r="H9926" s="5" t="s">
        <v>4149</v>
      </c>
      <c r="I9926" s="6">
        <v>1552</v>
      </c>
      <c r="K9926" s="5" t="s">
        <v>6310</v>
      </c>
      <c r="L9926" s="6">
        <v>25229.3</v>
      </c>
    </row>
    <row r="9927" spans="2:12" ht="15" customHeight="1">
      <c r="B9927"/>
      <c r="C9927"/>
      <c r="E9927" s="5" t="s">
        <v>4153</v>
      </c>
      <c r="F9927" s="6">
        <v>7031</v>
      </c>
      <c r="H9927" s="5" t="s">
        <v>4150</v>
      </c>
      <c r="I9927" s="6">
        <v>7502</v>
      </c>
      <c r="K9927" s="5" t="s">
        <v>6311</v>
      </c>
      <c r="L9927" s="6">
        <v>14031.4</v>
      </c>
    </row>
    <row r="9928" spans="2:12" ht="15" customHeight="1">
      <c r="B9928"/>
      <c r="C9928"/>
      <c r="E9928" s="5" t="s">
        <v>4154</v>
      </c>
      <c r="F9928" s="6">
        <v>6313</v>
      </c>
      <c r="H9928" s="5" t="s">
        <v>4151</v>
      </c>
      <c r="I9928" s="6">
        <v>1351</v>
      </c>
      <c r="K9928" s="5" t="s">
        <v>6312</v>
      </c>
      <c r="L9928" s="6">
        <v>16500.8</v>
      </c>
    </row>
    <row r="9929" spans="2:12" ht="15" customHeight="1">
      <c r="B9929"/>
      <c r="C9929"/>
      <c r="E9929" s="5" t="s">
        <v>4155</v>
      </c>
      <c r="F9929" s="6">
        <v>40128</v>
      </c>
      <c r="H9929" s="5" t="s">
        <v>4152</v>
      </c>
      <c r="I9929" s="6">
        <v>5426</v>
      </c>
      <c r="K9929" s="5" t="s">
        <v>6313</v>
      </c>
      <c r="L9929" s="6">
        <v>5711.0240000000003</v>
      </c>
    </row>
    <row r="9930" spans="2:12" ht="15" customHeight="1">
      <c r="B9930"/>
      <c r="C9930"/>
      <c r="E9930" s="5" t="s">
        <v>4156</v>
      </c>
      <c r="F9930" s="6">
        <v>9116</v>
      </c>
      <c r="H9930" s="5" t="s">
        <v>4153</v>
      </c>
      <c r="I9930" s="6">
        <v>7031</v>
      </c>
      <c r="K9930" s="5" t="s">
        <v>6314</v>
      </c>
      <c r="L9930" s="6">
        <v>3616.9759999999997</v>
      </c>
    </row>
    <row r="9931" spans="2:12" ht="15" customHeight="1">
      <c r="B9931"/>
      <c r="C9931"/>
      <c r="E9931" s="5" t="s">
        <v>4157</v>
      </c>
      <c r="F9931" s="6">
        <v>7828</v>
      </c>
      <c r="H9931" s="5" t="s">
        <v>4154</v>
      </c>
      <c r="I9931" s="6">
        <v>6313</v>
      </c>
      <c r="K9931" s="5" t="s">
        <v>6315</v>
      </c>
      <c r="L9931" s="6">
        <v>17665.3</v>
      </c>
    </row>
    <row r="9932" spans="2:12" ht="15" customHeight="1">
      <c r="B9932"/>
      <c r="C9932"/>
      <c r="E9932" s="5" t="s">
        <v>4158</v>
      </c>
      <c r="F9932" s="6">
        <v>1123</v>
      </c>
      <c r="H9932" s="5" t="s">
        <v>4155</v>
      </c>
      <c r="I9932" s="6">
        <v>40128</v>
      </c>
      <c r="K9932" s="5" t="s">
        <v>6316</v>
      </c>
      <c r="L9932" s="6">
        <v>22509.079999999998</v>
      </c>
    </row>
    <row r="9933" spans="2:12" ht="15" customHeight="1">
      <c r="B9933"/>
      <c r="C9933"/>
      <c r="E9933" s="5" t="s">
        <v>4159</v>
      </c>
      <c r="F9933" s="6">
        <v>3964</v>
      </c>
      <c r="H9933" s="5" t="s">
        <v>4156</v>
      </c>
      <c r="I9933" s="6">
        <v>10241</v>
      </c>
      <c r="K9933" s="5" t="s">
        <v>6317</v>
      </c>
      <c r="L9933" s="6">
        <v>6453.2219999999998</v>
      </c>
    </row>
    <row r="9934" spans="2:12" ht="15" customHeight="1">
      <c r="B9934"/>
      <c r="C9934"/>
      <c r="E9934" s="5" t="s">
        <v>4160</v>
      </c>
      <c r="F9934" s="6">
        <v>5673</v>
      </c>
      <c r="H9934" s="5" t="s">
        <v>4157</v>
      </c>
      <c r="I9934" s="6">
        <v>7828</v>
      </c>
      <c r="K9934" s="5" t="s">
        <v>6318</v>
      </c>
      <c r="L9934" s="6">
        <v>16030.5</v>
      </c>
    </row>
    <row r="9935" spans="2:12" ht="15" customHeight="1">
      <c r="B9935"/>
      <c r="C9935"/>
      <c r="E9935" s="5" t="s">
        <v>4161</v>
      </c>
      <c r="F9935" s="6">
        <v>7603</v>
      </c>
      <c r="H9935" s="5" t="s">
        <v>4158</v>
      </c>
      <c r="I9935" s="6">
        <v>1123</v>
      </c>
      <c r="K9935" s="5" t="s">
        <v>6319</v>
      </c>
      <c r="L9935" s="6">
        <v>31893.999000000003</v>
      </c>
    </row>
    <row r="9936" spans="2:12" ht="15" customHeight="1">
      <c r="B9936"/>
      <c r="C9936"/>
      <c r="E9936" s="5" t="s">
        <v>4162</v>
      </c>
      <c r="F9936" s="6">
        <v>8229</v>
      </c>
      <c r="H9936" s="5" t="s">
        <v>4159</v>
      </c>
      <c r="I9936" s="6">
        <v>3964</v>
      </c>
      <c r="K9936" s="5" t="s">
        <v>6320</v>
      </c>
      <c r="L9936" s="6">
        <v>19771.59</v>
      </c>
    </row>
    <row r="9937" spans="2:12" ht="15" customHeight="1">
      <c r="B9937"/>
      <c r="C9937"/>
      <c r="E9937" s="5" t="s">
        <v>4163</v>
      </c>
      <c r="F9937" s="6">
        <v>4577</v>
      </c>
      <c r="H9937" s="5" t="s">
        <v>4160</v>
      </c>
      <c r="I9937" s="6">
        <v>5673</v>
      </c>
      <c r="K9937" s="5" t="s">
        <v>6321</v>
      </c>
      <c r="L9937" s="6">
        <v>3260.8089999999997</v>
      </c>
    </row>
    <row r="9938" spans="2:12" ht="15" customHeight="1">
      <c r="B9938"/>
      <c r="C9938"/>
      <c r="E9938" s="5" t="s">
        <v>4164</v>
      </c>
      <c r="F9938" s="6">
        <v>868</v>
      </c>
      <c r="H9938" s="5" t="s">
        <v>4161</v>
      </c>
      <c r="I9938" s="6">
        <v>7603</v>
      </c>
      <c r="K9938" s="5" t="s">
        <v>6322</v>
      </c>
      <c r="L9938" s="6">
        <v>2886.1</v>
      </c>
    </row>
    <row r="9939" spans="2:12" ht="15" customHeight="1">
      <c r="B9939"/>
      <c r="C9939"/>
      <c r="E9939" s="5" t="s">
        <v>4165</v>
      </c>
      <c r="F9939" s="6">
        <v>14942</v>
      </c>
      <c r="H9939" s="5" t="s">
        <v>4162</v>
      </c>
      <c r="I9939" s="6">
        <v>8229</v>
      </c>
      <c r="K9939" s="5" t="s">
        <v>6323</v>
      </c>
      <c r="L9939" s="6">
        <v>8362.2999999999993</v>
      </c>
    </row>
    <row r="9940" spans="2:12" ht="15" customHeight="1">
      <c r="B9940"/>
      <c r="C9940"/>
      <c r="E9940" s="5" t="s">
        <v>4166</v>
      </c>
      <c r="F9940" s="6">
        <v>3374</v>
      </c>
      <c r="H9940" s="5" t="s">
        <v>4163</v>
      </c>
      <c r="I9940" s="6">
        <v>4577</v>
      </c>
      <c r="K9940" s="5" t="s">
        <v>6324</v>
      </c>
      <c r="L9940" s="6">
        <v>3518.6</v>
      </c>
    </row>
    <row r="9941" spans="2:12" ht="15" customHeight="1">
      <c r="B9941"/>
      <c r="C9941"/>
      <c r="E9941" s="5" t="s">
        <v>4167</v>
      </c>
      <c r="F9941" s="6">
        <v>1054</v>
      </c>
      <c r="H9941" s="5" t="s">
        <v>4164</v>
      </c>
      <c r="I9941" s="6">
        <v>868</v>
      </c>
      <c r="K9941" s="5" t="s">
        <v>6325</v>
      </c>
      <c r="L9941" s="6">
        <v>2683.2</v>
      </c>
    </row>
    <row r="9942" spans="2:12" ht="15" customHeight="1">
      <c r="B9942"/>
      <c r="C9942"/>
      <c r="E9942" s="5" t="s">
        <v>4168</v>
      </c>
      <c r="F9942" s="6">
        <v>3407</v>
      </c>
      <c r="H9942" s="5" t="s">
        <v>4165</v>
      </c>
      <c r="I9942" s="6">
        <v>14942</v>
      </c>
      <c r="K9942" s="5" t="s">
        <v>6326</v>
      </c>
      <c r="L9942" s="6">
        <v>10253.93</v>
      </c>
    </row>
    <row r="9943" spans="2:12" ht="15" customHeight="1">
      <c r="B9943"/>
      <c r="C9943"/>
      <c r="E9943" s="5" t="s">
        <v>4169</v>
      </c>
      <c r="F9943" s="6">
        <v>7626</v>
      </c>
      <c r="H9943" s="5" t="s">
        <v>4166</v>
      </c>
      <c r="I9943" s="6">
        <v>3374</v>
      </c>
      <c r="K9943" s="5" t="s">
        <v>6327</v>
      </c>
      <c r="L9943" s="6">
        <v>5126.97</v>
      </c>
    </row>
    <row r="9944" spans="2:12" ht="15" customHeight="1">
      <c r="B9944"/>
      <c r="C9944"/>
      <c r="E9944" s="5" t="s">
        <v>4170</v>
      </c>
      <c r="F9944" s="6">
        <v>4319</v>
      </c>
      <c r="H9944" s="5" t="s">
        <v>4167</v>
      </c>
      <c r="I9944" s="6">
        <v>1054</v>
      </c>
      <c r="K9944" s="5" t="s">
        <v>6328</v>
      </c>
      <c r="L9944" s="6">
        <v>4530.5</v>
      </c>
    </row>
    <row r="9945" spans="2:12" ht="15" customHeight="1">
      <c r="B9945"/>
      <c r="C9945"/>
      <c r="E9945" s="5" t="s">
        <v>4171</v>
      </c>
      <c r="F9945" s="6">
        <v>15867</v>
      </c>
      <c r="H9945" s="5" t="s">
        <v>4168</v>
      </c>
      <c r="I9945" s="6">
        <v>3407</v>
      </c>
      <c r="K9945" s="5" t="s">
        <v>6329</v>
      </c>
      <c r="L9945" s="6">
        <v>34773.800000000003</v>
      </c>
    </row>
    <row r="9946" spans="2:12" ht="15" customHeight="1">
      <c r="B9946"/>
      <c r="C9946"/>
      <c r="E9946" s="5" t="s">
        <v>4172</v>
      </c>
      <c r="F9946" s="6">
        <v>4806</v>
      </c>
      <c r="H9946" s="5" t="s">
        <v>4169</v>
      </c>
      <c r="I9946" s="6">
        <v>7626</v>
      </c>
      <c r="K9946" s="5" t="s">
        <v>6330</v>
      </c>
      <c r="L9946" s="6">
        <v>13301.3</v>
      </c>
    </row>
    <row r="9947" spans="2:12" ht="15" customHeight="1">
      <c r="B9947"/>
      <c r="C9947"/>
      <c r="E9947" s="5" t="s">
        <v>4173</v>
      </c>
      <c r="F9947" s="6">
        <v>8993</v>
      </c>
      <c r="H9947" s="5" t="s">
        <v>4170</v>
      </c>
      <c r="I9947" s="6">
        <v>4319</v>
      </c>
      <c r="K9947" s="5" t="s">
        <v>6732</v>
      </c>
      <c r="L9947" s="6">
        <v>9808.396999999999</v>
      </c>
    </row>
    <row r="9948" spans="2:12" ht="15" customHeight="1">
      <c r="B9948"/>
      <c r="C9948"/>
      <c r="E9948" s="5" t="s">
        <v>4174</v>
      </c>
      <c r="F9948" s="6">
        <v>5132</v>
      </c>
      <c r="H9948" s="5" t="s">
        <v>4171</v>
      </c>
      <c r="I9948" s="6">
        <v>15867</v>
      </c>
      <c r="K9948" s="5" t="s">
        <v>6733</v>
      </c>
      <c r="L9948" s="6">
        <v>8035.9</v>
      </c>
    </row>
    <row r="9949" spans="2:12" ht="15" customHeight="1">
      <c r="B9949"/>
      <c r="C9949"/>
      <c r="E9949" s="5" t="s">
        <v>4175</v>
      </c>
      <c r="F9949" s="6">
        <v>8587</v>
      </c>
      <c r="H9949" s="5" t="s">
        <v>4172</v>
      </c>
      <c r="I9949" s="6">
        <v>4806</v>
      </c>
      <c r="K9949" s="5" t="s">
        <v>6734</v>
      </c>
      <c r="L9949" s="6">
        <v>20825.000000000004</v>
      </c>
    </row>
    <row r="9950" spans="2:12" ht="15" customHeight="1">
      <c r="B9950"/>
      <c r="C9950"/>
      <c r="E9950" s="5" t="s">
        <v>4176</v>
      </c>
      <c r="F9950" s="6">
        <v>12928</v>
      </c>
      <c r="H9950" s="5" t="s">
        <v>4173</v>
      </c>
      <c r="I9950" s="6">
        <v>8993</v>
      </c>
      <c r="K9950" s="5" t="s">
        <v>6735</v>
      </c>
      <c r="L9950" s="6">
        <v>32443.699999999997</v>
      </c>
    </row>
    <row r="9951" spans="2:12" ht="15" customHeight="1">
      <c r="B9951"/>
      <c r="C9951"/>
      <c r="E9951" s="5" t="s">
        <v>4177</v>
      </c>
      <c r="F9951" s="6">
        <v>3972</v>
      </c>
      <c r="H9951" s="5" t="s">
        <v>4174</v>
      </c>
      <c r="I9951" s="6">
        <v>5132</v>
      </c>
      <c r="K9951" s="5" t="s">
        <v>6736</v>
      </c>
      <c r="L9951" s="6">
        <v>87286.544999999998</v>
      </c>
    </row>
    <row r="9952" spans="2:12" ht="15" customHeight="1">
      <c r="B9952"/>
      <c r="C9952"/>
      <c r="E9952" s="5" t="s">
        <v>4178</v>
      </c>
      <c r="F9952" s="6">
        <v>3271</v>
      </c>
      <c r="H9952" s="5" t="s">
        <v>4175</v>
      </c>
      <c r="I9952" s="6">
        <v>8587</v>
      </c>
      <c r="K9952" s="5" t="s">
        <v>6737</v>
      </c>
      <c r="L9952" s="6">
        <v>67285.527000000002</v>
      </c>
    </row>
    <row r="9953" spans="2:12" ht="15" customHeight="1">
      <c r="B9953"/>
      <c r="C9953"/>
      <c r="E9953" s="5" t="s">
        <v>4179</v>
      </c>
      <c r="F9953" s="6">
        <v>7199</v>
      </c>
      <c r="H9953" s="5" t="s">
        <v>4176</v>
      </c>
      <c r="I9953" s="6">
        <v>12928</v>
      </c>
      <c r="K9953" s="5" t="s">
        <v>6738</v>
      </c>
      <c r="L9953" s="6">
        <v>20518.3</v>
      </c>
    </row>
    <row r="9954" spans="2:12" ht="15" customHeight="1">
      <c r="B9954"/>
      <c r="C9954"/>
      <c r="E9954" s="5" t="s">
        <v>4180</v>
      </c>
      <c r="F9954" s="6">
        <v>3015</v>
      </c>
      <c r="H9954" s="5" t="s">
        <v>4177</v>
      </c>
      <c r="I9954" s="6">
        <v>3972</v>
      </c>
      <c r="K9954" s="5" t="s">
        <v>6739</v>
      </c>
      <c r="L9954" s="6">
        <v>9386.2000000000007</v>
      </c>
    </row>
    <row r="9955" spans="2:12" ht="15" customHeight="1">
      <c r="B9955"/>
      <c r="C9955"/>
      <c r="E9955" s="5" t="s">
        <v>4181</v>
      </c>
      <c r="F9955" s="6">
        <v>10248</v>
      </c>
      <c r="H9955" s="5" t="s">
        <v>4178</v>
      </c>
      <c r="I9955" s="6">
        <v>3271</v>
      </c>
      <c r="K9955" s="5" t="s">
        <v>6740</v>
      </c>
      <c r="L9955" s="6">
        <v>29436.720999999998</v>
      </c>
    </row>
    <row r="9956" spans="2:12" ht="15" customHeight="1">
      <c r="B9956"/>
      <c r="C9956"/>
      <c r="E9956" s="5" t="s">
        <v>4182</v>
      </c>
      <c r="F9956" s="6">
        <v>11773</v>
      </c>
      <c r="H9956" s="5" t="s">
        <v>4179</v>
      </c>
      <c r="I9956" s="6">
        <v>7199</v>
      </c>
      <c r="K9956" s="5" t="s">
        <v>6741</v>
      </c>
      <c r="L9956" s="6">
        <v>147227.28</v>
      </c>
    </row>
    <row r="9957" spans="2:12" ht="15" customHeight="1">
      <c r="B9957"/>
      <c r="C9957"/>
      <c r="E9957" s="5" t="s">
        <v>4183</v>
      </c>
      <c r="F9957" s="6">
        <v>19776</v>
      </c>
      <c r="H9957" s="5" t="s">
        <v>4180</v>
      </c>
      <c r="I9957" s="6">
        <v>3015</v>
      </c>
      <c r="K9957" s="5" t="s">
        <v>6742</v>
      </c>
      <c r="L9957" s="6">
        <v>86452.12</v>
      </c>
    </row>
    <row r="9958" spans="2:12" ht="15" customHeight="1">
      <c r="B9958"/>
      <c r="C9958"/>
      <c r="E9958" s="5" t="s">
        <v>4184</v>
      </c>
      <c r="F9958" s="6">
        <v>6963</v>
      </c>
      <c r="H9958" s="5" t="s">
        <v>4181</v>
      </c>
      <c r="I9958" s="6">
        <v>10248</v>
      </c>
      <c r="K9958" s="5" t="s">
        <v>6743</v>
      </c>
      <c r="L9958" s="6">
        <v>6508.4</v>
      </c>
    </row>
    <row r="9959" spans="2:12" ht="15" customHeight="1">
      <c r="B9959"/>
      <c r="C9959"/>
      <c r="E9959" s="5" t="s">
        <v>4185</v>
      </c>
      <c r="F9959" s="6">
        <v>6214</v>
      </c>
      <c r="H9959" s="5" t="s">
        <v>4182</v>
      </c>
      <c r="I9959" s="6">
        <v>11773</v>
      </c>
      <c r="K9959" s="5" t="s">
        <v>6744</v>
      </c>
      <c r="L9959" s="6">
        <v>7051.2</v>
      </c>
    </row>
    <row r="9960" spans="2:12" ht="15" customHeight="1">
      <c r="B9960"/>
      <c r="C9960"/>
      <c r="E9960" s="5" t="s">
        <v>4186</v>
      </c>
      <c r="F9960" s="6">
        <v>4370</v>
      </c>
      <c r="H9960" s="5" t="s">
        <v>4183</v>
      </c>
      <c r="I9960" s="6">
        <v>19776</v>
      </c>
      <c r="K9960" s="5" t="s">
        <v>6745</v>
      </c>
      <c r="L9960" s="6">
        <v>2277.1999999999998</v>
      </c>
    </row>
    <row r="9961" spans="2:12" ht="15" customHeight="1">
      <c r="B9961"/>
      <c r="C9961"/>
      <c r="E9961" s="5" t="s">
        <v>4187</v>
      </c>
      <c r="F9961" s="6">
        <v>3170</v>
      </c>
      <c r="H9961" s="5" t="s">
        <v>4184</v>
      </c>
      <c r="I9961" s="6">
        <v>6963</v>
      </c>
      <c r="K9961" s="5" t="s">
        <v>6746</v>
      </c>
      <c r="L9961" s="6">
        <v>14962.5</v>
      </c>
    </row>
    <row r="9962" spans="2:12" ht="15" customHeight="1">
      <c r="B9962"/>
      <c r="C9962"/>
      <c r="E9962" s="5" t="s">
        <v>4188</v>
      </c>
      <c r="F9962" s="6">
        <v>3058</v>
      </c>
      <c r="H9962" s="5" t="s">
        <v>4185</v>
      </c>
      <c r="I9962" s="6">
        <v>6214</v>
      </c>
      <c r="K9962" s="5" t="s">
        <v>6747</v>
      </c>
      <c r="L9962" s="6">
        <v>110304.24</v>
      </c>
    </row>
    <row r="9963" spans="2:12" ht="15" customHeight="1">
      <c r="B9963"/>
      <c r="C9963"/>
      <c r="E9963" s="5" t="s">
        <v>4189</v>
      </c>
      <c r="F9963" s="6">
        <v>4605</v>
      </c>
      <c r="H9963" s="5" t="s">
        <v>4186</v>
      </c>
      <c r="I9963" s="6">
        <v>4370</v>
      </c>
      <c r="K9963" s="5" t="s">
        <v>6748</v>
      </c>
      <c r="L9963" s="6">
        <v>23526.796999999999</v>
      </c>
    </row>
    <row r="9964" spans="2:12" ht="15" customHeight="1">
      <c r="B9964"/>
      <c r="C9964"/>
      <c r="E9964" s="5" t="s">
        <v>4190</v>
      </c>
      <c r="F9964" s="6">
        <v>3356</v>
      </c>
      <c r="H9964" s="5" t="s">
        <v>4187</v>
      </c>
      <c r="I9964" s="6">
        <v>3170</v>
      </c>
      <c r="K9964" s="5" t="s">
        <v>6749</v>
      </c>
      <c r="L9964" s="6">
        <v>29829.603999999999</v>
      </c>
    </row>
    <row r="9965" spans="2:12" ht="15" customHeight="1">
      <c r="B9965"/>
      <c r="C9965"/>
      <c r="E9965" s="5" t="s">
        <v>4191</v>
      </c>
      <c r="F9965" s="6">
        <v>9847</v>
      </c>
      <c r="H9965" s="5" t="s">
        <v>4188</v>
      </c>
      <c r="I9965" s="6">
        <v>3058</v>
      </c>
      <c r="K9965" s="5" t="s">
        <v>6750</v>
      </c>
      <c r="L9965" s="6">
        <v>22688.2</v>
      </c>
    </row>
    <row r="9966" spans="2:12" ht="15" customHeight="1">
      <c r="B9966"/>
      <c r="C9966"/>
      <c r="E9966" s="5" t="s">
        <v>4192</v>
      </c>
      <c r="F9966" s="6">
        <v>5354</v>
      </c>
      <c r="H9966" s="5" t="s">
        <v>4189</v>
      </c>
      <c r="I9966" s="6">
        <v>4605</v>
      </c>
      <c r="K9966" s="5" t="s">
        <v>6751</v>
      </c>
      <c r="L9966" s="6">
        <v>9934.7999999999993</v>
      </c>
    </row>
    <row r="9967" spans="2:12" ht="15" customHeight="1">
      <c r="B9967"/>
      <c r="C9967"/>
      <c r="E9967" s="5" t="s">
        <v>4193</v>
      </c>
      <c r="F9967" s="6">
        <v>4788</v>
      </c>
      <c r="H9967" s="5" t="s">
        <v>4190</v>
      </c>
      <c r="I9967" s="6">
        <v>3356</v>
      </c>
      <c r="K9967" s="5" t="s">
        <v>6752</v>
      </c>
      <c r="L9967" s="6">
        <v>4896.8</v>
      </c>
    </row>
    <row r="9968" spans="2:12" ht="15" customHeight="1">
      <c r="B9968"/>
      <c r="C9968"/>
      <c r="E9968" s="5" t="s">
        <v>4194</v>
      </c>
      <c r="F9968" s="6">
        <v>11270</v>
      </c>
      <c r="H9968" s="5" t="s">
        <v>4191</v>
      </c>
      <c r="I9968" s="6">
        <v>9847</v>
      </c>
      <c r="K9968" s="5" t="s">
        <v>6753</v>
      </c>
      <c r="L9968" s="6">
        <v>7003.3</v>
      </c>
    </row>
    <row r="9969" spans="2:12" ht="15" customHeight="1">
      <c r="B9969"/>
      <c r="C9969"/>
      <c r="E9969" s="5" t="s">
        <v>4195</v>
      </c>
      <c r="F9969" s="6">
        <v>7542</v>
      </c>
      <c r="H9969" s="5" t="s">
        <v>4192</v>
      </c>
      <c r="I9969" s="6">
        <v>5354</v>
      </c>
      <c r="K9969" s="5" t="s">
        <v>6754</v>
      </c>
      <c r="L9969" s="6">
        <v>5421.1</v>
      </c>
    </row>
    <row r="9970" spans="2:12" ht="15" customHeight="1">
      <c r="B9970"/>
      <c r="C9970"/>
      <c r="E9970" s="5" t="s">
        <v>4196</v>
      </c>
      <c r="F9970" s="6">
        <v>14268</v>
      </c>
      <c r="H9970" s="5" t="s">
        <v>4193</v>
      </c>
      <c r="I9970" s="6">
        <v>4788</v>
      </c>
      <c r="K9970" s="5" t="s">
        <v>6755</v>
      </c>
      <c r="L9970" s="6">
        <v>23053</v>
      </c>
    </row>
    <row r="9971" spans="2:12" ht="15" customHeight="1">
      <c r="B9971"/>
      <c r="C9971"/>
      <c r="E9971" s="5" t="s">
        <v>4197</v>
      </c>
      <c r="F9971" s="6">
        <v>14732</v>
      </c>
      <c r="H9971" s="5" t="s">
        <v>4194</v>
      </c>
      <c r="I9971" s="6">
        <v>11270</v>
      </c>
      <c r="K9971" s="5" t="s">
        <v>6756</v>
      </c>
      <c r="L9971" s="6">
        <v>5827.2</v>
      </c>
    </row>
    <row r="9972" spans="2:12" ht="15" customHeight="1">
      <c r="B9972"/>
      <c r="C9972"/>
      <c r="E9972" s="5" t="s">
        <v>4198</v>
      </c>
      <c r="F9972" s="6">
        <v>5932</v>
      </c>
      <c r="H9972" s="5" t="s">
        <v>4195</v>
      </c>
      <c r="I9972" s="6">
        <v>8285</v>
      </c>
      <c r="K9972" s="5" t="s">
        <v>6757</v>
      </c>
      <c r="L9972" s="6">
        <v>4323.41</v>
      </c>
    </row>
    <row r="9973" spans="2:12" ht="15" customHeight="1">
      <c r="B9973"/>
      <c r="C9973"/>
      <c r="E9973" s="5" t="s">
        <v>4199</v>
      </c>
      <c r="F9973" s="6">
        <v>9383</v>
      </c>
      <c r="H9973" s="5" t="s">
        <v>4196</v>
      </c>
      <c r="I9973" s="6">
        <v>14268</v>
      </c>
      <c r="K9973" s="5" t="s">
        <v>6758</v>
      </c>
      <c r="L9973" s="6">
        <v>3313.79</v>
      </c>
    </row>
    <row r="9974" spans="2:12" ht="15" customHeight="1">
      <c r="B9974"/>
      <c r="C9974"/>
      <c r="E9974" s="5" t="s">
        <v>4200</v>
      </c>
      <c r="F9974" s="6">
        <v>11108</v>
      </c>
      <c r="H9974" s="5" t="s">
        <v>4197</v>
      </c>
      <c r="I9974" s="6">
        <v>14732</v>
      </c>
      <c r="K9974" s="5" t="s">
        <v>6759</v>
      </c>
      <c r="L9974" s="6">
        <v>13341</v>
      </c>
    </row>
    <row r="9975" spans="2:12" ht="15" customHeight="1">
      <c r="B9975"/>
      <c r="C9975"/>
      <c r="E9975" s="5" t="s">
        <v>4201</v>
      </c>
      <c r="F9975" s="6">
        <v>6289</v>
      </c>
      <c r="H9975" s="5" t="s">
        <v>4198</v>
      </c>
      <c r="I9975" s="6">
        <v>5932</v>
      </c>
      <c r="K9975" s="5" t="s">
        <v>6760</v>
      </c>
      <c r="L9975" s="6">
        <v>30619.204999999998</v>
      </c>
    </row>
    <row r="9976" spans="2:12" ht="15" customHeight="1">
      <c r="B9976"/>
      <c r="C9976"/>
      <c r="E9976" s="5" t="s">
        <v>4202</v>
      </c>
      <c r="F9976" s="6">
        <v>2420</v>
      </c>
      <c r="H9976" s="5" t="s">
        <v>4199</v>
      </c>
      <c r="I9976" s="6">
        <v>9383</v>
      </c>
      <c r="K9976" s="5" t="s">
        <v>6761</v>
      </c>
      <c r="L9976" s="6">
        <v>14155</v>
      </c>
    </row>
    <row r="9977" spans="2:12" ht="15" customHeight="1">
      <c r="B9977"/>
      <c r="C9977"/>
      <c r="E9977" s="5" t="s">
        <v>4203</v>
      </c>
      <c r="F9977" s="6">
        <v>9020</v>
      </c>
      <c r="H9977" s="5" t="s">
        <v>4200</v>
      </c>
      <c r="I9977" s="6">
        <v>11742</v>
      </c>
      <c r="K9977" s="5" t="s">
        <v>6762</v>
      </c>
      <c r="L9977" s="6">
        <v>8576.7000000000007</v>
      </c>
    </row>
    <row r="9978" spans="2:12" ht="15" customHeight="1">
      <c r="B9978"/>
      <c r="C9978"/>
      <c r="E9978" s="5" t="s">
        <v>4204</v>
      </c>
      <c r="F9978" s="6">
        <v>2618</v>
      </c>
      <c r="H9978" s="5" t="s">
        <v>4201</v>
      </c>
      <c r="I9978" s="6">
        <v>7628</v>
      </c>
      <c r="K9978" s="5" t="s">
        <v>6763</v>
      </c>
      <c r="L9978" s="6">
        <v>20400.599999999999</v>
      </c>
    </row>
    <row r="9979" spans="2:12" ht="15" customHeight="1">
      <c r="B9979"/>
      <c r="C9979"/>
      <c r="E9979" s="5" t="s">
        <v>4205</v>
      </c>
      <c r="F9979" s="6">
        <v>5629</v>
      </c>
      <c r="H9979" s="5" t="s">
        <v>4202</v>
      </c>
      <c r="I9979" s="6">
        <v>2420</v>
      </c>
      <c r="K9979" s="5" t="s">
        <v>6764</v>
      </c>
      <c r="L9979" s="6">
        <v>13775.2</v>
      </c>
    </row>
    <row r="9980" spans="2:12" ht="15" customHeight="1">
      <c r="B9980"/>
      <c r="C9980"/>
      <c r="E9980" s="5" t="s">
        <v>4206</v>
      </c>
      <c r="F9980" s="6">
        <v>20303</v>
      </c>
      <c r="H9980" s="5" t="s">
        <v>4203</v>
      </c>
      <c r="I9980" s="6">
        <v>9020</v>
      </c>
      <c r="K9980" s="5" t="s">
        <v>6765</v>
      </c>
      <c r="L9980" s="6">
        <v>6205.3</v>
      </c>
    </row>
    <row r="9981" spans="2:12" ht="15" customHeight="1">
      <c r="B9981"/>
      <c r="C9981"/>
      <c r="E9981" s="5" t="s">
        <v>4207</v>
      </c>
      <c r="F9981" s="6">
        <v>36616</v>
      </c>
      <c r="H9981" s="5" t="s">
        <v>4204</v>
      </c>
      <c r="I9981" s="6">
        <v>2618</v>
      </c>
      <c r="K9981" s="5" t="s">
        <v>6766</v>
      </c>
      <c r="L9981" s="6">
        <v>48022.009999999995</v>
      </c>
    </row>
    <row r="9982" spans="2:12" ht="15" customHeight="1">
      <c r="B9982"/>
      <c r="C9982"/>
      <c r="E9982" s="5" t="s">
        <v>4208</v>
      </c>
      <c r="F9982" s="6">
        <v>8418</v>
      </c>
      <c r="H9982" s="5" t="s">
        <v>4205</v>
      </c>
      <c r="I9982" s="6">
        <v>5629</v>
      </c>
      <c r="K9982" s="5" t="s">
        <v>6767</v>
      </c>
      <c r="L9982" s="6">
        <v>23043.705000000002</v>
      </c>
    </row>
    <row r="9983" spans="2:12" ht="15" customHeight="1">
      <c r="B9983"/>
      <c r="C9983"/>
      <c r="E9983" s="5" t="s">
        <v>4209</v>
      </c>
      <c r="F9983" s="6">
        <v>30786</v>
      </c>
      <c r="H9983" s="5" t="s">
        <v>4206</v>
      </c>
      <c r="I9983" s="6">
        <v>20303</v>
      </c>
      <c r="K9983" s="5" t="s">
        <v>6768</v>
      </c>
      <c r="L9983" s="6">
        <v>91292.3</v>
      </c>
    </row>
    <row r="9984" spans="2:12" ht="15" customHeight="1">
      <c r="B9984"/>
      <c r="C9984"/>
      <c r="E9984" s="5" t="s">
        <v>4210</v>
      </c>
      <c r="F9984" s="6">
        <v>5839</v>
      </c>
      <c r="H9984" s="5" t="s">
        <v>4207</v>
      </c>
      <c r="I9984" s="6">
        <v>36616</v>
      </c>
      <c r="K9984" s="5" t="s">
        <v>6769</v>
      </c>
      <c r="L9984" s="6">
        <v>14680.6</v>
      </c>
    </row>
    <row r="9985" spans="2:12" ht="15" customHeight="1">
      <c r="B9985"/>
      <c r="C9985"/>
      <c r="E9985" s="5" t="s">
        <v>4211</v>
      </c>
      <c r="F9985" s="6">
        <v>2874</v>
      </c>
      <c r="H9985" s="5" t="s">
        <v>4208</v>
      </c>
      <c r="I9985" s="6">
        <v>8418</v>
      </c>
      <c r="K9985" s="5" t="s">
        <v>6770</v>
      </c>
      <c r="L9985" s="6">
        <v>4347.7</v>
      </c>
    </row>
    <row r="9986" spans="2:12" ht="15" customHeight="1">
      <c r="B9986"/>
      <c r="C9986"/>
      <c r="E9986" s="5" t="s">
        <v>4212</v>
      </c>
      <c r="F9986" s="6">
        <v>6604</v>
      </c>
      <c r="H9986" s="5" t="s">
        <v>4209</v>
      </c>
      <c r="I9986" s="6">
        <v>30786</v>
      </c>
      <c r="K9986" s="5" t="s">
        <v>6771</v>
      </c>
      <c r="L9986" s="6">
        <v>4082.8</v>
      </c>
    </row>
    <row r="9987" spans="2:12" ht="15" customHeight="1">
      <c r="B9987"/>
      <c r="C9987"/>
      <c r="E9987" s="5" t="s">
        <v>4213</v>
      </c>
      <c r="F9987" s="6">
        <v>5058</v>
      </c>
      <c r="H9987" s="5" t="s">
        <v>4210</v>
      </c>
      <c r="I9987" s="6">
        <v>5839</v>
      </c>
      <c r="K9987" s="5" t="s">
        <v>6772</v>
      </c>
      <c r="L9987" s="6">
        <v>7031</v>
      </c>
    </row>
    <row r="9988" spans="2:12" ht="15" customHeight="1">
      <c r="B9988"/>
      <c r="C9988"/>
      <c r="E9988" s="5" t="s">
        <v>4214</v>
      </c>
      <c r="F9988" s="6">
        <v>2472</v>
      </c>
      <c r="H9988" s="5" t="s">
        <v>4211</v>
      </c>
      <c r="I9988" s="6">
        <v>2874</v>
      </c>
      <c r="K9988" s="5" t="s">
        <v>6773</v>
      </c>
      <c r="L9988" s="6">
        <v>5934.1</v>
      </c>
    </row>
    <row r="9989" spans="2:12" ht="15" customHeight="1">
      <c r="B9989"/>
      <c r="C9989"/>
      <c r="E9989" s="5" t="s">
        <v>4215</v>
      </c>
      <c r="F9989" s="6">
        <v>5312</v>
      </c>
      <c r="H9989" s="5" t="s">
        <v>4212</v>
      </c>
      <c r="I9989" s="6">
        <v>8293</v>
      </c>
      <c r="K9989" s="5" t="s">
        <v>6775</v>
      </c>
      <c r="L9989" s="6">
        <v>7811.8</v>
      </c>
    </row>
    <row r="9990" spans="2:12" ht="15" customHeight="1">
      <c r="B9990"/>
      <c r="C9990"/>
      <c r="E9990" s="5" t="s">
        <v>4216</v>
      </c>
      <c r="F9990" s="6">
        <v>995</v>
      </c>
      <c r="H9990" s="5" t="s">
        <v>4213</v>
      </c>
      <c r="I9990" s="6">
        <v>5058</v>
      </c>
      <c r="K9990" s="5" t="s">
        <v>6774</v>
      </c>
      <c r="L9990" s="6">
        <v>7958.9</v>
      </c>
    </row>
    <row r="9991" spans="2:12" ht="15" customHeight="1">
      <c r="B9991"/>
      <c r="C9991"/>
      <c r="E9991" s="5" t="s">
        <v>4217</v>
      </c>
      <c r="F9991" s="6">
        <v>3077</v>
      </c>
      <c r="H9991" s="5" t="s">
        <v>4214</v>
      </c>
      <c r="I9991" s="6">
        <v>2472</v>
      </c>
      <c r="K9991" s="5" t="s">
        <v>6777</v>
      </c>
      <c r="L9991" s="6">
        <v>8161.6</v>
      </c>
    </row>
    <row r="9992" spans="2:12" ht="15" customHeight="1">
      <c r="B9992"/>
      <c r="C9992"/>
      <c r="E9992" s="5" t="s">
        <v>4218</v>
      </c>
      <c r="F9992" s="6">
        <v>34318</v>
      </c>
      <c r="H9992" s="5" t="s">
        <v>4215</v>
      </c>
      <c r="I9992" s="6">
        <v>5312</v>
      </c>
      <c r="K9992" s="5" t="s">
        <v>6776</v>
      </c>
      <c r="L9992" s="6">
        <v>7794.6</v>
      </c>
    </row>
    <row r="9993" spans="2:12" ht="15" customHeight="1">
      <c r="B9993"/>
      <c r="C9993"/>
      <c r="E9993" s="5" t="s">
        <v>4219</v>
      </c>
      <c r="F9993" s="6">
        <v>2284</v>
      </c>
      <c r="H9993" s="5" t="s">
        <v>4216</v>
      </c>
      <c r="I9993" s="6">
        <v>995</v>
      </c>
      <c r="K9993" s="5" t="s">
        <v>6779</v>
      </c>
      <c r="L9993" s="6">
        <v>8278.9</v>
      </c>
    </row>
    <row r="9994" spans="2:12" ht="15" customHeight="1">
      <c r="B9994"/>
      <c r="C9994"/>
      <c r="E9994" s="5" t="s">
        <v>4220</v>
      </c>
      <c r="F9994" s="6">
        <v>3584</v>
      </c>
      <c r="H9994" s="5" t="s">
        <v>4217</v>
      </c>
      <c r="I9994" s="6">
        <v>3077</v>
      </c>
      <c r="K9994" s="5" t="s">
        <v>6778</v>
      </c>
      <c r="L9994" s="6">
        <v>8082.5</v>
      </c>
    </row>
    <row r="9995" spans="2:12" ht="15" customHeight="1">
      <c r="B9995"/>
      <c r="C9995"/>
      <c r="E9995" s="5" t="s">
        <v>4221</v>
      </c>
      <c r="F9995" s="6">
        <v>6345</v>
      </c>
      <c r="H9995" s="5" t="s">
        <v>4218</v>
      </c>
      <c r="I9995" s="6">
        <v>34318</v>
      </c>
      <c r="K9995" s="5" t="s">
        <v>6780</v>
      </c>
      <c r="L9995" s="6">
        <v>2015.9</v>
      </c>
    </row>
    <row r="9996" spans="2:12" ht="15" customHeight="1">
      <c r="B9996"/>
      <c r="C9996"/>
      <c r="E9996" s="5" t="s">
        <v>4222</v>
      </c>
      <c r="F9996" s="6">
        <v>7071</v>
      </c>
      <c r="H9996" s="5" t="s">
        <v>4219</v>
      </c>
      <c r="I9996" s="6">
        <v>2284</v>
      </c>
      <c r="K9996" s="5" t="s">
        <v>6781</v>
      </c>
      <c r="L9996" s="6">
        <v>5347.2</v>
      </c>
    </row>
    <row r="9997" spans="2:12" ht="15" customHeight="1">
      <c r="B9997"/>
      <c r="C9997"/>
      <c r="E9997" s="5" t="s">
        <v>4223</v>
      </c>
      <c r="F9997" s="6">
        <v>9956</v>
      </c>
      <c r="H9997" s="5" t="s">
        <v>4220</v>
      </c>
      <c r="I9997" s="6">
        <v>3584</v>
      </c>
      <c r="K9997" s="5" t="s">
        <v>6782</v>
      </c>
      <c r="L9997" s="6">
        <v>4396.6000000000004</v>
      </c>
    </row>
    <row r="9998" spans="2:12" ht="15" customHeight="1">
      <c r="B9998"/>
      <c r="C9998"/>
      <c r="E9998" s="5" t="s">
        <v>4224</v>
      </c>
      <c r="F9998" s="6">
        <v>4233</v>
      </c>
      <c r="H9998" s="5" t="s">
        <v>4221</v>
      </c>
      <c r="I9998" s="6">
        <v>6345</v>
      </c>
      <c r="K9998" s="5" t="s">
        <v>6783</v>
      </c>
      <c r="L9998" s="6">
        <v>3387</v>
      </c>
    </row>
    <row r="9999" spans="2:12" ht="15" customHeight="1">
      <c r="B9999"/>
      <c r="C9999"/>
      <c r="E9999" s="5" t="s">
        <v>4225</v>
      </c>
      <c r="F9999" s="6">
        <v>3290</v>
      </c>
      <c r="H9999" s="5" t="s">
        <v>4222</v>
      </c>
      <c r="I9999" s="6">
        <v>7071</v>
      </c>
      <c r="K9999" s="5" t="s">
        <v>6784</v>
      </c>
      <c r="L9999" s="6">
        <v>7753.7</v>
      </c>
    </row>
    <row r="10000" spans="2:12" ht="15" customHeight="1">
      <c r="B10000"/>
      <c r="C10000"/>
      <c r="E10000" s="5" t="s">
        <v>4226</v>
      </c>
      <c r="F10000" s="6">
        <v>3009</v>
      </c>
      <c r="H10000" s="5" t="s">
        <v>4223</v>
      </c>
      <c r="I10000" s="6">
        <v>9956</v>
      </c>
      <c r="K10000" s="5" t="s">
        <v>6785</v>
      </c>
      <c r="L10000" s="6">
        <v>4567.8</v>
      </c>
    </row>
    <row r="10001" spans="2:12" ht="15" customHeight="1">
      <c r="B10001"/>
      <c r="C10001"/>
      <c r="E10001" s="5" t="s">
        <v>4227</v>
      </c>
      <c r="F10001" s="6">
        <v>4130</v>
      </c>
      <c r="H10001" s="5" t="s">
        <v>4224</v>
      </c>
      <c r="I10001" s="6">
        <v>4233</v>
      </c>
      <c r="K10001" s="5" t="s">
        <v>6786</v>
      </c>
      <c r="L10001" s="6">
        <v>15591.8</v>
      </c>
    </row>
    <row r="10002" spans="2:12" ht="15" customHeight="1">
      <c r="B10002"/>
      <c r="C10002"/>
      <c r="E10002" s="5" t="s">
        <v>4228</v>
      </c>
      <c r="F10002" s="6">
        <v>9150</v>
      </c>
      <c r="H10002" s="5" t="s">
        <v>4225</v>
      </c>
      <c r="I10002" s="6">
        <v>3290</v>
      </c>
      <c r="K10002" s="5" t="s">
        <v>6787</v>
      </c>
      <c r="L10002" s="6">
        <v>138967.09</v>
      </c>
    </row>
    <row r="10003" spans="2:12" ht="15" customHeight="1">
      <c r="B10003"/>
      <c r="C10003"/>
      <c r="E10003" s="5" t="s">
        <v>4229</v>
      </c>
      <c r="F10003" s="6">
        <v>3828</v>
      </c>
      <c r="H10003" s="5" t="s">
        <v>4226</v>
      </c>
      <c r="I10003" s="6">
        <v>3009</v>
      </c>
      <c r="K10003" s="5" t="s">
        <v>6788</v>
      </c>
      <c r="L10003" s="6">
        <v>5806.0999999999995</v>
      </c>
    </row>
    <row r="10004" spans="2:12" ht="15" customHeight="1">
      <c r="B10004"/>
      <c r="C10004"/>
      <c r="E10004" s="5" t="s">
        <v>4230</v>
      </c>
      <c r="F10004" s="6">
        <v>5775</v>
      </c>
      <c r="H10004" s="5" t="s">
        <v>4227</v>
      </c>
      <c r="I10004" s="6">
        <v>4130</v>
      </c>
      <c r="K10004" s="5" t="s">
        <v>6789</v>
      </c>
      <c r="L10004" s="6">
        <v>1610.23</v>
      </c>
    </row>
    <row r="10005" spans="2:12" ht="15" customHeight="1">
      <c r="B10005"/>
      <c r="C10005"/>
      <c r="E10005" s="5" t="s">
        <v>4231</v>
      </c>
      <c r="F10005" s="6">
        <v>2359</v>
      </c>
      <c r="H10005" s="5" t="s">
        <v>4228</v>
      </c>
      <c r="I10005" s="6">
        <v>9150</v>
      </c>
      <c r="K10005" s="5" t="s">
        <v>6790</v>
      </c>
      <c r="L10005" s="6">
        <v>704.47500000000002</v>
      </c>
    </row>
    <row r="10006" spans="2:12" ht="15" customHeight="1">
      <c r="B10006"/>
      <c r="C10006"/>
      <c r="E10006" s="5" t="s">
        <v>4232</v>
      </c>
      <c r="F10006" s="6">
        <v>4748</v>
      </c>
      <c r="H10006" s="5" t="s">
        <v>4229</v>
      </c>
      <c r="I10006" s="6">
        <v>3828</v>
      </c>
      <c r="K10006" s="5" t="s">
        <v>6791</v>
      </c>
      <c r="L10006" s="6">
        <v>1349.2</v>
      </c>
    </row>
    <row r="10007" spans="2:12" ht="15" customHeight="1">
      <c r="B10007"/>
      <c r="C10007"/>
      <c r="E10007" s="5" t="s">
        <v>4233</v>
      </c>
      <c r="F10007" s="6">
        <v>12627</v>
      </c>
      <c r="H10007" s="5" t="s">
        <v>4230</v>
      </c>
      <c r="I10007" s="6">
        <v>5775</v>
      </c>
      <c r="K10007" s="5" t="s">
        <v>6792</v>
      </c>
      <c r="L10007" s="6">
        <v>4978.8999999999996</v>
      </c>
    </row>
    <row r="10008" spans="2:12" ht="15" customHeight="1">
      <c r="B10008"/>
      <c r="C10008"/>
      <c r="E10008" s="5" t="s">
        <v>4234</v>
      </c>
      <c r="F10008" s="6">
        <v>22145</v>
      </c>
      <c r="H10008" s="5" t="s">
        <v>4231</v>
      </c>
      <c r="I10008" s="6">
        <v>2359</v>
      </c>
      <c r="K10008" s="5" t="s">
        <v>6793</v>
      </c>
      <c r="L10008" s="6">
        <v>8823</v>
      </c>
    </row>
    <row r="10009" spans="2:12" ht="15" customHeight="1">
      <c r="B10009"/>
      <c r="C10009"/>
      <c r="E10009" s="5" t="s">
        <v>4235</v>
      </c>
      <c r="F10009" s="6">
        <v>3263</v>
      </c>
      <c r="H10009" s="5" t="s">
        <v>4232</v>
      </c>
      <c r="I10009" s="6">
        <v>4748</v>
      </c>
      <c r="K10009" s="5" t="s">
        <v>6794</v>
      </c>
      <c r="L10009" s="6">
        <v>25957</v>
      </c>
    </row>
    <row r="10010" spans="2:12" ht="15" customHeight="1">
      <c r="B10010"/>
      <c r="C10010"/>
      <c r="E10010" s="5" t="s">
        <v>4236</v>
      </c>
      <c r="F10010" s="6">
        <v>6863</v>
      </c>
      <c r="H10010" s="5" t="s">
        <v>4233</v>
      </c>
      <c r="I10010" s="6">
        <v>12627</v>
      </c>
      <c r="K10010" s="5" t="s">
        <v>6795</v>
      </c>
      <c r="L10010" s="6">
        <v>18563.8</v>
      </c>
    </row>
    <row r="10011" spans="2:12" ht="15" customHeight="1">
      <c r="B10011"/>
      <c r="C10011"/>
      <c r="E10011" s="5" t="s">
        <v>4237</v>
      </c>
      <c r="F10011" s="6">
        <v>6978</v>
      </c>
      <c r="H10011" s="5" t="s">
        <v>4234</v>
      </c>
      <c r="I10011" s="6">
        <v>22145</v>
      </c>
      <c r="K10011" s="5" t="s">
        <v>6796</v>
      </c>
      <c r="L10011" s="6">
        <v>9971.996000000001</v>
      </c>
    </row>
    <row r="10012" spans="2:12" ht="15" customHeight="1">
      <c r="B10012"/>
      <c r="C10012"/>
      <c r="E10012" s="5" t="s">
        <v>4238</v>
      </c>
      <c r="F10012" s="6">
        <v>5590</v>
      </c>
      <c r="H10012" s="5" t="s">
        <v>4235</v>
      </c>
      <c r="I10012" s="6">
        <v>3263</v>
      </c>
      <c r="K10012" s="5" t="s">
        <v>6797</v>
      </c>
      <c r="L10012" s="6">
        <v>2402.3000000000002</v>
      </c>
    </row>
    <row r="10013" spans="2:12" ht="15" customHeight="1">
      <c r="B10013"/>
      <c r="C10013"/>
      <c r="E10013" s="5" t="s">
        <v>4239</v>
      </c>
      <c r="F10013" s="6">
        <v>11982</v>
      </c>
      <c r="H10013" s="5" t="s">
        <v>4236</v>
      </c>
      <c r="I10013" s="6">
        <v>6863</v>
      </c>
      <c r="K10013" s="5" t="s">
        <v>6798</v>
      </c>
      <c r="L10013" s="6">
        <v>2028</v>
      </c>
    </row>
    <row r="10014" spans="2:12" ht="15" customHeight="1">
      <c r="B10014"/>
      <c r="C10014"/>
      <c r="E10014" s="5" t="s">
        <v>4091</v>
      </c>
      <c r="F10014" s="6">
        <v>272</v>
      </c>
      <c r="H10014" s="5" t="s">
        <v>4237</v>
      </c>
      <c r="I10014" s="6">
        <v>6978</v>
      </c>
      <c r="K10014" s="5" t="s">
        <v>6799</v>
      </c>
      <c r="L10014" s="6">
        <v>12387.3</v>
      </c>
    </row>
    <row r="10015" spans="2:12" ht="15" customHeight="1">
      <c r="B10015"/>
      <c r="C10015"/>
      <c r="E10015" s="5" t="s">
        <v>4092</v>
      </c>
      <c r="F10015" s="6">
        <v>240</v>
      </c>
      <c r="H10015" s="5" t="s">
        <v>4238</v>
      </c>
      <c r="I10015" s="6">
        <v>5590</v>
      </c>
      <c r="K10015" s="5" t="s">
        <v>6800</v>
      </c>
      <c r="L10015" s="6">
        <v>9548.58</v>
      </c>
    </row>
    <row r="10016" spans="2:12" ht="15" customHeight="1">
      <c r="B10016"/>
      <c r="C10016"/>
      <c r="E10016" s="5" t="s">
        <v>4093</v>
      </c>
      <c r="F10016" s="6">
        <v>8517</v>
      </c>
      <c r="H10016" s="5" t="s">
        <v>4239</v>
      </c>
      <c r="I10016" s="6">
        <v>11982</v>
      </c>
      <c r="K10016" s="5" t="s">
        <v>6801</v>
      </c>
      <c r="L10016" s="6">
        <v>3672.53</v>
      </c>
    </row>
    <row r="10017" spans="2:12" ht="15" customHeight="1">
      <c r="B10017"/>
      <c r="C10017"/>
      <c r="E10017" s="5" t="s">
        <v>4094</v>
      </c>
      <c r="F10017" s="6">
        <v>1815</v>
      </c>
      <c r="H10017" s="5" t="s">
        <v>4091</v>
      </c>
      <c r="I10017" s="6">
        <v>272</v>
      </c>
      <c r="K10017" s="5" t="s">
        <v>6802</v>
      </c>
      <c r="L10017" s="6">
        <v>13498.79</v>
      </c>
    </row>
    <row r="10018" spans="2:12" ht="15" customHeight="1">
      <c r="B10018"/>
      <c r="C10018"/>
      <c r="E10018" s="5" t="s">
        <v>4095</v>
      </c>
      <c r="F10018" s="6">
        <v>2055</v>
      </c>
      <c r="H10018" s="5" t="s">
        <v>4092</v>
      </c>
      <c r="I10018" s="6">
        <v>240</v>
      </c>
      <c r="K10018" s="5" t="s">
        <v>6803</v>
      </c>
      <c r="L10018" s="6">
        <v>64350</v>
      </c>
    </row>
    <row r="10019" spans="2:12" ht="15" customHeight="1">
      <c r="B10019"/>
      <c r="C10019"/>
      <c r="E10019" s="5" t="s">
        <v>4096</v>
      </c>
      <c r="F10019" s="6">
        <v>8629</v>
      </c>
      <c r="H10019" s="5" t="s">
        <v>4093</v>
      </c>
      <c r="I10019" s="6">
        <v>8517</v>
      </c>
      <c r="K10019" s="5" t="s">
        <v>6804</v>
      </c>
      <c r="L10019" s="6">
        <v>33091.300000000003</v>
      </c>
    </row>
    <row r="10020" spans="2:12" ht="15" customHeight="1">
      <c r="B10020"/>
      <c r="C10020"/>
      <c r="E10020" s="5" t="s">
        <v>4097</v>
      </c>
      <c r="F10020" s="6">
        <v>5135</v>
      </c>
      <c r="H10020" s="5" t="s">
        <v>4094</v>
      </c>
      <c r="I10020" s="6">
        <v>1815</v>
      </c>
      <c r="K10020" s="5" t="s">
        <v>6805</v>
      </c>
      <c r="L10020" s="6">
        <v>7586.5</v>
      </c>
    </row>
    <row r="10021" spans="2:12" ht="15" customHeight="1">
      <c r="B10021"/>
      <c r="C10021"/>
      <c r="E10021" s="5" t="s">
        <v>4098</v>
      </c>
      <c r="F10021" s="6">
        <v>5562</v>
      </c>
      <c r="H10021" s="5" t="s">
        <v>4095</v>
      </c>
      <c r="I10021" s="6">
        <v>2055</v>
      </c>
      <c r="K10021" s="5" t="s">
        <v>6806</v>
      </c>
      <c r="L10021" s="6">
        <v>57222.63</v>
      </c>
    </row>
    <row r="10022" spans="2:12" ht="15" customHeight="1">
      <c r="B10022"/>
      <c r="C10022"/>
      <c r="E10022" s="5" t="s">
        <v>4099</v>
      </c>
      <c r="F10022" s="6">
        <v>2355</v>
      </c>
      <c r="H10022" s="5" t="s">
        <v>4096</v>
      </c>
      <c r="I10022" s="6">
        <v>8629</v>
      </c>
      <c r="K10022" s="5" t="s">
        <v>6807</v>
      </c>
      <c r="L10022" s="6">
        <v>1659.3</v>
      </c>
    </row>
    <row r="10023" spans="2:12" ht="15" customHeight="1">
      <c r="B10023"/>
      <c r="C10023"/>
      <c r="E10023" s="5" t="s">
        <v>4100</v>
      </c>
      <c r="F10023" s="6">
        <v>4405</v>
      </c>
      <c r="H10023" s="5" t="s">
        <v>4097</v>
      </c>
      <c r="I10023" s="6">
        <v>5135</v>
      </c>
      <c r="K10023" s="5" t="s">
        <v>6808</v>
      </c>
      <c r="L10023" s="6">
        <v>26944.305</v>
      </c>
    </row>
    <row r="10024" spans="2:12" ht="15" customHeight="1">
      <c r="B10024"/>
      <c r="C10024"/>
      <c r="E10024" s="5" t="s">
        <v>4101</v>
      </c>
      <c r="F10024" s="6">
        <v>6029</v>
      </c>
      <c r="H10024" s="5" t="s">
        <v>4098</v>
      </c>
      <c r="I10024" s="6">
        <v>5562</v>
      </c>
      <c r="K10024" s="5" t="s">
        <v>6809</v>
      </c>
      <c r="L10024" s="6">
        <v>7549.0999999999995</v>
      </c>
    </row>
    <row r="10025" spans="2:12" ht="15" customHeight="1">
      <c r="B10025"/>
      <c r="C10025"/>
      <c r="E10025" s="5" t="s">
        <v>4102</v>
      </c>
      <c r="F10025" s="6">
        <v>4047</v>
      </c>
      <c r="H10025" s="5" t="s">
        <v>4099</v>
      </c>
      <c r="I10025" s="6">
        <v>2355</v>
      </c>
      <c r="K10025" s="5" t="s">
        <v>6810</v>
      </c>
      <c r="L10025" s="6">
        <v>13087</v>
      </c>
    </row>
    <row r="10026" spans="2:12" ht="15" customHeight="1">
      <c r="B10026"/>
      <c r="C10026"/>
      <c r="E10026" s="5" t="s">
        <v>4103</v>
      </c>
      <c r="F10026" s="6">
        <v>5108</v>
      </c>
      <c r="H10026" s="5" t="s">
        <v>4100</v>
      </c>
      <c r="I10026" s="6">
        <v>4405</v>
      </c>
      <c r="K10026" s="5" t="s">
        <v>6811</v>
      </c>
      <c r="L10026" s="6">
        <v>5129815</v>
      </c>
    </row>
    <row r="10027" spans="2:12" ht="15" customHeight="1">
      <c r="B10027"/>
      <c r="C10027"/>
      <c r="E10027" s="5" t="s">
        <v>4104</v>
      </c>
      <c r="F10027" s="6">
        <v>5099</v>
      </c>
      <c r="H10027" s="5" t="s">
        <v>4101</v>
      </c>
      <c r="I10027" s="6">
        <v>6029</v>
      </c>
      <c r="K10027" s="5" t="s">
        <v>6812</v>
      </c>
      <c r="L10027" s="6">
        <v>1635.7</v>
      </c>
    </row>
    <row r="10028" spans="2:12" ht="15" customHeight="1">
      <c r="B10028"/>
      <c r="C10028"/>
      <c r="E10028" s="5" t="s">
        <v>4105</v>
      </c>
      <c r="F10028" s="6">
        <v>3381</v>
      </c>
      <c r="H10028" s="5" t="s">
        <v>4102</v>
      </c>
      <c r="I10028" s="6">
        <v>4047</v>
      </c>
      <c r="K10028" s="5" t="s">
        <v>6813</v>
      </c>
      <c r="L10028" s="6">
        <v>4516</v>
      </c>
    </row>
    <row r="10029" spans="2:12" ht="15" customHeight="1">
      <c r="B10029"/>
      <c r="C10029"/>
      <c r="E10029" s="5" t="s">
        <v>4106</v>
      </c>
      <c r="F10029" s="6">
        <v>2112</v>
      </c>
      <c r="H10029" s="5" t="s">
        <v>4103</v>
      </c>
      <c r="I10029" s="6">
        <v>5108</v>
      </c>
      <c r="K10029" s="5" t="s">
        <v>6814</v>
      </c>
      <c r="L10029" s="6">
        <v>15175.1</v>
      </c>
    </row>
    <row r="10030" spans="2:12" ht="15" customHeight="1">
      <c r="B10030"/>
      <c r="C10030"/>
      <c r="E10030" s="5" t="s">
        <v>4107</v>
      </c>
      <c r="F10030" s="6">
        <v>6791</v>
      </c>
      <c r="H10030" s="5" t="s">
        <v>4104</v>
      </c>
      <c r="I10030" s="6">
        <v>5099</v>
      </c>
      <c r="K10030" s="5" t="s">
        <v>6815</v>
      </c>
      <c r="L10030" s="6">
        <v>8804</v>
      </c>
    </row>
    <row r="10031" spans="2:12" ht="15" customHeight="1">
      <c r="B10031"/>
      <c r="C10031"/>
      <c r="E10031" s="5" t="s">
        <v>4108</v>
      </c>
      <c r="F10031" s="6">
        <v>3919</v>
      </c>
      <c r="H10031" s="5" t="s">
        <v>4105</v>
      </c>
      <c r="I10031" s="6">
        <v>3381</v>
      </c>
      <c r="K10031" s="5" t="s">
        <v>6816</v>
      </c>
      <c r="L10031" s="6">
        <v>6367</v>
      </c>
    </row>
    <row r="10032" spans="2:12" ht="15" customHeight="1">
      <c r="B10032"/>
      <c r="C10032"/>
      <c r="E10032" s="5" t="s">
        <v>4109</v>
      </c>
      <c r="F10032" s="6">
        <v>2247</v>
      </c>
      <c r="H10032" s="5" t="s">
        <v>4106</v>
      </c>
      <c r="I10032" s="6">
        <v>2112</v>
      </c>
      <c r="K10032" s="5" t="s">
        <v>6817</v>
      </c>
      <c r="L10032" s="6">
        <v>8675.9</v>
      </c>
    </row>
    <row r="10033" spans="2:12" ht="15" customHeight="1">
      <c r="B10033"/>
      <c r="C10033"/>
      <c r="E10033" s="5" t="s">
        <v>4110</v>
      </c>
      <c r="F10033" s="6">
        <v>6141</v>
      </c>
      <c r="H10033" s="5" t="s">
        <v>4107</v>
      </c>
      <c r="I10033" s="6">
        <v>6791</v>
      </c>
      <c r="K10033" s="5" t="s">
        <v>6818</v>
      </c>
      <c r="L10033" s="6">
        <v>12603.88</v>
      </c>
    </row>
    <row r="10034" spans="2:12" ht="15" customHeight="1">
      <c r="B10034"/>
      <c r="C10034"/>
      <c r="E10034" s="5" t="s">
        <v>4111</v>
      </c>
      <c r="F10034" s="6">
        <v>6899</v>
      </c>
      <c r="H10034" s="5" t="s">
        <v>4108</v>
      </c>
      <c r="I10034" s="6">
        <v>3919</v>
      </c>
      <c r="K10034" s="5" t="s">
        <v>6819</v>
      </c>
      <c r="L10034" s="6">
        <v>10436.02</v>
      </c>
    </row>
    <row r="10035" spans="2:12" ht="15" customHeight="1">
      <c r="B10035"/>
      <c r="C10035"/>
      <c r="E10035" s="5" t="s">
        <v>4112</v>
      </c>
      <c r="F10035" s="6">
        <v>5825</v>
      </c>
      <c r="H10035" s="5" t="s">
        <v>4109</v>
      </c>
      <c r="I10035" s="6">
        <v>2247</v>
      </c>
      <c r="K10035" s="5" t="s">
        <v>6820</v>
      </c>
      <c r="L10035" s="6">
        <v>33962</v>
      </c>
    </row>
    <row r="10036" spans="2:12" ht="15" customHeight="1">
      <c r="B10036"/>
      <c r="C10036"/>
      <c r="E10036" s="5" t="s">
        <v>4113</v>
      </c>
      <c r="F10036" s="6">
        <v>2303</v>
      </c>
      <c r="H10036" s="5" t="s">
        <v>4110</v>
      </c>
      <c r="I10036" s="6">
        <v>6141</v>
      </c>
      <c r="K10036" s="5" t="s">
        <v>6821</v>
      </c>
      <c r="L10036" s="6">
        <v>1175</v>
      </c>
    </row>
    <row r="10037" spans="2:12" ht="15" customHeight="1">
      <c r="B10037"/>
      <c r="C10037"/>
      <c r="E10037" s="5" t="s">
        <v>4114</v>
      </c>
      <c r="F10037" s="6">
        <v>94</v>
      </c>
      <c r="H10037" s="5" t="s">
        <v>4111</v>
      </c>
      <c r="I10037" s="6">
        <v>6899</v>
      </c>
      <c r="K10037" s="5" t="s">
        <v>6822</v>
      </c>
      <c r="L10037" s="6">
        <v>23708.903000000002</v>
      </c>
    </row>
    <row r="10038" spans="2:12" ht="15" customHeight="1">
      <c r="B10038"/>
      <c r="C10038"/>
      <c r="E10038" s="5" t="s">
        <v>4115</v>
      </c>
      <c r="F10038" s="6">
        <v>3081</v>
      </c>
      <c r="H10038" s="5" t="s">
        <v>4112</v>
      </c>
      <c r="I10038" s="6">
        <v>5825</v>
      </c>
      <c r="K10038" s="5" t="s">
        <v>6823</v>
      </c>
      <c r="L10038" s="6">
        <v>10685.9</v>
      </c>
    </row>
    <row r="10039" spans="2:12" ht="15" customHeight="1">
      <c r="B10039"/>
      <c r="C10039"/>
      <c r="E10039" s="5" t="s">
        <v>4116</v>
      </c>
      <c r="F10039" s="6">
        <v>2667</v>
      </c>
      <c r="H10039" s="5" t="s">
        <v>4113</v>
      </c>
      <c r="I10039" s="6">
        <v>2303</v>
      </c>
      <c r="K10039" s="5" t="s">
        <v>6824</v>
      </c>
      <c r="L10039" s="6">
        <v>4725.7</v>
      </c>
    </row>
    <row r="10040" spans="2:12" ht="15" customHeight="1">
      <c r="B10040"/>
      <c r="C10040"/>
      <c r="E10040" s="5" t="s">
        <v>4117</v>
      </c>
      <c r="F10040" s="6">
        <v>4502</v>
      </c>
      <c r="H10040" s="5" t="s">
        <v>4114</v>
      </c>
      <c r="I10040" s="6">
        <v>94</v>
      </c>
      <c r="K10040" s="5" t="s">
        <v>6825</v>
      </c>
      <c r="L10040" s="6">
        <v>9000</v>
      </c>
    </row>
    <row r="10041" spans="2:12" ht="15" customHeight="1">
      <c r="B10041"/>
      <c r="C10041"/>
      <c r="E10041" s="5" t="s">
        <v>4118</v>
      </c>
      <c r="F10041" s="6">
        <v>3472</v>
      </c>
      <c r="H10041" s="5" t="s">
        <v>4115</v>
      </c>
      <c r="I10041" s="6">
        <v>3081</v>
      </c>
      <c r="K10041" s="5" t="s">
        <v>6826</v>
      </c>
      <c r="L10041" s="6">
        <v>3814.6</v>
      </c>
    </row>
    <row r="10042" spans="2:12" ht="15" customHeight="1">
      <c r="B10042"/>
      <c r="C10042"/>
      <c r="E10042" s="5" t="s">
        <v>4119</v>
      </c>
      <c r="F10042" s="6">
        <v>4697</v>
      </c>
      <c r="H10042" s="5" t="s">
        <v>4116</v>
      </c>
      <c r="I10042" s="6">
        <v>2667</v>
      </c>
      <c r="K10042" s="5" t="s">
        <v>6827</v>
      </c>
      <c r="L10042" s="6">
        <v>7205.6</v>
      </c>
    </row>
    <row r="10043" spans="2:12" ht="15" customHeight="1">
      <c r="B10043"/>
      <c r="C10043"/>
      <c r="E10043" s="5" t="s">
        <v>4120</v>
      </c>
      <c r="F10043" s="6">
        <v>4241</v>
      </c>
      <c r="H10043" s="5" t="s">
        <v>4117</v>
      </c>
      <c r="I10043" s="6">
        <v>4502</v>
      </c>
      <c r="K10043" s="5" t="s">
        <v>6828</v>
      </c>
      <c r="L10043" s="6">
        <v>1938.9</v>
      </c>
    </row>
    <row r="10044" spans="2:12" ht="15" customHeight="1">
      <c r="B10044"/>
      <c r="C10044"/>
      <c r="E10044" s="5" t="s">
        <v>4121</v>
      </c>
      <c r="F10044" s="6">
        <v>678</v>
      </c>
      <c r="H10044" s="5" t="s">
        <v>4118</v>
      </c>
      <c r="I10044" s="6">
        <v>3472</v>
      </c>
      <c r="K10044" s="5" t="s">
        <v>6829</v>
      </c>
      <c r="L10044" s="6">
        <v>10376.6</v>
      </c>
    </row>
    <row r="10045" spans="2:12" ht="15" customHeight="1">
      <c r="B10045"/>
      <c r="C10045"/>
      <c r="E10045" s="5" t="s">
        <v>4122</v>
      </c>
      <c r="F10045" s="6">
        <v>3756</v>
      </c>
      <c r="H10045" s="5" t="s">
        <v>4119</v>
      </c>
      <c r="I10045" s="6">
        <v>4697</v>
      </c>
      <c r="K10045" s="5" t="s">
        <v>6830</v>
      </c>
      <c r="L10045" s="6">
        <v>9003.1</v>
      </c>
    </row>
    <row r="10046" spans="2:12" ht="15" customHeight="1">
      <c r="B10046"/>
      <c r="C10046"/>
      <c r="E10046" s="5" t="s">
        <v>4123</v>
      </c>
      <c r="F10046" s="6">
        <v>4506</v>
      </c>
      <c r="H10046" s="5" t="s">
        <v>4120</v>
      </c>
      <c r="I10046" s="6">
        <v>4241</v>
      </c>
      <c r="K10046" s="5" t="s">
        <v>6831</v>
      </c>
      <c r="L10046" s="6">
        <v>12428.8</v>
      </c>
    </row>
    <row r="10047" spans="2:12" ht="15" customHeight="1">
      <c r="B10047"/>
      <c r="C10047"/>
      <c r="E10047" s="5" t="s">
        <v>4124</v>
      </c>
      <c r="F10047" s="6">
        <v>8315</v>
      </c>
      <c r="H10047" s="5" t="s">
        <v>4121</v>
      </c>
      <c r="I10047" s="6">
        <v>678</v>
      </c>
      <c r="K10047" s="5" t="s">
        <v>6832</v>
      </c>
      <c r="L10047" s="6">
        <v>26418.36</v>
      </c>
    </row>
    <row r="10048" spans="2:12" ht="15" customHeight="1">
      <c r="B10048"/>
      <c r="C10048"/>
      <c r="E10048" s="5" t="s">
        <v>4125</v>
      </c>
      <c r="F10048" s="6">
        <v>17859</v>
      </c>
      <c r="H10048" s="5" t="s">
        <v>4122</v>
      </c>
      <c r="I10048" s="6">
        <v>3756</v>
      </c>
      <c r="K10048" s="5" t="s">
        <v>6833</v>
      </c>
      <c r="L10048" s="6">
        <v>5681.94</v>
      </c>
    </row>
    <row r="10049" spans="2:12" ht="15" customHeight="1">
      <c r="B10049"/>
      <c r="C10049"/>
      <c r="E10049" s="5" t="s">
        <v>4126</v>
      </c>
      <c r="F10049" s="6">
        <v>1245</v>
      </c>
      <c r="H10049" s="5" t="s">
        <v>4123</v>
      </c>
      <c r="I10049" s="6">
        <v>4506</v>
      </c>
      <c r="K10049" s="5" t="s">
        <v>6835</v>
      </c>
      <c r="L10049" s="6">
        <v>33499.410000000003</v>
      </c>
    </row>
    <row r="10050" spans="2:12" ht="15" customHeight="1">
      <c r="B10050"/>
      <c r="C10050"/>
      <c r="E10050" s="5" t="s">
        <v>4127</v>
      </c>
      <c r="F10050" s="6">
        <v>2706</v>
      </c>
      <c r="H10050" s="5" t="s">
        <v>4124</v>
      </c>
      <c r="I10050" s="6">
        <v>8315</v>
      </c>
      <c r="K10050" s="5" t="s">
        <v>6834</v>
      </c>
      <c r="L10050" s="6">
        <v>26287</v>
      </c>
    </row>
    <row r="10051" spans="2:12" ht="15" customHeight="1">
      <c r="B10051"/>
      <c r="C10051"/>
      <c r="E10051" s="5" t="s">
        <v>4128</v>
      </c>
      <c r="F10051" s="6">
        <v>3988</v>
      </c>
      <c r="H10051" s="5" t="s">
        <v>4125</v>
      </c>
      <c r="I10051" s="6">
        <v>17859</v>
      </c>
      <c r="K10051" s="5" t="s">
        <v>6836</v>
      </c>
      <c r="L10051" s="6">
        <v>11030.9</v>
      </c>
    </row>
    <row r="10052" spans="2:12" ht="15" customHeight="1">
      <c r="B10052"/>
      <c r="C10052"/>
      <c r="E10052" s="5" t="s">
        <v>4129</v>
      </c>
      <c r="F10052" s="6">
        <v>2016</v>
      </c>
      <c r="H10052" s="5" t="s">
        <v>4126</v>
      </c>
      <c r="I10052" s="6">
        <v>1245</v>
      </c>
      <c r="K10052" s="5" t="s">
        <v>6837</v>
      </c>
      <c r="L10052" s="6">
        <v>81768</v>
      </c>
    </row>
    <row r="10053" spans="2:12" ht="15" customHeight="1">
      <c r="B10053"/>
      <c r="C10053"/>
      <c r="E10053" s="5" t="s">
        <v>4130</v>
      </c>
      <c r="F10053" s="6">
        <v>3907</v>
      </c>
      <c r="H10053" s="5" t="s">
        <v>4127</v>
      </c>
      <c r="I10053" s="6">
        <v>2706</v>
      </c>
      <c r="K10053" s="5" t="s">
        <v>6838</v>
      </c>
      <c r="L10053" s="6">
        <v>30459.769999999997</v>
      </c>
    </row>
    <row r="10054" spans="2:12" ht="15" customHeight="1">
      <c r="B10054"/>
      <c r="C10054"/>
      <c r="E10054" s="5" t="s">
        <v>4131</v>
      </c>
      <c r="F10054" s="6">
        <v>4845</v>
      </c>
      <c r="H10054" s="5" t="s">
        <v>4128</v>
      </c>
      <c r="I10054" s="6">
        <v>3988</v>
      </c>
      <c r="K10054" s="5" t="s">
        <v>6839</v>
      </c>
      <c r="L10054" s="6">
        <v>7895.93</v>
      </c>
    </row>
    <row r="10055" spans="2:12" ht="15" customHeight="1">
      <c r="B10055"/>
      <c r="C10055"/>
      <c r="E10055" s="5" t="s">
        <v>4132</v>
      </c>
      <c r="F10055" s="6">
        <v>2484</v>
      </c>
      <c r="H10055" s="5" t="s">
        <v>4129</v>
      </c>
      <c r="I10055" s="6">
        <v>2016</v>
      </c>
      <c r="K10055" s="5" t="s">
        <v>6840</v>
      </c>
      <c r="L10055" s="6">
        <v>19054.900000000001</v>
      </c>
    </row>
    <row r="10056" spans="2:12" ht="15" customHeight="1">
      <c r="B10056"/>
      <c r="C10056"/>
      <c r="E10056" s="5" t="s">
        <v>4133</v>
      </c>
      <c r="F10056" s="6">
        <v>7574</v>
      </c>
      <c r="H10056" s="5" t="s">
        <v>4130</v>
      </c>
      <c r="I10056" s="6">
        <v>3907</v>
      </c>
      <c r="K10056" s="5" t="s">
        <v>6841</v>
      </c>
      <c r="L10056" s="6">
        <v>27335.1</v>
      </c>
    </row>
    <row r="10057" spans="2:12" ht="15" customHeight="1">
      <c r="B10057"/>
      <c r="C10057"/>
      <c r="E10057" s="5" t="s">
        <v>4134</v>
      </c>
      <c r="F10057" s="6">
        <v>7813</v>
      </c>
      <c r="H10057" s="5" t="s">
        <v>4131</v>
      </c>
      <c r="I10057" s="6">
        <v>4845</v>
      </c>
      <c r="K10057" s="5" t="s">
        <v>6842</v>
      </c>
      <c r="L10057" s="6">
        <v>23369.703999999998</v>
      </c>
    </row>
    <row r="10058" spans="2:12" ht="15" customHeight="1">
      <c r="B10058"/>
      <c r="C10058"/>
      <c r="E10058" s="5" t="s">
        <v>4135</v>
      </c>
      <c r="F10058" s="6">
        <v>13639</v>
      </c>
      <c r="H10058" s="5" t="s">
        <v>4132</v>
      </c>
      <c r="I10058" s="6">
        <v>2484</v>
      </c>
      <c r="K10058" s="5" t="s">
        <v>6843</v>
      </c>
      <c r="L10058" s="6">
        <v>88452</v>
      </c>
    </row>
    <row r="10059" spans="2:12" ht="15" customHeight="1">
      <c r="B10059"/>
      <c r="C10059"/>
      <c r="E10059" s="5" t="s">
        <v>4136</v>
      </c>
      <c r="F10059" s="6">
        <v>6452</v>
      </c>
      <c r="H10059" s="5" t="s">
        <v>4133</v>
      </c>
      <c r="I10059" s="6">
        <v>7574</v>
      </c>
      <c r="K10059" s="5" t="s">
        <v>6844</v>
      </c>
      <c r="L10059" s="6">
        <v>10664.9</v>
      </c>
    </row>
    <row r="10060" spans="2:12" ht="15" customHeight="1">
      <c r="B10060"/>
      <c r="C10060"/>
      <c r="E10060" s="5" t="s">
        <v>4137</v>
      </c>
      <c r="F10060" s="6">
        <v>2810</v>
      </c>
      <c r="H10060" s="5" t="s">
        <v>4134</v>
      </c>
      <c r="I10060" s="6">
        <v>7813</v>
      </c>
      <c r="K10060" s="5" t="s">
        <v>6845</v>
      </c>
      <c r="L10060" s="6">
        <v>6327</v>
      </c>
    </row>
    <row r="10061" spans="2:12" ht="15" customHeight="1">
      <c r="B10061"/>
      <c r="C10061"/>
      <c r="E10061" s="5" t="s">
        <v>4036</v>
      </c>
      <c r="F10061" s="6">
        <v>13579</v>
      </c>
      <c r="H10061" s="5" t="s">
        <v>4135</v>
      </c>
      <c r="I10061" s="6">
        <v>13639</v>
      </c>
      <c r="K10061" s="5" t="s">
        <v>6846</v>
      </c>
      <c r="L10061" s="6">
        <v>7304.3</v>
      </c>
    </row>
    <row r="10062" spans="2:12" ht="15" customHeight="1">
      <c r="B10062"/>
      <c r="C10062"/>
      <c r="E10062" s="5" t="s">
        <v>4037</v>
      </c>
      <c r="F10062" s="6">
        <v>18299</v>
      </c>
      <c r="H10062" s="5" t="s">
        <v>4136</v>
      </c>
      <c r="I10062" s="6">
        <v>6452</v>
      </c>
      <c r="K10062" s="5" t="s">
        <v>6847</v>
      </c>
      <c r="L10062" s="6">
        <v>36152.1</v>
      </c>
    </row>
    <row r="10063" spans="2:12" ht="15" customHeight="1">
      <c r="B10063"/>
      <c r="C10063"/>
      <c r="E10063" s="5" t="s">
        <v>4038</v>
      </c>
      <c r="F10063" s="6">
        <v>26993</v>
      </c>
      <c r="H10063" s="5" t="s">
        <v>4137</v>
      </c>
      <c r="I10063" s="6">
        <v>2810</v>
      </c>
      <c r="K10063" s="5" t="s">
        <v>6848</v>
      </c>
      <c r="L10063" s="6">
        <v>28205.4</v>
      </c>
    </row>
    <row r="10064" spans="2:12" ht="15" customHeight="1">
      <c r="B10064"/>
      <c r="C10064"/>
      <c r="E10064" s="5" t="s">
        <v>4039</v>
      </c>
      <c r="F10064" s="6">
        <v>2907</v>
      </c>
      <c r="H10064" s="5" t="s">
        <v>4036</v>
      </c>
      <c r="I10064" s="6">
        <v>13579</v>
      </c>
      <c r="K10064" s="5" t="s">
        <v>6849</v>
      </c>
      <c r="L10064" s="6">
        <v>21949.200000000001</v>
      </c>
    </row>
    <row r="10065" spans="2:12" ht="15" customHeight="1">
      <c r="B10065"/>
      <c r="C10065"/>
      <c r="E10065" s="5" t="s">
        <v>4040</v>
      </c>
      <c r="F10065" s="6">
        <v>7888</v>
      </c>
      <c r="H10065" s="5" t="s">
        <v>4037</v>
      </c>
      <c r="I10065" s="6">
        <v>18299</v>
      </c>
      <c r="K10065" s="5" t="s">
        <v>6850</v>
      </c>
      <c r="L10065" s="6">
        <v>27216.3</v>
      </c>
    </row>
    <row r="10066" spans="2:12" ht="15" customHeight="1">
      <c r="B10066"/>
      <c r="C10066"/>
      <c r="E10066" s="5" t="s">
        <v>4041</v>
      </c>
      <c r="F10066" s="6">
        <v>8796</v>
      </c>
      <c r="H10066" s="5" t="s">
        <v>4038</v>
      </c>
      <c r="I10066" s="6">
        <v>26993</v>
      </c>
      <c r="K10066" s="5" t="s">
        <v>6851</v>
      </c>
      <c r="L10066" s="6">
        <v>26555.5</v>
      </c>
    </row>
    <row r="10067" spans="2:12" ht="15" customHeight="1">
      <c r="B10067"/>
      <c r="C10067"/>
      <c r="E10067" s="5" t="s">
        <v>4042</v>
      </c>
      <c r="F10067" s="6">
        <v>3624</v>
      </c>
      <c r="H10067" s="5" t="s">
        <v>4039</v>
      </c>
      <c r="I10067" s="6">
        <v>2907</v>
      </c>
      <c r="K10067" s="5" t="s">
        <v>6852</v>
      </c>
      <c r="L10067" s="6">
        <v>2662.5</v>
      </c>
    </row>
    <row r="10068" spans="2:12" ht="15" customHeight="1">
      <c r="B10068"/>
      <c r="C10068"/>
      <c r="E10068" s="5" t="s">
        <v>4043</v>
      </c>
      <c r="F10068" s="6">
        <v>9328</v>
      </c>
      <c r="H10068" s="5" t="s">
        <v>4040</v>
      </c>
      <c r="I10068" s="6">
        <v>7888</v>
      </c>
      <c r="K10068" s="5" t="s">
        <v>6853</v>
      </c>
      <c r="L10068" s="6">
        <v>2299</v>
      </c>
    </row>
    <row r="10069" spans="2:12" ht="15" customHeight="1">
      <c r="B10069"/>
      <c r="C10069"/>
      <c r="E10069" s="5" t="s">
        <v>4044</v>
      </c>
      <c r="F10069" s="6">
        <v>33163</v>
      </c>
      <c r="H10069" s="5" t="s">
        <v>4041</v>
      </c>
      <c r="I10069" s="6">
        <v>8796</v>
      </c>
      <c r="K10069" s="5" t="s">
        <v>6854</v>
      </c>
      <c r="L10069" s="6">
        <v>5140.6000000000004</v>
      </c>
    </row>
    <row r="10070" spans="2:12" ht="15" customHeight="1">
      <c r="B10070"/>
      <c r="C10070"/>
      <c r="E10070" s="5" t="s">
        <v>4045</v>
      </c>
      <c r="F10070" s="6">
        <v>9767</v>
      </c>
      <c r="H10070" s="5" t="s">
        <v>4042</v>
      </c>
      <c r="I10070" s="6">
        <v>3624</v>
      </c>
      <c r="K10070" s="5" t="s">
        <v>6855</v>
      </c>
      <c r="L10070" s="6">
        <v>14403.1</v>
      </c>
    </row>
    <row r="10071" spans="2:12" ht="15" customHeight="1">
      <c r="B10071"/>
      <c r="C10071"/>
      <c r="E10071" s="5" t="s">
        <v>4046</v>
      </c>
      <c r="F10071" s="6">
        <v>3663</v>
      </c>
      <c r="H10071" s="5" t="s">
        <v>4043</v>
      </c>
      <c r="I10071" s="6">
        <v>9328</v>
      </c>
      <c r="K10071" s="5" t="s">
        <v>6856</v>
      </c>
      <c r="L10071" s="6">
        <v>24242.29</v>
      </c>
    </row>
    <row r="10072" spans="2:12" ht="15" customHeight="1">
      <c r="B10072"/>
      <c r="C10072"/>
      <c r="E10072" s="5" t="s">
        <v>4047</v>
      </c>
      <c r="F10072" s="6">
        <v>86918</v>
      </c>
      <c r="H10072" s="5" t="s">
        <v>4044</v>
      </c>
      <c r="I10072" s="6">
        <v>33163</v>
      </c>
      <c r="K10072" s="5" t="s">
        <v>6857</v>
      </c>
      <c r="L10072" s="6">
        <v>18181.71</v>
      </c>
    </row>
    <row r="10073" spans="2:12" ht="15" customHeight="1">
      <c r="B10073"/>
      <c r="C10073"/>
      <c r="E10073" s="5" t="s">
        <v>4048</v>
      </c>
      <c r="F10073" s="6">
        <v>7680</v>
      </c>
      <c r="H10073" s="5" t="s">
        <v>4045</v>
      </c>
      <c r="I10073" s="6">
        <v>9767</v>
      </c>
      <c r="K10073" s="5" t="s">
        <v>6858</v>
      </c>
      <c r="L10073" s="6">
        <v>35515.39</v>
      </c>
    </row>
    <row r="10074" spans="2:12" ht="15" customHeight="1">
      <c r="B10074"/>
      <c r="C10074"/>
      <c r="E10074" s="5" t="s">
        <v>4049</v>
      </c>
      <c r="F10074" s="6">
        <v>3072</v>
      </c>
      <c r="H10074" s="5" t="s">
        <v>4046</v>
      </c>
      <c r="I10074" s="6">
        <v>3663</v>
      </c>
      <c r="K10074" s="5" t="s">
        <v>6859</v>
      </c>
      <c r="L10074" s="6">
        <v>12931.01</v>
      </c>
    </row>
    <row r="10075" spans="2:12" ht="15" customHeight="1">
      <c r="B10075"/>
      <c r="C10075"/>
      <c r="E10075" s="5" t="s">
        <v>4050</v>
      </c>
      <c r="F10075" s="6">
        <v>5550</v>
      </c>
      <c r="H10075" s="5" t="s">
        <v>4047</v>
      </c>
      <c r="I10075" s="6">
        <v>86918</v>
      </c>
      <c r="K10075" s="5" t="s">
        <v>6860</v>
      </c>
      <c r="L10075" s="6">
        <v>11307.5</v>
      </c>
    </row>
    <row r="10076" spans="2:12" ht="15" customHeight="1">
      <c r="B10076"/>
      <c r="C10076"/>
      <c r="E10076" s="5" t="s">
        <v>4051</v>
      </c>
      <c r="F10076" s="6">
        <v>14507</v>
      </c>
      <c r="H10076" s="5" t="s">
        <v>4048</v>
      </c>
      <c r="I10076" s="6">
        <v>7680</v>
      </c>
      <c r="K10076" s="5" t="s">
        <v>6861</v>
      </c>
      <c r="L10076" s="6">
        <v>8828.9</v>
      </c>
    </row>
    <row r="10077" spans="2:12" ht="15" customHeight="1">
      <c r="B10077"/>
      <c r="C10077"/>
      <c r="E10077" s="5" t="s">
        <v>4052</v>
      </c>
      <c r="F10077" s="6">
        <v>5013</v>
      </c>
      <c r="H10077" s="5" t="s">
        <v>4049</v>
      </c>
      <c r="I10077" s="6">
        <v>3856</v>
      </c>
      <c r="K10077" s="5" t="s">
        <v>6862</v>
      </c>
      <c r="L10077" s="6">
        <v>24214.400000000001</v>
      </c>
    </row>
    <row r="10078" spans="2:12" ht="15" customHeight="1">
      <c r="B10078"/>
      <c r="C10078"/>
      <c r="E10078" s="5" t="s">
        <v>4053</v>
      </c>
      <c r="F10078" s="6">
        <v>8850</v>
      </c>
      <c r="H10078" s="5" t="s">
        <v>4050</v>
      </c>
      <c r="I10078" s="6">
        <v>5550</v>
      </c>
      <c r="K10078" s="5" t="s">
        <v>6863</v>
      </c>
      <c r="L10078" s="6">
        <v>14190.6</v>
      </c>
    </row>
    <row r="10079" spans="2:12" ht="15" customHeight="1">
      <c r="B10079"/>
      <c r="C10079"/>
      <c r="E10079" s="5" t="s">
        <v>4054</v>
      </c>
      <c r="F10079" s="6">
        <v>5300</v>
      </c>
      <c r="H10079" s="5" t="s">
        <v>4051</v>
      </c>
      <c r="I10079" s="6">
        <v>14507</v>
      </c>
      <c r="K10079" s="5" t="s">
        <v>6864</v>
      </c>
      <c r="L10079" s="6">
        <v>9230.7999999999993</v>
      </c>
    </row>
    <row r="10080" spans="2:12" ht="15" customHeight="1">
      <c r="B10080"/>
      <c r="C10080"/>
      <c r="E10080" s="5" t="s">
        <v>4055</v>
      </c>
      <c r="F10080" s="6">
        <v>5161</v>
      </c>
      <c r="H10080" s="5" t="s">
        <v>4052</v>
      </c>
      <c r="I10080" s="6">
        <v>5013</v>
      </c>
      <c r="K10080" s="5" t="s">
        <v>6865</v>
      </c>
      <c r="L10080" s="6">
        <v>27499.5</v>
      </c>
    </row>
    <row r="10081" spans="2:12" ht="15" customHeight="1">
      <c r="B10081"/>
      <c r="C10081"/>
      <c r="E10081" s="5" t="s">
        <v>4056</v>
      </c>
      <c r="F10081" s="6">
        <v>5840</v>
      </c>
      <c r="H10081" s="5" t="s">
        <v>4053</v>
      </c>
      <c r="I10081" s="6">
        <v>8850</v>
      </c>
      <c r="K10081" s="5" t="s">
        <v>6866</v>
      </c>
      <c r="L10081" s="6">
        <v>5042.3999999999996</v>
      </c>
    </row>
    <row r="10082" spans="2:12" ht="15" customHeight="1">
      <c r="B10082"/>
      <c r="C10082"/>
      <c r="E10082" s="5" t="s">
        <v>4057</v>
      </c>
      <c r="F10082" s="6">
        <v>10953</v>
      </c>
      <c r="H10082" s="5" t="s">
        <v>4054</v>
      </c>
      <c r="I10082" s="6">
        <v>5300</v>
      </c>
      <c r="K10082" s="5" t="s">
        <v>6867</v>
      </c>
      <c r="L10082" s="6">
        <v>7061.3</v>
      </c>
    </row>
    <row r="10083" spans="2:12" ht="15" customHeight="1">
      <c r="B10083"/>
      <c r="C10083"/>
      <c r="E10083" s="5" t="s">
        <v>4058</v>
      </c>
      <c r="F10083" s="6">
        <v>3358</v>
      </c>
      <c r="H10083" s="5" t="s">
        <v>4055</v>
      </c>
      <c r="I10083" s="6">
        <v>6375</v>
      </c>
      <c r="K10083" s="5" t="s">
        <v>6868</v>
      </c>
      <c r="L10083" s="6">
        <v>9563.4</v>
      </c>
    </row>
    <row r="10084" spans="2:12" ht="15" customHeight="1">
      <c r="B10084"/>
      <c r="C10084"/>
      <c r="E10084" s="5" t="s">
        <v>4059</v>
      </c>
      <c r="F10084" s="6">
        <v>6485</v>
      </c>
      <c r="H10084" s="5" t="s">
        <v>4056</v>
      </c>
      <c r="I10084" s="6">
        <v>5840</v>
      </c>
      <c r="K10084" s="5" t="s">
        <v>6869</v>
      </c>
      <c r="L10084" s="6">
        <v>4198.5</v>
      </c>
    </row>
    <row r="10085" spans="2:12" ht="15" customHeight="1">
      <c r="B10085"/>
      <c r="C10085"/>
      <c r="E10085" s="5" t="s">
        <v>4060</v>
      </c>
      <c r="F10085" s="6">
        <v>6930</v>
      </c>
      <c r="H10085" s="5" t="s">
        <v>4057</v>
      </c>
      <c r="I10085" s="6">
        <v>12155</v>
      </c>
      <c r="K10085" s="5" t="s">
        <v>6870</v>
      </c>
      <c r="L10085" s="6">
        <v>47646.01</v>
      </c>
    </row>
    <row r="10086" spans="2:12" ht="15" customHeight="1">
      <c r="B10086"/>
      <c r="C10086"/>
      <c r="E10086" s="5" t="s">
        <v>4061</v>
      </c>
      <c r="F10086" s="6">
        <v>21920</v>
      </c>
      <c r="H10086" s="5" t="s">
        <v>4058</v>
      </c>
      <c r="I10086" s="6">
        <v>3358</v>
      </c>
      <c r="K10086" s="5" t="s">
        <v>6871</v>
      </c>
      <c r="L10086" s="6">
        <v>4514.8</v>
      </c>
    </row>
    <row r="10087" spans="2:12" ht="15" customHeight="1">
      <c r="B10087"/>
      <c r="C10087"/>
      <c r="E10087" s="5" t="s">
        <v>4062</v>
      </c>
      <c r="F10087" s="6">
        <v>2289</v>
      </c>
      <c r="H10087" s="5" t="s">
        <v>4059</v>
      </c>
      <c r="I10087" s="6">
        <v>8130</v>
      </c>
      <c r="K10087" s="5" t="s">
        <v>6872</v>
      </c>
      <c r="L10087" s="6">
        <v>15458.4</v>
      </c>
    </row>
    <row r="10088" spans="2:12" ht="15" customHeight="1">
      <c r="B10088"/>
      <c r="C10088"/>
      <c r="E10088" s="5" t="s">
        <v>4063</v>
      </c>
      <c r="F10088" s="6">
        <v>7007</v>
      </c>
      <c r="H10088" s="5" t="s">
        <v>4060</v>
      </c>
      <c r="I10088" s="6">
        <v>6930</v>
      </c>
      <c r="K10088" s="5" t="s">
        <v>6873</v>
      </c>
      <c r="L10088" s="6">
        <v>5812.8</v>
      </c>
    </row>
    <row r="10089" spans="2:12" ht="15" customHeight="1">
      <c r="B10089"/>
      <c r="C10089"/>
      <c r="E10089" s="5" t="s">
        <v>4064</v>
      </c>
      <c r="F10089" s="6">
        <v>30022</v>
      </c>
      <c r="H10089" s="5" t="s">
        <v>4061</v>
      </c>
      <c r="I10089" s="6">
        <v>21920</v>
      </c>
      <c r="K10089" s="5" t="s">
        <v>6874</v>
      </c>
      <c r="L10089" s="6">
        <v>3825.4</v>
      </c>
    </row>
    <row r="10090" spans="2:12" ht="15" customHeight="1">
      <c r="B10090"/>
      <c r="C10090"/>
      <c r="E10090" s="5" t="s">
        <v>4065</v>
      </c>
      <c r="F10090" s="6">
        <v>1350</v>
      </c>
      <c r="H10090" s="5" t="s">
        <v>4062</v>
      </c>
      <c r="I10090" s="6">
        <v>4172</v>
      </c>
      <c r="K10090" s="5" t="s">
        <v>6875</v>
      </c>
      <c r="L10090" s="6">
        <v>7622.0999999999995</v>
      </c>
    </row>
    <row r="10091" spans="2:12" ht="15" customHeight="1">
      <c r="B10091"/>
      <c r="C10091"/>
      <c r="E10091" s="5" t="s">
        <v>4066</v>
      </c>
      <c r="F10091" s="6">
        <v>2372</v>
      </c>
      <c r="H10091" s="5" t="s">
        <v>4063</v>
      </c>
      <c r="I10091" s="6">
        <v>7007</v>
      </c>
      <c r="K10091" s="5" t="s">
        <v>6876</v>
      </c>
      <c r="L10091" s="6">
        <v>4959.84</v>
      </c>
    </row>
    <row r="10092" spans="2:12" ht="15" customHeight="1">
      <c r="B10092"/>
      <c r="C10092"/>
      <c r="E10092" s="5" t="s">
        <v>4067</v>
      </c>
      <c r="F10092" s="6">
        <v>5833</v>
      </c>
      <c r="H10092" s="5" t="s">
        <v>4064</v>
      </c>
      <c r="I10092" s="6">
        <v>30022</v>
      </c>
      <c r="K10092" s="5" t="s">
        <v>6877</v>
      </c>
      <c r="L10092" s="6">
        <v>5341.36</v>
      </c>
    </row>
    <row r="10093" spans="2:12" ht="15" customHeight="1">
      <c r="B10093"/>
      <c r="C10093"/>
      <c r="E10093" s="5" t="s">
        <v>4068</v>
      </c>
      <c r="F10093" s="6">
        <v>5728</v>
      </c>
      <c r="H10093" s="5" t="s">
        <v>4065</v>
      </c>
      <c r="I10093" s="6">
        <v>4818</v>
      </c>
      <c r="K10093" s="5" t="s">
        <v>6878</v>
      </c>
      <c r="L10093" s="6">
        <v>16535.099999999999</v>
      </c>
    </row>
    <row r="10094" spans="2:12" ht="15" customHeight="1">
      <c r="B10094"/>
      <c r="C10094"/>
      <c r="E10094" s="5" t="s">
        <v>4069</v>
      </c>
      <c r="F10094" s="6">
        <v>53</v>
      </c>
      <c r="H10094" s="5" t="s">
        <v>4066</v>
      </c>
      <c r="I10094" s="6">
        <v>4485</v>
      </c>
      <c r="K10094" s="5" t="s">
        <v>6879</v>
      </c>
      <c r="L10094" s="6">
        <v>8931</v>
      </c>
    </row>
    <row r="10095" spans="2:12" ht="15" customHeight="1">
      <c r="B10095"/>
      <c r="C10095"/>
      <c r="E10095" s="5" t="s">
        <v>4070</v>
      </c>
      <c r="F10095" s="6">
        <v>6984</v>
      </c>
      <c r="H10095" s="5" t="s">
        <v>4067</v>
      </c>
      <c r="I10095" s="6">
        <v>7181</v>
      </c>
      <c r="K10095" s="5" t="s">
        <v>6880</v>
      </c>
      <c r="L10095" s="6">
        <v>23869.1</v>
      </c>
    </row>
    <row r="10096" spans="2:12" ht="15" customHeight="1">
      <c r="B10096"/>
      <c r="C10096"/>
      <c r="E10096" s="5" t="s">
        <v>4071</v>
      </c>
      <c r="F10096" s="6">
        <v>3741</v>
      </c>
      <c r="H10096" s="5" t="s">
        <v>4068</v>
      </c>
      <c r="I10096" s="6">
        <v>6272</v>
      </c>
      <c r="K10096" s="5" t="s">
        <v>6881</v>
      </c>
      <c r="L10096" s="6">
        <v>19580.405000000002</v>
      </c>
    </row>
    <row r="10097" spans="2:12" ht="15" customHeight="1">
      <c r="B10097"/>
      <c r="C10097"/>
      <c r="E10097" s="5" t="s">
        <v>4072</v>
      </c>
      <c r="F10097" s="6">
        <v>924</v>
      </c>
      <c r="H10097" s="5" t="s">
        <v>4069</v>
      </c>
      <c r="I10097" s="6">
        <v>5878</v>
      </c>
      <c r="K10097" s="5" t="s">
        <v>6882</v>
      </c>
      <c r="L10097" s="6">
        <v>31007.4</v>
      </c>
    </row>
    <row r="10098" spans="2:12" ht="15" customHeight="1">
      <c r="B10098"/>
      <c r="C10098"/>
      <c r="E10098" s="5" t="s">
        <v>4073</v>
      </c>
      <c r="F10098" s="6">
        <v>4512</v>
      </c>
      <c r="H10098" s="5" t="s">
        <v>4070</v>
      </c>
      <c r="I10098" s="6">
        <v>6984</v>
      </c>
      <c r="K10098" s="5" t="s">
        <v>6883</v>
      </c>
      <c r="L10098" s="6">
        <v>29437.197000000004</v>
      </c>
    </row>
    <row r="10099" spans="2:12" ht="15" customHeight="1">
      <c r="B10099"/>
      <c r="C10099"/>
      <c r="E10099" s="5" t="s">
        <v>4074</v>
      </c>
      <c r="F10099" s="6">
        <v>6830</v>
      </c>
      <c r="H10099" s="5" t="s">
        <v>4071</v>
      </c>
      <c r="I10099" s="6">
        <v>4428</v>
      </c>
      <c r="K10099" s="5" t="s">
        <v>6884</v>
      </c>
      <c r="L10099" s="6">
        <v>26261.600000000002</v>
      </c>
    </row>
    <row r="10100" spans="2:12" ht="15" customHeight="1">
      <c r="B10100"/>
      <c r="C10100"/>
      <c r="E10100" s="5" t="s">
        <v>4075</v>
      </c>
      <c r="F10100" s="6">
        <v>6303</v>
      </c>
      <c r="H10100" s="5" t="s">
        <v>4072</v>
      </c>
      <c r="I10100" s="6">
        <v>1886</v>
      </c>
      <c r="K10100" s="5" t="s">
        <v>6885</v>
      </c>
      <c r="L10100" s="6">
        <v>36462</v>
      </c>
    </row>
    <row r="10101" spans="2:12" ht="15" customHeight="1">
      <c r="B10101"/>
      <c r="C10101"/>
      <c r="E10101" s="5" t="s">
        <v>4076</v>
      </c>
      <c r="F10101" s="6">
        <v>3539</v>
      </c>
      <c r="H10101" s="5" t="s">
        <v>4073</v>
      </c>
      <c r="I10101" s="6">
        <v>5656</v>
      </c>
      <c r="K10101" s="5" t="s">
        <v>6886</v>
      </c>
      <c r="L10101" s="6">
        <v>10954</v>
      </c>
    </row>
    <row r="10102" spans="2:12" ht="15" customHeight="1">
      <c r="B10102"/>
      <c r="C10102"/>
      <c r="E10102" s="5" t="s">
        <v>4077</v>
      </c>
      <c r="F10102" s="6">
        <v>4164</v>
      </c>
      <c r="H10102" s="5" t="s">
        <v>4074</v>
      </c>
      <c r="I10102" s="6">
        <v>6830</v>
      </c>
      <c r="K10102" s="5" t="s">
        <v>6887</v>
      </c>
      <c r="L10102" s="6">
        <v>19769.21</v>
      </c>
    </row>
    <row r="10103" spans="2:12" ht="15" customHeight="1">
      <c r="B10103"/>
      <c r="C10103"/>
      <c r="E10103" s="5" t="s">
        <v>4078</v>
      </c>
      <c r="F10103" s="6">
        <v>4930</v>
      </c>
      <c r="H10103" s="5" t="s">
        <v>4075</v>
      </c>
      <c r="I10103" s="6">
        <v>6303</v>
      </c>
      <c r="K10103" s="5" t="s">
        <v>6888</v>
      </c>
      <c r="L10103" s="6">
        <v>13930.99</v>
      </c>
    </row>
    <row r="10104" spans="2:12" ht="15" customHeight="1">
      <c r="B10104"/>
      <c r="C10104"/>
      <c r="E10104" s="5" t="s">
        <v>4079</v>
      </c>
      <c r="F10104" s="6">
        <v>3774</v>
      </c>
      <c r="H10104" s="5" t="s">
        <v>4076</v>
      </c>
      <c r="I10104" s="6">
        <v>3539</v>
      </c>
      <c r="K10104" s="5" t="s">
        <v>6889</v>
      </c>
      <c r="L10104" s="6">
        <v>27914.600000000002</v>
      </c>
    </row>
    <row r="10105" spans="2:12" ht="15" customHeight="1">
      <c r="B10105"/>
      <c r="C10105"/>
      <c r="E10105" s="5" t="s">
        <v>4080</v>
      </c>
      <c r="F10105" s="6">
        <v>2123</v>
      </c>
      <c r="H10105" s="5" t="s">
        <v>4077</v>
      </c>
      <c r="I10105" s="6">
        <v>4164</v>
      </c>
      <c r="K10105" s="5" t="s">
        <v>6890</v>
      </c>
      <c r="L10105" s="6">
        <v>22538.2</v>
      </c>
    </row>
    <row r="10106" spans="2:12" ht="15" customHeight="1">
      <c r="B10106"/>
      <c r="C10106"/>
      <c r="E10106" s="5" t="s">
        <v>4081</v>
      </c>
      <c r="F10106" s="6">
        <v>3074</v>
      </c>
      <c r="H10106" s="5" t="s">
        <v>4078</v>
      </c>
      <c r="I10106" s="6">
        <v>6174</v>
      </c>
      <c r="K10106" s="5" t="s">
        <v>6891</v>
      </c>
      <c r="L10106" s="6">
        <v>13682.1</v>
      </c>
    </row>
    <row r="10107" spans="2:12" ht="15" customHeight="1">
      <c r="B10107"/>
      <c r="C10107"/>
      <c r="E10107" s="5" t="s">
        <v>4082</v>
      </c>
      <c r="F10107" s="6">
        <v>3466</v>
      </c>
      <c r="H10107" s="5" t="s">
        <v>4079</v>
      </c>
      <c r="I10107" s="6">
        <v>5136</v>
      </c>
      <c r="K10107" s="5" t="s">
        <v>6892</v>
      </c>
      <c r="L10107" s="6">
        <v>4102.3999999999996</v>
      </c>
    </row>
    <row r="10108" spans="2:12" ht="15" customHeight="1">
      <c r="B10108"/>
      <c r="C10108"/>
      <c r="E10108" s="5" t="s">
        <v>4083</v>
      </c>
      <c r="F10108" s="6">
        <v>2918</v>
      </c>
      <c r="H10108" s="5" t="s">
        <v>4080</v>
      </c>
      <c r="I10108" s="6">
        <v>3078</v>
      </c>
      <c r="K10108" s="5" t="s">
        <v>6893</v>
      </c>
      <c r="L10108" s="6">
        <v>29390.399999999998</v>
      </c>
    </row>
    <row r="10109" spans="2:12" ht="15" customHeight="1">
      <c r="B10109"/>
      <c r="C10109"/>
      <c r="E10109" s="5" t="s">
        <v>4084</v>
      </c>
      <c r="F10109" s="6">
        <v>1480</v>
      </c>
      <c r="H10109" s="5" t="s">
        <v>4081</v>
      </c>
      <c r="I10109" s="6">
        <v>4105</v>
      </c>
      <c r="K10109" s="5" t="s">
        <v>6894</v>
      </c>
      <c r="L10109" s="6">
        <v>26347</v>
      </c>
    </row>
    <row r="10110" spans="2:12" ht="15" customHeight="1">
      <c r="B10110"/>
      <c r="C10110"/>
      <c r="E10110" s="5" t="s">
        <v>4085</v>
      </c>
      <c r="F10110" s="6">
        <v>1437</v>
      </c>
      <c r="H10110" s="5" t="s">
        <v>4082</v>
      </c>
      <c r="I10110" s="6">
        <v>4675</v>
      </c>
      <c r="K10110" s="5" t="s">
        <v>6895</v>
      </c>
      <c r="L10110" s="6">
        <v>14004.1</v>
      </c>
    </row>
    <row r="10111" spans="2:12" ht="15" customHeight="1">
      <c r="B10111"/>
      <c r="C10111"/>
      <c r="E10111" s="5" t="s">
        <v>4086</v>
      </c>
      <c r="F10111" s="6">
        <v>192</v>
      </c>
      <c r="H10111" s="5" t="s">
        <v>4083</v>
      </c>
      <c r="I10111" s="6">
        <v>4577</v>
      </c>
      <c r="K10111" s="5" t="s">
        <v>6896</v>
      </c>
      <c r="L10111" s="6">
        <v>29424</v>
      </c>
    </row>
    <row r="10112" spans="2:12" ht="15" customHeight="1">
      <c r="B10112"/>
      <c r="C10112"/>
      <c r="E10112" s="5" t="s">
        <v>4087</v>
      </c>
      <c r="F10112" s="6">
        <v>6384</v>
      </c>
      <c r="H10112" s="5" t="s">
        <v>4084</v>
      </c>
      <c r="I10112" s="6">
        <v>2247</v>
      </c>
      <c r="K10112" s="5" t="s">
        <v>6897</v>
      </c>
      <c r="L10112" s="6">
        <v>31282.6</v>
      </c>
    </row>
    <row r="10113" spans="2:12" ht="15" customHeight="1">
      <c r="B10113"/>
      <c r="C10113"/>
      <c r="E10113" s="5" t="s">
        <v>4088</v>
      </c>
      <c r="F10113" s="6">
        <v>8229</v>
      </c>
      <c r="H10113" s="5" t="s">
        <v>4085</v>
      </c>
      <c r="I10113" s="6">
        <v>1437</v>
      </c>
      <c r="K10113" s="5" t="s">
        <v>6898</v>
      </c>
      <c r="L10113" s="6">
        <v>40072</v>
      </c>
    </row>
    <row r="10114" spans="2:12" ht="15" customHeight="1">
      <c r="B10114"/>
      <c r="C10114"/>
      <c r="E10114" s="5" t="s">
        <v>4089</v>
      </c>
      <c r="F10114" s="6">
        <v>9024</v>
      </c>
      <c r="H10114" s="5" t="s">
        <v>4086</v>
      </c>
      <c r="I10114" s="6">
        <v>23165</v>
      </c>
      <c r="K10114" s="5" t="s">
        <v>6899</v>
      </c>
      <c r="L10114" s="6">
        <v>30534.2</v>
      </c>
    </row>
    <row r="10115" spans="2:12" ht="15" customHeight="1">
      <c r="B10115"/>
      <c r="C10115"/>
      <c r="E10115" s="5" t="s">
        <v>4090</v>
      </c>
      <c r="F10115" s="6">
        <v>2501</v>
      </c>
      <c r="H10115" s="5" t="s">
        <v>4087</v>
      </c>
      <c r="I10115" s="6">
        <v>8379</v>
      </c>
      <c r="K10115" s="5" t="s">
        <v>6900</v>
      </c>
      <c r="L10115" s="6">
        <v>2800.4</v>
      </c>
    </row>
    <row r="10116" spans="2:12" ht="15" customHeight="1">
      <c r="B10116"/>
      <c r="C10116"/>
      <c r="E10116" s="5" t="s">
        <v>5380</v>
      </c>
      <c r="F10116" s="6">
        <v>43582</v>
      </c>
      <c r="H10116" s="5" t="s">
        <v>4088</v>
      </c>
      <c r="I10116" s="6">
        <v>9709</v>
      </c>
      <c r="K10116" s="5" t="s">
        <v>6901</v>
      </c>
      <c r="L10116" s="6">
        <v>5855.6</v>
      </c>
    </row>
    <row r="10117" spans="2:12" ht="15" customHeight="1">
      <c r="B10117"/>
      <c r="C10117"/>
      <c r="E10117" s="5" t="s">
        <v>5381</v>
      </c>
      <c r="F10117" s="6">
        <v>15188</v>
      </c>
      <c r="H10117" s="5" t="s">
        <v>4089</v>
      </c>
      <c r="I10117" s="6">
        <v>9024</v>
      </c>
      <c r="K10117" s="5" t="s">
        <v>6903</v>
      </c>
      <c r="L10117" s="6">
        <v>19033.5</v>
      </c>
    </row>
    <row r="10118" spans="2:12" ht="15" customHeight="1">
      <c r="B10118"/>
      <c r="C10118"/>
      <c r="E10118" s="5" t="s">
        <v>5383</v>
      </c>
      <c r="F10118" s="6">
        <v>10587</v>
      </c>
      <c r="H10118" s="5" t="s">
        <v>4090</v>
      </c>
      <c r="I10118" s="6">
        <v>3677</v>
      </c>
      <c r="K10118" s="5" t="s">
        <v>6902</v>
      </c>
      <c r="L10118" s="6">
        <v>11897.4</v>
      </c>
    </row>
    <row r="10119" spans="2:12" ht="15" customHeight="1">
      <c r="B10119"/>
      <c r="C10119"/>
      <c r="E10119" s="5" t="s">
        <v>5384</v>
      </c>
      <c r="F10119" s="6">
        <v>6476</v>
      </c>
      <c r="H10119" s="5" t="s">
        <v>5380</v>
      </c>
      <c r="I10119" s="6">
        <v>43582</v>
      </c>
      <c r="K10119" s="5" t="s">
        <v>6904</v>
      </c>
      <c r="L10119" s="6">
        <v>9269.6299999999992</v>
      </c>
    </row>
    <row r="10120" spans="2:12" ht="15" customHeight="1">
      <c r="B10120"/>
      <c r="C10120"/>
      <c r="E10120" s="5" t="s">
        <v>5385</v>
      </c>
      <c r="F10120" s="6">
        <v>37538</v>
      </c>
      <c r="H10120" s="5" t="s">
        <v>5381</v>
      </c>
      <c r="I10120" s="6">
        <v>15188</v>
      </c>
      <c r="K10120" s="5" t="s">
        <v>6905</v>
      </c>
      <c r="L10120" s="6">
        <v>5720.69</v>
      </c>
    </row>
    <row r="10121" spans="2:12" ht="15" customHeight="1">
      <c r="B10121"/>
      <c r="C10121"/>
      <c r="E10121" s="5" t="s">
        <v>5387</v>
      </c>
      <c r="F10121" s="6">
        <v>35930</v>
      </c>
      <c r="H10121" s="5" t="s">
        <v>5382</v>
      </c>
      <c r="I10121" s="6">
        <v>8419</v>
      </c>
      <c r="K10121" s="5" t="s">
        <v>6906</v>
      </c>
      <c r="L10121" s="6">
        <v>3089.88</v>
      </c>
    </row>
    <row r="10122" spans="2:12" ht="15" customHeight="1">
      <c r="B10122"/>
      <c r="C10122"/>
      <c r="E10122" s="5" t="s">
        <v>5388</v>
      </c>
      <c r="F10122" s="6">
        <v>7684</v>
      </c>
      <c r="H10122" s="5" t="s">
        <v>5383</v>
      </c>
      <c r="I10122" s="6">
        <v>10587</v>
      </c>
      <c r="K10122" s="5" t="s">
        <v>6907</v>
      </c>
      <c r="L10122" s="6">
        <v>6687.1</v>
      </c>
    </row>
    <row r="10123" spans="2:12" ht="15" customHeight="1">
      <c r="B10123"/>
      <c r="C10123"/>
      <c r="E10123" s="5" t="s">
        <v>5389</v>
      </c>
      <c r="F10123" s="6">
        <v>168340</v>
      </c>
      <c r="H10123" s="5" t="s">
        <v>5384</v>
      </c>
      <c r="I10123" s="6">
        <v>6476</v>
      </c>
      <c r="K10123" s="5" t="s">
        <v>6908</v>
      </c>
      <c r="L10123" s="6">
        <v>3969.73</v>
      </c>
    </row>
    <row r="10124" spans="2:12" ht="15" customHeight="1">
      <c r="B10124"/>
      <c r="C10124"/>
      <c r="E10124" s="5" t="s">
        <v>5390</v>
      </c>
      <c r="F10124" s="6">
        <v>4380</v>
      </c>
      <c r="H10124" s="5" t="s">
        <v>5385</v>
      </c>
      <c r="I10124" s="6">
        <v>47119</v>
      </c>
      <c r="K10124" s="5" t="s">
        <v>6909</v>
      </c>
      <c r="L10124" s="6">
        <v>1984.87</v>
      </c>
    </row>
    <row r="10125" spans="2:12" ht="15" customHeight="1">
      <c r="B10125"/>
      <c r="C10125"/>
      <c r="E10125" s="5" t="s">
        <v>5391</v>
      </c>
      <c r="F10125" s="6">
        <v>185263</v>
      </c>
      <c r="H10125" s="5" t="s">
        <v>5387</v>
      </c>
      <c r="I10125" s="6">
        <v>35930</v>
      </c>
      <c r="K10125" s="5" t="s">
        <v>6911</v>
      </c>
      <c r="L10125" s="6">
        <v>2152.5</v>
      </c>
    </row>
    <row r="10126" spans="2:12" ht="15" customHeight="1">
      <c r="B10126"/>
      <c r="C10126"/>
      <c r="E10126" s="5" t="s">
        <v>5392</v>
      </c>
      <c r="F10126" s="6">
        <v>17646</v>
      </c>
      <c r="H10126" s="5" t="s">
        <v>5388</v>
      </c>
      <c r="I10126" s="6">
        <v>7684</v>
      </c>
      <c r="K10126" s="5" t="s">
        <v>6910</v>
      </c>
      <c r="L10126" s="6">
        <v>2062.6</v>
      </c>
    </row>
    <row r="10127" spans="2:12" ht="15" customHeight="1">
      <c r="B10127"/>
      <c r="C10127"/>
      <c r="E10127" s="5" t="s">
        <v>5393</v>
      </c>
      <c r="F10127" s="6">
        <v>5445</v>
      </c>
      <c r="H10127" s="5" t="s">
        <v>5389</v>
      </c>
      <c r="I10127" s="6">
        <v>168340</v>
      </c>
      <c r="K10127" s="5" t="s">
        <v>6912</v>
      </c>
      <c r="L10127" s="6">
        <v>2623</v>
      </c>
    </row>
    <row r="10128" spans="2:12" ht="15" customHeight="1">
      <c r="B10128"/>
      <c r="C10128"/>
      <c r="E10128" s="5" t="s">
        <v>5394</v>
      </c>
      <c r="F10128" s="6">
        <v>2849</v>
      </c>
      <c r="H10128" s="5" t="s">
        <v>5390</v>
      </c>
      <c r="I10128" s="6">
        <v>4380</v>
      </c>
      <c r="K10128" s="5" t="s">
        <v>6913</v>
      </c>
      <c r="L10128" s="6">
        <v>73552.920000000013</v>
      </c>
    </row>
    <row r="10129" spans="2:12" ht="15" customHeight="1">
      <c r="B10129"/>
      <c r="C10129"/>
      <c r="E10129" s="5" t="s">
        <v>5395</v>
      </c>
      <c r="F10129" s="6">
        <v>2956</v>
      </c>
      <c r="H10129" s="5" t="s">
        <v>5391</v>
      </c>
      <c r="I10129" s="6">
        <v>185263</v>
      </c>
      <c r="K10129" s="5" t="s">
        <v>6914</v>
      </c>
      <c r="L10129" s="6">
        <v>11538.7</v>
      </c>
    </row>
    <row r="10130" spans="2:12" ht="15" customHeight="1">
      <c r="B10130"/>
      <c r="C10130"/>
      <c r="E10130" s="5" t="s">
        <v>5396</v>
      </c>
      <c r="F10130" s="6">
        <v>1929</v>
      </c>
      <c r="H10130" s="5" t="s">
        <v>5392</v>
      </c>
      <c r="I10130" s="6">
        <v>17646</v>
      </c>
      <c r="K10130" s="5" t="s">
        <v>6915</v>
      </c>
      <c r="L10130" s="6">
        <v>4842.2</v>
      </c>
    </row>
    <row r="10131" spans="2:12" ht="15" customHeight="1">
      <c r="B10131"/>
      <c r="C10131"/>
      <c r="E10131" s="5" t="s">
        <v>5397</v>
      </c>
      <c r="F10131" s="6">
        <v>8666</v>
      </c>
      <c r="H10131" s="5" t="s">
        <v>5393</v>
      </c>
      <c r="I10131" s="6">
        <v>5445</v>
      </c>
      <c r="K10131" s="5" t="s">
        <v>6916</v>
      </c>
      <c r="L10131" s="6">
        <v>1590.2</v>
      </c>
    </row>
    <row r="10132" spans="2:12" ht="15" customHeight="1">
      <c r="B10132"/>
      <c r="C10132"/>
      <c r="E10132" s="5" t="s">
        <v>5398</v>
      </c>
      <c r="F10132" s="6">
        <v>7806</v>
      </c>
      <c r="H10132" s="5" t="s">
        <v>5394</v>
      </c>
      <c r="I10132" s="6">
        <v>2849</v>
      </c>
      <c r="K10132" s="5" t="s">
        <v>6917</v>
      </c>
      <c r="L10132" s="6">
        <v>8129.4</v>
      </c>
    </row>
    <row r="10133" spans="2:12" ht="15" customHeight="1">
      <c r="B10133"/>
      <c r="C10133"/>
      <c r="E10133" s="5" t="s">
        <v>5399</v>
      </c>
      <c r="F10133" s="6">
        <v>8533</v>
      </c>
      <c r="H10133" s="5" t="s">
        <v>5395</v>
      </c>
      <c r="I10133" s="6">
        <v>2956</v>
      </c>
      <c r="K10133" s="5" t="s">
        <v>6918</v>
      </c>
      <c r="L10133" s="6">
        <v>4393.8</v>
      </c>
    </row>
    <row r="10134" spans="2:12" ht="15" customHeight="1">
      <c r="B10134"/>
      <c r="C10134"/>
      <c r="E10134" s="5" t="s">
        <v>5400</v>
      </c>
      <c r="F10134" s="6">
        <v>3051</v>
      </c>
      <c r="H10134" s="5" t="s">
        <v>5396</v>
      </c>
      <c r="I10134" s="6">
        <v>1929</v>
      </c>
      <c r="K10134" s="5" t="s">
        <v>6919</v>
      </c>
      <c r="L10134" s="6">
        <v>3677.9</v>
      </c>
    </row>
    <row r="10135" spans="2:12" ht="15" customHeight="1">
      <c r="B10135"/>
      <c r="C10135"/>
      <c r="E10135" s="5" t="s">
        <v>5401</v>
      </c>
      <c r="F10135" s="6">
        <v>19107</v>
      </c>
      <c r="H10135" s="5" t="s">
        <v>5397</v>
      </c>
      <c r="I10135" s="6">
        <v>8666</v>
      </c>
      <c r="K10135" s="5" t="s">
        <v>6920</v>
      </c>
      <c r="L10135" s="6">
        <v>1779.3</v>
      </c>
    </row>
    <row r="10136" spans="2:12" ht="15" customHeight="1">
      <c r="B10136"/>
      <c r="C10136"/>
      <c r="E10136" s="5" t="s">
        <v>5402</v>
      </c>
      <c r="F10136" s="6">
        <v>4748</v>
      </c>
      <c r="H10136" s="5" t="s">
        <v>5398</v>
      </c>
      <c r="I10136" s="6">
        <v>9095</v>
      </c>
      <c r="K10136" s="5" t="s">
        <v>6921</v>
      </c>
      <c r="L10136" s="6">
        <v>11577.5</v>
      </c>
    </row>
    <row r="10137" spans="2:12" ht="15" customHeight="1">
      <c r="B10137"/>
      <c r="C10137"/>
      <c r="E10137" s="5" t="s">
        <v>5403</v>
      </c>
      <c r="F10137" s="6">
        <v>2454</v>
      </c>
      <c r="H10137" s="5" t="s">
        <v>5399</v>
      </c>
      <c r="I10137" s="6">
        <v>8533</v>
      </c>
      <c r="K10137" s="5" t="s">
        <v>6922</v>
      </c>
      <c r="L10137" s="6">
        <v>6475.3</v>
      </c>
    </row>
    <row r="10138" spans="2:12" ht="15" customHeight="1">
      <c r="B10138"/>
      <c r="C10138"/>
      <c r="E10138" s="5" t="s">
        <v>5404</v>
      </c>
      <c r="F10138" s="6">
        <v>3741</v>
      </c>
      <c r="H10138" s="5" t="s">
        <v>5400</v>
      </c>
      <c r="I10138" s="6">
        <v>4236</v>
      </c>
      <c r="K10138" s="5" t="s">
        <v>6923</v>
      </c>
      <c r="L10138" s="6">
        <v>4632.3999999999996</v>
      </c>
    </row>
    <row r="10139" spans="2:12" ht="15" customHeight="1">
      <c r="B10139"/>
      <c r="C10139"/>
      <c r="E10139" s="5" t="s">
        <v>5405</v>
      </c>
      <c r="F10139" s="6">
        <v>181</v>
      </c>
      <c r="H10139" s="5" t="s">
        <v>5401</v>
      </c>
      <c r="I10139" s="6">
        <v>19107</v>
      </c>
      <c r="K10139" s="5" t="s">
        <v>6924</v>
      </c>
      <c r="L10139" s="6">
        <v>4</v>
      </c>
    </row>
    <row r="10140" spans="2:12" ht="15" customHeight="1">
      <c r="B10140"/>
      <c r="C10140"/>
      <c r="E10140" s="5" t="s">
        <v>5406</v>
      </c>
      <c r="F10140" s="6">
        <v>1528</v>
      </c>
      <c r="H10140" s="5" t="s">
        <v>5402</v>
      </c>
      <c r="I10140" s="6">
        <v>4748</v>
      </c>
      <c r="K10140" s="5" t="s">
        <v>6925</v>
      </c>
      <c r="L10140" s="6">
        <v>5498.6</v>
      </c>
    </row>
    <row r="10141" spans="2:12" ht="15" customHeight="1">
      <c r="B10141"/>
      <c r="C10141"/>
      <c r="E10141" s="5" t="s">
        <v>5407</v>
      </c>
      <c r="F10141" s="6">
        <v>3429</v>
      </c>
      <c r="H10141" s="5" t="s">
        <v>5403</v>
      </c>
      <c r="I10141" s="6">
        <v>3499</v>
      </c>
      <c r="K10141" s="5" t="s">
        <v>6926</v>
      </c>
      <c r="L10141" s="6">
        <v>8301.9</v>
      </c>
    </row>
    <row r="10142" spans="2:12" ht="15" customHeight="1">
      <c r="B10142"/>
      <c r="C10142"/>
      <c r="E10142" s="5" t="s">
        <v>5408</v>
      </c>
      <c r="F10142" s="6">
        <v>16099</v>
      </c>
      <c r="H10142" s="5" t="s">
        <v>5404</v>
      </c>
      <c r="I10142" s="6">
        <v>3741</v>
      </c>
      <c r="K10142" s="5" t="s">
        <v>6927</v>
      </c>
      <c r="L10142" s="6">
        <v>1833.8</v>
      </c>
    </row>
    <row r="10143" spans="2:12" ht="15" customHeight="1">
      <c r="B10143"/>
      <c r="C10143"/>
      <c r="E10143" s="5" t="s">
        <v>5409</v>
      </c>
      <c r="F10143" s="6">
        <v>5090</v>
      </c>
      <c r="H10143" s="5" t="s">
        <v>5405</v>
      </c>
      <c r="I10143" s="6">
        <v>181</v>
      </c>
      <c r="K10143" s="5" t="s">
        <v>6928</v>
      </c>
      <c r="L10143" s="6">
        <v>5768.1</v>
      </c>
    </row>
    <row r="10144" spans="2:12" ht="15" customHeight="1">
      <c r="B10144"/>
      <c r="C10144"/>
      <c r="E10144" s="5" t="s">
        <v>5410</v>
      </c>
      <c r="F10144" s="6">
        <v>44</v>
      </c>
      <c r="H10144" s="5" t="s">
        <v>5406</v>
      </c>
      <c r="I10144" s="6">
        <v>1528</v>
      </c>
      <c r="K10144" s="5" t="s">
        <v>6929</v>
      </c>
      <c r="L10144" s="6">
        <v>3056.6</v>
      </c>
    </row>
    <row r="10145" spans="2:12" ht="15" customHeight="1">
      <c r="B10145"/>
      <c r="C10145"/>
      <c r="E10145" s="5" t="s">
        <v>5411</v>
      </c>
      <c r="F10145" s="6">
        <v>2064</v>
      </c>
      <c r="H10145" s="5" t="s">
        <v>5407</v>
      </c>
      <c r="I10145" s="6">
        <v>3429</v>
      </c>
      <c r="K10145" s="5" t="s">
        <v>6930</v>
      </c>
      <c r="L10145" s="6">
        <v>2009.1</v>
      </c>
    </row>
    <row r="10146" spans="2:12" ht="15" customHeight="1">
      <c r="B10146"/>
      <c r="C10146"/>
      <c r="E10146" s="5" t="s">
        <v>5412</v>
      </c>
      <c r="F10146" s="6">
        <v>7008</v>
      </c>
      <c r="H10146" s="5" t="s">
        <v>5408</v>
      </c>
      <c r="I10146" s="6">
        <v>16099</v>
      </c>
      <c r="K10146" s="5" t="s">
        <v>6931</v>
      </c>
      <c r="L10146" s="6">
        <v>7862.4</v>
      </c>
    </row>
    <row r="10147" spans="2:12" ht="15" customHeight="1">
      <c r="B10147"/>
      <c r="C10147"/>
      <c r="E10147" s="5" t="s">
        <v>5413</v>
      </c>
      <c r="F10147" s="6">
        <v>11639</v>
      </c>
      <c r="H10147" s="5" t="s">
        <v>5409</v>
      </c>
      <c r="I10147" s="6">
        <v>5090</v>
      </c>
      <c r="K10147" s="5" t="s">
        <v>6932</v>
      </c>
      <c r="L10147" s="6">
        <v>10637.1</v>
      </c>
    </row>
    <row r="10148" spans="2:12" ht="15" customHeight="1">
      <c r="B10148"/>
      <c r="C10148"/>
      <c r="E10148" s="5" t="s">
        <v>5414</v>
      </c>
      <c r="F10148" s="6">
        <v>3944</v>
      </c>
      <c r="H10148" s="5" t="s">
        <v>5410</v>
      </c>
      <c r="I10148" s="6">
        <v>44</v>
      </c>
      <c r="K10148" s="5" t="s">
        <v>6933</v>
      </c>
      <c r="L10148" s="6">
        <v>6019.5</v>
      </c>
    </row>
    <row r="10149" spans="2:12" ht="15" customHeight="1">
      <c r="B10149"/>
      <c r="C10149"/>
      <c r="E10149" s="5" t="s">
        <v>5415</v>
      </c>
      <c r="F10149" s="6">
        <v>3321</v>
      </c>
      <c r="H10149" s="5" t="s">
        <v>5411</v>
      </c>
      <c r="I10149" s="6">
        <v>2064</v>
      </c>
      <c r="K10149" s="5" t="s">
        <v>6934</v>
      </c>
      <c r="L10149" s="6">
        <v>4940.8</v>
      </c>
    </row>
    <row r="10150" spans="2:12" ht="15" customHeight="1">
      <c r="B10150"/>
      <c r="C10150"/>
      <c r="E10150" s="5" t="s">
        <v>5416</v>
      </c>
      <c r="F10150" s="6">
        <v>1937</v>
      </c>
      <c r="H10150" s="5" t="s">
        <v>5412</v>
      </c>
      <c r="I10150" s="6">
        <v>7008</v>
      </c>
      <c r="K10150" s="5" t="s">
        <v>6935</v>
      </c>
      <c r="L10150" s="6">
        <v>7353.9970000000003</v>
      </c>
    </row>
    <row r="10151" spans="2:12" ht="15" customHeight="1">
      <c r="B10151"/>
      <c r="C10151"/>
      <c r="E10151" s="5" t="s">
        <v>5417</v>
      </c>
      <c r="F10151" s="6">
        <v>1537</v>
      </c>
      <c r="H10151" s="5" t="s">
        <v>5413</v>
      </c>
      <c r="I10151" s="6">
        <v>11639</v>
      </c>
      <c r="K10151" s="5" t="s">
        <v>6936</v>
      </c>
      <c r="L10151" s="6">
        <v>6726.6</v>
      </c>
    </row>
    <row r="10152" spans="2:12" ht="15" customHeight="1">
      <c r="B10152"/>
      <c r="C10152"/>
      <c r="E10152" s="5" t="s">
        <v>5418</v>
      </c>
      <c r="F10152" s="6">
        <v>2521</v>
      </c>
      <c r="H10152" s="5" t="s">
        <v>5414</v>
      </c>
      <c r="I10152" s="6">
        <v>3944</v>
      </c>
      <c r="K10152" s="5" t="s">
        <v>6937</v>
      </c>
      <c r="L10152" s="6">
        <v>1266.2</v>
      </c>
    </row>
    <row r="10153" spans="2:12" ht="15" customHeight="1">
      <c r="B10153"/>
      <c r="C10153"/>
      <c r="E10153" s="5" t="s">
        <v>5419</v>
      </c>
      <c r="F10153" s="6">
        <v>4113</v>
      </c>
      <c r="H10153" s="5" t="s">
        <v>5415</v>
      </c>
      <c r="I10153" s="6">
        <v>3321</v>
      </c>
      <c r="K10153" s="5" t="s">
        <v>6938</v>
      </c>
      <c r="L10153" s="6">
        <v>6879</v>
      </c>
    </row>
    <row r="10154" spans="2:12" ht="15" customHeight="1">
      <c r="B10154"/>
      <c r="C10154"/>
      <c r="E10154" s="5" t="s">
        <v>5420</v>
      </c>
      <c r="F10154" s="6">
        <v>31577</v>
      </c>
      <c r="H10154" s="5" t="s">
        <v>5416</v>
      </c>
      <c r="I10154" s="6">
        <v>1937</v>
      </c>
      <c r="K10154" s="5" t="s">
        <v>6939</v>
      </c>
      <c r="L10154" s="6">
        <v>2700</v>
      </c>
    </row>
    <row r="10155" spans="2:12" ht="15" customHeight="1">
      <c r="B10155"/>
      <c r="C10155"/>
      <c r="E10155" s="5" t="s">
        <v>5421</v>
      </c>
      <c r="F10155" s="6">
        <v>6913</v>
      </c>
      <c r="H10155" s="5" t="s">
        <v>5417</v>
      </c>
      <c r="I10155" s="6">
        <v>1537</v>
      </c>
      <c r="K10155" s="5" t="s">
        <v>6940</v>
      </c>
      <c r="L10155" s="6">
        <v>3729.6</v>
      </c>
    </row>
    <row r="10156" spans="2:12" ht="15" customHeight="1">
      <c r="B10156"/>
      <c r="C10156"/>
      <c r="E10156" s="5" t="s">
        <v>5422</v>
      </c>
      <c r="F10156" s="6">
        <v>3349</v>
      </c>
      <c r="H10156" s="5" t="s">
        <v>5418</v>
      </c>
      <c r="I10156" s="6">
        <v>2521</v>
      </c>
      <c r="K10156" s="5" t="s">
        <v>6941</v>
      </c>
      <c r="L10156" s="6">
        <v>1113.3</v>
      </c>
    </row>
    <row r="10157" spans="2:12" ht="15" customHeight="1">
      <c r="B10157"/>
      <c r="C10157"/>
      <c r="E10157" s="5" t="s">
        <v>5423</v>
      </c>
      <c r="F10157" s="6">
        <v>4088</v>
      </c>
      <c r="H10157" s="5" t="s">
        <v>5419</v>
      </c>
      <c r="I10157" s="6">
        <v>4113</v>
      </c>
      <c r="K10157" s="5" t="s">
        <v>6942</v>
      </c>
      <c r="L10157" s="6">
        <v>1608.8</v>
      </c>
    </row>
    <row r="10158" spans="2:12" ht="15" customHeight="1">
      <c r="B10158"/>
      <c r="C10158"/>
      <c r="E10158" s="5" t="s">
        <v>5424</v>
      </c>
      <c r="F10158" s="6">
        <v>4011</v>
      </c>
      <c r="H10158" s="5" t="s">
        <v>5420</v>
      </c>
      <c r="I10158" s="6">
        <v>31577</v>
      </c>
      <c r="K10158" s="5" t="s">
        <v>6943</v>
      </c>
      <c r="L10158" s="6">
        <v>6207.5</v>
      </c>
    </row>
    <row r="10159" spans="2:12" ht="15" customHeight="1">
      <c r="B10159"/>
      <c r="C10159"/>
      <c r="E10159" s="5" t="s">
        <v>5425</v>
      </c>
      <c r="F10159" s="6">
        <v>4839</v>
      </c>
      <c r="H10159" s="5" t="s">
        <v>5421</v>
      </c>
      <c r="I10159" s="6">
        <v>8800</v>
      </c>
      <c r="K10159" s="5" t="s">
        <v>6944</v>
      </c>
      <c r="L10159" s="6">
        <v>950.7</v>
      </c>
    </row>
    <row r="10160" spans="2:12" ht="15" customHeight="1">
      <c r="B10160"/>
      <c r="C10160"/>
      <c r="E10160" s="5" t="s">
        <v>5426</v>
      </c>
      <c r="F10160" s="6">
        <v>6916</v>
      </c>
      <c r="H10160" s="5" t="s">
        <v>5422</v>
      </c>
      <c r="I10160" s="6">
        <v>3349</v>
      </c>
      <c r="K10160" s="5" t="s">
        <v>6945</v>
      </c>
      <c r="L10160" s="6">
        <v>2202.8000000000002</v>
      </c>
    </row>
    <row r="10161" spans="2:12" ht="15" customHeight="1">
      <c r="B10161"/>
      <c r="C10161"/>
      <c r="E10161" s="5" t="s">
        <v>5427</v>
      </c>
      <c r="F10161" s="6">
        <v>2584</v>
      </c>
      <c r="H10161" s="5" t="s">
        <v>5423</v>
      </c>
      <c r="I10161" s="6">
        <v>5590</v>
      </c>
      <c r="K10161" s="5" t="s">
        <v>6946</v>
      </c>
      <c r="L10161" s="6">
        <v>3998.2</v>
      </c>
    </row>
    <row r="10162" spans="2:12" ht="15" customHeight="1">
      <c r="B10162"/>
      <c r="C10162"/>
      <c r="E10162" s="5" t="s">
        <v>5428</v>
      </c>
      <c r="F10162" s="6">
        <v>114</v>
      </c>
      <c r="H10162" s="5" t="s">
        <v>5424</v>
      </c>
      <c r="I10162" s="6">
        <v>4011</v>
      </c>
      <c r="K10162" s="5" t="s">
        <v>6947</v>
      </c>
      <c r="L10162" s="6">
        <v>11433</v>
      </c>
    </row>
    <row r="10163" spans="2:12" ht="15" customHeight="1">
      <c r="B10163"/>
      <c r="C10163"/>
      <c r="E10163" s="5" t="s">
        <v>5429</v>
      </c>
      <c r="F10163" s="6">
        <v>5481</v>
      </c>
      <c r="H10163" s="5" t="s">
        <v>5425</v>
      </c>
      <c r="I10163" s="6">
        <v>4839</v>
      </c>
      <c r="K10163" s="5" t="s">
        <v>6948</v>
      </c>
      <c r="L10163" s="6">
        <v>5211.3999999999996</v>
      </c>
    </row>
    <row r="10164" spans="2:12" ht="15" customHeight="1">
      <c r="B10164"/>
      <c r="C10164"/>
      <c r="E10164" s="5" t="s">
        <v>5430</v>
      </c>
      <c r="F10164" s="6">
        <v>3603</v>
      </c>
      <c r="H10164" s="5" t="s">
        <v>5426</v>
      </c>
      <c r="I10164" s="6">
        <v>6916</v>
      </c>
      <c r="K10164" s="5" t="s">
        <v>6949</v>
      </c>
      <c r="L10164" s="6">
        <v>1621.5</v>
      </c>
    </row>
    <row r="10165" spans="2:12" ht="15" customHeight="1">
      <c r="B10165"/>
      <c r="C10165"/>
      <c r="E10165" s="5" t="s">
        <v>5431</v>
      </c>
      <c r="F10165" s="6">
        <v>5853</v>
      </c>
      <c r="H10165" s="5" t="s">
        <v>5427</v>
      </c>
      <c r="I10165" s="6">
        <v>3437</v>
      </c>
      <c r="K10165" s="5" t="s">
        <v>6950</v>
      </c>
      <c r="L10165" s="6">
        <v>1331</v>
      </c>
    </row>
    <row r="10166" spans="2:12" ht="15" customHeight="1">
      <c r="B10166"/>
      <c r="C10166"/>
      <c r="E10166" s="5" t="s">
        <v>5432</v>
      </c>
      <c r="F10166" s="6">
        <v>29298</v>
      </c>
      <c r="H10166" s="5" t="s">
        <v>5428</v>
      </c>
      <c r="I10166" s="6">
        <v>114</v>
      </c>
      <c r="K10166" s="5" t="s">
        <v>6951</v>
      </c>
      <c r="L10166" s="6">
        <v>4486.3999999999996</v>
      </c>
    </row>
    <row r="10167" spans="2:12" ht="15" customHeight="1">
      <c r="B10167"/>
      <c r="C10167"/>
      <c r="E10167" s="5" t="s">
        <v>5433</v>
      </c>
      <c r="F10167" s="6">
        <v>2725</v>
      </c>
      <c r="H10167" s="5" t="s">
        <v>5429</v>
      </c>
      <c r="I10167" s="6">
        <v>5481</v>
      </c>
      <c r="K10167" s="5" t="s">
        <v>6952</v>
      </c>
      <c r="L10167" s="6">
        <v>4962.8</v>
      </c>
    </row>
    <row r="10168" spans="2:12" ht="15" customHeight="1">
      <c r="B10168"/>
      <c r="C10168"/>
      <c r="E10168" s="5" t="s">
        <v>5434</v>
      </c>
      <c r="F10168" s="6">
        <v>6536</v>
      </c>
      <c r="H10168" s="5" t="s">
        <v>5430</v>
      </c>
      <c r="I10168" s="6">
        <v>3603</v>
      </c>
      <c r="K10168" s="5" t="s">
        <v>6953</v>
      </c>
      <c r="L10168" s="6">
        <v>1685.6</v>
      </c>
    </row>
    <row r="10169" spans="2:12" ht="15" customHeight="1">
      <c r="B10169"/>
      <c r="C10169"/>
      <c r="E10169" s="5" t="s">
        <v>5435</v>
      </c>
      <c r="F10169" s="6">
        <v>6020</v>
      </c>
      <c r="H10169" s="5" t="s">
        <v>5431</v>
      </c>
      <c r="I10169" s="6">
        <v>5853</v>
      </c>
      <c r="K10169" s="5" t="s">
        <v>6954</v>
      </c>
      <c r="L10169" s="6">
        <v>2187.6</v>
      </c>
    </row>
    <row r="10170" spans="2:12" ht="15" customHeight="1">
      <c r="B10170"/>
      <c r="C10170"/>
      <c r="E10170" s="5" t="s">
        <v>5436</v>
      </c>
      <c r="F10170" s="6">
        <v>3934</v>
      </c>
      <c r="H10170" s="5" t="s">
        <v>5432</v>
      </c>
      <c r="I10170" s="6">
        <v>29298</v>
      </c>
      <c r="K10170" s="5" t="s">
        <v>6955</v>
      </c>
      <c r="L10170" s="6">
        <v>713.5</v>
      </c>
    </row>
    <row r="10171" spans="2:12" ht="15" customHeight="1">
      <c r="B10171"/>
      <c r="C10171"/>
      <c r="E10171" s="5" t="s">
        <v>5437</v>
      </c>
      <c r="F10171" s="6">
        <v>6760</v>
      </c>
      <c r="H10171" s="5" t="s">
        <v>5433</v>
      </c>
      <c r="I10171" s="6">
        <v>2725</v>
      </c>
      <c r="K10171" s="5" t="s">
        <v>6956</v>
      </c>
      <c r="L10171" s="6">
        <v>765.2</v>
      </c>
    </row>
    <row r="10172" spans="2:12" ht="15" customHeight="1">
      <c r="B10172"/>
      <c r="C10172"/>
      <c r="E10172" s="5" t="s">
        <v>5438</v>
      </c>
      <c r="F10172" s="6">
        <v>1058</v>
      </c>
      <c r="H10172" s="5" t="s">
        <v>5434</v>
      </c>
      <c r="I10172" s="6">
        <v>8110</v>
      </c>
      <c r="K10172" s="5" t="s">
        <v>6957</v>
      </c>
      <c r="L10172" s="6">
        <v>4949.3</v>
      </c>
    </row>
    <row r="10173" spans="2:12" ht="15" customHeight="1">
      <c r="B10173"/>
      <c r="C10173"/>
      <c r="E10173" s="5" t="s">
        <v>5439</v>
      </c>
      <c r="F10173" s="6">
        <v>13576</v>
      </c>
      <c r="H10173" s="5" t="s">
        <v>5435</v>
      </c>
      <c r="I10173" s="6">
        <v>6020</v>
      </c>
      <c r="K10173" s="5" t="s">
        <v>6958</v>
      </c>
      <c r="L10173" s="6">
        <v>7300.9</v>
      </c>
    </row>
    <row r="10174" spans="2:12" ht="15" customHeight="1">
      <c r="B10174"/>
      <c r="C10174"/>
      <c r="E10174" s="5" t="s">
        <v>5440</v>
      </c>
      <c r="F10174" s="6">
        <v>2200</v>
      </c>
      <c r="H10174" s="5" t="s">
        <v>5436</v>
      </c>
      <c r="I10174" s="6">
        <v>3934</v>
      </c>
      <c r="K10174" s="5" t="s">
        <v>6959</v>
      </c>
      <c r="L10174" s="6">
        <v>1973.1</v>
      </c>
    </row>
    <row r="10175" spans="2:12" ht="15" customHeight="1">
      <c r="B10175"/>
      <c r="C10175"/>
      <c r="E10175" s="5" t="s">
        <v>5441</v>
      </c>
      <c r="F10175" s="6">
        <v>1989</v>
      </c>
      <c r="H10175" s="5" t="s">
        <v>5437</v>
      </c>
      <c r="I10175" s="6">
        <v>6760</v>
      </c>
      <c r="K10175" s="5" t="s">
        <v>6960</v>
      </c>
      <c r="L10175" s="6">
        <v>2137.3000000000002</v>
      </c>
    </row>
    <row r="10176" spans="2:12" ht="15" customHeight="1">
      <c r="B10176"/>
      <c r="C10176"/>
      <c r="E10176" s="5" t="s">
        <v>5442</v>
      </c>
      <c r="F10176" s="6">
        <v>24091</v>
      </c>
      <c r="H10176" s="5" t="s">
        <v>5438</v>
      </c>
      <c r="I10176" s="6">
        <v>1058</v>
      </c>
      <c r="K10176" s="5" t="s">
        <v>6961</v>
      </c>
      <c r="L10176" s="6">
        <v>21975.3</v>
      </c>
    </row>
    <row r="10177" spans="2:12" ht="15" customHeight="1">
      <c r="B10177"/>
      <c r="C10177"/>
      <c r="E10177" s="5" t="s">
        <v>5443</v>
      </c>
      <c r="F10177" s="6">
        <v>6945</v>
      </c>
      <c r="H10177" s="5" t="s">
        <v>5439</v>
      </c>
      <c r="I10177" s="6">
        <v>13576</v>
      </c>
      <c r="K10177" s="5" t="s">
        <v>6962</v>
      </c>
      <c r="L10177" s="6">
        <v>7414</v>
      </c>
    </row>
    <row r="10178" spans="2:12" ht="15" customHeight="1">
      <c r="B10178"/>
      <c r="C10178"/>
      <c r="E10178" s="5" t="s">
        <v>5444</v>
      </c>
      <c r="F10178" s="6">
        <v>4022</v>
      </c>
      <c r="H10178" s="5" t="s">
        <v>5440</v>
      </c>
      <c r="I10178" s="6">
        <v>2200</v>
      </c>
      <c r="K10178" s="5" t="s">
        <v>6963</v>
      </c>
      <c r="L10178" s="6">
        <v>4581.7</v>
      </c>
    </row>
    <row r="10179" spans="2:12" ht="15" customHeight="1">
      <c r="B10179"/>
      <c r="C10179"/>
      <c r="E10179" s="5" t="s">
        <v>5445</v>
      </c>
      <c r="F10179" s="6">
        <v>9647</v>
      </c>
      <c r="H10179" s="5" t="s">
        <v>5441</v>
      </c>
      <c r="I10179" s="6">
        <v>1989</v>
      </c>
      <c r="K10179" s="5" t="s">
        <v>6964</v>
      </c>
      <c r="L10179" s="6">
        <v>6339.1</v>
      </c>
    </row>
    <row r="10180" spans="2:12" ht="15" customHeight="1">
      <c r="B10180"/>
      <c r="C10180"/>
      <c r="E10180" s="5" t="s">
        <v>5446</v>
      </c>
      <c r="F10180" s="6">
        <v>9781</v>
      </c>
      <c r="H10180" s="5" t="s">
        <v>5442</v>
      </c>
      <c r="I10180" s="6">
        <v>24091</v>
      </c>
      <c r="K10180" s="5" t="s">
        <v>6965</v>
      </c>
      <c r="L10180" s="6">
        <v>15917.1</v>
      </c>
    </row>
    <row r="10181" spans="2:12" ht="15" customHeight="1">
      <c r="B10181"/>
      <c r="C10181"/>
      <c r="E10181" s="5" t="s">
        <v>5447</v>
      </c>
      <c r="F10181" s="6">
        <v>5062</v>
      </c>
      <c r="H10181" s="5" t="s">
        <v>5443</v>
      </c>
      <c r="I10181" s="6">
        <v>6945</v>
      </c>
      <c r="K10181" s="5" t="s">
        <v>6966</v>
      </c>
      <c r="L10181" s="6">
        <v>1732.1</v>
      </c>
    </row>
    <row r="10182" spans="2:12" ht="15" customHeight="1">
      <c r="B10182"/>
      <c r="C10182"/>
      <c r="E10182" s="5" t="s">
        <v>5448</v>
      </c>
      <c r="F10182" s="6">
        <v>22777</v>
      </c>
      <c r="H10182" s="5" t="s">
        <v>5444</v>
      </c>
      <c r="I10182" s="6">
        <v>4022</v>
      </c>
      <c r="K10182" s="5" t="s">
        <v>6967</v>
      </c>
      <c r="L10182" s="6">
        <v>8123.5</v>
      </c>
    </row>
    <row r="10183" spans="2:12" ht="15" customHeight="1">
      <c r="B10183"/>
      <c r="C10183"/>
      <c r="E10183" s="5" t="s">
        <v>5449</v>
      </c>
      <c r="F10183" s="6">
        <v>4898</v>
      </c>
      <c r="H10183" s="5" t="s">
        <v>5445</v>
      </c>
      <c r="I10183" s="6">
        <v>9647</v>
      </c>
      <c r="K10183" s="5" t="s">
        <v>6968</v>
      </c>
      <c r="L10183" s="6">
        <v>31255.300000000003</v>
      </c>
    </row>
    <row r="10184" spans="2:12" ht="15" customHeight="1">
      <c r="B10184"/>
      <c r="C10184"/>
      <c r="E10184" s="5" t="s">
        <v>5450</v>
      </c>
      <c r="F10184" s="6">
        <v>5666</v>
      </c>
      <c r="H10184" s="5" t="s">
        <v>5446</v>
      </c>
      <c r="I10184" s="6">
        <v>9781</v>
      </c>
      <c r="K10184" s="5" t="s">
        <v>6969</v>
      </c>
      <c r="L10184" s="6">
        <v>1314</v>
      </c>
    </row>
    <row r="10185" spans="2:12" ht="15" customHeight="1">
      <c r="B10185"/>
      <c r="C10185"/>
      <c r="E10185" s="5" t="s">
        <v>5451</v>
      </c>
      <c r="F10185" s="6">
        <v>1759</v>
      </c>
      <c r="H10185" s="5" t="s">
        <v>5447</v>
      </c>
      <c r="I10185" s="6">
        <v>5062</v>
      </c>
      <c r="K10185" s="5" t="s">
        <v>6970</v>
      </c>
      <c r="L10185" s="6">
        <v>7758.2999999999993</v>
      </c>
    </row>
    <row r="10186" spans="2:12" ht="15" customHeight="1">
      <c r="B10186"/>
      <c r="C10186"/>
      <c r="E10186" s="5" t="s">
        <v>5452</v>
      </c>
      <c r="F10186" s="6">
        <v>5277</v>
      </c>
      <c r="H10186" s="5" t="s">
        <v>5448</v>
      </c>
      <c r="I10186" s="6">
        <v>22777</v>
      </c>
      <c r="K10186" s="5" t="s">
        <v>6971</v>
      </c>
      <c r="L10186" s="6">
        <v>9389.2999999999993</v>
      </c>
    </row>
    <row r="10187" spans="2:12" ht="15" customHeight="1">
      <c r="B10187"/>
      <c r="C10187"/>
      <c r="E10187" s="5" t="s">
        <v>5453</v>
      </c>
      <c r="F10187" s="6">
        <v>1566</v>
      </c>
      <c r="H10187" s="5" t="s">
        <v>5449</v>
      </c>
      <c r="I10187" s="6">
        <v>4898</v>
      </c>
      <c r="K10187" s="5" t="s">
        <v>6972</v>
      </c>
      <c r="L10187" s="6">
        <v>6005.1</v>
      </c>
    </row>
    <row r="10188" spans="2:12" ht="15" customHeight="1">
      <c r="B10188"/>
      <c r="C10188"/>
      <c r="E10188" s="5" t="s">
        <v>5454</v>
      </c>
      <c r="F10188" s="6">
        <v>17030</v>
      </c>
      <c r="H10188" s="5" t="s">
        <v>5450</v>
      </c>
      <c r="I10188" s="6">
        <v>5666</v>
      </c>
      <c r="K10188" s="5" t="s">
        <v>6973</v>
      </c>
      <c r="L10188" s="6">
        <v>699.1</v>
      </c>
    </row>
    <row r="10189" spans="2:12" ht="15" customHeight="1">
      <c r="B10189"/>
      <c r="C10189"/>
      <c r="E10189" s="5" t="s">
        <v>5455</v>
      </c>
      <c r="F10189" s="6">
        <v>1574</v>
      </c>
      <c r="H10189" s="5" t="s">
        <v>5451</v>
      </c>
      <c r="I10189" s="6">
        <v>4071</v>
      </c>
      <c r="K10189" s="5" t="s">
        <v>6974</v>
      </c>
      <c r="L10189" s="6">
        <v>8827.9000000000015</v>
      </c>
    </row>
    <row r="10190" spans="2:12" ht="15" customHeight="1">
      <c r="B10190"/>
      <c r="C10190"/>
      <c r="E10190" s="5" t="s">
        <v>5456</v>
      </c>
      <c r="F10190" s="6">
        <v>4102</v>
      </c>
      <c r="H10190" s="5" t="s">
        <v>5452</v>
      </c>
      <c r="I10190" s="6">
        <v>5277</v>
      </c>
      <c r="K10190" s="5" t="s">
        <v>6975</v>
      </c>
      <c r="L10190" s="6">
        <v>15546.900000000001</v>
      </c>
    </row>
    <row r="10191" spans="2:12" ht="15" customHeight="1">
      <c r="B10191"/>
      <c r="C10191"/>
      <c r="E10191" s="5" t="s">
        <v>5457</v>
      </c>
      <c r="F10191" s="6">
        <v>85</v>
      </c>
      <c r="H10191" s="5" t="s">
        <v>5453</v>
      </c>
      <c r="I10191" s="6">
        <v>1566</v>
      </c>
      <c r="K10191" s="5" t="s">
        <v>6976</v>
      </c>
      <c r="L10191" s="6">
        <v>3912.7</v>
      </c>
    </row>
    <row r="10192" spans="2:12" ht="15" customHeight="1">
      <c r="B10192"/>
      <c r="C10192"/>
      <c r="E10192" s="5" t="s">
        <v>5458</v>
      </c>
      <c r="F10192" s="6">
        <v>50</v>
      </c>
      <c r="H10192" s="5" t="s">
        <v>5454</v>
      </c>
      <c r="I10192" s="6">
        <v>25617</v>
      </c>
      <c r="K10192" s="5" t="s">
        <v>6977</v>
      </c>
      <c r="L10192" s="6">
        <v>7438.2</v>
      </c>
    </row>
    <row r="10193" spans="2:12" ht="15" customHeight="1">
      <c r="B10193"/>
      <c r="C10193"/>
      <c r="E10193" s="5" t="s">
        <v>5459</v>
      </c>
      <c r="F10193" s="6">
        <v>23927</v>
      </c>
      <c r="H10193" s="5" t="s">
        <v>5455</v>
      </c>
      <c r="I10193" s="6">
        <v>1574</v>
      </c>
      <c r="K10193" s="5" t="s">
        <v>6978</v>
      </c>
      <c r="L10193" s="6">
        <v>2614</v>
      </c>
    </row>
    <row r="10194" spans="2:12" ht="15" customHeight="1">
      <c r="B10194"/>
      <c r="C10194"/>
      <c r="E10194" s="5" t="s">
        <v>5460</v>
      </c>
      <c r="F10194" s="6">
        <v>30984</v>
      </c>
      <c r="H10194" s="5" t="s">
        <v>5456</v>
      </c>
      <c r="I10194" s="6">
        <v>4102</v>
      </c>
      <c r="K10194" s="5" t="s">
        <v>6979</v>
      </c>
      <c r="L10194" s="6">
        <v>14042.7</v>
      </c>
    </row>
    <row r="10195" spans="2:12" ht="15" customHeight="1">
      <c r="B10195"/>
      <c r="C10195"/>
      <c r="E10195" s="5" t="s">
        <v>5461</v>
      </c>
      <c r="F10195" s="6">
        <v>445</v>
      </c>
      <c r="H10195" s="5" t="s">
        <v>5457</v>
      </c>
      <c r="I10195" s="6">
        <v>85</v>
      </c>
      <c r="K10195" s="5" t="s">
        <v>6980</v>
      </c>
      <c r="L10195" s="6">
        <v>8988.9</v>
      </c>
    </row>
    <row r="10196" spans="2:12" ht="15" customHeight="1">
      <c r="B10196"/>
      <c r="C10196"/>
      <c r="E10196" s="5" t="s">
        <v>5462</v>
      </c>
      <c r="F10196" s="6">
        <v>933</v>
      </c>
      <c r="H10196" s="5" t="s">
        <v>5458</v>
      </c>
      <c r="I10196" s="6">
        <v>50</v>
      </c>
      <c r="K10196" s="5" t="s">
        <v>6981</v>
      </c>
      <c r="L10196" s="6">
        <v>3095.3</v>
      </c>
    </row>
    <row r="10197" spans="2:12" ht="15" customHeight="1">
      <c r="B10197"/>
      <c r="C10197"/>
      <c r="E10197" s="5" t="s">
        <v>5463</v>
      </c>
      <c r="F10197" s="6">
        <v>5087</v>
      </c>
      <c r="H10197" s="5" t="s">
        <v>5459</v>
      </c>
      <c r="I10197" s="6">
        <v>23927</v>
      </c>
      <c r="K10197" s="5" t="s">
        <v>6982</v>
      </c>
      <c r="L10197" s="6">
        <v>19557.89</v>
      </c>
    </row>
    <row r="10198" spans="2:12" ht="15" customHeight="1">
      <c r="B10198"/>
      <c r="C10198"/>
      <c r="E10198" s="5" t="s">
        <v>5464</v>
      </c>
      <c r="F10198" s="6">
        <v>7831</v>
      </c>
      <c r="H10198" s="5" t="s">
        <v>5460</v>
      </c>
      <c r="I10198" s="6">
        <v>30984</v>
      </c>
      <c r="K10198" s="5" t="s">
        <v>6983</v>
      </c>
      <c r="L10198" s="6">
        <v>6017.82</v>
      </c>
    </row>
    <row r="10199" spans="2:12" ht="15" customHeight="1">
      <c r="B10199"/>
      <c r="C10199"/>
      <c r="E10199" s="5" t="s">
        <v>5465</v>
      </c>
      <c r="F10199" s="6">
        <v>2154</v>
      </c>
      <c r="H10199" s="5" t="s">
        <v>5461</v>
      </c>
      <c r="I10199" s="6">
        <v>445</v>
      </c>
      <c r="K10199" s="5" t="s">
        <v>6984</v>
      </c>
      <c r="L10199" s="6">
        <v>3075.7</v>
      </c>
    </row>
    <row r="10200" spans="2:12" ht="15" customHeight="1">
      <c r="B10200"/>
      <c r="C10200"/>
      <c r="E10200" s="5" t="s">
        <v>5466</v>
      </c>
      <c r="F10200" s="6">
        <v>10371</v>
      </c>
      <c r="H10200" s="5" t="s">
        <v>5462</v>
      </c>
      <c r="I10200" s="6">
        <v>933</v>
      </c>
      <c r="K10200" s="5" t="s">
        <v>6985</v>
      </c>
      <c r="L10200" s="6">
        <v>2136.4</v>
      </c>
    </row>
    <row r="10201" spans="2:12" ht="15" customHeight="1">
      <c r="B10201"/>
      <c r="C10201"/>
      <c r="E10201" s="5" t="s">
        <v>5467</v>
      </c>
      <c r="F10201" s="6">
        <v>948</v>
      </c>
      <c r="H10201" s="5" t="s">
        <v>5463</v>
      </c>
      <c r="I10201" s="6">
        <v>5087</v>
      </c>
      <c r="K10201" s="5" t="s">
        <v>6986</v>
      </c>
      <c r="L10201" s="6">
        <v>17662.099999999999</v>
      </c>
    </row>
    <row r="10202" spans="2:12" ht="15" customHeight="1">
      <c r="B10202"/>
      <c r="C10202"/>
      <c r="E10202" s="5" t="s">
        <v>5468</v>
      </c>
      <c r="F10202" s="6">
        <v>18548</v>
      </c>
      <c r="H10202" s="5" t="s">
        <v>5464</v>
      </c>
      <c r="I10202" s="6">
        <v>24058</v>
      </c>
      <c r="K10202" s="5" t="s">
        <v>6987</v>
      </c>
      <c r="L10202" s="6">
        <v>17597.400000000001</v>
      </c>
    </row>
    <row r="10203" spans="2:12" ht="15" customHeight="1">
      <c r="B10203"/>
      <c r="C10203"/>
      <c r="E10203" s="5" t="s">
        <v>5469</v>
      </c>
      <c r="F10203" s="6">
        <v>5666</v>
      </c>
      <c r="H10203" s="5" t="s">
        <v>5465</v>
      </c>
      <c r="I10203" s="6">
        <v>3807</v>
      </c>
      <c r="K10203" s="5" t="s">
        <v>6988</v>
      </c>
      <c r="L10203" s="6">
        <v>3705.2</v>
      </c>
    </row>
    <row r="10204" spans="2:12" ht="15" customHeight="1">
      <c r="B10204"/>
      <c r="C10204"/>
      <c r="E10204" s="5" t="s">
        <v>5470</v>
      </c>
      <c r="F10204" s="6">
        <v>5307</v>
      </c>
      <c r="H10204" s="5" t="s">
        <v>5466</v>
      </c>
      <c r="I10204" s="6">
        <v>10371</v>
      </c>
      <c r="K10204" s="5" t="s">
        <v>6989</v>
      </c>
      <c r="L10204" s="6">
        <v>5948.7</v>
      </c>
    </row>
    <row r="10205" spans="2:12" ht="15" customHeight="1">
      <c r="B10205"/>
      <c r="C10205"/>
      <c r="E10205" s="5" t="s">
        <v>5471</v>
      </c>
      <c r="F10205" s="6">
        <v>4973</v>
      </c>
      <c r="H10205" s="5" t="s">
        <v>5467</v>
      </c>
      <c r="I10205" s="6">
        <v>948</v>
      </c>
      <c r="K10205" s="5" t="s">
        <v>6990</v>
      </c>
      <c r="L10205" s="6">
        <v>4443.8999999999996</v>
      </c>
    </row>
    <row r="10206" spans="2:12" ht="15" customHeight="1">
      <c r="B10206"/>
      <c r="C10206"/>
      <c r="E10206" s="5" t="s">
        <v>5472</v>
      </c>
      <c r="F10206" s="6">
        <v>11787</v>
      </c>
      <c r="H10206" s="5" t="s">
        <v>5468</v>
      </c>
      <c r="I10206" s="6">
        <v>18548</v>
      </c>
      <c r="K10206" s="5" t="s">
        <v>6991</v>
      </c>
      <c r="L10206" s="6">
        <v>9391.5</v>
      </c>
    </row>
    <row r="10207" spans="2:12" ht="15" customHeight="1">
      <c r="B10207"/>
      <c r="C10207"/>
      <c r="E10207" s="5" t="s">
        <v>5473</v>
      </c>
      <c r="F10207" s="6">
        <v>4612</v>
      </c>
      <c r="H10207" s="5" t="s">
        <v>5469</v>
      </c>
      <c r="I10207" s="6">
        <v>5666</v>
      </c>
      <c r="K10207" s="5" t="s">
        <v>6992</v>
      </c>
      <c r="L10207" s="6">
        <v>3021.3</v>
      </c>
    </row>
    <row r="10208" spans="2:12" ht="15" customHeight="1">
      <c r="B10208"/>
      <c r="C10208"/>
      <c r="E10208" s="5" t="s">
        <v>5474</v>
      </c>
      <c r="F10208" s="6">
        <v>3075</v>
      </c>
      <c r="H10208" s="5" t="s">
        <v>5470</v>
      </c>
      <c r="I10208" s="6">
        <v>6696</v>
      </c>
      <c r="K10208" s="5" t="s">
        <v>6993</v>
      </c>
      <c r="L10208" s="6">
        <v>6009.3</v>
      </c>
    </row>
    <row r="10209" spans="2:12" ht="15" customHeight="1">
      <c r="B10209"/>
      <c r="C10209"/>
      <c r="E10209" s="5" t="s">
        <v>5475</v>
      </c>
      <c r="F10209" s="6">
        <v>7416</v>
      </c>
      <c r="H10209" s="5" t="s">
        <v>5471</v>
      </c>
      <c r="I10209" s="6">
        <v>4973</v>
      </c>
      <c r="K10209" s="5" t="s">
        <v>6994</v>
      </c>
      <c r="L10209" s="6">
        <v>6000.9</v>
      </c>
    </row>
    <row r="10210" spans="2:12" ht="15" customHeight="1">
      <c r="B10210"/>
      <c r="C10210"/>
      <c r="E10210" s="5" t="s">
        <v>5476</v>
      </c>
      <c r="F10210" s="6">
        <v>4572</v>
      </c>
      <c r="H10210" s="5" t="s">
        <v>5472</v>
      </c>
      <c r="I10210" s="6">
        <v>11787</v>
      </c>
      <c r="K10210" s="5" t="s">
        <v>6995</v>
      </c>
      <c r="L10210" s="6">
        <v>5554.0999999999995</v>
      </c>
    </row>
    <row r="10211" spans="2:12" ht="15" customHeight="1">
      <c r="B10211"/>
      <c r="C10211"/>
      <c r="E10211" s="5" t="s">
        <v>5477</v>
      </c>
      <c r="F10211" s="6">
        <v>4718</v>
      </c>
      <c r="H10211" s="5" t="s">
        <v>5473</v>
      </c>
      <c r="I10211" s="6">
        <v>4612</v>
      </c>
      <c r="K10211" s="5" t="s">
        <v>6996</v>
      </c>
      <c r="L10211" s="6">
        <v>3184.4</v>
      </c>
    </row>
    <row r="10212" spans="2:12" ht="15" customHeight="1">
      <c r="B10212"/>
      <c r="C10212"/>
      <c r="E10212" s="5" t="s">
        <v>5478</v>
      </c>
      <c r="F10212" s="6">
        <v>5284</v>
      </c>
      <c r="H10212" s="5" t="s">
        <v>5474</v>
      </c>
      <c r="I10212" s="6">
        <v>3075</v>
      </c>
      <c r="K10212" s="5" t="s">
        <v>6997</v>
      </c>
      <c r="L10212" s="6">
        <v>5852.9</v>
      </c>
    </row>
    <row r="10213" spans="2:12" ht="15" customHeight="1">
      <c r="B10213"/>
      <c r="C10213"/>
      <c r="E10213" s="5" t="s">
        <v>5479</v>
      </c>
      <c r="F10213" s="6">
        <v>5978</v>
      </c>
      <c r="H10213" s="5" t="s">
        <v>5475</v>
      </c>
      <c r="I10213" s="6">
        <v>7416</v>
      </c>
      <c r="K10213" s="5" t="s">
        <v>6998</v>
      </c>
      <c r="L10213" s="6">
        <v>3620.2</v>
      </c>
    </row>
    <row r="10214" spans="2:12" ht="15" customHeight="1">
      <c r="B10214"/>
      <c r="C10214"/>
      <c r="E10214" s="5" t="s">
        <v>5480</v>
      </c>
      <c r="F10214" s="6">
        <v>4014</v>
      </c>
      <c r="H10214" s="5" t="s">
        <v>5476</v>
      </c>
      <c r="I10214" s="6">
        <v>4572</v>
      </c>
      <c r="K10214" s="5" t="s">
        <v>6999</v>
      </c>
      <c r="L10214" s="6">
        <v>3204.2</v>
      </c>
    </row>
    <row r="10215" spans="2:12" ht="15" customHeight="1">
      <c r="B10215"/>
      <c r="C10215"/>
      <c r="E10215" s="5" t="s">
        <v>5481</v>
      </c>
      <c r="F10215" s="6">
        <v>3395</v>
      </c>
      <c r="H10215" s="5" t="s">
        <v>5477</v>
      </c>
      <c r="I10215" s="6">
        <v>4718</v>
      </c>
      <c r="K10215" s="5" t="s">
        <v>7000</v>
      </c>
      <c r="L10215" s="6">
        <v>4926.2000000000007</v>
      </c>
    </row>
    <row r="10216" spans="2:12" ht="15" customHeight="1">
      <c r="B10216"/>
      <c r="C10216"/>
      <c r="E10216" s="5" t="s">
        <v>5482</v>
      </c>
      <c r="F10216" s="6">
        <v>0</v>
      </c>
      <c r="H10216" s="5" t="s">
        <v>5478</v>
      </c>
      <c r="I10216" s="6">
        <v>7442</v>
      </c>
      <c r="K10216" s="5" t="s">
        <v>7001</v>
      </c>
      <c r="L10216" s="6">
        <v>3335.2</v>
      </c>
    </row>
    <row r="10217" spans="2:12" ht="15" customHeight="1">
      <c r="B10217"/>
      <c r="C10217"/>
      <c r="E10217" s="5" t="s">
        <v>5483</v>
      </c>
      <c r="F10217" s="6">
        <v>12077</v>
      </c>
      <c r="H10217" s="5" t="s">
        <v>5479</v>
      </c>
      <c r="I10217" s="6">
        <v>5978</v>
      </c>
      <c r="K10217" s="5" t="s">
        <v>7002</v>
      </c>
      <c r="L10217" s="6">
        <v>11088.7</v>
      </c>
    </row>
    <row r="10218" spans="2:12" ht="15" customHeight="1">
      <c r="B10218"/>
      <c r="C10218"/>
      <c r="E10218" s="5" t="s">
        <v>5484</v>
      </c>
      <c r="F10218" s="6">
        <v>1570</v>
      </c>
      <c r="H10218" s="5" t="s">
        <v>5480</v>
      </c>
      <c r="I10218" s="6">
        <v>4833</v>
      </c>
      <c r="K10218" s="5" t="s">
        <v>7003</v>
      </c>
      <c r="L10218" s="6">
        <v>14410.29</v>
      </c>
    </row>
    <row r="10219" spans="2:12" ht="15" customHeight="1">
      <c r="B10219"/>
      <c r="C10219"/>
      <c r="E10219" s="5" t="s">
        <v>5485</v>
      </c>
      <c r="F10219" s="6">
        <v>1920</v>
      </c>
      <c r="H10219" s="5" t="s">
        <v>5481</v>
      </c>
      <c r="I10219" s="6">
        <v>3395</v>
      </c>
      <c r="K10219" s="5" t="s">
        <v>7004</v>
      </c>
      <c r="L10219" s="6">
        <v>11208.013000000001</v>
      </c>
    </row>
    <row r="10220" spans="2:12" ht="15" customHeight="1">
      <c r="B10220"/>
      <c r="C10220"/>
      <c r="E10220" s="5" t="s">
        <v>5486</v>
      </c>
      <c r="F10220" s="6">
        <v>3317</v>
      </c>
      <c r="H10220" s="5" t="s">
        <v>5482</v>
      </c>
      <c r="I10220" s="6">
        <v>0</v>
      </c>
      <c r="K10220" s="5" t="s">
        <v>7005</v>
      </c>
      <c r="L10220" s="6">
        <v>6773.8</v>
      </c>
    </row>
    <row r="10221" spans="2:12" ht="15" customHeight="1">
      <c r="B10221"/>
      <c r="C10221"/>
      <c r="E10221" s="5" t="s">
        <v>5487</v>
      </c>
      <c r="F10221" s="6">
        <v>2431</v>
      </c>
      <c r="H10221" s="5" t="s">
        <v>5483</v>
      </c>
      <c r="I10221" s="6">
        <v>12077</v>
      </c>
      <c r="K10221" s="5" t="s">
        <v>7006</v>
      </c>
      <c r="L10221" s="6">
        <v>3148.9</v>
      </c>
    </row>
    <row r="10222" spans="2:12" ht="15" customHeight="1">
      <c r="B10222"/>
      <c r="C10222"/>
      <c r="E10222" s="5" t="s">
        <v>5488</v>
      </c>
      <c r="F10222" s="6">
        <v>9200</v>
      </c>
      <c r="H10222" s="5" t="s">
        <v>5484</v>
      </c>
      <c r="I10222" s="6">
        <v>1570</v>
      </c>
      <c r="K10222" s="5" t="s">
        <v>7007</v>
      </c>
      <c r="L10222" s="6">
        <v>9691.7000000000007</v>
      </c>
    </row>
    <row r="10223" spans="2:12" ht="15" customHeight="1">
      <c r="B10223"/>
      <c r="C10223"/>
      <c r="E10223" s="5" t="s">
        <v>5489</v>
      </c>
      <c r="F10223" s="6">
        <v>10226</v>
      </c>
      <c r="H10223" s="5" t="s">
        <v>5485</v>
      </c>
      <c r="I10223" s="6">
        <v>3147</v>
      </c>
      <c r="K10223" s="5" t="s">
        <v>7008</v>
      </c>
      <c r="L10223" s="6">
        <v>4446.8</v>
      </c>
    </row>
    <row r="10224" spans="2:12" ht="15" customHeight="1">
      <c r="B10224"/>
      <c r="C10224"/>
      <c r="E10224" s="5" t="s">
        <v>5490</v>
      </c>
      <c r="F10224" s="6">
        <v>53301</v>
      </c>
      <c r="H10224" s="5" t="s">
        <v>5486</v>
      </c>
      <c r="I10224" s="6">
        <v>3317</v>
      </c>
      <c r="K10224" s="5" t="s">
        <v>7009</v>
      </c>
      <c r="L10224" s="6">
        <v>11507</v>
      </c>
    </row>
    <row r="10225" spans="2:12" ht="15" customHeight="1">
      <c r="B10225"/>
      <c r="C10225"/>
      <c r="E10225" s="5" t="s">
        <v>5491</v>
      </c>
      <c r="F10225" s="6">
        <v>16397</v>
      </c>
      <c r="H10225" s="5" t="s">
        <v>5487</v>
      </c>
      <c r="I10225" s="6">
        <v>2431</v>
      </c>
      <c r="K10225" s="5" t="s">
        <v>7010</v>
      </c>
      <c r="L10225" s="6">
        <v>2303.8200000000002</v>
      </c>
    </row>
    <row r="10226" spans="2:12" ht="15" customHeight="1">
      <c r="B10226"/>
      <c r="C10226"/>
      <c r="E10226" s="5" t="s">
        <v>5492</v>
      </c>
      <c r="F10226" s="6">
        <v>23259</v>
      </c>
      <c r="H10226" s="5" t="s">
        <v>5488</v>
      </c>
      <c r="I10226" s="6">
        <v>9200</v>
      </c>
      <c r="K10226" s="5" t="s">
        <v>7011</v>
      </c>
      <c r="L10226" s="6">
        <v>2340.38</v>
      </c>
    </row>
    <row r="10227" spans="2:12" ht="15" customHeight="1">
      <c r="B10227"/>
      <c r="C10227"/>
      <c r="E10227" s="5" t="s">
        <v>5493</v>
      </c>
      <c r="F10227" s="6">
        <v>5079</v>
      </c>
      <c r="H10227" s="5" t="s">
        <v>5489</v>
      </c>
      <c r="I10227" s="6">
        <v>10226</v>
      </c>
      <c r="K10227" s="5" t="s">
        <v>7012</v>
      </c>
      <c r="L10227" s="6">
        <v>20467.300000000003</v>
      </c>
    </row>
    <row r="10228" spans="2:12" ht="15" customHeight="1">
      <c r="B10228"/>
      <c r="C10228"/>
      <c r="E10228" s="5" t="s">
        <v>5494</v>
      </c>
      <c r="F10228" s="6">
        <v>121245</v>
      </c>
      <c r="H10228" s="5" t="s">
        <v>5490</v>
      </c>
      <c r="I10228" s="6">
        <v>53301</v>
      </c>
      <c r="K10228" s="5" t="s">
        <v>7013</v>
      </c>
      <c r="L10228" s="6">
        <v>23247.48</v>
      </c>
    </row>
    <row r="10229" spans="2:12" ht="15" customHeight="1">
      <c r="B10229"/>
      <c r="C10229"/>
      <c r="E10229" s="5" t="s">
        <v>5495</v>
      </c>
      <c r="F10229" s="6">
        <v>640</v>
      </c>
      <c r="H10229" s="5" t="s">
        <v>5491</v>
      </c>
      <c r="I10229" s="6">
        <v>18304</v>
      </c>
      <c r="K10229" s="5" t="s">
        <v>7014</v>
      </c>
      <c r="L10229" s="6">
        <v>15161.4</v>
      </c>
    </row>
    <row r="10230" spans="2:12" ht="15" customHeight="1">
      <c r="B10230"/>
      <c r="C10230"/>
      <c r="E10230" s="5" t="s">
        <v>5496</v>
      </c>
      <c r="F10230" s="6">
        <v>3070</v>
      </c>
      <c r="H10230" s="5" t="s">
        <v>5492</v>
      </c>
      <c r="I10230" s="6">
        <v>23259</v>
      </c>
      <c r="K10230" s="5" t="s">
        <v>7015</v>
      </c>
      <c r="L10230" s="6">
        <v>24900.097000000002</v>
      </c>
    </row>
    <row r="10231" spans="2:12" ht="15" customHeight="1">
      <c r="B10231"/>
      <c r="C10231"/>
      <c r="E10231" s="5" t="s">
        <v>5497</v>
      </c>
      <c r="F10231" s="6">
        <v>751</v>
      </c>
      <c r="H10231" s="5" t="s">
        <v>5493</v>
      </c>
      <c r="I10231" s="6">
        <v>6407</v>
      </c>
      <c r="K10231" s="5" t="s">
        <v>7016</v>
      </c>
      <c r="L10231" s="6">
        <v>25004.7</v>
      </c>
    </row>
    <row r="10232" spans="2:12" ht="15" customHeight="1">
      <c r="B10232"/>
      <c r="C10232"/>
      <c r="E10232" s="5" t="s">
        <v>5498</v>
      </c>
      <c r="F10232" s="6">
        <v>179</v>
      </c>
      <c r="H10232" s="5" t="s">
        <v>5494</v>
      </c>
      <c r="I10232" s="6">
        <v>121245</v>
      </c>
      <c r="K10232" s="5" t="s">
        <v>7017</v>
      </c>
      <c r="L10232" s="6">
        <v>9755.5</v>
      </c>
    </row>
    <row r="10233" spans="2:12" ht="15" customHeight="1">
      <c r="B10233"/>
      <c r="C10233"/>
      <c r="E10233" s="5" t="s">
        <v>5499</v>
      </c>
      <c r="F10233" s="6">
        <v>5367</v>
      </c>
      <c r="H10233" s="5" t="s">
        <v>5495</v>
      </c>
      <c r="I10233" s="6">
        <v>640</v>
      </c>
      <c r="K10233" s="5" t="s">
        <v>7018</v>
      </c>
      <c r="L10233" s="6">
        <v>4374.8</v>
      </c>
    </row>
    <row r="10234" spans="2:12" ht="15" customHeight="1">
      <c r="B10234"/>
      <c r="C10234"/>
      <c r="E10234" s="5" t="s">
        <v>5500</v>
      </c>
      <c r="F10234" s="6">
        <v>827</v>
      </c>
      <c r="H10234" s="5" t="s">
        <v>5496</v>
      </c>
      <c r="I10234" s="6">
        <v>3070</v>
      </c>
      <c r="K10234" s="5" t="s">
        <v>7019</v>
      </c>
      <c r="L10234" s="6">
        <v>9429.4</v>
      </c>
    </row>
    <row r="10235" spans="2:12" ht="15" customHeight="1">
      <c r="B10235"/>
      <c r="C10235"/>
      <c r="E10235" s="5" t="s">
        <v>5501</v>
      </c>
      <c r="F10235" s="6">
        <v>6921</v>
      </c>
      <c r="H10235" s="5" t="s">
        <v>5497</v>
      </c>
      <c r="I10235" s="6">
        <v>751</v>
      </c>
      <c r="K10235" s="5" t="s">
        <v>7020</v>
      </c>
      <c r="L10235" s="6">
        <v>9660</v>
      </c>
    </row>
    <row r="10236" spans="2:12" ht="15" customHeight="1">
      <c r="B10236"/>
      <c r="C10236"/>
      <c r="E10236" s="5" t="s">
        <v>5502</v>
      </c>
      <c r="F10236" s="6">
        <v>2746</v>
      </c>
      <c r="H10236" s="5" t="s">
        <v>5498</v>
      </c>
      <c r="I10236" s="6">
        <v>179</v>
      </c>
      <c r="K10236" s="5" t="s">
        <v>7021</v>
      </c>
      <c r="L10236" s="6">
        <v>8662.1</v>
      </c>
    </row>
    <row r="10237" spans="2:12" ht="15" customHeight="1">
      <c r="B10237"/>
      <c r="C10237"/>
      <c r="E10237" s="5" t="s">
        <v>5503</v>
      </c>
      <c r="F10237" s="6">
        <v>1362</v>
      </c>
      <c r="H10237" s="5" t="s">
        <v>5499</v>
      </c>
      <c r="I10237" s="6">
        <v>5367</v>
      </c>
      <c r="K10237" s="5" t="s">
        <v>7022</v>
      </c>
      <c r="L10237" s="6">
        <v>4130.3999999999996</v>
      </c>
    </row>
    <row r="10238" spans="2:12" ht="15" customHeight="1">
      <c r="B10238"/>
      <c r="C10238"/>
      <c r="E10238" s="5" t="s">
        <v>5504</v>
      </c>
      <c r="F10238" s="6">
        <v>3597</v>
      </c>
      <c r="H10238" s="5" t="s">
        <v>5500</v>
      </c>
      <c r="I10238" s="6">
        <v>827</v>
      </c>
      <c r="K10238" s="5" t="s">
        <v>7023</v>
      </c>
      <c r="L10238" s="6">
        <v>10352</v>
      </c>
    </row>
    <row r="10239" spans="2:12" ht="15" customHeight="1">
      <c r="B10239"/>
      <c r="C10239"/>
      <c r="E10239" s="5" t="s">
        <v>5505</v>
      </c>
      <c r="F10239" s="6">
        <v>2707</v>
      </c>
      <c r="H10239" s="5" t="s">
        <v>5501</v>
      </c>
      <c r="I10239" s="6">
        <v>9709</v>
      </c>
      <c r="K10239" s="5" t="s">
        <v>7024</v>
      </c>
      <c r="L10239" s="6">
        <v>7453.3</v>
      </c>
    </row>
    <row r="10240" spans="2:12" ht="15" customHeight="1">
      <c r="B10240"/>
      <c r="C10240"/>
      <c r="E10240" s="5" t="s">
        <v>5506</v>
      </c>
      <c r="F10240" s="6">
        <v>2877</v>
      </c>
      <c r="H10240" s="5" t="s">
        <v>5502</v>
      </c>
      <c r="I10240" s="6">
        <v>2746</v>
      </c>
      <c r="K10240" s="5" t="s">
        <v>7025</v>
      </c>
      <c r="L10240" s="6">
        <v>10668.7</v>
      </c>
    </row>
    <row r="10241" spans="2:12" ht="15" customHeight="1">
      <c r="B10241"/>
      <c r="C10241"/>
      <c r="E10241" s="5" t="s">
        <v>5507</v>
      </c>
      <c r="F10241" s="6">
        <v>9857</v>
      </c>
      <c r="H10241" s="5" t="s">
        <v>5503</v>
      </c>
      <c r="I10241" s="6">
        <v>1362</v>
      </c>
      <c r="K10241" s="5" t="s">
        <v>7026</v>
      </c>
      <c r="L10241" s="6">
        <v>2845.7</v>
      </c>
    </row>
    <row r="10242" spans="2:12" ht="15" customHeight="1">
      <c r="B10242"/>
      <c r="C10242"/>
      <c r="E10242" s="5" t="s">
        <v>5508</v>
      </c>
      <c r="F10242" s="6">
        <v>3136</v>
      </c>
      <c r="H10242" s="5" t="s">
        <v>5504</v>
      </c>
      <c r="I10242" s="6">
        <v>3597</v>
      </c>
      <c r="K10242" s="5" t="s">
        <v>7027</v>
      </c>
      <c r="L10242" s="6">
        <v>10150.4</v>
      </c>
    </row>
    <row r="10243" spans="2:12" ht="15" customHeight="1">
      <c r="B10243"/>
      <c r="C10243"/>
      <c r="E10243" s="5" t="s">
        <v>5509</v>
      </c>
      <c r="F10243" s="6">
        <v>25001</v>
      </c>
      <c r="H10243" s="5" t="s">
        <v>5505</v>
      </c>
      <c r="I10243" s="6">
        <v>2707</v>
      </c>
      <c r="K10243" s="5" t="s">
        <v>7028</v>
      </c>
      <c r="L10243" s="6">
        <v>23641.4</v>
      </c>
    </row>
    <row r="10244" spans="2:12" ht="15" customHeight="1">
      <c r="B10244"/>
      <c r="C10244"/>
      <c r="E10244" s="5" t="s">
        <v>5510</v>
      </c>
      <c r="F10244" s="6">
        <v>2875</v>
      </c>
      <c r="H10244" s="5" t="s">
        <v>5506</v>
      </c>
      <c r="I10244" s="6">
        <v>2877</v>
      </c>
      <c r="K10244" s="5" t="s">
        <v>7029</v>
      </c>
      <c r="L10244" s="6">
        <v>10999.61</v>
      </c>
    </row>
    <row r="10245" spans="2:12" ht="15" customHeight="1">
      <c r="B10245"/>
      <c r="C10245"/>
      <c r="E10245" s="5" t="s">
        <v>5511</v>
      </c>
      <c r="F10245" s="6">
        <v>17330</v>
      </c>
      <c r="H10245" s="5" t="s">
        <v>5507</v>
      </c>
      <c r="I10245" s="6">
        <v>9857</v>
      </c>
      <c r="K10245" s="5" t="s">
        <v>7030</v>
      </c>
      <c r="L10245" s="6">
        <v>20748.900000000001</v>
      </c>
    </row>
    <row r="10246" spans="2:12" ht="15" customHeight="1">
      <c r="B10246"/>
      <c r="C10246"/>
      <c r="E10246" s="5" t="s">
        <v>5512</v>
      </c>
      <c r="F10246" s="6">
        <v>5246</v>
      </c>
      <c r="H10246" s="5" t="s">
        <v>5508</v>
      </c>
      <c r="I10246" s="6">
        <v>3136</v>
      </c>
      <c r="K10246" s="5" t="s">
        <v>7031</v>
      </c>
      <c r="L10246" s="6">
        <v>21560.699999999997</v>
      </c>
    </row>
    <row r="10247" spans="2:12" ht="15" customHeight="1">
      <c r="B10247"/>
      <c r="C10247"/>
      <c r="E10247" s="5" t="s">
        <v>5513</v>
      </c>
      <c r="F10247" s="6">
        <v>38938</v>
      </c>
      <c r="H10247" s="5" t="s">
        <v>5509</v>
      </c>
      <c r="I10247" s="6">
        <v>25001</v>
      </c>
      <c r="K10247" s="5" t="s">
        <v>7032</v>
      </c>
      <c r="L10247" s="6">
        <v>28517.599999999999</v>
      </c>
    </row>
    <row r="10248" spans="2:12" ht="15" customHeight="1">
      <c r="B10248"/>
      <c r="C10248"/>
      <c r="E10248" s="5" t="s">
        <v>5514</v>
      </c>
      <c r="F10248" s="6">
        <v>2156</v>
      </c>
      <c r="H10248" s="5" t="s">
        <v>5510</v>
      </c>
      <c r="I10248" s="6">
        <v>2875</v>
      </c>
      <c r="K10248" s="5" t="s">
        <v>7033</v>
      </c>
      <c r="L10248" s="6">
        <v>16259.8</v>
      </c>
    </row>
    <row r="10249" spans="2:12" ht="15" customHeight="1">
      <c r="B10249"/>
      <c r="C10249"/>
      <c r="E10249" s="5" t="s">
        <v>5515</v>
      </c>
      <c r="F10249" s="6">
        <v>7638</v>
      </c>
      <c r="H10249" s="5" t="s">
        <v>5511</v>
      </c>
      <c r="I10249" s="6">
        <v>17330</v>
      </c>
      <c r="K10249" s="5" t="s">
        <v>7034</v>
      </c>
      <c r="L10249" s="6">
        <v>6255.07</v>
      </c>
    </row>
    <row r="10250" spans="2:12" ht="15" customHeight="1">
      <c r="B10250"/>
      <c r="C10250"/>
      <c r="E10250" s="5" t="s">
        <v>5516</v>
      </c>
      <c r="F10250" s="6">
        <v>4565</v>
      </c>
      <c r="H10250" s="5" t="s">
        <v>5512</v>
      </c>
      <c r="I10250" s="6">
        <v>7143</v>
      </c>
      <c r="K10250" s="5" t="s">
        <v>7035</v>
      </c>
      <c r="L10250" s="6">
        <v>5967.23</v>
      </c>
    </row>
    <row r="10251" spans="2:12" ht="15" customHeight="1">
      <c r="B10251"/>
      <c r="C10251"/>
      <c r="E10251" s="5" t="s">
        <v>5517</v>
      </c>
      <c r="F10251" s="6">
        <v>4851</v>
      </c>
      <c r="H10251" s="5" t="s">
        <v>5513</v>
      </c>
      <c r="I10251" s="6">
        <v>38938</v>
      </c>
      <c r="K10251" s="5" t="s">
        <v>7036</v>
      </c>
      <c r="L10251" s="6">
        <v>3140.32</v>
      </c>
    </row>
    <row r="10252" spans="2:12" ht="15" customHeight="1">
      <c r="B10252"/>
      <c r="C10252"/>
      <c r="E10252" s="5" t="s">
        <v>5518</v>
      </c>
      <c r="F10252" s="6">
        <v>6737</v>
      </c>
      <c r="H10252" s="5" t="s">
        <v>5514</v>
      </c>
      <c r="I10252" s="6">
        <v>2156</v>
      </c>
      <c r="K10252" s="5" t="s">
        <v>7037</v>
      </c>
      <c r="L10252" s="6">
        <v>2669.28</v>
      </c>
    </row>
    <row r="10253" spans="2:12" ht="15" customHeight="1">
      <c r="B10253"/>
      <c r="C10253"/>
      <c r="E10253" s="5" t="s">
        <v>5519</v>
      </c>
      <c r="F10253" s="6">
        <v>10748</v>
      </c>
      <c r="H10253" s="5" t="s">
        <v>5515</v>
      </c>
      <c r="I10253" s="6">
        <v>7638</v>
      </c>
      <c r="K10253" s="5" t="s">
        <v>7038</v>
      </c>
      <c r="L10253" s="6">
        <v>8604.2999999999993</v>
      </c>
    </row>
    <row r="10254" spans="2:12" ht="15" customHeight="1">
      <c r="B10254"/>
      <c r="C10254"/>
      <c r="E10254" s="5" t="s">
        <v>5520</v>
      </c>
      <c r="F10254" s="6">
        <v>24487</v>
      </c>
      <c r="H10254" s="5" t="s">
        <v>5516</v>
      </c>
      <c r="I10254" s="6">
        <v>4565</v>
      </c>
      <c r="K10254" s="5" t="s">
        <v>7039</v>
      </c>
      <c r="L10254" s="6">
        <v>13059.7</v>
      </c>
    </row>
    <row r="10255" spans="2:12" ht="15" customHeight="1">
      <c r="B10255"/>
      <c r="C10255"/>
      <c r="E10255" s="5" t="s">
        <v>5521</v>
      </c>
      <c r="F10255" s="6">
        <v>35441</v>
      </c>
      <c r="H10255" s="5" t="s">
        <v>5517</v>
      </c>
      <c r="I10255" s="6">
        <v>4851</v>
      </c>
      <c r="K10255" s="5" t="s">
        <v>7040</v>
      </c>
      <c r="L10255" s="6">
        <v>10188.200000000001</v>
      </c>
    </row>
    <row r="10256" spans="2:12" ht="15" customHeight="1">
      <c r="B10256"/>
      <c r="C10256"/>
      <c r="E10256" s="5" t="s">
        <v>5522</v>
      </c>
      <c r="F10256" s="6">
        <v>2905</v>
      </c>
      <c r="H10256" s="5" t="s">
        <v>5518</v>
      </c>
      <c r="I10256" s="6">
        <v>6737</v>
      </c>
      <c r="K10256" s="5" t="s">
        <v>7041</v>
      </c>
      <c r="L10256" s="6">
        <v>3660.8</v>
      </c>
    </row>
    <row r="10257" spans="2:12" ht="15" customHeight="1">
      <c r="B10257"/>
      <c r="C10257"/>
      <c r="E10257" s="5" t="s">
        <v>5523</v>
      </c>
      <c r="F10257" s="6">
        <v>3578</v>
      </c>
      <c r="H10257" s="5" t="s">
        <v>5519</v>
      </c>
      <c r="I10257" s="6">
        <v>10748</v>
      </c>
      <c r="K10257" s="5" t="s">
        <v>7042</v>
      </c>
      <c r="L10257" s="6">
        <v>6365.9</v>
      </c>
    </row>
    <row r="10258" spans="2:12" ht="15" customHeight="1">
      <c r="B10258"/>
      <c r="C10258"/>
      <c r="E10258" s="5" t="s">
        <v>5524</v>
      </c>
      <c r="F10258" s="6">
        <v>7760</v>
      </c>
      <c r="H10258" s="5" t="s">
        <v>5520</v>
      </c>
      <c r="I10258" s="6">
        <v>24487</v>
      </c>
      <c r="K10258" s="5" t="s">
        <v>7043</v>
      </c>
      <c r="L10258" s="6">
        <v>3869.8</v>
      </c>
    </row>
    <row r="10259" spans="2:12" ht="15" customHeight="1">
      <c r="B10259"/>
      <c r="C10259"/>
      <c r="E10259" s="5" t="s">
        <v>5525</v>
      </c>
      <c r="F10259" s="6">
        <v>10005</v>
      </c>
      <c r="H10259" s="5" t="s">
        <v>5521</v>
      </c>
      <c r="I10259" s="6">
        <v>35441</v>
      </c>
      <c r="K10259" s="5" t="s">
        <v>7044</v>
      </c>
      <c r="L10259" s="6">
        <v>5002.8999999999996</v>
      </c>
    </row>
    <row r="10260" spans="2:12" ht="15" customHeight="1">
      <c r="B10260"/>
      <c r="C10260"/>
      <c r="E10260" s="5" t="s">
        <v>5526</v>
      </c>
      <c r="F10260" s="6">
        <v>1531</v>
      </c>
      <c r="H10260" s="5" t="s">
        <v>5522</v>
      </c>
      <c r="I10260" s="6">
        <v>2905</v>
      </c>
      <c r="K10260" s="5" t="s">
        <v>7045</v>
      </c>
      <c r="L10260" s="6">
        <v>12569.2</v>
      </c>
    </row>
    <row r="10261" spans="2:12" ht="15" customHeight="1">
      <c r="B10261"/>
      <c r="C10261"/>
      <c r="E10261" s="5" t="s">
        <v>5527</v>
      </c>
      <c r="F10261" s="6">
        <v>1933</v>
      </c>
      <c r="H10261" s="5" t="s">
        <v>5523</v>
      </c>
      <c r="I10261" s="6">
        <v>3578</v>
      </c>
      <c r="K10261" s="5" t="s">
        <v>7046</v>
      </c>
      <c r="L10261" s="6">
        <v>4870.5</v>
      </c>
    </row>
    <row r="10262" spans="2:12" ht="15" customHeight="1">
      <c r="B10262"/>
      <c r="C10262"/>
      <c r="E10262" s="5" t="s">
        <v>5528</v>
      </c>
      <c r="F10262" s="6">
        <v>3403</v>
      </c>
      <c r="H10262" s="5" t="s">
        <v>5524</v>
      </c>
      <c r="I10262" s="6">
        <v>7760</v>
      </c>
      <c r="K10262" s="5" t="s">
        <v>7047</v>
      </c>
      <c r="L10262" s="6">
        <v>796.6</v>
      </c>
    </row>
    <row r="10263" spans="2:12" ht="15" customHeight="1">
      <c r="B10263"/>
      <c r="C10263"/>
      <c r="E10263" s="5" t="s">
        <v>5529</v>
      </c>
      <c r="F10263" s="6">
        <v>4787</v>
      </c>
      <c r="H10263" s="5" t="s">
        <v>5525</v>
      </c>
      <c r="I10263" s="6">
        <v>10005</v>
      </c>
      <c r="K10263" s="5" t="s">
        <v>7048</v>
      </c>
      <c r="L10263" s="6">
        <v>6989.3</v>
      </c>
    </row>
    <row r="10264" spans="2:12" ht="15" customHeight="1">
      <c r="B10264"/>
      <c r="C10264"/>
      <c r="E10264" s="5" t="s">
        <v>5530</v>
      </c>
      <c r="F10264" s="6">
        <v>30585</v>
      </c>
      <c r="H10264" s="5" t="s">
        <v>5526</v>
      </c>
      <c r="I10264" s="6">
        <v>2126</v>
      </c>
      <c r="K10264" s="5" t="s">
        <v>7049</v>
      </c>
      <c r="L10264" s="6">
        <v>11987.3</v>
      </c>
    </row>
    <row r="10265" spans="2:12" ht="15" customHeight="1">
      <c r="B10265"/>
      <c r="C10265"/>
      <c r="E10265" s="5" t="s">
        <v>5531</v>
      </c>
      <c r="F10265" s="6">
        <v>3677</v>
      </c>
      <c r="H10265" s="5" t="s">
        <v>5527</v>
      </c>
      <c r="I10265" s="6">
        <v>2974</v>
      </c>
      <c r="K10265" s="5" t="s">
        <v>5377</v>
      </c>
      <c r="L10265" s="6">
        <v>2436.4</v>
      </c>
    </row>
    <row r="10266" spans="2:12" ht="15" customHeight="1">
      <c r="B10266"/>
      <c r="C10266"/>
      <c r="E10266" s="5" t="s">
        <v>5532</v>
      </c>
      <c r="F10266" s="6">
        <v>1658</v>
      </c>
      <c r="H10266" s="5" t="s">
        <v>5528</v>
      </c>
      <c r="I10266" s="6">
        <v>3403</v>
      </c>
      <c r="K10266" s="5" t="s">
        <v>5378</v>
      </c>
      <c r="L10266" s="6">
        <v>28425.91</v>
      </c>
    </row>
    <row r="10267" spans="2:12" ht="15" customHeight="1">
      <c r="B10267"/>
      <c r="C10267"/>
      <c r="E10267" s="5" t="s">
        <v>5533</v>
      </c>
      <c r="F10267" s="6">
        <v>2703</v>
      </c>
      <c r="H10267" s="5" t="s">
        <v>5529</v>
      </c>
      <c r="I10267" s="6">
        <v>4787</v>
      </c>
      <c r="K10267" s="5" t="s">
        <v>6556</v>
      </c>
      <c r="L10267" s="6">
        <v>23166.602999999999</v>
      </c>
    </row>
    <row r="10268" spans="2:12" ht="15" customHeight="1">
      <c r="B10268"/>
      <c r="C10268"/>
      <c r="E10268" s="5" t="s">
        <v>5534</v>
      </c>
      <c r="F10268" s="6">
        <v>3842</v>
      </c>
      <c r="H10268" s="5" t="s">
        <v>5530</v>
      </c>
      <c r="I10268" s="6">
        <v>30585</v>
      </c>
      <c r="K10268" s="5" t="s">
        <v>6557</v>
      </c>
      <c r="L10268" s="6">
        <v>6742</v>
      </c>
    </row>
    <row r="10269" spans="2:12" ht="15" customHeight="1">
      <c r="B10269"/>
      <c r="C10269"/>
      <c r="E10269" s="5" t="s">
        <v>5535</v>
      </c>
      <c r="F10269" s="6">
        <v>7966</v>
      </c>
      <c r="H10269" s="5" t="s">
        <v>5531</v>
      </c>
      <c r="I10269" s="6">
        <v>3677</v>
      </c>
      <c r="K10269" s="5" t="s">
        <v>6558</v>
      </c>
      <c r="L10269" s="6">
        <v>9309.6</v>
      </c>
    </row>
    <row r="10270" spans="2:12" ht="15" customHeight="1">
      <c r="B10270"/>
      <c r="C10270"/>
      <c r="E10270" s="5" t="s">
        <v>5536</v>
      </c>
      <c r="F10270" s="6">
        <v>2498</v>
      </c>
      <c r="H10270" s="5" t="s">
        <v>5532</v>
      </c>
      <c r="I10270" s="6">
        <v>5845</v>
      </c>
      <c r="K10270" s="5" t="s">
        <v>6559</v>
      </c>
      <c r="L10270" s="6">
        <v>101164.56</v>
      </c>
    </row>
    <row r="10271" spans="2:12" ht="15" customHeight="1">
      <c r="B10271"/>
      <c r="C10271"/>
      <c r="E10271" s="5" t="s">
        <v>5537</v>
      </c>
      <c r="F10271" s="6">
        <v>6639</v>
      </c>
      <c r="H10271" s="5" t="s">
        <v>5533</v>
      </c>
      <c r="I10271" s="6">
        <v>2703</v>
      </c>
      <c r="K10271" s="5" t="s">
        <v>1889</v>
      </c>
      <c r="L10271" s="6">
        <v>26391.4</v>
      </c>
    </row>
    <row r="10272" spans="2:12" ht="15" customHeight="1">
      <c r="B10272"/>
      <c r="C10272"/>
      <c r="E10272" s="5" t="s">
        <v>5538</v>
      </c>
      <c r="F10272" s="6">
        <v>1096</v>
      </c>
      <c r="H10272" s="5" t="s">
        <v>5534</v>
      </c>
      <c r="I10272" s="6">
        <v>3842</v>
      </c>
      <c r="K10272" s="5" t="s">
        <v>1890</v>
      </c>
      <c r="L10272" s="6">
        <v>11726.8</v>
      </c>
    </row>
    <row r="10273" spans="2:12" ht="15" customHeight="1">
      <c r="B10273"/>
      <c r="C10273"/>
      <c r="E10273" s="5" t="s">
        <v>5539</v>
      </c>
      <c r="F10273" s="6">
        <v>1190</v>
      </c>
      <c r="H10273" s="5" t="s">
        <v>5535</v>
      </c>
      <c r="I10273" s="6">
        <v>7966</v>
      </c>
      <c r="K10273" s="5" t="s">
        <v>1891</v>
      </c>
      <c r="L10273" s="6">
        <v>24255</v>
      </c>
    </row>
    <row r="10274" spans="2:12" ht="15" customHeight="1">
      <c r="B10274"/>
      <c r="C10274"/>
      <c r="E10274" s="5" t="s">
        <v>5540</v>
      </c>
      <c r="F10274" s="6">
        <v>4710</v>
      </c>
      <c r="H10274" s="5" t="s">
        <v>5536</v>
      </c>
      <c r="I10274" s="6">
        <v>2498</v>
      </c>
      <c r="K10274" s="5" t="s">
        <v>6331</v>
      </c>
      <c r="L10274" s="6">
        <v>15580.9</v>
      </c>
    </row>
    <row r="10275" spans="2:12" ht="15" customHeight="1">
      <c r="B10275"/>
      <c r="C10275"/>
      <c r="E10275" s="5" t="s">
        <v>5541</v>
      </c>
      <c r="F10275" s="6">
        <v>6329</v>
      </c>
      <c r="H10275" s="5" t="s">
        <v>5537</v>
      </c>
      <c r="I10275" s="6">
        <v>9231</v>
      </c>
      <c r="K10275" s="5" t="s">
        <v>6332</v>
      </c>
      <c r="L10275" s="6">
        <v>123116.09999999999</v>
      </c>
    </row>
    <row r="10276" spans="2:12" ht="15" customHeight="1">
      <c r="B10276"/>
      <c r="C10276"/>
      <c r="E10276" s="5" t="s">
        <v>5542</v>
      </c>
      <c r="F10276" s="6">
        <v>6581</v>
      </c>
      <c r="H10276" s="5" t="s">
        <v>5538</v>
      </c>
      <c r="I10276" s="6">
        <v>1096</v>
      </c>
      <c r="K10276" s="5" t="s">
        <v>6333</v>
      </c>
      <c r="L10276" s="6">
        <v>23532.1</v>
      </c>
    </row>
    <row r="10277" spans="2:12" ht="15" customHeight="1">
      <c r="B10277"/>
      <c r="C10277"/>
      <c r="E10277" s="5" t="s">
        <v>5543</v>
      </c>
      <c r="F10277" s="6">
        <v>2821</v>
      </c>
      <c r="H10277" s="5" t="s">
        <v>5539</v>
      </c>
      <c r="I10277" s="6">
        <v>1190</v>
      </c>
      <c r="K10277" s="5" t="s">
        <v>6334</v>
      </c>
      <c r="L10277" s="6">
        <v>26962.1</v>
      </c>
    </row>
    <row r="10278" spans="2:12" ht="15" customHeight="1">
      <c r="B10278"/>
      <c r="C10278"/>
      <c r="E10278" s="5" t="s">
        <v>5544</v>
      </c>
      <c r="F10278" s="6">
        <v>2290</v>
      </c>
      <c r="H10278" s="5" t="s">
        <v>5540</v>
      </c>
      <c r="I10278" s="6">
        <v>4710</v>
      </c>
      <c r="K10278" s="5" t="s">
        <v>7050</v>
      </c>
      <c r="L10278" s="6">
        <v>90812.676999999996</v>
      </c>
    </row>
    <row r="10279" spans="2:12" ht="15" customHeight="1">
      <c r="B10279"/>
      <c r="C10279"/>
      <c r="E10279" s="5" t="s">
        <v>5545</v>
      </c>
      <c r="F10279" s="6">
        <v>3369</v>
      </c>
      <c r="H10279" s="5" t="s">
        <v>5541</v>
      </c>
      <c r="I10279" s="6">
        <v>6329</v>
      </c>
      <c r="K10279" s="5" t="s">
        <v>7051</v>
      </c>
      <c r="L10279" s="6">
        <v>219210.5</v>
      </c>
    </row>
    <row r="10280" spans="2:12" ht="15" customHeight="1">
      <c r="B10280"/>
      <c r="C10280"/>
      <c r="E10280" s="5" t="s">
        <v>5546</v>
      </c>
      <c r="F10280" s="6">
        <v>6716</v>
      </c>
      <c r="H10280" s="5" t="s">
        <v>5542</v>
      </c>
      <c r="I10280" s="6">
        <v>6581</v>
      </c>
      <c r="K10280" s="5" t="s">
        <v>7052</v>
      </c>
      <c r="L10280" s="6">
        <v>49290</v>
      </c>
    </row>
    <row r="10281" spans="2:12" ht="15" customHeight="1">
      <c r="B10281"/>
      <c r="C10281"/>
      <c r="E10281" s="5" t="s">
        <v>5547</v>
      </c>
      <c r="F10281" s="6">
        <v>4478</v>
      </c>
      <c r="H10281" s="5" t="s">
        <v>5543</v>
      </c>
      <c r="I10281" s="6">
        <v>2821</v>
      </c>
      <c r="K10281" s="5" t="s">
        <v>6560</v>
      </c>
      <c r="L10281" s="6">
        <v>5903.7</v>
      </c>
    </row>
    <row r="10282" spans="2:12" ht="15" customHeight="1">
      <c r="B10282"/>
      <c r="C10282"/>
      <c r="E10282" s="5" t="s">
        <v>5548</v>
      </c>
      <c r="F10282" s="6">
        <v>16716</v>
      </c>
      <c r="H10282" s="5" t="s">
        <v>5544</v>
      </c>
      <c r="I10282" s="6">
        <v>2290</v>
      </c>
      <c r="K10282" s="5" t="s">
        <v>6561</v>
      </c>
      <c r="L10282" s="6">
        <v>353487.28500000003</v>
      </c>
    </row>
    <row r="10283" spans="2:12" ht="15" customHeight="1">
      <c r="B10283"/>
      <c r="C10283"/>
      <c r="E10283" s="5" t="s">
        <v>5549</v>
      </c>
      <c r="F10283" s="6">
        <v>11069</v>
      </c>
      <c r="H10283" s="5" t="s">
        <v>5545</v>
      </c>
      <c r="I10283" s="6">
        <v>4287</v>
      </c>
      <c r="K10283" s="5" t="s">
        <v>6335</v>
      </c>
      <c r="L10283" s="6">
        <v>5829310</v>
      </c>
    </row>
    <row r="10284" spans="2:12" ht="15" customHeight="1">
      <c r="B10284"/>
      <c r="C10284"/>
      <c r="E10284" s="5" t="s">
        <v>5550</v>
      </c>
      <c r="F10284" s="6">
        <v>5790</v>
      </c>
      <c r="H10284" s="5" t="s">
        <v>5546</v>
      </c>
      <c r="I10284" s="6">
        <v>6716</v>
      </c>
      <c r="K10284" s="5" t="s">
        <v>6336</v>
      </c>
      <c r="L10284" s="6">
        <v>5829310</v>
      </c>
    </row>
    <row r="10285" spans="2:12" ht="15" customHeight="1">
      <c r="B10285"/>
      <c r="C10285"/>
      <c r="E10285" s="5" t="s">
        <v>5551</v>
      </c>
      <c r="F10285" s="6">
        <v>7145</v>
      </c>
      <c r="H10285" s="5" t="s">
        <v>5547</v>
      </c>
      <c r="I10285" s="6">
        <v>4478</v>
      </c>
      <c r="K10285" s="5" t="s">
        <v>6337</v>
      </c>
      <c r="L10285" s="6">
        <v>5829310</v>
      </c>
    </row>
    <row r="10286" spans="2:12" ht="15" customHeight="1">
      <c r="B10286"/>
      <c r="C10286"/>
      <c r="E10286" s="5" t="s">
        <v>5552</v>
      </c>
      <c r="F10286" s="6">
        <v>6925</v>
      </c>
      <c r="H10286" s="5" t="s">
        <v>5548</v>
      </c>
      <c r="I10286" s="6">
        <v>16716</v>
      </c>
      <c r="K10286" s="5" t="s">
        <v>6338</v>
      </c>
      <c r="L10286" s="6">
        <v>5829310</v>
      </c>
    </row>
    <row r="10287" spans="2:12" ht="15" customHeight="1">
      <c r="B10287"/>
      <c r="C10287"/>
      <c r="E10287" s="5" t="s">
        <v>5553</v>
      </c>
      <c r="F10287" s="6">
        <v>550</v>
      </c>
      <c r="H10287" s="5" t="s">
        <v>5549</v>
      </c>
      <c r="I10287" s="6">
        <v>11069</v>
      </c>
      <c r="K10287" s="5" t="s">
        <v>5379</v>
      </c>
      <c r="L10287" s="6">
        <v>10960</v>
      </c>
    </row>
    <row r="10288" spans="2:12" ht="15" customHeight="1">
      <c r="B10288"/>
      <c r="C10288"/>
      <c r="E10288" s="5" t="s">
        <v>5554</v>
      </c>
      <c r="F10288" s="6">
        <v>3468</v>
      </c>
      <c r="H10288" s="5" t="s">
        <v>5550</v>
      </c>
      <c r="I10288" s="6">
        <v>5790</v>
      </c>
      <c r="K10288" s="5" t="s">
        <v>4138</v>
      </c>
      <c r="L10288" s="6">
        <v>62700</v>
      </c>
    </row>
    <row r="10289" spans="2:12" ht="15" customHeight="1">
      <c r="B10289"/>
      <c r="C10289"/>
      <c r="E10289" s="5" t="s">
        <v>5555</v>
      </c>
      <c r="F10289" s="6">
        <v>1574</v>
      </c>
      <c r="H10289" s="5" t="s">
        <v>5551</v>
      </c>
      <c r="I10289" s="6">
        <v>7145</v>
      </c>
      <c r="K10289" s="5" t="s">
        <v>4139</v>
      </c>
      <c r="L10289" s="6">
        <v>25783</v>
      </c>
    </row>
    <row r="10290" spans="2:12" ht="15" customHeight="1">
      <c r="B10290"/>
      <c r="C10290"/>
      <c r="E10290" s="5" t="s">
        <v>5556</v>
      </c>
      <c r="F10290" s="6">
        <v>568</v>
      </c>
      <c r="H10290" s="5" t="s">
        <v>5552</v>
      </c>
      <c r="I10290" s="6">
        <v>6925</v>
      </c>
      <c r="K10290" s="5" t="s">
        <v>4140</v>
      </c>
      <c r="L10290" s="6">
        <v>14679</v>
      </c>
    </row>
    <row r="10291" spans="2:12" ht="15" customHeight="1">
      <c r="B10291"/>
      <c r="C10291"/>
      <c r="E10291" s="5" t="s">
        <v>5557</v>
      </c>
      <c r="F10291" s="6">
        <v>12311</v>
      </c>
      <c r="H10291" s="5" t="s">
        <v>5553</v>
      </c>
      <c r="I10291" s="6">
        <v>550</v>
      </c>
      <c r="K10291" s="5" t="s">
        <v>4141</v>
      </c>
      <c r="L10291" s="6">
        <v>5870</v>
      </c>
    </row>
    <row r="10292" spans="2:12" ht="15" customHeight="1">
      <c r="B10292"/>
      <c r="C10292"/>
      <c r="E10292" s="5" t="s">
        <v>5558</v>
      </c>
      <c r="F10292" s="6">
        <v>0</v>
      </c>
      <c r="H10292" s="5" t="s">
        <v>5554</v>
      </c>
      <c r="I10292" s="6">
        <v>3468</v>
      </c>
      <c r="K10292" s="5" t="s">
        <v>4142</v>
      </c>
      <c r="L10292" s="6">
        <v>1555</v>
      </c>
    </row>
    <row r="10293" spans="2:12" ht="15" customHeight="1">
      <c r="B10293"/>
      <c r="C10293"/>
      <c r="E10293" s="5" t="s">
        <v>5559</v>
      </c>
      <c r="F10293" s="6">
        <v>5602</v>
      </c>
      <c r="H10293" s="5" t="s">
        <v>5555</v>
      </c>
      <c r="I10293" s="6">
        <v>1574</v>
      </c>
      <c r="K10293" s="5" t="s">
        <v>4143</v>
      </c>
      <c r="L10293" s="6">
        <v>17510</v>
      </c>
    </row>
    <row r="10294" spans="2:12" ht="15" customHeight="1">
      <c r="B10294"/>
      <c r="C10294"/>
      <c r="E10294" s="5" t="s">
        <v>5560</v>
      </c>
      <c r="F10294" s="6">
        <v>8037</v>
      </c>
      <c r="H10294" s="5" t="s">
        <v>5556</v>
      </c>
      <c r="I10294" s="6">
        <v>568</v>
      </c>
      <c r="K10294" s="5" t="s">
        <v>4144</v>
      </c>
      <c r="L10294" s="6">
        <v>1605</v>
      </c>
    </row>
    <row r="10295" spans="2:12" ht="15" customHeight="1">
      <c r="B10295"/>
      <c r="C10295"/>
      <c r="E10295" s="5" t="s">
        <v>5561</v>
      </c>
      <c r="F10295" s="6">
        <v>5672</v>
      </c>
      <c r="H10295" s="5" t="s">
        <v>5557</v>
      </c>
      <c r="I10295" s="6">
        <v>12311</v>
      </c>
      <c r="K10295" s="5" t="s">
        <v>4145</v>
      </c>
      <c r="L10295" s="6">
        <v>9787</v>
      </c>
    </row>
    <row r="10296" spans="2:12" ht="15" customHeight="1">
      <c r="B10296"/>
      <c r="C10296"/>
      <c r="E10296" s="5" t="s">
        <v>5562</v>
      </c>
      <c r="F10296" s="6">
        <v>2992</v>
      </c>
      <c r="H10296" s="5" t="s">
        <v>5558</v>
      </c>
      <c r="I10296" s="6">
        <v>0</v>
      </c>
      <c r="K10296" s="5" t="s">
        <v>4146</v>
      </c>
      <c r="L10296" s="6">
        <v>1690</v>
      </c>
    </row>
    <row r="10297" spans="2:12" ht="15" customHeight="1">
      <c r="B10297"/>
      <c r="C10297"/>
      <c r="E10297" s="5" t="s">
        <v>5563</v>
      </c>
      <c r="F10297" s="6">
        <v>4412</v>
      </c>
      <c r="H10297" s="5" t="s">
        <v>5559</v>
      </c>
      <c r="I10297" s="6">
        <v>5602</v>
      </c>
      <c r="K10297" s="5" t="s">
        <v>4147</v>
      </c>
      <c r="L10297" s="6">
        <v>4211</v>
      </c>
    </row>
    <row r="10298" spans="2:12" ht="15" customHeight="1">
      <c r="B10298"/>
      <c r="C10298"/>
      <c r="E10298" s="5" t="s">
        <v>5564</v>
      </c>
      <c r="F10298" s="6">
        <v>5680</v>
      </c>
      <c r="H10298" s="5" t="s">
        <v>5560</v>
      </c>
      <c r="I10298" s="6">
        <v>8037</v>
      </c>
      <c r="K10298" s="5" t="s">
        <v>4148</v>
      </c>
      <c r="L10298" s="6">
        <v>8741</v>
      </c>
    </row>
    <row r="10299" spans="2:12" ht="15" customHeight="1">
      <c r="B10299"/>
      <c r="C10299"/>
      <c r="E10299" s="5" t="s">
        <v>5565</v>
      </c>
      <c r="F10299" s="6">
        <v>5689</v>
      </c>
      <c r="H10299" s="5" t="s">
        <v>5561</v>
      </c>
      <c r="I10299" s="6">
        <v>5672</v>
      </c>
      <c r="K10299" s="5" t="s">
        <v>4149</v>
      </c>
      <c r="L10299" s="6">
        <v>1552</v>
      </c>
    </row>
    <row r="10300" spans="2:12" ht="15" customHeight="1">
      <c r="B10300"/>
      <c r="C10300"/>
      <c r="E10300" s="5" t="s">
        <v>5566</v>
      </c>
      <c r="F10300" s="6">
        <v>2975</v>
      </c>
      <c r="H10300" s="5" t="s">
        <v>5562</v>
      </c>
      <c r="I10300" s="6">
        <v>4198</v>
      </c>
      <c r="K10300" s="5" t="s">
        <v>4150</v>
      </c>
      <c r="L10300" s="6">
        <v>7502</v>
      </c>
    </row>
    <row r="10301" spans="2:12" ht="15" customHeight="1">
      <c r="B10301"/>
      <c r="C10301"/>
      <c r="E10301" s="5" t="s">
        <v>5567</v>
      </c>
      <c r="F10301" s="6">
        <v>5093</v>
      </c>
      <c r="H10301" s="5" t="s">
        <v>5563</v>
      </c>
      <c r="I10301" s="6">
        <v>4412</v>
      </c>
      <c r="K10301" s="5" t="s">
        <v>4151</v>
      </c>
      <c r="L10301" s="6">
        <v>1351</v>
      </c>
    </row>
    <row r="10302" spans="2:12" ht="15" customHeight="1">
      <c r="B10302"/>
      <c r="C10302"/>
      <c r="E10302" s="5" t="s">
        <v>5568</v>
      </c>
      <c r="F10302" s="6">
        <v>2109</v>
      </c>
      <c r="H10302" s="5" t="s">
        <v>5564</v>
      </c>
      <c r="I10302" s="6">
        <v>5680</v>
      </c>
      <c r="K10302" s="5" t="s">
        <v>4152</v>
      </c>
      <c r="L10302" s="6">
        <v>5426</v>
      </c>
    </row>
    <row r="10303" spans="2:12" ht="15" customHeight="1">
      <c r="B10303"/>
      <c r="C10303"/>
      <c r="E10303" s="5" t="s">
        <v>5569</v>
      </c>
      <c r="F10303" s="6">
        <v>3911</v>
      </c>
      <c r="H10303" s="5" t="s">
        <v>5565</v>
      </c>
      <c r="I10303" s="6">
        <v>5689</v>
      </c>
      <c r="K10303" s="5" t="s">
        <v>4153</v>
      </c>
      <c r="L10303" s="6">
        <v>7031</v>
      </c>
    </row>
    <row r="10304" spans="2:12" ht="15" customHeight="1">
      <c r="B10304"/>
      <c r="C10304"/>
      <c r="E10304" s="5" t="s">
        <v>5570</v>
      </c>
      <c r="F10304" s="6">
        <v>4388</v>
      </c>
      <c r="H10304" s="5" t="s">
        <v>5566</v>
      </c>
      <c r="I10304" s="6">
        <v>2975</v>
      </c>
      <c r="K10304" s="5" t="s">
        <v>4154</v>
      </c>
      <c r="L10304" s="6">
        <v>6313</v>
      </c>
    </row>
    <row r="10305" spans="2:12" ht="15" customHeight="1">
      <c r="B10305"/>
      <c r="C10305"/>
      <c r="E10305" s="5" t="s">
        <v>5571</v>
      </c>
      <c r="F10305" s="6">
        <v>6299</v>
      </c>
      <c r="H10305" s="5" t="s">
        <v>5567</v>
      </c>
      <c r="I10305" s="6">
        <v>5093</v>
      </c>
      <c r="K10305" s="5" t="s">
        <v>4155</v>
      </c>
      <c r="L10305" s="6">
        <v>40128</v>
      </c>
    </row>
    <row r="10306" spans="2:12" ht="15" customHeight="1">
      <c r="B10306"/>
      <c r="C10306"/>
      <c r="E10306" s="5" t="s">
        <v>5572</v>
      </c>
      <c r="F10306" s="6">
        <v>18398</v>
      </c>
      <c r="H10306" s="5" t="s">
        <v>5568</v>
      </c>
      <c r="I10306" s="6">
        <v>2109</v>
      </c>
      <c r="K10306" s="5" t="s">
        <v>4156</v>
      </c>
      <c r="L10306" s="6">
        <v>10241</v>
      </c>
    </row>
    <row r="10307" spans="2:12" ht="15" customHeight="1">
      <c r="B10307"/>
      <c r="C10307"/>
      <c r="E10307" s="5" t="s">
        <v>5573</v>
      </c>
      <c r="F10307" s="6">
        <v>2093</v>
      </c>
      <c r="H10307" s="5" t="s">
        <v>5569</v>
      </c>
      <c r="I10307" s="6">
        <v>3911</v>
      </c>
      <c r="K10307" s="5" t="s">
        <v>4157</v>
      </c>
      <c r="L10307" s="6">
        <v>7828</v>
      </c>
    </row>
    <row r="10308" spans="2:12" ht="15" customHeight="1">
      <c r="B10308"/>
      <c r="C10308"/>
      <c r="E10308" s="5" t="s">
        <v>5574</v>
      </c>
      <c r="F10308" s="6">
        <v>4496</v>
      </c>
      <c r="H10308" s="5" t="s">
        <v>5570</v>
      </c>
      <c r="I10308" s="6">
        <v>5658</v>
      </c>
      <c r="K10308" s="5" t="s">
        <v>4158</v>
      </c>
      <c r="L10308" s="6">
        <v>1123</v>
      </c>
    </row>
    <row r="10309" spans="2:12" ht="15" customHeight="1">
      <c r="B10309"/>
      <c r="C10309"/>
      <c r="E10309" s="5" t="s">
        <v>5575</v>
      </c>
      <c r="F10309" s="6">
        <v>5716</v>
      </c>
      <c r="H10309" s="5" t="s">
        <v>5571</v>
      </c>
      <c r="I10309" s="6">
        <v>7152</v>
      </c>
      <c r="K10309" s="5" t="s">
        <v>4159</v>
      </c>
      <c r="L10309" s="6">
        <v>3964</v>
      </c>
    </row>
    <row r="10310" spans="2:12" ht="15" customHeight="1">
      <c r="B10310"/>
      <c r="C10310"/>
      <c r="E10310" s="5" t="s">
        <v>5576</v>
      </c>
      <c r="F10310" s="6">
        <v>5378</v>
      </c>
      <c r="H10310" s="5" t="s">
        <v>5572</v>
      </c>
      <c r="I10310" s="6">
        <v>18398</v>
      </c>
      <c r="K10310" s="5" t="s">
        <v>4160</v>
      </c>
      <c r="L10310" s="6">
        <v>5673</v>
      </c>
    </row>
    <row r="10311" spans="2:12" ht="15" customHeight="1">
      <c r="B10311"/>
      <c r="C10311"/>
      <c r="E10311" s="5" t="s">
        <v>5577</v>
      </c>
      <c r="F10311" s="6">
        <v>3497</v>
      </c>
      <c r="H10311" s="5" t="s">
        <v>5573</v>
      </c>
      <c r="I10311" s="6">
        <v>2093</v>
      </c>
      <c r="K10311" s="5" t="s">
        <v>4161</v>
      </c>
      <c r="L10311" s="6">
        <v>7603</v>
      </c>
    </row>
    <row r="10312" spans="2:12" ht="15" customHeight="1">
      <c r="B10312"/>
      <c r="C10312"/>
      <c r="E10312" s="5" t="s">
        <v>5578</v>
      </c>
      <c r="F10312" s="6">
        <v>10235</v>
      </c>
      <c r="H10312" s="5" t="s">
        <v>5574</v>
      </c>
      <c r="I10312" s="6">
        <v>5278</v>
      </c>
      <c r="K10312" s="5" t="s">
        <v>4162</v>
      </c>
      <c r="L10312" s="6">
        <v>8229</v>
      </c>
    </row>
    <row r="10313" spans="2:12" ht="15" customHeight="1">
      <c r="B10313"/>
      <c r="C10313"/>
      <c r="E10313" s="5" t="s">
        <v>5579</v>
      </c>
      <c r="F10313" s="6">
        <v>8778</v>
      </c>
      <c r="H10313" s="5" t="s">
        <v>5575</v>
      </c>
      <c r="I10313" s="6">
        <v>5716</v>
      </c>
      <c r="K10313" s="5" t="s">
        <v>4163</v>
      </c>
      <c r="L10313" s="6">
        <v>4577</v>
      </c>
    </row>
    <row r="10314" spans="2:12" ht="15" customHeight="1">
      <c r="B10314"/>
      <c r="C10314"/>
      <c r="E10314" s="5" t="s">
        <v>5580</v>
      </c>
      <c r="F10314" s="6">
        <v>3810</v>
      </c>
      <c r="H10314" s="5" t="s">
        <v>5576</v>
      </c>
      <c r="I10314" s="6">
        <v>5378</v>
      </c>
      <c r="K10314" s="5" t="s">
        <v>4164</v>
      </c>
      <c r="L10314" s="6">
        <v>868</v>
      </c>
    </row>
    <row r="10315" spans="2:12" ht="15" customHeight="1">
      <c r="B10315"/>
      <c r="C10315"/>
      <c r="E10315" s="5" t="s">
        <v>5581</v>
      </c>
      <c r="F10315" s="6">
        <v>6308</v>
      </c>
      <c r="H10315" s="5" t="s">
        <v>5577</v>
      </c>
      <c r="I10315" s="6">
        <v>3497</v>
      </c>
      <c r="K10315" s="5" t="s">
        <v>4165</v>
      </c>
      <c r="L10315" s="6">
        <v>14942</v>
      </c>
    </row>
    <row r="10316" spans="2:12" ht="15" customHeight="1">
      <c r="B10316"/>
      <c r="C10316"/>
      <c r="E10316" s="5" t="s">
        <v>5582</v>
      </c>
      <c r="F10316" s="6">
        <v>3029</v>
      </c>
      <c r="H10316" s="5" t="s">
        <v>5578</v>
      </c>
      <c r="I10316" s="6">
        <v>10235</v>
      </c>
      <c r="K10316" s="5" t="s">
        <v>4166</v>
      </c>
      <c r="L10316" s="6">
        <v>3374</v>
      </c>
    </row>
    <row r="10317" spans="2:12" ht="15" customHeight="1">
      <c r="B10317"/>
      <c r="C10317"/>
      <c r="E10317" s="5" t="s">
        <v>5583</v>
      </c>
      <c r="F10317" s="6">
        <v>5767</v>
      </c>
      <c r="H10317" s="5" t="s">
        <v>5579</v>
      </c>
      <c r="I10317" s="6">
        <v>8778</v>
      </c>
      <c r="K10317" s="5" t="s">
        <v>4167</v>
      </c>
      <c r="L10317" s="6">
        <v>1054</v>
      </c>
    </row>
    <row r="10318" spans="2:12" ht="15" customHeight="1">
      <c r="B10318"/>
      <c r="C10318"/>
      <c r="E10318" s="5" t="s">
        <v>5584</v>
      </c>
      <c r="F10318" s="6">
        <v>1547</v>
      </c>
      <c r="H10318" s="5" t="s">
        <v>5580</v>
      </c>
      <c r="I10318" s="6">
        <v>5680</v>
      </c>
      <c r="K10318" s="5" t="s">
        <v>4168</v>
      </c>
      <c r="L10318" s="6">
        <v>3407</v>
      </c>
    </row>
    <row r="10319" spans="2:12" ht="15" customHeight="1">
      <c r="B10319"/>
      <c r="C10319"/>
      <c r="E10319" s="5" t="s">
        <v>5585</v>
      </c>
      <c r="F10319" s="6">
        <v>2939</v>
      </c>
      <c r="H10319" s="5" t="s">
        <v>5581</v>
      </c>
      <c r="I10319" s="6">
        <v>6308</v>
      </c>
      <c r="K10319" s="5" t="s">
        <v>4169</v>
      </c>
      <c r="L10319" s="6">
        <v>7626</v>
      </c>
    </row>
    <row r="10320" spans="2:12" ht="15" customHeight="1">
      <c r="B10320"/>
      <c r="C10320"/>
      <c r="E10320" s="5" t="s">
        <v>5586</v>
      </c>
      <c r="F10320" s="6">
        <v>6602</v>
      </c>
      <c r="H10320" s="5" t="s">
        <v>5582</v>
      </c>
      <c r="I10320" s="6">
        <v>3029</v>
      </c>
      <c r="K10320" s="5" t="s">
        <v>4170</v>
      </c>
      <c r="L10320" s="6">
        <v>4319</v>
      </c>
    </row>
    <row r="10321" spans="2:12" ht="15" customHeight="1">
      <c r="B10321"/>
      <c r="C10321"/>
      <c r="E10321" s="5" t="s">
        <v>5587</v>
      </c>
      <c r="F10321" s="6">
        <v>3422</v>
      </c>
      <c r="H10321" s="5" t="s">
        <v>5583</v>
      </c>
      <c r="I10321" s="6">
        <v>5767</v>
      </c>
      <c r="K10321" s="5" t="s">
        <v>4171</v>
      </c>
      <c r="L10321" s="6">
        <v>15867</v>
      </c>
    </row>
    <row r="10322" spans="2:12" ht="15" customHeight="1">
      <c r="B10322"/>
      <c r="C10322"/>
      <c r="E10322" s="5" t="s">
        <v>5588</v>
      </c>
      <c r="F10322" s="6">
        <v>3187</v>
      </c>
      <c r="H10322" s="5" t="s">
        <v>5584</v>
      </c>
      <c r="I10322" s="6">
        <v>1547</v>
      </c>
      <c r="K10322" s="5" t="s">
        <v>4172</v>
      </c>
      <c r="L10322" s="6">
        <v>4806</v>
      </c>
    </row>
    <row r="10323" spans="2:12" ht="15" customHeight="1">
      <c r="B10323"/>
      <c r="C10323"/>
      <c r="E10323" s="5" t="s">
        <v>5589</v>
      </c>
      <c r="F10323" s="6">
        <v>6657</v>
      </c>
      <c r="H10323" s="5" t="s">
        <v>5585</v>
      </c>
      <c r="I10323" s="6">
        <v>2939</v>
      </c>
      <c r="K10323" s="5" t="s">
        <v>4173</v>
      </c>
      <c r="L10323" s="6">
        <v>8993</v>
      </c>
    </row>
    <row r="10324" spans="2:12" ht="15" customHeight="1">
      <c r="B10324"/>
      <c r="C10324"/>
      <c r="E10324" s="5" t="s">
        <v>5590</v>
      </c>
      <c r="F10324" s="6">
        <v>21380</v>
      </c>
      <c r="H10324" s="5" t="s">
        <v>5586</v>
      </c>
      <c r="I10324" s="6">
        <v>6602</v>
      </c>
      <c r="K10324" s="5" t="s">
        <v>4174</v>
      </c>
      <c r="L10324" s="6">
        <v>5132</v>
      </c>
    </row>
    <row r="10325" spans="2:12" ht="15" customHeight="1">
      <c r="B10325"/>
      <c r="C10325"/>
      <c r="E10325" s="5" t="s">
        <v>5591</v>
      </c>
      <c r="F10325" s="6">
        <v>203661</v>
      </c>
      <c r="H10325" s="5" t="s">
        <v>5587</v>
      </c>
      <c r="I10325" s="6">
        <v>4285</v>
      </c>
      <c r="K10325" s="5" t="s">
        <v>4175</v>
      </c>
      <c r="L10325" s="6">
        <v>8587</v>
      </c>
    </row>
    <row r="10326" spans="2:12" ht="15" customHeight="1">
      <c r="B10326"/>
      <c r="C10326"/>
      <c r="E10326" s="5" t="s">
        <v>5592</v>
      </c>
      <c r="F10326" s="6">
        <v>11838</v>
      </c>
      <c r="H10326" s="5" t="s">
        <v>5588</v>
      </c>
      <c r="I10326" s="6">
        <v>3187</v>
      </c>
      <c r="K10326" s="5" t="s">
        <v>4176</v>
      </c>
      <c r="L10326" s="6">
        <v>12928</v>
      </c>
    </row>
    <row r="10327" spans="2:12" ht="15" customHeight="1">
      <c r="B10327"/>
      <c r="C10327"/>
      <c r="E10327" s="5" t="s">
        <v>5593</v>
      </c>
      <c r="F10327" s="6">
        <v>2144</v>
      </c>
      <c r="H10327" s="5" t="s">
        <v>5589</v>
      </c>
      <c r="I10327" s="6">
        <v>8078</v>
      </c>
      <c r="K10327" s="5" t="s">
        <v>4177</v>
      </c>
      <c r="L10327" s="6">
        <v>3972</v>
      </c>
    </row>
    <row r="10328" spans="2:12" ht="15" customHeight="1">
      <c r="B10328"/>
      <c r="C10328"/>
      <c r="E10328" s="5" t="s">
        <v>5594</v>
      </c>
      <c r="F10328" s="6">
        <v>4787</v>
      </c>
      <c r="H10328" s="5" t="s">
        <v>5590</v>
      </c>
      <c r="I10328" s="6">
        <v>21380</v>
      </c>
      <c r="K10328" s="5" t="s">
        <v>4178</v>
      </c>
      <c r="L10328" s="6">
        <v>3271</v>
      </c>
    </row>
    <row r="10329" spans="2:12" ht="15" customHeight="1">
      <c r="B10329"/>
      <c r="C10329"/>
      <c r="E10329" s="5" t="s">
        <v>5595</v>
      </c>
      <c r="F10329" s="6">
        <v>2392</v>
      </c>
      <c r="H10329" s="5" t="s">
        <v>5591</v>
      </c>
      <c r="I10329" s="6">
        <v>203661</v>
      </c>
      <c r="K10329" s="5" t="s">
        <v>4179</v>
      </c>
      <c r="L10329" s="6">
        <v>7199</v>
      </c>
    </row>
    <row r="10330" spans="2:12" ht="15" customHeight="1">
      <c r="B10330"/>
      <c r="C10330"/>
      <c r="E10330" s="5" t="s">
        <v>5596</v>
      </c>
      <c r="F10330" s="6">
        <v>3809</v>
      </c>
      <c r="H10330" s="5" t="s">
        <v>5592</v>
      </c>
      <c r="I10330" s="6">
        <v>11838</v>
      </c>
      <c r="K10330" s="5" t="s">
        <v>4180</v>
      </c>
      <c r="L10330" s="6">
        <v>3015</v>
      </c>
    </row>
    <row r="10331" spans="2:12" ht="15" customHeight="1">
      <c r="B10331"/>
      <c r="C10331"/>
      <c r="E10331" s="5" t="s">
        <v>5597</v>
      </c>
      <c r="F10331" s="6">
        <v>5915</v>
      </c>
      <c r="H10331" s="5" t="s">
        <v>5593</v>
      </c>
      <c r="I10331" s="6">
        <v>2144</v>
      </c>
      <c r="K10331" s="5" t="s">
        <v>4181</v>
      </c>
      <c r="L10331" s="6">
        <v>10248</v>
      </c>
    </row>
    <row r="10332" spans="2:12" ht="15" customHeight="1">
      <c r="B10332"/>
      <c r="C10332"/>
      <c r="E10332" s="5" t="s">
        <v>5598</v>
      </c>
      <c r="F10332" s="6">
        <v>4262</v>
      </c>
      <c r="H10332" s="5" t="s">
        <v>5594</v>
      </c>
      <c r="I10332" s="6">
        <v>4787</v>
      </c>
      <c r="K10332" s="5" t="s">
        <v>4182</v>
      </c>
      <c r="L10332" s="6">
        <v>11773</v>
      </c>
    </row>
    <row r="10333" spans="2:12" ht="15" customHeight="1">
      <c r="B10333"/>
      <c r="C10333"/>
      <c r="E10333" s="5" t="s">
        <v>5599</v>
      </c>
      <c r="F10333" s="6">
        <v>1855</v>
      </c>
      <c r="H10333" s="5" t="s">
        <v>5595</v>
      </c>
      <c r="I10333" s="6">
        <v>2392</v>
      </c>
      <c r="K10333" s="5" t="s">
        <v>4183</v>
      </c>
      <c r="L10333" s="6">
        <v>19776</v>
      </c>
    </row>
    <row r="10334" spans="2:12" ht="15" customHeight="1">
      <c r="B10334"/>
      <c r="C10334"/>
      <c r="E10334" s="5" t="s">
        <v>5600</v>
      </c>
      <c r="F10334" s="6">
        <v>3088</v>
      </c>
      <c r="H10334" s="5" t="s">
        <v>5596</v>
      </c>
      <c r="I10334" s="6">
        <v>3809</v>
      </c>
      <c r="K10334" s="5" t="s">
        <v>4184</v>
      </c>
      <c r="L10334" s="6">
        <v>6963</v>
      </c>
    </row>
    <row r="10335" spans="2:12" ht="15" customHeight="1">
      <c r="B10335"/>
      <c r="C10335"/>
      <c r="E10335" s="5" t="s">
        <v>5601</v>
      </c>
      <c r="F10335" s="6">
        <v>6559</v>
      </c>
      <c r="H10335" s="5" t="s">
        <v>5597</v>
      </c>
      <c r="I10335" s="6">
        <v>5915</v>
      </c>
      <c r="K10335" s="5" t="s">
        <v>4185</v>
      </c>
      <c r="L10335" s="6">
        <v>6214</v>
      </c>
    </row>
    <row r="10336" spans="2:12" ht="15" customHeight="1">
      <c r="B10336"/>
      <c r="C10336"/>
      <c r="E10336" s="5" t="s">
        <v>5602</v>
      </c>
      <c r="F10336" s="6">
        <v>21978</v>
      </c>
      <c r="H10336" s="5" t="s">
        <v>5598</v>
      </c>
      <c r="I10336" s="6">
        <v>4262</v>
      </c>
      <c r="K10336" s="5" t="s">
        <v>4186</v>
      </c>
      <c r="L10336" s="6">
        <v>4370</v>
      </c>
    </row>
    <row r="10337" spans="2:12" ht="15" customHeight="1">
      <c r="B10337"/>
      <c r="C10337"/>
      <c r="E10337" s="5" t="s">
        <v>5603</v>
      </c>
      <c r="F10337" s="6">
        <v>9687</v>
      </c>
      <c r="H10337" s="5" t="s">
        <v>5599</v>
      </c>
      <c r="I10337" s="6">
        <v>2681</v>
      </c>
      <c r="K10337" s="5" t="s">
        <v>4187</v>
      </c>
      <c r="L10337" s="6">
        <v>3170</v>
      </c>
    </row>
    <row r="10338" spans="2:12" ht="15" customHeight="1">
      <c r="B10338"/>
      <c r="C10338"/>
      <c r="E10338" s="5" t="s">
        <v>5604</v>
      </c>
      <c r="F10338" s="6">
        <v>6733</v>
      </c>
      <c r="H10338" s="5" t="s">
        <v>5600</v>
      </c>
      <c r="I10338" s="6">
        <v>3088</v>
      </c>
      <c r="K10338" s="5" t="s">
        <v>4188</v>
      </c>
      <c r="L10338" s="6">
        <v>3058</v>
      </c>
    </row>
    <row r="10339" spans="2:12" ht="15" customHeight="1">
      <c r="B10339"/>
      <c r="C10339"/>
      <c r="E10339" s="5" t="s">
        <v>5605</v>
      </c>
      <c r="F10339" s="6">
        <v>4844</v>
      </c>
      <c r="H10339" s="5" t="s">
        <v>5601</v>
      </c>
      <c r="I10339" s="6">
        <v>6559</v>
      </c>
      <c r="K10339" s="5" t="s">
        <v>4189</v>
      </c>
      <c r="L10339" s="6">
        <v>4605</v>
      </c>
    </row>
    <row r="10340" spans="2:12" ht="15" customHeight="1">
      <c r="B10340"/>
      <c r="C10340"/>
      <c r="E10340" s="5" t="s">
        <v>5606</v>
      </c>
      <c r="F10340" s="6">
        <v>3006</v>
      </c>
      <c r="H10340" s="5" t="s">
        <v>5602</v>
      </c>
      <c r="I10340" s="6">
        <v>21978</v>
      </c>
      <c r="K10340" s="5" t="s">
        <v>4190</v>
      </c>
      <c r="L10340" s="6">
        <v>3356</v>
      </c>
    </row>
    <row r="10341" spans="2:12" ht="15" customHeight="1">
      <c r="B10341"/>
      <c r="C10341"/>
      <c r="E10341" s="5" t="s">
        <v>5607</v>
      </c>
      <c r="F10341" s="6">
        <v>3480</v>
      </c>
      <c r="H10341" s="5" t="s">
        <v>5603</v>
      </c>
      <c r="I10341" s="6">
        <v>12251</v>
      </c>
      <c r="K10341" s="5" t="s">
        <v>4191</v>
      </c>
      <c r="L10341" s="6">
        <v>9847</v>
      </c>
    </row>
    <row r="10342" spans="2:12" ht="15" customHeight="1">
      <c r="B10342"/>
      <c r="C10342"/>
      <c r="E10342" s="5" t="s">
        <v>5608</v>
      </c>
      <c r="F10342" s="6">
        <v>4812</v>
      </c>
      <c r="H10342" s="5" t="s">
        <v>5604</v>
      </c>
      <c r="I10342" s="6">
        <v>6733</v>
      </c>
      <c r="K10342" s="5" t="s">
        <v>4192</v>
      </c>
      <c r="L10342" s="6">
        <v>5354</v>
      </c>
    </row>
    <row r="10343" spans="2:12" ht="15" customHeight="1">
      <c r="B10343"/>
      <c r="C10343"/>
      <c r="E10343" s="5" t="s">
        <v>5609</v>
      </c>
      <c r="F10343" s="6">
        <v>4623</v>
      </c>
      <c r="H10343" s="5" t="s">
        <v>5605</v>
      </c>
      <c r="I10343" s="6">
        <v>5889</v>
      </c>
      <c r="K10343" s="5" t="s">
        <v>4193</v>
      </c>
      <c r="L10343" s="6">
        <v>4788</v>
      </c>
    </row>
    <row r="10344" spans="2:12" ht="15" customHeight="1">
      <c r="B10344"/>
      <c r="C10344"/>
      <c r="E10344" s="5" t="s">
        <v>5610</v>
      </c>
      <c r="F10344" s="6">
        <v>4324</v>
      </c>
      <c r="H10344" s="5" t="s">
        <v>5606</v>
      </c>
      <c r="I10344" s="6">
        <v>3006</v>
      </c>
      <c r="K10344" s="5" t="s">
        <v>4194</v>
      </c>
      <c r="L10344" s="6">
        <v>11270</v>
      </c>
    </row>
    <row r="10345" spans="2:12" ht="15" customHeight="1">
      <c r="B10345"/>
      <c r="C10345"/>
      <c r="E10345" s="5" t="s">
        <v>5611</v>
      </c>
      <c r="F10345" s="6">
        <v>8295</v>
      </c>
      <c r="H10345" s="5" t="s">
        <v>5607</v>
      </c>
      <c r="I10345" s="6">
        <v>3480</v>
      </c>
      <c r="K10345" s="5" t="s">
        <v>4195</v>
      </c>
      <c r="L10345" s="6">
        <v>8285</v>
      </c>
    </row>
    <row r="10346" spans="2:12" ht="15" customHeight="1">
      <c r="B10346"/>
      <c r="C10346"/>
      <c r="E10346" s="5" t="s">
        <v>5612</v>
      </c>
      <c r="F10346" s="6">
        <v>2085</v>
      </c>
      <c r="H10346" s="5" t="s">
        <v>5608</v>
      </c>
      <c r="I10346" s="6">
        <v>4812</v>
      </c>
      <c r="K10346" s="5" t="s">
        <v>4196</v>
      </c>
      <c r="L10346" s="6">
        <v>14268</v>
      </c>
    </row>
    <row r="10347" spans="2:12" ht="15" customHeight="1">
      <c r="B10347"/>
      <c r="C10347"/>
      <c r="E10347" s="5" t="s">
        <v>5613</v>
      </c>
      <c r="F10347" s="6">
        <v>2919</v>
      </c>
      <c r="H10347" s="5" t="s">
        <v>5609</v>
      </c>
      <c r="I10347" s="6">
        <v>4623</v>
      </c>
      <c r="K10347" s="5" t="s">
        <v>4197</v>
      </c>
      <c r="L10347" s="6">
        <v>14732</v>
      </c>
    </row>
    <row r="10348" spans="2:12" ht="15" customHeight="1">
      <c r="B10348"/>
      <c r="C10348"/>
      <c r="E10348" s="5" t="s">
        <v>5614</v>
      </c>
      <c r="F10348" s="6">
        <v>8392</v>
      </c>
      <c r="H10348" s="5" t="s">
        <v>5610</v>
      </c>
      <c r="I10348" s="6">
        <v>4324</v>
      </c>
      <c r="K10348" s="5" t="s">
        <v>4198</v>
      </c>
      <c r="L10348" s="6">
        <v>5932</v>
      </c>
    </row>
    <row r="10349" spans="2:12" ht="15" customHeight="1">
      <c r="B10349"/>
      <c r="C10349"/>
      <c r="E10349" s="5" t="s">
        <v>5615</v>
      </c>
      <c r="F10349" s="6">
        <v>2167</v>
      </c>
      <c r="H10349" s="5" t="s">
        <v>5611</v>
      </c>
      <c r="I10349" s="6">
        <v>8295</v>
      </c>
      <c r="K10349" s="5" t="s">
        <v>4199</v>
      </c>
      <c r="L10349" s="6">
        <v>9383</v>
      </c>
    </row>
    <row r="10350" spans="2:12" ht="15" customHeight="1">
      <c r="B10350"/>
      <c r="C10350"/>
      <c r="E10350" s="5" t="s">
        <v>5616</v>
      </c>
      <c r="F10350" s="6">
        <v>12719</v>
      </c>
      <c r="H10350" s="5" t="s">
        <v>5612</v>
      </c>
      <c r="I10350" s="6">
        <v>2085</v>
      </c>
      <c r="K10350" s="5" t="s">
        <v>4200</v>
      </c>
      <c r="L10350" s="6">
        <v>11742</v>
      </c>
    </row>
    <row r="10351" spans="2:12" ht="15" customHeight="1">
      <c r="B10351"/>
      <c r="C10351"/>
      <c r="E10351" s="5" t="s">
        <v>5617</v>
      </c>
      <c r="F10351" s="6">
        <v>12048</v>
      </c>
      <c r="H10351" s="5" t="s">
        <v>5613</v>
      </c>
      <c r="I10351" s="6">
        <v>2919</v>
      </c>
      <c r="K10351" s="5" t="s">
        <v>4201</v>
      </c>
      <c r="L10351" s="6">
        <v>7628</v>
      </c>
    </row>
    <row r="10352" spans="2:12" ht="15" customHeight="1">
      <c r="B10352"/>
      <c r="C10352"/>
      <c r="E10352" s="5" t="s">
        <v>5618</v>
      </c>
      <c r="F10352" s="6">
        <v>527</v>
      </c>
      <c r="H10352" s="5" t="s">
        <v>5614</v>
      </c>
      <c r="I10352" s="6">
        <v>8392</v>
      </c>
      <c r="K10352" s="5" t="s">
        <v>4202</v>
      </c>
      <c r="L10352" s="6">
        <v>2420</v>
      </c>
    </row>
    <row r="10353" spans="2:12" ht="15" customHeight="1">
      <c r="B10353"/>
      <c r="C10353"/>
      <c r="E10353" s="5" t="s">
        <v>5619</v>
      </c>
      <c r="F10353" s="6">
        <v>9710</v>
      </c>
      <c r="H10353" s="5" t="s">
        <v>5615</v>
      </c>
      <c r="I10353" s="6">
        <v>2167</v>
      </c>
      <c r="K10353" s="5" t="s">
        <v>4203</v>
      </c>
      <c r="L10353" s="6">
        <v>9020</v>
      </c>
    </row>
    <row r="10354" spans="2:12" ht="15" customHeight="1">
      <c r="B10354"/>
      <c r="C10354"/>
      <c r="E10354" s="5" t="s">
        <v>5620</v>
      </c>
      <c r="F10354" s="6">
        <v>7461</v>
      </c>
      <c r="H10354" s="5" t="s">
        <v>5616</v>
      </c>
      <c r="I10354" s="6">
        <v>14778</v>
      </c>
      <c r="K10354" s="5" t="s">
        <v>4204</v>
      </c>
      <c r="L10354" s="6">
        <v>2618</v>
      </c>
    </row>
    <row r="10355" spans="2:12" ht="15" customHeight="1">
      <c r="B10355"/>
      <c r="C10355"/>
      <c r="E10355" s="5" t="s">
        <v>5621</v>
      </c>
      <c r="F10355" s="6">
        <v>3081</v>
      </c>
      <c r="H10355" s="5" t="s">
        <v>5617</v>
      </c>
      <c r="I10355" s="6">
        <v>12048</v>
      </c>
      <c r="K10355" s="5" t="s">
        <v>4205</v>
      </c>
      <c r="L10355" s="6">
        <v>5629</v>
      </c>
    </row>
    <row r="10356" spans="2:12" ht="15" customHeight="1">
      <c r="B10356"/>
      <c r="C10356"/>
      <c r="E10356" s="5" t="s">
        <v>5622</v>
      </c>
      <c r="F10356" s="6">
        <v>5067</v>
      </c>
      <c r="H10356" s="5" t="s">
        <v>5618</v>
      </c>
      <c r="I10356" s="6">
        <v>2947</v>
      </c>
      <c r="K10356" s="5" t="s">
        <v>4206</v>
      </c>
      <c r="L10356" s="6">
        <v>20303</v>
      </c>
    </row>
    <row r="10357" spans="2:12" ht="15" customHeight="1">
      <c r="B10357"/>
      <c r="C10357"/>
      <c r="E10357" s="5" t="s">
        <v>5623</v>
      </c>
      <c r="F10357" s="6">
        <v>4117</v>
      </c>
      <c r="H10357" s="5" t="s">
        <v>5619</v>
      </c>
      <c r="I10357" s="6">
        <v>12254</v>
      </c>
      <c r="K10357" s="5" t="s">
        <v>4207</v>
      </c>
      <c r="L10357" s="6">
        <v>36616</v>
      </c>
    </row>
    <row r="10358" spans="2:12" ht="15" customHeight="1">
      <c r="B10358"/>
      <c r="C10358"/>
      <c r="E10358" s="5" t="s">
        <v>5624</v>
      </c>
      <c r="F10358" s="6">
        <v>5537</v>
      </c>
      <c r="H10358" s="5" t="s">
        <v>5620</v>
      </c>
      <c r="I10358" s="6">
        <v>7461</v>
      </c>
      <c r="K10358" s="5" t="s">
        <v>4208</v>
      </c>
      <c r="L10358" s="6">
        <v>8418</v>
      </c>
    </row>
    <row r="10359" spans="2:12" ht="15" customHeight="1">
      <c r="B10359"/>
      <c r="C10359"/>
      <c r="E10359" s="5" t="s">
        <v>5625</v>
      </c>
      <c r="F10359" s="6">
        <v>55732</v>
      </c>
      <c r="H10359" s="5" t="s">
        <v>5621</v>
      </c>
      <c r="I10359" s="6">
        <v>3081</v>
      </c>
      <c r="K10359" s="5" t="s">
        <v>4209</v>
      </c>
      <c r="L10359" s="6">
        <v>30786</v>
      </c>
    </row>
    <row r="10360" spans="2:12" ht="15" customHeight="1">
      <c r="B10360"/>
      <c r="C10360"/>
      <c r="E10360" s="5" t="s">
        <v>5626</v>
      </c>
      <c r="F10360" s="6">
        <v>40550</v>
      </c>
      <c r="H10360" s="5" t="s">
        <v>5622</v>
      </c>
      <c r="I10360" s="6">
        <v>5067</v>
      </c>
      <c r="K10360" s="5" t="s">
        <v>4210</v>
      </c>
      <c r="L10360" s="6">
        <v>5839</v>
      </c>
    </row>
    <row r="10361" spans="2:12" ht="15" customHeight="1">
      <c r="B10361"/>
      <c r="C10361"/>
      <c r="E10361" s="5" t="s">
        <v>5627</v>
      </c>
      <c r="F10361" s="6">
        <v>4833</v>
      </c>
      <c r="H10361" s="5" t="s">
        <v>5623</v>
      </c>
      <c r="I10361" s="6">
        <v>4117</v>
      </c>
      <c r="K10361" s="5" t="s">
        <v>4211</v>
      </c>
      <c r="L10361" s="6">
        <v>2874</v>
      </c>
    </row>
    <row r="10362" spans="2:12" ht="15" customHeight="1">
      <c r="B10362"/>
      <c r="C10362"/>
      <c r="E10362" s="5" t="s">
        <v>5628</v>
      </c>
      <c r="F10362" s="6">
        <v>10955</v>
      </c>
      <c r="H10362" s="5" t="s">
        <v>5624</v>
      </c>
      <c r="I10362" s="6">
        <v>5537</v>
      </c>
      <c r="K10362" s="5" t="s">
        <v>4212</v>
      </c>
      <c r="L10362" s="6">
        <v>8293</v>
      </c>
    </row>
    <row r="10363" spans="2:12" ht="15" customHeight="1">
      <c r="B10363"/>
      <c r="C10363"/>
      <c r="E10363" s="5" t="s">
        <v>5629</v>
      </c>
      <c r="F10363" s="6">
        <v>29518</v>
      </c>
      <c r="H10363" s="5" t="s">
        <v>5625</v>
      </c>
      <c r="I10363" s="6">
        <v>55732</v>
      </c>
      <c r="K10363" s="5" t="s">
        <v>4213</v>
      </c>
      <c r="L10363" s="6">
        <v>5058</v>
      </c>
    </row>
    <row r="10364" spans="2:12" ht="15" customHeight="1">
      <c r="B10364"/>
      <c r="C10364"/>
      <c r="E10364" s="5" t="s">
        <v>5630</v>
      </c>
      <c r="F10364" s="6">
        <v>2172</v>
      </c>
      <c r="H10364" s="5" t="s">
        <v>5626</v>
      </c>
      <c r="I10364" s="6">
        <v>40550</v>
      </c>
      <c r="K10364" s="5" t="s">
        <v>4214</v>
      </c>
      <c r="L10364" s="6">
        <v>2472</v>
      </c>
    </row>
    <row r="10365" spans="2:12" ht="15" customHeight="1">
      <c r="B10365"/>
      <c r="C10365"/>
      <c r="E10365" s="5" t="s">
        <v>5631</v>
      </c>
      <c r="F10365" s="6">
        <v>9072</v>
      </c>
      <c r="H10365" s="5" t="s">
        <v>5627</v>
      </c>
      <c r="I10365" s="6">
        <v>4833</v>
      </c>
      <c r="K10365" s="5" t="s">
        <v>4215</v>
      </c>
      <c r="L10365" s="6">
        <v>5312</v>
      </c>
    </row>
    <row r="10366" spans="2:12" ht="15" customHeight="1">
      <c r="B10366"/>
      <c r="C10366"/>
      <c r="E10366" s="5" t="s">
        <v>5632</v>
      </c>
      <c r="F10366" s="6">
        <v>27796</v>
      </c>
      <c r="H10366" s="5" t="s">
        <v>5628</v>
      </c>
      <c r="I10366" s="6">
        <v>10955</v>
      </c>
      <c r="K10366" s="5" t="s">
        <v>4216</v>
      </c>
      <c r="L10366" s="6">
        <v>995</v>
      </c>
    </row>
    <row r="10367" spans="2:12" ht="15" customHeight="1">
      <c r="B10367"/>
      <c r="C10367"/>
      <c r="E10367" s="5" t="s">
        <v>5633</v>
      </c>
      <c r="F10367" s="6">
        <v>2689</v>
      </c>
      <c r="H10367" s="5" t="s">
        <v>5629</v>
      </c>
      <c r="I10367" s="6">
        <v>38140</v>
      </c>
      <c r="K10367" s="5" t="s">
        <v>4217</v>
      </c>
      <c r="L10367" s="6">
        <v>3077</v>
      </c>
    </row>
    <row r="10368" spans="2:12" ht="15" customHeight="1">
      <c r="B10368"/>
      <c r="C10368"/>
      <c r="E10368" s="5" t="s">
        <v>5634</v>
      </c>
      <c r="F10368" s="6">
        <v>6074</v>
      </c>
      <c r="H10368" s="5" t="s">
        <v>5630</v>
      </c>
      <c r="I10368" s="6">
        <v>2172</v>
      </c>
      <c r="K10368" s="5" t="s">
        <v>4218</v>
      </c>
      <c r="L10368" s="6">
        <v>34318</v>
      </c>
    </row>
    <row r="10369" spans="2:12" ht="15" customHeight="1">
      <c r="B10369"/>
      <c r="C10369"/>
      <c r="E10369" s="5" t="s">
        <v>5635</v>
      </c>
      <c r="F10369" s="6">
        <v>2785</v>
      </c>
      <c r="H10369" s="5" t="s">
        <v>5631</v>
      </c>
      <c r="I10369" s="6">
        <v>9072</v>
      </c>
      <c r="K10369" s="5" t="s">
        <v>4219</v>
      </c>
      <c r="L10369" s="6">
        <v>2284</v>
      </c>
    </row>
    <row r="10370" spans="2:12" ht="15" customHeight="1">
      <c r="B10370"/>
      <c r="C10370"/>
      <c r="E10370" s="5" t="s">
        <v>5636</v>
      </c>
      <c r="F10370" s="6">
        <v>5193</v>
      </c>
      <c r="H10370" s="5" t="s">
        <v>5632</v>
      </c>
      <c r="I10370" s="6">
        <v>27796</v>
      </c>
      <c r="K10370" s="5" t="s">
        <v>4220</v>
      </c>
      <c r="L10370" s="6">
        <v>3584</v>
      </c>
    </row>
    <row r="10371" spans="2:12" ht="15" customHeight="1">
      <c r="B10371"/>
      <c r="C10371"/>
      <c r="E10371" s="5" t="s">
        <v>5637</v>
      </c>
      <c r="F10371" s="6">
        <v>11982</v>
      </c>
      <c r="H10371" s="5" t="s">
        <v>5633</v>
      </c>
      <c r="I10371" s="6">
        <v>2689</v>
      </c>
      <c r="K10371" s="5" t="s">
        <v>4221</v>
      </c>
      <c r="L10371" s="6">
        <v>6345</v>
      </c>
    </row>
    <row r="10372" spans="2:12" ht="15" customHeight="1">
      <c r="B10372"/>
      <c r="C10372"/>
      <c r="E10372" s="5" t="s">
        <v>5638</v>
      </c>
      <c r="F10372" s="6">
        <v>6843</v>
      </c>
      <c r="H10372" s="5" t="s">
        <v>5634</v>
      </c>
      <c r="I10372" s="6">
        <v>6074</v>
      </c>
      <c r="K10372" s="5" t="s">
        <v>4222</v>
      </c>
      <c r="L10372" s="6">
        <v>7071</v>
      </c>
    </row>
    <row r="10373" spans="2:12" ht="15" customHeight="1">
      <c r="B10373"/>
      <c r="C10373"/>
      <c r="E10373" s="5" t="s">
        <v>5639</v>
      </c>
      <c r="F10373" s="6">
        <v>3022</v>
      </c>
      <c r="H10373" s="5" t="s">
        <v>5635</v>
      </c>
      <c r="I10373" s="6">
        <v>2785</v>
      </c>
      <c r="K10373" s="5" t="s">
        <v>4223</v>
      </c>
      <c r="L10373" s="6">
        <v>9956</v>
      </c>
    </row>
    <row r="10374" spans="2:12" ht="15" customHeight="1">
      <c r="B10374"/>
      <c r="C10374"/>
      <c r="E10374" s="5" t="s">
        <v>5640</v>
      </c>
      <c r="F10374" s="6">
        <v>8283</v>
      </c>
      <c r="H10374" s="5" t="s">
        <v>5636</v>
      </c>
      <c r="I10374" s="6">
        <v>5193</v>
      </c>
      <c r="K10374" s="5" t="s">
        <v>4224</v>
      </c>
      <c r="L10374" s="6">
        <v>4233</v>
      </c>
    </row>
    <row r="10375" spans="2:12" ht="15" customHeight="1">
      <c r="B10375"/>
      <c r="C10375"/>
      <c r="E10375" s="5" t="s">
        <v>5641</v>
      </c>
      <c r="F10375" s="6">
        <v>9226</v>
      </c>
      <c r="H10375" s="5" t="s">
        <v>5637</v>
      </c>
      <c r="I10375" s="6">
        <v>11982</v>
      </c>
      <c r="K10375" s="5" t="s">
        <v>4225</v>
      </c>
      <c r="L10375" s="6">
        <v>3290</v>
      </c>
    </row>
    <row r="10376" spans="2:12" ht="15" customHeight="1">
      <c r="B10376"/>
      <c r="C10376"/>
      <c r="E10376" s="5" t="s">
        <v>5642</v>
      </c>
      <c r="F10376" s="6">
        <v>9318</v>
      </c>
      <c r="H10376" s="5" t="s">
        <v>5638</v>
      </c>
      <c r="I10376" s="6">
        <v>6843</v>
      </c>
      <c r="K10376" s="5" t="s">
        <v>4226</v>
      </c>
      <c r="L10376" s="6">
        <v>3009</v>
      </c>
    </row>
    <row r="10377" spans="2:12" ht="15" customHeight="1">
      <c r="B10377"/>
      <c r="C10377"/>
      <c r="E10377" s="5" t="s">
        <v>5643</v>
      </c>
      <c r="F10377" s="6">
        <v>9226</v>
      </c>
      <c r="H10377" s="5" t="s">
        <v>5639</v>
      </c>
      <c r="I10377" s="6">
        <v>3022</v>
      </c>
      <c r="K10377" s="5" t="s">
        <v>4227</v>
      </c>
      <c r="L10377" s="6">
        <v>4130</v>
      </c>
    </row>
    <row r="10378" spans="2:12" ht="15" customHeight="1">
      <c r="B10378"/>
      <c r="C10378"/>
      <c r="E10378" s="5" t="s">
        <v>5644</v>
      </c>
      <c r="F10378" s="6">
        <v>2339</v>
      </c>
      <c r="H10378" s="5" t="s">
        <v>5640</v>
      </c>
      <c r="I10378" s="6">
        <v>8283</v>
      </c>
      <c r="K10378" s="5" t="s">
        <v>4228</v>
      </c>
      <c r="L10378" s="6">
        <v>9150</v>
      </c>
    </row>
    <row r="10379" spans="2:12" ht="15" customHeight="1">
      <c r="B10379"/>
      <c r="C10379"/>
      <c r="E10379" s="5" t="s">
        <v>5645</v>
      </c>
      <c r="F10379" s="6">
        <v>47196</v>
      </c>
      <c r="H10379" s="5" t="s">
        <v>5641</v>
      </c>
      <c r="I10379" s="6">
        <v>15997</v>
      </c>
      <c r="K10379" s="5" t="s">
        <v>4229</v>
      </c>
      <c r="L10379" s="6">
        <v>3828</v>
      </c>
    </row>
    <row r="10380" spans="2:12" ht="15" customHeight="1">
      <c r="B10380"/>
      <c r="C10380"/>
      <c r="E10380" s="5" t="s">
        <v>5646</v>
      </c>
      <c r="F10380" s="6">
        <v>25108</v>
      </c>
      <c r="H10380" s="5" t="s">
        <v>5642</v>
      </c>
      <c r="I10380" s="6">
        <v>9318</v>
      </c>
      <c r="K10380" s="5" t="s">
        <v>4230</v>
      </c>
      <c r="L10380" s="6">
        <v>5775</v>
      </c>
    </row>
    <row r="10381" spans="2:12" ht="15" customHeight="1">
      <c r="B10381"/>
      <c r="C10381"/>
      <c r="E10381" s="5" t="s">
        <v>5647</v>
      </c>
      <c r="F10381" s="6">
        <v>30882</v>
      </c>
      <c r="H10381" s="5" t="s">
        <v>5643</v>
      </c>
      <c r="I10381" s="6">
        <v>10961</v>
      </c>
      <c r="K10381" s="5" t="s">
        <v>4231</v>
      </c>
      <c r="L10381" s="6">
        <v>2359</v>
      </c>
    </row>
    <row r="10382" spans="2:12" ht="15" customHeight="1">
      <c r="B10382"/>
      <c r="C10382"/>
      <c r="E10382" s="5" t="s">
        <v>5648</v>
      </c>
      <c r="F10382" s="6">
        <v>40564</v>
      </c>
      <c r="H10382" s="5" t="s">
        <v>5644</v>
      </c>
      <c r="I10382" s="6">
        <v>2339</v>
      </c>
      <c r="K10382" s="5" t="s">
        <v>4232</v>
      </c>
      <c r="L10382" s="6">
        <v>4748</v>
      </c>
    </row>
    <row r="10383" spans="2:12" ht="15" customHeight="1">
      <c r="B10383"/>
      <c r="C10383"/>
      <c r="E10383" s="5" t="s">
        <v>5649</v>
      </c>
      <c r="F10383" s="6">
        <v>3910</v>
      </c>
      <c r="H10383" s="5" t="s">
        <v>5645</v>
      </c>
      <c r="I10383" s="6">
        <v>47196</v>
      </c>
      <c r="K10383" s="5" t="s">
        <v>4233</v>
      </c>
      <c r="L10383" s="6">
        <v>12627</v>
      </c>
    </row>
    <row r="10384" spans="2:12" ht="15" customHeight="1">
      <c r="B10384"/>
      <c r="C10384"/>
      <c r="E10384" s="5" t="s">
        <v>5650</v>
      </c>
      <c r="F10384" s="6">
        <v>3316</v>
      </c>
      <c r="H10384" s="5" t="s">
        <v>5646</v>
      </c>
      <c r="I10384" s="6">
        <v>25108</v>
      </c>
      <c r="K10384" s="5" t="s">
        <v>4234</v>
      </c>
      <c r="L10384" s="6">
        <v>22145</v>
      </c>
    </row>
    <row r="10385" spans="2:12" ht="15" customHeight="1">
      <c r="B10385"/>
      <c r="C10385"/>
      <c r="E10385" s="5" t="s">
        <v>5651</v>
      </c>
      <c r="F10385" s="6">
        <v>3576</v>
      </c>
      <c r="H10385" s="5" t="s">
        <v>5647</v>
      </c>
      <c r="I10385" s="6">
        <v>30882</v>
      </c>
      <c r="K10385" s="5" t="s">
        <v>4235</v>
      </c>
      <c r="L10385" s="6">
        <v>3263</v>
      </c>
    </row>
    <row r="10386" spans="2:12" ht="15" customHeight="1">
      <c r="B10386"/>
      <c r="C10386"/>
      <c r="E10386" s="5" t="s">
        <v>5652</v>
      </c>
      <c r="F10386" s="6">
        <v>5679</v>
      </c>
      <c r="H10386" s="5" t="s">
        <v>5648</v>
      </c>
      <c r="I10386" s="6">
        <v>40564</v>
      </c>
      <c r="K10386" s="5" t="s">
        <v>4236</v>
      </c>
      <c r="L10386" s="6">
        <v>6863</v>
      </c>
    </row>
    <row r="10387" spans="2:12" ht="15" customHeight="1">
      <c r="B10387"/>
      <c r="C10387"/>
      <c r="E10387" s="5" t="s">
        <v>5653</v>
      </c>
      <c r="F10387" s="6">
        <v>5220</v>
      </c>
      <c r="H10387" s="5" t="s">
        <v>5649</v>
      </c>
      <c r="I10387" s="6">
        <v>3910</v>
      </c>
      <c r="K10387" s="5" t="s">
        <v>4237</v>
      </c>
      <c r="L10387" s="6">
        <v>6978</v>
      </c>
    </row>
    <row r="10388" spans="2:12" ht="15" customHeight="1">
      <c r="B10388"/>
      <c r="C10388"/>
      <c r="E10388" s="5" t="s">
        <v>5654</v>
      </c>
      <c r="F10388" s="6">
        <v>27364</v>
      </c>
      <c r="H10388" s="5" t="s">
        <v>5650</v>
      </c>
      <c r="I10388" s="6">
        <v>3316</v>
      </c>
      <c r="K10388" s="5" t="s">
        <v>4238</v>
      </c>
      <c r="L10388" s="6">
        <v>5590</v>
      </c>
    </row>
    <row r="10389" spans="2:12" ht="15" customHeight="1">
      <c r="B10389"/>
      <c r="C10389"/>
      <c r="E10389" s="5" t="s">
        <v>5655</v>
      </c>
      <c r="F10389" s="6">
        <v>15130</v>
      </c>
      <c r="H10389" s="5" t="s">
        <v>5651</v>
      </c>
      <c r="I10389" s="6">
        <v>3576</v>
      </c>
      <c r="K10389" s="5" t="s">
        <v>4239</v>
      </c>
      <c r="L10389" s="6">
        <v>11982</v>
      </c>
    </row>
    <row r="10390" spans="2:12" ht="15" customHeight="1">
      <c r="B10390"/>
      <c r="C10390"/>
      <c r="E10390" s="5" t="s">
        <v>5656</v>
      </c>
      <c r="F10390" s="6">
        <v>37838</v>
      </c>
      <c r="H10390" s="5" t="s">
        <v>5652</v>
      </c>
      <c r="I10390" s="6">
        <v>5679</v>
      </c>
      <c r="K10390" s="5" t="s">
        <v>4091</v>
      </c>
      <c r="L10390" s="6">
        <v>272</v>
      </c>
    </row>
    <row r="10391" spans="2:12" ht="15" customHeight="1">
      <c r="B10391"/>
      <c r="C10391"/>
      <c r="E10391" s="5" t="s">
        <v>5657</v>
      </c>
      <c r="F10391" s="6">
        <v>25463</v>
      </c>
      <c r="H10391" s="5" t="s">
        <v>5653</v>
      </c>
      <c r="I10391" s="6">
        <v>5220</v>
      </c>
      <c r="K10391" s="5" t="s">
        <v>4092</v>
      </c>
      <c r="L10391" s="6">
        <v>240</v>
      </c>
    </row>
    <row r="10392" spans="2:12" ht="15" customHeight="1">
      <c r="B10392"/>
      <c r="C10392"/>
      <c r="E10392" s="5" t="s">
        <v>5658</v>
      </c>
      <c r="F10392" s="6">
        <v>16108</v>
      </c>
      <c r="H10392" s="5" t="s">
        <v>5654</v>
      </c>
      <c r="I10392" s="6">
        <v>29004</v>
      </c>
      <c r="K10392" s="5" t="s">
        <v>4093</v>
      </c>
      <c r="L10392" s="6">
        <v>8517</v>
      </c>
    </row>
    <row r="10393" spans="2:12" ht="15" customHeight="1">
      <c r="B10393"/>
      <c r="C10393"/>
      <c r="E10393" s="5" t="s">
        <v>5659</v>
      </c>
      <c r="F10393" s="6">
        <v>57604</v>
      </c>
      <c r="H10393" s="5" t="s">
        <v>5655</v>
      </c>
      <c r="I10393" s="6">
        <v>15130</v>
      </c>
      <c r="K10393" s="5" t="s">
        <v>4094</v>
      </c>
      <c r="L10393" s="6">
        <v>1815</v>
      </c>
    </row>
    <row r="10394" spans="2:12" ht="15" customHeight="1">
      <c r="B10394"/>
      <c r="C10394"/>
      <c r="E10394" s="5" t="s">
        <v>5660</v>
      </c>
      <c r="F10394" s="6">
        <v>1170</v>
      </c>
      <c r="H10394" s="5" t="s">
        <v>5656</v>
      </c>
      <c r="I10394" s="6">
        <v>40892</v>
      </c>
      <c r="K10394" s="5" t="s">
        <v>4095</v>
      </c>
      <c r="L10394" s="6">
        <v>2055</v>
      </c>
    </row>
    <row r="10395" spans="2:12" ht="15" customHeight="1">
      <c r="B10395"/>
      <c r="C10395"/>
      <c r="E10395" s="5" t="s">
        <v>5661</v>
      </c>
      <c r="F10395" s="6">
        <v>3499</v>
      </c>
      <c r="H10395" s="5" t="s">
        <v>5657</v>
      </c>
      <c r="I10395" s="6">
        <v>25463</v>
      </c>
      <c r="K10395" s="5" t="s">
        <v>4096</v>
      </c>
      <c r="L10395" s="6">
        <v>8629</v>
      </c>
    </row>
    <row r="10396" spans="2:12" ht="15" customHeight="1">
      <c r="B10396"/>
      <c r="C10396"/>
      <c r="E10396" s="5" t="s">
        <v>5662</v>
      </c>
      <c r="F10396" s="6">
        <v>167</v>
      </c>
      <c r="H10396" s="5" t="s">
        <v>5658</v>
      </c>
      <c r="I10396" s="6">
        <v>21015</v>
      </c>
      <c r="K10396" s="5" t="s">
        <v>4097</v>
      </c>
      <c r="L10396" s="6">
        <v>5135</v>
      </c>
    </row>
    <row r="10397" spans="2:12" ht="15" customHeight="1">
      <c r="B10397"/>
      <c r="C10397"/>
      <c r="E10397" s="5" t="s">
        <v>5663</v>
      </c>
      <c r="F10397" s="6">
        <v>34975</v>
      </c>
      <c r="H10397" s="5" t="s">
        <v>5659</v>
      </c>
      <c r="I10397" s="6">
        <v>57604</v>
      </c>
      <c r="K10397" s="5" t="s">
        <v>4098</v>
      </c>
      <c r="L10397" s="6">
        <v>5562</v>
      </c>
    </row>
    <row r="10398" spans="2:12" ht="15" customHeight="1">
      <c r="B10398"/>
      <c r="C10398"/>
      <c r="E10398" s="5" t="s">
        <v>5664</v>
      </c>
      <c r="F10398" s="6">
        <v>7035</v>
      </c>
      <c r="H10398" s="5" t="s">
        <v>5660</v>
      </c>
      <c r="I10398" s="6">
        <v>1170</v>
      </c>
      <c r="K10398" s="5" t="s">
        <v>4099</v>
      </c>
      <c r="L10398" s="6">
        <v>2355</v>
      </c>
    </row>
    <row r="10399" spans="2:12" ht="15" customHeight="1">
      <c r="B10399"/>
      <c r="C10399"/>
      <c r="E10399" s="5" t="s">
        <v>5665</v>
      </c>
      <c r="F10399" s="6">
        <v>2284</v>
      </c>
      <c r="H10399" s="5" t="s">
        <v>5661</v>
      </c>
      <c r="I10399" s="6">
        <v>3499</v>
      </c>
      <c r="K10399" s="5" t="s">
        <v>4100</v>
      </c>
      <c r="L10399" s="6">
        <v>4405</v>
      </c>
    </row>
    <row r="10400" spans="2:12" ht="15" customHeight="1">
      <c r="B10400"/>
      <c r="C10400"/>
      <c r="E10400" s="5" t="s">
        <v>5666</v>
      </c>
      <c r="F10400" s="6">
        <v>6707</v>
      </c>
      <c r="H10400" s="5" t="s">
        <v>5662</v>
      </c>
      <c r="I10400" s="6">
        <v>167</v>
      </c>
      <c r="K10400" s="5" t="s">
        <v>4101</v>
      </c>
      <c r="L10400" s="6">
        <v>6029</v>
      </c>
    </row>
    <row r="10401" spans="2:12" ht="15" customHeight="1">
      <c r="B10401"/>
      <c r="C10401"/>
      <c r="E10401" s="5" t="s">
        <v>5667</v>
      </c>
      <c r="F10401" s="6">
        <v>2948</v>
      </c>
      <c r="H10401" s="5" t="s">
        <v>5663</v>
      </c>
      <c r="I10401" s="6">
        <v>34975</v>
      </c>
      <c r="K10401" s="5" t="s">
        <v>4102</v>
      </c>
      <c r="L10401" s="6">
        <v>4047</v>
      </c>
    </row>
    <row r="10402" spans="2:12" ht="15" customHeight="1">
      <c r="B10402"/>
      <c r="C10402"/>
      <c r="E10402" s="5" t="s">
        <v>5668</v>
      </c>
      <c r="F10402" s="6">
        <v>5958</v>
      </c>
      <c r="H10402" s="5" t="s">
        <v>5664</v>
      </c>
      <c r="I10402" s="6">
        <v>8416</v>
      </c>
      <c r="K10402" s="5" t="s">
        <v>4103</v>
      </c>
      <c r="L10402" s="6">
        <v>5108</v>
      </c>
    </row>
    <row r="10403" spans="2:12" ht="15" customHeight="1">
      <c r="B10403"/>
      <c r="C10403"/>
      <c r="E10403" s="5" t="s">
        <v>5669</v>
      </c>
      <c r="F10403" s="6">
        <v>14898</v>
      </c>
      <c r="H10403" s="5" t="s">
        <v>5665</v>
      </c>
      <c r="I10403" s="6">
        <v>2284</v>
      </c>
      <c r="K10403" s="5" t="s">
        <v>4104</v>
      </c>
      <c r="L10403" s="6">
        <v>5099</v>
      </c>
    </row>
    <row r="10404" spans="2:12" ht="15" customHeight="1">
      <c r="B10404"/>
      <c r="C10404"/>
      <c r="E10404" s="5" t="s">
        <v>5670</v>
      </c>
      <c r="F10404" s="6">
        <v>7248</v>
      </c>
      <c r="H10404" s="5" t="s">
        <v>5666</v>
      </c>
      <c r="I10404" s="6">
        <v>6707</v>
      </c>
      <c r="K10404" s="5" t="s">
        <v>4105</v>
      </c>
      <c r="L10404" s="6">
        <v>3381</v>
      </c>
    </row>
    <row r="10405" spans="2:12" ht="15" customHeight="1">
      <c r="B10405"/>
      <c r="C10405"/>
      <c r="E10405" s="5" t="s">
        <v>5671</v>
      </c>
      <c r="F10405" s="6">
        <v>2212</v>
      </c>
      <c r="H10405" s="5" t="s">
        <v>5667</v>
      </c>
      <c r="I10405" s="6">
        <v>3947</v>
      </c>
      <c r="K10405" s="5" t="s">
        <v>4106</v>
      </c>
      <c r="L10405" s="6">
        <v>2112</v>
      </c>
    </row>
    <row r="10406" spans="2:12" ht="15" customHeight="1">
      <c r="B10406"/>
      <c r="C10406"/>
      <c r="E10406" s="5" t="s">
        <v>5672</v>
      </c>
      <c r="F10406" s="6">
        <v>3040</v>
      </c>
      <c r="H10406" s="5" t="s">
        <v>5668</v>
      </c>
      <c r="I10406" s="6">
        <v>5958</v>
      </c>
      <c r="K10406" s="5" t="s">
        <v>4107</v>
      </c>
      <c r="L10406" s="6">
        <v>6791</v>
      </c>
    </row>
    <row r="10407" spans="2:12" ht="15" customHeight="1">
      <c r="B10407"/>
      <c r="C10407"/>
      <c r="E10407" s="5" t="s">
        <v>5673</v>
      </c>
      <c r="F10407" s="6">
        <v>6162</v>
      </c>
      <c r="H10407" s="5" t="s">
        <v>5669</v>
      </c>
      <c r="I10407" s="6">
        <v>14898</v>
      </c>
      <c r="K10407" s="5" t="s">
        <v>4108</v>
      </c>
      <c r="L10407" s="6">
        <v>3919</v>
      </c>
    </row>
    <row r="10408" spans="2:12" ht="15" customHeight="1">
      <c r="B10408"/>
      <c r="C10408"/>
      <c r="E10408" s="5" t="s">
        <v>5674</v>
      </c>
      <c r="F10408" s="6">
        <v>2422</v>
      </c>
      <c r="H10408" s="5" t="s">
        <v>5670</v>
      </c>
      <c r="I10408" s="6">
        <v>8703</v>
      </c>
      <c r="K10408" s="5" t="s">
        <v>4109</v>
      </c>
      <c r="L10408" s="6">
        <v>2247</v>
      </c>
    </row>
    <row r="10409" spans="2:12" ht="15" customHeight="1">
      <c r="B10409"/>
      <c r="C10409"/>
      <c r="E10409" s="5" t="s">
        <v>5675</v>
      </c>
      <c r="F10409" s="6">
        <v>621</v>
      </c>
      <c r="H10409" s="5" t="s">
        <v>5671</v>
      </c>
      <c r="I10409" s="6">
        <v>2657</v>
      </c>
      <c r="K10409" s="5" t="s">
        <v>4110</v>
      </c>
      <c r="L10409" s="6">
        <v>6141</v>
      </c>
    </row>
    <row r="10410" spans="2:12" ht="15" customHeight="1">
      <c r="B10410"/>
      <c r="C10410"/>
      <c r="E10410" s="5" t="s">
        <v>5676</v>
      </c>
      <c r="F10410" s="6">
        <v>23148</v>
      </c>
      <c r="H10410" s="5" t="s">
        <v>5672</v>
      </c>
      <c r="I10410" s="6">
        <v>4359</v>
      </c>
      <c r="K10410" s="5" t="s">
        <v>4111</v>
      </c>
      <c r="L10410" s="6">
        <v>6899</v>
      </c>
    </row>
    <row r="10411" spans="2:12" ht="15" customHeight="1">
      <c r="B10411"/>
      <c r="C10411"/>
      <c r="E10411" s="5" t="s">
        <v>5677</v>
      </c>
      <c r="F10411" s="6">
        <v>2517</v>
      </c>
      <c r="H10411" s="5" t="s">
        <v>5673</v>
      </c>
      <c r="I10411" s="6">
        <v>7928</v>
      </c>
      <c r="K10411" s="5" t="s">
        <v>4112</v>
      </c>
      <c r="L10411" s="6">
        <v>5825</v>
      </c>
    </row>
    <row r="10412" spans="2:12" ht="15" customHeight="1">
      <c r="B10412"/>
      <c r="C10412"/>
      <c r="E10412" s="5" t="s">
        <v>5678</v>
      </c>
      <c r="F10412" s="6">
        <v>4386</v>
      </c>
      <c r="H10412" s="5" t="s">
        <v>5674</v>
      </c>
      <c r="I10412" s="6">
        <v>2422</v>
      </c>
      <c r="K10412" s="5" t="s">
        <v>4113</v>
      </c>
      <c r="L10412" s="6">
        <v>2303</v>
      </c>
    </row>
    <row r="10413" spans="2:12" ht="15" customHeight="1">
      <c r="B10413"/>
      <c r="C10413"/>
      <c r="E10413" s="5" t="s">
        <v>5679</v>
      </c>
      <c r="F10413" s="6">
        <v>1936</v>
      </c>
      <c r="H10413" s="5" t="s">
        <v>5675</v>
      </c>
      <c r="I10413" s="6">
        <v>621</v>
      </c>
      <c r="K10413" s="5" t="s">
        <v>4114</v>
      </c>
      <c r="L10413" s="6">
        <v>94</v>
      </c>
    </row>
    <row r="10414" spans="2:12" ht="15" customHeight="1">
      <c r="B10414"/>
      <c r="C10414"/>
      <c r="E10414" s="5" t="s">
        <v>5680</v>
      </c>
      <c r="F10414" s="6">
        <v>11440</v>
      </c>
      <c r="H10414" s="5" t="s">
        <v>5676</v>
      </c>
      <c r="I10414" s="6">
        <v>28344</v>
      </c>
      <c r="K10414" s="5" t="s">
        <v>4115</v>
      </c>
      <c r="L10414" s="6">
        <v>3081</v>
      </c>
    </row>
    <row r="10415" spans="2:12" ht="15" customHeight="1">
      <c r="B10415"/>
      <c r="C10415"/>
      <c r="E10415" s="5" t="s">
        <v>5681</v>
      </c>
      <c r="F10415" s="6">
        <v>5602</v>
      </c>
      <c r="H10415" s="5" t="s">
        <v>5677</v>
      </c>
      <c r="I10415" s="6">
        <v>2517</v>
      </c>
      <c r="K10415" s="5" t="s">
        <v>4116</v>
      </c>
      <c r="L10415" s="6">
        <v>2667</v>
      </c>
    </row>
    <row r="10416" spans="2:12" ht="15" customHeight="1">
      <c r="B10416"/>
      <c r="C10416"/>
      <c r="E10416" s="5" t="s">
        <v>5682</v>
      </c>
      <c r="F10416" s="6">
        <v>5124</v>
      </c>
      <c r="H10416" s="5" t="s">
        <v>5678</v>
      </c>
      <c r="I10416" s="6">
        <v>4386</v>
      </c>
      <c r="K10416" s="5" t="s">
        <v>4117</v>
      </c>
      <c r="L10416" s="6">
        <v>4502</v>
      </c>
    </row>
    <row r="10417" spans="2:12" ht="15" customHeight="1">
      <c r="B10417"/>
      <c r="C10417"/>
      <c r="E10417" s="5" t="s">
        <v>5683</v>
      </c>
      <c r="F10417" s="6">
        <v>5225</v>
      </c>
      <c r="H10417" s="5" t="s">
        <v>5679</v>
      </c>
      <c r="I10417" s="6">
        <v>3090</v>
      </c>
      <c r="K10417" s="5" t="s">
        <v>4118</v>
      </c>
      <c r="L10417" s="6">
        <v>3472</v>
      </c>
    </row>
    <row r="10418" spans="2:12" ht="15" customHeight="1">
      <c r="B10418"/>
      <c r="C10418"/>
      <c r="E10418" s="5" t="s">
        <v>5684</v>
      </c>
      <c r="F10418" s="6">
        <v>4588</v>
      </c>
      <c r="H10418" s="5" t="s">
        <v>5680</v>
      </c>
      <c r="I10418" s="6">
        <v>13691</v>
      </c>
      <c r="K10418" s="5" t="s">
        <v>4119</v>
      </c>
      <c r="L10418" s="6">
        <v>4697</v>
      </c>
    </row>
    <row r="10419" spans="2:12" ht="15" customHeight="1">
      <c r="B10419"/>
      <c r="C10419"/>
      <c r="E10419" s="5" t="s">
        <v>5685</v>
      </c>
      <c r="F10419" s="6">
        <v>3672</v>
      </c>
      <c r="H10419" s="5" t="s">
        <v>5681</v>
      </c>
      <c r="I10419" s="6">
        <v>10005</v>
      </c>
      <c r="K10419" s="5" t="s">
        <v>4120</v>
      </c>
      <c r="L10419" s="6">
        <v>4241</v>
      </c>
    </row>
    <row r="10420" spans="2:12" ht="15" customHeight="1">
      <c r="B10420"/>
      <c r="C10420"/>
      <c r="E10420" s="5" t="s">
        <v>5686</v>
      </c>
      <c r="F10420" s="6">
        <v>2204</v>
      </c>
      <c r="H10420" s="5" t="s">
        <v>5682</v>
      </c>
      <c r="I10420" s="6">
        <v>6718</v>
      </c>
      <c r="K10420" s="5" t="s">
        <v>4121</v>
      </c>
      <c r="L10420" s="6">
        <v>678</v>
      </c>
    </row>
    <row r="10421" spans="2:12" ht="15" customHeight="1">
      <c r="B10421"/>
      <c r="C10421"/>
      <c r="E10421" s="5" t="s">
        <v>5687</v>
      </c>
      <c r="F10421" s="6">
        <v>4900</v>
      </c>
      <c r="H10421" s="5" t="s">
        <v>5683</v>
      </c>
      <c r="I10421" s="6">
        <v>5225</v>
      </c>
      <c r="K10421" s="5" t="s">
        <v>4122</v>
      </c>
      <c r="L10421" s="6">
        <v>3756</v>
      </c>
    </row>
    <row r="10422" spans="2:12" ht="15" customHeight="1">
      <c r="B10422"/>
      <c r="C10422"/>
      <c r="E10422" s="5" t="s">
        <v>5688</v>
      </c>
      <c r="F10422" s="6">
        <v>8080</v>
      </c>
      <c r="H10422" s="5" t="s">
        <v>5684</v>
      </c>
      <c r="I10422" s="6">
        <v>4588</v>
      </c>
      <c r="K10422" s="5" t="s">
        <v>4123</v>
      </c>
      <c r="L10422" s="6">
        <v>4506</v>
      </c>
    </row>
    <row r="10423" spans="2:12" ht="15" customHeight="1">
      <c r="B10423"/>
      <c r="C10423"/>
      <c r="E10423" s="5" t="s">
        <v>5689</v>
      </c>
      <c r="F10423" s="6">
        <v>8571</v>
      </c>
      <c r="H10423" s="5" t="s">
        <v>5685</v>
      </c>
      <c r="I10423" s="6">
        <v>3672</v>
      </c>
      <c r="K10423" s="5" t="s">
        <v>4124</v>
      </c>
      <c r="L10423" s="6">
        <v>8315</v>
      </c>
    </row>
    <row r="10424" spans="2:12" ht="15" customHeight="1">
      <c r="B10424"/>
      <c r="C10424"/>
      <c r="E10424" s="5" t="s">
        <v>5690</v>
      </c>
      <c r="F10424" s="6">
        <v>2420</v>
      </c>
      <c r="H10424" s="5" t="s">
        <v>5686</v>
      </c>
      <c r="I10424" s="6">
        <v>2204</v>
      </c>
      <c r="K10424" s="5" t="s">
        <v>4125</v>
      </c>
      <c r="L10424" s="6">
        <v>17859</v>
      </c>
    </row>
    <row r="10425" spans="2:12" ht="15" customHeight="1">
      <c r="B10425"/>
      <c r="C10425"/>
      <c r="E10425" s="5" t="s">
        <v>5691</v>
      </c>
      <c r="F10425" s="6">
        <v>2593</v>
      </c>
      <c r="H10425" s="5" t="s">
        <v>5687</v>
      </c>
      <c r="I10425" s="6">
        <v>4900</v>
      </c>
      <c r="K10425" s="5" t="s">
        <v>4126</v>
      </c>
      <c r="L10425" s="6">
        <v>1245</v>
      </c>
    </row>
    <row r="10426" spans="2:12" ht="15" customHeight="1">
      <c r="B10426"/>
      <c r="C10426"/>
      <c r="E10426" s="5" t="s">
        <v>5692</v>
      </c>
      <c r="F10426" s="6">
        <v>5881</v>
      </c>
      <c r="H10426" s="5" t="s">
        <v>5688</v>
      </c>
      <c r="I10426" s="6">
        <v>8080</v>
      </c>
      <c r="K10426" s="5" t="s">
        <v>4127</v>
      </c>
      <c r="L10426" s="6">
        <v>2706</v>
      </c>
    </row>
    <row r="10427" spans="2:12" ht="15" customHeight="1">
      <c r="B10427"/>
      <c r="C10427"/>
      <c r="E10427" s="5" t="s">
        <v>5693</v>
      </c>
      <c r="F10427" s="6">
        <v>6558</v>
      </c>
      <c r="H10427" s="5" t="s">
        <v>5689</v>
      </c>
      <c r="I10427" s="6">
        <v>8571</v>
      </c>
      <c r="K10427" s="5" t="s">
        <v>4128</v>
      </c>
      <c r="L10427" s="6">
        <v>3988</v>
      </c>
    </row>
    <row r="10428" spans="2:12" ht="15" customHeight="1">
      <c r="B10428"/>
      <c r="C10428"/>
      <c r="E10428" s="5" t="s">
        <v>5694</v>
      </c>
      <c r="F10428" s="6">
        <v>3448</v>
      </c>
      <c r="H10428" s="5" t="s">
        <v>5690</v>
      </c>
      <c r="I10428" s="6">
        <v>2420</v>
      </c>
      <c r="K10428" s="5" t="s">
        <v>4129</v>
      </c>
      <c r="L10428" s="6">
        <v>2016</v>
      </c>
    </row>
    <row r="10429" spans="2:12" ht="15" customHeight="1">
      <c r="B10429"/>
      <c r="C10429"/>
      <c r="E10429" s="5" t="s">
        <v>5695</v>
      </c>
      <c r="F10429" s="6">
        <v>4836</v>
      </c>
      <c r="H10429" s="5" t="s">
        <v>5691</v>
      </c>
      <c r="I10429" s="6">
        <v>3452</v>
      </c>
      <c r="K10429" s="5" t="s">
        <v>4130</v>
      </c>
      <c r="L10429" s="6">
        <v>3907</v>
      </c>
    </row>
    <row r="10430" spans="2:12" ht="15" customHeight="1">
      <c r="B10430"/>
      <c r="C10430"/>
      <c r="E10430" s="5" t="s">
        <v>5696</v>
      </c>
      <c r="F10430" s="6">
        <v>3657</v>
      </c>
      <c r="H10430" s="5" t="s">
        <v>5692</v>
      </c>
      <c r="I10430" s="6">
        <v>5881</v>
      </c>
      <c r="K10430" s="5" t="s">
        <v>4131</v>
      </c>
      <c r="L10430" s="6">
        <v>4845</v>
      </c>
    </row>
    <row r="10431" spans="2:12" ht="15" customHeight="1">
      <c r="B10431"/>
      <c r="C10431"/>
      <c r="E10431" s="5" t="s">
        <v>5697</v>
      </c>
      <c r="F10431" s="6">
        <v>3715</v>
      </c>
      <c r="H10431" s="5" t="s">
        <v>5693</v>
      </c>
      <c r="I10431" s="6">
        <v>8515</v>
      </c>
      <c r="K10431" s="5" t="s">
        <v>4132</v>
      </c>
      <c r="L10431" s="6">
        <v>2484</v>
      </c>
    </row>
    <row r="10432" spans="2:12" ht="15" customHeight="1">
      <c r="B10432"/>
      <c r="C10432"/>
      <c r="E10432" s="5" t="s">
        <v>5698</v>
      </c>
      <c r="F10432" s="6">
        <v>4352</v>
      </c>
      <c r="H10432" s="5" t="s">
        <v>5694</v>
      </c>
      <c r="I10432" s="6">
        <v>3448</v>
      </c>
      <c r="K10432" s="5" t="s">
        <v>4133</v>
      </c>
      <c r="L10432" s="6">
        <v>7574</v>
      </c>
    </row>
    <row r="10433" spans="2:12" ht="15" customHeight="1">
      <c r="B10433"/>
      <c r="C10433"/>
      <c r="E10433" s="5" t="s">
        <v>5699</v>
      </c>
      <c r="F10433" s="6">
        <v>4725</v>
      </c>
      <c r="H10433" s="5" t="s">
        <v>5695</v>
      </c>
      <c r="I10433" s="6">
        <v>4836</v>
      </c>
      <c r="K10433" s="5" t="s">
        <v>4134</v>
      </c>
      <c r="L10433" s="6">
        <v>7813</v>
      </c>
    </row>
    <row r="10434" spans="2:12" ht="15" customHeight="1">
      <c r="B10434"/>
      <c r="C10434"/>
      <c r="E10434" s="5" t="s">
        <v>5700</v>
      </c>
      <c r="F10434" s="6">
        <v>2185</v>
      </c>
      <c r="H10434" s="5" t="s">
        <v>5696</v>
      </c>
      <c r="I10434" s="6">
        <v>3657</v>
      </c>
      <c r="K10434" s="5" t="s">
        <v>4135</v>
      </c>
      <c r="L10434" s="6">
        <v>13639</v>
      </c>
    </row>
    <row r="10435" spans="2:12" ht="15" customHeight="1">
      <c r="B10435"/>
      <c r="C10435"/>
      <c r="E10435" s="5" t="s">
        <v>5701</v>
      </c>
      <c r="F10435" s="6">
        <v>6641</v>
      </c>
      <c r="H10435" s="5" t="s">
        <v>5697</v>
      </c>
      <c r="I10435" s="6">
        <v>3715</v>
      </c>
      <c r="K10435" s="5" t="s">
        <v>4136</v>
      </c>
      <c r="L10435" s="6">
        <v>6452</v>
      </c>
    </row>
    <row r="10436" spans="2:12" ht="15" customHeight="1">
      <c r="B10436"/>
      <c r="C10436"/>
      <c r="E10436" s="5" t="s">
        <v>5702</v>
      </c>
      <c r="F10436" s="6">
        <v>2352</v>
      </c>
      <c r="H10436" s="5" t="s">
        <v>5698</v>
      </c>
      <c r="I10436" s="6">
        <v>4352</v>
      </c>
      <c r="K10436" s="5" t="s">
        <v>4137</v>
      </c>
      <c r="L10436" s="6">
        <v>2810</v>
      </c>
    </row>
    <row r="10437" spans="2:12" ht="15" customHeight="1">
      <c r="B10437"/>
      <c r="C10437"/>
      <c r="E10437" s="5" t="s">
        <v>5703</v>
      </c>
      <c r="F10437" s="6">
        <v>2862</v>
      </c>
      <c r="H10437" s="5" t="s">
        <v>5699</v>
      </c>
      <c r="I10437" s="6">
        <v>4725</v>
      </c>
      <c r="K10437" s="5" t="s">
        <v>4036</v>
      </c>
      <c r="L10437" s="6">
        <v>13579</v>
      </c>
    </row>
    <row r="10438" spans="2:12" ht="15" customHeight="1">
      <c r="B10438"/>
      <c r="C10438"/>
      <c r="E10438" s="5" t="s">
        <v>5705</v>
      </c>
      <c r="F10438" s="6">
        <v>3425</v>
      </c>
      <c r="H10438" s="5" t="s">
        <v>5700</v>
      </c>
      <c r="I10438" s="6">
        <v>2185</v>
      </c>
      <c r="K10438" s="5" t="s">
        <v>4037</v>
      </c>
      <c r="L10438" s="6">
        <v>18299</v>
      </c>
    </row>
    <row r="10439" spans="2:12" ht="15" customHeight="1">
      <c r="B10439"/>
      <c r="C10439"/>
      <c r="E10439" s="5" t="s">
        <v>5706</v>
      </c>
      <c r="F10439" s="6">
        <v>6738</v>
      </c>
      <c r="H10439" s="5" t="s">
        <v>5701</v>
      </c>
      <c r="I10439" s="6">
        <v>6641</v>
      </c>
      <c r="K10439" s="5" t="s">
        <v>4038</v>
      </c>
      <c r="L10439" s="6">
        <v>26993</v>
      </c>
    </row>
    <row r="10440" spans="2:12" ht="15" customHeight="1">
      <c r="B10440"/>
      <c r="C10440"/>
      <c r="E10440" s="5" t="s">
        <v>5707</v>
      </c>
      <c r="F10440" s="6">
        <v>4519</v>
      </c>
      <c r="H10440" s="5" t="s">
        <v>5702</v>
      </c>
      <c r="I10440" s="6">
        <v>4071</v>
      </c>
      <c r="K10440" s="5" t="s">
        <v>4039</v>
      </c>
      <c r="L10440" s="6">
        <v>2907</v>
      </c>
    </row>
    <row r="10441" spans="2:12" ht="15" customHeight="1">
      <c r="B10441"/>
      <c r="C10441"/>
      <c r="E10441" s="5" t="s">
        <v>5708</v>
      </c>
      <c r="F10441" s="6">
        <v>7671</v>
      </c>
      <c r="H10441" s="5" t="s">
        <v>5703</v>
      </c>
      <c r="I10441" s="6">
        <v>2862</v>
      </c>
      <c r="K10441" s="5" t="s">
        <v>4040</v>
      </c>
      <c r="L10441" s="6">
        <v>7888</v>
      </c>
    </row>
    <row r="10442" spans="2:12" ht="15" customHeight="1">
      <c r="B10442"/>
      <c r="C10442"/>
      <c r="E10442" s="5" t="s">
        <v>5709</v>
      </c>
      <c r="F10442" s="6">
        <v>2702</v>
      </c>
      <c r="H10442" s="5" t="s">
        <v>5705</v>
      </c>
      <c r="I10442" s="6">
        <v>3425</v>
      </c>
      <c r="K10442" s="5" t="s">
        <v>4041</v>
      </c>
      <c r="L10442" s="6">
        <v>8796</v>
      </c>
    </row>
    <row r="10443" spans="2:12" ht="15" customHeight="1">
      <c r="B10443"/>
      <c r="C10443"/>
      <c r="E10443" s="5" t="s">
        <v>5710</v>
      </c>
      <c r="F10443" s="6">
        <v>6859</v>
      </c>
      <c r="H10443" s="5" t="s">
        <v>5706</v>
      </c>
      <c r="I10443" s="6">
        <v>6738</v>
      </c>
      <c r="K10443" s="5" t="s">
        <v>4042</v>
      </c>
      <c r="L10443" s="6">
        <v>3624</v>
      </c>
    </row>
    <row r="10444" spans="2:12" ht="15" customHeight="1">
      <c r="B10444"/>
      <c r="C10444"/>
      <c r="E10444" s="5" t="s">
        <v>5711</v>
      </c>
      <c r="F10444" s="6">
        <v>8471</v>
      </c>
      <c r="H10444" s="5" t="s">
        <v>5707</v>
      </c>
      <c r="I10444" s="6">
        <v>4519</v>
      </c>
      <c r="K10444" s="5" t="s">
        <v>4043</v>
      </c>
      <c r="L10444" s="6">
        <v>9328</v>
      </c>
    </row>
    <row r="10445" spans="2:12" ht="15" customHeight="1">
      <c r="B10445"/>
      <c r="C10445"/>
      <c r="E10445" s="5" t="s">
        <v>5712</v>
      </c>
      <c r="F10445" s="6">
        <v>5084</v>
      </c>
      <c r="H10445" s="5" t="s">
        <v>5708</v>
      </c>
      <c r="I10445" s="6">
        <v>7671</v>
      </c>
      <c r="K10445" s="5" t="s">
        <v>4044</v>
      </c>
      <c r="L10445" s="6">
        <v>33163</v>
      </c>
    </row>
    <row r="10446" spans="2:12" ht="15" customHeight="1">
      <c r="B10446"/>
      <c r="C10446"/>
      <c r="E10446" s="5" t="s">
        <v>5713</v>
      </c>
      <c r="F10446" s="6">
        <v>14188</v>
      </c>
      <c r="H10446" s="5" t="s">
        <v>5709</v>
      </c>
      <c r="I10446" s="6">
        <v>4076</v>
      </c>
      <c r="K10446" s="5" t="s">
        <v>4045</v>
      </c>
      <c r="L10446" s="6">
        <v>9767</v>
      </c>
    </row>
    <row r="10447" spans="2:12" ht="15" customHeight="1">
      <c r="B10447"/>
      <c r="C10447"/>
      <c r="E10447" s="5" t="s">
        <v>5714</v>
      </c>
      <c r="F10447" s="6">
        <v>3626</v>
      </c>
      <c r="H10447" s="5" t="s">
        <v>5710</v>
      </c>
      <c r="I10447" s="6">
        <v>9274</v>
      </c>
      <c r="K10447" s="5" t="s">
        <v>4046</v>
      </c>
      <c r="L10447" s="6">
        <v>3663</v>
      </c>
    </row>
    <row r="10448" spans="2:12" ht="15" customHeight="1">
      <c r="B10448"/>
      <c r="C10448"/>
      <c r="E10448" s="5" t="s">
        <v>5715</v>
      </c>
      <c r="F10448" s="6">
        <v>2375</v>
      </c>
      <c r="H10448" s="5" t="s">
        <v>5711</v>
      </c>
      <c r="I10448" s="6">
        <v>10197</v>
      </c>
      <c r="K10448" s="5" t="s">
        <v>4047</v>
      </c>
      <c r="L10448" s="6">
        <v>86918</v>
      </c>
    </row>
    <row r="10449" spans="2:12" ht="15" customHeight="1">
      <c r="B10449"/>
      <c r="C10449"/>
      <c r="E10449" s="5" t="s">
        <v>5716</v>
      </c>
      <c r="F10449" s="6">
        <v>1437</v>
      </c>
      <c r="H10449" s="5" t="s">
        <v>5712</v>
      </c>
      <c r="I10449" s="6">
        <v>5710</v>
      </c>
      <c r="K10449" s="5" t="s">
        <v>4048</v>
      </c>
      <c r="L10449" s="6">
        <v>7680</v>
      </c>
    </row>
    <row r="10450" spans="2:12" ht="15" customHeight="1">
      <c r="B10450"/>
      <c r="C10450"/>
      <c r="E10450" s="5" t="s">
        <v>5717</v>
      </c>
      <c r="F10450" s="6">
        <v>2969</v>
      </c>
      <c r="H10450" s="5" t="s">
        <v>5713</v>
      </c>
      <c r="I10450" s="6">
        <v>18652</v>
      </c>
      <c r="K10450" s="5" t="s">
        <v>4049</v>
      </c>
      <c r="L10450" s="6">
        <v>3856</v>
      </c>
    </row>
    <row r="10451" spans="2:12" ht="15" customHeight="1">
      <c r="B10451"/>
      <c r="C10451"/>
      <c r="E10451" s="5" t="s">
        <v>5718</v>
      </c>
      <c r="F10451" s="6">
        <v>5373</v>
      </c>
      <c r="H10451" s="5" t="s">
        <v>5714</v>
      </c>
      <c r="I10451" s="6">
        <v>3626</v>
      </c>
      <c r="K10451" s="5" t="s">
        <v>4050</v>
      </c>
      <c r="L10451" s="6">
        <v>5550</v>
      </c>
    </row>
    <row r="10452" spans="2:12" ht="15" customHeight="1">
      <c r="B10452"/>
      <c r="C10452"/>
      <c r="E10452" s="5" t="s">
        <v>5719</v>
      </c>
      <c r="F10452" s="6">
        <v>4384</v>
      </c>
      <c r="H10452" s="5" t="s">
        <v>5715</v>
      </c>
      <c r="I10452" s="6">
        <v>4026</v>
      </c>
      <c r="K10452" s="5" t="s">
        <v>4051</v>
      </c>
      <c r="L10452" s="6">
        <v>14507</v>
      </c>
    </row>
    <row r="10453" spans="2:12" ht="15" customHeight="1">
      <c r="B10453"/>
      <c r="C10453"/>
      <c r="E10453" s="5" t="s">
        <v>5720</v>
      </c>
      <c r="F10453" s="6">
        <v>12947</v>
      </c>
      <c r="H10453" s="5" t="s">
        <v>5716</v>
      </c>
      <c r="I10453" s="6">
        <v>1437</v>
      </c>
      <c r="K10453" s="5" t="s">
        <v>4052</v>
      </c>
      <c r="L10453" s="6">
        <v>5013</v>
      </c>
    </row>
    <row r="10454" spans="2:12" ht="15" customHeight="1">
      <c r="B10454"/>
      <c r="C10454"/>
      <c r="E10454" s="5" t="s">
        <v>5721</v>
      </c>
      <c r="F10454" s="6">
        <v>8923</v>
      </c>
      <c r="H10454" s="5" t="s">
        <v>5717</v>
      </c>
      <c r="I10454" s="6">
        <v>2969</v>
      </c>
      <c r="K10454" s="5" t="s">
        <v>4053</v>
      </c>
      <c r="L10454" s="6">
        <v>8850</v>
      </c>
    </row>
    <row r="10455" spans="2:12" ht="15" customHeight="1">
      <c r="B10455"/>
      <c r="C10455"/>
      <c r="E10455" s="5" t="s">
        <v>5722</v>
      </c>
      <c r="F10455" s="6">
        <v>3756</v>
      </c>
      <c r="H10455" s="5" t="s">
        <v>5718</v>
      </c>
      <c r="I10455" s="6">
        <v>7445</v>
      </c>
      <c r="K10455" s="5" t="s">
        <v>4054</v>
      </c>
      <c r="L10455" s="6">
        <v>5300</v>
      </c>
    </row>
    <row r="10456" spans="2:12" ht="15" customHeight="1">
      <c r="B10456"/>
      <c r="C10456"/>
      <c r="E10456" s="5" t="s">
        <v>5723</v>
      </c>
      <c r="F10456" s="6">
        <v>3178</v>
      </c>
      <c r="H10456" s="5" t="s">
        <v>5719</v>
      </c>
      <c r="I10456" s="6">
        <v>4384</v>
      </c>
      <c r="K10456" s="5" t="s">
        <v>4055</v>
      </c>
      <c r="L10456" s="6">
        <v>6375</v>
      </c>
    </row>
    <row r="10457" spans="2:12" ht="15" customHeight="1">
      <c r="B10457"/>
      <c r="C10457"/>
      <c r="E10457" s="5" t="s">
        <v>5724</v>
      </c>
      <c r="F10457" s="6">
        <v>6255</v>
      </c>
      <c r="H10457" s="5" t="s">
        <v>5720</v>
      </c>
      <c r="I10457" s="6">
        <v>14863</v>
      </c>
      <c r="K10457" s="5" t="s">
        <v>4056</v>
      </c>
      <c r="L10457" s="6">
        <v>5840</v>
      </c>
    </row>
    <row r="10458" spans="2:12" ht="15" customHeight="1">
      <c r="B10458"/>
      <c r="C10458"/>
      <c r="E10458" s="5" t="s">
        <v>5725</v>
      </c>
      <c r="F10458" s="6">
        <v>6984</v>
      </c>
      <c r="H10458" s="5" t="s">
        <v>5721</v>
      </c>
      <c r="I10458" s="6">
        <v>8923</v>
      </c>
      <c r="K10458" s="5" t="s">
        <v>4057</v>
      </c>
      <c r="L10458" s="6">
        <v>12155</v>
      </c>
    </row>
    <row r="10459" spans="2:12" ht="15" customHeight="1">
      <c r="B10459"/>
      <c r="C10459"/>
      <c r="E10459" s="5" t="s">
        <v>5726</v>
      </c>
      <c r="F10459" s="6">
        <v>7310</v>
      </c>
      <c r="H10459" s="5" t="s">
        <v>5722</v>
      </c>
      <c r="I10459" s="6">
        <v>3756</v>
      </c>
      <c r="K10459" s="5" t="s">
        <v>4058</v>
      </c>
      <c r="L10459" s="6">
        <v>3358</v>
      </c>
    </row>
    <row r="10460" spans="2:12" ht="15" customHeight="1">
      <c r="B10460"/>
      <c r="C10460"/>
      <c r="E10460" s="5" t="s">
        <v>5727</v>
      </c>
      <c r="F10460" s="6">
        <v>3761</v>
      </c>
      <c r="H10460" s="5" t="s">
        <v>5723</v>
      </c>
      <c r="I10460" s="6">
        <v>3178</v>
      </c>
      <c r="K10460" s="5" t="s">
        <v>4059</v>
      </c>
      <c r="L10460" s="6">
        <v>8130</v>
      </c>
    </row>
    <row r="10461" spans="2:12" ht="15" customHeight="1">
      <c r="B10461"/>
      <c r="C10461"/>
      <c r="E10461" s="5" t="s">
        <v>5728</v>
      </c>
      <c r="F10461" s="6">
        <v>4073</v>
      </c>
      <c r="H10461" s="5" t="s">
        <v>5724</v>
      </c>
      <c r="I10461" s="6">
        <v>8080</v>
      </c>
      <c r="K10461" s="5" t="s">
        <v>4060</v>
      </c>
      <c r="L10461" s="6">
        <v>6930</v>
      </c>
    </row>
    <row r="10462" spans="2:12" ht="15" customHeight="1">
      <c r="B10462"/>
      <c r="C10462"/>
      <c r="E10462" s="5" t="s">
        <v>5729</v>
      </c>
      <c r="F10462" s="6">
        <v>5394</v>
      </c>
      <c r="H10462" s="5" t="s">
        <v>5725</v>
      </c>
      <c r="I10462" s="6">
        <v>6984</v>
      </c>
      <c r="K10462" s="5" t="s">
        <v>4061</v>
      </c>
      <c r="L10462" s="6">
        <v>21920</v>
      </c>
    </row>
    <row r="10463" spans="2:12" ht="15" customHeight="1">
      <c r="B10463"/>
      <c r="C10463"/>
      <c r="E10463" s="5" t="s">
        <v>5730</v>
      </c>
      <c r="F10463" s="6">
        <v>4077</v>
      </c>
      <c r="H10463" s="5" t="s">
        <v>5726</v>
      </c>
      <c r="I10463" s="6">
        <v>7310</v>
      </c>
      <c r="K10463" s="5" t="s">
        <v>4062</v>
      </c>
      <c r="L10463" s="6">
        <v>4172</v>
      </c>
    </row>
    <row r="10464" spans="2:12" ht="15" customHeight="1">
      <c r="B10464"/>
      <c r="C10464"/>
      <c r="E10464" s="5" t="s">
        <v>5731</v>
      </c>
      <c r="F10464" s="6">
        <v>7167</v>
      </c>
      <c r="H10464" s="5" t="s">
        <v>5727</v>
      </c>
      <c r="I10464" s="6">
        <v>3761</v>
      </c>
      <c r="K10464" s="5" t="s">
        <v>4063</v>
      </c>
      <c r="L10464" s="6">
        <v>7007</v>
      </c>
    </row>
    <row r="10465" spans="2:12" ht="15" customHeight="1">
      <c r="B10465"/>
      <c r="C10465"/>
      <c r="E10465" s="5" t="s">
        <v>5732</v>
      </c>
      <c r="F10465" s="6">
        <v>8267</v>
      </c>
      <c r="H10465" s="5" t="s">
        <v>5728</v>
      </c>
      <c r="I10465" s="6">
        <v>4073</v>
      </c>
      <c r="K10465" s="5" t="s">
        <v>4064</v>
      </c>
      <c r="L10465" s="6">
        <v>30022</v>
      </c>
    </row>
    <row r="10466" spans="2:12" ht="15" customHeight="1">
      <c r="B10466"/>
      <c r="C10466"/>
      <c r="E10466" s="5" t="s">
        <v>5733</v>
      </c>
      <c r="F10466" s="6">
        <v>4028</v>
      </c>
      <c r="H10466" s="5" t="s">
        <v>5729</v>
      </c>
      <c r="I10466" s="6">
        <v>5394</v>
      </c>
      <c r="K10466" s="5" t="s">
        <v>4065</v>
      </c>
      <c r="L10466" s="6">
        <v>4818</v>
      </c>
    </row>
    <row r="10467" spans="2:12" ht="15" customHeight="1">
      <c r="B10467"/>
      <c r="C10467"/>
      <c r="E10467" s="5" t="s">
        <v>5734</v>
      </c>
      <c r="F10467" s="6">
        <v>10471</v>
      </c>
      <c r="H10467" s="5" t="s">
        <v>5730</v>
      </c>
      <c r="I10467" s="6">
        <v>4077</v>
      </c>
      <c r="K10467" s="5" t="s">
        <v>4066</v>
      </c>
      <c r="L10467" s="6">
        <v>4485</v>
      </c>
    </row>
    <row r="10468" spans="2:12" ht="15" customHeight="1">
      <c r="B10468"/>
      <c r="C10468"/>
      <c r="E10468" s="5" t="s">
        <v>5735</v>
      </c>
      <c r="F10468" s="6">
        <v>3984</v>
      </c>
      <c r="H10468" s="5" t="s">
        <v>5731</v>
      </c>
      <c r="I10468" s="6">
        <v>7167</v>
      </c>
      <c r="K10468" s="5" t="s">
        <v>4067</v>
      </c>
      <c r="L10468" s="6">
        <v>7181</v>
      </c>
    </row>
    <row r="10469" spans="2:12" ht="15" customHeight="1">
      <c r="B10469"/>
      <c r="C10469"/>
      <c r="E10469" s="5" t="s">
        <v>5736</v>
      </c>
      <c r="F10469" s="6">
        <v>9898</v>
      </c>
      <c r="H10469" s="5" t="s">
        <v>5732</v>
      </c>
      <c r="I10469" s="6">
        <v>8267</v>
      </c>
      <c r="K10469" s="5" t="s">
        <v>4068</v>
      </c>
      <c r="L10469" s="6">
        <v>6272</v>
      </c>
    </row>
    <row r="10470" spans="2:12" ht="15" customHeight="1">
      <c r="B10470"/>
      <c r="C10470"/>
      <c r="E10470" s="5" t="s">
        <v>5737</v>
      </c>
      <c r="F10470" s="6">
        <v>17008</v>
      </c>
      <c r="H10470" s="5" t="s">
        <v>5733</v>
      </c>
      <c r="I10470" s="6">
        <v>4028</v>
      </c>
      <c r="K10470" s="5" t="s">
        <v>4069</v>
      </c>
      <c r="L10470" s="6">
        <v>5878</v>
      </c>
    </row>
    <row r="10471" spans="2:12" ht="15" customHeight="1">
      <c r="B10471"/>
      <c r="C10471"/>
      <c r="E10471" s="5" t="s">
        <v>5738</v>
      </c>
      <c r="F10471" s="6">
        <v>7644</v>
      </c>
      <c r="H10471" s="5" t="s">
        <v>5734</v>
      </c>
      <c r="I10471" s="6">
        <v>10471</v>
      </c>
      <c r="K10471" s="5" t="s">
        <v>4070</v>
      </c>
      <c r="L10471" s="6">
        <v>6984</v>
      </c>
    </row>
    <row r="10472" spans="2:12" ht="15" customHeight="1">
      <c r="B10472"/>
      <c r="C10472"/>
      <c r="E10472" s="5" t="s">
        <v>5739</v>
      </c>
      <c r="F10472" s="6">
        <v>27708</v>
      </c>
      <c r="H10472" s="5" t="s">
        <v>5735</v>
      </c>
      <c r="I10472" s="6">
        <v>3984</v>
      </c>
      <c r="K10472" s="5" t="s">
        <v>4071</v>
      </c>
      <c r="L10472" s="6">
        <v>4428</v>
      </c>
    </row>
    <row r="10473" spans="2:12" ht="15" customHeight="1">
      <c r="B10473"/>
      <c r="C10473"/>
      <c r="E10473" s="5" t="s">
        <v>5740</v>
      </c>
      <c r="F10473" s="6">
        <v>2952</v>
      </c>
      <c r="H10473" s="5" t="s">
        <v>5736</v>
      </c>
      <c r="I10473" s="6">
        <v>9898</v>
      </c>
      <c r="K10473" s="5" t="s">
        <v>4072</v>
      </c>
      <c r="L10473" s="6">
        <v>1886</v>
      </c>
    </row>
    <row r="10474" spans="2:12" ht="15" customHeight="1">
      <c r="B10474"/>
      <c r="C10474"/>
      <c r="E10474" s="5" t="s">
        <v>5741</v>
      </c>
      <c r="F10474" s="6">
        <v>2113</v>
      </c>
      <c r="H10474" s="5" t="s">
        <v>5737</v>
      </c>
      <c r="I10474" s="6">
        <v>19450</v>
      </c>
      <c r="K10474" s="5" t="s">
        <v>4073</v>
      </c>
      <c r="L10474" s="6">
        <v>5656</v>
      </c>
    </row>
    <row r="10475" spans="2:12" ht="15" customHeight="1">
      <c r="B10475"/>
      <c r="C10475"/>
      <c r="E10475" s="5" t="s">
        <v>5742</v>
      </c>
      <c r="F10475" s="6">
        <v>10135</v>
      </c>
      <c r="H10475" s="5" t="s">
        <v>5738</v>
      </c>
      <c r="I10475" s="6">
        <v>9924</v>
      </c>
      <c r="K10475" s="5" t="s">
        <v>4074</v>
      </c>
      <c r="L10475" s="6">
        <v>6830</v>
      </c>
    </row>
    <row r="10476" spans="2:12" ht="15" customHeight="1">
      <c r="B10476"/>
      <c r="C10476"/>
      <c r="E10476" s="5" t="s">
        <v>5743</v>
      </c>
      <c r="F10476" s="6">
        <v>2972</v>
      </c>
      <c r="H10476" s="5" t="s">
        <v>5739</v>
      </c>
      <c r="I10476" s="6">
        <v>27708</v>
      </c>
      <c r="K10476" s="5" t="s">
        <v>4075</v>
      </c>
      <c r="L10476" s="6">
        <v>6303</v>
      </c>
    </row>
    <row r="10477" spans="2:12" ht="15" customHeight="1">
      <c r="B10477"/>
      <c r="C10477"/>
      <c r="E10477" s="5" t="s">
        <v>5744</v>
      </c>
      <c r="F10477" s="6">
        <v>3952</v>
      </c>
      <c r="H10477" s="5" t="s">
        <v>5740</v>
      </c>
      <c r="I10477" s="6">
        <v>5163</v>
      </c>
      <c r="K10477" s="5" t="s">
        <v>4076</v>
      </c>
      <c r="L10477" s="6">
        <v>3539</v>
      </c>
    </row>
    <row r="10478" spans="2:12" ht="15" customHeight="1">
      <c r="B10478"/>
      <c r="C10478"/>
      <c r="E10478" s="5" t="s">
        <v>5745</v>
      </c>
      <c r="F10478" s="6">
        <v>1758</v>
      </c>
      <c r="H10478" s="5" t="s">
        <v>5741</v>
      </c>
      <c r="I10478" s="6">
        <v>2113</v>
      </c>
      <c r="K10478" s="5" t="s">
        <v>4077</v>
      </c>
      <c r="L10478" s="6">
        <v>4164</v>
      </c>
    </row>
    <row r="10479" spans="2:12" ht="15" customHeight="1">
      <c r="B10479"/>
      <c r="C10479"/>
      <c r="E10479" s="5" t="s">
        <v>5746</v>
      </c>
      <c r="F10479" s="6">
        <v>536</v>
      </c>
      <c r="H10479" s="5" t="s">
        <v>5742</v>
      </c>
      <c r="I10479" s="6">
        <v>10135</v>
      </c>
      <c r="K10479" s="5" t="s">
        <v>4078</v>
      </c>
      <c r="L10479" s="6">
        <v>6174</v>
      </c>
    </row>
    <row r="10480" spans="2:12" ht="15" customHeight="1">
      <c r="B10480"/>
      <c r="C10480"/>
      <c r="E10480" s="5" t="s">
        <v>5747</v>
      </c>
      <c r="F10480" s="6">
        <v>21961</v>
      </c>
      <c r="H10480" s="5" t="s">
        <v>5743</v>
      </c>
      <c r="I10480" s="6">
        <v>4805</v>
      </c>
      <c r="K10480" s="5" t="s">
        <v>4079</v>
      </c>
      <c r="L10480" s="6">
        <v>5136</v>
      </c>
    </row>
    <row r="10481" spans="2:12" ht="15" customHeight="1">
      <c r="B10481"/>
      <c r="C10481"/>
      <c r="E10481" s="5" t="s">
        <v>5748</v>
      </c>
      <c r="F10481" s="6">
        <v>15958</v>
      </c>
      <c r="H10481" s="5" t="s">
        <v>5744</v>
      </c>
      <c r="I10481" s="6">
        <v>3952</v>
      </c>
      <c r="K10481" s="5" t="s">
        <v>4080</v>
      </c>
      <c r="L10481" s="6">
        <v>3078</v>
      </c>
    </row>
    <row r="10482" spans="2:12" ht="15" customHeight="1">
      <c r="B10482"/>
      <c r="C10482"/>
      <c r="E10482" s="5" t="s">
        <v>5749</v>
      </c>
      <c r="F10482" s="6">
        <v>15628</v>
      </c>
      <c r="H10482" s="5" t="s">
        <v>5745</v>
      </c>
      <c r="I10482" s="6">
        <v>1758</v>
      </c>
      <c r="K10482" s="5" t="s">
        <v>4081</v>
      </c>
      <c r="L10482" s="6">
        <v>4105</v>
      </c>
    </row>
    <row r="10483" spans="2:12" ht="15" customHeight="1">
      <c r="B10483"/>
      <c r="C10483"/>
      <c r="E10483" s="5" t="s">
        <v>5750</v>
      </c>
      <c r="F10483" s="6">
        <v>5919</v>
      </c>
      <c r="H10483" s="5" t="s">
        <v>5746</v>
      </c>
      <c r="I10483" s="6">
        <v>536</v>
      </c>
      <c r="K10483" s="5" t="s">
        <v>4082</v>
      </c>
      <c r="L10483" s="6">
        <v>4675</v>
      </c>
    </row>
    <row r="10484" spans="2:12" ht="15" customHeight="1">
      <c r="B10484"/>
      <c r="C10484"/>
      <c r="E10484" s="5" t="s">
        <v>5751</v>
      </c>
      <c r="F10484" s="6">
        <v>4904</v>
      </c>
      <c r="H10484" s="5" t="s">
        <v>5747</v>
      </c>
      <c r="I10484" s="6">
        <v>21961</v>
      </c>
      <c r="K10484" s="5" t="s">
        <v>4083</v>
      </c>
      <c r="L10484" s="6">
        <v>4577</v>
      </c>
    </row>
    <row r="10485" spans="2:12" ht="15" customHeight="1">
      <c r="B10485"/>
      <c r="C10485"/>
      <c r="E10485" s="5" t="s">
        <v>5752</v>
      </c>
      <c r="F10485" s="6">
        <v>3476</v>
      </c>
      <c r="H10485" s="5" t="s">
        <v>5748</v>
      </c>
      <c r="I10485" s="6">
        <v>15958</v>
      </c>
      <c r="K10485" s="5" t="s">
        <v>4084</v>
      </c>
      <c r="L10485" s="6">
        <v>2247</v>
      </c>
    </row>
    <row r="10486" spans="2:12" ht="15" customHeight="1">
      <c r="B10486"/>
      <c r="C10486"/>
      <c r="E10486" s="5" t="s">
        <v>5753</v>
      </c>
      <c r="F10486" s="6">
        <v>16587</v>
      </c>
      <c r="H10486" s="5" t="s">
        <v>5749</v>
      </c>
      <c r="I10486" s="6">
        <v>15628</v>
      </c>
      <c r="K10486" s="5" t="s">
        <v>4085</v>
      </c>
      <c r="L10486" s="6">
        <v>1437</v>
      </c>
    </row>
    <row r="10487" spans="2:12" ht="15" customHeight="1">
      <c r="B10487"/>
      <c r="C10487"/>
      <c r="E10487" s="5" t="s">
        <v>5754</v>
      </c>
      <c r="F10487" s="6">
        <v>3319</v>
      </c>
      <c r="H10487" s="5" t="s">
        <v>5750</v>
      </c>
      <c r="I10487" s="6">
        <v>5919</v>
      </c>
      <c r="K10487" s="5" t="s">
        <v>4086</v>
      </c>
      <c r="L10487" s="6">
        <v>23165</v>
      </c>
    </row>
    <row r="10488" spans="2:12" ht="15" customHeight="1">
      <c r="B10488"/>
      <c r="C10488"/>
      <c r="E10488" s="5" t="s">
        <v>5755</v>
      </c>
      <c r="F10488" s="6">
        <v>7147</v>
      </c>
      <c r="H10488" s="5" t="s">
        <v>5751</v>
      </c>
      <c r="I10488" s="6">
        <v>4904</v>
      </c>
      <c r="K10488" s="5" t="s">
        <v>4087</v>
      </c>
      <c r="L10488" s="6">
        <v>8379</v>
      </c>
    </row>
    <row r="10489" spans="2:12" ht="15" customHeight="1">
      <c r="B10489"/>
      <c r="C10489"/>
      <c r="E10489" s="5" t="s">
        <v>5756</v>
      </c>
      <c r="F10489" s="6">
        <v>3637</v>
      </c>
      <c r="H10489" s="5" t="s">
        <v>5752</v>
      </c>
      <c r="I10489" s="6">
        <v>4528</v>
      </c>
      <c r="K10489" s="5" t="s">
        <v>4088</v>
      </c>
      <c r="L10489" s="6">
        <v>9709</v>
      </c>
    </row>
    <row r="10490" spans="2:12" ht="15" customHeight="1">
      <c r="B10490"/>
      <c r="C10490"/>
      <c r="E10490" s="5" t="s">
        <v>5757</v>
      </c>
      <c r="F10490" s="6">
        <v>1067</v>
      </c>
      <c r="H10490" s="5" t="s">
        <v>5753</v>
      </c>
      <c r="I10490" s="6">
        <v>16587</v>
      </c>
      <c r="K10490" s="5" t="s">
        <v>4089</v>
      </c>
      <c r="L10490" s="6">
        <v>9024</v>
      </c>
    </row>
    <row r="10491" spans="2:12" ht="15" customHeight="1">
      <c r="B10491"/>
      <c r="C10491"/>
      <c r="E10491" s="5" t="s">
        <v>5758</v>
      </c>
      <c r="F10491" s="6">
        <v>2066</v>
      </c>
      <c r="H10491" s="5" t="s">
        <v>5754</v>
      </c>
      <c r="I10491" s="6">
        <v>3319</v>
      </c>
      <c r="K10491" s="5" t="s">
        <v>4090</v>
      </c>
      <c r="L10491" s="6">
        <v>3677</v>
      </c>
    </row>
    <row r="10492" spans="2:12" ht="15" customHeight="1">
      <c r="B10492"/>
      <c r="C10492"/>
      <c r="E10492" s="5" t="s">
        <v>5759</v>
      </c>
      <c r="F10492" s="6">
        <v>17152</v>
      </c>
      <c r="H10492" s="5" t="s">
        <v>5755</v>
      </c>
      <c r="I10492" s="6">
        <v>8362</v>
      </c>
      <c r="K10492" s="5" t="s">
        <v>5380</v>
      </c>
      <c r="L10492" s="6">
        <v>43582</v>
      </c>
    </row>
    <row r="10493" spans="2:12" ht="15" customHeight="1">
      <c r="B10493"/>
      <c r="C10493"/>
      <c r="E10493" s="5" t="s">
        <v>5760</v>
      </c>
      <c r="F10493" s="6">
        <v>18012</v>
      </c>
      <c r="H10493" s="5" t="s">
        <v>5756</v>
      </c>
      <c r="I10493" s="6">
        <v>3637</v>
      </c>
      <c r="K10493" s="5" t="s">
        <v>5381</v>
      </c>
      <c r="L10493" s="6">
        <v>15188</v>
      </c>
    </row>
    <row r="10494" spans="2:12" ht="15" customHeight="1">
      <c r="B10494"/>
      <c r="C10494"/>
      <c r="E10494" s="5" t="s">
        <v>5761</v>
      </c>
      <c r="F10494" s="6">
        <v>7297</v>
      </c>
      <c r="H10494" s="5" t="s">
        <v>5757</v>
      </c>
      <c r="I10494" s="6">
        <v>2085</v>
      </c>
      <c r="K10494" s="5" t="s">
        <v>5382</v>
      </c>
      <c r="L10494" s="6">
        <v>8419</v>
      </c>
    </row>
    <row r="10495" spans="2:12" ht="15" customHeight="1">
      <c r="B10495"/>
      <c r="C10495"/>
      <c r="E10495" s="5" t="s">
        <v>5762</v>
      </c>
      <c r="F10495" s="6">
        <v>1998</v>
      </c>
      <c r="H10495" s="5" t="s">
        <v>5758</v>
      </c>
      <c r="I10495" s="6">
        <v>2066</v>
      </c>
      <c r="K10495" s="5" t="s">
        <v>5383</v>
      </c>
      <c r="L10495" s="6">
        <v>10587</v>
      </c>
    </row>
    <row r="10496" spans="2:12" ht="15" customHeight="1">
      <c r="B10496"/>
      <c r="C10496"/>
      <c r="E10496" s="5" t="s">
        <v>5763</v>
      </c>
      <c r="F10496" s="6">
        <v>2030</v>
      </c>
      <c r="H10496" s="5" t="s">
        <v>5759</v>
      </c>
      <c r="I10496" s="6">
        <v>17152</v>
      </c>
      <c r="K10496" s="5" t="s">
        <v>5384</v>
      </c>
      <c r="L10496" s="6">
        <v>6476</v>
      </c>
    </row>
    <row r="10497" spans="2:12" ht="15" customHeight="1">
      <c r="B10497"/>
      <c r="C10497"/>
      <c r="E10497" s="5" t="s">
        <v>5764</v>
      </c>
      <c r="F10497" s="6">
        <v>5659</v>
      </c>
      <c r="H10497" s="5" t="s">
        <v>5760</v>
      </c>
      <c r="I10497" s="6">
        <v>18012</v>
      </c>
      <c r="K10497" s="5" t="s">
        <v>5385</v>
      </c>
      <c r="L10497" s="6">
        <v>47119</v>
      </c>
    </row>
    <row r="10498" spans="2:12" ht="15" customHeight="1">
      <c r="B10498"/>
      <c r="C10498"/>
      <c r="E10498" s="5" t="s">
        <v>5765</v>
      </c>
      <c r="F10498" s="6">
        <v>1725</v>
      </c>
      <c r="H10498" s="5" t="s">
        <v>5761</v>
      </c>
      <c r="I10498" s="6">
        <v>7297</v>
      </c>
      <c r="K10498" s="5" t="s">
        <v>5387</v>
      </c>
      <c r="L10498" s="6">
        <v>35930</v>
      </c>
    </row>
    <row r="10499" spans="2:12" ht="15" customHeight="1">
      <c r="B10499"/>
      <c r="C10499"/>
      <c r="E10499" s="5" t="s">
        <v>5766</v>
      </c>
      <c r="F10499" s="6">
        <v>6116</v>
      </c>
      <c r="H10499" s="5" t="s">
        <v>5762</v>
      </c>
      <c r="I10499" s="6">
        <v>1998</v>
      </c>
      <c r="K10499" s="5" t="s">
        <v>5388</v>
      </c>
      <c r="L10499" s="6">
        <v>7684</v>
      </c>
    </row>
    <row r="10500" spans="2:12" ht="15" customHeight="1">
      <c r="B10500"/>
      <c r="C10500"/>
      <c r="E10500" s="5" t="s">
        <v>5767</v>
      </c>
      <c r="F10500" s="6">
        <v>4545</v>
      </c>
      <c r="H10500" s="5" t="s">
        <v>5763</v>
      </c>
      <c r="I10500" s="6">
        <v>2030</v>
      </c>
      <c r="K10500" s="5" t="s">
        <v>5389</v>
      </c>
      <c r="L10500" s="6">
        <v>168340</v>
      </c>
    </row>
    <row r="10501" spans="2:12" ht="15" customHeight="1">
      <c r="B10501"/>
      <c r="C10501"/>
      <c r="E10501" s="5" t="s">
        <v>5768</v>
      </c>
      <c r="F10501" s="6">
        <v>3596</v>
      </c>
      <c r="H10501" s="5" t="s">
        <v>5764</v>
      </c>
      <c r="I10501" s="6">
        <v>5659</v>
      </c>
      <c r="K10501" s="5" t="s">
        <v>5390</v>
      </c>
      <c r="L10501" s="6">
        <v>4380</v>
      </c>
    </row>
    <row r="10502" spans="2:12" ht="15" customHeight="1">
      <c r="B10502"/>
      <c r="C10502"/>
      <c r="E10502" s="5" t="s">
        <v>5769</v>
      </c>
      <c r="F10502" s="6">
        <v>3469</v>
      </c>
      <c r="H10502" s="5" t="s">
        <v>5765</v>
      </c>
      <c r="I10502" s="6">
        <v>1725</v>
      </c>
      <c r="K10502" s="5" t="s">
        <v>5391</v>
      </c>
      <c r="L10502" s="6">
        <v>185263</v>
      </c>
    </row>
    <row r="10503" spans="2:12" ht="15" customHeight="1">
      <c r="B10503"/>
      <c r="C10503"/>
      <c r="E10503" s="5" t="s">
        <v>5770</v>
      </c>
      <c r="F10503" s="6">
        <v>5589</v>
      </c>
      <c r="H10503" s="5" t="s">
        <v>5766</v>
      </c>
      <c r="I10503" s="6">
        <v>6116</v>
      </c>
      <c r="K10503" s="5" t="s">
        <v>5392</v>
      </c>
      <c r="L10503" s="6">
        <v>17646</v>
      </c>
    </row>
    <row r="10504" spans="2:12" ht="15" customHeight="1">
      <c r="B10504"/>
      <c r="C10504"/>
      <c r="E10504" s="5" t="s">
        <v>5771</v>
      </c>
      <c r="F10504" s="6">
        <v>3369</v>
      </c>
      <c r="H10504" s="5" t="s">
        <v>5767</v>
      </c>
      <c r="I10504" s="6">
        <v>4545</v>
      </c>
      <c r="K10504" s="5" t="s">
        <v>5393</v>
      </c>
      <c r="L10504" s="6">
        <v>5445</v>
      </c>
    </row>
    <row r="10505" spans="2:12" ht="15" customHeight="1">
      <c r="B10505"/>
      <c r="C10505"/>
      <c r="E10505" s="5" t="s">
        <v>5772</v>
      </c>
      <c r="F10505" s="6">
        <v>19680</v>
      </c>
      <c r="H10505" s="5" t="s">
        <v>5768</v>
      </c>
      <c r="I10505" s="6">
        <v>5199</v>
      </c>
      <c r="K10505" s="5" t="s">
        <v>5394</v>
      </c>
      <c r="L10505" s="6">
        <v>2849</v>
      </c>
    </row>
    <row r="10506" spans="2:12" ht="15" customHeight="1">
      <c r="B10506"/>
      <c r="C10506"/>
      <c r="E10506" s="5" t="s">
        <v>5773</v>
      </c>
      <c r="F10506" s="6">
        <v>3186</v>
      </c>
      <c r="H10506" s="5" t="s">
        <v>5769</v>
      </c>
      <c r="I10506" s="6">
        <v>4168</v>
      </c>
      <c r="K10506" s="5" t="s">
        <v>5395</v>
      </c>
      <c r="L10506" s="6">
        <v>2956</v>
      </c>
    </row>
    <row r="10507" spans="2:12" ht="15" customHeight="1">
      <c r="B10507"/>
      <c r="C10507"/>
      <c r="E10507" s="5" t="s">
        <v>5774</v>
      </c>
      <c r="F10507" s="6">
        <v>7855</v>
      </c>
      <c r="H10507" s="5" t="s">
        <v>5770</v>
      </c>
      <c r="I10507" s="6">
        <v>5589</v>
      </c>
      <c r="K10507" s="5" t="s">
        <v>5396</v>
      </c>
      <c r="L10507" s="6">
        <v>1929</v>
      </c>
    </row>
    <row r="10508" spans="2:12" ht="15" customHeight="1">
      <c r="B10508"/>
      <c r="C10508"/>
      <c r="E10508" s="5" t="s">
        <v>5775</v>
      </c>
      <c r="F10508" s="6">
        <v>3797</v>
      </c>
      <c r="H10508" s="5" t="s">
        <v>5771</v>
      </c>
      <c r="I10508" s="6">
        <v>3369</v>
      </c>
      <c r="K10508" s="5" t="s">
        <v>5397</v>
      </c>
      <c r="L10508" s="6">
        <v>8666</v>
      </c>
    </row>
    <row r="10509" spans="2:12" ht="15" customHeight="1">
      <c r="B10509"/>
      <c r="C10509"/>
      <c r="E10509" s="5" t="s">
        <v>5776</v>
      </c>
      <c r="F10509" s="6">
        <v>4503</v>
      </c>
      <c r="H10509" s="5" t="s">
        <v>5772</v>
      </c>
      <c r="I10509" s="6">
        <v>27768</v>
      </c>
      <c r="K10509" s="5" t="s">
        <v>5398</v>
      </c>
      <c r="L10509" s="6">
        <v>9095</v>
      </c>
    </row>
    <row r="10510" spans="2:12" ht="15" customHeight="1">
      <c r="B10510"/>
      <c r="C10510"/>
      <c r="E10510" s="5" t="s">
        <v>5777</v>
      </c>
      <c r="F10510" s="6">
        <v>5917</v>
      </c>
      <c r="H10510" s="5" t="s">
        <v>5773</v>
      </c>
      <c r="I10510" s="6">
        <v>4660</v>
      </c>
      <c r="K10510" s="5" t="s">
        <v>5399</v>
      </c>
      <c r="L10510" s="6">
        <v>8533</v>
      </c>
    </row>
    <row r="10511" spans="2:12" ht="15" customHeight="1">
      <c r="B10511"/>
      <c r="C10511"/>
      <c r="E10511" s="5" t="s">
        <v>5778</v>
      </c>
      <c r="F10511" s="6">
        <v>6178</v>
      </c>
      <c r="H10511" s="5" t="s">
        <v>5774</v>
      </c>
      <c r="I10511" s="6">
        <v>7855</v>
      </c>
      <c r="K10511" s="5" t="s">
        <v>5400</v>
      </c>
      <c r="L10511" s="6">
        <v>4236</v>
      </c>
    </row>
    <row r="10512" spans="2:12" ht="15" customHeight="1">
      <c r="B10512"/>
      <c r="C10512"/>
      <c r="E10512" s="5" t="s">
        <v>5779</v>
      </c>
      <c r="F10512" s="6">
        <v>5267</v>
      </c>
      <c r="H10512" s="5" t="s">
        <v>5775</v>
      </c>
      <c r="I10512" s="6">
        <v>3797</v>
      </c>
      <c r="K10512" s="5" t="s">
        <v>5401</v>
      </c>
      <c r="L10512" s="6">
        <v>19107</v>
      </c>
    </row>
    <row r="10513" spans="2:12" ht="15" customHeight="1">
      <c r="B10513"/>
      <c r="C10513"/>
      <c r="E10513" s="5" t="s">
        <v>5780</v>
      </c>
      <c r="F10513" s="6">
        <v>8071</v>
      </c>
      <c r="H10513" s="5" t="s">
        <v>5776</v>
      </c>
      <c r="I10513" s="6">
        <v>4503</v>
      </c>
      <c r="K10513" s="5" t="s">
        <v>5402</v>
      </c>
      <c r="L10513" s="6">
        <v>4748</v>
      </c>
    </row>
    <row r="10514" spans="2:12" ht="15" customHeight="1">
      <c r="B10514"/>
      <c r="C10514"/>
      <c r="E10514" s="5" t="s">
        <v>5781</v>
      </c>
      <c r="F10514" s="6">
        <v>80</v>
      </c>
      <c r="H10514" s="5" t="s">
        <v>5777</v>
      </c>
      <c r="I10514" s="6">
        <v>5917</v>
      </c>
      <c r="K10514" s="5" t="s">
        <v>5403</v>
      </c>
      <c r="L10514" s="6">
        <v>3499</v>
      </c>
    </row>
    <row r="10515" spans="2:12" ht="15" customHeight="1">
      <c r="B10515"/>
      <c r="C10515"/>
      <c r="E10515" s="5" t="s">
        <v>5782</v>
      </c>
      <c r="F10515" s="6">
        <v>125</v>
      </c>
      <c r="H10515" s="5" t="s">
        <v>5778</v>
      </c>
      <c r="I10515" s="6">
        <v>6178</v>
      </c>
      <c r="K10515" s="5" t="s">
        <v>5404</v>
      </c>
      <c r="L10515" s="6">
        <v>3741</v>
      </c>
    </row>
    <row r="10516" spans="2:12" ht="15" customHeight="1">
      <c r="B10516"/>
      <c r="C10516"/>
      <c r="E10516" s="5" t="s">
        <v>5783</v>
      </c>
      <c r="F10516" s="6">
        <v>1488</v>
      </c>
      <c r="H10516" s="5" t="s">
        <v>5779</v>
      </c>
      <c r="I10516" s="6">
        <v>5267</v>
      </c>
      <c r="K10516" s="5" t="s">
        <v>5405</v>
      </c>
      <c r="L10516" s="6">
        <v>181</v>
      </c>
    </row>
    <row r="10517" spans="2:12" ht="15" customHeight="1">
      <c r="B10517"/>
      <c r="C10517"/>
      <c r="E10517" s="5" t="s">
        <v>5784</v>
      </c>
      <c r="F10517" s="6">
        <v>4857</v>
      </c>
      <c r="H10517" s="5" t="s">
        <v>5780</v>
      </c>
      <c r="I10517" s="6">
        <v>8071</v>
      </c>
      <c r="K10517" s="5" t="s">
        <v>5406</v>
      </c>
      <c r="L10517" s="6">
        <v>1528</v>
      </c>
    </row>
    <row r="10518" spans="2:12" ht="15" customHeight="1">
      <c r="B10518"/>
      <c r="C10518"/>
      <c r="E10518" s="5" t="s">
        <v>5785</v>
      </c>
      <c r="F10518" s="6">
        <v>5340</v>
      </c>
      <c r="H10518" s="5" t="s">
        <v>5781</v>
      </c>
      <c r="I10518" s="6">
        <v>5184</v>
      </c>
      <c r="K10518" s="5" t="s">
        <v>5407</v>
      </c>
      <c r="L10518" s="6">
        <v>3429</v>
      </c>
    </row>
    <row r="10519" spans="2:12" ht="15" customHeight="1">
      <c r="B10519"/>
      <c r="C10519"/>
      <c r="E10519" s="5" t="s">
        <v>5786</v>
      </c>
      <c r="F10519" s="6">
        <v>5078</v>
      </c>
      <c r="H10519" s="5" t="s">
        <v>5782</v>
      </c>
      <c r="I10519" s="6">
        <v>8096</v>
      </c>
      <c r="K10519" s="5" t="s">
        <v>5408</v>
      </c>
      <c r="L10519" s="6">
        <v>16099</v>
      </c>
    </row>
    <row r="10520" spans="2:12" ht="15" customHeight="1">
      <c r="B10520"/>
      <c r="C10520"/>
      <c r="E10520" s="5" t="s">
        <v>5787</v>
      </c>
      <c r="F10520" s="6">
        <v>4004</v>
      </c>
      <c r="H10520" s="5" t="s">
        <v>5783</v>
      </c>
      <c r="I10520" s="6">
        <v>1488</v>
      </c>
      <c r="K10520" s="5" t="s">
        <v>5409</v>
      </c>
      <c r="L10520" s="6">
        <v>5090</v>
      </c>
    </row>
    <row r="10521" spans="2:12" ht="15" customHeight="1">
      <c r="B10521"/>
      <c r="C10521"/>
      <c r="E10521" s="5" t="s">
        <v>5788</v>
      </c>
      <c r="F10521" s="6">
        <v>3919</v>
      </c>
      <c r="H10521" s="5" t="s">
        <v>5784</v>
      </c>
      <c r="I10521" s="6">
        <v>4857</v>
      </c>
      <c r="K10521" s="5" t="s">
        <v>5410</v>
      </c>
      <c r="L10521" s="6">
        <v>44</v>
      </c>
    </row>
    <row r="10522" spans="2:12" ht="15" customHeight="1">
      <c r="B10522"/>
      <c r="C10522"/>
      <c r="E10522" s="5" t="s">
        <v>5789</v>
      </c>
      <c r="F10522" s="6">
        <v>1799</v>
      </c>
      <c r="H10522" s="5" t="s">
        <v>5785</v>
      </c>
      <c r="I10522" s="6">
        <v>7277</v>
      </c>
      <c r="K10522" s="5" t="s">
        <v>5411</v>
      </c>
      <c r="L10522" s="6">
        <v>2064</v>
      </c>
    </row>
    <row r="10523" spans="2:12" ht="15" customHeight="1">
      <c r="B10523"/>
      <c r="C10523"/>
      <c r="E10523" s="5" t="s">
        <v>5791</v>
      </c>
      <c r="F10523" s="6">
        <v>6258</v>
      </c>
      <c r="H10523" s="5" t="s">
        <v>5786</v>
      </c>
      <c r="I10523" s="6">
        <v>5078</v>
      </c>
      <c r="K10523" s="5" t="s">
        <v>5412</v>
      </c>
      <c r="L10523" s="6">
        <v>7008</v>
      </c>
    </row>
    <row r="10524" spans="2:12" ht="15" customHeight="1">
      <c r="B10524"/>
      <c r="C10524"/>
      <c r="E10524" s="5" t="s">
        <v>5792</v>
      </c>
      <c r="F10524" s="6">
        <v>6633</v>
      </c>
      <c r="H10524" s="5" t="s">
        <v>5787</v>
      </c>
      <c r="I10524" s="6">
        <v>4004</v>
      </c>
      <c r="K10524" s="5" t="s">
        <v>5413</v>
      </c>
      <c r="L10524" s="6">
        <v>11639</v>
      </c>
    </row>
    <row r="10525" spans="2:12" ht="15" customHeight="1">
      <c r="B10525"/>
      <c r="C10525"/>
      <c r="E10525" s="5" t="s">
        <v>5793</v>
      </c>
      <c r="F10525" s="6">
        <v>4012</v>
      </c>
      <c r="H10525" s="5" t="s">
        <v>5788</v>
      </c>
      <c r="I10525" s="6">
        <v>3919</v>
      </c>
      <c r="K10525" s="5" t="s">
        <v>5414</v>
      </c>
      <c r="L10525" s="6">
        <v>3944</v>
      </c>
    </row>
    <row r="10526" spans="2:12" ht="15" customHeight="1">
      <c r="B10526"/>
      <c r="C10526"/>
      <c r="E10526" s="5" t="s">
        <v>5794</v>
      </c>
      <c r="F10526" s="6">
        <v>5040</v>
      </c>
      <c r="H10526" s="5" t="s">
        <v>5789</v>
      </c>
      <c r="I10526" s="6">
        <v>3047</v>
      </c>
      <c r="K10526" s="5" t="s">
        <v>5415</v>
      </c>
      <c r="L10526" s="6">
        <v>3321</v>
      </c>
    </row>
    <row r="10527" spans="2:12" ht="15" customHeight="1">
      <c r="B10527"/>
      <c r="C10527"/>
      <c r="E10527" s="5" t="s">
        <v>5795</v>
      </c>
      <c r="F10527" s="6">
        <v>2913</v>
      </c>
      <c r="H10527" s="5" t="s">
        <v>5791</v>
      </c>
      <c r="I10527" s="6">
        <v>6258</v>
      </c>
      <c r="K10527" s="5" t="s">
        <v>5416</v>
      </c>
      <c r="L10527" s="6">
        <v>1937</v>
      </c>
    </row>
    <row r="10528" spans="2:12" ht="15" customHeight="1">
      <c r="B10528"/>
      <c r="C10528"/>
      <c r="E10528" s="5" t="s">
        <v>5796</v>
      </c>
      <c r="F10528" s="6">
        <v>2302</v>
      </c>
      <c r="H10528" s="5" t="s">
        <v>5792</v>
      </c>
      <c r="I10528" s="6">
        <v>8230</v>
      </c>
      <c r="K10528" s="5" t="s">
        <v>5417</v>
      </c>
      <c r="L10528" s="6">
        <v>1537</v>
      </c>
    </row>
    <row r="10529" spans="2:12" ht="15" customHeight="1">
      <c r="B10529"/>
      <c r="C10529"/>
      <c r="E10529" s="5" t="s">
        <v>5797</v>
      </c>
      <c r="F10529" s="6">
        <v>4161</v>
      </c>
      <c r="H10529" s="5" t="s">
        <v>5793</v>
      </c>
      <c r="I10529" s="6">
        <v>4012</v>
      </c>
      <c r="K10529" s="5" t="s">
        <v>5418</v>
      </c>
      <c r="L10529" s="6">
        <v>2521</v>
      </c>
    </row>
    <row r="10530" spans="2:12" ht="15" customHeight="1">
      <c r="B10530"/>
      <c r="C10530"/>
      <c r="E10530" s="5" t="s">
        <v>5798</v>
      </c>
      <c r="F10530" s="6">
        <v>5858</v>
      </c>
      <c r="H10530" s="5" t="s">
        <v>5794</v>
      </c>
      <c r="I10530" s="6">
        <v>7953</v>
      </c>
      <c r="K10530" s="5" t="s">
        <v>5419</v>
      </c>
      <c r="L10530" s="6">
        <v>4113</v>
      </c>
    </row>
    <row r="10531" spans="2:12" ht="15" customHeight="1">
      <c r="B10531"/>
      <c r="C10531"/>
      <c r="E10531" s="5" t="s">
        <v>5799</v>
      </c>
      <c r="F10531" s="6">
        <v>4181</v>
      </c>
      <c r="H10531" s="5" t="s">
        <v>5795</v>
      </c>
      <c r="I10531" s="6">
        <v>2913</v>
      </c>
      <c r="K10531" s="5" t="s">
        <v>5420</v>
      </c>
      <c r="L10531" s="6">
        <v>31577</v>
      </c>
    </row>
    <row r="10532" spans="2:12" ht="15" customHeight="1">
      <c r="B10532"/>
      <c r="C10532"/>
      <c r="E10532" s="5" t="s">
        <v>5800</v>
      </c>
      <c r="F10532" s="6">
        <v>4673</v>
      </c>
      <c r="H10532" s="5" t="s">
        <v>5796</v>
      </c>
      <c r="I10532" s="6">
        <v>3515</v>
      </c>
      <c r="K10532" s="5" t="s">
        <v>5421</v>
      </c>
      <c r="L10532" s="6">
        <v>8800</v>
      </c>
    </row>
    <row r="10533" spans="2:12" ht="15" customHeight="1">
      <c r="B10533"/>
      <c r="C10533"/>
      <c r="E10533" s="5" t="s">
        <v>5801</v>
      </c>
      <c r="F10533" s="6">
        <v>3099</v>
      </c>
      <c r="H10533" s="5" t="s">
        <v>5797</v>
      </c>
      <c r="I10533" s="6">
        <v>4161</v>
      </c>
      <c r="K10533" s="5" t="s">
        <v>5422</v>
      </c>
      <c r="L10533" s="6">
        <v>3349</v>
      </c>
    </row>
    <row r="10534" spans="2:12" ht="15" customHeight="1">
      <c r="B10534"/>
      <c r="C10534"/>
      <c r="E10534" s="5" t="s">
        <v>5802</v>
      </c>
      <c r="F10534" s="6">
        <v>4648</v>
      </c>
      <c r="H10534" s="5" t="s">
        <v>5798</v>
      </c>
      <c r="I10534" s="6">
        <v>5858</v>
      </c>
      <c r="K10534" s="5" t="s">
        <v>5423</v>
      </c>
      <c r="L10534" s="6">
        <v>5590</v>
      </c>
    </row>
    <row r="10535" spans="2:12" ht="15" customHeight="1">
      <c r="B10535"/>
      <c r="C10535"/>
      <c r="E10535" s="5" t="s">
        <v>5803</v>
      </c>
      <c r="F10535" s="6">
        <v>2089</v>
      </c>
      <c r="H10535" s="5" t="s">
        <v>5799</v>
      </c>
      <c r="I10535" s="6">
        <v>6760</v>
      </c>
      <c r="K10535" s="5" t="s">
        <v>5424</v>
      </c>
      <c r="L10535" s="6">
        <v>4011</v>
      </c>
    </row>
    <row r="10536" spans="2:12" ht="15" customHeight="1">
      <c r="B10536"/>
      <c r="C10536"/>
      <c r="E10536" s="5" t="s">
        <v>5804</v>
      </c>
      <c r="F10536" s="6">
        <v>6436</v>
      </c>
      <c r="H10536" s="5" t="s">
        <v>5800</v>
      </c>
      <c r="I10536" s="6">
        <v>4673</v>
      </c>
      <c r="K10536" s="5" t="s">
        <v>5425</v>
      </c>
      <c r="L10536" s="6">
        <v>4839</v>
      </c>
    </row>
    <row r="10537" spans="2:12" ht="15" customHeight="1">
      <c r="B10537"/>
      <c r="C10537"/>
      <c r="E10537" s="5" t="s">
        <v>5805</v>
      </c>
      <c r="F10537" s="6">
        <v>6350</v>
      </c>
      <c r="H10537" s="5" t="s">
        <v>5801</v>
      </c>
      <c r="I10537" s="6">
        <v>4314</v>
      </c>
      <c r="K10537" s="5" t="s">
        <v>5426</v>
      </c>
      <c r="L10537" s="6">
        <v>6916</v>
      </c>
    </row>
    <row r="10538" spans="2:12" ht="15" customHeight="1">
      <c r="B10538"/>
      <c r="C10538"/>
      <c r="E10538" s="5" t="s">
        <v>5806</v>
      </c>
      <c r="F10538" s="6">
        <v>38581</v>
      </c>
      <c r="H10538" s="5" t="s">
        <v>5802</v>
      </c>
      <c r="I10538" s="6">
        <v>4648</v>
      </c>
      <c r="K10538" s="5" t="s">
        <v>5427</v>
      </c>
      <c r="L10538" s="6">
        <v>3437</v>
      </c>
    </row>
    <row r="10539" spans="2:12" ht="15" customHeight="1">
      <c r="B10539"/>
      <c r="C10539"/>
      <c r="E10539" s="5" t="s">
        <v>5807</v>
      </c>
      <c r="F10539" s="6">
        <v>4857</v>
      </c>
      <c r="H10539" s="5" t="s">
        <v>5803</v>
      </c>
      <c r="I10539" s="6">
        <v>2089</v>
      </c>
      <c r="K10539" s="5" t="s">
        <v>5428</v>
      </c>
      <c r="L10539" s="6">
        <v>114</v>
      </c>
    </row>
    <row r="10540" spans="2:12" ht="15" customHeight="1">
      <c r="B10540"/>
      <c r="C10540"/>
      <c r="E10540" s="5" t="s">
        <v>5808</v>
      </c>
      <c r="F10540" s="6">
        <v>4198</v>
      </c>
      <c r="H10540" s="5" t="s">
        <v>5804</v>
      </c>
      <c r="I10540" s="6">
        <v>6436</v>
      </c>
      <c r="K10540" s="5" t="s">
        <v>5429</v>
      </c>
      <c r="L10540" s="6">
        <v>5481</v>
      </c>
    </row>
    <row r="10541" spans="2:12" ht="15" customHeight="1">
      <c r="B10541"/>
      <c r="C10541"/>
      <c r="E10541" s="5" t="s">
        <v>5809</v>
      </c>
      <c r="F10541" s="6">
        <v>5006</v>
      </c>
      <c r="H10541" s="5" t="s">
        <v>5805</v>
      </c>
      <c r="I10541" s="6">
        <v>8167</v>
      </c>
      <c r="K10541" s="5" t="s">
        <v>5430</v>
      </c>
      <c r="L10541" s="6">
        <v>3603</v>
      </c>
    </row>
    <row r="10542" spans="2:12" ht="15" customHeight="1">
      <c r="B10542"/>
      <c r="C10542"/>
      <c r="E10542" s="5" t="s">
        <v>5810</v>
      </c>
      <c r="F10542" s="6">
        <v>6059</v>
      </c>
      <c r="H10542" s="5" t="s">
        <v>5806</v>
      </c>
      <c r="I10542" s="6">
        <v>38581</v>
      </c>
      <c r="K10542" s="5" t="s">
        <v>5431</v>
      </c>
      <c r="L10542" s="6">
        <v>5853</v>
      </c>
    </row>
    <row r="10543" spans="2:12" ht="15" customHeight="1">
      <c r="B10543"/>
      <c r="C10543"/>
      <c r="E10543" s="5" t="s">
        <v>5811</v>
      </c>
      <c r="F10543" s="6">
        <v>2638</v>
      </c>
      <c r="H10543" s="5" t="s">
        <v>5807</v>
      </c>
      <c r="I10543" s="6">
        <v>4857</v>
      </c>
      <c r="K10543" s="5" t="s">
        <v>5432</v>
      </c>
      <c r="L10543" s="6">
        <v>29298</v>
      </c>
    </row>
    <row r="10544" spans="2:12" ht="15" customHeight="1">
      <c r="B10544"/>
      <c r="C10544"/>
      <c r="E10544" s="5" t="s">
        <v>5812</v>
      </c>
      <c r="F10544" s="6">
        <v>20612</v>
      </c>
      <c r="H10544" s="5" t="s">
        <v>5808</v>
      </c>
      <c r="I10544" s="6">
        <v>4198</v>
      </c>
      <c r="K10544" s="5" t="s">
        <v>5433</v>
      </c>
      <c r="L10544" s="6">
        <v>2725</v>
      </c>
    </row>
    <row r="10545" spans="2:12" ht="15" customHeight="1">
      <c r="B10545"/>
      <c r="C10545"/>
      <c r="E10545" s="5" t="s">
        <v>5813</v>
      </c>
      <c r="F10545" s="6">
        <v>5743</v>
      </c>
      <c r="H10545" s="5" t="s">
        <v>5809</v>
      </c>
      <c r="I10545" s="6">
        <v>5006</v>
      </c>
      <c r="K10545" s="5" t="s">
        <v>5434</v>
      </c>
      <c r="L10545" s="6">
        <v>8110</v>
      </c>
    </row>
    <row r="10546" spans="2:12" ht="15" customHeight="1">
      <c r="B10546"/>
      <c r="C10546"/>
      <c r="E10546" s="5" t="s">
        <v>5814</v>
      </c>
      <c r="F10546" s="6">
        <v>5169</v>
      </c>
      <c r="H10546" s="5" t="s">
        <v>5810</v>
      </c>
      <c r="I10546" s="6">
        <v>6059</v>
      </c>
      <c r="K10546" s="5" t="s">
        <v>5435</v>
      </c>
      <c r="L10546" s="6">
        <v>6020</v>
      </c>
    </row>
    <row r="10547" spans="2:12" ht="15" customHeight="1">
      <c r="B10547"/>
      <c r="C10547"/>
      <c r="E10547" s="5" t="s">
        <v>5815</v>
      </c>
      <c r="F10547" s="6">
        <v>23264</v>
      </c>
      <c r="H10547" s="5" t="s">
        <v>5811</v>
      </c>
      <c r="I10547" s="6">
        <v>3748</v>
      </c>
      <c r="K10547" s="5" t="s">
        <v>5436</v>
      </c>
      <c r="L10547" s="6">
        <v>3934</v>
      </c>
    </row>
    <row r="10548" spans="2:12" ht="15" customHeight="1">
      <c r="B10548"/>
      <c r="C10548"/>
      <c r="E10548" s="5" t="s">
        <v>5816</v>
      </c>
      <c r="F10548" s="6">
        <v>4098</v>
      </c>
      <c r="H10548" s="5" t="s">
        <v>5812</v>
      </c>
      <c r="I10548" s="6">
        <v>20612</v>
      </c>
      <c r="K10548" s="5" t="s">
        <v>5437</v>
      </c>
      <c r="L10548" s="6">
        <v>6760</v>
      </c>
    </row>
    <row r="10549" spans="2:12" ht="15" customHeight="1">
      <c r="B10549"/>
      <c r="C10549"/>
      <c r="E10549" s="5" t="s">
        <v>5817</v>
      </c>
      <c r="F10549" s="6">
        <v>3090</v>
      </c>
      <c r="H10549" s="5" t="s">
        <v>5813</v>
      </c>
      <c r="I10549" s="6">
        <v>7501</v>
      </c>
      <c r="K10549" s="5" t="s">
        <v>5438</v>
      </c>
      <c r="L10549" s="6">
        <v>1058</v>
      </c>
    </row>
    <row r="10550" spans="2:12" ht="15" customHeight="1">
      <c r="B10550"/>
      <c r="C10550"/>
      <c r="E10550" s="5" t="s">
        <v>5818</v>
      </c>
      <c r="F10550" s="6">
        <v>63420</v>
      </c>
      <c r="H10550" s="5" t="s">
        <v>5814</v>
      </c>
      <c r="I10550" s="6">
        <v>5169</v>
      </c>
      <c r="K10550" s="5" t="s">
        <v>5439</v>
      </c>
      <c r="L10550" s="6">
        <v>13576</v>
      </c>
    </row>
    <row r="10551" spans="2:12" ht="15" customHeight="1">
      <c r="B10551"/>
      <c r="C10551"/>
      <c r="E10551" s="5" t="s">
        <v>5821</v>
      </c>
      <c r="F10551" s="6">
        <v>53570</v>
      </c>
      <c r="H10551" s="5" t="s">
        <v>5815</v>
      </c>
      <c r="I10551" s="6">
        <v>23264</v>
      </c>
      <c r="K10551" s="5" t="s">
        <v>5440</v>
      </c>
      <c r="L10551" s="6">
        <v>2200</v>
      </c>
    </row>
    <row r="10552" spans="2:12" ht="15" customHeight="1">
      <c r="B10552"/>
      <c r="C10552"/>
      <c r="E10552" s="5" t="s">
        <v>5822</v>
      </c>
      <c r="F10552" s="6">
        <v>7515</v>
      </c>
      <c r="H10552" s="5" t="s">
        <v>5816</v>
      </c>
      <c r="I10552" s="6">
        <v>4098</v>
      </c>
      <c r="K10552" s="5" t="s">
        <v>5441</v>
      </c>
      <c r="L10552" s="6">
        <v>1989</v>
      </c>
    </row>
    <row r="10553" spans="2:12" ht="15" customHeight="1">
      <c r="B10553"/>
      <c r="C10553"/>
      <c r="E10553" s="5" t="s">
        <v>5823</v>
      </c>
      <c r="F10553" s="6">
        <v>11684</v>
      </c>
      <c r="H10553" s="5" t="s">
        <v>5817</v>
      </c>
      <c r="I10553" s="6">
        <v>3090</v>
      </c>
      <c r="K10553" s="5" t="s">
        <v>5442</v>
      </c>
      <c r="L10553" s="6">
        <v>24091</v>
      </c>
    </row>
    <row r="10554" spans="2:12" ht="15" customHeight="1">
      <c r="B10554"/>
      <c r="C10554"/>
      <c r="E10554" s="5" t="s">
        <v>5824</v>
      </c>
      <c r="F10554" s="6">
        <v>13910</v>
      </c>
      <c r="H10554" s="5" t="s">
        <v>5818</v>
      </c>
      <c r="I10554" s="6">
        <v>63420</v>
      </c>
      <c r="K10554" s="5" t="s">
        <v>5443</v>
      </c>
      <c r="L10554" s="6">
        <v>6945</v>
      </c>
    </row>
    <row r="10555" spans="2:12" ht="15" customHeight="1">
      <c r="B10555"/>
      <c r="C10555"/>
      <c r="E10555" s="5" t="s">
        <v>5825</v>
      </c>
      <c r="F10555" s="6">
        <v>33927</v>
      </c>
      <c r="H10555" s="5" t="s">
        <v>5821</v>
      </c>
      <c r="I10555" s="6">
        <v>53570</v>
      </c>
      <c r="K10555" s="5" t="s">
        <v>5444</v>
      </c>
      <c r="L10555" s="6">
        <v>4022</v>
      </c>
    </row>
    <row r="10556" spans="2:12" ht="15" customHeight="1">
      <c r="B10556"/>
      <c r="C10556"/>
      <c r="E10556" s="5" t="s">
        <v>5826</v>
      </c>
      <c r="F10556" s="6">
        <v>3061</v>
      </c>
      <c r="H10556" s="5" t="s">
        <v>5822</v>
      </c>
      <c r="I10556" s="6">
        <v>28840</v>
      </c>
      <c r="K10556" s="5" t="s">
        <v>5445</v>
      </c>
      <c r="L10556" s="6">
        <v>9647</v>
      </c>
    </row>
    <row r="10557" spans="2:12" ht="15" customHeight="1">
      <c r="B10557"/>
      <c r="C10557"/>
      <c r="E10557" s="5" t="s">
        <v>5827</v>
      </c>
      <c r="F10557" s="6">
        <v>16805</v>
      </c>
      <c r="H10557" s="5" t="s">
        <v>5823</v>
      </c>
      <c r="I10557" s="6">
        <v>11684</v>
      </c>
      <c r="K10557" s="5" t="s">
        <v>5446</v>
      </c>
      <c r="L10557" s="6">
        <v>9781</v>
      </c>
    </row>
    <row r="10558" spans="2:12" ht="15" customHeight="1">
      <c r="B10558"/>
      <c r="C10558"/>
      <c r="E10558" s="5" t="s">
        <v>5828</v>
      </c>
      <c r="F10558" s="6">
        <v>4552</v>
      </c>
      <c r="H10558" s="5" t="s">
        <v>5824</v>
      </c>
      <c r="I10558" s="6">
        <v>13910</v>
      </c>
      <c r="K10558" s="5" t="s">
        <v>5447</v>
      </c>
      <c r="L10558" s="6">
        <v>5062</v>
      </c>
    </row>
    <row r="10559" spans="2:12" ht="15" customHeight="1">
      <c r="B10559"/>
      <c r="C10559"/>
      <c r="E10559" s="5" t="s">
        <v>5829</v>
      </c>
      <c r="F10559" s="6">
        <v>31617</v>
      </c>
      <c r="H10559" s="5" t="s">
        <v>5825</v>
      </c>
      <c r="I10559" s="6">
        <v>33927</v>
      </c>
      <c r="K10559" s="5" t="s">
        <v>5448</v>
      </c>
      <c r="L10559" s="6">
        <v>22777</v>
      </c>
    </row>
    <row r="10560" spans="2:12" ht="15" customHeight="1">
      <c r="B10560"/>
      <c r="C10560"/>
      <c r="E10560" s="5" t="s">
        <v>5830</v>
      </c>
      <c r="F10560" s="6">
        <v>6933</v>
      </c>
      <c r="H10560" s="5" t="s">
        <v>5826</v>
      </c>
      <c r="I10560" s="6">
        <v>3061</v>
      </c>
      <c r="K10560" s="5" t="s">
        <v>5449</v>
      </c>
      <c r="L10560" s="6">
        <v>4898</v>
      </c>
    </row>
    <row r="10561" spans="2:12" ht="15" customHeight="1">
      <c r="B10561"/>
      <c r="C10561"/>
      <c r="E10561" s="5" t="s">
        <v>5831</v>
      </c>
      <c r="F10561" s="6">
        <v>24748</v>
      </c>
      <c r="H10561" s="5" t="s">
        <v>5827</v>
      </c>
      <c r="I10561" s="6">
        <v>16805</v>
      </c>
      <c r="K10561" s="5" t="s">
        <v>5450</v>
      </c>
      <c r="L10561" s="6">
        <v>5666</v>
      </c>
    </row>
    <row r="10562" spans="2:12" ht="15" customHeight="1">
      <c r="B10562"/>
      <c r="C10562"/>
      <c r="E10562" s="5" t="s">
        <v>5832</v>
      </c>
      <c r="F10562" s="6">
        <v>6801</v>
      </c>
      <c r="H10562" s="5" t="s">
        <v>5828</v>
      </c>
      <c r="I10562" s="6">
        <v>5070</v>
      </c>
      <c r="K10562" s="5" t="s">
        <v>5451</v>
      </c>
      <c r="L10562" s="6">
        <v>4071</v>
      </c>
    </row>
    <row r="10563" spans="2:12" ht="15" customHeight="1">
      <c r="B10563"/>
      <c r="C10563"/>
      <c r="E10563" s="5" t="s">
        <v>5833</v>
      </c>
      <c r="F10563" s="6">
        <v>488</v>
      </c>
      <c r="H10563" s="5" t="s">
        <v>5829</v>
      </c>
      <c r="I10563" s="6">
        <v>37309</v>
      </c>
      <c r="K10563" s="5" t="s">
        <v>5452</v>
      </c>
      <c r="L10563" s="6">
        <v>5277</v>
      </c>
    </row>
    <row r="10564" spans="2:12" ht="15" customHeight="1">
      <c r="B10564"/>
      <c r="C10564"/>
      <c r="E10564" s="5" t="s">
        <v>5834</v>
      </c>
      <c r="F10564" s="6">
        <v>3357</v>
      </c>
      <c r="H10564" s="5" t="s">
        <v>5830</v>
      </c>
      <c r="I10564" s="6">
        <v>6933</v>
      </c>
      <c r="K10564" s="5" t="s">
        <v>5453</v>
      </c>
      <c r="L10564" s="6">
        <v>1566</v>
      </c>
    </row>
    <row r="10565" spans="2:12" ht="15" customHeight="1">
      <c r="B10565"/>
      <c r="C10565"/>
      <c r="E10565" s="5" t="s">
        <v>5835</v>
      </c>
      <c r="F10565" s="6">
        <v>4717</v>
      </c>
      <c r="H10565" s="5" t="s">
        <v>5831</v>
      </c>
      <c r="I10565" s="6">
        <v>61120</v>
      </c>
      <c r="K10565" s="5" t="s">
        <v>5454</v>
      </c>
      <c r="L10565" s="6">
        <v>25617</v>
      </c>
    </row>
    <row r="10566" spans="2:12" ht="15" customHeight="1">
      <c r="B10566"/>
      <c r="C10566"/>
      <c r="E10566" s="5" t="s">
        <v>5836</v>
      </c>
      <c r="F10566" s="6">
        <v>3422</v>
      </c>
      <c r="H10566" s="5" t="s">
        <v>5832</v>
      </c>
      <c r="I10566" s="6">
        <v>6801</v>
      </c>
      <c r="K10566" s="5" t="s">
        <v>5455</v>
      </c>
      <c r="L10566" s="6">
        <v>1574</v>
      </c>
    </row>
    <row r="10567" spans="2:12" ht="15" customHeight="1">
      <c r="B10567"/>
      <c r="C10567"/>
      <c r="E10567" s="5" t="s">
        <v>5837</v>
      </c>
      <c r="F10567" s="6">
        <v>33432</v>
      </c>
      <c r="H10567" s="5" t="s">
        <v>5833</v>
      </c>
      <c r="I10567" s="6">
        <v>488</v>
      </c>
      <c r="K10567" s="5" t="s">
        <v>5456</v>
      </c>
      <c r="L10567" s="6">
        <v>4102</v>
      </c>
    </row>
    <row r="10568" spans="2:12" ht="15" customHeight="1">
      <c r="B10568"/>
      <c r="C10568"/>
      <c r="E10568" s="5" t="s">
        <v>5838</v>
      </c>
      <c r="F10568" s="6">
        <v>3860</v>
      </c>
      <c r="H10568" s="5" t="s">
        <v>5834</v>
      </c>
      <c r="I10568" s="6">
        <v>3357</v>
      </c>
      <c r="K10568" s="5" t="s">
        <v>5457</v>
      </c>
      <c r="L10568" s="6">
        <v>85</v>
      </c>
    </row>
    <row r="10569" spans="2:12" ht="15" customHeight="1">
      <c r="B10569"/>
      <c r="C10569"/>
      <c r="E10569" s="5" t="s">
        <v>5839</v>
      </c>
      <c r="F10569" s="6">
        <v>0</v>
      </c>
      <c r="H10569" s="5" t="s">
        <v>5835</v>
      </c>
      <c r="I10569" s="6">
        <v>4717</v>
      </c>
      <c r="K10569" s="5" t="s">
        <v>5458</v>
      </c>
      <c r="L10569" s="6">
        <v>50</v>
      </c>
    </row>
    <row r="10570" spans="2:12" ht="15" customHeight="1">
      <c r="B10570"/>
      <c r="C10570"/>
      <c r="E10570" s="5" t="s">
        <v>5840</v>
      </c>
      <c r="F10570" s="6">
        <v>4945</v>
      </c>
      <c r="H10570" s="5" t="s">
        <v>5836</v>
      </c>
      <c r="I10570" s="6">
        <v>3422</v>
      </c>
      <c r="K10570" s="5" t="s">
        <v>5459</v>
      </c>
      <c r="L10570" s="6">
        <v>23927</v>
      </c>
    </row>
    <row r="10571" spans="2:12" ht="15" customHeight="1">
      <c r="B10571"/>
      <c r="C10571"/>
      <c r="E10571" s="5" t="s">
        <v>5841</v>
      </c>
      <c r="F10571" s="6">
        <v>3264</v>
      </c>
      <c r="H10571" s="5" t="s">
        <v>5837</v>
      </c>
      <c r="I10571" s="6">
        <v>33432</v>
      </c>
      <c r="K10571" s="5" t="s">
        <v>5460</v>
      </c>
      <c r="L10571" s="6">
        <v>30984</v>
      </c>
    </row>
    <row r="10572" spans="2:12" ht="15" customHeight="1">
      <c r="B10572"/>
      <c r="C10572"/>
      <c r="E10572" s="5" t="s">
        <v>5842</v>
      </c>
      <c r="F10572" s="6">
        <v>9547</v>
      </c>
      <c r="H10572" s="5" t="s">
        <v>5838</v>
      </c>
      <c r="I10572" s="6">
        <v>3860</v>
      </c>
      <c r="K10572" s="5" t="s">
        <v>5461</v>
      </c>
      <c r="L10572" s="6">
        <v>445</v>
      </c>
    </row>
    <row r="10573" spans="2:12" ht="15" customHeight="1">
      <c r="B10573"/>
      <c r="C10573"/>
      <c r="E10573" s="5" t="s">
        <v>5843</v>
      </c>
      <c r="F10573" s="6">
        <v>2247</v>
      </c>
      <c r="H10573" s="5" t="s">
        <v>5839</v>
      </c>
      <c r="I10573" s="6">
        <v>0</v>
      </c>
      <c r="K10573" s="5" t="s">
        <v>5462</v>
      </c>
      <c r="L10573" s="6">
        <v>933</v>
      </c>
    </row>
    <row r="10574" spans="2:12" ht="15" customHeight="1">
      <c r="B10574"/>
      <c r="C10574"/>
      <c r="E10574" s="5" t="s">
        <v>5844</v>
      </c>
      <c r="F10574" s="6">
        <v>2410</v>
      </c>
      <c r="H10574" s="5" t="s">
        <v>5840</v>
      </c>
      <c r="I10574" s="6">
        <v>4945</v>
      </c>
      <c r="K10574" s="5" t="s">
        <v>5463</v>
      </c>
      <c r="L10574" s="6">
        <v>5087</v>
      </c>
    </row>
    <row r="10575" spans="2:12" ht="15" customHeight="1">
      <c r="B10575"/>
      <c r="C10575"/>
      <c r="E10575" s="5" t="s">
        <v>5845</v>
      </c>
      <c r="F10575" s="6">
        <v>4157</v>
      </c>
      <c r="H10575" s="5" t="s">
        <v>5841</v>
      </c>
      <c r="I10575" s="6">
        <v>3264</v>
      </c>
      <c r="K10575" s="5" t="s">
        <v>5464</v>
      </c>
      <c r="L10575" s="6">
        <v>24058</v>
      </c>
    </row>
    <row r="10576" spans="2:12" ht="15" customHeight="1">
      <c r="B10576"/>
      <c r="C10576"/>
      <c r="E10576" s="5" t="s">
        <v>5846</v>
      </c>
      <c r="F10576" s="6">
        <v>170</v>
      </c>
      <c r="H10576" s="5" t="s">
        <v>5842</v>
      </c>
      <c r="I10576" s="6">
        <v>9547</v>
      </c>
      <c r="K10576" s="5" t="s">
        <v>5465</v>
      </c>
      <c r="L10576" s="6">
        <v>3807</v>
      </c>
    </row>
    <row r="10577" spans="2:12" ht="15" customHeight="1">
      <c r="B10577"/>
      <c r="C10577"/>
      <c r="E10577" s="5" t="s">
        <v>5847</v>
      </c>
      <c r="F10577" s="6">
        <v>5150</v>
      </c>
      <c r="H10577" s="5" t="s">
        <v>5843</v>
      </c>
      <c r="I10577" s="6">
        <v>2247</v>
      </c>
      <c r="K10577" s="5" t="s">
        <v>5466</v>
      </c>
      <c r="L10577" s="6">
        <v>10371</v>
      </c>
    </row>
    <row r="10578" spans="2:12" ht="15" customHeight="1">
      <c r="B10578"/>
      <c r="C10578"/>
      <c r="E10578" s="5" t="s">
        <v>6341</v>
      </c>
      <c r="F10578" s="6">
        <v>2063</v>
      </c>
      <c r="H10578" s="5" t="s">
        <v>5844</v>
      </c>
      <c r="I10578" s="6">
        <v>2410</v>
      </c>
      <c r="K10578" s="5" t="s">
        <v>5467</v>
      </c>
      <c r="L10578" s="6">
        <v>948</v>
      </c>
    </row>
    <row r="10579" spans="2:12" ht="15" customHeight="1">
      <c r="B10579"/>
      <c r="C10579"/>
      <c r="E10579" s="5" t="s">
        <v>1910</v>
      </c>
      <c r="F10579" s="6">
        <v>3282</v>
      </c>
      <c r="H10579" s="5" t="s">
        <v>5845</v>
      </c>
      <c r="I10579" s="6">
        <v>4157</v>
      </c>
      <c r="K10579" s="5" t="s">
        <v>5468</v>
      </c>
      <c r="L10579" s="6">
        <v>18548</v>
      </c>
    </row>
    <row r="10580" spans="2:12" ht="15" customHeight="1">
      <c r="B10580"/>
      <c r="C10580"/>
      <c r="E10580" s="5" t="s">
        <v>1911</v>
      </c>
      <c r="F10580" s="6">
        <v>2035</v>
      </c>
      <c r="H10580" s="5" t="s">
        <v>5846</v>
      </c>
      <c r="I10580" s="6">
        <v>170</v>
      </c>
      <c r="K10580" s="5" t="s">
        <v>5469</v>
      </c>
      <c r="L10580" s="6">
        <v>5666</v>
      </c>
    </row>
    <row r="10581" spans="2:12" ht="15" customHeight="1">
      <c r="B10581"/>
      <c r="C10581"/>
      <c r="E10581" s="5" t="s">
        <v>1912</v>
      </c>
      <c r="F10581" s="6">
        <v>1947</v>
      </c>
      <c r="H10581" s="5" t="s">
        <v>5847</v>
      </c>
      <c r="I10581" s="6">
        <v>5150</v>
      </c>
      <c r="K10581" s="5" t="s">
        <v>5470</v>
      </c>
      <c r="L10581" s="6">
        <v>6696</v>
      </c>
    </row>
    <row r="10582" spans="2:12" ht="15" customHeight="1">
      <c r="B10582"/>
      <c r="C10582"/>
      <c r="E10582" s="5" t="s">
        <v>1913</v>
      </c>
      <c r="F10582" s="6">
        <v>2988</v>
      </c>
      <c r="H10582" s="5" t="s">
        <v>6341</v>
      </c>
      <c r="I10582" s="6">
        <v>2063</v>
      </c>
      <c r="K10582" s="5" t="s">
        <v>5471</v>
      </c>
      <c r="L10582" s="6">
        <v>4973</v>
      </c>
    </row>
    <row r="10583" spans="2:12" ht="15" customHeight="1">
      <c r="B10583"/>
      <c r="C10583"/>
      <c r="E10583" s="5" t="s">
        <v>11040</v>
      </c>
      <c r="F10583" s="6">
        <v>7136</v>
      </c>
      <c r="H10583" s="5" t="s">
        <v>1910</v>
      </c>
      <c r="I10583" s="6">
        <v>3282</v>
      </c>
      <c r="K10583" s="5" t="s">
        <v>5472</v>
      </c>
      <c r="L10583" s="6">
        <v>11787</v>
      </c>
    </row>
    <row r="10584" spans="2:12" ht="15" customHeight="1">
      <c r="B10584"/>
      <c r="C10584"/>
      <c r="E10584" s="5" t="s">
        <v>11041</v>
      </c>
      <c r="F10584" s="6">
        <v>7494</v>
      </c>
      <c r="H10584" s="5" t="s">
        <v>1911</v>
      </c>
      <c r="I10584" s="6">
        <v>2035</v>
      </c>
      <c r="K10584" s="5" t="s">
        <v>5473</v>
      </c>
      <c r="L10584" s="6">
        <v>4612</v>
      </c>
    </row>
    <row r="10585" spans="2:12" ht="15" customHeight="1">
      <c r="B10585"/>
      <c r="C10585"/>
      <c r="E10585" s="5" t="s">
        <v>11042</v>
      </c>
      <c r="F10585" s="6">
        <v>7348</v>
      </c>
      <c r="H10585" s="5" t="s">
        <v>1912</v>
      </c>
      <c r="I10585" s="6">
        <v>1947</v>
      </c>
      <c r="K10585" s="5" t="s">
        <v>5474</v>
      </c>
      <c r="L10585" s="6">
        <v>3075</v>
      </c>
    </row>
    <row r="10586" spans="2:12" ht="15" customHeight="1">
      <c r="B10586"/>
      <c r="C10586"/>
      <c r="E10586" s="5" t="s">
        <v>11043</v>
      </c>
      <c r="F10586" s="6">
        <v>3498</v>
      </c>
      <c r="H10586" s="5" t="s">
        <v>1913</v>
      </c>
      <c r="I10586" s="6">
        <v>2988</v>
      </c>
      <c r="K10586" s="5" t="s">
        <v>5475</v>
      </c>
      <c r="L10586" s="6">
        <v>7416</v>
      </c>
    </row>
    <row r="10587" spans="2:12" ht="15" customHeight="1">
      <c r="B10587"/>
      <c r="C10587"/>
      <c r="E10587" s="5" t="s">
        <v>11044</v>
      </c>
      <c r="F10587" s="6">
        <v>3981</v>
      </c>
      <c r="H10587" s="5" t="s">
        <v>11040</v>
      </c>
      <c r="I10587" s="6">
        <v>9162</v>
      </c>
      <c r="K10587" s="5" t="s">
        <v>5476</v>
      </c>
      <c r="L10587" s="6">
        <v>4572</v>
      </c>
    </row>
    <row r="10588" spans="2:12" ht="15" customHeight="1">
      <c r="B10588"/>
      <c r="C10588"/>
      <c r="E10588" s="5" t="s">
        <v>11045</v>
      </c>
      <c r="F10588" s="6">
        <v>1078</v>
      </c>
      <c r="H10588" s="5" t="s">
        <v>11041</v>
      </c>
      <c r="I10588" s="6">
        <v>7494</v>
      </c>
      <c r="K10588" s="5" t="s">
        <v>5477</v>
      </c>
      <c r="L10588" s="6">
        <v>4718</v>
      </c>
    </row>
    <row r="10589" spans="2:12" ht="15" customHeight="1">
      <c r="B10589"/>
      <c r="C10589"/>
      <c r="E10589" s="5" t="s">
        <v>11046</v>
      </c>
      <c r="F10589" s="6">
        <v>5889</v>
      </c>
      <c r="H10589" s="5" t="s">
        <v>11042</v>
      </c>
      <c r="I10589" s="6">
        <v>8809</v>
      </c>
      <c r="K10589" s="5" t="s">
        <v>5478</v>
      </c>
      <c r="L10589" s="6">
        <v>7442</v>
      </c>
    </row>
    <row r="10590" spans="2:12" ht="15" customHeight="1">
      <c r="B10590"/>
      <c r="C10590"/>
      <c r="E10590" s="5" t="s">
        <v>11047</v>
      </c>
      <c r="F10590" s="6">
        <v>3912</v>
      </c>
      <c r="H10590" s="5" t="s">
        <v>11043</v>
      </c>
      <c r="I10590" s="6">
        <v>4637</v>
      </c>
      <c r="K10590" s="5" t="s">
        <v>5479</v>
      </c>
      <c r="L10590" s="6">
        <v>5978</v>
      </c>
    </row>
    <row r="10591" spans="2:12" ht="15" customHeight="1">
      <c r="B10591"/>
      <c r="C10591"/>
      <c r="E10591" s="5" t="s">
        <v>11048</v>
      </c>
      <c r="F10591" s="6">
        <v>11942</v>
      </c>
      <c r="H10591" s="5" t="s">
        <v>11044</v>
      </c>
      <c r="I10591" s="6">
        <v>6270</v>
      </c>
      <c r="K10591" s="5" t="s">
        <v>5480</v>
      </c>
      <c r="L10591" s="6">
        <v>4833</v>
      </c>
    </row>
    <row r="10592" spans="2:12" ht="15" customHeight="1">
      <c r="B10592"/>
      <c r="C10592"/>
      <c r="E10592" s="5" t="s">
        <v>11049</v>
      </c>
      <c r="F10592" s="6">
        <v>3430</v>
      </c>
      <c r="H10592" s="5" t="s">
        <v>11045</v>
      </c>
      <c r="I10592" s="6">
        <v>1078</v>
      </c>
      <c r="K10592" s="5" t="s">
        <v>5481</v>
      </c>
      <c r="L10592" s="6">
        <v>3395</v>
      </c>
    </row>
    <row r="10593" spans="2:12" ht="15" customHeight="1">
      <c r="B10593"/>
      <c r="C10593"/>
      <c r="E10593" s="5" t="s">
        <v>11050</v>
      </c>
      <c r="F10593" s="6">
        <v>9632</v>
      </c>
      <c r="H10593" s="5" t="s">
        <v>11046</v>
      </c>
      <c r="I10593" s="6">
        <v>5889</v>
      </c>
      <c r="K10593" s="5" t="s">
        <v>5482</v>
      </c>
      <c r="L10593" s="6">
        <v>0</v>
      </c>
    </row>
    <row r="10594" spans="2:12" ht="15" customHeight="1">
      <c r="B10594"/>
      <c r="C10594"/>
      <c r="E10594" s="5" t="s">
        <v>11051</v>
      </c>
      <c r="F10594" s="6">
        <v>1978</v>
      </c>
      <c r="H10594" s="5" t="s">
        <v>11047</v>
      </c>
      <c r="I10594" s="6">
        <v>3912</v>
      </c>
      <c r="K10594" s="5" t="s">
        <v>5483</v>
      </c>
      <c r="L10594" s="6">
        <v>12077</v>
      </c>
    </row>
    <row r="10595" spans="2:12" ht="15" customHeight="1">
      <c r="B10595"/>
      <c r="C10595"/>
      <c r="E10595" s="5" t="s">
        <v>11052</v>
      </c>
      <c r="F10595" s="6">
        <v>5171</v>
      </c>
      <c r="H10595" s="5" t="s">
        <v>11048</v>
      </c>
      <c r="I10595" s="6">
        <v>11942</v>
      </c>
      <c r="K10595" s="5" t="s">
        <v>5484</v>
      </c>
      <c r="L10595" s="6">
        <v>1570</v>
      </c>
    </row>
    <row r="10596" spans="2:12" ht="15" customHeight="1">
      <c r="B10596"/>
      <c r="C10596"/>
      <c r="E10596" s="5" t="s">
        <v>11053</v>
      </c>
      <c r="F10596" s="6">
        <v>82</v>
      </c>
      <c r="H10596" s="5" t="s">
        <v>11049</v>
      </c>
      <c r="I10596" s="6">
        <v>4517</v>
      </c>
      <c r="K10596" s="5" t="s">
        <v>5485</v>
      </c>
      <c r="L10596" s="6">
        <v>3147</v>
      </c>
    </row>
    <row r="10597" spans="2:12" ht="15" customHeight="1">
      <c r="B10597"/>
      <c r="C10597"/>
      <c r="E10597" s="5" t="s">
        <v>11054</v>
      </c>
      <c r="F10597" s="6">
        <v>2877</v>
      </c>
      <c r="H10597" s="5" t="s">
        <v>11050</v>
      </c>
      <c r="I10597" s="6">
        <v>9632</v>
      </c>
      <c r="K10597" s="5" t="s">
        <v>5486</v>
      </c>
      <c r="L10597" s="6">
        <v>3317</v>
      </c>
    </row>
    <row r="10598" spans="2:12" ht="15" customHeight="1">
      <c r="B10598"/>
      <c r="C10598"/>
      <c r="E10598" s="5" t="s">
        <v>11055</v>
      </c>
      <c r="F10598" s="6">
        <v>7380</v>
      </c>
      <c r="H10598" s="5" t="s">
        <v>11051</v>
      </c>
      <c r="I10598" s="6">
        <v>2644</v>
      </c>
      <c r="K10598" s="5" t="s">
        <v>5487</v>
      </c>
      <c r="L10598" s="6">
        <v>2431</v>
      </c>
    </row>
    <row r="10599" spans="2:12" ht="15" customHeight="1">
      <c r="B10599"/>
      <c r="C10599"/>
      <c r="E10599" s="5" t="s">
        <v>11056</v>
      </c>
      <c r="F10599" s="6">
        <v>3236</v>
      </c>
      <c r="H10599" s="5" t="s">
        <v>11052</v>
      </c>
      <c r="I10599" s="6">
        <v>8714</v>
      </c>
      <c r="K10599" s="5" t="s">
        <v>5488</v>
      </c>
      <c r="L10599" s="6">
        <v>9200</v>
      </c>
    </row>
    <row r="10600" spans="2:12" ht="15" customHeight="1">
      <c r="B10600"/>
      <c r="C10600"/>
      <c r="E10600" s="5" t="s">
        <v>11057</v>
      </c>
      <c r="F10600" s="6">
        <v>2903</v>
      </c>
      <c r="H10600" s="5" t="s">
        <v>11053</v>
      </c>
      <c r="I10600" s="6">
        <v>82</v>
      </c>
      <c r="K10600" s="5" t="s">
        <v>5489</v>
      </c>
      <c r="L10600" s="6">
        <v>10226</v>
      </c>
    </row>
    <row r="10601" spans="2:12" ht="15" customHeight="1">
      <c r="B10601"/>
      <c r="C10601"/>
      <c r="E10601" s="5" t="s">
        <v>11058</v>
      </c>
      <c r="F10601" s="6">
        <v>7736</v>
      </c>
      <c r="H10601" s="5" t="s">
        <v>11054</v>
      </c>
      <c r="I10601" s="6">
        <v>2877</v>
      </c>
      <c r="K10601" s="5" t="s">
        <v>5490</v>
      </c>
      <c r="L10601" s="6">
        <v>53301</v>
      </c>
    </row>
    <row r="10602" spans="2:12" ht="15" customHeight="1">
      <c r="B10602"/>
      <c r="C10602"/>
      <c r="E10602" s="5" t="s">
        <v>11059</v>
      </c>
      <c r="F10602" s="6">
        <v>158</v>
      </c>
      <c r="H10602" s="5" t="s">
        <v>11055</v>
      </c>
      <c r="I10602" s="6">
        <v>7380</v>
      </c>
      <c r="K10602" s="5" t="s">
        <v>5491</v>
      </c>
      <c r="L10602" s="6">
        <v>18304</v>
      </c>
    </row>
    <row r="10603" spans="2:12" ht="15" customHeight="1">
      <c r="B10603"/>
      <c r="C10603"/>
      <c r="E10603" s="5" t="s">
        <v>11060</v>
      </c>
      <c r="F10603" s="6">
        <v>2996</v>
      </c>
      <c r="H10603" s="5" t="s">
        <v>11056</v>
      </c>
      <c r="I10603" s="6">
        <v>3236</v>
      </c>
      <c r="K10603" s="5" t="s">
        <v>5492</v>
      </c>
      <c r="L10603" s="6">
        <v>23259</v>
      </c>
    </row>
    <row r="10604" spans="2:12" ht="15" customHeight="1">
      <c r="B10604"/>
      <c r="C10604"/>
      <c r="E10604" s="5" t="s">
        <v>11061</v>
      </c>
      <c r="F10604" s="6">
        <v>8662</v>
      </c>
      <c r="H10604" s="5" t="s">
        <v>11057</v>
      </c>
      <c r="I10604" s="6">
        <v>3999</v>
      </c>
      <c r="K10604" s="5" t="s">
        <v>5493</v>
      </c>
      <c r="L10604" s="6">
        <v>6407</v>
      </c>
    </row>
    <row r="10605" spans="2:12" ht="15" customHeight="1">
      <c r="B10605"/>
      <c r="C10605"/>
      <c r="E10605" s="5" t="s">
        <v>11062</v>
      </c>
      <c r="F10605" s="6">
        <v>4060</v>
      </c>
      <c r="H10605" s="5" t="s">
        <v>11058</v>
      </c>
      <c r="I10605" s="6">
        <v>7736</v>
      </c>
      <c r="K10605" s="5" t="s">
        <v>5494</v>
      </c>
      <c r="L10605" s="6">
        <v>121245</v>
      </c>
    </row>
    <row r="10606" spans="2:12" ht="15" customHeight="1">
      <c r="B10606"/>
      <c r="C10606"/>
      <c r="E10606" s="5" t="s">
        <v>11063</v>
      </c>
      <c r="F10606" s="6">
        <v>3797</v>
      </c>
      <c r="H10606" s="5" t="s">
        <v>11059</v>
      </c>
      <c r="I10606" s="6">
        <v>1085</v>
      </c>
      <c r="K10606" s="5" t="s">
        <v>5495</v>
      </c>
      <c r="L10606" s="6">
        <v>640</v>
      </c>
    </row>
    <row r="10607" spans="2:12" ht="15" customHeight="1">
      <c r="B10607"/>
      <c r="C10607"/>
      <c r="E10607" s="5" t="s">
        <v>11064</v>
      </c>
      <c r="F10607" s="6">
        <v>9304</v>
      </c>
      <c r="H10607" s="5" t="s">
        <v>11060</v>
      </c>
      <c r="I10607" s="6">
        <v>2996</v>
      </c>
      <c r="K10607" s="5" t="s">
        <v>5496</v>
      </c>
      <c r="L10607" s="6">
        <v>3070</v>
      </c>
    </row>
    <row r="10608" spans="2:12" ht="15" customHeight="1">
      <c r="B10608"/>
      <c r="C10608"/>
      <c r="E10608" s="5" t="s">
        <v>11065</v>
      </c>
      <c r="F10608" s="6">
        <v>6649</v>
      </c>
      <c r="H10608" s="5" t="s">
        <v>11061</v>
      </c>
      <c r="I10608" s="6">
        <v>8662</v>
      </c>
      <c r="K10608" s="5" t="s">
        <v>5497</v>
      </c>
      <c r="L10608" s="6">
        <v>751</v>
      </c>
    </row>
    <row r="10609" spans="2:12" ht="15" customHeight="1">
      <c r="B10609"/>
      <c r="C10609"/>
      <c r="E10609" s="5" t="s">
        <v>11066</v>
      </c>
      <c r="F10609" s="6">
        <v>25051</v>
      </c>
      <c r="H10609" s="5" t="s">
        <v>11062</v>
      </c>
      <c r="I10609" s="6">
        <v>4060</v>
      </c>
      <c r="K10609" s="5" t="s">
        <v>5498</v>
      </c>
      <c r="L10609" s="6">
        <v>179</v>
      </c>
    </row>
    <row r="10610" spans="2:12" ht="15" customHeight="1">
      <c r="B10610"/>
      <c r="C10610"/>
      <c r="E10610" s="5" t="s">
        <v>11067</v>
      </c>
      <c r="F10610" s="6">
        <v>24293</v>
      </c>
      <c r="H10610" s="5" t="s">
        <v>11063</v>
      </c>
      <c r="I10610" s="6">
        <v>3797</v>
      </c>
      <c r="K10610" s="5" t="s">
        <v>5499</v>
      </c>
      <c r="L10610" s="6">
        <v>5367</v>
      </c>
    </row>
    <row r="10611" spans="2:12" ht="15" customHeight="1">
      <c r="B10611"/>
      <c r="C10611"/>
      <c r="E10611" s="5" t="s">
        <v>11068</v>
      </c>
      <c r="F10611" s="6">
        <v>5103</v>
      </c>
      <c r="H10611" s="5" t="s">
        <v>11064</v>
      </c>
      <c r="I10611" s="6">
        <v>9304</v>
      </c>
      <c r="K10611" s="5" t="s">
        <v>5500</v>
      </c>
      <c r="L10611" s="6">
        <v>827</v>
      </c>
    </row>
    <row r="10612" spans="2:12" ht="15" customHeight="1">
      <c r="B10612"/>
      <c r="C10612"/>
      <c r="E10612" s="5" t="s">
        <v>11069</v>
      </c>
      <c r="F10612" s="6">
        <v>6687</v>
      </c>
      <c r="H10612" s="5" t="s">
        <v>11065</v>
      </c>
      <c r="I10612" s="6">
        <v>6649</v>
      </c>
      <c r="K10612" s="5" t="s">
        <v>5501</v>
      </c>
      <c r="L10612" s="6">
        <v>9709</v>
      </c>
    </row>
    <row r="10613" spans="2:12" ht="15" customHeight="1">
      <c r="B10613"/>
      <c r="C10613"/>
      <c r="E10613" s="5" t="s">
        <v>11037</v>
      </c>
      <c r="F10613" s="6">
        <v>27710</v>
      </c>
      <c r="H10613" s="5" t="s">
        <v>11066</v>
      </c>
      <c r="I10613" s="6">
        <v>25051</v>
      </c>
      <c r="K10613" s="5" t="s">
        <v>5502</v>
      </c>
      <c r="L10613" s="6">
        <v>2746</v>
      </c>
    </row>
    <row r="10614" spans="2:12" ht="15" customHeight="1">
      <c r="B10614"/>
      <c r="C10614"/>
      <c r="E10614" s="5" t="s">
        <v>11070</v>
      </c>
      <c r="F10614" s="6">
        <v>3136</v>
      </c>
      <c r="H10614" s="5" t="s">
        <v>11067</v>
      </c>
      <c r="I10614" s="6">
        <v>24293</v>
      </c>
      <c r="K10614" s="5" t="s">
        <v>5503</v>
      </c>
      <c r="L10614" s="6">
        <v>1362</v>
      </c>
    </row>
    <row r="10615" spans="2:12" ht="15" customHeight="1">
      <c r="B10615"/>
      <c r="C10615"/>
      <c r="E10615" s="5" t="s">
        <v>11071</v>
      </c>
      <c r="F10615" s="6">
        <v>6700</v>
      </c>
      <c r="H10615" s="5" t="s">
        <v>11068</v>
      </c>
      <c r="I10615" s="6">
        <v>5103</v>
      </c>
      <c r="K10615" s="5" t="s">
        <v>5504</v>
      </c>
      <c r="L10615" s="6">
        <v>3597</v>
      </c>
    </row>
    <row r="10616" spans="2:12" ht="15" customHeight="1">
      <c r="B10616"/>
      <c r="C10616"/>
      <c r="E10616" s="5" t="s">
        <v>11072</v>
      </c>
      <c r="F10616" s="6">
        <v>7101</v>
      </c>
      <c r="H10616" s="5" t="s">
        <v>11069</v>
      </c>
      <c r="I10616" s="6">
        <v>6687</v>
      </c>
      <c r="K10616" s="5" t="s">
        <v>5505</v>
      </c>
      <c r="L10616" s="6">
        <v>2707</v>
      </c>
    </row>
    <row r="10617" spans="2:12" ht="15" customHeight="1">
      <c r="B10617"/>
      <c r="C10617"/>
      <c r="E10617" s="5" t="s">
        <v>11073</v>
      </c>
      <c r="F10617" s="6">
        <v>11777</v>
      </c>
      <c r="H10617" s="5" t="s">
        <v>11037</v>
      </c>
      <c r="I10617" s="6">
        <v>27710</v>
      </c>
      <c r="K10617" s="5" t="s">
        <v>5506</v>
      </c>
      <c r="L10617" s="6">
        <v>2877</v>
      </c>
    </row>
    <row r="10618" spans="2:12" ht="15" customHeight="1">
      <c r="B10618"/>
      <c r="C10618"/>
      <c r="E10618" s="5" t="s">
        <v>11074</v>
      </c>
      <c r="F10618" s="6">
        <v>9115</v>
      </c>
      <c r="H10618" s="5" t="s">
        <v>11070</v>
      </c>
      <c r="I10618" s="6">
        <v>3136</v>
      </c>
      <c r="K10618" s="5" t="s">
        <v>5507</v>
      </c>
      <c r="L10618" s="6">
        <v>9857</v>
      </c>
    </row>
    <row r="10619" spans="2:12" ht="15" customHeight="1">
      <c r="B10619"/>
      <c r="C10619"/>
      <c r="E10619" s="5" t="s">
        <v>11038</v>
      </c>
      <c r="F10619" s="6">
        <v>32419</v>
      </c>
      <c r="H10619" s="5" t="s">
        <v>11071</v>
      </c>
      <c r="I10619" s="6">
        <v>6700</v>
      </c>
      <c r="K10619" s="5" t="s">
        <v>5508</v>
      </c>
      <c r="L10619" s="6">
        <v>3136</v>
      </c>
    </row>
    <row r="10620" spans="2:12" ht="15" customHeight="1">
      <c r="B10620"/>
      <c r="C10620"/>
      <c r="E10620" s="5" t="s">
        <v>11039</v>
      </c>
      <c r="F10620" s="6">
        <v>14183</v>
      </c>
      <c r="H10620" s="5" t="s">
        <v>11072</v>
      </c>
      <c r="I10620" s="6">
        <v>7101</v>
      </c>
      <c r="K10620" s="5" t="s">
        <v>5509</v>
      </c>
      <c r="L10620" s="6">
        <v>25001</v>
      </c>
    </row>
    <row r="10621" spans="2:12" ht="15" customHeight="1">
      <c r="B10621"/>
      <c r="C10621"/>
      <c r="E10621" s="5" t="s">
        <v>11075</v>
      </c>
      <c r="F10621" s="6">
        <v>6303</v>
      </c>
      <c r="H10621" s="5" t="s">
        <v>11073</v>
      </c>
      <c r="I10621" s="6">
        <v>11777</v>
      </c>
      <c r="K10621" s="5" t="s">
        <v>5510</v>
      </c>
      <c r="L10621" s="6">
        <v>2875</v>
      </c>
    </row>
    <row r="10622" spans="2:12" ht="15" customHeight="1">
      <c r="B10622"/>
      <c r="C10622"/>
      <c r="E10622" s="5" t="s">
        <v>11000</v>
      </c>
      <c r="F10622" s="6">
        <v>209811092.53699961</v>
      </c>
      <c r="H10622" s="5" t="s">
        <v>11074</v>
      </c>
      <c r="I10622" s="6">
        <v>9115</v>
      </c>
      <c r="K10622" s="5" t="s">
        <v>5511</v>
      </c>
      <c r="L10622" s="6">
        <v>17330</v>
      </c>
    </row>
    <row r="10623" spans="2:12" ht="15" customHeight="1">
      <c r="B10623"/>
      <c r="C10623"/>
      <c r="E10623"/>
      <c r="F10623"/>
      <c r="H10623" s="5" t="s">
        <v>11038</v>
      </c>
      <c r="I10623" s="6">
        <v>32419</v>
      </c>
      <c r="K10623" s="5" t="s">
        <v>5512</v>
      </c>
      <c r="L10623" s="6">
        <v>7143</v>
      </c>
    </row>
    <row r="10624" spans="2:12" ht="15" customHeight="1">
      <c r="B10624"/>
      <c r="C10624"/>
      <c r="E10624"/>
      <c r="F10624"/>
      <c r="H10624" s="5" t="s">
        <v>11039</v>
      </c>
      <c r="I10624" s="6">
        <v>14183</v>
      </c>
      <c r="K10624" s="5" t="s">
        <v>5513</v>
      </c>
      <c r="L10624" s="6">
        <v>38938</v>
      </c>
    </row>
    <row r="10625" spans="2:12" ht="15" customHeight="1">
      <c r="B10625"/>
      <c r="C10625"/>
      <c r="E10625"/>
      <c r="F10625"/>
      <c r="H10625" s="5" t="s">
        <v>11075</v>
      </c>
      <c r="I10625" s="6">
        <v>6303</v>
      </c>
      <c r="K10625" s="5" t="s">
        <v>5514</v>
      </c>
      <c r="L10625" s="6">
        <v>2156</v>
      </c>
    </row>
    <row r="10626" spans="2:12" ht="15" customHeight="1">
      <c r="B10626"/>
      <c r="C10626"/>
      <c r="E10626"/>
      <c r="F10626"/>
      <c r="H10626" s="5" t="s">
        <v>11000</v>
      </c>
      <c r="I10626" s="6">
        <v>221101157.39399949</v>
      </c>
      <c r="K10626" s="5" t="s">
        <v>5515</v>
      </c>
      <c r="L10626" s="6">
        <v>7638</v>
      </c>
    </row>
    <row r="10627" spans="2:12" ht="15" customHeight="1">
      <c r="B10627"/>
      <c r="C10627"/>
      <c r="E10627"/>
      <c r="F10627"/>
      <c r="H10627"/>
      <c r="I10627"/>
      <c r="K10627" s="5" t="s">
        <v>5516</v>
      </c>
      <c r="L10627" s="6">
        <v>4565</v>
      </c>
    </row>
    <row r="10628" spans="2:12" ht="15" customHeight="1">
      <c r="B10628"/>
      <c r="C10628"/>
      <c r="E10628"/>
      <c r="F10628"/>
      <c r="H10628"/>
      <c r="I10628"/>
      <c r="K10628" s="5" t="s">
        <v>5517</v>
      </c>
      <c r="L10628" s="6">
        <v>4851</v>
      </c>
    </row>
    <row r="10629" spans="2:12" ht="15" customHeight="1">
      <c r="B10629"/>
      <c r="C10629"/>
      <c r="E10629"/>
      <c r="F10629"/>
      <c r="H10629"/>
      <c r="I10629"/>
      <c r="K10629" s="5" t="s">
        <v>5518</v>
      </c>
      <c r="L10629" s="6">
        <v>6737</v>
      </c>
    </row>
    <row r="10630" spans="2:12" ht="15" customHeight="1">
      <c r="B10630"/>
      <c r="C10630"/>
      <c r="E10630"/>
      <c r="F10630"/>
      <c r="H10630"/>
      <c r="I10630"/>
      <c r="K10630" s="5" t="s">
        <v>5519</v>
      </c>
      <c r="L10630" s="6">
        <v>10748</v>
      </c>
    </row>
    <row r="10631" spans="2:12" ht="15" customHeight="1">
      <c r="B10631"/>
      <c r="C10631"/>
      <c r="E10631"/>
      <c r="F10631"/>
      <c r="H10631"/>
      <c r="I10631"/>
      <c r="K10631" s="5" t="s">
        <v>5520</v>
      </c>
      <c r="L10631" s="6">
        <v>24487</v>
      </c>
    </row>
    <row r="10632" spans="2:12" ht="15" customHeight="1">
      <c r="B10632"/>
      <c r="C10632"/>
      <c r="E10632"/>
      <c r="F10632"/>
      <c r="H10632"/>
      <c r="I10632"/>
      <c r="K10632" s="5" t="s">
        <v>5521</v>
      </c>
      <c r="L10632" s="6">
        <v>35441</v>
      </c>
    </row>
    <row r="10633" spans="2:12" ht="15" customHeight="1">
      <c r="B10633"/>
      <c r="C10633"/>
      <c r="E10633"/>
      <c r="F10633"/>
      <c r="H10633"/>
      <c r="I10633"/>
      <c r="K10633" s="5" t="s">
        <v>5522</v>
      </c>
      <c r="L10633" s="6">
        <v>2905</v>
      </c>
    </row>
    <row r="10634" spans="2:12" ht="15" customHeight="1">
      <c r="B10634"/>
      <c r="C10634"/>
      <c r="E10634"/>
      <c r="F10634"/>
      <c r="H10634"/>
      <c r="I10634"/>
      <c r="K10634" s="5" t="s">
        <v>5523</v>
      </c>
      <c r="L10634" s="6">
        <v>3578</v>
      </c>
    </row>
    <row r="10635" spans="2:12" ht="15" customHeight="1">
      <c r="B10635"/>
      <c r="C10635"/>
      <c r="E10635"/>
      <c r="F10635"/>
      <c r="H10635"/>
      <c r="I10635"/>
      <c r="K10635" s="5" t="s">
        <v>5524</v>
      </c>
      <c r="L10635" s="6">
        <v>7760</v>
      </c>
    </row>
    <row r="10636" spans="2:12" ht="15" customHeight="1">
      <c r="B10636"/>
      <c r="C10636"/>
      <c r="E10636"/>
      <c r="F10636"/>
      <c r="H10636"/>
      <c r="I10636"/>
      <c r="K10636" s="5" t="s">
        <v>5525</v>
      </c>
      <c r="L10636" s="6">
        <v>10005</v>
      </c>
    </row>
    <row r="10637" spans="2:12" ht="15" customHeight="1">
      <c r="B10637"/>
      <c r="C10637"/>
      <c r="E10637"/>
      <c r="F10637"/>
      <c r="H10637"/>
      <c r="I10637"/>
      <c r="K10637" s="5" t="s">
        <v>5526</v>
      </c>
      <c r="L10637" s="6">
        <v>2126</v>
      </c>
    </row>
    <row r="10638" spans="2:12" ht="15" customHeight="1">
      <c r="B10638"/>
      <c r="C10638"/>
      <c r="E10638"/>
      <c r="F10638"/>
      <c r="H10638"/>
      <c r="I10638"/>
      <c r="K10638" s="5" t="s">
        <v>5527</v>
      </c>
      <c r="L10638" s="6">
        <v>2974</v>
      </c>
    </row>
    <row r="10639" spans="2:12" ht="15" customHeight="1">
      <c r="B10639"/>
      <c r="C10639"/>
      <c r="E10639"/>
      <c r="F10639"/>
      <c r="H10639"/>
      <c r="I10639"/>
      <c r="K10639" s="5" t="s">
        <v>5528</v>
      </c>
      <c r="L10639" s="6">
        <v>3403</v>
      </c>
    </row>
    <row r="10640" spans="2:12" ht="15" customHeight="1">
      <c r="B10640"/>
      <c r="C10640"/>
      <c r="E10640"/>
      <c r="F10640"/>
      <c r="H10640"/>
      <c r="I10640"/>
      <c r="K10640" s="5" t="s">
        <v>5529</v>
      </c>
      <c r="L10640" s="6">
        <v>4787</v>
      </c>
    </row>
    <row r="10641" spans="2:12" ht="15" customHeight="1">
      <c r="B10641"/>
      <c r="C10641"/>
      <c r="E10641"/>
      <c r="F10641"/>
      <c r="H10641"/>
      <c r="I10641"/>
      <c r="K10641" s="5" t="s">
        <v>5530</v>
      </c>
      <c r="L10641" s="6">
        <v>30585</v>
      </c>
    </row>
    <row r="10642" spans="2:12" ht="15" customHeight="1">
      <c r="B10642"/>
      <c r="C10642"/>
      <c r="E10642"/>
      <c r="F10642"/>
      <c r="H10642"/>
      <c r="I10642"/>
      <c r="K10642" s="5" t="s">
        <v>5531</v>
      </c>
      <c r="L10642" s="6">
        <v>3677</v>
      </c>
    </row>
    <row r="10643" spans="2:12" ht="15" customHeight="1">
      <c r="B10643"/>
      <c r="C10643"/>
      <c r="E10643"/>
      <c r="F10643"/>
      <c r="H10643"/>
      <c r="I10643"/>
      <c r="K10643" s="5" t="s">
        <v>5532</v>
      </c>
      <c r="L10643" s="6">
        <v>5845</v>
      </c>
    </row>
    <row r="10644" spans="2:12" ht="15" customHeight="1">
      <c r="B10644"/>
      <c r="C10644"/>
      <c r="E10644"/>
      <c r="F10644"/>
      <c r="H10644"/>
      <c r="I10644"/>
      <c r="K10644" s="5" t="s">
        <v>5533</v>
      </c>
      <c r="L10644" s="6">
        <v>2703</v>
      </c>
    </row>
    <row r="10645" spans="2:12" ht="15" customHeight="1">
      <c r="B10645"/>
      <c r="C10645"/>
      <c r="E10645"/>
      <c r="F10645"/>
      <c r="H10645"/>
      <c r="I10645"/>
      <c r="K10645" s="5" t="s">
        <v>5534</v>
      </c>
      <c r="L10645" s="6">
        <v>3842</v>
      </c>
    </row>
    <row r="10646" spans="2:12" ht="15" customHeight="1">
      <c r="B10646"/>
      <c r="C10646"/>
      <c r="E10646"/>
      <c r="F10646"/>
      <c r="H10646"/>
      <c r="I10646"/>
      <c r="K10646" s="5" t="s">
        <v>5535</v>
      </c>
      <c r="L10646" s="6">
        <v>7966</v>
      </c>
    </row>
    <row r="10647" spans="2:12" ht="15" customHeight="1">
      <c r="B10647"/>
      <c r="C10647"/>
      <c r="E10647"/>
      <c r="F10647"/>
      <c r="H10647"/>
      <c r="I10647"/>
      <c r="K10647" s="5" t="s">
        <v>5536</v>
      </c>
      <c r="L10647" s="6">
        <v>2498</v>
      </c>
    </row>
    <row r="10648" spans="2:12" ht="15" customHeight="1">
      <c r="B10648"/>
      <c r="C10648"/>
      <c r="E10648"/>
      <c r="F10648"/>
      <c r="H10648"/>
      <c r="I10648"/>
      <c r="K10648" s="5" t="s">
        <v>5537</v>
      </c>
      <c r="L10648" s="6">
        <v>9231</v>
      </c>
    </row>
    <row r="10649" spans="2:12" ht="15" customHeight="1">
      <c r="B10649"/>
      <c r="C10649"/>
      <c r="E10649"/>
      <c r="F10649"/>
      <c r="H10649"/>
      <c r="I10649"/>
      <c r="K10649" s="5" t="s">
        <v>5538</v>
      </c>
      <c r="L10649" s="6">
        <v>1096</v>
      </c>
    </row>
    <row r="10650" spans="2:12" ht="15" customHeight="1">
      <c r="B10650"/>
      <c r="C10650"/>
      <c r="E10650"/>
      <c r="F10650"/>
      <c r="H10650"/>
      <c r="I10650"/>
      <c r="K10650" s="5" t="s">
        <v>5539</v>
      </c>
      <c r="L10650" s="6">
        <v>1190</v>
      </c>
    </row>
    <row r="10651" spans="2:12" ht="15" customHeight="1">
      <c r="B10651"/>
      <c r="C10651"/>
      <c r="E10651"/>
      <c r="F10651"/>
      <c r="H10651"/>
      <c r="I10651"/>
      <c r="K10651" s="5" t="s">
        <v>5540</v>
      </c>
      <c r="L10651" s="6">
        <v>4710</v>
      </c>
    </row>
    <row r="10652" spans="2:12" ht="15" customHeight="1">
      <c r="B10652"/>
      <c r="C10652"/>
      <c r="E10652"/>
      <c r="F10652"/>
      <c r="H10652"/>
      <c r="I10652"/>
      <c r="K10652" s="5" t="s">
        <v>5541</v>
      </c>
      <c r="L10652" s="6">
        <v>6329</v>
      </c>
    </row>
    <row r="10653" spans="2:12" ht="15" customHeight="1">
      <c r="B10653"/>
      <c r="C10653"/>
      <c r="E10653"/>
      <c r="F10653"/>
      <c r="H10653"/>
      <c r="I10653"/>
      <c r="K10653" s="5" t="s">
        <v>5542</v>
      </c>
      <c r="L10653" s="6">
        <v>6581</v>
      </c>
    </row>
    <row r="10654" spans="2:12" ht="15" customHeight="1">
      <c r="B10654"/>
      <c r="C10654"/>
      <c r="E10654"/>
      <c r="F10654"/>
      <c r="H10654"/>
      <c r="I10654"/>
      <c r="K10654" s="5" t="s">
        <v>5543</v>
      </c>
      <c r="L10654" s="6">
        <v>2821</v>
      </c>
    </row>
    <row r="10655" spans="2:12" ht="15" customHeight="1">
      <c r="B10655"/>
      <c r="C10655"/>
      <c r="E10655"/>
      <c r="F10655"/>
      <c r="H10655"/>
      <c r="I10655"/>
      <c r="K10655" s="5" t="s">
        <v>5544</v>
      </c>
      <c r="L10655" s="6">
        <v>2290</v>
      </c>
    </row>
    <row r="10656" spans="2:12" ht="15" customHeight="1">
      <c r="B10656"/>
      <c r="C10656"/>
      <c r="E10656"/>
      <c r="F10656"/>
      <c r="H10656"/>
      <c r="I10656"/>
      <c r="K10656" s="5" t="s">
        <v>5545</v>
      </c>
      <c r="L10656" s="6">
        <v>4287</v>
      </c>
    </row>
    <row r="10657" spans="2:12" ht="15" customHeight="1">
      <c r="B10657"/>
      <c r="C10657"/>
      <c r="E10657"/>
      <c r="F10657"/>
      <c r="H10657"/>
      <c r="I10657"/>
      <c r="K10657" s="5" t="s">
        <v>5546</v>
      </c>
      <c r="L10657" s="6">
        <v>6716</v>
      </c>
    </row>
    <row r="10658" spans="2:12" ht="15" customHeight="1">
      <c r="B10658"/>
      <c r="C10658"/>
      <c r="E10658"/>
      <c r="F10658"/>
      <c r="H10658"/>
      <c r="I10658"/>
      <c r="K10658" s="5" t="s">
        <v>5547</v>
      </c>
      <c r="L10658" s="6">
        <v>4478</v>
      </c>
    </row>
    <row r="10659" spans="2:12" ht="15" customHeight="1">
      <c r="B10659"/>
      <c r="C10659"/>
      <c r="E10659"/>
      <c r="F10659"/>
      <c r="H10659"/>
      <c r="I10659"/>
      <c r="K10659" s="5" t="s">
        <v>5548</v>
      </c>
      <c r="L10659" s="6">
        <v>16716</v>
      </c>
    </row>
    <row r="10660" spans="2:12" ht="15" customHeight="1">
      <c r="B10660"/>
      <c r="C10660"/>
      <c r="E10660"/>
      <c r="F10660"/>
      <c r="H10660"/>
      <c r="I10660"/>
      <c r="K10660" s="5" t="s">
        <v>5549</v>
      </c>
      <c r="L10660" s="6">
        <v>11069</v>
      </c>
    </row>
    <row r="10661" spans="2:12" ht="15" customHeight="1">
      <c r="B10661"/>
      <c r="C10661"/>
      <c r="E10661"/>
      <c r="F10661"/>
      <c r="H10661"/>
      <c r="I10661"/>
      <c r="K10661" s="5" t="s">
        <v>5550</v>
      </c>
      <c r="L10661" s="6">
        <v>5790</v>
      </c>
    </row>
    <row r="10662" spans="2:12" ht="15" customHeight="1">
      <c r="B10662"/>
      <c r="C10662"/>
      <c r="E10662"/>
      <c r="F10662"/>
      <c r="H10662"/>
      <c r="I10662"/>
      <c r="K10662" s="5" t="s">
        <v>5551</v>
      </c>
      <c r="L10662" s="6">
        <v>7145</v>
      </c>
    </row>
    <row r="10663" spans="2:12" ht="15" customHeight="1">
      <c r="B10663"/>
      <c r="C10663"/>
      <c r="E10663"/>
      <c r="F10663"/>
      <c r="H10663"/>
      <c r="I10663"/>
      <c r="K10663" s="5" t="s">
        <v>5552</v>
      </c>
      <c r="L10663" s="6">
        <v>6925</v>
      </c>
    </row>
    <row r="10664" spans="2:12" ht="15" customHeight="1">
      <c r="B10664"/>
      <c r="C10664"/>
      <c r="E10664"/>
      <c r="F10664"/>
      <c r="H10664"/>
      <c r="I10664"/>
      <c r="K10664" s="5" t="s">
        <v>5553</v>
      </c>
      <c r="L10664" s="6">
        <v>550</v>
      </c>
    </row>
    <row r="10665" spans="2:12" ht="15" customHeight="1">
      <c r="B10665"/>
      <c r="C10665"/>
      <c r="E10665"/>
      <c r="F10665"/>
      <c r="H10665"/>
      <c r="I10665"/>
      <c r="K10665" s="5" t="s">
        <v>5554</v>
      </c>
      <c r="L10665" s="6">
        <v>3468</v>
      </c>
    </row>
    <row r="10666" spans="2:12" ht="15" customHeight="1">
      <c r="B10666"/>
      <c r="C10666"/>
      <c r="E10666"/>
      <c r="F10666"/>
      <c r="H10666"/>
      <c r="I10666"/>
      <c r="K10666" s="5" t="s">
        <v>5555</v>
      </c>
      <c r="L10666" s="6">
        <v>1574</v>
      </c>
    </row>
    <row r="10667" spans="2:12" ht="15" customHeight="1">
      <c r="B10667"/>
      <c r="C10667"/>
      <c r="E10667"/>
      <c r="F10667"/>
      <c r="H10667"/>
      <c r="I10667"/>
      <c r="K10667" s="5" t="s">
        <v>5556</v>
      </c>
      <c r="L10667" s="6">
        <v>568</v>
      </c>
    </row>
    <row r="10668" spans="2:12" ht="15" customHeight="1">
      <c r="B10668"/>
      <c r="C10668"/>
      <c r="E10668"/>
      <c r="F10668"/>
      <c r="H10668"/>
      <c r="I10668"/>
      <c r="K10668" s="5" t="s">
        <v>5557</v>
      </c>
      <c r="L10668" s="6">
        <v>12311</v>
      </c>
    </row>
    <row r="10669" spans="2:12" ht="15" customHeight="1">
      <c r="B10669"/>
      <c r="C10669"/>
      <c r="E10669"/>
      <c r="F10669"/>
      <c r="H10669"/>
      <c r="I10669"/>
      <c r="K10669" s="5" t="s">
        <v>5558</v>
      </c>
      <c r="L10669" s="6">
        <v>0</v>
      </c>
    </row>
    <row r="10670" spans="2:12" ht="15" customHeight="1">
      <c r="B10670"/>
      <c r="C10670"/>
      <c r="E10670"/>
      <c r="F10670"/>
      <c r="H10670"/>
      <c r="I10670"/>
      <c r="K10670" s="5" t="s">
        <v>5559</v>
      </c>
      <c r="L10670" s="6">
        <v>5602</v>
      </c>
    </row>
    <row r="10671" spans="2:12" ht="15" customHeight="1">
      <c r="B10671"/>
      <c r="C10671"/>
      <c r="E10671"/>
      <c r="F10671"/>
      <c r="H10671"/>
      <c r="I10671"/>
      <c r="K10671" s="5" t="s">
        <v>5560</v>
      </c>
      <c r="L10671" s="6">
        <v>8037</v>
      </c>
    </row>
    <row r="10672" spans="2:12" ht="15" customHeight="1">
      <c r="B10672"/>
      <c r="C10672"/>
      <c r="E10672"/>
      <c r="F10672"/>
      <c r="H10672"/>
      <c r="I10672"/>
      <c r="K10672" s="5" t="s">
        <v>5561</v>
      </c>
      <c r="L10672" s="6">
        <v>5672</v>
      </c>
    </row>
    <row r="10673" spans="2:12" ht="15" customHeight="1">
      <c r="B10673"/>
      <c r="C10673"/>
      <c r="E10673"/>
      <c r="F10673"/>
      <c r="H10673"/>
      <c r="I10673"/>
      <c r="K10673" s="5" t="s">
        <v>5562</v>
      </c>
      <c r="L10673" s="6">
        <v>4198</v>
      </c>
    </row>
    <row r="10674" spans="2:12" ht="15" customHeight="1">
      <c r="B10674"/>
      <c r="C10674"/>
      <c r="E10674"/>
      <c r="F10674"/>
      <c r="H10674"/>
      <c r="I10674"/>
      <c r="K10674" s="5" t="s">
        <v>5563</v>
      </c>
      <c r="L10674" s="6">
        <v>4412</v>
      </c>
    </row>
    <row r="10675" spans="2:12" ht="15" customHeight="1">
      <c r="B10675"/>
      <c r="C10675"/>
      <c r="E10675"/>
      <c r="F10675"/>
      <c r="H10675"/>
      <c r="I10675"/>
      <c r="K10675" s="5" t="s">
        <v>5564</v>
      </c>
      <c r="L10675" s="6">
        <v>5680</v>
      </c>
    </row>
    <row r="10676" spans="2:12" ht="15" customHeight="1">
      <c r="B10676"/>
      <c r="C10676"/>
      <c r="E10676"/>
      <c r="F10676"/>
      <c r="H10676"/>
      <c r="I10676"/>
      <c r="K10676" s="5" t="s">
        <v>5565</v>
      </c>
      <c r="L10676" s="6">
        <v>5689</v>
      </c>
    </row>
    <row r="10677" spans="2:12" ht="15" customHeight="1">
      <c r="B10677"/>
      <c r="C10677"/>
      <c r="E10677"/>
      <c r="F10677"/>
      <c r="H10677"/>
      <c r="I10677"/>
      <c r="K10677" s="5" t="s">
        <v>5566</v>
      </c>
      <c r="L10677" s="6">
        <v>2975</v>
      </c>
    </row>
    <row r="10678" spans="2:12" ht="15" customHeight="1">
      <c r="B10678"/>
      <c r="C10678"/>
      <c r="E10678"/>
      <c r="F10678"/>
      <c r="H10678"/>
      <c r="I10678"/>
      <c r="K10678" s="5" t="s">
        <v>5567</v>
      </c>
      <c r="L10678" s="6">
        <v>5093</v>
      </c>
    </row>
    <row r="10679" spans="2:12" ht="15" customHeight="1">
      <c r="B10679"/>
      <c r="C10679"/>
      <c r="E10679"/>
      <c r="F10679"/>
      <c r="H10679"/>
      <c r="I10679"/>
      <c r="K10679" s="5" t="s">
        <v>5568</v>
      </c>
      <c r="L10679" s="6">
        <v>2109</v>
      </c>
    </row>
    <row r="10680" spans="2:12" ht="15" customHeight="1">
      <c r="B10680"/>
      <c r="C10680"/>
      <c r="E10680"/>
      <c r="F10680"/>
      <c r="H10680"/>
      <c r="I10680"/>
      <c r="K10680" s="5" t="s">
        <v>5569</v>
      </c>
      <c r="L10680" s="6">
        <v>3911</v>
      </c>
    </row>
    <row r="10681" spans="2:12" ht="15" customHeight="1">
      <c r="B10681"/>
      <c r="C10681"/>
      <c r="E10681"/>
      <c r="F10681"/>
      <c r="H10681"/>
      <c r="I10681"/>
      <c r="K10681" s="5" t="s">
        <v>5570</v>
      </c>
      <c r="L10681" s="6">
        <v>5658</v>
      </c>
    </row>
    <row r="10682" spans="2:12" ht="15" customHeight="1">
      <c r="B10682"/>
      <c r="C10682"/>
      <c r="E10682"/>
      <c r="F10682"/>
      <c r="H10682"/>
      <c r="I10682"/>
      <c r="K10682" s="5" t="s">
        <v>5571</v>
      </c>
      <c r="L10682" s="6">
        <v>7152</v>
      </c>
    </row>
    <row r="10683" spans="2:12" ht="15" customHeight="1">
      <c r="B10683"/>
      <c r="C10683"/>
      <c r="E10683"/>
      <c r="F10683"/>
      <c r="H10683"/>
      <c r="I10683"/>
      <c r="K10683" s="5" t="s">
        <v>5572</v>
      </c>
      <c r="L10683" s="6">
        <v>18398</v>
      </c>
    </row>
    <row r="10684" spans="2:12" ht="15" customHeight="1">
      <c r="B10684"/>
      <c r="C10684"/>
      <c r="E10684"/>
      <c r="F10684"/>
      <c r="H10684"/>
      <c r="I10684"/>
      <c r="K10684" s="5" t="s">
        <v>5573</v>
      </c>
      <c r="L10684" s="6">
        <v>2093</v>
      </c>
    </row>
    <row r="10685" spans="2:12" ht="15" customHeight="1">
      <c r="B10685"/>
      <c r="C10685"/>
      <c r="E10685"/>
      <c r="F10685"/>
      <c r="H10685"/>
      <c r="I10685"/>
      <c r="K10685" s="5" t="s">
        <v>5574</v>
      </c>
      <c r="L10685" s="6">
        <v>5278</v>
      </c>
    </row>
    <row r="10686" spans="2:12" ht="15" customHeight="1">
      <c r="B10686"/>
      <c r="C10686"/>
      <c r="E10686"/>
      <c r="F10686"/>
      <c r="H10686"/>
      <c r="I10686"/>
      <c r="K10686" s="5" t="s">
        <v>5575</v>
      </c>
      <c r="L10686" s="6">
        <v>5716</v>
      </c>
    </row>
    <row r="10687" spans="2:12" ht="15" customHeight="1">
      <c r="B10687"/>
      <c r="C10687"/>
      <c r="E10687"/>
      <c r="F10687"/>
      <c r="H10687"/>
      <c r="I10687"/>
      <c r="K10687" s="5" t="s">
        <v>5576</v>
      </c>
      <c r="L10687" s="6">
        <v>5378</v>
      </c>
    </row>
    <row r="10688" spans="2:12" ht="15" customHeight="1">
      <c r="B10688"/>
      <c r="C10688"/>
      <c r="E10688"/>
      <c r="F10688"/>
      <c r="H10688"/>
      <c r="I10688"/>
      <c r="K10688" s="5" t="s">
        <v>5577</v>
      </c>
      <c r="L10688" s="6">
        <v>3497</v>
      </c>
    </row>
    <row r="10689" spans="2:12" ht="15" customHeight="1">
      <c r="B10689"/>
      <c r="C10689"/>
      <c r="E10689"/>
      <c r="F10689"/>
      <c r="H10689"/>
      <c r="I10689"/>
      <c r="K10689" s="5" t="s">
        <v>5578</v>
      </c>
      <c r="L10689" s="6">
        <v>10235</v>
      </c>
    </row>
    <row r="10690" spans="2:12" ht="15" customHeight="1">
      <c r="B10690"/>
      <c r="C10690"/>
      <c r="E10690"/>
      <c r="F10690"/>
      <c r="H10690"/>
      <c r="I10690"/>
      <c r="K10690" s="5" t="s">
        <v>5579</v>
      </c>
      <c r="L10690" s="6">
        <v>8778</v>
      </c>
    </row>
    <row r="10691" spans="2:12" ht="15" customHeight="1">
      <c r="B10691"/>
      <c r="C10691"/>
      <c r="E10691"/>
      <c r="F10691"/>
      <c r="H10691"/>
      <c r="I10691"/>
      <c r="K10691" s="5" t="s">
        <v>5580</v>
      </c>
      <c r="L10691" s="6">
        <v>5680</v>
      </c>
    </row>
    <row r="10692" spans="2:12" ht="15" customHeight="1">
      <c r="B10692"/>
      <c r="C10692"/>
      <c r="E10692"/>
      <c r="F10692"/>
      <c r="H10692"/>
      <c r="I10692"/>
      <c r="K10692" s="5" t="s">
        <v>5581</v>
      </c>
      <c r="L10692" s="6">
        <v>6308</v>
      </c>
    </row>
    <row r="10693" spans="2:12" ht="15" customHeight="1">
      <c r="B10693"/>
      <c r="C10693"/>
      <c r="E10693"/>
      <c r="F10693"/>
      <c r="H10693"/>
      <c r="I10693"/>
      <c r="K10693" s="5" t="s">
        <v>5582</v>
      </c>
      <c r="L10693" s="6">
        <v>3029</v>
      </c>
    </row>
    <row r="10694" spans="2:12" ht="15" customHeight="1">
      <c r="B10694"/>
      <c r="C10694"/>
      <c r="E10694"/>
      <c r="F10694"/>
      <c r="H10694"/>
      <c r="I10694"/>
      <c r="K10694" s="5" t="s">
        <v>5583</v>
      </c>
      <c r="L10694" s="6">
        <v>5767</v>
      </c>
    </row>
    <row r="10695" spans="2:12" ht="15" customHeight="1">
      <c r="B10695"/>
      <c r="C10695"/>
      <c r="E10695"/>
      <c r="F10695"/>
      <c r="H10695"/>
      <c r="I10695"/>
      <c r="K10695" s="5" t="s">
        <v>5584</v>
      </c>
      <c r="L10695" s="6">
        <v>1547</v>
      </c>
    </row>
    <row r="10696" spans="2:12" ht="15" customHeight="1">
      <c r="B10696"/>
      <c r="C10696"/>
      <c r="E10696"/>
      <c r="F10696"/>
      <c r="H10696"/>
      <c r="I10696"/>
      <c r="K10696" s="5" t="s">
        <v>5585</v>
      </c>
      <c r="L10696" s="6">
        <v>2939</v>
      </c>
    </row>
    <row r="10697" spans="2:12" ht="15" customHeight="1">
      <c r="B10697"/>
      <c r="C10697"/>
      <c r="E10697"/>
      <c r="F10697"/>
      <c r="H10697"/>
      <c r="I10697"/>
      <c r="K10697" s="5" t="s">
        <v>5586</v>
      </c>
      <c r="L10697" s="6">
        <v>6602</v>
      </c>
    </row>
    <row r="10698" spans="2:12" ht="15" customHeight="1">
      <c r="B10698"/>
      <c r="C10698"/>
      <c r="E10698"/>
      <c r="F10698"/>
      <c r="H10698"/>
      <c r="I10698"/>
      <c r="K10698" s="5" t="s">
        <v>5587</v>
      </c>
      <c r="L10698" s="6">
        <v>4285</v>
      </c>
    </row>
    <row r="10699" spans="2:12" ht="15" customHeight="1">
      <c r="B10699"/>
      <c r="C10699"/>
      <c r="E10699"/>
      <c r="F10699"/>
      <c r="H10699"/>
      <c r="I10699"/>
      <c r="K10699" s="5" t="s">
        <v>5588</v>
      </c>
      <c r="L10699" s="6">
        <v>3187</v>
      </c>
    </row>
    <row r="10700" spans="2:12" ht="15" customHeight="1">
      <c r="B10700"/>
      <c r="C10700"/>
      <c r="E10700"/>
      <c r="F10700"/>
      <c r="H10700"/>
      <c r="I10700"/>
      <c r="K10700" s="5" t="s">
        <v>5589</v>
      </c>
      <c r="L10700" s="6">
        <v>8078</v>
      </c>
    </row>
    <row r="10701" spans="2:12" ht="15" customHeight="1">
      <c r="B10701"/>
      <c r="C10701"/>
      <c r="E10701"/>
      <c r="F10701"/>
      <c r="H10701"/>
      <c r="I10701"/>
      <c r="K10701" s="5" t="s">
        <v>5590</v>
      </c>
      <c r="L10701" s="6">
        <v>21380</v>
      </c>
    </row>
    <row r="10702" spans="2:12" ht="15" customHeight="1">
      <c r="B10702"/>
      <c r="C10702"/>
      <c r="E10702"/>
      <c r="F10702"/>
      <c r="H10702"/>
      <c r="I10702"/>
      <c r="K10702" s="5" t="s">
        <v>5591</v>
      </c>
      <c r="L10702" s="6">
        <v>203661</v>
      </c>
    </row>
    <row r="10703" spans="2:12" ht="15" customHeight="1">
      <c r="B10703"/>
      <c r="C10703"/>
      <c r="E10703"/>
      <c r="F10703"/>
      <c r="H10703"/>
      <c r="I10703"/>
      <c r="K10703" s="5" t="s">
        <v>5592</v>
      </c>
      <c r="L10703" s="6">
        <v>11838</v>
      </c>
    </row>
    <row r="10704" spans="2:12" ht="15" customHeight="1">
      <c r="B10704"/>
      <c r="C10704"/>
      <c r="E10704"/>
      <c r="F10704"/>
      <c r="H10704"/>
      <c r="I10704"/>
      <c r="K10704" s="5" t="s">
        <v>5593</v>
      </c>
      <c r="L10704" s="6">
        <v>2144</v>
      </c>
    </row>
    <row r="10705" spans="2:12" ht="15" customHeight="1">
      <c r="B10705"/>
      <c r="C10705"/>
      <c r="E10705"/>
      <c r="F10705"/>
      <c r="H10705"/>
      <c r="I10705"/>
      <c r="K10705" s="5" t="s">
        <v>5594</v>
      </c>
      <c r="L10705" s="6">
        <v>4787</v>
      </c>
    </row>
    <row r="10706" spans="2:12" ht="15" customHeight="1">
      <c r="B10706"/>
      <c r="C10706"/>
      <c r="E10706"/>
      <c r="F10706"/>
      <c r="H10706"/>
      <c r="I10706"/>
      <c r="K10706" s="5" t="s">
        <v>5595</v>
      </c>
      <c r="L10706" s="6">
        <v>2392</v>
      </c>
    </row>
    <row r="10707" spans="2:12" ht="15" customHeight="1">
      <c r="B10707"/>
      <c r="C10707"/>
      <c r="E10707"/>
      <c r="F10707"/>
      <c r="H10707"/>
      <c r="I10707"/>
      <c r="K10707" s="5" t="s">
        <v>5596</v>
      </c>
      <c r="L10707" s="6">
        <v>3809</v>
      </c>
    </row>
    <row r="10708" spans="2:12" ht="15" customHeight="1">
      <c r="B10708"/>
      <c r="C10708"/>
      <c r="E10708"/>
      <c r="F10708"/>
      <c r="H10708"/>
      <c r="I10708"/>
      <c r="K10708" s="5" t="s">
        <v>5597</v>
      </c>
      <c r="L10708" s="6">
        <v>5915</v>
      </c>
    </row>
    <row r="10709" spans="2:12" ht="15" customHeight="1">
      <c r="B10709"/>
      <c r="C10709"/>
      <c r="E10709"/>
      <c r="F10709"/>
      <c r="H10709"/>
      <c r="I10709"/>
      <c r="K10709" s="5" t="s">
        <v>5598</v>
      </c>
      <c r="L10709" s="6">
        <v>4262</v>
      </c>
    </row>
    <row r="10710" spans="2:12" ht="15" customHeight="1">
      <c r="B10710"/>
      <c r="C10710"/>
      <c r="E10710"/>
      <c r="F10710"/>
      <c r="H10710"/>
      <c r="I10710"/>
      <c r="K10710" s="5" t="s">
        <v>5599</v>
      </c>
      <c r="L10710" s="6">
        <v>2681</v>
      </c>
    </row>
    <row r="10711" spans="2:12" ht="15" customHeight="1">
      <c r="B10711"/>
      <c r="C10711"/>
      <c r="E10711"/>
      <c r="F10711"/>
      <c r="H10711"/>
      <c r="I10711"/>
      <c r="K10711" s="5" t="s">
        <v>5600</v>
      </c>
      <c r="L10711" s="6">
        <v>3088</v>
      </c>
    </row>
    <row r="10712" spans="2:12" ht="15" customHeight="1">
      <c r="B10712"/>
      <c r="C10712"/>
      <c r="E10712"/>
      <c r="F10712"/>
      <c r="H10712"/>
      <c r="I10712"/>
      <c r="K10712" s="5" t="s">
        <v>5601</v>
      </c>
      <c r="L10712" s="6">
        <v>6559</v>
      </c>
    </row>
    <row r="10713" spans="2:12" ht="15" customHeight="1">
      <c r="B10713"/>
      <c r="C10713"/>
      <c r="E10713"/>
      <c r="F10713"/>
      <c r="H10713"/>
      <c r="I10713"/>
      <c r="K10713" s="5" t="s">
        <v>5602</v>
      </c>
      <c r="L10713" s="6">
        <v>21978</v>
      </c>
    </row>
    <row r="10714" spans="2:12" ht="15" customHeight="1">
      <c r="B10714"/>
      <c r="C10714"/>
      <c r="E10714"/>
      <c r="F10714"/>
      <c r="H10714"/>
      <c r="I10714"/>
      <c r="K10714" s="5" t="s">
        <v>5603</v>
      </c>
      <c r="L10714" s="6">
        <v>12251</v>
      </c>
    </row>
    <row r="10715" spans="2:12" ht="15" customHeight="1">
      <c r="B10715"/>
      <c r="C10715"/>
      <c r="E10715"/>
      <c r="F10715"/>
      <c r="H10715"/>
      <c r="I10715"/>
      <c r="K10715" s="5" t="s">
        <v>5604</v>
      </c>
      <c r="L10715" s="6">
        <v>6733</v>
      </c>
    </row>
    <row r="10716" spans="2:12" ht="15" customHeight="1">
      <c r="B10716"/>
      <c r="C10716"/>
      <c r="E10716"/>
      <c r="F10716"/>
      <c r="H10716"/>
      <c r="I10716"/>
      <c r="K10716" s="5" t="s">
        <v>5605</v>
      </c>
      <c r="L10716" s="6">
        <v>5889</v>
      </c>
    </row>
    <row r="10717" spans="2:12" ht="15" customHeight="1">
      <c r="B10717"/>
      <c r="C10717"/>
      <c r="E10717"/>
      <c r="F10717"/>
      <c r="H10717"/>
      <c r="I10717"/>
      <c r="K10717" s="5" t="s">
        <v>5606</v>
      </c>
      <c r="L10717" s="6">
        <v>3006</v>
      </c>
    </row>
    <row r="10718" spans="2:12" ht="15" customHeight="1">
      <c r="B10718"/>
      <c r="C10718"/>
      <c r="E10718"/>
      <c r="F10718"/>
      <c r="H10718"/>
      <c r="I10718"/>
      <c r="K10718" s="5" t="s">
        <v>5607</v>
      </c>
      <c r="L10718" s="6">
        <v>3480</v>
      </c>
    </row>
    <row r="10719" spans="2:12" ht="15" customHeight="1">
      <c r="B10719"/>
      <c r="C10719"/>
      <c r="E10719"/>
      <c r="F10719"/>
      <c r="H10719"/>
      <c r="I10719"/>
      <c r="K10719" s="5" t="s">
        <v>5608</v>
      </c>
      <c r="L10719" s="6">
        <v>4812</v>
      </c>
    </row>
    <row r="10720" spans="2:12" ht="15" customHeight="1">
      <c r="B10720"/>
      <c r="C10720"/>
      <c r="E10720"/>
      <c r="F10720"/>
      <c r="H10720"/>
      <c r="I10720"/>
      <c r="K10720" s="5" t="s">
        <v>5609</v>
      </c>
      <c r="L10720" s="6">
        <v>4623</v>
      </c>
    </row>
    <row r="10721" spans="2:12" ht="15" customHeight="1">
      <c r="B10721"/>
      <c r="C10721"/>
      <c r="E10721"/>
      <c r="F10721"/>
      <c r="H10721"/>
      <c r="I10721"/>
      <c r="K10721" s="5" t="s">
        <v>5610</v>
      </c>
      <c r="L10721" s="6">
        <v>4324</v>
      </c>
    </row>
    <row r="10722" spans="2:12" ht="15" customHeight="1">
      <c r="B10722"/>
      <c r="C10722"/>
      <c r="E10722"/>
      <c r="F10722"/>
      <c r="H10722"/>
      <c r="I10722"/>
      <c r="K10722" s="5" t="s">
        <v>5611</v>
      </c>
      <c r="L10722" s="6">
        <v>8295</v>
      </c>
    </row>
    <row r="10723" spans="2:12" ht="15" customHeight="1">
      <c r="B10723"/>
      <c r="C10723"/>
      <c r="E10723"/>
      <c r="F10723"/>
      <c r="H10723"/>
      <c r="I10723"/>
      <c r="K10723" s="5" t="s">
        <v>5612</v>
      </c>
      <c r="L10723" s="6">
        <v>2085</v>
      </c>
    </row>
    <row r="10724" spans="2:12" ht="15" customHeight="1">
      <c r="B10724"/>
      <c r="C10724"/>
      <c r="E10724"/>
      <c r="F10724"/>
      <c r="H10724"/>
      <c r="I10724"/>
      <c r="K10724" s="5" t="s">
        <v>5613</v>
      </c>
      <c r="L10724" s="6">
        <v>2919</v>
      </c>
    </row>
    <row r="10725" spans="2:12" ht="15" customHeight="1">
      <c r="B10725"/>
      <c r="C10725"/>
      <c r="E10725"/>
      <c r="F10725"/>
      <c r="H10725"/>
      <c r="I10725"/>
      <c r="K10725" s="5" t="s">
        <v>5614</v>
      </c>
      <c r="L10725" s="6">
        <v>8392</v>
      </c>
    </row>
    <row r="10726" spans="2:12" ht="15" customHeight="1">
      <c r="B10726"/>
      <c r="C10726"/>
      <c r="E10726"/>
      <c r="F10726"/>
      <c r="H10726"/>
      <c r="I10726"/>
      <c r="K10726" s="5" t="s">
        <v>5615</v>
      </c>
      <c r="L10726" s="6">
        <v>2167</v>
      </c>
    </row>
    <row r="10727" spans="2:12" ht="15" customHeight="1">
      <c r="B10727"/>
      <c r="C10727"/>
      <c r="E10727"/>
      <c r="F10727"/>
      <c r="H10727"/>
      <c r="I10727"/>
      <c r="K10727" s="5" t="s">
        <v>5616</v>
      </c>
      <c r="L10727" s="6">
        <v>14778</v>
      </c>
    </row>
    <row r="10728" spans="2:12" ht="15" customHeight="1">
      <c r="B10728"/>
      <c r="C10728"/>
      <c r="E10728"/>
      <c r="F10728"/>
      <c r="H10728"/>
      <c r="I10728"/>
      <c r="K10728" s="5" t="s">
        <v>5617</v>
      </c>
      <c r="L10728" s="6">
        <v>12048</v>
      </c>
    </row>
    <row r="10729" spans="2:12" ht="15" customHeight="1">
      <c r="B10729"/>
      <c r="C10729"/>
      <c r="E10729"/>
      <c r="F10729"/>
      <c r="H10729"/>
      <c r="I10729"/>
      <c r="K10729" s="5" t="s">
        <v>5618</v>
      </c>
      <c r="L10729" s="6">
        <v>2947</v>
      </c>
    </row>
    <row r="10730" spans="2:12" ht="15" customHeight="1">
      <c r="B10730"/>
      <c r="C10730"/>
      <c r="E10730"/>
      <c r="F10730"/>
      <c r="H10730"/>
      <c r="I10730"/>
      <c r="K10730" s="5" t="s">
        <v>5619</v>
      </c>
      <c r="L10730" s="6">
        <v>12254</v>
      </c>
    </row>
    <row r="10731" spans="2:12" ht="15" customHeight="1">
      <c r="B10731"/>
      <c r="C10731"/>
      <c r="E10731"/>
      <c r="F10731"/>
      <c r="H10731"/>
      <c r="I10731"/>
      <c r="K10731" s="5" t="s">
        <v>5620</v>
      </c>
      <c r="L10731" s="6">
        <v>7461</v>
      </c>
    </row>
    <row r="10732" spans="2:12" ht="15" customHeight="1">
      <c r="B10732"/>
      <c r="C10732"/>
      <c r="E10732"/>
      <c r="F10732"/>
      <c r="H10732"/>
      <c r="I10732"/>
      <c r="K10732" s="5" t="s">
        <v>5621</v>
      </c>
      <c r="L10732" s="6">
        <v>3081</v>
      </c>
    </row>
    <row r="10733" spans="2:12" ht="15" customHeight="1">
      <c r="B10733"/>
      <c r="C10733"/>
      <c r="E10733"/>
      <c r="F10733"/>
      <c r="H10733"/>
      <c r="I10733"/>
      <c r="K10733" s="5" t="s">
        <v>5622</v>
      </c>
      <c r="L10733" s="6">
        <v>5067</v>
      </c>
    </row>
    <row r="10734" spans="2:12" ht="15" customHeight="1">
      <c r="B10734"/>
      <c r="C10734"/>
      <c r="E10734"/>
      <c r="F10734"/>
      <c r="H10734"/>
      <c r="I10734"/>
      <c r="K10734" s="5" t="s">
        <v>5623</v>
      </c>
      <c r="L10734" s="6">
        <v>4117</v>
      </c>
    </row>
    <row r="10735" spans="2:12" ht="15" customHeight="1">
      <c r="B10735"/>
      <c r="C10735"/>
      <c r="E10735"/>
      <c r="F10735"/>
      <c r="H10735"/>
      <c r="I10735"/>
      <c r="K10735" s="5" t="s">
        <v>5624</v>
      </c>
      <c r="L10735" s="6">
        <v>5537</v>
      </c>
    </row>
    <row r="10736" spans="2:12" ht="15" customHeight="1">
      <c r="B10736"/>
      <c r="C10736"/>
      <c r="E10736"/>
      <c r="F10736"/>
      <c r="H10736"/>
      <c r="I10736"/>
      <c r="K10736" s="5" t="s">
        <v>5625</v>
      </c>
      <c r="L10736" s="6">
        <v>55732</v>
      </c>
    </row>
    <row r="10737" spans="2:12" ht="15" customHeight="1">
      <c r="B10737"/>
      <c r="C10737"/>
      <c r="E10737"/>
      <c r="F10737"/>
      <c r="H10737"/>
      <c r="I10737"/>
      <c r="K10737" s="5" t="s">
        <v>5626</v>
      </c>
      <c r="L10737" s="6">
        <v>40550</v>
      </c>
    </row>
    <row r="10738" spans="2:12" ht="15" customHeight="1">
      <c r="B10738"/>
      <c r="C10738"/>
      <c r="E10738"/>
      <c r="F10738"/>
      <c r="H10738"/>
      <c r="I10738"/>
      <c r="K10738" s="5" t="s">
        <v>5627</v>
      </c>
      <c r="L10738" s="6">
        <v>4833</v>
      </c>
    </row>
    <row r="10739" spans="2:12" ht="15" customHeight="1">
      <c r="B10739"/>
      <c r="C10739"/>
      <c r="E10739"/>
      <c r="F10739"/>
      <c r="H10739"/>
      <c r="I10739"/>
      <c r="K10739" s="5" t="s">
        <v>5628</v>
      </c>
      <c r="L10739" s="6">
        <v>10955</v>
      </c>
    </row>
    <row r="10740" spans="2:12" ht="15" customHeight="1">
      <c r="B10740"/>
      <c r="C10740"/>
      <c r="E10740"/>
      <c r="F10740"/>
      <c r="H10740"/>
      <c r="I10740"/>
      <c r="K10740" s="5" t="s">
        <v>5629</v>
      </c>
      <c r="L10740" s="6">
        <v>38140</v>
      </c>
    </row>
    <row r="10741" spans="2:12" ht="15" customHeight="1">
      <c r="B10741"/>
      <c r="C10741"/>
      <c r="E10741"/>
      <c r="F10741"/>
      <c r="H10741"/>
      <c r="I10741"/>
      <c r="K10741" s="5" t="s">
        <v>5630</v>
      </c>
      <c r="L10741" s="6">
        <v>2172</v>
      </c>
    </row>
    <row r="10742" spans="2:12" ht="15" customHeight="1">
      <c r="B10742"/>
      <c r="C10742"/>
      <c r="E10742"/>
      <c r="F10742"/>
      <c r="H10742"/>
      <c r="I10742"/>
      <c r="K10742" s="5" t="s">
        <v>5631</v>
      </c>
      <c r="L10742" s="6">
        <v>9072</v>
      </c>
    </row>
    <row r="10743" spans="2:12" ht="15" customHeight="1">
      <c r="B10743"/>
      <c r="C10743"/>
      <c r="E10743"/>
      <c r="F10743"/>
      <c r="H10743"/>
      <c r="I10743"/>
      <c r="K10743" s="5" t="s">
        <v>5632</v>
      </c>
      <c r="L10743" s="6">
        <v>27796</v>
      </c>
    </row>
    <row r="10744" spans="2:12" ht="15" customHeight="1">
      <c r="B10744"/>
      <c r="C10744"/>
      <c r="E10744"/>
      <c r="F10744"/>
      <c r="H10744"/>
      <c r="I10744"/>
      <c r="K10744" s="5" t="s">
        <v>5633</v>
      </c>
      <c r="L10744" s="6">
        <v>2689</v>
      </c>
    </row>
    <row r="10745" spans="2:12" ht="15" customHeight="1">
      <c r="B10745"/>
      <c r="C10745"/>
      <c r="E10745"/>
      <c r="F10745"/>
      <c r="H10745"/>
      <c r="I10745"/>
      <c r="K10745" s="5" t="s">
        <v>5634</v>
      </c>
      <c r="L10745" s="6">
        <v>6074</v>
      </c>
    </row>
    <row r="10746" spans="2:12" ht="15" customHeight="1">
      <c r="B10746"/>
      <c r="C10746"/>
      <c r="E10746"/>
      <c r="F10746"/>
      <c r="H10746"/>
      <c r="I10746"/>
      <c r="K10746" s="5" t="s">
        <v>5635</v>
      </c>
      <c r="L10746" s="6">
        <v>2785</v>
      </c>
    </row>
    <row r="10747" spans="2:12" ht="15" customHeight="1">
      <c r="B10747"/>
      <c r="C10747"/>
      <c r="E10747"/>
      <c r="F10747"/>
      <c r="H10747"/>
      <c r="I10747"/>
      <c r="K10747" s="5" t="s">
        <v>5636</v>
      </c>
      <c r="L10747" s="6">
        <v>5193</v>
      </c>
    </row>
    <row r="10748" spans="2:12" ht="15" customHeight="1">
      <c r="B10748"/>
      <c r="C10748"/>
      <c r="E10748"/>
      <c r="F10748"/>
      <c r="H10748"/>
      <c r="I10748"/>
      <c r="K10748" s="5" t="s">
        <v>5637</v>
      </c>
      <c r="L10748" s="6">
        <v>11982</v>
      </c>
    </row>
    <row r="10749" spans="2:12" ht="15" customHeight="1">
      <c r="B10749"/>
      <c r="C10749"/>
      <c r="E10749"/>
      <c r="F10749"/>
      <c r="H10749"/>
      <c r="I10749"/>
      <c r="K10749" s="5" t="s">
        <v>5638</v>
      </c>
      <c r="L10749" s="6">
        <v>6843</v>
      </c>
    </row>
    <row r="10750" spans="2:12" ht="15" customHeight="1">
      <c r="B10750"/>
      <c r="C10750"/>
      <c r="E10750"/>
      <c r="F10750"/>
      <c r="H10750"/>
      <c r="I10750"/>
      <c r="K10750" s="5" t="s">
        <v>5639</v>
      </c>
      <c r="L10750" s="6">
        <v>3022</v>
      </c>
    </row>
    <row r="10751" spans="2:12" ht="15" customHeight="1">
      <c r="B10751"/>
      <c r="C10751"/>
      <c r="E10751"/>
      <c r="F10751"/>
      <c r="H10751"/>
      <c r="I10751"/>
      <c r="K10751" s="5" t="s">
        <v>5640</v>
      </c>
      <c r="L10751" s="6">
        <v>8283</v>
      </c>
    </row>
    <row r="10752" spans="2:12" ht="15" customHeight="1">
      <c r="B10752"/>
      <c r="C10752"/>
      <c r="E10752"/>
      <c r="F10752"/>
      <c r="H10752"/>
      <c r="I10752"/>
      <c r="K10752" s="5" t="s">
        <v>5641</v>
      </c>
      <c r="L10752" s="6">
        <v>15997</v>
      </c>
    </row>
    <row r="10753" spans="2:12" ht="15" customHeight="1">
      <c r="B10753"/>
      <c r="C10753"/>
      <c r="E10753"/>
      <c r="F10753"/>
      <c r="H10753"/>
      <c r="I10753"/>
      <c r="K10753" s="5" t="s">
        <v>5642</v>
      </c>
      <c r="L10753" s="6">
        <v>9318</v>
      </c>
    </row>
    <row r="10754" spans="2:12" ht="15" customHeight="1">
      <c r="B10754"/>
      <c r="C10754"/>
      <c r="E10754"/>
      <c r="F10754"/>
      <c r="H10754"/>
      <c r="I10754"/>
      <c r="K10754" s="5" t="s">
        <v>5643</v>
      </c>
      <c r="L10754" s="6">
        <v>10961</v>
      </c>
    </row>
    <row r="10755" spans="2:12" ht="15" customHeight="1">
      <c r="B10755"/>
      <c r="C10755"/>
      <c r="E10755"/>
      <c r="F10755"/>
      <c r="H10755"/>
      <c r="I10755"/>
      <c r="K10755" s="5" t="s">
        <v>5644</v>
      </c>
      <c r="L10755" s="6">
        <v>2339</v>
      </c>
    </row>
    <row r="10756" spans="2:12" ht="15" customHeight="1">
      <c r="B10756"/>
      <c r="C10756"/>
      <c r="E10756"/>
      <c r="F10756"/>
      <c r="H10756"/>
      <c r="I10756"/>
      <c r="K10756" s="5" t="s">
        <v>5645</v>
      </c>
      <c r="L10756" s="6">
        <v>47196</v>
      </c>
    </row>
    <row r="10757" spans="2:12" ht="15" customHeight="1">
      <c r="B10757"/>
      <c r="C10757"/>
      <c r="E10757"/>
      <c r="F10757"/>
      <c r="H10757"/>
      <c r="I10757"/>
      <c r="K10757" s="5" t="s">
        <v>5646</v>
      </c>
      <c r="L10757" s="6">
        <v>25108</v>
      </c>
    </row>
    <row r="10758" spans="2:12" ht="15" customHeight="1">
      <c r="B10758"/>
      <c r="C10758"/>
      <c r="E10758"/>
      <c r="F10758"/>
      <c r="H10758"/>
      <c r="I10758"/>
      <c r="K10758" s="5" t="s">
        <v>5647</v>
      </c>
      <c r="L10758" s="6">
        <v>30882</v>
      </c>
    </row>
    <row r="10759" spans="2:12" ht="15" customHeight="1">
      <c r="B10759"/>
      <c r="C10759"/>
      <c r="E10759"/>
      <c r="F10759"/>
      <c r="H10759"/>
      <c r="I10759"/>
      <c r="K10759" s="5" t="s">
        <v>5648</v>
      </c>
      <c r="L10759" s="6">
        <v>40564</v>
      </c>
    </row>
    <row r="10760" spans="2:12" ht="15" customHeight="1">
      <c r="B10760"/>
      <c r="C10760"/>
      <c r="E10760"/>
      <c r="F10760"/>
      <c r="H10760"/>
      <c r="I10760"/>
      <c r="K10760" s="5" t="s">
        <v>5649</v>
      </c>
      <c r="L10760" s="6">
        <v>3910</v>
      </c>
    </row>
    <row r="10761" spans="2:12" ht="15" customHeight="1">
      <c r="B10761"/>
      <c r="C10761"/>
      <c r="E10761"/>
      <c r="F10761"/>
      <c r="H10761"/>
      <c r="I10761"/>
      <c r="K10761" s="5" t="s">
        <v>5650</v>
      </c>
      <c r="L10761" s="6">
        <v>3316</v>
      </c>
    </row>
    <row r="10762" spans="2:12" ht="15" customHeight="1">
      <c r="B10762"/>
      <c r="C10762"/>
      <c r="E10762"/>
      <c r="F10762"/>
      <c r="H10762"/>
      <c r="I10762"/>
      <c r="K10762" s="5" t="s">
        <v>5651</v>
      </c>
      <c r="L10762" s="6">
        <v>3576</v>
      </c>
    </row>
    <row r="10763" spans="2:12" ht="15" customHeight="1">
      <c r="B10763"/>
      <c r="C10763"/>
      <c r="E10763"/>
      <c r="F10763"/>
      <c r="H10763"/>
      <c r="I10763"/>
      <c r="K10763" s="5" t="s">
        <v>5652</v>
      </c>
      <c r="L10763" s="6">
        <v>5679</v>
      </c>
    </row>
    <row r="10764" spans="2:12" ht="15" customHeight="1">
      <c r="B10764"/>
      <c r="C10764"/>
      <c r="E10764"/>
      <c r="F10764"/>
      <c r="H10764"/>
      <c r="I10764"/>
      <c r="K10764" s="5" t="s">
        <v>5653</v>
      </c>
      <c r="L10764" s="6">
        <v>5220</v>
      </c>
    </row>
    <row r="10765" spans="2:12" ht="15" customHeight="1">
      <c r="B10765"/>
      <c r="C10765"/>
      <c r="E10765"/>
      <c r="F10765"/>
      <c r="H10765"/>
      <c r="I10765"/>
      <c r="K10765" s="5" t="s">
        <v>5654</v>
      </c>
      <c r="L10765" s="6">
        <v>29004</v>
      </c>
    </row>
    <row r="10766" spans="2:12" ht="15" customHeight="1">
      <c r="B10766"/>
      <c r="C10766"/>
      <c r="E10766"/>
      <c r="F10766"/>
      <c r="H10766"/>
      <c r="I10766"/>
      <c r="K10766" s="5" t="s">
        <v>5655</v>
      </c>
      <c r="L10766" s="6">
        <v>15130</v>
      </c>
    </row>
    <row r="10767" spans="2:12" ht="15" customHeight="1">
      <c r="B10767"/>
      <c r="C10767"/>
      <c r="E10767"/>
      <c r="F10767"/>
      <c r="H10767"/>
      <c r="I10767"/>
      <c r="K10767" s="5" t="s">
        <v>5656</v>
      </c>
      <c r="L10767" s="6">
        <v>40892</v>
      </c>
    </row>
    <row r="10768" spans="2:12" ht="15" customHeight="1">
      <c r="B10768"/>
      <c r="C10768"/>
      <c r="E10768"/>
      <c r="F10768"/>
      <c r="H10768"/>
      <c r="I10768"/>
      <c r="K10768" s="5" t="s">
        <v>5657</v>
      </c>
      <c r="L10768" s="6">
        <v>25463</v>
      </c>
    </row>
    <row r="10769" spans="2:12" ht="15" customHeight="1">
      <c r="B10769"/>
      <c r="C10769"/>
      <c r="E10769"/>
      <c r="F10769"/>
      <c r="H10769"/>
      <c r="I10769"/>
      <c r="K10769" s="5" t="s">
        <v>5658</v>
      </c>
      <c r="L10769" s="6">
        <v>21015</v>
      </c>
    </row>
    <row r="10770" spans="2:12" ht="15" customHeight="1">
      <c r="B10770"/>
      <c r="C10770"/>
      <c r="E10770"/>
      <c r="F10770"/>
      <c r="H10770"/>
      <c r="I10770"/>
      <c r="K10770" s="5" t="s">
        <v>5659</v>
      </c>
      <c r="L10770" s="6">
        <v>57604</v>
      </c>
    </row>
    <row r="10771" spans="2:12" ht="15" customHeight="1">
      <c r="B10771"/>
      <c r="C10771"/>
      <c r="E10771"/>
      <c r="F10771"/>
      <c r="H10771"/>
      <c r="I10771"/>
      <c r="K10771" s="5" t="s">
        <v>5660</v>
      </c>
      <c r="L10771" s="6">
        <v>1170</v>
      </c>
    </row>
    <row r="10772" spans="2:12" ht="15" customHeight="1">
      <c r="B10772"/>
      <c r="C10772"/>
      <c r="E10772"/>
      <c r="F10772"/>
      <c r="H10772"/>
      <c r="I10772"/>
      <c r="K10772" s="5" t="s">
        <v>5661</v>
      </c>
      <c r="L10772" s="6">
        <v>3499</v>
      </c>
    </row>
    <row r="10773" spans="2:12" ht="15" customHeight="1">
      <c r="B10773"/>
      <c r="C10773"/>
      <c r="E10773"/>
      <c r="F10773"/>
      <c r="H10773"/>
      <c r="I10773"/>
      <c r="K10773" s="5" t="s">
        <v>5662</v>
      </c>
      <c r="L10773" s="6">
        <v>167</v>
      </c>
    </row>
    <row r="10774" spans="2:12" ht="15" customHeight="1">
      <c r="B10774"/>
      <c r="C10774"/>
      <c r="E10774"/>
      <c r="F10774"/>
      <c r="H10774"/>
      <c r="I10774"/>
      <c r="K10774" s="5" t="s">
        <v>5663</v>
      </c>
      <c r="L10774" s="6">
        <v>34975</v>
      </c>
    </row>
    <row r="10775" spans="2:12" ht="15" customHeight="1">
      <c r="B10775"/>
      <c r="C10775"/>
      <c r="E10775"/>
      <c r="F10775"/>
      <c r="H10775"/>
      <c r="I10775"/>
      <c r="K10775" s="5" t="s">
        <v>5664</v>
      </c>
      <c r="L10775" s="6">
        <v>8416</v>
      </c>
    </row>
    <row r="10776" spans="2:12" ht="15" customHeight="1">
      <c r="B10776"/>
      <c r="C10776"/>
      <c r="E10776"/>
      <c r="F10776"/>
      <c r="H10776"/>
      <c r="I10776"/>
      <c r="K10776" s="5" t="s">
        <v>5665</v>
      </c>
      <c r="L10776" s="6">
        <v>2284</v>
      </c>
    </row>
    <row r="10777" spans="2:12" ht="15" customHeight="1">
      <c r="B10777"/>
      <c r="C10777"/>
      <c r="E10777"/>
      <c r="F10777"/>
      <c r="H10777"/>
      <c r="I10777"/>
      <c r="K10777" s="5" t="s">
        <v>5666</v>
      </c>
      <c r="L10777" s="6">
        <v>6707</v>
      </c>
    </row>
    <row r="10778" spans="2:12" ht="15" customHeight="1">
      <c r="B10778"/>
      <c r="C10778"/>
      <c r="E10778"/>
      <c r="F10778"/>
      <c r="H10778"/>
      <c r="I10778"/>
      <c r="K10778" s="5" t="s">
        <v>5667</v>
      </c>
      <c r="L10778" s="6">
        <v>3947</v>
      </c>
    </row>
    <row r="10779" spans="2:12" ht="15" customHeight="1">
      <c r="B10779"/>
      <c r="C10779"/>
      <c r="E10779"/>
      <c r="F10779"/>
      <c r="H10779"/>
      <c r="I10779"/>
      <c r="K10779" s="5" t="s">
        <v>5668</v>
      </c>
      <c r="L10779" s="6">
        <v>5958</v>
      </c>
    </row>
    <row r="10780" spans="2:12" ht="15" customHeight="1">
      <c r="B10780"/>
      <c r="C10780"/>
      <c r="E10780"/>
      <c r="F10780"/>
      <c r="H10780"/>
      <c r="I10780"/>
      <c r="K10780" s="5" t="s">
        <v>5669</v>
      </c>
      <c r="L10780" s="6">
        <v>14898</v>
      </c>
    </row>
    <row r="10781" spans="2:12" ht="15" customHeight="1">
      <c r="B10781"/>
      <c r="C10781"/>
      <c r="E10781"/>
      <c r="F10781"/>
      <c r="H10781"/>
      <c r="I10781"/>
      <c r="K10781" s="5" t="s">
        <v>5670</v>
      </c>
      <c r="L10781" s="6">
        <v>8703</v>
      </c>
    </row>
    <row r="10782" spans="2:12" ht="15" customHeight="1">
      <c r="B10782"/>
      <c r="C10782"/>
      <c r="E10782"/>
      <c r="F10782"/>
      <c r="H10782"/>
      <c r="I10782"/>
      <c r="K10782" s="5" t="s">
        <v>5671</v>
      </c>
      <c r="L10782" s="6">
        <v>2657</v>
      </c>
    </row>
    <row r="10783" spans="2:12" ht="15" customHeight="1">
      <c r="B10783"/>
      <c r="C10783"/>
      <c r="E10783"/>
      <c r="F10783"/>
      <c r="H10783"/>
      <c r="I10783"/>
      <c r="K10783" s="5" t="s">
        <v>5672</v>
      </c>
      <c r="L10783" s="6">
        <v>4359</v>
      </c>
    </row>
    <row r="10784" spans="2:12" ht="15" customHeight="1">
      <c r="B10784"/>
      <c r="C10784"/>
      <c r="E10784"/>
      <c r="F10784"/>
      <c r="H10784"/>
      <c r="I10784"/>
      <c r="K10784" s="5" t="s">
        <v>5673</v>
      </c>
      <c r="L10784" s="6">
        <v>7928</v>
      </c>
    </row>
    <row r="10785" spans="2:12" ht="15" customHeight="1">
      <c r="B10785"/>
      <c r="C10785"/>
      <c r="E10785"/>
      <c r="F10785"/>
      <c r="H10785"/>
      <c r="I10785"/>
      <c r="K10785" s="5" t="s">
        <v>5674</v>
      </c>
      <c r="L10785" s="6">
        <v>2422</v>
      </c>
    </row>
    <row r="10786" spans="2:12" ht="15" customHeight="1">
      <c r="B10786"/>
      <c r="C10786"/>
      <c r="E10786"/>
      <c r="F10786"/>
      <c r="H10786"/>
      <c r="I10786"/>
      <c r="K10786" s="5" t="s">
        <v>5675</v>
      </c>
      <c r="L10786" s="6">
        <v>621</v>
      </c>
    </row>
    <row r="10787" spans="2:12" ht="15" customHeight="1">
      <c r="B10787"/>
      <c r="C10787"/>
      <c r="E10787"/>
      <c r="F10787"/>
      <c r="H10787"/>
      <c r="I10787"/>
      <c r="K10787" s="5" t="s">
        <v>5676</v>
      </c>
      <c r="L10787" s="6">
        <v>28344</v>
      </c>
    </row>
    <row r="10788" spans="2:12" ht="15" customHeight="1">
      <c r="B10788"/>
      <c r="C10788"/>
      <c r="E10788"/>
      <c r="F10788"/>
      <c r="H10788"/>
      <c r="I10788"/>
      <c r="K10788" s="5" t="s">
        <v>5677</v>
      </c>
      <c r="L10788" s="6">
        <v>2517</v>
      </c>
    </row>
    <row r="10789" spans="2:12" ht="15" customHeight="1">
      <c r="B10789"/>
      <c r="C10789"/>
      <c r="E10789"/>
      <c r="F10789"/>
      <c r="H10789"/>
      <c r="I10789"/>
      <c r="K10789" s="5" t="s">
        <v>5678</v>
      </c>
      <c r="L10789" s="6">
        <v>4386</v>
      </c>
    </row>
    <row r="10790" spans="2:12" ht="15" customHeight="1">
      <c r="B10790"/>
      <c r="C10790"/>
      <c r="E10790"/>
      <c r="F10790"/>
      <c r="H10790"/>
      <c r="I10790"/>
      <c r="K10790" s="5" t="s">
        <v>5679</v>
      </c>
      <c r="L10790" s="6">
        <v>3090</v>
      </c>
    </row>
    <row r="10791" spans="2:12" ht="15" customHeight="1">
      <c r="B10791"/>
      <c r="C10791"/>
      <c r="E10791"/>
      <c r="F10791"/>
      <c r="H10791"/>
      <c r="I10791"/>
      <c r="K10791" s="5" t="s">
        <v>5680</v>
      </c>
      <c r="L10791" s="6">
        <v>13691</v>
      </c>
    </row>
    <row r="10792" spans="2:12" ht="15" customHeight="1">
      <c r="B10792"/>
      <c r="C10792"/>
      <c r="E10792"/>
      <c r="F10792"/>
      <c r="H10792"/>
      <c r="I10792"/>
      <c r="K10792" s="5" t="s">
        <v>5681</v>
      </c>
      <c r="L10792" s="6">
        <v>10005</v>
      </c>
    </row>
    <row r="10793" spans="2:12" ht="15" customHeight="1">
      <c r="B10793"/>
      <c r="C10793"/>
      <c r="E10793"/>
      <c r="F10793"/>
      <c r="H10793"/>
      <c r="I10793"/>
      <c r="K10793" s="5" t="s">
        <v>5682</v>
      </c>
      <c r="L10793" s="6">
        <v>6718</v>
      </c>
    </row>
    <row r="10794" spans="2:12" ht="15" customHeight="1">
      <c r="B10794"/>
      <c r="C10794"/>
      <c r="E10794"/>
      <c r="F10794"/>
      <c r="H10794"/>
      <c r="I10794"/>
      <c r="K10794" s="5" t="s">
        <v>5683</v>
      </c>
      <c r="L10794" s="6">
        <v>5225</v>
      </c>
    </row>
    <row r="10795" spans="2:12" ht="15" customHeight="1">
      <c r="B10795"/>
      <c r="C10795"/>
      <c r="E10795"/>
      <c r="F10795"/>
      <c r="H10795"/>
      <c r="I10795"/>
      <c r="K10795" s="5" t="s">
        <v>5684</v>
      </c>
      <c r="L10795" s="6">
        <v>4588</v>
      </c>
    </row>
    <row r="10796" spans="2:12" ht="15" customHeight="1">
      <c r="B10796"/>
      <c r="C10796"/>
      <c r="E10796"/>
      <c r="F10796"/>
      <c r="H10796"/>
      <c r="I10796"/>
      <c r="K10796" s="5" t="s">
        <v>5685</v>
      </c>
      <c r="L10796" s="6">
        <v>3672</v>
      </c>
    </row>
    <row r="10797" spans="2:12" ht="15" customHeight="1">
      <c r="B10797"/>
      <c r="C10797"/>
      <c r="E10797"/>
      <c r="F10797"/>
      <c r="H10797"/>
      <c r="I10797"/>
      <c r="K10797" s="5" t="s">
        <v>5686</v>
      </c>
      <c r="L10797" s="6">
        <v>2204</v>
      </c>
    </row>
    <row r="10798" spans="2:12" ht="15" customHeight="1">
      <c r="B10798"/>
      <c r="C10798"/>
      <c r="E10798"/>
      <c r="F10798"/>
      <c r="H10798"/>
      <c r="I10798"/>
      <c r="K10798" s="5" t="s">
        <v>5687</v>
      </c>
      <c r="L10798" s="6">
        <v>4900</v>
      </c>
    </row>
    <row r="10799" spans="2:12" ht="15" customHeight="1">
      <c r="B10799"/>
      <c r="C10799"/>
      <c r="E10799"/>
      <c r="F10799"/>
      <c r="H10799"/>
      <c r="I10799"/>
      <c r="K10799" s="5" t="s">
        <v>5688</v>
      </c>
      <c r="L10799" s="6">
        <v>8080</v>
      </c>
    </row>
    <row r="10800" spans="2:12" ht="15" customHeight="1">
      <c r="B10800"/>
      <c r="C10800"/>
      <c r="E10800"/>
      <c r="F10800"/>
      <c r="H10800"/>
      <c r="I10800"/>
      <c r="K10800" s="5" t="s">
        <v>5689</v>
      </c>
      <c r="L10800" s="6">
        <v>8571</v>
      </c>
    </row>
    <row r="10801" spans="2:12" ht="15" customHeight="1">
      <c r="B10801"/>
      <c r="C10801"/>
      <c r="E10801"/>
      <c r="F10801"/>
      <c r="H10801"/>
      <c r="I10801"/>
      <c r="K10801" s="5" t="s">
        <v>5690</v>
      </c>
      <c r="L10801" s="6">
        <v>2420</v>
      </c>
    </row>
    <row r="10802" spans="2:12" ht="15" customHeight="1">
      <c r="B10802"/>
      <c r="C10802"/>
      <c r="E10802"/>
      <c r="F10802"/>
      <c r="H10802"/>
      <c r="I10802"/>
      <c r="K10802" s="5" t="s">
        <v>5691</v>
      </c>
      <c r="L10802" s="6">
        <v>3452</v>
      </c>
    </row>
    <row r="10803" spans="2:12" ht="15" customHeight="1">
      <c r="B10803"/>
      <c r="C10803"/>
      <c r="E10803"/>
      <c r="F10803"/>
      <c r="H10803"/>
      <c r="I10803"/>
      <c r="K10803" s="5" t="s">
        <v>5692</v>
      </c>
      <c r="L10803" s="6">
        <v>5881</v>
      </c>
    </row>
    <row r="10804" spans="2:12" ht="15" customHeight="1">
      <c r="B10804"/>
      <c r="C10804"/>
      <c r="E10804"/>
      <c r="F10804"/>
      <c r="H10804"/>
      <c r="I10804"/>
      <c r="K10804" s="5" t="s">
        <v>5693</v>
      </c>
      <c r="L10804" s="6">
        <v>8515</v>
      </c>
    </row>
    <row r="10805" spans="2:12" ht="15" customHeight="1">
      <c r="B10805"/>
      <c r="C10805"/>
      <c r="E10805"/>
      <c r="F10805"/>
      <c r="H10805"/>
      <c r="I10805"/>
      <c r="K10805" s="5" t="s">
        <v>5694</v>
      </c>
      <c r="L10805" s="6">
        <v>3448</v>
      </c>
    </row>
    <row r="10806" spans="2:12" ht="15" customHeight="1">
      <c r="B10806"/>
      <c r="C10806"/>
      <c r="E10806"/>
      <c r="F10806"/>
      <c r="H10806"/>
      <c r="I10806"/>
      <c r="K10806" s="5" t="s">
        <v>5695</v>
      </c>
      <c r="L10806" s="6">
        <v>4836</v>
      </c>
    </row>
    <row r="10807" spans="2:12" ht="15" customHeight="1">
      <c r="B10807"/>
      <c r="C10807"/>
      <c r="E10807"/>
      <c r="F10807"/>
      <c r="H10807"/>
      <c r="I10807"/>
      <c r="K10807" s="5" t="s">
        <v>5696</v>
      </c>
      <c r="L10807" s="6">
        <v>3657</v>
      </c>
    </row>
    <row r="10808" spans="2:12" ht="15" customHeight="1">
      <c r="B10808"/>
      <c r="C10808"/>
      <c r="E10808"/>
      <c r="F10808"/>
      <c r="H10808"/>
      <c r="I10808"/>
      <c r="K10808" s="5" t="s">
        <v>5697</v>
      </c>
      <c r="L10808" s="6">
        <v>3715</v>
      </c>
    </row>
    <row r="10809" spans="2:12" ht="15" customHeight="1">
      <c r="B10809"/>
      <c r="C10809"/>
      <c r="E10809"/>
      <c r="F10809"/>
      <c r="H10809"/>
      <c r="I10809"/>
      <c r="K10809" s="5" t="s">
        <v>5698</v>
      </c>
      <c r="L10809" s="6">
        <v>4352</v>
      </c>
    </row>
    <row r="10810" spans="2:12" ht="15" customHeight="1">
      <c r="B10810"/>
      <c r="C10810"/>
      <c r="E10810"/>
      <c r="F10810"/>
      <c r="H10810"/>
      <c r="I10810"/>
      <c r="K10810" s="5" t="s">
        <v>5699</v>
      </c>
      <c r="L10810" s="6">
        <v>4725</v>
      </c>
    </row>
    <row r="10811" spans="2:12" ht="15" customHeight="1">
      <c r="B10811"/>
      <c r="C10811"/>
      <c r="E10811"/>
      <c r="F10811"/>
      <c r="H10811"/>
      <c r="I10811"/>
      <c r="K10811" s="5" t="s">
        <v>5700</v>
      </c>
      <c r="L10811" s="6">
        <v>2185</v>
      </c>
    </row>
    <row r="10812" spans="2:12" ht="15" customHeight="1">
      <c r="B10812"/>
      <c r="C10812"/>
      <c r="E10812"/>
      <c r="F10812"/>
      <c r="H10812"/>
      <c r="I10812"/>
      <c r="K10812" s="5" t="s">
        <v>5701</v>
      </c>
      <c r="L10812" s="6">
        <v>6641</v>
      </c>
    </row>
    <row r="10813" spans="2:12" ht="15" customHeight="1">
      <c r="B10813"/>
      <c r="C10813"/>
      <c r="E10813"/>
      <c r="F10813"/>
      <c r="H10813"/>
      <c r="I10813"/>
      <c r="K10813" s="5" t="s">
        <v>5702</v>
      </c>
      <c r="L10813" s="6">
        <v>4071</v>
      </c>
    </row>
    <row r="10814" spans="2:12" ht="15" customHeight="1">
      <c r="B10814"/>
      <c r="C10814"/>
      <c r="E10814"/>
      <c r="F10814"/>
      <c r="H10814"/>
      <c r="I10814"/>
      <c r="K10814" s="5" t="s">
        <v>5703</v>
      </c>
      <c r="L10814" s="6">
        <v>2862</v>
      </c>
    </row>
    <row r="10815" spans="2:12" ht="15" customHeight="1">
      <c r="B10815"/>
      <c r="C10815"/>
      <c r="E10815"/>
      <c r="F10815"/>
      <c r="H10815"/>
      <c r="I10815"/>
      <c r="K10815" s="5" t="s">
        <v>5704</v>
      </c>
      <c r="L10815" s="6">
        <v>23437</v>
      </c>
    </row>
    <row r="10816" spans="2:12" ht="15" customHeight="1">
      <c r="B10816"/>
      <c r="C10816"/>
      <c r="E10816"/>
      <c r="F10816"/>
      <c r="H10816"/>
      <c r="I10816"/>
      <c r="K10816" s="5" t="s">
        <v>5705</v>
      </c>
      <c r="L10816" s="6">
        <v>3425</v>
      </c>
    </row>
    <row r="10817" spans="2:12" ht="15" customHeight="1">
      <c r="B10817"/>
      <c r="C10817"/>
      <c r="E10817"/>
      <c r="F10817"/>
      <c r="H10817"/>
      <c r="I10817"/>
      <c r="K10817" s="5" t="s">
        <v>5706</v>
      </c>
      <c r="L10817" s="6">
        <v>6738</v>
      </c>
    </row>
    <row r="10818" spans="2:12" ht="15" customHeight="1">
      <c r="B10818"/>
      <c r="C10818"/>
      <c r="E10818"/>
      <c r="F10818"/>
      <c r="H10818"/>
      <c r="I10818"/>
      <c r="K10818" s="5" t="s">
        <v>5707</v>
      </c>
      <c r="L10818" s="6">
        <v>4519</v>
      </c>
    </row>
    <row r="10819" spans="2:12" ht="15" customHeight="1">
      <c r="B10819"/>
      <c r="C10819"/>
      <c r="E10819"/>
      <c r="F10819"/>
      <c r="H10819"/>
      <c r="I10819"/>
      <c r="K10819" s="5" t="s">
        <v>5708</v>
      </c>
      <c r="L10819" s="6">
        <v>7671</v>
      </c>
    </row>
    <row r="10820" spans="2:12" ht="15" customHeight="1">
      <c r="B10820"/>
      <c r="C10820"/>
      <c r="E10820"/>
      <c r="F10820"/>
      <c r="H10820"/>
      <c r="I10820"/>
      <c r="K10820" s="5" t="s">
        <v>5709</v>
      </c>
      <c r="L10820" s="6">
        <v>4076</v>
      </c>
    </row>
    <row r="10821" spans="2:12" ht="15" customHeight="1">
      <c r="B10821"/>
      <c r="C10821"/>
      <c r="E10821"/>
      <c r="F10821"/>
      <c r="H10821"/>
      <c r="I10821"/>
      <c r="K10821" s="5" t="s">
        <v>5710</v>
      </c>
      <c r="L10821" s="6">
        <v>9274</v>
      </c>
    </row>
    <row r="10822" spans="2:12" ht="15" customHeight="1">
      <c r="B10822"/>
      <c r="C10822"/>
      <c r="E10822"/>
      <c r="F10822"/>
      <c r="H10822"/>
      <c r="I10822"/>
      <c r="K10822" s="5" t="s">
        <v>5711</v>
      </c>
      <c r="L10822" s="6">
        <v>10197</v>
      </c>
    </row>
    <row r="10823" spans="2:12" ht="15" customHeight="1">
      <c r="B10823"/>
      <c r="C10823"/>
      <c r="E10823"/>
      <c r="F10823"/>
      <c r="H10823"/>
      <c r="I10823"/>
      <c r="K10823" s="5" t="s">
        <v>5712</v>
      </c>
      <c r="L10823" s="6">
        <v>5710</v>
      </c>
    </row>
    <row r="10824" spans="2:12" ht="15" customHeight="1">
      <c r="B10824"/>
      <c r="C10824"/>
      <c r="E10824"/>
      <c r="F10824"/>
      <c r="H10824"/>
      <c r="I10824"/>
      <c r="K10824" s="5" t="s">
        <v>5713</v>
      </c>
      <c r="L10824" s="6">
        <v>18652</v>
      </c>
    </row>
    <row r="10825" spans="2:12" ht="15" customHeight="1">
      <c r="B10825"/>
      <c r="C10825"/>
      <c r="E10825"/>
      <c r="F10825"/>
      <c r="H10825"/>
      <c r="I10825"/>
      <c r="K10825" s="5" t="s">
        <v>5714</v>
      </c>
      <c r="L10825" s="6">
        <v>3626</v>
      </c>
    </row>
    <row r="10826" spans="2:12" ht="15" customHeight="1">
      <c r="B10826"/>
      <c r="C10826"/>
      <c r="E10826"/>
      <c r="F10826"/>
      <c r="H10826"/>
      <c r="I10826"/>
      <c r="K10826" s="5" t="s">
        <v>5715</v>
      </c>
      <c r="L10826" s="6">
        <v>4026</v>
      </c>
    </row>
    <row r="10827" spans="2:12" ht="15" customHeight="1">
      <c r="B10827"/>
      <c r="C10827"/>
      <c r="E10827"/>
      <c r="F10827"/>
      <c r="H10827"/>
      <c r="I10827"/>
      <c r="K10827" s="5" t="s">
        <v>5716</v>
      </c>
      <c r="L10827" s="6">
        <v>1437</v>
      </c>
    </row>
    <row r="10828" spans="2:12" ht="15" customHeight="1">
      <c r="B10828"/>
      <c r="C10828"/>
      <c r="E10828"/>
      <c r="F10828"/>
      <c r="H10828"/>
      <c r="I10828"/>
      <c r="K10828" s="5" t="s">
        <v>5717</v>
      </c>
      <c r="L10828" s="6">
        <v>2969</v>
      </c>
    </row>
    <row r="10829" spans="2:12" ht="15" customHeight="1">
      <c r="B10829"/>
      <c r="C10829"/>
      <c r="E10829"/>
      <c r="F10829"/>
      <c r="H10829"/>
      <c r="I10829"/>
      <c r="K10829" s="5" t="s">
        <v>5718</v>
      </c>
      <c r="L10829" s="6">
        <v>7445</v>
      </c>
    </row>
    <row r="10830" spans="2:12" ht="15" customHeight="1">
      <c r="B10830"/>
      <c r="C10830"/>
      <c r="E10830"/>
      <c r="F10830"/>
      <c r="H10830"/>
      <c r="I10830"/>
      <c r="K10830" s="5" t="s">
        <v>5719</v>
      </c>
      <c r="L10830" s="6">
        <v>4384</v>
      </c>
    </row>
    <row r="10831" spans="2:12" ht="15" customHeight="1">
      <c r="B10831"/>
      <c r="C10831"/>
      <c r="E10831"/>
      <c r="F10831"/>
      <c r="H10831"/>
      <c r="I10831"/>
      <c r="K10831" s="5" t="s">
        <v>5720</v>
      </c>
      <c r="L10831" s="6">
        <v>14863</v>
      </c>
    </row>
    <row r="10832" spans="2:12" ht="15" customHeight="1">
      <c r="B10832"/>
      <c r="C10832"/>
      <c r="E10832"/>
      <c r="F10832"/>
      <c r="H10832"/>
      <c r="I10832"/>
      <c r="K10832" s="5" t="s">
        <v>5721</v>
      </c>
      <c r="L10832" s="6">
        <v>8923</v>
      </c>
    </row>
    <row r="10833" spans="2:12" ht="15" customHeight="1">
      <c r="B10833"/>
      <c r="C10833"/>
      <c r="E10833"/>
      <c r="F10833"/>
      <c r="H10833"/>
      <c r="I10833"/>
      <c r="K10833" s="5" t="s">
        <v>5722</v>
      </c>
      <c r="L10833" s="6">
        <v>3756</v>
      </c>
    </row>
    <row r="10834" spans="2:12" ht="15" customHeight="1">
      <c r="B10834"/>
      <c r="C10834"/>
      <c r="E10834"/>
      <c r="F10834"/>
      <c r="H10834"/>
      <c r="I10834"/>
      <c r="K10834" s="5" t="s">
        <v>5723</v>
      </c>
      <c r="L10834" s="6">
        <v>3178</v>
      </c>
    </row>
    <row r="10835" spans="2:12" ht="15" customHeight="1">
      <c r="B10835"/>
      <c r="C10835"/>
      <c r="E10835"/>
      <c r="F10835"/>
      <c r="H10835"/>
      <c r="I10835"/>
      <c r="K10835" s="5" t="s">
        <v>5724</v>
      </c>
      <c r="L10835" s="6">
        <v>8080</v>
      </c>
    </row>
    <row r="10836" spans="2:12" ht="15" customHeight="1">
      <c r="B10836"/>
      <c r="C10836"/>
      <c r="E10836"/>
      <c r="F10836"/>
      <c r="H10836"/>
      <c r="I10836"/>
      <c r="K10836" s="5" t="s">
        <v>5725</v>
      </c>
      <c r="L10836" s="6">
        <v>6984</v>
      </c>
    </row>
    <row r="10837" spans="2:12" ht="15" customHeight="1">
      <c r="B10837"/>
      <c r="C10837"/>
      <c r="E10837"/>
      <c r="F10837"/>
      <c r="H10837"/>
      <c r="I10837"/>
      <c r="K10837" s="5" t="s">
        <v>5726</v>
      </c>
      <c r="L10837" s="6">
        <v>7310</v>
      </c>
    </row>
    <row r="10838" spans="2:12" ht="15" customHeight="1">
      <c r="B10838"/>
      <c r="C10838"/>
      <c r="E10838"/>
      <c r="F10838"/>
      <c r="H10838"/>
      <c r="I10838"/>
      <c r="K10838" s="5" t="s">
        <v>5727</v>
      </c>
      <c r="L10838" s="6">
        <v>3761</v>
      </c>
    </row>
    <row r="10839" spans="2:12" ht="15" customHeight="1">
      <c r="B10839"/>
      <c r="C10839"/>
      <c r="E10839"/>
      <c r="F10839"/>
      <c r="H10839"/>
      <c r="I10839"/>
      <c r="K10839" s="5" t="s">
        <v>5728</v>
      </c>
      <c r="L10839" s="6">
        <v>4073</v>
      </c>
    </row>
    <row r="10840" spans="2:12" ht="15" customHeight="1">
      <c r="B10840"/>
      <c r="C10840"/>
      <c r="E10840"/>
      <c r="F10840"/>
      <c r="H10840"/>
      <c r="I10840"/>
      <c r="K10840" s="5" t="s">
        <v>5729</v>
      </c>
      <c r="L10840" s="6">
        <v>5394</v>
      </c>
    </row>
    <row r="10841" spans="2:12" ht="15" customHeight="1">
      <c r="B10841"/>
      <c r="C10841"/>
      <c r="E10841"/>
      <c r="F10841"/>
      <c r="H10841"/>
      <c r="I10841"/>
      <c r="K10841" s="5" t="s">
        <v>5730</v>
      </c>
      <c r="L10841" s="6">
        <v>4077</v>
      </c>
    </row>
    <row r="10842" spans="2:12" ht="15" customHeight="1">
      <c r="B10842"/>
      <c r="C10842"/>
      <c r="E10842"/>
      <c r="F10842"/>
      <c r="H10842"/>
      <c r="I10842"/>
      <c r="K10842" s="5" t="s">
        <v>5731</v>
      </c>
      <c r="L10842" s="6">
        <v>7167</v>
      </c>
    </row>
    <row r="10843" spans="2:12" ht="15" customHeight="1">
      <c r="B10843"/>
      <c r="C10843"/>
      <c r="E10843"/>
      <c r="F10843"/>
      <c r="H10843"/>
      <c r="I10843"/>
      <c r="K10843" s="5" t="s">
        <v>5732</v>
      </c>
      <c r="L10843" s="6">
        <v>8267</v>
      </c>
    </row>
    <row r="10844" spans="2:12" ht="15" customHeight="1">
      <c r="B10844"/>
      <c r="C10844"/>
      <c r="E10844"/>
      <c r="F10844"/>
      <c r="H10844"/>
      <c r="I10844"/>
      <c r="K10844" s="5" t="s">
        <v>5733</v>
      </c>
      <c r="L10844" s="6">
        <v>4028</v>
      </c>
    </row>
    <row r="10845" spans="2:12" ht="15" customHeight="1">
      <c r="B10845"/>
      <c r="C10845"/>
      <c r="E10845"/>
      <c r="F10845"/>
      <c r="H10845"/>
      <c r="I10845"/>
      <c r="K10845" s="5" t="s">
        <v>5734</v>
      </c>
      <c r="L10845" s="6">
        <v>10471</v>
      </c>
    </row>
    <row r="10846" spans="2:12" ht="15" customHeight="1">
      <c r="B10846"/>
      <c r="C10846"/>
      <c r="E10846"/>
      <c r="F10846"/>
      <c r="H10846"/>
      <c r="I10846"/>
      <c r="K10846" s="5" t="s">
        <v>5735</v>
      </c>
      <c r="L10846" s="6">
        <v>3984</v>
      </c>
    </row>
    <row r="10847" spans="2:12" ht="15" customHeight="1">
      <c r="B10847"/>
      <c r="C10847"/>
      <c r="E10847"/>
      <c r="F10847"/>
      <c r="H10847"/>
      <c r="I10847"/>
      <c r="K10847" s="5" t="s">
        <v>5736</v>
      </c>
      <c r="L10847" s="6">
        <v>9898</v>
      </c>
    </row>
    <row r="10848" spans="2:12" ht="15" customHeight="1">
      <c r="B10848"/>
      <c r="C10848"/>
      <c r="E10848"/>
      <c r="F10848"/>
      <c r="H10848"/>
      <c r="I10848"/>
      <c r="K10848" s="5" t="s">
        <v>5737</v>
      </c>
      <c r="L10848" s="6">
        <v>19450</v>
      </c>
    </row>
    <row r="10849" spans="2:12" ht="15" customHeight="1">
      <c r="B10849"/>
      <c r="C10849"/>
      <c r="E10849"/>
      <c r="F10849"/>
      <c r="H10849"/>
      <c r="I10849"/>
      <c r="K10849" s="5" t="s">
        <v>5738</v>
      </c>
      <c r="L10849" s="6">
        <v>9924</v>
      </c>
    </row>
    <row r="10850" spans="2:12" ht="15" customHeight="1">
      <c r="B10850"/>
      <c r="C10850"/>
      <c r="E10850"/>
      <c r="F10850"/>
      <c r="H10850"/>
      <c r="I10850"/>
      <c r="K10850" s="5" t="s">
        <v>5739</v>
      </c>
      <c r="L10850" s="6">
        <v>27708</v>
      </c>
    </row>
    <row r="10851" spans="2:12" ht="15" customHeight="1">
      <c r="B10851"/>
      <c r="C10851"/>
      <c r="E10851"/>
      <c r="F10851"/>
      <c r="H10851"/>
      <c r="I10851"/>
      <c r="K10851" s="5" t="s">
        <v>5740</v>
      </c>
      <c r="L10851" s="6">
        <v>5163</v>
      </c>
    </row>
    <row r="10852" spans="2:12" ht="15" customHeight="1">
      <c r="B10852"/>
      <c r="C10852"/>
      <c r="E10852"/>
      <c r="F10852"/>
      <c r="H10852"/>
      <c r="I10852"/>
      <c r="K10852" s="5" t="s">
        <v>5741</v>
      </c>
      <c r="L10852" s="6">
        <v>2113</v>
      </c>
    </row>
    <row r="10853" spans="2:12" ht="15" customHeight="1">
      <c r="B10853"/>
      <c r="C10853"/>
      <c r="E10853"/>
      <c r="F10853"/>
      <c r="H10853"/>
      <c r="I10853"/>
      <c r="K10853" s="5" t="s">
        <v>5742</v>
      </c>
      <c r="L10853" s="6">
        <v>10135</v>
      </c>
    </row>
    <row r="10854" spans="2:12" ht="15" customHeight="1">
      <c r="B10854"/>
      <c r="C10854"/>
      <c r="E10854"/>
      <c r="F10854"/>
      <c r="H10854"/>
      <c r="I10854"/>
      <c r="K10854" s="5" t="s">
        <v>5743</v>
      </c>
      <c r="L10854" s="6">
        <v>4805</v>
      </c>
    </row>
    <row r="10855" spans="2:12" ht="15" customHeight="1">
      <c r="B10855"/>
      <c r="C10855"/>
      <c r="E10855"/>
      <c r="F10855"/>
      <c r="H10855"/>
      <c r="I10855"/>
      <c r="K10855" s="5" t="s">
        <v>5744</v>
      </c>
      <c r="L10855" s="6">
        <v>3952</v>
      </c>
    </row>
    <row r="10856" spans="2:12" ht="15" customHeight="1">
      <c r="B10856"/>
      <c r="C10856"/>
      <c r="E10856"/>
      <c r="F10856"/>
      <c r="H10856"/>
      <c r="I10856"/>
      <c r="K10856" s="5" t="s">
        <v>5745</v>
      </c>
      <c r="L10856" s="6">
        <v>1758</v>
      </c>
    </row>
    <row r="10857" spans="2:12" ht="15" customHeight="1">
      <c r="B10857"/>
      <c r="C10857"/>
      <c r="E10857"/>
      <c r="F10857"/>
      <c r="H10857"/>
      <c r="I10857"/>
      <c r="K10857" s="5" t="s">
        <v>5746</v>
      </c>
      <c r="L10857" s="6">
        <v>536</v>
      </c>
    </row>
    <row r="10858" spans="2:12" ht="15" customHeight="1">
      <c r="B10858"/>
      <c r="C10858"/>
      <c r="E10858"/>
      <c r="F10858"/>
      <c r="H10858"/>
      <c r="I10858"/>
      <c r="K10858" s="5" t="s">
        <v>5747</v>
      </c>
      <c r="L10858" s="6">
        <v>21961</v>
      </c>
    </row>
    <row r="10859" spans="2:12" ht="15" customHeight="1">
      <c r="B10859"/>
      <c r="C10859"/>
      <c r="E10859"/>
      <c r="F10859"/>
      <c r="H10859"/>
      <c r="I10859"/>
      <c r="K10859" s="5" t="s">
        <v>5748</v>
      </c>
      <c r="L10859" s="6">
        <v>15958</v>
      </c>
    </row>
    <row r="10860" spans="2:12" ht="15" customHeight="1">
      <c r="B10860"/>
      <c r="C10860"/>
      <c r="E10860"/>
      <c r="F10860"/>
      <c r="H10860"/>
      <c r="I10860"/>
      <c r="K10860" s="5" t="s">
        <v>5749</v>
      </c>
      <c r="L10860" s="6">
        <v>15628</v>
      </c>
    </row>
    <row r="10861" spans="2:12" ht="15" customHeight="1">
      <c r="B10861"/>
      <c r="C10861"/>
      <c r="E10861"/>
      <c r="F10861"/>
      <c r="H10861"/>
      <c r="I10861"/>
      <c r="K10861" s="5" t="s">
        <v>5750</v>
      </c>
      <c r="L10861" s="6">
        <v>5919</v>
      </c>
    </row>
    <row r="10862" spans="2:12" ht="15" customHeight="1">
      <c r="B10862"/>
      <c r="C10862"/>
      <c r="E10862"/>
      <c r="F10862"/>
      <c r="H10862"/>
      <c r="I10862"/>
      <c r="K10862" s="5" t="s">
        <v>5751</v>
      </c>
      <c r="L10862" s="6">
        <v>4904</v>
      </c>
    </row>
    <row r="10863" spans="2:12" ht="15" customHeight="1">
      <c r="B10863"/>
      <c r="C10863"/>
      <c r="E10863"/>
      <c r="F10863"/>
      <c r="H10863"/>
      <c r="I10863"/>
      <c r="K10863" s="5" t="s">
        <v>5752</v>
      </c>
      <c r="L10863" s="6">
        <v>4528</v>
      </c>
    </row>
    <row r="10864" spans="2:12" ht="15" customHeight="1">
      <c r="B10864"/>
      <c r="C10864"/>
      <c r="E10864"/>
      <c r="F10864"/>
      <c r="H10864"/>
      <c r="I10864"/>
      <c r="K10864" s="5" t="s">
        <v>5753</v>
      </c>
      <c r="L10864" s="6">
        <v>16587</v>
      </c>
    </row>
    <row r="10865" spans="2:12" ht="15" customHeight="1">
      <c r="B10865"/>
      <c r="C10865"/>
      <c r="E10865"/>
      <c r="F10865"/>
      <c r="H10865"/>
      <c r="I10865"/>
      <c r="K10865" s="5" t="s">
        <v>5754</v>
      </c>
      <c r="L10865" s="6">
        <v>3319</v>
      </c>
    </row>
    <row r="10866" spans="2:12" ht="15" customHeight="1">
      <c r="B10866"/>
      <c r="C10866"/>
      <c r="E10866"/>
      <c r="F10866"/>
      <c r="H10866"/>
      <c r="I10866"/>
      <c r="K10866" s="5" t="s">
        <v>5755</v>
      </c>
      <c r="L10866" s="6">
        <v>8362</v>
      </c>
    </row>
    <row r="10867" spans="2:12" ht="15" customHeight="1">
      <c r="B10867"/>
      <c r="C10867"/>
      <c r="E10867"/>
      <c r="F10867"/>
      <c r="H10867"/>
      <c r="I10867"/>
      <c r="K10867" s="5" t="s">
        <v>5756</v>
      </c>
      <c r="L10867" s="6">
        <v>3637</v>
      </c>
    </row>
    <row r="10868" spans="2:12" ht="15" customHeight="1">
      <c r="B10868"/>
      <c r="C10868"/>
      <c r="E10868"/>
      <c r="F10868"/>
      <c r="H10868"/>
      <c r="I10868"/>
      <c r="K10868" s="5" t="s">
        <v>5757</v>
      </c>
      <c r="L10868" s="6">
        <v>2085</v>
      </c>
    </row>
    <row r="10869" spans="2:12" ht="15" customHeight="1">
      <c r="B10869"/>
      <c r="C10869"/>
      <c r="E10869"/>
      <c r="F10869"/>
      <c r="H10869"/>
      <c r="I10869"/>
      <c r="K10869" s="5" t="s">
        <v>5758</v>
      </c>
      <c r="L10869" s="6">
        <v>2066</v>
      </c>
    </row>
    <row r="10870" spans="2:12" ht="15" customHeight="1">
      <c r="B10870"/>
      <c r="C10870"/>
      <c r="E10870"/>
      <c r="F10870"/>
      <c r="H10870"/>
      <c r="I10870"/>
      <c r="K10870" s="5" t="s">
        <v>5759</v>
      </c>
      <c r="L10870" s="6">
        <v>17152</v>
      </c>
    </row>
    <row r="10871" spans="2:12" ht="15" customHeight="1">
      <c r="B10871"/>
      <c r="C10871"/>
      <c r="E10871"/>
      <c r="F10871"/>
      <c r="H10871"/>
      <c r="I10871"/>
      <c r="K10871" s="5" t="s">
        <v>5760</v>
      </c>
      <c r="L10871" s="6">
        <v>18012</v>
      </c>
    </row>
    <row r="10872" spans="2:12" ht="15" customHeight="1">
      <c r="B10872"/>
      <c r="C10872"/>
      <c r="E10872"/>
      <c r="F10872"/>
      <c r="H10872"/>
      <c r="I10872"/>
      <c r="K10872" s="5" t="s">
        <v>5761</v>
      </c>
      <c r="L10872" s="6">
        <v>7297</v>
      </c>
    </row>
    <row r="10873" spans="2:12" ht="15" customHeight="1">
      <c r="B10873"/>
      <c r="C10873"/>
      <c r="E10873"/>
      <c r="F10873"/>
      <c r="H10873"/>
      <c r="I10873"/>
      <c r="K10873" s="5" t="s">
        <v>5762</v>
      </c>
      <c r="L10873" s="6">
        <v>1998</v>
      </c>
    </row>
    <row r="10874" spans="2:12" ht="15" customHeight="1">
      <c r="B10874"/>
      <c r="C10874"/>
      <c r="E10874"/>
      <c r="F10874"/>
      <c r="H10874"/>
      <c r="I10874"/>
      <c r="K10874" s="5" t="s">
        <v>5763</v>
      </c>
      <c r="L10874" s="6">
        <v>2030</v>
      </c>
    </row>
    <row r="10875" spans="2:12" ht="15" customHeight="1">
      <c r="B10875"/>
      <c r="C10875"/>
      <c r="E10875"/>
      <c r="F10875"/>
      <c r="H10875"/>
      <c r="I10875"/>
      <c r="K10875" s="5" t="s">
        <v>5764</v>
      </c>
      <c r="L10875" s="6">
        <v>5659</v>
      </c>
    </row>
    <row r="10876" spans="2:12" ht="15" customHeight="1">
      <c r="B10876"/>
      <c r="C10876"/>
      <c r="E10876"/>
      <c r="F10876"/>
      <c r="H10876"/>
      <c r="I10876"/>
      <c r="K10876" s="5" t="s">
        <v>5765</v>
      </c>
      <c r="L10876" s="6">
        <v>1725</v>
      </c>
    </row>
    <row r="10877" spans="2:12" ht="15" customHeight="1">
      <c r="B10877"/>
      <c r="C10877"/>
      <c r="E10877"/>
      <c r="F10877"/>
      <c r="H10877"/>
      <c r="I10877"/>
      <c r="K10877" s="5" t="s">
        <v>5766</v>
      </c>
      <c r="L10877" s="6">
        <v>6116</v>
      </c>
    </row>
    <row r="10878" spans="2:12" ht="15" customHeight="1">
      <c r="B10878"/>
      <c r="C10878"/>
      <c r="E10878"/>
      <c r="F10878"/>
      <c r="H10878"/>
      <c r="I10878"/>
      <c r="K10878" s="5" t="s">
        <v>5767</v>
      </c>
      <c r="L10878" s="6">
        <v>4545</v>
      </c>
    </row>
    <row r="10879" spans="2:12" ht="15" customHeight="1">
      <c r="B10879"/>
      <c r="C10879"/>
      <c r="E10879"/>
      <c r="F10879"/>
      <c r="H10879"/>
      <c r="I10879"/>
      <c r="K10879" s="5" t="s">
        <v>5768</v>
      </c>
      <c r="L10879" s="6">
        <v>5199</v>
      </c>
    </row>
    <row r="10880" spans="2:12" ht="15" customHeight="1">
      <c r="B10880"/>
      <c r="C10880"/>
      <c r="E10880"/>
      <c r="F10880"/>
      <c r="H10880"/>
      <c r="I10880"/>
      <c r="K10880" s="5" t="s">
        <v>5769</v>
      </c>
      <c r="L10880" s="6">
        <v>4168</v>
      </c>
    </row>
    <row r="10881" spans="2:12" ht="15" customHeight="1">
      <c r="B10881"/>
      <c r="C10881"/>
      <c r="E10881"/>
      <c r="F10881"/>
      <c r="H10881"/>
      <c r="I10881"/>
      <c r="K10881" s="5" t="s">
        <v>5770</v>
      </c>
      <c r="L10881" s="6">
        <v>5589</v>
      </c>
    </row>
    <row r="10882" spans="2:12" ht="15" customHeight="1">
      <c r="B10882"/>
      <c r="C10882"/>
      <c r="E10882"/>
      <c r="F10882"/>
      <c r="H10882"/>
      <c r="I10882"/>
      <c r="K10882" s="5" t="s">
        <v>5771</v>
      </c>
      <c r="L10882" s="6">
        <v>3369</v>
      </c>
    </row>
    <row r="10883" spans="2:12" ht="15" customHeight="1">
      <c r="B10883"/>
      <c r="C10883"/>
      <c r="E10883"/>
      <c r="F10883"/>
      <c r="H10883"/>
      <c r="I10883"/>
      <c r="K10883" s="5" t="s">
        <v>5772</v>
      </c>
      <c r="L10883" s="6">
        <v>27768</v>
      </c>
    </row>
    <row r="10884" spans="2:12" ht="15" customHeight="1">
      <c r="B10884"/>
      <c r="C10884"/>
      <c r="E10884"/>
      <c r="F10884"/>
      <c r="H10884"/>
      <c r="I10884"/>
      <c r="K10884" s="5" t="s">
        <v>5773</v>
      </c>
      <c r="L10884" s="6">
        <v>4660</v>
      </c>
    </row>
    <row r="10885" spans="2:12" ht="15" customHeight="1">
      <c r="B10885"/>
      <c r="C10885"/>
      <c r="E10885"/>
      <c r="F10885"/>
      <c r="H10885"/>
      <c r="I10885"/>
      <c r="K10885" s="5" t="s">
        <v>5774</v>
      </c>
      <c r="L10885" s="6">
        <v>7855</v>
      </c>
    </row>
    <row r="10886" spans="2:12" ht="15" customHeight="1">
      <c r="B10886"/>
      <c r="C10886"/>
      <c r="E10886"/>
      <c r="F10886"/>
      <c r="H10886"/>
      <c r="I10886"/>
      <c r="K10886" s="5" t="s">
        <v>5775</v>
      </c>
      <c r="L10886" s="6">
        <v>3797</v>
      </c>
    </row>
    <row r="10887" spans="2:12" ht="15" customHeight="1">
      <c r="B10887"/>
      <c r="C10887"/>
      <c r="E10887"/>
      <c r="F10887"/>
      <c r="H10887"/>
      <c r="I10887"/>
      <c r="K10887" s="5" t="s">
        <v>5776</v>
      </c>
      <c r="L10887" s="6">
        <v>4503</v>
      </c>
    </row>
    <row r="10888" spans="2:12" ht="15" customHeight="1">
      <c r="B10888"/>
      <c r="C10888"/>
      <c r="E10888"/>
      <c r="F10888"/>
      <c r="H10888"/>
      <c r="I10888"/>
      <c r="K10888" s="5" t="s">
        <v>5777</v>
      </c>
      <c r="L10888" s="6">
        <v>5917</v>
      </c>
    </row>
    <row r="10889" spans="2:12" ht="15" customHeight="1">
      <c r="B10889"/>
      <c r="C10889"/>
      <c r="E10889"/>
      <c r="F10889"/>
      <c r="H10889"/>
      <c r="I10889"/>
      <c r="K10889" s="5" t="s">
        <v>5778</v>
      </c>
      <c r="L10889" s="6">
        <v>6178</v>
      </c>
    </row>
    <row r="10890" spans="2:12" ht="15" customHeight="1">
      <c r="B10890"/>
      <c r="C10890"/>
      <c r="E10890"/>
      <c r="F10890"/>
      <c r="H10890"/>
      <c r="I10890"/>
      <c r="K10890" s="5" t="s">
        <v>5779</v>
      </c>
      <c r="L10890" s="6">
        <v>5267</v>
      </c>
    </row>
    <row r="10891" spans="2:12" ht="15" customHeight="1">
      <c r="B10891"/>
      <c r="C10891"/>
      <c r="E10891"/>
      <c r="F10891"/>
      <c r="H10891"/>
      <c r="I10891"/>
      <c r="K10891" s="5" t="s">
        <v>5780</v>
      </c>
      <c r="L10891" s="6">
        <v>8071</v>
      </c>
    </row>
    <row r="10892" spans="2:12" ht="15" customHeight="1">
      <c r="B10892"/>
      <c r="C10892"/>
      <c r="E10892"/>
      <c r="F10892"/>
      <c r="H10892"/>
      <c r="I10892"/>
      <c r="K10892" s="5" t="s">
        <v>5781</v>
      </c>
      <c r="L10892" s="6">
        <v>5184</v>
      </c>
    </row>
    <row r="10893" spans="2:12" ht="15" customHeight="1">
      <c r="B10893"/>
      <c r="C10893"/>
      <c r="E10893"/>
      <c r="F10893"/>
      <c r="H10893"/>
      <c r="I10893"/>
      <c r="K10893" s="5" t="s">
        <v>5782</v>
      </c>
      <c r="L10893" s="6">
        <v>8096</v>
      </c>
    </row>
    <row r="10894" spans="2:12" ht="15" customHeight="1">
      <c r="B10894"/>
      <c r="C10894"/>
      <c r="E10894"/>
      <c r="F10894"/>
      <c r="H10894"/>
      <c r="I10894"/>
      <c r="K10894" s="5" t="s">
        <v>5783</v>
      </c>
      <c r="L10894" s="6">
        <v>1488</v>
      </c>
    </row>
    <row r="10895" spans="2:12" ht="15" customHeight="1">
      <c r="B10895"/>
      <c r="C10895"/>
      <c r="E10895"/>
      <c r="F10895"/>
      <c r="H10895"/>
      <c r="I10895"/>
      <c r="K10895" s="5" t="s">
        <v>5784</v>
      </c>
      <c r="L10895" s="6">
        <v>4857</v>
      </c>
    </row>
    <row r="10896" spans="2:12" ht="15" customHeight="1">
      <c r="B10896"/>
      <c r="C10896"/>
      <c r="E10896"/>
      <c r="F10896"/>
      <c r="H10896"/>
      <c r="I10896"/>
      <c r="K10896" s="5" t="s">
        <v>5785</v>
      </c>
      <c r="L10896" s="6">
        <v>7277</v>
      </c>
    </row>
    <row r="10897" spans="2:12" ht="15" customHeight="1">
      <c r="B10897"/>
      <c r="C10897"/>
      <c r="E10897"/>
      <c r="F10897"/>
      <c r="H10897"/>
      <c r="I10897"/>
      <c r="K10897" s="5" t="s">
        <v>5786</v>
      </c>
      <c r="L10897" s="6">
        <v>5078</v>
      </c>
    </row>
    <row r="10898" spans="2:12" ht="15" customHeight="1">
      <c r="B10898"/>
      <c r="C10898"/>
      <c r="E10898"/>
      <c r="F10898"/>
      <c r="H10898"/>
      <c r="I10898"/>
      <c r="K10898" s="5" t="s">
        <v>5787</v>
      </c>
      <c r="L10898" s="6">
        <v>4004</v>
      </c>
    </row>
    <row r="10899" spans="2:12" ht="15" customHeight="1">
      <c r="B10899"/>
      <c r="C10899"/>
      <c r="E10899"/>
      <c r="F10899"/>
      <c r="H10899"/>
      <c r="I10899"/>
      <c r="K10899" s="5" t="s">
        <v>5788</v>
      </c>
      <c r="L10899" s="6">
        <v>3919</v>
      </c>
    </row>
    <row r="10900" spans="2:12" ht="15" customHeight="1">
      <c r="B10900"/>
      <c r="C10900"/>
      <c r="E10900"/>
      <c r="F10900"/>
      <c r="H10900"/>
      <c r="I10900"/>
      <c r="K10900" s="5" t="s">
        <v>5789</v>
      </c>
      <c r="L10900" s="6">
        <v>3047</v>
      </c>
    </row>
    <row r="10901" spans="2:12" ht="15" customHeight="1">
      <c r="B10901"/>
      <c r="C10901"/>
      <c r="E10901"/>
      <c r="F10901"/>
      <c r="H10901"/>
      <c r="I10901"/>
      <c r="K10901" s="5" t="s">
        <v>5790</v>
      </c>
      <c r="L10901" s="6">
        <v>4907370</v>
      </c>
    </row>
    <row r="10902" spans="2:12" ht="15" customHeight="1">
      <c r="B10902"/>
      <c r="C10902"/>
      <c r="E10902"/>
      <c r="F10902"/>
      <c r="H10902"/>
      <c r="I10902"/>
      <c r="K10902" s="5" t="s">
        <v>5791</v>
      </c>
      <c r="L10902" s="6">
        <v>6258</v>
      </c>
    </row>
    <row r="10903" spans="2:12" ht="15" customHeight="1">
      <c r="B10903"/>
      <c r="C10903"/>
      <c r="E10903"/>
      <c r="F10903"/>
      <c r="H10903"/>
      <c r="I10903"/>
      <c r="K10903" s="5" t="s">
        <v>5792</v>
      </c>
      <c r="L10903" s="6">
        <v>8230</v>
      </c>
    </row>
    <row r="10904" spans="2:12" ht="15" customHeight="1">
      <c r="B10904"/>
      <c r="C10904"/>
      <c r="E10904"/>
      <c r="F10904"/>
      <c r="H10904"/>
      <c r="I10904"/>
      <c r="K10904" s="5" t="s">
        <v>5793</v>
      </c>
      <c r="L10904" s="6">
        <v>4012</v>
      </c>
    </row>
    <row r="10905" spans="2:12" ht="15" customHeight="1">
      <c r="B10905"/>
      <c r="C10905"/>
      <c r="E10905"/>
      <c r="F10905"/>
      <c r="H10905"/>
      <c r="I10905"/>
      <c r="K10905" s="5" t="s">
        <v>5794</v>
      </c>
      <c r="L10905" s="6">
        <v>7953</v>
      </c>
    </row>
    <row r="10906" spans="2:12" ht="15" customHeight="1">
      <c r="B10906"/>
      <c r="C10906"/>
      <c r="E10906"/>
      <c r="F10906"/>
      <c r="H10906"/>
      <c r="I10906"/>
      <c r="K10906" s="5" t="s">
        <v>5795</v>
      </c>
      <c r="L10906" s="6">
        <v>2913</v>
      </c>
    </row>
    <row r="10907" spans="2:12" ht="15" customHeight="1">
      <c r="B10907"/>
      <c r="C10907"/>
      <c r="E10907"/>
      <c r="F10907"/>
      <c r="H10907"/>
      <c r="I10907"/>
      <c r="K10907" s="5" t="s">
        <v>5796</v>
      </c>
      <c r="L10907" s="6">
        <v>3515</v>
      </c>
    </row>
    <row r="10908" spans="2:12" ht="15" customHeight="1">
      <c r="B10908"/>
      <c r="C10908"/>
      <c r="E10908"/>
      <c r="F10908"/>
      <c r="H10908"/>
      <c r="I10908"/>
      <c r="K10908" s="5" t="s">
        <v>5797</v>
      </c>
      <c r="L10908" s="6">
        <v>4161</v>
      </c>
    </row>
    <row r="10909" spans="2:12" ht="15" customHeight="1">
      <c r="B10909"/>
      <c r="C10909"/>
      <c r="E10909"/>
      <c r="F10909"/>
      <c r="H10909"/>
      <c r="I10909"/>
      <c r="K10909" s="5" t="s">
        <v>5798</v>
      </c>
      <c r="L10909" s="6">
        <v>5858</v>
      </c>
    </row>
    <row r="10910" spans="2:12" ht="15" customHeight="1">
      <c r="B10910"/>
      <c r="C10910"/>
      <c r="E10910"/>
      <c r="F10910"/>
      <c r="H10910"/>
      <c r="I10910"/>
      <c r="K10910" s="5" t="s">
        <v>5799</v>
      </c>
      <c r="L10910" s="6">
        <v>6760</v>
      </c>
    </row>
    <row r="10911" spans="2:12" ht="15" customHeight="1">
      <c r="B10911"/>
      <c r="C10911"/>
      <c r="E10911"/>
      <c r="F10911"/>
      <c r="H10911"/>
      <c r="I10911"/>
      <c r="K10911" s="5" t="s">
        <v>5800</v>
      </c>
      <c r="L10911" s="6">
        <v>4673</v>
      </c>
    </row>
    <row r="10912" spans="2:12" ht="15" customHeight="1">
      <c r="B10912"/>
      <c r="C10912"/>
      <c r="E10912"/>
      <c r="F10912"/>
      <c r="H10912"/>
      <c r="I10912"/>
      <c r="K10912" s="5" t="s">
        <v>5801</v>
      </c>
      <c r="L10912" s="6">
        <v>4314</v>
      </c>
    </row>
    <row r="10913" spans="2:12" ht="15" customHeight="1">
      <c r="B10913"/>
      <c r="C10913"/>
      <c r="E10913"/>
      <c r="F10913"/>
      <c r="H10913"/>
      <c r="I10913"/>
      <c r="K10913" s="5" t="s">
        <v>5802</v>
      </c>
      <c r="L10913" s="6">
        <v>4648</v>
      </c>
    </row>
    <row r="10914" spans="2:12" ht="15" customHeight="1">
      <c r="B10914"/>
      <c r="C10914"/>
      <c r="E10914"/>
      <c r="F10914"/>
      <c r="H10914"/>
      <c r="I10914"/>
      <c r="K10914" s="5" t="s">
        <v>5803</v>
      </c>
      <c r="L10914" s="6">
        <v>2089</v>
      </c>
    </row>
    <row r="10915" spans="2:12" ht="15" customHeight="1">
      <c r="B10915"/>
      <c r="C10915"/>
      <c r="E10915"/>
      <c r="F10915"/>
      <c r="H10915"/>
      <c r="I10915"/>
      <c r="K10915" s="5" t="s">
        <v>5804</v>
      </c>
      <c r="L10915" s="6">
        <v>6436</v>
      </c>
    </row>
    <row r="10916" spans="2:12" ht="15" customHeight="1">
      <c r="B10916"/>
      <c r="C10916"/>
      <c r="E10916"/>
      <c r="F10916"/>
      <c r="H10916"/>
      <c r="I10916"/>
      <c r="K10916" s="5" t="s">
        <v>5805</v>
      </c>
      <c r="L10916" s="6">
        <v>8167</v>
      </c>
    </row>
    <row r="10917" spans="2:12" ht="15" customHeight="1">
      <c r="B10917"/>
      <c r="C10917"/>
      <c r="E10917"/>
      <c r="F10917"/>
      <c r="H10917"/>
      <c r="I10917"/>
      <c r="K10917" s="5" t="s">
        <v>5806</v>
      </c>
      <c r="L10917" s="6">
        <v>38581</v>
      </c>
    </row>
    <row r="10918" spans="2:12" ht="15" customHeight="1">
      <c r="B10918"/>
      <c r="C10918"/>
      <c r="E10918"/>
      <c r="F10918"/>
      <c r="H10918"/>
      <c r="I10918"/>
      <c r="K10918" s="5" t="s">
        <v>5807</v>
      </c>
      <c r="L10918" s="6">
        <v>4857</v>
      </c>
    </row>
    <row r="10919" spans="2:12" ht="15" customHeight="1">
      <c r="B10919"/>
      <c r="C10919"/>
      <c r="E10919"/>
      <c r="F10919"/>
      <c r="H10919"/>
      <c r="I10919"/>
      <c r="K10919" s="5" t="s">
        <v>5808</v>
      </c>
      <c r="L10919" s="6">
        <v>4198</v>
      </c>
    </row>
    <row r="10920" spans="2:12" ht="15" customHeight="1">
      <c r="B10920"/>
      <c r="C10920"/>
      <c r="E10920"/>
      <c r="F10920"/>
      <c r="H10920"/>
      <c r="I10920"/>
      <c r="K10920" s="5" t="s">
        <v>5809</v>
      </c>
      <c r="L10920" s="6">
        <v>5006</v>
      </c>
    </row>
    <row r="10921" spans="2:12" ht="15" customHeight="1">
      <c r="B10921"/>
      <c r="C10921"/>
      <c r="E10921"/>
      <c r="F10921"/>
      <c r="H10921"/>
      <c r="I10921"/>
      <c r="K10921" s="5" t="s">
        <v>5810</v>
      </c>
      <c r="L10921" s="6">
        <v>6059</v>
      </c>
    </row>
    <row r="10922" spans="2:12" ht="15" customHeight="1">
      <c r="B10922"/>
      <c r="C10922"/>
      <c r="E10922"/>
      <c r="F10922"/>
      <c r="H10922"/>
      <c r="I10922"/>
      <c r="K10922" s="5" t="s">
        <v>5811</v>
      </c>
      <c r="L10922" s="6">
        <v>3748</v>
      </c>
    </row>
    <row r="10923" spans="2:12" ht="15" customHeight="1">
      <c r="B10923"/>
      <c r="C10923"/>
      <c r="E10923"/>
      <c r="F10923"/>
      <c r="H10923"/>
      <c r="I10923"/>
      <c r="K10923" s="5" t="s">
        <v>5812</v>
      </c>
      <c r="L10923" s="6">
        <v>20612</v>
      </c>
    </row>
    <row r="10924" spans="2:12" ht="15" customHeight="1">
      <c r="B10924"/>
      <c r="C10924"/>
      <c r="E10924"/>
      <c r="F10924"/>
      <c r="H10924"/>
      <c r="I10924"/>
      <c r="K10924" s="5" t="s">
        <v>5813</v>
      </c>
      <c r="L10924" s="6">
        <v>7501</v>
      </c>
    </row>
    <row r="10925" spans="2:12" ht="15" customHeight="1">
      <c r="B10925"/>
      <c r="C10925"/>
      <c r="E10925"/>
      <c r="F10925"/>
      <c r="H10925"/>
      <c r="I10925"/>
      <c r="K10925" s="5" t="s">
        <v>5814</v>
      </c>
      <c r="L10925" s="6">
        <v>5169</v>
      </c>
    </row>
    <row r="10926" spans="2:12" ht="15" customHeight="1">
      <c r="B10926"/>
      <c r="C10926"/>
      <c r="E10926"/>
      <c r="F10926"/>
      <c r="H10926"/>
      <c r="I10926"/>
      <c r="K10926" s="5" t="s">
        <v>5815</v>
      </c>
      <c r="L10926" s="6">
        <v>23264</v>
      </c>
    </row>
    <row r="10927" spans="2:12" ht="15" customHeight="1">
      <c r="B10927"/>
      <c r="C10927"/>
      <c r="E10927"/>
      <c r="F10927"/>
      <c r="H10927"/>
      <c r="I10927"/>
      <c r="K10927" s="5" t="s">
        <v>5816</v>
      </c>
      <c r="L10927" s="6">
        <v>4098</v>
      </c>
    </row>
    <row r="10928" spans="2:12" ht="15" customHeight="1">
      <c r="B10928"/>
      <c r="C10928"/>
      <c r="E10928"/>
      <c r="F10928"/>
      <c r="H10928"/>
      <c r="I10928"/>
      <c r="K10928" s="5" t="s">
        <v>5817</v>
      </c>
      <c r="L10928" s="6">
        <v>3090</v>
      </c>
    </row>
    <row r="10929" spans="2:12" ht="15" customHeight="1">
      <c r="B10929"/>
      <c r="C10929"/>
      <c r="E10929"/>
      <c r="F10929"/>
      <c r="H10929"/>
      <c r="I10929"/>
      <c r="K10929" s="5" t="s">
        <v>5818</v>
      </c>
      <c r="L10929" s="6">
        <v>63420</v>
      </c>
    </row>
    <row r="10930" spans="2:12" ht="15" customHeight="1">
      <c r="B10930"/>
      <c r="C10930"/>
      <c r="E10930"/>
      <c r="F10930"/>
      <c r="H10930"/>
      <c r="I10930"/>
      <c r="K10930" s="5" t="s">
        <v>5819</v>
      </c>
      <c r="L10930" s="6">
        <v>599472</v>
      </c>
    </row>
    <row r="10931" spans="2:12" ht="15" customHeight="1">
      <c r="B10931"/>
      <c r="C10931"/>
      <c r="E10931"/>
      <c r="F10931"/>
      <c r="H10931"/>
      <c r="I10931"/>
      <c r="K10931" s="5" t="s">
        <v>5820</v>
      </c>
      <c r="L10931" s="6">
        <v>10300028</v>
      </c>
    </row>
    <row r="10932" spans="2:12" ht="15" customHeight="1">
      <c r="B10932"/>
      <c r="C10932"/>
      <c r="E10932"/>
      <c r="F10932"/>
      <c r="H10932"/>
      <c r="I10932"/>
      <c r="K10932" s="5" t="s">
        <v>5821</v>
      </c>
      <c r="L10932" s="6">
        <v>53570</v>
      </c>
    </row>
    <row r="10933" spans="2:12" ht="15" customHeight="1">
      <c r="B10933"/>
      <c r="C10933"/>
      <c r="E10933"/>
      <c r="F10933"/>
      <c r="H10933"/>
      <c r="I10933"/>
      <c r="K10933" s="5" t="s">
        <v>5822</v>
      </c>
      <c r="L10933" s="6">
        <v>28840</v>
      </c>
    </row>
    <row r="10934" spans="2:12" ht="15" customHeight="1">
      <c r="B10934"/>
      <c r="C10934"/>
      <c r="E10934"/>
      <c r="F10934"/>
      <c r="H10934"/>
      <c r="I10934"/>
      <c r="K10934" s="5" t="s">
        <v>5823</v>
      </c>
      <c r="L10934" s="6">
        <v>11684</v>
      </c>
    </row>
    <row r="10935" spans="2:12" ht="15" customHeight="1">
      <c r="B10935"/>
      <c r="C10935"/>
      <c r="E10935"/>
      <c r="F10935"/>
      <c r="H10935"/>
      <c r="I10935"/>
      <c r="K10935" s="5" t="s">
        <v>5824</v>
      </c>
      <c r="L10935" s="6">
        <v>13910</v>
      </c>
    </row>
    <row r="10936" spans="2:12" ht="15" customHeight="1">
      <c r="B10936"/>
      <c r="C10936"/>
      <c r="E10936"/>
      <c r="F10936"/>
      <c r="H10936"/>
      <c r="I10936"/>
      <c r="K10936" s="5" t="s">
        <v>5825</v>
      </c>
      <c r="L10936" s="6">
        <v>33927</v>
      </c>
    </row>
    <row r="10937" spans="2:12" ht="15" customHeight="1">
      <c r="B10937"/>
      <c r="C10937"/>
      <c r="E10937"/>
      <c r="F10937"/>
      <c r="H10937"/>
      <c r="I10937"/>
      <c r="K10937" s="5" t="s">
        <v>5826</v>
      </c>
      <c r="L10937" s="6">
        <v>3061</v>
      </c>
    </row>
    <row r="10938" spans="2:12" ht="15" customHeight="1">
      <c r="B10938"/>
      <c r="C10938"/>
      <c r="E10938"/>
      <c r="F10938"/>
      <c r="H10938"/>
      <c r="I10938"/>
      <c r="K10938" s="5" t="s">
        <v>5827</v>
      </c>
      <c r="L10938" s="6">
        <v>16805</v>
      </c>
    </row>
    <row r="10939" spans="2:12" ht="15" customHeight="1">
      <c r="B10939"/>
      <c r="C10939"/>
      <c r="E10939"/>
      <c r="F10939"/>
      <c r="H10939"/>
      <c r="I10939"/>
      <c r="K10939" s="5" t="s">
        <v>5828</v>
      </c>
      <c r="L10939" s="6">
        <v>5070</v>
      </c>
    </row>
    <row r="10940" spans="2:12" ht="15" customHeight="1">
      <c r="B10940"/>
      <c r="C10940"/>
      <c r="E10940"/>
      <c r="F10940"/>
      <c r="H10940"/>
      <c r="I10940"/>
      <c r="K10940" s="5" t="s">
        <v>5829</v>
      </c>
      <c r="L10940" s="6">
        <v>37309</v>
      </c>
    </row>
    <row r="10941" spans="2:12" ht="15" customHeight="1">
      <c r="B10941"/>
      <c r="C10941"/>
      <c r="E10941"/>
      <c r="F10941"/>
      <c r="H10941"/>
      <c r="I10941"/>
      <c r="K10941" s="5" t="s">
        <v>5830</v>
      </c>
      <c r="L10941" s="6">
        <v>6933</v>
      </c>
    </row>
    <row r="10942" spans="2:12" ht="15" customHeight="1">
      <c r="B10942"/>
      <c r="C10942"/>
      <c r="E10942"/>
      <c r="F10942"/>
      <c r="H10942"/>
      <c r="I10942"/>
      <c r="K10942" s="5" t="s">
        <v>5831</v>
      </c>
      <c r="L10942" s="6">
        <v>61120</v>
      </c>
    </row>
    <row r="10943" spans="2:12" ht="15" customHeight="1">
      <c r="B10943"/>
      <c r="C10943"/>
      <c r="E10943"/>
      <c r="F10943"/>
      <c r="H10943"/>
      <c r="I10943"/>
      <c r="K10943" s="5" t="s">
        <v>5832</v>
      </c>
      <c r="L10943" s="6">
        <v>6801</v>
      </c>
    </row>
    <row r="10944" spans="2:12" ht="15" customHeight="1">
      <c r="B10944"/>
      <c r="C10944"/>
      <c r="E10944"/>
      <c r="F10944"/>
      <c r="H10944"/>
      <c r="I10944"/>
      <c r="K10944" s="5" t="s">
        <v>5833</v>
      </c>
      <c r="L10944" s="6">
        <v>488</v>
      </c>
    </row>
    <row r="10945" spans="2:12" ht="15" customHeight="1">
      <c r="B10945"/>
      <c r="C10945"/>
      <c r="E10945"/>
      <c r="F10945"/>
      <c r="H10945"/>
      <c r="I10945"/>
      <c r="K10945" s="5" t="s">
        <v>5834</v>
      </c>
      <c r="L10945" s="6">
        <v>3357</v>
      </c>
    </row>
    <row r="10946" spans="2:12" ht="15" customHeight="1">
      <c r="B10946"/>
      <c r="C10946"/>
      <c r="E10946"/>
      <c r="F10946"/>
      <c r="H10946"/>
      <c r="I10946"/>
      <c r="K10946" s="5" t="s">
        <v>5835</v>
      </c>
      <c r="L10946" s="6">
        <v>4717</v>
      </c>
    </row>
    <row r="10947" spans="2:12" ht="15" customHeight="1">
      <c r="B10947"/>
      <c r="C10947"/>
      <c r="E10947"/>
      <c r="F10947"/>
      <c r="H10947"/>
      <c r="I10947"/>
      <c r="K10947" s="5" t="s">
        <v>5836</v>
      </c>
      <c r="L10947" s="6">
        <v>3422</v>
      </c>
    </row>
    <row r="10948" spans="2:12" ht="15" customHeight="1">
      <c r="B10948"/>
      <c r="C10948"/>
      <c r="E10948"/>
      <c r="F10948"/>
      <c r="H10948"/>
      <c r="I10948"/>
      <c r="K10948" s="5" t="s">
        <v>5837</v>
      </c>
      <c r="L10948" s="6">
        <v>33432</v>
      </c>
    </row>
    <row r="10949" spans="2:12" ht="15" customHeight="1">
      <c r="B10949"/>
      <c r="C10949"/>
      <c r="E10949"/>
      <c r="F10949"/>
      <c r="H10949"/>
      <c r="I10949"/>
      <c r="K10949" s="5" t="s">
        <v>5838</v>
      </c>
      <c r="L10949" s="6">
        <v>3860</v>
      </c>
    </row>
    <row r="10950" spans="2:12" ht="15" customHeight="1">
      <c r="B10950"/>
      <c r="C10950"/>
      <c r="E10950"/>
      <c r="F10950"/>
      <c r="H10950"/>
      <c r="I10950"/>
      <c r="K10950" s="5" t="s">
        <v>5839</v>
      </c>
      <c r="L10950" s="6">
        <v>0</v>
      </c>
    </row>
    <row r="10951" spans="2:12" ht="15" customHeight="1">
      <c r="B10951"/>
      <c r="C10951"/>
      <c r="E10951"/>
      <c r="F10951"/>
      <c r="H10951"/>
      <c r="I10951"/>
      <c r="K10951" s="5" t="s">
        <v>5840</v>
      </c>
      <c r="L10951" s="6">
        <v>4945</v>
      </c>
    </row>
    <row r="10952" spans="2:12" ht="15" customHeight="1">
      <c r="B10952"/>
      <c r="C10952"/>
      <c r="E10952"/>
      <c r="F10952"/>
      <c r="H10952"/>
      <c r="I10952"/>
      <c r="K10952" s="5" t="s">
        <v>5841</v>
      </c>
      <c r="L10952" s="6">
        <v>3264</v>
      </c>
    </row>
    <row r="10953" spans="2:12" ht="15" customHeight="1">
      <c r="B10953"/>
      <c r="C10953"/>
      <c r="E10953"/>
      <c r="F10953"/>
      <c r="H10953"/>
      <c r="I10953"/>
      <c r="K10953" s="5" t="s">
        <v>5842</v>
      </c>
      <c r="L10953" s="6">
        <v>9547</v>
      </c>
    </row>
    <row r="10954" spans="2:12" ht="15" customHeight="1">
      <c r="B10954"/>
      <c r="C10954"/>
      <c r="E10954"/>
      <c r="F10954"/>
      <c r="H10954"/>
      <c r="I10954"/>
      <c r="K10954" s="5" t="s">
        <v>5843</v>
      </c>
      <c r="L10954" s="6">
        <v>2247</v>
      </c>
    </row>
    <row r="10955" spans="2:12" ht="15" customHeight="1">
      <c r="B10955"/>
      <c r="C10955"/>
      <c r="E10955"/>
      <c r="F10955"/>
      <c r="H10955"/>
      <c r="I10955"/>
      <c r="K10955" s="5" t="s">
        <v>5844</v>
      </c>
      <c r="L10955" s="6">
        <v>2410</v>
      </c>
    </row>
    <row r="10956" spans="2:12" ht="15" customHeight="1">
      <c r="B10956"/>
      <c r="C10956"/>
      <c r="E10956"/>
      <c r="F10956"/>
      <c r="H10956"/>
      <c r="I10956"/>
      <c r="K10956" s="5" t="s">
        <v>5845</v>
      </c>
      <c r="L10956" s="6">
        <v>4157</v>
      </c>
    </row>
    <row r="10957" spans="2:12" ht="15" customHeight="1">
      <c r="B10957"/>
      <c r="C10957"/>
      <c r="E10957"/>
      <c r="F10957"/>
      <c r="H10957"/>
      <c r="I10957"/>
      <c r="K10957" s="5" t="s">
        <v>5846</v>
      </c>
      <c r="L10957" s="6">
        <v>170</v>
      </c>
    </row>
    <row r="10958" spans="2:12" ht="15" customHeight="1">
      <c r="B10958"/>
      <c r="C10958"/>
      <c r="E10958"/>
      <c r="F10958"/>
      <c r="H10958"/>
      <c r="I10958"/>
      <c r="K10958" s="5" t="s">
        <v>5847</v>
      </c>
      <c r="L10958" s="6">
        <v>5150</v>
      </c>
    </row>
    <row r="10959" spans="2:12" ht="15" customHeight="1">
      <c r="B10959"/>
      <c r="C10959"/>
      <c r="E10959"/>
      <c r="F10959"/>
      <c r="H10959"/>
      <c r="I10959"/>
      <c r="K10959" s="5" t="s">
        <v>6341</v>
      </c>
      <c r="L10959" s="6">
        <v>2063</v>
      </c>
    </row>
    <row r="10960" spans="2:12" ht="15" customHeight="1">
      <c r="B10960"/>
      <c r="C10960"/>
      <c r="E10960"/>
      <c r="F10960"/>
      <c r="H10960"/>
      <c r="I10960"/>
      <c r="K10960" s="5" t="s">
        <v>1910</v>
      </c>
      <c r="L10960" s="6">
        <v>6349</v>
      </c>
    </row>
    <row r="10961" spans="2:12" ht="15" customHeight="1">
      <c r="B10961"/>
      <c r="C10961"/>
      <c r="E10961"/>
      <c r="F10961"/>
      <c r="H10961"/>
      <c r="I10961"/>
      <c r="K10961" s="5" t="s">
        <v>1911</v>
      </c>
      <c r="L10961" s="6">
        <v>2035</v>
      </c>
    </row>
    <row r="10962" spans="2:12" ht="15" customHeight="1">
      <c r="B10962"/>
      <c r="C10962"/>
      <c r="E10962"/>
      <c r="F10962"/>
      <c r="H10962"/>
      <c r="I10962"/>
      <c r="K10962" s="5" t="s">
        <v>1912</v>
      </c>
      <c r="L10962" s="6">
        <v>1947</v>
      </c>
    </row>
    <row r="10963" spans="2:12" ht="15" customHeight="1">
      <c r="B10963"/>
      <c r="C10963"/>
      <c r="E10963"/>
      <c r="F10963"/>
      <c r="H10963"/>
      <c r="I10963"/>
      <c r="K10963" s="5" t="s">
        <v>1913</v>
      </c>
      <c r="L10963" s="6">
        <v>2988</v>
      </c>
    </row>
    <row r="10964" spans="2:12" ht="15" customHeight="1">
      <c r="B10964"/>
      <c r="C10964"/>
      <c r="E10964"/>
      <c r="F10964"/>
      <c r="H10964"/>
      <c r="I10964"/>
      <c r="K10964" s="5" t="s">
        <v>1914</v>
      </c>
      <c r="L10964" s="6">
        <v>2845</v>
      </c>
    </row>
    <row r="10965" spans="2:12" ht="15" customHeight="1">
      <c r="B10965"/>
      <c r="C10965"/>
      <c r="E10965"/>
      <c r="F10965"/>
      <c r="H10965"/>
      <c r="I10965"/>
      <c r="K10965" s="5" t="s">
        <v>11040</v>
      </c>
      <c r="L10965" s="6">
        <v>9162</v>
      </c>
    </row>
    <row r="10966" spans="2:12" ht="15" customHeight="1">
      <c r="B10966"/>
      <c r="C10966"/>
      <c r="K10966" s="5" t="s">
        <v>11041</v>
      </c>
      <c r="L10966" s="6">
        <v>9443</v>
      </c>
    </row>
    <row r="10967" spans="2:12" ht="15" customHeight="1">
      <c r="B10967"/>
      <c r="C10967"/>
      <c r="K10967" s="5" t="s">
        <v>11042</v>
      </c>
      <c r="L10967" s="6">
        <v>8809</v>
      </c>
    </row>
    <row r="10968" spans="2:12" ht="15" customHeight="1">
      <c r="B10968"/>
      <c r="C10968"/>
      <c r="K10968" s="5" t="s">
        <v>11043</v>
      </c>
      <c r="L10968" s="6">
        <v>4637</v>
      </c>
    </row>
    <row r="10969" spans="2:12" ht="15" customHeight="1">
      <c r="B10969"/>
      <c r="C10969"/>
      <c r="K10969" s="5" t="s">
        <v>11044</v>
      </c>
      <c r="L10969" s="6">
        <v>6270</v>
      </c>
    </row>
    <row r="10970" spans="2:12" ht="15" customHeight="1">
      <c r="B10970"/>
      <c r="C10970"/>
      <c r="K10970" s="5" t="s">
        <v>11045</v>
      </c>
      <c r="L10970" s="6">
        <v>1078</v>
      </c>
    </row>
    <row r="10971" spans="2:12" ht="15" customHeight="1">
      <c r="B10971"/>
      <c r="C10971"/>
      <c r="K10971" s="5" t="s">
        <v>11046</v>
      </c>
      <c r="L10971" s="6">
        <v>5889</v>
      </c>
    </row>
    <row r="10972" spans="2:12" ht="15" customHeight="1">
      <c r="B10972"/>
      <c r="C10972"/>
      <c r="K10972" s="5" t="s">
        <v>11047</v>
      </c>
      <c r="L10972" s="6">
        <v>3912</v>
      </c>
    </row>
    <row r="10973" spans="2:12" ht="15" customHeight="1">
      <c r="B10973"/>
      <c r="C10973"/>
      <c r="K10973" s="5" t="s">
        <v>11048</v>
      </c>
      <c r="L10973" s="6">
        <v>13787</v>
      </c>
    </row>
    <row r="10974" spans="2:12" ht="15" customHeight="1">
      <c r="B10974"/>
      <c r="C10974"/>
      <c r="K10974" s="5" t="s">
        <v>11049</v>
      </c>
      <c r="L10974" s="6">
        <v>4517</v>
      </c>
    </row>
    <row r="10975" spans="2:12" ht="15" customHeight="1">
      <c r="B10975"/>
      <c r="C10975"/>
      <c r="K10975" s="5" t="s">
        <v>11050</v>
      </c>
      <c r="L10975" s="6">
        <v>9632</v>
      </c>
    </row>
    <row r="10976" spans="2:12" ht="15" customHeight="1">
      <c r="B10976"/>
      <c r="C10976"/>
      <c r="K10976" s="5" t="s">
        <v>11051</v>
      </c>
      <c r="L10976" s="6">
        <v>2644</v>
      </c>
    </row>
    <row r="10977" spans="2:12" ht="15" customHeight="1">
      <c r="B10977"/>
      <c r="C10977"/>
      <c r="K10977" s="5" t="s">
        <v>11052</v>
      </c>
      <c r="L10977" s="6">
        <v>8714</v>
      </c>
    </row>
    <row r="10978" spans="2:12" ht="15" customHeight="1">
      <c r="B10978"/>
      <c r="C10978"/>
      <c r="K10978" s="5" t="s">
        <v>11053</v>
      </c>
      <c r="L10978" s="6">
        <v>82</v>
      </c>
    </row>
    <row r="10979" spans="2:12" ht="15" customHeight="1">
      <c r="B10979"/>
      <c r="C10979"/>
      <c r="K10979" s="5" t="s">
        <v>11054</v>
      </c>
      <c r="L10979" s="6">
        <v>2877</v>
      </c>
    </row>
    <row r="10980" spans="2:12" ht="15" customHeight="1">
      <c r="B10980"/>
      <c r="C10980"/>
      <c r="K10980" s="5" t="s">
        <v>11055</v>
      </c>
      <c r="L10980" s="6">
        <v>14354</v>
      </c>
    </row>
    <row r="10981" spans="2:12" ht="15" customHeight="1">
      <c r="B10981"/>
      <c r="C10981"/>
      <c r="K10981" s="5" t="s">
        <v>11056</v>
      </c>
      <c r="L10981" s="6">
        <v>3236</v>
      </c>
    </row>
    <row r="10982" spans="2:12" ht="15" customHeight="1">
      <c r="B10982"/>
      <c r="C10982"/>
      <c r="K10982" s="5" t="s">
        <v>11057</v>
      </c>
      <c r="L10982" s="6">
        <v>3999</v>
      </c>
    </row>
    <row r="10983" spans="2:12" ht="15" customHeight="1">
      <c r="B10983"/>
      <c r="C10983"/>
      <c r="K10983" s="5" t="s">
        <v>11058</v>
      </c>
      <c r="L10983" s="6">
        <v>7736</v>
      </c>
    </row>
    <row r="10984" spans="2:12" ht="15" customHeight="1">
      <c r="B10984"/>
      <c r="C10984"/>
      <c r="K10984" s="5" t="s">
        <v>11059</v>
      </c>
      <c r="L10984" s="6">
        <v>1085</v>
      </c>
    </row>
    <row r="10985" spans="2:12" ht="15" customHeight="1">
      <c r="B10985"/>
      <c r="C10985"/>
      <c r="K10985" s="5" t="s">
        <v>11060</v>
      </c>
      <c r="L10985" s="6">
        <v>2996</v>
      </c>
    </row>
    <row r="10986" spans="2:12" ht="15" customHeight="1">
      <c r="B10986"/>
      <c r="C10986"/>
      <c r="K10986" s="5" t="s">
        <v>11061</v>
      </c>
      <c r="L10986" s="6">
        <v>8662</v>
      </c>
    </row>
    <row r="10987" spans="2:12" ht="15" customHeight="1">
      <c r="B10987"/>
      <c r="C10987"/>
      <c r="K10987" s="5" t="s">
        <v>11062</v>
      </c>
      <c r="L10987" s="6">
        <v>4060</v>
      </c>
    </row>
    <row r="10988" spans="2:12" ht="15" customHeight="1">
      <c r="B10988"/>
      <c r="C10988"/>
      <c r="K10988" s="5" t="s">
        <v>11063</v>
      </c>
      <c r="L10988" s="6">
        <v>3797</v>
      </c>
    </row>
    <row r="10989" spans="2:12" ht="15" customHeight="1">
      <c r="B10989"/>
      <c r="C10989"/>
      <c r="K10989" s="5" t="s">
        <v>11064</v>
      </c>
      <c r="L10989" s="6">
        <v>9304</v>
      </c>
    </row>
    <row r="10990" spans="2:12" ht="15" customHeight="1">
      <c r="B10990"/>
      <c r="C10990"/>
      <c r="K10990" s="5" t="s">
        <v>11065</v>
      </c>
      <c r="L10990" s="6">
        <v>6649</v>
      </c>
    </row>
    <row r="10991" spans="2:12" ht="15" customHeight="1">
      <c r="B10991"/>
      <c r="C10991"/>
      <c r="K10991" s="5" t="s">
        <v>11066</v>
      </c>
      <c r="L10991" s="6">
        <v>25051</v>
      </c>
    </row>
    <row r="10992" spans="2:12" ht="15" customHeight="1">
      <c r="B10992"/>
      <c r="C10992"/>
      <c r="K10992" s="5" t="s">
        <v>11067</v>
      </c>
      <c r="L10992" s="6">
        <v>24293</v>
      </c>
    </row>
    <row r="10993" spans="2:12" ht="15" customHeight="1">
      <c r="B10993"/>
      <c r="C10993"/>
      <c r="K10993" s="5" t="s">
        <v>11068</v>
      </c>
      <c r="L10993" s="6">
        <v>5103</v>
      </c>
    </row>
    <row r="10994" spans="2:12" ht="15" customHeight="1">
      <c r="B10994"/>
      <c r="C10994"/>
      <c r="K10994" s="5" t="s">
        <v>11069</v>
      </c>
      <c r="L10994" s="6">
        <v>6687</v>
      </c>
    </row>
    <row r="10995" spans="2:12" ht="15" customHeight="1">
      <c r="B10995"/>
      <c r="C10995"/>
      <c r="K10995" s="5" t="s">
        <v>11037</v>
      </c>
      <c r="L10995" s="6">
        <v>27710</v>
      </c>
    </row>
    <row r="10996" spans="2:12" ht="15" customHeight="1">
      <c r="B10996"/>
      <c r="C10996"/>
      <c r="K10996" s="5" t="s">
        <v>11070</v>
      </c>
      <c r="L10996" s="6">
        <v>3136</v>
      </c>
    </row>
    <row r="10997" spans="2:12" ht="15" customHeight="1">
      <c r="B10997"/>
      <c r="C10997"/>
      <c r="K10997" s="5" t="s">
        <v>11071</v>
      </c>
      <c r="L10997" s="6">
        <v>6700</v>
      </c>
    </row>
    <row r="10998" spans="2:12" ht="15" customHeight="1">
      <c r="B10998"/>
      <c r="C10998"/>
      <c r="K10998" s="5" t="s">
        <v>11072</v>
      </c>
      <c r="L10998" s="6">
        <v>7101</v>
      </c>
    </row>
    <row r="10999" spans="2:12" ht="15" customHeight="1">
      <c r="B10999"/>
      <c r="C10999"/>
      <c r="K10999" s="5" t="s">
        <v>11073</v>
      </c>
      <c r="L10999" s="6">
        <v>11777</v>
      </c>
    </row>
    <row r="11000" spans="2:12" ht="15" customHeight="1">
      <c r="B11000"/>
      <c r="C11000"/>
      <c r="K11000" s="5" t="s">
        <v>11074</v>
      </c>
      <c r="L11000" s="6">
        <v>9115</v>
      </c>
    </row>
    <row r="11001" spans="2:12" ht="15" customHeight="1">
      <c r="B11001"/>
      <c r="C11001"/>
      <c r="K11001" s="5" t="s">
        <v>11038</v>
      </c>
      <c r="L11001" s="6">
        <v>32419</v>
      </c>
    </row>
    <row r="11002" spans="2:12" ht="15" customHeight="1">
      <c r="B11002"/>
      <c r="C11002"/>
      <c r="K11002" s="5" t="s">
        <v>11039</v>
      </c>
      <c r="L11002" s="6">
        <v>14183</v>
      </c>
    </row>
    <row r="11003" spans="2:12" ht="15" customHeight="1">
      <c r="B11003"/>
      <c r="C11003"/>
      <c r="K11003" s="5" t="s">
        <v>11075</v>
      </c>
      <c r="L11003" s="6">
        <v>6303</v>
      </c>
    </row>
    <row r="11004" spans="2:12" ht="15" customHeight="1">
      <c r="B11004"/>
      <c r="C11004"/>
      <c r="K11004" s="5" t="s">
        <v>11076</v>
      </c>
      <c r="L11004" s="6">
        <v>2498528</v>
      </c>
    </row>
    <row r="11005" spans="2:12" ht="15" customHeight="1">
      <c r="B11005"/>
      <c r="C11005"/>
      <c r="K11005" s="5" t="s">
        <v>11077</v>
      </c>
      <c r="L11005" s="6">
        <v>2498528</v>
      </c>
    </row>
    <row r="11006" spans="2:12" ht="15" customHeight="1">
      <c r="B11006"/>
      <c r="C11006"/>
      <c r="K11006" s="5" t="s">
        <v>11078</v>
      </c>
      <c r="L11006" s="6">
        <v>2498528</v>
      </c>
    </row>
    <row r="11007" spans="2:12" ht="15" customHeight="1">
      <c r="B11007"/>
      <c r="C11007"/>
      <c r="K11007" s="5" t="s">
        <v>11079</v>
      </c>
      <c r="L11007" s="6">
        <v>2498528</v>
      </c>
    </row>
    <row r="11008" spans="2:12" ht="15" customHeight="1">
      <c r="B11008"/>
      <c r="C11008"/>
      <c r="K11008" s="5" t="s">
        <v>11080</v>
      </c>
      <c r="L11008" s="6">
        <v>2498528</v>
      </c>
    </row>
    <row r="11009" spans="2:12" ht="15" customHeight="1">
      <c r="B11009"/>
      <c r="C11009"/>
      <c r="K11009" s="5" t="s">
        <v>11081</v>
      </c>
      <c r="L11009" s="6">
        <v>2498528</v>
      </c>
    </row>
    <row r="11010" spans="2:12" ht="15" customHeight="1">
      <c r="B11010"/>
      <c r="C11010"/>
      <c r="K11010" s="5" t="s">
        <v>11082</v>
      </c>
      <c r="L11010" s="6">
        <v>2498528</v>
      </c>
    </row>
    <row r="11011" spans="2:12" ht="15" customHeight="1">
      <c r="B11011"/>
      <c r="C11011"/>
      <c r="K11011" s="5" t="s">
        <v>11083</v>
      </c>
      <c r="L11011" s="6">
        <v>2498528</v>
      </c>
    </row>
    <row r="11012" spans="2:12" ht="15" customHeight="1">
      <c r="B11012"/>
      <c r="C11012"/>
      <c r="K11012" s="5" t="s">
        <v>11084</v>
      </c>
      <c r="L11012" s="6">
        <v>2498528</v>
      </c>
    </row>
    <row r="11013" spans="2:12" ht="15" customHeight="1">
      <c r="B11013"/>
      <c r="C11013"/>
      <c r="K11013" s="5" t="s">
        <v>11085</v>
      </c>
      <c r="L11013" s="6">
        <v>2498528</v>
      </c>
    </row>
    <row r="11014" spans="2:12" ht="15" customHeight="1">
      <c r="B11014"/>
      <c r="C11014"/>
      <c r="K11014" s="5" t="s">
        <v>11086</v>
      </c>
      <c r="L11014" s="6">
        <v>2498528</v>
      </c>
    </row>
    <row r="11015" spans="2:12" ht="15" customHeight="1">
      <c r="B11015"/>
      <c r="C11015"/>
      <c r="K11015" s="5" t="s">
        <v>11087</v>
      </c>
      <c r="L11015" s="6">
        <v>2498528</v>
      </c>
    </row>
    <row r="11016" spans="2:12" ht="15" customHeight="1">
      <c r="B11016"/>
      <c r="C11016"/>
      <c r="K11016" s="5" t="s">
        <v>11000</v>
      </c>
      <c r="L11016" s="6">
        <v>1312912201.0870011</v>
      </c>
    </row>
  </sheetData>
  <mergeCells count="1">
    <mergeCell ref="B4:C5"/>
  </mergeCells>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J150"/>
  <sheetViews>
    <sheetView workbookViewId="0"/>
  </sheetViews>
  <sheetFormatPr baseColWidth="10" defaultColWidth="11.44140625" defaultRowHeight="15" customHeight="1"/>
  <cols>
    <col min="1" max="1" width="1.77734375" style="2" customWidth="1"/>
    <col min="2" max="2" width="40" style="2" bestFit="1" customWidth="1"/>
    <col min="3" max="3" width="25.5546875" style="2" bestFit="1" customWidth="1"/>
    <col min="4" max="4" width="8.21875" style="2" bestFit="1" customWidth="1"/>
    <col min="5" max="5" width="13.44140625" style="2" bestFit="1" customWidth="1"/>
    <col min="6" max="6" width="12.77734375" style="2" bestFit="1" customWidth="1"/>
    <col min="7" max="7" width="12.21875" style="2" bestFit="1" customWidth="1"/>
    <col min="8" max="8" width="13.21875" style="2" bestFit="1" customWidth="1"/>
    <col min="9" max="9" width="16.77734375" style="2" bestFit="1" customWidth="1"/>
    <col min="10" max="10" width="11.44140625" style="2"/>
    <col min="11" max="11" width="25.77734375" style="2" bestFit="1" customWidth="1"/>
    <col min="12" max="12" width="25.5546875" style="2" bestFit="1" customWidth="1"/>
    <col min="13" max="13" width="10.21875" style="2" bestFit="1" customWidth="1"/>
    <col min="14" max="15" width="13.5546875" style="2" bestFit="1" customWidth="1"/>
    <col min="16" max="16" width="12.21875" style="2" bestFit="1" customWidth="1"/>
    <col min="17" max="17" width="13.5546875" style="2" bestFit="1" customWidth="1"/>
    <col min="18" max="18" width="16.77734375" style="2" bestFit="1" customWidth="1"/>
    <col min="19" max="19" width="11.44140625" style="2"/>
    <col min="20" max="20" width="92.21875" style="2" bestFit="1" customWidth="1"/>
    <col min="21" max="21" width="25.5546875" style="2" bestFit="1" customWidth="1"/>
    <col min="22" max="22" width="10.21875" style="2" bestFit="1" customWidth="1"/>
    <col min="23" max="23" width="13.44140625" style="2" bestFit="1" customWidth="1"/>
    <col min="24" max="24" width="13.5546875" style="2" bestFit="1" customWidth="1"/>
    <col min="25" max="25" width="12.21875" style="2" bestFit="1" customWidth="1"/>
    <col min="26" max="26" width="13.5546875" style="2" bestFit="1" customWidth="1"/>
    <col min="27" max="27" width="16.77734375" style="2" bestFit="1" customWidth="1"/>
    <col min="28" max="28" width="11.44140625" style="2"/>
    <col min="29" max="29" width="25.77734375" style="2" bestFit="1" customWidth="1"/>
    <col min="30" max="30" width="25.5546875" style="2" bestFit="1" customWidth="1"/>
    <col min="31" max="31" width="10.21875" style="2" bestFit="1" customWidth="1"/>
    <col min="32" max="32" width="13.44140625" style="2" bestFit="1" customWidth="1"/>
    <col min="33" max="33" width="13.5546875" style="2" bestFit="1" customWidth="1"/>
    <col min="34" max="34" width="12.21875" style="2" bestFit="1" customWidth="1"/>
    <col min="35" max="35" width="13.5546875" style="2" bestFit="1" customWidth="1"/>
    <col min="36" max="36" width="16.77734375" style="2" bestFit="1" customWidth="1"/>
    <col min="37" max="16384" width="11.44140625" style="2"/>
  </cols>
  <sheetData>
    <row r="1" spans="2:18" s="3" customFormat="1" ht="18" customHeight="1">
      <c r="B1" s="1" t="s">
        <v>10998</v>
      </c>
    </row>
    <row r="4" spans="2:18" s="8" customFormat="1" ht="15" customHeight="1">
      <c r="B4" s="7" t="s">
        <v>11005</v>
      </c>
    </row>
    <row r="6" spans="2:18" ht="15" customHeight="1">
      <c r="B6" s="63">
        <v>2017</v>
      </c>
      <c r="C6" s="63"/>
      <c r="D6" s="63"/>
      <c r="E6" s="63"/>
      <c r="F6" s="63"/>
      <c r="G6" s="63"/>
      <c r="H6" s="63"/>
      <c r="I6" s="63"/>
      <c r="K6" s="63" t="s">
        <v>11009</v>
      </c>
      <c r="L6" s="63"/>
      <c r="M6" s="63"/>
      <c r="N6" s="63"/>
      <c r="O6" s="63"/>
      <c r="P6" s="63"/>
      <c r="Q6" s="63"/>
      <c r="R6" s="63"/>
    </row>
    <row r="7" spans="2:18" ht="15" customHeight="1">
      <c r="B7" s="63"/>
      <c r="C7" s="63"/>
      <c r="D7" s="63"/>
      <c r="E7" s="63"/>
      <c r="F7" s="63"/>
      <c r="G7" s="63"/>
      <c r="H7" s="63"/>
      <c r="I7" s="63"/>
      <c r="K7" s="63"/>
      <c r="L7" s="63"/>
      <c r="M7" s="63"/>
      <c r="N7" s="63"/>
      <c r="O7" s="63"/>
      <c r="P7" s="63"/>
      <c r="Q7" s="63"/>
      <c r="R7" s="63"/>
    </row>
    <row r="8" spans="2:18" ht="15" customHeight="1">
      <c r="B8" s="10"/>
      <c r="C8" s="10"/>
      <c r="D8" s="10"/>
      <c r="E8" s="10"/>
      <c r="F8" s="10"/>
      <c r="G8" s="10"/>
      <c r="H8" s="10"/>
      <c r="I8" s="10"/>
    </row>
    <row r="9" spans="2:18" ht="15" customHeight="1">
      <c r="B9" s="10"/>
      <c r="C9" s="10"/>
      <c r="D9" s="10"/>
      <c r="E9" s="10"/>
      <c r="F9" s="10"/>
      <c r="G9" s="10"/>
      <c r="H9" s="10"/>
      <c r="I9" s="10"/>
    </row>
    <row r="10" spans="2:18" ht="15" customHeight="1">
      <c r="B10" s="4" t="s">
        <v>10992</v>
      </c>
      <c r="C10" t="s">
        <v>11006</v>
      </c>
      <c r="K10" s="4" t="s">
        <v>10992</v>
      </c>
      <c r="L10" t="s">
        <v>11002</v>
      </c>
    </row>
    <row r="11" spans="2:18" ht="15" customHeight="1">
      <c r="B11" s="4" t="s">
        <v>11003</v>
      </c>
      <c r="C11" t="s">
        <v>11007</v>
      </c>
      <c r="K11" s="4" t="s">
        <v>11003</v>
      </c>
      <c r="L11" t="s">
        <v>11007</v>
      </c>
    </row>
    <row r="12" spans="2:18" ht="15" customHeight="1">
      <c r="B12" s="4" t="s">
        <v>10993</v>
      </c>
      <c r="C12" s="5">
        <v>1</v>
      </c>
      <c r="D12" s="11" t="s">
        <v>11010</v>
      </c>
      <c r="K12" s="4" t="s">
        <v>10993</v>
      </c>
      <c r="L12" s="5">
        <v>1</v>
      </c>
      <c r="M12" s="11" t="s">
        <v>11010</v>
      </c>
    </row>
    <row r="14" spans="2:18" ht="15" customHeight="1">
      <c r="B14" s="4" t="s">
        <v>11008</v>
      </c>
      <c r="C14" s="4" t="s">
        <v>11001</v>
      </c>
      <c r="D14"/>
      <c r="E14"/>
      <c r="F14"/>
      <c r="G14"/>
      <c r="H14"/>
      <c r="I14"/>
      <c r="K14" s="4" t="s">
        <v>11008</v>
      </c>
      <c r="L14" s="4" t="s">
        <v>11001</v>
      </c>
      <c r="M14"/>
      <c r="N14"/>
      <c r="O14"/>
      <c r="P14"/>
      <c r="Q14"/>
      <c r="R14"/>
    </row>
    <row r="15" spans="2:18" ht="15" customHeight="1">
      <c r="B15" s="4" t="s">
        <v>10999</v>
      </c>
      <c r="C15" t="s">
        <v>10979</v>
      </c>
      <c r="D15" t="s">
        <v>10980</v>
      </c>
      <c r="E15" t="s">
        <v>10996</v>
      </c>
      <c r="F15" t="s">
        <v>10994</v>
      </c>
      <c r="G15" t="s">
        <v>10991</v>
      </c>
      <c r="H15" t="s">
        <v>10995</v>
      </c>
      <c r="I15" t="s">
        <v>11000</v>
      </c>
      <c r="K15" s="4" t="s">
        <v>10999</v>
      </c>
      <c r="L15" t="s">
        <v>10979</v>
      </c>
      <c r="M15" t="s">
        <v>10980</v>
      </c>
      <c r="N15" t="s">
        <v>10996</v>
      </c>
      <c r="O15" t="s">
        <v>10994</v>
      </c>
      <c r="P15" t="s">
        <v>10991</v>
      </c>
      <c r="Q15" t="s">
        <v>10995</v>
      </c>
      <c r="R15" t="s">
        <v>11000</v>
      </c>
    </row>
    <row r="16" spans="2:18" ht="15" customHeight="1">
      <c r="B16" s="5" t="s">
        <v>26</v>
      </c>
      <c r="C16" s="6"/>
      <c r="D16" s="6"/>
      <c r="E16" s="6"/>
      <c r="F16" s="6">
        <v>187</v>
      </c>
      <c r="G16" s="6"/>
      <c r="H16" s="6">
        <v>12</v>
      </c>
      <c r="I16" s="6">
        <v>199</v>
      </c>
      <c r="K16" s="5" t="s">
        <v>26</v>
      </c>
      <c r="L16" s="6"/>
      <c r="M16" s="6"/>
      <c r="N16" s="6"/>
      <c r="O16" s="6">
        <v>191</v>
      </c>
      <c r="P16" s="6"/>
      <c r="Q16" s="6">
        <v>12</v>
      </c>
      <c r="R16" s="6">
        <v>203</v>
      </c>
    </row>
    <row r="17" spans="2:18" ht="15" customHeight="1">
      <c r="B17" s="5" t="s">
        <v>19</v>
      </c>
      <c r="C17" s="6">
        <v>7</v>
      </c>
      <c r="D17" s="6"/>
      <c r="E17" s="6">
        <v>1</v>
      </c>
      <c r="F17" s="6">
        <v>368</v>
      </c>
      <c r="G17" s="6"/>
      <c r="H17" s="6">
        <v>2</v>
      </c>
      <c r="I17" s="6">
        <v>378</v>
      </c>
      <c r="K17" s="5" t="s">
        <v>19</v>
      </c>
      <c r="L17" s="6">
        <v>7</v>
      </c>
      <c r="M17" s="6"/>
      <c r="N17" s="6">
        <v>1</v>
      </c>
      <c r="O17" s="6">
        <v>371</v>
      </c>
      <c r="P17" s="6"/>
      <c r="Q17" s="6">
        <v>2</v>
      </c>
      <c r="R17" s="6">
        <v>381</v>
      </c>
    </row>
    <row r="18" spans="2:18" ht="15" customHeight="1">
      <c r="B18" s="5" t="s">
        <v>5</v>
      </c>
      <c r="C18" s="6">
        <v>5</v>
      </c>
      <c r="D18" s="6"/>
      <c r="E18" s="6">
        <v>2</v>
      </c>
      <c r="F18" s="6">
        <v>458</v>
      </c>
      <c r="G18" s="6">
        <v>1</v>
      </c>
      <c r="H18" s="6">
        <v>5</v>
      </c>
      <c r="I18" s="6">
        <v>471</v>
      </c>
      <c r="K18" s="5" t="s">
        <v>5</v>
      </c>
      <c r="L18" s="6">
        <v>5</v>
      </c>
      <c r="M18" s="6"/>
      <c r="N18" s="6">
        <v>2</v>
      </c>
      <c r="O18" s="6">
        <v>462</v>
      </c>
      <c r="P18" s="6">
        <v>1</v>
      </c>
      <c r="Q18" s="6">
        <v>5</v>
      </c>
      <c r="R18" s="6">
        <v>475</v>
      </c>
    </row>
    <row r="19" spans="2:18" ht="15" customHeight="1">
      <c r="B19" s="5" t="s">
        <v>10</v>
      </c>
      <c r="C19" s="6">
        <v>2</v>
      </c>
      <c r="D19" s="6"/>
      <c r="E19" s="6">
        <v>1</v>
      </c>
      <c r="F19" s="6">
        <v>282</v>
      </c>
      <c r="G19" s="6">
        <v>1</v>
      </c>
      <c r="H19" s="6">
        <v>3</v>
      </c>
      <c r="I19" s="6">
        <v>289</v>
      </c>
      <c r="K19" s="5" t="s">
        <v>10</v>
      </c>
      <c r="L19" s="6">
        <v>2</v>
      </c>
      <c r="M19" s="6"/>
      <c r="N19" s="6">
        <v>1</v>
      </c>
      <c r="O19" s="6">
        <v>290</v>
      </c>
      <c r="P19" s="6">
        <v>1</v>
      </c>
      <c r="Q19" s="6">
        <v>3</v>
      </c>
      <c r="R19" s="6">
        <v>297</v>
      </c>
    </row>
    <row r="20" spans="2:18" ht="15" customHeight="1">
      <c r="B20" s="5" t="s">
        <v>12</v>
      </c>
      <c r="C20" s="6"/>
      <c r="D20" s="6"/>
      <c r="E20" s="6"/>
      <c r="F20" s="6">
        <v>331</v>
      </c>
      <c r="G20" s="6"/>
      <c r="H20" s="6">
        <v>1</v>
      </c>
      <c r="I20" s="6">
        <v>332</v>
      </c>
      <c r="K20" s="5" t="s">
        <v>12</v>
      </c>
      <c r="L20" s="6"/>
      <c r="M20" s="6"/>
      <c r="N20" s="6"/>
      <c r="O20" s="6">
        <v>336</v>
      </c>
      <c r="P20" s="6"/>
      <c r="Q20" s="6">
        <v>1</v>
      </c>
      <c r="R20" s="6">
        <v>337</v>
      </c>
    </row>
    <row r="21" spans="2:18" ht="15" customHeight="1">
      <c r="B21" s="5" t="s">
        <v>15</v>
      </c>
      <c r="C21" s="6"/>
      <c r="D21" s="6"/>
      <c r="E21" s="6">
        <v>1</v>
      </c>
      <c r="F21" s="6">
        <v>82</v>
      </c>
      <c r="G21" s="6">
        <v>2</v>
      </c>
      <c r="H21" s="6"/>
      <c r="I21" s="6">
        <v>85</v>
      </c>
      <c r="K21" s="5" t="s">
        <v>15</v>
      </c>
      <c r="L21" s="6"/>
      <c r="M21" s="6"/>
      <c r="N21" s="6">
        <v>1</v>
      </c>
      <c r="O21" s="6">
        <v>82</v>
      </c>
      <c r="P21" s="6">
        <v>2</v>
      </c>
      <c r="Q21" s="6"/>
      <c r="R21" s="6">
        <v>85</v>
      </c>
    </row>
    <row r="22" spans="2:18" ht="15" customHeight="1">
      <c r="B22" s="5" t="s">
        <v>33</v>
      </c>
      <c r="C22" s="6">
        <v>3</v>
      </c>
      <c r="D22" s="6"/>
      <c r="E22" s="6">
        <v>1</v>
      </c>
      <c r="F22" s="6">
        <v>151</v>
      </c>
      <c r="G22" s="6"/>
      <c r="H22" s="6">
        <v>12</v>
      </c>
      <c r="I22" s="6">
        <v>167</v>
      </c>
      <c r="K22" s="5" t="s">
        <v>33</v>
      </c>
      <c r="L22" s="6">
        <v>3</v>
      </c>
      <c r="M22" s="6"/>
      <c r="N22" s="6">
        <v>1</v>
      </c>
      <c r="O22" s="6">
        <v>156</v>
      </c>
      <c r="P22" s="6"/>
      <c r="Q22" s="6">
        <v>12</v>
      </c>
      <c r="R22" s="6">
        <v>172</v>
      </c>
    </row>
    <row r="23" spans="2:18" ht="15" customHeight="1">
      <c r="B23" s="5" t="s">
        <v>11</v>
      </c>
      <c r="C23" s="6">
        <v>2</v>
      </c>
      <c r="D23" s="6"/>
      <c r="E23" s="6"/>
      <c r="F23" s="6">
        <v>258</v>
      </c>
      <c r="G23" s="6"/>
      <c r="H23" s="6"/>
      <c r="I23" s="6">
        <v>260</v>
      </c>
      <c r="K23" s="5" t="s">
        <v>11</v>
      </c>
      <c r="L23" s="6">
        <v>2</v>
      </c>
      <c r="M23" s="6"/>
      <c r="N23" s="6"/>
      <c r="O23" s="6">
        <v>261</v>
      </c>
      <c r="P23" s="6"/>
      <c r="Q23" s="6"/>
      <c r="R23" s="6">
        <v>263</v>
      </c>
    </row>
    <row r="24" spans="2:18" ht="15" customHeight="1">
      <c r="B24" s="5" t="s">
        <v>31</v>
      </c>
      <c r="C24" s="6">
        <v>1</v>
      </c>
      <c r="D24" s="6"/>
      <c r="E24" s="6"/>
      <c r="F24" s="6">
        <v>198</v>
      </c>
      <c r="G24" s="6"/>
      <c r="H24" s="6">
        <v>3</v>
      </c>
      <c r="I24" s="6">
        <v>202</v>
      </c>
      <c r="K24" s="5" t="s">
        <v>31</v>
      </c>
      <c r="L24" s="6">
        <v>1</v>
      </c>
      <c r="M24" s="6"/>
      <c r="N24" s="6"/>
      <c r="O24" s="6">
        <v>199</v>
      </c>
      <c r="P24" s="6"/>
      <c r="Q24" s="6">
        <v>3</v>
      </c>
      <c r="R24" s="6">
        <v>203</v>
      </c>
    </row>
    <row r="25" spans="2:18" ht="15" customHeight="1">
      <c r="B25" s="5" t="s">
        <v>25</v>
      </c>
      <c r="C25" s="6">
        <v>15</v>
      </c>
      <c r="D25" s="6"/>
      <c r="E25" s="6"/>
      <c r="F25" s="6">
        <v>322</v>
      </c>
      <c r="G25" s="6">
        <v>1</v>
      </c>
      <c r="H25" s="6">
        <v>2</v>
      </c>
      <c r="I25" s="6">
        <v>340</v>
      </c>
      <c r="K25" s="5" t="s">
        <v>25</v>
      </c>
      <c r="L25" s="6">
        <v>15</v>
      </c>
      <c r="M25" s="6"/>
      <c r="N25" s="6"/>
      <c r="O25" s="6">
        <v>331</v>
      </c>
      <c r="P25" s="6">
        <v>1</v>
      </c>
      <c r="Q25" s="6">
        <v>2</v>
      </c>
      <c r="R25" s="6">
        <v>349</v>
      </c>
    </row>
    <row r="26" spans="2:18" ht="15" customHeight="1">
      <c r="B26" s="5" t="s">
        <v>32</v>
      </c>
      <c r="C26" s="6">
        <v>5</v>
      </c>
      <c r="D26" s="6"/>
      <c r="E26" s="6"/>
      <c r="F26" s="6">
        <v>136</v>
      </c>
      <c r="G26" s="6"/>
      <c r="H26" s="6">
        <v>13</v>
      </c>
      <c r="I26" s="6">
        <v>154</v>
      </c>
      <c r="K26" s="5" t="s">
        <v>32</v>
      </c>
      <c r="L26" s="6">
        <v>5</v>
      </c>
      <c r="M26" s="6"/>
      <c r="N26" s="6"/>
      <c r="O26" s="6">
        <v>140</v>
      </c>
      <c r="P26" s="6"/>
      <c r="Q26" s="6">
        <v>13</v>
      </c>
      <c r="R26" s="6">
        <v>158</v>
      </c>
    </row>
    <row r="27" spans="2:18" ht="15" customHeight="1">
      <c r="B27" s="5" t="s">
        <v>4</v>
      </c>
      <c r="C27" s="6">
        <v>5</v>
      </c>
      <c r="D27" s="6"/>
      <c r="E27" s="6"/>
      <c r="F27" s="6">
        <v>439</v>
      </c>
      <c r="G27" s="6"/>
      <c r="H27" s="6">
        <v>1</v>
      </c>
      <c r="I27" s="6">
        <v>445</v>
      </c>
      <c r="K27" s="5" t="s">
        <v>4</v>
      </c>
      <c r="L27" s="6">
        <v>5</v>
      </c>
      <c r="M27" s="6"/>
      <c r="N27" s="6"/>
      <c r="O27" s="6">
        <v>447</v>
      </c>
      <c r="P27" s="6"/>
      <c r="Q27" s="6">
        <v>1</v>
      </c>
      <c r="R27" s="6">
        <v>453</v>
      </c>
    </row>
    <row r="28" spans="2:18" ht="15" customHeight="1">
      <c r="B28" s="5" t="s">
        <v>6</v>
      </c>
      <c r="C28" s="6">
        <v>25</v>
      </c>
      <c r="D28" s="6"/>
      <c r="E28" s="6">
        <v>2</v>
      </c>
      <c r="F28" s="6">
        <v>473</v>
      </c>
      <c r="G28" s="6"/>
      <c r="H28" s="6">
        <v>6</v>
      </c>
      <c r="I28" s="6">
        <v>506</v>
      </c>
      <c r="K28" s="5" t="s">
        <v>6</v>
      </c>
      <c r="L28" s="6">
        <v>25</v>
      </c>
      <c r="M28" s="6"/>
      <c r="N28" s="6">
        <v>2</v>
      </c>
      <c r="O28" s="6">
        <v>481</v>
      </c>
      <c r="P28" s="6"/>
      <c r="Q28" s="6">
        <v>6</v>
      </c>
      <c r="R28" s="6">
        <v>514</v>
      </c>
    </row>
    <row r="29" spans="2:18" ht="15" customHeight="1">
      <c r="B29" s="5" t="s">
        <v>18</v>
      </c>
      <c r="C29" s="6">
        <v>11</v>
      </c>
      <c r="D29" s="6">
        <v>1</v>
      </c>
      <c r="E29" s="6">
        <v>1</v>
      </c>
      <c r="F29" s="6">
        <v>668</v>
      </c>
      <c r="G29" s="6"/>
      <c r="H29" s="6">
        <v>25</v>
      </c>
      <c r="I29" s="6">
        <v>706</v>
      </c>
      <c r="K29" s="5" t="s">
        <v>18</v>
      </c>
      <c r="L29" s="6">
        <v>11</v>
      </c>
      <c r="M29" s="6">
        <v>1</v>
      </c>
      <c r="N29" s="6">
        <v>1</v>
      </c>
      <c r="O29" s="6">
        <v>690</v>
      </c>
      <c r="P29" s="6"/>
      <c r="Q29" s="6">
        <v>25</v>
      </c>
      <c r="R29" s="6">
        <v>728</v>
      </c>
    </row>
    <row r="30" spans="2:18" ht="15" customHeight="1">
      <c r="B30" s="5" t="s">
        <v>13</v>
      </c>
      <c r="C30" s="6">
        <v>1</v>
      </c>
      <c r="D30" s="6">
        <v>1</v>
      </c>
      <c r="E30" s="6"/>
      <c r="F30" s="6">
        <v>145</v>
      </c>
      <c r="G30" s="6"/>
      <c r="H30" s="6"/>
      <c r="I30" s="6">
        <v>147</v>
      </c>
      <c r="K30" s="5" t="s">
        <v>13</v>
      </c>
      <c r="L30" s="6">
        <v>1</v>
      </c>
      <c r="M30" s="6">
        <v>1</v>
      </c>
      <c r="N30" s="6"/>
      <c r="O30" s="6">
        <v>146</v>
      </c>
      <c r="P30" s="6"/>
      <c r="Q30" s="6"/>
      <c r="R30" s="6">
        <v>148</v>
      </c>
    </row>
    <row r="31" spans="2:18" ht="15" customHeight="1">
      <c r="B31" s="5" t="s">
        <v>20</v>
      </c>
      <c r="C31" s="6">
        <v>1</v>
      </c>
      <c r="D31" s="6"/>
      <c r="E31" s="6"/>
      <c r="F31" s="6">
        <v>91</v>
      </c>
      <c r="G31" s="6"/>
      <c r="H31" s="6"/>
      <c r="I31" s="6">
        <v>92</v>
      </c>
      <c r="K31" s="5" t="s">
        <v>20</v>
      </c>
      <c r="L31" s="6">
        <v>1</v>
      </c>
      <c r="M31" s="6"/>
      <c r="N31" s="6"/>
      <c r="O31" s="6">
        <v>94</v>
      </c>
      <c r="P31" s="6"/>
      <c r="Q31" s="6"/>
      <c r="R31" s="6">
        <v>95</v>
      </c>
    </row>
    <row r="32" spans="2:18" ht="15" customHeight="1">
      <c r="B32" s="5" t="s">
        <v>22</v>
      </c>
      <c r="C32" s="6">
        <v>6</v>
      </c>
      <c r="D32" s="6"/>
      <c r="E32" s="6">
        <v>2</v>
      </c>
      <c r="F32" s="6">
        <v>348</v>
      </c>
      <c r="G32" s="6"/>
      <c r="H32" s="6">
        <v>4</v>
      </c>
      <c r="I32" s="6">
        <v>360</v>
      </c>
      <c r="K32" s="5" t="s">
        <v>22</v>
      </c>
      <c r="L32" s="6">
        <v>6</v>
      </c>
      <c r="M32" s="6"/>
      <c r="N32" s="6">
        <v>2</v>
      </c>
      <c r="O32" s="6">
        <v>354</v>
      </c>
      <c r="P32" s="6"/>
      <c r="Q32" s="6">
        <v>5</v>
      </c>
      <c r="R32" s="6">
        <v>367</v>
      </c>
    </row>
    <row r="33" spans="2:18" ht="15" customHeight="1">
      <c r="B33" s="5" t="s">
        <v>27</v>
      </c>
      <c r="C33" s="6"/>
      <c r="D33" s="6"/>
      <c r="E33" s="6"/>
      <c r="F33" s="6">
        <v>131</v>
      </c>
      <c r="G33" s="6"/>
      <c r="H33" s="6">
        <v>5</v>
      </c>
      <c r="I33" s="6">
        <v>136</v>
      </c>
      <c r="K33" s="5" t="s">
        <v>27</v>
      </c>
      <c r="L33" s="6"/>
      <c r="M33" s="6"/>
      <c r="N33" s="6"/>
      <c r="O33" s="6">
        <v>131</v>
      </c>
      <c r="P33" s="6"/>
      <c r="Q33" s="6">
        <v>5</v>
      </c>
      <c r="R33" s="6">
        <v>136</v>
      </c>
    </row>
    <row r="34" spans="2:18" ht="15" customHeight="1">
      <c r="B34" s="5" t="s">
        <v>2</v>
      </c>
      <c r="C34" s="6">
        <v>3</v>
      </c>
      <c r="D34" s="6"/>
      <c r="E34" s="6"/>
      <c r="F34" s="6">
        <v>487</v>
      </c>
      <c r="G34" s="6"/>
      <c r="H34" s="6">
        <v>1</v>
      </c>
      <c r="I34" s="6">
        <v>491</v>
      </c>
      <c r="K34" s="5" t="s">
        <v>2</v>
      </c>
      <c r="L34" s="6">
        <v>3</v>
      </c>
      <c r="M34" s="6"/>
      <c r="N34" s="6"/>
      <c r="O34" s="6">
        <v>502</v>
      </c>
      <c r="P34" s="6"/>
      <c r="Q34" s="6">
        <v>1</v>
      </c>
      <c r="R34" s="6">
        <v>506</v>
      </c>
    </row>
    <row r="35" spans="2:18" ht="15" customHeight="1">
      <c r="B35" s="5" t="s">
        <v>16</v>
      </c>
      <c r="C35" s="6">
        <v>6</v>
      </c>
      <c r="D35" s="6"/>
      <c r="E35" s="6">
        <v>3</v>
      </c>
      <c r="F35" s="6">
        <v>476</v>
      </c>
      <c r="G35" s="6">
        <v>1</v>
      </c>
      <c r="H35" s="6">
        <v>7</v>
      </c>
      <c r="I35" s="6">
        <v>493</v>
      </c>
      <c r="K35" s="5" t="s">
        <v>16</v>
      </c>
      <c r="L35" s="6">
        <v>6</v>
      </c>
      <c r="M35" s="6"/>
      <c r="N35" s="6">
        <v>3</v>
      </c>
      <c r="O35" s="6">
        <v>478</v>
      </c>
      <c r="P35" s="6">
        <v>1</v>
      </c>
      <c r="Q35" s="6">
        <v>7</v>
      </c>
      <c r="R35" s="6">
        <v>495</v>
      </c>
    </row>
    <row r="36" spans="2:18" ht="15" customHeight="1">
      <c r="B36" s="5" t="s">
        <v>7</v>
      </c>
      <c r="C36" s="6"/>
      <c r="D36" s="6"/>
      <c r="E36" s="6">
        <v>1</v>
      </c>
      <c r="F36" s="6">
        <v>220</v>
      </c>
      <c r="G36" s="6"/>
      <c r="H36" s="6"/>
      <c r="I36" s="6">
        <v>221</v>
      </c>
      <c r="K36" s="5" t="s">
        <v>7</v>
      </c>
      <c r="L36" s="6"/>
      <c r="M36" s="6"/>
      <c r="N36" s="6">
        <v>1</v>
      </c>
      <c r="O36" s="6">
        <v>228</v>
      </c>
      <c r="P36" s="6"/>
      <c r="Q36" s="6"/>
      <c r="R36" s="6">
        <v>229</v>
      </c>
    </row>
    <row r="37" spans="2:18" ht="15" customHeight="1">
      <c r="B37" s="5" t="s">
        <v>14</v>
      </c>
      <c r="C37" s="6">
        <v>1</v>
      </c>
      <c r="D37" s="6"/>
      <c r="E37" s="6"/>
      <c r="F37" s="6">
        <v>155</v>
      </c>
      <c r="G37" s="6"/>
      <c r="H37" s="6">
        <v>1</v>
      </c>
      <c r="I37" s="6">
        <v>157</v>
      </c>
      <c r="K37" s="5" t="s">
        <v>14</v>
      </c>
      <c r="L37" s="6">
        <v>1</v>
      </c>
      <c r="M37" s="6"/>
      <c r="N37" s="6"/>
      <c r="O37" s="6">
        <v>158</v>
      </c>
      <c r="P37" s="6"/>
      <c r="Q37" s="6">
        <v>1</v>
      </c>
      <c r="R37" s="6">
        <v>160</v>
      </c>
    </row>
    <row r="38" spans="2:18" ht="15" customHeight="1">
      <c r="B38" s="5" t="s">
        <v>8</v>
      </c>
      <c r="C38" s="6">
        <v>2</v>
      </c>
      <c r="D38" s="6"/>
      <c r="E38" s="6"/>
      <c r="F38" s="6">
        <v>331</v>
      </c>
      <c r="G38" s="6">
        <v>1</v>
      </c>
      <c r="H38" s="6">
        <v>1</v>
      </c>
      <c r="I38" s="6">
        <v>335</v>
      </c>
      <c r="K38" s="5" t="s">
        <v>8</v>
      </c>
      <c r="L38" s="6">
        <v>2</v>
      </c>
      <c r="M38" s="6"/>
      <c r="N38" s="6"/>
      <c r="O38" s="6">
        <v>336</v>
      </c>
      <c r="P38" s="6">
        <v>1</v>
      </c>
      <c r="Q38" s="6">
        <v>1</v>
      </c>
      <c r="R38" s="6">
        <v>340</v>
      </c>
    </row>
    <row r="39" spans="2:18" ht="15" customHeight="1">
      <c r="B39" s="5" t="s">
        <v>21</v>
      </c>
      <c r="C39" s="6"/>
      <c r="D39" s="6"/>
      <c r="E39" s="6"/>
      <c r="F39" s="6">
        <v>94</v>
      </c>
      <c r="G39" s="6"/>
      <c r="H39" s="6">
        <v>3</v>
      </c>
      <c r="I39" s="6">
        <v>97</v>
      </c>
      <c r="K39" s="5" t="s">
        <v>21</v>
      </c>
      <c r="L39" s="6"/>
      <c r="M39" s="6"/>
      <c r="N39" s="6"/>
      <c r="O39" s="6">
        <v>96</v>
      </c>
      <c r="P39" s="6"/>
      <c r="Q39" s="6">
        <v>3</v>
      </c>
      <c r="R39" s="6">
        <v>99</v>
      </c>
    </row>
    <row r="40" spans="2:18" ht="15" customHeight="1">
      <c r="B40" s="5" t="s">
        <v>17</v>
      </c>
      <c r="C40" s="6">
        <v>43</v>
      </c>
      <c r="D40" s="6"/>
      <c r="E40" s="6">
        <v>3</v>
      </c>
      <c r="F40" s="6">
        <v>1441</v>
      </c>
      <c r="G40" s="6">
        <v>1</v>
      </c>
      <c r="H40" s="6">
        <v>11</v>
      </c>
      <c r="I40" s="6">
        <v>1499</v>
      </c>
      <c r="K40" s="5" t="s">
        <v>17</v>
      </c>
      <c r="L40" s="6">
        <v>43</v>
      </c>
      <c r="M40" s="6"/>
      <c r="N40" s="6">
        <v>3</v>
      </c>
      <c r="O40" s="6">
        <v>1469</v>
      </c>
      <c r="P40" s="6">
        <v>1</v>
      </c>
      <c r="Q40" s="6">
        <v>11</v>
      </c>
      <c r="R40" s="6">
        <v>1527</v>
      </c>
    </row>
    <row r="41" spans="2:18" ht="15" customHeight="1">
      <c r="B41" s="5" t="s">
        <v>34</v>
      </c>
      <c r="C41" s="6">
        <v>3</v>
      </c>
      <c r="D41" s="6"/>
      <c r="E41" s="6">
        <v>1</v>
      </c>
      <c r="F41" s="6">
        <v>134</v>
      </c>
      <c r="G41" s="6"/>
      <c r="H41" s="6">
        <v>5</v>
      </c>
      <c r="I41" s="6">
        <v>143</v>
      </c>
      <c r="K41" s="5" t="s">
        <v>34</v>
      </c>
      <c r="L41" s="6">
        <v>3</v>
      </c>
      <c r="M41" s="6"/>
      <c r="N41" s="6">
        <v>1</v>
      </c>
      <c r="O41" s="6">
        <v>138</v>
      </c>
      <c r="P41" s="6"/>
      <c r="Q41" s="6">
        <v>5</v>
      </c>
      <c r="R41" s="6">
        <v>147</v>
      </c>
    </row>
    <row r="42" spans="2:18" ht="15" customHeight="1">
      <c r="B42" s="5" t="s">
        <v>23</v>
      </c>
      <c r="C42" s="6">
        <v>14</v>
      </c>
      <c r="D42" s="6"/>
      <c r="E42" s="6">
        <v>1</v>
      </c>
      <c r="F42" s="6">
        <v>345</v>
      </c>
      <c r="G42" s="6"/>
      <c r="H42" s="6">
        <v>7</v>
      </c>
      <c r="I42" s="6">
        <v>367</v>
      </c>
      <c r="K42" s="5" t="s">
        <v>23</v>
      </c>
      <c r="L42" s="6">
        <v>14</v>
      </c>
      <c r="M42" s="6"/>
      <c r="N42" s="6">
        <v>1</v>
      </c>
      <c r="O42" s="6">
        <v>350</v>
      </c>
      <c r="P42" s="6"/>
      <c r="Q42" s="6">
        <v>7</v>
      </c>
      <c r="R42" s="6">
        <v>372</v>
      </c>
    </row>
    <row r="43" spans="2:18" ht="15" customHeight="1">
      <c r="B43" s="5" t="s">
        <v>24</v>
      </c>
      <c r="C43" s="6">
        <v>13</v>
      </c>
      <c r="D43" s="6"/>
      <c r="E43" s="6"/>
      <c r="F43" s="6">
        <v>374</v>
      </c>
      <c r="G43" s="6"/>
      <c r="H43" s="6">
        <v>10</v>
      </c>
      <c r="I43" s="6">
        <v>397</v>
      </c>
      <c r="K43" s="5" t="s">
        <v>24</v>
      </c>
      <c r="L43" s="6">
        <v>13</v>
      </c>
      <c r="M43" s="6"/>
      <c r="N43" s="6"/>
      <c r="O43" s="6">
        <v>385</v>
      </c>
      <c r="P43" s="6"/>
      <c r="Q43" s="6">
        <v>10</v>
      </c>
      <c r="R43" s="6">
        <v>408</v>
      </c>
    </row>
    <row r="44" spans="2:18" ht="15" customHeight="1">
      <c r="B44" s="5" t="s">
        <v>35</v>
      </c>
      <c r="C44" s="6">
        <v>3</v>
      </c>
      <c r="D44" s="6"/>
      <c r="E44" s="6"/>
      <c r="F44" s="6">
        <v>122</v>
      </c>
      <c r="G44" s="6"/>
      <c r="H44" s="6">
        <v>4</v>
      </c>
      <c r="I44" s="6">
        <v>129</v>
      </c>
      <c r="K44" s="5" t="s">
        <v>35</v>
      </c>
      <c r="L44" s="6">
        <v>3</v>
      </c>
      <c r="M44" s="6"/>
      <c r="N44" s="6"/>
      <c r="O44" s="6">
        <v>124</v>
      </c>
      <c r="P44" s="6"/>
      <c r="Q44" s="6">
        <v>4</v>
      </c>
      <c r="R44" s="6">
        <v>131</v>
      </c>
    </row>
    <row r="45" spans="2:18" ht="15" customHeight="1">
      <c r="B45" s="5" t="s">
        <v>9</v>
      </c>
      <c r="C45" s="6">
        <v>5</v>
      </c>
      <c r="D45" s="6"/>
      <c r="E45" s="6"/>
      <c r="F45" s="6">
        <v>281</v>
      </c>
      <c r="G45" s="6"/>
      <c r="H45" s="6">
        <v>14</v>
      </c>
      <c r="I45" s="6">
        <v>300</v>
      </c>
      <c r="K45" s="5" t="s">
        <v>9</v>
      </c>
      <c r="L45" s="6">
        <v>5</v>
      </c>
      <c r="M45" s="6"/>
      <c r="N45" s="6"/>
      <c r="O45" s="6">
        <v>291</v>
      </c>
      <c r="P45" s="6"/>
      <c r="Q45" s="6">
        <v>14</v>
      </c>
      <c r="R45" s="6">
        <v>310</v>
      </c>
    </row>
    <row r="46" spans="2:18" ht="15" customHeight="1">
      <c r="B46" s="5" t="s">
        <v>30</v>
      </c>
      <c r="C46" s="6">
        <v>3</v>
      </c>
      <c r="D46" s="6">
        <v>2</v>
      </c>
      <c r="E46" s="6">
        <v>1</v>
      </c>
      <c r="F46" s="6">
        <v>203</v>
      </c>
      <c r="G46" s="6">
        <v>1</v>
      </c>
      <c r="H46" s="6">
        <v>3</v>
      </c>
      <c r="I46" s="6">
        <v>213</v>
      </c>
      <c r="K46" s="5" t="s">
        <v>30</v>
      </c>
      <c r="L46" s="6">
        <v>3</v>
      </c>
      <c r="M46" s="6">
        <v>2</v>
      </c>
      <c r="N46" s="6">
        <v>1</v>
      </c>
      <c r="O46" s="6">
        <v>208</v>
      </c>
      <c r="P46" s="6">
        <v>1</v>
      </c>
      <c r="Q46" s="6">
        <v>3</v>
      </c>
      <c r="R46" s="6">
        <v>218</v>
      </c>
    </row>
    <row r="47" spans="2:18" ht="15" customHeight="1">
      <c r="B47" s="5" t="s">
        <v>28</v>
      </c>
      <c r="C47" s="6">
        <v>7</v>
      </c>
      <c r="D47" s="6"/>
      <c r="E47" s="6"/>
      <c r="F47" s="6">
        <v>130</v>
      </c>
      <c r="G47" s="6"/>
      <c r="H47" s="6">
        <v>4</v>
      </c>
      <c r="I47" s="6">
        <v>141</v>
      </c>
      <c r="K47" s="5" t="s">
        <v>28</v>
      </c>
      <c r="L47" s="6">
        <v>7</v>
      </c>
      <c r="M47" s="6"/>
      <c r="N47" s="6"/>
      <c r="O47" s="6">
        <v>133</v>
      </c>
      <c r="P47" s="6"/>
      <c r="Q47" s="6">
        <v>4</v>
      </c>
      <c r="R47" s="6">
        <v>144</v>
      </c>
    </row>
    <row r="48" spans="2:18" ht="15" customHeight="1">
      <c r="B48" s="5" t="s">
        <v>29</v>
      </c>
      <c r="C48" s="6">
        <v>9</v>
      </c>
      <c r="D48" s="6"/>
      <c r="E48" s="6"/>
      <c r="F48" s="6">
        <v>244</v>
      </c>
      <c r="G48" s="6"/>
      <c r="H48" s="6">
        <v>9</v>
      </c>
      <c r="I48" s="6">
        <v>262</v>
      </c>
      <c r="K48" s="5" t="s">
        <v>29</v>
      </c>
      <c r="L48" s="6">
        <v>9</v>
      </c>
      <c r="M48" s="6"/>
      <c r="N48" s="6"/>
      <c r="O48" s="6">
        <v>246</v>
      </c>
      <c r="P48" s="6"/>
      <c r="Q48" s="6">
        <v>9</v>
      </c>
      <c r="R48" s="6">
        <v>264</v>
      </c>
    </row>
    <row r="49" spans="2:18" ht="15" customHeight="1">
      <c r="B49" s="5" t="s">
        <v>3</v>
      </c>
      <c r="C49" s="6">
        <v>2</v>
      </c>
      <c r="D49" s="6"/>
      <c r="E49" s="6"/>
      <c r="F49" s="6">
        <v>513</v>
      </c>
      <c r="G49" s="6"/>
      <c r="H49" s="6">
        <v>3</v>
      </c>
      <c r="I49" s="6">
        <v>518</v>
      </c>
      <c r="K49" s="5" t="s">
        <v>3</v>
      </c>
      <c r="L49" s="6">
        <v>2</v>
      </c>
      <c r="M49" s="6"/>
      <c r="N49" s="6"/>
      <c r="O49" s="6">
        <v>525</v>
      </c>
      <c r="P49" s="6"/>
      <c r="Q49" s="6">
        <v>3</v>
      </c>
      <c r="R49" s="6">
        <v>530</v>
      </c>
    </row>
    <row r="50" spans="2:18" ht="15" customHeight="1">
      <c r="B50" s="5" t="s">
        <v>11000</v>
      </c>
      <c r="C50" s="6">
        <v>203</v>
      </c>
      <c r="D50" s="6">
        <v>4</v>
      </c>
      <c r="E50" s="6">
        <v>21</v>
      </c>
      <c r="F50" s="6">
        <v>10618</v>
      </c>
      <c r="G50" s="6">
        <v>9</v>
      </c>
      <c r="H50" s="6">
        <v>177</v>
      </c>
      <c r="I50" s="6">
        <v>11032</v>
      </c>
      <c r="K50" s="5" t="s">
        <v>11000</v>
      </c>
      <c r="L50" s="6">
        <v>203</v>
      </c>
      <c r="M50" s="6">
        <v>4</v>
      </c>
      <c r="N50" s="6">
        <v>21</v>
      </c>
      <c r="O50" s="6">
        <v>10829</v>
      </c>
      <c r="P50" s="6">
        <v>9</v>
      </c>
      <c r="Q50" s="6">
        <v>178</v>
      </c>
      <c r="R50" s="6">
        <v>11244</v>
      </c>
    </row>
    <row r="54" spans="2:18" s="8" customFormat="1" ht="15" customHeight="1">
      <c r="B54" s="7" t="s">
        <v>11011</v>
      </c>
    </row>
    <row r="56" spans="2:18" ht="15" customHeight="1">
      <c r="B56" s="63">
        <v>2017</v>
      </c>
      <c r="C56" s="63"/>
      <c r="D56" s="63"/>
      <c r="E56" s="63"/>
      <c r="F56" s="63"/>
      <c r="G56" s="63"/>
      <c r="H56" s="63"/>
      <c r="I56" s="63"/>
      <c r="K56" s="63" t="s">
        <v>11009</v>
      </c>
      <c r="L56" s="63"/>
      <c r="M56" s="63"/>
      <c r="N56" s="63"/>
      <c r="O56" s="63"/>
      <c r="P56" s="63"/>
      <c r="Q56" s="63"/>
      <c r="R56" s="63"/>
    </row>
    <row r="57" spans="2:18" ht="15" customHeight="1">
      <c r="B57" s="63"/>
      <c r="C57" s="63"/>
      <c r="D57" s="63"/>
      <c r="E57" s="63"/>
      <c r="F57" s="63"/>
      <c r="G57" s="63"/>
      <c r="H57" s="63"/>
      <c r="I57" s="63"/>
      <c r="K57" s="63"/>
      <c r="L57" s="63"/>
      <c r="M57" s="63"/>
      <c r="N57" s="63"/>
      <c r="O57" s="63"/>
      <c r="P57" s="63"/>
      <c r="Q57" s="63"/>
      <c r="R57" s="63"/>
    </row>
    <row r="60" spans="2:18" ht="15" customHeight="1">
      <c r="B60" s="4" t="s">
        <v>10992</v>
      </c>
      <c r="C60" t="s">
        <v>11006</v>
      </c>
      <c r="K60" s="4" t="s">
        <v>10992</v>
      </c>
      <c r="L60" t="s">
        <v>11002</v>
      </c>
    </row>
    <row r="61" spans="2:18" ht="15" customHeight="1">
      <c r="B61" s="4" t="s">
        <v>11003</v>
      </c>
      <c r="C61" t="s">
        <v>11007</v>
      </c>
      <c r="K61" s="4" t="s">
        <v>11003</v>
      </c>
      <c r="L61" t="s">
        <v>11007</v>
      </c>
    </row>
    <row r="63" spans="2:18" ht="15" customHeight="1">
      <c r="B63" s="4" t="s">
        <v>11012</v>
      </c>
      <c r="C63" s="4" t="s">
        <v>11001</v>
      </c>
      <c r="D63"/>
      <c r="E63"/>
      <c r="F63"/>
      <c r="G63"/>
      <c r="H63"/>
      <c r="I63"/>
      <c r="K63" s="4" t="s">
        <v>11012</v>
      </c>
      <c r="L63" s="4" t="s">
        <v>11001</v>
      </c>
      <c r="M63"/>
      <c r="N63"/>
      <c r="O63"/>
      <c r="P63"/>
      <c r="Q63"/>
      <c r="R63"/>
    </row>
    <row r="64" spans="2:18" ht="15" customHeight="1">
      <c r="B64" s="4" t="s">
        <v>10999</v>
      </c>
      <c r="C64" t="s">
        <v>10979</v>
      </c>
      <c r="D64" t="s">
        <v>10980</v>
      </c>
      <c r="E64" t="s">
        <v>10996</v>
      </c>
      <c r="F64" t="s">
        <v>10994</v>
      </c>
      <c r="G64" t="s">
        <v>10991</v>
      </c>
      <c r="H64" t="s">
        <v>10995</v>
      </c>
      <c r="I64" t="s">
        <v>11000</v>
      </c>
      <c r="K64" s="4" t="s">
        <v>10999</v>
      </c>
      <c r="L64" t="s">
        <v>10979</v>
      </c>
      <c r="M64" t="s">
        <v>10980</v>
      </c>
      <c r="N64" t="s">
        <v>10996</v>
      </c>
      <c r="O64" t="s">
        <v>10994</v>
      </c>
      <c r="P64" t="s">
        <v>10991</v>
      </c>
      <c r="Q64" t="s">
        <v>10995</v>
      </c>
      <c r="R64" t="s">
        <v>11000</v>
      </c>
    </row>
    <row r="65" spans="2:18" ht="15" customHeight="1">
      <c r="B65" s="5" t="s">
        <v>26</v>
      </c>
      <c r="C65" s="6"/>
      <c r="D65" s="6"/>
      <c r="E65" s="6"/>
      <c r="F65" s="6">
        <v>3666.6059999999989</v>
      </c>
      <c r="G65" s="6"/>
      <c r="H65" s="6">
        <v>27600</v>
      </c>
      <c r="I65" s="6">
        <v>31266.606</v>
      </c>
      <c r="K65" s="5" t="s">
        <v>26</v>
      </c>
      <c r="L65" s="6"/>
      <c r="M65" s="6"/>
      <c r="N65" s="6"/>
      <c r="O65" s="6">
        <v>3824.2959999999985</v>
      </c>
      <c r="P65" s="6"/>
      <c r="Q65" s="6">
        <v>27600</v>
      </c>
      <c r="R65" s="6">
        <v>31424.295999999998</v>
      </c>
    </row>
    <row r="66" spans="2:18" ht="15" customHeight="1">
      <c r="B66" s="5" t="s">
        <v>19</v>
      </c>
      <c r="C66" s="6">
        <v>3078</v>
      </c>
      <c r="D66" s="6"/>
      <c r="E66" s="6">
        <v>970.08</v>
      </c>
      <c r="F66" s="6">
        <v>11041.813999999993</v>
      </c>
      <c r="G66" s="6"/>
      <c r="H66" s="6">
        <v>530</v>
      </c>
      <c r="I66" s="6">
        <v>15619.893999999993</v>
      </c>
      <c r="K66" s="5" t="s">
        <v>19</v>
      </c>
      <c r="L66" s="6">
        <v>3078</v>
      </c>
      <c r="M66" s="6"/>
      <c r="N66" s="6">
        <v>970.08</v>
      </c>
      <c r="O66" s="6">
        <v>11190.338999999993</v>
      </c>
      <c r="P66" s="6"/>
      <c r="Q66" s="6">
        <v>530</v>
      </c>
      <c r="R66" s="6">
        <v>15768.418999999993</v>
      </c>
    </row>
    <row r="67" spans="2:18" ht="15" customHeight="1">
      <c r="B67" s="5" t="s">
        <v>5</v>
      </c>
      <c r="C67" s="6">
        <v>1795</v>
      </c>
      <c r="D67" s="6"/>
      <c r="E67" s="6">
        <v>1640</v>
      </c>
      <c r="F67" s="6">
        <v>8615.8639999999887</v>
      </c>
      <c r="G67" s="6">
        <v>18.5</v>
      </c>
      <c r="H67" s="6">
        <v>13800</v>
      </c>
      <c r="I67" s="6">
        <v>25869.363999999987</v>
      </c>
      <c r="K67" s="5" t="s">
        <v>5</v>
      </c>
      <c r="L67" s="6">
        <v>2045</v>
      </c>
      <c r="M67" s="6"/>
      <c r="N67" s="6">
        <v>1640</v>
      </c>
      <c r="O67" s="6">
        <v>8665.1389999999865</v>
      </c>
      <c r="P67" s="6">
        <v>18.5</v>
      </c>
      <c r="Q67" s="6">
        <v>13800</v>
      </c>
      <c r="R67" s="6">
        <v>26168.638999999988</v>
      </c>
    </row>
    <row r="68" spans="2:18" ht="15" customHeight="1">
      <c r="B68" s="5" t="s">
        <v>10</v>
      </c>
      <c r="C68" s="6">
        <v>535</v>
      </c>
      <c r="D68" s="6"/>
      <c r="E68" s="6">
        <v>6.3</v>
      </c>
      <c r="F68" s="6">
        <v>5622.1610000000001</v>
      </c>
      <c r="G68" s="6">
        <v>7.5</v>
      </c>
      <c r="H68" s="6">
        <v>6100</v>
      </c>
      <c r="I68" s="6">
        <v>12270.960999999999</v>
      </c>
      <c r="K68" s="5" t="s">
        <v>10</v>
      </c>
      <c r="L68" s="6">
        <v>535</v>
      </c>
      <c r="M68" s="6"/>
      <c r="N68" s="6">
        <v>6.3</v>
      </c>
      <c r="O68" s="6">
        <v>5672.7510000000002</v>
      </c>
      <c r="P68" s="6">
        <v>7.5</v>
      </c>
      <c r="Q68" s="6">
        <v>6100</v>
      </c>
      <c r="R68" s="6">
        <v>12321.550999999999</v>
      </c>
    </row>
    <row r="69" spans="2:18" ht="15" customHeight="1">
      <c r="B69" s="5" t="s">
        <v>12</v>
      </c>
      <c r="C69" s="6"/>
      <c r="D69" s="6"/>
      <c r="E69" s="6"/>
      <c r="F69" s="6">
        <v>5311.107</v>
      </c>
      <c r="G69" s="6"/>
      <c r="H69" s="6">
        <v>2000</v>
      </c>
      <c r="I69" s="6">
        <v>7311.107</v>
      </c>
      <c r="K69" s="5" t="s">
        <v>12</v>
      </c>
      <c r="L69" s="6"/>
      <c r="M69" s="6"/>
      <c r="N69" s="6"/>
      <c r="O69" s="6">
        <v>5689.9669999999996</v>
      </c>
      <c r="P69" s="6"/>
      <c r="Q69" s="6">
        <v>2000</v>
      </c>
      <c r="R69" s="6">
        <v>7689.9669999999996</v>
      </c>
    </row>
    <row r="70" spans="2:18" ht="15" customHeight="1">
      <c r="B70" s="5" t="s">
        <v>15</v>
      </c>
      <c r="C70" s="6"/>
      <c r="D70" s="6"/>
      <c r="E70" s="6">
        <v>7687.75</v>
      </c>
      <c r="F70" s="6">
        <v>998.00799999999992</v>
      </c>
      <c r="G70" s="6">
        <v>12.5</v>
      </c>
      <c r="H70" s="6"/>
      <c r="I70" s="6">
        <v>8698.2579999999998</v>
      </c>
      <c r="K70" s="5" t="s">
        <v>15</v>
      </c>
      <c r="L70" s="6"/>
      <c r="M70" s="6"/>
      <c r="N70" s="6">
        <v>7687.75</v>
      </c>
      <c r="O70" s="6">
        <v>998.00799999999992</v>
      </c>
      <c r="P70" s="6">
        <v>12.5</v>
      </c>
      <c r="Q70" s="6"/>
      <c r="R70" s="6">
        <v>8698.2579999999998</v>
      </c>
    </row>
    <row r="71" spans="2:18" ht="15" customHeight="1">
      <c r="B71" s="5" t="s">
        <v>33</v>
      </c>
      <c r="C71" s="6">
        <v>1347</v>
      </c>
      <c r="D71" s="6"/>
      <c r="E71" s="6">
        <v>3480</v>
      </c>
      <c r="F71" s="6">
        <v>3292.9049999999997</v>
      </c>
      <c r="G71" s="6"/>
      <c r="H71" s="6">
        <v>18000</v>
      </c>
      <c r="I71" s="6">
        <v>26119.904999999999</v>
      </c>
      <c r="K71" s="5" t="s">
        <v>33</v>
      </c>
      <c r="L71" s="6">
        <v>1347</v>
      </c>
      <c r="M71" s="6"/>
      <c r="N71" s="6">
        <v>3480</v>
      </c>
      <c r="O71" s="6">
        <v>3358.9949999999999</v>
      </c>
      <c r="P71" s="6"/>
      <c r="Q71" s="6">
        <v>18000</v>
      </c>
      <c r="R71" s="6">
        <v>26185.994999999999</v>
      </c>
    </row>
    <row r="72" spans="2:18" ht="15" customHeight="1">
      <c r="B72" s="5" t="s">
        <v>11</v>
      </c>
      <c r="C72" s="6">
        <v>382.5</v>
      </c>
      <c r="D72" s="6"/>
      <c r="E72" s="6"/>
      <c r="F72" s="6">
        <v>3881.5210000000006</v>
      </c>
      <c r="G72" s="6"/>
      <c r="H72" s="6"/>
      <c r="I72" s="6">
        <v>4264.0210000000006</v>
      </c>
      <c r="K72" s="5" t="s">
        <v>11</v>
      </c>
      <c r="L72" s="6">
        <v>382.5</v>
      </c>
      <c r="M72" s="6"/>
      <c r="N72" s="6"/>
      <c r="O72" s="6">
        <v>3911.1160000000004</v>
      </c>
      <c r="P72" s="6"/>
      <c r="Q72" s="6"/>
      <c r="R72" s="6">
        <v>4293.616</v>
      </c>
    </row>
    <row r="73" spans="2:18" ht="15" customHeight="1">
      <c r="B73" s="5" t="s">
        <v>31</v>
      </c>
      <c r="C73" s="6">
        <v>75</v>
      </c>
      <c r="D73" s="6"/>
      <c r="E73" s="6"/>
      <c r="F73" s="6">
        <v>5047.5679999999984</v>
      </c>
      <c r="G73" s="6"/>
      <c r="H73" s="6">
        <v>9000</v>
      </c>
      <c r="I73" s="6">
        <v>14122.567999999999</v>
      </c>
      <c r="K73" s="5" t="s">
        <v>31</v>
      </c>
      <c r="L73" s="6">
        <v>75</v>
      </c>
      <c r="M73" s="6"/>
      <c r="N73" s="6"/>
      <c r="O73" s="6">
        <v>5057.547999999998</v>
      </c>
      <c r="P73" s="6"/>
      <c r="Q73" s="6">
        <v>9000</v>
      </c>
      <c r="R73" s="6">
        <v>14132.547999999999</v>
      </c>
    </row>
    <row r="74" spans="2:18" ht="15" customHeight="1">
      <c r="B74" s="5" t="s">
        <v>25</v>
      </c>
      <c r="C74" s="6">
        <v>9329</v>
      </c>
      <c r="D74" s="6"/>
      <c r="E74" s="6"/>
      <c r="F74" s="6">
        <v>9946.1579999999922</v>
      </c>
      <c r="G74" s="6">
        <v>190</v>
      </c>
      <c r="H74" s="6">
        <v>230</v>
      </c>
      <c r="I74" s="6">
        <v>19695.157999999992</v>
      </c>
      <c r="K74" s="5" t="s">
        <v>25</v>
      </c>
      <c r="L74" s="6">
        <v>9329</v>
      </c>
      <c r="M74" s="6"/>
      <c r="N74" s="6"/>
      <c r="O74" s="6">
        <v>10220.272999999992</v>
      </c>
      <c r="P74" s="6">
        <v>190</v>
      </c>
      <c r="Q74" s="6">
        <v>230</v>
      </c>
      <c r="R74" s="6">
        <v>19969.272999999994</v>
      </c>
    </row>
    <row r="75" spans="2:18" ht="15" customHeight="1">
      <c r="B75" s="5" t="s">
        <v>32</v>
      </c>
      <c r="C75" s="6">
        <v>1475</v>
      </c>
      <c r="D75" s="6"/>
      <c r="E75" s="6"/>
      <c r="F75" s="6">
        <v>5116.6209999999992</v>
      </c>
      <c r="G75" s="6"/>
      <c r="H75" s="6">
        <v>27750</v>
      </c>
      <c r="I75" s="6">
        <v>34341.620999999999</v>
      </c>
      <c r="K75" s="5" t="s">
        <v>32</v>
      </c>
      <c r="L75" s="6">
        <v>1475</v>
      </c>
      <c r="M75" s="6"/>
      <c r="N75" s="6"/>
      <c r="O75" s="6">
        <v>5181.3509999999997</v>
      </c>
      <c r="P75" s="6"/>
      <c r="Q75" s="6">
        <v>27750</v>
      </c>
      <c r="R75" s="6">
        <v>34406.351000000002</v>
      </c>
    </row>
    <row r="76" spans="2:18" ht="15" customHeight="1">
      <c r="B76" s="5" t="s">
        <v>4</v>
      </c>
      <c r="C76" s="6">
        <v>1625</v>
      </c>
      <c r="D76" s="6"/>
      <c r="E76" s="6"/>
      <c r="F76" s="6">
        <v>6925.3380000000006</v>
      </c>
      <c r="G76" s="6"/>
      <c r="H76" s="6">
        <v>2500</v>
      </c>
      <c r="I76" s="6">
        <v>11050.338</v>
      </c>
      <c r="K76" s="5" t="s">
        <v>4</v>
      </c>
      <c r="L76" s="6">
        <v>1625</v>
      </c>
      <c r="M76" s="6"/>
      <c r="N76" s="6"/>
      <c r="O76" s="6">
        <v>6988.6479999999992</v>
      </c>
      <c r="P76" s="6"/>
      <c r="Q76" s="6">
        <v>2500</v>
      </c>
      <c r="R76" s="6">
        <v>11113.647999999999</v>
      </c>
    </row>
    <row r="77" spans="2:18" ht="15" customHeight="1">
      <c r="B77" s="5" t="s">
        <v>6</v>
      </c>
      <c r="C77" s="6">
        <v>8270</v>
      </c>
      <c r="D77" s="6"/>
      <c r="E77" s="6">
        <v>191.72</v>
      </c>
      <c r="F77" s="6">
        <v>14353.828999999994</v>
      </c>
      <c r="G77" s="6"/>
      <c r="H77" s="6">
        <v>12000</v>
      </c>
      <c r="I77" s="6">
        <v>34815.548999999992</v>
      </c>
      <c r="K77" s="5" t="s">
        <v>6</v>
      </c>
      <c r="L77" s="6">
        <v>8270</v>
      </c>
      <c r="M77" s="6"/>
      <c r="N77" s="6">
        <v>191.72</v>
      </c>
      <c r="O77" s="6">
        <v>15027.743999999997</v>
      </c>
      <c r="P77" s="6"/>
      <c r="Q77" s="6">
        <v>12000</v>
      </c>
      <c r="R77" s="6">
        <v>35489.463999999993</v>
      </c>
    </row>
    <row r="78" spans="2:18" ht="15" customHeight="1">
      <c r="B78" s="5" t="s">
        <v>18</v>
      </c>
      <c r="C78" s="6">
        <v>2277.3000000000002</v>
      </c>
      <c r="D78" s="6">
        <v>144</v>
      </c>
      <c r="E78" s="6">
        <v>7.92</v>
      </c>
      <c r="F78" s="6">
        <v>13046.733999999977</v>
      </c>
      <c r="G78" s="6"/>
      <c r="H78" s="6">
        <v>80590</v>
      </c>
      <c r="I78" s="6">
        <v>96065.953999999969</v>
      </c>
      <c r="K78" s="5" t="s">
        <v>18</v>
      </c>
      <c r="L78" s="6">
        <v>2777.3</v>
      </c>
      <c r="M78" s="6">
        <v>144</v>
      </c>
      <c r="N78" s="6">
        <v>7.92</v>
      </c>
      <c r="O78" s="6">
        <v>13968.088999999978</v>
      </c>
      <c r="P78" s="6"/>
      <c r="Q78" s="6">
        <v>80590</v>
      </c>
      <c r="R78" s="6">
        <v>97487.308999999979</v>
      </c>
    </row>
    <row r="79" spans="2:18" ht="15" customHeight="1">
      <c r="B79" s="5" t="s">
        <v>13</v>
      </c>
      <c r="C79" s="6">
        <v>549</v>
      </c>
      <c r="D79" s="6">
        <v>650</v>
      </c>
      <c r="E79" s="6"/>
      <c r="F79" s="6">
        <v>4110.8680000000004</v>
      </c>
      <c r="G79" s="6"/>
      <c r="H79" s="6"/>
      <c r="I79" s="6">
        <v>5309.8680000000004</v>
      </c>
      <c r="K79" s="5" t="s">
        <v>13</v>
      </c>
      <c r="L79" s="6">
        <v>549</v>
      </c>
      <c r="M79" s="6">
        <v>650</v>
      </c>
      <c r="N79" s="6"/>
      <c r="O79" s="6">
        <v>4113.2130000000006</v>
      </c>
      <c r="P79" s="6"/>
      <c r="Q79" s="6"/>
      <c r="R79" s="6">
        <v>5312.2130000000006</v>
      </c>
    </row>
    <row r="80" spans="2:18" ht="15" customHeight="1">
      <c r="B80" s="5" t="s">
        <v>20</v>
      </c>
      <c r="C80" s="6">
        <v>360</v>
      </c>
      <c r="D80" s="6"/>
      <c r="E80" s="6"/>
      <c r="F80" s="6">
        <v>2650.5920000000006</v>
      </c>
      <c r="G80" s="6"/>
      <c r="H80" s="6"/>
      <c r="I80" s="6">
        <v>3010.5920000000006</v>
      </c>
      <c r="K80" s="5" t="s">
        <v>20</v>
      </c>
      <c r="L80" s="6">
        <v>360</v>
      </c>
      <c r="M80" s="6"/>
      <c r="N80" s="6"/>
      <c r="O80" s="6">
        <v>2785.2920000000008</v>
      </c>
      <c r="P80" s="6"/>
      <c r="Q80" s="6"/>
      <c r="R80" s="6">
        <v>3145.2920000000008</v>
      </c>
    </row>
    <row r="81" spans="2:18" ht="15" customHeight="1">
      <c r="B81" s="5" t="s">
        <v>22</v>
      </c>
      <c r="C81" s="6">
        <v>3916</v>
      </c>
      <c r="D81" s="6"/>
      <c r="E81" s="6">
        <v>9896.4000000000015</v>
      </c>
      <c r="F81" s="6">
        <v>7459.2040000000025</v>
      </c>
      <c r="G81" s="6"/>
      <c r="H81" s="6">
        <v>16800</v>
      </c>
      <c r="I81" s="6">
        <v>38071.604000000007</v>
      </c>
      <c r="K81" s="5" t="s">
        <v>22</v>
      </c>
      <c r="L81" s="6">
        <v>3916</v>
      </c>
      <c r="M81" s="6"/>
      <c r="N81" s="6">
        <v>9896.4000000000015</v>
      </c>
      <c r="O81" s="6">
        <v>7722.9340000000029</v>
      </c>
      <c r="P81" s="6"/>
      <c r="Q81" s="6">
        <v>21000</v>
      </c>
      <c r="R81" s="6">
        <v>42535.334000000003</v>
      </c>
    </row>
    <row r="82" spans="2:18" ht="15" customHeight="1">
      <c r="B82" s="5" t="s">
        <v>27</v>
      </c>
      <c r="C82" s="6"/>
      <c r="D82" s="6"/>
      <c r="E82" s="6"/>
      <c r="F82" s="6">
        <v>3246.1210000000001</v>
      </c>
      <c r="G82" s="6"/>
      <c r="H82" s="6">
        <v>12010</v>
      </c>
      <c r="I82" s="6">
        <v>15256.120999999999</v>
      </c>
      <c r="K82" s="5" t="s">
        <v>27</v>
      </c>
      <c r="L82" s="6"/>
      <c r="M82" s="6"/>
      <c r="N82" s="6"/>
      <c r="O82" s="6">
        <v>3246.1210000000001</v>
      </c>
      <c r="P82" s="6"/>
      <c r="Q82" s="6">
        <v>12010</v>
      </c>
      <c r="R82" s="6">
        <v>15256.120999999999</v>
      </c>
    </row>
    <row r="83" spans="2:18" ht="15" customHeight="1">
      <c r="B83" s="5" t="s">
        <v>2</v>
      </c>
      <c r="C83" s="6">
        <v>4897</v>
      </c>
      <c r="D83" s="6"/>
      <c r="E83" s="6"/>
      <c r="F83" s="6">
        <v>7136.0899999999992</v>
      </c>
      <c r="G83" s="6"/>
      <c r="H83" s="6">
        <v>50</v>
      </c>
      <c r="I83" s="6">
        <v>12083.09</v>
      </c>
      <c r="K83" s="5" t="s">
        <v>2</v>
      </c>
      <c r="L83" s="6">
        <v>4897</v>
      </c>
      <c r="M83" s="6"/>
      <c r="N83" s="6"/>
      <c r="O83" s="6">
        <v>8242.6749999999993</v>
      </c>
      <c r="P83" s="6"/>
      <c r="Q83" s="6">
        <v>50</v>
      </c>
      <c r="R83" s="6">
        <v>13189.674999999999</v>
      </c>
    </row>
    <row r="84" spans="2:18" ht="15" customHeight="1">
      <c r="B84" s="5" t="s">
        <v>16</v>
      </c>
      <c r="C84" s="6">
        <v>1572</v>
      </c>
      <c r="D84" s="6"/>
      <c r="E84" s="6">
        <v>6188.54</v>
      </c>
      <c r="F84" s="6">
        <v>12450.539999999997</v>
      </c>
      <c r="G84" s="6">
        <v>18</v>
      </c>
      <c r="H84" s="6">
        <v>15500</v>
      </c>
      <c r="I84" s="6">
        <v>35729.08</v>
      </c>
      <c r="K84" s="5" t="s">
        <v>16</v>
      </c>
      <c r="L84" s="6">
        <v>1572</v>
      </c>
      <c r="M84" s="6"/>
      <c r="N84" s="6">
        <v>6188.54</v>
      </c>
      <c r="O84" s="6">
        <v>12479.189999999999</v>
      </c>
      <c r="P84" s="6">
        <v>18</v>
      </c>
      <c r="Q84" s="6">
        <v>15500</v>
      </c>
      <c r="R84" s="6">
        <v>35757.729999999996</v>
      </c>
    </row>
    <row r="85" spans="2:18" ht="15" customHeight="1">
      <c r="B85" s="5" t="s">
        <v>7</v>
      </c>
      <c r="C85" s="6"/>
      <c r="D85" s="6"/>
      <c r="E85" s="6">
        <v>1464</v>
      </c>
      <c r="F85" s="6">
        <v>3009.7570000000005</v>
      </c>
      <c r="G85" s="6"/>
      <c r="H85" s="6"/>
      <c r="I85" s="6">
        <v>4473.7570000000005</v>
      </c>
      <c r="K85" s="5" t="s">
        <v>7</v>
      </c>
      <c r="L85" s="6"/>
      <c r="M85" s="6"/>
      <c r="N85" s="6">
        <v>1464</v>
      </c>
      <c r="O85" s="6">
        <v>3135.7370000000005</v>
      </c>
      <c r="P85" s="6"/>
      <c r="Q85" s="6"/>
      <c r="R85" s="6">
        <v>4599.737000000001</v>
      </c>
    </row>
    <row r="86" spans="2:18" ht="15" customHeight="1">
      <c r="B86" s="5" t="s">
        <v>14</v>
      </c>
      <c r="C86" s="6">
        <v>378</v>
      </c>
      <c r="D86" s="6"/>
      <c r="E86" s="6"/>
      <c r="F86" s="6">
        <v>1430.095</v>
      </c>
      <c r="G86" s="6"/>
      <c r="H86" s="6">
        <v>80</v>
      </c>
      <c r="I86" s="6">
        <v>1888.095</v>
      </c>
      <c r="K86" s="5" t="s">
        <v>14</v>
      </c>
      <c r="L86" s="6">
        <v>378</v>
      </c>
      <c r="M86" s="6"/>
      <c r="N86" s="6"/>
      <c r="O86" s="6">
        <v>1460.655</v>
      </c>
      <c r="P86" s="6"/>
      <c r="Q86" s="6">
        <v>80</v>
      </c>
      <c r="R86" s="6">
        <v>1918.655</v>
      </c>
    </row>
    <row r="87" spans="2:18" ht="15" customHeight="1">
      <c r="B87" s="5" t="s">
        <v>8</v>
      </c>
      <c r="C87" s="6">
        <v>1200</v>
      </c>
      <c r="D87" s="6"/>
      <c r="E87" s="6"/>
      <c r="F87" s="6">
        <v>6022.9349999999959</v>
      </c>
      <c r="G87" s="6">
        <v>7.5</v>
      </c>
      <c r="H87" s="6">
        <v>80</v>
      </c>
      <c r="I87" s="6">
        <v>7310.4349999999959</v>
      </c>
      <c r="K87" s="5" t="s">
        <v>8</v>
      </c>
      <c r="L87" s="6">
        <v>1200</v>
      </c>
      <c r="M87" s="6"/>
      <c r="N87" s="6"/>
      <c r="O87" s="6">
        <v>6057.1249999999964</v>
      </c>
      <c r="P87" s="6">
        <v>7.5</v>
      </c>
      <c r="Q87" s="6">
        <v>80</v>
      </c>
      <c r="R87" s="6">
        <v>7344.6249999999964</v>
      </c>
    </row>
    <row r="88" spans="2:18" ht="15" customHeight="1">
      <c r="B88" s="5" t="s">
        <v>21</v>
      </c>
      <c r="C88" s="6"/>
      <c r="D88" s="6"/>
      <c r="E88" s="6"/>
      <c r="F88" s="6">
        <v>2532.5159999999996</v>
      </c>
      <c r="G88" s="6"/>
      <c r="H88" s="6">
        <v>690</v>
      </c>
      <c r="I88" s="6">
        <v>3222.5159999999996</v>
      </c>
      <c r="K88" s="5" t="s">
        <v>21</v>
      </c>
      <c r="L88" s="6"/>
      <c r="M88" s="6"/>
      <c r="N88" s="6"/>
      <c r="O88" s="6">
        <v>2552.0409999999997</v>
      </c>
      <c r="P88" s="6"/>
      <c r="Q88" s="6">
        <v>690</v>
      </c>
      <c r="R88" s="6">
        <v>3242.0409999999997</v>
      </c>
    </row>
    <row r="89" spans="2:18" ht="15" customHeight="1">
      <c r="B89" s="5" t="s">
        <v>17</v>
      </c>
      <c r="C89" s="6">
        <v>16583</v>
      </c>
      <c r="D89" s="6"/>
      <c r="E89" s="6">
        <v>2361.21</v>
      </c>
      <c r="F89" s="6">
        <v>31796.090000000062</v>
      </c>
      <c r="G89" s="6">
        <v>7.5</v>
      </c>
      <c r="H89" s="6">
        <v>11760</v>
      </c>
      <c r="I89" s="6">
        <v>62507.800000000061</v>
      </c>
      <c r="K89" s="5" t="s">
        <v>17</v>
      </c>
      <c r="L89" s="6">
        <v>16583</v>
      </c>
      <c r="M89" s="6"/>
      <c r="N89" s="6">
        <v>2361.21</v>
      </c>
      <c r="O89" s="6">
        <v>32219.800000000061</v>
      </c>
      <c r="P89" s="6">
        <v>7.5</v>
      </c>
      <c r="Q89" s="6">
        <v>11760</v>
      </c>
      <c r="R89" s="6">
        <v>62931.51000000006</v>
      </c>
    </row>
    <row r="90" spans="2:18" ht="15" customHeight="1">
      <c r="B90" s="5" t="s">
        <v>34</v>
      </c>
      <c r="C90" s="6">
        <v>810</v>
      </c>
      <c r="D90" s="6"/>
      <c r="E90" s="6">
        <v>99.9</v>
      </c>
      <c r="F90" s="6">
        <v>4480.3700000000017</v>
      </c>
      <c r="G90" s="6"/>
      <c r="H90" s="6">
        <v>12080</v>
      </c>
      <c r="I90" s="6">
        <v>17470.27</v>
      </c>
      <c r="K90" s="5" t="s">
        <v>34</v>
      </c>
      <c r="L90" s="6">
        <v>810</v>
      </c>
      <c r="M90" s="6"/>
      <c r="N90" s="6">
        <v>99.9</v>
      </c>
      <c r="O90" s="6">
        <v>4616.4150000000027</v>
      </c>
      <c r="P90" s="6"/>
      <c r="Q90" s="6">
        <v>12080</v>
      </c>
      <c r="R90" s="6">
        <v>17606.315000000002</v>
      </c>
    </row>
    <row r="91" spans="2:18" ht="15" customHeight="1">
      <c r="B91" s="5" t="s">
        <v>23</v>
      </c>
      <c r="C91" s="6">
        <v>6507</v>
      </c>
      <c r="D91" s="6"/>
      <c r="E91" s="6">
        <v>21.84</v>
      </c>
      <c r="F91" s="6">
        <v>13544.304999999989</v>
      </c>
      <c r="G91" s="6"/>
      <c r="H91" s="6">
        <v>10729</v>
      </c>
      <c r="I91" s="6">
        <v>30802.14499999999</v>
      </c>
      <c r="K91" s="5" t="s">
        <v>23</v>
      </c>
      <c r="L91" s="6">
        <v>6507</v>
      </c>
      <c r="M91" s="6"/>
      <c r="N91" s="6">
        <v>21.84</v>
      </c>
      <c r="O91" s="6">
        <v>13884.264999999989</v>
      </c>
      <c r="P91" s="6"/>
      <c r="Q91" s="6">
        <v>10729</v>
      </c>
      <c r="R91" s="6">
        <v>31142.104999999989</v>
      </c>
    </row>
    <row r="92" spans="2:18" ht="15" customHeight="1">
      <c r="B92" s="5" t="s">
        <v>24</v>
      </c>
      <c r="C92" s="6">
        <v>2625</v>
      </c>
      <c r="D92" s="6"/>
      <c r="E92" s="6"/>
      <c r="F92" s="6">
        <v>14509.102000000003</v>
      </c>
      <c r="G92" s="6"/>
      <c r="H92" s="6">
        <v>20800</v>
      </c>
      <c r="I92" s="6">
        <v>37934.101999999999</v>
      </c>
      <c r="K92" s="5" t="s">
        <v>24</v>
      </c>
      <c r="L92" s="6">
        <v>2625</v>
      </c>
      <c r="M92" s="6"/>
      <c r="N92" s="6"/>
      <c r="O92" s="6">
        <v>15230.442000000001</v>
      </c>
      <c r="P92" s="6"/>
      <c r="Q92" s="6">
        <v>20800</v>
      </c>
      <c r="R92" s="6">
        <v>38655.442000000003</v>
      </c>
    </row>
    <row r="93" spans="2:18" ht="15" customHeight="1">
      <c r="B93" s="5" t="s">
        <v>35</v>
      </c>
      <c r="C93" s="6">
        <v>806</v>
      </c>
      <c r="D93" s="6"/>
      <c r="E93" s="6"/>
      <c r="F93" s="6">
        <v>4056.7000000000003</v>
      </c>
      <c r="G93" s="6"/>
      <c r="H93" s="6">
        <v>7900</v>
      </c>
      <c r="I93" s="6">
        <v>12762.7</v>
      </c>
      <c r="K93" s="5" t="s">
        <v>35</v>
      </c>
      <c r="L93" s="6">
        <v>806</v>
      </c>
      <c r="M93" s="6"/>
      <c r="N93" s="6"/>
      <c r="O93" s="6">
        <v>4539.34</v>
      </c>
      <c r="P93" s="6"/>
      <c r="Q93" s="6">
        <v>7900</v>
      </c>
      <c r="R93" s="6">
        <v>13245.34</v>
      </c>
    </row>
    <row r="94" spans="2:18" ht="15" customHeight="1">
      <c r="B94" s="5" t="s">
        <v>9</v>
      </c>
      <c r="C94" s="6">
        <v>800</v>
      </c>
      <c r="D94" s="6"/>
      <c r="E94" s="6"/>
      <c r="F94" s="6">
        <v>7594.6770000000051</v>
      </c>
      <c r="G94" s="6"/>
      <c r="H94" s="6">
        <v>22700</v>
      </c>
      <c r="I94" s="6">
        <v>31094.677000000003</v>
      </c>
      <c r="K94" s="5" t="s">
        <v>9</v>
      </c>
      <c r="L94" s="6">
        <v>800</v>
      </c>
      <c r="M94" s="6"/>
      <c r="N94" s="6"/>
      <c r="O94" s="6">
        <v>7796.6170000000056</v>
      </c>
      <c r="P94" s="6"/>
      <c r="Q94" s="6">
        <v>22700</v>
      </c>
      <c r="R94" s="6">
        <v>31296.617000000006</v>
      </c>
    </row>
    <row r="95" spans="2:18" ht="15" customHeight="1">
      <c r="B95" s="5" t="s">
        <v>30</v>
      </c>
      <c r="C95" s="6">
        <v>1137</v>
      </c>
      <c r="D95" s="6">
        <v>243</v>
      </c>
      <c r="E95" s="6">
        <v>975.6</v>
      </c>
      <c r="F95" s="6">
        <v>4121.2840000000033</v>
      </c>
      <c r="G95" s="6">
        <v>30</v>
      </c>
      <c r="H95" s="6">
        <v>4880</v>
      </c>
      <c r="I95" s="6">
        <v>11386.884000000004</v>
      </c>
      <c r="K95" s="5" t="s">
        <v>30</v>
      </c>
      <c r="L95" s="6">
        <v>1137</v>
      </c>
      <c r="M95" s="6">
        <v>243</v>
      </c>
      <c r="N95" s="6">
        <v>975.6</v>
      </c>
      <c r="O95" s="6">
        <v>4199.3040000000028</v>
      </c>
      <c r="P95" s="6">
        <v>30</v>
      </c>
      <c r="Q95" s="6">
        <v>4880</v>
      </c>
      <c r="R95" s="6">
        <v>11464.904000000002</v>
      </c>
    </row>
    <row r="96" spans="2:18" ht="15" customHeight="1">
      <c r="B96" s="5" t="s">
        <v>28</v>
      </c>
      <c r="C96" s="6">
        <v>7269</v>
      </c>
      <c r="D96" s="6"/>
      <c r="E96" s="6"/>
      <c r="F96" s="6">
        <v>4736.1949999999988</v>
      </c>
      <c r="G96" s="6"/>
      <c r="H96" s="6">
        <v>13200</v>
      </c>
      <c r="I96" s="6">
        <v>25205.195</v>
      </c>
      <c r="K96" s="5" t="s">
        <v>28</v>
      </c>
      <c r="L96" s="6">
        <v>7269</v>
      </c>
      <c r="M96" s="6"/>
      <c r="N96" s="6"/>
      <c r="O96" s="6">
        <v>4761.7189999999991</v>
      </c>
      <c r="P96" s="6"/>
      <c r="Q96" s="6">
        <v>13200</v>
      </c>
      <c r="R96" s="6">
        <v>25230.718999999997</v>
      </c>
    </row>
    <row r="97" spans="2:36" ht="15" customHeight="1">
      <c r="B97" s="5" t="s">
        <v>29</v>
      </c>
      <c r="C97" s="6">
        <v>3225</v>
      </c>
      <c r="D97" s="6"/>
      <c r="E97" s="6"/>
      <c r="F97" s="6">
        <v>7750.1929999999938</v>
      </c>
      <c r="G97" s="6"/>
      <c r="H97" s="6">
        <v>10815</v>
      </c>
      <c r="I97" s="6">
        <v>21790.192999999992</v>
      </c>
      <c r="K97" s="5" t="s">
        <v>29</v>
      </c>
      <c r="L97" s="6">
        <v>3225</v>
      </c>
      <c r="M97" s="6"/>
      <c r="N97" s="6"/>
      <c r="O97" s="6">
        <v>7774.8529999999937</v>
      </c>
      <c r="P97" s="6"/>
      <c r="Q97" s="6">
        <v>10815</v>
      </c>
      <c r="R97" s="6">
        <v>21814.852999999996</v>
      </c>
    </row>
    <row r="98" spans="2:36" ht="15" customHeight="1">
      <c r="B98" s="5" t="s">
        <v>3</v>
      </c>
      <c r="C98" s="6">
        <v>175</v>
      </c>
      <c r="D98" s="6"/>
      <c r="E98" s="6"/>
      <c r="F98" s="6">
        <v>9438.2420000000093</v>
      </c>
      <c r="G98" s="6"/>
      <c r="H98" s="6">
        <v>6000</v>
      </c>
      <c r="I98" s="6">
        <v>15613.242000000009</v>
      </c>
      <c r="K98" s="5" t="s">
        <v>3</v>
      </c>
      <c r="L98" s="6">
        <v>175</v>
      </c>
      <c r="M98" s="6"/>
      <c r="N98" s="6"/>
      <c r="O98" s="6">
        <v>10012.832000000009</v>
      </c>
      <c r="P98" s="6"/>
      <c r="Q98" s="6">
        <v>6000</v>
      </c>
      <c r="R98" s="6">
        <v>16187.832000000009</v>
      </c>
    </row>
    <row r="99" spans="2:36" ht="15" customHeight="1">
      <c r="B99" s="5" t="s">
        <v>11000</v>
      </c>
      <c r="C99" s="6">
        <v>82997.8</v>
      </c>
      <c r="D99" s="6">
        <v>1037</v>
      </c>
      <c r="E99" s="6">
        <v>34991.26</v>
      </c>
      <c r="F99" s="6">
        <v>248942.11000000004</v>
      </c>
      <c r="G99" s="6">
        <v>291.5</v>
      </c>
      <c r="H99" s="6">
        <v>366174</v>
      </c>
      <c r="I99" s="6">
        <v>734433.66999999981</v>
      </c>
      <c r="K99" s="5" t="s">
        <v>11000</v>
      </c>
      <c r="L99" s="6">
        <v>83747.8</v>
      </c>
      <c r="M99" s="6">
        <v>1037</v>
      </c>
      <c r="N99" s="6">
        <v>34991.26</v>
      </c>
      <c r="O99" s="6">
        <v>256584.83400000003</v>
      </c>
      <c r="P99" s="6">
        <v>291.5</v>
      </c>
      <c r="Q99" s="6">
        <v>370374</v>
      </c>
      <c r="R99" s="6">
        <v>747026.39399999997</v>
      </c>
    </row>
    <row r="104" spans="2:36" s="8" customFormat="1" ht="15" customHeight="1">
      <c r="B104" s="7" t="s">
        <v>11013</v>
      </c>
    </row>
    <row r="106" spans="2:36" ht="15" customHeight="1">
      <c r="B106" s="56" t="s">
        <v>11029</v>
      </c>
      <c r="C106" s="57"/>
      <c r="D106" s="57"/>
      <c r="E106" s="57"/>
      <c r="F106" s="57"/>
      <c r="G106" s="57"/>
      <c r="H106" s="57"/>
      <c r="I106" s="58"/>
      <c r="K106" s="56" t="s">
        <v>11034</v>
      </c>
      <c r="L106" s="57"/>
      <c r="M106" s="57"/>
      <c r="N106" s="57"/>
      <c r="O106" s="57"/>
      <c r="P106" s="57"/>
      <c r="Q106" s="57"/>
      <c r="R106" s="58"/>
      <c r="T106" s="56" t="s">
        <v>11031</v>
      </c>
      <c r="U106" s="57"/>
      <c r="V106" s="57"/>
      <c r="W106" s="57"/>
      <c r="X106" s="57"/>
      <c r="Y106" s="57"/>
      <c r="Z106" s="57"/>
      <c r="AA106" s="58"/>
      <c r="AC106" s="56" t="s">
        <v>11028</v>
      </c>
      <c r="AD106" s="57"/>
      <c r="AE106" s="57"/>
      <c r="AF106" s="57"/>
      <c r="AG106" s="57"/>
      <c r="AH106" s="57"/>
      <c r="AI106" s="57"/>
      <c r="AJ106" s="58"/>
    </row>
    <row r="107" spans="2:36" ht="15" customHeight="1">
      <c r="B107" s="59"/>
      <c r="C107" s="60"/>
      <c r="D107" s="60"/>
      <c r="E107" s="60"/>
      <c r="F107" s="60"/>
      <c r="G107" s="60"/>
      <c r="H107" s="60"/>
      <c r="I107" s="61"/>
      <c r="K107" s="59"/>
      <c r="L107" s="60"/>
      <c r="M107" s="60"/>
      <c r="N107" s="60"/>
      <c r="O107" s="60"/>
      <c r="P107" s="60"/>
      <c r="Q107" s="60"/>
      <c r="R107" s="61"/>
      <c r="T107" s="59"/>
      <c r="U107" s="60"/>
      <c r="V107" s="60"/>
      <c r="W107" s="60"/>
      <c r="X107" s="60"/>
      <c r="Y107" s="60"/>
      <c r="Z107" s="60"/>
      <c r="AA107" s="61"/>
      <c r="AC107" s="59"/>
      <c r="AD107" s="60"/>
      <c r="AE107" s="60"/>
      <c r="AF107" s="60"/>
      <c r="AG107" s="60"/>
      <c r="AH107" s="60"/>
      <c r="AI107" s="60"/>
      <c r="AJ107" s="61"/>
    </row>
    <row r="110" spans="2:36" ht="15" customHeight="1">
      <c r="B110" s="4" t="s">
        <v>10992</v>
      </c>
      <c r="C110" t="s">
        <v>11006</v>
      </c>
      <c r="K110" s="4" t="s">
        <v>10992</v>
      </c>
      <c r="L110" t="s">
        <v>11006</v>
      </c>
      <c r="N110" s="62" t="s">
        <v>11035</v>
      </c>
      <c r="O110" s="62"/>
      <c r="P110" s="62"/>
      <c r="T110" s="4" t="s">
        <v>10992</v>
      </c>
      <c r="U110" t="s">
        <v>11006</v>
      </c>
      <c r="AC110" s="4" t="s">
        <v>10992</v>
      </c>
      <c r="AD110" t="s">
        <v>11006</v>
      </c>
      <c r="AF110" s="62" t="s">
        <v>11036</v>
      </c>
      <c r="AG110" s="62"/>
      <c r="AH110" s="62"/>
    </row>
    <row r="111" spans="2:36" ht="15" customHeight="1">
      <c r="B111" s="4" t="s">
        <v>11003</v>
      </c>
      <c r="C111" t="s">
        <v>11007</v>
      </c>
      <c r="K111" s="4" t="s">
        <v>11003</v>
      </c>
      <c r="L111" t="s">
        <v>11007</v>
      </c>
      <c r="N111" s="62"/>
      <c r="O111" s="62"/>
      <c r="P111" s="62"/>
      <c r="T111" s="4" t="s">
        <v>11003</v>
      </c>
      <c r="U111" t="s">
        <v>11007</v>
      </c>
      <c r="AC111" s="4" t="s">
        <v>11003</v>
      </c>
      <c r="AD111" t="s">
        <v>11007</v>
      </c>
      <c r="AF111" s="62"/>
      <c r="AG111" s="62"/>
      <c r="AH111" s="62"/>
    </row>
    <row r="112" spans="2:36" ht="15" customHeight="1">
      <c r="B112" s="4" t="s">
        <v>10993</v>
      </c>
      <c r="C112" s="5">
        <v>1</v>
      </c>
      <c r="K112" s="4" t="s">
        <v>10993</v>
      </c>
      <c r="L112" s="5">
        <v>1</v>
      </c>
      <c r="N112" s="62"/>
      <c r="O112" s="62"/>
      <c r="P112" s="62"/>
      <c r="T112" s="4" t="s">
        <v>10993</v>
      </c>
      <c r="U112" s="5">
        <v>1</v>
      </c>
      <c r="AC112" s="4" t="s">
        <v>10993</v>
      </c>
      <c r="AD112" s="5">
        <v>1</v>
      </c>
      <c r="AF112" s="62"/>
      <c r="AG112" s="62"/>
      <c r="AH112" s="62"/>
    </row>
    <row r="114" spans="2:36" ht="15" customHeight="1">
      <c r="B114" s="4" t="s">
        <v>11027</v>
      </c>
      <c r="C114" s="4" t="s">
        <v>11001</v>
      </c>
      <c r="D114"/>
      <c r="E114"/>
      <c r="F114"/>
      <c r="G114"/>
      <c r="H114"/>
      <c r="I114"/>
      <c r="K114" s="4" t="s">
        <v>11025</v>
      </c>
      <c r="L114" s="4" t="s">
        <v>11001</v>
      </c>
      <c r="M114"/>
      <c r="N114"/>
      <c r="O114"/>
      <c r="P114"/>
      <c r="Q114"/>
      <c r="R114"/>
      <c r="T114" s="4" t="s">
        <v>11026</v>
      </c>
      <c r="U114" s="4" t="s">
        <v>11001</v>
      </c>
      <c r="V114"/>
      <c r="W114"/>
      <c r="X114"/>
      <c r="Y114"/>
      <c r="Z114"/>
      <c r="AA114"/>
      <c r="AC114" s="4" t="s">
        <v>11025</v>
      </c>
      <c r="AD114" s="4" t="s">
        <v>11001</v>
      </c>
      <c r="AE114"/>
      <c r="AF114"/>
      <c r="AG114"/>
      <c r="AH114"/>
      <c r="AI114"/>
      <c r="AJ114"/>
    </row>
    <row r="115" spans="2:36" ht="15" customHeight="1">
      <c r="B115" s="4" t="s">
        <v>10999</v>
      </c>
      <c r="C115" t="s">
        <v>10979</v>
      </c>
      <c r="D115" t="s">
        <v>10980</v>
      </c>
      <c r="E115" t="s">
        <v>10996</v>
      </c>
      <c r="F115" t="s">
        <v>10994</v>
      </c>
      <c r="G115" t="s">
        <v>10991</v>
      </c>
      <c r="H115" t="s">
        <v>10995</v>
      </c>
      <c r="I115" t="s">
        <v>11000</v>
      </c>
      <c r="K115" s="4" t="s">
        <v>10999</v>
      </c>
      <c r="L115" t="s">
        <v>10979</v>
      </c>
      <c r="M115" t="s">
        <v>10980</v>
      </c>
      <c r="N115" t="s">
        <v>10996</v>
      </c>
      <c r="O115" t="s">
        <v>10994</v>
      </c>
      <c r="P115" t="s">
        <v>10991</v>
      </c>
      <c r="Q115" t="s">
        <v>10995</v>
      </c>
      <c r="R115" t="s">
        <v>11000</v>
      </c>
      <c r="T115" s="4" t="s">
        <v>10999</v>
      </c>
      <c r="U115" t="s">
        <v>10979</v>
      </c>
      <c r="V115" t="s">
        <v>10980</v>
      </c>
      <c r="W115" t="s">
        <v>10996</v>
      </c>
      <c r="X115" t="s">
        <v>10994</v>
      </c>
      <c r="Y115" t="s">
        <v>10991</v>
      </c>
      <c r="Z115" t="s">
        <v>10995</v>
      </c>
      <c r="AA115" t="s">
        <v>11000</v>
      </c>
      <c r="AC115" s="4" t="s">
        <v>10999</v>
      </c>
      <c r="AD115" t="s">
        <v>10979</v>
      </c>
      <c r="AE115" t="s">
        <v>10980</v>
      </c>
      <c r="AF115" t="s">
        <v>10996</v>
      </c>
      <c r="AG115" t="s">
        <v>10994</v>
      </c>
      <c r="AH115" t="s">
        <v>10991</v>
      </c>
      <c r="AI115" t="s">
        <v>10995</v>
      </c>
      <c r="AJ115" t="s">
        <v>11000</v>
      </c>
    </row>
    <row r="116" spans="2:36" ht="15" customHeight="1">
      <c r="B116" s="5" t="s">
        <v>26</v>
      </c>
      <c r="C116" s="6"/>
      <c r="D116" s="6"/>
      <c r="E116" s="6"/>
      <c r="F116" s="6">
        <v>2768.5940000000005</v>
      </c>
      <c r="G116" s="6"/>
      <c r="H116" s="6">
        <v>45037.288</v>
      </c>
      <c r="I116" s="6">
        <v>47805.881999999998</v>
      </c>
      <c r="K116" s="5" t="s">
        <v>26</v>
      </c>
      <c r="L116" s="6"/>
      <c r="M116" s="6"/>
      <c r="N116" s="6"/>
      <c r="O116" s="6">
        <v>3106.4277142857145</v>
      </c>
      <c r="P116" s="6"/>
      <c r="Q116" s="6">
        <v>45037.288</v>
      </c>
      <c r="R116" s="6">
        <v>48143.715714285718</v>
      </c>
      <c r="S116" s="2">
        <f>GETPIVOTDATA("Strommenge 
2017 in MWh 
(einschließlich vergüteter und nicht-vergüteter PV-Selbstverbrauch)",$K$114,"Gemeinde","Alfhausen","Energieträger","PV-Freifläche")+GETPIVOTDATA("Strommenge 
2017 in MWh 
(einschließlich vergüteter und nicht-vergüteter PV-Selbstverbrauch)",$K$114,"Gemeinde","Alfhausen","Energieträger","PV-Gebäude")</f>
        <v>3106.4277142857145</v>
      </c>
      <c r="T116" s="5" t="s">
        <v>26</v>
      </c>
      <c r="U116" s="6"/>
      <c r="V116" s="6"/>
      <c r="W116" s="6"/>
      <c r="X116" s="6">
        <v>2946.7800000000007</v>
      </c>
      <c r="Y116" s="6"/>
      <c r="Z116" s="6">
        <v>45037.288</v>
      </c>
      <c r="AA116" s="6">
        <v>47984.067999999999</v>
      </c>
      <c r="AC116" s="5" t="s">
        <v>26</v>
      </c>
      <c r="AD116" s="6"/>
      <c r="AE116" s="6"/>
      <c r="AF116" s="6"/>
      <c r="AG116" s="6">
        <v>3061.8629999999998</v>
      </c>
      <c r="AH116" s="6"/>
      <c r="AI116" s="6">
        <v>45037.288</v>
      </c>
      <c r="AJ116" s="6">
        <v>48099.150999999998</v>
      </c>
    </row>
    <row r="117" spans="2:36" ht="15" customHeight="1">
      <c r="B117" s="5" t="s">
        <v>19</v>
      </c>
      <c r="C117" s="6">
        <v>17821.409</v>
      </c>
      <c r="D117" s="6"/>
      <c r="E117" s="6">
        <v>979.76099999999997</v>
      </c>
      <c r="F117" s="6">
        <v>8255.2248999999956</v>
      </c>
      <c r="G117" s="6"/>
      <c r="H117" s="6">
        <v>529.35</v>
      </c>
      <c r="I117" s="6">
        <v>27585.744899999991</v>
      </c>
      <c r="K117" s="5" t="s">
        <v>19</v>
      </c>
      <c r="L117" s="6">
        <v>17821.409</v>
      </c>
      <c r="M117" s="6"/>
      <c r="N117" s="6">
        <v>979.76099999999997</v>
      </c>
      <c r="O117" s="6">
        <v>9052.205910714285</v>
      </c>
      <c r="P117" s="6"/>
      <c r="Q117" s="6">
        <v>529.35</v>
      </c>
      <c r="R117" s="6">
        <v>28382.725910714282</v>
      </c>
      <c r="T117" s="5" t="s">
        <v>19</v>
      </c>
      <c r="U117" s="6">
        <v>17821.409</v>
      </c>
      <c r="V117" s="6"/>
      <c r="W117" s="6">
        <v>979.76099999999997</v>
      </c>
      <c r="X117" s="6">
        <v>8543.2488999999932</v>
      </c>
      <c r="Y117" s="6"/>
      <c r="Z117" s="6">
        <v>529.35</v>
      </c>
      <c r="AA117" s="6">
        <v>27873.768899999988</v>
      </c>
      <c r="AC117" s="5" t="s">
        <v>19</v>
      </c>
      <c r="AD117" s="6">
        <v>17821.409</v>
      </c>
      <c r="AE117" s="6"/>
      <c r="AF117" s="6">
        <v>979.76099999999997</v>
      </c>
      <c r="AG117" s="6">
        <v>8944.0818999999974</v>
      </c>
      <c r="AH117" s="6"/>
      <c r="AI117" s="6">
        <v>529.35</v>
      </c>
      <c r="AJ117" s="6">
        <v>28274.601899999994</v>
      </c>
    </row>
    <row r="118" spans="2:36" ht="15" customHeight="1">
      <c r="B118" s="5" t="s">
        <v>5</v>
      </c>
      <c r="C118" s="6">
        <v>8461.5259999999998</v>
      </c>
      <c r="D118" s="6"/>
      <c r="E118" s="6">
        <v>1335.606</v>
      </c>
      <c r="F118" s="6">
        <v>6476.1980000000021</v>
      </c>
      <c r="G118" s="6">
        <v>8.1850000000000005</v>
      </c>
      <c r="H118" s="6">
        <v>36724.786</v>
      </c>
      <c r="I118" s="6">
        <v>53006.300999999999</v>
      </c>
      <c r="K118" s="5" t="s">
        <v>5</v>
      </c>
      <c r="L118" s="6">
        <v>8461.5259999999998</v>
      </c>
      <c r="M118" s="6"/>
      <c r="N118" s="6">
        <v>1669.5074999999997</v>
      </c>
      <c r="O118" s="6">
        <v>7436.7825714285764</v>
      </c>
      <c r="P118" s="6">
        <v>8.1850000000000005</v>
      </c>
      <c r="Q118" s="6">
        <v>36724.786</v>
      </c>
      <c r="R118" s="6">
        <v>54300.787071428582</v>
      </c>
      <c r="T118" s="5" t="s">
        <v>5</v>
      </c>
      <c r="U118" s="6">
        <v>8461.5259999999998</v>
      </c>
      <c r="V118" s="6"/>
      <c r="W118" s="6">
        <v>1335.606</v>
      </c>
      <c r="X118" s="6">
        <v>6763.730000000005</v>
      </c>
      <c r="Y118" s="6">
        <v>8.1850000000000005</v>
      </c>
      <c r="Z118" s="6">
        <v>36724.786</v>
      </c>
      <c r="AA118" s="6">
        <v>53293.833000000006</v>
      </c>
      <c r="AC118" s="5" t="s">
        <v>5</v>
      </c>
      <c r="AD118" s="6">
        <v>8461.5259999999998</v>
      </c>
      <c r="AE118" s="6"/>
      <c r="AF118" s="6">
        <v>1335.606</v>
      </c>
      <c r="AG118" s="6">
        <v>7027.1240000000071</v>
      </c>
      <c r="AH118" s="6">
        <v>8.1850000000000005</v>
      </c>
      <c r="AI118" s="6">
        <v>36724.786</v>
      </c>
      <c r="AJ118" s="6">
        <v>53557.227000000014</v>
      </c>
    </row>
    <row r="119" spans="2:36" ht="15" customHeight="1">
      <c r="B119" s="5" t="s">
        <v>10</v>
      </c>
      <c r="C119" s="6">
        <v>4406.4750000000004</v>
      </c>
      <c r="D119" s="6"/>
      <c r="E119" s="6">
        <v>5.3449999999999998</v>
      </c>
      <c r="F119" s="6">
        <v>3624.5724</v>
      </c>
      <c r="G119" s="6">
        <v>8.8330000000000002</v>
      </c>
      <c r="H119" s="6">
        <v>8493.5460000000003</v>
      </c>
      <c r="I119" s="6">
        <v>16538.771400000001</v>
      </c>
      <c r="K119" s="5" t="s">
        <v>10</v>
      </c>
      <c r="L119" s="6">
        <v>4406.4750000000004</v>
      </c>
      <c r="M119" s="6"/>
      <c r="N119" s="6">
        <v>6.6812499999999995</v>
      </c>
      <c r="O119" s="6">
        <v>4324.6174500000043</v>
      </c>
      <c r="P119" s="6">
        <v>8.8330000000000002</v>
      </c>
      <c r="Q119" s="6">
        <v>8493.5460000000003</v>
      </c>
      <c r="R119" s="6">
        <v>17240.152700000006</v>
      </c>
      <c r="T119" s="5" t="s">
        <v>10</v>
      </c>
      <c r="U119" s="6">
        <v>4406.4750000000004</v>
      </c>
      <c r="V119" s="6"/>
      <c r="W119" s="6">
        <v>5.3449999999999998</v>
      </c>
      <c r="X119" s="6">
        <v>3990.630200000001</v>
      </c>
      <c r="Y119" s="6">
        <v>8.8330000000000002</v>
      </c>
      <c r="Z119" s="6">
        <v>8493.5460000000003</v>
      </c>
      <c r="AA119" s="6">
        <v>16904.8292</v>
      </c>
      <c r="AC119" s="5" t="s">
        <v>10</v>
      </c>
      <c r="AD119" s="6">
        <v>4406.4750000000004</v>
      </c>
      <c r="AE119" s="6"/>
      <c r="AF119" s="6">
        <v>5.3449999999999998</v>
      </c>
      <c r="AG119" s="6">
        <v>4304.1241999999975</v>
      </c>
      <c r="AH119" s="6">
        <v>8.8330000000000002</v>
      </c>
      <c r="AI119" s="6">
        <v>8493.5460000000003</v>
      </c>
      <c r="AJ119" s="6">
        <v>17218.323199999999</v>
      </c>
    </row>
    <row r="120" spans="2:36" ht="15" customHeight="1">
      <c r="B120" s="5" t="s">
        <v>12</v>
      </c>
      <c r="C120" s="6"/>
      <c r="D120" s="6"/>
      <c r="E120" s="6"/>
      <c r="F120" s="6">
        <v>3611.6553989999984</v>
      </c>
      <c r="G120" s="6"/>
      <c r="H120" s="6">
        <v>2311.9158600000005</v>
      </c>
      <c r="I120" s="6">
        <v>5923.5712589999985</v>
      </c>
      <c r="K120" s="5" t="s">
        <v>12</v>
      </c>
      <c r="L120" s="6"/>
      <c r="M120" s="6"/>
      <c r="N120" s="6"/>
      <c r="O120" s="6">
        <v>4078.6927846785711</v>
      </c>
      <c r="P120" s="6"/>
      <c r="Q120" s="6">
        <v>2311.9158600000005</v>
      </c>
      <c r="R120" s="6">
        <v>6390.6086446785721</v>
      </c>
      <c r="T120" s="5" t="s">
        <v>12</v>
      </c>
      <c r="U120" s="6"/>
      <c r="V120" s="6"/>
      <c r="W120" s="6"/>
      <c r="X120" s="6">
        <v>3901.0122989999986</v>
      </c>
      <c r="Y120" s="6"/>
      <c r="Z120" s="6">
        <v>2311.9158600000005</v>
      </c>
      <c r="AA120" s="6">
        <v>6212.9281589999991</v>
      </c>
      <c r="AC120" s="5" t="s">
        <v>12</v>
      </c>
      <c r="AD120" s="6"/>
      <c r="AE120" s="6"/>
      <c r="AF120" s="6"/>
      <c r="AG120" s="6">
        <v>4105.9191289999999</v>
      </c>
      <c r="AH120" s="6"/>
      <c r="AI120" s="6">
        <v>2311.9158600000001</v>
      </c>
      <c r="AJ120" s="6">
        <v>6417.834989</v>
      </c>
    </row>
    <row r="121" spans="2:36" ht="15" customHeight="1">
      <c r="B121" s="5" t="s">
        <v>15</v>
      </c>
      <c r="C121" s="6"/>
      <c r="D121" s="6"/>
      <c r="E121" s="6">
        <v>6906.884</v>
      </c>
      <c r="F121" s="6">
        <v>659.25000000000011</v>
      </c>
      <c r="G121" s="6">
        <v>4.6340000000000003</v>
      </c>
      <c r="H121" s="6"/>
      <c r="I121" s="6">
        <v>7570.768</v>
      </c>
      <c r="K121" s="5" t="s">
        <v>15</v>
      </c>
      <c r="L121" s="6"/>
      <c r="M121" s="6"/>
      <c r="N121" s="6">
        <v>9866.9771428571439</v>
      </c>
      <c r="O121" s="6">
        <v>788.92267857142849</v>
      </c>
      <c r="P121" s="6">
        <v>4.6340000000000003</v>
      </c>
      <c r="Q121" s="6"/>
      <c r="R121" s="6">
        <v>10660.533821428573</v>
      </c>
      <c r="T121" s="5" t="s">
        <v>15</v>
      </c>
      <c r="U121" s="6"/>
      <c r="V121" s="6"/>
      <c r="W121" s="6">
        <v>6906.884</v>
      </c>
      <c r="X121" s="6">
        <v>727.52900000000011</v>
      </c>
      <c r="Y121" s="6">
        <v>4.6340000000000003</v>
      </c>
      <c r="Z121" s="6"/>
      <c r="AA121" s="6">
        <v>7639.0470000000005</v>
      </c>
      <c r="AC121" s="5" t="s">
        <v>15</v>
      </c>
      <c r="AD121" s="6"/>
      <c r="AE121" s="6"/>
      <c r="AF121" s="6">
        <v>6906.884</v>
      </c>
      <c r="AG121" s="6">
        <v>772.95</v>
      </c>
      <c r="AH121" s="6">
        <v>4.6340000000000003</v>
      </c>
      <c r="AI121" s="6"/>
      <c r="AJ121" s="6">
        <v>7684.4679999999998</v>
      </c>
    </row>
    <row r="122" spans="2:36" ht="15" customHeight="1">
      <c r="B122" s="5" t="s">
        <v>33</v>
      </c>
      <c r="C122" s="6">
        <v>4570.7210000000005</v>
      </c>
      <c r="D122" s="6"/>
      <c r="E122" s="6">
        <v>3178.875</v>
      </c>
      <c r="F122" s="6">
        <v>2467.0939999999991</v>
      </c>
      <c r="G122" s="6"/>
      <c r="H122" s="6">
        <v>29982.335999999992</v>
      </c>
      <c r="I122" s="6">
        <v>40199.025999999991</v>
      </c>
      <c r="K122" s="5" t="s">
        <v>33</v>
      </c>
      <c r="L122" s="6">
        <v>4570.7210000000005</v>
      </c>
      <c r="M122" s="6"/>
      <c r="N122" s="6">
        <v>3973.59375</v>
      </c>
      <c r="O122" s="6">
        <v>2793.3267142857153</v>
      </c>
      <c r="P122" s="6"/>
      <c r="Q122" s="6">
        <v>29982.335999999992</v>
      </c>
      <c r="R122" s="6">
        <v>41319.977464285708</v>
      </c>
      <c r="T122" s="5" t="s">
        <v>33</v>
      </c>
      <c r="U122" s="6">
        <v>4570.7210000000005</v>
      </c>
      <c r="V122" s="6"/>
      <c r="W122" s="6">
        <v>3178.875</v>
      </c>
      <c r="X122" s="6">
        <v>2629.9039999999991</v>
      </c>
      <c r="Y122" s="6"/>
      <c r="Z122" s="6">
        <v>29982.335999999992</v>
      </c>
      <c r="AA122" s="6">
        <v>40361.835999999996</v>
      </c>
      <c r="AC122" s="5" t="s">
        <v>33</v>
      </c>
      <c r="AD122" s="6">
        <v>4570.7210000000005</v>
      </c>
      <c r="AE122" s="6"/>
      <c r="AF122" s="6">
        <v>3178.875</v>
      </c>
      <c r="AG122" s="6">
        <v>2708.1069999999986</v>
      </c>
      <c r="AH122" s="6"/>
      <c r="AI122" s="6">
        <v>29982.335999999992</v>
      </c>
      <c r="AJ122" s="6">
        <v>40440.03899999999</v>
      </c>
    </row>
    <row r="123" spans="2:36" ht="15" customHeight="1">
      <c r="B123" s="5" t="s">
        <v>11</v>
      </c>
      <c r="C123" s="6">
        <v>1166.0940000000001</v>
      </c>
      <c r="D123" s="6"/>
      <c r="E123" s="6"/>
      <c r="F123" s="6">
        <v>2657.955200000004</v>
      </c>
      <c r="G123" s="6"/>
      <c r="H123" s="6"/>
      <c r="I123" s="6">
        <v>3824.049200000004</v>
      </c>
      <c r="K123" s="5" t="s">
        <v>11</v>
      </c>
      <c r="L123" s="6">
        <v>1166.0940000000001</v>
      </c>
      <c r="M123" s="6"/>
      <c r="N123" s="6"/>
      <c r="O123" s="6">
        <v>3170.5321071428571</v>
      </c>
      <c r="P123" s="6"/>
      <c r="Q123" s="6"/>
      <c r="R123" s="6">
        <v>4336.6261071428571</v>
      </c>
      <c r="T123" s="5" t="s">
        <v>11</v>
      </c>
      <c r="U123" s="6">
        <v>1166.0940000000001</v>
      </c>
      <c r="V123" s="6"/>
      <c r="W123" s="6"/>
      <c r="X123" s="6">
        <v>3044.6112000000016</v>
      </c>
      <c r="Y123" s="6"/>
      <c r="Z123" s="6"/>
      <c r="AA123" s="6">
        <v>4210.7052000000022</v>
      </c>
      <c r="AC123" s="5" t="s">
        <v>11</v>
      </c>
      <c r="AD123" s="6">
        <v>1166.0940000000001</v>
      </c>
      <c r="AE123" s="6"/>
      <c r="AF123" s="6"/>
      <c r="AG123" s="6">
        <v>3147.7822000000019</v>
      </c>
      <c r="AH123" s="6"/>
      <c r="AI123" s="6"/>
      <c r="AJ123" s="6">
        <v>4313.8762000000024</v>
      </c>
    </row>
    <row r="124" spans="2:36" ht="15" customHeight="1">
      <c r="B124" s="5" t="s">
        <v>31</v>
      </c>
      <c r="C124" s="6">
        <v>624.75</v>
      </c>
      <c r="D124" s="6"/>
      <c r="E124" s="6"/>
      <c r="F124" s="6">
        <v>3885.4028000000003</v>
      </c>
      <c r="G124" s="6"/>
      <c r="H124" s="6"/>
      <c r="I124" s="6">
        <v>4510.1527999999998</v>
      </c>
      <c r="K124" s="5" t="s">
        <v>31</v>
      </c>
      <c r="L124" s="6">
        <v>624.75</v>
      </c>
      <c r="M124" s="6"/>
      <c r="N124" s="6"/>
      <c r="O124" s="6">
        <v>4302.0582857142872</v>
      </c>
      <c r="P124" s="6"/>
      <c r="Q124" s="6"/>
      <c r="R124" s="6">
        <v>4926.8082857142872</v>
      </c>
      <c r="T124" s="5" t="s">
        <v>31</v>
      </c>
      <c r="U124" s="6">
        <v>624.75</v>
      </c>
      <c r="V124" s="6"/>
      <c r="W124" s="6"/>
      <c r="X124" s="6">
        <v>4100.0878000000002</v>
      </c>
      <c r="Y124" s="6"/>
      <c r="Z124" s="6"/>
      <c r="AA124" s="6">
        <v>4724.8378000000002</v>
      </c>
      <c r="AC124" s="5" t="s">
        <v>31</v>
      </c>
      <c r="AD124" s="6">
        <v>624.75</v>
      </c>
      <c r="AE124" s="6"/>
      <c r="AF124" s="6"/>
      <c r="AG124" s="6">
        <v>4155.2297999999992</v>
      </c>
      <c r="AH124" s="6"/>
      <c r="AI124" s="6"/>
      <c r="AJ124" s="6">
        <v>4779.9797999999992</v>
      </c>
    </row>
    <row r="125" spans="2:36" ht="15" customHeight="1">
      <c r="B125" s="5" t="s">
        <v>25</v>
      </c>
      <c r="C125" s="6">
        <v>36049.910000000003</v>
      </c>
      <c r="D125" s="6"/>
      <c r="E125" s="6"/>
      <c r="F125" s="6">
        <v>7522.5059999999939</v>
      </c>
      <c r="G125" s="6">
        <v>599.10599999999999</v>
      </c>
      <c r="H125" s="6">
        <v>224.14600000000002</v>
      </c>
      <c r="I125" s="6">
        <v>44395.667999999998</v>
      </c>
      <c r="K125" s="5" t="s">
        <v>25</v>
      </c>
      <c r="L125" s="6">
        <v>36049.910000000003</v>
      </c>
      <c r="M125" s="6"/>
      <c r="N125" s="6"/>
      <c r="O125" s="6">
        <v>8089.0793928571411</v>
      </c>
      <c r="P125" s="6">
        <v>599.10599999999999</v>
      </c>
      <c r="Q125" s="6">
        <v>224.14600000000002</v>
      </c>
      <c r="R125" s="6">
        <v>44962.241392857148</v>
      </c>
      <c r="T125" s="5" t="s">
        <v>25</v>
      </c>
      <c r="U125" s="6">
        <v>36049.910000000003</v>
      </c>
      <c r="V125" s="6"/>
      <c r="W125" s="6"/>
      <c r="X125" s="6">
        <v>7793.8499999999949</v>
      </c>
      <c r="Y125" s="6">
        <v>599.10599999999999</v>
      </c>
      <c r="Z125" s="6">
        <v>224.14600000000002</v>
      </c>
      <c r="AA125" s="6">
        <v>44667.011999999995</v>
      </c>
      <c r="AC125" s="5" t="s">
        <v>25</v>
      </c>
      <c r="AD125" s="6">
        <v>36049.910000000003</v>
      </c>
      <c r="AE125" s="6"/>
      <c r="AF125" s="6"/>
      <c r="AG125" s="6">
        <v>8207.0709999999981</v>
      </c>
      <c r="AH125" s="6">
        <v>599.10599999999999</v>
      </c>
      <c r="AI125" s="6">
        <v>224.14600000000002</v>
      </c>
      <c r="AJ125" s="6">
        <v>45080.233</v>
      </c>
    </row>
    <row r="126" spans="2:36" ht="15" customHeight="1">
      <c r="B126" s="5" t="s">
        <v>32</v>
      </c>
      <c r="C126" s="6">
        <v>9157.5509999999995</v>
      </c>
      <c r="D126" s="6"/>
      <c r="E126" s="6"/>
      <c r="F126" s="6">
        <v>3896.9540000000002</v>
      </c>
      <c r="G126" s="6"/>
      <c r="H126" s="6">
        <v>39362.848000000005</v>
      </c>
      <c r="I126" s="6">
        <v>52417.353000000003</v>
      </c>
      <c r="K126" s="5" t="s">
        <v>32</v>
      </c>
      <c r="L126" s="6">
        <v>9157.5509999999995</v>
      </c>
      <c r="M126" s="6"/>
      <c r="N126" s="6"/>
      <c r="O126" s="6">
        <v>4645.8900357142847</v>
      </c>
      <c r="P126" s="6"/>
      <c r="Q126" s="6">
        <v>39362.848000000005</v>
      </c>
      <c r="R126" s="6">
        <v>53166.28903571429</v>
      </c>
      <c r="T126" s="5" t="s">
        <v>32</v>
      </c>
      <c r="U126" s="6">
        <v>9157.5509999999995</v>
      </c>
      <c r="V126" s="6"/>
      <c r="W126" s="6"/>
      <c r="X126" s="6">
        <v>4174.4779999999992</v>
      </c>
      <c r="Y126" s="6"/>
      <c r="Z126" s="6">
        <v>39362.848000000005</v>
      </c>
      <c r="AA126" s="6">
        <v>52694.877000000008</v>
      </c>
      <c r="AC126" s="5" t="s">
        <v>32</v>
      </c>
      <c r="AD126" s="6">
        <v>9157.5509999999995</v>
      </c>
      <c r="AE126" s="6"/>
      <c r="AF126" s="6"/>
      <c r="AG126" s="6">
        <v>4311.6120000000001</v>
      </c>
      <c r="AH126" s="6"/>
      <c r="AI126" s="6">
        <v>39362.848000000005</v>
      </c>
      <c r="AJ126" s="6">
        <v>52832.011000000006</v>
      </c>
    </row>
    <row r="127" spans="2:36" ht="15" customHeight="1">
      <c r="B127" s="5" t="s">
        <v>4</v>
      </c>
      <c r="C127" s="6">
        <v>4547.22</v>
      </c>
      <c r="D127" s="6"/>
      <c r="E127" s="6"/>
      <c r="F127" s="6">
        <v>4781.5433000000003</v>
      </c>
      <c r="G127" s="6"/>
      <c r="H127" s="6">
        <v>3748.3780000000002</v>
      </c>
      <c r="I127" s="6">
        <v>13077.141300000001</v>
      </c>
      <c r="K127" s="5" t="s">
        <v>4</v>
      </c>
      <c r="L127" s="6">
        <v>4547.22</v>
      </c>
      <c r="M127" s="6"/>
      <c r="N127" s="6"/>
      <c r="O127" s="6">
        <v>5530.9064285714276</v>
      </c>
      <c r="P127" s="6"/>
      <c r="Q127" s="6">
        <v>3748.3780000000002</v>
      </c>
      <c r="R127" s="6">
        <v>13826.504428571428</v>
      </c>
      <c r="T127" s="5" t="s">
        <v>4</v>
      </c>
      <c r="U127" s="6">
        <v>4547.22</v>
      </c>
      <c r="V127" s="6"/>
      <c r="W127" s="6"/>
      <c r="X127" s="6">
        <v>5179.7283000000025</v>
      </c>
      <c r="Y127" s="6"/>
      <c r="Z127" s="6">
        <v>3748.3780000000002</v>
      </c>
      <c r="AA127" s="6">
        <v>13475.326300000004</v>
      </c>
      <c r="AC127" s="5" t="s">
        <v>4</v>
      </c>
      <c r="AD127" s="6">
        <v>4547.22</v>
      </c>
      <c r="AE127" s="6"/>
      <c r="AF127" s="6"/>
      <c r="AG127" s="6">
        <v>5482.1243000000059</v>
      </c>
      <c r="AH127" s="6"/>
      <c r="AI127" s="6">
        <v>3748.3780000000002</v>
      </c>
      <c r="AJ127" s="6">
        <v>13777.722300000007</v>
      </c>
    </row>
    <row r="128" spans="2:36" ht="15" customHeight="1">
      <c r="B128" s="5" t="s">
        <v>6</v>
      </c>
      <c r="C128" s="6">
        <v>44249.976999999999</v>
      </c>
      <c r="D128" s="6"/>
      <c r="E128" s="6">
        <v>150.11099999999999</v>
      </c>
      <c r="F128" s="6">
        <v>10860.771379999998</v>
      </c>
      <c r="G128" s="6"/>
      <c r="H128" s="6">
        <v>19772.417000000001</v>
      </c>
      <c r="I128" s="6">
        <v>75033.276379999996</v>
      </c>
      <c r="K128" s="5" t="s">
        <v>6</v>
      </c>
      <c r="L128" s="6">
        <v>44249.976999999999</v>
      </c>
      <c r="M128" s="6"/>
      <c r="N128" s="6">
        <v>214.44428571428571</v>
      </c>
      <c r="O128" s="6">
        <v>12468.884082142848</v>
      </c>
      <c r="P128" s="6"/>
      <c r="Q128" s="6">
        <v>19772.417000000001</v>
      </c>
      <c r="R128" s="6">
        <v>76705.722367857132</v>
      </c>
      <c r="T128" s="5" t="s">
        <v>6</v>
      </c>
      <c r="U128" s="6">
        <v>44249.976999999999</v>
      </c>
      <c r="V128" s="6"/>
      <c r="W128" s="6">
        <v>150.11099999999999</v>
      </c>
      <c r="X128" s="6">
        <v>11338.467379999989</v>
      </c>
      <c r="Y128" s="6"/>
      <c r="Z128" s="6">
        <v>19772.417000000001</v>
      </c>
      <c r="AA128" s="6">
        <v>75510.972379999992</v>
      </c>
      <c r="AC128" s="5" t="s">
        <v>6</v>
      </c>
      <c r="AD128" s="6">
        <v>44249.976999999999</v>
      </c>
      <c r="AE128" s="6"/>
      <c r="AF128" s="6">
        <v>150.11099999999999</v>
      </c>
      <c r="AG128" s="6">
        <v>11773.294379999994</v>
      </c>
      <c r="AH128" s="6"/>
      <c r="AI128" s="6">
        <v>19772.417000000001</v>
      </c>
      <c r="AJ128" s="6">
        <v>75945.799379999982</v>
      </c>
    </row>
    <row r="129" spans="2:36" ht="15" customHeight="1">
      <c r="B129" s="5" t="s">
        <v>18</v>
      </c>
      <c r="C129" s="6">
        <v>13581.046</v>
      </c>
      <c r="D129" s="6">
        <v>1.9379999999999999</v>
      </c>
      <c r="E129" s="6">
        <v>5.7619999999999996</v>
      </c>
      <c r="F129" s="6">
        <v>9012.9611999999943</v>
      </c>
      <c r="G129" s="6"/>
      <c r="H129" s="6">
        <v>167713.64500000005</v>
      </c>
      <c r="I129" s="6">
        <v>190315.35220000005</v>
      </c>
      <c r="K129" s="5" t="s">
        <v>18</v>
      </c>
      <c r="L129" s="6">
        <v>13581.046</v>
      </c>
      <c r="M129" s="6">
        <v>1.9379999999999999</v>
      </c>
      <c r="N129" s="6">
        <v>5.7619999999999996</v>
      </c>
      <c r="O129" s="6">
        <v>10411.986232142843</v>
      </c>
      <c r="P129" s="6"/>
      <c r="Q129" s="6">
        <v>167713.64500000005</v>
      </c>
      <c r="R129" s="6">
        <v>191714.3772321429</v>
      </c>
      <c r="T129" s="5" t="s">
        <v>18</v>
      </c>
      <c r="U129" s="6">
        <v>13581.046</v>
      </c>
      <c r="V129" s="6">
        <v>1.9379999999999999</v>
      </c>
      <c r="W129" s="6">
        <v>5.7619999999999996</v>
      </c>
      <c r="X129" s="6">
        <v>9696.0711999999876</v>
      </c>
      <c r="Y129" s="6"/>
      <c r="Z129" s="6">
        <v>167713.64500000005</v>
      </c>
      <c r="AA129" s="6">
        <v>190998.46220000004</v>
      </c>
      <c r="AC129" s="5" t="s">
        <v>18</v>
      </c>
      <c r="AD129" s="6">
        <v>13581.046</v>
      </c>
      <c r="AE129" s="6">
        <v>1.9379999999999999</v>
      </c>
      <c r="AF129" s="6">
        <v>5.7619999999999996</v>
      </c>
      <c r="AG129" s="6">
        <v>10235.583199999986</v>
      </c>
      <c r="AH129" s="6"/>
      <c r="AI129" s="6">
        <v>167713.64500000005</v>
      </c>
      <c r="AJ129" s="6">
        <v>191537.97420000003</v>
      </c>
    </row>
    <row r="130" spans="2:36" ht="15" customHeight="1">
      <c r="B130" s="5" t="s">
        <v>13</v>
      </c>
      <c r="C130" s="6">
        <v>4780.8819999999996</v>
      </c>
      <c r="D130" s="6">
        <v>3500.5940000000001</v>
      </c>
      <c r="E130" s="6"/>
      <c r="F130" s="6">
        <v>2267.2370000000005</v>
      </c>
      <c r="G130" s="6"/>
      <c r="H130" s="6"/>
      <c r="I130" s="6">
        <v>10548.713</v>
      </c>
      <c r="K130" s="5" t="s">
        <v>13</v>
      </c>
      <c r="L130" s="6">
        <v>4780.8819999999996</v>
      </c>
      <c r="M130" s="6">
        <v>3500.5940000000001</v>
      </c>
      <c r="N130" s="6"/>
      <c r="O130" s="6">
        <v>2729.5518928571423</v>
      </c>
      <c r="P130" s="6"/>
      <c r="Q130" s="6"/>
      <c r="R130" s="6">
        <v>11011.027892857141</v>
      </c>
      <c r="T130" s="5" t="s">
        <v>13</v>
      </c>
      <c r="U130" s="6">
        <v>4780.8819999999996</v>
      </c>
      <c r="V130" s="6">
        <v>3500.5940000000001</v>
      </c>
      <c r="W130" s="6"/>
      <c r="X130" s="6">
        <v>2380.2380000000007</v>
      </c>
      <c r="Y130" s="6"/>
      <c r="Z130" s="6"/>
      <c r="AA130" s="6">
        <v>10661.714</v>
      </c>
      <c r="AC130" s="5" t="s">
        <v>13</v>
      </c>
      <c r="AD130" s="6">
        <v>4780.8819999999996</v>
      </c>
      <c r="AE130" s="6">
        <v>3500.5940000000001</v>
      </c>
      <c r="AF130" s="6"/>
      <c r="AG130" s="6">
        <v>3202.8960000000006</v>
      </c>
      <c r="AH130" s="6"/>
      <c r="AI130" s="6"/>
      <c r="AJ130" s="6">
        <v>11484.371999999999</v>
      </c>
    </row>
    <row r="131" spans="2:36" ht="15" customHeight="1">
      <c r="B131" s="5" t="s">
        <v>20</v>
      </c>
      <c r="C131" s="6">
        <v>971.94600000000003</v>
      </c>
      <c r="D131" s="6"/>
      <c r="E131" s="6"/>
      <c r="F131" s="6">
        <v>1885.8659999999995</v>
      </c>
      <c r="G131" s="6"/>
      <c r="H131" s="6"/>
      <c r="I131" s="6">
        <v>2857.8119999999994</v>
      </c>
      <c r="K131" s="5" t="s">
        <v>20</v>
      </c>
      <c r="L131" s="6">
        <v>971.94600000000003</v>
      </c>
      <c r="M131" s="6"/>
      <c r="N131" s="6"/>
      <c r="O131" s="6">
        <v>2181.8886071428574</v>
      </c>
      <c r="P131" s="6"/>
      <c r="Q131" s="6"/>
      <c r="R131" s="6">
        <v>3153.8346071428573</v>
      </c>
      <c r="T131" s="5" t="s">
        <v>20</v>
      </c>
      <c r="U131" s="6">
        <v>971.94600000000003</v>
      </c>
      <c r="V131" s="6"/>
      <c r="W131" s="6"/>
      <c r="X131" s="6">
        <v>2139.5360000000001</v>
      </c>
      <c r="Y131" s="6"/>
      <c r="Z131" s="6"/>
      <c r="AA131" s="6">
        <v>3111.482</v>
      </c>
      <c r="AC131" s="5" t="s">
        <v>20</v>
      </c>
      <c r="AD131" s="6">
        <v>971.94600000000003</v>
      </c>
      <c r="AE131" s="6"/>
      <c r="AF131" s="6"/>
      <c r="AG131" s="6">
        <v>2151.9040000000005</v>
      </c>
      <c r="AH131" s="6"/>
      <c r="AI131" s="6"/>
      <c r="AJ131" s="6">
        <v>3123.8500000000004</v>
      </c>
    </row>
    <row r="132" spans="2:36" ht="15" customHeight="1">
      <c r="B132" s="5" t="s">
        <v>22</v>
      </c>
      <c r="C132" s="6">
        <v>10060.536</v>
      </c>
      <c r="D132" s="6"/>
      <c r="E132" s="6">
        <v>8404.5360000000001</v>
      </c>
      <c r="F132" s="6">
        <v>5331.1889999999948</v>
      </c>
      <c r="G132" s="6"/>
      <c r="H132" s="6">
        <v>3327.3620000000001</v>
      </c>
      <c r="I132" s="6">
        <v>27123.622999999996</v>
      </c>
      <c r="K132" s="5" t="s">
        <v>22</v>
      </c>
      <c r="L132" s="6">
        <v>10060.536</v>
      </c>
      <c r="M132" s="6"/>
      <c r="N132" s="6">
        <v>10505.67</v>
      </c>
      <c r="O132" s="6">
        <v>5963.2070714285692</v>
      </c>
      <c r="P132" s="6"/>
      <c r="Q132" s="6">
        <v>3327.3620000000001</v>
      </c>
      <c r="R132" s="6">
        <v>29856.775071428568</v>
      </c>
      <c r="T132" s="5" t="s">
        <v>22</v>
      </c>
      <c r="U132" s="6">
        <v>10060.536</v>
      </c>
      <c r="V132" s="6"/>
      <c r="W132" s="6">
        <v>8404.5360000000001</v>
      </c>
      <c r="X132" s="6">
        <v>5637.3969999999945</v>
      </c>
      <c r="Y132" s="6"/>
      <c r="Z132" s="6">
        <v>3327.3620000000001</v>
      </c>
      <c r="AA132" s="6">
        <v>27429.830999999995</v>
      </c>
      <c r="AC132" s="5" t="s">
        <v>22</v>
      </c>
      <c r="AD132" s="6">
        <v>10060.536</v>
      </c>
      <c r="AE132" s="6"/>
      <c r="AF132" s="6">
        <v>8404.5360000000001</v>
      </c>
      <c r="AG132" s="6">
        <v>5796.9899999999943</v>
      </c>
      <c r="AH132" s="6"/>
      <c r="AI132" s="6">
        <v>3327.3620000000001</v>
      </c>
      <c r="AJ132" s="6">
        <v>27589.423999999995</v>
      </c>
    </row>
    <row r="133" spans="2:36" ht="15" customHeight="1">
      <c r="B133" s="5" t="s">
        <v>27</v>
      </c>
      <c r="C133" s="6"/>
      <c r="D133" s="6"/>
      <c r="E133" s="6"/>
      <c r="F133" s="6">
        <v>2552.4887999999996</v>
      </c>
      <c r="G133" s="6"/>
      <c r="H133" s="6">
        <v>36526.593000000001</v>
      </c>
      <c r="I133" s="6">
        <v>39079.0818</v>
      </c>
      <c r="K133" s="5" t="s">
        <v>27</v>
      </c>
      <c r="L133" s="6"/>
      <c r="M133" s="6"/>
      <c r="N133" s="6"/>
      <c r="O133" s="6">
        <v>2790.826178571428</v>
      </c>
      <c r="P133" s="6"/>
      <c r="Q133" s="6">
        <v>36526.593000000001</v>
      </c>
      <c r="R133" s="6">
        <v>39317.419178571428</v>
      </c>
      <c r="T133" s="5" t="s">
        <v>27</v>
      </c>
      <c r="U133" s="6"/>
      <c r="V133" s="6"/>
      <c r="W133" s="6"/>
      <c r="X133" s="6">
        <v>2708.5557999999983</v>
      </c>
      <c r="Y133" s="6"/>
      <c r="Z133" s="6">
        <v>36526.593000000001</v>
      </c>
      <c r="AA133" s="6">
        <v>39235.148799999995</v>
      </c>
      <c r="AC133" s="5" t="s">
        <v>27</v>
      </c>
      <c r="AD133" s="6"/>
      <c r="AE133" s="6"/>
      <c r="AF133" s="6"/>
      <c r="AG133" s="6">
        <v>2720.8707999999983</v>
      </c>
      <c r="AH133" s="6"/>
      <c r="AI133" s="6">
        <v>36526.593000000001</v>
      </c>
      <c r="AJ133" s="6">
        <v>39247.463799999998</v>
      </c>
    </row>
    <row r="134" spans="2:36" ht="15" customHeight="1">
      <c r="B134" s="5" t="s">
        <v>2</v>
      </c>
      <c r="C134" s="6">
        <v>15806.869999999999</v>
      </c>
      <c r="D134" s="6"/>
      <c r="E134" s="6"/>
      <c r="F134" s="6">
        <v>4717.0293099999981</v>
      </c>
      <c r="G134" s="6"/>
      <c r="H134" s="6">
        <v>23.437000000000001</v>
      </c>
      <c r="I134" s="6">
        <v>20547.336309999999</v>
      </c>
      <c r="K134" s="5" t="s">
        <v>2</v>
      </c>
      <c r="L134" s="6">
        <v>15806.869999999999</v>
      </c>
      <c r="M134" s="6"/>
      <c r="N134" s="6"/>
      <c r="O134" s="6">
        <v>5603.5329814285706</v>
      </c>
      <c r="P134" s="6"/>
      <c r="Q134" s="6">
        <v>23.437000000000001</v>
      </c>
      <c r="R134" s="6">
        <v>21433.839981428569</v>
      </c>
      <c r="T134" s="5" t="s">
        <v>2</v>
      </c>
      <c r="U134" s="6">
        <v>15806.869999999999</v>
      </c>
      <c r="V134" s="6"/>
      <c r="W134" s="6"/>
      <c r="X134" s="6">
        <v>5021.6903099999972</v>
      </c>
      <c r="Y134" s="6"/>
      <c r="Z134" s="6">
        <v>23.437000000000001</v>
      </c>
      <c r="AA134" s="6">
        <v>20851.997309999999</v>
      </c>
      <c r="AC134" s="5" t="s">
        <v>2</v>
      </c>
      <c r="AD134" s="6">
        <v>15806.869999999999</v>
      </c>
      <c r="AE134" s="6"/>
      <c r="AF134" s="6"/>
      <c r="AG134" s="6">
        <v>5021.6903099999972</v>
      </c>
      <c r="AH134" s="6"/>
      <c r="AI134" s="6">
        <v>23.437000000000001</v>
      </c>
      <c r="AJ134" s="6">
        <v>20851.997309999999</v>
      </c>
    </row>
    <row r="135" spans="2:36" ht="15" customHeight="1">
      <c r="B135" s="5" t="s">
        <v>16</v>
      </c>
      <c r="C135" s="6">
        <v>11072.671</v>
      </c>
      <c r="D135" s="6"/>
      <c r="E135" s="6">
        <v>5917.4522999999999</v>
      </c>
      <c r="F135" s="6">
        <v>8962.6215640000028</v>
      </c>
      <c r="G135" s="6">
        <v>2.2759999999999998</v>
      </c>
      <c r="H135" s="6">
        <v>29957.273440000004</v>
      </c>
      <c r="I135" s="6">
        <v>55912.29430400001</v>
      </c>
      <c r="K135" s="5" t="s">
        <v>16</v>
      </c>
      <c r="L135" s="6">
        <v>11072.671</v>
      </c>
      <c r="M135" s="6"/>
      <c r="N135" s="6">
        <v>5917.4522999999999</v>
      </c>
      <c r="O135" s="6">
        <v>9861.7140986785598</v>
      </c>
      <c r="P135" s="6">
        <v>2.2759999999999998</v>
      </c>
      <c r="Q135" s="6">
        <v>29957.273440000004</v>
      </c>
      <c r="R135" s="6">
        <v>56811.386838678562</v>
      </c>
      <c r="T135" s="5" t="s">
        <v>16</v>
      </c>
      <c r="U135" s="6">
        <v>11072.671</v>
      </c>
      <c r="V135" s="6"/>
      <c r="W135" s="6">
        <v>5917.4522999999999</v>
      </c>
      <c r="X135" s="6">
        <v>9534.4392760000046</v>
      </c>
      <c r="Y135" s="6">
        <v>2.2759999999999998</v>
      </c>
      <c r="Z135" s="6">
        <v>29957.273440000004</v>
      </c>
      <c r="AA135" s="6">
        <v>56484.112016000014</v>
      </c>
      <c r="AC135" s="5" t="s">
        <v>16</v>
      </c>
      <c r="AD135" s="6">
        <v>11072.671</v>
      </c>
      <c r="AE135" s="6"/>
      <c r="AF135" s="6">
        <v>5917.4522999999999</v>
      </c>
      <c r="AG135" s="6">
        <v>10240.40115900001</v>
      </c>
      <c r="AH135" s="6">
        <v>2.2759999999999998</v>
      </c>
      <c r="AI135" s="6">
        <v>29957.273440000004</v>
      </c>
      <c r="AJ135" s="6">
        <v>57190.07389900001</v>
      </c>
    </row>
    <row r="136" spans="2:36" ht="15" customHeight="1">
      <c r="B136" s="5" t="s">
        <v>7</v>
      </c>
      <c r="C136" s="6"/>
      <c r="D136" s="6"/>
      <c r="E136" s="6">
        <v>1309.6585</v>
      </c>
      <c r="F136" s="6">
        <v>1716.6670619999991</v>
      </c>
      <c r="G136" s="6"/>
      <c r="H136" s="6"/>
      <c r="I136" s="6">
        <v>3026.3255619999991</v>
      </c>
      <c r="K136" s="5" t="s">
        <v>7</v>
      </c>
      <c r="L136" s="6"/>
      <c r="M136" s="6"/>
      <c r="N136" s="6">
        <v>1637.0731249999999</v>
      </c>
      <c r="O136" s="6">
        <v>2003.7348805714287</v>
      </c>
      <c r="P136" s="6"/>
      <c r="Q136" s="6"/>
      <c r="R136" s="6">
        <v>3640.8080055714286</v>
      </c>
      <c r="T136" s="5" t="s">
        <v>7</v>
      </c>
      <c r="U136" s="6"/>
      <c r="V136" s="6"/>
      <c r="W136" s="6">
        <v>1309.6585</v>
      </c>
      <c r="X136" s="6">
        <v>1857.835828999999</v>
      </c>
      <c r="Y136" s="6"/>
      <c r="Z136" s="6"/>
      <c r="AA136" s="6">
        <v>3167.4943289999992</v>
      </c>
      <c r="AC136" s="5" t="s">
        <v>7</v>
      </c>
      <c r="AD136" s="6"/>
      <c r="AE136" s="6"/>
      <c r="AF136" s="6">
        <v>1309.6585</v>
      </c>
      <c r="AG136" s="6">
        <v>2184.8158589999998</v>
      </c>
      <c r="AH136" s="6"/>
      <c r="AI136" s="6"/>
      <c r="AJ136" s="6">
        <v>3494.4743589999998</v>
      </c>
    </row>
    <row r="137" spans="2:36" ht="15" customHeight="1">
      <c r="B137" s="5" t="s">
        <v>14</v>
      </c>
      <c r="C137" s="6">
        <v>2893.7840000000001</v>
      </c>
      <c r="D137" s="6"/>
      <c r="E137" s="6"/>
      <c r="F137" s="6">
        <v>882.68860000000063</v>
      </c>
      <c r="G137" s="6"/>
      <c r="H137" s="6">
        <v>33.28</v>
      </c>
      <c r="I137" s="6">
        <v>3809.7526000000012</v>
      </c>
      <c r="K137" s="5" t="s">
        <v>14</v>
      </c>
      <c r="L137" s="6">
        <v>2893.7840000000001</v>
      </c>
      <c r="M137" s="6"/>
      <c r="N137" s="6"/>
      <c r="O137" s="6">
        <v>1057.8918142857142</v>
      </c>
      <c r="P137" s="6"/>
      <c r="Q137" s="6">
        <v>33.28</v>
      </c>
      <c r="R137" s="6">
        <v>3984.9558142857145</v>
      </c>
      <c r="T137" s="5" t="s">
        <v>14</v>
      </c>
      <c r="U137" s="6">
        <v>2893.7840000000001</v>
      </c>
      <c r="V137" s="6"/>
      <c r="W137" s="6"/>
      <c r="X137" s="6">
        <v>993.64210000000048</v>
      </c>
      <c r="Y137" s="6"/>
      <c r="Z137" s="6">
        <v>33.28</v>
      </c>
      <c r="AA137" s="6">
        <v>3920.7061000000008</v>
      </c>
      <c r="AC137" s="5" t="s">
        <v>14</v>
      </c>
      <c r="AD137" s="6">
        <v>2893.7840000000001</v>
      </c>
      <c r="AE137" s="6"/>
      <c r="AF137" s="6"/>
      <c r="AG137" s="6">
        <v>993.64210000000048</v>
      </c>
      <c r="AH137" s="6"/>
      <c r="AI137" s="6">
        <v>33.28</v>
      </c>
      <c r="AJ137" s="6">
        <v>3920.7061000000008</v>
      </c>
    </row>
    <row r="138" spans="2:36" ht="15" customHeight="1">
      <c r="B138" s="5" t="s">
        <v>8</v>
      </c>
      <c r="C138" s="6">
        <v>5129.8149999999996</v>
      </c>
      <c r="D138" s="6"/>
      <c r="E138" s="6"/>
      <c r="F138" s="6">
        <v>4166.8095219999977</v>
      </c>
      <c r="G138" s="6">
        <v>1.175</v>
      </c>
      <c r="H138" s="6">
        <v>57.222629999999995</v>
      </c>
      <c r="I138" s="6">
        <v>9355.0221519999977</v>
      </c>
      <c r="K138" s="5" t="s">
        <v>8</v>
      </c>
      <c r="L138" s="6">
        <v>5129.8149999999996</v>
      </c>
      <c r="M138" s="6"/>
      <c r="N138" s="6"/>
      <c r="O138" s="6">
        <v>4741.6351251071419</v>
      </c>
      <c r="P138" s="6">
        <v>1.175</v>
      </c>
      <c r="Q138" s="6">
        <v>57.222629999999995</v>
      </c>
      <c r="R138" s="6">
        <v>9929.847755107141</v>
      </c>
      <c r="T138" s="5" t="s">
        <v>8</v>
      </c>
      <c r="U138" s="6">
        <v>5129.8149999999996</v>
      </c>
      <c r="V138" s="6"/>
      <c r="W138" s="6"/>
      <c r="X138" s="6">
        <v>4492.3296999999966</v>
      </c>
      <c r="Y138" s="6">
        <v>1.175</v>
      </c>
      <c r="Z138" s="6">
        <v>57.222629999999995</v>
      </c>
      <c r="AA138" s="6">
        <v>9680.5423299999966</v>
      </c>
      <c r="AC138" s="5" t="s">
        <v>8</v>
      </c>
      <c r="AD138" s="6">
        <v>5129.8149999999996</v>
      </c>
      <c r="AE138" s="6"/>
      <c r="AF138" s="6"/>
      <c r="AG138" s="6">
        <v>4893.4007499999998</v>
      </c>
      <c r="AH138" s="6">
        <v>1.175</v>
      </c>
      <c r="AI138" s="6">
        <v>57.222629999999995</v>
      </c>
      <c r="AJ138" s="6">
        <v>10081.613379999999</v>
      </c>
    </row>
    <row r="139" spans="2:36" ht="15" customHeight="1">
      <c r="B139" s="5" t="s">
        <v>21</v>
      </c>
      <c r="C139" s="6"/>
      <c r="D139" s="6"/>
      <c r="E139" s="6"/>
      <c r="F139" s="6">
        <v>2009.0829999999999</v>
      </c>
      <c r="G139" s="6"/>
      <c r="H139" s="6">
        <v>1049.27</v>
      </c>
      <c r="I139" s="6">
        <v>3058.3530000000001</v>
      </c>
      <c r="K139" s="5" t="s">
        <v>21</v>
      </c>
      <c r="L139" s="6"/>
      <c r="M139" s="6"/>
      <c r="N139" s="6"/>
      <c r="O139" s="6">
        <v>2118.9257142857145</v>
      </c>
      <c r="P139" s="6"/>
      <c r="Q139" s="6">
        <v>1049.27</v>
      </c>
      <c r="R139" s="6">
        <v>3168.1957142857145</v>
      </c>
      <c r="T139" s="5" t="s">
        <v>21</v>
      </c>
      <c r="U139" s="6"/>
      <c r="V139" s="6"/>
      <c r="W139" s="6"/>
      <c r="X139" s="6">
        <v>2079.0699999999993</v>
      </c>
      <c r="Y139" s="6"/>
      <c r="Z139" s="6">
        <v>1049.27</v>
      </c>
      <c r="AA139" s="6">
        <v>3128.3399999999992</v>
      </c>
      <c r="AC139" s="5" t="s">
        <v>21</v>
      </c>
      <c r="AD139" s="6"/>
      <c r="AE139" s="6"/>
      <c r="AF139" s="6"/>
      <c r="AG139" s="6">
        <v>2142.5679999999988</v>
      </c>
      <c r="AH139" s="6"/>
      <c r="AI139" s="6">
        <v>1049.27</v>
      </c>
      <c r="AJ139" s="6">
        <v>3191.8379999999988</v>
      </c>
    </row>
    <row r="140" spans="2:36" ht="15" customHeight="1">
      <c r="B140" s="5" t="s">
        <v>17</v>
      </c>
      <c r="C140" s="6">
        <v>71929.733999999982</v>
      </c>
      <c r="D140" s="6"/>
      <c r="E140" s="6">
        <v>1965.8480000000002</v>
      </c>
      <c r="F140" s="6">
        <v>22251.298000000003</v>
      </c>
      <c r="G140" s="6">
        <v>15.15</v>
      </c>
      <c r="H140" s="6">
        <v>18444.599999999999</v>
      </c>
      <c r="I140" s="6">
        <v>114606.62999999998</v>
      </c>
      <c r="K140" s="5" t="s">
        <v>17</v>
      </c>
      <c r="L140" s="6">
        <v>71929.733999999982</v>
      </c>
      <c r="M140" s="6"/>
      <c r="N140" s="6">
        <v>1966.6464285714287</v>
      </c>
      <c r="O140" s="6">
        <v>25574.282785714298</v>
      </c>
      <c r="P140" s="6">
        <v>15.15</v>
      </c>
      <c r="Q140" s="6">
        <v>18444.599999999999</v>
      </c>
      <c r="R140" s="6">
        <v>117930.41321428571</v>
      </c>
      <c r="T140" s="5" t="s">
        <v>17</v>
      </c>
      <c r="U140" s="6">
        <v>71929.733999999982</v>
      </c>
      <c r="V140" s="6"/>
      <c r="W140" s="6">
        <v>1965.8480000000002</v>
      </c>
      <c r="X140" s="6">
        <v>24206.919000000016</v>
      </c>
      <c r="Y140" s="6">
        <v>15.15</v>
      </c>
      <c r="Z140" s="6">
        <v>18444.599999999999</v>
      </c>
      <c r="AA140" s="6">
        <v>116562.25099999999</v>
      </c>
      <c r="AC140" s="5" t="s">
        <v>17</v>
      </c>
      <c r="AD140" s="6">
        <v>71929.733999999982</v>
      </c>
      <c r="AE140" s="6"/>
      <c r="AF140" s="6">
        <v>1966.8010000000002</v>
      </c>
      <c r="AG140" s="6">
        <v>25583.380000000016</v>
      </c>
      <c r="AH140" s="6">
        <v>15.15</v>
      </c>
      <c r="AI140" s="6">
        <v>18444.599999999999</v>
      </c>
      <c r="AJ140" s="6">
        <v>117939.66500000001</v>
      </c>
    </row>
    <row r="141" spans="2:36" ht="15" customHeight="1">
      <c r="B141" s="5" t="s">
        <v>34</v>
      </c>
      <c r="C141" s="6">
        <v>6781.0240000000003</v>
      </c>
      <c r="D141" s="6"/>
      <c r="E141" s="6">
        <v>16.042000000000002</v>
      </c>
      <c r="F141" s="6">
        <v>3547.4080000000013</v>
      </c>
      <c r="G141" s="6"/>
      <c r="H141" s="6">
        <v>36074.429999999993</v>
      </c>
      <c r="I141" s="6">
        <v>46418.903999999995</v>
      </c>
      <c r="K141" s="5" t="s">
        <v>34</v>
      </c>
      <c r="L141" s="6">
        <v>6781.0240000000003</v>
      </c>
      <c r="M141" s="6"/>
      <c r="N141" s="6">
        <v>22.91714285714286</v>
      </c>
      <c r="O141" s="6">
        <v>3917.9926785714288</v>
      </c>
      <c r="P141" s="6"/>
      <c r="Q141" s="6">
        <v>36074.429999999993</v>
      </c>
      <c r="R141" s="6">
        <v>46796.36382142856</v>
      </c>
      <c r="T141" s="5" t="s">
        <v>34</v>
      </c>
      <c r="U141" s="6">
        <v>6781.0240000000003</v>
      </c>
      <c r="V141" s="6"/>
      <c r="W141" s="6">
        <v>16.042000000000002</v>
      </c>
      <c r="X141" s="6">
        <v>3686.1540000000009</v>
      </c>
      <c r="Y141" s="6"/>
      <c r="Z141" s="6">
        <v>36074.429999999993</v>
      </c>
      <c r="AA141" s="6">
        <v>46557.649999999994</v>
      </c>
      <c r="AC141" s="5" t="s">
        <v>34</v>
      </c>
      <c r="AD141" s="6">
        <v>6781.0240000000003</v>
      </c>
      <c r="AE141" s="6"/>
      <c r="AF141" s="6">
        <v>50.625</v>
      </c>
      <c r="AG141" s="6">
        <v>3802.1119999999996</v>
      </c>
      <c r="AH141" s="6"/>
      <c r="AI141" s="6">
        <v>36074.429999999993</v>
      </c>
      <c r="AJ141" s="6">
        <v>46708.190999999992</v>
      </c>
    </row>
    <row r="142" spans="2:36" ht="15" customHeight="1">
      <c r="B142" s="5" t="s">
        <v>23</v>
      </c>
      <c r="C142" s="6">
        <v>25808.229000000003</v>
      </c>
      <c r="D142" s="6"/>
      <c r="E142" s="6">
        <v>1.0999999999999999E-2</v>
      </c>
      <c r="F142" s="6">
        <v>9548.1186999999991</v>
      </c>
      <c r="G142" s="6"/>
      <c r="H142" s="6">
        <v>27322.644999999997</v>
      </c>
      <c r="I142" s="6">
        <v>62679.003699999994</v>
      </c>
      <c r="K142" s="5" t="s">
        <v>23</v>
      </c>
      <c r="L142" s="6">
        <v>25808.229000000003</v>
      </c>
      <c r="M142" s="6"/>
      <c r="N142" s="6">
        <v>1.5714285714285715E-2</v>
      </c>
      <c r="O142" s="6">
        <v>10780.85273214285</v>
      </c>
      <c r="P142" s="6"/>
      <c r="Q142" s="6">
        <v>27322.644999999997</v>
      </c>
      <c r="R142" s="6">
        <v>63911.742446428565</v>
      </c>
      <c r="T142" s="5" t="s">
        <v>23</v>
      </c>
      <c r="U142" s="6">
        <v>25808.229000000003</v>
      </c>
      <c r="V142" s="6"/>
      <c r="W142" s="6">
        <v>1.0999999999999999E-2</v>
      </c>
      <c r="X142" s="6">
        <v>10203.9917</v>
      </c>
      <c r="Y142" s="6"/>
      <c r="Z142" s="6">
        <v>27322.644999999997</v>
      </c>
      <c r="AA142" s="6">
        <v>63334.876700000001</v>
      </c>
      <c r="AC142" s="5" t="s">
        <v>23</v>
      </c>
      <c r="AD142" s="6">
        <v>25808.229000000003</v>
      </c>
      <c r="AE142" s="6"/>
      <c r="AF142" s="6">
        <v>0.89100000000000001</v>
      </c>
      <c r="AG142" s="6">
        <v>10879.2667</v>
      </c>
      <c r="AH142" s="6"/>
      <c r="AI142" s="6">
        <v>27322.644999999997</v>
      </c>
      <c r="AJ142" s="6">
        <v>64011.0317</v>
      </c>
    </row>
    <row r="143" spans="2:36" ht="15" customHeight="1">
      <c r="B143" s="5" t="s">
        <v>24</v>
      </c>
      <c r="C143" s="6">
        <v>14383.105999999998</v>
      </c>
      <c r="D143" s="6"/>
      <c r="E143" s="6"/>
      <c r="F143" s="6">
        <v>11109.886000000004</v>
      </c>
      <c r="G143" s="6"/>
      <c r="H143" s="6">
        <v>33136.39</v>
      </c>
      <c r="I143" s="6">
        <v>58629.381999999998</v>
      </c>
      <c r="K143" s="5" t="s">
        <v>24</v>
      </c>
      <c r="L143" s="6">
        <v>14383.105999999998</v>
      </c>
      <c r="M143" s="6"/>
      <c r="N143" s="6"/>
      <c r="O143" s="6">
        <v>12373.539035714277</v>
      </c>
      <c r="P143" s="6"/>
      <c r="Q143" s="6">
        <v>33136.39</v>
      </c>
      <c r="R143" s="6">
        <v>59893.035035714274</v>
      </c>
      <c r="T143" s="5" t="s">
        <v>24</v>
      </c>
      <c r="U143" s="6">
        <v>14383.105999999998</v>
      </c>
      <c r="V143" s="6"/>
      <c r="W143" s="6"/>
      <c r="X143" s="6">
        <v>11489.724</v>
      </c>
      <c r="Y143" s="6"/>
      <c r="Z143" s="6">
        <v>33136.39</v>
      </c>
      <c r="AA143" s="6">
        <v>59009.22</v>
      </c>
      <c r="AC143" s="5" t="s">
        <v>24</v>
      </c>
      <c r="AD143" s="6">
        <v>14383.105999999998</v>
      </c>
      <c r="AE143" s="6"/>
      <c r="AF143" s="6"/>
      <c r="AG143" s="6">
        <v>12270.645000000004</v>
      </c>
      <c r="AH143" s="6"/>
      <c r="AI143" s="6">
        <v>33136.39</v>
      </c>
      <c r="AJ143" s="6">
        <v>59790.141000000003</v>
      </c>
    </row>
    <row r="144" spans="2:36" ht="15" customHeight="1">
      <c r="B144" s="5" t="s">
        <v>35</v>
      </c>
      <c r="C144" s="6">
        <v>5953.7309999999998</v>
      </c>
      <c r="D144" s="6"/>
      <c r="E144" s="6"/>
      <c r="F144" s="6">
        <v>3167.4680000000021</v>
      </c>
      <c r="G144" s="6"/>
      <c r="H144" s="6">
        <v>9946.4130000000005</v>
      </c>
      <c r="I144" s="6">
        <v>19067.612000000001</v>
      </c>
      <c r="K144" s="5" t="s">
        <v>35</v>
      </c>
      <c r="L144" s="6">
        <v>5953.7309999999998</v>
      </c>
      <c r="M144" s="6"/>
      <c r="N144" s="6"/>
      <c r="O144" s="6">
        <v>3478.4981428571423</v>
      </c>
      <c r="P144" s="6"/>
      <c r="Q144" s="6">
        <v>9946.4130000000005</v>
      </c>
      <c r="R144" s="6">
        <v>19378.642142857141</v>
      </c>
      <c r="T144" s="5" t="s">
        <v>35</v>
      </c>
      <c r="U144" s="6">
        <v>5953.7309999999998</v>
      </c>
      <c r="V144" s="6"/>
      <c r="W144" s="6"/>
      <c r="X144" s="6">
        <v>3250.5890000000004</v>
      </c>
      <c r="Y144" s="6"/>
      <c r="Z144" s="6">
        <v>9946.4130000000005</v>
      </c>
      <c r="AA144" s="6">
        <v>19150.733</v>
      </c>
      <c r="AC144" s="5" t="s">
        <v>35</v>
      </c>
      <c r="AD144" s="6">
        <v>5953.7309999999998</v>
      </c>
      <c r="AE144" s="6"/>
      <c r="AF144" s="6"/>
      <c r="AG144" s="6">
        <v>3417.8050000000007</v>
      </c>
      <c r="AH144" s="6"/>
      <c r="AI144" s="6">
        <v>9946.4130000000005</v>
      </c>
      <c r="AJ144" s="6">
        <v>19317.949000000001</v>
      </c>
    </row>
    <row r="145" spans="2:36" ht="15" customHeight="1">
      <c r="B145" s="5" t="s">
        <v>9</v>
      </c>
      <c r="C145" s="6">
        <v>5752.8379999999997</v>
      </c>
      <c r="D145" s="6"/>
      <c r="E145" s="6"/>
      <c r="F145" s="6">
        <v>5193.5919999999996</v>
      </c>
      <c r="G145" s="6"/>
      <c r="H145" s="6">
        <v>37166.284</v>
      </c>
      <c r="I145" s="6">
        <v>48112.714</v>
      </c>
      <c r="K145" s="5" t="s">
        <v>9</v>
      </c>
      <c r="L145" s="6">
        <v>5752.8379999999997</v>
      </c>
      <c r="M145" s="6"/>
      <c r="N145" s="6"/>
      <c r="O145" s="6">
        <v>6143.923392857143</v>
      </c>
      <c r="P145" s="6"/>
      <c r="Q145" s="6">
        <v>37166.284</v>
      </c>
      <c r="R145" s="6">
        <v>49063.045392857144</v>
      </c>
      <c r="T145" s="5" t="s">
        <v>9</v>
      </c>
      <c r="U145" s="6">
        <v>5752.8379999999997</v>
      </c>
      <c r="V145" s="6"/>
      <c r="W145" s="6"/>
      <c r="X145" s="6">
        <v>5529.2539999999972</v>
      </c>
      <c r="Y145" s="6"/>
      <c r="Z145" s="6">
        <v>37166.284</v>
      </c>
      <c r="AA145" s="6">
        <v>48448.375999999997</v>
      </c>
      <c r="AC145" s="5" t="s">
        <v>9</v>
      </c>
      <c r="AD145" s="6">
        <v>5752.8379999999997</v>
      </c>
      <c r="AE145" s="6"/>
      <c r="AF145" s="6"/>
      <c r="AG145" s="6">
        <v>6384.9349999999995</v>
      </c>
      <c r="AH145" s="6"/>
      <c r="AI145" s="6">
        <v>37166.284</v>
      </c>
      <c r="AJ145" s="6">
        <v>49304.057000000001</v>
      </c>
    </row>
    <row r="146" spans="2:36" ht="15" customHeight="1">
      <c r="B146" s="5" t="s">
        <v>30</v>
      </c>
      <c r="C146" s="6">
        <v>7480.3760000000002</v>
      </c>
      <c r="D146" s="6">
        <v>285.70600000000002</v>
      </c>
      <c r="E146" s="6">
        <v>933.31200000000001</v>
      </c>
      <c r="F146" s="6">
        <v>3134.8189999999986</v>
      </c>
      <c r="G146" s="6">
        <v>113.643</v>
      </c>
      <c r="H146" s="6">
        <v>15692.945</v>
      </c>
      <c r="I146" s="6">
        <v>27640.800999999999</v>
      </c>
      <c r="K146" s="5" t="s">
        <v>30</v>
      </c>
      <c r="L146" s="6">
        <v>7480.3760000000002</v>
      </c>
      <c r="M146" s="6">
        <v>285.70600000000002</v>
      </c>
      <c r="N146" s="6">
        <v>1166.6399999999999</v>
      </c>
      <c r="O146" s="6">
        <v>3383.3798928571418</v>
      </c>
      <c r="P146" s="6">
        <v>113.643</v>
      </c>
      <c r="Q146" s="6">
        <v>15692.945</v>
      </c>
      <c r="R146" s="6">
        <v>28122.689892857139</v>
      </c>
      <c r="T146" s="5" t="s">
        <v>30</v>
      </c>
      <c r="U146" s="6">
        <v>7480.3760000000002</v>
      </c>
      <c r="V146" s="6">
        <v>285.70600000000002</v>
      </c>
      <c r="W146" s="6">
        <v>933.31200000000001</v>
      </c>
      <c r="X146" s="6">
        <v>3246.197999999999</v>
      </c>
      <c r="Y146" s="6">
        <v>113.643</v>
      </c>
      <c r="Z146" s="6">
        <v>15692.945</v>
      </c>
      <c r="AA146" s="6">
        <v>27752.18</v>
      </c>
      <c r="AC146" s="5" t="s">
        <v>30</v>
      </c>
      <c r="AD146" s="6">
        <v>7480.3760000000002</v>
      </c>
      <c r="AE146" s="6">
        <v>285.70600000000002</v>
      </c>
      <c r="AF146" s="6">
        <v>933.31200000000001</v>
      </c>
      <c r="AG146" s="6">
        <v>3385.6549999999988</v>
      </c>
      <c r="AH146" s="6">
        <v>113.643</v>
      </c>
      <c r="AI146" s="6">
        <v>15692.945</v>
      </c>
      <c r="AJ146" s="6">
        <v>27891.636999999999</v>
      </c>
    </row>
    <row r="147" spans="2:36" ht="15" customHeight="1">
      <c r="B147" s="5" t="s">
        <v>28</v>
      </c>
      <c r="C147" s="6">
        <v>55865.645999999993</v>
      </c>
      <c r="D147" s="6"/>
      <c r="E147" s="6"/>
      <c r="F147" s="6">
        <v>3455.6149999999961</v>
      </c>
      <c r="G147" s="6"/>
      <c r="H147" s="6">
        <v>35138.968000000001</v>
      </c>
      <c r="I147" s="6">
        <v>94460.228999999992</v>
      </c>
      <c r="K147" s="5" t="s">
        <v>28</v>
      </c>
      <c r="L147" s="6">
        <v>55865.645999999993</v>
      </c>
      <c r="M147" s="6"/>
      <c r="N147" s="6"/>
      <c r="O147" s="6">
        <v>3674.6149642857131</v>
      </c>
      <c r="P147" s="6"/>
      <c r="Q147" s="6">
        <v>35138.968000000001</v>
      </c>
      <c r="R147" s="6">
        <v>94679.228964285707</v>
      </c>
      <c r="T147" s="5" t="s">
        <v>28</v>
      </c>
      <c r="U147" s="6">
        <v>55865.645999999993</v>
      </c>
      <c r="V147" s="6"/>
      <c r="W147" s="6"/>
      <c r="X147" s="6">
        <v>3518.9449999999974</v>
      </c>
      <c r="Y147" s="6"/>
      <c r="Z147" s="6">
        <v>35138.968000000001</v>
      </c>
      <c r="AA147" s="6">
        <v>94523.558999999994</v>
      </c>
      <c r="AC147" s="5" t="s">
        <v>28</v>
      </c>
      <c r="AD147" s="6">
        <v>55865.645999999993</v>
      </c>
      <c r="AE147" s="6"/>
      <c r="AF147" s="6"/>
      <c r="AG147" s="6">
        <v>3673.3139999999976</v>
      </c>
      <c r="AH147" s="6"/>
      <c r="AI147" s="6">
        <v>35138.968000000001</v>
      </c>
      <c r="AJ147" s="6">
        <v>94677.927999999985</v>
      </c>
    </row>
    <row r="148" spans="2:36" ht="15" customHeight="1">
      <c r="B148" s="5" t="s">
        <v>29</v>
      </c>
      <c r="C148" s="6">
        <v>13762.764999999999</v>
      </c>
      <c r="D148" s="6"/>
      <c r="E148" s="6"/>
      <c r="F148" s="6">
        <v>5925.6020000000008</v>
      </c>
      <c r="G148" s="6"/>
      <c r="H148" s="6">
        <v>21666.402000000002</v>
      </c>
      <c r="I148" s="6">
        <v>41354.769</v>
      </c>
      <c r="K148" s="5" t="s">
        <v>29</v>
      </c>
      <c r="L148" s="6">
        <v>13762.764999999999</v>
      </c>
      <c r="M148" s="6"/>
      <c r="N148" s="6"/>
      <c r="O148" s="6">
        <v>6683.9897499999979</v>
      </c>
      <c r="P148" s="6"/>
      <c r="Q148" s="6">
        <v>21666.402000000002</v>
      </c>
      <c r="R148" s="6">
        <v>42113.156749999995</v>
      </c>
      <c r="T148" s="5" t="s">
        <v>29</v>
      </c>
      <c r="U148" s="6">
        <v>13762.764999999999</v>
      </c>
      <c r="V148" s="6"/>
      <c r="W148" s="6"/>
      <c r="X148" s="6">
        <v>6436.4139999999998</v>
      </c>
      <c r="Y148" s="6"/>
      <c r="Z148" s="6">
        <v>21666.402000000002</v>
      </c>
      <c r="AA148" s="6">
        <v>41865.581000000006</v>
      </c>
      <c r="AC148" s="5" t="s">
        <v>29</v>
      </c>
      <c r="AD148" s="6">
        <v>13762.764999999999</v>
      </c>
      <c r="AE148" s="6"/>
      <c r="AF148" s="6"/>
      <c r="AG148" s="6">
        <v>6592.9759999999978</v>
      </c>
      <c r="AH148" s="6"/>
      <c r="AI148" s="6">
        <v>21666.402000000002</v>
      </c>
      <c r="AJ148" s="6">
        <v>42022.142999999996</v>
      </c>
    </row>
    <row r="149" spans="2:36" ht="15" customHeight="1">
      <c r="B149" s="5" t="s">
        <v>3</v>
      </c>
      <c r="C149" s="6">
        <v>1231.223</v>
      </c>
      <c r="D149" s="6"/>
      <c r="E149" s="6"/>
      <c r="F149" s="6">
        <v>6733.8846000000003</v>
      </c>
      <c r="G149" s="6"/>
      <c r="H149" s="6">
        <v>12757.012000000002</v>
      </c>
      <c r="I149" s="6">
        <v>20722.119600000002</v>
      </c>
      <c r="K149" s="5" t="s">
        <v>3</v>
      </c>
      <c r="L149" s="6">
        <v>1231.223</v>
      </c>
      <c r="M149" s="6"/>
      <c r="N149" s="6"/>
      <c r="O149" s="6">
        <v>7575.6872142857128</v>
      </c>
      <c r="P149" s="6"/>
      <c r="Q149" s="6">
        <v>12757.012000000002</v>
      </c>
      <c r="R149" s="6">
        <v>21563.922214285714</v>
      </c>
      <c r="T149" s="5" t="s">
        <v>3</v>
      </c>
      <c r="U149" s="6">
        <v>1231.223</v>
      </c>
      <c r="V149" s="6"/>
      <c r="W149" s="6"/>
      <c r="X149" s="6">
        <v>7103.4655999999968</v>
      </c>
      <c r="Y149" s="6"/>
      <c r="Z149" s="6">
        <v>12757.012000000002</v>
      </c>
      <c r="AA149" s="6">
        <v>21091.7006</v>
      </c>
      <c r="AC149" s="5" t="s">
        <v>3</v>
      </c>
      <c r="AD149" s="6">
        <v>1231.223</v>
      </c>
      <c r="AE149" s="6"/>
      <c r="AF149" s="6"/>
      <c r="AG149" s="6">
        <v>7480.7325699999965</v>
      </c>
      <c r="AH149" s="6"/>
      <c r="AI149" s="6">
        <v>12757.012000000002</v>
      </c>
      <c r="AJ149" s="6">
        <v>21468.967570000001</v>
      </c>
    </row>
    <row r="150" spans="2:36" ht="15" customHeight="1">
      <c r="B150" s="5" t="s">
        <v>11000</v>
      </c>
      <c r="C150" s="6">
        <v>404301.85499999986</v>
      </c>
      <c r="D150" s="6">
        <v>3788.2380000000003</v>
      </c>
      <c r="E150" s="6">
        <v>31109.203800000007</v>
      </c>
      <c r="F150" s="6">
        <v>179040.05373699992</v>
      </c>
      <c r="G150" s="6">
        <v>753.00199999999995</v>
      </c>
      <c r="H150" s="6">
        <v>672221.18293000001</v>
      </c>
      <c r="I150" s="6">
        <v>1291213.5354670002</v>
      </c>
      <c r="K150" s="5" t="s">
        <v>11000</v>
      </c>
      <c r="L150" s="6">
        <v>404301.85499999986</v>
      </c>
      <c r="M150" s="6">
        <v>3788.2380000000003</v>
      </c>
      <c r="N150" s="6">
        <v>37933.141639285714</v>
      </c>
      <c r="O150" s="6">
        <v>202839.98134189282</v>
      </c>
      <c r="P150" s="6">
        <v>753.00199999999995</v>
      </c>
      <c r="Q150" s="6">
        <v>672221.18293000001</v>
      </c>
      <c r="R150" s="6">
        <v>1321837.4009111787</v>
      </c>
      <c r="T150" s="5" t="s">
        <v>11000</v>
      </c>
      <c r="U150" s="6">
        <v>404301.85499999986</v>
      </c>
      <c r="V150" s="6">
        <v>3788.2380000000003</v>
      </c>
      <c r="W150" s="6">
        <v>31109.203800000007</v>
      </c>
      <c r="X150" s="6">
        <v>190346.51659399999</v>
      </c>
      <c r="Y150" s="6">
        <v>753.00199999999995</v>
      </c>
      <c r="Z150" s="6">
        <v>672221.18293000001</v>
      </c>
      <c r="AA150" s="6">
        <v>1302519.9983239998</v>
      </c>
      <c r="AC150" s="5" t="s">
        <v>11000</v>
      </c>
      <c r="AD150" s="6">
        <v>404301.85499999986</v>
      </c>
      <c r="AE150" s="6">
        <v>3788.2380000000003</v>
      </c>
      <c r="AF150" s="6">
        <v>31145.619800000004</v>
      </c>
      <c r="AG150" s="6">
        <v>201056.86635699999</v>
      </c>
      <c r="AH150" s="6">
        <v>753.00199999999995</v>
      </c>
      <c r="AI150" s="6">
        <v>672221.18293000001</v>
      </c>
      <c r="AJ150" s="6">
        <v>1313266.7640870004</v>
      </c>
    </row>
  </sheetData>
  <mergeCells count="10">
    <mergeCell ref="T106:AA107"/>
    <mergeCell ref="AC106:AJ107"/>
    <mergeCell ref="N110:P112"/>
    <mergeCell ref="AF110:AH112"/>
    <mergeCell ref="B6:I7"/>
    <mergeCell ref="K6:R7"/>
    <mergeCell ref="B56:I57"/>
    <mergeCell ref="K56:R57"/>
    <mergeCell ref="B106:I107"/>
    <mergeCell ref="K106:R107"/>
  </mergeCells>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5</vt:i4>
      </vt:variant>
    </vt:vector>
  </HeadingPairs>
  <TitlesOfParts>
    <vt:vector size="5" baseType="lpstr">
      <vt:lpstr>Erzeugung2020</vt:lpstr>
      <vt:lpstr>Stromverbrauch</vt:lpstr>
      <vt:lpstr>PV ungeförderter SV</vt:lpstr>
      <vt:lpstr>kWh</vt:lpstr>
      <vt:lpstr>2017</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Christian Lorenz</dc:creator>
  <cp:lastModifiedBy>Hoppenbrock, Cord</cp:lastModifiedBy>
  <dcterms:created xsi:type="dcterms:W3CDTF">2018-09-26T09:50:33Z</dcterms:created>
  <dcterms:modified xsi:type="dcterms:W3CDTF">2022-11-23T12:08:17Z</dcterms:modified>
</cp:coreProperties>
</file>